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Box 1\Posdoctorado\Artículo\Escenarios\Prueba repositorio\Day 1\Optim\"/>
    </mc:Choice>
  </mc:AlternateContent>
  <xr:revisionPtr revIDLastSave="0" documentId="13_ncr:1_{538C2957-24C0-43C2-9147-4575D67C4573}" xr6:coauthVersionLast="47" xr6:coauthVersionMax="47" xr10:uidLastSave="{00000000-0000-0000-0000-000000000000}"/>
  <bookViews>
    <workbookView xWindow="-105" yWindow="0" windowWidth="26010" windowHeight="20985" xr2:uid="{52028D82-014E-B243-B0D0-B6AB08D1DC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" i="1" l="1"/>
  <c r="A17" i="1"/>
  <c r="A30" i="1" s="1"/>
  <c r="A43" i="1" s="1"/>
  <c r="A56" i="1" s="1"/>
  <c r="A69" i="1" s="1"/>
  <c r="A82" i="1" s="1"/>
  <c r="A18" i="1"/>
  <c r="A19" i="1"/>
  <c r="A32" i="1" s="1"/>
  <c r="A45" i="1" s="1"/>
  <c r="A58" i="1" s="1"/>
  <c r="A71" i="1" s="1"/>
  <c r="A84" i="1" s="1"/>
  <c r="A97" i="1" s="1"/>
  <c r="A110" i="1" s="1"/>
  <c r="A123" i="1" s="1"/>
  <c r="A136" i="1" s="1"/>
  <c r="A149" i="1" s="1"/>
  <c r="A162" i="1" s="1"/>
  <c r="A175" i="1" s="1"/>
  <c r="A188" i="1" s="1"/>
  <c r="A201" i="1" s="1"/>
  <c r="A214" i="1" s="1"/>
  <c r="A227" i="1" s="1"/>
  <c r="A240" i="1" s="1"/>
  <c r="A253" i="1" s="1"/>
  <c r="A266" i="1" s="1"/>
  <c r="A279" i="1" s="1"/>
  <c r="A292" i="1" s="1"/>
  <c r="A305" i="1" s="1"/>
  <c r="A318" i="1" s="1"/>
  <c r="A331" i="1" s="1"/>
  <c r="A344" i="1" s="1"/>
  <c r="A357" i="1" s="1"/>
  <c r="A370" i="1" s="1"/>
  <c r="A383" i="1" s="1"/>
  <c r="A396" i="1" s="1"/>
  <c r="A409" i="1" s="1"/>
  <c r="A422" i="1" s="1"/>
  <c r="A435" i="1" s="1"/>
  <c r="A448" i="1" s="1"/>
  <c r="A461" i="1" s="1"/>
  <c r="A474" i="1" s="1"/>
  <c r="A487" i="1" s="1"/>
  <c r="A500" i="1" s="1"/>
  <c r="A513" i="1" s="1"/>
  <c r="A526" i="1" s="1"/>
  <c r="A539" i="1" s="1"/>
  <c r="A552" i="1" s="1"/>
  <c r="A565" i="1" s="1"/>
  <c r="A578" i="1" s="1"/>
  <c r="A591" i="1" s="1"/>
  <c r="A604" i="1" s="1"/>
  <c r="A617" i="1" s="1"/>
  <c r="A630" i="1" s="1"/>
  <c r="A643" i="1" s="1"/>
  <c r="A656" i="1" s="1"/>
  <c r="A669" i="1" s="1"/>
  <c r="A682" i="1" s="1"/>
  <c r="A695" i="1" s="1"/>
  <c r="A708" i="1" s="1"/>
  <c r="A721" i="1" s="1"/>
  <c r="A734" i="1" s="1"/>
  <c r="A747" i="1" s="1"/>
  <c r="A760" i="1" s="1"/>
  <c r="A773" i="1" s="1"/>
  <c r="A786" i="1" s="1"/>
  <c r="A799" i="1" s="1"/>
  <c r="A812" i="1" s="1"/>
  <c r="A825" i="1" s="1"/>
  <c r="A838" i="1" s="1"/>
  <c r="A851" i="1" s="1"/>
  <c r="A864" i="1" s="1"/>
  <c r="A877" i="1" s="1"/>
  <c r="A890" i="1" s="1"/>
  <c r="A903" i="1" s="1"/>
  <c r="A916" i="1" s="1"/>
  <c r="A929" i="1" s="1"/>
  <c r="A942" i="1" s="1"/>
  <c r="A955" i="1" s="1"/>
  <c r="A968" i="1" s="1"/>
  <c r="A981" i="1" s="1"/>
  <c r="A994" i="1" s="1"/>
  <c r="A1007" i="1" s="1"/>
  <c r="A1020" i="1" s="1"/>
  <c r="A1033" i="1" s="1"/>
  <c r="A1046" i="1" s="1"/>
  <c r="A1059" i="1" s="1"/>
  <c r="A1072" i="1" s="1"/>
  <c r="A1085" i="1" s="1"/>
  <c r="A1098" i="1" s="1"/>
  <c r="A1111" i="1" s="1"/>
  <c r="A1124" i="1" s="1"/>
  <c r="A1137" i="1" s="1"/>
  <c r="A1150" i="1" s="1"/>
  <c r="A1163" i="1" s="1"/>
  <c r="A1176" i="1" s="1"/>
  <c r="A1189" i="1" s="1"/>
  <c r="A1202" i="1" s="1"/>
  <c r="A1215" i="1" s="1"/>
  <c r="A1228" i="1" s="1"/>
  <c r="A1241" i="1" s="1"/>
  <c r="A1254" i="1" s="1"/>
  <c r="A1267" i="1" s="1"/>
  <c r="A1280" i="1" s="1"/>
  <c r="A1293" i="1" s="1"/>
  <c r="A1306" i="1" s="1"/>
  <c r="A1319" i="1" s="1"/>
  <c r="A1332" i="1" s="1"/>
  <c r="A1345" i="1" s="1"/>
  <c r="A1358" i="1" s="1"/>
  <c r="A1371" i="1" s="1"/>
  <c r="A1384" i="1" s="1"/>
  <c r="A1397" i="1" s="1"/>
  <c r="A1410" i="1" s="1"/>
  <c r="A1423" i="1" s="1"/>
  <c r="A1436" i="1" s="1"/>
  <c r="A1449" i="1" s="1"/>
  <c r="A1462" i="1" s="1"/>
  <c r="A1475" i="1" s="1"/>
  <c r="A1488" i="1" s="1"/>
  <c r="A1501" i="1" s="1"/>
  <c r="A1514" i="1" s="1"/>
  <c r="A1527" i="1" s="1"/>
  <c r="A1540" i="1" s="1"/>
  <c r="A1553" i="1" s="1"/>
  <c r="A1566" i="1" s="1"/>
  <c r="A1579" i="1" s="1"/>
  <c r="A1592" i="1" s="1"/>
  <c r="A1605" i="1" s="1"/>
  <c r="A1618" i="1" s="1"/>
  <c r="A1631" i="1" s="1"/>
  <c r="A1644" i="1" s="1"/>
  <c r="A1657" i="1" s="1"/>
  <c r="A1670" i="1" s="1"/>
  <c r="A1683" i="1" s="1"/>
  <c r="A1696" i="1" s="1"/>
  <c r="A1709" i="1" s="1"/>
  <c r="A1722" i="1" s="1"/>
  <c r="A1735" i="1" s="1"/>
  <c r="A1748" i="1" s="1"/>
  <c r="A1761" i="1" s="1"/>
  <c r="A1774" i="1" s="1"/>
  <c r="A1787" i="1" s="1"/>
  <c r="A1800" i="1" s="1"/>
  <c r="A1813" i="1" s="1"/>
  <c r="A1826" i="1" s="1"/>
  <c r="A1839" i="1" s="1"/>
  <c r="A1852" i="1" s="1"/>
  <c r="A1865" i="1" s="1"/>
  <c r="A1878" i="1" s="1"/>
  <c r="A1891" i="1" s="1"/>
  <c r="A1904" i="1" s="1"/>
  <c r="A1917" i="1" s="1"/>
  <c r="A1930" i="1" s="1"/>
  <c r="A1943" i="1" s="1"/>
  <c r="A1956" i="1" s="1"/>
  <c r="A1969" i="1" s="1"/>
  <c r="A1982" i="1" s="1"/>
  <c r="A1995" i="1" s="1"/>
  <c r="A2008" i="1" s="1"/>
  <c r="A2021" i="1" s="1"/>
  <c r="A2034" i="1" s="1"/>
  <c r="A2047" i="1" s="1"/>
  <c r="A2060" i="1" s="1"/>
  <c r="A2073" i="1" s="1"/>
  <c r="A20" i="1"/>
  <c r="A21" i="1"/>
  <c r="A34" i="1" s="1"/>
  <c r="A47" i="1" s="1"/>
  <c r="A60" i="1" s="1"/>
  <c r="A73" i="1" s="1"/>
  <c r="A86" i="1" s="1"/>
  <c r="A99" i="1" s="1"/>
  <c r="A112" i="1" s="1"/>
  <c r="A125" i="1" s="1"/>
  <c r="A138" i="1" s="1"/>
  <c r="A151" i="1" s="1"/>
  <c r="A164" i="1" s="1"/>
  <c r="A177" i="1" s="1"/>
  <c r="A190" i="1" s="1"/>
  <c r="A203" i="1" s="1"/>
  <c r="A216" i="1" s="1"/>
  <c r="A229" i="1" s="1"/>
  <c r="A242" i="1" s="1"/>
  <c r="A255" i="1" s="1"/>
  <c r="A268" i="1" s="1"/>
  <c r="A281" i="1" s="1"/>
  <c r="A294" i="1" s="1"/>
  <c r="A307" i="1" s="1"/>
  <c r="A320" i="1" s="1"/>
  <c r="A333" i="1" s="1"/>
  <c r="A346" i="1" s="1"/>
  <c r="A359" i="1" s="1"/>
  <c r="A372" i="1" s="1"/>
  <c r="A385" i="1" s="1"/>
  <c r="A398" i="1" s="1"/>
  <c r="A411" i="1" s="1"/>
  <c r="A424" i="1" s="1"/>
  <c r="A437" i="1" s="1"/>
  <c r="A450" i="1" s="1"/>
  <c r="A22" i="1"/>
  <c r="A23" i="1"/>
  <c r="A24" i="1"/>
  <c r="A25" i="1"/>
  <c r="A38" i="1" s="1"/>
  <c r="A51" i="1" s="1"/>
  <c r="A64" i="1" s="1"/>
  <c r="A77" i="1" s="1"/>
  <c r="A90" i="1" s="1"/>
  <c r="A103" i="1" s="1"/>
  <c r="A116" i="1" s="1"/>
  <c r="A129" i="1" s="1"/>
  <c r="A142" i="1" s="1"/>
  <c r="A155" i="1" s="1"/>
  <c r="A168" i="1" s="1"/>
  <c r="A181" i="1" s="1"/>
  <c r="A194" i="1" s="1"/>
  <c r="A207" i="1" s="1"/>
  <c r="A220" i="1" s="1"/>
  <c r="A233" i="1" s="1"/>
  <c r="A246" i="1" s="1"/>
  <c r="A259" i="1" s="1"/>
  <c r="A272" i="1" s="1"/>
  <c r="A285" i="1" s="1"/>
  <c r="A298" i="1" s="1"/>
  <c r="A311" i="1" s="1"/>
  <c r="A324" i="1" s="1"/>
  <c r="A337" i="1" s="1"/>
  <c r="A350" i="1" s="1"/>
  <c r="A363" i="1" s="1"/>
  <c r="A376" i="1" s="1"/>
  <c r="A389" i="1" s="1"/>
  <c r="A402" i="1" s="1"/>
  <c r="A415" i="1" s="1"/>
  <c r="A428" i="1" s="1"/>
  <c r="A441" i="1" s="1"/>
  <c r="A454" i="1" s="1"/>
  <c r="A467" i="1" s="1"/>
  <c r="A480" i="1" s="1"/>
  <c r="A493" i="1" s="1"/>
  <c r="A506" i="1" s="1"/>
  <c r="A519" i="1" s="1"/>
  <c r="A532" i="1" s="1"/>
  <c r="A545" i="1" s="1"/>
  <c r="A558" i="1" s="1"/>
  <c r="A571" i="1" s="1"/>
  <c r="A584" i="1" s="1"/>
  <c r="A597" i="1" s="1"/>
  <c r="A610" i="1" s="1"/>
  <c r="A623" i="1" s="1"/>
  <c r="A636" i="1" s="1"/>
  <c r="A649" i="1" s="1"/>
  <c r="A662" i="1" s="1"/>
  <c r="A675" i="1" s="1"/>
  <c r="A688" i="1" s="1"/>
  <c r="A701" i="1" s="1"/>
  <c r="A714" i="1" s="1"/>
  <c r="A727" i="1" s="1"/>
  <c r="A740" i="1" s="1"/>
  <c r="A753" i="1" s="1"/>
  <c r="A766" i="1" s="1"/>
  <c r="A779" i="1" s="1"/>
  <c r="A792" i="1" s="1"/>
  <c r="A805" i="1" s="1"/>
  <c r="A818" i="1" s="1"/>
  <c r="A831" i="1" s="1"/>
  <c r="A844" i="1" s="1"/>
  <c r="A857" i="1" s="1"/>
  <c r="A870" i="1" s="1"/>
  <c r="A883" i="1" s="1"/>
  <c r="A896" i="1" s="1"/>
  <c r="A909" i="1" s="1"/>
  <c r="A922" i="1" s="1"/>
  <c r="A935" i="1" s="1"/>
  <c r="A948" i="1" s="1"/>
  <c r="A961" i="1" s="1"/>
  <c r="A974" i="1" s="1"/>
  <c r="A987" i="1" s="1"/>
  <c r="A1000" i="1" s="1"/>
  <c r="A1013" i="1" s="1"/>
  <c r="A1026" i="1" s="1"/>
  <c r="A1039" i="1" s="1"/>
  <c r="A1052" i="1" s="1"/>
  <c r="A1065" i="1" s="1"/>
  <c r="A1078" i="1" s="1"/>
  <c r="A1091" i="1" s="1"/>
  <c r="A1104" i="1" s="1"/>
  <c r="A1117" i="1" s="1"/>
  <c r="A1130" i="1" s="1"/>
  <c r="A1143" i="1" s="1"/>
  <c r="A1156" i="1" s="1"/>
  <c r="A1169" i="1" s="1"/>
  <c r="A1182" i="1" s="1"/>
  <c r="A1195" i="1" s="1"/>
  <c r="A1208" i="1" s="1"/>
  <c r="A1221" i="1" s="1"/>
  <c r="A1234" i="1" s="1"/>
  <c r="A1247" i="1" s="1"/>
  <c r="A1260" i="1" s="1"/>
  <c r="A1273" i="1" s="1"/>
  <c r="A1286" i="1" s="1"/>
  <c r="A1299" i="1" s="1"/>
  <c r="A1312" i="1" s="1"/>
  <c r="A1325" i="1" s="1"/>
  <c r="A1338" i="1" s="1"/>
  <c r="A1351" i="1" s="1"/>
  <c r="A1364" i="1" s="1"/>
  <c r="A1377" i="1" s="1"/>
  <c r="A26" i="1"/>
  <c r="A39" i="1" s="1"/>
  <c r="A52" i="1" s="1"/>
  <c r="A65" i="1" s="1"/>
  <c r="A78" i="1" s="1"/>
  <c r="A91" i="1" s="1"/>
  <c r="A104" i="1" s="1"/>
  <c r="A117" i="1" s="1"/>
  <c r="A130" i="1" s="1"/>
  <c r="A27" i="1"/>
  <c r="A28" i="1"/>
  <c r="A41" i="1" s="1"/>
  <c r="A54" i="1" s="1"/>
  <c r="A67" i="1" s="1"/>
  <c r="A80" i="1" s="1"/>
  <c r="A93" i="1" s="1"/>
  <c r="A106" i="1" s="1"/>
  <c r="A119" i="1" s="1"/>
  <c r="A132" i="1" s="1"/>
  <c r="A145" i="1" s="1"/>
  <c r="A158" i="1" s="1"/>
  <c r="A171" i="1" s="1"/>
  <c r="A184" i="1" s="1"/>
  <c r="A197" i="1" s="1"/>
  <c r="A210" i="1" s="1"/>
  <c r="A223" i="1" s="1"/>
  <c r="A236" i="1" s="1"/>
  <c r="A249" i="1" s="1"/>
  <c r="A262" i="1" s="1"/>
  <c r="A275" i="1" s="1"/>
  <c r="A288" i="1" s="1"/>
  <c r="A301" i="1" s="1"/>
  <c r="A314" i="1" s="1"/>
  <c r="A327" i="1" s="1"/>
  <c r="A340" i="1" s="1"/>
  <c r="A353" i="1" s="1"/>
  <c r="A366" i="1" s="1"/>
  <c r="A379" i="1" s="1"/>
  <c r="A392" i="1" s="1"/>
  <c r="A405" i="1" s="1"/>
  <c r="A418" i="1" s="1"/>
  <c r="A431" i="1" s="1"/>
  <c r="A444" i="1" s="1"/>
  <c r="A457" i="1" s="1"/>
  <c r="A470" i="1" s="1"/>
  <c r="A483" i="1" s="1"/>
  <c r="A496" i="1" s="1"/>
  <c r="A509" i="1" s="1"/>
  <c r="A522" i="1" s="1"/>
  <c r="A535" i="1" s="1"/>
  <c r="A548" i="1" s="1"/>
  <c r="A561" i="1" s="1"/>
  <c r="A574" i="1" s="1"/>
  <c r="A587" i="1" s="1"/>
  <c r="A600" i="1" s="1"/>
  <c r="A29" i="1"/>
  <c r="A42" i="1" s="1"/>
  <c r="A55" i="1" s="1"/>
  <c r="A68" i="1" s="1"/>
  <c r="A81" i="1" s="1"/>
  <c r="A94" i="1" s="1"/>
  <c r="A107" i="1" s="1"/>
  <c r="A120" i="1" s="1"/>
  <c r="A133" i="1" s="1"/>
  <c r="A146" i="1" s="1"/>
  <c r="A31" i="1"/>
  <c r="A44" i="1" s="1"/>
  <c r="A57" i="1" s="1"/>
  <c r="A70" i="1" s="1"/>
  <c r="A83" i="1" s="1"/>
  <c r="A96" i="1" s="1"/>
  <c r="A109" i="1" s="1"/>
  <c r="A122" i="1" s="1"/>
  <c r="A135" i="1" s="1"/>
  <c r="A148" i="1" s="1"/>
  <c r="A161" i="1" s="1"/>
  <c r="A174" i="1" s="1"/>
  <c r="A187" i="1" s="1"/>
  <c r="A200" i="1" s="1"/>
  <c r="A213" i="1" s="1"/>
  <c r="A226" i="1" s="1"/>
  <c r="A33" i="1"/>
  <c r="A46" i="1" s="1"/>
  <c r="A59" i="1" s="1"/>
  <c r="A72" i="1" s="1"/>
  <c r="A85" i="1" s="1"/>
  <c r="A98" i="1" s="1"/>
  <c r="A111" i="1" s="1"/>
  <c r="A124" i="1" s="1"/>
  <c r="A137" i="1" s="1"/>
  <c r="A150" i="1" s="1"/>
  <c r="A163" i="1" s="1"/>
  <c r="A176" i="1" s="1"/>
  <c r="A189" i="1" s="1"/>
  <c r="A202" i="1" s="1"/>
  <c r="A215" i="1" s="1"/>
  <c r="A228" i="1" s="1"/>
  <c r="A241" i="1" s="1"/>
  <c r="A254" i="1" s="1"/>
  <c r="A267" i="1" s="1"/>
  <c r="A280" i="1" s="1"/>
  <c r="A293" i="1" s="1"/>
  <c r="A306" i="1" s="1"/>
  <c r="A319" i="1" s="1"/>
  <c r="A332" i="1" s="1"/>
  <c r="A345" i="1" s="1"/>
  <c r="A358" i="1" s="1"/>
  <c r="A371" i="1" s="1"/>
  <c r="A384" i="1" s="1"/>
  <c r="A397" i="1" s="1"/>
  <c r="A410" i="1" s="1"/>
  <c r="A423" i="1" s="1"/>
  <c r="A436" i="1" s="1"/>
  <c r="A449" i="1" s="1"/>
  <c r="A462" i="1" s="1"/>
  <c r="A475" i="1" s="1"/>
  <c r="A488" i="1" s="1"/>
  <c r="A501" i="1" s="1"/>
  <c r="A514" i="1" s="1"/>
  <c r="A527" i="1" s="1"/>
  <c r="A540" i="1" s="1"/>
  <c r="A553" i="1" s="1"/>
  <c r="A566" i="1" s="1"/>
  <c r="A579" i="1" s="1"/>
  <c r="A592" i="1" s="1"/>
  <c r="A605" i="1" s="1"/>
  <c r="A618" i="1" s="1"/>
  <c r="A631" i="1" s="1"/>
  <c r="A644" i="1" s="1"/>
  <c r="A657" i="1" s="1"/>
  <c r="A670" i="1" s="1"/>
  <c r="A683" i="1" s="1"/>
  <c r="A696" i="1" s="1"/>
  <c r="A709" i="1" s="1"/>
  <c r="A722" i="1" s="1"/>
  <c r="A735" i="1" s="1"/>
  <c r="A748" i="1" s="1"/>
  <c r="A761" i="1" s="1"/>
  <c r="A774" i="1" s="1"/>
  <c r="A787" i="1" s="1"/>
  <c r="A800" i="1" s="1"/>
  <c r="A813" i="1" s="1"/>
  <c r="A826" i="1" s="1"/>
  <c r="A839" i="1" s="1"/>
  <c r="A852" i="1" s="1"/>
  <c r="A865" i="1" s="1"/>
  <c r="A878" i="1" s="1"/>
  <c r="A891" i="1" s="1"/>
  <c r="A904" i="1" s="1"/>
  <c r="A917" i="1" s="1"/>
  <c r="A930" i="1" s="1"/>
  <c r="A943" i="1" s="1"/>
  <c r="A956" i="1" s="1"/>
  <c r="A969" i="1" s="1"/>
  <c r="A982" i="1" s="1"/>
  <c r="A995" i="1" s="1"/>
  <c r="A1008" i="1" s="1"/>
  <c r="A1021" i="1" s="1"/>
  <c r="A1034" i="1" s="1"/>
  <c r="A1047" i="1" s="1"/>
  <c r="A1060" i="1" s="1"/>
  <c r="A1073" i="1" s="1"/>
  <c r="A1086" i="1" s="1"/>
  <c r="A1099" i="1" s="1"/>
  <c r="A1112" i="1" s="1"/>
  <c r="A1125" i="1" s="1"/>
  <c r="A1138" i="1" s="1"/>
  <c r="A1151" i="1" s="1"/>
  <c r="A1164" i="1" s="1"/>
  <c r="A1177" i="1" s="1"/>
  <c r="A1190" i="1" s="1"/>
  <c r="A1203" i="1" s="1"/>
  <c r="A1216" i="1" s="1"/>
  <c r="A1229" i="1" s="1"/>
  <c r="A1242" i="1" s="1"/>
  <c r="A1255" i="1" s="1"/>
  <c r="A1268" i="1" s="1"/>
  <c r="A1281" i="1" s="1"/>
  <c r="A1294" i="1" s="1"/>
  <c r="A1307" i="1" s="1"/>
  <c r="A1320" i="1" s="1"/>
  <c r="A1333" i="1" s="1"/>
  <c r="A1346" i="1" s="1"/>
  <c r="A1359" i="1" s="1"/>
  <c r="A1372" i="1" s="1"/>
  <c r="A1385" i="1" s="1"/>
  <c r="A1398" i="1" s="1"/>
  <c r="A1411" i="1" s="1"/>
  <c r="A1424" i="1" s="1"/>
  <c r="A1437" i="1" s="1"/>
  <c r="A1450" i="1" s="1"/>
  <c r="A1463" i="1" s="1"/>
  <c r="A1476" i="1" s="1"/>
  <c r="A1489" i="1" s="1"/>
  <c r="A1502" i="1" s="1"/>
  <c r="A1515" i="1" s="1"/>
  <c r="A1528" i="1" s="1"/>
  <c r="A1541" i="1" s="1"/>
  <c r="A1554" i="1" s="1"/>
  <c r="A1567" i="1" s="1"/>
  <c r="A1580" i="1" s="1"/>
  <c r="A1593" i="1" s="1"/>
  <c r="A1606" i="1" s="1"/>
  <c r="A1619" i="1" s="1"/>
  <c r="A1632" i="1" s="1"/>
  <c r="A1645" i="1" s="1"/>
  <c r="A1658" i="1" s="1"/>
  <c r="A1671" i="1" s="1"/>
  <c r="A1684" i="1" s="1"/>
  <c r="A1697" i="1" s="1"/>
  <c r="A1710" i="1" s="1"/>
  <c r="A1723" i="1" s="1"/>
  <c r="A1736" i="1" s="1"/>
  <c r="A1749" i="1" s="1"/>
  <c r="A1762" i="1" s="1"/>
  <c r="A1775" i="1" s="1"/>
  <c r="A1788" i="1" s="1"/>
  <c r="A1801" i="1" s="1"/>
  <c r="A1814" i="1" s="1"/>
  <c r="A1827" i="1" s="1"/>
  <c r="A1840" i="1" s="1"/>
  <c r="A1853" i="1" s="1"/>
  <c r="A1866" i="1" s="1"/>
  <c r="A1879" i="1" s="1"/>
  <c r="A1892" i="1" s="1"/>
  <c r="A1905" i="1" s="1"/>
  <c r="A1918" i="1" s="1"/>
  <c r="A1931" i="1" s="1"/>
  <c r="A1944" i="1" s="1"/>
  <c r="A1957" i="1" s="1"/>
  <c r="A1970" i="1" s="1"/>
  <c r="A1983" i="1" s="1"/>
  <c r="A1996" i="1" s="1"/>
  <c r="A2009" i="1" s="1"/>
  <c r="A2022" i="1" s="1"/>
  <c r="A2035" i="1" s="1"/>
  <c r="A2048" i="1" s="1"/>
  <c r="A2061" i="1" s="1"/>
  <c r="A2074" i="1" s="1"/>
  <c r="A2087" i="1" s="1"/>
  <c r="A2100" i="1" s="1"/>
  <c r="A2113" i="1" s="1"/>
  <c r="A2126" i="1" s="1"/>
  <c r="A2139" i="1" s="1"/>
  <c r="A2152" i="1" s="1"/>
  <c r="A2165" i="1" s="1"/>
  <c r="A2178" i="1" s="1"/>
  <c r="A2191" i="1" s="1"/>
  <c r="A2204" i="1" s="1"/>
  <c r="A2217" i="1" s="1"/>
  <c r="A2230" i="1" s="1"/>
  <c r="A2243" i="1" s="1"/>
  <c r="A2256" i="1" s="1"/>
  <c r="A2269" i="1" s="1"/>
  <c r="A2282" i="1" s="1"/>
  <c r="A2295" i="1" s="1"/>
  <c r="A2308" i="1" s="1"/>
  <c r="A2321" i="1" s="1"/>
  <c r="A2334" i="1" s="1"/>
  <c r="A2347" i="1" s="1"/>
  <c r="A2360" i="1" s="1"/>
  <c r="A2373" i="1" s="1"/>
  <c r="A2386" i="1" s="1"/>
  <c r="A2399" i="1" s="1"/>
  <c r="A2412" i="1" s="1"/>
  <c r="A2425" i="1" s="1"/>
  <c r="A2438" i="1" s="1"/>
  <c r="A2451" i="1" s="1"/>
  <c r="A2464" i="1" s="1"/>
  <c r="A2477" i="1" s="1"/>
  <c r="A2490" i="1" s="1"/>
  <c r="A2503" i="1" s="1"/>
  <c r="A2516" i="1" s="1"/>
  <c r="A2529" i="1" s="1"/>
  <c r="A2542" i="1" s="1"/>
  <c r="A2555" i="1" s="1"/>
  <c r="A2568" i="1" s="1"/>
  <c r="A2581" i="1" s="1"/>
  <c r="A2594" i="1" s="1"/>
  <c r="A2607" i="1" s="1"/>
  <c r="A2620" i="1" s="1"/>
  <c r="A2633" i="1" s="1"/>
  <c r="A2646" i="1" s="1"/>
  <c r="A2659" i="1" s="1"/>
  <c r="A2672" i="1" s="1"/>
  <c r="A2685" i="1" s="1"/>
  <c r="A2698" i="1" s="1"/>
  <c r="A2711" i="1" s="1"/>
  <c r="A2724" i="1" s="1"/>
  <c r="A2737" i="1" s="1"/>
  <c r="A2750" i="1" s="1"/>
  <c r="A2763" i="1" s="1"/>
  <c r="A2776" i="1" s="1"/>
  <c r="A2789" i="1" s="1"/>
  <c r="A2802" i="1" s="1"/>
  <c r="A2815" i="1" s="1"/>
  <c r="A2828" i="1" s="1"/>
  <c r="A2841" i="1" s="1"/>
  <c r="A2854" i="1" s="1"/>
  <c r="A2867" i="1" s="1"/>
  <c r="A2880" i="1" s="1"/>
  <c r="A2893" i="1" s="1"/>
  <c r="A2906" i="1" s="1"/>
  <c r="A2919" i="1" s="1"/>
  <c r="A2932" i="1" s="1"/>
  <c r="A2945" i="1" s="1"/>
  <c r="A2958" i="1" s="1"/>
  <c r="A2971" i="1" s="1"/>
  <c r="A2984" i="1" s="1"/>
  <c r="A2997" i="1" s="1"/>
  <c r="A3010" i="1" s="1"/>
  <c r="A3023" i="1" s="1"/>
  <c r="A3036" i="1" s="1"/>
  <c r="A3049" i="1" s="1"/>
  <c r="A3062" i="1" s="1"/>
  <c r="A3075" i="1" s="1"/>
  <c r="A3088" i="1" s="1"/>
  <c r="A3101" i="1" s="1"/>
  <c r="A3114" i="1" s="1"/>
  <c r="A3127" i="1" s="1"/>
  <c r="A3140" i="1" s="1"/>
  <c r="A3153" i="1" s="1"/>
  <c r="A3166" i="1" s="1"/>
  <c r="A3179" i="1" s="1"/>
  <c r="A3192" i="1" s="1"/>
  <c r="A3205" i="1" s="1"/>
  <c r="A3218" i="1" s="1"/>
  <c r="A3231" i="1" s="1"/>
  <c r="A3244" i="1" s="1"/>
  <c r="A3257" i="1" s="1"/>
  <c r="A3270" i="1" s="1"/>
  <c r="A3283" i="1" s="1"/>
  <c r="A3296" i="1" s="1"/>
  <c r="A3309" i="1" s="1"/>
  <c r="A3322" i="1" s="1"/>
  <c r="A3335" i="1" s="1"/>
  <c r="A3348" i="1" s="1"/>
  <c r="A3361" i="1" s="1"/>
  <c r="A3374" i="1" s="1"/>
  <c r="A3387" i="1" s="1"/>
  <c r="A3400" i="1" s="1"/>
  <c r="A3413" i="1" s="1"/>
  <c r="A3426" i="1" s="1"/>
  <c r="A3439" i="1" s="1"/>
  <c r="A3452" i="1" s="1"/>
  <c r="A3465" i="1" s="1"/>
  <c r="A3478" i="1" s="1"/>
  <c r="A3491" i="1" s="1"/>
  <c r="A3504" i="1" s="1"/>
  <c r="A3517" i="1" s="1"/>
  <c r="A3530" i="1" s="1"/>
  <c r="A3543" i="1" s="1"/>
  <c r="A3556" i="1" s="1"/>
  <c r="A3569" i="1" s="1"/>
  <c r="A3582" i="1" s="1"/>
  <c r="A3595" i="1" s="1"/>
  <c r="A3608" i="1" s="1"/>
  <c r="A3621" i="1" s="1"/>
  <c r="A3634" i="1" s="1"/>
  <c r="A3647" i="1" s="1"/>
  <c r="A3660" i="1" s="1"/>
  <c r="A3673" i="1" s="1"/>
  <c r="A3686" i="1" s="1"/>
  <c r="A3699" i="1" s="1"/>
  <c r="A3712" i="1" s="1"/>
  <c r="A3725" i="1" s="1"/>
  <c r="A3738" i="1" s="1"/>
  <c r="A3751" i="1" s="1"/>
  <c r="A3764" i="1" s="1"/>
  <c r="A3777" i="1" s="1"/>
  <c r="A3790" i="1" s="1"/>
  <c r="A3803" i="1" s="1"/>
  <c r="A3816" i="1" s="1"/>
  <c r="A3829" i="1" s="1"/>
  <c r="A3842" i="1" s="1"/>
  <c r="A3855" i="1" s="1"/>
  <c r="A3868" i="1" s="1"/>
  <c r="A3881" i="1" s="1"/>
  <c r="A3894" i="1" s="1"/>
  <c r="A3907" i="1" s="1"/>
  <c r="A3920" i="1" s="1"/>
  <c r="A3933" i="1" s="1"/>
  <c r="A3946" i="1" s="1"/>
  <c r="A3959" i="1" s="1"/>
  <c r="A3972" i="1" s="1"/>
  <c r="A3985" i="1" s="1"/>
  <c r="A3998" i="1" s="1"/>
  <c r="A4011" i="1" s="1"/>
  <c r="A4024" i="1" s="1"/>
  <c r="A4037" i="1" s="1"/>
  <c r="A4050" i="1" s="1"/>
  <c r="A4063" i="1" s="1"/>
  <c r="A4076" i="1" s="1"/>
  <c r="A4089" i="1" s="1"/>
  <c r="A4102" i="1" s="1"/>
  <c r="A4115" i="1" s="1"/>
  <c r="A4128" i="1" s="1"/>
  <c r="A4141" i="1" s="1"/>
  <c r="A4154" i="1" s="1"/>
  <c r="A4167" i="1" s="1"/>
  <c r="A4180" i="1" s="1"/>
  <c r="A4193" i="1" s="1"/>
  <c r="A4206" i="1" s="1"/>
  <c r="A4219" i="1" s="1"/>
  <c r="A4232" i="1" s="1"/>
  <c r="A4245" i="1" s="1"/>
  <c r="A4258" i="1" s="1"/>
  <c r="A4271" i="1" s="1"/>
  <c r="A4284" i="1" s="1"/>
  <c r="A4297" i="1" s="1"/>
  <c r="A4310" i="1" s="1"/>
  <c r="A4323" i="1" s="1"/>
  <c r="A4336" i="1" s="1"/>
  <c r="A4349" i="1" s="1"/>
  <c r="A4362" i="1" s="1"/>
  <c r="A4375" i="1" s="1"/>
  <c r="A4388" i="1" s="1"/>
  <c r="A4401" i="1" s="1"/>
  <c r="A4414" i="1" s="1"/>
  <c r="A4427" i="1" s="1"/>
  <c r="A4440" i="1" s="1"/>
  <c r="A4453" i="1" s="1"/>
  <c r="A4466" i="1" s="1"/>
  <c r="A4479" i="1" s="1"/>
  <c r="A4492" i="1" s="1"/>
  <c r="A4505" i="1" s="1"/>
  <c r="A4518" i="1" s="1"/>
  <c r="A4531" i="1" s="1"/>
  <c r="A4544" i="1" s="1"/>
  <c r="A4557" i="1" s="1"/>
  <c r="A4570" i="1" s="1"/>
  <c r="A4583" i="1" s="1"/>
  <c r="A4596" i="1" s="1"/>
  <c r="A4609" i="1" s="1"/>
  <c r="A4622" i="1" s="1"/>
  <c r="A4635" i="1" s="1"/>
  <c r="A4648" i="1" s="1"/>
  <c r="A4661" i="1" s="1"/>
  <c r="A4674" i="1" s="1"/>
  <c r="A4687" i="1" s="1"/>
  <c r="A4700" i="1" s="1"/>
  <c r="A4713" i="1" s="1"/>
  <c r="A4726" i="1" s="1"/>
  <c r="A4739" i="1" s="1"/>
  <c r="A4752" i="1" s="1"/>
  <c r="A4765" i="1" s="1"/>
  <c r="A4778" i="1" s="1"/>
  <c r="A4791" i="1" s="1"/>
  <c r="A4804" i="1" s="1"/>
  <c r="A4817" i="1" s="1"/>
  <c r="A4830" i="1" s="1"/>
  <c r="A4843" i="1" s="1"/>
  <c r="A4856" i="1" s="1"/>
  <c r="A4869" i="1" s="1"/>
  <c r="A4882" i="1" s="1"/>
  <c r="A4895" i="1" s="1"/>
  <c r="A4908" i="1" s="1"/>
  <c r="A4921" i="1" s="1"/>
  <c r="A4934" i="1" s="1"/>
  <c r="A4947" i="1" s="1"/>
  <c r="A4960" i="1" s="1"/>
  <c r="A4973" i="1" s="1"/>
  <c r="A4986" i="1" s="1"/>
  <c r="A4999" i="1" s="1"/>
  <c r="A5012" i="1" s="1"/>
  <c r="A5025" i="1" s="1"/>
  <c r="A5038" i="1" s="1"/>
  <c r="A5051" i="1" s="1"/>
  <c r="A5064" i="1" s="1"/>
  <c r="A5077" i="1" s="1"/>
  <c r="A5090" i="1" s="1"/>
  <c r="A5103" i="1" s="1"/>
  <c r="A5116" i="1" s="1"/>
  <c r="A5129" i="1" s="1"/>
  <c r="A5142" i="1" s="1"/>
  <c r="A5155" i="1" s="1"/>
  <c r="A5168" i="1" s="1"/>
  <c r="A5181" i="1" s="1"/>
  <c r="A5194" i="1" s="1"/>
  <c r="A5207" i="1" s="1"/>
  <c r="A5220" i="1" s="1"/>
  <c r="A5233" i="1" s="1"/>
  <c r="A5246" i="1" s="1"/>
  <c r="A5259" i="1" s="1"/>
  <c r="A5272" i="1" s="1"/>
  <c r="A5285" i="1" s="1"/>
  <c r="A5298" i="1" s="1"/>
  <c r="A5311" i="1" s="1"/>
  <c r="A5324" i="1" s="1"/>
  <c r="A5337" i="1" s="1"/>
  <c r="A5350" i="1" s="1"/>
  <c r="A5363" i="1" s="1"/>
  <c r="A5376" i="1" s="1"/>
  <c r="A5389" i="1" s="1"/>
  <c r="A5402" i="1" s="1"/>
  <c r="A5415" i="1" s="1"/>
  <c r="A5428" i="1" s="1"/>
  <c r="A5441" i="1" s="1"/>
  <c r="A5454" i="1" s="1"/>
  <c r="A5467" i="1" s="1"/>
  <c r="A5480" i="1" s="1"/>
  <c r="A5493" i="1" s="1"/>
  <c r="A5506" i="1" s="1"/>
  <c r="A5519" i="1" s="1"/>
  <c r="A5532" i="1" s="1"/>
  <c r="A5545" i="1" s="1"/>
  <c r="A5558" i="1" s="1"/>
  <c r="A5571" i="1" s="1"/>
  <c r="A5584" i="1" s="1"/>
  <c r="A5597" i="1" s="1"/>
  <c r="A5610" i="1" s="1"/>
  <c r="A5623" i="1" s="1"/>
  <c r="A5636" i="1" s="1"/>
  <c r="A5649" i="1" s="1"/>
  <c r="A5662" i="1" s="1"/>
  <c r="A5675" i="1" s="1"/>
  <c r="A5688" i="1" s="1"/>
  <c r="A5701" i="1" s="1"/>
  <c r="A5714" i="1" s="1"/>
  <c r="A5727" i="1" s="1"/>
  <c r="A5740" i="1" s="1"/>
  <c r="A5753" i="1" s="1"/>
  <c r="A5766" i="1" s="1"/>
  <c r="A5779" i="1" s="1"/>
  <c r="A5792" i="1" s="1"/>
  <c r="A5805" i="1" s="1"/>
  <c r="A5818" i="1" s="1"/>
  <c r="A5831" i="1" s="1"/>
  <c r="A5844" i="1" s="1"/>
  <c r="A5857" i="1" s="1"/>
  <c r="A5870" i="1" s="1"/>
  <c r="A5883" i="1" s="1"/>
  <c r="A5896" i="1" s="1"/>
  <c r="A5909" i="1" s="1"/>
  <c r="A5922" i="1" s="1"/>
  <c r="A5935" i="1" s="1"/>
  <c r="A5948" i="1" s="1"/>
  <c r="A5961" i="1" s="1"/>
  <c r="A5974" i="1" s="1"/>
  <c r="A5987" i="1" s="1"/>
  <c r="A6000" i="1" s="1"/>
  <c r="A6013" i="1" s="1"/>
  <c r="A6026" i="1" s="1"/>
  <c r="A6039" i="1" s="1"/>
  <c r="A6052" i="1" s="1"/>
  <c r="A6065" i="1" s="1"/>
  <c r="A6078" i="1" s="1"/>
  <c r="A6091" i="1" s="1"/>
  <c r="A6104" i="1" s="1"/>
  <c r="A6117" i="1" s="1"/>
  <c r="A6130" i="1" s="1"/>
  <c r="A6143" i="1" s="1"/>
  <c r="A6156" i="1" s="1"/>
  <c r="A6169" i="1" s="1"/>
  <c r="A6182" i="1" s="1"/>
  <c r="A6195" i="1" s="1"/>
  <c r="A6208" i="1" s="1"/>
  <c r="A6221" i="1" s="1"/>
  <c r="A6234" i="1" s="1"/>
  <c r="A6247" i="1" s="1"/>
  <c r="A6260" i="1" s="1"/>
  <c r="A6273" i="1" s="1"/>
  <c r="A6286" i="1" s="1"/>
  <c r="A6299" i="1" s="1"/>
  <c r="A6312" i="1" s="1"/>
  <c r="A6325" i="1" s="1"/>
  <c r="A6338" i="1" s="1"/>
  <c r="A6351" i="1" s="1"/>
  <c r="A6364" i="1" s="1"/>
  <c r="A6377" i="1" s="1"/>
  <c r="A6390" i="1" s="1"/>
  <c r="A6403" i="1" s="1"/>
  <c r="A6416" i="1" s="1"/>
  <c r="A6429" i="1" s="1"/>
  <c r="A6442" i="1" s="1"/>
  <c r="A6455" i="1" s="1"/>
  <c r="A6468" i="1" s="1"/>
  <c r="A6481" i="1" s="1"/>
  <c r="A6494" i="1" s="1"/>
  <c r="A6507" i="1" s="1"/>
  <c r="A6520" i="1" s="1"/>
  <c r="A6533" i="1" s="1"/>
  <c r="A6546" i="1" s="1"/>
  <c r="A6559" i="1" s="1"/>
  <c r="A6572" i="1" s="1"/>
  <c r="A6585" i="1" s="1"/>
  <c r="A6598" i="1" s="1"/>
  <c r="A6611" i="1" s="1"/>
  <c r="A6624" i="1" s="1"/>
  <c r="A6637" i="1" s="1"/>
  <c r="A6650" i="1" s="1"/>
  <c r="A6663" i="1" s="1"/>
  <c r="A6676" i="1" s="1"/>
  <c r="A6689" i="1" s="1"/>
  <c r="A6702" i="1" s="1"/>
  <c r="A6715" i="1" s="1"/>
  <c r="A6728" i="1" s="1"/>
  <c r="A6741" i="1" s="1"/>
  <c r="A6754" i="1" s="1"/>
  <c r="A6767" i="1" s="1"/>
  <c r="A6780" i="1" s="1"/>
  <c r="A6793" i="1" s="1"/>
  <c r="A6806" i="1" s="1"/>
  <c r="A6819" i="1" s="1"/>
  <c r="A6832" i="1" s="1"/>
  <c r="A6845" i="1" s="1"/>
  <c r="A6858" i="1" s="1"/>
  <c r="A6871" i="1" s="1"/>
  <c r="A6884" i="1" s="1"/>
  <c r="A6897" i="1" s="1"/>
  <c r="A6910" i="1" s="1"/>
  <c r="A6923" i="1" s="1"/>
  <c r="A6936" i="1" s="1"/>
  <c r="A6949" i="1" s="1"/>
  <c r="A6962" i="1" s="1"/>
  <c r="A6975" i="1" s="1"/>
  <c r="A6988" i="1" s="1"/>
  <c r="A7001" i="1" s="1"/>
  <c r="A7014" i="1" s="1"/>
  <c r="A7027" i="1" s="1"/>
  <c r="A7040" i="1" s="1"/>
  <c r="A7053" i="1" s="1"/>
  <c r="A7066" i="1" s="1"/>
  <c r="A7079" i="1" s="1"/>
  <c r="A7092" i="1" s="1"/>
  <c r="A7105" i="1" s="1"/>
  <c r="A7118" i="1" s="1"/>
  <c r="A7131" i="1" s="1"/>
  <c r="A7144" i="1" s="1"/>
  <c r="A7157" i="1" s="1"/>
  <c r="A7170" i="1" s="1"/>
  <c r="A7183" i="1" s="1"/>
  <c r="A7196" i="1" s="1"/>
  <c r="A7209" i="1" s="1"/>
  <c r="A7222" i="1" s="1"/>
  <c r="A7235" i="1" s="1"/>
  <c r="A7248" i="1" s="1"/>
  <c r="A7261" i="1" s="1"/>
  <c r="A7274" i="1" s="1"/>
  <c r="A7287" i="1" s="1"/>
  <c r="A7300" i="1" s="1"/>
  <c r="A7313" i="1" s="1"/>
  <c r="A7326" i="1" s="1"/>
  <c r="A7339" i="1" s="1"/>
  <c r="A7352" i="1" s="1"/>
  <c r="A7365" i="1" s="1"/>
  <c r="A7378" i="1" s="1"/>
  <c r="A7391" i="1" s="1"/>
  <c r="A7404" i="1" s="1"/>
  <c r="A7417" i="1" s="1"/>
  <c r="A7430" i="1" s="1"/>
  <c r="A7443" i="1" s="1"/>
  <c r="A7456" i="1" s="1"/>
  <c r="A7469" i="1" s="1"/>
  <c r="A7482" i="1" s="1"/>
  <c r="A7495" i="1" s="1"/>
  <c r="A7508" i="1" s="1"/>
  <c r="A7521" i="1" s="1"/>
  <c r="A7534" i="1" s="1"/>
  <c r="A7547" i="1" s="1"/>
  <c r="A7560" i="1" s="1"/>
  <c r="A7573" i="1" s="1"/>
  <c r="A7586" i="1" s="1"/>
  <c r="A7599" i="1" s="1"/>
  <c r="A7612" i="1" s="1"/>
  <c r="A7625" i="1" s="1"/>
  <c r="A7638" i="1" s="1"/>
  <c r="A7651" i="1" s="1"/>
  <c r="A7664" i="1" s="1"/>
  <c r="A7677" i="1" s="1"/>
  <c r="A7690" i="1" s="1"/>
  <c r="A7703" i="1" s="1"/>
  <c r="A7716" i="1" s="1"/>
  <c r="A7729" i="1" s="1"/>
  <c r="A7742" i="1" s="1"/>
  <c r="A7755" i="1" s="1"/>
  <c r="A7768" i="1" s="1"/>
  <c r="A7781" i="1" s="1"/>
  <c r="A7794" i="1" s="1"/>
  <c r="A7807" i="1" s="1"/>
  <c r="A7820" i="1" s="1"/>
  <c r="A7833" i="1" s="1"/>
  <c r="A7846" i="1" s="1"/>
  <c r="A7859" i="1" s="1"/>
  <c r="A7872" i="1" s="1"/>
  <c r="A7885" i="1" s="1"/>
  <c r="A7898" i="1" s="1"/>
  <c r="A7911" i="1" s="1"/>
  <c r="A7924" i="1" s="1"/>
  <c r="A7937" i="1" s="1"/>
  <c r="A7950" i="1" s="1"/>
  <c r="A7963" i="1" s="1"/>
  <c r="A7976" i="1" s="1"/>
  <c r="A7989" i="1" s="1"/>
  <c r="A8002" i="1" s="1"/>
  <c r="A8015" i="1" s="1"/>
  <c r="A8028" i="1" s="1"/>
  <c r="A8041" i="1" s="1"/>
  <c r="A8054" i="1" s="1"/>
  <c r="A8067" i="1" s="1"/>
  <c r="A8080" i="1" s="1"/>
  <c r="A8093" i="1" s="1"/>
  <c r="A8106" i="1" s="1"/>
  <c r="A8119" i="1" s="1"/>
  <c r="A8132" i="1" s="1"/>
  <c r="A8145" i="1" s="1"/>
  <c r="A8158" i="1" s="1"/>
  <c r="A8171" i="1" s="1"/>
  <c r="A8184" i="1" s="1"/>
  <c r="A8197" i="1" s="1"/>
  <c r="A8210" i="1" s="1"/>
  <c r="A8223" i="1" s="1"/>
  <c r="A8236" i="1" s="1"/>
  <c r="A8249" i="1" s="1"/>
  <c r="A8262" i="1" s="1"/>
  <c r="A8275" i="1" s="1"/>
  <c r="A8288" i="1" s="1"/>
  <c r="A8301" i="1" s="1"/>
  <c r="A8314" i="1" s="1"/>
  <c r="A8327" i="1" s="1"/>
  <c r="A8340" i="1" s="1"/>
  <c r="A8353" i="1" s="1"/>
  <c r="A8366" i="1" s="1"/>
  <c r="A8379" i="1" s="1"/>
  <c r="A8392" i="1" s="1"/>
  <c r="A8405" i="1" s="1"/>
  <c r="A8418" i="1" s="1"/>
  <c r="A8431" i="1" s="1"/>
  <c r="A8444" i="1" s="1"/>
  <c r="A8457" i="1" s="1"/>
  <c r="A8470" i="1" s="1"/>
  <c r="A8483" i="1" s="1"/>
  <c r="A8496" i="1" s="1"/>
  <c r="A8509" i="1" s="1"/>
  <c r="A8522" i="1" s="1"/>
  <c r="A8535" i="1" s="1"/>
  <c r="A8548" i="1" s="1"/>
  <c r="A8561" i="1" s="1"/>
  <c r="A8574" i="1" s="1"/>
  <c r="A8587" i="1" s="1"/>
  <c r="A8600" i="1" s="1"/>
  <c r="A8613" i="1" s="1"/>
  <c r="A8626" i="1" s="1"/>
  <c r="A8639" i="1" s="1"/>
  <c r="A8652" i="1" s="1"/>
  <c r="A8665" i="1" s="1"/>
  <c r="A8678" i="1" s="1"/>
  <c r="A8691" i="1" s="1"/>
  <c r="A8704" i="1" s="1"/>
  <c r="A8717" i="1" s="1"/>
  <c r="A8730" i="1" s="1"/>
  <c r="A8743" i="1" s="1"/>
  <c r="A8756" i="1" s="1"/>
  <c r="A8769" i="1" s="1"/>
  <c r="A8782" i="1" s="1"/>
  <c r="A8795" i="1" s="1"/>
  <c r="A8808" i="1" s="1"/>
  <c r="A8821" i="1" s="1"/>
  <c r="A8834" i="1" s="1"/>
  <c r="A8847" i="1" s="1"/>
  <c r="A8860" i="1" s="1"/>
  <c r="A8873" i="1" s="1"/>
  <c r="A8886" i="1" s="1"/>
  <c r="A8899" i="1" s="1"/>
  <c r="A8912" i="1" s="1"/>
  <c r="A8925" i="1" s="1"/>
  <c r="A8938" i="1" s="1"/>
  <c r="A8951" i="1" s="1"/>
  <c r="A8964" i="1" s="1"/>
  <c r="A8977" i="1" s="1"/>
  <c r="A8990" i="1" s="1"/>
  <c r="A9003" i="1" s="1"/>
  <c r="A9016" i="1" s="1"/>
  <c r="A9029" i="1" s="1"/>
  <c r="A9042" i="1" s="1"/>
  <c r="A9055" i="1" s="1"/>
  <c r="A9068" i="1" s="1"/>
  <c r="A9081" i="1" s="1"/>
  <c r="A9094" i="1" s="1"/>
  <c r="A9107" i="1" s="1"/>
  <c r="A9120" i="1" s="1"/>
  <c r="A9133" i="1" s="1"/>
  <c r="A9146" i="1" s="1"/>
  <c r="A9159" i="1" s="1"/>
  <c r="A9172" i="1" s="1"/>
  <c r="A9185" i="1" s="1"/>
  <c r="A9198" i="1" s="1"/>
  <c r="A9211" i="1" s="1"/>
  <c r="A9224" i="1" s="1"/>
  <c r="A9237" i="1" s="1"/>
  <c r="A9250" i="1" s="1"/>
  <c r="A9263" i="1" s="1"/>
  <c r="A9276" i="1" s="1"/>
  <c r="A9289" i="1" s="1"/>
  <c r="A9302" i="1" s="1"/>
  <c r="A9315" i="1" s="1"/>
  <c r="A9328" i="1" s="1"/>
  <c r="A9341" i="1" s="1"/>
  <c r="A9354" i="1" s="1"/>
  <c r="A9367" i="1" s="1"/>
  <c r="A9380" i="1" s="1"/>
  <c r="A9393" i="1" s="1"/>
  <c r="A9406" i="1" s="1"/>
  <c r="A9419" i="1" s="1"/>
  <c r="A9432" i="1" s="1"/>
  <c r="A9445" i="1" s="1"/>
  <c r="A9458" i="1" s="1"/>
  <c r="A9471" i="1" s="1"/>
  <c r="A9484" i="1" s="1"/>
  <c r="A9497" i="1" s="1"/>
  <c r="A9510" i="1" s="1"/>
  <c r="A9523" i="1" s="1"/>
  <c r="A9536" i="1" s="1"/>
  <c r="A9549" i="1" s="1"/>
  <c r="A9562" i="1" s="1"/>
  <c r="A9575" i="1" s="1"/>
  <c r="A9588" i="1" s="1"/>
  <c r="A9601" i="1" s="1"/>
  <c r="A9614" i="1" s="1"/>
  <c r="A9627" i="1" s="1"/>
  <c r="A9640" i="1" s="1"/>
  <c r="A9653" i="1" s="1"/>
  <c r="A9666" i="1" s="1"/>
  <c r="A9679" i="1" s="1"/>
  <c r="A9692" i="1" s="1"/>
  <c r="A9705" i="1" s="1"/>
  <c r="A9718" i="1" s="1"/>
  <c r="A9731" i="1" s="1"/>
  <c r="A9744" i="1" s="1"/>
  <c r="A9757" i="1" s="1"/>
  <c r="A9770" i="1" s="1"/>
  <c r="A9783" i="1" s="1"/>
  <c r="A9796" i="1" s="1"/>
  <c r="A9809" i="1" s="1"/>
  <c r="A9822" i="1" s="1"/>
  <c r="A9835" i="1" s="1"/>
  <c r="A9848" i="1" s="1"/>
  <c r="A9861" i="1" s="1"/>
  <c r="A9874" i="1" s="1"/>
  <c r="A9887" i="1" s="1"/>
  <c r="A9900" i="1" s="1"/>
  <c r="A9913" i="1" s="1"/>
  <c r="A9926" i="1" s="1"/>
  <c r="A9939" i="1" s="1"/>
  <c r="A9952" i="1" s="1"/>
  <c r="A9965" i="1" s="1"/>
  <c r="A9978" i="1" s="1"/>
  <c r="A9991" i="1" s="1"/>
  <c r="A10004" i="1" s="1"/>
  <c r="A10017" i="1" s="1"/>
  <c r="A10030" i="1" s="1"/>
  <c r="A10043" i="1" s="1"/>
  <c r="A10056" i="1" s="1"/>
  <c r="A10069" i="1" s="1"/>
  <c r="A10082" i="1" s="1"/>
  <c r="A10095" i="1" s="1"/>
  <c r="A10108" i="1" s="1"/>
  <c r="A10121" i="1" s="1"/>
  <c r="A10134" i="1" s="1"/>
  <c r="A10147" i="1" s="1"/>
  <c r="A10160" i="1" s="1"/>
  <c r="A10173" i="1" s="1"/>
  <c r="A10186" i="1" s="1"/>
  <c r="A10199" i="1" s="1"/>
  <c r="A10212" i="1" s="1"/>
  <c r="A10225" i="1" s="1"/>
  <c r="A10238" i="1" s="1"/>
  <c r="A10251" i="1" s="1"/>
  <c r="A10264" i="1" s="1"/>
  <c r="A10277" i="1" s="1"/>
  <c r="A10290" i="1" s="1"/>
  <c r="A10303" i="1" s="1"/>
  <c r="A10316" i="1" s="1"/>
  <c r="A10329" i="1" s="1"/>
  <c r="A10342" i="1" s="1"/>
  <c r="A10355" i="1" s="1"/>
  <c r="A10368" i="1" s="1"/>
  <c r="A10381" i="1" s="1"/>
  <c r="A10394" i="1" s="1"/>
  <c r="A10407" i="1" s="1"/>
  <c r="A10420" i="1" s="1"/>
  <c r="A10433" i="1" s="1"/>
  <c r="A10446" i="1" s="1"/>
  <c r="A10459" i="1" s="1"/>
  <c r="A10472" i="1" s="1"/>
  <c r="A10485" i="1" s="1"/>
  <c r="A10498" i="1" s="1"/>
  <c r="A10511" i="1" s="1"/>
  <c r="A10524" i="1" s="1"/>
  <c r="A10537" i="1" s="1"/>
  <c r="A10550" i="1" s="1"/>
  <c r="A10563" i="1" s="1"/>
  <c r="A10576" i="1" s="1"/>
  <c r="A10589" i="1" s="1"/>
  <c r="A10602" i="1" s="1"/>
  <c r="A10615" i="1" s="1"/>
  <c r="A10628" i="1" s="1"/>
  <c r="A10641" i="1" s="1"/>
  <c r="A10654" i="1" s="1"/>
  <c r="A10667" i="1" s="1"/>
  <c r="A10680" i="1" s="1"/>
  <c r="A10693" i="1" s="1"/>
  <c r="A10706" i="1" s="1"/>
  <c r="A10719" i="1" s="1"/>
  <c r="A10732" i="1" s="1"/>
  <c r="A10745" i="1" s="1"/>
  <c r="A10758" i="1" s="1"/>
  <c r="A10771" i="1" s="1"/>
  <c r="A10784" i="1" s="1"/>
  <c r="A10797" i="1" s="1"/>
  <c r="A10810" i="1" s="1"/>
  <c r="A10823" i="1" s="1"/>
  <c r="A10836" i="1" s="1"/>
  <c r="A10849" i="1" s="1"/>
  <c r="A10862" i="1" s="1"/>
  <c r="A10875" i="1" s="1"/>
  <c r="A10888" i="1" s="1"/>
  <c r="A10901" i="1" s="1"/>
  <c r="A10914" i="1" s="1"/>
  <c r="A10927" i="1" s="1"/>
  <c r="A10940" i="1" s="1"/>
  <c r="A10953" i="1" s="1"/>
  <c r="A10966" i="1" s="1"/>
  <c r="A10979" i="1" s="1"/>
  <c r="A10992" i="1" s="1"/>
  <c r="A11005" i="1" s="1"/>
  <c r="A11018" i="1" s="1"/>
  <c r="A11031" i="1" s="1"/>
  <c r="A11044" i="1" s="1"/>
  <c r="A11057" i="1" s="1"/>
  <c r="A11070" i="1" s="1"/>
  <c r="A11083" i="1" s="1"/>
  <c r="A11096" i="1" s="1"/>
  <c r="A11109" i="1" s="1"/>
  <c r="A11122" i="1" s="1"/>
  <c r="A11135" i="1" s="1"/>
  <c r="A11148" i="1" s="1"/>
  <c r="A11161" i="1" s="1"/>
  <c r="A11174" i="1" s="1"/>
  <c r="A11187" i="1" s="1"/>
  <c r="A11200" i="1" s="1"/>
  <c r="A11213" i="1" s="1"/>
  <c r="A11226" i="1" s="1"/>
  <c r="A11239" i="1" s="1"/>
  <c r="A11252" i="1" s="1"/>
  <c r="A11265" i="1" s="1"/>
  <c r="A11278" i="1" s="1"/>
  <c r="A11291" i="1" s="1"/>
  <c r="A11304" i="1" s="1"/>
  <c r="A11317" i="1" s="1"/>
  <c r="A11330" i="1" s="1"/>
  <c r="A11343" i="1" s="1"/>
  <c r="A11356" i="1" s="1"/>
  <c r="A11369" i="1" s="1"/>
  <c r="A11382" i="1" s="1"/>
  <c r="A11395" i="1" s="1"/>
  <c r="A11408" i="1" s="1"/>
  <c r="A11421" i="1" s="1"/>
  <c r="A11434" i="1" s="1"/>
  <c r="A11447" i="1" s="1"/>
  <c r="A11460" i="1" s="1"/>
  <c r="A11473" i="1" s="1"/>
  <c r="A11486" i="1" s="1"/>
  <c r="A11499" i="1" s="1"/>
  <c r="A11512" i="1" s="1"/>
  <c r="A11525" i="1" s="1"/>
  <c r="A11538" i="1" s="1"/>
  <c r="A11551" i="1" s="1"/>
  <c r="A11564" i="1" s="1"/>
  <c r="A11577" i="1" s="1"/>
  <c r="A11590" i="1" s="1"/>
  <c r="A11603" i="1" s="1"/>
  <c r="A11616" i="1" s="1"/>
  <c r="A11629" i="1" s="1"/>
  <c r="A11642" i="1" s="1"/>
  <c r="A11655" i="1" s="1"/>
  <c r="A11668" i="1" s="1"/>
  <c r="A11681" i="1" s="1"/>
  <c r="A11694" i="1" s="1"/>
  <c r="A11707" i="1" s="1"/>
  <c r="A11720" i="1" s="1"/>
  <c r="A11733" i="1" s="1"/>
  <c r="A11746" i="1" s="1"/>
  <c r="A11759" i="1" s="1"/>
  <c r="A11772" i="1" s="1"/>
  <c r="A11785" i="1" s="1"/>
  <c r="A11798" i="1" s="1"/>
  <c r="A11811" i="1" s="1"/>
  <c r="A11824" i="1" s="1"/>
  <c r="A11837" i="1" s="1"/>
  <c r="A11850" i="1" s="1"/>
  <c r="A11863" i="1" s="1"/>
  <c r="A11876" i="1" s="1"/>
  <c r="A11889" i="1" s="1"/>
  <c r="A11902" i="1" s="1"/>
  <c r="A11915" i="1" s="1"/>
  <c r="A11928" i="1" s="1"/>
  <c r="A11941" i="1" s="1"/>
  <c r="A11954" i="1" s="1"/>
  <c r="A11967" i="1" s="1"/>
  <c r="A11980" i="1" s="1"/>
  <c r="A11993" i="1" s="1"/>
  <c r="A12006" i="1" s="1"/>
  <c r="A12019" i="1" s="1"/>
  <c r="A12032" i="1" s="1"/>
  <c r="A12045" i="1" s="1"/>
  <c r="A12058" i="1" s="1"/>
  <c r="A12071" i="1" s="1"/>
  <c r="A12084" i="1" s="1"/>
  <c r="A12097" i="1" s="1"/>
  <c r="A12110" i="1" s="1"/>
  <c r="A12123" i="1" s="1"/>
  <c r="A12136" i="1" s="1"/>
  <c r="A12149" i="1" s="1"/>
  <c r="A12162" i="1" s="1"/>
  <c r="A12175" i="1" s="1"/>
  <c r="A12188" i="1" s="1"/>
  <c r="A12201" i="1" s="1"/>
  <c r="A12214" i="1" s="1"/>
  <c r="A12227" i="1" s="1"/>
  <c r="A12240" i="1" s="1"/>
  <c r="A12253" i="1" s="1"/>
  <c r="A12266" i="1" s="1"/>
  <c r="A12279" i="1" s="1"/>
  <c r="A12292" i="1" s="1"/>
  <c r="A12305" i="1" s="1"/>
  <c r="A12318" i="1" s="1"/>
  <c r="A12331" i="1" s="1"/>
  <c r="A12344" i="1" s="1"/>
  <c r="A12357" i="1" s="1"/>
  <c r="A12370" i="1" s="1"/>
  <c r="A12383" i="1" s="1"/>
  <c r="A12396" i="1" s="1"/>
  <c r="A12409" i="1" s="1"/>
  <c r="A12422" i="1" s="1"/>
  <c r="A12435" i="1" s="1"/>
  <c r="A12448" i="1" s="1"/>
  <c r="A12461" i="1" s="1"/>
  <c r="A12474" i="1" s="1"/>
  <c r="A12487" i="1" s="1"/>
  <c r="A12500" i="1" s="1"/>
  <c r="A12513" i="1" s="1"/>
  <c r="A12526" i="1" s="1"/>
  <c r="A12539" i="1" s="1"/>
  <c r="A12552" i="1" s="1"/>
  <c r="A12565" i="1" s="1"/>
  <c r="A12578" i="1" s="1"/>
  <c r="A12591" i="1" s="1"/>
  <c r="A12604" i="1" s="1"/>
  <c r="A12617" i="1" s="1"/>
  <c r="A12630" i="1" s="1"/>
  <c r="A12643" i="1" s="1"/>
  <c r="A12656" i="1" s="1"/>
  <c r="A12669" i="1" s="1"/>
  <c r="A12682" i="1" s="1"/>
  <c r="A12695" i="1" s="1"/>
  <c r="A12708" i="1" s="1"/>
  <c r="A12721" i="1" s="1"/>
  <c r="A12734" i="1" s="1"/>
  <c r="A12747" i="1" s="1"/>
  <c r="A12760" i="1" s="1"/>
  <c r="A12773" i="1" s="1"/>
  <c r="A12786" i="1" s="1"/>
  <c r="A12799" i="1" s="1"/>
  <c r="A12812" i="1" s="1"/>
  <c r="A12825" i="1" s="1"/>
  <c r="A12838" i="1" s="1"/>
  <c r="A12851" i="1" s="1"/>
  <c r="A12864" i="1" s="1"/>
  <c r="A12877" i="1" s="1"/>
  <c r="A12890" i="1" s="1"/>
  <c r="A12903" i="1" s="1"/>
  <c r="A12916" i="1" s="1"/>
  <c r="A12929" i="1" s="1"/>
  <c r="A12942" i="1" s="1"/>
  <c r="A12955" i="1" s="1"/>
  <c r="A12968" i="1" s="1"/>
  <c r="A12981" i="1" s="1"/>
  <c r="A12994" i="1" s="1"/>
  <c r="A13007" i="1" s="1"/>
  <c r="A13020" i="1" s="1"/>
  <c r="A13033" i="1" s="1"/>
  <c r="A13046" i="1" s="1"/>
  <c r="A13059" i="1" s="1"/>
  <c r="A13072" i="1" s="1"/>
  <c r="A13085" i="1" s="1"/>
  <c r="A13098" i="1" s="1"/>
  <c r="A13111" i="1" s="1"/>
  <c r="A13124" i="1" s="1"/>
  <c r="A13137" i="1" s="1"/>
  <c r="A13150" i="1" s="1"/>
  <c r="A13163" i="1" s="1"/>
  <c r="A13176" i="1" s="1"/>
  <c r="A13189" i="1" s="1"/>
  <c r="A13202" i="1" s="1"/>
  <c r="A13215" i="1" s="1"/>
  <c r="A13228" i="1" s="1"/>
  <c r="A13241" i="1" s="1"/>
  <c r="A13254" i="1" s="1"/>
  <c r="A13267" i="1" s="1"/>
  <c r="A13280" i="1" s="1"/>
  <c r="A13293" i="1" s="1"/>
  <c r="A13306" i="1" s="1"/>
  <c r="A13319" i="1" s="1"/>
  <c r="A13332" i="1" s="1"/>
  <c r="A13345" i="1" s="1"/>
  <c r="A13358" i="1" s="1"/>
  <c r="A13371" i="1" s="1"/>
  <c r="A13384" i="1" s="1"/>
  <c r="A13397" i="1" s="1"/>
  <c r="A13410" i="1" s="1"/>
  <c r="A13423" i="1" s="1"/>
  <c r="A13436" i="1" s="1"/>
  <c r="A13449" i="1" s="1"/>
  <c r="A13462" i="1" s="1"/>
  <c r="A13475" i="1" s="1"/>
  <c r="A13488" i="1" s="1"/>
  <c r="A13501" i="1" s="1"/>
  <c r="A13514" i="1" s="1"/>
  <c r="A13527" i="1" s="1"/>
  <c r="A13540" i="1" s="1"/>
  <c r="A13553" i="1" s="1"/>
  <c r="A13566" i="1" s="1"/>
  <c r="A13579" i="1" s="1"/>
  <c r="A13592" i="1" s="1"/>
  <c r="A13605" i="1" s="1"/>
  <c r="A13618" i="1" s="1"/>
  <c r="A13631" i="1" s="1"/>
  <c r="A13644" i="1" s="1"/>
  <c r="A13657" i="1" s="1"/>
  <c r="A13670" i="1" s="1"/>
  <c r="A13683" i="1" s="1"/>
  <c r="A13696" i="1" s="1"/>
  <c r="A13709" i="1" s="1"/>
  <c r="A13722" i="1" s="1"/>
  <c r="A13735" i="1" s="1"/>
  <c r="A13748" i="1" s="1"/>
  <c r="A13761" i="1" s="1"/>
  <c r="A13774" i="1" s="1"/>
  <c r="A13787" i="1" s="1"/>
  <c r="A13800" i="1" s="1"/>
  <c r="A13813" i="1" s="1"/>
  <c r="A13826" i="1" s="1"/>
  <c r="A13839" i="1" s="1"/>
  <c r="A13852" i="1" s="1"/>
  <c r="A13865" i="1" s="1"/>
  <c r="A13878" i="1" s="1"/>
  <c r="A13891" i="1" s="1"/>
  <c r="A13904" i="1" s="1"/>
  <c r="A13917" i="1" s="1"/>
  <c r="A13930" i="1" s="1"/>
  <c r="A13943" i="1" s="1"/>
  <c r="A13956" i="1" s="1"/>
  <c r="A13969" i="1" s="1"/>
  <c r="A13982" i="1" s="1"/>
  <c r="A13995" i="1" s="1"/>
  <c r="A14008" i="1" s="1"/>
  <c r="A14021" i="1" s="1"/>
  <c r="A14034" i="1" s="1"/>
  <c r="A14047" i="1" s="1"/>
  <c r="A14060" i="1" s="1"/>
  <c r="A14073" i="1" s="1"/>
  <c r="A14086" i="1" s="1"/>
  <c r="A14099" i="1" s="1"/>
  <c r="A14112" i="1" s="1"/>
  <c r="A14125" i="1" s="1"/>
  <c r="A14138" i="1" s="1"/>
  <c r="A14151" i="1" s="1"/>
  <c r="A14164" i="1" s="1"/>
  <c r="A14177" i="1" s="1"/>
  <c r="A14190" i="1" s="1"/>
  <c r="A14203" i="1" s="1"/>
  <c r="A14216" i="1" s="1"/>
  <c r="A14229" i="1" s="1"/>
  <c r="A14242" i="1" s="1"/>
  <c r="A14255" i="1" s="1"/>
  <c r="A14268" i="1" s="1"/>
  <c r="A14281" i="1" s="1"/>
  <c r="A14294" i="1" s="1"/>
  <c r="A14307" i="1" s="1"/>
  <c r="A14320" i="1" s="1"/>
  <c r="A14333" i="1" s="1"/>
  <c r="A14346" i="1" s="1"/>
  <c r="A14359" i="1" s="1"/>
  <c r="A14372" i="1" s="1"/>
  <c r="A14385" i="1" s="1"/>
  <c r="A14398" i="1" s="1"/>
  <c r="A14411" i="1" s="1"/>
  <c r="A14424" i="1" s="1"/>
  <c r="A14437" i="1" s="1"/>
  <c r="A14450" i="1" s="1"/>
  <c r="A14463" i="1" s="1"/>
  <c r="A14476" i="1" s="1"/>
  <c r="A14489" i="1" s="1"/>
  <c r="A14502" i="1" s="1"/>
  <c r="A14515" i="1" s="1"/>
  <c r="A14528" i="1" s="1"/>
  <c r="A14541" i="1" s="1"/>
  <c r="A14554" i="1" s="1"/>
  <c r="A14567" i="1" s="1"/>
  <c r="A14580" i="1" s="1"/>
  <c r="A14593" i="1" s="1"/>
  <c r="A14606" i="1" s="1"/>
  <c r="A14619" i="1" s="1"/>
  <c r="A14632" i="1" s="1"/>
  <c r="A14645" i="1" s="1"/>
  <c r="A14658" i="1" s="1"/>
  <c r="A14671" i="1" s="1"/>
  <c r="A14684" i="1" s="1"/>
  <c r="A14697" i="1" s="1"/>
  <c r="A14710" i="1" s="1"/>
  <c r="A14723" i="1" s="1"/>
  <c r="A14736" i="1" s="1"/>
  <c r="A14749" i="1" s="1"/>
  <c r="A14762" i="1" s="1"/>
  <c r="A14775" i="1" s="1"/>
  <c r="A14788" i="1" s="1"/>
  <c r="A14801" i="1" s="1"/>
  <c r="A14814" i="1" s="1"/>
  <c r="A14827" i="1" s="1"/>
  <c r="A14840" i="1" s="1"/>
  <c r="A14853" i="1" s="1"/>
  <c r="A14866" i="1" s="1"/>
  <c r="A14879" i="1" s="1"/>
  <c r="A14892" i="1" s="1"/>
  <c r="A14905" i="1" s="1"/>
  <c r="A14918" i="1" s="1"/>
  <c r="A14931" i="1" s="1"/>
  <c r="A14944" i="1" s="1"/>
  <c r="A14957" i="1" s="1"/>
  <c r="A14970" i="1" s="1"/>
  <c r="A14983" i="1" s="1"/>
  <c r="A14996" i="1" s="1"/>
  <c r="A15009" i="1" s="1"/>
  <c r="A15022" i="1" s="1"/>
  <c r="A15035" i="1" s="1"/>
  <c r="A15048" i="1" s="1"/>
  <c r="A15061" i="1" s="1"/>
  <c r="A15074" i="1" s="1"/>
  <c r="A15087" i="1" s="1"/>
  <c r="A15100" i="1" s="1"/>
  <c r="A15113" i="1" s="1"/>
  <c r="A15126" i="1" s="1"/>
  <c r="A15139" i="1" s="1"/>
  <c r="A15152" i="1" s="1"/>
  <c r="A15165" i="1" s="1"/>
  <c r="A15178" i="1" s="1"/>
  <c r="A15191" i="1" s="1"/>
  <c r="A15204" i="1" s="1"/>
  <c r="A15217" i="1" s="1"/>
  <c r="A15230" i="1" s="1"/>
  <c r="A15243" i="1" s="1"/>
  <c r="A15256" i="1" s="1"/>
  <c r="A15269" i="1" s="1"/>
  <c r="A15282" i="1" s="1"/>
  <c r="A15295" i="1" s="1"/>
  <c r="A15308" i="1" s="1"/>
  <c r="A15321" i="1" s="1"/>
  <c r="A15334" i="1" s="1"/>
  <c r="A15347" i="1" s="1"/>
  <c r="A15360" i="1" s="1"/>
  <c r="A15373" i="1" s="1"/>
  <c r="A15386" i="1" s="1"/>
  <c r="A15399" i="1" s="1"/>
  <c r="A15412" i="1" s="1"/>
  <c r="A15425" i="1" s="1"/>
  <c r="A15438" i="1" s="1"/>
  <c r="A15451" i="1" s="1"/>
  <c r="A15464" i="1" s="1"/>
  <c r="A15477" i="1" s="1"/>
  <c r="A15490" i="1" s="1"/>
  <c r="A15503" i="1" s="1"/>
  <c r="A15516" i="1" s="1"/>
  <c r="A15529" i="1" s="1"/>
  <c r="A15542" i="1" s="1"/>
  <c r="A15555" i="1" s="1"/>
  <c r="A15568" i="1" s="1"/>
  <c r="A15581" i="1" s="1"/>
  <c r="A15594" i="1" s="1"/>
  <c r="A15607" i="1" s="1"/>
  <c r="A15620" i="1" s="1"/>
  <c r="A15633" i="1" s="1"/>
  <c r="A15646" i="1" s="1"/>
  <c r="A15659" i="1" s="1"/>
  <c r="A15672" i="1" s="1"/>
  <c r="A15685" i="1" s="1"/>
  <c r="A15698" i="1" s="1"/>
  <c r="A15711" i="1" s="1"/>
  <c r="A15724" i="1" s="1"/>
  <c r="A15737" i="1" s="1"/>
  <c r="A15750" i="1" s="1"/>
  <c r="A15763" i="1" s="1"/>
  <c r="A15776" i="1" s="1"/>
  <c r="A15789" i="1" s="1"/>
  <c r="A15802" i="1" s="1"/>
  <c r="A15815" i="1" s="1"/>
  <c r="A15828" i="1" s="1"/>
  <c r="A15841" i="1" s="1"/>
  <c r="A15854" i="1" s="1"/>
  <c r="A15867" i="1" s="1"/>
  <c r="A15880" i="1" s="1"/>
  <c r="A15893" i="1" s="1"/>
  <c r="A15906" i="1" s="1"/>
  <c r="A15919" i="1" s="1"/>
  <c r="A15932" i="1" s="1"/>
  <c r="A15945" i="1" s="1"/>
  <c r="A15958" i="1" s="1"/>
  <c r="A15971" i="1" s="1"/>
  <c r="A15984" i="1" s="1"/>
  <c r="A15997" i="1" s="1"/>
  <c r="A16010" i="1" s="1"/>
  <c r="A16023" i="1" s="1"/>
  <c r="A16036" i="1" s="1"/>
  <c r="A16049" i="1" s="1"/>
  <c r="A16062" i="1" s="1"/>
  <c r="A16075" i="1" s="1"/>
  <c r="A16088" i="1" s="1"/>
  <c r="A16101" i="1" s="1"/>
  <c r="A16114" i="1" s="1"/>
  <c r="A16127" i="1" s="1"/>
  <c r="A16140" i="1" s="1"/>
  <c r="A16153" i="1" s="1"/>
  <c r="A16166" i="1" s="1"/>
  <c r="A16179" i="1" s="1"/>
  <c r="A16192" i="1" s="1"/>
  <c r="A16205" i="1" s="1"/>
  <c r="A16218" i="1" s="1"/>
  <c r="A16231" i="1" s="1"/>
  <c r="A16244" i="1" s="1"/>
  <c r="A16257" i="1" s="1"/>
  <c r="A16270" i="1" s="1"/>
  <c r="A16283" i="1" s="1"/>
  <c r="A16296" i="1" s="1"/>
  <c r="A16309" i="1" s="1"/>
  <c r="A16322" i="1" s="1"/>
  <c r="A16335" i="1" s="1"/>
  <c r="A16348" i="1" s="1"/>
  <c r="A16361" i="1" s="1"/>
  <c r="A16374" i="1" s="1"/>
  <c r="A16387" i="1" s="1"/>
  <c r="A16400" i="1" s="1"/>
  <c r="A16413" i="1" s="1"/>
  <c r="A16426" i="1" s="1"/>
  <c r="A16439" i="1" s="1"/>
  <c r="A16452" i="1" s="1"/>
  <c r="A16465" i="1" s="1"/>
  <c r="A16478" i="1" s="1"/>
  <c r="A16491" i="1" s="1"/>
  <c r="A16504" i="1" s="1"/>
  <c r="A16517" i="1" s="1"/>
  <c r="A16530" i="1" s="1"/>
  <c r="A16543" i="1" s="1"/>
  <c r="A16556" i="1" s="1"/>
  <c r="A16569" i="1" s="1"/>
  <c r="A16582" i="1" s="1"/>
  <c r="A16595" i="1" s="1"/>
  <c r="A16608" i="1" s="1"/>
  <c r="A16621" i="1" s="1"/>
  <c r="A16634" i="1" s="1"/>
  <c r="A16647" i="1" s="1"/>
  <c r="A16660" i="1" s="1"/>
  <c r="A16673" i="1" s="1"/>
  <c r="A16686" i="1" s="1"/>
  <c r="A16699" i="1" s="1"/>
  <c r="A16712" i="1" s="1"/>
  <c r="A16725" i="1" s="1"/>
  <c r="A16738" i="1" s="1"/>
  <c r="A16751" i="1" s="1"/>
  <c r="A16764" i="1" s="1"/>
  <c r="A16777" i="1" s="1"/>
  <c r="A16790" i="1" s="1"/>
  <c r="A16803" i="1" s="1"/>
  <c r="A16816" i="1" s="1"/>
  <c r="A16829" i="1" s="1"/>
  <c r="A16842" i="1" s="1"/>
  <c r="A16855" i="1" s="1"/>
  <c r="A16868" i="1" s="1"/>
  <c r="A16881" i="1" s="1"/>
  <c r="A16894" i="1" s="1"/>
  <c r="A16907" i="1" s="1"/>
  <c r="A16920" i="1" s="1"/>
  <c r="A16933" i="1" s="1"/>
  <c r="A16946" i="1" s="1"/>
  <c r="A16959" i="1" s="1"/>
  <c r="A16972" i="1" s="1"/>
  <c r="A16985" i="1" s="1"/>
  <c r="A16998" i="1" s="1"/>
  <c r="A17011" i="1" s="1"/>
  <c r="A17024" i="1" s="1"/>
  <c r="A17037" i="1" s="1"/>
  <c r="A17050" i="1" s="1"/>
  <c r="A17063" i="1" s="1"/>
  <c r="A17076" i="1" s="1"/>
  <c r="A17089" i="1" s="1"/>
  <c r="A17102" i="1" s="1"/>
  <c r="A17115" i="1" s="1"/>
  <c r="A17128" i="1" s="1"/>
  <c r="A17141" i="1" s="1"/>
  <c r="A17154" i="1" s="1"/>
  <c r="A17167" i="1" s="1"/>
  <c r="A17180" i="1" s="1"/>
  <c r="A17193" i="1" s="1"/>
  <c r="A17206" i="1" s="1"/>
  <c r="A17219" i="1" s="1"/>
  <c r="A17232" i="1" s="1"/>
  <c r="A17245" i="1" s="1"/>
  <c r="A17258" i="1" s="1"/>
  <c r="A17271" i="1" s="1"/>
  <c r="A17284" i="1" s="1"/>
  <c r="A17297" i="1" s="1"/>
  <c r="A17310" i="1" s="1"/>
  <c r="A17323" i="1" s="1"/>
  <c r="A17336" i="1" s="1"/>
  <c r="A17349" i="1" s="1"/>
  <c r="A17362" i="1" s="1"/>
  <c r="A17375" i="1" s="1"/>
  <c r="A17388" i="1" s="1"/>
  <c r="A17401" i="1" s="1"/>
  <c r="A17414" i="1" s="1"/>
  <c r="A17427" i="1" s="1"/>
  <c r="A17440" i="1" s="1"/>
  <c r="A17453" i="1" s="1"/>
  <c r="A17466" i="1" s="1"/>
  <c r="A17479" i="1" s="1"/>
  <c r="A17492" i="1" s="1"/>
  <c r="A17505" i="1" s="1"/>
  <c r="A17518" i="1" s="1"/>
  <c r="A17531" i="1" s="1"/>
  <c r="A17544" i="1" s="1"/>
  <c r="A17557" i="1" s="1"/>
  <c r="A17570" i="1" s="1"/>
  <c r="A17583" i="1" s="1"/>
  <c r="A17596" i="1" s="1"/>
  <c r="A17609" i="1" s="1"/>
  <c r="A17622" i="1" s="1"/>
  <c r="A17635" i="1" s="1"/>
  <c r="A17648" i="1" s="1"/>
  <c r="A17661" i="1" s="1"/>
  <c r="A17674" i="1" s="1"/>
  <c r="A17687" i="1" s="1"/>
  <c r="A17700" i="1" s="1"/>
  <c r="A17713" i="1" s="1"/>
  <c r="A17726" i="1" s="1"/>
  <c r="A17739" i="1" s="1"/>
  <c r="A17752" i="1" s="1"/>
  <c r="A17765" i="1" s="1"/>
  <c r="A17778" i="1" s="1"/>
  <c r="A17791" i="1" s="1"/>
  <c r="A17804" i="1" s="1"/>
  <c r="A17817" i="1" s="1"/>
  <c r="A17830" i="1" s="1"/>
  <c r="A17843" i="1" s="1"/>
  <c r="A17856" i="1" s="1"/>
  <c r="A17869" i="1" s="1"/>
  <c r="A17882" i="1" s="1"/>
  <c r="A17895" i="1" s="1"/>
  <c r="A17908" i="1" s="1"/>
  <c r="A17921" i="1" s="1"/>
  <c r="A17934" i="1" s="1"/>
  <c r="A17947" i="1" s="1"/>
  <c r="A17960" i="1" s="1"/>
  <c r="A17973" i="1" s="1"/>
  <c r="A17986" i="1" s="1"/>
  <c r="A17999" i="1" s="1"/>
  <c r="A18012" i="1" s="1"/>
  <c r="A18025" i="1" s="1"/>
  <c r="A18038" i="1" s="1"/>
  <c r="A18051" i="1" s="1"/>
  <c r="A18064" i="1" s="1"/>
  <c r="A18077" i="1" s="1"/>
  <c r="A18090" i="1" s="1"/>
  <c r="A18103" i="1" s="1"/>
  <c r="A18116" i="1" s="1"/>
  <c r="A18129" i="1" s="1"/>
  <c r="A18142" i="1" s="1"/>
  <c r="A18155" i="1" s="1"/>
  <c r="A18168" i="1" s="1"/>
  <c r="A18181" i="1" s="1"/>
  <c r="A18194" i="1" s="1"/>
  <c r="A18207" i="1" s="1"/>
  <c r="A18220" i="1" s="1"/>
  <c r="A18233" i="1" s="1"/>
  <c r="A18246" i="1" s="1"/>
  <c r="A18259" i="1" s="1"/>
  <c r="A18272" i="1" s="1"/>
  <c r="A18285" i="1" s="1"/>
  <c r="A18298" i="1" s="1"/>
  <c r="A18311" i="1" s="1"/>
  <c r="A18324" i="1" s="1"/>
  <c r="A18337" i="1" s="1"/>
  <c r="A18350" i="1" s="1"/>
  <c r="A18363" i="1" s="1"/>
  <c r="A18376" i="1" s="1"/>
  <c r="A18389" i="1" s="1"/>
  <c r="A18402" i="1" s="1"/>
  <c r="A18415" i="1" s="1"/>
  <c r="A18428" i="1" s="1"/>
  <c r="A18441" i="1" s="1"/>
  <c r="A18454" i="1" s="1"/>
  <c r="A18467" i="1" s="1"/>
  <c r="A18480" i="1" s="1"/>
  <c r="A18493" i="1" s="1"/>
  <c r="A18506" i="1" s="1"/>
  <c r="A18519" i="1" s="1"/>
  <c r="A18532" i="1" s="1"/>
  <c r="A18545" i="1" s="1"/>
  <c r="A18558" i="1" s="1"/>
  <c r="A18571" i="1" s="1"/>
  <c r="A18584" i="1" s="1"/>
  <c r="A18597" i="1" s="1"/>
  <c r="A18610" i="1" s="1"/>
  <c r="A18623" i="1" s="1"/>
  <c r="A18636" i="1" s="1"/>
  <c r="A18649" i="1" s="1"/>
  <c r="A18662" i="1" s="1"/>
  <c r="A18675" i="1" s="1"/>
  <c r="A18688" i="1" s="1"/>
  <c r="A18701" i="1" s="1"/>
  <c r="A18714" i="1" s="1"/>
  <c r="A18727" i="1" s="1"/>
  <c r="A18740" i="1" s="1"/>
  <c r="A18753" i="1" s="1"/>
  <c r="A18766" i="1" s="1"/>
  <c r="A18779" i="1" s="1"/>
  <c r="A18792" i="1" s="1"/>
  <c r="A18805" i="1" s="1"/>
  <c r="A18818" i="1" s="1"/>
  <c r="A18831" i="1" s="1"/>
  <c r="A18844" i="1" s="1"/>
  <c r="A18857" i="1" s="1"/>
  <c r="A18870" i="1" s="1"/>
  <c r="A18883" i="1" s="1"/>
  <c r="A18896" i="1" s="1"/>
  <c r="A18909" i="1" s="1"/>
  <c r="A18922" i="1" s="1"/>
  <c r="A18935" i="1" s="1"/>
  <c r="A18948" i="1" s="1"/>
  <c r="A18961" i="1" s="1"/>
  <c r="A18974" i="1" s="1"/>
  <c r="A18987" i="1" s="1"/>
  <c r="A19000" i="1" s="1"/>
  <c r="A19013" i="1" s="1"/>
  <c r="A19026" i="1" s="1"/>
  <c r="A19039" i="1" s="1"/>
  <c r="A19052" i="1" s="1"/>
  <c r="A19065" i="1" s="1"/>
  <c r="A19078" i="1" s="1"/>
  <c r="A19091" i="1" s="1"/>
  <c r="A19104" i="1" s="1"/>
  <c r="A19117" i="1" s="1"/>
  <c r="A19130" i="1" s="1"/>
  <c r="A19143" i="1" s="1"/>
  <c r="A19156" i="1" s="1"/>
  <c r="A19169" i="1" s="1"/>
  <c r="A19182" i="1" s="1"/>
  <c r="A19195" i="1" s="1"/>
  <c r="A19208" i="1" s="1"/>
  <c r="A19221" i="1" s="1"/>
  <c r="A19234" i="1" s="1"/>
  <c r="A19247" i="1" s="1"/>
  <c r="A19260" i="1" s="1"/>
  <c r="A19273" i="1" s="1"/>
  <c r="A19286" i="1" s="1"/>
  <c r="A19299" i="1" s="1"/>
  <c r="A19312" i="1" s="1"/>
  <c r="A19325" i="1" s="1"/>
  <c r="A19338" i="1" s="1"/>
  <c r="A19351" i="1" s="1"/>
  <c r="A19364" i="1" s="1"/>
  <c r="A19377" i="1" s="1"/>
  <c r="A19390" i="1" s="1"/>
  <c r="A19403" i="1" s="1"/>
  <c r="A19416" i="1" s="1"/>
  <c r="A19429" i="1" s="1"/>
  <c r="A19442" i="1" s="1"/>
  <c r="A19455" i="1" s="1"/>
  <c r="A19468" i="1" s="1"/>
  <c r="A19481" i="1" s="1"/>
  <c r="A19494" i="1" s="1"/>
  <c r="A19507" i="1" s="1"/>
  <c r="A19520" i="1" s="1"/>
  <c r="A19533" i="1" s="1"/>
  <c r="A19546" i="1" s="1"/>
  <c r="A19559" i="1" s="1"/>
  <c r="A19572" i="1" s="1"/>
  <c r="A19585" i="1" s="1"/>
  <c r="A19598" i="1" s="1"/>
  <c r="A19611" i="1" s="1"/>
  <c r="A19624" i="1" s="1"/>
  <c r="A19637" i="1" s="1"/>
  <c r="A19650" i="1" s="1"/>
  <c r="A19663" i="1" s="1"/>
  <c r="A19676" i="1" s="1"/>
  <c r="A19689" i="1" s="1"/>
  <c r="A19702" i="1" s="1"/>
  <c r="A19715" i="1" s="1"/>
  <c r="A19728" i="1" s="1"/>
  <c r="A19741" i="1" s="1"/>
  <c r="A19754" i="1" s="1"/>
  <c r="A19767" i="1" s="1"/>
  <c r="A19780" i="1" s="1"/>
  <c r="A19793" i="1" s="1"/>
  <c r="A19806" i="1" s="1"/>
  <c r="A19819" i="1" s="1"/>
  <c r="A19832" i="1" s="1"/>
  <c r="A19845" i="1" s="1"/>
  <c r="A19858" i="1" s="1"/>
  <c r="A19871" i="1" s="1"/>
  <c r="A19884" i="1" s="1"/>
  <c r="A19897" i="1" s="1"/>
  <c r="A19910" i="1" s="1"/>
  <c r="A19923" i="1" s="1"/>
  <c r="A19936" i="1" s="1"/>
  <c r="A19949" i="1" s="1"/>
  <c r="A19962" i="1" s="1"/>
  <c r="A19975" i="1" s="1"/>
  <c r="A19988" i="1" s="1"/>
  <c r="A20001" i="1" s="1"/>
  <c r="A20014" i="1" s="1"/>
  <c r="A20027" i="1" s="1"/>
  <c r="A20040" i="1" s="1"/>
  <c r="A20053" i="1" s="1"/>
  <c r="A20066" i="1" s="1"/>
  <c r="A20079" i="1" s="1"/>
  <c r="A20092" i="1" s="1"/>
  <c r="A20105" i="1" s="1"/>
  <c r="A20118" i="1" s="1"/>
  <c r="A20131" i="1" s="1"/>
  <c r="A20144" i="1" s="1"/>
  <c r="A20157" i="1" s="1"/>
  <c r="A20170" i="1" s="1"/>
  <c r="A20183" i="1" s="1"/>
  <c r="A20196" i="1" s="1"/>
  <c r="A20209" i="1" s="1"/>
  <c r="A20222" i="1" s="1"/>
  <c r="A20235" i="1" s="1"/>
  <c r="A20248" i="1" s="1"/>
  <c r="A20261" i="1" s="1"/>
  <c r="A20274" i="1" s="1"/>
  <c r="A20287" i="1" s="1"/>
  <c r="A20300" i="1" s="1"/>
  <c r="A20313" i="1" s="1"/>
  <c r="A20326" i="1" s="1"/>
  <c r="A20339" i="1" s="1"/>
  <c r="A20352" i="1" s="1"/>
  <c r="A20365" i="1" s="1"/>
  <c r="A20378" i="1" s="1"/>
  <c r="A20391" i="1" s="1"/>
  <c r="A20404" i="1" s="1"/>
  <c r="A20417" i="1" s="1"/>
  <c r="A20430" i="1" s="1"/>
  <c r="A20443" i="1" s="1"/>
  <c r="A20456" i="1" s="1"/>
  <c r="A20469" i="1" s="1"/>
  <c r="A20482" i="1" s="1"/>
  <c r="A20495" i="1" s="1"/>
  <c r="A20508" i="1" s="1"/>
  <c r="A20521" i="1" s="1"/>
  <c r="A20534" i="1" s="1"/>
  <c r="A20547" i="1" s="1"/>
  <c r="A20560" i="1" s="1"/>
  <c r="A20573" i="1" s="1"/>
  <c r="A20586" i="1" s="1"/>
  <c r="A20599" i="1" s="1"/>
  <c r="A20612" i="1" s="1"/>
  <c r="A20625" i="1" s="1"/>
  <c r="A20638" i="1" s="1"/>
  <c r="A20651" i="1" s="1"/>
  <c r="A20664" i="1" s="1"/>
  <c r="A20677" i="1" s="1"/>
  <c r="A20690" i="1" s="1"/>
  <c r="A20703" i="1" s="1"/>
  <c r="A20716" i="1" s="1"/>
  <c r="A20729" i="1" s="1"/>
  <c r="A20742" i="1" s="1"/>
  <c r="A20755" i="1" s="1"/>
  <c r="A20768" i="1" s="1"/>
  <c r="A20781" i="1" s="1"/>
  <c r="A20794" i="1" s="1"/>
  <c r="A20807" i="1" s="1"/>
  <c r="A20820" i="1" s="1"/>
  <c r="A20833" i="1" s="1"/>
  <c r="A20846" i="1" s="1"/>
  <c r="A20859" i="1" s="1"/>
  <c r="A20872" i="1" s="1"/>
  <c r="A20885" i="1" s="1"/>
  <c r="A20898" i="1" s="1"/>
  <c r="A20911" i="1" s="1"/>
  <c r="A20924" i="1" s="1"/>
  <c r="A20937" i="1" s="1"/>
  <c r="A20950" i="1" s="1"/>
  <c r="A20963" i="1" s="1"/>
  <c r="A20976" i="1" s="1"/>
  <c r="A20989" i="1" s="1"/>
  <c r="A21002" i="1" s="1"/>
  <c r="A21015" i="1" s="1"/>
  <c r="A21028" i="1" s="1"/>
  <c r="A21041" i="1" s="1"/>
  <c r="A21054" i="1" s="1"/>
  <c r="A21067" i="1" s="1"/>
  <c r="A21080" i="1" s="1"/>
  <c r="A21093" i="1" s="1"/>
  <c r="A21106" i="1" s="1"/>
  <c r="A21119" i="1" s="1"/>
  <c r="A21132" i="1" s="1"/>
  <c r="A21145" i="1" s="1"/>
  <c r="A21158" i="1" s="1"/>
  <c r="A21171" i="1" s="1"/>
  <c r="A21184" i="1" s="1"/>
  <c r="A21197" i="1" s="1"/>
  <c r="A21210" i="1" s="1"/>
  <c r="A21223" i="1" s="1"/>
  <c r="A21236" i="1" s="1"/>
  <c r="A21249" i="1" s="1"/>
  <c r="A21262" i="1" s="1"/>
  <c r="A21275" i="1" s="1"/>
  <c r="A21288" i="1" s="1"/>
  <c r="A21301" i="1" s="1"/>
  <c r="A21314" i="1" s="1"/>
  <c r="A21327" i="1" s="1"/>
  <c r="A21340" i="1" s="1"/>
  <c r="A21353" i="1" s="1"/>
  <c r="A21366" i="1" s="1"/>
  <c r="A21379" i="1" s="1"/>
  <c r="A21392" i="1" s="1"/>
  <c r="A21405" i="1" s="1"/>
  <c r="A21418" i="1" s="1"/>
  <c r="A21431" i="1" s="1"/>
  <c r="A21444" i="1" s="1"/>
  <c r="A21457" i="1" s="1"/>
  <c r="A21470" i="1" s="1"/>
  <c r="A21483" i="1" s="1"/>
  <c r="A21496" i="1" s="1"/>
  <c r="A21509" i="1" s="1"/>
  <c r="A21522" i="1" s="1"/>
  <c r="A21535" i="1" s="1"/>
  <c r="A21548" i="1" s="1"/>
  <c r="A21561" i="1" s="1"/>
  <c r="A21574" i="1" s="1"/>
  <c r="A21587" i="1" s="1"/>
  <c r="A21600" i="1" s="1"/>
  <c r="A21613" i="1" s="1"/>
  <c r="A21626" i="1" s="1"/>
  <c r="A21639" i="1" s="1"/>
  <c r="A21652" i="1" s="1"/>
  <c r="A21665" i="1" s="1"/>
  <c r="A21678" i="1" s="1"/>
  <c r="A21691" i="1" s="1"/>
  <c r="A21704" i="1" s="1"/>
  <c r="A21717" i="1" s="1"/>
  <c r="A21730" i="1" s="1"/>
  <c r="A21743" i="1" s="1"/>
  <c r="A21756" i="1" s="1"/>
  <c r="A21769" i="1" s="1"/>
  <c r="A21782" i="1" s="1"/>
  <c r="A21795" i="1" s="1"/>
  <c r="A21808" i="1" s="1"/>
  <c r="A21821" i="1" s="1"/>
  <c r="A21834" i="1" s="1"/>
  <c r="A21847" i="1" s="1"/>
  <c r="A21860" i="1" s="1"/>
  <c r="A21873" i="1" s="1"/>
  <c r="A21886" i="1" s="1"/>
  <c r="A21899" i="1" s="1"/>
  <c r="A21912" i="1" s="1"/>
  <c r="A21925" i="1" s="1"/>
  <c r="A21938" i="1" s="1"/>
  <c r="A21951" i="1" s="1"/>
  <c r="A21964" i="1" s="1"/>
  <c r="A21977" i="1" s="1"/>
  <c r="A21990" i="1" s="1"/>
  <c r="A22003" i="1" s="1"/>
  <c r="A22016" i="1" s="1"/>
  <c r="A22029" i="1" s="1"/>
  <c r="A22042" i="1" s="1"/>
  <c r="A22055" i="1" s="1"/>
  <c r="A22068" i="1" s="1"/>
  <c r="A22081" i="1" s="1"/>
  <c r="A22094" i="1" s="1"/>
  <c r="A22107" i="1" s="1"/>
  <c r="A22120" i="1" s="1"/>
  <c r="A22133" i="1" s="1"/>
  <c r="A22146" i="1" s="1"/>
  <c r="A22159" i="1" s="1"/>
  <c r="A22172" i="1" s="1"/>
  <c r="A22185" i="1" s="1"/>
  <c r="A22198" i="1" s="1"/>
  <c r="A22211" i="1" s="1"/>
  <c r="A22224" i="1" s="1"/>
  <c r="A22237" i="1" s="1"/>
  <c r="A22250" i="1" s="1"/>
  <c r="A22263" i="1" s="1"/>
  <c r="A22276" i="1" s="1"/>
  <c r="A22289" i="1" s="1"/>
  <c r="A22302" i="1" s="1"/>
  <c r="A22315" i="1" s="1"/>
  <c r="A22328" i="1" s="1"/>
  <c r="A22341" i="1" s="1"/>
  <c r="A22354" i="1" s="1"/>
  <c r="A22367" i="1" s="1"/>
  <c r="A22380" i="1" s="1"/>
  <c r="A22393" i="1" s="1"/>
  <c r="A22406" i="1" s="1"/>
  <c r="A22419" i="1" s="1"/>
  <c r="A22432" i="1" s="1"/>
  <c r="A22445" i="1" s="1"/>
  <c r="A22458" i="1" s="1"/>
  <c r="A22471" i="1" s="1"/>
  <c r="A22484" i="1" s="1"/>
  <c r="A22497" i="1" s="1"/>
  <c r="A22510" i="1" s="1"/>
  <c r="A22523" i="1" s="1"/>
  <c r="A22536" i="1" s="1"/>
  <c r="A22549" i="1" s="1"/>
  <c r="A22562" i="1" s="1"/>
  <c r="A22575" i="1" s="1"/>
  <c r="A22588" i="1" s="1"/>
  <c r="A22601" i="1" s="1"/>
  <c r="A22614" i="1" s="1"/>
  <c r="A22627" i="1" s="1"/>
  <c r="A22640" i="1" s="1"/>
  <c r="A22653" i="1" s="1"/>
  <c r="A22666" i="1" s="1"/>
  <c r="A22679" i="1" s="1"/>
  <c r="A22692" i="1" s="1"/>
  <c r="A22705" i="1" s="1"/>
  <c r="A22718" i="1" s="1"/>
  <c r="A22731" i="1" s="1"/>
  <c r="A22744" i="1" s="1"/>
  <c r="A22757" i="1" s="1"/>
  <c r="A22770" i="1" s="1"/>
  <c r="A22783" i="1" s="1"/>
  <c r="A22796" i="1" s="1"/>
  <c r="A22809" i="1" s="1"/>
  <c r="A22822" i="1" s="1"/>
  <c r="A22835" i="1" s="1"/>
  <c r="A22848" i="1" s="1"/>
  <c r="A22861" i="1" s="1"/>
  <c r="A22874" i="1" s="1"/>
  <c r="A22887" i="1" s="1"/>
  <c r="A22900" i="1" s="1"/>
  <c r="A22913" i="1" s="1"/>
  <c r="A22926" i="1" s="1"/>
  <c r="A22939" i="1" s="1"/>
  <c r="A22952" i="1" s="1"/>
  <c r="A22965" i="1" s="1"/>
  <c r="A22978" i="1" s="1"/>
  <c r="A22991" i="1" s="1"/>
  <c r="A23004" i="1" s="1"/>
  <c r="A23017" i="1" s="1"/>
  <c r="A23030" i="1" s="1"/>
  <c r="A23043" i="1" s="1"/>
  <c r="A23056" i="1" s="1"/>
  <c r="A23069" i="1" s="1"/>
  <c r="A23082" i="1" s="1"/>
  <c r="A23095" i="1" s="1"/>
  <c r="A23108" i="1" s="1"/>
  <c r="A23121" i="1" s="1"/>
  <c r="A23134" i="1" s="1"/>
  <c r="A23147" i="1" s="1"/>
  <c r="A23160" i="1" s="1"/>
  <c r="A23173" i="1" s="1"/>
  <c r="A23186" i="1" s="1"/>
  <c r="A23199" i="1" s="1"/>
  <c r="A23212" i="1" s="1"/>
  <c r="A23225" i="1" s="1"/>
  <c r="A23238" i="1" s="1"/>
  <c r="A23251" i="1" s="1"/>
  <c r="A23264" i="1" s="1"/>
  <c r="A23277" i="1" s="1"/>
  <c r="A23290" i="1" s="1"/>
  <c r="A23303" i="1" s="1"/>
  <c r="A23316" i="1" s="1"/>
  <c r="A23329" i="1" s="1"/>
  <c r="A23342" i="1" s="1"/>
  <c r="A23355" i="1" s="1"/>
  <c r="A23368" i="1" s="1"/>
  <c r="A23381" i="1" s="1"/>
  <c r="A23394" i="1" s="1"/>
  <c r="A23407" i="1" s="1"/>
  <c r="A23420" i="1" s="1"/>
  <c r="A23433" i="1" s="1"/>
  <c r="A23446" i="1" s="1"/>
  <c r="A23459" i="1" s="1"/>
  <c r="A23472" i="1" s="1"/>
  <c r="A23485" i="1" s="1"/>
  <c r="A23498" i="1" s="1"/>
  <c r="A23511" i="1" s="1"/>
  <c r="A23524" i="1" s="1"/>
  <c r="A23537" i="1" s="1"/>
  <c r="A23550" i="1" s="1"/>
  <c r="A23563" i="1" s="1"/>
  <c r="A23576" i="1" s="1"/>
  <c r="A23589" i="1" s="1"/>
  <c r="A23602" i="1" s="1"/>
  <c r="A23615" i="1" s="1"/>
  <c r="A23628" i="1" s="1"/>
  <c r="A23641" i="1" s="1"/>
  <c r="A23654" i="1" s="1"/>
  <c r="A23667" i="1" s="1"/>
  <c r="A23680" i="1" s="1"/>
  <c r="A23693" i="1" s="1"/>
  <c r="A23706" i="1" s="1"/>
  <c r="A23719" i="1" s="1"/>
  <c r="A23732" i="1" s="1"/>
  <c r="A23745" i="1" s="1"/>
  <c r="A23758" i="1" s="1"/>
  <c r="A23771" i="1" s="1"/>
  <c r="A23784" i="1" s="1"/>
  <c r="A23797" i="1" s="1"/>
  <c r="A23810" i="1" s="1"/>
  <c r="A23823" i="1" s="1"/>
  <c r="A23836" i="1" s="1"/>
  <c r="A23849" i="1" s="1"/>
  <c r="A23862" i="1" s="1"/>
  <c r="A23875" i="1" s="1"/>
  <c r="A23888" i="1" s="1"/>
  <c r="A23901" i="1" s="1"/>
  <c r="A23914" i="1" s="1"/>
  <c r="A23927" i="1" s="1"/>
  <c r="A23940" i="1" s="1"/>
  <c r="A23953" i="1" s="1"/>
  <c r="A23966" i="1" s="1"/>
  <c r="A23979" i="1" s="1"/>
  <c r="A23992" i="1" s="1"/>
  <c r="A24005" i="1" s="1"/>
  <c r="A24018" i="1" s="1"/>
  <c r="A24031" i="1" s="1"/>
  <c r="A24044" i="1" s="1"/>
  <c r="A24057" i="1" s="1"/>
  <c r="A24070" i="1" s="1"/>
  <c r="A24083" i="1" s="1"/>
  <c r="A24096" i="1" s="1"/>
  <c r="A24109" i="1" s="1"/>
  <c r="A24122" i="1" s="1"/>
  <c r="A24135" i="1" s="1"/>
  <c r="A24148" i="1" s="1"/>
  <c r="A24161" i="1" s="1"/>
  <c r="A24174" i="1" s="1"/>
  <c r="A24187" i="1" s="1"/>
  <c r="A24200" i="1" s="1"/>
  <c r="A24213" i="1" s="1"/>
  <c r="A24226" i="1" s="1"/>
  <c r="A24239" i="1" s="1"/>
  <c r="A24252" i="1" s="1"/>
  <c r="A24265" i="1" s="1"/>
  <c r="A24278" i="1" s="1"/>
  <c r="A24291" i="1" s="1"/>
  <c r="A24304" i="1" s="1"/>
  <c r="A24317" i="1" s="1"/>
  <c r="A24330" i="1" s="1"/>
  <c r="A24343" i="1" s="1"/>
  <c r="A24356" i="1" s="1"/>
  <c r="A24369" i="1" s="1"/>
  <c r="A24382" i="1" s="1"/>
  <c r="A24395" i="1" s="1"/>
  <c r="A24408" i="1" s="1"/>
  <c r="A24421" i="1" s="1"/>
  <c r="A24434" i="1" s="1"/>
  <c r="A24447" i="1" s="1"/>
  <c r="A24460" i="1" s="1"/>
  <c r="A24473" i="1" s="1"/>
  <c r="A24486" i="1" s="1"/>
  <c r="A24499" i="1" s="1"/>
  <c r="A24512" i="1" s="1"/>
  <c r="A24525" i="1" s="1"/>
  <c r="A24538" i="1" s="1"/>
  <c r="A24551" i="1" s="1"/>
  <c r="A24564" i="1" s="1"/>
  <c r="A24577" i="1" s="1"/>
  <c r="A24590" i="1" s="1"/>
  <c r="A24603" i="1" s="1"/>
  <c r="A24616" i="1" s="1"/>
  <c r="A24629" i="1" s="1"/>
  <c r="A24642" i="1" s="1"/>
  <c r="A24655" i="1" s="1"/>
  <c r="A24668" i="1" s="1"/>
  <c r="A24681" i="1" s="1"/>
  <c r="A24694" i="1" s="1"/>
  <c r="A24707" i="1" s="1"/>
  <c r="A24720" i="1" s="1"/>
  <c r="A24733" i="1" s="1"/>
  <c r="A24746" i="1" s="1"/>
  <c r="A24759" i="1" s="1"/>
  <c r="A24772" i="1" s="1"/>
  <c r="A24785" i="1" s="1"/>
  <c r="A24798" i="1" s="1"/>
  <c r="A24811" i="1" s="1"/>
  <c r="A24824" i="1" s="1"/>
  <c r="A24837" i="1" s="1"/>
  <c r="A24850" i="1" s="1"/>
  <c r="A24863" i="1" s="1"/>
  <c r="A24876" i="1" s="1"/>
  <c r="A24889" i="1" s="1"/>
  <c r="A24902" i="1" s="1"/>
  <c r="A24915" i="1" s="1"/>
  <c r="A24928" i="1" s="1"/>
  <c r="A24941" i="1" s="1"/>
  <c r="A24954" i="1" s="1"/>
  <c r="A24967" i="1" s="1"/>
  <c r="A24980" i="1" s="1"/>
  <c r="A24993" i="1" s="1"/>
  <c r="A25006" i="1" s="1"/>
  <c r="A25019" i="1" s="1"/>
  <c r="A25032" i="1" s="1"/>
  <c r="A25045" i="1" s="1"/>
  <c r="A25058" i="1" s="1"/>
  <c r="A25071" i="1" s="1"/>
  <c r="A25084" i="1" s="1"/>
  <c r="A25097" i="1" s="1"/>
  <c r="A25110" i="1" s="1"/>
  <c r="A25123" i="1" s="1"/>
  <c r="A25136" i="1" s="1"/>
  <c r="A25149" i="1" s="1"/>
  <c r="A25162" i="1" s="1"/>
  <c r="A25175" i="1" s="1"/>
  <c r="A25188" i="1" s="1"/>
  <c r="A25201" i="1" s="1"/>
  <c r="A25214" i="1" s="1"/>
  <c r="A25227" i="1" s="1"/>
  <c r="A25240" i="1" s="1"/>
  <c r="A25253" i="1" s="1"/>
  <c r="A25266" i="1" s="1"/>
  <c r="A35" i="1"/>
  <c r="A48" i="1" s="1"/>
  <c r="A61" i="1" s="1"/>
  <c r="A74" i="1" s="1"/>
  <c r="A87" i="1" s="1"/>
  <c r="A100" i="1" s="1"/>
  <c r="A113" i="1" s="1"/>
  <c r="A126" i="1" s="1"/>
  <c r="A139" i="1" s="1"/>
  <c r="A152" i="1" s="1"/>
  <c r="A165" i="1" s="1"/>
  <c r="A178" i="1" s="1"/>
  <c r="A36" i="1"/>
  <c r="A37" i="1"/>
  <c r="A50" i="1" s="1"/>
  <c r="A63" i="1" s="1"/>
  <c r="A76" i="1" s="1"/>
  <c r="A89" i="1" s="1"/>
  <c r="A102" i="1" s="1"/>
  <c r="A115" i="1" s="1"/>
  <c r="A128" i="1" s="1"/>
  <c r="A141" i="1" s="1"/>
  <c r="A154" i="1" s="1"/>
  <c r="A167" i="1" s="1"/>
  <c r="A180" i="1" s="1"/>
  <c r="A193" i="1" s="1"/>
  <c r="A206" i="1" s="1"/>
  <c r="A219" i="1" s="1"/>
  <c r="A232" i="1" s="1"/>
  <c r="A245" i="1" s="1"/>
  <c r="A258" i="1" s="1"/>
  <c r="A271" i="1" s="1"/>
  <c r="A284" i="1" s="1"/>
  <c r="A297" i="1" s="1"/>
  <c r="A310" i="1" s="1"/>
  <c r="A323" i="1" s="1"/>
  <c r="A336" i="1" s="1"/>
  <c r="A349" i="1" s="1"/>
  <c r="A362" i="1" s="1"/>
  <c r="A375" i="1" s="1"/>
  <c r="A388" i="1" s="1"/>
  <c r="A401" i="1" s="1"/>
  <c r="A414" i="1" s="1"/>
  <c r="A427" i="1" s="1"/>
  <c r="A440" i="1" s="1"/>
  <c r="A453" i="1" s="1"/>
  <c r="A466" i="1" s="1"/>
  <c r="A479" i="1" s="1"/>
  <c r="A492" i="1" s="1"/>
  <c r="A505" i="1" s="1"/>
  <c r="A518" i="1" s="1"/>
  <c r="A531" i="1" s="1"/>
  <c r="A544" i="1" s="1"/>
  <c r="A557" i="1" s="1"/>
  <c r="A570" i="1" s="1"/>
  <c r="A583" i="1" s="1"/>
  <c r="A596" i="1" s="1"/>
  <c r="A609" i="1" s="1"/>
  <c r="A622" i="1" s="1"/>
  <c r="A635" i="1" s="1"/>
  <c r="A648" i="1" s="1"/>
  <c r="A661" i="1" s="1"/>
  <c r="A674" i="1" s="1"/>
  <c r="A687" i="1" s="1"/>
  <c r="A700" i="1" s="1"/>
  <c r="A713" i="1" s="1"/>
  <c r="A726" i="1" s="1"/>
  <c r="A739" i="1" s="1"/>
  <c r="A752" i="1" s="1"/>
  <c r="A765" i="1" s="1"/>
  <c r="A778" i="1" s="1"/>
  <c r="A791" i="1" s="1"/>
  <c r="A804" i="1" s="1"/>
  <c r="A817" i="1" s="1"/>
  <c r="A830" i="1" s="1"/>
  <c r="A843" i="1" s="1"/>
  <c r="A856" i="1" s="1"/>
  <c r="A40" i="1"/>
  <c r="A49" i="1"/>
  <c r="A62" i="1" s="1"/>
  <c r="A75" i="1" s="1"/>
  <c r="A88" i="1" s="1"/>
  <c r="A101" i="1" s="1"/>
  <c r="A114" i="1" s="1"/>
  <c r="A127" i="1" s="1"/>
  <c r="A140" i="1" s="1"/>
  <c r="A153" i="1" s="1"/>
  <c r="A166" i="1" s="1"/>
  <c r="A179" i="1" s="1"/>
  <c r="A192" i="1" s="1"/>
  <c r="A205" i="1" s="1"/>
  <c r="A218" i="1" s="1"/>
  <c r="A231" i="1" s="1"/>
  <c r="A244" i="1" s="1"/>
  <c r="A257" i="1" s="1"/>
  <c r="A270" i="1" s="1"/>
  <c r="A283" i="1" s="1"/>
  <c r="A296" i="1" s="1"/>
  <c r="A309" i="1" s="1"/>
  <c r="A322" i="1" s="1"/>
  <c r="A335" i="1" s="1"/>
  <c r="A348" i="1" s="1"/>
  <c r="A361" i="1" s="1"/>
  <c r="A374" i="1" s="1"/>
  <c r="A387" i="1" s="1"/>
  <c r="A400" i="1" s="1"/>
  <c r="A413" i="1" s="1"/>
  <c r="A426" i="1" s="1"/>
  <c r="A439" i="1" s="1"/>
  <c r="A452" i="1" s="1"/>
  <c r="A465" i="1" s="1"/>
  <c r="A478" i="1" s="1"/>
  <c r="A491" i="1" s="1"/>
  <c r="A504" i="1" s="1"/>
  <c r="A517" i="1" s="1"/>
  <c r="A530" i="1" s="1"/>
  <c r="A543" i="1" s="1"/>
  <c r="A556" i="1" s="1"/>
  <c r="A569" i="1" s="1"/>
  <c r="A582" i="1" s="1"/>
  <c r="A595" i="1" s="1"/>
  <c r="A608" i="1" s="1"/>
  <c r="A621" i="1" s="1"/>
  <c r="A634" i="1" s="1"/>
  <c r="A647" i="1" s="1"/>
  <c r="A660" i="1" s="1"/>
  <c r="A673" i="1" s="1"/>
  <c r="A686" i="1" s="1"/>
  <c r="A699" i="1" s="1"/>
  <c r="A712" i="1" s="1"/>
  <c r="A725" i="1" s="1"/>
  <c r="A738" i="1" s="1"/>
  <c r="A751" i="1" s="1"/>
  <c r="A764" i="1" s="1"/>
  <c r="A777" i="1" s="1"/>
  <c r="A790" i="1" s="1"/>
  <c r="A803" i="1" s="1"/>
  <c r="A816" i="1" s="1"/>
  <c r="A829" i="1" s="1"/>
  <c r="A842" i="1" s="1"/>
  <c r="A855" i="1" s="1"/>
  <c r="A868" i="1" s="1"/>
  <c r="A881" i="1" s="1"/>
  <c r="A894" i="1" s="1"/>
  <c r="A907" i="1" s="1"/>
  <c r="A920" i="1" s="1"/>
  <c r="A933" i="1" s="1"/>
  <c r="A946" i="1" s="1"/>
  <c r="A959" i="1" s="1"/>
  <c r="A972" i="1" s="1"/>
  <c r="A985" i="1" s="1"/>
  <c r="A998" i="1" s="1"/>
  <c r="A1011" i="1" s="1"/>
  <c r="A1024" i="1" s="1"/>
  <c r="A1037" i="1" s="1"/>
  <c r="A1050" i="1" s="1"/>
  <c r="A1063" i="1" s="1"/>
  <c r="A1076" i="1" s="1"/>
  <c r="A1089" i="1" s="1"/>
  <c r="A1102" i="1" s="1"/>
  <c r="A1115" i="1" s="1"/>
  <c r="A1128" i="1" s="1"/>
  <c r="A1141" i="1" s="1"/>
  <c r="A1154" i="1" s="1"/>
  <c r="A1167" i="1" s="1"/>
  <c r="A1180" i="1" s="1"/>
  <c r="A1193" i="1" s="1"/>
  <c r="A1206" i="1" s="1"/>
  <c r="A1219" i="1" s="1"/>
  <c r="A1232" i="1" s="1"/>
  <c r="A1245" i="1" s="1"/>
  <c r="A1258" i="1" s="1"/>
  <c r="A1271" i="1" s="1"/>
  <c r="A1284" i="1" s="1"/>
  <c r="A1297" i="1" s="1"/>
  <c r="A1310" i="1" s="1"/>
  <c r="A1323" i="1" s="1"/>
  <c r="A1336" i="1" s="1"/>
  <c r="A1349" i="1" s="1"/>
  <c r="A1362" i="1" s="1"/>
  <c r="A1375" i="1" s="1"/>
  <c r="A1388" i="1" s="1"/>
  <c r="A1401" i="1" s="1"/>
  <c r="A1414" i="1" s="1"/>
  <c r="A1427" i="1" s="1"/>
  <c r="A1440" i="1" s="1"/>
  <c r="A1453" i="1" s="1"/>
  <c r="A1466" i="1" s="1"/>
  <c r="A1479" i="1" s="1"/>
  <c r="A1492" i="1" s="1"/>
  <c r="A1505" i="1" s="1"/>
  <c r="A1518" i="1" s="1"/>
  <c r="A1531" i="1" s="1"/>
  <c r="A1544" i="1" s="1"/>
  <c r="A1557" i="1" s="1"/>
  <c r="A1570" i="1" s="1"/>
  <c r="A1583" i="1" s="1"/>
  <c r="A1596" i="1" s="1"/>
  <c r="A1609" i="1" s="1"/>
  <c r="A1622" i="1" s="1"/>
  <c r="A1635" i="1" s="1"/>
  <c r="A1648" i="1" s="1"/>
  <c r="A1661" i="1" s="1"/>
  <c r="A1674" i="1" s="1"/>
  <c r="A1687" i="1" s="1"/>
  <c r="A1700" i="1" s="1"/>
  <c r="A1713" i="1" s="1"/>
  <c r="A1726" i="1" s="1"/>
  <c r="A1739" i="1" s="1"/>
  <c r="A1752" i="1" s="1"/>
  <c r="A1765" i="1" s="1"/>
  <c r="A1778" i="1" s="1"/>
  <c r="A1791" i="1" s="1"/>
  <c r="A1804" i="1" s="1"/>
  <c r="A1817" i="1" s="1"/>
  <c r="A1830" i="1" s="1"/>
  <c r="A1843" i="1" s="1"/>
  <c r="A1856" i="1" s="1"/>
  <c r="A1869" i="1" s="1"/>
  <c r="A1882" i="1" s="1"/>
  <c r="A1895" i="1" s="1"/>
  <c r="A1908" i="1" s="1"/>
  <c r="A1921" i="1" s="1"/>
  <c r="A1934" i="1" s="1"/>
  <c r="A1947" i="1" s="1"/>
  <c r="A53" i="1"/>
  <c r="A66" i="1" s="1"/>
  <c r="A79" i="1" s="1"/>
  <c r="A92" i="1" s="1"/>
  <c r="A105" i="1" s="1"/>
  <c r="A118" i="1" s="1"/>
  <c r="A131" i="1" s="1"/>
  <c r="A144" i="1" s="1"/>
  <c r="A157" i="1" s="1"/>
  <c r="A170" i="1" s="1"/>
  <c r="A183" i="1" s="1"/>
  <c r="A196" i="1" s="1"/>
  <c r="A209" i="1" s="1"/>
  <c r="A222" i="1" s="1"/>
  <c r="A235" i="1" s="1"/>
  <c r="A248" i="1" s="1"/>
  <c r="A261" i="1" s="1"/>
  <c r="A274" i="1" s="1"/>
  <c r="A287" i="1" s="1"/>
  <c r="A300" i="1" s="1"/>
  <c r="A313" i="1" s="1"/>
  <c r="A326" i="1" s="1"/>
  <c r="A339" i="1" s="1"/>
  <c r="A352" i="1" s="1"/>
  <c r="A365" i="1" s="1"/>
  <c r="A378" i="1" s="1"/>
  <c r="A391" i="1" s="1"/>
  <c r="A404" i="1" s="1"/>
  <c r="A417" i="1" s="1"/>
  <c r="A430" i="1" s="1"/>
  <c r="A443" i="1" s="1"/>
  <c r="A456" i="1" s="1"/>
  <c r="A469" i="1" s="1"/>
  <c r="A482" i="1" s="1"/>
  <c r="A495" i="1" s="1"/>
  <c r="A508" i="1" s="1"/>
  <c r="A521" i="1" s="1"/>
  <c r="A534" i="1" s="1"/>
  <c r="A547" i="1" s="1"/>
  <c r="A560" i="1" s="1"/>
  <c r="A573" i="1" s="1"/>
  <c r="A586" i="1" s="1"/>
  <c r="A599" i="1" s="1"/>
  <c r="A612" i="1" s="1"/>
  <c r="A625" i="1" s="1"/>
  <c r="A638" i="1" s="1"/>
  <c r="A651" i="1" s="1"/>
  <c r="A664" i="1" s="1"/>
  <c r="A677" i="1" s="1"/>
  <c r="A690" i="1" s="1"/>
  <c r="A703" i="1" s="1"/>
  <c r="A716" i="1" s="1"/>
  <c r="A729" i="1" s="1"/>
  <c r="A742" i="1" s="1"/>
  <c r="A755" i="1" s="1"/>
  <c r="A768" i="1" s="1"/>
  <c r="A781" i="1" s="1"/>
  <c r="A794" i="1" s="1"/>
  <c r="A807" i="1" s="1"/>
  <c r="A820" i="1" s="1"/>
  <c r="A833" i="1" s="1"/>
  <c r="A846" i="1" s="1"/>
  <c r="A859" i="1" s="1"/>
  <c r="A872" i="1" s="1"/>
  <c r="A885" i="1" s="1"/>
  <c r="A898" i="1" s="1"/>
  <c r="A911" i="1" s="1"/>
  <c r="A924" i="1" s="1"/>
  <c r="A937" i="1" s="1"/>
  <c r="A950" i="1" s="1"/>
  <c r="A963" i="1" s="1"/>
  <c r="A976" i="1" s="1"/>
  <c r="A989" i="1" s="1"/>
  <c r="A1002" i="1" s="1"/>
  <c r="A1015" i="1" s="1"/>
  <c r="A1028" i="1" s="1"/>
  <c r="A1041" i="1" s="1"/>
  <c r="A1054" i="1" s="1"/>
  <c r="A1067" i="1" s="1"/>
  <c r="A1080" i="1" s="1"/>
  <c r="A1093" i="1" s="1"/>
  <c r="A1106" i="1" s="1"/>
  <c r="A1119" i="1" s="1"/>
  <c r="A1132" i="1" s="1"/>
  <c r="A1145" i="1" s="1"/>
  <c r="A1158" i="1" s="1"/>
  <c r="A1171" i="1" s="1"/>
  <c r="A1184" i="1" s="1"/>
  <c r="A1197" i="1" s="1"/>
  <c r="A1210" i="1" s="1"/>
  <c r="A1223" i="1" s="1"/>
  <c r="A1236" i="1" s="1"/>
  <c r="A1249" i="1" s="1"/>
  <c r="A1262" i="1" s="1"/>
  <c r="A1275" i="1" s="1"/>
  <c r="A1288" i="1" s="1"/>
  <c r="A1301" i="1" s="1"/>
  <c r="A1314" i="1" s="1"/>
  <c r="A1327" i="1" s="1"/>
  <c r="A1340" i="1" s="1"/>
  <c r="A1353" i="1" s="1"/>
  <c r="A1366" i="1" s="1"/>
  <c r="A1379" i="1" s="1"/>
  <c r="A1392" i="1" s="1"/>
  <c r="A1405" i="1" s="1"/>
  <c r="A1418" i="1" s="1"/>
  <c r="A1431" i="1" s="1"/>
  <c r="A1444" i="1" s="1"/>
  <c r="A1457" i="1" s="1"/>
  <c r="A1470" i="1" s="1"/>
  <c r="A1483" i="1" s="1"/>
  <c r="A1496" i="1" s="1"/>
  <c r="A1509" i="1" s="1"/>
  <c r="A1522" i="1" s="1"/>
  <c r="A1535" i="1" s="1"/>
  <c r="A1548" i="1" s="1"/>
  <c r="A1561" i="1" s="1"/>
  <c r="A1574" i="1" s="1"/>
  <c r="A1587" i="1" s="1"/>
  <c r="A1600" i="1" s="1"/>
  <c r="A1613" i="1" s="1"/>
  <c r="A1626" i="1" s="1"/>
  <c r="A1639" i="1" s="1"/>
  <c r="A1652" i="1" s="1"/>
  <c r="A1665" i="1" s="1"/>
  <c r="A1678" i="1" s="1"/>
  <c r="A1691" i="1" s="1"/>
  <c r="A1704" i="1" s="1"/>
  <c r="A1717" i="1" s="1"/>
  <c r="A1730" i="1" s="1"/>
  <c r="A1743" i="1" s="1"/>
  <c r="A1756" i="1" s="1"/>
  <c r="A1769" i="1" s="1"/>
  <c r="A1782" i="1" s="1"/>
  <c r="A1795" i="1" s="1"/>
  <c r="A1808" i="1" s="1"/>
  <c r="A1821" i="1" s="1"/>
  <c r="A1834" i="1" s="1"/>
  <c r="A1847" i="1" s="1"/>
  <c r="A1860" i="1" s="1"/>
  <c r="A1873" i="1" s="1"/>
  <c r="A1886" i="1" s="1"/>
  <c r="A1899" i="1" s="1"/>
  <c r="A1912" i="1" s="1"/>
  <c r="A1925" i="1" s="1"/>
  <c r="A1938" i="1" s="1"/>
  <c r="A1951" i="1" s="1"/>
  <c r="A1964" i="1" s="1"/>
  <c r="A1977" i="1" s="1"/>
  <c r="A1990" i="1" s="1"/>
  <c r="A2003" i="1" s="1"/>
  <c r="A2016" i="1" s="1"/>
  <c r="A2029" i="1" s="1"/>
  <c r="A2042" i="1" s="1"/>
  <c r="A2055" i="1" s="1"/>
  <c r="A2068" i="1" s="1"/>
  <c r="A2081" i="1" s="1"/>
  <c r="A2094" i="1" s="1"/>
  <c r="A2107" i="1" s="1"/>
  <c r="A2120" i="1" s="1"/>
  <c r="A2133" i="1" s="1"/>
  <c r="A2146" i="1" s="1"/>
  <c r="A2159" i="1" s="1"/>
  <c r="A2172" i="1" s="1"/>
  <c r="A2185" i="1" s="1"/>
  <c r="A2198" i="1" s="1"/>
  <c r="A2211" i="1" s="1"/>
  <c r="A2224" i="1" s="1"/>
  <c r="A2237" i="1" s="1"/>
  <c r="A2250" i="1" s="1"/>
  <c r="A2263" i="1" s="1"/>
  <c r="A2276" i="1" s="1"/>
  <c r="A2289" i="1" s="1"/>
  <c r="A2302" i="1" s="1"/>
  <c r="A2315" i="1" s="1"/>
  <c r="A2328" i="1" s="1"/>
  <c r="A2341" i="1" s="1"/>
  <c r="A2354" i="1" s="1"/>
  <c r="A2367" i="1" s="1"/>
  <c r="A2380" i="1" s="1"/>
  <c r="A2393" i="1" s="1"/>
  <c r="A2406" i="1" s="1"/>
  <c r="A2419" i="1" s="1"/>
  <c r="A2432" i="1" s="1"/>
  <c r="A2445" i="1" s="1"/>
  <c r="A2458" i="1" s="1"/>
  <c r="A2471" i="1" s="1"/>
  <c r="A2484" i="1" s="1"/>
  <c r="A2497" i="1" s="1"/>
  <c r="A2510" i="1" s="1"/>
  <c r="A2523" i="1" s="1"/>
  <c r="A2536" i="1" s="1"/>
  <c r="A2549" i="1" s="1"/>
  <c r="A2562" i="1" s="1"/>
  <c r="A2575" i="1" s="1"/>
  <c r="A2588" i="1" s="1"/>
  <c r="A2601" i="1" s="1"/>
  <c r="A2614" i="1" s="1"/>
  <c r="A2627" i="1" s="1"/>
  <c r="A2640" i="1" s="1"/>
  <c r="A2653" i="1" s="1"/>
  <c r="A2666" i="1" s="1"/>
  <c r="A2679" i="1" s="1"/>
  <c r="A2692" i="1" s="1"/>
  <c r="A2705" i="1" s="1"/>
  <c r="A2718" i="1" s="1"/>
  <c r="A2731" i="1" s="1"/>
  <c r="A2744" i="1" s="1"/>
  <c r="A2757" i="1" s="1"/>
  <c r="A2770" i="1" s="1"/>
  <c r="A2783" i="1" s="1"/>
  <c r="A2796" i="1" s="1"/>
  <c r="A2809" i="1" s="1"/>
  <c r="A2822" i="1" s="1"/>
  <c r="A2835" i="1" s="1"/>
  <c r="A2848" i="1" s="1"/>
  <c r="A2861" i="1" s="1"/>
  <c r="A2874" i="1" s="1"/>
  <c r="A2887" i="1" s="1"/>
  <c r="A2900" i="1" s="1"/>
  <c r="A2913" i="1" s="1"/>
  <c r="A2926" i="1" s="1"/>
  <c r="A2939" i="1" s="1"/>
  <c r="A2952" i="1" s="1"/>
  <c r="A2965" i="1" s="1"/>
  <c r="A2978" i="1" s="1"/>
  <c r="A2991" i="1" s="1"/>
  <c r="A3004" i="1" s="1"/>
  <c r="A3017" i="1" s="1"/>
  <c r="A3030" i="1" s="1"/>
  <c r="A3043" i="1" s="1"/>
  <c r="A3056" i="1" s="1"/>
  <c r="A3069" i="1" s="1"/>
  <c r="A3082" i="1" s="1"/>
  <c r="A3095" i="1" s="1"/>
  <c r="A3108" i="1" s="1"/>
  <c r="A3121" i="1" s="1"/>
  <c r="A3134" i="1" s="1"/>
  <c r="A3147" i="1" s="1"/>
  <c r="A3160" i="1" s="1"/>
  <c r="A3173" i="1" s="1"/>
  <c r="A3186" i="1" s="1"/>
  <c r="A3199" i="1" s="1"/>
  <c r="A3212" i="1" s="1"/>
  <c r="A3225" i="1" s="1"/>
  <c r="A3238" i="1" s="1"/>
  <c r="A3251" i="1" s="1"/>
  <c r="A3264" i="1" s="1"/>
  <c r="A3277" i="1" s="1"/>
  <c r="A3290" i="1" s="1"/>
  <c r="A3303" i="1" s="1"/>
  <c r="A3316" i="1" s="1"/>
  <c r="A3329" i="1" s="1"/>
  <c r="A3342" i="1" s="1"/>
  <c r="A3355" i="1" s="1"/>
  <c r="A3368" i="1" s="1"/>
  <c r="A3381" i="1" s="1"/>
  <c r="A3394" i="1" s="1"/>
  <c r="A3407" i="1" s="1"/>
  <c r="A3420" i="1" s="1"/>
  <c r="A3433" i="1" s="1"/>
  <c r="A3446" i="1" s="1"/>
  <c r="A3459" i="1" s="1"/>
  <c r="A3472" i="1" s="1"/>
  <c r="A3485" i="1" s="1"/>
  <c r="A3498" i="1" s="1"/>
  <c r="A95" i="1"/>
  <c r="A108" i="1" s="1"/>
  <c r="A121" i="1" s="1"/>
  <c r="A134" i="1" s="1"/>
  <c r="A147" i="1" s="1"/>
  <c r="A160" i="1" s="1"/>
  <c r="A173" i="1" s="1"/>
  <c r="A186" i="1" s="1"/>
  <c r="A199" i="1" s="1"/>
  <c r="A212" i="1" s="1"/>
  <c r="A225" i="1" s="1"/>
  <c r="A238" i="1" s="1"/>
  <c r="A251" i="1" s="1"/>
  <c r="A264" i="1" s="1"/>
  <c r="A277" i="1" s="1"/>
  <c r="A290" i="1" s="1"/>
  <c r="A303" i="1" s="1"/>
  <c r="A316" i="1" s="1"/>
  <c r="A329" i="1" s="1"/>
  <c r="A342" i="1" s="1"/>
  <c r="A355" i="1" s="1"/>
  <c r="A368" i="1" s="1"/>
  <c r="A381" i="1" s="1"/>
  <c r="A394" i="1" s="1"/>
  <c r="A407" i="1" s="1"/>
  <c r="A420" i="1" s="1"/>
  <c r="A433" i="1" s="1"/>
  <c r="A446" i="1" s="1"/>
  <c r="A459" i="1" s="1"/>
  <c r="A472" i="1" s="1"/>
  <c r="A485" i="1" s="1"/>
  <c r="A498" i="1" s="1"/>
  <c r="A511" i="1" s="1"/>
  <c r="A524" i="1" s="1"/>
  <c r="A537" i="1" s="1"/>
  <c r="A550" i="1" s="1"/>
  <c r="A563" i="1" s="1"/>
  <c r="A576" i="1" s="1"/>
  <c r="A589" i="1" s="1"/>
  <c r="A602" i="1" s="1"/>
  <c r="A615" i="1" s="1"/>
  <c r="A628" i="1" s="1"/>
  <c r="A641" i="1" s="1"/>
  <c r="A654" i="1" s="1"/>
  <c r="A667" i="1" s="1"/>
  <c r="A680" i="1" s="1"/>
  <c r="A693" i="1" s="1"/>
  <c r="A706" i="1" s="1"/>
  <c r="A143" i="1"/>
  <c r="A156" i="1" s="1"/>
  <c r="A169" i="1" s="1"/>
  <c r="A182" i="1" s="1"/>
  <c r="A195" i="1" s="1"/>
  <c r="A208" i="1" s="1"/>
  <c r="A221" i="1" s="1"/>
  <c r="A234" i="1" s="1"/>
  <c r="A247" i="1" s="1"/>
  <c r="A260" i="1" s="1"/>
  <c r="A273" i="1" s="1"/>
  <c r="A286" i="1" s="1"/>
  <c r="A299" i="1" s="1"/>
  <c r="A312" i="1" s="1"/>
  <c r="A325" i="1" s="1"/>
  <c r="A338" i="1" s="1"/>
  <c r="A351" i="1" s="1"/>
  <c r="A364" i="1" s="1"/>
  <c r="A377" i="1" s="1"/>
  <c r="A390" i="1" s="1"/>
  <c r="A403" i="1" s="1"/>
  <c r="A416" i="1" s="1"/>
  <c r="A429" i="1" s="1"/>
  <c r="A442" i="1" s="1"/>
  <c r="A455" i="1" s="1"/>
  <c r="A468" i="1" s="1"/>
  <c r="A481" i="1" s="1"/>
  <c r="A494" i="1" s="1"/>
  <c r="A507" i="1" s="1"/>
  <c r="A520" i="1" s="1"/>
  <c r="A533" i="1" s="1"/>
  <c r="A546" i="1" s="1"/>
  <c r="A559" i="1" s="1"/>
  <c r="A572" i="1" s="1"/>
  <c r="A585" i="1" s="1"/>
  <c r="A598" i="1" s="1"/>
  <c r="A611" i="1" s="1"/>
  <c r="A624" i="1" s="1"/>
  <c r="A637" i="1" s="1"/>
  <c r="A650" i="1" s="1"/>
  <c r="A663" i="1" s="1"/>
  <c r="A676" i="1" s="1"/>
  <c r="A689" i="1" s="1"/>
  <c r="A702" i="1" s="1"/>
  <c r="A715" i="1" s="1"/>
  <c r="A728" i="1" s="1"/>
  <c r="A159" i="1"/>
  <c r="A172" i="1" s="1"/>
  <c r="A185" i="1" s="1"/>
  <c r="A198" i="1" s="1"/>
  <c r="A211" i="1" s="1"/>
  <c r="A224" i="1" s="1"/>
  <c r="A237" i="1" s="1"/>
  <c r="A250" i="1" s="1"/>
  <c r="A263" i="1" s="1"/>
  <c r="A276" i="1" s="1"/>
  <c r="A289" i="1" s="1"/>
  <c r="A302" i="1" s="1"/>
  <c r="A315" i="1" s="1"/>
  <c r="A328" i="1" s="1"/>
  <c r="A191" i="1"/>
  <c r="A204" i="1" s="1"/>
  <c r="A217" i="1" s="1"/>
  <c r="A230" i="1" s="1"/>
  <c r="A243" i="1" s="1"/>
  <c r="A256" i="1" s="1"/>
  <c r="A269" i="1" s="1"/>
  <c r="A282" i="1" s="1"/>
  <c r="A295" i="1" s="1"/>
  <c r="A308" i="1" s="1"/>
  <c r="A321" i="1" s="1"/>
  <c r="A334" i="1" s="1"/>
  <c r="A347" i="1" s="1"/>
  <c r="A360" i="1" s="1"/>
  <c r="A373" i="1" s="1"/>
  <c r="A386" i="1" s="1"/>
  <c r="A399" i="1" s="1"/>
  <c r="A412" i="1" s="1"/>
  <c r="A425" i="1" s="1"/>
  <c r="A438" i="1" s="1"/>
  <c r="A451" i="1" s="1"/>
  <c r="A464" i="1" s="1"/>
  <c r="A477" i="1" s="1"/>
  <c r="A490" i="1" s="1"/>
  <c r="A503" i="1" s="1"/>
  <c r="A516" i="1" s="1"/>
  <c r="A529" i="1" s="1"/>
  <c r="A542" i="1" s="1"/>
  <c r="A555" i="1" s="1"/>
  <c r="A568" i="1" s="1"/>
  <c r="A581" i="1" s="1"/>
  <c r="A594" i="1" s="1"/>
  <c r="A607" i="1" s="1"/>
  <c r="A620" i="1" s="1"/>
  <c r="A633" i="1" s="1"/>
  <c r="A646" i="1" s="1"/>
  <c r="A659" i="1" s="1"/>
  <c r="A672" i="1" s="1"/>
  <c r="A685" i="1" s="1"/>
  <c r="A698" i="1" s="1"/>
  <c r="A711" i="1" s="1"/>
  <c r="A724" i="1" s="1"/>
  <c r="A737" i="1" s="1"/>
  <c r="A750" i="1" s="1"/>
  <c r="A763" i="1" s="1"/>
  <c r="A776" i="1" s="1"/>
  <c r="A789" i="1" s="1"/>
  <c r="A802" i="1" s="1"/>
  <c r="A815" i="1" s="1"/>
  <c r="A828" i="1" s="1"/>
  <c r="A841" i="1" s="1"/>
  <c r="A854" i="1" s="1"/>
  <c r="A867" i="1" s="1"/>
  <c r="A880" i="1" s="1"/>
  <c r="A893" i="1" s="1"/>
  <c r="A906" i="1" s="1"/>
  <c r="A919" i="1" s="1"/>
  <c r="A932" i="1" s="1"/>
  <c r="A945" i="1" s="1"/>
  <c r="A958" i="1" s="1"/>
  <c r="A971" i="1" s="1"/>
  <c r="A984" i="1" s="1"/>
  <c r="A997" i="1" s="1"/>
  <c r="A1010" i="1" s="1"/>
  <c r="A1023" i="1" s="1"/>
  <c r="A1036" i="1" s="1"/>
  <c r="A1049" i="1" s="1"/>
  <c r="A1062" i="1" s="1"/>
  <c r="A1075" i="1" s="1"/>
  <c r="A1088" i="1" s="1"/>
  <c r="A1101" i="1" s="1"/>
  <c r="A1114" i="1" s="1"/>
  <c r="A1127" i="1" s="1"/>
  <c r="A1140" i="1" s="1"/>
  <c r="A1153" i="1" s="1"/>
  <c r="A1166" i="1" s="1"/>
  <c r="A1179" i="1" s="1"/>
  <c r="A1192" i="1" s="1"/>
  <c r="A1205" i="1" s="1"/>
  <c r="A1218" i="1" s="1"/>
  <c r="A1231" i="1" s="1"/>
  <c r="A1244" i="1" s="1"/>
  <c r="A1257" i="1" s="1"/>
  <c r="A1270" i="1" s="1"/>
  <c r="A1283" i="1" s="1"/>
  <c r="A1296" i="1" s="1"/>
  <c r="A1309" i="1" s="1"/>
  <c r="A1322" i="1" s="1"/>
  <c r="A1335" i="1" s="1"/>
  <c r="A1348" i="1" s="1"/>
  <c r="A1361" i="1" s="1"/>
  <c r="A1374" i="1" s="1"/>
  <c r="A1387" i="1" s="1"/>
  <c r="A1400" i="1" s="1"/>
  <c r="A1413" i="1" s="1"/>
  <c r="A1426" i="1" s="1"/>
  <c r="A1439" i="1" s="1"/>
  <c r="A1452" i="1" s="1"/>
  <c r="A1465" i="1" s="1"/>
  <c r="A1478" i="1" s="1"/>
  <c r="A1491" i="1" s="1"/>
  <c r="A1504" i="1" s="1"/>
  <c r="A1517" i="1" s="1"/>
  <c r="A1530" i="1" s="1"/>
  <c r="A1543" i="1" s="1"/>
  <c r="A1556" i="1" s="1"/>
  <c r="A1569" i="1" s="1"/>
  <c r="A1582" i="1" s="1"/>
  <c r="A1595" i="1" s="1"/>
  <c r="A1608" i="1" s="1"/>
  <c r="A1621" i="1" s="1"/>
  <c r="A1634" i="1" s="1"/>
  <c r="A1647" i="1" s="1"/>
  <c r="A1660" i="1" s="1"/>
  <c r="A1673" i="1" s="1"/>
  <c r="A1686" i="1" s="1"/>
  <c r="A1699" i="1" s="1"/>
  <c r="A1712" i="1" s="1"/>
  <c r="A1725" i="1" s="1"/>
  <c r="A1738" i="1" s="1"/>
  <c r="A1751" i="1" s="1"/>
  <c r="A1764" i="1" s="1"/>
  <c r="A1777" i="1" s="1"/>
  <c r="A1790" i="1" s="1"/>
  <c r="A1803" i="1" s="1"/>
  <c r="A1816" i="1" s="1"/>
  <c r="A1829" i="1" s="1"/>
  <c r="A1842" i="1" s="1"/>
  <c r="A1855" i="1" s="1"/>
  <c r="A1868" i="1" s="1"/>
  <c r="A1881" i="1" s="1"/>
  <c r="A1894" i="1" s="1"/>
  <c r="A1907" i="1" s="1"/>
  <c r="A1920" i="1" s="1"/>
  <c r="A1933" i="1" s="1"/>
  <c r="A1946" i="1" s="1"/>
  <c r="A1959" i="1" s="1"/>
  <c r="A1972" i="1" s="1"/>
  <c r="A1985" i="1" s="1"/>
  <c r="A1998" i="1" s="1"/>
  <c r="A2011" i="1" s="1"/>
  <c r="A2024" i="1" s="1"/>
  <c r="A2037" i="1" s="1"/>
  <c r="A2050" i="1" s="1"/>
  <c r="A2063" i="1" s="1"/>
  <c r="A2076" i="1" s="1"/>
  <c r="A2089" i="1" s="1"/>
  <c r="A2102" i="1" s="1"/>
  <c r="A2115" i="1" s="1"/>
  <c r="A2128" i="1" s="1"/>
  <c r="A2141" i="1" s="1"/>
  <c r="A2154" i="1" s="1"/>
  <c r="A2167" i="1" s="1"/>
  <c r="A2180" i="1" s="1"/>
  <c r="A2193" i="1" s="1"/>
  <c r="A2206" i="1" s="1"/>
  <c r="A2219" i="1" s="1"/>
  <c r="A2232" i="1" s="1"/>
  <c r="A2245" i="1" s="1"/>
  <c r="A2258" i="1" s="1"/>
  <c r="A2271" i="1" s="1"/>
  <c r="A2284" i="1" s="1"/>
  <c r="A2297" i="1" s="1"/>
  <c r="A2310" i="1" s="1"/>
  <c r="A2323" i="1" s="1"/>
  <c r="A2336" i="1" s="1"/>
  <c r="A2349" i="1" s="1"/>
  <c r="A2362" i="1" s="1"/>
  <c r="A2375" i="1" s="1"/>
  <c r="A2388" i="1" s="1"/>
  <c r="A2401" i="1" s="1"/>
  <c r="A2414" i="1" s="1"/>
  <c r="A2427" i="1" s="1"/>
  <c r="A2440" i="1" s="1"/>
  <c r="A2453" i="1" s="1"/>
  <c r="A2466" i="1" s="1"/>
  <c r="A2479" i="1" s="1"/>
  <c r="A2492" i="1" s="1"/>
  <c r="A2505" i="1" s="1"/>
  <c r="A2518" i="1" s="1"/>
  <c r="A2531" i="1" s="1"/>
  <c r="A2544" i="1" s="1"/>
  <c r="A2557" i="1" s="1"/>
  <c r="A2570" i="1" s="1"/>
  <c r="A2583" i="1" s="1"/>
  <c r="A2596" i="1" s="1"/>
  <c r="A2609" i="1" s="1"/>
  <c r="A2622" i="1" s="1"/>
  <c r="A2635" i="1" s="1"/>
  <c r="A2648" i="1" s="1"/>
  <c r="A2661" i="1" s="1"/>
  <c r="A2674" i="1" s="1"/>
  <c r="A2687" i="1" s="1"/>
  <c r="A2700" i="1" s="1"/>
  <c r="A2713" i="1" s="1"/>
  <c r="A2726" i="1" s="1"/>
  <c r="A2739" i="1" s="1"/>
  <c r="A2752" i="1" s="1"/>
  <c r="A2765" i="1" s="1"/>
  <c r="A2778" i="1" s="1"/>
  <c r="A2791" i="1" s="1"/>
  <c r="A2804" i="1" s="1"/>
  <c r="A2817" i="1" s="1"/>
  <c r="A2830" i="1" s="1"/>
  <c r="A2843" i="1" s="1"/>
  <c r="A2856" i="1" s="1"/>
  <c r="A2869" i="1" s="1"/>
  <c r="A2882" i="1" s="1"/>
  <c r="A2895" i="1" s="1"/>
  <c r="A2908" i="1" s="1"/>
  <c r="A2921" i="1" s="1"/>
  <c r="A2934" i="1" s="1"/>
  <c r="A2947" i="1" s="1"/>
  <c r="A2960" i="1" s="1"/>
  <c r="A2973" i="1" s="1"/>
  <c r="A2986" i="1" s="1"/>
  <c r="A2999" i="1" s="1"/>
  <c r="A3012" i="1" s="1"/>
  <c r="A3025" i="1" s="1"/>
  <c r="A3038" i="1" s="1"/>
  <c r="A3051" i="1" s="1"/>
  <c r="A3064" i="1" s="1"/>
  <c r="A3077" i="1" s="1"/>
  <c r="A3090" i="1" s="1"/>
  <c r="A3103" i="1" s="1"/>
  <c r="A3116" i="1" s="1"/>
  <c r="A3129" i="1" s="1"/>
  <c r="A3142" i="1" s="1"/>
  <c r="A3155" i="1" s="1"/>
  <c r="A3168" i="1" s="1"/>
  <c r="A3181" i="1" s="1"/>
  <c r="A3194" i="1" s="1"/>
  <c r="A3207" i="1" s="1"/>
  <c r="A3220" i="1" s="1"/>
  <c r="A3233" i="1" s="1"/>
  <c r="A3246" i="1" s="1"/>
  <c r="A3259" i="1" s="1"/>
  <c r="A3272" i="1" s="1"/>
  <c r="A3285" i="1" s="1"/>
  <c r="A3298" i="1" s="1"/>
  <c r="A3311" i="1" s="1"/>
  <c r="A3324" i="1" s="1"/>
  <c r="A3337" i="1" s="1"/>
  <c r="A3350" i="1" s="1"/>
  <c r="A3363" i="1" s="1"/>
  <c r="A3376" i="1" s="1"/>
  <c r="A3389" i="1" s="1"/>
  <c r="A3402" i="1" s="1"/>
  <c r="A3415" i="1" s="1"/>
  <c r="A3428" i="1" s="1"/>
  <c r="A3441" i="1" s="1"/>
  <c r="A3454" i="1" s="1"/>
  <c r="A3467" i="1" s="1"/>
  <c r="A3480" i="1" s="1"/>
  <c r="A3493" i="1" s="1"/>
  <c r="A3506" i="1" s="1"/>
  <c r="A3519" i="1" s="1"/>
  <c r="A3532" i="1" s="1"/>
  <c r="A3545" i="1" s="1"/>
  <c r="A3558" i="1" s="1"/>
  <c r="A3571" i="1" s="1"/>
  <c r="A3584" i="1" s="1"/>
  <c r="A3597" i="1" s="1"/>
  <c r="A3610" i="1" s="1"/>
  <c r="A3623" i="1" s="1"/>
  <c r="A3636" i="1" s="1"/>
  <c r="A3649" i="1" s="1"/>
  <c r="A3662" i="1" s="1"/>
  <c r="A3675" i="1" s="1"/>
  <c r="A3688" i="1" s="1"/>
  <c r="A3701" i="1" s="1"/>
  <c r="A3714" i="1" s="1"/>
  <c r="A3727" i="1" s="1"/>
  <c r="A3740" i="1" s="1"/>
  <c r="A3753" i="1" s="1"/>
  <c r="A3766" i="1" s="1"/>
  <c r="A3779" i="1" s="1"/>
  <c r="A3792" i="1" s="1"/>
  <c r="A3805" i="1" s="1"/>
  <c r="A3818" i="1" s="1"/>
  <c r="A3831" i="1" s="1"/>
  <c r="A3844" i="1" s="1"/>
  <c r="A3857" i="1" s="1"/>
  <c r="A3870" i="1" s="1"/>
  <c r="A3883" i="1" s="1"/>
  <c r="A3896" i="1" s="1"/>
  <c r="A3909" i="1" s="1"/>
  <c r="A3922" i="1" s="1"/>
  <c r="A3935" i="1" s="1"/>
  <c r="A3948" i="1" s="1"/>
  <c r="A3961" i="1" s="1"/>
  <c r="A3974" i="1" s="1"/>
  <c r="A3987" i="1" s="1"/>
  <c r="A4000" i="1" s="1"/>
  <c r="A4013" i="1" s="1"/>
  <c r="A4026" i="1" s="1"/>
  <c r="A4039" i="1" s="1"/>
  <c r="A4052" i="1" s="1"/>
  <c r="A4065" i="1" s="1"/>
  <c r="A4078" i="1" s="1"/>
  <c r="A4091" i="1" s="1"/>
  <c r="A4104" i="1" s="1"/>
  <c r="A4117" i="1" s="1"/>
  <c r="A4130" i="1" s="1"/>
  <c r="A4143" i="1" s="1"/>
  <c r="A4156" i="1" s="1"/>
  <c r="A4169" i="1" s="1"/>
  <c r="A4182" i="1" s="1"/>
  <c r="A4195" i="1" s="1"/>
  <c r="A4208" i="1" s="1"/>
  <c r="A4221" i="1" s="1"/>
  <c r="A4234" i="1" s="1"/>
  <c r="A4247" i="1" s="1"/>
  <c r="A4260" i="1" s="1"/>
  <c r="A4273" i="1" s="1"/>
  <c r="A4286" i="1" s="1"/>
  <c r="A4299" i="1" s="1"/>
  <c r="A4312" i="1" s="1"/>
  <c r="A4325" i="1" s="1"/>
  <c r="A4338" i="1" s="1"/>
  <c r="A4351" i="1" s="1"/>
  <c r="A4364" i="1" s="1"/>
  <c r="A4377" i="1" s="1"/>
  <c r="A4390" i="1" s="1"/>
  <c r="A4403" i="1" s="1"/>
  <c r="A4416" i="1" s="1"/>
  <c r="A4429" i="1" s="1"/>
  <c r="A4442" i="1" s="1"/>
  <c r="A4455" i="1" s="1"/>
  <c r="A4468" i="1" s="1"/>
  <c r="A4481" i="1" s="1"/>
  <c r="A4494" i="1" s="1"/>
  <c r="A4507" i="1" s="1"/>
  <c r="A4520" i="1" s="1"/>
  <c r="A4533" i="1" s="1"/>
  <c r="A4546" i="1" s="1"/>
  <c r="A4559" i="1" s="1"/>
  <c r="A4572" i="1" s="1"/>
  <c r="A4585" i="1" s="1"/>
  <c r="A4598" i="1" s="1"/>
  <c r="A4611" i="1" s="1"/>
  <c r="A4624" i="1" s="1"/>
  <c r="A4637" i="1" s="1"/>
  <c r="A4650" i="1" s="1"/>
  <c r="A4663" i="1" s="1"/>
  <c r="A4676" i="1" s="1"/>
  <c r="A4689" i="1" s="1"/>
  <c r="A4702" i="1" s="1"/>
  <c r="A4715" i="1" s="1"/>
  <c r="A4728" i="1" s="1"/>
  <c r="A4741" i="1" s="1"/>
  <c r="A4754" i="1" s="1"/>
  <c r="A4767" i="1" s="1"/>
  <c r="A4780" i="1" s="1"/>
  <c r="A4793" i="1" s="1"/>
  <c r="A4806" i="1" s="1"/>
  <c r="A4819" i="1" s="1"/>
  <c r="A4832" i="1" s="1"/>
  <c r="A4845" i="1" s="1"/>
  <c r="A4858" i="1" s="1"/>
  <c r="A4871" i="1" s="1"/>
  <c r="A4884" i="1" s="1"/>
  <c r="A4897" i="1" s="1"/>
  <c r="A4910" i="1" s="1"/>
  <c r="A4923" i="1" s="1"/>
  <c r="A4936" i="1" s="1"/>
  <c r="A4949" i="1" s="1"/>
  <c r="A4962" i="1" s="1"/>
  <c r="A4975" i="1" s="1"/>
  <c r="A4988" i="1" s="1"/>
  <c r="A5001" i="1" s="1"/>
  <c r="A5014" i="1" s="1"/>
  <c r="A5027" i="1" s="1"/>
  <c r="A5040" i="1" s="1"/>
  <c r="A5053" i="1" s="1"/>
  <c r="A5066" i="1" s="1"/>
  <c r="A5079" i="1" s="1"/>
  <c r="A5092" i="1" s="1"/>
  <c r="A5105" i="1" s="1"/>
  <c r="A5118" i="1" s="1"/>
  <c r="A5131" i="1" s="1"/>
  <c r="A5144" i="1" s="1"/>
  <c r="A5157" i="1" s="1"/>
  <c r="A5170" i="1" s="1"/>
  <c r="A5183" i="1" s="1"/>
  <c r="A5196" i="1" s="1"/>
  <c r="A5209" i="1" s="1"/>
  <c r="A5222" i="1" s="1"/>
  <c r="A5235" i="1" s="1"/>
  <c r="A5248" i="1" s="1"/>
  <c r="A5261" i="1" s="1"/>
  <c r="A5274" i="1" s="1"/>
  <c r="A5287" i="1" s="1"/>
  <c r="A5300" i="1" s="1"/>
  <c r="A5313" i="1" s="1"/>
  <c r="A5326" i="1" s="1"/>
  <c r="A5339" i="1" s="1"/>
  <c r="A5352" i="1" s="1"/>
  <c r="A5365" i="1" s="1"/>
  <c r="A5378" i="1" s="1"/>
  <c r="A5391" i="1" s="1"/>
  <c r="A5404" i="1" s="1"/>
  <c r="A5417" i="1" s="1"/>
  <c r="A5430" i="1" s="1"/>
  <c r="A5443" i="1" s="1"/>
  <c r="A5456" i="1" s="1"/>
  <c r="A5469" i="1" s="1"/>
  <c r="A5482" i="1" s="1"/>
  <c r="A5495" i="1" s="1"/>
  <c r="A5508" i="1" s="1"/>
  <c r="A5521" i="1" s="1"/>
  <c r="A5534" i="1" s="1"/>
  <c r="A5547" i="1" s="1"/>
  <c r="A5560" i="1" s="1"/>
  <c r="A5573" i="1" s="1"/>
  <c r="A5586" i="1" s="1"/>
  <c r="A5599" i="1" s="1"/>
  <c r="A5612" i="1" s="1"/>
  <c r="A5625" i="1" s="1"/>
  <c r="A5638" i="1" s="1"/>
  <c r="A5651" i="1" s="1"/>
  <c r="A5664" i="1" s="1"/>
  <c r="A5677" i="1" s="1"/>
  <c r="A5690" i="1" s="1"/>
  <c r="A5703" i="1" s="1"/>
  <c r="A5716" i="1" s="1"/>
  <c r="A5729" i="1" s="1"/>
  <c r="A5742" i="1" s="1"/>
  <c r="A5755" i="1" s="1"/>
  <c r="A5768" i="1" s="1"/>
  <c r="A5781" i="1" s="1"/>
  <c r="A5794" i="1" s="1"/>
  <c r="A5807" i="1" s="1"/>
  <c r="A5820" i="1" s="1"/>
  <c r="A5833" i="1" s="1"/>
  <c r="A5846" i="1" s="1"/>
  <c r="A5859" i="1" s="1"/>
  <c r="A5872" i="1" s="1"/>
  <c r="A5885" i="1" s="1"/>
  <c r="A5898" i="1" s="1"/>
  <c r="A5911" i="1" s="1"/>
  <c r="A5924" i="1" s="1"/>
  <c r="A5937" i="1" s="1"/>
  <c r="A5950" i="1" s="1"/>
  <c r="A5963" i="1" s="1"/>
  <c r="A5976" i="1" s="1"/>
  <c r="A5989" i="1" s="1"/>
  <c r="A6002" i="1" s="1"/>
  <c r="A6015" i="1" s="1"/>
  <c r="A6028" i="1" s="1"/>
  <c r="A6041" i="1" s="1"/>
  <c r="A6054" i="1" s="1"/>
  <c r="A6067" i="1" s="1"/>
  <c r="A6080" i="1" s="1"/>
  <c r="A6093" i="1" s="1"/>
  <c r="A6106" i="1" s="1"/>
  <c r="A6119" i="1" s="1"/>
  <c r="A6132" i="1" s="1"/>
  <c r="A6145" i="1" s="1"/>
  <c r="A6158" i="1" s="1"/>
  <c r="A6171" i="1" s="1"/>
  <c r="A6184" i="1" s="1"/>
  <c r="A6197" i="1" s="1"/>
  <c r="A6210" i="1" s="1"/>
  <c r="A6223" i="1" s="1"/>
  <c r="A6236" i="1" s="1"/>
  <c r="A6249" i="1" s="1"/>
  <c r="A6262" i="1" s="1"/>
  <c r="A6275" i="1" s="1"/>
  <c r="A6288" i="1" s="1"/>
  <c r="A6301" i="1" s="1"/>
  <c r="A6314" i="1" s="1"/>
  <c r="A6327" i="1" s="1"/>
  <c r="A6340" i="1" s="1"/>
  <c r="A6353" i="1" s="1"/>
  <c r="A6366" i="1" s="1"/>
  <c r="A6379" i="1" s="1"/>
  <c r="A6392" i="1" s="1"/>
  <c r="A6405" i="1" s="1"/>
  <c r="A6418" i="1" s="1"/>
  <c r="A6431" i="1" s="1"/>
  <c r="A6444" i="1" s="1"/>
  <c r="A6457" i="1" s="1"/>
  <c r="A6470" i="1" s="1"/>
  <c r="A6483" i="1" s="1"/>
  <c r="A6496" i="1" s="1"/>
  <c r="A6509" i="1" s="1"/>
  <c r="A6522" i="1" s="1"/>
  <c r="A6535" i="1" s="1"/>
  <c r="A6548" i="1" s="1"/>
  <c r="A6561" i="1" s="1"/>
  <c r="A6574" i="1" s="1"/>
  <c r="A6587" i="1" s="1"/>
  <c r="A6600" i="1" s="1"/>
  <c r="A6613" i="1" s="1"/>
  <c r="A6626" i="1" s="1"/>
  <c r="A6639" i="1" s="1"/>
  <c r="A6652" i="1" s="1"/>
  <c r="A6665" i="1" s="1"/>
  <c r="A6678" i="1" s="1"/>
  <c r="A6691" i="1" s="1"/>
  <c r="A6704" i="1" s="1"/>
  <c r="A6717" i="1" s="1"/>
  <c r="A6730" i="1" s="1"/>
  <c r="A6743" i="1" s="1"/>
  <c r="A6756" i="1" s="1"/>
  <c r="A6769" i="1" s="1"/>
  <c r="A6782" i="1" s="1"/>
  <c r="A6795" i="1" s="1"/>
  <c r="A6808" i="1" s="1"/>
  <c r="A6821" i="1" s="1"/>
  <c r="A6834" i="1" s="1"/>
  <c r="A6847" i="1" s="1"/>
  <c r="A6860" i="1" s="1"/>
  <c r="A6873" i="1" s="1"/>
  <c r="A6886" i="1" s="1"/>
  <c r="A6899" i="1" s="1"/>
  <c r="A6912" i="1" s="1"/>
  <c r="A6925" i="1" s="1"/>
  <c r="A6938" i="1" s="1"/>
  <c r="A6951" i="1" s="1"/>
  <c r="A6964" i="1" s="1"/>
  <c r="A6977" i="1" s="1"/>
  <c r="A6990" i="1" s="1"/>
  <c r="A7003" i="1" s="1"/>
  <c r="A7016" i="1" s="1"/>
  <c r="A7029" i="1" s="1"/>
  <c r="A7042" i="1" s="1"/>
  <c r="A7055" i="1" s="1"/>
  <c r="A7068" i="1" s="1"/>
  <c r="A7081" i="1" s="1"/>
  <c r="A7094" i="1" s="1"/>
  <c r="A7107" i="1" s="1"/>
  <c r="A7120" i="1" s="1"/>
  <c r="A7133" i="1" s="1"/>
  <c r="A7146" i="1" s="1"/>
  <c r="A7159" i="1" s="1"/>
  <c r="A7172" i="1" s="1"/>
  <c r="A7185" i="1" s="1"/>
  <c r="A7198" i="1" s="1"/>
  <c r="A7211" i="1" s="1"/>
  <c r="A7224" i="1" s="1"/>
  <c r="A7237" i="1" s="1"/>
  <c r="A7250" i="1" s="1"/>
  <c r="A7263" i="1" s="1"/>
  <c r="A7276" i="1" s="1"/>
  <c r="A7289" i="1" s="1"/>
  <c r="A7302" i="1" s="1"/>
  <c r="A7315" i="1" s="1"/>
  <c r="A7328" i="1" s="1"/>
  <c r="A7341" i="1" s="1"/>
  <c r="A7354" i="1" s="1"/>
  <c r="A7367" i="1" s="1"/>
  <c r="A7380" i="1" s="1"/>
  <c r="A7393" i="1" s="1"/>
  <c r="A7406" i="1" s="1"/>
  <c r="A7419" i="1" s="1"/>
  <c r="A7432" i="1" s="1"/>
  <c r="A7445" i="1" s="1"/>
  <c r="A7458" i="1" s="1"/>
  <c r="A7471" i="1" s="1"/>
  <c r="A7484" i="1" s="1"/>
  <c r="A7497" i="1" s="1"/>
  <c r="A7510" i="1" s="1"/>
  <c r="A7523" i="1" s="1"/>
  <c r="A7536" i="1" s="1"/>
  <c r="A7549" i="1" s="1"/>
  <c r="A7562" i="1" s="1"/>
  <c r="A7575" i="1" s="1"/>
  <c r="A7588" i="1" s="1"/>
  <c r="A7601" i="1" s="1"/>
  <c r="A7614" i="1" s="1"/>
  <c r="A7627" i="1" s="1"/>
  <c r="A7640" i="1" s="1"/>
  <c r="A7653" i="1" s="1"/>
  <c r="A7666" i="1" s="1"/>
  <c r="A7679" i="1" s="1"/>
  <c r="A7692" i="1" s="1"/>
  <c r="A7705" i="1" s="1"/>
  <c r="A7718" i="1" s="1"/>
  <c r="A7731" i="1" s="1"/>
  <c r="A7744" i="1" s="1"/>
  <c r="A7757" i="1" s="1"/>
  <c r="A7770" i="1" s="1"/>
  <c r="A7783" i="1" s="1"/>
  <c r="A7796" i="1" s="1"/>
  <c r="A7809" i="1" s="1"/>
  <c r="A7822" i="1" s="1"/>
  <c r="A7835" i="1" s="1"/>
  <c r="A7848" i="1" s="1"/>
  <c r="A7861" i="1" s="1"/>
  <c r="A7874" i="1" s="1"/>
  <c r="A7887" i="1" s="1"/>
  <c r="A7900" i="1" s="1"/>
  <c r="A7913" i="1" s="1"/>
  <c r="A7926" i="1" s="1"/>
  <c r="A7939" i="1" s="1"/>
  <c r="A7952" i="1" s="1"/>
  <c r="A7965" i="1" s="1"/>
  <c r="A7978" i="1" s="1"/>
  <c r="A7991" i="1" s="1"/>
  <c r="A8004" i="1" s="1"/>
  <c r="A8017" i="1" s="1"/>
  <c r="A8030" i="1" s="1"/>
  <c r="A8043" i="1" s="1"/>
  <c r="A8056" i="1" s="1"/>
  <c r="A8069" i="1" s="1"/>
  <c r="A8082" i="1" s="1"/>
  <c r="A8095" i="1" s="1"/>
  <c r="A8108" i="1" s="1"/>
  <c r="A8121" i="1" s="1"/>
  <c r="A8134" i="1" s="1"/>
  <c r="A8147" i="1" s="1"/>
  <c r="A8160" i="1" s="1"/>
  <c r="A8173" i="1" s="1"/>
  <c r="A8186" i="1" s="1"/>
  <c r="A8199" i="1" s="1"/>
  <c r="A8212" i="1" s="1"/>
  <c r="A8225" i="1" s="1"/>
  <c r="A8238" i="1" s="1"/>
  <c r="A8251" i="1" s="1"/>
  <c r="A8264" i="1" s="1"/>
  <c r="A8277" i="1" s="1"/>
  <c r="A8290" i="1" s="1"/>
  <c r="A8303" i="1" s="1"/>
  <c r="A8316" i="1" s="1"/>
  <c r="A8329" i="1" s="1"/>
  <c r="A8342" i="1" s="1"/>
  <c r="A8355" i="1" s="1"/>
  <c r="A8368" i="1" s="1"/>
  <c r="A8381" i="1" s="1"/>
  <c r="A8394" i="1" s="1"/>
  <c r="A8407" i="1" s="1"/>
  <c r="A8420" i="1" s="1"/>
  <c r="A8433" i="1" s="1"/>
  <c r="A8446" i="1" s="1"/>
  <c r="A8459" i="1" s="1"/>
  <c r="A8472" i="1" s="1"/>
  <c r="A8485" i="1" s="1"/>
  <c r="A8498" i="1" s="1"/>
  <c r="A8511" i="1" s="1"/>
  <c r="A8524" i="1" s="1"/>
  <c r="A8537" i="1" s="1"/>
  <c r="A8550" i="1" s="1"/>
  <c r="A8563" i="1" s="1"/>
  <c r="A8576" i="1" s="1"/>
  <c r="A8589" i="1" s="1"/>
  <c r="A8602" i="1" s="1"/>
  <c r="A8615" i="1" s="1"/>
  <c r="A8628" i="1" s="1"/>
  <c r="A8641" i="1" s="1"/>
  <c r="A8654" i="1" s="1"/>
  <c r="A8667" i="1" s="1"/>
  <c r="A8680" i="1" s="1"/>
  <c r="A8693" i="1" s="1"/>
  <c r="A8706" i="1" s="1"/>
  <c r="A8719" i="1" s="1"/>
  <c r="A8732" i="1" s="1"/>
  <c r="A8745" i="1" s="1"/>
  <c r="A8758" i="1" s="1"/>
  <c r="A8771" i="1" s="1"/>
  <c r="A8784" i="1" s="1"/>
  <c r="A8797" i="1" s="1"/>
  <c r="A8810" i="1" s="1"/>
  <c r="A8823" i="1" s="1"/>
  <c r="A8836" i="1" s="1"/>
  <c r="A8849" i="1" s="1"/>
  <c r="A8862" i="1" s="1"/>
  <c r="A8875" i="1" s="1"/>
  <c r="A8888" i="1" s="1"/>
  <c r="A8901" i="1" s="1"/>
  <c r="A8914" i="1" s="1"/>
  <c r="A8927" i="1" s="1"/>
  <c r="A8940" i="1" s="1"/>
  <c r="A8953" i="1" s="1"/>
  <c r="A8966" i="1" s="1"/>
  <c r="A8979" i="1" s="1"/>
  <c r="A8992" i="1" s="1"/>
  <c r="A9005" i="1" s="1"/>
  <c r="A9018" i="1" s="1"/>
  <c r="A9031" i="1" s="1"/>
  <c r="A9044" i="1" s="1"/>
  <c r="A9057" i="1" s="1"/>
  <c r="A9070" i="1" s="1"/>
  <c r="A9083" i="1" s="1"/>
  <c r="A9096" i="1" s="1"/>
  <c r="A9109" i="1" s="1"/>
  <c r="A9122" i="1" s="1"/>
  <c r="A9135" i="1" s="1"/>
  <c r="A9148" i="1" s="1"/>
  <c r="A9161" i="1" s="1"/>
  <c r="A9174" i="1" s="1"/>
  <c r="A9187" i="1" s="1"/>
  <c r="A9200" i="1" s="1"/>
  <c r="A9213" i="1" s="1"/>
  <c r="A9226" i="1" s="1"/>
  <c r="A9239" i="1" s="1"/>
  <c r="A9252" i="1" s="1"/>
  <c r="A9265" i="1" s="1"/>
  <c r="A9278" i="1" s="1"/>
  <c r="A9291" i="1" s="1"/>
  <c r="A9304" i="1" s="1"/>
  <c r="A9317" i="1" s="1"/>
  <c r="A9330" i="1" s="1"/>
  <c r="A9343" i="1" s="1"/>
  <c r="A9356" i="1" s="1"/>
  <c r="A9369" i="1" s="1"/>
  <c r="A9382" i="1" s="1"/>
  <c r="A9395" i="1" s="1"/>
  <c r="A9408" i="1" s="1"/>
  <c r="A9421" i="1" s="1"/>
  <c r="A9434" i="1" s="1"/>
  <c r="A9447" i="1" s="1"/>
  <c r="A9460" i="1" s="1"/>
  <c r="A9473" i="1" s="1"/>
  <c r="A9486" i="1" s="1"/>
  <c r="A9499" i="1" s="1"/>
  <c r="A9512" i="1" s="1"/>
  <c r="A9525" i="1" s="1"/>
  <c r="A9538" i="1" s="1"/>
  <c r="A9551" i="1" s="1"/>
  <c r="A9564" i="1" s="1"/>
  <c r="A9577" i="1" s="1"/>
  <c r="A9590" i="1" s="1"/>
  <c r="A9603" i="1" s="1"/>
  <c r="A9616" i="1" s="1"/>
  <c r="A9629" i="1" s="1"/>
  <c r="A9642" i="1" s="1"/>
  <c r="A9655" i="1" s="1"/>
  <c r="A9668" i="1" s="1"/>
  <c r="A9681" i="1" s="1"/>
  <c r="A9694" i="1" s="1"/>
  <c r="A9707" i="1" s="1"/>
  <c r="A9720" i="1" s="1"/>
  <c r="A9733" i="1" s="1"/>
  <c r="A9746" i="1" s="1"/>
  <c r="A9759" i="1" s="1"/>
  <c r="A9772" i="1" s="1"/>
  <c r="A9785" i="1" s="1"/>
  <c r="A9798" i="1" s="1"/>
  <c r="A9811" i="1" s="1"/>
  <c r="A9824" i="1" s="1"/>
  <c r="A9837" i="1" s="1"/>
  <c r="A9850" i="1" s="1"/>
  <c r="A9863" i="1" s="1"/>
  <c r="A9876" i="1" s="1"/>
  <c r="A9889" i="1" s="1"/>
  <c r="A9902" i="1" s="1"/>
  <c r="A9915" i="1" s="1"/>
  <c r="A9928" i="1" s="1"/>
  <c r="A9941" i="1" s="1"/>
  <c r="A9954" i="1" s="1"/>
  <c r="A9967" i="1" s="1"/>
  <c r="A9980" i="1" s="1"/>
  <c r="A9993" i="1" s="1"/>
  <c r="A10006" i="1" s="1"/>
  <c r="A10019" i="1" s="1"/>
  <c r="A10032" i="1" s="1"/>
  <c r="A10045" i="1" s="1"/>
  <c r="A10058" i="1" s="1"/>
  <c r="A10071" i="1" s="1"/>
  <c r="A10084" i="1" s="1"/>
  <c r="A10097" i="1" s="1"/>
  <c r="A10110" i="1" s="1"/>
  <c r="A10123" i="1" s="1"/>
  <c r="A10136" i="1" s="1"/>
  <c r="A239" i="1"/>
  <c r="A252" i="1" s="1"/>
  <c r="A265" i="1" s="1"/>
  <c r="A278" i="1" s="1"/>
  <c r="A291" i="1" s="1"/>
  <c r="A304" i="1" s="1"/>
  <c r="A317" i="1" s="1"/>
  <c r="A330" i="1" s="1"/>
  <c r="A343" i="1" s="1"/>
  <c r="A356" i="1" s="1"/>
  <c r="A369" i="1" s="1"/>
  <c r="A382" i="1" s="1"/>
  <c r="A395" i="1" s="1"/>
  <c r="A408" i="1" s="1"/>
  <c r="A421" i="1" s="1"/>
  <c r="A434" i="1" s="1"/>
  <c r="A447" i="1" s="1"/>
  <c r="A460" i="1" s="1"/>
  <c r="A473" i="1" s="1"/>
  <c r="A486" i="1" s="1"/>
  <c r="A499" i="1" s="1"/>
  <c r="A512" i="1" s="1"/>
  <c r="A525" i="1" s="1"/>
  <c r="A538" i="1" s="1"/>
  <c r="A551" i="1" s="1"/>
  <c r="A564" i="1" s="1"/>
  <c r="A577" i="1" s="1"/>
  <c r="A590" i="1" s="1"/>
  <c r="A603" i="1" s="1"/>
  <c r="A616" i="1" s="1"/>
  <c r="A629" i="1" s="1"/>
  <c r="A642" i="1" s="1"/>
  <c r="A655" i="1" s="1"/>
  <c r="A668" i="1" s="1"/>
  <c r="A681" i="1" s="1"/>
  <c r="A694" i="1" s="1"/>
  <c r="A707" i="1" s="1"/>
  <c r="A720" i="1" s="1"/>
  <c r="A733" i="1" s="1"/>
  <c r="A746" i="1" s="1"/>
  <c r="A759" i="1" s="1"/>
  <c r="A772" i="1" s="1"/>
  <c r="A785" i="1" s="1"/>
  <c r="A798" i="1" s="1"/>
  <c r="A811" i="1" s="1"/>
  <c r="A824" i="1" s="1"/>
  <c r="A837" i="1" s="1"/>
  <c r="A850" i="1" s="1"/>
  <c r="A863" i="1" s="1"/>
  <c r="A876" i="1" s="1"/>
  <c r="A889" i="1" s="1"/>
  <c r="A902" i="1" s="1"/>
  <c r="A915" i="1" s="1"/>
  <c r="A928" i="1" s="1"/>
  <c r="A941" i="1" s="1"/>
  <c r="A954" i="1" s="1"/>
  <c r="A967" i="1" s="1"/>
  <c r="A980" i="1" s="1"/>
  <c r="A993" i="1" s="1"/>
  <c r="A1006" i="1" s="1"/>
  <c r="A1019" i="1" s="1"/>
  <c r="A1032" i="1" s="1"/>
  <c r="A1045" i="1" s="1"/>
  <c r="A1058" i="1" s="1"/>
  <c r="A1071" i="1" s="1"/>
  <c r="A1084" i="1" s="1"/>
  <c r="A1097" i="1" s="1"/>
  <c r="A1110" i="1" s="1"/>
  <c r="A1123" i="1" s="1"/>
  <c r="A1136" i="1" s="1"/>
  <c r="A1149" i="1" s="1"/>
  <c r="A1162" i="1" s="1"/>
  <c r="A1175" i="1" s="1"/>
  <c r="A1188" i="1" s="1"/>
  <c r="A1201" i="1" s="1"/>
  <c r="A1214" i="1" s="1"/>
  <c r="A1227" i="1" s="1"/>
  <c r="A1240" i="1" s="1"/>
  <c r="A1253" i="1" s="1"/>
  <c r="A1266" i="1" s="1"/>
  <c r="A1279" i="1" s="1"/>
  <c r="A1292" i="1" s="1"/>
  <c r="A1305" i="1" s="1"/>
  <c r="A1318" i="1" s="1"/>
  <c r="A1331" i="1" s="1"/>
  <c r="A1344" i="1" s="1"/>
  <c r="A1357" i="1" s="1"/>
  <c r="A1370" i="1" s="1"/>
  <c r="A1383" i="1" s="1"/>
  <c r="A1396" i="1" s="1"/>
  <c r="A1409" i="1" s="1"/>
  <c r="A1422" i="1" s="1"/>
  <c r="A1435" i="1" s="1"/>
  <c r="A1448" i="1" s="1"/>
  <c r="A1461" i="1" s="1"/>
  <c r="A1474" i="1" s="1"/>
  <c r="A1487" i="1" s="1"/>
  <c r="A1500" i="1" s="1"/>
  <c r="A1513" i="1" s="1"/>
  <c r="A1526" i="1" s="1"/>
  <c r="A1539" i="1" s="1"/>
  <c r="A1552" i="1" s="1"/>
  <c r="A1565" i="1" s="1"/>
  <c r="A1578" i="1" s="1"/>
  <c r="A1591" i="1" s="1"/>
  <c r="A1604" i="1" s="1"/>
  <c r="A1617" i="1" s="1"/>
  <c r="A1630" i="1" s="1"/>
  <c r="A1643" i="1" s="1"/>
  <c r="A1656" i="1" s="1"/>
  <c r="A1669" i="1" s="1"/>
  <c r="A1682" i="1" s="1"/>
  <c r="A1695" i="1" s="1"/>
  <c r="A1708" i="1" s="1"/>
  <c r="A1721" i="1" s="1"/>
  <c r="A341" i="1"/>
  <c r="A354" i="1" s="1"/>
  <c r="A367" i="1"/>
  <c r="A380" i="1" s="1"/>
  <c r="A393" i="1" s="1"/>
  <c r="A406" i="1" s="1"/>
  <c r="A419" i="1" s="1"/>
  <c r="A432" i="1" s="1"/>
  <c r="A445" i="1" s="1"/>
  <c r="A458" i="1" s="1"/>
  <c r="A471" i="1" s="1"/>
  <c r="A484" i="1" s="1"/>
  <c r="A497" i="1" s="1"/>
  <c r="A510" i="1" s="1"/>
  <c r="A523" i="1" s="1"/>
  <c r="A536" i="1" s="1"/>
  <c r="A549" i="1" s="1"/>
  <c r="A562" i="1" s="1"/>
  <c r="A575" i="1" s="1"/>
  <c r="A588" i="1" s="1"/>
  <c r="A601" i="1" s="1"/>
  <c r="A614" i="1" s="1"/>
  <c r="A627" i="1" s="1"/>
  <c r="A640" i="1" s="1"/>
  <c r="A653" i="1" s="1"/>
  <c r="A666" i="1" s="1"/>
  <c r="A679" i="1" s="1"/>
  <c r="A692" i="1" s="1"/>
  <c r="A705" i="1" s="1"/>
  <c r="A718" i="1" s="1"/>
  <c r="A731" i="1" s="1"/>
  <c r="A744" i="1" s="1"/>
  <c r="A757" i="1" s="1"/>
  <c r="A770" i="1" s="1"/>
  <c r="A783" i="1" s="1"/>
  <c r="A796" i="1" s="1"/>
  <c r="A809" i="1" s="1"/>
  <c r="A822" i="1" s="1"/>
  <c r="A835" i="1" s="1"/>
  <c r="A848" i="1" s="1"/>
  <c r="A861" i="1" s="1"/>
  <c r="A874" i="1" s="1"/>
  <c r="A887" i="1" s="1"/>
  <c r="A900" i="1" s="1"/>
  <c r="A913" i="1" s="1"/>
  <c r="A926" i="1" s="1"/>
  <c r="A939" i="1" s="1"/>
  <c r="A952" i="1" s="1"/>
  <c r="A965" i="1" s="1"/>
  <c r="A978" i="1" s="1"/>
  <c r="A991" i="1" s="1"/>
  <c r="A1004" i="1" s="1"/>
  <c r="A1017" i="1" s="1"/>
  <c r="A1030" i="1" s="1"/>
  <c r="A1043" i="1" s="1"/>
  <c r="A1056" i="1" s="1"/>
  <c r="A1069" i="1" s="1"/>
  <c r="A1082" i="1" s="1"/>
  <c r="A1095" i="1" s="1"/>
  <c r="A1108" i="1" s="1"/>
  <c r="A1121" i="1" s="1"/>
  <c r="A1134" i="1" s="1"/>
  <c r="A1147" i="1" s="1"/>
  <c r="A1160" i="1" s="1"/>
  <c r="A1173" i="1" s="1"/>
  <c r="A1186" i="1" s="1"/>
  <c r="A1199" i="1" s="1"/>
  <c r="A1212" i="1" s="1"/>
  <c r="A1225" i="1" s="1"/>
  <c r="A1238" i="1" s="1"/>
  <c r="A1251" i="1" s="1"/>
  <c r="A1264" i="1" s="1"/>
  <c r="A1277" i="1" s="1"/>
  <c r="A1290" i="1" s="1"/>
  <c r="A1303" i="1" s="1"/>
  <c r="A1316" i="1" s="1"/>
  <c r="A1329" i="1" s="1"/>
  <c r="A1342" i="1" s="1"/>
  <c r="A1355" i="1" s="1"/>
  <c r="A1368" i="1" s="1"/>
  <c r="A1381" i="1" s="1"/>
  <c r="A1394" i="1" s="1"/>
  <c r="A1407" i="1" s="1"/>
  <c r="A1420" i="1" s="1"/>
  <c r="A1433" i="1" s="1"/>
  <c r="A1446" i="1" s="1"/>
  <c r="A1459" i="1" s="1"/>
  <c r="A1472" i="1" s="1"/>
  <c r="A1485" i="1" s="1"/>
  <c r="A1498" i="1" s="1"/>
  <c r="A1511" i="1" s="1"/>
  <c r="A1524" i="1" s="1"/>
  <c r="A1537" i="1" s="1"/>
  <c r="A1550" i="1" s="1"/>
  <c r="A1563" i="1" s="1"/>
  <c r="A1576" i="1" s="1"/>
  <c r="A1589" i="1" s="1"/>
  <c r="A463" i="1"/>
  <c r="A476" i="1" s="1"/>
  <c r="A489" i="1" s="1"/>
  <c r="A502" i="1" s="1"/>
  <c r="A515" i="1" s="1"/>
  <c r="A528" i="1" s="1"/>
  <c r="A541" i="1" s="1"/>
  <c r="A554" i="1" s="1"/>
  <c r="A567" i="1" s="1"/>
  <c r="A580" i="1" s="1"/>
  <c r="A593" i="1" s="1"/>
  <c r="A606" i="1" s="1"/>
  <c r="A619" i="1" s="1"/>
  <c r="A632" i="1" s="1"/>
  <c r="A645" i="1" s="1"/>
  <c r="A658" i="1" s="1"/>
  <c r="A671" i="1" s="1"/>
  <c r="A684" i="1" s="1"/>
  <c r="A697" i="1" s="1"/>
  <c r="A710" i="1" s="1"/>
  <c r="A723" i="1" s="1"/>
  <c r="A736" i="1" s="1"/>
  <c r="A749" i="1" s="1"/>
  <c r="A762" i="1" s="1"/>
  <c r="A775" i="1" s="1"/>
  <c r="A788" i="1" s="1"/>
  <c r="A801" i="1" s="1"/>
  <c r="A814" i="1" s="1"/>
  <c r="A827" i="1" s="1"/>
  <c r="A840" i="1" s="1"/>
  <c r="A853" i="1" s="1"/>
  <c r="A866" i="1" s="1"/>
  <c r="A879" i="1" s="1"/>
  <c r="A892" i="1" s="1"/>
  <c r="A905" i="1" s="1"/>
  <c r="A918" i="1" s="1"/>
  <c r="A931" i="1" s="1"/>
  <c r="A944" i="1" s="1"/>
  <c r="A957" i="1" s="1"/>
  <c r="A970" i="1" s="1"/>
  <c r="A983" i="1" s="1"/>
  <c r="A996" i="1" s="1"/>
  <c r="A1009" i="1" s="1"/>
  <c r="A1022" i="1" s="1"/>
  <c r="A1035" i="1" s="1"/>
  <c r="A1048" i="1" s="1"/>
  <c r="A1061" i="1" s="1"/>
  <c r="A1074" i="1" s="1"/>
  <c r="A1087" i="1" s="1"/>
  <c r="A1100" i="1" s="1"/>
  <c r="A1113" i="1" s="1"/>
  <c r="A1126" i="1" s="1"/>
  <c r="A1139" i="1" s="1"/>
  <c r="A1152" i="1" s="1"/>
  <c r="A1165" i="1" s="1"/>
  <c r="A1178" i="1" s="1"/>
  <c r="A1191" i="1" s="1"/>
  <c r="A1204" i="1" s="1"/>
  <c r="A1217" i="1" s="1"/>
  <c r="A1230" i="1" s="1"/>
  <c r="A1243" i="1" s="1"/>
  <c r="A1256" i="1" s="1"/>
  <c r="A1269" i="1" s="1"/>
  <c r="A1282" i="1" s="1"/>
  <c r="A1295" i="1" s="1"/>
  <c r="A1308" i="1" s="1"/>
  <c r="A1321" i="1" s="1"/>
  <c r="A1334" i="1" s="1"/>
  <c r="A1347" i="1" s="1"/>
  <c r="A1360" i="1" s="1"/>
  <c r="A1373" i="1" s="1"/>
  <c r="A1386" i="1" s="1"/>
  <c r="A1399" i="1" s="1"/>
  <c r="A1412" i="1" s="1"/>
  <c r="A1425" i="1" s="1"/>
  <c r="A1438" i="1" s="1"/>
  <c r="A1451" i="1" s="1"/>
  <c r="A1464" i="1" s="1"/>
  <c r="A1477" i="1" s="1"/>
  <c r="A1490" i="1" s="1"/>
  <c r="A1503" i="1" s="1"/>
  <c r="A1516" i="1" s="1"/>
  <c r="A1529" i="1" s="1"/>
  <c r="A1542" i="1" s="1"/>
  <c r="A1555" i="1" s="1"/>
  <c r="A1568" i="1" s="1"/>
  <c r="A1581" i="1" s="1"/>
  <c r="A1594" i="1" s="1"/>
  <c r="A1607" i="1" s="1"/>
  <c r="A1620" i="1" s="1"/>
  <c r="A1633" i="1" s="1"/>
  <c r="A1646" i="1" s="1"/>
  <c r="A1659" i="1" s="1"/>
  <c r="A1672" i="1" s="1"/>
  <c r="A1685" i="1" s="1"/>
  <c r="A1698" i="1" s="1"/>
  <c r="A1711" i="1" s="1"/>
  <c r="A1724" i="1" s="1"/>
  <c r="A1737" i="1" s="1"/>
  <c r="A1750" i="1" s="1"/>
  <c r="A1763" i="1" s="1"/>
  <c r="A1776" i="1" s="1"/>
  <c r="A1789" i="1" s="1"/>
  <c r="A1802" i="1" s="1"/>
  <c r="A1815" i="1" s="1"/>
  <c r="A1828" i="1" s="1"/>
  <c r="A1841" i="1" s="1"/>
  <c r="A1854" i="1" s="1"/>
  <c r="A1867" i="1" s="1"/>
  <c r="A1880" i="1" s="1"/>
  <c r="A1893" i="1" s="1"/>
  <c r="A1906" i="1" s="1"/>
  <c r="A1919" i="1" s="1"/>
  <c r="A1932" i="1" s="1"/>
  <c r="A1945" i="1" s="1"/>
  <c r="A1958" i="1" s="1"/>
  <c r="A1971" i="1" s="1"/>
  <c r="A1984" i="1" s="1"/>
  <c r="A1997" i="1" s="1"/>
  <c r="A2010" i="1" s="1"/>
  <c r="A2023" i="1" s="1"/>
  <c r="A2036" i="1" s="1"/>
  <c r="A2049" i="1" s="1"/>
  <c r="A2062" i="1" s="1"/>
  <c r="A2075" i="1" s="1"/>
  <c r="A2088" i="1" s="1"/>
  <c r="A2101" i="1" s="1"/>
  <c r="A2114" i="1" s="1"/>
  <c r="A2127" i="1" s="1"/>
  <c r="A2140" i="1" s="1"/>
  <c r="A2153" i="1" s="1"/>
  <c r="A2166" i="1" s="1"/>
  <c r="A2179" i="1" s="1"/>
  <c r="A2192" i="1" s="1"/>
  <c r="A2205" i="1" s="1"/>
  <c r="A2218" i="1" s="1"/>
  <c r="A2231" i="1" s="1"/>
  <c r="A2244" i="1" s="1"/>
  <c r="A2257" i="1" s="1"/>
  <c r="A2270" i="1" s="1"/>
  <c r="A2283" i="1" s="1"/>
  <c r="A2296" i="1" s="1"/>
  <c r="A2309" i="1" s="1"/>
  <c r="A2322" i="1" s="1"/>
  <c r="A2335" i="1" s="1"/>
  <c r="A2348" i="1" s="1"/>
  <c r="A2361" i="1" s="1"/>
  <c r="A2374" i="1" s="1"/>
  <c r="A2387" i="1" s="1"/>
  <c r="A2400" i="1" s="1"/>
  <c r="A2413" i="1" s="1"/>
  <c r="A2426" i="1" s="1"/>
  <c r="A2439" i="1" s="1"/>
  <c r="A2452" i="1" s="1"/>
  <c r="A2465" i="1" s="1"/>
  <c r="A2478" i="1" s="1"/>
  <c r="A2491" i="1" s="1"/>
  <c r="A2504" i="1" s="1"/>
  <c r="A2517" i="1" s="1"/>
  <c r="A2530" i="1" s="1"/>
  <c r="A2543" i="1" s="1"/>
  <c r="A2556" i="1" s="1"/>
  <c r="A2569" i="1" s="1"/>
  <c r="A2582" i="1" s="1"/>
  <c r="A2595" i="1" s="1"/>
  <c r="A2608" i="1" s="1"/>
  <c r="A2621" i="1" s="1"/>
  <c r="A2634" i="1" s="1"/>
  <c r="A2647" i="1" s="1"/>
  <c r="A2660" i="1" s="1"/>
  <c r="A2673" i="1" s="1"/>
  <c r="A2686" i="1" s="1"/>
  <c r="A2699" i="1" s="1"/>
  <c r="A2712" i="1" s="1"/>
  <c r="A2725" i="1" s="1"/>
  <c r="A2738" i="1" s="1"/>
  <c r="A2751" i="1" s="1"/>
  <c r="A2764" i="1" s="1"/>
  <c r="A2777" i="1" s="1"/>
  <c r="A2790" i="1" s="1"/>
  <c r="A2803" i="1" s="1"/>
  <c r="A2816" i="1" s="1"/>
  <c r="A2829" i="1" s="1"/>
  <c r="A2842" i="1" s="1"/>
  <c r="A2855" i="1" s="1"/>
  <c r="A2868" i="1" s="1"/>
  <c r="A2881" i="1" s="1"/>
  <c r="A2894" i="1" s="1"/>
  <c r="A2907" i="1" s="1"/>
  <c r="A2920" i="1" s="1"/>
  <c r="A2933" i="1" s="1"/>
  <c r="A2946" i="1" s="1"/>
  <c r="A2959" i="1" s="1"/>
  <c r="A2972" i="1" s="1"/>
  <c r="A2985" i="1" s="1"/>
  <c r="A2998" i="1" s="1"/>
  <c r="A3011" i="1" s="1"/>
  <c r="A3024" i="1" s="1"/>
  <c r="A3037" i="1" s="1"/>
  <c r="A3050" i="1" s="1"/>
  <c r="A3063" i="1" s="1"/>
  <c r="A3076" i="1" s="1"/>
  <c r="A3089" i="1" s="1"/>
  <c r="A3102" i="1" s="1"/>
  <c r="A3115" i="1" s="1"/>
  <c r="A3128" i="1" s="1"/>
  <c r="A3141" i="1" s="1"/>
  <c r="A3154" i="1" s="1"/>
  <c r="A3167" i="1" s="1"/>
  <c r="A3180" i="1" s="1"/>
  <c r="A3193" i="1" s="1"/>
  <c r="A3206" i="1" s="1"/>
  <c r="A3219" i="1" s="1"/>
  <c r="A3232" i="1" s="1"/>
  <c r="A3245" i="1" s="1"/>
  <c r="A3258" i="1" s="1"/>
  <c r="A3271" i="1" s="1"/>
  <c r="A3284" i="1" s="1"/>
  <c r="A3297" i="1" s="1"/>
  <c r="A3310" i="1" s="1"/>
  <c r="A3323" i="1" s="1"/>
  <c r="A3336" i="1" s="1"/>
  <c r="A3349" i="1" s="1"/>
  <c r="A3362" i="1" s="1"/>
  <c r="A3375" i="1" s="1"/>
  <c r="A3388" i="1" s="1"/>
  <c r="A3401" i="1" s="1"/>
  <c r="A3414" i="1" s="1"/>
  <c r="A3427" i="1" s="1"/>
  <c r="A3440" i="1" s="1"/>
  <c r="A3453" i="1" s="1"/>
  <c r="A3466" i="1" s="1"/>
  <c r="A3479" i="1" s="1"/>
  <c r="A3492" i="1" s="1"/>
  <c r="A3505" i="1" s="1"/>
  <c r="A3518" i="1" s="1"/>
  <c r="A3531" i="1" s="1"/>
  <c r="A3544" i="1" s="1"/>
  <c r="A3557" i="1" s="1"/>
  <c r="A3570" i="1" s="1"/>
  <c r="A3583" i="1" s="1"/>
  <c r="A3596" i="1" s="1"/>
  <c r="A3609" i="1" s="1"/>
  <c r="A3622" i="1" s="1"/>
  <c r="A3635" i="1" s="1"/>
  <c r="A3648" i="1" s="1"/>
  <c r="A3661" i="1" s="1"/>
  <c r="A3674" i="1" s="1"/>
  <c r="A3687" i="1" s="1"/>
  <c r="A3700" i="1" s="1"/>
  <c r="A3713" i="1" s="1"/>
  <c r="A3726" i="1" s="1"/>
  <c r="A3739" i="1" s="1"/>
  <c r="A3752" i="1" s="1"/>
  <c r="A3765" i="1" s="1"/>
  <c r="A3778" i="1" s="1"/>
  <c r="A3791" i="1" s="1"/>
  <c r="A3804" i="1" s="1"/>
  <c r="A3817" i="1" s="1"/>
  <c r="A3830" i="1" s="1"/>
  <c r="A3843" i="1" s="1"/>
  <c r="A3856" i="1" s="1"/>
  <c r="A3869" i="1" s="1"/>
  <c r="A3882" i="1" s="1"/>
  <c r="A3895" i="1" s="1"/>
  <c r="A3908" i="1" s="1"/>
  <c r="A3921" i="1" s="1"/>
  <c r="A3934" i="1" s="1"/>
  <c r="A3947" i="1" s="1"/>
  <c r="A3960" i="1" s="1"/>
  <c r="A3973" i="1" s="1"/>
  <c r="A3986" i="1" s="1"/>
  <c r="A3999" i="1" s="1"/>
  <c r="A4012" i="1" s="1"/>
  <c r="A4025" i="1" s="1"/>
  <c r="A4038" i="1" s="1"/>
  <c r="A4051" i="1" s="1"/>
  <c r="A4064" i="1" s="1"/>
  <c r="A4077" i="1" s="1"/>
  <c r="A4090" i="1" s="1"/>
  <c r="A4103" i="1" s="1"/>
  <c r="A4116" i="1" s="1"/>
  <c r="A4129" i="1" s="1"/>
  <c r="A4142" i="1" s="1"/>
  <c r="A4155" i="1" s="1"/>
  <c r="A4168" i="1" s="1"/>
  <c r="A4181" i="1" s="1"/>
  <c r="A4194" i="1" s="1"/>
  <c r="A4207" i="1" s="1"/>
  <c r="A4220" i="1" s="1"/>
  <c r="A4233" i="1" s="1"/>
  <c r="A4246" i="1" s="1"/>
  <c r="A4259" i="1" s="1"/>
  <c r="A4272" i="1" s="1"/>
  <c r="A4285" i="1" s="1"/>
  <c r="A4298" i="1" s="1"/>
  <c r="A4311" i="1" s="1"/>
  <c r="A4324" i="1" s="1"/>
  <c r="A4337" i="1" s="1"/>
  <c r="A4350" i="1" s="1"/>
  <c r="A4363" i="1" s="1"/>
  <c r="A4376" i="1" s="1"/>
  <c r="A4389" i="1" s="1"/>
  <c r="A4402" i="1" s="1"/>
  <c r="A4415" i="1" s="1"/>
  <c r="A4428" i="1" s="1"/>
  <c r="A4441" i="1" s="1"/>
  <c r="A4454" i="1" s="1"/>
  <c r="A4467" i="1" s="1"/>
  <c r="A4480" i="1" s="1"/>
  <c r="A4493" i="1" s="1"/>
  <c r="A4506" i="1" s="1"/>
  <c r="A4519" i="1" s="1"/>
  <c r="A4532" i="1" s="1"/>
  <c r="A4545" i="1" s="1"/>
  <c r="A4558" i="1" s="1"/>
  <c r="A4571" i="1" s="1"/>
  <c r="A4584" i="1" s="1"/>
  <c r="A4597" i="1" s="1"/>
  <c r="A4610" i="1" s="1"/>
  <c r="A4623" i="1" s="1"/>
  <c r="A4636" i="1" s="1"/>
  <c r="A4649" i="1" s="1"/>
  <c r="A4662" i="1" s="1"/>
  <c r="A4675" i="1" s="1"/>
  <c r="A4688" i="1" s="1"/>
  <c r="A4701" i="1" s="1"/>
  <c r="A4714" i="1" s="1"/>
  <c r="A4727" i="1" s="1"/>
  <c r="A4740" i="1" s="1"/>
  <c r="A4753" i="1" s="1"/>
  <c r="A4766" i="1" s="1"/>
  <c r="A4779" i="1" s="1"/>
  <c r="A4792" i="1" s="1"/>
  <c r="A4805" i="1" s="1"/>
  <c r="A4818" i="1" s="1"/>
  <c r="A4831" i="1" s="1"/>
  <c r="A4844" i="1" s="1"/>
  <c r="A4857" i="1" s="1"/>
  <c r="A4870" i="1" s="1"/>
  <c r="A4883" i="1" s="1"/>
  <c r="A4896" i="1" s="1"/>
  <c r="A4909" i="1" s="1"/>
  <c r="A4922" i="1" s="1"/>
  <c r="A4935" i="1" s="1"/>
  <c r="A4948" i="1" s="1"/>
  <c r="A4961" i="1" s="1"/>
  <c r="A4974" i="1" s="1"/>
  <c r="A4987" i="1" s="1"/>
  <c r="A5000" i="1" s="1"/>
  <c r="A5013" i="1" s="1"/>
  <c r="A5026" i="1" s="1"/>
  <c r="A5039" i="1" s="1"/>
  <c r="A5052" i="1" s="1"/>
  <c r="A5065" i="1" s="1"/>
  <c r="A5078" i="1" s="1"/>
  <c r="A5091" i="1" s="1"/>
  <c r="A5104" i="1" s="1"/>
  <c r="A5117" i="1" s="1"/>
  <c r="A5130" i="1" s="1"/>
  <c r="A5143" i="1" s="1"/>
  <c r="A5156" i="1" s="1"/>
  <c r="A5169" i="1" s="1"/>
  <c r="A5182" i="1" s="1"/>
  <c r="A5195" i="1" s="1"/>
  <c r="A5208" i="1" s="1"/>
  <c r="A5221" i="1" s="1"/>
  <c r="A5234" i="1" s="1"/>
  <c r="A5247" i="1" s="1"/>
  <c r="A5260" i="1" s="1"/>
  <c r="A5273" i="1" s="1"/>
  <c r="A5286" i="1" s="1"/>
  <c r="A5299" i="1" s="1"/>
  <c r="A5312" i="1" s="1"/>
  <c r="A5325" i="1" s="1"/>
  <c r="A5338" i="1" s="1"/>
  <c r="A5351" i="1" s="1"/>
  <c r="A5364" i="1" s="1"/>
  <c r="A5377" i="1" s="1"/>
  <c r="A5390" i="1" s="1"/>
  <c r="A5403" i="1" s="1"/>
  <c r="A5416" i="1" s="1"/>
  <c r="A5429" i="1" s="1"/>
  <c r="A5442" i="1" s="1"/>
  <c r="A5455" i="1" s="1"/>
  <c r="A5468" i="1" s="1"/>
  <c r="A5481" i="1" s="1"/>
  <c r="A5494" i="1" s="1"/>
  <c r="A5507" i="1" s="1"/>
  <c r="A5520" i="1" s="1"/>
  <c r="A5533" i="1" s="1"/>
  <c r="A5546" i="1" s="1"/>
  <c r="A5559" i="1" s="1"/>
  <c r="A5572" i="1" s="1"/>
  <c r="A5585" i="1" s="1"/>
  <c r="A5598" i="1" s="1"/>
  <c r="A5611" i="1" s="1"/>
  <c r="A5624" i="1" s="1"/>
  <c r="A5637" i="1" s="1"/>
  <c r="A5650" i="1" s="1"/>
  <c r="A5663" i="1" s="1"/>
  <c r="A5676" i="1" s="1"/>
  <c r="A5689" i="1" s="1"/>
  <c r="A5702" i="1" s="1"/>
  <c r="A5715" i="1" s="1"/>
  <c r="A5728" i="1" s="1"/>
  <c r="A5741" i="1" s="1"/>
  <c r="A5754" i="1" s="1"/>
  <c r="A5767" i="1" s="1"/>
  <c r="A5780" i="1" s="1"/>
  <c r="A5793" i="1" s="1"/>
  <c r="A5806" i="1" s="1"/>
  <c r="A5819" i="1" s="1"/>
  <c r="A5832" i="1" s="1"/>
  <c r="A5845" i="1" s="1"/>
  <c r="A5858" i="1" s="1"/>
  <c r="A5871" i="1" s="1"/>
  <c r="A5884" i="1" s="1"/>
  <c r="A5897" i="1" s="1"/>
  <c r="A5910" i="1" s="1"/>
  <c r="A5923" i="1" s="1"/>
  <c r="A5936" i="1" s="1"/>
  <c r="A5949" i="1" s="1"/>
  <c r="A5962" i="1" s="1"/>
  <c r="A5975" i="1" s="1"/>
  <c r="A5988" i="1" s="1"/>
  <c r="A6001" i="1" s="1"/>
  <c r="A6014" i="1" s="1"/>
  <c r="A6027" i="1" s="1"/>
  <c r="A6040" i="1" s="1"/>
  <c r="A6053" i="1" s="1"/>
  <c r="A6066" i="1" s="1"/>
  <c r="A6079" i="1" s="1"/>
  <c r="A6092" i="1" s="1"/>
  <c r="A6105" i="1" s="1"/>
  <c r="A6118" i="1" s="1"/>
  <c r="A6131" i="1" s="1"/>
  <c r="A6144" i="1" s="1"/>
  <c r="A6157" i="1" s="1"/>
  <c r="A6170" i="1" s="1"/>
  <c r="A6183" i="1" s="1"/>
  <c r="A6196" i="1" s="1"/>
  <c r="A6209" i="1" s="1"/>
  <c r="A6222" i="1" s="1"/>
  <c r="A6235" i="1" s="1"/>
  <c r="A6248" i="1" s="1"/>
  <c r="A6261" i="1" s="1"/>
  <c r="A6274" i="1" s="1"/>
  <c r="A6287" i="1" s="1"/>
  <c r="A6300" i="1" s="1"/>
  <c r="A6313" i="1" s="1"/>
  <c r="A6326" i="1" s="1"/>
  <c r="A6339" i="1" s="1"/>
  <c r="A6352" i="1" s="1"/>
  <c r="A6365" i="1" s="1"/>
  <c r="A6378" i="1" s="1"/>
  <c r="A6391" i="1" s="1"/>
  <c r="A6404" i="1" s="1"/>
  <c r="A6417" i="1" s="1"/>
  <c r="A6430" i="1" s="1"/>
  <c r="A6443" i="1" s="1"/>
  <c r="A6456" i="1" s="1"/>
  <c r="A6469" i="1" s="1"/>
  <c r="A6482" i="1" s="1"/>
  <c r="A6495" i="1" s="1"/>
  <c r="A6508" i="1" s="1"/>
  <c r="A6521" i="1" s="1"/>
  <c r="A6534" i="1" s="1"/>
  <c r="A6547" i="1" s="1"/>
  <c r="A6560" i="1" s="1"/>
  <c r="A6573" i="1" s="1"/>
  <c r="A6586" i="1" s="1"/>
  <c r="A6599" i="1" s="1"/>
  <c r="A6612" i="1" s="1"/>
  <c r="A6625" i="1" s="1"/>
  <c r="A6638" i="1" s="1"/>
  <c r="A6651" i="1" s="1"/>
  <c r="A6664" i="1" s="1"/>
  <c r="A6677" i="1" s="1"/>
  <c r="A6690" i="1" s="1"/>
  <c r="A6703" i="1" s="1"/>
  <c r="A6716" i="1" s="1"/>
  <c r="A6729" i="1" s="1"/>
  <c r="A6742" i="1" s="1"/>
  <c r="A6755" i="1" s="1"/>
  <c r="A6768" i="1" s="1"/>
  <c r="A6781" i="1" s="1"/>
  <c r="A6794" i="1" s="1"/>
  <c r="A6807" i="1" s="1"/>
  <c r="A6820" i="1" s="1"/>
  <c r="A6833" i="1" s="1"/>
  <c r="A6846" i="1" s="1"/>
  <c r="A6859" i="1" s="1"/>
  <c r="A6872" i="1" s="1"/>
  <c r="A6885" i="1" s="1"/>
  <c r="A6898" i="1" s="1"/>
  <c r="A6911" i="1" s="1"/>
  <c r="A6924" i="1" s="1"/>
  <c r="A6937" i="1" s="1"/>
  <c r="A6950" i="1" s="1"/>
  <c r="A6963" i="1" s="1"/>
  <c r="A6976" i="1" s="1"/>
  <c r="A6989" i="1" s="1"/>
  <c r="A7002" i="1" s="1"/>
  <c r="A7015" i="1" s="1"/>
  <c r="A7028" i="1" s="1"/>
  <c r="A7041" i="1" s="1"/>
  <c r="A7054" i="1" s="1"/>
  <c r="A7067" i="1" s="1"/>
  <c r="A7080" i="1" s="1"/>
  <c r="A7093" i="1" s="1"/>
  <c r="A7106" i="1" s="1"/>
  <c r="A7119" i="1" s="1"/>
  <c r="A7132" i="1" s="1"/>
  <c r="A7145" i="1" s="1"/>
  <c r="A7158" i="1" s="1"/>
  <c r="A7171" i="1" s="1"/>
  <c r="A7184" i="1" s="1"/>
  <c r="A7197" i="1" s="1"/>
  <c r="A7210" i="1" s="1"/>
  <c r="A7223" i="1" s="1"/>
  <c r="A7236" i="1" s="1"/>
  <c r="A7249" i="1" s="1"/>
  <c r="A7262" i="1" s="1"/>
  <c r="A7275" i="1" s="1"/>
  <c r="A7288" i="1" s="1"/>
  <c r="A7301" i="1" s="1"/>
  <c r="A7314" i="1" s="1"/>
  <c r="A7327" i="1" s="1"/>
  <c r="A7340" i="1" s="1"/>
  <c r="A7353" i="1" s="1"/>
  <c r="A7366" i="1" s="1"/>
  <c r="A7379" i="1" s="1"/>
  <c r="A7392" i="1" s="1"/>
  <c r="A7405" i="1" s="1"/>
  <c r="A7418" i="1" s="1"/>
  <c r="A7431" i="1" s="1"/>
  <c r="A7444" i="1" s="1"/>
  <c r="A7457" i="1" s="1"/>
  <c r="A7470" i="1" s="1"/>
  <c r="A7483" i="1" s="1"/>
  <c r="A7496" i="1" s="1"/>
  <c r="A7509" i="1" s="1"/>
  <c r="A7522" i="1" s="1"/>
  <c r="A7535" i="1" s="1"/>
  <c r="A7548" i="1" s="1"/>
  <c r="A7561" i="1" s="1"/>
  <c r="A7574" i="1" s="1"/>
  <c r="A7587" i="1" s="1"/>
  <c r="A7600" i="1" s="1"/>
  <c r="A7613" i="1" s="1"/>
  <c r="A7626" i="1" s="1"/>
  <c r="A7639" i="1" s="1"/>
  <c r="A7652" i="1" s="1"/>
  <c r="A7665" i="1" s="1"/>
  <c r="A7678" i="1" s="1"/>
  <c r="A7691" i="1" s="1"/>
  <c r="A7704" i="1" s="1"/>
  <c r="A7717" i="1" s="1"/>
  <c r="A7730" i="1" s="1"/>
  <c r="A7743" i="1" s="1"/>
  <c r="A7756" i="1" s="1"/>
  <c r="A7769" i="1" s="1"/>
  <c r="A7782" i="1" s="1"/>
  <c r="A7795" i="1" s="1"/>
  <c r="A7808" i="1" s="1"/>
  <c r="A7821" i="1" s="1"/>
  <c r="A7834" i="1" s="1"/>
  <c r="A7847" i="1" s="1"/>
  <c r="A7860" i="1" s="1"/>
  <c r="A7873" i="1" s="1"/>
  <c r="A7886" i="1" s="1"/>
  <c r="A7899" i="1" s="1"/>
  <c r="A7912" i="1" s="1"/>
  <c r="A7925" i="1" s="1"/>
  <c r="A7938" i="1" s="1"/>
  <c r="A7951" i="1" s="1"/>
  <c r="A7964" i="1" s="1"/>
  <c r="A7977" i="1" s="1"/>
  <c r="A7990" i="1" s="1"/>
  <c r="A8003" i="1" s="1"/>
  <c r="A8016" i="1" s="1"/>
  <c r="A8029" i="1" s="1"/>
  <c r="A8042" i="1" s="1"/>
  <c r="A8055" i="1" s="1"/>
  <c r="A8068" i="1" s="1"/>
  <c r="A8081" i="1" s="1"/>
  <c r="A8094" i="1" s="1"/>
  <c r="A8107" i="1" s="1"/>
  <c r="A8120" i="1" s="1"/>
  <c r="A8133" i="1" s="1"/>
  <c r="A8146" i="1" s="1"/>
  <c r="A8159" i="1" s="1"/>
  <c r="A8172" i="1" s="1"/>
  <c r="A8185" i="1" s="1"/>
  <c r="A8198" i="1" s="1"/>
  <c r="A8211" i="1" s="1"/>
  <c r="A8224" i="1" s="1"/>
  <c r="A8237" i="1" s="1"/>
  <c r="A8250" i="1" s="1"/>
  <c r="A8263" i="1" s="1"/>
  <c r="A8276" i="1" s="1"/>
  <c r="A8289" i="1" s="1"/>
  <c r="A8302" i="1" s="1"/>
  <c r="A8315" i="1" s="1"/>
  <c r="A8328" i="1" s="1"/>
  <c r="A8341" i="1" s="1"/>
  <c r="A8354" i="1" s="1"/>
  <c r="A8367" i="1" s="1"/>
  <c r="A8380" i="1" s="1"/>
  <c r="A8393" i="1" s="1"/>
  <c r="A8406" i="1" s="1"/>
  <c r="A8419" i="1" s="1"/>
  <c r="A8432" i="1" s="1"/>
  <c r="A8445" i="1" s="1"/>
  <c r="A8458" i="1" s="1"/>
  <c r="A8471" i="1" s="1"/>
  <c r="A8484" i="1" s="1"/>
  <c r="A8497" i="1" s="1"/>
  <c r="A8510" i="1" s="1"/>
  <c r="A8523" i="1" s="1"/>
  <c r="A8536" i="1" s="1"/>
  <c r="A8549" i="1" s="1"/>
  <c r="A8562" i="1" s="1"/>
  <c r="A8575" i="1" s="1"/>
  <c r="A8588" i="1" s="1"/>
  <c r="A8601" i="1" s="1"/>
  <c r="A8614" i="1" s="1"/>
  <c r="A8627" i="1" s="1"/>
  <c r="A8640" i="1" s="1"/>
  <c r="A8653" i="1" s="1"/>
  <c r="A8666" i="1" s="1"/>
  <c r="A8679" i="1" s="1"/>
  <c r="A8692" i="1" s="1"/>
  <c r="A8705" i="1" s="1"/>
  <c r="A8718" i="1" s="1"/>
  <c r="A8731" i="1" s="1"/>
  <c r="A8744" i="1" s="1"/>
  <c r="A8757" i="1" s="1"/>
  <c r="A8770" i="1" s="1"/>
  <c r="A8783" i="1" s="1"/>
  <c r="A8796" i="1" s="1"/>
  <c r="A8809" i="1" s="1"/>
  <c r="A613" i="1"/>
  <c r="A626" i="1" s="1"/>
  <c r="A639" i="1" s="1"/>
  <c r="A652" i="1" s="1"/>
  <c r="A665" i="1" s="1"/>
  <c r="A678" i="1" s="1"/>
  <c r="A691" i="1" s="1"/>
  <c r="A704" i="1" s="1"/>
  <c r="A717" i="1" s="1"/>
  <c r="A730" i="1" s="1"/>
  <c r="A743" i="1" s="1"/>
  <c r="A756" i="1" s="1"/>
  <c r="A769" i="1" s="1"/>
  <c r="A782" i="1" s="1"/>
  <c r="A795" i="1" s="1"/>
  <c r="A808" i="1" s="1"/>
  <c r="A821" i="1" s="1"/>
  <c r="A834" i="1" s="1"/>
  <c r="A847" i="1" s="1"/>
  <c r="A860" i="1" s="1"/>
  <c r="A873" i="1" s="1"/>
  <c r="A886" i="1" s="1"/>
  <c r="A899" i="1" s="1"/>
  <c r="A912" i="1" s="1"/>
  <c r="A925" i="1" s="1"/>
  <c r="A938" i="1" s="1"/>
  <c r="A951" i="1" s="1"/>
  <c r="A964" i="1" s="1"/>
  <c r="A977" i="1" s="1"/>
  <c r="A990" i="1" s="1"/>
  <c r="A1003" i="1" s="1"/>
  <c r="A1016" i="1" s="1"/>
  <c r="A1029" i="1" s="1"/>
  <c r="A1042" i="1" s="1"/>
  <c r="A1055" i="1" s="1"/>
  <c r="A1068" i="1" s="1"/>
  <c r="A1081" i="1" s="1"/>
  <c r="A1094" i="1" s="1"/>
  <c r="A1107" i="1" s="1"/>
  <c r="A1120" i="1" s="1"/>
  <c r="A1133" i="1" s="1"/>
  <c r="A1146" i="1" s="1"/>
  <c r="A1159" i="1" s="1"/>
  <c r="A1172" i="1" s="1"/>
  <c r="A1185" i="1" s="1"/>
  <c r="A1198" i="1" s="1"/>
  <c r="A1211" i="1" s="1"/>
  <c r="A1224" i="1" s="1"/>
  <c r="A1237" i="1" s="1"/>
  <c r="A1250" i="1" s="1"/>
  <c r="A1263" i="1" s="1"/>
  <c r="A1276" i="1" s="1"/>
  <c r="A1289" i="1" s="1"/>
  <c r="A1302" i="1" s="1"/>
  <c r="A1315" i="1" s="1"/>
  <c r="A1328" i="1" s="1"/>
  <c r="A1341" i="1" s="1"/>
  <c r="A1354" i="1" s="1"/>
  <c r="A1367" i="1" s="1"/>
  <c r="A1380" i="1" s="1"/>
  <c r="A1393" i="1" s="1"/>
  <c r="A1406" i="1" s="1"/>
  <c r="A1419" i="1" s="1"/>
  <c r="A1432" i="1" s="1"/>
  <c r="A1445" i="1" s="1"/>
  <c r="A719" i="1"/>
  <c r="A732" i="1" s="1"/>
  <c r="A745" i="1" s="1"/>
  <c r="A758" i="1" s="1"/>
  <c r="A771" i="1" s="1"/>
  <c r="A784" i="1" s="1"/>
  <c r="A797" i="1" s="1"/>
  <c r="A810" i="1" s="1"/>
  <c r="A823" i="1" s="1"/>
  <c r="A836" i="1" s="1"/>
  <c r="A849" i="1" s="1"/>
  <c r="A862" i="1" s="1"/>
  <c r="A875" i="1" s="1"/>
  <c r="A888" i="1" s="1"/>
  <c r="A901" i="1" s="1"/>
  <c r="A914" i="1" s="1"/>
  <c r="A927" i="1" s="1"/>
  <c r="A940" i="1" s="1"/>
  <c r="A953" i="1" s="1"/>
  <c r="A966" i="1" s="1"/>
  <c r="A979" i="1" s="1"/>
  <c r="A992" i="1" s="1"/>
  <c r="A1005" i="1" s="1"/>
  <c r="A1018" i="1" s="1"/>
  <c r="A1031" i="1" s="1"/>
  <c r="A1044" i="1" s="1"/>
  <c r="A1057" i="1" s="1"/>
  <c r="A1070" i="1" s="1"/>
  <c r="A1083" i="1" s="1"/>
  <c r="A1096" i="1" s="1"/>
  <c r="A1109" i="1" s="1"/>
  <c r="A1122" i="1" s="1"/>
  <c r="A1135" i="1" s="1"/>
  <c r="A1148" i="1" s="1"/>
  <c r="A1161" i="1" s="1"/>
  <c r="A1174" i="1" s="1"/>
  <c r="A1187" i="1" s="1"/>
  <c r="A1200" i="1" s="1"/>
  <c r="A1213" i="1" s="1"/>
  <c r="A1226" i="1" s="1"/>
  <c r="A1239" i="1" s="1"/>
  <c r="A1252" i="1" s="1"/>
  <c r="A1265" i="1" s="1"/>
  <c r="A1278" i="1" s="1"/>
  <c r="A1291" i="1" s="1"/>
  <c r="A1304" i="1" s="1"/>
  <c r="A1317" i="1" s="1"/>
  <c r="A1330" i="1" s="1"/>
  <c r="A1343" i="1" s="1"/>
  <c r="A1356" i="1" s="1"/>
  <c r="A1369" i="1" s="1"/>
  <c r="A1382" i="1" s="1"/>
  <c r="A1395" i="1" s="1"/>
  <c r="A1408" i="1" s="1"/>
  <c r="A1421" i="1" s="1"/>
  <c r="A1434" i="1" s="1"/>
  <c r="A1447" i="1" s="1"/>
  <c r="A1460" i="1" s="1"/>
  <c r="A1473" i="1" s="1"/>
  <c r="A1486" i="1" s="1"/>
  <c r="A1499" i="1" s="1"/>
  <c r="A1512" i="1" s="1"/>
  <c r="A1525" i="1" s="1"/>
  <c r="A1538" i="1" s="1"/>
  <c r="A1551" i="1" s="1"/>
  <c r="A1564" i="1" s="1"/>
  <c r="A1577" i="1" s="1"/>
  <c r="A1590" i="1" s="1"/>
  <c r="A1603" i="1" s="1"/>
  <c r="A1616" i="1" s="1"/>
  <c r="A1629" i="1" s="1"/>
  <c r="A1642" i="1" s="1"/>
  <c r="A1655" i="1" s="1"/>
  <c r="A1668" i="1" s="1"/>
  <c r="A1681" i="1" s="1"/>
  <c r="A1694" i="1" s="1"/>
  <c r="A1707" i="1" s="1"/>
  <c r="A1720" i="1" s="1"/>
  <c r="A1733" i="1" s="1"/>
  <c r="A1746" i="1" s="1"/>
  <c r="A1759" i="1" s="1"/>
  <c r="A1772" i="1" s="1"/>
  <c r="A1785" i="1" s="1"/>
  <c r="A1798" i="1" s="1"/>
  <c r="A1811" i="1" s="1"/>
  <c r="A1824" i="1" s="1"/>
  <c r="A1837" i="1" s="1"/>
  <c r="A1850" i="1" s="1"/>
  <c r="A1863" i="1" s="1"/>
  <c r="A1876" i="1" s="1"/>
  <c r="A1889" i="1" s="1"/>
  <c r="A1902" i="1" s="1"/>
  <c r="A1915" i="1" s="1"/>
  <c r="A1928" i="1" s="1"/>
  <c r="A1941" i="1" s="1"/>
  <c r="A1954" i="1" s="1"/>
  <c r="A1967" i="1" s="1"/>
  <c r="A1980" i="1" s="1"/>
  <c r="A1993" i="1" s="1"/>
  <c r="A2006" i="1" s="1"/>
  <c r="A2019" i="1" s="1"/>
  <c r="A2032" i="1" s="1"/>
  <c r="A2045" i="1" s="1"/>
  <c r="A2058" i="1" s="1"/>
  <c r="A2071" i="1" s="1"/>
  <c r="A2084" i="1" s="1"/>
  <c r="A2097" i="1" s="1"/>
  <c r="A2110" i="1" s="1"/>
  <c r="A2123" i="1" s="1"/>
  <c r="A2136" i="1" s="1"/>
  <c r="A2149" i="1" s="1"/>
  <c r="A2162" i="1" s="1"/>
  <c r="A2175" i="1" s="1"/>
  <c r="A2188" i="1" s="1"/>
  <c r="A2201" i="1" s="1"/>
  <c r="A2214" i="1" s="1"/>
  <c r="A2227" i="1" s="1"/>
  <c r="A2240" i="1" s="1"/>
  <c r="A2253" i="1" s="1"/>
  <c r="A2266" i="1" s="1"/>
  <c r="A2279" i="1" s="1"/>
  <c r="A2292" i="1" s="1"/>
  <c r="A2305" i="1" s="1"/>
  <c r="A2318" i="1" s="1"/>
  <c r="A2331" i="1" s="1"/>
  <c r="A2344" i="1" s="1"/>
  <c r="A2357" i="1" s="1"/>
  <c r="A2370" i="1" s="1"/>
  <c r="A2383" i="1" s="1"/>
  <c r="A2396" i="1" s="1"/>
  <c r="A2409" i="1" s="1"/>
  <c r="A2422" i="1" s="1"/>
  <c r="A2435" i="1" s="1"/>
  <c r="A2448" i="1" s="1"/>
  <c r="A2461" i="1" s="1"/>
  <c r="A2474" i="1" s="1"/>
  <c r="A2487" i="1" s="1"/>
  <c r="A2500" i="1" s="1"/>
  <c r="A2513" i="1" s="1"/>
  <c r="A2526" i="1" s="1"/>
  <c r="A2539" i="1" s="1"/>
  <c r="A2552" i="1" s="1"/>
  <c r="A2565" i="1" s="1"/>
  <c r="A2578" i="1" s="1"/>
  <c r="A2591" i="1" s="1"/>
  <c r="A2604" i="1" s="1"/>
  <c r="A2617" i="1" s="1"/>
  <c r="A2630" i="1" s="1"/>
  <c r="A2643" i="1" s="1"/>
  <c r="A2656" i="1" s="1"/>
  <c r="A2669" i="1" s="1"/>
  <c r="A2682" i="1" s="1"/>
  <c r="A2695" i="1" s="1"/>
  <c r="A2708" i="1" s="1"/>
  <c r="A2721" i="1" s="1"/>
  <c r="A2734" i="1" s="1"/>
  <c r="A2747" i="1" s="1"/>
  <c r="A2760" i="1" s="1"/>
  <c r="A2773" i="1" s="1"/>
  <c r="A2786" i="1" s="1"/>
  <c r="A2799" i="1" s="1"/>
  <c r="A2812" i="1" s="1"/>
  <c r="A2825" i="1" s="1"/>
  <c r="A2838" i="1" s="1"/>
  <c r="A2851" i="1" s="1"/>
  <c r="A2864" i="1" s="1"/>
  <c r="A2877" i="1" s="1"/>
  <c r="A2890" i="1" s="1"/>
  <c r="A2903" i="1" s="1"/>
  <c r="A2916" i="1" s="1"/>
  <c r="A2929" i="1" s="1"/>
  <c r="A2942" i="1" s="1"/>
  <c r="A2955" i="1" s="1"/>
  <c r="A2968" i="1" s="1"/>
  <c r="A2981" i="1" s="1"/>
  <c r="A2994" i="1" s="1"/>
  <c r="A3007" i="1" s="1"/>
  <c r="A3020" i="1" s="1"/>
  <c r="A3033" i="1" s="1"/>
  <c r="A3046" i="1" s="1"/>
  <c r="A3059" i="1" s="1"/>
  <c r="A3072" i="1" s="1"/>
  <c r="A3085" i="1" s="1"/>
  <c r="A3098" i="1" s="1"/>
  <c r="A3111" i="1" s="1"/>
  <c r="A3124" i="1" s="1"/>
  <c r="A3137" i="1" s="1"/>
  <c r="A3150" i="1" s="1"/>
  <c r="A3163" i="1" s="1"/>
  <c r="A3176" i="1" s="1"/>
  <c r="A3189" i="1" s="1"/>
  <c r="A3202" i="1" s="1"/>
  <c r="A3215" i="1" s="1"/>
  <c r="A3228" i="1" s="1"/>
  <c r="A3241" i="1" s="1"/>
  <c r="A3254" i="1" s="1"/>
  <c r="A3267" i="1" s="1"/>
  <c r="A3280" i="1" s="1"/>
  <c r="A3293" i="1" s="1"/>
  <c r="A3306" i="1" s="1"/>
  <c r="A3319" i="1" s="1"/>
  <c r="A3332" i="1" s="1"/>
  <c r="A3345" i="1" s="1"/>
  <c r="A3358" i="1" s="1"/>
  <c r="A3371" i="1" s="1"/>
  <c r="A3384" i="1" s="1"/>
  <c r="A3397" i="1" s="1"/>
  <c r="A3410" i="1" s="1"/>
  <c r="A3423" i="1" s="1"/>
  <c r="A3436" i="1" s="1"/>
  <c r="A3449" i="1" s="1"/>
  <c r="A3462" i="1" s="1"/>
  <c r="A3475" i="1" s="1"/>
  <c r="A3488" i="1" s="1"/>
  <c r="A3501" i="1" s="1"/>
  <c r="A3514" i="1" s="1"/>
  <c r="A3527" i="1" s="1"/>
  <c r="A3540" i="1" s="1"/>
  <c r="A3553" i="1" s="1"/>
  <c r="A3566" i="1" s="1"/>
  <c r="A3579" i="1" s="1"/>
  <c r="A3592" i="1" s="1"/>
  <c r="A3605" i="1" s="1"/>
  <c r="A3618" i="1" s="1"/>
  <c r="A3631" i="1" s="1"/>
  <c r="A3644" i="1" s="1"/>
  <c r="A3657" i="1" s="1"/>
  <c r="A3670" i="1" s="1"/>
  <c r="A3683" i="1" s="1"/>
  <c r="A3696" i="1" s="1"/>
  <c r="A3709" i="1" s="1"/>
  <c r="A3722" i="1" s="1"/>
  <c r="A3735" i="1" s="1"/>
  <c r="A3748" i="1" s="1"/>
  <c r="A3761" i="1" s="1"/>
  <c r="A3774" i="1" s="1"/>
  <c r="A3787" i="1" s="1"/>
  <c r="A3800" i="1" s="1"/>
  <c r="A3813" i="1" s="1"/>
  <c r="A3826" i="1" s="1"/>
  <c r="A3839" i="1" s="1"/>
  <c r="A3852" i="1" s="1"/>
  <c r="A3865" i="1" s="1"/>
  <c r="A3878" i="1" s="1"/>
  <c r="A3891" i="1" s="1"/>
  <c r="A3904" i="1" s="1"/>
  <c r="A3917" i="1" s="1"/>
  <c r="A3930" i="1" s="1"/>
  <c r="A3943" i="1" s="1"/>
  <c r="A3956" i="1" s="1"/>
  <c r="A3969" i="1" s="1"/>
  <c r="A3982" i="1" s="1"/>
  <c r="A3995" i="1" s="1"/>
  <c r="A4008" i="1" s="1"/>
  <c r="A4021" i="1" s="1"/>
  <c r="A4034" i="1" s="1"/>
  <c r="A4047" i="1" s="1"/>
  <c r="A4060" i="1" s="1"/>
  <c r="A4073" i="1" s="1"/>
  <c r="A4086" i="1" s="1"/>
  <c r="A4099" i="1" s="1"/>
  <c r="A4112" i="1" s="1"/>
  <c r="A4125" i="1" s="1"/>
  <c r="A4138" i="1" s="1"/>
  <c r="A4151" i="1" s="1"/>
  <c r="A4164" i="1" s="1"/>
  <c r="A4177" i="1" s="1"/>
  <c r="A4190" i="1" s="1"/>
  <c r="A4203" i="1" s="1"/>
  <c r="A4216" i="1" s="1"/>
  <c r="A4229" i="1" s="1"/>
  <c r="A4242" i="1" s="1"/>
  <c r="A4255" i="1" s="1"/>
  <c r="A4268" i="1" s="1"/>
  <c r="A4281" i="1" s="1"/>
  <c r="A4294" i="1" s="1"/>
  <c r="A4307" i="1" s="1"/>
  <c r="A4320" i="1" s="1"/>
  <c r="A4333" i="1" s="1"/>
  <c r="A4346" i="1" s="1"/>
  <c r="A4359" i="1" s="1"/>
  <c r="A4372" i="1" s="1"/>
  <c r="A4385" i="1" s="1"/>
  <c r="A4398" i="1" s="1"/>
  <c r="A4411" i="1" s="1"/>
  <c r="A4424" i="1" s="1"/>
  <c r="A4437" i="1" s="1"/>
  <c r="A4450" i="1" s="1"/>
  <c r="A4463" i="1" s="1"/>
  <c r="A4476" i="1" s="1"/>
  <c r="A4489" i="1" s="1"/>
  <c r="A4502" i="1" s="1"/>
  <c r="A4515" i="1" s="1"/>
  <c r="A4528" i="1" s="1"/>
  <c r="A4541" i="1" s="1"/>
  <c r="A4554" i="1" s="1"/>
  <c r="A4567" i="1" s="1"/>
  <c r="A4580" i="1" s="1"/>
  <c r="A4593" i="1" s="1"/>
  <c r="A4606" i="1" s="1"/>
  <c r="A4619" i="1" s="1"/>
  <c r="A4632" i="1" s="1"/>
  <c r="A4645" i="1" s="1"/>
  <c r="A4658" i="1" s="1"/>
  <c r="A4671" i="1" s="1"/>
  <c r="A4684" i="1" s="1"/>
  <c r="A4697" i="1" s="1"/>
  <c r="A4710" i="1" s="1"/>
  <c r="A4723" i="1" s="1"/>
  <c r="A4736" i="1" s="1"/>
  <c r="A4749" i="1" s="1"/>
  <c r="A4762" i="1" s="1"/>
  <c r="A4775" i="1" s="1"/>
  <c r="A4788" i="1" s="1"/>
  <c r="A4801" i="1" s="1"/>
  <c r="A4814" i="1" s="1"/>
  <c r="A4827" i="1" s="1"/>
  <c r="A4840" i="1" s="1"/>
  <c r="A4853" i="1" s="1"/>
  <c r="A4866" i="1" s="1"/>
  <c r="A4879" i="1" s="1"/>
  <c r="A4892" i="1" s="1"/>
  <c r="A4905" i="1" s="1"/>
  <c r="A4918" i="1" s="1"/>
  <c r="A4931" i="1" s="1"/>
  <c r="A4944" i="1" s="1"/>
  <c r="A4957" i="1" s="1"/>
  <c r="A4970" i="1" s="1"/>
  <c r="A4983" i="1" s="1"/>
  <c r="A4996" i="1" s="1"/>
  <c r="A5009" i="1" s="1"/>
  <c r="A5022" i="1" s="1"/>
  <c r="A5035" i="1" s="1"/>
  <c r="A5048" i="1" s="1"/>
  <c r="A5061" i="1" s="1"/>
  <c r="A5074" i="1" s="1"/>
  <c r="A5087" i="1" s="1"/>
  <c r="A5100" i="1" s="1"/>
  <c r="A5113" i="1" s="1"/>
  <c r="A5126" i="1" s="1"/>
  <c r="A5139" i="1" s="1"/>
  <c r="A5152" i="1" s="1"/>
  <c r="A5165" i="1" s="1"/>
  <c r="A5178" i="1" s="1"/>
  <c r="A5191" i="1" s="1"/>
  <c r="A5204" i="1" s="1"/>
  <c r="A5217" i="1" s="1"/>
  <c r="A5230" i="1" s="1"/>
  <c r="A5243" i="1" s="1"/>
  <c r="A5256" i="1" s="1"/>
  <c r="A5269" i="1" s="1"/>
  <c r="A5282" i="1" s="1"/>
  <c r="A5295" i="1" s="1"/>
  <c r="A5308" i="1" s="1"/>
  <c r="A5321" i="1" s="1"/>
  <c r="A5334" i="1" s="1"/>
  <c r="A5347" i="1" s="1"/>
  <c r="A5360" i="1" s="1"/>
  <c r="A5373" i="1" s="1"/>
  <c r="A5386" i="1" s="1"/>
  <c r="A5399" i="1" s="1"/>
  <c r="A5412" i="1" s="1"/>
  <c r="A5425" i="1" s="1"/>
  <c r="A5438" i="1" s="1"/>
  <c r="A5451" i="1" s="1"/>
  <c r="A5464" i="1" s="1"/>
  <c r="A5477" i="1" s="1"/>
  <c r="A5490" i="1" s="1"/>
  <c r="A5503" i="1" s="1"/>
  <c r="A5516" i="1" s="1"/>
  <c r="A5529" i="1" s="1"/>
  <c r="A5542" i="1" s="1"/>
  <c r="A5555" i="1" s="1"/>
  <c r="A5568" i="1" s="1"/>
  <c r="A5581" i="1" s="1"/>
  <c r="A5594" i="1" s="1"/>
  <c r="A5607" i="1" s="1"/>
  <c r="A5620" i="1" s="1"/>
  <c r="A5633" i="1" s="1"/>
  <c r="A5646" i="1" s="1"/>
  <c r="A5659" i="1" s="1"/>
  <c r="A5672" i="1" s="1"/>
  <c r="A5685" i="1" s="1"/>
  <c r="A5698" i="1" s="1"/>
  <c r="A5711" i="1" s="1"/>
  <c r="A5724" i="1" s="1"/>
  <c r="A5737" i="1" s="1"/>
  <c r="A5750" i="1" s="1"/>
  <c r="A5763" i="1" s="1"/>
  <c r="A5776" i="1" s="1"/>
  <c r="A5789" i="1" s="1"/>
  <c r="A5802" i="1" s="1"/>
  <c r="A5815" i="1" s="1"/>
  <c r="A5828" i="1" s="1"/>
  <c r="A5841" i="1" s="1"/>
  <c r="A5854" i="1" s="1"/>
  <c r="A5867" i="1" s="1"/>
  <c r="A5880" i="1" s="1"/>
  <c r="A5893" i="1" s="1"/>
  <c r="A5906" i="1" s="1"/>
  <c r="A5919" i="1" s="1"/>
  <c r="A5932" i="1" s="1"/>
  <c r="A5945" i="1" s="1"/>
  <c r="A5958" i="1" s="1"/>
  <c r="A5971" i="1" s="1"/>
  <c r="A5984" i="1" s="1"/>
  <c r="A5997" i="1" s="1"/>
  <c r="A6010" i="1" s="1"/>
  <c r="A6023" i="1" s="1"/>
  <c r="A6036" i="1" s="1"/>
  <c r="A6049" i="1" s="1"/>
  <c r="A6062" i="1" s="1"/>
  <c r="A6075" i="1" s="1"/>
  <c r="A6088" i="1" s="1"/>
  <c r="A6101" i="1" s="1"/>
  <c r="A6114" i="1" s="1"/>
  <c r="A6127" i="1" s="1"/>
  <c r="A6140" i="1" s="1"/>
  <c r="A6153" i="1" s="1"/>
  <c r="A6166" i="1" s="1"/>
  <c r="A6179" i="1" s="1"/>
  <c r="A6192" i="1" s="1"/>
  <c r="A6205" i="1" s="1"/>
  <c r="A6218" i="1" s="1"/>
  <c r="A6231" i="1" s="1"/>
  <c r="A6244" i="1" s="1"/>
  <c r="A6257" i="1" s="1"/>
  <c r="A6270" i="1" s="1"/>
  <c r="A6283" i="1" s="1"/>
  <c r="A6296" i="1" s="1"/>
  <c r="A6309" i="1" s="1"/>
  <c r="A6322" i="1" s="1"/>
  <c r="A6335" i="1" s="1"/>
  <c r="A6348" i="1" s="1"/>
  <c r="A6361" i="1" s="1"/>
  <c r="A6374" i="1" s="1"/>
  <c r="A6387" i="1" s="1"/>
  <c r="A6400" i="1" s="1"/>
  <c r="A6413" i="1" s="1"/>
  <c r="A6426" i="1" s="1"/>
  <c r="A6439" i="1" s="1"/>
  <c r="A6452" i="1" s="1"/>
  <c r="A6465" i="1" s="1"/>
  <c r="A6478" i="1" s="1"/>
  <c r="A6491" i="1" s="1"/>
  <c r="A6504" i="1" s="1"/>
  <c r="A6517" i="1" s="1"/>
  <c r="A6530" i="1" s="1"/>
  <c r="A6543" i="1" s="1"/>
  <c r="A6556" i="1" s="1"/>
  <c r="A6569" i="1" s="1"/>
  <c r="A6582" i="1" s="1"/>
  <c r="A6595" i="1" s="1"/>
  <c r="A6608" i="1" s="1"/>
  <c r="A6621" i="1" s="1"/>
  <c r="A6634" i="1" s="1"/>
  <c r="A6647" i="1" s="1"/>
  <c r="A6660" i="1" s="1"/>
  <c r="A6673" i="1" s="1"/>
  <c r="A6686" i="1" s="1"/>
  <c r="A6699" i="1" s="1"/>
  <c r="A6712" i="1" s="1"/>
  <c r="A6725" i="1" s="1"/>
  <c r="A6738" i="1" s="1"/>
  <c r="A6751" i="1" s="1"/>
  <c r="A6764" i="1" s="1"/>
  <c r="A6777" i="1" s="1"/>
  <c r="A6790" i="1" s="1"/>
  <c r="A6803" i="1" s="1"/>
  <c r="A6816" i="1" s="1"/>
  <c r="A6829" i="1" s="1"/>
  <c r="A6842" i="1" s="1"/>
  <c r="A6855" i="1" s="1"/>
  <c r="A6868" i="1" s="1"/>
  <c r="A6881" i="1" s="1"/>
  <c r="A6894" i="1" s="1"/>
  <c r="A6907" i="1" s="1"/>
  <c r="A6920" i="1" s="1"/>
  <c r="A6933" i="1" s="1"/>
  <c r="A6946" i="1" s="1"/>
  <c r="A6959" i="1" s="1"/>
  <c r="A6972" i="1" s="1"/>
  <c r="A6985" i="1" s="1"/>
  <c r="A6998" i="1" s="1"/>
  <c r="A7011" i="1" s="1"/>
  <c r="A7024" i="1" s="1"/>
  <c r="A7037" i="1" s="1"/>
  <c r="A7050" i="1" s="1"/>
  <c r="A7063" i="1" s="1"/>
  <c r="A7076" i="1" s="1"/>
  <c r="A7089" i="1" s="1"/>
  <c r="A7102" i="1" s="1"/>
  <c r="A7115" i="1" s="1"/>
  <c r="A7128" i="1" s="1"/>
  <c r="A7141" i="1" s="1"/>
  <c r="A7154" i="1" s="1"/>
  <c r="A7167" i="1" s="1"/>
  <c r="A7180" i="1" s="1"/>
  <c r="A7193" i="1" s="1"/>
  <c r="A7206" i="1" s="1"/>
  <c r="A7219" i="1" s="1"/>
  <c r="A7232" i="1" s="1"/>
  <c r="A7245" i="1" s="1"/>
  <c r="A7258" i="1" s="1"/>
  <c r="A7271" i="1" s="1"/>
  <c r="A7284" i="1" s="1"/>
  <c r="A7297" i="1" s="1"/>
  <c r="A7310" i="1" s="1"/>
  <c r="A7323" i="1" s="1"/>
  <c r="A7336" i="1" s="1"/>
  <c r="A7349" i="1" s="1"/>
  <c r="A7362" i="1" s="1"/>
  <c r="A7375" i="1" s="1"/>
  <c r="A7388" i="1" s="1"/>
  <c r="A7401" i="1" s="1"/>
  <c r="A7414" i="1" s="1"/>
  <c r="A7427" i="1" s="1"/>
  <c r="A7440" i="1" s="1"/>
  <c r="A7453" i="1" s="1"/>
  <c r="A7466" i="1" s="1"/>
  <c r="A7479" i="1" s="1"/>
  <c r="A7492" i="1" s="1"/>
  <c r="A7505" i="1" s="1"/>
  <c r="A7518" i="1" s="1"/>
  <c r="A7531" i="1" s="1"/>
  <c r="A7544" i="1" s="1"/>
  <c r="A7557" i="1" s="1"/>
  <c r="A7570" i="1" s="1"/>
  <c r="A7583" i="1" s="1"/>
  <c r="A7596" i="1" s="1"/>
  <c r="A7609" i="1" s="1"/>
  <c r="A7622" i="1" s="1"/>
  <c r="A7635" i="1" s="1"/>
  <c r="A7648" i="1" s="1"/>
  <c r="A7661" i="1" s="1"/>
  <c r="A7674" i="1" s="1"/>
  <c r="A7687" i="1" s="1"/>
  <c r="A7700" i="1" s="1"/>
  <c r="A7713" i="1" s="1"/>
  <c r="A7726" i="1" s="1"/>
  <c r="A7739" i="1" s="1"/>
  <c r="A7752" i="1" s="1"/>
  <c r="A7765" i="1" s="1"/>
  <c r="A7778" i="1" s="1"/>
  <c r="A7791" i="1" s="1"/>
  <c r="A7804" i="1" s="1"/>
  <c r="A7817" i="1" s="1"/>
  <c r="A7830" i="1" s="1"/>
  <c r="A7843" i="1" s="1"/>
  <c r="A7856" i="1" s="1"/>
  <c r="A7869" i="1" s="1"/>
  <c r="A7882" i="1" s="1"/>
  <c r="A7895" i="1" s="1"/>
  <c r="A7908" i="1" s="1"/>
  <c r="A7921" i="1" s="1"/>
  <c r="A7934" i="1" s="1"/>
  <c r="A7947" i="1" s="1"/>
  <c r="A7960" i="1" s="1"/>
  <c r="A7973" i="1" s="1"/>
  <c r="A7986" i="1" s="1"/>
  <c r="A7999" i="1" s="1"/>
  <c r="A8012" i="1" s="1"/>
  <c r="A8025" i="1" s="1"/>
  <c r="A8038" i="1" s="1"/>
  <c r="A8051" i="1" s="1"/>
  <c r="A8064" i="1" s="1"/>
  <c r="A8077" i="1" s="1"/>
  <c r="A8090" i="1" s="1"/>
  <c r="A8103" i="1" s="1"/>
  <c r="A8116" i="1" s="1"/>
  <c r="A8129" i="1" s="1"/>
  <c r="A8142" i="1" s="1"/>
  <c r="A8155" i="1" s="1"/>
  <c r="A8168" i="1" s="1"/>
  <c r="A8181" i="1" s="1"/>
  <c r="A8194" i="1" s="1"/>
  <c r="A8207" i="1" s="1"/>
  <c r="A8220" i="1" s="1"/>
  <c r="A8233" i="1" s="1"/>
  <c r="A8246" i="1" s="1"/>
  <c r="A8259" i="1" s="1"/>
  <c r="A8272" i="1" s="1"/>
  <c r="A8285" i="1" s="1"/>
  <c r="A8298" i="1" s="1"/>
  <c r="A8311" i="1" s="1"/>
  <c r="A8324" i="1" s="1"/>
  <c r="A8337" i="1" s="1"/>
  <c r="A8350" i="1" s="1"/>
  <c r="A8363" i="1" s="1"/>
  <c r="A8376" i="1" s="1"/>
  <c r="A8389" i="1" s="1"/>
  <c r="A8402" i="1" s="1"/>
  <c r="A8415" i="1" s="1"/>
  <c r="A8428" i="1" s="1"/>
  <c r="A8441" i="1" s="1"/>
  <c r="A8454" i="1" s="1"/>
  <c r="A8467" i="1" s="1"/>
  <c r="A8480" i="1" s="1"/>
  <c r="A8493" i="1" s="1"/>
  <c r="A8506" i="1" s="1"/>
  <c r="A8519" i="1" s="1"/>
  <c r="A8532" i="1" s="1"/>
  <c r="A8545" i="1" s="1"/>
  <c r="A8558" i="1" s="1"/>
  <c r="A8571" i="1" s="1"/>
  <c r="A8584" i="1" s="1"/>
  <c r="A8597" i="1" s="1"/>
  <c r="A8610" i="1" s="1"/>
  <c r="A8623" i="1" s="1"/>
  <c r="A8636" i="1" s="1"/>
  <c r="A8649" i="1" s="1"/>
  <c r="A8662" i="1" s="1"/>
  <c r="A8675" i="1" s="1"/>
  <c r="A8688" i="1" s="1"/>
  <c r="A8701" i="1" s="1"/>
  <c r="A8714" i="1" s="1"/>
  <c r="A8727" i="1" s="1"/>
  <c r="A8740" i="1" s="1"/>
  <c r="A8753" i="1" s="1"/>
  <c r="A8766" i="1" s="1"/>
  <c r="A8779" i="1" s="1"/>
  <c r="A8792" i="1" s="1"/>
  <c r="A8805" i="1" s="1"/>
  <c r="A8818" i="1" s="1"/>
  <c r="A8831" i="1" s="1"/>
  <c r="A8844" i="1" s="1"/>
  <c r="A8857" i="1" s="1"/>
  <c r="A8870" i="1" s="1"/>
  <c r="A8883" i="1" s="1"/>
  <c r="A8896" i="1" s="1"/>
  <c r="A8909" i="1" s="1"/>
  <c r="A8922" i="1" s="1"/>
  <c r="A8935" i="1" s="1"/>
  <c r="A8948" i="1" s="1"/>
  <c r="A8961" i="1" s="1"/>
  <c r="A8974" i="1" s="1"/>
  <c r="A8987" i="1" s="1"/>
  <c r="A9000" i="1" s="1"/>
  <c r="A9013" i="1" s="1"/>
  <c r="A9026" i="1" s="1"/>
  <c r="A9039" i="1" s="1"/>
  <c r="A9052" i="1" s="1"/>
  <c r="A9065" i="1" s="1"/>
  <c r="A9078" i="1" s="1"/>
  <c r="A9091" i="1" s="1"/>
  <c r="A9104" i="1" s="1"/>
  <c r="A9117" i="1" s="1"/>
  <c r="A9130" i="1" s="1"/>
  <c r="A9143" i="1" s="1"/>
  <c r="A9156" i="1" s="1"/>
  <c r="A9169" i="1" s="1"/>
  <c r="A9182" i="1" s="1"/>
  <c r="A9195" i="1" s="1"/>
  <c r="A9208" i="1" s="1"/>
  <c r="A9221" i="1" s="1"/>
  <c r="A9234" i="1" s="1"/>
  <c r="A9247" i="1" s="1"/>
  <c r="A9260" i="1" s="1"/>
  <c r="A9273" i="1" s="1"/>
  <c r="A9286" i="1" s="1"/>
  <c r="A9299" i="1" s="1"/>
  <c r="A9312" i="1" s="1"/>
  <c r="A9325" i="1" s="1"/>
  <c r="A9338" i="1" s="1"/>
  <c r="A9351" i="1" s="1"/>
  <c r="A9364" i="1" s="1"/>
  <c r="A9377" i="1" s="1"/>
  <c r="A9390" i="1" s="1"/>
  <c r="A9403" i="1" s="1"/>
  <c r="A9416" i="1" s="1"/>
  <c r="A9429" i="1" s="1"/>
  <c r="A9442" i="1" s="1"/>
  <c r="A9455" i="1" s="1"/>
  <c r="A9468" i="1" s="1"/>
  <c r="A9481" i="1" s="1"/>
  <c r="A9494" i="1" s="1"/>
  <c r="A9507" i="1" s="1"/>
  <c r="A9520" i="1" s="1"/>
  <c r="A9533" i="1" s="1"/>
  <c r="A9546" i="1" s="1"/>
  <c r="A9559" i="1" s="1"/>
  <c r="A9572" i="1" s="1"/>
  <c r="A9585" i="1" s="1"/>
  <c r="A9598" i="1" s="1"/>
  <c r="A9611" i="1" s="1"/>
  <c r="A9624" i="1" s="1"/>
  <c r="A9637" i="1" s="1"/>
  <c r="A9650" i="1" s="1"/>
  <c r="A9663" i="1" s="1"/>
  <c r="A9676" i="1" s="1"/>
  <c r="A9689" i="1" s="1"/>
  <c r="A9702" i="1" s="1"/>
  <c r="A9715" i="1" s="1"/>
  <c r="A9728" i="1" s="1"/>
  <c r="A9741" i="1" s="1"/>
  <c r="A9754" i="1" s="1"/>
  <c r="A9767" i="1" s="1"/>
  <c r="A9780" i="1" s="1"/>
  <c r="A9793" i="1" s="1"/>
  <c r="A9806" i="1" s="1"/>
  <c r="A9819" i="1" s="1"/>
  <c r="A9832" i="1" s="1"/>
  <c r="A9845" i="1" s="1"/>
  <c r="A9858" i="1" s="1"/>
  <c r="A9871" i="1" s="1"/>
  <c r="A9884" i="1" s="1"/>
  <c r="A9897" i="1" s="1"/>
  <c r="A9910" i="1" s="1"/>
  <c r="A9923" i="1" s="1"/>
  <c r="A9936" i="1" s="1"/>
  <c r="A9949" i="1" s="1"/>
  <c r="A9962" i="1" s="1"/>
  <c r="A9975" i="1" s="1"/>
  <c r="A9988" i="1" s="1"/>
  <c r="A10001" i="1" s="1"/>
  <c r="A10014" i="1" s="1"/>
  <c r="A10027" i="1" s="1"/>
  <c r="A10040" i="1" s="1"/>
  <c r="A10053" i="1" s="1"/>
  <c r="A10066" i="1" s="1"/>
  <c r="A10079" i="1" s="1"/>
  <c r="A10092" i="1" s="1"/>
  <c r="A10105" i="1" s="1"/>
  <c r="A10118" i="1" s="1"/>
  <c r="A10131" i="1" s="1"/>
  <c r="A10144" i="1" s="1"/>
  <c r="A10157" i="1" s="1"/>
  <c r="A10170" i="1" s="1"/>
  <c r="A10183" i="1" s="1"/>
  <c r="A10196" i="1" s="1"/>
  <c r="A10209" i="1" s="1"/>
  <c r="A10222" i="1" s="1"/>
  <c r="A10235" i="1" s="1"/>
  <c r="A10248" i="1" s="1"/>
  <c r="A10261" i="1" s="1"/>
  <c r="A10274" i="1" s="1"/>
  <c r="A10287" i="1" s="1"/>
  <c r="A10300" i="1" s="1"/>
  <c r="A10313" i="1" s="1"/>
  <c r="A10326" i="1" s="1"/>
  <c r="A10339" i="1" s="1"/>
  <c r="A10352" i="1" s="1"/>
  <c r="A10365" i="1" s="1"/>
  <c r="A10378" i="1" s="1"/>
  <c r="A10391" i="1" s="1"/>
  <c r="A10404" i="1" s="1"/>
  <c r="A10417" i="1" s="1"/>
  <c r="A10430" i="1" s="1"/>
  <c r="A10443" i="1" s="1"/>
  <c r="A10456" i="1" s="1"/>
  <c r="A10469" i="1" s="1"/>
  <c r="A10482" i="1" s="1"/>
  <c r="A10495" i="1" s="1"/>
  <c r="A10508" i="1" s="1"/>
  <c r="A10521" i="1" s="1"/>
  <c r="A10534" i="1" s="1"/>
  <c r="A10547" i="1" s="1"/>
  <c r="A10560" i="1" s="1"/>
  <c r="A10573" i="1" s="1"/>
  <c r="A10586" i="1" s="1"/>
  <c r="A10599" i="1" s="1"/>
  <c r="A10612" i="1" s="1"/>
  <c r="A10625" i="1" s="1"/>
  <c r="A10638" i="1" s="1"/>
  <c r="A10651" i="1" s="1"/>
  <c r="A10664" i="1" s="1"/>
  <c r="A10677" i="1" s="1"/>
  <c r="A10690" i="1" s="1"/>
  <c r="A10703" i="1" s="1"/>
  <c r="A10716" i="1" s="1"/>
  <c r="A10729" i="1" s="1"/>
  <c r="A10742" i="1" s="1"/>
  <c r="A10755" i="1" s="1"/>
  <c r="A10768" i="1" s="1"/>
  <c r="A10781" i="1" s="1"/>
  <c r="A10794" i="1" s="1"/>
  <c r="A10807" i="1" s="1"/>
  <c r="A10820" i="1" s="1"/>
  <c r="A10833" i="1" s="1"/>
  <c r="A10846" i="1" s="1"/>
  <c r="A10859" i="1" s="1"/>
  <c r="A10872" i="1" s="1"/>
  <c r="A10885" i="1" s="1"/>
  <c r="A10898" i="1" s="1"/>
  <c r="A10911" i="1" s="1"/>
  <c r="A10924" i="1" s="1"/>
  <c r="A10937" i="1" s="1"/>
  <c r="A10950" i="1" s="1"/>
  <c r="A10963" i="1" s="1"/>
  <c r="A10976" i="1" s="1"/>
  <c r="A10989" i="1" s="1"/>
  <c r="A11002" i="1" s="1"/>
  <c r="A11015" i="1" s="1"/>
  <c r="A11028" i="1" s="1"/>
  <c r="A11041" i="1" s="1"/>
  <c r="A11054" i="1" s="1"/>
  <c r="A11067" i="1" s="1"/>
  <c r="A11080" i="1" s="1"/>
  <c r="A11093" i="1" s="1"/>
  <c r="A11106" i="1" s="1"/>
  <c r="A11119" i="1" s="1"/>
  <c r="A11132" i="1" s="1"/>
  <c r="A11145" i="1" s="1"/>
  <c r="A11158" i="1" s="1"/>
  <c r="A11171" i="1" s="1"/>
  <c r="A11184" i="1" s="1"/>
  <c r="A11197" i="1" s="1"/>
  <c r="A11210" i="1" s="1"/>
  <c r="A11223" i="1" s="1"/>
  <c r="A11236" i="1" s="1"/>
  <c r="A11249" i="1" s="1"/>
  <c r="A11262" i="1" s="1"/>
  <c r="A11275" i="1" s="1"/>
  <c r="A11288" i="1" s="1"/>
  <c r="A11301" i="1" s="1"/>
  <c r="A11314" i="1" s="1"/>
  <c r="A11327" i="1" s="1"/>
  <c r="A11340" i="1" s="1"/>
  <c r="A11353" i="1" s="1"/>
  <c r="A11366" i="1" s="1"/>
  <c r="A11379" i="1" s="1"/>
  <c r="A11392" i="1" s="1"/>
  <c r="A11405" i="1" s="1"/>
  <c r="A11418" i="1" s="1"/>
  <c r="A11431" i="1" s="1"/>
  <c r="A11444" i="1" s="1"/>
  <c r="A11457" i="1" s="1"/>
  <c r="A11470" i="1" s="1"/>
  <c r="A11483" i="1" s="1"/>
  <c r="A11496" i="1" s="1"/>
  <c r="A11509" i="1" s="1"/>
  <c r="A11522" i="1" s="1"/>
  <c r="A11535" i="1" s="1"/>
  <c r="A11548" i="1" s="1"/>
  <c r="A11561" i="1" s="1"/>
  <c r="A11574" i="1" s="1"/>
  <c r="A11587" i="1" s="1"/>
  <c r="A11600" i="1" s="1"/>
  <c r="A11613" i="1" s="1"/>
  <c r="A11626" i="1" s="1"/>
  <c r="A11639" i="1" s="1"/>
  <c r="A11652" i="1" s="1"/>
  <c r="A11665" i="1" s="1"/>
  <c r="A11678" i="1" s="1"/>
  <c r="A11691" i="1" s="1"/>
  <c r="A11704" i="1" s="1"/>
  <c r="A11717" i="1" s="1"/>
  <c r="A11730" i="1" s="1"/>
  <c r="A11743" i="1" s="1"/>
  <c r="A11756" i="1" s="1"/>
  <c r="A11769" i="1" s="1"/>
  <c r="A11782" i="1" s="1"/>
  <c r="A11795" i="1" s="1"/>
  <c r="A11808" i="1" s="1"/>
  <c r="A11821" i="1" s="1"/>
  <c r="A11834" i="1" s="1"/>
  <c r="A11847" i="1" s="1"/>
  <c r="A11860" i="1" s="1"/>
  <c r="A11873" i="1" s="1"/>
  <c r="A11886" i="1" s="1"/>
  <c r="A11899" i="1" s="1"/>
  <c r="A11912" i="1" s="1"/>
  <c r="A11925" i="1" s="1"/>
  <c r="A11938" i="1" s="1"/>
  <c r="A11951" i="1" s="1"/>
  <c r="A11964" i="1" s="1"/>
  <c r="A11977" i="1" s="1"/>
  <c r="A11990" i="1" s="1"/>
  <c r="A12003" i="1" s="1"/>
  <c r="A12016" i="1" s="1"/>
  <c r="A12029" i="1" s="1"/>
  <c r="A12042" i="1" s="1"/>
  <c r="A12055" i="1" s="1"/>
  <c r="A12068" i="1" s="1"/>
  <c r="A12081" i="1" s="1"/>
  <c r="A12094" i="1" s="1"/>
  <c r="A12107" i="1" s="1"/>
  <c r="A12120" i="1" s="1"/>
  <c r="A12133" i="1" s="1"/>
  <c r="A12146" i="1" s="1"/>
  <c r="A12159" i="1" s="1"/>
  <c r="A12172" i="1" s="1"/>
  <c r="A12185" i="1" s="1"/>
  <c r="A12198" i="1" s="1"/>
  <c r="A12211" i="1" s="1"/>
  <c r="A12224" i="1" s="1"/>
  <c r="A12237" i="1" s="1"/>
  <c r="A12250" i="1" s="1"/>
  <c r="A12263" i="1" s="1"/>
  <c r="A12276" i="1" s="1"/>
  <c r="A12289" i="1" s="1"/>
  <c r="A12302" i="1" s="1"/>
  <c r="A12315" i="1" s="1"/>
  <c r="A12328" i="1" s="1"/>
  <c r="A12341" i="1" s="1"/>
  <c r="A12354" i="1" s="1"/>
  <c r="A12367" i="1" s="1"/>
  <c r="A12380" i="1" s="1"/>
  <c r="A12393" i="1" s="1"/>
  <c r="A12406" i="1" s="1"/>
  <c r="A12419" i="1" s="1"/>
  <c r="A12432" i="1" s="1"/>
  <c r="A12445" i="1" s="1"/>
  <c r="A12458" i="1" s="1"/>
  <c r="A12471" i="1" s="1"/>
  <c r="A12484" i="1" s="1"/>
  <c r="A12497" i="1" s="1"/>
  <c r="A12510" i="1" s="1"/>
  <c r="A12523" i="1" s="1"/>
  <c r="A12536" i="1" s="1"/>
  <c r="A12549" i="1" s="1"/>
  <c r="A12562" i="1" s="1"/>
  <c r="A12575" i="1" s="1"/>
  <c r="A12588" i="1" s="1"/>
  <c r="A12601" i="1" s="1"/>
  <c r="A12614" i="1" s="1"/>
  <c r="A12627" i="1" s="1"/>
  <c r="A12640" i="1" s="1"/>
  <c r="A12653" i="1" s="1"/>
  <c r="A12666" i="1" s="1"/>
  <c r="A12679" i="1" s="1"/>
  <c r="A12692" i="1" s="1"/>
  <c r="A12705" i="1" s="1"/>
  <c r="A12718" i="1" s="1"/>
  <c r="A12731" i="1" s="1"/>
  <c r="A12744" i="1" s="1"/>
  <c r="A12757" i="1" s="1"/>
  <c r="A12770" i="1" s="1"/>
  <c r="A12783" i="1" s="1"/>
  <c r="A12796" i="1" s="1"/>
  <c r="A12809" i="1" s="1"/>
  <c r="A12822" i="1" s="1"/>
  <c r="A12835" i="1" s="1"/>
  <c r="A12848" i="1" s="1"/>
  <c r="A12861" i="1" s="1"/>
  <c r="A12874" i="1" s="1"/>
  <c r="A12887" i="1" s="1"/>
  <c r="A12900" i="1" s="1"/>
  <c r="A12913" i="1" s="1"/>
  <c r="A12926" i="1" s="1"/>
  <c r="A12939" i="1" s="1"/>
  <c r="A12952" i="1" s="1"/>
  <c r="A12965" i="1" s="1"/>
  <c r="A12978" i="1" s="1"/>
  <c r="A12991" i="1" s="1"/>
  <c r="A13004" i="1" s="1"/>
  <c r="A13017" i="1" s="1"/>
  <c r="A13030" i="1" s="1"/>
  <c r="A13043" i="1" s="1"/>
  <c r="A13056" i="1" s="1"/>
  <c r="A13069" i="1" s="1"/>
  <c r="A13082" i="1" s="1"/>
  <c r="A13095" i="1" s="1"/>
  <c r="A13108" i="1" s="1"/>
  <c r="A13121" i="1" s="1"/>
  <c r="A13134" i="1" s="1"/>
  <c r="A13147" i="1" s="1"/>
  <c r="A13160" i="1" s="1"/>
  <c r="A13173" i="1" s="1"/>
  <c r="A13186" i="1" s="1"/>
  <c r="A13199" i="1" s="1"/>
  <c r="A13212" i="1" s="1"/>
  <c r="A13225" i="1" s="1"/>
  <c r="A13238" i="1" s="1"/>
  <c r="A13251" i="1" s="1"/>
  <c r="A13264" i="1" s="1"/>
  <c r="A13277" i="1" s="1"/>
  <c r="A13290" i="1" s="1"/>
  <c r="A13303" i="1" s="1"/>
  <c r="A13316" i="1" s="1"/>
  <c r="A13329" i="1" s="1"/>
  <c r="A13342" i="1" s="1"/>
  <c r="A13355" i="1" s="1"/>
  <c r="A13368" i="1" s="1"/>
  <c r="A13381" i="1" s="1"/>
  <c r="A13394" i="1" s="1"/>
  <c r="A13407" i="1" s="1"/>
  <c r="A13420" i="1" s="1"/>
  <c r="A13433" i="1" s="1"/>
  <c r="A13446" i="1" s="1"/>
  <c r="A13459" i="1" s="1"/>
  <c r="A13472" i="1" s="1"/>
  <c r="A13485" i="1" s="1"/>
  <c r="A13498" i="1" s="1"/>
  <c r="A13511" i="1" s="1"/>
  <c r="A13524" i="1" s="1"/>
  <c r="A13537" i="1" s="1"/>
  <c r="A13550" i="1" s="1"/>
  <c r="A13563" i="1" s="1"/>
  <c r="A13576" i="1" s="1"/>
  <c r="A13589" i="1" s="1"/>
  <c r="A13602" i="1" s="1"/>
  <c r="A13615" i="1" s="1"/>
  <c r="A13628" i="1" s="1"/>
  <c r="A13641" i="1" s="1"/>
  <c r="A13654" i="1" s="1"/>
  <c r="A13667" i="1" s="1"/>
  <c r="A13680" i="1" s="1"/>
  <c r="A13693" i="1" s="1"/>
  <c r="A13706" i="1" s="1"/>
  <c r="A13719" i="1" s="1"/>
  <c r="A13732" i="1" s="1"/>
  <c r="A13745" i="1" s="1"/>
  <c r="A13758" i="1" s="1"/>
  <c r="A13771" i="1" s="1"/>
  <c r="A13784" i="1" s="1"/>
  <c r="A13797" i="1" s="1"/>
  <c r="A13810" i="1" s="1"/>
  <c r="A13823" i="1" s="1"/>
  <c r="A13836" i="1" s="1"/>
  <c r="A13849" i="1" s="1"/>
  <c r="A13862" i="1" s="1"/>
  <c r="A13875" i="1" s="1"/>
  <c r="A13888" i="1" s="1"/>
  <c r="A13901" i="1" s="1"/>
  <c r="A13914" i="1" s="1"/>
  <c r="A13927" i="1" s="1"/>
  <c r="A13940" i="1" s="1"/>
  <c r="A13953" i="1" s="1"/>
  <c r="A13966" i="1" s="1"/>
  <c r="A13979" i="1" s="1"/>
  <c r="A13992" i="1" s="1"/>
  <c r="A14005" i="1" s="1"/>
  <c r="A14018" i="1" s="1"/>
  <c r="A14031" i="1" s="1"/>
  <c r="A14044" i="1" s="1"/>
  <c r="A14057" i="1" s="1"/>
  <c r="A14070" i="1" s="1"/>
  <c r="A14083" i="1" s="1"/>
  <c r="A14096" i="1" s="1"/>
  <c r="A14109" i="1" s="1"/>
  <c r="A14122" i="1" s="1"/>
  <c r="A14135" i="1" s="1"/>
  <c r="A14148" i="1" s="1"/>
  <c r="A14161" i="1" s="1"/>
  <c r="A14174" i="1" s="1"/>
  <c r="A14187" i="1" s="1"/>
  <c r="A14200" i="1" s="1"/>
  <c r="A14213" i="1" s="1"/>
  <c r="A14226" i="1" s="1"/>
  <c r="A14239" i="1" s="1"/>
  <c r="A14252" i="1" s="1"/>
  <c r="A14265" i="1" s="1"/>
  <c r="A14278" i="1" s="1"/>
  <c r="A14291" i="1" s="1"/>
  <c r="A14304" i="1" s="1"/>
  <c r="A14317" i="1" s="1"/>
  <c r="A14330" i="1" s="1"/>
  <c r="A14343" i="1" s="1"/>
  <c r="A14356" i="1" s="1"/>
  <c r="A14369" i="1" s="1"/>
  <c r="A14382" i="1" s="1"/>
  <c r="A14395" i="1" s="1"/>
  <c r="A14408" i="1" s="1"/>
  <c r="A14421" i="1" s="1"/>
  <c r="A14434" i="1" s="1"/>
  <c r="A14447" i="1" s="1"/>
  <c r="A14460" i="1" s="1"/>
  <c r="A14473" i="1" s="1"/>
  <c r="A14486" i="1" s="1"/>
  <c r="A14499" i="1" s="1"/>
  <c r="A14512" i="1" s="1"/>
  <c r="A14525" i="1" s="1"/>
  <c r="A14538" i="1" s="1"/>
  <c r="A14551" i="1" s="1"/>
  <c r="A14564" i="1" s="1"/>
  <c r="A14577" i="1" s="1"/>
  <c r="A14590" i="1" s="1"/>
  <c r="A14603" i="1" s="1"/>
  <c r="A14616" i="1" s="1"/>
  <c r="A14629" i="1" s="1"/>
  <c r="A14642" i="1" s="1"/>
  <c r="A14655" i="1" s="1"/>
  <c r="A14668" i="1" s="1"/>
  <c r="A14681" i="1" s="1"/>
  <c r="A14694" i="1" s="1"/>
  <c r="A14707" i="1" s="1"/>
  <c r="A14720" i="1" s="1"/>
  <c r="A14733" i="1" s="1"/>
  <c r="A14746" i="1" s="1"/>
  <c r="A14759" i="1" s="1"/>
  <c r="A14772" i="1" s="1"/>
  <c r="A14785" i="1" s="1"/>
  <c r="A14798" i="1" s="1"/>
  <c r="A14811" i="1" s="1"/>
  <c r="A14824" i="1" s="1"/>
  <c r="A14837" i="1" s="1"/>
  <c r="A14850" i="1" s="1"/>
  <c r="A14863" i="1" s="1"/>
  <c r="A14876" i="1" s="1"/>
  <c r="A14889" i="1" s="1"/>
  <c r="A14902" i="1" s="1"/>
  <c r="A14915" i="1" s="1"/>
  <c r="A14928" i="1" s="1"/>
  <c r="A14941" i="1" s="1"/>
  <c r="A14954" i="1" s="1"/>
  <c r="A14967" i="1" s="1"/>
  <c r="A14980" i="1" s="1"/>
  <c r="A14993" i="1" s="1"/>
  <c r="A15006" i="1" s="1"/>
  <c r="A15019" i="1" s="1"/>
  <c r="A15032" i="1" s="1"/>
  <c r="A15045" i="1" s="1"/>
  <c r="A15058" i="1" s="1"/>
  <c r="A15071" i="1" s="1"/>
  <c r="A15084" i="1" s="1"/>
  <c r="A15097" i="1" s="1"/>
  <c r="A15110" i="1" s="1"/>
  <c r="A15123" i="1" s="1"/>
  <c r="A15136" i="1" s="1"/>
  <c r="A15149" i="1" s="1"/>
  <c r="A15162" i="1" s="1"/>
  <c r="A15175" i="1" s="1"/>
  <c r="A15188" i="1" s="1"/>
  <c r="A15201" i="1" s="1"/>
  <c r="A15214" i="1" s="1"/>
  <c r="A15227" i="1" s="1"/>
  <c r="A15240" i="1" s="1"/>
  <c r="A15253" i="1" s="1"/>
  <c r="A15266" i="1" s="1"/>
  <c r="A15279" i="1" s="1"/>
  <c r="A15292" i="1" s="1"/>
  <c r="A15305" i="1" s="1"/>
  <c r="A15318" i="1" s="1"/>
  <c r="A15331" i="1" s="1"/>
  <c r="A15344" i="1" s="1"/>
  <c r="A15357" i="1" s="1"/>
  <c r="A15370" i="1" s="1"/>
  <c r="A15383" i="1" s="1"/>
  <c r="A15396" i="1" s="1"/>
  <c r="A15409" i="1" s="1"/>
  <c r="A15422" i="1" s="1"/>
  <c r="A15435" i="1" s="1"/>
  <c r="A15448" i="1" s="1"/>
  <c r="A15461" i="1" s="1"/>
  <c r="A15474" i="1" s="1"/>
  <c r="A15487" i="1" s="1"/>
  <c r="A15500" i="1" s="1"/>
  <c r="A15513" i="1" s="1"/>
  <c r="A15526" i="1" s="1"/>
  <c r="A15539" i="1" s="1"/>
  <c r="A15552" i="1" s="1"/>
  <c r="A15565" i="1" s="1"/>
  <c r="A15578" i="1" s="1"/>
  <c r="A15591" i="1" s="1"/>
  <c r="A15604" i="1" s="1"/>
  <c r="A15617" i="1" s="1"/>
  <c r="A15630" i="1" s="1"/>
  <c r="A15643" i="1" s="1"/>
  <c r="A15656" i="1" s="1"/>
  <c r="A15669" i="1" s="1"/>
  <c r="A15682" i="1" s="1"/>
  <c r="A15695" i="1" s="1"/>
  <c r="A15708" i="1" s="1"/>
  <c r="A15721" i="1" s="1"/>
  <c r="A15734" i="1" s="1"/>
  <c r="A15747" i="1" s="1"/>
  <c r="A15760" i="1" s="1"/>
  <c r="A15773" i="1" s="1"/>
  <c r="A15786" i="1" s="1"/>
  <c r="A15799" i="1" s="1"/>
  <c r="A15812" i="1" s="1"/>
  <c r="A15825" i="1" s="1"/>
  <c r="A15838" i="1" s="1"/>
  <c r="A15851" i="1" s="1"/>
  <c r="A15864" i="1" s="1"/>
  <c r="A15877" i="1" s="1"/>
  <c r="A15890" i="1" s="1"/>
  <c r="A15903" i="1" s="1"/>
  <c r="A15916" i="1" s="1"/>
  <c r="A15929" i="1" s="1"/>
  <c r="A15942" i="1" s="1"/>
  <c r="A15955" i="1" s="1"/>
  <c r="A15968" i="1" s="1"/>
  <c r="A15981" i="1" s="1"/>
  <c r="A15994" i="1" s="1"/>
  <c r="A16007" i="1" s="1"/>
  <c r="A16020" i="1" s="1"/>
  <c r="A16033" i="1" s="1"/>
  <c r="A16046" i="1" s="1"/>
  <c r="A16059" i="1" s="1"/>
  <c r="A16072" i="1" s="1"/>
  <c r="A16085" i="1" s="1"/>
  <c r="A16098" i="1" s="1"/>
  <c r="A16111" i="1" s="1"/>
  <c r="A16124" i="1" s="1"/>
  <c r="A16137" i="1" s="1"/>
  <c r="A16150" i="1" s="1"/>
  <c r="A16163" i="1" s="1"/>
  <c r="A16176" i="1" s="1"/>
  <c r="A16189" i="1" s="1"/>
  <c r="A16202" i="1" s="1"/>
  <c r="A16215" i="1" s="1"/>
  <c r="A16228" i="1" s="1"/>
  <c r="A16241" i="1" s="1"/>
  <c r="A16254" i="1" s="1"/>
  <c r="A16267" i="1" s="1"/>
  <c r="A16280" i="1" s="1"/>
  <c r="A16293" i="1" s="1"/>
  <c r="A16306" i="1" s="1"/>
  <c r="A16319" i="1" s="1"/>
  <c r="A16332" i="1" s="1"/>
  <c r="A16345" i="1" s="1"/>
  <c r="A16358" i="1" s="1"/>
  <c r="A16371" i="1" s="1"/>
  <c r="A16384" i="1" s="1"/>
  <c r="A16397" i="1" s="1"/>
  <c r="A16410" i="1" s="1"/>
  <c r="A16423" i="1" s="1"/>
  <c r="A16436" i="1" s="1"/>
  <c r="A16449" i="1" s="1"/>
  <c r="A16462" i="1" s="1"/>
  <c r="A16475" i="1" s="1"/>
  <c r="A16488" i="1" s="1"/>
  <c r="A16501" i="1" s="1"/>
  <c r="A16514" i="1" s="1"/>
  <c r="A16527" i="1" s="1"/>
  <c r="A16540" i="1" s="1"/>
  <c r="A16553" i="1" s="1"/>
  <c r="A16566" i="1" s="1"/>
  <c r="A16579" i="1" s="1"/>
  <c r="A16592" i="1" s="1"/>
  <c r="A16605" i="1" s="1"/>
  <c r="A16618" i="1" s="1"/>
  <c r="A16631" i="1" s="1"/>
  <c r="A16644" i="1" s="1"/>
  <c r="A16657" i="1" s="1"/>
  <c r="A16670" i="1" s="1"/>
  <c r="A16683" i="1" s="1"/>
  <c r="A16696" i="1" s="1"/>
  <c r="A16709" i="1" s="1"/>
  <c r="A16722" i="1" s="1"/>
  <c r="A16735" i="1" s="1"/>
  <c r="A16748" i="1" s="1"/>
  <c r="A16761" i="1" s="1"/>
  <c r="A16774" i="1" s="1"/>
  <c r="A16787" i="1" s="1"/>
  <c r="A16800" i="1" s="1"/>
  <c r="A16813" i="1" s="1"/>
  <c r="A16826" i="1" s="1"/>
  <c r="A16839" i="1" s="1"/>
  <c r="A16852" i="1" s="1"/>
  <c r="A16865" i="1" s="1"/>
  <c r="A16878" i="1" s="1"/>
  <c r="A16891" i="1" s="1"/>
  <c r="A16904" i="1" s="1"/>
  <c r="A16917" i="1" s="1"/>
  <c r="A16930" i="1" s="1"/>
  <c r="A16943" i="1" s="1"/>
  <c r="A16956" i="1" s="1"/>
  <c r="A16969" i="1" s="1"/>
  <c r="A16982" i="1" s="1"/>
  <c r="A16995" i="1" s="1"/>
  <c r="A17008" i="1" s="1"/>
  <c r="A17021" i="1" s="1"/>
  <c r="A17034" i="1" s="1"/>
  <c r="A17047" i="1" s="1"/>
  <c r="A17060" i="1" s="1"/>
  <c r="A17073" i="1" s="1"/>
  <c r="A17086" i="1" s="1"/>
  <c r="A17099" i="1" s="1"/>
  <c r="A17112" i="1" s="1"/>
  <c r="A17125" i="1" s="1"/>
  <c r="A17138" i="1" s="1"/>
  <c r="A17151" i="1" s="1"/>
  <c r="A17164" i="1" s="1"/>
  <c r="A17177" i="1" s="1"/>
  <c r="A17190" i="1" s="1"/>
  <c r="A17203" i="1" s="1"/>
  <c r="A17216" i="1" s="1"/>
  <c r="A17229" i="1" s="1"/>
  <c r="A17242" i="1" s="1"/>
  <c r="A17255" i="1" s="1"/>
  <c r="A17268" i="1" s="1"/>
  <c r="A17281" i="1" s="1"/>
  <c r="A17294" i="1" s="1"/>
  <c r="A17307" i="1" s="1"/>
  <c r="A17320" i="1" s="1"/>
  <c r="A17333" i="1" s="1"/>
  <c r="A17346" i="1" s="1"/>
  <c r="A17359" i="1" s="1"/>
  <c r="A17372" i="1" s="1"/>
  <c r="A17385" i="1" s="1"/>
  <c r="A17398" i="1" s="1"/>
  <c r="A17411" i="1" s="1"/>
  <c r="A17424" i="1" s="1"/>
  <c r="A17437" i="1" s="1"/>
  <c r="A17450" i="1" s="1"/>
  <c r="A17463" i="1" s="1"/>
  <c r="A17476" i="1" s="1"/>
  <c r="A17489" i="1" s="1"/>
  <c r="A17502" i="1" s="1"/>
  <c r="A17515" i="1" s="1"/>
  <c r="A17528" i="1" s="1"/>
  <c r="A17541" i="1" s="1"/>
  <c r="A17554" i="1" s="1"/>
  <c r="A17567" i="1" s="1"/>
  <c r="A17580" i="1" s="1"/>
  <c r="A17593" i="1" s="1"/>
  <c r="A17606" i="1" s="1"/>
  <c r="A17619" i="1" s="1"/>
  <c r="A17632" i="1" s="1"/>
  <c r="A17645" i="1" s="1"/>
  <c r="A17658" i="1" s="1"/>
  <c r="A17671" i="1" s="1"/>
  <c r="A17684" i="1" s="1"/>
  <c r="A17697" i="1" s="1"/>
  <c r="A17710" i="1" s="1"/>
  <c r="A17723" i="1" s="1"/>
  <c r="A17736" i="1" s="1"/>
  <c r="A17749" i="1" s="1"/>
  <c r="A17762" i="1" s="1"/>
  <c r="A17775" i="1" s="1"/>
  <c r="A17788" i="1" s="1"/>
  <c r="A17801" i="1" s="1"/>
  <c r="A17814" i="1" s="1"/>
  <c r="A17827" i="1" s="1"/>
  <c r="A17840" i="1" s="1"/>
  <c r="A17853" i="1" s="1"/>
  <c r="A17866" i="1" s="1"/>
  <c r="A17879" i="1" s="1"/>
  <c r="A17892" i="1" s="1"/>
  <c r="A17905" i="1" s="1"/>
  <c r="A17918" i="1" s="1"/>
  <c r="A17931" i="1" s="1"/>
  <c r="A17944" i="1" s="1"/>
  <c r="A17957" i="1" s="1"/>
  <c r="A17970" i="1" s="1"/>
  <c r="A17983" i="1" s="1"/>
  <c r="A17996" i="1" s="1"/>
  <c r="A18009" i="1" s="1"/>
  <c r="A18022" i="1" s="1"/>
  <c r="A18035" i="1" s="1"/>
  <c r="A18048" i="1" s="1"/>
  <c r="A18061" i="1" s="1"/>
  <c r="A18074" i="1" s="1"/>
  <c r="A18087" i="1" s="1"/>
  <c r="A18100" i="1" s="1"/>
  <c r="A18113" i="1" s="1"/>
  <c r="A18126" i="1" s="1"/>
  <c r="A18139" i="1" s="1"/>
  <c r="A18152" i="1" s="1"/>
  <c r="A18165" i="1" s="1"/>
  <c r="A18178" i="1" s="1"/>
  <c r="A18191" i="1" s="1"/>
  <c r="A18204" i="1" s="1"/>
  <c r="A18217" i="1" s="1"/>
  <c r="A18230" i="1" s="1"/>
  <c r="A18243" i="1" s="1"/>
  <c r="A18256" i="1" s="1"/>
  <c r="A18269" i="1" s="1"/>
  <c r="A18282" i="1" s="1"/>
  <c r="A18295" i="1" s="1"/>
  <c r="A18308" i="1" s="1"/>
  <c r="A18321" i="1" s="1"/>
  <c r="A18334" i="1" s="1"/>
  <c r="A18347" i="1" s="1"/>
  <c r="A18360" i="1" s="1"/>
  <c r="A18373" i="1" s="1"/>
  <c r="A18386" i="1" s="1"/>
  <c r="A18399" i="1" s="1"/>
  <c r="A18412" i="1" s="1"/>
  <c r="A18425" i="1" s="1"/>
  <c r="A18438" i="1" s="1"/>
  <c r="A18451" i="1" s="1"/>
  <c r="A18464" i="1" s="1"/>
  <c r="A18477" i="1" s="1"/>
  <c r="A18490" i="1" s="1"/>
  <c r="A18503" i="1" s="1"/>
  <c r="A18516" i="1" s="1"/>
  <c r="A18529" i="1" s="1"/>
  <c r="A18542" i="1" s="1"/>
  <c r="A18555" i="1" s="1"/>
  <c r="A18568" i="1" s="1"/>
  <c r="A18581" i="1" s="1"/>
  <c r="A18594" i="1" s="1"/>
  <c r="A18607" i="1" s="1"/>
  <c r="A18620" i="1" s="1"/>
  <c r="A18633" i="1" s="1"/>
  <c r="A18646" i="1" s="1"/>
  <c r="A18659" i="1" s="1"/>
  <c r="A18672" i="1" s="1"/>
  <c r="A18685" i="1" s="1"/>
  <c r="A18698" i="1" s="1"/>
  <c r="A18711" i="1" s="1"/>
  <c r="A18724" i="1" s="1"/>
  <c r="A18737" i="1" s="1"/>
  <c r="A18750" i="1" s="1"/>
  <c r="A18763" i="1" s="1"/>
  <c r="A18776" i="1" s="1"/>
  <c r="A18789" i="1" s="1"/>
  <c r="A18802" i="1" s="1"/>
  <c r="A18815" i="1" s="1"/>
  <c r="A18828" i="1" s="1"/>
  <c r="A18841" i="1" s="1"/>
  <c r="A18854" i="1" s="1"/>
  <c r="A18867" i="1" s="1"/>
  <c r="A18880" i="1" s="1"/>
  <c r="A18893" i="1" s="1"/>
  <c r="A18906" i="1" s="1"/>
  <c r="A18919" i="1" s="1"/>
  <c r="A18932" i="1" s="1"/>
  <c r="A18945" i="1" s="1"/>
  <c r="A18958" i="1" s="1"/>
  <c r="A18971" i="1" s="1"/>
  <c r="A18984" i="1" s="1"/>
  <c r="A18997" i="1" s="1"/>
  <c r="A19010" i="1" s="1"/>
  <c r="A19023" i="1" s="1"/>
  <c r="A19036" i="1" s="1"/>
  <c r="A19049" i="1" s="1"/>
  <c r="A19062" i="1" s="1"/>
  <c r="A19075" i="1" s="1"/>
  <c r="A19088" i="1" s="1"/>
  <c r="A19101" i="1" s="1"/>
  <c r="A19114" i="1" s="1"/>
  <c r="A19127" i="1" s="1"/>
  <c r="A19140" i="1" s="1"/>
  <c r="A19153" i="1" s="1"/>
  <c r="A19166" i="1" s="1"/>
  <c r="A19179" i="1" s="1"/>
  <c r="A19192" i="1" s="1"/>
  <c r="A19205" i="1" s="1"/>
  <c r="A19218" i="1" s="1"/>
  <c r="A19231" i="1" s="1"/>
  <c r="A19244" i="1" s="1"/>
  <c r="A19257" i="1" s="1"/>
  <c r="A19270" i="1" s="1"/>
  <c r="A19283" i="1" s="1"/>
  <c r="A19296" i="1" s="1"/>
  <c r="A19309" i="1" s="1"/>
  <c r="A19322" i="1" s="1"/>
  <c r="A19335" i="1" s="1"/>
  <c r="A19348" i="1" s="1"/>
  <c r="A19361" i="1" s="1"/>
  <c r="A19374" i="1" s="1"/>
  <c r="A19387" i="1" s="1"/>
  <c r="A19400" i="1" s="1"/>
  <c r="A19413" i="1" s="1"/>
  <c r="A19426" i="1" s="1"/>
  <c r="A19439" i="1" s="1"/>
  <c r="A19452" i="1" s="1"/>
  <c r="A19465" i="1" s="1"/>
  <c r="A19478" i="1" s="1"/>
  <c r="A19491" i="1" s="1"/>
  <c r="A19504" i="1" s="1"/>
  <c r="A19517" i="1" s="1"/>
  <c r="A19530" i="1" s="1"/>
  <c r="A19543" i="1" s="1"/>
  <c r="A19556" i="1" s="1"/>
  <c r="A19569" i="1" s="1"/>
  <c r="A19582" i="1" s="1"/>
  <c r="A19595" i="1" s="1"/>
  <c r="A19608" i="1" s="1"/>
  <c r="A19621" i="1" s="1"/>
  <c r="A19634" i="1" s="1"/>
  <c r="A19647" i="1" s="1"/>
  <c r="A19660" i="1" s="1"/>
  <c r="A19673" i="1" s="1"/>
  <c r="A19686" i="1" s="1"/>
  <c r="A19699" i="1" s="1"/>
  <c r="A19712" i="1" s="1"/>
  <c r="A19725" i="1" s="1"/>
  <c r="A19738" i="1" s="1"/>
  <c r="A19751" i="1" s="1"/>
  <c r="A19764" i="1" s="1"/>
  <c r="A19777" i="1" s="1"/>
  <c r="A19790" i="1" s="1"/>
  <c r="A19803" i="1" s="1"/>
  <c r="A19816" i="1" s="1"/>
  <c r="A19829" i="1" s="1"/>
  <c r="A19842" i="1" s="1"/>
  <c r="A19855" i="1" s="1"/>
  <c r="A19868" i="1" s="1"/>
  <c r="A19881" i="1" s="1"/>
  <c r="A19894" i="1" s="1"/>
  <c r="A19907" i="1" s="1"/>
  <c r="A19920" i="1" s="1"/>
  <c r="A19933" i="1" s="1"/>
  <c r="A19946" i="1" s="1"/>
  <c r="A19959" i="1" s="1"/>
  <c r="A19972" i="1" s="1"/>
  <c r="A19985" i="1" s="1"/>
  <c r="A19998" i="1" s="1"/>
  <c r="A20011" i="1" s="1"/>
  <c r="A20024" i="1" s="1"/>
  <c r="A20037" i="1" s="1"/>
  <c r="A20050" i="1" s="1"/>
  <c r="A20063" i="1" s="1"/>
  <c r="A20076" i="1" s="1"/>
  <c r="A20089" i="1" s="1"/>
  <c r="A20102" i="1" s="1"/>
  <c r="A20115" i="1" s="1"/>
  <c r="A20128" i="1" s="1"/>
  <c r="A20141" i="1" s="1"/>
  <c r="A20154" i="1" s="1"/>
  <c r="A20167" i="1" s="1"/>
  <c r="A20180" i="1" s="1"/>
  <c r="A20193" i="1" s="1"/>
  <c r="A20206" i="1" s="1"/>
  <c r="A20219" i="1" s="1"/>
  <c r="A20232" i="1" s="1"/>
  <c r="A20245" i="1" s="1"/>
  <c r="A20258" i="1" s="1"/>
  <c r="A20271" i="1" s="1"/>
  <c r="A20284" i="1" s="1"/>
  <c r="A20297" i="1" s="1"/>
  <c r="A20310" i="1" s="1"/>
  <c r="A20323" i="1" s="1"/>
  <c r="A20336" i="1" s="1"/>
  <c r="A20349" i="1" s="1"/>
  <c r="A20362" i="1" s="1"/>
  <c r="A20375" i="1" s="1"/>
  <c r="A20388" i="1" s="1"/>
  <c r="A20401" i="1" s="1"/>
  <c r="A20414" i="1" s="1"/>
  <c r="A20427" i="1" s="1"/>
  <c r="A20440" i="1" s="1"/>
  <c r="A20453" i="1" s="1"/>
  <c r="A20466" i="1" s="1"/>
  <c r="A20479" i="1" s="1"/>
  <c r="A20492" i="1" s="1"/>
  <c r="A20505" i="1" s="1"/>
  <c r="A20518" i="1" s="1"/>
  <c r="A20531" i="1" s="1"/>
  <c r="A20544" i="1" s="1"/>
  <c r="A20557" i="1" s="1"/>
  <c r="A20570" i="1" s="1"/>
  <c r="A20583" i="1" s="1"/>
  <c r="A20596" i="1" s="1"/>
  <c r="A20609" i="1" s="1"/>
  <c r="A20622" i="1" s="1"/>
  <c r="A20635" i="1" s="1"/>
  <c r="A20648" i="1" s="1"/>
  <c r="A20661" i="1" s="1"/>
  <c r="A20674" i="1" s="1"/>
  <c r="A20687" i="1" s="1"/>
  <c r="A20700" i="1" s="1"/>
  <c r="A20713" i="1" s="1"/>
  <c r="A20726" i="1" s="1"/>
  <c r="A20739" i="1" s="1"/>
  <c r="A20752" i="1" s="1"/>
  <c r="A20765" i="1" s="1"/>
  <c r="A20778" i="1" s="1"/>
  <c r="A20791" i="1" s="1"/>
  <c r="A20804" i="1" s="1"/>
  <c r="A20817" i="1" s="1"/>
  <c r="A20830" i="1" s="1"/>
  <c r="A20843" i="1" s="1"/>
  <c r="A20856" i="1" s="1"/>
  <c r="A20869" i="1" s="1"/>
  <c r="A20882" i="1" s="1"/>
  <c r="A20895" i="1" s="1"/>
  <c r="A20908" i="1" s="1"/>
  <c r="A20921" i="1" s="1"/>
  <c r="A20934" i="1" s="1"/>
  <c r="A20947" i="1" s="1"/>
  <c r="A20960" i="1" s="1"/>
  <c r="A20973" i="1" s="1"/>
  <c r="A20986" i="1" s="1"/>
  <c r="A20999" i="1" s="1"/>
  <c r="A21012" i="1" s="1"/>
  <c r="A21025" i="1" s="1"/>
  <c r="A21038" i="1" s="1"/>
  <c r="A21051" i="1" s="1"/>
  <c r="A21064" i="1" s="1"/>
  <c r="A21077" i="1" s="1"/>
  <c r="A21090" i="1" s="1"/>
  <c r="A21103" i="1" s="1"/>
  <c r="A21116" i="1" s="1"/>
  <c r="A21129" i="1" s="1"/>
  <c r="A21142" i="1" s="1"/>
  <c r="A21155" i="1" s="1"/>
  <c r="A21168" i="1" s="1"/>
  <c r="A21181" i="1" s="1"/>
  <c r="A21194" i="1" s="1"/>
  <c r="A21207" i="1" s="1"/>
  <c r="A21220" i="1" s="1"/>
  <c r="A21233" i="1" s="1"/>
  <c r="A21246" i="1" s="1"/>
  <c r="A21259" i="1" s="1"/>
  <c r="A21272" i="1" s="1"/>
  <c r="A21285" i="1" s="1"/>
  <c r="A21298" i="1" s="1"/>
  <c r="A21311" i="1" s="1"/>
  <c r="A21324" i="1" s="1"/>
  <c r="A21337" i="1" s="1"/>
  <c r="A21350" i="1" s="1"/>
  <c r="A21363" i="1" s="1"/>
  <c r="A21376" i="1" s="1"/>
  <c r="A21389" i="1" s="1"/>
  <c r="A21402" i="1" s="1"/>
  <c r="A21415" i="1" s="1"/>
  <c r="A21428" i="1" s="1"/>
  <c r="A21441" i="1" s="1"/>
  <c r="A21454" i="1" s="1"/>
  <c r="A21467" i="1" s="1"/>
  <c r="A21480" i="1" s="1"/>
  <c r="A21493" i="1" s="1"/>
  <c r="A21506" i="1" s="1"/>
  <c r="A21519" i="1" s="1"/>
  <c r="A21532" i="1" s="1"/>
  <c r="A21545" i="1" s="1"/>
  <c r="A21558" i="1" s="1"/>
  <c r="A21571" i="1" s="1"/>
  <c r="A21584" i="1" s="1"/>
  <c r="A21597" i="1" s="1"/>
  <c r="A21610" i="1" s="1"/>
  <c r="A21623" i="1" s="1"/>
  <c r="A21636" i="1" s="1"/>
  <c r="A21649" i="1" s="1"/>
  <c r="A21662" i="1" s="1"/>
  <c r="A21675" i="1" s="1"/>
  <c r="A21688" i="1" s="1"/>
  <c r="A21701" i="1" s="1"/>
  <c r="A21714" i="1" s="1"/>
  <c r="A21727" i="1" s="1"/>
  <c r="A21740" i="1" s="1"/>
  <c r="A21753" i="1" s="1"/>
  <c r="A21766" i="1" s="1"/>
  <c r="A21779" i="1" s="1"/>
  <c r="A21792" i="1" s="1"/>
  <c r="A21805" i="1" s="1"/>
  <c r="A21818" i="1" s="1"/>
  <c r="A21831" i="1" s="1"/>
  <c r="A21844" i="1" s="1"/>
  <c r="A21857" i="1" s="1"/>
  <c r="A21870" i="1" s="1"/>
  <c r="A21883" i="1" s="1"/>
  <c r="A21896" i="1" s="1"/>
  <c r="A21909" i="1" s="1"/>
  <c r="A21922" i="1" s="1"/>
  <c r="A21935" i="1" s="1"/>
  <c r="A21948" i="1" s="1"/>
  <c r="A21961" i="1" s="1"/>
  <c r="A21974" i="1" s="1"/>
  <c r="A21987" i="1" s="1"/>
  <c r="A22000" i="1" s="1"/>
  <c r="A22013" i="1" s="1"/>
  <c r="A22026" i="1" s="1"/>
  <c r="A22039" i="1" s="1"/>
  <c r="A22052" i="1" s="1"/>
  <c r="A22065" i="1" s="1"/>
  <c r="A22078" i="1" s="1"/>
  <c r="A22091" i="1" s="1"/>
  <c r="A22104" i="1" s="1"/>
  <c r="A22117" i="1" s="1"/>
  <c r="A22130" i="1" s="1"/>
  <c r="A22143" i="1" s="1"/>
  <c r="A22156" i="1" s="1"/>
  <c r="A22169" i="1" s="1"/>
  <c r="A22182" i="1" s="1"/>
  <c r="A22195" i="1" s="1"/>
  <c r="A22208" i="1" s="1"/>
  <c r="A22221" i="1" s="1"/>
  <c r="A22234" i="1" s="1"/>
  <c r="A22247" i="1" s="1"/>
  <c r="A22260" i="1" s="1"/>
  <c r="A22273" i="1" s="1"/>
  <c r="A22286" i="1" s="1"/>
  <c r="A22299" i="1" s="1"/>
  <c r="A22312" i="1" s="1"/>
  <c r="A22325" i="1" s="1"/>
  <c r="A22338" i="1" s="1"/>
  <c r="A22351" i="1" s="1"/>
  <c r="A22364" i="1" s="1"/>
  <c r="A22377" i="1" s="1"/>
  <c r="A22390" i="1" s="1"/>
  <c r="A22403" i="1" s="1"/>
  <c r="A22416" i="1" s="1"/>
  <c r="A22429" i="1" s="1"/>
  <c r="A22442" i="1" s="1"/>
  <c r="A22455" i="1" s="1"/>
  <c r="A22468" i="1" s="1"/>
  <c r="A22481" i="1" s="1"/>
  <c r="A22494" i="1" s="1"/>
  <c r="A22507" i="1" s="1"/>
  <c r="A22520" i="1" s="1"/>
  <c r="A22533" i="1" s="1"/>
  <c r="A22546" i="1" s="1"/>
  <c r="A22559" i="1" s="1"/>
  <c r="A22572" i="1" s="1"/>
  <c r="A22585" i="1" s="1"/>
  <c r="A22598" i="1" s="1"/>
  <c r="A22611" i="1" s="1"/>
  <c r="A22624" i="1" s="1"/>
  <c r="A22637" i="1" s="1"/>
  <c r="A22650" i="1" s="1"/>
  <c r="A22663" i="1" s="1"/>
  <c r="A22676" i="1" s="1"/>
  <c r="A22689" i="1" s="1"/>
  <c r="A22702" i="1" s="1"/>
  <c r="A22715" i="1" s="1"/>
  <c r="A22728" i="1" s="1"/>
  <c r="A22741" i="1" s="1"/>
  <c r="A22754" i="1" s="1"/>
  <c r="A22767" i="1" s="1"/>
  <c r="A22780" i="1" s="1"/>
  <c r="A22793" i="1" s="1"/>
  <c r="A22806" i="1" s="1"/>
  <c r="A22819" i="1" s="1"/>
  <c r="A22832" i="1" s="1"/>
  <c r="A22845" i="1" s="1"/>
  <c r="A22858" i="1" s="1"/>
  <c r="A22871" i="1" s="1"/>
  <c r="A22884" i="1" s="1"/>
  <c r="A22897" i="1" s="1"/>
  <c r="A22910" i="1" s="1"/>
  <c r="A22923" i="1" s="1"/>
  <c r="A22936" i="1" s="1"/>
  <c r="A22949" i="1" s="1"/>
  <c r="A22962" i="1" s="1"/>
  <c r="A22975" i="1" s="1"/>
  <c r="A22988" i="1" s="1"/>
  <c r="A23001" i="1" s="1"/>
  <c r="A23014" i="1" s="1"/>
  <c r="A23027" i="1" s="1"/>
  <c r="A23040" i="1" s="1"/>
  <c r="A23053" i="1" s="1"/>
  <c r="A23066" i="1" s="1"/>
  <c r="A23079" i="1" s="1"/>
  <c r="A23092" i="1" s="1"/>
  <c r="A23105" i="1" s="1"/>
  <c r="A23118" i="1" s="1"/>
  <c r="A23131" i="1" s="1"/>
  <c r="A23144" i="1" s="1"/>
  <c r="A23157" i="1" s="1"/>
  <c r="A23170" i="1" s="1"/>
  <c r="A23183" i="1" s="1"/>
  <c r="A23196" i="1" s="1"/>
  <c r="A23209" i="1" s="1"/>
  <c r="A23222" i="1" s="1"/>
  <c r="A23235" i="1" s="1"/>
  <c r="A23248" i="1" s="1"/>
  <c r="A23261" i="1" s="1"/>
  <c r="A23274" i="1" s="1"/>
  <c r="A23287" i="1" s="1"/>
  <c r="A23300" i="1" s="1"/>
  <c r="A23313" i="1" s="1"/>
  <c r="A23326" i="1" s="1"/>
  <c r="A23339" i="1" s="1"/>
  <c r="A23352" i="1" s="1"/>
  <c r="A23365" i="1" s="1"/>
  <c r="A23378" i="1" s="1"/>
  <c r="A23391" i="1" s="1"/>
  <c r="A23404" i="1" s="1"/>
  <c r="A23417" i="1" s="1"/>
  <c r="A23430" i="1" s="1"/>
  <c r="A23443" i="1" s="1"/>
  <c r="A23456" i="1" s="1"/>
  <c r="A23469" i="1" s="1"/>
  <c r="A23482" i="1" s="1"/>
  <c r="A23495" i="1" s="1"/>
  <c r="A23508" i="1" s="1"/>
  <c r="A23521" i="1" s="1"/>
  <c r="A23534" i="1" s="1"/>
  <c r="A23547" i="1" s="1"/>
  <c r="A23560" i="1" s="1"/>
  <c r="A23573" i="1" s="1"/>
  <c r="A23586" i="1" s="1"/>
  <c r="A23599" i="1" s="1"/>
  <c r="A23612" i="1" s="1"/>
  <c r="A23625" i="1" s="1"/>
  <c r="A23638" i="1" s="1"/>
  <c r="A23651" i="1" s="1"/>
  <c r="A23664" i="1" s="1"/>
  <c r="A23677" i="1" s="1"/>
  <c r="A23690" i="1" s="1"/>
  <c r="A23703" i="1" s="1"/>
  <c r="A23716" i="1" s="1"/>
  <c r="A23729" i="1" s="1"/>
  <c r="A23742" i="1" s="1"/>
  <c r="A23755" i="1" s="1"/>
  <c r="A23768" i="1" s="1"/>
  <c r="A23781" i="1" s="1"/>
  <c r="A23794" i="1" s="1"/>
  <c r="A23807" i="1" s="1"/>
  <c r="A23820" i="1" s="1"/>
  <c r="A23833" i="1" s="1"/>
  <c r="A23846" i="1" s="1"/>
  <c r="A23859" i="1" s="1"/>
  <c r="A23872" i="1" s="1"/>
  <c r="A23885" i="1" s="1"/>
  <c r="A23898" i="1" s="1"/>
  <c r="A23911" i="1" s="1"/>
  <c r="A23924" i="1" s="1"/>
  <c r="A23937" i="1" s="1"/>
  <c r="A23950" i="1" s="1"/>
  <c r="A23963" i="1" s="1"/>
  <c r="A23976" i="1" s="1"/>
  <c r="A23989" i="1" s="1"/>
  <c r="A24002" i="1" s="1"/>
  <c r="A24015" i="1" s="1"/>
  <c r="A24028" i="1" s="1"/>
  <c r="A24041" i="1" s="1"/>
  <c r="A24054" i="1" s="1"/>
  <c r="A24067" i="1" s="1"/>
  <c r="A24080" i="1" s="1"/>
  <c r="A24093" i="1" s="1"/>
  <c r="A24106" i="1" s="1"/>
  <c r="A24119" i="1" s="1"/>
  <c r="A24132" i="1" s="1"/>
  <c r="A24145" i="1" s="1"/>
  <c r="A24158" i="1" s="1"/>
  <c r="A24171" i="1" s="1"/>
  <c r="A24184" i="1" s="1"/>
  <c r="A24197" i="1" s="1"/>
  <c r="A24210" i="1" s="1"/>
  <c r="A24223" i="1" s="1"/>
  <c r="A24236" i="1" s="1"/>
  <c r="A24249" i="1" s="1"/>
  <c r="A24262" i="1" s="1"/>
  <c r="A24275" i="1" s="1"/>
  <c r="A24288" i="1" s="1"/>
  <c r="A24301" i="1" s="1"/>
  <c r="A24314" i="1" s="1"/>
  <c r="A24327" i="1" s="1"/>
  <c r="A24340" i="1" s="1"/>
  <c r="A24353" i="1" s="1"/>
  <c r="A24366" i="1" s="1"/>
  <c r="A24379" i="1" s="1"/>
  <c r="A24392" i="1" s="1"/>
  <c r="A24405" i="1" s="1"/>
  <c r="A24418" i="1" s="1"/>
  <c r="A24431" i="1" s="1"/>
  <c r="A24444" i="1" s="1"/>
  <c r="A24457" i="1" s="1"/>
  <c r="A24470" i="1" s="1"/>
  <c r="A24483" i="1" s="1"/>
  <c r="A24496" i="1" s="1"/>
  <c r="A24509" i="1" s="1"/>
  <c r="A24522" i="1" s="1"/>
  <c r="A24535" i="1" s="1"/>
  <c r="A24548" i="1" s="1"/>
  <c r="A24561" i="1" s="1"/>
  <c r="A24574" i="1" s="1"/>
  <c r="A24587" i="1" s="1"/>
  <c r="A24600" i="1" s="1"/>
  <c r="A24613" i="1" s="1"/>
  <c r="A24626" i="1" s="1"/>
  <c r="A24639" i="1" s="1"/>
  <c r="A24652" i="1" s="1"/>
  <c r="A24665" i="1" s="1"/>
  <c r="A24678" i="1" s="1"/>
  <c r="A24691" i="1" s="1"/>
  <c r="A24704" i="1" s="1"/>
  <c r="A24717" i="1" s="1"/>
  <c r="A24730" i="1" s="1"/>
  <c r="A24743" i="1" s="1"/>
  <c r="A24756" i="1" s="1"/>
  <c r="A24769" i="1" s="1"/>
  <c r="A24782" i="1" s="1"/>
  <c r="A24795" i="1" s="1"/>
  <c r="A24808" i="1" s="1"/>
  <c r="A24821" i="1" s="1"/>
  <c r="A24834" i="1" s="1"/>
  <c r="A24847" i="1" s="1"/>
  <c r="A24860" i="1" s="1"/>
  <c r="A24873" i="1" s="1"/>
  <c r="A24886" i="1" s="1"/>
  <c r="A24899" i="1" s="1"/>
  <c r="A24912" i="1" s="1"/>
  <c r="A24925" i="1" s="1"/>
  <c r="A24938" i="1" s="1"/>
  <c r="A24951" i="1" s="1"/>
  <c r="A24964" i="1" s="1"/>
  <c r="A24977" i="1" s="1"/>
  <c r="A24990" i="1" s="1"/>
  <c r="A25003" i="1" s="1"/>
  <c r="A25016" i="1" s="1"/>
  <c r="A25029" i="1" s="1"/>
  <c r="A25042" i="1" s="1"/>
  <c r="A25055" i="1" s="1"/>
  <c r="A25068" i="1" s="1"/>
  <c r="A25081" i="1" s="1"/>
  <c r="A25094" i="1" s="1"/>
  <c r="A25107" i="1" s="1"/>
  <c r="A25120" i="1" s="1"/>
  <c r="A25133" i="1" s="1"/>
  <c r="A25146" i="1" s="1"/>
  <c r="A25159" i="1" s="1"/>
  <c r="A25172" i="1" s="1"/>
  <c r="A25185" i="1" s="1"/>
  <c r="A25198" i="1" s="1"/>
  <c r="A25211" i="1" s="1"/>
  <c r="A25224" i="1" s="1"/>
  <c r="A25237" i="1" s="1"/>
  <c r="A25250" i="1" s="1"/>
  <c r="A25263" i="1" s="1"/>
  <c r="A741" i="1"/>
  <c r="A754" i="1" s="1"/>
  <c r="A767" i="1" s="1"/>
  <c r="A780" i="1" s="1"/>
  <c r="A793" i="1" s="1"/>
  <c r="A806" i="1" s="1"/>
  <c r="A819" i="1" s="1"/>
  <c r="A832" i="1" s="1"/>
  <c r="A845" i="1" s="1"/>
  <c r="A858" i="1" s="1"/>
  <c r="A871" i="1" s="1"/>
  <c r="A884" i="1" s="1"/>
  <c r="A897" i="1" s="1"/>
  <c r="A910" i="1" s="1"/>
  <c r="A923" i="1" s="1"/>
  <c r="A936" i="1" s="1"/>
  <c r="A949" i="1" s="1"/>
  <c r="A962" i="1" s="1"/>
  <c r="A975" i="1" s="1"/>
  <c r="A988" i="1" s="1"/>
  <c r="A1001" i="1" s="1"/>
  <c r="A1014" i="1" s="1"/>
  <c r="A1027" i="1" s="1"/>
  <c r="A1040" i="1" s="1"/>
  <c r="A869" i="1"/>
  <c r="A882" i="1" s="1"/>
  <c r="A895" i="1" s="1"/>
  <c r="A908" i="1" s="1"/>
  <c r="A921" i="1" s="1"/>
  <c r="A934" i="1" s="1"/>
  <c r="A947" i="1" s="1"/>
  <c r="A960" i="1" s="1"/>
  <c r="A973" i="1" s="1"/>
  <c r="A986" i="1" s="1"/>
  <c r="A999" i="1" s="1"/>
  <c r="A1012" i="1" s="1"/>
  <c r="A1025" i="1" s="1"/>
  <c r="A1038" i="1" s="1"/>
  <c r="A1051" i="1" s="1"/>
  <c r="A1064" i="1" s="1"/>
  <c r="A1077" i="1" s="1"/>
  <c r="A1090" i="1" s="1"/>
  <c r="A1103" i="1" s="1"/>
  <c r="A1116" i="1" s="1"/>
  <c r="A1129" i="1" s="1"/>
  <c r="A1142" i="1" s="1"/>
  <c r="A1155" i="1" s="1"/>
  <c r="A1168" i="1" s="1"/>
  <c r="A1181" i="1" s="1"/>
  <c r="A1194" i="1" s="1"/>
  <c r="A1207" i="1" s="1"/>
  <c r="A1220" i="1" s="1"/>
  <c r="A1233" i="1" s="1"/>
  <c r="A1246" i="1" s="1"/>
  <c r="A1259" i="1" s="1"/>
  <c r="A1272" i="1" s="1"/>
  <c r="A1285" i="1" s="1"/>
  <c r="A1298" i="1" s="1"/>
  <c r="A1311" i="1" s="1"/>
  <c r="A1324" i="1" s="1"/>
  <c r="A1337" i="1" s="1"/>
  <c r="A1350" i="1" s="1"/>
  <c r="A1363" i="1" s="1"/>
  <c r="A1376" i="1" s="1"/>
  <c r="A1389" i="1" s="1"/>
  <c r="A1402" i="1" s="1"/>
  <c r="A1415" i="1" s="1"/>
  <c r="A1428" i="1" s="1"/>
  <c r="A1441" i="1" s="1"/>
  <c r="A1454" i="1" s="1"/>
  <c r="A1467" i="1" s="1"/>
  <c r="A1480" i="1" s="1"/>
  <c r="A1493" i="1" s="1"/>
  <c r="A1506" i="1" s="1"/>
  <c r="A1053" i="1"/>
  <c r="A1066" i="1" s="1"/>
  <c r="A1079" i="1" s="1"/>
  <c r="A1092" i="1" s="1"/>
  <c r="A1105" i="1" s="1"/>
  <c r="A1118" i="1" s="1"/>
  <c r="A1131" i="1" s="1"/>
  <c r="A1144" i="1" s="1"/>
  <c r="A1157" i="1"/>
  <c r="A1170" i="1" s="1"/>
  <c r="A1183" i="1" s="1"/>
  <c r="A1196" i="1" s="1"/>
  <c r="A1209" i="1" s="1"/>
  <c r="A1222" i="1" s="1"/>
  <c r="A1235" i="1" s="1"/>
  <c r="A1248" i="1" s="1"/>
  <c r="A1261" i="1" s="1"/>
  <c r="A1274" i="1" s="1"/>
  <c r="A1287" i="1" s="1"/>
  <c r="A1300" i="1" s="1"/>
  <c r="A1313" i="1" s="1"/>
  <c r="A1326" i="1" s="1"/>
  <c r="A1339" i="1" s="1"/>
  <c r="A1352" i="1" s="1"/>
  <c r="A1365" i="1" s="1"/>
  <c r="A1378" i="1" s="1"/>
  <c r="A1391" i="1" s="1"/>
  <c r="A1404" i="1" s="1"/>
  <c r="A1417" i="1" s="1"/>
  <c r="A1430" i="1" s="1"/>
  <c r="A1443" i="1" s="1"/>
  <c r="A1456" i="1" s="1"/>
  <c r="A1469" i="1" s="1"/>
  <c r="A1482" i="1" s="1"/>
  <c r="A1495" i="1" s="1"/>
  <c r="A1508" i="1" s="1"/>
  <c r="A1521" i="1" s="1"/>
  <c r="A1534" i="1" s="1"/>
  <c r="A1547" i="1" s="1"/>
  <c r="A1560" i="1" s="1"/>
  <c r="A1573" i="1" s="1"/>
  <c r="A1586" i="1" s="1"/>
  <c r="A1599" i="1" s="1"/>
  <c r="A1612" i="1" s="1"/>
  <c r="A1625" i="1" s="1"/>
  <c r="A1638" i="1" s="1"/>
  <c r="A1651" i="1" s="1"/>
  <c r="A1664" i="1" s="1"/>
  <c r="A1677" i="1" s="1"/>
  <c r="A1690" i="1" s="1"/>
  <c r="A1703" i="1" s="1"/>
  <c r="A1716" i="1" s="1"/>
  <c r="A1729" i="1" s="1"/>
  <c r="A1742" i="1" s="1"/>
  <c r="A1755" i="1" s="1"/>
  <c r="A1768" i="1" s="1"/>
  <c r="A1781" i="1" s="1"/>
  <c r="A1794" i="1" s="1"/>
  <c r="A1807" i="1" s="1"/>
  <c r="A1820" i="1" s="1"/>
  <c r="A1833" i="1" s="1"/>
  <c r="A1846" i="1" s="1"/>
  <c r="A1859" i="1" s="1"/>
  <c r="A1872" i="1" s="1"/>
  <c r="A1885" i="1" s="1"/>
  <c r="A1898" i="1" s="1"/>
  <c r="A1911" i="1" s="1"/>
  <c r="A1924" i="1" s="1"/>
  <c r="A1937" i="1" s="1"/>
  <c r="A1950" i="1" s="1"/>
  <c r="A1963" i="1" s="1"/>
  <c r="A1976" i="1" s="1"/>
  <c r="A1989" i="1" s="1"/>
  <c r="A2002" i="1" s="1"/>
  <c r="A2015" i="1" s="1"/>
  <c r="A2028" i="1" s="1"/>
  <c r="A2041" i="1" s="1"/>
  <c r="A2054" i="1" s="1"/>
  <c r="A2067" i="1" s="1"/>
  <c r="A2080" i="1" s="1"/>
  <c r="A2093" i="1" s="1"/>
  <c r="A2106" i="1" s="1"/>
  <c r="A2119" i="1" s="1"/>
  <c r="A2132" i="1" s="1"/>
  <c r="A2145" i="1" s="1"/>
  <c r="A2158" i="1" s="1"/>
  <c r="A2171" i="1" s="1"/>
  <c r="A2184" i="1" s="1"/>
  <c r="A2197" i="1" s="1"/>
  <c r="A2210" i="1" s="1"/>
  <c r="A2223" i="1" s="1"/>
  <c r="A2236" i="1" s="1"/>
  <c r="A2249" i="1" s="1"/>
  <c r="A2262" i="1" s="1"/>
  <c r="A2275" i="1" s="1"/>
  <c r="A2288" i="1" s="1"/>
  <c r="A2301" i="1" s="1"/>
  <c r="A2314" i="1" s="1"/>
  <c r="A2327" i="1" s="1"/>
  <c r="A2340" i="1" s="1"/>
  <c r="A2353" i="1" s="1"/>
  <c r="A2366" i="1" s="1"/>
  <c r="A2379" i="1" s="1"/>
  <c r="A2392" i="1" s="1"/>
  <c r="A2405" i="1" s="1"/>
  <c r="A2418" i="1" s="1"/>
  <c r="A2431" i="1" s="1"/>
  <c r="A2444" i="1" s="1"/>
  <c r="A2457" i="1" s="1"/>
  <c r="A2470" i="1" s="1"/>
  <c r="A2483" i="1" s="1"/>
  <c r="A2496" i="1" s="1"/>
  <c r="A2509" i="1" s="1"/>
  <c r="A2522" i="1" s="1"/>
  <c r="A2535" i="1" s="1"/>
  <c r="A2548" i="1" s="1"/>
  <c r="A2561" i="1" s="1"/>
  <c r="A2574" i="1" s="1"/>
  <c r="A2587" i="1" s="1"/>
  <c r="A2600" i="1" s="1"/>
  <c r="A2613" i="1" s="1"/>
  <c r="A2626" i="1" s="1"/>
  <c r="A2639" i="1" s="1"/>
  <c r="A2652" i="1" s="1"/>
  <c r="A2665" i="1" s="1"/>
  <c r="A2678" i="1" s="1"/>
  <c r="A2691" i="1" s="1"/>
  <c r="A2704" i="1" s="1"/>
  <c r="A2717" i="1" s="1"/>
  <c r="A2730" i="1" s="1"/>
  <c r="A2743" i="1" s="1"/>
  <c r="A2756" i="1" s="1"/>
  <c r="A2769" i="1" s="1"/>
  <c r="A2782" i="1" s="1"/>
  <c r="A2795" i="1" s="1"/>
  <c r="A2808" i="1" s="1"/>
  <c r="A2821" i="1" s="1"/>
  <c r="A2834" i="1" s="1"/>
  <c r="A2847" i="1" s="1"/>
  <c r="A2860" i="1" s="1"/>
  <c r="A2873" i="1" s="1"/>
  <c r="A2886" i="1" s="1"/>
  <c r="A2899" i="1" s="1"/>
  <c r="A2912" i="1" s="1"/>
  <c r="A2925" i="1" s="1"/>
  <c r="A2938" i="1" s="1"/>
  <c r="A2951" i="1" s="1"/>
  <c r="A2964" i="1" s="1"/>
  <c r="A2977" i="1" s="1"/>
  <c r="A2990" i="1" s="1"/>
  <c r="A3003" i="1" s="1"/>
  <c r="A3016" i="1" s="1"/>
  <c r="A3029" i="1" s="1"/>
  <c r="A3042" i="1" s="1"/>
  <c r="A3055" i="1" s="1"/>
  <c r="A1390" i="1"/>
  <c r="A1403" i="1" s="1"/>
  <c r="A1416" i="1" s="1"/>
  <c r="A1429" i="1" s="1"/>
  <c r="A1442" i="1" s="1"/>
  <c r="A1455" i="1" s="1"/>
  <c r="A1468" i="1" s="1"/>
  <c r="A1481" i="1" s="1"/>
  <c r="A1494" i="1" s="1"/>
  <c r="A1507" i="1" s="1"/>
  <c r="A1520" i="1" s="1"/>
  <c r="A1533" i="1" s="1"/>
  <c r="A1546" i="1" s="1"/>
  <c r="A1559" i="1" s="1"/>
  <c r="A1572" i="1" s="1"/>
  <c r="A1585" i="1" s="1"/>
  <c r="A1598" i="1" s="1"/>
  <c r="A1611" i="1" s="1"/>
  <c r="A1624" i="1" s="1"/>
  <c r="A1637" i="1" s="1"/>
  <c r="A1650" i="1" s="1"/>
  <c r="A1663" i="1" s="1"/>
  <c r="A1676" i="1" s="1"/>
  <c r="A1689" i="1" s="1"/>
  <c r="A1702" i="1" s="1"/>
  <c r="A1715" i="1" s="1"/>
  <c r="A1728" i="1" s="1"/>
  <c r="A1741" i="1" s="1"/>
  <c r="A1754" i="1" s="1"/>
  <c r="A1767" i="1" s="1"/>
  <c r="A1780" i="1" s="1"/>
  <c r="A1793" i="1" s="1"/>
  <c r="A1806" i="1" s="1"/>
  <c r="A1819" i="1" s="1"/>
  <c r="A1832" i="1" s="1"/>
  <c r="A1845" i="1" s="1"/>
  <c r="A1858" i="1" s="1"/>
  <c r="A1871" i="1" s="1"/>
  <c r="A1884" i="1" s="1"/>
  <c r="A1897" i="1" s="1"/>
  <c r="A1910" i="1" s="1"/>
  <c r="A1923" i="1" s="1"/>
  <c r="A1936" i="1" s="1"/>
  <c r="A1949" i="1" s="1"/>
  <c r="A1962" i="1" s="1"/>
  <c r="A1975" i="1" s="1"/>
  <c r="A1988" i="1" s="1"/>
  <c r="A2001" i="1" s="1"/>
  <c r="A2014" i="1" s="1"/>
  <c r="A2027" i="1" s="1"/>
  <c r="A2040" i="1" s="1"/>
  <c r="A2053" i="1" s="1"/>
  <c r="A2066" i="1" s="1"/>
  <c r="A2079" i="1" s="1"/>
  <c r="A2092" i="1" s="1"/>
  <c r="A2105" i="1" s="1"/>
  <c r="A2118" i="1" s="1"/>
  <c r="A2131" i="1" s="1"/>
  <c r="A2144" i="1" s="1"/>
  <c r="A2157" i="1" s="1"/>
  <c r="A2170" i="1" s="1"/>
  <c r="A2183" i="1" s="1"/>
  <c r="A2196" i="1" s="1"/>
  <c r="A2209" i="1" s="1"/>
  <c r="A2222" i="1" s="1"/>
  <c r="A2235" i="1" s="1"/>
  <c r="A2248" i="1" s="1"/>
  <c r="A2261" i="1" s="1"/>
  <c r="A2274" i="1" s="1"/>
  <c r="A2287" i="1" s="1"/>
  <c r="A2300" i="1" s="1"/>
  <c r="A2313" i="1" s="1"/>
  <c r="A2326" i="1" s="1"/>
  <c r="A2339" i="1" s="1"/>
  <c r="A2352" i="1" s="1"/>
  <c r="A2365" i="1" s="1"/>
  <c r="A2378" i="1" s="1"/>
  <c r="A2391" i="1" s="1"/>
  <c r="A2404" i="1" s="1"/>
  <c r="A2417" i="1" s="1"/>
  <c r="A2430" i="1" s="1"/>
  <c r="A2443" i="1" s="1"/>
  <c r="A2456" i="1" s="1"/>
  <c r="A2469" i="1" s="1"/>
  <c r="A2482" i="1" s="1"/>
  <c r="A2495" i="1" s="1"/>
  <c r="A2508" i="1" s="1"/>
  <c r="A2521" i="1" s="1"/>
  <c r="A2534" i="1" s="1"/>
  <c r="A2547" i="1" s="1"/>
  <c r="A2560" i="1" s="1"/>
  <c r="A2573" i="1" s="1"/>
  <c r="A2586" i="1" s="1"/>
  <c r="A2599" i="1" s="1"/>
  <c r="A2612" i="1" s="1"/>
  <c r="A2625" i="1" s="1"/>
  <c r="A2638" i="1" s="1"/>
  <c r="A2651" i="1" s="1"/>
  <c r="A2664" i="1" s="1"/>
  <c r="A2677" i="1" s="1"/>
  <c r="A2690" i="1" s="1"/>
  <c r="A2703" i="1" s="1"/>
  <c r="A2716" i="1" s="1"/>
  <c r="A2729" i="1" s="1"/>
  <c r="A2742" i="1" s="1"/>
  <c r="A2755" i="1" s="1"/>
  <c r="A2768" i="1" s="1"/>
  <c r="A2781" i="1" s="1"/>
  <c r="A2794" i="1" s="1"/>
  <c r="A2807" i="1" s="1"/>
  <c r="A2820" i="1" s="1"/>
  <c r="A2833" i="1" s="1"/>
  <c r="A2846" i="1" s="1"/>
  <c r="A2859" i="1" s="1"/>
  <c r="A2872" i="1" s="1"/>
  <c r="A2885" i="1" s="1"/>
  <c r="A2898" i="1" s="1"/>
  <c r="A2911" i="1" s="1"/>
  <c r="A2924" i="1" s="1"/>
  <c r="A2937" i="1" s="1"/>
  <c r="A2950" i="1" s="1"/>
  <c r="A2963" i="1" s="1"/>
  <c r="A2976" i="1" s="1"/>
  <c r="A2989" i="1" s="1"/>
  <c r="A3002" i="1" s="1"/>
  <c r="A3015" i="1" s="1"/>
  <c r="A3028" i="1" s="1"/>
  <c r="A3041" i="1" s="1"/>
  <c r="A3054" i="1" s="1"/>
  <c r="A3067" i="1" s="1"/>
  <c r="A3080" i="1" s="1"/>
  <c r="A3093" i="1" s="1"/>
  <c r="A3106" i="1" s="1"/>
  <c r="A3119" i="1" s="1"/>
  <c r="A3132" i="1" s="1"/>
  <c r="A3145" i="1" s="1"/>
  <c r="A3158" i="1" s="1"/>
  <c r="A3171" i="1" s="1"/>
  <c r="A3184" i="1" s="1"/>
  <c r="A3197" i="1" s="1"/>
  <c r="A3210" i="1" s="1"/>
  <c r="A3223" i="1" s="1"/>
  <c r="A3236" i="1" s="1"/>
  <c r="A3249" i="1" s="1"/>
  <c r="A3262" i="1" s="1"/>
  <c r="A3275" i="1" s="1"/>
  <c r="A3288" i="1" s="1"/>
  <c r="A3301" i="1" s="1"/>
  <c r="A3314" i="1" s="1"/>
  <c r="A3327" i="1" s="1"/>
  <c r="A3340" i="1" s="1"/>
  <c r="A3353" i="1" s="1"/>
  <c r="A3366" i="1" s="1"/>
  <c r="A3379" i="1" s="1"/>
  <c r="A3392" i="1" s="1"/>
  <c r="A3405" i="1" s="1"/>
  <c r="A3418" i="1" s="1"/>
  <c r="A3431" i="1" s="1"/>
  <c r="A3444" i="1" s="1"/>
  <c r="A3457" i="1" s="1"/>
  <c r="A3470" i="1" s="1"/>
  <c r="A3483" i="1" s="1"/>
  <c r="A3496" i="1" s="1"/>
  <c r="A3509" i="1" s="1"/>
  <c r="A3522" i="1" s="1"/>
  <c r="A3535" i="1" s="1"/>
  <c r="A3548" i="1" s="1"/>
  <c r="A3561" i="1" s="1"/>
  <c r="A3574" i="1" s="1"/>
  <c r="A3587" i="1" s="1"/>
  <c r="A3600" i="1" s="1"/>
  <c r="A3613" i="1" s="1"/>
  <c r="A3626" i="1" s="1"/>
  <c r="A3639" i="1" s="1"/>
  <c r="A3652" i="1" s="1"/>
  <c r="A3665" i="1" s="1"/>
  <c r="A3678" i="1" s="1"/>
  <c r="A3691" i="1" s="1"/>
  <c r="A3704" i="1" s="1"/>
  <c r="A3717" i="1" s="1"/>
  <c r="A3730" i="1" s="1"/>
  <c r="A3743" i="1" s="1"/>
  <c r="A3756" i="1" s="1"/>
  <c r="A3769" i="1" s="1"/>
  <c r="A3782" i="1" s="1"/>
  <c r="A3795" i="1" s="1"/>
  <c r="A3808" i="1" s="1"/>
  <c r="A3821" i="1" s="1"/>
  <c r="A3834" i="1" s="1"/>
  <c r="A3847" i="1" s="1"/>
  <c r="A3860" i="1" s="1"/>
  <c r="A3873" i="1" s="1"/>
  <c r="A3886" i="1" s="1"/>
  <c r="A3899" i="1" s="1"/>
  <c r="A3912" i="1" s="1"/>
  <c r="A3925" i="1" s="1"/>
  <c r="A3938" i="1" s="1"/>
  <c r="A3951" i="1" s="1"/>
  <c r="A3964" i="1" s="1"/>
  <c r="A3977" i="1" s="1"/>
  <c r="A3990" i="1" s="1"/>
  <c r="A4003" i="1" s="1"/>
  <c r="A4016" i="1" s="1"/>
  <c r="A4029" i="1" s="1"/>
  <c r="A4042" i="1" s="1"/>
  <c r="A4055" i="1" s="1"/>
  <c r="A4068" i="1" s="1"/>
  <c r="A4081" i="1" s="1"/>
  <c r="A4094" i="1" s="1"/>
  <c r="A4107" i="1" s="1"/>
  <c r="A4120" i="1" s="1"/>
  <c r="A4133" i="1" s="1"/>
  <c r="A4146" i="1" s="1"/>
  <c r="A4159" i="1" s="1"/>
  <c r="A4172" i="1" s="1"/>
  <c r="A4185" i="1" s="1"/>
  <c r="A4198" i="1" s="1"/>
  <c r="A4211" i="1" s="1"/>
  <c r="A4224" i="1" s="1"/>
  <c r="A4237" i="1" s="1"/>
  <c r="A4250" i="1" s="1"/>
  <c r="A4263" i="1" s="1"/>
  <c r="A4276" i="1" s="1"/>
  <c r="A4289" i="1" s="1"/>
  <c r="A4302" i="1" s="1"/>
  <c r="A4315" i="1" s="1"/>
  <c r="A4328" i="1" s="1"/>
  <c r="A4341" i="1" s="1"/>
  <c r="A4354" i="1" s="1"/>
  <c r="A4367" i="1" s="1"/>
  <c r="A4380" i="1" s="1"/>
  <c r="A4393" i="1" s="1"/>
  <c r="A4406" i="1" s="1"/>
  <c r="A4419" i="1" s="1"/>
  <c r="A4432" i="1" s="1"/>
  <c r="A4445" i="1" s="1"/>
  <c r="A4458" i="1" s="1"/>
  <c r="A4471" i="1" s="1"/>
  <c r="A4484" i="1" s="1"/>
  <c r="A4497" i="1" s="1"/>
  <c r="A4510" i="1" s="1"/>
  <c r="A4523" i="1" s="1"/>
  <c r="A4536" i="1" s="1"/>
  <c r="A4549" i="1" s="1"/>
  <c r="A4562" i="1" s="1"/>
  <c r="A4575" i="1" s="1"/>
  <c r="A4588" i="1" s="1"/>
  <c r="A4601" i="1" s="1"/>
  <c r="A4614" i="1" s="1"/>
  <c r="A4627" i="1" s="1"/>
  <c r="A4640" i="1" s="1"/>
  <c r="A4653" i="1" s="1"/>
  <c r="A4666" i="1" s="1"/>
  <c r="A4679" i="1" s="1"/>
  <c r="A4692" i="1" s="1"/>
  <c r="A4705" i="1" s="1"/>
  <c r="A4718" i="1" s="1"/>
  <c r="A4731" i="1" s="1"/>
  <c r="A4744" i="1" s="1"/>
  <c r="A4757" i="1" s="1"/>
  <c r="A4770" i="1" s="1"/>
  <c r="A4783" i="1" s="1"/>
  <c r="A4796" i="1" s="1"/>
  <c r="A4809" i="1" s="1"/>
  <c r="A4822" i="1" s="1"/>
  <c r="A4835" i="1" s="1"/>
  <c r="A4848" i="1" s="1"/>
  <c r="A4861" i="1" s="1"/>
  <c r="A4874" i="1" s="1"/>
  <c r="A4887" i="1" s="1"/>
  <c r="A4900" i="1" s="1"/>
  <c r="A4913" i="1" s="1"/>
  <c r="A4926" i="1" s="1"/>
  <c r="A4939" i="1" s="1"/>
  <c r="A4952" i="1" s="1"/>
  <c r="A4965" i="1" s="1"/>
  <c r="A4978" i="1" s="1"/>
  <c r="A4991" i="1" s="1"/>
  <c r="A5004" i="1" s="1"/>
  <c r="A5017" i="1" s="1"/>
  <c r="A5030" i="1" s="1"/>
  <c r="A5043" i="1" s="1"/>
  <c r="A5056" i="1" s="1"/>
  <c r="A5069" i="1" s="1"/>
  <c r="A5082" i="1" s="1"/>
  <c r="A5095" i="1" s="1"/>
  <c r="A5108" i="1" s="1"/>
  <c r="A5121" i="1" s="1"/>
  <c r="A5134" i="1" s="1"/>
  <c r="A5147" i="1" s="1"/>
  <c r="A5160" i="1" s="1"/>
  <c r="A5173" i="1" s="1"/>
  <c r="A5186" i="1" s="1"/>
  <c r="A5199" i="1" s="1"/>
  <c r="A5212" i="1" s="1"/>
  <c r="A5225" i="1" s="1"/>
  <c r="A5238" i="1" s="1"/>
  <c r="A5251" i="1" s="1"/>
  <c r="A5264" i="1" s="1"/>
  <c r="A5277" i="1" s="1"/>
  <c r="A5290" i="1" s="1"/>
  <c r="A5303" i="1" s="1"/>
  <c r="A5316" i="1" s="1"/>
  <c r="A5329" i="1" s="1"/>
  <c r="A5342" i="1" s="1"/>
  <c r="A5355" i="1" s="1"/>
  <c r="A5368" i="1" s="1"/>
  <c r="A5381" i="1" s="1"/>
  <c r="A5394" i="1" s="1"/>
  <c r="A5407" i="1" s="1"/>
  <c r="A5420" i="1" s="1"/>
  <c r="A5433" i="1" s="1"/>
  <c r="A5446" i="1" s="1"/>
  <c r="A5459" i="1" s="1"/>
  <c r="A5472" i="1" s="1"/>
  <c r="A5485" i="1" s="1"/>
  <c r="A5498" i="1" s="1"/>
  <c r="A5511" i="1" s="1"/>
  <c r="A5524" i="1" s="1"/>
  <c r="A5537" i="1" s="1"/>
  <c r="A5550" i="1" s="1"/>
  <c r="A5563" i="1" s="1"/>
  <c r="A5576" i="1" s="1"/>
  <c r="A5589" i="1" s="1"/>
  <c r="A5602" i="1" s="1"/>
  <c r="A5615" i="1" s="1"/>
  <c r="A5628" i="1" s="1"/>
  <c r="A5641" i="1" s="1"/>
  <c r="A5654" i="1" s="1"/>
  <c r="A5667" i="1" s="1"/>
  <c r="A5680" i="1" s="1"/>
  <c r="A5693" i="1" s="1"/>
  <c r="A5706" i="1" s="1"/>
  <c r="A5719" i="1" s="1"/>
  <c r="A5732" i="1" s="1"/>
  <c r="A5745" i="1" s="1"/>
  <c r="A5758" i="1" s="1"/>
  <c r="A5771" i="1" s="1"/>
  <c r="A5784" i="1" s="1"/>
  <c r="A5797" i="1" s="1"/>
  <c r="A5810" i="1" s="1"/>
  <c r="A5823" i="1" s="1"/>
  <c r="A5836" i="1" s="1"/>
  <c r="A5849" i="1" s="1"/>
  <c r="A5862" i="1" s="1"/>
  <c r="A5875" i="1" s="1"/>
  <c r="A5888" i="1" s="1"/>
  <c r="A5901" i="1" s="1"/>
  <c r="A5914" i="1" s="1"/>
  <c r="A5927" i="1" s="1"/>
  <c r="A5940" i="1" s="1"/>
  <c r="A5953" i="1" s="1"/>
  <c r="A5966" i="1" s="1"/>
  <c r="A5979" i="1" s="1"/>
  <c r="A5992" i="1" s="1"/>
  <c r="A6005" i="1" s="1"/>
  <c r="A6018" i="1" s="1"/>
  <c r="A6031" i="1" s="1"/>
  <c r="A6044" i="1" s="1"/>
  <c r="A6057" i="1" s="1"/>
  <c r="A6070" i="1" s="1"/>
  <c r="A6083" i="1" s="1"/>
  <c r="A6096" i="1" s="1"/>
  <c r="A1458" i="1"/>
  <c r="A1471" i="1" s="1"/>
  <c r="A1484" i="1" s="1"/>
  <c r="A1497" i="1" s="1"/>
  <c r="A1510" i="1" s="1"/>
  <c r="A1523" i="1" s="1"/>
  <c r="A1536" i="1" s="1"/>
  <c r="A1549" i="1" s="1"/>
  <c r="A1562" i="1" s="1"/>
  <c r="A1575" i="1" s="1"/>
  <c r="A1588" i="1" s="1"/>
  <c r="A1601" i="1" s="1"/>
  <c r="A1614" i="1" s="1"/>
  <c r="A1627" i="1" s="1"/>
  <c r="A1640" i="1" s="1"/>
  <c r="A1653" i="1" s="1"/>
  <c r="A1666" i="1" s="1"/>
  <c r="A1679" i="1" s="1"/>
  <c r="A1692" i="1" s="1"/>
  <c r="A1705" i="1" s="1"/>
  <c r="A1718" i="1" s="1"/>
  <c r="A1731" i="1" s="1"/>
  <c r="A1519" i="1"/>
  <c r="A1532" i="1" s="1"/>
  <c r="A1545" i="1" s="1"/>
  <c r="A1558" i="1" s="1"/>
  <c r="A1571" i="1" s="1"/>
  <c r="A1584" i="1" s="1"/>
  <c r="A1597" i="1" s="1"/>
  <c r="A1610" i="1" s="1"/>
  <c r="A1623" i="1" s="1"/>
  <c r="A1636" i="1" s="1"/>
  <c r="A1649" i="1" s="1"/>
  <c r="A1662" i="1" s="1"/>
  <c r="A1675" i="1" s="1"/>
  <c r="A1688" i="1" s="1"/>
  <c r="A1701" i="1" s="1"/>
  <c r="A1714" i="1" s="1"/>
  <c r="A1727" i="1" s="1"/>
  <c r="A1740" i="1" s="1"/>
  <c r="A1753" i="1" s="1"/>
  <c r="A1766" i="1" s="1"/>
  <c r="A1779" i="1" s="1"/>
  <c r="A1792" i="1" s="1"/>
  <c r="A1805" i="1" s="1"/>
  <c r="A1818" i="1" s="1"/>
  <c r="A1831" i="1" s="1"/>
  <c r="A1844" i="1" s="1"/>
  <c r="A1857" i="1" s="1"/>
  <c r="A1870" i="1" s="1"/>
  <c r="A1883" i="1" s="1"/>
  <c r="A1896" i="1" s="1"/>
  <c r="A1909" i="1" s="1"/>
  <c r="A1922" i="1" s="1"/>
  <c r="A1935" i="1" s="1"/>
  <c r="A1948" i="1" s="1"/>
  <c r="A1961" i="1" s="1"/>
  <c r="A1974" i="1" s="1"/>
  <c r="A1987" i="1" s="1"/>
  <c r="A2000" i="1" s="1"/>
  <c r="A2013" i="1" s="1"/>
  <c r="A2026" i="1" s="1"/>
  <c r="A2039" i="1" s="1"/>
  <c r="A2052" i="1" s="1"/>
  <c r="A2065" i="1" s="1"/>
  <c r="A2078" i="1" s="1"/>
  <c r="A2091" i="1" s="1"/>
  <c r="A2104" i="1" s="1"/>
  <c r="A2117" i="1" s="1"/>
  <c r="A2130" i="1" s="1"/>
  <c r="A1602" i="1"/>
  <c r="A1615" i="1" s="1"/>
  <c r="A1628" i="1" s="1"/>
  <c r="A1641" i="1" s="1"/>
  <c r="A1654" i="1" s="1"/>
  <c r="A1667" i="1" s="1"/>
  <c r="A1680" i="1" s="1"/>
  <c r="A1693" i="1" s="1"/>
  <c r="A1706" i="1" s="1"/>
  <c r="A1719" i="1" s="1"/>
  <c r="A1732" i="1" s="1"/>
  <c r="A1745" i="1" s="1"/>
  <c r="A1758" i="1" s="1"/>
  <c r="A1771" i="1" s="1"/>
  <c r="A1784" i="1" s="1"/>
  <c r="A1797" i="1" s="1"/>
  <c r="A1810" i="1" s="1"/>
  <c r="A1823" i="1" s="1"/>
  <c r="A1836" i="1" s="1"/>
  <c r="A1849" i="1" s="1"/>
  <c r="A1862" i="1" s="1"/>
  <c r="A1875" i="1" s="1"/>
  <c r="A1734" i="1"/>
  <c r="A1747" i="1" s="1"/>
  <c r="A1760" i="1" s="1"/>
  <c r="A1773" i="1" s="1"/>
  <c r="A1786" i="1" s="1"/>
  <c r="A1799" i="1" s="1"/>
  <c r="A1812" i="1" s="1"/>
  <c r="A1825" i="1" s="1"/>
  <c r="A1838" i="1" s="1"/>
  <c r="A1851" i="1" s="1"/>
  <c r="A1864" i="1" s="1"/>
  <c r="A1877" i="1" s="1"/>
  <c r="A1890" i="1" s="1"/>
  <c r="A1903" i="1" s="1"/>
  <c r="A1916" i="1" s="1"/>
  <c r="A1929" i="1" s="1"/>
  <c r="A1942" i="1" s="1"/>
  <c r="A1955" i="1" s="1"/>
  <c r="A1968" i="1" s="1"/>
  <c r="A1981" i="1" s="1"/>
  <c r="A1994" i="1" s="1"/>
  <c r="A2007" i="1" s="1"/>
  <c r="A2020" i="1" s="1"/>
  <c r="A2033" i="1" s="1"/>
  <c r="A2046" i="1" s="1"/>
  <c r="A2059" i="1" s="1"/>
  <c r="A2072" i="1" s="1"/>
  <c r="A2085" i="1" s="1"/>
  <c r="A2098" i="1" s="1"/>
  <c r="A2111" i="1" s="1"/>
  <c r="A2124" i="1" s="1"/>
  <c r="A2137" i="1" s="1"/>
  <c r="A2150" i="1" s="1"/>
  <c r="A2163" i="1" s="1"/>
  <c r="A2176" i="1" s="1"/>
  <c r="A2189" i="1" s="1"/>
  <c r="A2202" i="1" s="1"/>
  <c r="A2215" i="1" s="1"/>
  <c r="A2228" i="1" s="1"/>
  <c r="A2241" i="1" s="1"/>
  <c r="A2254" i="1" s="1"/>
  <c r="A2267" i="1" s="1"/>
  <c r="A2280" i="1" s="1"/>
  <c r="A2293" i="1" s="1"/>
  <c r="A2306" i="1" s="1"/>
  <c r="A2319" i="1" s="1"/>
  <c r="A2332" i="1" s="1"/>
  <c r="A2345" i="1" s="1"/>
  <c r="A2358" i="1" s="1"/>
  <c r="A2371" i="1" s="1"/>
  <c r="A2384" i="1" s="1"/>
  <c r="A2397" i="1" s="1"/>
  <c r="A2410" i="1" s="1"/>
  <c r="A2423" i="1" s="1"/>
  <c r="A2436" i="1" s="1"/>
  <c r="A2449" i="1" s="1"/>
  <c r="A2462" i="1" s="1"/>
  <c r="A2475" i="1" s="1"/>
  <c r="A2488" i="1" s="1"/>
  <c r="A2501" i="1" s="1"/>
  <c r="A2514" i="1" s="1"/>
  <c r="A2527" i="1" s="1"/>
  <c r="A2540" i="1" s="1"/>
  <c r="A2553" i="1" s="1"/>
  <c r="A2566" i="1" s="1"/>
  <c r="A2579" i="1" s="1"/>
  <c r="A2592" i="1" s="1"/>
  <c r="A2605" i="1" s="1"/>
  <c r="A2618" i="1" s="1"/>
  <c r="A2631" i="1" s="1"/>
  <c r="A2644" i="1" s="1"/>
  <c r="A2657" i="1" s="1"/>
  <c r="A2670" i="1" s="1"/>
  <c r="A2683" i="1" s="1"/>
  <c r="A2696" i="1" s="1"/>
  <c r="A2709" i="1" s="1"/>
  <c r="A2722" i="1" s="1"/>
  <c r="A2735" i="1" s="1"/>
  <c r="A2748" i="1" s="1"/>
  <c r="A2761" i="1" s="1"/>
  <c r="A2774" i="1" s="1"/>
  <c r="A2787" i="1" s="1"/>
  <c r="A2800" i="1" s="1"/>
  <c r="A2813" i="1" s="1"/>
  <c r="A2826" i="1" s="1"/>
  <c r="A2839" i="1" s="1"/>
  <c r="A2852" i="1" s="1"/>
  <c r="A2865" i="1" s="1"/>
  <c r="A2878" i="1" s="1"/>
  <c r="A2891" i="1" s="1"/>
  <c r="A2904" i="1" s="1"/>
  <c r="A2917" i="1" s="1"/>
  <c r="A2930" i="1" s="1"/>
  <c r="A2943" i="1" s="1"/>
  <c r="A2956" i="1" s="1"/>
  <c r="A2969" i="1" s="1"/>
  <c r="A2982" i="1" s="1"/>
  <c r="A2995" i="1" s="1"/>
  <c r="A3008" i="1" s="1"/>
  <c r="A3021" i="1" s="1"/>
  <c r="A3034" i="1" s="1"/>
  <c r="A3047" i="1" s="1"/>
  <c r="A3060" i="1" s="1"/>
  <c r="A3073" i="1" s="1"/>
  <c r="A3086" i="1" s="1"/>
  <c r="A3099" i="1" s="1"/>
  <c r="A3112" i="1" s="1"/>
  <c r="A3125" i="1" s="1"/>
  <c r="A3138" i="1" s="1"/>
  <c r="A3151" i="1" s="1"/>
  <c r="A3164" i="1" s="1"/>
  <c r="A3177" i="1" s="1"/>
  <c r="A3190" i="1" s="1"/>
  <c r="A3203" i="1" s="1"/>
  <c r="A3216" i="1" s="1"/>
  <c r="A3229" i="1" s="1"/>
  <c r="A3242" i="1" s="1"/>
  <c r="A3255" i="1" s="1"/>
  <c r="A3268" i="1" s="1"/>
  <c r="A3281" i="1" s="1"/>
  <c r="A3294" i="1" s="1"/>
  <c r="A3307" i="1" s="1"/>
  <c r="A3320" i="1" s="1"/>
  <c r="A3333" i="1" s="1"/>
  <c r="A3346" i="1" s="1"/>
  <c r="A3359" i="1" s="1"/>
  <c r="A3372" i="1" s="1"/>
  <c r="A3385" i="1" s="1"/>
  <c r="A3398" i="1" s="1"/>
  <c r="A3411" i="1" s="1"/>
  <c r="A3424" i="1" s="1"/>
  <c r="A3437" i="1" s="1"/>
  <c r="A3450" i="1" s="1"/>
  <c r="A3463" i="1" s="1"/>
  <c r="A3476" i="1" s="1"/>
  <c r="A3489" i="1" s="1"/>
  <c r="A3502" i="1" s="1"/>
  <c r="A3515" i="1" s="1"/>
  <c r="A3528" i="1" s="1"/>
  <c r="A3541" i="1" s="1"/>
  <c r="A3554" i="1" s="1"/>
  <c r="A3567" i="1" s="1"/>
  <c r="A3580" i="1" s="1"/>
  <c r="A3593" i="1" s="1"/>
  <c r="A3606" i="1" s="1"/>
  <c r="A3619" i="1" s="1"/>
  <c r="A3632" i="1" s="1"/>
  <c r="A3645" i="1" s="1"/>
  <c r="A3658" i="1" s="1"/>
  <c r="A3671" i="1" s="1"/>
  <c r="A3684" i="1" s="1"/>
  <c r="A3697" i="1" s="1"/>
  <c r="A3710" i="1" s="1"/>
  <c r="A3723" i="1" s="1"/>
  <c r="A3736" i="1" s="1"/>
  <c r="A3749" i="1" s="1"/>
  <c r="A3762" i="1" s="1"/>
  <c r="A3775" i="1" s="1"/>
  <c r="A3788" i="1" s="1"/>
  <c r="A3801" i="1" s="1"/>
  <c r="A3814" i="1" s="1"/>
  <c r="A3827" i="1" s="1"/>
  <c r="A3840" i="1" s="1"/>
  <c r="A3853" i="1" s="1"/>
  <c r="A3866" i="1" s="1"/>
  <c r="A3879" i="1" s="1"/>
  <c r="A3892" i="1" s="1"/>
  <c r="A3905" i="1" s="1"/>
  <c r="A3918" i="1" s="1"/>
  <c r="A3931" i="1" s="1"/>
  <c r="A3944" i="1" s="1"/>
  <c r="A3957" i="1" s="1"/>
  <c r="A3970" i="1" s="1"/>
  <c r="A3983" i="1" s="1"/>
  <c r="A3996" i="1" s="1"/>
  <c r="A4009" i="1" s="1"/>
  <c r="A4022" i="1" s="1"/>
  <c r="A4035" i="1" s="1"/>
  <c r="A4048" i="1" s="1"/>
  <c r="A4061" i="1" s="1"/>
  <c r="A4074" i="1" s="1"/>
  <c r="A4087" i="1" s="1"/>
  <c r="A4100" i="1" s="1"/>
  <c r="A4113" i="1" s="1"/>
  <c r="A4126" i="1" s="1"/>
  <c r="A4139" i="1" s="1"/>
  <c r="A4152" i="1" s="1"/>
  <c r="A4165" i="1" s="1"/>
  <c r="A4178" i="1" s="1"/>
  <c r="A4191" i="1" s="1"/>
  <c r="A4204" i="1" s="1"/>
  <c r="A4217" i="1" s="1"/>
  <c r="A4230" i="1" s="1"/>
  <c r="A4243" i="1" s="1"/>
  <c r="A4256" i="1" s="1"/>
  <c r="A4269" i="1" s="1"/>
  <c r="A4282" i="1" s="1"/>
  <c r="A4295" i="1" s="1"/>
  <c r="A4308" i="1" s="1"/>
  <c r="A4321" i="1" s="1"/>
  <c r="A4334" i="1" s="1"/>
  <c r="A4347" i="1" s="1"/>
  <c r="A4360" i="1" s="1"/>
  <c r="A4373" i="1" s="1"/>
  <c r="A4386" i="1" s="1"/>
  <c r="A4399" i="1" s="1"/>
  <c r="A4412" i="1" s="1"/>
  <c r="A4425" i="1" s="1"/>
  <c r="A4438" i="1" s="1"/>
  <c r="A4451" i="1" s="1"/>
  <c r="A4464" i="1" s="1"/>
  <c r="A4477" i="1" s="1"/>
  <c r="A4490" i="1" s="1"/>
  <c r="A4503" i="1" s="1"/>
  <c r="A4516" i="1" s="1"/>
  <c r="A4529" i="1" s="1"/>
  <c r="A4542" i="1" s="1"/>
  <c r="A4555" i="1" s="1"/>
  <c r="A4568" i="1" s="1"/>
  <c r="A4581" i="1" s="1"/>
  <c r="A4594" i="1" s="1"/>
  <c r="A4607" i="1" s="1"/>
  <c r="A4620" i="1" s="1"/>
  <c r="A4633" i="1" s="1"/>
  <c r="A4646" i="1" s="1"/>
  <c r="A4659" i="1" s="1"/>
  <c r="A4672" i="1" s="1"/>
  <c r="A4685" i="1" s="1"/>
  <c r="A4698" i="1" s="1"/>
  <c r="A4711" i="1" s="1"/>
  <c r="A4724" i="1" s="1"/>
  <c r="A4737" i="1" s="1"/>
  <c r="A4750" i="1" s="1"/>
  <c r="A4763" i="1" s="1"/>
  <c r="A4776" i="1" s="1"/>
  <c r="A4789" i="1" s="1"/>
  <c r="A4802" i="1" s="1"/>
  <c r="A4815" i="1" s="1"/>
  <c r="A4828" i="1" s="1"/>
  <c r="A4841" i="1" s="1"/>
  <c r="A4854" i="1" s="1"/>
  <c r="A4867" i="1" s="1"/>
  <c r="A4880" i="1" s="1"/>
  <c r="A4893" i="1" s="1"/>
  <c r="A4906" i="1" s="1"/>
  <c r="A4919" i="1" s="1"/>
  <c r="A4932" i="1" s="1"/>
  <c r="A4945" i="1" s="1"/>
  <c r="A4958" i="1" s="1"/>
  <c r="A4971" i="1" s="1"/>
  <c r="A4984" i="1" s="1"/>
  <c r="A4997" i="1" s="1"/>
  <c r="A5010" i="1" s="1"/>
  <c r="A5023" i="1" s="1"/>
  <c r="A5036" i="1" s="1"/>
  <c r="A5049" i="1" s="1"/>
  <c r="A5062" i="1" s="1"/>
  <c r="A5075" i="1" s="1"/>
  <c r="A5088" i="1" s="1"/>
  <c r="A5101" i="1" s="1"/>
  <c r="A5114" i="1" s="1"/>
  <c r="A5127" i="1" s="1"/>
  <c r="A5140" i="1" s="1"/>
  <c r="A5153" i="1" s="1"/>
  <c r="A5166" i="1" s="1"/>
  <c r="A5179" i="1" s="1"/>
  <c r="A5192" i="1" s="1"/>
  <c r="A5205" i="1" s="1"/>
  <c r="A5218" i="1" s="1"/>
  <c r="A5231" i="1" s="1"/>
  <c r="A5244" i="1" s="1"/>
  <c r="A5257" i="1" s="1"/>
  <c r="A5270" i="1" s="1"/>
  <c r="A5283" i="1" s="1"/>
  <c r="A5296" i="1" s="1"/>
  <c r="A5309" i="1" s="1"/>
  <c r="A5322" i="1" s="1"/>
  <c r="A5335" i="1" s="1"/>
  <c r="A5348" i="1" s="1"/>
  <c r="A5361" i="1" s="1"/>
  <c r="A5374" i="1" s="1"/>
  <c r="A5387" i="1" s="1"/>
  <c r="A5400" i="1" s="1"/>
  <c r="A5413" i="1" s="1"/>
  <c r="A5426" i="1" s="1"/>
  <c r="A5439" i="1" s="1"/>
  <c r="A5452" i="1" s="1"/>
  <c r="A5465" i="1" s="1"/>
  <c r="A5478" i="1" s="1"/>
  <c r="A5491" i="1" s="1"/>
  <c r="A5504" i="1" s="1"/>
  <c r="A5517" i="1" s="1"/>
  <c r="A5530" i="1" s="1"/>
  <c r="A5543" i="1" s="1"/>
  <c r="A5556" i="1" s="1"/>
  <c r="A5569" i="1" s="1"/>
  <c r="A5582" i="1" s="1"/>
  <c r="A5595" i="1" s="1"/>
  <c r="A5608" i="1" s="1"/>
  <c r="A5621" i="1" s="1"/>
  <c r="A5634" i="1" s="1"/>
  <c r="A5647" i="1" s="1"/>
  <c r="A5660" i="1" s="1"/>
  <c r="A5673" i="1" s="1"/>
  <c r="A5686" i="1" s="1"/>
  <c r="A5699" i="1" s="1"/>
  <c r="A5712" i="1" s="1"/>
  <c r="A5725" i="1" s="1"/>
  <c r="A5738" i="1" s="1"/>
  <c r="A5751" i="1" s="1"/>
  <c r="A5764" i="1" s="1"/>
  <c r="A5777" i="1" s="1"/>
  <c r="A5790" i="1" s="1"/>
  <c r="A5803" i="1" s="1"/>
  <c r="A5816" i="1" s="1"/>
  <c r="A5829" i="1" s="1"/>
  <c r="A5842" i="1" s="1"/>
  <c r="A5855" i="1" s="1"/>
  <c r="A5868" i="1" s="1"/>
  <c r="A5881" i="1" s="1"/>
  <c r="A5894" i="1" s="1"/>
  <c r="A5907" i="1" s="1"/>
  <c r="A5920" i="1" s="1"/>
  <c r="A5933" i="1" s="1"/>
  <c r="A5946" i="1" s="1"/>
  <c r="A5959" i="1" s="1"/>
  <c r="A5972" i="1" s="1"/>
  <c r="A5985" i="1" s="1"/>
  <c r="A5998" i="1" s="1"/>
  <c r="A6011" i="1" s="1"/>
  <c r="A6024" i="1" s="1"/>
  <c r="A6037" i="1" s="1"/>
  <c r="A6050" i="1" s="1"/>
  <c r="A6063" i="1" s="1"/>
  <c r="A6076" i="1" s="1"/>
  <c r="A6089" i="1" s="1"/>
  <c r="A6102" i="1" s="1"/>
  <c r="A6115" i="1" s="1"/>
  <c r="A6128" i="1" s="1"/>
  <c r="A6141" i="1" s="1"/>
  <c r="A6154" i="1" s="1"/>
  <c r="A6167" i="1" s="1"/>
  <c r="A6180" i="1" s="1"/>
  <c r="A6193" i="1" s="1"/>
  <c r="A6206" i="1" s="1"/>
  <c r="A6219" i="1" s="1"/>
  <c r="A6232" i="1" s="1"/>
  <c r="A6245" i="1" s="1"/>
  <c r="A6258" i="1" s="1"/>
  <c r="A6271" i="1" s="1"/>
  <c r="A6284" i="1" s="1"/>
  <c r="A6297" i="1" s="1"/>
  <c r="A6310" i="1" s="1"/>
  <c r="A6323" i="1" s="1"/>
  <c r="A6336" i="1" s="1"/>
  <c r="A6349" i="1" s="1"/>
  <c r="A6362" i="1" s="1"/>
  <c r="A6375" i="1" s="1"/>
  <c r="A6388" i="1" s="1"/>
  <c r="A6401" i="1" s="1"/>
  <c r="A6414" i="1" s="1"/>
  <c r="A6427" i="1" s="1"/>
  <c r="A6440" i="1" s="1"/>
  <c r="A6453" i="1" s="1"/>
  <c r="A6466" i="1" s="1"/>
  <c r="A6479" i="1" s="1"/>
  <c r="A6492" i="1" s="1"/>
  <c r="A6505" i="1" s="1"/>
  <c r="A6518" i="1" s="1"/>
  <c r="A6531" i="1" s="1"/>
  <c r="A6544" i="1" s="1"/>
  <c r="A6557" i="1" s="1"/>
  <c r="A6570" i="1" s="1"/>
  <c r="A6583" i="1" s="1"/>
  <c r="A6596" i="1" s="1"/>
  <c r="A6609" i="1" s="1"/>
  <c r="A6622" i="1" s="1"/>
  <c r="A6635" i="1" s="1"/>
  <c r="A6648" i="1" s="1"/>
  <c r="A6661" i="1" s="1"/>
  <c r="A6674" i="1" s="1"/>
  <c r="A6687" i="1" s="1"/>
  <c r="A6700" i="1" s="1"/>
  <c r="A6713" i="1" s="1"/>
  <c r="A6726" i="1" s="1"/>
  <c r="A6739" i="1" s="1"/>
  <c r="A6752" i="1" s="1"/>
  <c r="A6765" i="1" s="1"/>
  <c r="A6778" i="1" s="1"/>
  <c r="A6791" i="1" s="1"/>
  <c r="A6804" i="1" s="1"/>
  <c r="A6817" i="1" s="1"/>
  <c r="A6830" i="1" s="1"/>
  <c r="A6843" i="1" s="1"/>
  <c r="A6856" i="1" s="1"/>
  <c r="A6869" i="1" s="1"/>
  <c r="A6882" i="1" s="1"/>
  <c r="A6895" i="1" s="1"/>
  <c r="A6908" i="1" s="1"/>
  <c r="A6921" i="1" s="1"/>
  <c r="A6934" i="1" s="1"/>
  <c r="A6947" i="1" s="1"/>
  <c r="A6960" i="1" s="1"/>
  <c r="A6973" i="1" s="1"/>
  <c r="A6986" i="1" s="1"/>
  <c r="A6999" i="1" s="1"/>
  <c r="A7012" i="1" s="1"/>
  <c r="A7025" i="1" s="1"/>
  <c r="A7038" i="1" s="1"/>
  <c r="A7051" i="1" s="1"/>
  <c r="A7064" i="1" s="1"/>
  <c r="A7077" i="1" s="1"/>
  <c r="A7090" i="1" s="1"/>
  <c r="A7103" i="1" s="1"/>
  <c r="A7116" i="1" s="1"/>
  <c r="A7129" i="1" s="1"/>
  <c r="A7142" i="1" s="1"/>
  <c r="A7155" i="1" s="1"/>
  <c r="A7168" i="1" s="1"/>
  <c r="A7181" i="1" s="1"/>
  <c r="A7194" i="1" s="1"/>
  <c r="A7207" i="1" s="1"/>
  <c r="A7220" i="1" s="1"/>
  <c r="A7233" i="1" s="1"/>
  <c r="A7246" i="1" s="1"/>
  <c r="A7259" i="1" s="1"/>
  <c r="A7272" i="1" s="1"/>
  <c r="A7285" i="1" s="1"/>
  <c r="A7298" i="1" s="1"/>
  <c r="A7311" i="1" s="1"/>
  <c r="A7324" i="1" s="1"/>
  <c r="A7337" i="1" s="1"/>
  <c r="A7350" i="1" s="1"/>
  <c r="A7363" i="1" s="1"/>
  <c r="A7376" i="1" s="1"/>
  <c r="A7389" i="1" s="1"/>
  <c r="A7402" i="1" s="1"/>
  <c r="A7415" i="1" s="1"/>
  <c r="A7428" i="1" s="1"/>
  <c r="A7441" i="1" s="1"/>
  <c r="A7454" i="1" s="1"/>
  <c r="A7467" i="1" s="1"/>
  <c r="A7480" i="1" s="1"/>
  <c r="A7493" i="1" s="1"/>
  <c r="A7506" i="1" s="1"/>
  <c r="A7519" i="1" s="1"/>
  <c r="A7532" i="1" s="1"/>
  <c r="A7545" i="1" s="1"/>
  <c r="A7558" i="1" s="1"/>
  <c r="A7571" i="1" s="1"/>
  <c r="A7584" i="1" s="1"/>
  <c r="A7597" i="1" s="1"/>
  <c r="A7610" i="1" s="1"/>
  <c r="A7623" i="1" s="1"/>
  <c r="A7636" i="1" s="1"/>
  <c r="A7649" i="1" s="1"/>
  <c r="A7662" i="1" s="1"/>
  <c r="A7675" i="1" s="1"/>
  <c r="A7688" i="1" s="1"/>
  <c r="A7701" i="1" s="1"/>
  <c r="A7714" i="1" s="1"/>
  <c r="A7727" i="1" s="1"/>
  <c r="A7740" i="1" s="1"/>
  <c r="A7753" i="1" s="1"/>
  <c r="A7766" i="1" s="1"/>
  <c r="A7779" i="1" s="1"/>
  <c r="A7792" i="1" s="1"/>
  <c r="A7805" i="1" s="1"/>
  <c r="A7818" i="1" s="1"/>
  <c r="A7831" i="1" s="1"/>
  <c r="A7844" i="1" s="1"/>
  <c r="A7857" i="1" s="1"/>
  <c r="A7870" i="1" s="1"/>
  <c r="A7883" i="1" s="1"/>
  <c r="A7896" i="1" s="1"/>
  <c r="A7909" i="1" s="1"/>
  <c r="A7922" i="1" s="1"/>
  <c r="A7935" i="1" s="1"/>
  <c r="A7948" i="1" s="1"/>
  <c r="A7961" i="1" s="1"/>
  <c r="A7974" i="1" s="1"/>
  <c r="A7987" i="1" s="1"/>
  <c r="A8000" i="1" s="1"/>
  <c r="A8013" i="1" s="1"/>
  <c r="A8026" i="1" s="1"/>
  <c r="A8039" i="1" s="1"/>
  <c r="A8052" i="1" s="1"/>
  <c r="A8065" i="1" s="1"/>
  <c r="A8078" i="1" s="1"/>
  <c r="A8091" i="1" s="1"/>
  <c r="A8104" i="1" s="1"/>
  <c r="A8117" i="1" s="1"/>
  <c r="A8130" i="1" s="1"/>
  <c r="A8143" i="1" s="1"/>
  <c r="A8156" i="1" s="1"/>
  <c r="A8169" i="1" s="1"/>
  <c r="A8182" i="1" s="1"/>
  <c r="A8195" i="1" s="1"/>
  <c r="A8208" i="1" s="1"/>
  <c r="A8221" i="1" s="1"/>
  <c r="A8234" i="1" s="1"/>
  <c r="A8247" i="1" s="1"/>
  <c r="A8260" i="1" s="1"/>
  <c r="A8273" i="1" s="1"/>
  <c r="A8286" i="1" s="1"/>
  <c r="A8299" i="1" s="1"/>
  <c r="A8312" i="1" s="1"/>
  <c r="A8325" i="1" s="1"/>
  <c r="A8338" i="1" s="1"/>
  <c r="A8351" i="1" s="1"/>
  <c r="A8364" i="1" s="1"/>
  <c r="A8377" i="1" s="1"/>
  <c r="A8390" i="1" s="1"/>
  <c r="A8403" i="1" s="1"/>
  <c r="A8416" i="1" s="1"/>
  <c r="A8429" i="1" s="1"/>
  <c r="A8442" i="1" s="1"/>
  <c r="A8455" i="1" s="1"/>
  <c r="A8468" i="1" s="1"/>
  <c r="A8481" i="1" s="1"/>
  <c r="A8494" i="1" s="1"/>
  <c r="A8507" i="1" s="1"/>
  <c r="A8520" i="1" s="1"/>
  <c r="A8533" i="1" s="1"/>
  <c r="A8546" i="1" s="1"/>
  <c r="A8559" i="1" s="1"/>
  <c r="A8572" i="1" s="1"/>
  <c r="A8585" i="1" s="1"/>
  <c r="A8598" i="1" s="1"/>
  <c r="A8611" i="1" s="1"/>
  <c r="A8624" i="1" s="1"/>
  <c r="A8637" i="1" s="1"/>
  <c r="A8650" i="1" s="1"/>
  <c r="A8663" i="1" s="1"/>
  <c r="A8676" i="1" s="1"/>
  <c r="A8689" i="1" s="1"/>
  <c r="A8702" i="1" s="1"/>
  <c r="A8715" i="1" s="1"/>
  <c r="A8728" i="1" s="1"/>
  <c r="A8741" i="1" s="1"/>
  <c r="A8754" i="1" s="1"/>
  <c r="A8767" i="1" s="1"/>
  <c r="A8780" i="1" s="1"/>
  <c r="A8793" i="1" s="1"/>
  <c r="A8806" i="1" s="1"/>
  <c r="A8819" i="1" s="1"/>
  <c r="A8832" i="1" s="1"/>
  <c r="A8845" i="1" s="1"/>
  <c r="A8858" i="1" s="1"/>
  <c r="A8871" i="1" s="1"/>
  <c r="A8884" i="1" s="1"/>
  <c r="A8897" i="1" s="1"/>
  <c r="A8910" i="1" s="1"/>
  <c r="A8923" i="1" s="1"/>
  <c r="A8936" i="1" s="1"/>
  <c r="A8949" i="1" s="1"/>
  <c r="A8962" i="1" s="1"/>
  <c r="A8975" i="1" s="1"/>
  <c r="A8988" i="1" s="1"/>
  <c r="A9001" i="1" s="1"/>
  <c r="A9014" i="1" s="1"/>
  <c r="A9027" i="1" s="1"/>
  <c r="A9040" i="1" s="1"/>
  <c r="A9053" i="1" s="1"/>
  <c r="A9066" i="1" s="1"/>
  <c r="A9079" i="1" s="1"/>
  <c r="A9092" i="1" s="1"/>
  <c r="A9105" i="1" s="1"/>
  <c r="A9118" i="1" s="1"/>
  <c r="A9131" i="1" s="1"/>
  <c r="A9144" i="1" s="1"/>
  <c r="A9157" i="1" s="1"/>
  <c r="A9170" i="1" s="1"/>
  <c r="A9183" i="1" s="1"/>
  <c r="A9196" i="1" s="1"/>
  <c r="A9209" i="1" s="1"/>
  <c r="A9222" i="1" s="1"/>
  <c r="A9235" i="1" s="1"/>
  <c r="A9248" i="1" s="1"/>
  <c r="A9261" i="1" s="1"/>
  <c r="A9274" i="1" s="1"/>
  <c r="A9287" i="1" s="1"/>
  <c r="A9300" i="1" s="1"/>
  <c r="A9313" i="1" s="1"/>
  <c r="A9326" i="1" s="1"/>
  <c r="A9339" i="1" s="1"/>
  <c r="A9352" i="1" s="1"/>
  <c r="A9365" i="1" s="1"/>
  <c r="A9378" i="1" s="1"/>
  <c r="A9391" i="1" s="1"/>
  <c r="A9404" i="1" s="1"/>
  <c r="A9417" i="1" s="1"/>
  <c r="A9430" i="1" s="1"/>
  <c r="A9443" i="1" s="1"/>
  <c r="A9456" i="1" s="1"/>
  <c r="A9469" i="1" s="1"/>
  <c r="A9482" i="1" s="1"/>
  <c r="A9495" i="1" s="1"/>
  <c r="A9508" i="1" s="1"/>
  <c r="A9521" i="1" s="1"/>
  <c r="A9534" i="1" s="1"/>
  <c r="A9547" i="1" s="1"/>
  <c r="A9560" i="1" s="1"/>
  <c r="A9573" i="1" s="1"/>
  <c r="A9586" i="1" s="1"/>
  <c r="A9599" i="1" s="1"/>
  <c r="A9612" i="1" s="1"/>
  <c r="A9625" i="1" s="1"/>
  <c r="A9638" i="1" s="1"/>
  <c r="A9651" i="1" s="1"/>
  <c r="A9664" i="1" s="1"/>
  <c r="A9677" i="1" s="1"/>
  <c r="A9690" i="1" s="1"/>
  <c r="A9703" i="1" s="1"/>
  <c r="A9716" i="1" s="1"/>
  <c r="A9729" i="1" s="1"/>
  <c r="A9742" i="1" s="1"/>
  <c r="A9755" i="1" s="1"/>
  <c r="A9768" i="1" s="1"/>
  <c r="A9781" i="1" s="1"/>
  <c r="A9794" i="1" s="1"/>
  <c r="A9807" i="1" s="1"/>
  <c r="A9820" i="1" s="1"/>
  <c r="A9833" i="1" s="1"/>
  <c r="A9846" i="1" s="1"/>
  <c r="A9859" i="1" s="1"/>
  <c r="A9872" i="1" s="1"/>
  <c r="A9885" i="1" s="1"/>
  <c r="A9898" i="1" s="1"/>
  <c r="A9911" i="1" s="1"/>
  <c r="A9924" i="1" s="1"/>
  <c r="A9937" i="1" s="1"/>
  <c r="A9950" i="1" s="1"/>
  <c r="A9963" i="1" s="1"/>
  <c r="A9976" i="1" s="1"/>
  <c r="A9989" i="1" s="1"/>
  <c r="A10002" i="1" s="1"/>
  <c r="A10015" i="1" s="1"/>
  <c r="A10028" i="1" s="1"/>
  <c r="A10041" i="1" s="1"/>
  <c r="A10054" i="1" s="1"/>
  <c r="A10067" i="1" s="1"/>
  <c r="A10080" i="1" s="1"/>
  <c r="A10093" i="1" s="1"/>
  <c r="A10106" i="1" s="1"/>
  <c r="A10119" i="1" s="1"/>
  <c r="A10132" i="1" s="1"/>
  <c r="A10145" i="1" s="1"/>
  <c r="A10158" i="1" s="1"/>
  <c r="A10171" i="1" s="1"/>
  <c r="A10184" i="1" s="1"/>
  <c r="A10197" i="1" s="1"/>
  <c r="A10210" i="1" s="1"/>
  <c r="A10223" i="1" s="1"/>
  <c r="A10236" i="1" s="1"/>
  <c r="A10249" i="1" s="1"/>
  <c r="A10262" i="1" s="1"/>
  <c r="A10275" i="1" s="1"/>
  <c r="A10288" i="1" s="1"/>
  <c r="A10301" i="1" s="1"/>
  <c r="A10314" i="1" s="1"/>
  <c r="A10327" i="1" s="1"/>
  <c r="A10340" i="1" s="1"/>
  <c r="A10353" i="1" s="1"/>
  <c r="A10366" i="1" s="1"/>
  <c r="A10379" i="1" s="1"/>
  <c r="A10392" i="1" s="1"/>
  <c r="A10405" i="1" s="1"/>
  <c r="A10418" i="1" s="1"/>
  <c r="A10431" i="1" s="1"/>
  <c r="A10444" i="1" s="1"/>
  <c r="A10457" i="1" s="1"/>
  <c r="A10470" i="1" s="1"/>
  <c r="A10483" i="1" s="1"/>
  <c r="A10496" i="1" s="1"/>
  <c r="A10509" i="1" s="1"/>
  <c r="A10522" i="1" s="1"/>
  <c r="A10535" i="1" s="1"/>
  <c r="A10548" i="1" s="1"/>
  <c r="A10561" i="1" s="1"/>
  <c r="A10574" i="1" s="1"/>
  <c r="A10587" i="1" s="1"/>
  <c r="A10600" i="1" s="1"/>
  <c r="A10613" i="1" s="1"/>
  <c r="A10626" i="1" s="1"/>
  <c r="A10639" i="1" s="1"/>
  <c r="A10652" i="1" s="1"/>
  <c r="A10665" i="1" s="1"/>
  <c r="A10678" i="1" s="1"/>
  <c r="A10691" i="1" s="1"/>
  <c r="A10704" i="1" s="1"/>
  <c r="A10717" i="1" s="1"/>
  <c r="A10730" i="1" s="1"/>
  <c r="A10743" i="1" s="1"/>
  <c r="A10756" i="1" s="1"/>
  <c r="A10769" i="1" s="1"/>
  <c r="A10782" i="1" s="1"/>
  <c r="A1744" i="1"/>
  <c r="A1757" i="1" s="1"/>
  <c r="A1770" i="1" s="1"/>
  <c r="A1783" i="1" s="1"/>
  <c r="A1796" i="1" s="1"/>
  <c r="A1809" i="1" s="1"/>
  <c r="A1822" i="1" s="1"/>
  <c r="A1835" i="1" s="1"/>
  <c r="A1848" i="1" s="1"/>
  <c r="A1861" i="1" s="1"/>
  <c r="A1874" i="1" s="1"/>
  <c r="A1887" i="1" s="1"/>
  <c r="A1900" i="1" s="1"/>
  <c r="A1913" i="1" s="1"/>
  <c r="A1926" i="1" s="1"/>
  <c r="A1939" i="1" s="1"/>
  <c r="A1952" i="1" s="1"/>
  <c r="A1965" i="1" s="1"/>
  <c r="A1978" i="1" s="1"/>
  <c r="A1991" i="1" s="1"/>
  <c r="A2004" i="1" s="1"/>
  <c r="A2017" i="1" s="1"/>
  <c r="A2030" i="1" s="1"/>
  <c r="A2043" i="1" s="1"/>
  <c r="A2056" i="1" s="1"/>
  <c r="A2069" i="1" s="1"/>
  <c r="A2082" i="1" s="1"/>
  <c r="A2095" i="1" s="1"/>
  <c r="A2108" i="1" s="1"/>
  <c r="A2121" i="1" s="1"/>
  <c r="A2134" i="1" s="1"/>
  <c r="A2147" i="1" s="1"/>
  <c r="A2160" i="1" s="1"/>
  <c r="A2173" i="1" s="1"/>
  <c r="A2186" i="1" s="1"/>
  <c r="A2199" i="1" s="1"/>
  <c r="A2212" i="1" s="1"/>
  <c r="A2225" i="1" s="1"/>
  <c r="A2238" i="1" s="1"/>
  <c r="A2251" i="1" s="1"/>
  <c r="A2264" i="1" s="1"/>
  <c r="A2277" i="1" s="1"/>
  <c r="A2290" i="1" s="1"/>
  <c r="A2303" i="1" s="1"/>
  <c r="A2316" i="1" s="1"/>
  <c r="A2329" i="1" s="1"/>
  <c r="A2342" i="1" s="1"/>
  <c r="A2355" i="1" s="1"/>
  <c r="A2368" i="1" s="1"/>
  <c r="A2381" i="1" s="1"/>
  <c r="A2394" i="1" s="1"/>
  <c r="A2407" i="1" s="1"/>
  <c r="A2420" i="1" s="1"/>
  <c r="A2433" i="1" s="1"/>
  <c r="A2446" i="1" s="1"/>
  <c r="A2459" i="1" s="1"/>
  <c r="A2472" i="1" s="1"/>
  <c r="A2485" i="1" s="1"/>
  <c r="A2498" i="1" s="1"/>
  <c r="A2511" i="1" s="1"/>
  <c r="A2524" i="1" s="1"/>
  <c r="A2537" i="1" s="1"/>
  <c r="A2550" i="1" s="1"/>
  <c r="A2563" i="1" s="1"/>
  <c r="A1888" i="1"/>
  <c r="A1901" i="1" s="1"/>
  <c r="A1914" i="1" s="1"/>
  <c r="A1927" i="1" s="1"/>
  <c r="A1940" i="1" s="1"/>
  <c r="A1953" i="1" s="1"/>
  <c r="A1966" i="1" s="1"/>
  <c r="A1979" i="1" s="1"/>
  <c r="A1992" i="1" s="1"/>
  <c r="A2005" i="1" s="1"/>
  <c r="A2018" i="1" s="1"/>
  <c r="A2031" i="1" s="1"/>
  <c r="A2044" i="1" s="1"/>
  <c r="A2057" i="1" s="1"/>
  <c r="A2070" i="1" s="1"/>
  <c r="A2083" i="1" s="1"/>
  <c r="A2096" i="1" s="1"/>
  <c r="A2109" i="1" s="1"/>
  <c r="A2122" i="1" s="1"/>
  <c r="A2135" i="1" s="1"/>
  <c r="A2148" i="1" s="1"/>
  <c r="A2161" i="1" s="1"/>
  <c r="A2174" i="1" s="1"/>
  <c r="A2187" i="1" s="1"/>
  <c r="A2200" i="1" s="1"/>
  <c r="A2213" i="1" s="1"/>
  <c r="A2226" i="1" s="1"/>
  <c r="A2239" i="1" s="1"/>
  <c r="A2252" i="1" s="1"/>
  <c r="A2265" i="1" s="1"/>
  <c r="A2278" i="1" s="1"/>
  <c r="A2291" i="1" s="1"/>
  <c r="A2304" i="1" s="1"/>
  <c r="A2317" i="1" s="1"/>
  <c r="A2330" i="1" s="1"/>
  <c r="A2343" i="1" s="1"/>
  <c r="A2356" i="1" s="1"/>
  <c r="A2369" i="1" s="1"/>
  <c r="A2382" i="1" s="1"/>
  <c r="A2395" i="1" s="1"/>
  <c r="A2408" i="1" s="1"/>
  <c r="A2421" i="1" s="1"/>
  <c r="A2434" i="1" s="1"/>
  <c r="A2447" i="1" s="1"/>
  <c r="A2460" i="1" s="1"/>
  <c r="A2473" i="1" s="1"/>
  <c r="A2486" i="1" s="1"/>
  <c r="A2499" i="1" s="1"/>
  <c r="A2512" i="1" s="1"/>
  <c r="A2525" i="1" s="1"/>
  <c r="A2538" i="1" s="1"/>
  <c r="A2551" i="1" s="1"/>
  <c r="A2564" i="1" s="1"/>
  <c r="A2577" i="1" s="1"/>
  <c r="A2590" i="1" s="1"/>
  <c r="A2603" i="1" s="1"/>
  <c r="A2616" i="1" s="1"/>
  <c r="A2629" i="1" s="1"/>
  <c r="A2642" i="1" s="1"/>
  <c r="A2655" i="1" s="1"/>
  <c r="A2668" i="1" s="1"/>
  <c r="A2681" i="1" s="1"/>
  <c r="A2694" i="1" s="1"/>
  <c r="A2707" i="1" s="1"/>
  <c r="A2720" i="1" s="1"/>
  <c r="A2733" i="1" s="1"/>
  <c r="A2746" i="1" s="1"/>
  <c r="A2759" i="1" s="1"/>
  <c r="A2772" i="1" s="1"/>
  <c r="A2785" i="1" s="1"/>
  <c r="A2798" i="1" s="1"/>
  <c r="A2811" i="1" s="1"/>
  <c r="A2824" i="1" s="1"/>
  <c r="A2837" i="1" s="1"/>
  <c r="A2850" i="1" s="1"/>
  <c r="A2863" i="1" s="1"/>
  <c r="A2876" i="1" s="1"/>
  <c r="A2889" i="1" s="1"/>
  <c r="A2902" i="1" s="1"/>
  <c r="A2915" i="1" s="1"/>
  <c r="A2928" i="1" s="1"/>
  <c r="A2941" i="1" s="1"/>
  <c r="A2954" i="1" s="1"/>
  <c r="A2967" i="1" s="1"/>
  <c r="A2980" i="1" s="1"/>
  <c r="A2993" i="1" s="1"/>
  <c r="A3006" i="1" s="1"/>
  <c r="A3019" i="1" s="1"/>
  <c r="A3032" i="1" s="1"/>
  <c r="A3045" i="1" s="1"/>
  <c r="A3058" i="1" s="1"/>
  <c r="A3071" i="1" s="1"/>
  <c r="A3084" i="1" s="1"/>
  <c r="A3097" i="1" s="1"/>
  <c r="A3110" i="1" s="1"/>
  <c r="A3123" i="1" s="1"/>
  <c r="A3136" i="1" s="1"/>
  <c r="A3149" i="1" s="1"/>
  <c r="A3162" i="1" s="1"/>
  <c r="A3175" i="1" s="1"/>
  <c r="A3188" i="1" s="1"/>
  <c r="A3201" i="1" s="1"/>
  <c r="A3214" i="1" s="1"/>
  <c r="A3227" i="1" s="1"/>
  <c r="A3240" i="1" s="1"/>
  <c r="A3253" i="1" s="1"/>
  <c r="A3266" i="1" s="1"/>
  <c r="A3279" i="1" s="1"/>
  <c r="A3292" i="1" s="1"/>
  <c r="A3305" i="1" s="1"/>
  <c r="A3318" i="1" s="1"/>
  <c r="A3331" i="1" s="1"/>
  <c r="A3344" i="1" s="1"/>
  <c r="A3357" i="1" s="1"/>
  <c r="A3370" i="1" s="1"/>
  <c r="A3383" i="1" s="1"/>
  <c r="A3396" i="1" s="1"/>
  <c r="A3409" i="1" s="1"/>
  <c r="A3422" i="1" s="1"/>
  <c r="A3435" i="1" s="1"/>
  <c r="A3448" i="1" s="1"/>
  <c r="A3461" i="1" s="1"/>
  <c r="A3474" i="1" s="1"/>
  <c r="A3487" i="1" s="1"/>
  <c r="A3500" i="1" s="1"/>
  <c r="A3513" i="1" s="1"/>
  <c r="A3526" i="1" s="1"/>
  <c r="A3539" i="1" s="1"/>
  <c r="A3552" i="1" s="1"/>
  <c r="A3565" i="1" s="1"/>
  <c r="A3578" i="1" s="1"/>
  <c r="A3591" i="1" s="1"/>
  <c r="A3604" i="1" s="1"/>
  <c r="A3617" i="1" s="1"/>
  <c r="A3630" i="1" s="1"/>
  <c r="A3643" i="1" s="1"/>
  <c r="A3656" i="1" s="1"/>
  <c r="A3669" i="1" s="1"/>
  <c r="A3682" i="1" s="1"/>
  <c r="A3695" i="1" s="1"/>
  <c r="A3708" i="1" s="1"/>
  <c r="A3721" i="1" s="1"/>
  <c r="A3734" i="1" s="1"/>
  <c r="A3747" i="1" s="1"/>
  <c r="A3760" i="1" s="1"/>
  <c r="A3773" i="1" s="1"/>
  <c r="A3786" i="1" s="1"/>
  <c r="A3799" i="1" s="1"/>
  <c r="A3812" i="1" s="1"/>
  <c r="A3825" i="1" s="1"/>
  <c r="A3838" i="1" s="1"/>
  <c r="A3851" i="1" s="1"/>
  <c r="A3864" i="1" s="1"/>
  <c r="A3877" i="1" s="1"/>
  <c r="A3890" i="1" s="1"/>
  <c r="A3903" i="1" s="1"/>
  <c r="A3916" i="1" s="1"/>
  <c r="A3929" i="1" s="1"/>
  <c r="A3942" i="1" s="1"/>
  <c r="A3955" i="1" s="1"/>
  <c r="A3968" i="1" s="1"/>
  <c r="A3981" i="1" s="1"/>
  <c r="A3994" i="1" s="1"/>
  <c r="A4007" i="1" s="1"/>
  <c r="A4020" i="1" s="1"/>
  <c r="A4033" i="1" s="1"/>
  <c r="A4046" i="1" s="1"/>
  <c r="A4059" i="1" s="1"/>
  <c r="A4072" i="1" s="1"/>
  <c r="A4085" i="1" s="1"/>
  <c r="A4098" i="1" s="1"/>
  <c r="A4111" i="1" s="1"/>
  <c r="A4124" i="1" s="1"/>
  <c r="A4137" i="1" s="1"/>
  <c r="A4150" i="1" s="1"/>
  <c r="A4163" i="1" s="1"/>
  <c r="A4176" i="1" s="1"/>
  <c r="A4189" i="1" s="1"/>
  <c r="A4202" i="1" s="1"/>
  <c r="A4215" i="1" s="1"/>
  <c r="A4228" i="1" s="1"/>
  <c r="A4241" i="1" s="1"/>
  <c r="A4254" i="1" s="1"/>
  <c r="A4267" i="1" s="1"/>
  <c r="A4280" i="1" s="1"/>
  <c r="A4293" i="1" s="1"/>
  <c r="A4306" i="1" s="1"/>
  <c r="A4319" i="1" s="1"/>
  <c r="A4332" i="1" s="1"/>
  <c r="A4345" i="1" s="1"/>
  <c r="A4358" i="1" s="1"/>
  <c r="A4371" i="1" s="1"/>
  <c r="A4384" i="1" s="1"/>
  <c r="A4397" i="1" s="1"/>
  <c r="A4410" i="1" s="1"/>
  <c r="A4423" i="1" s="1"/>
  <c r="A4436" i="1" s="1"/>
  <c r="A4449" i="1" s="1"/>
  <c r="A4462" i="1" s="1"/>
  <c r="A4475" i="1" s="1"/>
  <c r="A4488" i="1" s="1"/>
  <c r="A4501" i="1" s="1"/>
  <c r="A4514" i="1" s="1"/>
  <c r="A4527" i="1" s="1"/>
  <c r="A4540" i="1" s="1"/>
  <c r="A4553" i="1" s="1"/>
  <c r="A4566" i="1" s="1"/>
  <c r="A4579" i="1" s="1"/>
  <c r="A4592" i="1" s="1"/>
  <c r="A4605" i="1" s="1"/>
  <c r="A4618" i="1" s="1"/>
  <c r="A4631" i="1" s="1"/>
  <c r="A4644" i="1" s="1"/>
  <c r="A4657" i="1" s="1"/>
  <c r="A4670" i="1" s="1"/>
  <c r="A4683" i="1" s="1"/>
  <c r="A4696" i="1" s="1"/>
  <c r="A4709" i="1" s="1"/>
  <c r="A4722" i="1" s="1"/>
  <c r="A4735" i="1" s="1"/>
  <c r="A4748" i="1" s="1"/>
  <c r="A4761" i="1" s="1"/>
  <c r="A4774" i="1" s="1"/>
  <c r="A4787" i="1" s="1"/>
  <c r="A4800" i="1" s="1"/>
  <c r="A4813" i="1" s="1"/>
  <c r="A4826" i="1" s="1"/>
  <c r="A4839" i="1" s="1"/>
  <c r="A4852" i="1" s="1"/>
  <c r="A4865" i="1" s="1"/>
  <c r="A4878" i="1" s="1"/>
  <c r="A4891" i="1" s="1"/>
  <c r="A4904" i="1" s="1"/>
  <c r="A4917" i="1" s="1"/>
  <c r="A4930" i="1" s="1"/>
  <c r="A4943" i="1" s="1"/>
  <c r="A4956" i="1" s="1"/>
  <c r="A4969" i="1" s="1"/>
  <c r="A4982" i="1" s="1"/>
  <c r="A4995" i="1" s="1"/>
  <c r="A5008" i="1" s="1"/>
  <c r="A5021" i="1" s="1"/>
  <c r="A5034" i="1" s="1"/>
  <c r="A5047" i="1" s="1"/>
  <c r="A5060" i="1" s="1"/>
  <c r="A5073" i="1" s="1"/>
  <c r="A5086" i="1" s="1"/>
  <c r="A5099" i="1" s="1"/>
  <c r="A5112" i="1" s="1"/>
  <c r="A5125" i="1" s="1"/>
  <c r="A5138" i="1" s="1"/>
  <c r="A5151" i="1" s="1"/>
  <c r="A5164" i="1" s="1"/>
  <c r="A5177" i="1" s="1"/>
  <c r="A5190" i="1" s="1"/>
  <c r="A5203" i="1" s="1"/>
  <c r="A5216" i="1" s="1"/>
  <c r="A5229" i="1" s="1"/>
  <c r="A5242" i="1" s="1"/>
  <c r="A5255" i="1" s="1"/>
  <c r="A5268" i="1" s="1"/>
  <c r="A5281" i="1" s="1"/>
  <c r="A5294" i="1" s="1"/>
  <c r="A5307" i="1" s="1"/>
  <c r="A5320" i="1" s="1"/>
  <c r="A5333" i="1" s="1"/>
  <c r="A5346" i="1" s="1"/>
  <c r="A5359" i="1" s="1"/>
  <c r="A5372" i="1" s="1"/>
  <c r="A5385" i="1" s="1"/>
  <c r="A5398" i="1" s="1"/>
  <c r="A5411" i="1" s="1"/>
  <c r="A5424" i="1" s="1"/>
  <c r="A5437" i="1" s="1"/>
  <c r="A5450" i="1" s="1"/>
  <c r="A5463" i="1" s="1"/>
  <c r="A5476" i="1" s="1"/>
  <c r="A5489" i="1" s="1"/>
  <c r="A5502" i="1" s="1"/>
  <c r="A5515" i="1" s="1"/>
  <c r="A5528" i="1" s="1"/>
  <c r="A5541" i="1" s="1"/>
  <c r="A5554" i="1" s="1"/>
  <c r="A5567" i="1" s="1"/>
  <c r="A5580" i="1" s="1"/>
  <c r="A5593" i="1" s="1"/>
  <c r="A5606" i="1" s="1"/>
  <c r="A5619" i="1" s="1"/>
  <c r="A5632" i="1" s="1"/>
  <c r="A5645" i="1" s="1"/>
  <c r="A5658" i="1" s="1"/>
  <c r="A5671" i="1" s="1"/>
  <c r="A5684" i="1" s="1"/>
  <c r="A5697" i="1" s="1"/>
  <c r="A5710" i="1" s="1"/>
  <c r="A5723" i="1" s="1"/>
  <c r="A5736" i="1" s="1"/>
  <c r="A5749" i="1" s="1"/>
  <c r="A5762" i="1" s="1"/>
  <c r="A5775" i="1" s="1"/>
  <c r="A5788" i="1" s="1"/>
  <c r="A5801" i="1" s="1"/>
  <c r="A5814" i="1" s="1"/>
  <c r="A5827" i="1" s="1"/>
  <c r="A5840" i="1" s="1"/>
  <c r="A5853" i="1" s="1"/>
  <c r="A5866" i="1" s="1"/>
  <c r="A5879" i="1" s="1"/>
  <c r="A5892" i="1" s="1"/>
  <c r="A5905" i="1" s="1"/>
  <c r="A5918" i="1" s="1"/>
  <c r="A5931" i="1" s="1"/>
  <c r="A5944" i="1" s="1"/>
  <c r="A5957" i="1" s="1"/>
  <c r="A5970" i="1" s="1"/>
  <c r="A5983" i="1" s="1"/>
  <c r="A5996" i="1" s="1"/>
  <c r="A6009" i="1" s="1"/>
  <c r="A6022" i="1" s="1"/>
  <c r="A6035" i="1" s="1"/>
  <c r="A6048" i="1" s="1"/>
  <c r="A6061" i="1" s="1"/>
  <c r="A6074" i="1" s="1"/>
  <c r="A6087" i="1" s="1"/>
  <c r="A6100" i="1" s="1"/>
  <c r="A6113" i="1" s="1"/>
  <c r="A6126" i="1" s="1"/>
  <c r="A6139" i="1" s="1"/>
  <c r="A6152" i="1" s="1"/>
  <c r="A6165" i="1" s="1"/>
  <c r="A6178" i="1" s="1"/>
  <c r="A6191" i="1" s="1"/>
  <c r="A6204" i="1" s="1"/>
  <c r="A6217" i="1" s="1"/>
  <c r="A6230" i="1" s="1"/>
  <c r="A6243" i="1" s="1"/>
  <c r="A6256" i="1" s="1"/>
  <c r="A6269" i="1" s="1"/>
  <c r="A6282" i="1" s="1"/>
  <c r="A6295" i="1" s="1"/>
  <c r="A6308" i="1" s="1"/>
  <c r="A6321" i="1" s="1"/>
  <c r="A6334" i="1" s="1"/>
  <c r="A6347" i="1" s="1"/>
  <c r="A6360" i="1" s="1"/>
  <c r="A6373" i="1" s="1"/>
  <c r="A6386" i="1" s="1"/>
  <c r="A6399" i="1" s="1"/>
  <c r="A6412" i="1" s="1"/>
  <c r="A6425" i="1" s="1"/>
  <c r="A6438" i="1" s="1"/>
  <c r="A6451" i="1" s="1"/>
  <c r="A6464" i="1" s="1"/>
  <c r="A6477" i="1" s="1"/>
  <c r="A6490" i="1" s="1"/>
  <c r="A6503" i="1" s="1"/>
  <c r="A6516" i="1" s="1"/>
  <c r="A6529" i="1" s="1"/>
  <c r="A6542" i="1" s="1"/>
  <c r="A6555" i="1" s="1"/>
  <c r="A6568" i="1" s="1"/>
  <c r="A6581" i="1" s="1"/>
  <c r="A6594" i="1" s="1"/>
  <c r="A6607" i="1" s="1"/>
  <c r="A6620" i="1" s="1"/>
  <c r="A6633" i="1" s="1"/>
  <c r="A6646" i="1" s="1"/>
  <c r="A6659" i="1" s="1"/>
  <c r="A6672" i="1" s="1"/>
  <c r="A6685" i="1" s="1"/>
  <c r="A6698" i="1" s="1"/>
  <c r="A6711" i="1" s="1"/>
  <c r="A6724" i="1" s="1"/>
  <c r="A6737" i="1" s="1"/>
  <c r="A6750" i="1" s="1"/>
  <c r="A6763" i="1" s="1"/>
  <c r="A1960" i="1"/>
  <c r="A1973" i="1" s="1"/>
  <c r="A1986" i="1" s="1"/>
  <c r="A1999" i="1" s="1"/>
  <c r="A2012" i="1" s="1"/>
  <c r="A2025" i="1" s="1"/>
  <c r="A2038" i="1" s="1"/>
  <c r="A2051" i="1" s="1"/>
  <c r="A2064" i="1" s="1"/>
  <c r="A2077" i="1" s="1"/>
  <c r="A2090" i="1" s="1"/>
  <c r="A2103" i="1" s="1"/>
  <c r="A2116" i="1" s="1"/>
  <c r="A2129" i="1" s="1"/>
  <c r="A2142" i="1" s="1"/>
  <c r="A2155" i="1" s="1"/>
  <c r="A2168" i="1" s="1"/>
  <c r="A2181" i="1" s="1"/>
  <c r="A2194" i="1" s="1"/>
  <c r="A2207" i="1" s="1"/>
  <c r="A2220" i="1" s="1"/>
  <c r="A2233" i="1" s="1"/>
  <c r="A2246" i="1" s="1"/>
  <c r="A2259" i="1" s="1"/>
  <c r="A2272" i="1" s="1"/>
  <c r="A2285" i="1" s="1"/>
  <c r="A2298" i="1" s="1"/>
  <c r="A2311" i="1" s="1"/>
  <c r="A2324" i="1" s="1"/>
  <c r="A2337" i="1" s="1"/>
  <c r="A2350" i="1" s="1"/>
  <c r="A2363" i="1" s="1"/>
  <c r="A2376" i="1" s="1"/>
  <c r="A2389" i="1" s="1"/>
  <c r="A2402" i="1" s="1"/>
  <c r="A2415" i="1" s="1"/>
  <c r="A2428" i="1" s="1"/>
  <c r="A2441" i="1" s="1"/>
  <c r="A2454" i="1" s="1"/>
  <c r="A2467" i="1" s="1"/>
  <c r="A2480" i="1" s="1"/>
  <c r="A2493" i="1" s="1"/>
  <c r="A2506" i="1" s="1"/>
  <c r="A2519" i="1" s="1"/>
  <c r="A2532" i="1" s="1"/>
  <c r="A2545" i="1" s="1"/>
  <c r="A2558" i="1" s="1"/>
  <c r="A2571" i="1" s="1"/>
  <c r="A2584" i="1" s="1"/>
  <c r="A2597" i="1" s="1"/>
  <c r="A2610" i="1" s="1"/>
  <c r="A2623" i="1" s="1"/>
  <c r="A2636" i="1" s="1"/>
  <c r="A2649" i="1" s="1"/>
  <c r="A2662" i="1" s="1"/>
  <c r="A2675" i="1" s="1"/>
  <c r="A2688" i="1" s="1"/>
  <c r="A2701" i="1" s="1"/>
  <c r="A2714" i="1" s="1"/>
  <c r="A2727" i="1" s="1"/>
  <c r="A2740" i="1" s="1"/>
  <c r="A2753" i="1" s="1"/>
  <c r="A2766" i="1" s="1"/>
  <c r="A2779" i="1" s="1"/>
  <c r="A2792" i="1" s="1"/>
  <c r="A2805" i="1" s="1"/>
  <c r="A2818" i="1" s="1"/>
  <c r="A2831" i="1" s="1"/>
  <c r="A2844" i="1" s="1"/>
  <c r="A2857" i="1" s="1"/>
  <c r="A2870" i="1" s="1"/>
  <c r="A2883" i="1" s="1"/>
  <c r="A2896" i="1" s="1"/>
  <c r="A2909" i="1" s="1"/>
  <c r="A2922" i="1" s="1"/>
  <c r="A2935" i="1" s="1"/>
  <c r="A2948" i="1" s="1"/>
  <c r="A2961" i="1" s="1"/>
  <c r="A2974" i="1" s="1"/>
  <c r="A2987" i="1" s="1"/>
  <c r="A3000" i="1" s="1"/>
  <c r="A3013" i="1" s="1"/>
  <c r="A3026" i="1" s="1"/>
  <c r="A3039" i="1" s="1"/>
  <c r="A3052" i="1" s="1"/>
  <c r="A3065" i="1" s="1"/>
  <c r="A3078" i="1" s="1"/>
  <c r="A3091" i="1" s="1"/>
  <c r="A3104" i="1" s="1"/>
  <c r="A3117" i="1" s="1"/>
  <c r="A3130" i="1" s="1"/>
  <c r="A3143" i="1" s="1"/>
  <c r="A3156" i="1" s="1"/>
  <c r="A3169" i="1" s="1"/>
  <c r="A3182" i="1" s="1"/>
  <c r="A3195" i="1" s="1"/>
  <c r="A3208" i="1" s="1"/>
  <c r="A3221" i="1" s="1"/>
  <c r="A3234" i="1" s="1"/>
  <c r="A3247" i="1" s="1"/>
  <c r="A3260" i="1" s="1"/>
  <c r="A3273" i="1" s="1"/>
  <c r="A3286" i="1" s="1"/>
  <c r="A3299" i="1" s="1"/>
  <c r="A3312" i="1" s="1"/>
  <c r="A3325" i="1" s="1"/>
  <c r="A3338" i="1" s="1"/>
  <c r="A3351" i="1" s="1"/>
  <c r="A3364" i="1" s="1"/>
  <c r="A3377" i="1" s="1"/>
  <c r="A3390" i="1" s="1"/>
  <c r="A3403" i="1" s="1"/>
  <c r="A3416" i="1" s="1"/>
  <c r="A3429" i="1" s="1"/>
  <c r="A3442" i="1" s="1"/>
  <c r="A3455" i="1" s="1"/>
  <c r="A3468" i="1" s="1"/>
  <c r="A3481" i="1" s="1"/>
  <c r="A3494" i="1" s="1"/>
  <c r="A3507" i="1" s="1"/>
  <c r="A3520" i="1" s="1"/>
  <c r="A3533" i="1" s="1"/>
  <c r="A3546" i="1" s="1"/>
  <c r="A3559" i="1" s="1"/>
  <c r="A3572" i="1" s="1"/>
  <c r="A3585" i="1" s="1"/>
  <c r="A3598" i="1" s="1"/>
  <c r="A3611" i="1" s="1"/>
  <c r="A3624" i="1" s="1"/>
  <c r="A3637" i="1" s="1"/>
  <c r="A3650" i="1" s="1"/>
  <c r="A3663" i="1" s="1"/>
  <c r="A3676" i="1" s="1"/>
  <c r="A3689" i="1" s="1"/>
  <c r="A3702" i="1" s="1"/>
  <c r="A3715" i="1" s="1"/>
  <c r="A3728" i="1" s="1"/>
  <c r="A3741" i="1" s="1"/>
  <c r="A3754" i="1" s="1"/>
  <c r="A3767" i="1" s="1"/>
  <c r="A3780" i="1" s="1"/>
  <c r="A3793" i="1" s="1"/>
  <c r="A3806" i="1" s="1"/>
  <c r="A3819" i="1" s="1"/>
  <c r="A3832" i="1" s="1"/>
  <c r="A3845" i="1" s="1"/>
  <c r="A3858" i="1" s="1"/>
  <c r="A3871" i="1" s="1"/>
  <c r="A3884" i="1" s="1"/>
  <c r="A3897" i="1" s="1"/>
  <c r="A3910" i="1" s="1"/>
  <c r="A3923" i="1" s="1"/>
  <c r="A3936" i="1" s="1"/>
  <c r="A3949" i="1" s="1"/>
  <c r="A3962" i="1" s="1"/>
  <c r="A3975" i="1" s="1"/>
  <c r="A3988" i="1" s="1"/>
  <c r="A4001" i="1" s="1"/>
  <c r="A4014" i="1" s="1"/>
  <c r="A4027" i="1" s="1"/>
  <c r="A4040" i="1" s="1"/>
  <c r="A4053" i="1" s="1"/>
  <c r="A4066" i="1" s="1"/>
  <c r="A4079" i="1" s="1"/>
  <c r="A4092" i="1" s="1"/>
  <c r="A4105" i="1" s="1"/>
  <c r="A4118" i="1" s="1"/>
  <c r="A4131" i="1" s="1"/>
  <c r="A4144" i="1" s="1"/>
  <c r="A4157" i="1" s="1"/>
  <c r="A4170" i="1" s="1"/>
  <c r="A4183" i="1" s="1"/>
  <c r="A4196" i="1" s="1"/>
  <c r="A4209" i="1" s="1"/>
  <c r="A4222" i="1" s="1"/>
  <c r="A4235" i="1" s="1"/>
  <c r="A4248" i="1" s="1"/>
  <c r="A4261" i="1" s="1"/>
  <c r="A4274" i="1" s="1"/>
  <c r="A4287" i="1" s="1"/>
  <c r="A4300" i="1" s="1"/>
  <c r="A4313" i="1" s="1"/>
  <c r="A4326" i="1" s="1"/>
  <c r="A4339" i="1" s="1"/>
  <c r="A4352" i="1" s="1"/>
  <c r="A4365" i="1" s="1"/>
  <c r="A4378" i="1" s="1"/>
  <c r="A4391" i="1" s="1"/>
  <c r="A4404" i="1" s="1"/>
  <c r="A4417" i="1" s="1"/>
  <c r="A4430" i="1" s="1"/>
  <c r="A4443" i="1" s="1"/>
  <c r="A4456" i="1" s="1"/>
  <c r="A4469" i="1" s="1"/>
  <c r="A4482" i="1" s="1"/>
  <c r="A4495" i="1" s="1"/>
  <c r="A4508" i="1" s="1"/>
  <c r="A4521" i="1" s="1"/>
  <c r="A4534" i="1" s="1"/>
  <c r="A4547" i="1" s="1"/>
  <c r="A4560" i="1" s="1"/>
  <c r="A4573" i="1" s="1"/>
  <c r="A4586" i="1" s="1"/>
  <c r="A4599" i="1" s="1"/>
  <c r="A4612" i="1" s="1"/>
  <c r="A4625" i="1" s="1"/>
  <c r="A4638" i="1" s="1"/>
  <c r="A4651" i="1" s="1"/>
  <c r="A4664" i="1" s="1"/>
  <c r="A4677" i="1" s="1"/>
  <c r="A4690" i="1" s="1"/>
  <c r="A4703" i="1" s="1"/>
  <c r="A4716" i="1" s="1"/>
  <c r="A4729" i="1" s="1"/>
  <c r="A4742" i="1" s="1"/>
  <c r="A4755" i="1" s="1"/>
  <c r="A4768" i="1" s="1"/>
  <c r="A4781" i="1" s="1"/>
  <c r="A4794" i="1" s="1"/>
  <c r="A4807" i="1" s="1"/>
  <c r="A4820" i="1" s="1"/>
  <c r="A4833" i="1" s="1"/>
  <c r="A4846" i="1" s="1"/>
  <c r="A4859" i="1" s="1"/>
  <c r="A4872" i="1" s="1"/>
  <c r="A4885" i="1" s="1"/>
  <c r="A4898" i="1" s="1"/>
  <c r="A4911" i="1" s="1"/>
  <c r="A4924" i="1" s="1"/>
  <c r="A4937" i="1" s="1"/>
  <c r="A4950" i="1" s="1"/>
  <c r="A4963" i="1" s="1"/>
  <c r="A4976" i="1" s="1"/>
  <c r="A4989" i="1" s="1"/>
  <c r="A5002" i="1" s="1"/>
  <c r="A5015" i="1" s="1"/>
  <c r="A5028" i="1" s="1"/>
  <c r="A5041" i="1" s="1"/>
  <c r="A5054" i="1" s="1"/>
  <c r="A5067" i="1" s="1"/>
  <c r="A5080" i="1" s="1"/>
  <c r="A5093" i="1" s="1"/>
  <c r="A5106" i="1" s="1"/>
  <c r="A5119" i="1" s="1"/>
  <c r="A5132" i="1" s="1"/>
  <c r="A5145" i="1" s="1"/>
  <c r="A5158" i="1" s="1"/>
  <c r="A5171" i="1" s="1"/>
  <c r="A5184" i="1" s="1"/>
  <c r="A5197" i="1" s="1"/>
  <c r="A5210" i="1" s="1"/>
  <c r="A5223" i="1" s="1"/>
  <c r="A5236" i="1" s="1"/>
  <c r="A5249" i="1" s="1"/>
  <c r="A5262" i="1" s="1"/>
  <c r="A5275" i="1" s="1"/>
  <c r="A5288" i="1" s="1"/>
  <c r="A5301" i="1" s="1"/>
  <c r="A5314" i="1" s="1"/>
  <c r="A5327" i="1" s="1"/>
  <c r="A5340" i="1" s="1"/>
  <c r="A5353" i="1" s="1"/>
  <c r="A5366" i="1" s="1"/>
  <c r="A5379" i="1" s="1"/>
  <c r="A5392" i="1" s="1"/>
  <c r="A5405" i="1" s="1"/>
  <c r="A5418" i="1" s="1"/>
  <c r="A5431" i="1" s="1"/>
  <c r="A5444" i="1" s="1"/>
  <c r="A5457" i="1" s="1"/>
  <c r="A5470" i="1" s="1"/>
  <c r="A5483" i="1" s="1"/>
  <c r="A5496" i="1" s="1"/>
  <c r="A5509" i="1" s="1"/>
  <c r="A5522" i="1" s="1"/>
  <c r="A5535" i="1" s="1"/>
  <c r="A5548" i="1" s="1"/>
  <c r="A5561" i="1" s="1"/>
  <c r="A5574" i="1" s="1"/>
  <c r="A5587" i="1" s="1"/>
  <c r="A5600" i="1" s="1"/>
  <c r="A5613" i="1" s="1"/>
  <c r="A5626" i="1" s="1"/>
  <c r="A5639" i="1" s="1"/>
  <c r="A5652" i="1" s="1"/>
  <c r="A5665" i="1" s="1"/>
  <c r="A5678" i="1" s="1"/>
  <c r="A5691" i="1" s="1"/>
  <c r="A5704" i="1" s="1"/>
  <c r="A5717" i="1" s="1"/>
  <c r="A5730" i="1" s="1"/>
  <c r="A5743" i="1" s="1"/>
  <c r="A5756" i="1" s="1"/>
  <c r="A5769" i="1" s="1"/>
  <c r="A5782" i="1" s="1"/>
  <c r="A5795" i="1" s="1"/>
  <c r="A5808" i="1" s="1"/>
  <c r="A5821" i="1" s="1"/>
  <c r="A5834" i="1" s="1"/>
  <c r="A5847" i="1" s="1"/>
  <c r="A5860" i="1" s="1"/>
  <c r="A5873" i="1" s="1"/>
  <c r="A5886" i="1" s="1"/>
  <c r="A5899" i="1" s="1"/>
  <c r="A5912" i="1" s="1"/>
  <c r="A5925" i="1" s="1"/>
  <c r="A5938" i="1" s="1"/>
  <c r="A5951" i="1" s="1"/>
  <c r="A5964" i="1" s="1"/>
  <c r="A5977" i="1" s="1"/>
  <c r="A5990" i="1" s="1"/>
  <c r="A6003" i="1" s="1"/>
  <c r="A6016" i="1" s="1"/>
  <c r="A6029" i="1" s="1"/>
  <c r="A6042" i="1" s="1"/>
  <c r="A6055" i="1" s="1"/>
  <c r="A6068" i="1" s="1"/>
  <c r="A6081" i="1" s="1"/>
  <c r="A6094" i="1" s="1"/>
  <c r="A6107" i="1" s="1"/>
  <c r="A6120" i="1" s="1"/>
  <c r="A6133" i="1" s="1"/>
  <c r="A6146" i="1" s="1"/>
  <c r="A6159" i="1" s="1"/>
  <c r="A6172" i="1" s="1"/>
  <c r="A6185" i="1" s="1"/>
  <c r="A6198" i="1" s="1"/>
  <c r="A6211" i="1" s="1"/>
  <c r="A6224" i="1" s="1"/>
  <c r="A6237" i="1" s="1"/>
  <c r="A6250" i="1" s="1"/>
  <c r="A6263" i="1" s="1"/>
  <c r="A6276" i="1" s="1"/>
  <c r="A6289" i="1" s="1"/>
  <c r="A6302" i="1" s="1"/>
  <c r="A6315" i="1" s="1"/>
  <c r="A6328" i="1" s="1"/>
  <c r="A6341" i="1" s="1"/>
  <c r="A6354" i="1" s="1"/>
  <c r="A6367" i="1" s="1"/>
  <c r="A6380" i="1" s="1"/>
  <c r="A6393" i="1" s="1"/>
  <c r="A6406" i="1" s="1"/>
  <c r="A6419" i="1" s="1"/>
  <c r="A6432" i="1" s="1"/>
  <c r="A6445" i="1" s="1"/>
  <c r="A6458" i="1" s="1"/>
  <c r="A6471" i="1" s="1"/>
  <c r="A6484" i="1" s="1"/>
  <c r="A6497" i="1" s="1"/>
  <c r="A6510" i="1" s="1"/>
  <c r="A6523" i="1" s="1"/>
  <c r="A6536" i="1" s="1"/>
  <c r="A6549" i="1" s="1"/>
  <c r="A6562" i="1" s="1"/>
  <c r="A6575" i="1" s="1"/>
  <c r="A6588" i="1" s="1"/>
  <c r="A6601" i="1" s="1"/>
  <c r="A6614" i="1" s="1"/>
  <c r="A6627" i="1" s="1"/>
  <c r="A6640" i="1" s="1"/>
  <c r="A6653" i="1" s="1"/>
  <c r="A6666" i="1" s="1"/>
  <c r="A6679" i="1" s="1"/>
  <c r="A6692" i="1" s="1"/>
  <c r="A6705" i="1" s="1"/>
  <c r="A6718" i="1" s="1"/>
  <c r="A6731" i="1" s="1"/>
  <c r="A6744" i="1" s="1"/>
  <c r="A6757" i="1" s="1"/>
  <c r="A6770" i="1" s="1"/>
  <c r="A6783" i="1" s="1"/>
  <c r="A6796" i="1" s="1"/>
  <c r="A6809" i="1" s="1"/>
  <c r="A6822" i="1" s="1"/>
  <c r="A6835" i="1" s="1"/>
  <c r="A6848" i="1" s="1"/>
  <c r="A6861" i="1" s="1"/>
  <c r="A6874" i="1" s="1"/>
  <c r="A6887" i="1" s="1"/>
  <c r="A6900" i="1" s="1"/>
  <c r="A6913" i="1" s="1"/>
  <c r="A6926" i="1" s="1"/>
  <c r="A6939" i="1" s="1"/>
  <c r="A6952" i="1" s="1"/>
  <c r="A6965" i="1" s="1"/>
  <c r="A6978" i="1" s="1"/>
  <c r="A6991" i="1" s="1"/>
  <c r="A7004" i="1" s="1"/>
  <c r="A7017" i="1" s="1"/>
  <c r="A7030" i="1" s="1"/>
  <c r="A7043" i="1" s="1"/>
  <c r="A7056" i="1" s="1"/>
  <c r="A7069" i="1" s="1"/>
  <c r="A7082" i="1" s="1"/>
  <c r="A7095" i="1" s="1"/>
  <c r="A7108" i="1" s="1"/>
  <c r="A7121" i="1" s="1"/>
  <c r="A7134" i="1" s="1"/>
  <c r="A7147" i="1" s="1"/>
  <c r="A7160" i="1" s="1"/>
  <c r="A7173" i="1" s="1"/>
  <c r="A7186" i="1" s="1"/>
  <c r="A7199" i="1" s="1"/>
  <c r="A7212" i="1" s="1"/>
  <c r="A7225" i="1" s="1"/>
  <c r="A7238" i="1" s="1"/>
  <c r="A7251" i="1" s="1"/>
  <c r="A7264" i="1" s="1"/>
  <c r="A7277" i="1" s="1"/>
  <c r="A7290" i="1" s="1"/>
  <c r="A7303" i="1" s="1"/>
  <c r="A7316" i="1" s="1"/>
  <c r="A7329" i="1" s="1"/>
  <c r="A7342" i="1" s="1"/>
  <c r="A7355" i="1" s="1"/>
  <c r="A7368" i="1" s="1"/>
  <c r="A7381" i="1" s="1"/>
  <c r="A7394" i="1" s="1"/>
  <c r="A7407" i="1" s="1"/>
  <c r="A7420" i="1" s="1"/>
  <c r="A7433" i="1" s="1"/>
  <c r="A7446" i="1" s="1"/>
  <c r="A7459" i="1" s="1"/>
  <c r="A7472" i="1" s="1"/>
  <c r="A7485" i="1" s="1"/>
  <c r="A7498" i="1" s="1"/>
  <c r="A7511" i="1" s="1"/>
  <c r="A7524" i="1" s="1"/>
  <c r="A7537" i="1" s="1"/>
  <c r="A7550" i="1" s="1"/>
  <c r="A7563" i="1" s="1"/>
  <c r="A7576" i="1" s="1"/>
  <c r="A7589" i="1" s="1"/>
  <c r="A7602" i="1" s="1"/>
  <c r="A7615" i="1" s="1"/>
  <c r="A7628" i="1" s="1"/>
  <c r="A7641" i="1" s="1"/>
  <c r="A7654" i="1" s="1"/>
  <c r="A7667" i="1" s="1"/>
  <c r="A7680" i="1" s="1"/>
  <c r="A7693" i="1" s="1"/>
  <c r="A7706" i="1" s="1"/>
  <c r="A7719" i="1" s="1"/>
  <c r="A7732" i="1" s="1"/>
  <c r="A7745" i="1" s="1"/>
  <c r="A7758" i="1" s="1"/>
  <c r="A7771" i="1" s="1"/>
  <c r="A7784" i="1" s="1"/>
  <c r="A7797" i="1" s="1"/>
  <c r="A7810" i="1" s="1"/>
  <c r="A7823" i="1" s="1"/>
  <c r="A7836" i="1" s="1"/>
  <c r="A7849" i="1" s="1"/>
  <c r="A7862" i="1" s="1"/>
  <c r="A7875" i="1" s="1"/>
  <c r="A7888" i="1" s="1"/>
  <c r="A7901" i="1" s="1"/>
  <c r="A7914" i="1" s="1"/>
  <c r="A7927" i="1" s="1"/>
  <c r="A7940" i="1" s="1"/>
  <c r="A7953" i="1" s="1"/>
  <c r="A7966" i="1" s="1"/>
  <c r="A7979" i="1" s="1"/>
  <c r="A7992" i="1" s="1"/>
  <c r="A8005" i="1" s="1"/>
  <c r="A8018" i="1" s="1"/>
  <c r="A8031" i="1" s="1"/>
  <c r="A8044" i="1" s="1"/>
  <c r="A8057" i="1" s="1"/>
  <c r="A8070" i="1" s="1"/>
  <c r="A8083" i="1" s="1"/>
  <c r="A8096" i="1" s="1"/>
  <c r="A8109" i="1" s="1"/>
  <c r="A8122" i="1" s="1"/>
  <c r="A8135" i="1" s="1"/>
  <c r="A8148" i="1" s="1"/>
  <c r="A8161" i="1" s="1"/>
  <c r="A8174" i="1" s="1"/>
  <c r="A8187" i="1" s="1"/>
  <c r="A8200" i="1" s="1"/>
  <c r="A8213" i="1" s="1"/>
  <c r="A8226" i="1" s="1"/>
  <c r="A8239" i="1" s="1"/>
  <c r="A8252" i="1" s="1"/>
  <c r="A8265" i="1" s="1"/>
  <c r="A8278" i="1" s="1"/>
  <c r="A8291" i="1" s="1"/>
  <c r="A8304" i="1" s="1"/>
  <c r="A8317" i="1" s="1"/>
  <c r="A8330" i="1" s="1"/>
  <c r="A8343" i="1" s="1"/>
  <c r="A8356" i="1" s="1"/>
  <c r="A8369" i="1" s="1"/>
  <c r="A8382" i="1" s="1"/>
  <c r="A8395" i="1" s="1"/>
  <c r="A8408" i="1" s="1"/>
  <c r="A8421" i="1" s="1"/>
  <c r="A8434" i="1" s="1"/>
  <c r="A8447" i="1" s="1"/>
  <c r="A8460" i="1" s="1"/>
  <c r="A8473" i="1" s="1"/>
  <c r="A8486" i="1" s="1"/>
  <c r="A8499" i="1" s="1"/>
  <c r="A8512" i="1" s="1"/>
  <c r="A8525" i="1" s="1"/>
  <c r="A8538" i="1" s="1"/>
  <c r="A8551" i="1" s="1"/>
  <c r="A8564" i="1" s="1"/>
  <c r="A8577" i="1" s="1"/>
  <c r="A8590" i="1" s="1"/>
  <c r="A8603" i="1" s="1"/>
  <c r="A8616" i="1" s="1"/>
  <c r="A8629" i="1" s="1"/>
  <c r="A8642" i="1" s="1"/>
  <c r="A8655" i="1" s="1"/>
  <c r="A8668" i="1" s="1"/>
  <c r="A8681" i="1" s="1"/>
  <c r="A8694" i="1" s="1"/>
  <c r="A8707" i="1" s="1"/>
  <c r="A8720" i="1" s="1"/>
  <c r="A8733" i="1" s="1"/>
  <c r="A8746" i="1" s="1"/>
  <c r="A8759" i="1" s="1"/>
  <c r="A8772" i="1" s="1"/>
  <c r="A8785" i="1" s="1"/>
  <c r="A8798" i="1" s="1"/>
  <c r="A8811" i="1" s="1"/>
  <c r="A8824" i="1" s="1"/>
  <c r="A8837" i="1" s="1"/>
  <c r="A8850" i="1" s="1"/>
  <c r="A8863" i="1" s="1"/>
  <c r="A8876" i="1" s="1"/>
  <c r="A8889" i="1" s="1"/>
  <c r="A8902" i="1" s="1"/>
  <c r="A8915" i="1" s="1"/>
  <c r="A8928" i="1" s="1"/>
  <c r="A8941" i="1" s="1"/>
  <c r="A8954" i="1" s="1"/>
  <c r="A8967" i="1" s="1"/>
  <c r="A8980" i="1" s="1"/>
  <c r="A8993" i="1" s="1"/>
  <c r="A9006" i="1" s="1"/>
  <c r="A9019" i="1" s="1"/>
  <c r="A9032" i="1" s="1"/>
  <c r="A9045" i="1" s="1"/>
  <c r="A9058" i="1" s="1"/>
  <c r="A9071" i="1" s="1"/>
  <c r="A9084" i="1" s="1"/>
  <c r="A9097" i="1" s="1"/>
  <c r="A9110" i="1" s="1"/>
  <c r="A9123" i="1" s="1"/>
  <c r="A9136" i="1" s="1"/>
  <c r="A9149" i="1" s="1"/>
  <c r="A9162" i="1" s="1"/>
  <c r="A9175" i="1" s="1"/>
  <c r="A9188" i="1" s="1"/>
  <c r="A9201" i="1" s="1"/>
  <c r="A9214" i="1" s="1"/>
  <c r="A9227" i="1" s="1"/>
  <c r="A9240" i="1" s="1"/>
  <c r="A9253" i="1" s="1"/>
  <c r="A9266" i="1" s="1"/>
  <c r="A9279" i="1" s="1"/>
  <c r="A9292" i="1" s="1"/>
  <c r="A9305" i="1" s="1"/>
  <c r="A9318" i="1" s="1"/>
  <c r="A9331" i="1" s="1"/>
  <c r="A9344" i="1" s="1"/>
  <c r="A9357" i="1" s="1"/>
  <c r="A9370" i="1" s="1"/>
  <c r="A9383" i="1" s="1"/>
  <c r="A9396" i="1" s="1"/>
  <c r="A9409" i="1" s="1"/>
  <c r="A9422" i="1" s="1"/>
  <c r="A9435" i="1" s="1"/>
  <c r="A9448" i="1" s="1"/>
  <c r="A9461" i="1" s="1"/>
  <c r="A9474" i="1" s="1"/>
  <c r="A9487" i="1" s="1"/>
  <c r="A2086" i="1"/>
  <c r="A2099" i="1" s="1"/>
  <c r="A2112" i="1" s="1"/>
  <c r="A2125" i="1" s="1"/>
  <c r="A2138" i="1" s="1"/>
  <c r="A2151" i="1" s="1"/>
  <c r="A2164" i="1" s="1"/>
  <c r="A2177" i="1" s="1"/>
  <c r="A2190" i="1" s="1"/>
  <c r="A2143" i="1"/>
  <c r="A2156" i="1" s="1"/>
  <c r="A2169" i="1" s="1"/>
  <c r="A2182" i="1" s="1"/>
  <c r="A2195" i="1" s="1"/>
  <c r="A2208" i="1" s="1"/>
  <c r="A2221" i="1" s="1"/>
  <c r="A2234" i="1" s="1"/>
  <c r="A2247" i="1" s="1"/>
  <c r="A2260" i="1" s="1"/>
  <c r="A2273" i="1" s="1"/>
  <c r="A2286" i="1" s="1"/>
  <c r="A2299" i="1" s="1"/>
  <c r="A2312" i="1" s="1"/>
  <c r="A2325" i="1" s="1"/>
  <c r="A2338" i="1" s="1"/>
  <c r="A2351" i="1" s="1"/>
  <c r="A2364" i="1" s="1"/>
  <c r="A2377" i="1" s="1"/>
  <c r="A2390" i="1" s="1"/>
  <c r="A2403" i="1" s="1"/>
  <c r="A2416" i="1" s="1"/>
  <c r="A2429" i="1" s="1"/>
  <c r="A2442" i="1" s="1"/>
  <c r="A2455" i="1" s="1"/>
  <c r="A2468" i="1" s="1"/>
  <c r="A2481" i="1" s="1"/>
  <c r="A2494" i="1" s="1"/>
  <c r="A2507" i="1" s="1"/>
  <c r="A2520" i="1" s="1"/>
  <c r="A2533" i="1" s="1"/>
  <c r="A2546" i="1" s="1"/>
  <c r="A2559" i="1" s="1"/>
  <c r="A2572" i="1" s="1"/>
  <c r="A2585" i="1" s="1"/>
  <c r="A2598" i="1" s="1"/>
  <c r="A2611" i="1" s="1"/>
  <c r="A2624" i="1" s="1"/>
  <c r="A2203" i="1"/>
  <c r="A2216" i="1" s="1"/>
  <c r="A2229" i="1" s="1"/>
  <c r="A2242" i="1" s="1"/>
  <c r="A2255" i="1" s="1"/>
  <c r="A2268" i="1" s="1"/>
  <c r="A2281" i="1" s="1"/>
  <c r="A2294" i="1" s="1"/>
  <c r="A2307" i="1" s="1"/>
  <c r="A2320" i="1" s="1"/>
  <c r="A2333" i="1" s="1"/>
  <c r="A2346" i="1" s="1"/>
  <c r="A2359" i="1" s="1"/>
  <c r="A2372" i="1" s="1"/>
  <c r="A2385" i="1" s="1"/>
  <c r="A2398" i="1" s="1"/>
  <c r="A2411" i="1" s="1"/>
  <c r="A2424" i="1" s="1"/>
  <c r="A2437" i="1" s="1"/>
  <c r="A2450" i="1" s="1"/>
  <c r="A2463" i="1" s="1"/>
  <c r="A2476" i="1" s="1"/>
  <c r="A2489" i="1" s="1"/>
  <c r="A2502" i="1" s="1"/>
  <c r="A2515" i="1" s="1"/>
  <c r="A2528" i="1" s="1"/>
  <c r="A2541" i="1" s="1"/>
  <c r="A2554" i="1" s="1"/>
  <c r="A2567" i="1" s="1"/>
  <c r="A2580" i="1" s="1"/>
  <c r="A2593" i="1" s="1"/>
  <c r="A2606" i="1" s="1"/>
  <c r="A2619" i="1" s="1"/>
  <c r="A2632" i="1" s="1"/>
  <c r="A2645" i="1" s="1"/>
  <c r="A2658" i="1" s="1"/>
  <c r="A2671" i="1" s="1"/>
  <c r="A2684" i="1" s="1"/>
  <c r="A2697" i="1" s="1"/>
  <c r="A2710" i="1" s="1"/>
  <c r="A2723" i="1" s="1"/>
  <c r="A2736" i="1" s="1"/>
  <c r="A2749" i="1" s="1"/>
  <c r="A2762" i="1" s="1"/>
  <c r="A2775" i="1" s="1"/>
  <c r="A2788" i="1" s="1"/>
  <c r="A2801" i="1" s="1"/>
  <c r="A2814" i="1" s="1"/>
  <c r="A2827" i="1" s="1"/>
  <c r="A2840" i="1" s="1"/>
  <c r="A2853" i="1" s="1"/>
  <c r="A2866" i="1" s="1"/>
  <c r="A2879" i="1" s="1"/>
  <c r="A2892" i="1" s="1"/>
  <c r="A2905" i="1" s="1"/>
  <c r="A2918" i="1" s="1"/>
  <c r="A2931" i="1" s="1"/>
  <c r="A2944" i="1" s="1"/>
  <c r="A2957" i="1" s="1"/>
  <c r="A2970" i="1" s="1"/>
  <c r="A2983" i="1" s="1"/>
  <c r="A2996" i="1" s="1"/>
  <c r="A3009" i="1" s="1"/>
  <c r="A3022" i="1" s="1"/>
  <c r="A3035" i="1" s="1"/>
  <c r="A3048" i="1" s="1"/>
  <c r="A3061" i="1" s="1"/>
  <c r="A3074" i="1" s="1"/>
  <c r="A3087" i="1" s="1"/>
  <c r="A3100" i="1" s="1"/>
  <c r="A3113" i="1" s="1"/>
  <c r="A3126" i="1" s="1"/>
  <c r="A3139" i="1" s="1"/>
  <c r="A3152" i="1" s="1"/>
  <c r="A3165" i="1" s="1"/>
  <c r="A3178" i="1" s="1"/>
  <c r="A3191" i="1" s="1"/>
  <c r="A3204" i="1" s="1"/>
  <c r="A3217" i="1" s="1"/>
  <c r="A3230" i="1" s="1"/>
  <c r="A3243" i="1" s="1"/>
  <c r="A3256" i="1" s="1"/>
  <c r="A3269" i="1" s="1"/>
  <c r="A3282" i="1" s="1"/>
  <c r="A3295" i="1" s="1"/>
  <c r="A3308" i="1" s="1"/>
  <c r="A3321" i="1" s="1"/>
  <c r="A3334" i="1" s="1"/>
  <c r="A3347" i="1" s="1"/>
  <c r="A3360" i="1" s="1"/>
  <c r="A3373" i="1" s="1"/>
  <c r="A3386" i="1" s="1"/>
  <c r="A3399" i="1" s="1"/>
  <c r="A3412" i="1" s="1"/>
  <c r="A3425" i="1" s="1"/>
  <c r="A3438" i="1" s="1"/>
  <c r="A3451" i="1" s="1"/>
  <c r="A3464" i="1" s="1"/>
  <c r="A3477" i="1" s="1"/>
  <c r="A3490" i="1" s="1"/>
  <c r="A3503" i="1" s="1"/>
  <c r="A3516" i="1" s="1"/>
  <c r="A3529" i="1" s="1"/>
  <c r="A3542" i="1" s="1"/>
  <c r="A3555" i="1" s="1"/>
  <c r="A3568" i="1" s="1"/>
  <c r="A3581" i="1" s="1"/>
  <c r="A3594" i="1" s="1"/>
  <c r="A3607" i="1" s="1"/>
  <c r="A3620" i="1" s="1"/>
  <c r="A3633" i="1" s="1"/>
  <c r="A3646" i="1" s="1"/>
  <c r="A3659" i="1" s="1"/>
  <c r="A3672" i="1" s="1"/>
  <c r="A3685" i="1" s="1"/>
  <c r="A3698" i="1" s="1"/>
  <c r="A3711" i="1" s="1"/>
  <c r="A3724" i="1" s="1"/>
  <c r="A3737" i="1" s="1"/>
  <c r="A3750" i="1" s="1"/>
  <c r="A3763" i="1" s="1"/>
  <c r="A3776" i="1" s="1"/>
  <c r="A3789" i="1" s="1"/>
  <c r="A3802" i="1" s="1"/>
  <c r="A3815" i="1" s="1"/>
  <c r="A3828" i="1" s="1"/>
  <c r="A3841" i="1" s="1"/>
  <c r="A3854" i="1" s="1"/>
  <c r="A3867" i="1" s="1"/>
  <c r="A3880" i="1" s="1"/>
  <c r="A3893" i="1" s="1"/>
  <c r="A3906" i="1" s="1"/>
  <c r="A3919" i="1" s="1"/>
  <c r="A3932" i="1" s="1"/>
  <c r="A3945" i="1" s="1"/>
  <c r="A3958" i="1" s="1"/>
  <c r="A3971" i="1" s="1"/>
  <c r="A3984" i="1" s="1"/>
  <c r="A3997" i="1" s="1"/>
  <c r="A4010" i="1" s="1"/>
  <c r="A4023" i="1" s="1"/>
  <c r="A4036" i="1" s="1"/>
  <c r="A4049" i="1" s="1"/>
  <c r="A4062" i="1" s="1"/>
  <c r="A4075" i="1" s="1"/>
  <c r="A4088" i="1" s="1"/>
  <c r="A4101" i="1" s="1"/>
  <c r="A4114" i="1" s="1"/>
  <c r="A4127" i="1" s="1"/>
  <c r="A4140" i="1" s="1"/>
  <c r="A4153" i="1" s="1"/>
  <c r="A4166" i="1" s="1"/>
  <c r="A4179" i="1" s="1"/>
  <c r="A4192" i="1" s="1"/>
  <c r="A4205" i="1" s="1"/>
  <c r="A4218" i="1" s="1"/>
  <c r="A4231" i="1" s="1"/>
  <c r="A4244" i="1" s="1"/>
  <c r="A4257" i="1" s="1"/>
  <c r="A4270" i="1" s="1"/>
  <c r="A4283" i="1" s="1"/>
  <c r="A4296" i="1" s="1"/>
  <c r="A4309" i="1" s="1"/>
  <c r="A4322" i="1" s="1"/>
  <c r="A4335" i="1" s="1"/>
  <c r="A4348" i="1" s="1"/>
  <c r="A4361" i="1" s="1"/>
  <c r="A4374" i="1" s="1"/>
  <c r="A4387" i="1" s="1"/>
  <c r="A4400" i="1" s="1"/>
  <c r="A4413" i="1" s="1"/>
  <c r="A4426" i="1" s="1"/>
  <c r="A4439" i="1" s="1"/>
  <c r="A4452" i="1" s="1"/>
  <c r="A4465" i="1" s="1"/>
  <c r="A4478" i="1" s="1"/>
  <c r="A4491" i="1" s="1"/>
  <c r="A4504" i="1" s="1"/>
  <c r="A4517" i="1" s="1"/>
  <c r="A4530" i="1" s="1"/>
  <c r="A4543" i="1" s="1"/>
  <c r="A4556" i="1" s="1"/>
  <c r="A4569" i="1" s="1"/>
  <c r="A4582" i="1" s="1"/>
  <c r="A4595" i="1" s="1"/>
  <c r="A4608" i="1" s="1"/>
  <c r="A4621" i="1" s="1"/>
  <c r="A4634" i="1" s="1"/>
  <c r="A4647" i="1" s="1"/>
  <c r="A4660" i="1" s="1"/>
  <c r="A4673" i="1" s="1"/>
  <c r="A4686" i="1" s="1"/>
  <c r="A4699" i="1" s="1"/>
  <c r="A4712" i="1" s="1"/>
  <c r="A4725" i="1" s="1"/>
  <c r="A4738" i="1" s="1"/>
  <c r="A4751" i="1" s="1"/>
  <c r="A4764" i="1" s="1"/>
  <c r="A4777" i="1" s="1"/>
  <c r="A4790" i="1" s="1"/>
  <c r="A4803" i="1" s="1"/>
  <c r="A4816" i="1" s="1"/>
  <c r="A4829" i="1" s="1"/>
  <c r="A4842" i="1" s="1"/>
  <c r="A4855" i="1" s="1"/>
  <c r="A4868" i="1" s="1"/>
  <c r="A4881" i="1" s="1"/>
  <c r="A4894" i="1" s="1"/>
  <c r="A4907" i="1" s="1"/>
  <c r="A4920" i="1" s="1"/>
  <c r="A4933" i="1" s="1"/>
  <c r="A4946" i="1" s="1"/>
  <c r="A4959" i="1" s="1"/>
  <c r="A4972" i="1" s="1"/>
  <c r="A4985" i="1" s="1"/>
  <c r="A4998" i="1" s="1"/>
  <c r="A5011" i="1" s="1"/>
  <c r="A5024" i="1" s="1"/>
  <c r="A5037" i="1" s="1"/>
  <c r="A5050" i="1" s="1"/>
  <c r="A5063" i="1" s="1"/>
  <c r="A5076" i="1" s="1"/>
  <c r="A5089" i="1" s="1"/>
  <c r="A5102" i="1" s="1"/>
  <c r="A5115" i="1" s="1"/>
  <c r="A5128" i="1" s="1"/>
  <c r="A5141" i="1" s="1"/>
  <c r="A5154" i="1" s="1"/>
  <c r="A5167" i="1" s="1"/>
  <c r="A5180" i="1" s="1"/>
  <c r="A5193" i="1" s="1"/>
  <c r="A5206" i="1" s="1"/>
  <c r="A5219" i="1" s="1"/>
  <c r="A5232" i="1" s="1"/>
  <c r="A5245" i="1" s="1"/>
  <c r="A5258" i="1" s="1"/>
  <c r="A5271" i="1" s="1"/>
  <c r="A5284" i="1" s="1"/>
  <c r="A5297" i="1" s="1"/>
  <c r="A5310" i="1" s="1"/>
  <c r="A5323" i="1" s="1"/>
  <c r="A5336" i="1" s="1"/>
  <c r="A5349" i="1" s="1"/>
  <c r="A5362" i="1" s="1"/>
  <c r="A5375" i="1" s="1"/>
  <c r="A5388" i="1" s="1"/>
  <c r="A5401" i="1" s="1"/>
  <c r="A5414" i="1" s="1"/>
  <c r="A5427" i="1" s="1"/>
  <c r="A5440" i="1" s="1"/>
  <c r="A5453" i="1" s="1"/>
  <c r="A5466" i="1" s="1"/>
  <c r="A5479" i="1" s="1"/>
  <c r="A5492" i="1" s="1"/>
  <c r="A5505" i="1" s="1"/>
  <c r="A5518" i="1" s="1"/>
  <c r="A5531" i="1" s="1"/>
  <c r="A5544" i="1" s="1"/>
  <c r="A5557" i="1" s="1"/>
  <c r="A5570" i="1" s="1"/>
  <c r="A5583" i="1" s="1"/>
  <c r="A5596" i="1" s="1"/>
  <c r="A5609" i="1" s="1"/>
  <c r="A5622" i="1" s="1"/>
  <c r="A5635" i="1" s="1"/>
  <c r="A5648" i="1" s="1"/>
  <c r="A5661" i="1" s="1"/>
  <c r="A5674" i="1" s="1"/>
  <c r="A5687" i="1" s="1"/>
  <c r="A5700" i="1" s="1"/>
  <c r="A5713" i="1" s="1"/>
  <c r="A5726" i="1" s="1"/>
  <c r="A5739" i="1" s="1"/>
  <c r="A5752" i="1" s="1"/>
  <c r="A5765" i="1" s="1"/>
  <c r="A5778" i="1" s="1"/>
  <c r="A5791" i="1" s="1"/>
  <c r="A5804" i="1" s="1"/>
  <c r="A5817" i="1" s="1"/>
  <c r="A5830" i="1" s="1"/>
  <c r="A5843" i="1" s="1"/>
  <c r="A5856" i="1" s="1"/>
  <c r="A5869" i="1" s="1"/>
  <c r="A5882" i="1" s="1"/>
  <c r="A5895" i="1" s="1"/>
  <c r="A5908" i="1" s="1"/>
  <c r="A5921" i="1" s="1"/>
  <c r="A5934" i="1" s="1"/>
  <c r="A5947" i="1" s="1"/>
  <c r="A5960" i="1" s="1"/>
  <c r="A5973" i="1" s="1"/>
  <c r="A5986" i="1" s="1"/>
  <c r="A5999" i="1" s="1"/>
  <c r="A6012" i="1" s="1"/>
  <c r="A6025" i="1" s="1"/>
  <c r="A6038" i="1" s="1"/>
  <c r="A6051" i="1" s="1"/>
  <c r="A6064" i="1" s="1"/>
  <c r="A6077" i="1" s="1"/>
  <c r="A6090" i="1" s="1"/>
  <c r="A6103" i="1" s="1"/>
  <c r="A6116" i="1" s="1"/>
  <c r="A6129" i="1" s="1"/>
  <c r="A6142" i="1" s="1"/>
  <c r="A6155" i="1" s="1"/>
  <c r="A6168" i="1" s="1"/>
  <c r="A6181" i="1" s="1"/>
  <c r="A6194" i="1" s="1"/>
  <c r="A6207" i="1" s="1"/>
  <c r="A6220" i="1" s="1"/>
  <c r="A6233" i="1" s="1"/>
  <c r="A6246" i="1" s="1"/>
  <c r="A6259" i="1" s="1"/>
  <c r="A6272" i="1" s="1"/>
  <c r="A6285" i="1" s="1"/>
  <c r="A6298" i="1" s="1"/>
  <c r="A6311" i="1" s="1"/>
  <c r="A6324" i="1" s="1"/>
  <c r="A6337" i="1" s="1"/>
  <c r="A6350" i="1" s="1"/>
  <c r="A6363" i="1" s="1"/>
  <c r="A6376" i="1" s="1"/>
  <c r="A6389" i="1" s="1"/>
  <c r="A6402" i="1" s="1"/>
  <c r="A6415" i="1" s="1"/>
  <c r="A6428" i="1" s="1"/>
  <c r="A6441" i="1" s="1"/>
  <c r="A6454" i="1" s="1"/>
  <c r="A6467" i="1" s="1"/>
  <c r="A6480" i="1" s="1"/>
  <c r="A6493" i="1" s="1"/>
  <c r="A6506" i="1" s="1"/>
  <c r="A6519" i="1" s="1"/>
  <c r="A6532" i="1" s="1"/>
  <c r="A6545" i="1" s="1"/>
  <c r="A6558" i="1" s="1"/>
  <c r="A6571" i="1" s="1"/>
  <c r="A6584" i="1" s="1"/>
  <c r="A6597" i="1" s="1"/>
  <c r="A6610" i="1" s="1"/>
  <c r="A6623" i="1" s="1"/>
  <c r="A6636" i="1" s="1"/>
  <c r="A6649" i="1" s="1"/>
  <c r="A6662" i="1" s="1"/>
  <c r="A6675" i="1" s="1"/>
  <c r="A6688" i="1" s="1"/>
  <c r="A6701" i="1" s="1"/>
  <c r="A6714" i="1" s="1"/>
  <c r="A6727" i="1" s="1"/>
  <c r="A6740" i="1" s="1"/>
  <c r="A6753" i="1" s="1"/>
  <c r="A6766" i="1" s="1"/>
  <c r="A6779" i="1" s="1"/>
  <c r="A6792" i="1" s="1"/>
  <c r="A6805" i="1" s="1"/>
  <c r="A6818" i="1" s="1"/>
  <c r="A6831" i="1" s="1"/>
  <c r="A6844" i="1" s="1"/>
  <c r="A6857" i="1" s="1"/>
  <c r="A6870" i="1" s="1"/>
  <c r="A6883" i="1" s="1"/>
  <c r="A6896" i="1" s="1"/>
  <c r="A6909" i="1" s="1"/>
  <c r="A6922" i="1" s="1"/>
  <c r="A6935" i="1" s="1"/>
  <c r="A6948" i="1" s="1"/>
  <c r="A6961" i="1" s="1"/>
  <c r="A6974" i="1" s="1"/>
  <c r="A6987" i="1" s="1"/>
  <c r="A7000" i="1" s="1"/>
  <c r="A7013" i="1" s="1"/>
  <c r="A7026" i="1" s="1"/>
  <c r="A7039" i="1" s="1"/>
  <c r="A7052" i="1" s="1"/>
  <c r="A7065" i="1" s="1"/>
  <c r="A7078" i="1" s="1"/>
  <c r="A7091" i="1" s="1"/>
  <c r="A7104" i="1" s="1"/>
  <c r="A7117" i="1" s="1"/>
  <c r="A7130" i="1" s="1"/>
  <c r="A7143" i="1" s="1"/>
  <c r="A7156" i="1" s="1"/>
  <c r="A7169" i="1" s="1"/>
  <c r="A7182" i="1" s="1"/>
  <c r="A7195" i="1" s="1"/>
  <c r="A7208" i="1" s="1"/>
  <c r="A7221" i="1" s="1"/>
  <c r="A7234" i="1" s="1"/>
  <c r="A7247" i="1" s="1"/>
  <c r="A7260" i="1" s="1"/>
  <c r="A7273" i="1" s="1"/>
  <c r="A7286" i="1" s="1"/>
  <c r="A7299" i="1" s="1"/>
  <c r="A7312" i="1" s="1"/>
  <c r="A7325" i="1" s="1"/>
  <c r="A7338" i="1" s="1"/>
  <c r="A7351" i="1" s="1"/>
  <c r="A7364" i="1" s="1"/>
  <c r="A7377" i="1" s="1"/>
  <c r="A7390" i="1" s="1"/>
  <c r="A7403" i="1" s="1"/>
  <c r="A7416" i="1" s="1"/>
  <c r="A7429" i="1" s="1"/>
  <c r="A7442" i="1" s="1"/>
  <c r="A7455" i="1" s="1"/>
  <c r="A7468" i="1" s="1"/>
  <c r="A7481" i="1" s="1"/>
  <c r="A7494" i="1" s="1"/>
  <c r="A7507" i="1" s="1"/>
  <c r="A7520" i="1" s="1"/>
  <c r="A7533" i="1" s="1"/>
  <c r="A7546" i="1" s="1"/>
  <c r="A7559" i="1" s="1"/>
  <c r="A7572" i="1" s="1"/>
  <c r="A7585" i="1" s="1"/>
  <c r="A7598" i="1" s="1"/>
  <c r="A7611" i="1" s="1"/>
  <c r="A7624" i="1" s="1"/>
  <c r="A7637" i="1" s="1"/>
  <c r="A7650" i="1" s="1"/>
  <c r="A7663" i="1" s="1"/>
  <c r="A7676" i="1" s="1"/>
  <c r="A7689" i="1" s="1"/>
  <c r="A7702" i="1" s="1"/>
  <c r="A7715" i="1" s="1"/>
  <c r="A7728" i="1" s="1"/>
  <c r="A7741" i="1" s="1"/>
  <c r="A7754" i="1" s="1"/>
  <c r="A7767" i="1" s="1"/>
  <c r="A7780" i="1" s="1"/>
  <c r="A7793" i="1" s="1"/>
  <c r="A7806" i="1" s="1"/>
  <c r="A7819" i="1" s="1"/>
  <c r="A7832" i="1" s="1"/>
  <c r="A7845" i="1" s="1"/>
  <c r="A7858" i="1" s="1"/>
  <c r="A7871" i="1" s="1"/>
  <c r="A7884" i="1" s="1"/>
  <c r="A7897" i="1" s="1"/>
  <c r="A7910" i="1" s="1"/>
  <c r="A7923" i="1" s="1"/>
  <c r="A7936" i="1" s="1"/>
  <c r="A7949" i="1" s="1"/>
  <c r="A7962" i="1" s="1"/>
  <c r="A7975" i="1" s="1"/>
  <c r="A7988" i="1" s="1"/>
  <c r="A8001" i="1" s="1"/>
  <c r="A8014" i="1" s="1"/>
  <c r="A8027" i="1" s="1"/>
  <c r="A8040" i="1" s="1"/>
  <c r="A8053" i="1" s="1"/>
  <c r="A8066" i="1" s="1"/>
  <c r="A8079" i="1" s="1"/>
  <c r="A8092" i="1" s="1"/>
  <c r="A8105" i="1" s="1"/>
  <c r="A8118" i="1" s="1"/>
  <c r="A8131" i="1" s="1"/>
  <c r="A8144" i="1" s="1"/>
  <c r="A8157" i="1" s="1"/>
  <c r="A8170" i="1" s="1"/>
  <c r="A8183" i="1" s="1"/>
  <c r="A8196" i="1" s="1"/>
  <c r="A8209" i="1" s="1"/>
  <c r="A8222" i="1" s="1"/>
  <c r="A8235" i="1" s="1"/>
  <c r="A8248" i="1" s="1"/>
  <c r="A8261" i="1" s="1"/>
  <c r="A8274" i="1" s="1"/>
  <c r="A8287" i="1" s="1"/>
  <c r="A8300" i="1" s="1"/>
  <c r="A8313" i="1" s="1"/>
  <c r="A8326" i="1" s="1"/>
  <c r="A8339" i="1" s="1"/>
  <c r="A8352" i="1" s="1"/>
  <c r="A8365" i="1" s="1"/>
  <c r="A8378" i="1" s="1"/>
  <c r="A8391" i="1" s="1"/>
  <c r="A8404" i="1" s="1"/>
  <c r="A8417" i="1" s="1"/>
  <c r="A8430" i="1" s="1"/>
  <c r="A8443" i="1" s="1"/>
  <c r="A8456" i="1" s="1"/>
  <c r="A8469" i="1" s="1"/>
  <c r="A8482" i="1" s="1"/>
  <c r="A8495" i="1" s="1"/>
  <c r="A8508" i="1" s="1"/>
  <c r="A8521" i="1" s="1"/>
  <c r="A8534" i="1" s="1"/>
  <c r="A8547" i="1" s="1"/>
  <c r="A8560" i="1" s="1"/>
  <c r="A8573" i="1" s="1"/>
  <c r="A8586" i="1" s="1"/>
  <c r="A8599" i="1" s="1"/>
  <c r="A8612" i="1" s="1"/>
  <c r="A8625" i="1" s="1"/>
  <c r="A8638" i="1" s="1"/>
  <c r="A8651" i="1" s="1"/>
  <c r="A8664" i="1" s="1"/>
  <c r="A8677" i="1" s="1"/>
  <c r="A8690" i="1" s="1"/>
  <c r="A8703" i="1" s="1"/>
  <c r="A8716" i="1" s="1"/>
  <c r="A8729" i="1" s="1"/>
  <c r="A8742" i="1" s="1"/>
  <c r="A8755" i="1" s="1"/>
  <c r="A8768" i="1" s="1"/>
  <c r="A8781" i="1" s="1"/>
  <c r="A8794" i="1" s="1"/>
  <c r="A8807" i="1" s="1"/>
  <c r="A8820" i="1" s="1"/>
  <c r="A8833" i="1" s="1"/>
  <c r="A8846" i="1" s="1"/>
  <c r="A8859" i="1" s="1"/>
  <c r="A8872" i="1" s="1"/>
  <c r="A8885" i="1" s="1"/>
  <c r="A8898" i="1" s="1"/>
  <c r="A8911" i="1" s="1"/>
  <c r="A8924" i="1" s="1"/>
  <c r="A8937" i="1" s="1"/>
  <c r="A8950" i="1" s="1"/>
  <c r="A8963" i="1" s="1"/>
  <c r="A8976" i="1" s="1"/>
  <c r="A8989" i="1" s="1"/>
  <c r="A9002" i="1" s="1"/>
  <c r="A9015" i="1" s="1"/>
  <c r="A9028" i="1" s="1"/>
  <c r="A9041" i="1" s="1"/>
  <c r="A9054" i="1" s="1"/>
  <c r="A9067" i="1" s="1"/>
  <c r="A9080" i="1" s="1"/>
  <c r="A9093" i="1" s="1"/>
  <c r="A9106" i="1" s="1"/>
  <c r="A9119" i="1" s="1"/>
  <c r="A9132" i="1" s="1"/>
  <c r="A9145" i="1" s="1"/>
  <c r="A9158" i="1" s="1"/>
  <c r="A9171" i="1" s="1"/>
  <c r="A9184" i="1" s="1"/>
  <c r="A9197" i="1" s="1"/>
  <c r="A9210" i="1" s="1"/>
  <c r="A9223" i="1" s="1"/>
  <c r="A9236" i="1" s="1"/>
  <c r="A9249" i="1" s="1"/>
  <c r="A9262" i="1" s="1"/>
  <c r="A9275" i="1" s="1"/>
  <c r="A9288" i="1" s="1"/>
  <c r="A9301" i="1" s="1"/>
  <c r="A9314" i="1" s="1"/>
  <c r="A9327" i="1" s="1"/>
  <c r="A9340" i="1" s="1"/>
  <c r="A9353" i="1" s="1"/>
  <c r="A9366" i="1" s="1"/>
  <c r="A9379" i="1" s="1"/>
  <c r="A9392" i="1" s="1"/>
  <c r="A9405" i="1" s="1"/>
  <c r="A9418" i="1" s="1"/>
  <c r="A9431" i="1" s="1"/>
  <c r="A9444" i="1" s="1"/>
  <c r="A9457" i="1" s="1"/>
  <c r="A9470" i="1" s="1"/>
  <c r="A9483" i="1" s="1"/>
  <c r="A9496" i="1" s="1"/>
  <c r="A9509" i="1" s="1"/>
  <c r="A9522" i="1" s="1"/>
  <c r="A9535" i="1" s="1"/>
  <c r="A9548" i="1" s="1"/>
  <c r="A9561" i="1" s="1"/>
  <c r="A9574" i="1" s="1"/>
  <c r="A9587" i="1" s="1"/>
  <c r="A9600" i="1" s="1"/>
  <c r="A9613" i="1" s="1"/>
  <c r="A9626" i="1" s="1"/>
  <c r="A9639" i="1" s="1"/>
  <c r="A9652" i="1" s="1"/>
  <c r="A9665" i="1" s="1"/>
  <c r="A9678" i="1" s="1"/>
  <c r="A9691" i="1" s="1"/>
  <c r="A9704" i="1" s="1"/>
  <c r="A9717" i="1" s="1"/>
  <c r="A9730" i="1" s="1"/>
  <c r="A9743" i="1" s="1"/>
  <c r="A9756" i="1" s="1"/>
  <c r="A9769" i="1" s="1"/>
  <c r="A9782" i="1" s="1"/>
  <c r="A9795" i="1" s="1"/>
  <c r="A9808" i="1" s="1"/>
  <c r="A9821" i="1" s="1"/>
  <c r="A9834" i="1" s="1"/>
  <c r="A9847" i="1" s="1"/>
  <c r="A9860" i="1" s="1"/>
  <c r="A9873" i="1" s="1"/>
  <c r="A9886" i="1" s="1"/>
  <c r="A9899" i="1" s="1"/>
  <c r="A9912" i="1" s="1"/>
  <c r="A9925" i="1" s="1"/>
  <c r="A9938" i="1" s="1"/>
  <c r="A9951" i="1" s="1"/>
  <c r="A9964" i="1" s="1"/>
  <c r="A9977" i="1" s="1"/>
  <c r="A9990" i="1" s="1"/>
  <c r="A10003" i="1" s="1"/>
  <c r="A10016" i="1" s="1"/>
  <c r="A10029" i="1" s="1"/>
  <c r="A10042" i="1" s="1"/>
  <c r="A10055" i="1" s="1"/>
  <c r="A10068" i="1" s="1"/>
  <c r="A10081" i="1" s="1"/>
  <c r="A10094" i="1" s="1"/>
  <c r="A10107" i="1" s="1"/>
  <c r="A10120" i="1" s="1"/>
  <c r="A10133" i="1" s="1"/>
  <c r="A10146" i="1" s="1"/>
  <c r="A10159" i="1" s="1"/>
  <c r="A10172" i="1" s="1"/>
  <c r="A10185" i="1" s="1"/>
  <c r="A10198" i="1" s="1"/>
  <c r="A10211" i="1" s="1"/>
  <c r="A10224" i="1" s="1"/>
  <c r="A10237" i="1" s="1"/>
  <c r="A10250" i="1" s="1"/>
  <c r="A10263" i="1" s="1"/>
  <c r="A10276" i="1" s="1"/>
  <c r="A10289" i="1" s="1"/>
  <c r="A10302" i="1" s="1"/>
  <c r="A10315" i="1" s="1"/>
  <c r="A10328" i="1" s="1"/>
  <c r="A10341" i="1" s="1"/>
  <c r="A10354" i="1" s="1"/>
  <c r="A10367" i="1" s="1"/>
  <c r="A10380" i="1" s="1"/>
  <c r="A10393" i="1" s="1"/>
  <c r="A10406" i="1" s="1"/>
  <c r="A10419" i="1" s="1"/>
  <c r="A10432" i="1" s="1"/>
  <c r="A10445" i="1" s="1"/>
  <c r="A10458" i="1" s="1"/>
  <c r="A10471" i="1" s="1"/>
  <c r="A10484" i="1" s="1"/>
  <c r="A10497" i="1" s="1"/>
  <c r="A10510" i="1" s="1"/>
  <c r="A10523" i="1" s="1"/>
  <c r="A10536" i="1" s="1"/>
  <c r="A10549" i="1" s="1"/>
  <c r="A10562" i="1" s="1"/>
  <c r="A10575" i="1" s="1"/>
  <c r="A10588" i="1" s="1"/>
  <c r="A10601" i="1" s="1"/>
  <c r="A10614" i="1" s="1"/>
  <c r="A10627" i="1" s="1"/>
  <c r="A10640" i="1" s="1"/>
  <c r="A10653" i="1" s="1"/>
  <c r="A10666" i="1" s="1"/>
  <c r="A10679" i="1" s="1"/>
  <c r="A10692" i="1" s="1"/>
  <c r="A10705" i="1" s="1"/>
  <c r="A10718" i="1" s="1"/>
  <c r="A10731" i="1" s="1"/>
  <c r="A10744" i="1" s="1"/>
  <c r="A10757" i="1" s="1"/>
  <c r="A10770" i="1" s="1"/>
  <c r="A10783" i="1" s="1"/>
  <c r="A10796" i="1" s="1"/>
  <c r="A10809" i="1" s="1"/>
  <c r="A10822" i="1" s="1"/>
  <c r="A10835" i="1" s="1"/>
  <c r="A10848" i="1" s="1"/>
  <c r="A10861" i="1" s="1"/>
  <c r="A10874" i="1" s="1"/>
  <c r="A10887" i="1" s="1"/>
  <c r="A10900" i="1" s="1"/>
  <c r="A10913" i="1" s="1"/>
  <c r="A10926" i="1" s="1"/>
  <c r="A10939" i="1" s="1"/>
  <c r="A10952" i="1" s="1"/>
  <c r="A10965" i="1" s="1"/>
  <c r="A10978" i="1" s="1"/>
  <c r="A10991" i="1" s="1"/>
  <c r="A11004" i="1" s="1"/>
  <c r="A11017" i="1" s="1"/>
  <c r="A11030" i="1" s="1"/>
  <c r="A11043" i="1" s="1"/>
  <c r="A11056" i="1" s="1"/>
  <c r="A11069" i="1" s="1"/>
  <c r="A11082" i="1" s="1"/>
  <c r="A11095" i="1" s="1"/>
  <c r="A11108" i="1" s="1"/>
  <c r="A11121" i="1" s="1"/>
  <c r="A11134" i="1" s="1"/>
  <c r="A11147" i="1" s="1"/>
  <c r="A11160" i="1" s="1"/>
  <c r="A11173" i="1" s="1"/>
  <c r="A11186" i="1" s="1"/>
  <c r="A11199" i="1" s="1"/>
  <c r="A11212" i="1" s="1"/>
  <c r="A11225" i="1" s="1"/>
  <c r="A11238" i="1" s="1"/>
  <c r="A11251" i="1" s="1"/>
  <c r="A11264" i="1" s="1"/>
  <c r="A11277" i="1" s="1"/>
  <c r="A11290" i="1" s="1"/>
  <c r="A11303" i="1" s="1"/>
  <c r="A11316" i="1" s="1"/>
  <c r="A11329" i="1" s="1"/>
  <c r="A11342" i="1" s="1"/>
  <c r="A11355" i="1" s="1"/>
  <c r="A11368" i="1" s="1"/>
  <c r="A11381" i="1" s="1"/>
  <c r="A11394" i="1" s="1"/>
  <c r="A11407" i="1" s="1"/>
  <c r="A11420" i="1" s="1"/>
  <c r="A11433" i="1" s="1"/>
  <c r="A11446" i="1" s="1"/>
  <c r="A11459" i="1" s="1"/>
  <c r="A11472" i="1" s="1"/>
  <c r="A11485" i="1" s="1"/>
  <c r="A11498" i="1" s="1"/>
  <c r="A11511" i="1" s="1"/>
  <c r="A11524" i="1" s="1"/>
  <c r="A11537" i="1" s="1"/>
  <c r="A11550" i="1" s="1"/>
  <c r="A11563" i="1" s="1"/>
  <c r="A11576" i="1" s="1"/>
  <c r="A11589" i="1" s="1"/>
  <c r="A11602" i="1" s="1"/>
  <c r="A11615" i="1" s="1"/>
  <c r="A11628" i="1" s="1"/>
  <c r="A11641" i="1" s="1"/>
  <c r="A11654" i="1" s="1"/>
  <c r="A11667" i="1" s="1"/>
  <c r="A11680" i="1" s="1"/>
  <c r="A11693" i="1" s="1"/>
  <c r="A11706" i="1" s="1"/>
  <c r="A11719" i="1" s="1"/>
  <c r="A11732" i="1" s="1"/>
  <c r="A11745" i="1" s="1"/>
  <c r="A11758" i="1" s="1"/>
  <c r="A11771" i="1" s="1"/>
  <c r="A11784" i="1" s="1"/>
  <c r="A11797" i="1" s="1"/>
  <c r="A11810" i="1" s="1"/>
  <c r="A11823" i="1" s="1"/>
  <c r="A11836" i="1" s="1"/>
  <c r="A11849" i="1" s="1"/>
  <c r="A11862" i="1" s="1"/>
  <c r="A11875" i="1" s="1"/>
  <c r="A11888" i="1" s="1"/>
  <c r="A11901" i="1" s="1"/>
  <c r="A11914" i="1" s="1"/>
  <c r="A11927" i="1" s="1"/>
  <c r="A11940" i="1" s="1"/>
  <c r="A11953" i="1" s="1"/>
  <c r="A11966" i="1" s="1"/>
  <c r="A11979" i="1" s="1"/>
  <c r="A11992" i="1" s="1"/>
  <c r="A12005" i="1" s="1"/>
  <c r="A12018" i="1" s="1"/>
  <c r="A12031" i="1" s="1"/>
  <c r="A12044" i="1" s="1"/>
  <c r="A12057" i="1" s="1"/>
  <c r="A12070" i="1" s="1"/>
  <c r="A12083" i="1" s="1"/>
  <c r="A12096" i="1" s="1"/>
  <c r="A12109" i="1" s="1"/>
  <c r="A12122" i="1" s="1"/>
  <c r="A12135" i="1" s="1"/>
  <c r="A12148" i="1" s="1"/>
  <c r="A12161" i="1" s="1"/>
  <c r="A12174" i="1" s="1"/>
  <c r="A12187" i="1" s="1"/>
  <c r="A12200" i="1" s="1"/>
  <c r="A12213" i="1" s="1"/>
  <c r="A12226" i="1" s="1"/>
  <c r="A12239" i="1" s="1"/>
  <c r="A12252" i="1" s="1"/>
  <c r="A12265" i="1" s="1"/>
  <c r="A12278" i="1" s="1"/>
  <c r="A12291" i="1" s="1"/>
  <c r="A12304" i="1" s="1"/>
  <c r="A12317" i="1" s="1"/>
  <c r="A12330" i="1" s="1"/>
  <c r="A12343" i="1" s="1"/>
  <c r="A12356" i="1" s="1"/>
  <c r="A12369" i="1" s="1"/>
  <c r="A12382" i="1" s="1"/>
  <c r="A12395" i="1" s="1"/>
  <c r="A12408" i="1" s="1"/>
  <c r="A12421" i="1" s="1"/>
  <c r="A12434" i="1" s="1"/>
  <c r="A12447" i="1" s="1"/>
  <c r="A12460" i="1" s="1"/>
  <c r="A12473" i="1" s="1"/>
  <c r="A12486" i="1" s="1"/>
  <c r="A12499" i="1" s="1"/>
  <c r="A12512" i="1" s="1"/>
  <c r="A12525" i="1" s="1"/>
  <c r="A12538" i="1" s="1"/>
  <c r="A12551" i="1" s="1"/>
  <c r="A12564" i="1" s="1"/>
  <c r="A12577" i="1" s="1"/>
  <c r="A12590" i="1" s="1"/>
  <c r="A12603" i="1" s="1"/>
  <c r="A12616" i="1" s="1"/>
  <c r="A12629" i="1" s="1"/>
  <c r="A12642" i="1" s="1"/>
  <c r="A12655" i="1" s="1"/>
  <c r="A12668" i="1" s="1"/>
  <c r="A12681" i="1" s="1"/>
  <c r="A12694" i="1" s="1"/>
  <c r="A12707" i="1" s="1"/>
  <c r="A12720" i="1" s="1"/>
  <c r="A12733" i="1" s="1"/>
  <c r="A12746" i="1" s="1"/>
  <c r="A12759" i="1" s="1"/>
  <c r="A12772" i="1" s="1"/>
  <c r="A12785" i="1" s="1"/>
  <c r="A12798" i="1" s="1"/>
  <c r="A12811" i="1" s="1"/>
  <c r="A12824" i="1" s="1"/>
  <c r="A12837" i="1" s="1"/>
  <c r="A12850" i="1" s="1"/>
  <c r="A12863" i="1" s="1"/>
  <c r="A12876" i="1" s="1"/>
  <c r="A12889" i="1" s="1"/>
  <c r="A12902" i="1" s="1"/>
  <c r="A12915" i="1" s="1"/>
  <c r="A12928" i="1" s="1"/>
  <c r="A12941" i="1" s="1"/>
  <c r="A12954" i="1" s="1"/>
  <c r="A12967" i="1" s="1"/>
  <c r="A12980" i="1" s="1"/>
  <c r="A12993" i="1" s="1"/>
  <c r="A13006" i="1" s="1"/>
  <c r="A13019" i="1" s="1"/>
  <c r="A13032" i="1" s="1"/>
  <c r="A13045" i="1" s="1"/>
  <c r="A13058" i="1" s="1"/>
  <c r="A13071" i="1" s="1"/>
  <c r="A13084" i="1" s="1"/>
  <c r="A13097" i="1" s="1"/>
  <c r="A13110" i="1" s="1"/>
  <c r="A13123" i="1" s="1"/>
  <c r="A13136" i="1" s="1"/>
  <c r="A13149" i="1" s="1"/>
  <c r="A13162" i="1" s="1"/>
  <c r="A13175" i="1" s="1"/>
  <c r="A13188" i="1" s="1"/>
  <c r="A13201" i="1" s="1"/>
  <c r="A13214" i="1" s="1"/>
  <c r="A13227" i="1" s="1"/>
  <c r="A13240" i="1" s="1"/>
  <c r="A13253" i="1" s="1"/>
  <c r="A13266" i="1" s="1"/>
  <c r="A13279" i="1" s="1"/>
  <c r="A13292" i="1" s="1"/>
  <c r="A13305" i="1" s="1"/>
  <c r="A13318" i="1" s="1"/>
  <c r="A13331" i="1" s="1"/>
  <c r="A13344" i="1" s="1"/>
  <c r="A13357" i="1" s="1"/>
  <c r="A13370" i="1" s="1"/>
  <c r="A13383" i="1" s="1"/>
  <c r="A13396" i="1" s="1"/>
  <c r="A13409" i="1" s="1"/>
  <c r="A13422" i="1" s="1"/>
  <c r="A13435" i="1" s="1"/>
  <c r="A13448" i="1" s="1"/>
  <c r="A13461" i="1" s="1"/>
  <c r="A13474" i="1" s="1"/>
  <c r="A13487" i="1" s="1"/>
  <c r="A13500" i="1" s="1"/>
  <c r="A13513" i="1" s="1"/>
  <c r="A13526" i="1" s="1"/>
  <c r="A13539" i="1" s="1"/>
  <c r="A13552" i="1" s="1"/>
  <c r="A13565" i="1" s="1"/>
  <c r="A13578" i="1" s="1"/>
  <c r="A13591" i="1" s="1"/>
  <c r="A13604" i="1" s="1"/>
  <c r="A13617" i="1" s="1"/>
  <c r="A13630" i="1" s="1"/>
  <c r="A13643" i="1" s="1"/>
  <c r="A13656" i="1" s="1"/>
  <c r="A13669" i="1" s="1"/>
  <c r="A13682" i="1" s="1"/>
  <c r="A13695" i="1" s="1"/>
  <c r="A13708" i="1" s="1"/>
  <c r="A13721" i="1" s="1"/>
  <c r="A13734" i="1" s="1"/>
  <c r="A13747" i="1" s="1"/>
  <c r="A13760" i="1" s="1"/>
  <c r="A13773" i="1" s="1"/>
  <c r="A13786" i="1" s="1"/>
  <c r="A13799" i="1" s="1"/>
  <c r="A13812" i="1" s="1"/>
  <c r="A13825" i="1" s="1"/>
  <c r="A13838" i="1" s="1"/>
  <c r="A13851" i="1" s="1"/>
  <c r="A13864" i="1" s="1"/>
  <c r="A13877" i="1" s="1"/>
  <c r="A13890" i="1" s="1"/>
  <c r="A13903" i="1" s="1"/>
  <c r="A13916" i="1" s="1"/>
  <c r="A13929" i="1" s="1"/>
  <c r="A13942" i="1" s="1"/>
  <c r="A13955" i="1" s="1"/>
  <c r="A13968" i="1" s="1"/>
  <c r="A13981" i="1" s="1"/>
  <c r="A13994" i="1" s="1"/>
  <c r="A14007" i="1" s="1"/>
  <c r="A14020" i="1" s="1"/>
  <c r="A14033" i="1" s="1"/>
  <c r="A14046" i="1" s="1"/>
  <c r="A14059" i="1" s="1"/>
  <c r="A14072" i="1" s="1"/>
  <c r="A14085" i="1" s="1"/>
  <c r="A14098" i="1" s="1"/>
  <c r="A14111" i="1" s="1"/>
  <c r="A14124" i="1" s="1"/>
  <c r="A14137" i="1" s="1"/>
  <c r="A14150" i="1" s="1"/>
  <c r="A14163" i="1" s="1"/>
  <c r="A14176" i="1" s="1"/>
  <c r="A14189" i="1" s="1"/>
  <c r="A14202" i="1" s="1"/>
  <c r="A14215" i="1" s="1"/>
  <c r="A14228" i="1" s="1"/>
  <c r="A14241" i="1" s="1"/>
  <c r="A14254" i="1" s="1"/>
  <c r="A14267" i="1" s="1"/>
  <c r="A14280" i="1" s="1"/>
  <c r="A14293" i="1" s="1"/>
  <c r="A14306" i="1" s="1"/>
  <c r="A14319" i="1" s="1"/>
  <c r="A14332" i="1" s="1"/>
  <c r="A14345" i="1" s="1"/>
  <c r="A14358" i="1" s="1"/>
  <c r="A14371" i="1" s="1"/>
  <c r="A14384" i="1" s="1"/>
  <c r="A14397" i="1" s="1"/>
  <c r="A14410" i="1" s="1"/>
  <c r="A14423" i="1" s="1"/>
  <c r="A14436" i="1" s="1"/>
  <c r="A14449" i="1" s="1"/>
  <c r="A14462" i="1" s="1"/>
  <c r="A14475" i="1" s="1"/>
  <c r="A14488" i="1" s="1"/>
  <c r="A14501" i="1" s="1"/>
  <c r="A14514" i="1" s="1"/>
  <c r="A14527" i="1" s="1"/>
  <c r="A14540" i="1" s="1"/>
  <c r="A14553" i="1" s="1"/>
  <c r="A14566" i="1" s="1"/>
  <c r="A14579" i="1" s="1"/>
  <c r="A14592" i="1" s="1"/>
  <c r="A14605" i="1" s="1"/>
  <c r="A14618" i="1" s="1"/>
  <c r="A14631" i="1" s="1"/>
  <c r="A14644" i="1" s="1"/>
  <c r="A14657" i="1" s="1"/>
  <c r="A14670" i="1" s="1"/>
  <c r="A14683" i="1" s="1"/>
  <c r="A14696" i="1" s="1"/>
  <c r="A14709" i="1" s="1"/>
  <c r="A14722" i="1" s="1"/>
  <c r="A14735" i="1" s="1"/>
  <c r="A14748" i="1" s="1"/>
  <c r="A14761" i="1" s="1"/>
  <c r="A14774" i="1" s="1"/>
  <c r="A14787" i="1" s="1"/>
  <c r="A14800" i="1" s="1"/>
  <c r="A14813" i="1" s="1"/>
  <c r="A14826" i="1" s="1"/>
  <c r="A14839" i="1" s="1"/>
  <c r="A14852" i="1" s="1"/>
  <c r="A14865" i="1" s="1"/>
  <c r="A14878" i="1" s="1"/>
  <c r="A14891" i="1" s="1"/>
  <c r="A14904" i="1" s="1"/>
  <c r="A14917" i="1" s="1"/>
  <c r="A14930" i="1" s="1"/>
  <c r="A14943" i="1" s="1"/>
  <c r="A14956" i="1" s="1"/>
  <c r="A14969" i="1" s="1"/>
  <c r="A14982" i="1" s="1"/>
  <c r="A14995" i="1" s="1"/>
  <c r="A15008" i="1" s="1"/>
  <c r="A15021" i="1" s="1"/>
  <c r="A15034" i="1" s="1"/>
  <c r="A15047" i="1" s="1"/>
  <c r="A15060" i="1" s="1"/>
  <c r="A15073" i="1" s="1"/>
  <c r="A15086" i="1" s="1"/>
  <c r="A15099" i="1" s="1"/>
  <c r="A15112" i="1" s="1"/>
  <c r="A15125" i="1" s="1"/>
  <c r="A15138" i="1" s="1"/>
  <c r="A15151" i="1" s="1"/>
  <c r="A15164" i="1" s="1"/>
  <c r="A15177" i="1" s="1"/>
  <c r="A15190" i="1" s="1"/>
  <c r="A15203" i="1" s="1"/>
  <c r="A15216" i="1" s="1"/>
  <c r="A15229" i="1" s="1"/>
  <c r="A15242" i="1" s="1"/>
  <c r="A15255" i="1" s="1"/>
  <c r="A15268" i="1" s="1"/>
  <c r="A15281" i="1" s="1"/>
  <c r="A15294" i="1" s="1"/>
  <c r="A15307" i="1" s="1"/>
  <c r="A15320" i="1" s="1"/>
  <c r="A15333" i="1" s="1"/>
  <c r="A15346" i="1" s="1"/>
  <c r="A15359" i="1" s="1"/>
  <c r="A15372" i="1" s="1"/>
  <c r="A15385" i="1" s="1"/>
  <c r="A15398" i="1" s="1"/>
  <c r="A15411" i="1" s="1"/>
  <c r="A15424" i="1" s="1"/>
  <c r="A15437" i="1" s="1"/>
  <c r="A15450" i="1" s="1"/>
  <c r="A15463" i="1" s="1"/>
  <c r="A15476" i="1" s="1"/>
  <c r="A15489" i="1" s="1"/>
  <c r="A15502" i="1" s="1"/>
  <c r="A15515" i="1" s="1"/>
  <c r="A15528" i="1" s="1"/>
  <c r="A15541" i="1" s="1"/>
  <c r="A15554" i="1" s="1"/>
  <c r="A15567" i="1" s="1"/>
  <c r="A15580" i="1" s="1"/>
  <c r="A15593" i="1" s="1"/>
  <c r="A15606" i="1" s="1"/>
  <c r="A15619" i="1" s="1"/>
  <c r="A15632" i="1" s="1"/>
  <c r="A15645" i="1" s="1"/>
  <c r="A15658" i="1" s="1"/>
  <c r="A15671" i="1" s="1"/>
  <c r="A15684" i="1" s="1"/>
  <c r="A15697" i="1" s="1"/>
  <c r="A15710" i="1" s="1"/>
  <c r="A15723" i="1" s="1"/>
  <c r="A15736" i="1" s="1"/>
  <c r="A15749" i="1" s="1"/>
  <c r="A15762" i="1" s="1"/>
  <c r="A15775" i="1" s="1"/>
  <c r="A15788" i="1" s="1"/>
  <c r="A15801" i="1" s="1"/>
  <c r="A15814" i="1" s="1"/>
  <c r="A15827" i="1" s="1"/>
  <c r="A15840" i="1" s="1"/>
  <c r="A15853" i="1" s="1"/>
  <c r="A15866" i="1" s="1"/>
  <c r="A15879" i="1" s="1"/>
  <c r="A15892" i="1" s="1"/>
  <c r="A15905" i="1" s="1"/>
  <c r="A15918" i="1" s="1"/>
  <c r="A15931" i="1" s="1"/>
  <c r="A15944" i="1" s="1"/>
  <c r="A15957" i="1" s="1"/>
  <c r="A15970" i="1" s="1"/>
  <c r="A15983" i="1" s="1"/>
  <c r="A15996" i="1" s="1"/>
  <c r="A16009" i="1" s="1"/>
  <c r="A16022" i="1" s="1"/>
  <c r="A16035" i="1" s="1"/>
  <c r="A16048" i="1" s="1"/>
  <c r="A16061" i="1" s="1"/>
  <c r="A16074" i="1" s="1"/>
  <c r="A16087" i="1" s="1"/>
  <c r="A16100" i="1" s="1"/>
  <c r="A16113" i="1" s="1"/>
  <c r="A16126" i="1" s="1"/>
  <c r="A16139" i="1" s="1"/>
  <c r="A16152" i="1" s="1"/>
  <c r="A16165" i="1" s="1"/>
  <c r="A16178" i="1" s="1"/>
  <c r="A16191" i="1" s="1"/>
  <c r="A16204" i="1" s="1"/>
  <c r="A16217" i="1" s="1"/>
  <c r="A16230" i="1" s="1"/>
  <c r="A16243" i="1" s="1"/>
  <c r="A16256" i="1" s="1"/>
  <c r="A16269" i="1" s="1"/>
  <c r="A16282" i="1" s="1"/>
  <c r="A16295" i="1" s="1"/>
  <c r="A16308" i="1" s="1"/>
  <c r="A16321" i="1" s="1"/>
  <c r="A16334" i="1" s="1"/>
  <c r="A16347" i="1" s="1"/>
  <c r="A16360" i="1" s="1"/>
  <c r="A16373" i="1" s="1"/>
  <c r="A16386" i="1" s="1"/>
  <c r="A16399" i="1" s="1"/>
  <c r="A16412" i="1" s="1"/>
  <c r="A16425" i="1" s="1"/>
  <c r="A16438" i="1" s="1"/>
  <c r="A16451" i="1" s="1"/>
  <c r="A16464" i="1" s="1"/>
  <c r="A16477" i="1" s="1"/>
  <c r="A16490" i="1" s="1"/>
  <c r="A16503" i="1" s="1"/>
  <c r="A16516" i="1" s="1"/>
  <c r="A16529" i="1" s="1"/>
  <c r="A16542" i="1" s="1"/>
  <c r="A16555" i="1" s="1"/>
  <c r="A16568" i="1" s="1"/>
  <c r="A16581" i="1" s="1"/>
  <c r="A16594" i="1" s="1"/>
  <c r="A16607" i="1" s="1"/>
  <c r="A16620" i="1" s="1"/>
  <c r="A16633" i="1" s="1"/>
  <c r="A16646" i="1" s="1"/>
  <c r="A16659" i="1" s="1"/>
  <c r="A16672" i="1" s="1"/>
  <c r="A16685" i="1" s="1"/>
  <c r="A16698" i="1" s="1"/>
  <c r="A16711" i="1" s="1"/>
  <c r="A16724" i="1" s="1"/>
  <c r="A16737" i="1" s="1"/>
  <c r="A16750" i="1" s="1"/>
  <c r="A16763" i="1" s="1"/>
  <c r="A16776" i="1" s="1"/>
  <c r="A16789" i="1" s="1"/>
  <c r="A16802" i="1" s="1"/>
  <c r="A16815" i="1" s="1"/>
  <c r="A16828" i="1" s="1"/>
  <c r="A16841" i="1" s="1"/>
  <c r="A16854" i="1" s="1"/>
  <c r="A16867" i="1" s="1"/>
  <c r="A16880" i="1" s="1"/>
  <c r="A16893" i="1" s="1"/>
  <c r="A16906" i="1" s="1"/>
  <c r="A16919" i="1" s="1"/>
  <c r="A16932" i="1" s="1"/>
  <c r="A16945" i="1" s="1"/>
  <c r="A16958" i="1" s="1"/>
  <c r="A16971" i="1" s="1"/>
  <c r="A16984" i="1" s="1"/>
  <c r="A16997" i="1" s="1"/>
  <c r="A17010" i="1" s="1"/>
  <c r="A17023" i="1" s="1"/>
  <c r="A17036" i="1" s="1"/>
  <c r="A17049" i="1" s="1"/>
  <c r="A17062" i="1" s="1"/>
  <c r="A17075" i="1" s="1"/>
  <c r="A17088" i="1" s="1"/>
  <c r="A17101" i="1" s="1"/>
  <c r="A17114" i="1" s="1"/>
  <c r="A17127" i="1" s="1"/>
  <c r="A17140" i="1" s="1"/>
  <c r="A17153" i="1" s="1"/>
  <c r="A17166" i="1" s="1"/>
  <c r="A17179" i="1" s="1"/>
  <c r="A17192" i="1" s="1"/>
  <c r="A17205" i="1" s="1"/>
  <c r="A17218" i="1" s="1"/>
  <c r="A17231" i="1" s="1"/>
  <c r="A17244" i="1" s="1"/>
  <c r="A17257" i="1" s="1"/>
  <c r="A17270" i="1" s="1"/>
  <c r="A17283" i="1" s="1"/>
  <c r="A17296" i="1" s="1"/>
  <c r="A17309" i="1" s="1"/>
  <c r="A17322" i="1" s="1"/>
  <c r="A17335" i="1" s="1"/>
  <c r="A17348" i="1" s="1"/>
  <c r="A17361" i="1" s="1"/>
  <c r="A17374" i="1" s="1"/>
  <c r="A17387" i="1" s="1"/>
  <c r="A17400" i="1" s="1"/>
  <c r="A17413" i="1" s="1"/>
  <c r="A17426" i="1" s="1"/>
  <c r="A17439" i="1" s="1"/>
  <c r="A17452" i="1" s="1"/>
  <c r="A17465" i="1" s="1"/>
  <c r="A17478" i="1" s="1"/>
  <c r="A17491" i="1" s="1"/>
  <c r="A17504" i="1" s="1"/>
  <c r="A17517" i="1" s="1"/>
  <c r="A17530" i="1" s="1"/>
  <c r="A17543" i="1" s="1"/>
  <c r="A17556" i="1" s="1"/>
  <c r="A17569" i="1" s="1"/>
  <c r="A17582" i="1" s="1"/>
  <c r="A17595" i="1" s="1"/>
  <c r="A17608" i="1" s="1"/>
  <c r="A17621" i="1" s="1"/>
  <c r="A17634" i="1" s="1"/>
  <c r="A17647" i="1" s="1"/>
  <c r="A17660" i="1" s="1"/>
  <c r="A17673" i="1" s="1"/>
  <c r="A17686" i="1" s="1"/>
  <c r="A17699" i="1" s="1"/>
  <c r="A17712" i="1" s="1"/>
  <c r="A17725" i="1" s="1"/>
  <c r="A17738" i="1" s="1"/>
  <c r="A17751" i="1" s="1"/>
  <c r="A17764" i="1" s="1"/>
  <c r="A17777" i="1" s="1"/>
  <c r="A17790" i="1" s="1"/>
  <c r="A17803" i="1" s="1"/>
  <c r="A17816" i="1" s="1"/>
  <c r="A17829" i="1" s="1"/>
  <c r="A17842" i="1" s="1"/>
  <c r="A17855" i="1" s="1"/>
  <c r="A17868" i="1" s="1"/>
  <c r="A17881" i="1" s="1"/>
  <c r="A17894" i="1" s="1"/>
  <c r="A17907" i="1" s="1"/>
  <c r="A17920" i="1" s="1"/>
  <c r="A17933" i="1" s="1"/>
  <c r="A17946" i="1" s="1"/>
  <c r="A17959" i="1" s="1"/>
  <c r="A17972" i="1" s="1"/>
  <c r="A17985" i="1" s="1"/>
  <c r="A17998" i="1" s="1"/>
  <c r="A18011" i="1" s="1"/>
  <c r="A18024" i="1" s="1"/>
  <c r="A18037" i="1" s="1"/>
  <c r="A18050" i="1" s="1"/>
  <c r="A18063" i="1" s="1"/>
  <c r="A18076" i="1" s="1"/>
  <c r="A18089" i="1" s="1"/>
  <c r="A18102" i="1" s="1"/>
  <c r="A18115" i="1" s="1"/>
  <c r="A18128" i="1" s="1"/>
  <c r="A18141" i="1" s="1"/>
  <c r="A18154" i="1" s="1"/>
  <c r="A18167" i="1" s="1"/>
  <c r="A18180" i="1" s="1"/>
  <c r="A18193" i="1" s="1"/>
  <c r="A18206" i="1" s="1"/>
  <c r="A18219" i="1" s="1"/>
  <c r="A18232" i="1" s="1"/>
  <c r="A18245" i="1" s="1"/>
  <c r="A18258" i="1" s="1"/>
  <c r="A18271" i="1" s="1"/>
  <c r="A18284" i="1" s="1"/>
  <c r="A18297" i="1" s="1"/>
  <c r="A18310" i="1" s="1"/>
  <c r="A18323" i="1" s="1"/>
  <c r="A18336" i="1" s="1"/>
  <c r="A18349" i="1" s="1"/>
  <c r="A18362" i="1" s="1"/>
  <c r="A18375" i="1" s="1"/>
  <c r="A18388" i="1" s="1"/>
  <c r="A18401" i="1" s="1"/>
  <c r="A18414" i="1" s="1"/>
  <c r="A18427" i="1" s="1"/>
  <c r="A18440" i="1" s="1"/>
  <c r="A18453" i="1" s="1"/>
  <c r="A18466" i="1" s="1"/>
  <c r="A18479" i="1" s="1"/>
  <c r="A18492" i="1" s="1"/>
  <c r="A18505" i="1" s="1"/>
  <c r="A18518" i="1" s="1"/>
  <c r="A18531" i="1" s="1"/>
  <c r="A18544" i="1" s="1"/>
  <c r="A18557" i="1" s="1"/>
  <c r="A18570" i="1" s="1"/>
  <c r="A18583" i="1" s="1"/>
  <c r="A18596" i="1" s="1"/>
  <c r="A18609" i="1" s="1"/>
  <c r="A18622" i="1" s="1"/>
  <c r="A18635" i="1" s="1"/>
  <c r="A18648" i="1" s="1"/>
  <c r="A18661" i="1" s="1"/>
  <c r="A18674" i="1" s="1"/>
  <c r="A18687" i="1" s="1"/>
  <c r="A18700" i="1" s="1"/>
  <c r="A18713" i="1" s="1"/>
  <c r="A18726" i="1" s="1"/>
  <c r="A18739" i="1" s="1"/>
  <c r="A18752" i="1" s="1"/>
  <c r="A18765" i="1" s="1"/>
  <c r="A18778" i="1" s="1"/>
  <c r="A18791" i="1" s="1"/>
  <c r="A18804" i="1" s="1"/>
  <c r="A18817" i="1" s="1"/>
  <c r="A18830" i="1" s="1"/>
  <c r="A18843" i="1" s="1"/>
  <c r="A18856" i="1" s="1"/>
  <c r="A18869" i="1" s="1"/>
  <c r="A18882" i="1" s="1"/>
  <c r="A18895" i="1" s="1"/>
  <c r="A18908" i="1" s="1"/>
  <c r="A18921" i="1" s="1"/>
  <c r="A18934" i="1" s="1"/>
  <c r="A18947" i="1" s="1"/>
  <c r="A18960" i="1" s="1"/>
  <c r="A18973" i="1" s="1"/>
  <c r="A18986" i="1" s="1"/>
  <c r="A18999" i="1" s="1"/>
  <c r="A19012" i="1" s="1"/>
  <c r="A19025" i="1" s="1"/>
  <c r="A19038" i="1" s="1"/>
  <c r="A19051" i="1" s="1"/>
  <c r="A19064" i="1" s="1"/>
  <c r="A19077" i="1" s="1"/>
  <c r="A19090" i="1" s="1"/>
  <c r="A19103" i="1" s="1"/>
  <c r="A19116" i="1" s="1"/>
  <c r="A19129" i="1" s="1"/>
  <c r="A19142" i="1" s="1"/>
  <c r="A19155" i="1" s="1"/>
  <c r="A19168" i="1" s="1"/>
  <c r="A19181" i="1" s="1"/>
  <c r="A19194" i="1" s="1"/>
  <c r="A19207" i="1" s="1"/>
  <c r="A19220" i="1" s="1"/>
  <c r="A19233" i="1" s="1"/>
  <c r="A19246" i="1" s="1"/>
  <c r="A19259" i="1" s="1"/>
  <c r="A19272" i="1" s="1"/>
  <c r="A19285" i="1" s="1"/>
  <c r="A19298" i="1" s="1"/>
  <c r="A19311" i="1" s="1"/>
  <c r="A19324" i="1" s="1"/>
  <c r="A19337" i="1" s="1"/>
  <c r="A19350" i="1" s="1"/>
  <c r="A19363" i="1" s="1"/>
  <c r="A19376" i="1" s="1"/>
  <c r="A19389" i="1" s="1"/>
  <c r="A19402" i="1" s="1"/>
  <c r="A19415" i="1" s="1"/>
  <c r="A19428" i="1" s="1"/>
  <c r="A19441" i="1" s="1"/>
  <c r="A19454" i="1" s="1"/>
  <c r="A19467" i="1" s="1"/>
  <c r="A19480" i="1" s="1"/>
  <c r="A19493" i="1" s="1"/>
  <c r="A19506" i="1" s="1"/>
  <c r="A19519" i="1" s="1"/>
  <c r="A19532" i="1" s="1"/>
  <c r="A19545" i="1" s="1"/>
  <c r="A19558" i="1" s="1"/>
  <c r="A19571" i="1" s="1"/>
  <c r="A19584" i="1" s="1"/>
  <c r="A19597" i="1" s="1"/>
  <c r="A19610" i="1" s="1"/>
  <c r="A19623" i="1" s="1"/>
  <c r="A19636" i="1" s="1"/>
  <c r="A19649" i="1" s="1"/>
  <c r="A19662" i="1" s="1"/>
  <c r="A19675" i="1" s="1"/>
  <c r="A19688" i="1" s="1"/>
  <c r="A19701" i="1" s="1"/>
  <c r="A19714" i="1" s="1"/>
  <c r="A19727" i="1" s="1"/>
  <c r="A19740" i="1" s="1"/>
  <c r="A19753" i="1" s="1"/>
  <c r="A19766" i="1" s="1"/>
  <c r="A19779" i="1" s="1"/>
  <c r="A19792" i="1" s="1"/>
  <c r="A19805" i="1" s="1"/>
  <c r="A19818" i="1" s="1"/>
  <c r="A19831" i="1" s="1"/>
  <c r="A19844" i="1" s="1"/>
  <c r="A19857" i="1" s="1"/>
  <c r="A19870" i="1" s="1"/>
  <c r="A19883" i="1" s="1"/>
  <c r="A19896" i="1" s="1"/>
  <c r="A19909" i="1" s="1"/>
  <c r="A19922" i="1" s="1"/>
  <c r="A19935" i="1" s="1"/>
  <c r="A19948" i="1" s="1"/>
  <c r="A19961" i="1" s="1"/>
  <c r="A19974" i="1" s="1"/>
  <c r="A19987" i="1" s="1"/>
  <c r="A20000" i="1" s="1"/>
  <c r="A20013" i="1" s="1"/>
  <c r="A20026" i="1" s="1"/>
  <c r="A20039" i="1" s="1"/>
  <c r="A20052" i="1" s="1"/>
  <c r="A20065" i="1" s="1"/>
  <c r="A20078" i="1" s="1"/>
  <c r="A20091" i="1" s="1"/>
  <c r="A20104" i="1" s="1"/>
  <c r="A20117" i="1" s="1"/>
  <c r="A20130" i="1" s="1"/>
  <c r="A20143" i="1" s="1"/>
  <c r="A20156" i="1" s="1"/>
  <c r="A20169" i="1" s="1"/>
  <c r="A20182" i="1" s="1"/>
  <c r="A20195" i="1" s="1"/>
  <c r="A20208" i="1" s="1"/>
  <c r="A20221" i="1" s="1"/>
  <c r="A20234" i="1" s="1"/>
  <c r="A20247" i="1" s="1"/>
  <c r="A20260" i="1" s="1"/>
  <c r="A20273" i="1" s="1"/>
  <c r="A20286" i="1" s="1"/>
  <c r="A20299" i="1" s="1"/>
  <c r="A20312" i="1" s="1"/>
  <c r="A20325" i="1" s="1"/>
  <c r="A20338" i="1" s="1"/>
  <c r="A20351" i="1" s="1"/>
  <c r="A20364" i="1" s="1"/>
  <c r="A20377" i="1" s="1"/>
  <c r="A20390" i="1" s="1"/>
  <c r="A20403" i="1" s="1"/>
  <c r="A20416" i="1" s="1"/>
  <c r="A20429" i="1" s="1"/>
  <c r="A20442" i="1" s="1"/>
  <c r="A20455" i="1" s="1"/>
  <c r="A20468" i="1" s="1"/>
  <c r="A20481" i="1" s="1"/>
  <c r="A20494" i="1" s="1"/>
  <c r="A20507" i="1" s="1"/>
  <c r="A20520" i="1" s="1"/>
  <c r="A20533" i="1" s="1"/>
  <c r="A20546" i="1" s="1"/>
  <c r="A20559" i="1" s="1"/>
  <c r="A20572" i="1" s="1"/>
  <c r="A20585" i="1" s="1"/>
  <c r="A20598" i="1" s="1"/>
  <c r="A20611" i="1" s="1"/>
  <c r="A20624" i="1" s="1"/>
  <c r="A20637" i="1" s="1"/>
  <c r="A20650" i="1" s="1"/>
  <c r="A20663" i="1" s="1"/>
  <c r="A20676" i="1" s="1"/>
  <c r="A20689" i="1" s="1"/>
  <c r="A20702" i="1" s="1"/>
  <c r="A20715" i="1" s="1"/>
  <c r="A20728" i="1" s="1"/>
  <c r="A20741" i="1" s="1"/>
  <c r="A20754" i="1" s="1"/>
  <c r="A20767" i="1" s="1"/>
  <c r="A20780" i="1" s="1"/>
  <c r="A20793" i="1" s="1"/>
  <c r="A20806" i="1" s="1"/>
  <c r="A20819" i="1" s="1"/>
  <c r="A20832" i="1" s="1"/>
  <c r="A20845" i="1" s="1"/>
  <c r="A20858" i="1" s="1"/>
  <c r="A20871" i="1" s="1"/>
  <c r="A20884" i="1" s="1"/>
  <c r="A20897" i="1" s="1"/>
  <c r="A20910" i="1" s="1"/>
  <c r="A20923" i="1" s="1"/>
  <c r="A20936" i="1" s="1"/>
  <c r="A20949" i="1" s="1"/>
  <c r="A20962" i="1" s="1"/>
  <c r="A20975" i="1" s="1"/>
  <c r="A20988" i="1" s="1"/>
  <c r="A21001" i="1" s="1"/>
  <c r="A21014" i="1" s="1"/>
  <c r="A21027" i="1" s="1"/>
  <c r="A21040" i="1" s="1"/>
  <c r="A21053" i="1" s="1"/>
  <c r="A21066" i="1" s="1"/>
  <c r="A21079" i="1" s="1"/>
  <c r="A21092" i="1" s="1"/>
  <c r="A21105" i="1" s="1"/>
  <c r="A21118" i="1" s="1"/>
  <c r="A21131" i="1" s="1"/>
  <c r="A21144" i="1" s="1"/>
  <c r="A21157" i="1" s="1"/>
  <c r="A21170" i="1" s="1"/>
  <c r="A21183" i="1" s="1"/>
  <c r="A21196" i="1" s="1"/>
  <c r="A21209" i="1" s="1"/>
  <c r="A21222" i="1" s="1"/>
  <c r="A21235" i="1" s="1"/>
  <c r="A21248" i="1" s="1"/>
  <c r="A21261" i="1" s="1"/>
  <c r="A21274" i="1" s="1"/>
  <c r="A21287" i="1" s="1"/>
  <c r="A21300" i="1" s="1"/>
  <c r="A21313" i="1" s="1"/>
  <c r="A21326" i="1" s="1"/>
  <c r="A21339" i="1" s="1"/>
  <c r="A21352" i="1" s="1"/>
  <c r="A21365" i="1" s="1"/>
  <c r="A21378" i="1" s="1"/>
  <c r="A21391" i="1" s="1"/>
  <c r="A21404" i="1" s="1"/>
  <c r="A21417" i="1" s="1"/>
  <c r="A21430" i="1" s="1"/>
  <c r="A21443" i="1" s="1"/>
  <c r="A21456" i="1" s="1"/>
  <c r="A21469" i="1" s="1"/>
  <c r="A21482" i="1" s="1"/>
  <c r="A21495" i="1" s="1"/>
  <c r="A21508" i="1" s="1"/>
  <c r="A21521" i="1" s="1"/>
  <c r="A21534" i="1" s="1"/>
  <c r="A21547" i="1" s="1"/>
  <c r="A21560" i="1" s="1"/>
  <c r="A21573" i="1" s="1"/>
  <c r="A21586" i="1" s="1"/>
  <c r="A21599" i="1" s="1"/>
  <c r="A21612" i="1" s="1"/>
  <c r="A21625" i="1" s="1"/>
  <c r="A21638" i="1" s="1"/>
  <c r="A21651" i="1" s="1"/>
  <c r="A21664" i="1" s="1"/>
  <c r="A21677" i="1" s="1"/>
  <c r="A21690" i="1" s="1"/>
  <c r="A21703" i="1" s="1"/>
  <c r="A21716" i="1" s="1"/>
  <c r="A21729" i="1" s="1"/>
  <c r="A21742" i="1" s="1"/>
  <c r="A21755" i="1" s="1"/>
  <c r="A21768" i="1" s="1"/>
  <c r="A21781" i="1" s="1"/>
  <c r="A21794" i="1" s="1"/>
  <c r="A21807" i="1" s="1"/>
  <c r="A21820" i="1" s="1"/>
  <c r="A21833" i="1" s="1"/>
  <c r="A21846" i="1" s="1"/>
  <c r="A21859" i="1" s="1"/>
  <c r="A21872" i="1" s="1"/>
  <c r="A21885" i="1" s="1"/>
  <c r="A21898" i="1" s="1"/>
  <c r="A21911" i="1" s="1"/>
  <c r="A21924" i="1" s="1"/>
  <c r="A21937" i="1" s="1"/>
  <c r="A21950" i="1" s="1"/>
  <c r="A21963" i="1" s="1"/>
  <c r="A21976" i="1" s="1"/>
  <c r="A21989" i="1" s="1"/>
  <c r="A22002" i="1" s="1"/>
  <c r="A22015" i="1" s="1"/>
  <c r="A22028" i="1" s="1"/>
  <c r="A22041" i="1" s="1"/>
  <c r="A22054" i="1" s="1"/>
  <c r="A22067" i="1" s="1"/>
  <c r="A22080" i="1" s="1"/>
  <c r="A22093" i="1" s="1"/>
  <c r="A22106" i="1" s="1"/>
  <c r="A22119" i="1" s="1"/>
  <c r="A22132" i="1" s="1"/>
  <c r="A22145" i="1" s="1"/>
  <c r="A22158" i="1" s="1"/>
  <c r="A22171" i="1" s="1"/>
  <c r="A22184" i="1" s="1"/>
  <c r="A22197" i="1" s="1"/>
  <c r="A22210" i="1" s="1"/>
  <c r="A22223" i="1" s="1"/>
  <c r="A22236" i="1" s="1"/>
  <c r="A22249" i="1" s="1"/>
  <c r="A22262" i="1" s="1"/>
  <c r="A22275" i="1" s="1"/>
  <c r="A22288" i="1" s="1"/>
  <c r="A22301" i="1" s="1"/>
  <c r="A22314" i="1" s="1"/>
  <c r="A22327" i="1" s="1"/>
  <c r="A22340" i="1" s="1"/>
  <c r="A22353" i="1" s="1"/>
  <c r="A22366" i="1" s="1"/>
  <c r="A22379" i="1" s="1"/>
  <c r="A22392" i="1" s="1"/>
  <c r="A22405" i="1" s="1"/>
  <c r="A22418" i="1" s="1"/>
  <c r="A22431" i="1" s="1"/>
  <c r="A22444" i="1" s="1"/>
  <c r="A22457" i="1" s="1"/>
  <c r="A22470" i="1" s="1"/>
  <c r="A22483" i="1" s="1"/>
  <c r="A22496" i="1" s="1"/>
  <c r="A22509" i="1" s="1"/>
  <c r="A22522" i="1" s="1"/>
  <c r="A22535" i="1" s="1"/>
  <c r="A22548" i="1" s="1"/>
  <c r="A22561" i="1" s="1"/>
  <c r="A22574" i="1" s="1"/>
  <c r="A22587" i="1" s="1"/>
  <c r="A22600" i="1" s="1"/>
  <c r="A22613" i="1" s="1"/>
  <c r="A22626" i="1" s="1"/>
  <c r="A22639" i="1" s="1"/>
  <c r="A22652" i="1" s="1"/>
  <c r="A22665" i="1" s="1"/>
  <c r="A22678" i="1" s="1"/>
  <c r="A22691" i="1" s="1"/>
  <c r="A22704" i="1" s="1"/>
  <c r="A22717" i="1" s="1"/>
  <c r="A22730" i="1" s="1"/>
  <c r="A22743" i="1" s="1"/>
  <c r="A22756" i="1" s="1"/>
  <c r="A22769" i="1" s="1"/>
  <c r="A22782" i="1" s="1"/>
  <c r="A22795" i="1" s="1"/>
  <c r="A22808" i="1" s="1"/>
  <c r="A22821" i="1" s="1"/>
  <c r="A22834" i="1" s="1"/>
  <c r="A22847" i="1" s="1"/>
  <c r="A22860" i="1" s="1"/>
  <c r="A22873" i="1" s="1"/>
  <c r="A22886" i="1" s="1"/>
  <c r="A22899" i="1" s="1"/>
  <c r="A22912" i="1" s="1"/>
  <c r="A22925" i="1" s="1"/>
  <c r="A22938" i="1" s="1"/>
  <c r="A22951" i="1" s="1"/>
  <c r="A22964" i="1" s="1"/>
  <c r="A22977" i="1" s="1"/>
  <c r="A22990" i="1" s="1"/>
  <c r="A23003" i="1" s="1"/>
  <c r="A23016" i="1" s="1"/>
  <c r="A23029" i="1" s="1"/>
  <c r="A23042" i="1" s="1"/>
  <c r="A23055" i="1" s="1"/>
  <c r="A23068" i="1" s="1"/>
  <c r="A23081" i="1" s="1"/>
  <c r="A23094" i="1" s="1"/>
  <c r="A23107" i="1" s="1"/>
  <c r="A23120" i="1" s="1"/>
  <c r="A23133" i="1" s="1"/>
  <c r="A23146" i="1" s="1"/>
  <c r="A23159" i="1" s="1"/>
  <c r="A23172" i="1" s="1"/>
  <c r="A23185" i="1" s="1"/>
  <c r="A23198" i="1" s="1"/>
  <c r="A23211" i="1" s="1"/>
  <c r="A23224" i="1" s="1"/>
  <c r="A23237" i="1" s="1"/>
  <c r="A23250" i="1" s="1"/>
  <c r="A23263" i="1" s="1"/>
  <c r="A23276" i="1" s="1"/>
  <c r="A23289" i="1" s="1"/>
  <c r="A23302" i="1" s="1"/>
  <c r="A23315" i="1" s="1"/>
  <c r="A23328" i="1" s="1"/>
  <c r="A23341" i="1" s="1"/>
  <c r="A23354" i="1" s="1"/>
  <c r="A23367" i="1" s="1"/>
  <c r="A23380" i="1" s="1"/>
  <c r="A23393" i="1" s="1"/>
  <c r="A23406" i="1" s="1"/>
  <c r="A23419" i="1" s="1"/>
  <c r="A23432" i="1" s="1"/>
  <c r="A23445" i="1" s="1"/>
  <c r="A23458" i="1" s="1"/>
  <c r="A23471" i="1" s="1"/>
  <c r="A23484" i="1" s="1"/>
  <c r="A23497" i="1" s="1"/>
  <c r="A23510" i="1" s="1"/>
  <c r="A23523" i="1" s="1"/>
  <c r="A23536" i="1" s="1"/>
  <c r="A23549" i="1" s="1"/>
  <c r="A23562" i="1" s="1"/>
  <c r="A23575" i="1" s="1"/>
  <c r="A23588" i="1" s="1"/>
  <c r="A23601" i="1" s="1"/>
  <c r="A23614" i="1" s="1"/>
  <c r="A23627" i="1" s="1"/>
  <c r="A23640" i="1" s="1"/>
  <c r="A23653" i="1" s="1"/>
  <c r="A23666" i="1" s="1"/>
  <c r="A23679" i="1" s="1"/>
  <c r="A23692" i="1" s="1"/>
  <c r="A23705" i="1" s="1"/>
  <c r="A23718" i="1" s="1"/>
  <c r="A23731" i="1" s="1"/>
  <c r="A23744" i="1" s="1"/>
  <c r="A23757" i="1" s="1"/>
  <c r="A23770" i="1" s="1"/>
  <c r="A23783" i="1" s="1"/>
  <c r="A23796" i="1" s="1"/>
  <c r="A23809" i="1" s="1"/>
  <c r="A23822" i="1" s="1"/>
  <c r="A23835" i="1" s="1"/>
  <c r="A23848" i="1" s="1"/>
  <c r="A23861" i="1" s="1"/>
  <c r="A23874" i="1" s="1"/>
  <c r="A23887" i="1" s="1"/>
  <c r="A23900" i="1" s="1"/>
  <c r="A23913" i="1" s="1"/>
  <c r="A23926" i="1" s="1"/>
  <c r="A23939" i="1" s="1"/>
  <c r="A23952" i="1" s="1"/>
  <c r="A23965" i="1" s="1"/>
  <c r="A23978" i="1" s="1"/>
  <c r="A23991" i="1" s="1"/>
  <c r="A24004" i="1" s="1"/>
  <c r="A24017" i="1" s="1"/>
  <c r="A24030" i="1" s="1"/>
  <c r="A24043" i="1" s="1"/>
  <c r="A24056" i="1" s="1"/>
  <c r="A24069" i="1" s="1"/>
  <c r="A24082" i="1" s="1"/>
  <c r="A24095" i="1" s="1"/>
  <c r="A24108" i="1" s="1"/>
  <c r="A24121" i="1" s="1"/>
  <c r="A24134" i="1" s="1"/>
  <c r="A24147" i="1" s="1"/>
  <c r="A24160" i="1" s="1"/>
  <c r="A24173" i="1" s="1"/>
  <c r="A24186" i="1" s="1"/>
  <c r="A24199" i="1" s="1"/>
  <c r="A24212" i="1" s="1"/>
  <c r="A24225" i="1" s="1"/>
  <c r="A24238" i="1" s="1"/>
  <c r="A24251" i="1" s="1"/>
  <c r="A24264" i="1" s="1"/>
  <c r="A24277" i="1" s="1"/>
  <c r="A24290" i="1" s="1"/>
  <c r="A24303" i="1" s="1"/>
  <c r="A24316" i="1" s="1"/>
  <c r="A24329" i="1" s="1"/>
  <c r="A24342" i="1" s="1"/>
  <c r="A24355" i="1" s="1"/>
  <c r="A24368" i="1" s="1"/>
  <c r="A24381" i="1" s="1"/>
  <c r="A24394" i="1" s="1"/>
  <c r="A24407" i="1" s="1"/>
  <c r="A24420" i="1" s="1"/>
  <c r="A24433" i="1" s="1"/>
  <c r="A24446" i="1" s="1"/>
  <c r="A24459" i="1" s="1"/>
  <c r="A24472" i="1" s="1"/>
  <c r="A24485" i="1" s="1"/>
  <c r="A24498" i="1" s="1"/>
  <c r="A24511" i="1" s="1"/>
  <c r="A24524" i="1" s="1"/>
  <c r="A24537" i="1" s="1"/>
  <c r="A24550" i="1" s="1"/>
  <c r="A24563" i="1" s="1"/>
  <c r="A24576" i="1" s="1"/>
  <c r="A24589" i="1" s="1"/>
  <c r="A24602" i="1" s="1"/>
  <c r="A24615" i="1" s="1"/>
  <c r="A24628" i="1" s="1"/>
  <c r="A24641" i="1" s="1"/>
  <c r="A24654" i="1" s="1"/>
  <c r="A24667" i="1" s="1"/>
  <c r="A24680" i="1" s="1"/>
  <c r="A24693" i="1" s="1"/>
  <c r="A24706" i="1" s="1"/>
  <c r="A24719" i="1" s="1"/>
  <c r="A24732" i="1" s="1"/>
  <c r="A24745" i="1" s="1"/>
  <c r="A24758" i="1" s="1"/>
  <c r="A24771" i="1" s="1"/>
  <c r="A24784" i="1" s="1"/>
  <c r="A24797" i="1" s="1"/>
  <c r="A24810" i="1" s="1"/>
  <c r="A24823" i="1" s="1"/>
  <c r="A24836" i="1" s="1"/>
  <c r="A24849" i="1" s="1"/>
  <c r="A24862" i="1" s="1"/>
  <c r="A24875" i="1" s="1"/>
  <c r="A24888" i="1" s="1"/>
  <c r="A24901" i="1" s="1"/>
  <c r="A24914" i="1" s="1"/>
  <c r="A24927" i="1" s="1"/>
  <c r="A24940" i="1" s="1"/>
  <c r="A24953" i="1" s="1"/>
  <c r="A24966" i="1" s="1"/>
  <c r="A24979" i="1" s="1"/>
  <c r="A24992" i="1" s="1"/>
  <c r="A25005" i="1" s="1"/>
  <c r="A25018" i="1" s="1"/>
  <c r="A25031" i="1" s="1"/>
  <c r="A25044" i="1" s="1"/>
  <c r="A25057" i="1" s="1"/>
  <c r="A25070" i="1" s="1"/>
  <c r="A25083" i="1" s="1"/>
  <c r="A25096" i="1" s="1"/>
  <c r="A25109" i="1" s="1"/>
  <c r="A25122" i="1" s="1"/>
  <c r="A25135" i="1" s="1"/>
  <c r="A25148" i="1" s="1"/>
  <c r="A25161" i="1" s="1"/>
  <c r="A25174" i="1" s="1"/>
  <c r="A25187" i="1" s="1"/>
  <c r="A25200" i="1" s="1"/>
  <c r="A25213" i="1" s="1"/>
  <c r="A25226" i="1" s="1"/>
  <c r="A25239" i="1" s="1"/>
  <c r="A25252" i="1" s="1"/>
  <c r="A25265" i="1" s="1"/>
  <c r="A2576" i="1"/>
  <c r="A2589" i="1" s="1"/>
  <c r="A2602" i="1" s="1"/>
  <c r="A2615" i="1" s="1"/>
  <c r="A2628" i="1" s="1"/>
  <c r="A2641" i="1" s="1"/>
  <c r="A2654" i="1" s="1"/>
  <c r="A2667" i="1" s="1"/>
  <c r="A2680" i="1" s="1"/>
  <c r="A2693" i="1" s="1"/>
  <c r="A2706" i="1" s="1"/>
  <c r="A2719" i="1" s="1"/>
  <c r="A2732" i="1" s="1"/>
  <c r="A2745" i="1" s="1"/>
  <c r="A2758" i="1" s="1"/>
  <c r="A2771" i="1" s="1"/>
  <c r="A2784" i="1" s="1"/>
  <c r="A2797" i="1" s="1"/>
  <c r="A2810" i="1" s="1"/>
  <c r="A2823" i="1" s="1"/>
  <c r="A2836" i="1" s="1"/>
  <c r="A2849" i="1" s="1"/>
  <c r="A2862" i="1" s="1"/>
  <c r="A2875" i="1" s="1"/>
  <c r="A2888" i="1" s="1"/>
  <c r="A2901" i="1" s="1"/>
  <c r="A2914" i="1" s="1"/>
  <c r="A2927" i="1" s="1"/>
  <c r="A2940" i="1" s="1"/>
  <c r="A2953" i="1" s="1"/>
  <c r="A2966" i="1" s="1"/>
  <c r="A2979" i="1" s="1"/>
  <c r="A2992" i="1" s="1"/>
  <c r="A3005" i="1" s="1"/>
  <c r="A3018" i="1" s="1"/>
  <c r="A3031" i="1" s="1"/>
  <c r="A3044" i="1" s="1"/>
  <c r="A3057" i="1" s="1"/>
  <c r="A3070" i="1" s="1"/>
  <c r="A3083" i="1" s="1"/>
  <c r="A3096" i="1" s="1"/>
  <c r="A3109" i="1" s="1"/>
  <c r="A3122" i="1" s="1"/>
  <c r="A3135" i="1" s="1"/>
  <c r="A3148" i="1" s="1"/>
  <c r="A3161" i="1" s="1"/>
  <c r="A3174" i="1" s="1"/>
  <c r="A3187" i="1" s="1"/>
  <c r="A3200" i="1" s="1"/>
  <c r="A3213" i="1" s="1"/>
  <c r="A3226" i="1" s="1"/>
  <c r="A3239" i="1" s="1"/>
  <c r="A3252" i="1" s="1"/>
  <c r="A3265" i="1" s="1"/>
  <c r="A3278" i="1" s="1"/>
  <c r="A3291" i="1" s="1"/>
  <c r="A3304" i="1" s="1"/>
  <c r="A3317" i="1" s="1"/>
  <c r="A3330" i="1" s="1"/>
  <c r="A3343" i="1" s="1"/>
  <c r="A3356" i="1" s="1"/>
  <c r="A3369" i="1" s="1"/>
  <c r="A3382" i="1" s="1"/>
  <c r="A3395" i="1" s="1"/>
  <c r="A3408" i="1" s="1"/>
  <c r="A3421" i="1" s="1"/>
  <c r="A3434" i="1" s="1"/>
  <c r="A3447" i="1" s="1"/>
  <c r="A3460" i="1" s="1"/>
  <c r="A3473" i="1" s="1"/>
  <c r="A3486" i="1" s="1"/>
  <c r="A3499" i="1" s="1"/>
  <c r="A3512" i="1" s="1"/>
  <c r="A3525" i="1" s="1"/>
  <c r="A3538" i="1" s="1"/>
  <c r="A3551" i="1" s="1"/>
  <c r="A3564" i="1" s="1"/>
  <c r="A3577" i="1" s="1"/>
  <c r="A3590" i="1" s="1"/>
  <c r="A3603" i="1" s="1"/>
  <c r="A3616" i="1" s="1"/>
  <c r="A3629" i="1" s="1"/>
  <c r="A3642" i="1" s="1"/>
  <c r="A3655" i="1" s="1"/>
  <c r="A3668" i="1" s="1"/>
  <c r="A3681" i="1" s="1"/>
  <c r="A3694" i="1" s="1"/>
  <c r="A3707" i="1" s="1"/>
  <c r="A3720" i="1" s="1"/>
  <c r="A3733" i="1" s="1"/>
  <c r="A3746" i="1" s="1"/>
  <c r="A3759" i="1" s="1"/>
  <c r="A3772" i="1" s="1"/>
  <c r="A3785" i="1" s="1"/>
  <c r="A3798" i="1" s="1"/>
  <c r="A3811" i="1" s="1"/>
  <c r="A3824" i="1" s="1"/>
  <c r="A3837" i="1" s="1"/>
  <c r="A3850" i="1" s="1"/>
  <c r="A3863" i="1" s="1"/>
  <c r="A3876" i="1" s="1"/>
  <c r="A3889" i="1" s="1"/>
  <c r="A3902" i="1" s="1"/>
  <c r="A3915" i="1" s="1"/>
  <c r="A3928" i="1" s="1"/>
  <c r="A3941" i="1" s="1"/>
  <c r="A3954" i="1" s="1"/>
  <c r="A3967" i="1" s="1"/>
  <c r="A3980" i="1" s="1"/>
  <c r="A3993" i="1" s="1"/>
  <c r="A4006" i="1" s="1"/>
  <c r="A4019" i="1" s="1"/>
  <c r="A4032" i="1" s="1"/>
  <c r="A4045" i="1" s="1"/>
  <c r="A4058" i="1" s="1"/>
  <c r="A4071" i="1" s="1"/>
  <c r="A4084" i="1" s="1"/>
  <c r="A4097" i="1" s="1"/>
  <c r="A4110" i="1" s="1"/>
  <c r="A4123" i="1" s="1"/>
  <c r="A4136" i="1" s="1"/>
  <c r="A4149" i="1" s="1"/>
  <c r="A4162" i="1" s="1"/>
  <c r="A4175" i="1" s="1"/>
  <c r="A4188" i="1" s="1"/>
  <c r="A4201" i="1" s="1"/>
  <c r="A4214" i="1" s="1"/>
  <c r="A4227" i="1" s="1"/>
  <c r="A4240" i="1" s="1"/>
  <c r="A4253" i="1" s="1"/>
  <c r="A4266" i="1" s="1"/>
  <c r="A4279" i="1" s="1"/>
  <c r="A4292" i="1" s="1"/>
  <c r="A4305" i="1" s="1"/>
  <c r="A4318" i="1" s="1"/>
  <c r="A4331" i="1" s="1"/>
  <c r="A4344" i="1" s="1"/>
  <c r="A4357" i="1" s="1"/>
  <c r="A4370" i="1" s="1"/>
  <c r="A4383" i="1" s="1"/>
  <c r="A4396" i="1" s="1"/>
  <c r="A4409" i="1" s="1"/>
  <c r="A4422" i="1" s="1"/>
  <c r="A4435" i="1" s="1"/>
  <c r="A4448" i="1" s="1"/>
  <c r="A4461" i="1" s="1"/>
  <c r="A4474" i="1" s="1"/>
  <c r="A4487" i="1" s="1"/>
  <c r="A4500" i="1" s="1"/>
  <c r="A4513" i="1" s="1"/>
  <c r="A4526" i="1" s="1"/>
  <c r="A4539" i="1" s="1"/>
  <c r="A4552" i="1" s="1"/>
  <c r="A4565" i="1" s="1"/>
  <c r="A4578" i="1" s="1"/>
  <c r="A4591" i="1" s="1"/>
  <c r="A4604" i="1" s="1"/>
  <c r="A4617" i="1" s="1"/>
  <c r="A4630" i="1" s="1"/>
  <c r="A4643" i="1" s="1"/>
  <c r="A4656" i="1" s="1"/>
  <c r="A4669" i="1" s="1"/>
  <c r="A4682" i="1" s="1"/>
  <c r="A4695" i="1" s="1"/>
  <c r="A4708" i="1" s="1"/>
  <c r="A4721" i="1" s="1"/>
  <c r="A4734" i="1" s="1"/>
  <c r="A4747" i="1" s="1"/>
  <c r="A4760" i="1" s="1"/>
  <c r="A4773" i="1" s="1"/>
  <c r="A4786" i="1" s="1"/>
  <c r="A4799" i="1" s="1"/>
  <c r="A4812" i="1" s="1"/>
  <c r="A4825" i="1" s="1"/>
  <c r="A4838" i="1" s="1"/>
  <c r="A4851" i="1" s="1"/>
  <c r="A4864" i="1" s="1"/>
  <c r="A4877" i="1" s="1"/>
  <c r="A4890" i="1" s="1"/>
  <c r="A4903" i="1" s="1"/>
  <c r="A4916" i="1" s="1"/>
  <c r="A4929" i="1" s="1"/>
  <c r="A4942" i="1" s="1"/>
  <c r="A4955" i="1" s="1"/>
  <c r="A4968" i="1" s="1"/>
  <c r="A4981" i="1" s="1"/>
  <c r="A4994" i="1" s="1"/>
  <c r="A5007" i="1" s="1"/>
  <c r="A5020" i="1" s="1"/>
  <c r="A5033" i="1" s="1"/>
  <c r="A5046" i="1" s="1"/>
  <c r="A5059" i="1" s="1"/>
  <c r="A5072" i="1" s="1"/>
  <c r="A5085" i="1" s="1"/>
  <c r="A5098" i="1" s="1"/>
  <c r="A5111" i="1" s="1"/>
  <c r="A5124" i="1" s="1"/>
  <c r="A5137" i="1" s="1"/>
  <c r="A5150" i="1" s="1"/>
  <c r="A5163" i="1" s="1"/>
  <c r="A5176" i="1" s="1"/>
  <c r="A5189" i="1" s="1"/>
  <c r="A5202" i="1" s="1"/>
  <c r="A5215" i="1" s="1"/>
  <c r="A5228" i="1" s="1"/>
  <c r="A5241" i="1" s="1"/>
  <c r="A5254" i="1" s="1"/>
  <c r="A5267" i="1" s="1"/>
  <c r="A5280" i="1" s="1"/>
  <c r="A5293" i="1" s="1"/>
  <c r="A5306" i="1" s="1"/>
  <c r="A5319" i="1" s="1"/>
  <c r="A5332" i="1" s="1"/>
  <c r="A5345" i="1" s="1"/>
  <c r="A5358" i="1" s="1"/>
  <c r="A5371" i="1" s="1"/>
  <c r="A5384" i="1" s="1"/>
  <c r="A5397" i="1" s="1"/>
  <c r="A5410" i="1" s="1"/>
  <c r="A5423" i="1" s="1"/>
  <c r="A5436" i="1" s="1"/>
  <c r="A5449" i="1" s="1"/>
  <c r="A5462" i="1" s="1"/>
  <c r="A5475" i="1" s="1"/>
  <c r="A5488" i="1" s="1"/>
  <c r="A5501" i="1" s="1"/>
  <c r="A5514" i="1" s="1"/>
  <c r="A5527" i="1" s="1"/>
  <c r="A5540" i="1" s="1"/>
  <c r="A5553" i="1" s="1"/>
  <c r="A5566" i="1" s="1"/>
  <c r="A5579" i="1" s="1"/>
  <c r="A5592" i="1" s="1"/>
  <c r="A5605" i="1" s="1"/>
  <c r="A5618" i="1" s="1"/>
  <c r="A5631" i="1" s="1"/>
  <c r="A5644" i="1" s="1"/>
  <c r="A5657" i="1" s="1"/>
  <c r="A5670" i="1" s="1"/>
  <c r="A5683" i="1" s="1"/>
  <c r="A5696" i="1" s="1"/>
  <c r="A5709" i="1" s="1"/>
  <c r="A5722" i="1" s="1"/>
  <c r="A5735" i="1" s="1"/>
  <c r="A5748" i="1" s="1"/>
  <c r="A5761" i="1" s="1"/>
  <c r="A5774" i="1" s="1"/>
  <c r="A5787" i="1" s="1"/>
  <c r="A5800" i="1" s="1"/>
  <c r="A5813" i="1" s="1"/>
  <c r="A5826" i="1" s="1"/>
  <c r="A5839" i="1" s="1"/>
  <c r="A5852" i="1" s="1"/>
  <c r="A5865" i="1" s="1"/>
  <c r="A5878" i="1" s="1"/>
  <c r="A5891" i="1" s="1"/>
  <c r="A5904" i="1" s="1"/>
  <c r="A5917" i="1" s="1"/>
  <c r="A5930" i="1" s="1"/>
  <c r="A5943" i="1" s="1"/>
  <c r="A5956" i="1" s="1"/>
  <c r="A5969" i="1" s="1"/>
  <c r="A5982" i="1" s="1"/>
  <c r="A5995" i="1" s="1"/>
  <c r="A6008" i="1" s="1"/>
  <c r="A6021" i="1" s="1"/>
  <c r="A6034" i="1" s="1"/>
  <c r="A6047" i="1" s="1"/>
  <c r="A6060" i="1" s="1"/>
  <c r="A6073" i="1" s="1"/>
  <c r="A6086" i="1" s="1"/>
  <c r="A6099" i="1" s="1"/>
  <c r="A6112" i="1" s="1"/>
  <c r="A6125" i="1" s="1"/>
  <c r="A6138" i="1" s="1"/>
  <c r="A6151" i="1" s="1"/>
  <c r="A6164" i="1" s="1"/>
  <c r="A6177" i="1" s="1"/>
  <c r="A6190" i="1" s="1"/>
  <c r="A6203" i="1" s="1"/>
  <c r="A6216" i="1" s="1"/>
  <c r="A6229" i="1" s="1"/>
  <c r="A6242" i="1" s="1"/>
  <c r="A6255" i="1" s="1"/>
  <c r="A6268" i="1" s="1"/>
  <c r="A6281" i="1" s="1"/>
  <c r="A6294" i="1" s="1"/>
  <c r="A6307" i="1" s="1"/>
  <c r="A6320" i="1" s="1"/>
  <c r="A6333" i="1" s="1"/>
  <c r="A6346" i="1" s="1"/>
  <c r="A6359" i="1" s="1"/>
  <c r="A6372" i="1" s="1"/>
  <c r="A6385" i="1" s="1"/>
  <c r="A6398" i="1" s="1"/>
  <c r="A6411" i="1" s="1"/>
  <c r="A6424" i="1" s="1"/>
  <c r="A6437" i="1" s="1"/>
  <c r="A6450" i="1" s="1"/>
  <c r="A6463" i="1" s="1"/>
  <c r="A6476" i="1" s="1"/>
  <c r="A6489" i="1" s="1"/>
  <c r="A6502" i="1" s="1"/>
  <c r="A6515" i="1" s="1"/>
  <c r="A6528" i="1" s="1"/>
  <c r="A6541" i="1" s="1"/>
  <c r="A6554" i="1" s="1"/>
  <c r="A6567" i="1" s="1"/>
  <c r="A6580" i="1" s="1"/>
  <c r="A6593" i="1" s="1"/>
  <c r="A6606" i="1" s="1"/>
  <c r="A6619" i="1" s="1"/>
  <c r="A6632" i="1" s="1"/>
  <c r="A6645" i="1" s="1"/>
  <c r="A6658" i="1" s="1"/>
  <c r="A6671" i="1" s="1"/>
  <c r="A6684" i="1" s="1"/>
  <c r="A6697" i="1" s="1"/>
  <c r="A6710" i="1" s="1"/>
  <c r="A6723" i="1" s="1"/>
  <c r="A6736" i="1" s="1"/>
  <c r="A6749" i="1" s="1"/>
  <c r="A6762" i="1" s="1"/>
  <c r="A6775" i="1" s="1"/>
  <c r="A6788" i="1" s="1"/>
  <c r="A6801" i="1" s="1"/>
  <c r="A6814" i="1" s="1"/>
  <c r="A6827" i="1" s="1"/>
  <c r="A6840" i="1" s="1"/>
  <c r="A6853" i="1" s="1"/>
  <c r="A6866" i="1" s="1"/>
  <c r="A6879" i="1" s="1"/>
  <c r="A6892" i="1" s="1"/>
  <c r="A6905" i="1" s="1"/>
  <c r="A6918" i="1" s="1"/>
  <c r="A6931" i="1" s="1"/>
  <c r="A6944" i="1" s="1"/>
  <c r="A6957" i="1" s="1"/>
  <c r="A6970" i="1" s="1"/>
  <c r="A6983" i="1" s="1"/>
  <c r="A6996" i="1" s="1"/>
  <c r="A7009" i="1" s="1"/>
  <c r="A7022" i="1" s="1"/>
  <c r="A7035" i="1" s="1"/>
  <c r="A7048" i="1" s="1"/>
  <c r="A7061" i="1" s="1"/>
  <c r="A7074" i="1" s="1"/>
  <c r="A7087" i="1" s="1"/>
  <c r="A7100" i="1" s="1"/>
  <c r="A7113" i="1" s="1"/>
  <c r="A7126" i="1" s="1"/>
  <c r="A7139" i="1" s="1"/>
  <c r="A7152" i="1" s="1"/>
  <c r="A7165" i="1" s="1"/>
  <c r="A7178" i="1" s="1"/>
  <c r="A7191" i="1" s="1"/>
  <c r="A7204" i="1" s="1"/>
  <c r="A7217" i="1" s="1"/>
  <c r="A7230" i="1" s="1"/>
  <c r="A7243" i="1" s="1"/>
  <c r="A7256" i="1" s="1"/>
  <c r="A7269" i="1" s="1"/>
  <c r="A7282" i="1" s="1"/>
  <c r="A7295" i="1" s="1"/>
  <c r="A7308" i="1" s="1"/>
  <c r="A7321" i="1" s="1"/>
  <c r="A7334" i="1" s="1"/>
  <c r="A7347" i="1" s="1"/>
  <c r="A7360" i="1" s="1"/>
  <c r="A7373" i="1" s="1"/>
  <c r="A7386" i="1" s="1"/>
  <c r="A7399" i="1" s="1"/>
  <c r="A7412" i="1" s="1"/>
  <c r="A7425" i="1" s="1"/>
  <c r="A7438" i="1" s="1"/>
  <c r="A7451" i="1" s="1"/>
  <c r="A7464" i="1" s="1"/>
  <c r="A7477" i="1" s="1"/>
  <c r="A7490" i="1" s="1"/>
  <c r="A7503" i="1" s="1"/>
  <c r="A7516" i="1" s="1"/>
  <c r="A7529" i="1" s="1"/>
  <c r="A7542" i="1" s="1"/>
  <c r="A7555" i="1" s="1"/>
  <c r="A7568" i="1" s="1"/>
  <c r="A7581" i="1" s="1"/>
  <c r="A7594" i="1" s="1"/>
  <c r="A7607" i="1" s="1"/>
  <c r="A7620" i="1" s="1"/>
  <c r="A7633" i="1" s="1"/>
  <c r="A7646" i="1" s="1"/>
  <c r="A7659" i="1" s="1"/>
  <c r="A7672" i="1" s="1"/>
  <c r="A7685" i="1" s="1"/>
  <c r="A7698" i="1" s="1"/>
  <c r="A7711" i="1" s="1"/>
  <c r="A7724" i="1" s="1"/>
  <c r="A7737" i="1" s="1"/>
  <c r="A7750" i="1" s="1"/>
  <c r="A7763" i="1" s="1"/>
  <c r="A7776" i="1" s="1"/>
  <c r="A7789" i="1" s="1"/>
  <c r="A7802" i="1" s="1"/>
  <c r="A7815" i="1" s="1"/>
  <c r="A7828" i="1" s="1"/>
  <c r="A7841" i="1" s="1"/>
  <c r="A7854" i="1" s="1"/>
  <c r="A7867" i="1" s="1"/>
  <c r="A7880" i="1" s="1"/>
  <c r="A7893" i="1" s="1"/>
  <c r="A7906" i="1" s="1"/>
  <c r="A7919" i="1" s="1"/>
  <c r="A7932" i="1" s="1"/>
  <c r="A7945" i="1" s="1"/>
  <c r="A7958" i="1" s="1"/>
  <c r="A7971" i="1" s="1"/>
  <c r="A7984" i="1" s="1"/>
  <c r="A7997" i="1" s="1"/>
  <c r="A8010" i="1" s="1"/>
  <c r="A8023" i="1" s="1"/>
  <c r="A8036" i="1" s="1"/>
  <c r="A8049" i="1" s="1"/>
  <c r="A8062" i="1" s="1"/>
  <c r="A8075" i="1" s="1"/>
  <c r="A8088" i="1" s="1"/>
  <c r="A8101" i="1" s="1"/>
  <c r="A8114" i="1" s="1"/>
  <c r="A8127" i="1" s="1"/>
  <c r="A8140" i="1" s="1"/>
  <c r="A8153" i="1" s="1"/>
  <c r="A8166" i="1" s="1"/>
  <c r="A8179" i="1" s="1"/>
  <c r="A8192" i="1" s="1"/>
  <c r="A8205" i="1" s="1"/>
  <c r="A8218" i="1" s="1"/>
  <c r="A8231" i="1" s="1"/>
  <c r="A8244" i="1" s="1"/>
  <c r="A8257" i="1" s="1"/>
  <c r="A8270" i="1" s="1"/>
  <c r="A8283" i="1" s="1"/>
  <c r="A8296" i="1" s="1"/>
  <c r="A8309" i="1" s="1"/>
  <c r="A8322" i="1" s="1"/>
  <c r="A8335" i="1" s="1"/>
  <c r="A8348" i="1" s="1"/>
  <c r="A8361" i="1" s="1"/>
  <c r="A8374" i="1" s="1"/>
  <c r="A8387" i="1" s="1"/>
  <c r="A8400" i="1" s="1"/>
  <c r="A8413" i="1" s="1"/>
  <c r="A8426" i="1" s="1"/>
  <c r="A8439" i="1" s="1"/>
  <c r="A8452" i="1" s="1"/>
  <c r="A8465" i="1" s="1"/>
  <c r="A8478" i="1" s="1"/>
  <c r="A8491" i="1" s="1"/>
  <c r="A8504" i="1" s="1"/>
  <c r="A8517" i="1" s="1"/>
  <c r="A8530" i="1" s="1"/>
  <c r="A8543" i="1" s="1"/>
  <c r="A8556" i="1" s="1"/>
  <c r="A8569" i="1" s="1"/>
  <c r="A8582" i="1" s="1"/>
  <c r="A8595" i="1" s="1"/>
  <c r="A8608" i="1" s="1"/>
  <c r="A8621" i="1" s="1"/>
  <c r="A8634" i="1" s="1"/>
  <c r="A8647" i="1" s="1"/>
  <c r="A8660" i="1" s="1"/>
  <c r="A8673" i="1" s="1"/>
  <c r="A8686" i="1" s="1"/>
  <c r="A8699" i="1" s="1"/>
  <c r="A8712" i="1" s="1"/>
  <c r="A8725" i="1" s="1"/>
  <c r="A8738" i="1" s="1"/>
  <c r="A8751" i="1" s="1"/>
  <c r="A8764" i="1" s="1"/>
  <c r="A8777" i="1" s="1"/>
  <c r="A8790" i="1" s="1"/>
  <c r="A8803" i="1" s="1"/>
  <c r="A8816" i="1" s="1"/>
  <c r="A8829" i="1" s="1"/>
  <c r="A8842" i="1" s="1"/>
  <c r="A8855" i="1" s="1"/>
  <c r="A8868" i="1" s="1"/>
  <c r="A8881" i="1" s="1"/>
  <c r="A8894" i="1" s="1"/>
  <c r="A8907" i="1" s="1"/>
  <c r="A8920" i="1" s="1"/>
  <c r="A8933" i="1" s="1"/>
  <c r="A8946" i="1" s="1"/>
  <c r="A8959" i="1" s="1"/>
  <c r="A8972" i="1" s="1"/>
  <c r="A8985" i="1" s="1"/>
  <c r="A8998" i="1" s="1"/>
  <c r="A9011" i="1" s="1"/>
  <c r="A9024" i="1" s="1"/>
  <c r="A9037" i="1" s="1"/>
  <c r="A9050" i="1" s="1"/>
  <c r="A9063" i="1" s="1"/>
  <c r="A9076" i="1" s="1"/>
  <c r="A9089" i="1" s="1"/>
  <c r="A9102" i="1" s="1"/>
  <c r="A9115" i="1" s="1"/>
  <c r="A9128" i="1" s="1"/>
  <c r="A9141" i="1" s="1"/>
  <c r="A9154" i="1" s="1"/>
  <c r="A9167" i="1" s="1"/>
  <c r="A9180" i="1" s="1"/>
  <c r="A9193" i="1" s="1"/>
  <c r="A9206" i="1" s="1"/>
  <c r="A9219" i="1" s="1"/>
  <c r="A9232" i="1" s="1"/>
  <c r="A9245" i="1" s="1"/>
  <c r="A9258" i="1" s="1"/>
  <c r="A9271" i="1" s="1"/>
  <c r="A9284" i="1" s="1"/>
  <c r="A9297" i="1" s="1"/>
  <c r="A9310" i="1" s="1"/>
  <c r="A9323" i="1" s="1"/>
  <c r="A9336" i="1" s="1"/>
  <c r="A9349" i="1" s="1"/>
  <c r="A9362" i="1" s="1"/>
  <c r="A9375" i="1" s="1"/>
  <c r="A9388" i="1" s="1"/>
  <c r="A9401" i="1" s="1"/>
  <c r="A9414" i="1" s="1"/>
  <c r="A9427" i="1" s="1"/>
  <c r="A9440" i="1" s="1"/>
  <c r="A9453" i="1" s="1"/>
  <c r="A9466" i="1" s="1"/>
  <c r="A9479" i="1" s="1"/>
  <c r="A9492" i="1" s="1"/>
  <c r="A9505" i="1" s="1"/>
  <c r="A9518" i="1" s="1"/>
  <c r="A9531" i="1" s="1"/>
  <c r="A9544" i="1" s="1"/>
  <c r="A9557" i="1" s="1"/>
  <c r="A9570" i="1" s="1"/>
  <c r="A9583" i="1" s="1"/>
  <c r="A9596" i="1" s="1"/>
  <c r="A9609" i="1" s="1"/>
  <c r="A9622" i="1" s="1"/>
  <c r="A9635" i="1" s="1"/>
  <c r="A9648" i="1" s="1"/>
  <c r="A9661" i="1" s="1"/>
  <c r="A9674" i="1" s="1"/>
  <c r="A9687" i="1" s="1"/>
  <c r="A9700" i="1" s="1"/>
  <c r="A9713" i="1" s="1"/>
  <c r="A9726" i="1" s="1"/>
  <c r="A9739" i="1" s="1"/>
  <c r="A9752" i="1" s="1"/>
  <c r="A9765" i="1" s="1"/>
  <c r="A9778" i="1" s="1"/>
  <c r="A9791" i="1" s="1"/>
  <c r="A9804" i="1" s="1"/>
  <c r="A9817" i="1" s="1"/>
  <c r="A9830" i="1" s="1"/>
  <c r="A9843" i="1" s="1"/>
  <c r="A9856" i="1" s="1"/>
  <c r="A9869" i="1" s="1"/>
  <c r="A9882" i="1" s="1"/>
  <c r="A9895" i="1" s="1"/>
  <c r="A9908" i="1" s="1"/>
  <c r="A9921" i="1" s="1"/>
  <c r="A9934" i="1" s="1"/>
  <c r="A9947" i="1" s="1"/>
  <c r="A9960" i="1" s="1"/>
  <c r="A9973" i="1" s="1"/>
  <c r="A9986" i="1" s="1"/>
  <c r="A9999" i="1" s="1"/>
  <c r="A10012" i="1" s="1"/>
  <c r="A10025" i="1" s="1"/>
  <c r="A10038" i="1" s="1"/>
  <c r="A10051" i="1" s="1"/>
  <c r="A10064" i="1" s="1"/>
  <c r="A10077" i="1" s="1"/>
  <c r="A10090" i="1" s="1"/>
  <c r="A10103" i="1" s="1"/>
  <c r="A10116" i="1" s="1"/>
  <c r="A10129" i="1" s="1"/>
  <c r="A10142" i="1" s="1"/>
  <c r="A10155" i="1" s="1"/>
  <c r="A10168" i="1" s="1"/>
  <c r="A10181" i="1" s="1"/>
  <c r="A10194" i="1" s="1"/>
  <c r="A10207" i="1" s="1"/>
  <c r="A10220" i="1" s="1"/>
  <c r="A10233" i="1" s="1"/>
  <c r="A10246" i="1" s="1"/>
  <c r="A10259" i="1" s="1"/>
  <c r="A10272" i="1" s="1"/>
  <c r="A10285" i="1" s="1"/>
  <c r="A10298" i="1" s="1"/>
  <c r="A10311" i="1" s="1"/>
  <c r="A10324" i="1" s="1"/>
  <c r="A10337" i="1" s="1"/>
  <c r="A10350" i="1" s="1"/>
  <c r="A10363" i="1" s="1"/>
  <c r="A10376" i="1" s="1"/>
  <c r="A10389" i="1" s="1"/>
  <c r="A10402" i="1" s="1"/>
  <c r="A10415" i="1" s="1"/>
  <c r="A10428" i="1" s="1"/>
  <c r="A10441" i="1" s="1"/>
  <c r="A10454" i="1" s="1"/>
  <c r="A10467" i="1" s="1"/>
  <c r="A10480" i="1" s="1"/>
  <c r="A10493" i="1" s="1"/>
  <c r="A10506" i="1" s="1"/>
  <c r="A10519" i="1" s="1"/>
  <c r="A10532" i="1" s="1"/>
  <c r="A10545" i="1" s="1"/>
  <c r="A10558" i="1" s="1"/>
  <c r="A10571" i="1" s="1"/>
  <c r="A10584" i="1" s="1"/>
  <c r="A10597" i="1" s="1"/>
  <c r="A10610" i="1" s="1"/>
  <c r="A10623" i="1" s="1"/>
  <c r="A10636" i="1" s="1"/>
  <c r="A10649" i="1" s="1"/>
  <c r="A10662" i="1" s="1"/>
  <c r="A10675" i="1" s="1"/>
  <c r="A10688" i="1" s="1"/>
  <c r="A10701" i="1" s="1"/>
  <c r="A10714" i="1" s="1"/>
  <c r="A10727" i="1" s="1"/>
  <c r="A10740" i="1" s="1"/>
  <c r="A10753" i="1" s="1"/>
  <c r="A10766" i="1" s="1"/>
  <c r="A10779" i="1" s="1"/>
  <c r="A10792" i="1" s="1"/>
  <c r="A10805" i="1" s="1"/>
  <c r="A10818" i="1" s="1"/>
  <c r="A10831" i="1" s="1"/>
  <c r="A10844" i="1" s="1"/>
  <c r="A10857" i="1" s="1"/>
  <c r="A10870" i="1" s="1"/>
  <c r="A10883" i="1" s="1"/>
  <c r="A10896" i="1" s="1"/>
  <c r="A10909" i="1" s="1"/>
  <c r="A10922" i="1" s="1"/>
  <c r="A10935" i="1" s="1"/>
  <c r="A10948" i="1" s="1"/>
  <c r="A10961" i="1" s="1"/>
  <c r="A10974" i="1" s="1"/>
  <c r="A10987" i="1" s="1"/>
  <c r="A11000" i="1" s="1"/>
  <c r="A11013" i="1" s="1"/>
  <c r="A11026" i="1" s="1"/>
  <c r="A11039" i="1" s="1"/>
  <c r="A11052" i="1" s="1"/>
  <c r="A11065" i="1" s="1"/>
  <c r="A11078" i="1" s="1"/>
  <c r="A11091" i="1" s="1"/>
  <c r="A11104" i="1" s="1"/>
  <c r="A11117" i="1" s="1"/>
  <c r="A11130" i="1" s="1"/>
  <c r="A11143" i="1" s="1"/>
  <c r="A11156" i="1" s="1"/>
  <c r="A11169" i="1" s="1"/>
  <c r="A11182" i="1" s="1"/>
  <c r="A11195" i="1" s="1"/>
  <c r="A11208" i="1" s="1"/>
  <c r="A11221" i="1" s="1"/>
  <c r="A11234" i="1" s="1"/>
  <c r="A11247" i="1" s="1"/>
  <c r="A11260" i="1" s="1"/>
  <c r="A11273" i="1" s="1"/>
  <c r="A11286" i="1" s="1"/>
  <c r="A11299" i="1" s="1"/>
  <c r="A11312" i="1" s="1"/>
  <c r="A11325" i="1" s="1"/>
  <c r="A11338" i="1" s="1"/>
  <c r="A11351" i="1" s="1"/>
  <c r="A11364" i="1" s="1"/>
  <c r="A11377" i="1" s="1"/>
  <c r="A11390" i="1" s="1"/>
  <c r="A11403" i="1" s="1"/>
  <c r="A11416" i="1" s="1"/>
  <c r="A11429" i="1" s="1"/>
  <c r="A11442" i="1" s="1"/>
  <c r="A11455" i="1" s="1"/>
  <c r="A11468" i="1" s="1"/>
  <c r="A11481" i="1" s="1"/>
  <c r="A11494" i="1" s="1"/>
  <c r="A11507" i="1" s="1"/>
  <c r="A11520" i="1" s="1"/>
  <c r="A11533" i="1" s="1"/>
  <c r="A11546" i="1" s="1"/>
  <c r="A11559" i="1" s="1"/>
  <c r="A11572" i="1" s="1"/>
  <c r="A11585" i="1" s="1"/>
  <c r="A11598" i="1" s="1"/>
  <c r="A11611" i="1" s="1"/>
  <c r="A11624" i="1" s="1"/>
  <c r="A11637" i="1" s="1"/>
  <c r="A11650" i="1" s="1"/>
  <c r="A11663" i="1" s="1"/>
  <c r="A11676" i="1" s="1"/>
  <c r="A11689" i="1" s="1"/>
  <c r="A11702" i="1" s="1"/>
  <c r="A11715" i="1" s="1"/>
  <c r="A11728" i="1" s="1"/>
  <c r="A11741" i="1" s="1"/>
  <c r="A11754" i="1" s="1"/>
  <c r="A11767" i="1" s="1"/>
  <c r="A11780" i="1" s="1"/>
  <c r="A11793" i="1" s="1"/>
  <c r="A11806" i="1" s="1"/>
  <c r="A11819" i="1" s="1"/>
  <c r="A11832" i="1" s="1"/>
  <c r="A11845" i="1" s="1"/>
  <c r="A11858" i="1" s="1"/>
  <c r="A11871" i="1" s="1"/>
  <c r="A11884" i="1" s="1"/>
  <c r="A11897" i="1" s="1"/>
  <c r="A11910" i="1" s="1"/>
  <c r="A11923" i="1" s="1"/>
  <c r="A11936" i="1" s="1"/>
  <c r="A11949" i="1" s="1"/>
  <c r="A11962" i="1" s="1"/>
  <c r="A11975" i="1" s="1"/>
  <c r="A11988" i="1" s="1"/>
  <c r="A12001" i="1" s="1"/>
  <c r="A12014" i="1" s="1"/>
  <c r="A12027" i="1" s="1"/>
  <c r="A12040" i="1" s="1"/>
  <c r="A12053" i="1" s="1"/>
  <c r="A12066" i="1" s="1"/>
  <c r="A12079" i="1" s="1"/>
  <c r="A12092" i="1" s="1"/>
  <c r="A12105" i="1" s="1"/>
  <c r="A12118" i="1" s="1"/>
  <c r="A12131" i="1" s="1"/>
  <c r="A12144" i="1" s="1"/>
  <c r="A12157" i="1" s="1"/>
  <c r="A12170" i="1" s="1"/>
  <c r="A12183" i="1" s="1"/>
  <c r="A12196" i="1" s="1"/>
  <c r="A12209" i="1" s="1"/>
  <c r="A12222" i="1" s="1"/>
  <c r="A12235" i="1" s="1"/>
  <c r="A12248" i="1" s="1"/>
  <c r="A12261" i="1" s="1"/>
  <c r="A12274" i="1" s="1"/>
  <c r="A12287" i="1" s="1"/>
  <c r="A12300" i="1" s="1"/>
  <c r="A12313" i="1" s="1"/>
  <c r="A12326" i="1" s="1"/>
  <c r="A12339" i="1" s="1"/>
  <c r="A12352" i="1" s="1"/>
  <c r="A12365" i="1" s="1"/>
  <c r="A12378" i="1" s="1"/>
  <c r="A12391" i="1" s="1"/>
  <c r="A12404" i="1" s="1"/>
  <c r="A12417" i="1" s="1"/>
  <c r="A12430" i="1" s="1"/>
  <c r="A12443" i="1" s="1"/>
  <c r="A12456" i="1" s="1"/>
  <c r="A12469" i="1" s="1"/>
  <c r="A12482" i="1" s="1"/>
  <c r="A12495" i="1" s="1"/>
  <c r="A12508" i="1" s="1"/>
  <c r="A12521" i="1" s="1"/>
  <c r="A12534" i="1" s="1"/>
  <c r="A12547" i="1" s="1"/>
  <c r="A12560" i="1" s="1"/>
  <c r="A12573" i="1" s="1"/>
  <c r="A12586" i="1" s="1"/>
  <c r="A12599" i="1" s="1"/>
  <c r="A12612" i="1" s="1"/>
  <c r="A12625" i="1" s="1"/>
  <c r="A12638" i="1" s="1"/>
  <c r="A12651" i="1" s="1"/>
  <c r="A12664" i="1" s="1"/>
  <c r="A12677" i="1" s="1"/>
  <c r="A12690" i="1" s="1"/>
  <c r="A12703" i="1" s="1"/>
  <c r="A12716" i="1" s="1"/>
  <c r="A12729" i="1" s="1"/>
  <c r="A12742" i="1" s="1"/>
  <c r="A12755" i="1" s="1"/>
  <c r="A12768" i="1" s="1"/>
  <c r="A12781" i="1" s="1"/>
  <c r="A12794" i="1" s="1"/>
  <c r="A12807" i="1" s="1"/>
  <c r="A12820" i="1" s="1"/>
  <c r="A12833" i="1" s="1"/>
  <c r="A12846" i="1" s="1"/>
  <c r="A12859" i="1" s="1"/>
  <c r="A12872" i="1" s="1"/>
  <c r="A12885" i="1" s="1"/>
  <c r="A12898" i="1" s="1"/>
  <c r="A12911" i="1" s="1"/>
  <c r="A12924" i="1" s="1"/>
  <c r="A12937" i="1" s="1"/>
  <c r="A12950" i="1" s="1"/>
  <c r="A12963" i="1" s="1"/>
  <c r="A12976" i="1" s="1"/>
  <c r="A12989" i="1" s="1"/>
  <c r="A13002" i="1" s="1"/>
  <c r="A13015" i="1" s="1"/>
  <c r="A13028" i="1" s="1"/>
  <c r="A13041" i="1" s="1"/>
  <c r="A13054" i="1" s="1"/>
  <c r="A13067" i="1" s="1"/>
  <c r="A13080" i="1" s="1"/>
  <c r="A13093" i="1" s="1"/>
  <c r="A13106" i="1" s="1"/>
  <c r="A13119" i="1" s="1"/>
  <c r="A13132" i="1" s="1"/>
  <c r="A13145" i="1" s="1"/>
  <c r="A13158" i="1" s="1"/>
  <c r="A13171" i="1" s="1"/>
  <c r="A13184" i="1" s="1"/>
  <c r="A13197" i="1" s="1"/>
  <c r="A13210" i="1" s="1"/>
  <c r="A13223" i="1" s="1"/>
  <c r="A13236" i="1" s="1"/>
  <c r="A13249" i="1" s="1"/>
  <c r="A13262" i="1" s="1"/>
  <c r="A13275" i="1" s="1"/>
  <c r="A13288" i="1" s="1"/>
  <c r="A13301" i="1" s="1"/>
  <c r="A13314" i="1" s="1"/>
  <c r="A13327" i="1" s="1"/>
  <c r="A13340" i="1" s="1"/>
  <c r="A13353" i="1" s="1"/>
  <c r="A13366" i="1" s="1"/>
  <c r="A13379" i="1" s="1"/>
  <c r="A13392" i="1" s="1"/>
  <c r="A13405" i="1" s="1"/>
  <c r="A13418" i="1" s="1"/>
  <c r="A13431" i="1" s="1"/>
  <c r="A13444" i="1" s="1"/>
  <c r="A13457" i="1" s="1"/>
  <c r="A13470" i="1" s="1"/>
  <c r="A13483" i="1" s="1"/>
  <c r="A13496" i="1" s="1"/>
  <c r="A13509" i="1" s="1"/>
  <c r="A13522" i="1" s="1"/>
  <c r="A13535" i="1" s="1"/>
  <c r="A13548" i="1" s="1"/>
  <c r="A13561" i="1" s="1"/>
  <c r="A13574" i="1" s="1"/>
  <c r="A13587" i="1" s="1"/>
  <c r="A13600" i="1" s="1"/>
  <c r="A13613" i="1" s="1"/>
  <c r="A13626" i="1" s="1"/>
  <c r="A13639" i="1" s="1"/>
  <c r="A13652" i="1" s="1"/>
  <c r="A13665" i="1" s="1"/>
  <c r="A13678" i="1" s="1"/>
  <c r="A13691" i="1" s="1"/>
  <c r="A13704" i="1" s="1"/>
  <c r="A13717" i="1" s="1"/>
  <c r="A13730" i="1" s="1"/>
  <c r="A13743" i="1" s="1"/>
  <c r="A13756" i="1" s="1"/>
  <c r="A13769" i="1" s="1"/>
  <c r="A13782" i="1" s="1"/>
  <c r="A13795" i="1" s="1"/>
  <c r="A13808" i="1" s="1"/>
  <c r="A13821" i="1" s="1"/>
  <c r="A13834" i="1" s="1"/>
  <c r="A13847" i="1" s="1"/>
  <c r="A13860" i="1" s="1"/>
  <c r="A13873" i="1" s="1"/>
  <c r="A13886" i="1" s="1"/>
  <c r="A13899" i="1" s="1"/>
  <c r="A13912" i="1" s="1"/>
  <c r="A13925" i="1" s="1"/>
  <c r="A13938" i="1" s="1"/>
  <c r="A13951" i="1" s="1"/>
  <c r="A13964" i="1" s="1"/>
  <c r="A13977" i="1" s="1"/>
  <c r="A13990" i="1" s="1"/>
  <c r="A14003" i="1" s="1"/>
  <c r="A14016" i="1" s="1"/>
  <c r="A14029" i="1" s="1"/>
  <c r="A14042" i="1" s="1"/>
  <c r="A14055" i="1" s="1"/>
  <c r="A14068" i="1" s="1"/>
  <c r="A14081" i="1" s="1"/>
  <c r="A14094" i="1" s="1"/>
  <c r="A14107" i="1" s="1"/>
  <c r="A14120" i="1" s="1"/>
  <c r="A14133" i="1" s="1"/>
  <c r="A14146" i="1" s="1"/>
  <c r="A14159" i="1" s="1"/>
  <c r="A14172" i="1" s="1"/>
  <c r="A14185" i="1" s="1"/>
  <c r="A14198" i="1" s="1"/>
  <c r="A14211" i="1" s="1"/>
  <c r="A14224" i="1" s="1"/>
  <c r="A14237" i="1" s="1"/>
  <c r="A14250" i="1" s="1"/>
  <c r="A14263" i="1" s="1"/>
  <c r="A14276" i="1" s="1"/>
  <c r="A14289" i="1" s="1"/>
  <c r="A14302" i="1" s="1"/>
  <c r="A14315" i="1" s="1"/>
  <c r="A14328" i="1" s="1"/>
  <c r="A14341" i="1" s="1"/>
  <c r="A14354" i="1" s="1"/>
  <c r="A14367" i="1" s="1"/>
  <c r="A14380" i="1" s="1"/>
  <c r="A14393" i="1" s="1"/>
  <c r="A14406" i="1" s="1"/>
  <c r="A14419" i="1" s="1"/>
  <c r="A14432" i="1" s="1"/>
  <c r="A14445" i="1" s="1"/>
  <c r="A14458" i="1" s="1"/>
  <c r="A14471" i="1" s="1"/>
  <c r="A14484" i="1" s="1"/>
  <c r="A14497" i="1" s="1"/>
  <c r="A14510" i="1" s="1"/>
  <c r="A14523" i="1" s="1"/>
  <c r="A14536" i="1" s="1"/>
  <c r="A14549" i="1" s="1"/>
  <c r="A14562" i="1" s="1"/>
  <c r="A14575" i="1" s="1"/>
  <c r="A14588" i="1" s="1"/>
  <c r="A14601" i="1" s="1"/>
  <c r="A14614" i="1" s="1"/>
  <c r="A14627" i="1" s="1"/>
  <c r="A14640" i="1" s="1"/>
  <c r="A14653" i="1" s="1"/>
  <c r="A14666" i="1" s="1"/>
  <c r="A14679" i="1" s="1"/>
  <c r="A14692" i="1" s="1"/>
  <c r="A14705" i="1" s="1"/>
  <c r="A14718" i="1" s="1"/>
  <c r="A14731" i="1" s="1"/>
  <c r="A14744" i="1" s="1"/>
  <c r="A14757" i="1" s="1"/>
  <c r="A14770" i="1" s="1"/>
  <c r="A14783" i="1" s="1"/>
  <c r="A14796" i="1" s="1"/>
  <c r="A14809" i="1" s="1"/>
  <c r="A14822" i="1" s="1"/>
  <c r="A14835" i="1" s="1"/>
  <c r="A14848" i="1" s="1"/>
  <c r="A14861" i="1" s="1"/>
  <c r="A14874" i="1" s="1"/>
  <c r="A14887" i="1" s="1"/>
  <c r="A14900" i="1" s="1"/>
  <c r="A14913" i="1" s="1"/>
  <c r="A14926" i="1" s="1"/>
  <c r="A14939" i="1" s="1"/>
  <c r="A14952" i="1" s="1"/>
  <c r="A14965" i="1" s="1"/>
  <c r="A14978" i="1" s="1"/>
  <c r="A14991" i="1" s="1"/>
  <c r="A15004" i="1" s="1"/>
  <c r="A15017" i="1" s="1"/>
  <c r="A15030" i="1" s="1"/>
  <c r="A15043" i="1" s="1"/>
  <c r="A15056" i="1" s="1"/>
  <c r="A15069" i="1" s="1"/>
  <c r="A15082" i="1" s="1"/>
  <c r="A15095" i="1" s="1"/>
  <c r="A15108" i="1" s="1"/>
  <c r="A15121" i="1" s="1"/>
  <c r="A15134" i="1" s="1"/>
  <c r="A15147" i="1" s="1"/>
  <c r="A15160" i="1" s="1"/>
  <c r="A15173" i="1" s="1"/>
  <c r="A15186" i="1" s="1"/>
  <c r="A15199" i="1" s="1"/>
  <c r="A15212" i="1" s="1"/>
  <c r="A15225" i="1" s="1"/>
  <c r="A15238" i="1" s="1"/>
  <c r="A15251" i="1" s="1"/>
  <c r="A15264" i="1" s="1"/>
  <c r="A15277" i="1" s="1"/>
  <c r="A15290" i="1" s="1"/>
  <c r="A15303" i="1" s="1"/>
  <c r="A15316" i="1" s="1"/>
  <c r="A15329" i="1" s="1"/>
  <c r="A15342" i="1" s="1"/>
  <c r="A15355" i="1" s="1"/>
  <c r="A15368" i="1" s="1"/>
  <c r="A15381" i="1" s="1"/>
  <c r="A15394" i="1" s="1"/>
  <c r="A15407" i="1" s="1"/>
  <c r="A15420" i="1" s="1"/>
  <c r="A15433" i="1" s="1"/>
  <c r="A15446" i="1" s="1"/>
  <c r="A15459" i="1" s="1"/>
  <c r="A15472" i="1" s="1"/>
  <c r="A15485" i="1" s="1"/>
  <c r="A15498" i="1" s="1"/>
  <c r="A15511" i="1" s="1"/>
  <c r="A15524" i="1" s="1"/>
  <c r="A15537" i="1" s="1"/>
  <c r="A15550" i="1" s="1"/>
  <c r="A15563" i="1" s="1"/>
  <c r="A15576" i="1" s="1"/>
  <c r="A15589" i="1" s="1"/>
  <c r="A15602" i="1" s="1"/>
  <c r="A15615" i="1" s="1"/>
  <c r="A15628" i="1" s="1"/>
  <c r="A15641" i="1" s="1"/>
  <c r="A15654" i="1" s="1"/>
  <c r="A15667" i="1" s="1"/>
  <c r="A15680" i="1" s="1"/>
  <c r="A15693" i="1" s="1"/>
  <c r="A15706" i="1" s="1"/>
  <c r="A15719" i="1" s="1"/>
  <c r="A15732" i="1" s="1"/>
  <c r="A15745" i="1" s="1"/>
  <c r="A15758" i="1" s="1"/>
  <c r="A15771" i="1" s="1"/>
  <c r="A15784" i="1" s="1"/>
  <c r="A15797" i="1" s="1"/>
  <c r="A15810" i="1" s="1"/>
  <c r="A15823" i="1" s="1"/>
  <c r="A15836" i="1" s="1"/>
  <c r="A15849" i="1" s="1"/>
  <c r="A15862" i="1" s="1"/>
  <c r="A15875" i="1" s="1"/>
  <c r="A15888" i="1" s="1"/>
  <c r="A15901" i="1" s="1"/>
  <c r="A15914" i="1" s="1"/>
  <c r="A15927" i="1" s="1"/>
  <c r="A15940" i="1" s="1"/>
  <c r="A15953" i="1" s="1"/>
  <c r="A15966" i="1" s="1"/>
  <c r="A15979" i="1" s="1"/>
  <c r="A15992" i="1" s="1"/>
  <c r="A16005" i="1" s="1"/>
  <c r="A16018" i="1" s="1"/>
  <c r="A16031" i="1" s="1"/>
  <c r="A16044" i="1" s="1"/>
  <c r="A16057" i="1" s="1"/>
  <c r="A16070" i="1" s="1"/>
  <c r="A16083" i="1" s="1"/>
  <c r="A16096" i="1" s="1"/>
  <c r="A16109" i="1" s="1"/>
  <c r="A16122" i="1" s="1"/>
  <c r="A16135" i="1" s="1"/>
  <c r="A16148" i="1" s="1"/>
  <c r="A16161" i="1" s="1"/>
  <c r="A16174" i="1" s="1"/>
  <c r="A16187" i="1" s="1"/>
  <c r="A16200" i="1" s="1"/>
  <c r="A16213" i="1" s="1"/>
  <c r="A16226" i="1" s="1"/>
  <c r="A16239" i="1" s="1"/>
  <c r="A16252" i="1" s="1"/>
  <c r="A16265" i="1" s="1"/>
  <c r="A16278" i="1" s="1"/>
  <c r="A16291" i="1" s="1"/>
  <c r="A16304" i="1" s="1"/>
  <c r="A16317" i="1" s="1"/>
  <c r="A16330" i="1" s="1"/>
  <c r="A16343" i="1" s="1"/>
  <c r="A16356" i="1" s="1"/>
  <c r="A16369" i="1" s="1"/>
  <c r="A16382" i="1" s="1"/>
  <c r="A16395" i="1" s="1"/>
  <c r="A16408" i="1" s="1"/>
  <c r="A16421" i="1" s="1"/>
  <c r="A16434" i="1" s="1"/>
  <c r="A16447" i="1" s="1"/>
  <c r="A16460" i="1" s="1"/>
  <c r="A16473" i="1" s="1"/>
  <c r="A16486" i="1" s="1"/>
  <c r="A16499" i="1" s="1"/>
  <c r="A16512" i="1" s="1"/>
  <c r="A16525" i="1" s="1"/>
  <c r="A16538" i="1" s="1"/>
  <c r="A16551" i="1" s="1"/>
  <c r="A16564" i="1" s="1"/>
  <c r="A16577" i="1" s="1"/>
  <c r="A16590" i="1" s="1"/>
  <c r="A16603" i="1" s="1"/>
  <c r="A16616" i="1" s="1"/>
  <c r="A16629" i="1" s="1"/>
  <c r="A16642" i="1" s="1"/>
  <c r="A16655" i="1" s="1"/>
  <c r="A16668" i="1" s="1"/>
  <c r="A16681" i="1" s="1"/>
  <c r="A16694" i="1" s="1"/>
  <c r="A16707" i="1" s="1"/>
  <c r="A16720" i="1" s="1"/>
  <c r="A16733" i="1" s="1"/>
  <c r="A16746" i="1" s="1"/>
  <c r="A16759" i="1" s="1"/>
  <c r="A16772" i="1" s="1"/>
  <c r="A16785" i="1" s="1"/>
  <c r="A16798" i="1" s="1"/>
  <c r="A16811" i="1" s="1"/>
  <c r="A16824" i="1" s="1"/>
  <c r="A16837" i="1" s="1"/>
  <c r="A16850" i="1" s="1"/>
  <c r="A16863" i="1" s="1"/>
  <c r="A16876" i="1" s="1"/>
  <c r="A16889" i="1" s="1"/>
  <c r="A16902" i="1" s="1"/>
  <c r="A16915" i="1" s="1"/>
  <c r="A16928" i="1" s="1"/>
  <c r="A16941" i="1" s="1"/>
  <c r="A16954" i="1" s="1"/>
  <c r="A16967" i="1" s="1"/>
  <c r="A16980" i="1" s="1"/>
  <c r="A16993" i="1" s="1"/>
  <c r="A17006" i="1" s="1"/>
  <c r="A17019" i="1" s="1"/>
  <c r="A17032" i="1" s="1"/>
  <c r="A17045" i="1" s="1"/>
  <c r="A17058" i="1" s="1"/>
  <c r="A17071" i="1" s="1"/>
  <c r="A17084" i="1" s="1"/>
  <c r="A17097" i="1" s="1"/>
  <c r="A17110" i="1" s="1"/>
  <c r="A17123" i="1" s="1"/>
  <c r="A17136" i="1" s="1"/>
  <c r="A17149" i="1" s="1"/>
  <c r="A17162" i="1" s="1"/>
  <c r="A17175" i="1" s="1"/>
  <c r="A17188" i="1" s="1"/>
  <c r="A17201" i="1" s="1"/>
  <c r="A17214" i="1" s="1"/>
  <c r="A17227" i="1" s="1"/>
  <c r="A17240" i="1" s="1"/>
  <c r="A17253" i="1" s="1"/>
  <c r="A17266" i="1" s="1"/>
  <c r="A17279" i="1" s="1"/>
  <c r="A17292" i="1" s="1"/>
  <c r="A17305" i="1" s="1"/>
  <c r="A17318" i="1" s="1"/>
  <c r="A17331" i="1" s="1"/>
  <c r="A17344" i="1" s="1"/>
  <c r="A17357" i="1" s="1"/>
  <c r="A17370" i="1" s="1"/>
  <c r="A17383" i="1" s="1"/>
  <c r="A17396" i="1" s="1"/>
  <c r="A17409" i="1" s="1"/>
  <c r="A17422" i="1" s="1"/>
  <c r="A17435" i="1" s="1"/>
  <c r="A17448" i="1" s="1"/>
  <c r="A17461" i="1" s="1"/>
  <c r="A17474" i="1" s="1"/>
  <c r="A17487" i="1" s="1"/>
  <c r="A17500" i="1" s="1"/>
  <c r="A17513" i="1" s="1"/>
  <c r="A17526" i="1" s="1"/>
  <c r="A17539" i="1" s="1"/>
  <c r="A17552" i="1" s="1"/>
  <c r="A17565" i="1" s="1"/>
  <c r="A17578" i="1" s="1"/>
  <c r="A17591" i="1" s="1"/>
  <c r="A17604" i="1" s="1"/>
  <c r="A17617" i="1" s="1"/>
  <c r="A17630" i="1" s="1"/>
  <c r="A17643" i="1" s="1"/>
  <c r="A17656" i="1" s="1"/>
  <c r="A17669" i="1" s="1"/>
  <c r="A17682" i="1" s="1"/>
  <c r="A17695" i="1" s="1"/>
  <c r="A17708" i="1" s="1"/>
  <c r="A17721" i="1" s="1"/>
  <c r="A17734" i="1" s="1"/>
  <c r="A17747" i="1" s="1"/>
  <c r="A17760" i="1" s="1"/>
  <c r="A17773" i="1" s="1"/>
  <c r="A17786" i="1" s="1"/>
  <c r="A17799" i="1" s="1"/>
  <c r="A17812" i="1" s="1"/>
  <c r="A17825" i="1" s="1"/>
  <c r="A17838" i="1" s="1"/>
  <c r="A17851" i="1" s="1"/>
  <c r="A17864" i="1" s="1"/>
  <c r="A17877" i="1" s="1"/>
  <c r="A17890" i="1" s="1"/>
  <c r="A17903" i="1" s="1"/>
  <c r="A17916" i="1" s="1"/>
  <c r="A17929" i="1" s="1"/>
  <c r="A17942" i="1" s="1"/>
  <c r="A17955" i="1" s="1"/>
  <c r="A17968" i="1" s="1"/>
  <c r="A17981" i="1" s="1"/>
  <c r="A17994" i="1" s="1"/>
  <c r="A18007" i="1" s="1"/>
  <c r="A18020" i="1" s="1"/>
  <c r="A18033" i="1" s="1"/>
  <c r="A18046" i="1" s="1"/>
  <c r="A18059" i="1" s="1"/>
  <c r="A18072" i="1" s="1"/>
  <c r="A18085" i="1" s="1"/>
  <c r="A18098" i="1" s="1"/>
  <c r="A18111" i="1" s="1"/>
  <c r="A18124" i="1" s="1"/>
  <c r="A18137" i="1" s="1"/>
  <c r="A18150" i="1" s="1"/>
  <c r="A18163" i="1" s="1"/>
  <c r="A18176" i="1" s="1"/>
  <c r="A18189" i="1" s="1"/>
  <c r="A18202" i="1" s="1"/>
  <c r="A18215" i="1" s="1"/>
  <c r="A18228" i="1" s="1"/>
  <c r="A18241" i="1" s="1"/>
  <c r="A18254" i="1" s="1"/>
  <c r="A18267" i="1" s="1"/>
  <c r="A18280" i="1" s="1"/>
  <c r="A18293" i="1" s="1"/>
  <c r="A18306" i="1" s="1"/>
  <c r="A18319" i="1" s="1"/>
  <c r="A18332" i="1" s="1"/>
  <c r="A18345" i="1" s="1"/>
  <c r="A18358" i="1" s="1"/>
  <c r="A18371" i="1" s="1"/>
  <c r="A18384" i="1" s="1"/>
  <c r="A18397" i="1" s="1"/>
  <c r="A18410" i="1" s="1"/>
  <c r="A18423" i="1" s="1"/>
  <c r="A18436" i="1" s="1"/>
  <c r="A18449" i="1" s="1"/>
  <c r="A18462" i="1" s="1"/>
  <c r="A18475" i="1" s="1"/>
  <c r="A18488" i="1" s="1"/>
  <c r="A18501" i="1" s="1"/>
  <c r="A18514" i="1" s="1"/>
  <c r="A18527" i="1" s="1"/>
  <c r="A18540" i="1" s="1"/>
  <c r="A18553" i="1" s="1"/>
  <c r="A18566" i="1" s="1"/>
  <c r="A18579" i="1" s="1"/>
  <c r="A18592" i="1" s="1"/>
  <c r="A18605" i="1" s="1"/>
  <c r="A18618" i="1" s="1"/>
  <c r="A18631" i="1" s="1"/>
  <c r="A18644" i="1" s="1"/>
  <c r="A18657" i="1" s="1"/>
  <c r="A18670" i="1" s="1"/>
  <c r="A18683" i="1" s="1"/>
  <c r="A18696" i="1" s="1"/>
  <c r="A18709" i="1" s="1"/>
  <c r="A18722" i="1" s="1"/>
  <c r="A18735" i="1" s="1"/>
  <c r="A18748" i="1" s="1"/>
  <c r="A18761" i="1" s="1"/>
  <c r="A18774" i="1" s="1"/>
  <c r="A18787" i="1" s="1"/>
  <c r="A18800" i="1" s="1"/>
  <c r="A18813" i="1" s="1"/>
  <c r="A18826" i="1" s="1"/>
  <c r="A18839" i="1" s="1"/>
  <c r="A18852" i="1" s="1"/>
  <c r="A18865" i="1" s="1"/>
  <c r="A18878" i="1" s="1"/>
  <c r="A18891" i="1" s="1"/>
  <c r="A18904" i="1" s="1"/>
  <c r="A18917" i="1" s="1"/>
  <c r="A18930" i="1" s="1"/>
  <c r="A18943" i="1" s="1"/>
  <c r="A18956" i="1" s="1"/>
  <c r="A18969" i="1" s="1"/>
  <c r="A18982" i="1" s="1"/>
  <c r="A18995" i="1" s="1"/>
  <c r="A19008" i="1" s="1"/>
  <c r="A19021" i="1" s="1"/>
  <c r="A19034" i="1" s="1"/>
  <c r="A19047" i="1" s="1"/>
  <c r="A19060" i="1" s="1"/>
  <c r="A19073" i="1" s="1"/>
  <c r="A19086" i="1" s="1"/>
  <c r="A19099" i="1" s="1"/>
  <c r="A19112" i="1" s="1"/>
  <c r="A19125" i="1" s="1"/>
  <c r="A19138" i="1" s="1"/>
  <c r="A19151" i="1" s="1"/>
  <c r="A19164" i="1" s="1"/>
  <c r="A19177" i="1" s="1"/>
  <c r="A19190" i="1" s="1"/>
  <c r="A19203" i="1" s="1"/>
  <c r="A19216" i="1" s="1"/>
  <c r="A19229" i="1" s="1"/>
  <c r="A19242" i="1" s="1"/>
  <c r="A19255" i="1" s="1"/>
  <c r="A19268" i="1" s="1"/>
  <c r="A19281" i="1" s="1"/>
  <c r="A19294" i="1" s="1"/>
  <c r="A19307" i="1" s="1"/>
  <c r="A19320" i="1" s="1"/>
  <c r="A19333" i="1" s="1"/>
  <c r="A19346" i="1" s="1"/>
  <c r="A19359" i="1" s="1"/>
  <c r="A19372" i="1" s="1"/>
  <c r="A19385" i="1" s="1"/>
  <c r="A19398" i="1" s="1"/>
  <c r="A19411" i="1" s="1"/>
  <c r="A19424" i="1" s="1"/>
  <c r="A19437" i="1" s="1"/>
  <c r="A19450" i="1" s="1"/>
  <c r="A19463" i="1" s="1"/>
  <c r="A19476" i="1" s="1"/>
  <c r="A19489" i="1" s="1"/>
  <c r="A19502" i="1" s="1"/>
  <c r="A19515" i="1" s="1"/>
  <c r="A19528" i="1" s="1"/>
  <c r="A19541" i="1" s="1"/>
  <c r="A19554" i="1" s="1"/>
  <c r="A19567" i="1" s="1"/>
  <c r="A19580" i="1" s="1"/>
  <c r="A19593" i="1" s="1"/>
  <c r="A19606" i="1" s="1"/>
  <c r="A19619" i="1" s="1"/>
  <c r="A19632" i="1" s="1"/>
  <c r="A19645" i="1" s="1"/>
  <c r="A19658" i="1" s="1"/>
  <c r="A19671" i="1" s="1"/>
  <c r="A19684" i="1" s="1"/>
  <c r="A19697" i="1" s="1"/>
  <c r="A19710" i="1" s="1"/>
  <c r="A19723" i="1" s="1"/>
  <c r="A19736" i="1" s="1"/>
  <c r="A19749" i="1" s="1"/>
  <c r="A19762" i="1" s="1"/>
  <c r="A19775" i="1" s="1"/>
  <c r="A19788" i="1" s="1"/>
  <c r="A19801" i="1" s="1"/>
  <c r="A19814" i="1" s="1"/>
  <c r="A19827" i="1" s="1"/>
  <c r="A19840" i="1" s="1"/>
  <c r="A19853" i="1" s="1"/>
  <c r="A19866" i="1" s="1"/>
  <c r="A19879" i="1" s="1"/>
  <c r="A19892" i="1" s="1"/>
  <c r="A19905" i="1" s="1"/>
  <c r="A19918" i="1" s="1"/>
  <c r="A19931" i="1" s="1"/>
  <c r="A19944" i="1" s="1"/>
  <c r="A19957" i="1" s="1"/>
  <c r="A19970" i="1" s="1"/>
  <c r="A19983" i="1" s="1"/>
  <c r="A19996" i="1" s="1"/>
  <c r="A20009" i="1" s="1"/>
  <c r="A20022" i="1" s="1"/>
  <c r="A20035" i="1" s="1"/>
  <c r="A20048" i="1" s="1"/>
  <c r="A20061" i="1" s="1"/>
  <c r="A20074" i="1" s="1"/>
  <c r="A20087" i="1" s="1"/>
  <c r="A20100" i="1" s="1"/>
  <c r="A20113" i="1" s="1"/>
  <c r="A20126" i="1" s="1"/>
  <c r="A20139" i="1" s="1"/>
  <c r="A20152" i="1" s="1"/>
  <c r="A20165" i="1" s="1"/>
  <c r="A20178" i="1" s="1"/>
  <c r="A20191" i="1" s="1"/>
  <c r="A20204" i="1" s="1"/>
  <c r="A20217" i="1" s="1"/>
  <c r="A20230" i="1" s="1"/>
  <c r="A20243" i="1" s="1"/>
  <c r="A20256" i="1" s="1"/>
  <c r="A20269" i="1" s="1"/>
  <c r="A20282" i="1" s="1"/>
  <c r="A20295" i="1" s="1"/>
  <c r="A20308" i="1" s="1"/>
  <c r="A20321" i="1" s="1"/>
  <c r="A20334" i="1" s="1"/>
  <c r="A20347" i="1" s="1"/>
  <c r="A20360" i="1" s="1"/>
  <c r="A20373" i="1" s="1"/>
  <c r="A20386" i="1" s="1"/>
  <c r="A20399" i="1" s="1"/>
  <c r="A20412" i="1" s="1"/>
  <c r="A20425" i="1" s="1"/>
  <c r="A20438" i="1" s="1"/>
  <c r="A20451" i="1" s="1"/>
  <c r="A20464" i="1" s="1"/>
  <c r="A20477" i="1" s="1"/>
  <c r="A20490" i="1" s="1"/>
  <c r="A20503" i="1" s="1"/>
  <c r="A20516" i="1" s="1"/>
  <c r="A20529" i="1" s="1"/>
  <c r="A20542" i="1" s="1"/>
  <c r="A20555" i="1" s="1"/>
  <c r="A20568" i="1" s="1"/>
  <c r="A20581" i="1" s="1"/>
  <c r="A20594" i="1" s="1"/>
  <c r="A20607" i="1" s="1"/>
  <c r="A20620" i="1" s="1"/>
  <c r="A20633" i="1" s="1"/>
  <c r="A20646" i="1" s="1"/>
  <c r="A20659" i="1" s="1"/>
  <c r="A20672" i="1" s="1"/>
  <c r="A20685" i="1" s="1"/>
  <c r="A20698" i="1" s="1"/>
  <c r="A20711" i="1" s="1"/>
  <c r="A20724" i="1" s="1"/>
  <c r="A20737" i="1" s="1"/>
  <c r="A20750" i="1" s="1"/>
  <c r="A20763" i="1" s="1"/>
  <c r="A20776" i="1" s="1"/>
  <c r="A20789" i="1" s="1"/>
  <c r="A20802" i="1" s="1"/>
  <c r="A20815" i="1" s="1"/>
  <c r="A20828" i="1" s="1"/>
  <c r="A20841" i="1" s="1"/>
  <c r="A20854" i="1" s="1"/>
  <c r="A20867" i="1" s="1"/>
  <c r="A20880" i="1" s="1"/>
  <c r="A20893" i="1" s="1"/>
  <c r="A20906" i="1" s="1"/>
  <c r="A20919" i="1" s="1"/>
  <c r="A20932" i="1" s="1"/>
  <c r="A20945" i="1" s="1"/>
  <c r="A20958" i="1" s="1"/>
  <c r="A20971" i="1" s="1"/>
  <c r="A20984" i="1" s="1"/>
  <c r="A20997" i="1" s="1"/>
  <c r="A21010" i="1" s="1"/>
  <c r="A21023" i="1" s="1"/>
  <c r="A21036" i="1" s="1"/>
  <c r="A21049" i="1" s="1"/>
  <c r="A21062" i="1" s="1"/>
  <c r="A21075" i="1" s="1"/>
  <c r="A21088" i="1" s="1"/>
  <c r="A21101" i="1" s="1"/>
  <c r="A21114" i="1" s="1"/>
  <c r="A21127" i="1" s="1"/>
  <c r="A21140" i="1" s="1"/>
  <c r="A21153" i="1" s="1"/>
  <c r="A21166" i="1" s="1"/>
  <c r="A21179" i="1" s="1"/>
  <c r="A21192" i="1" s="1"/>
  <c r="A21205" i="1" s="1"/>
  <c r="A21218" i="1" s="1"/>
  <c r="A21231" i="1" s="1"/>
  <c r="A21244" i="1" s="1"/>
  <c r="A21257" i="1" s="1"/>
  <c r="A21270" i="1" s="1"/>
  <c r="A21283" i="1" s="1"/>
  <c r="A21296" i="1" s="1"/>
  <c r="A21309" i="1" s="1"/>
  <c r="A21322" i="1" s="1"/>
  <c r="A21335" i="1" s="1"/>
  <c r="A21348" i="1" s="1"/>
  <c r="A21361" i="1" s="1"/>
  <c r="A21374" i="1" s="1"/>
  <c r="A21387" i="1" s="1"/>
  <c r="A21400" i="1" s="1"/>
  <c r="A21413" i="1" s="1"/>
  <c r="A21426" i="1" s="1"/>
  <c r="A21439" i="1" s="1"/>
  <c r="A21452" i="1" s="1"/>
  <c r="A21465" i="1" s="1"/>
  <c r="A21478" i="1" s="1"/>
  <c r="A21491" i="1" s="1"/>
  <c r="A21504" i="1" s="1"/>
  <c r="A21517" i="1" s="1"/>
  <c r="A21530" i="1" s="1"/>
  <c r="A21543" i="1" s="1"/>
  <c r="A21556" i="1" s="1"/>
  <c r="A21569" i="1" s="1"/>
  <c r="A21582" i="1" s="1"/>
  <c r="A21595" i="1" s="1"/>
  <c r="A21608" i="1" s="1"/>
  <c r="A21621" i="1" s="1"/>
  <c r="A21634" i="1" s="1"/>
  <c r="A21647" i="1" s="1"/>
  <c r="A21660" i="1" s="1"/>
  <c r="A21673" i="1" s="1"/>
  <c r="A21686" i="1" s="1"/>
  <c r="A21699" i="1" s="1"/>
  <c r="A21712" i="1" s="1"/>
  <c r="A21725" i="1" s="1"/>
  <c r="A21738" i="1" s="1"/>
  <c r="A21751" i="1" s="1"/>
  <c r="A21764" i="1" s="1"/>
  <c r="A21777" i="1" s="1"/>
  <c r="A21790" i="1" s="1"/>
  <c r="A21803" i="1" s="1"/>
  <c r="A21816" i="1" s="1"/>
  <c r="A21829" i="1" s="1"/>
  <c r="A21842" i="1" s="1"/>
  <c r="A21855" i="1" s="1"/>
  <c r="A21868" i="1" s="1"/>
  <c r="A21881" i="1" s="1"/>
  <c r="A21894" i="1" s="1"/>
  <c r="A21907" i="1" s="1"/>
  <c r="A21920" i="1" s="1"/>
  <c r="A21933" i="1" s="1"/>
  <c r="A21946" i="1" s="1"/>
  <c r="A21959" i="1" s="1"/>
  <c r="A21972" i="1" s="1"/>
  <c r="A21985" i="1" s="1"/>
  <c r="A21998" i="1" s="1"/>
  <c r="A22011" i="1" s="1"/>
  <c r="A22024" i="1" s="1"/>
  <c r="A22037" i="1" s="1"/>
  <c r="A22050" i="1" s="1"/>
  <c r="A22063" i="1" s="1"/>
  <c r="A22076" i="1" s="1"/>
  <c r="A22089" i="1" s="1"/>
  <c r="A22102" i="1" s="1"/>
  <c r="A22115" i="1" s="1"/>
  <c r="A22128" i="1" s="1"/>
  <c r="A22141" i="1" s="1"/>
  <c r="A22154" i="1" s="1"/>
  <c r="A22167" i="1" s="1"/>
  <c r="A22180" i="1" s="1"/>
  <c r="A22193" i="1" s="1"/>
  <c r="A22206" i="1" s="1"/>
  <c r="A22219" i="1" s="1"/>
  <c r="A22232" i="1" s="1"/>
  <c r="A22245" i="1" s="1"/>
  <c r="A22258" i="1" s="1"/>
  <c r="A22271" i="1" s="1"/>
  <c r="A22284" i="1" s="1"/>
  <c r="A22297" i="1" s="1"/>
  <c r="A22310" i="1" s="1"/>
  <c r="A22323" i="1" s="1"/>
  <c r="A22336" i="1" s="1"/>
  <c r="A22349" i="1" s="1"/>
  <c r="A22362" i="1" s="1"/>
  <c r="A22375" i="1" s="1"/>
  <c r="A22388" i="1" s="1"/>
  <c r="A22401" i="1" s="1"/>
  <c r="A22414" i="1" s="1"/>
  <c r="A22427" i="1" s="1"/>
  <c r="A22440" i="1" s="1"/>
  <c r="A22453" i="1" s="1"/>
  <c r="A22466" i="1" s="1"/>
  <c r="A22479" i="1" s="1"/>
  <c r="A22492" i="1" s="1"/>
  <c r="A22505" i="1" s="1"/>
  <c r="A22518" i="1" s="1"/>
  <c r="A22531" i="1" s="1"/>
  <c r="A22544" i="1" s="1"/>
  <c r="A22557" i="1" s="1"/>
  <c r="A22570" i="1" s="1"/>
  <c r="A22583" i="1" s="1"/>
  <c r="A22596" i="1" s="1"/>
  <c r="A22609" i="1" s="1"/>
  <c r="A22622" i="1" s="1"/>
  <c r="A22635" i="1" s="1"/>
  <c r="A22648" i="1" s="1"/>
  <c r="A22661" i="1" s="1"/>
  <c r="A22674" i="1" s="1"/>
  <c r="A22687" i="1" s="1"/>
  <c r="A22700" i="1" s="1"/>
  <c r="A22713" i="1" s="1"/>
  <c r="A22726" i="1" s="1"/>
  <c r="A22739" i="1" s="1"/>
  <c r="A22752" i="1" s="1"/>
  <c r="A22765" i="1" s="1"/>
  <c r="A22778" i="1" s="1"/>
  <c r="A22791" i="1" s="1"/>
  <c r="A22804" i="1" s="1"/>
  <c r="A22817" i="1" s="1"/>
  <c r="A22830" i="1" s="1"/>
  <c r="A22843" i="1" s="1"/>
  <c r="A22856" i="1" s="1"/>
  <c r="A22869" i="1" s="1"/>
  <c r="A22882" i="1" s="1"/>
  <c r="A22895" i="1" s="1"/>
  <c r="A22908" i="1" s="1"/>
  <c r="A22921" i="1" s="1"/>
  <c r="A22934" i="1" s="1"/>
  <c r="A22947" i="1" s="1"/>
  <c r="A22960" i="1" s="1"/>
  <c r="A22973" i="1" s="1"/>
  <c r="A22986" i="1" s="1"/>
  <c r="A22999" i="1" s="1"/>
  <c r="A23012" i="1" s="1"/>
  <c r="A23025" i="1" s="1"/>
  <c r="A23038" i="1" s="1"/>
  <c r="A23051" i="1" s="1"/>
  <c r="A23064" i="1" s="1"/>
  <c r="A23077" i="1" s="1"/>
  <c r="A23090" i="1" s="1"/>
  <c r="A23103" i="1" s="1"/>
  <c r="A23116" i="1" s="1"/>
  <c r="A23129" i="1" s="1"/>
  <c r="A23142" i="1" s="1"/>
  <c r="A23155" i="1" s="1"/>
  <c r="A23168" i="1" s="1"/>
  <c r="A23181" i="1" s="1"/>
  <c r="A23194" i="1" s="1"/>
  <c r="A23207" i="1" s="1"/>
  <c r="A23220" i="1" s="1"/>
  <c r="A23233" i="1" s="1"/>
  <c r="A23246" i="1" s="1"/>
  <c r="A23259" i="1" s="1"/>
  <c r="A23272" i="1" s="1"/>
  <c r="A23285" i="1" s="1"/>
  <c r="A23298" i="1" s="1"/>
  <c r="A23311" i="1" s="1"/>
  <c r="A23324" i="1" s="1"/>
  <c r="A23337" i="1" s="1"/>
  <c r="A23350" i="1" s="1"/>
  <c r="A23363" i="1" s="1"/>
  <c r="A23376" i="1" s="1"/>
  <c r="A23389" i="1" s="1"/>
  <c r="A23402" i="1" s="1"/>
  <c r="A23415" i="1" s="1"/>
  <c r="A23428" i="1" s="1"/>
  <c r="A23441" i="1" s="1"/>
  <c r="A23454" i="1" s="1"/>
  <c r="A23467" i="1" s="1"/>
  <c r="A23480" i="1" s="1"/>
  <c r="A23493" i="1" s="1"/>
  <c r="A23506" i="1" s="1"/>
  <c r="A23519" i="1" s="1"/>
  <c r="A23532" i="1" s="1"/>
  <c r="A23545" i="1" s="1"/>
  <c r="A23558" i="1" s="1"/>
  <c r="A23571" i="1" s="1"/>
  <c r="A23584" i="1" s="1"/>
  <c r="A23597" i="1" s="1"/>
  <c r="A23610" i="1" s="1"/>
  <c r="A23623" i="1" s="1"/>
  <c r="A23636" i="1" s="1"/>
  <c r="A23649" i="1" s="1"/>
  <c r="A23662" i="1" s="1"/>
  <c r="A23675" i="1" s="1"/>
  <c r="A23688" i="1" s="1"/>
  <c r="A23701" i="1" s="1"/>
  <c r="A23714" i="1" s="1"/>
  <c r="A23727" i="1" s="1"/>
  <c r="A23740" i="1" s="1"/>
  <c r="A23753" i="1" s="1"/>
  <c r="A23766" i="1" s="1"/>
  <c r="A23779" i="1" s="1"/>
  <c r="A23792" i="1" s="1"/>
  <c r="A23805" i="1" s="1"/>
  <c r="A23818" i="1" s="1"/>
  <c r="A23831" i="1" s="1"/>
  <c r="A23844" i="1" s="1"/>
  <c r="A23857" i="1" s="1"/>
  <c r="A23870" i="1" s="1"/>
  <c r="A23883" i="1" s="1"/>
  <c r="A23896" i="1" s="1"/>
  <c r="A23909" i="1" s="1"/>
  <c r="A23922" i="1" s="1"/>
  <c r="A23935" i="1" s="1"/>
  <c r="A23948" i="1" s="1"/>
  <c r="A23961" i="1" s="1"/>
  <c r="A23974" i="1" s="1"/>
  <c r="A23987" i="1" s="1"/>
  <c r="A24000" i="1" s="1"/>
  <c r="A24013" i="1" s="1"/>
  <c r="A24026" i="1" s="1"/>
  <c r="A24039" i="1" s="1"/>
  <c r="A24052" i="1" s="1"/>
  <c r="A24065" i="1" s="1"/>
  <c r="A24078" i="1" s="1"/>
  <c r="A24091" i="1" s="1"/>
  <c r="A24104" i="1" s="1"/>
  <c r="A24117" i="1" s="1"/>
  <c r="A24130" i="1" s="1"/>
  <c r="A24143" i="1" s="1"/>
  <c r="A24156" i="1" s="1"/>
  <c r="A24169" i="1" s="1"/>
  <c r="A24182" i="1" s="1"/>
  <c r="A24195" i="1" s="1"/>
  <c r="A24208" i="1" s="1"/>
  <c r="A24221" i="1" s="1"/>
  <c r="A24234" i="1" s="1"/>
  <c r="A24247" i="1" s="1"/>
  <c r="A24260" i="1" s="1"/>
  <c r="A24273" i="1" s="1"/>
  <c r="A24286" i="1" s="1"/>
  <c r="A24299" i="1" s="1"/>
  <c r="A24312" i="1" s="1"/>
  <c r="A24325" i="1" s="1"/>
  <c r="A24338" i="1" s="1"/>
  <c r="A24351" i="1" s="1"/>
  <c r="A24364" i="1" s="1"/>
  <c r="A24377" i="1" s="1"/>
  <c r="A24390" i="1" s="1"/>
  <c r="A24403" i="1" s="1"/>
  <c r="A24416" i="1" s="1"/>
  <c r="A24429" i="1" s="1"/>
  <c r="A24442" i="1" s="1"/>
  <c r="A24455" i="1" s="1"/>
  <c r="A24468" i="1" s="1"/>
  <c r="A24481" i="1" s="1"/>
  <c r="A24494" i="1" s="1"/>
  <c r="A24507" i="1" s="1"/>
  <c r="A24520" i="1" s="1"/>
  <c r="A24533" i="1" s="1"/>
  <c r="A24546" i="1" s="1"/>
  <c r="A24559" i="1" s="1"/>
  <c r="A24572" i="1" s="1"/>
  <c r="A24585" i="1" s="1"/>
  <c r="A24598" i="1" s="1"/>
  <c r="A24611" i="1" s="1"/>
  <c r="A24624" i="1" s="1"/>
  <c r="A24637" i="1" s="1"/>
  <c r="A24650" i="1" s="1"/>
  <c r="A24663" i="1" s="1"/>
  <c r="A24676" i="1" s="1"/>
  <c r="A24689" i="1" s="1"/>
  <c r="A24702" i="1" s="1"/>
  <c r="A24715" i="1" s="1"/>
  <c r="A24728" i="1" s="1"/>
  <c r="A24741" i="1" s="1"/>
  <c r="A24754" i="1" s="1"/>
  <c r="A24767" i="1" s="1"/>
  <c r="A24780" i="1" s="1"/>
  <c r="A24793" i="1" s="1"/>
  <c r="A24806" i="1" s="1"/>
  <c r="A24819" i="1" s="1"/>
  <c r="A24832" i="1" s="1"/>
  <c r="A24845" i="1" s="1"/>
  <c r="A24858" i="1" s="1"/>
  <c r="A24871" i="1" s="1"/>
  <c r="A24884" i="1" s="1"/>
  <c r="A24897" i="1" s="1"/>
  <c r="A24910" i="1" s="1"/>
  <c r="A24923" i="1" s="1"/>
  <c r="A24936" i="1" s="1"/>
  <c r="A24949" i="1" s="1"/>
  <c r="A24962" i="1" s="1"/>
  <c r="A24975" i="1" s="1"/>
  <c r="A24988" i="1" s="1"/>
  <c r="A25001" i="1" s="1"/>
  <c r="A25014" i="1" s="1"/>
  <c r="A25027" i="1" s="1"/>
  <c r="A25040" i="1" s="1"/>
  <c r="A25053" i="1" s="1"/>
  <c r="A25066" i="1" s="1"/>
  <c r="A25079" i="1" s="1"/>
  <c r="A25092" i="1" s="1"/>
  <c r="A25105" i="1" s="1"/>
  <c r="A25118" i="1" s="1"/>
  <c r="A25131" i="1" s="1"/>
  <c r="A25144" i="1" s="1"/>
  <c r="A25157" i="1" s="1"/>
  <c r="A25170" i="1" s="1"/>
  <c r="A25183" i="1" s="1"/>
  <c r="A25196" i="1" s="1"/>
  <c r="A25209" i="1" s="1"/>
  <c r="A25222" i="1" s="1"/>
  <c r="A25235" i="1" s="1"/>
  <c r="A25248" i="1" s="1"/>
  <c r="A25261" i="1" s="1"/>
  <c r="A2637" i="1"/>
  <c r="A2650" i="1" s="1"/>
  <c r="A2663" i="1" s="1"/>
  <c r="A2676" i="1" s="1"/>
  <c r="A2689" i="1" s="1"/>
  <c r="A2702" i="1" s="1"/>
  <c r="A2715" i="1" s="1"/>
  <c r="A2728" i="1" s="1"/>
  <c r="A2741" i="1" s="1"/>
  <c r="A2754" i="1" s="1"/>
  <c r="A2767" i="1" s="1"/>
  <c r="A2780" i="1" s="1"/>
  <c r="A2793" i="1" s="1"/>
  <c r="A2806" i="1" s="1"/>
  <c r="A2819" i="1" s="1"/>
  <c r="A2832" i="1" s="1"/>
  <c r="A2845" i="1" s="1"/>
  <c r="A2858" i="1" s="1"/>
  <c r="A2871" i="1" s="1"/>
  <c r="A2884" i="1" s="1"/>
  <c r="A2897" i="1" s="1"/>
  <c r="A2910" i="1" s="1"/>
  <c r="A2923" i="1" s="1"/>
  <c r="A2936" i="1" s="1"/>
  <c r="A2949" i="1" s="1"/>
  <c r="A2962" i="1" s="1"/>
  <c r="A2975" i="1" s="1"/>
  <c r="A2988" i="1" s="1"/>
  <c r="A3001" i="1" s="1"/>
  <c r="A3014" i="1" s="1"/>
  <c r="A3027" i="1" s="1"/>
  <c r="A3040" i="1" s="1"/>
  <c r="A3053" i="1" s="1"/>
  <c r="A3066" i="1" s="1"/>
  <c r="A3079" i="1" s="1"/>
  <c r="A3092" i="1" s="1"/>
  <c r="A3105" i="1" s="1"/>
  <c r="A3118" i="1" s="1"/>
  <c r="A3131" i="1" s="1"/>
  <c r="A3144" i="1" s="1"/>
  <c r="A3157" i="1" s="1"/>
  <c r="A3170" i="1" s="1"/>
  <c r="A3183" i="1" s="1"/>
  <c r="A3196" i="1" s="1"/>
  <c r="A3209" i="1" s="1"/>
  <c r="A3222" i="1" s="1"/>
  <c r="A3235" i="1" s="1"/>
  <c r="A3248" i="1" s="1"/>
  <c r="A3261" i="1" s="1"/>
  <c r="A3274" i="1" s="1"/>
  <c r="A3287" i="1" s="1"/>
  <c r="A3300" i="1" s="1"/>
  <c r="A3313" i="1" s="1"/>
  <c r="A3326" i="1" s="1"/>
  <c r="A3339" i="1" s="1"/>
  <c r="A3352" i="1" s="1"/>
  <c r="A3365" i="1" s="1"/>
  <c r="A3378" i="1" s="1"/>
  <c r="A3391" i="1" s="1"/>
  <c r="A3404" i="1" s="1"/>
  <c r="A3417" i="1" s="1"/>
  <c r="A3430" i="1" s="1"/>
  <c r="A3443" i="1" s="1"/>
  <c r="A3456" i="1" s="1"/>
  <c r="A3469" i="1" s="1"/>
  <c r="A3482" i="1" s="1"/>
  <c r="A3495" i="1" s="1"/>
  <c r="A3508" i="1" s="1"/>
  <c r="A3521" i="1" s="1"/>
  <c r="A3534" i="1" s="1"/>
  <c r="A3547" i="1" s="1"/>
  <c r="A3560" i="1" s="1"/>
  <c r="A3573" i="1" s="1"/>
  <c r="A3586" i="1" s="1"/>
  <c r="A3068" i="1"/>
  <c r="A3081" i="1" s="1"/>
  <c r="A3094" i="1" s="1"/>
  <c r="A3107" i="1" s="1"/>
  <c r="A3120" i="1" s="1"/>
  <c r="A3133" i="1" s="1"/>
  <c r="A3146" i="1" s="1"/>
  <c r="A3159" i="1" s="1"/>
  <c r="A3172" i="1" s="1"/>
  <c r="A3185" i="1" s="1"/>
  <c r="A3198" i="1" s="1"/>
  <c r="A3211" i="1" s="1"/>
  <c r="A3224" i="1" s="1"/>
  <c r="A3237" i="1" s="1"/>
  <c r="A3250" i="1" s="1"/>
  <c r="A3263" i="1" s="1"/>
  <c r="A3276" i="1" s="1"/>
  <c r="A3289" i="1" s="1"/>
  <c r="A3302" i="1" s="1"/>
  <c r="A3315" i="1" s="1"/>
  <c r="A3328" i="1" s="1"/>
  <c r="A3341" i="1" s="1"/>
  <c r="A3354" i="1" s="1"/>
  <c r="A3367" i="1" s="1"/>
  <c r="A3380" i="1" s="1"/>
  <c r="A3393" i="1" s="1"/>
  <c r="A3406" i="1" s="1"/>
  <c r="A3419" i="1" s="1"/>
  <c r="A3432" i="1" s="1"/>
  <c r="A3445" i="1" s="1"/>
  <c r="A3458" i="1" s="1"/>
  <c r="A3471" i="1" s="1"/>
  <c r="A3484" i="1" s="1"/>
  <c r="A3497" i="1" s="1"/>
  <c r="A3510" i="1" s="1"/>
  <c r="A3523" i="1" s="1"/>
  <c r="A3536" i="1" s="1"/>
  <c r="A3549" i="1" s="1"/>
  <c r="A3562" i="1" s="1"/>
  <c r="A3575" i="1" s="1"/>
  <c r="A3588" i="1" s="1"/>
  <c r="A3601" i="1" s="1"/>
  <c r="A3614" i="1" s="1"/>
  <c r="A3627" i="1" s="1"/>
  <c r="A3640" i="1" s="1"/>
  <c r="A3653" i="1" s="1"/>
  <c r="A3666" i="1" s="1"/>
  <c r="A3679" i="1" s="1"/>
  <c r="A3692" i="1" s="1"/>
  <c r="A3705" i="1" s="1"/>
  <c r="A3718" i="1" s="1"/>
  <c r="A3731" i="1" s="1"/>
  <c r="A3744" i="1" s="1"/>
  <c r="A3757" i="1" s="1"/>
  <c r="A3770" i="1" s="1"/>
  <c r="A3783" i="1" s="1"/>
  <c r="A3796" i="1" s="1"/>
  <c r="A3809" i="1" s="1"/>
  <c r="A3822" i="1" s="1"/>
  <c r="A3835" i="1" s="1"/>
  <c r="A3848" i="1" s="1"/>
  <c r="A3861" i="1" s="1"/>
  <c r="A3874" i="1" s="1"/>
  <c r="A3887" i="1" s="1"/>
  <c r="A3900" i="1" s="1"/>
  <c r="A3913" i="1" s="1"/>
  <c r="A3926" i="1" s="1"/>
  <c r="A3939" i="1" s="1"/>
  <c r="A3952" i="1" s="1"/>
  <c r="A3965" i="1" s="1"/>
  <c r="A3978" i="1" s="1"/>
  <c r="A3991" i="1" s="1"/>
  <c r="A4004" i="1" s="1"/>
  <c r="A4017" i="1" s="1"/>
  <c r="A4030" i="1" s="1"/>
  <c r="A4043" i="1" s="1"/>
  <c r="A4056" i="1" s="1"/>
  <c r="A4069" i="1" s="1"/>
  <c r="A4082" i="1" s="1"/>
  <c r="A4095" i="1" s="1"/>
  <c r="A4108" i="1" s="1"/>
  <c r="A4121" i="1" s="1"/>
  <c r="A4134" i="1" s="1"/>
  <c r="A4147" i="1" s="1"/>
  <c r="A4160" i="1" s="1"/>
  <c r="A4173" i="1" s="1"/>
  <c r="A4186" i="1" s="1"/>
  <c r="A4199" i="1" s="1"/>
  <c r="A4212" i="1" s="1"/>
  <c r="A4225" i="1" s="1"/>
  <c r="A4238" i="1" s="1"/>
  <c r="A4251" i="1" s="1"/>
  <c r="A4264" i="1" s="1"/>
  <c r="A4277" i="1" s="1"/>
  <c r="A4290" i="1" s="1"/>
  <c r="A4303" i="1" s="1"/>
  <c r="A4316" i="1" s="1"/>
  <c r="A4329" i="1" s="1"/>
  <c r="A4342" i="1" s="1"/>
  <c r="A4355" i="1" s="1"/>
  <c r="A4368" i="1" s="1"/>
  <c r="A4381" i="1" s="1"/>
  <c r="A4394" i="1" s="1"/>
  <c r="A4407" i="1" s="1"/>
  <c r="A4420" i="1" s="1"/>
  <c r="A4433" i="1" s="1"/>
  <c r="A4446" i="1" s="1"/>
  <c r="A4459" i="1" s="1"/>
  <c r="A4472" i="1" s="1"/>
  <c r="A4485" i="1" s="1"/>
  <c r="A4498" i="1" s="1"/>
  <c r="A4511" i="1" s="1"/>
  <c r="A4524" i="1" s="1"/>
  <c r="A4537" i="1" s="1"/>
  <c r="A4550" i="1" s="1"/>
  <c r="A4563" i="1" s="1"/>
  <c r="A4576" i="1" s="1"/>
  <c r="A4589" i="1" s="1"/>
  <c r="A4602" i="1" s="1"/>
  <c r="A4615" i="1" s="1"/>
  <c r="A4628" i="1" s="1"/>
  <c r="A4641" i="1" s="1"/>
  <c r="A4654" i="1" s="1"/>
  <c r="A4667" i="1" s="1"/>
  <c r="A4680" i="1" s="1"/>
  <c r="A4693" i="1" s="1"/>
  <c r="A4706" i="1" s="1"/>
  <c r="A4719" i="1" s="1"/>
  <c r="A4732" i="1" s="1"/>
  <c r="A4745" i="1" s="1"/>
  <c r="A4758" i="1" s="1"/>
  <c r="A4771" i="1" s="1"/>
  <c r="A4784" i="1" s="1"/>
  <c r="A4797" i="1" s="1"/>
  <c r="A4810" i="1" s="1"/>
  <c r="A4823" i="1" s="1"/>
  <c r="A4836" i="1" s="1"/>
  <c r="A4849" i="1" s="1"/>
  <c r="A4862" i="1" s="1"/>
  <c r="A4875" i="1" s="1"/>
  <c r="A4888" i="1" s="1"/>
  <c r="A4901" i="1" s="1"/>
  <c r="A4914" i="1" s="1"/>
  <c r="A4927" i="1" s="1"/>
  <c r="A4940" i="1" s="1"/>
  <c r="A4953" i="1" s="1"/>
  <c r="A4966" i="1" s="1"/>
  <c r="A4979" i="1" s="1"/>
  <c r="A4992" i="1" s="1"/>
  <c r="A5005" i="1" s="1"/>
  <c r="A3511" i="1"/>
  <c r="A3524" i="1" s="1"/>
  <c r="A3537" i="1" s="1"/>
  <c r="A3550" i="1" s="1"/>
  <c r="A3563" i="1" s="1"/>
  <c r="A3576" i="1" s="1"/>
  <c r="A3589" i="1" s="1"/>
  <c r="A3602" i="1" s="1"/>
  <c r="A3615" i="1" s="1"/>
  <c r="A3628" i="1" s="1"/>
  <c r="A3641" i="1" s="1"/>
  <c r="A3654" i="1" s="1"/>
  <c r="A3667" i="1" s="1"/>
  <c r="A3680" i="1" s="1"/>
  <c r="A3693" i="1" s="1"/>
  <c r="A3706" i="1" s="1"/>
  <c r="A3719" i="1" s="1"/>
  <c r="A3732" i="1" s="1"/>
  <c r="A3745" i="1" s="1"/>
  <c r="A3758" i="1" s="1"/>
  <c r="A3771" i="1" s="1"/>
  <c r="A3784" i="1" s="1"/>
  <c r="A3797" i="1" s="1"/>
  <c r="A3810" i="1" s="1"/>
  <c r="A3823" i="1" s="1"/>
  <c r="A3836" i="1" s="1"/>
  <c r="A3849" i="1" s="1"/>
  <c r="A3862" i="1" s="1"/>
  <c r="A3599" i="1"/>
  <c r="A3612" i="1" s="1"/>
  <c r="A3625" i="1" s="1"/>
  <c r="A3638" i="1" s="1"/>
  <c r="A3651" i="1" s="1"/>
  <c r="A3664" i="1" s="1"/>
  <c r="A3677" i="1" s="1"/>
  <c r="A3690" i="1" s="1"/>
  <c r="A3703" i="1" s="1"/>
  <c r="A3716" i="1" s="1"/>
  <c r="A3729" i="1" s="1"/>
  <c r="A3742" i="1" s="1"/>
  <c r="A3755" i="1" s="1"/>
  <c r="A3768" i="1" s="1"/>
  <c r="A3781" i="1" s="1"/>
  <c r="A3794" i="1" s="1"/>
  <c r="A3807" i="1" s="1"/>
  <c r="A3820" i="1" s="1"/>
  <c r="A3833" i="1" s="1"/>
  <c r="A3846" i="1" s="1"/>
  <c r="A3859" i="1" s="1"/>
  <c r="A3872" i="1" s="1"/>
  <c r="A3885" i="1" s="1"/>
  <c r="A3898" i="1" s="1"/>
  <c r="A3911" i="1" s="1"/>
  <c r="A3924" i="1" s="1"/>
  <c r="A3937" i="1" s="1"/>
  <c r="A3950" i="1" s="1"/>
  <c r="A3963" i="1" s="1"/>
  <c r="A3976" i="1" s="1"/>
  <c r="A3989" i="1" s="1"/>
  <c r="A4002" i="1" s="1"/>
  <c r="A4015" i="1" s="1"/>
  <c r="A4028" i="1" s="1"/>
  <c r="A4041" i="1" s="1"/>
  <c r="A4054" i="1" s="1"/>
  <c r="A4067" i="1" s="1"/>
  <c r="A4080" i="1" s="1"/>
  <c r="A4093" i="1" s="1"/>
  <c r="A4106" i="1" s="1"/>
  <c r="A4119" i="1" s="1"/>
  <c r="A4132" i="1" s="1"/>
  <c r="A4145" i="1" s="1"/>
  <c r="A4158" i="1" s="1"/>
  <c r="A4171" i="1" s="1"/>
  <c r="A4184" i="1" s="1"/>
  <c r="A4197" i="1" s="1"/>
  <c r="A4210" i="1" s="1"/>
  <c r="A4223" i="1" s="1"/>
  <c r="A4236" i="1" s="1"/>
  <c r="A4249" i="1" s="1"/>
  <c r="A4262" i="1" s="1"/>
  <c r="A4275" i="1" s="1"/>
  <c r="A4288" i="1" s="1"/>
  <c r="A4301" i="1" s="1"/>
  <c r="A4314" i="1" s="1"/>
  <c r="A4327" i="1" s="1"/>
  <c r="A4340" i="1" s="1"/>
  <c r="A4353" i="1" s="1"/>
  <c r="A4366" i="1" s="1"/>
  <c r="A4379" i="1" s="1"/>
  <c r="A4392" i="1" s="1"/>
  <c r="A4405" i="1" s="1"/>
  <c r="A4418" i="1" s="1"/>
  <c r="A4431" i="1" s="1"/>
  <c r="A4444" i="1" s="1"/>
  <c r="A4457" i="1" s="1"/>
  <c r="A4470" i="1" s="1"/>
  <c r="A4483" i="1" s="1"/>
  <c r="A4496" i="1" s="1"/>
  <c r="A4509" i="1" s="1"/>
  <c r="A4522" i="1" s="1"/>
  <c r="A4535" i="1" s="1"/>
  <c r="A4548" i="1" s="1"/>
  <c r="A4561" i="1" s="1"/>
  <c r="A4574" i="1" s="1"/>
  <c r="A4587" i="1" s="1"/>
  <c r="A4600" i="1" s="1"/>
  <c r="A4613" i="1" s="1"/>
  <c r="A4626" i="1" s="1"/>
  <c r="A4639" i="1" s="1"/>
  <c r="A4652" i="1" s="1"/>
  <c r="A4665" i="1" s="1"/>
  <c r="A4678" i="1" s="1"/>
  <c r="A4691" i="1" s="1"/>
  <c r="A4704" i="1" s="1"/>
  <c r="A4717" i="1" s="1"/>
  <c r="A4730" i="1" s="1"/>
  <c r="A4743" i="1" s="1"/>
  <c r="A4756" i="1" s="1"/>
  <c r="A4769" i="1" s="1"/>
  <c r="A4782" i="1" s="1"/>
  <c r="A4795" i="1" s="1"/>
  <c r="A4808" i="1" s="1"/>
  <c r="A4821" i="1" s="1"/>
  <c r="A4834" i="1" s="1"/>
  <c r="A4847" i="1" s="1"/>
  <c r="A4860" i="1" s="1"/>
  <c r="A4873" i="1" s="1"/>
  <c r="A4886" i="1" s="1"/>
  <c r="A4899" i="1" s="1"/>
  <c r="A4912" i="1" s="1"/>
  <c r="A4925" i="1" s="1"/>
  <c r="A4938" i="1" s="1"/>
  <c r="A4951" i="1" s="1"/>
  <c r="A4964" i="1" s="1"/>
  <c r="A4977" i="1" s="1"/>
  <c r="A4990" i="1" s="1"/>
  <c r="A5003" i="1" s="1"/>
  <c r="A5016" i="1" s="1"/>
  <c r="A5029" i="1" s="1"/>
  <c r="A5042" i="1" s="1"/>
  <c r="A5055" i="1" s="1"/>
  <c r="A5068" i="1" s="1"/>
  <c r="A5081" i="1" s="1"/>
  <c r="A5094" i="1" s="1"/>
  <c r="A5107" i="1" s="1"/>
  <c r="A5120" i="1" s="1"/>
  <c r="A5133" i="1" s="1"/>
  <c r="A5146" i="1" s="1"/>
  <c r="A5159" i="1" s="1"/>
  <c r="A5172" i="1" s="1"/>
  <c r="A5185" i="1" s="1"/>
  <c r="A5198" i="1" s="1"/>
  <c r="A5211" i="1" s="1"/>
  <c r="A5224" i="1" s="1"/>
  <c r="A5237" i="1" s="1"/>
  <c r="A5250" i="1" s="1"/>
  <c r="A5263" i="1" s="1"/>
  <c r="A5276" i="1" s="1"/>
  <c r="A5289" i="1" s="1"/>
  <c r="A5302" i="1" s="1"/>
  <c r="A5315" i="1" s="1"/>
  <c r="A5328" i="1" s="1"/>
  <c r="A5341" i="1" s="1"/>
  <c r="A5354" i="1" s="1"/>
  <c r="A5367" i="1" s="1"/>
  <c r="A5380" i="1" s="1"/>
  <c r="A5393" i="1" s="1"/>
  <c r="A5406" i="1" s="1"/>
  <c r="A5419" i="1" s="1"/>
  <c r="A5432" i="1" s="1"/>
  <c r="A5445" i="1" s="1"/>
  <c r="A5458" i="1" s="1"/>
  <c r="A5471" i="1" s="1"/>
  <c r="A5484" i="1" s="1"/>
  <c r="A5497" i="1" s="1"/>
  <c r="A5510" i="1" s="1"/>
  <c r="A5523" i="1" s="1"/>
  <c r="A5536" i="1" s="1"/>
  <c r="A5549" i="1" s="1"/>
  <c r="A5562" i="1" s="1"/>
  <c r="A5575" i="1" s="1"/>
  <c r="A5588" i="1" s="1"/>
  <c r="A5601" i="1" s="1"/>
  <c r="A5614" i="1" s="1"/>
  <c r="A5627" i="1" s="1"/>
  <c r="A5640" i="1" s="1"/>
  <c r="A5653" i="1" s="1"/>
  <c r="A5666" i="1" s="1"/>
  <c r="A5679" i="1" s="1"/>
  <c r="A5692" i="1" s="1"/>
  <c r="A5705" i="1" s="1"/>
  <c r="A5718" i="1" s="1"/>
  <c r="A5731" i="1" s="1"/>
  <c r="A5744" i="1" s="1"/>
  <c r="A5757" i="1" s="1"/>
  <c r="A5770" i="1" s="1"/>
  <c r="A5783" i="1" s="1"/>
  <c r="A5796" i="1" s="1"/>
  <c r="A5809" i="1" s="1"/>
  <c r="A5822" i="1" s="1"/>
  <c r="A5835" i="1" s="1"/>
  <c r="A5848" i="1" s="1"/>
  <c r="A5861" i="1" s="1"/>
  <c r="A5874" i="1" s="1"/>
  <c r="A5887" i="1" s="1"/>
  <c r="A5900" i="1" s="1"/>
  <c r="A5913" i="1" s="1"/>
  <c r="A5926" i="1" s="1"/>
  <c r="A5939" i="1" s="1"/>
  <c r="A5952" i="1" s="1"/>
  <c r="A5965" i="1" s="1"/>
  <c r="A5978" i="1" s="1"/>
  <c r="A5991" i="1" s="1"/>
  <c r="A6004" i="1" s="1"/>
  <c r="A6017" i="1" s="1"/>
  <c r="A6030" i="1" s="1"/>
  <c r="A6043" i="1" s="1"/>
  <c r="A6056" i="1" s="1"/>
  <c r="A6069" i="1" s="1"/>
  <c r="A6082" i="1" s="1"/>
  <c r="A6095" i="1" s="1"/>
  <c r="A6108" i="1" s="1"/>
  <c r="A6121" i="1" s="1"/>
  <c r="A6134" i="1" s="1"/>
  <c r="A6147" i="1" s="1"/>
  <c r="A6160" i="1" s="1"/>
  <c r="A6173" i="1" s="1"/>
  <c r="A6186" i="1" s="1"/>
  <c r="A6199" i="1" s="1"/>
  <c r="A6212" i="1" s="1"/>
  <c r="A6225" i="1" s="1"/>
  <c r="A6238" i="1" s="1"/>
  <c r="A6251" i="1" s="1"/>
  <c r="A6264" i="1" s="1"/>
  <c r="A6277" i="1" s="1"/>
  <c r="A6290" i="1" s="1"/>
  <c r="A6303" i="1" s="1"/>
  <c r="A6316" i="1" s="1"/>
  <c r="A6329" i="1" s="1"/>
  <c r="A6342" i="1" s="1"/>
  <c r="A6355" i="1" s="1"/>
  <c r="A6368" i="1" s="1"/>
  <c r="A6381" i="1" s="1"/>
  <c r="A6394" i="1" s="1"/>
  <c r="A6407" i="1" s="1"/>
  <c r="A6420" i="1" s="1"/>
  <c r="A6433" i="1" s="1"/>
  <c r="A6446" i="1" s="1"/>
  <c r="A6459" i="1" s="1"/>
  <c r="A3875" i="1"/>
  <c r="A3888" i="1" s="1"/>
  <c r="A3901" i="1" s="1"/>
  <c r="A3914" i="1" s="1"/>
  <c r="A3927" i="1" s="1"/>
  <c r="A3940" i="1" s="1"/>
  <c r="A3953" i="1" s="1"/>
  <c r="A3966" i="1" s="1"/>
  <c r="A3979" i="1" s="1"/>
  <c r="A3992" i="1" s="1"/>
  <c r="A4005" i="1" s="1"/>
  <c r="A4018" i="1" s="1"/>
  <c r="A4031" i="1" s="1"/>
  <c r="A4044" i="1" s="1"/>
  <c r="A4057" i="1" s="1"/>
  <c r="A4070" i="1" s="1"/>
  <c r="A4083" i="1" s="1"/>
  <c r="A4096" i="1" s="1"/>
  <c r="A4109" i="1" s="1"/>
  <c r="A4122" i="1" s="1"/>
  <c r="A4135" i="1" s="1"/>
  <c r="A4148" i="1" s="1"/>
  <c r="A4161" i="1" s="1"/>
  <c r="A4174" i="1" s="1"/>
  <c r="A4187" i="1" s="1"/>
  <c r="A4200" i="1" s="1"/>
  <c r="A4213" i="1" s="1"/>
  <c r="A4226" i="1" s="1"/>
  <c r="A4239" i="1" s="1"/>
  <c r="A4252" i="1" s="1"/>
  <c r="A4265" i="1" s="1"/>
  <c r="A4278" i="1" s="1"/>
  <c r="A4291" i="1" s="1"/>
  <c r="A4304" i="1" s="1"/>
  <c r="A4317" i="1" s="1"/>
  <c r="A4330" i="1" s="1"/>
  <c r="A4343" i="1" s="1"/>
  <c r="A4356" i="1" s="1"/>
  <c r="A4369" i="1" s="1"/>
  <c r="A4382" i="1" s="1"/>
  <c r="A4395" i="1" s="1"/>
  <c r="A4408" i="1" s="1"/>
  <c r="A4421" i="1" s="1"/>
  <c r="A4434" i="1" s="1"/>
  <c r="A4447" i="1" s="1"/>
  <c r="A4460" i="1" s="1"/>
  <c r="A4473" i="1" s="1"/>
  <c r="A4486" i="1" s="1"/>
  <c r="A4499" i="1" s="1"/>
  <c r="A4512" i="1" s="1"/>
  <c r="A4525" i="1" s="1"/>
  <c r="A4538" i="1" s="1"/>
  <c r="A4551" i="1" s="1"/>
  <c r="A4564" i="1" s="1"/>
  <c r="A4577" i="1" s="1"/>
  <c r="A4590" i="1" s="1"/>
  <c r="A4603" i="1" s="1"/>
  <c r="A4616" i="1" s="1"/>
  <c r="A4629" i="1" s="1"/>
  <c r="A4642" i="1" s="1"/>
  <c r="A4655" i="1" s="1"/>
  <c r="A4668" i="1" s="1"/>
  <c r="A4681" i="1" s="1"/>
  <c r="A4694" i="1" s="1"/>
  <c r="A4707" i="1" s="1"/>
  <c r="A4720" i="1" s="1"/>
  <c r="A4733" i="1" s="1"/>
  <c r="A4746" i="1" s="1"/>
  <c r="A4759" i="1" s="1"/>
  <c r="A4772" i="1" s="1"/>
  <c r="A4785" i="1" s="1"/>
  <c r="A4798" i="1" s="1"/>
  <c r="A4811" i="1" s="1"/>
  <c r="A4824" i="1" s="1"/>
  <c r="A4837" i="1" s="1"/>
  <c r="A4850" i="1" s="1"/>
  <c r="A4863" i="1" s="1"/>
  <c r="A4876" i="1" s="1"/>
  <c r="A4889" i="1" s="1"/>
  <c r="A4902" i="1" s="1"/>
  <c r="A4915" i="1" s="1"/>
  <c r="A4928" i="1" s="1"/>
  <c r="A4941" i="1" s="1"/>
  <c r="A4954" i="1" s="1"/>
  <c r="A4967" i="1" s="1"/>
  <c r="A4980" i="1" s="1"/>
  <c r="A4993" i="1" s="1"/>
  <c r="A5006" i="1" s="1"/>
  <c r="A5019" i="1" s="1"/>
  <c r="A5032" i="1" s="1"/>
  <c r="A5045" i="1" s="1"/>
  <c r="A5058" i="1" s="1"/>
  <c r="A5071" i="1" s="1"/>
  <c r="A5084" i="1" s="1"/>
  <c r="A5097" i="1" s="1"/>
  <c r="A5110" i="1" s="1"/>
  <c r="A5123" i="1" s="1"/>
  <c r="A5136" i="1" s="1"/>
  <c r="A5149" i="1" s="1"/>
  <c r="A5162" i="1" s="1"/>
  <c r="A5175" i="1" s="1"/>
  <c r="A5188" i="1" s="1"/>
  <c r="A5201" i="1" s="1"/>
  <c r="A5214" i="1" s="1"/>
  <c r="A5227" i="1" s="1"/>
  <c r="A5240" i="1" s="1"/>
  <c r="A5253" i="1" s="1"/>
  <c r="A5266" i="1" s="1"/>
  <c r="A5279" i="1" s="1"/>
  <c r="A5292" i="1" s="1"/>
  <c r="A5305" i="1" s="1"/>
  <c r="A5318" i="1" s="1"/>
  <c r="A5331" i="1" s="1"/>
  <c r="A5344" i="1" s="1"/>
  <c r="A5357" i="1" s="1"/>
  <c r="A5370" i="1" s="1"/>
  <c r="A5383" i="1" s="1"/>
  <c r="A5396" i="1" s="1"/>
  <c r="A5409" i="1" s="1"/>
  <c r="A5422" i="1" s="1"/>
  <c r="A5435" i="1" s="1"/>
  <c r="A5448" i="1" s="1"/>
  <c r="A5461" i="1" s="1"/>
  <c r="A5474" i="1" s="1"/>
  <c r="A5487" i="1" s="1"/>
  <c r="A5500" i="1" s="1"/>
  <c r="A5513" i="1" s="1"/>
  <c r="A5526" i="1" s="1"/>
  <c r="A5539" i="1" s="1"/>
  <c r="A5552" i="1" s="1"/>
  <c r="A5565" i="1" s="1"/>
  <c r="A5578" i="1" s="1"/>
  <c r="A5591" i="1" s="1"/>
  <c r="A5604" i="1" s="1"/>
  <c r="A5617" i="1" s="1"/>
  <c r="A5630" i="1" s="1"/>
  <c r="A5643" i="1" s="1"/>
  <c r="A5656" i="1" s="1"/>
  <c r="A5669" i="1" s="1"/>
  <c r="A5682" i="1" s="1"/>
  <c r="A5695" i="1" s="1"/>
  <c r="A5708" i="1" s="1"/>
  <c r="A5721" i="1" s="1"/>
  <c r="A5734" i="1" s="1"/>
  <c r="A5747" i="1" s="1"/>
  <c r="A5760" i="1" s="1"/>
  <c r="A5773" i="1" s="1"/>
  <c r="A5786" i="1" s="1"/>
  <c r="A5799" i="1" s="1"/>
  <c r="A5812" i="1" s="1"/>
  <c r="A5825" i="1" s="1"/>
  <c r="A5838" i="1" s="1"/>
  <c r="A5851" i="1" s="1"/>
  <c r="A5864" i="1" s="1"/>
  <c r="A5877" i="1" s="1"/>
  <c r="A5890" i="1" s="1"/>
  <c r="A5903" i="1" s="1"/>
  <c r="A5916" i="1" s="1"/>
  <c r="A5929" i="1" s="1"/>
  <c r="A5942" i="1" s="1"/>
  <c r="A5955" i="1" s="1"/>
  <c r="A5968" i="1" s="1"/>
  <c r="A5981" i="1" s="1"/>
  <c r="A5994" i="1" s="1"/>
  <c r="A6007" i="1" s="1"/>
  <c r="A6020" i="1" s="1"/>
  <c r="A6033" i="1" s="1"/>
  <c r="A6046" i="1" s="1"/>
  <c r="A6059" i="1" s="1"/>
  <c r="A6072" i="1" s="1"/>
  <c r="A6085" i="1" s="1"/>
  <c r="A6098" i="1" s="1"/>
  <c r="A6111" i="1" s="1"/>
  <c r="A6124" i="1" s="1"/>
  <c r="A6137" i="1" s="1"/>
  <c r="A6150" i="1" s="1"/>
  <c r="A6163" i="1" s="1"/>
  <c r="A6176" i="1" s="1"/>
  <c r="A6189" i="1" s="1"/>
  <c r="A6202" i="1" s="1"/>
  <c r="A6215" i="1" s="1"/>
  <c r="A6228" i="1" s="1"/>
  <c r="A6241" i="1" s="1"/>
  <c r="A6254" i="1" s="1"/>
  <c r="A6267" i="1" s="1"/>
  <c r="A6280" i="1" s="1"/>
  <c r="A6293" i="1" s="1"/>
  <c r="A6306" i="1" s="1"/>
  <c r="A6319" i="1" s="1"/>
  <c r="A6332" i="1" s="1"/>
  <c r="A6345" i="1" s="1"/>
  <c r="A6358" i="1" s="1"/>
  <c r="A6371" i="1" s="1"/>
  <c r="A6384" i="1" s="1"/>
  <c r="A6397" i="1" s="1"/>
  <c r="A6410" i="1" s="1"/>
  <c r="A6423" i="1" s="1"/>
  <c r="A6436" i="1" s="1"/>
  <c r="A6449" i="1" s="1"/>
  <c r="A6462" i="1" s="1"/>
  <c r="A6475" i="1" s="1"/>
  <c r="A6488" i="1" s="1"/>
  <c r="A6501" i="1" s="1"/>
  <c r="A6514" i="1" s="1"/>
  <c r="A6527" i="1" s="1"/>
  <c r="A6540" i="1" s="1"/>
  <c r="A6553" i="1" s="1"/>
  <c r="A6566" i="1" s="1"/>
  <c r="A6579" i="1" s="1"/>
  <c r="A6592" i="1" s="1"/>
  <c r="A6605" i="1" s="1"/>
  <c r="A6618" i="1" s="1"/>
  <c r="A6631" i="1" s="1"/>
  <c r="A6644" i="1" s="1"/>
  <c r="A6657" i="1" s="1"/>
  <c r="A6670" i="1" s="1"/>
  <c r="A6683" i="1" s="1"/>
  <c r="A6696" i="1" s="1"/>
  <c r="A6709" i="1" s="1"/>
  <c r="A6722" i="1" s="1"/>
  <c r="A6735" i="1" s="1"/>
  <c r="A6748" i="1" s="1"/>
  <c r="A6761" i="1" s="1"/>
  <c r="A6774" i="1" s="1"/>
  <c r="A6787" i="1" s="1"/>
  <c r="A6800" i="1" s="1"/>
  <c r="A6813" i="1" s="1"/>
  <c r="A6826" i="1" s="1"/>
  <c r="A6839" i="1" s="1"/>
  <c r="A6852" i="1" s="1"/>
  <c r="A6865" i="1" s="1"/>
  <c r="A6878" i="1" s="1"/>
  <c r="A6891" i="1" s="1"/>
  <c r="A6904" i="1" s="1"/>
  <c r="A6917" i="1" s="1"/>
  <c r="A6930" i="1" s="1"/>
  <c r="A6943" i="1" s="1"/>
  <c r="A6956" i="1" s="1"/>
  <c r="A6969" i="1" s="1"/>
  <c r="A6982" i="1" s="1"/>
  <c r="A6995" i="1" s="1"/>
  <c r="A7008" i="1" s="1"/>
  <c r="A7021" i="1" s="1"/>
  <c r="A5018" i="1"/>
  <c r="A5031" i="1" s="1"/>
  <c r="A5044" i="1"/>
  <c r="A5057" i="1" s="1"/>
  <c r="A5070" i="1" s="1"/>
  <c r="A5083" i="1" s="1"/>
  <c r="A5096" i="1" s="1"/>
  <c r="A5109" i="1" s="1"/>
  <c r="A5122" i="1" s="1"/>
  <c r="A5135" i="1" s="1"/>
  <c r="A5148" i="1" s="1"/>
  <c r="A5161" i="1" s="1"/>
  <c r="A5174" i="1" s="1"/>
  <c r="A5187" i="1" s="1"/>
  <c r="A5200" i="1" s="1"/>
  <c r="A5213" i="1" s="1"/>
  <c r="A5226" i="1" s="1"/>
  <c r="A5239" i="1" s="1"/>
  <c r="A5252" i="1" s="1"/>
  <c r="A5265" i="1" s="1"/>
  <c r="A5278" i="1" s="1"/>
  <c r="A5291" i="1" s="1"/>
  <c r="A5304" i="1" s="1"/>
  <c r="A5317" i="1" s="1"/>
  <c r="A5330" i="1" s="1"/>
  <c r="A5343" i="1" s="1"/>
  <c r="A5356" i="1" s="1"/>
  <c r="A5369" i="1" s="1"/>
  <c r="A5382" i="1" s="1"/>
  <c r="A5395" i="1" s="1"/>
  <c r="A5408" i="1" s="1"/>
  <c r="A5421" i="1" s="1"/>
  <c r="A5434" i="1" s="1"/>
  <c r="A5447" i="1" s="1"/>
  <c r="A5460" i="1" s="1"/>
  <c r="A5473" i="1" s="1"/>
  <c r="A5486" i="1" s="1"/>
  <c r="A5499" i="1" s="1"/>
  <c r="A5512" i="1" s="1"/>
  <c r="A5525" i="1" s="1"/>
  <c r="A5538" i="1" s="1"/>
  <c r="A5551" i="1" s="1"/>
  <c r="A5564" i="1" s="1"/>
  <c r="A5577" i="1" s="1"/>
  <c r="A5590" i="1" s="1"/>
  <c r="A5603" i="1" s="1"/>
  <c r="A5616" i="1" s="1"/>
  <c r="A5629" i="1" s="1"/>
  <c r="A5642" i="1" s="1"/>
  <c r="A5655" i="1" s="1"/>
  <c r="A5668" i="1" s="1"/>
  <c r="A5681" i="1" s="1"/>
  <c r="A5694" i="1" s="1"/>
  <c r="A5707" i="1" s="1"/>
  <c r="A5720" i="1" s="1"/>
  <c r="A5733" i="1" s="1"/>
  <c r="A5746" i="1" s="1"/>
  <c r="A5759" i="1" s="1"/>
  <c r="A5772" i="1" s="1"/>
  <c r="A5785" i="1" s="1"/>
  <c r="A5798" i="1" s="1"/>
  <c r="A5811" i="1" s="1"/>
  <c r="A5824" i="1" s="1"/>
  <c r="A5837" i="1" s="1"/>
  <c r="A5850" i="1" s="1"/>
  <c r="A5863" i="1" s="1"/>
  <c r="A5876" i="1" s="1"/>
  <c r="A5889" i="1" s="1"/>
  <c r="A5902" i="1" s="1"/>
  <c r="A5915" i="1" s="1"/>
  <c r="A5928" i="1" s="1"/>
  <c r="A5941" i="1" s="1"/>
  <c r="A5954" i="1" s="1"/>
  <c r="A5967" i="1" s="1"/>
  <c r="A5980" i="1" s="1"/>
  <c r="A5993" i="1" s="1"/>
  <c r="A6006" i="1" s="1"/>
  <c r="A6019" i="1" s="1"/>
  <c r="A6032" i="1" s="1"/>
  <c r="A6045" i="1"/>
  <c r="A6058" i="1" s="1"/>
  <c r="A6071" i="1" s="1"/>
  <c r="A6084" i="1" s="1"/>
  <c r="A6097" i="1" s="1"/>
  <c r="A6110" i="1" s="1"/>
  <c r="A6123" i="1" s="1"/>
  <c r="A6136" i="1" s="1"/>
  <c r="A6149" i="1" s="1"/>
  <c r="A6162" i="1" s="1"/>
  <c r="A6175" i="1" s="1"/>
  <c r="A6188" i="1" s="1"/>
  <c r="A6201" i="1" s="1"/>
  <c r="A6214" i="1" s="1"/>
  <c r="A6227" i="1" s="1"/>
  <c r="A6240" i="1" s="1"/>
  <c r="A6253" i="1" s="1"/>
  <c r="A6266" i="1" s="1"/>
  <c r="A6279" i="1" s="1"/>
  <c r="A6292" i="1" s="1"/>
  <c r="A6305" i="1" s="1"/>
  <c r="A6318" i="1" s="1"/>
  <c r="A6331" i="1" s="1"/>
  <c r="A6344" i="1" s="1"/>
  <c r="A6357" i="1" s="1"/>
  <c r="A6370" i="1" s="1"/>
  <c r="A6383" i="1" s="1"/>
  <c r="A6396" i="1" s="1"/>
  <c r="A6409" i="1" s="1"/>
  <c r="A6422" i="1" s="1"/>
  <c r="A6435" i="1" s="1"/>
  <c r="A6448" i="1" s="1"/>
  <c r="A6461" i="1" s="1"/>
  <c r="A6474" i="1" s="1"/>
  <c r="A6487" i="1" s="1"/>
  <c r="A6500" i="1" s="1"/>
  <c r="A6513" i="1" s="1"/>
  <c r="A6526" i="1" s="1"/>
  <c r="A6539" i="1" s="1"/>
  <c r="A6552" i="1" s="1"/>
  <c r="A6565" i="1" s="1"/>
  <c r="A6578" i="1" s="1"/>
  <c r="A6591" i="1" s="1"/>
  <c r="A6604" i="1" s="1"/>
  <c r="A6617" i="1" s="1"/>
  <c r="A6630" i="1" s="1"/>
  <c r="A6643" i="1" s="1"/>
  <c r="A6656" i="1" s="1"/>
  <c r="A6669" i="1" s="1"/>
  <c r="A6682" i="1" s="1"/>
  <c r="A6695" i="1" s="1"/>
  <c r="A6708" i="1" s="1"/>
  <c r="A6721" i="1" s="1"/>
  <c r="A6734" i="1" s="1"/>
  <c r="A6747" i="1" s="1"/>
  <c r="A6760" i="1" s="1"/>
  <c r="A6773" i="1" s="1"/>
  <c r="A6786" i="1" s="1"/>
  <c r="A6799" i="1" s="1"/>
  <c r="A6812" i="1" s="1"/>
  <c r="A6825" i="1" s="1"/>
  <c r="A6838" i="1" s="1"/>
  <c r="A6851" i="1" s="1"/>
  <c r="A6864" i="1" s="1"/>
  <c r="A6877" i="1" s="1"/>
  <c r="A6890" i="1" s="1"/>
  <c r="A6903" i="1" s="1"/>
  <c r="A6916" i="1" s="1"/>
  <c r="A6929" i="1" s="1"/>
  <c r="A6942" i="1" s="1"/>
  <c r="A6955" i="1" s="1"/>
  <c r="A6968" i="1" s="1"/>
  <c r="A6981" i="1" s="1"/>
  <c r="A6994" i="1" s="1"/>
  <c r="A7007" i="1" s="1"/>
  <c r="A7020" i="1" s="1"/>
  <c r="A7033" i="1" s="1"/>
  <c r="A7046" i="1" s="1"/>
  <c r="A7059" i="1" s="1"/>
  <c r="A7072" i="1" s="1"/>
  <c r="A7085" i="1" s="1"/>
  <c r="A7098" i="1" s="1"/>
  <c r="A7111" i="1" s="1"/>
  <c r="A7124" i="1" s="1"/>
  <c r="A7137" i="1" s="1"/>
  <c r="A7150" i="1" s="1"/>
  <c r="A7163" i="1" s="1"/>
  <c r="A7176" i="1" s="1"/>
  <c r="A7189" i="1" s="1"/>
  <c r="A7202" i="1" s="1"/>
  <c r="A7215" i="1" s="1"/>
  <c r="A7228" i="1" s="1"/>
  <c r="A7241" i="1" s="1"/>
  <c r="A7254" i="1" s="1"/>
  <c r="A7267" i="1" s="1"/>
  <c r="A7280" i="1" s="1"/>
  <c r="A7293" i="1" s="1"/>
  <c r="A7306" i="1" s="1"/>
  <c r="A7319" i="1" s="1"/>
  <c r="A7332" i="1" s="1"/>
  <c r="A7345" i="1" s="1"/>
  <c r="A7358" i="1" s="1"/>
  <c r="A7371" i="1" s="1"/>
  <c r="A7384" i="1" s="1"/>
  <c r="A7397" i="1" s="1"/>
  <c r="A7410" i="1" s="1"/>
  <c r="A7423" i="1" s="1"/>
  <c r="A7436" i="1" s="1"/>
  <c r="A7449" i="1" s="1"/>
  <c r="A7462" i="1" s="1"/>
  <c r="A7475" i="1" s="1"/>
  <c r="A7488" i="1" s="1"/>
  <c r="A7501" i="1" s="1"/>
  <c r="A7514" i="1" s="1"/>
  <c r="A7527" i="1" s="1"/>
  <c r="A7540" i="1" s="1"/>
  <c r="A7553" i="1" s="1"/>
  <c r="A7566" i="1" s="1"/>
  <c r="A7579" i="1" s="1"/>
  <c r="A7592" i="1" s="1"/>
  <c r="A7605" i="1" s="1"/>
  <c r="A7618" i="1" s="1"/>
  <c r="A7631" i="1" s="1"/>
  <c r="A7644" i="1" s="1"/>
  <c r="A7657" i="1" s="1"/>
  <c r="A7670" i="1" s="1"/>
  <c r="A7683" i="1" s="1"/>
  <c r="A7696" i="1" s="1"/>
  <c r="A7709" i="1" s="1"/>
  <c r="A7722" i="1" s="1"/>
  <c r="A7735" i="1" s="1"/>
  <c r="A7748" i="1" s="1"/>
  <c r="A7761" i="1" s="1"/>
  <c r="A7774" i="1" s="1"/>
  <c r="A7787" i="1" s="1"/>
  <c r="A7800" i="1" s="1"/>
  <c r="A7813" i="1" s="1"/>
  <c r="A7826" i="1" s="1"/>
  <c r="A7839" i="1" s="1"/>
  <c r="A7852" i="1" s="1"/>
  <c r="A7865" i="1" s="1"/>
  <c r="A7878" i="1" s="1"/>
  <c r="A7891" i="1" s="1"/>
  <c r="A7904" i="1" s="1"/>
  <c r="A7917" i="1" s="1"/>
  <c r="A7930" i="1" s="1"/>
  <c r="A7943" i="1" s="1"/>
  <c r="A7956" i="1" s="1"/>
  <c r="A7969" i="1" s="1"/>
  <c r="A7982" i="1" s="1"/>
  <c r="A7995" i="1" s="1"/>
  <c r="A8008" i="1" s="1"/>
  <c r="A8021" i="1" s="1"/>
  <c r="A8034" i="1" s="1"/>
  <c r="A8047" i="1" s="1"/>
  <c r="A8060" i="1" s="1"/>
  <c r="A8073" i="1" s="1"/>
  <c r="A8086" i="1" s="1"/>
  <c r="A8099" i="1" s="1"/>
  <c r="A8112" i="1" s="1"/>
  <c r="A8125" i="1" s="1"/>
  <c r="A8138" i="1" s="1"/>
  <c r="A8151" i="1" s="1"/>
  <c r="A8164" i="1" s="1"/>
  <c r="A8177" i="1" s="1"/>
  <c r="A8190" i="1" s="1"/>
  <c r="A8203" i="1" s="1"/>
  <c r="A8216" i="1" s="1"/>
  <c r="A8229" i="1" s="1"/>
  <c r="A8242" i="1" s="1"/>
  <c r="A8255" i="1" s="1"/>
  <c r="A8268" i="1" s="1"/>
  <c r="A8281" i="1" s="1"/>
  <c r="A8294" i="1" s="1"/>
  <c r="A8307" i="1" s="1"/>
  <c r="A8320" i="1" s="1"/>
  <c r="A8333" i="1" s="1"/>
  <c r="A8346" i="1" s="1"/>
  <c r="A8359" i="1" s="1"/>
  <c r="A8372" i="1" s="1"/>
  <c r="A8385" i="1" s="1"/>
  <c r="A8398" i="1" s="1"/>
  <c r="A8411" i="1" s="1"/>
  <c r="A8424" i="1" s="1"/>
  <c r="A8437" i="1" s="1"/>
  <c r="A8450" i="1" s="1"/>
  <c r="A8463" i="1" s="1"/>
  <c r="A8476" i="1" s="1"/>
  <c r="A8489" i="1" s="1"/>
  <c r="A8502" i="1" s="1"/>
  <c r="A8515" i="1" s="1"/>
  <c r="A8528" i="1" s="1"/>
  <c r="A8541" i="1" s="1"/>
  <c r="A8554" i="1" s="1"/>
  <c r="A8567" i="1" s="1"/>
  <c r="A8580" i="1" s="1"/>
  <c r="A8593" i="1" s="1"/>
  <c r="A8606" i="1" s="1"/>
  <c r="A8619" i="1" s="1"/>
  <c r="A8632" i="1" s="1"/>
  <c r="A8645" i="1" s="1"/>
  <c r="A8658" i="1" s="1"/>
  <c r="A8671" i="1" s="1"/>
  <c r="A8684" i="1" s="1"/>
  <c r="A8697" i="1" s="1"/>
  <c r="A8710" i="1" s="1"/>
  <c r="A8723" i="1" s="1"/>
  <c r="A8736" i="1" s="1"/>
  <c r="A8749" i="1" s="1"/>
  <c r="A8762" i="1" s="1"/>
  <c r="A8775" i="1" s="1"/>
  <c r="A8788" i="1" s="1"/>
  <c r="A8801" i="1" s="1"/>
  <c r="A8814" i="1" s="1"/>
  <c r="A8827" i="1" s="1"/>
  <c r="A8840" i="1" s="1"/>
  <c r="A8853" i="1" s="1"/>
  <c r="A8866" i="1" s="1"/>
  <c r="A8879" i="1" s="1"/>
  <c r="A8892" i="1" s="1"/>
  <c r="A8905" i="1" s="1"/>
  <c r="A8918" i="1" s="1"/>
  <c r="A8931" i="1" s="1"/>
  <c r="A8944" i="1" s="1"/>
  <c r="A8957" i="1" s="1"/>
  <c r="A8970" i="1" s="1"/>
  <c r="A8983" i="1" s="1"/>
  <c r="A8996" i="1" s="1"/>
  <c r="A9009" i="1" s="1"/>
  <c r="A9022" i="1" s="1"/>
  <c r="A9035" i="1" s="1"/>
  <c r="A9048" i="1" s="1"/>
  <c r="A9061" i="1" s="1"/>
  <c r="A9074" i="1" s="1"/>
  <c r="A9087" i="1" s="1"/>
  <c r="A9100" i="1" s="1"/>
  <c r="A9113" i="1" s="1"/>
  <c r="A9126" i="1" s="1"/>
  <c r="A9139" i="1" s="1"/>
  <c r="A9152" i="1" s="1"/>
  <c r="A9165" i="1" s="1"/>
  <c r="A9178" i="1" s="1"/>
  <c r="A9191" i="1" s="1"/>
  <c r="A9204" i="1" s="1"/>
  <c r="A9217" i="1" s="1"/>
  <c r="A9230" i="1" s="1"/>
  <c r="A9243" i="1" s="1"/>
  <c r="A9256" i="1" s="1"/>
  <c r="A9269" i="1" s="1"/>
  <c r="A9282" i="1" s="1"/>
  <c r="A9295" i="1" s="1"/>
  <c r="A9308" i="1" s="1"/>
  <c r="A9321" i="1" s="1"/>
  <c r="A9334" i="1" s="1"/>
  <c r="A9347" i="1" s="1"/>
  <c r="A9360" i="1" s="1"/>
  <c r="A9373" i="1" s="1"/>
  <c r="A9386" i="1" s="1"/>
  <c r="A9399" i="1" s="1"/>
  <c r="A9412" i="1" s="1"/>
  <c r="A9425" i="1" s="1"/>
  <c r="A9438" i="1" s="1"/>
  <c r="A9451" i="1" s="1"/>
  <c r="A9464" i="1" s="1"/>
  <c r="A9477" i="1" s="1"/>
  <c r="A9490" i="1" s="1"/>
  <c r="A9503" i="1" s="1"/>
  <c r="A9516" i="1" s="1"/>
  <c r="A9529" i="1" s="1"/>
  <c r="A9542" i="1" s="1"/>
  <c r="A9555" i="1" s="1"/>
  <c r="A9568" i="1" s="1"/>
  <c r="A9581" i="1" s="1"/>
  <c r="A9594" i="1" s="1"/>
  <c r="A9607" i="1" s="1"/>
  <c r="A9620" i="1" s="1"/>
  <c r="A9633" i="1" s="1"/>
  <c r="A9646" i="1" s="1"/>
  <c r="A9659" i="1" s="1"/>
  <c r="A9672" i="1" s="1"/>
  <c r="A9685" i="1" s="1"/>
  <c r="A9698" i="1" s="1"/>
  <c r="A9711" i="1" s="1"/>
  <c r="A9724" i="1" s="1"/>
  <c r="A9737" i="1" s="1"/>
  <c r="A9750" i="1" s="1"/>
  <c r="A9763" i="1" s="1"/>
  <c r="A9776" i="1" s="1"/>
  <c r="A9789" i="1" s="1"/>
  <c r="A9802" i="1" s="1"/>
  <c r="A9815" i="1" s="1"/>
  <c r="A9828" i="1" s="1"/>
  <c r="A9841" i="1" s="1"/>
  <c r="A9854" i="1" s="1"/>
  <c r="A9867" i="1" s="1"/>
  <c r="A9880" i="1" s="1"/>
  <c r="A9893" i="1" s="1"/>
  <c r="A9906" i="1" s="1"/>
  <c r="A9919" i="1" s="1"/>
  <c r="A9932" i="1" s="1"/>
  <c r="A9945" i="1" s="1"/>
  <c r="A9958" i="1" s="1"/>
  <c r="A9971" i="1" s="1"/>
  <c r="A9984" i="1" s="1"/>
  <c r="A9997" i="1" s="1"/>
  <c r="A10010" i="1" s="1"/>
  <c r="A10023" i="1" s="1"/>
  <c r="A10036" i="1" s="1"/>
  <c r="A10049" i="1" s="1"/>
  <c r="A10062" i="1" s="1"/>
  <c r="A10075" i="1" s="1"/>
  <c r="A10088" i="1" s="1"/>
  <c r="A10101" i="1" s="1"/>
  <c r="A10114" i="1" s="1"/>
  <c r="A10127" i="1" s="1"/>
  <c r="A10140" i="1" s="1"/>
  <c r="A10153" i="1" s="1"/>
  <c r="A10166" i="1" s="1"/>
  <c r="A10179" i="1" s="1"/>
  <c r="A10192" i="1" s="1"/>
  <c r="A10205" i="1" s="1"/>
  <c r="A10218" i="1" s="1"/>
  <c r="A10231" i="1" s="1"/>
  <c r="A10244" i="1" s="1"/>
  <c r="A10257" i="1" s="1"/>
  <c r="A10270" i="1" s="1"/>
  <c r="A10283" i="1" s="1"/>
  <c r="A10296" i="1" s="1"/>
  <c r="A10309" i="1" s="1"/>
  <c r="A10322" i="1" s="1"/>
  <c r="A10335" i="1" s="1"/>
  <c r="A10348" i="1" s="1"/>
  <c r="A10361" i="1" s="1"/>
  <c r="A10374" i="1" s="1"/>
  <c r="A10387" i="1" s="1"/>
  <c r="A10400" i="1" s="1"/>
  <c r="A10413" i="1" s="1"/>
  <c r="A10426" i="1" s="1"/>
  <c r="A10439" i="1" s="1"/>
  <c r="A10452" i="1" s="1"/>
  <c r="A10465" i="1" s="1"/>
  <c r="A10478" i="1" s="1"/>
  <c r="A10491" i="1" s="1"/>
  <c r="A10504" i="1" s="1"/>
  <c r="A10517" i="1" s="1"/>
  <c r="A10530" i="1" s="1"/>
  <c r="A10543" i="1" s="1"/>
  <c r="A10556" i="1" s="1"/>
  <c r="A10569" i="1" s="1"/>
  <c r="A10582" i="1" s="1"/>
  <c r="A10595" i="1" s="1"/>
  <c r="A10608" i="1" s="1"/>
  <c r="A10621" i="1" s="1"/>
  <c r="A10634" i="1" s="1"/>
  <c r="A10647" i="1" s="1"/>
  <c r="A10660" i="1" s="1"/>
  <c r="A10673" i="1" s="1"/>
  <c r="A10686" i="1" s="1"/>
  <c r="A10699" i="1" s="1"/>
  <c r="A10712" i="1" s="1"/>
  <c r="A10725" i="1" s="1"/>
  <c r="A10738" i="1" s="1"/>
  <c r="A10751" i="1" s="1"/>
  <c r="A10764" i="1" s="1"/>
  <c r="A10777" i="1" s="1"/>
  <c r="A10790" i="1" s="1"/>
  <c r="A10803" i="1" s="1"/>
  <c r="A10816" i="1" s="1"/>
  <c r="A10829" i="1" s="1"/>
  <c r="A10842" i="1" s="1"/>
  <c r="A10855" i="1" s="1"/>
  <c r="A10868" i="1" s="1"/>
  <c r="A10881" i="1" s="1"/>
  <c r="A10894" i="1" s="1"/>
  <c r="A10907" i="1" s="1"/>
  <c r="A10920" i="1" s="1"/>
  <c r="A10933" i="1" s="1"/>
  <c r="A10946" i="1" s="1"/>
  <c r="A10959" i="1" s="1"/>
  <c r="A10972" i="1" s="1"/>
  <c r="A10985" i="1" s="1"/>
  <c r="A10998" i="1" s="1"/>
  <c r="A11011" i="1" s="1"/>
  <c r="A11024" i="1" s="1"/>
  <c r="A11037" i="1" s="1"/>
  <c r="A11050" i="1" s="1"/>
  <c r="A11063" i="1" s="1"/>
  <c r="A11076" i="1" s="1"/>
  <c r="A11089" i="1" s="1"/>
  <c r="A11102" i="1" s="1"/>
  <c r="A11115" i="1" s="1"/>
  <c r="A11128" i="1" s="1"/>
  <c r="A11141" i="1" s="1"/>
  <c r="A11154" i="1" s="1"/>
  <c r="A11167" i="1" s="1"/>
  <c r="A11180" i="1" s="1"/>
  <c r="A11193" i="1" s="1"/>
  <c r="A11206" i="1" s="1"/>
  <c r="A11219" i="1" s="1"/>
  <c r="A11232" i="1" s="1"/>
  <c r="A11245" i="1" s="1"/>
  <c r="A11258" i="1" s="1"/>
  <c r="A11271" i="1" s="1"/>
  <c r="A11284" i="1" s="1"/>
  <c r="A11297" i="1" s="1"/>
  <c r="A11310" i="1" s="1"/>
  <c r="A11323" i="1" s="1"/>
  <c r="A11336" i="1" s="1"/>
  <c r="A11349" i="1" s="1"/>
  <c r="A11362" i="1" s="1"/>
  <c r="A11375" i="1" s="1"/>
  <c r="A11388" i="1" s="1"/>
  <c r="A11401" i="1" s="1"/>
  <c r="A11414" i="1" s="1"/>
  <c r="A11427" i="1" s="1"/>
  <c r="A11440" i="1" s="1"/>
  <c r="A11453" i="1" s="1"/>
  <c r="A11466" i="1" s="1"/>
  <c r="A11479" i="1" s="1"/>
  <c r="A11492" i="1" s="1"/>
  <c r="A11505" i="1" s="1"/>
  <c r="A11518" i="1" s="1"/>
  <c r="A11531" i="1" s="1"/>
  <c r="A11544" i="1" s="1"/>
  <c r="A11557" i="1" s="1"/>
  <c r="A11570" i="1" s="1"/>
  <c r="A11583" i="1" s="1"/>
  <c r="A11596" i="1" s="1"/>
  <c r="A11609" i="1" s="1"/>
  <c r="A11622" i="1" s="1"/>
  <c r="A11635" i="1" s="1"/>
  <c r="A11648" i="1" s="1"/>
  <c r="A11661" i="1" s="1"/>
  <c r="A11674" i="1" s="1"/>
  <c r="A11687" i="1" s="1"/>
  <c r="A11700" i="1" s="1"/>
  <c r="A11713" i="1" s="1"/>
  <c r="A11726" i="1" s="1"/>
  <c r="A11739" i="1" s="1"/>
  <c r="A11752" i="1" s="1"/>
  <c r="A11765" i="1" s="1"/>
  <c r="A11778" i="1" s="1"/>
  <c r="A11791" i="1" s="1"/>
  <c r="A11804" i="1" s="1"/>
  <c r="A11817" i="1" s="1"/>
  <c r="A11830" i="1" s="1"/>
  <c r="A11843" i="1" s="1"/>
  <c r="A11856" i="1" s="1"/>
  <c r="A11869" i="1" s="1"/>
  <c r="A11882" i="1" s="1"/>
  <c r="A11895" i="1" s="1"/>
  <c r="A11908" i="1" s="1"/>
  <c r="A11921" i="1" s="1"/>
  <c r="A11934" i="1" s="1"/>
  <c r="A11947" i="1" s="1"/>
  <c r="A11960" i="1" s="1"/>
  <c r="A11973" i="1" s="1"/>
  <c r="A11986" i="1" s="1"/>
  <c r="A11999" i="1" s="1"/>
  <c r="A12012" i="1" s="1"/>
  <c r="A12025" i="1" s="1"/>
  <c r="A12038" i="1" s="1"/>
  <c r="A12051" i="1" s="1"/>
  <c r="A12064" i="1" s="1"/>
  <c r="A12077" i="1" s="1"/>
  <c r="A12090" i="1" s="1"/>
  <c r="A12103" i="1" s="1"/>
  <c r="A12116" i="1" s="1"/>
  <c r="A12129" i="1" s="1"/>
  <c r="A12142" i="1" s="1"/>
  <c r="A12155" i="1" s="1"/>
  <c r="A12168" i="1" s="1"/>
  <c r="A12181" i="1" s="1"/>
  <c r="A12194" i="1" s="1"/>
  <c r="A12207" i="1" s="1"/>
  <c r="A12220" i="1" s="1"/>
  <c r="A12233" i="1" s="1"/>
  <c r="A12246" i="1" s="1"/>
  <c r="A12259" i="1" s="1"/>
  <c r="A6109" i="1"/>
  <c r="A6122" i="1" s="1"/>
  <c r="A6135" i="1" s="1"/>
  <c r="A6148" i="1" s="1"/>
  <c r="A6161" i="1" s="1"/>
  <c r="A6174" i="1" s="1"/>
  <c r="A6187" i="1" s="1"/>
  <c r="A6200" i="1" s="1"/>
  <c r="A6213" i="1" s="1"/>
  <c r="A6226" i="1" s="1"/>
  <c r="A6239" i="1" s="1"/>
  <c r="A6252" i="1" s="1"/>
  <c r="A6265" i="1" s="1"/>
  <c r="A6278" i="1" s="1"/>
  <c r="A6291" i="1" s="1"/>
  <c r="A6304" i="1" s="1"/>
  <c r="A6317" i="1" s="1"/>
  <c r="A6330" i="1" s="1"/>
  <c r="A6343" i="1" s="1"/>
  <c r="A6356" i="1" s="1"/>
  <c r="A6369" i="1" s="1"/>
  <c r="A6382" i="1" s="1"/>
  <c r="A6395" i="1" s="1"/>
  <c r="A6408" i="1" s="1"/>
  <c r="A6421" i="1" s="1"/>
  <c r="A6434" i="1" s="1"/>
  <c r="A6447" i="1" s="1"/>
  <c r="A6460" i="1" s="1"/>
  <c r="A6473" i="1" s="1"/>
  <c r="A6486" i="1" s="1"/>
  <c r="A6499" i="1" s="1"/>
  <c r="A6512" i="1" s="1"/>
  <c r="A6525" i="1" s="1"/>
  <c r="A6538" i="1" s="1"/>
  <c r="A6551" i="1" s="1"/>
  <c r="A6564" i="1" s="1"/>
  <c r="A6577" i="1" s="1"/>
  <c r="A6590" i="1" s="1"/>
  <c r="A6603" i="1" s="1"/>
  <c r="A6616" i="1" s="1"/>
  <c r="A6629" i="1" s="1"/>
  <c r="A6642" i="1" s="1"/>
  <c r="A6655" i="1" s="1"/>
  <c r="A6668" i="1" s="1"/>
  <c r="A6681" i="1" s="1"/>
  <c r="A6694" i="1" s="1"/>
  <c r="A6707" i="1" s="1"/>
  <c r="A6720" i="1" s="1"/>
  <c r="A6733" i="1" s="1"/>
  <c r="A6746" i="1" s="1"/>
  <c r="A6759" i="1" s="1"/>
  <c r="A6772" i="1" s="1"/>
  <c r="A6785" i="1" s="1"/>
  <c r="A6798" i="1" s="1"/>
  <c r="A6811" i="1" s="1"/>
  <c r="A6824" i="1" s="1"/>
  <c r="A6837" i="1" s="1"/>
  <c r="A6850" i="1" s="1"/>
  <c r="A6863" i="1" s="1"/>
  <c r="A6876" i="1" s="1"/>
  <c r="A6889" i="1" s="1"/>
  <c r="A6902" i="1" s="1"/>
  <c r="A6915" i="1" s="1"/>
  <c r="A6928" i="1" s="1"/>
  <c r="A6941" i="1" s="1"/>
  <c r="A6954" i="1" s="1"/>
  <c r="A6967" i="1" s="1"/>
  <c r="A6980" i="1" s="1"/>
  <c r="A6993" i="1" s="1"/>
  <c r="A7006" i="1" s="1"/>
  <c r="A7019" i="1" s="1"/>
  <c r="A7032" i="1" s="1"/>
  <c r="A7045" i="1" s="1"/>
  <c r="A7058" i="1" s="1"/>
  <c r="A7071" i="1" s="1"/>
  <c r="A7084" i="1" s="1"/>
  <c r="A7097" i="1" s="1"/>
  <c r="A7110" i="1" s="1"/>
  <c r="A7123" i="1" s="1"/>
  <c r="A7136" i="1" s="1"/>
  <c r="A7149" i="1" s="1"/>
  <c r="A7162" i="1" s="1"/>
  <c r="A7175" i="1" s="1"/>
  <c r="A7188" i="1" s="1"/>
  <c r="A7201" i="1" s="1"/>
  <c r="A7214" i="1" s="1"/>
  <c r="A7227" i="1" s="1"/>
  <c r="A7240" i="1" s="1"/>
  <c r="A7253" i="1" s="1"/>
  <c r="A7266" i="1" s="1"/>
  <c r="A7279" i="1" s="1"/>
  <c r="A7292" i="1" s="1"/>
  <c r="A7305" i="1" s="1"/>
  <c r="A7318" i="1" s="1"/>
  <c r="A7331" i="1" s="1"/>
  <c r="A7344" i="1" s="1"/>
  <c r="A7357" i="1" s="1"/>
  <c r="A7370" i="1" s="1"/>
  <c r="A7383" i="1" s="1"/>
  <c r="A7396" i="1" s="1"/>
  <c r="A7409" i="1" s="1"/>
  <c r="A7422" i="1" s="1"/>
  <c r="A7435" i="1" s="1"/>
  <c r="A7448" i="1" s="1"/>
  <c r="A7461" i="1" s="1"/>
  <c r="A7474" i="1" s="1"/>
  <c r="A7487" i="1" s="1"/>
  <c r="A7500" i="1" s="1"/>
  <c r="A7513" i="1" s="1"/>
  <c r="A7526" i="1" s="1"/>
  <c r="A7539" i="1" s="1"/>
  <c r="A7552" i="1" s="1"/>
  <c r="A7565" i="1" s="1"/>
  <c r="A7578" i="1" s="1"/>
  <c r="A7591" i="1" s="1"/>
  <c r="A7604" i="1" s="1"/>
  <c r="A7617" i="1" s="1"/>
  <c r="A7630" i="1" s="1"/>
  <c r="A7643" i="1" s="1"/>
  <c r="A7656" i="1" s="1"/>
  <c r="A7669" i="1" s="1"/>
  <c r="A7682" i="1" s="1"/>
  <c r="A7695" i="1" s="1"/>
  <c r="A7708" i="1" s="1"/>
  <c r="A7721" i="1" s="1"/>
  <c r="A7734" i="1" s="1"/>
  <c r="A7747" i="1" s="1"/>
  <c r="A7760" i="1" s="1"/>
  <c r="A7773" i="1" s="1"/>
  <c r="A7786" i="1" s="1"/>
  <c r="A7799" i="1" s="1"/>
  <c r="A7812" i="1" s="1"/>
  <c r="A7825" i="1" s="1"/>
  <c r="A7838" i="1" s="1"/>
  <c r="A7851" i="1" s="1"/>
  <c r="A7864" i="1" s="1"/>
  <c r="A7877" i="1" s="1"/>
  <c r="A7890" i="1" s="1"/>
  <c r="A7903" i="1" s="1"/>
  <c r="A7916" i="1" s="1"/>
  <c r="A7929" i="1" s="1"/>
  <c r="A7942" i="1" s="1"/>
  <c r="A7955" i="1" s="1"/>
  <c r="A7968" i="1" s="1"/>
  <c r="A7981" i="1" s="1"/>
  <c r="A7994" i="1" s="1"/>
  <c r="A8007" i="1" s="1"/>
  <c r="A8020" i="1" s="1"/>
  <c r="A8033" i="1" s="1"/>
  <c r="A8046" i="1" s="1"/>
  <c r="A8059" i="1" s="1"/>
  <c r="A8072" i="1" s="1"/>
  <c r="A8085" i="1" s="1"/>
  <c r="A8098" i="1" s="1"/>
  <c r="A8111" i="1" s="1"/>
  <c r="A8124" i="1" s="1"/>
  <c r="A8137" i="1" s="1"/>
  <c r="A8150" i="1" s="1"/>
  <c r="A8163" i="1" s="1"/>
  <c r="A8176" i="1" s="1"/>
  <c r="A8189" i="1" s="1"/>
  <c r="A8202" i="1" s="1"/>
  <c r="A8215" i="1" s="1"/>
  <c r="A8228" i="1" s="1"/>
  <c r="A8241" i="1" s="1"/>
  <c r="A8254" i="1" s="1"/>
  <c r="A8267" i="1" s="1"/>
  <c r="A8280" i="1" s="1"/>
  <c r="A8293" i="1" s="1"/>
  <c r="A8306" i="1" s="1"/>
  <c r="A8319" i="1" s="1"/>
  <c r="A8332" i="1" s="1"/>
  <c r="A8345" i="1" s="1"/>
  <c r="A8358" i="1" s="1"/>
  <c r="A8371" i="1" s="1"/>
  <c r="A8384" i="1" s="1"/>
  <c r="A8397" i="1" s="1"/>
  <c r="A8410" i="1" s="1"/>
  <c r="A8423" i="1" s="1"/>
  <c r="A8436" i="1" s="1"/>
  <c r="A8449" i="1" s="1"/>
  <c r="A8462" i="1" s="1"/>
  <c r="A8475" i="1" s="1"/>
  <c r="A8488" i="1" s="1"/>
  <c r="A8501" i="1" s="1"/>
  <c r="A8514" i="1" s="1"/>
  <c r="A8527" i="1" s="1"/>
  <c r="A8540" i="1" s="1"/>
  <c r="A8553" i="1" s="1"/>
  <c r="A8566" i="1" s="1"/>
  <c r="A8579" i="1" s="1"/>
  <c r="A8592" i="1" s="1"/>
  <c r="A8605" i="1" s="1"/>
  <c r="A8618" i="1" s="1"/>
  <c r="A8631" i="1" s="1"/>
  <c r="A8644" i="1" s="1"/>
  <c r="A8657" i="1" s="1"/>
  <c r="A8670" i="1" s="1"/>
  <c r="A8683" i="1" s="1"/>
  <c r="A8696" i="1" s="1"/>
  <c r="A8709" i="1" s="1"/>
  <c r="A8722" i="1" s="1"/>
  <c r="A8735" i="1" s="1"/>
  <c r="A8748" i="1" s="1"/>
  <c r="A8761" i="1" s="1"/>
  <c r="A8774" i="1" s="1"/>
  <c r="A8787" i="1" s="1"/>
  <c r="A8800" i="1" s="1"/>
  <c r="A8813" i="1" s="1"/>
  <c r="A8826" i="1" s="1"/>
  <c r="A8839" i="1" s="1"/>
  <c r="A8852" i="1" s="1"/>
  <c r="A8865" i="1" s="1"/>
  <c r="A8878" i="1" s="1"/>
  <c r="A8891" i="1" s="1"/>
  <c r="A8904" i="1" s="1"/>
  <c r="A8917" i="1" s="1"/>
  <c r="A8930" i="1" s="1"/>
  <c r="A8943" i="1" s="1"/>
  <c r="A8956" i="1" s="1"/>
  <c r="A8969" i="1" s="1"/>
  <c r="A8982" i="1" s="1"/>
  <c r="A8995" i="1" s="1"/>
  <c r="A9008" i="1" s="1"/>
  <c r="A9021" i="1" s="1"/>
  <c r="A9034" i="1" s="1"/>
  <c r="A9047" i="1" s="1"/>
  <c r="A9060" i="1" s="1"/>
  <c r="A9073" i="1" s="1"/>
  <c r="A9086" i="1" s="1"/>
  <c r="A9099" i="1" s="1"/>
  <c r="A9112" i="1" s="1"/>
  <c r="A9125" i="1" s="1"/>
  <c r="A9138" i="1" s="1"/>
  <c r="A9151" i="1" s="1"/>
  <c r="A9164" i="1" s="1"/>
  <c r="A9177" i="1" s="1"/>
  <c r="A9190" i="1" s="1"/>
  <c r="A9203" i="1" s="1"/>
  <c r="A9216" i="1" s="1"/>
  <c r="A9229" i="1" s="1"/>
  <c r="A9242" i="1" s="1"/>
  <c r="A9255" i="1" s="1"/>
  <c r="A9268" i="1" s="1"/>
  <c r="A9281" i="1" s="1"/>
  <c r="A9294" i="1" s="1"/>
  <c r="A9307" i="1" s="1"/>
  <c r="A9320" i="1" s="1"/>
  <c r="A9333" i="1" s="1"/>
  <c r="A9346" i="1" s="1"/>
  <c r="A9359" i="1" s="1"/>
  <c r="A9372" i="1" s="1"/>
  <c r="A9385" i="1" s="1"/>
  <c r="A9398" i="1" s="1"/>
  <c r="A9411" i="1" s="1"/>
  <c r="A9424" i="1" s="1"/>
  <c r="A9437" i="1" s="1"/>
  <c r="A9450" i="1" s="1"/>
  <c r="A9463" i="1" s="1"/>
  <c r="A9476" i="1" s="1"/>
  <c r="A9489" i="1" s="1"/>
  <c r="A9502" i="1" s="1"/>
  <c r="A9515" i="1" s="1"/>
  <c r="A9528" i="1" s="1"/>
  <c r="A9541" i="1" s="1"/>
  <c r="A9554" i="1" s="1"/>
  <c r="A9567" i="1" s="1"/>
  <c r="A9580" i="1" s="1"/>
  <c r="A9593" i="1" s="1"/>
  <c r="A9606" i="1" s="1"/>
  <c r="A9619" i="1" s="1"/>
  <c r="A9632" i="1" s="1"/>
  <c r="A9645" i="1" s="1"/>
  <c r="A9658" i="1" s="1"/>
  <c r="A9671" i="1" s="1"/>
  <c r="A9684" i="1" s="1"/>
  <c r="A9697" i="1" s="1"/>
  <c r="A9710" i="1" s="1"/>
  <c r="A9723" i="1" s="1"/>
  <c r="A9736" i="1" s="1"/>
  <c r="A9749" i="1" s="1"/>
  <c r="A9762" i="1" s="1"/>
  <c r="A9775" i="1" s="1"/>
  <c r="A9788" i="1" s="1"/>
  <c r="A9801" i="1" s="1"/>
  <c r="A9814" i="1" s="1"/>
  <c r="A9827" i="1" s="1"/>
  <c r="A9840" i="1" s="1"/>
  <c r="A9853" i="1" s="1"/>
  <c r="A9866" i="1" s="1"/>
  <c r="A9879" i="1" s="1"/>
  <c r="A9892" i="1" s="1"/>
  <c r="A9905" i="1" s="1"/>
  <c r="A9918" i="1" s="1"/>
  <c r="A9931" i="1" s="1"/>
  <c r="A9944" i="1" s="1"/>
  <c r="A9957" i="1" s="1"/>
  <c r="A9970" i="1" s="1"/>
  <c r="A9983" i="1" s="1"/>
  <c r="A9996" i="1" s="1"/>
  <c r="A10009" i="1" s="1"/>
  <c r="A10022" i="1" s="1"/>
  <c r="A10035" i="1" s="1"/>
  <c r="A10048" i="1" s="1"/>
  <c r="A10061" i="1" s="1"/>
  <c r="A10074" i="1" s="1"/>
  <c r="A10087" i="1" s="1"/>
  <c r="A10100" i="1" s="1"/>
  <c r="A10113" i="1" s="1"/>
  <c r="A10126" i="1" s="1"/>
  <c r="A10139" i="1" s="1"/>
  <c r="A10152" i="1" s="1"/>
  <c r="A10165" i="1" s="1"/>
  <c r="A10178" i="1" s="1"/>
  <c r="A10191" i="1" s="1"/>
  <c r="A10204" i="1" s="1"/>
  <c r="A10217" i="1" s="1"/>
  <c r="A10230" i="1" s="1"/>
  <c r="A10243" i="1" s="1"/>
  <c r="A10256" i="1" s="1"/>
  <c r="A10269" i="1" s="1"/>
  <c r="A10282" i="1" s="1"/>
  <c r="A10295" i="1" s="1"/>
  <c r="A10308" i="1" s="1"/>
  <c r="A10321" i="1" s="1"/>
  <c r="A10334" i="1" s="1"/>
  <c r="A10347" i="1" s="1"/>
  <c r="A10360" i="1" s="1"/>
  <c r="A10373" i="1" s="1"/>
  <c r="A10386" i="1" s="1"/>
  <c r="A10399" i="1" s="1"/>
  <c r="A10412" i="1" s="1"/>
  <c r="A10425" i="1" s="1"/>
  <c r="A10438" i="1" s="1"/>
  <c r="A10451" i="1" s="1"/>
  <c r="A10464" i="1" s="1"/>
  <c r="A10477" i="1" s="1"/>
  <c r="A10490" i="1" s="1"/>
  <c r="A10503" i="1" s="1"/>
  <c r="A10516" i="1" s="1"/>
  <c r="A10529" i="1" s="1"/>
  <c r="A10542" i="1" s="1"/>
  <c r="A10555" i="1" s="1"/>
  <c r="A10568" i="1" s="1"/>
  <c r="A10581" i="1" s="1"/>
  <c r="A10594" i="1" s="1"/>
  <c r="A10607" i="1" s="1"/>
  <c r="A10620" i="1" s="1"/>
  <c r="A10633" i="1" s="1"/>
  <c r="A10646" i="1" s="1"/>
  <c r="A10659" i="1" s="1"/>
  <c r="A10672" i="1" s="1"/>
  <c r="A10685" i="1" s="1"/>
  <c r="A10698" i="1" s="1"/>
  <c r="A10711" i="1" s="1"/>
  <c r="A10724" i="1" s="1"/>
  <c r="A10737" i="1" s="1"/>
  <c r="A10750" i="1" s="1"/>
  <c r="A10763" i="1" s="1"/>
  <c r="A10776" i="1" s="1"/>
  <c r="A10789" i="1" s="1"/>
  <c r="A10802" i="1" s="1"/>
  <c r="A10815" i="1" s="1"/>
  <c r="A10828" i="1" s="1"/>
  <c r="A10841" i="1" s="1"/>
  <c r="A10854" i="1" s="1"/>
  <c r="A10867" i="1" s="1"/>
  <c r="A10880" i="1" s="1"/>
  <c r="A10893" i="1" s="1"/>
  <c r="A10906" i="1" s="1"/>
  <c r="A10919" i="1" s="1"/>
  <c r="A10932" i="1" s="1"/>
  <c r="A10945" i="1" s="1"/>
  <c r="A10958" i="1" s="1"/>
  <c r="A10971" i="1" s="1"/>
  <c r="A10984" i="1" s="1"/>
  <c r="A10997" i="1" s="1"/>
  <c r="A11010" i="1" s="1"/>
  <c r="A11023" i="1" s="1"/>
  <c r="A11036" i="1" s="1"/>
  <c r="A11049" i="1" s="1"/>
  <c r="A11062" i="1" s="1"/>
  <c r="A11075" i="1" s="1"/>
  <c r="A11088" i="1" s="1"/>
  <c r="A11101" i="1" s="1"/>
  <c r="A11114" i="1" s="1"/>
  <c r="A11127" i="1" s="1"/>
  <c r="A11140" i="1" s="1"/>
  <c r="A11153" i="1" s="1"/>
  <c r="A11166" i="1" s="1"/>
  <c r="A11179" i="1" s="1"/>
  <c r="A11192" i="1" s="1"/>
  <c r="A11205" i="1" s="1"/>
  <c r="A11218" i="1" s="1"/>
  <c r="A11231" i="1" s="1"/>
  <c r="A11244" i="1" s="1"/>
  <c r="A11257" i="1" s="1"/>
  <c r="A11270" i="1" s="1"/>
  <c r="A11283" i="1" s="1"/>
  <c r="A11296" i="1" s="1"/>
  <c r="A11309" i="1" s="1"/>
  <c r="A11322" i="1" s="1"/>
  <c r="A11335" i="1" s="1"/>
  <c r="A11348" i="1" s="1"/>
  <c r="A11361" i="1" s="1"/>
  <c r="A11374" i="1" s="1"/>
  <c r="A11387" i="1" s="1"/>
  <c r="A11400" i="1" s="1"/>
  <c r="A11413" i="1" s="1"/>
  <c r="A11426" i="1" s="1"/>
  <c r="A11439" i="1" s="1"/>
  <c r="A11452" i="1" s="1"/>
  <c r="A11465" i="1" s="1"/>
  <c r="A11478" i="1" s="1"/>
  <c r="A11491" i="1" s="1"/>
  <c r="A11504" i="1" s="1"/>
  <c r="A11517" i="1" s="1"/>
  <c r="A11530" i="1" s="1"/>
  <c r="A11543" i="1" s="1"/>
  <c r="A11556" i="1" s="1"/>
  <c r="A11569" i="1" s="1"/>
  <c r="A11582" i="1" s="1"/>
  <c r="A11595" i="1" s="1"/>
  <c r="A11608" i="1" s="1"/>
  <c r="A11621" i="1" s="1"/>
  <c r="A11634" i="1" s="1"/>
  <c r="A11647" i="1" s="1"/>
  <c r="A11660" i="1" s="1"/>
  <c r="A11673" i="1" s="1"/>
  <c r="A11686" i="1" s="1"/>
  <c r="A11699" i="1" s="1"/>
  <c r="A11712" i="1" s="1"/>
  <c r="A11725" i="1" s="1"/>
  <c r="A11738" i="1" s="1"/>
  <c r="A11751" i="1" s="1"/>
  <c r="A11764" i="1" s="1"/>
  <c r="A11777" i="1" s="1"/>
  <c r="A11790" i="1" s="1"/>
  <c r="A11803" i="1" s="1"/>
  <c r="A11816" i="1" s="1"/>
  <c r="A11829" i="1" s="1"/>
  <c r="A11842" i="1" s="1"/>
  <c r="A11855" i="1" s="1"/>
  <c r="A11868" i="1" s="1"/>
  <c r="A11881" i="1" s="1"/>
  <c r="A11894" i="1" s="1"/>
  <c r="A11907" i="1" s="1"/>
  <c r="A11920" i="1" s="1"/>
  <c r="A11933" i="1" s="1"/>
  <c r="A11946" i="1" s="1"/>
  <c r="A11959" i="1" s="1"/>
  <c r="A11972" i="1" s="1"/>
  <c r="A11985" i="1" s="1"/>
  <c r="A11998" i="1" s="1"/>
  <c r="A12011" i="1" s="1"/>
  <c r="A12024" i="1" s="1"/>
  <c r="A12037" i="1" s="1"/>
  <c r="A12050" i="1" s="1"/>
  <c r="A12063" i="1" s="1"/>
  <c r="A12076" i="1" s="1"/>
  <c r="A12089" i="1" s="1"/>
  <c r="A12102" i="1" s="1"/>
  <c r="A12115" i="1" s="1"/>
  <c r="A12128" i="1" s="1"/>
  <c r="A12141" i="1" s="1"/>
  <c r="A12154" i="1" s="1"/>
  <c r="A12167" i="1" s="1"/>
  <c r="A12180" i="1" s="1"/>
  <c r="A12193" i="1" s="1"/>
  <c r="A12206" i="1" s="1"/>
  <c r="A12219" i="1" s="1"/>
  <c r="A12232" i="1" s="1"/>
  <c r="A12245" i="1" s="1"/>
  <c r="A12258" i="1" s="1"/>
  <c r="A12271" i="1" s="1"/>
  <c r="A12284" i="1" s="1"/>
  <c r="A12297" i="1" s="1"/>
  <c r="A12310" i="1" s="1"/>
  <c r="A12323" i="1" s="1"/>
  <c r="A12336" i="1" s="1"/>
  <c r="A12349" i="1" s="1"/>
  <c r="A12362" i="1" s="1"/>
  <c r="A12375" i="1" s="1"/>
  <c r="A12388" i="1" s="1"/>
  <c r="A12401" i="1" s="1"/>
  <c r="A12414" i="1" s="1"/>
  <c r="A12427" i="1" s="1"/>
  <c r="A12440" i="1" s="1"/>
  <c r="A12453" i="1" s="1"/>
  <c r="A12466" i="1" s="1"/>
  <c r="A12479" i="1" s="1"/>
  <c r="A12492" i="1" s="1"/>
  <c r="A12505" i="1" s="1"/>
  <c r="A12518" i="1" s="1"/>
  <c r="A12531" i="1" s="1"/>
  <c r="A12544" i="1" s="1"/>
  <c r="A12557" i="1" s="1"/>
  <c r="A12570" i="1" s="1"/>
  <c r="A12583" i="1" s="1"/>
  <c r="A12596" i="1" s="1"/>
  <c r="A12609" i="1" s="1"/>
  <c r="A12622" i="1" s="1"/>
  <c r="A12635" i="1" s="1"/>
  <c r="A12648" i="1" s="1"/>
  <c r="A12661" i="1" s="1"/>
  <c r="A12674" i="1" s="1"/>
  <c r="A12687" i="1" s="1"/>
  <c r="A12700" i="1" s="1"/>
  <c r="A12713" i="1" s="1"/>
  <c r="A12726" i="1" s="1"/>
  <c r="A12739" i="1" s="1"/>
  <c r="A12752" i="1" s="1"/>
  <c r="A12765" i="1" s="1"/>
  <c r="A12778" i="1" s="1"/>
  <c r="A12791" i="1" s="1"/>
  <c r="A12804" i="1" s="1"/>
  <c r="A12817" i="1" s="1"/>
  <c r="A12830" i="1" s="1"/>
  <c r="A12843" i="1" s="1"/>
  <c r="A12856" i="1" s="1"/>
  <c r="A12869" i="1" s="1"/>
  <c r="A12882" i="1" s="1"/>
  <c r="A12895" i="1" s="1"/>
  <c r="A12908" i="1" s="1"/>
  <c r="A12921" i="1" s="1"/>
  <c r="A12934" i="1" s="1"/>
  <c r="A12947" i="1" s="1"/>
  <c r="A12960" i="1" s="1"/>
  <c r="A12973" i="1" s="1"/>
  <c r="A12986" i="1" s="1"/>
  <c r="A12999" i="1" s="1"/>
  <c r="A13012" i="1" s="1"/>
  <c r="A13025" i="1" s="1"/>
  <c r="A13038" i="1" s="1"/>
  <c r="A13051" i="1" s="1"/>
  <c r="A13064" i="1" s="1"/>
  <c r="A13077" i="1" s="1"/>
  <c r="A13090" i="1" s="1"/>
  <c r="A13103" i="1" s="1"/>
  <c r="A13116" i="1" s="1"/>
  <c r="A13129" i="1" s="1"/>
  <c r="A13142" i="1" s="1"/>
  <c r="A13155" i="1" s="1"/>
  <c r="A13168" i="1" s="1"/>
  <c r="A13181" i="1" s="1"/>
  <c r="A13194" i="1" s="1"/>
  <c r="A13207" i="1" s="1"/>
  <c r="A13220" i="1" s="1"/>
  <c r="A13233" i="1" s="1"/>
  <c r="A13246" i="1" s="1"/>
  <c r="A13259" i="1" s="1"/>
  <c r="A13272" i="1" s="1"/>
  <c r="A13285" i="1" s="1"/>
  <c r="A13298" i="1" s="1"/>
  <c r="A13311" i="1" s="1"/>
  <c r="A13324" i="1" s="1"/>
  <c r="A13337" i="1" s="1"/>
  <c r="A13350" i="1" s="1"/>
  <c r="A13363" i="1" s="1"/>
  <c r="A13376" i="1" s="1"/>
  <c r="A13389" i="1" s="1"/>
  <c r="A13402" i="1" s="1"/>
  <c r="A13415" i="1" s="1"/>
  <c r="A13428" i="1" s="1"/>
  <c r="A13441" i="1" s="1"/>
  <c r="A13454" i="1" s="1"/>
  <c r="A13467" i="1" s="1"/>
  <c r="A13480" i="1" s="1"/>
  <c r="A13493" i="1" s="1"/>
  <c r="A13506" i="1" s="1"/>
  <c r="A13519" i="1" s="1"/>
  <c r="A13532" i="1" s="1"/>
  <c r="A13545" i="1" s="1"/>
  <c r="A13558" i="1" s="1"/>
  <c r="A13571" i="1" s="1"/>
  <c r="A13584" i="1" s="1"/>
  <c r="A13597" i="1" s="1"/>
  <c r="A13610" i="1" s="1"/>
  <c r="A13623" i="1" s="1"/>
  <c r="A13636" i="1" s="1"/>
  <c r="A13649" i="1" s="1"/>
  <c r="A13662" i="1" s="1"/>
  <c r="A13675" i="1" s="1"/>
  <c r="A13688" i="1" s="1"/>
  <c r="A13701" i="1" s="1"/>
  <c r="A13714" i="1" s="1"/>
  <c r="A13727" i="1" s="1"/>
  <c r="A13740" i="1" s="1"/>
  <c r="A13753" i="1" s="1"/>
  <c r="A13766" i="1" s="1"/>
  <c r="A13779" i="1" s="1"/>
  <c r="A13792" i="1" s="1"/>
  <c r="A13805" i="1" s="1"/>
  <c r="A13818" i="1" s="1"/>
  <c r="A13831" i="1" s="1"/>
  <c r="A13844" i="1" s="1"/>
  <c r="A13857" i="1" s="1"/>
  <c r="A13870" i="1" s="1"/>
  <c r="A13883" i="1" s="1"/>
  <c r="A13896" i="1" s="1"/>
  <c r="A13909" i="1" s="1"/>
  <c r="A13922" i="1" s="1"/>
  <c r="A13935" i="1" s="1"/>
  <c r="A13948" i="1" s="1"/>
  <c r="A13961" i="1" s="1"/>
  <c r="A13974" i="1" s="1"/>
  <c r="A13987" i="1" s="1"/>
  <c r="A14000" i="1" s="1"/>
  <c r="A14013" i="1" s="1"/>
  <c r="A14026" i="1" s="1"/>
  <c r="A14039" i="1" s="1"/>
  <c r="A14052" i="1" s="1"/>
  <c r="A14065" i="1" s="1"/>
  <c r="A14078" i="1" s="1"/>
  <c r="A14091" i="1" s="1"/>
  <c r="A14104" i="1" s="1"/>
  <c r="A14117" i="1" s="1"/>
  <c r="A14130" i="1" s="1"/>
  <c r="A14143" i="1" s="1"/>
  <c r="A14156" i="1" s="1"/>
  <c r="A14169" i="1" s="1"/>
  <c r="A14182" i="1" s="1"/>
  <c r="A14195" i="1" s="1"/>
  <c r="A14208" i="1" s="1"/>
  <c r="A14221" i="1" s="1"/>
  <c r="A14234" i="1" s="1"/>
  <c r="A14247" i="1" s="1"/>
  <c r="A14260" i="1" s="1"/>
  <c r="A14273" i="1" s="1"/>
  <c r="A14286" i="1" s="1"/>
  <c r="A14299" i="1" s="1"/>
  <c r="A14312" i="1" s="1"/>
  <c r="A14325" i="1" s="1"/>
  <c r="A14338" i="1" s="1"/>
  <c r="A14351" i="1" s="1"/>
  <c r="A14364" i="1" s="1"/>
  <c r="A14377" i="1" s="1"/>
  <c r="A14390" i="1" s="1"/>
  <c r="A14403" i="1" s="1"/>
  <c r="A14416" i="1" s="1"/>
  <c r="A14429" i="1" s="1"/>
  <c r="A14442" i="1" s="1"/>
  <c r="A14455" i="1" s="1"/>
  <c r="A14468" i="1" s="1"/>
  <c r="A14481" i="1" s="1"/>
  <c r="A14494" i="1" s="1"/>
  <c r="A14507" i="1" s="1"/>
  <c r="A14520" i="1" s="1"/>
  <c r="A14533" i="1" s="1"/>
  <c r="A14546" i="1" s="1"/>
  <c r="A14559" i="1" s="1"/>
  <c r="A14572" i="1" s="1"/>
  <c r="A14585" i="1" s="1"/>
  <c r="A14598" i="1" s="1"/>
  <c r="A14611" i="1" s="1"/>
  <c r="A14624" i="1" s="1"/>
  <c r="A14637" i="1" s="1"/>
  <c r="A14650" i="1" s="1"/>
  <c r="A14663" i="1" s="1"/>
  <c r="A14676" i="1" s="1"/>
  <c r="A14689" i="1" s="1"/>
  <c r="A14702" i="1" s="1"/>
  <c r="A14715" i="1" s="1"/>
  <c r="A14728" i="1" s="1"/>
  <c r="A14741" i="1" s="1"/>
  <c r="A14754" i="1" s="1"/>
  <c r="A14767" i="1" s="1"/>
  <c r="A14780" i="1" s="1"/>
  <c r="A14793" i="1" s="1"/>
  <c r="A14806" i="1" s="1"/>
  <c r="A14819" i="1" s="1"/>
  <c r="A14832" i="1" s="1"/>
  <c r="A14845" i="1" s="1"/>
  <c r="A14858" i="1" s="1"/>
  <c r="A14871" i="1" s="1"/>
  <c r="A14884" i="1" s="1"/>
  <c r="A14897" i="1" s="1"/>
  <c r="A14910" i="1" s="1"/>
  <c r="A14923" i="1" s="1"/>
  <c r="A14936" i="1" s="1"/>
  <c r="A14949" i="1" s="1"/>
  <c r="A14962" i="1" s="1"/>
  <c r="A14975" i="1" s="1"/>
  <c r="A14988" i="1" s="1"/>
  <c r="A15001" i="1" s="1"/>
  <c r="A15014" i="1" s="1"/>
  <c r="A15027" i="1" s="1"/>
  <c r="A15040" i="1" s="1"/>
  <c r="A15053" i="1" s="1"/>
  <c r="A15066" i="1" s="1"/>
  <c r="A15079" i="1" s="1"/>
  <c r="A15092" i="1" s="1"/>
  <c r="A15105" i="1" s="1"/>
  <c r="A15118" i="1" s="1"/>
  <c r="A15131" i="1" s="1"/>
  <c r="A15144" i="1" s="1"/>
  <c r="A15157" i="1" s="1"/>
  <c r="A15170" i="1" s="1"/>
  <c r="A15183" i="1" s="1"/>
  <c r="A15196" i="1" s="1"/>
  <c r="A15209" i="1" s="1"/>
  <c r="A15222" i="1" s="1"/>
  <c r="A15235" i="1" s="1"/>
  <c r="A15248" i="1" s="1"/>
  <c r="A15261" i="1" s="1"/>
  <c r="A15274" i="1" s="1"/>
  <c r="A15287" i="1" s="1"/>
  <c r="A15300" i="1" s="1"/>
  <c r="A15313" i="1" s="1"/>
  <c r="A15326" i="1" s="1"/>
  <c r="A15339" i="1" s="1"/>
  <c r="A15352" i="1" s="1"/>
  <c r="A15365" i="1" s="1"/>
  <c r="A15378" i="1" s="1"/>
  <c r="A15391" i="1" s="1"/>
  <c r="A15404" i="1" s="1"/>
  <c r="A15417" i="1" s="1"/>
  <c r="A15430" i="1" s="1"/>
  <c r="A15443" i="1" s="1"/>
  <c r="A15456" i="1" s="1"/>
  <c r="A15469" i="1" s="1"/>
  <c r="A15482" i="1" s="1"/>
  <c r="A15495" i="1" s="1"/>
  <c r="A15508" i="1" s="1"/>
  <c r="A15521" i="1" s="1"/>
  <c r="A15534" i="1" s="1"/>
  <c r="A15547" i="1" s="1"/>
  <c r="A15560" i="1" s="1"/>
  <c r="A15573" i="1" s="1"/>
  <c r="A15586" i="1" s="1"/>
  <c r="A15599" i="1" s="1"/>
  <c r="A15612" i="1" s="1"/>
  <c r="A15625" i="1" s="1"/>
  <c r="A15638" i="1" s="1"/>
  <c r="A15651" i="1" s="1"/>
  <c r="A15664" i="1" s="1"/>
  <c r="A15677" i="1" s="1"/>
  <c r="A15690" i="1" s="1"/>
  <c r="A15703" i="1" s="1"/>
  <c r="A15716" i="1" s="1"/>
  <c r="A15729" i="1" s="1"/>
  <c r="A15742" i="1" s="1"/>
  <c r="A15755" i="1" s="1"/>
  <c r="A15768" i="1" s="1"/>
  <c r="A15781" i="1" s="1"/>
  <c r="A15794" i="1" s="1"/>
  <c r="A15807" i="1" s="1"/>
  <c r="A15820" i="1" s="1"/>
  <c r="A15833" i="1" s="1"/>
  <c r="A15846" i="1" s="1"/>
  <c r="A15859" i="1" s="1"/>
  <c r="A15872" i="1" s="1"/>
  <c r="A15885" i="1" s="1"/>
  <c r="A15898" i="1" s="1"/>
  <c r="A15911" i="1" s="1"/>
  <c r="A15924" i="1" s="1"/>
  <c r="A15937" i="1" s="1"/>
  <c r="A15950" i="1" s="1"/>
  <c r="A15963" i="1" s="1"/>
  <c r="A15976" i="1" s="1"/>
  <c r="A15989" i="1" s="1"/>
  <c r="A16002" i="1" s="1"/>
  <c r="A16015" i="1" s="1"/>
  <c r="A16028" i="1" s="1"/>
  <c r="A16041" i="1" s="1"/>
  <c r="A16054" i="1" s="1"/>
  <c r="A16067" i="1" s="1"/>
  <c r="A16080" i="1" s="1"/>
  <c r="A16093" i="1" s="1"/>
  <c r="A16106" i="1" s="1"/>
  <c r="A16119" i="1" s="1"/>
  <c r="A16132" i="1" s="1"/>
  <c r="A16145" i="1" s="1"/>
  <c r="A16158" i="1" s="1"/>
  <c r="A16171" i="1" s="1"/>
  <c r="A16184" i="1" s="1"/>
  <c r="A16197" i="1" s="1"/>
  <c r="A16210" i="1" s="1"/>
  <c r="A16223" i="1" s="1"/>
  <c r="A16236" i="1" s="1"/>
  <c r="A16249" i="1" s="1"/>
  <c r="A16262" i="1" s="1"/>
  <c r="A16275" i="1" s="1"/>
  <c r="A16288" i="1" s="1"/>
  <c r="A16301" i="1" s="1"/>
  <c r="A16314" i="1" s="1"/>
  <c r="A16327" i="1" s="1"/>
  <c r="A16340" i="1" s="1"/>
  <c r="A16353" i="1" s="1"/>
  <c r="A16366" i="1" s="1"/>
  <c r="A16379" i="1" s="1"/>
  <c r="A16392" i="1" s="1"/>
  <c r="A16405" i="1" s="1"/>
  <c r="A16418" i="1" s="1"/>
  <c r="A16431" i="1" s="1"/>
  <c r="A16444" i="1" s="1"/>
  <c r="A16457" i="1" s="1"/>
  <c r="A16470" i="1" s="1"/>
  <c r="A16483" i="1" s="1"/>
  <c r="A16496" i="1" s="1"/>
  <c r="A16509" i="1" s="1"/>
  <c r="A16522" i="1" s="1"/>
  <c r="A16535" i="1" s="1"/>
  <c r="A16548" i="1" s="1"/>
  <c r="A16561" i="1" s="1"/>
  <c r="A16574" i="1" s="1"/>
  <c r="A16587" i="1" s="1"/>
  <c r="A16600" i="1" s="1"/>
  <c r="A16613" i="1" s="1"/>
  <c r="A16626" i="1" s="1"/>
  <c r="A16639" i="1" s="1"/>
  <c r="A16652" i="1" s="1"/>
  <c r="A16665" i="1" s="1"/>
  <c r="A16678" i="1" s="1"/>
  <c r="A16691" i="1" s="1"/>
  <c r="A16704" i="1" s="1"/>
  <c r="A16717" i="1" s="1"/>
  <c r="A16730" i="1" s="1"/>
  <c r="A16743" i="1" s="1"/>
  <c r="A16756" i="1" s="1"/>
  <c r="A16769" i="1" s="1"/>
  <c r="A16782" i="1" s="1"/>
  <c r="A16795" i="1" s="1"/>
  <c r="A16808" i="1" s="1"/>
  <c r="A16821" i="1" s="1"/>
  <c r="A16834" i="1" s="1"/>
  <c r="A16847" i="1" s="1"/>
  <c r="A16860" i="1" s="1"/>
  <c r="A16873" i="1" s="1"/>
  <c r="A16886" i="1" s="1"/>
  <c r="A16899" i="1" s="1"/>
  <c r="A16912" i="1" s="1"/>
  <c r="A16925" i="1" s="1"/>
  <c r="A16938" i="1" s="1"/>
  <c r="A16951" i="1" s="1"/>
  <c r="A16964" i="1" s="1"/>
  <c r="A16977" i="1" s="1"/>
  <c r="A16990" i="1" s="1"/>
  <c r="A17003" i="1" s="1"/>
  <c r="A17016" i="1" s="1"/>
  <c r="A17029" i="1" s="1"/>
  <c r="A17042" i="1" s="1"/>
  <c r="A17055" i="1" s="1"/>
  <c r="A17068" i="1" s="1"/>
  <c r="A17081" i="1" s="1"/>
  <c r="A17094" i="1" s="1"/>
  <c r="A17107" i="1" s="1"/>
  <c r="A17120" i="1" s="1"/>
  <c r="A17133" i="1" s="1"/>
  <c r="A17146" i="1" s="1"/>
  <c r="A17159" i="1" s="1"/>
  <c r="A17172" i="1" s="1"/>
  <c r="A17185" i="1" s="1"/>
  <c r="A17198" i="1" s="1"/>
  <c r="A17211" i="1" s="1"/>
  <c r="A17224" i="1" s="1"/>
  <c r="A17237" i="1" s="1"/>
  <c r="A17250" i="1" s="1"/>
  <c r="A17263" i="1" s="1"/>
  <c r="A17276" i="1" s="1"/>
  <c r="A17289" i="1" s="1"/>
  <c r="A17302" i="1" s="1"/>
  <c r="A17315" i="1" s="1"/>
  <c r="A17328" i="1" s="1"/>
  <c r="A17341" i="1" s="1"/>
  <c r="A17354" i="1" s="1"/>
  <c r="A17367" i="1" s="1"/>
  <c r="A17380" i="1" s="1"/>
  <c r="A17393" i="1" s="1"/>
  <c r="A17406" i="1" s="1"/>
  <c r="A17419" i="1" s="1"/>
  <c r="A17432" i="1" s="1"/>
  <c r="A17445" i="1" s="1"/>
  <c r="A17458" i="1" s="1"/>
  <c r="A17471" i="1" s="1"/>
  <c r="A17484" i="1" s="1"/>
  <c r="A17497" i="1" s="1"/>
  <c r="A17510" i="1" s="1"/>
  <c r="A17523" i="1" s="1"/>
  <c r="A17536" i="1" s="1"/>
  <c r="A17549" i="1" s="1"/>
  <c r="A17562" i="1" s="1"/>
  <c r="A17575" i="1" s="1"/>
  <c r="A17588" i="1" s="1"/>
  <c r="A17601" i="1" s="1"/>
  <c r="A17614" i="1" s="1"/>
  <c r="A17627" i="1" s="1"/>
  <c r="A17640" i="1" s="1"/>
  <c r="A17653" i="1" s="1"/>
  <c r="A17666" i="1" s="1"/>
  <c r="A17679" i="1" s="1"/>
  <c r="A17692" i="1" s="1"/>
  <c r="A17705" i="1" s="1"/>
  <c r="A17718" i="1" s="1"/>
  <c r="A17731" i="1" s="1"/>
  <c r="A17744" i="1" s="1"/>
  <c r="A17757" i="1" s="1"/>
  <c r="A17770" i="1" s="1"/>
  <c r="A17783" i="1" s="1"/>
  <c r="A17796" i="1" s="1"/>
  <c r="A17809" i="1" s="1"/>
  <c r="A17822" i="1" s="1"/>
  <c r="A17835" i="1" s="1"/>
  <c r="A17848" i="1" s="1"/>
  <c r="A17861" i="1" s="1"/>
  <c r="A17874" i="1" s="1"/>
  <c r="A17887" i="1" s="1"/>
  <c r="A17900" i="1" s="1"/>
  <c r="A17913" i="1" s="1"/>
  <c r="A17926" i="1" s="1"/>
  <c r="A17939" i="1" s="1"/>
  <c r="A17952" i="1" s="1"/>
  <c r="A17965" i="1" s="1"/>
  <c r="A17978" i="1" s="1"/>
  <c r="A17991" i="1" s="1"/>
  <c r="A18004" i="1" s="1"/>
  <c r="A18017" i="1" s="1"/>
  <c r="A18030" i="1" s="1"/>
  <c r="A18043" i="1" s="1"/>
  <c r="A18056" i="1" s="1"/>
  <c r="A18069" i="1" s="1"/>
  <c r="A18082" i="1" s="1"/>
  <c r="A18095" i="1" s="1"/>
  <c r="A18108" i="1" s="1"/>
  <c r="A18121" i="1" s="1"/>
  <c r="A18134" i="1" s="1"/>
  <c r="A18147" i="1" s="1"/>
  <c r="A18160" i="1" s="1"/>
  <c r="A18173" i="1" s="1"/>
  <c r="A18186" i="1" s="1"/>
  <c r="A18199" i="1" s="1"/>
  <c r="A18212" i="1" s="1"/>
  <c r="A18225" i="1" s="1"/>
  <c r="A18238" i="1" s="1"/>
  <c r="A18251" i="1" s="1"/>
  <c r="A18264" i="1" s="1"/>
  <c r="A18277" i="1" s="1"/>
  <c r="A18290" i="1" s="1"/>
  <c r="A18303" i="1" s="1"/>
  <c r="A18316" i="1" s="1"/>
  <c r="A18329" i="1" s="1"/>
  <c r="A18342" i="1" s="1"/>
  <c r="A18355" i="1" s="1"/>
  <c r="A18368" i="1" s="1"/>
  <c r="A18381" i="1" s="1"/>
  <c r="A18394" i="1" s="1"/>
  <c r="A18407" i="1" s="1"/>
  <c r="A18420" i="1" s="1"/>
  <c r="A18433" i="1" s="1"/>
  <c r="A18446" i="1" s="1"/>
  <c r="A18459" i="1" s="1"/>
  <c r="A18472" i="1" s="1"/>
  <c r="A18485" i="1" s="1"/>
  <c r="A18498" i="1" s="1"/>
  <c r="A18511" i="1" s="1"/>
  <c r="A18524" i="1" s="1"/>
  <c r="A18537" i="1" s="1"/>
  <c r="A18550" i="1" s="1"/>
  <c r="A18563" i="1" s="1"/>
  <c r="A18576" i="1" s="1"/>
  <c r="A18589" i="1" s="1"/>
  <c r="A18602" i="1" s="1"/>
  <c r="A18615" i="1" s="1"/>
  <c r="A18628" i="1" s="1"/>
  <c r="A18641" i="1" s="1"/>
  <c r="A18654" i="1" s="1"/>
  <c r="A18667" i="1" s="1"/>
  <c r="A18680" i="1" s="1"/>
  <c r="A18693" i="1" s="1"/>
  <c r="A18706" i="1" s="1"/>
  <c r="A18719" i="1" s="1"/>
  <c r="A18732" i="1" s="1"/>
  <c r="A18745" i="1" s="1"/>
  <c r="A18758" i="1" s="1"/>
  <c r="A18771" i="1" s="1"/>
  <c r="A18784" i="1" s="1"/>
  <c r="A18797" i="1" s="1"/>
  <c r="A18810" i="1" s="1"/>
  <c r="A18823" i="1" s="1"/>
  <c r="A18836" i="1" s="1"/>
  <c r="A18849" i="1" s="1"/>
  <c r="A18862" i="1" s="1"/>
  <c r="A18875" i="1" s="1"/>
  <c r="A18888" i="1" s="1"/>
  <c r="A18901" i="1" s="1"/>
  <c r="A18914" i="1" s="1"/>
  <c r="A18927" i="1" s="1"/>
  <c r="A18940" i="1" s="1"/>
  <c r="A18953" i="1" s="1"/>
  <c r="A18966" i="1" s="1"/>
  <c r="A18979" i="1" s="1"/>
  <c r="A18992" i="1" s="1"/>
  <c r="A19005" i="1" s="1"/>
  <c r="A19018" i="1" s="1"/>
  <c r="A19031" i="1" s="1"/>
  <c r="A19044" i="1" s="1"/>
  <c r="A19057" i="1" s="1"/>
  <c r="A19070" i="1" s="1"/>
  <c r="A19083" i="1" s="1"/>
  <c r="A19096" i="1" s="1"/>
  <c r="A19109" i="1" s="1"/>
  <c r="A19122" i="1" s="1"/>
  <c r="A19135" i="1" s="1"/>
  <c r="A19148" i="1" s="1"/>
  <c r="A19161" i="1" s="1"/>
  <c r="A19174" i="1" s="1"/>
  <c r="A19187" i="1" s="1"/>
  <c r="A19200" i="1" s="1"/>
  <c r="A19213" i="1" s="1"/>
  <c r="A19226" i="1" s="1"/>
  <c r="A19239" i="1" s="1"/>
  <c r="A19252" i="1" s="1"/>
  <c r="A19265" i="1" s="1"/>
  <c r="A19278" i="1" s="1"/>
  <c r="A19291" i="1" s="1"/>
  <c r="A19304" i="1" s="1"/>
  <c r="A19317" i="1" s="1"/>
  <c r="A19330" i="1" s="1"/>
  <c r="A19343" i="1" s="1"/>
  <c r="A19356" i="1" s="1"/>
  <c r="A19369" i="1" s="1"/>
  <c r="A19382" i="1" s="1"/>
  <c r="A19395" i="1" s="1"/>
  <c r="A19408" i="1" s="1"/>
  <c r="A19421" i="1" s="1"/>
  <c r="A19434" i="1" s="1"/>
  <c r="A19447" i="1" s="1"/>
  <c r="A19460" i="1" s="1"/>
  <c r="A19473" i="1" s="1"/>
  <c r="A19486" i="1" s="1"/>
  <c r="A19499" i="1" s="1"/>
  <c r="A19512" i="1" s="1"/>
  <c r="A19525" i="1" s="1"/>
  <c r="A19538" i="1" s="1"/>
  <c r="A19551" i="1" s="1"/>
  <c r="A19564" i="1" s="1"/>
  <c r="A19577" i="1" s="1"/>
  <c r="A19590" i="1" s="1"/>
  <c r="A19603" i="1" s="1"/>
  <c r="A19616" i="1" s="1"/>
  <c r="A19629" i="1" s="1"/>
  <c r="A19642" i="1" s="1"/>
  <c r="A19655" i="1" s="1"/>
  <c r="A19668" i="1" s="1"/>
  <c r="A19681" i="1" s="1"/>
  <c r="A19694" i="1" s="1"/>
  <c r="A19707" i="1" s="1"/>
  <c r="A19720" i="1" s="1"/>
  <c r="A19733" i="1" s="1"/>
  <c r="A19746" i="1" s="1"/>
  <c r="A19759" i="1" s="1"/>
  <c r="A19772" i="1" s="1"/>
  <c r="A19785" i="1" s="1"/>
  <c r="A19798" i="1" s="1"/>
  <c r="A19811" i="1" s="1"/>
  <c r="A19824" i="1" s="1"/>
  <c r="A19837" i="1" s="1"/>
  <c r="A19850" i="1" s="1"/>
  <c r="A19863" i="1" s="1"/>
  <c r="A19876" i="1" s="1"/>
  <c r="A19889" i="1" s="1"/>
  <c r="A19902" i="1" s="1"/>
  <c r="A19915" i="1" s="1"/>
  <c r="A19928" i="1" s="1"/>
  <c r="A19941" i="1" s="1"/>
  <c r="A19954" i="1" s="1"/>
  <c r="A19967" i="1" s="1"/>
  <c r="A19980" i="1" s="1"/>
  <c r="A19993" i="1" s="1"/>
  <c r="A20006" i="1" s="1"/>
  <c r="A20019" i="1" s="1"/>
  <c r="A20032" i="1" s="1"/>
  <c r="A20045" i="1" s="1"/>
  <c r="A20058" i="1" s="1"/>
  <c r="A20071" i="1" s="1"/>
  <c r="A20084" i="1" s="1"/>
  <c r="A20097" i="1" s="1"/>
  <c r="A20110" i="1" s="1"/>
  <c r="A20123" i="1" s="1"/>
  <c r="A20136" i="1" s="1"/>
  <c r="A20149" i="1" s="1"/>
  <c r="A20162" i="1" s="1"/>
  <c r="A20175" i="1" s="1"/>
  <c r="A20188" i="1" s="1"/>
  <c r="A20201" i="1" s="1"/>
  <c r="A20214" i="1" s="1"/>
  <c r="A20227" i="1" s="1"/>
  <c r="A20240" i="1" s="1"/>
  <c r="A20253" i="1" s="1"/>
  <c r="A20266" i="1" s="1"/>
  <c r="A20279" i="1" s="1"/>
  <c r="A20292" i="1" s="1"/>
  <c r="A20305" i="1" s="1"/>
  <c r="A20318" i="1" s="1"/>
  <c r="A20331" i="1" s="1"/>
  <c r="A20344" i="1" s="1"/>
  <c r="A20357" i="1" s="1"/>
  <c r="A20370" i="1" s="1"/>
  <c r="A20383" i="1" s="1"/>
  <c r="A20396" i="1" s="1"/>
  <c r="A20409" i="1" s="1"/>
  <c r="A20422" i="1" s="1"/>
  <c r="A20435" i="1" s="1"/>
  <c r="A20448" i="1" s="1"/>
  <c r="A20461" i="1" s="1"/>
  <c r="A20474" i="1" s="1"/>
  <c r="A20487" i="1" s="1"/>
  <c r="A20500" i="1" s="1"/>
  <c r="A20513" i="1" s="1"/>
  <c r="A20526" i="1" s="1"/>
  <c r="A20539" i="1" s="1"/>
  <c r="A20552" i="1" s="1"/>
  <c r="A20565" i="1" s="1"/>
  <c r="A20578" i="1" s="1"/>
  <c r="A20591" i="1" s="1"/>
  <c r="A20604" i="1" s="1"/>
  <c r="A20617" i="1" s="1"/>
  <c r="A20630" i="1" s="1"/>
  <c r="A20643" i="1" s="1"/>
  <c r="A20656" i="1" s="1"/>
  <c r="A20669" i="1" s="1"/>
  <c r="A20682" i="1" s="1"/>
  <c r="A20695" i="1" s="1"/>
  <c r="A20708" i="1" s="1"/>
  <c r="A20721" i="1" s="1"/>
  <c r="A20734" i="1" s="1"/>
  <c r="A20747" i="1" s="1"/>
  <c r="A20760" i="1" s="1"/>
  <c r="A20773" i="1" s="1"/>
  <c r="A20786" i="1" s="1"/>
  <c r="A20799" i="1" s="1"/>
  <c r="A20812" i="1" s="1"/>
  <c r="A20825" i="1" s="1"/>
  <c r="A20838" i="1" s="1"/>
  <c r="A20851" i="1" s="1"/>
  <c r="A20864" i="1" s="1"/>
  <c r="A20877" i="1" s="1"/>
  <c r="A20890" i="1" s="1"/>
  <c r="A20903" i="1" s="1"/>
  <c r="A20916" i="1" s="1"/>
  <c r="A20929" i="1" s="1"/>
  <c r="A20942" i="1" s="1"/>
  <c r="A20955" i="1" s="1"/>
  <c r="A20968" i="1" s="1"/>
  <c r="A20981" i="1" s="1"/>
  <c r="A20994" i="1" s="1"/>
  <c r="A21007" i="1" s="1"/>
  <c r="A21020" i="1" s="1"/>
  <c r="A21033" i="1" s="1"/>
  <c r="A21046" i="1" s="1"/>
  <c r="A21059" i="1" s="1"/>
  <c r="A21072" i="1" s="1"/>
  <c r="A21085" i="1" s="1"/>
  <c r="A21098" i="1" s="1"/>
  <c r="A21111" i="1" s="1"/>
  <c r="A21124" i="1" s="1"/>
  <c r="A21137" i="1" s="1"/>
  <c r="A21150" i="1" s="1"/>
  <c r="A21163" i="1" s="1"/>
  <c r="A21176" i="1" s="1"/>
  <c r="A21189" i="1" s="1"/>
  <c r="A21202" i="1" s="1"/>
  <c r="A21215" i="1" s="1"/>
  <c r="A21228" i="1" s="1"/>
  <c r="A21241" i="1" s="1"/>
  <c r="A21254" i="1" s="1"/>
  <c r="A21267" i="1" s="1"/>
  <c r="A21280" i="1" s="1"/>
  <c r="A21293" i="1" s="1"/>
  <c r="A21306" i="1" s="1"/>
  <c r="A21319" i="1" s="1"/>
  <c r="A21332" i="1" s="1"/>
  <c r="A21345" i="1" s="1"/>
  <c r="A21358" i="1" s="1"/>
  <c r="A21371" i="1" s="1"/>
  <c r="A21384" i="1" s="1"/>
  <c r="A21397" i="1" s="1"/>
  <c r="A21410" i="1" s="1"/>
  <c r="A21423" i="1" s="1"/>
  <c r="A21436" i="1" s="1"/>
  <c r="A21449" i="1" s="1"/>
  <c r="A21462" i="1" s="1"/>
  <c r="A21475" i="1" s="1"/>
  <c r="A21488" i="1" s="1"/>
  <c r="A21501" i="1" s="1"/>
  <c r="A21514" i="1" s="1"/>
  <c r="A21527" i="1" s="1"/>
  <c r="A21540" i="1" s="1"/>
  <c r="A21553" i="1" s="1"/>
  <c r="A21566" i="1" s="1"/>
  <c r="A21579" i="1" s="1"/>
  <c r="A21592" i="1" s="1"/>
  <c r="A21605" i="1" s="1"/>
  <c r="A21618" i="1" s="1"/>
  <c r="A21631" i="1" s="1"/>
  <c r="A21644" i="1" s="1"/>
  <c r="A21657" i="1" s="1"/>
  <c r="A21670" i="1" s="1"/>
  <c r="A21683" i="1" s="1"/>
  <c r="A21696" i="1" s="1"/>
  <c r="A21709" i="1" s="1"/>
  <c r="A21722" i="1" s="1"/>
  <c r="A21735" i="1" s="1"/>
  <c r="A21748" i="1" s="1"/>
  <c r="A21761" i="1" s="1"/>
  <c r="A21774" i="1" s="1"/>
  <c r="A21787" i="1" s="1"/>
  <c r="A21800" i="1" s="1"/>
  <c r="A21813" i="1" s="1"/>
  <c r="A21826" i="1" s="1"/>
  <c r="A21839" i="1" s="1"/>
  <c r="A21852" i="1" s="1"/>
  <c r="A21865" i="1" s="1"/>
  <c r="A21878" i="1" s="1"/>
  <c r="A21891" i="1" s="1"/>
  <c r="A21904" i="1" s="1"/>
  <c r="A21917" i="1" s="1"/>
  <c r="A21930" i="1" s="1"/>
  <c r="A21943" i="1" s="1"/>
  <c r="A21956" i="1" s="1"/>
  <c r="A21969" i="1" s="1"/>
  <c r="A21982" i="1" s="1"/>
  <c r="A21995" i="1" s="1"/>
  <c r="A22008" i="1" s="1"/>
  <c r="A22021" i="1" s="1"/>
  <c r="A22034" i="1" s="1"/>
  <c r="A22047" i="1" s="1"/>
  <c r="A22060" i="1" s="1"/>
  <c r="A22073" i="1" s="1"/>
  <c r="A22086" i="1" s="1"/>
  <c r="A22099" i="1" s="1"/>
  <c r="A22112" i="1" s="1"/>
  <c r="A22125" i="1" s="1"/>
  <c r="A22138" i="1" s="1"/>
  <c r="A22151" i="1" s="1"/>
  <c r="A22164" i="1" s="1"/>
  <c r="A22177" i="1" s="1"/>
  <c r="A22190" i="1" s="1"/>
  <c r="A22203" i="1" s="1"/>
  <c r="A22216" i="1" s="1"/>
  <c r="A22229" i="1" s="1"/>
  <c r="A22242" i="1" s="1"/>
  <c r="A22255" i="1" s="1"/>
  <c r="A22268" i="1" s="1"/>
  <c r="A22281" i="1" s="1"/>
  <c r="A22294" i="1" s="1"/>
  <c r="A22307" i="1" s="1"/>
  <c r="A22320" i="1" s="1"/>
  <c r="A22333" i="1" s="1"/>
  <c r="A22346" i="1" s="1"/>
  <c r="A22359" i="1" s="1"/>
  <c r="A22372" i="1" s="1"/>
  <c r="A22385" i="1" s="1"/>
  <c r="A22398" i="1" s="1"/>
  <c r="A22411" i="1" s="1"/>
  <c r="A22424" i="1" s="1"/>
  <c r="A22437" i="1" s="1"/>
  <c r="A22450" i="1" s="1"/>
  <c r="A22463" i="1" s="1"/>
  <c r="A22476" i="1" s="1"/>
  <c r="A22489" i="1" s="1"/>
  <c r="A22502" i="1" s="1"/>
  <c r="A22515" i="1" s="1"/>
  <c r="A22528" i="1" s="1"/>
  <c r="A22541" i="1" s="1"/>
  <c r="A22554" i="1" s="1"/>
  <c r="A22567" i="1" s="1"/>
  <c r="A22580" i="1" s="1"/>
  <c r="A22593" i="1" s="1"/>
  <c r="A22606" i="1" s="1"/>
  <c r="A22619" i="1" s="1"/>
  <c r="A22632" i="1" s="1"/>
  <c r="A22645" i="1" s="1"/>
  <c r="A22658" i="1" s="1"/>
  <c r="A22671" i="1" s="1"/>
  <c r="A22684" i="1" s="1"/>
  <c r="A22697" i="1" s="1"/>
  <c r="A22710" i="1" s="1"/>
  <c r="A22723" i="1" s="1"/>
  <c r="A22736" i="1" s="1"/>
  <c r="A22749" i="1" s="1"/>
  <c r="A22762" i="1" s="1"/>
  <c r="A22775" i="1" s="1"/>
  <c r="A22788" i="1" s="1"/>
  <c r="A22801" i="1" s="1"/>
  <c r="A22814" i="1" s="1"/>
  <c r="A22827" i="1" s="1"/>
  <c r="A22840" i="1" s="1"/>
  <c r="A22853" i="1" s="1"/>
  <c r="A22866" i="1" s="1"/>
  <c r="A22879" i="1" s="1"/>
  <c r="A22892" i="1" s="1"/>
  <c r="A22905" i="1" s="1"/>
  <c r="A22918" i="1" s="1"/>
  <c r="A22931" i="1" s="1"/>
  <c r="A22944" i="1" s="1"/>
  <c r="A22957" i="1" s="1"/>
  <c r="A22970" i="1" s="1"/>
  <c r="A22983" i="1" s="1"/>
  <c r="A22996" i="1" s="1"/>
  <c r="A23009" i="1" s="1"/>
  <c r="A23022" i="1" s="1"/>
  <c r="A23035" i="1" s="1"/>
  <c r="A23048" i="1" s="1"/>
  <c r="A23061" i="1" s="1"/>
  <c r="A23074" i="1" s="1"/>
  <c r="A23087" i="1" s="1"/>
  <c r="A23100" i="1" s="1"/>
  <c r="A23113" i="1" s="1"/>
  <c r="A23126" i="1" s="1"/>
  <c r="A23139" i="1" s="1"/>
  <c r="A23152" i="1" s="1"/>
  <c r="A23165" i="1" s="1"/>
  <c r="A23178" i="1" s="1"/>
  <c r="A23191" i="1" s="1"/>
  <c r="A23204" i="1" s="1"/>
  <c r="A23217" i="1" s="1"/>
  <c r="A23230" i="1" s="1"/>
  <c r="A23243" i="1" s="1"/>
  <c r="A23256" i="1" s="1"/>
  <c r="A23269" i="1" s="1"/>
  <c r="A23282" i="1" s="1"/>
  <c r="A23295" i="1" s="1"/>
  <c r="A23308" i="1" s="1"/>
  <c r="A23321" i="1" s="1"/>
  <c r="A23334" i="1" s="1"/>
  <c r="A23347" i="1" s="1"/>
  <c r="A23360" i="1" s="1"/>
  <c r="A23373" i="1" s="1"/>
  <c r="A23386" i="1" s="1"/>
  <c r="A23399" i="1" s="1"/>
  <c r="A23412" i="1" s="1"/>
  <c r="A23425" i="1" s="1"/>
  <c r="A23438" i="1" s="1"/>
  <c r="A23451" i="1" s="1"/>
  <c r="A23464" i="1" s="1"/>
  <c r="A23477" i="1" s="1"/>
  <c r="A23490" i="1" s="1"/>
  <c r="A23503" i="1" s="1"/>
  <c r="A23516" i="1" s="1"/>
  <c r="A23529" i="1" s="1"/>
  <c r="A23542" i="1" s="1"/>
  <c r="A23555" i="1" s="1"/>
  <c r="A23568" i="1" s="1"/>
  <c r="A23581" i="1" s="1"/>
  <c r="A23594" i="1" s="1"/>
  <c r="A23607" i="1" s="1"/>
  <c r="A23620" i="1" s="1"/>
  <c r="A23633" i="1" s="1"/>
  <c r="A23646" i="1" s="1"/>
  <c r="A23659" i="1" s="1"/>
  <c r="A23672" i="1" s="1"/>
  <c r="A23685" i="1" s="1"/>
  <c r="A23698" i="1" s="1"/>
  <c r="A23711" i="1" s="1"/>
  <c r="A23724" i="1" s="1"/>
  <c r="A23737" i="1" s="1"/>
  <c r="A23750" i="1" s="1"/>
  <c r="A23763" i="1" s="1"/>
  <c r="A23776" i="1" s="1"/>
  <c r="A23789" i="1" s="1"/>
  <c r="A23802" i="1" s="1"/>
  <c r="A23815" i="1" s="1"/>
  <c r="A23828" i="1" s="1"/>
  <c r="A23841" i="1" s="1"/>
  <c r="A23854" i="1" s="1"/>
  <c r="A23867" i="1" s="1"/>
  <c r="A23880" i="1" s="1"/>
  <c r="A23893" i="1" s="1"/>
  <c r="A23906" i="1" s="1"/>
  <c r="A23919" i="1" s="1"/>
  <c r="A23932" i="1" s="1"/>
  <c r="A23945" i="1" s="1"/>
  <c r="A23958" i="1" s="1"/>
  <c r="A23971" i="1" s="1"/>
  <c r="A23984" i="1" s="1"/>
  <c r="A23997" i="1" s="1"/>
  <c r="A24010" i="1" s="1"/>
  <c r="A24023" i="1" s="1"/>
  <c r="A24036" i="1" s="1"/>
  <c r="A24049" i="1" s="1"/>
  <c r="A24062" i="1" s="1"/>
  <c r="A24075" i="1" s="1"/>
  <c r="A24088" i="1" s="1"/>
  <c r="A24101" i="1" s="1"/>
  <c r="A24114" i="1" s="1"/>
  <c r="A24127" i="1" s="1"/>
  <c r="A24140" i="1" s="1"/>
  <c r="A24153" i="1" s="1"/>
  <c r="A24166" i="1" s="1"/>
  <c r="A24179" i="1" s="1"/>
  <c r="A24192" i="1" s="1"/>
  <c r="A24205" i="1" s="1"/>
  <c r="A24218" i="1" s="1"/>
  <c r="A24231" i="1" s="1"/>
  <c r="A24244" i="1" s="1"/>
  <c r="A24257" i="1" s="1"/>
  <c r="A24270" i="1" s="1"/>
  <c r="A24283" i="1" s="1"/>
  <c r="A24296" i="1" s="1"/>
  <c r="A24309" i="1" s="1"/>
  <c r="A24322" i="1" s="1"/>
  <c r="A24335" i="1" s="1"/>
  <c r="A24348" i="1" s="1"/>
  <c r="A24361" i="1" s="1"/>
  <c r="A24374" i="1" s="1"/>
  <c r="A24387" i="1" s="1"/>
  <c r="A24400" i="1" s="1"/>
  <c r="A24413" i="1" s="1"/>
  <c r="A24426" i="1" s="1"/>
  <c r="A24439" i="1" s="1"/>
  <c r="A24452" i="1" s="1"/>
  <c r="A24465" i="1" s="1"/>
  <c r="A24478" i="1" s="1"/>
  <c r="A24491" i="1" s="1"/>
  <c r="A24504" i="1" s="1"/>
  <c r="A24517" i="1" s="1"/>
  <c r="A24530" i="1" s="1"/>
  <c r="A24543" i="1" s="1"/>
  <c r="A24556" i="1" s="1"/>
  <c r="A24569" i="1" s="1"/>
  <c r="A24582" i="1" s="1"/>
  <c r="A24595" i="1" s="1"/>
  <c r="A24608" i="1" s="1"/>
  <c r="A24621" i="1" s="1"/>
  <c r="A24634" i="1" s="1"/>
  <c r="A24647" i="1" s="1"/>
  <c r="A24660" i="1" s="1"/>
  <c r="A24673" i="1" s="1"/>
  <c r="A24686" i="1" s="1"/>
  <c r="A24699" i="1" s="1"/>
  <c r="A24712" i="1" s="1"/>
  <c r="A24725" i="1" s="1"/>
  <c r="A24738" i="1" s="1"/>
  <c r="A24751" i="1" s="1"/>
  <c r="A24764" i="1" s="1"/>
  <c r="A24777" i="1" s="1"/>
  <c r="A24790" i="1" s="1"/>
  <c r="A24803" i="1" s="1"/>
  <c r="A24816" i="1" s="1"/>
  <c r="A24829" i="1" s="1"/>
  <c r="A24842" i="1" s="1"/>
  <c r="A24855" i="1" s="1"/>
  <c r="A24868" i="1" s="1"/>
  <c r="A24881" i="1" s="1"/>
  <c r="A24894" i="1" s="1"/>
  <c r="A24907" i="1" s="1"/>
  <c r="A24920" i="1" s="1"/>
  <c r="A24933" i="1" s="1"/>
  <c r="A24946" i="1" s="1"/>
  <c r="A24959" i="1" s="1"/>
  <c r="A24972" i="1" s="1"/>
  <c r="A24985" i="1" s="1"/>
  <c r="A24998" i="1" s="1"/>
  <c r="A25011" i="1" s="1"/>
  <c r="A25024" i="1" s="1"/>
  <c r="A25037" i="1" s="1"/>
  <c r="A25050" i="1" s="1"/>
  <c r="A25063" i="1" s="1"/>
  <c r="A25076" i="1" s="1"/>
  <c r="A25089" i="1" s="1"/>
  <c r="A25102" i="1" s="1"/>
  <c r="A25115" i="1" s="1"/>
  <c r="A25128" i="1" s="1"/>
  <c r="A25141" i="1" s="1"/>
  <c r="A25154" i="1" s="1"/>
  <c r="A25167" i="1" s="1"/>
  <c r="A25180" i="1" s="1"/>
  <c r="A25193" i="1" s="1"/>
  <c r="A25206" i="1" s="1"/>
  <c r="A25219" i="1" s="1"/>
  <c r="A25232" i="1" s="1"/>
  <c r="A25245" i="1" s="1"/>
  <c r="A25258" i="1" s="1"/>
  <c r="A25271" i="1" s="1"/>
  <c r="A6472" i="1"/>
  <c r="A6485" i="1" s="1"/>
  <c r="A6498" i="1" s="1"/>
  <c r="A6511" i="1" s="1"/>
  <c r="A6524" i="1" s="1"/>
  <c r="A6537" i="1" s="1"/>
  <c r="A6550" i="1" s="1"/>
  <c r="A6563" i="1" s="1"/>
  <c r="A6576" i="1" s="1"/>
  <c r="A6589" i="1" s="1"/>
  <c r="A6602" i="1" s="1"/>
  <c r="A6615" i="1" s="1"/>
  <c r="A6628" i="1" s="1"/>
  <c r="A6641" i="1" s="1"/>
  <c r="A6654" i="1" s="1"/>
  <c r="A6667" i="1" s="1"/>
  <c r="A6680" i="1" s="1"/>
  <c r="A6693" i="1" s="1"/>
  <c r="A6706" i="1" s="1"/>
  <c r="A6719" i="1" s="1"/>
  <c r="A6732" i="1" s="1"/>
  <c r="A6745" i="1" s="1"/>
  <c r="A6758" i="1" s="1"/>
  <c r="A6771" i="1" s="1"/>
  <c r="A6784" i="1" s="1"/>
  <c r="A6797" i="1" s="1"/>
  <c r="A6810" i="1" s="1"/>
  <c r="A6823" i="1" s="1"/>
  <c r="A6836" i="1" s="1"/>
  <c r="A6849" i="1" s="1"/>
  <c r="A6862" i="1" s="1"/>
  <c r="A6875" i="1" s="1"/>
  <c r="A6888" i="1" s="1"/>
  <c r="A6901" i="1" s="1"/>
  <c r="A6914" i="1" s="1"/>
  <c r="A6927" i="1" s="1"/>
  <c r="A6940" i="1" s="1"/>
  <c r="A6953" i="1" s="1"/>
  <c r="A6966" i="1" s="1"/>
  <c r="A6979" i="1" s="1"/>
  <c r="A6992" i="1" s="1"/>
  <c r="A7005" i="1" s="1"/>
  <c r="A7018" i="1" s="1"/>
  <c r="A7031" i="1" s="1"/>
  <c r="A7044" i="1" s="1"/>
  <c r="A7057" i="1" s="1"/>
  <c r="A7070" i="1" s="1"/>
  <c r="A7083" i="1" s="1"/>
  <c r="A7096" i="1" s="1"/>
  <c r="A7109" i="1" s="1"/>
  <c r="A7122" i="1" s="1"/>
  <c r="A7135" i="1" s="1"/>
  <c r="A7148" i="1" s="1"/>
  <c r="A7161" i="1" s="1"/>
  <c r="A7174" i="1" s="1"/>
  <c r="A7187" i="1" s="1"/>
  <c r="A7200" i="1" s="1"/>
  <c r="A7213" i="1" s="1"/>
  <c r="A7226" i="1" s="1"/>
  <c r="A7239" i="1" s="1"/>
  <c r="A7252" i="1" s="1"/>
  <c r="A7265" i="1" s="1"/>
  <c r="A7278" i="1" s="1"/>
  <c r="A7291" i="1" s="1"/>
  <c r="A7304" i="1" s="1"/>
  <c r="A7317" i="1" s="1"/>
  <c r="A7330" i="1" s="1"/>
  <c r="A7343" i="1" s="1"/>
  <c r="A7356" i="1" s="1"/>
  <c r="A7369" i="1" s="1"/>
  <c r="A7382" i="1" s="1"/>
  <c r="A7395" i="1" s="1"/>
  <c r="A7408" i="1" s="1"/>
  <c r="A7421" i="1" s="1"/>
  <c r="A7434" i="1" s="1"/>
  <c r="A7447" i="1" s="1"/>
  <c r="A7460" i="1" s="1"/>
  <c r="A7473" i="1" s="1"/>
  <c r="A7486" i="1" s="1"/>
  <c r="A7499" i="1" s="1"/>
  <c r="A7512" i="1" s="1"/>
  <c r="A7525" i="1" s="1"/>
  <c r="A7538" i="1" s="1"/>
  <c r="A7551" i="1" s="1"/>
  <c r="A7564" i="1" s="1"/>
  <c r="A7577" i="1" s="1"/>
  <c r="A7590" i="1" s="1"/>
  <c r="A7603" i="1" s="1"/>
  <c r="A7616" i="1" s="1"/>
  <c r="A7629" i="1" s="1"/>
  <c r="A7642" i="1" s="1"/>
  <c r="A7655" i="1" s="1"/>
  <c r="A7668" i="1" s="1"/>
  <c r="A7681" i="1" s="1"/>
  <c r="A7694" i="1" s="1"/>
  <c r="A7707" i="1" s="1"/>
  <c r="A7720" i="1" s="1"/>
  <c r="A7733" i="1" s="1"/>
  <c r="A7746" i="1" s="1"/>
  <c r="A7759" i="1" s="1"/>
  <c r="A7772" i="1" s="1"/>
  <c r="A7785" i="1" s="1"/>
  <c r="A7798" i="1" s="1"/>
  <c r="A7811" i="1" s="1"/>
  <c r="A7824" i="1" s="1"/>
  <c r="A7837" i="1" s="1"/>
  <c r="A7850" i="1" s="1"/>
  <c r="A7863" i="1" s="1"/>
  <c r="A7876" i="1" s="1"/>
  <c r="A7889" i="1" s="1"/>
  <c r="A7902" i="1" s="1"/>
  <c r="A7915" i="1" s="1"/>
  <c r="A7928" i="1" s="1"/>
  <c r="A7941" i="1" s="1"/>
  <c r="A7954" i="1" s="1"/>
  <c r="A7967" i="1" s="1"/>
  <c r="A7980" i="1" s="1"/>
  <c r="A7993" i="1" s="1"/>
  <c r="A8006" i="1" s="1"/>
  <c r="A8019" i="1" s="1"/>
  <c r="A8032" i="1" s="1"/>
  <c r="A8045" i="1" s="1"/>
  <c r="A8058" i="1" s="1"/>
  <c r="A8071" i="1" s="1"/>
  <c r="A8084" i="1" s="1"/>
  <c r="A8097" i="1" s="1"/>
  <c r="A8110" i="1" s="1"/>
  <c r="A8123" i="1" s="1"/>
  <c r="A8136" i="1" s="1"/>
  <c r="A8149" i="1" s="1"/>
  <c r="A8162" i="1" s="1"/>
  <c r="A8175" i="1" s="1"/>
  <c r="A8188" i="1" s="1"/>
  <c r="A8201" i="1" s="1"/>
  <c r="A8214" i="1" s="1"/>
  <c r="A8227" i="1" s="1"/>
  <c r="A8240" i="1" s="1"/>
  <c r="A8253" i="1" s="1"/>
  <c r="A8266" i="1" s="1"/>
  <c r="A8279" i="1" s="1"/>
  <c r="A8292" i="1" s="1"/>
  <c r="A8305" i="1" s="1"/>
  <c r="A8318" i="1" s="1"/>
  <c r="A8331" i="1" s="1"/>
  <c r="A8344" i="1" s="1"/>
  <c r="A8357" i="1" s="1"/>
  <c r="A8370" i="1" s="1"/>
  <c r="A8383" i="1" s="1"/>
  <c r="A8396" i="1" s="1"/>
  <c r="A8409" i="1" s="1"/>
  <c r="A8422" i="1" s="1"/>
  <c r="A8435" i="1" s="1"/>
  <c r="A8448" i="1" s="1"/>
  <c r="A8461" i="1" s="1"/>
  <c r="A8474" i="1" s="1"/>
  <c r="A8487" i="1" s="1"/>
  <c r="A8500" i="1" s="1"/>
  <c r="A8513" i="1" s="1"/>
  <c r="A8526" i="1" s="1"/>
  <c r="A8539" i="1" s="1"/>
  <c r="A8552" i="1" s="1"/>
  <c r="A8565" i="1" s="1"/>
  <c r="A8578" i="1" s="1"/>
  <c r="A8591" i="1" s="1"/>
  <c r="A8604" i="1" s="1"/>
  <c r="A8617" i="1" s="1"/>
  <c r="A8630" i="1" s="1"/>
  <c r="A8643" i="1" s="1"/>
  <c r="A8656" i="1" s="1"/>
  <c r="A8669" i="1" s="1"/>
  <c r="A8682" i="1" s="1"/>
  <c r="A8695" i="1" s="1"/>
  <c r="A8708" i="1" s="1"/>
  <c r="A8721" i="1" s="1"/>
  <c r="A8734" i="1" s="1"/>
  <c r="A8747" i="1" s="1"/>
  <c r="A8760" i="1" s="1"/>
  <c r="A8773" i="1" s="1"/>
  <c r="A8786" i="1" s="1"/>
  <c r="A8799" i="1" s="1"/>
  <c r="A8812" i="1" s="1"/>
  <c r="A8825" i="1" s="1"/>
  <c r="A8838" i="1" s="1"/>
  <c r="A8851" i="1" s="1"/>
  <c r="A8864" i="1" s="1"/>
  <c r="A8877" i="1" s="1"/>
  <c r="A8890" i="1" s="1"/>
  <c r="A8903" i="1" s="1"/>
  <c r="A8916" i="1" s="1"/>
  <c r="A8929" i="1" s="1"/>
  <c r="A8942" i="1" s="1"/>
  <c r="A8955" i="1" s="1"/>
  <c r="A8968" i="1" s="1"/>
  <c r="A8981" i="1" s="1"/>
  <c r="A8994" i="1" s="1"/>
  <c r="A9007" i="1" s="1"/>
  <c r="A9020" i="1" s="1"/>
  <c r="A9033" i="1" s="1"/>
  <c r="A9046" i="1" s="1"/>
  <c r="A9059" i="1" s="1"/>
  <c r="A9072" i="1" s="1"/>
  <c r="A9085" i="1" s="1"/>
  <c r="A9098" i="1" s="1"/>
  <c r="A9111" i="1" s="1"/>
  <c r="A9124" i="1" s="1"/>
  <c r="A9137" i="1" s="1"/>
  <c r="A9150" i="1" s="1"/>
  <c r="A9163" i="1" s="1"/>
  <c r="A9176" i="1" s="1"/>
  <c r="A9189" i="1" s="1"/>
  <c r="A9202" i="1" s="1"/>
  <c r="A9215" i="1" s="1"/>
  <c r="A9228" i="1" s="1"/>
  <c r="A9241" i="1" s="1"/>
  <c r="A9254" i="1" s="1"/>
  <c r="A9267" i="1" s="1"/>
  <c r="A9280" i="1" s="1"/>
  <c r="A9293" i="1" s="1"/>
  <c r="A9306" i="1" s="1"/>
  <c r="A9319" i="1" s="1"/>
  <c r="A9332" i="1" s="1"/>
  <c r="A9345" i="1" s="1"/>
  <c r="A9358" i="1" s="1"/>
  <c r="A9371" i="1" s="1"/>
  <c r="A9384" i="1" s="1"/>
  <c r="A9397" i="1" s="1"/>
  <c r="A9410" i="1" s="1"/>
  <c r="A9423" i="1" s="1"/>
  <c r="A9436" i="1" s="1"/>
  <c r="A9449" i="1" s="1"/>
  <c r="A9462" i="1" s="1"/>
  <c r="A9475" i="1" s="1"/>
  <c r="A9488" i="1" s="1"/>
  <c r="A9501" i="1" s="1"/>
  <c r="A9514" i="1" s="1"/>
  <c r="A9527" i="1" s="1"/>
  <c r="A9540" i="1" s="1"/>
  <c r="A9553" i="1" s="1"/>
  <c r="A9566" i="1" s="1"/>
  <c r="A9579" i="1" s="1"/>
  <c r="A9592" i="1" s="1"/>
  <c r="A9605" i="1" s="1"/>
  <c r="A9618" i="1" s="1"/>
  <c r="A9631" i="1" s="1"/>
  <c r="A9644" i="1" s="1"/>
  <c r="A9657" i="1" s="1"/>
  <c r="A9670" i="1" s="1"/>
  <c r="A9683" i="1" s="1"/>
  <c r="A9696" i="1" s="1"/>
  <c r="A9709" i="1" s="1"/>
  <c r="A9722" i="1" s="1"/>
  <c r="A9735" i="1" s="1"/>
  <c r="A9748" i="1" s="1"/>
  <c r="A9761" i="1" s="1"/>
  <c r="A9774" i="1" s="1"/>
  <c r="A9787" i="1" s="1"/>
  <c r="A9800" i="1" s="1"/>
  <c r="A9813" i="1" s="1"/>
  <c r="A9826" i="1" s="1"/>
  <c r="A9839" i="1" s="1"/>
  <c r="A9852" i="1" s="1"/>
  <c r="A9865" i="1" s="1"/>
  <c r="A9878" i="1" s="1"/>
  <c r="A9891" i="1" s="1"/>
  <c r="A9904" i="1" s="1"/>
  <c r="A9917" i="1" s="1"/>
  <c r="A9930" i="1" s="1"/>
  <c r="A9943" i="1" s="1"/>
  <c r="A9956" i="1" s="1"/>
  <c r="A9969" i="1" s="1"/>
  <c r="A9982" i="1" s="1"/>
  <c r="A9995" i="1" s="1"/>
  <c r="A10008" i="1" s="1"/>
  <c r="A10021" i="1" s="1"/>
  <c r="A10034" i="1" s="1"/>
  <c r="A10047" i="1" s="1"/>
  <c r="A10060" i="1" s="1"/>
  <c r="A10073" i="1" s="1"/>
  <c r="A10086" i="1" s="1"/>
  <c r="A10099" i="1" s="1"/>
  <c r="A10112" i="1" s="1"/>
  <c r="A10125" i="1" s="1"/>
  <c r="A10138" i="1" s="1"/>
  <c r="A10151" i="1" s="1"/>
  <c r="A10164" i="1" s="1"/>
  <c r="A10177" i="1" s="1"/>
  <c r="A10190" i="1" s="1"/>
  <c r="A10203" i="1" s="1"/>
  <c r="A10216" i="1" s="1"/>
  <c r="A10229" i="1" s="1"/>
  <c r="A10242" i="1" s="1"/>
  <c r="A10255" i="1" s="1"/>
  <c r="A10268" i="1" s="1"/>
  <c r="A10281" i="1" s="1"/>
  <c r="A10294" i="1" s="1"/>
  <c r="A10307" i="1" s="1"/>
  <c r="A10320" i="1" s="1"/>
  <c r="A10333" i="1" s="1"/>
  <c r="A10346" i="1" s="1"/>
  <c r="A10359" i="1" s="1"/>
  <c r="A10372" i="1" s="1"/>
  <c r="A10385" i="1" s="1"/>
  <c r="A10398" i="1" s="1"/>
  <c r="A10411" i="1" s="1"/>
  <c r="A10424" i="1" s="1"/>
  <c r="A10437" i="1" s="1"/>
  <c r="A10450" i="1" s="1"/>
  <c r="A10463" i="1" s="1"/>
  <c r="A10476" i="1" s="1"/>
  <c r="A10489" i="1" s="1"/>
  <c r="A10502" i="1" s="1"/>
  <c r="A10515" i="1" s="1"/>
  <c r="A10528" i="1" s="1"/>
  <c r="A10541" i="1" s="1"/>
  <c r="A10554" i="1" s="1"/>
  <c r="A10567" i="1" s="1"/>
  <c r="A10580" i="1" s="1"/>
  <c r="A10593" i="1" s="1"/>
  <c r="A10606" i="1" s="1"/>
  <c r="A10619" i="1" s="1"/>
  <c r="A10632" i="1" s="1"/>
  <c r="A10645" i="1" s="1"/>
  <c r="A10658" i="1" s="1"/>
  <c r="A10671" i="1" s="1"/>
  <c r="A10684" i="1" s="1"/>
  <c r="A10697" i="1" s="1"/>
  <c r="A10710" i="1" s="1"/>
  <c r="A10723" i="1" s="1"/>
  <c r="A10736" i="1" s="1"/>
  <c r="A10749" i="1" s="1"/>
  <c r="A10762" i="1" s="1"/>
  <c r="A10775" i="1" s="1"/>
  <c r="A10788" i="1" s="1"/>
  <c r="A10801" i="1" s="1"/>
  <c r="A10814" i="1" s="1"/>
  <c r="A10827" i="1" s="1"/>
  <c r="A10840" i="1" s="1"/>
  <c r="A10853" i="1" s="1"/>
  <c r="A10866" i="1" s="1"/>
  <c r="A10879" i="1" s="1"/>
  <c r="A10892" i="1" s="1"/>
  <c r="A10905" i="1" s="1"/>
  <c r="A10918" i="1" s="1"/>
  <c r="A10931" i="1" s="1"/>
  <c r="A10944" i="1" s="1"/>
  <c r="A10957" i="1" s="1"/>
  <c r="A10970" i="1" s="1"/>
  <c r="A10983" i="1" s="1"/>
  <c r="A10996" i="1" s="1"/>
  <c r="A11009" i="1" s="1"/>
  <c r="A11022" i="1" s="1"/>
  <c r="A11035" i="1" s="1"/>
  <c r="A11048" i="1" s="1"/>
  <c r="A11061" i="1" s="1"/>
  <c r="A11074" i="1" s="1"/>
  <c r="A11087" i="1" s="1"/>
  <c r="A11100" i="1" s="1"/>
  <c r="A11113" i="1" s="1"/>
  <c r="A11126" i="1" s="1"/>
  <c r="A11139" i="1" s="1"/>
  <c r="A11152" i="1" s="1"/>
  <c r="A11165" i="1" s="1"/>
  <c r="A11178" i="1" s="1"/>
  <c r="A11191" i="1" s="1"/>
  <c r="A11204" i="1" s="1"/>
  <c r="A11217" i="1" s="1"/>
  <c r="A11230" i="1" s="1"/>
  <c r="A11243" i="1" s="1"/>
  <c r="A11256" i="1" s="1"/>
  <c r="A11269" i="1" s="1"/>
  <c r="A11282" i="1" s="1"/>
  <c r="A11295" i="1" s="1"/>
  <c r="A11308" i="1" s="1"/>
  <c r="A11321" i="1" s="1"/>
  <c r="A11334" i="1" s="1"/>
  <c r="A11347" i="1" s="1"/>
  <c r="A11360" i="1" s="1"/>
  <c r="A11373" i="1" s="1"/>
  <c r="A11386" i="1" s="1"/>
  <c r="A11399" i="1" s="1"/>
  <c r="A11412" i="1" s="1"/>
  <c r="A11425" i="1" s="1"/>
  <c r="A11438" i="1" s="1"/>
  <c r="A11451" i="1" s="1"/>
  <c r="A11464" i="1" s="1"/>
  <c r="A11477" i="1" s="1"/>
  <c r="A11490" i="1" s="1"/>
  <c r="A11503" i="1" s="1"/>
  <c r="A11516" i="1" s="1"/>
  <c r="A11529" i="1" s="1"/>
  <c r="A11542" i="1" s="1"/>
  <c r="A11555" i="1" s="1"/>
  <c r="A11568" i="1" s="1"/>
  <c r="A11581" i="1" s="1"/>
  <c r="A11594" i="1" s="1"/>
  <c r="A11607" i="1" s="1"/>
  <c r="A11620" i="1" s="1"/>
  <c r="A11633" i="1" s="1"/>
  <c r="A11646" i="1" s="1"/>
  <c r="A11659" i="1" s="1"/>
  <c r="A11672" i="1" s="1"/>
  <c r="A11685" i="1" s="1"/>
  <c r="A11698" i="1" s="1"/>
  <c r="A11711" i="1" s="1"/>
  <c r="A11724" i="1" s="1"/>
  <c r="A11737" i="1" s="1"/>
  <c r="A11750" i="1" s="1"/>
  <c r="A11763" i="1" s="1"/>
  <c r="A11776" i="1" s="1"/>
  <c r="A11789" i="1" s="1"/>
  <c r="A11802" i="1" s="1"/>
  <c r="A11815" i="1" s="1"/>
  <c r="A11828" i="1" s="1"/>
  <c r="A11841" i="1" s="1"/>
  <c r="A11854" i="1" s="1"/>
  <c r="A11867" i="1" s="1"/>
  <c r="A11880" i="1" s="1"/>
  <c r="A11893" i="1" s="1"/>
  <c r="A11906" i="1" s="1"/>
  <c r="A11919" i="1" s="1"/>
  <c r="A11932" i="1" s="1"/>
  <c r="A11945" i="1" s="1"/>
  <c r="A11958" i="1" s="1"/>
  <c r="A11971" i="1" s="1"/>
  <c r="A11984" i="1" s="1"/>
  <c r="A11997" i="1" s="1"/>
  <c r="A12010" i="1" s="1"/>
  <c r="A12023" i="1" s="1"/>
  <c r="A12036" i="1" s="1"/>
  <c r="A12049" i="1" s="1"/>
  <c r="A12062" i="1" s="1"/>
  <c r="A12075" i="1" s="1"/>
  <c r="A12088" i="1" s="1"/>
  <c r="A12101" i="1" s="1"/>
  <c r="A12114" i="1" s="1"/>
  <c r="A12127" i="1" s="1"/>
  <c r="A12140" i="1" s="1"/>
  <c r="A12153" i="1" s="1"/>
  <c r="A12166" i="1" s="1"/>
  <c r="A12179" i="1" s="1"/>
  <c r="A12192" i="1" s="1"/>
  <c r="A12205" i="1" s="1"/>
  <c r="A12218" i="1" s="1"/>
  <c r="A12231" i="1" s="1"/>
  <c r="A12244" i="1" s="1"/>
  <c r="A12257" i="1" s="1"/>
  <c r="A12270" i="1" s="1"/>
  <c r="A12283" i="1" s="1"/>
  <c r="A12296" i="1" s="1"/>
  <c r="A12309" i="1" s="1"/>
  <c r="A12322" i="1" s="1"/>
  <c r="A12335" i="1" s="1"/>
  <c r="A12348" i="1" s="1"/>
  <c r="A12361" i="1" s="1"/>
  <c r="A12374" i="1" s="1"/>
  <c r="A12387" i="1" s="1"/>
  <c r="A12400" i="1" s="1"/>
  <c r="A12413" i="1" s="1"/>
  <c r="A12426" i="1" s="1"/>
  <c r="A12439" i="1" s="1"/>
  <c r="A12452" i="1" s="1"/>
  <c r="A12465" i="1" s="1"/>
  <c r="A12478" i="1" s="1"/>
  <c r="A12491" i="1" s="1"/>
  <c r="A12504" i="1" s="1"/>
  <c r="A12517" i="1" s="1"/>
  <c r="A12530" i="1" s="1"/>
  <c r="A12543" i="1" s="1"/>
  <c r="A12556" i="1" s="1"/>
  <c r="A12569" i="1" s="1"/>
  <c r="A12582" i="1" s="1"/>
  <c r="A12595" i="1" s="1"/>
  <c r="A12608" i="1" s="1"/>
  <c r="A12621" i="1" s="1"/>
  <c r="A12634" i="1" s="1"/>
  <c r="A12647" i="1" s="1"/>
  <c r="A12660" i="1" s="1"/>
  <c r="A12673" i="1" s="1"/>
  <c r="A12686" i="1" s="1"/>
  <c r="A12699" i="1" s="1"/>
  <c r="A12712" i="1" s="1"/>
  <c r="A12725" i="1" s="1"/>
  <c r="A12738" i="1" s="1"/>
  <c r="A12751" i="1" s="1"/>
  <c r="A12764" i="1" s="1"/>
  <c r="A12777" i="1" s="1"/>
  <c r="A12790" i="1" s="1"/>
  <c r="A12803" i="1" s="1"/>
  <c r="A12816" i="1" s="1"/>
  <c r="A12829" i="1" s="1"/>
  <c r="A12842" i="1" s="1"/>
  <c r="A12855" i="1" s="1"/>
  <c r="A12868" i="1" s="1"/>
  <c r="A12881" i="1" s="1"/>
  <c r="A12894" i="1" s="1"/>
  <c r="A12907" i="1" s="1"/>
  <c r="A12920" i="1" s="1"/>
  <c r="A12933" i="1" s="1"/>
  <c r="A12946" i="1" s="1"/>
  <c r="A12959" i="1" s="1"/>
  <c r="A12972" i="1" s="1"/>
  <c r="A12985" i="1" s="1"/>
  <c r="A12998" i="1" s="1"/>
  <c r="A13011" i="1" s="1"/>
  <c r="A13024" i="1" s="1"/>
  <c r="A13037" i="1" s="1"/>
  <c r="A13050" i="1" s="1"/>
  <c r="A13063" i="1" s="1"/>
  <c r="A13076" i="1" s="1"/>
  <c r="A13089" i="1" s="1"/>
  <c r="A13102" i="1" s="1"/>
  <c r="A13115" i="1" s="1"/>
  <c r="A13128" i="1" s="1"/>
  <c r="A13141" i="1" s="1"/>
  <c r="A13154" i="1" s="1"/>
  <c r="A13167" i="1" s="1"/>
  <c r="A13180" i="1" s="1"/>
  <c r="A13193" i="1" s="1"/>
  <c r="A13206" i="1" s="1"/>
  <c r="A13219" i="1" s="1"/>
  <c r="A13232" i="1" s="1"/>
  <c r="A13245" i="1" s="1"/>
  <c r="A13258" i="1" s="1"/>
  <c r="A13271" i="1" s="1"/>
  <c r="A13284" i="1" s="1"/>
  <c r="A13297" i="1" s="1"/>
  <c r="A13310" i="1" s="1"/>
  <c r="A13323" i="1" s="1"/>
  <c r="A13336" i="1" s="1"/>
  <c r="A13349" i="1" s="1"/>
  <c r="A13362" i="1" s="1"/>
  <c r="A13375" i="1" s="1"/>
  <c r="A13388" i="1" s="1"/>
  <c r="A13401" i="1" s="1"/>
  <c r="A13414" i="1" s="1"/>
  <c r="A13427" i="1" s="1"/>
  <c r="A13440" i="1" s="1"/>
  <c r="A13453" i="1" s="1"/>
  <c r="A13466" i="1" s="1"/>
  <c r="A13479" i="1" s="1"/>
  <c r="A13492" i="1" s="1"/>
  <c r="A13505" i="1" s="1"/>
  <c r="A13518" i="1" s="1"/>
  <c r="A13531" i="1" s="1"/>
  <c r="A13544" i="1" s="1"/>
  <c r="A13557" i="1" s="1"/>
  <c r="A13570" i="1" s="1"/>
  <c r="A13583" i="1" s="1"/>
  <c r="A13596" i="1" s="1"/>
  <c r="A13609" i="1" s="1"/>
  <c r="A13622" i="1" s="1"/>
  <c r="A13635" i="1" s="1"/>
  <c r="A13648" i="1" s="1"/>
  <c r="A13661" i="1" s="1"/>
  <c r="A13674" i="1" s="1"/>
  <c r="A13687" i="1" s="1"/>
  <c r="A13700" i="1" s="1"/>
  <c r="A13713" i="1" s="1"/>
  <c r="A13726" i="1" s="1"/>
  <c r="A13739" i="1" s="1"/>
  <c r="A13752" i="1" s="1"/>
  <c r="A13765" i="1" s="1"/>
  <c r="A13778" i="1" s="1"/>
  <c r="A13791" i="1" s="1"/>
  <c r="A13804" i="1" s="1"/>
  <c r="A13817" i="1" s="1"/>
  <c r="A13830" i="1" s="1"/>
  <c r="A13843" i="1" s="1"/>
  <c r="A13856" i="1" s="1"/>
  <c r="A13869" i="1" s="1"/>
  <c r="A13882" i="1" s="1"/>
  <c r="A13895" i="1" s="1"/>
  <c r="A13908" i="1" s="1"/>
  <c r="A13921" i="1" s="1"/>
  <c r="A13934" i="1" s="1"/>
  <c r="A13947" i="1" s="1"/>
  <c r="A13960" i="1" s="1"/>
  <c r="A13973" i="1" s="1"/>
  <c r="A13986" i="1" s="1"/>
  <c r="A13999" i="1" s="1"/>
  <c r="A14012" i="1" s="1"/>
  <c r="A14025" i="1" s="1"/>
  <c r="A14038" i="1" s="1"/>
  <c r="A14051" i="1" s="1"/>
  <c r="A14064" i="1" s="1"/>
  <c r="A14077" i="1" s="1"/>
  <c r="A14090" i="1" s="1"/>
  <c r="A14103" i="1" s="1"/>
  <c r="A14116" i="1" s="1"/>
  <c r="A14129" i="1" s="1"/>
  <c r="A14142" i="1" s="1"/>
  <c r="A14155" i="1" s="1"/>
  <c r="A14168" i="1" s="1"/>
  <c r="A14181" i="1" s="1"/>
  <c r="A14194" i="1" s="1"/>
  <c r="A14207" i="1" s="1"/>
  <c r="A14220" i="1" s="1"/>
  <c r="A14233" i="1" s="1"/>
  <c r="A14246" i="1" s="1"/>
  <c r="A14259" i="1" s="1"/>
  <c r="A14272" i="1" s="1"/>
  <c r="A14285" i="1" s="1"/>
  <c r="A14298" i="1" s="1"/>
  <c r="A14311" i="1" s="1"/>
  <c r="A14324" i="1" s="1"/>
  <c r="A14337" i="1" s="1"/>
  <c r="A14350" i="1" s="1"/>
  <c r="A14363" i="1" s="1"/>
  <c r="A14376" i="1" s="1"/>
  <c r="A14389" i="1" s="1"/>
  <c r="A14402" i="1" s="1"/>
  <c r="A14415" i="1" s="1"/>
  <c r="A14428" i="1" s="1"/>
  <c r="A14441" i="1" s="1"/>
  <c r="A14454" i="1" s="1"/>
  <c r="A14467" i="1" s="1"/>
  <c r="A14480" i="1" s="1"/>
  <c r="A14493" i="1" s="1"/>
  <c r="A14506" i="1" s="1"/>
  <c r="A14519" i="1" s="1"/>
  <c r="A14532" i="1" s="1"/>
  <c r="A14545" i="1" s="1"/>
  <c r="A14558" i="1" s="1"/>
  <c r="A14571" i="1" s="1"/>
  <c r="A14584" i="1" s="1"/>
  <c r="A14597" i="1" s="1"/>
  <c r="A14610" i="1" s="1"/>
  <c r="A14623" i="1" s="1"/>
  <c r="A14636" i="1" s="1"/>
  <c r="A14649" i="1" s="1"/>
  <c r="A14662" i="1" s="1"/>
  <c r="A14675" i="1" s="1"/>
  <c r="A14688" i="1" s="1"/>
  <c r="A14701" i="1" s="1"/>
  <c r="A14714" i="1" s="1"/>
  <c r="A14727" i="1" s="1"/>
  <c r="A14740" i="1" s="1"/>
  <c r="A14753" i="1" s="1"/>
  <c r="A14766" i="1" s="1"/>
  <c r="A14779" i="1" s="1"/>
  <c r="A14792" i="1" s="1"/>
  <c r="A14805" i="1" s="1"/>
  <c r="A14818" i="1" s="1"/>
  <c r="A14831" i="1" s="1"/>
  <c r="A14844" i="1" s="1"/>
  <c r="A14857" i="1" s="1"/>
  <c r="A14870" i="1" s="1"/>
  <c r="A14883" i="1" s="1"/>
  <c r="A14896" i="1" s="1"/>
  <c r="A14909" i="1" s="1"/>
  <c r="A14922" i="1" s="1"/>
  <c r="A14935" i="1" s="1"/>
  <c r="A14948" i="1" s="1"/>
  <c r="A14961" i="1" s="1"/>
  <c r="A14974" i="1" s="1"/>
  <c r="A14987" i="1" s="1"/>
  <c r="A15000" i="1" s="1"/>
  <c r="A15013" i="1" s="1"/>
  <c r="A15026" i="1" s="1"/>
  <c r="A15039" i="1" s="1"/>
  <c r="A15052" i="1" s="1"/>
  <c r="A15065" i="1" s="1"/>
  <c r="A15078" i="1" s="1"/>
  <c r="A15091" i="1" s="1"/>
  <c r="A15104" i="1" s="1"/>
  <c r="A15117" i="1" s="1"/>
  <c r="A15130" i="1" s="1"/>
  <c r="A15143" i="1" s="1"/>
  <c r="A15156" i="1" s="1"/>
  <c r="A15169" i="1" s="1"/>
  <c r="A15182" i="1" s="1"/>
  <c r="A15195" i="1" s="1"/>
  <c r="A15208" i="1" s="1"/>
  <c r="A15221" i="1" s="1"/>
  <c r="A15234" i="1" s="1"/>
  <c r="A15247" i="1" s="1"/>
  <c r="A15260" i="1" s="1"/>
  <c r="A15273" i="1" s="1"/>
  <c r="A15286" i="1" s="1"/>
  <c r="A15299" i="1" s="1"/>
  <c r="A15312" i="1" s="1"/>
  <c r="A15325" i="1" s="1"/>
  <c r="A15338" i="1" s="1"/>
  <c r="A15351" i="1" s="1"/>
  <c r="A15364" i="1" s="1"/>
  <c r="A15377" i="1" s="1"/>
  <c r="A15390" i="1" s="1"/>
  <c r="A15403" i="1" s="1"/>
  <c r="A15416" i="1" s="1"/>
  <c r="A15429" i="1" s="1"/>
  <c r="A15442" i="1" s="1"/>
  <c r="A15455" i="1" s="1"/>
  <c r="A15468" i="1" s="1"/>
  <c r="A15481" i="1" s="1"/>
  <c r="A15494" i="1" s="1"/>
  <c r="A15507" i="1" s="1"/>
  <c r="A15520" i="1" s="1"/>
  <c r="A15533" i="1" s="1"/>
  <c r="A15546" i="1" s="1"/>
  <c r="A15559" i="1" s="1"/>
  <c r="A15572" i="1" s="1"/>
  <c r="A15585" i="1" s="1"/>
  <c r="A15598" i="1" s="1"/>
  <c r="A15611" i="1" s="1"/>
  <c r="A15624" i="1" s="1"/>
  <c r="A15637" i="1" s="1"/>
  <c r="A15650" i="1" s="1"/>
  <c r="A15663" i="1" s="1"/>
  <c r="A15676" i="1" s="1"/>
  <c r="A15689" i="1" s="1"/>
  <c r="A15702" i="1" s="1"/>
  <c r="A15715" i="1" s="1"/>
  <c r="A15728" i="1" s="1"/>
  <c r="A15741" i="1" s="1"/>
  <c r="A15754" i="1" s="1"/>
  <c r="A15767" i="1" s="1"/>
  <c r="A15780" i="1" s="1"/>
  <c r="A15793" i="1" s="1"/>
  <c r="A15806" i="1" s="1"/>
  <c r="A15819" i="1" s="1"/>
  <c r="A15832" i="1" s="1"/>
  <c r="A15845" i="1" s="1"/>
  <c r="A15858" i="1" s="1"/>
  <c r="A15871" i="1" s="1"/>
  <c r="A15884" i="1" s="1"/>
  <c r="A15897" i="1" s="1"/>
  <c r="A15910" i="1" s="1"/>
  <c r="A15923" i="1" s="1"/>
  <c r="A15936" i="1" s="1"/>
  <c r="A15949" i="1" s="1"/>
  <c r="A15962" i="1" s="1"/>
  <c r="A15975" i="1" s="1"/>
  <c r="A15988" i="1" s="1"/>
  <c r="A16001" i="1" s="1"/>
  <c r="A16014" i="1" s="1"/>
  <c r="A16027" i="1" s="1"/>
  <c r="A16040" i="1" s="1"/>
  <c r="A16053" i="1" s="1"/>
  <c r="A16066" i="1" s="1"/>
  <c r="A16079" i="1" s="1"/>
  <c r="A16092" i="1" s="1"/>
  <c r="A16105" i="1" s="1"/>
  <c r="A16118" i="1" s="1"/>
  <c r="A16131" i="1" s="1"/>
  <c r="A16144" i="1" s="1"/>
  <c r="A16157" i="1" s="1"/>
  <c r="A16170" i="1" s="1"/>
  <c r="A16183" i="1" s="1"/>
  <c r="A16196" i="1" s="1"/>
  <c r="A16209" i="1" s="1"/>
  <c r="A16222" i="1" s="1"/>
  <c r="A16235" i="1" s="1"/>
  <c r="A16248" i="1" s="1"/>
  <c r="A16261" i="1" s="1"/>
  <c r="A16274" i="1" s="1"/>
  <c r="A16287" i="1" s="1"/>
  <c r="A16300" i="1" s="1"/>
  <c r="A16313" i="1" s="1"/>
  <c r="A16326" i="1" s="1"/>
  <c r="A16339" i="1" s="1"/>
  <c r="A16352" i="1" s="1"/>
  <c r="A16365" i="1" s="1"/>
  <c r="A16378" i="1" s="1"/>
  <c r="A16391" i="1" s="1"/>
  <c r="A16404" i="1" s="1"/>
  <c r="A16417" i="1" s="1"/>
  <c r="A16430" i="1" s="1"/>
  <c r="A16443" i="1" s="1"/>
  <c r="A16456" i="1" s="1"/>
  <c r="A16469" i="1" s="1"/>
  <c r="A16482" i="1" s="1"/>
  <c r="A16495" i="1" s="1"/>
  <c r="A16508" i="1" s="1"/>
  <c r="A16521" i="1" s="1"/>
  <c r="A16534" i="1" s="1"/>
  <c r="A16547" i="1" s="1"/>
  <c r="A16560" i="1" s="1"/>
  <c r="A16573" i="1" s="1"/>
  <c r="A16586" i="1" s="1"/>
  <c r="A16599" i="1" s="1"/>
  <c r="A16612" i="1" s="1"/>
  <c r="A16625" i="1" s="1"/>
  <c r="A16638" i="1" s="1"/>
  <c r="A16651" i="1" s="1"/>
  <c r="A16664" i="1" s="1"/>
  <c r="A16677" i="1" s="1"/>
  <c r="A16690" i="1" s="1"/>
  <c r="A16703" i="1" s="1"/>
  <c r="A16716" i="1" s="1"/>
  <c r="A16729" i="1" s="1"/>
  <c r="A16742" i="1" s="1"/>
  <c r="A16755" i="1" s="1"/>
  <c r="A16768" i="1" s="1"/>
  <c r="A16781" i="1" s="1"/>
  <c r="A16794" i="1" s="1"/>
  <c r="A16807" i="1" s="1"/>
  <c r="A16820" i="1" s="1"/>
  <c r="A16833" i="1" s="1"/>
  <c r="A16846" i="1" s="1"/>
  <c r="A16859" i="1" s="1"/>
  <c r="A16872" i="1" s="1"/>
  <c r="A16885" i="1" s="1"/>
  <c r="A16898" i="1" s="1"/>
  <c r="A16911" i="1" s="1"/>
  <c r="A16924" i="1" s="1"/>
  <c r="A16937" i="1" s="1"/>
  <c r="A16950" i="1" s="1"/>
  <c r="A16963" i="1" s="1"/>
  <c r="A16976" i="1" s="1"/>
  <c r="A16989" i="1" s="1"/>
  <c r="A17002" i="1" s="1"/>
  <c r="A17015" i="1" s="1"/>
  <c r="A17028" i="1" s="1"/>
  <c r="A17041" i="1" s="1"/>
  <c r="A17054" i="1" s="1"/>
  <c r="A17067" i="1" s="1"/>
  <c r="A17080" i="1" s="1"/>
  <c r="A17093" i="1" s="1"/>
  <c r="A17106" i="1" s="1"/>
  <c r="A17119" i="1" s="1"/>
  <c r="A17132" i="1" s="1"/>
  <c r="A17145" i="1" s="1"/>
  <c r="A17158" i="1" s="1"/>
  <c r="A17171" i="1" s="1"/>
  <c r="A17184" i="1" s="1"/>
  <c r="A17197" i="1" s="1"/>
  <c r="A17210" i="1" s="1"/>
  <c r="A17223" i="1" s="1"/>
  <c r="A17236" i="1" s="1"/>
  <c r="A17249" i="1" s="1"/>
  <c r="A17262" i="1" s="1"/>
  <c r="A17275" i="1" s="1"/>
  <c r="A17288" i="1" s="1"/>
  <c r="A17301" i="1" s="1"/>
  <c r="A17314" i="1" s="1"/>
  <c r="A17327" i="1" s="1"/>
  <c r="A17340" i="1" s="1"/>
  <c r="A17353" i="1" s="1"/>
  <c r="A17366" i="1" s="1"/>
  <c r="A17379" i="1" s="1"/>
  <c r="A17392" i="1" s="1"/>
  <c r="A17405" i="1" s="1"/>
  <c r="A17418" i="1" s="1"/>
  <c r="A17431" i="1" s="1"/>
  <c r="A17444" i="1" s="1"/>
  <c r="A17457" i="1" s="1"/>
  <c r="A17470" i="1" s="1"/>
  <c r="A17483" i="1" s="1"/>
  <c r="A17496" i="1" s="1"/>
  <c r="A17509" i="1" s="1"/>
  <c r="A17522" i="1" s="1"/>
  <c r="A17535" i="1" s="1"/>
  <c r="A17548" i="1" s="1"/>
  <c r="A17561" i="1" s="1"/>
  <c r="A17574" i="1" s="1"/>
  <c r="A17587" i="1" s="1"/>
  <c r="A17600" i="1" s="1"/>
  <c r="A17613" i="1" s="1"/>
  <c r="A17626" i="1" s="1"/>
  <c r="A17639" i="1" s="1"/>
  <c r="A17652" i="1" s="1"/>
  <c r="A17665" i="1" s="1"/>
  <c r="A17678" i="1" s="1"/>
  <c r="A17691" i="1" s="1"/>
  <c r="A17704" i="1" s="1"/>
  <c r="A17717" i="1" s="1"/>
  <c r="A17730" i="1" s="1"/>
  <c r="A17743" i="1" s="1"/>
  <c r="A17756" i="1" s="1"/>
  <c r="A17769" i="1" s="1"/>
  <c r="A17782" i="1" s="1"/>
  <c r="A17795" i="1" s="1"/>
  <c r="A17808" i="1" s="1"/>
  <c r="A17821" i="1" s="1"/>
  <c r="A17834" i="1" s="1"/>
  <c r="A17847" i="1" s="1"/>
  <c r="A17860" i="1" s="1"/>
  <c r="A17873" i="1" s="1"/>
  <c r="A17886" i="1" s="1"/>
  <c r="A17899" i="1" s="1"/>
  <c r="A17912" i="1" s="1"/>
  <c r="A17925" i="1" s="1"/>
  <c r="A17938" i="1" s="1"/>
  <c r="A17951" i="1" s="1"/>
  <c r="A17964" i="1" s="1"/>
  <c r="A17977" i="1" s="1"/>
  <c r="A17990" i="1" s="1"/>
  <c r="A18003" i="1" s="1"/>
  <c r="A18016" i="1" s="1"/>
  <c r="A18029" i="1" s="1"/>
  <c r="A18042" i="1" s="1"/>
  <c r="A18055" i="1" s="1"/>
  <c r="A18068" i="1" s="1"/>
  <c r="A18081" i="1" s="1"/>
  <c r="A18094" i="1" s="1"/>
  <c r="A18107" i="1" s="1"/>
  <c r="A18120" i="1" s="1"/>
  <c r="A18133" i="1" s="1"/>
  <c r="A18146" i="1" s="1"/>
  <c r="A18159" i="1" s="1"/>
  <c r="A18172" i="1" s="1"/>
  <c r="A18185" i="1" s="1"/>
  <c r="A18198" i="1" s="1"/>
  <c r="A18211" i="1" s="1"/>
  <c r="A18224" i="1" s="1"/>
  <c r="A18237" i="1" s="1"/>
  <c r="A18250" i="1" s="1"/>
  <c r="A18263" i="1" s="1"/>
  <c r="A18276" i="1" s="1"/>
  <c r="A18289" i="1" s="1"/>
  <c r="A18302" i="1" s="1"/>
  <c r="A18315" i="1" s="1"/>
  <c r="A18328" i="1" s="1"/>
  <c r="A18341" i="1" s="1"/>
  <c r="A18354" i="1" s="1"/>
  <c r="A18367" i="1" s="1"/>
  <c r="A18380" i="1" s="1"/>
  <c r="A18393" i="1" s="1"/>
  <c r="A18406" i="1" s="1"/>
  <c r="A18419" i="1" s="1"/>
  <c r="A18432" i="1" s="1"/>
  <c r="A18445" i="1" s="1"/>
  <c r="A18458" i="1" s="1"/>
  <c r="A18471" i="1" s="1"/>
  <c r="A18484" i="1" s="1"/>
  <c r="A18497" i="1" s="1"/>
  <c r="A18510" i="1" s="1"/>
  <c r="A18523" i="1" s="1"/>
  <c r="A18536" i="1" s="1"/>
  <c r="A18549" i="1" s="1"/>
  <c r="A18562" i="1" s="1"/>
  <c r="A18575" i="1" s="1"/>
  <c r="A18588" i="1" s="1"/>
  <c r="A18601" i="1" s="1"/>
  <c r="A18614" i="1" s="1"/>
  <c r="A18627" i="1" s="1"/>
  <c r="A18640" i="1" s="1"/>
  <c r="A18653" i="1" s="1"/>
  <c r="A18666" i="1" s="1"/>
  <c r="A18679" i="1" s="1"/>
  <c r="A18692" i="1" s="1"/>
  <c r="A18705" i="1" s="1"/>
  <c r="A18718" i="1" s="1"/>
  <c r="A18731" i="1" s="1"/>
  <c r="A18744" i="1" s="1"/>
  <c r="A18757" i="1" s="1"/>
  <c r="A18770" i="1" s="1"/>
  <c r="A18783" i="1" s="1"/>
  <c r="A18796" i="1" s="1"/>
  <c r="A18809" i="1" s="1"/>
  <c r="A18822" i="1" s="1"/>
  <c r="A18835" i="1" s="1"/>
  <c r="A18848" i="1" s="1"/>
  <c r="A18861" i="1" s="1"/>
  <c r="A18874" i="1" s="1"/>
  <c r="A18887" i="1" s="1"/>
  <c r="A18900" i="1" s="1"/>
  <c r="A18913" i="1" s="1"/>
  <c r="A18926" i="1" s="1"/>
  <c r="A18939" i="1" s="1"/>
  <c r="A18952" i="1" s="1"/>
  <c r="A18965" i="1" s="1"/>
  <c r="A18978" i="1" s="1"/>
  <c r="A18991" i="1" s="1"/>
  <c r="A19004" i="1" s="1"/>
  <c r="A19017" i="1" s="1"/>
  <c r="A19030" i="1" s="1"/>
  <c r="A19043" i="1" s="1"/>
  <c r="A19056" i="1" s="1"/>
  <c r="A19069" i="1" s="1"/>
  <c r="A19082" i="1" s="1"/>
  <c r="A19095" i="1" s="1"/>
  <c r="A19108" i="1" s="1"/>
  <c r="A19121" i="1" s="1"/>
  <c r="A19134" i="1" s="1"/>
  <c r="A19147" i="1" s="1"/>
  <c r="A19160" i="1" s="1"/>
  <c r="A19173" i="1" s="1"/>
  <c r="A19186" i="1" s="1"/>
  <c r="A19199" i="1" s="1"/>
  <c r="A19212" i="1" s="1"/>
  <c r="A19225" i="1" s="1"/>
  <c r="A19238" i="1" s="1"/>
  <c r="A19251" i="1" s="1"/>
  <c r="A19264" i="1" s="1"/>
  <c r="A19277" i="1" s="1"/>
  <c r="A19290" i="1" s="1"/>
  <c r="A19303" i="1" s="1"/>
  <c r="A19316" i="1" s="1"/>
  <c r="A19329" i="1" s="1"/>
  <c r="A19342" i="1" s="1"/>
  <c r="A19355" i="1" s="1"/>
  <c r="A19368" i="1" s="1"/>
  <c r="A19381" i="1" s="1"/>
  <c r="A19394" i="1" s="1"/>
  <c r="A19407" i="1" s="1"/>
  <c r="A19420" i="1" s="1"/>
  <c r="A19433" i="1" s="1"/>
  <c r="A19446" i="1" s="1"/>
  <c r="A19459" i="1" s="1"/>
  <c r="A19472" i="1" s="1"/>
  <c r="A19485" i="1" s="1"/>
  <c r="A19498" i="1" s="1"/>
  <c r="A19511" i="1" s="1"/>
  <c r="A19524" i="1" s="1"/>
  <c r="A19537" i="1" s="1"/>
  <c r="A19550" i="1" s="1"/>
  <c r="A19563" i="1" s="1"/>
  <c r="A19576" i="1" s="1"/>
  <c r="A19589" i="1" s="1"/>
  <c r="A19602" i="1" s="1"/>
  <c r="A19615" i="1" s="1"/>
  <c r="A19628" i="1" s="1"/>
  <c r="A19641" i="1" s="1"/>
  <c r="A19654" i="1" s="1"/>
  <c r="A19667" i="1" s="1"/>
  <c r="A19680" i="1" s="1"/>
  <c r="A19693" i="1" s="1"/>
  <c r="A19706" i="1" s="1"/>
  <c r="A19719" i="1" s="1"/>
  <c r="A19732" i="1" s="1"/>
  <c r="A19745" i="1" s="1"/>
  <c r="A19758" i="1" s="1"/>
  <c r="A19771" i="1" s="1"/>
  <c r="A19784" i="1" s="1"/>
  <c r="A19797" i="1" s="1"/>
  <c r="A19810" i="1" s="1"/>
  <c r="A19823" i="1" s="1"/>
  <c r="A19836" i="1" s="1"/>
  <c r="A19849" i="1" s="1"/>
  <c r="A19862" i="1" s="1"/>
  <c r="A19875" i="1" s="1"/>
  <c r="A19888" i="1" s="1"/>
  <c r="A19901" i="1" s="1"/>
  <c r="A19914" i="1" s="1"/>
  <c r="A19927" i="1" s="1"/>
  <c r="A19940" i="1" s="1"/>
  <c r="A19953" i="1" s="1"/>
  <c r="A19966" i="1" s="1"/>
  <c r="A19979" i="1" s="1"/>
  <c r="A19992" i="1" s="1"/>
  <c r="A20005" i="1" s="1"/>
  <c r="A20018" i="1" s="1"/>
  <c r="A20031" i="1" s="1"/>
  <c r="A20044" i="1" s="1"/>
  <c r="A20057" i="1" s="1"/>
  <c r="A20070" i="1" s="1"/>
  <c r="A20083" i="1" s="1"/>
  <c r="A20096" i="1" s="1"/>
  <c r="A20109" i="1" s="1"/>
  <c r="A20122" i="1" s="1"/>
  <c r="A20135" i="1" s="1"/>
  <c r="A20148" i="1" s="1"/>
  <c r="A20161" i="1" s="1"/>
  <c r="A20174" i="1" s="1"/>
  <c r="A20187" i="1" s="1"/>
  <c r="A20200" i="1" s="1"/>
  <c r="A20213" i="1" s="1"/>
  <c r="A20226" i="1" s="1"/>
  <c r="A20239" i="1" s="1"/>
  <c r="A20252" i="1" s="1"/>
  <c r="A20265" i="1" s="1"/>
  <c r="A20278" i="1" s="1"/>
  <c r="A20291" i="1" s="1"/>
  <c r="A20304" i="1" s="1"/>
  <c r="A20317" i="1" s="1"/>
  <c r="A20330" i="1" s="1"/>
  <c r="A20343" i="1" s="1"/>
  <c r="A20356" i="1" s="1"/>
  <c r="A20369" i="1" s="1"/>
  <c r="A20382" i="1" s="1"/>
  <c r="A20395" i="1" s="1"/>
  <c r="A20408" i="1" s="1"/>
  <c r="A20421" i="1" s="1"/>
  <c r="A20434" i="1" s="1"/>
  <c r="A20447" i="1" s="1"/>
  <c r="A20460" i="1" s="1"/>
  <c r="A20473" i="1" s="1"/>
  <c r="A20486" i="1" s="1"/>
  <c r="A20499" i="1" s="1"/>
  <c r="A20512" i="1" s="1"/>
  <c r="A20525" i="1" s="1"/>
  <c r="A20538" i="1" s="1"/>
  <c r="A20551" i="1" s="1"/>
  <c r="A20564" i="1" s="1"/>
  <c r="A20577" i="1" s="1"/>
  <c r="A20590" i="1" s="1"/>
  <c r="A20603" i="1" s="1"/>
  <c r="A20616" i="1" s="1"/>
  <c r="A20629" i="1" s="1"/>
  <c r="A20642" i="1" s="1"/>
  <c r="A20655" i="1" s="1"/>
  <c r="A20668" i="1" s="1"/>
  <c r="A20681" i="1" s="1"/>
  <c r="A20694" i="1" s="1"/>
  <c r="A20707" i="1" s="1"/>
  <c r="A20720" i="1" s="1"/>
  <c r="A20733" i="1" s="1"/>
  <c r="A20746" i="1" s="1"/>
  <c r="A20759" i="1" s="1"/>
  <c r="A20772" i="1" s="1"/>
  <c r="A20785" i="1" s="1"/>
  <c r="A20798" i="1" s="1"/>
  <c r="A20811" i="1" s="1"/>
  <c r="A20824" i="1" s="1"/>
  <c r="A20837" i="1" s="1"/>
  <c r="A20850" i="1" s="1"/>
  <c r="A20863" i="1" s="1"/>
  <c r="A20876" i="1" s="1"/>
  <c r="A20889" i="1" s="1"/>
  <c r="A20902" i="1" s="1"/>
  <c r="A20915" i="1" s="1"/>
  <c r="A20928" i="1" s="1"/>
  <c r="A20941" i="1" s="1"/>
  <c r="A20954" i="1" s="1"/>
  <c r="A20967" i="1" s="1"/>
  <c r="A20980" i="1" s="1"/>
  <c r="A20993" i="1" s="1"/>
  <c r="A21006" i="1" s="1"/>
  <c r="A21019" i="1" s="1"/>
  <c r="A21032" i="1" s="1"/>
  <c r="A21045" i="1" s="1"/>
  <c r="A21058" i="1" s="1"/>
  <c r="A21071" i="1" s="1"/>
  <c r="A21084" i="1" s="1"/>
  <c r="A21097" i="1" s="1"/>
  <c r="A21110" i="1" s="1"/>
  <c r="A21123" i="1" s="1"/>
  <c r="A21136" i="1" s="1"/>
  <c r="A21149" i="1" s="1"/>
  <c r="A21162" i="1" s="1"/>
  <c r="A21175" i="1" s="1"/>
  <c r="A21188" i="1" s="1"/>
  <c r="A21201" i="1" s="1"/>
  <c r="A21214" i="1" s="1"/>
  <c r="A21227" i="1" s="1"/>
  <c r="A21240" i="1" s="1"/>
  <c r="A21253" i="1" s="1"/>
  <c r="A21266" i="1" s="1"/>
  <c r="A21279" i="1" s="1"/>
  <c r="A21292" i="1" s="1"/>
  <c r="A21305" i="1" s="1"/>
  <c r="A21318" i="1" s="1"/>
  <c r="A21331" i="1" s="1"/>
  <c r="A21344" i="1" s="1"/>
  <c r="A21357" i="1" s="1"/>
  <c r="A21370" i="1" s="1"/>
  <c r="A21383" i="1" s="1"/>
  <c r="A21396" i="1" s="1"/>
  <c r="A21409" i="1" s="1"/>
  <c r="A21422" i="1" s="1"/>
  <c r="A21435" i="1" s="1"/>
  <c r="A21448" i="1" s="1"/>
  <c r="A21461" i="1" s="1"/>
  <c r="A21474" i="1" s="1"/>
  <c r="A21487" i="1" s="1"/>
  <c r="A21500" i="1" s="1"/>
  <c r="A21513" i="1" s="1"/>
  <c r="A21526" i="1" s="1"/>
  <c r="A21539" i="1" s="1"/>
  <c r="A21552" i="1" s="1"/>
  <c r="A21565" i="1" s="1"/>
  <c r="A21578" i="1" s="1"/>
  <c r="A21591" i="1" s="1"/>
  <c r="A21604" i="1" s="1"/>
  <c r="A21617" i="1" s="1"/>
  <c r="A21630" i="1" s="1"/>
  <c r="A21643" i="1" s="1"/>
  <c r="A21656" i="1" s="1"/>
  <c r="A21669" i="1" s="1"/>
  <c r="A21682" i="1" s="1"/>
  <c r="A21695" i="1" s="1"/>
  <c r="A21708" i="1" s="1"/>
  <c r="A21721" i="1" s="1"/>
  <c r="A21734" i="1" s="1"/>
  <c r="A21747" i="1" s="1"/>
  <c r="A21760" i="1" s="1"/>
  <c r="A21773" i="1" s="1"/>
  <c r="A21786" i="1" s="1"/>
  <c r="A21799" i="1" s="1"/>
  <c r="A21812" i="1" s="1"/>
  <c r="A21825" i="1" s="1"/>
  <c r="A21838" i="1" s="1"/>
  <c r="A21851" i="1" s="1"/>
  <c r="A21864" i="1" s="1"/>
  <c r="A21877" i="1" s="1"/>
  <c r="A21890" i="1" s="1"/>
  <c r="A21903" i="1" s="1"/>
  <c r="A21916" i="1" s="1"/>
  <c r="A21929" i="1" s="1"/>
  <c r="A21942" i="1" s="1"/>
  <c r="A21955" i="1" s="1"/>
  <c r="A21968" i="1" s="1"/>
  <c r="A21981" i="1" s="1"/>
  <c r="A21994" i="1" s="1"/>
  <c r="A22007" i="1" s="1"/>
  <c r="A22020" i="1" s="1"/>
  <c r="A22033" i="1" s="1"/>
  <c r="A22046" i="1" s="1"/>
  <c r="A22059" i="1" s="1"/>
  <c r="A22072" i="1" s="1"/>
  <c r="A22085" i="1" s="1"/>
  <c r="A22098" i="1" s="1"/>
  <c r="A22111" i="1" s="1"/>
  <c r="A22124" i="1" s="1"/>
  <c r="A22137" i="1" s="1"/>
  <c r="A22150" i="1" s="1"/>
  <c r="A22163" i="1" s="1"/>
  <c r="A22176" i="1" s="1"/>
  <c r="A22189" i="1" s="1"/>
  <c r="A22202" i="1" s="1"/>
  <c r="A22215" i="1" s="1"/>
  <c r="A22228" i="1" s="1"/>
  <c r="A22241" i="1" s="1"/>
  <c r="A22254" i="1" s="1"/>
  <c r="A22267" i="1" s="1"/>
  <c r="A22280" i="1" s="1"/>
  <c r="A22293" i="1" s="1"/>
  <c r="A22306" i="1" s="1"/>
  <c r="A22319" i="1" s="1"/>
  <c r="A22332" i="1" s="1"/>
  <c r="A22345" i="1" s="1"/>
  <c r="A22358" i="1" s="1"/>
  <c r="A22371" i="1" s="1"/>
  <c r="A22384" i="1" s="1"/>
  <c r="A22397" i="1" s="1"/>
  <c r="A22410" i="1" s="1"/>
  <c r="A22423" i="1" s="1"/>
  <c r="A22436" i="1" s="1"/>
  <c r="A22449" i="1" s="1"/>
  <c r="A22462" i="1" s="1"/>
  <c r="A22475" i="1" s="1"/>
  <c r="A22488" i="1" s="1"/>
  <c r="A22501" i="1" s="1"/>
  <c r="A22514" i="1" s="1"/>
  <c r="A22527" i="1" s="1"/>
  <c r="A22540" i="1" s="1"/>
  <c r="A22553" i="1" s="1"/>
  <c r="A22566" i="1" s="1"/>
  <c r="A22579" i="1" s="1"/>
  <c r="A22592" i="1" s="1"/>
  <c r="A22605" i="1" s="1"/>
  <c r="A22618" i="1" s="1"/>
  <c r="A22631" i="1" s="1"/>
  <c r="A22644" i="1" s="1"/>
  <c r="A22657" i="1" s="1"/>
  <c r="A22670" i="1" s="1"/>
  <c r="A22683" i="1" s="1"/>
  <c r="A22696" i="1" s="1"/>
  <c r="A22709" i="1" s="1"/>
  <c r="A22722" i="1" s="1"/>
  <c r="A22735" i="1" s="1"/>
  <c r="A22748" i="1" s="1"/>
  <c r="A22761" i="1" s="1"/>
  <c r="A22774" i="1" s="1"/>
  <c r="A22787" i="1" s="1"/>
  <c r="A22800" i="1" s="1"/>
  <c r="A22813" i="1" s="1"/>
  <c r="A22826" i="1" s="1"/>
  <c r="A22839" i="1" s="1"/>
  <c r="A22852" i="1" s="1"/>
  <c r="A22865" i="1" s="1"/>
  <c r="A22878" i="1" s="1"/>
  <c r="A22891" i="1" s="1"/>
  <c r="A22904" i="1" s="1"/>
  <c r="A22917" i="1" s="1"/>
  <c r="A22930" i="1" s="1"/>
  <c r="A22943" i="1" s="1"/>
  <c r="A22956" i="1" s="1"/>
  <c r="A22969" i="1" s="1"/>
  <c r="A22982" i="1" s="1"/>
  <c r="A22995" i="1" s="1"/>
  <c r="A23008" i="1" s="1"/>
  <c r="A23021" i="1" s="1"/>
  <c r="A23034" i="1" s="1"/>
  <c r="A23047" i="1" s="1"/>
  <c r="A23060" i="1" s="1"/>
  <c r="A23073" i="1" s="1"/>
  <c r="A23086" i="1" s="1"/>
  <c r="A23099" i="1" s="1"/>
  <c r="A23112" i="1" s="1"/>
  <c r="A23125" i="1" s="1"/>
  <c r="A23138" i="1" s="1"/>
  <c r="A23151" i="1" s="1"/>
  <c r="A23164" i="1" s="1"/>
  <c r="A23177" i="1" s="1"/>
  <c r="A23190" i="1" s="1"/>
  <c r="A23203" i="1" s="1"/>
  <c r="A23216" i="1" s="1"/>
  <c r="A23229" i="1" s="1"/>
  <c r="A23242" i="1" s="1"/>
  <c r="A23255" i="1" s="1"/>
  <c r="A23268" i="1" s="1"/>
  <c r="A23281" i="1" s="1"/>
  <c r="A23294" i="1" s="1"/>
  <c r="A23307" i="1" s="1"/>
  <c r="A23320" i="1" s="1"/>
  <c r="A23333" i="1" s="1"/>
  <c r="A23346" i="1" s="1"/>
  <c r="A23359" i="1" s="1"/>
  <c r="A23372" i="1" s="1"/>
  <c r="A23385" i="1" s="1"/>
  <c r="A23398" i="1" s="1"/>
  <c r="A23411" i="1" s="1"/>
  <c r="A23424" i="1" s="1"/>
  <c r="A23437" i="1" s="1"/>
  <c r="A23450" i="1" s="1"/>
  <c r="A23463" i="1" s="1"/>
  <c r="A23476" i="1" s="1"/>
  <c r="A23489" i="1" s="1"/>
  <c r="A23502" i="1" s="1"/>
  <c r="A23515" i="1" s="1"/>
  <c r="A23528" i="1" s="1"/>
  <c r="A23541" i="1" s="1"/>
  <c r="A23554" i="1" s="1"/>
  <c r="A23567" i="1" s="1"/>
  <c r="A23580" i="1" s="1"/>
  <c r="A23593" i="1" s="1"/>
  <c r="A23606" i="1" s="1"/>
  <c r="A23619" i="1" s="1"/>
  <c r="A23632" i="1" s="1"/>
  <c r="A23645" i="1" s="1"/>
  <c r="A23658" i="1" s="1"/>
  <c r="A23671" i="1" s="1"/>
  <c r="A23684" i="1" s="1"/>
  <c r="A23697" i="1" s="1"/>
  <c r="A23710" i="1" s="1"/>
  <c r="A23723" i="1" s="1"/>
  <c r="A23736" i="1" s="1"/>
  <c r="A23749" i="1" s="1"/>
  <c r="A23762" i="1" s="1"/>
  <c r="A23775" i="1" s="1"/>
  <c r="A23788" i="1" s="1"/>
  <c r="A23801" i="1" s="1"/>
  <c r="A23814" i="1" s="1"/>
  <c r="A23827" i="1" s="1"/>
  <c r="A23840" i="1" s="1"/>
  <c r="A23853" i="1" s="1"/>
  <c r="A23866" i="1" s="1"/>
  <c r="A23879" i="1" s="1"/>
  <c r="A23892" i="1" s="1"/>
  <c r="A23905" i="1" s="1"/>
  <c r="A23918" i="1" s="1"/>
  <c r="A23931" i="1" s="1"/>
  <c r="A23944" i="1" s="1"/>
  <c r="A23957" i="1" s="1"/>
  <c r="A23970" i="1" s="1"/>
  <c r="A23983" i="1" s="1"/>
  <c r="A23996" i="1" s="1"/>
  <c r="A24009" i="1" s="1"/>
  <c r="A24022" i="1" s="1"/>
  <c r="A24035" i="1" s="1"/>
  <c r="A24048" i="1" s="1"/>
  <c r="A24061" i="1" s="1"/>
  <c r="A24074" i="1" s="1"/>
  <c r="A24087" i="1" s="1"/>
  <c r="A24100" i="1" s="1"/>
  <c r="A24113" i="1" s="1"/>
  <c r="A24126" i="1" s="1"/>
  <c r="A24139" i="1" s="1"/>
  <c r="A24152" i="1" s="1"/>
  <c r="A24165" i="1" s="1"/>
  <c r="A24178" i="1" s="1"/>
  <c r="A24191" i="1" s="1"/>
  <c r="A24204" i="1" s="1"/>
  <c r="A24217" i="1" s="1"/>
  <c r="A24230" i="1" s="1"/>
  <c r="A24243" i="1" s="1"/>
  <c r="A24256" i="1" s="1"/>
  <c r="A24269" i="1" s="1"/>
  <c r="A24282" i="1" s="1"/>
  <c r="A24295" i="1" s="1"/>
  <c r="A24308" i="1" s="1"/>
  <c r="A24321" i="1" s="1"/>
  <c r="A24334" i="1" s="1"/>
  <c r="A24347" i="1" s="1"/>
  <c r="A24360" i="1" s="1"/>
  <c r="A24373" i="1" s="1"/>
  <c r="A24386" i="1" s="1"/>
  <c r="A24399" i="1" s="1"/>
  <c r="A24412" i="1" s="1"/>
  <c r="A24425" i="1" s="1"/>
  <c r="A24438" i="1" s="1"/>
  <c r="A24451" i="1" s="1"/>
  <c r="A24464" i="1" s="1"/>
  <c r="A24477" i="1" s="1"/>
  <c r="A24490" i="1" s="1"/>
  <c r="A24503" i="1" s="1"/>
  <c r="A24516" i="1" s="1"/>
  <c r="A24529" i="1" s="1"/>
  <c r="A24542" i="1" s="1"/>
  <c r="A24555" i="1" s="1"/>
  <c r="A24568" i="1" s="1"/>
  <c r="A24581" i="1" s="1"/>
  <c r="A24594" i="1" s="1"/>
  <c r="A24607" i="1" s="1"/>
  <c r="A24620" i="1" s="1"/>
  <c r="A24633" i="1" s="1"/>
  <c r="A24646" i="1" s="1"/>
  <c r="A24659" i="1" s="1"/>
  <c r="A24672" i="1" s="1"/>
  <c r="A24685" i="1" s="1"/>
  <c r="A24698" i="1" s="1"/>
  <c r="A24711" i="1" s="1"/>
  <c r="A24724" i="1" s="1"/>
  <c r="A24737" i="1" s="1"/>
  <c r="A24750" i="1" s="1"/>
  <c r="A24763" i="1" s="1"/>
  <c r="A24776" i="1" s="1"/>
  <c r="A24789" i="1" s="1"/>
  <c r="A24802" i="1" s="1"/>
  <c r="A24815" i="1" s="1"/>
  <c r="A24828" i="1" s="1"/>
  <c r="A24841" i="1" s="1"/>
  <c r="A24854" i="1" s="1"/>
  <c r="A24867" i="1" s="1"/>
  <c r="A24880" i="1" s="1"/>
  <c r="A24893" i="1" s="1"/>
  <c r="A24906" i="1" s="1"/>
  <c r="A24919" i="1" s="1"/>
  <c r="A24932" i="1" s="1"/>
  <c r="A24945" i="1" s="1"/>
  <c r="A24958" i="1" s="1"/>
  <c r="A24971" i="1" s="1"/>
  <c r="A24984" i="1" s="1"/>
  <c r="A24997" i="1" s="1"/>
  <c r="A25010" i="1" s="1"/>
  <c r="A25023" i="1" s="1"/>
  <c r="A25036" i="1" s="1"/>
  <c r="A25049" i="1" s="1"/>
  <c r="A25062" i="1" s="1"/>
  <c r="A25075" i="1" s="1"/>
  <c r="A25088" i="1" s="1"/>
  <c r="A25101" i="1" s="1"/>
  <c r="A25114" i="1" s="1"/>
  <c r="A25127" i="1" s="1"/>
  <c r="A25140" i="1" s="1"/>
  <c r="A25153" i="1" s="1"/>
  <c r="A25166" i="1" s="1"/>
  <c r="A25179" i="1" s="1"/>
  <c r="A25192" i="1" s="1"/>
  <c r="A25205" i="1" s="1"/>
  <c r="A25218" i="1" s="1"/>
  <c r="A25231" i="1" s="1"/>
  <c r="A25244" i="1" s="1"/>
  <c r="A25257" i="1" s="1"/>
  <c r="A25270" i="1" s="1"/>
  <c r="A6776" i="1"/>
  <c r="A6789" i="1" s="1"/>
  <c r="A6802" i="1" s="1"/>
  <c r="A6815" i="1" s="1"/>
  <c r="A6828" i="1" s="1"/>
  <c r="A6841" i="1" s="1"/>
  <c r="A6854" i="1" s="1"/>
  <c r="A6867" i="1" s="1"/>
  <c r="A6880" i="1" s="1"/>
  <c r="A6893" i="1" s="1"/>
  <c r="A6906" i="1" s="1"/>
  <c r="A6919" i="1" s="1"/>
  <c r="A6932" i="1" s="1"/>
  <c r="A6945" i="1" s="1"/>
  <c r="A6958" i="1" s="1"/>
  <c r="A6971" i="1" s="1"/>
  <c r="A6984" i="1" s="1"/>
  <c r="A6997" i="1" s="1"/>
  <c r="A7010" i="1" s="1"/>
  <c r="A7023" i="1" s="1"/>
  <c r="A7036" i="1" s="1"/>
  <c r="A7049" i="1" s="1"/>
  <c r="A7062" i="1" s="1"/>
  <c r="A7075" i="1" s="1"/>
  <c r="A7088" i="1" s="1"/>
  <c r="A7101" i="1" s="1"/>
  <c r="A7114" i="1" s="1"/>
  <c r="A7127" i="1" s="1"/>
  <c r="A7140" i="1" s="1"/>
  <c r="A7153" i="1" s="1"/>
  <c r="A7166" i="1" s="1"/>
  <c r="A7179" i="1" s="1"/>
  <c r="A7192" i="1" s="1"/>
  <c r="A7205" i="1" s="1"/>
  <c r="A7218" i="1" s="1"/>
  <c r="A7231" i="1" s="1"/>
  <c r="A7244" i="1" s="1"/>
  <c r="A7257" i="1" s="1"/>
  <c r="A7034" i="1"/>
  <c r="A7047" i="1" s="1"/>
  <c r="A7060" i="1" s="1"/>
  <c r="A7073" i="1" s="1"/>
  <c r="A7086" i="1" s="1"/>
  <c r="A7099" i="1" s="1"/>
  <c r="A7112" i="1" s="1"/>
  <c r="A7125" i="1" s="1"/>
  <c r="A7138" i="1" s="1"/>
  <c r="A7151" i="1" s="1"/>
  <c r="A7164" i="1" s="1"/>
  <c r="A7177" i="1" s="1"/>
  <c r="A7190" i="1" s="1"/>
  <c r="A7203" i="1" s="1"/>
  <c r="A7216" i="1" s="1"/>
  <c r="A7229" i="1" s="1"/>
  <c r="A7242" i="1" s="1"/>
  <c r="A7255" i="1" s="1"/>
  <c r="A7268" i="1" s="1"/>
  <c r="A7281" i="1" s="1"/>
  <c r="A7294" i="1" s="1"/>
  <c r="A7307" i="1" s="1"/>
  <c r="A7320" i="1" s="1"/>
  <c r="A7333" i="1" s="1"/>
  <c r="A7346" i="1" s="1"/>
  <c r="A7359" i="1" s="1"/>
  <c r="A7372" i="1" s="1"/>
  <c r="A7385" i="1" s="1"/>
  <c r="A7398" i="1" s="1"/>
  <c r="A7411" i="1" s="1"/>
  <c r="A7424" i="1" s="1"/>
  <c r="A7437" i="1" s="1"/>
  <c r="A7450" i="1" s="1"/>
  <c r="A7463" i="1" s="1"/>
  <c r="A7476" i="1" s="1"/>
  <c r="A7489" i="1" s="1"/>
  <c r="A7502" i="1" s="1"/>
  <c r="A7515" i="1" s="1"/>
  <c r="A7528" i="1" s="1"/>
  <c r="A7541" i="1" s="1"/>
  <c r="A7554" i="1" s="1"/>
  <c r="A7567" i="1" s="1"/>
  <c r="A7580" i="1" s="1"/>
  <c r="A7593" i="1" s="1"/>
  <c r="A7606" i="1" s="1"/>
  <c r="A7619" i="1" s="1"/>
  <c r="A7632" i="1" s="1"/>
  <c r="A7645" i="1" s="1"/>
  <c r="A7658" i="1" s="1"/>
  <c r="A7671" i="1" s="1"/>
  <c r="A7684" i="1" s="1"/>
  <c r="A7697" i="1" s="1"/>
  <c r="A7710" i="1" s="1"/>
  <c r="A7723" i="1" s="1"/>
  <c r="A7736" i="1" s="1"/>
  <c r="A7749" i="1" s="1"/>
  <c r="A7762" i="1" s="1"/>
  <c r="A7775" i="1" s="1"/>
  <c r="A7788" i="1" s="1"/>
  <c r="A7801" i="1" s="1"/>
  <c r="A7814" i="1" s="1"/>
  <c r="A7827" i="1" s="1"/>
  <c r="A7840" i="1" s="1"/>
  <c r="A7853" i="1" s="1"/>
  <c r="A7866" i="1" s="1"/>
  <c r="A7879" i="1" s="1"/>
  <c r="A7892" i="1" s="1"/>
  <c r="A7905" i="1" s="1"/>
  <c r="A7918" i="1" s="1"/>
  <c r="A7931" i="1" s="1"/>
  <c r="A7944" i="1" s="1"/>
  <c r="A7957" i="1" s="1"/>
  <c r="A7970" i="1" s="1"/>
  <c r="A7983" i="1" s="1"/>
  <c r="A7996" i="1" s="1"/>
  <c r="A8009" i="1" s="1"/>
  <c r="A8022" i="1" s="1"/>
  <c r="A8035" i="1" s="1"/>
  <c r="A8048" i="1" s="1"/>
  <c r="A8061" i="1" s="1"/>
  <c r="A8074" i="1" s="1"/>
  <c r="A8087" i="1" s="1"/>
  <c r="A8100" i="1" s="1"/>
  <c r="A8113" i="1" s="1"/>
  <c r="A8126" i="1" s="1"/>
  <c r="A8139" i="1" s="1"/>
  <c r="A8152" i="1" s="1"/>
  <c r="A8165" i="1" s="1"/>
  <c r="A8178" i="1" s="1"/>
  <c r="A8191" i="1" s="1"/>
  <c r="A8204" i="1" s="1"/>
  <c r="A8217" i="1" s="1"/>
  <c r="A8230" i="1" s="1"/>
  <c r="A8243" i="1" s="1"/>
  <c r="A8256" i="1" s="1"/>
  <c r="A8269" i="1" s="1"/>
  <c r="A8282" i="1" s="1"/>
  <c r="A8295" i="1" s="1"/>
  <c r="A8308" i="1" s="1"/>
  <c r="A8321" i="1" s="1"/>
  <c r="A8334" i="1" s="1"/>
  <c r="A8347" i="1" s="1"/>
  <c r="A8360" i="1" s="1"/>
  <c r="A8373" i="1" s="1"/>
  <c r="A8386" i="1" s="1"/>
  <c r="A8399" i="1" s="1"/>
  <c r="A8412" i="1" s="1"/>
  <c r="A8425" i="1" s="1"/>
  <c r="A8438" i="1" s="1"/>
  <c r="A8451" i="1" s="1"/>
  <c r="A8464" i="1" s="1"/>
  <c r="A8477" i="1" s="1"/>
  <c r="A8490" i="1" s="1"/>
  <c r="A8503" i="1" s="1"/>
  <c r="A8516" i="1" s="1"/>
  <c r="A8529" i="1" s="1"/>
  <c r="A8542" i="1" s="1"/>
  <c r="A8555" i="1" s="1"/>
  <c r="A8568" i="1" s="1"/>
  <c r="A8581" i="1" s="1"/>
  <c r="A8594" i="1" s="1"/>
  <c r="A8607" i="1" s="1"/>
  <c r="A8620" i="1" s="1"/>
  <c r="A8633" i="1" s="1"/>
  <c r="A8646" i="1" s="1"/>
  <c r="A8659" i="1" s="1"/>
  <c r="A8672" i="1" s="1"/>
  <c r="A8685" i="1" s="1"/>
  <c r="A8698" i="1" s="1"/>
  <c r="A8711" i="1" s="1"/>
  <c r="A8724" i="1" s="1"/>
  <c r="A8737" i="1" s="1"/>
  <c r="A8750" i="1" s="1"/>
  <c r="A8763" i="1" s="1"/>
  <c r="A8776" i="1" s="1"/>
  <c r="A8789" i="1" s="1"/>
  <c r="A8802" i="1" s="1"/>
  <c r="A8815" i="1" s="1"/>
  <c r="A8828" i="1" s="1"/>
  <c r="A8841" i="1" s="1"/>
  <c r="A8854" i="1" s="1"/>
  <c r="A8867" i="1" s="1"/>
  <c r="A8880" i="1" s="1"/>
  <c r="A8893" i="1" s="1"/>
  <c r="A8906" i="1" s="1"/>
  <c r="A8919" i="1" s="1"/>
  <c r="A8932" i="1" s="1"/>
  <c r="A8945" i="1" s="1"/>
  <c r="A8958" i="1" s="1"/>
  <c r="A8971" i="1" s="1"/>
  <c r="A8984" i="1" s="1"/>
  <c r="A8997" i="1" s="1"/>
  <c r="A9010" i="1" s="1"/>
  <c r="A9023" i="1" s="1"/>
  <c r="A9036" i="1" s="1"/>
  <c r="A9049" i="1" s="1"/>
  <c r="A9062" i="1" s="1"/>
  <c r="A9075" i="1" s="1"/>
  <c r="A9088" i="1" s="1"/>
  <c r="A9101" i="1" s="1"/>
  <c r="A9114" i="1" s="1"/>
  <c r="A9127" i="1" s="1"/>
  <c r="A9140" i="1" s="1"/>
  <c r="A9153" i="1" s="1"/>
  <c r="A9166" i="1" s="1"/>
  <c r="A9179" i="1" s="1"/>
  <c r="A9192" i="1" s="1"/>
  <c r="A9205" i="1" s="1"/>
  <c r="A9218" i="1" s="1"/>
  <c r="A9231" i="1" s="1"/>
  <c r="A9244" i="1" s="1"/>
  <c r="A9257" i="1" s="1"/>
  <c r="A9270" i="1" s="1"/>
  <c r="A9283" i="1" s="1"/>
  <c r="A9296" i="1" s="1"/>
  <c r="A9309" i="1" s="1"/>
  <c r="A9322" i="1" s="1"/>
  <c r="A9335" i="1" s="1"/>
  <c r="A9348" i="1" s="1"/>
  <c r="A9361" i="1" s="1"/>
  <c r="A9374" i="1" s="1"/>
  <c r="A9387" i="1" s="1"/>
  <c r="A9400" i="1" s="1"/>
  <c r="A9413" i="1" s="1"/>
  <c r="A9426" i="1" s="1"/>
  <c r="A9439" i="1" s="1"/>
  <c r="A9452" i="1" s="1"/>
  <c r="A9465" i="1" s="1"/>
  <c r="A9478" i="1" s="1"/>
  <c r="A9491" i="1" s="1"/>
  <c r="A9504" i="1" s="1"/>
  <c r="A9517" i="1" s="1"/>
  <c r="A9530" i="1" s="1"/>
  <c r="A9543" i="1" s="1"/>
  <c r="A9556" i="1" s="1"/>
  <c r="A9569" i="1" s="1"/>
  <c r="A9582" i="1" s="1"/>
  <c r="A9595" i="1" s="1"/>
  <c r="A9608" i="1" s="1"/>
  <c r="A9621" i="1" s="1"/>
  <c r="A9634" i="1" s="1"/>
  <c r="A9647" i="1" s="1"/>
  <c r="A9660" i="1" s="1"/>
  <c r="A9673" i="1" s="1"/>
  <c r="A9686" i="1" s="1"/>
  <c r="A9699" i="1" s="1"/>
  <c r="A9712" i="1" s="1"/>
  <c r="A9725" i="1" s="1"/>
  <c r="A9738" i="1" s="1"/>
  <c r="A9751" i="1" s="1"/>
  <c r="A9764" i="1" s="1"/>
  <c r="A9777" i="1" s="1"/>
  <c r="A9790" i="1" s="1"/>
  <c r="A9803" i="1" s="1"/>
  <c r="A9816" i="1" s="1"/>
  <c r="A9829" i="1" s="1"/>
  <c r="A9842" i="1" s="1"/>
  <c r="A9855" i="1" s="1"/>
  <c r="A9868" i="1" s="1"/>
  <c r="A9881" i="1" s="1"/>
  <c r="A9894" i="1" s="1"/>
  <c r="A9907" i="1" s="1"/>
  <c r="A9920" i="1" s="1"/>
  <c r="A9933" i="1" s="1"/>
  <c r="A9946" i="1" s="1"/>
  <c r="A9959" i="1" s="1"/>
  <c r="A9972" i="1" s="1"/>
  <c r="A9985" i="1" s="1"/>
  <c r="A9998" i="1" s="1"/>
  <c r="A10011" i="1" s="1"/>
  <c r="A10024" i="1" s="1"/>
  <c r="A10037" i="1" s="1"/>
  <c r="A10050" i="1" s="1"/>
  <c r="A10063" i="1" s="1"/>
  <c r="A10076" i="1" s="1"/>
  <c r="A10089" i="1" s="1"/>
  <c r="A10102" i="1" s="1"/>
  <c r="A10115" i="1" s="1"/>
  <c r="A10128" i="1" s="1"/>
  <c r="A10141" i="1" s="1"/>
  <c r="A10154" i="1" s="1"/>
  <c r="A10167" i="1" s="1"/>
  <c r="A10180" i="1" s="1"/>
  <c r="A10193" i="1" s="1"/>
  <c r="A10206" i="1" s="1"/>
  <c r="A10219" i="1" s="1"/>
  <c r="A10232" i="1" s="1"/>
  <c r="A10245" i="1" s="1"/>
  <c r="A10258" i="1" s="1"/>
  <c r="A10271" i="1" s="1"/>
  <c r="A10284" i="1" s="1"/>
  <c r="A10297" i="1" s="1"/>
  <c r="A10310" i="1" s="1"/>
  <c r="A10323" i="1" s="1"/>
  <c r="A10336" i="1" s="1"/>
  <c r="A10349" i="1" s="1"/>
  <c r="A10362" i="1" s="1"/>
  <c r="A10375" i="1" s="1"/>
  <c r="A10388" i="1" s="1"/>
  <c r="A10401" i="1" s="1"/>
  <c r="A10414" i="1" s="1"/>
  <c r="A10427" i="1" s="1"/>
  <c r="A10440" i="1" s="1"/>
  <c r="A10453" i="1" s="1"/>
  <c r="A10466" i="1" s="1"/>
  <c r="A10479" i="1" s="1"/>
  <c r="A10492" i="1" s="1"/>
  <c r="A10505" i="1" s="1"/>
  <c r="A10518" i="1" s="1"/>
  <c r="A10531" i="1" s="1"/>
  <c r="A10544" i="1" s="1"/>
  <c r="A10557" i="1" s="1"/>
  <c r="A10570" i="1" s="1"/>
  <c r="A10583" i="1" s="1"/>
  <c r="A10596" i="1" s="1"/>
  <c r="A10609" i="1" s="1"/>
  <c r="A10622" i="1" s="1"/>
  <c r="A10635" i="1" s="1"/>
  <c r="A10648" i="1" s="1"/>
  <c r="A10661" i="1" s="1"/>
  <c r="A10674" i="1" s="1"/>
  <c r="A10687" i="1" s="1"/>
  <c r="A10700" i="1" s="1"/>
  <c r="A10713" i="1" s="1"/>
  <c r="A10726" i="1" s="1"/>
  <c r="A10739" i="1" s="1"/>
  <c r="A10752" i="1" s="1"/>
  <c r="A10765" i="1" s="1"/>
  <c r="A10778" i="1" s="1"/>
  <c r="A10791" i="1" s="1"/>
  <c r="A10804" i="1" s="1"/>
  <c r="A10817" i="1" s="1"/>
  <c r="A10830" i="1" s="1"/>
  <c r="A10843" i="1" s="1"/>
  <c r="A10856" i="1" s="1"/>
  <c r="A10869" i="1" s="1"/>
  <c r="A10882" i="1" s="1"/>
  <c r="A10895" i="1" s="1"/>
  <c r="A10908" i="1" s="1"/>
  <c r="A10921" i="1" s="1"/>
  <c r="A10934" i="1" s="1"/>
  <c r="A10947" i="1" s="1"/>
  <c r="A10960" i="1" s="1"/>
  <c r="A10973" i="1" s="1"/>
  <c r="A10986" i="1" s="1"/>
  <c r="A10999" i="1" s="1"/>
  <c r="A11012" i="1" s="1"/>
  <c r="A11025" i="1" s="1"/>
  <c r="A11038" i="1" s="1"/>
  <c r="A11051" i="1" s="1"/>
  <c r="A11064" i="1" s="1"/>
  <c r="A11077" i="1" s="1"/>
  <c r="A11090" i="1" s="1"/>
  <c r="A11103" i="1" s="1"/>
  <c r="A11116" i="1" s="1"/>
  <c r="A11129" i="1" s="1"/>
  <c r="A11142" i="1" s="1"/>
  <c r="A11155" i="1" s="1"/>
  <c r="A11168" i="1" s="1"/>
  <c r="A11181" i="1" s="1"/>
  <c r="A11194" i="1" s="1"/>
  <c r="A11207" i="1" s="1"/>
  <c r="A11220" i="1" s="1"/>
  <c r="A11233" i="1" s="1"/>
  <c r="A11246" i="1" s="1"/>
  <c r="A11259" i="1" s="1"/>
  <c r="A11272" i="1" s="1"/>
  <c r="A11285" i="1" s="1"/>
  <c r="A11298" i="1" s="1"/>
  <c r="A11311" i="1" s="1"/>
  <c r="A11324" i="1" s="1"/>
  <c r="A11337" i="1" s="1"/>
  <c r="A11350" i="1" s="1"/>
  <c r="A11363" i="1" s="1"/>
  <c r="A11376" i="1" s="1"/>
  <c r="A11389" i="1" s="1"/>
  <c r="A11402" i="1" s="1"/>
  <c r="A11415" i="1" s="1"/>
  <c r="A11428" i="1" s="1"/>
  <c r="A11441" i="1" s="1"/>
  <c r="A11454" i="1" s="1"/>
  <c r="A11467" i="1" s="1"/>
  <c r="A11480" i="1" s="1"/>
  <c r="A11493" i="1" s="1"/>
  <c r="A11506" i="1" s="1"/>
  <c r="A11519" i="1" s="1"/>
  <c r="A11532" i="1" s="1"/>
  <c r="A11545" i="1" s="1"/>
  <c r="A11558" i="1" s="1"/>
  <c r="A11571" i="1" s="1"/>
  <c r="A11584" i="1" s="1"/>
  <c r="A11597" i="1" s="1"/>
  <c r="A11610" i="1" s="1"/>
  <c r="A11623" i="1" s="1"/>
  <c r="A11636" i="1" s="1"/>
  <c r="A11649" i="1" s="1"/>
  <c r="A11662" i="1" s="1"/>
  <c r="A11675" i="1" s="1"/>
  <c r="A11688" i="1" s="1"/>
  <c r="A11701" i="1" s="1"/>
  <c r="A11714" i="1" s="1"/>
  <c r="A11727" i="1" s="1"/>
  <c r="A11740" i="1" s="1"/>
  <c r="A11753" i="1" s="1"/>
  <c r="A11766" i="1" s="1"/>
  <c r="A11779" i="1" s="1"/>
  <c r="A11792" i="1" s="1"/>
  <c r="A11805" i="1" s="1"/>
  <c r="A11818" i="1" s="1"/>
  <c r="A11831" i="1" s="1"/>
  <c r="A11844" i="1" s="1"/>
  <c r="A11857" i="1" s="1"/>
  <c r="A11870" i="1" s="1"/>
  <c r="A11883" i="1" s="1"/>
  <c r="A11896" i="1" s="1"/>
  <c r="A11909" i="1" s="1"/>
  <c r="A11922" i="1" s="1"/>
  <c r="A11935" i="1" s="1"/>
  <c r="A11948" i="1" s="1"/>
  <c r="A11961" i="1" s="1"/>
  <c r="A11974" i="1" s="1"/>
  <c r="A11987" i="1" s="1"/>
  <c r="A12000" i="1" s="1"/>
  <c r="A12013" i="1" s="1"/>
  <c r="A12026" i="1" s="1"/>
  <c r="A12039" i="1" s="1"/>
  <c r="A12052" i="1" s="1"/>
  <c r="A12065" i="1" s="1"/>
  <c r="A12078" i="1" s="1"/>
  <c r="A12091" i="1" s="1"/>
  <c r="A12104" i="1" s="1"/>
  <c r="A12117" i="1" s="1"/>
  <c r="A12130" i="1" s="1"/>
  <c r="A12143" i="1" s="1"/>
  <c r="A12156" i="1" s="1"/>
  <c r="A12169" i="1" s="1"/>
  <c r="A12182" i="1" s="1"/>
  <c r="A12195" i="1" s="1"/>
  <c r="A12208" i="1" s="1"/>
  <c r="A12221" i="1" s="1"/>
  <c r="A12234" i="1" s="1"/>
  <c r="A12247" i="1" s="1"/>
  <c r="A12260" i="1" s="1"/>
  <c r="A12273" i="1" s="1"/>
  <c r="A12286" i="1" s="1"/>
  <c r="A12299" i="1" s="1"/>
  <c r="A12312" i="1" s="1"/>
  <c r="A12325" i="1" s="1"/>
  <c r="A12338" i="1" s="1"/>
  <c r="A12351" i="1" s="1"/>
  <c r="A12364" i="1" s="1"/>
  <c r="A12377" i="1" s="1"/>
  <c r="A12390" i="1" s="1"/>
  <c r="A12403" i="1" s="1"/>
  <c r="A12416" i="1" s="1"/>
  <c r="A12429" i="1" s="1"/>
  <c r="A12442" i="1" s="1"/>
  <c r="A12455" i="1" s="1"/>
  <c r="A12468" i="1" s="1"/>
  <c r="A12481" i="1" s="1"/>
  <c r="A12494" i="1" s="1"/>
  <c r="A12507" i="1" s="1"/>
  <c r="A12520" i="1" s="1"/>
  <c r="A12533" i="1" s="1"/>
  <c r="A12546" i="1" s="1"/>
  <c r="A12559" i="1" s="1"/>
  <c r="A12572" i="1" s="1"/>
  <c r="A12585" i="1" s="1"/>
  <c r="A12598" i="1" s="1"/>
  <c r="A12611" i="1" s="1"/>
  <c r="A12624" i="1" s="1"/>
  <c r="A12637" i="1" s="1"/>
  <c r="A12650" i="1" s="1"/>
  <c r="A12663" i="1" s="1"/>
  <c r="A12676" i="1" s="1"/>
  <c r="A12689" i="1" s="1"/>
  <c r="A12702" i="1" s="1"/>
  <c r="A12715" i="1" s="1"/>
  <c r="A12728" i="1" s="1"/>
  <c r="A12741" i="1" s="1"/>
  <c r="A12754" i="1" s="1"/>
  <c r="A12767" i="1" s="1"/>
  <c r="A12780" i="1" s="1"/>
  <c r="A12793" i="1" s="1"/>
  <c r="A12806" i="1" s="1"/>
  <c r="A12819" i="1" s="1"/>
  <c r="A12832" i="1" s="1"/>
  <c r="A12845" i="1" s="1"/>
  <c r="A12858" i="1" s="1"/>
  <c r="A12871" i="1" s="1"/>
  <c r="A12884" i="1" s="1"/>
  <c r="A12897" i="1" s="1"/>
  <c r="A12910" i="1" s="1"/>
  <c r="A12923" i="1" s="1"/>
  <c r="A12936" i="1" s="1"/>
  <c r="A12949" i="1" s="1"/>
  <c r="A12962" i="1" s="1"/>
  <c r="A12975" i="1" s="1"/>
  <c r="A12988" i="1" s="1"/>
  <c r="A13001" i="1" s="1"/>
  <c r="A13014" i="1" s="1"/>
  <c r="A13027" i="1" s="1"/>
  <c r="A13040" i="1" s="1"/>
  <c r="A13053" i="1" s="1"/>
  <c r="A13066" i="1" s="1"/>
  <c r="A13079" i="1" s="1"/>
  <c r="A13092" i="1" s="1"/>
  <c r="A13105" i="1" s="1"/>
  <c r="A13118" i="1" s="1"/>
  <c r="A13131" i="1" s="1"/>
  <c r="A13144" i="1" s="1"/>
  <c r="A13157" i="1" s="1"/>
  <c r="A13170" i="1" s="1"/>
  <c r="A13183" i="1" s="1"/>
  <c r="A13196" i="1" s="1"/>
  <c r="A13209" i="1" s="1"/>
  <c r="A13222" i="1" s="1"/>
  <c r="A13235" i="1" s="1"/>
  <c r="A13248" i="1" s="1"/>
  <c r="A13261" i="1" s="1"/>
  <c r="A13274" i="1" s="1"/>
  <c r="A13287" i="1" s="1"/>
  <c r="A13300" i="1" s="1"/>
  <c r="A13313" i="1" s="1"/>
  <c r="A13326" i="1" s="1"/>
  <c r="A13339" i="1" s="1"/>
  <c r="A13352" i="1" s="1"/>
  <c r="A13365" i="1" s="1"/>
  <c r="A13378" i="1" s="1"/>
  <c r="A13391" i="1" s="1"/>
  <c r="A13404" i="1" s="1"/>
  <c r="A13417" i="1" s="1"/>
  <c r="A13430" i="1" s="1"/>
  <c r="A13443" i="1" s="1"/>
  <c r="A13456" i="1" s="1"/>
  <c r="A13469" i="1" s="1"/>
  <c r="A13482" i="1" s="1"/>
  <c r="A13495" i="1" s="1"/>
  <c r="A13508" i="1" s="1"/>
  <c r="A13521" i="1" s="1"/>
  <c r="A13534" i="1" s="1"/>
  <c r="A13547" i="1" s="1"/>
  <c r="A13560" i="1" s="1"/>
  <c r="A13573" i="1" s="1"/>
  <c r="A13586" i="1" s="1"/>
  <c r="A13599" i="1" s="1"/>
  <c r="A13612" i="1" s="1"/>
  <c r="A13625" i="1" s="1"/>
  <c r="A13638" i="1" s="1"/>
  <c r="A13651" i="1" s="1"/>
  <c r="A13664" i="1" s="1"/>
  <c r="A13677" i="1" s="1"/>
  <c r="A13690" i="1" s="1"/>
  <c r="A13703" i="1" s="1"/>
  <c r="A13716" i="1" s="1"/>
  <c r="A13729" i="1" s="1"/>
  <c r="A13742" i="1" s="1"/>
  <c r="A13755" i="1" s="1"/>
  <c r="A13768" i="1" s="1"/>
  <c r="A13781" i="1" s="1"/>
  <c r="A13794" i="1" s="1"/>
  <c r="A13807" i="1" s="1"/>
  <c r="A13820" i="1" s="1"/>
  <c r="A13833" i="1" s="1"/>
  <c r="A13846" i="1" s="1"/>
  <c r="A13859" i="1" s="1"/>
  <c r="A13872" i="1" s="1"/>
  <c r="A13885" i="1" s="1"/>
  <c r="A13898" i="1" s="1"/>
  <c r="A13911" i="1" s="1"/>
  <c r="A13924" i="1" s="1"/>
  <c r="A13937" i="1" s="1"/>
  <c r="A13950" i="1" s="1"/>
  <c r="A13963" i="1" s="1"/>
  <c r="A13976" i="1" s="1"/>
  <c r="A13989" i="1" s="1"/>
  <c r="A14002" i="1" s="1"/>
  <c r="A14015" i="1" s="1"/>
  <c r="A14028" i="1" s="1"/>
  <c r="A14041" i="1" s="1"/>
  <c r="A14054" i="1" s="1"/>
  <c r="A14067" i="1" s="1"/>
  <c r="A14080" i="1" s="1"/>
  <c r="A14093" i="1" s="1"/>
  <c r="A14106" i="1" s="1"/>
  <c r="A14119" i="1" s="1"/>
  <c r="A14132" i="1" s="1"/>
  <c r="A14145" i="1" s="1"/>
  <c r="A14158" i="1" s="1"/>
  <c r="A14171" i="1" s="1"/>
  <c r="A14184" i="1" s="1"/>
  <c r="A14197" i="1" s="1"/>
  <c r="A14210" i="1" s="1"/>
  <c r="A14223" i="1" s="1"/>
  <c r="A14236" i="1" s="1"/>
  <c r="A14249" i="1" s="1"/>
  <c r="A14262" i="1" s="1"/>
  <c r="A14275" i="1" s="1"/>
  <c r="A14288" i="1" s="1"/>
  <c r="A14301" i="1" s="1"/>
  <c r="A14314" i="1" s="1"/>
  <c r="A14327" i="1" s="1"/>
  <c r="A14340" i="1" s="1"/>
  <c r="A14353" i="1" s="1"/>
  <c r="A14366" i="1" s="1"/>
  <c r="A14379" i="1" s="1"/>
  <c r="A14392" i="1" s="1"/>
  <c r="A14405" i="1" s="1"/>
  <c r="A14418" i="1" s="1"/>
  <c r="A14431" i="1" s="1"/>
  <c r="A14444" i="1" s="1"/>
  <c r="A14457" i="1" s="1"/>
  <c r="A14470" i="1" s="1"/>
  <c r="A14483" i="1" s="1"/>
  <c r="A14496" i="1" s="1"/>
  <c r="A14509" i="1" s="1"/>
  <c r="A14522" i="1" s="1"/>
  <c r="A14535" i="1" s="1"/>
  <c r="A14548" i="1" s="1"/>
  <c r="A14561" i="1" s="1"/>
  <c r="A14574" i="1" s="1"/>
  <c r="A14587" i="1" s="1"/>
  <c r="A14600" i="1" s="1"/>
  <c r="A14613" i="1" s="1"/>
  <c r="A14626" i="1" s="1"/>
  <c r="A14639" i="1" s="1"/>
  <c r="A14652" i="1" s="1"/>
  <c r="A14665" i="1" s="1"/>
  <c r="A14678" i="1" s="1"/>
  <c r="A14691" i="1" s="1"/>
  <c r="A14704" i="1" s="1"/>
  <c r="A14717" i="1" s="1"/>
  <c r="A14730" i="1" s="1"/>
  <c r="A14743" i="1" s="1"/>
  <c r="A14756" i="1" s="1"/>
  <c r="A14769" i="1" s="1"/>
  <c r="A14782" i="1" s="1"/>
  <c r="A14795" i="1" s="1"/>
  <c r="A14808" i="1" s="1"/>
  <c r="A14821" i="1" s="1"/>
  <c r="A14834" i="1" s="1"/>
  <c r="A14847" i="1" s="1"/>
  <c r="A14860" i="1" s="1"/>
  <c r="A14873" i="1" s="1"/>
  <c r="A14886" i="1" s="1"/>
  <c r="A14899" i="1" s="1"/>
  <c r="A14912" i="1" s="1"/>
  <c r="A14925" i="1" s="1"/>
  <c r="A14938" i="1" s="1"/>
  <c r="A14951" i="1" s="1"/>
  <c r="A14964" i="1" s="1"/>
  <c r="A14977" i="1" s="1"/>
  <c r="A14990" i="1" s="1"/>
  <c r="A15003" i="1" s="1"/>
  <c r="A15016" i="1" s="1"/>
  <c r="A15029" i="1" s="1"/>
  <c r="A15042" i="1" s="1"/>
  <c r="A15055" i="1" s="1"/>
  <c r="A15068" i="1" s="1"/>
  <c r="A15081" i="1" s="1"/>
  <c r="A15094" i="1" s="1"/>
  <c r="A15107" i="1" s="1"/>
  <c r="A15120" i="1" s="1"/>
  <c r="A15133" i="1" s="1"/>
  <c r="A15146" i="1" s="1"/>
  <c r="A15159" i="1" s="1"/>
  <c r="A15172" i="1" s="1"/>
  <c r="A15185" i="1" s="1"/>
  <c r="A15198" i="1" s="1"/>
  <c r="A15211" i="1" s="1"/>
  <c r="A15224" i="1" s="1"/>
  <c r="A15237" i="1" s="1"/>
  <c r="A15250" i="1" s="1"/>
  <c r="A15263" i="1" s="1"/>
  <c r="A15276" i="1" s="1"/>
  <c r="A15289" i="1" s="1"/>
  <c r="A15302" i="1" s="1"/>
  <c r="A15315" i="1" s="1"/>
  <c r="A15328" i="1" s="1"/>
  <c r="A15341" i="1" s="1"/>
  <c r="A15354" i="1" s="1"/>
  <c r="A15367" i="1" s="1"/>
  <c r="A15380" i="1" s="1"/>
  <c r="A15393" i="1" s="1"/>
  <c r="A15406" i="1" s="1"/>
  <c r="A15419" i="1" s="1"/>
  <c r="A15432" i="1" s="1"/>
  <c r="A15445" i="1" s="1"/>
  <c r="A15458" i="1" s="1"/>
  <c r="A15471" i="1" s="1"/>
  <c r="A15484" i="1" s="1"/>
  <c r="A15497" i="1" s="1"/>
  <c r="A15510" i="1" s="1"/>
  <c r="A15523" i="1" s="1"/>
  <c r="A15536" i="1" s="1"/>
  <c r="A15549" i="1" s="1"/>
  <c r="A15562" i="1" s="1"/>
  <c r="A15575" i="1" s="1"/>
  <c r="A15588" i="1" s="1"/>
  <c r="A15601" i="1" s="1"/>
  <c r="A15614" i="1" s="1"/>
  <c r="A15627" i="1" s="1"/>
  <c r="A15640" i="1" s="1"/>
  <c r="A15653" i="1" s="1"/>
  <c r="A15666" i="1" s="1"/>
  <c r="A15679" i="1" s="1"/>
  <c r="A15692" i="1" s="1"/>
  <c r="A15705" i="1" s="1"/>
  <c r="A15718" i="1" s="1"/>
  <c r="A15731" i="1" s="1"/>
  <c r="A15744" i="1" s="1"/>
  <c r="A15757" i="1" s="1"/>
  <c r="A15770" i="1" s="1"/>
  <c r="A15783" i="1" s="1"/>
  <c r="A15796" i="1" s="1"/>
  <c r="A15809" i="1" s="1"/>
  <c r="A15822" i="1" s="1"/>
  <c r="A15835" i="1" s="1"/>
  <c r="A15848" i="1" s="1"/>
  <c r="A15861" i="1" s="1"/>
  <c r="A15874" i="1" s="1"/>
  <c r="A15887" i="1" s="1"/>
  <c r="A15900" i="1" s="1"/>
  <c r="A15913" i="1" s="1"/>
  <c r="A15926" i="1" s="1"/>
  <c r="A15939" i="1" s="1"/>
  <c r="A15952" i="1" s="1"/>
  <c r="A15965" i="1" s="1"/>
  <c r="A15978" i="1" s="1"/>
  <c r="A15991" i="1" s="1"/>
  <c r="A16004" i="1" s="1"/>
  <c r="A16017" i="1" s="1"/>
  <c r="A16030" i="1" s="1"/>
  <c r="A16043" i="1" s="1"/>
  <c r="A16056" i="1" s="1"/>
  <c r="A16069" i="1" s="1"/>
  <c r="A16082" i="1" s="1"/>
  <c r="A16095" i="1" s="1"/>
  <c r="A16108" i="1" s="1"/>
  <c r="A16121" i="1" s="1"/>
  <c r="A16134" i="1" s="1"/>
  <c r="A16147" i="1" s="1"/>
  <c r="A16160" i="1" s="1"/>
  <c r="A16173" i="1" s="1"/>
  <c r="A16186" i="1" s="1"/>
  <c r="A16199" i="1" s="1"/>
  <c r="A16212" i="1" s="1"/>
  <c r="A16225" i="1" s="1"/>
  <c r="A16238" i="1" s="1"/>
  <c r="A16251" i="1" s="1"/>
  <c r="A16264" i="1" s="1"/>
  <c r="A16277" i="1" s="1"/>
  <c r="A16290" i="1" s="1"/>
  <c r="A16303" i="1" s="1"/>
  <c r="A16316" i="1" s="1"/>
  <c r="A16329" i="1" s="1"/>
  <c r="A16342" i="1" s="1"/>
  <c r="A16355" i="1" s="1"/>
  <c r="A16368" i="1" s="1"/>
  <c r="A16381" i="1" s="1"/>
  <c r="A16394" i="1" s="1"/>
  <c r="A16407" i="1" s="1"/>
  <c r="A16420" i="1" s="1"/>
  <c r="A16433" i="1" s="1"/>
  <c r="A16446" i="1" s="1"/>
  <c r="A16459" i="1" s="1"/>
  <c r="A16472" i="1" s="1"/>
  <c r="A16485" i="1" s="1"/>
  <c r="A16498" i="1" s="1"/>
  <c r="A16511" i="1" s="1"/>
  <c r="A16524" i="1" s="1"/>
  <c r="A16537" i="1" s="1"/>
  <c r="A16550" i="1" s="1"/>
  <c r="A16563" i="1" s="1"/>
  <c r="A16576" i="1" s="1"/>
  <c r="A16589" i="1" s="1"/>
  <c r="A16602" i="1" s="1"/>
  <c r="A16615" i="1" s="1"/>
  <c r="A16628" i="1" s="1"/>
  <c r="A16641" i="1" s="1"/>
  <c r="A16654" i="1" s="1"/>
  <c r="A16667" i="1" s="1"/>
  <c r="A16680" i="1" s="1"/>
  <c r="A16693" i="1" s="1"/>
  <c r="A16706" i="1" s="1"/>
  <c r="A16719" i="1" s="1"/>
  <c r="A16732" i="1" s="1"/>
  <c r="A16745" i="1" s="1"/>
  <c r="A16758" i="1" s="1"/>
  <c r="A16771" i="1" s="1"/>
  <c r="A16784" i="1" s="1"/>
  <c r="A16797" i="1" s="1"/>
  <c r="A16810" i="1" s="1"/>
  <c r="A16823" i="1" s="1"/>
  <c r="A16836" i="1" s="1"/>
  <c r="A16849" i="1" s="1"/>
  <c r="A16862" i="1" s="1"/>
  <c r="A16875" i="1" s="1"/>
  <c r="A16888" i="1" s="1"/>
  <c r="A16901" i="1" s="1"/>
  <c r="A16914" i="1" s="1"/>
  <c r="A16927" i="1" s="1"/>
  <c r="A16940" i="1" s="1"/>
  <c r="A16953" i="1" s="1"/>
  <c r="A16966" i="1" s="1"/>
  <c r="A16979" i="1" s="1"/>
  <c r="A16992" i="1" s="1"/>
  <c r="A17005" i="1" s="1"/>
  <c r="A17018" i="1" s="1"/>
  <c r="A17031" i="1" s="1"/>
  <c r="A17044" i="1" s="1"/>
  <c r="A17057" i="1" s="1"/>
  <c r="A17070" i="1" s="1"/>
  <c r="A17083" i="1" s="1"/>
  <c r="A17096" i="1" s="1"/>
  <c r="A17109" i="1" s="1"/>
  <c r="A17122" i="1" s="1"/>
  <c r="A17135" i="1" s="1"/>
  <c r="A17148" i="1" s="1"/>
  <c r="A17161" i="1" s="1"/>
  <c r="A17174" i="1" s="1"/>
  <c r="A17187" i="1" s="1"/>
  <c r="A17200" i="1" s="1"/>
  <c r="A17213" i="1" s="1"/>
  <c r="A17226" i="1" s="1"/>
  <c r="A17239" i="1" s="1"/>
  <c r="A17252" i="1" s="1"/>
  <c r="A17265" i="1" s="1"/>
  <c r="A17278" i="1" s="1"/>
  <c r="A17291" i="1" s="1"/>
  <c r="A17304" i="1" s="1"/>
  <c r="A17317" i="1" s="1"/>
  <c r="A17330" i="1" s="1"/>
  <c r="A17343" i="1" s="1"/>
  <c r="A17356" i="1" s="1"/>
  <c r="A17369" i="1" s="1"/>
  <c r="A17382" i="1" s="1"/>
  <c r="A17395" i="1" s="1"/>
  <c r="A17408" i="1" s="1"/>
  <c r="A17421" i="1" s="1"/>
  <c r="A17434" i="1" s="1"/>
  <c r="A17447" i="1" s="1"/>
  <c r="A17460" i="1" s="1"/>
  <c r="A17473" i="1" s="1"/>
  <c r="A17486" i="1" s="1"/>
  <c r="A17499" i="1" s="1"/>
  <c r="A17512" i="1" s="1"/>
  <c r="A17525" i="1" s="1"/>
  <c r="A17538" i="1" s="1"/>
  <c r="A17551" i="1" s="1"/>
  <c r="A17564" i="1" s="1"/>
  <c r="A17577" i="1" s="1"/>
  <c r="A17590" i="1" s="1"/>
  <c r="A17603" i="1" s="1"/>
  <c r="A17616" i="1" s="1"/>
  <c r="A17629" i="1" s="1"/>
  <c r="A17642" i="1" s="1"/>
  <c r="A17655" i="1" s="1"/>
  <c r="A17668" i="1" s="1"/>
  <c r="A17681" i="1" s="1"/>
  <c r="A17694" i="1" s="1"/>
  <c r="A17707" i="1" s="1"/>
  <c r="A17720" i="1" s="1"/>
  <c r="A17733" i="1" s="1"/>
  <c r="A17746" i="1" s="1"/>
  <c r="A17759" i="1" s="1"/>
  <c r="A17772" i="1" s="1"/>
  <c r="A17785" i="1" s="1"/>
  <c r="A17798" i="1" s="1"/>
  <c r="A17811" i="1" s="1"/>
  <c r="A17824" i="1" s="1"/>
  <c r="A17837" i="1" s="1"/>
  <c r="A17850" i="1" s="1"/>
  <c r="A17863" i="1" s="1"/>
  <c r="A17876" i="1" s="1"/>
  <c r="A17889" i="1" s="1"/>
  <c r="A17902" i="1" s="1"/>
  <c r="A17915" i="1" s="1"/>
  <c r="A17928" i="1" s="1"/>
  <c r="A17941" i="1" s="1"/>
  <c r="A17954" i="1" s="1"/>
  <c r="A17967" i="1" s="1"/>
  <c r="A17980" i="1" s="1"/>
  <c r="A17993" i="1" s="1"/>
  <c r="A18006" i="1" s="1"/>
  <c r="A18019" i="1" s="1"/>
  <c r="A18032" i="1" s="1"/>
  <c r="A18045" i="1" s="1"/>
  <c r="A18058" i="1" s="1"/>
  <c r="A18071" i="1" s="1"/>
  <c r="A18084" i="1" s="1"/>
  <c r="A18097" i="1" s="1"/>
  <c r="A18110" i="1" s="1"/>
  <c r="A18123" i="1" s="1"/>
  <c r="A18136" i="1" s="1"/>
  <c r="A18149" i="1" s="1"/>
  <c r="A18162" i="1" s="1"/>
  <c r="A18175" i="1" s="1"/>
  <c r="A18188" i="1" s="1"/>
  <c r="A18201" i="1" s="1"/>
  <c r="A18214" i="1" s="1"/>
  <c r="A18227" i="1" s="1"/>
  <c r="A18240" i="1" s="1"/>
  <c r="A18253" i="1" s="1"/>
  <c r="A18266" i="1" s="1"/>
  <c r="A18279" i="1" s="1"/>
  <c r="A18292" i="1" s="1"/>
  <c r="A18305" i="1" s="1"/>
  <c r="A18318" i="1" s="1"/>
  <c r="A18331" i="1" s="1"/>
  <c r="A18344" i="1" s="1"/>
  <c r="A18357" i="1" s="1"/>
  <c r="A18370" i="1" s="1"/>
  <c r="A18383" i="1" s="1"/>
  <c r="A18396" i="1" s="1"/>
  <c r="A18409" i="1" s="1"/>
  <c r="A18422" i="1" s="1"/>
  <c r="A18435" i="1" s="1"/>
  <c r="A18448" i="1" s="1"/>
  <c r="A18461" i="1" s="1"/>
  <c r="A18474" i="1" s="1"/>
  <c r="A18487" i="1" s="1"/>
  <c r="A18500" i="1" s="1"/>
  <c r="A18513" i="1" s="1"/>
  <c r="A18526" i="1" s="1"/>
  <c r="A18539" i="1" s="1"/>
  <c r="A18552" i="1" s="1"/>
  <c r="A18565" i="1" s="1"/>
  <c r="A18578" i="1" s="1"/>
  <c r="A18591" i="1" s="1"/>
  <c r="A18604" i="1" s="1"/>
  <c r="A18617" i="1" s="1"/>
  <c r="A18630" i="1" s="1"/>
  <c r="A18643" i="1" s="1"/>
  <c r="A18656" i="1" s="1"/>
  <c r="A18669" i="1" s="1"/>
  <c r="A18682" i="1" s="1"/>
  <c r="A18695" i="1" s="1"/>
  <c r="A18708" i="1" s="1"/>
  <c r="A18721" i="1" s="1"/>
  <c r="A18734" i="1" s="1"/>
  <c r="A18747" i="1" s="1"/>
  <c r="A18760" i="1" s="1"/>
  <c r="A18773" i="1" s="1"/>
  <c r="A18786" i="1" s="1"/>
  <c r="A18799" i="1" s="1"/>
  <c r="A18812" i="1" s="1"/>
  <c r="A18825" i="1" s="1"/>
  <c r="A18838" i="1" s="1"/>
  <c r="A18851" i="1" s="1"/>
  <c r="A18864" i="1" s="1"/>
  <c r="A18877" i="1" s="1"/>
  <c r="A18890" i="1" s="1"/>
  <c r="A18903" i="1" s="1"/>
  <c r="A18916" i="1" s="1"/>
  <c r="A18929" i="1" s="1"/>
  <c r="A18942" i="1" s="1"/>
  <c r="A18955" i="1" s="1"/>
  <c r="A18968" i="1" s="1"/>
  <c r="A18981" i="1" s="1"/>
  <c r="A18994" i="1" s="1"/>
  <c r="A19007" i="1" s="1"/>
  <c r="A19020" i="1" s="1"/>
  <c r="A19033" i="1" s="1"/>
  <c r="A19046" i="1" s="1"/>
  <c r="A19059" i="1" s="1"/>
  <c r="A19072" i="1" s="1"/>
  <c r="A19085" i="1" s="1"/>
  <c r="A19098" i="1" s="1"/>
  <c r="A19111" i="1" s="1"/>
  <c r="A19124" i="1" s="1"/>
  <c r="A19137" i="1" s="1"/>
  <c r="A19150" i="1" s="1"/>
  <c r="A19163" i="1" s="1"/>
  <c r="A19176" i="1" s="1"/>
  <c r="A19189" i="1" s="1"/>
  <c r="A19202" i="1" s="1"/>
  <c r="A19215" i="1" s="1"/>
  <c r="A19228" i="1" s="1"/>
  <c r="A19241" i="1" s="1"/>
  <c r="A19254" i="1" s="1"/>
  <c r="A19267" i="1" s="1"/>
  <c r="A19280" i="1" s="1"/>
  <c r="A19293" i="1" s="1"/>
  <c r="A19306" i="1" s="1"/>
  <c r="A19319" i="1" s="1"/>
  <c r="A19332" i="1" s="1"/>
  <c r="A19345" i="1" s="1"/>
  <c r="A19358" i="1" s="1"/>
  <c r="A19371" i="1" s="1"/>
  <c r="A19384" i="1" s="1"/>
  <c r="A19397" i="1" s="1"/>
  <c r="A19410" i="1" s="1"/>
  <c r="A19423" i="1" s="1"/>
  <c r="A19436" i="1" s="1"/>
  <c r="A19449" i="1" s="1"/>
  <c r="A19462" i="1" s="1"/>
  <c r="A19475" i="1" s="1"/>
  <c r="A19488" i="1" s="1"/>
  <c r="A19501" i="1" s="1"/>
  <c r="A19514" i="1" s="1"/>
  <c r="A19527" i="1" s="1"/>
  <c r="A19540" i="1" s="1"/>
  <c r="A19553" i="1" s="1"/>
  <c r="A19566" i="1" s="1"/>
  <c r="A19579" i="1" s="1"/>
  <c r="A19592" i="1" s="1"/>
  <c r="A19605" i="1" s="1"/>
  <c r="A19618" i="1" s="1"/>
  <c r="A19631" i="1" s="1"/>
  <c r="A19644" i="1" s="1"/>
  <c r="A19657" i="1" s="1"/>
  <c r="A19670" i="1" s="1"/>
  <c r="A19683" i="1" s="1"/>
  <c r="A19696" i="1" s="1"/>
  <c r="A19709" i="1" s="1"/>
  <c r="A19722" i="1" s="1"/>
  <c r="A19735" i="1" s="1"/>
  <c r="A19748" i="1" s="1"/>
  <c r="A19761" i="1" s="1"/>
  <c r="A19774" i="1" s="1"/>
  <c r="A19787" i="1" s="1"/>
  <c r="A19800" i="1" s="1"/>
  <c r="A19813" i="1" s="1"/>
  <c r="A19826" i="1" s="1"/>
  <c r="A19839" i="1" s="1"/>
  <c r="A19852" i="1" s="1"/>
  <c r="A19865" i="1" s="1"/>
  <c r="A19878" i="1" s="1"/>
  <c r="A19891" i="1" s="1"/>
  <c r="A19904" i="1" s="1"/>
  <c r="A19917" i="1" s="1"/>
  <c r="A19930" i="1" s="1"/>
  <c r="A19943" i="1" s="1"/>
  <c r="A19956" i="1" s="1"/>
  <c r="A19969" i="1" s="1"/>
  <c r="A19982" i="1" s="1"/>
  <c r="A19995" i="1" s="1"/>
  <c r="A20008" i="1" s="1"/>
  <c r="A20021" i="1" s="1"/>
  <c r="A20034" i="1" s="1"/>
  <c r="A20047" i="1" s="1"/>
  <c r="A20060" i="1" s="1"/>
  <c r="A20073" i="1" s="1"/>
  <c r="A20086" i="1" s="1"/>
  <c r="A20099" i="1" s="1"/>
  <c r="A20112" i="1" s="1"/>
  <c r="A20125" i="1" s="1"/>
  <c r="A20138" i="1" s="1"/>
  <c r="A20151" i="1" s="1"/>
  <c r="A20164" i="1" s="1"/>
  <c r="A20177" i="1" s="1"/>
  <c r="A20190" i="1" s="1"/>
  <c r="A20203" i="1" s="1"/>
  <c r="A20216" i="1" s="1"/>
  <c r="A20229" i="1" s="1"/>
  <c r="A20242" i="1" s="1"/>
  <c r="A20255" i="1" s="1"/>
  <c r="A20268" i="1" s="1"/>
  <c r="A20281" i="1" s="1"/>
  <c r="A20294" i="1" s="1"/>
  <c r="A20307" i="1" s="1"/>
  <c r="A20320" i="1" s="1"/>
  <c r="A20333" i="1" s="1"/>
  <c r="A20346" i="1" s="1"/>
  <c r="A20359" i="1" s="1"/>
  <c r="A20372" i="1" s="1"/>
  <c r="A20385" i="1" s="1"/>
  <c r="A20398" i="1" s="1"/>
  <c r="A20411" i="1" s="1"/>
  <c r="A20424" i="1" s="1"/>
  <c r="A20437" i="1" s="1"/>
  <c r="A20450" i="1" s="1"/>
  <c r="A20463" i="1" s="1"/>
  <c r="A20476" i="1" s="1"/>
  <c r="A20489" i="1" s="1"/>
  <c r="A20502" i="1" s="1"/>
  <c r="A20515" i="1" s="1"/>
  <c r="A20528" i="1" s="1"/>
  <c r="A20541" i="1" s="1"/>
  <c r="A20554" i="1" s="1"/>
  <c r="A20567" i="1" s="1"/>
  <c r="A20580" i="1" s="1"/>
  <c r="A20593" i="1" s="1"/>
  <c r="A20606" i="1" s="1"/>
  <c r="A20619" i="1" s="1"/>
  <c r="A20632" i="1" s="1"/>
  <c r="A20645" i="1" s="1"/>
  <c r="A20658" i="1" s="1"/>
  <c r="A20671" i="1" s="1"/>
  <c r="A20684" i="1" s="1"/>
  <c r="A20697" i="1" s="1"/>
  <c r="A20710" i="1" s="1"/>
  <c r="A20723" i="1" s="1"/>
  <c r="A20736" i="1" s="1"/>
  <c r="A20749" i="1" s="1"/>
  <c r="A20762" i="1" s="1"/>
  <c r="A20775" i="1" s="1"/>
  <c r="A20788" i="1" s="1"/>
  <c r="A20801" i="1" s="1"/>
  <c r="A20814" i="1" s="1"/>
  <c r="A20827" i="1" s="1"/>
  <c r="A20840" i="1" s="1"/>
  <c r="A20853" i="1" s="1"/>
  <c r="A20866" i="1" s="1"/>
  <c r="A20879" i="1" s="1"/>
  <c r="A20892" i="1" s="1"/>
  <c r="A20905" i="1" s="1"/>
  <c r="A20918" i="1" s="1"/>
  <c r="A20931" i="1" s="1"/>
  <c r="A20944" i="1" s="1"/>
  <c r="A20957" i="1" s="1"/>
  <c r="A20970" i="1" s="1"/>
  <c r="A20983" i="1" s="1"/>
  <c r="A20996" i="1" s="1"/>
  <c r="A21009" i="1" s="1"/>
  <c r="A21022" i="1" s="1"/>
  <c r="A21035" i="1" s="1"/>
  <c r="A21048" i="1" s="1"/>
  <c r="A21061" i="1" s="1"/>
  <c r="A21074" i="1" s="1"/>
  <c r="A21087" i="1" s="1"/>
  <c r="A21100" i="1" s="1"/>
  <c r="A21113" i="1" s="1"/>
  <c r="A21126" i="1" s="1"/>
  <c r="A21139" i="1" s="1"/>
  <c r="A21152" i="1" s="1"/>
  <c r="A21165" i="1" s="1"/>
  <c r="A21178" i="1" s="1"/>
  <c r="A21191" i="1" s="1"/>
  <c r="A21204" i="1" s="1"/>
  <c r="A21217" i="1" s="1"/>
  <c r="A21230" i="1" s="1"/>
  <c r="A21243" i="1" s="1"/>
  <c r="A21256" i="1" s="1"/>
  <c r="A21269" i="1" s="1"/>
  <c r="A21282" i="1" s="1"/>
  <c r="A21295" i="1" s="1"/>
  <c r="A21308" i="1" s="1"/>
  <c r="A21321" i="1" s="1"/>
  <c r="A21334" i="1" s="1"/>
  <c r="A21347" i="1" s="1"/>
  <c r="A21360" i="1" s="1"/>
  <c r="A21373" i="1" s="1"/>
  <c r="A21386" i="1" s="1"/>
  <c r="A21399" i="1" s="1"/>
  <c r="A21412" i="1" s="1"/>
  <c r="A21425" i="1" s="1"/>
  <c r="A21438" i="1" s="1"/>
  <c r="A21451" i="1" s="1"/>
  <c r="A21464" i="1" s="1"/>
  <c r="A21477" i="1" s="1"/>
  <c r="A21490" i="1" s="1"/>
  <c r="A21503" i="1" s="1"/>
  <c r="A21516" i="1" s="1"/>
  <c r="A21529" i="1" s="1"/>
  <c r="A21542" i="1" s="1"/>
  <c r="A21555" i="1" s="1"/>
  <c r="A21568" i="1" s="1"/>
  <c r="A21581" i="1" s="1"/>
  <c r="A21594" i="1" s="1"/>
  <c r="A21607" i="1" s="1"/>
  <c r="A21620" i="1" s="1"/>
  <c r="A21633" i="1" s="1"/>
  <c r="A21646" i="1" s="1"/>
  <c r="A21659" i="1" s="1"/>
  <c r="A21672" i="1" s="1"/>
  <c r="A21685" i="1" s="1"/>
  <c r="A21698" i="1" s="1"/>
  <c r="A21711" i="1" s="1"/>
  <c r="A21724" i="1" s="1"/>
  <c r="A21737" i="1" s="1"/>
  <c r="A21750" i="1" s="1"/>
  <c r="A21763" i="1" s="1"/>
  <c r="A21776" i="1" s="1"/>
  <c r="A21789" i="1" s="1"/>
  <c r="A21802" i="1" s="1"/>
  <c r="A21815" i="1" s="1"/>
  <c r="A21828" i="1" s="1"/>
  <c r="A21841" i="1" s="1"/>
  <c r="A21854" i="1" s="1"/>
  <c r="A21867" i="1" s="1"/>
  <c r="A21880" i="1" s="1"/>
  <c r="A21893" i="1" s="1"/>
  <c r="A21906" i="1" s="1"/>
  <c r="A21919" i="1" s="1"/>
  <c r="A21932" i="1" s="1"/>
  <c r="A21945" i="1" s="1"/>
  <c r="A21958" i="1" s="1"/>
  <c r="A21971" i="1" s="1"/>
  <c r="A21984" i="1" s="1"/>
  <c r="A21997" i="1" s="1"/>
  <c r="A22010" i="1" s="1"/>
  <c r="A22023" i="1" s="1"/>
  <c r="A22036" i="1" s="1"/>
  <c r="A22049" i="1" s="1"/>
  <c r="A22062" i="1" s="1"/>
  <c r="A22075" i="1" s="1"/>
  <c r="A22088" i="1" s="1"/>
  <c r="A22101" i="1" s="1"/>
  <c r="A22114" i="1" s="1"/>
  <c r="A22127" i="1" s="1"/>
  <c r="A22140" i="1" s="1"/>
  <c r="A22153" i="1" s="1"/>
  <c r="A22166" i="1" s="1"/>
  <c r="A22179" i="1" s="1"/>
  <c r="A22192" i="1" s="1"/>
  <c r="A22205" i="1" s="1"/>
  <c r="A22218" i="1" s="1"/>
  <c r="A22231" i="1" s="1"/>
  <c r="A22244" i="1" s="1"/>
  <c r="A22257" i="1" s="1"/>
  <c r="A22270" i="1" s="1"/>
  <c r="A22283" i="1" s="1"/>
  <c r="A22296" i="1" s="1"/>
  <c r="A22309" i="1" s="1"/>
  <c r="A22322" i="1" s="1"/>
  <c r="A22335" i="1" s="1"/>
  <c r="A22348" i="1" s="1"/>
  <c r="A22361" i="1" s="1"/>
  <c r="A22374" i="1" s="1"/>
  <c r="A22387" i="1" s="1"/>
  <c r="A22400" i="1" s="1"/>
  <c r="A22413" i="1" s="1"/>
  <c r="A22426" i="1" s="1"/>
  <c r="A22439" i="1" s="1"/>
  <c r="A22452" i="1" s="1"/>
  <c r="A22465" i="1" s="1"/>
  <c r="A22478" i="1" s="1"/>
  <c r="A22491" i="1" s="1"/>
  <c r="A22504" i="1" s="1"/>
  <c r="A22517" i="1" s="1"/>
  <c r="A22530" i="1" s="1"/>
  <c r="A22543" i="1" s="1"/>
  <c r="A22556" i="1" s="1"/>
  <c r="A22569" i="1" s="1"/>
  <c r="A22582" i="1" s="1"/>
  <c r="A22595" i="1" s="1"/>
  <c r="A22608" i="1" s="1"/>
  <c r="A22621" i="1" s="1"/>
  <c r="A22634" i="1" s="1"/>
  <c r="A22647" i="1" s="1"/>
  <c r="A22660" i="1" s="1"/>
  <c r="A22673" i="1" s="1"/>
  <c r="A22686" i="1" s="1"/>
  <c r="A22699" i="1" s="1"/>
  <c r="A22712" i="1" s="1"/>
  <c r="A22725" i="1" s="1"/>
  <c r="A22738" i="1" s="1"/>
  <c r="A22751" i="1" s="1"/>
  <c r="A22764" i="1" s="1"/>
  <c r="A22777" i="1" s="1"/>
  <c r="A22790" i="1" s="1"/>
  <c r="A22803" i="1" s="1"/>
  <c r="A22816" i="1" s="1"/>
  <c r="A22829" i="1" s="1"/>
  <c r="A22842" i="1" s="1"/>
  <c r="A22855" i="1" s="1"/>
  <c r="A22868" i="1" s="1"/>
  <c r="A22881" i="1" s="1"/>
  <c r="A22894" i="1" s="1"/>
  <c r="A22907" i="1" s="1"/>
  <c r="A22920" i="1" s="1"/>
  <c r="A22933" i="1" s="1"/>
  <c r="A22946" i="1" s="1"/>
  <c r="A22959" i="1" s="1"/>
  <c r="A22972" i="1" s="1"/>
  <c r="A22985" i="1" s="1"/>
  <c r="A22998" i="1" s="1"/>
  <c r="A23011" i="1" s="1"/>
  <c r="A23024" i="1" s="1"/>
  <c r="A23037" i="1" s="1"/>
  <c r="A23050" i="1" s="1"/>
  <c r="A23063" i="1" s="1"/>
  <c r="A23076" i="1" s="1"/>
  <c r="A23089" i="1" s="1"/>
  <c r="A23102" i="1" s="1"/>
  <c r="A23115" i="1" s="1"/>
  <c r="A23128" i="1" s="1"/>
  <c r="A23141" i="1" s="1"/>
  <c r="A23154" i="1" s="1"/>
  <c r="A23167" i="1" s="1"/>
  <c r="A23180" i="1" s="1"/>
  <c r="A23193" i="1" s="1"/>
  <c r="A23206" i="1" s="1"/>
  <c r="A23219" i="1" s="1"/>
  <c r="A23232" i="1" s="1"/>
  <c r="A23245" i="1" s="1"/>
  <c r="A23258" i="1" s="1"/>
  <c r="A23271" i="1" s="1"/>
  <c r="A23284" i="1" s="1"/>
  <c r="A23297" i="1" s="1"/>
  <c r="A23310" i="1" s="1"/>
  <c r="A23323" i="1" s="1"/>
  <c r="A23336" i="1" s="1"/>
  <c r="A23349" i="1" s="1"/>
  <c r="A23362" i="1" s="1"/>
  <c r="A23375" i="1" s="1"/>
  <c r="A23388" i="1" s="1"/>
  <c r="A23401" i="1" s="1"/>
  <c r="A23414" i="1" s="1"/>
  <c r="A23427" i="1" s="1"/>
  <c r="A23440" i="1" s="1"/>
  <c r="A23453" i="1" s="1"/>
  <c r="A23466" i="1" s="1"/>
  <c r="A23479" i="1" s="1"/>
  <c r="A23492" i="1" s="1"/>
  <c r="A23505" i="1" s="1"/>
  <c r="A23518" i="1" s="1"/>
  <c r="A23531" i="1" s="1"/>
  <c r="A23544" i="1" s="1"/>
  <c r="A23557" i="1" s="1"/>
  <c r="A23570" i="1" s="1"/>
  <c r="A23583" i="1" s="1"/>
  <c r="A23596" i="1" s="1"/>
  <c r="A23609" i="1" s="1"/>
  <c r="A23622" i="1" s="1"/>
  <c r="A23635" i="1" s="1"/>
  <c r="A23648" i="1" s="1"/>
  <c r="A23661" i="1" s="1"/>
  <c r="A23674" i="1" s="1"/>
  <c r="A23687" i="1" s="1"/>
  <c r="A23700" i="1" s="1"/>
  <c r="A23713" i="1" s="1"/>
  <c r="A23726" i="1" s="1"/>
  <c r="A23739" i="1" s="1"/>
  <c r="A23752" i="1" s="1"/>
  <c r="A23765" i="1" s="1"/>
  <c r="A23778" i="1" s="1"/>
  <c r="A23791" i="1" s="1"/>
  <c r="A23804" i="1" s="1"/>
  <c r="A23817" i="1" s="1"/>
  <c r="A23830" i="1" s="1"/>
  <c r="A23843" i="1" s="1"/>
  <c r="A23856" i="1" s="1"/>
  <c r="A23869" i="1" s="1"/>
  <c r="A23882" i="1" s="1"/>
  <c r="A23895" i="1" s="1"/>
  <c r="A23908" i="1" s="1"/>
  <c r="A23921" i="1" s="1"/>
  <c r="A23934" i="1" s="1"/>
  <c r="A23947" i="1" s="1"/>
  <c r="A23960" i="1" s="1"/>
  <c r="A23973" i="1" s="1"/>
  <c r="A23986" i="1" s="1"/>
  <c r="A23999" i="1" s="1"/>
  <c r="A24012" i="1" s="1"/>
  <c r="A24025" i="1" s="1"/>
  <c r="A24038" i="1" s="1"/>
  <c r="A24051" i="1" s="1"/>
  <c r="A24064" i="1" s="1"/>
  <c r="A24077" i="1" s="1"/>
  <c r="A24090" i="1" s="1"/>
  <c r="A24103" i="1" s="1"/>
  <c r="A24116" i="1" s="1"/>
  <c r="A24129" i="1" s="1"/>
  <c r="A24142" i="1" s="1"/>
  <c r="A24155" i="1" s="1"/>
  <c r="A24168" i="1" s="1"/>
  <c r="A24181" i="1" s="1"/>
  <c r="A24194" i="1" s="1"/>
  <c r="A24207" i="1" s="1"/>
  <c r="A24220" i="1" s="1"/>
  <c r="A24233" i="1" s="1"/>
  <c r="A24246" i="1" s="1"/>
  <c r="A24259" i="1" s="1"/>
  <c r="A24272" i="1" s="1"/>
  <c r="A24285" i="1" s="1"/>
  <c r="A24298" i="1" s="1"/>
  <c r="A24311" i="1" s="1"/>
  <c r="A24324" i="1" s="1"/>
  <c r="A24337" i="1" s="1"/>
  <c r="A24350" i="1" s="1"/>
  <c r="A24363" i="1" s="1"/>
  <c r="A24376" i="1" s="1"/>
  <c r="A24389" i="1" s="1"/>
  <c r="A24402" i="1" s="1"/>
  <c r="A24415" i="1" s="1"/>
  <c r="A24428" i="1" s="1"/>
  <c r="A24441" i="1" s="1"/>
  <c r="A24454" i="1" s="1"/>
  <c r="A24467" i="1" s="1"/>
  <c r="A24480" i="1" s="1"/>
  <c r="A24493" i="1" s="1"/>
  <c r="A24506" i="1" s="1"/>
  <c r="A24519" i="1" s="1"/>
  <c r="A24532" i="1" s="1"/>
  <c r="A24545" i="1" s="1"/>
  <c r="A24558" i="1" s="1"/>
  <c r="A24571" i="1" s="1"/>
  <c r="A24584" i="1" s="1"/>
  <c r="A24597" i="1" s="1"/>
  <c r="A24610" i="1" s="1"/>
  <c r="A24623" i="1" s="1"/>
  <c r="A24636" i="1" s="1"/>
  <c r="A24649" i="1" s="1"/>
  <c r="A24662" i="1" s="1"/>
  <c r="A24675" i="1" s="1"/>
  <c r="A24688" i="1" s="1"/>
  <c r="A24701" i="1" s="1"/>
  <c r="A24714" i="1" s="1"/>
  <c r="A24727" i="1" s="1"/>
  <c r="A24740" i="1" s="1"/>
  <c r="A24753" i="1" s="1"/>
  <c r="A24766" i="1" s="1"/>
  <c r="A24779" i="1" s="1"/>
  <c r="A24792" i="1" s="1"/>
  <c r="A24805" i="1" s="1"/>
  <c r="A24818" i="1" s="1"/>
  <c r="A24831" i="1" s="1"/>
  <c r="A24844" i="1" s="1"/>
  <c r="A24857" i="1" s="1"/>
  <c r="A24870" i="1" s="1"/>
  <c r="A24883" i="1" s="1"/>
  <c r="A24896" i="1" s="1"/>
  <c r="A24909" i="1" s="1"/>
  <c r="A24922" i="1" s="1"/>
  <c r="A24935" i="1" s="1"/>
  <c r="A24948" i="1" s="1"/>
  <c r="A24961" i="1" s="1"/>
  <c r="A24974" i="1" s="1"/>
  <c r="A24987" i="1" s="1"/>
  <c r="A25000" i="1" s="1"/>
  <c r="A25013" i="1" s="1"/>
  <c r="A25026" i="1" s="1"/>
  <c r="A25039" i="1" s="1"/>
  <c r="A25052" i="1" s="1"/>
  <c r="A25065" i="1" s="1"/>
  <c r="A25078" i="1" s="1"/>
  <c r="A25091" i="1" s="1"/>
  <c r="A25104" i="1" s="1"/>
  <c r="A25117" i="1" s="1"/>
  <c r="A25130" i="1" s="1"/>
  <c r="A25143" i="1" s="1"/>
  <c r="A25156" i="1" s="1"/>
  <c r="A25169" i="1" s="1"/>
  <c r="A25182" i="1" s="1"/>
  <c r="A25195" i="1" s="1"/>
  <c r="A25208" i="1" s="1"/>
  <c r="A25221" i="1" s="1"/>
  <c r="A25234" i="1" s="1"/>
  <c r="A25247" i="1" s="1"/>
  <c r="A25260" i="1" s="1"/>
  <c r="A25273" i="1" s="1"/>
  <c r="A7270" i="1"/>
  <c r="A7283" i="1" s="1"/>
  <c r="A7296" i="1" s="1"/>
  <c r="A7309" i="1" s="1"/>
  <c r="A7322" i="1" s="1"/>
  <c r="A7335" i="1" s="1"/>
  <c r="A7348" i="1" s="1"/>
  <c r="A7361" i="1" s="1"/>
  <c r="A7374" i="1" s="1"/>
  <c r="A7387" i="1" s="1"/>
  <c r="A7400" i="1" s="1"/>
  <c r="A7413" i="1" s="1"/>
  <c r="A7426" i="1" s="1"/>
  <c r="A7439" i="1" s="1"/>
  <c r="A7452" i="1" s="1"/>
  <c r="A7465" i="1" s="1"/>
  <c r="A7478" i="1" s="1"/>
  <c r="A7491" i="1" s="1"/>
  <c r="A7504" i="1" s="1"/>
  <c r="A7517" i="1" s="1"/>
  <c r="A7530" i="1" s="1"/>
  <c r="A7543" i="1" s="1"/>
  <c r="A7556" i="1" s="1"/>
  <c r="A7569" i="1" s="1"/>
  <c r="A7582" i="1" s="1"/>
  <c r="A7595" i="1" s="1"/>
  <c r="A7608" i="1" s="1"/>
  <c r="A7621" i="1" s="1"/>
  <c r="A7634" i="1" s="1"/>
  <c r="A7647" i="1" s="1"/>
  <c r="A7660" i="1" s="1"/>
  <c r="A7673" i="1" s="1"/>
  <c r="A7686" i="1" s="1"/>
  <c r="A7699" i="1" s="1"/>
  <c r="A7712" i="1" s="1"/>
  <c r="A7725" i="1" s="1"/>
  <c r="A7738" i="1" s="1"/>
  <c r="A7751" i="1" s="1"/>
  <c r="A7764" i="1" s="1"/>
  <c r="A7777" i="1" s="1"/>
  <c r="A7790" i="1" s="1"/>
  <c r="A7803" i="1" s="1"/>
  <c r="A7816" i="1" s="1"/>
  <c r="A7829" i="1" s="1"/>
  <c r="A7842" i="1" s="1"/>
  <c r="A7855" i="1" s="1"/>
  <c r="A7868" i="1" s="1"/>
  <c r="A7881" i="1" s="1"/>
  <c r="A7894" i="1" s="1"/>
  <c r="A7907" i="1" s="1"/>
  <c r="A7920" i="1" s="1"/>
  <c r="A7933" i="1" s="1"/>
  <c r="A7946" i="1" s="1"/>
  <c r="A7959" i="1" s="1"/>
  <c r="A7972" i="1" s="1"/>
  <c r="A7985" i="1" s="1"/>
  <c r="A7998" i="1" s="1"/>
  <c r="A8011" i="1" s="1"/>
  <c r="A8024" i="1" s="1"/>
  <c r="A8037" i="1" s="1"/>
  <c r="A8050" i="1" s="1"/>
  <c r="A8063" i="1" s="1"/>
  <c r="A8076" i="1" s="1"/>
  <c r="A8089" i="1" s="1"/>
  <c r="A8102" i="1" s="1"/>
  <c r="A8115" i="1" s="1"/>
  <c r="A8128" i="1" s="1"/>
  <c r="A8141" i="1" s="1"/>
  <c r="A8154" i="1" s="1"/>
  <c r="A8167" i="1" s="1"/>
  <c r="A8180" i="1" s="1"/>
  <c r="A8193" i="1" s="1"/>
  <c r="A8206" i="1" s="1"/>
  <c r="A8219" i="1" s="1"/>
  <c r="A8232" i="1" s="1"/>
  <c r="A8245" i="1" s="1"/>
  <c r="A8258" i="1" s="1"/>
  <c r="A8271" i="1" s="1"/>
  <c r="A8284" i="1" s="1"/>
  <c r="A8297" i="1" s="1"/>
  <c r="A8310" i="1" s="1"/>
  <c r="A8323" i="1" s="1"/>
  <c r="A8336" i="1" s="1"/>
  <c r="A8349" i="1" s="1"/>
  <c r="A8362" i="1" s="1"/>
  <c r="A8375" i="1" s="1"/>
  <c r="A8388" i="1" s="1"/>
  <c r="A8401" i="1" s="1"/>
  <c r="A8414" i="1" s="1"/>
  <c r="A8427" i="1" s="1"/>
  <c r="A8440" i="1" s="1"/>
  <c r="A8453" i="1" s="1"/>
  <c r="A8466" i="1" s="1"/>
  <c r="A8479" i="1" s="1"/>
  <c r="A8492" i="1" s="1"/>
  <c r="A8505" i="1" s="1"/>
  <c r="A8518" i="1" s="1"/>
  <c r="A8531" i="1" s="1"/>
  <c r="A8544" i="1" s="1"/>
  <c r="A8557" i="1" s="1"/>
  <c r="A8570" i="1" s="1"/>
  <c r="A8583" i="1" s="1"/>
  <c r="A8596" i="1" s="1"/>
  <c r="A8609" i="1" s="1"/>
  <c r="A8622" i="1" s="1"/>
  <c r="A8635" i="1" s="1"/>
  <c r="A8648" i="1" s="1"/>
  <c r="A8661" i="1" s="1"/>
  <c r="A8674" i="1" s="1"/>
  <c r="A8687" i="1" s="1"/>
  <c r="A8700" i="1" s="1"/>
  <c r="A8713" i="1" s="1"/>
  <c r="A8726" i="1" s="1"/>
  <c r="A8739" i="1" s="1"/>
  <c r="A8752" i="1" s="1"/>
  <c r="A8765" i="1" s="1"/>
  <c r="A8778" i="1" s="1"/>
  <c r="A8791" i="1" s="1"/>
  <c r="A8804" i="1" s="1"/>
  <c r="A8817" i="1" s="1"/>
  <c r="A8830" i="1" s="1"/>
  <c r="A8843" i="1" s="1"/>
  <c r="A8856" i="1" s="1"/>
  <c r="A8869" i="1" s="1"/>
  <c r="A8882" i="1" s="1"/>
  <c r="A8895" i="1" s="1"/>
  <c r="A8908" i="1" s="1"/>
  <c r="A8921" i="1" s="1"/>
  <c r="A8934" i="1" s="1"/>
  <c r="A8947" i="1" s="1"/>
  <c r="A8960" i="1" s="1"/>
  <c r="A8973" i="1" s="1"/>
  <c r="A8986" i="1" s="1"/>
  <c r="A8999" i="1" s="1"/>
  <c r="A9012" i="1" s="1"/>
  <c r="A9025" i="1" s="1"/>
  <c r="A9038" i="1" s="1"/>
  <c r="A9051" i="1" s="1"/>
  <c r="A9064" i="1" s="1"/>
  <c r="A9077" i="1" s="1"/>
  <c r="A9090" i="1" s="1"/>
  <c r="A9103" i="1" s="1"/>
  <c r="A9116" i="1" s="1"/>
  <c r="A9129" i="1" s="1"/>
  <c r="A9142" i="1" s="1"/>
  <c r="A9155" i="1" s="1"/>
  <c r="A9168" i="1" s="1"/>
  <c r="A9181" i="1" s="1"/>
  <c r="A9194" i="1" s="1"/>
  <c r="A9207" i="1" s="1"/>
  <c r="A9220" i="1" s="1"/>
  <c r="A9233" i="1" s="1"/>
  <c r="A9246" i="1" s="1"/>
  <c r="A9259" i="1" s="1"/>
  <c r="A9272" i="1" s="1"/>
  <c r="A9285" i="1" s="1"/>
  <c r="A9298" i="1" s="1"/>
  <c r="A9311" i="1" s="1"/>
  <c r="A9324" i="1" s="1"/>
  <c r="A9337" i="1" s="1"/>
  <c r="A9350" i="1" s="1"/>
  <c r="A9363" i="1" s="1"/>
  <c r="A9376" i="1" s="1"/>
  <c r="A9389" i="1" s="1"/>
  <c r="A9402" i="1" s="1"/>
  <c r="A9415" i="1" s="1"/>
  <c r="A9428" i="1" s="1"/>
  <c r="A9441" i="1" s="1"/>
  <c r="A9454" i="1" s="1"/>
  <c r="A9467" i="1" s="1"/>
  <c r="A9480" i="1" s="1"/>
  <c r="A9493" i="1" s="1"/>
  <c r="A9506" i="1" s="1"/>
  <c r="A9519" i="1" s="1"/>
  <c r="A9532" i="1" s="1"/>
  <c r="A9545" i="1" s="1"/>
  <c r="A9558" i="1" s="1"/>
  <c r="A9571" i="1" s="1"/>
  <c r="A9584" i="1" s="1"/>
  <c r="A9597" i="1" s="1"/>
  <c r="A9610" i="1" s="1"/>
  <c r="A9623" i="1" s="1"/>
  <c r="A9636" i="1" s="1"/>
  <c r="A9649" i="1" s="1"/>
  <c r="A9662" i="1" s="1"/>
  <c r="A9675" i="1" s="1"/>
  <c r="A9688" i="1" s="1"/>
  <c r="A9701" i="1" s="1"/>
  <c r="A9714" i="1" s="1"/>
  <c r="A9727" i="1" s="1"/>
  <c r="A9740" i="1" s="1"/>
  <c r="A9753" i="1" s="1"/>
  <c r="A9766" i="1" s="1"/>
  <c r="A9779" i="1" s="1"/>
  <c r="A9792" i="1" s="1"/>
  <c r="A9805" i="1" s="1"/>
  <c r="A9818" i="1" s="1"/>
  <c r="A9831" i="1" s="1"/>
  <c r="A9844" i="1" s="1"/>
  <c r="A9857" i="1" s="1"/>
  <c r="A9870" i="1" s="1"/>
  <c r="A9883" i="1" s="1"/>
  <c r="A9896" i="1" s="1"/>
  <c r="A9909" i="1" s="1"/>
  <c r="A9922" i="1" s="1"/>
  <c r="A9935" i="1" s="1"/>
  <c r="A9948" i="1" s="1"/>
  <c r="A9961" i="1" s="1"/>
  <c r="A9974" i="1" s="1"/>
  <c r="A9987" i="1" s="1"/>
  <c r="A10000" i="1" s="1"/>
  <c r="A10013" i="1" s="1"/>
  <c r="A10026" i="1" s="1"/>
  <c r="A10039" i="1" s="1"/>
  <c r="A10052" i="1" s="1"/>
  <c r="A10065" i="1" s="1"/>
  <c r="A10078" i="1" s="1"/>
  <c r="A10091" i="1" s="1"/>
  <c r="A10104" i="1" s="1"/>
  <c r="A10117" i="1" s="1"/>
  <c r="A10130" i="1" s="1"/>
  <c r="A10143" i="1" s="1"/>
  <c r="A10156" i="1" s="1"/>
  <c r="A10169" i="1" s="1"/>
  <c r="A10182" i="1" s="1"/>
  <c r="A10195" i="1" s="1"/>
  <c r="A10208" i="1" s="1"/>
  <c r="A10221" i="1" s="1"/>
  <c r="A10234" i="1" s="1"/>
  <c r="A10247" i="1" s="1"/>
  <c r="A10260" i="1" s="1"/>
  <c r="A10273" i="1" s="1"/>
  <c r="A10286" i="1" s="1"/>
  <c r="A10299" i="1" s="1"/>
  <c r="A10312" i="1" s="1"/>
  <c r="A10325" i="1" s="1"/>
  <c r="A10338" i="1" s="1"/>
  <c r="A10351" i="1" s="1"/>
  <c r="A10364" i="1" s="1"/>
  <c r="A10377" i="1" s="1"/>
  <c r="A10390" i="1" s="1"/>
  <c r="A10403" i="1" s="1"/>
  <c r="A10416" i="1" s="1"/>
  <c r="A10429" i="1" s="1"/>
  <c r="A10442" i="1" s="1"/>
  <c r="A10455" i="1" s="1"/>
  <c r="A10468" i="1" s="1"/>
  <c r="A10481" i="1" s="1"/>
  <c r="A10494" i="1" s="1"/>
  <c r="A10507" i="1" s="1"/>
  <c r="A10520" i="1" s="1"/>
  <c r="A10533" i="1" s="1"/>
  <c r="A10546" i="1" s="1"/>
  <c r="A10559" i="1" s="1"/>
  <c r="A10572" i="1" s="1"/>
  <c r="A10585" i="1" s="1"/>
  <c r="A10598" i="1" s="1"/>
  <c r="A10611" i="1" s="1"/>
  <c r="A10624" i="1" s="1"/>
  <c r="A10637" i="1" s="1"/>
  <c r="A10650" i="1" s="1"/>
  <c r="A10663" i="1" s="1"/>
  <c r="A10676" i="1" s="1"/>
  <c r="A10689" i="1" s="1"/>
  <c r="A10702" i="1" s="1"/>
  <c r="A10715" i="1" s="1"/>
  <c r="A10728" i="1" s="1"/>
  <c r="A10741" i="1" s="1"/>
  <c r="A10754" i="1" s="1"/>
  <c r="A10767" i="1" s="1"/>
  <c r="A10780" i="1" s="1"/>
  <c r="A10793" i="1" s="1"/>
  <c r="A10806" i="1" s="1"/>
  <c r="A10819" i="1" s="1"/>
  <c r="A10832" i="1" s="1"/>
  <c r="A10845" i="1" s="1"/>
  <c r="A10858" i="1" s="1"/>
  <c r="A10871" i="1" s="1"/>
  <c r="A10884" i="1" s="1"/>
  <c r="A10897" i="1" s="1"/>
  <c r="A10910" i="1" s="1"/>
  <c r="A10923" i="1" s="1"/>
  <c r="A10936" i="1" s="1"/>
  <c r="A10949" i="1" s="1"/>
  <c r="A10962" i="1" s="1"/>
  <c r="A10975" i="1" s="1"/>
  <c r="A10988" i="1" s="1"/>
  <c r="A11001" i="1" s="1"/>
  <c r="A11014" i="1" s="1"/>
  <c r="A11027" i="1" s="1"/>
  <c r="A11040" i="1" s="1"/>
  <c r="A11053" i="1" s="1"/>
  <c r="A11066" i="1" s="1"/>
  <c r="A11079" i="1" s="1"/>
  <c r="A11092" i="1" s="1"/>
  <c r="A11105" i="1" s="1"/>
  <c r="A11118" i="1" s="1"/>
  <c r="A11131" i="1" s="1"/>
  <c r="A11144" i="1" s="1"/>
  <c r="A11157" i="1" s="1"/>
  <c r="A11170" i="1" s="1"/>
  <c r="A11183" i="1" s="1"/>
  <c r="A11196" i="1" s="1"/>
  <c r="A11209" i="1" s="1"/>
  <c r="A11222" i="1" s="1"/>
  <c r="A11235" i="1" s="1"/>
  <c r="A11248" i="1" s="1"/>
  <c r="A11261" i="1" s="1"/>
  <c r="A11274" i="1" s="1"/>
  <c r="A11287" i="1" s="1"/>
  <c r="A11300" i="1" s="1"/>
  <c r="A11313" i="1" s="1"/>
  <c r="A11326" i="1" s="1"/>
  <c r="A11339" i="1" s="1"/>
  <c r="A11352" i="1" s="1"/>
  <c r="A11365" i="1" s="1"/>
  <c r="A11378" i="1" s="1"/>
  <c r="A11391" i="1" s="1"/>
  <c r="A11404" i="1" s="1"/>
  <c r="A11417" i="1" s="1"/>
  <c r="A11430" i="1" s="1"/>
  <c r="A11443" i="1" s="1"/>
  <c r="A11456" i="1" s="1"/>
  <c r="A11469" i="1" s="1"/>
  <c r="A11482" i="1" s="1"/>
  <c r="A11495" i="1" s="1"/>
  <c r="A11508" i="1" s="1"/>
  <c r="A11521" i="1" s="1"/>
  <c r="A11534" i="1" s="1"/>
  <c r="A11547" i="1" s="1"/>
  <c r="A11560" i="1" s="1"/>
  <c r="A11573" i="1" s="1"/>
  <c r="A11586" i="1" s="1"/>
  <c r="A11599" i="1" s="1"/>
  <c r="A11612" i="1" s="1"/>
  <c r="A11625" i="1" s="1"/>
  <c r="A11638" i="1" s="1"/>
  <c r="A11651" i="1" s="1"/>
  <c r="A11664" i="1" s="1"/>
  <c r="A11677" i="1" s="1"/>
  <c r="A11690" i="1" s="1"/>
  <c r="A11703" i="1" s="1"/>
  <c r="A11716" i="1" s="1"/>
  <c r="A11729" i="1" s="1"/>
  <c r="A11742" i="1" s="1"/>
  <c r="A11755" i="1" s="1"/>
  <c r="A11768" i="1" s="1"/>
  <c r="A11781" i="1" s="1"/>
  <c r="A11794" i="1" s="1"/>
  <c r="A11807" i="1" s="1"/>
  <c r="A11820" i="1" s="1"/>
  <c r="A11833" i="1" s="1"/>
  <c r="A11846" i="1" s="1"/>
  <c r="A11859" i="1" s="1"/>
  <c r="A11872" i="1" s="1"/>
  <c r="A11885" i="1" s="1"/>
  <c r="A11898" i="1" s="1"/>
  <c r="A11911" i="1" s="1"/>
  <c r="A11924" i="1" s="1"/>
  <c r="A11937" i="1" s="1"/>
  <c r="A11950" i="1" s="1"/>
  <c r="A11963" i="1" s="1"/>
  <c r="A11976" i="1" s="1"/>
  <c r="A11989" i="1" s="1"/>
  <c r="A12002" i="1" s="1"/>
  <c r="A12015" i="1" s="1"/>
  <c r="A12028" i="1" s="1"/>
  <c r="A12041" i="1" s="1"/>
  <c r="A12054" i="1" s="1"/>
  <c r="A12067" i="1" s="1"/>
  <c r="A12080" i="1" s="1"/>
  <c r="A12093" i="1" s="1"/>
  <c r="A12106" i="1" s="1"/>
  <c r="A12119" i="1" s="1"/>
  <c r="A12132" i="1" s="1"/>
  <c r="A12145" i="1" s="1"/>
  <c r="A12158" i="1" s="1"/>
  <c r="A12171" i="1" s="1"/>
  <c r="A12184" i="1" s="1"/>
  <c r="A12197" i="1" s="1"/>
  <c r="A12210" i="1" s="1"/>
  <c r="A12223" i="1" s="1"/>
  <c r="A12236" i="1" s="1"/>
  <c r="A12249" i="1" s="1"/>
  <c r="A12262" i="1" s="1"/>
  <c r="A12275" i="1" s="1"/>
  <c r="A12288" i="1" s="1"/>
  <c r="A12301" i="1" s="1"/>
  <c r="A12314" i="1" s="1"/>
  <c r="A12327" i="1" s="1"/>
  <c r="A12340" i="1" s="1"/>
  <c r="A12353" i="1" s="1"/>
  <c r="A12366" i="1" s="1"/>
  <c r="A12379" i="1" s="1"/>
  <c r="A12392" i="1" s="1"/>
  <c r="A12405" i="1" s="1"/>
  <c r="A12418" i="1" s="1"/>
  <c r="A12431" i="1" s="1"/>
  <c r="A12444" i="1" s="1"/>
  <c r="A12457" i="1" s="1"/>
  <c r="A12470" i="1" s="1"/>
  <c r="A12483" i="1" s="1"/>
  <c r="A12496" i="1" s="1"/>
  <c r="A12509" i="1" s="1"/>
  <c r="A12522" i="1" s="1"/>
  <c r="A12535" i="1" s="1"/>
  <c r="A12548" i="1" s="1"/>
  <c r="A12561" i="1" s="1"/>
  <c r="A12574" i="1" s="1"/>
  <c r="A12587" i="1" s="1"/>
  <c r="A12600" i="1" s="1"/>
  <c r="A12613" i="1" s="1"/>
  <c r="A12626" i="1" s="1"/>
  <c r="A12639" i="1" s="1"/>
  <c r="A12652" i="1" s="1"/>
  <c r="A12665" i="1" s="1"/>
  <c r="A12678" i="1" s="1"/>
  <c r="A12691" i="1" s="1"/>
  <c r="A12704" i="1" s="1"/>
  <c r="A12717" i="1" s="1"/>
  <c r="A12730" i="1" s="1"/>
  <c r="A12743" i="1" s="1"/>
  <c r="A12756" i="1" s="1"/>
  <c r="A12769" i="1" s="1"/>
  <c r="A12782" i="1" s="1"/>
  <c r="A12795" i="1" s="1"/>
  <c r="A12808" i="1" s="1"/>
  <c r="A12821" i="1" s="1"/>
  <c r="A12834" i="1" s="1"/>
  <c r="A12847" i="1" s="1"/>
  <c r="A12860" i="1" s="1"/>
  <c r="A12873" i="1" s="1"/>
  <c r="A12886" i="1" s="1"/>
  <c r="A12899" i="1" s="1"/>
  <c r="A12912" i="1" s="1"/>
  <c r="A12925" i="1" s="1"/>
  <c r="A12938" i="1" s="1"/>
  <c r="A12951" i="1" s="1"/>
  <c r="A12964" i="1" s="1"/>
  <c r="A12977" i="1" s="1"/>
  <c r="A12990" i="1" s="1"/>
  <c r="A13003" i="1" s="1"/>
  <c r="A13016" i="1" s="1"/>
  <c r="A13029" i="1" s="1"/>
  <c r="A13042" i="1" s="1"/>
  <c r="A13055" i="1" s="1"/>
  <c r="A13068" i="1" s="1"/>
  <c r="A13081" i="1" s="1"/>
  <c r="A13094" i="1" s="1"/>
  <c r="A13107" i="1" s="1"/>
  <c r="A13120" i="1" s="1"/>
  <c r="A13133" i="1" s="1"/>
  <c r="A13146" i="1" s="1"/>
  <c r="A13159" i="1" s="1"/>
  <c r="A13172" i="1" s="1"/>
  <c r="A13185" i="1" s="1"/>
  <c r="A13198" i="1" s="1"/>
  <c r="A13211" i="1" s="1"/>
  <c r="A13224" i="1" s="1"/>
  <c r="A13237" i="1" s="1"/>
  <c r="A13250" i="1" s="1"/>
  <c r="A13263" i="1" s="1"/>
  <c r="A13276" i="1" s="1"/>
  <c r="A13289" i="1" s="1"/>
  <c r="A13302" i="1" s="1"/>
  <c r="A13315" i="1" s="1"/>
  <c r="A13328" i="1" s="1"/>
  <c r="A13341" i="1" s="1"/>
  <c r="A13354" i="1" s="1"/>
  <c r="A13367" i="1" s="1"/>
  <c r="A13380" i="1" s="1"/>
  <c r="A13393" i="1" s="1"/>
  <c r="A13406" i="1" s="1"/>
  <c r="A13419" i="1" s="1"/>
  <c r="A13432" i="1" s="1"/>
  <c r="A13445" i="1" s="1"/>
  <c r="A13458" i="1" s="1"/>
  <c r="A13471" i="1" s="1"/>
  <c r="A13484" i="1" s="1"/>
  <c r="A13497" i="1" s="1"/>
  <c r="A13510" i="1" s="1"/>
  <c r="A13523" i="1" s="1"/>
  <c r="A13536" i="1" s="1"/>
  <c r="A13549" i="1" s="1"/>
  <c r="A13562" i="1" s="1"/>
  <c r="A13575" i="1" s="1"/>
  <c r="A13588" i="1" s="1"/>
  <c r="A13601" i="1" s="1"/>
  <c r="A13614" i="1" s="1"/>
  <c r="A13627" i="1" s="1"/>
  <c r="A13640" i="1" s="1"/>
  <c r="A13653" i="1" s="1"/>
  <c r="A13666" i="1" s="1"/>
  <c r="A13679" i="1" s="1"/>
  <c r="A13692" i="1" s="1"/>
  <c r="A13705" i="1" s="1"/>
  <c r="A13718" i="1" s="1"/>
  <c r="A13731" i="1" s="1"/>
  <c r="A13744" i="1" s="1"/>
  <c r="A13757" i="1" s="1"/>
  <c r="A13770" i="1" s="1"/>
  <c r="A13783" i="1" s="1"/>
  <c r="A13796" i="1" s="1"/>
  <c r="A13809" i="1" s="1"/>
  <c r="A13822" i="1" s="1"/>
  <c r="A13835" i="1" s="1"/>
  <c r="A13848" i="1" s="1"/>
  <c r="A13861" i="1" s="1"/>
  <c r="A13874" i="1" s="1"/>
  <c r="A13887" i="1" s="1"/>
  <c r="A13900" i="1" s="1"/>
  <c r="A13913" i="1" s="1"/>
  <c r="A13926" i="1" s="1"/>
  <c r="A13939" i="1" s="1"/>
  <c r="A13952" i="1" s="1"/>
  <c r="A13965" i="1" s="1"/>
  <c r="A13978" i="1" s="1"/>
  <c r="A13991" i="1" s="1"/>
  <c r="A14004" i="1" s="1"/>
  <c r="A14017" i="1" s="1"/>
  <c r="A14030" i="1" s="1"/>
  <c r="A14043" i="1" s="1"/>
  <c r="A14056" i="1" s="1"/>
  <c r="A14069" i="1" s="1"/>
  <c r="A14082" i="1" s="1"/>
  <c r="A14095" i="1" s="1"/>
  <c r="A14108" i="1" s="1"/>
  <c r="A14121" i="1" s="1"/>
  <c r="A14134" i="1" s="1"/>
  <c r="A14147" i="1" s="1"/>
  <c r="A14160" i="1" s="1"/>
  <c r="A14173" i="1" s="1"/>
  <c r="A14186" i="1" s="1"/>
  <c r="A14199" i="1" s="1"/>
  <c r="A14212" i="1" s="1"/>
  <c r="A14225" i="1" s="1"/>
  <c r="A14238" i="1" s="1"/>
  <c r="A14251" i="1" s="1"/>
  <c r="A14264" i="1" s="1"/>
  <c r="A14277" i="1" s="1"/>
  <c r="A14290" i="1" s="1"/>
  <c r="A14303" i="1" s="1"/>
  <c r="A14316" i="1" s="1"/>
  <c r="A14329" i="1" s="1"/>
  <c r="A14342" i="1" s="1"/>
  <c r="A14355" i="1" s="1"/>
  <c r="A14368" i="1" s="1"/>
  <c r="A14381" i="1" s="1"/>
  <c r="A14394" i="1" s="1"/>
  <c r="A14407" i="1" s="1"/>
  <c r="A14420" i="1" s="1"/>
  <c r="A14433" i="1" s="1"/>
  <c r="A8822" i="1"/>
  <c r="A8835" i="1" s="1"/>
  <c r="A8848" i="1" s="1"/>
  <c r="A8861" i="1" s="1"/>
  <c r="A8874" i="1" s="1"/>
  <c r="A8887" i="1" s="1"/>
  <c r="A8900" i="1" s="1"/>
  <c r="A8913" i="1" s="1"/>
  <c r="A8926" i="1" s="1"/>
  <c r="A8939" i="1" s="1"/>
  <c r="A8952" i="1" s="1"/>
  <c r="A8965" i="1" s="1"/>
  <c r="A8978" i="1" s="1"/>
  <c r="A8991" i="1" s="1"/>
  <c r="A9004" i="1" s="1"/>
  <c r="A9017" i="1" s="1"/>
  <c r="A9030" i="1" s="1"/>
  <c r="A9043" i="1" s="1"/>
  <c r="A9056" i="1" s="1"/>
  <c r="A9069" i="1" s="1"/>
  <c r="A9082" i="1" s="1"/>
  <c r="A9095" i="1" s="1"/>
  <c r="A9108" i="1" s="1"/>
  <c r="A9121" i="1" s="1"/>
  <c r="A9134" i="1" s="1"/>
  <c r="A9147" i="1" s="1"/>
  <c r="A9160" i="1" s="1"/>
  <c r="A9173" i="1" s="1"/>
  <c r="A9186" i="1" s="1"/>
  <c r="A9199" i="1" s="1"/>
  <c r="A9212" i="1" s="1"/>
  <c r="A9225" i="1" s="1"/>
  <c r="A9238" i="1" s="1"/>
  <c r="A9251" i="1" s="1"/>
  <c r="A9264" i="1" s="1"/>
  <c r="A9277" i="1" s="1"/>
  <c r="A9290" i="1" s="1"/>
  <c r="A9303" i="1" s="1"/>
  <c r="A9316" i="1" s="1"/>
  <c r="A9329" i="1" s="1"/>
  <c r="A9342" i="1" s="1"/>
  <c r="A9355" i="1" s="1"/>
  <c r="A9368" i="1" s="1"/>
  <c r="A9381" i="1" s="1"/>
  <c r="A9394" i="1" s="1"/>
  <c r="A9407" i="1" s="1"/>
  <c r="A9420" i="1" s="1"/>
  <c r="A9433" i="1" s="1"/>
  <c r="A9446" i="1" s="1"/>
  <c r="A9459" i="1" s="1"/>
  <c r="A9472" i="1" s="1"/>
  <c r="A9485" i="1" s="1"/>
  <c r="A9498" i="1" s="1"/>
  <c r="A9511" i="1" s="1"/>
  <c r="A9524" i="1" s="1"/>
  <c r="A9537" i="1" s="1"/>
  <c r="A9550" i="1" s="1"/>
  <c r="A9563" i="1" s="1"/>
  <c r="A9576" i="1" s="1"/>
  <c r="A9589" i="1" s="1"/>
  <c r="A9602" i="1" s="1"/>
  <c r="A9615" i="1" s="1"/>
  <c r="A9628" i="1" s="1"/>
  <c r="A9641" i="1" s="1"/>
  <c r="A9654" i="1" s="1"/>
  <c r="A9667" i="1" s="1"/>
  <c r="A9680" i="1" s="1"/>
  <c r="A9693" i="1" s="1"/>
  <c r="A9706" i="1" s="1"/>
  <c r="A9719" i="1" s="1"/>
  <c r="A9732" i="1" s="1"/>
  <c r="A9745" i="1" s="1"/>
  <c r="A9758" i="1" s="1"/>
  <c r="A9771" i="1" s="1"/>
  <c r="A9784" i="1" s="1"/>
  <c r="A9797" i="1" s="1"/>
  <c r="A9810" i="1" s="1"/>
  <c r="A9823" i="1" s="1"/>
  <c r="A9836" i="1" s="1"/>
  <c r="A9849" i="1" s="1"/>
  <c r="A9862" i="1" s="1"/>
  <c r="A9875" i="1" s="1"/>
  <c r="A9888" i="1" s="1"/>
  <c r="A9901" i="1" s="1"/>
  <c r="A9914" i="1" s="1"/>
  <c r="A9927" i="1" s="1"/>
  <c r="A9940" i="1" s="1"/>
  <c r="A9953" i="1" s="1"/>
  <c r="A9966" i="1" s="1"/>
  <c r="A9979" i="1" s="1"/>
  <c r="A9992" i="1" s="1"/>
  <c r="A10005" i="1" s="1"/>
  <c r="A10018" i="1" s="1"/>
  <c r="A10031" i="1" s="1"/>
  <c r="A10044" i="1" s="1"/>
  <c r="A10057" i="1" s="1"/>
  <c r="A10070" i="1" s="1"/>
  <c r="A10083" i="1" s="1"/>
  <c r="A10096" i="1" s="1"/>
  <c r="A10109" i="1" s="1"/>
  <c r="A10122" i="1" s="1"/>
  <c r="A10135" i="1" s="1"/>
  <c r="A10148" i="1" s="1"/>
  <c r="A10161" i="1" s="1"/>
  <c r="A10174" i="1" s="1"/>
  <c r="A10187" i="1" s="1"/>
  <c r="A10200" i="1" s="1"/>
  <c r="A10213" i="1" s="1"/>
  <c r="A10226" i="1" s="1"/>
  <c r="A10239" i="1" s="1"/>
  <c r="A10252" i="1" s="1"/>
  <c r="A10265" i="1" s="1"/>
  <c r="A10278" i="1" s="1"/>
  <c r="A10291" i="1" s="1"/>
  <c r="A10304" i="1" s="1"/>
  <c r="A10317" i="1" s="1"/>
  <c r="A10330" i="1" s="1"/>
  <c r="A10343" i="1" s="1"/>
  <c r="A10356" i="1" s="1"/>
  <c r="A10369" i="1" s="1"/>
  <c r="A10382" i="1" s="1"/>
  <c r="A10395" i="1" s="1"/>
  <c r="A10408" i="1" s="1"/>
  <c r="A10421" i="1" s="1"/>
  <c r="A10434" i="1" s="1"/>
  <c r="A10447" i="1" s="1"/>
  <c r="A10460" i="1" s="1"/>
  <c r="A10473" i="1" s="1"/>
  <c r="A10486" i="1" s="1"/>
  <c r="A10499" i="1" s="1"/>
  <c r="A10512" i="1" s="1"/>
  <c r="A10525" i="1" s="1"/>
  <c r="A10538" i="1" s="1"/>
  <c r="A10551" i="1" s="1"/>
  <c r="A10564" i="1" s="1"/>
  <c r="A10577" i="1" s="1"/>
  <c r="A10590" i="1" s="1"/>
  <c r="A10603" i="1" s="1"/>
  <c r="A10616" i="1" s="1"/>
  <c r="A10629" i="1" s="1"/>
  <c r="A10642" i="1" s="1"/>
  <c r="A10655" i="1" s="1"/>
  <c r="A10668" i="1" s="1"/>
  <c r="A10681" i="1" s="1"/>
  <c r="A10694" i="1" s="1"/>
  <c r="A10707" i="1" s="1"/>
  <c r="A10720" i="1" s="1"/>
  <c r="A10733" i="1" s="1"/>
  <c r="A10746" i="1" s="1"/>
  <c r="A10759" i="1" s="1"/>
  <c r="A10772" i="1" s="1"/>
  <c r="A10785" i="1" s="1"/>
  <c r="A10798" i="1" s="1"/>
  <c r="A10811" i="1" s="1"/>
  <c r="A10824" i="1" s="1"/>
  <c r="A10837" i="1" s="1"/>
  <c r="A10850" i="1" s="1"/>
  <c r="A10863" i="1" s="1"/>
  <c r="A10876" i="1" s="1"/>
  <c r="A10889" i="1" s="1"/>
  <c r="A10902" i="1" s="1"/>
  <c r="A10915" i="1" s="1"/>
  <c r="A10928" i="1" s="1"/>
  <c r="A10941" i="1" s="1"/>
  <c r="A10954" i="1" s="1"/>
  <c r="A10967" i="1" s="1"/>
  <c r="A10980" i="1" s="1"/>
  <c r="A10993" i="1" s="1"/>
  <c r="A11006" i="1" s="1"/>
  <c r="A11019" i="1" s="1"/>
  <c r="A11032" i="1" s="1"/>
  <c r="A11045" i="1" s="1"/>
  <c r="A11058" i="1" s="1"/>
  <c r="A11071" i="1" s="1"/>
  <c r="A11084" i="1" s="1"/>
  <c r="A11097" i="1" s="1"/>
  <c r="A11110" i="1" s="1"/>
  <c r="A11123" i="1" s="1"/>
  <c r="A11136" i="1" s="1"/>
  <c r="A11149" i="1" s="1"/>
  <c r="A11162" i="1" s="1"/>
  <c r="A11175" i="1" s="1"/>
  <c r="A11188" i="1" s="1"/>
  <c r="A11201" i="1" s="1"/>
  <c r="A11214" i="1" s="1"/>
  <c r="A11227" i="1" s="1"/>
  <c r="A11240" i="1" s="1"/>
  <c r="A11253" i="1" s="1"/>
  <c r="A11266" i="1" s="1"/>
  <c r="A11279" i="1" s="1"/>
  <c r="A11292" i="1" s="1"/>
  <c r="A11305" i="1" s="1"/>
  <c r="A11318" i="1" s="1"/>
  <c r="A11331" i="1" s="1"/>
  <c r="A11344" i="1" s="1"/>
  <c r="A11357" i="1" s="1"/>
  <c r="A11370" i="1" s="1"/>
  <c r="A11383" i="1" s="1"/>
  <c r="A11396" i="1" s="1"/>
  <c r="A11409" i="1" s="1"/>
  <c r="A11422" i="1" s="1"/>
  <c r="A11435" i="1" s="1"/>
  <c r="A11448" i="1" s="1"/>
  <c r="A11461" i="1" s="1"/>
  <c r="A11474" i="1" s="1"/>
  <c r="A11487" i="1" s="1"/>
  <c r="A11500" i="1" s="1"/>
  <c r="A11513" i="1" s="1"/>
  <c r="A11526" i="1" s="1"/>
  <c r="A11539" i="1" s="1"/>
  <c r="A11552" i="1" s="1"/>
  <c r="A11565" i="1" s="1"/>
  <c r="A11578" i="1" s="1"/>
  <c r="A11591" i="1" s="1"/>
  <c r="A11604" i="1" s="1"/>
  <c r="A11617" i="1" s="1"/>
  <c r="A11630" i="1" s="1"/>
  <c r="A11643" i="1" s="1"/>
  <c r="A11656" i="1" s="1"/>
  <c r="A11669" i="1" s="1"/>
  <c r="A11682" i="1" s="1"/>
  <c r="A11695" i="1" s="1"/>
  <c r="A11708" i="1" s="1"/>
  <c r="A11721" i="1" s="1"/>
  <c r="A11734" i="1" s="1"/>
  <c r="A11747" i="1" s="1"/>
  <c r="A11760" i="1" s="1"/>
  <c r="A11773" i="1" s="1"/>
  <c r="A11786" i="1" s="1"/>
  <c r="A11799" i="1" s="1"/>
  <c r="A11812" i="1" s="1"/>
  <c r="A11825" i="1" s="1"/>
  <c r="A11838" i="1" s="1"/>
  <c r="A11851" i="1" s="1"/>
  <c r="A11864" i="1" s="1"/>
  <c r="A11877" i="1" s="1"/>
  <c r="A11890" i="1" s="1"/>
  <c r="A11903" i="1" s="1"/>
  <c r="A11916" i="1" s="1"/>
  <c r="A11929" i="1" s="1"/>
  <c r="A11942" i="1" s="1"/>
  <c r="A11955" i="1" s="1"/>
  <c r="A11968" i="1" s="1"/>
  <c r="A11981" i="1" s="1"/>
  <c r="A11994" i="1" s="1"/>
  <c r="A12007" i="1" s="1"/>
  <c r="A12020" i="1" s="1"/>
  <c r="A12033" i="1" s="1"/>
  <c r="A12046" i="1" s="1"/>
  <c r="A12059" i="1" s="1"/>
  <c r="A12072" i="1" s="1"/>
  <c r="A12085" i="1" s="1"/>
  <c r="A12098" i="1" s="1"/>
  <c r="A12111" i="1" s="1"/>
  <c r="A12124" i="1" s="1"/>
  <c r="A12137" i="1" s="1"/>
  <c r="A12150" i="1" s="1"/>
  <c r="A12163" i="1" s="1"/>
  <c r="A12176" i="1" s="1"/>
  <c r="A12189" i="1" s="1"/>
  <c r="A12202" i="1" s="1"/>
  <c r="A12215" i="1" s="1"/>
  <c r="A12228" i="1" s="1"/>
  <c r="A12241" i="1" s="1"/>
  <c r="A12254" i="1" s="1"/>
  <c r="A12267" i="1" s="1"/>
  <c r="A12280" i="1" s="1"/>
  <c r="A12293" i="1" s="1"/>
  <c r="A12306" i="1" s="1"/>
  <c r="A12319" i="1" s="1"/>
  <c r="A12332" i="1" s="1"/>
  <c r="A12345" i="1" s="1"/>
  <c r="A12358" i="1" s="1"/>
  <c r="A12371" i="1" s="1"/>
  <c r="A12384" i="1" s="1"/>
  <c r="A12397" i="1" s="1"/>
  <c r="A12410" i="1" s="1"/>
  <c r="A12423" i="1" s="1"/>
  <c r="A12436" i="1" s="1"/>
  <c r="A12449" i="1" s="1"/>
  <c r="A12462" i="1" s="1"/>
  <c r="A12475" i="1" s="1"/>
  <c r="A12488" i="1" s="1"/>
  <c r="A12501" i="1" s="1"/>
  <c r="A12514" i="1" s="1"/>
  <c r="A12527" i="1" s="1"/>
  <c r="A12540" i="1" s="1"/>
  <c r="A12553" i="1" s="1"/>
  <c r="A12566" i="1" s="1"/>
  <c r="A12579" i="1" s="1"/>
  <c r="A12592" i="1" s="1"/>
  <c r="A12605" i="1" s="1"/>
  <c r="A12618" i="1" s="1"/>
  <c r="A12631" i="1" s="1"/>
  <c r="A12644" i="1" s="1"/>
  <c r="A12657" i="1" s="1"/>
  <c r="A12670" i="1" s="1"/>
  <c r="A12683" i="1" s="1"/>
  <c r="A12696" i="1" s="1"/>
  <c r="A12709" i="1" s="1"/>
  <c r="A12722" i="1" s="1"/>
  <c r="A12735" i="1" s="1"/>
  <c r="A12748" i="1" s="1"/>
  <c r="A12761" i="1" s="1"/>
  <c r="A12774" i="1" s="1"/>
  <c r="A12787" i="1" s="1"/>
  <c r="A12800" i="1" s="1"/>
  <c r="A12813" i="1" s="1"/>
  <c r="A12826" i="1" s="1"/>
  <c r="A12839" i="1" s="1"/>
  <c r="A12852" i="1" s="1"/>
  <c r="A12865" i="1" s="1"/>
  <c r="A12878" i="1" s="1"/>
  <c r="A12891" i="1" s="1"/>
  <c r="A12904" i="1" s="1"/>
  <c r="A12917" i="1" s="1"/>
  <c r="A12930" i="1" s="1"/>
  <c r="A12943" i="1" s="1"/>
  <c r="A12956" i="1" s="1"/>
  <c r="A12969" i="1" s="1"/>
  <c r="A12982" i="1" s="1"/>
  <c r="A12995" i="1" s="1"/>
  <c r="A13008" i="1" s="1"/>
  <c r="A13021" i="1" s="1"/>
  <c r="A13034" i="1" s="1"/>
  <c r="A13047" i="1" s="1"/>
  <c r="A13060" i="1" s="1"/>
  <c r="A13073" i="1" s="1"/>
  <c r="A13086" i="1" s="1"/>
  <c r="A13099" i="1" s="1"/>
  <c r="A13112" i="1" s="1"/>
  <c r="A13125" i="1" s="1"/>
  <c r="A13138" i="1" s="1"/>
  <c r="A13151" i="1" s="1"/>
  <c r="A13164" i="1" s="1"/>
  <c r="A13177" i="1" s="1"/>
  <c r="A13190" i="1" s="1"/>
  <c r="A13203" i="1" s="1"/>
  <c r="A13216" i="1" s="1"/>
  <c r="A13229" i="1" s="1"/>
  <c r="A13242" i="1" s="1"/>
  <c r="A13255" i="1" s="1"/>
  <c r="A13268" i="1" s="1"/>
  <c r="A13281" i="1" s="1"/>
  <c r="A13294" i="1" s="1"/>
  <c r="A13307" i="1" s="1"/>
  <c r="A13320" i="1" s="1"/>
  <c r="A13333" i="1" s="1"/>
  <c r="A13346" i="1" s="1"/>
  <c r="A13359" i="1" s="1"/>
  <c r="A13372" i="1" s="1"/>
  <c r="A13385" i="1" s="1"/>
  <c r="A13398" i="1" s="1"/>
  <c r="A13411" i="1" s="1"/>
  <c r="A13424" i="1" s="1"/>
  <c r="A13437" i="1" s="1"/>
  <c r="A13450" i="1" s="1"/>
  <c r="A13463" i="1" s="1"/>
  <c r="A13476" i="1" s="1"/>
  <c r="A13489" i="1" s="1"/>
  <c r="A13502" i="1" s="1"/>
  <c r="A13515" i="1" s="1"/>
  <c r="A13528" i="1" s="1"/>
  <c r="A13541" i="1" s="1"/>
  <c r="A13554" i="1" s="1"/>
  <c r="A13567" i="1" s="1"/>
  <c r="A13580" i="1" s="1"/>
  <c r="A13593" i="1" s="1"/>
  <c r="A13606" i="1" s="1"/>
  <c r="A13619" i="1" s="1"/>
  <c r="A13632" i="1" s="1"/>
  <c r="A13645" i="1" s="1"/>
  <c r="A13658" i="1" s="1"/>
  <c r="A13671" i="1" s="1"/>
  <c r="A13684" i="1" s="1"/>
  <c r="A13697" i="1" s="1"/>
  <c r="A13710" i="1" s="1"/>
  <c r="A13723" i="1" s="1"/>
  <c r="A13736" i="1" s="1"/>
  <c r="A13749" i="1" s="1"/>
  <c r="A13762" i="1" s="1"/>
  <c r="A13775" i="1" s="1"/>
  <c r="A13788" i="1" s="1"/>
  <c r="A13801" i="1" s="1"/>
  <c r="A13814" i="1" s="1"/>
  <c r="A13827" i="1" s="1"/>
  <c r="A13840" i="1" s="1"/>
  <c r="A13853" i="1" s="1"/>
  <c r="A13866" i="1" s="1"/>
  <c r="A13879" i="1" s="1"/>
  <c r="A13892" i="1" s="1"/>
  <c r="A13905" i="1" s="1"/>
  <c r="A13918" i="1" s="1"/>
  <c r="A13931" i="1" s="1"/>
  <c r="A13944" i="1" s="1"/>
  <c r="A13957" i="1" s="1"/>
  <c r="A13970" i="1" s="1"/>
  <c r="A13983" i="1" s="1"/>
  <c r="A13996" i="1" s="1"/>
  <c r="A14009" i="1" s="1"/>
  <c r="A14022" i="1" s="1"/>
  <c r="A14035" i="1" s="1"/>
  <c r="A14048" i="1" s="1"/>
  <c r="A14061" i="1" s="1"/>
  <c r="A14074" i="1" s="1"/>
  <c r="A14087" i="1" s="1"/>
  <c r="A14100" i="1" s="1"/>
  <c r="A14113" i="1" s="1"/>
  <c r="A14126" i="1" s="1"/>
  <c r="A14139" i="1" s="1"/>
  <c r="A14152" i="1" s="1"/>
  <c r="A14165" i="1" s="1"/>
  <c r="A14178" i="1" s="1"/>
  <c r="A14191" i="1" s="1"/>
  <c r="A14204" i="1" s="1"/>
  <c r="A14217" i="1" s="1"/>
  <c r="A14230" i="1" s="1"/>
  <c r="A14243" i="1" s="1"/>
  <c r="A14256" i="1" s="1"/>
  <c r="A14269" i="1" s="1"/>
  <c r="A14282" i="1" s="1"/>
  <c r="A14295" i="1" s="1"/>
  <c r="A14308" i="1" s="1"/>
  <c r="A14321" i="1" s="1"/>
  <c r="A14334" i="1" s="1"/>
  <c r="A14347" i="1" s="1"/>
  <c r="A14360" i="1" s="1"/>
  <c r="A14373" i="1" s="1"/>
  <c r="A14386" i="1" s="1"/>
  <c r="A14399" i="1" s="1"/>
  <c r="A14412" i="1" s="1"/>
  <c r="A14425" i="1" s="1"/>
  <c r="A14438" i="1" s="1"/>
  <c r="A14451" i="1" s="1"/>
  <c r="A14464" i="1" s="1"/>
  <c r="A14477" i="1" s="1"/>
  <c r="A14490" i="1" s="1"/>
  <c r="A14503" i="1" s="1"/>
  <c r="A14516" i="1" s="1"/>
  <c r="A14529" i="1" s="1"/>
  <c r="A14542" i="1" s="1"/>
  <c r="A14555" i="1" s="1"/>
  <c r="A14568" i="1" s="1"/>
  <c r="A14581" i="1" s="1"/>
  <c r="A14594" i="1" s="1"/>
  <c r="A14607" i="1" s="1"/>
  <c r="A14620" i="1" s="1"/>
  <c r="A14633" i="1" s="1"/>
  <c r="A14646" i="1" s="1"/>
  <c r="A14659" i="1" s="1"/>
  <c r="A14672" i="1" s="1"/>
  <c r="A14685" i="1" s="1"/>
  <c r="A14698" i="1" s="1"/>
  <c r="A14711" i="1" s="1"/>
  <c r="A14724" i="1" s="1"/>
  <c r="A14737" i="1" s="1"/>
  <c r="A14750" i="1" s="1"/>
  <c r="A14763" i="1" s="1"/>
  <c r="A14776" i="1" s="1"/>
  <c r="A14789" i="1" s="1"/>
  <c r="A14802" i="1" s="1"/>
  <c r="A14815" i="1" s="1"/>
  <c r="A14828" i="1" s="1"/>
  <c r="A14841" i="1" s="1"/>
  <c r="A14854" i="1" s="1"/>
  <c r="A14867" i="1" s="1"/>
  <c r="A14880" i="1" s="1"/>
  <c r="A14893" i="1" s="1"/>
  <c r="A14906" i="1" s="1"/>
  <c r="A14919" i="1" s="1"/>
  <c r="A14932" i="1" s="1"/>
  <c r="A14945" i="1" s="1"/>
  <c r="A14958" i="1" s="1"/>
  <c r="A14971" i="1" s="1"/>
  <c r="A14984" i="1" s="1"/>
  <c r="A14997" i="1" s="1"/>
  <c r="A15010" i="1" s="1"/>
  <c r="A15023" i="1" s="1"/>
  <c r="A15036" i="1" s="1"/>
  <c r="A15049" i="1" s="1"/>
  <c r="A15062" i="1" s="1"/>
  <c r="A15075" i="1" s="1"/>
  <c r="A15088" i="1" s="1"/>
  <c r="A15101" i="1" s="1"/>
  <c r="A15114" i="1" s="1"/>
  <c r="A15127" i="1" s="1"/>
  <c r="A15140" i="1" s="1"/>
  <c r="A15153" i="1" s="1"/>
  <c r="A15166" i="1" s="1"/>
  <c r="A15179" i="1" s="1"/>
  <c r="A15192" i="1" s="1"/>
  <c r="A15205" i="1" s="1"/>
  <c r="A15218" i="1" s="1"/>
  <c r="A15231" i="1" s="1"/>
  <c r="A15244" i="1" s="1"/>
  <c r="A15257" i="1" s="1"/>
  <c r="A15270" i="1" s="1"/>
  <c r="A15283" i="1" s="1"/>
  <c r="A15296" i="1" s="1"/>
  <c r="A15309" i="1" s="1"/>
  <c r="A15322" i="1" s="1"/>
  <c r="A15335" i="1" s="1"/>
  <c r="A15348" i="1" s="1"/>
  <c r="A15361" i="1" s="1"/>
  <c r="A15374" i="1" s="1"/>
  <c r="A15387" i="1" s="1"/>
  <c r="A15400" i="1" s="1"/>
  <c r="A15413" i="1" s="1"/>
  <c r="A15426" i="1" s="1"/>
  <c r="A15439" i="1" s="1"/>
  <c r="A15452" i="1" s="1"/>
  <c r="A15465" i="1" s="1"/>
  <c r="A15478" i="1" s="1"/>
  <c r="A15491" i="1" s="1"/>
  <c r="A15504" i="1" s="1"/>
  <c r="A15517" i="1" s="1"/>
  <c r="A15530" i="1" s="1"/>
  <c r="A15543" i="1" s="1"/>
  <c r="A15556" i="1" s="1"/>
  <c r="A15569" i="1" s="1"/>
  <c r="A15582" i="1" s="1"/>
  <c r="A15595" i="1" s="1"/>
  <c r="A15608" i="1" s="1"/>
  <c r="A15621" i="1" s="1"/>
  <c r="A15634" i="1" s="1"/>
  <c r="A15647" i="1" s="1"/>
  <c r="A15660" i="1" s="1"/>
  <c r="A15673" i="1" s="1"/>
  <c r="A15686" i="1" s="1"/>
  <c r="A15699" i="1" s="1"/>
  <c r="A15712" i="1" s="1"/>
  <c r="A15725" i="1" s="1"/>
  <c r="A15738" i="1" s="1"/>
  <c r="A15751" i="1" s="1"/>
  <c r="A15764" i="1" s="1"/>
  <c r="A15777" i="1" s="1"/>
  <c r="A15790" i="1" s="1"/>
  <c r="A15803" i="1" s="1"/>
  <c r="A15816" i="1" s="1"/>
  <c r="A15829" i="1" s="1"/>
  <c r="A15842" i="1" s="1"/>
  <c r="A15855" i="1" s="1"/>
  <c r="A15868" i="1" s="1"/>
  <c r="A15881" i="1" s="1"/>
  <c r="A15894" i="1" s="1"/>
  <c r="A15907" i="1" s="1"/>
  <c r="A15920" i="1" s="1"/>
  <c r="A15933" i="1" s="1"/>
  <c r="A15946" i="1" s="1"/>
  <c r="A15959" i="1" s="1"/>
  <c r="A15972" i="1" s="1"/>
  <c r="A15985" i="1" s="1"/>
  <c r="A15998" i="1" s="1"/>
  <c r="A16011" i="1" s="1"/>
  <c r="A16024" i="1" s="1"/>
  <c r="A16037" i="1" s="1"/>
  <c r="A16050" i="1" s="1"/>
  <c r="A16063" i="1" s="1"/>
  <c r="A16076" i="1" s="1"/>
  <c r="A16089" i="1" s="1"/>
  <c r="A16102" i="1" s="1"/>
  <c r="A16115" i="1" s="1"/>
  <c r="A16128" i="1" s="1"/>
  <c r="A16141" i="1" s="1"/>
  <c r="A16154" i="1" s="1"/>
  <c r="A16167" i="1" s="1"/>
  <c r="A16180" i="1" s="1"/>
  <c r="A16193" i="1" s="1"/>
  <c r="A16206" i="1" s="1"/>
  <c r="A16219" i="1" s="1"/>
  <c r="A16232" i="1" s="1"/>
  <c r="A16245" i="1" s="1"/>
  <c r="A16258" i="1" s="1"/>
  <c r="A16271" i="1" s="1"/>
  <c r="A16284" i="1" s="1"/>
  <c r="A16297" i="1" s="1"/>
  <c r="A16310" i="1" s="1"/>
  <c r="A16323" i="1" s="1"/>
  <c r="A16336" i="1" s="1"/>
  <c r="A16349" i="1" s="1"/>
  <c r="A16362" i="1" s="1"/>
  <c r="A16375" i="1" s="1"/>
  <c r="A16388" i="1" s="1"/>
  <c r="A16401" i="1" s="1"/>
  <c r="A16414" i="1" s="1"/>
  <c r="A16427" i="1" s="1"/>
  <c r="A16440" i="1" s="1"/>
  <c r="A16453" i="1" s="1"/>
  <c r="A16466" i="1" s="1"/>
  <c r="A16479" i="1" s="1"/>
  <c r="A16492" i="1" s="1"/>
  <c r="A16505" i="1" s="1"/>
  <c r="A16518" i="1" s="1"/>
  <c r="A16531" i="1" s="1"/>
  <c r="A16544" i="1" s="1"/>
  <c r="A16557" i="1" s="1"/>
  <c r="A16570" i="1" s="1"/>
  <c r="A16583" i="1" s="1"/>
  <c r="A16596" i="1" s="1"/>
  <c r="A16609" i="1" s="1"/>
  <c r="A16622" i="1" s="1"/>
  <c r="A16635" i="1" s="1"/>
  <c r="A16648" i="1" s="1"/>
  <c r="A16661" i="1" s="1"/>
  <c r="A16674" i="1" s="1"/>
  <c r="A16687" i="1" s="1"/>
  <c r="A16700" i="1" s="1"/>
  <c r="A16713" i="1" s="1"/>
  <c r="A16726" i="1" s="1"/>
  <c r="A16739" i="1" s="1"/>
  <c r="A16752" i="1" s="1"/>
  <c r="A16765" i="1" s="1"/>
  <c r="A16778" i="1" s="1"/>
  <c r="A16791" i="1" s="1"/>
  <c r="A16804" i="1" s="1"/>
  <c r="A16817" i="1" s="1"/>
  <c r="A16830" i="1" s="1"/>
  <c r="A16843" i="1" s="1"/>
  <c r="A16856" i="1" s="1"/>
  <c r="A16869" i="1" s="1"/>
  <c r="A16882" i="1" s="1"/>
  <c r="A16895" i="1" s="1"/>
  <c r="A16908" i="1" s="1"/>
  <c r="A16921" i="1" s="1"/>
  <c r="A16934" i="1" s="1"/>
  <c r="A16947" i="1" s="1"/>
  <c r="A16960" i="1" s="1"/>
  <c r="A16973" i="1" s="1"/>
  <c r="A16986" i="1" s="1"/>
  <c r="A16999" i="1" s="1"/>
  <c r="A17012" i="1" s="1"/>
  <c r="A17025" i="1" s="1"/>
  <c r="A17038" i="1" s="1"/>
  <c r="A17051" i="1" s="1"/>
  <c r="A17064" i="1" s="1"/>
  <c r="A17077" i="1" s="1"/>
  <c r="A17090" i="1" s="1"/>
  <c r="A17103" i="1" s="1"/>
  <c r="A17116" i="1" s="1"/>
  <c r="A17129" i="1" s="1"/>
  <c r="A17142" i="1" s="1"/>
  <c r="A17155" i="1" s="1"/>
  <c r="A17168" i="1" s="1"/>
  <c r="A17181" i="1" s="1"/>
  <c r="A17194" i="1" s="1"/>
  <c r="A17207" i="1" s="1"/>
  <c r="A17220" i="1" s="1"/>
  <c r="A17233" i="1" s="1"/>
  <c r="A17246" i="1" s="1"/>
  <c r="A17259" i="1" s="1"/>
  <c r="A17272" i="1" s="1"/>
  <c r="A17285" i="1" s="1"/>
  <c r="A17298" i="1" s="1"/>
  <c r="A17311" i="1" s="1"/>
  <c r="A17324" i="1" s="1"/>
  <c r="A17337" i="1" s="1"/>
  <c r="A17350" i="1" s="1"/>
  <c r="A17363" i="1" s="1"/>
  <c r="A17376" i="1" s="1"/>
  <c r="A17389" i="1" s="1"/>
  <c r="A17402" i="1" s="1"/>
  <c r="A17415" i="1" s="1"/>
  <c r="A17428" i="1" s="1"/>
  <c r="A17441" i="1" s="1"/>
  <c r="A17454" i="1" s="1"/>
  <c r="A17467" i="1" s="1"/>
  <c r="A17480" i="1" s="1"/>
  <c r="A17493" i="1" s="1"/>
  <c r="A17506" i="1" s="1"/>
  <c r="A17519" i="1" s="1"/>
  <c r="A17532" i="1" s="1"/>
  <c r="A17545" i="1" s="1"/>
  <c r="A17558" i="1" s="1"/>
  <c r="A17571" i="1" s="1"/>
  <c r="A17584" i="1" s="1"/>
  <c r="A17597" i="1" s="1"/>
  <c r="A17610" i="1" s="1"/>
  <c r="A17623" i="1" s="1"/>
  <c r="A17636" i="1" s="1"/>
  <c r="A17649" i="1" s="1"/>
  <c r="A17662" i="1" s="1"/>
  <c r="A17675" i="1" s="1"/>
  <c r="A17688" i="1" s="1"/>
  <c r="A17701" i="1" s="1"/>
  <c r="A17714" i="1" s="1"/>
  <c r="A17727" i="1" s="1"/>
  <c r="A17740" i="1" s="1"/>
  <c r="A17753" i="1" s="1"/>
  <c r="A17766" i="1" s="1"/>
  <c r="A17779" i="1" s="1"/>
  <c r="A17792" i="1" s="1"/>
  <c r="A17805" i="1" s="1"/>
  <c r="A17818" i="1" s="1"/>
  <c r="A17831" i="1" s="1"/>
  <c r="A17844" i="1" s="1"/>
  <c r="A17857" i="1" s="1"/>
  <c r="A17870" i="1" s="1"/>
  <c r="A17883" i="1" s="1"/>
  <c r="A17896" i="1" s="1"/>
  <c r="A17909" i="1" s="1"/>
  <c r="A17922" i="1" s="1"/>
  <c r="A17935" i="1" s="1"/>
  <c r="A17948" i="1" s="1"/>
  <c r="A17961" i="1" s="1"/>
  <c r="A17974" i="1" s="1"/>
  <c r="A17987" i="1" s="1"/>
  <c r="A18000" i="1" s="1"/>
  <c r="A18013" i="1" s="1"/>
  <c r="A18026" i="1" s="1"/>
  <c r="A18039" i="1" s="1"/>
  <c r="A18052" i="1" s="1"/>
  <c r="A18065" i="1" s="1"/>
  <c r="A18078" i="1" s="1"/>
  <c r="A18091" i="1" s="1"/>
  <c r="A18104" i="1" s="1"/>
  <c r="A18117" i="1" s="1"/>
  <c r="A18130" i="1" s="1"/>
  <c r="A18143" i="1" s="1"/>
  <c r="A18156" i="1" s="1"/>
  <c r="A18169" i="1" s="1"/>
  <c r="A18182" i="1" s="1"/>
  <c r="A18195" i="1" s="1"/>
  <c r="A18208" i="1" s="1"/>
  <c r="A18221" i="1" s="1"/>
  <c r="A18234" i="1" s="1"/>
  <c r="A18247" i="1" s="1"/>
  <c r="A18260" i="1" s="1"/>
  <c r="A18273" i="1" s="1"/>
  <c r="A18286" i="1" s="1"/>
  <c r="A18299" i="1" s="1"/>
  <c r="A18312" i="1" s="1"/>
  <c r="A18325" i="1" s="1"/>
  <c r="A18338" i="1" s="1"/>
  <c r="A18351" i="1" s="1"/>
  <c r="A18364" i="1" s="1"/>
  <c r="A18377" i="1" s="1"/>
  <c r="A18390" i="1" s="1"/>
  <c r="A18403" i="1" s="1"/>
  <c r="A18416" i="1" s="1"/>
  <c r="A18429" i="1" s="1"/>
  <c r="A18442" i="1" s="1"/>
  <c r="A18455" i="1" s="1"/>
  <c r="A18468" i="1" s="1"/>
  <c r="A18481" i="1" s="1"/>
  <c r="A18494" i="1" s="1"/>
  <c r="A18507" i="1" s="1"/>
  <c r="A18520" i="1" s="1"/>
  <c r="A18533" i="1" s="1"/>
  <c r="A18546" i="1" s="1"/>
  <c r="A18559" i="1" s="1"/>
  <c r="A18572" i="1" s="1"/>
  <c r="A18585" i="1" s="1"/>
  <c r="A18598" i="1" s="1"/>
  <c r="A18611" i="1" s="1"/>
  <c r="A18624" i="1" s="1"/>
  <c r="A18637" i="1" s="1"/>
  <c r="A18650" i="1" s="1"/>
  <c r="A18663" i="1" s="1"/>
  <c r="A18676" i="1" s="1"/>
  <c r="A18689" i="1" s="1"/>
  <c r="A18702" i="1" s="1"/>
  <c r="A18715" i="1" s="1"/>
  <c r="A18728" i="1" s="1"/>
  <c r="A18741" i="1" s="1"/>
  <c r="A18754" i="1" s="1"/>
  <c r="A18767" i="1" s="1"/>
  <c r="A18780" i="1" s="1"/>
  <c r="A18793" i="1" s="1"/>
  <c r="A18806" i="1" s="1"/>
  <c r="A18819" i="1" s="1"/>
  <c r="A18832" i="1" s="1"/>
  <c r="A18845" i="1" s="1"/>
  <c r="A18858" i="1" s="1"/>
  <c r="A18871" i="1" s="1"/>
  <c r="A18884" i="1" s="1"/>
  <c r="A18897" i="1" s="1"/>
  <c r="A18910" i="1" s="1"/>
  <c r="A18923" i="1" s="1"/>
  <c r="A18936" i="1" s="1"/>
  <c r="A18949" i="1" s="1"/>
  <c r="A18962" i="1" s="1"/>
  <c r="A18975" i="1" s="1"/>
  <c r="A18988" i="1" s="1"/>
  <c r="A19001" i="1" s="1"/>
  <c r="A19014" i="1" s="1"/>
  <c r="A19027" i="1" s="1"/>
  <c r="A19040" i="1" s="1"/>
  <c r="A19053" i="1" s="1"/>
  <c r="A19066" i="1" s="1"/>
  <c r="A19079" i="1" s="1"/>
  <c r="A19092" i="1" s="1"/>
  <c r="A19105" i="1" s="1"/>
  <c r="A19118" i="1" s="1"/>
  <c r="A19131" i="1" s="1"/>
  <c r="A19144" i="1" s="1"/>
  <c r="A19157" i="1" s="1"/>
  <c r="A19170" i="1" s="1"/>
  <c r="A19183" i="1" s="1"/>
  <c r="A19196" i="1" s="1"/>
  <c r="A19209" i="1" s="1"/>
  <c r="A19222" i="1" s="1"/>
  <c r="A19235" i="1" s="1"/>
  <c r="A19248" i="1" s="1"/>
  <c r="A19261" i="1" s="1"/>
  <c r="A19274" i="1" s="1"/>
  <c r="A19287" i="1" s="1"/>
  <c r="A19300" i="1" s="1"/>
  <c r="A19313" i="1" s="1"/>
  <c r="A19326" i="1" s="1"/>
  <c r="A19339" i="1" s="1"/>
  <c r="A19352" i="1" s="1"/>
  <c r="A19365" i="1" s="1"/>
  <c r="A19378" i="1" s="1"/>
  <c r="A19391" i="1" s="1"/>
  <c r="A19404" i="1" s="1"/>
  <c r="A19417" i="1" s="1"/>
  <c r="A19430" i="1" s="1"/>
  <c r="A19443" i="1" s="1"/>
  <c r="A19456" i="1" s="1"/>
  <c r="A19469" i="1" s="1"/>
  <c r="A19482" i="1" s="1"/>
  <c r="A19495" i="1" s="1"/>
  <c r="A19508" i="1" s="1"/>
  <c r="A19521" i="1" s="1"/>
  <c r="A19534" i="1" s="1"/>
  <c r="A19547" i="1" s="1"/>
  <c r="A19560" i="1" s="1"/>
  <c r="A19573" i="1" s="1"/>
  <c r="A19586" i="1" s="1"/>
  <c r="A19599" i="1" s="1"/>
  <c r="A19612" i="1" s="1"/>
  <c r="A19625" i="1" s="1"/>
  <c r="A19638" i="1" s="1"/>
  <c r="A19651" i="1" s="1"/>
  <c r="A19664" i="1" s="1"/>
  <c r="A19677" i="1" s="1"/>
  <c r="A19690" i="1" s="1"/>
  <c r="A19703" i="1" s="1"/>
  <c r="A19716" i="1" s="1"/>
  <c r="A19729" i="1" s="1"/>
  <c r="A19742" i="1" s="1"/>
  <c r="A19755" i="1" s="1"/>
  <c r="A19768" i="1" s="1"/>
  <c r="A19781" i="1" s="1"/>
  <c r="A19794" i="1" s="1"/>
  <c r="A19807" i="1" s="1"/>
  <c r="A19820" i="1" s="1"/>
  <c r="A19833" i="1" s="1"/>
  <c r="A19846" i="1" s="1"/>
  <c r="A19859" i="1" s="1"/>
  <c r="A19872" i="1" s="1"/>
  <c r="A19885" i="1" s="1"/>
  <c r="A19898" i="1" s="1"/>
  <c r="A19911" i="1" s="1"/>
  <c r="A19924" i="1" s="1"/>
  <c r="A19937" i="1" s="1"/>
  <c r="A19950" i="1" s="1"/>
  <c r="A19963" i="1" s="1"/>
  <c r="A19976" i="1" s="1"/>
  <c r="A19989" i="1" s="1"/>
  <c r="A20002" i="1" s="1"/>
  <c r="A20015" i="1" s="1"/>
  <c r="A20028" i="1" s="1"/>
  <c r="A20041" i="1" s="1"/>
  <c r="A20054" i="1" s="1"/>
  <c r="A20067" i="1" s="1"/>
  <c r="A20080" i="1" s="1"/>
  <c r="A20093" i="1" s="1"/>
  <c r="A20106" i="1" s="1"/>
  <c r="A20119" i="1" s="1"/>
  <c r="A20132" i="1" s="1"/>
  <c r="A20145" i="1" s="1"/>
  <c r="A20158" i="1" s="1"/>
  <c r="A20171" i="1" s="1"/>
  <c r="A20184" i="1" s="1"/>
  <c r="A20197" i="1" s="1"/>
  <c r="A20210" i="1" s="1"/>
  <c r="A20223" i="1" s="1"/>
  <c r="A20236" i="1" s="1"/>
  <c r="A20249" i="1" s="1"/>
  <c r="A20262" i="1" s="1"/>
  <c r="A20275" i="1" s="1"/>
  <c r="A20288" i="1" s="1"/>
  <c r="A20301" i="1" s="1"/>
  <c r="A20314" i="1" s="1"/>
  <c r="A20327" i="1" s="1"/>
  <c r="A20340" i="1" s="1"/>
  <c r="A20353" i="1" s="1"/>
  <c r="A20366" i="1" s="1"/>
  <c r="A20379" i="1" s="1"/>
  <c r="A20392" i="1" s="1"/>
  <c r="A20405" i="1" s="1"/>
  <c r="A20418" i="1" s="1"/>
  <c r="A20431" i="1" s="1"/>
  <c r="A20444" i="1" s="1"/>
  <c r="A20457" i="1" s="1"/>
  <c r="A20470" i="1" s="1"/>
  <c r="A20483" i="1" s="1"/>
  <c r="A20496" i="1" s="1"/>
  <c r="A20509" i="1" s="1"/>
  <c r="A20522" i="1" s="1"/>
  <c r="A20535" i="1" s="1"/>
  <c r="A20548" i="1" s="1"/>
  <c r="A20561" i="1" s="1"/>
  <c r="A20574" i="1" s="1"/>
  <c r="A20587" i="1" s="1"/>
  <c r="A20600" i="1" s="1"/>
  <c r="A20613" i="1" s="1"/>
  <c r="A20626" i="1" s="1"/>
  <c r="A20639" i="1" s="1"/>
  <c r="A20652" i="1" s="1"/>
  <c r="A20665" i="1" s="1"/>
  <c r="A20678" i="1" s="1"/>
  <c r="A20691" i="1" s="1"/>
  <c r="A20704" i="1" s="1"/>
  <c r="A20717" i="1" s="1"/>
  <c r="A20730" i="1" s="1"/>
  <c r="A20743" i="1" s="1"/>
  <c r="A20756" i="1" s="1"/>
  <c r="A20769" i="1" s="1"/>
  <c r="A20782" i="1" s="1"/>
  <c r="A20795" i="1" s="1"/>
  <c r="A20808" i="1" s="1"/>
  <c r="A20821" i="1" s="1"/>
  <c r="A20834" i="1" s="1"/>
  <c r="A20847" i="1" s="1"/>
  <c r="A20860" i="1" s="1"/>
  <c r="A20873" i="1" s="1"/>
  <c r="A20886" i="1" s="1"/>
  <c r="A20899" i="1" s="1"/>
  <c r="A20912" i="1" s="1"/>
  <c r="A20925" i="1" s="1"/>
  <c r="A20938" i="1" s="1"/>
  <c r="A20951" i="1" s="1"/>
  <c r="A20964" i="1" s="1"/>
  <c r="A20977" i="1" s="1"/>
  <c r="A20990" i="1" s="1"/>
  <c r="A21003" i="1" s="1"/>
  <c r="A21016" i="1" s="1"/>
  <c r="A21029" i="1" s="1"/>
  <c r="A21042" i="1" s="1"/>
  <c r="A21055" i="1" s="1"/>
  <c r="A21068" i="1" s="1"/>
  <c r="A21081" i="1" s="1"/>
  <c r="A21094" i="1" s="1"/>
  <c r="A21107" i="1" s="1"/>
  <c r="A21120" i="1" s="1"/>
  <c r="A21133" i="1" s="1"/>
  <c r="A21146" i="1" s="1"/>
  <c r="A21159" i="1" s="1"/>
  <c r="A21172" i="1" s="1"/>
  <c r="A21185" i="1" s="1"/>
  <c r="A21198" i="1" s="1"/>
  <c r="A21211" i="1" s="1"/>
  <c r="A21224" i="1" s="1"/>
  <c r="A21237" i="1" s="1"/>
  <c r="A21250" i="1" s="1"/>
  <c r="A21263" i="1" s="1"/>
  <c r="A21276" i="1" s="1"/>
  <c r="A21289" i="1" s="1"/>
  <c r="A21302" i="1" s="1"/>
  <c r="A21315" i="1" s="1"/>
  <c r="A21328" i="1" s="1"/>
  <c r="A21341" i="1" s="1"/>
  <c r="A21354" i="1" s="1"/>
  <c r="A21367" i="1" s="1"/>
  <c r="A21380" i="1" s="1"/>
  <c r="A21393" i="1" s="1"/>
  <c r="A21406" i="1" s="1"/>
  <c r="A21419" i="1" s="1"/>
  <c r="A21432" i="1" s="1"/>
  <c r="A21445" i="1" s="1"/>
  <c r="A21458" i="1" s="1"/>
  <c r="A21471" i="1" s="1"/>
  <c r="A21484" i="1" s="1"/>
  <c r="A21497" i="1" s="1"/>
  <c r="A21510" i="1" s="1"/>
  <c r="A21523" i="1" s="1"/>
  <c r="A21536" i="1" s="1"/>
  <c r="A21549" i="1" s="1"/>
  <c r="A21562" i="1" s="1"/>
  <c r="A21575" i="1" s="1"/>
  <c r="A21588" i="1" s="1"/>
  <c r="A21601" i="1" s="1"/>
  <c r="A21614" i="1" s="1"/>
  <c r="A21627" i="1" s="1"/>
  <c r="A21640" i="1" s="1"/>
  <c r="A21653" i="1" s="1"/>
  <c r="A21666" i="1" s="1"/>
  <c r="A21679" i="1" s="1"/>
  <c r="A21692" i="1" s="1"/>
  <c r="A21705" i="1" s="1"/>
  <c r="A21718" i="1" s="1"/>
  <c r="A21731" i="1" s="1"/>
  <c r="A21744" i="1" s="1"/>
  <c r="A21757" i="1" s="1"/>
  <c r="A21770" i="1" s="1"/>
  <c r="A21783" i="1" s="1"/>
  <c r="A21796" i="1" s="1"/>
  <c r="A21809" i="1" s="1"/>
  <c r="A21822" i="1" s="1"/>
  <c r="A21835" i="1" s="1"/>
  <c r="A21848" i="1" s="1"/>
  <c r="A21861" i="1" s="1"/>
  <c r="A21874" i="1" s="1"/>
  <c r="A21887" i="1" s="1"/>
  <c r="A21900" i="1" s="1"/>
  <c r="A21913" i="1" s="1"/>
  <c r="A21926" i="1" s="1"/>
  <c r="A21939" i="1" s="1"/>
  <c r="A21952" i="1" s="1"/>
  <c r="A21965" i="1" s="1"/>
  <c r="A21978" i="1" s="1"/>
  <c r="A21991" i="1" s="1"/>
  <c r="A22004" i="1" s="1"/>
  <c r="A22017" i="1" s="1"/>
  <c r="A22030" i="1" s="1"/>
  <c r="A22043" i="1" s="1"/>
  <c r="A22056" i="1" s="1"/>
  <c r="A22069" i="1" s="1"/>
  <c r="A22082" i="1" s="1"/>
  <c r="A22095" i="1" s="1"/>
  <c r="A22108" i="1" s="1"/>
  <c r="A22121" i="1" s="1"/>
  <c r="A22134" i="1" s="1"/>
  <c r="A22147" i="1" s="1"/>
  <c r="A22160" i="1" s="1"/>
  <c r="A22173" i="1" s="1"/>
  <c r="A22186" i="1" s="1"/>
  <c r="A22199" i="1" s="1"/>
  <c r="A22212" i="1" s="1"/>
  <c r="A22225" i="1" s="1"/>
  <c r="A22238" i="1" s="1"/>
  <c r="A22251" i="1" s="1"/>
  <c r="A22264" i="1" s="1"/>
  <c r="A22277" i="1" s="1"/>
  <c r="A22290" i="1" s="1"/>
  <c r="A22303" i="1" s="1"/>
  <c r="A22316" i="1" s="1"/>
  <c r="A22329" i="1" s="1"/>
  <c r="A22342" i="1" s="1"/>
  <c r="A22355" i="1" s="1"/>
  <c r="A22368" i="1" s="1"/>
  <c r="A22381" i="1" s="1"/>
  <c r="A22394" i="1" s="1"/>
  <c r="A22407" i="1" s="1"/>
  <c r="A22420" i="1" s="1"/>
  <c r="A22433" i="1" s="1"/>
  <c r="A22446" i="1" s="1"/>
  <c r="A22459" i="1" s="1"/>
  <c r="A22472" i="1" s="1"/>
  <c r="A22485" i="1" s="1"/>
  <c r="A22498" i="1" s="1"/>
  <c r="A22511" i="1" s="1"/>
  <c r="A22524" i="1" s="1"/>
  <c r="A22537" i="1" s="1"/>
  <c r="A22550" i="1" s="1"/>
  <c r="A22563" i="1" s="1"/>
  <c r="A22576" i="1" s="1"/>
  <c r="A22589" i="1" s="1"/>
  <c r="A22602" i="1" s="1"/>
  <c r="A22615" i="1" s="1"/>
  <c r="A22628" i="1" s="1"/>
  <c r="A22641" i="1" s="1"/>
  <c r="A22654" i="1" s="1"/>
  <c r="A22667" i="1" s="1"/>
  <c r="A22680" i="1" s="1"/>
  <c r="A22693" i="1" s="1"/>
  <c r="A22706" i="1" s="1"/>
  <c r="A22719" i="1" s="1"/>
  <c r="A22732" i="1" s="1"/>
  <c r="A22745" i="1" s="1"/>
  <c r="A22758" i="1" s="1"/>
  <c r="A22771" i="1" s="1"/>
  <c r="A22784" i="1" s="1"/>
  <c r="A22797" i="1" s="1"/>
  <c r="A22810" i="1" s="1"/>
  <c r="A22823" i="1" s="1"/>
  <c r="A22836" i="1" s="1"/>
  <c r="A22849" i="1" s="1"/>
  <c r="A22862" i="1" s="1"/>
  <c r="A22875" i="1" s="1"/>
  <c r="A22888" i="1" s="1"/>
  <c r="A22901" i="1" s="1"/>
  <c r="A22914" i="1" s="1"/>
  <c r="A22927" i="1" s="1"/>
  <c r="A22940" i="1" s="1"/>
  <c r="A22953" i="1" s="1"/>
  <c r="A22966" i="1" s="1"/>
  <c r="A22979" i="1" s="1"/>
  <c r="A22992" i="1" s="1"/>
  <c r="A23005" i="1" s="1"/>
  <c r="A23018" i="1" s="1"/>
  <c r="A23031" i="1" s="1"/>
  <c r="A23044" i="1" s="1"/>
  <c r="A23057" i="1" s="1"/>
  <c r="A23070" i="1" s="1"/>
  <c r="A23083" i="1" s="1"/>
  <c r="A23096" i="1" s="1"/>
  <c r="A23109" i="1" s="1"/>
  <c r="A23122" i="1" s="1"/>
  <c r="A23135" i="1" s="1"/>
  <c r="A23148" i="1" s="1"/>
  <c r="A23161" i="1" s="1"/>
  <c r="A23174" i="1" s="1"/>
  <c r="A23187" i="1" s="1"/>
  <c r="A23200" i="1" s="1"/>
  <c r="A23213" i="1" s="1"/>
  <c r="A23226" i="1" s="1"/>
  <c r="A23239" i="1" s="1"/>
  <c r="A23252" i="1" s="1"/>
  <c r="A23265" i="1" s="1"/>
  <c r="A23278" i="1" s="1"/>
  <c r="A23291" i="1" s="1"/>
  <c r="A23304" i="1" s="1"/>
  <c r="A23317" i="1" s="1"/>
  <c r="A23330" i="1" s="1"/>
  <c r="A23343" i="1" s="1"/>
  <c r="A23356" i="1" s="1"/>
  <c r="A23369" i="1" s="1"/>
  <c r="A23382" i="1" s="1"/>
  <c r="A23395" i="1" s="1"/>
  <c r="A23408" i="1" s="1"/>
  <c r="A23421" i="1" s="1"/>
  <c r="A23434" i="1" s="1"/>
  <c r="A23447" i="1" s="1"/>
  <c r="A23460" i="1" s="1"/>
  <c r="A23473" i="1" s="1"/>
  <c r="A23486" i="1" s="1"/>
  <c r="A23499" i="1" s="1"/>
  <c r="A23512" i="1" s="1"/>
  <c r="A23525" i="1" s="1"/>
  <c r="A23538" i="1" s="1"/>
  <c r="A23551" i="1" s="1"/>
  <c r="A23564" i="1" s="1"/>
  <c r="A23577" i="1" s="1"/>
  <c r="A23590" i="1" s="1"/>
  <c r="A23603" i="1" s="1"/>
  <c r="A23616" i="1" s="1"/>
  <c r="A23629" i="1" s="1"/>
  <c r="A23642" i="1" s="1"/>
  <c r="A23655" i="1" s="1"/>
  <c r="A23668" i="1" s="1"/>
  <c r="A23681" i="1" s="1"/>
  <c r="A23694" i="1" s="1"/>
  <c r="A23707" i="1" s="1"/>
  <c r="A23720" i="1" s="1"/>
  <c r="A23733" i="1" s="1"/>
  <c r="A23746" i="1" s="1"/>
  <c r="A23759" i="1" s="1"/>
  <c r="A23772" i="1" s="1"/>
  <c r="A23785" i="1" s="1"/>
  <c r="A23798" i="1" s="1"/>
  <c r="A23811" i="1" s="1"/>
  <c r="A23824" i="1" s="1"/>
  <c r="A23837" i="1" s="1"/>
  <c r="A23850" i="1" s="1"/>
  <c r="A23863" i="1" s="1"/>
  <c r="A23876" i="1" s="1"/>
  <c r="A23889" i="1" s="1"/>
  <c r="A23902" i="1" s="1"/>
  <c r="A23915" i="1" s="1"/>
  <c r="A23928" i="1" s="1"/>
  <c r="A23941" i="1" s="1"/>
  <c r="A23954" i="1" s="1"/>
  <c r="A23967" i="1" s="1"/>
  <c r="A23980" i="1" s="1"/>
  <c r="A23993" i="1" s="1"/>
  <c r="A24006" i="1" s="1"/>
  <c r="A24019" i="1" s="1"/>
  <c r="A24032" i="1" s="1"/>
  <c r="A24045" i="1" s="1"/>
  <c r="A24058" i="1" s="1"/>
  <c r="A24071" i="1" s="1"/>
  <c r="A24084" i="1" s="1"/>
  <c r="A24097" i="1" s="1"/>
  <c r="A24110" i="1" s="1"/>
  <c r="A24123" i="1" s="1"/>
  <c r="A24136" i="1" s="1"/>
  <c r="A24149" i="1" s="1"/>
  <c r="A24162" i="1" s="1"/>
  <c r="A24175" i="1" s="1"/>
  <c r="A24188" i="1" s="1"/>
  <c r="A24201" i="1" s="1"/>
  <c r="A24214" i="1" s="1"/>
  <c r="A24227" i="1" s="1"/>
  <c r="A24240" i="1" s="1"/>
  <c r="A24253" i="1" s="1"/>
  <c r="A24266" i="1" s="1"/>
  <c r="A24279" i="1" s="1"/>
  <c r="A24292" i="1" s="1"/>
  <c r="A24305" i="1" s="1"/>
  <c r="A24318" i="1" s="1"/>
  <c r="A24331" i="1" s="1"/>
  <c r="A24344" i="1" s="1"/>
  <c r="A24357" i="1" s="1"/>
  <c r="A24370" i="1" s="1"/>
  <c r="A24383" i="1" s="1"/>
  <c r="A24396" i="1" s="1"/>
  <c r="A24409" i="1" s="1"/>
  <c r="A24422" i="1" s="1"/>
  <c r="A24435" i="1" s="1"/>
  <c r="A24448" i="1" s="1"/>
  <c r="A24461" i="1" s="1"/>
  <c r="A24474" i="1" s="1"/>
  <c r="A24487" i="1" s="1"/>
  <c r="A24500" i="1" s="1"/>
  <c r="A24513" i="1" s="1"/>
  <c r="A24526" i="1" s="1"/>
  <c r="A24539" i="1" s="1"/>
  <c r="A24552" i="1" s="1"/>
  <c r="A24565" i="1" s="1"/>
  <c r="A24578" i="1" s="1"/>
  <c r="A24591" i="1" s="1"/>
  <c r="A24604" i="1" s="1"/>
  <c r="A24617" i="1" s="1"/>
  <c r="A24630" i="1" s="1"/>
  <c r="A24643" i="1" s="1"/>
  <c r="A24656" i="1" s="1"/>
  <c r="A24669" i="1" s="1"/>
  <c r="A24682" i="1" s="1"/>
  <c r="A24695" i="1" s="1"/>
  <c r="A24708" i="1" s="1"/>
  <c r="A24721" i="1" s="1"/>
  <c r="A24734" i="1" s="1"/>
  <c r="A24747" i="1" s="1"/>
  <c r="A24760" i="1" s="1"/>
  <c r="A24773" i="1" s="1"/>
  <c r="A24786" i="1" s="1"/>
  <c r="A24799" i="1" s="1"/>
  <c r="A24812" i="1" s="1"/>
  <c r="A24825" i="1" s="1"/>
  <c r="A24838" i="1" s="1"/>
  <c r="A24851" i="1" s="1"/>
  <c r="A24864" i="1" s="1"/>
  <c r="A24877" i="1" s="1"/>
  <c r="A24890" i="1" s="1"/>
  <c r="A24903" i="1" s="1"/>
  <c r="A24916" i="1" s="1"/>
  <c r="A24929" i="1" s="1"/>
  <c r="A24942" i="1" s="1"/>
  <c r="A24955" i="1" s="1"/>
  <c r="A24968" i="1" s="1"/>
  <c r="A24981" i="1" s="1"/>
  <c r="A24994" i="1" s="1"/>
  <c r="A25007" i="1" s="1"/>
  <c r="A25020" i="1" s="1"/>
  <c r="A25033" i="1" s="1"/>
  <c r="A25046" i="1" s="1"/>
  <c r="A25059" i="1" s="1"/>
  <c r="A25072" i="1" s="1"/>
  <c r="A25085" i="1" s="1"/>
  <c r="A25098" i="1" s="1"/>
  <c r="A25111" i="1" s="1"/>
  <c r="A25124" i="1" s="1"/>
  <c r="A25137" i="1" s="1"/>
  <c r="A25150" i="1" s="1"/>
  <c r="A25163" i="1" s="1"/>
  <c r="A25176" i="1" s="1"/>
  <c r="A25189" i="1" s="1"/>
  <c r="A25202" i="1" s="1"/>
  <c r="A25215" i="1" s="1"/>
  <c r="A25228" i="1" s="1"/>
  <c r="A25241" i="1" s="1"/>
  <c r="A25254" i="1" s="1"/>
  <c r="A25267" i="1" s="1"/>
  <c r="A9500" i="1"/>
  <c r="A9513" i="1" s="1"/>
  <c r="A9526" i="1" s="1"/>
  <c r="A9539" i="1" s="1"/>
  <c r="A9552" i="1" s="1"/>
  <c r="A9565" i="1" s="1"/>
  <c r="A9578" i="1" s="1"/>
  <c r="A9591" i="1" s="1"/>
  <c r="A9604" i="1" s="1"/>
  <c r="A9617" i="1" s="1"/>
  <c r="A9630" i="1" s="1"/>
  <c r="A9643" i="1" s="1"/>
  <c r="A9656" i="1" s="1"/>
  <c r="A9669" i="1" s="1"/>
  <c r="A9682" i="1" s="1"/>
  <c r="A9695" i="1" s="1"/>
  <c r="A9708" i="1" s="1"/>
  <c r="A9721" i="1" s="1"/>
  <c r="A9734" i="1" s="1"/>
  <c r="A9747" i="1" s="1"/>
  <c r="A9760" i="1" s="1"/>
  <c r="A9773" i="1" s="1"/>
  <c r="A9786" i="1" s="1"/>
  <c r="A9799" i="1" s="1"/>
  <c r="A9812" i="1" s="1"/>
  <c r="A9825" i="1" s="1"/>
  <c r="A9838" i="1" s="1"/>
  <c r="A9851" i="1" s="1"/>
  <c r="A9864" i="1" s="1"/>
  <c r="A9877" i="1" s="1"/>
  <c r="A9890" i="1" s="1"/>
  <c r="A9903" i="1" s="1"/>
  <c r="A9916" i="1" s="1"/>
  <c r="A9929" i="1" s="1"/>
  <c r="A9942" i="1" s="1"/>
  <c r="A9955" i="1" s="1"/>
  <c r="A9968" i="1" s="1"/>
  <c r="A9981" i="1" s="1"/>
  <c r="A9994" i="1" s="1"/>
  <c r="A10007" i="1" s="1"/>
  <c r="A10020" i="1" s="1"/>
  <c r="A10033" i="1" s="1"/>
  <c r="A10046" i="1" s="1"/>
  <c r="A10059" i="1" s="1"/>
  <c r="A10072" i="1" s="1"/>
  <c r="A10085" i="1" s="1"/>
  <c r="A10098" i="1" s="1"/>
  <c r="A10111" i="1" s="1"/>
  <c r="A10124" i="1" s="1"/>
  <c r="A10137" i="1" s="1"/>
  <c r="A10150" i="1" s="1"/>
  <c r="A10163" i="1" s="1"/>
  <c r="A10176" i="1" s="1"/>
  <c r="A10189" i="1" s="1"/>
  <c r="A10202" i="1" s="1"/>
  <c r="A10215" i="1" s="1"/>
  <c r="A10228" i="1" s="1"/>
  <c r="A10241" i="1" s="1"/>
  <c r="A10254" i="1" s="1"/>
  <c r="A10267" i="1" s="1"/>
  <c r="A10280" i="1" s="1"/>
  <c r="A10293" i="1" s="1"/>
  <c r="A10306" i="1" s="1"/>
  <c r="A10319" i="1" s="1"/>
  <c r="A10332" i="1" s="1"/>
  <c r="A10345" i="1" s="1"/>
  <c r="A10358" i="1" s="1"/>
  <c r="A10371" i="1" s="1"/>
  <c r="A10384" i="1" s="1"/>
  <c r="A10397" i="1" s="1"/>
  <c r="A10410" i="1" s="1"/>
  <c r="A10423" i="1" s="1"/>
  <c r="A10436" i="1" s="1"/>
  <c r="A10449" i="1" s="1"/>
  <c r="A10462" i="1" s="1"/>
  <c r="A10475" i="1" s="1"/>
  <c r="A10488" i="1" s="1"/>
  <c r="A10501" i="1" s="1"/>
  <c r="A10514" i="1" s="1"/>
  <c r="A10527" i="1" s="1"/>
  <c r="A10540" i="1" s="1"/>
  <c r="A10553" i="1" s="1"/>
  <c r="A10566" i="1" s="1"/>
  <c r="A10579" i="1" s="1"/>
  <c r="A10592" i="1" s="1"/>
  <c r="A10605" i="1" s="1"/>
  <c r="A10618" i="1" s="1"/>
  <c r="A10631" i="1" s="1"/>
  <c r="A10644" i="1" s="1"/>
  <c r="A10657" i="1" s="1"/>
  <c r="A10670" i="1" s="1"/>
  <c r="A10683" i="1" s="1"/>
  <c r="A10696" i="1" s="1"/>
  <c r="A10709" i="1" s="1"/>
  <c r="A10722" i="1" s="1"/>
  <c r="A10735" i="1" s="1"/>
  <c r="A10748" i="1" s="1"/>
  <c r="A10761" i="1" s="1"/>
  <c r="A10774" i="1" s="1"/>
  <c r="A10787" i="1" s="1"/>
  <c r="A10800" i="1" s="1"/>
  <c r="A10813" i="1" s="1"/>
  <c r="A10826" i="1" s="1"/>
  <c r="A10839" i="1" s="1"/>
  <c r="A10852" i="1" s="1"/>
  <c r="A10865" i="1" s="1"/>
  <c r="A10878" i="1" s="1"/>
  <c r="A10891" i="1" s="1"/>
  <c r="A10904" i="1" s="1"/>
  <c r="A10917" i="1" s="1"/>
  <c r="A10930" i="1" s="1"/>
  <c r="A10943" i="1" s="1"/>
  <c r="A10956" i="1" s="1"/>
  <c r="A10969" i="1" s="1"/>
  <c r="A10982" i="1" s="1"/>
  <c r="A10995" i="1" s="1"/>
  <c r="A11008" i="1" s="1"/>
  <c r="A11021" i="1" s="1"/>
  <c r="A11034" i="1" s="1"/>
  <c r="A11047" i="1" s="1"/>
  <c r="A11060" i="1" s="1"/>
  <c r="A11073" i="1" s="1"/>
  <c r="A11086" i="1" s="1"/>
  <c r="A11099" i="1" s="1"/>
  <c r="A11112" i="1" s="1"/>
  <c r="A11125" i="1" s="1"/>
  <c r="A11138" i="1" s="1"/>
  <c r="A11151" i="1" s="1"/>
  <c r="A11164" i="1" s="1"/>
  <c r="A11177" i="1" s="1"/>
  <c r="A11190" i="1" s="1"/>
  <c r="A11203" i="1" s="1"/>
  <c r="A11216" i="1" s="1"/>
  <c r="A11229" i="1" s="1"/>
  <c r="A11242" i="1" s="1"/>
  <c r="A11255" i="1" s="1"/>
  <c r="A11268" i="1" s="1"/>
  <c r="A11281" i="1" s="1"/>
  <c r="A11294" i="1" s="1"/>
  <c r="A11307" i="1" s="1"/>
  <c r="A11320" i="1" s="1"/>
  <c r="A11333" i="1" s="1"/>
  <c r="A11346" i="1" s="1"/>
  <c r="A11359" i="1" s="1"/>
  <c r="A11372" i="1" s="1"/>
  <c r="A11385" i="1" s="1"/>
  <c r="A11398" i="1" s="1"/>
  <c r="A11411" i="1" s="1"/>
  <c r="A11424" i="1" s="1"/>
  <c r="A11437" i="1" s="1"/>
  <c r="A11450" i="1" s="1"/>
  <c r="A11463" i="1" s="1"/>
  <c r="A11476" i="1" s="1"/>
  <c r="A11489" i="1" s="1"/>
  <c r="A11502" i="1" s="1"/>
  <c r="A11515" i="1" s="1"/>
  <c r="A11528" i="1" s="1"/>
  <c r="A11541" i="1" s="1"/>
  <c r="A11554" i="1" s="1"/>
  <c r="A11567" i="1" s="1"/>
  <c r="A11580" i="1" s="1"/>
  <c r="A11593" i="1" s="1"/>
  <c r="A11606" i="1" s="1"/>
  <c r="A11619" i="1" s="1"/>
  <c r="A11632" i="1" s="1"/>
  <c r="A11645" i="1" s="1"/>
  <c r="A11658" i="1" s="1"/>
  <c r="A11671" i="1" s="1"/>
  <c r="A11684" i="1" s="1"/>
  <c r="A11697" i="1" s="1"/>
  <c r="A11710" i="1" s="1"/>
  <c r="A11723" i="1" s="1"/>
  <c r="A11736" i="1" s="1"/>
  <c r="A11749" i="1" s="1"/>
  <c r="A11762" i="1" s="1"/>
  <c r="A11775" i="1" s="1"/>
  <c r="A11788" i="1" s="1"/>
  <c r="A11801" i="1" s="1"/>
  <c r="A11814" i="1" s="1"/>
  <c r="A11827" i="1" s="1"/>
  <c r="A11840" i="1" s="1"/>
  <c r="A11853" i="1" s="1"/>
  <c r="A11866" i="1" s="1"/>
  <c r="A11879" i="1" s="1"/>
  <c r="A11892" i="1" s="1"/>
  <c r="A11905" i="1" s="1"/>
  <c r="A11918" i="1" s="1"/>
  <c r="A11931" i="1" s="1"/>
  <c r="A11944" i="1" s="1"/>
  <c r="A11957" i="1" s="1"/>
  <c r="A11970" i="1" s="1"/>
  <c r="A11983" i="1" s="1"/>
  <c r="A11996" i="1" s="1"/>
  <c r="A12009" i="1" s="1"/>
  <c r="A12022" i="1" s="1"/>
  <c r="A12035" i="1" s="1"/>
  <c r="A12048" i="1" s="1"/>
  <c r="A12061" i="1" s="1"/>
  <c r="A12074" i="1" s="1"/>
  <c r="A12087" i="1" s="1"/>
  <c r="A12100" i="1" s="1"/>
  <c r="A12113" i="1" s="1"/>
  <c r="A12126" i="1" s="1"/>
  <c r="A12139" i="1" s="1"/>
  <c r="A12152" i="1" s="1"/>
  <c r="A12165" i="1" s="1"/>
  <c r="A12178" i="1" s="1"/>
  <c r="A12191" i="1" s="1"/>
  <c r="A12204" i="1" s="1"/>
  <c r="A12217" i="1" s="1"/>
  <c r="A12230" i="1" s="1"/>
  <c r="A12243" i="1" s="1"/>
  <c r="A12256" i="1" s="1"/>
  <c r="A12269" i="1" s="1"/>
  <c r="A12282" i="1" s="1"/>
  <c r="A12295" i="1" s="1"/>
  <c r="A12308" i="1" s="1"/>
  <c r="A12321" i="1" s="1"/>
  <c r="A12334" i="1" s="1"/>
  <c r="A12347" i="1" s="1"/>
  <c r="A12360" i="1" s="1"/>
  <c r="A12373" i="1" s="1"/>
  <c r="A12386" i="1" s="1"/>
  <c r="A12399" i="1" s="1"/>
  <c r="A12412" i="1" s="1"/>
  <c r="A12425" i="1" s="1"/>
  <c r="A12438" i="1" s="1"/>
  <c r="A12451" i="1" s="1"/>
  <c r="A12464" i="1" s="1"/>
  <c r="A12477" i="1" s="1"/>
  <c r="A12490" i="1" s="1"/>
  <c r="A12503" i="1" s="1"/>
  <c r="A12516" i="1" s="1"/>
  <c r="A12529" i="1" s="1"/>
  <c r="A12542" i="1" s="1"/>
  <c r="A12555" i="1" s="1"/>
  <c r="A12568" i="1" s="1"/>
  <c r="A12581" i="1" s="1"/>
  <c r="A12594" i="1" s="1"/>
  <c r="A12607" i="1" s="1"/>
  <c r="A12620" i="1" s="1"/>
  <c r="A12633" i="1" s="1"/>
  <c r="A12646" i="1" s="1"/>
  <c r="A12659" i="1" s="1"/>
  <c r="A12672" i="1" s="1"/>
  <c r="A12685" i="1" s="1"/>
  <c r="A12698" i="1" s="1"/>
  <c r="A12711" i="1" s="1"/>
  <c r="A12724" i="1" s="1"/>
  <c r="A12737" i="1" s="1"/>
  <c r="A12750" i="1" s="1"/>
  <c r="A12763" i="1" s="1"/>
  <c r="A12776" i="1" s="1"/>
  <c r="A12789" i="1" s="1"/>
  <c r="A12802" i="1" s="1"/>
  <c r="A12815" i="1" s="1"/>
  <c r="A12828" i="1" s="1"/>
  <c r="A12841" i="1" s="1"/>
  <c r="A12854" i="1" s="1"/>
  <c r="A12867" i="1" s="1"/>
  <c r="A12880" i="1" s="1"/>
  <c r="A12893" i="1" s="1"/>
  <c r="A12906" i="1" s="1"/>
  <c r="A12919" i="1" s="1"/>
  <c r="A12932" i="1" s="1"/>
  <c r="A12945" i="1" s="1"/>
  <c r="A12958" i="1" s="1"/>
  <c r="A12971" i="1" s="1"/>
  <c r="A12984" i="1" s="1"/>
  <c r="A12997" i="1" s="1"/>
  <c r="A13010" i="1" s="1"/>
  <c r="A13023" i="1" s="1"/>
  <c r="A13036" i="1" s="1"/>
  <c r="A13049" i="1" s="1"/>
  <c r="A13062" i="1" s="1"/>
  <c r="A13075" i="1" s="1"/>
  <c r="A13088" i="1" s="1"/>
  <c r="A13101" i="1" s="1"/>
  <c r="A13114" i="1" s="1"/>
  <c r="A13127" i="1" s="1"/>
  <c r="A13140" i="1" s="1"/>
  <c r="A13153" i="1" s="1"/>
  <c r="A13166" i="1" s="1"/>
  <c r="A13179" i="1" s="1"/>
  <c r="A13192" i="1" s="1"/>
  <c r="A13205" i="1" s="1"/>
  <c r="A13218" i="1" s="1"/>
  <c r="A13231" i="1" s="1"/>
  <c r="A13244" i="1" s="1"/>
  <c r="A13257" i="1" s="1"/>
  <c r="A13270" i="1" s="1"/>
  <c r="A13283" i="1" s="1"/>
  <c r="A13296" i="1" s="1"/>
  <c r="A13309" i="1" s="1"/>
  <c r="A13322" i="1" s="1"/>
  <c r="A13335" i="1" s="1"/>
  <c r="A13348" i="1" s="1"/>
  <c r="A13361" i="1" s="1"/>
  <c r="A13374" i="1" s="1"/>
  <c r="A13387" i="1" s="1"/>
  <c r="A13400" i="1" s="1"/>
  <c r="A13413" i="1" s="1"/>
  <c r="A13426" i="1" s="1"/>
  <c r="A13439" i="1" s="1"/>
  <c r="A13452" i="1" s="1"/>
  <c r="A13465" i="1" s="1"/>
  <c r="A13478" i="1" s="1"/>
  <c r="A13491" i="1" s="1"/>
  <c r="A13504" i="1" s="1"/>
  <c r="A13517" i="1" s="1"/>
  <c r="A13530" i="1" s="1"/>
  <c r="A13543" i="1" s="1"/>
  <c r="A13556" i="1" s="1"/>
  <c r="A13569" i="1" s="1"/>
  <c r="A13582" i="1" s="1"/>
  <c r="A13595" i="1" s="1"/>
  <c r="A13608" i="1" s="1"/>
  <c r="A13621" i="1" s="1"/>
  <c r="A13634" i="1" s="1"/>
  <c r="A13647" i="1" s="1"/>
  <c r="A13660" i="1" s="1"/>
  <c r="A13673" i="1" s="1"/>
  <c r="A13686" i="1" s="1"/>
  <c r="A13699" i="1" s="1"/>
  <c r="A13712" i="1" s="1"/>
  <c r="A13725" i="1" s="1"/>
  <c r="A13738" i="1" s="1"/>
  <c r="A13751" i="1" s="1"/>
  <c r="A13764" i="1" s="1"/>
  <c r="A13777" i="1" s="1"/>
  <c r="A13790" i="1" s="1"/>
  <c r="A13803" i="1" s="1"/>
  <c r="A13816" i="1" s="1"/>
  <c r="A13829" i="1" s="1"/>
  <c r="A13842" i="1" s="1"/>
  <c r="A13855" i="1" s="1"/>
  <c r="A13868" i="1" s="1"/>
  <c r="A13881" i="1" s="1"/>
  <c r="A13894" i="1" s="1"/>
  <c r="A13907" i="1" s="1"/>
  <c r="A13920" i="1" s="1"/>
  <c r="A13933" i="1" s="1"/>
  <c r="A13946" i="1" s="1"/>
  <c r="A13959" i="1" s="1"/>
  <c r="A13972" i="1" s="1"/>
  <c r="A13985" i="1" s="1"/>
  <c r="A13998" i="1" s="1"/>
  <c r="A14011" i="1" s="1"/>
  <c r="A14024" i="1" s="1"/>
  <c r="A14037" i="1" s="1"/>
  <c r="A14050" i="1" s="1"/>
  <c r="A14063" i="1" s="1"/>
  <c r="A14076" i="1" s="1"/>
  <c r="A14089" i="1" s="1"/>
  <c r="A14102" i="1" s="1"/>
  <c r="A14115" i="1" s="1"/>
  <c r="A14128" i="1" s="1"/>
  <c r="A14141" i="1" s="1"/>
  <c r="A14154" i="1" s="1"/>
  <c r="A14167" i="1" s="1"/>
  <c r="A14180" i="1" s="1"/>
  <c r="A14193" i="1" s="1"/>
  <c r="A14206" i="1" s="1"/>
  <c r="A14219" i="1" s="1"/>
  <c r="A14232" i="1" s="1"/>
  <c r="A14245" i="1" s="1"/>
  <c r="A14258" i="1" s="1"/>
  <c r="A14271" i="1" s="1"/>
  <c r="A14284" i="1" s="1"/>
  <c r="A14297" i="1" s="1"/>
  <c r="A14310" i="1" s="1"/>
  <c r="A14323" i="1" s="1"/>
  <c r="A14336" i="1" s="1"/>
  <c r="A14349" i="1" s="1"/>
  <c r="A14362" i="1" s="1"/>
  <c r="A14375" i="1" s="1"/>
  <c r="A14388" i="1" s="1"/>
  <c r="A14401" i="1" s="1"/>
  <c r="A14414" i="1" s="1"/>
  <c r="A14427" i="1" s="1"/>
  <c r="A14440" i="1" s="1"/>
  <c r="A14453" i="1" s="1"/>
  <c r="A14466" i="1" s="1"/>
  <c r="A14479" i="1" s="1"/>
  <c r="A14492" i="1" s="1"/>
  <c r="A14505" i="1" s="1"/>
  <c r="A14518" i="1" s="1"/>
  <c r="A14531" i="1" s="1"/>
  <c r="A14544" i="1" s="1"/>
  <c r="A14557" i="1" s="1"/>
  <c r="A14570" i="1" s="1"/>
  <c r="A14583" i="1" s="1"/>
  <c r="A14596" i="1" s="1"/>
  <c r="A14609" i="1" s="1"/>
  <c r="A14622" i="1" s="1"/>
  <c r="A14635" i="1" s="1"/>
  <c r="A14648" i="1" s="1"/>
  <c r="A14661" i="1" s="1"/>
  <c r="A14674" i="1" s="1"/>
  <c r="A14687" i="1" s="1"/>
  <c r="A14700" i="1" s="1"/>
  <c r="A14713" i="1" s="1"/>
  <c r="A14726" i="1" s="1"/>
  <c r="A14739" i="1" s="1"/>
  <c r="A14752" i="1" s="1"/>
  <c r="A14765" i="1" s="1"/>
  <c r="A14778" i="1" s="1"/>
  <c r="A14791" i="1" s="1"/>
  <c r="A14804" i="1" s="1"/>
  <c r="A14817" i="1" s="1"/>
  <c r="A14830" i="1" s="1"/>
  <c r="A14843" i="1" s="1"/>
  <c r="A14856" i="1" s="1"/>
  <c r="A14869" i="1" s="1"/>
  <c r="A14882" i="1" s="1"/>
  <c r="A14895" i="1" s="1"/>
  <c r="A14908" i="1" s="1"/>
  <c r="A14921" i="1" s="1"/>
  <c r="A14934" i="1" s="1"/>
  <c r="A14947" i="1" s="1"/>
  <c r="A14960" i="1" s="1"/>
  <c r="A14973" i="1" s="1"/>
  <c r="A14986" i="1" s="1"/>
  <c r="A14999" i="1" s="1"/>
  <c r="A15012" i="1" s="1"/>
  <c r="A15025" i="1" s="1"/>
  <c r="A15038" i="1" s="1"/>
  <c r="A15051" i="1" s="1"/>
  <c r="A15064" i="1" s="1"/>
  <c r="A15077" i="1" s="1"/>
  <c r="A15090" i="1" s="1"/>
  <c r="A15103" i="1" s="1"/>
  <c r="A15116" i="1" s="1"/>
  <c r="A15129" i="1" s="1"/>
  <c r="A15142" i="1" s="1"/>
  <c r="A15155" i="1" s="1"/>
  <c r="A15168" i="1" s="1"/>
  <c r="A15181" i="1" s="1"/>
  <c r="A15194" i="1" s="1"/>
  <c r="A15207" i="1" s="1"/>
  <c r="A15220" i="1" s="1"/>
  <c r="A15233" i="1" s="1"/>
  <c r="A15246" i="1" s="1"/>
  <c r="A15259" i="1" s="1"/>
  <c r="A15272" i="1" s="1"/>
  <c r="A15285" i="1" s="1"/>
  <c r="A15298" i="1" s="1"/>
  <c r="A15311" i="1" s="1"/>
  <c r="A15324" i="1" s="1"/>
  <c r="A15337" i="1" s="1"/>
  <c r="A15350" i="1" s="1"/>
  <c r="A15363" i="1" s="1"/>
  <c r="A15376" i="1" s="1"/>
  <c r="A15389" i="1" s="1"/>
  <c r="A15402" i="1" s="1"/>
  <c r="A15415" i="1" s="1"/>
  <c r="A15428" i="1" s="1"/>
  <c r="A15441" i="1" s="1"/>
  <c r="A15454" i="1" s="1"/>
  <c r="A15467" i="1" s="1"/>
  <c r="A15480" i="1" s="1"/>
  <c r="A15493" i="1" s="1"/>
  <c r="A15506" i="1" s="1"/>
  <c r="A15519" i="1" s="1"/>
  <c r="A15532" i="1" s="1"/>
  <c r="A15545" i="1" s="1"/>
  <c r="A15558" i="1" s="1"/>
  <c r="A15571" i="1" s="1"/>
  <c r="A15584" i="1" s="1"/>
  <c r="A15597" i="1" s="1"/>
  <c r="A15610" i="1" s="1"/>
  <c r="A15623" i="1" s="1"/>
  <c r="A15636" i="1" s="1"/>
  <c r="A15649" i="1" s="1"/>
  <c r="A15662" i="1" s="1"/>
  <c r="A15675" i="1" s="1"/>
  <c r="A15688" i="1" s="1"/>
  <c r="A15701" i="1" s="1"/>
  <c r="A15714" i="1" s="1"/>
  <c r="A15727" i="1" s="1"/>
  <c r="A15740" i="1" s="1"/>
  <c r="A15753" i="1" s="1"/>
  <c r="A15766" i="1" s="1"/>
  <c r="A15779" i="1" s="1"/>
  <c r="A15792" i="1" s="1"/>
  <c r="A15805" i="1" s="1"/>
  <c r="A15818" i="1" s="1"/>
  <c r="A15831" i="1" s="1"/>
  <c r="A15844" i="1" s="1"/>
  <c r="A15857" i="1" s="1"/>
  <c r="A15870" i="1" s="1"/>
  <c r="A15883" i="1" s="1"/>
  <c r="A15896" i="1" s="1"/>
  <c r="A15909" i="1" s="1"/>
  <c r="A15922" i="1" s="1"/>
  <c r="A15935" i="1" s="1"/>
  <c r="A15948" i="1" s="1"/>
  <c r="A15961" i="1" s="1"/>
  <c r="A15974" i="1" s="1"/>
  <c r="A15987" i="1" s="1"/>
  <c r="A16000" i="1" s="1"/>
  <c r="A16013" i="1" s="1"/>
  <c r="A16026" i="1" s="1"/>
  <c r="A16039" i="1" s="1"/>
  <c r="A16052" i="1" s="1"/>
  <c r="A16065" i="1" s="1"/>
  <c r="A16078" i="1" s="1"/>
  <c r="A16091" i="1" s="1"/>
  <c r="A16104" i="1" s="1"/>
  <c r="A16117" i="1" s="1"/>
  <c r="A16130" i="1" s="1"/>
  <c r="A16143" i="1" s="1"/>
  <c r="A16156" i="1" s="1"/>
  <c r="A16169" i="1" s="1"/>
  <c r="A16182" i="1" s="1"/>
  <c r="A16195" i="1" s="1"/>
  <c r="A16208" i="1" s="1"/>
  <c r="A16221" i="1" s="1"/>
  <c r="A16234" i="1" s="1"/>
  <c r="A16247" i="1" s="1"/>
  <c r="A16260" i="1" s="1"/>
  <c r="A16273" i="1" s="1"/>
  <c r="A16286" i="1" s="1"/>
  <c r="A16299" i="1" s="1"/>
  <c r="A16312" i="1" s="1"/>
  <c r="A16325" i="1" s="1"/>
  <c r="A16338" i="1" s="1"/>
  <c r="A16351" i="1" s="1"/>
  <c r="A16364" i="1" s="1"/>
  <c r="A16377" i="1" s="1"/>
  <c r="A16390" i="1" s="1"/>
  <c r="A16403" i="1" s="1"/>
  <c r="A16416" i="1" s="1"/>
  <c r="A16429" i="1" s="1"/>
  <c r="A16442" i="1" s="1"/>
  <c r="A16455" i="1" s="1"/>
  <c r="A16468" i="1" s="1"/>
  <c r="A16481" i="1" s="1"/>
  <c r="A16494" i="1" s="1"/>
  <c r="A16507" i="1" s="1"/>
  <c r="A16520" i="1" s="1"/>
  <c r="A16533" i="1" s="1"/>
  <c r="A16546" i="1" s="1"/>
  <c r="A16559" i="1" s="1"/>
  <c r="A16572" i="1" s="1"/>
  <c r="A16585" i="1" s="1"/>
  <c r="A16598" i="1" s="1"/>
  <c r="A16611" i="1" s="1"/>
  <c r="A16624" i="1" s="1"/>
  <c r="A16637" i="1" s="1"/>
  <c r="A16650" i="1" s="1"/>
  <c r="A16663" i="1" s="1"/>
  <c r="A16676" i="1" s="1"/>
  <c r="A16689" i="1" s="1"/>
  <c r="A16702" i="1" s="1"/>
  <c r="A16715" i="1" s="1"/>
  <c r="A16728" i="1" s="1"/>
  <c r="A16741" i="1" s="1"/>
  <c r="A16754" i="1" s="1"/>
  <c r="A16767" i="1" s="1"/>
  <c r="A16780" i="1" s="1"/>
  <c r="A16793" i="1" s="1"/>
  <c r="A16806" i="1" s="1"/>
  <c r="A16819" i="1" s="1"/>
  <c r="A16832" i="1" s="1"/>
  <c r="A16845" i="1" s="1"/>
  <c r="A16858" i="1" s="1"/>
  <c r="A16871" i="1" s="1"/>
  <c r="A16884" i="1" s="1"/>
  <c r="A16897" i="1" s="1"/>
  <c r="A16910" i="1" s="1"/>
  <c r="A16923" i="1" s="1"/>
  <c r="A16936" i="1" s="1"/>
  <c r="A16949" i="1" s="1"/>
  <c r="A16962" i="1" s="1"/>
  <c r="A16975" i="1" s="1"/>
  <c r="A16988" i="1" s="1"/>
  <c r="A17001" i="1" s="1"/>
  <c r="A17014" i="1" s="1"/>
  <c r="A17027" i="1" s="1"/>
  <c r="A17040" i="1" s="1"/>
  <c r="A17053" i="1" s="1"/>
  <c r="A17066" i="1" s="1"/>
  <c r="A17079" i="1" s="1"/>
  <c r="A17092" i="1" s="1"/>
  <c r="A17105" i="1" s="1"/>
  <c r="A17118" i="1" s="1"/>
  <c r="A17131" i="1" s="1"/>
  <c r="A17144" i="1" s="1"/>
  <c r="A17157" i="1" s="1"/>
  <c r="A17170" i="1" s="1"/>
  <c r="A17183" i="1" s="1"/>
  <c r="A17196" i="1" s="1"/>
  <c r="A17209" i="1" s="1"/>
  <c r="A17222" i="1" s="1"/>
  <c r="A17235" i="1" s="1"/>
  <c r="A17248" i="1" s="1"/>
  <c r="A17261" i="1" s="1"/>
  <c r="A17274" i="1" s="1"/>
  <c r="A17287" i="1" s="1"/>
  <c r="A17300" i="1" s="1"/>
  <c r="A17313" i="1" s="1"/>
  <c r="A17326" i="1" s="1"/>
  <c r="A17339" i="1" s="1"/>
  <c r="A17352" i="1" s="1"/>
  <c r="A17365" i="1" s="1"/>
  <c r="A17378" i="1" s="1"/>
  <c r="A17391" i="1" s="1"/>
  <c r="A17404" i="1" s="1"/>
  <c r="A17417" i="1" s="1"/>
  <c r="A17430" i="1" s="1"/>
  <c r="A17443" i="1" s="1"/>
  <c r="A17456" i="1" s="1"/>
  <c r="A17469" i="1" s="1"/>
  <c r="A17482" i="1" s="1"/>
  <c r="A17495" i="1" s="1"/>
  <c r="A17508" i="1" s="1"/>
  <c r="A17521" i="1" s="1"/>
  <c r="A17534" i="1" s="1"/>
  <c r="A17547" i="1" s="1"/>
  <c r="A17560" i="1" s="1"/>
  <c r="A17573" i="1" s="1"/>
  <c r="A17586" i="1" s="1"/>
  <c r="A17599" i="1" s="1"/>
  <c r="A17612" i="1" s="1"/>
  <c r="A17625" i="1" s="1"/>
  <c r="A17638" i="1" s="1"/>
  <c r="A17651" i="1" s="1"/>
  <c r="A17664" i="1" s="1"/>
  <c r="A17677" i="1" s="1"/>
  <c r="A17690" i="1" s="1"/>
  <c r="A17703" i="1" s="1"/>
  <c r="A17716" i="1" s="1"/>
  <c r="A17729" i="1" s="1"/>
  <c r="A17742" i="1" s="1"/>
  <c r="A17755" i="1" s="1"/>
  <c r="A17768" i="1" s="1"/>
  <c r="A17781" i="1" s="1"/>
  <c r="A17794" i="1" s="1"/>
  <c r="A17807" i="1" s="1"/>
  <c r="A17820" i="1" s="1"/>
  <c r="A17833" i="1" s="1"/>
  <c r="A17846" i="1" s="1"/>
  <c r="A17859" i="1" s="1"/>
  <c r="A17872" i="1" s="1"/>
  <c r="A17885" i="1" s="1"/>
  <c r="A17898" i="1" s="1"/>
  <c r="A17911" i="1" s="1"/>
  <c r="A17924" i="1" s="1"/>
  <c r="A17937" i="1" s="1"/>
  <c r="A17950" i="1" s="1"/>
  <c r="A17963" i="1" s="1"/>
  <c r="A17976" i="1" s="1"/>
  <c r="A17989" i="1" s="1"/>
  <c r="A18002" i="1" s="1"/>
  <c r="A18015" i="1" s="1"/>
  <c r="A18028" i="1" s="1"/>
  <c r="A18041" i="1" s="1"/>
  <c r="A18054" i="1" s="1"/>
  <c r="A18067" i="1" s="1"/>
  <c r="A18080" i="1" s="1"/>
  <c r="A18093" i="1" s="1"/>
  <c r="A18106" i="1" s="1"/>
  <c r="A18119" i="1" s="1"/>
  <c r="A18132" i="1" s="1"/>
  <c r="A18145" i="1" s="1"/>
  <c r="A18158" i="1" s="1"/>
  <c r="A18171" i="1" s="1"/>
  <c r="A18184" i="1" s="1"/>
  <c r="A18197" i="1" s="1"/>
  <c r="A18210" i="1" s="1"/>
  <c r="A18223" i="1" s="1"/>
  <c r="A18236" i="1" s="1"/>
  <c r="A18249" i="1" s="1"/>
  <c r="A18262" i="1" s="1"/>
  <c r="A18275" i="1" s="1"/>
  <c r="A18288" i="1" s="1"/>
  <c r="A18301" i="1" s="1"/>
  <c r="A18314" i="1" s="1"/>
  <c r="A18327" i="1" s="1"/>
  <c r="A18340" i="1" s="1"/>
  <c r="A18353" i="1" s="1"/>
  <c r="A18366" i="1" s="1"/>
  <c r="A18379" i="1" s="1"/>
  <c r="A18392" i="1" s="1"/>
  <c r="A18405" i="1" s="1"/>
  <c r="A18418" i="1" s="1"/>
  <c r="A18431" i="1" s="1"/>
  <c r="A18444" i="1" s="1"/>
  <c r="A18457" i="1" s="1"/>
  <c r="A18470" i="1" s="1"/>
  <c r="A18483" i="1" s="1"/>
  <c r="A18496" i="1" s="1"/>
  <c r="A18509" i="1" s="1"/>
  <c r="A18522" i="1" s="1"/>
  <c r="A18535" i="1" s="1"/>
  <c r="A18548" i="1" s="1"/>
  <c r="A18561" i="1" s="1"/>
  <c r="A18574" i="1" s="1"/>
  <c r="A18587" i="1" s="1"/>
  <c r="A18600" i="1" s="1"/>
  <c r="A18613" i="1" s="1"/>
  <c r="A18626" i="1" s="1"/>
  <c r="A18639" i="1" s="1"/>
  <c r="A18652" i="1" s="1"/>
  <c r="A18665" i="1" s="1"/>
  <c r="A18678" i="1" s="1"/>
  <c r="A18691" i="1" s="1"/>
  <c r="A18704" i="1" s="1"/>
  <c r="A18717" i="1" s="1"/>
  <c r="A18730" i="1" s="1"/>
  <c r="A18743" i="1" s="1"/>
  <c r="A18756" i="1" s="1"/>
  <c r="A18769" i="1" s="1"/>
  <c r="A18782" i="1" s="1"/>
  <c r="A18795" i="1" s="1"/>
  <c r="A18808" i="1" s="1"/>
  <c r="A18821" i="1" s="1"/>
  <c r="A18834" i="1" s="1"/>
  <c r="A18847" i="1" s="1"/>
  <c r="A18860" i="1" s="1"/>
  <c r="A18873" i="1" s="1"/>
  <c r="A18886" i="1" s="1"/>
  <c r="A18899" i="1" s="1"/>
  <c r="A18912" i="1" s="1"/>
  <c r="A18925" i="1" s="1"/>
  <c r="A18938" i="1" s="1"/>
  <c r="A18951" i="1" s="1"/>
  <c r="A18964" i="1" s="1"/>
  <c r="A18977" i="1" s="1"/>
  <c r="A18990" i="1" s="1"/>
  <c r="A19003" i="1" s="1"/>
  <c r="A19016" i="1" s="1"/>
  <c r="A19029" i="1" s="1"/>
  <c r="A19042" i="1" s="1"/>
  <c r="A19055" i="1" s="1"/>
  <c r="A19068" i="1" s="1"/>
  <c r="A19081" i="1" s="1"/>
  <c r="A19094" i="1" s="1"/>
  <c r="A19107" i="1" s="1"/>
  <c r="A19120" i="1" s="1"/>
  <c r="A19133" i="1" s="1"/>
  <c r="A19146" i="1" s="1"/>
  <c r="A19159" i="1" s="1"/>
  <c r="A19172" i="1" s="1"/>
  <c r="A19185" i="1" s="1"/>
  <c r="A19198" i="1" s="1"/>
  <c r="A19211" i="1" s="1"/>
  <c r="A19224" i="1" s="1"/>
  <c r="A19237" i="1" s="1"/>
  <c r="A19250" i="1" s="1"/>
  <c r="A19263" i="1" s="1"/>
  <c r="A19276" i="1" s="1"/>
  <c r="A19289" i="1" s="1"/>
  <c r="A19302" i="1" s="1"/>
  <c r="A19315" i="1" s="1"/>
  <c r="A19328" i="1" s="1"/>
  <c r="A19341" i="1" s="1"/>
  <c r="A19354" i="1" s="1"/>
  <c r="A19367" i="1" s="1"/>
  <c r="A19380" i="1" s="1"/>
  <c r="A19393" i="1" s="1"/>
  <c r="A19406" i="1" s="1"/>
  <c r="A19419" i="1" s="1"/>
  <c r="A19432" i="1" s="1"/>
  <c r="A19445" i="1" s="1"/>
  <c r="A19458" i="1" s="1"/>
  <c r="A19471" i="1" s="1"/>
  <c r="A19484" i="1" s="1"/>
  <c r="A19497" i="1" s="1"/>
  <c r="A19510" i="1" s="1"/>
  <c r="A19523" i="1" s="1"/>
  <c r="A19536" i="1" s="1"/>
  <c r="A19549" i="1" s="1"/>
  <c r="A19562" i="1" s="1"/>
  <c r="A19575" i="1" s="1"/>
  <c r="A19588" i="1" s="1"/>
  <c r="A19601" i="1" s="1"/>
  <c r="A19614" i="1" s="1"/>
  <c r="A19627" i="1" s="1"/>
  <c r="A19640" i="1" s="1"/>
  <c r="A19653" i="1" s="1"/>
  <c r="A19666" i="1" s="1"/>
  <c r="A19679" i="1" s="1"/>
  <c r="A19692" i="1" s="1"/>
  <c r="A19705" i="1" s="1"/>
  <c r="A19718" i="1" s="1"/>
  <c r="A19731" i="1" s="1"/>
  <c r="A19744" i="1" s="1"/>
  <c r="A19757" i="1" s="1"/>
  <c r="A19770" i="1" s="1"/>
  <c r="A19783" i="1" s="1"/>
  <c r="A19796" i="1" s="1"/>
  <c r="A19809" i="1" s="1"/>
  <c r="A19822" i="1" s="1"/>
  <c r="A19835" i="1" s="1"/>
  <c r="A19848" i="1" s="1"/>
  <c r="A19861" i="1" s="1"/>
  <c r="A19874" i="1" s="1"/>
  <c r="A19887" i="1" s="1"/>
  <c r="A19900" i="1" s="1"/>
  <c r="A19913" i="1" s="1"/>
  <c r="A19926" i="1" s="1"/>
  <c r="A19939" i="1" s="1"/>
  <c r="A19952" i="1" s="1"/>
  <c r="A19965" i="1" s="1"/>
  <c r="A19978" i="1" s="1"/>
  <c r="A19991" i="1" s="1"/>
  <c r="A20004" i="1" s="1"/>
  <c r="A20017" i="1" s="1"/>
  <c r="A20030" i="1" s="1"/>
  <c r="A20043" i="1" s="1"/>
  <c r="A20056" i="1" s="1"/>
  <c r="A20069" i="1" s="1"/>
  <c r="A20082" i="1" s="1"/>
  <c r="A20095" i="1" s="1"/>
  <c r="A20108" i="1" s="1"/>
  <c r="A20121" i="1" s="1"/>
  <c r="A20134" i="1" s="1"/>
  <c r="A20147" i="1" s="1"/>
  <c r="A20160" i="1" s="1"/>
  <c r="A20173" i="1" s="1"/>
  <c r="A20186" i="1" s="1"/>
  <c r="A20199" i="1" s="1"/>
  <c r="A20212" i="1" s="1"/>
  <c r="A20225" i="1" s="1"/>
  <c r="A20238" i="1" s="1"/>
  <c r="A20251" i="1" s="1"/>
  <c r="A20264" i="1" s="1"/>
  <c r="A20277" i="1" s="1"/>
  <c r="A20290" i="1" s="1"/>
  <c r="A20303" i="1" s="1"/>
  <c r="A20316" i="1" s="1"/>
  <c r="A20329" i="1" s="1"/>
  <c r="A20342" i="1" s="1"/>
  <c r="A20355" i="1" s="1"/>
  <c r="A20368" i="1" s="1"/>
  <c r="A20381" i="1" s="1"/>
  <c r="A20394" i="1" s="1"/>
  <c r="A20407" i="1" s="1"/>
  <c r="A20420" i="1" s="1"/>
  <c r="A20433" i="1" s="1"/>
  <c r="A20446" i="1" s="1"/>
  <c r="A20459" i="1" s="1"/>
  <c r="A20472" i="1" s="1"/>
  <c r="A20485" i="1" s="1"/>
  <c r="A20498" i="1" s="1"/>
  <c r="A20511" i="1" s="1"/>
  <c r="A20524" i="1" s="1"/>
  <c r="A20537" i="1" s="1"/>
  <c r="A20550" i="1" s="1"/>
  <c r="A20563" i="1" s="1"/>
  <c r="A20576" i="1" s="1"/>
  <c r="A20589" i="1" s="1"/>
  <c r="A20602" i="1" s="1"/>
  <c r="A20615" i="1" s="1"/>
  <c r="A20628" i="1" s="1"/>
  <c r="A20641" i="1" s="1"/>
  <c r="A20654" i="1" s="1"/>
  <c r="A20667" i="1" s="1"/>
  <c r="A20680" i="1" s="1"/>
  <c r="A20693" i="1" s="1"/>
  <c r="A20706" i="1" s="1"/>
  <c r="A20719" i="1" s="1"/>
  <c r="A20732" i="1" s="1"/>
  <c r="A20745" i="1" s="1"/>
  <c r="A20758" i="1" s="1"/>
  <c r="A20771" i="1" s="1"/>
  <c r="A20784" i="1" s="1"/>
  <c r="A20797" i="1" s="1"/>
  <c r="A20810" i="1" s="1"/>
  <c r="A20823" i="1" s="1"/>
  <c r="A20836" i="1" s="1"/>
  <c r="A20849" i="1" s="1"/>
  <c r="A20862" i="1" s="1"/>
  <c r="A20875" i="1" s="1"/>
  <c r="A20888" i="1" s="1"/>
  <c r="A20901" i="1" s="1"/>
  <c r="A20914" i="1" s="1"/>
  <c r="A20927" i="1" s="1"/>
  <c r="A20940" i="1" s="1"/>
  <c r="A20953" i="1" s="1"/>
  <c r="A20966" i="1" s="1"/>
  <c r="A20979" i="1" s="1"/>
  <c r="A20992" i="1" s="1"/>
  <c r="A21005" i="1" s="1"/>
  <c r="A21018" i="1" s="1"/>
  <c r="A21031" i="1" s="1"/>
  <c r="A21044" i="1" s="1"/>
  <c r="A21057" i="1" s="1"/>
  <c r="A21070" i="1" s="1"/>
  <c r="A21083" i="1" s="1"/>
  <c r="A21096" i="1" s="1"/>
  <c r="A21109" i="1" s="1"/>
  <c r="A21122" i="1" s="1"/>
  <c r="A21135" i="1" s="1"/>
  <c r="A21148" i="1" s="1"/>
  <c r="A21161" i="1" s="1"/>
  <c r="A21174" i="1" s="1"/>
  <c r="A21187" i="1" s="1"/>
  <c r="A21200" i="1" s="1"/>
  <c r="A21213" i="1" s="1"/>
  <c r="A21226" i="1" s="1"/>
  <c r="A21239" i="1" s="1"/>
  <c r="A21252" i="1" s="1"/>
  <c r="A21265" i="1" s="1"/>
  <c r="A21278" i="1" s="1"/>
  <c r="A21291" i="1" s="1"/>
  <c r="A21304" i="1" s="1"/>
  <c r="A21317" i="1" s="1"/>
  <c r="A21330" i="1" s="1"/>
  <c r="A21343" i="1" s="1"/>
  <c r="A21356" i="1" s="1"/>
  <c r="A21369" i="1" s="1"/>
  <c r="A21382" i="1" s="1"/>
  <c r="A21395" i="1" s="1"/>
  <c r="A21408" i="1" s="1"/>
  <c r="A21421" i="1" s="1"/>
  <c r="A21434" i="1" s="1"/>
  <c r="A21447" i="1" s="1"/>
  <c r="A21460" i="1" s="1"/>
  <c r="A21473" i="1" s="1"/>
  <c r="A21486" i="1" s="1"/>
  <c r="A21499" i="1" s="1"/>
  <c r="A21512" i="1" s="1"/>
  <c r="A21525" i="1" s="1"/>
  <c r="A21538" i="1" s="1"/>
  <c r="A21551" i="1" s="1"/>
  <c r="A21564" i="1" s="1"/>
  <c r="A21577" i="1" s="1"/>
  <c r="A21590" i="1" s="1"/>
  <c r="A21603" i="1" s="1"/>
  <c r="A21616" i="1" s="1"/>
  <c r="A21629" i="1" s="1"/>
  <c r="A21642" i="1" s="1"/>
  <c r="A21655" i="1" s="1"/>
  <c r="A21668" i="1" s="1"/>
  <c r="A21681" i="1" s="1"/>
  <c r="A21694" i="1" s="1"/>
  <c r="A21707" i="1" s="1"/>
  <c r="A21720" i="1" s="1"/>
  <c r="A21733" i="1" s="1"/>
  <c r="A21746" i="1" s="1"/>
  <c r="A21759" i="1" s="1"/>
  <c r="A21772" i="1" s="1"/>
  <c r="A21785" i="1" s="1"/>
  <c r="A21798" i="1" s="1"/>
  <c r="A21811" i="1" s="1"/>
  <c r="A21824" i="1" s="1"/>
  <c r="A21837" i="1" s="1"/>
  <c r="A21850" i="1" s="1"/>
  <c r="A21863" i="1" s="1"/>
  <c r="A21876" i="1" s="1"/>
  <c r="A21889" i="1" s="1"/>
  <c r="A21902" i="1" s="1"/>
  <c r="A21915" i="1" s="1"/>
  <c r="A21928" i="1" s="1"/>
  <c r="A21941" i="1" s="1"/>
  <c r="A21954" i="1" s="1"/>
  <c r="A21967" i="1" s="1"/>
  <c r="A21980" i="1" s="1"/>
  <c r="A21993" i="1" s="1"/>
  <c r="A22006" i="1" s="1"/>
  <c r="A22019" i="1" s="1"/>
  <c r="A22032" i="1" s="1"/>
  <c r="A22045" i="1" s="1"/>
  <c r="A22058" i="1" s="1"/>
  <c r="A22071" i="1" s="1"/>
  <c r="A22084" i="1" s="1"/>
  <c r="A22097" i="1" s="1"/>
  <c r="A22110" i="1" s="1"/>
  <c r="A22123" i="1" s="1"/>
  <c r="A22136" i="1" s="1"/>
  <c r="A22149" i="1" s="1"/>
  <c r="A22162" i="1" s="1"/>
  <c r="A22175" i="1" s="1"/>
  <c r="A22188" i="1" s="1"/>
  <c r="A22201" i="1" s="1"/>
  <c r="A22214" i="1" s="1"/>
  <c r="A22227" i="1" s="1"/>
  <c r="A22240" i="1" s="1"/>
  <c r="A22253" i="1" s="1"/>
  <c r="A22266" i="1" s="1"/>
  <c r="A22279" i="1" s="1"/>
  <c r="A22292" i="1" s="1"/>
  <c r="A22305" i="1" s="1"/>
  <c r="A22318" i="1" s="1"/>
  <c r="A22331" i="1" s="1"/>
  <c r="A22344" i="1" s="1"/>
  <c r="A22357" i="1" s="1"/>
  <c r="A22370" i="1" s="1"/>
  <c r="A22383" i="1" s="1"/>
  <c r="A22396" i="1" s="1"/>
  <c r="A22409" i="1" s="1"/>
  <c r="A22422" i="1" s="1"/>
  <c r="A22435" i="1" s="1"/>
  <c r="A22448" i="1" s="1"/>
  <c r="A22461" i="1" s="1"/>
  <c r="A22474" i="1" s="1"/>
  <c r="A22487" i="1" s="1"/>
  <c r="A22500" i="1" s="1"/>
  <c r="A22513" i="1" s="1"/>
  <c r="A22526" i="1" s="1"/>
  <c r="A22539" i="1" s="1"/>
  <c r="A22552" i="1" s="1"/>
  <c r="A22565" i="1" s="1"/>
  <c r="A22578" i="1" s="1"/>
  <c r="A22591" i="1" s="1"/>
  <c r="A22604" i="1" s="1"/>
  <c r="A22617" i="1" s="1"/>
  <c r="A22630" i="1" s="1"/>
  <c r="A22643" i="1" s="1"/>
  <c r="A22656" i="1" s="1"/>
  <c r="A22669" i="1" s="1"/>
  <c r="A22682" i="1" s="1"/>
  <c r="A22695" i="1" s="1"/>
  <c r="A22708" i="1" s="1"/>
  <c r="A22721" i="1" s="1"/>
  <c r="A22734" i="1" s="1"/>
  <c r="A22747" i="1" s="1"/>
  <c r="A22760" i="1" s="1"/>
  <c r="A22773" i="1" s="1"/>
  <c r="A22786" i="1" s="1"/>
  <c r="A22799" i="1" s="1"/>
  <c r="A22812" i="1" s="1"/>
  <c r="A22825" i="1" s="1"/>
  <c r="A22838" i="1" s="1"/>
  <c r="A22851" i="1" s="1"/>
  <c r="A22864" i="1" s="1"/>
  <c r="A22877" i="1" s="1"/>
  <c r="A22890" i="1" s="1"/>
  <c r="A22903" i="1" s="1"/>
  <c r="A22916" i="1" s="1"/>
  <c r="A22929" i="1" s="1"/>
  <c r="A22942" i="1" s="1"/>
  <c r="A22955" i="1" s="1"/>
  <c r="A22968" i="1" s="1"/>
  <c r="A22981" i="1" s="1"/>
  <c r="A22994" i="1" s="1"/>
  <c r="A23007" i="1" s="1"/>
  <c r="A23020" i="1" s="1"/>
  <c r="A23033" i="1" s="1"/>
  <c r="A23046" i="1" s="1"/>
  <c r="A23059" i="1" s="1"/>
  <c r="A23072" i="1" s="1"/>
  <c r="A23085" i="1" s="1"/>
  <c r="A23098" i="1" s="1"/>
  <c r="A23111" i="1" s="1"/>
  <c r="A23124" i="1" s="1"/>
  <c r="A23137" i="1" s="1"/>
  <c r="A23150" i="1" s="1"/>
  <c r="A23163" i="1" s="1"/>
  <c r="A23176" i="1" s="1"/>
  <c r="A23189" i="1" s="1"/>
  <c r="A23202" i="1" s="1"/>
  <c r="A23215" i="1" s="1"/>
  <c r="A23228" i="1" s="1"/>
  <c r="A23241" i="1" s="1"/>
  <c r="A23254" i="1" s="1"/>
  <c r="A23267" i="1" s="1"/>
  <c r="A23280" i="1" s="1"/>
  <c r="A23293" i="1" s="1"/>
  <c r="A23306" i="1" s="1"/>
  <c r="A23319" i="1" s="1"/>
  <c r="A23332" i="1" s="1"/>
  <c r="A23345" i="1" s="1"/>
  <c r="A23358" i="1" s="1"/>
  <c r="A23371" i="1" s="1"/>
  <c r="A23384" i="1" s="1"/>
  <c r="A23397" i="1" s="1"/>
  <c r="A23410" i="1" s="1"/>
  <c r="A23423" i="1" s="1"/>
  <c r="A23436" i="1" s="1"/>
  <c r="A23449" i="1" s="1"/>
  <c r="A23462" i="1" s="1"/>
  <c r="A23475" i="1" s="1"/>
  <c r="A23488" i="1" s="1"/>
  <c r="A23501" i="1" s="1"/>
  <c r="A23514" i="1" s="1"/>
  <c r="A23527" i="1" s="1"/>
  <c r="A23540" i="1" s="1"/>
  <c r="A23553" i="1" s="1"/>
  <c r="A23566" i="1" s="1"/>
  <c r="A23579" i="1" s="1"/>
  <c r="A23592" i="1" s="1"/>
  <c r="A23605" i="1" s="1"/>
  <c r="A23618" i="1" s="1"/>
  <c r="A23631" i="1" s="1"/>
  <c r="A23644" i="1" s="1"/>
  <c r="A23657" i="1" s="1"/>
  <c r="A23670" i="1" s="1"/>
  <c r="A23683" i="1" s="1"/>
  <c r="A23696" i="1" s="1"/>
  <c r="A23709" i="1" s="1"/>
  <c r="A23722" i="1" s="1"/>
  <c r="A23735" i="1" s="1"/>
  <c r="A23748" i="1" s="1"/>
  <c r="A23761" i="1" s="1"/>
  <c r="A23774" i="1" s="1"/>
  <c r="A23787" i="1" s="1"/>
  <c r="A23800" i="1" s="1"/>
  <c r="A23813" i="1" s="1"/>
  <c r="A23826" i="1" s="1"/>
  <c r="A23839" i="1" s="1"/>
  <c r="A23852" i="1" s="1"/>
  <c r="A23865" i="1" s="1"/>
  <c r="A23878" i="1" s="1"/>
  <c r="A23891" i="1" s="1"/>
  <c r="A23904" i="1" s="1"/>
  <c r="A23917" i="1" s="1"/>
  <c r="A23930" i="1" s="1"/>
  <c r="A23943" i="1" s="1"/>
  <c r="A23956" i="1" s="1"/>
  <c r="A23969" i="1" s="1"/>
  <c r="A23982" i="1" s="1"/>
  <c r="A23995" i="1" s="1"/>
  <c r="A24008" i="1" s="1"/>
  <c r="A24021" i="1" s="1"/>
  <c r="A24034" i="1" s="1"/>
  <c r="A24047" i="1" s="1"/>
  <c r="A24060" i="1" s="1"/>
  <c r="A24073" i="1" s="1"/>
  <c r="A24086" i="1" s="1"/>
  <c r="A24099" i="1" s="1"/>
  <c r="A24112" i="1" s="1"/>
  <c r="A24125" i="1" s="1"/>
  <c r="A24138" i="1" s="1"/>
  <c r="A24151" i="1" s="1"/>
  <c r="A24164" i="1" s="1"/>
  <c r="A24177" i="1" s="1"/>
  <c r="A24190" i="1" s="1"/>
  <c r="A24203" i="1" s="1"/>
  <c r="A24216" i="1" s="1"/>
  <c r="A24229" i="1" s="1"/>
  <c r="A24242" i="1" s="1"/>
  <c r="A24255" i="1" s="1"/>
  <c r="A24268" i="1" s="1"/>
  <c r="A24281" i="1" s="1"/>
  <c r="A24294" i="1" s="1"/>
  <c r="A24307" i="1" s="1"/>
  <c r="A24320" i="1" s="1"/>
  <c r="A24333" i="1" s="1"/>
  <c r="A24346" i="1" s="1"/>
  <c r="A24359" i="1" s="1"/>
  <c r="A24372" i="1" s="1"/>
  <c r="A24385" i="1" s="1"/>
  <c r="A24398" i="1" s="1"/>
  <c r="A24411" i="1" s="1"/>
  <c r="A24424" i="1" s="1"/>
  <c r="A24437" i="1" s="1"/>
  <c r="A24450" i="1" s="1"/>
  <c r="A24463" i="1" s="1"/>
  <c r="A24476" i="1" s="1"/>
  <c r="A24489" i="1" s="1"/>
  <c r="A24502" i="1" s="1"/>
  <c r="A24515" i="1" s="1"/>
  <c r="A24528" i="1" s="1"/>
  <c r="A24541" i="1" s="1"/>
  <c r="A24554" i="1" s="1"/>
  <c r="A24567" i="1" s="1"/>
  <c r="A24580" i="1" s="1"/>
  <c r="A24593" i="1" s="1"/>
  <c r="A24606" i="1" s="1"/>
  <c r="A24619" i="1" s="1"/>
  <c r="A24632" i="1" s="1"/>
  <c r="A24645" i="1" s="1"/>
  <c r="A24658" i="1" s="1"/>
  <c r="A24671" i="1" s="1"/>
  <c r="A24684" i="1" s="1"/>
  <c r="A24697" i="1" s="1"/>
  <c r="A24710" i="1" s="1"/>
  <c r="A24723" i="1" s="1"/>
  <c r="A24736" i="1" s="1"/>
  <c r="A24749" i="1" s="1"/>
  <c r="A24762" i="1" s="1"/>
  <c r="A24775" i="1" s="1"/>
  <c r="A24788" i="1" s="1"/>
  <c r="A24801" i="1" s="1"/>
  <c r="A24814" i="1" s="1"/>
  <c r="A24827" i="1" s="1"/>
  <c r="A24840" i="1" s="1"/>
  <c r="A24853" i="1" s="1"/>
  <c r="A24866" i="1" s="1"/>
  <c r="A24879" i="1" s="1"/>
  <c r="A24892" i="1" s="1"/>
  <c r="A24905" i="1" s="1"/>
  <c r="A24918" i="1" s="1"/>
  <c r="A24931" i="1" s="1"/>
  <c r="A24944" i="1" s="1"/>
  <c r="A24957" i="1" s="1"/>
  <c r="A24970" i="1" s="1"/>
  <c r="A24983" i="1" s="1"/>
  <c r="A24996" i="1" s="1"/>
  <c r="A25009" i="1" s="1"/>
  <c r="A25022" i="1" s="1"/>
  <c r="A25035" i="1" s="1"/>
  <c r="A25048" i="1" s="1"/>
  <c r="A25061" i="1" s="1"/>
  <c r="A25074" i="1" s="1"/>
  <c r="A25087" i="1" s="1"/>
  <c r="A25100" i="1" s="1"/>
  <c r="A25113" i="1" s="1"/>
  <c r="A25126" i="1" s="1"/>
  <c r="A25139" i="1" s="1"/>
  <c r="A25152" i="1" s="1"/>
  <c r="A25165" i="1" s="1"/>
  <c r="A25178" i="1" s="1"/>
  <c r="A25191" i="1" s="1"/>
  <c r="A25204" i="1" s="1"/>
  <c r="A25217" i="1" s="1"/>
  <c r="A25230" i="1" s="1"/>
  <c r="A25243" i="1" s="1"/>
  <c r="A25256" i="1" s="1"/>
  <c r="A25269" i="1" s="1"/>
  <c r="A10149" i="1"/>
  <c r="A10162" i="1" s="1"/>
  <c r="A10175" i="1" s="1"/>
  <c r="A10188" i="1" s="1"/>
  <c r="A10201" i="1" s="1"/>
  <c r="A10214" i="1" s="1"/>
  <c r="A10227" i="1" s="1"/>
  <c r="A10240" i="1" s="1"/>
  <c r="A10253" i="1" s="1"/>
  <c r="A10266" i="1" s="1"/>
  <c r="A10279" i="1" s="1"/>
  <c r="A10292" i="1" s="1"/>
  <c r="A10305" i="1" s="1"/>
  <c r="A10318" i="1" s="1"/>
  <c r="A10331" i="1" s="1"/>
  <c r="A10344" i="1" s="1"/>
  <c r="A10357" i="1" s="1"/>
  <c r="A10370" i="1" s="1"/>
  <c r="A10383" i="1" s="1"/>
  <c r="A10396" i="1" s="1"/>
  <c r="A10409" i="1" s="1"/>
  <c r="A10422" i="1" s="1"/>
  <c r="A10435" i="1" s="1"/>
  <c r="A10448" i="1" s="1"/>
  <c r="A10461" i="1" s="1"/>
  <c r="A10474" i="1" s="1"/>
  <c r="A10487" i="1" s="1"/>
  <c r="A10500" i="1" s="1"/>
  <c r="A10513" i="1" s="1"/>
  <c r="A10526" i="1" s="1"/>
  <c r="A10539" i="1" s="1"/>
  <c r="A10552" i="1" s="1"/>
  <c r="A10565" i="1" s="1"/>
  <c r="A10578" i="1" s="1"/>
  <c r="A10591" i="1" s="1"/>
  <c r="A10604" i="1" s="1"/>
  <c r="A10617" i="1" s="1"/>
  <c r="A10630" i="1" s="1"/>
  <c r="A10643" i="1" s="1"/>
  <c r="A10656" i="1" s="1"/>
  <c r="A10669" i="1" s="1"/>
  <c r="A10682" i="1" s="1"/>
  <c r="A10695" i="1" s="1"/>
  <c r="A10708" i="1" s="1"/>
  <c r="A10721" i="1" s="1"/>
  <c r="A10734" i="1" s="1"/>
  <c r="A10747" i="1" s="1"/>
  <c r="A10760" i="1" s="1"/>
  <c r="A10773" i="1" s="1"/>
  <c r="A10786" i="1" s="1"/>
  <c r="A10799" i="1" s="1"/>
  <c r="A10812" i="1" s="1"/>
  <c r="A10825" i="1" s="1"/>
  <c r="A10838" i="1" s="1"/>
  <c r="A10851" i="1" s="1"/>
  <c r="A10864" i="1" s="1"/>
  <c r="A10877" i="1" s="1"/>
  <c r="A10890" i="1" s="1"/>
  <c r="A10903" i="1" s="1"/>
  <c r="A10916" i="1" s="1"/>
  <c r="A10929" i="1" s="1"/>
  <c r="A10942" i="1" s="1"/>
  <c r="A10955" i="1" s="1"/>
  <c r="A10968" i="1" s="1"/>
  <c r="A10981" i="1" s="1"/>
  <c r="A10994" i="1" s="1"/>
  <c r="A11007" i="1" s="1"/>
  <c r="A11020" i="1" s="1"/>
  <c r="A11033" i="1" s="1"/>
  <c r="A11046" i="1" s="1"/>
  <c r="A11059" i="1" s="1"/>
  <c r="A11072" i="1" s="1"/>
  <c r="A11085" i="1" s="1"/>
  <c r="A11098" i="1" s="1"/>
  <c r="A11111" i="1" s="1"/>
  <c r="A11124" i="1" s="1"/>
  <c r="A11137" i="1" s="1"/>
  <c r="A11150" i="1" s="1"/>
  <c r="A11163" i="1" s="1"/>
  <c r="A11176" i="1" s="1"/>
  <c r="A11189" i="1" s="1"/>
  <c r="A11202" i="1" s="1"/>
  <c r="A11215" i="1" s="1"/>
  <c r="A11228" i="1" s="1"/>
  <c r="A11241" i="1" s="1"/>
  <c r="A10795" i="1"/>
  <c r="A10808" i="1" s="1"/>
  <c r="A10821" i="1" s="1"/>
  <c r="A10834" i="1" s="1"/>
  <c r="A10847" i="1" s="1"/>
  <c r="A10860" i="1" s="1"/>
  <c r="A10873" i="1" s="1"/>
  <c r="A10886" i="1" s="1"/>
  <c r="A10899" i="1" s="1"/>
  <c r="A10912" i="1" s="1"/>
  <c r="A10925" i="1" s="1"/>
  <c r="A10938" i="1" s="1"/>
  <c r="A10951" i="1" s="1"/>
  <c r="A10964" i="1" s="1"/>
  <c r="A10977" i="1" s="1"/>
  <c r="A10990" i="1" s="1"/>
  <c r="A11003" i="1" s="1"/>
  <c r="A11016" i="1" s="1"/>
  <c r="A11029" i="1" s="1"/>
  <c r="A11042" i="1" s="1"/>
  <c r="A11055" i="1" s="1"/>
  <c r="A11068" i="1" s="1"/>
  <c r="A11081" i="1" s="1"/>
  <c r="A11094" i="1" s="1"/>
  <c r="A11107" i="1" s="1"/>
  <c r="A11120" i="1" s="1"/>
  <c r="A11133" i="1" s="1"/>
  <c r="A11146" i="1" s="1"/>
  <c r="A11159" i="1" s="1"/>
  <c r="A11172" i="1" s="1"/>
  <c r="A11185" i="1" s="1"/>
  <c r="A11198" i="1" s="1"/>
  <c r="A11211" i="1" s="1"/>
  <c r="A11224" i="1" s="1"/>
  <c r="A11237" i="1" s="1"/>
  <c r="A11250" i="1" s="1"/>
  <c r="A11263" i="1" s="1"/>
  <c r="A11276" i="1" s="1"/>
  <c r="A11289" i="1" s="1"/>
  <c r="A11302" i="1" s="1"/>
  <c r="A11315" i="1" s="1"/>
  <c r="A11328" i="1" s="1"/>
  <c r="A11341" i="1" s="1"/>
  <c r="A11354" i="1" s="1"/>
  <c r="A11367" i="1" s="1"/>
  <c r="A11380" i="1" s="1"/>
  <c r="A11393" i="1" s="1"/>
  <c r="A11406" i="1" s="1"/>
  <c r="A11419" i="1" s="1"/>
  <c r="A11432" i="1" s="1"/>
  <c r="A11445" i="1" s="1"/>
  <c r="A11458" i="1" s="1"/>
  <c r="A11471" i="1" s="1"/>
  <c r="A11484" i="1" s="1"/>
  <c r="A11497" i="1" s="1"/>
  <c r="A11510" i="1" s="1"/>
  <c r="A11523" i="1" s="1"/>
  <c r="A11536" i="1" s="1"/>
  <c r="A11549" i="1" s="1"/>
  <c r="A11562" i="1" s="1"/>
  <c r="A11575" i="1" s="1"/>
  <c r="A11588" i="1" s="1"/>
  <c r="A11601" i="1" s="1"/>
  <c r="A11614" i="1" s="1"/>
  <c r="A11627" i="1" s="1"/>
  <c r="A11640" i="1" s="1"/>
  <c r="A11653" i="1" s="1"/>
  <c r="A11666" i="1" s="1"/>
  <c r="A11679" i="1" s="1"/>
  <c r="A11692" i="1" s="1"/>
  <c r="A11705" i="1" s="1"/>
  <c r="A11718" i="1" s="1"/>
  <c r="A11731" i="1" s="1"/>
  <c r="A11744" i="1" s="1"/>
  <c r="A11757" i="1" s="1"/>
  <c r="A11770" i="1" s="1"/>
  <c r="A11783" i="1" s="1"/>
  <c r="A11796" i="1" s="1"/>
  <c r="A11809" i="1" s="1"/>
  <c r="A11822" i="1" s="1"/>
  <c r="A11835" i="1" s="1"/>
  <c r="A11848" i="1" s="1"/>
  <c r="A11861" i="1" s="1"/>
  <c r="A11874" i="1" s="1"/>
  <c r="A11887" i="1" s="1"/>
  <c r="A11900" i="1" s="1"/>
  <c r="A11913" i="1" s="1"/>
  <c r="A11926" i="1" s="1"/>
  <c r="A11939" i="1" s="1"/>
  <c r="A11952" i="1" s="1"/>
  <c r="A11965" i="1" s="1"/>
  <c r="A11978" i="1" s="1"/>
  <c r="A11991" i="1" s="1"/>
  <c r="A12004" i="1" s="1"/>
  <c r="A12017" i="1" s="1"/>
  <c r="A12030" i="1" s="1"/>
  <c r="A12043" i="1" s="1"/>
  <c r="A12056" i="1" s="1"/>
  <c r="A12069" i="1" s="1"/>
  <c r="A12082" i="1" s="1"/>
  <c r="A12095" i="1" s="1"/>
  <c r="A12108" i="1" s="1"/>
  <c r="A12121" i="1" s="1"/>
  <c r="A12134" i="1" s="1"/>
  <c r="A12147" i="1" s="1"/>
  <c r="A12160" i="1" s="1"/>
  <c r="A12173" i="1" s="1"/>
  <c r="A12186" i="1" s="1"/>
  <c r="A12199" i="1" s="1"/>
  <c r="A12212" i="1" s="1"/>
  <c r="A12225" i="1" s="1"/>
  <c r="A12238" i="1" s="1"/>
  <c r="A12251" i="1" s="1"/>
  <c r="A12264" i="1" s="1"/>
  <c r="A12277" i="1" s="1"/>
  <c r="A12290" i="1" s="1"/>
  <c r="A12303" i="1" s="1"/>
  <c r="A12316" i="1" s="1"/>
  <c r="A12329" i="1" s="1"/>
  <c r="A12342" i="1" s="1"/>
  <c r="A12355" i="1" s="1"/>
  <c r="A12368" i="1" s="1"/>
  <c r="A12381" i="1" s="1"/>
  <c r="A12394" i="1" s="1"/>
  <c r="A12407" i="1" s="1"/>
  <c r="A12420" i="1" s="1"/>
  <c r="A12433" i="1" s="1"/>
  <c r="A12446" i="1" s="1"/>
  <c r="A12459" i="1" s="1"/>
  <c r="A12472" i="1" s="1"/>
  <c r="A12485" i="1" s="1"/>
  <c r="A12498" i="1" s="1"/>
  <c r="A12511" i="1" s="1"/>
  <c r="A12524" i="1" s="1"/>
  <c r="A12537" i="1" s="1"/>
  <c r="A12550" i="1" s="1"/>
  <c r="A12563" i="1" s="1"/>
  <c r="A12576" i="1" s="1"/>
  <c r="A12589" i="1" s="1"/>
  <c r="A12602" i="1" s="1"/>
  <c r="A12615" i="1" s="1"/>
  <c r="A12628" i="1" s="1"/>
  <c r="A12641" i="1" s="1"/>
  <c r="A12654" i="1" s="1"/>
  <c r="A12667" i="1" s="1"/>
  <c r="A12680" i="1" s="1"/>
  <c r="A12693" i="1" s="1"/>
  <c r="A12706" i="1" s="1"/>
  <c r="A12719" i="1" s="1"/>
  <c r="A12732" i="1" s="1"/>
  <c r="A12745" i="1" s="1"/>
  <c r="A12758" i="1" s="1"/>
  <c r="A12771" i="1" s="1"/>
  <c r="A12784" i="1" s="1"/>
  <c r="A12797" i="1" s="1"/>
  <c r="A12810" i="1" s="1"/>
  <c r="A12823" i="1" s="1"/>
  <c r="A12836" i="1" s="1"/>
  <c r="A12849" i="1" s="1"/>
  <c r="A12862" i="1" s="1"/>
  <c r="A12875" i="1" s="1"/>
  <c r="A12888" i="1" s="1"/>
  <c r="A12901" i="1" s="1"/>
  <c r="A12914" i="1" s="1"/>
  <c r="A12927" i="1" s="1"/>
  <c r="A12940" i="1" s="1"/>
  <c r="A12953" i="1" s="1"/>
  <c r="A12966" i="1" s="1"/>
  <c r="A12979" i="1" s="1"/>
  <c r="A12992" i="1" s="1"/>
  <c r="A13005" i="1" s="1"/>
  <c r="A13018" i="1" s="1"/>
  <c r="A13031" i="1" s="1"/>
  <c r="A13044" i="1" s="1"/>
  <c r="A13057" i="1" s="1"/>
  <c r="A13070" i="1" s="1"/>
  <c r="A13083" i="1" s="1"/>
  <c r="A13096" i="1" s="1"/>
  <c r="A13109" i="1" s="1"/>
  <c r="A13122" i="1" s="1"/>
  <c r="A13135" i="1" s="1"/>
  <c r="A13148" i="1" s="1"/>
  <c r="A13161" i="1" s="1"/>
  <c r="A13174" i="1" s="1"/>
  <c r="A13187" i="1" s="1"/>
  <c r="A13200" i="1" s="1"/>
  <c r="A13213" i="1" s="1"/>
  <c r="A13226" i="1" s="1"/>
  <c r="A13239" i="1" s="1"/>
  <c r="A13252" i="1" s="1"/>
  <c r="A13265" i="1" s="1"/>
  <c r="A13278" i="1" s="1"/>
  <c r="A13291" i="1" s="1"/>
  <c r="A13304" i="1" s="1"/>
  <c r="A13317" i="1" s="1"/>
  <c r="A13330" i="1" s="1"/>
  <c r="A13343" i="1" s="1"/>
  <c r="A13356" i="1" s="1"/>
  <c r="A13369" i="1" s="1"/>
  <c r="A13382" i="1" s="1"/>
  <c r="A13395" i="1" s="1"/>
  <c r="A13408" i="1" s="1"/>
  <c r="A13421" i="1" s="1"/>
  <c r="A13434" i="1" s="1"/>
  <c r="A13447" i="1" s="1"/>
  <c r="A13460" i="1" s="1"/>
  <c r="A13473" i="1" s="1"/>
  <c r="A13486" i="1" s="1"/>
  <c r="A13499" i="1" s="1"/>
  <c r="A13512" i="1" s="1"/>
  <c r="A13525" i="1" s="1"/>
  <c r="A13538" i="1" s="1"/>
  <c r="A13551" i="1" s="1"/>
  <c r="A13564" i="1" s="1"/>
  <c r="A13577" i="1" s="1"/>
  <c r="A13590" i="1" s="1"/>
  <c r="A13603" i="1" s="1"/>
  <c r="A13616" i="1" s="1"/>
  <c r="A13629" i="1" s="1"/>
  <c r="A13642" i="1" s="1"/>
  <c r="A13655" i="1" s="1"/>
  <c r="A13668" i="1" s="1"/>
  <c r="A13681" i="1" s="1"/>
  <c r="A13694" i="1" s="1"/>
  <c r="A13707" i="1" s="1"/>
  <c r="A13720" i="1" s="1"/>
  <c r="A13733" i="1" s="1"/>
  <c r="A13746" i="1" s="1"/>
  <c r="A13759" i="1" s="1"/>
  <c r="A13772" i="1" s="1"/>
  <c r="A13785" i="1" s="1"/>
  <c r="A13798" i="1" s="1"/>
  <c r="A13811" i="1" s="1"/>
  <c r="A13824" i="1" s="1"/>
  <c r="A13837" i="1" s="1"/>
  <c r="A13850" i="1" s="1"/>
  <c r="A13863" i="1" s="1"/>
  <c r="A13876" i="1" s="1"/>
  <c r="A13889" i="1" s="1"/>
  <c r="A13902" i="1" s="1"/>
  <c r="A13915" i="1" s="1"/>
  <c r="A13928" i="1" s="1"/>
  <c r="A13941" i="1" s="1"/>
  <c r="A13954" i="1" s="1"/>
  <c r="A13967" i="1" s="1"/>
  <c r="A13980" i="1" s="1"/>
  <c r="A13993" i="1" s="1"/>
  <c r="A14006" i="1" s="1"/>
  <c r="A14019" i="1" s="1"/>
  <c r="A14032" i="1" s="1"/>
  <c r="A14045" i="1" s="1"/>
  <c r="A14058" i="1" s="1"/>
  <c r="A14071" i="1" s="1"/>
  <c r="A14084" i="1" s="1"/>
  <c r="A14097" i="1" s="1"/>
  <c r="A14110" i="1" s="1"/>
  <c r="A14123" i="1" s="1"/>
  <c r="A14136" i="1" s="1"/>
  <c r="A14149" i="1" s="1"/>
  <c r="A14162" i="1" s="1"/>
  <c r="A14175" i="1" s="1"/>
  <c r="A14188" i="1" s="1"/>
  <c r="A14201" i="1" s="1"/>
  <c r="A14214" i="1" s="1"/>
  <c r="A14227" i="1" s="1"/>
  <c r="A14240" i="1" s="1"/>
  <c r="A14253" i="1" s="1"/>
  <c r="A14266" i="1" s="1"/>
  <c r="A14279" i="1" s="1"/>
  <c r="A14292" i="1" s="1"/>
  <c r="A14305" i="1" s="1"/>
  <c r="A14318" i="1" s="1"/>
  <c r="A14331" i="1" s="1"/>
  <c r="A14344" i="1" s="1"/>
  <c r="A14357" i="1" s="1"/>
  <c r="A14370" i="1" s="1"/>
  <c r="A14383" i="1" s="1"/>
  <c r="A14396" i="1" s="1"/>
  <c r="A14409" i="1" s="1"/>
  <c r="A14422" i="1" s="1"/>
  <c r="A14435" i="1" s="1"/>
  <c r="A14448" i="1" s="1"/>
  <c r="A14461" i="1" s="1"/>
  <c r="A14474" i="1" s="1"/>
  <c r="A14487" i="1" s="1"/>
  <c r="A14500" i="1" s="1"/>
  <c r="A14513" i="1" s="1"/>
  <c r="A14526" i="1" s="1"/>
  <c r="A14539" i="1" s="1"/>
  <c r="A14552" i="1" s="1"/>
  <c r="A14565" i="1" s="1"/>
  <c r="A14578" i="1" s="1"/>
  <c r="A14591" i="1" s="1"/>
  <c r="A14604" i="1" s="1"/>
  <c r="A14617" i="1" s="1"/>
  <c r="A14630" i="1" s="1"/>
  <c r="A14643" i="1" s="1"/>
  <c r="A14656" i="1" s="1"/>
  <c r="A14669" i="1" s="1"/>
  <c r="A14682" i="1" s="1"/>
  <c r="A14695" i="1" s="1"/>
  <c r="A14708" i="1" s="1"/>
  <c r="A14721" i="1" s="1"/>
  <c r="A14734" i="1" s="1"/>
  <c r="A14747" i="1" s="1"/>
  <c r="A14760" i="1" s="1"/>
  <c r="A14773" i="1" s="1"/>
  <c r="A14786" i="1" s="1"/>
  <c r="A14799" i="1" s="1"/>
  <c r="A14812" i="1" s="1"/>
  <c r="A14825" i="1" s="1"/>
  <c r="A14838" i="1" s="1"/>
  <c r="A14851" i="1" s="1"/>
  <c r="A14864" i="1" s="1"/>
  <c r="A14877" i="1" s="1"/>
  <c r="A14890" i="1" s="1"/>
  <c r="A14903" i="1" s="1"/>
  <c r="A14916" i="1" s="1"/>
  <c r="A14929" i="1" s="1"/>
  <c r="A14942" i="1" s="1"/>
  <c r="A14955" i="1" s="1"/>
  <c r="A14968" i="1" s="1"/>
  <c r="A14981" i="1" s="1"/>
  <c r="A14994" i="1" s="1"/>
  <c r="A15007" i="1" s="1"/>
  <c r="A15020" i="1" s="1"/>
  <c r="A15033" i="1" s="1"/>
  <c r="A15046" i="1" s="1"/>
  <c r="A15059" i="1" s="1"/>
  <c r="A15072" i="1" s="1"/>
  <c r="A15085" i="1" s="1"/>
  <c r="A15098" i="1" s="1"/>
  <c r="A15111" i="1" s="1"/>
  <c r="A15124" i="1" s="1"/>
  <c r="A15137" i="1" s="1"/>
  <c r="A11254" i="1"/>
  <c r="A11267" i="1" s="1"/>
  <c r="A11280" i="1" s="1"/>
  <c r="A11293" i="1" s="1"/>
  <c r="A11306" i="1" s="1"/>
  <c r="A11319" i="1" s="1"/>
  <c r="A11332" i="1" s="1"/>
  <c r="A11345" i="1" s="1"/>
  <c r="A11358" i="1" s="1"/>
  <c r="A11371" i="1" s="1"/>
  <c r="A11384" i="1" s="1"/>
  <c r="A11397" i="1" s="1"/>
  <c r="A11410" i="1" s="1"/>
  <c r="A11423" i="1" s="1"/>
  <c r="A11436" i="1" s="1"/>
  <c r="A11449" i="1" s="1"/>
  <c r="A11462" i="1" s="1"/>
  <c r="A11475" i="1" s="1"/>
  <c r="A11488" i="1" s="1"/>
  <c r="A11501" i="1" s="1"/>
  <c r="A11514" i="1" s="1"/>
  <c r="A11527" i="1" s="1"/>
  <c r="A11540" i="1" s="1"/>
  <c r="A11553" i="1" s="1"/>
  <c r="A11566" i="1" s="1"/>
  <c r="A11579" i="1" s="1"/>
  <c r="A11592" i="1" s="1"/>
  <c r="A11605" i="1" s="1"/>
  <c r="A11618" i="1" s="1"/>
  <c r="A11631" i="1" s="1"/>
  <c r="A11644" i="1" s="1"/>
  <c r="A11657" i="1" s="1"/>
  <c r="A11670" i="1" s="1"/>
  <c r="A11683" i="1" s="1"/>
  <c r="A11696" i="1" s="1"/>
  <c r="A11709" i="1" s="1"/>
  <c r="A11722" i="1" s="1"/>
  <c r="A11735" i="1" s="1"/>
  <c r="A11748" i="1" s="1"/>
  <c r="A11761" i="1" s="1"/>
  <c r="A11774" i="1" s="1"/>
  <c r="A11787" i="1" s="1"/>
  <c r="A11800" i="1" s="1"/>
  <c r="A11813" i="1" s="1"/>
  <c r="A11826" i="1" s="1"/>
  <c r="A11839" i="1" s="1"/>
  <c r="A11852" i="1" s="1"/>
  <c r="A11865" i="1" s="1"/>
  <c r="A11878" i="1" s="1"/>
  <c r="A11891" i="1" s="1"/>
  <c r="A11904" i="1" s="1"/>
  <c r="A11917" i="1" s="1"/>
  <c r="A11930" i="1" s="1"/>
  <c r="A11943" i="1" s="1"/>
  <c r="A11956" i="1" s="1"/>
  <c r="A11969" i="1" s="1"/>
  <c r="A11982" i="1" s="1"/>
  <c r="A11995" i="1" s="1"/>
  <c r="A12008" i="1" s="1"/>
  <c r="A12021" i="1" s="1"/>
  <c r="A12034" i="1" s="1"/>
  <c r="A12047" i="1" s="1"/>
  <c r="A12060" i="1" s="1"/>
  <c r="A12073" i="1" s="1"/>
  <c r="A12086" i="1" s="1"/>
  <c r="A12099" i="1" s="1"/>
  <c r="A12112" i="1" s="1"/>
  <c r="A12125" i="1" s="1"/>
  <c r="A12138" i="1" s="1"/>
  <c r="A12151" i="1" s="1"/>
  <c r="A12164" i="1" s="1"/>
  <c r="A12177" i="1" s="1"/>
  <c r="A12190" i="1" s="1"/>
  <c r="A12203" i="1" s="1"/>
  <c r="A12216" i="1" s="1"/>
  <c r="A12229" i="1" s="1"/>
  <c r="A12242" i="1" s="1"/>
  <c r="A12255" i="1" s="1"/>
  <c r="A12268" i="1" s="1"/>
  <c r="A12281" i="1" s="1"/>
  <c r="A12294" i="1" s="1"/>
  <c r="A12307" i="1" s="1"/>
  <c r="A12320" i="1" s="1"/>
  <c r="A12333" i="1" s="1"/>
  <c r="A12346" i="1" s="1"/>
  <c r="A12359" i="1" s="1"/>
  <c r="A12372" i="1" s="1"/>
  <c r="A12385" i="1" s="1"/>
  <c r="A12398" i="1" s="1"/>
  <c r="A12411" i="1" s="1"/>
  <c r="A12424" i="1" s="1"/>
  <c r="A12437" i="1" s="1"/>
  <c r="A12450" i="1" s="1"/>
  <c r="A12463" i="1" s="1"/>
  <c r="A12476" i="1" s="1"/>
  <c r="A12489" i="1" s="1"/>
  <c r="A12502" i="1" s="1"/>
  <c r="A12515" i="1" s="1"/>
  <c r="A12528" i="1" s="1"/>
  <c r="A12541" i="1" s="1"/>
  <c r="A12554" i="1" s="1"/>
  <c r="A12567" i="1" s="1"/>
  <c r="A12580" i="1" s="1"/>
  <c r="A12593" i="1" s="1"/>
  <c r="A12606" i="1" s="1"/>
  <c r="A12619" i="1" s="1"/>
  <c r="A12632" i="1" s="1"/>
  <c r="A12645" i="1" s="1"/>
  <c r="A12658" i="1" s="1"/>
  <c r="A12671" i="1" s="1"/>
  <c r="A12684" i="1" s="1"/>
  <c r="A12697" i="1" s="1"/>
  <c r="A12710" i="1" s="1"/>
  <c r="A12723" i="1" s="1"/>
  <c r="A12736" i="1" s="1"/>
  <c r="A12749" i="1" s="1"/>
  <c r="A12762" i="1" s="1"/>
  <c r="A12272" i="1"/>
  <c r="A12285" i="1" s="1"/>
  <c r="A12298" i="1" s="1"/>
  <c r="A12311" i="1" s="1"/>
  <c r="A12324" i="1" s="1"/>
  <c r="A12337" i="1" s="1"/>
  <c r="A12350" i="1" s="1"/>
  <c r="A12363" i="1" s="1"/>
  <c r="A12376" i="1" s="1"/>
  <c r="A12389" i="1" s="1"/>
  <c r="A12402" i="1" s="1"/>
  <c r="A12415" i="1" s="1"/>
  <c r="A12428" i="1" s="1"/>
  <c r="A12441" i="1" s="1"/>
  <c r="A12454" i="1" s="1"/>
  <c r="A12467" i="1" s="1"/>
  <c r="A12480" i="1" s="1"/>
  <c r="A12493" i="1" s="1"/>
  <c r="A12506" i="1" s="1"/>
  <c r="A12519" i="1" s="1"/>
  <c r="A12532" i="1" s="1"/>
  <c r="A12545" i="1" s="1"/>
  <c r="A12558" i="1" s="1"/>
  <c r="A12571" i="1" s="1"/>
  <c r="A12584" i="1" s="1"/>
  <c r="A12597" i="1" s="1"/>
  <c r="A12610" i="1" s="1"/>
  <c r="A12623" i="1" s="1"/>
  <c r="A12636" i="1" s="1"/>
  <c r="A12649" i="1" s="1"/>
  <c r="A12662" i="1" s="1"/>
  <c r="A12675" i="1" s="1"/>
  <c r="A12688" i="1" s="1"/>
  <c r="A12701" i="1" s="1"/>
  <c r="A12714" i="1" s="1"/>
  <c r="A12727" i="1" s="1"/>
  <c r="A12740" i="1" s="1"/>
  <c r="A12753" i="1" s="1"/>
  <c r="A12766" i="1" s="1"/>
  <c r="A12779" i="1" s="1"/>
  <c r="A12792" i="1" s="1"/>
  <c r="A12805" i="1" s="1"/>
  <c r="A12818" i="1" s="1"/>
  <c r="A12831" i="1" s="1"/>
  <c r="A12844" i="1" s="1"/>
  <c r="A12857" i="1" s="1"/>
  <c r="A12870" i="1" s="1"/>
  <c r="A12883" i="1" s="1"/>
  <c r="A12896" i="1" s="1"/>
  <c r="A12909" i="1" s="1"/>
  <c r="A12922" i="1" s="1"/>
  <c r="A12935" i="1" s="1"/>
  <c r="A12948" i="1" s="1"/>
  <c r="A12961" i="1" s="1"/>
  <c r="A12974" i="1" s="1"/>
  <c r="A12987" i="1" s="1"/>
  <c r="A13000" i="1" s="1"/>
  <c r="A13013" i="1" s="1"/>
  <c r="A13026" i="1" s="1"/>
  <c r="A13039" i="1" s="1"/>
  <c r="A13052" i="1" s="1"/>
  <c r="A13065" i="1" s="1"/>
  <c r="A13078" i="1" s="1"/>
  <c r="A13091" i="1" s="1"/>
  <c r="A13104" i="1" s="1"/>
  <c r="A13117" i="1" s="1"/>
  <c r="A13130" i="1" s="1"/>
  <c r="A12775" i="1"/>
  <c r="A12788" i="1" s="1"/>
  <c r="A12801" i="1" s="1"/>
  <c r="A12814" i="1" s="1"/>
  <c r="A12827" i="1" s="1"/>
  <c r="A12840" i="1" s="1"/>
  <c r="A12853" i="1" s="1"/>
  <c r="A12866" i="1" s="1"/>
  <c r="A12879" i="1" s="1"/>
  <c r="A12892" i="1" s="1"/>
  <c r="A12905" i="1" s="1"/>
  <c r="A12918" i="1" s="1"/>
  <c r="A12931" i="1"/>
  <c r="A12944" i="1" s="1"/>
  <c r="A12957" i="1" s="1"/>
  <c r="A12970" i="1" s="1"/>
  <c r="A12983" i="1" s="1"/>
  <c r="A12996" i="1" s="1"/>
  <c r="A13009" i="1" s="1"/>
  <c r="A13022" i="1"/>
  <c r="A13035" i="1" s="1"/>
  <c r="A13048" i="1" s="1"/>
  <c r="A13061" i="1" s="1"/>
  <c r="A13074" i="1" s="1"/>
  <c r="A13087" i="1" s="1"/>
  <c r="A13100" i="1" s="1"/>
  <c r="A13113" i="1" s="1"/>
  <c r="A13126" i="1" s="1"/>
  <c r="A13139" i="1" s="1"/>
  <c r="A13152" i="1" s="1"/>
  <c r="A13165" i="1" s="1"/>
  <c r="A13178" i="1" s="1"/>
  <c r="A13191" i="1" s="1"/>
  <c r="A13204" i="1" s="1"/>
  <c r="A13217" i="1" s="1"/>
  <c r="A13230" i="1" s="1"/>
  <c r="A13243" i="1" s="1"/>
  <c r="A13256" i="1" s="1"/>
  <c r="A13269" i="1" s="1"/>
  <c r="A13282" i="1" s="1"/>
  <c r="A13295" i="1" s="1"/>
  <c r="A13308" i="1" s="1"/>
  <c r="A13321" i="1" s="1"/>
  <c r="A13334" i="1" s="1"/>
  <c r="A13347" i="1" s="1"/>
  <c r="A13360" i="1" s="1"/>
  <c r="A13373" i="1" s="1"/>
  <c r="A13386" i="1" s="1"/>
  <c r="A13399" i="1" s="1"/>
  <c r="A13412" i="1" s="1"/>
  <c r="A13425" i="1" s="1"/>
  <c r="A13438" i="1" s="1"/>
  <c r="A13451" i="1" s="1"/>
  <c r="A13464" i="1" s="1"/>
  <c r="A13477" i="1" s="1"/>
  <c r="A13490" i="1" s="1"/>
  <c r="A13503" i="1" s="1"/>
  <c r="A13516" i="1" s="1"/>
  <c r="A13529" i="1" s="1"/>
  <c r="A13542" i="1" s="1"/>
  <c r="A13555" i="1" s="1"/>
  <c r="A13568" i="1" s="1"/>
  <c r="A13581" i="1" s="1"/>
  <c r="A13594" i="1" s="1"/>
  <c r="A13607" i="1" s="1"/>
  <c r="A13620" i="1" s="1"/>
  <c r="A13633" i="1" s="1"/>
  <c r="A13646" i="1" s="1"/>
  <c r="A13659" i="1" s="1"/>
  <c r="A13672" i="1" s="1"/>
  <c r="A13685" i="1" s="1"/>
  <c r="A13698" i="1" s="1"/>
  <c r="A13711" i="1" s="1"/>
  <c r="A13724" i="1" s="1"/>
  <c r="A13737" i="1" s="1"/>
  <c r="A13750" i="1" s="1"/>
  <c r="A13763" i="1" s="1"/>
  <c r="A13776" i="1" s="1"/>
  <c r="A13789" i="1" s="1"/>
  <c r="A13802" i="1" s="1"/>
  <c r="A13815" i="1" s="1"/>
  <c r="A13828" i="1" s="1"/>
  <c r="A13841" i="1" s="1"/>
  <c r="A13854" i="1" s="1"/>
  <c r="A13867" i="1" s="1"/>
  <c r="A13880" i="1" s="1"/>
  <c r="A13893" i="1" s="1"/>
  <c r="A13906" i="1" s="1"/>
  <c r="A13919" i="1" s="1"/>
  <c r="A13932" i="1" s="1"/>
  <c r="A13945" i="1" s="1"/>
  <c r="A13958" i="1" s="1"/>
  <c r="A13971" i="1" s="1"/>
  <c r="A13984" i="1" s="1"/>
  <c r="A13997" i="1" s="1"/>
  <c r="A14010" i="1" s="1"/>
  <c r="A14023" i="1" s="1"/>
  <c r="A14036" i="1" s="1"/>
  <c r="A14049" i="1" s="1"/>
  <c r="A14062" i="1" s="1"/>
  <c r="A14075" i="1" s="1"/>
  <c r="A14088" i="1" s="1"/>
  <c r="A14101" i="1" s="1"/>
  <c r="A14114" i="1" s="1"/>
  <c r="A14127" i="1" s="1"/>
  <c r="A14140" i="1" s="1"/>
  <c r="A14153" i="1" s="1"/>
  <c r="A14166" i="1" s="1"/>
  <c r="A14179" i="1" s="1"/>
  <c r="A14192" i="1" s="1"/>
  <c r="A14205" i="1" s="1"/>
  <c r="A14218" i="1" s="1"/>
  <c r="A14231" i="1" s="1"/>
  <c r="A14244" i="1" s="1"/>
  <c r="A14257" i="1" s="1"/>
  <c r="A14270" i="1" s="1"/>
  <c r="A14283" i="1" s="1"/>
  <c r="A14296" i="1" s="1"/>
  <c r="A14309" i="1" s="1"/>
  <c r="A14322" i="1" s="1"/>
  <c r="A14335" i="1" s="1"/>
  <c r="A14348" i="1" s="1"/>
  <c r="A14361" i="1" s="1"/>
  <c r="A14374" i="1" s="1"/>
  <c r="A14387" i="1" s="1"/>
  <c r="A14400" i="1" s="1"/>
  <c r="A14413" i="1" s="1"/>
  <c r="A14426" i="1" s="1"/>
  <c r="A14439" i="1" s="1"/>
  <c r="A14452" i="1" s="1"/>
  <c r="A14465" i="1" s="1"/>
  <c r="A14478" i="1" s="1"/>
  <c r="A14491" i="1" s="1"/>
  <c r="A14504" i="1" s="1"/>
  <c r="A14517" i="1" s="1"/>
  <c r="A14530" i="1" s="1"/>
  <c r="A14543" i="1" s="1"/>
  <c r="A14556" i="1" s="1"/>
  <c r="A14569" i="1" s="1"/>
  <c r="A14582" i="1" s="1"/>
  <c r="A14595" i="1" s="1"/>
  <c r="A14608" i="1" s="1"/>
  <c r="A14621" i="1" s="1"/>
  <c r="A14634" i="1" s="1"/>
  <c r="A14647" i="1" s="1"/>
  <c r="A14660" i="1" s="1"/>
  <c r="A14673" i="1" s="1"/>
  <c r="A14686" i="1" s="1"/>
  <c r="A14699" i="1" s="1"/>
  <c r="A14712" i="1" s="1"/>
  <c r="A14725" i="1" s="1"/>
  <c r="A14738" i="1" s="1"/>
  <c r="A14751" i="1" s="1"/>
  <c r="A14764" i="1" s="1"/>
  <c r="A14777" i="1" s="1"/>
  <c r="A14790" i="1" s="1"/>
  <c r="A14803" i="1" s="1"/>
  <c r="A14816" i="1" s="1"/>
  <c r="A14829" i="1" s="1"/>
  <c r="A14842" i="1" s="1"/>
  <c r="A14855" i="1" s="1"/>
  <c r="A14868" i="1" s="1"/>
  <c r="A14881" i="1" s="1"/>
  <c r="A14894" i="1" s="1"/>
  <c r="A14907" i="1" s="1"/>
  <c r="A14920" i="1" s="1"/>
  <c r="A14933" i="1" s="1"/>
  <c r="A14946" i="1" s="1"/>
  <c r="A14959" i="1" s="1"/>
  <c r="A14972" i="1" s="1"/>
  <c r="A14985" i="1" s="1"/>
  <c r="A14998" i="1" s="1"/>
  <c r="A15011" i="1" s="1"/>
  <c r="A15024" i="1" s="1"/>
  <c r="A15037" i="1" s="1"/>
  <c r="A15050" i="1" s="1"/>
  <c r="A15063" i="1" s="1"/>
  <c r="A15076" i="1" s="1"/>
  <c r="A15089" i="1" s="1"/>
  <c r="A15102" i="1" s="1"/>
  <c r="A15115" i="1" s="1"/>
  <c r="A15128" i="1" s="1"/>
  <c r="A15141" i="1" s="1"/>
  <c r="A15154" i="1" s="1"/>
  <c r="A15167" i="1" s="1"/>
  <c r="A15180" i="1" s="1"/>
  <c r="A15193" i="1" s="1"/>
  <c r="A15206" i="1" s="1"/>
  <c r="A15219" i="1" s="1"/>
  <c r="A15232" i="1" s="1"/>
  <c r="A15245" i="1" s="1"/>
  <c r="A15258" i="1" s="1"/>
  <c r="A15271" i="1" s="1"/>
  <c r="A15284" i="1" s="1"/>
  <c r="A15297" i="1" s="1"/>
  <c r="A15310" i="1" s="1"/>
  <c r="A15323" i="1" s="1"/>
  <c r="A15336" i="1" s="1"/>
  <c r="A15349" i="1" s="1"/>
  <c r="A15362" i="1" s="1"/>
  <c r="A15375" i="1" s="1"/>
  <c r="A15388" i="1" s="1"/>
  <c r="A15401" i="1" s="1"/>
  <c r="A15414" i="1" s="1"/>
  <c r="A15427" i="1" s="1"/>
  <c r="A15440" i="1" s="1"/>
  <c r="A15453" i="1" s="1"/>
  <c r="A15466" i="1" s="1"/>
  <c r="A15479" i="1" s="1"/>
  <c r="A15492" i="1" s="1"/>
  <c r="A15505" i="1" s="1"/>
  <c r="A15518" i="1" s="1"/>
  <c r="A15531" i="1" s="1"/>
  <c r="A15544" i="1" s="1"/>
  <c r="A15557" i="1" s="1"/>
  <c r="A15570" i="1" s="1"/>
  <c r="A15583" i="1" s="1"/>
  <c r="A15596" i="1" s="1"/>
  <c r="A15609" i="1" s="1"/>
  <c r="A15622" i="1" s="1"/>
  <c r="A15635" i="1" s="1"/>
  <c r="A15648" i="1" s="1"/>
  <c r="A15661" i="1" s="1"/>
  <c r="A15674" i="1" s="1"/>
  <c r="A15687" i="1" s="1"/>
  <c r="A15700" i="1" s="1"/>
  <c r="A15713" i="1" s="1"/>
  <c r="A15726" i="1" s="1"/>
  <c r="A15739" i="1" s="1"/>
  <c r="A15752" i="1" s="1"/>
  <c r="A15765" i="1" s="1"/>
  <c r="A15778" i="1" s="1"/>
  <c r="A15791" i="1" s="1"/>
  <c r="A15804" i="1" s="1"/>
  <c r="A15817" i="1" s="1"/>
  <c r="A15830" i="1" s="1"/>
  <c r="A15843" i="1" s="1"/>
  <c r="A15856" i="1" s="1"/>
  <c r="A15869" i="1" s="1"/>
  <c r="A15882" i="1" s="1"/>
  <c r="A15895" i="1" s="1"/>
  <c r="A15908" i="1" s="1"/>
  <c r="A15921" i="1" s="1"/>
  <c r="A15934" i="1" s="1"/>
  <c r="A15947" i="1" s="1"/>
  <c r="A15960" i="1" s="1"/>
  <c r="A15973" i="1" s="1"/>
  <c r="A15986" i="1" s="1"/>
  <c r="A15999" i="1" s="1"/>
  <c r="A16012" i="1" s="1"/>
  <c r="A16025" i="1" s="1"/>
  <c r="A16038" i="1" s="1"/>
  <c r="A16051" i="1" s="1"/>
  <c r="A16064" i="1" s="1"/>
  <c r="A16077" i="1" s="1"/>
  <c r="A16090" i="1" s="1"/>
  <c r="A16103" i="1" s="1"/>
  <c r="A16116" i="1" s="1"/>
  <c r="A16129" i="1" s="1"/>
  <c r="A16142" i="1" s="1"/>
  <c r="A16155" i="1" s="1"/>
  <c r="A16168" i="1" s="1"/>
  <c r="A16181" i="1" s="1"/>
  <c r="A16194" i="1" s="1"/>
  <c r="A16207" i="1" s="1"/>
  <c r="A16220" i="1" s="1"/>
  <c r="A16233" i="1" s="1"/>
  <c r="A16246" i="1" s="1"/>
  <c r="A16259" i="1" s="1"/>
  <c r="A16272" i="1" s="1"/>
  <c r="A16285" i="1" s="1"/>
  <c r="A16298" i="1" s="1"/>
  <c r="A16311" i="1" s="1"/>
  <c r="A16324" i="1" s="1"/>
  <c r="A16337" i="1" s="1"/>
  <c r="A16350" i="1" s="1"/>
  <c r="A16363" i="1" s="1"/>
  <c r="A16376" i="1" s="1"/>
  <c r="A16389" i="1" s="1"/>
  <c r="A16402" i="1" s="1"/>
  <c r="A16415" i="1" s="1"/>
  <c r="A16428" i="1" s="1"/>
  <c r="A16441" i="1" s="1"/>
  <c r="A16454" i="1" s="1"/>
  <c r="A16467" i="1" s="1"/>
  <c r="A16480" i="1" s="1"/>
  <c r="A16493" i="1" s="1"/>
  <c r="A16506" i="1" s="1"/>
  <c r="A16519" i="1" s="1"/>
  <c r="A16532" i="1" s="1"/>
  <c r="A16545" i="1" s="1"/>
  <c r="A16558" i="1" s="1"/>
  <c r="A16571" i="1" s="1"/>
  <c r="A16584" i="1" s="1"/>
  <c r="A16597" i="1" s="1"/>
  <c r="A16610" i="1" s="1"/>
  <c r="A16623" i="1" s="1"/>
  <c r="A16636" i="1" s="1"/>
  <c r="A16649" i="1" s="1"/>
  <c r="A16662" i="1" s="1"/>
  <c r="A16675" i="1" s="1"/>
  <c r="A16688" i="1" s="1"/>
  <c r="A16701" i="1" s="1"/>
  <c r="A16714" i="1" s="1"/>
  <c r="A16727" i="1" s="1"/>
  <c r="A16740" i="1" s="1"/>
  <c r="A16753" i="1" s="1"/>
  <c r="A16766" i="1" s="1"/>
  <c r="A16779" i="1" s="1"/>
  <c r="A16792" i="1" s="1"/>
  <c r="A16805" i="1" s="1"/>
  <c r="A16818" i="1" s="1"/>
  <c r="A16831" i="1" s="1"/>
  <c r="A16844" i="1" s="1"/>
  <c r="A16857" i="1" s="1"/>
  <c r="A16870" i="1" s="1"/>
  <c r="A16883" i="1" s="1"/>
  <c r="A16896" i="1" s="1"/>
  <c r="A16909" i="1" s="1"/>
  <c r="A16922" i="1" s="1"/>
  <c r="A16935" i="1" s="1"/>
  <c r="A16948" i="1" s="1"/>
  <c r="A16961" i="1" s="1"/>
  <c r="A16974" i="1" s="1"/>
  <c r="A16987" i="1" s="1"/>
  <c r="A17000" i="1" s="1"/>
  <c r="A17013" i="1" s="1"/>
  <c r="A17026" i="1" s="1"/>
  <c r="A17039" i="1" s="1"/>
  <c r="A17052" i="1" s="1"/>
  <c r="A17065" i="1" s="1"/>
  <c r="A17078" i="1" s="1"/>
  <c r="A17091" i="1" s="1"/>
  <c r="A17104" i="1" s="1"/>
  <c r="A17117" i="1" s="1"/>
  <c r="A17130" i="1" s="1"/>
  <c r="A17143" i="1" s="1"/>
  <c r="A17156" i="1" s="1"/>
  <c r="A17169" i="1" s="1"/>
  <c r="A17182" i="1" s="1"/>
  <c r="A17195" i="1" s="1"/>
  <c r="A17208" i="1" s="1"/>
  <c r="A17221" i="1" s="1"/>
  <c r="A17234" i="1" s="1"/>
  <c r="A17247" i="1" s="1"/>
  <c r="A17260" i="1" s="1"/>
  <c r="A17273" i="1" s="1"/>
  <c r="A17286" i="1" s="1"/>
  <c r="A17299" i="1" s="1"/>
  <c r="A17312" i="1" s="1"/>
  <c r="A17325" i="1" s="1"/>
  <c r="A17338" i="1" s="1"/>
  <c r="A17351" i="1" s="1"/>
  <c r="A17364" i="1" s="1"/>
  <c r="A17377" i="1" s="1"/>
  <c r="A17390" i="1" s="1"/>
  <c r="A17403" i="1" s="1"/>
  <c r="A17416" i="1" s="1"/>
  <c r="A17429" i="1" s="1"/>
  <c r="A17442" i="1" s="1"/>
  <c r="A17455" i="1" s="1"/>
  <c r="A17468" i="1" s="1"/>
  <c r="A17481" i="1" s="1"/>
  <c r="A17494" i="1" s="1"/>
  <c r="A17507" i="1" s="1"/>
  <c r="A17520" i="1" s="1"/>
  <c r="A17533" i="1" s="1"/>
  <c r="A17546" i="1" s="1"/>
  <c r="A17559" i="1" s="1"/>
  <c r="A17572" i="1" s="1"/>
  <c r="A17585" i="1" s="1"/>
  <c r="A17598" i="1" s="1"/>
  <c r="A17611" i="1" s="1"/>
  <c r="A17624" i="1" s="1"/>
  <c r="A17637" i="1" s="1"/>
  <c r="A17650" i="1" s="1"/>
  <c r="A17663" i="1" s="1"/>
  <c r="A17676" i="1" s="1"/>
  <c r="A17689" i="1" s="1"/>
  <c r="A17702" i="1" s="1"/>
  <c r="A17715" i="1" s="1"/>
  <c r="A17728" i="1" s="1"/>
  <c r="A17741" i="1" s="1"/>
  <c r="A17754" i="1" s="1"/>
  <c r="A17767" i="1" s="1"/>
  <c r="A17780" i="1" s="1"/>
  <c r="A17793" i="1" s="1"/>
  <c r="A17806" i="1" s="1"/>
  <c r="A17819" i="1" s="1"/>
  <c r="A17832" i="1" s="1"/>
  <c r="A17845" i="1" s="1"/>
  <c r="A17858" i="1" s="1"/>
  <c r="A17871" i="1" s="1"/>
  <c r="A17884" i="1" s="1"/>
  <c r="A17897" i="1" s="1"/>
  <c r="A17910" i="1" s="1"/>
  <c r="A17923" i="1" s="1"/>
  <c r="A17936" i="1" s="1"/>
  <c r="A17949" i="1" s="1"/>
  <c r="A17962" i="1" s="1"/>
  <c r="A17975" i="1" s="1"/>
  <c r="A17988" i="1" s="1"/>
  <c r="A18001" i="1" s="1"/>
  <c r="A18014" i="1" s="1"/>
  <c r="A18027" i="1" s="1"/>
  <c r="A18040" i="1" s="1"/>
  <c r="A18053" i="1" s="1"/>
  <c r="A18066" i="1" s="1"/>
  <c r="A18079" i="1" s="1"/>
  <c r="A18092" i="1" s="1"/>
  <c r="A18105" i="1" s="1"/>
  <c r="A18118" i="1" s="1"/>
  <c r="A18131" i="1" s="1"/>
  <c r="A18144" i="1" s="1"/>
  <c r="A18157" i="1" s="1"/>
  <c r="A18170" i="1" s="1"/>
  <c r="A18183" i="1" s="1"/>
  <c r="A18196" i="1" s="1"/>
  <c r="A18209" i="1" s="1"/>
  <c r="A18222" i="1" s="1"/>
  <c r="A18235" i="1" s="1"/>
  <c r="A18248" i="1" s="1"/>
  <c r="A18261" i="1" s="1"/>
  <c r="A18274" i="1" s="1"/>
  <c r="A18287" i="1" s="1"/>
  <c r="A18300" i="1" s="1"/>
  <c r="A18313" i="1" s="1"/>
  <c r="A18326" i="1" s="1"/>
  <c r="A18339" i="1" s="1"/>
  <c r="A18352" i="1" s="1"/>
  <c r="A18365" i="1" s="1"/>
  <c r="A18378" i="1" s="1"/>
  <c r="A18391" i="1" s="1"/>
  <c r="A18404" i="1" s="1"/>
  <c r="A18417" i="1" s="1"/>
  <c r="A18430" i="1" s="1"/>
  <c r="A18443" i="1" s="1"/>
  <c r="A18456" i="1" s="1"/>
  <c r="A18469" i="1" s="1"/>
  <c r="A18482" i="1" s="1"/>
  <c r="A18495" i="1" s="1"/>
  <c r="A18508" i="1" s="1"/>
  <c r="A18521" i="1" s="1"/>
  <c r="A18534" i="1" s="1"/>
  <c r="A18547" i="1" s="1"/>
  <c r="A18560" i="1" s="1"/>
  <c r="A18573" i="1" s="1"/>
  <c r="A18586" i="1" s="1"/>
  <c r="A18599" i="1" s="1"/>
  <c r="A18612" i="1" s="1"/>
  <c r="A18625" i="1" s="1"/>
  <c r="A18638" i="1" s="1"/>
  <c r="A18651" i="1" s="1"/>
  <c r="A18664" i="1" s="1"/>
  <c r="A18677" i="1" s="1"/>
  <c r="A18690" i="1" s="1"/>
  <c r="A18703" i="1" s="1"/>
  <c r="A18716" i="1" s="1"/>
  <c r="A18729" i="1" s="1"/>
  <c r="A18742" i="1" s="1"/>
  <c r="A18755" i="1" s="1"/>
  <c r="A18768" i="1" s="1"/>
  <c r="A18781" i="1" s="1"/>
  <c r="A18794" i="1" s="1"/>
  <c r="A18807" i="1" s="1"/>
  <c r="A18820" i="1" s="1"/>
  <c r="A18833" i="1" s="1"/>
  <c r="A18846" i="1" s="1"/>
  <c r="A18859" i="1" s="1"/>
  <c r="A18872" i="1" s="1"/>
  <c r="A18885" i="1" s="1"/>
  <c r="A18898" i="1" s="1"/>
  <c r="A18911" i="1" s="1"/>
  <c r="A18924" i="1" s="1"/>
  <c r="A18937" i="1" s="1"/>
  <c r="A18950" i="1" s="1"/>
  <c r="A18963" i="1" s="1"/>
  <c r="A18976" i="1" s="1"/>
  <c r="A18989" i="1" s="1"/>
  <c r="A19002" i="1" s="1"/>
  <c r="A19015" i="1" s="1"/>
  <c r="A19028" i="1" s="1"/>
  <c r="A19041" i="1" s="1"/>
  <c r="A19054" i="1" s="1"/>
  <c r="A19067" i="1" s="1"/>
  <c r="A19080" i="1" s="1"/>
  <c r="A19093" i="1" s="1"/>
  <c r="A19106" i="1" s="1"/>
  <c r="A19119" i="1" s="1"/>
  <c r="A19132" i="1" s="1"/>
  <c r="A19145" i="1" s="1"/>
  <c r="A19158" i="1" s="1"/>
  <c r="A19171" i="1" s="1"/>
  <c r="A19184" i="1" s="1"/>
  <c r="A19197" i="1" s="1"/>
  <c r="A19210" i="1" s="1"/>
  <c r="A19223" i="1" s="1"/>
  <c r="A19236" i="1" s="1"/>
  <c r="A19249" i="1" s="1"/>
  <c r="A19262" i="1" s="1"/>
  <c r="A19275" i="1" s="1"/>
  <c r="A19288" i="1" s="1"/>
  <c r="A19301" i="1" s="1"/>
  <c r="A19314" i="1" s="1"/>
  <c r="A19327" i="1" s="1"/>
  <c r="A19340" i="1" s="1"/>
  <c r="A19353" i="1" s="1"/>
  <c r="A19366" i="1" s="1"/>
  <c r="A19379" i="1" s="1"/>
  <c r="A19392" i="1" s="1"/>
  <c r="A19405" i="1" s="1"/>
  <c r="A19418" i="1" s="1"/>
  <c r="A19431" i="1" s="1"/>
  <c r="A19444" i="1" s="1"/>
  <c r="A19457" i="1" s="1"/>
  <c r="A19470" i="1" s="1"/>
  <c r="A19483" i="1" s="1"/>
  <c r="A19496" i="1" s="1"/>
  <c r="A19509" i="1" s="1"/>
  <c r="A19522" i="1" s="1"/>
  <c r="A19535" i="1" s="1"/>
  <c r="A19548" i="1" s="1"/>
  <c r="A19561" i="1" s="1"/>
  <c r="A19574" i="1" s="1"/>
  <c r="A19587" i="1" s="1"/>
  <c r="A19600" i="1" s="1"/>
  <c r="A19613" i="1" s="1"/>
  <c r="A19626" i="1" s="1"/>
  <c r="A19639" i="1" s="1"/>
  <c r="A19652" i="1" s="1"/>
  <c r="A19665" i="1" s="1"/>
  <c r="A19678" i="1" s="1"/>
  <c r="A19691" i="1" s="1"/>
  <c r="A19704" i="1" s="1"/>
  <c r="A19717" i="1" s="1"/>
  <c r="A19730" i="1" s="1"/>
  <c r="A19743" i="1" s="1"/>
  <c r="A19756" i="1" s="1"/>
  <c r="A19769" i="1" s="1"/>
  <c r="A19782" i="1" s="1"/>
  <c r="A19795" i="1" s="1"/>
  <c r="A19808" i="1" s="1"/>
  <c r="A19821" i="1" s="1"/>
  <c r="A19834" i="1" s="1"/>
  <c r="A19847" i="1" s="1"/>
  <c r="A19860" i="1" s="1"/>
  <c r="A19873" i="1" s="1"/>
  <c r="A19886" i="1" s="1"/>
  <c r="A19899" i="1" s="1"/>
  <c r="A19912" i="1" s="1"/>
  <c r="A19925" i="1" s="1"/>
  <c r="A19938" i="1" s="1"/>
  <c r="A19951" i="1" s="1"/>
  <c r="A19964" i="1" s="1"/>
  <c r="A19977" i="1" s="1"/>
  <c r="A19990" i="1" s="1"/>
  <c r="A20003" i="1" s="1"/>
  <c r="A20016" i="1" s="1"/>
  <c r="A20029" i="1" s="1"/>
  <c r="A20042" i="1" s="1"/>
  <c r="A20055" i="1" s="1"/>
  <c r="A20068" i="1" s="1"/>
  <c r="A20081" i="1" s="1"/>
  <c r="A20094" i="1" s="1"/>
  <c r="A20107" i="1" s="1"/>
  <c r="A20120" i="1" s="1"/>
  <c r="A20133" i="1" s="1"/>
  <c r="A20146" i="1" s="1"/>
  <c r="A20159" i="1" s="1"/>
  <c r="A20172" i="1" s="1"/>
  <c r="A20185" i="1" s="1"/>
  <c r="A20198" i="1" s="1"/>
  <c r="A20211" i="1" s="1"/>
  <c r="A20224" i="1" s="1"/>
  <c r="A20237" i="1" s="1"/>
  <c r="A20250" i="1" s="1"/>
  <c r="A20263" i="1" s="1"/>
  <c r="A20276" i="1" s="1"/>
  <c r="A20289" i="1" s="1"/>
  <c r="A20302" i="1" s="1"/>
  <c r="A20315" i="1" s="1"/>
  <c r="A20328" i="1" s="1"/>
  <c r="A20341" i="1" s="1"/>
  <c r="A20354" i="1" s="1"/>
  <c r="A20367" i="1" s="1"/>
  <c r="A20380" i="1" s="1"/>
  <c r="A20393" i="1" s="1"/>
  <c r="A20406" i="1" s="1"/>
  <c r="A20419" i="1" s="1"/>
  <c r="A20432" i="1" s="1"/>
  <c r="A20445" i="1" s="1"/>
  <c r="A20458" i="1" s="1"/>
  <c r="A20471" i="1" s="1"/>
  <c r="A20484" i="1" s="1"/>
  <c r="A20497" i="1" s="1"/>
  <c r="A20510" i="1" s="1"/>
  <c r="A20523" i="1" s="1"/>
  <c r="A20536" i="1" s="1"/>
  <c r="A20549" i="1" s="1"/>
  <c r="A20562" i="1" s="1"/>
  <c r="A20575" i="1" s="1"/>
  <c r="A20588" i="1" s="1"/>
  <c r="A20601" i="1" s="1"/>
  <c r="A20614" i="1" s="1"/>
  <c r="A20627" i="1" s="1"/>
  <c r="A20640" i="1" s="1"/>
  <c r="A20653" i="1" s="1"/>
  <c r="A20666" i="1" s="1"/>
  <c r="A20679" i="1" s="1"/>
  <c r="A20692" i="1" s="1"/>
  <c r="A20705" i="1" s="1"/>
  <c r="A20718" i="1" s="1"/>
  <c r="A20731" i="1" s="1"/>
  <c r="A20744" i="1" s="1"/>
  <c r="A20757" i="1" s="1"/>
  <c r="A20770" i="1" s="1"/>
  <c r="A20783" i="1" s="1"/>
  <c r="A20796" i="1" s="1"/>
  <c r="A20809" i="1" s="1"/>
  <c r="A20822" i="1" s="1"/>
  <c r="A20835" i="1" s="1"/>
  <c r="A20848" i="1" s="1"/>
  <c r="A20861" i="1" s="1"/>
  <c r="A20874" i="1" s="1"/>
  <c r="A20887" i="1" s="1"/>
  <c r="A20900" i="1" s="1"/>
  <c r="A20913" i="1" s="1"/>
  <c r="A20926" i="1" s="1"/>
  <c r="A20939" i="1" s="1"/>
  <c r="A20952" i="1" s="1"/>
  <c r="A20965" i="1" s="1"/>
  <c r="A20978" i="1" s="1"/>
  <c r="A20991" i="1" s="1"/>
  <c r="A21004" i="1" s="1"/>
  <c r="A21017" i="1" s="1"/>
  <c r="A21030" i="1" s="1"/>
  <c r="A21043" i="1" s="1"/>
  <c r="A21056" i="1" s="1"/>
  <c r="A21069" i="1" s="1"/>
  <c r="A21082" i="1" s="1"/>
  <c r="A21095" i="1" s="1"/>
  <c r="A21108" i="1" s="1"/>
  <c r="A21121" i="1" s="1"/>
  <c r="A21134" i="1" s="1"/>
  <c r="A21147" i="1" s="1"/>
  <c r="A21160" i="1" s="1"/>
  <c r="A21173" i="1" s="1"/>
  <c r="A21186" i="1" s="1"/>
  <c r="A21199" i="1" s="1"/>
  <c r="A21212" i="1" s="1"/>
  <c r="A21225" i="1" s="1"/>
  <c r="A21238" i="1" s="1"/>
  <c r="A21251" i="1" s="1"/>
  <c r="A21264" i="1" s="1"/>
  <c r="A21277" i="1" s="1"/>
  <c r="A21290" i="1" s="1"/>
  <c r="A21303" i="1" s="1"/>
  <c r="A21316" i="1" s="1"/>
  <c r="A21329" i="1" s="1"/>
  <c r="A21342" i="1" s="1"/>
  <c r="A21355" i="1" s="1"/>
  <c r="A21368" i="1" s="1"/>
  <c r="A21381" i="1" s="1"/>
  <c r="A21394" i="1" s="1"/>
  <c r="A21407" i="1" s="1"/>
  <c r="A21420" i="1" s="1"/>
  <c r="A21433" i="1" s="1"/>
  <c r="A21446" i="1" s="1"/>
  <c r="A21459" i="1" s="1"/>
  <c r="A21472" i="1" s="1"/>
  <c r="A21485" i="1" s="1"/>
  <c r="A21498" i="1" s="1"/>
  <c r="A21511" i="1" s="1"/>
  <c r="A21524" i="1" s="1"/>
  <c r="A21537" i="1" s="1"/>
  <c r="A21550" i="1" s="1"/>
  <c r="A21563" i="1" s="1"/>
  <c r="A21576" i="1" s="1"/>
  <c r="A21589" i="1" s="1"/>
  <c r="A21602" i="1" s="1"/>
  <c r="A21615" i="1" s="1"/>
  <c r="A21628" i="1" s="1"/>
  <c r="A21641" i="1" s="1"/>
  <c r="A21654" i="1" s="1"/>
  <c r="A21667" i="1" s="1"/>
  <c r="A21680" i="1" s="1"/>
  <c r="A21693" i="1" s="1"/>
  <c r="A21706" i="1" s="1"/>
  <c r="A21719" i="1" s="1"/>
  <c r="A21732" i="1" s="1"/>
  <c r="A21745" i="1" s="1"/>
  <c r="A21758" i="1" s="1"/>
  <c r="A21771" i="1" s="1"/>
  <c r="A21784" i="1" s="1"/>
  <c r="A21797" i="1" s="1"/>
  <c r="A21810" i="1" s="1"/>
  <c r="A21823" i="1" s="1"/>
  <c r="A21836" i="1" s="1"/>
  <c r="A21849" i="1" s="1"/>
  <c r="A21862" i="1" s="1"/>
  <c r="A21875" i="1" s="1"/>
  <c r="A21888" i="1" s="1"/>
  <c r="A21901" i="1" s="1"/>
  <c r="A21914" i="1" s="1"/>
  <c r="A21927" i="1" s="1"/>
  <c r="A21940" i="1" s="1"/>
  <c r="A21953" i="1" s="1"/>
  <c r="A21966" i="1" s="1"/>
  <c r="A21979" i="1" s="1"/>
  <c r="A21992" i="1" s="1"/>
  <c r="A22005" i="1" s="1"/>
  <c r="A22018" i="1" s="1"/>
  <c r="A22031" i="1" s="1"/>
  <c r="A22044" i="1" s="1"/>
  <c r="A22057" i="1" s="1"/>
  <c r="A22070" i="1" s="1"/>
  <c r="A22083" i="1" s="1"/>
  <c r="A22096" i="1" s="1"/>
  <c r="A22109" i="1" s="1"/>
  <c r="A22122" i="1" s="1"/>
  <c r="A22135" i="1" s="1"/>
  <c r="A22148" i="1" s="1"/>
  <c r="A22161" i="1" s="1"/>
  <c r="A22174" i="1" s="1"/>
  <c r="A22187" i="1" s="1"/>
  <c r="A22200" i="1" s="1"/>
  <c r="A22213" i="1" s="1"/>
  <c r="A22226" i="1" s="1"/>
  <c r="A22239" i="1" s="1"/>
  <c r="A22252" i="1" s="1"/>
  <c r="A22265" i="1" s="1"/>
  <c r="A22278" i="1" s="1"/>
  <c r="A22291" i="1" s="1"/>
  <c r="A22304" i="1" s="1"/>
  <c r="A22317" i="1" s="1"/>
  <c r="A22330" i="1" s="1"/>
  <c r="A22343" i="1" s="1"/>
  <c r="A22356" i="1" s="1"/>
  <c r="A22369" i="1" s="1"/>
  <c r="A22382" i="1" s="1"/>
  <c r="A22395" i="1" s="1"/>
  <c r="A22408" i="1" s="1"/>
  <c r="A22421" i="1" s="1"/>
  <c r="A22434" i="1" s="1"/>
  <c r="A22447" i="1" s="1"/>
  <c r="A22460" i="1" s="1"/>
  <c r="A22473" i="1" s="1"/>
  <c r="A22486" i="1" s="1"/>
  <c r="A22499" i="1" s="1"/>
  <c r="A22512" i="1" s="1"/>
  <c r="A22525" i="1" s="1"/>
  <c r="A22538" i="1" s="1"/>
  <c r="A22551" i="1" s="1"/>
  <c r="A22564" i="1" s="1"/>
  <c r="A22577" i="1" s="1"/>
  <c r="A22590" i="1" s="1"/>
  <c r="A22603" i="1" s="1"/>
  <c r="A22616" i="1" s="1"/>
  <c r="A22629" i="1" s="1"/>
  <c r="A22642" i="1" s="1"/>
  <c r="A22655" i="1" s="1"/>
  <c r="A22668" i="1" s="1"/>
  <c r="A22681" i="1" s="1"/>
  <c r="A22694" i="1" s="1"/>
  <c r="A22707" i="1" s="1"/>
  <c r="A22720" i="1" s="1"/>
  <c r="A22733" i="1" s="1"/>
  <c r="A22746" i="1" s="1"/>
  <c r="A22759" i="1" s="1"/>
  <c r="A22772" i="1" s="1"/>
  <c r="A22785" i="1" s="1"/>
  <c r="A22798" i="1" s="1"/>
  <c r="A22811" i="1" s="1"/>
  <c r="A22824" i="1" s="1"/>
  <c r="A22837" i="1" s="1"/>
  <c r="A22850" i="1" s="1"/>
  <c r="A22863" i="1" s="1"/>
  <c r="A22876" i="1" s="1"/>
  <c r="A22889" i="1" s="1"/>
  <c r="A22902" i="1" s="1"/>
  <c r="A22915" i="1" s="1"/>
  <c r="A22928" i="1" s="1"/>
  <c r="A22941" i="1" s="1"/>
  <c r="A22954" i="1" s="1"/>
  <c r="A22967" i="1" s="1"/>
  <c r="A22980" i="1" s="1"/>
  <c r="A22993" i="1" s="1"/>
  <c r="A23006" i="1" s="1"/>
  <c r="A23019" i="1" s="1"/>
  <c r="A23032" i="1" s="1"/>
  <c r="A23045" i="1" s="1"/>
  <c r="A23058" i="1" s="1"/>
  <c r="A23071" i="1" s="1"/>
  <c r="A23084" i="1" s="1"/>
  <c r="A23097" i="1" s="1"/>
  <c r="A23110" i="1" s="1"/>
  <c r="A23123" i="1" s="1"/>
  <c r="A23136" i="1" s="1"/>
  <c r="A23149" i="1" s="1"/>
  <c r="A23162" i="1" s="1"/>
  <c r="A23175" i="1" s="1"/>
  <c r="A23188" i="1" s="1"/>
  <c r="A23201" i="1" s="1"/>
  <c r="A23214" i="1" s="1"/>
  <c r="A23227" i="1" s="1"/>
  <c r="A23240" i="1" s="1"/>
  <c r="A23253" i="1" s="1"/>
  <c r="A23266" i="1" s="1"/>
  <c r="A23279" i="1" s="1"/>
  <c r="A23292" i="1" s="1"/>
  <c r="A23305" i="1" s="1"/>
  <c r="A23318" i="1" s="1"/>
  <c r="A23331" i="1" s="1"/>
  <c r="A23344" i="1" s="1"/>
  <c r="A23357" i="1" s="1"/>
  <c r="A23370" i="1" s="1"/>
  <c r="A23383" i="1" s="1"/>
  <c r="A23396" i="1" s="1"/>
  <c r="A23409" i="1" s="1"/>
  <c r="A23422" i="1" s="1"/>
  <c r="A23435" i="1" s="1"/>
  <c r="A23448" i="1" s="1"/>
  <c r="A23461" i="1" s="1"/>
  <c r="A23474" i="1" s="1"/>
  <c r="A23487" i="1" s="1"/>
  <c r="A23500" i="1" s="1"/>
  <c r="A23513" i="1" s="1"/>
  <c r="A23526" i="1" s="1"/>
  <c r="A23539" i="1" s="1"/>
  <c r="A23552" i="1" s="1"/>
  <c r="A23565" i="1" s="1"/>
  <c r="A23578" i="1" s="1"/>
  <c r="A23591" i="1" s="1"/>
  <c r="A23604" i="1" s="1"/>
  <c r="A23617" i="1" s="1"/>
  <c r="A23630" i="1" s="1"/>
  <c r="A23643" i="1" s="1"/>
  <c r="A23656" i="1" s="1"/>
  <c r="A23669" i="1" s="1"/>
  <c r="A23682" i="1" s="1"/>
  <c r="A23695" i="1" s="1"/>
  <c r="A23708" i="1" s="1"/>
  <c r="A23721" i="1" s="1"/>
  <c r="A23734" i="1" s="1"/>
  <c r="A23747" i="1" s="1"/>
  <c r="A23760" i="1" s="1"/>
  <c r="A23773" i="1" s="1"/>
  <c r="A23786" i="1" s="1"/>
  <c r="A23799" i="1" s="1"/>
  <c r="A23812" i="1" s="1"/>
  <c r="A23825" i="1" s="1"/>
  <c r="A23838" i="1" s="1"/>
  <c r="A23851" i="1" s="1"/>
  <c r="A23864" i="1" s="1"/>
  <c r="A23877" i="1" s="1"/>
  <c r="A23890" i="1" s="1"/>
  <c r="A23903" i="1" s="1"/>
  <c r="A23916" i="1" s="1"/>
  <c r="A23929" i="1" s="1"/>
  <c r="A23942" i="1" s="1"/>
  <c r="A23955" i="1" s="1"/>
  <c r="A23968" i="1" s="1"/>
  <c r="A23981" i="1" s="1"/>
  <c r="A23994" i="1" s="1"/>
  <c r="A24007" i="1" s="1"/>
  <c r="A24020" i="1" s="1"/>
  <c r="A24033" i="1" s="1"/>
  <c r="A24046" i="1" s="1"/>
  <c r="A24059" i="1" s="1"/>
  <c r="A24072" i="1" s="1"/>
  <c r="A24085" i="1" s="1"/>
  <c r="A24098" i="1" s="1"/>
  <c r="A24111" i="1" s="1"/>
  <c r="A24124" i="1" s="1"/>
  <c r="A24137" i="1" s="1"/>
  <c r="A24150" i="1" s="1"/>
  <c r="A24163" i="1" s="1"/>
  <c r="A24176" i="1" s="1"/>
  <c r="A24189" i="1" s="1"/>
  <c r="A24202" i="1" s="1"/>
  <c r="A24215" i="1" s="1"/>
  <c r="A24228" i="1" s="1"/>
  <c r="A24241" i="1" s="1"/>
  <c r="A24254" i="1" s="1"/>
  <c r="A24267" i="1" s="1"/>
  <c r="A24280" i="1" s="1"/>
  <c r="A24293" i="1" s="1"/>
  <c r="A24306" i="1" s="1"/>
  <c r="A24319" i="1" s="1"/>
  <c r="A24332" i="1" s="1"/>
  <c r="A24345" i="1" s="1"/>
  <c r="A24358" i="1" s="1"/>
  <c r="A24371" i="1" s="1"/>
  <c r="A24384" i="1" s="1"/>
  <c r="A24397" i="1" s="1"/>
  <c r="A24410" i="1" s="1"/>
  <c r="A24423" i="1" s="1"/>
  <c r="A24436" i="1" s="1"/>
  <c r="A24449" i="1" s="1"/>
  <c r="A24462" i="1" s="1"/>
  <c r="A24475" i="1" s="1"/>
  <c r="A24488" i="1" s="1"/>
  <c r="A24501" i="1" s="1"/>
  <c r="A24514" i="1" s="1"/>
  <c r="A24527" i="1" s="1"/>
  <c r="A24540" i="1" s="1"/>
  <c r="A24553" i="1" s="1"/>
  <c r="A24566" i="1" s="1"/>
  <c r="A24579" i="1" s="1"/>
  <c r="A24592" i="1" s="1"/>
  <c r="A24605" i="1" s="1"/>
  <c r="A24618" i="1" s="1"/>
  <c r="A24631" i="1" s="1"/>
  <c r="A24644" i="1" s="1"/>
  <c r="A24657" i="1" s="1"/>
  <c r="A24670" i="1" s="1"/>
  <c r="A24683" i="1" s="1"/>
  <c r="A24696" i="1" s="1"/>
  <c r="A24709" i="1" s="1"/>
  <c r="A24722" i="1" s="1"/>
  <c r="A24735" i="1" s="1"/>
  <c r="A24748" i="1" s="1"/>
  <c r="A24761" i="1" s="1"/>
  <c r="A24774" i="1" s="1"/>
  <c r="A24787" i="1" s="1"/>
  <c r="A24800" i="1" s="1"/>
  <c r="A24813" i="1" s="1"/>
  <c r="A24826" i="1" s="1"/>
  <c r="A24839" i="1" s="1"/>
  <c r="A24852" i="1" s="1"/>
  <c r="A24865" i="1" s="1"/>
  <c r="A24878" i="1" s="1"/>
  <c r="A24891" i="1" s="1"/>
  <c r="A24904" i="1" s="1"/>
  <c r="A24917" i="1" s="1"/>
  <c r="A24930" i="1" s="1"/>
  <c r="A24943" i="1" s="1"/>
  <c r="A24956" i="1" s="1"/>
  <c r="A24969" i="1" s="1"/>
  <c r="A24982" i="1" s="1"/>
  <c r="A24995" i="1" s="1"/>
  <c r="A25008" i="1" s="1"/>
  <c r="A25021" i="1" s="1"/>
  <c r="A25034" i="1" s="1"/>
  <c r="A25047" i="1" s="1"/>
  <c r="A25060" i="1" s="1"/>
  <c r="A25073" i="1" s="1"/>
  <c r="A25086" i="1" s="1"/>
  <c r="A25099" i="1" s="1"/>
  <c r="A25112" i="1" s="1"/>
  <c r="A25125" i="1" s="1"/>
  <c r="A25138" i="1" s="1"/>
  <c r="A25151" i="1" s="1"/>
  <c r="A25164" i="1" s="1"/>
  <c r="A25177" i="1" s="1"/>
  <c r="A25190" i="1" s="1"/>
  <c r="A25203" i="1" s="1"/>
  <c r="A25216" i="1" s="1"/>
  <c r="A25229" i="1" s="1"/>
  <c r="A25242" i="1" s="1"/>
  <c r="A25255" i="1" s="1"/>
  <c r="A25268" i="1" s="1"/>
  <c r="A13143" i="1"/>
  <c r="A13156" i="1" s="1"/>
  <c r="A13169" i="1" s="1"/>
  <c r="A13182" i="1" s="1"/>
  <c r="A13195" i="1" s="1"/>
  <c r="A13208" i="1" s="1"/>
  <c r="A13221" i="1" s="1"/>
  <c r="A13234" i="1" s="1"/>
  <c r="A13247" i="1" s="1"/>
  <c r="A13260" i="1" s="1"/>
  <c r="A13273" i="1" s="1"/>
  <c r="A13286" i="1" s="1"/>
  <c r="A13299" i="1" s="1"/>
  <c r="A13312" i="1" s="1"/>
  <c r="A13325" i="1" s="1"/>
  <c r="A13338" i="1" s="1"/>
  <c r="A13351" i="1" s="1"/>
  <c r="A13364" i="1" s="1"/>
  <c r="A13377" i="1" s="1"/>
  <c r="A13390" i="1" s="1"/>
  <c r="A13403" i="1" s="1"/>
  <c r="A13416" i="1" s="1"/>
  <c r="A13429" i="1" s="1"/>
  <c r="A13442" i="1" s="1"/>
  <c r="A13455" i="1" s="1"/>
  <c r="A13468" i="1" s="1"/>
  <c r="A13481" i="1" s="1"/>
  <c r="A13494" i="1" s="1"/>
  <c r="A13507" i="1" s="1"/>
  <c r="A13520" i="1" s="1"/>
  <c r="A13533" i="1" s="1"/>
  <c r="A13546" i="1" s="1"/>
  <c r="A13559" i="1" s="1"/>
  <c r="A13572" i="1" s="1"/>
  <c r="A13585" i="1" s="1"/>
  <c r="A13598" i="1" s="1"/>
  <c r="A13611" i="1" s="1"/>
  <c r="A13624" i="1" s="1"/>
  <c r="A13637" i="1" s="1"/>
  <c r="A13650" i="1" s="1"/>
  <c r="A13663" i="1" s="1"/>
  <c r="A13676" i="1" s="1"/>
  <c r="A13689" i="1" s="1"/>
  <c r="A13702" i="1" s="1"/>
  <c r="A13715" i="1" s="1"/>
  <c r="A13728" i="1" s="1"/>
  <c r="A13741" i="1" s="1"/>
  <c r="A13754" i="1" s="1"/>
  <c r="A13767" i="1" s="1"/>
  <c r="A13780" i="1" s="1"/>
  <c r="A13793" i="1" s="1"/>
  <c r="A13806" i="1" s="1"/>
  <c r="A13819" i="1" s="1"/>
  <c r="A13832" i="1" s="1"/>
  <c r="A13845" i="1" s="1"/>
  <c r="A13858" i="1" s="1"/>
  <c r="A13871" i="1" s="1"/>
  <c r="A13884" i="1" s="1"/>
  <c r="A13897" i="1" s="1"/>
  <c r="A13910" i="1" s="1"/>
  <c r="A13923" i="1" s="1"/>
  <c r="A13936" i="1" s="1"/>
  <c r="A13949" i="1" s="1"/>
  <c r="A13962" i="1" s="1"/>
  <c r="A13975" i="1" s="1"/>
  <c r="A13988" i="1" s="1"/>
  <c r="A14001" i="1" s="1"/>
  <c r="A14014" i="1" s="1"/>
  <c r="A14027" i="1" s="1"/>
  <c r="A14040" i="1" s="1"/>
  <c r="A14053" i="1" s="1"/>
  <c r="A14066" i="1" s="1"/>
  <c r="A14079" i="1" s="1"/>
  <c r="A14092" i="1" s="1"/>
  <c r="A14105" i="1" s="1"/>
  <c r="A14118" i="1" s="1"/>
  <c r="A14131" i="1" s="1"/>
  <c r="A14144" i="1" s="1"/>
  <c r="A14157" i="1" s="1"/>
  <c r="A14170" i="1" s="1"/>
  <c r="A14183" i="1" s="1"/>
  <c r="A14196" i="1" s="1"/>
  <c r="A14209" i="1" s="1"/>
  <c r="A14222" i="1" s="1"/>
  <c r="A14235" i="1" s="1"/>
  <c r="A14248" i="1" s="1"/>
  <c r="A14261" i="1" s="1"/>
  <c r="A14274" i="1" s="1"/>
  <c r="A14287" i="1" s="1"/>
  <c r="A14300" i="1" s="1"/>
  <c r="A14313" i="1" s="1"/>
  <c r="A14326" i="1" s="1"/>
  <c r="A14339" i="1" s="1"/>
  <c r="A14352" i="1" s="1"/>
  <c r="A14365" i="1" s="1"/>
  <c r="A14378" i="1" s="1"/>
  <c r="A14391" i="1" s="1"/>
  <c r="A14404" i="1" s="1"/>
  <c r="A14417" i="1" s="1"/>
  <c r="A14430" i="1" s="1"/>
  <c r="A14443" i="1" s="1"/>
  <c r="A14456" i="1" s="1"/>
  <c r="A14469" i="1" s="1"/>
  <c r="A14482" i="1" s="1"/>
  <c r="A14495" i="1" s="1"/>
  <c r="A14508" i="1" s="1"/>
  <c r="A14521" i="1" s="1"/>
  <c r="A14534" i="1" s="1"/>
  <c r="A14547" i="1" s="1"/>
  <c r="A14560" i="1" s="1"/>
  <c r="A14573" i="1" s="1"/>
  <c r="A14586" i="1" s="1"/>
  <c r="A14599" i="1" s="1"/>
  <c r="A14612" i="1" s="1"/>
  <c r="A14625" i="1" s="1"/>
  <c r="A14638" i="1" s="1"/>
  <c r="A14651" i="1" s="1"/>
  <c r="A14664" i="1" s="1"/>
  <c r="A14677" i="1" s="1"/>
  <c r="A14690" i="1" s="1"/>
  <c r="A14703" i="1" s="1"/>
  <c r="A14716" i="1" s="1"/>
  <c r="A14729" i="1" s="1"/>
  <c r="A14742" i="1" s="1"/>
  <c r="A14755" i="1" s="1"/>
  <c r="A14768" i="1" s="1"/>
  <c r="A14781" i="1" s="1"/>
  <c r="A14794" i="1" s="1"/>
  <c r="A14807" i="1" s="1"/>
  <c r="A14820" i="1" s="1"/>
  <c r="A14833" i="1" s="1"/>
  <c r="A14846" i="1" s="1"/>
  <c r="A14859" i="1" s="1"/>
  <c r="A14872" i="1" s="1"/>
  <c r="A14885" i="1" s="1"/>
  <c r="A14898" i="1" s="1"/>
  <c r="A14911" i="1" s="1"/>
  <c r="A14924" i="1" s="1"/>
  <c r="A14937" i="1" s="1"/>
  <c r="A14950" i="1" s="1"/>
  <c r="A14963" i="1" s="1"/>
  <c r="A14976" i="1" s="1"/>
  <c r="A14989" i="1" s="1"/>
  <c r="A15002" i="1" s="1"/>
  <c r="A15015" i="1" s="1"/>
  <c r="A15028" i="1" s="1"/>
  <c r="A15041" i="1" s="1"/>
  <c r="A15054" i="1" s="1"/>
  <c r="A15067" i="1" s="1"/>
  <c r="A15080" i="1" s="1"/>
  <c r="A15093" i="1" s="1"/>
  <c r="A15106" i="1" s="1"/>
  <c r="A15119" i="1" s="1"/>
  <c r="A15132" i="1" s="1"/>
  <c r="A15145" i="1" s="1"/>
  <c r="A15158" i="1" s="1"/>
  <c r="A15171" i="1" s="1"/>
  <c r="A15184" i="1" s="1"/>
  <c r="A15197" i="1" s="1"/>
  <c r="A15210" i="1" s="1"/>
  <c r="A15223" i="1" s="1"/>
  <c r="A15236" i="1" s="1"/>
  <c r="A15249" i="1" s="1"/>
  <c r="A15262" i="1" s="1"/>
  <c r="A15275" i="1" s="1"/>
  <c r="A15288" i="1" s="1"/>
  <c r="A15301" i="1" s="1"/>
  <c r="A15314" i="1" s="1"/>
  <c r="A15327" i="1" s="1"/>
  <c r="A15340" i="1" s="1"/>
  <c r="A15353" i="1" s="1"/>
  <c r="A15366" i="1" s="1"/>
  <c r="A15379" i="1" s="1"/>
  <c r="A15392" i="1" s="1"/>
  <c r="A15405" i="1" s="1"/>
  <c r="A15418" i="1" s="1"/>
  <c r="A15431" i="1" s="1"/>
  <c r="A15444" i="1" s="1"/>
  <c r="A15457" i="1" s="1"/>
  <c r="A15470" i="1" s="1"/>
  <c r="A15483" i="1" s="1"/>
  <c r="A15496" i="1" s="1"/>
  <c r="A15509" i="1" s="1"/>
  <c r="A15522" i="1" s="1"/>
  <c r="A15535" i="1" s="1"/>
  <c r="A15548" i="1" s="1"/>
  <c r="A15561" i="1" s="1"/>
  <c r="A15574" i="1" s="1"/>
  <c r="A15587" i="1" s="1"/>
  <c r="A15600" i="1" s="1"/>
  <c r="A15613" i="1" s="1"/>
  <c r="A15626" i="1" s="1"/>
  <c r="A15639" i="1" s="1"/>
  <c r="A15652" i="1" s="1"/>
  <c r="A15665" i="1" s="1"/>
  <c r="A15678" i="1" s="1"/>
  <c r="A15691" i="1" s="1"/>
  <c r="A15704" i="1" s="1"/>
  <c r="A15717" i="1" s="1"/>
  <c r="A15730" i="1" s="1"/>
  <c r="A15743" i="1" s="1"/>
  <c r="A15756" i="1" s="1"/>
  <c r="A15769" i="1" s="1"/>
  <c r="A15782" i="1" s="1"/>
  <c r="A15795" i="1" s="1"/>
  <c r="A15808" i="1" s="1"/>
  <c r="A15821" i="1" s="1"/>
  <c r="A15834" i="1" s="1"/>
  <c r="A15847" i="1" s="1"/>
  <c r="A15860" i="1" s="1"/>
  <c r="A15873" i="1" s="1"/>
  <c r="A15886" i="1" s="1"/>
  <c r="A15899" i="1" s="1"/>
  <c r="A15912" i="1" s="1"/>
  <c r="A15925" i="1" s="1"/>
  <c r="A15938" i="1" s="1"/>
  <c r="A15951" i="1" s="1"/>
  <c r="A15964" i="1" s="1"/>
  <c r="A15977" i="1" s="1"/>
  <c r="A15990" i="1" s="1"/>
  <c r="A16003" i="1" s="1"/>
  <c r="A16016" i="1" s="1"/>
  <c r="A16029" i="1" s="1"/>
  <c r="A16042" i="1" s="1"/>
  <c r="A16055" i="1" s="1"/>
  <c r="A16068" i="1" s="1"/>
  <c r="A16081" i="1" s="1"/>
  <c r="A16094" i="1" s="1"/>
  <c r="A16107" i="1" s="1"/>
  <c r="A16120" i="1" s="1"/>
  <c r="A16133" i="1" s="1"/>
  <c r="A16146" i="1" s="1"/>
  <c r="A16159" i="1" s="1"/>
  <c r="A16172" i="1" s="1"/>
  <c r="A16185" i="1" s="1"/>
  <c r="A16198" i="1" s="1"/>
  <c r="A16211" i="1" s="1"/>
  <c r="A16224" i="1" s="1"/>
  <c r="A16237" i="1" s="1"/>
  <c r="A16250" i="1" s="1"/>
  <c r="A16263" i="1" s="1"/>
  <c r="A16276" i="1" s="1"/>
  <c r="A16289" i="1" s="1"/>
  <c r="A16302" i="1" s="1"/>
  <c r="A16315" i="1" s="1"/>
  <c r="A16328" i="1" s="1"/>
  <c r="A16341" i="1" s="1"/>
  <c r="A16354" i="1" s="1"/>
  <c r="A16367" i="1" s="1"/>
  <c r="A16380" i="1" s="1"/>
  <c r="A16393" i="1" s="1"/>
  <c r="A16406" i="1" s="1"/>
  <c r="A16419" i="1" s="1"/>
  <c r="A16432" i="1" s="1"/>
  <c r="A16445" i="1" s="1"/>
  <c r="A16458" i="1" s="1"/>
  <c r="A16471" i="1" s="1"/>
  <c r="A16484" i="1" s="1"/>
  <c r="A16497" i="1" s="1"/>
  <c r="A16510" i="1" s="1"/>
  <c r="A16523" i="1" s="1"/>
  <c r="A16536" i="1" s="1"/>
  <c r="A16549" i="1" s="1"/>
  <c r="A16562" i="1" s="1"/>
  <c r="A16575" i="1" s="1"/>
  <c r="A16588" i="1" s="1"/>
  <c r="A16601" i="1" s="1"/>
  <c r="A16614" i="1" s="1"/>
  <c r="A16627" i="1" s="1"/>
  <c r="A16640" i="1" s="1"/>
  <c r="A16653" i="1" s="1"/>
  <c r="A16666" i="1" s="1"/>
  <c r="A16679" i="1" s="1"/>
  <c r="A16692" i="1" s="1"/>
  <c r="A16705" i="1" s="1"/>
  <c r="A16718" i="1" s="1"/>
  <c r="A16731" i="1" s="1"/>
  <c r="A16744" i="1" s="1"/>
  <c r="A16757" i="1" s="1"/>
  <c r="A16770" i="1" s="1"/>
  <c r="A16783" i="1" s="1"/>
  <c r="A16796" i="1" s="1"/>
  <c r="A16809" i="1" s="1"/>
  <c r="A16822" i="1" s="1"/>
  <c r="A16835" i="1" s="1"/>
  <c r="A16848" i="1" s="1"/>
  <c r="A16861" i="1" s="1"/>
  <c r="A16874" i="1" s="1"/>
  <c r="A16887" i="1" s="1"/>
  <c r="A16900" i="1" s="1"/>
  <c r="A16913" i="1" s="1"/>
  <c r="A16926" i="1" s="1"/>
  <c r="A16939" i="1" s="1"/>
  <c r="A16952" i="1" s="1"/>
  <c r="A16965" i="1" s="1"/>
  <c r="A16978" i="1" s="1"/>
  <c r="A16991" i="1" s="1"/>
  <c r="A17004" i="1" s="1"/>
  <c r="A17017" i="1" s="1"/>
  <c r="A17030" i="1" s="1"/>
  <c r="A17043" i="1" s="1"/>
  <c r="A17056" i="1" s="1"/>
  <c r="A17069" i="1" s="1"/>
  <c r="A17082" i="1" s="1"/>
  <c r="A17095" i="1" s="1"/>
  <c r="A17108" i="1" s="1"/>
  <c r="A17121" i="1" s="1"/>
  <c r="A17134" i="1" s="1"/>
  <c r="A17147" i="1" s="1"/>
  <c r="A17160" i="1" s="1"/>
  <c r="A17173" i="1" s="1"/>
  <c r="A17186" i="1" s="1"/>
  <c r="A17199" i="1" s="1"/>
  <c r="A17212" i="1" s="1"/>
  <c r="A17225" i="1" s="1"/>
  <c r="A17238" i="1" s="1"/>
  <c r="A17251" i="1" s="1"/>
  <c r="A17264" i="1" s="1"/>
  <c r="A17277" i="1" s="1"/>
  <c r="A17290" i="1" s="1"/>
  <c r="A17303" i="1" s="1"/>
  <c r="A17316" i="1" s="1"/>
  <c r="A17329" i="1" s="1"/>
  <c r="A17342" i="1" s="1"/>
  <c r="A17355" i="1" s="1"/>
  <c r="A17368" i="1" s="1"/>
  <c r="A17381" i="1" s="1"/>
  <c r="A17394" i="1" s="1"/>
  <c r="A17407" i="1" s="1"/>
  <c r="A17420" i="1" s="1"/>
  <c r="A17433" i="1" s="1"/>
  <c r="A17446" i="1" s="1"/>
  <c r="A17459" i="1" s="1"/>
  <c r="A17472" i="1" s="1"/>
  <c r="A17485" i="1" s="1"/>
  <c r="A17498" i="1" s="1"/>
  <c r="A17511" i="1" s="1"/>
  <c r="A17524" i="1" s="1"/>
  <c r="A17537" i="1" s="1"/>
  <c r="A17550" i="1" s="1"/>
  <c r="A17563" i="1" s="1"/>
  <c r="A17576" i="1" s="1"/>
  <c r="A17589" i="1" s="1"/>
  <c r="A17602" i="1" s="1"/>
  <c r="A17615" i="1" s="1"/>
  <c r="A17628" i="1" s="1"/>
  <c r="A17641" i="1" s="1"/>
  <c r="A17654" i="1" s="1"/>
  <c r="A17667" i="1" s="1"/>
  <c r="A17680" i="1" s="1"/>
  <c r="A17693" i="1" s="1"/>
  <c r="A17706" i="1" s="1"/>
  <c r="A17719" i="1" s="1"/>
  <c r="A17732" i="1" s="1"/>
  <c r="A17745" i="1" s="1"/>
  <c r="A17758" i="1" s="1"/>
  <c r="A17771" i="1" s="1"/>
  <c r="A17784" i="1" s="1"/>
  <c r="A17797" i="1" s="1"/>
  <c r="A17810" i="1" s="1"/>
  <c r="A17823" i="1" s="1"/>
  <c r="A17836" i="1" s="1"/>
  <c r="A17849" i="1" s="1"/>
  <c r="A17862" i="1" s="1"/>
  <c r="A17875" i="1" s="1"/>
  <c r="A17888" i="1" s="1"/>
  <c r="A17901" i="1" s="1"/>
  <c r="A17914" i="1" s="1"/>
  <c r="A17927" i="1" s="1"/>
  <c r="A17940" i="1" s="1"/>
  <c r="A17953" i="1" s="1"/>
  <c r="A17966" i="1" s="1"/>
  <c r="A17979" i="1" s="1"/>
  <c r="A17992" i="1" s="1"/>
  <c r="A18005" i="1" s="1"/>
  <c r="A18018" i="1" s="1"/>
  <c r="A18031" i="1" s="1"/>
  <c r="A18044" i="1" s="1"/>
  <c r="A18057" i="1" s="1"/>
  <c r="A18070" i="1" s="1"/>
  <c r="A18083" i="1" s="1"/>
  <c r="A18096" i="1" s="1"/>
  <c r="A18109" i="1" s="1"/>
  <c r="A18122" i="1" s="1"/>
  <c r="A18135" i="1" s="1"/>
  <c r="A18148" i="1" s="1"/>
  <c r="A18161" i="1" s="1"/>
  <c r="A18174" i="1" s="1"/>
  <c r="A18187" i="1" s="1"/>
  <c r="A18200" i="1" s="1"/>
  <c r="A18213" i="1" s="1"/>
  <c r="A18226" i="1" s="1"/>
  <c r="A18239" i="1" s="1"/>
  <c r="A18252" i="1" s="1"/>
  <c r="A18265" i="1" s="1"/>
  <c r="A18278" i="1" s="1"/>
  <c r="A18291" i="1" s="1"/>
  <c r="A18304" i="1" s="1"/>
  <c r="A18317" i="1" s="1"/>
  <c r="A18330" i="1" s="1"/>
  <c r="A18343" i="1" s="1"/>
  <c r="A18356" i="1" s="1"/>
  <c r="A18369" i="1" s="1"/>
  <c r="A18382" i="1" s="1"/>
  <c r="A18395" i="1" s="1"/>
  <c r="A18408" i="1" s="1"/>
  <c r="A18421" i="1" s="1"/>
  <c r="A18434" i="1" s="1"/>
  <c r="A18447" i="1" s="1"/>
  <c r="A18460" i="1" s="1"/>
  <c r="A18473" i="1" s="1"/>
  <c r="A18486" i="1" s="1"/>
  <c r="A18499" i="1" s="1"/>
  <c r="A18512" i="1" s="1"/>
  <c r="A18525" i="1" s="1"/>
  <c r="A18538" i="1" s="1"/>
  <c r="A18551" i="1" s="1"/>
  <c r="A18564" i="1" s="1"/>
  <c r="A18577" i="1" s="1"/>
  <c r="A18590" i="1" s="1"/>
  <c r="A18603" i="1" s="1"/>
  <c r="A18616" i="1" s="1"/>
  <c r="A18629" i="1" s="1"/>
  <c r="A18642" i="1" s="1"/>
  <c r="A18655" i="1" s="1"/>
  <c r="A18668" i="1" s="1"/>
  <c r="A18681" i="1" s="1"/>
  <c r="A18694" i="1" s="1"/>
  <c r="A18707" i="1" s="1"/>
  <c r="A18720" i="1" s="1"/>
  <c r="A18733" i="1" s="1"/>
  <c r="A18746" i="1" s="1"/>
  <c r="A18759" i="1" s="1"/>
  <c r="A18772" i="1" s="1"/>
  <c r="A18785" i="1" s="1"/>
  <c r="A18798" i="1" s="1"/>
  <c r="A18811" i="1" s="1"/>
  <c r="A18824" i="1" s="1"/>
  <c r="A18837" i="1" s="1"/>
  <c r="A18850" i="1" s="1"/>
  <c r="A18863" i="1" s="1"/>
  <c r="A18876" i="1" s="1"/>
  <c r="A18889" i="1" s="1"/>
  <c r="A18902" i="1" s="1"/>
  <c r="A18915" i="1" s="1"/>
  <c r="A18928" i="1" s="1"/>
  <c r="A18941" i="1" s="1"/>
  <c r="A18954" i="1" s="1"/>
  <c r="A18967" i="1" s="1"/>
  <c r="A18980" i="1" s="1"/>
  <c r="A18993" i="1" s="1"/>
  <c r="A19006" i="1" s="1"/>
  <c r="A19019" i="1" s="1"/>
  <c r="A19032" i="1" s="1"/>
  <c r="A19045" i="1" s="1"/>
  <c r="A19058" i="1" s="1"/>
  <c r="A19071" i="1" s="1"/>
  <c r="A19084" i="1" s="1"/>
  <c r="A19097" i="1" s="1"/>
  <c r="A19110" i="1" s="1"/>
  <c r="A19123" i="1" s="1"/>
  <c r="A19136" i="1" s="1"/>
  <c r="A19149" i="1" s="1"/>
  <c r="A19162" i="1" s="1"/>
  <c r="A19175" i="1" s="1"/>
  <c r="A19188" i="1" s="1"/>
  <c r="A19201" i="1" s="1"/>
  <c r="A19214" i="1" s="1"/>
  <c r="A19227" i="1" s="1"/>
  <c r="A19240" i="1" s="1"/>
  <c r="A19253" i="1" s="1"/>
  <c r="A19266" i="1" s="1"/>
  <c r="A19279" i="1" s="1"/>
  <c r="A19292" i="1" s="1"/>
  <c r="A19305" i="1" s="1"/>
  <c r="A19318" i="1" s="1"/>
  <c r="A19331" i="1" s="1"/>
  <c r="A19344" i="1" s="1"/>
  <c r="A19357" i="1" s="1"/>
  <c r="A19370" i="1" s="1"/>
  <c r="A19383" i="1" s="1"/>
  <c r="A19396" i="1" s="1"/>
  <c r="A19409" i="1" s="1"/>
  <c r="A19422" i="1" s="1"/>
  <c r="A19435" i="1" s="1"/>
  <c r="A19448" i="1" s="1"/>
  <c r="A19461" i="1" s="1"/>
  <c r="A19474" i="1" s="1"/>
  <c r="A19487" i="1" s="1"/>
  <c r="A19500" i="1" s="1"/>
  <c r="A19513" i="1" s="1"/>
  <c r="A19526" i="1" s="1"/>
  <c r="A19539" i="1" s="1"/>
  <c r="A19552" i="1" s="1"/>
  <c r="A19565" i="1" s="1"/>
  <c r="A19578" i="1" s="1"/>
  <c r="A19591" i="1" s="1"/>
  <c r="A19604" i="1" s="1"/>
  <c r="A19617" i="1" s="1"/>
  <c r="A19630" i="1" s="1"/>
  <c r="A19643" i="1" s="1"/>
  <c r="A19656" i="1" s="1"/>
  <c r="A19669" i="1" s="1"/>
  <c r="A19682" i="1" s="1"/>
  <c r="A19695" i="1" s="1"/>
  <c r="A19708" i="1" s="1"/>
  <c r="A19721" i="1" s="1"/>
  <c r="A19734" i="1" s="1"/>
  <c r="A19747" i="1" s="1"/>
  <c r="A19760" i="1" s="1"/>
  <c r="A19773" i="1" s="1"/>
  <c r="A19786" i="1" s="1"/>
  <c r="A19799" i="1" s="1"/>
  <c r="A19812" i="1" s="1"/>
  <c r="A19825" i="1" s="1"/>
  <c r="A19838" i="1" s="1"/>
  <c r="A19851" i="1" s="1"/>
  <c r="A19864" i="1" s="1"/>
  <c r="A19877" i="1" s="1"/>
  <c r="A19890" i="1" s="1"/>
  <c r="A19903" i="1" s="1"/>
  <c r="A19916" i="1" s="1"/>
  <c r="A19929" i="1" s="1"/>
  <c r="A19942" i="1" s="1"/>
  <c r="A19955" i="1" s="1"/>
  <c r="A19968" i="1" s="1"/>
  <c r="A19981" i="1" s="1"/>
  <c r="A19994" i="1" s="1"/>
  <c r="A20007" i="1" s="1"/>
  <c r="A20020" i="1" s="1"/>
  <c r="A20033" i="1" s="1"/>
  <c r="A20046" i="1" s="1"/>
  <c r="A20059" i="1" s="1"/>
  <c r="A20072" i="1" s="1"/>
  <c r="A20085" i="1" s="1"/>
  <c r="A20098" i="1" s="1"/>
  <c r="A20111" i="1" s="1"/>
  <c r="A20124" i="1" s="1"/>
  <c r="A20137" i="1" s="1"/>
  <c r="A20150" i="1" s="1"/>
  <c r="A20163" i="1" s="1"/>
  <c r="A20176" i="1" s="1"/>
  <c r="A20189" i="1" s="1"/>
  <c r="A20202" i="1" s="1"/>
  <c r="A20215" i="1" s="1"/>
  <c r="A20228" i="1" s="1"/>
  <c r="A20241" i="1" s="1"/>
  <c r="A20254" i="1" s="1"/>
  <c r="A20267" i="1" s="1"/>
  <c r="A20280" i="1" s="1"/>
  <c r="A20293" i="1" s="1"/>
  <c r="A20306" i="1" s="1"/>
  <c r="A20319" i="1" s="1"/>
  <c r="A20332" i="1" s="1"/>
  <c r="A20345" i="1" s="1"/>
  <c r="A20358" i="1" s="1"/>
  <c r="A20371" i="1" s="1"/>
  <c r="A20384" i="1" s="1"/>
  <c r="A20397" i="1" s="1"/>
  <c r="A20410" i="1" s="1"/>
  <c r="A20423" i="1" s="1"/>
  <c r="A20436" i="1" s="1"/>
  <c r="A20449" i="1" s="1"/>
  <c r="A20462" i="1" s="1"/>
  <c r="A20475" i="1" s="1"/>
  <c r="A20488" i="1" s="1"/>
  <c r="A20501" i="1" s="1"/>
  <c r="A20514" i="1" s="1"/>
  <c r="A20527" i="1" s="1"/>
  <c r="A20540" i="1" s="1"/>
  <c r="A20553" i="1" s="1"/>
  <c r="A20566" i="1" s="1"/>
  <c r="A20579" i="1" s="1"/>
  <c r="A20592" i="1" s="1"/>
  <c r="A20605" i="1" s="1"/>
  <c r="A20618" i="1" s="1"/>
  <c r="A20631" i="1" s="1"/>
  <c r="A20644" i="1" s="1"/>
  <c r="A20657" i="1" s="1"/>
  <c r="A20670" i="1" s="1"/>
  <c r="A20683" i="1" s="1"/>
  <c r="A20696" i="1" s="1"/>
  <c r="A20709" i="1" s="1"/>
  <c r="A20722" i="1" s="1"/>
  <c r="A20735" i="1" s="1"/>
  <c r="A20748" i="1" s="1"/>
  <c r="A20761" i="1" s="1"/>
  <c r="A20774" i="1" s="1"/>
  <c r="A20787" i="1" s="1"/>
  <c r="A20800" i="1" s="1"/>
  <c r="A20813" i="1" s="1"/>
  <c r="A20826" i="1" s="1"/>
  <c r="A20839" i="1" s="1"/>
  <c r="A20852" i="1" s="1"/>
  <c r="A20865" i="1" s="1"/>
  <c r="A20878" i="1" s="1"/>
  <c r="A20891" i="1" s="1"/>
  <c r="A20904" i="1" s="1"/>
  <c r="A20917" i="1" s="1"/>
  <c r="A20930" i="1" s="1"/>
  <c r="A20943" i="1" s="1"/>
  <c r="A20956" i="1" s="1"/>
  <c r="A20969" i="1" s="1"/>
  <c r="A20982" i="1" s="1"/>
  <c r="A20995" i="1" s="1"/>
  <c r="A21008" i="1" s="1"/>
  <c r="A21021" i="1" s="1"/>
  <c r="A21034" i="1" s="1"/>
  <c r="A21047" i="1" s="1"/>
  <c r="A21060" i="1" s="1"/>
  <c r="A21073" i="1" s="1"/>
  <c r="A21086" i="1" s="1"/>
  <c r="A21099" i="1" s="1"/>
  <c r="A21112" i="1" s="1"/>
  <c r="A21125" i="1" s="1"/>
  <c r="A21138" i="1" s="1"/>
  <c r="A21151" i="1" s="1"/>
  <c r="A21164" i="1" s="1"/>
  <c r="A21177" i="1" s="1"/>
  <c r="A21190" i="1" s="1"/>
  <c r="A21203" i="1" s="1"/>
  <c r="A21216" i="1" s="1"/>
  <c r="A21229" i="1" s="1"/>
  <c r="A21242" i="1" s="1"/>
  <c r="A21255" i="1" s="1"/>
  <c r="A21268" i="1" s="1"/>
  <c r="A21281" i="1" s="1"/>
  <c r="A21294" i="1" s="1"/>
  <c r="A21307" i="1" s="1"/>
  <c r="A21320" i="1" s="1"/>
  <c r="A21333" i="1" s="1"/>
  <c r="A21346" i="1" s="1"/>
  <c r="A21359" i="1" s="1"/>
  <c r="A21372" i="1" s="1"/>
  <c r="A21385" i="1" s="1"/>
  <c r="A21398" i="1" s="1"/>
  <c r="A21411" i="1" s="1"/>
  <c r="A21424" i="1" s="1"/>
  <c r="A21437" i="1" s="1"/>
  <c r="A21450" i="1" s="1"/>
  <c r="A21463" i="1" s="1"/>
  <c r="A21476" i="1" s="1"/>
  <c r="A21489" i="1" s="1"/>
  <c r="A21502" i="1" s="1"/>
  <c r="A21515" i="1" s="1"/>
  <c r="A21528" i="1" s="1"/>
  <c r="A21541" i="1" s="1"/>
  <c r="A21554" i="1" s="1"/>
  <c r="A21567" i="1" s="1"/>
  <c r="A21580" i="1" s="1"/>
  <c r="A21593" i="1" s="1"/>
  <c r="A21606" i="1" s="1"/>
  <c r="A21619" i="1" s="1"/>
  <c r="A21632" i="1" s="1"/>
  <c r="A21645" i="1" s="1"/>
  <c r="A21658" i="1" s="1"/>
  <c r="A21671" i="1" s="1"/>
  <c r="A21684" i="1" s="1"/>
  <c r="A21697" i="1" s="1"/>
  <c r="A21710" i="1" s="1"/>
  <c r="A21723" i="1" s="1"/>
  <c r="A21736" i="1" s="1"/>
  <c r="A21749" i="1" s="1"/>
  <c r="A21762" i="1" s="1"/>
  <c r="A21775" i="1" s="1"/>
  <c r="A21788" i="1" s="1"/>
  <c r="A21801" i="1" s="1"/>
  <c r="A21814" i="1" s="1"/>
  <c r="A21827" i="1" s="1"/>
  <c r="A21840" i="1" s="1"/>
  <c r="A21853" i="1" s="1"/>
  <c r="A21866" i="1" s="1"/>
  <c r="A21879" i="1" s="1"/>
  <c r="A21892" i="1" s="1"/>
  <c r="A21905" i="1" s="1"/>
  <c r="A21918" i="1" s="1"/>
  <c r="A21931" i="1" s="1"/>
  <c r="A21944" i="1" s="1"/>
  <c r="A21957" i="1" s="1"/>
  <c r="A21970" i="1" s="1"/>
  <c r="A21983" i="1" s="1"/>
  <c r="A21996" i="1" s="1"/>
  <c r="A22009" i="1" s="1"/>
  <c r="A22022" i="1" s="1"/>
  <c r="A22035" i="1" s="1"/>
  <c r="A22048" i="1" s="1"/>
  <c r="A22061" i="1" s="1"/>
  <c r="A22074" i="1" s="1"/>
  <c r="A22087" i="1" s="1"/>
  <c r="A22100" i="1" s="1"/>
  <c r="A22113" i="1" s="1"/>
  <c r="A22126" i="1" s="1"/>
  <c r="A22139" i="1" s="1"/>
  <c r="A22152" i="1" s="1"/>
  <c r="A22165" i="1" s="1"/>
  <c r="A22178" i="1" s="1"/>
  <c r="A22191" i="1" s="1"/>
  <c r="A22204" i="1" s="1"/>
  <c r="A22217" i="1" s="1"/>
  <c r="A22230" i="1" s="1"/>
  <c r="A22243" i="1" s="1"/>
  <c r="A22256" i="1" s="1"/>
  <c r="A22269" i="1" s="1"/>
  <c r="A22282" i="1" s="1"/>
  <c r="A22295" i="1" s="1"/>
  <c r="A22308" i="1" s="1"/>
  <c r="A22321" i="1" s="1"/>
  <c r="A22334" i="1" s="1"/>
  <c r="A22347" i="1" s="1"/>
  <c r="A22360" i="1" s="1"/>
  <c r="A22373" i="1" s="1"/>
  <c r="A22386" i="1" s="1"/>
  <c r="A22399" i="1" s="1"/>
  <c r="A22412" i="1" s="1"/>
  <c r="A22425" i="1" s="1"/>
  <c r="A22438" i="1" s="1"/>
  <c r="A22451" i="1" s="1"/>
  <c r="A22464" i="1" s="1"/>
  <c r="A22477" i="1" s="1"/>
  <c r="A22490" i="1" s="1"/>
  <c r="A22503" i="1" s="1"/>
  <c r="A22516" i="1" s="1"/>
  <c r="A22529" i="1" s="1"/>
  <c r="A22542" i="1" s="1"/>
  <c r="A22555" i="1" s="1"/>
  <c r="A22568" i="1" s="1"/>
  <c r="A22581" i="1" s="1"/>
  <c r="A22594" i="1" s="1"/>
  <c r="A22607" i="1" s="1"/>
  <c r="A22620" i="1" s="1"/>
  <c r="A22633" i="1" s="1"/>
  <c r="A22646" i="1" s="1"/>
  <c r="A22659" i="1" s="1"/>
  <c r="A22672" i="1" s="1"/>
  <c r="A22685" i="1" s="1"/>
  <c r="A22698" i="1" s="1"/>
  <c r="A22711" i="1" s="1"/>
  <c r="A22724" i="1" s="1"/>
  <c r="A22737" i="1" s="1"/>
  <c r="A22750" i="1" s="1"/>
  <c r="A22763" i="1" s="1"/>
  <c r="A22776" i="1" s="1"/>
  <c r="A22789" i="1" s="1"/>
  <c r="A22802" i="1" s="1"/>
  <c r="A22815" i="1" s="1"/>
  <c r="A22828" i="1" s="1"/>
  <c r="A22841" i="1" s="1"/>
  <c r="A22854" i="1" s="1"/>
  <c r="A22867" i="1" s="1"/>
  <c r="A22880" i="1" s="1"/>
  <c r="A22893" i="1" s="1"/>
  <c r="A22906" i="1" s="1"/>
  <c r="A22919" i="1" s="1"/>
  <c r="A22932" i="1" s="1"/>
  <c r="A22945" i="1" s="1"/>
  <c r="A22958" i="1" s="1"/>
  <c r="A22971" i="1" s="1"/>
  <c r="A22984" i="1" s="1"/>
  <c r="A22997" i="1" s="1"/>
  <c r="A23010" i="1" s="1"/>
  <c r="A23023" i="1" s="1"/>
  <c r="A23036" i="1" s="1"/>
  <c r="A23049" i="1" s="1"/>
  <c r="A23062" i="1" s="1"/>
  <c r="A23075" i="1" s="1"/>
  <c r="A23088" i="1" s="1"/>
  <c r="A23101" i="1" s="1"/>
  <c r="A23114" i="1" s="1"/>
  <c r="A23127" i="1" s="1"/>
  <c r="A23140" i="1" s="1"/>
  <c r="A23153" i="1" s="1"/>
  <c r="A23166" i="1" s="1"/>
  <c r="A23179" i="1" s="1"/>
  <c r="A23192" i="1" s="1"/>
  <c r="A23205" i="1" s="1"/>
  <c r="A23218" i="1" s="1"/>
  <c r="A23231" i="1" s="1"/>
  <c r="A23244" i="1" s="1"/>
  <c r="A23257" i="1" s="1"/>
  <c r="A23270" i="1" s="1"/>
  <c r="A23283" i="1" s="1"/>
  <c r="A23296" i="1" s="1"/>
  <c r="A23309" i="1" s="1"/>
  <c r="A23322" i="1" s="1"/>
  <c r="A23335" i="1" s="1"/>
  <c r="A23348" i="1" s="1"/>
  <c r="A23361" i="1" s="1"/>
  <c r="A23374" i="1" s="1"/>
  <c r="A23387" i="1" s="1"/>
  <c r="A23400" i="1" s="1"/>
  <c r="A23413" i="1" s="1"/>
  <c r="A23426" i="1" s="1"/>
  <c r="A23439" i="1" s="1"/>
  <c r="A23452" i="1" s="1"/>
  <c r="A23465" i="1" s="1"/>
  <c r="A23478" i="1" s="1"/>
  <c r="A23491" i="1" s="1"/>
  <c r="A23504" i="1" s="1"/>
  <c r="A23517" i="1" s="1"/>
  <c r="A23530" i="1" s="1"/>
  <c r="A23543" i="1" s="1"/>
  <c r="A23556" i="1" s="1"/>
  <c r="A23569" i="1" s="1"/>
  <c r="A23582" i="1" s="1"/>
  <c r="A23595" i="1" s="1"/>
  <c r="A23608" i="1" s="1"/>
  <c r="A23621" i="1" s="1"/>
  <c r="A23634" i="1" s="1"/>
  <c r="A23647" i="1" s="1"/>
  <c r="A23660" i="1" s="1"/>
  <c r="A23673" i="1" s="1"/>
  <c r="A23686" i="1" s="1"/>
  <c r="A23699" i="1" s="1"/>
  <c r="A23712" i="1" s="1"/>
  <c r="A23725" i="1" s="1"/>
  <c r="A23738" i="1" s="1"/>
  <c r="A23751" i="1" s="1"/>
  <c r="A23764" i="1" s="1"/>
  <c r="A23777" i="1" s="1"/>
  <c r="A23790" i="1" s="1"/>
  <c r="A23803" i="1" s="1"/>
  <c r="A23816" i="1" s="1"/>
  <c r="A23829" i="1" s="1"/>
  <c r="A23842" i="1" s="1"/>
  <c r="A23855" i="1" s="1"/>
  <c r="A23868" i="1" s="1"/>
  <c r="A23881" i="1" s="1"/>
  <c r="A23894" i="1" s="1"/>
  <c r="A23907" i="1" s="1"/>
  <c r="A23920" i="1" s="1"/>
  <c r="A23933" i="1" s="1"/>
  <c r="A23946" i="1" s="1"/>
  <c r="A23959" i="1" s="1"/>
  <c r="A23972" i="1" s="1"/>
  <c r="A23985" i="1" s="1"/>
  <c r="A23998" i="1" s="1"/>
  <c r="A24011" i="1" s="1"/>
  <c r="A24024" i="1" s="1"/>
  <c r="A24037" i="1" s="1"/>
  <c r="A24050" i="1" s="1"/>
  <c r="A24063" i="1" s="1"/>
  <c r="A24076" i="1" s="1"/>
  <c r="A24089" i="1" s="1"/>
  <c r="A24102" i="1" s="1"/>
  <c r="A24115" i="1" s="1"/>
  <c r="A24128" i="1" s="1"/>
  <c r="A24141" i="1" s="1"/>
  <c r="A24154" i="1" s="1"/>
  <c r="A24167" i="1" s="1"/>
  <c r="A24180" i="1" s="1"/>
  <c r="A24193" i="1" s="1"/>
  <c r="A24206" i="1" s="1"/>
  <c r="A24219" i="1" s="1"/>
  <c r="A24232" i="1" s="1"/>
  <c r="A24245" i="1" s="1"/>
  <c r="A24258" i="1" s="1"/>
  <c r="A24271" i="1" s="1"/>
  <c r="A24284" i="1" s="1"/>
  <c r="A24297" i="1" s="1"/>
  <c r="A24310" i="1" s="1"/>
  <c r="A24323" i="1" s="1"/>
  <c r="A24336" i="1" s="1"/>
  <c r="A24349" i="1" s="1"/>
  <c r="A24362" i="1" s="1"/>
  <c r="A24375" i="1" s="1"/>
  <c r="A24388" i="1" s="1"/>
  <c r="A24401" i="1" s="1"/>
  <c r="A24414" i="1" s="1"/>
  <c r="A24427" i="1" s="1"/>
  <c r="A24440" i="1" s="1"/>
  <c r="A24453" i="1" s="1"/>
  <c r="A24466" i="1" s="1"/>
  <c r="A24479" i="1" s="1"/>
  <c r="A24492" i="1" s="1"/>
  <c r="A24505" i="1" s="1"/>
  <c r="A24518" i="1" s="1"/>
  <c r="A24531" i="1" s="1"/>
  <c r="A24544" i="1" s="1"/>
  <c r="A24557" i="1" s="1"/>
  <c r="A24570" i="1" s="1"/>
  <c r="A24583" i="1" s="1"/>
  <c r="A24596" i="1" s="1"/>
  <c r="A24609" i="1" s="1"/>
  <c r="A24622" i="1" s="1"/>
  <c r="A24635" i="1" s="1"/>
  <c r="A24648" i="1" s="1"/>
  <c r="A24661" i="1" s="1"/>
  <c r="A24674" i="1" s="1"/>
  <c r="A24687" i="1" s="1"/>
  <c r="A24700" i="1" s="1"/>
  <c r="A24713" i="1" s="1"/>
  <c r="A24726" i="1" s="1"/>
  <c r="A24739" i="1" s="1"/>
  <c r="A24752" i="1" s="1"/>
  <c r="A24765" i="1" s="1"/>
  <c r="A24778" i="1" s="1"/>
  <c r="A24791" i="1" s="1"/>
  <c r="A24804" i="1" s="1"/>
  <c r="A24817" i="1" s="1"/>
  <c r="A24830" i="1" s="1"/>
  <c r="A24843" i="1" s="1"/>
  <c r="A24856" i="1" s="1"/>
  <c r="A24869" i="1" s="1"/>
  <c r="A24882" i="1" s="1"/>
  <c r="A24895" i="1" s="1"/>
  <c r="A24908" i="1" s="1"/>
  <c r="A24921" i="1" s="1"/>
  <c r="A24934" i="1" s="1"/>
  <c r="A24947" i="1" s="1"/>
  <c r="A24960" i="1" s="1"/>
  <c r="A24973" i="1" s="1"/>
  <c r="A24986" i="1" s="1"/>
  <c r="A24999" i="1" s="1"/>
  <c r="A25012" i="1" s="1"/>
  <c r="A25025" i="1" s="1"/>
  <c r="A25038" i="1" s="1"/>
  <c r="A25051" i="1" s="1"/>
  <c r="A25064" i="1" s="1"/>
  <c r="A25077" i="1" s="1"/>
  <c r="A25090" i="1" s="1"/>
  <c r="A25103" i="1" s="1"/>
  <c r="A25116" i="1" s="1"/>
  <c r="A25129" i="1" s="1"/>
  <c r="A25142" i="1" s="1"/>
  <c r="A25155" i="1" s="1"/>
  <c r="A25168" i="1" s="1"/>
  <c r="A25181" i="1" s="1"/>
  <c r="A25194" i="1" s="1"/>
  <c r="A25207" i="1" s="1"/>
  <c r="A25220" i="1" s="1"/>
  <c r="A25233" i="1" s="1"/>
  <c r="A25246" i="1" s="1"/>
  <c r="A25259" i="1" s="1"/>
  <c r="A25272" i="1" s="1"/>
  <c r="A14446" i="1"/>
  <c r="A14459" i="1" s="1"/>
  <c r="A14472" i="1" s="1"/>
  <c r="A14485" i="1" s="1"/>
  <c r="A14498" i="1" s="1"/>
  <c r="A14511" i="1" s="1"/>
  <c r="A14524" i="1" s="1"/>
  <c r="A14537" i="1" s="1"/>
  <c r="A14550" i="1" s="1"/>
  <c r="A14563" i="1" s="1"/>
  <c r="A14576" i="1" s="1"/>
  <c r="A14589" i="1" s="1"/>
  <c r="A14602" i="1" s="1"/>
  <c r="A14615" i="1" s="1"/>
  <c r="A14628" i="1" s="1"/>
  <c r="A14641" i="1" s="1"/>
  <c r="A14654" i="1" s="1"/>
  <c r="A14667" i="1" s="1"/>
  <c r="A14680" i="1" s="1"/>
  <c r="A14693" i="1" s="1"/>
  <c r="A14706" i="1" s="1"/>
  <c r="A14719" i="1" s="1"/>
  <c r="A14732" i="1" s="1"/>
  <c r="A14745" i="1" s="1"/>
  <c r="A14758" i="1" s="1"/>
  <c r="A14771" i="1" s="1"/>
  <c r="A14784" i="1" s="1"/>
  <c r="A14797" i="1" s="1"/>
  <c r="A14810" i="1" s="1"/>
  <c r="A14823" i="1" s="1"/>
  <c r="A14836" i="1" s="1"/>
  <c r="A14849" i="1" s="1"/>
  <c r="A14862" i="1" s="1"/>
  <c r="A14875" i="1" s="1"/>
  <c r="A14888" i="1" s="1"/>
  <c r="A14901" i="1" s="1"/>
  <c r="A14914" i="1" s="1"/>
  <c r="A14927" i="1" s="1"/>
  <c r="A14940" i="1" s="1"/>
  <c r="A14953" i="1" s="1"/>
  <c r="A14966" i="1" s="1"/>
  <c r="A14979" i="1" s="1"/>
  <c r="A14992" i="1" s="1"/>
  <c r="A15005" i="1" s="1"/>
  <c r="A15018" i="1" s="1"/>
  <c r="A15031" i="1" s="1"/>
  <c r="A15044" i="1" s="1"/>
  <c r="A15057" i="1" s="1"/>
  <c r="A15070" i="1" s="1"/>
  <c r="A15083" i="1" s="1"/>
  <c r="A15096" i="1" s="1"/>
  <c r="A15109" i="1" s="1"/>
  <c r="A15122" i="1" s="1"/>
  <c r="A15135" i="1" s="1"/>
  <c r="A15148" i="1" s="1"/>
  <c r="A15161" i="1" s="1"/>
  <c r="A15174" i="1" s="1"/>
  <c r="A15187" i="1" s="1"/>
  <c r="A15200" i="1" s="1"/>
  <c r="A15213" i="1" s="1"/>
  <c r="A15226" i="1" s="1"/>
  <c r="A15239" i="1" s="1"/>
  <c r="A15252" i="1" s="1"/>
  <c r="A15265" i="1" s="1"/>
  <c r="A15278" i="1" s="1"/>
  <c r="A15291" i="1" s="1"/>
  <c r="A15304" i="1" s="1"/>
  <c r="A15317" i="1" s="1"/>
  <c r="A15330" i="1" s="1"/>
  <c r="A15343" i="1" s="1"/>
  <c r="A15356" i="1" s="1"/>
  <c r="A15369" i="1" s="1"/>
  <c r="A15382" i="1" s="1"/>
  <c r="A15395" i="1" s="1"/>
  <c r="A15408" i="1" s="1"/>
  <c r="A15421" i="1" s="1"/>
  <c r="A15434" i="1" s="1"/>
  <c r="A15447" i="1" s="1"/>
  <c r="A15460" i="1" s="1"/>
  <c r="A15473" i="1" s="1"/>
  <c r="A15486" i="1" s="1"/>
  <c r="A15499" i="1" s="1"/>
  <c r="A15512" i="1" s="1"/>
  <c r="A15525" i="1" s="1"/>
  <c r="A15538" i="1" s="1"/>
  <c r="A15551" i="1" s="1"/>
  <c r="A15564" i="1" s="1"/>
  <c r="A15577" i="1" s="1"/>
  <c r="A15590" i="1" s="1"/>
  <c r="A15603" i="1" s="1"/>
  <c r="A15616" i="1" s="1"/>
  <c r="A15629" i="1" s="1"/>
  <c r="A15642" i="1" s="1"/>
  <c r="A15655" i="1" s="1"/>
  <c r="A15668" i="1" s="1"/>
  <c r="A15681" i="1" s="1"/>
  <c r="A15694" i="1" s="1"/>
  <c r="A15707" i="1" s="1"/>
  <c r="A15720" i="1" s="1"/>
  <c r="A15733" i="1" s="1"/>
  <c r="A15746" i="1" s="1"/>
  <c r="A15759" i="1" s="1"/>
  <c r="A15772" i="1" s="1"/>
  <c r="A15785" i="1" s="1"/>
  <c r="A15798" i="1" s="1"/>
  <c r="A15811" i="1" s="1"/>
  <c r="A15824" i="1" s="1"/>
  <c r="A15837" i="1" s="1"/>
  <c r="A15850" i="1" s="1"/>
  <c r="A15863" i="1" s="1"/>
  <c r="A15876" i="1" s="1"/>
  <c r="A15889" i="1" s="1"/>
  <c r="A15902" i="1" s="1"/>
  <c r="A15915" i="1" s="1"/>
  <c r="A15928" i="1" s="1"/>
  <c r="A15941" i="1" s="1"/>
  <c r="A15954" i="1" s="1"/>
  <c r="A15967" i="1" s="1"/>
  <c r="A15980" i="1" s="1"/>
  <c r="A15993" i="1" s="1"/>
  <c r="A16006" i="1" s="1"/>
  <c r="A16019" i="1" s="1"/>
  <c r="A16032" i="1" s="1"/>
  <c r="A16045" i="1" s="1"/>
  <c r="A16058" i="1" s="1"/>
  <c r="A16071" i="1" s="1"/>
  <c r="A16084" i="1" s="1"/>
  <c r="A16097" i="1" s="1"/>
  <c r="A16110" i="1" s="1"/>
  <c r="A16123" i="1" s="1"/>
  <c r="A16136" i="1" s="1"/>
  <c r="A16149" i="1" s="1"/>
  <c r="A16162" i="1" s="1"/>
  <c r="A16175" i="1" s="1"/>
  <c r="A16188" i="1" s="1"/>
  <c r="A16201" i="1" s="1"/>
  <c r="A16214" i="1" s="1"/>
  <c r="A16227" i="1" s="1"/>
  <c r="A16240" i="1" s="1"/>
  <c r="A16253" i="1" s="1"/>
  <c r="A16266" i="1" s="1"/>
  <c r="A16279" i="1" s="1"/>
  <c r="A16292" i="1" s="1"/>
  <c r="A16305" i="1" s="1"/>
  <c r="A16318" i="1" s="1"/>
  <c r="A16331" i="1" s="1"/>
  <c r="A16344" i="1" s="1"/>
  <c r="A16357" i="1" s="1"/>
  <c r="A16370" i="1" s="1"/>
  <c r="A16383" i="1" s="1"/>
  <c r="A16396" i="1" s="1"/>
  <c r="A16409" i="1" s="1"/>
  <c r="A16422" i="1" s="1"/>
  <c r="A16435" i="1" s="1"/>
  <c r="A16448" i="1" s="1"/>
  <c r="A16461" i="1" s="1"/>
  <c r="A16474" i="1" s="1"/>
  <c r="A16487" i="1" s="1"/>
  <c r="A16500" i="1" s="1"/>
  <c r="A16513" i="1" s="1"/>
  <c r="A16526" i="1" s="1"/>
  <c r="A16539" i="1" s="1"/>
  <c r="A16552" i="1" s="1"/>
  <c r="A16565" i="1" s="1"/>
  <c r="A16578" i="1" s="1"/>
  <c r="A16591" i="1" s="1"/>
  <c r="A16604" i="1" s="1"/>
  <c r="A16617" i="1" s="1"/>
  <c r="A16630" i="1" s="1"/>
  <c r="A16643" i="1" s="1"/>
  <c r="A16656" i="1" s="1"/>
  <c r="A16669" i="1" s="1"/>
  <c r="A16682" i="1" s="1"/>
  <c r="A16695" i="1" s="1"/>
  <c r="A16708" i="1" s="1"/>
  <c r="A16721" i="1" s="1"/>
  <c r="A16734" i="1" s="1"/>
  <c r="A16747" i="1" s="1"/>
  <c r="A16760" i="1" s="1"/>
  <c r="A16773" i="1" s="1"/>
  <c r="A16786" i="1" s="1"/>
  <c r="A16799" i="1" s="1"/>
  <c r="A16812" i="1" s="1"/>
  <c r="A16825" i="1" s="1"/>
  <c r="A16838" i="1" s="1"/>
  <c r="A16851" i="1" s="1"/>
  <c r="A16864" i="1" s="1"/>
  <c r="A16877" i="1" s="1"/>
  <c r="A16890" i="1" s="1"/>
  <c r="A16903" i="1" s="1"/>
  <c r="A16916" i="1" s="1"/>
  <c r="A16929" i="1" s="1"/>
  <c r="A16942" i="1" s="1"/>
  <c r="A16955" i="1" s="1"/>
  <c r="A16968" i="1" s="1"/>
  <c r="A16981" i="1" s="1"/>
  <c r="A16994" i="1" s="1"/>
  <c r="A17007" i="1" s="1"/>
  <c r="A17020" i="1" s="1"/>
  <c r="A17033" i="1" s="1"/>
  <c r="A17046" i="1" s="1"/>
  <c r="A17059" i="1" s="1"/>
  <c r="A17072" i="1" s="1"/>
  <c r="A17085" i="1" s="1"/>
  <c r="A17098" i="1" s="1"/>
  <c r="A17111" i="1" s="1"/>
  <c r="A17124" i="1" s="1"/>
  <c r="A17137" i="1" s="1"/>
  <c r="A17150" i="1" s="1"/>
  <c r="A17163" i="1" s="1"/>
  <c r="A17176" i="1" s="1"/>
  <c r="A17189" i="1" s="1"/>
  <c r="A17202" i="1" s="1"/>
  <c r="A17215" i="1" s="1"/>
  <c r="A17228" i="1" s="1"/>
  <c r="A17241" i="1" s="1"/>
  <c r="A17254" i="1" s="1"/>
  <c r="A17267" i="1" s="1"/>
  <c r="A17280" i="1" s="1"/>
  <c r="A17293" i="1" s="1"/>
  <c r="A17306" i="1" s="1"/>
  <c r="A17319" i="1" s="1"/>
  <c r="A17332" i="1" s="1"/>
  <c r="A17345" i="1" s="1"/>
  <c r="A17358" i="1" s="1"/>
  <c r="A17371" i="1" s="1"/>
  <c r="A17384" i="1" s="1"/>
  <c r="A17397" i="1" s="1"/>
  <c r="A17410" i="1" s="1"/>
  <c r="A17423" i="1" s="1"/>
  <c r="A17436" i="1" s="1"/>
  <c r="A17449" i="1" s="1"/>
  <c r="A17462" i="1" s="1"/>
  <c r="A17475" i="1" s="1"/>
  <c r="A17488" i="1" s="1"/>
  <c r="A17501" i="1" s="1"/>
  <c r="A17514" i="1" s="1"/>
  <c r="A17527" i="1" s="1"/>
  <c r="A17540" i="1" s="1"/>
  <c r="A17553" i="1" s="1"/>
  <c r="A17566" i="1" s="1"/>
  <c r="A17579" i="1" s="1"/>
  <c r="A17592" i="1" s="1"/>
  <c r="A17605" i="1" s="1"/>
  <c r="A17618" i="1" s="1"/>
  <c r="A17631" i="1" s="1"/>
  <c r="A17644" i="1" s="1"/>
  <c r="A17657" i="1" s="1"/>
  <c r="A17670" i="1" s="1"/>
  <c r="A17683" i="1" s="1"/>
  <c r="A17696" i="1" s="1"/>
  <c r="A17709" i="1" s="1"/>
  <c r="A17722" i="1" s="1"/>
  <c r="A17735" i="1" s="1"/>
  <c r="A17748" i="1" s="1"/>
  <c r="A17761" i="1" s="1"/>
  <c r="A17774" i="1" s="1"/>
  <c r="A17787" i="1" s="1"/>
  <c r="A17800" i="1" s="1"/>
  <c r="A17813" i="1" s="1"/>
  <c r="A17826" i="1" s="1"/>
  <c r="A17839" i="1" s="1"/>
  <c r="A17852" i="1" s="1"/>
  <c r="A17865" i="1" s="1"/>
  <c r="A17878" i="1" s="1"/>
  <c r="A17891" i="1" s="1"/>
  <c r="A17904" i="1" s="1"/>
  <c r="A17917" i="1" s="1"/>
  <c r="A17930" i="1" s="1"/>
  <c r="A17943" i="1" s="1"/>
  <c r="A17956" i="1" s="1"/>
  <c r="A17969" i="1" s="1"/>
  <c r="A17982" i="1" s="1"/>
  <c r="A17995" i="1" s="1"/>
  <c r="A18008" i="1" s="1"/>
  <c r="A18021" i="1" s="1"/>
  <c r="A18034" i="1" s="1"/>
  <c r="A18047" i="1" s="1"/>
  <c r="A18060" i="1" s="1"/>
  <c r="A18073" i="1" s="1"/>
  <c r="A18086" i="1" s="1"/>
  <c r="A18099" i="1" s="1"/>
  <c r="A18112" i="1" s="1"/>
  <c r="A18125" i="1" s="1"/>
  <c r="A18138" i="1" s="1"/>
  <c r="A18151" i="1" s="1"/>
  <c r="A18164" i="1" s="1"/>
  <c r="A18177" i="1" s="1"/>
  <c r="A18190" i="1" s="1"/>
  <c r="A18203" i="1" s="1"/>
  <c r="A18216" i="1" s="1"/>
  <c r="A18229" i="1" s="1"/>
  <c r="A18242" i="1" s="1"/>
  <c r="A18255" i="1" s="1"/>
  <c r="A18268" i="1" s="1"/>
  <c r="A18281" i="1" s="1"/>
  <c r="A18294" i="1" s="1"/>
  <c r="A18307" i="1" s="1"/>
  <c r="A18320" i="1" s="1"/>
  <c r="A18333" i="1" s="1"/>
  <c r="A18346" i="1" s="1"/>
  <c r="A18359" i="1" s="1"/>
  <c r="A18372" i="1" s="1"/>
  <c r="A18385" i="1" s="1"/>
  <c r="A18398" i="1" s="1"/>
  <c r="A18411" i="1" s="1"/>
  <c r="A18424" i="1" s="1"/>
  <c r="A18437" i="1" s="1"/>
  <c r="A18450" i="1" s="1"/>
  <c r="A18463" i="1" s="1"/>
  <c r="A18476" i="1" s="1"/>
  <c r="A18489" i="1" s="1"/>
  <c r="A18502" i="1" s="1"/>
  <c r="A18515" i="1" s="1"/>
  <c r="A18528" i="1" s="1"/>
  <c r="A18541" i="1" s="1"/>
  <c r="A18554" i="1" s="1"/>
  <c r="A18567" i="1" s="1"/>
  <c r="A18580" i="1" s="1"/>
  <c r="A18593" i="1" s="1"/>
  <c r="A18606" i="1" s="1"/>
  <c r="A18619" i="1" s="1"/>
  <c r="A18632" i="1" s="1"/>
  <c r="A18645" i="1" s="1"/>
  <c r="A18658" i="1" s="1"/>
  <c r="A18671" i="1" s="1"/>
  <c r="A18684" i="1" s="1"/>
  <c r="A18697" i="1" s="1"/>
  <c r="A18710" i="1" s="1"/>
  <c r="A18723" i="1" s="1"/>
  <c r="A18736" i="1" s="1"/>
  <c r="A18749" i="1" s="1"/>
  <c r="A18762" i="1" s="1"/>
  <c r="A18775" i="1" s="1"/>
  <c r="A18788" i="1" s="1"/>
  <c r="A18801" i="1" s="1"/>
  <c r="A18814" i="1" s="1"/>
  <c r="A18827" i="1" s="1"/>
  <c r="A18840" i="1" s="1"/>
  <c r="A18853" i="1" s="1"/>
  <c r="A18866" i="1" s="1"/>
  <c r="A18879" i="1" s="1"/>
  <c r="A18892" i="1" s="1"/>
  <c r="A18905" i="1" s="1"/>
  <c r="A18918" i="1" s="1"/>
  <c r="A18931" i="1" s="1"/>
  <c r="A18944" i="1" s="1"/>
  <c r="A18957" i="1" s="1"/>
  <c r="A18970" i="1" s="1"/>
  <c r="A18983" i="1" s="1"/>
  <c r="A18996" i="1" s="1"/>
  <c r="A19009" i="1" s="1"/>
  <c r="A19022" i="1" s="1"/>
  <c r="A19035" i="1" s="1"/>
  <c r="A19048" i="1" s="1"/>
  <c r="A19061" i="1" s="1"/>
  <c r="A19074" i="1" s="1"/>
  <c r="A19087" i="1" s="1"/>
  <c r="A19100" i="1" s="1"/>
  <c r="A19113" i="1" s="1"/>
  <c r="A19126" i="1" s="1"/>
  <c r="A19139" i="1" s="1"/>
  <c r="A19152" i="1" s="1"/>
  <c r="A19165" i="1" s="1"/>
  <c r="A19178" i="1" s="1"/>
  <c r="A19191" i="1" s="1"/>
  <c r="A19204" i="1" s="1"/>
  <c r="A19217" i="1" s="1"/>
  <c r="A19230" i="1" s="1"/>
  <c r="A19243" i="1" s="1"/>
  <c r="A19256" i="1" s="1"/>
  <c r="A19269" i="1" s="1"/>
  <c r="A19282" i="1" s="1"/>
  <c r="A19295" i="1" s="1"/>
  <c r="A19308" i="1" s="1"/>
  <c r="A19321" i="1" s="1"/>
  <c r="A19334" i="1" s="1"/>
  <c r="A19347" i="1" s="1"/>
  <c r="A19360" i="1" s="1"/>
  <c r="A19373" i="1" s="1"/>
  <c r="A19386" i="1" s="1"/>
  <c r="A19399" i="1" s="1"/>
  <c r="A19412" i="1" s="1"/>
  <c r="A19425" i="1" s="1"/>
  <c r="A19438" i="1" s="1"/>
  <c r="A19451" i="1" s="1"/>
  <c r="A19464" i="1" s="1"/>
  <c r="A19477" i="1" s="1"/>
  <c r="A19490" i="1" s="1"/>
  <c r="A19503" i="1" s="1"/>
  <c r="A19516" i="1" s="1"/>
  <c r="A19529" i="1" s="1"/>
  <c r="A19542" i="1" s="1"/>
  <c r="A19555" i="1" s="1"/>
  <c r="A19568" i="1" s="1"/>
  <c r="A19581" i="1" s="1"/>
  <c r="A19594" i="1" s="1"/>
  <c r="A19607" i="1" s="1"/>
  <c r="A19620" i="1" s="1"/>
  <c r="A19633" i="1" s="1"/>
  <c r="A19646" i="1" s="1"/>
  <c r="A19659" i="1" s="1"/>
  <c r="A19672" i="1" s="1"/>
  <c r="A19685" i="1" s="1"/>
  <c r="A19698" i="1" s="1"/>
  <c r="A19711" i="1" s="1"/>
  <c r="A19724" i="1" s="1"/>
  <c r="A19737" i="1" s="1"/>
  <c r="A19750" i="1" s="1"/>
  <c r="A19763" i="1" s="1"/>
  <c r="A19776" i="1" s="1"/>
  <c r="A19789" i="1" s="1"/>
  <c r="A19802" i="1" s="1"/>
  <c r="A19815" i="1" s="1"/>
  <c r="A19828" i="1" s="1"/>
  <c r="A19841" i="1" s="1"/>
  <c r="A19854" i="1" s="1"/>
  <c r="A19867" i="1" s="1"/>
  <c r="A19880" i="1" s="1"/>
  <c r="A19893" i="1" s="1"/>
  <c r="A19906" i="1" s="1"/>
  <c r="A19919" i="1" s="1"/>
  <c r="A19932" i="1" s="1"/>
  <c r="A19945" i="1" s="1"/>
  <c r="A19958" i="1" s="1"/>
  <c r="A19971" i="1" s="1"/>
  <c r="A19984" i="1" s="1"/>
  <c r="A19997" i="1" s="1"/>
  <c r="A20010" i="1" s="1"/>
  <c r="A20023" i="1" s="1"/>
  <c r="A20036" i="1" s="1"/>
  <c r="A20049" i="1" s="1"/>
  <c r="A20062" i="1" s="1"/>
  <c r="A20075" i="1" s="1"/>
  <c r="A20088" i="1" s="1"/>
  <c r="A20101" i="1" s="1"/>
  <c r="A20114" i="1" s="1"/>
  <c r="A20127" i="1" s="1"/>
  <c r="A20140" i="1" s="1"/>
  <c r="A20153" i="1" s="1"/>
  <c r="A20166" i="1" s="1"/>
  <c r="A20179" i="1" s="1"/>
  <c r="A20192" i="1" s="1"/>
  <c r="A20205" i="1" s="1"/>
  <c r="A20218" i="1" s="1"/>
  <c r="A20231" i="1" s="1"/>
  <c r="A20244" i="1" s="1"/>
  <c r="A20257" i="1" s="1"/>
  <c r="A20270" i="1" s="1"/>
  <c r="A20283" i="1" s="1"/>
  <c r="A20296" i="1" s="1"/>
  <c r="A20309" i="1" s="1"/>
  <c r="A20322" i="1" s="1"/>
  <c r="A20335" i="1" s="1"/>
  <c r="A20348" i="1" s="1"/>
  <c r="A20361" i="1" s="1"/>
  <c r="A20374" i="1" s="1"/>
  <c r="A20387" i="1" s="1"/>
  <c r="A20400" i="1" s="1"/>
  <c r="A20413" i="1" s="1"/>
  <c r="A20426" i="1" s="1"/>
  <c r="A20439" i="1" s="1"/>
  <c r="A20452" i="1" s="1"/>
  <c r="A20465" i="1" s="1"/>
  <c r="A20478" i="1" s="1"/>
  <c r="A20491" i="1" s="1"/>
  <c r="A20504" i="1" s="1"/>
  <c r="A20517" i="1" s="1"/>
  <c r="A20530" i="1" s="1"/>
  <c r="A20543" i="1" s="1"/>
  <c r="A20556" i="1" s="1"/>
  <c r="A20569" i="1" s="1"/>
  <c r="A20582" i="1" s="1"/>
  <c r="A20595" i="1" s="1"/>
  <c r="A20608" i="1" s="1"/>
  <c r="A20621" i="1" s="1"/>
  <c r="A20634" i="1" s="1"/>
  <c r="A20647" i="1" s="1"/>
  <c r="A20660" i="1" s="1"/>
  <c r="A20673" i="1" s="1"/>
  <c r="A20686" i="1" s="1"/>
  <c r="A20699" i="1" s="1"/>
  <c r="A20712" i="1" s="1"/>
  <c r="A20725" i="1" s="1"/>
  <c r="A20738" i="1" s="1"/>
  <c r="A20751" i="1" s="1"/>
  <c r="A20764" i="1" s="1"/>
  <c r="A20777" i="1" s="1"/>
  <c r="A20790" i="1" s="1"/>
  <c r="A20803" i="1" s="1"/>
  <c r="A20816" i="1" s="1"/>
  <c r="A20829" i="1" s="1"/>
  <c r="A20842" i="1" s="1"/>
  <c r="A20855" i="1" s="1"/>
  <c r="A20868" i="1" s="1"/>
  <c r="A20881" i="1" s="1"/>
  <c r="A20894" i="1" s="1"/>
  <c r="A20907" i="1" s="1"/>
  <c r="A20920" i="1" s="1"/>
  <c r="A20933" i="1" s="1"/>
  <c r="A20946" i="1" s="1"/>
  <c r="A20959" i="1" s="1"/>
  <c r="A20972" i="1" s="1"/>
  <c r="A20985" i="1" s="1"/>
  <c r="A20998" i="1" s="1"/>
  <c r="A21011" i="1" s="1"/>
  <c r="A21024" i="1" s="1"/>
  <c r="A21037" i="1" s="1"/>
  <c r="A21050" i="1" s="1"/>
  <c r="A21063" i="1" s="1"/>
  <c r="A21076" i="1" s="1"/>
  <c r="A21089" i="1" s="1"/>
  <c r="A21102" i="1" s="1"/>
  <c r="A21115" i="1" s="1"/>
  <c r="A21128" i="1" s="1"/>
  <c r="A21141" i="1" s="1"/>
  <c r="A21154" i="1" s="1"/>
  <c r="A21167" i="1" s="1"/>
  <c r="A21180" i="1" s="1"/>
  <c r="A21193" i="1" s="1"/>
  <c r="A21206" i="1" s="1"/>
  <c r="A21219" i="1" s="1"/>
  <c r="A21232" i="1" s="1"/>
  <c r="A21245" i="1" s="1"/>
  <c r="A21258" i="1" s="1"/>
  <c r="A21271" i="1" s="1"/>
  <c r="A21284" i="1" s="1"/>
  <c r="A21297" i="1" s="1"/>
  <c r="A21310" i="1" s="1"/>
  <c r="A21323" i="1" s="1"/>
  <c r="A21336" i="1" s="1"/>
  <c r="A21349" i="1" s="1"/>
  <c r="A21362" i="1" s="1"/>
  <c r="A21375" i="1" s="1"/>
  <c r="A21388" i="1" s="1"/>
  <c r="A21401" i="1" s="1"/>
  <c r="A21414" i="1" s="1"/>
  <c r="A21427" i="1" s="1"/>
  <c r="A21440" i="1" s="1"/>
  <c r="A21453" i="1" s="1"/>
  <c r="A21466" i="1" s="1"/>
  <c r="A21479" i="1" s="1"/>
  <c r="A21492" i="1" s="1"/>
  <c r="A21505" i="1" s="1"/>
  <c r="A21518" i="1" s="1"/>
  <c r="A21531" i="1" s="1"/>
  <c r="A21544" i="1" s="1"/>
  <c r="A21557" i="1" s="1"/>
  <c r="A21570" i="1" s="1"/>
  <c r="A21583" i="1" s="1"/>
  <c r="A21596" i="1" s="1"/>
  <c r="A21609" i="1" s="1"/>
  <c r="A21622" i="1" s="1"/>
  <c r="A21635" i="1" s="1"/>
  <c r="A21648" i="1" s="1"/>
  <c r="A21661" i="1" s="1"/>
  <c r="A21674" i="1" s="1"/>
  <c r="A21687" i="1" s="1"/>
  <c r="A21700" i="1" s="1"/>
  <c r="A21713" i="1" s="1"/>
  <c r="A21726" i="1" s="1"/>
  <c r="A21739" i="1" s="1"/>
  <c r="A21752" i="1" s="1"/>
  <c r="A21765" i="1" s="1"/>
  <c r="A21778" i="1" s="1"/>
  <c r="A21791" i="1" s="1"/>
  <c r="A21804" i="1" s="1"/>
  <c r="A21817" i="1" s="1"/>
  <c r="A21830" i="1" s="1"/>
  <c r="A21843" i="1" s="1"/>
  <c r="A21856" i="1" s="1"/>
  <c r="A21869" i="1" s="1"/>
  <c r="A21882" i="1" s="1"/>
  <c r="A21895" i="1" s="1"/>
  <c r="A21908" i="1" s="1"/>
  <c r="A21921" i="1" s="1"/>
  <c r="A21934" i="1" s="1"/>
  <c r="A21947" i="1" s="1"/>
  <c r="A21960" i="1" s="1"/>
  <c r="A21973" i="1" s="1"/>
  <c r="A21986" i="1" s="1"/>
  <c r="A21999" i="1" s="1"/>
  <c r="A22012" i="1" s="1"/>
  <c r="A22025" i="1" s="1"/>
  <c r="A22038" i="1" s="1"/>
  <c r="A22051" i="1" s="1"/>
  <c r="A22064" i="1" s="1"/>
  <c r="A22077" i="1" s="1"/>
  <c r="A22090" i="1" s="1"/>
  <c r="A22103" i="1" s="1"/>
  <c r="A22116" i="1" s="1"/>
  <c r="A22129" i="1" s="1"/>
  <c r="A22142" i="1" s="1"/>
  <c r="A22155" i="1" s="1"/>
  <c r="A22168" i="1" s="1"/>
  <c r="A22181" i="1" s="1"/>
  <c r="A22194" i="1" s="1"/>
  <c r="A22207" i="1" s="1"/>
  <c r="A22220" i="1" s="1"/>
  <c r="A22233" i="1" s="1"/>
  <c r="A22246" i="1" s="1"/>
  <c r="A22259" i="1" s="1"/>
  <c r="A22272" i="1" s="1"/>
  <c r="A22285" i="1" s="1"/>
  <c r="A22298" i="1" s="1"/>
  <c r="A22311" i="1" s="1"/>
  <c r="A22324" i="1" s="1"/>
  <c r="A22337" i="1" s="1"/>
  <c r="A22350" i="1" s="1"/>
  <c r="A22363" i="1" s="1"/>
  <c r="A22376" i="1" s="1"/>
  <c r="A22389" i="1" s="1"/>
  <c r="A22402" i="1" s="1"/>
  <c r="A22415" i="1" s="1"/>
  <c r="A22428" i="1" s="1"/>
  <c r="A22441" i="1" s="1"/>
  <c r="A22454" i="1" s="1"/>
  <c r="A22467" i="1" s="1"/>
  <c r="A22480" i="1" s="1"/>
  <c r="A22493" i="1" s="1"/>
  <c r="A22506" i="1" s="1"/>
  <c r="A22519" i="1" s="1"/>
  <c r="A22532" i="1" s="1"/>
  <c r="A22545" i="1" s="1"/>
  <c r="A22558" i="1" s="1"/>
  <c r="A22571" i="1" s="1"/>
  <c r="A22584" i="1" s="1"/>
  <c r="A22597" i="1" s="1"/>
  <c r="A22610" i="1" s="1"/>
  <c r="A22623" i="1" s="1"/>
  <c r="A22636" i="1" s="1"/>
  <c r="A22649" i="1" s="1"/>
  <c r="A22662" i="1" s="1"/>
  <c r="A22675" i="1" s="1"/>
  <c r="A22688" i="1" s="1"/>
  <c r="A22701" i="1" s="1"/>
  <c r="A22714" i="1" s="1"/>
  <c r="A22727" i="1" s="1"/>
  <c r="A22740" i="1" s="1"/>
  <c r="A22753" i="1" s="1"/>
  <c r="A22766" i="1" s="1"/>
  <c r="A22779" i="1" s="1"/>
  <c r="A22792" i="1" s="1"/>
  <c r="A22805" i="1" s="1"/>
  <c r="A22818" i="1" s="1"/>
  <c r="A22831" i="1" s="1"/>
  <c r="A22844" i="1" s="1"/>
  <c r="A22857" i="1" s="1"/>
  <c r="A22870" i="1" s="1"/>
  <c r="A22883" i="1" s="1"/>
  <c r="A22896" i="1" s="1"/>
  <c r="A22909" i="1" s="1"/>
  <c r="A22922" i="1" s="1"/>
  <c r="A22935" i="1" s="1"/>
  <c r="A22948" i="1" s="1"/>
  <c r="A22961" i="1" s="1"/>
  <c r="A22974" i="1" s="1"/>
  <c r="A22987" i="1" s="1"/>
  <c r="A23000" i="1" s="1"/>
  <c r="A23013" i="1" s="1"/>
  <c r="A23026" i="1" s="1"/>
  <c r="A23039" i="1" s="1"/>
  <c r="A23052" i="1" s="1"/>
  <c r="A23065" i="1" s="1"/>
  <c r="A23078" i="1" s="1"/>
  <c r="A23091" i="1" s="1"/>
  <c r="A23104" i="1" s="1"/>
  <c r="A23117" i="1" s="1"/>
  <c r="A23130" i="1" s="1"/>
  <c r="A23143" i="1" s="1"/>
  <c r="A23156" i="1" s="1"/>
  <c r="A23169" i="1" s="1"/>
  <c r="A23182" i="1" s="1"/>
  <c r="A23195" i="1" s="1"/>
  <c r="A23208" i="1" s="1"/>
  <c r="A23221" i="1" s="1"/>
  <c r="A23234" i="1" s="1"/>
  <c r="A23247" i="1" s="1"/>
  <c r="A23260" i="1" s="1"/>
  <c r="A23273" i="1" s="1"/>
  <c r="A23286" i="1" s="1"/>
  <c r="A23299" i="1" s="1"/>
  <c r="A23312" i="1" s="1"/>
  <c r="A23325" i="1" s="1"/>
  <c r="A23338" i="1" s="1"/>
  <c r="A23351" i="1" s="1"/>
  <c r="A23364" i="1" s="1"/>
  <c r="A23377" i="1" s="1"/>
  <c r="A23390" i="1" s="1"/>
  <c r="A23403" i="1" s="1"/>
  <c r="A23416" i="1" s="1"/>
  <c r="A23429" i="1" s="1"/>
  <c r="A23442" i="1" s="1"/>
  <c r="A23455" i="1" s="1"/>
  <c r="A23468" i="1" s="1"/>
  <c r="A23481" i="1" s="1"/>
  <c r="A23494" i="1" s="1"/>
  <c r="A23507" i="1" s="1"/>
  <c r="A23520" i="1" s="1"/>
  <c r="A23533" i="1" s="1"/>
  <c r="A23546" i="1" s="1"/>
  <c r="A23559" i="1" s="1"/>
  <c r="A23572" i="1" s="1"/>
  <c r="A23585" i="1" s="1"/>
  <c r="A23598" i="1" s="1"/>
  <c r="A23611" i="1" s="1"/>
  <c r="A23624" i="1" s="1"/>
  <c r="A23637" i="1" s="1"/>
  <c r="A23650" i="1" s="1"/>
  <c r="A23663" i="1" s="1"/>
  <c r="A23676" i="1" s="1"/>
  <c r="A23689" i="1" s="1"/>
  <c r="A23702" i="1" s="1"/>
  <c r="A23715" i="1" s="1"/>
  <c r="A23728" i="1" s="1"/>
  <c r="A23741" i="1" s="1"/>
  <c r="A23754" i="1" s="1"/>
  <c r="A23767" i="1" s="1"/>
  <c r="A23780" i="1" s="1"/>
  <c r="A23793" i="1" s="1"/>
  <c r="A23806" i="1" s="1"/>
  <c r="A23819" i="1" s="1"/>
  <c r="A23832" i="1" s="1"/>
  <c r="A23845" i="1" s="1"/>
  <c r="A23858" i="1" s="1"/>
  <c r="A23871" i="1" s="1"/>
  <c r="A23884" i="1" s="1"/>
  <c r="A23897" i="1" s="1"/>
  <c r="A23910" i="1" s="1"/>
  <c r="A23923" i="1" s="1"/>
  <c r="A23936" i="1" s="1"/>
  <c r="A23949" i="1" s="1"/>
  <c r="A23962" i="1" s="1"/>
  <c r="A23975" i="1" s="1"/>
  <c r="A23988" i="1" s="1"/>
  <c r="A24001" i="1" s="1"/>
  <c r="A24014" i="1" s="1"/>
  <c r="A24027" i="1" s="1"/>
  <c r="A24040" i="1" s="1"/>
  <c r="A24053" i="1" s="1"/>
  <c r="A24066" i="1" s="1"/>
  <c r="A24079" i="1" s="1"/>
  <c r="A24092" i="1" s="1"/>
  <c r="A24105" i="1" s="1"/>
  <c r="A24118" i="1" s="1"/>
  <c r="A24131" i="1" s="1"/>
  <c r="A24144" i="1" s="1"/>
  <c r="A24157" i="1" s="1"/>
  <c r="A24170" i="1" s="1"/>
  <c r="A24183" i="1" s="1"/>
  <c r="A24196" i="1" s="1"/>
  <c r="A24209" i="1" s="1"/>
  <c r="A24222" i="1" s="1"/>
  <c r="A24235" i="1" s="1"/>
  <c r="A24248" i="1" s="1"/>
  <c r="A24261" i="1" s="1"/>
  <c r="A24274" i="1" s="1"/>
  <c r="A24287" i="1" s="1"/>
  <c r="A24300" i="1" s="1"/>
  <c r="A24313" i="1" s="1"/>
  <c r="A24326" i="1" s="1"/>
  <c r="A24339" i="1" s="1"/>
  <c r="A24352" i="1" s="1"/>
  <c r="A24365" i="1" s="1"/>
  <c r="A24378" i="1" s="1"/>
  <c r="A24391" i="1" s="1"/>
  <c r="A24404" i="1" s="1"/>
  <c r="A24417" i="1" s="1"/>
  <c r="A24430" i="1" s="1"/>
  <c r="A24443" i="1" s="1"/>
  <c r="A24456" i="1" s="1"/>
  <c r="A24469" i="1" s="1"/>
  <c r="A24482" i="1" s="1"/>
  <c r="A24495" i="1" s="1"/>
  <c r="A24508" i="1" s="1"/>
  <c r="A24521" i="1" s="1"/>
  <c r="A24534" i="1" s="1"/>
  <c r="A24547" i="1" s="1"/>
  <c r="A24560" i="1" s="1"/>
  <c r="A24573" i="1" s="1"/>
  <c r="A24586" i="1" s="1"/>
  <c r="A24599" i="1" s="1"/>
  <c r="A24612" i="1" s="1"/>
  <c r="A24625" i="1" s="1"/>
  <c r="A24638" i="1" s="1"/>
  <c r="A24651" i="1" s="1"/>
  <c r="A24664" i="1" s="1"/>
  <c r="A24677" i="1" s="1"/>
  <c r="A24690" i="1" s="1"/>
  <c r="A24703" i="1" s="1"/>
  <c r="A24716" i="1" s="1"/>
  <c r="A24729" i="1" s="1"/>
  <c r="A24742" i="1" s="1"/>
  <c r="A24755" i="1" s="1"/>
  <c r="A24768" i="1" s="1"/>
  <c r="A24781" i="1" s="1"/>
  <c r="A24794" i="1" s="1"/>
  <c r="A24807" i="1" s="1"/>
  <c r="A24820" i="1" s="1"/>
  <c r="A24833" i="1" s="1"/>
  <c r="A24846" i="1" s="1"/>
  <c r="A24859" i="1" s="1"/>
  <c r="A24872" i="1" s="1"/>
  <c r="A24885" i="1" s="1"/>
  <c r="A24898" i="1" s="1"/>
  <c r="A24911" i="1" s="1"/>
  <c r="A24924" i="1" s="1"/>
  <c r="A24937" i="1" s="1"/>
  <c r="A24950" i="1" s="1"/>
  <c r="A24963" i="1" s="1"/>
  <c r="A24976" i="1" s="1"/>
  <c r="A24989" i="1" s="1"/>
  <c r="A25002" i="1" s="1"/>
  <c r="A25015" i="1" s="1"/>
  <c r="A25028" i="1" s="1"/>
  <c r="A25041" i="1" s="1"/>
  <c r="A25054" i="1" s="1"/>
  <c r="A25067" i="1" s="1"/>
  <c r="A25080" i="1" s="1"/>
  <c r="A25093" i="1" s="1"/>
  <c r="A25106" i="1" s="1"/>
  <c r="A25119" i="1" s="1"/>
  <c r="A25132" i="1" s="1"/>
  <c r="A25145" i="1" s="1"/>
  <c r="A25158" i="1" s="1"/>
  <c r="A25171" i="1" s="1"/>
  <c r="A25184" i="1" s="1"/>
  <c r="A25197" i="1" s="1"/>
  <c r="A25210" i="1" s="1"/>
  <c r="A25223" i="1" s="1"/>
  <c r="A25236" i="1" s="1"/>
  <c r="A25249" i="1" s="1"/>
  <c r="A25262" i="1" s="1"/>
  <c r="A15150" i="1"/>
  <c r="A15163" i="1" s="1"/>
  <c r="A15176" i="1" s="1"/>
  <c r="A15189" i="1" s="1"/>
  <c r="A15202" i="1" s="1"/>
  <c r="A15215" i="1" s="1"/>
  <c r="A15228" i="1" s="1"/>
  <c r="A15241" i="1" s="1"/>
  <c r="A15254" i="1" s="1"/>
  <c r="A15267" i="1" s="1"/>
  <c r="A15280" i="1" s="1"/>
  <c r="A15293" i="1" s="1"/>
  <c r="A15306" i="1" s="1"/>
  <c r="A15319" i="1" s="1"/>
  <c r="A15332" i="1" s="1"/>
  <c r="A15345" i="1" s="1"/>
  <c r="A15358" i="1" s="1"/>
  <c r="A15371" i="1" s="1"/>
  <c r="A15384" i="1" s="1"/>
  <c r="A15397" i="1" s="1"/>
  <c r="A15410" i="1" s="1"/>
  <c r="A15423" i="1" s="1"/>
  <c r="A15436" i="1" s="1"/>
  <c r="A15449" i="1" s="1"/>
  <c r="A15462" i="1" s="1"/>
  <c r="A15475" i="1" s="1"/>
  <c r="A15488" i="1" s="1"/>
  <c r="A15501" i="1" s="1"/>
  <c r="A15514" i="1" s="1"/>
  <c r="A15527" i="1" s="1"/>
  <c r="A15540" i="1" s="1"/>
  <c r="A15553" i="1" s="1"/>
  <c r="A15566" i="1" s="1"/>
  <c r="A15579" i="1" s="1"/>
  <c r="A15592" i="1" s="1"/>
  <c r="A15605" i="1" s="1"/>
  <c r="A15618" i="1" s="1"/>
  <c r="A15631" i="1" s="1"/>
  <c r="A15644" i="1" s="1"/>
  <c r="A15657" i="1" s="1"/>
  <c r="A15670" i="1" s="1"/>
  <c r="A15683" i="1" s="1"/>
  <c r="A15696" i="1" s="1"/>
  <c r="A15709" i="1" s="1"/>
  <c r="A15722" i="1" s="1"/>
  <c r="A15735" i="1" s="1"/>
  <c r="A15748" i="1" s="1"/>
  <c r="A15761" i="1" s="1"/>
  <c r="A15774" i="1" s="1"/>
  <c r="A15787" i="1" s="1"/>
  <c r="A15800" i="1" s="1"/>
  <c r="A15813" i="1" s="1"/>
  <c r="A15826" i="1" s="1"/>
  <c r="A15839" i="1" s="1"/>
  <c r="A15852" i="1" s="1"/>
  <c r="A15865" i="1" s="1"/>
  <c r="A15878" i="1" s="1"/>
  <c r="A15891" i="1" s="1"/>
  <c r="A15904" i="1" s="1"/>
  <c r="A15917" i="1" s="1"/>
  <c r="A15930" i="1" s="1"/>
  <c r="A15943" i="1" s="1"/>
  <c r="A15956" i="1" s="1"/>
  <c r="A15969" i="1" s="1"/>
  <c r="A15982" i="1" s="1"/>
  <c r="A15995" i="1" s="1"/>
  <c r="A16008" i="1" s="1"/>
  <c r="A16021" i="1" s="1"/>
  <c r="A16034" i="1" s="1"/>
  <c r="A16047" i="1" s="1"/>
  <c r="A16060" i="1" s="1"/>
  <c r="A16073" i="1" s="1"/>
  <c r="A16086" i="1" s="1"/>
  <c r="A16099" i="1" s="1"/>
  <c r="A16112" i="1" s="1"/>
  <c r="A16125" i="1" s="1"/>
  <c r="A16138" i="1" s="1"/>
  <c r="A16151" i="1" s="1"/>
  <c r="A16164" i="1" s="1"/>
  <c r="A16177" i="1" s="1"/>
  <c r="A16190" i="1" s="1"/>
  <c r="A16203" i="1" s="1"/>
  <c r="A16216" i="1" s="1"/>
  <c r="A16229" i="1" s="1"/>
  <c r="A16242" i="1" s="1"/>
  <c r="A16255" i="1" s="1"/>
  <c r="A16268" i="1" s="1"/>
  <c r="A16281" i="1" s="1"/>
  <c r="A16294" i="1" s="1"/>
  <c r="A16307" i="1" s="1"/>
  <c r="A16320" i="1" s="1"/>
  <c r="A16333" i="1" s="1"/>
  <c r="A16346" i="1" s="1"/>
  <c r="A16359" i="1" s="1"/>
  <c r="A16372" i="1" s="1"/>
  <c r="A16385" i="1" s="1"/>
  <c r="A16398" i="1" s="1"/>
  <c r="A16411" i="1" s="1"/>
  <c r="A16424" i="1" s="1"/>
  <c r="A16437" i="1" s="1"/>
  <c r="A16450" i="1" s="1"/>
  <c r="A16463" i="1" s="1"/>
  <c r="A16476" i="1" s="1"/>
  <c r="A16489" i="1" s="1"/>
  <c r="A16502" i="1" s="1"/>
  <c r="A16515" i="1" s="1"/>
  <c r="A16528" i="1" s="1"/>
  <c r="A16541" i="1" s="1"/>
  <c r="A16554" i="1" s="1"/>
  <c r="A16567" i="1" s="1"/>
  <c r="A16580" i="1" s="1"/>
  <c r="A16593" i="1" s="1"/>
  <c r="A16606" i="1" s="1"/>
  <c r="A16619" i="1" s="1"/>
  <c r="A16632" i="1" s="1"/>
  <c r="A16645" i="1" s="1"/>
  <c r="A16658" i="1" s="1"/>
  <c r="A16671" i="1" s="1"/>
  <c r="A16684" i="1" s="1"/>
  <c r="A16697" i="1" s="1"/>
  <c r="A16710" i="1" s="1"/>
  <c r="A16723" i="1" s="1"/>
  <c r="A16736" i="1" s="1"/>
  <c r="A16749" i="1" s="1"/>
  <c r="A16762" i="1" s="1"/>
  <c r="A16775" i="1" s="1"/>
  <c r="A16788" i="1" s="1"/>
  <c r="A16801" i="1" s="1"/>
  <c r="A16814" i="1" s="1"/>
  <c r="A16827" i="1" s="1"/>
  <c r="A16840" i="1" s="1"/>
  <c r="A16853" i="1" s="1"/>
  <c r="A16866" i="1" s="1"/>
  <c r="A16879" i="1" s="1"/>
  <c r="A16892" i="1" s="1"/>
  <c r="A16905" i="1" s="1"/>
  <c r="A16918" i="1" s="1"/>
  <c r="A16931" i="1" s="1"/>
  <c r="A16944" i="1" s="1"/>
  <c r="A16957" i="1" s="1"/>
  <c r="A16970" i="1" s="1"/>
  <c r="A16983" i="1" s="1"/>
  <c r="A16996" i="1" s="1"/>
  <c r="A17009" i="1" s="1"/>
  <c r="A17022" i="1" s="1"/>
  <c r="A17035" i="1" s="1"/>
  <c r="A17048" i="1" s="1"/>
  <c r="A17061" i="1" s="1"/>
  <c r="A17074" i="1" s="1"/>
  <c r="A17087" i="1" s="1"/>
  <c r="A17100" i="1" s="1"/>
  <c r="A17113" i="1" s="1"/>
  <c r="A17126" i="1" s="1"/>
  <c r="A17139" i="1" s="1"/>
  <c r="A17152" i="1" s="1"/>
  <c r="A17165" i="1" s="1"/>
  <c r="A17178" i="1" s="1"/>
  <c r="A17191" i="1" s="1"/>
  <c r="A17204" i="1" s="1"/>
  <c r="A17217" i="1" s="1"/>
  <c r="A17230" i="1" s="1"/>
  <c r="A17243" i="1" s="1"/>
  <c r="A17256" i="1" s="1"/>
  <c r="A17269" i="1" s="1"/>
  <c r="A17282" i="1" s="1"/>
  <c r="A17295" i="1" s="1"/>
  <c r="A17308" i="1" s="1"/>
  <c r="A17321" i="1" s="1"/>
  <c r="A17334" i="1" s="1"/>
  <c r="A17347" i="1" s="1"/>
  <c r="A17360" i="1" s="1"/>
  <c r="A17373" i="1" s="1"/>
  <c r="A17386" i="1" s="1"/>
  <c r="A17399" i="1" s="1"/>
  <c r="A17412" i="1" s="1"/>
  <c r="A17425" i="1" s="1"/>
  <c r="A17438" i="1" s="1"/>
  <c r="A17451" i="1" s="1"/>
  <c r="A17464" i="1" s="1"/>
  <c r="A17477" i="1" s="1"/>
  <c r="A17490" i="1" s="1"/>
  <c r="A17503" i="1" s="1"/>
  <c r="A17516" i="1" s="1"/>
  <c r="A17529" i="1" s="1"/>
  <c r="A17542" i="1" s="1"/>
  <c r="A17555" i="1" s="1"/>
  <c r="A17568" i="1" s="1"/>
  <c r="A17581" i="1" s="1"/>
  <c r="A17594" i="1" s="1"/>
  <c r="A17607" i="1" s="1"/>
  <c r="A17620" i="1" s="1"/>
  <c r="A17633" i="1" s="1"/>
  <c r="A17646" i="1" s="1"/>
  <c r="A17659" i="1" s="1"/>
  <c r="A17672" i="1" s="1"/>
  <c r="A17685" i="1" s="1"/>
  <c r="A17698" i="1" s="1"/>
  <c r="A17711" i="1" s="1"/>
  <c r="A17724" i="1" s="1"/>
  <c r="A17737" i="1" s="1"/>
  <c r="A17750" i="1" s="1"/>
  <c r="A17763" i="1" s="1"/>
  <c r="A17776" i="1" s="1"/>
  <c r="A17789" i="1" s="1"/>
  <c r="A17802" i="1" s="1"/>
  <c r="A17815" i="1" s="1"/>
  <c r="A17828" i="1" s="1"/>
  <c r="A17841" i="1" s="1"/>
  <c r="A17854" i="1" s="1"/>
  <c r="A17867" i="1" s="1"/>
  <c r="A17880" i="1" s="1"/>
  <c r="A17893" i="1" s="1"/>
  <c r="A17906" i="1" s="1"/>
  <c r="A17919" i="1" s="1"/>
  <c r="A17932" i="1" s="1"/>
  <c r="A17945" i="1" s="1"/>
  <c r="A17958" i="1" s="1"/>
  <c r="A17971" i="1" s="1"/>
  <c r="A17984" i="1" s="1"/>
  <c r="A17997" i="1" s="1"/>
  <c r="A18010" i="1" s="1"/>
  <c r="A18023" i="1" s="1"/>
  <c r="A18036" i="1" s="1"/>
  <c r="A18049" i="1" s="1"/>
  <c r="A18062" i="1" s="1"/>
  <c r="A18075" i="1" s="1"/>
  <c r="A18088" i="1" s="1"/>
  <c r="A18101" i="1" s="1"/>
  <c r="A18114" i="1" s="1"/>
  <c r="A18127" i="1" s="1"/>
  <c r="A18140" i="1" s="1"/>
  <c r="A18153" i="1" s="1"/>
  <c r="A18166" i="1" s="1"/>
  <c r="A18179" i="1" s="1"/>
  <c r="A18192" i="1" s="1"/>
  <c r="A18205" i="1" s="1"/>
  <c r="A18218" i="1" s="1"/>
  <c r="A18231" i="1" s="1"/>
  <c r="A18244" i="1" s="1"/>
  <c r="A18257" i="1" s="1"/>
  <c r="A18270" i="1" s="1"/>
  <c r="A18283" i="1" s="1"/>
  <c r="A18296" i="1" s="1"/>
  <c r="A18309" i="1" s="1"/>
  <c r="A18322" i="1" s="1"/>
  <c r="A18335" i="1" s="1"/>
  <c r="A18348" i="1" s="1"/>
  <c r="A18361" i="1" s="1"/>
  <c r="A18374" i="1" s="1"/>
  <c r="A18387" i="1" s="1"/>
  <c r="A18400" i="1" s="1"/>
  <c r="A18413" i="1" s="1"/>
  <c r="A18426" i="1" s="1"/>
  <c r="A18439" i="1" s="1"/>
  <c r="A18452" i="1" s="1"/>
  <c r="A18465" i="1" s="1"/>
  <c r="A18478" i="1" s="1"/>
  <c r="A18491" i="1" s="1"/>
  <c r="A18504" i="1" s="1"/>
  <c r="A18517" i="1" s="1"/>
  <c r="A18530" i="1" s="1"/>
  <c r="A18543" i="1" s="1"/>
  <c r="A18556" i="1" s="1"/>
  <c r="A18569" i="1" s="1"/>
  <c r="A18582" i="1" s="1"/>
  <c r="A18595" i="1" s="1"/>
  <c r="A18608" i="1" s="1"/>
  <c r="A18621" i="1" s="1"/>
  <c r="A18634" i="1" s="1"/>
  <c r="A18647" i="1" s="1"/>
  <c r="A18660" i="1" s="1"/>
  <c r="A18673" i="1" s="1"/>
  <c r="A18686" i="1" s="1"/>
  <c r="A18699" i="1" s="1"/>
  <c r="A18712" i="1" s="1"/>
  <c r="A18725" i="1" s="1"/>
  <c r="A18738" i="1" s="1"/>
  <c r="A18751" i="1" s="1"/>
  <c r="A18764" i="1" s="1"/>
  <c r="A18777" i="1" s="1"/>
  <c r="A18790" i="1" s="1"/>
  <c r="A18803" i="1" s="1"/>
  <c r="A18816" i="1" s="1"/>
  <c r="A18829" i="1" s="1"/>
  <c r="A18842" i="1" s="1"/>
  <c r="A18855" i="1" s="1"/>
  <c r="A18868" i="1" s="1"/>
  <c r="A18881" i="1" s="1"/>
  <c r="A18894" i="1" s="1"/>
  <c r="A18907" i="1" s="1"/>
  <c r="A18920" i="1" s="1"/>
  <c r="A18933" i="1" s="1"/>
  <c r="A18946" i="1" s="1"/>
  <c r="A18959" i="1" s="1"/>
  <c r="A18972" i="1" s="1"/>
  <c r="A18985" i="1" s="1"/>
  <c r="A18998" i="1" s="1"/>
  <c r="A19011" i="1" s="1"/>
  <c r="A19024" i="1" s="1"/>
  <c r="A19037" i="1" s="1"/>
  <c r="A19050" i="1" s="1"/>
  <c r="A19063" i="1" s="1"/>
  <c r="A19076" i="1" s="1"/>
  <c r="A19089" i="1" s="1"/>
  <c r="A19102" i="1" s="1"/>
  <c r="A19115" i="1" s="1"/>
  <c r="A19128" i="1" s="1"/>
  <c r="A19141" i="1" s="1"/>
  <c r="A19154" i="1" s="1"/>
  <c r="A19167" i="1" s="1"/>
  <c r="A19180" i="1" s="1"/>
  <c r="A19193" i="1" s="1"/>
  <c r="A19206" i="1" s="1"/>
  <c r="A19219" i="1" s="1"/>
  <c r="A19232" i="1" s="1"/>
  <c r="A19245" i="1" s="1"/>
  <c r="A19258" i="1" s="1"/>
  <c r="A19271" i="1" s="1"/>
  <c r="A19284" i="1" s="1"/>
  <c r="A19297" i="1" s="1"/>
  <c r="A19310" i="1" s="1"/>
  <c r="A19323" i="1" s="1"/>
  <c r="A19336" i="1" s="1"/>
  <c r="A19349" i="1" s="1"/>
  <c r="A19362" i="1" s="1"/>
  <c r="A19375" i="1" s="1"/>
  <c r="A19388" i="1" s="1"/>
  <c r="A19401" i="1" s="1"/>
  <c r="A19414" i="1" s="1"/>
  <c r="A19427" i="1" s="1"/>
  <c r="A19440" i="1" s="1"/>
  <c r="A19453" i="1" s="1"/>
  <c r="A19466" i="1" s="1"/>
  <c r="A19479" i="1" s="1"/>
  <c r="A19492" i="1" s="1"/>
  <c r="A19505" i="1" s="1"/>
  <c r="A19518" i="1" s="1"/>
  <c r="A19531" i="1" s="1"/>
  <c r="A19544" i="1" s="1"/>
  <c r="A19557" i="1" s="1"/>
  <c r="A19570" i="1" s="1"/>
  <c r="A19583" i="1" s="1"/>
  <c r="A19596" i="1" s="1"/>
  <c r="A19609" i="1" s="1"/>
  <c r="A19622" i="1" s="1"/>
  <c r="A19635" i="1" s="1"/>
  <c r="A19648" i="1" s="1"/>
  <c r="A19661" i="1" s="1"/>
  <c r="A19674" i="1" s="1"/>
  <c r="A19687" i="1" s="1"/>
  <c r="A19700" i="1" s="1"/>
  <c r="A19713" i="1" s="1"/>
  <c r="A19726" i="1" s="1"/>
  <c r="A19739" i="1" s="1"/>
  <c r="A19752" i="1" s="1"/>
  <c r="A19765" i="1" s="1"/>
  <c r="A19778" i="1" s="1"/>
  <c r="A19791" i="1" s="1"/>
  <c r="A19804" i="1" s="1"/>
  <c r="A19817" i="1" s="1"/>
  <c r="A19830" i="1" s="1"/>
  <c r="A19843" i="1" s="1"/>
  <c r="A19856" i="1" s="1"/>
  <c r="A19869" i="1" s="1"/>
  <c r="A19882" i="1" s="1"/>
  <c r="A19895" i="1" s="1"/>
  <c r="A19908" i="1" s="1"/>
  <c r="A19921" i="1" s="1"/>
  <c r="A19934" i="1" s="1"/>
  <c r="A19947" i="1" s="1"/>
  <c r="A19960" i="1" s="1"/>
  <c r="A19973" i="1" s="1"/>
  <c r="A19986" i="1" s="1"/>
  <c r="A19999" i="1" s="1"/>
  <c r="A20012" i="1" s="1"/>
  <c r="A20025" i="1" s="1"/>
  <c r="A20038" i="1" s="1"/>
  <c r="A20051" i="1" s="1"/>
  <c r="A20064" i="1" s="1"/>
  <c r="A20077" i="1" s="1"/>
  <c r="A20090" i="1" s="1"/>
  <c r="A20103" i="1" s="1"/>
  <c r="A20116" i="1" s="1"/>
  <c r="A20129" i="1" s="1"/>
  <c r="A20142" i="1" s="1"/>
  <c r="A20155" i="1" s="1"/>
  <c r="A20168" i="1" s="1"/>
  <c r="A20181" i="1" s="1"/>
  <c r="A20194" i="1" s="1"/>
  <c r="A20207" i="1" s="1"/>
  <c r="A20220" i="1" s="1"/>
  <c r="A20233" i="1" s="1"/>
  <c r="A20246" i="1" s="1"/>
  <c r="A20259" i="1" s="1"/>
  <c r="A20272" i="1" s="1"/>
  <c r="A20285" i="1" s="1"/>
  <c r="A20298" i="1" s="1"/>
  <c r="A20311" i="1" s="1"/>
  <c r="A20324" i="1" s="1"/>
  <c r="A20337" i="1" s="1"/>
  <c r="A20350" i="1" s="1"/>
  <c r="A20363" i="1" s="1"/>
  <c r="A20376" i="1" s="1"/>
  <c r="A20389" i="1" s="1"/>
  <c r="A20402" i="1" s="1"/>
  <c r="A20415" i="1" s="1"/>
  <c r="A20428" i="1" s="1"/>
  <c r="A20441" i="1" s="1"/>
  <c r="A20454" i="1" s="1"/>
  <c r="A20467" i="1" s="1"/>
  <c r="A20480" i="1" s="1"/>
  <c r="A20493" i="1" s="1"/>
  <c r="A20506" i="1" s="1"/>
  <c r="A20519" i="1" s="1"/>
  <c r="A20532" i="1" s="1"/>
  <c r="A20545" i="1" s="1"/>
  <c r="A20558" i="1" s="1"/>
  <c r="A20571" i="1" s="1"/>
  <c r="A20584" i="1" s="1"/>
  <c r="A20597" i="1" s="1"/>
  <c r="A20610" i="1" s="1"/>
  <c r="A20623" i="1" s="1"/>
  <c r="A20636" i="1" s="1"/>
  <c r="A20649" i="1" s="1"/>
  <c r="A20662" i="1" s="1"/>
  <c r="A20675" i="1" s="1"/>
  <c r="A20688" i="1" s="1"/>
  <c r="A20701" i="1" s="1"/>
  <c r="A20714" i="1" s="1"/>
  <c r="A20727" i="1" s="1"/>
  <c r="A20740" i="1" s="1"/>
  <c r="A20753" i="1" s="1"/>
  <c r="A20766" i="1" s="1"/>
  <c r="A20779" i="1" s="1"/>
  <c r="A20792" i="1" s="1"/>
  <c r="A20805" i="1" s="1"/>
  <c r="A20818" i="1" s="1"/>
  <c r="A20831" i="1" s="1"/>
  <c r="A20844" i="1" s="1"/>
  <c r="A20857" i="1" s="1"/>
  <c r="A20870" i="1" s="1"/>
  <c r="A20883" i="1" s="1"/>
  <c r="A20896" i="1" s="1"/>
  <c r="A20909" i="1" s="1"/>
  <c r="A20922" i="1" s="1"/>
  <c r="A20935" i="1" s="1"/>
  <c r="A20948" i="1" s="1"/>
  <c r="A20961" i="1" s="1"/>
  <c r="A20974" i="1" s="1"/>
  <c r="A20987" i="1" s="1"/>
  <c r="A21000" i="1" s="1"/>
  <c r="A21013" i="1" s="1"/>
  <c r="A21026" i="1" s="1"/>
  <c r="A21039" i="1" s="1"/>
  <c r="A21052" i="1" s="1"/>
  <c r="A21065" i="1" s="1"/>
  <c r="A21078" i="1" s="1"/>
  <c r="A21091" i="1" s="1"/>
  <c r="A21104" i="1" s="1"/>
  <c r="A21117" i="1" s="1"/>
  <c r="A21130" i="1" s="1"/>
  <c r="A21143" i="1" s="1"/>
  <c r="A21156" i="1" s="1"/>
  <c r="A21169" i="1" s="1"/>
  <c r="A21182" i="1" s="1"/>
  <c r="A21195" i="1" s="1"/>
  <c r="A21208" i="1" s="1"/>
  <c r="A21221" i="1" s="1"/>
  <c r="A21234" i="1" s="1"/>
  <c r="A21247" i="1" s="1"/>
  <c r="A21260" i="1" s="1"/>
  <c r="A21273" i="1" s="1"/>
  <c r="A21286" i="1" s="1"/>
  <c r="A21299" i="1" s="1"/>
  <c r="A21312" i="1" s="1"/>
  <c r="A21325" i="1" s="1"/>
  <c r="A21338" i="1" s="1"/>
  <c r="A21351" i="1" s="1"/>
  <c r="A21364" i="1" s="1"/>
  <c r="A21377" i="1" s="1"/>
  <c r="A21390" i="1" s="1"/>
  <c r="A21403" i="1" s="1"/>
  <c r="A21416" i="1" s="1"/>
  <c r="A21429" i="1" s="1"/>
  <c r="A21442" i="1" s="1"/>
  <c r="A21455" i="1" s="1"/>
  <c r="A21468" i="1" s="1"/>
  <c r="A21481" i="1" s="1"/>
  <c r="A21494" i="1" s="1"/>
  <c r="A21507" i="1" s="1"/>
  <c r="A21520" i="1" s="1"/>
  <c r="A21533" i="1" s="1"/>
  <c r="A21546" i="1" s="1"/>
  <c r="A21559" i="1" s="1"/>
  <c r="A21572" i="1" s="1"/>
  <c r="A21585" i="1" s="1"/>
  <c r="A21598" i="1" s="1"/>
  <c r="A21611" i="1" s="1"/>
  <c r="A21624" i="1" s="1"/>
  <c r="A21637" i="1" s="1"/>
  <c r="A21650" i="1" s="1"/>
  <c r="A21663" i="1" s="1"/>
  <c r="A21676" i="1" s="1"/>
  <c r="A21689" i="1" s="1"/>
  <c r="A21702" i="1" s="1"/>
  <c r="A21715" i="1" s="1"/>
  <c r="A21728" i="1" s="1"/>
  <c r="A21741" i="1" s="1"/>
  <c r="A21754" i="1" s="1"/>
  <c r="A21767" i="1" s="1"/>
  <c r="A21780" i="1" s="1"/>
  <c r="A21793" i="1" s="1"/>
  <c r="A21806" i="1" s="1"/>
  <c r="A21819" i="1" s="1"/>
  <c r="A21832" i="1" s="1"/>
  <c r="A21845" i="1" s="1"/>
  <c r="A21858" i="1" s="1"/>
  <c r="A21871" i="1" s="1"/>
  <c r="A21884" i="1" s="1"/>
  <c r="A21897" i="1" s="1"/>
  <c r="A21910" i="1" s="1"/>
  <c r="A21923" i="1" s="1"/>
  <c r="A21936" i="1" s="1"/>
  <c r="A21949" i="1" s="1"/>
  <c r="A21962" i="1" s="1"/>
  <c r="A21975" i="1" s="1"/>
  <c r="A21988" i="1" s="1"/>
  <c r="A22001" i="1" s="1"/>
  <c r="A22014" i="1" s="1"/>
  <c r="A22027" i="1" s="1"/>
  <c r="A22040" i="1" s="1"/>
  <c r="A22053" i="1" s="1"/>
  <c r="A22066" i="1" s="1"/>
  <c r="A22079" i="1" s="1"/>
  <c r="A22092" i="1" s="1"/>
  <c r="A22105" i="1" s="1"/>
  <c r="A22118" i="1" s="1"/>
  <c r="A22131" i="1" s="1"/>
  <c r="A22144" i="1" s="1"/>
  <c r="A22157" i="1" s="1"/>
  <c r="A22170" i="1" s="1"/>
  <c r="A22183" i="1" s="1"/>
  <c r="A22196" i="1" s="1"/>
  <c r="A22209" i="1" s="1"/>
  <c r="A22222" i="1" s="1"/>
  <c r="A22235" i="1" s="1"/>
  <c r="A22248" i="1" s="1"/>
  <c r="A22261" i="1" s="1"/>
  <c r="A22274" i="1" s="1"/>
  <c r="A22287" i="1" s="1"/>
  <c r="A22300" i="1" s="1"/>
  <c r="A22313" i="1" s="1"/>
  <c r="A22326" i="1" s="1"/>
  <c r="A22339" i="1" s="1"/>
  <c r="A22352" i="1" s="1"/>
  <c r="A22365" i="1" s="1"/>
  <c r="A22378" i="1" s="1"/>
  <c r="A22391" i="1" s="1"/>
  <c r="A22404" i="1" s="1"/>
  <c r="A22417" i="1" s="1"/>
  <c r="A22430" i="1" s="1"/>
  <c r="A22443" i="1" s="1"/>
  <c r="A22456" i="1" s="1"/>
  <c r="A22469" i="1" s="1"/>
  <c r="A22482" i="1" s="1"/>
  <c r="A22495" i="1" s="1"/>
  <c r="A22508" i="1" s="1"/>
  <c r="A22521" i="1" s="1"/>
  <c r="A22534" i="1" s="1"/>
  <c r="A22547" i="1" s="1"/>
  <c r="A22560" i="1" s="1"/>
  <c r="A22573" i="1" s="1"/>
  <c r="A22586" i="1" s="1"/>
  <c r="A22599" i="1" s="1"/>
  <c r="A22612" i="1" s="1"/>
  <c r="A22625" i="1" s="1"/>
  <c r="A22638" i="1" s="1"/>
  <c r="A22651" i="1" s="1"/>
  <c r="A22664" i="1" s="1"/>
  <c r="A22677" i="1" s="1"/>
  <c r="A22690" i="1" s="1"/>
  <c r="A22703" i="1" s="1"/>
  <c r="A22716" i="1" s="1"/>
  <c r="A22729" i="1" s="1"/>
  <c r="A22742" i="1" s="1"/>
  <c r="A22755" i="1" s="1"/>
  <c r="A22768" i="1" s="1"/>
  <c r="A22781" i="1" s="1"/>
  <c r="A22794" i="1" s="1"/>
  <c r="A22807" i="1" s="1"/>
  <c r="A22820" i="1" s="1"/>
  <c r="A22833" i="1" s="1"/>
  <c r="A22846" i="1" s="1"/>
  <c r="A22859" i="1" s="1"/>
  <c r="A22872" i="1" s="1"/>
  <c r="A22885" i="1" s="1"/>
  <c r="A22898" i="1" s="1"/>
  <c r="A22911" i="1" s="1"/>
  <c r="A22924" i="1" s="1"/>
  <c r="A22937" i="1" s="1"/>
  <c r="A22950" i="1" s="1"/>
  <c r="A22963" i="1" s="1"/>
  <c r="A22976" i="1" s="1"/>
  <c r="A22989" i="1" s="1"/>
  <c r="A23002" i="1" s="1"/>
  <c r="A23015" i="1" s="1"/>
  <c r="A23028" i="1" s="1"/>
  <c r="A23041" i="1" s="1"/>
  <c r="A23054" i="1" s="1"/>
  <c r="A23067" i="1" s="1"/>
  <c r="A23080" i="1" s="1"/>
  <c r="A23093" i="1" s="1"/>
  <c r="A23106" i="1" s="1"/>
  <c r="A23119" i="1" s="1"/>
  <c r="A23132" i="1" s="1"/>
  <c r="A23145" i="1" s="1"/>
  <c r="A23158" i="1" s="1"/>
  <c r="A23171" i="1" s="1"/>
  <c r="A23184" i="1" s="1"/>
  <c r="A23197" i="1" s="1"/>
  <c r="A23210" i="1" s="1"/>
  <c r="A23223" i="1" s="1"/>
  <c r="A23236" i="1" s="1"/>
  <c r="A23249" i="1" s="1"/>
  <c r="A23262" i="1" s="1"/>
  <c r="A23275" i="1" s="1"/>
  <c r="A23288" i="1" s="1"/>
  <c r="A23301" i="1" s="1"/>
  <c r="A23314" i="1" s="1"/>
  <c r="A23327" i="1" s="1"/>
  <c r="A23340" i="1" s="1"/>
  <c r="A23353" i="1" s="1"/>
  <c r="A23366" i="1" s="1"/>
  <c r="A23379" i="1" s="1"/>
  <c r="A23392" i="1" s="1"/>
  <c r="A23405" i="1" s="1"/>
  <c r="A23418" i="1" s="1"/>
  <c r="A23431" i="1" s="1"/>
  <c r="A23444" i="1" s="1"/>
  <c r="A23457" i="1" s="1"/>
  <c r="A23470" i="1" s="1"/>
  <c r="A23483" i="1" s="1"/>
  <c r="A23496" i="1" s="1"/>
  <c r="A23509" i="1" s="1"/>
  <c r="A23522" i="1" s="1"/>
  <c r="A23535" i="1" s="1"/>
  <c r="A23548" i="1" s="1"/>
  <c r="A23561" i="1" s="1"/>
  <c r="A23574" i="1" s="1"/>
  <c r="A23587" i="1" s="1"/>
  <c r="A23600" i="1" s="1"/>
  <c r="A23613" i="1" s="1"/>
  <c r="A23626" i="1" s="1"/>
  <c r="A23639" i="1" s="1"/>
  <c r="A23652" i="1" s="1"/>
  <c r="A23665" i="1" s="1"/>
  <c r="A23678" i="1" s="1"/>
  <c r="A23691" i="1" s="1"/>
  <c r="A23704" i="1" s="1"/>
  <c r="A23717" i="1" s="1"/>
  <c r="A23730" i="1" s="1"/>
  <c r="A23743" i="1" s="1"/>
  <c r="A23756" i="1" s="1"/>
  <c r="A23769" i="1" s="1"/>
  <c r="A23782" i="1" s="1"/>
  <c r="A23795" i="1" s="1"/>
  <c r="A23808" i="1" s="1"/>
  <c r="A23821" i="1" s="1"/>
  <c r="A23834" i="1" s="1"/>
  <c r="A23847" i="1" s="1"/>
  <c r="A23860" i="1" s="1"/>
  <c r="A23873" i="1" s="1"/>
  <c r="A23886" i="1" s="1"/>
  <c r="A23899" i="1" s="1"/>
  <c r="A23912" i="1" s="1"/>
  <c r="A23925" i="1" s="1"/>
  <c r="A23938" i="1" s="1"/>
  <c r="A23951" i="1" s="1"/>
  <c r="A23964" i="1" s="1"/>
  <c r="A23977" i="1" s="1"/>
  <c r="A23990" i="1" s="1"/>
  <c r="A24003" i="1" s="1"/>
  <c r="A24016" i="1" s="1"/>
  <c r="A24029" i="1" s="1"/>
  <c r="A24042" i="1" s="1"/>
  <c r="A24055" i="1" s="1"/>
  <c r="A24068" i="1" s="1"/>
  <c r="A24081" i="1" s="1"/>
  <c r="A24094" i="1" s="1"/>
  <c r="A24107" i="1" s="1"/>
  <c r="A24120" i="1" s="1"/>
  <c r="A24133" i="1" s="1"/>
  <c r="A24146" i="1" s="1"/>
  <c r="A24159" i="1" s="1"/>
  <c r="A24172" i="1" s="1"/>
  <c r="A24185" i="1" s="1"/>
  <c r="A24198" i="1" s="1"/>
  <c r="A24211" i="1" s="1"/>
  <c r="A24224" i="1" s="1"/>
  <c r="A24237" i="1" s="1"/>
  <c r="A24250" i="1" s="1"/>
  <c r="A24263" i="1" s="1"/>
  <c r="A24276" i="1" s="1"/>
  <c r="A24289" i="1" s="1"/>
  <c r="A24302" i="1" s="1"/>
  <c r="A24315" i="1" s="1"/>
  <c r="A24328" i="1" s="1"/>
  <c r="A24341" i="1" s="1"/>
  <c r="A24354" i="1" s="1"/>
  <c r="A24367" i="1" s="1"/>
  <c r="A24380" i="1" s="1"/>
  <c r="A24393" i="1" s="1"/>
  <c r="A24406" i="1" s="1"/>
  <c r="A24419" i="1" s="1"/>
  <c r="A24432" i="1" s="1"/>
  <c r="A24445" i="1" s="1"/>
  <c r="A24458" i="1" s="1"/>
  <c r="A24471" i="1" s="1"/>
  <c r="A24484" i="1" s="1"/>
  <c r="A24497" i="1" s="1"/>
  <c r="A24510" i="1" s="1"/>
  <c r="A24523" i="1" s="1"/>
  <c r="A24536" i="1" s="1"/>
  <c r="A24549" i="1" s="1"/>
  <c r="A24562" i="1" s="1"/>
  <c r="A24575" i="1" s="1"/>
  <c r="A24588" i="1" s="1"/>
  <c r="A24601" i="1" s="1"/>
  <c r="A24614" i="1" s="1"/>
  <c r="A24627" i="1" s="1"/>
  <c r="A24640" i="1" s="1"/>
  <c r="A24653" i="1" s="1"/>
  <c r="A24666" i="1" s="1"/>
  <c r="A24679" i="1" s="1"/>
  <c r="A24692" i="1" s="1"/>
  <c r="A24705" i="1" s="1"/>
  <c r="A24718" i="1" s="1"/>
  <c r="A24731" i="1" s="1"/>
  <c r="A24744" i="1" s="1"/>
  <c r="A24757" i="1" s="1"/>
  <c r="A24770" i="1" s="1"/>
  <c r="A24783" i="1" s="1"/>
  <c r="A24796" i="1" s="1"/>
  <c r="A24809" i="1" s="1"/>
  <c r="A24822" i="1" s="1"/>
  <c r="A24835" i="1" s="1"/>
  <c r="A24848" i="1" s="1"/>
  <c r="A24861" i="1" s="1"/>
  <c r="A24874" i="1" s="1"/>
  <c r="A24887" i="1" s="1"/>
  <c r="A24900" i="1" s="1"/>
  <c r="A24913" i="1" s="1"/>
  <c r="A24926" i="1" s="1"/>
  <c r="A24939" i="1" s="1"/>
  <c r="A24952" i="1" s="1"/>
  <c r="A24965" i="1" s="1"/>
  <c r="A24978" i="1" s="1"/>
  <c r="A24991" i="1" s="1"/>
  <c r="A25004" i="1" s="1"/>
  <c r="A25017" i="1" s="1"/>
  <c r="A25030" i="1" s="1"/>
  <c r="A25043" i="1" s="1"/>
  <c r="A25056" i="1" s="1"/>
  <c r="A25069" i="1" s="1"/>
  <c r="A25082" i="1" s="1"/>
  <c r="A25095" i="1" s="1"/>
  <c r="A25108" i="1" s="1"/>
  <c r="A25121" i="1" s="1"/>
  <c r="A25134" i="1" s="1"/>
  <c r="A25147" i="1" s="1"/>
  <c r="A25160" i="1" s="1"/>
  <c r="A25173" i="1" s="1"/>
  <c r="A25186" i="1" s="1"/>
  <c r="A25199" i="1" s="1"/>
  <c r="A25212" i="1" s="1"/>
  <c r="A25225" i="1" s="1"/>
  <c r="A25238" i="1" s="1"/>
  <c r="A25251" i="1" s="1"/>
  <c r="A25264" i="1" s="1"/>
  <c r="A15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<sst xmlns="http://schemas.openxmlformats.org/spreadsheetml/2006/main" count="75838" uniqueCount="55">
  <si>
    <t>I</t>
  </si>
  <si>
    <t>G</t>
  </si>
  <si>
    <t>C</t>
  </si>
  <si>
    <t>T</t>
  </si>
  <si>
    <t>Central</t>
  </si>
  <si>
    <t>Oriental</t>
  </si>
  <si>
    <t>Occidental</t>
  </si>
  <si>
    <t>Noroeste</t>
  </si>
  <si>
    <t>Norte</t>
  </si>
  <si>
    <t>Noreste</t>
  </si>
  <si>
    <t>Peninsular</t>
  </si>
  <si>
    <t>Baja California</t>
  </si>
  <si>
    <t>Baja California Sur</t>
  </si>
  <si>
    <t>NI</t>
  </si>
  <si>
    <t>NG</t>
  </si>
  <si>
    <t>NC</t>
  </si>
  <si>
    <t>NT</t>
  </si>
  <si>
    <t>Hour 1</t>
  </si>
  <si>
    <t>Hour 10</t>
  </si>
  <si>
    <t>Hour 11</t>
  </si>
  <si>
    <t>Hour 12</t>
  </si>
  <si>
    <t>Hour 13</t>
  </si>
  <si>
    <t>Hour 14</t>
  </si>
  <si>
    <t>Hour 15</t>
  </si>
  <si>
    <t>Hour 16</t>
  </si>
  <si>
    <t>Hour 17</t>
  </si>
  <si>
    <t>Hour 18</t>
  </si>
  <si>
    <t>Hour 19</t>
  </si>
  <si>
    <t>Hour 2</t>
  </si>
  <si>
    <t>Hour 20</t>
  </si>
  <si>
    <t>Hour 21</t>
  </si>
  <si>
    <t>Hour 22</t>
  </si>
  <si>
    <t>Hour 23</t>
  </si>
  <si>
    <t>Hour 24</t>
  </si>
  <si>
    <t>Hour 3</t>
  </si>
  <si>
    <t>Hour 4</t>
  </si>
  <si>
    <t>Hour 5</t>
  </si>
  <si>
    <t>Hour 6</t>
  </si>
  <si>
    <t>Hour 7</t>
  </si>
  <si>
    <t>Hour 8</t>
  </si>
  <si>
    <t>Hour 9</t>
  </si>
  <si>
    <t>Conventional Thermoelectric</t>
  </si>
  <si>
    <t>Combined Cycle</t>
  </si>
  <si>
    <t>Coal</t>
  </si>
  <si>
    <t>Turbogas</t>
  </si>
  <si>
    <t>Internal Combustion</t>
  </si>
  <si>
    <t>Fluidized Bed</t>
  </si>
  <si>
    <t>Hydropower</t>
  </si>
  <si>
    <t>Wind</t>
  </si>
  <si>
    <t>Geothermal</t>
  </si>
  <si>
    <t>Solar PV</t>
  </si>
  <si>
    <t>Biomass</t>
  </si>
  <si>
    <t>Cogeneration</t>
  </si>
  <si>
    <t>Nuclear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</si>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</sst>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2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2" fontId="3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4A290-717D-604E-BBFF-FBF9A81BEE8A}">
  <dimension ref="A1:I176905"/>
  <sheetViews>
    <sheetView tabSelected="1" workbookViewId="0">
      <selection activeCell="I2" sqref="I2"/>
    </sheetView>
  </sheetViews>
  <sheetFormatPr baseColWidth="10" defaultRowHeight="15.75" x14ac:dyDescent="0.25"/>
  <cols>
    <col min="1" max="1" width="21.875" bestFit="1" customWidth="1"/>
    <col min="2" max="2" width="8.875"/>
    <col min="3" max="3" width="17.375" bestFit="1" customWidth="1"/>
    <col min="4" max="4" width="8.875"/>
    <col min="5" max="5" width="17.375" bestFit="1" customWidth="1"/>
    <col min="6" max="6" width="8.875"/>
    <col min="7" max="7" width="7.5" bestFit="1" customWidth="1"/>
    <col min="8" max="8" width="8.875"/>
    <col min="9" max="9" width="15.875" customWidth="1"/>
  </cols>
  <sheetData>
    <row r="1" spans="1:9" ht="15" customHeight="1" x14ac:dyDescent="0.25">
      <c r="A1" s="9" t="s">
        <v>0</v>
      </c>
      <c r="B1" s="9" t="s">
        <v>13</v>
      </c>
      <c r="C1" s="10" t="s">
        <v>1</v>
      </c>
      <c r="D1" s="10" t="s">
        <v>14</v>
      </c>
      <c r="E1" s="11" t="s">
        <v>2</v>
      </c>
      <c r="F1" s="11" t="s">
        <v>15</v>
      </c>
      <c r="G1" s="12" t="s">
        <v>3</v>
      </c>
      <c r="H1" s="12" t="s">
        <v>16</v>
      </c>
      <c r="I1" s="13" t="s">
        <v>54</v>
      </c>
    </row>
    <row r="2" spans="1:9" ht="15" customHeight="1" x14ac:dyDescent="0.25">
      <c r="A2" s="1" t="s">
        <v>41</v>
      </c>
      <c r="B2" s="1">
        <v>1</v>
      </c>
      <c r="C2" s="2" t="s">
        <v>4</v>
      </c>
      <c r="D2" s="2">
        <v>1</v>
      </c>
      <c r="E2" s="3" t="s">
        <v>4</v>
      </c>
      <c r="F2" s="3">
        <v>1</v>
      </c>
      <c r="G2" s="4" t="s">
        <v>17</v>
      </c>
      <c r="H2" s="4" t="str">
        <f>CONCATENATE(RIGHT(G2,1))</f>
        <v>1</v>
      </c>
      <c r="I2" s="13">
        <v>59.770399999999995</v>
      </c>
    </row>
    <row r="3" spans="1:9" ht="15" customHeight="1" x14ac:dyDescent="0.25">
      <c r="A3" s="5" t="s">
        <v>42</v>
      </c>
      <c r="B3" s="5">
        <v>2</v>
      </c>
      <c r="C3" s="6" t="s">
        <v>4</v>
      </c>
      <c r="D3" s="6">
        <v>1</v>
      </c>
      <c r="E3" s="7" t="s">
        <v>4</v>
      </c>
      <c r="F3" s="7">
        <v>1</v>
      </c>
      <c r="G3" s="8" t="s">
        <v>17</v>
      </c>
      <c r="H3" s="4" t="str">
        <f t="shared" ref="H3:H66" si="0">CONCATENATE(RIGHT(G3,1))</f>
        <v>1</v>
      </c>
      <c r="I3" s="13">
        <v>37.230449999999998</v>
      </c>
    </row>
    <row r="4" spans="1:9" ht="15" customHeight="1" x14ac:dyDescent="0.25">
      <c r="A4" s="5" t="s">
        <v>43</v>
      </c>
      <c r="B4" s="5">
        <v>3</v>
      </c>
      <c r="C4" s="6" t="s">
        <v>4</v>
      </c>
      <c r="D4" s="6">
        <v>1</v>
      </c>
      <c r="E4" s="7" t="s">
        <v>4</v>
      </c>
      <c r="F4" s="7">
        <v>1</v>
      </c>
      <c r="G4" s="8" t="s">
        <v>17</v>
      </c>
      <c r="H4" s="4" t="str">
        <f t="shared" si="0"/>
        <v>1</v>
      </c>
      <c r="I4" s="13">
        <v>36.9</v>
      </c>
    </row>
    <row r="5" spans="1:9" ht="15" customHeight="1" x14ac:dyDescent="0.25">
      <c r="A5" s="5" t="s">
        <v>44</v>
      </c>
      <c r="B5" s="5">
        <v>4</v>
      </c>
      <c r="C5" s="6" t="s">
        <v>4</v>
      </c>
      <c r="D5" s="6">
        <v>1</v>
      </c>
      <c r="E5" s="7" t="s">
        <v>4</v>
      </c>
      <c r="F5" s="7">
        <v>1</v>
      </c>
      <c r="G5" s="8" t="s">
        <v>17</v>
      </c>
      <c r="H5" s="4" t="str">
        <f t="shared" si="0"/>
        <v>1</v>
      </c>
      <c r="I5" s="13">
        <v>59.672999999999995</v>
      </c>
    </row>
    <row r="6" spans="1:9" ht="15" customHeight="1" x14ac:dyDescent="0.25">
      <c r="A6" s="5" t="s">
        <v>45</v>
      </c>
      <c r="B6" s="5">
        <v>5</v>
      </c>
      <c r="C6" s="6" t="s">
        <v>4</v>
      </c>
      <c r="D6" s="6">
        <v>1</v>
      </c>
      <c r="E6" s="7" t="s">
        <v>4</v>
      </c>
      <c r="F6" s="7">
        <v>1</v>
      </c>
      <c r="G6" s="8" t="s">
        <v>17</v>
      </c>
      <c r="H6" s="4" t="str">
        <f t="shared" si="0"/>
        <v>1</v>
      </c>
      <c r="I6" s="13">
        <v>183.91</v>
      </c>
    </row>
    <row r="7" spans="1:9" ht="15" customHeight="1" x14ac:dyDescent="0.25">
      <c r="A7" s="5" t="s">
        <v>46</v>
      </c>
      <c r="B7" s="5">
        <v>6</v>
      </c>
      <c r="C7" s="6" t="s">
        <v>4</v>
      </c>
      <c r="D7" s="6">
        <v>1</v>
      </c>
      <c r="E7" s="7" t="s">
        <v>4</v>
      </c>
      <c r="F7" s="7">
        <v>1</v>
      </c>
      <c r="G7" s="8" t="s">
        <v>17</v>
      </c>
      <c r="H7" s="4" t="str">
        <f t="shared" si="0"/>
        <v>1</v>
      </c>
      <c r="I7" s="13">
        <v>36.9</v>
      </c>
    </row>
    <row r="8" spans="1:9" ht="15" customHeight="1" x14ac:dyDescent="0.25">
      <c r="A8" s="5" t="s">
        <v>47</v>
      </c>
      <c r="B8" s="5">
        <v>7</v>
      </c>
      <c r="C8" s="6" t="s">
        <v>4</v>
      </c>
      <c r="D8" s="6">
        <v>1</v>
      </c>
      <c r="E8" s="7" t="s">
        <v>4</v>
      </c>
      <c r="F8" s="7">
        <v>1</v>
      </c>
      <c r="G8" s="8" t="s">
        <v>17</v>
      </c>
      <c r="H8" s="4" t="str">
        <f t="shared" si="0"/>
        <v>1</v>
      </c>
      <c r="I8" s="13">
        <v>0</v>
      </c>
    </row>
    <row r="9" spans="1:9" ht="15" customHeight="1" x14ac:dyDescent="0.25">
      <c r="A9" s="5" t="s">
        <v>48</v>
      </c>
      <c r="B9" s="5">
        <v>8</v>
      </c>
      <c r="C9" s="6" t="s">
        <v>4</v>
      </c>
      <c r="D9" s="6">
        <v>1</v>
      </c>
      <c r="E9" s="7" t="s">
        <v>4</v>
      </c>
      <c r="F9" s="7">
        <v>1</v>
      </c>
      <c r="G9" s="8" t="s">
        <v>17</v>
      </c>
      <c r="H9" s="4" t="str">
        <f t="shared" si="0"/>
        <v>1</v>
      </c>
      <c r="I9" s="13">
        <v>8.65</v>
      </c>
    </row>
    <row r="10" spans="1:9" ht="15" customHeight="1" x14ac:dyDescent="0.25">
      <c r="A10" s="5" t="s">
        <v>49</v>
      </c>
      <c r="B10" s="5">
        <v>9</v>
      </c>
      <c r="C10" s="6" t="s">
        <v>4</v>
      </c>
      <c r="D10" s="6">
        <v>1</v>
      </c>
      <c r="E10" s="7" t="s">
        <v>4</v>
      </c>
      <c r="F10" s="7">
        <v>1</v>
      </c>
      <c r="G10" s="8" t="s">
        <v>17</v>
      </c>
      <c r="H10" s="4" t="str">
        <f t="shared" si="0"/>
        <v>1</v>
      </c>
      <c r="I10" s="13">
        <v>34.3536</v>
      </c>
    </row>
    <row r="11" spans="1:9" ht="15" customHeight="1" x14ac:dyDescent="0.25">
      <c r="A11" s="5" t="s">
        <v>50</v>
      </c>
      <c r="B11" s="5">
        <v>10</v>
      </c>
      <c r="C11" s="6" t="s">
        <v>4</v>
      </c>
      <c r="D11" s="6">
        <v>1</v>
      </c>
      <c r="E11" s="7" t="s">
        <v>4</v>
      </c>
      <c r="F11" s="7">
        <v>1</v>
      </c>
      <c r="G11" s="8" t="s">
        <v>17</v>
      </c>
      <c r="H11" s="4" t="str">
        <f t="shared" si="0"/>
        <v>1</v>
      </c>
      <c r="I11" s="13">
        <v>15.3</v>
      </c>
    </row>
    <row r="12" spans="1:9" ht="15" customHeight="1" x14ac:dyDescent="0.25">
      <c r="A12" s="5" t="s">
        <v>51</v>
      </c>
      <c r="B12" s="5">
        <v>11</v>
      </c>
      <c r="C12" s="6" t="s">
        <v>4</v>
      </c>
      <c r="D12" s="6">
        <v>1</v>
      </c>
      <c r="E12" s="7" t="s">
        <v>4</v>
      </c>
      <c r="F12" s="7">
        <v>1</v>
      </c>
      <c r="G12" s="8" t="s">
        <v>17</v>
      </c>
      <c r="H12" s="4" t="str">
        <f t="shared" si="0"/>
        <v>1</v>
      </c>
      <c r="I12" s="13">
        <v>5</v>
      </c>
    </row>
    <row r="13" spans="1:9" ht="15" customHeight="1" x14ac:dyDescent="0.25">
      <c r="A13" s="5" t="s">
        <v>52</v>
      </c>
      <c r="B13" s="5">
        <v>12</v>
      </c>
      <c r="C13" s="6" t="s">
        <v>4</v>
      </c>
      <c r="D13" s="6">
        <v>1</v>
      </c>
      <c r="E13" s="7" t="s">
        <v>4</v>
      </c>
      <c r="F13" s="7">
        <v>1</v>
      </c>
      <c r="G13" s="8" t="s">
        <v>17</v>
      </c>
      <c r="H13" s="4" t="str">
        <f t="shared" si="0"/>
        <v>1</v>
      </c>
      <c r="I13" s="13">
        <v>37.230449999999998</v>
      </c>
    </row>
    <row r="14" spans="1:9" ht="15" customHeight="1" x14ac:dyDescent="0.25">
      <c r="A14" s="5" t="s">
        <v>53</v>
      </c>
      <c r="B14" s="5">
        <v>13</v>
      </c>
      <c r="C14" s="6" t="s">
        <v>4</v>
      </c>
      <c r="D14" s="6">
        <v>1</v>
      </c>
      <c r="E14" s="7" t="s">
        <v>4</v>
      </c>
      <c r="F14" s="7">
        <v>1</v>
      </c>
      <c r="G14" s="8" t="s">
        <v>17</v>
      </c>
      <c r="H14" s="4" t="str">
        <f t="shared" si="0"/>
        <v>1</v>
      </c>
      <c r="I14" s="13">
        <v>23.15</v>
      </c>
    </row>
    <row r="15" spans="1:9" ht="15" customHeight="1" x14ac:dyDescent="0.25">
      <c r="A15" s="5" t="str">
        <f>A2</f>
        <v>Conventional Thermoelectric</v>
      </c>
      <c r="B15" s="5">
        <v>1</v>
      </c>
      <c r="C15" s="6" t="s">
        <v>5</v>
      </c>
      <c r="D15" s="6">
        <v>2</v>
      </c>
      <c r="E15" s="7" t="s">
        <v>4</v>
      </c>
      <c r="F15" s="7">
        <v>1</v>
      </c>
      <c r="G15" s="8" t="s">
        <v>17</v>
      </c>
      <c r="H15" s="4" t="str">
        <f t="shared" si="0"/>
        <v>1</v>
      </c>
      <c r="I15" s="13">
        <v>63.954327999999997</v>
      </c>
    </row>
    <row r="16" spans="1:9" ht="15" customHeight="1" x14ac:dyDescent="0.25">
      <c r="A16" s="5" t="str">
        <f t="shared" ref="A16:A79" si="1">A3</f>
        <v>Combined Cycle</v>
      </c>
      <c r="B16" s="5">
        <v>2</v>
      </c>
      <c r="C16" s="6" t="s">
        <v>5</v>
      </c>
      <c r="D16" s="6">
        <v>2</v>
      </c>
      <c r="E16" s="7" t="s">
        <v>4</v>
      </c>
      <c r="F16" s="7">
        <v>1</v>
      </c>
      <c r="G16" s="8" t="s">
        <v>17</v>
      </c>
      <c r="H16" s="4" t="str">
        <f t="shared" si="0"/>
        <v>1</v>
      </c>
      <c r="I16" s="13">
        <v>39.836581500000001</v>
      </c>
    </row>
    <row r="17" spans="1:9" ht="15" customHeight="1" x14ac:dyDescent="0.25">
      <c r="A17" s="5" t="str">
        <f t="shared" si="1"/>
        <v>Coal</v>
      </c>
      <c r="B17" s="5">
        <v>3</v>
      </c>
      <c r="C17" s="6" t="s">
        <v>5</v>
      </c>
      <c r="D17" s="6">
        <v>2</v>
      </c>
      <c r="E17" s="7" t="s">
        <v>4</v>
      </c>
      <c r="F17" s="7">
        <v>1</v>
      </c>
      <c r="G17" s="8" t="s">
        <v>17</v>
      </c>
      <c r="H17" s="4" t="str">
        <f t="shared" si="0"/>
        <v>1</v>
      </c>
      <c r="I17" s="13">
        <v>39.483000000000004</v>
      </c>
    </row>
    <row r="18" spans="1:9" ht="15" customHeight="1" x14ac:dyDescent="0.25">
      <c r="A18" s="5" t="str">
        <f t="shared" si="1"/>
        <v>Turbogas</v>
      </c>
      <c r="B18" s="5">
        <v>4</v>
      </c>
      <c r="C18" s="6" t="s">
        <v>5</v>
      </c>
      <c r="D18" s="6">
        <v>2</v>
      </c>
      <c r="E18" s="7" t="s">
        <v>4</v>
      </c>
      <c r="F18" s="7">
        <v>1</v>
      </c>
      <c r="G18" s="8" t="s">
        <v>17</v>
      </c>
      <c r="H18" s="4" t="str">
        <f t="shared" si="0"/>
        <v>1</v>
      </c>
      <c r="I18" s="13">
        <v>63.850109999999994</v>
      </c>
    </row>
    <row r="19" spans="1:9" ht="15" customHeight="1" x14ac:dyDescent="0.25">
      <c r="A19" s="5" t="str">
        <f t="shared" si="1"/>
        <v>Internal Combustion</v>
      </c>
      <c r="B19" s="5">
        <v>5</v>
      </c>
      <c r="C19" s="6" t="s">
        <v>5</v>
      </c>
      <c r="D19" s="6">
        <v>2</v>
      </c>
      <c r="E19" s="7" t="s">
        <v>4</v>
      </c>
      <c r="F19" s="7">
        <v>1</v>
      </c>
      <c r="G19" s="8" t="s">
        <v>17</v>
      </c>
      <c r="H19" s="4" t="str">
        <f t="shared" si="0"/>
        <v>1</v>
      </c>
      <c r="I19" s="13">
        <v>196.78370000000001</v>
      </c>
    </row>
    <row r="20" spans="1:9" ht="15" customHeight="1" x14ac:dyDescent="0.25">
      <c r="A20" s="5" t="str">
        <f t="shared" si="1"/>
        <v>Fluidized Bed</v>
      </c>
      <c r="B20" s="5">
        <v>6</v>
      </c>
      <c r="C20" s="6" t="s">
        <v>5</v>
      </c>
      <c r="D20" s="6">
        <v>2</v>
      </c>
      <c r="E20" s="7" t="s">
        <v>4</v>
      </c>
      <c r="F20" s="7">
        <v>1</v>
      </c>
      <c r="G20" s="8" t="s">
        <v>17</v>
      </c>
      <c r="H20" s="4" t="str">
        <f t="shared" si="0"/>
        <v>1</v>
      </c>
      <c r="I20" s="13">
        <v>39.483000000000004</v>
      </c>
    </row>
    <row r="21" spans="1:9" ht="15" customHeight="1" x14ac:dyDescent="0.25">
      <c r="A21" s="5" t="str">
        <f t="shared" si="1"/>
        <v>Hydropower</v>
      </c>
      <c r="B21" s="5">
        <v>7</v>
      </c>
      <c r="C21" s="6" t="s">
        <v>5</v>
      </c>
      <c r="D21" s="6">
        <v>2</v>
      </c>
      <c r="E21" s="7" t="s">
        <v>4</v>
      </c>
      <c r="F21" s="7">
        <v>1</v>
      </c>
      <c r="G21" s="8" t="s">
        <v>17</v>
      </c>
      <c r="H21" s="4" t="str">
        <f t="shared" si="0"/>
        <v>1</v>
      </c>
      <c r="I21" s="13">
        <v>0</v>
      </c>
    </row>
    <row r="22" spans="1:9" ht="15" customHeight="1" x14ac:dyDescent="0.25">
      <c r="A22" s="5" t="str">
        <f t="shared" si="1"/>
        <v>Wind</v>
      </c>
      <c r="B22" s="5">
        <v>8</v>
      </c>
      <c r="C22" s="6" t="s">
        <v>5</v>
      </c>
      <c r="D22" s="6">
        <v>2</v>
      </c>
      <c r="E22" s="7" t="s">
        <v>4</v>
      </c>
      <c r="F22" s="7">
        <v>1</v>
      </c>
      <c r="G22" s="8" t="s">
        <v>17</v>
      </c>
      <c r="H22" s="4" t="str">
        <f t="shared" si="0"/>
        <v>1</v>
      </c>
      <c r="I22" s="13">
        <v>9.2555000000000014</v>
      </c>
    </row>
    <row r="23" spans="1:9" ht="15" customHeight="1" x14ac:dyDescent="0.25">
      <c r="A23" s="5" t="str">
        <f t="shared" si="1"/>
        <v>Geothermal</v>
      </c>
      <c r="B23" s="5">
        <v>9</v>
      </c>
      <c r="C23" s="6" t="s">
        <v>5</v>
      </c>
      <c r="D23" s="6">
        <v>2</v>
      </c>
      <c r="E23" s="7" t="s">
        <v>4</v>
      </c>
      <c r="F23" s="7">
        <v>1</v>
      </c>
      <c r="G23" s="8" t="s">
        <v>17</v>
      </c>
      <c r="H23" s="4" t="str">
        <f t="shared" si="0"/>
        <v>1</v>
      </c>
      <c r="I23" s="13">
        <v>36.758352000000002</v>
      </c>
    </row>
    <row r="24" spans="1:9" ht="15" customHeight="1" x14ac:dyDescent="0.25">
      <c r="A24" s="5" t="str">
        <f t="shared" si="1"/>
        <v>Solar PV</v>
      </c>
      <c r="B24" s="5">
        <v>10</v>
      </c>
      <c r="C24" s="6" t="s">
        <v>5</v>
      </c>
      <c r="D24" s="6">
        <v>2</v>
      </c>
      <c r="E24" s="7" t="s">
        <v>4</v>
      </c>
      <c r="F24" s="7">
        <v>1</v>
      </c>
      <c r="G24" s="8" t="s">
        <v>17</v>
      </c>
      <c r="H24" s="4" t="str">
        <f t="shared" si="0"/>
        <v>1</v>
      </c>
      <c r="I24" s="13">
        <v>16.371000000000002</v>
      </c>
    </row>
    <row r="25" spans="1:9" ht="15" customHeight="1" x14ac:dyDescent="0.25">
      <c r="A25" s="5" t="str">
        <f t="shared" si="1"/>
        <v>Biomass</v>
      </c>
      <c r="B25" s="5">
        <v>11</v>
      </c>
      <c r="C25" s="6" t="s">
        <v>5</v>
      </c>
      <c r="D25" s="6">
        <v>2</v>
      </c>
      <c r="E25" s="7" t="s">
        <v>4</v>
      </c>
      <c r="F25" s="7">
        <v>1</v>
      </c>
      <c r="G25" s="8" t="s">
        <v>17</v>
      </c>
      <c r="H25" s="4" t="str">
        <f t="shared" si="0"/>
        <v>1</v>
      </c>
      <c r="I25" s="13">
        <v>5.3500000000000005</v>
      </c>
    </row>
    <row r="26" spans="1:9" ht="15" customHeight="1" x14ac:dyDescent="0.25">
      <c r="A26" s="5" t="str">
        <f t="shared" si="1"/>
        <v>Cogeneration</v>
      </c>
      <c r="B26" s="5">
        <v>12</v>
      </c>
      <c r="C26" s="6" t="s">
        <v>5</v>
      </c>
      <c r="D26" s="6">
        <v>2</v>
      </c>
      <c r="E26" s="7" t="s">
        <v>4</v>
      </c>
      <c r="F26" s="7">
        <v>1</v>
      </c>
      <c r="G26" s="8" t="s">
        <v>17</v>
      </c>
      <c r="H26" s="4" t="str">
        <f t="shared" si="0"/>
        <v>1</v>
      </c>
      <c r="I26" s="13">
        <v>39.836581500000001</v>
      </c>
    </row>
    <row r="27" spans="1:9" ht="15" customHeight="1" x14ac:dyDescent="0.25">
      <c r="A27" s="5" t="str">
        <f t="shared" si="1"/>
        <v>Nuclear</v>
      </c>
      <c r="B27" s="5">
        <v>13</v>
      </c>
      <c r="C27" s="6" t="s">
        <v>5</v>
      </c>
      <c r="D27" s="6">
        <v>2</v>
      </c>
      <c r="E27" s="7" t="s">
        <v>4</v>
      </c>
      <c r="F27" s="7">
        <v>1</v>
      </c>
      <c r="G27" s="8" t="s">
        <v>17</v>
      </c>
      <c r="H27" s="4" t="str">
        <f t="shared" si="0"/>
        <v>1</v>
      </c>
      <c r="I27" s="13">
        <v>24.770499999999998</v>
      </c>
    </row>
    <row r="28" spans="1:9" ht="15" customHeight="1" x14ac:dyDescent="0.25">
      <c r="A28" s="5" t="str">
        <f t="shared" si="1"/>
        <v>Conventional Thermoelectric</v>
      </c>
      <c r="B28" s="5">
        <v>1</v>
      </c>
      <c r="C28" s="6" t="s">
        <v>6</v>
      </c>
      <c r="D28" s="6">
        <v>3</v>
      </c>
      <c r="E28" s="7" t="s">
        <v>4</v>
      </c>
      <c r="F28" s="7">
        <v>1</v>
      </c>
      <c r="G28" s="8" t="s">
        <v>17</v>
      </c>
      <c r="H28" s="4" t="str">
        <f t="shared" si="0"/>
        <v>1</v>
      </c>
      <c r="I28" s="13">
        <v>63.954327999999997</v>
      </c>
    </row>
    <row r="29" spans="1:9" ht="15" customHeight="1" x14ac:dyDescent="0.25">
      <c r="A29" s="5" t="str">
        <f t="shared" si="1"/>
        <v>Combined Cycle</v>
      </c>
      <c r="B29" s="5">
        <v>2</v>
      </c>
      <c r="C29" s="6" t="s">
        <v>6</v>
      </c>
      <c r="D29" s="6">
        <v>3</v>
      </c>
      <c r="E29" s="7" t="s">
        <v>4</v>
      </c>
      <c r="F29" s="7">
        <v>1</v>
      </c>
      <c r="G29" s="8" t="s">
        <v>17</v>
      </c>
      <c r="H29" s="4" t="str">
        <f t="shared" si="0"/>
        <v>1</v>
      </c>
      <c r="I29" s="13">
        <v>26.557721000000001</v>
      </c>
    </row>
    <row r="30" spans="1:9" ht="15" customHeight="1" x14ac:dyDescent="0.25">
      <c r="A30" s="5" t="str">
        <f t="shared" si="1"/>
        <v>Coal</v>
      </c>
      <c r="B30" s="5">
        <v>3</v>
      </c>
      <c r="C30" s="6" t="s">
        <v>6</v>
      </c>
      <c r="D30" s="6">
        <v>3</v>
      </c>
      <c r="E30" s="7" t="s">
        <v>4</v>
      </c>
      <c r="F30" s="7">
        <v>1</v>
      </c>
      <c r="G30" s="8" t="s">
        <v>17</v>
      </c>
      <c r="H30" s="4" t="str">
        <f t="shared" si="0"/>
        <v>1</v>
      </c>
      <c r="I30" s="13">
        <v>39.483000000000004</v>
      </c>
    </row>
    <row r="31" spans="1:9" ht="15" customHeight="1" x14ac:dyDescent="0.25">
      <c r="A31" s="5" t="str">
        <f t="shared" si="1"/>
        <v>Turbogas</v>
      </c>
      <c r="B31" s="5">
        <v>4</v>
      </c>
      <c r="C31" s="6" t="s">
        <v>6</v>
      </c>
      <c r="D31" s="6">
        <v>3</v>
      </c>
      <c r="E31" s="7" t="s">
        <v>4</v>
      </c>
      <c r="F31" s="7">
        <v>1</v>
      </c>
      <c r="G31" s="8" t="s">
        <v>17</v>
      </c>
      <c r="H31" s="4" t="str">
        <f t="shared" si="0"/>
        <v>1</v>
      </c>
      <c r="I31" s="13">
        <v>42.566739999999996</v>
      </c>
    </row>
    <row r="32" spans="1:9" ht="15" customHeight="1" x14ac:dyDescent="0.25">
      <c r="A32" s="5" t="str">
        <f t="shared" si="1"/>
        <v>Internal Combustion</v>
      </c>
      <c r="B32" s="5">
        <v>5</v>
      </c>
      <c r="C32" s="6" t="s">
        <v>6</v>
      </c>
      <c r="D32" s="6">
        <v>3</v>
      </c>
      <c r="E32" s="7" t="s">
        <v>4</v>
      </c>
      <c r="F32" s="7">
        <v>1</v>
      </c>
      <c r="G32" s="8" t="s">
        <v>17</v>
      </c>
      <c r="H32" s="4" t="str">
        <f t="shared" si="0"/>
        <v>1</v>
      </c>
      <c r="I32" s="13">
        <v>196.78370000000001</v>
      </c>
    </row>
    <row r="33" spans="1:9" ht="15" customHeight="1" x14ac:dyDescent="0.25">
      <c r="A33" s="5" t="str">
        <f t="shared" si="1"/>
        <v>Fluidized Bed</v>
      </c>
      <c r="B33" s="5">
        <v>6</v>
      </c>
      <c r="C33" s="6" t="s">
        <v>6</v>
      </c>
      <c r="D33" s="6">
        <v>3</v>
      </c>
      <c r="E33" s="7" t="s">
        <v>4</v>
      </c>
      <c r="F33" s="7">
        <v>1</v>
      </c>
      <c r="G33" s="8" t="s">
        <v>17</v>
      </c>
      <c r="H33" s="4" t="str">
        <f t="shared" si="0"/>
        <v>1</v>
      </c>
      <c r="I33" s="13">
        <v>39.483000000000004</v>
      </c>
    </row>
    <row r="34" spans="1:9" ht="15" customHeight="1" x14ac:dyDescent="0.25">
      <c r="A34" s="5" t="str">
        <f t="shared" si="1"/>
        <v>Hydropower</v>
      </c>
      <c r="B34" s="5">
        <v>7</v>
      </c>
      <c r="C34" s="6" t="s">
        <v>6</v>
      </c>
      <c r="D34" s="6">
        <v>3</v>
      </c>
      <c r="E34" s="7" t="s">
        <v>4</v>
      </c>
      <c r="F34" s="7">
        <v>1</v>
      </c>
      <c r="G34" s="8" t="s">
        <v>17</v>
      </c>
      <c r="H34" s="4" t="str">
        <f t="shared" si="0"/>
        <v>1</v>
      </c>
      <c r="I34" s="13">
        <v>0</v>
      </c>
    </row>
    <row r="35" spans="1:9" ht="15" customHeight="1" x14ac:dyDescent="0.25">
      <c r="A35" s="5" t="str">
        <f t="shared" si="1"/>
        <v>Wind</v>
      </c>
      <c r="B35" s="5">
        <v>8</v>
      </c>
      <c r="C35" s="6" t="s">
        <v>6</v>
      </c>
      <c r="D35" s="6">
        <v>3</v>
      </c>
      <c r="E35" s="7" t="s">
        <v>4</v>
      </c>
      <c r="F35" s="7">
        <v>1</v>
      </c>
      <c r="G35" s="8" t="s">
        <v>17</v>
      </c>
      <c r="H35" s="4" t="str">
        <f t="shared" si="0"/>
        <v>1</v>
      </c>
      <c r="I35" s="13">
        <v>9.2555000000000014</v>
      </c>
    </row>
    <row r="36" spans="1:9" ht="15" customHeight="1" x14ac:dyDescent="0.25">
      <c r="A36" s="5" t="str">
        <f t="shared" si="1"/>
        <v>Geothermal</v>
      </c>
      <c r="B36" s="5">
        <v>9</v>
      </c>
      <c r="C36" s="6" t="s">
        <v>6</v>
      </c>
      <c r="D36" s="6">
        <v>3</v>
      </c>
      <c r="E36" s="7" t="s">
        <v>4</v>
      </c>
      <c r="F36" s="7">
        <v>1</v>
      </c>
      <c r="G36" s="8" t="s">
        <v>17</v>
      </c>
      <c r="H36" s="4" t="str">
        <f t="shared" si="0"/>
        <v>1</v>
      </c>
      <c r="I36" s="13">
        <v>36.758352000000002</v>
      </c>
    </row>
    <row r="37" spans="1:9" ht="15" customHeight="1" x14ac:dyDescent="0.25">
      <c r="A37" s="5" t="str">
        <f t="shared" si="1"/>
        <v>Solar PV</v>
      </c>
      <c r="B37" s="5">
        <v>10</v>
      </c>
      <c r="C37" s="6" t="s">
        <v>6</v>
      </c>
      <c r="D37" s="6">
        <v>3</v>
      </c>
      <c r="E37" s="7" t="s">
        <v>4</v>
      </c>
      <c r="F37" s="7">
        <v>1</v>
      </c>
      <c r="G37" s="8" t="s">
        <v>17</v>
      </c>
      <c r="H37" s="4" t="str">
        <f t="shared" si="0"/>
        <v>1</v>
      </c>
      <c r="I37" s="13">
        <v>16.371000000000002</v>
      </c>
    </row>
    <row r="38" spans="1:9" ht="15" customHeight="1" x14ac:dyDescent="0.25">
      <c r="A38" s="5" t="str">
        <f t="shared" si="1"/>
        <v>Biomass</v>
      </c>
      <c r="B38" s="5">
        <v>11</v>
      </c>
      <c r="C38" s="6" t="s">
        <v>6</v>
      </c>
      <c r="D38" s="6">
        <v>3</v>
      </c>
      <c r="E38" s="7" t="s">
        <v>4</v>
      </c>
      <c r="F38" s="7">
        <v>1</v>
      </c>
      <c r="G38" s="8" t="s">
        <v>17</v>
      </c>
      <c r="H38" s="4" t="str">
        <f t="shared" si="0"/>
        <v>1</v>
      </c>
      <c r="I38" s="13">
        <v>5.3500000000000005</v>
      </c>
    </row>
    <row r="39" spans="1:9" ht="15" customHeight="1" x14ac:dyDescent="0.25">
      <c r="A39" s="5" t="str">
        <f t="shared" si="1"/>
        <v>Cogeneration</v>
      </c>
      <c r="B39" s="5">
        <v>12</v>
      </c>
      <c r="C39" s="6" t="s">
        <v>6</v>
      </c>
      <c r="D39" s="6">
        <v>3</v>
      </c>
      <c r="E39" s="7" t="s">
        <v>4</v>
      </c>
      <c r="F39" s="7">
        <v>1</v>
      </c>
      <c r="G39" s="8" t="s">
        <v>17</v>
      </c>
      <c r="H39" s="4" t="str">
        <f t="shared" si="0"/>
        <v>1</v>
      </c>
      <c r="I39" s="13">
        <v>26.557721000000001</v>
      </c>
    </row>
    <row r="40" spans="1:9" ht="15" customHeight="1" x14ac:dyDescent="0.25">
      <c r="A40" s="5" t="str">
        <f t="shared" si="1"/>
        <v>Nuclear</v>
      </c>
      <c r="B40" s="5">
        <v>13</v>
      </c>
      <c r="C40" s="6" t="s">
        <v>6</v>
      </c>
      <c r="D40" s="6">
        <v>3</v>
      </c>
      <c r="E40" s="7" t="s">
        <v>4</v>
      </c>
      <c r="F40" s="7">
        <v>1</v>
      </c>
      <c r="G40" s="8" t="s">
        <v>17</v>
      </c>
      <c r="H40" s="4" t="str">
        <f t="shared" si="0"/>
        <v>1</v>
      </c>
      <c r="I40" s="13">
        <v>24.770499999999998</v>
      </c>
    </row>
    <row r="41" spans="1:9" ht="15" customHeight="1" x14ac:dyDescent="0.25">
      <c r="A41" s="5" t="str">
        <f t="shared" si="1"/>
        <v>Conventional Thermoelectric</v>
      </c>
      <c r="B41" s="5">
        <v>1</v>
      </c>
      <c r="C41" s="6" t="s">
        <v>7</v>
      </c>
      <c r="D41" s="6">
        <v>4</v>
      </c>
      <c r="E41" s="7" t="s">
        <v>4</v>
      </c>
      <c r="F41" s="7">
        <v>1</v>
      </c>
      <c r="G41" s="8" t="s">
        <v>17</v>
      </c>
      <c r="H41" s="4" t="str">
        <f t="shared" si="0"/>
        <v>1</v>
      </c>
      <c r="I41" s="13">
        <v>63.954327999999997</v>
      </c>
    </row>
    <row r="42" spans="1:9" ht="15" customHeight="1" x14ac:dyDescent="0.25">
      <c r="A42" s="5" t="str">
        <f t="shared" si="1"/>
        <v>Combined Cycle</v>
      </c>
      <c r="B42" s="5">
        <v>2</v>
      </c>
      <c r="C42" s="6" t="s">
        <v>7</v>
      </c>
      <c r="D42" s="6">
        <v>4</v>
      </c>
      <c r="E42" s="7" t="s">
        <v>4</v>
      </c>
      <c r="F42" s="7">
        <v>1</v>
      </c>
      <c r="G42" s="8" t="s">
        <v>17</v>
      </c>
      <c r="H42" s="4" t="str">
        <f t="shared" si="0"/>
        <v>1</v>
      </c>
      <c r="I42" s="13">
        <v>26.004435145833337</v>
      </c>
    </row>
    <row r="43" spans="1:9" ht="15" customHeight="1" x14ac:dyDescent="0.25">
      <c r="A43" s="5" t="str">
        <f t="shared" si="1"/>
        <v>Coal</v>
      </c>
      <c r="B43" s="5">
        <v>3</v>
      </c>
      <c r="C43" s="6" t="s">
        <v>7</v>
      </c>
      <c r="D43" s="6">
        <v>4</v>
      </c>
      <c r="E43" s="7" t="s">
        <v>4</v>
      </c>
      <c r="F43" s="7">
        <v>1</v>
      </c>
      <c r="G43" s="8" t="s">
        <v>17</v>
      </c>
      <c r="H43" s="4" t="str">
        <f t="shared" si="0"/>
        <v>1</v>
      </c>
      <c r="I43" s="13">
        <v>39.483000000000004</v>
      </c>
    </row>
    <row r="44" spans="1:9" ht="15" customHeight="1" x14ac:dyDescent="0.25">
      <c r="A44" s="5" t="str">
        <f t="shared" si="1"/>
        <v>Turbogas</v>
      </c>
      <c r="B44" s="5">
        <v>4</v>
      </c>
      <c r="C44" s="6" t="s">
        <v>7</v>
      </c>
      <c r="D44" s="6">
        <v>4</v>
      </c>
      <c r="E44" s="7" t="s">
        <v>4</v>
      </c>
      <c r="F44" s="7">
        <v>1</v>
      </c>
      <c r="G44" s="8" t="s">
        <v>17</v>
      </c>
      <c r="H44" s="4" t="str">
        <f t="shared" si="0"/>
        <v>1</v>
      </c>
      <c r="I44" s="13">
        <v>41.679932916666665</v>
      </c>
    </row>
    <row r="45" spans="1:9" ht="15" customHeight="1" x14ac:dyDescent="0.25">
      <c r="A45" s="5" t="str">
        <f t="shared" si="1"/>
        <v>Internal Combustion</v>
      </c>
      <c r="B45" s="5">
        <v>5</v>
      </c>
      <c r="C45" s="6" t="s">
        <v>7</v>
      </c>
      <c r="D45" s="6">
        <v>4</v>
      </c>
      <c r="E45" s="7" t="s">
        <v>4</v>
      </c>
      <c r="F45" s="7">
        <v>1</v>
      </c>
      <c r="G45" s="8" t="s">
        <v>17</v>
      </c>
      <c r="H45" s="4" t="str">
        <f t="shared" si="0"/>
        <v>1</v>
      </c>
      <c r="I45" s="13">
        <v>196.78370000000001</v>
      </c>
    </row>
    <row r="46" spans="1:9" ht="15" customHeight="1" x14ac:dyDescent="0.25">
      <c r="A46" s="5" t="str">
        <f t="shared" si="1"/>
        <v>Fluidized Bed</v>
      </c>
      <c r="B46" s="5">
        <v>6</v>
      </c>
      <c r="C46" s="6" t="s">
        <v>7</v>
      </c>
      <c r="D46" s="6">
        <v>4</v>
      </c>
      <c r="E46" s="7" t="s">
        <v>4</v>
      </c>
      <c r="F46" s="7">
        <v>1</v>
      </c>
      <c r="G46" s="8" t="s">
        <v>17</v>
      </c>
      <c r="H46" s="4" t="str">
        <f t="shared" si="0"/>
        <v>1</v>
      </c>
      <c r="I46" s="13">
        <v>39.483000000000004</v>
      </c>
    </row>
    <row r="47" spans="1:9" ht="15" customHeight="1" x14ac:dyDescent="0.25">
      <c r="A47" s="5" t="str">
        <f t="shared" si="1"/>
        <v>Hydropower</v>
      </c>
      <c r="B47" s="5">
        <v>7</v>
      </c>
      <c r="C47" s="6" t="s">
        <v>7</v>
      </c>
      <c r="D47" s="6">
        <v>4</v>
      </c>
      <c r="E47" s="7" t="s">
        <v>4</v>
      </c>
      <c r="F47" s="7">
        <v>1</v>
      </c>
      <c r="G47" s="8" t="s">
        <v>17</v>
      </c>
      <c r="H47" s="4" t="str">
        <f t="shared" si="0"/>
        <v>1</v>
      </c>
      <c r="I47" s="13">
        <v>0</v>
      </c>
    </row>
    <row r="48" spans="1:9" ht="15" customHeight="1" x14ac:dyDescent="0.25">
      <c r="A48" s="5" t="str">
        <f t="shared" si="1"/>
        <v>Wind</v>
      </c>
      <c r="B48" s="5">
        <v>8</v>
      </c>
      <c r="C48" s="6" t="s">
        <v>7</v>
      </c>
      <c r="D48" s="6">
        <v>4</v>
      </c>
      <c r="E48" s="7" t="s">
        <v>4</v>
      </c>
      <c r="F48" s="7">
        <v>1</v>
      </c>
      <c r="G48" s="8" t="s">
        <v>17</v>
      </c>
      <c r="H48" s="4" t="str">
        <f t="shared" si="0"/>
        <v>1</v>
      </c>
      <c r="I48" s="13">
        <v>9.2555000000000014</v>
      </c>
    </row>
    <row r="49" spans="1:9" ht="15" customHeight="1" x14ac:dyDescent="0.25">
      <c r="A49" s="5" t="str">
        <f t="shared" si="1"/>
        <v>Geothermal</v>
      </c>
      <c r="B49" s="5">
        <v>9</v>
      </c>
      <c r="C49" s="6" t="s">
        <v>7</v>
      </c>
      <c r="D49" s="6">
        <v>4</v>
      </c>
      <c r="E49" s="7" t="s">
        <v>4</v>
      </c>
      <c r="F49" s="7">
        <v>1</v>
      </c>
      <c r="G49" s="8" t="s">
        <v>17</v>
      </c>
      <c r="H49" s="4" t="str">
        <f t="shared" si="0"/>
        <v>1</v>
      </c>
      <c r="I49" s="13">
        <v>36.758352000000002</v>
      </c>
    </row>
    <row r="50" spans="1:9" ht="15" customHeight="1" x14ac:dyDescent="0.25">
      <c r="A50" s="5" t="str">
        <f t="shared" si="1"/>
        <v>Solar PV</v>
      </c>
      <c r="B50" s="5">
        <v>10</v>
      </c>
      <c r="C50" s="6" t="s">
        <v>7</v>
      </c>
      <c r="D50" s="6">
        <v>4</v>
      </c>
      <c r="E50" s="7" t="s">
        <v>4</v>
      </c>
      <c r="F50" s="7">
        <v>1</v>
      </c>
      <c r="G50" s="8" t="s">
        <v>17</v>
      </c>
      <c r="H50" s="4" t="str">
        <f t="shared" si="0"/>
        <v>1</v>
      </c>
      <c r="I50" s="13">
        <v>16.371000000000002</v>
      </c>
    </row>
    <row r="51" spans="1:9" ht="15" customHeight="1" x14ac:dyDescent="0.25">
      <c r="A51" s="5" t="str">
        <f t="shared" si="1"/>
        <v>Biomass</v>
      </c>
      <c r="B51" s="5">
        <v>11</v>
      </c>
      <c r="C51" s="6" t="s">
        <v>7</v>
      </c>
      <c r="D51" s="6">
        <v>4</v>
      </c>
      <c r="E51" s="7" t="s">
        <v>4</v>
      </c>
      <c r="F51" s="7">
        <v>1</v>
      </c>
      <c r="G51" s="8" t="s">
        <v>17</v>
      </c>
      <c r="H51" s="4" t="str">
        <f t="shared" si="0"/>
        <v>1</v>
      </c>
      <c r="I51" s="13">
        <v>5.3500000000000005</v>
      </c>
    </row>
    <row r="52" spans="1:9" ht="15" customHeight="1" x14ac:dyDescent="0.25">
      <c r="A52" s="5" t="str">
        <f t="shared" si="1"/>
        <v>Cogeneration</v>
      </c>
      <c r="B52" s="5">
        <v>12</v>
      </c>
      <c r="C52" s="6" t="s">
        <v>7</v>
      </c>
      <c r="D52" s="6">
        <v>4</v>
      </c>
      <c r="E52" s="7" t="s">
        <v>4</v>
      </c>
      <c r="F52" s="7">
        <v>1</v>
      </c>
      <c r="G52" s="8" t="s">
        <v>17</v>
      </c>
      <c r="H52" s="4" t="str">
        <f t="shared" si="0"/>
        <v>1</v>
      </c>
      <c r="I52" s="13">
        <v>26.004435145833337</v>
      </c>
    </row>
    <row r="53" spans="1:9" ht="15" customHeight="1" x14ac:dyDescent="0.25">
      <c r="A53" s="5" t="str">
        <f t="shared" si="1"/>
        <v>Nuclear</v>
      </c>
      <c r="B53" s="5">
        <v>13</v>
      </c>
      <c r="C53" s="6" t="s">
        <v>7</v>
      </c>
      <c r="D53" s="6">
        <v>4</v>
      </c>
      <c r="E53" s="7" t="s">
        <v>4</v>
      </c>
      <c r="F53" s="7">
        <v>1</v>
      </c>
      <c r="G53" s="8" t="s">
        <v>17</v>
      </c>
      <c r="H53" s="4" t="str">
        <f t="shared" si="0"/>
        <v>1</v>
      </c>
      <c r="I53" s="13">
        <v>24.770499999999998</v>
      </c>
    </row>
    <row r="54" spans="1:9" ht="15" customHeight="1" x14ac:dyDescent="0.25">
      <c r="A54" s="5" t="str">
        <f t="shared" si="1"/>
        <v>Conventional Thermoelectric</v>
      </c>
      <c r="B54" s="5">
        <v>1</v>
      </c>
      <c r="C54" s="6" t="s">
        <v>8</v>
      </c>
      <c r="D54" s="6">
        <v>5</v>
      </c>
      <c r="E54" s="7" t="s">
        <v>4</v>
      </c>
      <c r="F54" s="7">
        <v>1</v>
      </c>
      <c r="G54" s="8" t="s">
        <v>17</v>
      </c>
      <c r="H54" s="4" t="str">
        <f t="shared" si="0"/>
        <v>1</v>
      </c>
      <c r="I54" s="13">
        <v>63.954327999999997</v>
      </c>
    </row>
    <row r="55" spans="1:9" ht="15" customHeight="1" x14ac:dyDescent="0.25">
      <c r="A55" s="5" t="str">
        <f t="shared" si="1"/>
        <v>Combined Cycle</v>
      </c>
      <c r="B55" s="5">
        <v>2</v>
      </c>
      <c r="C55" s="6" t="s">
        <v>8</v>
      </c>
      <c r="D55" s="6">
        <v>5</v>
      </c>
      <c r="E55" s="7" t="s">
        <v>4</v>
      </c>
      <c r="F55" s="7">
        <v>1</v>
      </c>
      <c r="G55" s="8" t="s">
        <v>17</v>
      </c>
      <c r="H55" s="4" t="str">
        <f t="shared" si="0"/>
        <v>1</v>
      </c>
      <c r="I55" s="13">
        <v>25.783120804166671</v>
      </c>
    </row>
    <row r="56" spans="1:9" ht="15" customHeight="1" x14ac:dyDescent="0.25">
      <c r="A56" s="5" t="str">
        <f t="shared" si="1"/>
        <v>Coal</v>
      </c>
      <c r="B56" s="5">
        <v>3</v>
      </c>
      <c r="C56" s="6" t="s">
        <v>8</v>
      </c>
      <c r="D56" s="6">
        <v>5</v>
      </c>
      <c r="E56" s="7" t="s">
        <v>4</v>
      </c>
      <c r="F56" s="7">
        <v>1</v>
      </c>
      <c r="G56" s="8" t="s">
        <v>17</v>
      </c>
      <c r="H56" s="4" t="str">
        <f t="shared" si="0"/>
        <v>1</v>
      </c>
      <c r="I56" s="13">
        <v>39.483000000000004</v>
      </c>
    </row>
    <row r="57" spans="1:9" ht="15" customHeight="1" x14ac:dyDescent="0.25">
      <c r="A57" s="5" t="str">
        <f t="shared" si="1"/>
        <v>Turbogas</v>
      </c>
      <c r="B57" s="5">
        <v>4</v>
      </c>
      <c r="C57" s="6" t="s">
        <v>8</v>
      </c>
      <c r="D57" s="6">
        <v>5</v>
      </c>
      <c r="E57" s="7" t="s">
        <v>4</v>
      </c>
      <c r="F57" s="7">
        <v>1</v>
      </c>
      <c r="G57" s="8" t="s">
        <v>17</v>
      </c>
      <c r="H57" s="4" t="str">
        <f t="shared" si="0"/>
        <v>1</v>
      </c>
      <c r="I57" s="13">
        <v>41.325210083333332</v>
      </c>
    </row>
    <row r="58" spans="1:9" ht="15" customHeight="1" x14ac:dyDescent="0.25">
      <c r="A58" s="5" t="str">
        <f t="shared" si="1"/>
        <v>Internal Combustion</v>
      </c>
      <c r="B58" s="5">
        <v>5</v>
      </c>
      <c r="C58" s="6" t="s">
        <v>8</v>
      </c>
      <c r="D58" s="6">
        <v>5</v>
      </c>
      <c r="E58" s="7" t="s">
        <v>4</v>
      </c>
      <c r="F58" s="7">
        <v>1</v>
      </c>
      <c r="G58" s="8" t="s">
        <v>17</v>
      </c>
      <c r="H58" s="4" t="str">
        <f t="shared" si="0"/>
        <v>1</v>
      </c>
      <c r="I58" s="13">
        <v>196.78370000000001</v>
      </c>
    </row>
    <row r="59" spans="1:9" ht="15" customHeight="1" x14ac:dyDescent="0.25">
      <c r="A59" s="5" t="str">
        <f t="shared" si="1"/>
        <v>Fluidized Bed</v>
      </c>
      <c r="B59" s="5">
        <v>6</v>
      </c>
      <c r="C59" s="6" t="s">
        <v>8</v>
      </c>
      <c r="D59" s="6">
        <v>5</v>
      </c>
      <c r="E59" s="7" t="s">
        <v>4</v>
      </c>
      <c r="F59" s="7">
        <v>1</v>
      </c>
      <c r="G59" s="8" t="s">
        <v>17</v>
      </c>
      <c r="H59" s="4" t="str">
        <f t="shared" si="0"/>
        <v>1</v>
      </c>
      <c r="I59" s="13">
        <v>39.483000000000004</v>
      </c>
    </row>
    <row r="60" spans="1:9" ht="15" customHeight="1" x14ac:dyDescent="0.25">
      <c r="A60" s="5" t="str">
        <f t="shared" si="1"/>
        <v>Hydropower</v>
      </c>
      <c r="B60" s="5">
        <v>7</v>
      </c>
      <c r="C60" s="6" t="s">
        <v>8</v>
      </c>
      <c r="D60" s="6">
        <v>5</v>
      </c>
      <c r="E60" s="7" t="s">
        <v>4</v>
      </c>
      <c r="F60" s="7">
        <v>1</v>
      </c>
      <c r="G60" s="8" t="s">
        <v>17</v>
      </c>
      <c r="H60" s="4" t="str">
        <f t="shared" si="0"/>
        <v>1</v>
      </c>
      <c r="I60" s="13">
        <v>0</v>
      </c>
    </row>
    <row r="61" spans="1:9" ht="15" customHeight="1" x14ac:dyDescent="0.25">
      <c r="A61" s="5" t="str">
        <f t="shared" si="1"/>
        <v>Wind</v>
      </c>
      <c r="B61" s="5">
        <v>8</v>
      </c>
      <c r="C61" s="6" t="s">
        <v>8</v>
      </c>
      <c r="D61" s="6">
        <v>5</v>
      </c>
      <c r="E61" s="7" t="s">
        <v>4</v>
      </c>
      <c r="F61" s="7">
        <v>1</v>
      </c>
      <c r="G61" s="8" t="s">
        <v>17</v>
      </c>
      <c r="H61" s="4" t="str">
        <f t="shared" si="0"/>
        <v>1</v>
      </c>
      <c r="I61" s="13">
        <v>9.2555000000000014</v>
      </c>
    </row>
    <row r="62" spans="1:9" ht="15" customHeight="1" x14ac:dyDescent="0.25">
      <c r="A62" s="5" t="str">
        <f t="shared" si="1"/>
        <v>Geothermal</v>
      </c>
      <c r="B62" s="5">
        <v>9</v>
      </c>
      <c r="C62" s="6" t="s">
        <v>8</v>
      </c>
      <c r="D62" s="6">
        <v>5</v>
      </c>
      <c r="E62" s="7" t="s">
        <v>4</v>
      </c>
      <c r="F62" s="7">
        <v>1</v>
      </c>
      <c r="G62" s="8" t="s">
        <v>17</v>
      </c>
      <c r="H62" s="4" t="str">
        <f t="shared" si="0"/>
        <v>1</v>
      </c>
      <c r="I62" s="13">
        <v>36.758352000000002</v>
      </c>
    </row>
    <row r="63" spans="1:9" ht="15" customHeight="1" x14ac:dyDescent="0.25">
      <c r="A63" s="5" t="str">
        <f t="shared" si="1"/>
        <v>Solar PV</v>
      </c>
      <c r="B63" s="5">
        <v>10</v>
      </c>
      <c r="C63" s="6" t="s">
        <v>8</v>
      </c>
      <c r="D63" s="6">
        <v>5</v>
      </c>
      <c r="E63" s="7" t="s">
        <v>4</v>
      </c>
      <c r="F63" s="7">
        <v>1</v>
      </c>
      <c r="G63" s="8" t="s">
        <v>17</v>
      </c>
      <c r="H63" s="4" t="str">
        <f t="shared" si="0"/>
        <v>1</v>
      </c>
      <c r="I63" s="13">
        <v>16.371000000000002</v>
      </c>
    </row>
    <row r="64" spans="1:9" ht="15" customHeight="1" x14ac:dyDescent="0.25">
      <c r="A64" s="5" t="str">
        <f t="shared" si="1"/>
        <v>Biomass</v>
      </c>
      <c r="B64" s="5">
        <v>11</v>
      </c>
      <c r="C64" s="6" t="s">
        <v>8</v>
      </c>
      <c r="D64" s="6">
        <v>5</v>
      </c>
      <c r="E64" s="7" t="s">
        <v>4</v>
      </c>
      <c r="F64" s="7">
        <v>1</v>
      </c>
      <c r="G64" s="8" t="s">
        <v>17</v>
      </c>
      <c r="H64" s="4" t="str">
        <f t="shared" si="0"/>
        <v>1</v>
      </c>
      <c r="I64" s="13">
        <v>5.3500000000000005</v>
      </c>
    </row>
    <row r="65" spans="1:9" ht="15" customHeight="1" x14ac:dyDescent="0.25">
      <c r="A65" s="5" t="str">
        <f t="shared" si="1"/>
        <v>Cogeneration</v>
      </c>
      <c r="B65" s="5">
        <v>12</v>
      </c>
      <c r="C65" s="6" t="s">
        <v>8</v>
      </c>
      <c r="D65" s="6">
        <v>5</v>
      </c>
      <c r="E65" s="7" t="s">
        <v>4</v>
      </c>
      <c r="F65" s="7">
        <v>1</v>
      </c>
      <c r="G65" s="8" t="s">
        <v>17</v>
      </c>
      <c r="H65" s="4" t="str">
        <f t="shared" si="0"/>
        <v>1</v>
      </c>
      <c r="I65" s="13">
        <v>25.783120804166671</v>
      </c>
    </row>
    <row r="66" spans="1:9" ht="15" customHeight="1" x14ac:dyDescent="0.25">
      <c r="A66" s="5" t="str">
        <f t="shared" si="1"/>
        <v>Nuclear</v>
      </c>
      <c r="B66" s="5">
        <v>13</v>
      </c>
      <c r="C66" s="6" t="s">
        <v>8</v>
      </c>
      <c r="D66" s="6">
        <v>5</v>
      </c>
      <c r="E66" s="7" t="s">
        <v>4</v>
      </c>
      <c r="F66" s="7">
        <v>1</v>
      </c>
      <c r="G66" s="8" t="s">
        <v>17</v>
      </c>
      <c r="H66" s="4" t="str">
        <f t="shared" si="0"/>
        <v>1</v>
      </c>
      <c r="I66" s="13">
        <v>24.770499999999998</v>
      </c>
    </row>
    <row r="67" spans="1:9" ht="15" customHeight="1" x14ac:dyDescent="0.25">
      <c r="A67" s="5" t="str">
        <f t="shared" si="1"/>
        <v>Conventional Thermoelectric</v>
      </c>
      <c r="B67" s="5">
        <v>1</v>
      </c>
      <c r="C67" s="6" t="s">
        <v>9</v>
      </c>
      <c r="D67" s="6">
        <v>6</v>
      </c>
      <c r="E67" s="7" t="s">
        <v>4</v>
      </c>
      <c r="F67" s="7">
        <v>1</v>
      </c>
      <c r="G67" s="8" t="s">
        <v>17</v>
      </c>
      <c r="H67" s="4" t="str">
        <f t="shared" ref="H67:H130" si="2">CONCATENATE(RIGHT(G67,1))</f>
        <v>1</v>
      </c>
      <c r="I67" s="13">
        <v>63.954327999999997</v>
      </c>
    </row>
    <row r="68" spans="1:9" ht="15" customHeight="1" x14ac:dyDescent="0.25">
      <c r="A68" s="5" t="str">
        <f t="shared" si="1"/>
        <v>Combined Cycle</v>
      </c>
      <c r="B68" s="5">
        <v>2</v>
      </c>
      <c r="C68" s="6" t="s">
        <v>9</v>
      </c>
      <c r="D68" s="6">
        <v>6</v>
      </c>
      <c r="E68" s="7" t="s">
        <v>4</v>
      </c>
      <c r="F68" s="7">
        <v>1</v>
      </c>
      <c r="G68" s="8" t="s">
        <v>17</v>
      </c>
      <c r="H68" s="4" t="str">
        <f t="shared" si="2"/>
        <v>1</v>
      </c>
      <c r="I68" s="13">
        <v>25.783120804166671</v>
      </c>
    </row>
    <row r="69" spans="1:9" ht="15" customHeight="1" x14ac:dyDescent="0.25">
      <c r="A69" s="5" t="str">
        <f t="shared" si="1"/>
        <v>Coal</v>
      </c>
      <c r="B69" s="5">
        <v>3</v>
      </c>
      <c r="C69" s="6" t="s">
        <v>9</v>
      </c>
      <c r="D69" s="6">
        <v>6</v>
      </c>
      <c r="E69" s="7" t="s">
        <v>4</v>
      </c>
      <c r="F69" s="7">
        <v>1</v>
      </c>
      <c r="G69" s="8" t="s">
        <v>17</v>
      </c>
      <c r="H69" s="4" t="str">
        <f t="shared" si="2"/>
        <v>1</v>
      </c>
      <c r="I69" s="13">
        <v>39.483000000000004</v>
      </c>
    </row>
    <row r="70" spans="1:9" ht="15" customHeight="1" x14ac:dyDescent="0.25">
      <c r="A70" s="5" t="str">
        <f t="shared" si="1"/>
        <v>Turbogas</v>
      </c>
      <c r="B70" s="5">
        <v>4</v>
      </c>
      <c r="C70" s="6" t="s">
        <v>9</v>
      </c>
      <c r="D70" s="6">
        <v>6</v>
      </c>
      <c r="E70" s="7" t="s">
        <v>4</v>
      </c>
      <c r="F70" s="7">
        <v>1</v>
      </c>
      <c r="G70" s="8" t="s">
        <v>17</v>
      </c>
      <c r="H70" s="4" t="str">
        <f t="shared" si="2"/>
        <v>1</v>
      </c>
      <c r="I70" s="13">
        <v>41.325210083333332</v>
      </c>
    </row>
    <row r="71" spans="1:9" ht="15" customHeight="1" x14ac:dyDescent="0.25">
      <c r="A71" s="5" t="str">
        <f t="shared" si="1"/>
        <v>Internal Combustion</v>
      </c>
      <c r="B71" s="5">
        <v>5</v>
      </c>
      <c r="C71" s="6" t="s">
        <v>9</v>
      </c>
      <c r="D71" s="6">
        <v>6</v>
      </c>
      <c r="E71" s="7" t="s">
        <v>4</v>
      </c>
      <c r="F71" s="7">
        <v>1</v>
      </c>
      <c r="G71" s="8" t="s">
        <v>17</v>
      </c>
      <c r="H71" s="4" t="str">
        <f t="shared" si="2"/>
        <v>1</v>
      </c>
      <c r="I71" s="13">
        <v>196.78370000000001</v>
      </c>
    </row>
    <row r="72" spans="1:9" ht="15" customHeight="1" x14ac:dyDescent="0.25">
      <c r="A72" s="5" t="str">
        <f t="shared" si="1"/>
        <v>Fluidized Bed</v>
      </c>
      <c r="B72" s="5">
        <v>6</v>
      </c>
      <c r="C72" s="6" t="s">
        <v>9</v>
      </c>
      <c r="D72" s="6">
        <v>6</v>
      </c>
      <c r="E72" s="7" t="s">
        <v>4</v>
      </c>
      <c r="F72" s="7">
        <v>1</v>
      </c>
      <c r="G72" s="8" t="s">
        <v>17</v>
      </c>
      <c r="H72" s="4" t="str">
        <f t="shared" si="2"/>
        <v>1</v>
      </c>
      <c r="I72" s="13">
        <v>39.483000000000004</v>
      </c>
    </row>
    <row r="73" spans="1:9" ht="15" customHeight="1" x14ac:dyDescent="0.25">
      <c r="A73" s="5" t="str">
        <f t="shared" si="1"/>
        <v>Hydropower</v>
      </c>
      <c r="B73" s="5">
        <v>7</v>
      </c>
      <c r="C73" s="6" t="s">
        <v>9</v>
      </c>
      <c r="D73" s="6">
        <v>6</v>
      </c>
      <c r="E73" s="7" t="s">
        <v>4</v>
      </c>
      <c r="F73" s="7">
        <v>1</v>
      </c>
      <c r="G73" s="8" t="s">
        <v>17</v>
      </c>
      <c r="H73" s="4" t="str">
        <f t="shared" si="2"/>
        <v>1</v>
      </c>
      <c r="I73" s="13">
        <v>0</v>
      </c>
    </row>
    <row r="74" spans="1:9" ht="15" customHeight="1" x14ac:dyDescent="0.25">
      <c r="A74" s="5" t="str">
        <f t="shared" si="1"/>
        <v>Wind</v>
      </c>
      <c r="B74" s="5">
        <v>8</v>
      </c>
      <c r="C74" s="6" t="s">
        <v>9</v>
      </c>
      <c r="D74" s="6">
        <v>6</v>
      </c>
      <c r="E74" s="7" t="s">
        <v>4</v>
      </c>
      <c r="F74" s="7">
        <v>1</v>
      </c>
      <c r="G74" s="8" t="s">
        <v>17</v>
      </c>
      <c r="H74" s="4" t="str">
        <f t="shared" si="2"/>
        <v>1</v>
      </c>
      <c r="I74" s="13">
        <v>9.2555000000000014</v>
      </c>
    </row>
    <row r="75" spans="1:9" ht="15" customHeight="1" x14ac:dyDescent="0.25">
      <c r="A75" s="5" t="str">
        <f t="shared" si="1"/>
        <v>Geothermal</v>
      </c>
      <c r="B75" s="5">
        <v>9</v>
      </c>
      <c r="C75" s="6" t="s">
        <v>9</v>
      </c>
      <c r="D75" s="6">
        <v>6</v>
      </c>
      <c r="E75" s="7" t="s">
        <v>4</v>
      </c>
      <c r="F75" s="7">
        <v>1</v>
      </c>
      <c r="G75" s="8" t="s">
        <v>17</v>
      </c>
      <c r="H75" s="4" t="str">
        <f t="shared" si="2"/>
        <v>1</v>
      </c>
      <c r="I75" s="13">
        <v>36.758352000000002</v>
      </c>
    </row>
    <row r="76" spans="1:9" ht="15" customHeight="1" x14ac:dyDescent="0.25">
      <c r="A76" s="5" t="str">
        <f t="shared" si="1"/>
        <v>Solar PV</v>
      </c>
      <c r="B76" s="5">
        <v>10</v>
      </c>
      <c r="C76" s="6" t="s">
        <v>9</v>
      </c>
      <c r="D76" s="6">
        <v>6</v>
      </c>
      <c r="E76" s="7" t="s">
        <v>4</v>
      </c>
      <c r="F76" s="7">
        <v>1</v>
      </c>
      <c r="G76" s="8" t="s">
        <v>17</v>
      </c>
      <c r="H76" s="4" t="str">
        <f t="shared" si="2"/>
        <v>1</v>
      </c>
      <c r="I76" s="13">
        <v>16.371000000000002</v>
      </c>
    </row>
    <row r="77" spans="1:9" ht="15" customHeight="1" x14ac:dyDescent="0.25">
      <c r="A77" s="5" t="str">
        <f t="shared" si="1"/>
        <v>Biomass</v>
      </c>
      <c r="B77" s="5">
        <v>11</v>
      </c>
      <c r="C77" s="6" t="s">
        <v>9</v>
      </c>
      <c r="D77" s="6">
        <v>6</v>
      </c>
      <c r="E77" s="7" t="s">
        <v>4</v>
      </c>
      <c r="F77" s="7">
        <v>1</v>
      </c>
      <c r="G77" s="8" t="s">
        <v>17</v>
      </c>
      <c r="H77" s="4" t="str">
        <f t="shared" si="2"/>
        <v>1</v>
      </c>
      <c r="I77" s="13">
        <v>5.3500000000000005</v>
      </c>
    </row>
    <row r="78" spans="1:9" ht="15" customHeight="1" x14ac:dyDescent="0.25">
      <c r="A78" s="5" t="str">
        <f t="shared" si="1"/>
        <v>Cogeneration</v>
      </c>
      <c r="B78" s="5">
        <v>12</v>
      </c>
      <c r="C78" s="6" t="s">
        <v>9</v>
      </c>
      <c r="D78" s="6">
        <v>6</v>
      </c>
      <c r="E78" s="7" t="s">
        <v>4</v>
      </c>
      <c r="F78" s="7">
        <v>1</v>
      </c>
      <c r="G78" s="8" t="s">
        <v>17</v>
      </c>
      <c r="H78" s="4" t="str">
        <f t="shared" si="2"/>
        <v>1</v>
      </c>
      <c r="I78" s="13">
        <v>25.783120804166671</v>
      </c>
    </row>
    <row r="79" spans="1:9" ht="15" customHeight="1" x14ac:dyDescent="0.25">
      <c r="A79" s="5" t="str">
        <f t="shared" si="1"/>
        <v>Nuclear</v>
      </c>
      <c r="B79" s="5">
        <v>13</v>
      </c>
      <c r="C79" s="6" t="s">
        <v>9</v>
      </c>
      <c r="D79" s="6">
        <v>6</v>
      </c>
      <c r="E79" s="7" t="s">
        <v>4</v>
      </c>
      <c r="F79" s="7">
        <v>1</v>
      </c>
      <c r="G79" s="8" t="s">
        <v>17</v>
      </c>
      <c r="H79" s="4" t="str">
        <f t="shared" si="2"/>
        <v>1</v>
      </c>
      <c r="I79" s="13">
        <v>24.770499999999998</v>
      </c>
    </row>
    <row r="80" spans="1:9" ht="15" customHeight="1" x14ac:dyDescent="0.25">
      <c r="A80" s="5" t="str">
        <f t="shared" ref="A80:A143" si="3">A67</f>
        <v>Conventional Thermoelectric</v>
      </c>
      <c r="B80" s="5">
        <v>1</v>
      </c>
      <c r="C80" s="6" t="s">
        <v>10</v>
      </c>
      <c r="D80" s="6">
        <v>7</v>
      </c>
      <c r="E80" s="7" t="s">
        <v>4</v>
      </c>
      <c r="F80" s="7">
        <v>1</v>
      </c>
      <c r="G80" s="8" t="s">
        <v>17</v>
      </c>
      <c r="H80" s="4" t="str">
        <f t="shared" si="2"/>
        <v>1</v>
      </c>
      <c r="I80" s="13">
        <v>63.954327999999997</v>
      </c>
    </row>
    <row r="81" spans="1:9" ht="15" customHeight="1" x14ac:dyDescent="0.25">
      <c r="A81" s="5" t="str">
        <f t="shared" si="3"/>
        <v>Combined Cycle</v>
      </c>
      <c r="B81" s="5">
        <v>2</v>
      </c>
      <c r="C81" s="6" t="s">
        <v>10</v>
      </c>
      <c r="D81" s="6">
        <v>7</v>
      </c>
      <c r="E81" s="7" t="s">
        <v>4</v>
      </c>
      <c r="F81" s="7">
        <v>1</v>
      </c>
      <c r="G81" s="8" t="s">
        <v>17</v>
      </c>
      <c r="H81" s="4" t="str">
        <f t="shared" si="2"/>
        <v>1</v>
      </c>
      <c r="I81" s="13">
        <v>38.176723937500007</v>
      </c>
    </row>
    <row r="82" spans="1:9" ht="15" customHeight="1" x14ac:dyDescent="0.25">
      <c r="A82" s="5" t="str">
        <f t="shared" si="3"/>
        <v>Coal</v>
      </c>
      <c r="B82" s="5">
        <v>3</v>
      </c>
      <c r="C82" s="6" t="s">
        <v>10</v>
      </c>
      <c r="D82" s="6">
        <v>7</v>
      </c>
      <c r="E82" s="7" t="s">
        <v>4</v>
      </c>
      <c r="F82" s="7">
        <v>1</v>
      </c>
      <c r="G82" s="8" t="s">
        <v>17</v>
      </c>
      <c r="H82" s="4" t="str">
        <f t="shared" si="2"/>
        <v>1</v>
      </c>
      <c r="I82" s="13">
        <v>39.483000000000004</v>
      </c>
    </row>
    <row r="83" spans="1:9" ht="15" customHeight="1" x14ac:dyDescent="0.25">
      <c r="A83" s="5" t="str">
        <f t="shared" si="3"/>
        <v>Turbogas</v>
      </c>
      <c r="B83" s="5">
        <v>4</v>
      </c>
      <c r="C83" s="6" t="s">
        <v>10</v>
      </c>
      <c r="D83" s="6">
        <v>7</v>
      </c>
      <c r="E83" s="7" t="s">
        <v>4</v>
      </c>
      <c r="F83" s="7">
        <v>1</v>
      </c>
      <c r="G83" s="8" t="s">
        <v>17</v>
      </c>
      <c r="H83" s="4" t="str">
        <f t="shared" si="2"/>
        <v>1</v>
      </c>
      <c r="I83" s="13">
        <v>61.189688750000002</v>
      </c>
    </row>
    <row r="84" spans="1:9" ht="15" customHeight="1" x14ac:dyDescent="0.25">
      <c r="A84" s="5" t="str">
        <f t="shared" si="3"/>
        <v>Internal Combustion</v>
      </c>
      <c r="B84" s="5">
        <v>5</v>
      </c>
      <c r="C84" s="6" t="s">
        <v>10</v>
      </c>
      <c r="D84" s="6">
        <v>7</v>
      </c>
      <c r="E84" s="7" t="s">
        <v>4</v>
      </c>
      <c r="F84" s="7">
        <v>1</v>
      </c>
      <c r="G84" s="8" t="s">
        <v>17</v>
      </c>
      <c r="H84" s="4" t="str">
        <f t="shared" si="2"/>
        <v>1</v>
      </c>
      <c r="I84" s="13">
        <v>196.78370000000001</v>
      </c>
    </row>
    <row r="85" spans="1:9" ht="15" customHeight="1" x14ac:dyDescent="0.25">
      <c r="A85" s="5" t="str">
        <f t="shared" si="3"/>
        <v>Fluidized Bed</v>
      </c>
      <c r="B85" s="5">
        <v>6</v>
      </c>
      <c r="C85" s="6" t="s">
        <v>10</v>
      </c>
      <c r="D85" s="6">
        <v>7</v>
      </c>
      <c r="E85" s="7" t="s">
        <v>4</v>
      </c>
      <c r="F85" s="7">
        <v>1</v>
      </c>
      <c r="G85" s="8" t="s">
        <v>17</v>
      </c>
      <c r="H85" s="4" t="str">
        <f t="shared" si="2"/>
        <v>1</v>
      </c>
      <c r="I85" s="13">
        <v>39.483000000000004</v>
      </c>
    </row>
    <row r="86" spans="1:9" ht="15" customHeight="1" x14ac:dyDescent="0.25">
      <c r="A86" s="5" t="str">
        <f t="shared" si="3"/>
        <v>Hydropower</v>
      </c>
      <c r="B86" s="5">
        <v>7</v>
      </c>
      <c r="C86" s="6" t="s">
        <v>10</v>
      </c>
      <c r="D86" s="6">
        <v>7</v>
      </c>
      <c r="E86" s="7" t="s">
        <v>4</v>
      </c>
      <c r="F86" s="7">
        <v>1</v>
      </c>
      <c r="G86" s="8" t="s">
        <v>17</v>
      </c>
      <c r="H86" s="4" t="str">
        <f t="shared" si="2"/>
        <v>1</v>
      </c>
      <c r="I86" s="13">
        <v>0</v>
      </c>
    </row>
    <row r="87" spans="1:9" ht="15" customHeight="1" x14ac:dyDescent="0.25">
      <c r="A87" s="5" t="str">
        <f t="shared" si="3"/>
        <v>Wind</v>
      </c>
      <c r="B87" s="5">
        <v>8</v>
      </c>
      <c r="C87" s="6" t="s">
        <v>10</v>
      </c>
      <c r="D87" s="6">
        <v>7</v>
      </c>
      <c r="E87" s="7" t="s">
        <v>4</v>
      </c>
      <c r="F87" s="7">
        <v>1</v>
      </c>
      <c r="G87" s="8" t="s">
        <v>17</v>
      </c>
      <c r="H87" s="4" t="str">
        <f t="shared" si="2"/>
        <v>1</v>
      </c>
      <c r="I87" s="13">
        <v>9.2555000000000014</v>
      </c>
    </row>
    <row r="88" spans="1:9" ht="15" customHeight="1" x14ac:dyDescent="0.25">
      <c r="A88" s="5" t="str">
        <f t="shared" si="3"/>
        <v>Geothermal</v>
      </c>
      <c r="B88" s="5">
        <v>9</v>
      </c>
      <c r="C88" s="6" t="s">
        <v>10</v>
      </c>
      <c r="D88" s="6">
        <v>7</v>
      </c>
      <c r="E88" s="7" t="s">
        <v>4</v>
      </c>
      <c r="F88" s="7">
        <v>1</v>
      </c>
      <c r="G88" s="8" t="s">
        <v>17</v>
      </c>
      <c r="H88" s="4" t="str">
        <f t="shared" si="2"/>
        <v>1</v>
      </c>
      <c r="I88" s="13">
        <v>36.758352000000002</v>
      </c>
    </row>
    <row r="89" spans="1:9" ht="15" customHeight="1" x14ac:dyDescent="0.25">
      <c r="A89" s="5" t="str">
        <f t="shared" si="3"/>
        <v>Solar PV</v>
      </c>
      <c r="B89" s="5">
        <v>10</v>
      </c>
      <c r="C89" s="6" t="s">
        <v>10</v>
      </c>
      <c r="D89" s="6">
        <v>7</v>
      </c>
      <c r="E89" s="7" t="s">
        <v>4</v>
      </c>
      <c r="F89" s="7">
        <v>1</v>
      </c>
      <c r="G89" s="8" t="s">
        <v>17</v>
      </c>
      <c r="H89" s="4" t="str">
        <f t="shared" si="2"/>
        <v>1</v>
      </c>
      <c r="I89" s="13">
        <v>16.371000000000002</v>
      </c>
    </row>
    <row r="90" spans="1:9" ht="15" customHeight="1" x14ac:dyDescent="0.25">
      <c r="A90" s="5" t="str">
        <f t="shared" si="3"/>
        <v>Biomass</v>
      </c>
      <c r="B90" s="5">
        <v>11</v>
      </c>
      <c r="C90" s="6" t="s">
        <v>10</v>
      </c>
      <c r="D90" s="6">
        <v>7</v>
      </c>
      <c r="E90" s="7" t="s">
        <v>4</v>
      </c>
      <c r="F90" s="7">
        <v>1</v>
      </c>
      <c r="G90" s="8" t="s">
        <v>17</v>
      </c>
      <c r="H90" s="4" t="str">
        <f t="shared" si="2"/>
        <v>1</v>
      </c>
      <c r="I90" s="13">
        <v>5.3500000000000005</v>
      </c>
    </row>
    <row r="91" spans="1:9" ht="15" customHeight="1" x14ac:dyDescent="0.25">
      <c r="A91" s="5" t="str">
        <f t="shared" si="3"/>
        <v>Cogeneration</v>
      </c>
      <c r="B91" s="5">
        <v>12</v>
      </c>
      <c r="C91" s="6" t="s">
        <v>10</v>
      </c>
      <c r="D91" s="6">
        <v>7</v>
      </c>
      <c r="E91" s="7" t="s">
        <v>4</v>
      </c>
      <c r="F91" s="7">
        <v>1</v>
      </c>
      <c r="G91" s="8" t="s">
        <v>17</v>
      </c>
      <c r="H91" s="4" t="str">
        <f t="shared" si="2"/>
        <v>1</v>
      </c>
      <c r="I91" s="13">
        <v>38.176723937500007</v>
      </c>
    </row>
    <row r="92" spans="1:9" ht="15" customHeight="1" x14ac:dyDescent="0.25">
      <c r="A92" s="5" t="str">
        <f t="shared" si="3"/>
        <v>Nuclear</v>
      </c>
      <c r="B92" s="5">
        <v>13</v>
      </c>
      <c r="C92" s="6" t="s">
        <v>10</v>
      </c>
      <c r="D92" s="6">
        <v>7</v>
      </c>
      <c r="E92" s="7" t="s">
        <v>4</v>
      </c>
      <c r="F92" s="7">
        <v>1</v>
      </c>
      <c r="G92" s="8" t="s">
        <v>17</v>
      </c>
      <c r="H92" s="4" t="str">
        <f t="shared" si="2"/>
        <v>1</v>
      </c>
      <c r="I92" s="13">
        <v>24.770499999999998</v>
      </c>
    </row>
    <row r="93" spans="1:9" ht="15" customHeight="1" x14ac:dyDescent="0.25">
      <c r="A93" s="5" t="str">
        <f t="shared" si="3"/>
        <v>Conventional Thermoelectric</v>
      </c>
      <c r="B93" s="5">
        <v>1</v>
      </c>
      <c r="C93" s="6" t="s">
        <v>11</v>
      </c>
      <c r="D93" s="6">
        <v>8</v>
      </c>
      <c r="E93" s="7" t="s">
        <v>4</v>
      </c>
      <c r="F93" s="7">
        <v>1</v>
      </c>
      <c r="G93" s="8" t="s">
        <v>17</v>
      </c>
      <c r="H93" s="4" t="str">
        <f t="shared" si="2"/>
        <v>1</v>
      </c>
      <c r="I93" s="13">
        <v>63.954327999999997</v>
      </c>
    </row>
    <row r="94" spans="1:9" ht="15" customHeight="1" x14ac:dyDescent="0.25">
      <c r="A94" s="5" t="str">
        <f t="shared" si="3"/>
        <v>Combined Cycle</v>
      </c>
      <c r="B94" s="5">
        <v>2</v>
      </c>
      <c r="C94" s="6" t="s">
        <v>11</v>
      </c>
      <c r="D94" s="6">
        <v>8</v>
      </c>
      <c r="E94" s="7" t="s">
        <v>4</v>
      </c>
      <c r="F94" s="7">
        <v>1</v>
      </c>
      <c r="G94" s="8" t="s">
        <v>17</v>
      </c>
      <c r="H94" s="4" t="str">
        <f t="shared" si="2"/>
        <v>1</v>
      </c>
      <c r="I94" s="13">
        <v>32.090579541666663</v>
      </c>
    </row>
    <row r="95" spans="1:9" ht="15" customHeight="1" x14ac:dyDescent="0.25">
      <c r="A95" s="5" t="str">
        <f t="shared" si="3"/>
        <v>Coal</v>
      </c>
      <c r="B95" s="5">
        <v>3</v>
      </c>
      <c r="C95" s="6" t="s">
        <v>11</v>
      </c>
      <c r="D95" s="6">
        <v>8</v>
      </c>
      <c r="E95" s="7" t="s">
        <v>4</v>
      </c>
      <c r="F95" s="7">
        <v>1</v>
      </c>
      <c r="G95" s="8" t="s">
        <v>17</v>
      </c>
      <c r="H95" s="4" t="str">
        <f t="shared" si="2"/>
        <v>1</v>
      </c>
      <c r="I95" s="13">
        <v>39.483000000000004</v>
      </c>
    </row>
    <row r="96" spans="1:9" ht="15" customHeight="1" x14ac:dyDescent="0.25">
      <c r="A96" s="5" t="str">
        <f t="shared" si="3"/>
        <v>Turbogas</v>
      </c>
      <c r="B96" s="5">
        <v>4</v>
      </c>
      <c r="C96" s="6" t="s">
        <v>11</v>
      </c>
      <c r="D96" s="6">
        <v>8</v>
      </c>
      <c r="E96" s="7" t="s">
        <v>4</v>
      </c>
      <c r="F96" s="7">
        <v>1</v>
      </c>
      <c r="G96" s="8" t="s">
        <v>17</v>
      </c>
      <c r="H96" s="4" t="str">
        <f t="shared" si="2"/>
        <v>1</v>
      </c>
      <c r="I96" s="13">
        <v>51.434810833333323</v>
      </c>
    </row>
    <row r="97" spans="1:9" ht="15" customHeight="1" x14ac:dyDescent="0.25">
      <c r="A97" s="5" t="str">
        <f t="shared" si="3"/>
        <v>Internal Combustion</v>
      </c>
      <c r="B97" s="5">
        <v>5</v>
      </c>
      <c r="C97" s="6" t="s">
        <v>11</v>
      </c>
      <c r="D97" s="6">
        <v>8</v>
      </c>
      <c r="E97" s="7" t="s">
        <v>4</v>
      </c>
      <c r="F97" s="7">
        <v>1</v>
      </c>
      <c r="G97" s="8" t="s">
        <v>17</v>
      </c>
      <c r="H97" s="4" t="str">
        <f t="shared" si="2"/>
        <v>1</v>
      </c>
      <c r="I97" s="13">
        <v>196.78370000000001</v>
      </c>
    </row>
    <row r="98" spans="1:9" ht="15" customHeight="1" x14ac:dyDescent="0.25">
      <c r="A98" s="5" t="str">
        <f t="shared" si="3"/>
        <v>Fluidized Bed</v>
      </c>
      <c r="B98" s="5">
        <v>6</v>
      </c>
      <c r="C98" s="6" t="s">
        <v>11</v>
      </c>
      <c r="D98" s="6">
        <v>8</v>
      </c>
      <c r="E98" s="7" t="s">
        <v>4</v>
      </c>
      <c r="F98" s="7">
        <v>1</v>
      </c>
      <c r="G98" s="8" t="s">
        <v>17</v>
      </c>
      <c r="H98" s="4" t="str">
        <f t="shared" si="2"/>
        <v>1</v>
      </c>
      <c r="I98" s="13">
        <v>39.483000000000004</v>
      </c>
    </row>
    <row r="99" spans="1:9" ht="15" customHeight="1" x14ac:dyDescent="0.25">
      <c r="A99" s="5" t="str">
        <f t="shared" si="3"/>
        <v>Hydropower</v>
      </c>
      <c r="B99" s="5">
        <v>7</v>
      </c>
      <c r="C99" s="6" t="s">
        <v>11</v>
      </c>
      <c r="D99" s="6">
        <v>8</v>
      </c>
      <c r="E99" s="7" t="s">
        <v>4</v>
      </c>
      <c r="F99" s="7">
        <v>1</v>
      </c>
      <c r="G99" s="8" t="s">
        <v>17</v>
      </c>
      <c r="H99" s="4" t="str">
        <f t="shared" si="2"/>
        <v>1</v>
      </c>
      <c r="I99" s="13">
        <v>0</v>
      </c>
    </row>
    <row r="100" spans="1:9" ht="15" customHeight="1" x14ac:dyDescent="0.25">
      <c r="A100" s="5" t="str">
        <f t="shared" si="3"/>
        <v>Wind</v>
      </c>
      <c r="B100" s="5">
        <v>8</v>
      </c>
      <c r="C100" s="6" t="s">
        <v>11</v>
      </c>
      <c r="D100" s="6">
        <v>8</v>
      </c>
      <c r="E100" s="7" t="s">
        <v>4</v>
      </c>
      <c r="F100" s="7">
        <v>1</v>
      </c>
      <c r="G100" s="8" t="s">
        <v>17</v>
      </c>
      <c r="H100" s="4" t="str">
        <f t="shared" si="2"/>
        <v>1</v>
      </c>
      <c r="I100" s="13">
        <v>9.2555000000000014</v>
      </c>
    </row>
    <row r="101" spans="1:9" ht="15" customHeight="1" x14ac:dyDescent="0.25">
      <c r="A101" s="5" t="str">
        <f t="shared" si="3"/>
        <v>Geothermal</v>
      </c>
      <c r="B101" s="5">
        <v>9</v>
      </c>
      <c r="C101" s="6" t="s">
        <v>11</v>
      </c>
      <c r="D101" s="6">
        <v>8</v>
      </c>
      <c r="E101" s="7" t="s">
        <v>4</v>
      </c>
      <c r="F101" s="7">
        <v>1</v>
      </c>
      <c r="G101" s="8" t="s">
        <v>17</v>
      </c>
      <c r="H101" s="4" t="str">
        <f t="shared" si="2"/>
        <v>1</v>
      </c>
      <c r="I101" s="13">
        <v>36.758352000000002</v>
      </c>
    </row>
    <row r="102" spans="1:9" ht="15" customHeight="1" x14ac:dyDescent="0.25">
      <c r="A102" s="5" t="str">
        <f t="shared" si="3"/>
        <v>Solar PV</v>
      </c>
      <c r="B102" s="5">
        <v>10</v>
      </c>
      <c r="C102" s="6" t="s">
        <v>11</v>
      </c>
      <c r="D102" s="6">
        <v>8</v>
      </c>
      <c r="E102" s="7" t="s">
        <v>4</v>
      </c>
      <c r="F102" s="7">
        <v>1</v>
      </c>
      <c r="G102" s="8" t="s">
        <v>17</v>
      </c>
      <c r="H102" s="4" t="str">
        <f t="shared" si="2"/>
        <v>1</v>
      </c>
      <c r="I102" s="13">
        <v>16.371000000000002</v>
      </c>
    </row>
    <row r="103" spans="1:9" ht="15" customHeight="1" x14ac:dyDescent="0.25">
      <c r="A103" s="5" t="str">
        <f t="shared" si="3"/>
        <v>Biomass</v>
      </c>
      <c r="B103" s="5">
        <v>11</v>
      </c>
      <c r="C103" s="6" t="s">
        <v>11</v>
      </c>
      <c r="D103" s="6">
        <v>8</v>
      </c>
      <c r="E103" s="7" t="s">
        <v>4</v>
      </c>
      <c r="F103" s="7">
        <v>1</v>
      </c>
      <c r="G103" s="8" t="s">
        <v>17</v>
      </c>
      <c r="H103" s="4" t="str">
        <f t="shared" si="2"/>
        <v>1</v>
      </c>
      <c r="I103" s="13">
        <v>5.3500000000000005</v>
      </c>
    </row>
    <row r="104" spans="1:9" ht="15" customHeight="1" x14ac:dyDescent="0.25">
      <c r="A104" s="5" t="str">
        <f t="shared" si="3"/>
        <v>Cogeneration</v>
      </c>
      <c r="B104" s="5">
        <v>12</v>
      </c>
      <c r="C104" s="6" t="s">
        <v>11</v>
      </c>
      <c r="D104" s="6">
        <v>8</v>
      </c>
      <c r="E104" s="7" t="s">
        <v>4</v>
      </c>
      <c r="F104" s="7">
        <v>1</v>
      </c>
      <c r="G104" s="8" t="s">
        <v>17</v>
      </c>
      <c r="H104" s="4" t="str">
        <f t="shared" si="2"/>
        <v>1</v>
      </c>
      <c r="I104" s="13">
        <v>32.090579541666663</v>
      </c>
    </row>
    <row r="105" spans="1:9" ht="15" customHeight="1" x14ac:dyDescent="0.25">
      <c r="A105" s="5" t="str">
        <f t="shared" si="3"/>
        <v>Nuclear</v>
      </c>
      <c r="B105" s="5">
        <v>13</v>
      </c>
      <c r="C105" s="6" t="s">
        <v>11</v>
      </c>
      <c r="D105" s="6">
        <v>8</v>
      </c>
      <c r="E105" s="7" t="s">
        <v>4</v>
      </c>
      <c r="F105" s="7">
        <v>1</v>
      </c>
      <c r="G105" s="8" t="s">
        <v>17</v>
      </c>
      <c r="H105" s="4" t="str">
        <f t="shared" si="2"/>
        <v>1</v>
      </c>
      <c r="I105" s="13">
        <v>24.770499999999998</v>
      </c>
    </row>
    <row r="106" spans="1:9" ht="15" customHeight="1" x14ac:dyDescent="0.25">
      <c r="A106" s="5" t="str">
        <f t="shared" si="3"/>
        <v>Conventional Thermoelectric</v>
      </c>
      <c r="B106" s="5">
        <v>1</v>
      </c>
      <c r="C106" s="6" t="s">
        <v>12</v>
      </c>
      <c r="D106" s="6">
        <v>9</v>
      </c>
      <c r="E106" s="7" t="s">
        <v>4</v>
      </c>
      <c r="F106" s="7">
        <v>1</v>
      </c>
      <c r="G106" s="8" t="s">
        <v>17</v>
      </c>
      <c r="H106" s="4" t="str">
        <f t="shared" si="2"/>
        <v>1</v>
      </c>
      <c r="I106" s="13">
        <v>63.954327999999997</v>
      </c>
    </row>
    <row r="107" spans="1:9" ht="15" customHeight="1" x14ac:dyDescent="0.25">
      <c r="A107" s="5" t="str">
        <f t="shared" si="3"/>
        <v>Combined Cycle</v>
      </c>
      <c r="B107" s="5">
        <v>2</v>
      </c>
      <c r="C107" s="6" t="s">
        <v>12</v>
      </c>
      <c r="D107" s="6">
        <v>9</v>
      </c>
      <c r="E107" s="7" t="s">
        <v>4</v>
      </c>
      <c r="F107" s="7">
        <v>1</v>
      </c>
      <c r="G107" s="8" t="s">
        <v>17</v>
      </c>
      <c r="H107" s="4" t="str">
        <f t="shared" si="2"/>
        <v>1</v>
      </c>
      <c r="I107" s="13">
        <v>26.557721000000001</v>
      </c>
    </row>
    <row r="108" spans="1:9" ht="15" customHeight="1" x14ac:dyDescent="0.25">
      <c r="A108" s="5" t="str">
        <f t="shared" si="3"/>
        <v>Coal</v>
      </c>
      <c r="B108" s="5">
        <v>3</v>
      </c>
      <c r="C108" s="6" t="s">
        <v>12</v>
      </c>
      <c r="D108" s="6">
        <v>9</v>
      </c>
      <c r="E108" s="7" t="s">
        <v>4</v>
      </c>
      <c r="F108" s="7">
        <v>1</v>
      </c>
      <c r="G108" s="8" t="s">
        <v>17</v>
      </c>
      <c r="H108" s="4" t="str">
        <f t="shared" si="2"/>
        <v>1</v>
      </c>
      <c r="I108" s="13">
        <v>39.483000000000004</v>
      </c>
    </row>
    <row r="109" spans="1:9" ht="15" customHeight="1" x14ac:dyDescent="0.25">
      <c r="A109" s="5" t="str">
        <f t="shared" si="3"/>
        <v>Turbogas</v>
      </c>
      <c r="B109" s="5">
        <v>4</v>
      </c>
      <c r="C109" s="6" t="s">
        <v>12</v>
      </c>
      <c r="D109" s="6">
        <v>9</v>
      </c>
      <c r="E109" s="7" t="s">
        <v>4</v>
      </c>
      <c r="F109" s="7">
        <v>1</v>
      </c>
      <c r="G109" s="8" t="s">
        <v>17</v>
      </c>
      <c r="H109" s="4" t="str">
        <f t="shared" si="2"/>
        <v>1</v>
      </c>
      <c r="I109" s="13">
        <v>42.566739999999996</v>
      </c>
    </row>
    <row r="110" spans="1:9" ht="15" customHeight="1" x14ac:dyDescent="0.25">
      <c r="A110" s="5" t="str">
        <f t="shared" si="3"/>
        <v>Internal Combustion</v>
      </c>
      <c r="B110" s="5">
        <v>5</v>
      </c>
      <c r="C110" s="6" t="s">
        <v>12</v>
      </c>
      <c r="D110" s="6">
        <v>9</v>
      </c>
      <c r="E110" s="7" t="s">
        <v>4</v>
      </c>
      <c r="F110" s="7">
        <v>1</v>
      </c>
      <c r="G110" s="8" t="s">
        <v>17</v>
      </c>
      <c r="H110" s="4" t="str">
        <f t="shared" si="2"/>
        <v>1</v>
      </c>
      <c r="I110" s="13">
        <v>196.78370000000001</v>
      </c>
    </row>
    <row r="111" spans="1:9" ht="15" customHeight="1" x14ac:dyDescent="0.25">
      <c r="A111" s="5" t="str">
        <f t="shared" si="3"/>
        <v>Fluidized Bed</v>
      </c>
      <c r="B111" s="5">
        <v>6</v>
      </c>
      <c r="C111" s="6" t="s">
        <v>12</v>
      </c>
      <c r="D111" s="6">
        <v>9</v>
      </c>
      <c r="E111" s="7" t="s">
        <v>4</v>
      </c>
      <c r="F111" s="7">
        <v>1</v>
      </c>
      <c r="G111" s="8" t="s">
        <v>17</v>
      </c>
      <c r="H111" s="4" t="str">
        <f t="shared" si="2"/>
        <v>1</v>
      </c>
      <c r="I111" s="13">
        <v>39.483000000000004</v>
      </c>
    </row>
    <row r="112" spans="1:9" ht="15" customHeight="1" x14ac:dyDescent="0.25">
      <c r="A112" s="5" t="str">
        <f t="shared" si="3"/>
        <v>Hydropower</v>
      </c>
      <c r="B112" s="5">
        <v>7</v>
      </c>
      <c r="C112" s="6" t="s">
        <v>12</v>
      </c>
      <c r="D112" s="6">
        <v>9</v>
      </c>
      <c r="E112" s="7" t="s">
        <v>4</v>
      </c>
      <c r="F112" s="7">
        <v>1</v>
      </c>
      <c r="G112" s="8" t="s">
        <v>17</v>
      </c>
      <c r="H112" s="4" t="str">
        <f t="shared" si="2"/>
        <v>1</v>
      </c>
      <c r="I112" s="13">
        <v>0</v>
      </c>
    </row>
    <row r="113" spans="1:9" ht="15" customHeight="1" x14ac:dyDescent="0.25">
      <c r="A113" s="5" t="str">
        <f t="shared" si="3"/>
        <v>Wind</v>
      </c>
      <c r="B113" s="5">
        <v>8</v>
      </c>
      <c r="C113" s="6" t="s">
        <v>12</v>
      </c>
      <c r="D113" s="6">
        <v>9</v>
      </c>
      <c r="E113" s="7" t="s">
        <v>4</v>
      </c>
      <c r="F113" s="7">
        <v>1</v>
      </c>
      <c r="G113" s="8" t="s">
        <v>17</v>
      </c>
      <c r="H113" s="4" t="str">
        <f t="shared" si="2"/>
        <v>1</v>
      </c>
      <c r="I113" s="13">
        <v>9.2555000000000014</v>
      </c>
    </row>
    <row r="114" spans="1:9" ht="15" customHeight="1" x14ac:dyDescent="0.25">
      <c r="A114" s="5" t="str">
        <f t="shared" si="3"/>
        <v>Geothermal</v>
      </c>
      <c r="B114" s="5">
        <v>9</v>
      </c>
      <c r="C114" s="6" t="s">
        <v>12</v>
      </c>
      <c r="D114" s="6">
        <v>9</v>
      </c>
      <c r="E114" s="7" t="s">
        <v>4</v>
      </c>
      <c r="F114" s="7">
        <v>1</v>
      </c>
      <c r="G114" s="8" t="s">
        <v>17</v>
      </c>
      <c r="H114" s="4" t="str">
        <f t="shared" si="2"/>
        <v>1</v>
      </c>
      <c r="I114" s="13">
        <v>36.758352000000002</v>
      </c>
    </row>
    <row r="115" spans="1:9" ht="15" customHeight="1" x14ac:dyDescent="0.25">
      <c r="A115" s="5" t="str">
        <f t="shared" si="3"/>
        <v>Solar PV</v>
      </c>
      <c r="B115" s="5">
        <v>10</v>
      </c>
      <c r="C115" s="6" t="s">
        <v>12</v>
      </c>
      <c r="D115" s="6">
        <v>9</v>
      </c>
      <c r="E115" s="7" t="s">
        <v>4</v>
      </c>
      <c r="F115" s="7">
        <v>1</v>
      </c>
      <c r="G115" s="8" t="s">
        <v>17</v>
      </c>
      <c r="H115" s="4" t="str">
        <f t="shared" si="2"/>
        <v>1</v>
      </c>
      <c r="I115" s="13">
        <v>16.371000000000002</v>
      </c>
    </row>
    <row r="116" spans="1:9" ht="15" customHeight="1" x14ac:dyDescent="0.25">
      <c r="A116" s="5" t="str">
        <f t="shared" si="3"/>
        <v>Biomass</v>
      </c>
      <c r="B116" s="5">
        <v>11</v>
      </c>
      <c r="C116" s="6" t="s">
        <v>12</v>
      </c>
      <c r="D116" s="6">
        <v>9</v>
      </c>
      <c r="E116" s="7" t="s">
        <v>4</v>
      </c>
      <c r="F116" s="7">
        <v>1</v>
      </c>
      <c r="G116" s="8" t="s">
        <v>17</v>
      </c>
      <c r="H116" s="4" t="str">
        <f t="shared" si="2"/>
        <v>1</v>
      </c>
      <c r="I116" s="13">
        <v>5.3500000000000005</v>
      </c>
    </row>
    <row r="117" spans="1:9" ht="15" customHeight="1" x14ac:dyDescent="0.25">
      <c r="A117" s="5" t="str">
        <f t="shared" si="3"/>
        <v>Cogeneration</v>
      </c>
      <c r="B117" s="5">
        <v>12</v>
      </c>
      <c r="C117" s="6" t="s">
        <v>12</v>
      </c>
      <c r="D117" s="6">
        <v>9</v>
      </c>
      <c r="E117" s="7" t="s">
        <v>4</v>
      </c>
      <c r="F117" s="7">
        <v>1</v>
      </c>
      <c r="G117" s="8" t="s">
        <v>17</v>
      </c>
      <c r="H117" s="4" t="str">
        <f t="shared" si="2"/>
        <v>1</v>
      </c>
      <c r="I117" s="13">
        <v>26.557721000000001</v>
      </c>
    </row>
    <row r="118" spans="1:9" ht="15" customHeight="1" x14ac:dyDescent="0.25">
      <c r="A118" s="5" t="str">
        <f t="shared" si="3"/>
        <v>Nuclear</v>
      </c>
      <c r="B118" s="5">
        <v>13</v>
      </c>
      <c r="C118" s="6" t="s">
        <v>12</v>
      </c>
      <c r="D118" s="6">
        <v>9</v>
      </c>
      <c r="E118" s="7" t="s">
        <v>4</v>
      </c>
      <c r="F118" s="7">
        <v>1</v>
      </c>
      <c r="G118" s="8" t="s">
        <v>17</v>
      </c>
      <c r="H118" s="4" t="str">
        <f t="shared" si="2"/>
        <v>1</v>
      </c>
      <c r="I118" s="13">
        <v>24.770499999999998</v>
      </c>
    </row>
    <row r="119" spans="1:9" ht="15" customHeight="1" x14ac:dyDescent="0.25">
      <c r="A119" s="5" t="str">
        <f t="shared" si="3"/>
        <v>Conventional Thermoelectric</v>
      </c>
      <c r="B119" s="5">
        <v>1</v>
      </c>
      <c r="C119" s="6" t="s">
        <v>4</v>
      </c>
      <c r="D119" s="6">
        <v>1</v>
      </c>
      <c r="E119" s="7" t="s">
        <v>5</v>
      </c>
      <c r="F119" s="7">
        <v>2</v>
      </c>
      <c r="G119" s="8" t="s">
        <v>17</v>
      </c>
      <c r="H119" s="4" t="str">
        <f t="shared" si="2"/>
        <v>1</v>
      </c>
      <c r="I119" s="13">
        <v>63.954327999999997</v>
      </c>
    </row>
    <row r="120" spans="1:9" ht="15" customHeight="1" x14ac:dyDescent="0.25">
      <c r="A120" s="5" t="str">
        <f t="shared" si="3"/>
        <v>Combined Cycle</v>
      </c>
      <c r="B120" s="5">
        <v>2</v>
      </c>
      <c r="C120" s="6" t="s">
        <v>4</v>
      </c>
      <c r="D120" s="6">
        <v>1</v>
      </c>
      <c r="E120" s="7" t="s">
        <v>5</v>
      </c>
      <c r="F120" s="7">
        <v>2</v>
      </c>
      <c r="G120" s="8" t="s">
        <v>17</v>
      </c>
      <c r="H120" s="4" t="str">
        <f t="shared" si="2"/>
        <v>1</v>
      </c>
      <c r="I120" s="13">
        <v>39.836581500000001</v>
      </c>
    </row>
    <row r="121" spans="1:9" ht="15" customHeight="1" x14ac:dyDescent="0.25">
      <c r="A121" s="5" t="str">
        <f t="shared" si="3"/>
        <v>Coal</v>
      </c>
      <c r="B121" s="5">
        <v>3</v>
      </c>
      <c r="C121" s="6" t="s">
        <v>4</v>
      </c>
      <c r="D121" s="6">
        <v>1</v>
      </c>
      <c r="E121" s="7" t="s">
        <v>5</v>
      </c>
      <c r="F121" s="7">
        <v>2</v>
      </c>
      <c r="G121" s="8" t="s">
        <v>17</v>
      </c>
      <c r="H121" s="4" t="str">
        <f t="shared" si="2"/>
        <v>1</v>
      </c>
      <c r="I121" s="13">
        <v>39.483000000000004</v>
      </c>
    </row>
    <row r="122" spans="1:9" ht="15" customHeight="1" x14ac:dyDescent="0.25">
      <c r="A122" s="5" t="str">
        <f t="shared" si="3"/>
        <v>Turbogas</v>
      </c>
      <c r="B122" s="5">
        <v>4</v>
      </c>
      <c r="C122" s="6" t="s">
        <v>4</v>
      </c>
      <c r="D122" s="6">
        <v>1</v>
      </c>
      <c r="E122" s="7" t="s">
        <v>5</v>
      </c>
      <c r="F122" s="7">
        <v>2</v>
      </c>
      <c r="G122" s="8" t="s">
        <v>17</v>
      </c>
      <c r="H122" s="4" t="str">
        <f t="shared" si="2"/>
        <v>1</v>
      </c>
      <c r="I122" s="13">
        <v>63.850109999999994</v>
      </c>
    </row>
    <row r="123" spans="1:9" ht="15" customHeight="1" x14ac:dyDescent="0.25">
      <c r="A123" s="5" t="str">
        <f t="shared" si="3"/>
        <v>Internal Combustion</v>
      </c>
      <c r="B123" s="5">
        <v>5</v>
      </c>
      <c r="C123" s="6" t="s">
        <v>4</v>
      </c>
      <c r="D123" s="6">
        <v>1</v>
      </c>
      <c r="E123" s="7" t="s">
        <v>5</v>
      </c>
      <c r="F123" s="7">
        <v>2</v>
      </c>
      <c r="G123" s="8" t="s">
        <v>17</v>
      </c>
      <c r="H123" s="4" t="str">
        <f t="shared" si="2"/>
        <v>1</v>
      </c>
      <c r="I123" s="13">
        <v>196.78370000000001</v>
      </c>
    </row>
    <row r="124" spans="1:9" ht="15" customHeight="1" x14ac:dyDescent="0.25">
      <c r="A124" s="5" t="str">
        <f t="shared" si="3"/>
        <v>Fluidized Bed</v>
      </c>
      <c r="B124" s="5">
        <v>6</v>
      </c>
      <c r="C124" s="6" t="s">
        <v>4</v>
      </c>
      <c r="D124" s="6">
        <v>1</v>
      </c>
      <c r="E124" s="7" t="s">
        <v>5</v>
      </c>
      <c r="F124" s="7">
        <v>2</v>
      </c>
      <c r="G124" s="8" t="s">
        <v>17</v>
      </c>
      <c r="H124" s="4" t="str">
        <f t="shared" si="2"/>
        <v>1</v>
      </c>
      <c r="I124" s="13">
        <v>39.483000000000004</v>
      </c>
    </row>
    <row r="125" spans="1:9" ht="15" customHeight="1" x14ac:dyDescent="0.25">
      <c r="A125" s="5" t="str">
        <f t="shared" si="3"/>
        <v>Hydropower</v>
      </c>
      <c r="B125" s="5">
        <v>7</v>
      </c>
      <c r="C125" s="6" t="s">
        <v>4</v>
      </c>
      <c r="D125" s="6">
        <v>1</v>
      </c>
      <c r="E125" s="7" t="s">
        <v>5</v>
      </c>
      <c r="F125" s="7">
        <v>2</v>
      </c>
      <c r="G125" s="8" t="s">
        <v>17</v>
      </c>
      <c r="H125" s="4" t="str">
        <f t="shared" si="2"/>
        <v>1</v>
      </c>
      <c r="I125" s="13">
        <v>0</v>
      </c>
    </row>
    <row r="126" spans="1:9" ht="15" customHeight="1" x14ac:dyDescent="0.25">
      <c r="A126" s="5" t="str">
        <f t="shared" si="3"/>
        <v>Wind</v>
      </c>
      <c r="B126" s="5">
        <v>8</v>
      </c>
      <c r="C126" s="6" t="s">
        <v>4</v>
      </c>
      <c r="D126" s="6">
        <v>1</v>
      </c>
      <c r="E126" s="7" t="s">
        <v>5</v>
      </c>
      <c r="F126" s="7">
        <v>2</v>
      </c>
      <c r="G126" s="8" t="s">
        <v>17</v>
      </c>
      <c r="H126" s="4" t="str">
        <f t="shared" si="2"/>
        <v>1</v>
      </c>
      <c r="I126" s="13">
        <v>9.2555000000000014</v>
      </c>
    </row>
    <row r="127" spans="1:9" ht="15" customHeight="1" x14ac:dyDescent="0.25">
      <c r="A127" s="5" t="str">
        <f t="shared" si="3"/>
        <v>Geothermal</v>
      </c>
      <c r="B127" s="5">
        <v>9</v>
      </c>
      <c r="C127" s="6" t="s">
        <v>4</v>
      </c>
      <c r="D127" s="6">
        <v>1</v>
      </c>
      <c r="E127" s="7" t="s">
        <v>5</v>
      </c>
      <c r="F127" s="7">
        <v>2</v>
      </c>
      <c r="G127" s="8" t="s">
        <v>17</v>
      </c>
      <c r="H127" s="4" t="str">
        <f t="shared" si="2"/>
        <v>1</v>
      </c>
      <c r="I127" s="13">
        <v>36.758352000000002</v>
      </c>
    </row>
    <row r="128" spans="1:9" ht="15" customHeight="1" x14ac:dyDescent="0.25">
      <c r="A128" s="5" t="str">
        <f t="shared" si="3"/>
        <v>Solar PV</v>
      </c>
      <c r="B128" s="5">
        <v>10</v>
      </c>
      <c r="C128" s="6" t="s">
        <v>4</v>
      </c>
      <c r="D128" s="6">
        <v>1</v>
      </c>
      <c r="E128" s="7" t="s">
        <v>5</v>
      </c>
      <c r="F128" s="7">
        <v>2</v>
      </c>
      <c r="G128" s="8" t="s">
        <v>17</v>
      </c>
      <c r="H128" s="4" t="str">
        <f t="shared" si="2"/>
        <v>1</v>
      </c>
      <c r="I128" s="13">
        <v>16.371000000000002</v>
      </c>
    </row>
    <row r="129" spans="1:9" ht="15" customHeight="1" x14ac:dyDescent="0.25">
      <c r="A129" s="5" t="str">
        <f t="shared" si="3"/>
        <v>Biomass</v>
      </c>
      <c r="B129" s="5">
        <v>11</v>
      </c>
      <c r="C129" s="6" t="s">
        <v>4</v>
      </c>
      <c r="D129" s="6">
        <v>1</v>
      </c>
      <c r="E129" s="7" t="s">
        <v>5</v>
      </c>
      <c r="F129" s="7">
        <v>2</v>
      </c>
      <c r="G129" s="8" t="s">
        <v>17</v>
      </c>
      <c r="H129" s="4" t="str">
        <f t="shared" si="2"/>
        <v>1</v>
      </c>
      <c r="I129" s="13">
        <v>5.3500000000000005</v>
      </c>
    </row>
    <row r="130" spans="1:9" ht="15" customHeight="1" x14ac:dyDescent="0.25">
      <c r="A130" s="5" t="str">
        <f t="shared" si="3"/>
        <v>Cogeneration</v>
      </c>
      <c r="B130" s="5">
        <v>12</v>
      </c>
      <c r="C130" s="6" t="s">
        <v>4</v>
      </c>
      <c r="D130" s="6">
        <v>1</v>
      </c>
      <c r="E130" s="7" t="s">
        <v>5</v>
      </c>
      <c r="F130" s="7">
        <v>2</v>
      </c>
      <c r="G130" s="8" t="s">
        <v>17</v>
      </c>
      <c r="H130" s="4" t="str">
        <f t="shared" si="2"/>
        <v>1</v>
      </c>
      <c r="I130" s="13">
        <v>39.836581500000001</v>
      </c>
    </row>
    <row r="131" spans="1:9" ht="15" customHeight="1" x14ac:dyDescent="0.25">
      <c r="A131" s="5" t="str">
        <f t="shared" si="3"/>
        <v>Nuclear</v>
      </c>
      <c r="B131" s="5">
        <v>13</v>
      </c>
      <c r="C131" s="6" t="s">
        <v>4</v>
      </c>
      <c r="D131" s="6">
        <v>1</v>
      </c>
      <c r="E131" s="7" t="s">
        <v>5</v>
      </c>
      <c r="F131" s="7">
        <v>2</v>
      </c>
      <c r="G131" s="8" t="s">
        <v>17</v>
      </c>
      <c r="H131" s="4" t="str">
        <f t="shared" ref="H131:H194" si="4">CONCATENATE(RIGHT(G131,1))</f>
        <v>1</v>
      </c>
      <c r="I131" s="13">
        <v>24.770499999999998</v>
      </c>
    </row>
    <row r="132" spans="1:9" ht="15" customHeight="1" x14ac:dyDescent="0.25">
      <c r="A132" s="5" t="str">
        <f t="shared" si="3"/>
        <v>Conventional Thermoelectric</v>
      </c>
      <c r="B132" s="5">
        <v>1</v>
      </c>
      <c r="C132" s="6" t="s">
        <v>5</v>
      </c>
      <c r="D132" s="6">
        <v>2</v>
      </c>
      <c r="E132" s="7" t="s">
        <v>5</v>
      </c>
      <c r="F132" s="7">
        <v>2</v>
      </c>
      <c r="G132" s="8" t="s">
        <v>17</v>
      </c>
      <c r="H132" s="4" t="str">
        <f t="shared" si="4"/>
        <v>1</v>
      </c>
      <c r="I132" s="13">
        <v>59.770399999999995</v>
      </c>
    </row>
    <row r="133" spans="1:9" ht="15" customHeight="1" x14ac:dyDescent="0.25">
      <c r="A133" s="5" t="str">
        <f t="shared" si="3"/>
        <v>Combined Cycle</v>
      </c>
      <c r="B133" s="5">
        <v>2</v>
      </c>
      <c r="C133" s="6" t="s">
        <v>5</v>
      </c>
      <c r="D133" s="6">
        <v>2</v>
      </c>
      <c r="E133" s="7" t="s">
        <v>5</v>
      </c>
      <c r="F133" s="7">
        <v>2</v>
      </c>
      <c r="G133" s="8" t="s">
        <v>17</v>
      </c>
      <c r="H133" s="4" t="str">
        <f t="shared" si="4"/>
        <v>1</v>
      </c>
      <c r="I133" s="13">
        <v>37.230449999999998</v>
      </c>
    </row>
    <row r="134" spans="1:9" ht="15" customHeight="1" x14ac:dyDescent="0.25">
      <c r="A134" s="5" t="str">
        <f t="shared" si="3"/>
        <v>Coal</v>
      </c>
      <c r="B134" s="5">
        <v>3</v>
      </c>
      <c r="C134" s="6" t="s">
        <v>5</v>
      </c>
      <c r="D134" s="6">
        <v>2</v>
      </c>
      <c r="E134" s="7" t="s">
        <v>5</v>
      </c>
      <c r="F134" s="7">
        <v>2</v>
      </c>
      <c r="G134" s="8" t="s">
        <v>17</v>
      </c>
      <c r="H134" s="4" t="str">
        <f t="shared" si="4"/>
        <v>1</v>
      </c>
      <c r="I134" s="13">
        <v>36.9</v>
      </c>
    </row>
    <row r="135" spans="1:9" ht="15" customHeight="1" x14ac:dyDescent="0.25">
      <c r="A135" s="5" t="str">
        <f t="shared" si="3"/>
        <v>Turbogas</v>
      </c>
      <c r="B135" s="5">
        <v>4</v>
      </c>
      <c r="C135" s="6" t="s">
        <v>5</v>
      </c>
      <c r="D135" s="6">
        <v>2</v>
      </c>
      <c r="E135" s="7" t="s">
        <v>5</v>
      </c>
      <c r="F135" s="7">
        <v>2</v>
      </c>
      <c r="G135" s="8" t="s">
        <v>17</v>
      </c>
      <c r="H135" s="4" t="str">
        <f t="shared" si="4"/>
        <v>1</v>
      </c>
      <c r="I135" s="13">
        <v>59.672999999999995</v>
      </c>
    </row>
    <row r="136" spans="1:9" ht="15" customHeight="1" x14ac:dyDescent="0.25">
      <c r="A136" s="5" t="str">
        <f t="shared" si="3"/>
        <v>Internal Combustion</v>
      </c>
      <c r="B136" s="5">
        <v>5</v>
      </c>
      <c r="C136" s="6" t="s">
        <v>5</v>
      </c>
      <c r="D136" s="6">
        <v>2</v>
      </c>
      <c r="E136" s="7" t="s">
        <v>5</v>
      </c>
      <c r="F136" s="7">
        <v>2</v>
      </c>
      <c r="G136" s="8" t="s">
        <v>17</v>
      </c>
      <c r="H136" s="4" t="str">
        <f t="shared" si="4"/>
        <v>1</v>
      </c>
      <c r="I136" s="13">
        <v>183.91</v>
      </c>
    </row>
    <row r="137" spans="1:9" ht="15" customHeight="1" x14ac:dyDescent="0.25">
      <c r="A137" s="5" t="str">
        <f t="shared" si="3"/>
        <v>Fluidized Bed</v>
      </c>
      <c r="B137" s="5">
        <v>6</v>
      </c>
      <c r="C137" s="6" t="s">
        <v>5</v>
      </c>
      <c r="D137" s="6">
        <v>2</v>
      </c>
      <c r="E137" s="7" t="s">
        <v>5</v>
      </c>
      <c r="F137" s="7">
        <v>2</v>
      </c>
      <c r="G137" s="8" t="s">
        <v>17</v>
      </c>
      <c r="H137" s="4" t="str">
        <f t="shared" si="4"/>
        <v>1</v>
      </c>
      <c r="I137" s="13">
        <v>36.9</v>
      </c>
    </row>
    <row r="138" spans="1:9" ht="15" customHeight="1" x14ac:dyDescent="0.25">
      <c r="A138" s="5" t="str">
        <f t="shared" si="3"/>
        <v>Hydropower</v>
      </c>
      <c r="B138" s="5">
        <v>7</v>
      </c>
      <c r="C138" s="6" t="s">
        <v>5</v>
      </c>
      <c r="D138" s="6">
        <v>2</v>
      </c>
      <c r="E138" s="7" t="s">
        <v>5</v>
      </c>
      <c r="F138" s="7">
        <v>2</v>
      </c>
      <c r="G138" s="8" t="s">
        <v>17</v>
      </c>
      <c r="H138" s="4" t="str">
        <f t="shared" si="4"/>
        <v>1</v>
      </c>
      <c r="I138" s="13">
        <v>0</v>
      </c>
    </row>
    <row r="139" spans="1:9" ht="15" customHeight="1" x14ac:dyDescent="0.25">
      <c r="A139" s="5" t="str">
        <f t="shared" si="3"/>
        <v>Wind</v>
      </c>
      <c r="B139" s="5">
        <v>8</v>
      </c>
      <c r="C139" s="6" t="s">
        <v>5</v>
      </c>
      <c r="D139" s="6">
        <v>2</v>
      </c>
      <c r="E139" s="7" t="s">
        <v>5</v>
      </c>
      <c r="F139" s="7">
        <v>2</v>
      </c>
      <c r="G139" s="8" t="s">
        <v>17</v>
      </c>
      <c r="H139" s="4" t="str">
        <f t="shared" si="4"/>
        <v>1</v>
      </c>
      <c r="I139" s="13">
        <v>8.65</v>
      </c>
    </row>
    <row r="140" spans="1:9" ht="15" customHeight="1" x14ac:dyDescent="0.25">
      <c r="A140" s="5" t="str">
        <f t="shared" si="3"/>
        <v>Geothermal</v>
      </c>
      <c r="B140" s="5">
        <v>9</v>
      </c>
      <c r="C140" s="6" t="s">
        <v>5</v>
      </c>
      <c r="D140" s="6">
        <v>2</v>
      </c>
      <c r="E140" s="7" t="s">
        <v>5</v>
      </c>
      <c r="F140" s="7">
        <v>2</v>
      </c>
      <c r="G140" s="8" t="s">
        <v>17</v>
      </c>
      <c r="H140" s="4" t="str">
        <f t="shared" si="4"/>
        <v>1</v>
      </c>
      <c r="I140" s="13">
        <v>34.3536</v>
      </c>
    </row>
    <row r="141" spans="1:9" ht="15" customHeight="1" x14ac:dyDescent="0.25">
      <c r="A141" s="5" t="str">
        <f t="shared" si="3"/>
        <v>Solar PV</v>
      </c>
      <c r="B141" s="5">
        <v>10</v>
      </c>
      <c r="C141" s="6" t="s">
        <v>5</v>
      </c>
      <c r="D141" s="6">
        <v>2</v>
      </c>
      <c r="E141" s="7" t="s">
        <v>5</v>
      </c>
      <c r="F141" s="7">
        <v>2</v>
      </c>
      <c r="G141" s="8" t="s">
        <v>17</v>
      </c>
      <c r="H141" s="4" t="str">
        <f t="shared" si="4"/>
        <v>1</v>
      </c>
      <c r="I141" s="13">
        <v>15.3</v>
      </c>
    </row>
    <row r="142" spans="1:9" ht="15" customHeight="1" x14ac:dyDescent="0.25">
      <c r="A142" s="5" t="str">
        <f t="shared" si="3"/>
        <v>Biomass</v>
      </c>
      <c r="B142" s="5">
        <v>11</v>
      </c>
      <c r="C142" s="6" t="s">
        <v>5</v>
      </c>
      <c r="D142" s="6">
        <v>2</v>
      </c>
      <c r="E142" s="7" t="s">
        <v>5</v>
      </c>
      <c r="F142" s="7">
        <v>2</v>
      </c>
      <c r="G142" s="8" t="s">
        <v>17</v>
      </c>
      <c r="H142" s="4" t="str">
        <f t="shared" si="4"/>
        <v>1</v>
      </c>
      <c r="I142" s="13">
        <v>5</v>
      </c>
    </row>
    <row r="143" spans="1:9" ht="15" customHeight="1" x14ac:dyDescent="0.25">
      <c r="A143" s="5" t="str">
        <f t="shared" si="3"/>
        <v>Cogeneration</v>
      </c>
      <c r="B143" s="5">
        <v>12</v>
      </c>
      <c r="C143" s="6" t="s">
        <v>5</v>
      </c>
      <c r="D143" s="6">
        <v>2</v>
      </c>
      <c r="E143" s="7" t="s">
        <v>5</v>
      </c>
      <c r="F143" s="7">
        <v>2</v>
      </c>
      <c r="G143" s="8" t="s">
        <v>17</v>
      </c>
      <c r="H143" s="4" t="str">
        <f t="shared" si="4"/>
        <v>1</v>
      </c>
      <c r="I143" s="13">
        <v>37.230449999999998</v>
      </c>
    </row>
    <row r="144" spans="1:9" ht="15" customHeight="1" x14ac:dyDescent="0.25">
      <c r="A144" s="5" t="str">
        <f t="shared" ref="A144:A207" si="5">A131</f>
        <v>Nuclear</v>
      </c>
      <c r="B144" s="5">
        <v>13</v>
      </c>
      <c r="C144" s="6" t="s">
        <v>5</v>
      </c>
      <c r="D144" s="6">
        <v>2</v>
      </c>
      <c r="E144" s="7" t="s">
        <v>5</v>
      </c>
      <c r="F144" s="7">
        <v>2</v>
      </c>
      <c r="G144" s="8" t="s">
        <v>17</v>
      </c>
      <c r="H144" s="4" t="str">
        <f t="shared" si="4"/>
        <v>1</v>
      </c>
      <c r="I144" s="13">
        <v>23.15</v>
      </c>
    </row>
    <row r="145" spans="1:9" ht="15" customHeight="1" x14ac:dyDescent="0.25">
      <c r="A145" s="5" t="str">
        <f t="shared" si="5"/>
        <v>Conventional Thermoelectric</v>
      </c>
      <c r="B145" s="5">
        <v>1</v>
      </c>
      <c r="C145" s="6" t="s">
        <v>6</v>
      </c>
      <c r="D145" s="6">
        <v>3</v>
      </c>
      <c r="E145" s="7" t="s">
        <v>5</v>
      </c>
      <c r="F145" s="7">
        <v>2</v>
      </c>
      <c r="G145" s="8" t="s">
        <v>17</v>
      </c>
      <c r="H145" s="4" t="str">
        <f t="shared" si="4"/>
        <v>1</v>
      </c>
      <c r="I145" s="13">
        <v>63.954327999999997</v>
      </c>
    </row>
    <row r="146" spans="1:9" ht="15" customHeight="1" x14ac:dyDescent="0.25">
      <c r="A146" s="5" t="str">
        <f t="shared" si="5"/>
        <v>Combined Cycle</v>
      </c>
      <c r="B146" s="5">
        <v>2</v>
      </c>
      <c r="C146" s="6" t="s">
        <v>6</v>
      </c>
      <c r="D146" s="6">
        <v>3</v>
      </c>
      <c r="E146" s="7" t="s">
        <v>5</v>
      </c>
      <c r="F146" s="7">
        <v>2</v>
      </c>
      <c r="G146" s="8" t="s">
        <v>17</v>
      </c>
      <c r="H146" s="4" t="str">
        <f t="shared" si="4"/>
        <v>1</v>
      </c>
      <c r="I146" s="13">
        <v>26.557721000000001</v>
      </c>
    </row>
    <row r="147" spans="1:9" ht="15" customHeight="1" x14ac:dyDescent="0.25">
      <c r="A147" s="5" t="str">
        <f t="shared" si="5"/>
        <v>Coal</v>
      </c>
      <c r="B147" s="5">
        <v>3</v>
      </c>
      <c r="C147" s="6" t="s">
        <v>6</v>
      </c>
      <c r="D147" s="6">
        <v>3</v>
      </c>
      <c r="E147" s="7" t="s">
        <v>5</v>
      </c>
      <c r="F147" s="7">
        <v>2</v>
      </c>
      <c r="G147" s="8" t="s">
        <v>17</v>
      </c>
      <c r="H147" s="4" t="str">
        <f t="shared" si="4"/>
        <v>1</v>
      </c>
      <c r="I147" s="13">
        <v>39.483000000000004</v>
      </c>
    </row>
    <row r="148" spans="1:9" ht="15" customHeight="1" x14ac:dyDescent="0.25">
      <c r="A148" s="5" t="str">
        <f t="shared" si="5"/>
        <v>Turbogas</v>
      </c>
      <c r="B148" s="5">
        <v>4</v>
      </c>
      <c r="C148" s="6" t="s">
        <v>6</v>
      </c>
      <c r="D148" s="6">
        <v>3</v>
      </c>
      <c r="E148" s="7" t="s">
        <v>5</v>
      </c>
      <c r="F148" s="7">
        <v>2</v>
      </c>
      <c r="G148" s="8" t="s">
        <v>17</v>
      </c>
      <c r="H148" s="4" t="str">
        <f t="shared" si="4"/>
        <v>1</v>
      </c>
      <c r="I148" s="13">
        <v>42.566739999999996</v>
      </c>
    </row>
    <row r="149" spans="1:9" ht="15" customHeight="1" x14ac:dyDescent="0.25">
      <c r="A149" s="5" t="str">
        <f t="shared" si="5"/>
        <v>Internal Combustion</v>
      </c>
      <c r="B149" s="5">
        <v>5</v>
      </c>
      <c r="C149" s="6" t="s">
        <v>6</v>
      </c>
      <c r="D149" s="6">
        <v>3</v>
      </c>
      <c r="E149" s="7" t="s">
        <v>5</v>
      </c>
      <c r="F149" s="7">
        <v>2</v>
      </c>
      <c r="G149" s="8" t="s">
        <v>17</v>
      </c>
      <c r="H149" s="4" t="str">
        <f t="shared" si="4"/>
        <v>1</v>
      </c>
      <c r="I149" s="13">
        <v>196.78370000000001</v>
      </c>
    </row>
    <row r="150" spans="1:9" ht="15" customHeight="1" x14ac:dyDescent="0.25">
      <c r="A150" s="5" t="str">
        <f t="shared" si="5"/>
        <v>Fluidized Bed</v>
      </c>
      <c r="B150" s="5">
        <v>6</v>
      </c>
      <c r="C150" s="6" t="s">
        <v>6</v>
      </c>
      <c r="D150" s="6">
        <v>3</v>
      </c>
      <c r="E150" s="7" t="s">
        <v>5</v>
      </c>
      <c r="F150" s="7">
        <v>2</v>
      </c>
      <c r="G150" s="8" t="s">
        <v>17</v>
      </c>
      <c r="H150" s="4" t="str">
        <f t="shared" si="4"/>
        <v>1</v>
      </c>
      <c r="I150" s="13">
        <v>39.483000000000004</v>
      </c>
    </row>
    <row r="151" spans="1:9" ht="15" customHeight="1" x14ac:dyDescent="0.25">
      <c r="A151" s="5" t="str">
        <f t="shared" si="5"/>
        <v>Hydropower</v>
      </c>
      <c r="B151" s="5">
        <v>7</v>
      </c>
      <c r="C151" s="6" t="s">
        <v>6</v>
      </c>
      <c r="D151" s="6">
        <v>3</v>
      </c>
      <c r="E151" s="7" t="s">
        <v>5</v>
      </c>
      <c r="F151" s="7">
        <v>2</v>
      </c>
      <c r="G151" s="8" t="s">
        <v>17</v>
      </c>
      <c r="H151" s="4" t="str">
        <f t="shared" si="4"/>
        <v>1</v>
      </c>
      <c r="I151" s="13">
        <v>0</v>
      </c>
    </row>
    <row r="152" spans="1:9" ht="15" customHeight="1" x14ac:dyDescent="0.25">
      <c r="A152" s="5" t="str">
        <f t="shared" si="5"/>
        <v>Wind</v>
      </c>
      <c r="B152" s="5">
        <v>8</v>
      </c>
      <c r="C152" s="6" t="s">
        <v>6</v>
      </c>
      <c r="D152" s="6">
        <v>3</v>
      </c>
      <c r="E152" s="7" t="s">
        <v>5</v>
      </c>
      <c r="F152" s="7">
        <v>2</v>
      </c>
      <c r="G152" s="8" t="s">
        <v>17</v>
      </c>
      <c r="H152" s="4" t="str">
        <f t="shared" si="4"/>
        <v>1</v>
      </c>
      <c r="I152" s="13">
        <v>9.2555000000000014</v>
      </c>
    </row>
    <row r="153" spans="1:9" ht="15" customHeight="1" x14ac:dyDescent="0.25">
      <c r="A153" s="5" t="str">
        <f t="shared" si="5"/>
        <v>Geothermal</v>
      </c>
      <c r="B153" s="5">
        <v>9</v>
      </c>
      <c r="C153" s="6" t="s">
        <v>6</v>
      </c>
      <c r="D153" s="6">
        <v>3</v>
      </c>
      <c r="E153" s="7" t="s">
        <v>5</v>
      </c>
      <c r="F153" s="7">
        <v>2</v>
      </c>
      <c r="G153" s="8" t="s">
        <v>17</v>
      </c>
      <c r="H153" s="4" t="str">
        <f t="shared" si="4"/>
        <v>1</v>
      </c>
      <c r="I153" s="13">
        <v>36.758352000000002</v>
      </c>
    </row>
    <row r="154" spans="1:9" ht="15" customHeight="1" x14ac:dyDescent="0.25">
      <c r="A154" s="5" t="str">
        <f t="shared" si="5"/>
        <v>Solar PV</v>
      </c>
      <c r="B154" s="5">
        <v>10</v>
      </c>
      <c r="C154" s="6" t="s">
        <v>6</v>
      </c>
      <c r="D154" s="6">
        <v>3</v>
      </c>
      <c r="E154" s="7" t="s">
        <v>5</v>
      </c>
      <c r="F154" s="7">
        <v>2</v>
      </c>
      <c r="G154" s="8" t="s">
        <v>17</v>
      </c>
      <c r="H154" s="4" t="str">
        <f t="shared" si="4"/>
        <v>1</v>
      </c>
      <c r="I154" s="13">
        <v>16.371000000000002</v>
      </c>
    </row>
    <row r="155" spans="1:9" ht="15" customHeight="1" x14ac:dyDescent="0.25">
      <c r="A155" s="5" t="str">
        <f t="shared" si="5"/>
        <v>Biomass</v>
      </c>
      <c r="B155" s="5">
        <v>11</v>
      </c>
      <c r="C155" s="6" t="s">
        <v>6</v>
      </c>
      <c r="D155" s="6">
        <v>3</v>
      </c>
      <c r="E155" s="7" t="s">
        <v>5</v>
      </c>
      <c r="F155" s="7">
        <v>2</v>
      </c>
      <c r="G155" s="8" t="s">
        <v>17</v>
      </c>
      <c r="H155" s="4" t="str">
        <f t="shared" si="4"/>
        <v>1</v>
      </c>
      <c r="I155" s="13">
        <v>5.3500000000000005</v>
      </c>
    </row>
    <row r="156" spans="1:9" ht="15" customHeight="1" x14ac:dyDescent="0.25">
      <c r="A156" s="5" t="str">
        <f t="shared" si="5"/>
        <v>Cogeneration</v>
      </c>
      <c r="B156" s="5">
        <v>12</v>
      </c>
      <c r="C156" s="6" t="s">
        <v>6</v>
      </c>
      <c r="D156" s="6">
        <v>3</v>
      </c>
      <c r="E156" s="7" t="s">
        <v>5</v>
      </c>
      <c r="F156" s="7">
        <v>2</v>
      </c>
      <c r="G156" s="8" t="s">
        <v>17</v>
      </c>
      <c r="H156" s="4" t="str">
        <f t="shared" si="4"/>
        <v>1</v>
      </c>
      <c r="I156" s="13">
        <v>26.557721000000001</v>
      </c>
    </row>
    <row r="157" spans="1:9" ht="15" customHeight="1" x14ac:dyDescent="0.25">
      <c r="A157" s="5" t="str">
        <f t="shared" si="5"/>
        <v>Nuclear</v>
      </c>
      <c r="B157" s="5">
        <v>13</v>
      </c>
      <c r="C157" s="6" t="s">
        <v>6</v>
      </c>
      <c r="D157" s="6">
        <v>3</v>
      </c>
      <c r="E157" s="7" t="s">
        <v>5</v>
      </c>
      <c r="F157" s="7">
        <v>2</v>
      </c>
      <c r="G157" s="8" t="s">
        <v>17</v>
      </c>
      <c r="H157" s="4" t="str">
        <f t="shared" si="4"/>
        <v>1</v>
      </c>
      <c r="I157" s="13">
        <v>24.770499999999998</v>
      </c>
    </row>
    <row r="158" spans="1:9" ht="15" customHeight="1" x14ac:dyDescent="0.25">
      <c r="A158" s="5" t="str">
        <f t="shared" si="5"/>
        <v>Conventional Thermoelectric</v>
      </c>
      <c r="B158" s="5">
        <v>1</v>
      </c>
      <c r="C158" s="6" t="s">
        <v>7</v>
      </c>
      <c r="D158" s="6">
        <v>4</v>
      </c>
      <c r="E158" s="7" t="s">
        <v>5</v>
      </c>
      <c r="F158" s="7">
        <v>2</v>
      </c>
      <c r="G158" s="8" t="s">
        <v>17</v>
      </c>
      <c r="H158" s="4" t="str">
        <f t="shared" si="4"/>
        <v>1</v>
      </c>
      <c r="I158" s="13">
        <v>63.954327999999997</v>
      </c>
    </row>
    <row r="159" spans="1:9" ht="15" customHeight="1" x14ac:dyDescent="0.25">
      <c r="A159" s="5" t="str">
        <f t="shared" si="5"/>
        <v>Combined Cycle</v>
      </c>
      <c r="B159" s="5">
        <v>2</v>
      </c>
      <c r="C159" s="6" t="s">
        <v>7</v>
      </c>
      <c r="D159" s="6">
        <v>4</v>
      </c>
      <c r="E159" s="7" t="s">
        <v>5</v>
      </c>
      <c r="F159" s="7">
        <v>2</v>
      </c>
      <c r="G159" s="8" t="s">
        <v>17</v>
      </c>
      <c r="H159" s="4" t="str">
        <f t="shared" si="4"/>
        <v>1</v>
      </c>
      <c r="I159" s="13">
        <v>26.004435145833337</v>
      </c>
    </row>
    <row r="160" spans="1:9" ht="15" customHeight="1" x14ac:dyDescent="0.25">
      <c r="A160" s="5" t="str">
        <f t="shared" si="5"/>
        <v>Coal</v>
      </c>
      <c r="B160" s="5">
        <v>3</v>
      </c>
      <c r="C160" s="6" t="s">
        <v>7</v>
      </c>
      <c r="D160" s="6">
        <v>4</v>
      </c>
      <c r="E160" s="7" t="s">
        <v>5</v>
      </c>
      <c r="F160" s="7">
        <v>2</v>
      </c>
      <c r="G160" s="8" t="s">
        <v>17</v>
      </c>
      <c r="H160" s="4" t="str">
        <f t="shared" si="4"/>
        <v>1</v>
      </c>
      <c r="I160" s="13">
        <v>39.483000000000004</v>
      </c>
    </row>
    <row r="161" spans="1:9" ht="15" customHeight="1" x14ac:dyDescent="0.25">
      <c r="A161" s="5" t="str">
        <f t="shared" si="5"/>
        <v>Turbogas</v>
      </c>
      <c r="B161" s="5">
        <v>4</v>
      </c>
      <c r="C161" s="6" t="s">
        <v>7</v>
      </c>
      <c r="D161" s="6">
        <v>4</v>
      </c>
      <c r="E161" s="7" t="s">
        <v>5</v>
      </c>
      <c r="F161" s="7">
        <v>2</v>
      </c>
      <c r="G161" s="8" t="s">
        <v>17</v>
      </c>
      <c r="H161" s="4" t="str">
        <f t="shared" si="4"/>
        <v>1</v>
      </c>
      <c r="I161" s="13">
        <v>41.679932916666665</v>
      </c>
    </row>
    <row r="162" spans="1:9" ht="15" customHeight="1" x14ac:dyDescent="0.25">
      <c r="A162" s="5" t="str">
        <f t="shared" si="5"/>
        <v>Internal Combustion</v>
      </c>
      <c r="B162" s="5">
        <v>5</v>
      </c>
      <c r="C162" s="6" t="s">
        <v>7</v>
      </c>
      <c r="D162" s="6">
        <v>4</v>
      </c>
      <c r="E162" s="7" t="s">
        <v>5</v>
      </c>
      <c r="F162" s="7">
        <v>2</v>
      </c>
      <c r="G162" s="8" t="s">
        <v>17</v>
      </c>
      <c r="H162" s="4" t="str">
        <f t="shared" si="4"/>
        <v>1</v>
      </c>
      <c r="I162" s="13">
        <v>196.78370000000001</v>
      </c>
    </row>
    <row r="163" spans="1:9" ht="15" customHeight="1" x14ac:dyDescent="0.25">
      <c r="A163" s="5" t="str">
        <f t="shared" si="5"/>
        <v>Fluidized Bed</v>
      </c>
      <c r="B163" s="5">
        <v>6</v>
      </c>
      <c r="C163" s="6" t="s">
        <v>7</v>
      </c>
      <c r="D163" s="6">
        <v>4</v>
      </c>
      <c r="E163" s="7" t="s">
        <v>5</v>
      </c>
      <c r="F163" s="7">
        <v>2</v>
      </c>
      <c r="G163" s="8" t="s">
        <v>17</v>
      </c>
      <c r="H163" s="4" t="str">
        <f t="shared" si="4"/>
        <v>1</v>
      </c>
      <c r="I163" s="13">
        <v>39.483000000000004</v>
      </c>
    </row>
    <row r="164" spans="1:9" ht="15" customHeight="1" x14ac:dyDescent="0.25">
      <c r="A164" s="5" t="str">
        <f t="shared" si="5"/>
        <v>Hydropower</v>
      </c>
      <c r="B164" s="5">
        <v>7</v>
      </c>
      <c r="C164" s="6" t="s">
        <v>7</v>
      </c>
      <c r="D164" s="6">
        <v>4</v>
      </c>
      <c r="E164" s="7" t="s">
        <v>5</v>
      </c>
      <c r="F164" s="7">
        <v>2</v>
      </c>
      <c r="G164" s="8" t="s">
        <v>17</v>
      </c>
      <c r="H164" s="4" t="str">
        <f t="shared" si="4"/>
        <v>1</v>
      </c>
      <c r="I164" s="13">
        <v>0</v>
      </c>
    </row>
    <row r="165" spans="1:9" ht="15" customHeight="1" x14ac:dyDescent="0.25">
      <c r="A165" s="5" t="str">
        <f t="shared" si="5"/>
        <v>Wind</v>
      </c>
      <c r="B165" s="5">
        <v>8</v>
      </c>
      <c r="C165" s="6" t="s">
        <v>7</v>
      </c>
      <c r="D165" s="6">
        <v>4</v>
      </c>
      <c r="E165" s="7" t="s">
        <v>5</v>
      </c>
      <c r="F165" s="7">
        <v>2</v>
      </c>
      <c r="G165" s="8" t="s">
        <v>17</v>
      </c>
      <c r="H165" s="4" t="str">
        <f t="shared" si="4"/>
        <v>1</v>
      </c>
      <c r="I165" s="13">
        <v>9.2555000000000014</v>
      </c>
    </row>
    <row r="166" spans="1:9" ht="15" customHeight="1" x14ac:dyDescent="0.25">
      <c r="A166" s="5" t="str">
        <f t="shared" si="5"/>
        <v>Geothermal</v>
      </c>
      <c r="B166" s="5">
        <v>9</v>
      </c>
      <c r="C166" s="6" t="s">
        <v>7</v>
      </c>
      <c r="D166" s="6">
        <v>4</v>
      </c>
      <c r="E166" s="7" t="s">
        <v>5</v>
      </c>
      <c r="F166" s="7">
        <v>2</v>
      </c>
      <c r="G166" s="8" t="s">
        <v>17</v>
      </c>
      <c r="H166" s="4" t="str">
        <f t="shared" si="4"/>
        <v>1</v>
      </c>
      <c r="I166" s="13">
        <v>36.758352000000002</v>
      </c>
    </row>
    <row r="167" spans="1:9" ht="15" customHeight="1" x14ac:dyDescent="0.25">
      <c r="A167" s="5" t="str">
        <f t="shared" si="5"/>
        <v>Solar PV</v>
      </c>
      <c r="B167" s="5">
        <v>10</v>
      </c>
      <c r="C167" s="6" t="s">
        <v>7</v>
      </c>
      <c r="D167" s="6">
        <v>4</v>
      </c>
      <c r="E167" s="7" t="s">
        <v>5</v>
      </c>
      <c r="F167" s="7">
        <v>2</v>
      </c>
      <c r="G167" s="8" t="s">
        <v>17</v>
      </c>
      <c r="H167" s="4" t="str">
        <f t="shared" si="4"/>
        <v>1</v>
      </c>
      <c r="I167" s="13">
        <v>16.371000000000002</v>
      </c>
    </row>
    <row r="168" spans="1:9" ht="15" customHeight="1" x14ac:dyDescent="0.25">
      <c r="A168" s="5" t="str">
        <f t="shared" si="5"/>
        <v>Biomass</v>
      </c>
      <c r="B168" s="5">
        <v>11</v>
      </c>
      <c r="C168" s="6" t="s">
        <v>7</v>
      </c>
      <c r="D168" s="6">
        <v>4</v>
      </c>
      <c r="E168" s="7" t="s">
        <v>5</v>
      </c>
      <c r="F168" s="7">
        <v>2</v>
      </c>
      <c r="G168" s="8" t="s">
        <v>17</v>
      </c>
      <c r="H168" s="4" t="str">
        <f t="shared" si="4"/>
        <v>1</v>
      </c>
      <c r="I168" s="13">
        <v>5.3500000000000005</v>
      </c>
    </row>
    <row r="169" spans="1:9" ht="15" customHeight="1" x14ac:dyDescent="0.25">
      <c r="A169" s="5" t="str">
        <f t="shared" si="5"/>
        <v>Cogeneration</v>
      </c>
      <c r="B169" s="5">
        <v>12</v>
      </c>
      <c r="C169" s="6" t="s">
        <v>7</v>
      </c>
      <c r="D169" s="6">
        <v>4</v>
      </c>
      <c r="E169" s="7" t="s">
        <v>5</v>
      </c>
      <c r="F169" s="7">
        <v>2</v>
      </c>
      <c r="G169" s="8" t="s">
        <v>17</v>
      </c>
      <c r="H169" s="4" t="str">
        <f t="shared" si="4"/>
        <v>1</v>
      </c>
      <c r="I169" s="13">
        <v>26.004435145833337</v>
      </c>
    </row>
    <row r="170" spans="1:9" ht="15" customHeight="1" x14ac:dyDescent="0.25">
      <c r="A170" s="5" t="str">
        <f t="shared" si="5"/>
        <v>Nuclear</v>
      </c>
      <c r="B170" s="5">
        <v>13</v>
      </c>
      <c r="C170" s="6" t="s">
        <v>7</v>
      </c>
      <c r="D170" s="6">
        <v>4</v>
      </c>
      <c r="E170" s="7" t="s">
        <v>5</v>
      </c>
      <c r="F170" s="7">
        <v>2</v>
      </c>
      <c r="G170" s="8" t="s">
        <v>17</v>
      </c>
      <c r="H170" s="4" t="str">
        <f t="shared" si="4"/>
        <v>1</v>
      </c>
      <c r="I170" s="13">
        <v>24.770499999999998</v>
      </c>
    </row>
    <row r="171" spans="1:9" ht="15" customHeight="1" x14ac:dyDescent="0.25">
      <c r="A171" s="5" t="str">
        <f t="shared" si="5"/>
        <v>Conventional Thermoelectric</v>
      </c>
      <c r="B171" s="5">
        <v>1</v>
      </c>
      <c r="C171" s="6" t="s">
        <v>8</v>
      </c>
      <c r="D171" s="6">
        <v>5</v>
      </c>
      <c r="E171" s="7" t="s">
        <v>5</v>
      </c>
      <c r="F171" s="7">
        <v>2</v>
      </c>
      <c r="G171" s="8" t="s">
        <v>17</v>
      </c>
      <c r="H171" s="4" t="str">
        <f t="shared" si="4"/>
        <v>1</v>
      </c>
      <c r="I171" s="13">
        <v>63.954327999999997</v>
      </c>
    </row>
    <row r="172" spans="1:9" ht="15" customHeight="1" x14ac:dyDescent="0.25">
      <c r="A172" s="5" t="str">
        <f t="shared" si="5"/>
        <v>Combined Cycle</v>
      </c>
      <c r="B172" s="5">
        <v>2</v>
      </c>
      <c r="C172" s="6" t="s">
        <v>8</v>
      </c>
      <c r="D172" s="6">
        <v>5</v>
      </c>
      <c r="E172" s="7" t="s">
        <v>5</v>
      </c>
      <c r="F172" s="7">
        <v>2</v>
      </c>
      <c r="G172" s="8" t="s">
        <v>17</v>
      </c>
      <c r="H172" s="4" t="str">
        <f t="shared" si="4"/>
        <v>1</v>
      </c>
      <c r="I172" s="13">
        <v>25.783120804166671</v>
      </c>
    </row>
    <row r="173" spans="1:9" ht="15" customHeight="1" x14ac:dyDescent="0.25">
      <c r="A173" s="5" t="str">
        <f t="shared" si="5"/>
        <v>Coal</v>
      </c>
      <c r="B173" s="5">
        <v>3</v>
      </c>
      <c r="C173" s="6" t="s">
        <v>8</v>
      </c>
      <c r="D173" s="6">
        <v>5</v>
      </c>
      <c r="E173" s="7" t="s">
        <v>5</v>
      </c>
      <c r="F173" s="7">
        <v>2</v>
      </c>
      <c r="G173" s="8" t="s">
        <v>17</v>
      </c>
      <c r="H173" s="4" t="str">
        <f t="shared" si="4"/>
        <v>1</v>
      </c>
      <c r="I173" s="13">
        <v>39.483000000000004</v>
      </c>
    </row>
    <row r="174" spans="1:9" ht="15" customHeight="1" x14ac:dyDescent="0.25">
      <c r="A174" s="5" t="str">
        <f t="shared" si="5"/>
        <v>Turbogas</v>
      </c>
      <c r="B174" s="5">
        <v>4</v>
      </c>
      <c r="C174" s="6" t="s">
        <v>8</v>
      </c>
      <c r="D174" s="6">
        <v>5</v>
      </c>
      <c r="E174" s="7" t="s">
        <v>5</v>
      </c>
      <c r="F174" s="7">
        <v>2</v>
      </c>
      <c r="G174" s="8" t="s">
        <v>17</v>
      </c>
      <c r="H174" s="4" t="str">
        <f t="shared" si="4"/>
        <v>1</v>
      </c>
      <c r="I174" s="13">
        <v>41.325210083333332</v>
      </c>
    </row>
    <row r="175" spans="1:9" ht="15" customHeight="1" x14ac:dyDescent="0.25">
      <c r="A175" s="5" t="str">
        <f t="shared" si="5"/>
        <v>Internal Combustion</v>
      </c>
      <c r="B175" s="5">
        <v>5</v>
      </c>
      <c r="C175" s="6" t="s">
        <v>8</v>
      </c>
      <c r="D175" s="6">
        <v>5</v>
      </c>
      <c r="E175" s="7" t="s">
        <v>5</v>
      </c>
      <c r="F175" s="7">
        <v>2</v>
      </c>
      <c r="G175" s="8" t="s">
        <v>17</v>
      </c>
      <c r="H175" s="4" t="str">
        <f t="shared" si="4"/>
        <v>1</v>
      </c>
      <c r="I175" s="13">
        <v>196.78370000000001</v>
      </c>
    </row>
    <row r="176" spans="1:9" ht="15" customHeight="1" x14ac:dyDescent="0.25">
      <c r="A176" s="5" t="str">
        <f t="shared" si="5"/>
        <v>Fluidized Bed</v>
      </c>
      <c r="B176" s="5">
        <v>6</v>
      </c>
      <c r="C176" s="6" t="s">
        <v>8</v>
      </c>
      <c r="D176" s="6">
        <v>5</v>
      </c>
      <c r="E176" s="7" t="s">
        <v>5</v>
      </c>
      <c r="F176" s="7">
        <v>2</v>
      </c>
      <c r="G176" s="8" t="s">
        <v>17</v>
      </c>
      <c r="H176" s="4" t="str">
        <f t="shared" si="4"/>
        <v>1</v>
      </c>
      <c r="I176" s="13">
        <v>39.483000000000004</v>
      </c>
    </row>
    <row r="177" spans="1:9" ht="15" customHeight="1" x14ac:dyDescent="0.25">
      <c r="A177" s="5" t="str">
        <f t="shared" si="5"/>
        <v>Hydropower</v>
      </c>
      <c r="B177" s="5">
        <v>7</v>
      </c>
      <c r="C177" s="6" t="s">
        <v>8</v>
      </c>
      <c r="D177" s="6">
        <v>5</v>
      </c>
      <c r="E177" s="7" t="s">
        <v>5</v>
      </c>
      <c r="F177" s="7">
        <v>2</v>
      </c>
      <c r="G177" s="8" t="s">
        <v>17</v>
      </c>
      <c r="H177" s="4" t="str">
        <f t="shared" si="4"/>
        <v>1</v>
      </c>
      <c r="I177" s="13">
        <v>0</v>
      </c>
    </row>
    <row r="178" spans="1:9" ht="15" customHeight="1" x14ac:dyDescent="0.25">
      <c r="A178" s="5" t="str">
        <f t="shared" si="5"/>
        <v>Wind</v>
      </c>
      <c r="B178" s="5">
        <v>8</v>
      </c>
      <c r="C178" s="6" t="s">
        <v>8</v>
      </c>
      <c r="D178" s="6">
        <v>5</v>
      </c>
      <c r="E178" s="7" t="s">
        <v>5</v>
      </c>
      <c r="F178" s="7">
        <v>2</v>
      </c>
      <c r="G178" s="8" t="s">
        <v>17</v>
      </c>
      <c r="H178" s="4" t="str">
        <f t="shared" si="4"/>
        <v>1</v>
      </c>
      <c r="I178" s="13">
        <v>9.2555000000000014</v>
      </c>
    </row>
    <row r="179" spans="1:9" ht="15" customHeight="1" x14ac:dyDescent="0.25">
      <c r="A179" s="5" t="str">
        <f t="shared" si="5"/>
        <v>Geothermal</v>
      </c>
      <c r="B179" s="5">
        <v>9</v>
      </c>
      <c r="C179" s="6" t="s">
        <v>8</v>
      </c>
      <c r="D179" s="6">
        <v>5</v>
      </c>
      <c r="E179" s="7" t="s">
        <v>5</v>
      </c>
      <c r="F179" s="7">
        <v>2</v>
      </c>
      <c r="G179" s="8" t="s">
        <v>17</v>
      </c>
      <c r="H179" s="4" t="str">
        <f t="shared" si="4"/>
        <v>1</v>
      </c>
      <c r="I179" s="13">
        <v>36.758352000000002</v>
      </c>
    </row>
    <row r="180" spans="1:9" ht="15" customHeight="1" x14ac:dyDescent="0.25">
      <c r="A180" s="5" t="str">
        <f t="shared" si="5"/>
        <v>Solar PV</v>
      </c>
      <c r="B180" s="5">
        <v>10</v>
      </c>
      <c r="C180" s="6" t="s">
        <v>8</v>
      </c>
      <c r="D180" s="6">
        <v>5</v>
      </c>
      <c r="E180" s="7" t="s">
        <v>5</v>
      </c>
      <c r="F180" s="7">
        <v>2</v>
      </c>
      <c r="G180" s="8" t="s">
        <v>17</v>
      </c>
      <c r="H180" s="4" t="str">
        <f t="shared" si="4"/>
        <v>1</v>
      </c>
      <c r="I180" s="13">
        <v>16.371000000000002</v>
      </c>
    </row>
    <row r="181" spans="1:9" ht="15" customHeight="1" x14ac:dyDescent="0.25">
      <c r="A181" s="5" t="str">
        <f t="shared" si="5"/>
        <v>Biomass</v>
      </c>
      <c r="B181" s="5">
        <v>11</v>
      </c>
      <c r="C181" s="6" t="s">
        <v>8</v>
      </c>
      <c r="D181" s="6">
        <v>5</v>
      </c>
      <c r="E181" s="7" t="s">
        <v>5</v>
      </c>
      <c r="F181" s="7">
        <v>2</v>
      </c>
      <c r="G181" s="8" t="s">
        <v>17</v>
      </c>
      <c r="H181" s="4" t="str">
        <f t="shared" si="4"/>
        <v>1</v>
      </c>
      <c r="I181" s="13">
        <v>5.3500000000000005</v>
      </c>
    </row>
    <row r="182" spans="1:9" ht="15" customHeight="1" x14ac:dyDescent="0.25">
      <c r="A182" s="5" t="str">
        <f t="shared" si="5"/>
        <v>Cogeneration</v>
      </c>
      <c r="B182" s="5">
        <v>12</v>
      </c>
      <c r="C182" s="6" t="s">
        <v>8</v>
      </c>
      <c r="D182" s="6">
        <v>5</v>
      </c>
      <c r="E182" s="7" t="s">
        <v>5</v>
      </c>
      <c r="F182" s="7">
        <v>2</v>
      </c>
      <c r="G182" s="8" t="s">
        <v>17</v>
      </c>
      <c r="H182" s="4" t="str">
        <f t="shared" si="4"/>
        <v>1</v>
      </c>
      <c r="I182" s="13">
        <v>25.783120804166671</v>
      </c>
    </row>
    <row r="183" spans="1:9" ht="15" customHeight="1" x14ac:dyDescent="0.25">
      <c r="A183" s="5" t="str">
        <f t="shared" si="5"/>
        <v>Nuclear</v>
      </c>
      <c r="B183" s="5">
        <v>13</v>
      </c>
      <c r="C183" s="6" t="s">
        <v>8</v>
      </c>
      <c r="D183" s="6">
        <v>5</v>
      </c>
      <c r="E183" s="7" t="s">
        <v>5</v>
      </c>
      <c r="F183" s="7">
        <v>2</v>
      </c>
      <c r="G183" s="8" t="s">
        <v>17</v>
      </c>
      <c r="H183" s="4" t="str">
        <f t="shared" si="4"/>
        <v>1</v>
      </c>
      <c r="I183" s="13">
        <v>24.770499999999998</v>
      </c>
    </row>
    <row r="184" spans="1:9" ht="15" customHeight="1" x14ac:dyDescent="0.25">
      <c r="A184" s="5" t="str">
        <f t="shared" si="5"/>
        <v>Conventional Thermoelectric</v>
      </c>
      <c r="B184" s="5">
        <v>1</v>
      </c>
      <c r="C184" s="6" t="s">
        <v>9</v>
      </c>
      <c r="D184" s="6">
        <v>6</v>
      </c>
      <c r="E184" s="7" t="s">
        <v>5</v>
      </c>
      <c r="F184" s="7">
        <v>2</v>
      </c>
      <c r="G184" s="8" t="s">
        <v>17</v>
      </c>
      <c r="H184" s="4" t="str">
        <f t="shared" si="4"/>
        <v>1</v>
      </c>
      <c r="I184" s="13">
        <v>63.954327999999997</v>
      </c>
    </row>
    <row r="185" spans="1:9" ht="15" customHeight="1" x14ac:dyDescent="0.25">
      <c r="A185" s="5" t="str">
        <f t="shared" si="5"/>
        <v>Combined Cycle</v>
      </c>
      <c r="B185" s="5">
        <v>2</v>
      </c>
      <c r="C185" s="6" t="s">
        <v>9</v>
      </c>
      <c r="D185" s="6">
        <v>6</v>
      </c>
      <c r="E185" s="7" t="s">
        <v>5</v>
      </c>
      <c r="F185" s="7">
        <v>2</v>
      </c>
      <c r="G185" s="8" t="s">
        <v>17</v>
      </c>
      <c r="H185" s="4" t="str">
        <f t="shared" si="4"/>
        <v>1</v>
      </c>
      <c r="I185" s="13">
        <v>25.783120804166671</v>
      </c>
    </row>
    <row r="186" spans="1:9" ht="15" customHeight="1" x14ac:dyDescent="0.25">
      <c r="A186" s="5" t="str">
        <f t="shared" si="5"/>
        <v>Coal</v>
      </c>
      <c r="B186" s="5">
        <v>3</v>
      </c>
      <c r="C186" s="6" t="s">
        <v>9</v>
      </c>
      <c r="D186" s="6">
        <v>6</v>
      </c>
      <c r="E186" s="7" t="s">
        <v>5</v>
      </c>
      <c r="F186" s="7">
        <v>2</v>
      </c>
      <c r="G186" s="8" t="s">
        <v>17</v>
      </c>
      <c r="H186" s="4" t="str">
        <f t="shared" si="4"/>
        <v>1</v>
      </c>
      <c r="I186" s="13">
        <v>39.483000000000004</v>
      </c>
    </row>
    <row r="187" spans="1:9" ht="15" customHeight="1" x14ac:dyDescent="0.25">
      <c r="A187" s="5" t="str">
        <f t="shared" si="5"/>
        <v>Turbogas</v>
      </c>
      <c r="B187" s="5">
        <v>4</v>
      </c>
      <c r="C187" s="6" t="s">
        <v>9</v>
      </c>
      <c r="D187" s="6">
        <v>6</v>
      </c>
      <c r="E187" s="7" t="s">
        <v>5</v>
      </c>
      <c r="F187" s="7">
        <v>2</v>
      </c>
      <c r="G187" s="8" t="s">
        <v>17</v>
      </c>
      <c r="H187" s="4" t="str">
        <f t="shared" si="4"/>
        <v>1</v>
      </c>
      <c r="I187" s="13">
        <v>41.325210083333332</v>
      </c>
    </row>
    <row r="188" spans="1:9" ht="15" customHeight="1" x14ac:dyDescent="0.25">
      <c r="A188" s="5" t="str">
        <f t="shared" si="5"/>
        <v>Internal Combustion</v>
      </c>
      <c r="B188" s="5">
        <v>5</v>
      </c>
      <c r="C188" s="6" t="s">
        <v>9</v>
      </c>
      <c r="D188" s="6">
        <v>6</v>
      </c>
      <c r="E188" s="7" t="s">
        <v>5</v>
      </c>
      <c r="F188" s="7">
        <v>2</v>
      </c>
      <c r="G188" s="8" t="s">
        <v>17</v>
      </c>
      <c r="H188" s="4" t="str">
        <f t="shared" si="4"/>
        <v>1</v>
      </c>
      <c r="I188" s="13">
        <v>196.78370000000001</v>
      </c>
    </row>
    <row r="189" spans="1:9" ht="15" customHeight="1" x14ac:dyDescent="0.25">
      <c r="A189" s="5" t="str">
        <f t="shared" si="5"/>
        <v>Fluidized Bed</v>
      </c>
      <c r="B189" s="5">
        <v>6</v>
      </c>
      <c r="C189" s="6" t="s">
        <v>9</v>
      </c>
      <c r="D189" s="6">
        <v>6</v>
      </c>
      <c r="E189" s="7" t="s">
        <v>5</v>
      </c>
      <c r="F189" s="7">
        <v>2</v>
      </c>
      <c r="G189" s="8" t="s">
        <v>17</v>
      </c>
      <c r="H189" s="4" t="str">
        <f t="shared" si="4"/>
        <v>1</v>
      </c>
      <c r="I189" s="13">
        <v>39.483000000000004</v>
      </c>
    </row>
    <row r="190" spans="1:9" ht="15" customHeight="1" x14ac:dyDescent="0.25">
      <c r="A190" s="5" t="str">
        <f t="shared" si="5"/>
        <v>Hydropower</v>
      </c>
      <c r="B190" s="5">
        <v>7</v>
      </c>
      <c r="C190" s="6" t="s">
        <v>9</v>
      </c>
      <c r="D190" s="6">
        <v>6</v>
      </c>
      <c r="E190" s="7" t="s">
        <v>5</v>
      </c>
      <c r="F190" s="7">
        <v>2</v>
      </c>
      <c r="G190" s="8" t="s">
        <v>17</v>
      </c>
      <c r="H190" s="4" t="str">
        <f t="shared" si="4"/>
        <v>1</v>
      </c>
      <c r="I190" s="13">
        <v>0</v>
      </c>
    </row>
    <row r="191" spans="1:9" ht="15" customHeight="1" x14ac:dyDescent="0.25">
      <c r="A191" s="5" t="str">
        <f t="shared" si="5"/>
        <v>Wind</v>
      </c>
      <c r="B191" s="5">
        <v>8</v>
      </c>
      <c r="C191" s="6" t="s">
        <v>9</v>
      </c>
      <c r="D191" s="6">
        <v>6</v>
      </c>
      <c r="E191" s="7" t="s">
        <v>5</v>
      </c>
      <c r="F191" s="7">
        <v>2</v>
      </c>
      <c r="G191" s="8" t="s">
        <v>17</v>
      </c>
      <c r="H191" s="4" t="str">
        <f t="shared" si="4"/>
        <v>1</v>
      </c>
      <c r="I191" s="13">
        <v>9.2555000000000014</v>
      </c>
    </row>
    <row r="192" spans="1:9" ht="15" customHeight="1" x14ac:dyDescent="0.25">
      <c r="A192" s="5" t="str">
        <f t="shared" si="5"/>
        <v>Geothermal</v>
      </c>
      <c r="B192" s="5">
        <v>9</v>
      </c>
      <c r="C192" s="6" t="s">
        <v>9</v>
      </c>
      <c r="D192" s="6">
        <v>6</v>
      </c>
      <c r="E192" s="7" t="s">
        <v>5</v>
      </c>
      <c r="F192" s="7">
        <v>2</v>
      </c>
      <c r="G192" s="8" t="s">
        <v>17</v>
      </c>
      <c r="H192" s="4" t="str">
        <f t="shared" si="4"/>
        <v>1</v>
      </c>
      <c r="I192" s="13">
        <v>36.758352000000002</v>
      </c>
    </row>
    <row r="193" spans="1:9" ht="15" customHeight="1" x14ac:dyDescent="0.25">
      <c r="A193" s="5" t="str">
        <f t="shared" si="5"/>
        <v>Solar PV</v>
      </c>
      <c r="B193" s="5">
        <v>10</v>
      </c>
      <c r="C193" s="6" t="s">
        <v>9</v>
      </c>
      <c r="D193" s="6">
        <v>6</v>
      </c>
      <c r="E193" s="7" t="s">
        <v>5</v>
      </c>
      <c r="F193" s="7">
        <v>2</v>
      </c>
      <c r="G193" s="8" t="s">
        <v>17</v>
      </c>
      <c r="H193" s="4" t="str">
        <f t="shared" si="4"/>
        <v>1</v>
      </c>
      <c r="I193" s="13">
        <v>16.371000000000002</v>
      </c>
    </row>
    <row r="194" spans="1:9" ht="15" customHeight="1" x14ac:dyDescent="0.25">
      <c r="A194" s="5" t="str">
        <f t="shared" si="5"/>
        <v>Biomass</v>
      </c>
      <c r="B194" s="5">
        <v>11</v>
      </c>
      <c r="C194" s="6" t="s">
        <v>9</v>
      </c>
      <c r="D194" s="6">
        <v>6</v>
      </c>
      <c r="E194" s="7" t="s">
        <v>5</v>
      </c>
      <c r="F194" s="7">
        <v>2</v>
      </c>
      <c r="G194" s="8" t="s">
        <v>17</v>
      </c>
      <c r="H194" s="4" t="str">
        <f t="shared" si="4"/>
        <v>1</v>
      </c>
      <c r="I194" s="13">
        <v>5.3500000000000005</v>
      </c>
    </row>
    <row r="195" spans="1:9" ht="15" customHeight="1" x14ac:dyDescent="0.25">
      <c r="A195" s="5" t="str">
        <f t="shared" si="5"/>
        <v>Cogeneration</v>
      </c>
      <c r="B195" s="5">
        <v>12</v>
      </c>
      <c r="C195" s="6" t="s">
        <v>9</v>
      </c>
      <c r="D195" s="6">
        <v>6</v>
      </c>
      <c r="E195" s="7" t="s">
        <v>5</v>
      </c>
      <c r="F195" s="7">
        <v>2</v>
      </c>
      <c r="G195" s="8" t="s">
        <v>17</v>
      </c>
      <c r="H195" s="4" t="str">
        <f t="shared" ref="H195:H258" si="6">CONCATENATE(RIGHT(G195,1))</f>
        <v>1</v>
      </c>
      <c r="I195" s="13">
        <v>25.783120804166671</v>
      </c>
    </row>
    <row r="196" spans="1:9" ht="15" customHeight="1" x14ac:dyDescent="0.25">
      <c r="A196" s="5" t="str">
        <f t="shared" si="5"/>
        <v>Nuclear</v>
      </c>
      <c r="B196" s="5">
        <v>13</v>
      </c>
      <c r="C196" s="6" t="s">
        <v>9</v>
      </c>
      <c r="D196" s="6">
        <v>6</v>
      </c>
      <c r="E196" s="7" t="s">
        <v>5</v>
      </c>
      <c r="F196" s="7">
        <v>2</v>
      </c>
      <c r="G196" s="8" t="s">
        <v>17</v>
      </c>
      <c r="H196" s="4" t="str">
        <f t="shared" si="6"/>
        <v>1</v>
      </c>
      <c r="I196" s="13">
        <v>24.770499999999998</v>
      </c>
    </row>
    <row r="197" spans="1:9" ht="15" customHeight="1" x14ac:dyDescent="0.25">
      <c r="A197" s="5" t="str">
        <f t="shared" si="5"/>
        <v>Conventional Thermoelectric</v>
      </c>
      <c r="B197" s="5">
        <v>1</v>
      </c>
      <c r="C197" s="6" t="s">
        <v>10</v>
      </c>
      <c r="D197" s="6">
        <v>7</v>
      </c>
      <c r="E197" s="7" t="s">
        <v>5</v>
      </c>
      <c r="F197" s="7">
        <v>2</v>
      </c>
      <c r="G197" s="8" t="s">
        <v>17</v>
      </c>
      <c r="H197" s="4" t="str">
        <f t="shared" si="6"/>
        <v>1</v>
      </c>
      <c r="I197" s="13">
        <v>63.954327999999997</v>
      </c>
    </row>
    <row r="198" spans="1:9" ht="15" customHeight="1" x14ac:dyDescent="0.25">
      <c r="A198" s="5" t="str">
        <f t="shared" si="5"/>
        <v>Combined Cycle</v>
      </c>
      <c r="B198" s="5">
        <v>2</v>
      </c>
      <c r="C198" s="6" t="s">
        <v>10</v>
      </c>
      <c r="D198" s="6">
        <v>7</v>
      </c>
      <c r="E198" s="7" t="s">
        <v>5</v>
      </c>
      <c r="F198" s="7">
        <v>2</v>
      </c>
      <c r="G198" s="8" t="s">
        <v>17</v>
      </c>
      <c r="H198" s="4" t="str">
        <f t="shared" si="6"/>
        <v>1</v>
      </c>
      <c r="I198" s="13">
        <v>38.176723937500007</v>
      </c>
    </row>
    <row r="199" spans="1:9" ht="15" customHeight="1" x14ac:dyDescent="0.25">
      <c r="A199" s="5" t="str">
        <f t="shared" si="5"/>
        <v>Coal</v>
      </c>
      <c r="B199" s="5">
        <v>3</v>
      </c>
      <c r="C199" s="6" t="s">
        <v>10</v>
      </c>
      <c r="D199" s="6">
        <v>7</v>
      </c>
      <c r="E199" s="7" t="s">
        <v>5</v>
      </c>
      <c r="F199" s="7">
        <v>2</v>
      </c>
      <c r="G199" s="8" t="s">
        <v>17</v>
      </c>
      <c r="H199" s="4" t="str">
        <f t="shared" si="6"/>
        <v>1</v>
      </c>
      <c r="I199" s="13">
        <v>39.483000000000004</v>
      </c>
    </row>
    <row r="200" spans="1:9" ht="15" customHeight="1" x14ac:dyDescent="0.25">
      <c r="A200" s="5" t="str">
        <f t="shared" si="5"/>
        <v>Turbogas</v>
      </c>
      <c r="B200" s="5">
        <v>4</v>
      </c>
      <c r="C200" s="6" t="s">
        <v>10</v>
      </c>
      <c r="D200" s="6">
        <v>7</v>
      </c>
      <c r="E200" s="7" t="s">
        <v>5</v>
      </c>
      <c r="F200" s="7">
        <v>2</v>
      </c>
      <c r="G200" s="8" t="s">
        <v>17</v>
      </c>
      <c r="H200" s="4" t="str">
        <f t="shared" si="6"/>
        <v>1</v>
      </c>
      <c r="I200" s="13">
        <v>61.189688750000002</v>
      </c>
    </row>
    <row r="201" spans="1:9" ht="15" customHeight="1" x14ac:dyDescent="0.25">
      <c r="A201" s="5" t="str">
        <f t="shared" si="5"/>
        <v>Internal Combustion</v>
      </c>
      <c r="B201" s="5">
        <v>5</v>
      </c>
      <c r="C201" s="6" t="s">
        <v>10</v>
      </c>
      <c r="D201" s="6">
        <v>7</v>
      </c>
      <c r="E201" s="7" t="s">
        <v>5</v>
      </c>
      <c r="F201" s="7">
        <v>2</v>
      </c>
      <c r="G201" s="8" t="s">
        <v>17</v>
      </c>
      <c r="H201" s="4" t="str">
        <f t="shared" si="6"/>
        <v>1</v>
      </c>
      <c r="I201" s="13">
        <v>196.78370000000001</v>
      </c>
    </row>
    <row r="202" spans="1:9" ht="15" customHeight="1" x14ac:dyDescent="0.25">
      <c r="A202" s="5" t="str">
        <f t="shared" si="5"/>
        <v>Fluidized Bed</v>
      </c>
      <c r="B202" s="5">
        <v>6</v>
      </c>
      <c r="C202" s="6" t="s">
        <v>10</v>
      </c>
      <c r="D202" s="6">
        <v>7</v>
      </c>
      <c r="E202" s="7" t="s">
        <v>5</v>
      </c>
      <c r="F202" s="7">
        <v>2</v>
      </c>
      <c r="G202" s="8" t="s">
        <v>17</v>
      </c>
      <c r="H202" s="4" t="str">
        <f t="shared" si="6"/>
        <v>1</v>
      </c>
      <c r="I202" s="13">
        <v>39.483000000000004</v>
      </c>
    </row>
    <row r="203" spans="1:9" ht="15" customHeight="1" x14ac:dyDescent="0.25">
      <c r="A203" s="5" t="str">
        <f t="shared" si="5"/>
        <v>Hydropower</v>
      </c>
      <c r="B203" s="5">
        <v>7</v>
      </c>
      <c r="C203" s="6" t="s">
        <v>10</v>
      </c>
      <c r="D203" s="6">
        <v>7</v>
      </c>
      <c r="E203" s="7" t="s">
        <v>5</v>
      </c>
      <c r="F203" s="7">
        <v>2</v>
      </c>
      <c r="G203" s="8" t="s">
        <v>17</v>
      </c>
      <c r="H203" s="4" t="str">
        <f t="shared" si="6"/>
        <v>1</v>
      </c>
      <c r="I203" s="13">
        <v>0</v>
      </c>
    </row>
    <row r="204" spans="1:9" ht="15" customHeight="1" x14ac:dyDescent="0.25">
      <c r="A204" s="5" t="str">
        <f t="shared" si="5"/>
        <v>Wind</v>
      </c>
      <c r="B204" s="5">
        <v>8</v>
      </c>
      <c r="C204" s="6" t="s">
        <v>10</v>
      </c>
      <c r="D204" s="6">
        <v>7</v>
      </c>
      <c r="E204" s="7" t="s">
        <v>5</v>
      </c>
      <c r="F204" s="7">
        <v>2</v>
      </c>
      <c r="G204" s="8" t="s">
        <v>17</v>
      </c>
      <c r="H204" s="4" t="str">
        <f t="shared" si="6"/>
        <v>1</v>
      </c>
      <c r="I204" s="13">
        <v>9.2555000000000014</v>
      </c>
    </row>
    <row r="205" spans="1:9" ht="15" customHeight="1" x14ac:dyDescent="0.25">
      <c r="A205" s="5" t="str">
        <f t="shared" si="5"/>
        <v>Geothermal</v>
      </c>
      <c r="B205" s="5">
        <v>9</v>
      </c>
      <c r="C205" s="6" t="s">
        <v>10</v>
      </c>
      <c r="D205" s="6">
        <v>7</v>
      </c>
      <c r="E205" s="7" t="s">
        <v>5</v>
      </c>
      <c r="F205" s="7">
        <v>2</v>
      </c>
      <c r="G205" s="8" t="s">
        <v>17</v>
      </c>
      <c r="H205" s="4" t="str">
        <f t="shared" si="6"/>
        <v>1</v>
      </c>
      <c r="I205" s="13">
        <v>36.758352000000002</v>
      </c>
    </row>
    <row r="206" spans="1:9" ht="15" customHeight="1" x14ac:dyDescent="0.25">
      <c r="A206" s="5" t="str">
        <f t="shared" si="5"/>
        <v>Solar PV</v>
      </c>
      <c r="B206" s="5">
        <v>10</v>
      </c>
      <c r="C206" s="6" t="s">
        <v>10</v>
      </c>
      <c r="D206" s="6">
        <v>7</v>
      </c>
      <c r="E206" s="7" t="s">
        <v>5</v>
      </c>
      <c r="F206" s="7">
        <v>2</v>
      </c>
      <c r="G206" s="8" t="s">
        <v>17</v>
      </c>
      <c r="H206" s="4" t="str">
        <f t="shared" si="6"/>
        <v>1</v>
      </c>
      <c r="I206" s="13">
        <v>16.371000000000002</v>
      </c>
    </row>
    <row r="207" spans="1:9" ht="15" customHeight="1" x14ac:dyDescent="0.25">
      <c r="A207" s="5" t="str">
        <f t="shared" si="5"/>
        <v>Biomass</v>
      </c>
      <c r="B207" s="5">
        <v>11</v>
      </c>
      <c r="C207" s="6" t="s">
        <v>10</v>
      </c>
      <c r="D207" s="6">
        <v>7</v>
      </c>
      <c r="E207" s="7" t="s">
        <v>5</v>
      </c>
      <c r="F207" s="7">
        <v>2</v>
      </c>
      <c r="G207" s="8" t="s">
        <v>17</v>
      </c>
      <c r="H207" s="4" t="str">
        <f t="shared" si="6"/>
        <v>1</v>
      </c>
      <c r="I207" s="13">
        <v>5.3500000000000005</v>
      </c>
    </row>
    <row r="208" spans="1:9" ht="15" customHeight="1" x14ac:dyDescent="0.25">
      <c r="A208" s="5" t="str">
        <f t="shared" ref="A208:A271" si="7">A195</f>
        <v>Cogeneration</v>
      </c>
      <c r="B208" s="5">
        <v>12</v>
      </c>
      <c r="C208" s="6" t="s">
        <v>10</v>
      </c>
      <c r="D208" s="6">
        <v>7</v>
      </c>
      <c r="E208" s="7" t="s">
        <v>5</v>
      </c>
      <c r="F208" s="7">
        <v>2</v>
      </c>
      <c r="G208" s="8" t="s">
        <v>17</v>
      </c>
      <c r="H208" s="4" t="str">
        <f t="shared" si="6"/>
        <v>1</v>
      </c>
      <c r="I208" s="13">
        <v>38.176723937500007</v>
      </c>
    </row>
    <row r="209" spans="1:9" ht="15" customHeight="1" x14ac:dyDescent="0.25">
      <c r="A209" s="5" t="str">
        <f t="shared" si="7"/>
        <v>Nuclear</v>
      </c>
      <c r="B209" s="5">
        <v>13</v>
      </c>
      <c r="C209" s="6" t="s">
        <v>10</v>
      </c>
      <c r="D209" s="6">
        <v>7</v>
      </c>
      <c r="E209" s="7" t="s">
        <v>5</v>
      </c>
      <c r="F209" s="7">
        <v>2</v>
      </c>
      <c r="G209" s="8" t="s">
        <v>17</v>
      </c>
      <c r="H209" s="4" t="str">
        <f t="shared" si="6"/>
        <v>1</v>
      </c>
      <c r="I209" s="13">
        <v>24.770499999999998</v>
      </c>
    </row>
    <row r="210" spans="1:9" ht="15" customHeight="1" x14ac:dyDescent="0.25">
      <c r="A210" s="5" t="str">
        <f t="shared" si="7"/>
        <v>Conventional Thermoelectric</v>
      </c>
      <c r="B210" s="5">
        <v>1</v>
      </c>
      <c r="C210" s="6" t="s">
        <v>11</v>
      </c>
      <c r="D210" s="6">
        <v>8</v>
      </c>
      <c r="E210" s="7" t="s">
        <v>5</v>
      </c>
      <c r="F210" s="7">
        <v>2</v>
      </c>
      <c r="G210" s="8" t="s">
        <v>17</v>
      </c>
      <c r="H210" s="4" t="str">
        <f t="shared" si="6"/>
        <v>1</v>
      </c>
      <c r="I210" s="13">
        <v>63.954327999999997</v>
      </c>
    </row>
    <row r="211" spans="1:9" ht="15" customHeight="1" x14ac:dyDescent="0.25">
      <c r="A211" s="5" t="str">
        <f t="shared" si="7"/>
        <v>Combined Cycle</v>
      </c>
      <c r="B211" s="5">
        <v>2</v>
      </c>
      <c r="C211" s="6" t="s">
        <v>11</v>
      </c>
      <c r="D211" s="6">
        <v>8</v>
      </c>
      <c r="E211" s="7" t="s">
        <v>5</v>
      </c>
      <c r="F211" s="7">
        <v>2</v>
      </c>
      <c r="G211" s="8" t="s">
        <v>17</v>
      </c>
      <c r="H211" s="4" t="str">
        <f t="shared" si="6"/>
        <v>1</v>
      </c>
      <c r="I211" s="13">
        <v>32.090579541666663</v>
      </c>
    </row>
    <row r="212" spans="1:9" ht="15" customHeight="1" x14ac:dyDescent="0.25">
      <c r="A212" s="5" t="str">
        <f t="shared" si="7"/>
        <v>Coal</v>
      </c>
      <c r="B212" s="5">
        <v>3</v>
      </c>
      <c r="C212" s="6" t="s">
        <v>11</v>
      </c>
      <c r="D212" s="6">
        <v>8</v>
      </c>
      <c r="E212" s="7" t="s">
        <v>5</v>
      </c>
      <c r="F212" s="7">
        <v>2</v>
      </c>
      <c r="G212" s="8" t="s">
        <v>17</v>
      </c>
      <c r="H212" s="4" t="str">
        <f t="shared" si="6"/>
        <v>1</v>
      </c>
      <c r="I212" s="13">
        <v>39.483000000000004</v>
      </c>
    </row>
    <row r="213" spans="1:9" ht="15" customHeight="1" x14ac:dyDescent="0.25">
      <c r="A213" s="5" t="str">
        <f t="shared" si="7"/>
        <v>Turbogas</v>
      </c>
      <c r="B213" s="5">
        <v>4</v>
      </c>
      <c r="C213" s="6" t="s">
        <v>11</v>
      </c>
      <c r="D213" s="6">
        <v>8</v>
      </c>
      <c r="E213" s="7" t="s">
        <v>5</v>
      </c>
      <c r="F213" s="7">
        <v>2</v>
      </c>
      <c r="G213" s="8" t="s">
        <v>17</v>
      </c>
      <c r="H213" s="4" t="str">
        <f t="shared" si="6"/>
        <v>1</v>
      </c>
      <c r="I213" s="13">
        <v>51.434810833333323</v>
      </c>
    </row>
    <row r="214" spans="1:9" ht="15" customHeight="1" x14ac:dyDescent="0.25">
      <c r="A214" s="5" t="str">
        <f t="shared" si="7"/>
        <v>Internal Combustion</v>
      </c>
      <c r="B214" s="5">
        <v>5</v>
      </c>
      <c r="C214" s="6" t="s">
        <v>11</v>
      </c>
      <c r="D214" s="6">
        <v>8</v>
      </c>
      <c r="E214" s="7" t="s">
        <v>5</v>
      </c>
      <c r="F214" s="7">
        <v>2</v>
      </c>
      <c r="G214" s="8" t="s">
        <v>17</v>
      </c>
      <c r="H214" s="4" t="str">
        <f t="shared" si="6"/>
        <v>1</v>
      </c>
      <c r="I214" s="13">
        <v>196.78370000000001</v>
      </c>
    </row>
    <row r="215" spans="1:9" ht="15" customHeight="1" x14ac:dyDescent="0.25">
      <c r="A215" s="5" t="str">
        <f t="shared" si="7"/>
        <v>Fluidized Bed</v>
      </c>
      <c r="B215" s="5">
        <v>6</v>
      </c>
      <c r="C215" s="6" t="s">
        <v>11</v>
      </c>
      <c r="D215" s="6">
        <v>8</v>
      </c>
      <c r="E215" s="7" t="s">
        <v>5</v>
      </c>
      <c r="F215" s="7">
        <v>2</v>
      </c>
      <c r="G215" s="8" t="s">
        <v>17</v>
      </c>
      <c r="H215" s="4" t="str">
        <f t="shared" si="6"/>
        <v>1</v>
      </c>
      <c r="I215" s="13">
        <v>39.483000000000004</v>
      </c>
    </row>
    <row r="216" spans="1:9" ht="15" customHeight="1" x14ac:dyDescent="0.25">
      <c r="A216" s="5" t="str">
        <f t="shared" si="7"/>
        <v>Hydropower</v>
      </c>
      <c r="B216" s="5">
        <v>7</v>
      </c>
      <c r="C216" s="6" t="s">
        <v>11</v>
      </c>
      <c r="D216" s="6">
        <v>8</v>
      </c>
      <c r="E216" s="7" t="s">
        <v>5</v>
      </c>
      <c r="F216" s="7">
        <v>2</v>
      </c>
      <c r="G216" s="8" t="s">
        <v>17</v>
      </c>
      <c r="H216" s="4" t="str">
        <f t="shared" si="6"/>
        <v>1</v>
      </c>
      <c r="I216" s="13">
        <v>0</v>
      </c>
    </row>
    <row r="217" spans="1:9" ht="15" customHeight="1" x14ac:dyDescent="0.25">
      <c r="A217" s="5" t="str">
        <f t="shared" si="7"/>
        <v>Wind</v>
      </c>
      <c r="B217" s="5">
        <v>8</v>
      </c>
      <c r="C217" s="6" t="s">
        <v>11</v>
      </c>
      <c r="D217" s="6">
        <v>8</v>
      </c>
      <c r="E217" s="7" t="s">
        <v>5</v>
      </c>
      <c r="F217" s="7">
        <v>2</v>
      </c>
      <c r="G217" s="8" t="s">
        <v>17</v>
      </c>
      <c r="H217" s="4" t="str">
        <f t="shared" si="6"/>
        <v>1</v>
      </c>
      <c r="I217" s="13">
        <v>9.2555000000000014</v>
      </c>
    </row>
    <row r="218" spans="1:9" ht="15" customHeight="1" x14ac:dyDescent="0.25">
      <c r="A218" s="5" t="str">
        <f t="shared" si="7"/>
        <v>Geothermal</v>
      </c>
      <c r="B218" s="5">
        <v>9</v>
      </c>
      <c r="C218" s="6" t="s">
        <v>11</v>
      </c>
      <c r="D218" s="6">
        <v>8</v>
      </c>
      <c r="E218" s="7" t="s">
        <v>5</v>
      </c>
      <c r="F218" s="7">
        <v>2</v>
      </c>
      <c r="G218" s="8" t="s">
        <v>17</v>
      </c>
      <c r="H218" s="4" t="str">
        <f t="shared" si="6"/>
        <v>1</v>
      </c>
      <c r="I218" s="13">
        <v>36.758352000000002</v>
      </c>
    </row>
    <row r="219" spans="1:9" ht="15" customHeight="1" x14ac:dyDescent="0.25">
      <c r="A219" s="5" t="str">
        <f t="shared" si="7"/>
        <v>Solar PV</v>
      </c>
      <c r="B219" s="5">
        <v>10</v>
      </c>
      <c r="C219" s="6" t="s">
        <v>11</v>
      </c>
      <c r="D219" s="6">
        <v>8</v>
      </c>
      <c r="E219" s="7" t="s">
        <v>5</v>
      </c>
      <c r="F219" s="7">
        <v>2</v>
      </c>
      <c r="G219" s="8" t="s">
        <v>17</v>
      </c>
      <c r="H219" s="4" t="str">
        <f t="shared" si="6"/>
        <v>1</v>
      </c>
      <c r="I219" s="13">
        <v>16.371000000000002</v>
      </c>
    </row>
    <row r="220" spans="1:9" ht="15" customHeight="1" x14ac:dyDescent="0.25">
      <c r="A220" s="5" t="str">
        <f t="shared" si="7"/>
        <v>Biomass</v>
      </c>
      <c r="B220" s="5">
        <v>11</v>
      </c>
      <c r="C220" s="6" t="s">
        <v>11</v>
      </c>
      <c r="D220" s="6">
        <v>8</v>
      </c>
      <c r="E220" s="7" t="s">
        <v>5</v>
      </c>
      <c r="F220" s="7">
        <v>2</v>
      </c>
      <c r="G220" s="8" t="s">
        <v>17</v>
      </c>
      <c r="H220" s="4" t="str">
        <f t="shared" si="6"/>
        <v>1</v>
      </c>
      <c r="I220" s="13">
        <v>5.3500000000000005</v>
      </c>
    </row>
    <row r="221" spans="1:9" ht="15" customHeight="1" x14ac:dyDescent="0.25">
      <c r="A221" s="5" t="str">
        <f t="shared" si="7"/>
        <v>Cogeneration</v>
      </c>
      <c r="B221" s="5">
        <v>12</v>
      </c>
      <c r="C221" s="6" t="s">
        <v>11</v>
      </c>
      <c r="D221" s="6">
        <v>8</v>
      </c>
      <c r="E221" s="7" t="s">
        <v>5</v>
      </c>
      <c r="F221" s="7">
        <v>2</v>
      </c>
      <c r="G221" s="8" t="s">
        <v>17</v>
      </c>
      <c r="H221" s="4" t="str">
        <f t="shared" si="6"/>
        <v>1</v>
      </c>
      <c r="I221" s="13">
        <v>32.090579541666663</v>
      </c>
    </row>
    <row r="222" spans="1:9" ht="15" customHeight="1" x14ac:dyDescent="0.25">
      <c r="A222" s="5" t="str">
        <f t="shared" si="7"/>
        <v>Nuclear</v>
      </c>
      <c r="B222" s="5">
        <v>13</v>
      </c>
      <c r="C222" s="6" t="s">
        <v>11</v>
      </c>
      <c r="D222" s="6">
        <v>8</v>
      </c>
      <c r="E222" s="7" t="s">
        <v>5</v>
      </c>
      <c r="F222" s="7">
        <v>2</v>
      </c>
      <c r="G222" s="8" t="s">
        <v>17</v>
      </c>
      <c r="H222" s="4" t="str">
        <f t="shared" si="6"/>
        <v>1</v>
      </c>
      <c r="I222" s="13">
        <v>24.770499999999998</v>
      </c>
    </row>
    <row r="223" spans="1:9" ht="15" customHeight="1" x14ac:dyDescent="0.25">
      <c r="A223" s="5" t="str">
        <f t="shared" si="7"/>
        <v>Conventional Thermoelectric</v>
      </c>
      <c r="B223" s="5">
        <v>1</v>
      </c>
      <c r="C223" s="6" t="s">
        <v>12</v>
      </c>
      <c r="D223" s="6">
        <v>9</v>
      </c>
      <c r="E223" s="7" t="s">
        <v>5</v>
      </c>
      <c r="F223" s="7">
        <v>2</v>
      </c>
      <c r="G223" s="8" t="s">
        <v>17</v>
      </c>
      <c r="H223" s="4" t="str">
        <f t="shared" si="6"/>
        <v>1</v>
      </c>
      <c r="I223" s="13">
        <v>63.954327999999997</v>
      </c>
    </row>
    <row r="224" spans="1:9" ht="15" customHeight="1" x14ac:dyDescent="0.25">
      <c r="A224" s="5" t="str">
        <f t="shared" si="7"/>
        <v>Combined Cycle</v>
      </c>
      <c r="B224" s="5">
        <v>2</v>
      </c>
      <c r="C224" s="6" t="s">
        <v>12</v>
      </c>
      <c r="D224" s="6">
        <v>9</v>
      </c>
      <c r="E224" s="7" t="s">
        <v>5</v>
      </c>
      <c r="F224" s="7">
        <v>2</v>
      </c>
      <c r="G224" s="8" t="s">
        <v>17</v>
      </c>
      <c r="H224" s="4" t="str">
        <f t="shared" si="6"/>
        <v>1</v>
      </c>
      <c r="I224" s="13">
        <v>26.557721000000001</v>
      </c>
    </row>
    <row r="225" spans="1:9" ht="15" customHeight="1" x14ac:dyDescent="0.25">
      <c r="A225" s="5" t="str">
        <f t="shared" si="7"/>
        <v>Coal</v>
      </c>
      <c r="B225" s="5">
        <v>3</v>
      </c>
      <c r="C225" s="6" t="s">
        <v>12</v>
      </c>
      <c r="D225" s="6">
        <v>9</v>
      </c>
      <c r="E225" s="7" t="s">
        <v>5</v>
      </c>
      <c r="F225" s="7">
        <v>2</v>
      </c>
      <c r="G225" s="8" t="s">
        <v>17</v>
      </c>
      <c r="H225" s="4" t="str">
        <f t="shared" si="6"/>
        <v>1</v>
      </c>
      <c r="I225" s="13">
        <v>39.483000000000004</v>
      </c>
    </row>
    <row r="226" spans="1:9" ht="15" customHeight="1" x14ac:dyDescent="0.25">
      <c r="A226" s="5" t="str">
        <f t="shared" si="7"/>
        <v>Turbogas</v>
      </c>
      <c r="B226" s="5">
        <v>4</v>
      </c>
      <c r="C226" s="6" t="s">
        <v>12</v>
      </c>
      <c r="D226" s="6">
        <v>9</v>
      </c>
      <c r="E226" s="7" t="s">
        <v>5</v>
      </c>
      <c r="F226" s="7">
        <v>2</v>
      </c>
      <c r="G226" s="8" t="s">
        <v>17</v>
      </c>
      <c r="H226" s="4" t="str">
        <f t="shared" si="6"/>
        <v>1</v>
      </c>
      <c r="I226" s="13">
        <v>42.566739999999996</v>
      </c>
    </row>
    <row r="227" spans="1:9" ht="15" customHeight="1" x14ac:dyDescent="0.25">
      <c r="A227" s="5" t="str">
        <f t="shared" si="7"/>
        <v>Internal Combustion</v>
      </c>
      <c r="B227" s="5">
        <v>5</v>
      </c>
      <c r="C227" s="6" t="s">
        <v>12</v>
      </c>
      <c r="D227" s="6">
        <v>9</v>
      </c>
      <c r="E227" s="7" t="s">
        <v>5</v>
      </c>
      <c r="F227" s="7">
        <v>2</v>
      </c>
      <c r="G227" s="8" t="s">
        <v>17</v>
      </c>
      <c r="H227" s="4" t="str">
        <f t="shared" si="6"/>
        <v>1</v>
      </c>
      <c r="I227" s="13">
        <v>196.78370000000001</v>
      </c>
    </row>
    <row r="228" spans="1:9" ht="15" customHeight="1" x14ac:dyDescent="0.25">
      <c r="A228" s="5" t="str">
        <f t="shared" si="7"/>
        <v>Fluidized Bed</v>
      </c>
      <c r="B228" s="5">
        <v>6</v>
      </c>
      <c r="C228" s="6" t="s">
        <v>12</v>
      </c>
      <c r="D228" s="6">
        <v>9</v>
      </c>
      <c r="E228" s="7" t="s">
        <v>5</v>
      </c>
      <c r="F228" s="7">
        <v>2</v>
      </c>
      <c r="G228" s="8" t="s">
        <v>17</v>
      </c>
      <c r="H228" s="4" t="str">
        <f t="shared" si="6"/>
        <v>1</v>
      </c>
      <c r="I228" s="13">
        <v>39.483000000000004</v>
      </c>
    </row>
    <row r="229" spans="1:9" ht="15" customHeight="1" x14ac:dyDescent="0.25">
      <c r="A229" s="5" t="str">
        <f t="shared" si="7"/>
        <v>Hydropower</v>
      </c>
      <c r="B229" s="5">
        <v>7</v>
      </c>
      <c r="C229" s="6" t="s">
        <v>12</v>
      </c>
      <c r="D229" s="6">
        <v>9</v>
      </c>
      <c r="E229" s="7" t="s">
        <v>5</v>
      </c>
      <c r="F229" s="7">
        <v>2</v>
      </c>
      <c r="G229" s="8" t="s">
        <v>17</v>
      </c>
      <c r="H229" s="4" t="str">
        <f t="shared" si="6"/>
        <v>1</v>
      </c>
      <c r="I229" s="13">
        <v>0</v>
      </c>
    </row>
    <row r="230" spans="1:9" ht="15" customHeight="1" x14ac:dyDescent="0.25">
      <c r="A230" s="5" t="str">
        <f t="shared" si="7"/>
        <v>Wind</v>
      </c>
      <c r="B230" s="5">
        <v>8</v>
      </c>
      <c r="C230" s="6" t="s">
        <v>12</v>
      </c>
      <c r="D230" s="6">
        <v>9</v>
      </c>
      <c r="E230" s="7" t="s">
        <v>5</v>
      </c>
      <c r="F230" s="7">
        <v>2</v>
      </c>
      <c r="G230" s="8" t="s">
        <v>17</v>
      </c>
      <c r="H230" s="4" t="str">
        <f t="shared" si="6"/>
        <v>1</v>
      </c>
      <c r="I230" s="13">
        <v>9.2555000000000014</v>
      </c>
    </row>
    <row r="231" spans="1:9" ht="15" customHeight="1" x14ac:dyDescent="0.25">
      <c r="A231" s="5" t="str">
        <f t="shared" si="7"/>
        <v>Geothermal</v>
      </c>
      <c r="B231" s="5">
        <v>9</v>
      </c>
      <c r="C231" s="6" t="s">
        <v>12</v>
      </c>
      <c r="D231" s="6">
        <v>9</v>
      </c>
      <c r="E231" s="7" t="s">
        <v>5</v>
      </c>
      <c r="F231" s="7">
        <v>2</v>
      </c>
      <c r="G231" s="8" t="s">
        <v>17</v>
      </c>
      <c r="H231" s="4" t="str">
        <f t="shared" si="6"/>
        <v>1</v>
      </c>
      <c r="I231" s="13">
        <v>36.758352000000002</v>
      </c>
    </row>
    <row r="232" spans="1:9" ht="15" customHeight="1" x14ac:dyDescent="0.25">
      <c r="A232" s="5" t="str">
        <f t="shared" si="7"/>
        <v>Solar PV</v>
      </c>
      <c r="B232" s="5">
        <v>10</v>
      </c>
      <c r="C232" s="6" t="s">
        <v>12</v>
      </c>
      <c r="D232" s="6">
        <v>9</v>
      </c>
      <c r="E232" s="7" t="s">
        <v>5</v>
      </c>
      <c r="F232" s="7">
        <v>2</v>
      </c>
      <c r="G232" s="8" t="s">
        <v>17</v>
      </c>
      <c r="H232" s="4" t="str">
        <f t="shared" si="6"/>
        <v>1</v>
      </c>
      <c r="I232" s="13">
        <v>16.371000000000002</v>
      </c>
    </row>
    <row r="233" spans="1:9" ht="15" customHeight="1" x14ac:dyDescent="0.25">
      <c r="A233" s="5" t="str">
        <f t="shared" si="7"/>
        <v>Biomass</v>
      </c>
      <c r="B233" s="5">
        <v>11</v>
      </c>
      <c r="C233" s="6" t="s">
        <v>12</v>
      </c>
      <c r="D233" s="6">
        <v>9</v>
      </c>
      <c r="E233" s="7" t="s">
        <v>5</v>
      </c>
      <c r="F233" s="7">
        <v>2</v>
      </c>
      <c r="G233" s="8" t="s">
        <v>17</v>
      </c>
      <c r="H233" s="4" t="str">
        <f t="shared" si="6"/>
        <v>1</v>
      </c>
      <c r="I233" s="13">
        <v>5.3500000000000005</v>
      </c>
    </row>
    <row r="234" spans="1:9" ht="15" customHeight="1" x14ac:dyDescent="0.25">
      <c r="A234" s="5" t="str">
        <f t="shared" si="7"/>
        <v>Cogeneration</v>
      </c>
      <c r="B234" s="5">
        <v>12</v>
      </c>
      <c r="C234" s="6" t="s">
        <v>12</v>
      </c>
      <c r="D234" s="6">
        <v>9</v>
      </c>
      <c r="E234" s="7" t="s">
        <v>5</v>
      </c>
      <c r="F234" s="7">
        <v>2</v>
      </c>
      <c r="G234" s="8" t="s">
        <v>17</v>
      </c>
      <c r="H234" s="4" t="str">
        <f t="shared" si="6"/>
        <v>1</v>
      </c>
      <c r="I234" s="13">
        <v>26.557721000000001</v>
      </c>
    </row>
    <row r="235" spans="1:9" ht="15" customHeight="1" x14ac:dyDescent="0.25">
      <c r="A235" s="5" t="str">
        <f t="shared" si="7"/>
        <v>Nuclear</v>
      </c>
      <c r="B235" s="5">
        <v>13</v>
      </c>
      <c r="C235" s="6" t="s">
        <v>12</v>
      </c>
      <c r="D235" s="6">
        <v>9</v>
      </c>
      <c r="E235" s="7" t="s">
        <v>5</v>
      </c>
      <c r="F235" s="7">
        <v>2</v>
      </c>
      <c r="G235" s="8" t="s">
        <v>17</v>
      </c>
      <c r="H235" s="4" t="str">
        <f t="shared" si="6"/>
        <v>1</v>
      </c>
      <c r="I235" s="13">
        <v>24.770499999999998</v>
      </c>
    </row>
    <row r="236" spans="1:9" ht="15" customHeight="1" x14ac:dyDescent="0.25">
      <c r="A236" s="5" t="str">
        <f t="shared" si="7"/>
        <v>Conventional Thermoelectric</v>
      </c>
      <c r="B236" s="5">
        <v>1</v>
      </c>
      <c r="C236" s="6" t="s">
        <v>4</v>
      </c>
      <c r="D236" s="6">
        <v>1</v>
      </c>
      <c r="E236" s="7" t="s">
        <v>6</v>
      </c>
      <c r="F236" s="7">
        <v>3</v>
      </c>
      <c r="G236" s="8" t="s">
        <v>17</v>
      </c>
      <c r="H236" s="4" t="str">
        <f t="shared" si="6"/>
        <v>1</v>
      </c>
      <c r="I236" s="13">
        <v>63.954327999999997</v>
      </c>
    </row>
    <row r="237" spans="1:9" ht="15" customHeight="1" x14ac:dyDescent="0.25">
      <c r="A237" s="5" t="str">
        <f t="shared" si="7"/>
        <v>Combined Cycle</v>
      </c>
      <c r="B237" s="5">
        <v>2</v>
      </c>
      <c r="C237" s="6" t="s">
        <v>4</v>
      </c>
      <c r="D237" s="6">
        <v>1</v>
      </c>
      <c r="E237" s="7" t="s">
        <v>6</v>
      </c>
      <c r="F237" s="7">
        <v>3</v>
      </c>
      <c r="G237" s="8" t="s">
        <v>17</v>
      </c>
      <c r="H237" s="4" t="str">
        <f t="shared" si="6"/>
        <v>1</v>
      </c>
      <c r="I237" s="13">
        <v>39.836581500000001</v>
      </c>
    </row>
    <row r="238" spans="1:9" ht="15" customHeight="1" x14ac:dyDescent="0.25">
      <c r="A238" s="5" t="str">
        <f t="shared" si="7"/>
        <v>Coal</v>
      </c>
      <c r="B238" s="5">
        <v>3</v>
      </c>
      <c r="C238" s="6" t="s">
        <v>4</v>
      </c>
      <c r="D238" s="6">
        <v>1</v>
      </c>
      <c r="E238" s="7" t="s">
        <v>6</v>
      </c>
      <c r="F238" s="7">
        <v>3</v>
      </c>
      <c r="G238" s="8" t="s">
        <v>17</v>
      </c>
      <c r="H238" s="4" t="str">
        <f t="shared" si="6"/>
        <v>1</v>
      </c>
      <c r="I238" s="13">
        <v>39.483000000000004</v>
      </c>
    </row>
    <row r="239" spans="1:9" ht="15" customHeight="1" x14ac:dyDescent="0.25">
      <c r="A239" s="5" t="str">
        <f t="shared" si="7"/>
        <v>Turbogas</v>
      </c>
      <c r="B239" s="5">
        <v>4</v>
      </c>
      <c r="C239" s="6" t="s">
        <v>4</v>
      </c>
      <c r="D239" s="6">
        <v>1</v>
      </c>
      <c r="E239" s="7" t="s">
        <v>6</v>
      </c>
      <c r="F239" s="7">
        <v>3</v>
      </c>
      <c r="G239" s="8" t="s">
        <v>17</v>
      </c>
      <c r="H239" s="4" t="str">
        <f t="shared" si="6"/>
        <v>1</v>
      </c>
      <c r="I239" s="13">
        <v>63.850109999999994</v>
      </c>
    </row>
    <row r="240" spans="1:9" ht="15" customHeight="1" x14ac:dyDescent="0.25">
      <c r="A240" s="5" t="str">
        <f t="shared" si="7"/>
        <v>Internal Combustion</v>
      </c>
      <c r="B240" s="5">
        <v>5</v>
      </c>
      <c r="C240" s="6" t="s">
        <v>4</v>
      </c>
      <c r="D240" s="6">
        <v>1</v>
      </c>
      <c r="E240" s="7" t="s">
        <v>6</v>
      </c>
      <c r="F240" s="7">
        <v>3</v>
      </c>
      <c r="G240" s="8" t="s">
        <v>17</v>
      </c>
      <c r="H240" s="4" t="str">
        <f t="shared" si="6"/>
        <v>1</v>
      </c>
      <c r="I240" s="13">
        <v>196.78370000000001</v>
      </c>
    </row>
    <row r="241" spans="1:9" ht="15" customHeight="1" x14ac:dyDescent="0.25">
      <c r="A241" s="5" t="str">
        <f t="shared" si="7"/>
        <v>Fluidized Bed</v>
      </c>
      <c r="B241" s="5">
        <v>6</v>
      </c>
      <c r="C241" s="6" t="s">
        <v>4</v>
      </c>
      <c r="D241" s="6">
        <v>1</v>
      </c>
      <c r="E241" s="7" t="s">
        <v>6</v>
      </c>
      <c r="F241" s="7">
        <v>3</v>
      </c>
      <c r="G241" s="8" t="s">
        <v>17</v>
      </c>
      <c r="H241" s="4" t="str">
        <f t="shared" si="6"/>
        <v>1</v>
      </c>
      <c r="I241" s="13">
        <v>39.483000000000004</v>
      </c>
    </row>
    <row r="242" spans="1:9" ht="15" customHeight="1" x14ac:dyDescent="0.25">
      <c r="A242" s="5" t="str">
        <f t="shared" si="7"/>
        <v>Hydropower</v>
      </c>
      <c r="B242" s="5">
        <v>7</v>
      </c>
      <c r="C242" s="6" t="s">
        <v>4</v>
      </c>
      <c r="D242" s="6">
        <v>1</v>
      </c>
      <c r="E242" s="7" t="s">
        <v>6</v>
      </c>
      <c r="F242" s="7">
        <v>3</v>
      </c>
      <c r="G242" s="8" t="s">
        <v>17</v>
      </c>
      <c r="H242" s="4" t="str">
        <f t="shared" si="6"/>
        <v>1</v>
      </c>
      <c r="I242" s="13">
        <v>0</v>
      </c>
    </row>
    <row r="243" spans="1:9" ht="15" customHeight="1" x14ac:dyDescent="0.25">
      <c r="A243" s="5" t="str">
        <f t="shared" si="7"/>
        <v>Wind</v>
      </c>
      <c r="B243" s="5">
        <v>8</v>
      </c>
      <c r="C243" s="6" t="s">
        <v>4</v>
      </c>
      <c r="D243" s="6">
        <v>1</v>
      </c>
      <c r="E243" s="7" t="s">
        <v>6</v>
      </c>
      <c r="F243" s="7">
        <v>3</v>
      </c>
      <c r="G243" s="8" t="s">
        <v>17</v>
      </c>
      <c r="H243" s="4" t="str">
        <f t="shared" si="6"/>
        <v>1</v>
      </c>
      <c r="I243" s="13">
        <v>9.2555000000000014</v>
      </c>
    </row>
    <row r="244" spans="1:9" ht="15" customHeight="1" x14ac:dyDescent="0.25">
      <c r="A244" s="5" t="str">
        <f t="shared" si="7"/>
        <v>Geothermal</v>
      </c>
      <c r="B244" s="5">
        <v>9</v>
      </c>
      <c r="C244" s="6" t="s">
        <v>4</v>
      </c>
      <c r="D244" s="6">
        <v>1</v>
      </c>
      <c r="E244" s="7" t="s">
        <v>6</v>
      </c>
      <c r="F244" s="7">
        <v>3</v>
      </c>
      <c r="G244" s="8" t="s">
        <v>17</v>
      </c>
      <c r="H244" s="4" t="str">
        <f t="shared" si="6"/>
        <v>1</v>
      </c>
      <c r="I244" s="13">
        <v>36.758352000000002</v>
      </c>
    </row>
    <row r="245" spans="1:9" ht="15" customHeight="1" x14ac:dyDescent="0.25">
      <c r="A245" s="5" t="str">
        <f t="shared" si="7"/>
        <v>Solar PV</v>
      </c>
      <c r="B245" s="5">
        <v>10</v>
      </c>
      <c r="C245" s="6" t="s">
        <v>4</v>
      </c>
      <c r="D245" s="6">
        <v>1</v>
      </c>
      <c r="E245" s="7" t="s">
        <v>6</v>
      </c>
      <c r="F245" s="7">
        <v>3</v>
      </c>
      <c r="G245" s="8" t="s">
        <v>17</v>
      </c>
      <c r="H245" s="4" t="str">
        <f t="shared" si="6"/>
        <v>1</v>
      </c>
      <c r="I245" s="13">
        <v>16.371000000000002</v>
      </c>
    </row>
    <row r="246" spans="1:9" ht="15" customHeight="1" x14ac:dyDescent="0.25">
      <c r="A246" s="5" t="str">
        <f t="shared" si="7"/>
        <v>Biomass</v>
      </c>
      <c r="B246" s="5">
        <v>11</v>
      </c>
      <c r="C246" s="6" t="s">
        <v>4</v>
      </c>
      <c r="D246" s="6">
        <v>1</v>
      </c>
      <c r="E246" s="7" t="s">
        <v>6</v>
      </c>
      <c r="F246" s="7">
        <v>3</v>
      </c>
      <c r="G246" s="8" t="s">
        <v>17</v>
      </c>
      <c r="H246" s="4" t="str">
        <f t="shared" si="6"/>
        <v>1</v>
      </c>
      <c r="I246" s="13">
        <v>5.3500000000000005</v>
      </c>
    </row>
    <row r="247" spans="1:9" ht="15" customHeight="1" x14ac:dyDescent="0.25">
      <c r="A247" s="5" t="str">
        <f t="shared" si="7"/>
        <v>Cogeneration</v>
      </c>
      <c r="B247" s="5">
        <v>12</v>
      </c>
      <c r="C247" s="6" t="s">
        <v>4</v>
      </c>
      <c r="D247" s="6">
        <v>1</v>
      </c>
      <c r="E247" s="7" t="s">
        <v>6</v>
      </c>
      <c r="F247" s="7">
        <v>3</v>
      </c>
      <c r="G247" s="8" t="s">
        <v>17</v>
      </c>
      <c r="H247" s="4" t="str">
        <f t="shared" si="6"/>
        <v>1</v>
      </c>
      <c r="I247" s="13">
        <v>39.836581500000001</v>
      </c>
    </row>
    <row r="248" spans="1:9" ht="15" customHeight="1" x14ac:dyDescent="0.25">
      <c r="A248" s="5" t="str">
        <f t="shared" si="7"/>
        <v>Nuclear</v>
      </c>
      <c r="B248" s="5">
        <v>13</v>
      </c>
      <c r="C248" s="6" t="s">
        <v>4</v>
      </c>
      <c r="D248" s="6">
        <v>1</v>
      </c>
      <c r="E248" s="7" t="s">
        <v>6</v>
      </c>
      <c r="F248" s="7">
        <v>3</v>
      </c>
      <c r="G248" s="8" t="s">
        <v>17</v>
      </c>
      <c r="H248" s="4" t="str">
        <f t="shared" si="6"/>
        <v>1</v>
      </c>
      <c r="I248" s="13">
        <v>24.770499999999998</v>
      </c>
    </row>
    <row r="249" spans="1:9" ht="15" customHeight="1" x14ac:dyDescent="0.25">
      <c r="A249" s="5" t="str">
        <f t="shared" si="7"/>
        <v>Conventional Thermoelectric</v>
      </c>
      <c r="B249" s="5">
        <v>1</v>
      </c>
      <c r="C249" s="6" t="s">
        <v>5</v>
      </c>
      <c r="D249" s="6">
        <v>2</v>
      </c>
      <c r="E249" s="7" t="s">
        <v>6</v>
      </c>
      <c r="F249" s="7">
        <v>3</v>
      </c>
      <c r="G249" s="8" t="s">
        <v>17</v>
      </c>
      <c r="H249" s="4" t="str">
        <f t="shared" si="6"/>
        <v>1</v>
      </c>
      <c r="I249" s="13">
        <v>63.954327999999997</v>
      </c>
    </row>
    <row r="250" spans="1:9" ht="15" customHeight="1" x14ac:dyDescent="0.25">
      <c r="A250" s="5" t="str">
        <f t="shared" si="7"/>
        <v>Combined Cycle</v>
      </c>
      <c r="B250" s="5">
        <v>2</v>
      </c>
      <c r="C250" s="6" t="s">
        <v>5</v>
      </c>
      <c r="D250" s="6">
        <v>2</v>
      </c>
      <c r="E250" s="7" t="s">
        <v>6</v>
      </c>
      <c r="F250" s="7">
        <v>3</v>
      </c>
      <c r="G250" s="8" t="s">
        <v>17</v>
      </c>
      <c r="H250" s="4" t="str">
        <f t="shared" si="6"/>
        <v>1</v>
      </c>
      <c r="I250" s="13">
        <v>39.836581500000001</v>
      </c>
    </row>
    <row r="251" spans="1:9" ht="15" customHeight="1" x14ac:dyDescent="0.25">
      <c r="A251" s="5" t="str">
        <f t="shared" si="7"/>
        <v>Coal</v>
      </c>
      <c r="B251" s="5">
        <v>3</v>
      </c>
      <c r="C251" s="6" t="s">
        <v>5</v>
      </c>
      <c r="D251" s="6">
        <v>2</v>
      </c>
      <c r="E251" s="7" t="s">
        <v>6</v>
      </c>
      <c r="F251" s="7">
        <v>3</v>
      </c>
      <c r="G251" s="8" t="s">
        <v>17</v>
      </c>
      <c r="H251" s="4" t="str">
        <f t="shared" si="6"/>
        <v>1</v>
      </c>
      <c r="I251" s="13">
        <v>39.483000000000004</v>
      </c>
    </row>
    <row r="252" spans="1:9" ht="15" customHeight="1" x14ac:dyDescent="0.25">
      <c r="A252" s="5" t="str">
        <f t="shared" si="7"/>
        <v>Turbogas</v>
      </c>
      <c r="B252" s="5">
        <v>4</v>
      </c>
      <c r="C252" s="6" t="s">
        <v>5</v>
      </c>
      <c r="D252" s="6">
        <v>2</v>
      </c>
      <c r="E252" s="7" t="s">
        <v>6</v>
      </c>
      <c r="F252" s="7">
        <v>3</v>
      </c>
      <c r="G252" s="8" t="s">
        <v>17</v>
      </c>
      <c r="H252" s="4" t="str">
        <f t="shared" si="6"/>
        <v>1</v>
      </c>
      <c r="I252" s="13">
        <v>63.850109999999994</v>
      </c>
    </row>
    <row r="253" spans="1:9" ht="15" customHeight="1" x14ac:dyDescent="0.25">
      <c r="A253" s="5" t="str">
        <f t="shared" si="7"/>
        <v>Internal Combustion</v>
      </c>
      <c r="B253" s="5">
        <v>5</v>
      </c>
      <c r="C253" s="6" t="s">
        <v>5</v>
      </c>
      <c r="D253" s="6">
        <v>2</v>
      </c>
      <c r="E253" s="7" t="s">
        <v>6</v>
      </c>
      <c r="F253" s="7">
        <v>3</v>
      </c>
      <c r="G253" s="8" t="s">
        <v>17</v>
      </c>
      <c r="H253" s="4" t="str">
        <f t="shared" si="6"/>
        <v>1</v>
      </c>
      <c r="I253" s="13">
        <v>196.78370000000001</v>
      </c>
    </row>
    <row r="254" spans="1:9" ht="15" customHeight="1" x14ac:dyDescent="0.25">
      <c r="A254" s="5" t="str">
        <f t="shared" si="7"/>
        <v>Fluidized Bed</v>
      </c>
      <c r="B254" s="5">
        <v>6</v>
      </c>
      <c r="C254" s="6" t="s">
        <v>5</v>
      </c>
      <c r="D254" s="6">
        <v>2</v>
      </c>
      <c r="E254" s="7" t="s">
        <v>6</v>
      </c>
      <c r="F254" s="7">
        <v>3</v>
      </c>
      <c r="G254" s="8" t="s">
        <v>17</v>
      </c>
      <c r="H254" s="4" t="str">
        <f t="shared" si="6"/>
        <v>1</v>
      </c>
      <c r="I254" s="13">
        <v>39.483000000000004</v>
      </c>
    </row>
    <row r="255" spans="1:9" ht="15" customHeight="1" x14ac:dyDescent="0.25">
      <c r="A255" s="5" t="str">
        <f t="shared" si="7"/>
        <v>Hydropower</v>
      </c>
      <c r="B255" s="5">
        <v>7</v>
      </c>
      <c r="C255" s="6" t="s">
        <v>5</v>
      </c>
      <c r="D255" s="6">
        <v>2</v>
      </c>
      <c r="E255" s="7" t="s">
        <v>6</v>
      </c>
      <c r="F255" s="7">
        <v>3</v>
      </c>
      <c r="G255" s="8" t="s">
        <v>17</v>
      </c>
      <c r="H255" s="4" t="str">
        <f t="shared" si="6"/>
        <v>1</v>
      </c>
      <c r="I255" s="13">
        <v>0</v>
      </c>
    </row>
    <row r="256" spans="1:9" ht="15" customHeight="1" x14ac:dyDescent="0.25">
      <c r="A256" s="5" t="str">
        <f t="shared" si="7"/>
        <v>Wind</v>
      </c>
      <c r="B256" s="5">
        <v>8</v>
      </c>
      <c r="C256" s="6" t="s">
        <v>5</v>
      </c>
      <c r="D256" s="6">
        <v>2</v>
      </c>
      <c r="E256" s="7" t="s">
        <v>6</v>
      </c>
      <c r="F256" s="7">
        <v>3</v>
      </c>
      <c r="G256" s="8" t="s">
        <v>17</v>
      </c>
      <c r="H256" s="4" t="str">
        <f t="shared" si="6"/>
        <v>1</v>
      </c>
      <c r="I256" s="13">
        <v>9.2555000000000014</v>
      </c>
    </row>
    <row r="257" spans="1:9" ht="15" customHeight="1" x14ac:dyDescent="0.25">
      <c r="A257" s="5" t="str">
        <f t="shared" si="7"/>
        <v>Geothermal</v>
      </c>
      <c r="B257" s="5">
        <v>9</v>
      </c>
      <c r="C257" s="6" t="s">
        <v>5</v>
      </c>
      <c r="D257" s="6">
        <v>2</v>
      </c>
      <c r="E257" s="7" t="s">
        <v>6</v>
      </c>
      <c r="F257" s="7">
        <v>3</v>
      </c>
      <c r="G257" s="8" t="s">
        <v>17</v>
      </c>
      <c r="H257" s="4" t="str">
        <f t="shared" si="6"/>
        <v>1</v>
      </c>
      <c r="I257" s="13">
        <v>36.758352000000002</v>
      </c>
    </row>
    <row r="258" spans="1:9" ht="15" customHeight="1" x14ac:dyDescent="0.25">
      <c r="A258" s="5" t="str">
        <f t="shared" si="7"/>
        <v>Solar PV</v>
      </c>
      <c r="B258" s="5">
        <v>10</v>
      </c>
      <c r="C258" s="6" t="s">
        <v>5</v>
      </c>
      <c r="D258" s="6">
        <v>2</v>
      </c>
      <c r="E258" s="7" t="s">
        <v>6</v>
      </c>
      <c r="F258" s="7">
        <v>3</v>
      </c>
      <c r="G258" s="8" t="s">
        <v>17</v>
      </c>
      <c r="H258" s="4" t="str">
        <f t="shared" si="6"/>
        <v>1</v>
      </c>
      <c r="I258" s="13">
        <v>16.371000000000002</v>
      </c>
    </row>
    <row r="259" spans="1:9" ht="15" customHeight="1" x14ac:dyDescent="0.25">
      <c r="A259" s="5" t="str">
        <f t="shared" si="7"/>
        <v>Biomass</v>
      </c>
      <c r="B259" s="5">
        <v>11</v>
      </c>
      <c r="C259" s="6" t="s">
        <v>5</v>
      </c>
      <c r="D259" s="6">
        <v>2</v>
      </c>
      <c r="E259" s="7" t="s">
        <v>6</v>
      </c>
      <c r="F259" s="7">
        <v>3</v>
      </c>
      <c r="G259" s="8" t="s">
        <v>17</v>
      </c>
      <c r="H259" s="4" t="str">
        <f t="shared" ref="H259:H322" si="8">CONCATENATE(RIGHT(G259,1))</f>
        <v>1</v>
      </c>
      <c r="I259" s="13">
        <v>5.3500000000000005</v>
      </c>
    </row>
    <row r="260" spans="1:9" ht="15" customHeight="1" x14ac:dyDescent="0.25">
      <c r="A260" s="5" t="str">
        <f t="shared" si="7"/>
        <v>Cogeneration</v>
      </c>
      <c r="B260" s="5">
        <v>12</v>
      </c>
      <c r="C260" s="6" t="s">
        <v>5</v>
      </c>
      <c r="D260" s="6">
        <v>2</v>
      </c>
      <c r="E260" s="7" t="s">
        <v>6</v>
      </c>
      <c r="F260" s="7">
        <v>3</v>
      </c>
      <c r="G260" s="8" t="s">
        <v>17</v>
      </c>
      <c r="H260" s="4" t="str">
        <f t="shared" si="8"/>
        <v>1</v>
      </c>
      <c r="I260" s="13">
        <v>39.836581500000001</v>
      </c>
    </row>
    <row r="261" spans="1:9" ht="15" customHeight="1" x14ac:dyDescent="0.25">
      <c r="A261" s="5" t="str">
        <f t="shared" si="7"/>
        <v>Nuclear</v>
      </c>
      <c r="B261" s="5">
        <v>13</v>
      </c>
      <c r="C261" s="6" t="s">
        <v>5</v>
      </c>
      <c r="D261" s="6">
        <v>2</v>
      </c>
      <c r="E261" s="7" t="s">
        <v>6</v>
      </c>
      <c r="F261" s="7">
        <v>3</v>
      </c>
      <c r="G261" s="8" t="s">
        <v>17</v>
      </c>
      <c r="H261" s="4" t="str">
        <f t="shared" si="8"/>
        <v>1</v>
      </c>
      <c r="I261" s="13">
        <v>24.770499999999998</v>
      </c>
    </row>
    <row r="262" spans="1:9" ht="15" customHeight="1" x14ac:dyDescent="0.25">
      <c r="A262" s="5" t="str">
        <f t="shared" si="7"/>
        <v>Conventional Thermoelectric</v>
      </c>
      <c r="B262" s="5">
        <v>1</v>
      </c>
      <c r="C262" s="6" t="s">
        <v>6</v>
      </c>
      <c r="D262" s="6">
        <v>3</v>
      </c>
      <c r="E262" s="7" t="s">
        <v>6</v>
      </c>
      <c r="F262" s="7">
        <v>3</v>
      </c>
      <c r="G262" s="8" t="s">
        <v>17</v>
      </c>
      <c r="H262" s="4" t="str">
        <f t="shared" si="8"/>
        <v>1</v>
      </c>
      <c r="I262" s="13">
        <v>59.770399999999995</v>
      </c>
    </row>
    <row r="263" spans="1:9" ht="15" customHeight="1" x14ac:dyDescent="0.25">
      <c r="A263" s="5" t="str">
        <f t="shared" si="7"/>
        <v>Combined Cycle</v>
      </c>
      <c r="B263" s="5">
        <v>2</v>
      </c>
      <c r="C263" s="6" t="s">
        <v>6</v>
      </c>
      <c r="D263" s="6">
        <v>3</v>
      </c>
      <c r="E263" s="7" t="s">
        <v>6</v>
      </c>
      <c r="F263" s="7">
        <v>3</v>
      </c>
      <c r="G263" s="8" t="s">
        <v>17</v>
      </c>
      <c r="H263" s="4" t="str">
        <f t="shared" si="8"/>
        <v>1</v>
      </c>
      <c r="I263" s="13">
        <v>24.8203</v>
      </c>
    </row>
    <row r="264" spans="1:9" ht="15" customHeight="1" x14ac:dyDescent="0.25">
      <c r="A264" s="5" t="str">
        <f t="shared" si="7"/>
        <v>Coal</v>
      </c>
      <c r="B264" s="5">
        <v>3</v>
      </c>
      <c r="C264" s="6" t="s">
        <v>6</v>
      </c>
      <c r="D264" s="6">
        <v>3</v>
      </c>
      <c r="E264" s="7" t="s">
        <v>6</v>
      </c>
      <c r="F264" s="7">
        <v>3</v>
      </c>
      <c r="G264" s="8" t="s">
        <v>17</v>
      </c>
      <c r="H264" s="4" t="str">
        <f t="shared" si="8"/>
        <v>1</v>
      </c>
      <c r="I264" s="13">
        <v>36.9</v>
      </c>
    </row>
    <row r="265" spans="1:9" ht="15" customHeight="1" x14ac:dyDescent="0.25">
      <c r="A265" s="5" t="str">
        <f t="shared" si="7"/>
        <v>Turbogas</v>
      </c>
      <c r="B265" s="5">
        <v>4</v>
      </c>
      <c r="C265" s="6" t="s">
        <v>6</v>
      </c>
      <c r="D265" s="6">
        <v>3</v>
      </c>
      <c r="E265" s="7" t="s">
        <v>6</v>
      </c>
      <c r="F265" s="7">
        <v>3</v>
      </c>
      <c r="G265" s="8" t="s">
        <v>17</v>
      </c>
      <c r="H265" s="4" t="str">
        <f t="shared" si="8"/>
        <v>1</v>
      </c>
      <c r="I265" s="13">
        <v>39.781999999999996</v>
      </c>
    </row>
    <row r="266" spans="1:9" ht="15" customHeight="1" x14ac:dyDescent="0.25">
      <c r="A266" s="5" t="str">
        <f t="shared" si="7"/>
        <v>Internal Combustion</v>
      </c>
      <c r="B266" s="5">
        <v>5</v>
      </c>
      <c r="C266" s="6" t="s">
        <v>6</v>
      </c>
      <c r="D266" s="6">
        <v>3</v>
      </c>
      <c r="E266" s="7" t="s">
        <v>6</v>
      </c>
      <c r="F266" s="7">
        <v>3</v>
      </c>
      <c r="G266" s="8" t="s">
        <v>17</v>
      </c>
      <c r="H266" s="4" t="str">
        <f t="shared" si="8"/>
        <v>1</v>
      </c>
      <c r="I266" s="13">
        <v>183.91</v>
      </c>
    </row>
    <row r="267" spans="1:9" ht="15" customHeight="1" x14ac:dyDescent="0.25">
      <c r="A267" s="5" t="str">
        <f t="shared" si="7"/>
        <v>Fluidized Bed</v>
      </c>
      <c r="B267" s="5">
        <v>6</v>
      </c>
      <c r="C267" s="6" t="s">
        <v>6</v>
      </c>
      <c r="D267" s="6">
        <v>3</v>
      </c>
      <c r="E267" s="7" t="s">
        <v>6</v>
      </c>
      <c r="F267" s="7">
        <v>3</v>
      </c>
      <c r="G267" s="8" t="s">
        <v>17</v>
      </c>
      <c r="H267" s="4" t="str">
        <f t="shared" si="8"/>
        <v>1</v>
      </c>
      <c r="I267" s="13">
        <v>36.9</v>
      </c>
    </row>
    <row r="268" spans="1:9" ht="15" customHeight="1" x14ac:dyDescent="0.25">
      <c r="A268" s="5" t="str">
        <f t="shared" si="7"/>
        <v>Hydropower</v>
      </c>
      <c r="B268" s="5">
        <v>7</v>
      </c>
      <c r="C268" s="6" t="s">
        <v>6</v>
      </c>
      <c r="D268" s="6">
        <v>3</v>
      </c>
      <c r="E268" s="7" t="s">
        <v>6</v>
      </c>
      <c r="F268" s="7">
        <v>3</v>
      </c>
      <c r="G268" s="8" t="s">
        <v>17</v>
      </c>
      <c r="H268" s="4" t="str">
        <f t="shared" si="8"/>
        <v>1</v>
      </c>
      <c r="I268" s="13">
        <v>0</v>
      </c>
    </row>
    <row r="269" spans="1:9" ht="15" customHeight="1" x14ac:dyDescent="0.25">
      <c r="A269" s="5" t="str">
        <f t="shared" si="7"/>
        <v>Wind</v>
      </c>
      <c r="B269" s="5">
        <v>8</v>
      </c>
      <c r="C269" s="6" t="s">
        <v>6</v>
      </c>
      <c r="D269" s="6">
        <v>3</v>
      </c>
      <c r="E269" s="7" t="s">
        <v>6</v>
      </c>
      <c r="F269" s="7">
        <v>3</v>
      </c>
      <c r="G269" s="8" t="s">
        <v>17</v>
      </c>
      <c r="H269" s="4" t="str">
        <f t="shared" si="8"/>
        <v>1</v>
      </c>
      <c r="I269" s="13">
        <v>8.65</v>
      </c>
    </row>
    <row r="270" spans="1:9" ht="15" customHeight="1" x14ac:dyDescent="0.25">
      <c r="A270" s="5" t="str">
        <f t="shared" si="7"/>
        <v>Geothermal</v>
      </c>
      <c r="B270" s="5">
        <v>9</v>
      </c>
      <c r="C270" s="6" t="s">
        <v>6</v>
      </c>
      <c r="D270" s="6">
        <v>3</v>
      </c>
      <c r="E270" s="7" t="s">
        <v>6</v>
      </c>
      <c r="F270" s="7">
        <v>3</v>
      </c>
      <c r="G270" s="8" t="s">
        <v>17</v>
      </c>
      <c r="H270" s="4" t="str">
        <f t="shared" si="8"/>
        <v>1</v>
      </c>
      <c r="I270" s="13">
        <v>34.3536</v>
      </c>
    </row>
    <row r="271" spans="1:9" ht="15" customHeight="1" x14ac:dyDescent="0.25">
      <c r="A271" s="5" t="str">
        <f t="shared" si="7"/>
        <v>Solar PV</v>
      </c>
      <c r="B271" s="5">
        <v>10</v>
      </c>
      <c r="C271" s="6" t="s">
        <v>6</v>
      </c>
      <c r="D271" s="6">
        <v>3</v>
      </c>
      <c r="E271" s="7" t="s">
        <v>6</v>
      </c>
      <c r="F271" s="7">
        <v>3</v>
      </c>
      <c r="G271" s="8" t="s">
        <v>17</v>
      </c>
      <c r="H271" s="4" t="str">
        <f t="shared" si="8"/>
        <v>1</v>
      </c>
      <c r="I271" s="13">
        <v>15.3</v>
      </c>
    </row>
    <row r="272" spans="1:9" ht="15" customHeight="1" x14ac:dyDescent="0.25">
      <c r="A272" s="5" t="str">
        <f t="shared" ref="A272:A335" si="9">A259</f>
        <v>Biomass</v>
      </c>
      <c r="B272" s="5">
        <v>11</v>
      </c>
      <c r="C272" s="6" t="s">
        <v>6</v>
      </c>
      <c r="D272" s="6">
        <v>3</v>
      </c>
      <c r="E272" s="7" t="s">
        <v>6</v>
      </c>
      <c r="F272" s="7">
        <v>3</v>
      </c>
      <c r="G272" s="8" t="s">
        <v>17</v>
      </c>
      <c r="H272" s="4" t="str">
        <f t="shared" si="8"/>
        <v>1</v>
      </c>
      <c r="I272" s="13">
        <v>5</v>
      </c>
    </row>
    <row r="273" spans="1:9" ht="15" customHeight="1" x14ac:dyDescent="0.25">
      <c r="A273" s="5" t="str">
        <f t="shared" si="9"/>
        <v>Cogeneration</v>
      </c>
      <c r="B273" s="5">
        <v>12</v>
      </c>
      <c r="C273" s="6" t="s">
        <v>6</v>
      </c>
      <c r="D273" s="6">
        <v>3</v>
      </c>
      <c r="E273" s="7" t="s">
        <v>6</v>
      </c>
      <c r="F273" s="7">
        <v>3</v>
      </c>
      <c r="G273" s="8" t="s">
        <v>17</v>
      </c>
      <c r="H273" s="4" t="str">
        <f t="shared" si="8"/>
        <v>1</v>
      </c>
      <c r="I273" s="13">
        <v>24.8203</v>
      </c>
    </row>
    <row r="274" spans="1:9" ht="15" customHeight="1" x14ac:dyDescent="0.25">
      <c r="A274" s="5" t="str">
        <f t="shared" si="9"/>
        <v>Nuclear</v>
      </c>
      <c r="B274" s="5">
        <v>13</v>
      </c>
      <c r="C274" s="6" t="s">
        <v>6</v>
      </c>
      <c r="D274" s="6">
        <v>3</v>
      </c>
      <c r="E274" s="7" t="s">
        <v>6</v>
      </c>
      <c r="F274" s="7">
        <v>3</v>
      </c>
      <c r="G274" s="8" t="s">
        <v>17</v>
      </c>
      <c r="H274" s="4" t="str">
        <f t="shared" si="8"/>
        <v>1</v>
      </c>
      <c r="I274" s="13">
        <v>23.15</v>
      </c>
    </row>
    <row r="275" spans="1:9" ht="15" customHeight="1" x14ac:dyDescent="0.25">
      <c r="A275" s="5" t="str">
        <f t="shared" si="9"/>
        <v>Conventional Thermoelectric</v>
      </c>
      <c r="B275" s="5">
        <v>1</v>
      </c>
      <c r="C275" s="6" t="s">
        <v>7</v>
      </c>
      <c r="D275" s="6">
        <v>4</v>
      </c>
      <c r="E275" s="7" t="s">
        <v>6</v>
      </c>
      <c r="F275" s="7">
        <v>3</v>
      </c>
      <c r="G275" s="8" t="s">
        <v>17</v>
      </c>
      <c r="H275" s="4" t="str">
        <f t="shared" si="8"/>
        <v>1</v>
      </c>
      <c r="I275" s="13">
        <v>63.954327999999997</v>
      </c>
    </row>
    <row r="276" spans="1:9" ht="15" customHeight="1" x14ac:dyDescent="0.25">
      <c r="A276" s="5" t="str">
        <f t="shared" si="9"/>
        <v>Combined Cycle</v>
      </c>
      <c r="B276" s="5">
        <v>2</v>
      </c>
      <c r="C276" s="6" t="s">
        <v>7</v>
      </c>
      <c r="D276" s="6">
        <v>4</v>
      </c>
      <c r="E276" s="7" t="s">
        <v>6</v>
      </c>
      <c r="F276" s="7">
        <v>3</v>
      </c>
      <c r="G276" s="8" t="s">
        <v>17</v>
      </c>
      <c r="H276" s="4" t="str">
        <f t="shared" si="8"/>
        <v>1</v>
      </c>
      <c r="I276" s="13">
        <v>26.004435145833337</v>
      </c>
    </row>
    <row r="277" spans="1:9" ht="15" customHeight="1" x14ac:dyDescent="0.25">
      <c r="A277" s="5" t="str">
        <f t="shared" si="9"/>
        <v>Coal</v>
      </c>
      <c r="B277" s="5">
        <v>3</v>
      </c>
      <c r="C277" s="6" t="s">
        <v>7</v>
      </c>
      <c r="D277" s="6">
        <v>4</v>
      </c>
      <c r="E277" s="7" t="s">
        <v>6</v>
      </c>
      <c r="F277" s="7">
        <v>3</v>
      </c>
      <c r="G277" s="8" t="s">
        <v>17</v>
      </c>
      <c r="H277" s="4" t="str">
        <f t="shared" si="8"/>
        <v>1</v>
      </c>
      <c r="I277" s="13">
        <v>39.483000000000004</v>
      </c>
    </row>
    <row r="278" spans="1:9" ht="15" customHeight="1" x14ac:dyDescent="0.25">
      <c r="A278" s="5" t="str">
        <f t="shared" si="9"/>
        <v>Turbogas</v>
      </c>
      <c r="B278" s="5">
        <v>4</v>
      </c>
      <c r="C278" s="6" t="s">
        <v>7</v>
      </c>
      <c r="D278" s="6">
        <v>4</v>
      </c>
      <c r="E278" s="7" t="s">
        <v>6</v>
      </c>
      <c r="F278" s="7">
        <v>3</v>
      </c>
      <c r="G278" s="8" t="s">
        <v>17</v>
      </c>
      <c r="H278" s="4" t="str">
        <f t="shared" si="8"/>
        <v>1</v>
      </c>
      <c r="I278" s="13">
        <v>41.679932916666665</v>
      </c>
    </row>
    <row r="279" spans="1:9" ht="15" customHeight="1" x14ac:dyDescent="0.25">
      <c r="A279" s="5" t="str">
        <f t="shared" si="9"/>
        <v>Internal Combustion</v>
      </c>
      <c r="B279" s="5">
        <v>5</v>
      </c>
      <c r="C279" s="6" t="s">
        <v>7</v>
      </c>
      <c r="D279" s="6">
        <v>4</v>
      </c>
      <c r="E279" s="7" t="s">
        <v>6</v>
      </c>
      <c r="F279" s="7">
        <v>3</v>
      </c>
      <c r="G279" s="8" t="s">
        <v>17</v>
      </c>
      <c r="H279" s="4" t="str">
        <f t="shared" si="8"/>
        <v>1</v>
      </c>
      <c r="I279" s="13">
        <v>196.78370000000001</v>
      </c>
    </row>
    <row r="280" spans="1:9" ht="15" customHeight="1" x14ac:dyDescent="0.25">
      <c r="A280" s="5" t="str">
        <f t="shared" si="9"/>
        <v>Fluidized Bed</v>
      </c>
      <c r="B280" s="5">
        <v>6</v>
      </c>
      <c r="C280" s="6" t="s">
        <v>7</v>
      </c>
      <c r="D280" s="6">
        <v>4</v>
      </c>
      <c r="E280" s="7" t="s">
        <v>6</v>
      </c>
      <c r="F280" s="7">
        <v>3</v>
      </c>
      <c r="G280" s="8" t="s">
        <v>17</v>
      </c>
      <c r="H280" s="4" t="str">
        <f t="shared" si="8"/>
        <v>1</v>
      </c>
      <c r="I280" s="13">
        <v>39.483000000000004</v>
      </c>
    </row>
    <row r="281" spans="1:9" ht="15" customHeight="1" x14ac:dyDescent="0.25">
      <c r="A281" s="5" t="str">
        <f t="shared" si="9"/>
        <v>Hydropower</v>
      </c>
      <c r="B281" s="5">
        <v>7</v>
      </c>
      <c r="C281" s="6" t="s">
        <v>7</v>
      </c>
      <c r="D281" s="6">
        <v>4</v>
      </c>
      <c r="E281" s="7" t="s">
        <v>6</v>
      </c>
      <c r="F281" s="7">
        <v>3</v>
      </c>
      <c r="G281" s="8" t="s">
        <v>17</v>
      </c>
      <c r="H281" s="4" t="str">
        <f t="shared" si="8"/>
        <v>1</v>
      </c>
      <c r="I281" s="13">
        <v>0</v>
      </c>
    </row>
    <row r="282" spans="1:9" ht="15" customHeight="1" x14ac:dyDescent="0.25">
      <c r="A282" s="5" t="str">
        <f t="shared" si="9"/>
        <v>Wind</v>
      </c>
      <c r="B282" s="5">
        <v>8</v>
      </c>
      <c r="C282" s="6" t="s">
        <v>7</v>
      </c>
      <c r="D282" s="6">
        <v>4</v>
      </c>
      <c r="E282" s="7" t="s">
        <v>6</v>
      </c>
      <c r="F282" s="7">
        <v>3</v>
      </c>
      <c r="G282" s="8" t="s">
        <v>17</v>
      </c>
      <c r="H282" s="4" t="str">
        <f t="shared" si="8"/>
        <v>1</v>
      </c>
      <c r="I282" s="13">
        <v>9.2555000000000014</v>
      </c>
    </row>
    <row r="283" spans="1:9" ht="15" customHeight="1" x14ac:dyDescent="0.25">
      <c r="A283" s="5" t="str">
        <f t="shared" si="9"/>
        <v>Geothermal</v>
      </c>
      <c r="B283" s="5">
        <v>9</v>
      </c>
      <c r="C283" s="6" t="s">
        <v>7</v>
      </c>
      <c r="D283" s="6">
        <v>4</v>
      </c>
      <c r="E283" s="7" t="s">
        <v>6</v>
      </c>
      <c r="F283" s="7">
        <v>3</v>
      </c>
      <c r="G283" s="8" t="s">
        <v>17</v>
      </c>
      <c r="H283" s="4" t="str">
        <f t="shared" si="8"/>
        <v>1</v>
      </c>
      <c r="I283" s="13">
        <v>36.758352000000002</v>
      </c>
    </row>
    <row r="284" spans="1:9" ht="15" customHeight="1" x14ac:dyDescent="0.25">
      <c r="A284" s="5" t="str">
        <f t="shared" si="9"/>
        <v>Solar PV</v>
      </c>
      <c r="B284" s="5">
        <v>10</v>
      </c>
      <c r="C284" s="6" t="s">
        <v>7</v>
      </c>
      <c r="D284" s="6">
        <v>4</v>
      </c>
      <c r="E284" s="7" t="s">
        <v>6</v>
      </c>
      <c r="F284" s="7">
        <v>3</v>
      </c>
      <c r="G284" s="8" t="s">
        <v>17</v>
      </c>
      <c r="H284" s="4" t="str">
        <f t="shared" si="8"/>
        <v>1</v>
      </c>
      <c r="I284" s="13">
        <v>16.371000000000002</v>
      </c>
    </row>
    <row r="285" spans="1:9" ht="15" customHeight="1" x14ac:dyDescent="0.25">
      <c r="A285" s="5" t="str">
        <f t="shared" si="9"/>
        <v>Biomass</v>
      </c>
      <c r="B285" s="5">
        <v>11</v>
      </c>
      <c r="C285" s="6" t="s">
        <v>7</v>
      </c>
      <c r="D285" s="6">
        <v>4</v>
      </c>
      <c r="E285" s="7" t="s">
        <v>6</v>
      </c>
      <c r="F285" s="7">
        <v>3</v>
      </c>
      <c r="G285" s="8" t="s">
        <v>17</v>
      </c>
      <c r="H285" s="4" t="str">
        <f t="shared" si="8"/>
        <v>1</v>
      </c>
      <c r="I285" s="13">
        <v>5.3500000000000005</v>
      </c>
    </row>
    <row r="286" spans="1:9" ht="15" customHeight="1" x14ac:dyDescent="0.25">
      <c r="A286" s="5" t="str">
        <f t="shared" si="9"/>
        <v>Cogeneration</v>
      </c>
      <c r="B286" s="5">
        <v>12</v>
      </c>
      <c r="C286" s="6" t="s">
        <v>7</v>
      </c>
      <c r="D286" s="6">
        <v>4</v>
      </c>
      <c r="E286" s="7" t="s">
        <v>6</v>
      </c>
      <c r="F286" s="7">
        <v>3</v>
      </c>
      <c r="G286" s="8" t="s">
        <v>17</v>
      </c>
      <c r="H286" s="4" t="str">
        <f t="shared" si="8"/>
        <v>1</v>
      </c>
      <c r="I286" s="13">
        <v>26.004435145833337</v>
      </c>
    </row>
    <row r="287" spans="1:9" ht="15" customHeight="1" x14ac:dyDescent="0.25">
      <c r="A287" s="5" t="str">
        <f t="shared" si="9"/>
        <v>Nuclear</v>
      </c>
      <c r="B287" s="5">
        <v>13</v>
      </c>
      <c r="C287" s="6" t="s">
        <v>7</v>
      </c>
      <c r="D287" s="6">
        <v>4</v>
      </c>
      <c r="E287" s="7" t="s">
        <v>6</v>
      </c>
      <c r="F287" s="7">
        <v>3</v>
      </c>
      <c r="G287" s="8" t="s">
        <v>17</v>
      </c>
      <c r="H287" s="4" t="str">
        <f t="shared" si="8"/>
        <v>1</v>
      </c>
      <c r="I287" s="13">
        <v>24.770499999999998</v>
      </c>
    </row>
    <row r="288" spans="1:9" ht="15" customHeight="1" x14ac:dyDescent="0.25">
      <c r="A288" s="5" t="str">
        <f t="shared" si="9"/>
        <v>Conventional Thermoelectric</v>
      </c>
      <c r="B288" s="5">
        <v>1</v>
      </c>
      <c r="C288" s="6" t="s">
        <v>8</v>
      </c>
      <c r="D288" s="6">
        <v>5</v>
      </c>
      <c r="E288" s="7" t="s">
        <v>6</v>
      </c>
      <c r="F288" s="7">
        <v>3</v>
      </c>
      <c r="G288" s="8" t="s">
        <v>17</v>
      </c>
      <c r="H288" s="4" t="str">
        <f t="shared" si="8"/>
        <v>1</v>
      </c>
      <c r="I288" s="13">
        <v>63.954327999999997</v>
      </c>
    </row>
    <row r="289" spans="1:9" ht="15" customHeight="1" x14ac:dyDescent="0.25">
      <c r="A289" s="5" t="str">
        <f t="shared" si="9"/>
        <v>Combined Cycle</v>
      </c>
      <c r="B289" s="5">
        <v>2</v>
      </c>
      <c r="C289" s="6" t="s">
        <v>8</v>
      </c>
      <c r="D289" s="6">
        <v>5</v>
      </c>
      <c r="E289" s="7" t="s">
        <v>6</v>
      </c>
      <c r="F289" s="7">
        <v>3</v>
      </c>
      <c r="G289" s="8" t="s">
        <v>17</v>
      </c>
      <c r="H289" s="4" t="str">
        <f t="shared" si="8"/>
        <v>1</v>
      </c>
      <c r="I289" s="13">
        <v>25.783120804166671</v>
      </c>
    </row>
    <row r="290" spans="1:9" ht="15" customHeight="1" x14ac:dyDescent="0.25">
      <c r="A290" s="5" t="str">
        <f t="shared" si="9"/>
        <v>Coal</v>
      </c>
      <c r="B290" s="5">
        <v>3</v>
      </c>
      <c r="C290" s="6" t="s">
        <v>8</v>
      </c>
      <c r="D290" s="6">
        <v>5</v>
      </c>
      <c r="E290" s="7" t="s">
        <v>6</v>
      </c>
      <c r="F290" s="7">
        <v>3</v>
      </c>
      <c r="G290" s="8" t="s">
        <v>17</v>
      </c>
      <c r="H290" s="4" t="str">
        <f t="shared" si="8"/>
        <v>1</v>
      </c>
      <c r="I290" s="13">
        <v>39.483000000000004</v>
      </c>
    </row>
    <row r="291" spans="1:9" ht="15" customHeight="1" x14ac:dyDescent="0.25">
      <c r="A291" s="5" t="str">
        <f t="shared" si="9"/>
        <v>Turbogas</v>
      </c>
      <c r="B291" s="5">
        <v>4</v>
      </c>
      <c r="C291" s="6" t="s">
        <v>8</v>
      </c>
      <c r="D291" s="6">
        <v>5</v>
      </c>
      <c r="E291" s="7" t="s">
        <v>6</v>
      </c>
      <c r="F291" s="7">
        <v>3</v>
      </c>
      <c r="G291" s="8" t="s">
        <v>17</v>
      </c>
      <c r="H291" s="4" t="str">
        <f t="shared" si="8"/>
        <v>1</v>
      </c>
      <c r="I291" s="13">
        <v>41.325210083333332</v>
      </c>
    </row>
    <row r="292" spans="1:9" ht="15" customHeight="1" x14ac:dyDescent="0.25">
      <c r="A292" s="5" t="str">
        <f t="shared" si="9"/>
        <v>Internal Combustion</v>
      </c>
      <c r="B292" s="5">
        <v>5</v>
      </c>
      <c r="C292" s="6" t="s">
        <v>8</v>
      </c>
      <c r="D292" s="6">
        <v>5</v>
      </c>
      <c r="E292" s="7" t="s">
        <v>6</v>
      </c>
      <c r="F292" s="7">
        <v>3</v>
      </c>
      <c r="G292" s="8" t="s">
        <v>17</v>
      </c>
      <c r="H292" s="4" t="str">
        <f t="shared" si="8"/>
        <v>1</v>
      </c>
      <c r="I292" s="13">
        <v>196.78370000000001</v>
      </c>
    </row>
    <row r="293" spans="1:9" ht="15" customHeight="1" x14ac:dyDescent="0.25">
      <c r="A293" s="5" t="str">
        <f t="shared" si="9"/>
        <v>Fluidized Bed</v>
      </c>
      <c r="B293" s="5">
        <v>6</v>
      </c>
      <c r="C293" s="6" t="s">
        <v>8</v>
      </c>
      <c r="D293" s="6">
        <v>5</v>
      </c>
      <c r="E293" s="7" t="s">
        <v>6</v>
      </c>
      <c r="F293" s="7">
        <v>3</v>
      </c>
      <c r="G293" s="8" t="s">
        <v>17</v>
      </c>
      <c r="H293" s="4" t="str">
        <f t="shared" si="8"/>
        <v>1</v>
      </c>
      <c r="I293" s="13">
        <v>39.483000000000004</v>
      </c>
    </row>
    <row r="294" spans="1:9" ht="15" customHeight="1" x14ac:dyDescent="0.25">
      <c r="A294" s="5" t="str">
        <f t="shared" si="9"/>
        <v>Hydropower</v>
      </c>
      <c r="B294" s="5">
        <v>7</v>
      </c>
      <c r="C294" s="6" t="s">
        <v>8</v>
      </c>
      <c r="D294" s="6">
        <v>5</v>
      </c>
      <c r="E294" s="7" t="s">
        <v>6</v>
      </c>
      <c r="F294" s="7">
        <v>3</v>
      </c>
      <c r="G294" s="8" t="s">
        <v>17</v>
      </c>
      <c r="H294" s="4" t="str">
        <f t="shared" si="8"/>
        <v>1</v>
      </c>
      <c r="I294" s="13">
        <v>0</v>
      </c>
    </row>
    <row r="295" spans="1:9" ht="15" customHeight="1" x14ac:dyDescent="0.25">
      <c r="A295" s="5" t="str">
        <f t="shared" si="9"/>
        <v>Wind</v>
      </c>
      <c r="B295" s="5">
        <v>8</v>
      </c>
      <c r="C295" s="6" t="s">
        <v>8</v>
      </c>
      <c r="D295" s="6">
        <v>5</v>
      </c>
      <c r="E295" s="7" t="s">
        <v>6</v>
      </c>
      <c r="F295" s="7">
        <v>3</v>
      </c>
      <c r="G295" s="8" t="s">
        <v>17</v>
      </c>
      <c r="H295" s="4" t="str">
        <f t="shared" si="8"/>
        <v>1</v>
      </c>
      <c r="I295" s="13">
        <v>9.2555000000000014</v>
      </c>
    </row>
    <row r="296" spans="1:9" ht="15" customHeight="1" x14ac:dyDescent="0.25">
      <c r="A296" s="5" t="str">
        <f t="shared" si="9"/>
        <v>Geothermal</v>
      </c>
      <c r="B296" s="5">
        <v>9</v>
      </c>
      <c r="C296" s="6" t="s">
        <v>8</v>
      </c>
      <c r="D296" s="6">
        <v>5</v>
      </c>
      <c r="E296" s="7" t="s">
        <v>6</v>
      </c>
      <c r="F296" s="7">
        <v>3</v>
      </c>
      <c r="G296" s="8" t="s">
        <v>17</v>
      </c>
      <c r="H296" s="4" t="str">
        <f t="shared" si="8"/>
        <v>1</v>
      </c>
      <c r="I296" s="13">
        <v>36.758352000000002</v>
      </c>
    </row>
    <row r="297" spans="1:9" ht="15" customHeight="1" x14ac:dyDescent="0.25">
      <c r="A297" s="5" t="str">
        <f t="shared" si="9"/>
        <v>Solar PV</v>
      </c>
      <c r="B297" s="5">
        <v>10</v>
      </c>
      <c r="C297" s="6" t="s">
        <v>8</v>
      </c>
      <c r="D297" s="6">
        <v>5</v>
      </c>
      <c r="E297" s="7" t="s">
        <v>6</v>
      </c>
      <c r="F297" s="7">
        <v>3</v>
      </c>
      <c r="G297" s="8" t="s">
        <v>17</v>
      </c>
      <c r="H297" s="4" t="str">
        <f t="shared" si="8"/>
        <v>1</v>
      </c>
      <c r="I297" s="13">
        <v>16.371000000000002</v>
      </c>
    </row>
    <row r="298" spans="1:9" ht="15" customHeight="1" x14ac:dyDescent="0.25">
      <c r="A298" s="5" t="str">
        <f t="shared" si="9"/>
        <v>Biomass</v>
      </c>
      <c r="B298" s="5">
        <v>11</v>
      </c>
      <c r="C298" s="6" t="s">
        <v>8</v>
      </c>
      <c r="D298" s="6">
        <v>5</v>
      </c>
      <c r="E298" s="7" t="s">
        <v>6</v>
      </c>
      <c r="F298" s="7">
        <v>3</v>
      </c>
      <c r="G298" s="8" t="s">
        <v>17</v>
      </c>
      <c r="H298" s="4" t="str">
        <f t="shared" si="8"/>
        <v>1</v>
      </c>
      <c r="I298" s="13">
        <v>5.3500000000000005</v>
      </c>
    </row>
    <row r="299" spans="1:9" ht="15" customHeight="1" x14ac:dyDescent="0.25">
      <c r="A299" s="5" t="str">
        <f t="shared" si="9"/>
        <v>Cogeneration</v>
      </c>
      <c r="B299" s="5">
        <v>12</v>
      </c>
      <c r="C299" s="6" t="s">
        <v>8</v>
      </c>
      <c r="D299" s="6">
        <v>5</v>
      </c>
      <c r="E299" s="7" t="s">
        <v>6</v>
      </c>
      <c r="F299" s="7">
        <v>3</v>
      </c>
      <c r="G299" s="8" t="s">
        <v>17</v>
      </c>
      <c r="H299" s="4" t="str">
        <f t="shared" si="8"/>
        <v>1</v>
      </c>
      <c r="I299" s="13">
        <v>25.783120804166671</v>
      </c>
    </row>
    <row r="300" spans="1:9" ht="15" customHeight="1" x14ac:dyDescent="0.25">
      <c r="A300" s="5" t="str">
        <f t="shared" si="9"/>
        <v>Nuclear</v>
      </c>
      <c r="B300" s="5">
        <v>13</v>
      </c>
      <c r="C300" s="6" t="s">
        <v>8</v>
      </c>
      <c r="D300" s="6">
        <v>5</v>
      </c>
      <c r="E300" s="7" t="s">
        <v>6</v>
      </c>
      <c r="F300" s="7">
        <v>3</v>
      </c>
      <c r="G300" s="8" t="s">
        <v>17</v>
      </c>
      <c r="H300" s="4" t="str">
        <f t="shared" si="8"/>
        <v>1</v>
      </c>
      <c r="I300" s="13">
        <v>24.770499999999998</v>
      </c>
    </row>
    <row r="301" spans="1:9" ht="15" customHeight="1" x14ac:dyDescent="0.25">
      <c r="A301" s="5" t="str">
        <f t="shared" si="9"/>
        <v>Conventional Thermoelectric</v>
      </c>
      <c r="B301" s="5">
        <v>1</v>
      </c>
      <c r="C301" s="6" t="s">
        <v>9</v>
      </c>
      <c r="D301" s="6">
        <v>6</v>
      </c>
      <c r="E301" s="7" t="s">
        <v>6</v>
      </c>
      <c r="F301" s="7">
        <v>3</v>
      </c>
      <c r="G301" s="8" t="s">
        <v>17</v>
      </c>
      <c r="H301" s="4" t="str">
        <f t="shared" si="8"/>
        <v>1</v>
      </c>
      <c r="I301" s="13">
        <v>63.954327999999997</v>
      </c>
    </row>
    <row r="302" spans="1:9" ht="15" customHeight="1" x14ac:dyDescent="0.25">
      <c r="A302" s="5" t="str">
        <f t="shared" si="9"/>
        <v>Combined Cycle</v>
      </c>
      <c r="B302" s="5">
        <v>2</v>
      </c>
      <c r="C302" s="6" t="s">
        <v>9</v>
      </c>
      <c r="D302" s="6">
        <v>6</v>
      </c>
      <c r="E302" s="7" t="s">
        <v>6</v>
      </c>
      <c r="F302" s="7">
        <v>3</v>
      </c>
      <c r="G302" s="8" t="s">
        <v>17</v>
      </c>
      <c r="H302" s="4" t="str">
        <f t="shared" si="8"/>
        <v>1</v>
      </c>
      <c r="I302" s="13">
        <v>25.783120804166671</v>
      </c>
    </row>
    <row r="303" spans="1:9" ht="15" customHeight="1" x14ac:dyDescent="0.25">
      <c r="A303" s="5" t="str">
        <f t="shared" si="9"/>
        <v>Coal</v>
      </c>
      <c r="B303" s="5">
        <v>3</v>
      </c>
      <c r="C303" s="6" t="s">
        <v>9</v>
      </c>
      <c r="D303" s="6">
        <v>6</v>
      </c>
      <c r="E303" s="7" t="s">
        <v>6</v>
      </c>
      <c r="F303" s="7">
        <v>3</v>
      </c>
      <c r="G303" s="8" t="s">
        <v>17</v>
      </c>
      <c r="H303" s="4" t="str">
        <f t="shared" si="8"/>
        <v>1</v>
      </c>
      <c r="I303" s="13">
        <v>39.483000000000004</v>
      </c>
    </row>
    <row r="304" spans="1:9" ht="15" customHeight="1" x14ac:dyDescent="0.25">
      <c r="A304" s="5" t="str">
        <f t="shared" si="9"/>
        <v>Turbogas</v>
      </c>
      <c r="B304" s="5">
        <v>4</v>
      </c>
      <c r="C304" s="6" t="s">
        <v>9</v>
      </c>
      <c r="D304" s="6">
        <v>6</v>
      </c>
      <c r="E304" s="7" t="s">
        <v>6</v>
      </c>
      <c r="F304" s="7">
        <v>3</v>
      </c>
      <c r="G304" s="8" t="s">
        <v>17</v>
      </c>
      <c r="H304" s="4" t="str">
        <f t="shared" si="8"/>
        <v>1</v>
      </c>
      <c r="I304" s="13">
        <v>41.325210083333332</v>
      </c>
    </row>
    <row r="305" spans="1:9" ht="15" customHeight="1" x14ac:dyDescent="0.25">
      <c r="A305" s="5" t="str">
        <f t="shared" si="9"/>
        <v>Internal Combustion</v>
      </c>
      <c r="B305" s="5">
        <v>5</v>
      </c>
      <c r="C305" s="6" t="s">
        <v>9</v>
      </c>
      <c r="D305" s="6">
        <v>6</v>
      </c>
      <c r="E305" s="7" t="s">
        <v>6</v>
      </c>
      <c r="F305" s="7">
        <v>3</v>
      </c>
      <c r="G305" s="8" t="s">
        <v>17</v>
      </c>
      <c r="H305" s="4" t="str">
        <f t="shared" si="8"/>
        <v>1</v>
      </c>
      <c r="I305" s="13">
        <v>196.78370000000001</v>
      </c>
    </row>
    <row r="306" spans="1:9" ht="15" customHeight="1" x14ac:dyDescent="0.25">
      <c r="A306" s="5" t="str">
        <f t="shared" si="9"/>
        <v>Fluidized Bed</v>
      </c>
      <c r="B306" s="5">
        <v>6</v>
      </c>
      <c r="C306" s="6" t="s">
        <v>9</v>
      </c>
      <c r="D306" s="6">
        <v>6</v>
      </c>
      <c r="E306" s="7" t="s">
        <v>6</v>
      </c>
      <c r="F306" s="7">
        <v>3</v>
      </c>
      <c r="G306" s="8" t="s">
        <v>17</v>
      </c>
      <c r="H306" s="4" t="str">
        <f t="shared" si="8"/>
        <v>1</v>
      </c>
      <c r="I306" s="13">
        <v>39.483000000000004</v>
      </c>
    </row>
    <row r="307" spans="1:9" ht="15" customHeight="1" x14ac:dyDescent="0.25">
      <c r="A307" s="5" t="str">
        <f t="shared" si="9"/>
        <v>Hydropower</v>
      </c>
      <c r="B307" s="5">
        <v>7</v>
      </c>
      <c r="C307" s="6" t="s">
        <v>9</v>
      </c>
      <c r="D307" s="6">
        <v>6</v>
      </c>
      <c r="E307" s="7" t="s">
        <v>6</v>
      </c>
      <c r="F307" s="7">
        <v>3</v>
      </c>
      <c r="G307" s="8" t="s">
        <v>17</v>
      </c>
      <c r="H307" s="4" t="str">
        <f t="shared" si="8"/>
        <v>1</v>
      </c>
      <c r="I307" s="13">
        <v>0</v>
      </c>
    </row>
    <row r="308" spans="1:9" ht="15" customHeight="1" x14ac:dyDescent="0.25">
      <c r="A308" s="5" t="str">
        <f t="shared" si="9"/>
        <v>Wind</v>
      </c>
      <c r="B308" s="5">
        <v>8</v>
      </c>
      <c r="C308" s="6" t="s">
        <v>9</v>
      </c>
      <c r="D308" s="6">
        <v>6</v>
      </c>
      <c r="E308" s="7" t="s">
        <v>6</v>
      </c>
      <c r="F308" s="7">
        <v>3</v>
      </c>
      <c r="G308" s="8" t="s">
        <v>17</v>
      </c>
      <c r="H308" s="4" t="str">
        <f t="shared" si="8"/>
        <v>1</v>
      </c>
      <c r="I308" s="13">
        <v>9.2555000000000014</v>
      </c>
    </row>
    <row r="309" spans="1:9" ht="15" customHeight="1" x14ac:dyDescent="0.25">
      <c r="A309" s="5" t="str">
        <f t="shared" si="9"/>
        <v>Geothermal</v>
      </c>
      <c r="B309" s="5">
        <v>9</v>
      </c>
      <c r="C309" s="6" t="s">
        <v>9</v>
      </c>
      <c r="D309" s="6">
        <v>6</v>
      </c>
      <c r="E309" s="7" t="s">
        <v>6</v>
      </c>
      <c r="F309" s="7">
        <v>3</v>
      </c>
      <c r="G309" s="8" t="s">
        <v>17</v>
      </c>
      <c r="H309" s="4" t="str">
        <f t="shared" si="8"/>
        <v>1</v>
      </c>
      <c r="I309" s="13">
        <v>36.758352000000002</v>
      </c>
    </row>
    <row r="310" spans="1:9" ht="15" customHeight="1" x14ac:dyDescent="0.25">
      <c r="A310" s="5" t="str">
        <f t="shared" si="9"/>
        <v>Solar PV</v>
      </c>
      <c r="B310" s="5">
        <v>10</v>
      </c>
      <c r="C310" s="6" t="s">
        <v>9</v>
      </c>
      <c r="D310" s="6">
        <v>6</v>
      </c>
      <c r="E310" s="7" t="s">
        <v>6</v>
      </c>
      <c r="F310" s="7">
        <v>3</v>
      </c>
      <c r="G310" s="8" t="s">
        <v>17</v>
      </c>
      <c r="H310" s="4" t="str">
        <f t="shared" si="8"/>
        <v>1</v>
      </c>
      <c r="I310" s="13">
        <v>16.371000000000002</v>
      </c>
    </row>
    <row r="311" spans="1:9" ht="15" customHeight="1" x14ac:dyDescent="0.25">
      <c r="A311" s="5" t="str">
        <f t="shared" si="9"/>
        <v>Biomass</v>
      </c>
      <c r="B311" s="5">
        <v>11</v>
      </c>
      <c r="C311" s="6" t="s">
        <v>9</v>
      </c>
      <c r="D311" s="6">
        <v>6</v>
      </c>
      <c r="E311" s="7" t="s">
        <v>6</v>
      </c>
      <c r="F311" s="7">
        <v>3</v>
      </c>
      <c r="G311" s="8" t="s">
        <v>17</v>
      </c>
      <c r="H311" s="4" t="str">
        <f t="shared" si="8"/>
        <v>1</v>
      </c>
      <c r="I311" s="13">
        <v>5.3500000000000005</v>
      </c>
    </row>
    <row r="312" spans="1:9" ht="15" customHeight="1" x14ac:dyDescent="0.25">
      <c r="A312" s="5" t="str">
        <f t="shared" si="9"/>
        <v>Cogeneration</v>
      </c>
      <c r="B312" s="5">
        <v>12</v>
      </c>
      <c r="C312" s="6" t="s">
        <v>9</v>
      </c>
      <c r="D312" s="6">
        <v>6</v>
      </c>
      <c r="E312" s="7" t="s">
        <v>6</v>
      </c>
      <c r="F312" s="7">
        <v>3</v>
      </c>
      <c r="G312" s="8" t="s">
        <v>17</v>
      </c>
      <c r="H312" s="4" t="str">
        <f t="shared" si="8"/>
        <v>1</v>
      </c>
      <c r="I312" s="13">
        <v>25.783120804166671</v>
      </c>
    </row>
    <row r="313" spans="1:9" ht="15" customHeight="1" x14ac:dyDescent="0.25">
      <c r="A313" s="5" t="str">
        <f t="shared" si="9"/>
        <v>Nuclear</v>
      </c>
      <c r="B313" s="5">
        <v>13</v>
      </c>
      <c r="C313" s="6" t="s">
        <v>9</v>
      </c>
      <c r="D313" s="6">
        <v>6</v>
      </c>
      <c r="E313" s="7" t="s">
        <v>6</v>
      </c>
      <c r="F313" s="7">
        <v>3</v>
      </c>
      <c r="G313" s="8" t="s">
        <v>17</v>
      </c>
      <c r="H313" s="4" t="str">
        <f t="shared" si="8"/>
        <v>1</v>
      </c>
      <c r="I313" s="13">
        <v>24.770499999999998</v>
      </c>
    </row>
    <row r="314" spans="1:9" ht="15" customHeight="1" x14ac:dyDescent="0.25">
      <c r="A314" s="5" t="str">
        <f t="shared" si="9"/>
        <v>Conventional Thermoelectric</v>
      </c>
      <c r="B314" s="5">
        <v>1</v>
      </c>
      <c r="C314" s="6" t="s">
        <v>10</v>
      </c>
      <c r="D314" s="6">
        <v>7</v>
      </c>
      <c r="E314" s="7" t="s">
        <v>6</v>
      </c>
      <c r="F314" s="7">
        <v>3</v>
      </c>
      <c r="G314" s="8" t="s">
        <v>17</v>
      </c>
      <c r="H314" s="4" t="str">
        <f t="shared" si="8"/>
        <v>1</v>
      </c>
      <c r="I314" s="13">
        <v>63.954327999999997</v>
      </c>
    </row>
    <row r="315" spans="1:9" ht="15" customHeight="1" x14ac:dyDescent="0.25">
      <c r="A315" s="5" t="str">
        <f t="shared" si="9"/>
        <v>Combined Cycle</v>
      </c>
      <c r="B315" s="5">
        <v>2</v>
      </c>
      <c r="C315" s="6" t="s">
        <v>10</v>
      </c>
      <c r="D315" s="6">
        <v>7</v>
      </c>
      <c r="E315" s="7" t="s">
        <v>6</v>
      </c>
      <c r="F315" s="7">
        <v>3</v>
      </c>
      <c r="G315" s="8" t="s">
        <v>17</v>
      </c>
      <c r="H315" s="4" t="str">
        <f t="shared" si="8"/>
        <v>1</v>
      </c>
      <c r="I315" s="13">
        <v>38.176723937500007</v>
      </c>
    </row>
    <row r="316" spans="1:9" ht="15" customHeight="1" x14ac:dyDescent="0.25">
      <c r="A316" s="5" t="str">
        <f t="shared" si="9"/>
        <v>Coal</v>
      </c>
      <c r="B316" s="5">
        <v>3</v>
      </c>
      <c r="C316" s="6" t="s">
        <v>10</v>
      </c>
      <c r="D316" s="6">
        <v>7</v>
      </c>
      <c r="E316" s="7" t="s">
        <v>6</v>
      </c>
      <c r="F316" s="7">
        <v>3</v>
      </c>
      <c r="G316" s="8" t="s">
        <v>17</v>
      </c>
      <c r="H316" s="4" t="str">
        <f t="shared" si="8"/>
        <v>1</v>
      </c>
      <c r="I316" s="13">
        <v>39.483000000000004</v>
      </c>
    </row>
    <row r="317" spans="1:9" ht="15" customHeight="1" x14ac:dyDescent="0.25">
      <c r="A317" s="5" t="str">
        <f t="shared" si="9"/>
        <v>Turbogas</v>
      </c>
      <c r="B317" s="5">
        <v>4</v>
      </c>
      <c r="C317" s="6" t="s">
        <v>10</v>
      </c>
      <c r="D317" s="6">
        <v>7</v>
      </c>
      <c r="E317" s="7" t="s">
        <v>6</v>
      </c>
      <c r="F317" s="7">
        <v>3</v>
      </c>
      <c r="G317" s="8" t="s">
        <v>17</v>
      </c>
      <c r="H317" s="4" t="str">
        <f t="shared" si="8"/>
        <v>1</v>
      </c>
      <c r="I317" s="13">
        <v>61.189688750000002</v>
      </c>
    </row>
    <row r="318" spans="1:9" ht="15" customHeight="1" x14ac:dyDescent="0.25">
      <c r="A318" s="5" t="str">
        <f t="shared" si="9"/>
        <v>Internal Combustion</v>
      </c>
      <c r="B318" s="5">
        <v>5</v>
      </c>
      <c r="C318" s="6" t="s">
        <v>10</v>
      </c>
      <c r="D318" s="6">
        <v>7</v>
      </c>
      <c r="E318" s="7" t="s">
        <v>6</v>
      </c>
      <c r="F318" s="7">
        <v>3</v>
      </c>
      <c r="G318" s="8" t="s">
        <v>17</v>
      </c>
      <c r="H318" s="4" t="str">
        <f t="shared" si="8"/>
        <v>1</v>
      </c>
      <c r="I318" s="13">
        <v>196.78370000000001</v>
      </c>
    </row>
    <row r="319" spans="1:9" ht="15" customHeight="1" x14ac:dyDescent="0.25">
      <c r="A319" s="5" t="str">
        <f t="shared" si="9"/>
        <v>Fluidized Bed</v>
      </c>
      <c r="B319" s="5">
        <v>6</v>
      </c>
      <c r="C319" s="6" t="s">
        <v>10</v>
      </c>
      <c r="D319" s="6">
        <v>7</v>
      </c>
      <c r="E319" s="7" t="s">
        <v>6</v>
      </c>
      <c r="F319" s="7">
        <v>3</v>
      </c>
      <c r="G319" s="8" t="s">
        <v>17</v>
      </c>
      <c r="H319" s="4" t="str">
        <f t="shared" si="8"/>
        <v>1</v>
      </c>
      <c r="I319" s="13">
        <v>39.483000000000004</v>
      </c>
    </row>
    <row r="320" spans="1:9" ht="15" customHeight="1" x14ac:dyDescent="0.25">
      <c r="A320" s="5" t="str">
        <f t="shared" si="9"/>
        <v>Hydropower</v>
      </c>
      <c r="B320" s="5">
        <v>7</v>
      </c>
      <c r="C320" s="6" t="s">
        <v>10</v>
      </c>
      <c r="D320" s="6">
        <v>7</v>
      </c>
      <c r="E320" s="7" t="s">
        <v>6</v>
      </c>
      <c r="F320" s="7">
        <v>3</v>
      </c>
      <c r="G320" s="8" t="s">
        <v>17</v>
      </c>
      <c r="H320" s="4" t="str">
        <f t="shared" si="8"/>
        <v>1</v>
      </c>
      <c r="I320" s="13">
        <v>0</v>
      </c>
    </row>
    <row r="321" spans="1:9" ht="15" customHeight="1" x14ac:dyDescent="0.25">
      <c r="A321" s="5" t="str">
        <f t="shared" si="9"/>
        <v>Wind</v>
      </c>
      <c r="B321" s="5">
        <v>8</v>
      </c>
      <c r="C321" s="6" t="s">
        <v>10</v>
      </c>
      <c r="D321" s="6">
        <v>7</v>
      </c>
      <c r="E321" s="7" t="s">
        <v>6</v>
      </c>
      <c r="F321" s="7">
        <v>3</v>
      </c>
      <c r="G321" s="8" t="s">
        <v>17</v>
      </c>
      <c r="H321" s="4" t="str">
        <f t="shared" si="8"/>
        <v>1</v>
      </c>
      <c r="I321" s="13">
        <v>9.2555000000000014</v>
      </c>
    </row>
    <row r="322" spans="1:9" ht="15" customHeight="1" x14ac:dyDescent="0.25">
      <c r="A322" s="5" t="str">
        <f t="shared" si="9"/>
        <v>Geothermal</v>
      </c>
      <c r="B322" s="5">
        <v>9</v>
      </c>
      <c r="C322" s="6" t="s">
        <v>10</v>
      </c>
      <c r="D322" s="6">
        <v>7</v>
      </c>
      <c r="E322" s="7" t="s">
        <v>6</v>
      </c>
      <c r="F322" s="7">
        <v>3</v>
      </c>
      <c r="G322" s="8" t="s">
        <v>17</v>
      </c>
      <c r="H322" s="4" t="str">
        <f t="shared" si="8"/>
        <v>1</v>
      </c>
      <c r="I322" s="13">
        <v>36.758352000000002</v>
      </c>
    </row>
    <row r="323" spans="1:9" ht="15" customHeight="1" x14ac:dyDescent="0.25">
      <c r="A323" s="5" t="str">
        <f t="shared" si="9"/>
        <v>Solar PV</v>
      </c>
      <c r="B323" s="5">
        <v>10</v>
      </c>
      <c r="C323" s="6" t="s">
        <v>10</v>
      </c>
      <c r="D323" s="6">
        <v>7</v>
      </c>
      <c r="E323" s="7" t="s">
        <v>6</v>
      </c>
      <c r="F323" s="7">
        <v>3</v>
      </c>
      <c r="G323" s="8" t="s">
        <v>17</v>
      </c>
      <c r="H323" s="4" t="str">
        <f t="shared" ref="H323:H386" si="10">CONCATENATE(RIGHT(G323,1))</f>
        <v>1</v>
      </c>
      <c r="I323" s="13">
        <v>16.371000000000002</v>
      </c>
    </row>
    <row r="324" spans="1:9" ht="15" customHeight="1" x14ac:dyDescent="0.25">
      <c r="A324" s="5" t="str">
        <f t="shared" si="9"/>
        <v>Biomass</v>
      </c>
      <c r="B324" s="5">
        <v>11</v>
      </c>
      <c r="C324" s="6" t="s">
        <v>10</v>
      </c>
      <c r="D324" s="6">
        <v>7</v>
      </c>
      <c r="E324" s="7" t="s">
        <v>6</v>
      </c>
      <c r="F324" s="7">
        <v>3</v>
      </c>
      <c r="G324" s="8" t="s">
        <v>17</v>
      </c>
      <c r="H324" s="4" t="str">
        <f t="shared" si="10"/>
        <v>1</v>
      </c>
      <c r="I324" s="13">
        <v>5.3500000000000005</v>
      </c>
    </row>
    <row r="325" spans="1:9" ht="15" customHeight="1" x14ac:dyDescent="0.25">
      <c r="A325" s="5" t="str">
        <f t="shared" si="9"/>
        <v>Cogeneration</v>
      </c>
      <c r="B325" s="5">
        <v>12</v>
      </c>
      <c r="C325" s="6" t="s">
        <v>10</v>
      </c>
      <c r="D325" s="6">
        <v>7</v>
      </c>
      <c r="E325" s="7" t="s">
        <v>6</v>
      </c>
      <c r="F325" s="7">
        <v>3</v>
      </c>
      <c r="G325" s="8" t="s">
        <v>17</v>
      </c>
      <c r="H325" s="4" t="str">
        <f t="shared" si="10"/>
        <v>1</v>
      </c>
      <c r="I325" s="13">
        <v>38.176723937500007</v>
      </c>
    </row>
    <row r="326" spans="1:9" ht="15" customHeight="1" x14ac:dyDescent="0.25">
      <c r="A326" s="5" t="str">
        <f t="shared" si="9"/>
        <v>Nuclear</v>
      </c>
      <c r="B326" s="5">
        <v>13</v>
      </c>
      <c r="C326" s="6" t="s">
        <v>10</v>
      </c>
      <c r="D326" s="6">
        <v>7</v>
      </c>
      <c r="E326" s="7" t="s">
        <v>6</v>
      </c>
      <c r="F326" s="7">
        <v>3</v>
      </c>
      <c r="G326" s="8" t="s">
        <v>17</v>
      </c>
      <c r="H326" s="4" t="str">
        <f t="shared" si="10"/>
        <v>1</v>
      </c>
      <c r="I326" s="13">
        <v>24.770499999999998</v>
      </c>
    </row>
    <row r="327" spans="1:9" ht="15" customHeight="1" x14ac:dyDescent="0.25">
      <c r="A327" s="5" t="str">
        <f t="shared" si="9"/>
        <v>Conventional Thermoelectric</v>
      </c>
      <c r="B327" s="5">
        <v>1</v>
      </c>
      <c r="C327" s="6" t="s">
        <v>11</v>
      </c>
      <c r="D327" s="6">
        <v>8</v>
      </c>
      <c r="E327" s="7" t="s">
        <v>6</v>
      </c>
      <c r="F327" s="7">
        <v>3</v>
      </c>
      <c r="G327" s="8" t="s">
        <v>17</v>
      </c>
      <c r="H327" s="4" t="str">
        <f t="shared" si="10"/>
        <v>1</v>
      </c>
      <c r="I327" s="13">
        <v>63.954327999999997</v>
      </c>
    </row>
    <row r="328" spans="1:9" ht="15" customHeight="1" x14ac:dyDescent="0.25">
      <c r="A328" s="5" t="str">
        <f t="shared" si="9"/>
        <v>Combined Cycle</v>
      </c>
      <c r="B328" s="5">
        <v>2</v>
      </c>
      <c r="C328" s="6" t="s">
        <v>11</v>
      </c>
      <c r="D328" s="6">
        <v>8</v>
      </c>
      <c r="E328" s="7" t="s">
        <v>6</v>
      </c>
      <c r="F328" s="7">
        <v>3</v>
      </c>
      <c r="G328" s="8" t="s">
        <v>17</v>
      </c>
      <c r="H328" s="4" t="str">
        <f t="shared" si="10"/>
        <v>1</v>
      </c>
      <c r="I328" s="13">
        <v>32.090579541666663</v>
      </c>
    </row>
    <row r="329" spans="1:9" ht="15" customHeight="1" x14ac:dyDescent="0.25">
      <c r="A329" s="5" t="str">
        <f t="shared" si="9"/>
        <v>Coal</v>
      </c>
      <c r="B329" s="5">
        <v>3</v>
      </c>
      <c r="C329" s="6" t="s">
        <v>11</v>
      </c>
      <c r="D329" s="6">
        <v>8</v>
      </c>
      <c r="E329" s="7" t="s">
        <v>6</v>
      </c>
      <c r="F329" s="7">
        <v>3</v>
      </c>
      <c r="G329" s="8" t="s">
        <v>17</v>
      </c>
      <c r="H329" s="4" t="str">
        <f t="shared" si="10"/>
        <v>1</v>
      </c>
      <c r="I329" s="13">
        <v>39.483000000000004</v>
      </c>
    </row>
    <row r="330" spans="1:9" ht="15" customHeight="1" x14ac:dyDescent="0.25">
      <c r="A330" s="5" t="str">
        <f t="shared" si="9"/>
        <v>Turbogas</v>
      </c>
      <c r="B330" s="5">
        <v>4</v>
      </c>
      <c r="C330" s="6" t="s">
        <v>11</v>
      </c>
      <c r="D330" s="6">
        <v>8</v>
      </c>
      <c r="E330" s="7" t="s">
        <v>6</v>
      </c>
      <c r="F330" s="7">
        <v>3</v>
      </c>
      <c r="G330" s="8" t="s">
        <v>17</v>
      </c>
      <c r="H330" s="4" t="str">
        <f t="shared" si="10"/>
        <v>1</v>
      </c>
      <c r="I330" s="13">
        <v>51.434810833333323</v>
      </c>
    </row>
    <row r="331" spans="1:9" ht="15" customHeight="1" x14ac:dyDescent="0.25">
      <c r="A331" s="5" t="str">
        <f t="shared" si="9"/>
        <v>Internal Combustion</v>
      </c>
      <c r="B331" s="5">
        <v>5</v>
      </c>
      <c r="C331" s="6" t="s">
        <v>11</v>
      </c>
      <c r="D331" s="6">
        <v>8</v>
      </c>
      <c r="E331" s="7" t="s">
        <v>6</v>
      </c>
      <c r="F331" s="7">
        <v>3</v>
      </c>
      <c r="G331" s="8" t="s">
        <v>17</v>
      </c>
      <c r="H331" s="4" t="str">
        <f t="shared" si="10"/>
        <v>1</v>
      </c>
      <c r="I331" s="13">
        <v>196.78370000000001</v>
      </c>
    </row>
    <row r="332" spans="1:9" ht="15" customHeight="1" x14ac:dyDescent="0.25">
      <c r="A332" s="5" t="str">
        <f t="shared" si="9"/>
        <v>Fluidized Bed</v>
      </c>
      <c r="B332" s="5">
        <v>6</v>
      </c>
      <c r="C332" s="6" t="s">
        <v>11</v>
      </c>
      <c r="D332" s="6">
        <v>8</v>
      </c>
      <c r="E332" s="7" t="s">
        <v>6</v>
      </c>
      <c r="F332" s="7">
        <v>3</v>
      </c>
      <c r="G332" s="8" t="s">
        <v>17</v>
      </c>
      <c r="H332" s="4" t="str">
        <f t="shared" si="10"/>
        <v>1</v>
      </c>
      <c r="I332" s="13">
        <v>39.483000000000004</v>
      </c>
    </row>
    <row r="333" spans="1:9" ht="15" customHeight="1" x14ac:dyDescent="0.25">
      <c r="A333" s="5" t="str">
        <f t="shared" si="9"/>
        <v>Hydropower</v>
      </c>
      <c r="B333" s="5">
        <v>7</v>
      </c>
      <c r="C333" s="6" t="s">
        <v>11</v>
      </c>
      <c r="D333" s="6">
        <v>8</v>
      </c>
      <c r="E333" s="7" t="s">
        <v>6</v>
      </c>
      <c r="F333" s="7">
        <v>3</v>
      </c>
      <c r="G333" s="8" t="s">
        <v>17</v>
      </c>
      <c r="H333" s="4" t="str">
        <f t="shared" si="10"/>
        <v>1</v>
      </c>
      <c r="I333" s="13">
        <v>0</v>
      </c>
    </row>
    <row r="334" spans="1:9" ht="15" customHeight="1" x14ac:dyDescent="0.25">
      <c r="A334" s="5" t="str">
        <f t="shared" si="9"/>
        <v>Wind</v>
      </c>
      <c r="B334" s="5">
        <v>8</v>
      </c>
      <c r="C334" s="6" t="s">
        <v>11</v>
      </c>
      <c r="D334" s="6">
        <v>8</v>
      </c>
      <c r="E334" s="7" t="s">
        <v>6</v>
      </c>
      <c r="F334" s="7">
        <v>3</v>
      </c>
      <c r="G334" s="8" t="s">
        <v>17</v>
      </c>
      <c r="H334" s="4" t="str">
        <f t="shared" si="10"/>
        <v>1</v>
      </c>
      <c r="I334" s="13">
        <v>9.2555000000000014</v>
      </c>
    </row>
    <row r="335" spans="1:9" ht="15" customHeight="1" x14ac:dyDescent="0.25">
      <c r="A335" s="5" t="str">
        <f t="shared" si="9"/>
        <v>Geothermal</v>
      </c>
      <c r="B335" s="5">
        <v>9</v>
      </c>
      <c r="C335" s="6" t="s">
        <v>11</v>
      </c>
      <c r="D335" s="6">
        <v>8</v>
      </c>
      <c r="E335" s="7" t="s">
        <v>6</v>
      </c>
      <c r="F335" s="7">
        <v>3</v>
      </c>
      <c r="G335" s="8" t="s">
        <v>17</v>
      </c>
      <c r="H335" s="4" t="str">
        <f t="shared" si="10"/>
        <v>1</v>
      </c>
      <c r="I335" s="13">
        <v>36.758352000000002</v>
      </c>
    </row>
    <row r="336" spans="1:9" ht="15" customHeight="1" x14ac:dyDescent="0.25">
      <c r="A336" s="5" t="str">
        <f t="shared" ref="A336:A399" si="11">A323</f>
        <v>Solar PV</v>
      </c>
      <c r="B336" s="5">
        <v>10</v>
      </c>
      <c r="C336" s="6" t="s">
        <v>11</v>
      </c>
      <c r="D336" s="6">
        <v>8</v>
      </c>
      <c r="E336" s="7" t="s">
        <v>6</v>
      </c>
      <c r="F336" s="7">
        <v>3</v>
      </c>
      <c r="G336" s="8" t="s">
        <v>17</v>
      </c>
      <c r="H336" s="4" t="str">
        <f t="shared" si="10"/>
        <v>1</v>
      </c>
      <c r="I336" s="13">
        <v>16.371000000000002</v>
      </c>
    </row>
    <row r="337" spans="1:9" ht="15" customHeight="1" x14ac:dyDescent="0.25">
      <c r="A337" s="5" t="str">
        <f t="shared" si="11"/>
        <v>Biomass</v>
      </c>
      <c r="B337" s="5">
        <v>11</v>
      </c>
      <c r="C337" s="6" t="s">
        <v>11</v>
      </c>
      <c r="D337" s="6">
        <v>8</v>
      </c>
      <c r="E337" s="7" t="s">
        <v>6</v>
      </c>
      <c r="F337" s="7">
        <v>3</v>
      </c>
      <c r="G337" s="8" t="s">
        <v>17</v>
      </c>
      <c r="H337" s="4" t="str">
        <f t="shared" si="10"/>
        <v>1</v>
      </c>
      <c r="I337" s="13">
        <v>5.3500000000000005</v>
      </c>
    </row>
    <row r="338" spans="1:9" ht="15" customHeight="1" x14ac:dyDescent="0.25">
      <c r="A338" s="5" t="str">
        <f t="shared" si="11"/>
        <v>Cogeneration</v>
      </c>
      <c r="B338" s="5">
        <v>12</v>
      </c>
      <c r="C338" s="6" t="s">
        <v>11</v>
      </c>
      <c r="D338" s="6">
        <v>8</v>
      </c>
      <c r="E338" s="7" t="s">
        <v>6</v>
      </c>
      <c r="F338" s="7">
        <v>3</v>
      </c>
      <c r="G338" s="8" t="s">
        <v>17</v>
      </c>
      <c r="H338" s="4" t="str">
        <f t="shared" si="10"/>
        <v>1</v>
      </c>
      <c r="I338" s="13">
        <v>32.090579541666663</v>
      </c>
    </row>
    <row r="339" spans="1:9" ht="15" customHeight="1" x14ac:dyDescent="0.25">
      <c r="A339" s="5" t="str">
        <f t="shared" si="11"/>
        <v>Nuclear</v>
      </c>
      <c r="B339" s="5">
        <v>13</v>
      </c>
      <c r="C339" s="6" t="s">
        <v>11</v>
      </c>
      <c r="D339" s="6">
        <v>8</v>
      </c>
      <c r="E339" s="7" t="s">
        <v>6</v>
      </c>
      <c r="F339" s="7">
        <v>3</v>
      </c>
      <c r="G339" s="8" t="s">
        <v>17</v>
      </c>
      <c r="H339" s="4" t="str">
        <f t="shared" si="10"/>
        <v>1</v>
      </c>
      <c r="I339" s="13">
        <v>24.770499999999998</v>
      </c>
    </row>
    <row r="340" spans="1:9" ht="15" customHeight="1" x14ac:dyDescent="0.25">
      <c r="A340" s="5" t="str">
        <f t="shared" si="11"/>
        <v>Conventional Thermoelectric</v>
      </c>
      <c r="B340" s="5">
        <v>1</v>
      </c>
      <c r="C340" s="6" t="s">
        <v>12</v>
      </c>
      <c r="D340" s="6">
        <v>9</v>
      </c>
      <c r="E340" s="7" t="s">
        <v>6</v>
      </c>
      <c r="F340" s="7">
        <v>3</v>
      </c>
      <c r="G340" s="8" t="s">
        <v>17</v>
      </c>
      <c r="H340" s="4" t="str">
        <f t="shared" si="10"/>
        <v>1</v>
      </c>
      <c r="I340" s="13">
        <v>63.954327999999997</v>
      </c>
    </row>
    <row r="341" spans="1:9" ht="15" customHeight="1" x14ac:dyDescent="0.25">
      <c r="A341" s="5" t="str">
        <f t="shared" si="11"/>
        <v>Combined Cycle</v>
      </c>
      <c r="B341" s="5">
        <v>2</v>
      </c>
      <c r="C341" s="6" t="s">
        <v>12</v>
      </c>
      <c r="D341" s="6">
        <v>9</v>
      </c>
      <c r="E341" s="7" t="s">
        <v>6</v>
      </c>
      <c r="F341" s="7">
        <v>3</v>
      </c>
      <c r="G341" s="8" t="s">
        <v>17</v>
      </c>
      <c r="H341" s="4" t="str">
        <f t="shared" si="10"/>
        <v>1</v>
      </c>
      <c r="I341" s="13">
        <v>26.557721000000001</v>
      </c>
    </row>
    <row r="342" spans="1:9" ht="15" customHeight="1" x14ac:dyDescent="0.25">
      <c r="A342" s="5" t="str">
        <f t="shared" si="11"/>
        <v>Coal</v>
      </c>
      <c r="B342" s="5">
        <v>3</v>
      </c>
      <c r="C342" s="6" t="s">
        <v>12</v>
      </c>
      <c r="D342" s="6">
        <v>9</v>
      </c>
      <c r="E342" s="7" t="s">
        <v>6</v>
      </c>
      <c r="F342" s="7">
        <v>3</v>
      </c>
      <c r="G342" s="8" t="s">
        <v>17</v>
      </c>
      <c r="H342" s="4" t="str">
        <f t="shared" si="10"/>
        <v>1</v>
      </c>
      <c r="I342" s="13">
        <v>39.483000000000004</v>
      </c>
    </row>
    <row r="343" spans="1:9" ht="15" customHeight="1" x14ac:dyDescent="0.25">
      <c r="A343" s="5" t="str">
        <f t="shared" si="11"/>
        <v>Turbogas</v>
      </c>
      <c r="B343" s="5">
        <v>4</v>
      </c>
      <c r="C343" s="6" t="s">
        <v>12</v>
      </c>
      <c r="D343" s="6">
        <v>9</v>
      </c>
      <c r="E343" s="7" t="s">
        <v>6</v>
      </c>
      <c r="F343" s="7">
        <v>3</v>
      </c>
      <c r="G343" s="8" t="s">
        <v>17</v>
      </c>
      <c r="H343" s="4" t="str">
        <f t="shared" si="10"/>
        <v>1</v>
      </c>
      <c r="I343" s="13">
        <v>42.566739999999996</v>
      </c>
    </row>
    <row r="344" spans="1:9" ht="15" customHeight="1" x14ac:dyDescent="0.25">
      <c r="A344" s="5" t="str">
        <f t="shared" si="11"/>
        <v>Internal Combustion</v>
      </c>
      <c r="B344" s="5">
        <v>5</v>
      </c>
      <c r="C344" s="6" t="s">
        <v>12</v>
      </c>
      <c r="D344" s="6">
        <v>9</v>
      </c>
      <c r="E344" s="7" t="s">
        <v>6</v>
      </c>
      <c r="F344" s="7">
        <v>3</v>
      </c>
      <c r="G344" s="8" t="s">
        <v>17</v>
      </c>
      <c r="H344" s="4" t="str">
        <f t="shared" si="10"/>
        <v>1</v>
      </c>
      <c r="I344" s="13">
        <v>196.78370000000001</v>
      </c>
    </row>
    <row r="345" spans="1:9" ht="15" customHeight="1" x14ac:dyDescent="0.25">
      <c r="A345" s="5" t="str">
        <f t="shared" si="11"/>
        <v>Fluidized Bed</v>
      </c>
      <c r="B345" s="5">
        <v>6</v>
      </c>
      <c r="C345" s="6" t="s">
        <v>12</v>
      </c>
      <c r="D345" s="6">
        <v>9</v>
      </c>
      <c r="E345" s="7" t="s">
        <v>6</v>
      </c>
      <c r="F345" s="7">
        <v>3</v>
      </c>
      <c r="G345" s="8" t="s">
        <v>17</v>
      </c>
      <c r="H345" s="4" t="str">
        <f t="shared" si="10"/>
        <v>1</v>
      </c>
      <c r="I345" s="13">
        <v>39.483000000000004</v>
      </c>
    </row>
    <row r="346" spans="1:9" ht="15" customHeight="1" x14ac:dyDescent="0.25">
      <c r="A346" s="5" t="str">
        <f t="shared" si="11"/>
        <v>Hydropower</v>
      </c>
      <c r="B346" s="5">
        <v>7</v>
      </c>
      <c r="C346" s="6" t="s">
        <v>12</v>
      </c>
      <c r="D346" s="6">
        <v>9</v>
      </c>
      <c r="E346" s="7" t="s">
        <v>6</v>
      </c>
      <c r="F346" s="7">
        <v>3</v>
      </c>
      <c r="G346" s="8" t="s">
        <v>17</v>
      </c>
      <c r="H346" s="4" t="str">
        <f t="shared" si="10"/>
        <v>1</v>
      </c>
      <c r="I346" s="13">
        <v>0</v>
      </c>
    </row>
    <row r="347" spans="1:9" ht="15" customHeight="1" x14ac:dyDescent="0.25">
      <c r="A347" s="5" t="str">
        <f t="shared" si="11"/>
        <v>Wind</v>
      </c>
      <c r="B347" s="5">
        <v>8</v>
      </c>
      <c r="C347" s="6" t="s">
        <v>12</v>
      </c>
      <c r="D347" s="6">
        <v>9</v>
      </c>
      <c r="E347" s="7" t="s">
        <v>6</v>
      </c>
      <c r="F347" s="7">
        <v>3</v>
      </c>
      <c r="G347" s="8" t="s">
        <v>17</v>
      </c>
      <c r="H347" s="4" t="str">
        <f t="shared" si="10"/>
        <v>1</v>
      </c>
      <c r="I347" s="13">
        <v>9.2555000000000014</v>
      </c>
    </row>
    <row r="348" spans="1:9" ht="15" customHeight="1" x14ac:dyDescent="0.25">
      <c r="A348" s="5" t="str">
        <f t="shared" si="11"/>
        <v>Geothermal</v>
      </c>
      <c r="B348" s="5">
        <v>9</v>
      </c>
      <c r="C348" s="6" t="s">
        <v>12</v>
      </c>
      <c r="D348" s="6">
        <v>9</v>
      </c>
      <c r="E348" s="7" t="s">
        <v>6</v>
      </c>
      <c r="F348" s="7">
        <v>3</v>
      </c>
      <c r="G348" s="8" t="s">
        <v>17</v>
      </c>
      <c r="H348" s="4" t="str">
        <f t="shared" si="10"/>
        <v>1</v>
      </c>
      <c r="I348" s="13">
        <v>36.758352000000002</v>
      </c>
    </row>
    <row r="349" spans="1:9" ht="15" customHeight="1" x14ac:dyDescent="0.25">
      <c r="A349" s="5" t="str">
        <f t="shared" si="11"/>
        <v>Solar PV</v>
      </c>
      <c r="B349" s="5">
        <v>10</v>
      </c>
      <c r="C349" s="6" t="s">
        <v>12</v>
      </c>
      <c r="D349" s="6">
        <v>9</v>
      </c>
      <c r="E349" s="7" t="s">
        <v>6</v>
      </c>
      <c r="F349" s="7">
        <v>3</v>
      </c>
      <c r="G349" s="8" t="s">
        <v>17</v>
      </c>
      <c r="H349" s="4" t="str">
        <f t="shared" si="10"/>
        <v>1</v>
      </c>
      <c r="I349" s="13">
        <v>16.371000000000002</v>
      </c>
    </row>
    <row r="350" spans="1:9" ht="15" customHeight="1" x14ac:dyDescent="0.25">
      <c r="A350" s="5" t="str">
        <f t="shared" si="11"/>
        <v>Biomass</v>
      </c>
      <c r="B350" s="5">
        <v>11</v>
      </c>
      <c r="C350" s="6" t="s">
        <v>12</v>
      </c>
      <c r="D350" s="6">
        <v>9</v>
      </c>
      <c r="E350" s="7" t="s">
        <v>6</v>
      </c>
      <c r="F350" s="7">
        <v>3</v>
      </c>
      <c r="G350" s="8" t="s">
        <v>17</v>
      </c>
      <c r="H350" s="4" t="str">
        <f t="shared" si="10"/>
        <v>1</v>
      </c>
      <c r="I350" s="13">
        <v>5.3500000000000005</v>
      </c>
    </row>
    <row r="351" spans="1:9" ht="15" customHeight="1" x14ac:dyDescent="0.25">
      <c r="A351" s="5" t="str">
        <f t="shared" si="11"/>
        <v>Cogeneration</v>
      </c>
      <c r="B351" s="5">
        <v>12</v>
      </c>
      <c r="C351" s="6" t="s">
        <v>12</v>
      </c>
      <c r="D351" s="6">
        <v>9</v>
      </c>
      <c r="E351" s="7" t="s">
        <v>6</v>
      </c>
      <c r="F351" s="7">
        <v>3</v>
      </c>
      <c r="G351" s="8" t="s">
        <v>17</v>
      </c>
      <c r="H351" s="4" t="str">
        <f t="shared" si="10"/>
        <v>1</v>
      </c>
      <c r="I351" s="13">
        <v>26.557721000000001</v>
      </c>
    </row>
    <row r="352" spans="1:9" ht="15" customHeight="1" x14ac:dyDescent="0.25">
      <c r="A352" s="5" t="str">
        <f t="shared" si="11"/>
        <v>Nuclear</v>
      </c>
      <c r="B352" s="5">
        <v>13</v>
      </c>
      <c r="C352" s="6" t="s">
        <v>12</v>
      </c>
      <c r="D352" s="6">
        <v>9</v>
      </c>
      <c r="E352" s="7" t="s">
        <v>6</v>
      </c>
      <c r="F352" s="7">
        <v>3</v>
      </c>
      <c r="G352" s="8" t="s">
        <v>17</v>
      </c>
      <c r="H352" s="4" t="str">
        <f t="shared" si="10"/>
        <v>1</v>
      </c>
      <c r="I352" s="13">
        <v>24.770499999999998</v>
      </c>
    </row>
    <row r="353" spans="1:9" ht="15" customHeight="1" x14ac:dyDescent="0.25">
      <c r="A353" s="5" t="str">
        <f t="shared" si="11"/>
        <v>Conventional Thermoelectric</v>
      </c>
      <c r="B353" s="5">
        <v>1</v>
      </c>
      <c r="C353" s="6" t="s">
        <v>4</v>
      </c>
      <c r="D353" s="6">
        <v>1</v>
      </c>
      <c r="E353" s="7" t="s">
        <v>7</v>
      </c>
      <c r="F353" s="7">
        <v>4</v>
      </c>
      <c r="G353" s="8" t="s">
        <v>17</v>
      </c>
      <c r="H353" s="4" t="str">
        <f t="shared" si="10"/>
        <v>1</v>
      </c>
      <c r="I353" s="13">
        <v>63.954327999999997</v>
      </c>
    </row>
    <row r="354" spans="1:9" ht="15" customHeight="1" x14ac:dyDescent="0.25">
      <c r="A354" s="5" t="str">
        <f t="shared" si="11"/>
        <v>Combined Cycle</v>
      </c>
      <c r="B354" s="5">
        <v>2</v>
      </c>
      <c r="C354" s="6" t="s">
        <v>4</v>
      </c>
      <c r="D354" s="6">
        <v>1</v>
      </c>
      <c r="E354" s="7" t="s">
        <v>7</v>
      </c>
      <c r="F354" s="7">
        <v>4</v>
      </c>
      <c r="G354" s="8" t="s">
        <v>17</v>
      </c>
      <c r="H354" s="4" t="str">
        <f t="shared" si="10"/>
        <v>1</v>
      </c>
      <c r="I354" s="13">
        <v>39.836581500000001</v>
      </c>
    </row>
    <row r="355" spans="1:9" ht="15" customHeight="1" x14ac:dyDescent="0.25">
      <c r="A355" s="5" t="str">
        <f t="shared" si="11"/>
        <v>Coal</v>
      </c>
      <c r="B355" s="5">
        <v>3</v>
      </c>
      <c r="C355" s="6" t="s">
        <v>4</v>
      </c>
      <c r="D355" s="6">
        <v>1</v>
      </c>
      <c r="E355" s="7" t="s">
        <v>7</v>
      </c>
      <c r="F355" s="7">
        <v>4</v>
      </c>
      <c r="G355" s="8" t="s">
        <v>17</v>
      </c>
      <c r="H355" s="4" t="str">
        <f t="shared" si="10"/>
        <v>1</v>
      </c>
      <c r="I355" s="13">
        <v>39.483000000000004</v>
      </c>
    </row>
    <row r="356" spans="1:9" ht="15" customHeight="1" x14ac:dyDescent="0.25">
      <c r="A356" s="5" t="str">
        <f t="shared" si="11"/>
        <v>Turbogas</v>
      </c>
      <c r="B356" s="5">
        <v>4</v>
      </c>
      <c r="C356" s="6" t="s">
        <v>4</v>
      </c>
      <c r="D356" s="6">
        <v>1</v>
      </c>
      <c r="E356" s="7" t="s">
        <v>7</v>
      </c>
      <c r="F356" s="7">
        <v>4</v>
      </c>
      <c r="G356" s="8" t="s">
        <v>17</v>
      </c>
      <c r="H356" s="4" t="str">
        <f t="shared" si="10"/>
        <v>1</v>
      </c>
      <c r="I356" s="13">
        <v>63.850109999999994</v>
      </c>
    </row>
    <row r="357" spans="1:9" ht="15" customHeight="1" x14ac:dyDescent="0.25">
      <c r="A357" s="5" t="str">
        <f t="shared" si="11"/>
        <v>Internal Combustion</v>
      </c>
      <c r="B357" s="5">
        <v>5</v>
      </c>
      <c r="C357" s="6" t="s">
        <v>4</v>
      </c>
      <c r="D357" s="6">
        <v>1</v>
      </c>
      <c r="E357" s="7" t="s">
        <v>7</v>
      </c>
      <c r="F357" s="7">
        <v>4</v>
      </c>
      <c r="G357" s="8" t="s">
        <v>17</v>
      </c>
      <c r="H357" s="4" t="str">
        <f t="shared" si="10"/>
        <v>1</v>
      </c>
      <c r="I357" s="13">
        <v>196.78370000000001</v>
      </c>
    </row>
    <row r="358" spans="1:9" ht="15" customHeight="1" x14ac:dyDescent="0.25">
      <c r="A358" s="5" t="str">
        <f t="shared" si="11"/>
        <v>Fluidized Bed</v>
      </c>
      <c r="B358" s="5">
        <v>6</v>
      </c>
      <c r="C358" s="6" t="s">
        <v>4</v>
      </c>
      <c r="D358" s="6">
        <v>1</v>
      </c>
      <c r="E358" s="7" t="s">
        <v>7</v>
      </c>
      <c r="F358" s="7">
        <v>4</v>
      </c>
      <c r="G358" s="8" t="s">
        <v>17</v>
      </c>
      <c r="H358" s="4" t="str">
        <f t="shared" si="10"/>
        <v>1</v>
      </c>
      <c r="I358" s="13">
        <v>39.483000000000004</v>
      </c>
    </row>
    <row r="359" spans="1:9" ht="15" customHeight="1" x14ac:dyDescent="0.25">
      <c r="A359" s="5" t="str">
        <f t="shared" si="11"/>
        <v>Hydropower</v>
      </c>
      <c r="B359" s="5">
        <v>7</v>
      </c>
      <c r="C359" s="6" t="s">
        <v>4</v>
      </c>
      <c r="D359" s="6">
        <v>1</v>
      </c>
      <c r="E359" s="7" t="s">
        <v>7</v>
      </c>
      <c r="F359" s="7">
        <v>4</v>
      </c>
      <c r="G359" s="8" t="s">
        <v>17</v>
      </c>
      <c r="H359" s="4" t="str">
        <f t="shared" si="10"/>
        <v>1</v>
      </c>
      <c r="I359" s="13">
        <v>0</v>
      </c>
    </row>
    <row r="360" spans="1:9" ht="15" customHeight="1" x14ac:dyDescent="0.25">
      <c r="A360" s="5" t="str">
        <f t="shared" si="11"/>
        <v>Wind</v>
      </c>
      <c r="B360" s="5">
        <v>8</v>
      </c>
      <c r="C360" s="6" t="s">
        <v>4</v>
      </c>
      <c r="D360" s="6">
        <v>1</v>
      </c>
      <c r="E360" s="7" t="s">
        <v>7</v>
      </c>
      <c r="F360" s="7">
        <v>4</v>
      </c>
      <c r="G360" s="8" t="s">
        <v>17</v>
      </c>
      <c r="H360" s="4" t="str">
        <f t="shared" si="10"/>
        <v>1</v>
      </c>
      <c r="I360" s="13">
        <v>9.2555000000000014</v>
      </c>
    </row>
    <row r="361" spans="1:9" ht="15" customHeight="1" x14ac:dyDescent="0.25">
      <c r="A361" s="5" t="str">
        <f t="shared" si="11"/>
        <v>Geothermal</v>
      </c>
      <c r="B361" s="5">
        <v>9</v>
      </c>
      <c r="C361" s="6" t="s">
        <v>4</v>
      </c>
      <c r="D361" s="6">
        <v>1</v>
      </c>
      <c r="E361" s="7" t="s">
        <v>7</v>
      </c>
      <c r="F361" s="7">
        <v>4</v>
      </c>
      <c r="G361" s="8" t="s">
        <v>17</v>
      </c>
      <c r="H361" s="4" t="str">
        <f t="shared" si="10"/>
        <v>1</v>
      </c>
      <c r="I361" s="13">
        <v>36.758352000000002</v>
      </c>
    </row>
    <row r="362" spans="1:9" ht="15" customHeight="1" x14ac:dyDescent="0.25">
      <c r="A362" s="5" t="str">
        <f t="shared" si="11"/>
        <v>Solar PV</v>
      </c>
      <c r="B362" s="5">
        <v>10</v>
      </c>
      <c r="C362" s="6" t="s">
        <v>4</v>
      </c>
      <c r="D362" s="6">
        <v>1</v>
      </c>
      <c r="E362" s="7" t="s">
        <v>7</v>
      </c>
      <c r="F362" s="7">
        <v>4</v>
      </c>
      <c r="G362" s="8" t="s">
        <v>17</v>
      </c>
      <c r="H362" s="4" t="str">
        <f t="shared" si="10"/>
        <v>1</v>
      </c>
      <c r="I362" s="13">
        <v>16.371000000000002</v>
      </c>
    </row>
    <row r="363" spans="1:9" ht="15" customHeight="1" x14ac:dyDescent="0.25">
      <c r="A363" s="5" t="str">
        <f t="shared" si="11"/>
        <v>Biomass</v>
      </c>
      <c r="B363" s="5">
        <v>11</v>
      </c>
      <c r="C363" s="6" t="s">
        <v>4</v>
      </c>
      <c r="D363" s="6">
        <v>1</v>
      </c>
      <c r="E363" s="7" t="s">
        <v>7</v>
      </c>
      <c r="F363" s="7">
        <v>4</v>
      </c>
      <c r="G363" s="8" t="s">
        <v>17</v>
      </c>
      <c r="H363" s="4" t="str">
        <f t="shared" si="10"/>
        <v>1</v>
      </c>
      <c r="I363" s="13">
        <v>5.3500000000000005</v>
      </c>
    </row>
    <row r="364" spans="1:9" ht="15" customHeight="1" x14ac:dyDescent="0.25">
      <c r="A364" s="5" t="str">
        <f t="shared" si="11"/>
        <v>Cogeneration</v>
      </c>
      <c r="B364" s="5">
        <v>12</v>
      </c>
      <c r="C364" s="6" t="s">
        <v>4</v>
      </c>
      <c r="D364" s="6">
        <v>1</v>
      </c>
      <c r="E364" s="7" t="s">
        <v>7</v>
      </c>
      <c r="F364" s="7">
        <v>4</v>
      </c>
      <c r="G364" s="8" t="s">
        <v>17</v>
      </c>
      <c r="H364" s="4" t="str">
        <f t="shared" si="10"/>
        <v>1</v>
      </c>
      <c r="I364" s="13">
        <v>39.836581500000001</v>
      </c>
    </row>
    <row r="365" spans="1:9" ht="15" customHeight="1" x14ac:dyDescent="0.25">
      <c r="A365" s="5" t="str">
        <f t="shared" si="11"/>
        <v>Nuclear</v>
      </c>
      <c r="B365" s="5">
        <v>13</v>
      </c>
      <c r="C365" s="6" t="s">
        <v>4</v>
      </c>
      <c r="D365" s="6">
        <v>1</v>
      </c>
      <c r="E365" s="7" t="s">
        <v>7</v>
      </c>
      <c r="F365" s="7">
        <v>4</v>
      </c>
      <c r="G365" s="8" t="s">
        <v>17</v>
      </c>
      <c r="H365" s="4" t="str">
        <f t="shared" si="10"/>
        <v>1</v>
      </c>
      <c r="I365" s="13">
        <v>24.770499999999998</v>
      </c>
    </row>
    <row r="366" spans="1:9" ht="15" customHeight="1" x14ac:dyDescent="0.25">
      <c r="A366" s="5" t="str">
        <f t="shared" si="11"/>
        <v>Conventional Thermoelectric</v>
      </c>
      <c r="B366" s="5">
        <v>1</v>
      </c>
      <c r="C366" s="6" t="s">
        <v>5</v>
      </c>
      <c r="D366" s="6">
        <v>2</v>
      </c>
      <c r="E366" s="7" t="s">
        <v>7</v>
      </c>
      <c r="F366" s="7">
        <v>4</v>
      </c>
      <c r="G366" s="8" t="s">
        <v>17</v>
      </c>
      <c r="H366" s="4" t="str">
        <f t="shared" si="10"/>
        <v>1</v>
      </c>
      <c r="I366" s="13">
        <v>63.954327999999997</v>
      </c>
    </row>
    <row r="367" spans="1:9" ht="15" customHeight="1" x14ac:dyDescent="0.25">
      <c r="A367" s="5" t="str">
        <f t="shared" si="11"/>
        <v>Combined Cycle</v>
      </c>
      <c r="B367" s="5">
        <v>2</v>
      </c>
      <c r="C367" s="6" t="s">
        <v>5</v>
      </c>
      <c r="D367" s="6">
        <v>2</v>
      </c>
      <c r="E367" s="7" t="s">
        <v>7</v>
      </c>
      <c r="F367" s="7">
        <v>4</v>
      </c>
      <c r="G367" s="8" t="s">
        <v>17</v>
      </c>
      <c r="H367" s="4" t="str">
        <f t="shared" si="10"/>
        <v>1</v>
      </c>
      <c r="I367" s="13">
        <v>39.836581500000001</v>
      </c>
    </row>
    <row r="368" spans="1:9" ht="15" customHeight="1" x14ac:dyDescent="0.25">
      <c r="A368" s="5" t="str">
        <f t="shared" si="11"/>
        <v>Coal</v>
      </c>
      <c r="B368" s="5">
        <v>3</v>
      </c>
      <c r="C368" s="6" t="s">
        <v>5</v>
      </c>
      <c r="D368" s="6">
        <v>2</v>
      </c>
      <c r="E368" s="7" t="s">
        <v>7</v>
      </c>
      <c r="F368" s="7">
        <v>4</v>
      </c>
      <c r="G368" s="8" t="s">
        <v>17</v>
      </c>
      <c r="H368" s="4" t="str">
        <f t="shared" si="10"/>
        <v>1</v>
      </c>
      <c r="I368" s="13">
        <v>39.483000000000004</v>
      </c>
    </row>
    <row r="369" spans="1:9" ht="15" customHeight="1" x14ac:dyDescent="0.25">
      <c r="A369" s="5" t="str">
        <f t="shared" si="11"/>
        <v>Turbogas</v>
      </c>
      <c r="B369" s="5">
        <v>4</v>
      </c>
      <c r="C369" s="6" t="s">
        <v>5</v>
      </c>
      <c r="D369" s="6">
        <v>2</v>
      </c>
      <c r="E369" s="7" t="s">
        <v>7</v>
      </c>
      <c r="F369" s="7">
        <v>4</v>
      </c>
      <c r="G369" s="8" t="s">
        <v>17</v>
      </c>
      <c r="H369" s="4" t="str">
        <f t="shared" si="10"/>
        <v>1</v>
      </c>
      <c r="I369" s="13">
        <v>63.850109999999994</v>
      </c>
    </row>
    <row r="370" spans="1:9" ht="15" customHeight="1" x14ac:dyDescent="0.25">
      <c r="A370" s="5" t="str">
        <f t="shared" si="11"/>
        <v>Internal Combustion</v>
      </c>
      <c r="B370" s="5">
        <v>5</v>
      </c>
      <c r="C370" s="6" t="s">
        <v>5</v>
      </c>
      <c r="D370" s="6">
        <v>2</v>
      </c>
      <c r="E370" s="7" t="s">
        <v>7</v>
      </c>
      <c r="F370" s="7">
        <v>4</v>
      </c>
      <c r="G370" s="8" t="s">
        <v>17</v>
      </c>
      <c r="H370" s="4" t="str">
        <f t="shared" si="10"/>
        <v>1</v>
      </c>
      <c r="I370" s="13">
        <v>196.78370000000001</v>
      </c>
    </row>
    <row r="371" spans="1:9" ht="15" customHeight="1" x14ac:dyDescent="0.25">
      <c r="A371" s="5" t="str">
        <f t="shared" si="11"/>
        <v>Fluidized Bed</v>
      </c>
      <c r="B371" s="5">
        <v>6</v>
      </c>
      <c r="C371" s="6" t="s">
        <v>5</v>
      </c>
      <c r="D371" s="6">
        <v>2</v>
      </c>
      <c r="E371" s="7" t="s">
        <v>7</v>
      </c>
      <c r="F371" s="7">
        <v>4</v>
      </c>
      <c r="G371" s="8" t="s">
        <v>17</v>
      </c>
      <c r="H371" s="4" t="str">
        <f t="shared" si="10"/>
        <v>1</v>
      </c>
      <c r="I371" s="13">
        <v>39.483000000000004</v>
      </c>
    </row>
    <row r="372" spans="1:9" ht="15" customHeight="1" x14ac:dyDescent="0.25">
      <c r="A372" s="5" t="str">
        <f t="shared" si="11"/>
        <v>Hydropower</v>
      </c>
      <c r="B372" s="5">
        <v>7</v>
      </c>
      <c r="C372" s="6" t="s">
        <v>5</v>
      </c>
      <c r="D372" s="6">
        <v>2</v>
      </c>
      <c r="E372" s="7" t="s">
        <v>7</v>
      </c>
      <c r="F372" s="7">
        <v>4</v>
      </c>
      <c r="G372" s="8" t="s">
        <v>17</v>
      </c>
      <c r="H372" s="4" t="str">
        <f t="shared" si="10"/>
        <v>1</v>
      </c>
      <c r="I372" s="13">
        <v>0</v>
      </c>
    </row>
    <row r="373" spans="1:9" ht="15" customHeight="1" x14ac:dyDescent="0.25">
      <c r="A373" s="5" t="str">
        <f t="shared" si="11"/>
        <v>Wind</v>
      </c>
      <c r="B373" s="5">
        <v>8</v>
      </c>
      <c r="C373" s="6" t="s">
        <v>5</v>
      </c>
      <c r="D373" s="6">
        <v>2</v>
      </c>
      <c r="E373" s="7" t="s">
        <v>7</v>
      </c>
      <c r="F373" s="7">
        <v>4</v>
      </c>
      <c r="G373" s="8" t="s">
        <v>17</v>
      </c>
      <c r="H373" s="4" t="str">
        <f t="shared" si="10"/>
        <v>1</v>
      </c>
      <c r="I373" s="13">
        <v>9.2555000000000014</v>
      </c>
    </row>
    <row r="374" spans="1:9" ht="15" customHeight="1" x14ac:dyDescent="0.25">
      <c r="A374" s="5" t="str">
        <f t="shared" si="11"/>
        <v>Geothermal</v>
      </c>
      <c r="B374" s="5">
        <v>9</v>
      </c>
      <c r="C374" s="6" t="s">
        <v>5</v>
      </c>
      <c r="D374" s="6">
        <v>2</v>
      </c>
      <c r="E374" s="7" t="s">
        <v>7</v>
      </c>
      <c r="F374" s="7">
        <v>4</v>
      </c>
      <c r="G374" s="8" t="s">
        <v>17</v>
      </c>
      <c r="H374" s="4" t="str">
        <f t="shared" si="10"/>
        <v>1</v>
      </c>
      <c r="I374" s="13">
        <v>36.758352000000002</v>
      </c>
    </row>
    <row r="375" spans="1:9" ht="15" customHeight="1" x14ac:dyDescent="0.25">
      <c r="A375" s="5" t="str">
        <f t="shared" si="11"/>
        <v>Solar PV</v>
      </c>
      <c r="B375" s="5">
        <v>10</v>
      </c>
      <c r="C375" s="6" t="s">
        <v>5</v>
      </c>
      <c r="D375" s="6">
        <v>2</v>
      </c>
      <c r="E375" s="7" t="s">
        <v>7</v>
      </c>
      <c r="F375" s="7">
        <v>4</v>
      </c>
      <c r="G375" s="8" t="s">
        <v>17</v>
      </c>
      <c r="H375" s="4" t="str">
        <f t="shared" si="10"/>
        <v>1</v>
      </c>
      <c r="I375" s="13">
        <v>16.371000000000002</v>
      </c>
    </row>
    <row r="376" spans="1:9" ht="15" customHeight="1" x14ac:dyDescent="0.25">
      <c r="A376" s="5" t="str">
        <f t="shared" si="11"/>
        <v>Biomass</v>
      </c>
      <c r="B376" s="5">
        <v>11</v>
      </c>
      <c r="C376" s="6" t="s">
        <v>5</v>
      </c>
      <c r="D376" s="6">
        <v>2</v>
      </c>
      <c r="E376" s="7" t="s">
        <v>7</v>
      </c>
      <c r="F376" s="7">
        <v>4</v>
      </c>
      <c r="G376" s="8" t="s">
        <v>17</v>
      </c>
      <c r="H376" s="4" t="str">
        <f t="shared" si="10"/>
        <v>1</v>
      </c>
      <c r="I376" s="13">
        <v>5.3500000000000005</v>
      </c>
    </row>
    <row r="377" spans="1:9" ht="15" customHeight="1" x14ac:dyDescent="0.25">
      <c r="A377" s="5" t="str">
        <f t="shared" si="11"/>
        <v>Cogeneration</v>
      </c>
      <c r="B377" s="5">
        <v>12</v>
      </c>
      <c r="C377" s="6" t="s">
        <v>5</v>
      </c>
      <c r="D377" s="6">
        <v>2</v>
      </c>
      <c r="E377" s="7" t="s">
        <v>7</v>
      </c>
      <c r="F377" s="7">
        <v>4</v>
      </c>
      <c r="G377" s="8" t="s">
        <v>17</v>
      </c>
      <c r="H377" s="4" t="str">
        <f t="shared" si="10"/>
        <v>1</v>
      </c>
      <c r="I377" s="13">
        <v>39.836581500000001</v>
      </c>
    </row>
    <row r="378" spans="1:9" ht="15" customHeight="1" x14ac:dyDescent="0.25">
      <c r="A378" s="5" t="str">
        <f t="shared" si="11"/>
        <v>Nuclear</v>
      </c>
      <c r="B378" s="5">
        <v>13</v>
      </c>
      <c r="C378" s="6" t="s">
        <v>5</v>
      </c>
      <c r="D378" s="6">
        <v>2</v>
      </c>
      <c r="E378" s="7" t="s">
        <v>7</v>
      </c>
      <c r="F378" s="7">
        <v>4</v>
      </c>
      <c r="G378" s="8" t="s">
        <v>17</v>
      </c>
      <c r="H378" s="4" t="str">
        <f t="shared" si="10"/>
        <v>1</v>
      </c>
      <c r="I378" s="13">
        <v>24.770499999999998</v>
      </c>
    </row>
    <row r="379" spans="1:9" ht="15" customHeight="1" x14ac:dyDescent="0.25">
      <c r="A379" s="5" t="str">
        <f t="shared" si="11"/>
        <v>Conventional Thermoelectric</v>
      </c>
      <c r="B379" s="5">
        <v>1</v>
      </c>
      <c r="C379" s="6" t="s">
        <v>6</v>
      </c>
      <c r="D379" s="6">
        <v>3</v>
      </c>
      <c r="E379" s="7" t="s">
        <v>7</v>
      </c>
      <c r="F379" s="7">
        <v>4</v>
      </c>
      <c r="G379" s="8" t="s">
        <v>17</v>
      </c>
      <c r="H379" s="4" t="str">
        <f t="shared" si="10"/>
        <v>1</v>
      </c>
      <c r="I379" s="13">
        <v>63.954327999999997</v>
      </c>
    </row>
    <row r="380" spans="1:9" ht="15" customHeight="1" x14ac:dyDescent="0.25">
      <c r="A380" s="5" t="str">
        <f t="shared" si="11"/>
        <v>Combined Cycle</v>
      </c>
      <c r="B380" s="5">
        <v>2</v>
      </c>
      <c r="C380" s="6" t="s">
        <v>6</v>
      </c>
      <c r="D380" s="6">
        <v>3</v>
      </c>
      <c r="E380" s="7" t="s">
        <v>7</v>
      </c>
      <c r="F380" s="7">
        <v>4</v>
      </c>
      <c r="G380" s="8" t="s">
        <v>17</v>
      </c>
      <c r="H380" s="4" t="str">
        <f t="shared" si="10"/>
        <v>1</v>
      </c>
      <c r="I380" s="13">
        <v>26.557721000000001</v>
      </c>
    </row>
    <row r="381" spans="1:9" ht="15" customHeight="1" x14ac:dyDescent="0.25">
      <c r="A381" s="5" t="str">
        <f t="shared" si="11"/>
        <v>Coal</v>
      </c>
      <c r="B381" s="5">
        <v>3</v>
      </c>
      <c r="C381" s="6" t="s">
        <v>6</v>
      </c>
      <c r="D381" s="6">
        <v>3</v>
      </c>
      <c r="E381" s="7" t="s">
        <v>7</v>
      </c>
      <c r="F381" s="7">
        <v>4</v>
      </c>
      <c r="G381" s="8" t="s">
        <v>17</v>
      </c>
      <c r="H381" s="4" t="str">
        <f t="shared" si="10"/>
        <v>1</v>
      </c>
      <c r="I381" s="13">
        <v>39.483000000000004</v>
      </c>
    </row>
    <row r="382" spans="1:9" ht="15" customHeight="1" x14ac:dyDescent="0.25">
      <c r="A382" s="5" t="str">
        <f t="shared" si="11"/>
        <v>Turbogas</v>
      </c>
      <c r="B382" s="5">
        <v>4</v>
      </c>
      <c r="C382" s="6" t="s">
        <v>6</v>
      </c>
      <c r="D382" s="6">
        <v>3</v>
      </c>
      <c r="E382" s="7" t="s">
        <v>7</v>
      </c>
      <c r="F382" s="7">
        <v>4</v>
      </c>
      <c r="G382" s="8" t="s">
        <v>17</v>
      </c>
      <c r="H382" s="4" t="str">
        <f t="shared" si="10"/>
        <v>1</v>
      </c>
      <c r="I382" s="13">
        <v>42.566739999999996</v>
      </c>
    </row>
    <row r="383" spans="1:9" ht="15" customHeight="1" x14ac:dyDescent="0.25">
      <c r="A383" s="5" t="str">
        <f t="shared" si="11"/>
        <v>Internal Combustion</v>
      </c>
      <c r="B383" s="5">
        <v>5</v>
      </c>
      <c r="C383" s="6" t="s">
        <v>6</v>
      </c>
      <c r="D383" s="6">
        <v>3</v>
      </c>
      <c r="E383" s="7" t="s">
        <v>7</v>
      </c>
      <c r="F383" s="7">
        <v>4</v>
      </c>
      <c r="G383" s="8" t="s">
        <v>17</v>
      </c>
      <c r="H383" s="4" t="str">
        <f t="shared" si="10"/>
        <v>1</v>
      </c>
      <c r="I383" s="13">
        <v>196.78370000000001</v>
      </c>
    </row>
    <row r="384" spans="1:9" ht="15" customHeight="1" x14ac:dyDescent="0.25">
      <c r="A384" s="5" t="str">
        <f t="shared" si="11"/>
        <v>Fluidized Bed</v>
      </c>
      <c r="B384" s="5">
        <v>6</v>
      </c>
      <c r="C384" s="6" t="s">
        <v>6</v>
      </c>
      <c r="D384" s="6">
        <v>3</v>
      </c>
      <c r="E384" s="7" t="s">
        <v>7</v>
      </c>
      <c r="F384" s="7">
        <v>4</v>
      </c>
      <c r="G384" s="8" t="s">
        <v>17</v>
      </c>
      <c r="H384" s="4" t="str">
        <f t="shared" si="10"/>
        <v>1</v>
      </c>
      <c r="I384" s="13">
        <v>39.483000000000004</v>
      </c>
    </row>
    <row r="385" spans="1:9" ht="15" customHeight="1" x14ac:dyDescent="0.25">
      <c r="A385" s="5" t="str">
        <f t="shared" si="11"/>
        <v>Hydropower</v>
      </c>
      <c r="B385" s="5">
        <v>7</v>
      </c>
      <c r="C385" s="6" t="s">
        <v>6</v>
      </c>
      <c r="D385" s="6">
        <v>3</v>
      </c>
      <c r="E385" s="7" t="s">
        <v>7</v>
      </c>
      <c r="F385" s="7">
        <v>4</v>
      </c>
      <c r="G385" s="8" t="s">
        <v>17</v>
      </c>
      <c r="H385" s="4" t="str">
        <f t="shared" si="10"/>
        <v>1</v>
      </c>
      <c r="I385" s="13">
        <v>0</v>
      </c>
    </row>
    <row r="386" spans="1:9" ht="15" customHeight="1" x14ac:dyDescent="0.25">
      <c r="A386" s="5" t="str">
        <f t="shared" si="11"/>
        <v>Wind</v>
      </c>
      <c r="B386" s="5">
        <v>8</v>
      </c>
      <c r="C386" s="6" t="s">
        <v>6</v>
      </c>
      <c r="D386" s="6">
        <v>3</v>
      </c>
      <c r="E386" s="7" t="s">
        <v>7</v>
      </c>
      <c r="F386" s="7">
        <v>4</v>
      </c>
      <c r="G386" s="8" t="s">
        <v>17</v>
      </c>
      <c r="H386" s="4" t="str">
        <f t="shared" si="10"/>
        <v>1</v>
      </c>
      <c r="I386" s="13">
        <v>9.2555000000000014</v>
      </c>
    </row>
    <row r="387" spans="1:9" ht="15" customHeight="1" x14ac:dyDescent="0.25">
      <c r="A387" s="5" t="str">
        <f t="shared" si="11"/>
        <v>Geothermal</v>
      </c>
      <c r="B387" s="5">
        <v>9</v>
      </c>
      <c r="C387" s="6" t="s">
        <v>6</v>
      </c>
      <c r="D387" s="6">
        <v>3</v>
      </c>
      <c r="E387" s="7" t="s">
        <v>7</v>
      </c>
      <c r="F387" s="7">
        <v>4</v>
      </c>
      <c r="G387" s="8" t="s">
        <v>17</v>
      </c>
      <c r="H387" s="4" t="str">
        <f t="shared" ref="H387:H450" si="12">CONCATENATE(RIGHT(G387,1))</f>
        <v>1</v>
      </c>
      <c r="I387" s="13">
        <v>36.758352000000002</v>
      </c>
    </row>
    <row r="388" spans="1:9" ht="15" customHeight="1" x14ac:dyDescent="0.25">
      <c r="A388" s="5" t="str">
        <f t="shared" si="11"/>
        <v>Solar PV</v>
      </c>
      <c r="B388" s="5">
        <v>10</v>
      </c>
      <c r="C388" s="6" t="s">
        <v>6</v>
      </c>
      <c r="D388" s="6">
        <v>3</v>
      </c>
      <c r="E388" s="7" t="s">
        <v>7</v>
      </c>
      <c r="F388" s="7">
        <v>4</v>
      </c>
      <c r="G388" s="8" t="s">
        <v>17</v>
      </c>
      <c r="H388" s="4" t="str">
        <f t="shared" si="12"/>
        <v>1</v>
      </c>
      <c r="I388" s="13">
        <v>16.371000000000002</v>
      </c>
    </row>
    <row r="389" spans="1:9" ht="15" customHeight="1" x14ac:dyDescent="0.25">
      <c r="A389" s="5" t="str">
        <f t="shared" si="11"/>
        <v>Biomass</v>
      </c>
      <c r="B389" s="5">
        <v>11</v>
      </c>
      <c r="C389" s="6" t="s">
        <v>6</v>
      </c>
      <c r="D389" s="6">
        <v>3</v>
      </c>
      <c r="E389" s="7" t="s">
        <v>7</v>
      </c>
      <c r="F389" s="7">
        <v>4</v>
      </c>
      <c r="G389" s="8" t="s">
        <v>17</v>
      </c>
      <c r="H389" s="4" t="str">
        <f t="shared" si="12"/>
        <v>1</v>
      </c>
      <c r="I389" s="13">
        <v>5.3500000000000005</v>
      </c>
    </row>
    <row r="390" spans="1:9" ht="15" customHeight="1" x14ac:dyDescent="0.25">
      <c r="A390" s="5" t="str">
        <f t="shared" si="11"/>
        <v>Cogeneration</v>
      </c>
      <c r="B390" s="5">
        <v>12</v>
      </c>
      <c r="C390" s="6" t="s">
        <v>6</v>
      </c>
      <c r="D390" s="6">
        <v>3</v>
      </c>
      <c r="E390" s="7" t="s">
        <v>7</v>
      </c>
      <c r="F390" s="7">
        <v>4</v>
      </c>
      <c r="G390" s="8" t="s">
        <v>17</v>
      </c>
      <c r="H390" s="4" t="str">
        <f t="shared" si="12"/>
        <v>1</v>
      </c>
      <c r="I390" s="13">
        <v>26.557721000000001</v>
      </c>
    </row>
    <row r="391" spans="1:9" ht="15" customHeight="1" x14ac:dyDescent="0.25">
      <c r="A391" s="5" t="str">
        <f t="shared" si="11"/>
        <v>Nuclear</v>
      </c>
      <c r="B391" s="5">
        <v>13</v>
      </c>
      <c r="C391" s="6" t="s">
        <v>6</v>
      </c>
      <c r="D391" s="6">
        <v>3</v>
      </c>
      <c r="E391" s="7" t="s">
        <v>7</v>
      </c>
      <c r="F391" s="7">
        <v>4</v>
      </c>
      <c r="G391" s="8" t="s">
        <v>17</v>
      </c>
      <c r="H391" s="4" t="str">
        <f t="shared" si="12"/>
        <v>1</v>
      </c>
      <c r="I391" s="13">
        <v>24.770499999999998</v>
      </c>
    </row>
    <row r="392" spans="1:9" ht="15" customHeight="1" x14ac:dyDescent="0.25">
      <c r="A392" s="5" t="str">
        <f t="shared" si="11"/>
        <v>Conventional Thermoelectric</v>
      </c>
      <c r="B392" s="5">
        <v>1</v>
      </c>
      <c r="C392" s="6" t="s">
        <v>7</v>
      </c>
      <c r="D392" s="6">
        <v>4</v>
      </c>
      <c r="E392" s="7" t="s">
        <v>7</v>
      </c>
      <c r="F392" s="7">
        <v>4</v>
      </c>
      <c r="G392" s="8" t="s">
        <v>17</v>
      </c>
      <c r="H392" s="4" t="str">
        <f t="shared" si="12"/>
        <v>1</v>
      </c>
      <c r="I392" s="13">
        <v>59.770399999999995</v>
      </c>
    </row>
    <row r="393" spans="1:9" ht="15" customHeight="1" x14ac:dyDescent="0.25">
      <c r="A393" s="5" t="str">
        <f t="shared" si="11"/>
        <v>Combined Cycle</v>
      </c>
      <c r="B393" s="5">
        <v>2</v>
      </c>
      <c r="C393" s="6" t="s">
        <v>7</v>
      </c>
      <c r="D393" s="6">
        <v>4</v>
      </c>
      <c r="E393" s="7" t="s">
        <v>7</v>
      </c>
      <c r="F393" s="7">
        <v>4</v>
      </c>
      <c r="G393" s="8" t="s">
        <v>17</v>
      </c>
      <c r="H393" s="4" t="str">
        <f t="shared" si="12"/>
        <v>1</v>
      </c>
      <c r="I393" s="13">
        <v>24.303210416666669</v>
      </c>
    </row>
    <row r="394" spans="1:9" ht="15" customHeight="1" x14ac:dyDescent="0.25">
      <c r="A394" s="5" t="str">
        <f t="shared" si="11"/>
        <v>Coal</v>
      </c>
      <c r="B394" s="5">
        <v>3</v>
      </c>
      <c r="C394" s="6" t="s">
        <v>7</v>
      </c>
      <c r="D394" s="6">
        <v>4</v>
      </c>
      <c r="E394" s="7" t="s">
        <v>7</v>
      </c>
      <c r="F394" s="7">
        <v>4</v>
      </c>
      <c r="G394" s="8" t="s">
        <v>17</v>
      </c>
      <c r="H394" s="4" t="str">
        <f t="shared" si="12"/>
        <v>1</v>
      </c>
      <c r="I394" s="13">
        <v>36.9</v>
      </c>
    </row>
    <row r="395" spans="1:9" ht="15" customHeight="1" x14ac:dyDescent="0.25">
      <c r="A395" s="5" t="str">
        <f t="shared" si="11"/>
        <v>Turbogas</v>
      </c>
      <c r="B395" s="5">
        <v>4</v>
      </c>
      <c r="C395" s="6" t="s">
        <v>7</v>
      </c>
      <c r="D395" s="6">
        <v>4</v>
      </c>
      <c r="E395" s="7" t="s">
        <v>7</v>
      </c>
      <c r="F395" s="7">
        <v>4</v>
      </c>
      <c r="G395" s="8" t="s">
        <v>17</v>
      </c>
      <c r="H395" s="4" t="str">
        <f t="shared" si="12"/>
        <v>1</v>
      </c>
      <c r="I395" s="13">
        <v>38.953208333333336</v>
      </c>
    </row>
    <row r="396" spans="1:9" ht="15" customHeight="1" x14ac:dyDescent="0.25">
      <c r="A396" s="5" t="str">
        <f t="shared" si="11"/>
        <v>Internal Combustion</v>
      </c>
      <c r="B396" s="5">
        <v>5</v>
      </c>
      <c r="C396" s="6" t="s">
        <v>7</v>
      </c>
      <c r="D396" s="6">
        <v>4</v>
      </c>
      <c r="E396" s="7" t="s">
        <v>7</v>
      </c>
      <c r="F396" s="7">
        <v>4</v>
      </c>
      <c r="G396" s="8" t="s">
        <v>17</v>
      </c>
      <c r="H396" s="4" t="str">
        <f t="shared" si="12"/>
        <v>1</v>
      </c>
      <c r="I396" s="13">
        <v>183.91</v>
      </c>
    </row>
    <row r="397" spans="1:9" ht="15" customHeight="1" x14ac:dyDescent="0.25">
      <c r="A397" s="5" t="str">
        <f t="shared" si="11"/>
        <v>Fluidized Bed</v>
      </c>
      <c r="B397" s="5">
        <v>6</v>
      </c>
      <c r="C397" s="6" t="s">
        <v>7</v>
      </c>
      <c r="D397" s="6">
        <v>4</v>
      </c>
      <c r="E397" s="7" t="s">
        <v>7</v>
      </c>
      <c r="F397" s="7">
        <v>4</v>
      </c>
      <c r="G397" s="8" t="s">
        <v>17</v>
      </c>
      <c r="H397" s="4" t="str">
        <f t="shared" si="12"/>
        <v>1</v>
      </c>
      <c r="I397" s="13">
        <v>36.9</v>
      </c>
    </row>
    <row r="398" spans="1:9" ht="15" customHeight="1" x14ac:dyDescent="0.25">
      <c r="A398" s="5" t="str">
        <f t="shared" si="11"/>
        <v>Hydropower</v>
      </c>
      <c r="B398" s="5">
        <v>7</v>
      </c>
      <c r="C398" s="6" t="s">
        <v>7</v>
      </c>
      <c r="D398" s="6">
        <v>4</v>
      </c>
      <c r="E398" s="7" t="s">
        <v>7</v>
      </c>
      <c r="F398" s="7">
        <v>4</v>
      </c>
      <c r="G398" s="8" t="s">
        <v>17</v>
      </c>
      <c r="H398" s="4" t="str">
        <f t="shared" si="12"/>
        <v>1</v>
      </c>
      <c r="I398" s="13">
        <v>0</v>
      </c>
    </row>
    <row r="399" spans="1:9" ht="15" customHeight="1" x14ac:dyDescent="0.25">
      <c r="A399" s="5" t="str">
        <f t="shared" si="11"/>
        <v>Wind</v>
      </c>
      <c r="B399" s="5">
        <v>8</v>
      </c>
      <c r="C399" s="6" t="s">
        <v>7</v>
      </c>
      <c r="D399" s="6">
        <v>4</v>
      </c>
      <c r="E399" s="7" t="s">
        <v>7</v>
      </c>
      <c r="F399" s="7">
        <v>4</v>
      </c>
      <c r="G399" s="8" t="s">
        <v>17</v>
      </c>
      <c r="H399" s="4" t="str">
        <f t="shared" si="12"/>
        <v>1</v>
      </c>
      <c r="I399" s="13">
        <v>8.65</v>
      </c>
    </row>
    <row r="400" spans="1:9" ht="15" customHeight="1" x14ac:dyDescent="0.25">
      <c r="A400" s="5" t="str">
        <f t="shared" ref="A400:A463" si="13">A387</f>
        <v>Geothermal</v>
      </c>
      <c r="B400" s="5">
        <v>9</v>
      </c>
      <c r="C400" s="6" t="s">
        <v>7</v>
      </c>
      <c r="D400" s="6">
        <v>4</v>
      </c>
      <c r="E400" s="7" t="s">
        <v>7</v>
      </c>
      <c r="F400" s="7">
        <v>4</v>
      </c>
      <c r="G400" s="8" t="s">
        <v>17</v>
      </c>
      <c r="H400" s="4" t="str">
        <f t="shared" si="12"/>
        <v>1</v>
      </c>
      <c r="I400" s="13">
        <v>34.3536</v>
      </c>
    </row>
    <row r="401" spans="1:9" ht="15" customHeight="1" x14ac:dyDescent="0.25">
      <c r="A401" s="5" t="str">
        <f t="shared" si="13"/>
        <v>Solar PV</v>
      </c>
      <c r="B401" s="5">
        <v>10</v>
      </c>
      <c r="C401" s="6" t="s">
        <v>7</v>
      </c>
      <c r="D401" s="6">
        <v>4</v>
      </c>
      <c r="E401" s="7" t="s">
        <v>7</v>
      </c>
      <c r="F401" s="7">
        <v>4</v>
      </c>
      <c r="G401" s="8" t="s">
        <v>17</v>
      </c>
      <c r="H401" s="4" t="str">
        <f t="shared" si="12"/>
        <v>1</v>
      </c>
      <c r="I401" s="13">
        <v>15.3</v>
      </c>
    </row>
    <row r="402" spans="1:9" ht="15" customHeight="1" x14ac:dyDescent="0.25">
      <c r="A402" s="5" t="str">
        <f t="shared" si="13"/>
        <v>Biomass</v>
      </c>
      <c r="B402" s="5">
        <v>11</v>
      </c>
      <c r="C402" s="6" t="s">
        <v>7</v>
      </c>
      <c r="D402" s="6">
        <v>4</v>
      </c>
      <c r="E402" s="7" t="s">
        <v>7</v>
      </c>
      <c r="F402" s="7">
        <v>4</v>
      </c>
      <c r="G402" s="8" t="s">
        <v>17</v>
      </c>
      <c r="H402" s="4" t="str">
        <f t="shared" si="12"/>
        <v>1</v>
      </c>
      <c r="I402" s="13">
        <v>5</v>
      </c>
    </row>
    <row r="403" spans="1:9" ht="15" customHeight="1" x14ac:dyDescent="0.25">
      <c r="A403" s="5" t="str">
        <f t="shared" si="13"/>
        <v>Cogeneration</v>
      </c>
      <c r="B403" s="5">
        <v>12</v>
      </c>
      <c r="C403" s="6" t="s">
        <v>7</v>
      </c>
      <c r="D403" s="6">
        <v>4</v>
      </c>
      <c r="E403" s="7" t="s">
        <v>7</v>
      </c>
      <c r="F403" s="7">
        <v>4</v>
      </c>
      <c r="G403" s="8" t="s">
        <v>17</v>
      </c>
      <c r="H403" s="4" t="str">
        <f t="shared" si="12"/>
        <v>1</v>
      </c>
      <c r="I403" s="13">
        <v>24.303210416666669</v>
      </c>
    </row>
    <row r="404" spans="1:9" ht="15" customHeight="1" x14ac:dyDescent="0.25">
      <c r="A404" s="5" t="str">
        <f t="shared" si="13"/>
        <v>Nuclear</v>
      </c>
      <c r="B404" s="5">
        <v>13</v>
      </c>
      <c r="C404" s="6" t="s">
        <v>7</v>
      </c>
      <c r="D404" s="6">
        <v>4</v>
      </c>
      <c r="E404" s="7" t="s">
        <v>7</v>
      </c>
      <c r="F404" s="7">
        <v>4</v>
      </c>
      <c r="G404" s="8" t="s">
        <v>17</v>
      </c>
      <c r="H404" s="4" t="str">
        <f t="shared" si="12"/>
        <v>1</v>
      </c>
      <c r="I404" s="13">
        <v>23.15</v>
      </c>
    </row>
    <row r="405" spans="1:9" ht="15" customHeight="1" x14ac:dyDescent="0.25">
      <c r="A405" s="5" t="str">
        <f t="shared" si="13"/>
        <v>Conventional Thermoelectric</v>
      </c>
      <c r="B405" s="5">
        <v>1</v>
      </c>
      <c r="C405" s="6" t="s">
        <v>8</v>
      </c>
      <c r="D405" s="6">
        <v>5</v>
      </c>
      <c r="E405" s="7" t="s">
        <v>7</v>
      </c>
      <c r="F405" s="7">
        <v>4</v>
      </c>
      <c r="G405" s="8" t="s">
        <v>17</v>
      </c>
      <c r="H405" s="4" t="str">
        <f t="shared" si="12"/>
        <v>1</v>
      </c>
      <c r="I405" s="13">
        <v>63.954327999999997</v>
      </c>
    </row>
    <row r="406" spans="1:9" ht="15" customHeight="1" x14ac:dyDescent="0.25">
      <c r="A406" s="5" t="str">
        <f t="shared" si="13"/>
        <v>Combined Cycle</v>
      </c>
      <c r="B406" s="5">
        <v>2</v>
      </c>
      <c r="C406" s="6" t="s">
        <v>8</v>
      </c>
      <c r="D406" s="6">
        <v>5</v>
      </c>
      <c r="E406" s="7" t="s">
        <v>7</v>
      </c>
      <c r="F406" s="7">
        <v>4</v>
      </c>
      <c r="G406" s="8" t="s">
        <v>17</v>
      </c>
      <c r="H406" s="4" t="str">
        <f t="shared" si="12"/>
        <v>1</v>
      </c>
      <c r="I406" s="13">
        <v>25.783120804166671</v>
      </c>
    </row>
    <row r="407" spans="1:9" ht="15" customHeight="1" x14ac:dyDescent="0.25">
      <c r="A407" s="5" t="str">
        <f t="shared" si="13"/>
        <v>Coal</v>
      </c>
      <c r="B407" s="5">
        <v>3</v>
      </c>
      <c r="C407" s="6" t="s">
        <v>8</v>
      </c>
      <c r="D407" s="6">
        <v>5</v>
      </c>
      <c r="E407" s="7" t="s">
        <v>7</v>
      </c>
      <c r="F407" s="7">
        <v>4</v>
      </c>
      <c r="G407" s="8" t="s">
        <v>17</v>
      </c>
      <c r="H407" s="4" t="str">
        <f t="shared" si="12"/>
        <v>1</v>
      </c>
      <c r="I407" s="13">
        <v>39.483000000000004</v>
      </c>
    </row>
    <row r="408" spans="1:9" ht="15" customHeight="1" x14ac:dyDescent="0.25">
      <c r="A408" s="5" t="str">
        <f t="shared" si="13"/>
        <v>Turbogas</v>
      </c>
      <c r="B408" s="5">
        <v>4</v>
      </c>
      <c r="C408" s="6" t="s">
        <v>8</v>
      </c>
      <c r="D408" s="6">
        <v>5</v>
      </c>
      <c r="E408" s="7" t="s">
        <v>7</v>
      </c>
      <c r="F408" s="7">
        <v>4</v>
      </c>
      <c r="G408" s="8" t="s">
        <v>17</v>
      </c>
      <c r="H408" s="4" t="str">
        <f t="shared" si="12"/>
        <v>1</v>
      </c>
      <c r="I408" s="13">
        <v>41.325210083333332</v>
      </c>
    </row>
    <row r="409" spans="1:9" ht="15" customHeight="1" x14ac:dyDescent="0.25">
      <c r="A409" s="5" t="str">
        <f t="shared" si="13"/>
        <v>Internal Combustion</v>
      </c>
      <c r="B409" s="5">
        <v>5</v>
      </c>
      <c r="C409" s="6" t="s">
        <v>8</v>
      </c>
      <c r="D409" s="6">
        <v>5</v>
      </c>
      <c r="E409" s="7" t="s">
        <v>7</v>
      </c>
      <c r="F409" s="7">
        <v>4</v>
      </c>
      <c r="G409" s="8" t="s">
        <v>17</v>
      </c>
      <c r="H409" s="4" t="str">
        <f t="shared" si="12"/>
        <v>1</v>
      </c>
      <c r="I409" s="13">
        <v>196.78370000000001</v>
      </c>
    </row>
    <row r="410" spans="1:9" ht="15" customHeight="1" x14ac:dyDescent="0.25">
      <c r="A410" s="5" t="str">
        <f t="shared" si="13"/>
        <v>Fluidized Bed</v>
      </c>
      <c r="B410" s="5">
        <v>6</v>
      </c>
      <c r="C410" s="6" t="s">
        <v>8</v>
      </c>
      <c r="D410" s="6">
        <v>5</v>
      </c>
      <c r="E410" s="7" t="s">
        <v>7</v>
      </c>
      <c r="F410" s="7">
        <v>4</v>
      </c>
      <c r="G410" s="8" t="s">
        <v>17</v>
      </c>
      <c r="H410" s="4" t="str">
        <f t="shared" si="12"/>
        <v>1</v>
      </c>
      <c r="I410" s="13">
        <v>39.483000000000004</v>
      </c>
    </row>
    <row r="411" spans="1:9" ht="15" customHeight="1" x14ac:dyDescent="0.25">
      <c r="A411" s="5" t="str">
        <f t="shared" si="13"/>
        <v>Hydropower</v>
      </c>
      <c r="B411" s="5">
        <v>7</v>
      </c>
      <c r="C411" s="6" t="s">
        <v>8</v>
      </c>
      <c r="D411" s="6">
        <v>5</v>
      </c>
      <c r="E411" s="7" t="s">
        <v>7</v>
      </c>
      <c r="F411" s="7">
        <v>4</v>
      </c>
      <c r="G411" s="8" t="s">
        <v>17</v>
      </c>
      <c r="H411" s="4" t="str">
        <f t="shared" si="12"/>
        <v>1</v>
      </c>
      <c r="I411" s="13">
        <v>0</v>
      </c>
    </row>
    <row r="412" spans="1:9" ht="15" customHeight="1" x14ac:dyDescent="0.25">
      <c r="A412" s="5" t="str">
        <f t="shared" si="13"/>
        <v>Wind</v>
      </c>
      <c r="B412" s="5">
        <v>8</v>
      </c>
      <c r="C412" s="6" t="s">
        <v>8</v>
      </c>
      <c r="D412" s="6">
        <v>5</v>
      </c>
      <c r="E412" s="7" t="s">
        <v>7</v>
      </c>
      <c r="F412" s="7">
        <v>4</v>
      </c>
      <c r="G412" s="8" t="s">
        <v>17</v>
      </c>
      <c r="H412" s="4" t="str">
        <f t="shared" si="12"/>
        <v>1</v>
      </c>
      <c r="I412" s="13">
        <v>9.2555000000000014</v>
      </c>
    </row>
    <row r="413" spans="1:9" ht="15" customHeight="1" x14ac:dyDescent="0.25">
      <c r="A413" s="5" t="str">
        <f t="shared" si="13"/>
        <v>Geothermal</v>
      </c>
      <c r="B413" s="5">
        <v>9</v>
      </c>
      <c r="C413" s="6" t="s">
        <v>8</v>
      </c>
      <c r="D413" s="6">
        <v>5</v>
      </c>
      <c r="E413" s="7" t="s">
        <v>7</v>
      </c>
      <c r="F413" s="7">
        <v>4</v>
      </c>
      <c r="G413" s="8" t="s">
        <v>17</v>
      </c>
      <c r="H413" s="4" t="str">
        <f t="shared" si="12"/>
        <v>1</v>
      </c>
      <c r="I413" s="13">
        <v>36.758352000000002</v>
      </c>
    </row>
    <row r="414" spans="1:9" ht="15" customHeight="1" x14ac:dyDescent="0.25">
      <c r="A414" s="5" t="str">
        <f t="shared" si="13"/>
        <v>Solar PV</v>
      </c>
      <c r="B414" s="5">
        <v>10</v>
      </c>
      <c r="C414" s="6" t="s">
        <v>8</v>
      </c>
      <c r="D414" s="6">
        <v>5</v>
      </c>
      <c r="E414" s="7" t="s">
        <v>7</v>
      </c>
      <c r="F414" s="7">
        <v>4</v>
      </c>
      <c r="G414" s="8" t="s">
        <v>17</v>
      </c>
      <c r="H414" s="4" t="str">
        <f t="shared" si="12"/>
        <v>1</v>
      </c>
      <c r="I414" s="13">
        <v>16.371000000000002</v>
      </c>
    </row>
    <row r="415" spans="1:9" ht="15" customHeight="1" x14ac:dyDescent="0.25">
      <c r="A415" s="5" t="str">
        <f t="shared" si="13"/>
        <v>Biomass</v>
      </c>
      <c r="B415" s="5">
        <v>11</v>
      </c>
      <c r="C415" s="6" t="s">
        <v>8</v>
      </c>
      <c r="D415" s="6">
        <v>5</v>
      </c>
      <c r="E415" s="7" t="s">
        <v>7</v>
      </c>
      <c r="F415" s="7">
        <v>4</v>
      </c>
      <c r="G415" s="8" t="s">
        <v>17</v>
      </c>
      <c r="H415" s="4" t="str">
        <f t="shared" si="12"/>
        <v>1</v>
      </c>
      <c r="I415" s="13">
        <v>5.3500000000000005</v>
      </c>
    </row>
    <row r="416" spans="1:9" ht="15" customHeight="1" x14ac:dyDescent="0.25">
      <c r="A416" s="5" t="str">
        <f t="shared" si="13"/>
        <v>Cogeneration</v>
      </c>
      <c r="B416" s="5">
        <v>12</v>
      </c>
      <c r="C416" s="6" t="s">
        <v>8</v>
      </c>
      <c r="D416" s="6">
        <v>5</v>
      </c>
      <c r="E416" s="7" t="s">
        <v>7</v>
      </c>
      <c r="F416" s="7">
        <v>4</v>
      </c>
      <c r="G416" s="8" t="s">
        <v>17</v>
      </c>
      <c r="H416" s="4" t="str">
        <f t="shared" si="12"/>
        <v>1</v>
      </c>
      <c r="I416" s="13">
        <v>25.783120804166671</v>
      </c>
    </row>
    <row r="417" spans="1:9" ht="15" customHeight="1" x14ac:dyDescent="0.25">
      <c r="A417" s="5" t="str">
        <f t="shared" si="13"/>
        <v>Nuclear</v>
      </c>
      <c r="B417" s="5">
        <v>13</v>
      </c>
      <c r="C417" s="6" t="s">
        <v>8</v>
      </c>
      <c r="D417" s="6">
        <v>5</v>
      </c>
      <c r="E417" s="7" t="s">
        <v>7</v>
      </c>
      <c r="F417" s="7">
        <v>4</v>
      </c>
      <c r="G417" s="8" t="s">
        <v>17</v>
      </c>
      <c r="H417" s="4" t="str">
        <f t="shared" si="12"/>
        <v>1</v>
      </c>
      <c r="I417" s="13">
        <v>24.770499999999998</v>
      </c>
    </row>
    <row r="418" spans="1:9" ht="15" customHeight="1" x14ac:dyDescent="0.25">
      <c r="A418" s="5" t="str">
        <f t="shared" si="13"/>
        <v>Conventional Thermoelectric</v>
      </c>
      <c r="B418" s="5">
        <v>1</v>
      </c>
      <c r="C418" s="6" t="s">
        <v>9</v>
      </c>
      <c r="D418" s="6">
        <v>6</v>
      </c>
      <c r="E418" s="7" t="s">
        <v>7</v>
      </c>
      <c r="F418" s="7">
        <v>4</v>
      </c>
      <c r="G418" s="8" t="s">
        <v>17</v>
      </c>
      <c r="H418" s="4" t="str">
        <f t="shared" si="12"/>
        <v>1</v>
      </c>
      <c r="I418" s="13">
        <v>63.954327999999997</v>
      </c>
    </row>
    <row r="419" spans="1:9" ht="15" customHeight="1" x14ac:dyDescent="0.25">
      <c r="A419" s="5" t="str">
        <f t="shared" si="13"/>
        <v>Combined Cycle</v>
      </c>
      <c r="B419" s="5">
        <v>2</v>
      </c>
      <c r="C419" s="6" t="s">
        <v>9</v>
      </c>
      <c r="D419" s="6">
        <v>6</v>
      </c>
      <c r="E419" s="7" t="s">
        <v>7</v>
      </c>
      <c r="F419" s="7">
        <v>4</v>
      </c>
      <c r="G419" s="8" t="s">
        <v>17</v>
      </c>
      <c r="H419" s="4" t="str">
        <f t="shared" si="12"/>
        <v>1</v>
      </c>
      <c r="I419" s="13">
        <v>25.783120804166671</v>
      </c>
    </row>
    <row r="420" spans="1:9" ht="15" customHeight="1" x14ac:dyDescent="0.25">
      <c r="A420" s="5" t="str">
        <f t="shared" si="13"/>
        <v>Coal</v>
      </c>
      <c r="B420" s="5">
        <v>3</v>
      </c>
      <c r="C420" s="6" t="s">
        <v>9</v>
      </c>
      <c r="D420" s="6">
        <v>6</v>
      </c>
      <c r="E420" s="7" t="s">
        <v>7</v>
      </c>
      <c r="F420" s="7">
        <v>4</v>
      </c>
      <c r="G420" s="8" t="s">
        <v>17</v>
      </c>
      <c r="H420" s="4" t="str">
        <f t="shared" si="12"/>
        <v>1</v>
      </c>
      <c r="I420" s="13">
        <v>39.483000000000004</v>
      </c>
    </row>
    <row r="421" spans="1:9" ht="15" customHeight="1" x14ac:dyDescent="0.25">
      <c r="A421" s="5" t="str">
        <f t="shared" si="13"/>
        <v>Turbogas</v>
      </c>
      <c r="B421" s="5">
        <v>4</v>
      </c>
      <c r="C421" s="6" t="s">
        <v>9</v>
      </c>
      <c r="D421" s="6">
        <v>6</v>
      </c>
      <c r="E421" s="7" t="s">
        <v>7</v>
      </c>
      <c r="F421" s="7">
        <v>4</v>
      </c>
      <c r="G421" s="8" t="s">
        <v>17</v>
      </c>
      <c r="H421" s="4" t="str">
        <f t="shared" si="12"/>
        <v>1</v>
      </c>
      <c r="I421" s="13">
        <v>41.325210083333332</v>
      </c>
    </row>
    <row r="422" spans="1:9" ht="15" customHeight="1" x14ac:dyDescent="0.25">
      <c r="A422" s="5" t="str">
        <f t="shared" si="13"/>
        <v>Internal Combustion</v>
      </c>
      <c r="B422" s="5">
        <v>5</v>
      </c>
      <c r="C422" s="6" t="s">
        <v>9</v>
      </c>
      <c r="D422" s="6">
        <v>6</v>
      </c>
      <c r="E422" s="7" t="s">
        <v>7</v>
      </c>
      <c r="F422" s="7">
        <v>4</v>
      </c>
      <c r="G422" s="8" t="s">
        <v>17</v>
      </c>
      <c r="H422" s="4" t="str">
        <f t="shared" si="12"/>
        <v>1</v>
      </c>
      <c r="I422" s="13">
        <v>196.78370000000001</v>
      </c>
    </row>
    <row r="423" spans="1:9" ht="15" customHeight="1" x14ac:dyDescent="0.25">
      <c r="A423" s="5" t="str">
        <f t="shared" si="13"/>
        <v>Fluidized Bed</v>
      </c>
      <c r="B423" s="5">
        <v>6</v>
      </c>
      <c r="C423" s="6" t="s">
        <v>9</v>
      </c>
      <c r="D423" s="6">
        <v>6</v>
      </c>
      <c r="E423" s="7" t="s">
        <v>7</v>
      </c>
      <c r="F423" s="7">
        <v>4</v>
      </c>
      <c r="G423" s="8" t="s">
        <v>17</v>
      </c>
      <c r="H423" s="4" t="str">
        <f t="shared" si="12"/>
        <v>1</v>
      </c>
      <c r="I423" s="13">
        <v>39.483000000000004</v>
      </c>
    </row>
    <row r="424" spans="1:9" ht="15" customHeight="1" x14ac:dyDescent="0.25">
      <c r="A424" s="5" t="str">
        <f t="shared" si="13"/>
        <v>Hydropower</v>
      </c>
      <c r="B424" s="5">
        <v>7</v>
      </c>
      <c r="C424" s="6" t="s">
        <v>9</v>
      </c>
      <c r="D424" s="6">
        <v>6</v>
      </c>
      <c r="E424" s="7" t="s">
        <v>7</v>
      </c>
      <c r="F424" s="7">
        <v>4</v>
      </c>
      <c r="G424" s="8" t="s">
        <v>17</v>
      </c>
      <c r="H424" s="4" t="str">
        <f t="shared" si="12"/>
        <v>1</v>
      </c>
      <c r="I424" s="13">
        <v>0</v>
      </c>
    </row>
    <row r="425" spans="1:9" ht="15" customHeight="1" x14ac:dyDescent="0.25">
      <c r="A425" s="5" t="str">
        <f t="shared" si="13"/>
        <v>Wind</v>
      </c>
      <c r="B425" s="5">
        <v>8</v>
      </c>
      <c r="C425" s="6" t="s">
        <v>9</v>
      </c>
      <c r="D425" s="6">
        <v>6</v>
      </c>
      <c r="E425" s="7" t="s">
        <v>7</v>
      </c>
      <c r="F425" s="7">
        <v>4</v>
      </c>
      <c r="G425" s="8" t="s">
        <v>17</v>
      </c>
      <c r="H425" s="4" t="str">
        <f t="shared" si="12"/>
        <v>1</v>
      </c>
      <c r="I425" s="13">
        <v>9.2555000000000014</v>
      </c>
    </row>
    <row r="426" spans="1:9" ht="15" customHeight="1" x14ac:dyDescent="0.25">
      <c r="A426" s="5" t="str">
        <f t="shared" si="13"/>
        <v>Geothermal</v>
      </c>
      <c r="B426" s="5">
        <v>9</v>
      </c>
      <c r="C426" s="6" t="s">
        <v>9</v>
      </c>
      <c r="D426" s="6">
        <v>6</v>
      </c>
      <c r="E426" s="7" t="s">
        <v>7</v>
      </c>
      <c r="F426" s="7">
        <v>4</v>
      </c>
      <c r="G426" s="8" t="s">
        <v>17</v>
      </c>
      <c r="H426" s="4" t="str">
        <f t="shared" si="12"/>
        <v>1</v>
      </c>
      <c r="I426" s="13">
        <v>36.758352000000002</v>
      </c>
    </row>
    <row r="427" spans="1:9" ht="15" customHeight="1" x14ac:dyDescent="0.25">
      <c r="A427" s="5" t="str">
        <f t="shared" si="13"/>
        <v>Solar PV</v>
      </c>
      <c r="B427" s="5">
        <v>10</v>
      </c>
      <c r="C427" s="6" t="s">
        <v>9</v>
      </c>
      <c r="D427" s="6">
        <v>6</v>
      </c>
      <c r="E427" s="7" t="s">
        <v>7</v>
      </c>
      <c r="F427" s="7">
        <v>4</v>
      </c>
      <c r="G427" s="8" t="s">
        <v>17</v>
      </c>
      <c r="H427" s="4" t="str">
        <f t="shared" si="12"/>
        <v>1</v>
      </c>
      <c r="I427" s="13">
        <v>16.371000000000002</v>
      </c>
    </row>
    <row r="428" spans="1:9" ht="15" customHeight="1" x14ac:dyDescent="0.25">
      <c r="A428" s="5" t="str">
        <f t="shared" si="13"/>
        <v>Biomass</v>
      </c>
      <c r="B428" s="5">
        <v>11</v>
      </c>
      <c r="C428" s="6" t="s">
        <v>9</v>
      </c>
      <c r="D428" s="6">
        <v>6</v>
      </c>
      <c r="E428" s="7" t="s">
        <v>7</v>
      </c>
      <c r="F428" s="7">
        <v>4</v>
      </c>
      <c r="G428" s="8" t="s">
        <v>17</v>
      </c>
      <c r="H428" s="4" t="str">
        <f t="shared" si="12"/>
        <v>1</v>
      </c>
      <c r="I428" s="13">
        <v>5.3500000000000005</v>
      </c>
    </row>
    <row r="429" spans="1:9" ht="15" customHeight="1" x14ac:dyDescent="0.25">
      <c r="A429" s="5" t="str">
        <f t="shared" si="13"/>
        <v>Cogeneration</v>
      </c>
      <c r="B429" s="5">
        <v>12</v>
      </c>
      <c r="C429" s="6" t="s">
        <v>9</v>
      </c>
      <c r="D429" s="6">
        <v>6</v>
      </c>
      <c r="E429" s="7" t="s">
        <v>7</v>
      </c>
      <c r="F429" s="7">
        <v>4</v>
      </c>
      <c r="G429" s="8" t="s">
        <v>17</v>
      </c>
      <c r="H429" s="4" t="str">
        <f t="shared" si="12"/>
        <v>1</v>
      </c>
      <c r="I429" s="13">
        <v>25.783120804166671</v>
      </c>
    </row>
    <row r="430" spans="1:9" ht="15" customHeight="1" x14ac:dyDescent="0.25">
      <c r="A430" s="5" t="str">
        <f t="shared" si="13"/>
        <v>Nuclear</v>
      </c>
      <c r="B430" s="5">
        <v>13</v>
      </c>
      <c r="C430" s="6" t="s">
        <v>9</v>
      </c>
      <c r="D430" s="6">
        <v>6</v>
      </c>
      <c r="E430" s="7" t="s">
        <v>7</v>
      </c>
      <c r="F430" s="7">
        <v>4</v>
      </c>
      <c r="G430" s="8" t="s">
        <v>17</v>
      </c>
      <c r="H430" s="4" t="str">
        <f t="shared" si="12"/>
        <v>1</v>
      </c>
      <c r="I430" s="13">
        <v>24.770499999999998</v>
      </c>
    </row>
    <row r="431" spans="1:9" ht="15" customHeight="1" x14ac:dyDescent="0.25">
      <c r="A431" s="5" t="str">
        <f t="shared" si="13"/>
        <v>Conventional Thermoelectric</v>
      </c>
      <c r="B431" s="5">
        <v>1</v>
      </c>
      <c r="C431" s="6" t="s">
        <v>10</v>
      </c>
      <c r="D431" s="6">
        <v>7</v>
      </c>
      <c r="E431" s="7" t="s">
        <v>7</v>
      </c>
      <c r="F431" s="7">
        <v>4</v>
      </c>
      <c r="G431" s="8" t="s">
        <v>17</v>
      </c>
      <c r="H431" s="4" t="str">
        <f t="shared" si="12"/>
        <v>1</v>
      </c>
      <c r="I431" s="13">
        <v>63.954327999999997</v>
      </c>
    </row>
    <row r="432" spans="1:9" ht="15" customHeight="1" x14ac:dyDescent="0.25">
      <c r="A432" s="5" t="str">
        <f t="shared" si="13"/>
        <v>Combined Cycle</v>
      </c>
      <c r="B432" s="5">
        <v>2</v>
      </c>
      <c r="C432" s="6" t="s">
        <v>10</v>
      </c>
      <c r="D432" s="6">
        <v>7</v>
      </c>
      <c r="E432" s="7" t="s">
        <v>7</v>
      </c>
      <c r="F432" s="7">
        <v>4</v>
      </c>
      <c r="G432" s="8" t="s">
        <v>17</v>
      </c>
      <c r="H432" s="4" t="str">
        <f t="shared" si="12"/>
        <v>1</v>
      </c>
      <c r="I432" s="13">
        <v>38.176723937500007</v>
      </c>
    </row>
    <row r="433" spans="1:9" ht="15" customHeight="1" x14ac:dyDescent="0.25">
      <c r="A433" s="5" t="str">
        <f t="shared" si="13"/>
        <v>Coal</v>
      </c>
      <c r="B433" s="5">
        <v>3</v>
      </c>
      <c r="C433" s="6" t="s">
        <v>10</v>
      </c>
      <c r="D433" s="6">
        <v>7</v>
      </c>
      <c r="E433" s="7" t="s">
        <v>7</v>
      </c>
      <c r="F433" s="7">
        <v>4</v>
      </c>
      <c r="G433" s="8" t="s">
        <v>17</v>
      </c>
      <c r="H433" s="4" t="str">
        <f t="shared" si="12"/>
        <v>1</v>
      </c>
      <c r="I433" s="13">
        <v>39.483000000000004</v>
      </c>
    </row>
    <row r="434" spans="1:9" ht="15" customHeight="1" x14ac:dyDescent="0.25">
      <c r="A434" s="5" t="str">
        <f t="shared" si="13"/>
        <v>Turbogas</v>
      </c>
      <c r="B434" s="5">
        <v>4</v>
      </c>
      <c r="C434" s="6" t="s">
        <v>10</v>
      </c>
      <c r="D434" s="6">
        <v>7</v>
      </c>
      <c r="E434" s="7" t="s">
        <v>7</v>
      </c>
      <c r="F434" s="7">
        <v>4</v>
      </c>
      <c r="G434" s="8" t="s">
        <v>17</v>
      </c>
      <c r="H434" s="4" t="str">
        <f t="shared" si="12"/>
        <v>1</v>
      </c>
      <c r="I434" s="13">
        <v>61.189688750000002</v>
      </c>
    </row>
    <row r="435" spans="1:9" ht="15" customHeight="1" x14ac:dyDescent="0.25">
      <c r="A435" s="5" t="str">
        <f t="shared" si="13"/>
        <v>Internal Combustion</v>
      </c>
      <c r="B435" s="5">
        <v>5</v>
      </c>
      <c r="C435" s="6" t="s">
        <v>10</v>
      </c>
      <c r="D435" s="6">
        <v>7</v>
      </c>
      <c r="E435" s="7" t="s">
        <v>7</v>
      </c>
      <c r="F435" s="7">
        <v>4</v>
      </c>
      <c r="G435" s="8" t="s">
        <v>17</v>
      </c>
      <c r="H435" s="4" t="str">
        <f t="shared" si="12"/>
        <v>1</v>
      </c>
      <c r="I435" s="13">
        <v>196.78370000000001</v>
      </c>
    </row>
    <row r="436" spans="1:9" ht="15" customHeight="1" x14ac:dyDescent="0.25">
      <c r="A436" s="5" t="str">
        <f t="shared" si="13"/>
        <v>Fluidized Bed</v>
      </c>
      <c r="B436" s="5">
        <v>6</v>
      </c>
      <c r="C436" s="6" t="s">
        <v>10</v>
      </c>
      <c r="D436" s="6">
        <v>7</v>
      </c>
      <c r="E436" s="7" t="s">
        <v>7</v>
      </c>
      <c r="F436" s="7">
        <v>4</v>
      </c>
      <c r="G436" s="8" t="s">
        <v>17</v>
      </c>
      <c r="H436" s="4" t="str">
        <f t="shared" si="12"/>
        <v>1</v>
      </c>
      <c r="I436" s="13">
        <v>39.483000000000004</v>
      </c>
    </row>
    <row r="437" spans="1:9" ht="15" customHeight="1" x14ac:dyDescent="0.25">
      <c r="A437" s="5" t="str">
        <f t="shared" si="13"/>
        <v>Hydropower</v>
      </c>
      <c r="B437" s="5">
        <v>7</v>
      </c>
      <c r="C437" s="6" t="s">
        <v>10</v>
      </c>
      <c r="D437" s="6">
        <v>7</v>
      </c>
      <c r="E437" s="7" t="s">
        <v>7</v>
      </c>
      <c r="F437" s="7">
        <v>4</v>
      </c>
      <c r="G437" s="8" t="s">
        <v>17</v>
      </c>
      <c r="H437" s="4" t="str">
        <f t="shared" si="12"/>
        <v>1</v>
      </c>
      <c r="I437" s="13">
        <v>0</v>
      </c>
    </row>
    <row r="438" spans="1:9" ht="15" customHeight="1" x14ac:dyDescent="0.25">
      <c r="A438" s="5" t="str">
        <f t="shared" si="13"/>
        <v>Wind</v>
      </c>
      <c r="B438" s="5">
        <v>8</v>
      </c>
      <c r="C438" s="6" t="s">
        <v>10</v>
      </c>
      <c r="D438" s="6">
        <v>7</v>
      </c>
      <c r="E438" s="7" t="s">
        <v>7</v>
      </c>
      <c r="F438" s="7">
        <v>4</v>
      </c>
      <c r="G438" s="8" t="s">
        <v>17</v>
      </c>
      <c r="H438" s="4" t="str">
        <f t="shared" si="12"/>
        <v>1</v>
      </c>
      <c r="I438" s="13">
        <v>9.2555000000000014</v>
      </c>
    </row>
    <row r="439" spans="1:9" ht="15" customHeight="1" x14ac:dyDescent="0.25">
      <c r="A439" s="5" t="str">
        <f t="shared" si="13"/>
        <v>Geothermal</v>
      </c>
      <c r="B439" s="5">
        <v>9</v>
      </c>
      <c r="C439" s="6" t="s">
        <v>10</v>
      </c>
      <c r="D439" s="6">
        <v>7</v>
      </c>
      <c r="E439" s="7" t="s">
        <v>7</v>
      </c>
      <c r="F439" s="7">
        <v>4</v>
      </c>
      <c r="G439" s="8" t="s">
        <v>17</v>
      </c>
      <c r="H439" s="4" t="str">
        <f t="shared" si="12"/>
        <v>1</v>
      </c>
      <c r="I439" s="13">
        <v>36.758352000000002</v>
      </c>
    </row>
    <row r="440" spans="1:9" ht="15" customHeight="1" x14ac:dyDescent="0.25">
      <c r="A440" s="5" t="str">
        <f t="shared" si="13"/>
        <v>Solar PV</v>
      </c>
      <c r="B440" s="5">
        <v>10</v>
      </c>
      <c r="C440" s="6" t="s">
        <v>10</v>
      </c>
      <c r="D440" s="6">
        <v>7</v>
      </c>
      <c r="E440" s="7" t="s">
        <v>7</v>
      </c>
      <c r="F440" s="7">
        <v>4</v>
      </c>
      <c r="G440" s="8" t="s">
        <v>17</v>
      </c>
      <c r="H440" s="4" t="str">
        <f t="shared" si="12"/>
        <v>1</v>
      </c>
      <c r="I440" s="13">
        <v>16.371000000000002</v>
      </c>
    </row>
    <row r="441" spans="1:9" ht="15" customHeight="1" x14ac:dyDescent="0.25">
      <c r="A441" s="5" t="str">
        <f t="shared" si="13"/>
        <v>Biomass</v>
      </c>
      <c r="B441" s="5">
        <v>11</v>
      </c>
      <c r="C441" s="6" t="s">
        <v>10</v>
      </c>
      <c r="D441" s="6">
        <v>7</v>
      </c>
      <c r="E441" s="7" t="s">
        <v>7</v>
      </c>
      <c r="F441" s="7">
        <v>4</v>
      </c>
      <c r="G441" s="8" t="s">
        <v>17</v>
      </c>
      <c r="H441" s="4" t="str">
        <f t="shared" si="12"/>
        <v>1</v>
      </c>
      <c r="I441" s="13">
        <v>5.3500000000000005</v>
      </c>
    </row>
    <row r="442" spans="1:9" ht="15" customHeight="1" x14ac:dyDescent="0.25">
      <c r="A442" s="5" t="str">
        <f t="shared" si="13"/>
        <v>Cogeneration</v>
      </c>
      <c r="B442" s="5">
        <v>12</v>
      </c>
      <c r="C442" s="6" t="s">
        <v>10</v>
      </c>
      <c r="D442" s="6">
        <v>7</v>
      </c>
      <c r="E442" s="7" t="s">
        <v>7</v>
      </c>
      <c r="F442" s="7">
        <v>4</v>
      </c>
      <c r="G442" s="8" t="s">
        <v>17</v>
      </c>
      <c r="H442" s="4" t="str">
        <f t="shared" si="12"/>
        <v>1</v>
      </c>
      <c r="I442" s="13">
        <v>38.176723937500007</v>
      </c>
    </row>
    <row r="443" spans="1:9" ht="15" customHeight="1" x14ac:dyDescent="0.25">
      <c r="A443" s="5" t="str">
        <f t="shared" si="13"/>
        <v>Nuclear</v>
      </c>
      <c r="B443" s="5">
        <v>13</v>
      </c>
      <c r="C443" s="6" t="s">
        <v>10</v>
      </c>
      <c r="D443" s="6">
        <v>7</v>
      </c>
      <c r="E443" s="7" t="s">
        <v>7</v>
      </c>
      <c r="F443" s="7">
        <v>4</v>
      </c>
      <c r="G443" s="8" t="s">
        <v>17</v>
      </c>
      <c r="H443" s="4" t="str">
        <f t="shared" si="12"/>
        <v>1</v>
      </c>
      <c r="I443" s="13">
        <v>24.770499999999998</v>
      </c>
    </row>
    <row r="444" spans="1:9" ht="15" customHeight="1" x14ac:dyDescent="0.25">
      <c r="A444" s="5" t="str">
        <f t="shared" si="13"/>
        <v>Conventional Thermoelectric</v>
      </c>
      <c r="B444" s="5">
        <v>1</v>
      </c>
      <c r="C444" s="6" t="s">
        <v>11</v>
      </c>
      <c r="D444" s="6">
        <v>8</v>
      </c>
      <c r="E444" s="7" t="s">
        <v>7</v>
      </c>
      <c r="F444" s="7">
        <v>4</v>
      </c>
      <c r="G444" s="8" t="s">
        <v>17</v>
      </c>
      <c r="H444" s="4" t="str">
        <f t="shared" si="12"/>
        <v>1</v>
      </c>
      <c r="I444" s="13">
        <v>63.954327999999997</v>
      </c>
    </row>
    <row r="445" spans="1:9" ht="15" customHeight="1" x14ac:dyDescent="0.25">
      <c r="A445" s="5" t="str">
        <f t="shared" si="13"/>
        <v>Combined Cycle</v>
      </c>
      <c r="B445" s="5">
        <v>2</v>
      </c>
      <c r="C445" s="6" t="s">
        <v>11</v>
      </c>
      <c r="D445" s="6">
        <v>8</v>
      </c>
      <c r="E445" s="7" t="s">
        <v>7</v>
      </c>
      <c r="F445" s="7">
        <v>4</v>
      </c>
      <c r="G445" s="8" t="s">
        <v>17</v>
      </c>
      <c r="H445" s="4" t="str">
        <f t="shared" si="12"/>
        <v>1</v>
      </c>
      <c r="I445" s="13">
        <v>32.090579541666663</v>
      </c>
    </row>
    <row r="446" spans="1:9" ht="15" customHeight="1" x14ac:dyDescent="0.25">
      <c r="A446" s="5" t="str">
        <f t="shared" si="13"/>
        <v>Coal</v>
      </c>
      <c r="B446" s="5">
        <v>3</v>
      </c>
      <c r="C446" s="6" t="s">
        <v>11</v>
      </c>
      <c r="D446" s="6">
        <v>8</v>
      </c>
      <c r="E446" s="7" t="s">
        <v>7</v>
      </c>
      <c r="F446" s="7">
        <v>4</v>
      </c>
      <c r="G446" s="8" t="s">
        <v>17</v>
      </c>
      <c r="H446" s="4" t="str">
        <f t="shared" si="12"/>
        <v>1</v>
      </c>
      <c r="I446" s="13">
        <v>39.483000000000004</v>
      </c>
    </row>
    <row r="447" spans="1:9" ht="15" customHeight="1" x14ac:dyDescent="0.25">
      <c r="A447" s="5" t="str">
        <f t="shared" si="13"/>
        <v>Turbogas</v>
      </c>
      <c r="B447" s="5">
        <v>4</v>
      </c>
      <c r="C447" s="6" t="s">
        <v>11</v>
      </c>
      <c r="D447" s="6">
        <v>8</v>
      </c>
      <c r="E447" s="7" t="s">
        <v>7</v>
      </c>
      <c r="F447" s="7">
        <v>4</v>
      </c>
      <c r="G447" s="8" t="s">
        <v>17</v>
      </c>
      <c r="H447" s="4" t="str">
        <f t="shared" si="12"/>
        <v>1</v>
      </c>
      <c r="I447" s="13">
        <v>51.434810833333323</v>
      </c>
    </row>
    <row r="448" spans="1:9" ht="15" customHeight="1" x14ac:dyDescent="0.25">
      <c r="A448" s="5" t="str">
        <f t="shared" si="13"/>
        <v>Internal Combustion</v>
      </c>
      <c r="B448" s="5">
        <v>5</v>
      </c>
      <c r="C448" s="6" t="s">
        <v>11</v>
      </c>
      <c r="D448" s="6">
        <v>8</v>
      </c>
      <c r="E448" s="7" t="s">
        <v>7</v>
      </c>
      <c r="F448" s="7">
        <v>4</v>
      </c>
      <c r="G448" s="8" t="s">
        <v>17</v>
      </c>
      <c r="H448" s="4" t="str">
        <f t="shared" si="12"/>
        <v>1</v>
      </c>
      <c r="I448" s="13">
        <v>196.78370000000001</v>
      </c>
    </row>
    <row r="449" spans="1:9" ht="15" customHeight="1" x14ac:dyDescent="0.25">
      <c r="A449" s="5" t="str">
        <f t="shared" si="13"/>
        <v>Fluidized Bed</v>
      </c>
      <c r="B449" s="5">
        <v>6</v>
      </c>
      <c r="C449" s="6" t="s">
        <v>11</v>
      </c>
      <c r="D449" s="6">
        <v>8</v>
      </c>
      <c r="E449" s="7" t="s">
        <v>7</v>
      </c>
      <c r="F449" s="7">
        <v>4</v>
      </c>
      <c r="G449" s="8" t="s">
        <v>17</v>
      </c>
      <c r="H449" s="4" t="str">
        <f t="shared" si="12"/>
        <v>1</v>
      </c>
      <c r="I449" s="13">
        <v>39.483000000000004</v>
      </c>
    </row>
    <row r="450" spans="1:9" ht="15" customHeight="1" x14ac:dyDescent="0.25">
      <c r="A450" s="5" t="str">
        <f t="shared" si="13"/>
        <v>Hydropower</v>
      </c>
      <c r="B450" s="5">
        <v>7</v>
      </c>
      <c r="C450" s="6" t="s">
        <v>11</v>
      </c>
      <c r="D450" s="6">
        <v>8</v>
      </c>
      <c r="E450" s="7" t="s">
        <v>7</v>
      </c>
      <c r="F450" s="7">
        <v>4</v>
      </c>
      <c r="G450" s="8" t="s">
        <v>17</v>
      </c>
      <c r="H450" s="4" t="str">
        <f t="shared" si="12"/>
        <v>1</v>
      </c>
      <c r="I450" s="13">
        <v>0</v>
      </c>
    </row>
    <row r="451" spans="1:9" ht="15" customHeight="1" x14ac:dyDescent="0.25">
      <c r="A451" s="5" t="str">
        <f t="shared" si="13"/>
        <v>Wind</v>
      </c>
      <c r="B451" s="5">
        <v>8</v>
      </c>
      <c r="C451" s="6" t="s">
        <v>11</v>
      </c>
      <c r="D451" s="6">
        <v>8</v>
      </c>
      <c r="E451" s="7" t="s">
        <v>7</v>
      </c>
      <c r="F451" s="7">
        <v>4</v>
      </c>
      <c r="G451" s="8" t="s">
        <v>17</v>
      </c>
      <c r="H451" s="4" t="str">
        <f t="shared" ref="H451:H514" si="14">CONCATENATE(RIGHT(G451,1))</f>
        <v>1</v>
      </c>
      <c r="I451" s="13">
        <v>9.2555000000000014</v>
      </c>
    </row>
    <row r="452" spans="1:9" ht="15" customHeight="1" x14ac:dyDescent="0.25">
      <c r="A452" s="5" t="str">
        <f t="shared" si="13"/>
        <v>Geothermal</v>
      </c>
      <c r="B452" s="5">
        <v>9</v>
      </c>
      <c r="C452" s="6" t="s">
        <v>11</v>
      </c>
      <c r="D452" s="6">
        <v>8</v>
      </c>
      <c r="E452" s="7" t="s">
        <v>7</v>
      </c>
      <c r="F452" s="7">
        <v>4</v>
      </c>
      <c r="G452" s="8" t="s">
        <v>17</v>
      </c>
      <c r="H452" s="4" t="str">
        <f t="shared" si="14"/>
        <v>1</v>
      </c>
      <c r="I452" s="13">
        <v>36.758352000000002</v>
      </c>
    </row>
    <row r="453" spans="1:9" ht="15" customHeight="1" x14ac:dyDescent="0.25">
      <c r="A453" s="5" t="str">
        <f t="shared" si="13"/>
        <v>Solar PV</v>
      </c>
      <c r="B453" s="5">
        <v>10</v>
      </c>
      <c r="C453" s="6" t="s">
        <v>11</v>
      </c>
      <c r="D453" s="6">
        <v>8</v>
      </c>
      <c r="E453" s="7" t="s">
        <v>7</v>
      </c>
      <c r="F453" s="7">
        <v>4</v>
      </c>
      <c r="G453" s="8" t="s">
        <v>17</v>
      </c>
      <c r="H453" s="4" t="str">
        <f t="shared" si="14"/>
        <v>1</v>
      </c>
      <c r="I453" s="13">
        <v>16.371000000000002</v>
      </c>
    </row>
    <row r="454" spans="1:9" ht="15" customHeight="1" x14ac:dyDescent="0.25">
      <c r="A454" s="5" t="str">
        <f t="shared" si="13"/>
        <v>Biomass</v>
      </c>
      <c r="B454" s="5">
        <v>11</v>
      </c>
      <c r="C454" s="6" t="s">
        <v>11</v>
      </c>
      <c r="D454" s="6">
        <v>8</v>
      </c>
      <c r="E454" s="7" t="s">
        <v>7</v>
      </c>
      <c r="F454" s="7">
        <v>4</v>
      </c>
      <c r="G454" s="8" t="s">
        <v>17</v>
      </c>
      <c r="H454" s="4" t="str">
        <f t="shared" si="14"/>
        <v>1</v>
      </c>
      <c r="I454" s="13">
        <v>5.3500000000000005</v>
      </c>
    </row>
    <row r="455" spans="1:9" ht="15" customHeight="1" x14ac:dyDescent="0.25">
      <c r="A455" s="5" t="str">
        <f t="shared" si="13"/>
        <v>Cogeneration</v>
      </c>
      <c r="B455" s="5">
        <v>12</v>
      </c>
      <c r="C455" s="6" t="s">
        <v>11</v>
      </c>
      <c r="D455" s="6">
        <v>8</v>
      </c>
      <c r="E455" s="7" t="s">
        <v>7</v>
      </c>
      <c r="F455" s="7">
        <v>4</v>
      </c>
      <c r="G455" s="8" t="s">
        <v>17</v>
      </c>
      <c r="H455" s="4" t="str">
        <f t="shared" si="14"/>
        <v>1</v>
      </c>
      <c r="I455" s="13">
        <v>32.090579541666663</v>
      </c>
    </row>
    <row r="456" spans="1:9" ht="15" customHeight="1" x14ac:dyDescent="0.25">
      <c r="A456" s="5" t="str">
        <f t="shared" si="13"/>
        <v>Nuclear</v>
      </c>
      <c r="B456" s="5">
        <v>13</v>
      </c>
      <c r="C456" s="6" t="s">
        <v>11</v>
      </c>
      <c r="D456" s="6">
        <v>8</v>
      </c>
      <c r="E456" s="7" t="s">
        <v>7</v>
      </c>
      <c r="F456" s="7">
        <v>4</v>
      </c>
      <c r="G456" s="8" t="s">
        <v>17</v>
      </c>
      <c r="H456" s="4" t="str">
        <f t="shared" si="14"/>
        <v>1</v>
      </c>
      <c r="I456" s="13">
        <v>24.770499999999998</v>
      </c>
    </row>
    <row r="457" spans="1:9" ht="15" customHeight="1" x14ac:dyDescent="0.25">
      <c r="A457" s="5" t="str">
        <f t="shared" si="13"/>
        <v>Conventional Thermoelectric</v>
      </c>
      <c r="B457" s="5">
        <v>1</v>
      </c>
      <c r="C457" s="6" t="s">
        <v>12</v>
      </c>
      <c r="D457" s="6">
        <v>9</v>
      </c>
      <c r="E457" s="7" t="s">
        <v>7</v>
      </c>
      <c r="F457" s="7">
        <v>4</v>
      </c>
      <c r="G457" s="8" t="s">
        <v>17</v>
      </c>
      <c r="H457" s="4" t="str">
        <f t="shared" si="14"/>
        <v>1</v>
      </c>
      <c r="I457" s="13">
        <v>63.954327999999997</v>
      </c>
    </row>
    <row r="458" spans="1:9" ht="15" customHeight="1" x14ac:dyDescent="0.25">
      <c r="A458" s="5" t="str">
        <f t="shared" si="13"/>
        <v>Combined Cycle</v>
      </c>
      <c r="B458" s="5">
        <v>2</v>
      </c>
      <c r="C458" s="6" t="s">
        <v>12</v>
      </c>
      <c r="D458" s="6">
        <v>9</v>
      </c>
      <c r="E458" s="7" t="s">
        <v>7</v>
      </c>
      <c r="F458" s="7">
        <v>4</v>
      </c>
      <c r="G458" s="8" t="s">
        <v>17</v>
      </c>
      <c r="H458" s="4" t="str">
        <f t="shared" si="14"/>
        <v>1</v>
      </c>
      <c r="I458" s="13">
        <v>26.557721000000001</v>
      </c>
    </row>
    <row r="459" spans="1:9" ht="15" customHeight="1" x14ac:dyDescent="0.25">
      <c r="A459" s="5" t="str">
        <f t="shared" si="13"/>
        <v>Coal</v>
      </c>
      <c r="B459" s="5">
        <v>3</v>
      </c>
      <c r="C459" s="6" t="s">
        <v>12</v>
      </c>
      <c r="D459" s="6">
        <v>9</v>
      </c>
      <c r="E459" s="7" t="s">
        <v>7</v>
      </c>
      <c r="F459" s="7">
        <v>4</v>
      </c>
      <c r="G459" s="8" t="s">
        <v>17</v>
      </c>
      <c r="H459" s="4" t="str">
        <f t="shared" si="14"/>
        <v>1</v>
      </c>
      <c r="I459" s="13">
        <v>39.483000000000004</v>
      </c>
    </row>
    <row r="460" spans="1:9" ht="15" customHeight="1" x14ac:dyDescent="0.25">
      <c r="A460" s="5" t="str">
        <f t="shared" si="13"/>
        <v>Turbogas</v>
      </c>
      <c r="B460" s="5">
        <v>4</v>
      </c>
      <c r="C460" s="6" t="s">
        <v>12</v>
      </c>
      <c r="D460" s="6">
        <v>9</v>
      </c>
      <c r="E460" s="7" t="s">
        <v>7</v>
      </c>
      <c r="F460" s="7">
        <v>4</v>
      </c>
      <c r="G460" s="8" t="s">
        <v>17</v>
      </c>
      <c r="H460" s="4" t="str">
        <f t="shared" si="14"/>
        <v>1</v>
      </c>
      <c r="I460" s="13">
        <v>42.566739999999996</v>
      </c>
    </row>
    <row r="461" spans="1:9" ht="15" customHeight="1" x14ac:dyDescent="0.25">
      <c r="A461" s="5" t="str">
        <f t="shared" si="13"/>
        <v>Internal Combustion</v>
      </c>
      <c r="B461" s="5">
        <v>5</v>
      </c>
      <c r="C461" s="6" t="s">
        <v>12</v>
      </c>
      <c r="D461" s="6">
        <v>9</v>
      </c>
      <c r="E461" s="7" t="s">
        <v>7</v>
      </c>
      <c r="F461" s="7">
        <v>4</v>
      </c>
      <c r="G461" s="8" t="s">
        <v>17</v>
      </c>
      <c r="H461" s="4" t="str">
        <f t="shared" si="14"/>
        <v>1</v>
      </c>
      <c r="I461" s="13">
        <v>196.78370000000001</v>
      </c>
    </row>
    <row r="462" spans="1:9" ht="15" customHeight="1" x14ac:dyDescent="0.25">
      <c r="A462" s="5" t="str">
        <f t="shared" si="13"/>
        <v>Fluidized Bed</v>
      </c>
      <c r="B462" s="5">
        <v>6</v>
      </c>
      <c r="C462" s="6" t="s">
        <v>12</v>
      </c>
      <c r="D462" s="6">
        <v>9</v>
      </c>
      <c r="E462" s="7" t="s">
        <v>7</v>
      </c>
      <c r="F462" s="7">
        <v>4</v>
      </c>
      <c r="G462" s="8" t="s">
        <v>17</v>
      </c>
      <c r="H462" s="4" t="str">
        <f t="shared" si="14"/>
        <v>1</v>
      </c>
      <c r="I462" s="13">
        <v>39.483000000000004</v>
      </c>
    </row>
    <row r="463" spans="1:9" ht="15" customHeight="1" x14ac:dyDescent="0.25">
      <c r="A463" s="5" t="str">
        <f t="shared" si="13"/>
        <v>Hydropower</v>
      </c>
      <c r="B463" s="5">
        <v>7</v>
      </c>
      <c r="C463" s="6" t="s">
        <v>12</v>
      </c>
      <c r="D463" s="6">
        <v>9</v>
      </c>
      <c r="E463" s="7" t="s">
        <v>7</v>
      </c>
      <c r="F463" s="7">
        <v>4</v>
      </c>
      <c r="G463" s="8" t="s">
        <v>17</v>
      </c>
      <c r="H463" s="4" t="str">
        <f t="shared" si="14"/>
        <v>1</v>
      </c>
      <c r="I463" s="13">
        <v>0</v>
      </c>
    </row>
    <row r="464" spans="1:9" ht="15" customHeight="1" x14ac:dyDescent="0.25">
      <c r="A464" s="5" t="str">
        <f t="shared" ref="A464:A527" si="15">A451</f>
        <v>Wind</v>
      </c>
      <c r="B464" s="5">
        <v>8</v>
      </c>
      <c r="C464" s="6" t="s">
        <v>12</v>
      </c>
      <c r="D464" s="6">
        <v>9</v>
      </c>
      <c r="E464" s="7" t="s">
        <v>7</v>
      </c>
      <c r="F464" s="7">
        <v>4</v>
      </c>
      <c r="G464" s="8" t="s">
        <v>17</v>
      </c>
      <c r="H464" s="4" t="str">
        <f t="shared" si="14"/>
        <v>1</v>
      </c>
      <c r="I464" s="13">
        <v>9.2555000000000014</v>
      </c>
    </row>
    <row r="465" spans="1:9" ht="15" customHeight="1" x14ac:dyDescent="0.25">
      <c r="A465" s="5" t="str">
        <f t="shared" si="15"/>
        <v>Geothermal</v>
      </c>
      <c r="B465" s="5">
        <v>9</v>
      </c>
      <c r="C465" s="6" t="s">
        <v>12</v>
      </c>
      <c r="D465" s="6">
        <v>9</v>
      </c>
      <c r="E465" s="7" t="s">
        <v>7</v>
      </c>
      <c r="F465" s="7">
        <v>4</v>
      </c>
      <c r="G465" s="8" t="s">
        <v>17</v>
      </c>
      <c r="H465" s="4" t="str">
        <f t="shared" si="14"/>
        <v>1</v>
      </c>
      <c r="I465" s="13">
        <v>36.758352000000002</v>
      </c>
    </row>
    <row r="466" spans="1:9" ht="15" customHeight="1" x14ac:dyDescent="0.25">
      <c r="A466" s="5" t="str">
        <f t="shared" si="15"/>
        <v>Solar PV</v>
      </c>
      <c r="B466" s="5">
        <v>10</v>
      </c>
      <c r="C466" s="6" t="s">
        <v>12</v>
      </c>
      <c r="D466" s="6">
        <v>9</v>
      </c>
      <c r="E466" s="7" t="s">
        <v>7</v>
      </c>
      <c r="F466" s="7">
        <v>4</v>
      </c>
      <c r="G466" s="8" t="s">
        <v>17</v>
      </c>
      <c r="H466" s="4" t="str">
        <f t="shared" si="14"/>
        <v>1</v>
      </c>
      <c r="I466" s="13">
        <v>16.371000000000002</v>
      </c>
    </row>
    <row r="467" spans="1:9" ht="15" customHeight="1" x14ac:dyDescent="0.25">
      <c r="A467" s="5" t="str">
        <f t="shared" si="15"/>
        <v>Biomass</v>
      </c>
      <c r="B467" s="5">
        <v>11</v>
      </c>
      <c r="C467" s="6" t="s">
        <v>12</v>
      </c>
      <c r="D467" s="6">
        <v>9</v>
      </c>
      <c r="E467" s="7" t="s">
        <v>7</v>
      </c>
      <c r="F467" s="7">
        <v>4</v>
      </c>
      <c r="G467" s="8" t="s">
        <v>17</v>
      </c>
      <c r="H467" s="4" t="str">
        <f t="shared" si="14"/>
        <v>1</v>
      </c>
      <c r="I467" s="13">
        <v>5.3500000000000005</v>
      </c>
    </row>
    <row r="468" spans="1:9" ht="15" customHeight="1" x14ac:dyDescent="0.25">
      <c r="A468" s="5" t="str">
        <f t="shared" si="15"/>
        <v>Cogeneration</v>
      </c>
      <c r="B468" s="5">
        <v>12</v>
      </c>
      <c r="C468" s="6" t="s">
        <v>12</v>
      </c>
      <c r="D468" s="6">
        <v>9</v>
      </c>
      <c r="E468" s="7" t="s">
        <v>7</v>
      </c>
      <c r="F468" s="7">
        <v>4</v>
      </c>
      <c r="G468" s="8" t="s">
        <v>17</v>
      </c>
      <c r="H468" s="4" t="str">
        <f t="shared" si="14"/>
        <v>1</v>
      </c>
      <c r="I468" s="13">
        <v>26.557721000000001</v>
      </c>
    </row>
    <row r="469" spans="1:9" ht="15" customHeight="1" x14ac:dyDescent="0.25">
      <c r="A469" s="5" t="str">
        <f t="shared" si="15"/>
        <v>Nuclear</v>
      </c>
      <c r="B469" s="5">
        <v>13</v>
      </c>
      <c r="C469" s="6" t="s">
        <v>12</v>
      </c>
      <c r="D469" s="6">
        <v>9</v>
      </c>
      <c r="E469" s="7" t="s">
        <v>7</v>
      </c>
      <c r="F469" s="7">
        <v>4</v>
      </c>
      <c r="G469" s="8" t="s">
        <v>17</v>
      </c>
      <c r="H469" s="4" t="str">
        <f t="shared" si="14"/>
        <v>1</v>
      </c>
      <c r="I469" s="13">
        <v>24.770499999999998</v>
      </c>
    </row>
    <row r="470" spans="1:9" ht="15" customHeight="1" x14ac:dyDescent="0.25">
      <c r="A470" s="5" t="str">
        <f t="shared" si="15"/>
        <v>Conventional Thermoelectric</v>
      </c>
      <c r="B470" s="5">
        <v>1</v>
      </c>
      <c r="C470" s="6" t="s">
        <v>4</v>
      </c>
      <c r="D470" s="6">
        <v>1</v>
      </c>
      <c r="E470" s="7" t="s">
        <v>8</v>
      </c>
      <c r="F470" s="7">
        <v>5</v>
      </c>
      <c r="G470" s="8" t="s">
        <v>17</v>
      </c>
      <c r="H470" s="4" t="str">
        <f t="shared" si="14"/>
        <v>1</v>
      </c>
      <c r="I470" s="13">
        <v>63.954327999999997</v>
      </c>
    </row>
    <row r="471" spans="1:9" ht="15" customHeight="1" x14ac:dyDescent="0.25">
      <c r="A471" s="5" t="str">
        <f t="shared" si="15"/>
        <v>Combined Cycle</v>
      </c>
      <c r="B471" s="5">
        <v>2</v>
      </c>
      <c r="C471" s="6" t="s">
        <v>4</v>
      </c>
      <c r="D471" s="6">
        <v>1</v>
      </c>
      <c r="E471" s="7" t="s">
        <v>8</v>
      </c>
      <c r="F471" s="7">
        <v>5</v>
      </c>
      <c r="G471" s="8" t="s">
        <v>17</v>
      </c>
      <c r="H471" s="4" t="str">
        <f t="shared" si="14"/>
        <v>1</v>
      </c>
      <c r="I471" s="13">
        <v>39.836581500000001</v>
      </c>
    </row>
    <row r="472" spans="1:9" ht="15" customHeight="1" x14ac:dyDescent="0.25">
      <c r="A472" s="5" t="str">
        <f t="shared" si="15"/>
        <v>Coal</v>
      </c>
      <c r="B472" s="5">
        <v>3</v>
      </c>
      <c r="C472" s="6" t="s">
        <v>4</v>
      </c>
      <c r="D472" s="6">
        <v>1</v>
      </c>
      <c r="E472" s="7" t="s">
        <v>8</v>
      </c>
      <c r="F472" s="7">
        <v>5</v>
      </c>
      <c r="G472" s="8" t="s">
        <v>17</v>
      </c>
      <c r="H472" s="4" t="str">
        <f t="shared" si="14"/>
        <v>1</v>
      </c>
      <c r="I472" s="13">
        <v>39.483000000000004</v>
      </c>
    </row>
    <row r="473" spans="1:9" ht="15" customHeight="1" x14ac:dyDescent="0.25">
      <c r="A473" s="5" t="str">
        <f t="shared" si="15"/>
        <v>Turbogas</v>
      </c>
      <c r="B473" s="5">
        <v>4</v>
      </c>
      <c r="C473" s="6" t="s">
        <v>4</v>
      </c>
      <c r="D473" s="6">
        <v>1</v>
      </c>
      <c r="E473" s="7" t="s">
        <v>8</v>
      </c>
      <c r="F473" s="7">
        <v>5</v>
      </c>
      <c r="G473" s="8" t="s">
        <v>17</v>
      </c>
      <c r="H473" s="4" t="str">
        <f t="shared" si="14"/>
        <v>1</v>
      </c>
      <c r="I473" s="13">
        <v>63.850109999999994</v>
      </c>
    </row>
    <row r="474" spans="1:9" ht="15" customHeight="1" x14ac:dyDescent="0.25">
      <c r="A474" s="5" t="str">
        <f t="shared" si="15"/>
        <v>Internal Combustion</v>
      </c>
      <c r="B474" s="5">
        <v>5</v>
      </c>
      <c r="C474" s="6" t="s">
        <v>4</v>
      </c>
      <c r="D474" s="6">
        <v>1</v>
      </c>
      <c r="E474" s="7" t="s">
        <v>8</v>
      </c>
      <c r="F474" s="7">
        <v>5</v>
      </c>
      <c r="G474" s="8" t="s">
        <v>17</v>
      </c>
      <c r="H474" s="4" t="str">
        <f t="shared" si="14"/>
        <v>1</v>
      </c>
      <c r="I474" s="13">
        <v>196.78370000000001</v>
      </c>
    </row>
    <row r="475" spans="1:9" ht="15" customHeight="1" x14ac:dyDescent="0.25">
      <c r="A475" s="5" t="str">
        <f t="shared" si="15"/>
        <v>Fluidized Bed</v>
      </c>
      <c r="B475" s="5">
        <v>6</v>
      </c>
      <c r="C475" s="6" t="s">
        <v>4</v>
      </c>
      <c r="D475" s="6">
        <v>1</v>
      </c>
      <c r="E475" s="7" t="s">
        <v>8</v>
      </c>
      <c r="F475" s="7">
        <v>5</v>
      </c>
      <c r="G475" s="8" t="s">
        <v>17</v>
      </c>
      <c r="H475" s="4" t="str">
        <f t="shared" si="14"/>
        <v>1</v>
      </c>
      <c r="I475" s="13">
        <v>39.483000000000004</v>
      </c>
    </row>
    <row r="476" spans="1:9" ht="15" customHeight="1" x14ac:dyDescent="0.25">
      <c r="A476" s="5" t="str">
        <f t="shared" si="15"/>
        <v>Hydropower</v>
      </c>
      <c r="B476" s="5">
        <v>7</v>
      </c>
      <c r="C476" s="6" t="s">
        <v>4</v>
      </c>
      <c r="D476" s="6">
        <v>1</v>
      </c>
      <c r="E476" s="7" t="s">
        <v>8</v>
      </c>
      <c r="F476" s="7">
        <v>5</v>
      </c>
      <c r="G476" s="8" t="s">
        <v>17</v>
      </c>
      <c r="H476" s="4" t="str">
        <f t="shared" si="14"/>
        <v>1</v>
      </c>
      <c r="I476" s="13">
        <v>0</v>
      </c>
    </row>
    <row r="477" spans="1:9" ht="15" customHeight="1" x14ac:dyDescent="0.25">
      <c r="A477" s="5" t="str">
        <f t="shared" si="15"/>
        <v>Wind</v>
      </c>
      <c r="B477" s="5">
        <v>8</v>
      </c>
      <c r="C477" s="6" t="s">
        <v>4</v>
      </c>
      <c r="D477" s="6">
        <v>1</v>
      </c>
      <c r="E477" s="7" t="s">
        <v>8</v>
      </c>
      <c r="F477" s="7">
        <v>5</v>
      </c>
      <c r="G477" s="8" t="s">
        <v>17</v>
      </c>
      <c r="H477" s="4" t="str">
        <f t="shared" si="14"/>
        <v>1</v>
      </c>
      <c r="I477" s="13">
        <v>9.2555000000000014</v>
      </c>
    </row>
    <row r="478" spans="1:9" ht="15" customHeight="1" x14ac:dyDescent="0.25">
      <c r="A478" s="5" t="str">
        <f t="shared" si="15"/>
        <v>Geothermal</v>
      </c>
      <c r="B478" s="5">
        <v>9</v>
      </c>
      <c r="C478" s="6" t="s">
        <v>4</v>
      </c>
      <c r="D478" s="6">
        <v>1</v>
      </c>
      <c r="E478" s="7" t="s">
        <v>8</v>
      </c>
      <c r="F478" s="7">
        <v>5</v>
      </c>
      <c r="G478" s="8" t="s">
        <v>17</v>
      </c>
      <c r="H478" s="4" t="str">
        <f t="shared" si="14"/>
        <v>1</v>
      </c>
      <c r="I478" s="13">
        <v>36.758352000000002</v>
      </c>
    </row>
    <row r="479" spans="1:9" ht="15" customHeight="1" x14ac:dyDescent="0.25">
      <c r="A479" s="5" t="str">
        <f t="shared" si="15"/>
        <v>Solar PV</v>
      </c>
      <c r="B479" s="5">
        <v>10</v>
      </c>
      <c r="C479" s="6" t="s">
        <v>4</v>
      </c>
      <c r="D479" s="6">
        <v>1</v>
      </c>
      <c r="E479" s="7" t="s">
        <v>8</v>
      </c>
      <c r="F479" s="7">
        <v>5</v>
      </c>
      <c r="G479" s="8" t="s">
        <v>17</v>
      </c>
      <c r="H479" s="4" t="str">
        <f t="shared" si="14"/>
        <v>1</v>
      </c>
      <c r="I479" s="13">
        <v>16.371000000000002</v>
      </c>
    </row>
    <row r="480" spans="1:9" ht="15" customHeight="1" x14ac:dyDescent="0.25">
      <c r="A480" s="5" t="str">
        <f t="shared" si="15"/>
        <v>Biomass</v>
      </c>
      <c r="B480" s="5">
        <v>11</v>
      </c>
      <c r="C480" s="6" t="s">
        <v>4</v>
      </c>
      <c r="D480" s="6">
        <v>1</v>
      </c>
      <c r="E480" s="7" t="s">
        <v>8</v>
      </c>
      <c r="F480" s="7">
        <v>5</v>
      </c>
      <c r="G480" s="8" t="s">
        <v>17</v>
      </c>
      <c r="H480" s="4" t="str">
        <f t="shared" si="14"/>
        <v>1</v>
      </c>
      <c r="I480" s="13">
        <v>5.3500000000000005</v>
      </c>
    </row>
    <row r="481" spans="1:9" ht="15" customHeight="1" x14ac:dyDescent="0.25">
      <c r="A481" s="5" t="str">
        <f t="shared" si="15"/>
        <v>Cogeneration</v>
      </c>
      <c r="B481" s="5">
        <v>12</v>
      </c>
      <c r="C481" s="6" t="s">
        <v>4</v>
      </c>
      <c r="D481" s="6">
        <v>1</v>
      </c>
      <c r="E481" s="7" t="s">
        <v>8</v>
      </c>
      <c r="F481" s="7">
        <v>5</v>
      </c>
      <c r="G481" s="8" t="s">
        <v>17</v>
      </c>
      <c r="H481" s="4" t="str">
        <f t="shared" si="14"/>
        <v>1</v>
      </c>
      <c r="I481" s="13">
        <v>39.836581500000001</v>
      </c>
    </row>
    <row r="482" spans="1:9" ht="15" customHeight="1" x14ac:dyDescent="0.25">
      <c r="A482" s="5" t="str">
        <f t="shared" si="15"/>
        <v>Nuclear</v>
      </c>
      <c r="B482" s="5">
        <v>13</v>
      </c>
      <c r="C482" s="6" t="s">
        <v>4</v>
      </c>
      <c r="D482" s="6">
        <v>1</v>
      </c>
      <c r="E482" s="7" t="s">
        <v>8</v>
      </c>
      <c r="F482" s="7">
        <v>5</v>
      </c>
      <c r="G482" s="8" t="s">
        <v>17</v>
      </c>
      <c r="H482" s="4" t="str">
        <f t="shared" si="14"/>
        <v>1</v>
      </c>
      <c r="I482" s="13">
        <v>24.770499999999998</v>
      </c>
    </row>
    <row r="483" spans="1:9" ht="15" customHeight="1" x14ac:dyDescent="0.25">
      <c r="A483" s="5" t="str">
        <f t="shared" si="15"/>
        <v>Conventional Thermoelectric</v>
      </c>
      <c r="B483" s="5">
        <v>1</v>
      </c>
      <c r="C483" s="6" t="s">
        <v>5</v>
      </c>
      <c r="D483" s="6">
        <v>2</v>
      </c>
      <c r="E483" s="7" t="s">
        <v>8</v>
      </c>
      <c r="F483" s="7">
        <v>5</v>
      </c>
      <c r="G483" s="8" t="s">
        <v>17</v>
      </c>
      <c r="H483" s="4" t="str">
        <f t="shared" si="14"/>
        <v>1</v>
      </c>
      <c r="I483" s="13">
        <v>63.954327999999997</v>
      </c>
    </row>
    <row r="484" spans="1:9" ht="15" customHeight="1" x14ac:dyDescent="0.25">
      <c r="A484" s="5" t="str">
        <f t="shared" si="15"/>
        <v>Combined Cycle</v>
      </c>
      <c r="B484" s="5">
        <v>2</v>
      </c>
      <c r="C484" s="6" t="s">
        <v>5</v>
      </c>
      <c r="D484" s="6">
        <v>2</v>
      </c>
      <c r="E484" s="7" t="s">
        <v>8</v>
      </c>
      <c r="F484" s="7">
        <v>5</v>
      </c>
      <c r="G484" s="8" t="s">
        <v>17</v>
      </c>
      <c r="H484" s="4" t="str">
        <f t="shared" si="14"/>
        <v>1</v>
      </c>
      <c r="I484" s="13">
        <v>39.836581500000001</v>
      </c>
    </row>
    <row r="485" spans="1:9" ht="15" customHeight="1" x14ac:dyDescent="0.25">
      <c r="A485" s="5" t="str">
        <f t="shared" si="15"/>
        <v>Coal</v>
      </c>
      <c r="B485" s="5">
        <v>3</v>
      </c>
      <c r="C485" s="6" t="s">
        <v>5</v>
      </c>
      <c r="D485" s="6">
        <v>2</v>
      </c>
      <c r="E485" s="7" t="s">
        <v>8</v>
      </c>
      <c r="F485" s="7">
        <v>5</v>
      </c>
      <c r="G485" s="8" t="s">
        <v>17</v>
      </c>
      <c r="H485" s="4" t="str">
        <f t="shared" si="14"/>
        <v>1</v>
      </c>
      <c r="I485" s="13">
        <v>39.483000000000004</v>
      </c>
    </row>
    <row r="486" spans="1:9" ht="15" customHeight="1" x14ac:dyDescent="0.25">
      <c r="A486" s="5" t="str">
        <f t="shared" si="15"/>
        <v>Turbogas</v>
      </c>
      <c r="B486" s="5">
        <v>4</v>
      </c>
      <c r="C486" s="6" t="s">
        <v>5</v>
      </c>
      <c r="D486" s="6">
        <v>2</v>
      </c>
      <c r="E486" s="7" t="s">
        <v>8</v>
      </c>
      <c r="F486" s="7">
        <v>5</v>
      </c>
      <c r="G486" s="8" t="s">
        <v>17</v>
      </c>
      <c r="H486" s="4" t="str">
        <f t="shared" si="14"/>
        <v>1</v>
      </c>
      <c r="I486" s="13">
        <v>63.850109999999994</v>
      </c>
    </row>
    <row r="487" spans="1:9" ht="15" customHeight="1" x14ac:dyDescent="0.25">
      <c r="A487" s="5" t="str">
        <f t="shared" si="15"/>
        <v>Internal Combustion</v>
      </c>
      <c r="B487" s="5">
        <v>5</v>
      </c>
      <c r="C487" s="6" t="s">
        <v>5</v>
      </c>
      <c r="D487" s="6">
        <v>2</v>
      </c>
      <c r="E487" s="7" t="s">
        <v>8</v>
      </c>
      <c r="F487" s="7">
        <v>5</v>
      </c>
      <c r="G487" s="8" t="s">
        <v>17</v>
      </c>
      <c r="H487" s="4" t="str">
        <f t="shared" si="14"/>
        <v>1</v>
      </c>
      <c r="I487" s="13">
        <v>196.78370000000001</v>
      </c>
    </row>
    <row r="488" spans="1:9" ht="15" customHeight="1" x14ac:dyDescent="0.25">
      <c r="A488" s="5" t="str">
        <f t="shared" si="15"/>
        <v>Fluidized Bed</v>
      </c>
      <c r="B488" s="5">
        <v>6</v>
      </c>
      <c r="C488" s="6" t="s">
        <v>5</v>
      </c>
      <c r="D488" s="6">
        <v>2</v>
      </c>
      <c r="E488" s="7" t="s">
        <v>8</v>
      </c>
      <c r="F488" s="7">
        <v>5</v>
      </c>
      <c r="G488" s="8" t="s">
        <v>17</v>
      </c>
      <c r="H488" s="4" t="str">
        <f t="shared" si="14"/>
        <v>1</v>
      </c>
      <c r="I488" s="13">
        <v>39.483000000000004</v>
      </c>
    </row>
    <row r="489" spans="1:9" ht="15" customHeight="1" x14ac:dyDescent="0.25">
      <c r="A489" s="5" t="str">
        <f t="shared" si="15"/>
        <v>Hydropower</v>
      </c>
      <c r="B489" s="5">
        <v>7</v>
      </c>
      <c r="C489" s="6" t="s">
        <v>5</v>
      </c>
      <c r="D489" s="6">
        <v>2</v>
      </c>
      <c r="E489" s="7" t="s">
        <v>8</v>
      </c>
      <c r="F489" s="7">
        <v>5</v>
      </c>
      <c r="G489" s="8" t="s">
        <v>17</v>
      </c>
      <c r="H489" s="4" t="str">
        <f t="shared" si="14"/>
        <v>1</v>
      </c>
      <c r="I489" s="13">
        <v>0</v>
      </c>
    </row>
    <row r="490" spans="1:9" ht="15" customHeight="1" x14ac:dyDescent="0.25">
      <c r="A490" s="5" t="str">
        <f t="shared" si="15"/>
        <v>Wind</v>
      </c>
      <c r="B490" s="5">
        <v>8</v>
      </c>
      <c r="C490" s="6" t="s">
        <v>5</v>
      </c>
      <c r="D490" s="6">
        <v>2</v>
      </c>
      <c r="E490" s="7" t="s">
        <v>8</v>
      </c>
      <c r="F490" s="7">
        <v>5</v>
      </c>
      <c r="G490" s="8" t="s">
        <v>17</v>
      </c>
      <c r="H490" s="4" t="str">
        <f t="shared" si="14"/>
        <v>1</v>
      </c>
      <c r="I490" s="13">
        <v>9.2555000000000014</v>
      </c>
    </row>
    <row r="491" spans="1:9" ht="15" customHeight="1" x14ac:dyDescent="0.25">
      <c r="A491" s="5" t="str">
        <f t="shared" si="15"/>
        <v>Geothermal</v>
      </c>
      <c r="B491" s="5">
        <v>9</v>
      </c>
      <c r="C491" s="6" t="s">
        <v>5</v>
      </c>
      <c r="D491" s="6">
        <v>2</v>
      </c>
      <c r="E491" s="7" t="s">
        <v>8</v>
      </c>
      <c r="F491" s="7">
        <v>5</v>
      </c>
      <c r="G491" s="8" t="s">
        <v>17</v>
      </c>
      <c r="H491" s="4" t="str">
        <f t="shared" si="14"/>
        <v>1</v>
      </c>
      <c r="I491" s="13">
        <v>36.758352000000002</v>
      </c>
    </row>
    <row r="492" spans="1:9" ht="15" customHeight="1" x14ac:dyDescent="0.25">
      <c r="A492" s="5" t="str">
        <f t="shared" si="15"/>
        <v>Solar PV</v>
      </c>
      <c r="B492" s="5">
        <v>10</v>
      </c>
      <c r="C492" s="6" t="s">
        <v>5</v>
      </c>
      <c r="D492" s="6">
        <v>2</v>
      </c>
      <c r="E492" s="7" t="s">
        <v>8</v>
      </c>
      <c r="F492" s="7">
        <v>5</v>
      </c>
      <c r="G492" s="8" t="s">
        <v>17</v>
      </c>
      <c r="H492" s="4" t="str">
        <f t="shared" si="14"/>
        <v>1</v>
      </c>
      <c r="I492" s="13">
        <v>16.371000000000002</v>
      </c>
    </row>
    <row r="493" spans="1:9" ht="15" customHeight="1" x14ac:dyDescent="0.25">
      <c r="A493" s="5" t="str">
        <f t="shared" si="15"/>
        <v>Biomass</v>
      </c>
      <c r="B493" s="5">
        <v>11</v>
      </c>
      <c r="C493" s="6" t="s">
        <v>5</v>
      </c>
      <c r="D493" s="6">
        <v>2</v>
      </c>
      <c r="E493" s="7" t="s">
        <v>8</v>
      </c>
      <c r="F493" s="7">
        <v>5</v>
      </c>
      <c r="G493" s="8" t="s">
        <v>17</v>
      </c>
      <c r="H493" s="4" t="str">
        <f t="shared" si="14"/>
        <v>1</v>
      </c>
      <c r="I493" s="13">
        <v>5.3500000000000005</v>
      </c>
    </row>
    <row r="494" spans="1:9" ht="15" customHeight="1" x14ac:dyDescent="0.25">
      <c r="A494" s="5" t="str">
        <f t="shared" si="15"/>
        <v>Cogeneration</v>
      </c>
      <c r="B494" s="5">
        <v>12</v>
      </c>
      <c r="C494" s="6" t="s">
        <v>5</v>
      </c>
      <c r="D494" s="6">
        <v>2</v>
      </c>
      <c r="E494" s="7" t="s">
        <v>8</v>
      </c>
      <c r="F494" s="7">
        <v>5</v>
      </c>
      <c r="G494" s="8" t="s">
        <v>17</v>
      </c>
      <c r="H494" s="4" t="str">
        <f t="shared" si="14"/>
        <v>1</v>
      </c>
      <c r="I494" s="13">
        <v>39.836581500000001</v>
      </c>
    </row>
    <row r="495" spans="1:9" ht="15" customHeight="1" x14ac:dyDescent="0.25">
      <c r="A495" s="5" t="str">
        <f t="shared" si="15"/>
        <v>Nuclear</v>
      </c>
      <c r="B495" s="5">
        <v>13</v>
      </c>
      <c r="C495" s="6" t="s">
        <v>5</v>
      </c>
      <c r="D495" s="6">
        <v>2</v>
      </c>
      <c r="E495" s="7" t="s">
        <v>8</v>
      </c>
      <c r="F495" s="7">
        <v>5</v>
      </c>
      <c r="G495" s="8" t="s">
        <v>17</v>
      </c>
      <c r="H495" s="4" t="str">
        <f t="shared" si="14"/>
        <v>1</v>
      </c>
      <c r="I495" s="13">
        <v>24.770499999999998</v>
      </c>
    </row>
    <row r="496" spans="1:9" ht="15" customHeight="1" x14ac:dyDescent="0.25">
      <c r="A496" s="5" t="str">
        <f t="shared" si="15"/>
        <v>Conventional Thermoelectric</v>
      </c>
      <c r="B496" s="5">
        <v>1</v>
      </c>
      <c r="C496" s="6" t="s">
        <v>6</v>
      </c>
      <c r="D496" s="6">
        <v>3</v>
      </c>
      <c r="E496" s="7" t="s">
        <v>8</v>
      </c>
      <c r="F496" s="7">
        <v>5</v>
      </c>
      <c r="G496" s="8" t="s">
        <v>17</v>
      </c>
      <c r="H496" s="4" t="str">
        <f t="shared" si="14"/>
        <v>1</v>
      </c>
      <c r="I496" s="13">
        <v>63.954327999999997</v>
      </c>
    </row>
    <row r="497" spans="1:9" ht="15" customHeight="1" x14ac:dyDescent="0.25">
      <c r="A497" s="5" t="str">
        <f t="shared" si="15"/>
        <v>Combined Cycle</v>
      </c>
      <c r="B497" s="5">
        <v>2</v>
      </c>
      <c r="C497" s="6" t="s">
        <v>6</v>
      </c>
      <c r="D497" s="6">
        <v>3</v>
      </c>
      <c r="E497" s="7" t="s">
        <v>8</v>
      </c>
      <c r="F497" s="7">
        <v>5</v>
      </c>
      <c r="G497" s="8" t="s">
        <v>17</v>
      </c>
      <c r="H497" s="4" t="str">
        <f t="shared" si="14"/>
        <v>1</v>
      </c>
      <c r="I497" s="13">
        <v>26.557721000000001</v>
      </c>
    </row>
    <row r="498" spans="1:9" ht="15" customHeight="1" x14ac:dyDescent="0.25">
      <c r="A498" s="5" t="str">
        <f t="shared" si="15"/>
        <v>Coal</v>
      </c>
      <c r="B498" s="5">
        <v>3</v>
      </c>
      <c r="C498" s="6" t="s">
        <v>6</v>
      </c>
      <c r="D498" s="6">
        <v>3</v>
      </c>
      <c r="E498" s="7" t="s">
        <v>8</v>
      </c>
      <c r="F498" s="7">
        <v>5</v>
      </c>
      <c r="G498" s="8" t="s">
        <v>17</v>
      </c>
      <c r="H498" s="4" t="str">
        <f t="shared" si="14"/>
        <v>1</v>
      </c>
      <c r="I498" s="13">
        <v>39.483000000000004</v>
      </c>
    </row>
    <row r="499" spans="1:9" ht="15" customHeight="1" x14ac:dyDescent="0.25">
      <c r="A499" s="5" t="str">
        <f t="shared" si="15"/>
        <v>Turbogas</v>
      </c>
      <c r="B499" s="5">
        <v>4</v>
      </c>
      <c r="C499" s="6" t="s">
        <v>6</v>
      </c>
      <c r="D499" s="6">
        <v>3</v>
      </c>
      <c r="E499" s="7" t="s">
        <v>8</v>
      </c>
      <c r="F499" s="7">
        <v>5</v>
      </c>
      <c r="G499" s="8" t="s">
        <v>17</v>
      </c>
      <c r="H499" s="4" t="str">
        <f t="shared" si="14"/>
        <v>1</v>
      </c>
      <c r="I499" s="13">
        <v>42.566739999999996</v>
      </c>
    </row>
    <row r="500" spans="1:9" ht="15" customHeight="1" x14ac:dyDescent="0.25">
      <c r="A500" s="5" t="str">
        <f t="shared" si="15"/>
        <v>Internal Combustion</v>
      </c>
      <c r="B500" s="5">
        <v>5</v>
      </c>
      <c r="C500" s="6" t="s">
        <v>6</v>
      </c>
      <c r="D500" s="6">
        <v>3</v>
      </c>
      <c r="E500" s="7" t="s">
        <v>8</v>
      </c>
      <c r="F500" s="7">
        <v>5</v>
      </c>
      <c r="G500" s="8" t="s">
        <v>17</v>
      </c>
      <c r="H500" s="4" t="str">
        <f t="shared" si="14"/>
        <v>1</v>
      </c>
      <c r="I500" s="13">
        <v>196.78370000000001</v>
      </c>
    </row>
    <row r="501" spans="1:9" ht="15" customHeight="1" x14ac:dyDescent="0.25">
      <c r="A501" s="5" t="str">
        <f t="shared" si="15"/>
        <v>Fluidized Bed</v>
      </c>
      <c r="B501" s="5">
        <v>6</v>
      </c>
      <c r="C501" s="6" t="s">
        <v>6</v>
      </c>
      <c r="D501" s="6">
        <v>3</v>
      </c>
      <c r="E501" s="7" t="s">
        <v>8</v>
      </c>
      <c r="F501" s="7">
        <v>5</v>
      </c>
      <c r="G501" s="8" t="s">
        <v>17</v>
      </c>
      <c r="H501" s="4" t="str">
        <f t="shared" si="14"/>
        <v>1</v>
      </c>
      <c r="I501" s="13">
        <v>39.483000000000004</v>
      </c>
    </row>
    <row r="502" spans="1:9" ht="15" customHeight="1" x14ac:dyDescent="0.25">
      <c r="A502" s="5" t="str">
        <f t="shared" si="15"/>
        <v>Hydropower</v>
      </c>
      <c r="B502" s="5">
        <v>7</v>
      </c>
      <c r="C502" s="6" t="s">
        <v>6</v>
      </c>
      <c r="D502" s="6">
        <v>3</v>
      </c>
      <c r="E502" s="7" t="s">
        <v>8</v>
      </c>
      <c r="F502" s="7">
        <v>5</v>
      </c>
      <c r="G502" s="8" t="s">
        <v>17</v>
      </c>
      <c r="H502" s="4" t="str">
        <f t="shared" si="14"/>
        <v>1</v>
      </c>
      <c r="I502" s="13">
        <v>0</v>
      </c>
    </row>
    <row r="503" spans="1:9" ht="15" customHeight="1" x14ac:dyDescent="0.25">
      <c r="A503" s="5" t="str">
        <f t="shared" si="15"/>
        <v>Wind</v>
      </c>
      <c r="B503" s="5">
        <v>8</v>
      </c>
      <c r="C503" s="6" t="s">
        <v>6</v>
      </c>
      <c r="D503" s="6">
        <v>3</v>
      </c>
      <c r="E503" s="7" t="s">
        <v>8</v>
      </c>
      <c r="F503" s="7">
        <v>5</v>
      </c>
      <c r="G503" s="8" t="s">
        <v>17</v>
      </c>
      <c r="H503" s="4" t="str">
        <f t="shared" si="14"/>
        <v>1</v>
      </c>
      <c r="I503" s="13">
        <v>9.2555000000000014</v>
      </c>
    </row>
    <row r="504" spans="1:9" ht="15" customHeight="1" x14ac:dyDescent="0.25">
      <c r="A504" s="5" t="str">
        <f t="shared" si="15"/>
        <v>Geothermal</v>
      </c>
      <c r="B504" s="5">
        <v>9</v>
      </c>
      <c r="C504" s="6" t="s">
        <v>6</v>
      </c>
      <c r="D504" s="6">
        <v>3</v>
      </c>
      <c r="E504" s="7" t="s">
        <v>8</v>
      </c>
      <c r="F504" s="7">
        <v>5</v>
      </c>
      <c r="G504" s="8" t="s">
        <v>17</v>
      </c>
      <c r="H504" s="4" t="str">
        <f t="shared" si="14"/>
        <v>1</v>
      </c>
      <c r="I504" s="13">
        <v>36.758352000000002</v>
      </c>
    </row>
    <row r="505" spans="1:9" ht="15" customHeight="1" x14ac:dyDescent="0.25">
      <c r="A505" s="5" t="str">
        <f t="shared" si="15"/>
        <v>Solar PV</v>
      </c>
      <c r="B505" s="5">
        <v>10</v>
      </c>
      <c r="C505" s="6" t="s">
        <v>6</v>
      </c>
      <c r="D505" s="6">
        <v>3</v>
      </c>
      <c r="E505" s="7" t="s">
        <v>8</v>
      </c>
      <c r="F505" s="7">
        <v>5</v>
      </c>
      <c r="G505" s="8" t="s">
        <v>17</v>
      </c>
      <c r="H505" s="4" t="str">
        <f t="shared" si="14"/>
        <v>1</v>
      </c>
      <c r="I505" s="13">
        <v>16.371000000000002</v>
      </c>
    </row>
    <row r="506" spans="1:9" ht="15" customHeight="1" x14ac:dyDescent="0.25">
      <c r="A506" s="5" t="str">
        <f t="shared" si="15"/>
        <v>Biomass</v>
      </c>
      <c r="B506" s="5">
        <v>11</v>
      </c>
      <c r="C506" s="6" t="s">
        <v>6</v>
      </c>
      <c r="D506" s="6">
        <v>3</v>
      </c>
      <c r="E506" s="7" t="s">
        <v>8</v>
      </c>
      <c r="F506" s="7">
        <v>5</v>
      </c>
      <c r="G506" s="8" t="s">
        <v>17</v>
      </c>
      <c r="H506" s="4" t="str">
        <f t="shared" si="14"/>
        <v>1</v>
      </c>
      <c r="I506" s="13">
        <v>5.3500000000000005</v>
      </c>
    </row>
    <row r="507" spans="1:9" ht="15" customHeight="1" x14ac:dyDescent="0.25">
      <c r="A507" s="5" t="str">
        <f t="shared" si="15"/>
        <v>Cogeneration</v>
      </c>
      <c r="B507" s="5">
        <v>12</v>
      </c>
      <c r="C507" s="6" t="s">
        <v>6</v>
      </c>
      <c r="D507" s="6">
        <v>3</v>
      </c>
      <c r="E507" s="7" t="s">
        <v>8</v>
      </c>
      <c r="F507" s="7">
        <v>5</v>
      </c>
      <c r="G507" s="8" t="s">
        <v>17</v>
      </c>
      <c r="H507" s="4" t="str">
        <f t="shared" si="14"/>
        <v>1</v>
      </c>
      <c r="I507" s="13">
        <v>26.557721000000001</v>
      </c>
    </row>
    <row r="508" spans="1:9" ht="15" customHeight="1" x14ac:dyDescent="0.25">
      <c r="A508" s="5" t="str">
        <f t="shared" si="15"/>
        <v>Nuclear</v>
      </c>
      <c r="B508" s="5">
        <v>13</v>
      </c>
      <c r="C508" s="6" t="s">
        <v>6</v>
      </c>
      <c r="D508" s="6">
        <v>3</v>
      </c>
      <c r="E508" s="7" t="s">
        <v>8</v>
      </c>
      <c r="F508" s="7">
        <v>5</v>
      </c>
      <c r="G508" s="8" t="s">
        <v>17</v>
      </c>
      <c r="H508" s="4" t="str">
        <f t="shared" si="14"/>
        <v>1</v>
      </c>
      <c r="I508" s="13">
        <v>24.770499999999998</v>
      </c>
    </row>
    <row r="509" spans="1:9" ht="15" customHeight="1" x14ac:dyDescent="0.25">
      <c r="A509" s="5" t="str">
        <f t="shared" si="15"/>
        <v>Conventional Thermoelectric</v>
      </c>
      <c r="B509" s="5">
        <v>1</v>
      </c>
      <c r="C509" s="6" t="s">
        <v>7</v>
      </c>
      <c r="D509" s="6">
        <v>4</v>
      </c>
      <c r="E509" s="7" t="s">
        <v>8</v>
      </c>
      <c r="F509" s="7">
        <v>5</v>
      </c>
      <c r="G509" s="8" t="s">
        <v>17</v>
      </c>
      <c r="H509" s="4" t="str">
        <f t="shared" si="14"/>
        <v>1</v>
      </c>
      <c r="I509" s="13">
        <v>63.954327999999997</v>
      </c>
    </row>
    <row r="510" spans="1:9" ht="15" customHeight="1" x14ac:dyDescent="0.25">
      <c r="A510" s="5" t="str">
        <f t="shared" si="15"/>
        <v>Combined Cycle</v>
      </c>
      <c r="B510" s="5">
        <v>2</v>
      </c>
      <c r="C510" s="6" t="s">
        <v>7</v>
      </c>
      <c r="D510" s="6">
        <v>4</v>
      </c>
      <c r="E510" s="7" t="s">
        <v>8</v>
      </c>
      <c r="F510" s="7">
        <v>5</v>
      </c>
      <c r="G510" s="8" t="s">
        <v>17</v>
      </c>
      <c r="H510" s="4" t="str">
        <f t="shared" si="14"/>
        <v>1</v>
      </c>
      <c r="I510" s="13">
        <v>26.004435145833337</v>
      </c>
    </row>
    <row r="511" spans="1:9" ht="15" customHeight="1" x14ac:dyDescent="0.25">
      <c r="A511" s="5" t="str">
        <f t="shared" si="15"/>
        <v>Coal</v>
      </c>
      <c r="B511" s="5">
        <v>3</v>
      </c>
      <c r="C511" s="6" t="s">
        <v>7</v>
      </c>
      <c r="D511" s="6">
        <v>4</v>
      </c>
      <c r="E511" s="7" t="s">
        <v>8</v>
      </c>
      <c r="F511" s="7">
        <v>5</v>
      </c>
      <c r="G511" s="8" t="s">
        <v>17</v>
      </c>
      <c r="H511" s="4" t="str">
        <f t="shared" si="14"/>
        <v>1</v>
      </c>
      <c r="I511" s="13">
        <v>39.483000000000004</v>
      </c>
    </row>
    <row r="512" spans="1:9" ht="15" customHeight="1" x14ac:dyDescent="0.25">
      <c r="A512" s="5" t="str">
        <f t="shared" si="15"/>
        <v>Turbogas</v>
      </c>
      <c r="B512" s="5">
        <v>4</v>
      </c>
      <c r="C512" s="6" t="s">
        <v>7</v>
      </c>
      <c r="D512" s="6">
        <v>4</v>
      </c>
      <c r="E512" s="7" t="s">
        <v>8</v>
      </c>
      <c r="F512" s="7">
        <v>5</v>
      </c>
      <c r="G512" s="8" t="s">
        <v>17</v>
      </c>
      <c r="H512" s="4" t="str">
        <f t="shared" si="14"/>
        <v>1</v>
      </c>
      <c r="I512" s="13">
        <v>41.679932916666665</v>
      </c>
    </row>
    <row r="513" spans="1:9" ht="15" customHeight="1" x14ac:dyDescent="0.25">
      <c r="A513" s="5" t="str">
        <f t="shared" si="15"/>
        <v>Internal Combustion</v>
      </c>
      <c r="B513" s="5">
        <v>5</v>
      </c>
      <c r="C513" s="6" t="s">
        <v>7</v>
      </c>
      <c r="D513" s="6">
        <v>4</v>
      </c>
      <c r="E513" s="7" t="s">
        <v>8</v>
      </c>
      <c r="F513" s="7">
        <v>5</v>
      </c>
      <c r="G513" s="8" t="s">
        <v>17</v>
      </c>
      <c r="H513" s="4" t="str">
        <f t="shared" si="14"/>
        <v>1</v>
      </c>
      <c r="I513" s="13">
        <v>196.78370000000001</v>
      </c>
    </row>
    <row r="514" spans="1:9" ht="15" customHeight="1" x14ac:dyDescent="0.25">
      <c r="A514" s="5" t="str">
        <f t="shared" si="15"/>
        <v>Fluidized Bed</v>
      </c>
      <c r="B514" s="5">
        <v>6</v>
      </c>
      <c r="C514" s="6" t="s">
        <v>7</v>
      </c>
      <c r="D514" s="6">
        <v>4</v>
      </c>
      <c r="E514" s="7" t="s">
        <v>8</v>
      </c>
      <c r="F514" s="7">
        <v>5</v>
      </c>
      <c r="G514" s="8" t="s">
        <v>17</v>
      </c>
      <c r="H514" s="4" t="str">
        <f t="shared" si="14"/>
        <v>1</v>
      </c>
      <c r="I514" s="13">
        <v>39.483000000000004</v>
      </c>
    </row>
    <row r="515" spans="1:9" ht="15" customHeight="1" x14ac:dyDescent="0.25">
      <c r="A515" s="5" t="str">
        <f t="shared" si="15"/>
        <v>Hydropower</v>
      </c>
      <c r="B515" s="5">
        <v>7</v>
      </c>
      <c r="C515" s="6" t="s">
        <v>7</v>
      </c>
      <c r="D515" s="6">
        <v>4</v>
      </c>
      <c r="E515" s="7" t="s">
        <v>8</v>
      </c>
      <c r="F515" s="7">
        <v>5</v>
      </c>
      <c r="G515" s="8" t="s">
        <v>17</v>
      </c>
      <c r="H515" s="4" t="str">
        <f t="shared" ref="H515:H578" si="16">CONCATENATE(RIGHT(G515,1))</f>
        <v>1</v>
      </c>
      <c r="I515" s="13">
        <v>0</v>
      </c>
    </row>
    <row r="516" spans="1:9" ht="15" customHeight="1" x14ac:dyDescent="0.25">
      <c r="A516" s="5" t="str">
        <f t="shared" si="15"/>
        <v>Wind</v>
      </c>
      <c r="B516" s="5">
        <v>8</v>
      </c>
      <c r="C516" s="6" t="s">
        <v>7</v>
      </c>
      <c r="D516" s="6">
        <v>4</v>
      </c>
      <c r="E516" s="7" t="s">
        <v>8</v>
      </c>
      <c r="F516" s="7">
        <v>5</v>
      </c>
      <c r="G516" s="8" t="s">
        <v>17</v>
      </c>
      <c r="H516" s="4" t="str">
        <f t="shared" si="16"/>
        <v>1</v>
      </c>
      <c r="I516" s="13">
        <v>9.2555000000000014</v>
      </c>
    </row>
    <row r="517" spans="1:9" ht="15" customHeight="1" x14ac:dyDescent="0.25">
      <c r="A517" s="5" t="str">
        <f t="shared" si="15"/>
        <v>Geothermal</v>
      </c>
      <c r="B517" s="5">
        <v>9</v>
      </c>
      <c r="C517" s="6" t="s">
        <v>7</v>
      </c>
      <c r="D517" s="6">
        <v>4</v>
      </c>
      <c r="E517" s="7" t="s">
        <v>8</v>
      </c>
      <c r="F517" s="7">
        <v>5</v>
      </c>
      <c r="G517" s="8" t="s">
        <v>17</v>
      </c>
      <c r="H517" s="4" t="str">
        <f t="shared" si="16"/>
        <v>1</v>
      </c>
      <c r="I517" s="13">
        <v>36.758352000000002</v>
      </c>
    </row>
    <row r="518" spans="1:9" ht="15" customHeight="1" x14ac:dyDescent="0.25">
      <c r="A518" s="5" t="str">
        <f t="shared" si="15"/>
        <v>Solar PV</v>
      </c>
      <c r="B518" s="5">
        <v>10</v>
      </c>
      <c r="C518" s="6" t="s">
        <v>7</v>
      </c>
      <c r="D518" s="6">
        <v>4</v>
      </c>
      <c r="E518" s="7" t="s">
        <v>8</v>
      </c>
      <c r="F518" s="7">
        <v>5</v>
      </c>
      <c r="G518" s="8" t="s">
        <v>17</v>
      </c>
      <c r="H518" s="4" t="str">
        <f t="shared" si="16"/>
        <v>1</v>
      </c>
      <c r="I518" s="13">
        <v>16.371000000000002</v>
      </c>
    </row>
    <row r="519" spans="1:9" ht="15" customHeight="1" x14ac:dyDescent="0.25">
      <c r="A519" s="5" t="str">
        <f t="shared" si="15"/>
        <v>Biomass</v>
      </c>
      <c r="B519" s="5">
        <v>11</v>
      </c>
      <c r="C519" s="6" t="s">
        <v>7</v>
      </c>
      <c r="D519" s="6">
        <v>4</v>
      </c>
      <c r="E519" s="7" t="s">
        <v>8</v>
      </c>
      <c r="F519" s="7">
        <v>5</v>
      </c>
      <c r="G519" s="8" t="s">
        <v>17</v>
      </c>
      <c r="H519" s="4" t="str">
        <f t="shared" si="16"/>
        <v>1</v>
      </c>
      <c r="I519" s="13">
        <v>5.3500000000000005</v>
      </c>
    </row>
    <row r="520" spans="1:9" ht="15" customHeight="1" x14ac:dyDescent="0.25">
      <c r="A520" s="5" t="str">
        <f t="shared" si="15"/>
        <v>Cogeneration</v>
      </c>
      <c r="B520" s="5">
        <v>12</v>
      </c>
      <c r="C520" s="6" t="s">
        <v>7</v>
      </c>
      <c r="D520" s="6">
        <v>4</v>
      </c>
      <c r="E520" s="7" t="s">
        <v>8</v>
      </c>
      <c r="F520" s="7">
        <v>5</v>
      </c>
      <c r="G520" s="8" t="s">
        <v>17</v>
      </c>
      <c r="H520" s="4" t="str">
        <f t="shared" si="16"/>
        <v>1</v>
      </c>
      <c r="I520" s="13">
        <v>26.004435145833337</v>
      </c>
    </row>
    <row r="521" spans="1:9" ht="15" customHeight="1" x14ac:dyDescent="0.25">
      <c r="A521" s="5" t="str">
        <f t="shared" si="15"/>
        <v>Nuclear</v>
      </c>
      <c r="B521" s="5">
        <v>13</v>
      </c>
      <c r="C521" s="6" t="s">
        <v>7</v>
      </c>
      <c r="D521" s="6">
        <v>4</v>
      </c>
      <c r="E521" s="7" t="s">
        <v>8</v>
      </c>
      <c r="F521" s="7">
        <v>5</v>
      </c>
      <c r="G521" s="8" t="s">
        <v>17</v>
      </c>
      <c r="H521" s="4" t="str">
        <f t="shared" si="16"/>
        <v>1</v>
      </c>
      <c r="I521" s="13">
        <v>24.770499999999998</v>
      </c>
    </row>
    <row r="522" spans="1:9" ht="15" customHeight="1" x14ac:dyDescent="0.25">
      <c r="A522" s="5" t="str">
        <f t="shared" si="15"/>
        <v>Conventional Thermoelectric</v>
      </c>
      <c r="B522" s="5">
        <v>1</v>
      </c>
      <c r="C522" s="6" t="s">
        <v>8</v>
      </c>
      <c r="D522" s="6">
        <v>5</v>
      </c>
      <c r="E522" s="7" t="s">
        <v>8</v>
      </c>
      <c r="F522" s="7">
        <v>5</v>
      </c>
      <c r="G522" s="8" t="s">
        <v>17</v>
      </c>
      <c r="H522" s="4" t="str">
        <f t="shared" si="16"/>
        <v>1</v>
      </c>
      <c r="I522" s="13">
        <v>59.770399999999995</v>
      </c>
    </row>
    <row r="523" spans="1:9" ht="15" customHeight="1" x14ac:dyDescent="0.25">
      <c r="A523" s="5" t="str">
        <f t="shared" si="15"/>
        <v>Combined Cycle</v>
      </c>
      <c r="B523" s="5">
        <v>2</v>
      </c>
      <c r="C523" s="6" t="s">
        <v>8</v>
      </c>
      <c r="D523" s="6">
        <v>5</v>
      </c>
      <c r="E523" s="7" t="s">
        <v>8</v>
      </c>
      <c r="F523" s="7">
        <v>5</v>
      </c>
      <c r="G523" s="8" t="s">
        <v>17</v>
      </c>
      <c r="H523" s="4" t="str">
        <f t="shared" si="16"/>
        <v>1</v>
      </c>
      <c r="I523" s="13">
        <v>24.096374583333336</v>
      </c>
    </row>
    <row r="524" spans="1:9" ht="15" customHeight="1" x14ac:dyDescent="0.25">
      <c r="A524" s="5" t="str">
        <f t="shared" si="15"/>
        <v>Coal</v>
      </c>
      <c r="B524" s="5">
        <v>3</v>
      </c>
      <c r="C524" s="6" t="s">
        <v>8</v>
      </c>
      <c r="D524" s="6">
        <v>5</v>
      </c>
      <c r="E524" s="7" t="s">
        <v>8</v>
      </c>
      <c r="F524" s="7">
        <v>5</v>
      </c>
      <c r="G524" s="8" t="s">
        <v>17</v>
      </c>
      <c r="H524" s="4" t="str">
        <f t="shared" si="16"/>
        <v>1</v>
      </c>
      <c r="I524" s="13">
        <v>36.9</v>
      </c>
    </row>
    <row r="525" spans="1:9" ht="15" customHeight="1" x14ac:dyDescent="0.25">
      <c r="A525" s="5" t="str">
        <f t="shared" si="15"/>
        <v>Turbogas</v>
      </c>
      <c r="B525" s="5">
        <v>4</v>
      </c>
      <c r="C525" s="6" t="s">
        <v>8</v>
      </c>
      <c r="D525" s="6">
        <v>5</v>
      </c>
      <c r="E525" s="7" t="s">
        <v>8</v>
      </c>
      <c r="F525" s="7">
        <v>5</v>
      </c>
      <c r="G525" s="8" t="s">
        <v>17</v>
      </c>
      <c r="H525" s="4" t="str">
        <f t="shared" si="16"/>
        <v>1</v>
      </c>
      <c r="I525" s="13">
        <v>38.621691666666671</v>
      </c>
    </row>
    <row r="526" spans="1:9" ht="15" customHeight="1" x14ac:dyDescent="0.25">
      <c r="A526" s="5" t="str">
        <f t="shared" si="15"/>
        <v>Internal Combustion</v>
      </c>
      <c r="B526" s="5">
        <v>5</v>
      </c>
      <c r="C526" s="6" t="s">
        <v>8</v>
      </c>
      <c r="D526" s="6">
        <v>5</v>
      </c>
      <c r="E526" s="7" t="s">
        <v>8</v>
      </c>
      <c r="F526" s="7">
        <v>5</v>
      </c>
      <c r="G526" s="8" t="s">
        <v>17</v>
      </c>
      <c r="H526" s="4" t="str">
        <f t="shared" si="16"/>
        <v>1</v>
      </c>
      <c r="I526" s="13">
        <v>183.91</v>
      </c>
    </row>
    <row r="527" spans="1:9" ht="15" customHeight="1" x14ac:dyDescent="0.25">
      <c r="A527" s="5" t="str">
        <f t="shared" si="15"/>
        <v>Fluidized Bed</v>
      </c>
      <c r="B527" s="5">
        <v>6</v>
      </c>
      <c r="C527" s="6" t="s">
        <v>8</v>
      </c>
      <c r="D527" s="6">
        <v>5</v>
      </c>
      <c r="E527" s="7" t="s">
        <v>8</v>
      </c>
      <c r="F527" s="7">
        <v>5</v>
      </c>
      <c r="G527" s="8" t="s">
        <v>17</v>
      </c>
      <c r="H527" s="4" t="str">
        <f t="shared" si="16"/>
        <v>1</v>
      </c>
      <c r="I527" s="13">
        <v>36.9</v>
      </c>
    </row>
    <row r="528" spans="1:9" ht="15" customHeight="1" x14ac:dyDescent="0.25">
      <c r="A528" s="5" t="str">
        <f t="shared" ref="A528:A591" si="17">A515</f>
        <v>Hydropower</v>
      </c>
      <c r="B528" s="5">
        <v>7</v>
      </c>
      <c r="C528" s="6" t="s">
        <v>8</v>
      </c>
      <c r="D528" s="6">
        <v>5</v>
      </c>
      <c r="E528" s="7" t="s">
        <v>8</v>
      </c>
      <c r="F528" s="7">
        <v>5</v>
      </c>
      <c r="G528" s="8" t="s">
        <v>17</v>
      </c>
      <c r="H528" s="4" t="str">
        <f t="shared" si="16"/>
        <v>1</v>
      </c>
      <c r="I528" s="13">
        <v>0</v>
      </c>
    </row>
    <row r="529" spans="1:9" ht="15" customHeight="1" x14ac:dyDescent="0.25">
      <c r="A529" s="5" t="str">
        <f t="shared" si="17"/>
        <v>Wind</v>
      </c>
      <c r="B529" s="5">
        <v>8</v>
      </c>
      <c r="C529" s="6" t="s">
        <v>8</v>
      </c>
      <c r="D529" s="6">
        <v>5</v>
      </c>
      <c r="E529" s="7" t="s">
        <v>8</v>
      </c>
      <c r="F529" s="7">
        <v>5</v>
      </c>
      <c r="G529" s="8" t="s">
        <v>17</v>
      </c>
      <c r="H529" s="4" t="str">
        <f t="shared" si="16"/>
        <v>1</v>
      </c>
      <c r="I529" s="13">
        <v>8.65</v>
      </c>
    </row>
    <row r="530" spans="1:9" ht="15" customHeight="1" x14ac:dyDescent="0.25">
      <c r="A530" s="5" t="str">
        <f t="shared" si="17"/>
        <v>Geothermal</v>
      </c>
      <c r="B530" s="5">
        <v>9</v>
      </c>
      <c r="C530" s="6" t="s">
        <v>8</v>
      </c>
      <c r="D530" s="6">
        <v>5</v>
      </c>
      <c r="E530" s="7" t="s">
        <v>8</v>
      </c>
      <c r="F530" s="7">
        <v>5</v>
      </c>
      <c r="G530" s="8" t="s">
        <v>17</v>
      </c>
      <c r="H530" s="4" t="str">
        <f t="shared" si="16"/>
        <v>1</v>
      </c>
      <c r="I530" s="13">
        <v>34.3536</v>
      </c>
    </row>
    <row r="531" spans="1:9" ht="15" customHeight="1" x14ac:dyDescent="0.25">
      <c r="A531" s="5" t="str">
        <f t="shared" si="17"/>
        <v>Solar PV</v>
      </c>
      <c r="B531" s="5">
        <v>10</v>
      </c>
      <c r="C531" s="6" t="s">
        <v>8</v>
      </c>
      <c r="D531" s="6">
        <v>5</v>
      </c>
      <c r="E531" s="7" t="s">
        <v>8</v>
      </c>
      <c r="F531" s="7">
        <v>5</v>
      </c>
      <c r="G531" s="8" t="s">
        <v>17</v>
      </c>
      <c r="H531" s="4" t="str">
        <f t="shared" si="16"/>
        <v>1</v>
      </c>
      <c r="I531" s="13">
        <v>15.3</v>
      </c>
    </row>
    <row r="532" spans="1:9" ht="15" customHeight="1" x14ac:dyDescent="0.25">
      <c r="A532" s="5" t="str">
        <f t="shared" si="17"/>
        <v>Biomass</v>
      </c>
      <c r="B532" s="5">
        <v>11</v>
      </c>
      <c r="C532" s="6" t="s">
        <v>8</v>
      </c>
      <c r="D532" s="6">
        <v>5</v>
      </c>
      <c r="E532" s="7" t="s">
        <v>8</v>
      </c>
      <c r="F532" s="7">
        <v>5</v>
      </c>
      <c r="G532" s="8" t="s">
        <v>17</v>
      </c>
      <c r="H532" s="4" t="str">
        <f t="shared" si="16"/>
        <v>1</v>
      </c>
      <c r="I532" s="13">
        <v>5</v>
      </c>
    </row>
    <row r="533" spans="1:9" ht="15" customHeight="1" x14ac:dyDescent="0.25">
      <c r="A533" s="5" t="str">
        <f t="shared" si="17"/>
        <v>Cogeneration</v>
      </c>
      <c r="B533" s="5">
        <v>12</v>
      </c>
      <c r="C533" s="6" t="s">
        <v>8</v>
      </c>
      <c r="D533" s="6">
        <v>5</v>
      </c>
      <c r="E533" s="7" t="s">
        <v>8</v>
      </c>
      <c r="F533" s="7">
        <v>5</v>
      </c>
      <c r="G533" s="8" t="s">
        <v>17</v>
      </c>
      <c r="H533" s="4" t="str">
        <f t="shared" si="16"/>
        <v>1</v>
      </c>
      <c r="I533" s="13">
        <v>24.096374583333336</v>
      </c>
    </row>
    <row r="534" spans="1:9" ht="15" customHeight="1" x14ac:dyDescent="0.25">
      <c r="A534" s="5" t="str">
        <f t="shared" si="17"/>
        <v>Nuclear</v>
      </c>
      <c r="B534" s="5">
        <v>13</v>
      </c>
      <c r="C534" s="6" t="s">
        <v>8</v>
      </c>
      <c r="D534" s="6">
        <v>5</v>
      </c>
      <c r="E534" s="7" t="s">
        <v>8</v>
      </c>
      <c r="F534" s="7">
        <v>5</v>
      </c>
      <c r="G534" s="8" t="s">
        <v>17</v>
      </c>
      <c r="H534" s="4" t="str">
        <f t="shared" si="16"/>
        <v>1</v>
      </c>
      <c r="I534" s="13">
        <v>23.15</v>
      </c>
    </row>
    <row r="535" spans="1:9" ht="15" customHeight="1" x14ac:dyDescent="0.25">
      <c r="A535" s="5" t="str">
        <f t="shared" si="17"/>
        <v>Conventional Thermoelectric</v>
      </c>
      <c r="B535" s="5">
        <v>1</v>
      </c>
      <c r="C535" s="6" t="s">
        <v>9</v>
      </c>
      <c r="D535" s="6">
        <v>6</v>
      </c>
      <c r="E535" s="7" t="s">
        <v>8</v>
      </c>
      <c r="F535" s="7">
        <v>5</v>
      </c>
      <c r="G535" s="8" t="s">
        <v>17</v>
      </c>
      <c r="H535" s="4" t="str">
        <f t="shared" si="16"/>
        <v>1</v>
      </c>
      <c r="I535" s="13">
        <v>63.954327999999997</v>
      </c>
    </row>
    <row r="536" spans="1:9" ht="15" customHeight="1" x14ac:dyDescent="0.25">
      <c r="A536" s="5" t="str">
        <f t="shared" si="17"/>
        <v>Combined Cycle</v>
      </c>
      <c r="B536" s="5">
        <v>2</v>
      </c>
      <c r="C536" s="6" t="s">
        <v>9</v>
      </c>
      <c r="D536" s="6">
        <v>6</v>
      </c>
      <c r="E536" s="7" t="s">
        <v>8</v>
      </c>
      <c r="F536" s="7">
        <v>5</v>
      </c>
      <c r="G536" s="8" t="s">
        <v>17</v>
      </c>
      <c r="H536" s="4" t="str">
        <f t="shared" si="16"/>
        <v>1</v>
      </c>
      <c r="I536" s="13">
        <v>25.783120804166671</v>
      </c>
    </row>
    <row r="537" spans="1:9" ht="15" customHeight="1" x14ac:dyDescent="0.25">
      <c r="A537" s="5" t="str">
        <f t="shared" si="17"/>
        <v>Coal</v>
      </c>
      <c r="B537" s="5">
        <v>3</v>
      </c>
      <c r="C537" s="6" t="s">
        <v>9</v>
      </c>
      <c r="D537" s="6">
        <v>6</v>
      </c>
      <c r="E537" s="7" t="s">
        <v>8</v>
      </c>
      <c r="F537" s="7">
        <v>5</v>
      </c>
      <c r="G537" s="8" t="s">
        <v>17</v>
      </c>
      <c r="H537" s="4" t="str">
        <f t="shared" si="16"/>
        <v>1</v>
      </c>
      <c r="I537" s="13">
        <v>39.483000000000004</v>
      </c>
    </row>
    <row r="538" spans="1:9" ht="15" customHeight="1" x14ac:dyDescent="0.25">
      <c r="A538" s="5" t="str">
        <f t="shared" si="17"/>
        <v>Turbogas</v>
      </c>
      <c r="B538" s="5">
        <v>4</v>
      </c>
      <c r="C538" s="6" t="s">
        <v>9</v>
      </c>
      <c r="D538" s="6">
        <v>6</v>
      </c>
      <c r="E538" s="7" t="s">
        <v>8</v>
      </c>
      <c r="F538" s="7">
        <v>5</v>
      </c>
      <c r="G538" s="8" t="s">
        <v>17</v>
      </c>
      <c r="H538" s="4" t="str">
        <f t="shared" si="16"/>
        <v>1</v>
      </c>
      <c r="I538" s="13">
        <v>41.325210083333332</v>
      </c>
    </row>
    <row r="539" spans="1:9" ht="15" customHeight="1" x14ac:dyDescent="0.25">
      <c r="A539" s="5" t="str">
        <f t="shared" si="17"/>
        <v>Internal Combustion</v>
      </c>
      <c r="B539" s="5">
        <v>5</v>
      </c>
      <c r="C539" s="6" t="s">
        <v>9</v>
      </c>
      <c r="D539" s="6">
        <v>6</v>
      </c>
      <c r="E539" s="7" t="s">
        <v>8</v>
      </c>
      <c r="F539" s="7">
        <v>5</v>
      </c>
      <c r="G539" s="8" t="s">
        <v>17</v>
      </c>
      <c r="H539" s="4" t="str">
        <f t="shared" si="16"/>
        <v>1</v>
      </c>
      <c r="I539" s="13">
        <v>196.78370000000001</v>
      </c>
    </row>
    <row r="540" spans="1:9" ht="15" customHeight="1" x14ac:dyDescent="0.25">
      <c r="A540" s="5" t="str">
        <f t="shared" si="17"/>
        <v>Fluidized Bed</v>
      </c>
      <c r="B540" s="5">
        <v>6</v>
      </c>
      <c r="C540" s="6" t="s">
        <v>9</v>
      </c>
      <c r="D540" s="6">
        <v>6</v>
      </c>
      <c r="E540" s="7" t="s">
        <v>8</v>
      </c>
      <c r="F540" s="7">
        <v>5</v>
      </c>
      <c r="G540" s="8" t="s">
        <v>17</v>
      </c>
      <c r="H540" s="4" t="str">
        <f t="shared" si="16"/>
        <v>1</v>
      </c>
      <c r="I540" s="13">
        <v>39.483000000000004</v>
      </c>
    </row>
    <row r="541" spans="1:9" ht="15" customHeight="1" x14ac:dyDescent="0.25">
      <c r="A541" s="5" t="str">
        <f t="shared" si="17"/>
        <v>Hydropower</v>
      </c>
      <c r="B541" s="5">
        <v>7</v>
      </c>
      <c r="C541" s="6" t="s">
        <v>9</v>
      </c>
      <c r="D541" s="6">
        <v>6</v>
      </c>
      <c r="E541" s="7" t="s">
        <v>8</v>
      </c>
      <c r="F541" s="7">
        <v>5</v>
      </c>
      <c r="G541" s="8" t="s">
        <v>17</v>
      </c>
      <c r="H541" s="4" t="str">
        <f t="shared" si="16"/>
        <v>1</v>
      </c>
      <c r="I541" s="13">
        <v>0</v>
      </c>
    </row>
    <row r="542" spans="1:9" ht="15" customHeight="1" x14ac:dyDescent="0.25">
      <c r="A542" s="5" t="str">
        <f t="shared" si="17"/>
        <v>Wind</v>
      </c>
      <c r="B542" s="5">
        <v>8</v>
      </c>
      <c r="C542" s="6" t="s">
        <v>9</v>
      </c>
      <c r="D542" s="6">
        <v>6</v>
      </c>
      <c r="E542" s="7" t="s">
        <v>8</v>
      </c>
      <c r="F542" s="7">
        <v>5</v>
      </c>
      <c r="G542" s="8" t="s">
        <v>17</v>
      </c>
      <c r="H542" s="4" t="str">
        <f t="shared" si="16"/>
        <v>1</v>
      </c>
      <c r="I542" s="13">
        <v>9.2555000000000014</v>
      </c>
    </row>
    <row r="543" spans="1:9" ht="15" customHeight="1" x14ac:dyDescent="0.25">
      <c r="A543" s="5" t="str">
        <f t="shared" si="17"/>
        <v>Geothermal</v>
      </c>
      <c r="B543" s="5">
        <v>9</v>
      </c>
      <c r="C543" s="6" t="s">
        <v>9</v>
      </c>
      <c r="D543" s="6">
        <v>6</v>
      </c>
      <c r="E543" s="7" t="s">
        <v>8</v>
      </c>
      <c r="F543" s="7">
        <v>5</v>
      </c>
      <c r="G543" s="8" t="s">
        <v>17</v>
      </c>
      <c r="H543" s="4" t="str">
        <f t="shared" si="16"/>
        <v>1</v>
      </c>
      <c r="I543" s="13">
        <v>36.758352000000002</v>
      </c>
    </row>
    <row r="544" spans="1:9" ht="15" customHeight="1" x14ac:dyDescent="0.25">
      <c r="A544" s="5" t="str">
        <f t="shared" si="17"/>
        <v>Solar PV</v>
      </c>
      <c r="B544" s="5">
        <v>10</v>
      </c>
      <c r="C544" s="6" t="s">
        <v>9</v>
      </c>
      <c r="D544" s="6">
        <v>6</v>
      </c>
      <c r="E544" s="7" t="s">
        <v>8</v>
      </c>
      <c r="F544" s="7">
        <v>5</v>
      </c>
      <c r="G544" s="8" t="s">
        <v>17</v>
      </c>
      <c r="H544" s="4" t="str">
        <f t="shared" si="16"/>
        <v>1</v>
      </c>
      <c r="I544" s="13">
        <v>16.371000000000002</v>
      </c>
    </row>
    <row r="545" spans="1:9" ht="15" customHeight="1" x14ac:dyDescent="0.25">
      <c r="A545" s="5" t="str">
        <f t="shared" si="17"/>
        <v>Biomass</v>
      </c>
      <c r="B545" s="5">
        <v>11</v>
      </c>
      <c r="C545" s="6" t="s">
        <v>9</v>
      </c>
      <c r="D545" s="6">
        <v>6</v>
      </c>
      <c r="E545" s="7" t="s">
        <v>8</v>
      </c>
      <c r="F545" s="7">
        <v>5</v>
      </c>
      <c r="G545" s="8" t="s">
        <v>17</v>
      </c>
      <c r="H545" s="4" t="str">
        <f t="shared" si="16"/>
        <v>1</v>
      </c>
      <c r="I545" s="13">
        <v>5.3500000000000005</v>
      </c>
    </row>
    <row r="546" spans="1:9" ht="15" customHeight="1" x14ac:dyDescent="0.25">
      <c r="A546" s="5" t="str">
        <f t="shared" si="17"/>
        <v>Cogeneration</v>
      </c>
      <c r="B546" s="5">
        <v>12</v>
      </c>
      <c r="C546" s="6" t="s">
        <v>9</v>
      </c>
      <c r="D546" s="6">
        <v>6</v>
      </c>
      <c r="E546" s="7" t="s">
        <v>8</v>
      </c>
      <c r="F546" s="7">
        <v>5</v>
      </c>
      <c r="G546" s="8" t="s">
        <v>17</v>
      </c>
      <c r="H546" s="4" t="str">
        <f t="shared" si="16"/>
        <v>1</v>
      </c>
      <c r="I546" s="13">
        <v>25.783120804166671</v>
      </c>
    </row>
    <row r="547" spans="1:9" ht="15" customHeight="1" x14ac:dyDescent="0.25">
      <c r="A547" s="5" t="str">
        <f t="shared" si="17"/>
        <v>Nuclear</v>
      </c>
      <c r="B547" s="5">
        <v>13</v>
      </c>
      <c r="C547" s="6" t="s">
        <v>9</v>
      </c>
      <c r="D547" s="6">
        <v>6</v>
      </c>
      <c r="E547" s="7" t="s">
        <v>8</v>
      </c>
      <c r="F547" s="7">
        <v>5</v>
      </c>
      <c r="G547" s="8" t="s">
        <v>17</v>
      </c>
      <c r="H547" s="4" t="str">
        <f t="shared" si="16"/>
        <v>1</v>
      </c>
      <c r="I547" s="13">
        <v>24.770499999999998</v>
      </c>
    </row>
    <row r="548" spans="1:9" ht="15" customHeight="1" x14ac:dyDescent="0.25">
      <c r="A548" s="5" t="str">
        <f t="shared" si="17"/>
        <v>Conventional Thermoelectric</v>
      </c>
      <c r="B548" s="5">
        <v>1</v>
      </c>
      <c r="C548" s="6" t="s">
        <v>10</v>
      </c>
      <c r="D548" s="6">
        <v>7</v>
      </c>
      <c r="E548" s="7" t="s">
        <v>8</v>
      </c>
      <c r="F548" s="7">
        <v>5</v>
      </c>
      <c r="G548" s="8" t="s">
        <v>17</v>
      </c>
      <c r="H548" s="4" t="str">
        <f t="shared" si="16"/>
        <v>1</v>
      </c>
      <c r="I548" s="13">
        <v>63.954327999999997</v>
      </c>
    </row>
    <row r="549" spans="1:9" ht="15" customHeight="1" x14ac:dyDescent="0.25">
      <c r="A549" s="5" t="str">
        <f t="shared" si="17"/>
        <v>Combined Cycle</v>
      </c>
      <c r="B549" s="5">
        <v>2</v>
      </c>
      <c r="C549" s="6" t="s">
        <v>10</v>
      </c>
      <c r="D549" s="6">
        <v>7</v>
      </c>
      <c r="E549" s="7" t="s">
        <v>8</v>
      </c>
      <c r="F549" s="7">
        <v>5</v>
      </c>
      <c r="G549" s="8" t="s">
        <v>17</v>
      </c>
      <c r="H549" s="4" t="str">
        <f t="shared" si="16"/>
        <v>1</v>
      </c>
      <c r="I549" s="13">
        <v>38.176723937500007</v>
      </c>
    </row>
    <row r="550" spans="1:9" ht="15" customHeight="1" x14ac:dyDescent="0.25">
      <c r="A550" s="5" t="str">
        <f t="shared" si="17"/>
        <v>Coal</v>
      </c>
      <c r="B550" s="5">
        <v>3</v>
      </c>
      <c r="C550" s="6" t="s">
        <v>10</v>
      </c>
      <c r="D550" s="6">
        <v>7</v>
      </c>
      <c r="E550" s="7" t="s">
        <v>8</v>
      </c>
      <c r="F550" s="7">
        <v>5</v>
      </c>
      <c r="G550" s="8" t="s">
        <v>17</v>
      </c>
      <c r="H550" s="4" t="str">
        <f t="shared" si="16"/>
        <v>1</v>
      </c>
      <c r="I550" s="13">
        <v>39.483000000000004</v>
      </c>
    </row>
    <row r="551" spans="1:9" ht="15" customHeight="1" x14ac:dyDescent="0.25">
      <c r="A551" s="5" t="str">
        <f t="shared" si="17"/>
        <v>Turbogas</v>
      </c>
      <c r="B551" s="5">
        <v>4</v>
      </c>
      <c r="C551" s="6" t="s">
        <v>10</v>
      </c>
      <c r="D551" s="6">
        <v>7</v>
      </c>
      <c r="E551" s="7" t="s">
        <v>8</v>
      </c>
      <c r="F551" s="7">
        <v>5</v>
      </c>
      <c r="G551" s="8" t="s">
        <v>17</v>
      </c>
      <c r="H551" s="4" t="str">
        <f t="shared" si="16"/>
        <v>1</v>
      </c>
      <c r="I551" s="13">
        <v>61.189688750000002</v>
      </c>
    </row>
    <row r="552" spans="1:9" ht="15" customHeight="1" x14ac:dyDescent="0.25">
      <c r="A552" s="5" t="str">
        <f t="shared" si="17"/>
        <v>Internal Combustion</v>
      </c>
      <c r="B552" s="5">
        <v>5</v>
      </c>
      <c r="C552" s="6" t="s">
        <v>10</v>
      </c>
      <c r="D552" s="6">
        <v>7</v>
      </c>
      <c r="E552" s="7" t="s">
        <v>8</v>
      </c>
      <c r="F552" s="7">
        <v>5</v>
      </c>
      <c r="G552" s="8" t="s">
        <v>17</v>
      </c>
      <c r="H552" s="4" t="str">
        <f t="shared" si="16"/>
        <v>1</v>
      </c>
      <c r="I552" s="13">
        <v>196.78370000000001</v>
      </c>
    </row>
    <row r="553" spans="1:9" ht="15" customHeight="1" x14ac:dyDescent="0.25">
      <c r="A553" s="5" t="str">
        <f t="shared" si="17"/>
        <v>Fluidized Bed</v>
      </c>
      <c r="B553" s="5">
        <v>6</v>
      </c>
      <c r="C553" s="6" t="s">
        <v>10</v>
      </c>
      <c r="D553" s="6">
        <v>7</v>
      </c>
      <c r="E553" s="7" t="s">
        <v>8</v>
      </c>
      <c r="F553" s="7">
        <v>5</v>
      </c>
      <c r="G553" s="8" t="s">
        <v>17</v>
      </c>
      <c r="H553" s="4" t="str">
        <f t="shared" si="16"/>
        <v>1</v>
      </c>
      <c r="I553" s="13">
        <v>39.483000000000004</v>
      </c>
    </row>
    <row r="554" spans="1:9" ht="15" customHeight="1" x14ac:dyDescent="0.25">
      <c r="A554" s="5" t="str">
        <f t="shared" si="17"/>
        <v>Hydropower</v>
      </c>
      <c r="B554" s="5">
        <v>7</v>
      </c>
      <c r="C554" s="6" t="s">
        <v>10</v>
      </c>
      <c r="D554" s="6">
        <v>7</v>
      </c>
      <c r="E554" s="7" t="s">
        <v>8</v>
      </c>
      <c r="F554" s="7">
        <v>5</v>
      </c>
      <c r="G554" s="8" t="s">
        <v>17</v>
      </c>
      <c r="H554" s="4" t="str">
        <f t="shared" si="16"/>
        <v>1</v>
      </c>
      <c r="I554" s="13">
        <v>0</v>
      </c>
    </row>
    <row r="555" spans="1:9" ht="15" customHeight="1" x14ac:dyDescent="0.25">
      <c r="A555" s="5" t="str">
        <f t="shared" si="17"/>
        <v>Wind</v>
      </c>
      <c r="B555" s="5">
        <v>8</v>
      </c>
      <c r="C555" s="6" t="s">
        <v>10</v>
      </c>
      <c r="D555" s="6">
        <v>7</v>
      </c>
      <c r="E555" s="7" t="s">
        <v>8</v>
      </c>
      <c r="F555" s="7">
        <v>5</v>
      </c>
      <c r="G555" s="8" t="s">
        <v>17</v>
      </c>
      <c r="H555" s="4" t="str">
        <f t="shared" si="16"/>
        <v>1</v>
      </c>
      <c r="I555" s="13">
        <v>9.2555000000000014</v>
      </c>
    </row>
    <row r="556" spans="1:9" ht="15" customHeight="1" x14ac:dyDescent="0.25">
      <c r="A556" s="5" t="str">
        <f t="shared" si="17"/>
        <v>Geothermal</v>
      </c>
      <c r="B556" s="5">
        <v>9</v>
      </c>
      <c r="C556" s="6" t="s">
        <v>10</v>
      </c>
      <c r="D556" s="6">
        <v>7</v>
      </c>
      <c r="E556" s="7" t="s">
        <v>8</v>
      </c>
      <c r="F556" s="7">
        <v>5</v>
      </c>
      <c r="G556" s="8" t="s">
        <v>17</v>
      </c>
      <c r="H556" s="4" t="str">
        <f t="shared" si="16"/>
        <v>1</v>
      </c>
      <c r="I556" s="13">
        <v>36.758352000000002</v>
      </c>
    </row>
    <row r="557" spans="1:9" ht="15" customHeight="1" x14ac:dyDescent="0.25">
      <c r="A557" s="5" t="str">
        <f t="shared" si="17"/>
        <v>Solar PV</v>
      </c>
      <c r="B557" s="5">
        <v>10</v>
      </c>
      <c r="C557" s="6" t="s">
        <v>10</v>
      </c>
      <c r="D557" s="6">
        <v>7</v>
      </c>
      <c r="E557" s="7" t="s">
        <v>8</v>
      </c>
      <c r="F557" s="7">
        <v>5</v>
      </c>
      <c r="G557" s="8" t="s">
        <v>17</v>
      </c>
      <c r="H557" s="4" t="str">
        <f t="shared" si="16"/>
        <v>1</v>
      </c>
      <c r="I557" s="13">
        <v>16.371000000000002</v>
      </c>
    </row>
    <row r="558" spans="1:9" ht="15" customHeight="1" x14ac:dyDescent="0.25">
      <c r="A558" s="5" t="str">
        <f t="shared" si="17"/>
        <v>Biomass</v>
      </c>
      <c r="B558" s="5">
        <v>11</v>
      </c>
      <c r="C558" s="6" t="s">
        <v>10</v>
      </c>
      <c r="D558" s="6">
        <v>7</v>
      </c>
      <c r="E558" s="7" t="s">
        <v>8</v>
      </c>
      <c r="F558" s="7">
        <v>5</v>
      </c>
      <c r="G558" s="8" t="s">
        <v>17</v>
      </c>
      <c r="H558" s="4" t="str">
        <f t="shared" si="16"/>
        <v>1</v>
      </c>
      <c r="I558" s="13">
        <v>5.3500000000000005</v>
      </c>
    </row>
    <row r="559" spans="1:9" ht="15" customHeight="1" x14ac:dyDescent="0.25">
      <c r="A559" s="5" t="str">
        <f t="shared" si="17"/>
        <v>Cogeneration</v>
      </c>
      <c r="B559" s="5">
        <v>12</v>
      </c>
      <c r="C559" s="6" t="s">
        <v>10</v>
      </c>
      <c r="D559" s="6">
        <v>7</v>
      </c>
      <c r="E559" s="7" t="s">
        <v>8</v>
      </c>
      <c r="F559" s="7">
        <v>5</v>
      </c>
      <c r="G559" s="8" t="s">
        <v>17</v>
      </c>
      <c r="H559" s="4" t="str">
        <f t="shared" si="16"/>
        <v>1</v>
      </c>
      <c r="I559" s="13">
        <v>38.176723937500007</v>
      </c>
    </row>
    <row r="560" spans="1:9" ht="15" customHeight="1" x14ac:dyDescent="0.25">
      <c r="A560" s="5" t="str">
        <f t="shared" si="17"/>
        <v>Nuclear</v>
      </c>
      <c r="B560" s="5">
        <v>13</v>
      </c>
      <c r="C560" s="6" t="s">
        <v>10</v>
      </c>
      <c r="D560" s="6">
        <v>7</v>
      </c>
      <c r="E560" s="7" t="s">
        <v>8</v>
      </c>
      <c r="F560" s="7">
        <v>5</v>
      </c>
      <c r="G560" s="8" t="s">
        <v>17</v>
      </c>
      <c r="H560" s="4" t="str">
        <f t="shared" si="16"/>
        <v>1</v>
      </c>
      <c r="I560" s="13">
        <v>24.770499999999998</v>
      </c>
    </row>
    <row r="561" spans="1:9" ht="15" customHeight="1" x14ac:dyDescent="0.25">
      <c r="A561" s="5" t="str">
        <f t="shared" si="17"/>
        <v>Conventional Thermoelectric</v>
      </c>
      <c r="B561" s="5">
        <v>1</v>
      </c>
      <c r="C561" s="6" t="s">
        <v>11</v>
      </c>
      <c r="D561" s="6">
        <v>8</v>
      </c>
      <c r="E561" s="7" t="s">
        <v>8</v>
      </c>
      <c r="F561" s="7">
        <v>5</v>
      </c>
      <c r="G561" s="8" t="s">
        <v>17</v>
      </c>
      <c r="H561" s="4" t="str">
        <f t="shared" si="16"/>
        <v>1</v>
      </c>
      <c r="I561" s="13">
        <v>63.954327999999997</v>
      </c>
    </row>
    <row r="562" spans="1:9" ht="15" customHeight="1" x14ac:dyDescent="0.25">
      <c r="A562" s="5" t="str">
        <f t="shared" si="17"/>
        <v>Combined Cycle</v>
      </c>
      <c r="B562" s="5">
        <v>2</v>
      </c>
      <c r="C562" s="6" t="s">
        <v>11</v>
      </c>
      <c r="D562" s="6">
        <v>8</v>
      </c>
      <c r="E562" s="7" t="s">
        <v>8</v>
      </c>
      <c r="F562" s="7">
        <v>5</v>
      </c>
      <c r="G562" s="8" t="s">
        <v>17</v>
      </c>
      <c r="H562" s="4" t="str">
        <f t="shared" si="16"/>
        <v>1</v>
      </c>
      <c r="I562" s="13">
        <v>32.090579541666663</v>
      </c>
    </row>
    <row r="563" spans="1:9" ht="15" customHeight="1" x14ac:dyDescent="0.25">
      <c r="A563" s="5" t="str">
        <f t="shared" si="17"/>
        <v>Coal</v>
      </c>
      <c r="B563" s="5">
        <v>3</v>
      </c>
      <c r="C563" s="6" t="s">
        <v>11</v>
      </c>
      <c r="D563" s="6">
        <v>8</v>
      </c>
      <c r="E563" s="7" t="s">
        <v>8</v>
      </c>
      <c r="F563" s="7">
        <v>5</v>
      </c>
      <c r="G563" s="8" t="s">
        <v>17</v>
      </c>
      <c r="H563" s="4" t="str">
        <f t="shared" si="16"/>
        <v>1</v>
      </c>
      <c r="I563" s="13">
        <v>39.483000000000004</v>
      </c>
    </row>
    <row r="564" spans="1:9" ht="15" customHeight="1" x14ac:dyDescent="0.25">
      <c r="A564" s="5" t="str">
        <f t="shared" si="17"/>
        <v>Turbogas</v>
      </c>
      <c r="B564" s="5">
        <v>4</v>
      </c>
      <c r="C564" s="6" t="s">
        <v>11</v>
      </c>
      <c r="D564" s="6">
        <v>8</v>
      </c>
      <c r="E564" s="7" t="s">
        <v>8</v>
      </c>
      <c r="F564" s="7">
        <v>5</v>
      </c>
      <c r="G564" s="8" t="s">
        <v>17</v>
      </c>
      <c r="H564" s="4" t="str">
        <f t="shared" si="16"/>
        <v>1</v>
      </c>
      <c r="I564" s="13">
        <v>51.434810833333323</v>
      </c>
    </row>
    <row r="565" spans="1:9" ht="15" customHeight="1" x14ac:dyDescent="0.25">
      <c r="A565" s="5" t="str">
        <f t="shared" si="17"/>
        <v>Internal Combustion</v>
      </c>
      <c r="B565" s="5">
        <v>5</v>
      </c>
      <c r="C565" s="6" t="s">
        <v>11</v>
      </c>
      <c r="D565" s="6">
        <v>8</v>
      </c>
      <c r="E565" s="7" t="s">
        <v>8</v>
      </c>
      <c r="F565" s="7">
        <v>5</v>
      </c>
      <c r="G565" s="8" t="s">
        <v>17</v>
      </c>
      <c r="H565" s="4" t="str">
        <f t="shared" si="16"/>
        <v>1</v>
      </c>
      <c r="I565" s="13">
        <v>196.78370000000001</v>
      </c>
    </row>
    <row r="566" spans="1:9" ht="15" customHeight="1" x14ac:dyDescent="0.25">
      <c r="A566" s="5" t="str">
        <f t="shared" si="17"/>
        <v>Fluidized Bed</v>
      </c>
      <c r="B566" s="5">
        <v>6</v>
      </c>
      <c r="C566" s="6" t="s">
        <v>11</v>
      </c>
      <c r="D566" s="6">
        <v>8</v>
      </c>
      <c r="E566" s="7" t="s">
        <v>8</v>
      </c>
      <c r="F566" s="7">
        <v>5</v>
      </c>
      <c r="G566" s="8" t="s">
        <v>17</v>
      </c>
      <c r="H566" s="4" t="str">
        <f t="shared" si="16"/>
        <v>1</v>
      </c>
      <c r="I566" s="13">
        <v>39.483000000000004</v>
      </c>
    </row>
    <row r="567" spans="1:9" ht="15" customHeight="1" x14ac:dyDescent="0.25">
      <c r="A567" s="5" t="str">
        <f t="shared" si="17"/>
        <v>Hydropower</v>
      </c>
      <c r="B567" s="5">
        <v>7</v>
      </c>
      <c r="C567" s="6" t="s">
        <v>11</v>
      </c>
      <c r="D567" s="6">
        <v>8</v>
      </c>
      <c r="E567" s="7" t="s">
        <v>8</v>
      </c>
      <c r="F567" s="7">
        <v>5</v>
      </c>
      <c r="G567" s="8" t="s">
        <v>17</v>
      </c>
      <c r="H567" s="4" t="str">
        <f t="shared" si="16"/>
        <v>1</v>
      </c>
      <c r="I567" s="13">
        <v>0</v>
      </c>
    </row>
    <row r="568" spans="1:9" ht="15" customHeight="1" x14ac:dyDescent="0.25">
      <c r="A568" s="5" t="str">
        <f t="shared" si="17"/>
        <v>Wind</v>
      </c>
      <c r="B568" s="5">
        <v>8</v>
      </c>
      <c r="C568" s="6" t="s">
        <v>11</v>
      </c>
      <c r="D568" s="6">
        <v>8</v>
      </c>
      <c r="E568" s="7" t="s">
        <v>8</v>
      </c>
      <c r="F568" s="7">
        <v>5</v>
      </c>
      <c r="G568" s="8" t="s">
        <v>17</v>
      </c>
      <c r="H568" s="4" t="str">
        <f t="shared" si="16"/>
        <v>1</v>
      </c>
      <c r="I568" s="13">
        <v>9.2555000000000014</v>
      </c>
    </row>
    <row r="569" spans="1:9" ht="15" customHeight="1" x14ac:dyDescent="0.25">
      <c r="A569" s="5" t="str">
        <f t="shared" si="17"/>
        <v>Geothermal</v>
      </c>
      <c r="B569" s="5">
        <v>9</v>
      </c>
      <c r="C569" s="6" t="s">
        <v>11</v>
      </c>
      <c r="D569" s="6">
        <v>8</v>
      </c>
      <c r="E569" s="7" t="s">
        <v>8</v>
      </c>
      <c r="F569" s="7">
        <v>5</v>
      </c>
      <c r="G569" s="8" t="s">
        <v>17</v>
      </c>
      <c r="H569" s="4" t="str">
        <f t="shared" si="16"/>
        <v>1</v>
      </c>
      <c r="I569" s="13">
        <v>36.758352000000002</v>
      </c>
    </row>
    <row r="570" spans="1:9" ht="15" customHeight="1" x14ac:dyDescent="0.25">
      <c r="A570" s="5" t="str">
        <f t="shared" si="17"/>
        <v>Solar PV</v>
      </c>
      <c r="B570" s="5">
        <v>10</v>
      </c>
      <c r="C570" s="6" t="s">
        <v>11</v>
      </c>
      <c r="D570" s="6">
        <v>8</v>
      </c>
      <c r="E570" s="7" t="s">
        <v>8</v>
      </c>
      <c r="F570" s="7">
        <v>5</v>
      </c>
      <c r="G570" s="8" t="s">
        <v>17</v>
      </c>
      <c r="H570" s="4" t="str">
        <f t="shared" si="16"/>
        <v>1</v>
      </c>
      <c r="I570" s="13">
        <v>16.371000000000002</v>
      </c>
    </row>
    <row r="571" spans="1:9" ht="15" customHeight="1" x14ac:dyDescent="0.25">
      <c r="A571" s="5" t="str">
        <f t="shared" si="17"/>
        <v>Biomass</v>
      </c>
      <c r="B571" s="5">
        <v>11</v>
      </c>
      <c r="C571" s="6" t="s">
        <v>11</v>
      </c>
      <c r="D571" s="6">
        <v>8</v>
      </c>
      <c r="E571" s="7" t="s">
        <v>8</v>
      </c>
      <c r="F571" s="7">
        <v>5</v>
      </c>
      <c r="G571" s="8" t="s">
        <v>17</v>
      </c>
      <c r="H571" s="4" t="str">
        <f t="shared" si="16"/>
        <v>1</v>
      </c>
      <c r="I571" s="13">
        <v>5.3500000000000005</v>
      </c>
    </row>
    <row r="572" spans="1:9" ht="15" customHeight="1" x14ac:dyDescent="0.25">
      <c r="A572" s="5" t="str">
        <f t="shared" si="17"/>
        <v>Cogeneration</v>
      </c>
      <c r="B572" s="5">
        <v>12</v>
      </c>
      <c r="C572" s="6" t="s">
        <v>11</v>
      </c>
      <c r="D572" s="6">
        <v>8</v>
      </c>
      <c r="E572" s="7" t="s">
        <v>8</v>
      </c>
      <c r="F572" s="7">
        <v>5</v>
      </c>
      <c r="G572" s="8" t="s">
        <v>17</v>
      </c>
      <c r="H572" s="4" t="str">
        <f t="shared" si="16"/>
        <v>1</v>
      </c>
      <c r="I572" s="13">
        <v>32.090579541666663</v>
      </c>
    </row>
    <row r="573" spans="1:9" ht="15" customHeight="1" x14ac:dyDescent="0.25">
      <c r="A573" s="5" t="str">
        <f t="shared" si="17"/>
        <v>Nuclear</v>
      </c>
      <c r="B573" s="5">
        <v>13</v>
      </c>
      <c r="C573" s="6" t="s">
        <v>11</v>
      </c>
      <c r="D573" s="6">
        <v>8</v>
      </c>
      <c r="E573" s="7" t="s">
        <v>8</v>
      </c>
      <c r="F573" s="7">
        <v>5</v>
      </c>
      <c r="G573" s="8" t="s">
        <v>17</v>
      </c>
      <c r="H573" s="4" t="str">
        <f t="shared" si="16"/>
        <v>1</v>
      </c>
      <c r="I573" s="13">
        <v>24.770499999999998</v>
      </c>
    </row>
    <row r="574" spans="1:9" ht="15" customHeight="1" x14ac:dyDescent="0.25">
      <c r="A574" s="5" t="str">
        <f t="shared" si="17"/>
        <v>Conventional Thermoelectric</v>
      </c>
      <c r="B574" s="5">
        <v>1</v>
      </c>
      <c r="C574" s="6" t="s">
        <v>12</v>
      </c>
      <c r="D574" s="6">
        <v>9</v>
      </c>
      <c r="E574" s="7" t="s">
        <v>8</v>
      </c>
      <c r="F574" s="7">
        <v>5</v>
      </c>
      <c r="G574" s="8" t="s">
        <v>17</v>
      </c>
      <c r="H574" s="4" t="str">
        <f t="shared" si="16"/>
        <v>1</v>
      </c>
      <c r="I574" s="13">
        <v>63.954327999999997</v>
      </c>
    </row>
    <row r="575" spans="1:9" ht="15" customHeight="1" x14ac:dyDescent="0.25">
      <c r="A575" s="5" t="str">
        <f t="shared" si="17"/>
        <v>Combined Cycle</v>
      </c>
      <c r="B575" s="5">
        <v>2</v>
      </c>
      <c r="C575" s="6" t="s">
        <v>12</v>
      </c>
      <c r="D575" s="6">
        <v>9</v>
      </c>
      <c r="E575" s="7" t="s">
        <v>8</v>
      </c>
      <c r="F575" s="7">
        <v>5</v>
      </c>
      <c r="G575" s="8" t="s">
        <v>17</v>
      </c>
      <c r="H575" s="4" t="str">
        <f t="shared" si="16"/>
        <v>1</v>
      </c>
      <c r="I575" s="13">
        <v>26.557721000000001</v>
      </c>
    </row>
    <row r="576" spans="1:9" ht="15" customHeight="1" x14ac:dyDescent="0.25">
      <c r="A576" s="5" t="str">
        <f t="shared" si="17"/>
        <v>Coal</v>
      </c>
      <c r="B576" s="5">
        <v>3</v>
      </c>
      <c r="C576" s="6" t="s">
        <v>12</v>
      </c>
      <c r="D576" s="6">
        <v>9</v>
      </c>
      <c r="E576" s="7" t="s">
        <v>8</v>
      </c>
      <c r="F576" s="7">
        <v>5</v>
      </c>
      <c r="G576" s="8" t="s">
        <v>17</v>
      </c>
      <c r="H576" s="4" t="str">
        <f t="shared" si="16"/>
        <v>1</v>
      </c>
      <c r="I576" s="13">
        <v>39.483000000000004</v>
      </c>
    </row>
    <row r="577" spans="1:9" ht="15" customHeight="1" x14ac:dyDescent="0.25">
      <c r="A577" s="5" t="str">
        <f t="shared" si="17"/>
        <v>Turbogas</v>
      </c>
      <c r="B577" s="5">
        <v>4</v>
      </c>
      <c r="C577" s="6" t="s">
        <v>12</v>
      </c>
      <c r="D577" s="6">
        <v>9</v>
      </c>
      <c r="E577" s="7" t="s">
        <v>8</v>
      </c>
      <c r="F577" s="7">
        <v>5</v>
      </c>
      <c r="G577" s="8" t="s">
        <v>17</v>
      </c>
      <c r="H577" s="4" t="str">
        <f t="shared" si="16"/>
        <v>1</v>
      </c>
      <c r="I577" s="13">
        <v>42.566739999999996</v>
      </c>
    </row>
    <row r="578" spans="1:9" ht="15" customHeight="1" x14ac:dyDescent="0.25">
      <c r="A578" s="5" t="str">
        <f t="shared" si="17"/>
        <v>Internal Combustion</v>
      </c>
      <c r="B578" s="5">
        <v>5</v>
      </c>
      <c r="C578" s="6" t="s">
        <v>12</v>
      </c>
      <c r="D578" s="6">
        <v>9</v>
      </c>
      <c r="E578" s="7" t="s">
        <v>8</v>
      </c>
      <c r="F578" s="7">
        <v>5</v>
      </c>
      <c r="G578" s="8" t="s">
        <v>17</v>
      </c>
      <c r="H578" s="4" t="str">
        <f t="shared" si="16"/>
        <v>1</v>
      </c>
      <c r="I578" s="13">
        <v>196.78370000000001</v>
      </c>
    </row>
    <row r="579" spans="1:9" ht="15" customHeight="1" x14ac:dyDescent="0.25">
      <c r="A579" s="5" t="str">
        <f t="shared" si="17"/>
        <v>Fluidized Bed</v>
      </c>
      <c r="B579" s="5">
        <v>6</v>
      </c>
      <c r="C579" s="6" t="s">
        <v>12</v>
      </c>
      <c r="D579" s="6">
        <v>9</v>
      </c>
      <c r="E579" s="7" t="s">
        <v>8</v>
      </c>
      <c r="F579" s="7">
        <v>5</v>
      </c>
      <c r="G579" s="8" t="s">
        <v>17</v>
      </c>
      <c r="H579" s="4" t="str">
        <f t="shared" ref="H579:H642" si="18">CONCATENATE(RIGHT(G579,1))</f>
        <v>1</v>
      </c>
      <c r="I579" s="13">
        <v>39.483000000000004</v>
      </c>
    </row>
    <row r="580" spans="1:9" ht="15" customHeight="1" x14ac:dyDescent="0.25">
      <c r="A580" s="5" t="str">
        <f t="shared" si="17"/>
        <v>Hydropower</v>
      </c>
      <c r="B580" s="5">
        <v>7</v>
      </c>
      <c r="C580" s="6" t="s">
        <v>12</v>
      </c>
      <c r="D580" s="6">
        <v>9</v>
      </c>
      <c r="E580" s="7" t="s">
        <v>8</v>
      </c>
      <c r="F580" s="7">
        <v>5</v>
      </c>
      <c r="G580" s="8" t="s">
        <v>17</v>
      </c>
      <c r="H580" s="4" t="str">
        <f t="shared" si="18"/>
        <v>1</v>
      </c>
      <c r="I580" s="13">
        <v>0</v>
      </c>
    </row>
    <row r="581" spans="1:9" ht="15" customHeight="1" x14ac:dyDescent="0.25">
      <c r="A581" s="5" t="str">
        <f t="shared" si="17"/>
        <v>Wind</v>
      </c>
      <c r="B581" s="5">
        <v>8</v>
      </c>
      <c r="C581" s="6" t="s">
        <v>12</v>
      </c>
      <c r="D581" s="6">
        <v>9</v>
      </c>
      <c r="E581" s="7" t="s">
        <v>8</v>
      </c>
      <c r="F581" s="7">
        <v>5</v>
      </c>
      <c r="G581" s="8" t="s">
        <v>17</v>
      </c>
      <c r="H581" s="4" t="str">
        <f t="shared" si="18"/>
        <v>1</v>
      </c>
      <c r="I581" s="13">
        <v>9.2555000000000014</v>
      </c>
    </row>
    <row r="582" spans="1:9" ht="15" customHeight="1" x14ac:dyDescent="0.25">
      <c r="A582" s="5" t="str">
        <f t="shared" si="17"/>
        <v>Geothermal</v>
      </c>
      <c r="B582" s="5">
        <v>9</v>
      </c>
      <c r="C582" s="6" t="s">
        <v>12</v>
      </c>
      <c r="D582" s="6">
        <v>9</v>
      </c>
      <c r="E582" s="7" t="s">
        <v>8</v>
      </c>
      <c r="F582" s="7">
        <v>5</v>
      </c>
      <c r="G582" s="8" t="s">
        <v>17</v>
      </c>
      <c r="H582" s="4" t="str">
        <f t="shared" si="18"/>
        <v>1</v>
      </c>
      <c r="I582" s="13">
        <v>36.758352000000002</v>
      </c>
    </row>
    <row r="583" spans="1:9" ht="15" customHeight="1" x14ac:dyDescent="0.25">
      <c r="A583" s="5" t="str">
        <f t="shared" si="17"/>
        <v>Solar PV</v>
      </c>
      <c r="B583" s="5">
        <v>10</v>
      </c>
      <c r="C583" s="6" t="s">
        <v>12</v>
      </c>
      <c r="D583" s="6">
        <v>9</v>
      </c>
      <c r="E583" s="7" t="s">
        <v>8</v>
      </c>
      <c r="F583" s="7">
        <v>5</v>
      </c>
      <c r="G583" s="8" t="s">
        <v>17</v>
      </c>
      <c r="H583" s="4" t="str">
        <f t="shared" si="18"/>
        <v>1</v>
      </c>
      <c r="I583" s="13">
        <v>16.371000000000002</v>
      </c>
    </row>
    <row r="584" spans="1:9" ht="15" customHeight="1" x14ac:dyDescent="0.25">
      <c r="A584" s="5" t="str">
        <f t="shared" si="17"/>
        <v>Biomass</v>
      </c>
      <c r="B584" s="5">
        <v>11</v>
      </c>
      <c r="C584" s="6" t="s">
        <v>12</v>
      </c>
      <c r="D584" s="6">
        <v>9</v>
      </c>
      <c r="E584" s="7" t="s">
        <v>8</v>
      </c>
      <c r="F584" s="7">
        <v>5</v>
      </c>
      <c r="G584" s="8" t="s">
        <v>17</v>
      </c>
      <c r="H584" s="4" t="str">
        <f t="shared" si="18"/>
        <v>1</v>
      </c>
      <c r="I584" s="13">
        <v>5.3500000000000005</v>
      </c>
    </row>
    <row r="585" spans="1:9" ht="15" customHeight="1" x14ac:dyDescent="0.25">
      <c r="A585" s="5" t="str">
        <f t="shared" si="17"/>
        <v>Cogeneration</v>
      </c>
      <c r="B585" s="5">
        <v>12</v>
      </c>
      <c r="C585" s="6" t="s">
        <v>12</v>
      </c>
      <c r="D585" s="6">
        <v>9</v>
      </c>
      <c r="E585" s="7" t="s">
        <v>8</v>
      </c>
      <c r="F585" s="7">
        <v>5</v>
      </c>
      <c r="G585" s="8" t="s">
        <v>17</v>
      </c>
      <c r="H585" s="4" t="str">
        <f t="shared" si="18"/>
        <v>1</v>
      </c>
      <c r="I585" s="13">
        <v>26.557721000000001</v>
      </c>
    </row>
    <row r="586" spans="1:9" ht="15" customHeight="1" x14ac:dyDescent="0.25">
      <c r="A586" s="5" t="str">
        <f t="shared" si="17"/>
        <v>Nuclear</v>
      </c>
      <c r="B586" s="5">
        <v>13</v>
      </c>
      <c r="C586" s="6" t="s">
        <v>12</v>
      </c>
      <c r="D586" s="6">
        <v>9</v>
      </c>
      <c r="E586" s="7" t="s">
        <v>8</v>
      </c>
      <c r="F586" s="7">
        <v>5</v>
      </c>
      <c r="G586" s="8" t="s">
        <v>17</v>
      </c>
      <c r="H586" s="4" t="str">
        <f t="shared" si="18"/>
        <v>1</v>
      </c>
      <c r="I586" s="13">
        <v>24.770499999999998</v>
      </c>
    </row>
    <row r="587" spans="1:9" ht="15" customHeight="1" x14ac:dyDescent="0.25">
      <c r="A587" s="5" t="str">
        <f t="shared" si="17"/>
        <v>Conventional Thermoelectric</v>
      </c>
      <c r="B587" s="5">
        <v>1</v>
      </c>
      <c r="C587" s="6" t="s">
        <v>4</v>
      </c>
      <c r="D587" s="6">
        <v>1</v>
      </c>
      <c r="E587" s="7" t="s">
        <v>9</v>
      </c>
      <c r="F587" s="7">
        <v>6</v>
      </c>
      <c r="G587" s="8" t="s">
        <v>17</v>
      </c>
      <c r="H587" s="4" t="str">
        <f t="shared" si="18"/>
        <v>1</v>
      </c>
      <c r="I587" s="13">
        <v>63.954327999999997</v>
      </c>
    </row>
    <row r="588" spans="1:9" ht="15" customHeight="1" x14ac:dyDescent="0.25">
      <c r="A588" s="5" t="str">
        <f t="shared" si="17"/>
        <v>Combined Cycle</v>
      </c>
      <c r="B588" s="5">
        <v>2</v>
      </c>
      <c r="C588" s="6" t="s">
        <v>4</v>
      </c>
      <c r="D588" s="6">
        <v>1</v>
      </c>
      <c r="E588" s="7" t="s">
        <v>9</v>
      </c>
      <c r="F588" s="7">
        <v>6</v>
      </c>
      <c r="G588" s="8" t="s">
        <v>17</v>
      </c>
      <c r="H588" s="4" t="str">
        <f t="shared" si="18"/>
        <v>1</v>
      </c>
      <c r="I588" s="13">
        <v>39.836581500000001</v>
      </c>
    </row>
    <row r="589" spans="1:9" ht="15" customHeight="1" x14ac:dyDescent="0.25">
      <c r="A589" s="5" t="str">
        <f t="shared" si="17"/>
        <v>Coal</v>
      </c>
      <c r="B589" s="5">
        <v>3</v>
      </c>
      <c r="C589" s="6" t="s">
        <v>4</v>
      </c>
      <c r="D589" s="6">
        <v>1</v>
      </c>
      <c r="E589" s="7" t="s">
        <v>9</v>
      </c>
      <c r="F589" s="7">
        <v>6</v>
      </c>
      <c r="G589" s="8" t="s">
        <v>17</v>
      </c>
      <c r="H589" s="4" t="str">
        <f t="shared" si="18"/>
        <v>1</v>
      </c>
      <c r="I589" s="13">
        <v>39.483000000000004</v>
      </c>
    </row>
    <row r="590" spans="1:9" ht="15" customHeight="1" x14ac:dyDescent="0.25">
      <c r="A590" s="5" t="str">
        <f t="shared" si="17"/>
        <v>Turbogas</v>
      </c>
      <c r="B590" s="5">
        <v>4</v>
      </c>
      <c r="C590" s="6" t="s">
        <v>4</v>
      </c>
      <c r="D590" s="6">
        <v>1</v>
      </c>
      <c r="E590" s="7" t="s">
        <v>9</v>
      </c>
      <c r="F590" s="7">
        <v>6</v>
      </c>
      <c r="G590" s="8" t="s">
        <v>17</v>
      </c>
      <c r="H590" s="4" t="str">
        <f t="shared" si="18"/>
        <v>1</v>
      </c>
      <c r="I590" s="13">
        <v>63.850109999999994</v>
      </c>
    </row>
    <row r="591" spans="1:9" ht="15" customHeight="1" x14ac:dyDescent="0.25">
      <c r="A591" s="5" t="str">
        <f t="shared" si="17"/>
        <v>Internal Combustion</v>
      </c>
      <c r="B591" s="5">
        <v>5</v>
      </c>
      <c r="C591" s="6" t="s">
        <v>4</v>
      </c>
      <c r="D591" s="6">
        <v>1</v>
      </c>
      <c r="E591" s="7" t="s">
        <v>9</v>
      </c>
      <c r="F591" s="7">
        <v>6</v>
      </c>
      <c r="G591" s="8" t="s">
        <v>17</v>
      </c>
      <c r="H591" s="4" t="str">
        <f t="shared" si="18"/>
        <v>1</v>
      </c>
      <c r="I591" s="13">
        <v>196.78370000000001</v>
      </c>
    </row>
    <row r="592" spans="1:9" ht="15" customHeight="1" x14ac:dyDescent="0.25">
      <c r="A592" s="5" t="str">
        <f t="shared" ref="A592:A655" si="19">A579</f>
        <v>Fluidized Bed</v>
      </c>
      <c r="B592" s="5">
        <v>6</v>
      </c>
      <c r="C592" s="6" t="s">
        <v>4</v>
      </c>
      <c r="D592" s="6">
        <v>1</v>
      </c>
      <c r="E592" s="7" t="s">
        <v>9</v>
      </c>
      <c r="F592" s="7">
        <v>6</v>
      </c>
      <c r="G592" s="8" t="s">
        <v>17</v>
      </c>
      <c r="H592" s="4" t="str">
        <f t="shared" si="18"/>
        <v>1</v>
      </c>
      <c r="I592" s="13">
        <v>39.483000000000004</v>
      </c>
    </row>
    <row r="593" spans="1:9" ht="15" customHeight="1" x14ac:dyDescent="0.25">
      <c r="A593" s="5" t="str">
        <f t="shared" si="19"/>
        <v>Hydropower</v>
      </c>
      <c r="B593" s="5">
        <v>7</v>
      </c>
      <c r="C593" s="6" t="s">
        <v>4</v>
      </c>
      <c r="D593" s="6">
        <v>1</v>
      </c>
      <c r="E593" s="7" t="s">
        <v>9</v>
      </c>
      <c r="F593" s="7">
        <v>6</v>
      </c>
      <c r="G593" s="8" t="s">
        <v>17</v>
      </c>
      <c r="H593" s="4" t="str">
        <f t="shared" si="18"/>
        <v>1</v>
      </c>
      <c r="I593" s="13">
        <v>0</v>
      </c>
    </row>
    <row r="594" spans="1:9" ht="15" customHeight="1" x14ac:dyDescent="0.25">
      <c r="A594" s="5" t="str">
        <f t="shared" si="19"/>
        <v>Wind</v>
      </c>
      <c r="B594" s="5">
        <v>8</v>
      </c>
      <c r="C594" s="6" t="s">
        <v>4</v>
      </c>
      <c r="D594" s="6">
        <v>1</v>
      </c>
      <c r="E594" s="7" t="s">
        <v>9</v>
      </c>
      <c r="F594" s="7">
        <v>6</v>
      </c>
      <c r="G594" s="8" t="s">
        <v>17</v>
      </c>
      <c r="H594" s="4" t="str">
        <f t="shared" si="18"/>
        <v>1</v>
      </c>
      <c r="I594" s="13">
        <v>9.2555000000000014</v>
      </c>
    </row>
    <row r="595" spans="1:9" ht="15" customHeight="1" x14ac:dyDescent="0.25">
      <c r="A595" s="5" t="str">
        <f t="shared" si="19"/>
        <v>Geothermal</v>
      </c>
      <c r="B595" s="5">
        <v>9</v>
      </c>
      <c r="C595" s="6" t="s">
        <v>4</v>
      </c>
      <c r="D595" s="6">
        <v>1</v>
      </c>
      <c r="E595" s="7" t="s">
        <v>9</v>
      </c>
      <c r="F595" s="7">
        <v>6</v>
      </c>
      <c r="G595" s="8" t="s">
        <v>17</v>
      </c>
      <c r="H595" s="4" t="str">
        <f t="shared" si="18"/>
        <v>1</v>
      </c>
      <c r="I595" s="13">
        <v>36.758352000000002</v>
      </c>
    </row>
    <row r="596" spans="1:9" ht="15" customHeight="1" x14ac:dyDescent="0.25">
      <c r="A596" s="5" t="str">
        <f t="shared" si="19"/>
        <v>Solar PV</v>
      </c>
      <c r="B596" s="5">
        <v>10</v>
      </c>
      <c r="C596" s="6" t="s">
        <v>4</v>
      </c>
      <c r="D596" s="6">
        <v>1</v>
      </c>
      <c r="E596" s="7" t="s">
        <v>9</v>
      </c>
      <c r="F596" s="7">
        <v>6</v>
      </c>
      <c r="G596" s="8" t="s">
        <v>17</v>
      </c>
      <c r="H596" s="4" t="str">
        <f t="shared" si="18"/>
        <v>1</v>
      </c>
      <c r="I596" s="13">
        <v>16.371000000000002</v>
      </c>
    </row>
    <row r="597" spans="1:9" ht="15" customHeight="1" x14ac:dyDescent="0.25">
      <c r="A597" s="5" t="str">
        <f t="shared" si="19"/>
        <v>Biomass</v>
      </c>
      <c r="B597" s="5">
        <v>11</v>
      </c>
      <c r="C597" s="6" t="s">
        <v>4</v>
      </c>
      <c r="D597" s="6">
        <v>1</v>
      </c>
      <c r="E597" s="7" t="s">
        <v>9</v>
      </c>
      <c r="F597" s="7">
        <v>6</v>
      </c>
      <c r="G597" s="8" t="s">
        <v>17</v>
      </c>
      <c r="H597" s="4" t="str">
        <f t="shared" si="18"/>
        <v>1</v>
      </c>
      <c r="I597" s="13">
        <v>5.3500000000000005</v>
      </c>
    </row>
    <row r="598" spans="1:9" ht="15" customHeight="1" x14ac:dyDescent="0.25">
      <c r="A598" s="5" t="str">
        <f t="shared" si="19"/>
        <v>Cogeneration</v>
      </c>
      <c r="B598" s="5">
        <v>12</v>
      </c>
      <c r="C598" s="6" t="s">
        <v>4</v>
      </c>
      <c r="D598" s="6">
        <v>1</v>
      </c>
      <c r="E598" s="7" t="s">
        <v>9</v>
      </c>
      <c r="F598" s="7">
        <v>6</v>
      </c>
      <c r="G598" s="8" t="s">
        <v>17</v>
      </c>
      <c r="H598" s="4" t="str">
        <f t="shared" si="18"/>
        <v>1</v>
      </c>
      <c r="I598" s="13">
        <v>39.836581500000001</v>
      </c>
    </row>
    <row r="599" spans="1:9" ht="15" customHeight="1" x14ac:dyDescent="0.25">
      <c r="A599" s="5" t="str">
        <f t="shared" si="19"/>
        <v>Nuclear</v>
      </c>
      <c r="B599" s="5">
        <v>13</v>
      </c>
      <c r="C599" s="6" t="s">
        <v>4</v>
      </c>
      <c r="D599" s="6">
        <v>1</v>
      </c>
      <c r="E599" s="7" t="s">
        <v>9</v>
      </c>
      <c r="F599" s="7">
        <v>6</v>
      </c>
      <c r="G599" s="8" t="s">
        <v>17</v>
      </c>
      <c r="H599" s="4" t="str">
        <f t="shared" si="18"/>
        <v>1</v>
      </c>
      <c r="I599" s="13">
        <v>24.770499999999998</v>
      </c>
    </row>
    <row r="600" spans="1:9" ht="15" customHeight="1" x14ac:dyDescent="0.25">
      <c r="A600" s="5" t="str">
        <f t="shared" si="19"/>
        <v>Conventional Thermoelectric</v>
      </c>
      <c r="B600" s="5">
        <v>1</v>
      </c>
      <c r="C600" s="6" t="s">
        <v>5</v>
      </c>
      <c r="D600" s="6">
        <v>2</v>
      </c>
      <c r="E600" s="7" t="s">
        <v>9</v>
      </c>
      <c r="F600" s="7">
        <v>6</v>
      </c>
      <c r="G600" s="8" t="s">
        <v>17</v>
      </c>
      <c r="H600" s="4" t="str">
        <f t="shared" si="18"/>
        <v>1</v>
      </c>
      <c r="I600" s="13">
        <v>63.954327999999997</v>
      </c>
    </row>
    <row r="601" spans="1:9" ht="15" customHeight="1" x14ac:dyDescent="0.25">
      <c r="A601" s="5" t="str">
        <f t="shared" si="19"/>
        <v>Combined Cycle</v>
      </c>
      <c r="B601" s="5">
        <v>2</v>
      </c>
      <c r="C601" s="6" t="s">
        <v>5</v>
      </c>
      <c r="D601" s="6">
        <v>2</v>
      </c>
      <c r="E601" s="7" t="s">
        <v>9</v>
      </c>
      <c r="F601" s="7">
        <v>6</v>
      </c>
      <c r="G601" s="8" t="s">
        <v>17</v>
      </c>
      <c r="H601" s="4" t="str">
        <f t="shared" si="18"/>
        <v>1</v>
      </c>
      <c r="I601" s="13">
        <v>39.836581500000001</v>
      </c>
    </row>
    <row r="602" spans="1:9" ht="15" customHeight="1" x14ac:dyDescent="0.25">
      <c r="A602" s="5" t="str">
        <f t="shared" si="19"/>
        <v>Coal</v>
      </c>
      <c r="B602" s="5">
        <v>3</v>
      </c>
      <c r="C602" s="6" t="s">
        <v>5</v>
      </c>
      <c r="D602" s="6">
        <v>2</v>
      </c>
      <c r="E602" s="7" t="s">
        <v>9</v>
      </c>
      <c r="F602" s="7">
        <v>6</v>
      </c>
      <c r="G602" s="8" t="s">
        <v>17</v>
      </c>
      <c r="H602" s="4" t="str">
        <f t="shared" si="18"/>
        <v>1</v>
      </c>
      <c r="I602" s="13">
        <v>39.483000000000004</v>
      </c>
    </row>
    <row r="603" spans="1:9" ht="15" customHeight="1" x14ac:dyDescent="0.25">
      <c r="A603" s="5" t="str">
        <f t="shared" si="19"/>
        <v>Turbogas</v>
      </c>
      <c r="B603" s="5">
        <v>4</v>
      </c>
      <c r="C603" s="6" t="s">
        <v>5</v>
      </c>
      <c r="D603" s="6">
        <v>2</v>
      </c>
      <c r="E603" s="7" t="s">
        <v>9</v>
      </c>
      <c r="F603" s="7">
        <v>6</v>
      </c>
      <c r="G603" s="8" t="s">
        <v>17</v>
      </c>
      <c r="H603" s="4" t="str">
        <f t="shared" si="18"/>
        <v>1</v>
      </c>
      <c r="I603" s="13">
        <v>63.850109999999994</v>
      </c>
    </row>
    <row r="604" spans="1:9" ht="15" customHeight="1" x14ac:dyDescent="0.25">
      <c r="A604" s="5" t="str">
        <f t="shared" si="19"/>
        <v>Internal Combustion</v>
      </c>
      <c r="B604" s="5">
        <v>5</v>
      </c>
      <c r="C604" s="6" t="s">
        <v>5</v>
      </c>
      <c r="D604" s="6">
        <v>2</v>
      </c>
      <c r="E604" s="7" t="s">
        <v>9</v>
      </c>
      <c r="F604" s="7">
        <v>6</v>
      </c>
      <c r="G604" s="8" t="s">
        <v>17</v>
      </c>
      <c r="H604" s="4" t="str">
        <f t="shared" si="18"/>
        <v>1</v>
      </c>
      <c r="I604" s="13">
        <v>196.78370000000001</v>
      </c>
    </row>
    <row r="605" spans="1:9" ht="15" customHeight="1" x14ac:dyDescent="0.25">
      <c r="A605" s="5" t="str">
        <f t="shared" si="19"/>
        <v>Fluidized Bed</v>
      </c>
      <c r="B605" s="5">
        <v>6</v>
      </c>
      <c r="C605" s="6" t="s">
        <v>5</v>
      </c>
      <c r="D605" s="6">
        <v>2</v>
      </c>
      <c r="E605" s="7" t="s">
        <v>9</v>
      </c>
      <c r="F605" s="7">
        <v>6</v>
      </c>
      <c r="G605" s="8" t="s">
        <v>17</v>
      </c>
      <c r="H605" s="4" t="str">
        <f t="shared" si="18"/>
        <v>1</v>
      </c>
      <c r="I605" s="13">
        <v>39.483000000000004</v>
      </c>
    </row>
    <row r="606" spans="1:9" ht="15" customHeight="1" x14ac:dyDescent="0.25">
      <c r="A606" s="5" t="str">
        <f t="shared" si="19"/>
        <v>Hydropower</v>
      </c>
      <c r="B606" s="5">
        <v>7</v>
      </c>
      <c r="C606" s="6" t="s">
        <v>5</v>
      </c>
      <c r="D606" s="6">
        <v>2</v>
      </c>
      <c r="E606" s="7" t="s">
        <v>9</v>
      </c>
      <c r="F606" s="7">
        <v>6</v>
      </c>
      <c r="G606" s="8" t="s">
        <v>17</v>
      </c>
      <c r="H606" s="4" t="str">
        <f t="shared" si="18"/>
        <v>1</v>
      </c>
      <c r="I606" s="13">
        <v>0</v>
      </c>
    </row>
    <row r="607" spans="1:9" ht="15" customHeight="1" x14ac:dyDescent="0.25">
      <c r="A607" s="5" t="str">
        <f t="shared" si="19"/>
        <v>Wind</v>
      </c>
      <c r="B607" s="5">
        <v>8</v>
      </c>
      <c r="C607" s="6" t="s">
        <v>5</v>
      </c>
      <c r="D607" s="6">
        <v>2</v>
      </c>
      <c r="E607" s="7" t="s">
        <v>9</v>
      </c>
      <c r="F607" s="7">
        <v>6</v>
      </c>
      <c r="G607" s="8" t="s">
        <v>17</v>
      </c>
      <c r="H607" s="4" t="str">
        <f t="shared" si="18"/>
        <v>1</v>
      </c>
      <c r="I607" s="13">
        <v>9.2555000000000014</v>
      </c>
    </row>
    <row r="608" spans="1:9" ht="15" customHeight="1" x14ac:dyDescent="0.25">
      <c r="A608" s="5" t="str">
        <f t="shared" si="19"/>
        <v>Geothermal</v>
      </c>
      <c r="B608" s="5">
        <v>9</v>
      </c>
      <c r="C608" s="6" t="s">
        <v>5</v>
      </c>
      <c r="D608" s="6">
        <v>2</v>
      </c>
      <c r="E608" s="7" t="s">
        <v>9</v>
      </c>
      <c r="F608" s="7">
        <v>6</v>
      </c>
      <c r="G608" s="8" t="s">
        <v>17</v>
      </c>
      <c r="H608" s="4" t="str">
        <f t="shared" si="18"/>
        <v>1</v>
      </c>
      <c r="I608" s="13">
        <v>36.758352000000002</v>
      </c>
    </row>
    <row r="609" spans="1:9" ht="15" customHeight="1" x14ac:dyDescent="0.25">
      <c r="A609" s="5" t="str">
        <f t="shared" si="19"/>
        <v>Solar PV</v>
      </c>
      <c r="B609" s="5">
        <v>10</v>
      </c>
      <c r="C609" s="6" t="s">
        <v>5</v>
      </c>
      <c r="D609" s="6">
        <v>2</v>
      </c>
      <c r="E609" s="7" t="s">
        <v>9</v>
      </c>
      <c r="F609" s="7">
        <v>6</v>
      </c>
      <c r="G609" s="8" t="s">
        <v>17</v>
      </c>
      <c r="H609" s="4" t="str">
        <f t="shared" si="18"/>
        <v>1</v>
      </c>
      <c r="I609" s="13">
        <v>16.371000000000002</v>
      </c>
    </row>
    <row r="610" spans="1:9" ht="15" customHeight="1" x14ac:dyDescent="0.25">
      <c r="A610" s="5" t="str">
        <f t="shared" si="19"/>
        <v>Biomass</v>
      </c>
      <c r="B610" s="5">
        <v>11</v>
      </c>
      <c r="C610" s="6" t="s">
        <v>5</v>
      </c>
      <c r="D610" s="6">
        <v>2</v>
      </c>
      <c r="E610" s="7" t="s">
        <v>9</v>
      </c>
      <c r="F610" s="7">
        <v>6</v>
      </c>
      <c r="G610" s="8" t="s">
        <v>17</v>
      </c>
      <c r="H610" s="4" t="str">
        <f t="shared" si="18"/>
        <v>1</v>
      </c>
      <c r="I610" s="13">
        <v>5.3500000000000005</v>
      </c>
    </row>
    <row r="611" spans="1:9" ht="15" customHeight="1" x14ac:dyDescent="0.25">
      <c r="A611" s="5" t="str">
        <f t="shared" si="19"/>
        <v>Cogeneration</v>
      </c>
      <c r="B611" s="5">
        <v>12</v>
      </c>
      <c r="C611" s="6" t="s">
        <v>5</v>
      </c>
      <c r="D611" s="6">
        <v>2</v>
      </c>
      <c r="E611" s="7" t="s">
        <v>9</v>
      </c>
      <c r="F611" s="7">
        <v>6</v>
      </c>
      <c r="G611" s="8" t="s">
        <v>17</v>
      </c>
      <c r="H611" s="4" t="str">
        <f t="shared" si="18"/>
        <v>1</v>
      </c>
      <c r="I611" s="13">
        <v>39.836581500000001</v>
      </c>
    </row>
    <row r="612" spans="1:9" ht="15" customHeight="1" x14ac:dyDescent="0.25">
      <c r="A612" s="5" t="str">
        <f t="shared" si="19"/>
        <v>Nuclear</v>
      </c>
      <c r="B612" s="5">
        <v>13</v>
      </c>
      <c r="C612" s="6" t="s">
        <v>5</v>
      </c>
      <c r="D612" s="6">
        <v>2</v>
      </c>
      <c r="E612" s="7" t="s">
        <v>9</v>
      </c>
      <c r="F612" s="7">
        <v>6</v>
      </c>
      <c r="G612" s="8" t="s">
        <v>17</v>
      </c>
      <c r="H612" s="4" t="str">
        <f t="shared" si="18"/>
        <v>1</v>
      </c>
      <c r="I612" s="13">
        <v>24.770499999999998</v>
      </c>
    </row>
    <row r="613" spans="1:9" ht="15" customHeight="1" x14ac:dyDescent="0.25">
      <c r="A613" s="5" t="str">
        <f t="shared" si="19"/>
        <v>Conventional Thermoelectric</v>
      </c>
      <c r="B613" s="5">
        <v>1</v>
      </c>
      <c r="C613" s="6" t="s">
        <v>6</v>
      </c>
      <c r="D613" s="6">
        <v>3</v>
      </c>
      <c r="E613" s="7" t="s">
        <v>9</v>
      </c>
      <c r="F613" s="7">
        <v>6</v>
      </c>
      <c r="G613" s="8" t="s">
        <v>17</v>
      </c>
      <c r="H613" s="4" t="str">
        <f t="shared" si="18"/>
        <v>1</v>
      </c>
      <c r="I613" s="13">
        <v>63.954327999999997</v>
      </c>
    </row>
    <row r="614" spans="1:9" ht="15" customHeight="1" x14ac:dyDescent="0.25">
      <c r="A614" s="5" t="str">
        <f t="shared" si="19"/>
        <v>Combined Cycle</v>
      </c>
      <c r="B614" s="5">
        <v>2</v>
      </c>
      <c r="C614" s="6" t="s">
        <v>6</v>
      </c>
      <c r="D614" s="6">
        <v>3</v>
      </c>
      <c r="E614" s="7" t="s">
        <v>9</v>
      </c>
      <c r="F614" s="7">
        <v>6</v>
      </c>
      <c r="G614" s="8" t="s">
        <v>17</v>
      </c>
      <c r="H614" s="4" t="str">
        <f t="shared" si="18"/>
        <v>1</v>
      </c>
      <c r="I614" s="13">
        <v>26.557721000000001</v>
      </c>
    </row>
    <row r="615" spans="1:9" ht="15" customHeight="1" x14ac:dyDescent="0.25">
      <c r="A615" s="5" t="str">
        <f t="shared" si="19"/>
        <v>Coal</v>
      </c>
      <c r="B615" s="5">
        <v>3</v>
      </c>
      <c r="C615" s="6" t="s">
        <v>6</v>
      </c>
      <c r="D615" s="6">
        <v>3</v>
      </c>
      <c r="E615" s="7" t="s">
        <v>9</v>
      </c>
      <c r="F615" s="7">
        <v>6</v>
      </c>
      <c r="G615" s="8" t="s">
        <v>17</v>
      </c>
      <c r="H615" s="4" t="str">
        <f t="shared" si="18"/>
        <v>1</v>
      </c>
      <c r="I615" s="13">
        <v>39.483000000000004</v>
      </c>
    </row>
    <row r="616" spans="1:9" ht="15" customHeight="1" x14ac:dyDescent="0.25">
      <c r="A616" s="5" t="str">
        <f t="shared" si="19"/>
        <v>Turbogas</v>
      </c>
      <c r="B616" s="5">
        <v>4</v>
      </c>
      <c r="C616" s="6" t="s">
        <v>6</v>
      </c>
      <c r="D616" s="6">
        <v>3</v>
      </c>
      <c r="E616" s="7" t="s">
        <v>9</v>
      </c>
      <c r="F616" s="7">
        <v>6</v>
      </c>
      <c r="G616" s="8" t="s">
        <v>17</v>
      </c>
      <c r="H616" s="4" t="str">
        <f t="shared" si="18"/>
        <v>1</v>
      </c>
      <c r="I616" s="13">
        <v>42.566739999999996</v>
      </c>
    </row>
    <row r="617" spans="1:9" ht="15" customHeight="1" x14ac:dyDescent="0.25">
      <c r="A617" s="5" t="str">
        <f t="shared" si="19"/>
        <v>Internal Combustion</v>
      </c>
      <c r="B617" s="5">
        <v>5</v>
      </c>
      <c r="C617" s="6" t="s">
        <v>6</v>
      </c>
      <c r="D617" s="6">
        <v>3</v>
      </c>
      <c r="E617" s="7" t="s">
        <v>9</v>
      </c>
      <c r="F617" s="7">
        <v>6</v>
      </c>
      <c r="G617" s="8" t="s">
        <v>17</v>
      </c>
      <c r="H617" s="4" t="str">
        <f t="shared" si="18"/>
        <v>1</v>
      </c>
      <c r="I617" s="13">
        <v>196.78370000000001</v>
      </c>
    </row>
    <row r="618" spans="1:9" ht="15" customHeight="1" x14ac:dyDescent="0.25">
      <c r="A618" s="5" t="str">
        <f t="shared" si="19"/>
        <v>Fluidized Bed</v>
      </c>
      <c r="B618" s="5">
        <v>6</v>
      </c>
      <c r="C618" s="6" t="s">
        <v>6</v>
      </c>
      <c r="D618" s="6">
        <v>3</v>
      </c>
      <c r="E618" s="7" t="s">
        <v>9</v>
      </c>
      <c r="F618" s="7">
        <v>6</v>
      </c>
      <c r="G618" s="8" t="s">
        <v>17</v>
      </c>
      <c r="H618" s="4" t="str">
        <f t="shared" si="18"/>
        <v>1</v>
      </c>
      <c r="I618" s="13">
        <v>39.483000000000004</v>
      </c>
    </row>
    <row r="619" spans="1:9" ht="15" customHeight="1" x14ac:dyDescent="0.25">
      <c r="A619" s="5" t="str">
        <f t="shared" si="19"/>
        <v>Hydropower</v>
      </c>
      <c r="B619" s="5">
        <v>7</v>
      </c>
      <c r="C619" s="6" t="s">
        <v>6</v>
      </c>
      <c r="D619" s="6">
        <v>3</v>
      </c>
      <c r="E619" s="7" t="s">
        <v>9</v>
      </c>
      <c r="F619" s="7">
        <v>6</v>
      </c>
      <c r="G619" s="8" t="s">
        <v>17</v>
      </c>
      <c r="H619" s="4" t="str">
        <f t="shared" si="18"/>
        <v>1</v>
      </c>
      <c r="I619" s="13">
        <v>0</v>
      </c>
    </row>
    <row r="620" spans="1:9" ht="15" customHeight="1" x14ac:dyDescent="0.25">
      <c r="A620" s="5" t="str">
        <f t="shared" si="19"/>
        <v>Wind</v>
      </c>
      <c r="B620" s="5">
        <v>8</v>
      </c>
      <c r="C620" s="6" t="s">
        <v>6</v>
      </c>
      <c r="D620" s="6">
        <v>3</v>
      </c>
      <c r="E620" s="7" t="s">
        <v>9</v>
      </c>
      <c r="F620" s="7">
        <v>6</v>
      </c>
      <c r="G620" s="8" t="s">
        <v>17</v>
      </c>
      <c r="H620" s="4" t="str">
        <f t="shared" si="18"/>
        <v>1</v>
      </c>
      <c r="I620" s="13">
        <v>9.2555000000000014</v>
      </c>
    </row>
    <row r="621" spans="1:9" ht="15" customHeight="1" x14ac:dyDescent="0.25">
      <c r="A621" s="5" t="str">
        <f t="shared" si="19"/>
        <v>Geothermal</v>
      </c>
      <c r="B621" s="5">
        <v>9</v>
      </c>
      <c r="C621" s="6" t="s">
        <v>6</v>
      </c>
      <c r="D621" s="6">
        <v>3</v>
      </c>
      <c r="E621" s="7" t="s">
        <v>9</v>
      </c>
      <c r="F621" s="7">
        <v>6</v>
      </c>
      <c r="G621" s="8" t="s">
        <v>17</v>
      </c>
      <c r="H621" s="4" t="str">
        <f t="shared" si="18"/>
        <v>1</v>
      </c>
      <c r="I621" s="13">
        <v>36.758352000000002</v>
      </c>
    </row>
    <row r="622" spans="1:9" ht="15" customHeight="1" x14ac:dyDescent="0.25">
      <c r="A622" s="5" t="str">
        <f t="shared" si="19"/>
        <v>Solar PV</v>
      </c>
      <c r="B622" s="5">
        <v>10</v>
      </c>
      <c r="C622" s="6" t="s">
        <v>6</v>
      </c>
      <c r="D622" s="6">
        <v>3</v>
      </c>
      <c r="E622" s="7" t="s">
        <v>9</v>
      </c>
      <c r="F622" s="7">
        <v>6</v>
      </c>
      <c r="G622" s="8" t="s">
        <v>17</v>
      </c>
      <c r="H622" s="4" t="str">
        <f t="shared" si="18"/>
        <v>1</v>
      </c>
      <c r="I622" s="13">
        <v>16.371000000000002</v>
      </c>
    </row>
    <row r="623" spans="1:9" ht="15" customHeight="1" x14ac:dyDescent="0.25">
      <c r="A623" s="5" t="str">
        <f t="shared" si="19"/>
        <v>Biomass</v>
      </c>
      <c r="B623" s="5">
        <v>11</v>
      </c>
      <c r="C623" s="6" t="s">
        <v>6</v>
      </c>
      <c r="D623" s="6">
        <v>3</v>
      </c>
      <c r="E623" s="7" t="s">
        <v>9</v>
      </c>
      <c r="F623" s="7">
        <v>6</v>
      </c>
      <c r="G623" s="8" t="s">
        <v>17</v>
      </c>
      <c r="H623" s="4" t="str">
        <f t="shared" si="18"/>
        <v>1</v>
      </c>
      <c r="I623" s="13">
        <v>5.3500000000000005</v>
      </c>
    </row>
    <row r="624" spans="1:9" ht="15" customHeight="1" x14ac:dyDescent="0.25">
      <c r="A624" s="5" t="str">
        <f t="shared" si="19"/>
        <v>Cogeneration</v>
      </c>
      <c r="B624" s="5">
        <v>12</v>
      </c>
      <c r="C624" s="6" t="s">
        <v>6</v>
      </c>
      <c r="D624" s="6">
        <v>3</v>
      </c>
      <c r="E624" s="7" t="s">
        <v>9</v>
      </c>
      <c r="F624" s="7">
        <v>6</v>
      </c>
      <c r="G624" s="8" t="s">
        <v>17</v>
      </c>
      <c r="H624" s="4" t="str">
        <f t="shared" si="18"/>
        <v>1</v>
      </c>
      <c r="I624" s="13">
        <v>26.557721000000001</v>
      </c>
    </row>
    <row r="625" spans="1:9" ht="15" customHeight="1" x14ac:dyDescent="0.25">
      <c r="A625" s="5" t="str">
        <f t="shared" si="19"/>
        <v>Nuclear</v>
      </c>
      <c r="B625" s="5">
        <v>13</v>
      </c>
      <c r="C625" s="6" t="s">
        <v>6</v>
      </c>
      <c r="D625" s="6">
        <v>3</v>
      </c>
      <c r="E625" s="7" t="s">
        <v>9</v>
      </c>
      <c r="F625" s="7">
        <v>6</v>
      </c>
      <c r="G625" s="8" t="s">
        <v>17</v>
      </c>
      <c r="H625" s="4" t="str">
        <f t="shared" si="18"/>
        <v>1</v>
      </c>
      <c r="I625" s="13">
        <v>24.770499999999998</v>
      </c>
    </row>
    <row r="626" spans="1:9" ht="15" customHeight="1" x14ac:dyDescent="0.25">
      <c r="A626" s="5" t="str">
        <f t="shared" si="19"/>
        <v>Conventional Thermoelectric</v>
      </c>
      <c r="B626" s="5">
        <v>1</v>
      </c>
      <c r="C626" s="6" t="s">
        <v>7</v>
      </c>
      <c r="D626" s="6">
        <v>4</v>
      </c>
      <c r="E626" s="7" t="s">
        <v>9</v>
      </c>
      <c r="F626" s="7">
        <v>6</v>
      </c>
      <c r="G626" s="8" t="s">
        <v>17</v>
      </c>
      <c r="H626" s="4" t="str">
        <f t="shared" si="18"/>
        <v>1</v>
      </c>
      <c r="I626" s="13">
        <v>63.954327999999997</v>
      </c>
    </row>
    <row r="627" spans="1:9" ht="15" customHeight="1" x14ac:dyDescent="0.25">
      <c r="A627" s="5" t="str">
        <f t="shared" si="19"/>
        <v>Combined Cycle</v>
      </c>
      <c r="B627" s="5">
        <v>2</v>
      </c>
      <c r="C627" s="6" t="s">
        <v>7</v>
      </c>
      <c r="D627" s="6">
        <v>4</v>
      </c>
      <c r="E627" s="7" t="s">
        <v>9</v>
      </c>
      <c r="F627" s="7">
        <v>6</v>
      </c>
      <c r="G627" s="8" t="s">
        <v>17</v>
      </c>
      <c r="H627" s="4" t="str">
        <f t="shared" si="18"/>
        <v>1</v>
      </c>
      <c r="I627" s="13">
        <v>26.004435145833337</v>
      </c>
    </row>
    <row r="628" spans="1:9" ht="15" customHeight="1" x14ac:dyDescent="0.25">
      <c r="A628" s="5" t="str">
        <f t="shared" si="19"/>
        <v>Coal</v>
      </c>
      <c r="B628" s="5">
        <v>3</v>
      </c>
      <c r="C628" s="6" t="s">
        <v>7</v>
      </c>
      <c r="D628" s="6">
        <v>4</v>
      </c>
      <c r="E628" s="7" t="s">
        <v>9</v>
      </c>
      <c r="F628" s="7">
        <v>6</v>
      </c>
      <c r="G628" s="8" t="s">
        <v>17</v>
      </c>
      <c r="H628" s="4" t="str">
        <f t="shared" si="18"/>
        <v>1</v>
      </c>
      <c r="I628" s="13">
        <v>39.483000000000004</v>
      </c>
    </row>
    <row r="629" spans="1:9" ht="15" customHeight="1" x14ac:dyDescent="0.25">
      <c r="A629" s="5" t="str">
        <f t="shared" si="19"/>
        <v>Turbogas</v>
      </c>
      <c r="B629" s="5">
        <v>4</v>
      </c>
      <c r="C629" s="6" t="s">
        <v>7</v>
      </c>
      <c r="D629" s="6">
        <v>4</v>
      </c>
      <c r="E629" s="7" t="s">
        <v>9</v>
      </c>
      <c r="F629" s="7">
        <v>6</v>
      </c>
      <c r="G629" s="8" t="s">
        <v>17</v>
      </c>
      <c r="H629" s="4" t="str">
        <f t="shared" si="18"/>
        <v>1</v>
      </c>
      <c r="I629" s="13">
        <v>41.679932916666665</v>
      </c>
    </row>
    <row r="630" spans="1:9" ht="15" customHeight="1" x14ac:dyDescent="0.25">
      <c r="A630" s="5" t="str">
        <f t="shared" si="19"/>
        <v>Internal Combustion</v>
      </c>
      <c r="B630" s="5">
        <v>5</v>
      </c>
      <c r="C630" s="6" t="s">
        <v>7</v>
      </c>
      <c r="D630" s="6">
        <v>4</v>
      </c>
      <c r="E630" s="7" t="s">
        <v>9</v>
      </c>
      <c r="F630" s="7">
        <v>6</v>
      </c>
      <c r="G630" s="8" t="s">
        <v>17</v>
      </c>
      <c r="H630" s="4" t="str">
        <f t="shared" si="18"/>
        <v>1</v>
      </c>
      <c r="I630" s="13">
        <v>196.78370000000001</v>
      </c>
    </row>
    <row r="631" spans="1:9" ht="15" customHeight="1" x14ac:dyDescent="0.25">
      <c r="A631" s="5" t="str">
        <f t="shared" si="19"/>
        <v>Fluidized Bed</v>
      </c>
      <c r="B631" s="5">
        <v>6</v>
      </c>
      <c r="C631" s="6" t="s">
        <v>7</v>
      </c>
      <c r="D631" s="6">
        <v>4</v>
      </c>
      <c r="E631" s="7" t="s">
        <v>9</v>
      </c>
      <c r="F631" s="7">
        <v>6</v>
      </c>
      <c r="G631" s="8" t="s">
        <v>17</v>
      </c>
      <c r="H631" s="4" t="str">
        <f t="shared" si="18"/>
        <v>1</v>
      </c>
      <c r="I631" s="13">
        <v>39.483000000000004</v>
      </c>
    </row>
    <row r="632" spans="1:9" ht="15" customHeight="1" x14ac:dyDescent="0.25">
      <c r="A632" s="5" t="str">
        <f t="shared" si="19"/>
        <v>Hydropower</v>
      </c>
      <c r="B632" s="5">
        <v>7</v>
      </c>
      <c r="C632" s="6" t="s">
        <v>7</v>
      </c>
      <c r="D632" s="6">
        <v>4</v>
      </c>
      <c r="E632" s="7" t="s">
        <v>9</v>
      </c>
      <c r="F632" s="7">
        <v>6</v>
      </c>
      <c r="G632" s="8" t="s">
        <v>17</v>
      </c>
      <c r="H632" s="4" t="str">
        <f t="shared" si="18"/>
        <v>1</v>
      </c>
      <c r="I632" s="13">
        <v>0</v>
      </c>
    </row>
    <row r="633" spans="1:9" ht="15" customHeight="1" x14ac:dyDescent="0.25">
      <c r="A633" s="5" t="str">
        <f t="shared" si="19"/>
        <v>Wind</v>
      </c>
      <c r="B633" s="5">
        <v>8</v>
      </c>
      <c r="C633" s="6" t="s">
        <v>7</v>
      </c>
      <c r="D633" s="6">
        <v>4</v>
      </c>
      <c r="E633" s="7" t="s">
        <v>9</v>
      </c>
      <c r="F633" s="7">
        <v>6</v>
      </c>
      <c r="G633" s="8" t="s">
        <v>17</v>
      </c>
      <c r="H633" s="4" t="str">
        <f t="shared" si="18"/>
        <v>1</v>
      </c>
      <c r="I633" s="13">
        <v>9.2555000000000014</v>
      </c>
    </row>
    <row r="634" spans="1:9" ht="15" customHeight="1" x14ac:dyDescent="0.25">
      <c r="A634" s="5" t="str">
        <f t="shared" si="19"/>
        <v>Geothermal</v>
      </c>
      <c r="B634" s="5">
        <v>9</v>
      </c>
      <c r="C634" s="6" t="s">
        <v>7</v>
      </c>
      <c r="D634" s="6">
        <v>4</v>
      </c>
      <c r="E634" s="7" t="s">
        <v>9</v>
      </c>
      <c r="F634" s="7">
        <v>6</v>
      </c>
      <c r="G634" s="8" t="s">
        <v>17</v>
      </c>
      <c r="H634" s="4" t="str">
        <f t="shared" si="18"/>
        <v>1</v>
      </c>
      <c r="I634" s="13">
        <v>36.758352000000002</v>
      </c>
    </row>
    <row r="635" spans="1:9" ht="15" customHeight="1" x14ac:dyDescent="0.25">
      <c r="A635" s="5" t="str">
        <f t="shared" si="19"/>
        <v>Solar PV</v>
      </c>
      <c r="B635" s="5">
        <v>10</v>
      </c>
      <c r="C635" s="6" t="s">
        <v>7</v>
      </c>
      <c r="D635" s="6">
        <v>4</v>
      </c>
      <c r="E635" s="7" t="s">
        <v>9</v>
      </c>
      <c r="F635" s="7">
        <v>6</v>
      </c>
      <c r="G635" s="8" t="s">
        <v>17</v>
      </c>
      <c r="H635" s="4" t="str">
        <f t="shared" si="18"/>
        <v>1</v>
      </c>
      <c r="I635" s="13">
        <v>16.371000000000002</v>
      </c>
    </row>
    <row r="636" spans="1:9" ht="15" customHeight="1" x14ac:dyDescent="0.25">
      <c r="A636" s="5" t="str">
        <f t="shared" si="19"/>
        <v>Biomass</v>
      </c>
      <c r="B636" s="5">
        <v>11</v>
      </c>
      <c r="C636" s="6" t="s">
        <v>7</v>
      </c>
      <c r="D636" s="6">
        <v>4</v>
      </c>
      <c r="E636" s="7" t="s">
        <v>9</v>
      </c>
      <c r="F636" s="7">
        <v>6</v>
      </c>
      <c r="G636" s="8" t="s">
        <v>17</v>
      </c>
      <c r="H636" s="4" t="str">
        <f t="shared" si="18"/>
        <v>1</v>
      </c>
      <c r="I636" s="13">
        <v>5.3500000000000005</v>
      </c>
    </row>
    <row r="637" spans="1:9" ht="15" customHeight="1" x14ac:dyDescent="0.25">
      <c r="A637" s="5" t="str">
        <f t="shared" si="19"/>
        <v>Cogeneration</v>
      </c>
      <c r="B637" s="5">
        <v>12</v>
      </c>
      <c r="C637" s="6" t="s">
        <v>7</v>
      </c>
      <c r="D637" s="6">
        <v>4</v>
      </c>
      <c r="E637" s="7" t="s">
        <v>9</v>
      </c>
      <c r="F637" s="7">
        <v>6</v>
      </c>
      <c r="G637" s="8" t="s">
        <v>17</v>
      </c>
      <c r="H637" s="4" t="str">
        <f t="shared" si="18"/>
        <v>1</v>
      </c>
      <c r="I637" s="13">
        <v>26.004435145833337</v>
      </c>
    </row>
    <row r="638" spans="1:9" ht="15" customHeight="1" x14ac:dyDescent="0.25">
      <c r="A638" s="5" t="str">
        <f t="shared" si="19"/>
        <v>Nuclear</v>
      </c>
      <c r="B638" s="5">
        <v>13</v>
      </c>
      <c r="C638" s="6" t="s">
        <v>7</v>
      </c>
      <c r="D638" s="6">
        <v>4</v>
      </c>
      <c r="E638" s="7" t="s">
        <v>9</v>
      </c>
      <c r="F638" s="7">
        <v>6</v>
      </c>
      <c r="G638" s="8" t="s">
        <v>17</v>
      </c>
      <c r="H638" s="4" t="str">
        <f t="shared" si="18"/>
        <v>1</v>
      </c>
      <c r="I638" s="13">
        <v>24.770499999999998</v>
      </c>
    </row>
    <row r="639" spans="1:9" ht="15" customHeight="1" x14ac:dyDescent="0.25">
      <c r="A639" s="5" t="str">
        <f t="shared" si="19"/>
        <v>Conventional Thermoelectric</v>
      </c>
      <c r="B639" s="5">
        <v>1</v>
      </c>
      <c r="C639" s="6" t="s">
        <v>8</v>
      </c>
      <c r="D639" s="6">
        <v>5</v>
      </c>
      <c r="E639" s="7" t="s">
        <v>9</v>
      </c>
      <c r="F639" s="7">
        <v>6</v>
      </c>
      <c r="G639" s="8" t="s">
        <v>17</v>
      </c>
      <c r="H639" s="4" t="str">
        <f t="shared" si="18"/>
        <v>1</v>
      </c>
      <c r="I639" s="13">
        <v>63.954327999999997</v>
      </c>
    </row>
    <row r="640" spans="1:9" ht="15" customHeight="1" x14ac:dyDescent="0.25">
      <c r="A640" s="5" t="str">
        <f t="shared" si="19"/>
        <v>Combined Cycle</v>
      </c>
      <c r="B640" s="5">
        <v>2</v>
      </c>
      <c r="C640" s="6" t="s">
        <v>8</v>
      </c>
      <c r="D640" s="6">
        <v>5</v>
      </c>
      <c r="E640" s="7" t="s">
        <v>9</v>
      </c>
      <c r="F640" s="7">
        <v>6</v>
      </c>
      <c r="G640" s="8" t="s">
        <v>17</v>
      </c>
      <c r="H640" s="4" t="str">
        <f t="shared" si="18"/>
        <v>1</v>
      </c>
      <c r="I640" s="13">
        <v>25.783120804166671</v>
      </c>
    </row>
    <row r="641" spans="1:9" ht="15" customHeight="1" x14ac:dyDescent="0.25">
      <c r="A641" s="5" t="str">
        <f t="shared" si="19"/>
        <v>Coal</v>
      </c>
      <c r="B641" s="5">
        <v>3</v>
      </c>
      <c r="C641" s="6" t="s">
        <v>8</v>
      </c>
      <c r="D641" s="6">
        <v>5</v>
      </c>
      <c r="E641" s="7" t="s">
        <v>9</v>
      </c>
      <c r="F641" s="7">
        <v>6</v>
      </c>
      <c r="G641" s="8" t="s">
        <v>17</v>
      </c>
      <c r="H641" s="4" t="str">
        <f t="shared" si="18"/>
        <v>1</v>
      </c>
      <c r="I641" s="13">
        <v>39.483000000000004</v>
      </c>
    </row>
    <row r="642" spans="1:9" ht="15" customHeight="1" x14ac:dyDescent="0.25">
      <c r="A642" s="5" t="str">
        <f t="shared" si="19"/>
        <v>Turbogas</v>
      </c>
      <c r="B642" s="5">
        <v>4</v>
      </c>
      <c r="C642" s="6" t="s">
        <v>8</v>
      </c>
      <c r="D642" s="6">
        <v>5</v>
      </c>
      <c r="E642" s="7" t="s">
        <v>9</v>
      </c>
      <c r="F642" s="7">
        <v>6</v>
      </c>
      <c r="G642" s="8" t="s">
        <v>17</v>
      </c>
      <c r="H642" s="4" t="str">
        <f t="shared" si="18"/>
        <v>1</v>
      </c>
      <c r="I642" s="13">
        <v>41.325210083333332</v>
      </c>
    </row>
    <row r="643" spans="1:9" ht="15" customHeight="1" x14ac:dyDescent="0.25">
      <c r="A643" s="5" t="str">
        <f t="shared" si="19"/>
        <v>Internal Combustion</v>
      </c>
      <c r="B643" s="5">
        <v>5</v>
      </c>
      <c r="C643" s="6" t="s">
        <v>8</v>
      </c>
      <c r="D643" s="6">
        <v>5</v>
      </c>
      <c r="E643" s="7" t="s">
        <v>9</v>
      </c>
      <c r="F643" s="7">
        <v>6</v>
      </c>
      <c r="G643" s="8" t="s">
        <v>17</v>
      </c>
      <c r="H643" s="4" t="str">
        <f t="shared" ref="H643:H706" si="20">CONCATENATE(RIGHT(G643,1))</f>
        <v>1</v>
      </c>
      <c r="I643" s="13">
        <v>196.78370000000001</v>
      </c>
    </row>
    <row r="644" spans="1:9" ht="15" customHeight="1" x14ac:dyDescent="0.25">
      <c r="A644" s="5" t="str">
        <f t="shared" si="19"/>
        <v>Fluidized Bed</v>
      </c>
      <c r="B644" s="5">
        <v>6</v>
      </c>
      <c r="C644" s="6" t="s">
        <v>8</v>
      </c>
      <c r="D644" s="6">
        <v>5</v>
      </c>
      <c r="E644" s="7" t="s">
        <v>9</v>
      </c>
      <c r="F644" s="7">
        <v>6</v>
      </c>
      <c r="G644" s="8" t="s">
        <v>17</v>
      </c>
      <c r="H644" s="4" t="str">
        <f t="shared" si="20"/>
        <v>1</v>
      </c>
      <c r="I644" s="13">
        <v>39.483000000000004</v>
      </c>
    </row>
    <row r="645" spans="1:9" ht="15" customHeight="1" x14ac:dyDescent="0.25">
      <c r="A645" s="5" t="str">
        <f t="shared" si="19"/>
        <v>Hydropower</v>
      </c>
      <c r="B645" s="5">
        <v>7</v>
      </c>
      <c r="C645" s="6" t="s">
        <v>8</v>
      </c>
      <c r="D645" s="6">
        <v>5</v>
      </c>
      <c r="E645" s="7" t="s">
        <v>9</v>
      </c>
      <c r="F645" s="7">
        <v>6</v>
      </c>
      <c r="G645" s="8" t="s">
        <v>17</v>
      </c>
      <c r="H645" s="4" t="str">
        <f t="shared" si="20"/>
        <v>1</v>
      </c>
      <c r="I645" s="13">
        <v>0</v>
      </c>
    </row>
    <row r="646" spans="1:9" ht="15" customHeight="1" x14ac:dyDescent="0.25">
      <c r="A646" s="5" t="str">
        <f t="shared" si="19"/>
        <v>Wind</v>
      </c>
      <c r="B646" s="5">
        <v>8</v>
      </c>
      <c r="C646" s="6" t="s">
        <v>8</v>
      </c>
      <c r="D646" s="6">
        <v>5</v>
      </c>
      <c r="E646" s="7" t="s">
        <v>9</v>
      </c>
      <c r="F646" s="7">
        <v>6</v>
      </c>
      <c r="G646" s="8" t="s">
        <v>17</v>
      </c>
      <c r="H646" s="4" t="str">
        <f t="shared" si="20"/>
        <v>1</v>
      </c>
      <c r="I646" s="13">
        <v>9.2555000000000014</v>
      </c>
    </row>
    <row r="647" spans="1:9" ht="15" customHeight="1" x14ac:dyDescent="0.25">
      <c r="A647" s="5" t="str">
        <f t="shared" si="19"/>
        <v>Geothermal</v>
      </c>
      <c r="B647" s="5">
        <v>9</v>
      </c>
      <c r="C647" s="6" t="s">
        <v>8</v>
      </c>
      <c r="D647" s="6">
        <v>5</v>
      </c>
      <c r="E647" s="7" t="s">
        <v>9</v>
      </c>
      <c r="F647" s="7">
        <v>6</v>
      </c>
      <c r="G647" s="8" t="s">
        <v>17</v>
      </c>
      <c r="H647" s="4" t="str">
        <f t="shared" si="20"/>
        <v>1</v>
      </c>
      <c r="I647" s="13">
        <v>36.758352000000002</v>
      </c>
    </row>
    <row r="648" spans="1:9" ht="15" customHeight="1" x14ac:dyDescent="0.25">
      <c r="A648" s="5" t="str">
        <f t="shared" si="19"/>
        <v>Solar PV</v>
      </c>
      <c r="B648" s="5">
        <v>10</v>
      </c>
      <c r="C648" s="6" t="s">
        <v>8</v>
      </c>
      <c r="D648" s="6">
        <v>5</v>
      </c>
      <c r="E648" s="7" t="s">
        <v>9</v>
      </c>
      <c r="F648" s="7">
        <v>6</v>
      </c>
      <c r="G648" s="8" t="s">
        <v>17</v>
      </c>
      <c r="H648" s="4" t="str">
        <f t="shared" si="20"/>
        <v>1</v>
      </c>
      <c r="I648" s="13">
        <v>16.371000000000002</v>
      </c>
    </row>
    <row r="649" spans="1:9" ht="15" customHeight="1" x14ac:dyDescent="0.25">
      <c r="A649" s="5" t="str">
        <f t="shared" si="19"/>
        <v>Biomass</v>
      </c>
      <c r="B649" s="5">
        <v>11</v>
      </c>
      <c r="C649" s="6" t="s">
        <v>8</v>
      </c>
      <c r="D649" s="6">
        <v>5</v>
      </c>
      <c r="E649" s="7" t="s">
        <v>9</v>
      </c>
      <c r="F649" s="7">
        <v>6</v>
      </c>
      <c r="G649" s="8" t="s">
        <v>17</v>
      </c>
      <c r="H649" s="4" t="str">
        <f t="shared" si="20"/>
        <v>1</v>
      </c>
      <c r="I649" s="13">
        <v>5.3500000000000005</v>
      </c>
    </row>
    <row r="650" spans="1:9" ht="15" customHeight="1" x14ac:dyDescent="0.25">
      <c r="A650" s="5" t="str">
        <f t="shared" si="19"/>
        <v>Cogeneration</v>
      </c>
      <c r="B650" s="5">
        <v>12</v>
      </c>
      <c r="C650" s="6" t="s">
        <v>8</v>
      </c>
      <c r="D650" s="6">
        <v>5</v>
      </c>
      <c r="E650" s="7" t="s">
        <v>9</v>
      </c>
      <c r="F650" s="7">
        <v>6</v>
      </c>
      <c r="G650" s="8" t="s">
        <v>17</v>
      </c>
      <c r="H650" s="4" t="str">
        <f t="shared" si="20"/>
        <v>1</v>
      </c>
      <c r="I650" s="13">
        <v>25.783120804166671</v>
      </c>
    </row>
    <row r="651" spans="1:9" ht="15" customHeight="1" x14ac:dyDescent="0.25">
      <c r="A651" s="5" t="str">
        <f t="shared" si="19"/>
        <v>Nuclear</v>
      </c>
      <c r="B651" s="5">
        <v>13</v>
      </c>
      <c r="C651" s="6" t="s">
        <v>8</v>
      </c>
      <c r="D651" s="6">
        <v>5</v>
      </c>
      <c r="E651" s="7" t="s">
        <v>9</v>
      </c>
      <c r="F651" s="7">
        <v>6</v>
      </c>
      <c r="G651" s="8" t="s">
        <v>17</v>
      </c>
      <c r="H651" s="4" t="str">
        <f t="shared" si="20"/>
        <v>1</v>
      </c>
      <c r="I651" s="13">
        <v>24.770499999999998</v>
      </c>
    </row>
    <row r="652" spans="1:9" ht="15" customHeight="1" x14ac:dyDescent="0.25">
      <c r="A652" s="5" t="str">
        <f t="shared" si="19"/>
        <v>Conventional Thermoelectric</v>
      </c>
      <c r="B652" s="5">
        <v>1</v>
      </c>
      <c r="C652" s="6" t="s">
        <v>9</v>
      </c>
      <c r="D652" s="6">
        <v>6</v>
      </c>
      <c r="E652" s="7" t="s">
        <v>9</v>
      </c>
      <c r="F652" s="7">
        <v>6</v>
      </c>
      <c r="G652" s="8" t="s">
        <v>17</v>
      </c>
      <c r="H652" s="4" t="str">
        <f t="shared" si="20"/>
        <v>1</v>
      </c>
      <c r="I652" s="13">
        <v>59.770399999999995</v>
      </c>
    </row>
    <row r="653" spans="1:9" ht="15" customHeight="1" x14ac:dyDescent="0.25">
      <c r="A653" s="5" t="str">
        <f t="shared" si="19"/>
        <v>Combined Cycle</v>
      </c>
      <c r="B653" s="5">
        <v>2</v>
      </c>
      <c r="C653" s="6" t="s">
        <v>9</v>
      </c>
      <c r="D653" s="6">
        <v>6</v>
      </c>
      <c r="E653" s="7" t="s">
        <v>9</v>
      </c>
      <c r="F653" s="7">
        <v>6</v>
      </c>
      <c r="G653" s="8" t="s">
        <v>17</v>
      </c>
      <c r="H653" s="4" t="str">
        <f t="shared" si="20"/>
        <v>1</v>
      </c>
      <c r="I653" s="13">
        <v>24.096374583333336</v>
      </c>
    </row>
    <row r="654" spans="1:9" ht="15" customHeight="1" x14ac:dyDescent="0.25">
      <c r="A654" s="5" t="str">
        <f t="shared" si="19"/>
        <v>Coal</v>
      </c>
      <c r="B654" s="5">
        <v>3</v>
      </c>
      <c r="C654" s="6" t="s">
        <v>9</v>
      </c>
      <c r="D654" s="6">
        <v>6</v>
      </c>
      <c r="E654" s="7" t="s">
        <v>9</v>
      </c>
      <c r="F654" s="7">
        <v>6</v>
      </c>
      <c r="G654" s="8" t="s">
        <v>17</v>
      </c>
      <c r="H654" s="4" t="str">
        <f t="shared" si="20"/>
        <v>1</v>
      </c>
      <c r="I654" s="13">
        <v>36.9</v>
      </c>
    </row>
    <row r="655" spans="1:9" ht="15" customHeight="1" x14ac:dyDescent="0.25">
      <c r="A655" s="5" t="str">
        <f t="shared" si="19"/>
        <v>Turbogas</v>
      </c>
      <c r="B655" s="5">
        <v>4</v>
      </c>
      <c r="C655" s="6" t="s">
        <v>9</v>
      </c>
      <c r="D655" s="6">
        <v>6</v>
      </c>
      <c r="E655" s="7" t="s">
        <v>9</v>
      </c>
      <c r="F655" s="7">
        <v>6</v>
      </c>
      <c r="G655" s="8" t="s">
        <v>17</v>
      </c>
      <c r="H655" s="4" t="str">
        <f t="shared" si="20"/>
        <v>1</v>
      </c>
      <c r="I655" s="13">
        <v>38.621691666666671</v>
      </c>
    </row>
    <row r="656" spans="1:9" ht="15" customHeight="1" x14ac:dyDescent="0.25">
      <c r="A656" s="5" t="str">
        <f t="shared" ref="A656:A719" si="21">A643</f>
        <v>Internal Combustion</v>
      </c>
      <c r="B656" s="5">
        <v>5</v>
      </c>
      <c r="C656" s="6" t="s">
        <v>9</v>
      </c>
      <c r="D656" s="6">
        <v>6</v>
      </c>
      <c r="E656" s="7" t="s">
        <v>9</v>
      </c>
      <c r="F656" s="7">
        <v>6</v>
      </c>
      <c r="G656" s="8" t="s">
        <v>17</v>
      </c>
      <c r="H656" s="4" t="str">
        <f t="shared" si="20"/>
        <v>1</v>
      </c>
      <c r="I656" s="13">
        <v>183.91</v>
      </c>
    </row>
    <row r="657" spans="1:9" ht="15" customHeight="1" x14ac:dyDescent="0.25">
      <c r="A657" s="5" t="str">
        <f t="shared" si="21"/>
        <v>Fluidized Bed</v>
      </c>
      <c r="B657" s="5">
        <v>6</v>
      </c>
      <c r="C657" s="6" t="s">
        <v>9</v>
      </c>
      <c r="D657" s="6">
        <v>6</v>
      </c>
      <c r="E657" s="7" t="s">
        <v>9</v>
      </c>
      <c r="F657" s="7">
        <v>6</v>
      </c>
      <c r="G657" s="8" t="s">
        <v>17</v>
      </c>
      <c r="H657" s="4" t="str">
        <f t="shared" si="20"/>
        <v>1</v>
      </c>
      <c r="I657" s="13">
        <v>36.9</v>
      </c>
    </row>
    <row r="658" spans="1:9" ht="15" customHeight="1" x14ac:dyDescent="0.25">
      <c r="A658" s="5" t="str">
        <f t="shared" si="21"/>
        <v>Hydropower</v>
      </c>
      <c r="B658" s="5">
        <v>7</v>
      </c>
      <c r="C658" s="6" t="s">
        <v>9</v>
      </c>
      <c r="D658" s="6">
        <v>6</v>
      </c>
      <c r="E658" s="7" t="s">
        <v>9</v>
      </c>
      <c r="F658" s="7">
        <v>6</v>
      </c>
      <c r="G658" s="8" t="s">
        <v>17</v>
      </c>
      <c r="H658" s="4" t="str">
        <f t="shared" si="20"/>
        <v>1</v>
      </c>
      <c r="I658" s="13">
        <v>0</v>
      </c>
    </row>
    <row r="659" spans="1:9" ht="15" customHeight="1" x14ac:dyDescent="0.25">
      <c r="A659" s="5" t="str">
        <f t="shared" si="21"/>
        <v>Wind</v>
      </c>
      <c r="B659" s="5">
        <v>8</v>
      </c>
      <c r="C659" s="6" t="s">
        <v>9</v>
      </c>
      <c r="D659" s="6">
        <v>6</v>
      </c>
      <c r="E659" s="7" t="s">
        <v>9</v>
      </c>
      <c r="F659" s="7">
        <v>6</v>
      </c>
      <c r="G659" s="8" t="s">
        <v>17</v>
      </c>
      <c r="H659" s="4" t="str">
        <f t="shared" si="20"/>
        <v>1</v>
      </c>
      <c r="I659" s="13">
        <v>8.65</v>
      </c>
    </row>
    <row r="660" spans="1:9" ht="15" customHeight="1" x14ac:dyDescent="0.25">
      <c r="A660" s="5" t="str">
        <f t="shared" si="21"/>
        <v>Geothermal</v>
      </c>
      <c r="B660" s="5">
        <v>9</v>
      </c>
      <c r="C660" s="6" t="s">
        <v>9</v>
      </c>
      <c r="D660" s="6">
        <v>6</v>
      </c>
      <c r="E660" s="7" t="s">
        <v>9</v>
      </c>
      <c r="F660" s="7">
        <v>6</v>
      </c>
      <c r="G660" s="8" t="s">
        <v>17</v>
      </c>
      <c r="H660" s="4" t="str">
        <f t="shared" si="20"/>
        <v>1</v>
      </c>
      <c r="I660" s="13">
        <v>34.3536</v>
      </c>
    </row>
    <row r="661" spans="1:9" ht="15" customHeight="1" x14ac:dyDescent="0.25">
      <c r="A661" s="5" t="str">
        <f t="shared" si="21"/>
        <v>Solar PV</v>
      </c>
      <c r="B661" s="5">
        <v>10</v>
      </c>
      <c r="C661" s="6" t="s">
        <v>9</v>
      </c>
      <c r="D661" s="6">
        <v>6</v>
      </c>
      <c r="E661" s="7" t="s">
        <v>9</v>
      </c>
      <c r="F661" s="7">
        <v>6</v>
      </c>
      <c r="G661" s="8" t="s">
        <v>17</v>
      </c>
      <c r="H661" s="4" t="str">
        <f t="shared" si="20"/>
        <v>1</v>
      </c>
      <c r="I661" s="13">
        <v>15.3</v>
      </c>
    </row>
    <row r="662" spans="1:9" ht="15" customHeight="1" x14ac:dyDescent="0.25">
      <c r="A662" s="5" t="str">
        <f t="shared" si="21"/>
        <v>Biomass</v>
      </c>
      <c r="B662" s="5">
        <v>11</v>
      </c>
      <c r="C662" s="6" t="s">
        <v>9</v>
      </c>
      <c r="D662" s="6">
        <v>6</v>
      </c>
      <c r="E662" s="7" t="s">
        <v>9</v>
      </c>
      <c r="F662" s="7">
        <v>6</v>
      </c>
      <c r="G662" s="8" t="s">
        <v>17</v>
      </c>
      <c r="H662" s="4" t="str">
        <f t="shared" si="20"/>
        <v>1</v>
      </c>
      <c r="I662" s="13">
        <v>5</v>
      </c>
    </row>
    <row r="663" spans="1:9" ht="15" customHeight="1" x14ac:dyDescent="0.25">
      <c r="A663" s="5" t="str">
        <f t="shared" si="21"/>
        <v>Cogeneration</v>
      </c>
      <c r="B663" s="5">
        <v>12</v>
      </c>
      <c r="C663" s="6" t="s">
        <v>9</v>
      </c>
      <c r="D663" s="6">
        <v>6</v>
      </c>
      <c r="E663" s="7" t="s">
        <v>9</v>
      </c>
      <c r="F663" s="7">
        <v>6</v>
      </c>
      <c r="G663" s="8" t="s">
        <v>17</v>
      </c>
      <c r="H663" s="4" t="str">
        <f t="shared" si="20"/>
        <v>1</v>
      </c>
      <c r="I663" s="13">
        <v>24.096374583333336</v>
      </c>
    </row>
    <row r="664" spans="1:9" ht="15" customHeight="1" x14ac:dyDescent="0.25">
      <c r="A664" s="5" t="str">
        <f t="shared" si="21"/>
        <v>Nuclear</v>
      </c>
      <c r="B664" s="5">
        <v>13</v>
      </c>
      <c r="C664" s="6" t="s">
        <v>9</v>
      </c>
      <c r="D664" s="6">
        <v>6</v>
      </c>
      <c r="E664" s="7" t="s">
        <v>9</v>
      </c>
      <c r="F664" s="7">
        <v>6</v>
      </c>
      <c r="G664" s="8" t="s">
        <v>17</v>
      </c>
      <c r="H664" s="4" t="str">
        <f t="shared" si="20"/>
        <v>1</v>
      </c>
      <c r="I664" s="13">
        <v>23.15</v>
      </c>
    </row>
    <row r="665" spans="1:9" ht="15" customHeight="1" x14ac:dyDescent="0.25">
      <c r="A665" s="5" t="str">
        <f t="shared" si="21"/>
        <v>Conventional Thermoelectric</v>
      </c>
      <c r="B665" s="5">
        <v>1</v>
      </c>
      <c r="C665" s="6" t="s">
        <v>10</v>
      </c>
      <c r="D665" s="6">
        <v>7</v>
      </c>
      <c r="E665" s="7" t="s">
        <v>9</v>
      </c>
      <c r="F665" s="7">
        <v>6</v>
      </c>
      <c r="G665" s="8" t="s">
        <v>17</v>
      </c>
      <c r="H665" s="4" t="str">
        <f t="shared" si="20"/>
        <v>1</v>
      </c>
      <c r="I665" s="13">
        <v>63.954327999999997</v>
      </c>
    </row>
    <row r="666" spans="1:9" ht="15" customHeight="1" x14ac:dyDescent="0.25">
      <c r="A666" s="5" t="str">
        <f t="shared" si="21"/>
        <v>Combined Cycle</v>
      </c>
      <c r="B666" s="5">
        <v>2</v>
      </c>
      <c r="C666" s="6" t="s">
        <v>10</v>
      </c>
      <c r="D666" s="6">
        <v>7</v>
      </c>
      <c r="E666" s="7" t="s">
        <v>9</v>
      </c>
      <c r="F666" s="7">
        <v>6</v>
      </c>
      <c r="G666" s="8" t="s">
        <v>17</v>
      </c>
      <c r="H666" s="4" t="str">
        <f t="shared" si="20"/>
        <v>1</v>
      </c>
      <c r="I666" s="13">
        <v>38.176723937500007</v>
      </c>
    </row>
    <row r="667" spans="1:9" ht="15" customHeight="1" x14ac:dyDescent="0.25">
      <c r="A667" s="5" t="str">
        <f t="shared" si="21"/>
        <v>Coal</v>
      </c>
      <c r="B667" s="5">
        <v>3</v>
      </c>
      <c r="C667" s="6" t="s">
        <v>10</v>
      </c>
      <c r="D667" s="6">
        <v>7</v>
      </c>
      <c r="E667" s="7" t="s">
        <v>9</v>
      </c>
      <c r="F667" s="7">
        <v>6</v>
      </c>
      <c r="G667" s="8" t="s">
        <v>17</v>
      </c>
      <c r="H667" s="4" t="str">
        <f t="shared" si="20"/>
        <v>1</v>
      </c>
      <c r="I667" s="13">
        <v>39.483000000000004</v>
      </c>
    </row>
    <row r="668" spans="1:9" ht="15" customHeight="1" x14ac:dyDescent="0.25">
      <c r="A668" s="5" t="str">
        <f t="shared" si="21"/>
        <v>Turbogas</v>
      </c>
      <c r="B668" s="5">
        <v>4</v>
      </c>
      <c r="C668" s="6" t="s">
        <v>10</v>
      </c>
      <c r="D668" s="6">
        <v>7</v>
      </c>
      <c r="E668" s="7" t="s">
        <v>9</v>
      </c>
      <c r="F668" s="7">
        <v>6</v>
      </c>
      <c r="G668" s="8" t="s">
        <v>17</v>
      </c>
      <c r="H668" s="4" t="str">
        <f t="shared" si="20"/>
        <v>1</v>
      </c>
      <c r="I668" s="13">
        <v>61.189688750000002</v>
      </c>
    </row>
    <row r="669" spans="1:9" ht="15" customHeight="1" x14ac:dyDescent="0.25">
      <c r="A669" s="5" t="str">
        <f t="shared" si="21"/>
        <v>Internal Combustion</v>
      </c>
      <c r="B669" s="5">
        <v>5</v>
      </c>
      <c r="C669" s="6" t="s">
        <v>10</v>
      </c>
      <c r="D669" s="6">
        <v>7</v>
      </c>
      <c r="E669" s="7" t="s">
        <v>9</v>
      </c>
      <c r="F669" s="7">
        <v>6</v>
      </c>
      <c r="G669" s="8" t="s">
        <v>17</v>
      </c>
      <c r="H669" s="4" t="str">
        <f t="shared" si="20"/>
        <v>1</v>
      </c>
      <c r="I669" s="13">
        <v>196.78370000000001</v>
      </c>
    </row>
    <row r="670" spans="1:9" ht="15" customHeight="1" x14ac:dyDescent="0.25">
      <c r="A670" s="5" t="str">
        <f t="shared" si="21"/>
        <v>Fluidized Bed</v>
      </c>
      <c r="B670" s="5">
        <v>6</v>
      </c>
      <c r="C670" s="6" t="s">
        <v>10</v>
      </c>
      <c r="D670" s="6">
        <v>7</v>
      </c>
      <c r="E670" s="7" t="s">
        <v>9</v>
      </c>
      <c r="F670" s="7">
        <v>6</v>
      </c>
      <c r="G670" s="8" t="s">
        <v>17</v>
      </c>
      <c r="H670" s="4" t="str">
        <f t="shared" si="20"/>
        <v>1</v>
      </c>
      <c r="I670" s="13">
        <v>39.483000000000004</v>
      </c>
    </row>
    <row r="671" spans="1:9" ht="15" customHeight="1" x14ac:dyDescent="0.25">
      <c r="A671" s="5" t="str">
        <f t="shared" si="21"/>
        <v>Hydropower</v>
      </c>
      <c r="B671" s="5">
        <v>7</v>
      </c>
      <c r="C671" s="6" t="s">
        <v>10</v>
      </c>
      <c r="D671" s="6">
        <v>7</v>
      </c>
      <c r="E671" s="7" t="s">
        <v>9</v>
      </c>
      <c r="F671" s="7">
        <v>6</v>
      </c>
      <c r="G671" s="8" t="s">
        <v>17</v>
      </c>
      <c r="H671" s="4" t="str">
        <f t="shared" si="20"/>
        <v>1</v>
      </c>
      <c r="I671" s="13">
        <v>0</v>
      </c>
    </row>
    <row r="672" spans="1:9" ht="15" customHeight="1" x14ac:dyDescent="0.25">
      <c r="A672" s="5" t="str">
        <f t="shared" si="21"/>
        <v>Wind</v>
      </c>
      <c r="B672" s="5">
        <v>8</v>
      </c>
      <c r="C672" s="6" t="s">
        <v>10</v>
      </c>
      <c r="D672" s="6">
        <v>7</v>
      </c>
      <c r="E672" s="7" t="s">
        <v>9</v>
      </c>
      <c r="F672" s="7">
        <v>6</v>
      </c>
      <c r="G672" s="8" t="s">
        <v>17</v>
      </c>
      <c r="H672" s="4" t="str">
        <f t="shared" si="20"/>
        <v>1</v>
      </c>
      <c r="I672" s="13">
        <v>9.2555000000000014</v>
      </c>
    </row>
    <row r="673" spans="1:9" ht="15" customHeight="1" x14ac:dyDescent="0.25">
      <c r="A673" s="5" t="str">
        <f t="shared" si="21"/>
        <v>Geothermal</v>
      </c>
      <c r="B673" s="5">
        <v>9</v>
      </c>
      <c r="C673" s="6" t="s">
        <v>10</v>
      </c>
      <c r="D673" s="6">
        <v>7</v>
      </c>
      <c r="E673" s="7" t="s">
        <v>9</v>
      </c>
      <c r="F673" s="7">
        <v>6</v>
      </c>
      <c r="G673" s="8" t="s">
        <v>17</v>
      </c>
      <c r="H673" s="4" t="str">
        <f t="shared" si="20"/>
        <v>1</v>
      </c>
      <c r="I673" s="13">
        <v>36.758352000000002</v>
      </c>
    </row>
    <row r="674" spans="1:9" ht="15" customHeight="1" x14ac:dyDescent="0.25">
      <c r="A674" s="5" t="str">
        <f t="shared" si="21"/>
        <v>Solar PV</v>
      </c>
      <c r="B674" s="5">
        <v>10</v>
      </c>
      <c r="C674" s="6" t="s">
        <v>10</v>
      </c>
      <c r="D674" s="6">
        <v>7</v>
      </c>
      <c r="E674" s="7" t="s">
        <v>9</v>
      </c>
      <c r="F674" s="7">
        <v>6</v>
      </c>
      <c r="G674" s="8" t="s">
        <v>17</v>
      </c>
      <c r="H674" s="4" t="str">
        <f t="shared" si="20"/>
        <v>1</v>
      </c>
      <c r="I674" s="13">
        <v>16.371000000000002</v>
      </c>
    </row>
    <row r="675" spans="1:9" ht="15" customHeight="1" x14ac:dyDescent="0.25">
      <c r="A675" s="5" t="str">
        <f t="shared" si="21"/>
        <v>Biomass</v>
      </c>
      <c r="B675" s="5">
        <v>11</v>
      </c>
      <c r="C675" s="6" t="s">
        <v>10</v>
      </c>
      <c r="D675" s="6">
        <v>7</v>
      </c>
      <c r="E675" s="7" t="s">
        <v>9</v>
      </c>
      <c r="F675" s="7">
        <v>6</v>
      </c>
      <c r="G675" s="8" t="s">
        <v>17</v>
      </c>
      <c r="H675" s="4" t="str">
        <f t="shared" si="20"/>
        <v>1</v>
      </c>
      <c r="I675" s="13">
        <v>5.3500000000000005</v>
      </c>
    </row>
    <row r="676" spans="1:9" ht="15" customHeight="1" x14ac:dyDescent="0.25">
      <c r="A676" s="5" t="str">
        <f t="shared" si="21"/>
        <v>Cogeneration</v>
      </c>
      <c r="B676" s="5">
        <v>12</v>
      </c>
      <c r="C676" s="6" t="s">
        <v>10</v>
      </c>
      <c r="D676" s="6">
        <v>7</v>
      </c>
      <c r="E676" s="7" t="s">
        <v>9</v>
      </c>
      <c r="F676" s="7">
        <v>6</v>
      </c>
      <c r="G676" s="8" t="s">
        <v>17</v>
      </c>
      <c r="H676" s="4" t="str">
        <f t="shared" si="20"/>
        <v>1</v>
      </c>
      <c r="I676" s="13">
        <v>38.176723937500007</v>
      </c>
    </row>
    <row r="677" spans="1:9" ht="15" customHeight="1" x14ac:dyDescent="0.25">
      <c r="A677" s="5" t="str">
        <f t="shared" si="21"/>
        <v>Nuclear</v>
      </c>
      <c r="B677" s="5">
        <v>13</v>
      </c>
      <c r="C677" s="6" t="s">
        <v>10</v>
      </c>
      <c r="D677" s="6">
        <v>7</v>
      </c>
      <c r="E677" s="7" t="s">
        <v>9</v>
      </c>
      <c r="F677" s="7">
        <v>6</v>
      </c>
      <c r="G677" s="8" t="s">
        <v>17</v>
      </c>
      <c r="H677" s="4" t="str">
        <f t="shared" si="20"/>
        <v>1</v>
      </c>
      <c r="I677" s="13">
        <v>24.770499999999998</v>
      </c>
    </row>
    <row r="678" spans="1:9" ht="15" customHeight="1" x14ac:dyDescent="0.25">
      <c r="A678" s="5" t="str">
        <f t="shared" si="21"/>
        <v>Conventional Thermoelectric</v>
      </c>
      <c r="B678" s="5">
        <v>1</v>
      </c>
      <c r="C678" s="6" t="s">
        <v>11</v>
      </c>
      <c r="D678" s="6">
        <v>8</v>
      </c>
      <c r="E678" s="7" t="s">
        <v>9</v>
      </c>
      <c r="F678" s="7">
        <v>6</v>
      </c>
      <c r="G678" s="8" t="s">
        <v>17</v>
      </c>
      <c r="H678" s="4" t="str">
        <f t="shared" si="20"/>
        <v>1</v>
      </c>
      <c r="I678" s="13">
        <v>63.954327999999997</v>
      </c>
    </row>
    <row r="679" spans="1:9" ht="15" customHeight="1" x14ac:dyDescent="0.25">
      <c r="A679" s="5" t="str">
        <f t="shared" si="21"/>
        <v>Combined Cycle</v>
      </c>
      <c r="B679" s="5">
        <v>2</v>
      </c>
      <c r="C679" s="6" t="s">
        <v>11</v>
      </c>
      <c r="D679" s="6">
        <v>8</v>
      </c>
      <c r="E679" s="7" t="s">
        <v>9</v>
      </c>
      <c r="F679" s="7">
        <v>6</v>
      </c>
      <c r="G679" s="8" t="s">
        <v>17</v>
      </c>
      <c r="H679" s="4" t="str">
        <f t="shared" si="20"/>
        <v>1</v>
      </c>
      <c r="I679" s="13">
        <v>32.090579541666663</v>
      </c>
    </row>
    <row r="680" spans="1:9" ht="15" customHeight="1" x14ac:dyDescent="0.25">
      <c r="A680" s="5" t="str">
        <f t="shared" si="21"/>
        <v>Coal</v>
      </c>
      <c r="B680" s="5">
        <v>3</v>
      </c>
      <c r="C680" s="6" t="s">
        <v>11</v>
      </c>
      <c r="D680" s="6">
        <v>8</v>
      </c>
      <c r="E680" s="7" t="s">
        <v>9</v>
      </c>
      <c r="F680" s="7">
        <v>6</v>
      </c>
      <c r="G680" s="8" t="s">
        <v>17</v>
      </c>
      <c r="H680" s="4" t="str">
        <f t="shared" si="20"/>
        <v>1</v>
      </c>
      <c r="I680" s="13">
        <v>39.483000000000004</v>
      </c>
    </row>
    <row r="681" spans="1:9" ht="15" customHeight="1" x14ac:dyDescent="0.25">
      <c r="A681" s="5" t="str">
        <f t="shared" si="21"/>
        <v>Turbogas</v>
      </c>
      <c r="B681" s="5">
        <v>4</v>
      </c>
      <c r="C681" s="6" t="s">
        <v>11</v>
      </c>
      <c r="D681" s="6">
        <v>8</v>
      </c>
      <c r="E681" s="7" t="s">
        <v>9</v>
      </c>
      <c r="F681" s="7">
        <v>6</v>
      </c>
      <c r="G681" s="8" t="s">
        <v>17</v>
      </c>
      <c r="H681" s="4" t="str">
        <f t="shared" si="20"/>
        <v>1</v>
      </c>
      <c r="I681" s="13">
        <v>51.434810833333323</v>
      </c>
    </row>
    <row r="682" spans="1:9" ht="15" customHeight="1" x14ac:dyDescent="0.25">
      <c r="A682" s="5" t="str">
        <f t="shared" si="21"/>
        <v>Internal Combustion</v>
      </c>
      <c r="B682" s="5">
        <v>5</v>
      </c>
      <c r="C682" s="6" t="s">
        <v>11</v>
      </c>
      <c r="D682" s="6">
        <v>8</v>
      </c>
      <c r="E682" s="7" t="s">
        <v>9</v>
      </c>
      <c r="F682" s="7">
        <v>6</v>
      </c>
      <c r="G682" s="8" t="s">
        <v>17</v>
      </c>
      <c r="H682" s="4" t="str">
        <f t="shared" si="20"/>
        <v>1</v>
      </c>
      <c r="I682" s="13">
        <v>196.78370000000001</v>
      </c>
    </row>
    <row r="683" spans="1:9" ht="15" customHeight="1" x14ac:dyDescent="0.25">
      <c r="A683" s="5" t="str">
        <f t="shared" si="21"/>
        <v>Fluidized Bed</v>
      </c>
      <c r="B683" s="5">
        <v>6</v>
      </c>
      <c r="C683" s="6" t="s">
        <v>11</v>
      </c>
      <c r="D683" s="6">
        <v>8</v>
      </c>
      <c r="E683" s="7" t="s">
        <v>9</v>
      </c>
      <c r="F683" s="7">
        <v>6</v>
      </c>
      <c r="G683" s="8" t="s">
        <v>17</v>
      </c>
      <c r="H683" s="4" t="str">
        <f t="shared" si="20"/>
        <v>1</v>
      </c>
      <c r="I683" s="13">
        <v>39.483000000000004</v>
      </c>
    </row>
    <row r="684" spans="1:9" ht="15" customHeight="1" x14ac:dyDescent="0.25">
      <c r="A684" s="5" t="str">
        <f t="shared" si="21"/>
        <v>Hydropower</v>
      </c>
      <c r="B684" s="5">
        <v>7</v>
      </c>
      <c r="C684" s="6" t="s">
        <v>11</v>
      </c>
      <c r="D684" s="6">
        <v>8</v>
      </c>
      <c r="E684" s="7" t="s">
        <v>9</v>
      </c>
      <c r="F684" s="7">
        <v>6</v>
      </c>
      <c r="G684" s="8" t="s">
        <v>17</v>
      </c>
      <c r="H684" s="4" t="str">
        <f t="shared" si="20"/>
        <v>1</v>
      </c>
      <c r="I684" s="13">
        <v>0</v>
      </c>
    </row>
    <row r="685" spans="1:9" ht="15" customHeight="1" x14ac:dyDescent="0.25">
      <c r="A685" s="5" t="str">
        <f t="shared" si="21"/>
        <v>Wind</v>
      </c>
      <c r="B685" s="5">
        <v>8</v>
      </c>
      <c r="C685" s="6" t="s">
        <v>11</v>
      </c>
      <c r="D685" s="6">
        <v>8</v>
      </c>
      <c r="E685" s="7" t="s">
        <v>9</v>
      </c>
      <c r="F685" s="7">
        <v>6</v>
      </c>
      <c r="G685" s="8" t="s">
        <v>17</v>
      </c>
      <c r="H685" s="4" t="str">
        <f t="shared" si="20"/>
        <v>1</v>
      </c>
      <c r="I685" s="13">
        <v>9.2555000000000014</v>
      </c>
    </row>
    <row r="686" spans="1:9" ht="15" customHeight="1" x14ac:dyDescent="0.25">
      <c r="A686" s="5" t="str">
        <f t="shared" si="21"/>
        <v>Geothermal</v>
      </c>
      <c r="B686" s="5">
        <v>9</v>
      </c>
      <c r="C686" s="6" t="s">
        <v>11</v>
      </c>
      <c r="D686" s="6">
        <v>8</v>
      </c>
      <c r="E686" s="7" t="s">
        <v>9</v>
      </c>
      <c r="F686" s="7">
        <v>6</v>
      </c>
      <c r="G686" s="8" t="s">
        <v>17</v>
      </c>
      <c r="H686" s="4" t="str">
        <f t="shared" si="20"/>
        <v>1</v>
      </c>
      <c r="I686" s="13">
        <v>36.758352000000002</v>
      </c>
    </row>
    <row r="687" spans="1:9" ht="15" customHeight="1" x14ac:dyDescent="0.25">
      <c r="A687" s="5" t="str">
        <f t="shared" si="21"/>
        <v>Solar PV</v>
      </c>
      <c r="B687" s="5">
        <v>10</v>
      </c>
      <c r="C687" s="6" t="s">
        <v>11</v>
      </c>
      <c r="D687" s="6">
        <v>8</v>
      </c>
      <c r="E687" s="7" t="s">
        <v>9</v>
      </c>
      <c r="F687" s="7">
        <v>6</v>
      </c>
      <c r="G687" s="8" t="s">
        <v>17</v>
      </c>
      <c r="H687" s="4" t="str">
        <f t="shared" si="20"/>
        <v>1</v>
      </c>
      <c r="I687" s="13">
        <v>16.371000000000002</v>
      </c>
    </row>
    <row r="688" spans="1:9" ht="15" customHeight="1" x14ac:dyDescent="0.25">
      <c r="A688" s="5" t="str">
        <f t="shared" si="21"/>
        <v>Biomass</v>
      </c>
      <c r="B688" s="5">
        <v>11</v>
      </c>
      <c r="C688" s="6" t="s">
        <v>11</v>
      </c>
      <c r="D688" s="6">
        <v>8</v>
      </c>
      <c r="E688" s="7" t="s">
        <v>9</v>
      </c>
      <c r="F688" s="7">
        <v>6</v>
      </c>
      <c r="G688" s="8" t="s">
        <v>17</v>
      </c>
      <c r="H688" s="4" t="str">
        <f t="shared" si="20"/>
        <v>1</v>
      </c>
      <c r="I688" s="13">
        <v>5.3500000000000005</v>
      </c>
    </row>
    <row r="689" spans="1:9" ht="15" customHeight="1" x14ac:dyDescent="0.25">
      <c r="A689" s="5" t="str">
        <f t="shared" si="21"/>
        <v>Cogeneration</v>
      </c>
      <c r="B689" s="5">
        <v>12</v>
      </c>
      <c r="C689" s="6" t="s">
        <v>11</v>
      </c>
      <c r="D689" s="6">
        <v>8</v>
      </c>
      <c r="E689" s="7" t="s">
        <v>9</v>
      </c>
      <c r="F689" s="7">
        <v>6</v>
      </c>
      <c r="G689" s="8" t="s">
        <v>17</v>
      </c>
      <c r="H689" s="4" t="str">
        <f t="shared" si="20"/>
        <v>1</v>
      </c>
      <c r="I689" s="13">
        <v>32.090579541666663</v>
      </c>
    </row>
    <row r="690" spans="1:9" ht="15" customHeight="1" x14ac:dyDescent="0.25">
      <c r="A690" s="5" t="str">
        <f t="shared" si="21"/>
        <v>Nuclear</v>
      </c>
      <c r="B690" s="5">
        <v>13</v>
      </c>
      <c r="C690" s="6" t="s">
        <v>11</v>
      </c>
      <c r="D690" s="6">
        <v>8</v>
      </c>
      <c r="E690" s="7" t="s">
        <v>9</v>
      </c>
      <c r="F690" s="7">
        <v>6</v>
      </c>
      <c r="G690" s="8" t="s">
        <v>17</v>
      </c>
      <c r="H690" s="4" t="str">
        <f t="shared" si="20"/>
        <v>1</v>
      </c>
      <c r="I690" s="13">
        <v>24.770499999999998</v>
      </c>
    </row>
    <row r="691" spans="1:9" ht="15" customHeight="1" x14ac:dyDescent="0.25">
      <c r="A691" s="5" t="str">
        <f t="shared" si="21"/>
        <v>Conventional Thermoelectric</v>
      </c>
      <c r="B691" s="5">
        <v>1</v>
      </c>
      <c r="C691" s="6" t="s">
        <v>12</v>
      </c>
      <c r="D691" s="6">
        <v>9</v>
      </c>
      <c r="E691" s="7" t="s">
        <v>9</v>
      </c>
      <c r="F691" s="7">
        <v>6</v>
      </c>
      <c r="G691" s="8" t="s">
        <v>17</v>
      </c>
      <c r="H691" s="4" t="str">
        <f t="shared" si="20"/>
        <v>1</v>
      </c>
      <c r="I691" s="13">
        <v>63.954327999999997</v>
      </c>
    </row>
    <row r="692" spans="1:9" ht="15" customHeight="1" x14ac:dyDescent="0.25">
      <c r="A692" s="5" t="str">
        <f t="shared" si="21"/>
        <v>Combined Cycle</v>
      </c>
      <c r="B692" s="5">
        <v>2</v>
      </c>
      <c r="C692" s="6" t="s">
        <v>12</v>
      </c>
      <c r="D692" s="6">
        <v>9</v>
      </c>
      <c r="E692" s="7" t="s">
        <v>9</v>
      </c>
      <c r="F692" s="7">
        <v>6</v>
      </c>
      <c r="G692" s="8" t="s">
        <v>17</v>
      </c>
      <c r="H692" s="4" t="str">
        <f t="shared" si="20"/>
        <v>1</v>
      </c>
      <c r="I692" s="13">
        <v>26.557721000000001</v>
      </c>
    </row>
    <row r="693" spans="1:9" ht="15" customHeight="1" x14ac:dyDescent="0.25">
      <c r="A693" s="5" t="str">
        <f t="shared" si="21"/>
        <v>Coal</v>
      </c>
      <c r="B693" s="5">
        <v>3</v>
      </c>
      <c r="C693" s="6" t="s">
        <v>12</v>
      </c>
      <c r="D693" s="6">
        <v>9</v>
      </c>
      <c r="E693" s="7" t="s">
        <v>9</v>
      </c>
      <c r="F693" s="7">
        <v>6</v>
      </c>
      <c r="G693" s="8" t="s">
        <v>17</v>
      </c>
      <c r="H693" s="4" t="str">
        <f t="shared" si="20"/>
        <v>1</v>
      </c>
      <c r="I693" s="13">
        <v>39.483000000000004</v>
      </c>
    </row>
    <row r="694" spans="1:9" ht="15" customHeight="1" x14ac:dyDescent="0.25">
      <c r="A694" s="5" t="str">
        <f t="shared" si="21"/>
        <v>Turbogas</v>
      </c>
      <c r="B694" s="5">
        <v>4</v>
      </c>
      <c r="C694" s="6" t="s">
        <v>12</v>
      </c>
      <c r="D694" s="6">
        <v>9</v>
      </c>
      <c r="E694" s="7" t="s">
        <v>9</v>
      </c>
      <c r="F694" s="7">
        <v>6</v>
      </c>
      <c r="G694" s="8" t="s">
        <v>17</v>
      </c>
      <c r="H694" s="4" t="str">
        <f t="shared" si="20"/>
        <v>1</v>
      </c>
      <c r="I694" s="13">
        <v>42.566739999999996</v>
      </c>
    </row>
    <row r="695" spans="1:9" ht="15" customHeight="1" x14ac:dyDescent="0.25">
      <c r="A695" s="5" t="str">
        <f t="shared" si="21"/>
        <v>Internal Combustion</v>
      </c>
      <c r="B695" s="5">
        <v>5</v>
      </c>
      <c r="C695" s="6" t="s">
        <v>12</v>
      </c>
      <c r="D695" s="6">
        <v>9</v>
      </c>
      <c r="E695" s="7" t="s">
        <v>9</v>
      </c>
      <c r="F695" s="7">
        <v>6</v>
      </c>
      <c r="G695" s="8" t="s">
        <v>17</v>
      </c>
      <c r="H695" s="4" t="str">
        <f t="shared" si="20"/>
        <v>1</v>
      </c>
      <c r="I695" s="13">
        <v>196.78370000000001</v>
      </c>
    </row>
    <row r="696" spans="1:9" ht="15" customHeight="1" x14ac:dyDescent="0.25">
      <c r="A696" s="5" t="str">
        <f t="shared" si="21"/>
        <v>Fluidized Bed</v>
      </c>
      <c r="B696" s="5">
        <v>6</v>
      </c>
      <c r="C696" s="6" t="s">
        <v>12</v>
      </c>
      <c r="D696" s="6">
        <v>9</v>
      </c>
      <c r="E696" s="7" t="s">
        <v>9</v>
      </c>
      <c r="F696" s="7">
        <v>6</v>
      </c>
      <c r="G696" s="8" t="s">
        <v>17</v>
      </c>
      <c r="H696" s="4" t="str">
        <f t="shared" si="20"/>
        <v>1</v>
      </c>
      <c r="I696" s="13">
        <v>39.483000000000004</v>
      </c>
    </row>
    <row r="697" spans="1:9" ht="15" customHeight="1" x14ac:dyDescent="0.25">
      <c r="A697" s="5" t="str">
        <f t="shared" si="21"/>
        <v>Hydropower</v>
      </c>
      <c r="B697" s="5">
        <v>7</v>
      </c>
      <c r="C697" s="6" t="s">
        <v>12</v>
      </c>
      <c r="D697" s="6">
        <v>9</v>
      </c>
      <c r="E697" s="7" t="s">
        <v>9</v>
      </c>
      <c r="F697" s="7">
        <v>6</v>
      </c>
      <c r="G697" s="8" t="s">
        <v>17</v>
      </c>
      <c r="H697" s="4" t="str">
        <f t="shared" si="20"/>
        <v>1</v>
      </c>
      <c r="I697" s="13">
        <v>0</v>
      </c>
    </row>
    <row r="698" spans="1:9" ht="15" customHeight="1" x14ac:dyDescent="0.25">
      <c r="A698" s="5" t="str">
        <f t="shared" si="21"/>
        <v>Wind</v>
      </c>
      <c r="B698" s="5">
        <v>8</v>
      </c>
      <c r="C698" s="6" t="s">
        <v>12</v>
      </c>
      <c r="D698" s="6">
        <v>9</v>
      </c>
      <c r="E698" s="7" t="s">
        <v>9</v>
      </c>
      <c r="F698" s="7">
        <v>6</v>
      </c>
      <c r="G698" s="8" t="s">
        <v>17</v>
      </c>
      <c r="H698" s="4" t="str">
        <f t="shared" si="20"/>
        <v>1</v>
      </c>
      <c r="I698" s="13">
        <v>9.2555000000000014</v>
      </c>
    </row>
    <row r="699" spans="1:9" ht="15" customHeight="1" x14ac:dyDescent="0.25">
      <c r="A699" s="5" t="str">
        <f t="shared" si="21"/>
        <v>Geothermal</v>
      </c>
      <c r="B699" s="5">
        <v>9</v>
      </c>
      <c r="C699" s="6" t="s">
        <v>12</v>
      </c>
      <c r="D699" s="6">
        <v>9</v>
      </c>
      <c r="E699" s="7" t="s">
        <v>9</v>
      </c>
      <c r="F699" s="7">
        <v>6</v>
      </c>
      <c r="G699" s="8" t="s">
        <v>17</v>
      </c>
      <c r="H699" s="4" t="str">
        <f t="shared" si="20"/>
        <v>1</v>
      </c>
      <c r="I699" s="13">
        <v>36.758352000000002</v>
      </c>
    </row>
    <row r="700" spans="1:9" ht="15" customHeight="1" x14ac:dyDescent="0.25">
      <c r="A700" s="5" t="str">
        <f t="shared" si="21"/>
        <v>Solar PV</v>
      </c>
      <c r="B700" s="5">
        <v>10</v>
      </c>
      <c r="C700" s="6" t="s">
        <v>12</v>
      </c>
      <c r="D700" s="6">
        <v>9</v>
      </c>
      <c r="E700" s="7" t="s">
        <v>9</v>
      </c>
      <c r="F700" s="7">
        <v>6</v>
      </c>
      <c r="G700" s="8" t="s">
        <v>17</v>
      </c>
      <c r="H700" s="4" t="str">
        <f t="shared" si="20"/>
        <v>1</v>
      </c>
      <c r="I700" s="13">
        <v>16.371000000000002</v>
      </c>
    </row>
    <row r="701" spans="1:9" ht="15" customHeight="1" x14ac:dyDescent="0.25">
      <c r="A701" s="5" t="str">
        <f t="shared" si="21"/>
        <v>Biomass</v>
      </c>
      <c r="B701" s="5">
        <v>11</v>
      </c>
      <c r="C701" s="6" t="s">
        <v>12</v>
      </c>
      <c r="D701" s="6">
        <v>9</v>
      </c>
      <c r="E701" s="7" t="s">
        <v>9</v>
      </c>
      <c r="F701" s="7">
        <v>6</v>
      </c>
      <c r="G701" s="8" t="s">
        <v>17</v>
      </c>
      <c r="H701" s="4" t="str">
        <f t="shared" si="20"/>
        <v>1</v>
      </c>
      <c r="I701" s="13">
        <v>5.3500000000000005</v>
      </c>
    </row>
    <row r="702" spans="1:9" ht="15" customHeight="1" x14ac:dyDescent="0.25">
      <c r="A702" s="5" t="str">
        <f t="shared" si="21"/>
        <v>Cogeneration</v>
      </c>
      <c r="B702" s="5">
        <v>12</v>
      </c>
      <c r="C702" s="6" t="s">
        <v>12</v>
      </c>
      <c r="D702" s="6">
        <v>9</v>
      </c>
      <c r="E702" s="7" t="s">
        <v>9</v>
      </c>
      <c r="F702" s="7">
        <v>6</v>
      </c>
      <c r="G702" s="8" t="s">
        <v>17</v>
      </c>
      <c r="H702" s="4" t="str">
        <f t="shared" si="20"/>
        <v>1</v>
      </c>
      <c r="I702" s="13">
        <v>26.557721000000001</v>
      </c>
    </row>
    <row r="703" spans="1:9" ht="15" customHeight="1" x14ac:dyDescent="0.25">
      <c r="A703" s="5" t="str">
        <f t="shared" si="21"/>
        <v>Nuclear</v>
      </c>
      <c r="B703" s="5">
        <v>13</v>
      </c>
      <c r="C703" s="6" t="s">
        <v>12</v>
      </c>
      <c r="D703" s="6">
        <v>9</v>
      </c>
      <c r="E703" s="7" t="s">
        <v>9</v>
      </c>
      <c r="F703" s="7">
        <v>6</v>
      </c>
      <c r="G703" s="8" t="s">
        <v>17</v>
      </c>
      <c r="H703" s="4" t="str">
        <f t="shared" si="20"/>
        <v>1</v>
      </c>
      <c r="I703" s="13">
        <v>24.770499999999998</v>
      </c>
    </row>
    <row r="704" spans="1:9" ht="15" customHeight="1" x14ac:dyDescent="0.25">
      <c r="A704" s="5" t="str">
        <f t="shared" si="21"/>
        <v>Conventional Thermoelectric</v>
      </c>
      <c r="B704" s="5">
        <v>1</v>
      </c>
      <c r="C704" s="6" t="s">
        <v>4</v>
      </c>
      <c r="D704" s="6">
        <v>1</v>
      </c>
      <c r="E704" s="7" t="s">
        <v>10</v>
      </c>
      <c r="F704" s="7">
        <v>7</v>
      </c>
      <c r="G704" s="8" t="s">
        <v>17</v>
      </c>
      <c r="H704" s="4" t="str">
        <f t="shared" si="20"/>
        <v>1</v>
      </c>
      <c r="I704" s="13">
        <v>63.954327999999997</v>
      </c>
    </row>
    <row r="705" spans="1:9" ht="15" customHeight="1" x14ac:dyDescent="0.25">
      <c r="A705" s="5" t="str">
        <f t="shared" si="21"/>
        <v>Combined Cycle</v>
      </c>
      <c r="B705" s="5">
        <v>2</v>
      </c>
      <c r="C705" s="6" t="s">
        <v>4</v>
      </c>
      <c r="D705" s="6">
        <v>1</v>
      </c>
      <c r="E705" s="7" t="s">
        <v>10</v>
      </c>
      <c r="F705" s="7">
        <v>7</v>
      </c>
      <c r="G705" s="8" t="s">
        <v>17</v>
      </c>
      <c r="H705" s="4" t="str">
        <f t="shared" si="20"/>
        <v>1</v>
      </c>
      <c r="I705" s="13">
        <v>39.836581500000001</v>
      </c>
    </row>
    <row r="706" spans="1:9" ht="15" customHeight="1" x14ac:dyDescent="0.25">
      <c r="A706" s="5" t="str">
        <f t="shared" si="21"/>
        <v>Coal</v>
      </c>
      <c r="B706" s="5">
        <v>3</v>
      </c>
      <c r="C706" s="6" t="s">
        <v>4</v>
      </c>
      <c r="D706" s="6">
        <v>1</v>
      </c>
      <c r="E706" s="7" t="s">
        <v>10</v>
      </c>
      <c r="F706" s="7">
        <v>7</v>
      </c>
      <c r="G706" s="8" t="s">
        <v>17</v>
      </c>
      <c r="H706" s="4" t="str">
        <f t="shared" si="20"/>
        <v>1</v>
      </c>
      <c r="I706" s="13">
        <v>39.483000000000004</v>
      </c>
    </row>
    <row r="707" spans="1:9" ht="15" customHeight="1" x14ac:dyDescent="0.25">
      <c r="A707" s="5" t="str">
        <f t="shared" si="21"/>
        <v>Turbogas</v>
      </c>
      <c r="B707" s="5">
        <v>4</v>
      </c>
      <c r="C707" s="6" t="s">
        <v>4</v>
      </c>
      <c r="D707" s="6">
        <v>1</v>
      </c>
      <c r="E707" s="7" t="s">
        <v>10</v>
      </c>
      <c r="F707" s="7">
        <v>7</v>
      </c>
      <c r="G707" s="8" t="s">
        <v>17</v>
      </c>
      <c r="H707" s="4" t="str">
        <f t="shared" ref="H707:H770" si="22">CONCATENATE(RIGHT(G707,1))</f>
        <v>1</v>
      </c>
      <c r="I707" s="13">
        <v>63.850109999999994</v>
      </c>
    </row>
    <row r="708" spans="1:9" ht="15" customHeight="1" x14ac:dyDescent="0.25">
      <c r="A708" s="5" t="str">
        <f t="shared" si="21"/>
        <v>Internal Combustion</v>
      </c>
      <c r="B708" s="5">
        <v>5</v>
      </c>
      <c r="C708" s="6" t="s">
        <v>4</v>
      </c>
      <c r="D708" s="6">
        <v>1</v>
      </c>
      <c r="E708" s="7" t="s">
        <v>10</v>
      </c>
      <c r="F708" s="7">
        <v>7</v>
      </c>
      <c r="G708" s="8" t="s">
        <v>17</v>
      </c>
      <c r="H708" s="4" t="str">
        <f t="shared" si="22"/>
        <v>1</v>
      </c>
      <c r="I708" s="13">
        <v>196.78370000000001</v>
      </c>
    </row>
    <row r="709" spans="1:9" ht="15" customHeight="1" x14ac:dyDescent="0.25">
      <c r="A709" s="5" t="str">
        <f t="shared" si="21"/>
        <v>Fluidized Bed</v>
      </c>
      <c r="B709" s="5">
        <v>6</v>
      </c>
      <c r="C709" s="6" t="s">
        <v>4</v>
      </c>
      <c r="D709" s="6">
        <v>1</v>
      </c>
      <c r="E709" s="7" t="s">
        <v>10</v>
      </c>
      <c r="F709" s="7">
        <v>7</v>
      </c>
      <c r="G709" s="8" t="s">
        <v>17</v>
      </c>
      <c r="H709" s="4" t="str">
        <f t="shared" si="22"/>
        <v>1</v>
      </c>
      <c r="I709" s="13">
        <v>39.483000000000004</v>
      </c>
    </row>
    <row r="710" spans="1:9" ht="15" customHeight="1" x14ac:dyDescent="0.25">
      <c r="A710" s="5" t="str">
        <f t="shared" si="21"/>
        <v>Hydropower</v>
      </c>
      <c r="B710" s="5">
        <v>7</v>
      </c>
      <c r="C710" s="6" t="s">
        <v>4</v>
      </c>
      <c r="D710" s="6">
        <v>1</v>
      </c>
      <c r="E710" s="7" t="s">
        <v>10</v>
      </c>
      <c r="F710" s="7">
        <v>7</v>
      </c>
      <c r="G710" s="8" t="s">
        <v>17</v>
      </c>
      <c r="H710" s="4" t="str">
        <f t="shared" si="22"/>
        <v>1</v>
      </c>
      <c r="I710" s="13">
        <v>0</v>
      </c>
    </row>
    <row r="711" spans="1:9" ht="15" customHeight="1" x14ac:dyDescent="0.25">
      <c r="A711" s="5" t="str">
        <f t="shared" si="21"/>
        <v>Wind</v>
      </c>
      <c r="B711" s="5">
        <v>8</v>
      </c>
      <c r="C711" s="6" t="s">
        <v>4</v>
      </c>
      <c r="D711" s="6">
        <v>1</v>
      </c>
      <c r="E711" s="7" t="s">
        <v>10</v>
      </c>
      <c r="F711" s="7">
        <v>7</v>
      </c>
      <c r="G711" s="8" t="s">
        <v>17</v>
      </c>
      <c r="H711" s="4" t="str">
        <f t="shared" si="22"/>
        <v>1</v>
      </c>
      <c r="I711" s="13">
        <v>9.2555000000000014</v>
      </c>
    </row>
    <row r="712" spans="1:9" ht="15" customHeight="1" x14ac:dyDescent="0.25">
      <c r="A712" s="5" t="str">
        <f t="shared" si="21"/>
        <v>Geothermal</v>
      </c>
      <c r="B712" s="5">
        <v>9</v>
      </c>
      <c r="C712" s="6" t="s">
        <v>4</v>
      </c>
      <c r="D712" s="6">
        <v>1</v>
      </c>
      <c r="E712" s="7" t="s">
        <v>10</v>
      </c>
      <c r="F712" s="7">
        <v>7</v>
      </c>
      <c r="G712" s="8" t="s">
        <v>17</v>
      </c>
      <c r="H712" s="4" t="str">
        <f t="shared" si="22"/>
        <v>1</v>
      </c>
      <c r="I712" s="13">
        <v>36.758352000000002</v>
      </c>
    </row>
    <row r="713" spans="1:9" ht="15" customHeight="1" x14ac:dyDescent="0.25">
      <c r="A713" s="5" t="str">
        <f t="shared" si="21"/>
        <v>Solar PV</v>
      </c>
      <c r="B713" s="5">
        <v>10</v>
      </c>
      <c r="C713" s="6" t="s">
        <v>4</v>
      </c>
      <c r="D713" s="6">
        <v>1</v>
      </c>
      <c r="E713" s="7" t="s">
        <v>10</v>
      </c>
      <c r="F713" s="7">
        <v>7</v>
      </c>
      <c r="G713" s="8" t="s">
        <v>17</v>
      </c>
      <c r="H713" s="4" t="str">
        <f t="shared" si="22"/>
        <v>1</v>
      </c>
      <c r="I713" s="13">
        <v>16.371000000000002</v>
      </c>
    </row>
    <row r="714" spans="1:9" ht="15" customHeight="1" x14ac:dyDescent="0.25">
      <c r="A714" s="5" t="str">
        <f t="shared" si="21"/>
        <v>Biomass</v>
      </c>
      <c r="B714" s="5">
        <v>11</v>
      </c>
      <c r="C714" s="6" t="s">
        <v>4</v>
      </c>
      <c r="D714" s="6">
        <v>1</v>
      </c>
      <c r="E714" s="7" t="s">
        <v>10</v>
      </c>
      <c r="F714" s="7">
        <v>7</v>
      </c>
      <c r="G714" s="8" t="s">
        <v>17</v>
      </c>
      <c r="H714" s="4" t="str">
        <f t="shared" si="22"/>
        <v>1</v>
      </c>
      <c r="I714" s="13">
        <v>5.3500000000000005</v>
      </c>
    </row>
    <row r="715" spans="1:9" ht="15" customHeight="1" x14ac:dyDescent="0.25">
      <c r="A715" s="5" t="str">
        <f t="shared" si="21"/>
        <v>Cogeneration</v>
      </c>
      <c r="B715" s="5">
        <v>12</v>
      </c>
      <c r="C715" s="6" t="s">
        <v>4</v>
      </c>
      <c r="D715" s="6">
        <v>1</v>
      </c>
      <c r="E715" s="7" t="s">
        <v>10</v>
      </c>
      <c r="F715" s="7">
        <v>7</v>
      </c>
      <c r="G715" s="8" t="s">
        <v>17</v>
      </c>
      <c r="H715" s="4" t="str">
        <f t="shared" si="22"/>
        <v>1</v>
      </c>
      <c r="I715" s="13">
        <v>39.836581500000001</v>
      </c>
    </row>
    <row r="716" spans="1:9" ht="15" customHeight="1" x14ac:dyDescent="0.25">
      <c r="A716" s="5" t="str">
        <f t="shared" si="21"/>
        <v>Nuclear</v>
      </c>
      <c r="B716" s="5">
        <v>13</v>
      </c>
      <c r="C716" s="6" t="s">
        <v>4</v>
      </c>
      <c r="D716" s="6">
        <v>1</v>
      </c>
      <c r="E716" s="7" t="s">
        <v>10</v>
      </c>
      <c r="F716" s="7">
        <v>7</v>
      </c>
      <c r="G716" s="8" t="s">
        <v>17</v>
      </c>
      <c r="H716" s="4" t="str">
        <f t="shared" si="22"/>
        <v>1</v>
      </c>
      <c r="I716" s="13">
        <v>24.770499999999998</v>
      </c>
    </row>
    <row r="717" spans="1:9" ht="15" customHeight="1" x14ac:dyDescent="0.25">
      <c r="A717" s="5" t="str">
        <f t="shared" si="21"/>
        <v>Conventional Thermoelectric</v>
      </c>
      <c r="B717" s="5">
        <v>1</v>
      </c>
      <c r="C717" s="6" t="s">
        <v>5</v>
      </c>
      <c r="D717" s="6">
        <v>2</v>
      </c>
      <c r="E717" s="7" t="s">
        <v>10</v>
      </c>
      <c r="F717" s="7">
        <v>7</v>
      </c>
      <c r="G717" s="8" t="s">
        <v>17</v>
      </c>
      <c r="H717" s="4" t="str">
        <f t="shared" si="22"/>
        <v>1</v>
      </c>
      <c r="I717" s="13">
        <v>63.954327999999997</v>
      </c>
    </row>
    <row r="718" spans="1:9" ht="15" customHeight="1" x14ac:dyDescent="0.25">
      <c r="A718" s="5" t="str">
        <f t="shared" si="21"/>
        <v>Combined Cycle</v>
      </c>
      <c r="B718" s="5">
        <v>2</v>
      </c>
      <c r="C718" s="6" t="s">
        <v>5</v>
      </c>
      <c r="D718" s="6">
        <v>2</v>
      </c>
      <c r="E718" s="7" t="s">
        <v>10</v>
      </c>
      <c r="F718" s="7">
        <v>7</v>
      </c>
      <c r="G718" s="8" t="s">
        <v>17</v>
      </c>
      <c r="H718" s="4" t="str">
        <f t="shared" si="22"/>
        <v>1</v>
      </c>
      <c r="I718" s="13">
        <v>39.836581500000001</v>
      </c>
    </row>
    <row r="719" spans="1:9" ht="15" customHeight="1" x14ac:dyDescent="0.25">
      <c r="A719" s="5" t="str">
        <f t="shared" si="21"/>
        <v>Coal</v>
      </c>
      <c r="B719" s="5">
        <v>3</v>
      </c>
      <c r="C719" s="6" t="s">
        <v>5</v>
      </c>
      <c r="D719" s="6">
        <v>2</v>
      </c>
      <c r="E719" s="7" t="s">
        <v>10</v>
      </c>
      <c r="F719" s="7">
        <v>7</v>
      </c>
      <c r="G719" s="8" t="s">
        <v>17</v>
      </c>
      <c r="H719" s="4" t="str">
        <f t="shared" si="22"/>
        <v>1</v>
      </c>
      <c r="I719" s="13">
        <v>39.483000000000004</v>
      </c>
    </row>
    <row r="720" spans="1:9" ht="15" customHeight="1" x14ac:dyDescent="0.25">
      <c r="A720" s="5" t="str">
        <f t="shared" ref="A720:A783" si="23">A707</f>
        <v>Turbogas</v>
      </c>
      <c r="B720" s="5">
        <v>4</v>
      </c>
      <c r="C720" s="6" t="s">
        <v>5</v>
      </c>
      <c r="D720" s="6">
        <v>2</v>
      </c>
      <c r="E720" s="7" t="s">
        <v>10</v>
      </c>
      <c r="F720" s="7">
        <v>7</v>
      </c>
      <c r="G720" s="8" t="s">
        <v>17</v>
      </c>
      <c r="H720" s="4" t="str">
        <f t="shared" si="22"/>
        <v>1</v>
      </c>
      <c r="I720" s="13">
        <v>63.850109999999994</v>
      </c>
    </row>
    <row r="721" spans="1:9" ht="15" customHeight="1" x14ac:dyDescent="0.25">
      <c r="A721" s="5" t="str">
        <f t="shared" si="23"/>
        <v>Internal Combustion</v>
      </c>
      <c r="B721" s="5">
        <v>5</v>
      </c>
      <c r="C721" s="6" t="s">
        <v>5</v>
      </c>
      <c r="D721" s="6">
        <v>2</v>
      </c>
      <c r="E721" s="7" t="s">
        <v>10</v>
      </c>
      <c r="F721" s="7">
        <v>7</v>
      </c>
      <c r="G721" s="8" t="s">
        <v>17</v>
      </c>
      <c r="H721" s="4" t="str">
        <f t="shared" si="22"/>
        <v>1</v>
      </c>
      <c r="I721" s="13">
        <v>196.78370000000001</v>
      </c>
    </row>
    <row r="722" spans="1:9" ht="15" customHeight="1" x14ac:dyDescent="0.25">
      <c r="A722" s="5" t="str">
        <f t="shared" si="23"/>
        <v>Fluidized Bed</v>
      </c>
      <c r="B722" s="5">
        <v>6</v>
      </c>
      <c r="C722" s="6" t="s">
        <v>5</v>
      </c>
      <c r="D722" s="6">
        <v>2</v>
      </c>
      <c r="E722" s="7" t="s">
        <v>10</v>
      </c>
      <c r="F722" s="7">
        <v>7</v>
      </c>
      <c r="G722" s="8" t="s">
        <v>17</v>
      </c>
      <c r="H722" s="4" t="str">
        <f t="shared" si="22"/>
        <v>1</v>
      </c>
      <c r="I722" s="13">
        <v>39.483000000000004</v>
      </c>
    </row>
    <row r="723" spans="1:9" ht="15" customHeight="1" x14ac:dyDescent="0.25">
      <c r="A723" s="5" t="str">
        <f t="shared" si="23"/>
        <v>Hydropower</v>
      </c>
      <c r="B723" s="5">
        <v>7</v>
      </c>
      <c r="C723" s="6" t="s">
        <v>5</v>
      </c>
      <c r="D723" s="6">
        <v>2</v>
      </c>
      <c r="E723" s="7" t="s">
        <v>10</v>
      </c>
      <c r="F723" s="7">
        <v>7</v>
      </c>
      <c r="G723" s="8" t="s">
        <v>17</v>
      </c>
      <c r="H723" s="4" t="str">
        <f t="shared" si="22"/>
        <v>1</v>
      </c>
      <c r="I723" s="13">
        <v>0</v>
      </c>
    </row>
    <row r="724" spans="1:9" ht="15" customHeight="1" x14ac:dyDescent="0.25">
      <c r="A724" s="5" t="str">
        <f t="shared" si="23"/>
        <v>Wind</v>
      </c>
      <c r="B724" s="5">
        <v>8</v>
      </c>
      <c r="C724" s="6" t="s">
        <v>5</v>
      </c>
      <c r="D724" s="6">
        <v>2</v>
      </c>
      <c r="E724" s="7" t="s">
        <v>10</v>
      </c>
      <c r="F724" s="7">
        <v>7</v>
      </c>
      <c r="G724" s="8" t="s">
        <v>17</v>
      </c>
      <c r="H724" s="4" t="str">
        <f t="shared" si="22"/>
        <v>1</v>
      </c>
      <c r="I724" s="13">
        <v>9.2555000000000014</v>
      </c>
    </row>
    <row r="725" spans="1:9" ht="15" customHeight="1" x14ac:dyDescent="0.25">
      <c r="A725" s="5" t="str">
        <f t="shared" si="23"/>
        <v>Geothermal</v>
      </c>
      <c r="B725" s="5">
        <v>9</v>
      </c>
      <c r="C725" s="6" t="s">
        <v>5</v>
      </c>
      <c r="D725" s="6">
        <v>2</v>
      </c>
      <c r="E725" s="7" t="s">
        <v>10</v>
      </c>
      <c r="F725" s="7">
        <v>7</v>
      </c>
      <c r="G725" s="8" t="s">
        <v>17</v>
      </c>
      <c r="H725" s="4" t="str">
        <f t="shared" si="22"/>
        <v>1</v>
      </c>
      <c r="I725" s="13">
        <v>36.758352000000002</v>
      </c>
    </row>
    <row r="726" spans="1:9" ht="15" customHeight="1" x14ac:dyDescent="0.25">
      <c r="A726" s="5" t="str">
        <f t="shared" si="23"/>
        <v>Solar PV</v>
      </c>
      <c r="B726" s="5">
        <v>10</v>
      </c>
      <c r="C726" s="6" t="s">
        <v>5</v>
      </c>
      <c r="D726" s="6">
        <v>2</v>
      </c>
      <c r="E726" s="7" t="s">
        <v>10</v>
      </c>
      <c r="F726" s="7">
        <v>7</v>
      </c>
      <c r="G726" s="8" t="s">
        <v>17</v>
      </c>
      <c r="H726" s="4" t="str">
        <f t="shared" si="22"/>
        <v>1</v>
      </c>
      <c r="I726" s="13">
        <v>16.371000000000002</v>
      </c>
    </row>
    <row r="727" spans="1:9" ht="15" customHeight="1" x14ac:dyDescent="0.25">
      <c r="A727" s="5" t="str">
        <f t="shared" si="23"/>
        <v>Biomass</v>
      </c>
      <c r="B727" s="5">
        <v>11</v>
      </c>
      <c r="C727" s="6" t="s">
        <v>5</v>
      </c>
      <c r="D727" s="6">
        <v>2</v>
      </c>
      <c r="E727" s="7" t="s">
        <v>10</v>
      </c>
      <c r="F727" s="7">
        <v>7</v>
      </c>
      <c r="G727" s="8" t="s">
        <v>17</v>
      </c>
      <c r="H727" s="4" t="str">
        <f t="shared" si="22"/>
        <v>1</v>
      </c>
      <c r="I727" s="13">
        <v>5.3500000000000005</v>
      </c>
    </row>
    <row r="728" spans="1:9" ht="15" customHeight="1" x14ac:dyDescent="0.25">
      <c r="A728" s="5" t="str">
        <f t="shared" si="23"/>
        <v>Cogeneration</v>
      </c>
      <c r="B728" s="5">
        <v>12</v>
      </c>
      <c r="C728" s="6" t="s">
        <v>5</v>
      </c>
      <c r="D728" s="6">
        <v>2</v>
      </c>
      <c r="E728" s="7" t="s">
        <v>10</v>
      </c>
      <c r="F728" s="7">
        <v>7</v>
      </c>
      <c r="G728" s="8" t="s">
        <v>17</v>
      </c>
      <c r="H728" s="4" t="str">
        <f t="shared" si="22"/>
        <v>1</v>
      </c>
      <c r="I728" s="13">
        <v>39.836581500000001</v>
      </c>
    </row>
    <row r="729" spans="1:9" ht="15" customHeight="1" x14ac:dyDescent="0.25">
      <c r="A729" s="5" t="str">
        <f t="shared" si="23"/>
        <v>Nuclear</v>
      </c>
      <c r="B729" s="5">
        <v>13</v>
      </c>
      <c r="C729" s="6" t="s">
        <v>5</v>
      </c>
      <c r="D729" s="6">
        <v>2</v>
      </c>
      <c r="E729" s="7" t="s">
        <v>10</v>
      </c>
      <c r="F729" s="7">
        <v>7</v>
      </c>
      <c r="G729" s="8" t="s">
        <v>17</v>
      </c>
      <c r="H729" s="4" t="str">
        <f t="shared" si="22"/>
        <v>1</v>
      </c>
      <c r="I729" s="13">
        <v>24.770499999999998</v>
      </c>
    </row>
    <row r="730" spans="1:9" ht="15" customHeight="1" x14ac:dyDescent="0.25">
      <c r="A730" s="5" t="str">
        <f t="shared" si="23"/>
        <v>Conventional Thermoelectric</v>
      </c>
      <c r="B730" s="5">
        <v>1</v>
      </c>
      <c r="C730" s="6" t="s">
        <v>6</v>
      </c>
      <c r="D730" s="6">
        <v>3</v>
      </c>
      <c r="E730" s="7" t="s">
        <v>10</v>
      </c>
      <c r="F730" s="7">
        <v>7</v>
      </c>
      <c r="G730" s="8" t="s">
        <v>17</v>
      </c>
      <c r="H730" s="4" t="str">
        <f t="shared" si="22"/>
        <v>1</v>
      </c>
      <c r="I730" s="13">
        <v>63.954327999999997</v>
      </c>
    </row>
    <row r="731" spans="1:9" ht="15" customHeight="1" x14ac:dyDescent="0.25">
      <c r="A731" s="5" t="str">
        <f t="shared" si="23"/>
        <v>Combined Cycle</v>
      </c>
      <c r="B731" s="5">
        <v>2</v>
      </c>
      <c r="C731" s="6" t="s">
        <v>6</v>
      </c>
      <c r="D731" s="6">
        <v>3</v>
      </c>
      <c r="E731" s="7" t="s">
        <v>10</v>
      </c>
      <c r="F731" s="7">
        <v>7</v>
      </c>
      <c r="G731" s="8" t="s">
        <v>17</v>
      </c>
      <c r="H731" s="4" t="str">
        <f t="shared" si="22"/>
        <v>1</v>
      </c>
      <c r="I731" s="13">
        <v>26.557721000000001</v>
      </c>
    </row>
    <row r="732" spans="1:9" ht="15" customHeight="1" x14ac:dyDescent="0.25">
      <c r="A732" s="5" t="str">
        <f t="shared" si="23"/>
        <v>Coal</v>
      </c>
      <c r="B732" s="5">
        <v>3</v>
      </c>
      <c r="C732" s="6" t="s">
        <v>6</v>
      </c>
      <c r="D732" s="6">
        <v>3</v>
      </c>
      <c r="E732" s="7" t="s">
        <v>10</v>
      </c>
      <c r="F732" s="7">
        <v>7</v>
      </c>
      <c r="G732" s="8" t="s">
        <v>17</v>
      </c>
      <c r="H732" s="4" t="str">
        <f t="shared" si="22"/>
        <v>1</v>
      </c>
      <c r="I732" s="13">
        <v>39.483000000000004</v>
      </c>
    </row>
    <row r="733" spans="1:9" ht="15" customHeight="1" x14ac:dyDescent="0.25">
      <c r="A733" s="5" t="str">
        <f t="shared" si="23"/>
        <v>Turbogas</v>
      </c>
      <c r="B733" s="5">
        <v>4</v>
      </c>
      <c r="C733" s="6" t="s">
        <v>6</v>
      </c>
      <c r="D733" s="6">
        <v>3</v>
      </c>
      <c r="E733" s="7" t="s">
        <v>10</v>
      </c>
      <c r="F733" s="7">
        <v>7</v>
      </c>
      <c r="G733" s="8" t="s">
        <v>17</v>
      </c>
      <c r="H733" s="4" t="str">
        <f t="shared" si="22"/>
        <v>1</v>
      </c>
      <c r="I733" s="13">
        <v>42.566739999999996</v>
      </c>
    </row>
    <row r="734" spans="1:9" ht="15" customHeight="1" x14ac:dyDescent="0.25">
      <c r="A734" s="5" t="str">
        <f t="shared" si="23"/>
        <v>Internal Combustion</v>
      </c>
      <c r="B734" s="5">
        <v>5</v>
      </c>
      <c r="C734" s="6" t="s">
        <v>6</v>
      </c>
      <c r="D734" s="6">
        <v>3</v>
      </c>
      <c r="E734" s="7" t="s">
        <v>10</v>
      </c>
      <c r="F734" s="7">
        <v>7</v>
      </c>
      <c r="G734" s="8" t="s">
        <v>17</v>
      </c>
      <c r="H734" s="4" t="str">
        <f t="shared" si="22"/>
        <v>1</v>
      </c>
      <c r="I734" s="13">
        <v>196.78370000000001</v>
      </c>
    </row>
    <row r="735" spans="1:9" ht="15" customHeight="1" x14ac:dyDescent="0.25">
      <c r="A735" s="5" t="str">
        <f t="shared" si="23"/>
        <v>Fluidized Bed</v>
      </c>
      <c r="B735" s="5">
        <v>6</v>
      </c>
      <c r="C735" s="6" t="s">
        <v>6</v>
      </c>
      <c r="D735" s="6">
        <v>3</v>
      </c>
      <c r="E735" s="7" t="s">
        <v>10</v>
      </c>
      <c r="F735" s="7">
        <v>7</v>
      </c>
      <c r="G735" s="8" t="s">
        <v>17</v>
      </c>
      <c r="H735" s="4" t="str">
        <f t="shared" si="22"/>
        <v>1</v>
      </c>
      <c r="I735" s="13">
        <v>39.483000000000004</v>
      </c>
    </row>
    <row r="736" spans="1:9" ht="15" customHeight="1" x14ac:dyDescent="0.25">
      <c r="A736" s="5" t="str">
        <f t="shared" si="23"/>
        <v>Hydropower</v>
      </c>
      <c r="B736" s="5">
        <v>7</v>
      </c>
      <c r="C736" s="6" t="s">
        <v>6</v>
      </c>
      <c r="D736" s="6">
        <v>3</v>
      </c>
      <c r="E736" s="7" t="s">
        <v>10</v>
      </c>
      <c r="F736" s="7">
        <v>7</v>
      </c>
      <c r="G736" s="8" t="s">
        <v>17</v>
      </c>
      <c r="H736" s="4" t="str">
        <f t="shared" si="22"/>
        <v>1</v>
      </c>
      <c r="I736" s="13">
        <v>0</v>
      </c>
    </row>
    <row r="737" spans="1:9" ht="15" customHeight="1" x14ac:dyDescent="0.25">
      <c r="A737" s="5" t="str">
        <f t="shared" si="23"/>
        <v>Wind</v>
      </c>
      <c r="B737" s="5">
        <v>8</v>
      </c>
      <c r="C737" s="6" t="s">
        <v>6</v>
      </c>
      <c r="D737" s="6">
        <v>3</v>
      </c>
      <c r="E737" s="7" t="s">
        <v>10</v>
      </c>
      <c r="F737" s="7">
        <v>7</v>
      </c>
      <c r="G737" s="8" t="s">
        <v>17</v>
      </c>
      <c r="H737" s="4" t="str">
        <f t="shared" si="22"/>
        <v>1</v>
      </c>
      <c r="I737" s="13">
        <v>9.2555000000000014</v>
      </c>
    </row>
    <row r="738" spans="1:9" ht="15" customHeight="1" x14ac:dyDescent="0.25">
      <c r="A738" s="5" t="str">
        <f t="shared" si="23"/>
        <v>Geothermal</v>
      </c>
      <c r="B738" s="5">
        <v>9</v>
      </c>
      <c r="C738" s="6" t="s">
        <v>6</v>
      </c>
      <c r="D738" s="6">
        <v>3</v>
      </c>
      <c r="E738" s="7" t="s">
        <v>10</v>
      </c>
      <c r="F738" s="7">
        <v>7</v>
      </c>
      <c r="G738" s="8" t="s">
        <v>17</v>
      </c>
      <c r="H738" s="4" t="str">
        <f t="shared" si="22"/>
        <v>1</v>
      </c>
      <c r="I738" s="13">
        <v>36.758352000000002</v>
      </c>
    </row>
    <row r="739" spans="1:9" ht="15" customHeight="1" x14ac:dyDescent="0.25">
      <c r="A739" s="5" t="str">
        <f t="shared" si="23"/>
        <v>Solar PV</v>
      </c>
      <c r="B739" s="5">
        <v>10</v>
      </c>
      <c r="C739" s="6" t="s">
        <v>6</v>
      </c>
      <c r="D739" s="6">
        <v>3</v>
      </c>
      <c r="E739" s="7" t="s">
        <v>10</v>
      </c>
      <c r="F739" s="7">
        <v>7</v>
      </c>
      <c r="G739" s="8" t="s">
        <v>17</v>
      </c>
      <c r="H739" s="4" t="str">
        <f t="shared" si="22"/>
        <v>1</v>
      </c>
      <c r="I739" s="13">
        <v>16.371000000000002</v>
      </c>
    </row>
    <row r="740" spans="1:9" ht="15" customHeight="1" x14ac:dyDescent="0.25">
      <c r="A740" s="5" t="str">
        <f t="shared" si="23"/>
        <v>Biomass</v>
      </c>
      <c r="B740" s="5">
        <v>11</v>
      </c>
      <c r="C740" s="6" t="s">
        <v>6</v>
      </c>
      <c r="D740" s="6">
        <v>3</v>
      </c>
      <c r="E740" s="7" t="s">
        <v>10</v>
      </c>
      <c r="F740" s="7">
        <v>7</v>
      </c>
      <c r="G740" s="8" t="s">
        <v>17</v>
      </c>
      <c r="H740" s="4" t="str">
        <f t="shared" si="22"/>
        <v>1</v>
      </c>
      <c r="I740" s="13">
        <v>5.3500000000000005</v>
      </c>
    </row>
    <row r="741" spans="1:9" ht="15" customHeight="1" x14ac:dyDescent="0.25">
      <c r="A741" s="5" t="str">
        <f t="shared" si="23"/>
        <v>Cogeneration</v>
      </c>
      <c r="B741" s="5">
        <v>12</v>
      </c>
      <c r="C741" s="6" t="s">
        <v>6</v>
      </c>
      <c r="D741" s="6">
        <v>3</v>
      </c>
      <c r="E741" s="7" t="s">
        <v>10</v>
      </c>
      <c r="F741" s="7">
        <v>7</v>
      </c>
      <c r="G741" s="8" t="s">
        <v>17</v>
      </c>
      <c r="H741" s="4" t="str">
        <f t="shared" si="22"/>
        <v>1</v>
      </c>
      <c r="I741" s="13">
        <v>26.557721000000001</v>
      </c>
    </row>
    <row r="742" spans="1:9" ht="15" customHeight="1" x14ac:dyDescent="0.25">
      <c r="A742" s="5" t="str">
        <f t="shared" si="23"/>
        <v>Nuclear</v>
      </c>
      <c r="B742" s="5">
        <v>13</v>
      </c>
      <c r="C742" s="6" t="s">
        <v>6</v>
      </c>
      <c r="D742" s="6">
        <v>3</v>
      </c>
      <c r="E742" s="7" t="s">
        <v>10</v>
      </c>
      <c r="F742" s="7">
        <v>7</v>
      </c>
      <c r="G742" s="8" t="s">
        <v>17</v>
      </c>
      <c r="H742" s="4" t="str">
        <f t="shared" si="22"/>
        <v>1</v>
      </c>
      <c r="I742" s="13">
        <v>24.770499999999998</v>
      </c>
    </row>
    <row r="743" spans="1:9" ht="15" customHeight="1" x14ac:dyDescent="0.25">
      <c r="A743" s="5" t="str">
        <f t="shared" si="23"/>
        <v>Conventional Thermoelectric</v>
      </c>
      <c r="B743" s="5">
        <v>1</v>
      </c>
      <c r="C743" s="6" t="s">
        <v>7</v>
      </c>
      <c r="D743" s="6">
        <v>4</v>
      </c>
      <c r="E743" s="7" t="s">
        <v>10</v>
      </c>
      <c r="F743" s="7">
        <v>7</v>
      </c>
      <c r="G743" s="8" t="s">
        <v>17</v>
      </c>
      <c r="H743" s="4" t="str">
        <f t="shared" si="22"/>
        <v>1</v>
      </c>
      <c r="I743" s="13">
        <v>63.954327999999997</v>
      </c>
    </row>
    <row r="744" spans="1:9" ht="15" customHeight="1" x14ac:dyDescent="0.25">
      <c r="A744" s="5" t="str">
        <f t="shared" si="23"/>
        <v>Combined Cycle</v>
      </c>
      <c r="B744" s="5">
        <v>2</v>
      </c>
      <c r="C744" s="6" t="s">
        <v>7</v>
      </c>
      <c r="D744" s="6">
        <v>4</v>
      </c>
      <c r="E744" s="7" t="s">
        <v>10</v>
      </c>
      <c r="F744" s="7">
        <v>7</v>
      </c>
      <c r="G744" s="8" t="s">
        <v>17</v>
      </c>
      <c r="H744" s="4" t="str">
        <f t="shared" si="22"/>
        <v>1</v>
      </c>
      <c r="I744" s="13">
        <v>26.004435145833337</v>
      </c>
    </row>
    <row r="745" spans="1:9" ht="15" customHeight="1" x14ac:dyDescent="0.25">
      <c r="A745" s="5" t="str">
        <f t="shared" si="23"/>
        <v>Coal</v>
      </c>
      <c r="B745" s="5">
        <v>3</v>
      </c>
      <c r="C745" s="6" t="s">
        <v>7</v>
      </c>
      <c r="D745" s="6">
        <v>4</v>
      </c>
      <c r="E745" s="7" t="s">
        <v>10</v>
      </c>
      <c r="F745" s="7">
        <v>7</v>
      </c>
      <c r="G745" s="8" t="s">
        <v>17</v>
      </c>
      <c r="H745" s="4" t="str">
        <f t="shared" si="22"/>
        <v>1</v>
      </c>
      <c r="I745" s="13">
        <v>39.483000000000004</v>
      </c>
    </row>
    <row r="746" spans="1:9" ht="15" customHeight="1" x14ac:dyDescent="0.25">
      <c r="A746" s="5" t="str">
        <f t="shared" si="23"/>
        <v>Turbogas</v>
      </c>
      <c r="B746" s="5">
        <v>4</v>
      </c>
      <c r="C746" s="6" t="s">
        <v>7</v>
      </c>
      <c r="D746" s="6">
        <v>4</v>
      </c>
      <c r="E746" s="7" t="s">
        <v>10</v>
      </c>
      <c r="F746" s="7">
        <v>7</v>
      </c>
      <c r="G746" s="8" t="s">
        <v>17</v>
      </c>
      <c r="H746" s="4" t="str">
        <f t="shared" si="22"/>
        <v>1</v>
      </c>
      <c r="I746" s="13">
        <v>41.679932916666665</v>
      </c>
    </row>
    <row r="747" spans="1:9" ht="15" customHeight="1" x14ac:dyDescent="0.25">
      <c r="A747" s="5" t="str">
        <f t="shared" si="23"/>
        <v>Internal Combustion</v>
      </c>
      <c r="B747" s="5">
        <v>5</v>
      </c>
      <c r="C747" s="6" t="s">
        <v>7</v>
      </c>
      <c r="D747" s="6">
        <v>4</v>
      </c>
      <c r="E747" s="7" t="s">
        <v>10</v>
      </c>
      <c r="F747" s="7">
        <v>7</v>
      </c>
      <c r="G747" s="8" t="s">
        <v>17</v>
      </c>
      <c r="H747" s="4" t="str">
        <f t="shared" si="22"/>
        <v>1</v>
      </c>
      <c r="I747" s="13">
        <v>196.78370000000001</v>
      </c>
    </row>
    <row r="748" spans="1:9" ht="15" customHeight="1" x14ac:dyDescent="0.25">
      <c r="A748" s="5" t="str">
        <f t="shared" si="23"/>
        <v>Fluidized Bed</v>
      </c>
      <c r="B748" s="5">
        <v>6</v>
      </c>
      <c r="C748" s="6" t="s">
        <v>7</v>
      </c>
      <c r="D748" s="6">
        <v>4</v>
      </c>
      <c r="E748" s="7" t="s">
        <v>10</v>
      </c>
      <c r="F748" s="7">
        <v>7</v>
      </c>
      <c r="G748" s="8" t="s">
        <v>17</v>
      </c>
      <c r="H748" s="4" t="str">
        <f t="shared" si="22"/>
        <v>1</v>
      </c>
      <c r="I748" s="13">
        <v>39.483000000000004</v>
      </c>
    </row>
    <row r="749" spans="1:9" ht="15" customHeight="1" x14ac:dyDescent="0.25">
      <c r="A749" s="5" t="str">
        <f t="shared" si="23"/>
        <v>Hydropower</v>
      </c>
      <c r="B749" s="5">
        <v>7</v>
      </c>
      <c r="C749" s="6" t="s">
        <v>7</v>
      </c>
      <c r="D749" s="6">
        <v>4</v>
      </c>
      <c r="E749" s="7" t="s">
        <v>10</v>
      </c>
      <c r="F749" s="7">
        <v>7</v>
      </c>
      <c r="G749" s="8" t="s">
        <v>17</v>
      </c>
      <c r="H749" s="4" t="str">
        <f t="shared" si="22"/>
        <v>1</v>
      </c>
      <c r="I749" s="13">
        <v>0</v>
      </c>
    </row>
    <row r="750" spans="1:9" ht="15" customHeight="1" x14ac:dyDescent="0.25">
      <c r="A750" s="5" t="str">
        <f t="shared" si="23"/>
        <v>Wind</v>
      </c>
      <c r="B750" s="5">
        <v>8</v>
      </c>
      <c r="C750" s="6" t="s">
        <v>7</v>
      </c>
      <c r="D750" s="6">
        <v>4</v>
      </c>
      <c r="E750" s="7" t="s">
        <v>10</v>
      </c>
      <c r="F750" s="7">
        <v>7</v>
      </c>
      <c r="G750" s="8" t="s">
        <v>17</v>
      </c>
      <c r="H750" s="4" t="str">
        <f t="shared" si="22"/>
        <v>1</v>
      </c>
      <c r="I750" s="13">
        <v>9.2555000000000014</v>
      </c>
    </row>
    <row r="751" spans="1:9" ht="15" customHeight="1" x14ac:dyDescent="0.25">
      <c r="A751" s="5" t="str">
        <f t="shared" si="23"/>
        <v>Geothermal</v>
      </c>
      <c r="B751" s="5">
        <v>9</v>
      </c>
      <c r="C751" s="6" t="s">
        <v>7</v>
      </c>
      <c r="D751" s="6">
        <v>4</v>
      </c>
      <c r="E751" s="7" t="s">
        <v>10</v>
      </c>
      <c r="F751" s="7">
        <v>7</v>
      </c>
      <c r="G751" s="8" t="s">
        <v>17</v>
      </c>
      <c r="H751" s="4" t="str">
        <f t="shared" si="22"/>
        <v>1</v>
      </c>
      <c r="I751" s="13">
        <v>36.758352000000002</v>
      </c>
    </row>
    <row r="752" spans="1:9" ht="15" customHeight="1" x14ac:dyDescent="0.25">
      <c r="A752" s="5" t="str">
        <f t="shared" si="23"/>
        <v>Solar PV</v>
      </c>
      <c r="B752" s="5">
        <v>10</v>
      </c>
      <c r="C752" s="6" t="s">
        <v>7</v>
      </c>
      <c r="D752" s="6">
        <v>4</v>
      </c>
      <c r="E752" s="7" t="s">
        <v>10</v>
      </c>
      <c r="F752" s="7">
        <v>7</v>
      </c>
      <c r="G752" s="8" t="s">
        <v>17</v>
      </c>
      <c r="H752" s="4" t="str">
        <f t="shared" si="22"/>
        <v>1</v>
      </c>
      <c r="I752" s="13">
        <v>16.371000000000002</v>
      </c>
    </row>
    <row r="753" spans="1:9" ht="15" customHeight="1" x14ac:dyDescent="0.25">
      <c r="A753" s="5" t="str">
        <f t="shared" si="23"/>
        <v>Biomass</v>
      </c>
      <c r="B753" s="5">
        <v>11</v>
      </c>
      <c r="C753" s="6" t="s">
        <v>7</v>
      </c>
      <c r="D753" s="6">
        <v>4</v>
      </c>
      <c r="E753" s="7" t="s">
        <v>10</v>
      </c>
      <c r="F753" s="7">
        <v>7</v>
      </c>
      <c r="G753" s="8" t="s">
        <v>17</v>
      </c>
      <c r="H753" s="4" t="str">
        <f t="shared" si="22"/>
        <v>1</v>
      </c>
      <c r="I753" s="13">
        <v>5.3500000000000005</v>
      </c>
    </row>
    <row r="754" spans="1:9" ht="15" customHeight="1" x14ac:dyDescent="0.25">
      <c r="A754" s="5" t="str">
        <f t="shared" si="23"/>
        <v>Cogeneration</v>
      </c>
      <c r="B754" s="5">
        <v>12</v>
      </c>
      <c r="C754" s="6" t="s">
        <v>7</v>
      </c>
      <c r="D754" s="6">
        <v>4</v>
      </c>
      <c r="E754" s="7" t="s">
        <v>10</v>
      </c>
      <c r="F754" s="7">
        <v>7</v>
      </c>
      <c r="G754" s="8" t="s">
        <v>17</v>
      </c>
      <c r="H754" s="4" t="str">
        <f t="shared" si="22"/>
        <v>1</v>
      </c>
      <c r="I754" s="13">
        <v>26.004435145833337</v>
      </c>
    </row>
    <row r="755" spans="1:9" ht="15" customHeight="1" x14ac:dyDescent="0.25">
      <c r="A755" s="5" t="str">
        <f t="shared" si="23"/>
        <v>Nuclear</v>
      </c>
      <c r="B755" s="5">
        <v>13</v>
      </c>
      <c r="C755" s="6" t="s">
        <v>7</v>
      </c>
      <c r="D755" s="6">
        <v>4</v>
      </c>
      <c r="E755" s="7" t="s">
        <v>10</v>
      </c>
      <c r="F755" s="7">
        <v>7</v>
      </c>
      <c r="G755" s="8" t="s">
        <v>17</v>
      </c>
      <c r="H755" s="4" t="str">
        <f t="shared" si="22"/>
        <v>1</v>
      </c>
      <c r="I755" s="13">
        <v>24.770499999999998</v>
      </c>
    </row>
    <row r="756" spans="1:9" ht="15" customHeight="1" x14ac:dyDescent="0.25">
      <c r="A756" s="5" t="str">
        <f t="shared" si="23"/>
        <v>Conventional Thermoelectric</v>
      </c>
      <c r="B756" s="5">
        <v>1</v>
      </c>
      <c r="C756" s="6" t="s">
        <v>8</v>
      </c>
      <c r="D756" s="6">
        <v>5</v>
      </c>
      <c r="E756" s="7" t="s">
        <v>10</v>
      </c>
      <c r="F756" s="7">
        <v>7</v>
      </c>
      <c r="G756" s="8" t="s">
        <v>17</v>
      </c>
      <c r="H756" s="4" t="str">
        <f t="shared" si="22"/>
        <v>1</v>
      </c>
      <c r="I756" s="13">
        <v>63.954327999999997</v>
      </c>
    </row>
    <row r="757" spans="1:9" ht="15" customHeight="1" x14ac:dyDescent="0.25">
      <c r="A757" s="5" t="str">
        <f t="shared" si="23"/>
        <v>Combined Cycle</v>
      </c>
      <c r="B757" s="5">
        <v>2</v>
      </c>
      <c r="C757" s="6" t="s">
        <v>8</v>
      </c>
      <c r="D757" s="6">
        <v>5</v>
      </c>
      <c r="E757" s="7" t="s">
        <v>10</v>
      </c>
      <c r="F757" s="7">
        <v>7</v>
      </c>
      <c r="G757" s="8" t="s">
        <v>17</v>
      </c>
      <c r="H757" s="4" t="str">
        <f t="shared" si="22"/>
        <v>1</v>
      </c>
      <c r="I757" s="13">
        <v>25.783120804166671</v>
      </c>
    </row>
    <row r="758" spans="1:9" ht="15" customHeight="1" x14ac:dyDescent="0.25">
      <c r="A758" s="5" t="str">
        <f t="shared" si="23"/>
        <v>Coal</v>
      </c>
      <c r="B758" s="5">
        <v>3</v>
      </c>
      <c r="C758" s="6" t="s">
        <v>8</v>
      </c>
      <c r="D758" s="6">
        <v>5</v>
      </c>
      <c r="E758" s="7" t="s">
        <v>10</v>
      </c>
      <c r="F758" s="7">
        <v>7</v>
      </c>
      <c r="G758" s="8" t="s">
        <v>17</v>
      </c>
      <c r="H758" s="4" t="str">
        <f t="shared" si="22"/>
        <v>1</v>
      </c>
      <c r="I758" s="13">
        <v>39.483000000000004</v>
      </c>
    </row>
    <row r="759" spans="1:9" ht="15" customHeight="1" x14ac:dyDescent="0.25">
      <c r="A759" s="5" t="str">
        <f t="shared" si="23"/>
        <v>Turbogas</v>
      </c>
      <c r="B759" s="5">
        <v>4</v>
      </c>
      <c r="C759" s="6" t="s">
        <v>8</v>
      </c>
      <c r="D759" s="6">
        <v>5</v>
      </c>
      <c r="E759" s="7" t="s">
        <v>10</v>
      </c>
      <c r="F759" s="7">
        <v>7</v>
      </c>
      <c r="G759" s="8" t="s">
        <v>17</v>
      </c>
      <c r="H759" s="4" t="str">
        <f t="shared" si="22"/>
        <v>1</v>
      </c>
      <c r="I759" s="13">
        <v>41.325210083333332</v>
      </c>
    </row>
    <row r="760" spans="1:9" ht="15" customHeight="1" x14ac:dyDescent="0.25">
      <c r="A760" s="5" t="str">
        <f t="shared" si="23"/>
        <v>Internal Combustion</v>
      </c>
      <c r="B760" s="5">
        <v>5</v>
      </c>
      <c r="C760" s="6" t="s">
        <v>8</v>
      </c>
      <c r="D760" s="6">
        <v>5</v>
      </c>
      <c r="E760" s="7" t="s">
        <v>10</v>
      </c>
      <c r="F760" s="7">
        <v>7</v>
      </c>
      <c r="G760" s="8" t="s">
        <v>17</v>
      </c>
      <c r="H760" s="4" t="str">
        <f t="shared" si="22"/>
        <v>1</v>
      </c>
      <c r="I760" s="13">
        <v>196.78370000000001</v>
      </c>
    </row>
    <row r="761" spans="1:9" ht="15" customHeight="1" x14ac:dyDescent="0.25">
      <c r="A761" s="5" t="str">
        <f t="shared" si="23"/>
        <v>Fluidized Bed</v>
      </c>
      <c r="B761" s="5">
        <v>6</v>
      </c>
      <c r="C761" s="6" t="s">
        <v>8</v>
      </c>
      <c r="D761" s="6">
        <v>5</v>
      </c>
      <c r="E761" s="7" t="s">
        <v>10</v>
      </c>
      <c r="F761" s="7">
        <v>7</v>
      </c>
      <c r="G761" s="8" t="s">
        <v>17</v>
      </c>
      <c r="H761" s="4" t="str">
        <f t="shared" si="22"/>
        <v>1</v>
      </c>
      <c r="I761" s="13">
        <v>39.483000000000004</v>
      </c>
    </row>
    <row r="762" spans="1:9" ht="15" customHeight="1" x14ac:dyDescent="0.25">
      <c r="A762" s="5" t="str">
        <f t="shared" si="23"/>
        <v>Hydropower</v>
      </c>
      <c r="B762" s="5">
        <v>7</v>
      </c>
      <c r="C762" s="6" t="s">
        <v>8</v>
      </c>
      <c r="D762" s="6">
        <v>5</v>
      </c>
      <c r="E762" s="7" t="s">
        <v>10</v>
      </c>
      <c r="F762" s="7">
        <v>7</v>
      </c>
      <c r="G762" s="8" t="s">
        <v>17</v>
      </c>
      <c r="H762" s="4" t="str">
        <f t="shared" si="22"/>
        <v>1</v>
      </c>
      <c r="I762" s="13">
        <v>0</v>
      </c>
    </row>
    <row r="763" spans="1:9" ht="15" customHeight="1" x14ac:dyDescent="0.25">
      <c r="A763" s="5" t="str">
        <f t="shared" si="23"/>
        <v>Wind</v>
      </c>
      <c r="B763" s="5">
        <v>8</v>
      </c>
      <c r="C763" s="6" t="s">
        <v>8</v>
      </c>
      <c r="D763" s="6">
        <v>5</v>
      </c>
      <c r="E763" s="7" t="s">
        <v>10</v>
      </c>
      <c r="F763" s="7">
        <v>7</v>
      </c>
      <c r="G763" s="8" t="s">
        <v>17</v>
      </c>
      <c r="H763" s="4" t="str">
        <f t="shared" si="22"/>
        <v>1</v>
      </c>
      <c r="I763" s="13">
        <v>9.2555000000000014</v>
      </c>
    </row>
    <row r="764" spans="1:9" ht="15" customHeight="1" x14ac:dyDescent="0.25">
      <c r="A764" s="5" t="str">
        <f t="shared" si="23"/>
        <v>Geothermal</v>
      </c>
      <c r="B764" s="5">
        <v>9</v>
      </c>
      <c r="C764" s="6" t="s">
        <v>8</v>
      </c>
      <c r="D764" s="6">
        <v>5</v>
      </c>
      <c r="E764" s="7" t="s">
        <v>10</v>
      </c>
      <c r="F764" s="7">
        <v>7</v>
      </c>
      <c r="G764" s="8" t="s">
        <v>17</v>
      </c>
      <c r="H764" s="4" t="str">
        <f t="shared" si="22"/>
        <v>1</v>
      </c>
      <c r="I764" s="13">
        <v>36.758352000000002</v>
      </c>
    </row>
    <row r="765" spans="1:9" ht="15" customHeight="1" x14ac:dyDescent="0.25">
      <c r="A765" s="5" t="str">
        <f t="shared" si="23"/>
        <v>Solar PV</v>
      </c>
      <c r="B765" s="5">
        <v>10</v>
      </c>
      <c r="C765" s="6" t="s">
        <v>8</v>
      </c>
      <c r="D765" s="6">
        <v>5</v>
      </c>
      <c r="E765" s="7" t="s">
        <v>10</v>
      </c>
      <c r="F765" s="7">
        <v>7</v>
      </c>
      <c r="G765" s="8" t="s">
        <v>17</v>
      </c>
      <c r="H765" s="4" t="str">
        <f t="shared" si="22"/>
        <v>1</v>
      </c>
      <c r="I765" s="13">
        <v>16.371000000000002</v>
      </c>
    </row>
    <row r="766" spans="1:9" ht="15" customHeight="1" x14ac:dyDescent="0.25">
      <c r="A766" s="5" t="str">
        <f t="shared" si="23"/>
        <v>Biomass</v>
      </c>
      <c r="B766" s="5">
        <v>11</v>
      </c>
      <c r="C766" s="6" t="s">
        <v>8</v>
      </c>
      <c r="D766" s="6">
        <v>5</v>
      </c>
      <c r="E766" s="7" t="s">
        <v>10</v>
      </c>
      <c r="F766" s="7">
        <v>7</v>
      </c>
      <c r="G766" s="8" t="s">
        <v>17</v>
      </c>
      <c r="H766" s="4" t="str">
        <f t="shared" si="22"/>
        <v>1</v>
      </c>
      <c r="I766" s="13">
        <v>5.3500000000000005</v>
      </c>
    </row>
    <row r="767" spans="1:9" ht="15" customHeight="1" x14ac:dyDescent="0.25">
      <c r="A767" s="5" t="str">
        <f t="shared" si="23"/>
        <v>Cogeneration</v>
      </c>
      <c r="B767" s="5">
        <v>12</v>
      </c>
      <c r="C767" s="6" t="s">
        <v>8</v>
      </c>
      <c r="D767" s="6">
        <v>5</v>
      </c>
      <c r="E767" s="7" t="s">
        <v>10</v>
      </c>
      <c r="F767" s="7">
        <v>7</v>
      </c>
      <c r="G767" s="8" t="s">
        <v>17</v>
      </c>
      <c r="H767" s="4" t="str">
        <f t="shared" si="22"/>
        <v>1</v>
      </c>
      <c r="I767" s="13">
        <v>25.783120804166671</v>
      </c>
    </row>
    <row r="768" spans="1:9" ht="15" customHeight="1" x14ac:dyDescent="0.25">
      <c r="A768" s="5" t="str">
        <f t="shared" si="23"/>
        <v>Nuclear</v>
      </c>
      <c r="B768" s="5">
        <v>13</v>
      </c>
      <c r="C768" s="6" t="s">
        <v>8</v>
      </c>
      <c r="D768" s="6">
        <v>5</v>
      </c>
      <c r="E768" s="7" t="s">
        <v>10</v>
      </c>
      <c r="F768" s="7">
        <v>7</v>
      </c>
      <c r="G768" s="8" t="s">
        <v>17</v>
      </c>
      <c r="H768" s="4" t="str">
        <f t="shared" si="22"/>
        <v>1</v>
      </c>
      <c r="I768" s="13">
        <v>24.770499999999998</v>
      </c>
    </row>
    <row r="769" spans="1:9" ht="15" customHeight="1" x14ac:dyDescent="0.25">
      <c r="A769" s="5" t="str">
        <f t="shared" si="23"/>
        <v>Conventional Thermoelectric</v>
      </c>
      <c r="B769" s="5">
        <v>1</v>
      </c>
      <c r="C769" s="6" t="s">
        <v>9</v>
      </c>
      <c r="D769" s="6">
        <v>6</v>
      </c>
      <c r="E769" s="7" t="s">
        <v>10</v>
      </c>
      <c r="F769" s="7">
        <v>7</v>
      </c>
      <c r="G769" s="8" t="s">
        <v>17</v>
      </c>
      <c r="H769" s="4" t="str">
        <f t="shared" si="22"/>
        <v>1</v>
      </c>
      <c r="I769" s="13">
        <v>63.954327999999997</v>
      </c>
    </row>
    <row r="770" spans="1:9" ht="15" customHeight="1" x14ac:dyDescent="0.25">
      <c r="A770" s="5" t="str">
        <f t="shared" si="23"/>
        <v>Combined Cycle</v>
      </c>
      <c r="B770" s="5">
        <v>2</v>
      </c>
      <c r="C770" s="6" t="s">
        <v>9</v>
      </c>
      <c r="D770" s="6">
        <v>6</v>
      </c>
      <c r="E770" s="7" t="s">
        <v>10</v>
      </c>
      <c r="F770" s="7">
        <v>7</v>
      </c>
      <c r="G770" s="8" t="s">
        <v>17</v>
      </c>
      <c r="H770" s="4" t="str">
        <f t="shared" si="22"/>
        <v>1</v>
      </c>
      <c r="I770" s="13">
        <v>25.783120804166671</v>
      </c>
    </row>
    <row r="771" spans="1:9" ht="15" customHeight="1" x14ac:dyDescent="0.25">
      <c r="A771" s="5" t="str">
        <f t="shared" si="23"/>
        <v>Coal</v>
      </c>
      <c r="B771" s="5">
        <v>3</v>
      </c>
      <c r="C771" s="6" t="s">
        <v>9</v>
      </c>
      <c r="D771" s="6">
        <v>6</v>
      </c>
      <c r="E771" s="7" t="s">
        <v>10</v>
      </c>
      <c r="F771" s="7">
        <v>7</v>
      </c>
      <c r="G771" s="8" t="s">
        <v>17</v>
      </c>
      <c r="H771" s="4" t="str">
        <f t="shared" ref="H771:H834" si="24">CONCATENATE(RIGHT(G771,1))</f>
        <v>1</v>
      </c>
      <c r="I771" s="13">
        <v>39.483000000000004</v>
      </c>
    </row>
    <row r="772" spans="1:9" ht="15" customHeight="1" x14ac:dyDescent="0.25">
      <c r="A772" s="5" t="str">
        <f t="shared" si="23"/>
        <v>Turbogas</v>
      </c>
      <c r="B772" s="5">
        <v>4</v>
      </c>
      <c r="C772" s="6" t="s">
        <v>9</v>
      </c>
      <c r="D772" s="6">
        <v>6</v>
      </c>
      <c r="E772" s="7" t="s">
        <v>10</v>
      </c>
      <c r="F772" s="7">
        <v>7</v>
      </c>
      <c r="G772" s="8" t="s">
        <v>17</v>
      </c>
      <c r="H772" s="4" t="str">
        <f t="shared" si="24"/>
        <v>1</v>
      </c>
      <c r="I772" s="13">
        <v>41.325210083333332</v>
      </c>
    </row>
    <row r="773" spans="1:9" ht="15" customHeight="1" x14ac:dyDescent="0.25">
      <c r="A773" s="5" t="str">
        <f t="shared" si="23"/>
        <v>Internal Combustion</v>
      </c>
      <c r="B773" s="5">
        <v>5</v>
      </c>
      <c r="C773" s="6" t="s">
        <v>9</v>
      </c>
      <c r="D773" s="6">
        <v>6</v>
      </c>
      <c r="E773" s="7" t="s">
        <v>10</v>
      </c>
      <c r="F773" s="7">
        <v>7</v>
      </c>
      <c r="G773" s="8" t="s">
        <v>17</v>
      </c>
      <c r="H773" s="4" t="str">
        <f t="shared" si="24"/>
        <v>1</v>
      </c>
      <c r="I773" s="13">
        <v>196.78370000000001</v>
      </c>
    </row>
    <row r="774" spans="1:9" ht="15" customHeight="1" x14ac:dyDescent="0.25">
      <c r="A774" s="5" t="str">
        <f t="shared" si="23"/>
        <v>Fluidized Bed</v>
      </c>
      <c r="B774" s="5">
        <v>6</v>
      </c>
      <c r="C774" s="6" t="s">
        <v>9</v>
      </c>
      <c r="D774" s="6">
        <v>6</v>
      </c>
      <c r="E774" s="7" t="s">
        <v>10</v>
      </c>
      <c r="F774" s="7">
        <v>7</v>
      </c>
      <c r="G774" s="8" t="s">
        <v>17</v>
      </c>
      <c r="H774" s="4" t="str">
        <f t="shared" si="24"/>
        <v>1</v>
      </c>
      <c r="I774" s="13">
        <v>39.483000000000004</v>
      </c>
    </row>
    <row r="775" spans="1:9" ht="15" customHeight="1" x14ac:dyDescent="0.25">
      <c r="A775" s="5" t="str">
        <f t="shared" si="23"/>
        <v>Hydropower</v>
      </c>
      <c r="B775" s="5">
        <v>7</v>
      </c>
      <c r="C775" s="6" t="s">
        <v>9</v>
      </c>
      <c r="D775" s="6">
        <v>6</v>
      </c>
      <c r="E775" s="7" t="s">
        <v>10</v>
      </c>
      <c r="F775" s="7">
        <v>7</v>
      </c>
      <c r="G775" s="8" t="s">
        <v>17</v>
      </c>
      <c r="H775" s="4" t="str">
        <f t="shared" si="24"/>
        <v>1</v>
      </c>
      <c r="I775" s="13">
        <v>0</v>
      </c>
    </row>
    <row r="776" spans="1:9" ht="15" customHeight="1" x14ac:dyDescent="0.25">
      <c r="A776" s="5" t="str">
        <f t="shared" si="23"/>
        <v>Wind</v>
      </c>
      <c r="B776" s="5">
        <v>8</v>
      </c>
      <c r="C776" s="6" t="s">
        <v>9</v>
      </c>
      <c r="D776" s="6">
        <v>6</v>
      </c>
      <c r="E776" s="7" t="s">
        <v>10</v>
      </c>
      <c r="F776" s="7">
        <v>7</v>
      </c>
      <c r="G776" s="8" t="s">
        <v>17</v>
      </c>
      <c r="H776" s="4" t="str">
        <f t="shared" si="24"/>
        <v>1</v>
      </c>
      <c r="I776" s="13">
        <v>9.2555000000000014</v>
      </c>
    </row>
    <row r="777" spans="1:9" ht="15" customHeight="1" x14ac:dyDescent="0.25">
      <c r="A777" s="5" t="str">
        <f t="shared" si="23"/>
        <v>Geothermal</v>
      </c>
      <c r="B777" s="5">
        <v>9</v>
      </c>
      <c r="C777" s="6" t="s">
        <v>9</v>
      </c>
      <c r="D777" s="6">
        <v>6</v>
      </c>
      <c r="E777" s="7" t="s">
        <v>10</v>
      </c>
      <c r="F777" s="7">
        <v>7</v>
      </c>
      <c r="G777" s="8" t="s">
        <v>17</v>
      </c>
      <c r="H777" s="4" t="str">
        <f t="shared" si="24"/>
        <v>1</v>
      </c>
      <c r="I777" s="13">
        <v>36.758352000000002</v>
      </c>
    </row>
    <row r="778" spans="1:9" ht="15" customHeight="1" x14ac:dyDescent="0.25">
      <c r="A778" s="5" t="str">
        <f t="shared" si="23"/>
        <v>Solar PV</v>
      </c>
      <c r="B778" s="5">
        <v>10</v>
      </c>
      <c r="C778" s="6" t="s">
        <v>9</v>
      </c>
      <c r="D778" s="6">
        <v>6</v>
      </c>
      <c r="E778" s="7" t="s">
        <v>10</v>
      </c>
      <c r="F778" s="7">
        <v>7</v>
      </c>
      <c r="G778" s="8" t="s">
        <v>17</v>
      </c>
      <c r="H778" s="4" t="str">
        <f t="shared" si="24"/>
        <v>1</v>
      </c>
      <c r="I778" s="13">
        <v>16.371000000000002</v>
      </c>
    </row>
    <row r="779" spans="1:9" ht="15" customHeight="1" x14ac:dyDescent="0.25">
      <c r="A779" s="5" t="str">
        <f t="shared" si="23"/>
        <v>Biomass</v>
      </c>
      <c r="B779" s="5">
        <v>11</v>
      </c>
      <c r="C779" s="6" t="s">
        <v>9</v>
      </c>
      <c r="D779" s="6">
        <v>6</v>
      </c>
      <c r="E779" s="7" t="s">
        <v>10</v>
      </c>
      <c r="F779" s="7">
        <v>7</v>
      </c>
      <c r="G779" s="8" t="s">
        <v>17</v>
      </c>
      <c r="H779" s="4" t="str">
        <f t="shared" si="24"/>
        <v>1</v>
      </c>
      <c r="I779" s="13">
        <v>5.3500000000000005</v>
      </c>
    </row>
    <row r="780" spans="1:9" ht="15" customHeight="1" x14ac:dyDescent="0.25">
      <c r="A780" s="5" t="str">
        <f t="shared" si="23"/>
        <v>Cogeneration</v>
      </c>
      <c r="B780" s="5">
        <v>12</v>
      </c>
      <c r="C780" s="6" t="s">
        <v>9</v>
      </c>
      <c r="D780" s="6">
        <v>6</v>
      </c>
      <c r="E780" s="7" t="s">
        <v>10</v>
      </c>
      <c r="F780" s="7">
        <v>7</v>
      </c>
      <c r="G780" s="8" t="s">
        <v>17</v>
      </c>
      <c r="H780" s="4" t="str">
        <f t="shared" si="24"/>
        <v>1</v>
      </c>
      <c r="I780" s="13">
        <v>25.783120804166671</v>
      </c>
    </row>
    <row r="781" spans="1:9" ht="15" customHeight="1" x14ac:dyDescent="0.25">
      <c r="A781" s="5" t="str">
        <f t="shared" si="23"/>
        <v>Nuclear</v>
      </c>
      <c r="B781" s="5">
        <v>13</v>
      </c>
      <c r="C781" s="6" t="s">
        <v>9</v>
      </c>
      <c r="D781" s="6">
        <v>6</v>
      </c>
      <c r="E781" s="7" t="s">
        <v>10</v>
      </c>
      <c r="F781" s="7">
        <v>7</v>
      </c>
      <c r="G781" s="8" t="s">
        <v>17</v>
      </c>
      <c r="H781" s="4" t="str">
        <f t="shared" si="24"/>
        <v>1</v>
      </c>
      <c r="I781" s="13">
        <v>24.770499999999998</v>
      </c>
    </row>
    <row r="782" spans="1:9" ht="15" customHeight="1" x14ac:dyDescent="0.25">
      <c r="A782" s="5" t="str">
        <f t="shared" si="23"/>
        <v>Conventional Thermoelectric</v>
      </c>
      <c r="B782" s="5">
        <v>1</v>
      </c>
      <c r="C782" s="6" t="s">
        <v>10</v>
      </c>
      <c r="D782" s="6">
        <v>7</v>
      </c>
      <c r="E782" s="7" t="s">
        <v>10</v>
      </c>
      <c r="F782" s="7">
        <v>7</v>
      </c>
      <c r="G782" s="8" t="s">
        <v>17</v>
      </c>
      <c r="H782" s="4" t="str">
        <f t="shared" si="24"/>
        <v>1</v>
      </c>
      <c r="I782" s="13">
        <v>59.770399999999995</v>
      </c>
    </row>
    <row r="783" spans="1:9" ht="15" customHeight="1" x14ac:dyDescent="0.25">
      <c r="A783" s="5" t="str">
        <f t="shared" si="23"/>
        <v>Combined Cycle</v>
      </c>
      <c r="B783" s="5">
        <v>2</v>
      </c>
      <c r="C783" s="6" t="s">
        <v>10</v>
      </c>
      <c r="D783" s="6">
        <v>7</v>
      </c>
      <c r="E783" s="7" t="s">
        <v>10</v>
      </c>
      <c r="F783" s="7">
        <v>7</v>
      </c>
      <c r="G783" s="8" t="s">
        <v>17</v>
      </c>
      <c r="H783" s="4" t="str">
        <f t="shared" si="24"/>
        <v>1</v>
      </c>
      <c r="I783" s="13">
        <v>35.679181250000006</v>
      </c>
    </row>
    <row r="784" spans="1:9" ht="15" customHeight="1" x14ac:dyDescent="0.25">
      <c r="A784" s="5" t="str">
        <f t="shared" ref="A784:A847" si="25">A771</f>
        <v>Coal</v>
      </c>
      <c r="B784" s="5">
        <v>3</v>
      </c>
      <c r="C784" s="6" t="s">
        <v>10</v>
      </c>
      <c r="D784" s="6">
        <v>7</v>
      </c>
      <c r="E784" s="7" t="s">
        <v>10</v>
      </c>
      <c r="F784" s="7">
        <v>7</v>
      </c>
      <c r="G784" s="8" t="s">
        <v>17</v>
      </c>
      <c r="H784" s="4" t="str">
        <f t="shared" si="24"/>
        <v>1</v>
      </c>
      <c r="I784" s="13">
        <v>36.9</v>
      </c>
    </row>
    <row r="785" spans="1:9" ht="15" customHeight="1" x14ac:dyDescent="0.25">
      <c r="A785" s="5" t="str">
        <f t="shared" si="25"/>
        <v>Turbogas</v>
      </c>
      <c r="B785" s="5">
        <v>4</v>
      </c>
      <c r="C785" s="6" t="s">
        <v>10</v>
      </c>
      <c r="D785" s="6">
        <v>7</v>
      </c>
      <c r="E785" s="7" t="s">
        <v>10</v>
      </c>
      <c r="F785" s="7">
        <v>7</v>
      </c>
      <c r="G785" s="8" t="s">
        <v>17</v>
      </c>
      <c r="H785" s="4" t="str">
        <f t="shared" si="24"/>
        <v>1</v>
      </c>
      <c r="I785" s="13">
        <v>57.186625000000006</v>
      </c>
    </row>
    <row r="786" spans="1:9" ht="15" customHeight="1" x14ac:dyDescent="0.25">
      <c r="A786" s="5" t="str">
        <f t="shared" si="25"/>
        <v>Internal Combustion</v>
      </c>
      <c r="B786" s="5">
        <v>5</v>
      </c>
      <c r="C786" s="6" t="s">
        <v>10</v>
      </c>
      <c r="D786" s="6">
        <v>7</v>
      </c>
      <c r="E786" s="7" t="s">
        <v>10</v>
      </c>
      <c r="F786" s="7">
        <v>7</v>
      </c>
      <c r="G786" s="8" t="s">
        <v>17</v>
      </c>
      <c r="H786" s="4" t="str">
        <f t="shared" si="24"/>
        <v>1</v>
      </c>
      <c r="I786" s="13">
        <v>183.91</v>
      </c>
    </row>
    <row r="787" spans="1:9" ht="15" customHeight="1" x14ac:dyDescent="0.25">
      <c r="A787" s="5" t="str">
        <f t="shared" si="25"/>
        <v>Fluidized Bed</v>
      </c>
      <c r="B787" s="5">
        <v>6</v>
      </c>
      <c r="C787" s="6" t="s">
        <v>10</v>
      </c>
      <c r="D787" s="6">
        <v>7</v>
      </c>
      <c r="E787" s="7" t="s">
        <v>10</v>
      </c>
      <c r="F787" s="7">
        <v>7</v>
      </c>
      <c r="G787" s="8" t="s">
        <v>17</v>
      </c>
      <c r="H787" s="4" t="str">
        <f t="shared" si="24"/>
        <v>1</v>
      </c>
      <c r="I787" s="13">
        <v>36.9</v>
      </c>
    </row>
    <row r="788" spans="1:9" ht="15" customHeight="1" x14ac:dyDescent="0.25">
      <c r="A788" s="5" t="str">
        <f t="shared" si="25"/>
        <v>Hydropower</v>
      </c>
      <c r="B788" s="5">
        <v>7</v>
      </c>
      <c r="C788" s="6" t="s">
        <v>10</v>
      </c>
      <c r="D788" s="6">
        <v>7</v>
      </c>
      <c r="E788" s="7" t="s">
        <v>10</v>
      </c>
      <c r="F788" s="7">
        <v>7</v>
      </c>
      <c r="G788" s="8" t="s">
        <v>17</v>
      </c>
      <c r="H788" s="4" t="str">
        <f t="shared" si="24"/>
        <v>1</v>
      </c>
      <c r="I788" s="13">
        <v>0</v>
      </c>
    </row>
    <row r="789" spans="1:9" ht="15" customHeight="1" x14ac:dyDescent="0.25">
      <c r="A789" s="5" t="str">
        <f t="shared" si="25"/>
        <v>Wind</v>
      </c>
      <c r="B789" s="5">
        <v>8</v>
      </c>
      <c r="C789" s="6" t="s">
        <v>10</v>
      </c>
      <c r="D789" s="6">
        <v>7</v>
      </c>
      <c r="E789" s="7" t="s">
        <v>10</v>
      </c>
      <c r="F789" s="7">
        <v>7</v>
      </c>
      <c r="G789" s="8" t="s">
        <v>17</v>
      </c>
      <c r="H789" s="4" t="str">
        <f t="shared" si="24"/>
        <v>1</v>
      </c>
      <c r="I789" s="13">
        <v>8.65</v>
      </c>
    </row>
    <row r="790" spans="1:9" ht="15" customHeight="1" x14ac:dyDescent="0.25">
      <c r="A790" s="5" t="str">
        <f t="shared" si="25"/>
        <v>Geothermal</v>
      </c>
      <c r="B790" s="5">
        <v>9</v>
      </c>
      <c r="C790" s="6" t="s">
        <v>10</v>
      </c>
      <c r="D790" s="6">
        <v>7</v>
      </c>
      <c r="E790" s="7" t="s">
        <v>10</v>
      </c>
      <c r="F790" s="7">
        <v>7</v>
      </c>
      <c r="G790" s="8" t="s">
        <v>17</v>
      </c>
      <c r="H790" s="4" t="str">
        <f t="shared" si="24"/>
        <v>1</v>
      </c>
      <c r="I790" s="13">
        <v>34.3536</v>
      </c>
    </row>
    <row r="791" spans="1:9" ht="15" customHeight="1" x14ac:dyDescent="0.25">
      <c r="A791" s="5" t="str">
        <f t="shared" si="25"/>
        <v>Solar PV</v>
      </c>
      <c r="B791" s="5">
        <v>10</v>
      </c>
      <c r="C791" s="6" t="s">
        <v>10</v>
      </c>
      <c r="D791" s="6">
        <v>7</v>
      </c>
      <c r="E791" s="7" t="s">
        <v>10</v>
      </c>
      <c r="F791" s="7">
        <v>7</v>
      </c>
      <c r="G791" s="8" t="s">
        <v>17</v>
      </c>
      <c r="H791" s="4" t="str">
        <f t="shared" si="24"/>
        <v>1</v>
      </c>
      <c r="I791" s="13">
        <v>15.3</v>
      </c>
    </row>
    <row r="792" spans="1:9" ht="15" customHeight="1" x14ac:dyDescent="0.25">
      <c r="A792" s="5" t="str">
        <f t="shared" si="25"/>
        <v>Biomass</v>
      </c>
      <c r="B792" s="5">
        <v>11</v>
      </c>
      <c r="C792" s="6" t="s">
        <v>10</v>
      </c>
      <c r="D792" s="6">
        <v>7</v>
      </c>
      <c r="E792" s="7" t="s">
        <v>10</v>
      </c>
      <c r="F792" s="7">
        <v>7</v>
      </c>
      <c r="G792" s="8" t="s">
        <v>17</v>
      </c>
      <c r="H792" s="4" t="str">
        <f t="shared" si="24"/>
        <v>1</v>
      </c>
      <c r="I792" s="13">
        <v>5</v>
      </c>
    </row>
    <row r="793" spans="1:9" ht="15" customHeight="1" x14ac:dyDescent="0.25">
      <c r="A793" s="5" t="str">
        <f t="shared" si="25"/>
        <v>Cogeneration</v>
      </c>
      <c r="B793" s="5">
        <v>12</v>
      </c>
      <c r="C793" s="6" t="s">
        <v>10</v>
      </c>
      <c r="D793" s="6">
        <v>7</v>
      </c>
      <c r="E793" s="7" t="s">
        <v>10</v>
      </c>
      <c r="F793" s="7">
        <v>7</v>
      </c>
      <c r="G793" s="8" t="s">
        <v>17</v>
      </c>
      <c r="H793" s="4" t="str">
        <f t="shared" si="24"/>
        <v>1</v>
      </c>
      <c r="I793" s="13">
        <v>35.679181250000006</v>
      </c>
    </row>
    <row r="794" spans="1:9" ht="15" customHeight="1" x14ac:dyDescent="0.25">
      <c r="A794" s="5" t="str">
        <f t="shared" si="25"/>
        <v>Nuclear</v>
      </c>
      <c r="B794" s="5">
        <v>13</v>
      </c>
      <c r="C794" s="6" t="s">
        <v>10</v>
      </c>
      <c r="D794" s="6">
        <v>7</v>
      </c>
      <c r="E794" s="7" t="s">
        <v>10</v>
      </c>
      <c r="F794" s="7">
        <v>7</v>
      </c>
      <c r="G794" s="8" t="s">
        <v>17</v>
      </c>
      <c r="H794" s="4" t="str">
        <f t="shared" si="24"/>
        <v>1</v>
      </c>
      <c r="I794" s="13">
        <v>23.15</v>
      </c>
    </row>
    <row r="795" spans="1:9" ht="15" customHeight="1" x14ac:dyDescent="0.25">
      <c r="A795" s="5" t="str">
        <f t="shared" si="25"/>
        <v>Conventional Thermoelectric</v>
      </c>
      <c r="B795" s="5">
        <v>1</v>
      </c>
      <c r="C795" s="6" t="s">
        <v>11</v>
      </c>
      <c r="D795" s="6">
        <v>8</v>
      </c>
      <c r="E795" s="7" t="s">
        <v>10</v>
      </c>
      <c r="F795" s="7">
        <v>7</v>
      </c>
      <c r="G795" s="8" t="s">
        <v>17</v>
      </c>
      <c r="H795" s="4" t="str">
        <f t="shared" si="24"/>
        <v>1</v>
      </c>
      <c r="I795" s="13">
        <v>63.954327999999997</v>
      </c>
    </row>
    <row r="796" spans="1:9" ht="15" customHeight="1" x14ac:dyDescent="0.25">
      <c r="A796" s="5" t="str">
        <f t="shared" si="25"/>
        <v>Combined Cycle</v>
      </c>
      <c r="B796" s="5">
        <v>2</v>
      </c>
      <c r="C796" s="6" t="s">
        <v>11</v>
      </c>
      <c r="D796" s="6">
        <v>8</v>
      </c>
      <c r="E796" s="7" t="s">
        <v>10</v>
      </c>
      <c r="F796" s="7">
        <v>7</v>
      </c>
      <c r="G796" s="8" t="s">
        <v>17</v>
      </c>
      <c r="H796" s="4" t="str">
        <f t="shared" si="24"/>
        <v>1</v>
      </c>
      <c r="I796" s="13">
        <v>32.090579541666663</v>
      </c>
    </row>
    <row r="797" spans="1:9" ht="15" customHeight="1" x14ac:dyDescent="0.25">
      <c r="A797" s="5" t="str">
        <f t="shared" si="25"/>
        <v>Coal</v>
      </c>
      <c r="B797" s="5">
        <v>3</v>
      </c>
      <c r="C797" s="6" t="s">
        <v>11</v>
      </c>
      <c r="D797" s="6">
        <v>8</v>
      </c>
      <c r="E797" s="7" t="s">
        <v>10</v>
      </c>
      <c r="F797" s="7">
        <v>7</v>
      </c>
      <c r="G797" s="8" t="s">
        <v>17</v>
      </c>
      <c r="H797" s="4" t="str">
        <f t="shared" si="24"/>
        <v>1</v>
      </c>
      <c r="I797" s="13">
        <v>39.483000000000004</v>
      </c>
    </row>
    <row r="798" spans="1:9" ht="15" customHeight="1" x14ac:dyDescent="0.25">
      <c r="A798" s="5" t="str">
        <f t="shared" si="25"/>
        <v>Turbogas</v>
      </c>
      <c r="B798" s="5">
        <v>4</v>
      </c>
      <c r="C798" s="6" t="s">
        <v>11</v>
      </c>
      <c r="D798" s="6">
        <v>8</v>
      </c>
      <c r="E798" s="7" t="s">
        <v>10</v>
      </c>
      <c r="F798" s="7">
        <v>7</v>
      </c>
      <c r="G798" s="8" t="s">
        <v>17</v>
      </c>
      <c r="H798" s="4" t="str">
        <f t="shared" si="24"/>
        <v>1</v>
      </c>
      <c r="I798" s="13">
        <v>51.434810833333323</v>
      </c>
    </row>
    <row r="799" spans="1:9" ht="15" customHeight="1" x14ac:dyDescent="0.25">
      <c r="A799" s="5" t="str">
        <f t="shared" si="25"/>
        <v>Internal Combustion</v>
      </c>
      <c r="B799" s="5">
        <v>5</v>
      </c>
      <c r="C799" s="6" t="s">
        <v>11</v>
      </c>
      <c r="D799" s="6">
        <v>8</v>
      </c>
      <c r="E799" s="7" t="s">
        <v>10</v>
      </c>
      <c r="F799" s="7">
        <v>7</v>
      </c>
      <c r="G799" s="8" t="s">
        <v>17</v>
      </c>
      <c r="H799" s="4" t="str">
        <f t="shared" si="24"/>
        <v>1</v>
      </c>
      <c r="I799" s="13">
        <v>196.78370000000001</v>
      </c>
    </row>
    <row r="800" spans="1:9" ht="15" customHeight="1" x14ac:dyDescent="0.25">
      <c r="A800" s="5" t="str">
        <f t="shared" si="25"/>
        <v>Fluidized Bed</v>
      </c>
      <c r="B800" s="5">
        <v>6</v>
      </c>
      <c r="C800" s="6" t="s">
        <v>11</v>
      </c>
      <c r="D800" s="6">
        <v>8</v>
      </c>
      <c r="E800" s="7" t="s">
        <v>10</v>
      </c>
      <c r="F800" s="7">
        <v>7</v>
      </c>
      <c r="G800" s="8" t="s">
        <v>17</v>
      </c>
      <c r="H800" s="4" t="str">
        <f t="shared" si="24"/>
        <v>1</v>
      </c>
      <c r="I800" s="13">
        <v>39.483000000000004</v>
      </c>
    </row>
    <row r="801" spans="1:9" ht="15" customHeight="1" x14ac:dyDescent="0.25">
      <c r="A801" s="5" t="str">
        <f t="shared" si="25"/>
        <v>Hydropower</v>
      </c>
      <c r="B801" s="5">
        <v>7</v>
      </c>
      <c r="C801" s="6" t="s">
        <v>11</v>
      </c>
      <c r="D801" s="6">
        <v>8</v>
      </c>
      <c r="E801" s="7" t="s">
        <v>10</v>
      </c>
      <c r="F801" s="7">
        <v>7</v>
      </c>
      <c r="G801" s="8" t="s">
        <v>17</v>
      </c>
      <c r="H801" s="4" t="str">
        <f t="shared" si="24"/>
        <v>1</v>
      </c>
      <c r="I801" s="13">
        <v>0</v>
      </c>
    </row>
    <row r="802" spans="1:9" ht="15" customHeight="1" x14ac:dyDescent="0.25">
      <c r="A802" s="5" t="str">
        <f t="shared" si="25"/>
        <v>Wind</v>
      </c>
      <c r="B802" s="5">
        <v>8</v>
      </c>
      <c r="C802" s="6" t="s">
        <v>11</v>
      </c>
      <c r="D802" s="6">
        <v>8</v>
      </c>
      <c r="E802" s="7" t="s">
        <v>10</v>
      </c>
      <c r="F802" s="7">
        <v>7</v>
      </c>
      <c r="G802" s="8" t="s">
        <v>17</v>
      </c>
      <c r="H802" s="4" t="str">
        <f t="shared" si="24"/>
        <v>1</v>
      </c>
      <c r="I802" s="13">
        <v>9.2555000000000014</v>
      </c>
    </row>
    <row r="803" spans="1:9" ht="15" customHeight="1" x14ac:dyDescent="0.25">
      <c r="A803" s="5" t="str">
        <f t="shared" si="25"/>
        <v>Geothermal</v>
      </c>
      <c r="B803" s="5">
        <v>9</v>
      </c>
      <c r="C803" s="6" t="s">
        <v>11</v>
      </c>
      <c r="D803" s="6">
        <v>8</v>
      </c>
      <c r="E803" s="7" t="s">
        <v>10</v>
      </c>
      <c r="F803" s="7">
        <v>7</v>
      </c>
      <c r="G803" s="8" t="s">
        <v>17</v>
      </c>
      <c r="H803" s="4" t="str">
        <f t="shared" si="24"/>
        <v>1</v>
      </c>
      <c r="I803" s="13">
        <v>36.758352000000002</v>
      </c>
    </row>
    <row r="804" spans="1:9" ht="15" customHeight="1" x14ac:dyDescent="0.25">
      <c r="A804" s="5" t="str">
        <f t="shared" si="25"/>
        <v>Solar PV</v>
      </c>
      <c r="B804" s="5">
        <v>10</v>
      </c>
      <c r="C804" s="6" t="s">
        <v>11</v>
      </c>
      <c r="D804" s="6">
        <v>8</v>
      </c>
      <c r="E804" s="7" t="s">
        <v>10</v>
      </c>
      <c r="F804" s="7">
        <v>7</v>
      </c>
      <c r="G804" s="8" t="s">
        <v>17</v>
      </c>
      <c r="H804" s="4" t="str">
        <f t="shared" si="24"/>
        <v>1</v>
      </c>
      <c r="I804" s="13">
        <v>16.371000000000002</v>
      </c>
    </row>
    <row r="805" spans="1:9" ht="15" customHeight="1" x14ac:dyDescent="0.25">
      <c r="A805" s="5" t="str">
        <f t="shared" si="25"/>
        <v>Biomass</v>
      </c>
      <c r="B805" s="5">
        <v>11</v>
      </c>
      <c r="C805" s="6" t="s">
        <v>11</v>
      </c>
      <c r="D805" s="6">
        <v>8</v>
      </c>
      <c r="E805" s="7" t="s">
        <v>10</v>
      </c>
      <c r="F805" s="7">
        <v>7</v>
      </c>
      <c r="G805" s="8" t="s">
        <v>17</v>
      </c>
      <c r="H805" s="4" t="str">
        <f t="shared" si="24"/>
        <v>1</v>
      </c>
      <c r="I805" s="13">
        <v>5.3500000000000005</v>
      </c>
    </row>
    <row r="806" spans="1:9" ht="15" customHeight="1" x14ac:dyDescent="0.25">
      <c r="A806" s="5" t="str">
        <f t="shared" si="25"/>
        <v>Cogeneration</v>
      </c>
      <c r="B806" s="5">
        <v>12</v>
      </c>
      <c r="C806" s="6" t="s">
        <v>11</v>
      </c>
      <c r="D806" s="6">
        <v>8</v>
      </c>
      <c r="E806" s="7" t="s">
        <v>10</v>
      </c>
      <c r="F806" s="7">
        <v>7</v>
      </c>
      <c r="G806" s="8" t="s">
        <v>17</v>
      </c>
      <c r="H806" s="4" t="str">
        <f t="shared" si="24"/>
        <v>1</v>
      </c>
      <c r="I806" s="13">
        <v>32.090579541666663</v>
      </c>
    </row>
    <row r="807" spans="1:9" ht="15" customHeight="1" x14ac:dyDescent="0.25">
      <c r="A807" s="5" t="str">
        <f t="shared" si="25"/>
        <v>Nuclear</v>
      </c>
      <c r="B807" s="5">
        <v>13</v>
      </c>
      <c r="C807" s="6" t="s">
        <v>11</v>
      </c>
      <c r="D807" s="6">
        <v>8</v>
      </c>
      <c r="E807" s="7" t="s">
        <v>10</v>
      </c>
      <c r="F807" s="7">
        <v>7</v>
      </c>
      <c r="G807" s="8" t="s">
        <v>17</v>
      </c>
      <c r="H807" s="4" t="str">
        <f t="shared" si="24"/>
        <v>1</v>
      </c>
      <c r="I807" s="13">
        <v>24.770499999999998</v>
      </c>
    </row>
    <row r="808" spans="1:9" ht="15" customHeight="1" x14ac:dyDescent="0.25">
      <c r="A808" s="5" t="str">
        <f t="shared" si="25"/>
        <v>Conventional Thermoelectric</v>
      </c>
      <c r="B808" s="5">
        <v>1</v>
      </c>
      <c r="C808" s="6" t="s">
        <v>12</v>
      </c>
      <c r="D808" s="6">
        <v>9</v>
      </c>
      <c r="E808" s="7" t="s">
        <v>10</v>
      </c>
      <c r="F808" s="7">
        <v>7</v>
      </c>
      <c r="G808" s="8" t="s">
        <v>17</v>
      </c>
      <c r="H808" s="4" t="str">
        <f t="shared" si="24"/>
        <v>1</v>
      </c>
      <c r="I808" s="13">
        <v>63.954327999999997</v>
      </c>
    </row>
    <row r="809" spans="1:9" ht="15" customHeight="1" x14ac:dyDescent="0.25">
      <c r="A809" s="5" t="str">
        <f t="shared" si="25"/>
        <v>Combined Cycle</v>
      </c>
      <c r="B809" s="5">
        <v>2</v>
      </c>
      <c r="C809" s="6" t="s">
        <v>12</v>
      </c>
      <c r="D809" s="6">
        <v>9</v>
      </c>
      <c r="E809" s="7" t="s">
        <v>10</v>
      </c>
      <c r="F809" s="7">
        <v>7</v>
      </c>
      <c r="G809" s="8" t="s">
        <v>17</v>
      </c>
      <c r="H809" s="4" t="str">
        <f t="shared" si="24"/>
        <v>1</v>
      </c>
      <c r="I809" s="13">
        <v>26.557721000000001</v>
      </c>
    </row>
    <row r="810" spans="1:9" ht="15" customHeight="1" x14ac:dyDescent="0.25">
      <c r="A810" s="5" t="str">
        <f t="shared" si="25"/>
        <v>Coal</v>
      </c>
      <c r="B810" s="5">
        <v>3</v>
      </c>
      <c r="C810" s="6" t="s">
        <v>12</v>
      </c>
      <c r="D810" s="6">
        <v>9</v>
      </c>
      <c r="E810" s="7" t="s">
        <v>10</v>
      </c>
      <c r="F810" s="7">
        <v>7</v>
      </c>
      <c r="G810" s="8" t="s">
        <v>17</v>
      </c>
      <c r="H810" s="4" t="str">
        <f t="shared" si="24"/>
        <v>1</v>
      </c>
      <c r="I810" s="13">
        <v>39.483000000000004</v>
      </c>
    </row>
    <row r="811" spans="1:9" ht="15" customHeight="1" x14ac:dyDescent="0.25">
      <c r="A811" s="5" t="str">
        <f t="shared" si="25"/>
        <v>Turbogas</v>
      </c>
      <c r="B811" s="5">
        <v>4</v>
      </c>
      <c r="C811" s="6" t="s">
        <v>12</v>
      </c>
      <c r="D811" s="6">
        <v>9</v>
      </c>
      <c r="E811" s="7" t="s">
        <v>10</v>
      </c>
      <c r="F811" s="7">
        <v>7</v>
      </c>
      <c r="G811" s="8" t="s">
        <v>17</v>
      </c>
      <c r="H811" s="4" t="str">
        <f t="shared" si="24"/>
        <v>1</v>
      </c>
      <c r="I811" s="13">
        <v>42.566739999999996</v>
      </c>
    </row>
    <row r="812" spans="1:9" ht="15" customHeight="1" x14ac:dyDescent="0.25">
      <c r="A812" s="5" t="str">
        <f t="shared" si="25"/>
        <v>Internal Combustion</v>
      </c>
      <c r="B812" s="5">
        <v>5</v>
      </c>
      <c r="C812" s="6" t="s">
        <v>12</v>
      </c>
      <c r="D812" s="6">
        <v>9</v>
      </c>
      <c r="E812" s="7" t="s">
        <v>10</v>
      </c>
      <c r="F812" s="7">
        <v>7</v>
      </c>
      <c r="G812" s="8" t="s">
        <v>17</v>
      </c>
      <c r="H812" s="4" t="str">
        <f t="shared" si="24"/>
        <v>1</v>
      </c>
      <c r="I812" s="13">
        <v>196.78370000000001</v>
      </c>
    </row>
    <row r="813" spans="1:9" ht="15" customHeight="1" x14ac:dyDescent="0.25">
      <c r="A813" s="5" t="str">
        <f t="shared" si="25"/>
        <v>Fluidized Bed</v>
      </c>
      <c r="B813" s="5">
        <v>6</v>
      </c>
      <c r="C813" s="6" t="s">
        <v>12</v>
      </c>
      <c r="D813" s="6">
        <v>9</v>
      </c>
      <c r="E813" s="7" t="s">
        <v>10</v>
      </c>
      <c r="F813" s="7">
        <v>7</v>
      </c>
      <c r="G813" s="8" t="s">
        <v>17</v>
      </c>
      <c r="H813" s="4" t="str">
        <f t="shared" si="24"/>
        <v>1</v>
      </c>
      <c r="I813" s="13">
        <v>39.483000000000004</v>
      </c>
    </row>
    <row r="814" spans="1:9" ht="15" customHeight="1" x14ac:dyDescent="0.25">
      <c r="A814" s="5" t="str">
        <f t="shared" si="25"/>
        <v>Hydropower</v>
      </c>
      <c r="B814" s="5">
        <v>7</v>
      </c>
      <c r="C814" s="6" t="s">
        <v>12</v>
      </c>
      <c r="D814" s="6">
        <v>9</v>
      </c>
      <c r="E814" s="7" t="s">
        <v>10</v>
      </c>
      <c r="F814" s="7">
        <v>7</v>
      </c>
      <c r="G814" s="8" t="s">
        <v>17</v>
      </c>
      <c r="H814" s="4" t="str">
        <f t="shared" si="24"/>
        <v>1</v>
      </c>
      <c r="I814" s="13">
        <v>0</v>
      </c>
    </row>
    <row r="815" spans="1:9" ht="15" customHeight="1" x14ac:dyDescent="0.25">
      <c r="A815" s="5" t="str">
        <f t="shared" si="25"/>
        <v>Wind</v>
      </c>
      <c r="B815" s="5">
        <v>8</v>
      </c>
      <c r="C815" s="6" t="s">
        <v>12</v>
      </c>
      <c r="D815" s="6">
        <v>9</v>
      </c>
      <c r="E815" s="7" t="s">
        <v>10</v>
      </c>
      <c r="F815" s="7">
        <v>7</v>
      </c>
      <c r="G815" s="8" t="s">
        <v>17</v>
      </c>
      <c r="H815" s="4" t="str">
        <f t="shared" si="24"/>
        <v>1</v>
      </c>
      <c r="I815" s="13">
        <v>9.2555000000000014</v>
      </c>
    </row>
    <row r="816" spans="1:9" ht="15" customHeight="1" x14ac:dyDescent="0.25">
      <c r="A816" s="5" t="str">
        <f t="shared" si="25"/>
        <v>Geothermal</v>
      </c>
      <c r="B816" s="5">
        <v>9</v>
      </c>
      <c r="C816" s="6" t="s">
        <v>12</v>
      </c>
      <c r="D816" s="6">
        <v>9</v>
      </c>
      <c r="E816" s="7" t="s">
        <v>10</v>
      </c>
      <c r="F816" s="7">
        <v>7</v>
      </c>
      <c r="G816" s="8" t="s">
        <v>17</v>
      </c>
      <c r="H816" s="4" t="str">
        <f t="shared" si="24"/>
        <v>1</v>
      </c>
      <c r="I816" s="13">
        <v>36.758352000000002</v>
      </c>
    </row>
    <row r="817" spans="1:9" ht="15" customHeight="1" x14ac:dyDescent="0.25">
      <c r="A817" s="5" t="str">
        <f t="shared" si="25"/>
        <v>Solar PV</v>
      </c>
      <c r="B817" s="5">
        <v>10</v>
      </c>
      <c r="C817" s="6" t="s">
        <v>12</v>
      </c>
      <c r="D817" s="6">
        <v>9</v>
      </c>
      <c r="E817" s="7" t="s">
        <v>10</v>
      </c>
      <c r="F817" s="7">
        <v>7</v>
      </c>
      <c r="G817" s="8" t="s">
        <v>17</v>
      </c>
      <c r="H817" s="4" t="str">
        <f t="shared" si="24"/>
        <v>1</v>
      </c>
      <c r="I817" s="13">
        <v>16.371000000000002</v>
      </c>
    </row>
    <row r="818" spans="1:9" ht="15" customHeight="1" x14ac:dyDescent="0.25">
      <c r="A818" s="5" t="str">
        <f t="shared" si="25"/>
        <v>Biomass</v>
      </c>
      <c r="B818" s="5">
        <v>11</v>
      </c>
      <c r="C818" s="6" t="s">
        <v>12</v>
      </c>
      <c r="D818" s="6">
        <v>9</v>
      </c>
      <c r="E818" s="7" t="s">
        <v>10</v>
      </c>
      <c r="F818" s="7">
        <v>7</v>
      </c>
      <c r="G818" s="8" t="s">
        <v>17</v>
      </c>
      <c r="H818" s="4" t="str">
        <f t="shared" si="24"/>
        <v>1</v>
      </c>
      <c r="I818" s="13">
        <v>5.3500000000000005</v>
      </c>
    </row>
    <row r="819" spans="1:9" ht="15" customHeight="1" x14ac:dyDescent="0.25">
      <c r="A819" s="5" t="str">
        <f t="shared" si="25"/>
        <v>Cogeneration</v>
      </c>
      <c r="B819" s="5">
        <v>12</v>
      </c>
      <c r="C819" s="6" t="s">
        <v>12</v>
      </c>
      <c r="D819" s="6">
        <v>9</v>
      </c>
      <c r="E819" s="7" t="s">
        <v>10</v>
      </c>
      <c r="F819" s="7">
        <v>7</v>
      </c>
      <c r="G819" s="8" t="s">
        <v>17</v>
      </c>
      <c r="H819" s="4" t="str">
        <f t="shared" si="24"/>
        <v>1</v>
      </c>
      <c r="I819" s="13">
        <v>26.557721000000001</v>
      </c>
    </row>
    <row r="820" spans="1:9" ht="15" customHeight="1" x14ac:dyDescent="0.25">
      <c r="A820" s="5" t="str">
        <f t="shared" si="25"/>
        <v>Nuclear</v>
      </c>
      <c r="B820" s="5">
        <v>13</v>
      </c>
      <c r="C820" s="6" t="s">
        <v>12</v>
      </c>
      <c r="D820" s="6">
        <v>9</v>
      </c>
      <c r="E820" s="7" t="s">
        <v>10</v>
      </c>
      <c r="F820" s="7">
        <v>7</v>
      </c>
      <c r="G820" s="8" t="s">
        <v>17</v>
      </c>
      <c r="H820" s="4" t="str">
        <f t="shared" si="24"/>
        <v>1</v>
      </c>
      <c r="I820" s="13">
        <v>24.770499999999998</v>
      </c>
    </row>
    <row r="821" spans="1:9" ht="15" customHeight="1" x14ac:dyDescent="0.25">
      <c r="A821" s="5" t="str">
        <f t="shared" si="25"/>
        <v>Conventional Thermoelectric</v>
      </c>
      <c r="B821" s="5">
        <v>1</v>
      </c>
      <c r="C821" s="6" t="s">
        <v>4</v>
      </c>
      <c r="D821" s="6">
        <v>1</v>
      </c>
      <c r="E821" s="7" t="s">
        <v>11</v>
      </c>
      <c r="F821" s="7">
        <v>8</v>
      </c>
      <c r="G821" s="8" t="s">
        <v>17</v>
      </c>
      <c r="H821" s="4" t="str">
        <f t="shared" si="24"/>
        <v>1</v>
      </c>
      <c r="I821" s="13">
        <v>63.954327999999997</v>
      </c>
    </row>
    <row r="822" spans="1:9" ht="15" customHeight="1" x14ac:dyDescent="0.25">
      <c r="A822" s="5" t="str">
        <f t="shared" si="25"/>
        <v>Combined Cycle</v>
      </c>
      <c r="B822" s="5">
        <v>2</v>
      </c>
      <c r="C822" s="6" t="s">
        <v>4</v>
      </c>
      <c r="D822" s="6">
        <v>1</v>
      </c>
      <c r="E822" s="7" t="s">
        <v>11</v>
      </c>
      <c r="F822" s="7">
        <v>8</v>
      </c>
      <c r="G822" s="8" t="s">
        <v>17</v>
      </c>
      <c r="H822" s="4" t="str">
        <f t="shared" si="24"/>
        <v>1</v>
      </c>
      <c r="I822" s="13">
        <v>39.836581500000001</v>
      </c>
    </row>
    <row r="823" spans="1:9" ht="15" customHeight="1" x14ac:dyDescent="0.25">
      <c r="A823" s="5" t="str">
        <f t="shared" si="25"/>
        <v>Coal</v>
      </c>
      <c r="B823" s="5">
        <v>3</v>
      </c>
      <c r="C823" s="6" t="s">
        <v>4</v>
      </c>
      <c r="D823" s="6">
        <v>1</v>
      </c>
      <c r="E823" s="7" t="s">
        <v>11</v>
      </c>
      <c r="F823" s="7">
        <v>8</v>
      </c>
      <c r="G823" s="8" t="s">
        <v>17</v>
      </c>
      <c r="H823" s="4" t="str">
        <f t="shared" si="24"/>
        <v>1</v>
      </c>
      <c r="I823" s="13">
        <v>39.483000000000004</v>
      </c>
    </row>
    <row r="824" spans="1:9" ht="15" customHeight="1" x14ac:dyDescent="0.25">
      <c r="A824" s="5" t="str">
        <f t="shared" si="25"/>
        <v>Turbogas</v>
      </c>
      <c r="B824" s="5">
        <v>4</v>
      </c>
      <c r="C824" s="6" t="s">
        <v>4</v>
      </c>
      <c r="D824" s="6">
        <v>1</v>
      </c>
      <c r="E824" s="7" t="s">
        <v>11</v>
      </c>
      <c r="F824" s="7">
        <v>8</v>
      </c>
      <c r="G824" s="8" t="s">
        <v>17</v>
      </c>
      <c r="H824" s="4" t="str">
        <f t="shared" si="24"/>
        <v>1</v>
      </c>
      <c r="I824" s="13">
        <v>63.850109999999994</v>
      </c>
    </row>
    <row r="825" spans="1:9" ht="15" customHeight="1" x14ac:dyDescent="0.25">
      <c r="A825" s="5" t="str">
        <f t="shared" si="25"/>
        <v>Internal Combustion</v>
      </c>
      <c r="B825" s="5">
        <v>5</v>
      </c>
      <c r="C825" s="6" t="s">
        <v>4</v>
      </c>
      <c r="D825" s="6">
        <v>1</v>
      </c>
      <c r="E825" s="7" t="s">
        <v>11</v>
      </c>
      <c r="F825" s="7">
        <v>8</v>
      </c>
      <c r="G825" s="8" t="s">
        <v>17</v>
      </c>
      <c r="H825" s="4" t="str">
        <f t="shared" si="24"/>
        <v>1</v>
      </c>
      <c r="I825" s="13">
        <v>196.78370000000001</v>
      </c>
    </row>
    <row r="826" spans="1:9" ht="15" customHeight="1" x14ac:dyDescent="0.25">
      <c r="A826" s="5" t="str">
        <f t="shared" si="25"/>
        <v>Fluidized Bed</v>
      </c>
      <c r="B826" s="5">
        <v>6</v>
      </c>
      <c r="C826" s="6" t="s">
        <v>4</v>
      </c>
      <c r="D826" s="6">
        <v>1</v>
      </c>
      <c r="E826" s="7" t="s">
        <v>11</v>
      </c>
      <c r="F826" s="7">
        <v>8</v>
      </c>
      <c r="G826" s="8" t="s">
        <v>17</v>
      </c>
      <c r="H826" s="4" t="str">
        <f t="shared" si="24"/>
        <v>1</v>
      </c>
      <c r="I826" s="13">
        <v>39.483000000000004</v>
      </c>
    </row>
    <row r="827" spans="1:9" ht="15" customHeight="1" x14ac:dyDescent="0.25">
      <c r="A827" s="5" t="str">
        <f t="shared" si="25"/>
        <v>Hydropower</v>
      </c>
      <c r="B827" s="5">
        <v>7</v>
      </c>
      <c r="C827" s="6" t="s">
        <v>4</v>
      </c>
      <c r="D827" s="6">
        <v>1</v>
      </c>
      <c r="E827" s="7" t="s">
        <v>11</v>
      </c>
      <c r="F827" s="7">
        <v>8</v>
      </c>
      <c r="G827" s="8" t="s">
        <v>17</v>
      </c>
      <c r="H827" s="4" t="str">
        <f t="shared" si="24"/>
        <v>1</v>
      </c>
      <c r="I827" s="13">
        <v>0</v>
      </c>
    </row>
    <row r="828" spans="1:9" ht="15" customHeight="1" x14ac:dyDescent="0.25">
      <c r="A828" s="5" t="str">
        <f t="shared" si="25"/>
        <v>Wind</v>
      </c>
      <c r="B828" s="5">
        <v>8</v>
      </c>
      <c r="C828" s="6" t="s">
        <v>4</v>
      </c>
      <c r="D828" s="6">
        <v>1</v>
      </c>
      <c r="E828" s="7" t="s">
        <v>11</v>
      </c>
      <c r="F828" s="7">
        <v>8</v>
      </c>
      <c r="G828" s="8" t="s">
        <v>17</v>
      </c>
      <c r="H828" s="4" t="str">
        <f t="shared" si="24"/>
        <v>1</v>
      </c>
      <c r="I828" s="13">
        <v>9.2555000000000014</v>
      </c>
    </row>
    <row r="829" spans="1:9" ht="15" customHeight="1" x14ac:dyDescent="0.25">
      <c r="A829" s="5" t="str">
        <f t="shared" si="25"/>
        <v>Geothermal</v>
      </c>
      <c r="B829" s="5">
        <v>9</v>
      </c>
      <c r="C829" s="6" t="s">
        <v>4</v>
      </c>
      <c r="D829" s="6">
        <v>1</v>
      </c>
      <c r="E829" s="7" t="s">
        <v>11</v>
      </c>
      <c r="F829" s="7">
        <v>8</v>
      </c>
      <c r="G829" s="8" t="s">
        <v>17</v>
      </c>
      <c r="H829" s="4" t="str">
        <f t="shared" si="24"/>
        <v>1</v>
      </c>
      <c r="I829" s="13">
        <v>36.758352000000002</v>
      </c>
    </row>
    <row r="830" spans="1:9" ht="15" customHeight="1" x14ac:dyDescent="0.25">
      <c r="A830" s="5" t="str">
        <f t="shared" si="25"/>
        <v>Solar PV</v>
      </c>
      <c r="B830" s="5">
        <v>10</v>
      </c>
      <c r="C830" s="6" t="s">
        <v>4</v>
      </c>
      <c r="D830" s="6">
        <v>1</v>
      </c>
      <c r="E830" s="7" t="s">
        <v>11</v>
      </c>
      <c r="F830" s="7">
        <v>8</v>
      </c>
      <c r="G830" s="8" t="s">
        <v>17</v>
      </c>
      <c r="H830" s="4" t="str">
        <f t="shared" si="24"/>
        <v>1</v>
      </c>
      <c r="I830" s="13">
        <v>16.371000000000002</v>
      </c>
    </row>
    <row r="831" spans="1:9" ht="15" customHeight="1" x14ac:dyDescent="0.25">
      <c r="A831" s="5" t="str">
        <f t="shared" si="25"/>
        <v>Biomass</v>
      </c>
      <c r="B831" s="5">
        <v>11</v>
      </c>
      <c r="C831" s="6" t="s">
        <v>4</v>
      </c>
      <c r="D831" s="6">
        <v>1</v>
      </c>
      <c r="E831" s="7" t="s">
        <v>11</v>
      </c>
      <c r="F831" s="7">
        <v>8</v>
      </c>
      <c r="G831" s="8" t="s">
        <v>17</v>
      </c>
      <c r="H831" s="4" t="str">
        <f t="shared" si="24"/>
        <v>1</v>
      </c>
      <c r="I831" s="13">
        <v>5.3500000000000005</v>
      </c>
    </row>
    <row r="832" spans="1:9" ht="15" customHeight="1" x14ac:dyDescent="0.25">
      <c r="A832" s="5" t="str">
        <f t="shared" si="25"/>
        <v>Cogeneration</v>
      </c>
      <c r="B832" s="5">
        <v>12</v>
      </c>
      <c r="C832" s="6" t="s">
        <v>4</v>
      </c>
      <c r="D832" s="6">
        <v>1</v>
      </c>
      <c r="E832" s="7" t="s">
        <v>11</v>
      </c>
      <c r="F832" s="7">
        <v>8</v>
      </c>
      <c r="G832" s="8" t="s">
        <v>17</v>
      </c>
      <c r="H832" s="4" t="str">
        <f t="shared" si="24"/>
        <v>1</v>
      </c>
      <c r="I832" s="13">
        <v>39.836581500000001</v>
      </c>
    </row>
    <row r="833" spans="1:9" ht="15" customHeight="1" x14ac:dyDescent="0.25">
      <c r="A833" s="5" t="str">
        <f t="shared" si="25"/>
        <v>Nuclear</v>
      </c>
      <c r="B833" s="5">
        <v>13</v>
      </c>
      <c r="C833" s="6" t="s">
        <v>4</v>
      </c>
      <c r="D833" s="6">
        <v>1</v>
      </c>
      <c r="E833" s="7" t="s">
        <v>11</v>
      </c>
      <c r="F833" s="7">
        <v>8</v>
      </c>
      <c r="G833" s="8" t="s">
        <v>17</v>
      </c>
      <c r="H833" s="4" t="str">
        <f t="shared" si="24"/>
        <v>1</v>
      </c>
      <c r="I833" s="13">
        <v>24.770499999999998</v>
      </c>
    </row>
    <row r="834" spans="1:9" ht="15" customHeight="1" x14ac:dyDescent="0.25">
      <c r="A834" s="5" t="str">
        <f t="shared" si="25"/>
        <v>Conventional Thermoelectric</v>
      </c>
      <c r="B834" s="5">
        <v>1</v>
      </c>
      <c r="C834" s="6" t="s">
        <v>5</v>
      </c>
      <c r="D834" s="6">
        <v>2</v>
      </c>
      <c r="E834" s="7" t="s">
        <v>11</v>
      </c>
      <c r="F834" s="7">
        <v>8</v>
      </c>
      <c r="G834" s="8" t="s">
        <v>17</v>
      </c>
      <c r="H834" s="4" t="str">
        <f t="shared" si="24"/>
        <v>1</v>
      </c>
      <c r="I834" s="13">
        <v>63.954327999999997</v>
      </c>
    </row>
    <row r="835" spans="1:9" ht="15" customHeight="1" x14ac:dyDescent="0.25">
      <c r="A835" s="5" t="str">
        <f t="shared" si="25"/>
        <v>Combined Cycle</v>
      </c>
      <c r="B835" s="5">
        <v>2</v>
      </c>
      <c r="C835" s="6" t="s">
        <v>5</v>
      </c>
      <c r="D835" s="6">
        <v>2</v>
      </c>
      <c r="E835" s="7" t="s">
        <v>11</v>
      </c>
      <c r="F835" s="7">
        <v>8</v>
      </c>
      <c r="G835" s="8" t="s">
        <v>17</v>
      </c>
      <c r="H835" s="4" t="str">
        <f t="shared" ref="H835:H898" si="26">CONCATENATE(RIGHT(G835,1))</f>
        <v>1</v>
      </c>
      <c r="I835" s="13">
        <v>39.836581500000001</v>
      </c>
    </row>
    <row r="836" spans="1:9" ht="15" customHeight="1" x14ac:dyDescent="0.25">
      <c r="A836" s="5" t="str">
        <f t="shared" si="25"/>
        <v>Coal</v>
      </c>
      <c r="B836" s="5">
        <v>3</v>
      </c>
      <c r="C836" s="6" t="s">
        <v>5</v>
      </c>
      <c r="D836" s="6">
        <v>2</v>
      </c>
      <c r="E836" s="7" t="s">
        <v>11</v>
      </c>
      <c r="F836" s="7">
        <v>8</v>
      </c>
      <c r="G836" s="8" t="s">
        <v>17</v>
      </c>
      <c r="H836" s="4" t="str">
        <f t="shared" si="26"/>
        <v>1</v>
      </c>
      <c r="I836" s="13">
        <v>39.483000000000004</v>
      </c>
    </row>
    <row r="837" spans="1:9" ht="15" customHeight="1" x14ac:dyDescent="0.25">
      <c r="A837" s="5" t="str">
        <f t="shared" si="25"/>
        <v>Turbogas</v>
      </c>
      <c r="B837" s="5">
        <v>4</v>
      </c>
      <c r="C837" s="6" t="s">
        <v>5</v>
      </c>
      <c r="D837" s="6">
        <v>2</v>
      </c>
      <c r="E837" s="7" t="s">
        <v>11</v>
      </c>
      <c r="F837" s="7">
        <v>8</v>
      </c>
      <c r="G837" s="8" t="s">
        <v>17</v>
      </c>
      <c r="H837" s="4" t="str">
        <f t="shared" si="26"/>
        <v>1</v>
      </c>
      <c r="I837" s="13">
        <v>63.850109999999994</v>
      </c>
    </row>
    <row r="838" spans="1:9" ht="15" customHeight="1" x14ac:dyDescent="0.25">
      <c r="A838" s="5" t="str">
        <f t="shared" si="25"/>
        <v>Internal Combustion</v>
      </c>
      <c r="B838" s="5">
        <v>5</v>
      </c>
      <c r="C838" s="6" t="s">
        <v>5</v>
      </c>
      <c r="D838" s="6">
        <v>2</v>
      </c>
      <c r="E838" s="7" t="s">
        <v>11</v>
      </c>
      <c r="F838" s="7">
        <v>8</v>
      </c>
      <c r="G838" s="8" t="s">
        <v>17</v>
      </c>
      <c r="H838" s="4" t="str">
        <f t="shared" si="26"/>
        <v>1</v>
      </c>
      <c r="I838" s="13">
        <v>196.78370000000001</v>
      </c>
    </row>
    <row r="839" spans="1:9" ht="15" customHeight="1" x14ac:dyDescent="0.25">
      <c r="A839" s="5" t="str">
        <f t="shared" si="25"/>
        <v>Fluidized Bed</v>
      </c>
      <c r="B839" s="5">
        <v>6</v>
      </c>
      <c r="C839" s="6" t="s">
        <v>5</v>
      </c>
      <c r="D839" s="6">
        <v>2</v>
      </c>
      <c r="E839" s="7" t="s">
        <v>11</v>
      </c>
      <c r="F839" s="7">
        <v>8</v>
      </c>
      <c r="G839" s="8" t="s">
        <v>17</v>
      </c>
      <c r="H839" s="4" t="str">
        <f t="shared" si="26"/>
        <v>1</v>
      </c>
      <c r="I839" s="13">
        <v>39.483000000000004</v>
      </c>
    </row>
    <row r="840" spans="1:9" ht="15" customHeight="1" x14ac:dyDescent="0.25">
      <c r="A840" s="5" t="str">
        <f t="shared" si="25"/>
        <v>Hydropower</v>
      </c>
      <c r="B840" s="5">
        <v>7</v>
      </c>
      <c r="C840" s="6" t="s">
        <v>5</v>
      </c>
      <c r="D840" s="6">
        <v>2</v>
      </c>
      <c r="E840" s="7" t="s">
        <v>11</v>
      </c>
      <c r="F840" s="7">
        <v>8</v>
      </c>
      <c r="G840" s="8" t="s">
        <v>17</v>
      </c>
      <c r="H840" s="4" t="str">
        <f t="shared" si="26"/>
        <v>1</v>
      </c>
      <c r="I840" s="13">
        <v>0</v>
      </c>
    </row>
    <row r="841" spans="1:9" ht="15" customHeight="1" x14ac:dyDescent="0.25">
      <c r="A841" s="5" t="str">
        <f t="shared" si="25"/>
        <v>Wind</v>
      </c>
      <c r="B841" s="5">
        <v>8</v>
      </c>
      <c r="C841" s="6" t="s">
        <v>5</v>
      </c>
      <c r="D841" s="6">
        <v>2</v>
      </c>
      <c r="E841" s="7" t="s">
        <v>11</v>
      </c>
      <c r="F841" s="7">
        <v>8</v>
      </c>
      <c r="G841" s="8" t="s">
        <v>17</v>
      </c>
      <c r="H841" s="4" t="str">
        <f t="shared" si="26"/>
        <v>1</v>
      </c>
      <c r="I841" s="13">
        <v>9.2555000000000014</v>
      </c>
    </row>
    <row r="842" spans="1:9" ht="15" customHeight="1" x14ac:dyDescent="0.25">
      <c r="A842" s="5" t="str">
        <f t="shared" si="25"/>
        <v>Geothermal</v>
      </c>
      <c r="B842" s="5">
        <v>9</v>
      </c>
      <c r="C842" s="6" t="s">
        <v>5</v>
      </c>
      <c r="D842" s="6">
        <v>2</v>
      </c>
      <c r="E842" s="7" t="s">
        <v>11</v>
      </c>
      <c r="F842" s="7">
        <v>8</v>
      </c>
      <c r="G842" s="8" t="s">
        <v>17</v>
      </c>
      <c r="H842" s="4" t="str">
        <f t="shared" si="26"/>
        <v>1</v>
      </c>
      <c r="I842" s="13">
        <v>36.758352000000002</v>
      </c>
    </row>
    <row r="843" spans="1:9" ht="15" customHeight="1" x14ac:dyDescent="0.25">
      <c r="A843" s="5" t="str">
        <f t="shared" si="25"/>
        <v>Solar PV</v>
      </c>
      <c r="B843" s="5">
        <v>10</v>
      </c>
      <c r="C843" s="6" t="s">
        <v>5</v>
      </c>
      <c r="D843" s="6">
        <v>2</v>
      </c>
      <c r="E843" s="7" t="s">
        <v>11</v>
      </c>
      <c r="F843" s="7">
        <v>8</v>
      </c>
      <c r="G843" s="8" t="s">
        <v>17</v>
      </c>
      <c r="H843" s="4" t="str">
        <f t="shared" si="26"/>
        <v>1</v>
      </c>
      <c r="I843" s="13">
        <v>16.371000000000002</v>
      </c>
    </row>
    <row r="844" spans="1:9" ht="15" customHeight="1" x14ac:dyDescent="0.25">
      <c r="A844" s="5" t="str">
        <f t="shared" si="25"/>
        <v>Biomass</v>
      </c>
      <c r="B844" s="5">
        <v>11</v>
      </c>
      <c r="C844" s="6" t="s">
        <v>5</v>
      </c>
      <c r="D844" s="6">
        <v>2</v>
      </c>
      <c r="E844" s="7" t="s">
        <v>11</v>
      </c>
      <c r="F844" s="7">
        <v>8</v>
      </c>
      <c r="G844" s="8" t="s">
        <v>17</v>
      </c>
      <c r="H844" s="4" t="str">
        <f t="shared" si="26"/>
        <v>1</v>
      </c>
      <c r="I844" s="13">
        <v>5.3500000000000005</v>
      </c>
    </row>
    <row r="845" spans="1:9" ht="15" customHeight="1" x14ac:dyDescent="0.25">
      <c r="A845" s="5" t="str">
        <f t="shared" si="25"/>
        <v>Cogeneration</v>
      </c>
      <c r="B845" s="5">
        <v>12</v>
      </c>
      <c r="C845" s="6" t="s">
        <v>5</v>
      </c>
      <c r="D845" s="6">
        <v>2</v>
      </c>
      <c r="E845" s="7" t="s">
        <v>11</v>
      </c>
      <c r="F845" s="7">
        <v>8</v>
      </c>
      <c r="G845" s="8" t="s">
        <v>17</v>
      </c>
      <c r="H845" s="4" t="str">
        <f t="shared" si="26"/>
        <v>1</v>
      </c>
      <c r="I845" s="13">
        <v>39.836581500000001</v>
      </c>
    </row>
    <row r="846" spans="1:9" ht="15" customHeight="1" x14ac:dyDescent="0.25">
      <c r="A846" s="5" t="str">
        <f t="shared" si="25"/>
        <v>Nuclear</v>
      </c>
      <c r="B846" s="5">
        <v>13</v>
      </c>
      <c r="C846" s="6" t="s">
        <v>5</v>
      </c>
      <c r="D846" s="6">
        <v>2</v>
      </c>
      <c r="E846" s="7" t="s">
        <v>11</v>
      </c>
      <c r="F846" s="7">
        <v>8</v>
      </c>
      <c r="G846" s="8" t="s">
        <v>17</v>
      </c>
      <c r="H846" s="4" t="str">
        <f t="shared" si="26"/>
        <v>1</v>
      </c>
      <c r="I846" s="13">
        <v>24.770499999999998</v>
      </c>
    </row>
    <row r="847" spans="1:9" ht="15" customHeight="1" x14ac:dyDescent="0.25">
      <c r="A847" s="5" t="str">
        <f t="shared" si="25"/>
        <v>Conventional Thermoelectric</v>
      </c>
      <c r="B847" s="5">
        <v>1</v>
      </c>
      <c r="C847" s="6" t="s">
        <v>6</v>
      </c>
      <c r="D847" s="6">
        <v>3</v>
      </c>
      <c r="E847" s="7" t="s">
        <v>11</v>
      </c>
      <c r="F847" s="7">
        <v>8</v>
      </c>
      <c r="G847" s="8" t="s">
        <v>17</v>
      </c>
      <c r="H847" s="4" t="str">
        <f t="shared" si="26"/>
        <v>1</v>
      </c>
      <c r="I847" s="13">
        <v>63.954327999999997</v>
      </c>
    </row>
    <row r="848" spans="1:9" ht="15" customHeight="1" x14ac:dyDescent="0.25">
      <c r="A848" s="5" t="str">
        <f t="shared" ref="A848:A911" si="27">A835</f>
        <v>Combined Cycle</v>
      </c>
      <c r="B848" s="5">
        <v>2</v>
      </c>
      <c r="C848" s="6" t="s">
        <v>6</v>
      </c>
      <c r="D848" s="6">
        <v>3</v>
      </c>
      <c r="E848" s="7" t="s">
        <v>11</v>
      </c>
      <c r="F848" s="7">
        <v>8</v>
      </c>
      <c r="G848" s="8" t="s">
        <v>17</v>
      </c>
      <c r="H848" s="4" t="str">
        <f t="shared" si="26"/>
        <v>1</v>
      </c>
      <c r="I848" s="13">
        <v>26.557721000000001</v>
      </c>
    </row>
    <row r="849" spans="1:9" ht="15" customHeight="1" x14ac:dyDescent="0.25">
      <c r="A849" s="5" t="str">
        <f t="shared" si="27"/>
        <v>Coal</v>
      </c>
      <c r="B849" s="5">
        <v>3</v>
      </c>
      <c r="C849" s="6" t="s">
        <v>6</v>
      </c>
      <c r="D849" s="6">
        <v>3</v>
      </c>
      <c r="E849" s="7" t="s">
        <v>11</v>
      </c>
      <c r="F849" s="7">
        <v>8</v>
      </c>
      <c r="G849" s="8" t="s">
        <v>17</v>
      </c>
      <c r="H849" s="4" t="str">
        <f t="shared" si="26"/>
        <v>1</v>
      </c>
      <c r="I849" s="13">
        <v>39.483000000000004</v>
      </c>
    </row>
    <row r="850" spans="1:9" ht="15" customHeight="1" x14ac:dyDescent="0.25">
      <c r="A850" s="5" t="str">
        <f t="shared" si="27"/>
        <v>Turbogas</v>
      </c>
      <c r="B850" s="5">
        <v>4</v>
      </c>
      <c r="C850" s="6" t="s">
        <v>6</v>
      </c>
      <c r="D850" s="6">
        <v>3</v>
      </c>
      <c r="E850" s="7" t="s">
        <v>11</v>
      </c>
      <c r="F850" s="7">
        <v>8</v>
      </c>
      <c r="G850" s="8" t="s">
        <v>17</v>
      </c>
      <c r="H850" s="4" t="str">
        <f t="shared" si="26"/>
        <v>1</v>
      </c>
      <c r="I850" s="13">
        <v>42.566739999999996</v>
      </c>
    </row>
    <row r="851" spans="1:9" ht="15" customHeight="1" x14ac:dyDescent="0.25">
      <c r="A851" s="5" t="str">
        <f t="shared" si="27"/>
        <v>Internal Combustion</v>
      </c>
      <c r="B851" s="5">
        <v>5</v>
      </c>
      <c r="C851" s="6" t="s">
        <v>6</v>
      </c>
      <c r="D851" s="6">
        <v>3</v>
      </c>
      <c r="E851" s="7" t="s">
        <v>11</v>
      </c>
      <c r="F851" s="7">
        <v>8</v>
      </c>
      <c r="G851" s="8" t="s">
        <v>17</v>
      </c>
      <c r="H851" s="4" t="str">
        <f t="shared" si="26"/>
        <v>1</v>
      </c>
      <c r="I851" s="13">
        <v>196.78370000000001</v>
      </c>
    </row>
    <row r="852" spans="1:9" ht="15" customHeight="1" x14ac:dyDescent="0.25">
      <c r="A852" s="5" t="str">
        <f t="shared" si="27"/>
        <v>Fluidized Bed</v>
      </c>
      <c r="B852" s="5">
        <v>6</v>
      </c>
      <c r="C852" s="6" t="s">
        <v>6</v>
      </c>
      <c r="D852" s="6">
        <v>3</v>
      </c>
      <c r="E852" s="7" t="s">
        <v>11</v>
      </c>
      <c r="F852" s="7">
        <v>8</v>
      </c>
      <c r="G852" s="8" t="s">
        <v>17</v>
      </c>
      <c r="H852" s="4" t="str">
        <f t="shared" si="26"/>
        <v>1</v>
      </c>
      <c r="I852" s="13">
        <v>39.483000000000004</v>
      </c>
    </row>
    <row r="853" spans="1:9" ht="15" customHeight="1" x14ac:dyDescent="0.25">
      <c r="A853" s="5" t="str">
        <f t="shared" si="27"/>
        <v>Hydropower</v>
      </c>
      <c r="B853" s="5">
        <v>7</v>
      </c>
      <c r="C853" s="6" t="s">
        <v>6</v>
      </c>
      <c r="D853" s="6">
        <v>3</v>
      </c>
      <c r="E853" s="7" t="s">
        <v>11</v>
      </c>
      <c r="F853" s="7">
        <v>8</v>
      </c>
      <c r="G853" s="8" t="s">
        <v>17</v>
      </c>
      <c r="H853" s="4" t="str">
        <f t="shared" si="26"/>
        <v>1</v>
      </c>
      <c r="I853" s="13">
        <v>0</v>
      </c>
    </row>
    <row r="854" spans="1:9" ht="15" customHeight="1" x14ac:dyDescent="0.25">
      <c r="A854" s="5" t="str">
        <f t="shared" si="27"/>
        <v>Wind</v>
      </c>
      <c r="B854" s="5">
        <v>8</v>
      </c>
      <c r="C854" s="6" t="s">
        <v>6</v>
      </c>
      <c r="D854" s="6">
        <v>3</v>
      </c>
      <c r="E854" s="7" t="s">
        <v>11</v>
      </c>
      <c r="F854" s="7">
        <v>8</v>
      </c>
      <c r="G854" s="8" t="s">
        <v>17</v>
      </c>
      <c r="H854" s="4" t="str">
        <f t="shared" si="26"/>
        <v>1</v>
      </c>
      <c r="I854" s="13">
        <v>9.2555000000000014</v>
      </c>
    </row>
    <row r="855" spans="1:9" ht="15" customHeight="1" x14ac:dyDescent="0.25">
      <c r="A855" s="5" t="str">
        <f t="shared" si="27"/>
        <v>Geothermal</v>
      </c>
      <c r="B855" s="5">
        <v>9</v>
      </c>
      <c r="C855" s="6" t="s">
        <v>6</v>
      </c>
      <c r="D855" s="6">
        <v>3</v>
      </c>
      <c r="E855" s="7" t="s">
        <v>11</v>
      </c>
      <c r="F855" s="7">
        <v>8</v>
      </c>
      <c r="G855" s="8" t="s">
        <v>17</v>
      </c>
      <c r="H855" s="4" t="str">
        <f t="shared" si="26"/>
        <v>1</v>
      </c>
      <c r="I855" s="13">
        <v>36.758352000000002</v>
      </c>
    </row>
    <row r="856" spans="1:9" ht="15" customHeight="1" x14ac:dyDescent="0.25">
      <c r="A856" s="5" t="str">
        <f t="shared" si="27"/>
        <v>Solar PV</v>
      </c>
      <c r="B856" s="5">
        <v>10</v>
      </c>
      <c r="C856" s="6" t="s">
        <v>6</v>
      </c>
      <c r="D856" s="6">
        <v>3</v>
      </c>
      <c r="E856" s="7" t="s">
        <v>11</v>
      </c>
      <c r="F856" s="7">
        <v>8</v>
      </c>
      <c r="G856" s="8" t="s">
        <v>17</v>
      </c>
      <c r="H856" s="4" t="str">
        <f t="shared" si="26"/>
        <v>1</v>
      </c>
      <c r="I856" s="13">
        <v>16.371000000000002</v>
      </c>
    </row>
    <row r="857" spans="1:9" ht="15" customHeight="1" x14ac:dyDescent="0.25">
      <c r="A857" s="5" t="str">
        <f t="shared" si="27"/>
        <v>Biomass</v>
      </c>
      <c r="B857" s="5">
        <v>11</v>
      </c>
      <c r="C857" s="6" t="s">
        <v>6</v>
      </c>
      <c r="D857" s="6">
        <v>3</v>
      </c>
      <c r="E857" s="7" t="s">
        <v>11</v>
      </c>
      <c r="F857" s="7">
        <v>8</v>
      </c>
      <c r="G857" s="8" t="s">
        <v>17</v>
      </c>
      <c r="H857" s="4" t="str">
        <f t="shared" si="26"/>
        <v>1</v>
      </c>
      <c r="I857" s="13">
        <v>5.3500000000000005</v>
      </c>
    </row>
    <row r="858" spans="1:9" ht="15" customHeight="1" x14ac:dyDescent="0.25">
      <c r="A858" s="5" t="str">
        <f t="shared" si="27"/>
        <v>Cogeneration</v>
      </c>
      <c r="B858" s="5">
        <v>12</v>
      </c>
      <c r="C858" s="6" t="s">
        <v>6</v>
      </c>
      <c r="D858" s="6">
        <v>3</v>
      </c>
      <c r="E858" s="7" t="s">
        <v>11</v>
      </c>
      <c r="F858" s="7">
        <v>8</v>
      </c>
      <c r="G858" s="8" t="s">
        <v>17</v>
      </c>
      <c r="H858" s="4" t="str">
        <f t="shared" si="26"/>
        <v>1</v>
      </c>
      <c r="I858" s="13">
        <v>26.557721000000001</v>
      </c>
    </row>
    <row r="859" spans="1:9" ht="15" customHeight="1" x14ac:dyDescent="0.25">
      <c r="A859" s="5" t="str">
        <f t="shared" si="27"/>
        <v>Nuclear</v>
      </c>
      <c r="B859" s="5">
        <v>13</v>
      </c>
      <c r="C859" s="6" t="s">
        <v>6</v>
      </c>
      <c r="D859" s="6">
        <v>3</v>
      </c>
      <c r="E859" s="7" t="s">
        <v>11</v>
      </c>
      <c r="F859" s="7">
        <v>8</v>
      </c>
      <c r="G859" s="8" t="s">
        <v>17</v>
      </c>
      <c r="H859" s="4" t="str">
        <f t="shared" si="26"/>
        <v>1</v>
      </c>
      <c r="I859" s="13">
        <v>24.770499999999998</v>
      </c>
    </row>
    <row r="860" spans="1:9" ht="15" customHeight="1" x14ac:dyDescent="0.25">
      <c r="A860" s="5" t="str">
        <f t="shared" si="27"/>
        <v>Conventional Thermoelectric</v>
      </c>
      <c r="B860" s="5">
        <v>1</v>
      </c>
      <c r="C860" s="6" t="s">
        <v>7</v>
      </c>
      <c r="D860" s="6">
        <v>4</v>
      </c>
      <c r="E860" s="7" t="s">
        <v>11</v>
      </c>
      <c r="F860" s="7">
        <v>8</v>
      </c>
      <c r="G860" s="8" t="s">
        <v>17</v>
      </c>
      <c r="H860" s="4" t="str">
        <f t="shared" si="26"/>
        <v>1</v>
      </c>
      <c r="I860" s="13">
        <v>63.954327999999997</v>
      </c>
    </row>
    <row r="861" spans="1:9" ht="15" customHeight="1" x14ac:dyDescent="0.25">
      <c r="A861" s="5" t="str">
        <f t="shared" si="27"/>
        <v>Combined Cycle</v>
      </c>
      <c r="B861" s="5">
        <v>2</v>
      </c>
      <c r="C861" s="6" t="s">
        <v>7</v>
      </c>
      <c r="D861" s="6">
        <v>4</v>
      </c>
      <c r="E861" s="7" t="s">
        <v>11</v>
      </c>
      <c r="F861" s="7">
        <v>8</v>
      </c>
      <c r="G861" s="8" t="s">
        <v>17</v>
      </c>
      <c r="H861" s="4" t="str">
        <f t="shared" si="26"/>
        <v>1</v>
      </c>
      <c r="I861" s="13">
        <v>26.004435145833337</v>
      </c>
    </row>
    <row r="862" spans="1:9" ht="15" customHeight="1" x14ac:dyDescent="0.25">
      <c r="A862" s="5" t="str">
        <f t="shared" si="27"/>
        <v>Coal</v>
      </c>
      <c r="B862" s="5">
        <v>3</v>
      </c>
      <c r="C862" s="6" t="s">
        <v>7</v>
      </c>
      <c r="D862" s="6">
        <v>4</v>
      </c>
      <c r="E862" s="7" t="s">
        <v>11</v>
      </c>
      <c r="F862" s="7">
        <v>8</v>
      </c>
      <c r="G862" s="8" t="s">
        <v>17</v>
      </c>
      <c r="H862" s="4" t="str">
        <f t="shared" si="26"/>
        <v>1</v>
      </c>
      <c r="I862" s="13">
        <v>39.483000000000004</v>
      </c>
    </row>
    <row r="863" spans="1:9" ht="15" customHeight="1" x14ac:dyDescent="0.25">
      <c r="A863" s="5" t="str">
        <f t="shared" si="27"/>
        <v>Turbogas</v>
      </c>
      <c r="B863" s="5">
        <v>4</v>
      </c>
      <c r="C863" s="6" t="s">
        <v>7</v>
      </c>
      <c r="D863" s="6">
        <v>4</v>
      </c>
      <c r="E863" s="7" t="s">
        <v>11</v>
      </c>
      <c r="F863" s="7">
        <v>8</v>
      </c>
      <c r="G863" s="8" t="s">
        <v>17</v>
      </c>
      <c r="H863" s="4" t="str">
        <f t="shared" si="26"/>
        <v>1</v>
      </c>
      <c r="I863" s="13">
        <v>41.679932916666665</v>
      </c>
    </row>
    <row r="864" spans="1:9" ht="15" customHeight="1" x14ac:dyDescent="0.25">
      <c r="A864" s="5" t="str">
        <f t="shared" si="27"/>
        <v>Internal Combustion</v>
      </c>
      <c r="B864" s="5">
        <v>5</v>
      </c>
      <c r="C864" s="6" t="s">
        <v>7</v>
      </c>
      <c r="D864" s="6">
        <v>4</v>
      </c>
      <c r="E864" s="7" t="s">
        <v>11</v>
      </c>
      <c r="F864" s="7">
        <v>8</v>
      </c>
      <c r="G864" s="8" t="s">
        <v>17</v>
      </c>
      <c r="H864" s="4" t="str">
        <f t="shared" si="26"/>
        <v>1</v>
      </c>
      <c r="I864" s="13">
        <v>196.78370000000001</v>
      </c>
    </row>
    <row r="865" spans="1:9" ht="15" customHeight="1" x14ac:dyDescent="0.25">
      <c r="A865" s="5" t="str">
        <f t="shared" si="27"/>
        <v>Fluidized Bed</v>
      </c>
      <c r="B865" s="5">
        <v>6</v>
      </c>
      <c r="C865" s="6" t="s">
        <v>7</v>
      </c>
      <c r="D865" s="6">
        <v>4</v>
      </c>
      <c r="E865" s="7" t="s">
        <v>11</v>
      </c>
      <c r="F865" s="7">
        <v>8</v>
      </c>
      <c r="G865" s="8" t="s">
        <v>17</v>
      </c>
      <c r="H865" s="4" t="str">
        <f t="shared" si="26"/>
        <v>1</v>
      </c>
      <c r="I865" s="13">
        <v>39.483000000000004</v>
      </c>
    </row>
    <row r="866" spans="1:9" ht="15" customHeight="1" x14ac:dyDescent="0.25">
      <c r="A866" s="5" t="str">
        <f t="shared" si="27"/>
        <v>Hydropower</v>
      </c>
      <c r="B866" s="5">
        <v>7</v>
      </c>
      <c r="C866" s="6" t="s">
        <v>7</v>
      </c>
      <c r="D866" s="6">
        <v>4</v>
      </c>
      <c r="E866" s="7" t="s">
        <v>11</v>
      </c>
      <c r="F866" s="7">
        <v>8</v>
      </c>
      <c r="G866" s="8" t="s">
        <v>17</v>
      </c>
      <c r="H866" s="4" t="str">
        <f t="shared" si="26"/>
        <v>1</v>
      </c>
      <c r="I866" s="13">
        <v>0</v>
      </c>
    </row>
    <row r="867" spans="1:9" ht="15" customHeight="1" x14ac:dyDescent="0.25">
      <c r="A867" s="5" t="str">
        <f t="shared" si="27"/>
        <v>Wind</v>
      </c>
      <c r="B867" s="5">
        <v>8</v>
      </c>
      <c r="C867" s="6" t="s">
        <v>7</v>
      </c>
      <c r="D867" s="6">
        <v>4</v>
      </c>
      <c r="E867" s="7" t="s">
        <v>11</v>
      </c>
      <c r="F867" s="7">
        <v>8</v>
      </c>
      <c r="G867" s="8" t="s">
        <v>17</v>
      </c>
      <c r="H867" s="4" t="str">
        <f t="shared" si="26"/>
        <v>1</v>
      </c>
      <c r="I867" s="13">
        <v>9.2555000000000014</v>
      </c>
    </row>
    <row r="868" spans="1:9" ht="15" customHeight="1" x14ac:dyDescent="0.25">
      <c r="A868" s="5" t="str">
        <f t="shared" si="27"/>
        <v>Geothermal</v>
      </c>
      <c r="B868" s="5">
        <v>9</v>
      </c>
      <c r="C868" s="6" t="s">
        <v>7</v>
      </c>
      <c r="D868" s="6">
        <v>4</v>
      </c>
      <c r="E868" s="7" t="s">
        <v>11</v>
      </c>
      <c r="F868" s="7">
        <v>8</v>
      </c>
      <c r="G868" s="8" t="s">
        <v>17</v>
      </c>
      <c r="H868" s="4" t="str">
        <f t="shared" si="26"/>
        <v>1</v>
      </c>
      <c r="I868" s="13">
        <v>36.758352000000002</v>
      </c>
    </row>
    <row r="869" spans="1:9" ht="15" customHeight="1" x14ac:dyDescent="0.25">
      <c r="A869" s="5" t="str">
        <f t="shared" si="27"/>
        <v>Solar PV</v>
      </c>
      <c r="B869" s="5">
        <v>10</v>
      </c>
      <c r="C869" s="6" t="s">
        <v>7</v>
      </c>
      <c r="D869" s="6">
        <v>4</v>
      </c>
      <c r="E869" s="7" t="s">
        <v>11</v>
      </c>
      <c r="F869" s="7">
        <v>8</v>
      </c>
      <c r="G869" s="8" t="s">
        <v>17</v>
      </c>
      <c r="H869" s="4" t="str">
        <f t="shared" si="26"/>
        <v>1</v>
      </c>
      <c r="I869" s="13">
        <v>16.371000000000002</v>
      </c>
    </row>
    <row r="870" spans="1:9" ht="15" customHeight="1" x14ac:dyDescent="0.25">
      <c r="A870" s="5" t="str">
        <f t="shared" si="27"/>
        <v>Biomass</v>
      </c>
      <c r="B870" s="5">
        <v>11</v>
      </c>
      <c r="C870" s="6" t="s">
        <v>7</v>
      </c>
      <c r="D870" s="6">
        <v>4</v>
      </c>
      <c r="E870" s="7" t="s">
        <v>11</v>
      </c>
      <c r="F870" s="7">
        <v>8</v>
      </c>
      <c r="G870" s="8" t="s">
        <v>17</v>
      </c>
      <c r="H870" s="4" t="str">
        <f t="shared" si="26"/>
        <v>1</v>
      </c>
      <c r="I870" s="13">
        <v>5.3500000000000005</v>
      </c>
    </row>
    <row r="871" spans="1:9" ht="15" customHeight="1" x14ac:dyDescent="0.25">
      <c r="A871" s="5" t="str">
        <f t="shared" si="27"/>
        <v>Cogeneration</v>
      </c>
      <c r="B871" s="5">
        <v>12</v>
      </c>
      <c r="C871" s="6" t="s">
        <v>7</v>
      </c>
      <c r="D871" s="6">
        <v>4</v>
      </c>
      <c r="E871" s="7" t="s">
        <v>11</v>
      </c>
      <c r="F871" s="7">
        <v>8</v>
      </c>
      <c r="G871" s="8" t="s">
        <v>17</v>
      </c>
      <c r="H871" s="4" t="str">
        <f t="shared" si="26"/>
        <v>1</v>
      </c>
      <c r="I871" s="13">
        <v>26.004435145833337</v>
      </c>
    </row>
    <row r="872" spans="1:9" ht="15" customHeight="1" x14ac:dyDescent="0.25">
      <c r="A872" s="5" t="str">
        <f t="shared" si="27"/>
        <v>Nuclear</v>
      </c>
      <c r="B872" s="5">
        <v>13</v>
      </c>
      <c r="C872" s="6" t="s">
        <v>7</v>
      </c>
      <c r="D872" s="6">
        <v>4</v>
      </c>
      <c r="E872" s="7" t="s">
        <v>11</v>
      </c>
      <c r="F872" s="7">
        <v>8</v>
      </c>
      <c r="G872" s="8" t="s">
        <v>17</v>
      </c>
      <c r="H872" s="4" t="str">
        <f t="shared" si="26"/>
        <v>1</v>
      </c>
      <c r="I872" s="13">
        <v>24.770499999999998</v>
      </c>
    </row>
    <row r="873" spans="1:9" ht="15" customHeight="1" x14ac:dyDescent="0.25">
      <c r="A873" s="5" t="str">
        <f t="shared" si="27"/>
        <v>Conventional Thermoelectric</v>
      </c>
      <c r="B873" s="5">
        <v>1</v>
      </c>
      <c r="C873" s="6" t="s">
        <v>8</v>
      </c>
      <c r="D873" s="6">
        <v>5</v>
      </c>
      <c r="E873" s="7" t="s">
        <v>11</v>
      </c>
      <c r="F873" s="7">
        <v>8</v>
      </c>
      <c r="G873" s="8" t="s">
        <v>17</v>
      </c>
      <c r="H873" s="4" t="str">
        <f t="shared" si="26"/>
        <v>1</v>
      </c>
      <c r="I873" s="13">
        <v>63.954327999999997</v>
      </c>
    </row>
    <row r="874" spans="1:9" ht="15" customHeight="1" x14ac:dyDescent="0.25">
      <c r="A874" s="5" t="str">
        <f t="shared" si="27"/>
        <v>Combined Cycle</v>
      </c>
      <c r="B874" s="5">
        <v>2</v>
      </c>
      <c r="C874" s="6" t="s">
        <v>8</v>
      </c>
      <c r="D874" s="6">
        <v>5</v>
      </c>
      <c r="E874" s="7" t="s">
        <v>11</v>
      </c>
      <c r="F874" s="7">
        <v>8</v>
      </c>
      <c r="G874" s="8" t="s">
        <v>17</v>
      </c>
      <c r="H874" s="4" t="str">
        <f t="shared" si="26"/>
        <v>1</v>
      </c>
      <c r="I874" s="13">
        <v>25.783120804166671</v>
      </c>
    </row>
    <row r="875" spans="1:9" ht="15" customHeight="1" x14ac:dyDescent="0.25">
      <c r="A875" s="5" t="str">
        <f t="shared" si="27"/>
        <v>Coal</v>
      </c>
      <c r="B875" s="5">
        <v>3</v>
      </c>
      <c r="C875" s="6" t="s">
        <v>8</v>
      </c>
      <c r="D875" s="6">
        <v>5</v>
      </c>
      <c r="E875" s="7" t="s">
        <v>11</v>
      </c>
      <c r="F875" s="7">
        <v>8</v>
      </c>
      <c r="G875" s="8" t="s">
        <v>17</v>
      </c>
      <c r="H875" s="4" t="str">
        <f t="shared" si="26"/>
        <v>1</v>
      </c>
      <c r="I875" s="13">
        <v>39.483000000000004</v>
      </c>
    </row>
    <row r="876" spans="1:9" ht="15" customHeight="1" x14ac:dyDescent="0.25">
      <c r="A876" s="5" t="str">
        <f t="shared" si="27"/>
        <v>Turbogas</v>
      </c>
      <c r="B876" s="5">
        <v>4</v>
      </c>
      <c r="C876" s="6" t="s">
        <v>8</v>
      </c>
      <c r="D876" s="6">
        <v>5</v>
      </c>
      <c r="E876" s="7" t="s">
        <v>11</v>
      </c>
      <c r="F876" s="7">
        <v>8</v>
      </c>
      <c r="G876" s="8" t="s">
        <v>17</v>
      </c>
      <c r="H876" s="4" t="str">
        <f t="shared" si="26"/>
        <v>1</v>
      </c>
      <c r="I876" s="13">
        <v>41.325210083333332</v>
      </c>
    </row>
    <row r="877" spans="1:9" ht="15" customHeight="1" x14ac:dyDescent="0.25">
      <c r="A877" s="5" t="str">
        <f t="shared" si="27"/>
        <v>Internal Combustion</v>
      </c>
      <c r="B877" s="5">
        <v>5</v>
      </c>
      <c r="C877" s="6" t="s">
        <v>8</v>
      </c>
      <c r="D877" s="6">
        <v>5</v>
      </c>
      <c r="E877" s="7" t="s">
        <v>11</v>
      </c>
      <c r="F877" s="7">
        <v>8</v>
      </c>
      <c r="G877" s="8" t="s">
        <v>17</v>
      </c>
      <c r="H877" s="4" t="str">
        <f t="shared" si="26"/>
        <v>1</v>
      </c>
      <c r="I877" s="13">
        <v>196.78370000000001</v>
      </c>
    </row>
    <row r="878" spans="1:9" ht="15" customHeight="1" x14ac:dyDescent="0.25">
      <c r="A878" s="5" t="str">
        <f t="shared" si="27"/>
        <v>Fluidized Bed</v>
      </c>
      <c r="B878" s="5">
        <v>6</v>
      </c>
      <c r="C878" s="6" t="s">
        <v>8</v>
      </c>
      <c r="D878" s="6">
        <v>5</v>
      </c>
      <c r="E878" s="7" t="s">
        <v>11</v>
      </c>
      <c r="F878" s="7">
        <v>8</v>
      </c>
      <c r="G878" s="8" t="s">
        <v>17</v>
      </c>
      <c r="H878" s="4" t="str">
        <f t="shared" si="26"/>
        <v>1</v>
      </c>
      <c r="I878" s="13">
        <v>39.483000000000004</v>
      </c>
    </row>
    <row r="879" spans="1:9" ht="15" customHeight="1" x14ac:dyDescent="0.25">
      <c r="A879" s="5" t="str">
        <f t="shared" si="27"/>
        <v>Hydropower</v>
      </c>
      <c r="B879" s="5">
        <v>7</v>
      </c>
      <c r="C879" s="6" t="s">
        <v>8</v>
      </c>
      <c r="D879" s="6">
        <v>5</v>
      </c>
      <c r="E879" s="7" t="s">
        <v>11</v>
      </c>
      <c r="F879" s="7">
        <v>8</v>
      </c>
      <c r="G879" s="8" t="s">
        <v>17</v>
      </c>
      <c r="H879" s="4" t="str">
        <f t="shared" si="26"/>
        <v>1</v>
      </c>
      <c r="I879" s="13">
        <v>0</v>
      </c>
    </row>
    <row r="880" spans="1:9" ht="15" customHeight="1" x14ac:dyDescent="0.25">
      <c r="A880" s="5" t="str">
        <f t="shared" si="27"/>
        <v>Wind</v>
      </c>
      <c r="B880" s="5">
        <v>8</v>
      </c>
      <c r="C880" s="6" t="s">
        <v>8</v>
      </c>
      <c r="D880" s="6">
        <v>5</v>
      </c>
      <c r="E880" s="7" t="s">
        <v>11</v>
      </c>
      <c r="F880" s="7">
        <v>8</v>
      </c>
      <c r="G880" s="8" t="s">
        <v>17</v>
      </c>
      <c r="H880" s="4" t="str">
        <f t="shared" si="26"/>
        <v>1</v>
      </c>
      <c r="I880" s="13">
        <v>9.2555000000000014</v>
      </c>
    </row>
    <row r="881" spans="1:9" ht="15" customHeight="1" x14ac:dyDescent="0.25">
      <c r="A881" s="5" t="str">
        <f t="shared" si="27"/>
        <v>Geothermal</v>
      </c>
      <c r="B881" s="5">
        <v>9</v>
      </c>
      <c r="C881" s="6" t="s">
        <v>8</v>
      </c>
      <c r="D881" s="6">
        <v>5</v>
      </c>
      <c r="E881" s="7" t="s">
        <v>11</v>
      </c>
      <c r="F881" s="7">
        <v>8</v>
      </c>
      <c r="G881" s="8" t="s">
        <v>17</v>
      </c>
      <c r="H881" s="4" t="str">
        <f t="shared" si="26"/>
        <v>1</v>
      </c>
      <c r="I881" s="13">
        <v>36.758352000000002</v>
      </c>
    </row>
    <row r="882" spans="1:9" ht="15" customHeight="1" x14ac:dyDescent="0.25">
      <c r="A882" s="5" t="str">
        <f t="shared" si="27"/>
        <v>Solar PV</v>
      </c>
      <c r="B882" s="5">
        <v>10</v>
      </c>
      <c r="C882" s="6" t="s">
        <v>8</v>
      </c>
      <c r="D882" s="6">
        <v>5</v>
      </c>
      <c r="E882" s="7" t="s">
        <v>11</v>
      </c>
      <c r="F882" s="7">
        <v>8</v>
      </c>
      <c r="G882" s="8" t="s">
        <v>17</v>
      </c>
      <c r="H882" s="4" t="str">
        <f t="shared" si="26"/>
        <v>1</v>
      </c>
      <c r="I882" s="13">
        <v>16.371000000000002</v>
      </c>
    </row>
    <row r="883" spans="1:9" ht="15" customHeight="1" x14ac:dyDescent="0.25">
      <c r="A883" s="5" t="str">
        <f t="shared" si="27"/>
        <v>Biomass</v>
      </c>
      <c r="B883" s="5">
        <v>11</v>
      </c>
      <c r="C883" s="6" t="s">
        <v>8</v>
      </c>
      <c r="D883" s="6">
        <v>5</v>
      </c>
      <c r="E883" s="7" t="s">
        <v>11</v>
      </c>
      <c r="F883" s="7">
        <v>8</v>
      </c>
      <c r="G883" s="8" t="s">
        <v>17</v>
      </c>
      <c r="H883" s="4" t="str">
        <f t="shared" si="26"/>
        <v>1</v>
      </c>
      <c r="I883" s="13">
        <v>5.3500000000000005</v>
      </c>
    </row>
    <row r="884" spans="1:9" ht="15" customHeight="1" x14ac:dyDescent="0.25">
      <c r="A884" s="5" t="str">
        <f t="shared" si="27"/>
        <v>Cogeneration</v>
      </c>
      <c r="B884" s="5">
        <v>12</v>
      </c>
      <c r="C884" s="6" t="s">
        <v>8</v>
      </c>
      <c r="D884" s="6">
        <v>5</v>
      </c>
      <c r="E884" s="7" t="s">
        <v>11</v>
      </c>
      <c r="F884" s="7">
        <v>8</v>
      </c>
      <c r="G884" s="8" t="s">
        <v>17</v>
      </c>
      <c r="H884" s="4" t="str">
        <f t="shared" si="26"/>
        <v>1</v>
      </c>
      <c r="I884" s="13">
        <v>25.783120804166671</v>
      </c>
    </row>
    <row r="885" spans="1:9" ht="15" customHeight="1" x14ac:dyDescent="0.25">
      <c r="A885" s="5" t="str">
        <f t="shared" si="27"/>
        <v>Nuclear</v>
      </c>
      <c r="B885" s="5">
        <v>13</v>
      </c>
      <c r="C885" s="6" t="s">
        <v>8</v>
      </c>
      <c r="D885" s="6">
        <v>5</v>
      </c>
      <c r="E885" s="7" t="s">
        <v>11</v>
      </c>
      <c r="F885" s="7">
        <v>8</v>
      </c>
      <c r="G885" s="8" t="s">
        <v>17</v>
      </c>
      <c r="H885" s="4" t="str">
        <f t="shared" si="26"/>
        <v>1</v>
      </c>
      <c r="I885" s="13">
        <v>24.770499999999998</v>
      </c>
    </row>
    <row r="886" spans="1:9" ht="15" customHeight="1" x14ac:dyDescent="0.25">
      <c r="A886" s="5" t="str">
        <f t="shared" si="27"/>
        <v>Conventional Thermoelectric</v>
      </c>
      <c r="B886" s="5">
        <v>1</v>
      </c>
      <c r="C886" s="6" t="s">
        <v>9</v>
      </c>
      <c r="D886" s="6">
        <v>6</v>
      </c>
      <c r="E886" s="7" t="s">
        <v>11</v>
      </c>
      <c r="F886" s="7">
        <v>8</v>
      </c>
      <c r="G886" s="8" t="s">
        <v>17</v>
      </c>
      <c r="H886" s="4" t="str">
        <f t="shared" si="26"/>
        <v>1</v>
      </c>
      <c r="I886" s="13">
        <v>63.954327999999997</v>
      </c>
    </row>
    <row r="887" spans="1:9" ht="15" customHeight="1" x14ac:dyDescent="0.25">
      <c r="A887" s="5" t="str">
        <f t="shared" si="27"/>
        <v>Combined Cycle</v>
      </c>
      <c r="B887" s="5">
        <v>2</v>
      </c>
      <c r="C887" s="6" t="s">
        <v>9</v>
      </c>
      <c r="D887" s="6">
        <v>6</v>
      </c>
      <c r="E887" s="7" t="s">
        <v>11</v>
      </c>
      <c r="F887" s="7">
        <v>8</v>
      </c>
      <c r="G887" s="8" t="s">
        <v>17</v>
      </c>
      <c r="H887" s="4" t="str">
        <f t="shared" si="26"/>
        <v>1</v>
      </c>
      <c r="I887" s="13">
        <v>25.783120804166671</v>
      </c>
    </row>
    <row r="888" spans="1:9" ht="15" customHeight="1" x14ac:dyDescent="0.25">
      <c r="A888" s="5" t="str">
        <f t="shared" si="27"/>
        <v>Coal</v>
      </c>
      <c r="B888" s="5">
        <v>3</v>
      </c>
      <c r="C888" s="6" t="s">
        <v>9</v>
      </c>
      <c r="D888" s="6">
        <v>6</v>
      </c>
      <c r="E888" s="7" t="s">
        <v>11</v>
      </c>
      <c r="F888" s="7">
        <v>8</v>
      </c>
      <c r="G888" s="8" t="s">
        <v>17</v>
      </c>
      <c r="H888" s="4" t="str">
        <f t="shared" si="26"/>
        <v>1</v>
      </c>
      <c r="I888" s="13">
        <v>39.483000000000004</v>
      </c>
    </row>
    <row r="889" spans="1:9" ht="15" customHeight="1" x14ac:dyDescent="0.25">
      <c r="A889" s="5" t="str">
        <f t="shared" si="27"/>
        <v>Turbogas</v>
      </c>
      <c r="B889" s="5">
        <v>4</v>
      </c>
      <c r="C889" s="6" t="s">
        <v>9</v>
      </c>
      <c r="D889" s="6">
        <v>6</v>
      </c>
      <c r="E889" s="7" t="s">
        <v>11</v>
      </c>
      <c r="F889" s="7">
        <v>8</v>
      </c>
      <c r="G889" s="8" t="s">
        <v>17</v>
      </c>
      <c r="H889" s="4" t="str">
        <f t="shared" si="26"/>
        <v>1</v>
      </c>
      <c r="I889" s="13">
        <v>41.325210083333332</v>
      </c>
    </row>
    <row r="890" spans="1:9" ht="15" customHeight="1" x14ac:dyDescent="0.25">
      <c r="A890" s="5" t="str">
        <f t="shared" si="27"/>
        <v>Internal Combustion</v>
      </c>
      <c r="B890" s="5">
        <v>5</v>
      </c>
      <c r="C890" s="6" t="s">
        <v>9</v>
      </c>
      <c r="D890" s="6">
        <v>6</v>
      </c>
      <c r="E890" s="7" t="s">
        <v>11</v>
      </c>
      <c r="F890" s="7">
        <v>8</v>
      </c>
      <c r="G890" s="8" t="s">
        <v>17</v>
      </c>
      <c r="H890" s="4" t="str">
        <f t="shared" si="26"/>
        <v>1</v>
      </c>
      <c r="I890" s="13">
        <v>196.78370000000001</v>
      </c>
    </row>
    <row r="891" spans="1:9" ht="15" customHeight="1" x14ac:dyDescent="0.25">
      <c r="A891" s="5" t="str">
        <f t="shared" si="27"/>
        <v>Fluidized Bed</v>
      </c>
      <c r="B891" s="5">
        <v>6</v>
      </c>
      <c r="C891" s="6" t="s">
        <v>9</v>
      </c>
      <c r="D891" s="6">
        <v>6</v>
      </c>
      <c r="E891" s="7" t="s">
        <v>11</v>
      </c>
      <c r="F891" s="7">
        <v>8</v>
      </c>
      <c r="G891" s="8" t="s">
        <v>17</v>
      </c>
      <c r="H891" s="4" t="str">
        <f t="shared" si="26"/>
        <v>1</v>
      </c>
      <c r="I891" s="13">
        <v>39.483000000000004</v>
      </c>
    </row>
    <row r="892" spans="1:9" ht="15" customHeight="1" x14ac:dyDescent="0.25">
      <c r="A892" s="5" t="str">
        <f t="shared" si="27"/>
        <v>Hydropower</v>
      </c>
      <c r="B892" s="5">
        <v>7</v>
      </c>
      <c r="C892" s="6" t="s">
        <v>9</v>
      </c>
      <c r="D892" s="6">
        <v>6</v>
      </c>
      <c r="E892" s="7" t="s">
        <v>11</v>
      </c>
      <c r="F892" s="7">
        <v>8</v>
      </c>
      <c r="G892" s="8" t="s">
        <v>17</v>
      </c>
      <c r="H892" s="4" t="str">
        <f t="shared" si="26"/>
        <v>1</v>
      </c>
      <c r="I892" s="13">
        <v>0</v>
      </c>
    </row>
    <row r="893" spans="1:9" ht="15" customHeight="1" x14ac:dyDescent="0.25">
      <c r="A893" s="5" t="str">
        <f t="shared" si="27"/>
        <v>Wind</v>
      </c>
      <c r="B893" s="5">
        <v>8</v>
      </c>
      <c r="C893" s="6" t="s">
        <v>9</v>
      </c>
      <c r="D893" s="6">
        <v>6</v>
      </c>
      <c r="E893" s="7" t="s">
        <v>11</v>
      </c>
      <c r="F893" s="7">
        <v>8</v>
      </c>
      <c r="G893" s="8" t="s">
        <v>17</v>
      </c>
      <c r="H893" s="4" t="str">
        <f t="shared" si="26"/>
        <v>1</v>
      </c>
      <c r="I893" s="13">
        <v>9.2555000000000014</v>
      </c>
    </row>
    <row r="894" spans="1:9" ht="15" customHeight="1" x14ac:dyDescent="0.25">
      <c r="A894" s="5" t="str">
        <f t="shared" si="27"/>
        <v>Geothermal</v>
      </c>
      <c r="B894" s="5">
        <v>9</v>
      </c>
      <c r="C894" s="6" t="s">
        <v>9</v>
      </c>
      <c r="D894" s="6">
        <v>6</v>
      </c>
      <c r="E894" s="7" t="s">
        <v>11</v>
      </c>
      <c r="F894" s="7">
        <v>8</v>
      </c>
      <c r="G894" s="8" t="s">
        <v>17</v>
      </c>
      <c r="H894" s="4" t="str">
        <f t="shared" si="26"/>
        <v>1</v>
      </c>
      <c r="I894" s="13">
        <v>36.758352000000002</v>
      </c>
    </row>
    <row r="895" spans="1:9" ht="15" customHeight="1" x14ac:dyDescent="0.25">
      <c r="A895" s="5" t="str">
        <f t="shared" si="27"/>
        <v>Solar PV</v>
      </c>
      <c r="B895" s="5">
        <v>10</v>
      </c>
      <c r="C895" s="6" t="s">
        <v>9</v>
      </c>
      <c r="D895" s="6">
        <v>6</v>
      </c>
      <c r="E895" s="7" t="s">
        <v>11</v>
      </c>
      <c r="F895" s="7">
        <v>8</v>
      </c>
      <c r="G895" s="8" t="s">
        <v>17</v>
      </c>
      <c r="H895" s="4" t="str">
        <f t="shared" si="26"/>
        <v>1</v>
      </c>
      <c r="I895" s="13">
        <v>16.371000000000002</v>
      </c>
    </row>
    <row r="896" spans="1:9" ht="15" customHeight="1" x14ac:dyDescent="0.25">
      <c r="A896" s="5" t="str">
        <f t="shared" si="27"/>
        <v>Biomass</v>
      </c>
      <c r="B896" s="5">
        <v>11</v>
      </c>
      <c r="C896" s="6" t="s">
        <v>9</v>
      </c>
      <c r="D896" s="6">
        <v>6</v>
      </c>
      <c r="E896" s="7" t="s">
        <v>11</v>
      </c>
      <c r="F896" s="7">
        <v>8</v>
      </c>
      <c r="G896" s="8" t="s">
        <v>17</v>
      </c>
      <c r="H896" s="4" t="str">
        <f t="shared" si="26"/>
        <v>1</v>
      </c>
      <c r="I896" s="13">
        <v>5.3500000000000005</v>
      </c>
    </row>
    <row r="897" spans="1:9" ht="15" customHeight="1" x14ac:dyDescent="0.25">
      <c r="A897" s="5" t="str">
        <f t="shared" si="27"/>
        <v>Cogeneration</v>
      </c>
      <c r="B897" s="5">
        <v>12</v>
      </c>
      <c r="C897" s="6" t="s">
        <v>9</v>
      </c>
      <c r="D897" s="6">
        <v>6</v>
      </c>
      <c r="E897" s="7" t="s">
        <v>11</v>
      </c>
      <c r="F897" s="7">
        <v>8</v>
      </c>
      <c r="G897" s="8" t="s">
        <v>17</v>
      </c>
      <c r="H897" s="4" t="str">
        <f t="shared" si="26"/>
        <v>1</v>
      </c>
      <c r="I897" s="13">
        <v>25.783120804166671</v>
      </c>
    </row>
    <row r="898" spans="1:9" ht="15" customHeight="1" x14ac:dyDescent="0.25">
      <c r="A898" s="5" t="str">
        <f t="shared" si="27"/>
        <v>Nuclear</v>
      </c>
      <c r="B898" s="5">
        <v>13</v>
      </c>
      <c r="C898" s="6" t="s">
        <v>9</v>
      </c>
      <c r="D898" s="6">
        <v>6</v>
      </c>
      <c r="E898" s="7" t="s">
        <v>11</v>
      </c>
      <c r="F898" s="7">
        <v>8</v>
      </c>
      <c r="G898" s="8" t="s">
        <v>17</v>
      </c>
      <c r="H898" s="4" t="str">
        <f t="shared" si="26"/>
        <v>1</v>
      </c>
      <c r="I898" s="13">
        <v>24.770499999999998</v>
      </c>
    </row>
    <row r="899" spans="1:9" ht="15" customHeight="1" x14ac:dyDescent="0.25">
      <c r="A899" s="5" t="str">
        <f t="shared" si="27"/>
        <v>Conventional Thermoelectric</v>
      </c>
      <c r="B899" s="5">
        <v>1</v>
      </c>
      <c r="C899" s="6" t="s">
        <v>10</v>
      </c>
      <c r="D899" s="6">
        <v>7</v>
      </c>
      <c r="E899" s="7" t="s">
        <v>11</v>
      </c>
      <c r="F899" s="7">
        <v>8</v>
      </c>
      <c r="G899" s="8" t="s">
        <v>17</v>
      </c>
      <c r="H899" s="4" t="str">
        <f t="shared" ref="H899:H962" si="28">CONCATENATE(RIGHT(G899,1))</f>
        <v>1</v>
      </c>
      <c r="I899" s="13">
        <v>63.954327999999997</v>
      </c>
    </row>
    <row r="900" spans="1:9" ht="15" customHeight="1" x14ac:dyDescent="0.25">
      <c r="A900" s="5" t="str">
        <f t="shared" si="27"/>
        <v>Combined Cycle</v>
      </c>
      <c r="B900" s="5">
        <v>2</v>
      </c>
      <c r="C900" s="6" t="s">
        <v>10</v>
      </c>
      <c r="D900" s="6">
        <v>7</v>
      </c>
      <c r="E900" s="7" t="s">
        <v>11</v>
      </c>
      <c r="F900" s="7">
        <v>8</v>
      </c>
      <c r="G900" s="8" t="s">
        <v>17</v>
      </c>
      <c r="H900" s="4" t="str">
        <f t="shared" si="28"/>
        <v>1</v>
      </c>
      <c r="I900" s="13">
        <v>38.176723937500007</v>
      </c>
    </row>
    <row r="901" spans="1:9" ht="15" customHeight="1" x14ac:dyDescent="0.25">
      <c r="A901" s="5" t="str">
        <f t="shared" si="27"/>
        <v>Coal</v>
      </c>
      <c r="B901" s="5">
        <v>3</v>
      </c>
      <c r="C901" s="6" t="s">
        <v>10</v>
      </c>
      <c r="D901" s="6">
        <v>7</v>
      </c>
      <c r="E901" s="7" t="s">
        <v>11</v>
      </c>
      <c r="F901" s="7">
        <v>8</v>
      </c>
      <c r="G901" s="8" t="s">
        <v>17</v>
      </c>
      <c r="H901" s="4" t="str">
        <f t="shared" si="28"/>
        <v>1</v>
      </c>
      <c r="I901" s="13">
        <v>39.483000000000004</v>
      </c>
    </row>
    <row r="902" spans="1:9" ht="15" customHeight="1" x14ac:dyDescent="0.25">
      <c r="A902" s="5" t="str">
        <f t="shared" si="27"/>
        <v>Turbogas</v>
      </c>
      <c r="B902" s="5">
        <v>4</v>
      </c>
      <c r="C902" s="6" t="s">
        <v>10</v>
      </c>
      <c r="D902" s="6">
        <v>7</v>
      </c>
      <c r="E902" s="7" t="s">
        <v>11</v>
      </c>
      <c r="F902" s="7">
        <v>8</v>
      </c>
      <c r="G902" s="8" t="s">
        <v>17</v>
      </c>
      <c r="H902" s="4" t="str">
        <f t="shared" si="28"/>
        <v>1</v>
      </c>
      <c r="I902" s="13">
        <v>61.189688750000002</v>
      </c>
    </row>
    <row r="903" spans="1:9" ht="15" customHeight="1" x14ac:dyDescent="0.25">
      <c r="A903" s="5" t="str">
        <f t="shared" si="27"/>
        <v>Internal Combustion</v>
      </c>
      <c r="B903" s="5">
        <v>5</v>
      </c>
      <c r="C903" s="6" t="s">
        <v>10</v>
      </c>
      <c r="D903" s="6">
        <v>7</v>
      </c>
      <c r="E903" s="7" t="s">
        <v>11</v>
      </c>
      <c r="F903" s="7">
        <v>8</v>
      </c>
      <c r="G903" s="8" t="s">
        <v>17</v>
      </c>
      <c r="H903" s="4" t="str">
        <f t="shared" si="28"/>
        <v>1</v>
      </c>
      <c r="I903" s="13">
        <v>196.78370000000001</v>
      </c>
    </row>
    <row r="904" spans="1:9" ht="15" customHeight="1" x14ac:dyDescent="0.25">
      <c r="A904" s="5" t="str">
        <f t="shared" si="27"/>
        <v>Fluidized Bed</v>
      </c>
      <c r="B904" s="5">
        <v>6</v>
      </c>
      <c r="C904" s="6" t="s">
        <v>10</v>
      </c>
      <c r="D904" s="6">
        <v>7</v>
      </c>
      <c r="E904" s="7" t="s">
        <v>11</v>
      </c>
      <c r="F904" s="7">
        <v>8</v>
      </c>
      <c r="G904" s="8" t="s">
        <v>17</v>
      </c>
      <c r="H904" s="4" t="str">
        <f t="shared" si="28"/>
        <v>1</v>
      </c>
      <c r="I904" s="13">
        <v>39.483000000000004</v>
      </c>
    </row>
    <row r="905" spans="1:9" ht="15" customHeight="1" x14ac:dyDescent="0.25">
      <c r="A905" s="5" t="str">
        <f t="shared" si="27"/>
        <v>Hydropower</v>
      </c>
      <c r="B905" s="5">
        <v>7</v>
      </c>
      <c r="C905" s="6" t="s">
        <v>10</v>
      </c>
      <c r="D905" s="6">
        <v>7</v>
      </c>
      <c r="E905" s="7" t="s">
        <v>11</v>
      </c>
      <c r="F905" s="7">
        <v>8</v>
      </c>
      <c r="G905" s="8" t="s">
        <v>17</v>
      </c>
      <c r="H905" s="4" t="str">
        <f t="shared" si="28"/>
        <v>1</v>
      </c>
      <c r="I905" s="13">
        <v>0</v>
      </c>
    </row>
    <row r="906" spans="1:9" ht="15" customHeight="1" x14ac:dyDescent="0.25">
      <c r="A906" s="5" t="str">
        <f t="shared" si="27"/>
        <v>Wind</v>
      </c>
      <c r="B906" s="5">
        <v>8</v>
      </c>
      <c r="C906" s="6" t="s">
        <v>10</v>
      </c>
      <c r="D906" s="6">
        <v>7</v>
      </c>
      <c r="E906" s="7" t="s">
        <v>11</v>
      </c>
      <c r="F906" s="7">
        <v>8</v>
      </c>
      <c r="G906" s="8" t="s">
        <v>17</v>
      </c>
      <c r="H906" s="4" t="str">
        <f t="shared" si="28"/>
        <v>1</v>
      </c>
      <c r="I906" s="13">
        <v>9.2555000000000014</v>
      </c>
    </row>
    <row r="907" spans="1:9" ht="15" customHeight="1" x14ac:dyDescent="0.25">
      <c r="A907" s="5" t="str">
        <f t="shared" si="27"/>
        <v>Geothermal</v>
      </c>
      <c r="B907" s="5">
        <v>9</v>
      </c>
      <c r="C907" s="6" t="s">
        <v>10</v>
      </c>
      <c r="D907" s="6">
        <v>7</v>
      </c>
      <c r="E907" s="7" t="s">
        <v>11</v>
      </c>
      <c r="F907" s="7">
        <v>8</v>
      </c>
      <c r="G907" s="8" t="s">
        <v>17</v>
      </c>
      <c r="H907" s="4" t="str">
        <f t="shared" si="28"/>
        <v>1</v>
      </c>
      <c r="I907" s="13">
        <v>36.758352000000002</v>
      </c>
    </row>
    <row r="908" spans="1:9" ht="15" customHeight="1" x14ac:dyDescent="0.25">
      <c r="A908" s="5" t="str">
        <f t="shared" si="27"/>
        <v>Solar PV</v>
      </c>
      <c r="B908" s="5">
        <v>10</v>
      </c>
      <c r="C908" s="6" t="s">
        <v>10</v>
      </c>
      <c r="D908" s="6">
        <v>7</v>
      </c>
      <c r="E908" s="7" t="s">
        <v>11</v>
      </c>
      <c r="F908" s="7">
        <v>8</v>
      </c>
      <c r="G908" s="8" t="s">
        <v>17</v>
      </c>
      <c r="H908" s="4" t="str">
        <f t="shared" si="28"/>
        <v>1</v>
      </c>
      <c r="I908" s="13">
        <v>16.371000000000002</v>
      </c>
    </row>
    <row r="909" spans="1:9" ht="15" customHeight="1" x14ac:dyDescent="0.25">
      <c r="A909" s="5" t="str">
        <f t="shared" si="27"/>
        <v>Biomass</v>
      </c>
      <c r="B909" s="5">
        <v>11</v>
      </c>
      <c r="C909" s="6" t="s">
        <v>10</v>
      </c>
      <c r="D909" s="6">
        <v>7</v>
      </c>
      <c r="E909" s="7" t="s">
        <v>11</v>
      </c>
      <c r="F909" s="7">
        <v>8</v>
      </c>
      <c r="G909" s="8" t="s">
        <v>17</v>
      </c>
      <c r="H909" s="4" t="str">
        <f t="shared" si="28"/>
        <v>1</v>
      </c>
      <c r="I909" s="13">
        <v>5.3500000000000005</v>
      </c>
    </row>
    <row r="910" spans="1:9" ht="15" customHeight="1" x14ac:dyDescent="0.25">
      <c r="A910" s="5" t="str">
        <f t="shared" si="27"/>
        <v>Cogeneration</v>
      </c>
      <c r="B910" s="5">
        <v>12</v>
      </c>
      <c r="C910" s="6" t="s">
        <v>10</v>
      </c>
      <c r="D910" s="6">
        <v>7</v>
      </c>
      <c r="E910" s="7" t="s">
        <v>11</v>
      </c>
      <c r="F910" s="7">
        <v>8</v>
      </c>
      <c r="G910" s="8" t="s">
        <v>17</v>
      </c>
      <c r="H910" s="4" t="str">
        <f t="shared" si="28"/>
        <v>1</v>
      </c>
      <c r="I910" s="13">
        <v>38.176723937500007</v>
      </c>
    </row>
    <row r="911" spans="1:9" ht="15" customHeight="1" x14ac:dyDescent="0.25">
      <c r="A911" s="5" t="str">
        <f t="shared" si="27"/>
        <v>Nuclear</v>
      </c>
      <c r="B911" s="5">
        <v>13</v>
      </c>
      <c r="C911" s="6" t="s">
        <v>10</v>
      </c>
      <c r="D911" s="6">
        <v>7</v>
      </c>
      <c r="E911" s="7" t="s">
        <v>11</v>
      </c>
      <c r="F911" s="7">
        <v>8</v>
      </c>
      <c r="G911" s="8" t="s">
        <v>17</v>
      </c>
      <c r="H911" s="4" t="str">
        <f t="shared" si="28"/>
        <v>1</v>
      </c>
      <c r="I911" s="13">
        <v>24.770499999999998</v>
      </c>
    </row>
    <row r="912" spans="1:9" ht="15" customHeight="1" x14ac:dyDescent="0.25">
      <c r="A912" s="5" t="str">
        <f t="shared" ref="A912:A975" si="29">A899</f>
        <v>Conventional Thermoelectric</v>
      </c>
      <c r="B912" s="5">
        <v>1</v>
      </c>
      <c r="C912" s="6" t="s">
        <v>11</v>
      </c>
      <c r="D912" s="6">
        <v>8</v>
      </c>
      <c r="E912" s="7" t="s">
        <v>11</v>
      </c>
      <c r="F912" s="7">
        <v>8</v>
      </c>
      <c r="G912" s="8" t="s">
        <v>17</v>
      </c>
      <c r="H912" s="4" t="str">
        <f t="shared" si="28"/>
        <v>1</v>
      </c>
      <c r="I912" s="13">
        <v>59.770399999999995</v>
      </c>
    </row>
    <row r="913" spans="1:9" ht="15" customHeight="1" x14ac:dyDescent="0.25">
      <c r="A913" s="5" t="str">
        <f t="shared" si="29"/>
        <v>Combined Cycle</v>
      </c>
      <c r="B913" s="5">
        <v>2</v>
      </c>
      <c r="C913" s="6" t="s">
        <v>11</v>
      </c>
      <c r="D913" s="6">
        <v>8</v>
      </c>
      <c r="E913" s="7" t="s">
        <v>11</v>
      </c>
      <c r="F913" s="7">
        <v>8</v>
      </c>
      <c r="G913" s="8" t="s">
        <v>17</v>
      </c>
      <c r="H913" s="4" t="str">
        <f t="shared" si="28"/>
        <v>1</v>
      </c>
      <c r="I913" s="13">
        <v>29.991195833333332</v>
      </c>
    </row>
    <row r="914" spans="1:9" ht="15" customHeight="1" x14ac:dyDescent="0.25">
      <c r="A914" s="5" t="str">
        <f t="shared" si="29"/>
        <v>Coal</v>
      </c>
      <c r="B914" s="5">
        <v>3</v>
      </c>
      <c r="C914" s="6" t="s">
        <v>11</v>
      </c>
      <c r="D914" s="6">
        <v>8</v>
      </c>
      <c r="E914" s="7" t="s">
        <v>11</v>
      </c>
      <c r="F914" s="7">
        <v>8</v>
      </c>
      <c r="G914" s="8" t="s">
        <v>17</v>
      </c>
      <c r="H914" s="4" t="str">
        <f t="shared" si="28"/>
        <v>1</v>
      </c>
      <c r="I914" s="13">
        <v>36.9</v>
      </c>
    </row>
    <row r="915" spans="1:9" ht="15" customHeight="1" x14ac:dyDescent="0.25">
      <c r="A915" s="5" t="str">
        <f t="shared" si="29"/>
        <v>Turbogas</v>
      </c>
      <c r="B915" s="5">
        <v>4</v>
      </c>
      <c r="C915" s="6" t="s">
        <v>11</v>
      </c>
      <c r="D915" s="6">
        <v>8</v>
      </c>
      <c r="E915" s="7" t="s">
        <v>11</v>
      </c>
      <c r="F915" s="7">
        <v>8</v>
      </c>
      <c r="G915" s="8" t="s">
        <v>17</v>
      </c>
      <c r="H915" s="4" t="str">
        <f t="shared" si="28"/>
        <v>1</v>
      </c>
      <c r="I915" s="13">
        <v>48.069916666666657</v>
      </c>
    </row>
    <row r="916" spans="1:9" ht="15" customHeight="1" x14ac:dyDescent="0.25">
      <c r="A916" s="5" t="str">
        <f t="shared" si="29"/>
        <v>Internal Combustion</v>
      </c>
      <c r="B916" s="5">
        <v>5</v>
      </c>
      <c r="C916" s="6" t="s">
        <v>11</v>
      </c>
      <c r="D916" s="6">
        <v>8</v>
      </c>
      <c r="E916" s="7" t="s">
        <v>11</v>
      </c>
      <c r="F916" s="7">
        <v>8</v>
      </c>
      <c r="G916" s="8" t="s">
        <v>17</v>
      </c>
      <c r="H916" s="4" t="str">
        <f t="shared" si="28"/>
        <v>1</v>
      </c>
      <c r="I916" s="13">
        <v>183.91</v>
      </c>
    </row>
    <row r="917" spans="1:9" ht="15" customHeight="1" x14ac:dyDescent="0.25">
      <c r="A917" s="5" t="str">
        <f t="shared" si="29"/>
        <v>Fluidized Bed</v>
      </c>
      <c r="B917" s="5">
        <v>6</v>
      </c>
      <c r="C917" s="6" t="s">
        <v>11</v>
      </c>
      <c r="D917" s="6">
        <v>8</v>
      </c>
      <c r="E917" s="7" t="s">
        <v>11</v>
      </c>
      <c r="F917" s="7">
        <v>8</v>
      </c>
      <c r="G917" s="8" t="s">
        <v>17</v>
      </c>
      <c r="H917" s="4" t="str">
        <f t="shared" si="28"/>
        <v>1</v>
      </c>
      <c r="I917" s="13">
        <v>36.9</v>
      </c>
    </row>
    <row r="918" spans="1:9" ht="15" customHeight="1" x14ac:dyDescent="0.25">
      <c r="A918" s="5" t="str">
        <f t="shared" si="29"/>
        <v>Hydropower</v>
      </c>
      <c r="B918" s="5">
        <v>7</v>
      </c>
      <c r="C918" s="6" t="s">
        <v>11</v>
      </c>
      <c r="D918" s="6">
        <v>8</v>
      </c>
      <c r="E918" s="7" t="s">
        <v>11</v>
      </c>
      <c r="F918" s="7">
        <v>8</v>
      </c>
      <c r="G918" s="8" t="s">
        <v>17</v>
      </c>
      <c r="H918" s="4" t="str">
        <f t="shared" si="28"/>
        <v>1</v>
      </c>
      <c r="I918" s="13">
        <v>0</v>
      </c>
    </row>
    <row r="919" spans="1:9" ht="15" customHeight="1" x14ac:dyDescent="0.25">
      <c r="A919" s="5" t="str">
        <f t="shared" si="29"/>
        <v>Wind</v>
      </c>
      <c r="B919" s="5">
        <v>8</v>
      </c>
      <c r="C919" s="6" t="s">
        <v>11</v>
      </c>
      <c r="D919" s="6">
        <v>8</v>
      </c>
      <c r="E919" s="7" t="s">
        <v>11</v>
      </c>
      <c r="F919" s="7">
        <v>8</v>
      </c>
      <c r="G919" s="8" t="s">
        <v>17</v>
      </c>
      <c r="H919" s="4" t="str">
        <f t="shared" si="28"/>
        <v>1</v>
      </c>
      <c r="I919" s="13">
        <v>8.65</v>
      </c>
    </row>
    <row r="920" spans="1:9" ht="15" customHeight="1" x14ac:dyDescent="0.25">
      <c r="A920" s="5" t="str">
        <f t="shared" si="29"/>
        <v>Geothermal</v>
      </c>
      <c r="B920" s="5">
        <v>9</v>
      </c>
      <c r="C920" s="6" t="s">
        <v>11</v>
      </c>
      <c r="D920" s="6">
        <v>8</v>
      </c>
      <c r="E920" s="7" t="s">
        <v>11</v>
      </c>
      <c r="F920" s="7">
        <v>8</v>
      </c>
      <c r="G920" s="8" t="s">
        <v>17</v>
      </c>
      <c r="H920" s="4" t="str">
        <f t="shared" si="28"/>
        <v>1</v>
      </c>
      <c r="I920" s="13">
        <v>34.3536</v>
      </c>
    </row>
    <row r="921" spans="1:9" ht="15" customHeight="1" x14ac:dyDescent="0.25">
      <c r="A921" s="5" t="str">
        <f t="shared" si="29"/>
        <v>Solar PV</v>
      </c>
      <c r="B921" s="5">
        <v>10</v>
      </c>
      <c r="C921" s="6" t="s">
        <v>11</v>
      </c>
      <c r="D921" s="6">
        <v>8</v>
      </c>
      <c r="E921" s="7" t="s">
        <v>11</v>
      </c>
      <c r="F921" s="7">
        <v>8</v>
      </c>
      <c r="G921" s="8" t="s">
        <v>17</v>
      </c>
      <c r="H921" s="4" t="str">
        <f t="shared" si="28"/>
        <v>1</v>
      </c>
      <c r="I921" s="13">
        <v>15.3</v>
      </c>
    </row>
    <row r="922" spans="1:9" ht="15" customHeight="1" x14ac:dyDescent="0.25">
      <c r="A922" s="5" t="str">
        <f t="shared" si="29"/>
        <v>Biomass</v>
      </c>
      <c r="B922" s="5">
        <v>11</v>
      </c>
      <c r="C922" s="6" t="s">
        <v>11</v>
      </c>
      <c r="D922" s="6">
        <v>8</v>
      </c>
      <c r="E922" s="7" t="s">
        <v>11</v>
      </c>
      <c r="F922" s="7">
        <v>8</v>
      </c>
      <c r="G922" s="8" t="s">
        <v>17</v>
      </c>
      <c r="H922" s="4" t="str">
        <f t="shared" si="28"/>
        <v>1</v>
      </c>
      <c r="I922" s="13">
        <v>5</v>
      </c>
    </row>
    <row r="923" spans="1:9" ht="15" customHeight="1" x14ac:dyDescent="0.25">
      <c r="A923" s="5" t="str">
        <f t="shared" si="29"/>
        <v>Cogeneration</v>
      </c>
      <c r="B923" s="5">
        <v>12</v>
      </c>
      <c r="C923" s="6" t="s">
        <v>11</v>
      </c>
      <c r="D923" s="6">
        <v>8</v>
      </c>
      <c r="E923" s="7" t="s">
        <v>11</v>
      </c>
      <c r="F923" s="7">
        <v>8</v>
      </c>
      <c r="G923" s="8" t="s">
        <v>17</v>
      </c>
      <c r="H923" s="4" t="str">
        <f t="shared" si="28"/>
        <v>1</v>
      </c>
      <c r="I923" s="13">
        <v>29.991195833333332</v>
      </c>
    </row>
    <row r="924" spans="1:9" ht="15" customHeight="1" x14ac:dyDescent="0.25">
      <c r="A924" s="5" t="str">
        <f t="shared" si="29"/>
        <v>Nuclear</v>
      </c>
      <c r="B924" s="5">
        <v>13</v>
      </c>
      <c r="C924" s="6" t="s">
        <v>11</v>
      </c>
      <c r="D924" s="6">
        <v>8</v>
      </c>
      <c r="E924" s="7" t="s">
        <v>11</v>
      </c>
      <c r="F924" s="7">
        <v>8</v>
      </c>
      <c r="G924" s="8" t="s">
        <v>17</v>
      </c>
      <c r="H924" s="4" t="str">
        <f t="shared" si="28"/>
        <v>1</v>
      </c>
      <c r="I924" s="13">
        <v>23.15</v>
      </c>
    </row>
    <row r="925" spans="1:9" ht="15" customHeight="1" x14ac:dyDescent="0.25">
      <c r="A925" s="5" t="str">
        <f t="shared" si="29"/>
        <v>Conventional Thermoelectric</v>
      </c>
      <c r="B925" s="5">
        <v>1</v>
      </c>
      <c r="C925" s="6" t="s">
        <v>12</v>
      </c>
      <c r="D925" s="6">
        <v>9</v>
      </c>
      <c r="E925" s="7" t="s">
        <v>11</v>
      </c>
      <c r="F925" s="7">
        <v>8</v>
      </c>
      <c r="G925" s="8" t="s">
        <v>17</v>
      </c>
      <c r="H925" s="4" t="str">
        <f t="shared" si="28"/>
        <v>1</v>
      </c>
      <c r="I925" s="13">
        <v>63.954327999999997</v>
      </c>
    </row>
    <row r="926" spans="1:9" ht="15" customHeight="1" x14ac:dyDescent="0.25">
      <c r="A926" s="5" t="str">
        <f t="shared" si="29"/>
        <v>Combined Cycle</v>
      </c>
      <c r="B926" s="5">
        <v>2</v>
      </c>
      <c r="C926" s="6" t="s">
        <v>12</v>
      </c>
      <c r="D926" s="6">
        <v>9</v>
      </c>
      <c r="E926" s="7" t="s">
        <v>11</v>
      </c>
      <c r="F926" s="7">
        <v>8</v>
      </c>
      <c r="G926" s="8" t="s">
        <v>17</v>
      </c>
      <c r="H926" s="4" t="str">
        <f t="shared" si="28"/>
        <v>1</v>
      </c>
      <c r="I926" s="13">
        <v>26.557721000000001</v>
      </c>
    </row>
    <row r="927" spans="1:9" ht="15" customHeight="1" x14ac:dyDescent="0.25">
      <c r="A927" s="5" t="str">
        <f t="shared" si="29"/>
        <v>Coal</v>
      </c>
      <c r="B927" s="5">
        <v>3</v>
      </c>
      <c r="C927" s="6" t="s">
        <v>12</v>
      </c>
      <c r="D927" s="6">
        <v>9</v>
      </c>
      <c r="E927" s="7" t="s">
        <v>11</v>
      </c>
      <c r="F927" s="7">
        <v>8</v>
      </c>
      <c r="G927" s="8" t="s">
        <v>17</v>
      </c>
      <c r="H927" s="4" t="str">
        <f t="shared" si="28"/>
        <v>1</v>
      </c>
      <c r="I927" s="13">
        <v>39.483000000000004</v>
      </c>
    </row>
    <row r="928" spans="1:9" ht="15" customHeight="1" x14ac:dyDescent="0.25">
      <c r="A928" s="5" t="str">
        <f t="shared" si="29"/>
        <v>Turbogas</v>
      </c>
      <c r="B928" s="5">
        <v>4</v>
      </c>
      <c r="C928" s="6" t="s">
        <v>12</v>
      </c>
      <c r="D928" s="6">
        <v>9</v>
      </c>
      <c r="E928" s="7" t="s">
        <v>11</v>
      </c>
      <c r="F928" s="7">
        <v>8</v>
      </c>
      <c r="G928" s="8" t="s">
        <v>17</v>
      </c>
      <c r="H928" s="4" t="str">
        <f t="shared" si="28"/>
        <v>1</v>
      </c>
      <c r="I928" s="13">
        <v>42.566739999999996</v>
      </c>
    </row>
    <row r="929" spans="1:9" ht="15" customHeight="1" x14ac:dyDescent="0.25">
      <c r="A929" s="5" t="str">
        <f t="shared" si="29"/>
        <v>Internal Combustion</v>
      </c>
      <c r="B929" s="5">
        <v>5</v>
      </c>
      <c r="C929" s="6" t="s">
        <v>12</v>
      </c>
      <c r="D929" s="6">
        <v>9</v>
      </c>
      <c r="E929" s="7" t="s">
        <v>11</v>
      </c>
      <c r="F929" s="7">
        <v>8</v>
      </c>
      <c r="G929" s="8" t="s">
        <v>17</v>
      </c>
      <c r="H929" s="4" t="str">
        <f t="shared" si="28"/>
        <v>1</v>
      </c>
      <c r="I929" s="13">
        <v>196.78370000000001</v>
      </c>
    </row>
    <row r="930" spans="1:9" ht="15" customHeight="1" x14ac:dyDescent="0.25">
      <c r="A930" s="5" t="str">
        <f t="shared" si="29"/>
        <v>Fluidized Bed</v>
      </c>
      <c r="B930" s="5">
        <v>6</v>
      </c>
      <c r="C930" s="6" t="s">
        <v>12</v>
      </c>
      <c r="D930" s="6">
        <v>9</v>
      </c>
      <c r="E930" s="7" t="s">
        <v>11</v>
      </c>
      <c r="F930" s="7">
        <v>8</v>
      </c>
      <c r="G930" s="8" t="s">
        <v>17</v>
      </c>
      <c r="H930" s="4" t="str">
        <f t="shared" si="28"/>
        <v>1</v>
      </c>
      <c r="I930" s="13">
        <v>39.483000000000004</v>
      </c>
    </row>
    <row r="931" spans="1:9" ht="15" customHeight="1" x14ac:dyDescent="0.25">
      <c r="A931" s="5" t="str">
        <f t="shared" si="29"/>
        <v>Hydropower</v>
      </c>
      <c r="B931" s="5">
        <v>7</v>
      </c>
      <c r="C931" s="6" t="s">
        <v>12</v>
      </c>
      <c r="D931" s="6">
        <v>9</v>
      </c>
      <c r="E931" s="7" t="s">
        <v>11</v>
      </c>
      <c r="F931" s="7">
        <v>8</v>
      </c>
      <c r="G931" s="8" t="s">
        <v>17</v>
      </c>
      <c r="H931" s="4" t="str">
        <f t="shared" si="28"/>
        <v>1</v>
      </c>
      <c r="I931" s="13">
        <v>0</v>
      </c>
    </row>
    <row r="932" spans="1:9" ht="15" customHeight="1" x14ac:dyDescent="0.25">
      <c r="A932" s="5" t="str">
        <f t="shared" si="29"/>
        <v>Wind</v>
      </c>
      <c r="B932" s="5">
        <v>8</v>
      </c>
      <c r="C932" s="6" t="s">
        <v>12</v>
      </c>
      <c r="D932" s="6">
        <v>9</v>
      </c>
      <c r="E932" s="7" t="s">
        <v>11</v>
      </c>
      <c r="F932" s="7">
        <v>8</v>
      </c>
      <c r="G932" s="8" t="s">
        <v>17</v>
      </c>
      <c r="H932" s="4" t="str">
        <f t="shared" si="28"/>
        <v>1</v>
      </c>
      <c r="I932" s="13">
        <v>9.2555000000000014</v>
      </c>
    </row>
    <row r="933" spans="1:9" ht="15" customHeight="1" x14ac:dyDescent="0.25">
      <c r="A933" s="5" t="str">
        <f t="shared" si="29"/>
        <v>Geothermal</v>
      </c>
      <c r="B933" s="5">
        <v>9</v>
      </c>
      <c r="C933" s="6" t="s">
        <v>12</v>
      </c>
      <c r="D933" s="6">
        <v>9</v>
      </c>
      <c r="E933" s="7" t="s">
        <v>11</v>
      </c>
      <c r="F933" s="7">
        <v>8</v>
      </c>
      <c r="G933" s="8" t="s">
        <v>17</v>
      </c>
      <c r="H933" s="4" t="str">
        <f t="shared" si="28"/>
        <v>1</v>
      </c>
      <c r="I933" s="13">
        <v>36.758352000000002</v>
      </c>
    </row>
    <row r="934" spans="1:9" ht="15" customHeight="1" x14ac:dyDescent="0.25">
      <c r="A934" s="5" t="str">
        <f t="shared" si="29"/>
        <v>Solar PV</v>
      </c>
      <c r="B934" s="5">
        <v>10</v>
      </c>
      <c r="C934" s="6" t="s">
        <v>12</v>
      </c>
      <c r="D934" s="6">
        <v>9</v>
      </c>
      <c r="E934" s="7" t="s">
        <v>11</v>
      </c>
      <c r="F934" s="7">
        <v>8</v>
      </c>
      <c r="G934" s="8" t="s">
        <v>17</v>
      </c>
      <c r="H934" s="4" t="str">
        <f t="shared" si="28"/>
        <v>1</v>
      </c>
      <c r="I934" s="13">
        <v>16.371000000000002</v>
      </c>
    </row>
    <row r="935" spans="1:9" ht="15" customHeight="1" x14ac:dyDescent="0.25">
      <c r="A935" s="5" t="str">
        <f t="shared" si="29"/>
        <v>Biomass</v>
      </c>
      <c r="B935" s="5">
        <v>11</v>
      </c>
      <c r="C935" s="6" t="s">
        <v>12</v>
      </c>
      <c r="D935" s="6">
        <v>9</v>
      </c>
      <c r="E935" s="7" t="s">
        <v>11</v>
      </c>
      <c r="F935" s="7">
        <v>8</v>
      </c>
      <c r="G935" s="8" t="s">
        <v>17</v>
      </c>
      <c r="H935" s="4" t="str">
        <f t="shared" si="28"/>
        <v>1</v>
      </c>
      <c r="I935" s="13">
        <v>5.3500000000000005</v>
      </c>
    </row>
    <row r="936" spans="1:9" ht="15" customHeight="1" x14ac:dyDescent="0.25">
      <c r="A936" s="5" t="str">
        <f t="shared" si="29"/>
        <v>Cogeneration</v>
      </c>
      <c r="B936" s="5">
        <v>12</v>
      </c>
      <c r="C936" s="6" t="s">
        <v>12</v>
      </c>
      <c r="D936" s="6">
        <v>9</v>
      </c>
      <c r="E936" s="7" t="s">
        <v>11</v>
      </c>
      <c r="F936" s="7">
        <v>8</v>
      </c>
      <c r="G936" s="8" t="s">
        <v>17</v>
      </c>
      <c r="H936" s="4" t="str">
        <f t="shared" si="28"/>
        <v>1</v>
      </c>
      <c r="I936" s="13">
        <v>26.557721000000001</v>
      </c>
    </row>
    <row r="937" spans="1:9" ht="15" customHeight="1" x14ac:dyDescent="0.25">
      <c r="A937" s="5" t="str">
        <f t="shared" si="29"/>
        <v>Nuclear</v>
      </c>
      <c r="B937" s="5">
        <v>13</v>
      </c>
      <c r="C937" s="6" t="s">
        <v>12</v>
      </c>
      <c r="D937" s="6">
        <v>9</v>
      </c>
      <c r="E937" s="7" t="s">
        <v>11</v>
      </c>
      <c r="F937" s="7">
        <v>8</v>
      </c>
      <c r="G937" s="8" t="s">
        <v>17</v>
      </c>
      <c r="H937" s="4" t="str">
        <f t="shared" si="28"/>
        <v>1</v>
      </c>
      <c r="I937" s="13">
        <v>24.770499999999998</v>
      </c>
    </row>
    <row r="938" spans="1:9" ht="15" customHeight="1" x14ac:dyDescent="0.25">
      <c r="A938" s="5" t="str">
        <f t="shared" si="29"/>
        <v>Conventional Thermoelectric</v>
      </c>
      <c r="B938" s="5">
        <v>1</v>
      </c>
      <c r="C938" s="6" t="s">
        <v>4</v>
      </c>
      <c r="D938" s="6">
        <v>1</v>
      </c>
      <c r="E938" s="7" t="s">
        <v>12</v>
      </c>
      <c r="F938" s="7">
        <v>9</v>
      </c>
      <c r="G938" s="8" t="s">
        <v>17</v>
      </c>
      <c r="H938" s="4" t="str">
        <f t="shared" si="28"/>
        <v>1</v>
      </c>
      <c r="I938" s="13">
        <v>63.954327999999997</v>
      </c>
    </row>
    <row r="939" spans="1:9" ht="15" customHeight="1" x14ac:dyDescent="0.25">
      <c r="A939" s="5" t="str">
        <f t="shared" si="29"/>
        <v>Combined Cycle</v>
      </c>
      <c r="B939" s="5">
        <v>2</v>
      </c>
      <c r="C939" s="6" t="s">
        <v>4</v>
      </c>
      <c r="D939" s="6">
        <v>1</v>
      </c>
      <c r="E939" s="7" t="s">
        <v>12</v>
      </c>
      <c r="F939" s="7">
        <v>9</v>
      </c>
      <c r="G939" s="8" t="s">
        <v>17</v>
      </c>
      <c r="H939" s="4" t="str">
        <f t="shared" si="28"/>
        <v>1</v>
      </c>
      <c r="I939" s="13">
        <v>39.836581500000001</v>
      </c>
    </row>
    <row r="940" spans="1:9" ht="15" customHeight="1" x14ac:dyDescent="0.25">
      <c r="A940" s="5" t="str">
        <f t="shared" si="29"/>
        <v>Coal</v>
      </c>
      <c r="B940" s="5">
        <v>3</v>
      </c>
      <c r="C940" s="6" t="s">
        <v>4</v>
      </c>
      <c r="D940" s="6">
        <v>1</v>
      </c>
      <c r="E940" s="7" t="s">
        <v>12</v>
      </c>
      <c r="F940" s="7">
        <v>9</v>
      </c>
      <c r="G940" s="8" t="s">
        <v>17</v>
      </c>
      <c r="H940" s="4" t="str">
        <f t="shared" si="28"/>
        <v>1</v>
      </c>
      <c r="I940" s="13">
        <v>39.483000000000004</v>
      </c>
    </row>
    <row r="941" spans="1:9" ht="15" customHeight="1" x14ac:dyDescent="0.25">
      <c r="A941" s="5" t="str">
        <f t="shared" si="29"/>
        <v>Turbogas</v>
      </c>
      <c r="B941" s="5">
        <v>4</v>
      </c>
      <c r="C941" s="6" t="s">
        <v>4</v>
      </c>
      <c r="D941" s="6">
        <v>1</v>
      </c>
      <c r="E941" s="7" t="s">
        <v>12</v>
      </c>
      <c r="F941" s="7">
        <v>9</v>
      </c>
      <c r="G941" s="8" t="s">
        <v>17</v>
      </c>
      <c r="H941" s="4" t="str">
        <f t="shared" si="28"/>
        <v>1</v>
      </c>
      <c r="I941" s="13">
        <v>63.850109999999994</v>
      </c>
    </row>
    <row r="942" spans="1:9" ht="15" customHeight="1" x14ac:dyDescent="0.25">
      <c r="A942" s="5" t="str">
        <f t="shared" si="29"/>
        <v>Internal Combustion</v>
      </c>
      <c r="B942" s="5">
        <v>5</v>
      </c>
      <c r="C942" s="6" t="s">
        <v>4</v>
      </c>
      <c r="D942" s="6">
        <v>1</v>
      </c>
      <c r="E942" s="7" t="s">
        <v>12</v>
      </c>
      <c r="F942" s="7">
        <v>9</v>
      </c>
      <c r="G942" s="8" t="s">
        <v>17</v>
      </c>
      <c r="H942" s="4" t="str">
        <f t="shared" si="28"/>
        <v>1</v>
      </c>
      <c r="I942" s="13">
        <v>196.78370000000001</v>
      </c>
    </row>
    <row r="943" spans="1:9" ht="15" customHeight="1" x14ac:dyDescent="0.25">
      <c r="A943" s="5" t="str">
        <f t="shared" si="29"/>
        <v>Fluidized Bed</v>
      </c>
      <c r="B943" s="5">
        <v>6</v>
      </c>
      <c r="C943" s="6" t="s">
        <v>4</v>
      </c>
      <c r="D943" s="6">
        <v>1</v>
      </c>
      <c r="E943" s="7" t="s">
        <v>12</v>
      </c>
      <c r="F943" s="7">
        <v>9</v>
      </c>
      <c r="G943" s="8" t="s">
        <v>17</v>
      </c>
      <c r="H943" s="4" t="str">
        <f t="shared" si="28"/>
        <v>1</v>
      </c>
      <c r="I943" s="13">
        <v>39.483000000000004</v>
      </c>
    </row>
    <row r="944" spans="1:9" ht="15" customHeight="1" x14ac:dyDescent="0.25">
      <c r="A944" s="5" t="str">
        <f t="shared" si="29"/>
        <v>Hydropower</v>
      </c>
      <c r="B944" s="5">
        <v>7</v>
      </c>
      <c r="C944" s="6" t="s">
        <v>4</v>
      </c>
      <c r="D944" s="6">
        <v>1</v>
      </c>
      <c r="E944" s="7" t="s">
        <v>12</v>
      </c>
      <c r="F944" s="7">
        <v>9</v>
      </c>
      <c r="G944" s="8" t="s">
        <v>17</v>
      </c>
      <c r="H944" s="4" t="str">
        <f t="shared" si="28"/>
        <v>1</v>
      </c>
      <c r="I944" s="13">
        <v>0</v>
      </c>
    </row>
    <row r="945" spans="1:9" ht="15" customHeight="1" x14ac:dyDescent="0.25">
      <c r="A945" s="5" t="str">
        <f t="shared" si="29"/>
        <v>Wind</v>
      </c>
      <c r="B945" s="5">
        <v>8</v>
      </c>
      <c r="C945" s="6" t="s">
        <v>4</v>
      </c>
      <c r="D945" s="6">
        <v>1</v>
      </c>
      <c r="E945" s="7" t="s">
        <v>12</v>
      </c>
      <c r="F945" s="7">
        <v>9</v>
      </c>
      <c r="G945" s="8" t="s">
        <v>17</v>
      </c>
      <c r="H945" s="4" t="str">
        <f t="shared" si="28"/>
        <v>1</v>
      </c>
      <c r="I945" s="13">
        <v>9.2555000000000014</v>
      </c>
    </row>
    <row r="946" spans="1:9" ht="15" customHeight="1" x14ac:dyDescent="0.25">
      <c r="A946" s="5" t="str">
        <f t="shared" si="29"/>
        <v>Geothermal</v>
      </c>
      <c r="B946" s="5">
        <v>9</v>
      </c>
      <c r="C946" s="6" t="s">
        <v>4</v>
      </c>
      <c r="D946" s="6">
        <v>1</v>
      </c>
      <c r="E946" s="7" t="s">
        <v>12</v>
      </c>
      <c r="F946" s="7">
        <v>9</v>
      </c>
      <c r="G946" s="8" t="s">
        <v>17</v>
      </c>
      <c r="H946" s="4" t="str">
        <f t="shared" si="28"/>
        <v>1</v>
      </c>
      <c r="I946" s="13">
        <v>36.758352000000002</v>
      </c>
    </row>
    <row r="947" spans="1:9" ht="15" customHeight="1" x14ac:dyDescent="0.25">
      <c r="A947" s="5" t="str">
        <f t="shared" si="29"/>
        <v>Solar PV</v>
      </c>
      <c r="B947" s="5">
        <v>10</v>
      </c>
      <c r="C947" s="6" t="s">
        <v>4</v>
      </c>
      <c r="D947" s="6">
        <v>1</v>
      </c>
      <c r="E947" s="7" t="s">
        <v>12</v>
      </c>
      <c r="F947" s="7">
        <v>9</v>
      </c>
      <c r="G947" s="8" t="s">
        <v>17</v>
      </c>
      <c r="H947" s="4" t="str">
        <f t="shared" si="28"/>
        <v>1</v>
      </c>
      <c r="I947" s="13">
        <v>16.371000000000002</v>
      </c>
    </row>
    <row r="948" spans="1:9" ht="15" customHeight="1" x14ac:dyDescent="0.25">
      <c r="A948" s="5" t="str">
        <f t="shared" si="29"/>
        <v>Biomass</v>
      </c>
      <c r="B948" s="5">
        <v>11</v>
      </c>
      <c r="C948" s="6" t="s">
        <v>4</v>
      </c>
      <c r="D948" s="6">
        <v>1</v>
      </c>
      <c r="E948" s="7" t="s">
        <v>12</v>
      </c>
      <c r="F948" s="7">
        <v>9</v>
      </c>
      <c r="G948" s="8" t="s">
        <v>17</v>
      </c>
      <c r="H948" s="4" t="str">
        <f t="shared" si="28"/>
        <v>1</v>
      </c>
      <c r="I948" s="13">
        <v>5.3500000000000005</v>
      </c>
    </row>
    <row r="949" spans="1:9" ht="15" customHeight="1" x14ac:dyDescent="0.25">
      <c r="A949" s="5" t="str">
        <f t="shared" si="29"/>
        <v>Cogeneration</v>
      </c>
      <c r="B949" s="5">
        <v>12</v>
      </c>
      <c r="C949" s="6" t="s">
        <v>4</v>
      </c>
      <c r="D949" s="6">
        <v>1</v>
      </c>
      <c r="E949" s="7" t="s">
        <v>12</v>
      </c>
      <c r="F949" s="7">
        <v>9</v>
      </c>
      <c r="G949" s="8" t="s">
        <v>17</v>
      </c>
      <c r="H949" s="4" t="str">
        <f t="shared" si="28"/>
        <v>1</v>
      </c>
      <c r="I949" s="13">
        <v>39.836581500000001</v>
      </c>
    </row>
    <row r="950" spans="1:9" ht="15" customHeight="1" x14ac:dyDescent="0.25">
      <c r="A950" s="5" t="str">
        <f t="shared" si="29"/>
        <v>Nuclear</v>
      </c>
      <c r="B950" s="5">
        <v>13</v>
      </c>
      <c r="C950" s="6" t="s">
        <v>4</v>
      </c>
      <c r="D950" s="6">
        <v>1</v>
      </c>
      <c r="E950" s="7" t="s">
        <v>12</v>
      </c>
      <c r="F950" s="7">
        <v>9</v>
      </c>
      <c r="G950" s="8" t="s">
        <v>17</v>
      </c>
      <c r="H950" s="4" t="str">
        <f t="shared" si="28"/>
        <v>1</v>
      </c>
      <c r="I950" s="13">
        <v>24.770499999999998</v>
      </c>
    </row>
    <row r="951" spans="1:9" ht="15" customHeight="1" x14ac:dyDescent="0.25">
      <c r="A951" s="5" t="str">
        <f t="shared" si="29"/>
        <v>Conventional Thermoelectric</v>
      </c>
      <c r="B951" s="5">
        <v>1</v>
      </c>
      <c r="C951" s="6" t="s">
        <v>5</v>
      </c>
      <c r="D951" s="6">
        <v>2</v>
      </c>
      <c r="E951" s="7" t="s">
        <v>12</v>
      </c>
      <c r="F951" s="7">
        <v>9</v>
      </c>
      <c r="G951" s="8" t="s">
        <v>17</v>
      </c>
      <c r="H951" s="4" t="str">
        <f t="shared" si="28"/>
        <v>1</v>
      </c>
      <c r="I951" s="13">
        <v>63.954327999999997</v>
      </c>
    </row>
    <row r="952" spans="1:9" ht="15" customHeight="1" x14ac:dyDescent="0.25">
      <c r="A952" s="5" t="str">
        <f t="shared" si="29"/>
        <v>Combined Cycle</v>
      </c>
      <c r="B952" s="5">
        <v>2</v>
      </c>
      <c r="C952" s="6" t="s">
        <v>5</v>
      </c>
      <c r="D952" s="6">
        <v>2</v>
      </c>
      <c r="E952" s="7" t="s">
        <v>12</v>
      </c>
      <c r="F952" s="7">
        <v>9</v>
      </c>
      <c r="G952" s="8" t="s">
        <v>17</v>
      </c>
      <c r="H952" s="4" t="str">
        <f t="shared" si="28"/>
        <v>1</v>
      </c>
      <c r="I952" s="13">
        <v>39.836581500000001</v>
      </c>
    </row>
    <row r="953" spans="1:9" ht="15" customHeight="1" x14ac:dyDescent="0.25">
      <c r="A953" s="5" t="str">
        <f t="shared" si="29"/>
        <v>Coal</v>
      </c>
      <c r="B953" s="5">
        <v>3</v>
      </c>
      <c r="C953" s="6" t="s">
        <v>5</v>
      </c>
      <c r="D953" s="6">
        <v>2</v>
      </c>
      <c r="E953" s="7" t="s">
        <v>12</v>
      </c>
      <c r="F953" s="7">
        <v>9</v>
      </c>
      <c r="G953" s="8" t="s">
        <v>17</v>
      </c>
      <c r="H953" s="4" t="str">
        <f t="shared" si="28"/>
        <v>1</v>
      </c>
      <c r="I953" s="13">
        <v>39.483000000000004</v>
      </c>
    </row>
    <row r="954" spans="1:9" ht="15" customHeight="1" x14ac:dyDescent="0.25">
      <c r="A954" s="5" t="str">
        <f t="shared" si="29"/>
        <v>Turbogas</v>
      </c>
      <c r="B954" s="5">
        <v>4</v>
      </c>
      <c r="C954" s="6" t="s">
        <v>5</v>
      </c>
      <c r="D954" s="6">
        <v>2</v>
      </c>
      <c r="E954" s="7" t="s">
        <v>12</v>
      </c>
      <c r="F954" s="7">
        <v>9</v>
      </c>
      <c r="G954" s="8" t="s">
        <v>17</v>
      </c>
      <c r="H954" s="4" t="str">
        <f t="shared" si="28"/>
        <v>1</v>
      </c>
      <c r="I954" s="13">
        <v>63.850109999999994</v>
      </c>
    </row>
    <row r="955" spans="1:9" ht="15" customHeight="1" x14ac:dyDescent="0.25">
      <c r="A955" s="5" t="str">
        <f t="shared" si="29"/>
        <v>Internal Combustion</v>
      </c>
      <c r="B955" s="5">
        <v>5</v>
      </c>
      <c r="C955" s="6" t="s">
        <v>5</v>
      </c>
      <c r="D955" s="6">
        <v>2</v>
      </c>
      <c r="E955" s="7" t="s">
        <v>12</v>
      </c>
      <c r="F955" s="7">
        <v>9</v>
      </c>
      <c r="G955" s="8" t="s">
        <v>17</v>
      </c>
      <c r="H955" s="4" t="str">
        <f t="shared" si="28"/>
        <v>1</v>
      </c>
      <c r="I955" s="13">
        <v>196.78370000000001</v>
      </c>
    </row>
    <row r="956" spans="1:9" ht="15" customHeight="1" x14ac:dyDescent="0.25">
      <c r="A956" s="5" t="str">
        <f t="shared" si="29"/>
        <v>Fluidized Bed</v>
      </c>
      <c r="B956" s="5">
        <v>6</v>
      </c>
      <c r="C956" s="6" t="s">
        <v>5</v>
      </c>
      <c r="D956" s="6">
        <v>2</v>
      </c>
      <c r="E956" s="7" t="s">
        <v>12</v>
      </c>
      <c r="F956" s="7">
        <v>9</v>
      </c>
      <c r="G956" s="8" t="s">
        <v>17</v>
      </c>
      <c r="H956" s="4" t="str">
        <f t="shared" si="28"/>
        <v>1</v>
      </c>
      <c r="I956" s="13">
        <v>39.483000000000004</v>
      </c>
    </row>
    <row r="957" spans="1:9" ht="15" customHeight="1" x14ac:dyDescent="0.25">
      <c r="A957" s="5" t="str">
        <f t="shared" si="29"/>
        <v>Hydropower</v>
      </c>
      <c r="B957" s="5">
        <v>7</v>
      </c>
      <c r="C957" s="6" t="s">
        <v>5</v>
      </c>
      <c r="D957" s="6">
        <v>2</v>
      </c>
      <c r="E957" s="7" t="s">
        <v>12</v>
      </c>
      <c r="F957" s="7">
        <v>9</v>
      </c>
      <c r="G957" s="8" t="s">
        <v>17</v>
      </c>
      <c r="H957" s="4" t="str">
        <f t="shared" si="28"/>
        <v>1</v>
      </c>
      <c r="I957" s="13">
        <v>0</v>
      </c>
    </row>
    <row r="958" spans="1:9" ht="15" customHeight="1" x14ac:dyDescent="0.25">
      <c r="A958" s="5" t="str">
        <f t="shared" si="29"/>
        <v>Wind</v>
      </c>
      <c r="B958" s="5">
        <v>8</v>
      </c>
      <c r="C958" s="6" t="s">
        <v>5</v>
      </c>
      <c r="D958" s="6">
        <v>2</v>
      </c>
      <c r="E958" s="7" t="s">
        <v>12</v>
      </c>
      <c r="F958" s="7">
        <v>9</v>
      </c>
      <c r="G958" s="8" t="s">
        <v>17</v>
      </c>
      <c r="H958" s="4" t="str">
        <f t="shared" si="28"/>
        <v>1</v>
      </c>
      <c r="I958" s="13">
        <v>9.2555000000000014</v>
      </c>
    </row>
    <row r="959" spans="1:9" ht="15" customHeight="1" x14ac:dyDescent="0.25">
      <c r="A959" s="5" t="str">
        <f t="shared" si="29"/>
        <v>Geothermal</v>
      </c>
      <c r="B959" s="5">
        <v>9</v>
      </c>
      <c r="C959" s="6" t="s">
        <v>5</v>
      </c>
      <c r="D959" s="6">
        <v>2</v>
      </c>
      <c r="E959" s="7" t="s">
        <v>12</v>
      </c>
      <c r="F959" s="7">
        <v>9</v>
      </c>
      <c r="G959" s="8" t="s">
        <v>17</v>
      </c>
      <c r="H959" s="4" t="str">
        <f t="shared" si="28"/>
        <v>1</v>
      </c>
      <c r="I959" s="13">
        <v>36.758352000000002</v>
      </c>
    </row>
    <row r="960" spans="1:9" ht="15" customHeight="1" x14ac:dyDescent="0.25">
      <c r="A960" s="5" t="str">
        <f t="shared" si="29"/>
        <v>Solar PV</v>
      </c>
      <c r="B960" s="5">
        <v>10</v>
      </c>
      <c r="C960" s="6" t="s">
        <v>5</v>
      </c>
      <c r="D960" s="6">
        <v>2</v>
      </c>
      <c r="E960" s="7" t="s">
        <v>12</v>
      </c>
      <c r="F960" s="7">
        <v>9</v>
      </c>
      <c r="G960" s="8" t="s">
        <v>17</v>
      </c>
      <c r="H960" s="4" t="str">
        <f t="shared" si="28"/>
        <v>1</v>
      </c>
      <c r="I960" s="13">
        <v>16.371000000000002</v>
      </c>
    </row>
    <row r="961" spans="1:9" ht="15" customHeight="1" x14ac:dyDescent="0.25">
      <c r="A961" s="5" t="str">
        <f t="shared" si="29"/>
        <v>Biomass</v>
      </c>
      <c r="B961" s="5">
        <v>11</v>
      </c>
      <c r="C961" s="6" t="s">
        <v>5</v>
      </c>
      <c r="D961" s="6">
        <v>2</v>
      </c>
      <c r="E961" s="7" t="s">
        <v>12</v>
      </c>
      <c r="F961" s="7">
        <v>9</v>
      </c>
      <c r="G961" s="8" t="s">
        <v>17</v>
      </c>
      <c r="H961" s="4" t="str">
        <f t="shared" si="28"/>
        <v>1</v>
      </c>
      <c r="I961" s="13">
        <v>5.3500000000000005</v>
      </c>
    </row>
    <row r="962" spans="1:9" ht="15" customHeight="1" x14ac:dyDescent="0.25">
      <c r="A962" s="5" t="str">
        <f t="shared" si="29"/>
        <v>Cogeneration</v>
      </c>
      <c r="B962" s="5">
        <v>12</v>
      </c>
      <c r="C962" s="6" t="s">
        <v>5</v>
      </c>
      <c r="D962" s="6">
        <v>2</v>
      </c>
      <c r="E962" s="7" t="s">
        <v>12</v>
      </c>
      <c r="F962" s="7">
        <v>9</v>
      </c>
      <c r="G962" s="8" t="s">
        <v>17</v>
      </c>
      <c r="H962" s="4" t="str">
        <f t="shared" si="28"/>
        <v>1</v>
      </c>
      <c r="I962" s="13">
        <v>39.836581500000001</v>
      </c>
    </row>
    <row r="963" spans="1:9" ht="15" customHeight="1" x14ac:dyDescent="0.25">
      <c r="A963" s="5" t="str">
        <f t="shared" si="29"/>
        <v>Nuclear</v>
      </c>
      <c r="B963" s="5">
        <v>13</v>
      </c>
      <c r="C963" s="6" t="s">
        <v>5</v>
      </c>
      <c r="D963" s="6">
        <v>2</v>
      </c>
      <c r="E963" s="7" t="s">
        <v>12</v>
      </c>
      <c r="F963" s="7">
        <v>9</v>
      </c>
      <c r="G963" s="8" t="s">
        <v>17</v>
      </c>
      <c r="H963" s="4" t="str">
        <f t="shared" ref="H963:H1026" si="30">CONCATENATE(RIGHT(G963,1))</f>
        <v>1</v>
      </c>
      <c r="I963" s="13">
        <v>24.770499999999998</v>
      </c>
    </row>
    <row r="964" spans="1:9" ht="15" customHeight="1" x14ac:dyDescent="0.25">
      <c r="A964" s="5" t="str">
        <f t="shared" si="29"/>
        <v>Conventional Thermoelectric</v>
      </c>
      <c r="B964" s="5">
        <v>1</v>
      </c>
      <c r="C964" s="6" t="s">
        <v>6</v>
      </c>
      <c r="D964" s="6">
        <v>3</v>
      </c>
      <c r="E964" s="7" t="s">
        <v>12</v>
      </c>
      <c r="F964" s="7">
        <v>9</v>
      </c>
      <c r="G964" s="8" t="s">
        <v>17</v>
      </c>
      <c r="H964" s="4" t="str">
        <f t="shared" si="30"/>
        <v>1</v>
      </c>
      <c r="I964" s="13">
        <v>63.954327999999997</v>
      </c>
    </row>
    <row r="965" spans="1:9" ht="15" customHeight="1" x14ac:dyDescent="0.25">
      <c r="A965" s="5" t="str">
        <f t="shared" si="29"/>
        <v>Combined Cycle</v>
      </c>
      <c r="B965" s="5">
        <v>2</v>
      </c>
      <c r="C965" s="6" t="s">
        <v>6</v>
      </c>
      <c r="D965" s="6">
        <v>3</v>
      </c>
      <c r="E965" s="7" t="s">
        <v>12</v>
      </c>
      <c r="F965" s="7">
        <v>9</v>
      </c>
      <c r="G965" s="8" t="s">
        <v>17</v>
      </c>
      <c r="H965" s="4" t="str">
        <f t="shared" si="30"/>
        <v>1</v>
      </c>
      <c r="I965" s="13">
        <v>26.557721000000001</v>
      </c>
    </row>
    <row r="966" spans="1:9" ht="15" customHeight="1" x14ac:dyDescent="0.25">
      <c r="A966" s="5" t="str">
        <f t="shared" si="29"/>
        <v>Coal</v>
      </c>
      <c r="B966" s="5">
        <v>3</v>
      </c>
      <c r="C966" s="6" t="s">
        <v>6</v>
      </c>
      <c r="D966" s="6">
        <v>3</v>
      </c>
      <c r="E966" s="7" t="s">
        <v>12</v>
      </c>
      <c r="F966" s="7">
        <v>9</v>
      </c>
      <c r="G966" s="8" t="s">
        <v>17</v>
      </c>
      <c r="H966" s="4" t="str">
        <f t="shared" si="30"/>
        <v>1</v>
      </c>
      <c r="I966" s="13">
        <v>39.483000000000004</v>
      </c>
    </row>
    <row r="967" spans="1:9" ht="15" customHeight="1" x14ac:dyDescent="0.25">
      <c r="A967" s="5" t="str">
        <f t="shared" si="29"/>
        <v>Turbogas</v>
      </c>
      <c r="B967" s="5">
        <v>4</v>
      </c>
      <c r="C967" s="6" t="s">
        <v>6</v>
      </c>
      <c r="D967" s="6">
        <v>3</v>
      </c>
      <c r="E967" s="7" t="s">
        <v>12</v>
      </c>
      <c r="F967" s="7">
        <v>9</v>
      </c>
      <c r="G967" s="8" t="s">
        <v>17</v>
      </c>
      <c r="H967" s="4" t="str">
        <f t="shared" si="30"/>
        <v>1</v>
      </c>
      <c r="I967" s="13">
        <v>42.566739999999996</v>
      </c>
    </row>
    <row r="968" spans="1:9" ht="15" customHeight="1" x14ac:dyDescent="0.25">
      <c r="A968" s="5" t="str">
        <f t="shared" si="29"/>
        <v>Internal Combustion</v>
      </c>
      <c r="B968" s="5">
        <v>5</v>
      </c>
      <c r="C968" s="6" t="s">
        <v>6</v>
      </c>
      <c r="D968" s="6">
        <v>3</v>
      </c>
      <c r="E968" s="7" t="s">
        <v>12</v>
      </c>
      <c r="F968" s="7">
        <v>9</v>
      </c>
      <c r="G968" s="8" t="s">
        <v>17</v>
      </c>
      <c r="H968" s="4" t="str">
        <f t="shared" si="30"/>
        <v>1</v>
      </c>
      <c r="I968" s="13">
        <v>196.78370000000001</v>
      </c>
    </row>
    <row r="969" spans="1:9" ht="15" customHeight="1" x14ac:dyDescent="0.25">
      <c r="A969" s="5" t="str">
        <f t="shared" si="29"/>
        <v>Fluidized Bed</v>
      </c>
      <c r="B969" s="5">
        <v>6</v>
      </c>
      <c r="C969" s="6" t="s">
        <v>6</v>
      </c>
      <c r="D969" s="6">
        <v>3</v>
      </c>
      <c r="E969" s="7" t="s">
        <v>12</v>
      </c>
      <c r="F969" s="7">
        <v>9</v>
      </c>
      <c r="G969" s="8" t="s">
        <v>17</v>
      </c>
      <c r="H969" s="4" t="str">
        <f t="shared" si="30"/>
        <v>1</v>
      </c>
      <c r="I969" s="13">
        <v>39.483000000000004</v>
      </c>
    </row>
    <row r="970" spans="1:9" ht="15" customHeight="1" x14ac:dyDescent="0.25">
      <c r="A970" s="5" t="str">
        <f t="shared" si="29"/>
        <v>Hydropower</v>
      </c>
      <c r="B970" s="5">
        <v>7</v>
      </c>
      <c r="C970" s="6" t="s">
        <v>6</v>
      </c>
      <c r="D970" s="6">
        <v>3</v>
      </c>
      <c r="E970" s="7" t="s">
        <v>12</v>
      </c>
      <c r="F970" s="7">
        <v>9</v>
      </c>
      <c r="G970" s="8" t="s">
        <v>17</v>
      </c>
      <c r="H970" s="4" t="str">
        <f t="shared" si="30"/>
        <v>1</v>
      </c>
      <c r="I970" s="13">
        <v>0</v>
      </c>
    </row>
    <row r="971" spans="1:9" ht="15" customHeight="1" x14ac:dyDescent="0.25">
      <c r="A971" s="5" t="str">
        <f t="shared" si="29"/>
        <v>Wind</v>
      </c>
      <c r="B971" s="5">
        <v>8</v>
      </c>
      <c r="C971" s="6" t="s">
        <v>6</v>
      </c>
      <c r="D971" s="6">
        <v>3</v>
      </c>
      <c r="E971" s="7" t="s">
        <v>12</v>
      </c>
      <c r="F971" s="7">
        <v>9</v>
      </c>
      <c r="G971" s="8" t="s">
        <v>17</v>
      </c>
      <c r="H971" s="4" t="str">
        <f t="shared" si="30"/>
        <v>1</v>
      </c>
      <c r="I971" s="13">
        <v>9.2555000000000014</v>
      </c>
    </row>
    <row r="972" spans="1:9" ht="15" customHeight="1" x14ac:dyDescent="0.25">
      <c r="A972" s="5" t="str">
        <f t="shared" si="29"/>
        <v>Geothermal</v>
      </c>
      <c r="B972" s="5">
        <v>9</v>
      </c>
      <c r="C972" s="6" t="s">
        <v>6</v>
      </c>
      <c r="D972" s="6">
        <v>3</v>
      </c>
      <c r="E972" s="7" t="s">
        <v>12</v>
      </c>
      <c r="F972" s="7">
        <v>9</v>
      </c>
      <c r="G972" s="8" t="s">
        <v>17</v>
      </c>
      <c r="H972" s="4" t="str">
        <f t="shared" si="30"/>
        <v>1</v>
      </c>
      <c r="I972" s="13">
        <v>36.758352000000002</v>
      </c>
    </row>
    <row r="973" spans="1:9" ht="15" customHeight="1" x14ac:dyDescent="0.25">
      <c r="A973" s="5" t="str">
        <f t="shared" si="29"/>
        <v>Solar PV</v>
      </c>
      <c r="B973" s="5">
        <v>10</v>
      </c>
      <c r="C973" s="6" t="s">
        <v>6</v>
      </c>
      <c r="D973" s="6">
        <v>3</v>
      </c>
      <c r="E973" s="7" t="s">
        <v>12</v>
      </c>
      <c r="F973" s="7">
        <v>9</v>
      </c>
      <c r="G973" s="8" t="s">
        <v>17</v>
      </c>
      <c r="H973" s="4" t="str">
        <f t="shared" si="30"/>
        <v>1</v>
      </c>
      <c r="I973" s="13">
        <v>16.371000000000002</v>
      </c>
    </row>
    <row r="974" spans="1:9" ht="15" customHeight="1" x14ac:dyDescent="0.25">
      <c r="A974" s="5" t="str">
        <f t="shared" si="29"/>
        <v>Biomass</v>
      </c>
      <c r="B974" s="5">
        <v>11</v>
      </c>
      <c r="C974" s="6" t="s">
        <v>6</v>
      </c>
      <c r="D974" s="6">
        <v>3</v>
      </c>
      <c r="E974" s="7" t="s">
        <v>12</v>
      </c>
      <c r="F974" s="7">
        <v>9</v>
      </c>
      <c r="G974" s="8" t="s">
        <v>17</v>
      </c>
      <c r="H974" s="4" t="str">
        <f t="shared" si="30"/>
        <v>1</v>
      </c>
      <c r="I974" s="13">
        <v>5.3500000000000005</v>
      </c>
    </row>
    <row r="975" spans="1:9" ht="15" customHeight="1" x14ac:dyDescent="0.25">
      <c r="A975" s="5" t="str">
        <f t="shared" si="29"/>
        <v>Cogeneration</v>
      </c>
      <c r="B975" s="5">
        <v>12</v>
      </c>
      <c r="C975" s="6" t="s">
        <v>6</v>
      </c>
      <c r="D975" s="6">
        <v>3</v>
      </c>
      <c r="E975" s="7" t="s">
        <v>12</v>
      </c>
      <c r="F975" s="7">
        <v>9</v>
      </c>
      <c r="G975" s="8" t="s">
        <v>17</v>
      </c>
      <c r="H975" s="4" t="str">
        <f t="shared" si="30"/>
        <v>1</v>
      </c>
      <c r="I975" s="13">
        <v>26.557721000000001</v>
      </c>
    </row>
    <row r="976" spans="1:9" ht="15" customHeight="1" x14ac:dyDescent="0.25">
      <c r="A976" s="5" t="str">
        <f t="shared" ref="A976:A1039" si="31">A963</f>
        <v>Nuclear</v>
      </c>
      <c r="B976" s="5">
        <v>13</v>
      </c>
      <c r="C976" s="6" t="s">
        <v>6</v>
      </c>
      <c r="D976" s="6">
        <v>3</v>
      </c>
      <c r="E976" s="7" t="s">
        <v>12</v>
      </c>
      <c r="F976" s="7">
        <v>9</v>
      </c>
      <c r="G976" s="8" t="s">
        <v>17</v>
      </c>
      <c r="H976" s="4" t="str">
        <f t="shared" si="30"/>
        <v>1</v>
      </c>
      <c r="I976" s="13">
        <v>24.770499999999998</v>
      </c>
    </row>
    <row r="977" spans="1:9" ht="15" customHeight="1" x14ac:dyDescent="0.25">
      <c r="A977" s="5" t="str">
        <f t="shared" si="31"/>
        <v>Conventional Thermoelectric</v>
      </c>
      <c r="B977" s="5">
        <v>1</v>
      </c>
      <c r="C977" s="6" t="s">
        <v>7</v>
      </c>
      <c r="D977" s="6">
        <v>4</v>
      </c>
      <c r="E977" s="7" t="s">
        <v>12</v>
      </c>
      <c r="F977" s="7">
        <v>9</v>
      </c>
      <c r="G977" s="8" t="s">
        <v>17</v>
      </c>
      <c r="H977" s="4" t="str">
        <f t="shared" si="30"/>
        <v>1</v>
      </c>
      <c r="I977" s="13">
        <v>63.954327999999997</v>
      </c>
    </row>
    <row r="978" spans="1:9" ht="15" customHeight="1" x14ac:dyDescent="0.25">
      <c r="A978" s="5" t="str">
        <f t="shared" si="31"/>
        <v>Combined Cycle</v>
      </c>
      <c r="B978" s="5">
        <v>2</v>
      </c>
      <c r="C978" s="6" t="s">
        <v>7</v>
      </c>
      <c r="D978" s="6">
        <v>4</v>
      </c>
      <c r="E978" s="7" t="s">
        <v>12</v>
      </c>
      <c r="F978" s="7">
        <v>9</v>
      </c>
      <c r="G978" s="8" t="s">
        <v>17</v>
      </c>
      <c r="H978" s="4" t="str">
        <f t="shared" si="30"/>
        <v>1</v>
      </c>
      <c r="I978" s="13">
        <v>26.004435145833337</v>
      </c>
    </row>
    <row r="979" spans="1:9" ht="15" customHeight="1" x14ac:dyDescent="0.25">
      <c r="A979" s="5" t="str">
        <f t="shared" si="31"/>
        <v>Coal</v>
      </c>
      <c r="B979" s="5">
        <v>3</v>
      </c>
      <c r="C979" s="6" t="s">
        <v>7</v>
      </c>
      <c r="D979" s="6">
        <v>4</v>
      </c>
      <c r="E979" s="7" t="s">
        <v>12</v>
      </c>
      <c r="F979" s="7">
        <v>9</v>
      </c>
      <c r="G979" s="8" t="s">
        <v>17</v>
      </c>
      <c r="H979" s="4" t="str">
        <f t="shared" si="30"/>
        <v>1</v>
      </c>
      <c r="I979" s="13">
        <v>39.483000000000004</v>
      </c>
    </row>
    <row r="980" spans="1:9" ht="15" customHeight="1" x14ac:dyDescent="0.25">
      <c r="A980" s="5" t="str">
        <f t="shared" si="31"/>
        <v>Turbogas</v>
      </c>
      <c r="B980" s="5">
        <v>4</v>
      </c>
      <c r="C980" s="6" t="s">
        <v>7</v>
      </c>
      <c r="D980" s="6">
        <v>4</v>
      </c>
      <c r="E980" s="7" t="s">
        <v>12</v>
      </c>
      <c r="F980" s="7">
        <v>9</v>
      </c>
      <c r="G980" s="8" t="s">
        <v>17</v>
      </c>
      <c r="H980" s="4" t="str">
        <f t="shared" si="30"/>
        <v>1</v>
      </c>
      <c r="I980" s="13">
        <v>41.679932916666665</v>
      </c>
    </row>
    <row r="981" spans="1:9" ht="15" customHeight="1" x14ac:dyDescent="0.25">
      <c r="A981" s="5" t="str">
        <f t="shared" si="31"/>
        <v>Internal Combustion</v>
      </c>
      <c r="B981" s="5">
        <v>5</v>
      </c>
      <c r="C981" s="6" t="s">
        <v>7</v>
      </c>
      <c r="D981" s="6">
        <v>4</v>
      </c>
      <c r="E981" s="7" t="s">
        <v>12</v>
      </c>
      <c r="F981" s="7">
        <v>9</v>
      </c>
      <c r="G981" s="8" t="s">
        <v>17</v>
      </c>
      <c r="H981" s="4" t="str">
        <f t="shared" si="30"/>
        <v>1</v>
      </c>
      <c r="I981" s="13">
        <v>196.78370000000001</v>
      </c>
    </row>
    <row r="982" spans="1:9" ht="15" customHeight="1" x14ac:dyDescent="0.25">
      <c r="A982" s="5" t="str">
        <f t="shared" si="31"/>
        <v>Fluidized Bed</v>
      </c>
      <c r="B982" s="5">
        <v>6</v>
      </c>
      <c r="C982" s="6" t="s">
        <v>7</v>
      </c>
      <c r="D982" s="6">
        <v>4</v>
      </c>
      <c r="E982" s="7" t="s">
        <v>12</v>
      </c>
      <c r="F982" s="7">
        <v>9</v>
      </c>
      <c r="G982" s="8" t="s">
        <v>17</v>
      </c>
      <c r="H982" s="4" t="str">
        <f t="shared" si="30"/>
        <v>1</v>
      </c>
      <c r="I982" s="13">
        <v>39.483000000000004</v>
      </c>
    </row>
    <row r="983" spans="1:9" ht="15" customHeight="1" x14ac:dyDescent="0.25">
      <c r="A983" s="5" t="str">
        <f t="shared" si="31"/>
        <v>Hydropower</v>
      </c>
      <c r="B983" s="5">
        <v>7</v>
      </c>
      <c r="C983" s="6" t="s">
        <v>7</v>
      </c>
      <c r="D983" s="6">
        <v>4</v>
      </c>
      <c r="E983" s="7" t="s">
        <v>12</v>
      </c>
      <c r="F983" s="7">
        <v>9</v>
      </c>
      <c r="G983" s="8" t="s">
        <v>17</v>
      </c>
      <c r="H983" s="4" t="str">
        <f t="shared" si="30"/>
        <v>1</v>
      </c>
      <c r="I983" s="13">
        <v>0</v>
      </c>
    </row>
    <row r="984" spans="1:9" ht="15" customHeight="1" x14ac:dyDescent="0.25">
      <c r="A984" s="5" t="str">
        <f t="shared" si="31"/>
        <v>Wind</v>
      </c>
      <c r="B984" s="5">
        <v>8</v>
      </c>
      <c r="C984" s="6" t="s">
        <v>7</v>
      </c>
      <c r="D984" s="6">
        <v>4</v>
      </c>
      <c r="E984" s="7" t="s">
        <v>12</v>
      </c>
      <c r="F984" s="7">
        <v>9</v>
      </c>
      <c r="G984" s="8" t="s">
        <v>17</v>
      </c>
      <c r="H984" s="4" t="str">
        <f t="shared" si="30"/>
        <v>1</v>
      </c>
      <c r="I984" s="13">
        <v>9.2555000000000014</v>
      </c>
    </row>
    <row r="985" spans="1:9" ht="15" customHeight="1" x14ac:dyDescent="0.25">
      <c r="A985" s="5" t="str">
        <f t="shared" si="31"/>
        <v>Geothermal</v>
      </c>
      <c r="B985" s="5">
        <v>9</v>
      </c>
      <c r="C985" s="6" t="s">
        <v>7</v>
      </c>
      <c r="D985" s="6">
        <v>4</v>
      </c>
      <c r="E985" s="7" t="s">
        <v>12</v>
      </c>
      <c r="F985" s="7">
        <v>9</v>
      </c>
      <c r="G985" s="8" t="s">
        <v>17</v>
      </c>
      <c r="H985" s="4" t="str">
        <f t="shared" si="30"/>
        <v>1</v>
      </c>
      <c r="I985" s="13">
        <v>36.758352000000002</v>
      </c>
    </row>
    <row r="986" spans="1:9" ht="15" customHeight="1" x14ac:dyDescent="0.25">
      <c r="A986" s="5" t="str">
        <f t="shared" si="31"/>
        <v>Solar PV</v>
      </c>
      <c r="B986" s="5">
        <v>10</v>
      </c>
      <c r="C986" s="6" t="s">
        <v>7</v>
      </c>
      <c r="D986" s="6">
        <v>4</v>
      </c>
      <c r="E986" s="7" t="s">
        <v>12</v>
      </c>
      <c r="F986" s="7">
        <v>9</v>
      </c>
      <c r="G986" s="8" t="s">
        <v>17</v>
      </c>
      <c r="H986" s="4" t="str">
        <f t="shared" si="30"/>
        <v>1</v>
      </c>
      <c r="I986" s="13">
        <v>16.371000000000002</v>
      </c>
    </row>
    <row r="987" spans="1:9" ht="15" customHeight="1" x14ac:dyDescent="0.25">
      <c r="A987" s="5" t="str">
        <f t="shared" si="31"/>
        <v>Biomass</v>
      </c>
      <c r="B987" s="5">
        <v>11</v>
      </c>
      <c r="C987" s="6" t="s">
        <v>7</v>
      </c>
      <c r="D987" s="6">
        <v>4</v>
      </c>
      <c r="E987" s="7" t="s">
        <v>12</v>
      </c>
      <c r="F987" s="7">
        <v>9</v>
      </c>
      <c r="G987" s="8" t="s">
        <v>17</v>
      </c>
      <c r="H987" s="4" t="str">
        <f t="shared" si="30"/>
        <v>1</v>
      </c>
      <c r="I987" s="13">
        <v>5.3500000000000005</v>
      </c>
    </row>
    <row r="988" spans="1:9" ht="15" customHeight="1" x14ac:dyDescent="0.25">
      <c r="A988" s="5" t="str">
        <f t="shared" si="31"/>
        <v>Cogeneration</v>
      </c>
      <c r="B988" s="5">
        <v>12</v>
      </c>
      <c r="C988" s="6" t="s">
        <v>7</v>
      </c>
      <c r="D988" s="6">
        <v>4</v>
      </c>
      <c r="E988" s="7" t="s">
        <v>12</v>
      </c>
      <c r="F988" s="7">
        <v>9</v>
      </c>
      <c r="G988" s="8" t="s">
        <v>17</v>
      </c>
      <c r="H988" s="4" t="str">
        <f t="shared" si="30"/>
        <v>1</v>
      </c>
      <c r="I988" s="13">
        <v>26.004435145833337</v>
      </c>
    </row>
    <row r="989" spans="1:9" ht="15" customHeight="1" x14ac:dyDescent="0.25">
      <c r="A989" s="5" t="str">
        <f t="shared" si="31"/>
        <v>Nuclear</v>
      </c>
      <c r="B989" s="5">
        <v>13</v>
      </c>
      <c r="C989" s="6" t="s">
        <v>7</v>
      </c>
      <c r="D989" s="6">
        <v>4</v>
      </c>
      <c r="E989" s="7" t="s">
        <v>12</v>
      </c>
      <c r="F989" s="7">
        <v>9</v>
      </c>
      <c r="G989" s="8" t="s">
        <v>17</v>
      </c>
      <c r="H989" s="4" t="str">
        <f t="shared" si="30"/>
        <v>1</v>
      </c>
      <c r="I989" s="13">
        <v>24.770499999999998</v>
      </c>
    </row>
    <row r="990" spans="1:9" ht="15" customHeight="1" x14ac:dyDescent="0.25">
      <c r="A990" s="5" t="str">
        <f t="shared" si="31"/>
        <v>Conventional Thermoelectric</v>
      </c>
      <c r="B990" s="5">
        <v>1</v>
      </c>
      <c r="C990" s="6" t="s">
        <v>8</v>
      </c>
      <c r="D990" s="6">
        <v>5</v>
      </c>
      <c r="E990" s="7" t="s">
        <v>12</v>
      </c>
      <c r="F990" s="7">
        <v>9</v>
      </c>
      <c r="G990" s="8" t="s">
        <v>17</v>
      </c>
      <c r="H990" s="4" t="str">
        <f t="shared" si="30"/>
        <v>1</v>
      </c>
      <c r="I990" s="13">
        <v>63.954327999999997</v>
      </c>
    </row>
    <row r="991" spans="1:9" ht="15" customHeight="1" x14ac:dyDescent="0.25">
      <c r="A991" s="5" t="str">
        <f t="shared" si="31"/>
        <v>Combined Cycle</v>
      </c>
      <c r="B991" s="5">
        <v>2</v>
      </c>
      <c r="C991" s="6" t="s">
        <v>8</v>
      </c>
      <c r="D991" s="6">
        <v>5</v>
      </c>
      <c r="E991" s="7" t="s">
        <v>12</v>
      </c>
      <c r="F991" s="7">
        <v>9</v>
      </c>
      <c r="G991" s="8" t="s">
        <v>17</v>
      </c>
      <c r="H991" s="4" t="str">
        <f t="shared" si="30"/>
        <v>1</v>
      </c>
      <c r="I991" s="13">
        <v>25.783120804166671</v>
      </c>
    </row>
    <row r="992" spans="1:9" ht="15" customHeight="1" x14ac:dyDescent="0.25">
      <c r="A992" s="5" t="str">
        <f t="shared" si="31"/>
        <v>Coal</v>
      </c>
      <c r="B992" s="5">
        <v>3</v>
      </c>
      <c r="C992" s="6" t="s">
        <v>8</v>
      </c>
      <c r="D992" s="6">
        <v>5</v>
      </c>
      <c r="E992" s="7" t="s">
        <v>12</v>
      </c>
      <c r="F992" s="7">
        <v>9</v>
      </c>
      <c r="G992" s="8" t="s">
        <v>17</v>
      </c>
      <c r="H992" s="4" t="str">
        <f t="shared" si="30"/>
        <v>1</v>
      </c>
      <c r="I992" s="13">
        <v>39.483000000000004</v>
      </c>
    </row>
    <row r="993" spans="1:9" ht="15" customHeight="1" x14ac:dyDescent="0.25">
      <c r="A993" s="5" t="str">
        <f t="shared" si="31"/>
        <v>Turbogas</v>
      </c>
      <c r="B993" s="5">
        <v>4</v>
      </c>
      <c r="C993" s="6" t="s">
        <v>8</v>
      </c>
      <c r="D993" s="6">
        <v>5</v>
      </c>
      <c r="E993" s="7" t="s">
        <v>12</v>
      </c>
      <c r="F993" s="7">
        <v>9</v>
      </c>
      <c r="G993" s="8" t="s">
        <v>17</v>
      </c>
      <c r="H993" s="4" t="str">
        <f t="shared" si="30"/>
        <v>1</v>
      </c>
      <c r="I993" s="13">
        <v>41.325210083333332</v>
      </c>
    </row>
    <row r="994" spans="1:9" ht="15" customHeight="1" x14ac:dyDescent="0.25">
      <c r="A994" s="5" t="str">
        <f t="shared" si="31"/>
        <v>Internal Combustion</v>
      </c>
      <c r="B994" s="5">
        <v>5</v>
      </c>
      <c r="C994" s="6" t="s">
        <v>8</v>
      </c>
      <c r="D994" s="6">
        <v>5</v>
      </c>
      <c r="E994" s="7" t="s">
        <v>12</v>
      </c>
      <c r="F994" s="7">
        <v>9</v>
      </c>
      <c r="G994" s="8" t="s">
        <v>17</v>
      </c>
      <c r="H994" s="4" t="str">
        <f t="shared" si="30"/>
        <v>1</v>
      </c>
      <c r="I994" s="13">
        <v>196.78370000000001</v>
      </c>
    </row>
    <row r="995" spans="1:9" ht="15" customHeight="1" x14ac:dyDescent="0.25">
      <c r="A995" s="5" t="str">
        <f t="shared" si="31"/>
        <v>Fluidized Bed</v>
      </c>
      <c r="B995" s="5">
        <v>6</v>
      </c>
      <c r="C995" s="6" t="s">
        <v>8</v>
      </c>
      <c r="D995" s="6">
        <v>5</v>
      </c>
      <c r="E995" s="7" t="s">
        <v>12</v>
      </c>
      <c r="F995" s="7">
        <v>9</v>
      </c>
      <c r="G995" s="8" t="s">
        <v>17</v>
      </c>
      <c r="H995" s="4" t="str">
        <f t="shared" si="30"/>
        <v>1</v>
      </c>
      <c r="I995" s="13">
        <v>39.483000000000004</v>
      </c>
    </row>
    <row r="996" spans="1:9" ht="15" customHeight="1" x14ac:dyDescent="0.25">
      <c r="A996" s="5" t="str">
        <f t="shared" si="31"/>
        <v>Hydropower</v>
      </c>
      <c r="B996" s="5">
        <v>7</v>
      </c>
      <c r="C996" s="6" t="s">
        <v>8</v>
      </c>
      <c r="D996" s="6">
        <v>5</v>
      </c>
      <c r="E996" s="7" t="s">
        <v>12</v>
      </c>
      <c r="F996" s="7">
        <v>9</v>
      </c>
      <c r="G996" s="8" t="s">
        <v>17</v>
      </c>
      <c r="H996" s="4" t="str">
        <f t="shared" si="30"/>
        <v>1</v>
      </c>
      <c r="I996" s="13">
        <v>0</v>
      </c>
    </row>
    <row r="997" spans="1:9" ht="15" customHeight="1" x14ac:dyDescent="0.25">
      <c r="A997" s="5" t="str">
        <f t="shared" si="31"/>
        <v>Wind</v>
      </c>
      <c r="B997" s="5">
        <v>8</v>
      </c>
      <c r="C997" s="6" t="s">
        <v>8</v>
      </c>
      <c r="D997" s="6">
        <v>5</v>
      </c>
      <c r="E997" s="7" t="s">
        <v>12</v>
      </c>
      <c r="F997" s="7">
        <v>9</v>
      </c>
      <c r="G997" s="8" t="s">
        <v>17</v>
      </c>
      <c r="H997" s="4" t="str">
        <f t="shared" si="30"/>
        <v>1</v>
      </c>
      <c r="I997" s="13">
        <v>9.2555000000000014</v>
      </c>
    </row>
    <row r="998" spans="1:9" ht="15" customHeight="1" x14ac:dyDescent="0.25">
      <c r="A998" s="5" t="str">
        <f t="shared" si="31"/>
        <v>Geothermal</v>
      </c>
      <c r="B998" s="5">
        <v>9</v>
      </c>
      <c r="C998" s="6" t="s">
        <v>8</v>
      </c>
      <c r="D998" s="6">
        <v>5</v>
      </c>
      <c r="E998" s="7" t="s">
        <v>12</v>
      </c>
      <c r="F998" s="7">
        <v>9</v>
      </c>
      <c r="G998" s="8" t="s">
        <v>17</v>
      </c>
      <c r="H998" s="4" t="str">
        <f t="shared" si="30"/>
        <v>1</v>
      </c>
      <c r="I998" s="13">
        <v>36.758352000000002</v>
      </c>
    </row>
    <row r="999" spans="1:9" ht="15" customHeight="1" x14ac:dyDescent="0.25">
      <c r="A999" s="5" t="str">
        <f t="shared" si="31"/>
        <v>Solar PV</v>
      </c>
      <c r="B999" s="5">
        <v>10</v>
      </c>
      <c r="C999" s="6" t="s">
        <v>8</v>
      </c>
      <c r="D999" s="6">
        <v>5</v>
      </c>
      <c r="E999" s="7" t="s">
        <v>12</v>
      </c>
      <c r="F999" s="7">
        <v>9</v>
      </c>
      <c r="G999" s="8" t="s">
        <v>17</v>
      </c>
      <c r="H999" s="4" t="str">
        <f t="shared" si="30"/>
        <v>1</v>
      </c>
      <c r="I999" s="13">
        <v>16.371000000000002</v>
      </c>
    </row>
    <row r="1000" spans="1:9" ht="15" customHeight="1" x14ac:dyDescent="0.25">
      <c r="A1000" s="5" t="str">
        <f t="shared" si="31"/>
        <v>Biomass</v>
      </c>
      <c r="B1000" s="5">
        <v>11</v>
      </c>
      <c r="C1000" s="6" t="s">
        <v>8</v>
      </c>
      <c r="D1000" s="6">
        <v>5</v>
      </c>
      <c r="E1000" s="7" t="s">
        <v>12</v>
      </c>
      <c r="F1000" s="7">
        <v>9</v>
      </c>
      <c r="G1000" s="8" t="s">
        <v>17</v>
      </c>
      <c r="H1000" s="4" t="str">
        <f t="shared" si="30"/>
        <v>1</v>
      </c>
      <c r="I1000" s="13">
        <v>5.3500000000000005</v>
      </c>
    </row>
    <row r="1001" spans="1:9" ht="15" customHeight="1" x14ac:dyDescent="0.25">
      <c r="A1001" s="5" t="str">
        <f t="shared" si="31"/>
        <v>Cogeneration</v>
      </c>
      <c r="B1001" s="5">
        <v>12</v>
      </c>
      <c r="C1001" s="6" t="s">
        <v>8</v>
      </c>
      <c r="D1001" s="6">
        <v>5</v>
      </c>
      <c r="E1001" s="7" t="s">
        <v>12</v>
      </c>
      <c r="F1001" s="7">
        <v>9</v>
      </c>
      <c r="G1001" s="8" t="s">
        <v>17</v>
      </c>
      <c r="H1001" s="4" t="str">
        <f t="shared" si="30"/>
        <v>1</v>
      </c>
      <c r="I1001" s="13">
        <v>25.783120804166671</v>
      </c>
    </row>
    <row r="1002" spans="1:9" ht="15" customHeight="1" x14ac:dyDescent="0.25">
      <c r="A1002" s="5" t="str">
        <f t="shared" si="31"/>
        <v>Nuclear</v>
      </c>
      <c r="B1002" s="5">
        <v>13</v>
      </c>
      <c r="C1002" s="6" t="s">
        <v>8</v>
      </c>
      <c r="D1002" s="6">
        <v>5</v>
      </c>
      <c r="E1002" s="7" t="s">
        <v>12</v>
      </c>
      <c r="F1002" s="7">
        <v>9</v>
      </c>
      <c r="G1002" s="8" t="s">
        <v>17</v>
      </c>
      <c r="H1002" s="4" t="str">
        <f t="shared" si="30"/>
        <v>1</v>
      </c>
      <c r="I1002" s="13">
        <v>24.770499999999998</v>
      </c>
    </row>
    <row r="1003" spans="1:9" ht="15" customHeight="1" x14ac:dyDescent="0.25">
      <c r="A1003" s="5" t="str">
        <f t="shared" si="31"/>
        <v>Conventional Thermoelectric</v>
      </c>
      <c r="B1003" s="5">
        <v>1</v>
      </c>
      <c r="C1003" s="6" t="s">
        <v>9</v>
      </c>
      <c r="D1003" s="6">
        <v>6</v>
      </c>
      <c r="E1003" s="7" t="s">
        <v>12</v>
      </c>
      <c r="F1003" s="7">
        <v>9</v>
      </c>
      <c r="G1003" s="8" t="s">
        <v>17</v>
      </c>
      <c r="H1003" s="4" t="str">
        <f t="shared" si="30"/>
        <v>1</v>
      </c>
      <c r="I1003" s="13">
        <v>63.954327999999997</v>
      </c>
    </row>
    <row r="1004" spans="1:9" ht="15" customHeight="1" x14ac:dyDescent="0.25">
      <c r="A1004" s="5" t="str">
        <f t="shared" si="31"/>
        <v>Combined Cycle</v>
      </c>
      <c r="B1004" s="5">
        <v>2</v>
      </c>
      <c r="C1004" s="6" t="s">
        <v>9</v>
      </c>
      <c r="D1004" s="6">
        <v>6</v>
      </c>
      <c r="E1004" s="7" t="s">
        <v>12</v>
      </c>
      <c r="F1004" s="7">
        <v>9</v>
      </c>
      <c r="G1004" s="8" t="s">
        <v>17</v>
      </c>
      <c r="H1004" s="4" t="str">
        <f t="shared" si="30"/>
        <v>1</v>
      </c>
      <c r="I1004" s="13">
        <v>25.783120804166671</v>
      </c>
    </row>
    <row r="1005" spans="1:9" ht="15" customHeight="1" x14ac:dyDescent="0.25">
      <c r="A1005" s="5" t="str">
        <f t="shared" si="31"/>
        <v>Coal</v>
      </c>
      <c r="B1005" s="5">
        <v>3</v>
      </c>
      <c r="C1005" s="6" t="s">
        <v>9</v>
      </c>
      <c r="D1005" s="6">
        <v>6</v>
      </c>
      <c r="E1005" s="7" t="s">
        <v>12</v>
      </c>
      <c r="F1005" s="7">
        <v>9</v>
      </c>
      <c r="G1005" s="8" t="s">
        <v>17</v>
      </c>
      <c r="H1005" s="4" t="str">
        <f t="shared" si="30"/>
        <v>1</v>
      </c>
      <c r="I1005" s="13">
        <v>39.483000000000004</v>
      </c>
    </row>
    <row r="1006" spans="1:9" ht="15" customHeight="1" x14ac:dyDescent="0.25">
      <c r="A1006" s="5" t="str">
        <f t="shared" si="31"/>
        <v>Turbogas</v>
      </c>
      <c r="B1006" s="5">
        <v>4</v>
      </c>
      <c r="C1006" s="6" t="s">
        <v>9</v>
      </c>
      <c r="D1006" s="6">
        <v>6</v>
      </c>
      <c r="E1006" s="7" t="s">
        <v>12</v>
      </c>
      <c r="F1006" s="7">
        <v>9</v>
      </c>
      <c r="G1006" s="8" t="s">
        <v>17</v>
      </c>
      <c r="H1006" s="4" t="str">
        <f t="shared" si="30"/>
        <v>1</v>
      </c>
      <c r="I1006" s="13">
        <v>41.325210083333332</v>
      </c>
    </row>
    <row r="1007" spans="1:9" ht="15" customHeight="1" x14ac:dyDescent="0.25">
      <c r="A1007" s="5" t="str">
        <f t="shared" si="31"/>
        <v>Internal Combustion</v>
      </c>
      <c r="B1007" s="5">
        <v>5</v>
      </c>
      <c r="C1007" s="6" t="s">
        <v>9</v>
      </c>
      <c r="D1007" s="6">
        <v>6</v>
      </c>
      <c r="E1007" s="7" t="s">
        <v>12</v>
      </c>
      <c r="F1007" s="7">
        <v>9</v>
      </c>
      <c r="G1007" s="8" t="s">
        <v>17</v>
      </c>
      <c r="H1007" s="4" t="str">
        <f t="shared" si="30"/>
        <v>1</v>
      </c>
      <c r="I1007" s="13">
        <v>196.78370000000001</v>
      </c>
    </row>
    <row r="1008" spans="1:9" ht="15" customHeight="1" x14ac:dyDescent="0.25">
      <c r="A1008" s="5" t="str">
        <f t="shared" si="31"/>
        <v>Fluidized Bed</v>
      </c>
      <c r="B1008" s="5">
        <v>6</v>
      </c>
      <c r="C1008" s="6" t="s">
        <v>9</v>
      </c>
      <c r="D1008" s="6">
        <v>6</v>
      </c>
      <c r="E1008" s="7" t="s">
        <v>12</v>
      </c>
      <c r="F1008" s="7">
        <v>9</v>
      </c>
      <c r="G1008" s="8" t="s">
        <v>17</v>
      </c>
      <c r="H1008" s="4" t="str">
        <f t="shared" si="30"/>
        <v>1</v>
      </c>
      <c r="I1008" s="13">
        <v>39.483000000000004</v>
      </c>
    </row>
    <row r="1009" spans="1:9" ht="15" customHeight="1" x14ac:dyDescent="0.25">
      <c r="A1009" s="5" t="str">
        <f t="shared" si="31"/>
        <v>Hydropower</v>
      </c>
      <c r="B1009" s="5">
        <v>7</v>
      </c>
      <c r="C1009" s="6" t="s">
        <v>9</v>
      </c>
      <c r="D1009" s="6">
        <v>6</v>
      </c>
      <c r="E1009" s="7" t="s">
        <v>12</v>
      </c>
      <c r="F1009" s="7">
        <v>9</v>
      </c>
      <c r="G1009" s="8" t="s">
        <v>17</v>
      </c>
      <c r="H1009" s="4" t="str">
        <f t="shared" si="30"/>
        <v>1</v>
      </c>
      <c r="I1009" s="13">
        <v>0</v>
      </c>
    </row>
    <row r="1010" spans="1:9" ht="15" customHeight="1" x14ac:dyDescent="0.25">
      <c r="A1010" s="5" t="str">
        <f t="shared" si="31"/>
        <v>Wind</v>
      </c>
      <c r="B1010" s="5">
        <v>8</v>
      </c>
      <c r="C1010" s="6" t="s">
        <v>9</v>
      </c>
      <c r="D1010" s="6">
        <v>6</v>
      </c>
      <c r="E1010" s="7" t="s">
        <v>12</v>
      </c>
      <c r="F1010" s="7">
        <v>9</v>
      </c>
      <c r="G1010" s="8" t="s">
        <v>17</v>
      </c>
      <c r="H1010" s="4" t="str">
        <f t="shared" si="30"/>
        <v>1</v>
      </c>
      <c r="I1010" s="13">
        <v>9.2555000000000014</v>
      </c>
    </row>
    <row r="1011" spans="1:9" ht="15" customHeight="1" x14ac:dyDescent="0.25">
      <c r="A1011" s="5" t="str">
        <f t="shared" si="31"/>
        <v>Geothermal</v>
      </c>
      <c r="B1011" s="5">
        <v>9</v>
      </c>
      <c r="C1011" s="6" t="s">
        <v>9</v>
      </c>
      <c r="D1011" s="6">
        <v>6</v>
      </c>
      <c r="E1011" s="7" t="s">
        <v>12</v>
      </c>
      <c r="F1011" s="7">
        <v>9</v>
      </c>
      <c r="G1011" s="8" t="s">
        <v>17</v>
      </c>
      <c r="H1011" s="4" t="str">
        <f t="shared" si="30"/>
        <v>1</v>
      </c>
      <c r="I1011" s="13">
        <v>36.758352000000002</v>
      </c>
    </row>
    <row r="1012" spans="1:9" ht="15" customHeight="1" x14ac:dyDescent="0.25">
      <c r="A1012" s="5" t="str">
        <f t="shared" si="31"/>
        <v>Solar PV</v>
      </c>
      <c r="B1012" s="5">
        <v>10</v>
      </c>
      <c r="C1012" s="6" t="s">
        <v>9</v>
      </c>
      <c r="D1012" s="6">
        <v>6</v>
      </c>
      <c r="E1012" s="7" t="s">
        <v>12</v>
      </c>
      <c r="F1012" s="7">
        <v>9</v>
      </c>
      <c r="G1012" s="8" t="s">
        <v>17</v>
      </c>
      <c r="H1012" s="4" t="str">
        <f t="shared" si="30"/>
        <v>1</v>
      </c>
      <c r="I1012" s="13">
        <v>16.371000000000002</v>
      </c>
    </row>
    <row r="1013" spans="1:9" ht="15" customHeight="1" x14ac:dyDescent="0.25">
      <c r="A1013" s="5" t="str">
        <f t="shared" si="31"/>
        <v>Biomass</v>
      </c>
      <c r="B1013" s="5">
        <v>11</v>
      </c>
      <c r="C1013" s="6" t="s">
        <v>9</v>
      </c>
      <c r="D1013" s="6">
        <v>6</v>
      </c>
      <c r="E1013" s="7" t="s">
        <v>12</v>
      </c>
      <c r="F1013" s="7">
        <v>9</v>
      </c>
      <c r="G1013" s="8" t="s">
        <v>17</v>
      </c>
      <c r="H1013" s="4" t="str">
        <f t="shared" si="30"/>
        <v>1</v>
      </c>
      <c r="I1013" s="13">
        <v>5.3500000000000005</v>
      </c>
    </row>
    <row r="1014" spans="1:9" ht="15" customHeight="1" x14ac:dyDescent="0.25">
      <c r="A1014" s="5" t="str">
        <f t="shared" si="31"/>
        <v>Cogeneration</v>
      </c>
      <c r="B1014" s="5">
        <v>12</v>
      </c>
      <c r="C1014" s="6" t="s">
        <v>9</v>
      </c>
      <c r="D1014" s="6">
        <v>6</v>
      </c>
      <c r="E1014" s="7" t="s">
        <v>12</v>
      </c>
      <c r="F1014" s="7">
        <v>9</v>
      </c>
      <c r="G1014" s="8" t="s">
        <v>17</v>
      </c>
      <c r="H1014" s="4" t="str">
        <f t="shared" si="30"/>
        <v>1</v>
      </c>
      <c r="I1014" s="13">
        <v>25.783120804166671</v>
      </c>
    </row>
    <row r="1015" spans="1:9" ht="15" customHeight="1" x14ac:dyDescent="0.25">
      <c r="A1015" s="5" t="str">
        <f t="shared" si="31"/>
        <v>Nuclear</v>
      </c>
      <c r="B1015" s="5">
        <v>13</v>
      </c>
      <c r="C1015" s="6" t="s">
        <v>9</v>
      </c>
      <c r="D1015" s="6">
        <v>6</v>
      </c>
      <c r="E1015" s="7" t="s">
        <v>12</v>
      </c>
      <c r="F1015" s="7">
        <v>9</v>
      </c>
      <c r="G1015" s="8" t="s">
        <v>17</v>
      </c>
      <c r="H1015" s="4" t="str">
        <f t="shared" si="30"/>
        <v>1</v>
      </c>
      <c r="I1015" s="13">
        <v>24.770499999999998</v>
      </c>
    </row>
    <row r="1016" spans="1:9" ht="15" customHeight="1" x14ac:dyDescent="0.25">
      <c r="A1016" s="5" t="str">
        <f t="shared" si="31"/>
        <v>Conventional Thermoelectric</v>
      </c>
      <c r="B1016" s="5">
        <v>1</v>
      </c>
      <c r="C1016" s="6" t="s">
        <v>10</v>
      </c>
      <c r="D1016" s="6">
        <v>7</v>
      </c>
      <c r="E1016" s="7" t="s">
        <v>12</v>
      </c>
      <c r="F1016" s="7">
        <v>9</v>
      </c>
      <c r="G1016" s="8" t="s">
        <v>17</v>
      </c>
      <c r="H1016" s="4" t="str">
        <f t="shared" si="30"/>
        <v>1</v>
      </c>
      <c r="I1016" s="13">
        <v>63.954327999999997</v>
      </c>
    </row>
    <row r="1017" spans="1:9" ht="15" customHeight="1" x14ac:dyDescent="0.25">
      <c r="A1017" s="5" t="str">
        <f t="shared" si="31"/>
        <v>Combined Cycle</v>
      </c>
      <c r="B1017" s="5">
        <v>2</v>
      </c>
      <c r="C1017" s="6" t="s">
        <v>10</v>
      </c>
      <c r="D1017" s="6">
        <v>7</v>
      </c>
      <c r="E1017" s="7" t="s">
        <v>12</v>
      </c>
      <c r="F1017" s="7">
        <v>9</v>
      </c>
      <c r="G1017" s="8" t="s">
        <v>17</v>
      </c>
      <c r="H1017" s="4" t="str">
        <f t="shared" si="30"/>
        <v>1</v>
      </c>
      <c r="I1017" s="13">
        <v>38.176723937500007</v>
      </c>
    </row>
    <row r="1018" spans="1:9" ht="15" customHeight="1" x14ac:dyDescent="0.25">
      <c r="A1018" s="5" t="str">
        <f t="shared" si="31"/>
        <v>Coal</v>
      </c>
      <c r="B1018" s="5">
        <v>3</v>
      </c>
      <c r="C1018" s="6" t="s">
        <v>10</v>
      </c>
      <c r="D1018" s="6">
        <v>7</v>
      </c>
      <c r="E1018" s="7" t="s">
        <v>12</v>
      </c>
      <c r="F1018" s="7">
        <v>9</v>
      </c>
      <c r="G1018" s="8" t="s">
        <v>17</v>
      </c>
      <c r="H1018" s="4" t="str">
        <f t="shared" si="30"/>
        <v>1</v>
      </c>
      <c r="I1018" s="13">
        <v>39.483000000000004</v>
      </c>
    </row>
    <row r="1019" spans="1:9" ht="15" customHeight="1" x14ac:dyDescent="0.25">
      <c r="A1019" s="5" t="str">
        <f t="shared" si="31"/>
        <v>Turbogas</v>
      </c>
      <c r="B1019" s="5">
        <v>4</v>
      </c>
      <c r="C1019" s="6" t="s">
        <v>10</v>
      </c>
      <c r="D1019" s="6">
        <v>7</v>
      </c>
      <c r="E1019" s="7" t="s">
        <v>12</v>
      </c>
      <c r="F1019" s="7">
        <v>9</v>
      </c>
      <c r="G1019" s="8" t="s">
        <v>17</v>
      </c>
      <c r="H1019" s="4" t="str">
        <f t="shared" si="30"/>
        <v>1</v>
      </c>
      <c r="I1019" s="13">
        <v>61.189688750000002</v>
      </c>
    </row>
    <row r="1020" spans="1:9" ht="15" customHeight="1" x14ac:dyDescent="0.25">
      <c r="A1020" s="5" t="str">
        <f t="shared" si="31"/>
        <v>Internal Combustion</v>
      </c>
      <c r="B1020" s="5">
        <v>5</v>
      </c>
      <c r="C1020" s="6" t="s">
        <v>10</v>
      </c>
      <c r="D1020" s="6">
        <v>7</v>
      </c>
      <c r="E1020" s="7" t="s">
        <v>12</v>
      </c>
      <c r="F1020" s="7">
        <v>9</v>
      </c>
      <c r="G1020" s="8" t="s">
        <v>17</v>
      </c>
      <c r="H1020" s="4" t="str">
        <f t="shared" si="30"/>
        <v>1</v>
      </c>
      <c r="I1020" s="13">
        <v>196.78370000000001</v>
      </c>
    </row>
    <row r="1021" spans="1:9" ht="15" customHeight="1" x14ac:dyDescent="0.25">
      <c r="A1021" s="5" t="str">
        <f t="shared" si="31"/>
        <v>Fluidized Bed</v>
      </c>
      <c r="B1021" s="5">
        <v>6</v>
      </c>
      <c r="C1021" s="6" t="s">
        <v>10</v>
      </c>
      <c r="D1021" s="6">
        <v>7</v>
      </c>
      <c r="E1021" s="7" t="s">
        <v>12</v>
      </c>
      <c r="F1021" s="7">
        <v>9</v>
      </c>
      <c r="G1021" s="8" t="s">
        <v>17</v>
      </c>
      <c r="H1021" s="4" t="str">
        <f t="shared" si="30"/>
        <v>1</v>
      </c>
      <c r="I1021" s="13">
        <v>39.483000000000004</v>
      </c>
    </row>
    <row r="1022" spans="1:9" ht="15" customHeight="1" x14ac:dyDescent="0.25">
      <c r="A1022" s="5" t="str">
        <f t="shared" si="31"/>
        <v>Hydropower</v>
      </c>
      <c r="B1022" s="5">
        <v>7</v>
      </c>
      <c r="C1022" s="6" t="s">
        <v>10</v>
      </c>
      <c r="D1022" s="6">
        <v>7</v>
      </c>
      <c r="E1022" s="7" t="s">
        <v>12</v>
      </c>
      <c r="F1022" s="7">
        <v>9</v>
      </c>
      <c r="G1022" s="8" t="s">
        <v>17</v>
      </c>
      <c r="H1022" s="4" t="str">
        <f t="shared" si="30"/>
        <v>1</v>
      </c>
      <c r="I1022" s="13">
        <v>0</v>
      </c>
    </row>
    <row r="1023" spans="1:9" ht="15" customHeight="1" x14ac:dyDescent="0.25">
      <c r="A1023" s="5" t="str">
        <f t="shared" si="31"/>
        <v>Wind</v>
      </c>
      <c r="B1023" s="5">
        <v>8</v>
      </c>
      <c r="C1023" s="6" t="s">
        <v>10</v>
      </c>
      <c r="D1023" s="6">
        <v>7</v>
      </c>
      <c r="E1023" s="7" t="s">
        <v>12</v>
      </c>
      <c r="F1023" s="7">
        <v>9</v>
      </c>
      <c r="G1023" s="8" t="s">
        <v>17</v>
      </c>
      <c r="H1023" s="4" t="str">
        <f t="shared" si="30"/>
        <v>1</v>
      </c>
      <c r="I1023" s="13">
        <v>9.2555000000000014</v>
      </c>
    </row>
    <row r="1024" spans="1:9" ht="15" customHeight="1" x14ac:dyDescent="0.25">
      <c r="A1024" s="5" t="str">
        <f t="shared" si="31"/>
        <v>Geothermal</v>
      </c>
      <c r="B1024" s="5">
        <v>9</v>
      </c>
      <c r="C1024" s="6" t="s">
        <v>10</v>
      </c>
      <c r="D1024" s="6">
        <v>7</v>
      </c>
      <c r="E1024" s="7" t="s">
        <v>12</v>
      </c>
      <c r="F1024" s="7">
        <v>9</v>
      </c>
      <c r="G1024" s="8" t="s">
        <v>17</v>
      </c>
      <c r="H1024" s="4" t="str">
        <f t="shared" si="30"/>
        <v>1</v>
      </c>
      <c r="I1024" s="13">
        <v>36.758352000000002</v>
      </c>
    </row>
    <row r="1025" spans="1:9" ht="15" customHeight="1" x14ac:dyDescent="0.25">
      <c r="A1025" s="5" t="str">
        <f t="shared" si="31"/>
        <v>Solar PV</v>
      </c>
      <c r="B1025" s="5">
        <v>10</v>
      </c>
      <c r="C1025" s="6" t="s">
        <v>10</v>
      </c>
      <c r="D1025" s="6">
        <v>7</v>
      </c>
      <c r="E1025" s="7" t="s">
        <v>12</v>
      </c>
      <c r="F1025" s="7">
        <v>9</v>
      </c>
      <c r="G1025" s="8" t="s">
        <v>17</v>
      </c>
      <c r="H1025" s="4" t="str">
        <f t="shared" si="30"/>
        <v>1</v>
      </c>
      <c r="I1025" s="13">
        <v>16.371000000000002</v>
      </c>
    </row>
    <row r="1026" spans="1:9" ht="15" customHeight="1" x14ac:dyDescent="0.25">
      <c r="A1026" s="5" t="str">
        <f t="shared" si="31"/>
        <v>Biomass</v>
      </c>
      <c r="B1026" s="5">
        <v>11</v>
      </c>
      <c r="C1026" s="6" t="s">
        <v>10</v>
      </c>
      <c r="D1026" s="6">
        <v>7</v>
      </c>
      <c r="E1026" s="7" t="s">
        <v>12</v>
      </c>
      <c r="F1026" s="7">
        <v>9</v>
      </c>
      <c r="G1026" s="8" t="s">
        <v>17</v>
      </c>
      <c r="H1026" s="4" t="str">
        <f t="shared" si="30"/>
        <v>1</v>
      </c>
      <c r="I1026" s="13">
        <v>5.3500000000000005</v>
      </c>
    </row>
    <row r="1027" spans="1:9" ht="15" customHeight="1" x14ac:dyDescent="0.25">
      <c r="A1027" s="5" t="str">
        <f t="shared" si="31"/>
        <v>Cogeneration</v>
      </c>
      <c r="B1027" s="5">
        <v>12</v>
      </c>
      <c r="C1027" s="6" t="s">
        <v>10</v>
      </c>
      <c r="D1027" s="6">
        <v>7</v>
      </c>
      <c r="E1027" s="7" t="s">
        <v>12</v>
      </c>
      <c r="F1027" s="7">
        <v>9</v>
      </c>
      <c r="G1027" s="8" t="s">
        <v>17</v>
      </c>
      <c r="H1027" s="4" t="str">
        <f t="shared" ref="H1027:H1090" si="32">CONCATENATE(RIGHT(G1027,1))</f>
        <v>1</v>
      </c>
      <c r="I1027" s="13">
        <v>38.176723937500007</v>
      </c>
    </row>
    <row r="1028" spans="1:9" ht="15" customHeight="1" x14ac:dyDescent="0.25">
      <c r="A1028" s="5" t="str">
        <f t="shared" si="31"/>
        <v>Nuclear</v>
      </c>
      <c r="B1028" s="5">
        <v>13</v>
      </c>
      <c r="C1028" s="6" t="s">
        <v>10</v>
      </c>
      <c r="D1028" s="6">
        <v>7</v>
      </c>
      <c r="E1028" s="7" t="s">
        <v>12</v>
      </c>
      <c r="F1028" s="7">
        <v>9</v>
      </c>
      <c r="G1028" s="8" t="s">
        <v>17</v>
      </c>
      <c r="H1028" s="4" t="str">
        <f t="shared" si="32"/>
        <v>1</v>
      </c>
      <c r="I1028" s="13">
        <v>24.770499999999998</v>
      </c>
    </row>
    <row r="1029" spans="1:9" ht="15" customHeight="1" x14ac:dyDescent="0.25">
      <c r="A1029" s="5" t="str">
        <f t="shared" si="31"/>
        <v>Conventional Thermoelectric</v>
      </c>
      <c r="B1029" s="5">
        <v>1</v>
      </c>
      <c r="C1029" s="6" t="s">
        <v>11</v>
      </c>
      <c r="D1029" s="6">
        <v>8</v>
      </c>
      <c r="E1029" s="7" t="s">
        <v>12</v>
      </c>
      <c r="F1029" s="7">
        <v>9</v>
      </c>
      <c r="G1029" s="8" t="s">
        <v>17</v>
      </c>
      <c r="H1029" s="4" t="str">
        <f t="shared" si="32"/>
        <v>1</v>
      </c>
      <c r="I1029" s="13">
        <v>63.954327999999997</v>
      </c>
    </row>
    <row r="1030" spans="1:9" ht="15" customHeight="1" x14ac:dyDescent="0.25">
      <c r="A1030" s="5" t="str">
        <f t="shared" si="31"/>
        <v>Combined Cycle</v>
      </c>
      <c r="B1030" s="5">
        <v>2</v>
      </c>
      <c r="C1030" s="6" t="s">
        <v>11</v>
      </c>
      <c r="D1030" s="6">
        <v>8</v>
      </c>
      <c r="E1030" s="7" t="s">
        <v>12</v>
      </c>
      <c r="F1030" s="7">
        <v>9</v>
      </c>
      <c r="G1030" s="8" t="s">
        <v>17</v>
      </c>
      <c r="H1030" s="4" t="str">
        <f t="shared" si="32"/>
        <v>1</v>
      </c>
      <c r="I1030" s="13">
        <v>32.090579541666663</v>
      </c>
    </row>
    <row r="1031" spans="1:9" ht="15" customHeight="1" x14ac:dyDescent="0.25">
      <c r="A1031" s="5" t="str">
        <f t="shared" si="31"/>
        <v>Coal</v>
      </c>
      <c r="B1031" s="5">
        <v>3</v>
      </c>
      <c r="C1031" s="6" t="s">
        <v>11</v>
      </c>
      <c r="D1031" s="6">
        <v>8</v>
      </c>
      <c r="E1031" s="7" t="s">
        <v>12</v>
      </c>
      <c r="F1031" s="7">
        <v>9</v>
      </c>
      <c r="G1031" s="8" t="s">
        <v>17</v>
      </c>
      <c r="H1031" s="4" t="str">
        <f t="shared" si="32"/>
        <v>1</v>
      </c>
      <c r="I1031" s="13">
        <v>39.483000000000004</v>
      </c>
    </row>
    <row r="1032" spans="1:9" ht="15" customHeight="1" x14ac:dyDescent="0.25">
      <c r="A1032" s="5" t="str">
        <f t="shared" si="31"/>
        <v>Turbogas</v>
      </c>
      <c r="B1032" s="5">
        <v>4</v>
      </c>
      <c r="C1032" s="6" t="s">
        <v>11</v>
      </c>
      <c r="D1032" s="6">
        <v>8</v>
      </c>
      <c r="E1032" s="7" t="s">
        <v>12</v>
      </c>
      <c r="F1032" s="7">
        <v>9</v>
      </c>
      <c r="G1032" s="8" t="s">
        <v>17</v>
      </c>
      <c r="H1032" s="4" t="str">
        <f t="shared" si="32"/>
        <v>1</v>
      </c>
      <c r="I1032" s="13">
        <v>51.434810833333323</v>
      </c>
    </row>
    <row r="1033" spans="1:9" ht="15" customHeight="1" x14ac:dyDescent="0.25">
      <c r="A1033" s="5" t="str">
        <f t="shared" si="31"/>
        <v>Internal Combustion</v>
      </c>
      <c r="B1033" s="5">
        <v>5</v>
      </c>
      <c r="C1033" s="6" t="s">
        <v>11</v>
      </c>
      <c r="D1033" s="6">
        <v>8</v>
      </c>
      <c r="E1033" s="7" t="s">
        <v>12</v>
      </c>
      <c r="F1033" s="7">
        <v>9</v>
      </c>
      <c r="G1033" s="8" t="s">
        <v>17</v>
      </c>
      <c r="H1033" s="4" t="str">
        <f t="shared" si="32"/>
        <v>1</v>
      </c>
      <c r="I1033" s="13">
        <v>196.78370000000001</v>
      </c>
    </row>
    <row r="1034" spans="1:9" ht="15" customHeight="1" x14ac:dyDescent="0.25">
      <c r="A1034" s="5" t="str">
        <f t="shared" si="31"/>
        <v>Fluidized Bed</v>
      </c>
      <c r="B1034" s="5">
        <v>6</v>
      </c>
      <c r="C1034" s="6" t="s">
        <v>11</v>
      </c>
      <c r="D1034" s="6">
        <v>8</v>
      </c>
      <c r="E1034" s="7" t="s">
        <v>12</v>
      </c>
      <c r="F1034" s="7">
        <v>9</v>
      </c>
      <c r="G1034" s="8" t="s">
        <v>17</v>
      </c>
      <c r="H1034" s="4" t="str">
        <f t="shared" si="32"/>
        <v>1</v>
      </c>
      <c r="I1034" s="13">
        <v>39.483000000000004</v>
      </c>
    </row>
    <row r="1035" spans="1:9" ht="15" customHeight="1" x14ac:dyDescent="0.25">
      <c r="A1035" s="5" t="str">
        <f t="shared" si="31"/>
        <v>Hydropower</v>
      </c>
      <c r="B1035" s="5">
        <v>7</v>
      </c>
      <c r="C1035" s="6" t="s">
        <v>11</v>
      </c>
      <c r="D1035" s="6">
        <v>8</v>
      </c>
      <c r="E1035" s="7" t="s">
        <v>12</v>
      </c>
      <c r="F1035" s="7">
        <v>9</v>
      </c>
      <c r="G1035" s="8" t="s">
        <v>17</v>
      </c>
      <c r="H1035" s="4" t="str">
        <f t="shared" si="32"/>
        <v>1</v>
      </c>
      <c r="I1035" s="13">
        <v>0</v>
      </c>
    </row>
    <row r="1036" spans="1:9" ht="15" customHeight="1" x14ac:dyDescent="0.25">
      <c r="A1036" s="5" t="str">
        <f t="shared" si="31"/>
        <v>Wind</v>
      </c>
      <c r="B1036" s="5">
        <v>8</v>
      </c>
      <c r="C1036" s="6" t="s">
        <v>11</v>
      </c>
      <c r="D1036" s="6">
        <v>8</v>
      </c>
      <c r="E1036" s="7" t="s">
        <v>12</v>
      </c>
      <c r="F1036" s="7">
        <v>9</v>
      </c>
      <c r="G1036" s="8" t="s">
        <v>17</v>
      </c>
      <c r="H1036" s="4" t="str">
        <f t="shared" si="32"/>
        <v>1</v>
      </c>
      <c r="I1036" s="13">
        <v>9.2555000000000014</v>
      </c>
    </row>
    <row r="1037" spans="1:9" ht="15" customHeight="1" x14ac:dyDescent="0.25">
      <c r="A1037" s="5" t="str">
        <f t="shared" si="31"/>
        <v>Geothermal</v>
      </c>
      <c r="B1037" s="5">
        <v>9</v>
      </c>
      <c r="C1037" s="6" t="s">
        <v>11</v>
      </c>
      <c r="D1037" s="6">
        <v>8</v>
      </c>
      <c r="E1037" s="7" t="s">
        <v>12</v>
      </c>
      <c r="F1037" s="7">
        <v>9</v>
      </c>
      <c r="G1037" s="8" t="s">
        <v>17</v>
      </c>
      <c r="H1037" s="4" t="str">
        <f t="shared" si="32"/>
        <v>1</v>
      </c>
      <c r="I1037" s="13">
        <v>36.758352000000002</v>
      </c>
    </row>
    <row r="1038" spans="1:9" ht="15" customHeight="1" x14ac:dyDescent="0.25">
      <c r="A1038" s="5" t="str">
        <f t="shared" si="31"/>
        <v>Solar PV</v>
      </c>
      <c r="B1038" s="5">
        <v>10</v>
      </c>
      <c r="C1038" s="6" t="s">
        <v>11</v>
      </c>
      <c r="D1038" s="6">
        <v>8</v>
      </c>
      <c r="E1038" s="7" t="s">
        <v>12</v>
      </c>
      <c r="F1038" s="7">
        <v>9</v>
      </c>
      <c r="G1038" s="8" t="s">
        <v>17</v>
      </c>
      <c r="H1038" s="4" t="str">
        <f t="shared" si="32"/>
        <v>1</v>
      </c>
      <c r="I1038" s="13">
        <v>16.371000000000002</v>
      </c>
    </row>
    <row r="1039" spans="1:9" ht="15" customHeight="1" x14ac:dyDescent="0.25">
      <c r="A1039" s="5" t="str">
        <f t="shared" si="31"/>
        <v>Biomass</v>
      </c>
      <c r="B1039" s="5">
        <v>11</v>
      </c>
      <c r="C1039" s="6" t="s">
        <v>11</v>
      </c>
      <c r="D1039" s="6">
        <v>8</v>
      </c>
      <c r="E1039" s="7" t="s">
        <v>12</v>
      </c>
      <c r="F1039" s="7">
        <v>9</v>
      </c>
      <c r="G1039" s="8" t="s">
        <v>17</v>
      </c>
      <c r="H1039" s="4" t="str">
        <f t="shared" si="32"/>
        <v>1</v>
      </c>
      <c r="I1039" s="13">
        <v>5.3500000000000005</v>
      </c>
    </row>
    <row r="1040" spans="1:9" ht="15" customHeight="1" x14ac:dyDescent="0.25">
      <c r="A1040" s="5" t="str">
        <f t="shared" ref="A1040:A1103" si="33">A1027</f>
        <v>Cogeneration</v>
      </c>
      <c r="B1040" s="5">
        <v>12</v>
      </c>
      <c r="C1040" s="6" t="s">
        <v>11</v>
      </c>
      <c r="D1040" s="6">
        <v>8</v>
      </c>
      <c r="E1040" s="7" t="s">
        <v>12</v>
      </c>
      <c r="F1040" s="7">
        <v>9</v>
      </c>
      <c r="G1040" s="8" t="s">
        <v>17</v>
      </c>
      <c r="H1040" s="4" t="str">
        <f t="shared" si="32"/>
        <v>1</v>
      </c>
      <c r="I1040" s="13">
        <v>32.090579541666663</v>
      </c>
    </row>
    <row r="1041" spans="1:9" ht="15" customHeight="1" x14ac:dyDescent="0.25">
      <c r="A1041" s="5" t="str">
        <f t="shared" si="33"/>
        <v>Nuclear</v>
      </c>
      <c r="B1041" s="5">
        <v>13</v>
      </c>
      <c r="C1041" s="6" t="s">
        <v>11</v>
      </c>
      <c r="D1041" s="6">
        <v>8</v>
      </c>
      <c r="E1041" s="7" t="s">
        <v>12</v>
      </c>
      <c r="F1041" s="7">
        <v>9</v>
      </c>
      <c r="G1041" s="8" t="s">
        <v>17</v>
      </c>
      <c r="H1041" s="4" t="str">
        <f t="shared" si="32"/>
        <v>1</v>
      </c>
      <c r="I1041" s="13">
        <v>24.770499999999998</v>
      </c>
    </row>
    <row r="1042" spans="1:9" ht="15" customHeight="1" x14ac:dyDescent="0.25">
      <c r="A1042" s="5" t="str">
        <f t="shared" si="33"/>
        <v>Conventional Thermoelectric</v>
      </c>
      <c r="B1042" s="5">
        <v>1</v>
      </c>
      <c r="C1042" s="6" t="s">
        <v>12</v>
      </c>
      <c r="D1042" s="6">
        <v>9</v>
      </c>
      <c r="E1042" s="7" t="s">
        <v>12</v>
      </c>
      <c r="F1042" s="7">
        <v>9</v>
      </c>
      <c r="G1042" s="8" t="s">
        <v>17</v>
      </c>
      <c r="H1042" s="4" t="str">
        <f t="shared" si="32"/>
        <v>1</v>
      </c>
      <c r="I1042" s="13">
        <v>59.770399999999995</v>
      </c>
    </row>
    <row r="1043" spans="1:9" ht="15" customHeight="1" x14ac:dyDescent="0.25">
      <c r="A1043" s="5" t="str">
        <f t="shared" si="33"/>
        <v>Combined Cycle</v>
      </c>
      <c r="B1043" s="5">
        <v>2</v>
      </c>
      <c r="C1043" s="6" t="s">
        <v>12</v>
      </c>
      <c r="D1043" s="6">
        <v>9</v>
      </c>
      <c r="E1043" s="7" t="s">
        <v>12</v>
      </c>
      <c r="F1043" s="7">
        <v>9</v>
      </c>
      <c r="G1043" s="8" t="s">
        <v>17</v>
      </c>
      <c r="H1043" s="4" t="str">
        <f t="shared" si="32"/>
        <v>1</v>
      </c>
      <c r="I1043" s="13">
        <v>24.8203</v>
      </c>
    </row>
    <row r="1044" spans="1:9" ht="15" customHeight="1" x14ac:dyDescent="0.25">
      <c r="A1044" s="5" t="str">
        <f t="shared" si="33"/>
        <v>Coal</v>
      </c>
      <c r="B1044" s="5">
        <v>3</v>
      </c>
      <c r="C1044" s="6" t="s">
        <v>12</v>
      </c>
      <c r="D1044" s="6">
        <v>9</v>
      </c>
      <c r="E1044" s="7" t="s">
        <v>12</v>
      </c>
      <c r="F1044" s="7">
        <v>9</v>
      </c>
      <c r="G1044" s="8" t="s">
        <v>17</v>
      </c>
      <c r="H1044" s="4" t="str">
        <f t="shared" si="32"/>
        <v>1</v>
      </c>
      <c r="I1044" s="13">
        <v>36.9</v>
      </c>
    </row>
    <row r="1045" spans="1:9" ht="15" customHeight="1" x14ac:dyDescent="0.25">
      <c r="A1045" s="5" t="str">
        <f t="shared" si="33"/>
        <v>Turbogas</v>
      </c>
      <c r="B1045" s="5">
        <v>4</v>
      </c>
      <c r="C1045" s="6" t="s">
        <v>12</v>
      </c>
      <c r="D1045" s="6">
        <v>9</v>
      </c>
      <c r="E1045" s="7" t="s">
        <v>12</v>
      </c>
      <c r="F1045" s="7">
        <v>9</v>
      </c>
      <c r="G1045" s="8" t="s">
        <v>17</v>
      </c>
      <c r="H1045" s="4" t="str">
        <f t="shared" si="32"/>
        <v>1</v>
      </c>
      <c r="I1045" s="13">
        <v>39.781999999999996</v>
      </c>
    </row>
    <row r="1046" spans="1:9" ht="15" customHeight="1" x14ac:dyDescent="0.25">
      <c r="A1046" s="5" t="str">
        <f t="shared" si="33"/>
        <v>Internal Combustion</v>
      </c>
      <c r="B1046" s="5">
        <v>5</v>
      </c>
      <c r="C1046" s="6" t="s">
        <v>12</v>
      </c>
      <c r="D1046" s="6">
        <v>9</v>
      </c>
      <c r="E1046" s="7" t="s">
        <v>12</v>
      </c>
      <c r="F1046" s="7">
        <v>9</v>
      </c>
      <c r="G1046" s="8" t="s">
        <v>17</v>
      </c>
      <c r="H1046" s="4" t="str">
        <f t="shared" si="32"/>
        <v>1</v>
      </c>
      <c r="I1046" s="13">
        <v>183.91</v>
      </c>
    </row>
    <row r="1047" spans="1:9" ht="15" customHeight="1" x14ac:dyDescent="0.25">
      <c r="A1047" s="5" t="str">
        <f t="shared" si="33"/>
        <v>Fluidized Bed</v>
      </c>
      <c r="B1047" s="5">
        <v>6</v>
      </c>
      <c r="C1047" s="6" t="s">
        <v>12</v>
      </c>
      <c r="D1047" s="6">
        <v>9</v>
      </c>
      <c r="E1047" s="7" t="s">
        <v>12</v>
      </c>
      <c r="F1047" s="7">
        <v>9</v>
      </c>
      <c r="G1047" s="8" t="s">
        <v>17</v>
      </c>
      <c r="H1047" s="4" t="str">
        <f t="shared" si="32"/>
        <v>1</v>
      </c>
      <c r="I1047" s="13">
        <v>36.9</v>
      </c>
    </row>
    <row r="1048" spans="1:9" ht="15" customHeight="1" x14ac:dyDescent="0.25">
      <c r="A1048" s="5" t="str">
        <f t="shared" si="33"/>
        <v>Hydropower</v>
      </c>
      <c r="B1048" s="5">
        <v>7</v>
      </c>
      <c r="C1048" s="6" t="s">
        <v>12</v>
      </c>
      <c r="D1048" s="6">
        <v>9</v>
      </c>
      <c r="E1048" s="7" t="s">
        <v>12</v>
      </c>
      <c r="F1048" s="7">
        <v>9</v>
      </c>
      <c r="G1048" s="8" t="s">
        <v>17</v>
      </c>
      <c r="H1048" s="4" t="str">
        <f t="shared" si="32"/>
        <v>1</v>
      </c>
      <c r="I1048" s="13">
        <v>0</v>
      </c>
    </row>
    <row r="1049" spans="1:9" ht="15" customHeight="1" x14ac:dyDescent="0.25">
      <c r="A1049" s="5" t="str">
        <f t="shared" si="33"/>
        <v>Wind</v>
      </c>
      <c r="B1049" s="5">
        <v>8</v>
      </c>
      <c r="C1049" s="6" t="s">
        <v>12</v>
      </c>
      <c r="D1049" s="6">
        <v>9</v>
      </c>
      <c r="E1049" s="7" t="s">
        <v>12</v>
      </c>
      <c r="F1049" s="7">
        <v>9</v>
      </c>
      <c r="G1049" s="8" t="s">
        <v>17</v>
      </c>
      <c r="H1049" s="4" t="str">
        <f t="shared" si="32"/>
        <v>1</v>
      </c>
      <c r="I1049" s="13">
        <v>8.65</v>
      </c>
    </row>
    <row r="1050" spans="1:9" ht="15" customHeight="1" x14ac:dyDescent="0.25">
      <c r="A1050" s="5" t="str">
        <f t="shared" si="33"/>
        <v>Geothermal</v>
      </c>
      <c r="B1050" s="5">
        <v>9</v>
      </c>
      <c r="C1050" s="6" t="s">
        <v>12</v>
      </c>
      <c r="D1050" s="6">
        <v>9</v>
      </c>
      <c r="E1050" s="7" t="s">
        <v>12</v>
      </c>
      <c r="F1050" s="7">
        <v>9</v>
      </c>
      <c r="G1050" s="8" t="s">
        <v>17</v>
      </c>
      <c r="H1050" s="4" t="str">
        <f t="shared" si="32"/>
        <v>1</v>
      </c>
      <c r="I1050" s="13">
        <v>34.3536</v>
      </c>
    </row>
    <row r="1051" spans="1:9" ht="15" customHeight="1" x14ac:dyDescent="0.25">
      <c r="A1051" s="5" t="str">
        <f t="shared" si="33"/>
        <v>Solar PV</v>
      </c>
      <c r="B1051" s="5">
        <v>10</v>
      </c>
      <c r="C1051" s="6" t="s">
        <v>12</v>
      </c>
      <c r="D1051" s="6">
        <v>9</v>
      </c>
      <c r="E1051" s="7" t="s">
        <v>12</v>
      </c>
      <c r="F1051" s="7">
        <v>9</v>
      </c>
      <c r="G1051" s="8" t="s">
        <v>17</v>
      </c>
      <c r="H1051" s="4" t="str">
        <f t="shared" si="32"/>
        <v>1</v>
      </c>
      <c r="I1051" s="13">
        <v>15.3</v>
      </c>
    </row>
    <row r="1052" spans="1:9" ht="15" customHeight="1" x14ac:dyDescent="0.25">
      <c r="A1052" s="5" t="str">
        <f t="shared" si="33"/>
        <v>Biomass</v>
      </c>
      <c r="B1052" s="5">
        <v>11</v>
      </c>
      <c r="C1052" s="6" t="s">
        <v>12</v>
      </c>
      <c r="D1052" s="6">
        <v>9</v>
      </c>
      <c r="E1052" s="7" t="s">
        <v>12</v>
      </c>
      <c r="F1052" s="7">
        <v>9</v>
      </c>
      <c r="G1052" s="8" t="s">
        <v>17</v>
      </c>
      <c r="H1052" s="4" t="str">
        <f t="shared" si="32"/>
        <v>1</v>
      </c>
      <c r="I1052" s="13">
        <v>5</v>
      </c>
    </row>
    <row r="1053" spans="1:9" ht="15" customHeight="1" x14ac:dyDescent="0.25">
      <c r="A1053" s="5" t="str">
        <f t="shared" si="33"/>
        <v>Cogeneration</v>
      </c>
      <c r="B1053" s="5">
        <v>12</v>
      </c>
      <c r="C1053" s="6" t="s">
        <v>12</v>
      </c>
      <c r="D1053" s="6">
        <v>9</v>
      </c>
      <c r="E1053" s="7" t="s">
        <v>12</v>
      </c>
      <c r="F1053" s="7">
        <v>9</v>
      </c>
      <c r="G1053" s="8" t="s">
        <v>17</v>
      </c>
      <c r="H1053" s="4" t="str">
        <f t="shared" si="32"/>
        <v>1</v>
      </c>
      <c r="I1053" s="13">
        <v>24.8203</v>
      </c>
    </row>
    <row r="1054" spans="1:9" ht="15" customHeight="1" x14ac:dyDescent="0.25">
      <c r="A1054" s="5" t="str">
        <f t="shared" si="33"/>
        <v>Nuclear</v>
      </c>
      <c r="B1054" s="5">
        <v>13</v>
      </c>
      <c r="C1054" s="6" t="s">
        <v>12</v>
      </c>
      <c r="D1054" s="6">
        <v>9</v>
      </c>
      <c r="E1054" s="7" t="s">
        <v>12</v>
      </c>
      <c r="F1054" s="7">
        <v>9</v>
      </c>
      <c r="G1054" s="8" t="s">
        <v>17</v>
      </c>
      <c r="H1054" s="4" t="str">
        <f t="shared" si="32"/>
        <v>1</v>
      </c>
      <c r="I1054" s="13">
        <v>23.15</v>
      </c>
    </row>
    <row r="1055" spans="1:9" ht="15" customHeight="1" x14ac:dyDescent="0.25">
      <c r="A1055" s="5" t="str">
        <f t="shared" si="33"/>
        <v>Conventional Thermoelectric</v>
      </c>
      <c r="B1055" s="5">
        <v>1</v>
      </c>
      <c r="C1055" s="6" t="s">
        <v>4</v>
      </c>
      <c r="D1055" s="6">
        <v>1</v>
      </c>
      <c r="E1055" s="7" t="s">
        <v>4</v>
      </c>
      <c r="F1055" s="7">
        <v>1</v>
      </c>
      <c r="G1055" s="8" t="s">
        <v>28</v>
      </c>
      <c r="H1055" s="4" t="str">
        <f t="shared" si="32"/>
        <v>2</v>
      </c>
      <c r="I1055" s="13">
        <v>59.770399999999995</v>
      </c>
    </row>
    <row r="1056" spans="1:9" ht="15" customHeight="1" x14ac:dyDescent="0.25">
      <c r="A1056" s="5" t="str">
        <f t="shared" si="33"/>
        <v>Combined Cycle</v>
      </c>
      <c r="B1056" s="5">
        <v>2</v>
      </c>
      <c r="C1056" s="6" t="s">
        <v>4</v>
      </c>
      <c r="D1056" s="6">
        <v>1</v>
      </c>
      <c r="E1056" s="7" t="s">
        <v>4</v>
      </c>
      <c r="F1056" s="7">
        <v>1</v>
      </c>
      <c r="G1056" s="8" t="s">
        <v>28</v>
      </c>
      <c r="H1056" s="4" t="str">
        <f t="shared" si="32"/>
        <v>2</v>
      </c>
      <c r="I1056" s="13">
        <v>37.230449999999998</v>
      </c>
    </row>
    <row r="1057" spans="1:9" ht="15" customHeight="1" x14ac:dyDescent="0.25">
      <c r="A1057" s="5" t="str">
        <f t="shared" si="33"/>
        <v>Coal</v>
      </c>
      <c r="B1057" s="5">
        <v>3</v>
      </c>
      <c r="C1057" s="6" t="s">
        <v>4</v>
      </c>
      <c r="D1057" s="6">
        <v>1</v>
      </c>
      <c r="E1057" s="7" t="s">
        <v>4</v>
      </c>
      <c r="F1057" s="7">
        <v>1</v>
      </c>
      <c r="G1057" s="8" t="s">
        <v>28</v>
      </c>
      <c r="H1057" s="4" t="str">
        <f t="shared" si="32"/>
        <v>2</v>
      </c>
      <c r="I1057" s="13">
        <v>36.9</v>
      </c>
    </row>
    <row r="1058" spans="1:9" ht="15" customHeight="1" x14ac:dyDescent="0.25">
      <c r="A1058" s="5" t="str">
        <f t="shared" si="33"/>
        <v>Turbogas</v>
      </c>
      <c r="B1058" s="5">
        <v>4</v>
      </c>
      <c r="C1058" s="6" t="s">
        <v>4</v>
      </c>
      <c r="D1058" s="6">
        <v>1</v>
      </c>
      <c r="E1058" s="7" t="s">
        <v>4</v>
      </c>
      <c r="F1058" s="7">
        <v>1</v>
      </c>
      <c r="G1058" s="8" t="s">
        <v>28</v>
      </c>
      <c r="H1058" s="4" t="str">
        <f t="shared" si="32"/>
        <v>2</v>
      </c>
      <c r="I1058" s="13">
        <v>59.672999999999995</v>
      </c>
    </row>
    <row r="1059" spans="1:9" ht="15" customHeight="1" x14ac:dyDescent="0.25">
      <c r="A1059" s="5" t="str">
        <f t="shared" si="33"/>
        <v>Internal Combustion</v>
      </c>
      <c r="B1059" s="5">
        <v>5</v>
      </c>
      <c r="C1059" s="6" t="s">
        <v>4</v>
      </c>
      <c r="D1059" s="6">
        <v>1</v>
      </c>
      <c r="E1059" s="7" t="s">
        <v>4</v>
      </c>
      <c r="F1059" s="7">
        <v>1</v>
      </c>
      <c r="G1059" s="8" t="s">
        <v>28</v>
      </c>
      <c r="H1059" s="4" t="str">
        <f t="shared" si="32"/>
        <v>2</v>
      </c>
      <c r="I1059" s="13">
        <v>183.91</v>
      </c>
    </row>
    <row r="1060" spans="1:9" ht="15" customHeight="1" x14ac:dyDescent="0.25">
      <c r="A1060" s="5" t="str">
        <f t="shared" si="33"/>
        <v>Fluidized Bed</v>
      </c>
      <c r="B1060" s="5">
        <v>6</v>
      </c>
      <c r="C1060" s="6" t="s">
        <v>4</v>
      </c>
      <c r="D1060" s="6">
        <v>1</v>
      </c>
      <c r="E1060" s="7" t="s">
        <v>4</v>
      </c>
      <c r="F1060" s="7">
        <v>1</v>
      </c>
      <c r="G1060" s="8" t="s">
        <v>28</v>
      </c>
      <c r="H1060" s="4" t="str">
        <f t="shared" si="32"/>
        <v>2</v>
      </c>
      <c r="I1060" s="13">
        <v>36.9</v>
      </c>
    </row>
    <row r="1061" spans="1:9" ht="15" customHeight="1" x14ac:dyDescent="0.25">
      <c r="A1061" s="5" t="str">
        <f t="shared" si="33"/>
        <v>Hydropower</v>
      </c>
      <c r="B1061" s="5">
        <v>7</v>
      </c>
      <c r="C1061" s="6" t="s">
        <v>4</v>
      </c>
      <c r="D1061" s="6">
        <v>1</v>
      </c>
      <c r="E1061" s="7" t="s">
        <v>4</v>
      </c>
      <c r="F1061" s="7">
        <v>1</v>
      </c>
      <c r="G1061" s="8" t="s">
        <v>28</v>
      </c>
      <c r="H1061" s="4" t="str">
        <f t="shared" si="32"/>
        <v>2</v>
      </c>
      <c r="I1061" s="13">
        <v>0</v>
      </c>
    </row>
    <row r="1062" spans="1:9" ht="15" customHeight="1" x14ac:dyDescent="0.25">
      <c r="A1062" s="5" t="str">
        <f t="shared" si="33"/>
        <v>Wind</v>
      </c>
      <c r="B1062" s="5">
        <v>8</v>
      </c>
      <c r="C1062" s="6" t="s">
        <v>4</v>
      </c>
      <c r="D1062" s="6">
        <v>1</v>
      </c>
      <c r="E1062" s="7" t="s">
        <v>4</v>
      </c>
      <c r="F1062" s="7">
        <v>1</v>
      </c>
      <c r="G1062" s="8" t="s">
        <v>28</v>
      </c>
      <c r="H1062" s="4" t="str">
        <f t="shared" si="32"/>
        <v>2</v>
      </c>
      <c r="I1062" s="13">
        <v>8.65</v>
      </c>
    </row>
    <row r="1063" spans="1:9" ht="15" customHeight="1" x14ac:dyDescent="0.25">
      <c r="A1063" s="5" t="str">
        <f t="shared" si="33"/>
        <v>Geothermal</v>
      </c>
      <c r="B1063" s="5">
        <v>9</v>
      </c>
      <c r="C1063" s="6" t="s">
        <v>4</v>
      </c>
      <c r="D1063" s="6">
        <v>1</v>
      </c>
      <c r="E1063" s="7" t="s">
        <v>4</v>
      </c>
      <c r="F1063" s="7">
        <v>1</v>
      </c>
      <c r="G1063" s="8" t="s">
        <v>28</v>
      </c>
      <c r="H1063" s="4" t="str">
        <f t="shared" si="32"/>
        <v>2</v>
      </c>
      <c r="I1063" s="13">
        <v>34.3536</v>
      </c>
    </row>
    <row r="1064" spans="1:9" ht="15" customHeight="1" x14ac:dyDescent="0.25">
      <c r="A1064" s="5" t="str">
        <f t="shared" si="33"/>
        <v>Solar PV</v>
      </c>
      <c r="B1064" s="5">
        <v>10</v>
      </c>
      <c r="C1064" s="6" t="s">
        <v>4</v>
      </c>
      <c r="D1064" s="6">
        <v>1</v>
      </c>
      <c r="E1064" s="7" t="s">
        <v>4</v>
      </c>
      <c r="F1064" s="7">
        <v>1</v>
      </c>
      <c r="G1064" s="8" t="s">
        <v>28</v>
      </c>
      <c r="H1064" s="4" t="str">
        <f t="shared" si="32"/>
        <v>2</v>
      </c>
      <c r="I1064" s="13">
        <v>15.3</v>
      </c>
    </row>
    <row r="1065" spans="1:9" ht="15" customHeight="1" x14ac:dyDescent="0.25">
      <c r="A1065" s="5" t="str">
        <f t="shared" si="33"/>
        <v>Biomass</v>
      </c>
      <c r="B1065" s="5">
        <v>11</v>
      </c>
      <c r="C1065" s="6" t="s">
        <v>4</v>
      </c>
      <c r="D1065" s="6">
        <v>1</v>
      </c>
      <c r="E1065" s="7" t="s">
        <v>4</v>
      </c>
      <c r="F1065" s="7">
        <v>1</v>
      </c>
      <c r="G1065" s="8" t="s">
        <v>28</v>
      </c>
      <c r="H1065" s="4" t="str">
        <f t="shared" si="32"/>
        <v>2</v>
      </c>
      <c r="I1065" s="13">
        <v>5</v>
      </c>
    </row>
    <row r="1066" spans="1:9" ht="15" customHeight="1" x14ac:dyDescent="0.25">
      <c r="A1066" s="5" t="str">
        <f t="shared" si="33"/>
        <v>Cogeneration</v>
      </c>
      <c r="B1066" s="5">
        <v>12</v>
      </c>
      <c r="C1066" s="6" t="s">
        <v>4</v>
      </c>
      <c r="D1066" s="6">
        <v>1</v>
      </c>
      <c r="E1066" s="7" t="s">
        <v>4</v>
      </c>
      <c r="F1066" s="7">
        <v>1</v>
      </c>
      <c r="G1066" s="8" t="s">
        <v>28</v>
      </c>
      <c r="H1066" s="4" t="str">
        <f t="shared" si="32"/>
        <v>2</v>
      </c>
      <c r="I1066" s="13">
        <v>37.230449999999998</v>
      </c>
    </row>
    <row r="1067" spans="1:9" ht="15" customHeight="1" x14ac:dyDescent="0.25">
      <c r="A1067" s="5" t="str">
        <f t="shared" si="33"/>
        <v>Nuclear</v>
      </c>
      <c r="B1067" s="5">
        <v>13</v>
      </c>
      <c r="C1067" s="6" t="s">
        <v>4</v>
      </c>
      <c r="D1067" s="6">
        <v>1</v>
      </c>
      <c r="E1067" s="7" t="s">
        <v>4</v>
      </c>
      <c r="F1067" s="7">
        <v>1</v>
      </c>
      <c r="G1067" s="8" t="s">
        <v>28</v>
      </c>
      <c r="H1067" s="4" t="str">
        <f t="shared" si="32"/>
        <v>2</v>
      </c>
      <c r="I1067" s="13">
        <v>23.15</v>
      </c>
    </row>
    <row r="1068" spans="1:9" ht="15" customHeight="1" x14ac:dyDescent="0.25">
      <c r="A1068" s="5" t="str">
        <f t="shared" si="33"/>
        <v>Conventional Thermoelectric</v>
      </c>
      <c r="B1068" s="5">
        <v>1</v>
      </c>
      <c r="C1068" s="6" t="s">
        <v>5</v>
      </c>
      <c r="D1068" s="6">
        <v>2</v>
      </c>
      <c r="E1068" s="7" t="s">
        <v>4</v>
      </c>
      <c r="F1068" s="7">
        <v>1</v>
      </c>
      <c r="G1068" s="8" t="s">
        <v>28</v>
      </c>
      <c r="H1068" s="4" t="str">
        <f t="shared" si="32"/>
        <v>2</v>
      </c>
      <c r="I1068" s="13">
        <v>63.954327999999997</v>
      </c>
    </row>
    <row r="1069" spans="1:9" ht="15" customHeight="1" x14ac:dyDescent="0.25">
      <c r="A1069" s="5" t="str">
        <f t="shared" si="33"/>
        <v>Combined Cycle</v>
      </c>
      <c r="B1069" s="5">
        <v>2</v>
      </c>
      <c r="C1069" s="6" t="s">
        <v>5</v>
      </c>
      <c r="D1069" s="6">
        <v>2</v>
      </c>
      <c r="E1069" s="7" t="s">
        <v>4</v>
      </c>
      <c r="F1069" s="7">
        <v>1</v>
      </c>
      <c r="G1069" s="8" t="s">
        <v>28</v>
      </c>
      <c r="H1069" s="4" t="str">
        <f t="shared" si="32"/>
        <v>2</v>
      </c>
      <c r="I1069" s="13">
        <v>39.836581500000001</v>
      </c>
    </row>
    <row r="1070" spans="1:9" ht="15" customHeight="1" x14ac:dyDescent="0.25">
      <c r="A1070" s="5" t="str">
        <f t="shared" si="33"/>
        <v>Coal</v>
      </c>
      <c r="B1070" s="5">
        <v>3</v>
      </c>
      <c r="C1070" s="6" t="s">
        <v>5</v>
      </c>
      <c r="D1070" s="6">
        <v>2</v>
      </c>
      <c r="E1070" s="7" t="s">
        <v>4</v>
      </c>
      <c r="F1070" s="7">
        <v>1</v>
      </c>
      <c r="G1070" s="8" t="s">
        <v>28</v>
      </c>
      <c r="H1070" s="4" t="str">
        <f t="shared" si="32"/>
        <v>2</v>
      </c>
      <c r="I1070" s="13">
        <v>39.483000000000004</v>
      </c>
    </row>
    <row r="1071" spans="1:9" ht="15" customHeight="1" x14ac:dyDescent="0.25">
      <c r="A1071" s="5" t="str">
        <f t="shared" si="33"/>
        <v>Turbogas</v>
      </c>
      <c r="B1071" s="5">
        <v>4</v>
      </c>
      <c r="C1071" s="6" t="s">
        <v>5</v>
      </c>
      <c r="D1071" s="6">
        <v>2</v>
      </c>
      <c r="E1071" s="7" t="s">
        <v>4</v>
      </c>
      <c r="F1071" s="7">
        <v>1</v>
      </c>
      <c r="G1071" s="8" t="s">
        <v>28</v>
      </c>
      <c r="H1071" s="4" t="str">
        <f t="shared" si="32"/>
        <v>2</v>
      </c>
      <c r="I1071" s="13">
        <v>63.850109999999994</v>
      </c>
    </row>
    <row r="1072" spans="1:9" ht="15" customHeight="1" x14ac:dyDescent="0.25">
      <c r="A1072" s="5" t="str">
        <f t="shared" si="33"/>
        <v>Internal Combustion</v>
      </c>
      <c r="B1072" s="5">
        <v>5</v>
      </c>
      <c r="C1072" s="6" t="s">
        <v>5</v>
      </c>
      <c r="D1072" s="6">
        <v>2</v>
      </c>
      <c r="E1072" s="7" t="s">
        <v>4</v>
      </c>
      <c r="F1072" s="7">
        <v>1</v>
      </c>
      <c r="G1072" s="8" t="s">
        <v>28</v>
      </c>
      <c r="H1072" s="4" t="str">
        <f t="shared" si="32"/>
        <v>2</v>
      </c>
      <c r="I1072" s="13">
        <v>196.78370000000001</v>
      </c>
    </row>
    <row r="1073" spans="1:9" ht="15" customHeight="1" x14ac:dyDescent="0.25">
      <c r="A1073" s="5" t="str">
        <f t="shared" si="33"/>
        <v>Fluidized Bed</v>
      </c>
      <c r="B1073" s="5">
        <v>6</v>
      </c>
      <c r="C1073" s="6" t="s">
        <v>5</v>
      </c>
      <c r="D1073" s="6">
        <v>2</v>
      </c>
      <c r="E1073" s="7" t="s">
        <v>4</v>
      </c>
      <c r="F1073" s="7">
        <v>1</v>
      </c>
      <c r="G1073" s="8" t="s">
        <v>28</v>
      </c>
      <c r="H1073" s="4" t="str">
        <f t="shared" si="32"/>
        <v>2</v>
      </c>
      <c r="I1073" s="13">
        <v>39.483000000000004</v>
      </c>
    </row>
    <row r="1074" spans="1:9" ht="15" customHeight="1" x14ac:dyDescent="0.25">
      <c r="A1074" s="5" t="str">
        <f t="shared" si="33"/>
        <v>Hydropower</v>
      </c>
      <c r="B1074" s="5">
        <v>7</v>
      </c>
      <c r="C1074" s="6" t="s">
        <v>5</v>
      </c>
      <c r="D1074" s="6">
        <v>2</v>
      </c>
      <c r="E1074" s="7" t="s">
        <v>4</v>
      </c>
      <c r="F1074" s="7">
        <v>1</v>
      </c>
      <c r="G1074" s="8" t="s">
        <v>28</v>
      </c>
      <c r="H1074" s="4" t="str">
        <f t="shared" si="32"/>
        <v>2</v>
      </c>
      <c r="I1074" s="13">
        <v>0</v>
      </c>
    </row>
    <row r="1075" spans="1:9" ht="15" customHeight="1" x14ac:dyDescent="0.25">
      <c r="A1075" s="5" t="str">
        <f t="shared" si="33"/>
        <v>Wind</v>
      </c>
      <c r="B1075" s="5">
        <v>8</v>
      </c>
      <c r="C1075" s="6" t="s">
        <v>5</v>
      </c>
      <c r="D1075" s="6">
        <v>2</v>
      </c>
      <c r="E1075" s="7" t="s">
        <v>4</v>
      </c>
      <c r="F1075" s="7">
        <v>1</v>
      </c>
      <c r="G1075" s="8" t="s">
        <v>28</v>
      </c>
      <c r="H1075" s="4" t="str">
        <f t="shared" si="32"/>
        <v>2</v>
      </c>
      <c r="I1075" s="13">
        <v>9.2555000000000014</v>
      </c>
    </row>
    <row r="1076" spans="1:9" ht="15" customHeight="1" x14ac:dyDescent="0.25">
      <c r="A1076" s="5" t="str">
        <f t="shared" si="33"/>
        <v>Geothermal</v>
      </c>
      <c r="B1076" s="5">
        <v>9</v>
      </c>
      <c r="C1076" s="6" t="s">
        <v>5</v>
      </c>
      <c r="D1076" s="6">
        <v>2</v>
      </c>
      <c r="E1076" s="7" t="s">
        <v>4</v>
      </c>
      <c r="F1076" s="7">
        <v>1</v>
      </c>
      <c r="G1076" s="8" t="s">
        <v>28</v>
      </c>
      <c r="H1076" s="4" t="str">
        <f t="shared" si="32"/>
        <v>2</v>
      </c>
      <c r="I1076" s="13">
        <v>36.758352000000002</v>
      </c>
    </row>
    <row r="1077" spans="1:9" ht="15" customHeight="1" x14ac:dyDescent="0.25">
      <c r="A1077" s="5" t="str">
        <f t="shared" si="33"/>
        <v>Solar PV</v>
      </c>
      <c r="B1077" s="5">
        <v>10</v>
      </c>
      <c r="C1077" s="6" t="s">
        <v>5</v>
      </c>
      <c r="D1077" s="6">
        <v>2</v>
      </c>
      <c r="E1077" s="7" t="s">
        <v>4</v>
      </c>
      <c r="F1077" s="7">
        <v>1</v>
      </c>
      <c r="G1077" s="8" t="s">
        <v>28</v>
      </c>
      <c r="H1077" s="4" t="str">
        <f t="shared" si="32"/>
        <v>2</v>
      </c>
      <c r="I1077" s="13">
        <v>16.371000000000002</v>
      </c>
    </row>
    <row r="1078" spans="1:9" ht="15" customHeight="1" x14ac:dyDescent="0.25">
      <c r="A1078" s="5" t="str">
        <f t="shared" si="33"/>
        <v>Biomass</v>
      </c>
      <c r="B1078" s="5">
        <v>11</v>
      </c>
      <c r="C1078" s="6" t="s">
        <v>5</v>
      </c>
      <c r="D1078" s="6">
        <v>2</v>
      </c>
      <c r="E1078" s="7" t="s">
        <v>4</v>
      </c>
      <c r="F1078" s="7">
        <v>1</v>
      </c>
      <c r="G1078" s="8" t="s">
        <v>28</v>
      </c>
      <c r="H1078" s="4" t="str">
        <f t="shared" si="32"/>
        <v>2</v>
      </c>
      <c r="I1078" s="13">
        <v>5.3500000000000005</v>
      </c>
    </row>
    <row r="1079" spans="1:9" ht="15" customHeight="1" x14ac:dyDescent="0.25">
      <c r="A1079" s="5" t="str">
        <f t="shared" si="33"/>
        <v>Cogeneration</v>
      </c>
      <c r="B1079" s="5">
        <v>12</v>
      </c>
      <c r="C1079" s="6" t="s">
        <v>5</v>
      </c>
      <c r="D1079" s="6">
        <v>2</v>
      </c>
      <c r="E1079" s="7" t="s">
        <v>4</v>
      </c>
      <c r="F1079" s="7">
        <v>1</v>
      </c>
      <c r="G1079" s="8" t="s">
        <v>28</v>
      </c>
      <c r="H1079" s="4" t="str">
        <f t="shared" si="32"/>
        <v>2</v>
      </c>
      <c r="I1079" s="13">
        <v>39.836581500000001</v>
      </c>
    </row>
    <row r="1080" spans="1:9" ht="15" customHeight="1" x14ac:dyDescent="0.25">
      <c r="A1080" s="5" t="str">
        <f t="shared" si="33"/>
        <v>Nuclear</v>
      </c>
      <c r="B1080" s="5">
        <v>13</v>
      </c>
      <c r="C1080" s="6" t="s">
        <v>5</v>
      </c>
      <c r="D1080" s="6">
        <v>2</v>
      </c>
      <c r="E1080" s="7" t="s">
        <v>4</v>
      </c>
      <c r="F1080" s="7">
        <v>1</v>
      </c>
      <c r="G1080" s="8" t="s">
        <v>28</v>
      </c>
      <c r="H1080" s="4" t="str">
        <f t="shared" si="32"/>
        <v>2</v>
      </c>
      <c r="I1080" s="13">
        <v>24.770499999999998</v>
      </c>
    </row>
    <row r="1081" spans="1:9" ht="15" customHeight="1" x14ac:dyDescent="0.25">
      <c r="A1081" s="5" t="str">
        <f t="shared" si="33"/>
        <v>Conventional Thermoelectric</v>
      </c>
      <c r="B1081" s="5">
        <v>1</v>
      </c>
      <c r="C1081" s="6" t="s">
        <v>6</v>
      </c>
      <c r="D1081" s="6">
        <v>3</v>
      </c>
      <c r="E1081" s="7" t="s">
        <v>4</v>
      </c>
      <c r="F1081" s="7">
        <v>1</v>
      </c>
      <c r="G1081" s="8" t="s">
        <v>28</v>
      </c>
      <c r="H1081" s="4" t="str">
        <f t="shared" si="32"/>
        <v>2</v>
      </c>
      <c r="I1081" s="13">
        <v>63.954327999999997</v>
      </c>
    </row>
    <row r="1082" spans="1:9" ht="15" customHeight="1" x14ac:dyDescent="0.25">
      <c r="A1082" s="5" t="str">
        <f t="shared" si="33"/>
        <v>Combined Cycle</v>
      </c>
      <c r="B1082" s="5">
        <v>2</v>
      </c>
      <c r="C1082" s="6" t="s">
        <v>6</v>
      </c>
      <c r="D1082" s="6">
        <v>3</v>
      </c>
      <c r="E1082" s="7" t="s">
        <v>4</v>
      </c>
      <c r="F1082" s="7">
        <v>1</v>
      </c>
      <c r="G1082" s="8" t="s">
        <v>28</v>
      </c>
      <c r="H1082" s="4" t="str">
        <f t="shared" si="32"/>
        <v>2</v>
      </c>
      <c r="I1082" s="13">
        <v>26.557721000000001</v>
      </c>
    </row>
    <row r="1083" spans="1:9" ht="15" customHeight="1" x14ac:dyDescent="0.25">
      <c r="A1083" s="5" t="str">
        <f t="shared" si="33"/>
        <v>Coal</v>
      </c>
      <c r="B1083" s="5">
        <v>3</v>
      </c>
      <c r="C1083" s="6" t="s">
        <v>6</v>
      </c>
      <c r="D1083" s="6">
        <v>3</v>
      </c>
      <c r="E1083" s="7" t="s">
        <v>4</v>
      </c>
      <c r="F1083" s="7">
        <v>1</v>
      </c>
      <c r="G1083" s="8" t="s">
        <v>28</v>
      </c>
      <c r="H1083" s="4" t="str">
        <f t="shared" si="32"/>
        <v>2</v>
      </c>
      <c r="I1083" s="13">
        <v>39.483000000000004</v>
      </c>
    </row>
    <row r="1084" spans="1:9" ht="15" customHeight="1" x14ac:dyDescent="0.25">
      <c r="A1084" s="5" t="str">
        <f t="shared" si="33"/>
        <v>Turbogas</v>
      </c>
      <c r="B1084" s="5">
        <v>4</v>
      </c>
      <c r="C1084" s="6" t="s">
        <v>6</v>
      </c>
      <c r="D1084" s="6">
        <v>3</v>
      </c>
      <c r="E1084" s="7" t="s">
        <v>4</v>
      </c>
      <c r="F1084" s="7">
        <v>1</v>
      </c>
      <c r="G1084" s="8" t="s">
        <v>28</v>
      </c>
      <c r="H1084" s="4" t="str">
        <f t="shared" si="32"/>
        <v>2</v>
      </c>
      <c r="I1084" s="13">
        <v>42.566739999999996</v>
      </c>
    </row>
    <row r="1085" spans="1:9" ht="15" customHeight="1" x14ac:dyDescent="0.25">
      <c r="A1085" s="5" t="str">
        <f t="shared" si="33"/>
        <v>Internal Combustion</v>
      </c>
      <c r="B1085" s="5">
        <v>5</v>
      </c>
      <c r="C1085" s="6" t="s">
        <v>6</v>
      </c>
      <c r="D1085" s="6">
        <v>3</v>
      </c>
      <c r="E1085" s="7" t="s">
        <v>4</v>
      </c>
      <c r="F1085" s="7">
        <v>1</v>
      </c>
      <c r="G1085" s="8" t="s">
        <v>28</v>
      </c>
      <c r="H1085" s="4" t="str">
        <f t="shared" si="32"/>
        <v>2</v>
      </c>
      <c r="I1085" s="13">
        <v>196.78370000000001</v>
      </c>
    </row>
    <row r="1086" spans="1:9" ht="15" customHeight="1" x14ac:dyDescent="0.25">
      <c r="A1086" s="5" t="str">
        <f t="shared" si="33"/>
        <v>Fluidized Bed</v>
      </c>
      <c r="B1086" s="5">
        <v>6</v>
      </c>
      <c r="C1086" s="6" t="s">
        <v>6</v>
      </c>
      <c r="D1086" s="6">
        <v>3</v>
      </c>
      <c r="E1086" s="7" t="s">
        <v>4</v>
      </c>
      <c r="F1086" s="7">
        <v>1</v>
      </c>
      <c r="G1086" s="8" t="s">
        <v>28</v>
      </c>
      <c r="H1086" s="4" t="str">
        <f t="shared" si="32"/>
        <v>2</v>
      </c>
      <c r="I1086" s="13">
        <v>39.483000000000004</v>
      </c>
    </row>
    <row r="1087" spans="1:9" ht="15" customHeight="1" x14ac:dyDescent="0.25">
      <c r="A1087" s="5" t="str">
        <f t="shared" si="33"/>
        <v>Hydropower</v>
      </c>
      <c r="B1087" s="5">
        <v>7</v>
      </c>
      <c r="C1087" s="6" t="s">
        <v>6</v>
      </c>
      <c r="D1087" s="6">
        <v>3</v>
      </c>
      <c r="E1087" s="7" t="s">
        <v>4</v>
      </c>
      <c r="F1087" s="7">
        <v>1</v>
      </c>
      <c r="G1087" s="8" t="s">
        <v>28</v>
      </c>
      <c r="H1087" s="4" t="str">
        <f t="shared" si="32"/>
        <v>2</v>
      </c>
      <c r="I1087" s="13">
        <v>0</v>
      </c>
    </row>
    <row r="1088" spans="1:9" ht="15" customHeight="1" x14ac:dyDescent="0.25">
      <c r="A1088" s="5" t="str">
        <f t="shared" si="33"/>
        <v>Wind</v>
      </c>
      <c r="B1088" s="5">
        <v>8</v>
      </c>
      <c r="C1088" s="6" t="s">
        <v>6</v>
      </c>
      <c r="D1088" s="6">
        <v>3</v>
      </c>
      <c r="E1088" s="7" t="s">
        <v>4</v>
      </c>
      <c r="F1088" s="7">
        <v>1</v>
      </c>
      <c r="G1088" s="8" t="s">
        <v>28</v>
      </c>
      <c r="H1088" s="4" t="str">
        <f t="shared" si="32"/>
        <v>2</v>
      </c>
      <c r="I1088" s="13">
        <v>9.2555000000000014</v>
      </c>
    </row>
    <row r="1089" spans="1:9" ht="15" customHeight="1" x14ac:dyDescent="0.25">
      <c r="A1089" s="5" t="str">
        <f t="shared" si="33"/>
        <v>Geothermal</v>
      </c>
      <c r="B1089" s="5">
        <v>9</v>
      </c>
      <c r="C1089" s="6" t="s">
        <v>6</v>
      </c>
      <c r="D1089" s="6">
        <v>3</v>
      </c>
      <c r="E1089" s="7" t="s">
        <v>4</v>
      </c>
      <c r="F1089" s="7">
        <v>1</v>
      </c>
      <c r="G1089" s="8" t="s">
        <v>28</v>
      </c>
      <c r="H1089" s="4" t="str">
        <f t="shared" si="32"/>
        <v>2</v>
      </c>
      <c r="I1089" s="13">
        <v>36.758352000000002</v>
      </c>
    </row>
    <row r="1090" spans="1:9" ht="15" customHeight="1" x14ac:dyDescent="0.25">
      <c r="A1090" s="5" t="str">
        <f t="shared" si="33"/>
        <v>Solar PV</v>
      </c>
      <c r="B1090" s="5">
        <v>10</v>
      </c>
      <c r="C1090" s="6" t="s">
        <v>6</v>
      </c>
      <c r="D1090" s="6">
        <v>3</v>
      </c>
      <c r="E1090" s="7" t="s">
        <v>4</v>
      </c>
      <c r="F1090" s="7">
        <v>1</v>
      </c>
      <c r="G1090" s="8" t="s">
        <v>28</v>
      </c>
      <c r="H1090" s="4" t="str">
        <f t="shared" si="32"/>
        <v>2</v>
      </c>
      <c r="I1090" s="13">
        <v>16.371000000000002</v>
      </c>
    </row>
    <row r="1091" spans="1:9" ht="15" customHeight="1" x14ac:dyDescent="0.25">
      <c r="A1091" s="5" t="str">
        <f t="shared" si="33"/>
        <v>Biomass</v>
      </c>
      <c r="B1091" s="5">
        <v>11</v>
      </c>
      <c r="C1091" s="6" t="s">
        <v>6</v>
      </c>
      <c r="D1091" s="6">
        <v>3</v>
      </c>
      <c r="E1091" s="7" t="s">
        <v>4</v>
      </c>
      <c r="F1091" s="7">
        <v>1</v>
      </c>
      <c r="G1091" s="8" t="s">
        <v>28</v>
      </c>
      <c r="H1091" s="4" t="str">
        <f t="shared" ref="H1091:H1154" si="34">CONCATENATE(RIGHT(G1091,1))</f>
        <v>2</v>
      </c>
      <c r="I1091" s="13">
        <v>5.3500000000000005</v>
      </c>
    </row>
    <row r="1092" spans="1:9" ht="15" customHeight="1" x14ac:dyDescent="0.25">
      <c r="A1092" s="5" t="str">
        <f t="shared" si="33"/>
        <v>Cogeneration</v>
      </c>
      <c r="B1092" s="5">
        <v>12</v>
      </c>
      <c r="C1092" s="6" t="s">
        <v>6</v>
      </c>
      <c r="D1092" s="6">
        <v>3</v>
      </c>
      <c r="E1092" s="7" t="s">
        <v>4</v>
      </c>
      <c r="F1092" s="7">
        <v>1</v>
      </c>
      <c r="G1092" s="8" t="s">
        <v>28</v>
      </c>
      <c r="H1092" s="4" t="str">
        <f t="shared" si="34"/>
        <v>2</v>
      </c>
      <c r="I1092" s="13">
        <v>26.557721000000001</v>
      </c>
    </row>
    <row r="1093" spans="1:9" ht="15" customHeight="1" x14ac:dyDescent="0.25">
      <c r="A1093" s="5" t="str">
        <f t="shared" si="33"/>
        <v>Nuclear</v>
      </c>
      <c r="B1093" s="5">
        <v>13</v>
      </c>
      <c r="C1093" s="6" t="s">
        <v>6</v>
      </c>
      <c r="D1093" s="6">
        <v>3</v>
      </c>
      <c r="E1093" s="7" t="s">
        <v>4</v>
      </c>
      <c r="F1093" s="7">
        <v>1</v>
      </c>
      <c r="G1093" s="8" t="s">
        <v>28</v>
      </c>
      <c r="H1093" s="4" t="str">
        <f t="shared" si="34"/>
        <v>2</v>
      </c>
      <c r="I1093" s="13">
        <v>24.770499999999998</v>
      </c>
    </row>
    <row r="1094" spans="1:9" ht="15" customHeight="1" x14ac:dyDescent="0.25">
      <c r="A1094" s="5" t="str">
        <f t="shared" si="33"/>
        <v>Conventional Thermoelectric</v>
      </c>
      <c r="B1094" s="5">
        <v>1</v>
      </c>
      <c r="C1094" s="6" t="s">
        <v>7</v>
      </c>
      <c r="D1094" s="6">
        <v>4</v>
      </c>
      <c r="E1094" s="7" t="s">
        <v>4</v>
      </c>
      <c r="F1094" s="7">
        <v>1</v>
      </c>
      <c r="G1094" s="8" t="s">
        <v>28</v>
      </c>
      <c r="H1094" s="4" t="str">
        <f t="shared" si="34"/>
        <v>2</v>
      </c>
      <c r="I1094" s="13">
        <v>63.954327999999997</v>
      </c>
    </row>
    <row r="1095" spans="1:9" ht="15" customHeight="1" x14ac:dyDescent="0.25">
      <c r="A1095" s="5" t="str">
        <f t="shared" si="33"/>
        <v>Combined Cycle</v>
      </c>
      <c r="B1095" s="5">
        <v>2</v>
      </c>
      <c r="C1095" s="6" t="s">
        <v>7</v>
      </c>
      <c r="D1095" s="6">
        <v>4</v>
      </c>
      <c r="E1095" s="7" t="s">
        <v>4</v>
      </c>
      <c r="F1095" s="7">
        <v>1</v>
      </c>
      <c r="G1095" s="8" t="s">
        <v>28</v>
      </c>
      <c r="H1095" s="4" t="str">
        <f t="shared" si="34"/>
        <v>2</v>
      </c>
      <c r="I1095" s="13">
        <v>26.004435145833337</v>
      </c>
    </row>
    <row r="1096" spans="1:9" ht="15" customHeight="1" x14ac:dyDescent="0.25">
      <c r="A1096" s="5" t="str">
        <f t="shared" si="33"/>
        <v>Coal</v>
      </c>
      <c r="B1096" s="5">
        <v>3</v>
      </c>
      <c r="C1096" s="6" t="s">
        <v>7</v>
      </c>
      <c r="D1096" s="6">
        <v>4</v>
      </c>
      <c r="E1096" s="7" t="s">
        <v>4</v>
      </c>
      <c r="F1096" s="7">
        <v>1</v>
      </c>
      <c r="G1096" s="8" t="s">
        <v>28</v>
      </c>
      <c r="H1096" s="4" t="str">
        <f t="shared" si="34"/>
        <v>2</v>
      </c>
      <c r="I1096" s="13">
        <v>39.483000000000004</v>
      </c>
    </row>
    <row r="1097" spans="1:9" ht="15" customHeight="1" x14ac:dyDescent="0.25">
      <c r="A1097" s="5" t="str">
        <f t="shared" si="33"/>
        <v>Turbogas</v>
      </c>
      <c r="B1097" s="5">
        <v>4</v>
      </c>
      <c r="C1097" s="6" t="s">
        <v>7</v>
      </c>
      <c r="D1097" s="6">
        <v>4</v>
      </c>
      <c r="E1097" s="7" t="s">
        <v>4</v>
      </c>
      <c r="F1097" s="7">
        <v>1</v>
      </c>
      <c r="G1097" s="8" t="s">
        <v>28</v>
      </c>
      <c r="H1097" s="4" t="str">
        <f t="shared" si="34"/>
        <v>2</v>
      </c>
      <c r="I1097" s="13">
        <v>41.679932916666665</v>
      </c>
    </row>
    <row r="1098" spans="1:9" ht="15" customHeight="1" x14ac:dyDescent="0.25">
      <c r="A1098" s="5" t="str">
        <f t="shared" si="33"/>
        <v>Internal Combustion</v>
      </c>
      <c r="B1098" s="5">
        <v>5</v>
      </c>
      <c r="C1098" s="6" t="s">
        <v>7</v>
      </c>
      <c r="D1098" s="6">
        <v>4</v>
      </c>
      <c r="E1098" s="7" t="s">
        <v>4</v>
      </c>
      <c r="F1098" s="7">
        <v>1</v>
      </c>
      <c r="G1098" s="8" t="s">
        <v>28</v>
      </c>
      <c r="H1098" s="4" t="str">
        <f t="shared" si="34"/>
        <v>2</v>
      </c>
      <c r="I1098" s="13">
        <v>196.78370000000001</v>
      </c>
    </row>
    <row r="1099" spans="1:9" ht="15" customHeight="1" x14ac:dyDescent="0.25">
      <c r="A1099" s="5" t="str">
        <f t="shared" si="33"/>
        <v>Fluidized Bed</v>
      </c>
      <c r="B1099" s="5">
        <v>6</v>
      </c>
      <c r="C1099" s="6" t="s">
        <v>7</v>
      </c>
      <c r="D1099" s="6">
        <v>4</v>
      </c>
      <c r="E1099" s="7" t="s">
        <v>4</v>
      </c>
      <c r="F1099" s="7">
        <v>1</v>
      </c>
      <c r="G1099" s="8" t="s">
        <v>28</v>
      </c>
      <c r="H1099" s="4" t="str">
        <f t="shared" si="34"/>
        <v>2</v>
      </c>
      <c r="I1099" s="13">
        <v>39.483000000000004</v>
      </c>
    </row>
    <row r="1100" spans="1:9" ht="15" customHeight="1" x14ac:dyDescent="0.25">
      <c r="A1100" s="5" t="str">
        <f t="shared" si="33"/>
        <v>Hydropower</v>
      </c>
      <c r="B1100" s="5">
        <v>7</v>
      </c>
      <c r="C1100" s="6" t="s">
        <v>7</v>
      </c>
      <c r="D1100" s="6">
        <v>4</v>
      </c>
      <c r="E1100" s="7" t="s">
        <v>4</v>
      </c>
      <c r="F1100" s="7">
        <v>1</v>
      </c>
      <c r="G1100" s="8" t="s">
        <v>28</v>
      </c>
      <c r="H1100" s="4" t="str">
        <f t="shared" si="34"/>
        <v>2</v>
      </c>
      <c r="I1100" s="13">
        <v>0</v>
      </c>
    </row>
    <row r="1101" spans="1:9" ht="15" customHeight="1" x14ac:dyDescent="0.25">
      <c r="A1101" s="5" t="str">
        <f t="shared" si="33"/>
        <v>Wind</v>
      </c>
      <c r="B1101" s="5">
        <v>8</v>
      </c>
      <c r="C1101" s="6" t="s">
        <v>7</v>
      </c>
      <c r="D1101" s="6">
        <v>4</v>
      </c>
      <c r="E1101" s="7" t="s">
        <v>4</v>
      </c>
      <c r="F1101" s="7">
        <v>1</v>
      </c>
      <c r="G1101" s="8" t="s">
        <v>28</v>
      </c>
      <c r="H1101" s="4" t="str">
        <f t="shared" si="34"/>
        <v>2</v>
      </c>
      <c r="I1101" s="13">
        <v>9.2555000000000014</v>
      </c>
    </row>
    <row r="1102" spans="1:9" ht="15" customHeight="1" x14ac:dyDescent="0.25">
      <c r="A1102" s="5" t="str">
        <f t="shared" si="33"/>
        <v>Geothermal</v>
      </c>
      <c r="B1102" s="5">
        <v>9</v>
      </c>
      <c r="C1102" s="6" t="s">
        <v>7</v>
      </c>
      <c r="D1102" s="6">
        <v>4</v>
      </c>
      <c r="E1102" s="7" t="s">
        <v>4</v>
      </c>
      <c r="F1102" s="7">
        <v>1</v>
      </c>
      <c r="G1102" s="8" t="s">
        <v>28</v>
      </c>
      <c r="H1102" s="4" t="str">
        <f t="shared" si="34"/>
        <v>2</v>
      </c>
      <c r="I1102" s="13">
        <v>36.758352000000002</v>
      </c>
    </row>
    <row r="1103" spans="1:9" ht="15" customHeight="1" x14ac:dyDescent="0.25">
      <c r="A1103" s="5" t="str">
        <f t="shared" si="33"/>
        <v>Solar PV</v>
      </c>
      <c r="B1103" s="5">
        <v>10</v>
      </c>
      <c r="C1103" s="6" t="s">
        <v>7</v>
      </c>
      <c r="D1103" s="6">
        <v>4</v>
      </c>
      <c r="E1103" s="7" t="s">
        <v>4</v>
      </c>
      <c r="F1103" s="7">
        <v>1</v>
      </c>
      <c r="G1103" s="8" t="s">
        <v>28</v>
      </c>
      <c r="H1103" s="4" t="str">
        <f t="shared" si="34"/>
        <v>2</v>
      </c>
      <c r="I1103" s="13">
        <v>16.371000000000002</v>
      </c>
    </row>
    <row r="1104" spans="1:9" ht="15" customHeight="1" x14ac:dyDescent="0.25">
      <c r="A1104" s="5" t="str">
        <f t="shared" ref="A1104:A1167" si="35">A1091</f>
        <v>Biomass</v>
      </c>
      <c r="B1104" s="5">
        <v>11</v>
      </c>
      <c r="C1104" s="6" t="s">
        <v>7</v>
      </c>
      <c r="D1104" s="6">
        <v>4</v>
      </c>
      <c r="E1104" s="7" t="s">
        <v>4</v>
      </c>
      <c r="F1104" s="7">
        <v>1</v>
      </c>
      <c r="G1104" s="8" t="s">
        <v>28</v>
      </c>
      <c r="H1104" s="4" t="str">
        <f t="shared" si="34"/>
        <v>2</v>
      </c>
      <c r="I1104" s="13">
        <v>5.3500000000000005</v>
      </c>
    </row>
    <row r="1105" spans="1:9" ht="15" customHeight="1" x14ac:dyDescent="0.25">
      <c r="A1105" s="5" t="str">
        <f t="shared" si="35"/>
        <v>Cogeneration</v>
      </c>
      <c r="B1105" s="5">
        <v>12</v>
      </c>
      <c r="C1105" s="6" t="s">
        <v>7</v>
      </c>
      <c r="D1105" s="6">
        <v>4</v>
      </c>
      <c r="E1105" s="7" t="s">
        <v>4</v>
      </c>
      <c r="F1105" s="7">
        <v>1</v>
      </c>
      <c r="G1105" s="8" t="s">
        <v>28</v>
      </c>
      <c r="H1105" s="4" t="str">
        <f t="shared" si="34"/>
        <v>2</v>
      </c>
      <c r="I1105" s="13">
        <v>26.004435145833337</v>
      </c>
    </row>
    <row r="1106" spans="1:9" ht="15" customHeight="1" x14ac:dyDescent="0.25">
      <c r="A1106" s="5" t="str">
        <f t="shared" si="35"/>
        <v>Nuclear</v>
      </c>
      <c r="B1106" s="5">
        <v>13</v>
      </c>
      <c r="C1106" s="6" t="s">
        <v>7</v>
      </c>
      <c r="D1106" s="6">
        <v>4</v>
      </c>
      <c r="E1106" s="7" t="s">
        <v>4</v>
      </c>
      <c r="F1106" s="7">
        <v>1</v>
      </c>
      <c r="G1106" s="8" t="s">
        <v>28</v>
      </c>
      <c r="H1106" s="4" t="str">
        <f t="shared" si="34"/>
        <v>2</v>
      </c>
      <c r="I1106" s="13">
        <v>24.770499999999998</v>
      </c>
    </row>
    <row r="1107" spans="1:9" ht="15" customHeight="1" x14ac:dyDescent="0.25">
      <c r="A1107" s="5" t="str">
        <f t="shared" si="35"/>
        <v>Conventional Thermoelectric</v>
      </c>
      <c r="B1107" s="5">
        <v>1</v>
      </c>
      <c r="C1107" s="6" t="s">
        <v>8</v>
      </c>
      <c r="D1107" s="6">
        <v>5</v>
      </c>
      <c r="E1107" s="7" t="s">
        <v>4</v>
      </c>
      <c r="F1107" s="7">
        <v>1</v>
      </c>
      <c r="G1107" s="8" t="s">
        <v>28</v>
      </c>
      <c r="H1107" s="4" t="str">
        <f t="shared" si="34"/>
        <v>2</v>
      </c>
      <c r="I1107" s="13">
        <v>63.954327999999997</v>
      </c>
    </row>
    <row r="1108" spans="1:9" ht="15" customHeight="1" x14ac:dyDescent="0.25">
      <c r="A1108" s="5" t="str">
        <f t="shared" si="35"/>
        <v>Combined Cycle</v>
      </c>
      <c r="B1108" s="5">
        <v>2</v>
      </c>
      <c r="C1108" s="6" t="s">
        <v>8</v>
      </c>
      <c r="D1108" s="6">
        <v>5</v>
      </c>
      <c r="E1108" s="7" t="s">
        <v>4</v>
      </c>
      <c r="F1108" s="7">
        <v>1</v>
      </c>
      <c r="G1108" s="8" t="s">
        <v>28</v>
      </c>
      <c r="H1108" s="4" t="str">
        <f t="shared" si="34"/>
        <v>2</v>
      </c>
      <c r="I1108" s="13">
        <v>25.783120804166671</v>
      </c>
    </row>
    <row r="1109" spans="1:9" ht="15" customHeight="1" x14ac:dyDescent="0.25">
      <c r="A1109" s="5" t="str">
        <f t="shared" si="35"/>
        <v>Coal</v>
      </c>
      <c r="B1109" s="5">
        <v>3</v>
      </c>
      <c r="C1109" s="6" t="s">
        <v>8</v>
      </c>
      <c r="D1109" s="6">
        <v>5</v>
      </c>
      <c r="E1109" s="7" t="s">
        <v>4</v>
      </c>
      <c r="F1109" s="7">
        <v>1</v>
      </c>
      <c r="G1109" s="8" t="s">
        <v>28</v>
      </c>
      <c r="H1109" s="4" t="str">
        <f t="shared" si="34"/>
        <v>2</v>
      </c>
      <c r="I1109" s="13">
        <v>39.483000000000004</v>
      </c>
    </row>
    <row r="1110" spans="1:9" ht="15" customHeight="1" x14ac:dyDescent="0.25">
      <c r="A1110" s="5" t="str">
        <f t="shared" si="35"/>
        <v>Turbogas</v>
      </c>
      <c r="B1110" s="5">
        <v>4</v>
      </c>
      <c r="C1110" s="6" t="s">
        <v>8</v>
      </c>
      <c r="D1110" s="6">
        <v>5</v>
      </c>
      <c r="E1110" s="7" t="s">
        <v>4</v>
      </c>
      <c r="F1110" s="7">
        <v>1</v>
      </c>
      <c r="G1110" s="8" t="s">
        <v>28</v>
      </c>
      <c r="H1110" s="4" t="str">
        <f t="shared" si="34"/>
        <v>2</v>
      </c>
      <c r="I1110" s="13">
        <v>41.325210083333332</v>
      </c>
    </row>
    <row r="1111" spans="1:9" ht="15" customHeight="1" x14ac:dyDescent="0.25">
      <c r="A1111" s="5" t="str">
        <f t="shared" si="35"/>
        <v>Internal Combustion</v>
      </c>
      <c r="B1111" s="5">
        <v>5</v>
      </c>
      <c r="C1111" s="6" t="s">
        <v>8</v>
      </c>
      <c r="D1111" s="6">
        <v>5</v>
      </c>
      <c r="E1111" s="7" t="s">
        <v>4</v>
      </c>
      <c r="F1111" s="7">
        <v>1</v>
      </c>
      <c r="G1111" s="8" t="s">
        <v>28</v>
      </c>
      <c r="H1111" s="4" t="str">
        <f t="shared" si="34"/>
        <v>2</v>
      </c>
      <c r="I1111" s="13">
        <v>196.78370000000001</v>
      </c>
    </row>
    <row r="1112" spans="1:9" ht="15" customHeight="1" x14ac:dyDescent="0.25">
      <c r="A1112" s="5" t="str">
        <f t="shared" si="35"/>
        <v>Fluidized Bed</v>
      </c>
      <c r="B1112" s="5">
        <v>6</v>
      </c>
      <c r="C1112" s="6" t="s">
        <v>8</v>
      </c>
      <c r="D1112" s="6">
        <v>5</v>
      </c>
      <c r="E1112" s="7" t="s">
        <v>4</v>
      </c>
      <c r="F1112" s="7">
        <v>1</v>
      </c>
      <c r="G1112" s="8" t="s">
        <v>28</v>
      </c>
      <c r="H1112" s="4" t="str">
        <f t="shared" si="34"/>
        <v>2</v>
      </c>
      <c r="I1112" s="13">
        <v>39.483000000000004</v>
      </c>
    </row>
    <row r="1113" spans="1:9" ht="15" customHeight="1" x14ac:dyDescent="0.25">
      <c r="A1113" s="5" t="str">
        <f t="shared" si="35"/>
        <v>Hydropower</v>
      </c>
      <c r="B1113" s="5">
        <v>7</v>
      </c>
      <c r="C1113" s="6" t="s">
        <v>8</v>
      </c>
      <c r="D1113" s="6">
        <v>5</v>
      </c>
      <c r="E1113" s="7" t="s">
        <v>4</v>
      </c>
      <c r="F1113" s="7">
        <v>1</v>
      </c>
      <c r="G1113" s="8" t="s">
        <v>28</v>
      </c>
      <c r="H1113" s="4" t="str">
        <f t="shared" si="34"/>
        <v>2</v>
      </c>
      <c r="I1113" s="13">
        <v>0</v>
      </c>
    </row>
    <row r="1114" spans="1:9" ht="15" customHeight="1" x14ac:dyDescent="0.25">
      <c r="A1114" s="5" t="str">
        <f t="shared" si="35"/>
        <v>Wind</v>
      </c>
      <c r="B1114" s="5">
        <v>8</v>
      </c>
      <c r="C1114" s="6" t="s">
        <v>8</v>
      </c>
      <c r="D1114" s="6">
        <v>5</v>
      </c>
      <c r="E1114" s="7" t="s">
        <v>4</v>
      </c>
      <c r="F1114" s="7">
        <v>1</v>
      </c>
      <c r="G1114" s="8" t="s">
        <v>28</v>
      </c>
      <c r="H1114" s="4" t="str">
        <f t="shared" si="34"/>
        <v>2</v>
      </c>
      <c r="I1114" s="13">
        <v>9.2555000000000014</v>
      </c>
    </row>
    <row r="1115" spans="1:9" ht="15" customHeight="1" x14ac:dyDescent="0.25">
      <c r="A1115" s="5" t="str">
        <f t="shared" si="35"/>
        <v>Geothermal</v>
      </c>
      <c r="B1115" s="5">
        <v>9</v>
      </c>
      <c r="C1115" s="6" t="s">
        <v>8</v>
      </c>
      <c r="D1115" s="6">
        <v>5</v>
      </c>
      <c r="E1115" s="7" t="s">
        <v>4</v>
      </c>
      <c r="F1115" s="7">
        <v>1</v>
      </c>
      <c r="G1115" s="8" t="s">
        <v>28</v>
      </c>
      <c r="H1115" s="4" t="str">
        <f t="shared" si="34"/>
        <v>2</v>
      </c>
      <c r="I1115" s="13">
        <v>36.758352000000002</v>
      </c>
    </row>
    <row r="1116" spans="1:9" ht="15" customHeight="1" x14ac:dyDescent="0.25">
      <c r="A1116" s="5" t="str">
        <f t="shared" si="35"/>
        <v>Solar PV</v>
      </c>
      <c r="B1116" s="5">
        <v>10</v>
      </c>
      <c r="C1116" s="6" t="s">
        <v>8</v>
      </c>
      <c r="D1116" s="6">
        <v>5</v>
      </c>
      <c r="E1116" s="7" t="s">
        <v>4</v>
      </c>
      <c r="F1116" s="7">
        <v>1</v>
      </c>
      <c r="G1116" s="8" t="s">
        <v>28</v>
      </c>
      <c r="H1116" s="4" t="str">
        <f t="shared" si="34"/>
        <v>2</v>
      </c>
      <c r="I1116" s="13">
        <v>16.371000000000002</v>
      </c>
    </row>
    <row r="1117" spans="1:9" ht="15" customHeight="1" x14ac:dyDescent="0.25">
      <c r="A1117" s="5" t="str">
        <f t="shared" si="35"/>
        <v>Biomass</v>
      </c>
      <c r="B1117" s="5">
        <v>11</v>
      </c>
      <c r="C1117" s="6" t="s">
        <v>8</v>
      </c>
      <c r="D1117" s="6">
        <v>5</v>
      </c>
      <c r="E1117" s="7" t="s">
        <v>4</v>
      </c>
      <c r="F1117" s="7">
        <v>1</v>
      </c>
      <c r="G1117" s="8" t="s">
        <v>28</v>
      </c>
      <c r="H1117" s="4" t="str">
        <f t="shared" si="34"/>
        <v>2</v>
      </c>
      <c r="I1117" s="13">
        <v>5.3500000000000005</v>
      </c>
    </row>
    <row r="1118" spans="1:9" ht="15" customHeight="1" x14ac:dyDescent="0.25">
      <c r="A1118" s="5" t="str">
        <f t="shared" si="35"/>
        <v>Cogeneration</v>
      </c>
      <c r="B1118" s="5">
        <v>12</v>
      </c>
      <c r="C1118" s="6" t="s">
        <v>8</v>
      </c>
      <c r="D1118" s="6">
        <v>5</v>
      </c>
      <c r="E1118" s="7" t="s">
        <v>4</v>
      </c>
      <c r="F1118" s="7">
        <v>1</v>
      </c>
      <c r="G1118" s="8" t="s">
        <v>28</v>
      </c>
      <c r="H1118" s="4" t="str">
        <f t="shared" si="34"/>
        <v>2</v>
      </c>
      <c r="I1118" s="13">
        <v>25.783120804166671</v>
      </c>
    </row>
    <row r="1119" spans="1:9" ht="15" customHeight="1" x14ac:dyDescent="0.25">
      <c r="A1119" s="5" t="str">
        <f t="shared" si="35"/>
        <v>Nuclear</v>
      </c>
      <c r="B1119" s="5">
        <v>13</v>
      </c>
      <c r="C1119" s="6" t="s">
        <v>8</v>
      </c>
      <c r="D1119" s="6">
        <v>5</v>
      </c>
      <c r="E1119" s="7" t="s">
        <v>4</v>
      </c>
      <c r="F1119" s="7">
        <v>1</v>
      </c>
      <c r="G1119" s="8" t="s">
        <v>28</v>
      </c>
      <c r="H1119" s="4" t="str">
        <f t="shared" si="34"/>
        <v>2</v>
      </c>
      <c r="I1119" s="13">
        <v>24.770499999999998</v>
      </c>
    </row>
    <row r="1120" spans="1:9" ht="15" customHeight="1" x14ac:dyDescent="0.25">
      <c r="A1120" s="5" t="str">
        <f t="shared" si="35"/>
        <v>Conventional Thermoelectric</v>
      </c>
      <c r="B1120" s="5">
        <v>1</v>
      </c>
      <c r="C1120" s="6" t="s">
        <v>9</v>
      </c>
      <c r="D1120" s="6">
        <v>6</v>
      </c>
      <c r="E1120" s="7" t="s">
        <v>4</v>
      </c>
      <c r="F1120" s="7">
        <v>1</v>
      </c>
      <c r="G1120" s="8" t="s">
        <v>28</v>
      </c>
      <c r="H1120" s="4" t="str">
        <f t="shared" si="34"/>
        <v>2</v>
      </c>
      <c r="I1120" s="13">
        <v>63.954327999999997</v>
      </c>
    </row>
    <row r="1121" spans="1:9" ht="15" customHeight="1" x14ac:dyDescent="0.25">
      <c r="A1121" s="5" t="str">
        <f t="shared" si="35"/>
        <v>Combined Cycle</v>
      </c>
      <c r="B1121" s="5">
        <v>2</v>
      </c>
      <c r="C1121" s="6" t="s">
        <v>9</v>
      </c>
      <c r="D1121" s="6">
        <v>6</v>
      </c>
      <c r="E1121" s="7" t="s">
        <v>4</v>
      </c>
      <c r="F1121" s="7">
        <v>1</v>
      </c>
      <c r="G1121" s="8" t="s">
        <v>28</v>
      </c>
      <c r="H1121" s="4" t="str">
        <f t="shared" si="34"/>
        <v>2</v>
      </c>
      <c r="I1121" s="13">
        <v>25.783120804166671</v>
      </c>
    </row>
    <row r="1122" spans="1:9" ht="15" customHeight="1" x14ac:dyDescent="0.25">
      <c r="A1122" s="5" t="str">
        <f t="shared" si="35"/>
        <v>Coal</v>
      </c>
      <c r="B1122" s="5">
        <v>3</v>
      </c>
      <c r="C1122" s="6" t="s">
        <v>9</v>
      </c>
      <c r="D1122" s="6">
        <v>6</v>
      </c>
      <c r="E1122" s="7" t="s">
        <v>4</v>
      </c>
      <c r="F1122" s="7">
        <v>1</v>
      </c>
      <c r="G1122" s="8" t="s">
        <v>28</v>
      </c>
      <c r="H1122" s="4" t="str">
        <f t="shared" si="34"/>
        <v>2</v>
      </c>
      <c r="I1122" s="13">
        <v>39.483000000000004</v>
      </c>
    </row>
    <row r="1123" spans="1:9" ht="15" customHeight="1" x14ac:dyDescent="0.25">
      <c r="A1123" s="5" t="str">
        <f t="shared" si="35"/>
        <v>Turbogas</v>
      </c>
      <c r="B1123" s="5">
        <v>4</v>
      </c>
      <c r="C1123" s="6" t="s">
        <v>9</v>
      </c>
      <c r="D1123" s="6">
        <v>6</v>
      </c>
      <c r="E1123" s="7" t="s">
        <v>4</v>
      </c>
      <c r="F1123" s="7">
        <v>1</v>
      </c>
      <c r="G1123" s="8" t="s">
        <v>28</v>
      </c>
      <c r="H1123" s="4" t="str">
        <f t="shared" si="34"/>
        <v>2</v>
      </c>
      <c r="I1123" s="13">
        <v>41.325210083333332</v>
      </c>
    </row>
    <row r="1124" spans="1:9" ht="15" customHeight="1" x14ac:dyDescent="0.25">
      <c r="A1124" s="5" t="str">
        <f t="shared" si="35"/>
        <v>Internal Combustion</v>
      </c>
      <c r="B1124" s="5">
        <v>5</v>
      </c>
      <c r="C1124" s="6" t="s">
        <v>9</v>
      </c>
      <c r="D1124" s="6">
        <v>6</v>
      </c>
      <c r="E1124" s="7" t="s">
        <v>4</v>
      </c>
      <c r="F1124" s="7">
        <v>1</v>
      </c>
      <c r="G1124" s="8" t="s">
        <v>28</v>
      </c>
      <c r="H1124" s="4" t="str">
        <f t="shared" si="34"/>
        <v>2</v>
      </c>
      <c r="I1124" s="13">
        <v>196.78370000000001</v>
      </c>
    </row>
    <row r="1125" spans="1:9" ht="15" customHeight="1" x14ac:dyDescent="0.25">
      <c r="A1125" s="5" t="str">
        <f t="shared" si="35"/>
        <v>Fluidized Bed</v>
      </c>
      <c r="B1125" s="5">
        <v>6</v>
      </c>
      <c r="C1125" s="6" t="s">
        <v>9</v>
      </c>
      <c r="D1125" s="6">
        <v>6</v>
      </c>
      <c r="E1125" s="7" t="s">
        <v>4</v>
      </c>
      <c r="F1125" s="7">
        <v>1</v>
      </c>
      <c r="G1125" s="8" t="s">
        <v>28</v>
      </c>
      <c r="H1125" s="4" t="str">
        <f t="shared" si="34"/>
        <v>2</v>
      </c>
      <c r="I1125" s="13">
        <v>39.483000000000004</v>
      </c>
    </row>
    <row r="1126" spans="1:9" ht="15" customHeight="1" x14ac:dyDescent="0.25">
      <c r="A1126" s="5" t="str">
        <f t="shared" si="35"/>
        <v>Hydropower</v>
      </c>
      <c r="B1126" s="5">
        <v>7</v>
      </c>
      <c r="C1126" s="6" t="s">
        <v>9</v>
      </c>
      <c r="D1126" s="6">
        <v>6</v>
      </c>
      <c r="E1126" s="7" t="s">
        <v>4</v>
      </c>
      <c r="F1126" s="7">
        <v>1</v>
      </c>
      <c r="G1126" s="8" t="s">
        <v>28</v>
      </c>
      <c r="H1126" s="4" t="str">
        <f t="shared" si="34"/>
        <v>2</v>
      </c>
      <c r="I1126" s="13">
        <v>0</v>
      </c>
    </row>
    <row r="1127" spans="1:9" ht="15" customHeight="1" x14ac:dyDescent="0.25">
      <c r="A1127" s="5" t="str">
        <f t="shared" si="35"/>
        <v>Wind</v>
      </c>
      <c r="B1127" s="5">
        <v>8</v>
      </c>
      <c r="C1127" s="6" t="s">
        <v>9</v>
      </c>
      <c r="D1127" s="6">
        <v>6</v>
      </c>
      <c r="E1127" s="7" t="s">
        <v>4</v>
      </c>
      <c r="F1127" s="7">
        <v>1</v>
      </c>
      <c r="G1127" s="8" t="s">
        <v>28</v>
      </c>
      <c r="H1127" s="4" t="str">
        <f t="shared" si="34"/>
        <v>2</v>
      </c>
      <c r="I1127" s="13">
        <v>9.2555000000000014</v>
      </c>
    </row>
    <row r="1128" spans="1:9" ht="15" customHeight="1" x14ac:dyDescent="0.25">
      <c r="A1128" s="5" t="str">
        <f t="shared" si="35"/>
        <v>Geothermal</v>
      </c>
      <c r="B1128" s="5">
        <v>9</v>
      </c>
      <c r="C1128" s="6" t="s">
        <v>9</v>
      </c>
      <c r="D1128" s="6">
        <v>6</v>
      </c>
      <c r="E1128" s="7" t="s">
        <v>4</v>
      </c>
      <c r="F1128" s="7">
        <v>1</v>
      </c>
      <c r="G1128" s="8" t="s">
        <v>28</v>
      </c>
      <c r="H1128" s="4" t="str">
        <f t="shared" si="34"/>
        <v>2</v>
      </c>
      <c r="I1128" s="13">
        <v>36.758352000000002</v>
      </c>
    </row>
    <row r="1129" spans="1:9" ht="15" customHeight="1" x14ac:dyDescent="0.25">
      <c r="A1129" s="5" t="str">
        <f t="shared" si="35"/>
        <v>Solar PV</v>
      </c>
      <c r="B1129" s="5">
        <v>10</v>
      </c>
      <c r="C1129" s="6" t="s">
        <v>9</v>
      </c>
      <c r="D1129" s="6">
        <v>6</v>
      </c>
      <c r="E1129" s="7" t="s">
        <v>4</v>
      </c>
      <c r="F1129" s="7">
        <v>1</v>
      </c>
      <c r="G1129" s="8" t="s">
        <v>28</v>
      </c>
      <c r="H1129" s="4" t="str">
        <f t="shared" si="34"/>
        <v>2</v>
      </c>
      <c r="I1129" s="13">
        <v>16.371000000000002</v>
      </c>
    </row>
    <row r="1130" spans="1:9" ht="15" customHeight="1" x14ac:dyDescent="0.25">
      <c r="A1130" s="5" t="str">
        <f t="shared" si="35"/>
        <v>Biomass</v>
      </c>
      <c r="B1130" s="5">
        <v>11</v>
      </c>
      <c r="C1130" s="6" t="s">
        <v>9</v>
      </c>
      <c r="D1130" s="6">
        <v>6</v>
      </c>
      <c r="E1130" s="7" t="s">
        <v>4</v>
      </c>
      <c r="F1130" s="7">
        <v>1</v>
      </c>
      <c r="G1130" s="8" t="s">
        <v>28</v>
      </c>
      <c r="H1130" s="4" t="str">
        <f t="shared" si="34"/>
        <v>2</v>
      </c>
      <c r="I1130" s="13">
        <v>5.3500000000000005</v>
      </c>
    </row>
    <row r="1131" spans="1:9" ht="15" customHeight="1" x14ac:dyDescent="0.25">
      <c r="A1131" s="5" t="str">
        <f t="shared" si="35"/>
        <v>Cogeneration</v>
      </c>
      <c r="B1131" s="5">
        <v>12</v>
      </c>
      <c r="C1131" s="6" t="s">
        <v>9</v>
      </c>
      <c r="D1131" s="6">
        <v>6</v>
      </c>
      <c r="E1131" s="7" t="s">
        <v>4</v>
      </c>
      <c r="F1131" s="7">
        <v>1</v>
      </c>
      <c r="G1131" s="8" t="s">
        <v>28</v>
      </c>
      <c r="H1131" s="4" t="str">
        <f t="shared" si="34"/>
        <v>2</v>
      </c>
      <c r="I1131" s="13">
        <v>25.783120804166671</v>
      </c>
    </row>
    <row r="1132" spans="1:9" ht="15" customHeight="1" x14ac:dyDescent="0.25">
      <c r="A1132" s="5" t="str">
        <f t="shared" si="35"/>
        <v>Nuclear</v>
      </c>
      <c r="B1132" s="5">
        <v>13</v>
      </c>
      <c r="C1132" s="6" t="s">
        <v>9</v>
      </c>
      <c r="D1132" s="6">
        <v>6</v>
      </c>
      <c r="E1132" s="7" t="s">
        <v>4</v>
      </c>
      <c r="F1132" s="7">
        <v>1</v>
      </c>
      <c r="G1132" s="8" t="s">
        <v>28</v>
      </c>
      <c r="H1132" s="4" t="str">
        <f t="shared" si="34"/>
        <v>2</v>
      </c>
      <c r="I1132" s="13">
        <v>24.770499999999998</v>
      </c>
    </row>
    <row r="1133" spans="1:9" ht="15" customHeight="1" x14ac:dyDescent="0.25">
      <c r="A1133" s="5" t="str">
        <f t="shared" si="35"/>
        <v>Conventional Thermoelectric</v>
      </c>
      <c r="B1133" s="5">
        <v>1</v>
      </c>
      <c r="C1133" s="6" t="s">
        <v>10</v>
      </c>
      <c r="D1133" s="6">
        <v>7</v>
      </c>
      <c r="E1133" s="7" t="s">
        <v>4</v>
      </c>
      <c r="F1133" s="7">
        <v>1</v>
      </c>
      <c r="G1133" s="8" t="s">
        <v>28</v>
      </c>
      <c r="H1133" s="4" t="str">
        <f t="shared" si="34"/>
        <v>2</v>
      </c>
      <c r="I1133" s="13">
        <v>63.954327999999997</v>
      </c>
    </row>
    <row r="1134" spans="1:9" ht="15" customHeight="1" x14ac:dyDescent="0.25">
      <c r="A1134" s="5" t="str">
        <f t="shared" si="35"/>
        <v>Combined Cycle</v>
      </c>
      <c r="B1134" s="5">
        <v>2</v>
      </c>
      <c r="C1134" s="6" t="s">
        <v>10</v>
      </c>
      <c r="D1134" s="6">
        <v>7</v>
      </c>
      <c r="E1134" s="7" t="s">
        <v>4</v>
      </c>
      <c r="F1134" s="7">
        <v>1</v>
      </c>
      <c r="G1134" s="8" t="s">
        <v>28</v>
      </c>
      <c r="H1134" s="4" t="str">
        <f t="shared" si="34"/>
        <v>2</v>
      </c>
      <c r="I1134" s="13">
        <v>38.176723937500007</v>
      </c>
    </row>
    <row r="1135" spans="1:9" ht="15" customHeight="1" x14ac:dyDescent="0.25">
      <c r="A1135" s="5" t="str">
        <f t="shared" si="35"/>
        <v>Coal</v>
      </c>
      <c r="B1135" s="5">
        <v>3</v>
      </c>
      <c r="C1135" s="6" t="s">
        <v>10</v>
      </c>
      <c r="D1135" s="6">
        <v>7</v>
      </c>
      <c r="E1135" s="7" t="s">
        <v>4</v>
      </c>
      <c r="F1135" s="7">
        <v>1</v>
      </c>
      <c r="G1135" s="8" t="s">
        <v>28</v>
      </c>
      <c r="H1135" s="4" t="str">
        <f t="shared" si="34"/>
        <v>2</v>
      </c>
      <c r="I1135" s="13">
        <v>39.483000000000004</v>
      </c>
    </row>
    <row r="1136" spans="1:9" ht="15" customHeight="1" x14ac:dyDescent="0.25">
      <c r="A1136" s="5" t="str">
        <f t="shared" si="35"/>
        <v>Turbogas</v>
      </c>
      <c r="B1136" s="5">
        <v>4</v>
      </c>
      <c r="C1136" s="6" t="s">
        <v>10</v>
      </c>
      <c r="D1136" s="6">
        <v>7</v>
      </c>
      <c r="E1136" s="7" t="s">
        <v>4</v>
      </c>
      <c r="F1136" s="7">
        <v>1</v>
      </c>
      <c r="G1136" s="8" t="s">
        <v>28</v>
      </c>
      <c r="H1136" s="4" t="str">
        <f t="shared" si="34"/>
        <v>2</v>
      </c>
      <c r="I1136" s="13">
        <v>61.189688750000002</v>
      </c>
    </row>
    <row r="1137" spans="1:9" ht="15" customHeight="1" x14ac:dyDescent="0.25">
      <c r="A1137" s="5" t="str">
        <f t="shared" si="35"/>
        <v>Internal Combustion</v>
      </c>
      <c r="B1137" s="5">
        <v>5</v>
      </c>
      <c r="C1137" s="6" t="s">
        <v>10</v>
      </c>
      <c r="D1137" s="6">
        <v>7</v>
      </c>
      <c r="E1137" s="7" t="s">
        <v>4</v>
      </c>
      <c r="F1137" s="7">
        <v>1</v>
      </c>
      <c r="G1137" s="8" t="s">
        <v>28</v>
      </c>
      <c r="H1137" s="4" t="str">
        <f t="shared" si="34"/>
        <v>2</v>
      </c>
      <c r="I1137" s="13">
        <v>196.78370000000001</v>
      </c>
    </row>
    <row r="1138" spans="1:9" ht="15" customHeight="1" x14ac:dyDescent="0.25">
      <c r="A1138" s="5" t="str">
        <f t="shared" si="35"/>
        <v>Fluidized Bed</v>
      </c>
      <c r="B1138" s="5">
        <v>6</v>
      </c>
      <c r="C1138" s="6" t="s">
        <v>10</v>
      </c>
      <c r="D1138" s="6">
        <v>7</v>
      </c>
      <c r="E1138" s="7" t="s">
        <v>4</v>
      </c>
      <c r="F1138" s="7">
        <v>1</v>
      </c>
      <c r="G1138" s="8" t="s">
        <v>28</v>
      </c>
      <c r="H1138" s="4" t="str">
        <f t="shared" si="34"/>
        <v>2</v>
      </c>
      <c r="I1138" s="13">
        <v>39.483000000000004</v>
      </c>
    </row>
    <row r="1139" spans="1:9" ht="15" customHeight="1" x14ac:dyDescent="0.25">
      <c r="A1139" s="5" t="str">
        <f t="shared" si="35"/>
        <v>Hydropower</v>
      </c>
      <c r="B1139" s="5">
        <v>7</v>
      </c>
      <c r="C1139" s="6" t="s">
        <v>10</v>
      </c>
      <c r="D1139" s="6">
        <v>7</v>
      </c>
      <c r="E1139" s="7" t="s">
        <v>4</v>
      </c>
      <c r="F1139" s="7">
        <v>1</v>
      </c>
      <c r="G1139" s="8" t="s">
        <v>28</v>
      </c>
      <c r="H1139" s="4" t="str">
        <f t="shared" si="34"/>
        <v>2</v>
      </c>
      <c r="I1139" s="13">
        <v>0</v>
      </c>
    </row>
    <row r="1140" spans="1:9" ht="15" customHeight="1" x14ac:dyDescent="0.25">
      <c r="A1140" s="5" t="str">
        <f t="shared" si="35"/>
        <v>Wind</v>
      </c>
      <c r="B1140" s="5">
        <v>8</v>
      </c>
      <c r="C1140" s="6" t="s">
        <v>10</v>
      </c>
      <c r="D1140" s="6">
        <v>7</v>
      </c>
      <c r="E1140" s="7" t="s">
        <v>4</v>
      </c>
      <c r="F1140" s="7">
        <v>1</v>
      </c>
      <c r="G1140" s="8" t="s">
        <v>28</v>
      </c>
      <c r="H1140" s="4" t="str">
        <f t="shared" si="34"/>
        <v>2</v>
      </c>
      <c r="I1140" s="13">
        <v>9.2555000000000014</v>
      </c>
    </row>
    <row r="1141" spans="1:9" ht="15" customHeight="1" x14ac:dyDescent="0.25">
      <c r="A1141" s="5" t="str">
        <f t="shared" si="35"/>
        <v>Geothermal</v>
      </c>
      <c r="B1141" s="5">
        <v>9</v>
      </c>
      <c r="C1141" s="6" t="s">
        <v>10</v>
      </c>
      <c r="D1141" s="6">
        <v>7</v>
      </c>
      <c r="E1141" s="7" t="s">
        <v>4</v>
      </c>
      <c r="F1141" s="7">
        <v>1</v>
      </c>
      <c r="G1141" s="8" t="s">
        <v>28</v>
      </c>
      <c r="H1141" s="4" t="str">
        <f t="shared" si="34"/>
        <v>2</v>
      </c>
      <c r="I1141" s="13">
        <v>36.758352000000002</v>
      </c>
    </row>
    <row r="1142" spans="1:9" ht="15" customHeight="1" x14ac:dyDescent="0.25">
      <c r="A1142" s="5" t="str">
        <f t="shared" si="35"/>
        <v>Solar PV</v>
      </c>
      <c r="B1142" s="5">
        <v>10</v>
      </c>
      <c r="C1142" s="6" t="s">
        <v>10</v>
      </c>
      <c r="D1142" s="6">
        <v>7</v>
      </c>
      <c r="E1142" s="7" t="s">
        <v>4</v>
      </c>
      <c r="F1142" s="7">
        <v>1</v>
      </c>
      <c r="G1142" s="8" t="s">
        <v>28</v>
      </c>
      <c r="H1142" s="4" t="str">
        <f t="shared" si="34"/>
        <v>2</v>
      </c>
      <c r="I1142" s="13">
        <v>16.371000000000002</v>
      </c>
    </row>
    <row r="1143" spans="1:9" ht="15" customHeight="1" x14ac:dyDescent="0.25">
      <c r="A1143" s="5" t="str">
        <f t="shared" si="35"/>
        <v>Biomass</v>
      </c>
      <c r="B1143" s="5">
        <v>11</v>
      </c>
      <c r="C1143" s="6" t="s">
        <v>10</v>
      </c>
      <c r="D1143" s="6">
        <v>7</v>
      </c>
      <c r="E1143" s="7" t="s">
        <v>4</v>
      </c>
      <c r="F1143" s="7">
        <v>1</v>
      </c>
      <c r="G1143" s="8" t="s">
        <v>28</v>
      </c>
      <c r="H1143" s="4" t="str">
        <f t="shared" si="34"/>
        <v>2</v>
      </c>
      <c r="I1143" s="13">
        <v>5.3500000000000005</v>
      </c>
    </row>
    <row r="1144" spans="1:9" ht="15" customHeight="1" x14ac:dyDescent="0.25">
      <c r="A1144" s="5" t="str">
        <f t="shared" si="35"/>
        <v>Cogeneration</v>
      </c>
      <c r="B1144" s="5">
        <v>12</v>
      </c>
      <c r="C1144" s="6" t="s">
        <v>10</v>
      </c>
      <c r="D1144" s="6">
        <v>7</v>
      </c>
      <c r="E1144" s="7" t="s">
        <v>4</v>
      </c>
      <c r="F1144" s="7">
        <v>1</v>
      </c>
      <c r="G1144" s="8" t="s">
        <v>28</v>
      </c>
      <c r="H1144" s="4" t="str">
        <f t="shared" si="34"/>
        <v>2</v>
      </c>
      <c r="I1144" s="13">
        <v>38.176723937500007</v>
      </c>
    </row>
    <row r="1145" spans="1:9" ht="15" customHeight="1" x14ac:dyDescent="0.25">
      <c r="A1145" s="5" t="str">
        <f t="shared" si="35"/>
        <v>Nuclear</v>
      </c>
      <c r="B1145" s="5">
        <v>13</v>
      </c>
      <c r="C1145" s="6" t="s">
        <v>10</v>
      </c>
      <c r="D1145" s="6">
        <v>7</v>
      </c>
      <c r="E1145" s="7" t="s">
        <v>4</v>
      </c>
      <c r="F1145" s="7">
        <v>1</v>
      </c>
      <c r="G1145" s="8" t="s">
        <v>28</v>
      </c>
      <c r="H1145" s="4" t="str">
        <f t="shared" si="34"/>
        <v>2</v>
      </c>
      <c r="I1145" s="13">
        <v>24.770499999999998</v>
      </c>
    </row>
    <row r="1146" spans="1:9" ht="15" customHeight="1" x14ac:dyDescent="0.25">
      <c r="A1146" s="5" t="str">
        <f t="shared" si="35"/>
        <v>Conventional Thermoelectric</v>
      </c>
      <c r="B1146" s="5">
        <v>1</v>
      </c>
      <c r="C1146" s="6" t="s">
        <v>11</v>
      </c>
      <c r="D1146" s="6">
        <v>8</v>
      </c>
      <c r="E1146" s="7" t="s">
        <v>4</v>
      </c>
      <c r="F1146" s="7">
        <v>1</v>
      </c>
      <c r="G1146" s="8" t="s">
        <v>28</v>
      </c>
      <c r="H1146" s="4" t="str">
        <f t="shared" si="34"/>
        <v>2</v>
      </c>
      <c r="I1146" s="13">
        <v>63.954327999999997</v>
      </c>
    </row>
    <row r="1147" spans="1:9" ht="15" customHeight="1" x14ac:dyDescent="0.25">
      <c r="A1147" s="5" t="str">
        <f t="shared" si="35"/>
        <v>Combined Cycle</v>
      </c>
      <c r="B1147" s="5">
        <v>2</v>
      </c>
      <c r="C1147" s="6" t="s">
        <v>11</v>
      </c>
      <c r="D1147" s="6">
        <v>8</v>
      </c>
      <c r="E1147" s="7" t="s">
        <v>4</v>
      </c>
      <c r="F1147" s="7">
        <v>1</v>
      </c>
      <c r="G1147" s="8" t="s">
        <v>28</v>
      </c>
      <c r="H1147" s="4" t="str">
        <f t="shared" si="34"/>
        <v>2</v>
      </c>
      <c r="I1147" s="13">
        <v>32.090579541666663</v>
      </c>
    </row>
    <row r="1148" spans="1:9" ht="15" customHeight="1" x14ac:dyDescent="0.25">
      <c r="A1148" s="5" t="str">
        <f t="shared" si="35"/>
        <v>Coal</v>
      </c>
      <c r="B1148" s="5">
        <v>3</v>
      </c>
      <c r="C1148" s="6" t="s">
        <v>11</v>
      </c>
      <c r="D1148" s="6">
        <v>8</v>
      </c>
      <c r="E1148" s="7" t="s">
        <v>4</v>
      </c>
      <c r="F1148" s="7">
        <v>1</v>
      </c>
      <c r="G1148" s="8" t="s">
        <v>28</v>
      </c>
      <c r="H1148" s="4" t="str">
        <f t="shared" si="34"/>
        <v>2</v>
      </c>
      <c r="I1148" s="13">
        <v>39.483000000000004</v>
      </c>
    </row>
    <row r="1149" spans="1:9" ht="15" customHeight="1" x14ac:dyDescent="0.25">
      <c r="A1149" s="5" t="str">
        <f t="shared" si="35"/>
        <v>Turbogas</v>
      </c>
      <c r="B1149" s="5">
        <v>4</v>
      </c>
      <c r="C1149" s="6" t="s">
        <v>11</v>
      </c>
      <c r="D1149" s="6">
        <v>8</v>
      </c>
      <c r="E1149" s="7" t="s">
        <v>4</v>
      </c>
      <c r="F1149" s="7">
        <v>1</v>
      </c>
      <c r="G1149" s="8" t="s">
        <v>28</v>
      </c>
      <c r="H1149" s="4" t="str">
        <f t="shared" si="34"/>
        <v>2</v>
      </c>
      <c r="I1149" s="13">
        <v>51.434810833333323</v>
      </c>
    </row>
    <row r="1150" spans="1:9" ht="15" customHeight="1" x14ac:dyDescent="0.25">
      <c r="A1150" s="5" t="str">
        <f t="shared" si="35"/>
        <v>Internal Combustion</v>
      </c>
      <c r="B1150" s="5">
        <v>5</v>
      </c>
      <c r="C1150" s="6" t="s">
        <v>11</v>
      </c>
      <c r="D1150" s="6">
        <v>8</v>
      </c>
      <c r="E1150" s="7" t="s">
        <v>4</v>
      </c>
      <c r="F1150" s="7">
        <v>1</v>
      </c>
      <c r="G1150" s="8" t="s">
        <v>28</v>
      </c>
      <c r="H1150" s="4" t="str">
        <f t="shared" si="34"/>
        <v>2</v>
      </c>
      <c r="I1150" s="13">
        <v>196.78370000000001</v>
      </c>
    </row>
    <row r="1151" spans="1:9" ht="15" customHeight="1" x14ac:dyDescent="0.25">
      <c r="A1151" s="5" t="str">
        <f t="shared" si="35"/>
        <v>Fluidized Bed</v>
      </c>
      <c r="B1151" s="5">
        <v>6</v>
      </c>
      <c r="C1151" s="6" t="s">
        <v>11</v>
      </c>
      <c r="D1151" s="6">
        <v>8</v>
      </c>
      <c r="E1151" s="7" t="s">
        <v>4</v>
      </c>
      <c r="F1151" s="7">
        <v>1</v>
      </c>
      <c r="G1151" s="8" t="s">
        <v>28</v>
      </c>
      <c r="H1151" s="4" t="str">
        <f t="shared" si="34"/>
        <v>2</v>
      </c>
      <c r="I1151" s="13">
        <v>39.483000000000004</v>
      </c>
    </row>
    <row r="1152" spans="1:9" ht="15" customHeight="1" x14ac:dyDescent="0.25">
      <c r="A1152" s="5" t="str">
        <f t="shared" si="35"/>
        <v>Hydropower</v>
      </c>
      <c r="B1152" s="5">
        <v>7</v>
      </c>
      <c r="C1152" s="6" t="s">
        <v>11</v>
      </c>
      <c r="D1152" s="6">
        <v>8</v>
      </c>
      <c r="E1152" s="7" t="s">
        <v>4</v>
      </c>
      <c r="F1152" s="7">
        <v>1</v>
      </c>
      <c r="G1152" s="8" t="s">
        <v>28</v>
      </c>
      <c r="H1152" s="4" t="str">
        <f t="shared" si="34"/>
        <v>2</v>
      </c>
      <c r="I1152" s="13">
        <v>0</v>
      </c>
    </row>
    <row r="1153" spans="1:9" ht="15" customHeight="1" x14ac:dyDescent="0.25">
      <c r="A1153" s="5" t="str">
        <f t="shared" si="35"/>
        <v>Wind</v>
      </c>
      <c r="B1153" s="5">
        <v>8</v>
      </c>
      <c r="C1153" s="6" t="s">
        <v>11</v>
      </c>
      <c r="D1153" s="6">
        <v>8</v>
      </c>
      <c r="E1153" s="7" t="s">
        <v>4</v>
      </c>
      <c r="F1153" s="7">
        <v>1</v>
      </c>
      <c r="G1153" s="8" t="s">
        <v>28</v>
      </c>
      <c r="H1153" s="4" t="str">
        <f t="shared" si="34"/>
        <v>2</v>
      </c>
      <c r="I1153" s="13">
        <v>9.2555000000000014</v>
      </c>
    </row>
    <row r="1154" spans="1:9" ht="15" customHeight="1" x14ac:dyDescent="0.25">
      <c r="A1154" s="5" t="str">
        <f t="shared" si="35"/>
        <v>Geothermal</v>
      </c>
      <c r="B1154" s="5">
        <v>9</v>
      </c>
      <c r="C1154" s="6" t="s">
        <v>11</v>
      </c>
      <c r="D1154" s="6">
        <v>8</v>
      </c>
      <c r="E1154" s="7" t="s">
        <v>4</v>
      </c>
      <c r="F1154" s="7">
        <v>1</v>
      </c>
      <c r="G1154" s="8" t="s">
        <v>28</v>
      </c>
      <c r="H1154" s="4" t="str">
        <f t="shared" si="34"/>
        <v>2</v>
      </c>
      <c r="I1154" s="13">
        <v>36.758352000000002</v>
      </c>
    </row>
    <row r="1155" spans="1:9" ht="15" customHeight="1" x14ac:dyDescent="0.25">
      <c r="A1155" s="5" t="str">
        <f t="shared" si="35"/>
        <v>Solar PV</v>
      </c>
      <c r="B1155" s="5">
        <v>10</v>
      </c>
      <c r="C1155" s="6" t="s">
        <v>11</v>
      </c>
      <c r="D1155" s="6">
        <v>8</v>
      </c>
      <c r="E1155" s="7" t="s">
        <v>4</v>
      </c>
      <c r="F1155" s="7">
        <v>1</v>
      </c>
      <c r="G1155" s="8" t="s">
        <v>28</v>
      </c>
      <c r="H1155" s="4" t="str">
        <f t="shared" ref="H1155:H1218" si="36">CONCATENATE(RIGHT(G1155,1))</f>
        <v>2</v>
      </c>
      <c r="I1155" s="13">
        <v>16.371000000000002</v>
      </c>
    </row>
    <row r="1156" spans="1:9" ht="15" customHeight="1" x14ac:dyDescent="0.25">
      <c r="A1156" s="5" t="str">
        <f t="shared" si="35"/>
        <v>Biomass</v>
      </c>
      <c r="B1156" s="5">
        <v>11</v>
      </c>
      <c r="C1156" s="6" t="s">
        <v>11</v>
      </c>
      <c r="D1156" s="6">
        <v>8</v>
      </c>
      <c r="E1156" s="7" t="s">
        <v>4</v>
      </c>
      <c r="F1156" s="7">
        <v>1</v>
      </c>
      <c r="G1156" s="8" t="s">
        <v>28</v>
      </c>
      <c r="H1156" s="4" t="str">
        <f t="shared" si="36"/>
        <v>2</v>
      </c>
      <c r="I1156" s="13">
        <v>5.3500000000000005</v>
      </c>
    </row>
    <row r="1157" spans="1:9" ht="15" customHeight="1" x14ac:dyDescent="0.25">
      <c r="A1157" s="5" t="str">
        <f t="shared" si="35"/>
        <v>Cogeneration</v>
      </c>
      <c r="B1157" s="5">
        <v>12</v>
      </c>
      <c r="C1157" s="6" t="s">
        <v>11</v>
      </c>
      <c r="D1157" s="6">
        <v>8</v>
      </c>
      <c r="E1157" s="7" t="s">
        <v>4</v>
      </c>
      <c r="F1157" s="7">
        <v>1</v>
      </c>
      <c r="G1157" s="8" t="s">
        <v>28</v>
      </c>
      <c r="H1157" s="4" t="str">
        <f t="shared" si="36"/>
        <v>2</v>
      </c>
      <c r="I1157" s="13">
        <v>32.090579541666663</v>
      </c>
    </row>
    <row r="1158" spans="1:9" ht="15" customHeight="1" x14ac:dyDescent="0.25">
      <c r="A1158" s="5" t="str">
        <f t="shared" si="35"/>
        <v>Nuclear</v>
      </c>
      <c r="B1158" s="5">
        <v>13</v>
      </c>
      <c r="C1158" s="6" t="s">
        <v>11</v>
      </c>
      <c r="D1158" s="6">
        <v>8</v>
      </c>
      <c r="E1158" s="7" t="s">
        <v>4</v>
      </c>
      <c r="F1158" s="7">
        <v>1</v>
      </c>
      <c r="G1158" s="8" t="s">
        <v>28</v>
      </c>
      <c r="H1158" s="4" t="str">
        <f t="shared" si="36"/>
        <v>2</v>
      </c>
      <c r="I1158" s="13">
        <v>24.770499999999998</v>
      </c>
    </row>
    <row r="1159" spans="1:9" ht="15" customHeight="1" x14ac:dyDescent="0.25">
      <c r="A1159" s="5" t="str">
        <f t="shared" si="35"/>
        <v>Conventional Thermoelectric</v>
      </c>
      <c r="B1159" s="5">
        <v>1</v>
      </c>
      <c r="C1159" s="6" t="s">
        <v>12</v>
      </c>
      <c r="D1159" s="6">
        <v>9</v>
      </c>
      <c r="E1159" s="7" t="s">
        <v>4</v>
      </c>
      <c r="F1159" s="7">
        <v>1</v>
      </c>
      <c r="G1159" s="8" t="s">
        <v>28</v>
      </c>
      <c r="H1159" s="4" t="str">
        <f t="shared" si="36"/>
        <v>2</v>
      </c>
      <c r="I1159" s="13">
        <v>63.954327999999997</v>
      </c>
    </row>
    <row r="1160" spans="1:9" ht="15" customHeight="1" x14ac:dyDescent="0.25">
      <c r="A1160" s="5" t="str">
        <f t="shared" si="35"/>
        <v>Combined Cycle</v>
      </c>
      <c r="B1160" s="5">
        <v>2</v>
      </c>
      <c r="C1160" s="6" t="s">
        <v>12</v>
      </c>
      <c r="D1160" s="6">
        <v>9</v>
      </c>
      <c r="E1160" s="7" t="s">
        <v>4</v>
      </c>
      <c r="F1160" s="7">
        <v>1</v>
      </c>
      <c r="G1160" s="8" t="s">
        <v>28</v>
      </c>
      <c r="H1160" s="4" t="str">
        <f t="shared" si="36"/>
        <v>2</v>
      </c>
      <c r="I1160" s="13">
        <v>26.557721000000001</v>
      </c>
    </row>
    <row r="1161" spans="1:9" ht="15" customHeight="1" x14ac:dyDescent="0.25">
      <c r="A1161" s="5" t="str">
        <f t="shared" si="35"/>
        <v>Coal</v>
      </c>
      <c r="B1161" s="5">
        <v>3</v>
      </c>
      <c r="C1161" s="6" t="s">
        <v>12</v>
      </c>
      <c r="D1161" s="6">
        <v>9</v>
      </c>
      <c r="E1161" s="7" t="s">
        <v>4</v>
      </c>
      <c r="F1161" s="7">
        <v>1</v>
      </c>
      <c r="G1161" s="8" t="s">
        <v>28</v>
      </c>
      <c r="H1161" s="4" t="str">
        <f t="shared" si="36"/>
        <v>2</v>
      </c>
      <c r="I1161" s="13">
        <v>39.483000000000004</v>
      </c>
    </row>
    <row r="1162" spans="1:9" ht="15" customHeight="1" x14ac:dyDescent="0.25">
      <c r="A1162" s="5" t="str">
        <f t="shared" si="35"/>
        <v>Turbogas</v>
      </c>
      <c r="B1162" s="5">
        <v>4</v>
      </c>
      <c r="C1162" s="6" t="s">
        <v>12</v>
      </c>
      <c r="D1162" s="6">
        <v>9</v>
      </c>
      <c r="E1162" s="7" t="s">
        <v>4</v>
      </c>
      <c r="F1162" s="7">
        <v>1</v>
      </c>
      <c r="G1162" s="8" t="s">
        <v>28</v>
      </c>
      <c r="H1162" s="4" t="str">
        <f t="shared" si="36"/>
        <v>2</v>
      </c>
      <c r="I1162" s="13">
        <v>42.566739999999996</v>
      </c>
    </row>
    <row r="1163" spans="1:9" ht="15" customHeight="1" x14ac:dyDescent="0.25">
      <c r="A1163" s="5" t="str">
        <f t="shared" si="35"/>
        <v>Internal Combustion</v>
      </c>
      <c r="B1163" s="5">
        <v>5</v>
      </c>
      <c r="C1163" s="6" t="s">
        <v>12</v>
      </c>
      <c r="D1163" s="6">
        <v>9</v>
      </c>
      <c r="E1163" s="7" t="s">
        <v>4</v>
      </c>
      <c r="F1163" s="7">
        <v>1</v>
      </c>
      <c r="G1163" s="8" t="s">
        <v>28</v>
      </c>
      <c r="H1163" s="4" t="str">
        <f t="shared" si="36"/>
        <v>2</v>
      </c>
      <c r="I1163" s="13">
        <v>196.78370000000001</v>
      </c>
    </row>
    <row r="1164" spans="1:9" ht="15" customHeight="1" x14ac:dyDescent="0.25">
      <c r="A1164" s="5" t="str">
        <f t="shared" si="35"/>
        <v>Fluidized Bed</v>
      </c>
      <c r="B1164" s="5">
        <v>6</v>
      </c>
      <c r="C1164" s="6" t="s">
        <v>12</v>
      </c>
      <c r="D1164" s="6">
        <v>9</v>
      </c>
      <c r="E1164" s="7" t="s">
        <v>4</v>
      </c>
      <c r="F1164" s="7">
        <v>1</v>
      </c>
      <c r="G1164" s="8" t="s">
        <v>28</v>
      </c>
      <c r="H1164" s="4" t="str">
        <f t="shared" si="36"/>
        <v>2</v>
      </c>
      <c r="I1164" s="13">
        <v>39.483000000000004</v>
      </c>
    </row>
    <row r="1165" spans="1:9" ht="15" customHeight="1" x14ac:dyDescent="0.25">
      <c r="A1165" s="5" t="str">
        <f t="shared" si="35"/>
        <v>Hydropower</v>
      </c>
      <c r="B1165" s="5">
        <v>7</v>
      </c>
      <c r="C1165" s="6" t="s">
        <v>12</v>
      </c>
      <c r="D1165" s="6">
        <v>9</v>
      </c>
      <c r="E1165" s="7" t="s">
        <v>4</v>
      </c>
      <c r="F1165" s="7">
        <v>1</v>
      </c>
      <c r="G1165" s="8" t="s">
        <v>28</v>
      </c>
      <c r="H1165" s="4" t="str">
        <f t="shared" si="36"/>
        <v>2</v>
      </c>
      <c r="I1165" s="13">
        <v>0</v>
      </c>
    </row>
    <row r="1166" spans="1:9" ht="15" customHeight="1" x14ac:dyDescent="0.25">
      <c r="A1166" s="5" t="str">
        <f t="shared" si="35"/>
        <v>Wind</v>
      </c>
      <c r="B1166" s="5">
        <v>8</v>
      </c>
      <c r="C1166" s="6" t="s">
        <v>12</v>
      </c>
      <c r="D1166" s="6">
        <v>9</v>
      </c>
      <c r="E1166" s="7" t="s">
        <v>4</v>
      </c>
      <c r="F1166" s="7">
        <v>1</v>
      </c>
      <c r="G1166" s="8" t="s">
        <v>28</v>
      </c>
      <c r="H1166" s="4" t="str">
        <f t="shared" si="36"/>
        <v>2</v>
      </c>
      <c r="I1166" s="13">
        <v>9.2555000000000014</v>
      </c>
    </row>
    <row r="1167" spans="1:9" ht="15" customHeight="1" x14ac:dyDescent="0.25">
      <c r="A1167" s="5" t="str">
        <f t="shared" si="35"/>
        <v>Geothermal</v>
      </c>
      <c r="B1167" s="5">
        <v>9</v>
      </c>
      <c r="C1167" s="6" t="s">
        <v>12</v>
      </c>
      <c r="D1167" s="6">
        <v>9</v>
      </c>
      <c r="E1167" s="7" t="s">
        <v>4</v>
      </c>
      <c r="F1167" s="7">
        <v>1</v>
      </c>
      <c r="G1167" s="8" t="s">
        <v>28</v>
      </c>
      <c r="H1167" s="4" t="str">
        <f t="shared" si="36"/>
        <v>2</v>
      </c>
      <c r="I1167" s="13">
        <v>36.758352000000002</v>
      </c>
    </row>
    <row r="1168" spans="1:9" ht="15" customHeight="1" x14ac:dyDescent="0.25">
      <c r="A1168" s="5" t="str">
        <f t="shared" ref="A1168:A1231" si="37">A1155</f>
        <v>Solar PV</v>
      </c>
      <c r="B1168" s="5">
        <v>10</v>
      </c>
      <c r="C1168" s="6" t="s">
        <v>12</v>
      </c>
      <c r="D1168" s="6">
        <v>9</v>
      </c>
      <c r="E1168" s="7" t="s">
        <v>4</v>
      </c>
      <c r="F1168" s="7">
        <v>1</v>
      </c>
      <c r="G1168" s="8" t="s">
        <v>28</v>
      </c>
      <c r="H1168" s="4" t="str">
        <f t="shared" si="36"/>
        <v>2</v>
      </c>
      <c r="I1168" s="13">
        <v>16.371000000000002</v>
      </c>
    </row>
    <row r="1169" spans="1:9" ht="15" customHeight="1" x14ac:dyDescent="0.25">
      <c r="A1169" s="5" t="str">
        <f t="shared" si="37"/>
        <v>Biomass</v>
      </c>
      <c r="B1169" s="5">
        <v>11</v>
      </c>
      <c r="C1169" s="6" t="s">
        <v>12</v>
      </c>
      <c r="D1169" s="6">
        <v>9</v>
      </c>
      <c r="E1169" s="7" t="s">
        <v>4</v>
      </c>
      <c r="F1169" s="7">
        <v>1</v>
      </c>
      <c r="G1169" s="8" t="s">
        <v>28</v>
      </c>
      <c r="H1169" s="4" t="str">
        <f t="shared" si="36"/>
        <v>2</v>
      </c>
      <c r="I1169" s="13">
        <v>5.3500000000000005</v>
      </c>
    </row>
    <row r="1170" spans="1:9" ht="15" customHeight="1" x14ac:dyDescent="0.25">
      <c r="A1170" s="5" t="str">
        <f t="shared" si="37"/>
        <v>Cogeneration</v>
      </c>
      <c r="B1170" s="5">
        <v>12</v>
      </c>
      <c r="C1170" s="6" t="s">
        <v>12</v>
      </c>
      <c r="D1170" s="6">
        <v>9</v>
      </c>
      <c r="E1170" s="7" t="s">
        <v>4</v>
      </c>
      <c r="F1170" s="7">
        <v>1</v>
      </c>
      <c r="G1170" s="8" t="s">
        <v>28</v>
      </c>
      <c r="H1170" s="4" t="str">
        <f t="shared" si="36"/>
        <v>2</v>
      </c>
      <c r="I1170" s="13">
        <v>26.557721000000001</v>
      </c>
    </row>
    <row r="1171" spans="1:9" ht="15" customHeight="1" x14ac:dyDescent="0.25">
      <c r="A1171" s="5" t="str">
        <f t="shared" si="37"/>
        <v>Nuclear</v>
      </c>
      <c r="B1171" s="5">
        <v>13</v>
      </c>
      <c r="C1171" s="6" t="s">
        <v>12</v>
      </c>
      <c r="D1171" s="6">
        <v>9</v>
      </c>
      <c r="E1171" s="7" t="s">
        <v>4</v>
      </c>
      <c r="F1171" s="7">
        <v>1</v>
      </c>
      <c r="G1171" s="8" t="s">
        <v>28</v>
      </c>
      <c r="H1171" s="4" t="str">
        <f t="shared" si="36"/>
        <v>2</v>
      </c>
      <c r="I1171" s="13">
        <v>24.770499999999998</v>
      </c>
    </row>
    <row r="1172" spans="1:9" ht="15" customHeight="1" x14ac:dyDescent="0.25">
      <c r="A1172" s="5" t="str">
        <f t="shared" si="37"/>
        <v>Conventional Thermoelectric</v>
      </c>
      <c r="B1172" s="5">
        <v>1</v>
      </c>
      <c r="C1172" s="6" t="s">
        <v>4</v>
      </c>
      <c r="D1172" s="6">
        <v>1</v>
      </c>
      <c r="E1172" s="7" t="s">
        <v>5</v>
      </c>
      <c r="F1172" s="7">
        <v>2</v>
      </c>
      <c r="G1172" s="8" t="s">
        <v>28</v>
      </c>
      <c r="H1172" s="4" t="str">
        <f t="shared" si="36"/>
        <v>2</v>
      </c>
      <c r="I1172" s="13">
        <v>63.954327999999997</v>
      </c>
    </row>
    <row r="1173" spans="1:9" ht="15" customHeight="1" x14ac:dyDescent="0.25">
      <c r="A1173" s="5" t="str">
        <f t="shared" si="37"/>
        <v>Combined Cycle</v>
      </c>
      <c r="B1173" s="5">
        <v>2</v>
      </c>
      <c r="C1173" s="6" t="s">
        <v>4</v>
      </c>
      <c r="D1173" s="6">
        <v>1</v>
      </c>
      <c r="E1173" s="7" t="s">
        <v>5</v>
      </c>
      <c r="F1173" s="7">
        <v>2</v>
      </c>
      <c r="G1173" s="8" t="s">
        <v>28</v>
      </c>
      <c r="H1173" s="4" t="str">
        <f t="shared" si="36"/>
        <v>2</v>
      </c>
      <c r="I1173" s="13">
        <v>39.836581500000001</v>
      </c>
    </row>
    <row r="1174" spans="1:9" ht="15" customHeight="1" x14ac:dyDescent="0.25">
      <c r="A1174" s="5" t="str">
        <f t="shared" si="37"/>
        <v>Coal</v>
      </c>
      <c r="B1174" s="5">
        <v>3</v>
      </c>
      <c r="C1174" s="6" t="s">
        <v>4</v>
      </c>
      <c r="D1174" s="6">
        <v>1</v>
      </c>
      <c r="E1174" s="7" t="s">
        <v>5</v>
      </c>
      <c r="F1174" s="7">
        <v>2</v>
      </c>
      <c r="G1174" s="8" t="s">
        <v>28</v>
      </c>
      <c r="H1174" s="4" t="str">
        <f t="shared" si="36"/>
        <v>2</v>
      </c>
      <c r="I1174" s="13">
        <v>39.483000000000004</v>
      </c>
    </row>
    <row r="1175" spans="1:9" ht="15" customHeight="1" x14ac:dyDescent="0.25">
      <c r="A1175" s="5" t="str">
        <f t="shared" si="37"/>
        <v>Turbogas</v>
      </c>
      <c r="B1175" s="5">
        <v>4</v>
      </c>
      <c r="C1175" s="6" t="s">
        <v>4</v>
      </c>
      <c r="D1175" s="6">
        <v>1</v>
      </c>
      <c r="E1175" s="7" t="s">
        <v>5</v>
      </c>
      <c r="F1175" s="7">
        <v>2</v>
      </c>
      <c r="G1175" s="8" t="s">
        <v>28</v>
      </c>
      <c r="H1175" s="4" t="str">
        <f t="shared" si="36"/>
        <v>2</v>
      </c>
      <c r="I1175" s="13">
        <v>63.850109999999994</v>
      </c>
    </row>
    <row r="1176" spans="1:9" ht="15" customHeight="1" x14ac:dyDescent="0.25">
      <c r="A1176" s="5" t="str">
        <f t="shared" si="37"/>
        <v>Internal Combustion</v>
      </c>
      <c r="B1176" s="5">
        <v>5</v>
      </c>
      <c r="C1176" s="6" t="s">
        <v>4</v>
      </c>
      <c r="D1176" s="6">
        <v>1</v>
      </c>
      <c r="E1176" s="7" t="s">
        <v>5</v>
      </c>
      <c r="F1176" s="7">
        <v>2</v>
      </c>
      <c r="G1176" s="8" t="s">
        <v>28</v>
      </c>
      <c r="H1176" s="4" t="str">
        <f t="shared" si="36"/>
        <v>2</v>
      </c>
      <c r="I1176" s="13">
        <v>196.78370000000001</v>
      </c>
    </row>
    <row r="1177" spans="1:9" ht="15" customHeight="1" x14ac:dyDescent="0.25">
      <c r="A1177" s="5" t="str">
        <f t="shared" si="37"/>
        <v>Fluidized Bed</v>
      </c>
      <c r="B1177" s="5">
        <v>6</v>
      </c>
      <c r="C1177" s="6" t="s">
        <v>4</v>
      </c>
      <c r="D1177" s="6">
        <v>1</v>
      </c>
      <c r="E1177" s="7" t="s">
        <v>5</v>
      </c>
      <c r="F1177" s="7">
        <v>2</v>
      </c>
      <c r="G1177" s="8" t="s">
        <v>28</v>
      </c>
      <c r="H1177" s="4" t="str">
        <f t="shared" si="36"/>
        <v>2</v>
      </c>
      <c r="I1177" s="13">
        <v>39.483000000000004</v>
      </c>
    </row>
    <row r="1178" spans="1:9" ht="15" customHeight="1" x14ac:dyDescent="0.25">
      <c r="A1178" s="5" t="str">
        <f t="shared" si="37"/>
        <v>Hydropower</v>
      </c>
      <c r="B1178" s="5">
        <v>7</v>
      </c>
      <c r="C1178" s="6" t="s">
        <v>4</v>
      </c>
      <c r="D1178" s="6">
        <v>1</v>
      </c>
      <c r="E1178" s="7" t="s">
        <v>5</v>
      </c>
      <c r="F1178" s="7">
        <v>2</v>
      </c>
      <c r="G1178" s="8" t="s">
        <v>28</v>
      </c>
      <c r="H1178" s="4" t="str">
        <f t="shared" si="36"/>
        <v>2</v>
      </c>
      <c r="I1178" s="13">
        <v>0</v>
      </c>
    </row>
    <row r="1179" spans="1:9" ht="15" customHeight="1" x14ac:dyDescent="0.25">
      <c r="A1179" s="5" t="str">
        <f t="shared" si="37"/>
        <v>Wind</v>
      </c>
      <c r="B1179" s="5">
        <v>8</v>
      </c>
      <c r="C1179" s="6" t="s">
        <v>4</v>
      </c>
      <c r="D1179" s="6">
        <v>1</v>
      </c>
      <c r="E1179" s="7" t="s">
        <v>5</v>
      </c>
      <c r="F1179" s="7">
        <v>2</v>
      </c>
      <c r="G1179" s="8" t="s">
        <v>28</v>
      </c>
      <c r="H1179" s="4" t="str">
        <f t="shared" si="36"/>
        <v>2</v>
      </c>
      <c r="I1179" s="13">
        <v>9.2555000000000014</v>
      </c>
    </row>
    <row r="1180" spans="1:9" ht="15" customHeight="1" x14ac:dyDescent="0.25">
      <c r="A1180" s="5" t="str">
        <f t="shared" si="37"/>
        <v>Geothermal</v>
      </c>
      <c r="B1180" s="5">
        <v>9</v>
      </c>
      <c r="C1180" s="6" t="s">
        <v>4</v>
      </c>
      <c r="D1180" s="6">
        <v>1</v>
      </c>
      <c r="E1180" s="7" t="s">
        <v>5</v>
      </c>
      <c r="F1180" s="7">
        <v>2</v>
      </c>
      <c r="G1180" s="8" t="s">
        <v>28</v>
      </c>
      <c r="H1180" s="4" t="str">
        <f t="shared" si="36"/>
        <v>2</v>
      </c>
      <c r="I1180" s="13">
        <v>36.758352000000002</v>
      </c>
    </row>
    <row r="1181" spans="1:9" ht="15" customHeight="1" x14ac:dyDescent="0.25">
      <c r="A1181" s="5" t="str">
        <f t="shared" si="37"/>
        <v>Solar PV</v>
      </c>
      <c r="B1181" s="5">
        <v>10</v>
      </c>
      <c r="C1181" s="6" t="s">
        <v>4</v>
      </c>
      <c r="D1181" s="6">
        <v>1</v>
      </c>
      <c r="E1181" s="7" t="s">
        <v>5</v>
      </c>
      <c r="F1181" s="7">
        <v>2</v>
      </c>
      <c r="G1181" s="8" t="s">
        <v>28</v>
      </c>
      <c r="H1181" s="4" t="str">
        <f t="shared" si="36"/>
        <v>2</v>
      </c>
      <c r="I1181" s="13">
        <v>16.371000000000002</v>
      </c>
    </row>
    <row r="1182" spans="1:9" ht="15" customHeight="1" x14ac:dyDescent="0.25">
      <c r="A1182" s="5" t="str">
        <f t="shared" si="37"/>
        <v>Biomass</v>
      </c>
      <c r="B1182" s="5">
        <v>11</v>
      </c>
      <c r="C1182" s="6" t="s">
        <v>4</v>
      </c>
      <c r="D1182" s="6">
        <v>1</v>
      </c>
      <c r="E1182" s="7" t="s">
        <v>5</v>
      </c>
      <c r="F1182" s="7">
        <v>2</v>
      </c>
      <c r="G1182" s="8" t="s">
        <v>28</v>
      </c>
      <c r="H1182" s="4" t="str">
        <f t="shared" si="36"/>
        <v>2</v>
      </c>
      <c r="I1182" s="13">
        <v>5.3500000000000005</v>
      </c>
    </row>
    <row r="1183" spans="1:9" ht="15" customHeight="1" x14ac:dyDescent="0.25">
      <c r="A1183" s="5" t="str">
        <f t="shared" si="37"/>
        <v>Cogeneration</v>
      </c>
      <c r="B1183" s="5">
        <v>12</v>
      </c>
      <c r="C1183" s="6" t="s">
        <v>4</v>
      </c>
      <c r="D1183" s="6">
        <v>1</v>
      </c>
      <c r="E1183" s="7" t="s">
        <v>5</v>
      </c>
      <c r="F1183" s="7">
        <v>2</v>
      </c>
      <c r="G1183" s="8" t="s">
        <v>28</v>
      </c>
      <c r="H1183" s="4" t="str">
        <f t="shared" si="36"/>
        <v>2</v>
      </c>
      <c r="I1183" s="13">
        <v>39.836581500000001</v>
      </c>
    </row>
    <row r="1184" spans="1:9" ht="15" customHeight="1" x14ac:dyDescent="0.25">
      <c r="A1184" s="5" t="str">
        <f t="shared" si="37"/>
        <v>Nuclear</v>
      </c>
      <c r="B1184" s="5">
        <v>13</v>
      </c>
      <c r="C1184" s="6" t="s">
        <v>4</v>
      </c>
      <c r="D1184" s="6">
        <v>1</v>
      </c>
      <c r="E1184" s="7" t="s">
        <v>5</v>
      </c>
      <c r="F1184" s="7">
        <v>2</v>
      </c>
      <c r="G1184" s="8" t="s">
        <v>28</v>
      </c>
      <c r="H1184" s="4" t="str">
        <f t="shared" si="36"/>
        <v>2</v>
      </c>
      <c r="I1184" s="13">
        <v>24.770499999999998</v>
      </c>
    </row>
    <row r="1185" spans="1:9" ht="15" customHeight="1" x14ac:dyDescent="0.25">
      <c r="A1185" s="5" t="str">
        <f t="shared" si="37"/>
        <v>Conventional Thermoelectric</v>
      </c>
      <c r="B1185" s="5">
        <v>1</v>
      </c>
      <c r="C1185" s="6" t="s">
        <v>5</v>
      </c>
      <c r="D1185" s="6">
        <v>2</v>
      </c>
      <c r="E1185" s="7" t="s">
        <v>5</v>
      </c>
      <c r="F1185" s="7">
        <v>2</v>
      </c>
      <c r="G1185" s="8" t="s">
        <v>28</v>
      </c>
      <c r="H1185" s="4" t="str">
        <f t="shared" si="36"/>
        <v>2</v>
      </c>
      <c r="I1185" s="13">
        <v>59.770399999999995</v>
      </c>
    </row>
    <row r="1186" spans="1:9" ht="15" customHeight="1" x14ac:dyDescent="0.25">
      <c r="A1186" s="5" t="str">
        <f t="shared" si="37"/>
        <v>Combined Cycle</v>
      </c>
      <c r="B1186" s="5">
        <v>2</v>
      </c>
      <c r="C1186" s="6" t="s">
        <v>5</v>
      </c>
      <c r="D1186" s="6">
        <v>2</v>
      </c>
      <c r="E1186" s="7" t="s">
        <v>5</v>
      </c>
      <c r="F1186" s="7">
        <v>2</v>
      </c>
      <c r="G1186" s="8" t="s">
        <v>28</v>
      </c>
      <c r="H1186" s="4" t="str">
        <f t="shared" si="36"/>
        <v>2</v>
      </c>
      <c r="I1186" s="13">
        <v>37.230449999999998</v>
      </c>
    </row>
    <row r="1187" spans="1:9" ht="15" customHeight="1" x14ac:dyDescent="0.25">
      <c r="A1187" s="5" t="str">
        <f t="shared" si="37"/>
        <v>Coal</v>
      </c>
      <c r="B1187" s="5">
        <v>3</v>
      </c>
      <c r="C1187" s="6" t="s">
        <v>5</v>
      </c>
      <c r="D1187" s="6">
        <v>2</v>
      </c>
      <c r="E1187" s="7" t="s">
        <v>5</v>
      </c>
      <c r="F1187" s="7">
        <v>2</v>
      </c>
      <c r="G1187" s="8" t="s">
        <v>28</v>
      </c>
      <c r="H1187" s="4" t="str">
        <f t="shared" si="36"/>
        <v>2</v>
      </c>
      <c r="I1187" s="13">
        <v>36.9</v>
      </c>
    </row>
    <row r="1188" spans="1:9" ht="15" customHeight="1" x14ac:dyDescent="0.25">
      <c r="A1188" s="5" t="str">
        <f t="shared" si="37"/>
        <v>Turbogas</v>
      </c>
      <c r="B1188" s="5">
        <v>4</v>
      </c>
      <c r="C1188" s="6" t="s">
        <v>5</v>
      </c>
      <c r="D1188" s="6">
        <v>2</v>
      </c>
      <c r="E1188" s="7" t="s">
        <v>5</v>
      </c>
      <c r="F1188" s="7">
        <v>2</v>
      </c>
      <c r="G1188" s="8" t="s">
        <v>28</v>
      </c>
      <c r="H1188" s="4" t="str">
        <f t="shared" si="36"/>
        <v>2</v>
      </c>
      <c r="I1188" s="13">
        <v>59.672999999999995</v>
      </c>
    </row>
    <row r="1189" spans="1:9" ht="15" customHeight="1" x14ac:dyDescent="0.25">
      <c r="A1189" s="5" t="str">
        <f t="shared" si="37"/>
        <v>Internal Combustion</v>
      </c>
      <c r="B1189" s="5">
        <v>5</v>
      </c>
      <c r="C1189" s="6" t="s">
        <v>5</v>
      </c>
      <c r="D1189" s="6">
        <v>2</v>
      </c>
      <c r="E1189" s="7" t="s">
        <v>5</v>
      </c>
      <c r="F1189" s="7">
        <v>2</v>
      </c>
      <c r="G1189" s="8" t="s">
        <v>28</v>
      </c>
      <c r="H1189" s="4" t="str">
        <f t="shared" si="36"/>
        <v>2</v>
      </c>
      <c r="I1189" s="13">
        <v>183.91</v>
      </c>
    </row>
    <row r="1190" spans="1:9" ht="15" customHeight="1" x14ac:dyDescent="0.25">
      <c r="A1190" s="5" t="str">
        <f t="shared" si="37"/>
        <v>Fluidized Bed</v>
      </c>
      <c r="B1190" s="5">
        <v>6</v>
      </c>
      <c r="C1190" s="6" t="s">
        <v>5</v>
      </c>
      <c r="D1190" s="6">
        <v>2</v>
      </c>
      <c r="E1190" s="7" t="s">
        <v>5</v>
      </c>
      <c r="F1190" s="7">
        <v>2</v>
      </c>
      <c r="G1190" s="8" t="s">
        <v>28</v>
      </c>
      <c r="H1190" s="4" t="str">
        <f t="shared" si="36"/>
        <v>2</v>
      </c>
      <c r="I1190" s="13">
        <v>36.9</v>
      </c>
    </row>
    <row r="1191" spans="1:9" ht="15" customHeight="1" x14ac:dyDescent="0.25">
      <c r="A1191" s="5" t="str">
        <f t="shared" si="37"/>
        <v>Hydropower</v>
      </c>
      <c r="B1191" s="5">
        <v>7</v>
      </c>
      <c r="C1191" s="6" t="s">
        <v>5</v>
      </c>
      <c r="D1191" s="6">
        <v>2</v>
      </c>
      <c r="E1191" s="7" t="s">
        <v>5</v>
      </c>
      <c r="F1191" s="7">
        <v>2</v>
      </c>
      <c r="G1191" s="8" t="s">
        <v>28</v>
      </c>
      <c r="H1191" s="4" t="str">
        <f t="shared" si="36"/>
        <v>2</v>
      </c>
      <c r="I1191" s="13">
        <v>0</v>
      </c>
    </row>
    <row r="1192" spans="1:9" ht="15" customHeight="1" x14ac:dyDescent="0.25">
      <c r="A1192" s="5" t="str">
        <f t="shared" si="37"/>
        <v>Wind</v>
      </c>
      <c r="B1192" s="5">
        <v>8</v>
      </c>
      <c r="C1192" s="6" t="s">
        <v>5</v>
      </c>
      <c r="D1192" s="6">
        <v>2</v>
      </c>
      <c r="E1192" s="7" t="s">
        <v>5</v>
      </c>
      <c r="F1192" s="7">
        <v>2</v>
      </c>
      <c r="G1192" s="8" t="s">
        <v>28</v>
      </c>
      <c r="H1192" s="4" t="str">
        <f t="shared" si="36"/>
        <v>2</v>
      </c>
      <c r="I1192" s="13">
        <v>8.65</v>
      </c>
    </row>
    <row r="1193" spans="1:9" ht="15" customHeight="1" x14ac:dyDescent="0.25">
      <c r="A1193" s="5" t="str">
        <f t="shared" si="37"/>
        <v>Geothermal</v>
      </c>
      <c r="B1193" s="5">
        <v>9</v>
      </c>
      <c r="C1193" s="6" t="s">
        <v>5</v>
      </c>
      <c r="D1193" s="6">
        <v>2</v>
      </c>
      <c r="E1193" s="7" t="s">
        <v>5</v>
      </c>
      <c r="F1193" s="7">
        <v>2</v>
      </c>
      <c r="G1193" s="8" t="s">
        <v>28</v>
      </c>
      <c r="H1193" s="4" t="str">
        <f t="shared" si="36"/>
        <v>2</v>
      </c>
      <c r="I1193" s="13">
        <v>34.3536</v>
      </c>
    </row>
    <row r="1194" spans="1:9" ht="15" customHeight="1" x14ac:dyDescent="0.25">
      <c r="A1194" s="5" t="str">
        <f t="shared" si="37"/>
        <v>Solar PV</v>
      </c>
      <c r="B1194" s="5">
        <v>10</v>
      </c>
      <c r="C1194" s="6" t="s">
        <v>5</v>
      </c>
      <c r="D1194" s="6">
        <v>2</v>
      </c>
      <c r="E1194" s="7" t="s">
        <v>5</v>
      </c>
      <c r="F1194" s="7">
        <v>2</v>
      </c>
      <c r="G1194" s="8" t="s">
        <v>28</v>
      </c>
      <c r="H1194" s="4" t="str">
        <f t="shared" si="36"/>
        <v>2</v>
      </c>
      <c r="I1194" s="13">
        <v>15.3</v>
      </c>
    </row>
    <row r="1195" spans="1:9" ht="15" customHeight="1" x14ac:dyDescent="0.25">
      <c r="A1195" s="5" t="str">
        <f t="shared" si="37"/>
        <v>Biomass</v>
      </c>
      <c r="B1195" s="5">
        <v>11</v>
      </c>
      <c r="C1195" s="6" t="s">
        <v>5</v>
      </c>
      <c r="D1195" s="6">
        <v>2</v>
      </c>
      <c r="E1195" s="7" t="s">
        <v>5</v>
      </c>
      <c r="F1195" s="7">
        <v>2</v>
      </c>
      <c r="G1195" s="8" t="s">
        <v>28</v>
      </c>
      <c r="H1195" s="4" t="str">
        <f t="shared" si="36"/>
        <v>2</v>
      </c>
      <c r="I1195" s="13">
        <v>5</v>
      </c>
    </row>
    <row r="1196" spans="1:9" ht="15" customHeight="1" x14ac:dyDescent="0.25">
      <c r="A1196" s="5" t="str">
        <f t="shared" si="37"/>
        <v>Cogeneration</v>
      </c>
      <c r="B1196" s="5">
        <v>12</v>
      </c>
      <c r="C1196" s="6" t="s">
        <v>5</v>
      </c>
      <c r="D1196" s="6">
        <v>2</v>
      </c>
      <c r="E1196" s="7" t="s">
        <v>5</v>
      </c>
      <c r="F1196" s="7">
        <v>2</v>
      </c>
      <c r="G1196" s="8" t="s">
        <v>28</v>
      </c>
      <c r="H1196" s="4" t="str">
        <f t="shared" si="36"/>
        <v>2</v>
      </c>
      <c r="I1196" s="13">
        <v>37.230449999999998</v>
      </c>
    </row>
    <row r="1197" spans="1:9" ht="15" customHeight="1" x14ac:dyDescent="0.25">
      <c r="A1197" s="5" t="str">
        <f t="shared" si="37"/>
        <v>Nuclear</v>
      </c>
      <c r="B1197" s="5">
        <v>13</v>
      </c>
      <c r="C1197" s="6" t="s">
        <v>5</v>
      </c>
      <c r="D1197" s="6">
        <v>2</v>
      </c>
      <c r="E1197" s="7" t="s">
        <v>5</v>
      </c>
      <c r="F1197" s="7">
        <v>2</v>
      </c>
      <c r="G1197" s="8" t="s">
        <v>28</v>
      </c>
      <c r="H1197" s="4" t="str">
        <f t="shared" si="36"/>
        <v>2</v>
      </c>
      <c r="I1197" s="13">
        <v>23.15</v>
      </c>
    </row>
    <row r="1198" spans="1:9" ht="15" customHeight="1" x14ac:dyDescent="0.25">
      <c r="A1198" s="5" t="str">
        <f t="shared" si="37"/>
        <v>Conventional Thermoelectric</v>
      </c>
      <c r="B1198" s="5">
        <v>1</v>
      </c>
      <c r="C1198" s="6" t="s">
        <v>6</v>
      </c>
      <c r="D1198" s="6">
        <v>3</v>
      </c>
      <c r="E1198" s="7" t="s">
        <v>5</v>
      </c>
      <c r="F1198" s="7">
        <v>2</v>
      </c>
      <c r="G1198" s="8" t="s">
        <v>28</v>
      </c>
      <c r="H1198" s="4" t="str">
        <f t="shared" si="36"/>
        <v>2</v>
      </c>
      <c r="I1198" s="13">
        <v>63.954327999999997</v>
      </c>
    </row>
    <row r="1199" spans="1:9" ht="15" customHeight="1" x14ac:dyDescent="0.25">
      <c r="A1199" s="5" t="str">
        <f t="shared" si="37"/>
        <v>Combined Cycle</v>
      </c>
      <c r="B1199" s="5">
        <v>2</v>
      </c>
      <c r="C1199" s="6" t="s">
        <v>6</v>
      </c>
      <c r="D1199" s="6">
        <v>3</v>
      </c>
      <c r="E1199" s="7" t="s">
        <v>5</v>
      </c>
      <c r="F1199" s="7">
        <v>2</v>
      </c>
      <c r="G1199" s="8" t="s">
        <v>28</v>
      </c>
      <c r="H1199" s="4" t="str">
        <f t="shared" si="36"/>
        <v>2</v>
      </c>
      <c r="I1199" s="13">
        <v>26.557721000000001</v>
      </c>
    </row>
    <row r="1200" spans="1:9" ht="15" customHeight="1" x14ac:dyDescent="0.25">
      <c r="A1200" s="5" t="str">
        <f t="shared" si="37"/>
        <v>Coal</v>
      </c>
      <c r="B1200" s="5">
        <v>3</v>
      </c>
      <c r="C1200" s="6" t="s">
        <v>6</v>
      </c>
      <c r="D1200" s="6">
        <v>3</v>
      </c>
      <c r="E1200" s="7" t="s">
        <v>5</v>
      </c>
      <c r="F1200" s="7">
        <v>2</v>
      </c>
      <c r="G1200" s="8" t="s">
        <v>28</v>
      </c>
      <c r="H1200" s="4" t="str">
        <f t="shared" si="36"/>
        <v>2</v>
      </c>
      <c r="I1200" s="13">
        <v>39.483000000000004</v>
      </c>
    </row>
    <row r="1201" spans="1:9" ht="15" customHeight="1" x14ac:dyDescent="0.25">
      <c r="A1201" s="5" t="str">
        <f t="shared" si="37"/>
        <v>Turbogas</v>
      </c>
      <c r="B1201" s="5">
        <v>4</v>
      </c>
      <c r="C1201" s="6" t="s">
        <v>6</v>
      </c>
      <c r="D1201" s="6">
        <v>3</v>
      </c>
      <c r="E1201" s="7" t="s">
        <v>5</v>
      </c>
      <c r="F1201" s="7">
        <v>2</v>
      </c>
      <c r="G1201" s="8" t="s">
        <v>28</v>
      </c>
      <c r="H1201" s="4" t="str">
        <f t="shared" si="36"/>
        <v>2</v>
      </c>
      <c r="I1201" s="13">
        <v>42.566739999999996</v>
      </c>
    </row>
    <row r="1202" spans="1:9" ht="15" customHeight="1" x14ac:dyDescent="0.25">
      <c r="A1202" s="5" t="str">
        <f t="shared" si="37"/>
        <v>Internal Combustion</v>
      </c>
      <c r="B1202" s="5">
        <v>5</v>
      </c>
      <c r="C1202" s="6" t="s">
        <v>6</v>
      </c>
      <c r="D1202" s="6">
        <v>3</v>
      </c>
      <c r="E1202" s="7" t="s">
        <v>5</v>
      </c>
      <c r="F1202" s="7">
        <v>2</v>
      </c>
      <c r="G1202" s="8" t="s">
        <v>28</v>
      </c>
      <c r="H1202" s="4" t="str">
        <f t="shared" si="36"/>
        <v>2</v>
      </c>
      <c r="I1202" s="13">
        <v>196.78370000000001</v>
      </c>
    </row>
    <row r="1203" spans="1:9" ht="15" customHeight="1" x14ac:dyDescent="0.25">
      <c r="A1203" s="5" t="str">
        <f t="shared" si="37"/>
        <v>Fluidized Bed</v>
      </c>
      <c r="B1203" s="5">
        <v>6</v>
      </c>
      <c r="C1203" s="6" t="s">
        <v>6</v>
      </c>
      <c r="D1203" s="6">
        <v>3</v>
      </c>
      <c r="E1203" s="7" t="s">
        <v>5</v>
      </c>
      <c r="F1203" s="7">
        <v>2</v>
      </c>
      <c r="G1203" s="8" t="s">
        <v>28</v>
      </c>
      <c r="H1203" s="4" t="str">
        <f t="shared" si="36"/>
        <v>2</v>
      </c>
      <c r="I1203" s="13">
        <v>39.483000000000004</v>
      </c>
    </row>
    <row r="1204" spans="1:9" ht="15" customHeight="1" x14ac:dyDescent="0.25">
      <c r="A1204" s="5" t="str">
        <f t="shared" si="37"/>
        <v>Hydropower</v>
      </c>
      <c r="B1204" s="5">
        <v>7</v>
      </c>
      <c r="C1204" s="6" t="s">
        <v>6</v>
      </c>
      <c r="D1204" s="6">
        <v>3</v>
      </c>
      <c r="E1204" s="7" t="s">
        <v>5</v>
      </c>
      <c r="F1204" s="7">
        <v>2</v>
      </c>
      <c r="G1204" s="8" t="s">
        <v>28</v>
      </c>
      <c r="H1204" s="4" t="str">
        <f t="shared" si="36"/>
        <v>2</v>
      </c>
      <c r="I1204" s="13">
        <v>0</v>
      </c>
    </row>
    <row r="1205" spans="1:9" ht="15" customHeight="1" x14ac:dyDescent="0.25">
      <c r="A1205" s="5" t="str">
        <f t="shared" si="37"/>
        <v>Wind</v>
      </c>
      <c r="B1205" s="5">
        <v>8</v>
      </c>
      <c r="C1205" s="6" t="s">
        <v>6</v>
      </c>
      <c r="D1205" s="6">
        <v>3</v>
      </c>
      <c r="E1205" s="7" t="s">
        <v>5</v>
      </c>
      <c r="F1205" s="7">
        <v>2</v>
      </c>
      <c r="G1205" s="8" t="s">
        <v>28</v>
      </c>
      <c r="H1205" s="4" t="str">
        <f t="shared" si="36"/>
        <v>2</v>
      </c>
      <c r="I1205" s="13">
        <v>9.2555000000000014</v>
      </c>
    </row>
    <row r="1206" spans="1:9" ht="15" customHeight="1" x14ac:dyDescent="0.25">
      <c r="A1206" s="5" t="str">
        <f t="shared" si="37"/>
        <v>Geothermal</v>
      </c>
      <c r="B1206" s="5">
        <v>9</v>
      </c>
      <c r="C1206" s="6" t="s">
        <v>6</v>
      </c>
      <c r="D1206" s="6">
        <v>3</v>
      </c>
      <c r="E1206" s="7" t="s">
        <v>5</v>
      </c>
      <c r="F1206" s="7">
        <v>2</v>
      </c>
      <c r="G1206" s="8" t="s">
        <v>28</v>
      </c>
      <c r="H1206" s="4" t="str">
        <f t="shared" si="36"/>
        <v>2</v>
      </c>
      <c r="I1206" s="13">
        <v>36.758352000000002</v>
      </c>
    </row>
    <row r="1207" spans="1:9" ht="15" customHeight="1" x14ac:dyDescent="0.25">
      <c r="A1207" s="5" t="str">
        <f t="shared" si="37"/>
        <v>Solar PV</v>
      </c>
      <c r="B1207" s="5">
        <v>10</v>
      </c>
      <c r="C1207" s="6" t="s">
        <v>6</v>
      </c>
      <c r="D1207" s="6">
        <v>3</v>
      </c>
      <c r="E1207" s="7" t="s">
        <v>5</v>
      </c>
      <c r="F1207" s="7">
        <v>2</v>
      </c>
      <c r="G1207" s="8" t="s">
        <v>28</v>
      </c>
      <c r="H1207" s="4" t="str">
        <f t="shared" si="36"/>
        <v>2</v>
      </c>
      <c r="I1207" s="13">
        <v>16.371000000000002</v>
      </c>
    </row>
    <row r="1208" spans="1:9" ht="15" customHeight="1" x14ac:dyDescent="0.25">
      <c r="A1208" s="5" t="str">
        <f t="shared" si="37"/>
        <v>Biomass</v>
      </c>
      <c r="B1208" s="5">
        <v>11</v>
      </c>
      <c r="C1208" s="6" t="s">
        <v>6</v>
      </c>
      <c r="D1208" s="6">
        <v>3</v>
      </c>
      <c r="E1208" s="7" t="s">
        <v>5</v>
      </c>
      <c r="F1208" s="7">
        <v>2</v>
      </c>
      <c r="G1208" s="8" t="s">
        <v>28</v>
      </c>
      <c r="H1208" s="4" t="str">
        <f t="shared" si="36"/>
        <v>2</v>
      </c>
      <c r="I1208" s="13">
        <v>5.3500000000000005</v>
      </c>
    </row>
    <row r="1209" spans="1:9" ht="15" customHeight="1" x14ac:dyDescent="0.25">
      <c r="A1209" s="5" t="str">
        <f t="shared" si="37"/>
        <v>Cogeneration</v>
      </c>
      <c r="B1209" s="5">
        <v>12</v>
      </c>
      <c r="C1209" s="6" t="s">
        <v>6</v>
      </c>
      <c r="D1209" s="6">
        <v>3</v>
      </c>
      <c r="E1209" s="7" t="s">
        <v>5</v>
      </c>
      <c r="F1209" s="7">
        <v>2</v>
      </c>
      <c r="G1209" s="8" t="s">
        <v>28</v>
      </c>
      <c r="H1209" s="4" t="str">
        <f t="shared" si="36"/>
        <v>2</v>
      </c>
      <c r="I1209" s="13">
        <v>26.557721000000001</v>
      </c>
    </row>
    <row r="1210" spans="1:9" ht="15" customHeight="1" x14ac:dyDescent="0.25">
      <c r="A1210" s="5" t="str">
        <f t="shared" si="37"/>
        <v>Nuclear</v>
      </c>
      <c r="B1210" s="5">
        <v>13</v>
      </c>
      <c r="C1210" s="6" t="s">
        <v>6</v>
      </c>
      <c r="D1210" s="6">
        <v>3</v>
      </c>
      <c r="E1210" s="7" t="s">
        <v>5</v>
      </c>
      <c r="F1210" s="7">
        <v>2</v>
      </c>
      <c r="G1210" s="8" t="s">
        <v>28</v>
      </c>
      <c r="H1210" s="4" t="str">
        <f t="shared" si="36"/>
        <v>2</v>
      </c>
      <c r="I1210" s="13">
        <v>24.770499999999998</v>
      </c>
    </row>
    <row r="1211" spans="1:9" ht="15" customHeight="1" x14ac:dyDescent="0.25">
      <c r="A1211" s="5" t="str">
        <f t="shared" si="37"/>
        <v>Conventional Thermoelectric</v>
      </c>
      <c r="B1211" s="5">
        <v>1</v>
      </c>
      <c r="C1211" s="6" t="s">
        <v>7</v>
      </c>
      <c r="D1211" s="6">
        <v>4</v>
      </c>
      <c r="E1211" s="7" t="s">
        <v>5</v>
      </c>
      <c r="F1211" s="7">
        <v>2</v>
      </c>
      <c r="G1211" s="8" t="s">
        <v>28</v>
      </c>
      <c r="H1211" s="4" t="str">
        <f t="shared" si="36"/>
        <v>2</v>
      </c>
      <c r="I1211" s="13">
        <v>63.954327999999997</v>
      </c>
    </row>
    <row r="1212" spans="1:9" ht="15" customHeight="1" x14ac:dyDescent="0.25">
      <c r="A1212" s="5" t="str">
        <f t="shared" si="37"/>
        <v>Combined Cycle</v>
      </c>
      <c r="B1212" s="5">
        <v>2</v>
      </c>
      <c r="C1212" s="6" t="s">
        <v>7</v>
      </c>
      <c r="D1212" s="6">
        <v>4</v>
      </c>
      <c r="E1212" s="7" t="s">
        <v>5</v>
      </c>
      <c r="F1212" s="7">
        <v>2</v>
      </c>
      <c r="G1212" s="8" t="s">
        <v>28</v>
      </c>
      <c r="H1212" s="4" t="str">
        <f t="shared" si="36"/>
        <v>2</v>
      </c>
      <c r="I1212" s="13">
        <v>26.004435145833337</v>
      </c>
    </row>
    <row r="1213" spans="1:9" ht="15" customHeight="1" x14ac:dyDescent="0.25">
      <c r="A1213" s="5" t="str">
        <f t="shared" si="37"/>
        <v>Coal</v>
      </c>
      <c r="B1213" s="5">
        <v>3</v>
      </c>
      <c r="C1213" s="6" t="s">
        <v>7</v>
      </c>
      <c r="D1213" s="6">
        <v>4</v>
      </c>
      <c r="E1213" s="7" t="s">
        <v>5</v>
      </c>
      <c r="F1213" s="7">
        <v>2</v>
      </c>
      <c r="G1213" s="8" t="s">
        <v>28</v>
      </c>
      <c r="H1213" s="4" t="str">
        <f t="shared" si="36"/>
        <v>2</v>
      </c>
      <c r="I1213" s="13">
        <v>39.483000000000004</v>
      </c>
    </row>
    <row r="1214" spans="1:9" ht="15" customHeight="1" x14ac:dyDescent="0.25">
      <c r="A1214" s="5" t="str">
        <f t="shared" si="37"/>
        <v>Turbogas</v>
      </c>
      <c r="B1214" s="5">
        <v>4</v>
      </c>
      <c r="C1214" s="6" t="s">
        <v>7</v>
      </c>
      <c r="D1214" s="6">
        <v>4</v>
      </c>
      <c r="E1214" s="7" t="s">
        <v>5</v>
      </c>
      <c r="F1214" s="7">
        <v>2</v>
      </c>
      <c r="G1214" s="8" t="s">
        <v>28</v>
      </c>
      <c r="H1214" s="4" t="str">
        <f t="shared" si="36"/>
        <v>2</v>
      </c>
      <c r="I1214" s="13">
        <v>41.679932916666665</v>
      </c>
    </row>
    <row r="1215" spans="1:9" ht="15" customHeight="1" x14ac:dyDescent="0.25">
      <c r="A1215" s="5" t="str">
        <f t="shared" si="37"/>
        <v>Internal Combustion</v>
      </c>
      <c r="B1215" s="5">
        <v>5</v>
      </c>
      <c r="C1215" s="6" t="s">
        <v>7</v>
      </c>
      <c r="D1215" s="6">
        <v>4</v>
      </c>
      <c r="E1215" s="7" t="s">
        <v>5</v>
      </c>
      <c r="F1215" s="7">
        <v>2</v>
      </c>
      <c r="G1215" s="8" t="s">
        <v>28</v>
      </c>
      <c r="H1215" s="4" t="str">
        <f t="shared" si="36"/>
        <v>2</v>
      </c>
      <c r="I1215" s="13">
        <v>196.78370000000001</v>
      </c>
    </row>
    <row r="1216" spans="1:9" ht="15" customHeight="1" x14ac:dyDescent="0.25">
      <c r="A1216" s="5" t="str">
        <f t="shared" si="37"/>
        <v>Fluidized Bed</v>
      </c>
      <c r="B1216" s="5">
        <v>6</v>
      </c>
      <c r="C1216" s="6" t="s">
        <v>7</v>
      </c>
      <c r="D1216" s="6">
        <v>4</v>
      </c>
      <c r="E1216" s="7" t="s">
        <v>5</v>
      </c>
      <c r="F1216" s="7">
        <v>2</v>
      </c>
      <c r="G1216" s="8" t="s">
        <v>28</v>
      </c>
      <c r="H1216" s="4" t="str">
        <f t="shared" si="36"/>
        <v>2</v>
      </c>
      <c r="I1216" s="13">
        <v>39.483000000000004</v>
      </c>
    </row>
    <row r="1217" spans="1:9" ht="15" customHeight="1" x14ac:dyDescent="0.25">
      <c r="A1217" s="5" t="str">
        <f t="shared" si="37"/>
        <v>Hydropower</v>
      </c>
      <c r="B1217" s="5">
        <v>7</v>
      </c>
      <c r="C1217" s="6" t="s">
        <v>7</v>
      </c>
      <c r="D1217" s="6">
        <v>4</v>
      </c>
      <c r="E1217" s="7" t="s">
        <v>5</v>
      </c>
      <c r="F1217" s="7">
        <v>2</v>
      </c>
      <c r="G1217" s="8" t="s">
        <v>28</v>
      </c>
      <c r="H1217" s="4" t="str">
        <f t="shared" si="36"/>
        <v>2</v>
      </c>
      <c r="I1217" s="13">
        <v>0</v>
      </c>
    </row>
    <row r="1218" spans="1:9" ht="15" customHeight="1" x14ac:dyDescent="0.25">
      <c r="A1218" s="5" t="str">
        <f t="shared" si="37"/>
        <v>Wind</v>
      </c>
      <c r="B1218" s="5">
        <v>8</v>
      </c>
      <c r="C1218" s="6" t="s">
        <v>7</v>
      </c>
      <c r="D1218" s="6">
        <v>4</v>
      </c>
      <c r="E1218" s="7" t="s">
        <v>5</v>
      </c>
      <c r="F1218" s="7">
        <v>2</v>
      </c>
      <c r="G1218" s="8" t="s">
        <v>28</v>
      </c>
      <c r="H1218" s="4" t="str">
        <f t="shared" si="36"/>
        <v>2</v>
      </c>
      <c r="I1218" s="13">
        <v>9.2555000000000014</v>
      </c>
    </row>
    <row r="1219" spans="1:9" ht="15" customHeight="1" x14ac:dyDescent="0.25">
      <c r="A1219" s="5" t="str">
        <f t="shared" si="37"/>
        <v>Geothermal</v>
      </c>
      <c r="B1219" s="5">
        <v>9</v>
      </c>
      <c r="C1219" s="6" t="s">
        <v>7</v>
      </c>
      <c r="D1219" s="6">
        <v>4</v>
      </c>
      <c r="E1219" s="7" t="s">
        <v>5</v>
      </c>
      <c r="F1219" s="7">
        <v>2</v>
      </c>
      <c r="G1219" s="8" t="s">
        <v>28</v>
      </c>
      <c r="H1219" s="4" t="str">
        <f t="shared" ref="H1219:H1282" si="38">CONCATENATE(RIGHT(G1219,1))</f>
        <v>2</v>
      </c>
      <c r="I1219" s="13">
        <v>36.758352000000002</v>
      </c>
    </row>
    <row r="1220" spans="1:9" ht="15" customHeight="1" x14ac:dyDescent="0.25">
      <c r="A1220" s="5" t="str">
        <f t="shared" si="37"/>
        <v>Solar PV</v>
      </c>
      <c r="B1220" s="5">
        <v>10</v>
      </c>
      <c r="C1220" s="6" t="s">
        <v>7</v>
      </c>
      <c r="D1220" s="6">
        <v>4</v>
      </c>
      <c r="E1220" s="7" t="s">
        <v>5</v>
      </c>
      <c r="F1220" s="7">
        <v>2</v>
      </c>
      <c r="G1220" s="8" t="s">
        <v>28</v>
      </c>
      <c r="H1220" s="4" t="str">
        <f t="shared" si="38"/>
        <v>2</v>
      </c>
      <c r="I1220" s="13">
        <v>16.371000000000002</v>
      </c>
    </row>
    <row r="1221" spans="1:9" ht="15" customHeight="1" x14ac:dyDescent="0.25">
      <c r="A1221" s="5" t="str">
        <f t="shared" si="37"/>
        <v>Biomass</v>
      </c>
      <c r="B1221" s="5">
        <v>11</v>
      </c>
      <c r="C1221" s="6" t="s">
        <v>7</v>
      </c>
      <c r="D1221" s="6">
        <v>4</v>
      </c>
      <c r="E1221" s="7" t="s">
        <v>5</v>
      </c>
      <c r="F1221" s="7">
        <v>2</v>
      </c>
      <c r="G1221" s="8" t="s">
        <v>28</v>
      </c>
      <c r="H1221" s="4" t="str">
        <f t="shared" si="38"/>
        <v>2</v>
      </c>
      <c r="I1221" s="13">
        <v>5.3500000000000005</v>
      </c>
    </row>
    <row r="1222" spans="1:9" ht="15" customHeight="1" x14ac:dyDescent="0.25">
      <c r="A1222" s="5" t="str">
        <f t="shared" si="37"/>
        <v>Cogeneration</v>
      </c>
      <c r="B1222" s="5">
        <v>12</v>
      </c>
      <c r="C1222" s="6" t="s">
        <v>7</v>
      </c>
      <c r="D1222" s="6">
        <v>4</v>
      </c>
      <c r="E1222" s="7" t="s">
        <v>5</v>
      </c>
      <c r="F1222" s="7">
        <v>2</v>
      </c>
      <c r="G1222" s="8" t="s">
        <v>28</v>
      </c>
      <c r="H1222" s="4" t="str">
        <f t="shared" si="38"/>
        <v>2</v>
      </c>
      <c r="I1222" s="13">
        <v>26.004435145833337</v>
      </c>
    </row>
    <row r="1223" spans="1:9" ht="15" customHeight="1" x14ac:dyDescent="0.25">
      <c r="A1223" s="5" t="str">
        <f t="shared" si="37"/>
        <v>Nuclear</v>
      </c>
      <c r="B1223" s="5">
        <v>13</v>
      </c>
      <c r="C1223" s="6" t="s">
        <v>7</v>
      </c>
      <c r="D1223" s="6">
        <v>4</v>
      </c>
      <c r="E1223" s="7" t="s">
        <v>5</v>
      </c>
      <c r="F1223" s="7">
        <v>2</v>
      </c>
      <c r="G1223" s="8" t="s">
        <v>28</v>
      </c>
      <c r="H1223" s="4" t="str">
        <f t="shared" si="38"/>
        <v>2</v>
      </c>
      <c r="I1223" s="13">
        <v>24.770499999999998</v>
      </c>
    </row>
    <row r="1224" spans="1:9" ht="15" customHeight="1" x14ac:dyDescent="0.25">
      <c r="A1224" s="5" t="str">
        <f t="shared" si="37"/>
        <v>Conventional Thermoelectric</v>
      </c>
      <c r="B1224" s="5">
        <v>1</v>
      </c>
      <c r="C1224" s="6" t="s">
        <v>8</v>
      </c>
      <c r="D1224" s="6">
        <v>5</v>
      </c>
      <c r="E1224" s="7" t="s">
        <v>5</v>
      </c>
      <c r="F1224" s="7">
        <v>2</v>
      </c>
      <c r="G1224" s="8" t="s">
        <v>28</v>
      </c>
      <c r="H1224" s="4" t="str">
        <f t="shared" si="38"/>
        <v>2</v>
      </c>
      <c r="I1224" s="13">
        <v>63.954327999999997</v>
      </c>
    </row>
    <row r="1225" spans="1:9" ht="15" customHeight="1" x14ac:dyDescent="0.25">
      <c r="A1225" s="5" t="str">
        <f t="shared" si="37"/>
        <v>Combined Cycle</v>
      </c>
      <c r="B1225" s="5">
        <v>2</v>
      </c>
      <c r="C1225" s="6" t="s">
        <v>8</v>
      </c>
      <c r="D1225" s="6">
        <v>5</v>
      </c>
      <c r="E1225" s="7" t="s">
        <v>5</v>
      </c>
      <c r="F1225" s="7">
        <v>2</v>
      </c>
      <c r="G1225" s="8" t="s">
        <v>28</v>
      </c>
      <c r="H1225" s="4" t="str">
        <f t="shared" si="38"/>
        <v>2</v>
      </c>
      <c r="I1225" s="13">
        <v>25.783120804166671</v>
      </c>
    </row>
    <row r="1226" spans="1:9" ht="15" customHeight="1" x14ac:dyDescent="0.25">
      <c r="A1226" s="5" t="str">
        <f t="shared" si="37"/>
        <v>Coal</v>
      </c>
      <c r="B1226" s="5">
        <v>3</v>
      </c>
      <c r="C1226" s="6" t="s">
        <v>8</v>
      </c>
      <c r="D1226" s="6">
        <v>5</v>
      </c>
      <c r="E1226" s="7" t="s">
        <v>5</v>
      </c>
      <c r="F1226" s="7">
        <v>2</v>
      </c>
      <c r="G1226" s="8" t="s">
        <v>28</v>
      </c>
      <c r="H1226" s="4" t="str">
        <f t="shared" si="38"/>
        <v>2</v>
      </c>
      <c r="I1226" s="13">
        <v>39.483000000000004</v>
      </c>
    </row>
    <row r="1227" spans="1:9" ht="15" customHeight="1" x14ac:dyDescent="0.25">
      <c r="A1227" s="5" t="str">
        <f t="shared" si="37"/>
        <v>Turbogas</v>
      </c>
      <c r="B1227" s="5">
        <v>4</v>
      </c>
      <c r="C1227" s="6" t="s">
        <v>8</v>
      </c>
      <c r="D1227" s="6">
        <v>5</v>
      </c>
      <c r="E1227" s="7" t="s">
        <v>5</v>
      </c>
      <c r="F1227" s="7">
        <v>2</v>
      </c>
      <c r="G1227" s="8" t="s">
        <v>28</v>
      </c>
      <c r="H1227" s="4" t="str">
        <f t="shared" si="38"/>
        <v>2</v>
      </c>
      <c r="I1227" s="13">
        <v>41.325210083333332</v>
      </c>
    </row>
    <row r="1228" spans="1:9" ht="15" customHeight="1" x14ac:dyDescent="0.25">
      <c r="A1228" s="5" t="str">
        <f t="shared" si="37"/>
        <v>Internal Combustion</v>
      </c>
      <c r="B1228" s="5">
        <v>5</v>
      </c>
      <c r="C1228" s="6" t="s">
        <v>8</v>
      </c>
      <c r="D1228" s="6">
        <v>5</v>
      </c>
      <c r="E1228" s="7" t="s">
        <v>5</v>
      </c>
      <c r="F1228" s="7">
        <v>2</v>
      </c>
      <c r="G1228" s="8" t="s">
        <v>28</v>
      </c>
      <c r="H1228" s="4" t="str">
        <f t="shared" si="38"/>
        <v>2</v>
      </c>
      <c r="I1228" s="13">
        <v>196.78370000000001</v>
      </c>
    </row>
    <row r="1229" spans="1:9" ht="15" customHeight="1" x14ac:dyDescent="0.25">
      <c r="A1229" s="5" t="str">
        <f t="shared" si="37"/>
        <v>Fluidized Bed</v>
      </c>
      <c r="B1229" s="5">
        <v>6</v>
      </c>
      <c r="C1229" s="6" t="s">
        <v>8</v>
      </c>
      <c r="D1229" s="6">
        <v>5</v>
      </c>
      <c r="E1229" s="7" t="s">
        <v>5</v>
      </c>
      <c r="F1229" s="7">
        <v>2</v>
      </c>
      <c r="G1229" s="8" t="s">
        <v>28</v>
      </c>
      <c r="H1229" s="4" t="str">
        <f t="shared" si="38"/>
        <v>2</v>
      </c>
      <c r="I1229" s="13">
        <v>39.483000000000004</v>
      </c>
    </row>
    <row r="1230" spans="1:9" ht="15" customHeight="1" x14ac:dyDescent="0.25">
      <c r="A1230" s="5" t="str">
        <f t="shared" si="37"/>
        <v>Hydropower</v>
      </c>
      <c r="B1230" s="5">
        <v>7</v>
      </c>
      <c r="C1230" s="6" t="s">
        <v>8</v>
      </c>
      <c r="D1230" s="6">
        <v>5</v>
      </c>
      <c r="E1230" s="7" t="s">
        <v>5</v>
      </c>
      <c r="F1230" s="7">
        <v>2</v>
      </c>
      <c r="G1230" s="8" t="s">
        <v>28</v>
      </c>
      <c r="H1230" s="4" t="str">
        <f t="shared" si="38"/>
        <v>2</v>
      </c>
      <c r="I1230" s="13">
        <v>0</v>
      </c>
    </row>
    <row r="1231" spans="1:9" ht="15" customHeight="1" x14ac:dyDescent="0.25">
      <c r="A1231" s="5" t="str">
        <f t="shared" si="37"/>
        <v>Wind</v>
      </c>
      <c r="B1231" s="5">
        <v>8</v>
      </c>
      <c r="C1231" s="6" t="s">
        <v>8</v>
      </c>
      <c r="D1231" s="6">
        <v>5</v>
      </c>
      <c r="E1231" s="7" t="s">
        <v>5</v>
      </c>
      <c r="F1231" s="7">
        <v>2</v>
      </c>
      <c r="G1231" s="8" t="s">
        <v>28</v>
      </c>
      <c r="H1231" s="4" t="str">
        <f t="shared" si="38"/>
        <v>2</v>
      </c>
      <c r="I1231" s="13">
        <v>9.2555000000000014</v>
      </c>
    </row>
    <row r="1232" spans="1:9" ht="15" customHeight="1" x14ac:dyDescent="0.25">
      <c r="A1232" s="5" t="str">
        <f t="shared" ref="A1232:A1295" si="39">A1219</f>
        <v>Geothermal</v>
      </c>
      <c r="B1232" s="5">
        <v>9</v>
      </c>
      <c r="C1232" s="6" t="s">
        <v>8</v>
      </c>
      <c r="D1232" s="6">
        <v>5</v>
      </c>
      <c r="E1232" s="7" t="s">
        <v>5</v>
      </c>
      <c r="F1232" s="7">
        <v>2</v>
      </c>
      <c r="G1232" s="8" t="s">
        <v>28</v>
      </c>
      <c r="H1232" s="4" t="str">
        <f t="shared" si="38"/>
        <v>2</v>
      </c>
      <c r="I1232" s="13">
        <v>36.758352000000002</v>
      </c>
    </row>
    <row r="1233" spans="1:9" ht="15" customHeight="1" x14ac:dyDescent="0.25">
      <c r="A1233" s="5" t="str">
        <f t="shared" si="39"/>
        <v>Solar PV</v>
      </c>
      <c r="B1233" s="5">
        <v>10</v>
      </c>
      <c r="C1233" s="6" t="s">
        <v>8</v>
      </c>
      <c r="D1233" s="6">
        <v>5</v>
      </c>
      <c r="E1233" s="7" t="s">
        <v>5</v>
      </c>
      <c r="F1233" s="7">
        <v>2</v>
      </c>
      <c r="G1233" s="8" t="s">
        <v>28</v>
      </c>
      <c r="H1233" s="4" t="str">
        <f t="shared" si="38"/>
        <v>2</v>
      </c>
      <c r="I1233" s="13">
        <v>16.371000000000002</v>
      </c>
    </row>
    <row r="1234" spans="1:9" ht="15" customHeight="1" x14ac:dyDescent="0.25">
      <c r="A1234" s="5" t="str">
        <f t="shared" si="39"/>
        <v>Biomass</v>
      </c>
      <c r="B1234" s="5">
        <v>11</v>
      </c>
      <c r="C1234" s="6" t="s">
        <v>8</v>
      </c>
      <c r="D1234" s="6">
        <v>5</v>
      </c>
      <c r="E1234" s="7" t="s">
        <v>5</v>
      </c>
      <c r="F1234" s="7">
        <v>2</v>
      </c>
      <c r="G1234" s="8" t="s">
        <v>28</v>
      </c>
      <c r="H1234" s="4" t="str">
        <f t="shared" si="38"/>
        <v>2</v>
      </c>
      <c r="I1234" s="13">
        <v>5.3500000000000005</v>
      </c>
    </row>
    <row r="1235" spans="1:9" ht="15" customHeight="1" x14ac:dyDescent="0.25">
      <c r="A1235" s="5" t="str">
        <f t="shared" si="39"/>
        <v>Cogeneration</v>
      </c>
      <c r="B1235" s="5">
        <v>12</v>
      </c>
      <c r="C1235" s="6" t="s">
        <v>8</v>
      </c>
      <c r="D1235" s="6">
        <v>5</v>
      </c>
      <c r="E1235" s="7" t="s">
        <v>5</v>
      </c>
      <c r="F1235" s="7">
        <v>2</v>
      </c>
      <c r="G1235" s="8" t="s">
        <v>28</v>
      </c>
      <c r="H1235" s="4" t="str">
        <f t="shared" si="38"/>
        <v>2</v>
      </c>
      <c r="I1235" s="13">
        <v>25.783120804166671</v>
      </c>
    </row>
    <row r="1236" spans="1:9" ht="15" customHeight="1" x14ac:dyDescent="0.25">
      <c r="A1236" s="5" t="str">
        <f t="shared" si="39"/>
        <v>Nuclear</v>
      </c>
      <c r="B1236" s="5">
        <v>13</v>
      </c>
      <c r="C1236" s="6" t="s">
        <v>8</v>
      </c>
      <c r="D1236" s="6">
        <v>5</v>
      </c>
      <c r="E1236" s="7" t="s">
        <v>5</v>
      </c>
      <c r="F1236" s="7">
        <v>2</v>
      </c>
      <c r="G1236" s="8" t="s">
        <v>28</v>
      </c>
      <c r="H1236" s="4" t="str">
        <f t="shared" si="38"/>
        <v>2</v>
      </c>
      <c r="I1236" s="13">
        <v>24.770499999999998</v>
      </c>
    </row>
    <row r="1237" spans="1:9" ht="15" customHeight="1" x14ac:dyDescent="0.25">
      <c r="A1237" s="5" t="str">
        <f t="shared" si="39"/>
        <v>Conventional Thermoelectric</v>
      </c>
      <c r="B1237" s="5">
        <v>1</v>
      </c>
      <c r="C1237" s="6" t="s">
        <v>9</v>
      </c>
      <c r="D1237" s="6">
        <v>6</v>
      </c>
      <c r="E1237" s="7" t="s">
        <v>5</v>
      </c>
      <c r="F1237" s="7">
        <v>2</v>
      </c>
      <c r="G1237" s="8" t="s">
        <v>28</v>
      </c>
      <c r="H1237" s="4" t="str">
        <f t="shared" si="38"/>
        <v>2</v>
      </c>
      <c r="I1237" s="13">
        <v>63.954327999999997</v>
      </c>
    </row>
    <row r="1238" spans="1:9" ht="15" customHeight="1" x14ac:dyDescent="0.25">
      <c r="A1238" s="5" t="str">
        <f t="shared" si="39"/>
        <v>Combined Cycle</v>
      </c>
      <c r="B1238" s="5">
        <v>2</v>
      </c>
      <c r="C1238" s="6" t="s">
        <v>9</v>
      </c>
      <c r="D1238" s="6">
        <v>6</v>
      </c>
      <c r="E1238" s="7" t="s">
        <v>5</v>
      </c>
      <c r="F1238" s="7">
        <v>2</v>
      </c>
      <c r="G1238" s="8" t="s">
        <v>28</v>
      </c>
      <c r="H1238" s="4" t="str">
        <f t="shared" si="38"/>
        <v>2</v>
      </c>
      <c r="I1238" s="13">
        <v>25.783120804166671</v>
      </c>
    </row>
    <row r="1239" spans="1:9" ht="15" customHeight="1" x14ac:dyDescent="0.25">
      <c r="A1239" s="5" t="str">
        <f t="shared" si="39"/>
        <v>Coal</v>
      </c>
      <c r="B1239" s="5">
        <v>3</v>
      </c>
      <c r="C1239" s="6" t="s">
        <v>9</v>
      </c>
      <c r="D1239" s="6">
        <v>6</v>
      </c>
      <c r="E1239" s="7" t="s">
        <v>5</v>
      </c>
      <c r="F1239" s="7">
        <v>2</v>
      </c>
      <c r="G1239" s="8" t="s">
        <v>28</v>
      </c>
      <c r="H1239" s="4" t="str">
        <f t="shared" si="38"/>
        <v>2</v>
      </c>
      <c r="I1239" s="13">
        <v>39.483000000000004</v>
      </c>
    </row>
    <row r="1240" spans="1:9" ht="15" customHeight="1" x14ac:dyDescent="0.25">
      <c r="A1240" s="5" t="str">
        <f t="shared" si="39"/>
        <v>Turbogas</v>
      </c>
      <c r="B1240" s="5">
        <v>4</v>
      </c>
      <c r="C1240" s="6" t="s">
        <v>9</v>
      </c>
      <c r="D1240" s="6">
        <v>6</v>
      </c>
      <c r="E1240" s="7" t="s">
        <v>5</v>
      </c>
      <c r="F1240" s="7">
        <v>2</v>
      </c>
      <c r="G1240" s="8" t="s">
        <v>28</v>
      </c>
      <c r="H1240" s="4" t="str">
        <f t="shared" si="38"/>
        <v>2</v>
      </c>
      <c r="I1240" s="13">
        <v>41.325210083333332</v>
      </c>
    </row>
    <row r="1241" spans="1:9" ht="15" customHeight="1" x14ac:dyDescent="0.25">
      <c r="A1241" s="5" t="str">
        <f t="shared" si="39"/>
        <v>Internal Combustion</v>
      </c>
      <c r="B1241" s="5">
        <v>5</v>
      </c>
      <c r="C1241" s="6" t="s">
        <v>9</v>
      </c>
      <c r="D1241" s="6">
        <v>6</v>
      </c>
      <c r="E1241" s="7" t="s">
        <v>5</v>
      </c>
      <c r="F1241" s="7">
        <v>2</v>
      </c>
      <c r="G1241" s="8" t="s">
        <v>28</v>
      </c>
      <c r="H1241" s="4" t="str">
        <f t="shared" si="38"/>
        <v>2</v>
      </c>
      <c r="I1241" s="13">
        <v>196.78370000000001</v>
      </c>
    </row>
    <row r="1242" spans="1:9" ht="15" customHeight="1" x14ac:dyDescent="0.25">
      <c r="A1242" s="5" t="str">
        <f t="shared" si="39"/>
        <v>Fluidized Bed</v>
      </c>
      <c r="B1242" s="5">
        <v>6</v>
      </c>
      <c r="C1242" s="6" t="s">
        <v>9</v>
      </c>
      <c r="D1242" s="6">
        <v>6</v>
      </c>
      <c r="E1242" s="7" t="s">
        <v>5</v>
      </c>
      <c r="F1242" s="7">
        <v>2</v>
      </c>
      <c r="G1242" s="8" t="s">
        <v>28</v>
      </c>
      <c r="H1242" s="4" t="str">
        <f t="shared" si="38"/>
        <v>2</v>
      </c>
      <c r="I1242" s="13">
        <v>39.483000000000004</v>
      </c>
    </row>
    <row r="1243" spans="1:9" ht="15" customHeight="1" x14ac:dyDescent="0.25">
      <c r="A1243" s="5" t="str">
        <f t="shared" si="39"/>
        <v>Hydropower</v>
      </c>
      <c r="B1243" s="5">
        <v>7</v>
      </c>
      <c r="C1243" s="6" t="s">
        <v>9</v>
      </c>
      <c r="D1243" s="6">
        <v>6</v>
      </c>
      <c r="E1243" s="7" t="s">
        <v>5</v>
      </c>
      <c r="F1243" s="7">
        <v>2</v>
      </c>
      <c r="G1243" s="8" t="s">
        <v>28</v>
      </c>
      <c r="H1243" s="4" t="str">
        <f t="shared" si="38"/>
        <v>2</v>
      </c>
      <c r="I1243" s="13">
        <v>0</v>
      </c>
    </row>
    <row r="1244" spans="1:9" ht="15" customHeight="1" x14ac:dyDescent="0.25">
      <c r="A1244" s="5" t="str">
        <f t="shared" si="39"/>
        <v>Wind</v>
      </c>
      <c r="B1244" s="5">
        <v>8</v>
      </c>
      <c r="C1244" s="6" t="s">
        <v>9</v>
      </c>
      <c r="D1244" s="6">
        <v>6</v>
      </c>
      <c r="E1244" s="7" t="s">
        <v>5</v>
      </c>
      <c r="F1244" s="7">
        <v>2</v>
      </c>
      <c r="G1244" s="8" t="s">
        <v>28</v>
      </c>
      <c r="H1244" s="4" t="str">
        <f t="shared" si="38"/>
        <v>2</v>
      </c>
      <c r="I1244" s="13">
        <v>9.2555000000000014</v>
      </c>
    </row>
    <row r="1245" spans="1:9" ht="15" customHeight="1" x14ac:dyDescent="0.25">
      <c r="A1245" s="5" t="str">
        <f t="shared" si="39"/>
        <v>Geothermal</v>
      </c>
      <c r="B1245" s="5">
        <v>9</v>
      </c>
      <c r="C1245" s="6" t="s">
        <v>9</v>
      </c>
      <c r="D1245" s="6">
        <v>6</v>
      </c>
      <c r="E1245" s="7" t="s">
        <v>5</v>
      </c>
      <c r="F1245" s="7">
        <v>2</v>
      </c>
      <c r="G1245" s="8" t="s">
        <v>28</v>
      </c>
      <c r="H1245" s="4" t="str">
        <f t="shared" si="38"/>
        <v>2</v>
      </c>
      <c r="I1245" s="13">
        <v>36.758352000000002</v>
      </c>
    </row>
    <row r="1246" spans="1:9" ht="15" customHeight="1" x14ac:dyDescent="0.25">
      <c r="A1246" s="5" t="str">
        <f t="shared" si="39"/>
        <v>Solar PV</v>
      </c>
      <c r="B1246" s="5">
        <v>10</v>
      </c>
      <c r="C1246" s="6" t="s">
        <v>9</v>
      </c>
      <c r="D1246" s="6">
        <v>6</v>
      </c>
      <c r="E1246" s="7" t="s">
        <v>5</v>
      </c>
      <c r="F1246" s="7">
        <v>2</v>
      </c>
      <c r="G1246" s="8" t="s">
        <v>28</v>
      </c>
      <c r="H1246" s="4" t="str">
        <f t="shared" si="38"/>
        <v>2</v>
      </c>
      <c r="I1246" s="13">
        <v>16.371000000000002</v>
      </c>
    </row>
    <row r="1247" spans="1:9" ht="15" customHeight="1" x14ac:dyDescent="0.25">
      <c r="A1247" s="5" t="str">
        <f t="shared" si="39"/>
        <v>Biomass</v>
      </c>
      <c r="B1247" s="5">
        <v>11</v>
      </c>
      <c r="C1247" s="6" t="s">
        <v>9</v>
      </c>
      <c r="D1247" s="6">
        <v>6</v>
      </c>
      <c r="E1247" s="7" t="s">
        <v>5</v>
      </c>
      <c r="F1247" s="7">
        <v>2</v>
      </c>
      <c r="G1247" s="8" t="s">
        <v>28</v>
      </c>
      <c r="H1247" s="4" t="str">
        <f t="shared" si="38"/>
        <v>2</v>
      </c>
      <c r="I1247" s="13">
        <v>5.3500000000000005</v>
      </c>
    </row>
    <row r="1248" spans="1:9" ht="15" customHeight="1" x14ac:dyDescent="0.25">
      <c r="A1248" s="5" t="str">
        <f t="shared" si="39"/>
        <v>Cogeneration</v>
      </c>
      <c r="B1248" s="5">
        <v>12</v>
      </c>
      <c r="C1248" s="6" t="s">
        <v>9</v>
      </c>
      <c r="D1248" s="6">
        <v>6</v>
      </c>
      <c r="E1248" s="7" t="s">
        <v>5</v>
      </c>
      <c r="F1248" s="7">
        <v>2</v>
      </c>
      <c r="G1248" s="8" t="s">
        <v>28</v>
      </c>
      <c r="H1248" s="4" t="str">
        <f t="shared" si="38"/>
        <v>2</v>
      </c>
      <c r="I1248" s="13">
        <v>25.783120804166671</v>
      </c>
    </row>
    <row r="1249" spans="1:9" ht="15" customHeight="1" x14ac:dyDescent="0.25">
      <c r="A1249" s="5" t="str">
        <f t="shared" si="39"/>
        <v>Nuclear</v>
      </c>
      <c r="B1249" s="5">
        <v>13</v>
      </c>
      <c r="C1249" s="6" t="s">
        <v>9</v>
      </c>
      <c r="D1249" s="6">
        <v>6</v>
      </c>
      <c r="E1249" s="7" t="s">
        <v>5</v>
      </c>
      <c r="F1249" s="7">
        <v>2</v>
      </c>
      <c r="G1249" s="8" t="s">
        <v>28</v>
      </c>
      <c r="H1249" s="4" t="str">
        <f t="shared" si="38"/>
        <v>2</v>
      </c>
      <c r="I1249" s="13">
        <v>24.770499999999998</v>
      </c>
    </row>
    <row r="1250" spans="1:9" ht="15" customHeight="1" x14ac:dyDescent="0.25">
      <c r="A1250" s="5" t="str">
        <f t="shared" si="39"/>
        <v>Conventional Thermoelectric</v>
      </c>
      <c r="B1250" s="5">
        <v>1</v>
      </c>
      <c r="C1250" s="6" t="s">
        <v>10</v>
      </c>
      <c r="D1250" s="6">
        <v>7</v>
      </c>
      <c r="E1250" s="7" t="s">
        <v>5</v>
      </c>
      <c r="F1250" s="7">
        <v>2</v>
      </c>
      <c r="G1250" s="8" t="s">
        <v>28</v>
      </c>
      <c r="H1250" s="4" t="str">
        <f t="shared" si="38"/>
        <v>2</v>
      </c>
      <c r="I1250" s="13">
        <v>63.954327999999997</v>
      </c>
    </row>
    <row r="1251" spans="1:9" ht="15" customHeight="1" x14ac:dyDescent="0.25">
      <c r="A1251" s="5" t="str">
        <f t="shared" si="39"/>
        <v>Combined Cycle</v>
      </c>
      <c r="B1251" s="5">
        <v>2</v>
      </c>
      <c r="C1251" s="6" t="s">
        <v>10</v>
      </c>
      <c r="D1251" s="6">
        <v>7</v>
      </c>
      <c r="E1251" s="7" t="s">
        <v>5</v>
      </c>
      <c r="F1251" s="7">
        <v>2</v>
      </c>
      <c r="G1251" s="8" t="s">
        <v>28</v>
      </c>
      <c r="H1251" s="4" t="str">
        <f t="shared" si="38"/>
        <v>2</v>
      </c>
      <c r="I1251" s="13">
        <v>38.176723937500007</v>
      </c>
    </row>
    <row r="1252" spans="1:9" ht="15" customHeight="1" x14ac:dyDescent="0.25">
      <c r="A1252" s="5" t="str">
        <f t="shared" si="39"/>
        <v>Coal</v>
      </c>
      <c r="B1252" s="5">
        <v>3</v>
      </c>
      <c r="C1252" s="6" t="s">
        <v>10</v>
      </c>
      <c r="D1252" s="6">
        <v>7</v>
      </c>
      <c r="E1252" s="7" t="s">
        <v>5</v>
      </c>
      <c r="F1252" s="7">
        <v>2</v>
      </c>
      <c r="G1252" s="8" t="s">
        <v>28</v>
      </c>
      <c r="H1252" s="4" t="str">
        <f t="shared" si="38"/>
        <v>2</v>
      </c>
      <c r="I1252" s="13">
        <v>39.483000000000004</v>
      </c>
    </row>
    <row r="1253" spans="1:9" ht="15" customHeight="1" x14ac:dyDescent="0.25">
      <c r="A1253" s="5" t="str">
        <f t="shared" si="39"/>
        <v>Turbogas</v>
      </c>
      <c r="B1253" s="5">
        <v>4</v>
      </c>
      <c r="C1253" s="6" t="s">
        <v>10</v>
      </c>
      <c r="D1253" s="6">
        <v>7</v>
      </c>
      <c r="E1253" s="7" t="s">
        <v>5</v>
      </c>
      <c r="F1253" s="7">
        <v>2</v>
      </c>
      <c r="G1253" s="8" t="s">
        <v>28</v>
      </c>
      <c r="H1253" s="4" t="str">
        <f t="shared" si="38"/>
        <v>2</v>
      </c>
      <c r="I1253" s="13">
        <v>61.189688750000002</v>
      </c>
    </row>
    <row r="1254" spans="1:9" ht="15" customHeight="1" x14ac:dyDescent="0.25">
      <c r="A1254" s="5" t="str">
        <f t="shared" si="39"/>
        <v>Internal Combustion</v>
      </c>
      <c r="B1254" s="5">
        <v>5</v>
      </c>
      <c r="C1254" s="6" t="s">
        <v>10</v>
      </c>
      <c r="D1254" s="6">
        <v>7</v>
      </c>
      <c r="E1254" s="7" t="s">
        <v>5</v>
      </c>
      <c r="F1254" s="7">
        <v>2</v>
      </c>
      <c r="G1254" s="8" t="s">
        <v>28</v>
      </c>
      <c r="H1254" s="4" t="str">
        <f t="shared" si="38"/>
        <v>2</v>
      </c>
      <c r="I1254" s="13">
        <v>196.78370000000001</v>
      </c>
    </row>
    <row r="1255" spans="1:9" ht="15" customHeight="1" x14ac:dyDescent="0.25">
      <c r="A1255" s="5" t="str">
        <f t="shared" si="39"/>
        <v>Fluidized Bed</v>
      </c>
      <c r="B1255" s="5">
        <v>6</v>
      </c>
      <c r="C1255" s="6" t="s">
        <v>10</v>
      </c>
      <c r="D1255" s="6">
        <v>7</v>
      </c>
      <c r="E1255" s="7" t="s">
        <v>5</v>
      </c>
      <c r="F1255" s="7">
        <v>2</v>
      </c>
      <c r="G1255" s="8" t="s">
        <v>28</v>
      </c>
      <c r="H1255" s="4" t="str">
        <f t="shared" si="38"/>
        <v>2</v>
      </c>
      <c r="I1255" s="13">
        <v>39.483000000000004</v>
      </c>
    </row>
    <row r="1256" spans="1:9" ht="15" customHeight="1" x14ac:dyDescent="0.25">
      <c r="A1256" s="5" t="str">
        <f t="shared" si="39"/>
        <v>Hydropower</v>
      </c>
      <c r="B1256" s="5">
        <v>7</v>
      </c>
      <c r="C1256" s="6" t="s">
        <v>10</v>
      </c>
      <c r="D1256" s="6">
        <v>7</v>
      </c>
      <c r="E1256" s="7" t="s">
        <v>5</v>
      </c>
      <c r="F1256" s="7">
        <v>2</v>
      </c>
      <c r="G1256" s="8" t="s">
        <v>28</v>
      </c>
      <c r="H1256" s="4" t="str">
        <f t="shared" si="38"/>
        <v>2</v>
      </c>
      <c r="I1256" s="13">
        <v>0</v>
      </c>
    </row>
    <row r="1257" spans="1:9" ht="15" customHeight="1" x14ac:dyDescent="0.25">
      <c r="A1257" s="5" t="str">
        <f t="shared" si="39"/>
        <v>Wind</v>
      </c>
      <c r="B1257" s="5">
        <v>8</v>
      </c>
      <c r="C1257" s="6" t="s">
        <v>10</v>
      </c>
      <c r="D1257" s="6">
        <v>7</v>
      </c>
      <c r="E1257" s="7" t="s">
        <v>5</v>
      </c>
      <c r="F1257" s="7">
        <v>2</v>
      </c>
      <c r="G1257" s="8" t="s">
        <v>28</v>
      </c>
      <c r="H1257" s="4" t="str">
        <f t="shared" si="38"/>
        <v>2</v>
      </c>
      <c r="I1257" s="13">
        <v>9.2555000000000014</v>
      </c>
    </row>
    <row r="1258" spans="1:9" ht="15" customHeight="1" x14ac:dyDescent="0.25">
      <c r="A1258" s="5" t="str">
        <f t="shared" si="39"/>
        <v>Geothermal</v>
      </c>
      <c r="B1258" s="5">
        <v>9</v>
      </c>
      <c r="C1258" s="6" t="s">
        <v>10</v>
      </c>
      <c r="D1258" s="6">
        <v>7</v>
      </c>
      <c r="E1258" s="7" t="s">
        <v>5</v>
      </c>
      <c r="F1258" s="7">
        <v>2</v>
      </c>
      <c r="G1258" s="8" t="s">
        <v>28</v>
      </c>
      <c r="H1258" s="4" t="str">
        <f t="shared" si="38"/>
        <v>2</v>
      </c>
      <c r="I1258" s="13">
        <v>36.758352000000002</v>
      </c>
    </row>
    <row r="1259" spans="1:9" ht="15" customHeight="1" x14ac:dyDescent="0.25">
      <c r="A1259" s="5" t="str">
        <f t="shared" si="39"/>
        <v>Solar PV</v>
      </c>
      <c r="B1259" s="5">
        <v>10</v>
      </c>
      <c r="C1259" s="6" t="s">
        <v>10</v>
      </c>
      <c r="D1259" s="6">
        <v>7</v>
      </c>
      <c r="E1259" s="7" t="s">
        <v>5</v>
      </c>
      <c r="F1259" s="7">
        <v>2</v>
      </c>
      <c r="G1259" s="8" t="s">
        <v>28</v>
      </c>
      <c r="H1259" s="4" t="str">
        <f t="shared" si="38"/>
        <v>2</v>
      </c>
      <c r="I1259" s="13">
        <v>16.371000000000002</v>
      </c>
    </row>
    <row r="1260" spans="1:9" ht="15" customHeight="1" x14ac:dyDescent="0.25">
      <c r="A1260" s="5" t="str">
        <f t="shared" si="39"/>
        <v>Biomass</v>
      </c>
      <c r="B1260" s="5">
        <v>11</v>
      </c>
      <c r="C1260" s="6" t="s">
        <v>10</v>
      </c>
      <c r="D1260" s="6">
        <v>7</v>
      </c>
      <c r="E1260" s="7" t="s">
        <v>5</v>
      </c>
      <c r="F1260" s="7">
        <v>2</v>
      </c>
      <c r="G1260" s="8" t="s">
        <v>28</v>
      </c>
      <c r="H1260" s="4" t="str">
        <f t="shared" si="38"/>
        <v>2</v>
      </c>
      <c r="I1260" s="13">
        <v>5.3500000000000005</v>
      </c>
    </row>
    <row r="1261" spans="1:9" ht="15" customHeight="1" x14ac:dyDescent="0.25">
      <c r="A1261" s="5" t="str">
        <f t="shared" si="39"/>
        <v>Cogeneration</v>
      </c>
      <c r="B1261" s="5">
        <v>12</v>
      </c>
      <c r="C1261" s="6" t="s">
        <v>10</v>
      </c>
      <c r="D1261" s="6">
        <v>7</v>
      </c>
      <c r="E1261" s="7" t="s">
        <v>5</v>
      </c>
      <c r="F1261" s="7">
        <v>2</v>
      </c>
      <c r="G1261" s="8" t="s">
        <v>28</v>
      </c>
      <c r="H1261" s="4" t="str">
        <f t="shared" si="38"/>
        <v>2</v>
      </c>
      <c r="I1261" s="13">
        <v>38.176723937500007</v>
      </c>
    </row>
    <row r="1262" spans="1:9" ht="15" customHeight="1" x14ac:dyDescent="0.25">
      <c r="A1262" s="5" t="str">
        <f t="shared" si="39"/>
        <v>Nuclear</v>
      </c>
      <c r="B1262" s="5">
        <v>13</v>
      </c>
      <c r="C1262" s="6" t="s">
        <v>10</v>
      </c>
      <c r="D1262" s="6">
        <v>7</v>
      </c>
      <c r="E1262" s="7" t="s">
        <v>5</v>
      </c>
      <c r="F1262" s="7">
        <v>2</v>
      </c>
      <c r="G1262" s="8" t="s">
        <v>28</v>
      </c>
      <c r="H1262" s="4" t="str">
        <f t="shared" si="38"/>
        <v>2</v>
      </c>
      <c r="I1262" s="13">
        <v>24.770499999999998</v>
      </c>
    </row>
    <row r="1263" spans="1:9" ht="15" customHeight="1" x14ac:dyDescent="0.25">
      <c r="A1263" s="5" t="str">
        <f t="shared" si="39"/>
        <v>Conventional Thermoelectric</v>
      </c>
      <c r="B1263" s="5">
        <v>1</v>
      </c>
      <c r="C1263" s="6" t="s">
        <v>11</v>
      </c>
      <c r="D1263" s="6">
        <v>8</v>
      </c>
      <c r="E1263" s="7" t="s">
        <v>5</v>
      </c>
      <c r="F1263" s="7">
        <v>2</v>
      </c>
      <c r="G1263" s="8" t="s">
        <v>28</v>
      </c>
      <c r="H1263" s="4" t="str">
        <f t="shared" si="38"/>
        <v>2</v>
      </c>
      <c r="I1263" s="13">
        <v>63.954327999999997</v>
      </c>
    </row>
    <row r="1264" spans="1:9" ht="15" customHeight="1" x14ac:dyDescent="0.25">
      <c r="A1264" s="5" t="str">
        <f t="shared" si="39"/>
        <v>Combined Cycle</v>
      </c>
      <c r="B1264" s="5">
        <v>2</v>
      </c>
      <c r="C1264" s="6" t="s">
        <v>11</v>
      </c>
      <c r="D1264" s="6">
        <v>8</v>
      </c>
      <c r="E1264" s="7" t="s">
        <v>5</v>
      </c>
      <c r="F1264" s="7">
        <v>2</v>
      </c>
      <c r="G1264" s="8" t="s">
        <v>28</v>
      </c>
      <c r="H1264" s="4" t="str">
        <f t="shared" si="38"/>
        <v>2</v>
      </c>
      <c r="I1264" s="13">
        <v>32.090579541666663</v>
      </c>
    </row>
    <row r="1265" spans="1:9" ht="15" customHeight="1" x14ac:dyDescent="0.25">
      <c r="A1265" s="5" t="str">
        <f t="shared" si="39"/>
        <v>Coal</v>
      </c>
      <c r="B1265" s="5">
        <v>3</v>
      </c>
      <c r="C1265" s="6" t="s">
        <v>11</v>
      </c>
      <c r="D1265" s="6">
        <v>8</v>
      </c>
      <c r="E1265" s="7" t="s">
        <v>5</v>
      </c>
      <c r="F1265" s="7">
        <v>2</v>
      </c>
      <c r="G1265" s="8" t="s">
        <v>28</v>
      </c>
      <c r="H1265" s="4" t="str">
        <f t="shared" si="38"/>
        <v>2</v>
      </c>
      <c r="I1265" s="13">
        <v>39.483000000000004</v>
      </c>
    </row>
    <row r="1266" spans="1:9" ht="15" customHeight="1" x14ac:dyDescent="0.25">
      <c r="A1266" s="5" t="str">
        <f t="shared" si="39"/>
        <v>Turbogas</v>
      </c>
      <c r="B1266" s="5">
        <v>4</v>
      </c>
      <c r="C1266" s="6" t="s">
        <v>11</v>
      </c>
      <c r="D1266" s="6">
        <v>8</v>
      </c>
      <c r="E1266" s="7" t="s">
        <v>5</v>
      </c>
      <c r="F1266" s="7">
        <v>2</v>
      </c>
      <c r="G1266" s="8" t="s">
        <v>28</v>
      </c>
      <c r="H1266" s="4" t="str">
        <f t="shared" si="38"/>
        <v>2</v>
      </c>
      <c r="I1266" s="13">
        <v>51.434810833333323</v>
      </c>
    </row>
    <row r="1267" spans="1:9" ht="15" customHeight="1" x14ac:dyDescent="0.25">
      <c r="A1267" s="5" t="str">
        <f t="shared" si="39"/>
        <v>Internal Combustion</v>
      </c>
      <c r="B1267" s="5">
        <v>5</v>
      </c>
      <c r="C1267" s="6" t="s">
        <v>11</v>
      </c>
      <c r="D1267" s="6">
        <v>8</v>
      </c>
      <c r="E1267" s="7" t="s">
        <v>5</v>
      </c>
      <c r="F1267" s="7">
        <v>2</v>
      </c>
      <c r="G1267" s="8" t="s">
        <v>28</v>
      </c>
      <c r="H1267" s="4" t="str">
        <f t="shared" si="38"/>
        <v>2</v>
      </c>
      <c r="I1267" s="13">
        <v>196.78370000000001</v>
      </c>
    </row>
    <row r="1268" spans="1:9" ht="15" customHeight="1" x14ac:dyDescent="0.25">
      <c r="A1268" s="5" t="str">
        <f t="shared" si="39"/>
        <v>Fluidized Bed</v>
      </c>
      <c r="B1268" s="5">
        <v>6</v>
      </c>
      <c r="C1268" s="6" t="s">
        <v>11</v>
      </c>
      <c r="D1268" s="6">
        <v>8</v>
      </c>
      <c r="E1268" s="7" t="s">
        <v>5</v>
      </c>
      <c r="F1268" s="7">
        <v>2</v>
      </c>
      <c r="G1268" s="8" t="s">
        <v>28</v>
      </c>
      <c r="H1268" s="4" t="str">
        <f t="shared" si="38"/>
        <v>2</v>
      </c>
      <c r="I1268" s="13">
        <v>39.483000000000004</v>
      </c>
    </row>
    <row r="1269" spans="1:9" ht="15" customHeight="1" x14ac:dyDescent="0.25">
      <c r="A1269" s="5" t="str">
        <f t="shared" si="39"/>
        <v>Hydropower</v>
      </c>
      <c r="B1269" s="5">
        <v>7</v>
      </c>
      <c r="C1269" s="6" t="s">
        <v>11</v>
      </c>
      <c r="D1269" s="6">
        <v>8</v>
      </c>
      <c r="E1269" s="7" t="s">
        <v>5</v>
      </c>
      <c r="F1269" s="7">
        <v>2</v>
      </c>
      <c r="G1269" s="8" t="s">
        <v>28</v>
      </c>
      <c r="H1269" s="4" t="str">
        <f t="shared" si="38"/>
        <v>2</v>
      </c>
      <c r="I1269" s="13">
        <v>0</v>
      </c>
    </row>
    <row r="1270" spans="1:9" ht="15" customHeight="1" x14ac:dyDescent="0.25">
      <c r="A1270" s="5" t="str">
        <f t="shared" si="39"/>
        <v>Wind</v>
      </c>
      <c r="B1270" s="5">
        <v>8</v>
      </c>
      <c r="C1270" s="6" t="s">
        <v>11</v>
      </c>
      <c r="D1270" s="6">
        <v>8</v>
      </c>
      <c r="E1270" s="7" t="s">
        <v>5</v>
      </c>
      <c r="F1270" s="7">
        <v>2</v>
      </c>
      <c r="G1270" s="8" t="s">
        <v>28</v>
      </c>
      <c r="H1270" s="4" t="str">
        <f t="shared" si="38"/>
        <v>2</v>
      </c>
      <c r="I1270" s="13">
        <v>9.2555000000000014</v>
      </c>
    </row>
    <row r="1271" spans="1:9" ht="15" customHeight="1" x14ac:dyDescent="0.25">
      <c r="A1271" s="5" t="str">
        <f t="shared" si="39"/>
        <v>Geothermal</v>
      </c>
      <c r="B1271" s="5">
        <v>9</v>
      </c>
      <c r="C1271" s="6" t="s">
        <v>11</v>
      </c>
      <c r="D1271" s="6">
        <v>8</v>
      </c>
      <c r="E1271" s="7" t="s">
        <v>5</v>
      </c>
      <c r="F1271" s="7">
        <v>2</v>
      </c>
      <c r="G1271" s="8" t="s">
        <v>28</v>
      </c>
      <c r="H1271" s="4" t="str">
        <f t="shared" si="38"/>
        <v>2</v>
      </c>
      <c r="I1271" s="13">
        <v>36.758352000000002</v>
      </c>
    </row>
    <row r="1272" spans="1:9" ht="15" customHeight="1" x14ac:dyDescent="0.25">
      <c r="A1272" s="5" t="str">
        <f t="shared" si="39"/>
        <v>Solar PV</v>
      </c>
      <c r="B1272" s="5">
        <v>10</v>
      </c>
      <c r="C1272" s="6" t="s">
        <v>11</v>
      </c>
      <c r="D1272" s="6">
        <v>8</v>
      </c>
      <c r="E1272" s="7" t="s">
        <v>5</v>
      </c>
      <c r="F1272" s="7">
        <v>2</v>
      </c>
      <c r="G1272" s="8" t="s">
        <v>28</v>
      </c>
      <c r="H1272" s="4" t="str">
        <f t="shared" si="38"/>
        <v>2</v>
      </c>
      <c r="I1272" s="13">
        <v>16.371000000000002</v>
      </c>
    </row>
    <row r="1273" spans="1:9" ht="15" customHeight="1" x14ac:dyDescent="0.25">
      <c r="A1273" s="5" t="str">
        <f t="shared" si="39"/>
        <v>Biomass</v>
      </c>
      <c r="B1273" s="5">
        <v>11</v>
      </c>
      <c r="C1273" s="6" t="s">
        <v>11</v>
      </c>
      <c r="D1273" s="6">
        <v>8</v>
      </c>
      <c r="E1273" s="7" t="s">
        <v>5</v>
      </c>
      <c r="F1273" s="7">
        <v>2</v>
      </c>
      <c r="G1273" s="8" t="s">
        <v>28</v>
      </c>
      <c r="H1273" s="4" t="str">
        <f t="shared" si="38"/>
        <v>2</v>
      </c>
      <c r="I1273" s="13">
        <v>5.3500000000000005</v>
      </c>
    </row>
    <row r="1274" spans="1:9" ht="15" customHeight="1" x14ac:dyDescent="0.25">
      <c r="A1274" s="5" t="str">
        <f t="shared" si="39"/>
        <v>Cogeneration</v>
      </c>
      <c r="B1274" s="5">
        <v>12</v>
      </c>
      <c r="C1274" s="6" t="s">
        <v>11</v>
      </c>
      <c r="D1274" s="6">
        <v>8</v>
      </c>
      <c r="E1274" s="7" t="s">
        <v>5</v>
      </c>
      <c r="F1274" s="7">
        <v>2</v>
      </c>
      <c r="G1274" s="8" t="s">
        <v>28</v>
      </c>
      <c r="H1274" s="4" t="str">
        <f t="shared" si="38"/>
        <v>2</v>
      </c>
      <c r="I1274" s="13">
        <v>32.090579541666663</v>
      </c>
    </row>
    <row r="1275" spans="1:9" ht="15" customHeight="1" x14ac:dyDescent="0.25">
      <c r="A1275" s="5" t="str">
        <f t="shared" si="39"/>
        <v>Nuclear</v>
      </c>
      <c r="B1275" s="5">
        <v>13</v>
      </c>
      <c r="C1275" s="6" t="s">
        <v>11</v>
      </c>
      <c r="D1275" s="6">
        <v>8</v>
      </c>
      <c r="E1275" s="7" t="s">
        <v>5</v>
      </c>
      <c r="F1275" s="7">
        <v>2</v>
      </c>
      <c r="G1275" s="8" t="s">
        <v>28</v>
      </c>
      <c r="H1275" s="4" t="str">
        <f t="shared" si="38"/>
        <v>2</v>
      </c>
      <c r="I1275" s="13">
        <v>24.770499999999998</v>
      </c>
    </row>
    <row r="1276" spans="1:9" ht="15" customHeight="1" x14ac:dyDescent="0.25">
      <c r="A1276" s="5" t="str">
        <f t="shared" si="39"/>
        <v>Conventional Thermoelectric</v>
      </c>
      <c r="B1276" s="5">
        <v>1</v>
      </c>
      <c r="C1276" s="6" t="s">
        <v>12</v>
      </c>
      <c r="D1276" s="6">
        <v>9</v>
      </c>
      <c r="E1276" s="7" t="s">
        <v>5</v>
      </c>
      <c r="F1276" s="7">
        <v>2</v>
      </c>
      <c r="G1276" s="8" t="s">
        <v>28</v>
      </c>
      <c r="H1276" s="4" t="str">
        <f t="shared" si="38"/>
        <v>2</v>
      </c>
      <c r="I1276" s="13">
        <v>63.954327999999997</v>
      </c>
    </row>
    <row r="1277" spans="1:9" ht="15" customHeight="1" x14ac:dyDescent="0.25">
      <c r="A1277" s="5" t="str">
        <f t="shared" si="39"/>
        <v>Combined Cycle</v>
      </c>
      <c r="B1277" s="5">
        <v>2</v>
      </c>
      <c r="C1277" s="6" t="s">
        <v>12</v>
      </c>
      <c r="D1277" s="6">
        <v>9</v>
      </c>
      <c r="E1277" s="7" t="s">
        <v>5</v>
      </c>
      <c r="F1277" s="7">
        <v>2</v>
      </c>
      <c r="G1277" s="8" t="s">
        <v>28</v>
      </c>
      <c r="H1277" s="4" t="str">
        <f t="shared" si="38"/>
        <v>2</v>
      </c>
      <c r="I1277" s="13">
        <v>26.557721000000001</v>
      </c>
    </row>
    <row r="1278" spans="1:9" ht="15" customHeight="1" x14ac:dyDescent="0.25">
      <c r="A1278" s="5" t="str">
        <f t="shared" si="39"/>
        <v>Coal</v>
      </c>
      <c r="B1278" s="5">
        <v>3</v>
      </c>
      <c r="C1278" s="6" t="s">
        <v>12</v>
      </c>
      <c r="D1278" s="6">
        <v>9</v>
      </c>
      <c r="E1278" s="7" t="s">
        <v>5</v>
      </c>
      <c r="F1278" s="7">
        <v>2</v>
      </c>
      <c r="G1278" s="8" t="s">
        <v>28</v>
      </c>
      <c r="H1278" s="4" t="str">
        <f t="shared" si="38"/>
        <v>2</v>
      </c>
      <c r="I1278" s="13">
        <v>39.483000000000004</v>
      </c>
    </row>
    <row r="1279" spans="1:9" ht="15" customHeight="1" x14ac:dyDescent="0.25">
      <c r="A1279" s="5" t="str">
        <f t="shared" si="39"/>
        <v>Turbogas</v>
      </c>
      <c r="B1279" s="5">
        <v>4</v>
      </c>
      <c r="C1279" s="6" t="s">
        <v>12</v>
      </c>
      <c r="D1279" s="6">
        <v>9</v>
      </c>
      <c r="E1279" s="7" t="s">
        <v>5</v>
      </c>
      <c r="F1279" s="7">
        <v>2</v>
      </c>
      <c r="G1279" s="8" t="s">
        <v>28</v>
      </c>
      <c r="H1279" s="4" t="str">
        <f t="shared" si="38"/>
        <v>2</v>
      </c>
      <c r="I1279" s="13">
        <v>42.566739999999996</v>
      </c>
    </row>
    <row r="1280" spans="1:9" ht="15" customHeight="1" x14ac:dyDescent="0.25">
      <c r="A1280" s="5" t="str">
        <f t="shared" si="39"/>
        <v>Internal Combustion</v>
      </c>
      <c r="B1280" s="5">
        <v>5</v>
      </c>
      <c r="C1280" s="6" t="s">
        <v>12</v>
      </c>
      <c r="D1280" s="6">
        <v>9</v>
      </c>
      <c r="E1280" s="7" t="s">
        <v>5</v>
      </c>
      <c r="F1280" s="7">
        <v>2</v>
      </c>
      <c r="G1280" s="8" t="s">
        <v>28</v>
      </c>
      <c r="H1280" s="4" t="str">
        <f t="shared" si="38"/>
        <v>2</v>
      </c>
      <c r="I1280" s="13">
        <v>196.78370000000001</v>
      </c>
    </row>
    <row r="1281" spans="1:9" ht="15" customHeight="1" x14ac:dyDescent="0.25">
      <c r="A1281" s="5" t="str">
        <f t="shared" si="39"/>
        <v>Fluidized Bed</v>
      </c>
      <c r="B1281" s="5">
        <v>6</v>
      </c>
      <c r="C1281" s="6" t="s">
        <v>12</v>
      </c>
      <c r="D1281" s="6">
        <v>9</v>
      </c>
      <c r="E1281" s="7" t="s">
        <v>5</v>
      </c>
      <c r="F1281" s="7">
        <v>2</v>
      </c>
      <c r="G1281" s="8" t="s">
        <v>28</v>
      </c>
      <c r="H1281" s="4" t="str">
        <f t="shared" si="38"/>
        <v>2</v>
      </c>
      <c r="I1281" s="13">
        <v>39.483000000000004</v>
      </c>
    </row>
    <row r="1282" spans="1:9" ht="15" customHeight="1" x14ac:dyDescent="0.25">
      <c r="A1282" s="5" t="str">
        <f t="shared" si="39"/>
        <v>Hydropower</v>
      </c>
      <c r="B1282" s="5">
        <v>7</v>
      </c>
      <c r="C1282" s="6" t="s">
        <v>12</v>
      </c>
      <c r="D1282" s="6">
        <v>9</v>
      </c>
      <c r="E1282" s="7" t="s">
        <v>5</v>
      </c>
      <c r="F1282" s="7">
        <v>2</v>
      </c>
      <c r="G1282" s="8" t="s">
        <v>28</v>
      </c>
      <c r="H1282" s="4" t="str">
        <f t="shared" si="38"/>
        <v>2</v>
      </c>
      <c r="I1282" s="13">
        <v>0</v>
      </c>
    </row>
    <row r="1283" spans="1:9" ht="15" customHeight="1" x14ac:dyDescent="0.25">
      <c r="A1283" s="5" t="str">
        <f t="shared" si="39"/>
        <v>Wind</v>
      </c>
      <c r="B1283" s="5">
        <v>8</v>
      </c>
      <c r="C1283" s="6" t="s">
        <v>12</v>
      </c>
      <c r="D1283" s="6">
        <v>9</v>
      </c>
      <c r="E1283" s="7" t="s">
        <v>5</v>
      </c>
      <c r="F1283" s="7">
        <v>2</v>
      </c>
      <c r="G1283" s="8" t="s">
        <v>28</v>
      </c>
      <c r="H1283" s="4" t="str">
        <f t="shared" ref="H1283:H1346" si="40">CONCATENATE(RIGHT(G1283,1))</f>
        <v>2</v>
      </c>
      <c r="I1283" s="13">
        <v>9.2555000000000014</v>
      </c>
    </row>
    <row r="1284" spans="1:9" ht="15" customHeight="1" x14ac:dyDescent="0.25">
      <c r="A1284" s="5" t="str">
        <f t="shared" si="39"/>
        <v>Geothermal</v>
      </c>
      <c r="B1284" s="5">
        <v>9</v>
      </c>
      <c r="C1284" s="6" t="s">
        <v>12</v>
      </c>
      <c r="D1284" s="6">
        <v>9</v>
      </c>
      <c r="E1284" s="7" t="s">
        <v>5</v>
      </c>
      <c r="F1284" s="7">
        <v>2</v>
      </c>
      <c r="G1284" s="8" t="s">
        <v>28</v>
      </c>
      <c r="H1284" s="4" t="str">
        <f t="shared" si="40"/>
        <v>2</v>
      </c>
      <c r="I1284" s="13">
        <v>36.758352000000002</v>
      </c>
    </row>
    <row r="1285" spans="1:9" ht="15" customHeight="1" x14ac:dyDescent="0.25">
      <c r="A1285" s="5" t="str">
        <f t="shared" si="39"/>
        <v>Solar PV</v>
      </c>
      <c r="B1285" s="5">
        <v>10</v>
      </c>
      <c r="C1285" s="6" t="s">
        <v>12</v>
      </c>
      <c r="D1285" s="6">
        <v>9</v>
      </c>
      <c r="E1285" s="7" t="s">
        <v>5</v>
      </c>
      <c r="F1285" s="7">
        <v>2</v>
      </c>
      <c r="G1285" s="8" t="s">
        <v>28</v>
      </c>
      <c r="H1285" s="4" t="str">
        <f t="shared" si="40"/>
        <v>2</v>
      </c>
      <c r="I1285" s="13">
        <v>16.371000000000002</v>
      </c>
    </row>
    <row r="1286" spans="1:9" ht="15" customHeight="1" x14ac:dyDescent="0.25">
      <c r="A1286" s="5" t="str">
        <f t="shared" si="39"/>
        <v>Biomass</v>
      </c>
      <c r="B1286" s="5">
        <v>11</v>
      </c>
      <c r="C1286" s="6" t="s">
        <v>12</v>
      </c>
      <c r="D1286" s="6">
        <v>9</v>
      </c>
      <c r="E1286" s="7" t="s">
        <v>5</v>
      </c>
      <c r="F1286" s="7">
        <v>2</v>
      </c>
      <c r="G1286" s="8" t="s">
        <v>28</v>
      </c>
      <c r="H1286" s="4" t="str">
        <f t="shared" si="40"/>
        <v>2</v>
      </c>
      <c r="I1286" s="13">
        <v>5.3500000000000005</v>
      </c>
    </row>
    <row r="1287" spans="1:9" ht="15" customHeight="1" x14ac:dyDescent="0.25">
      <c r="A1287" s="5" t="str">
        <f t="shared" si="39"/>
        <v>Cogeneration</v>
      </c>
      <c r="B1287" s="5">
        <v>12</v>
      </c>
      <c r="C1287" s="6" t="s">
        <v>12</v>
      </c>
      <c r="D1287" s="6">
        <v>9</v>
      </c>
      <c r="E1287" s="7" t="s">
        <v>5</v>
      </c>
      <c r="F1287" s="7">
        <v>2</v>
      </c>
      <c r="G1287" s="8" t="s">
        <v>28</v>
      </c>
      <c r="H1287" s="4" t="str">
        <f t="shared" si="40"/>
        <v>2</v>
      </c>
      <c r="I1287" s="13">
        <v>26.557721000000001</v>
      </c>
    </row>
    <row r="1288" spans="1:9" ht="15" customHeight="1" x14ac:dyDescent="0.25">
      <c r="A1288" s="5" t="str">
        <f t="shared" si="39"/>
        <v>Nuclear</v>
      </c>
      <c r="B1288" s="5">
        <v>13</v>
      </c>
      <c r="C1288" s="6" t="s">
        <v>12</v>
      </c>
      <c r="D1288" s="6">
        <v>9</v>
      </c>
      <c r="E1288" s="7" t="s">
        <v>5</v>
      </c>
      <c r="F1288" s="7">
        <v>2</v>
      </c>
      <c r="G1288" s="8" t="s">
        <v>28</v>
      </c>
      <c r="H1288" s="4" t="str">
        <f t="shared" si="40"/>
        <v>2</v>
      </c>
      <c r="I1288" s="13">
        <v>24.770499999999998</v>
      </c>
    </row>
    <row r="1289" spans="1:9" ht="15" customHeight="1" x14ac:dyDescent="0.25">
      <c r="A1289" s="5" t="str">
        <f t="shared" si="39"/>
        <v>Conventional Thermoelectric</v>
      </c>
      <c r="B1289" s="5">
        <v>1</v>
      </c>
      <c r="C1289" s="6" t="s">
        <v>4</v>
      </c>
      <c r="D1289" s="6">
        <v>1</v>
      </c>
      <c r="E1289" s="7" t="s">
        <v>6</v>
      </c>
      <c r="F1289" s="7">
        <v>3</v>
      </c>
      <c r="G1289" s="8" t="s">
        <v>28</v>
      </c>
      <c r="H1289" s="4" t="str">
        <f t="shared" si="40"/>
        <v>2</v>
      </c>
      <c r="I1289" s="13">
        <v>63.954327999999997</v>
      </c>
    </row>
    <row r="1290" spans="1:9" ht="15" customHeight="1" x14ac:dyDescent="0.25">
      <c r="A1290" s="5" t="str">
        <f t="shared" si="39"/>
        <v>Combined Cycle</v>
      </c>
      <c r="B1290" s="5">
        <v>2</v>
      </c>
      <c r="C1290" s="6" t="s">
        <v>4</v>
      </c>
      <c r="D1290" s="6">
        <v>1</v>
      </c>
      <c r="E1290" s="7" t="s">
        <v>6</v>
      </c>
      <c r="F1290" s="7">
        <v>3</v>
      </c>
      <c r="G1290" s="8" t="s">
        <v>28</v>
      </c>
      <c r="H1290" s="4" t="str">
        <f t="shared" si="40"/>
        <v>2</v>
      </c>
      <c r="I1290" s="13">
        <v>39.836581500000001</v>
      </c>
    </row>
    <row r="1291" spans="1:9" ht="15" customHeight="1" x14ac:dyDescent="0.25">
      <c r="A1291" s="5" t="str">
        <f t="shared" si="39"/>
        <v>Coal</v>
      </c>
      <c r="B1291" s="5">
        <v>3</v>
      </c>
      <c r="C1291" s="6" t="s">
        <v>4</v>
      </c>
      <c r="D1291" s="6">
        <v>1</v>
      </c>
      <c r="E1291" s="7" t="s">
        <v>6</v>
      </c>
      <c r="F1291" s="7">
        <v>3</v>
      </c>
      <c r="G1291" s="8" t="s">
        <v>28</v>
      </c>
      <c r="H1291" s="4" t="str">
        <f t="shared" si="40"/>
        <v>2</v>
      </c>
      <c r="I1291" s="13">
        <v>39.483000000000004</v>
      </c>
    </row>
    <row r="1292" spans="1:9" ht="15" customHeight="1" x14ac:dyDescent="0.25">
      <c r="A1292" s="5" t="str">
        <f t="shared" si="39"/>
        <v>Turbogas</v>
      </c>
      <c r="B1292" s="5">
        <v>4</v>
      </c>
      <c r="C1292" s="6" t="s">
        <v>4</v>
      </c>
      <c r="D1292" s="6">
        <v>1</v>
      </c>
      <c r="E1292" s="7" t="s">
        <v>6</v>
      </c>
      <c r="F1292" s="7">
        <v>3</v>
      </c>
      <c r="G1292" s="8" t="s">
        <v>28</v>
      </c>
      <c r="H1292" s="4" t="str">
        <f t="shared" si="40"/>
        <v>2</v>
      </c>
      <c r="I1292" s="13">
        <v>63.850109999999994</v>
      </c>
    </row>
    <row r="1293" spans="1:9" ht="15" customHeight="1" x14ac:dyDescent="0.25">
      <c r="A1293" s="5" t="str">
        <f t="shared" si="39"/>
        <v>Internal Combustion</v>
      </c>
      <c r="B1293" s="5">
        <v>5</v>
      </c>
      <c r="C1293" s="6" t="s">
        <v>4</v>
      </c>
      <c r="D1293" s="6">
        <v>1</v>
      </c>
      <c r="E1293" s="7" t="s">
        <v>6</v>
      </c>
      <c r="F1293" s="7">
        <v>3</v>
      </c>
      <c r="G1293" s="8" t="s">
        <v>28</v>
      </c>
      <c r="H1293" s="4" t="str">
        <f t="shared" si="40"/>
        <v>2</v>
      </c>
      <c r="I1293" s="13">
        <v>196.78370000000001</v>
      </c>
    </row>
    <row r="1294" spans="1:9" ht="15" customHeight="1" x14ac:dyDescent="0.25">
      <c r="A1294" s="5" t="str">
        <f t="shared" si="39"/>
        <v>Fluidized Bed</v>
      </c>
      <c r="B1294" s="5">
        <v>6</v>
      </c>
      <c r="C1294" s="6" t="s">
        <v>4</v>
      </c>
      <c r="D1294" s="6">
        <v>1</v>
      </c>
      <c r="E1294" s="7" t="s">
        <v>6</v>
      </c>
      <c r="F1294" s="7">
        <v>3</v>
      </c>
      <c r="G1294" s="8" t="s">
        <v>28</v>
      </c>
      <c r="H1294" s="4" t="str">
        <f t="shared" si="40"/>
        <v>2</v>
      </c>
      <c r="I1294" s="13">
        <v>39.483000000000004</v>
      </c>
    </row>
    <row r="1295" spans="1:9" ht="15" customHeight="1" x14ac:dyDescent="0.25">
      <c r="A1295" s="5" t="str">
        <f t="shared" si="39"/>
        <v>Hydropower</v>
      </c>
      <c r="B1295" s="5">
        <v>7</v>
      </c>
      <c r="C1295" s="6" t="s">
        <v>4</v>
      </c>
      <c r="D1295" s="6">
        <v>1</v>
      </c>
      <c r="E1295" s="7" t="s">
        <v>6</v>
      </c>
      <c r="F1295" s="7">
        <v>3</v>
      </c>
      <c r="G1295" s="8" t="s">
        <v>28</v>
      </c>
      <c r="H1295" s="4" t="str">
        <f t="shared" si="40"/>
        <v>2</v>
      </c>
      <c r="I1295" s="13">
        <v>0</v>
      </c>
    </row>
    <row r="1296" spans="1:9" ht="15" customHeight="1" x14ac:dyDescent="0.25">
      <c r="A1296" s="5" t="str">
        <f t="shared" ref="A1296:A1359" si="41">A1283</f>
        <v>Wind</v>
      </c>
      <c r="B1296" s="5">
        <v>8</v>
      </c>
      <c r="C1296" s="6" t="s">
        <v>4</v>
      </c>
      <c r="D1296" s="6">
        <v>1</v>
      </c>
      <c r="E1296" s="7" t="s">
        <v>6</v>
      </c>
      <c r="F1296" s="7">
        <v>3</v>
      </c>
      <c r="G1296" s="8" t="s">
        <v>28</v>
      </c>
      <c r="H1296" s="4" t="str">
        <f t="shared" si="40"/>
        <v>2</v>
      </c>
      <c r="I1296" s="13">
        <v>9.2555000000000014</v>
      </c>
    </row>
    <row r="1297" spans="1:9" ht="15" customHeight="1" x14ac:dyDescent="0.25">
      <c r="A1297" s="5" t="str">
        <f t="shared" si="41"/>
        <v>Geothermal</v>
      </c>
      <c r="B1297" s="5">
        <v>9</v>
      </c>
      <c r="C1297" s="6" t="s">
        <v>4</v>
      </c>
      <c r="D1297" s="6">
        <v>1</v>
      </c>
      <c r="E1297" s="7" t="s">
        <v>6</v>
      </c>
      <c r="F1297" s="7">
        <v>3</v>
      </c>
      <c r="G1297" s="8" t="s">
        <v>28</v>
      </c>
      <c r="H1297" s="4" t="str">
        <f t="shared" si="40"/>
        <v>2</v>
      </c>
      <c r="I1297" s="13">
        <v>36.758352000000002</v>
      </c>
    </row>
    <row r="1298" spans="1:9" ht="15" customHeight="1" x14ac:dyDescent="0.25">
      <c r="A1298" s="5" t="str">
        <f t="shared" si="41"/>
        <v>Solar PV</v>
      </c>
      <c r="B1298" s="5">
        <v>10</v>
      </c>
      <c r="C1298" s="6" t="s">
        <v>4</v>
      </c>
      <c r="D1298" s="6">
        <v>1</v>
      </c>
      <c r="E1298" s="7" t="s">
        <v>6</v>
      </c>
      <c r="F1298" s="7">
        <v>3</v>
      </c>
      <c r="G1298" s="8" t="s">
        <v>28</v>
      </c>
      <c r="H1298" s="4" t="str">
        <f t="shared" si="40"/>
        <v>2</v>
      </c>
      <c r="I1298" s="13">
        <v>16.371000000000002</v>
      </c>
    </row>
    <row r="1299" spans="1:9" ht="15" customHeight="1" x14ac:dyDescent="0.25">
      <c r="A1299" s="5" t="str">
        <f t="shared" si="41"/>
        <v>Biomass</v>
      </c>
      <c r="B1299" s="5">
        <v>11</v>
      </c>
      <c r="C1299" s="6" t="s">
        <v>4</v>
      </c>
      <c r="D1299" s="6">
        <v>1</v>
      </c>
      <c r="E1299" s="7" t="s">
        <v>6</v>
      </c>
      <c r="F1299" s="7">
        <v>3</v>
      </c>
      <c r="G1299" s="8" t="s">
        <v>28</v>
      </c>
      <c r="H1299" s="4" t="str">
        <f t="shared" si="40"/>
        <v>2</v>
      </c>
      <c r="I1299" s="13">
        <v>5.3500000000000005</v>
      </c>
    </row>
    <row r="1300" spans="1:9" ht="15" customHeight="1" x14ac:dyDescent="0.25">
      <c r="A1300" s="5" t="str">
        <f t="shared" si="41"/>
        <v>Cogeneration</v>
      </c>
      <c r="B1300" s="5">
        <v>12</v>
      </c>
      <c r="C1300" s="6" t="s">
        <v>4</v>
      </c>
      <c r="D1300" s="6">
        <v>1</v>
      </c>
      <c r="E1300" s="7" t="s">
        <v>6</v>
      </c>
      <c r="F1300" s="7">
        <v>3</v>
      </c>
      <c r="G1300" s="8" t="s">
        <v>28</v>
      </c>
      <c r="H1300" s="4" t="str">
        <f t="shared" si="40"/>
        <v>2</v>
      </c>
      <c r="I1300" s="13">
        <v>39.836581500000001</v>
      </c>
    </row>
    <row r="1301" spans="1:9" ht="15" customHeight="1" x14ac:dyDescent="0.25">
      <c r="A1301" s="5" t="str">
        <f t="shared" si="41"/>
        <v>Nuclear</v>
      </c>
      <c r="B1301" s="5">
        <v>13</v>
      </c>
      <c r="C1301" s="6" t="s">
        <v>4</v>
      </c>
      <c r="D1301" s="6">
        <v>1</v>
      </c>
      <c r="E1301" s="7" t="s">
        <v>6</v>
      </c>
      <c r="F1301" s="7">
        <v>3</v>
      </c>
      <c r="G1301" s="8" t="s">
        <v>28</v>
      </c>
      <c r="H1301" s="4" t="str">
        <f t="shared" si="40"/>
        <v>2</v>
      </c>
      <c r="I1301" s="13">
        <v>24.770499999999998</v>
      </c>
    </row>
    <row r="1302" spans="1:9" ht="15" customHeight="1" x14ac:dyDescent="0.25">
      <c r="A1302" s="5" t="str">
        <f t="shared" si="41"/>
        <v>Conventional Thermoelectric</v>
      </c>
      <c r="B1302" s="5">
        <v>1</v>
      </c>
      <c r="C1302" s="6" t="s">
        <v>5</v>
      </c>
      <c r="D1302" s="6">
        <v>2</v>
      </c>
      <c r="E1302" s="7" t="s">
        <v>6</v>
      </c>
      <c r="F1302" s="7">
        <v>3</v>
      </c>
      <c r="G1302" s="8" t="s">
        <v>28</v>
      </c>
      <c r="H1302" s="4" t="str">
        <f t="shared" si="40"/>
        <v>2</v>
      </c>
      <c r="I1302" s="13">
        <v>63.954327999999997</v>
      </c>
    </row>
    <row r="1303" spans="1:9" ht="15" customHeight="1" x14ac:dyDescent="0.25">
      <c r="A1303" s="5" t="str">
        <f t="shared" si="41"/>
        <v>Combined Cycle</v>
      </c>
      <c r="B1303" s="5">
        <v>2</v>
      </c>
      <c r="C1303" s="6" t="s">
        <v>5</v>
      </c>
      <c r="D1303" s="6">
        <v>2</v>
      </c>
      <c r="E1303" s="7" t="s">
        <v>6</v>
      </c>
      <c r="F1303" s="7">
        <v>3</v>
      </c>
      <c r="G1303" s="8" t="s">
        <v>28</v>
      </c>
      <c r="H1303" s="4" t="str">
        <f t="shared" si="40"/>
        <v>2</v>
      </c>
      <c r="I1303" s="13">
        <v>39.836581500000001</v>
      </c>
    </row>
    <row r="1304" spans="1:9" ht="15" customHeight="1" x14ac:dyDescent="0.25">
      <c r="A1304" s="5" t="str">
        <f t="shared" si="41"/>
        <v>Coal</v>
      </c>
      <c r="B1304" s="5">
        <v>3</v>
      </c>
      <c r="C1304" s="6" t="s">
        <v>5</v>
      </c>
      <c r="D1304" s="6">
        <v>2</v>
      </c>
      <c r="E1304" s="7" t="s">
        <v>6</v>
      </c>
      <c r="F1304" s="7">
        <v>3</v>
      </c>
      <c r="G1304" s="8" t="s">
        <v>28</v>
      </c>
      <c r="H1304" s="4" t="str">
        <f t="shared" si="40"/>
        <v>2</v>
      </c>
      <c r="I1304" s="13">
        <v>39.483000000000004</v>
      </c>
    </row>
    <row r="1305" spans="1:9" ht="15" customHeight="1" x14ac:dyDescent="0.25">
      <c r="A1305" s="5" t="str">
        <f t="shared" si="41"/>
        <v>Turbogas</v>
      </c>
      <c r="B1305" s="5">
        <v>4</v>
      </c>
      <c r="C1305" s="6" t="s">
        <v>5</v>
      </c>
      <c r="D1305" s="6">
        <v>2</v>
      </c>
      <c r="E1305" s="7" t="s">
        <v>6</v>
      </c>
      <c r="F1305" s="7">
        <v>3</v>
      </c>
      <c r="G1305" s="8" t="s">
        <v>28</v>
      </c>
      <c r="H1305" s="4" t="str">
        <f t="shared" si="40"/>
        <v>2</v>
      </c>
      <c r="I1305" s="13">
        <v>63.850109999999994</v>
      </c>
    </row>
    <row r="1306" spans="1:9" ht="15" customHeight="1" x14ac:dyDescent="0.25">
      <c r="A1306" s="5" t="str">
        <f t="shared" si="41"/>
        <v>Internal Combustion</v>
      </c>
      <c r="B1306" s="5">
        <v>5</v>
      </c>
      <c r="C1306" s="6" t="s">
        <v>5</v>
      </c>
      <c r="D1306" s="6">
        <v>2</v>
      </c>
      <c r="E1306" s="7" t="s">
        <v>6</v>
      </c>
      <c r="F1306" s="7">
        <v>3</v>
      </c>
      <c r="G1306" s="8" t="s">
        <v>28</v>
      </c>
      <c r="H1306" s="4" t="str">
        <f t="shared" si="40"/>
        <v>2</v>
      </c>
      <c r="I1306" s="13">
        <v>196.78370000000001</v>
      </c>
    </row>
    <row r="1307" spans="1:9" ht="15" customHeight="1" x14ac:dyDescent="0.25">
      <c r="A1307" s="5" t="str">
        <f t="shared" si="41"/>
        <v>Fluidized Bed</v>
      </c>
      <c r="B1307" s="5">
        <v>6</v>
      </c>
      <c r="C1307" s="6" t="s">
        <v>5</v>
      </c>
      <c r="D1307" s="6">
        <v>2</v>
      </c>
      <c r="E1307" s="7" t="s">
        <v>6</v>
      </c>
      <c r="F1307" s="7">
        <v>3</v>
      </c>
      <c r="G1307" s="8" t="s">
        <v>28</v>
      </c>
      <c r="H1307" s="4" t="str">
        <f t="shared" si="40"/>
        <v>2</v>
      </c>
      <c r="I1307" s="13">
        <v>39.483000000000004</v>
      </c>
    </row>
    <row r="1308" spans="1:9" ht="15" customHeight="1" x14ac:dyDescent="0.25">
      <c r="A1308" s="5" t="str">
        <f t="shared" si="41"/>
        <v>Hydropower</v>
      </c>
      <c r="B1308" s="5">
        <v>7</v>
      </c>
      <c r="C1308" s="6" t="s">
        <v>5</v>
      </c>
      <c r="D1308" s="6">
        <v>2</v>
      </c>
      <c r="E1308" s="7" t="s">
        <v>6</v>
      </c>
      <c r="F1308" s="7">
        <v>3</v>
      </c>
      <c r="G1308" s="8" t="s">
        <v>28</v>
      </c>
      <c r="H1308" s="4" t="str">
        <f t="shared" si="40"/>
        <v>2</v>
      </c>
      <c r="I1308" s="13">
        <v>0</v>
      </c>
    </row>
    <row r="1309" spans="1:9" ht="15" customHeight="1" x14ac:dyDescent="0.25">
      <c r="A1309" s="5" t="str">
        <f t="shared" si="41"/>
        <v>Wind</v>
      </c>
      <c r="B1309" s="5">
        <v>8</v>
      </c>
      <c r="C1309" s="6" t="s">
        <v>5</v>
      </c>
      <c r="D1309" s="6">
        <v>2</v>
      </c>
      <c r="E1309" s="7" t="s">
        <v>6</v>
      </c>
      <c r="F1309" s="7">
        <v>3</v>
      </c>
      <c r="G1309" s="8" t="s">
        <v>28</v>
      </c>
      <c r="H1309" s="4" t="str">
        <f t="shared" si="40"/>
        <v>2</v>
      </c>
      <c r="I1309" s="13">
        <v>9.2555000000000014</v>
      </c>
    </row>
    <row r="1310" spans="1:9" ht="15" customHeight="1" x14ac:dyDescent="0.25">
      <c r="A1310" s="5" t="str">
        <f t="shared" si="41"/>
        <v>Geothermal</v>
      </c>
      <c r="B1310" s="5">
        <v>9</v>
      </c>
      <c r="C1310" s="6" t="s">
        <v>5</v>
      </c>
      <c r="D1310" s="6">
        <v>2</v>
      </c>
      <c r="E1310" s="7" t="s">
        <v>6</v>
      </c>
      <c r="F1310" s="7">
        <v>3</v>
      </c>
      <c r="G1310" s="8" t="s">
        <v>28</v>
      </c>
      <c r="H1310" s="4" t="str">
        <f t="shared" si="40"/>
        <v>2</v>
      </c>
      <c r="I1310" s="13">
        <v>36.758352000000002</v>
      </c>
    </row>
    <row r="1311" spans="1:9" ht="15" customHeight="1" x14ac:dyDescent="0.25">
      <c r="A1311" s="5" t="str">
        <f t="shared" si="41"/>
        <v>Solar PV</v>
      </c>
      <c r="B1311" s="5">
        <v>10</v>
      </c>
      <c r="C1311" s="6" t="s">
        <v>5</v>
      </c>
      <c r="D1311" s="6">
        <v>2</v>
      </c>
      <c r="E1311" s="7" t="s">
        <v>6</v>
      </c>
      <c r="F1311" s="7">
        <v>3</v>
      </c>
      <c r="G1311" s="8" t="s">
        <v>28</v>
      </c>
      <c r="H1311" s="4" t="str">
        <f t="shared" si="40"/>
        <v>2</v>
      </c>
      <c r="I1311" s="13">
        <v>16.371000000000002</v>
      </c>
    </row>
    <row r="1312" spans="1:9" ht="15" customHeight="1" x14ac:dyDescent="0.25">
      <c r="A1312" s="5" t="str">
        <f t="shared" si="41"/>
        <v>Biomass</v>
      </c>
      <c r="B1312" s="5">
        <v>11</v>
      </c>
      <c r="C1312" s="6" t="s">
        <v>5</v>
      </c>
      <c r="D1312" s="6">
        <v>2</v>
      </c>
      <c r="E1312" s="7" t="s">
        <v>6</v>
      </c>
      <c r="F1312" s="7">
        <v>3</v>
      </c>
      <c r="G1312" s="8" t="s">
        <v>28</v>
      </c>
      <c r="H1312" s="4" t="str">
        <f t="shared" si="40"/>
        <v>2</v>
      </c>
      <c r="I1312" s="13">
        <v>5.3500000000000005</v>
      </c>
    </row>
    <row r="1313" spans="1:9" ht="15" customHeight="1" x14ac:dyDescent="0.25">
      <c r="A1313" s="5" t="str">
        <f t="shared" si="41"/>
        <v>Cogeneration</v>
      </c>
      <c r="B1313" s="5">
        <v>12</v>
      </c>
      <c r="C1313" s="6" t="s">
        <v>5</v>
      </c>
      <c r="D1313" s="6">
        <v>2</v>
      </c>
      <c r="E1313" s="7" t="s">
        <v>6</v>
      </c>
      <c r="F1313" s="7">
        <v>3</v>
      </c>
      <c r="G1313" s="8" t="s">
        <v>28</v>
      </c>
      <c r="H1313" s="4" t="str">
        <f t="shared" si="40"/>
        <v>2</v>
      </c>
      <c r="I1313" s="13">
        <v>39.836581500000001</v>
      </c>
    </row>
    <row r="1314" spans="1:9" ht="15" customHeight="1" x14ac:dyDescent="0.25">
      <c r="A1314" s="5" t="str">
        <f t="shared" si="41"/>
        <v>Nuclear</v>
      </c>
      <c r="B1314" s="5">
        <v>13</v>
      </c>
      <c r="C1314" s="6" t="s">
        <v>5</v>
      </c>
      <c r="D1314" s="6">
        <v>2</v>
      </c>
      <c r="E1314" s="7" t="s">
        <v>6</v>
      </c>
      <c r="F1314" s="7">
        <v>3</v>
      </c>
      <c r="G1314" s="8" t="s">
        <v>28</v>
      </c>
      <c r="H1314" s="4" t="str">
        <f t="shared" si="40"/>
        <v>2</v>
      </c>
      <c r="I1314" s="13">
        <v>24.770499999999998</v>
      </c>
    </row>
    <row r="1315" spans="1:9" ht="15" customHeight="1" x14ac:dyDescent="0.25">
      <c r="A1315" s="5" t="str">
        <f t="shared" si="41"/>
        <v>Conventional Thermoelectric</v>
      </c>
      <c r="B1315" s="5">
        <v>1</v>
      </c>
      <c r="C1315" s="6" t="s">
        <v>6</v>
      </c>
      <c r="D1315" s="6">
        <v>3</v>
      </c>
      <c r="E1315" s="7" t="s">
        <v>6</v>
      </c>
      <c r="F1315" s="7">
        <v>3</v>
      </c>
      <c r="G1315" s="8" t="s">
        <v>28</v>
      </c>
      <c r="H1315" s="4" t="str">
        <f t="shared" si="40"/>
        <v>2</v>
      </c>
      <c r="I1315" s="13">
        <v>59.770399999999995</v>
      </c>
    </row>
    <row r="1316" spans="1:9" ht="15" customHeight="1" x14ac:dyDescent="0.25">
      <c r="A1316" s="5" t="str">
        <f t="shared" si="41"/>
        <v>Combined Cycle</v>
      </c>
      <c r="B1316" s="5">
        <v>2</v>
      </c>
      <c r="C1316" s="6" t="s">
        <v>6</v>
      </c>
      <c r="D1316" s="6">
        <v>3</v>
      </c>
      <c r="E1316" s="7" t="s">
        <v>6</v>
      </c>
      <c r="F1316" s="7">
        <v>3</v>
      </c>
      <c r="G1316" s="8" t="s">
        <v>28</v>
      </c>
      <c r="H1316" s="4" t="str">
        <f t="shared" si="40"/>
        <v>2</v>
      </c>
      <c r="I1316" s="13">
        <v>24.8203</v>
      </c>
    </row>
    <row r="1317" spans="1:9" ht="15" customHeight="1" x14ac:dyDescent="0.25">
      <c r="A1317" s="5" t="str">
        <f t="shared" si="41"/>
        <v>Coal</v>
      </c>
      <c r="B1317" s="5">
        <v>3</v>
      </c>
      <c r="C1317" s="6" t="s">
        <v>6</v>
      </c>
      <c r="D1317" s="6">
        <v>3</v>
      </c>
      <c r="E1317" s="7" t="s">
        <v>6</v>
      </c>
      <c r="F1317" s="7">
        <v>3</v>
      </c>
      <c r="G1317" s="8" t="s">
        <v>28</v>
      </c>
      <c r="H1317" s="4" t="str">
        <f t="shared" si="40"/>
        <v>2</v>
      </c>
      <c r="I1317" s="13">
        <v>36.9</v>
      </c>
    </row>
    <row r="1318" spans="1:9" ht="15" customHeight="1" x14ac:dyDescent="0.25">
      <c r="A1318" s="5" t="str">
        <f t="shared" si="41"/>
        <v>Turbogas</v>
      </c>
      <c r="B1318" s="5">
        <v>4</v>
      </c>
      <c r="C1318" s="6" t="s">
        <v>6</v>
      </c>
      <c r="D1318" s="6">
        <v>3</v>
      </c>
      <c r="E1318" s="7" t="s">
        <v>6</v>
      </c>
      <c r="F1318" s="7">
        <v>3</v>
      </c>
      <c r="G1318" s="8" t="s">
        <v>28</v>
      </c>
      <c r="H1318" s="4" t="str">
        <f t="shared" si="40"/>
        <v>2</v>
      </c>
      <c r="I1318" s="13">
        <v>39.781999999999996</v>
      </c>
    </row>
    <row r="1319" spans="1:9" ht="15" customHeight="1" x14ac:dyDescent="0.25">
      <c r="A1319" s="5" t="str">
        <f t="shared" si="41"/>
        <v>Internal Combustion</v>
      </c>
      <c r="B1319" s="5">
        <v>5</v>
      </c>
      <c r="C1319" s="6" t="s">
        <v>6</v>
      </c>
      <c r="D1319" s="6">
        <v>3</v>
      </c>
      <c r="E1319" s="7" t="s">
        <v>6</v>
      </c>
      <c r="F1319" s="7">
        <v>3</v>
      </c>
      <c r="G1319" s="8" t="s">
        <v>28</v>
      </c>
      <c r="H1319" s="4" t="str">
        <f t="shared" si="40"/>
        <v>2</v>
      </c>
      <c r="I1319" s="13">
        <v>183.91</v>
      </c>
    </row>
    <row r="1320" spans="1:9" ht="15" customHeight="1" x14ac:dyDescent="0.25">
      <c r="A1320" s="5" t="str">
        <f t="shared" si="41"/>
        <v>Fluidized Bed</v>
      </c>
      <c r="B1320" s="5">
        <v>6</v>
      </c>
      <c r="C1320" s="6" t="s">
        <v>6</v>
      </c>
      <c r="D1320" s="6">
        <v>3</v>
      </c>
      <c r="E1320" s="7" t="s">
        <v>6</v>
      </c>
      <c r="F1320" s="7">
        <v>3</v>
      </c>
      <c r="G1320" s="8" t="s">
        <v>28</v>
      </c>
      <c r="H1320" s="4" t="str">
        <f t="shared" si="40"/>
        <v>2</v>
      </c>
      <c r="I1320" s="13">
        <v>36.9</v>
      </c>
    </row>
    <row r="1321" spans="1:9" ht="15" customHeight="1" x14ac:dyDescent="0.25">
      <c r="A1321" s="5" t="str">
        <f t="shared" si="41"/>
        <v>Hydropower</v>
      </c>
      <c r="B1321" s="5">
        <v>7</v>
      </c>
      <c r="C1321" s="6" t="s">
        <v>6</v>
      </c>
      <c r="D1321" s="6">
        <v>3</v>
      </c>
      <c r="E1321" s="7" t="s">
        <v>6</v>
      </c>
      <c r="F1321" s="7">
        <v>3</v>
      </c>
      <c r="G1321" s="8" t="s">
        <v>28</v>
      </c>
      <c r="H1321" s="4" t="str">
        <f t="shared" si="40"/>
        <v>2</v>
      </c>
      <c r="I1321" s="13">
        <v>0</v>
      </c>
    </row>
    <row r="1322" spans="1:9" ht="15" customHeight="1" x14ac:dyDescent="0.25">
      <c r="A1322" s="5" t="str">
        <f t="shared" si="41"/>
        <v>Wind</v>
      </c>
      <c r="B1322" s="5">
        <v>8</v>
      </c>
      <c r="C1322" s="6" t="s">
        <v>6</v>
      </c>
      <c r="D1322" s="6">
        <v>3</v>
      </c>
      <c r="E1322" s="7" t="s">
        <v>6</v>
      </c>
      <c r="F1322" s="7">
        <v>3</v>
      </c>
      <c r="G1322" s="8" t="s">
        <v>28</v>
      </c>
      <c r="H1322" s="4" t="str">
        <f t="shared" si="40"/>
        <v>2</v>
      </c>
      <c r="I1322" s="13">
        <v>8.65</v>
      </c>
    </row>
    <row r="1323" spans="1:9" ht="15" customHeight="1" x14ac:dyDescent="0.25">
      <c r="A1323" s="5" t="str">
        <f t="shared" si="41"/>
        <v>Geothermal</v>
      </c>
      <c r="B1323" s="5">
        <v>9</v>
      </c>
      <c r="C1323" s="6" t="s">
        <v>6</v>
      </c>
      <c r="D1323" s="6">
        <v>3</v>
      </c>
      <c r="E1323" s="7" t="s">
        <v>6</v>
      </c>
      <c r="F1323" s="7">
        <v>3</v>
      </c>
      <c r="G1323" s="8" t="s">
        <v>28</v>
      </c>
      <c r="H1323" s="4" t="str">
        <f t="shared" si="40"/>
        <v>2</v>
      </c>
      <c r="I1323" s="13">
        <v>34.3536</v>
      </c>
    </row>
    <row r="1324" spans="1:9" ht="15" customHeight="1" x14ac:dyDescent="0.25">
      <c r="A1324" s="5" t="str">
        <f t="shared" si="41"/>
        <v>Solar PV</v>
      </c>
      <c r="B1324" s="5">
        <v>10</v>
      </c>
      <c r="C1324" s="6" t="s">
        <v>6</v>
      </c>
      <c r="D1324" s="6">
        <v>3</v>
      </c>
      <c r="E1324" s="7" t="s">
        <v>6</v>
      </c>
      <c r="F1324" s="7">
        <v>3</v>
      </c>
      <c r="G1324" s="8" t="s">
        <v>28</v>
      </c>
      <c r="H1324" s="4" t="str">
        <f t="shared" si="40"/>
        <v>2</v>
      </c>
      <c r="I1324" s="13">
        <v>15.3</v>
      </c>
    </row>
    <row r="1325" spans="1:9" ht="15" customHeight="1" x14ac:dyDescent="0.25">
      <c r="A1325" s="5" t="str">
        <f t="shared" si="41"/>
        <v>Biomass</v>
      </c>
      <c r="B1325" s="5">
        <v>11</v>
      </c>
      <c r="C1325" s="6" t="s">
        <v>6</v>
      </c>
      <c r="D1325" s="6">
        <v>3</v>
      </c>
      <c r="E1325" s="7" t="s">
        <v>6</v>
      </c>
      <c r="F1325" s="7">
        <v>3</v>
      </c>
      <c r="G1325" s="8" t="s">
        <v>28</v>
      </c>
      <c r="H1325" s="4" t="str">
        <f t="shared" si="40"/>
        <v>2</v>
      </c>
      <c r="I1325" s="13">
        <v>5</v>
      </c>
    </row>
    <row r="1326" spans="1:9" ht="15" customHeight="1" x14ac:dyDescent="0.25">
      <c r="A1326" s="5" t="str">
        <f t="shared" si="41"/>
        <v>Cogeneration</v>
      </c>
      <c r="B1326" s="5">
        <v>12</v>
      </c>
      <c r="C1326" s="6" t="s">
        <v>6</v>
      </c>
      <c r="D1326" s="6">
        <v>3</v>
      </c>
      <c r="E1326" s="7" t="s">
        <v>6</v>
      </c>
      <c r="F1326" s="7">
        <v>3</v>
      </c>
      <c r="G1326" s="8" t="s">
        <v>28</v>
      </c>
      <c r="H1326" s="4" t="str">
        <f t="shared" si="40"/>
        <v>2</v>
      </c>
      <c r="I1326" s="13">
        <v>24.8203</v>
      </c>
    </row>
    <row r="1327" spans="1:9" ht="15" customHeight="1" x14ac:dyDescent="0.25">
      <c r="A1327" s="5" t="str">
        <f t="shared" si="41"/>
        <v>Nuclear</v>
      </c>
      <c r="B1327" s="5">
        <v>13</v>
      </c>
      <c r="C1327" s="6" t="s">
        <v>6</v>
      </c>
      <c r="D1327" s="6">
        <v>3</v>
      </c>
      <c r="E1327" s="7" t="s">
        <v>6</v>
      </c>
      <c r="F1327" s="7">
        <v>3</v>
      </c>
      <c r="G1327" s="8" t="s">
        <v>28</v>
      </c>
      <c r="H1327" s="4" t="str">
        <f t="shared" si="40"/>
        <v>2</v>
      </c>
      <c r="I1327" s="13">
        <v>23.15</v>
      </c>
    </row>
    <row r="1328" spans="1:9" ht="15" customHeight="1" x14ac:dyDescent="0.25">
      <c r="A1328" s="5" t="str">
        <f t="shared" si="41"/>
        <v>Conventional Thermoelectric</v>
      </c>
      <c r="B1328" s="5">
        <v>1</v>
      </c>
      <c r="C1328" s="6" t="s">
        <v>7</v>
      </c>
      <c r="D1328" s="6">
        <v>4</v>
      </c>
      <c r="E1328" s="7" t="s">
        <v>6</v>
      </c>
      <c r="F1328" s="7">
        <v>3</v>
      </c>
      <c r="G1328" s="8" t="s">
        <v>28</v>
      </c>
      <c r="H1328" s="4" t="str">
        <f t="shared" si="40"/>
        <v>2</v>
      </c>
      <c r="I1328" s="13">
        <v>63.954327999999997</v>
      </c>
    </row>
    <row r="1329" spans="1:9" ht="15" customHeight="1" x14ac:dyDescent="0.25">
      <c r="A1329" s="5" t="str">
        <f t="shared" si="41"/>
        <v>Combined Cycle</v>
      </c>
      <c r="B1329" s="5">
        <v>2</v>
      </c>
      <c r="C1329" s="6" t="s">
        <v>7</v>
      </c>
      <c r="D1329" s="6">
        <v>4</v>
      </c>
      <c r="E1329" s="7" t="s">
        <v>6</v>
      </c>
      <c r="F1329" s="7">
        <v>3</v>
      </c>
      <c r="G1329" s="8" t="s">
        <v>28</v>
      </c>
      <c r="H1329" s="4" t="str">
        <f t="shared" si="40"/>
        <v>2</v>
      </c>
      <c r="I1329" s="13">
        <v>26.004435145833337</v>
      </c>
    </row>
    <row r="1330" spans="1:9" ht="15" customHeight="1" x14ac:dyDescent="0.25">
      <c r="A1330" s="5" t="str">
        <f t="shared" si="41"/>
        <v>Coal</v>
      </c>
      <c r="B1330" s="5">
        <v>3</v>
      </c>
      <c r="C1330" s="6" t="s">
        <v>7</v>
      </c>
      <c r="D1330" s="6">
        <v>4</v>
      </c>
      <c r="E1330" s="7" t="s">
        <v>6</v>
      </c>
      <c r="F1330" s="7">
        <v>3</v>
      </c>
      <c r="G1330" s="8" t="s">
        <v>28</v>
      </c>
      <c r="H1330" s="4" t="str">
        <f t="shared" si="40"/>
        <v>2</v>
      </c>
      <c r="I1330" s="13">
        <v>39.483000000000004</v>
      </c>
    </row>
    <row r="1331" spans="1:9" ht="15" customHeight="1" x14ac:dyDescent="0.25">
      <c r="A1331" s="5" t="str">
        <f t="shared" si="41"/>
        <v>Turbogas</v>
      </c>
      <c r="B1331" s="5">
        <v>4</v>
      </c>
      <c r="C1331" s="6" t="s">
        <v>7</v>
      </c>
      <c r="D1331" s="6">
        <v>4</v>
      </c>
      <c r="E1331" s="7" t="s">
        <v>6</v>
      </c>
      <c r="F1331" s="7">
        <v>3</v>
      </c>
      <c r="G1331" s="8" t="s">
        <v>28</v>
      </c>
      <c r="H1331" s="4" t="str">
        <f t="shared" si="40"/>
        <v>2</v>
      </c>
      <c r="I1331" s="13">
        <v>41.679932916666665</v>
      </c>
    </row>
    <row r="1332" spans="1:9" ht="15" customHeight="1" x14ac:dyDescent="0.25">
      <c r="A1332" s="5" t="str">
        <f t="shared" si="41"/>
        <v>Internal Combustion</v>
      </c>
      <c r="B1332" s="5">
        <v>5</v>
      </c>
      <c r="C1332" s="6" t="s">
        <v>7</v>
      </c>
      <c r="D1332" s="6">
        <v>4</v>
      </c>
      <c r="E1332" s="7" t="s">
        <v>6</v>
      </c>
      <c r="F1332" s="7">
        <v>3</v>
      </c>
      <c r="G1332" s="8" t="s">
        <v>28</v>
      </c>
      <c r="H1332" s="4" t="str">
        <f t="shared" si="40"/>
        <v>2</v>
      </c>
      <c r="I1332" s="13">
        <v>196.78370000000001</v>
      </c>
    </row>
    <row r="1333" spans="1:9" ht="15" customHeight="1" x14ac:dyDescent="0.25">
      <c r="A1333" s="5" t="str">
        <f t="shared" si="41"/>
        <v>Fluidized Bed</v>
      </c>
      <c r="B1333" s="5">
        <v>6</v>
      </c>
      <c r="C1333" s="6" t="s">
        <v>7</v>
      </c>
      <c r="D1333" s="6">
        <v>4</v>
      </c>
      <c r="E1333" s="7" t="s">
        <v>6</v>
      </c>
      <c r="F1333" s="7">
        <v>3</v>
      </c>
      <c r="G1333" s="8" t="s">
        <v>28</v>
      </c>
      <c r="H1333" s="4" t="str">
        <f t="shared" si="40"/>
        <v>2</v>
      </c>
      <c r="I1333" s="13">
        <v>39.483000000000004</v>
      </c>
    </row>
    <row r="1334" spans="1:9" ht="15" customHeight="1" x14ac:dyDescent="0.25">
      <c r="A1334" s="5" t="str">
        <f t="shared" si="41"/>
        <v>Hydropower</v>
      </c>
      <c r="B1334" s="5">
        <v>7</v>
      </c>
      <c r="C1334" s="6" t="s">
        <v>7</v>
      </c>
      <c r="D1334" s="6">
        <v>4</v>
      </c>
      <c r="E1334" s="7" t="s">
        <v>6</v>
      </c>
      <c r="F1334" s="7">
        <v>3</v>
      </c>
      <c r="G1334" s="8" t="s">
        <v>28</v>
      </c>
      <c r="H1334" s="4" t="str">
        <f t="shared" si="40"/>
        <v>2</v>
      </c>
      <c r="I1334" s="13">
        <v>0</v>
      </c>
    </row>
    <row r="1335" spans="1:9" ht="15" customHeight="1" x14ac:dyDescent="0.25">
      <c r="A1335" s="5" t="str">
        <f t="shared" si="41"/>
        <v>Wind</v>
      </c>
      <c r="B1335" s="5">
        <v>8</v>
      </c>
      <c r="C1335" s="6" t="s">
        <v>7</v>
      </c>
      <c r="D1335" s="6">
        <v>4</v>
      </c>
      <c r="E1335" s="7" t="s">
        <v>6</v>
      </c>
      <c r="F1335" s="7">
        <v>3</v>
      </c>
      <c r="G1335" s="8" t="s">
        <v>28</v>
      </c>
      <c r="H1335" s="4" t="str">
        <f t="shared" si="40"/>
        <v>2</v>
      </c>
      <c r="I1335" s="13">
        <v>9.2555000000000014</v>
      </c>
    </row>
    <row r="1336" spans="1:9" ht="15" customHeight="1" x14ac:dyDescent="0.25">
      <c r="A1336" s="5" t="str">
        <f t="shared" si="41"/>
        <v>Geothermal</v>
      </c>
      <c r="B1336" s="5">
        <v>9</v>
      </c>
      <c r="C1336" s="6" t="s">
        <v>7</v>
      </c>
      <c r="D1336" s="6">
        <v>4</v>
      </c>
      <c r="E1336" s="7" t="s">
        <v>6</v>
      </c>
      <c r="F1336" s="7">
        <v>3</v>
      </c>
      <c r="G1336" s="8" t="s">
        <v>28</v>
      </c>
      <c r="H1336" s="4" t="str">
        <f t="shared" si="40"/>
        <v>2</v>
      </c>
      <c r="I1336" s="13">
        <v>36.758352000000002</v>
      </c>
    </row>
    <row r="1337" spans="1:9" ht="15" customHeight="1" x14ac:dyDescent="0.25">
      <c r="A1337" s="5" t="str">
        <f t="shared" si="41"/>
        <v>Solar PV</v>
      </c>
      <c r="B1337" s="5">
        <v>10</v>
      </c>
      <c r="C1337" s="6" t="s">
        <v>7</v>
      </c>
      <c r="D1337" s="6">
        <v>4</v>
      </c>
      <c r="E1337" s="7" t="s">
        <v>6</v>
      </c>
      <c r="F1337" s="7">
        <v>3</v>
      </c>
      <c r="G1337" s="8" t="s">
        <v>28</v>
      </c>
      <c r="H1337" s="4" t="str">
        <f t="shared" si="40"/>
        <v>2</v>
      </c>
      <c r="I1337" s="13">
        <v>16.371000000000002</v>
      </c>
    </row>
    <row r="1338" spans="1:9" ht="15" customHeight="1" x14ac:dyDescent="0.25">
      <c r="A1338" s="5" t="str">
        <f t="shared" si="41"/>
        <v>Biomass</v>
      </c>
      <c r="B1338" s="5">
        <v>11</v>
      </c>
      <c r="C1338" s="6" t="s">
        <v>7</v>
      </c>
      <c r="D1338" s="6">
        <v>4</v>
      </c>
      <c r="E1338" s="7" t="s">
        <v>6</v>
      </c>
      <c r="F1338" s="7">
        <v>3</v>
      </c>
      <c r="G1338" s="8" t="s">
        <v>28</v>
      </c>
      <c r="H1338" s="4" t="str">
        <f t="shared" si="40"/>
        <v>2</v>
      </c>
      <c r="I1338" s="13">
        <v>5.3500000000000005</v>
      </c>
    </row>
    <row r="1339" spans="1:9" ht="15" customHeight="1" x14ac:dyDescent="0.25">
      <c r="A1339" s="5" t="str">
        <f t="shared" si="41"/>
        <v>Cogeneration</v>
      </c>
      <c r="B1339" s="5">
        <v>12</v>
      </c>
      <c r="C1339" s="6" t="s">
        <v>7</v>
      </c>
      <c r="D1339" s="6">
        <v>4</v>
      </c>
      <c r="E1339" s="7" t="s">
        <v>6</v>
      </c>
      <c r="F1339" s="7">
        <v>3</v>
      </c>
      <c r="G1339" s="8" t="s">
        <v>28</v>
      </c>
      <c r="H1339" s="4" t="str">
        <f t="shared" si="40"/>
        <v>2</v>
      </c>
      <c r="I1339" s="13">
        <v>26.004435145833337</v>
      </c>
    </row>
    <row r="1340" spans="1:9" ht="15" customHeight="1" x14ac:dyDescent="0.25">
      <c r="A1340" s="5" t="str">
        <f t="shared" si="41"/>
        <v>Nuclear</v>
      </c>
      <c r="B1340" s="5">
        <v>13</v>
      </c>
      <c r="C1340" s="6" t="s">
        <v>7</v>
      </c>
      <c r="D1340" s="6">
        <v>4</v>
      </c>
      <c r="E1340" s="7" t="s">
        <v>6</v>
      </c>
      <c r="F1340" s="7">
        <v>3</v>
      </c>
      <c r="G1340" s="8" t="s">
        <v>28</v>
      </c>
      <c r="H1340" s="4" t="str">
        <f t="shared" si="40"/>
        <v>2</v>
      </c>
      <c r="I1340" s="13">
        <v>24.770499999999998</v>
      </c>
    </row>
    <row r="1341" spans="1:9" ht="15" customHeight="1" x14ac:dyDescent="0.25">
      <c r="A1341" s="5" t="str">
        <f t="shared" si="41"/>
        <v>Conventional Thermoelectric</v>
      </c>
      <c r="B1341" s="5">
        <v>1</v>
      </c>
      <c r="C1341" s="6" t="s">
        <v>8</v>
      </c>
      <c r="D1341" s="6">
        <v>5</v>
      </c>
      <c r="E1341" s="7" t="s">
        <v>6</v>
      </c>
      <c r="F1341" s="7">
        <v>3</v>
      </c>
      <c r="G1341" s="8" t="s">
        <v>28</v>
      </c>
      <c r="H1341" s="4" t="str">
        <f t="shared" si="40"/>
        <v>2</v>
      </c>
      <c r="I1341" s="13">
        <v>63.954327999999997</v>
      </c>
    </row>
    <row r="1342" spans="1:9" ht="15" customHeight="1" x14ac:dyDescent="0.25">
      <c r="A1342" s="5" t="str">
        <f t="shared" si="41"/>
        <v>Combined Cycle</v>
      </c>
      <c r="B1342" s="5">
        <v>2</v>
      </c>
      <c r="C1342" s="6" t="s">
        <v>8</v>
      </c>
      <c r="D1342" s="6">
        <v>5</v>
      </c>
      <c r="E1342" s="7" t="s">
        <v>6</v>
      </c>
      <c r="F1342" s="7">
        <v>3</v>
      </c>
      <c r="G1342" s="8" t="s">
        <v>28</v>
      </c>
      <c r="H1342" s="4" t="str">
        <f t="shared" si="40"/>
        <v>2</v>
      </c>
      <c r="I1342" s="13">
        <v>25.783120804166671</v>
      </c>
    </row>
    <row r="1343" spans="1:9" ht="15" customHeight="1" x14ac:dyDescent="0.25">
      <c r="A1343" s="5" t="str">
        <f t="shared" si="41"/>
        <v>Coal</v>
      </c>
      <c r="B1343" s="5">
        <v>3</v>
      </c>
      <c r="C1343" s="6" t="s">
        <v>8</v>
      </c>
      <c r="D1343" s="6">
        <v>5</v>
      </c>
      <c r="E1343" s="7" t="s">
        <v>6</v>
      </c>
      <c r="F1343" s="7">
        <v>3</v>
      </c>
      <c r="G1343" s="8" t="s">
        <v>28</v>
      </c>
      <c r="H1343" s="4" t="str">
        <f t="shared" si="40"/>
        <v>2</v>
      </c>
      <c r="I1343" s="13">
        <v>39.483000000000004</v>
      </c>
    </row>
    <row r="1344" spans="1:9" ht="15" customHeight="1" x14ac:dyDescent="0.25">
      <c r="A1344" s="5" t="str">
        <f t="shared" si="41"/>
        <v>Turbogas</v>
      </c>
      <c r="B1344" s="5">
        <v>4</v>
      </c>
      <c r="C1344" s="6" t="s">
        <v>8</v>
      </c>
      <c r="D1344" s="6">
        <v>5</v>
      </c>
      <c r="E1344" s="7" t="s">
        <v>6</v>
      </c>
      <c r="F1344" s="7">
        <v>3</v>
      </c>
      <c r="G1344" s="8" t="s">
        <v>28</v>
      </c>
      <c r="H1344" s="4" t="str">
        <f t="shared" si="40"/>
        <v>2</v>
      </c>
      <c r="I1344" s="13">
        <v>41.325210083333332</v>
      </c>
    </row>
    <row r="1345" spans="1:9" ht="15" customHeight="1" x14ac:dyDescent="0.25">
      <c r="A1345" s="5" t="str">
        <f t="shared" si="41"/>
        <v>Internal Combustion</v>
      </c>
      <c r="B1345" s="5">
        <v>5</v>
      </c>
      <c r="C1345" s="6" t="s">
        <v>8</v>
      </c>
      <c r="D1345" s="6">
        <v>5</v>
      </c>
      <c r="E1345" s="7" t="s">
        <v>6</v>
      </c>
      <c r="F1345" s="7">
        <v>3</v>
      </c>
      <c r="G1345" s="8" t="s">
        <v>28</v>
      </c>
      <c r="H1345" s="4" t="str">
        <f t="shared" si="40"/>
        <v>2</v>
      </c>
      <c r="I1345" s="13">
        <v>196.78370000000001</v>
      </c>
    </row>
    <row r="1346" spans="1:9" ht="15" customHeight="1" x14ac:dyDescent="0.25">
      <c r="A1346" s="5" t="str">
        <f t="shared" si="41"/>
        <v>Fluidized Bed</v>
      </c>
      <c r="B1346" s="5">
        <v>6</v>
      </c>
      <c r="C1346" s="6" t="s">
        <v>8</v>
      </c>
      <c r="D1346" s="6">
        <v>5</v>
      </c>
      <c r="E1346" s="7" t="s">
        <v>6</v>
      </c>
      <c r="F1346" s="7">
        <v>3</v>
      </c>
      <c r="G1346" s="8" t="s">
        <v>28</v>
      </c>
      <c r="H1346" s="4" t="str">
        <f t="shared" si="40"/>
        <v>2</v>
      </c>
      <c r="I1346" s="13">
        <v>39.483000000000004</v>
      </c>
    </row>
    <row r="1347" spans="1:9" ht="15" customHeight="1" x14ac:dyDescent="0.25">
      <c r="A1347" s="5" t="str">
        <f t="shared" si="41"/>
        <v>Hydropower</v>
      </c>
      <c r="B1347" s="5">
        <v>7</v>
      </c>
      <c r="C1347" s="6" t="s">
        <v>8</v>
      </c>
      <c r="D1347" s="6">
        <v>5</v>
      </c>
      <c r="E1347" s="7" t="s">
        <v>6</v>
      </c>
      <c r="F1347" s="7">
        <v>3</v>
      </c>
      <c r="G1347" s="8" t="s">
        <v>28</v>
      </c>
      <c r="H1347" s="4" t="str">
        <f t="shared" ref="H1347:H1410" si="42">CONCATENATE(RIGHT(G1347,1))</f>
        <v>2</v>
      </c>
      <c r="I1347" s="13">
        <v>0</v>
      </c>
    </row>
    <row r="1348" spans="1:9" ht="15" customHeight="1" x14ac:dyDescent="0.25">
      <c r="A1348" s="5" t="str">
        <f t="shared" si="41"/>
        <v>Wind</v>
      </c>
      <c r="B1348" s="5">
        <v>8</v>
      </c>
      <c r="C1348" s="6" t="s">
        <v>8</v>
      </c>
      <c r="D1348" s="6">
        <v>5</v>
      </c>
      <c r="E1348" s="7" t="s">
        <v>6</v>
      </c>
      <c r="F1348" s="7">
        <v>3</v>
      </c>
      <c r="G1348" s="8" t="s">
        <v>28</v>
      </c>
      <c r="H1348" s="4" t="str">
        <f t="shared" si="42"/>
        <v>2</v>
      </c>
      <c r="I1348" s="13">
        <v>9.2555000000000014</v>
      </c>
    </row>
    <row r="1349" spans="1:9" ht="15" customHeight="1" x14ac:dyDescent="0.25">
      <c r="A1349" s="5" t="str">
        <f t="shared" si="41"/>
        <v>Geothermal</v>
      </c>
      <c r="B1349" s="5">
        <v>9</v>
      </c>
      <c r="C1349" s="6" t="s">
        <v>8</v>
      </c>
      <c r="D1349" s="6">
        <v>5</v>
      </c>
      <c r="E1349" s="7" t="s">
        <v>6</v>
      </c>
      <c r="F1349" s="7">
        <v>3</v>
      </c>
      <c r="G1349" s="8" t="s">
        <v>28</v>
      </c>
      <c r="H1349" s="4" t="str">
        <f t="shared" si="42"/>
        <v>2</v>
      </c>
      <c r="I1349" s="13">
        <v>36.758352000000002</v>
      </c>
    </row>
    <row r="1350" spans="1:9" ht="15" customHeight="1" x14ac:dyDescent="0.25">
      <c r="A1350" s="5" t="str">
        <f t="shared" si="41"/>
        <v>Solar PV</v>
      </c>
      <c r="B1350" s="5">
        <v>10</v>
      </c>
      <c r="C1350" s="6" t="s">
        <v>8</v>
      </c>
      <c r="D1350" s="6">
        <v>5</v>
      </c>
      <c r="E1350" s="7" t="s">
        <v>6</v>
      </c>
      <c r="F1350" s="7">
        <v>3</v>
      </c>
      <c r="G1350" s="8" t="s">
        <v>28</v>
      </c>
      <c r="H1350" s="4" t="str">
        <f t="shared" si="42"/>
        <v>2</v>
      </c>
      <c r="I1350" s="13">
        <v>16.371000000000002</v>
      </c>
    </row>
    <row r="1351" spans="1:9" ht="15" customHeight="1" x14ac:dyDescent="0.25">
      <c r="A1351" s="5" t="str">
        <f t="shared" si="41"/>
        <v>Biomass</v>
      </c>
      <c r="B1351" s="5">
        <v>11</v>
      </c>
      <c r="C1351" s="6" t="s">
        <v>8</v>
      </c>
      <c r="D1351" s="6">
        <v>5</v>
      </c>
      <c r="E1351" s="7" t="s">
        <v>6</v>
      </c>
      <c r="F1351" s="7">
        <v>3</v>
      </c>
      <c r="G1351" s="8" t="s">
        <v>28</v>
      </c>
      <c r="H1351" s="4" t="str">
        <f t="shared" si="42"/>
        <v>2</v>
      </c>
      <c r="I1351" s="13">
        <v>5.3500000000000005</v>
      </c>
    </row>
    <row r="1352" spans="1:9" ht="15" customHeight="1" x14ac:dyDescent="0.25">
      <c r="A1352" s="5" t="str">
        <f t="shared" si="41"/>
        <v>Cogeneration</v>
      </c>
      <c r="B1352" s="5">
        <v>12</v>
      </c>
      <c r="C1352" s="6" t="s">
        <v>8</v>
      </c>
      <c r="D1352" s="6">
        <v>5</v>
      </c>
      <c r="E1352" s="7" t="s">
        <v>6</v>
      </c>
      <c r="F1352" s="7">
        <v>3</v>
      </c>
      <c r="G1352" s="8" t="s">
        <v>28</v>
      </c>
      <c r="H1352" s="4" t="str">
        <f t="shared" si="42"/>
        <v>2</v>
      </c>
      <c r="I1352" s="13">
        <v>25.783120804166671</v>
      </c>
    </row>
    <row r="1353" spans="1:9" ht="15" customHeight="1" x14ac:dyDescent="0.25">
      <c r="A1353" s="5" t="str">
        <f t="shared" si="41"/>
        <v>Nuclear</v>
      </c>
      <c r="B1353" s="5">
        <v>13</v>
      </c>
      <c r="C1353" s="6" t="s">
        <v>8</v>
      </c>
      <c r="D1353" s="6">
        <v>5</v>
      </c>
      <c r="E1353" s="7" t="s">
        <v>6</v>
      </c>
      <c r="F1353" s="7">
        <v>3</v>
      </c>
      <c r="G1353" s="8" t="s">
        <v>28</v>
      </c>
      <c r="H1353" s="4" t="str">
        <f t="shared" si="42"/>
        <v>2</v>
      </c>
      <c r="I1353" s="13">
        <v>24.770499999999998</v>
      </c>
    </row>
    <row r="1354" spans="1:9" ht="15" customHeight="1" x14ac:dyDescent="0.25">
      <c r="A1354" s="5" t="str">
        <f t="shared" si="41"/>
        <v>Conventional Thermoelectric</v>
      </c>
      <c r="B1354" s="5">
        <v>1</v>
      </c>
      <c r="C1354" s="6" t="s">
        <v>9</v>
      </c>
      <c r="D1354" s="6">
        <v>6</v>
      </c>
      <c r="E1354" s="7" t="s">
        <v>6</v>
      </c>
      <c r="F1354" s="7">
        <v>3</v>
      </c>
      <c r="G1354" s="8" t="s">
        <v>28</v>
      </c>
      <c r="H1354" s="4" t="str">
        <f t="shared" si="42"/>
        <v>2</v>
      </c>
      <c r="I1354" s="13">
        <v>63.954327999999997</v>
      </c>
    </row>
    <row r="1355" spans="1:9" ht="15" customHeight="1" x14ac:dyDescent="0.25">
      <c r="A1355" s="5" t="str">
        <f t="shared" si="41"/>
        <v>Combined Cycle</v>
      </c>
      <c r="B1355" s="5">
        <v>2</v>
      </c>
      <c r="C1355" s="6" t="s">
        <v>9</v>
      </c>
      <c r="D1355" s="6">
        <v>6</v>
      </c>
      <c r="E1355" s="7" t="s">
        <v>6</v>
      </c>
      <c r="F1355" s="7">
        <v>3</v>
      </c>
      <c r="G1355" s="8" t="s">
        <v>28</v>
      </c>
      <c r="H1355" s="4" t="str">
        <f t="shared" si="42"/>
        <v>2</v>
      </c>
      <c r="I1355" s="13">
        <v>25.783120804166671</v>
      </c>
    </row>
    <row r="1356" spans="1:9" ht="15" customHeight="1" x14ac:dyDescent="0.25">
      <c r="A1356" s="5" t="str">
        <f t="shared" si="41"/>
        <v>Coal</v>
      </c>
      <c r="B1356" s="5">
        <v>3</v>
      </c>
      <c r="C1356" s="6" t="s">
        <v>9</v>
      </c>
      <c r="D1356" s="6">
        <v>6</v>
      </c>
      <c r="E1356" s="7" t="s">
        <v>6</v>
      </c>
      <c r="F1356" s="7">
        <v>3</v>
      </c>
      <c r="G1356" s="8" t="s">
        <v>28</v>
      </c>
      <c r="H1356" s="4" t="str">
        <f t="shared" si="42"/>
        <v>2</v>
      </c>
      <c r="I1356" s="13">
        <v>39.483000000000004</v>
      </c>
    </row>
    <row r="1357" spans="1:9" ht="15" customHeight="1" x14ac:dyDescent="0.25">
      <c r="A1357" s="5" t="str">
        <f t="shared" si="41"/>
        <v>Turbogas</v>
      </c>
      <c r="B1357" s="5">
        <v>4</v>
      </c>
      <c r="C1357" s="6" t="s">
        <v>9</v>
      </c>
      <c r="D1357" s="6">
        <v>6</v>
      </c>
      <c r="E1357" s="7" t="s">
        <v>6</v>
      </c>
      <c r="F1357" s="7">
        <v>3</v>
      </c>
      <c r="G1357" s="8" t="s">
        <v>28</v>
      </c>
      <c r="H1357" s="4" t="str">
        <f t="shared" si="42"/>
        <v>2</v>
      </c>
      <c r="I1357" s="13">
        <v>41.325210083333332</v>
      </c>
    </row>
    <row r="1358" spans="1:9" ht="15" customHeight="1" x14ac:dyDescent="0.25">
      <c r="A1358" s="5" t="str">
        <f t="shared" si="41"/>
        <v>Internal Combustion</v>
      </c>
      <c r="B1358" s="5">
        <v>5</v>
      </c>
      <c r="C1358" s="6" t="s">
        <v>9</v>
      </c>
      <c r="D1358" s="6">
        <v>6</v>
      </c>
      <c r="E1358" s="7" t="s">
        <v>6</v>
      </c>
      <c r="F1358" s="7">
        <v>3</v>
      </c>
      <c r="G1358" s="8" t="s">
        <v>28</v>
      </c>
      <c r="H1358" s="4" t="str">
        <f t="shared" si="42"/>
        <v>2</v>
      </c>
      <c r="I1358" s="13">
        <v>196.78370000000001</v>
      </c>
    </row>
    <row r="1359" spans="1:9" ht="15" customHeight="1" x14ac:dyDescent="0.25">
      <c r="A1359" s="5" t="str">
        <f t="shared" si="41"/>
        <v>Fluidized Bed</v>
      </c>
      <c r="B1359" s="5">
        <v>6</v>
      </c>
      <c r="C1359" s="6" t="s">
        <v>9</v>
      </c>
      <c r="D1359" s="6">
        <v>6</v>
      </c>
      <c r="E1359" s="7" t="s">
        <v>6</v>
      </c>
      <c r="F1359" s="7">
        <v>3</v>
      </c>
      <c r="G1359" s="8" t="s">
        <v>28</v>
      </c>
      <c r="H1359" s="4" t="str">
        <f t="shared" si="42"/>
        <v>2</v>
      </c>
      <c r="I1359" s="13">
        <v>39.483000000000004</v>
      </c>
    </row>
    <row r="1360" spans="1:9" ht="15" customHeight="1" x14ac:dyDescent="0.25">
      <c r="A1360" s="5" t="str">
        <f t="shared" ref="A1360:A1423" si="43">A1347</f>
        <v>Hydropower</v>
      </c>
      <c r="B1360" s="5">
        <v>7</v>
      </c>
      <c r="C1360" s="6" t="s">
        <v>9</v>
      </c>
      <c r="D1360" s="6">
        <v>6</v>
      </c>
      <c r="E1360" s="7" t="s">
        <v>6</v>
      </c>
      <c r="F1360" s="7">
        <v>3</v>
      </c>
      <c r="G1360" s="8" t="s">
        <v>28</v>
      </c>
      <c r="H1360" s="4" t="str">
        <f t="shared" si="42"/>
        <v>2</v>
      </c>
      <c r="I1360" s="13">
        <v>0</v>
      </c>
    </row>
    <row r="1361" spans="1:9" ht="15" customHeight="1" x14ac:dyDescent="0.25">
      <c r="A1361" s="5" t="str">
        <f t="shared" si="43"/>
        <v>Wind</v>
      </c>
      <c r="B1361" s="5">
        <v>8</v>
      </c>
      <c r="C1361" s="6" t="s">
        <v>9</v>
      </c>
      <c r="D1361" s="6">
        <v>6</v>
      </c>
      <c r="E1361" s="7" t="s">
        <v>6</v>
      </c>
      <c r="F1361" s="7">
        <v>3</v>
      </c>
      <c r="G1361" s="8" t="s">
        <v>28</v>
      </c>
      <c r="H1361" s="4" t="str">
        <f t="shared" si="42"/>
        <v>2</v>
      </c>
      <c r="I1361" s="13">
        <v>9.2555000000000014</v>
      </c>
    </row>
    <row r="1362" spans="1:9" ht="15" customHeight="1" x14ac:dyDescent="0.25">
      <c r="A1362" s="5" t="str">
        <f t="shared" si="43"/>
        <v>Geothermal</v>
      </c>
      <c r="B1362" s="5">
        <v>9</v>
      </c>
      <c r="C1362" s="6" t="s">
        <v>9</v>
      </c>
      <c r="D1362" s="6">
        <v>6</v>
      </c>
      <c r="E1362" s="7" t="s">
        <v>6</v>
      </c>
      <c r="F1362" s="7">
        <v>3</v>
      </c>
      <c r="G1362" s="8" t="s">
        <v>28</v>
      </c>
      <c r="H1362" s="4" t="str">
        <f t="shared" si="42"/>
        <v>2</v>
      </c>
      <c r="I1362" s="13">
        <v>36.758352000000002</v>
      </c>
    </row>
    <row r="1363" spans="1:9" ht="15" customHeight="1" x14ac:dyDescent="0.25">
      <c r="A1363" s="5" t="str">
        <f t="shared" si="43"/>
        <v>Solar PV</v>
      </c>
      <c r="B1363" s="5">
        <v>10</v>
      </c>
      <c r="C1363" s="6" t="s">
        <v>9</v>
      </c>
      <c r="D1363" s="6">
        <v>6</v>
      </c>
      <c r="E1363" s="7" t="s">
        <v>6</v>
      </c>
      <c r="F1363" s="7">
        <v>3</v>
      </c>
      <c r="G1363" s="8" t="s">
        <v>28</v>
      </c>
      <c r="H1363" s="4" t="str">
        <f t="shared" si="42"/>
        <v>2</v>
      </c>
      <c r="I1363" s="13">
        <v>16.371000000000002</v>
      </c>
    </row>
    <row r="1364" spans="1:9" ht="15" customHeight="1" x14ac:dyDescent="0.25">
      <c r="A1364" s="5" t="str">
        <f t="shared" si="43"/>
        <v>Biomass</v>
      </c>
      <c r="B1364" s="5">
        <v>11</v>
      </c>
      <c r="C1364" s="6" t="s">
        <v>9</v>
      </c>
      <c r="D1364" s="6">
        <v>6</v>
      </c>
      <c r="E1364" s="7" t="s">
        <v>6</v>
      </c>
      <c r="F1364" s="7">
        <v>3</v>
      </c>
      <c r="G1364" s="8" t="s">
        <v>28</v>
      </c>
      <c r="H1364" s="4" t="str">
        <f t="shared" si="42"/>
        <v>2</v>
      </c>
      <c r="I1364" s="13">
        <v>5.3500000000000005</v>
      </c>
    </row>
    <row r="1365" spans="1:9" ht="15" customHeight="1" x14ac:dyDescent="0.25">
      <c r="A1365" s="5" t="str">
        <f t="shared" si="43"/>
        <v>Cogeneration</v>
      </c>
      <c r="B1365" s="5">
        <v>12</v>
      </c>
      <c r="C1365" s="6" t="s">
        <v>9</v>
      </c>
      <c r="D1365" s="6">
        <v>6</v>
      </c>
      <c r="E1365" s="7" t="s">
        <v>6</v>
      </c>
      <c r="F1365" s="7">
        <v>3</v>
      </c>
      <c r="G1365" s="8" t="s">
        <v>28</v>
      </c>
      <c r="H1365" s="4" t="str">
        <f t="shared" si="42"/>
        <v>2</v>
      </c>
      <c r="I1365" s="13">
        <v>25.783120804166671</v>
      </c>
    </row>
    <row r="1366" spans="1:9" ht="15" customHeight="1" x14ac:dyDescent="0.25">
      <c r="A1366" s="5" t="str">
        <f t="shared" si="43"/>
        <v>Nuclear</v>
      </c>
      <c r="B1366" s="5">
        <v>13</v>
      </c>
      <c r="C1366" s="6" t="s">
        <v>9</v>
      </c>
      <c r="D1366" s="6">
        <v>6</v>
      </c>
      <c r="E1366" s="7" t="s">
        <v>6</v>
      </c>
      <c r="F1366" s="7">
        <v>3</v>
      </c>
      <c r="G1366" s="8" t="s">
        <v>28</v>
      </c>
      <c r="H1366" s="4" t="str">
        <f t="shared" si="42"/>
        <v>2</v>
      </c>
      <c r="I1366" s="13">
        <v>24.770499999999998</v>
      </c>
    </row>
    <row r="1367" spans="1:9" ht="15" customHeight="1" x14ac:dyDescent="0.25">
      <c r="A1367" s="5" t="str">
        <f t="shared" si="43"/>
        <v>Conventional Thermoelectric</v>
      </c>
      <c r="B1367" s="5">
        <v>1</v>
      </c>
      <c r="C1367" s="6" t="s">
        <v>10</v>
      </c>
      <c r="D1367" s="6">
        <v>7</v>
      </c>
      <c r="E1367" s="7" t="s">
        <v>6</v>
      </c>
      <c r="F1367" s="7">
        <v>3</v>
      </c>
      <c r="G1367" s="8" t="s">
        <v>28</v>
      </c>
      <c r="H1367" s="4" t="str">
        <f t="shared" si="42"/>
        <v>2</v>
      </c>
      <c r="I1367" s="13">
        <v>63.954327999999997</v>
      </c>
    </row>
    <row r="1368" spans="1:9" ht="15" customHeight="1" x14ac:dyDescent="0.25">
      <c r="A1368" s="5" t="str">
        <f t="shared" si="43"/>
        <v>Combined Cycle</v>
      </c>
      <c r="B1368" s="5">
        <v>2</v>
      </c>
      <c r="C1368" s="6" t="s">
        <v>10</v>
      </c>
      <c r="D1368" s="6">
        <v>7</v>
      </c>
      <c r="E1368" s="7" t="s">
        <v>6</v>
      </c>
      <c r="F1368" s="7">
        <v>3</v>
      </c>
      <c r="G1368" s="8" t="s">
        <v>28</v>
      </c>
      <c r="H1368" s="4" t="str">
        <f t="shared" si="42"/>
        <v>2</v>
      </c>
      <c r="I1368" s="13">
        <v>38.176723937500007</v>
      </c>
    </row>
    <row r="1369" spans="1:9" ht="15" customHeight="1" x14ac:dyDescent="0.25">
      <c r="A1369" s="5" t="str">
        <f t="shared" si="43"/>
        <v>Coal</v>
      </c>
      <c r="B1369" s="5">
        <v>3</v>
      </c>
      <c r="C1369" s="6" t="s">
        <v>10</v>
      </c>
      <c r="D1369" s="6">
        <v>7</v>
      </c>
      <c r="E1369" s="7" t="s">
        <v>6</v>
      </c>
      <c r="F1369" s="7">
        <v>3</v>
      </c>
      <c r="G1369" s="8" t="s">
        <v>28</v>
      </c>
      <c r="H1369" s="4" t="str">
        <f t="shared" si="42"/>
        <v>2</v>
      </c>
      <c r="I1369" s="13">
        <v>39.483000000000004</v>
      </c>
    </row>
    <row r="1370" spans="1:9" ht="15" customHeight="1" x14ac:dyDescent="0.25">
      <c r="A1370" s="5" t="str">
        <f t="shared" si="43"/>
        <v>Turbogas</v>
      </c>
      <c r="B1370" s="5">
        <v>4</v>
      </c>
      <c r="C1370" s="6" t="s">
        <v>10</v>
      </c>
      <c r="D1370" s="6">
        <v>7</v>
      </c>
      <c r="E1370" s="7" t="s">
        <v>6</v>
      </c>
      <c r="F1370" s="7">
        <v>3</v>
      </c>
      <c r="G1370" s="8" t="s">
        <v>28</v>
      </c>
      <c r="H1370" s="4" t="str">
        <f t="shared" si="42"/>
        <v>2</v>
      </c>
      <c r="I1370" s="13">
        <v>61.189688750000002</v>
      </c>
    </row>
    <row r="1371" spans="1:9" ht="15" customHeight="1" x14ac:dyDescent="0.25">
      <c r="A1371" s="5" t="str">
        <f t="shared" si="43"/>
        <v>Internal Combustion</v>
      </c>
      <c r="B1371" s="5">
        <v>5</v>
      </c>
      <c r="C1371" s="6" t="s">
        <v>10</v>
      </c>
      <c r="D1371" s="6">
        <v>7</v>
      </c>
      <c r="E1371" s="7" t="s">
        <v>6</v>
      </c>
      <c r="F1371" s="7">
        <v>3</v>
      </c>
      <c r="G1371" s="8" t="s">
        <v>28</v>
      </c>
      <c r="H1371" s="4" t="str">
        <f t="shared" si="42"/>
        <v>2</v>
      </c>
      <c r="I1371" s="13">
        <v>196.78370000000001</v>
      </c>
    </row>
    <row r="1372" spans="1:9" ht="15" customHeight="1" x14ac:dyDescent="0.25">
      <c r="A1372" s="5" t="str">
        <f t="shared" si="43"/>
        <v>Fluidized Bed</v>
      </c>
      <c r="B1372" s="5">
        <v>6</v>
      </c>
      <c r="C1372" s="6" t="s">
        <v>10</v>
      </c>
      <c r="D1372" s="6">
        <v>7</v>
      </c>
      <c r="E1372" s="7" t="s">
        <v>6</v>
      </c>
      <c r="F1372" s="7">
        <v>3</v>
      </c>
      <c r="G1372" s="8" t="s">
        <v>28</v>
      </c>
      <c r="H1372" s="4" t="str">
        <f t="shared" si="42"/>
        <v>2</v>
      </c>
      <c r="I1372" s="13">
        <v>39.483000000000004</v>
      </c>
    </row>
    <row r="1373" spans="1:9" ht="15" customHeight="1" x14ac:dyDescent="0.25">
      <c r="A1373" s="5" t="str">
        <f t="shared" si="43"/>
        <v>Hydropower</v>
      </c>
      <c r="B1373" s="5">
        <v>7</v>
      </c>
      <c r="C1373" s="6" t="s">
        <v>10</v>
      </c>
      <c r="D1373" s="6">
        <v>7</v>
      </c>
      <c r="E1373" s="7" t="s">
        <v>6</v>
      </c>
      <c r="F1373" s="7">
        <v>3</v>
      </c>
      <c r="G1373" s="8" t="s">
        <v>28</v>
      </c>
      <c r="H1373" s="4" t="str">
        <f t="shared" si="42"/>
        <v>2</v>
      </c>
      <c r="I1373" s="13">
        <v>0</v>
      </c>
    </row>
    <row r="1374" spans="1:9" ht="15" customHeight="1" x14ac:dyDescent="0.25">
      <c r="A1374" s="5" t="str">
        <f t="shared" si="43"/>
        <v>Wind</v>
      </c>
      <c r="B1374" s="5">
        <v>8</v>
      </c>
      <c r="C1374" s="6" t="s">
        <v>10</v>
      </c>
      <c r="D1374" s="6">
        <v>7</v>
      </c>
      <c r="E1374" s="7" t="s">
        <v>6</v>
      </c>
      <c r="F1374" s="7">
        <v>3</v>
      </c>
      <c r="G1374" s="8" t="s">
        <v>28</v>
      </c>
      <c r="H1374" s="4" t="str">
        <f t="shared" si="42"/>
        <v>2</v>
      </c>
      <c r="I1374" s="13">
        <v>9.2555000000000014</v>
      </c>
    </row>
    <row r="1375" spans="1:9" ht="15" customHeight="1" x14ac:dyDescent="0.25">
      <c r="A1375" s="5" t="str">
        <f t="shared" si="43"/>
        <v>Geothermal</v>
      </c>
      <c r="B1375" s="5">
        <v>9</v>
      </c>
      <c r="C1375" s="6" t="s">
        <v>10</v>
      </c>
      <c r="D1375" s="6">
        <v>7</v>
      </c>
      <c r="E1375" s="7" t="s">
        <v>6</v>
      </c>
      <c r="F1375" s="7">
        <v>3</v>
      </c>
      <c r="G1375" s="8" t="s">
        <v>28</v>
      </c>
      <c r="H1375" s="4" t="str">
        <f t="shared" si="42"/>
        <v>2</v>
      </c>
      <c r="I1375" s="13">
        <v>36.758352000000002</v>
      </c>
    </row>
    <row r="1376" spans="1:9" ht="15" customHeight="1" x14ac:dyDescent="0.25">
      <c r="A1376" s="5" t="str">
        <f t="shared" si="43"/>
        <v>Solar PV</v>
      </c>
      <c r="B1376" s="5">
        <v>10</v>
      </c>
      <c r="C1376" s="6" t="s">
        <v>10</v>
      </c>
      <c r="D1376" s="6">
        <v>7</v>
      </c>
      <c r="E1376" s="7" t="s">
        <v>6</v>
      </c>
      <c r="F1376" s="7">
        <v>3</v>
      </c>
      <c r="G1376" s="8" t="s">
        <v>28</v>
      </c>
      <c r="H1376" s="4" t="str">
        <f t="shared" si="42"/>
        <v>2</v>
      </c>
      <c r="I1376" s="13">
        <v>16.371000000000002</v>
      </c>
    </row>
    <row r="1377" spans="1:9" ht="15" customHeight="1" x14ac:dyDescent="0.25">
      <c r="A1377" s="5" t="str">
        <f t="shared" si="43"/>
        <v>Biomass</v>
      </c>
      <c r="B1377" s="5">
        <v>11</v>
      </c>
      <c r="C1377" s="6" t="s">
        <v>10</v>
      </c>
      <c r="D1377" s="6">
        <v>7</v>
      </c>
      <c r="E1377" s="7" t="s">
        <v>6</v>
      </c>
      <c r="F1377" s="7">
        <v>3</v>
      </c>
      <c r="G1377" s="8" t="s">
        <v>28</v>
      </c>
      <c r="H1377" s="4" t="str">
        <f t="shared" si="42"/>
        <v>2</v>
      </c>
      <c r="I1377" s="13">
        <v>5.3500000000000005</v>
      </c>
    </row>
    <row r="1378" spans="1:9" ht="15" customHeight="1" x14ac:dyDescent="0.25">
      <c r="A1378" s="5" t="str">
        <f t="shared" si="43"/>
        <v>Cogeneration</v>
      </c>
      <c r="B1378" s="5">
        <v>12</v>
      </c>
      <c r="C1378" s="6" t="s">
        <v>10</v>
      </c>
      <c r="D1378" s="6">
        <v>7</v>
      </c>
      <c r="E1378" s="7" t="s">
        <v>6</v>
      </c>
      <c r="F1378" s="7">
        <v>3</v>
      </c>
      <c r="G1378" s="8" t="s">
        <v>28</v>
      </c>
      <c r="H1378" s="4" t="str">
        <f t="shared" si="42"/>
        <v>2</v>
      </c>
      <c r="I1378" s="13">
        <v>38.176723937500007</v>
      </c>
    </row>
    <row r="1379" spans="1:9" ht="15" customHeight="1" x14ac:dyDescent="0.25">
      <c r="A1379" s="5" t="str">
        <f t="shared" si="43"/>
        <v>Nuclear</v>
      </c>
      <c r="B1379" s="5">
        <v>13</v>
      </c>
      <c r="C1379" s="6" t="s">
        <v>10</v>
      </c>
      <c r="D1379" s="6">
        <v>7</v>
      </c>
      <c r="E1379" s="7" t="s">
        <v>6</v>
      </c>
      <c r="F1379" s="7">
        <v>3</v>
      </c>
      <c r="G1379" s="8" t="s">
        <v>28</v>
      </c>
      <c r="H1379" s="4" t="str">
        <f t="shared" si="42"/>
        <v>2</v>
      </c>
      <c r="I1379" s="13">
        <v>24.770499999999998</v>
      </c>
    </row>
    <row r="1380" spans="1:9" ht="15" customHeight="1" x14ac:dyDescent="0.25">
      <c r="A1380" s="5" t="str">
        <f t="shared" si="43"/>
        <v>Conventional Thermoelectric</v>
      </c>
      <c r="B1380" s="5">
        <v>1</v>
      </c>
      <c r="C1380" s="6" t="s">
        <v>11</v>
      </c>
      <c r="D1380" s="6">
        <v>8</v>
      </c>
      <c r="E1380" s="7" t="s">
        <v>6</v>
      </c>
      <c r="F1380" s="7">
        <v>3</v>
      </c>
      <c r="G1380" s="8" t="s">
        <v>28</v>
      </c>
      <c r="H1380" s="4" t="str">
        <f t="shared" si="42"/>
        <v>2</v>
      </c>
      <c r="I1380" s="13">
        <v>63.954327999999997</v>
      </c>
    </row>
    <row r="1381" spans="1:9" ht="15" customHeight="1" x14ac:dyDescent="0.25">
      <c r="A1381" s="5" t="str">
        <f t="shared" si="43"/>
        <v>Combined Cycle</v>
      </c>
      <c r="B1381" s="5">
        <v>2</v>
      </c>
      <c r="C1381" s="6" t="s">
        <v>11</v>
      </c>
      <c r="D1381" s="6">
        <v>8</v>
      </c>
      <c r="E1381" s="7" t="s">
        <v>6</v>
      </c>
      <c r="F1381" s="7">
        <v>3</v>
      </c>
      <c r="G1381" s="8" t="s">
        <v>28</v>
      </c>
      <c r="H1381" s="4" t="str">
        <f t="shared" si="42"/>
        <v>2</v>
      </c>
      <c r="I1381" s="13">
        <v>32.090579541666663</v>
      </c>
    </row>
    <row r="1382" spans="1:9" ht="15" customHeight="1" x14ac:dyDescent="0.25">
      <c r="A1382" s="5" t="str">
        <f t="shared" si="43"/>
        <v>Coal</v>
      </c>
      <c r="B1382" s="5">
        <v>3</v>
      </c>
      <c r="C1382" s="6" t="s">
        <v>11</v>
      </c>
      <c r="D1382" s="6">
        <v>8</v>
      </c>
      <c r="E1382" s="7" t="s">
        <v>6</v>
      </c>
      <c r="F1382" s="7">
        <v>3</v>
      </c>
      <c r="G1382" s="8" t="s">
        <v>28</v>
      </c>
      <c r="H1382" s="4" t="str">
        <f t="shared" si="42"/>
        <v>2</v>
      </c>
      <c r="I1382" s="13">
        <v>39.483000000000004</v>
      </c>
    </row>
    <row r="1383" spans="1:9" ht="15" customHeight="1" x14ac:dyDescent="0.25">
      <c r="A1383" s="5" t="str">
        <f t="shared" si="43"/>
        <v>Turbogas</v>
      </c>
      <c r="B1383" s="5">
        <v>4</v>
      </c>
      <c r="C1383" s="6" t="s">
        <v>11</v>
      </c>
      <c r="D1383" s="6">
        <v>8</v>
      </c>
      <c r="E1383" s="7" t="s">
        <v>6</v>
      </c>
      <c r="F1383" s="7">
        <v>3</v>
      </c>
      <c r="G1383" s="8" t="s">
        <v>28</v>
      </c>
      <c r="H1383" s="4" t="str">
        <f t="shared" si="42"/>
        <v>2</v>
      </c>
      <c r="I1383" s="13">
        <v>51.434810833333323</v>
      </c>
    </row>
    <row r="1384" spans="1:9" ht="15" customHeight="1" x14ac:dyDescent="0.25">
      <c r="A1384" s="5" t="str">
        <f t="shared" si="43"/>
        <v>Internal Combustion</v>
      </c>
      <c r="B1384" s="5">
        <v>5</v>
      </c>
      <c r="C1384" s="6" t="s">
        <v>11</v>
      </c>
      <c r="D1384" s="6">
        <v>8</v>
      </c>
      <c r="E1384" s="7" t="s">
        <v>6</v>
      </c>
      <c r="F1384" s="7">
        <v>3</v>
      </c>
      <c r="G1384" s="8" t="s">
        <v>28</v>
      </c>
      <c r="H1384" s="4" t="str">
        <f t="shared" si="42"/>
        <v>2</v>
      </c>
      <c r="I1384" s="13">
        <v>196.78370000000001</v>
      </c>
    </row>
    <row r="1385" spans="1:9" ht="15" customHeight="1" x14ac:dyDescent="0.25">
      <c r="A1385" s="5" t="str">
        <f t="shared" si="43"/>
        <v>Fluidized Bed</v>
      </c>
      <c r="B1385" s="5">
        <v>6</v>
      </c>
      <c r="C1385" s="6" t="s">
        <v>11</v>
      </c>
      <c r="D1385" s="6">
        <v>8</v>
      </c>
      <c r="E1385" s="7" t="s">
        <v>6</v>
      </c>
      <c r="F1385" s="7">
        <v>3</v>
      </c>
      <c r="G1385" s="8" t="s">
        <v>28</v>
      </c>
      <c r="H1385" s="4" t="str">
        <f t="shared" si="42"/>
        <v>2</v>
      </c>
      <c r="I1385" s="13">
        <v>39.483000000000004</v>
      </c>
    </row>
    <row r="1386" spans="1:9" ht="15" customHeight="1" x14ac:dyDescent="0.25">
      <c r="A1386" s="5" t="str">
        <f t="shared" si="43"/>
        <v>Hydropower</v>
      </c>
      <c r="B1386" s="5">
        <v>7</v>
      </c>
      <c r="C1386" s="6" t="s">
        <v>11</v>
      </c>
      <c r="D1386" s="6">
        <v>8</v>
      </c>
      <c r="E1386" s="7" t="s">
        <v>6</v>
      </c>
      <c r="F1386" s="7">
        <v>3</v>
      </c>
      <c r="G1386" s="8" t="s">
        <v>28</v>
      </c>
      <c r="H1386" s="4" t="str">
        <f t="shared" si="42"/>
        <v>2</v>
      </c>
      <c r="I1386" s="13">
        <v>0</v>
      </c>
    </row>
    <row r="1387" spans="1:9" ht="15" customHeight="1" x14ac:dyDescent="0.25">
      <c r="A1387" s="5" t="str">
        <f t="shared" si="43"/>
        <v>Wind</v>
      </c>
      <c r="B1387" s="5">
        <v>8</v>
      </c>
      <c r="C1387" s="6" t="s">
        <v>11</v>
      </c>
      <c r="D1387" s="6">
        <v>8</v>
      </c>
      <c r="E1387" s="7" t="s">
        <v>6</v>
      </c>
      <c r="F1387" s="7">
        <v>3</v>
      </c>
      <c r="G1387" s="8" t="s">
        <v>28</v>
      </c>
      <c r="H1387" s="4" t="str">
        <f t="shared" si="42"/>
        <v>2</v>
      </c>
      <c r="I1387" s="13">
        <v>9.2555000000000014</v>
      </c>
    </row>
    <row r="1388" spans="1:9" ht="15" customHeight="1" x14ac:dyDescent="0.25">
      <c r="A1388" s="5" t="str">
        <f t="shared" si="43"/>
        <v>Geothermal</v>
      </c>
      <c r="B1388" s="5">
        <v>9</v>
      </c>
      <c r="C1388" s="6" t="s">
        <v>11</v>
      </c>
      <c r="D1388" s="6">
        <v>8</v>
      </c>
      <c r="E1388" s="7" t="s">
        <v>6</v>
      </c>
      <c r="F1388" s="7">
        <v>3</v>
      </c>
      <c r="G1388" s="8" t="s">
        <v>28</v>
      </c>
      <c r="H1388" s="4" t="str">
        <f t="shared" si="42"/>
        <v>2</v>
      </c>
      <c r="I1388" s="13">
        <v>36.758352000000002</v>
      </c>
    </row>
    <row r="1389" spans="1:9" ht="15" customHeight="1" x14ac:dyDescent="0.25">
      <c r="A1389" s="5" t="str">
        <f t="shared" si="43"/>
        <v>Solar PV</v>
      </c>
      <c r="B1389" s="5">
        <v>10</v>
      </c>
      <c r="C1389" s="6" t="s">
        <v>11</v>
      </c>
      <c r="D1389" s="6">
        <v>8</v>
      </c>
      <c r="E1389" s="7" t="s">
        <v>6</v>
      </c>
      <c r="F1389" s="7">
        <v>3</v>
      </c>
      <c r="G1389" s="8" t="s">
        <v>28</v>
      </c>
      <c r="H1389" s="4" t="str">
        <f t="shared" si="42"/>
        <v>2</v>
      </c>
      <c r="I1389" s="13">
        <v>16.371000000000002</v>
      </c>
    </row>
    <row r="1390" spans="1:9" ht="15" customHeight="1" x14ac:dyDescent="0.25">
      <c r="A1390" s="5" t="str">
        <f t="shared" si="43"/>
        <v>Biomass</v>
      </c>
      <c r="B1390" s="5">
        <v>11</v>
      </c>
      <c r="C1390" s="6" t="s">
        <v>11</v>
      </c>
      <c r="D1390" s="6">
        <v>8</v>
      </c>
      <c r="E1390" s="7" t="s">
        <v>6</v>
      </c>
      <c r="F1390" s="7">
        <v>3</v>
      </c>
      <c r="G1390" s="8" t="s">
        <v>28</v>
      </c>
      <c r="H1390" s="4" t="str">
        <f t="shared" si="42"/>
        <v>2</v>
      </c>
      <c r="I1390" s="13">
        <v>5.3500000000000005</v>
      </c>
    </row>
    <row r="1391" spans="1:9" ht="15" customHeight="1" x14ac:dyDescent="0.25">
      <c r="A1391" s="5" t="str">
        <f t="shared" si="43"/>
        <v>Cogeneration</v>
      </c>
      <c r="B1391" s="5">
        <v>12</v>
      </c>
      <c r="C1391" s="6" t="s">
        <v>11</v>
      </c>
      <c r="D1391" s="6">
        <v>8</v>
      </c>
      <c r="E1391" s="7" t="s">
        <v>6</v>
      </c>
      <c r="F1391" s="7">
        <v>3</v>
      </c>
      <c r="G1391" s="8" t="s">
        <v>28</v>
      </c>
      <c r="H1391" s="4" t="str">
        <f t="shared" si="42"/>
        <v>2</v>
      </c>
      <c r="I1391" s="13">
        <v>32.090579541666663</v>
      </c>
    </row>
    <row r="1392" spans="1:9" ht="15" customHeight="1" x14ac:dyDescent="0.25">
      <c r="A1392" s="5" t="str">
        <f t="shared" si="43"/>
        <v>Nuclear</v>
      </c>
      <c r="B1392" s="5">
        <v>13</v>
      </c>
      <c r="C1392" s="6" t="s">
        <v>11</v>
      </c>
      <c r="D1392" s="6">
        <v>8</v>
      </c>
      <c r="E1392" s="7" t="s">
        <v>6</v>
      </c>
      <c r="F1392" s="7">
        <v>3</v>
      </c>
      <c r="G1392" s="8" t="s">
        <v>28</v>
      </c>
      <c r="H1392" s="4" t="str">
        <f t="shared" si="42"/>
        <v>2</v>
      </c>
      <c r="I1392" s="13">
        <v>24.770499999999998</v>
      </c>
    </row>
    <row r="1393" spans="1:9" ht="15" customHeight="1" x14ac:dyDescent="0.25">
      <c r="A1393" s="5" t="str">
        <f t="shared" si="43"/>
        <v>Conventional Thermoelectric</v>
      </c>
      <c r="B1393" s="5">
        <v>1</v>
      </c>
      <c r="C1393" s="6" t="s">
        <v>12</v>
      </c>
      <c r="D1393" s="6">
        <v>9</v>
      </c>
      <c r="E1393" s="7" t="s">
        <v>6</v>
      </c>
      <c r="F1393" s="7">
        <v>3</v>
      </c>
      <c r="G1393" s="8" t="s">
        <v>28</v>
      </c>
      <c r="H1393" s="4" t="str">
        <f t="shared" si="42"/>
        <v>2</v>
      </c>
      <c r="I1393" s="13">
        <v>63.954327999999997</v>
      </c>
    </row>
    <row r="1394" spans="1:9" ht="15" customHeight="1" x14ac:dyDescent="0.25">
      <c r="A1394" s="5" t="str">
        <f t="shared" si="43"/>
        <v>Combined Cycle</v>
      </c>
      <c r="B1394" s="5">
        <v>2</v>
      </c>
      <c r="C1394" s="6" t="s">
        <v>12</v>
      </c>
      <c r="D1394" s="6">
        <v>9</v>
      </c>
      <c r="E1394" s="7" t="s">
        <v>6</v>
      </c>
      <c r="F1394" s="7">
        <v>3</v>
      </c>
      <c r="G1394" s="8" t="s">
        <v>28</v>
      </c>
      <c r="H1394" s="4" t="str">
        <f t="shared" si="42"/>
        <v>2</v>
      </c>
      <c r="I1394" s="13">
        <v>26.557721000000001</v>
      </c>
    </row>
    <row r="1395" spans="1:9" ht="15" customHeight="1" x14ac:dyDescent="0.25">
      <c r="A1395" s="5" t="str">
        <f t="shared" si="43"/>
        <v>Coal</v>
      </c>
      <c r="B1395" s="5">
        <v>3</v>
      </c>
      <c r="C1395" s="6" t="s">
        <v>12</v>
      </c>
      <c r="D1395" s="6">
        <v>9</v>
      </c>
      <c r="E1395" s="7" t="s">
        <v>6</v>
      </c>
      <c r="F1395" s="7">
        <v>3</v>
      </c>
      <c r="G1395" s="8" t="s">
        <v>28</v>
      </c>
      <c r="H1395" s="4" t="str">
        <f t="shared" si="42"/>
        <v>2</v>
      </c>
      <c r="I1395" s="13">
        <v>39.483000000000004</v>
      </c>
    </row>
    <row r="1396" spans="1:9" ht="15" customHeight="1" x14ac:dyDescent="0.25">
      <c r="A1396" s="5" t="str">
        <f t="shared" si="43"/>
        <v>Turbogas</v>
      </c>
      <c r="B1396" s="5">
        <v>4</v>
      </c>
      <c r="C1396" s="6" t="s">
        <v>12</v>
      </c>
      <c r="D1396" s="6">
        <v>9</v>
      </c>
      <c r="E1396" s="7" t="s">
        <v>6</v>
      </c>
      <c r="F1396" s="7">
        <v>3</v>
      </c>
      <c r="G1396" s="8" t="s">
        <v>28</v>
      </c>
      <c r="H1396" s="4" t="str">
        <f t="shared" si="42"/>
        <v>2</v>
      </c>
      <c r="I1396" s="13">
        <v>42.566739999999996</v>
      </c>
    </row>
    <row r="1397" spans="1:9" ht="15" customHeight="1" x14ac:dyDescent="0.25">
      <c r="A1397" s="5" t="str">
        <f t="shared" si="43"/>
        <v>Internal Combustion</v>
      </c>
      <c r="B1397" s="5">
        <v>5</v>
      </c>
      <c r="C1397" s="6" t="s">
        <v>12</v>
      </c>
      <c r="D1397" s="6">
        <v>9</v>
      </c>
      <c r="E1397" s="7" t="s">
        <v>6</v>
      </c>
      <c r="F1397" s="7">
        <v>3</v>
      </c>
      <c r="G1397" s="8" t="s">
        <v>28</v>
      </c>
      <c r="H1397" s="4" t="str">
        <f t="shared" si="42"/>
        <v>2</v>
      </c>
      <c r="I1397" s="13">
        <v>196.78370000000001</v>
      </c>
    </row>
    <row r="1398" spans="1:9" ht="15" customHeight="1" x14ac:dyDescent="0.25">
      <c r="A1398" s="5" t="str">
        <f t="shared" si="43"/>
        <v>Fluidized Bed</v>
      </c>
      <c r="B1398" s="5">
        <v>6</v>
      </c>
      <c r="C1398" s="6" t="s">
        <v>12</v>
      </c>
      <c r="D1398" s="6">
        <v>9</v>
      </c>
      <c r="E1398" s="7" t="s">
        <v>6</v>
      </c>
      <c r="F1398" s="7">
        <v>3</v>
      </c>
      <c r="G1398" s="8" t="s">
        <v>28</v>
      </c>
      <c r="H1398" s="4" t="str">
        <f t="shared" si="42"/>
        <v>2</v>
      </c>
      <c r="I1398" s="13">
        <v>39.483000000000004</v>
      </c>
    </row>
    <row r="1399" spans="1:9" ht="15" customHeight="1" x14ac:dyDescent="0.25">
      <c r="A1399" s="5" t="str">
        <f t="shared" si="43"/>
        <v>Hydropower</v>
      </c>
      <c r="B1399" s="5">
        <v>7</v>
      </c>
      <c r="C1399" s="6" t="s">
        <v>12</v>
      </c>
      <c r="D1399" s="6">
        <v>9</v>
      </c>
      <c r="E1399" s="7" t="s">
        <v>6</v>
      </c>
      <c r="F1399" s="7">
        <v>3</v>
      </c>
      <c r="G1399" s="8" t="s">
        <v>28</v>
      </c>
      <c r="H1399" s="4" t="str">
        <f t="shared" si="42"/>
        <v>2</v>
      </c>
      <c r="I1399" s="13">
        <v>0</v>
      </c>
    </row>
    <row r="1400" spans="1:9" ht="15" customHeight="1" x14ac:dyDescent="0.25">
      <c r="A1400" s="5" t="str">
        <f t="shared" si="43"/>
        <v>Wind</v>
      </c>
      <c r="B1400" s="5">
        <v>8</v>
      </c>
      <c r="C1400" s="6" t="s">
        <v>12</v>
      </c>
      <c r="D1400" s="6">
        <v>9</v>
      </c>
      <c r="E1400" s="7" t="s">
        <v>6</v>
      </c>
      <c r="F1400" s="7">
        <v>3</v>
      </c>
      <c r="G1400" s="8" t="s">
        <v>28</v>
      </c>
      <c r="H1400" s="4" t="str">
        <f t="shared" si="42"/>
        <v>2</v>
      </c>
      <c r="I1400" s="13">
        <v>9.2555000000000014</v>
      </c>
    </row>
    <row r="1401" spans="1:9" ht="15" customHeight="1" x14ac:dyDescent="0.25">
      <c r="A1401" s="5" t="str">
        <f t="shared" si="43"/>
        <v>Geothermal</v>
      </c>
      <c r="B1401" s="5">
        <v>9</v>
      </c>
      <c r="C1401" s="6" t="s">
        <v>12</v>
      </c>
      <c r="D1401" s="6">
        <v>9</v>
      </c>
      <c r="E1401" s="7" t="s">
        <v>6</v>
      </c>
      <c r="F1401" s="7">
        <v>3</v>
      </c>
      <c r="G1401" s="8" t="s">
        <v>28</v>
      </c>
      <c r="H1401" s="4" t="str">
        <f t="shared" si="42"/>
        <v>2</v>
      </c>
      <c r="I1401" s="13">
        <v>36.758352000000002</v>
      </c>
    </row>
    <row r="1402" spans="1:9" ht="15" customHeight="1" x14ac:dyDescent="0.25">
      <c r="A1402" s="5" t="str">
        <f t="shared" si="43"/>
        <v>Solar PV</v>
      </c>
      <c r="B1402" s="5">
        <v>10</v>
      </c>
      <c r="C1402" s="6" t="s">
        <v>12</v>
      </c>
      <c r="D1402" s="6">
        <v>9</v>
      </c>
      <c r="E1402" s="7" t="s">
        <v>6</v>
      </c>
      <c r="F1402" s="7">
        <v>3</v>
      </c>
      <c r="G1402" s="8" t="s">
        <v>28</v>
      </c>
      <c r="H1402" s="4" t="str">
        <f t="shared" si="42"/>
        <v>2</v>
      </c>
      <c r="I1402" s="13">
        <v>16.371000000000002</v>
      </c>
    </row>
    <row r="1403" spans="1:9" ht="15" customHeight="1" x14ac:dyDescent="0.25">
      <c r="A1403" s="5" t="str">
        <f t="shared" si="43"/>
        <v>Biomass</v>
      </c>
      <c r="B1403" s="5">
        <v>11</v>
      </c>
      <c r="C1403" s="6" t="s">
        <v>12</v>
      </c>
      <c r="D1403" s="6">
        <v>9</v>
      </c>
      <c r="E1403" s="7" t="s">
        <v>6</v>
      </c>
      <c r="F1403" s="7">
        <v>3</v>
      </c>
      <c r="G1403" s="8" t="s">
        <v>28</v>
      </c>
      <c r="H1403" s="4" t="str">
        <f t="shared" si="42"/>
        <v>2</v>
      </c>
      <c r="I1403" s="13">
        <v>5.3500000000000005</v>
      </c>
    </row>
    <row r="1404" spans="1:9" ht="15" customHeight="1" x14ac:dyDescent="0.25">
      <c r="A1404" s="5" t="str">
        <f t="shared" si="43"/>
        <v>Cogeneration</v>
      </c>
      <c r="B1404" s="5">
        <v>12</v>
      </c>
      <c r="C1404" s="6" t="s">
        <v>12</v>
      </c>
      <c r="D1404" s="6">
        <v>9</v>
      </c>
      <c r="E1404" s="7" t="s">
        <v>6</v>
      </c>
      <c r="F1404" s="7">
        <v>3</v>
      </c>
      <c r="G1404" s="8" t="s">
        <v>28</v>
      </c>
      <c r="H1404" s="4" t="str">
        <f t="shared" si="42"/>
        <v>2</v>
      </c>
      <c r="I1404" s="13">
        <v>26.557721000000001</v>
      </c>
    </row>
    <row r="1405" spans="1:9" ht="15" customHeight="1" x14ac:dyDescent="0.25">
      <c r="A1405" s="5" t="str">
        <f t="shared" si="43"/>
        <v>Nuclear</v>
      </c>
      <c r="B1405" s="5">
        <v>13</v>
      </c>
      <c r="C1405" s="6" t="s">
        <v>12</v>
      </c>
      <c r="D1405" s="6">
        <v>9</v>
      </c>
      <c r="E1405" s="7" t="s">
        <v>6</v>
      </c>
      <c r="F1405" s="7">
        <v>3</v>
      </c>
      <c r="G1405" s="8" t="s">
        <v>28</v>
      </c>
      <c r="H1405" s="4" t="str">
        <f t="shared" si="42"/>
        <v>2</v>
      </c>
      <c r="I1405" s="13">
        <v>24.770499999999998</v>
      </c>
    </row>
    <row r="1406" spans="1:9" ht="15" customHeight="1" x14ac:dyDescent="0.25">
      <c r="A1406" s="5" t="str">
        <f t="shared" si="43"/>
        <v>Conventional Thermoelectric</v>
      </c>
      <c r="B1406" s="5">
        <v>1</v>
      </c>
      <c r="C1406" s="6" t="s">
        <v>4</v>
      </c>
      <c r="D1406" s="6">
        <v>1</v>
      </c>
      <c r="E1406" s="7" t="s">
        <v>7</v>
      </c>
      <c r="F1406" s="7">
        <v>4</v>
      </c>
      <c r="G1406" s="8" t="s">
        <v>28</v>
      </c>
      <c r="H1406" s="4" t="str">
        <f t="shared" si="42"/>
        <v>2</v>
      </c>
      <c r="I1406" s="13">
        <v>63.954327999999997</v>
      </c>
    </row>
    <row r="1407" spans="1:9" ht="15" customHeight="1" x14ac:dyDescent="0.25">
      <c r="A1407" s="5" t="str">
        <f t="shared" si="43"/>
        <v>Combined Cycle</v>
      </c>
      <c r="B1407" s="5">
        <v>2</v>
      </c>
      <c r="C1407" s="6" t="s">
        <v>4</v>
      </c>
      <c r="D1407" s="6">
        <v>1</v>
      </c>
      <c r="E1407" s="7" t="s">
        <v>7</v>
      </c>
      <c r="F1407" s="7">
        <v>4</v>
      </c>
      <c r="G1407" s="8" t="s">
        <v>28</v>
      </c>
      <c r="H1407" s="4" t="str">
        <f t="shared" si="42"/>
        <v>2</v>
      </c>
      <c r="I1407" s="13">
        <v>39.836581500000001</v>
      </c>
    </row>
    <row r="1408" spans="1:9" ht="15" customHeight="1" x14ac:dyDescent="0.25">
      <c r="A1408" s="5" t="str">
        <f t="shared" si="43"/>
        <v>Coal</v>
      </c>
      <c r="B1408" s="5">
        <v>3</v>
      </c>
      <c r="C1408" s="6" t="s">
        <v>4</v>
      </c>
      <c r="D1408" s="6">
        <v>1</v>
      </c>
      <c r="E1408" s="7" t="s">
        <v>7</v>
      </c>
      <c r="F1408" s="7">
        <v>4</v>
      </c>
      <c r="G1408" s="8" t="s">
        <v>28</v>
      </c>
      <c r="H1408" s="4" t="str">
        <f t="shared" si="42"/>
        <v>2</v>
      </c>
      <c r="I1408" s="13">
        <v>39.483000000000004</v>
      </c>
    </row>
    <row r="1409" spans="1:9" ht="15" customHeight="1" x14ac:dyDescent="0.25">
      <c r="A1409" s="5" t="str">
        <f t="shared" si="43"/>
        <v>Turbogas</v>
      </c>
      <c r="B1409" s="5">
        <v>4</v>
      </c>
      <c r="C1409" s="6" t="s">
        <v>4</v>
      </c>
      <c r="D1409" s="6">
        <v>1</v>
      </c>
      <c r="E1409" s="7" t="s">
        <v>7</v>
      </c>
      <c r="F1409" s="7">
        <v>4</v>
      </c>
      <c r="G1409" s="8" t="s">
        <v>28</v>
      </c>
      <c r="H1409" s="4" t="str">
        <f t="shared" si="42"/>
        <v>2</v>
      </c>
      <c r="I1409" s="13">
        <v>63.850109999999994</v>
      </c>
    </row>
    <row r="1410" spans="1:9" ht="15" customHeight="1" x14ac:dyDescent="0.25">
      <c r="A1410" s="5" t="str">
        <f t="shared" si="43"/>
        <v>Internal Combustion</v>
      </c>
      <c r="B1410" s="5">
        <v>5</v>
      </c>
      <c r="C1410" s="6" t="s">
        <v>4</v>
      </c>
      <c r="D1410" s="6">
        <v>1</v>
      </c>
      <c r="E1410" s="7" t="s">
        <v>7</v>
      </c>
      <c r="F1410" s="7">
        <v>4</v>
      </c>
      <c r="G1410" s="8" t="s">
        <v>28</v>
      </c>
      <c r="H1410" s="4" t="str">
        <f t="shared" si="42"/>
        <v>2</v>
      </c>
      <c r="I1410" s="13">
        <v>196.78370000000001</v>
      </c>
    </row>
    <row r="1411" spans="1:9" ht="15" customHeight="1" x14ac:dyDescent="0.25">
      <c r="A1411" s="5" t="str">
        <f t="shared" si="43"/>
        <v>Fluidized Bed</v>
      </c>
      <c r="B1411" s="5">
        <v>6</v>
      </c>
      <c r="C1411" s="6" t="s">
        <v>4</v>
      </c>
      <c r="D1411" s="6">
        <v>1</v>
      </c>
      <c r="E1411" s="7" t="s">
        <v>7</v>
      </c>
      <c r="F1411" s="7">
        <v>4</v>
      </c>
      <c r="G1411" s="8" t="s">
        <v>28</v>
      </c>
      <c r="H1411" s="4" t="str">
        <f t="shared" ref="H1411:H1474" si="44">CONCATENATE(RIGHT(G1411,1))</f>
        <v>2</v>
      </c>
      <c r="I1411" s="13">
        <v>39.483000000000004</v>
      </c>
    </row>
    <row r="1412" spans="1:9" ht="15" customHeight="1" x14ac:dyDescent="0.25">
      <c r="A1412" s="5" t="str">
        <f t="shared" si="43"/>
        <v>Hydropower</v>
      </c>
      <c r="B1412" s="5">
        <v>7</v>
      </c>
      <c r="C1412" s="6" t="s">
        <v>4</v>
      </c>
      <c r="D1412" s="6">
        <v>1</v>
      </c>
      <c r="E1412" s="7" t="s">
        <v>7</v>
      </c>
      <c r="F1412" s="7">
        <v>4</v>
      </c>
      <c r="G1412" s="8" t="s">
        <v>28</v>
      </c>
      <c r="H1412" s="4" t="str">
        <f t="shared" si="44"/>
        <v>2</v>
      </c>
      <c r="I1412" s="13">
        <v>0</v>
      </c>
    </row>
    <row r="1413" spans="1:9" ht="15" customHeight="1" x14ac:dyDescent="0.25">
      <c r="A1413" s="5" t="str">
        <f t="shared" si="43"/>
        <v>Wind</v>
      </c>
      <c r="B1413" s="5">
        <v>8</v>
      </c>
      <c r="C1413" s="6" t="s">
        <v>4</v>
      </c>
      <c r="D1413" s="6">
        <v>1</v>
      </c>
      <c r="E1413" s="7" t="s">
        <v>7</v>
      </c>
      <c r="F1413" s="7">
        <v>4</v>
      </c>
      <c r="G1413" s="8" t="s">
        <v>28</v>
      </c>
      <c r="H1413" s="4" t="str">
        <f t="shared" si="44"/>
        <v>2</v>
      </c>
      <c r="I1413" s="13">
        <v>9.2555000000000014</v>
      </c>
    </row>
    <row r="1414" spans="1:9" ht="15" customHeight="1" x14ac:dyDescent="0.25">
      <c r="A1414" s="5" t="str">
        <f t="shared" si="43"/>
        <v>Geothermal</v>
      </c>
      <c r="B1414" s="5">
        <v>9</v>
      </c>
      <c r="C1414" s="6" t="s">
        <v>4</v>
      </c>
      <c r="D1414" s="6">
        <v>1</v>
      </c>
      <c r="E1414" s="7" t="s">
        <v>7</v>
      </c>
      <c r="F1414" s="7">
        <v>4</v>
      </c>
      <c r="G1414" s="8" t="s">
        <v>28</v>
      </c>
      <c r="H1414" s="4" t="str">
        <f t="shared" si="44"/>
        <v>2</v>
      </c>
      <c r="I1414" s="13">
        <v>36.758352000000002</v>
      </c>
    </row>
    <row r="1415" spans="1:9" ht="15" customHeight="1" x14ac:dyDescent="0.25">
      <c r="A1415" s="5" t="str">
        <f t="shared" si="43"/>
        <v>Solar PV</v>
      </c>
      <c r="B1415" s="5">
        <v>10</v>
      </c>
      <c r="C1415" s="6" t="s">
        <v>4</v>
      </c>
      <c r="D1415" s="6">
        <v>1</v>
      </c>
      <c r="E1415" s="7" t="s">
        <v>7</v>
      </c>
      <c r="F1415" s="7">
        <v>4</v>
      </c>
      <c r="G1415" s="8" t="s">
        <v>28</v>
      </c>
      <c r="H1415" s="4" t="str">
        <f t="shared" si="44"/>
        <v>2</v>
      </c>
      <c r="I1415" s="13">
        <v>16.371000000000002</v>
      </c>
    </row>
    <row r="1416" spans="1:9" ht="15" customHeight="1" x14ac:dyDescent="0.25">
      <c r="A1416" s="5" t="str">
        <f t="shared" si="43"/>
        <v>Biomass</v>
      </c>
      <c r="B1416" s="5">
        <v>11</v>
      </c>
      <c r="C1416" s="6" t="s">
        <v>4</v>
      </c>
      <c r="D1416" s="6">
        <v>1</v>
      </c>
      <c r="E1416" s="7" t="s">
        <v>7</v>
      </c>
      <c r="F1416" s="7">
        <v>4</v>
      </c>
      <c r="G1416" s="8" t="s">
        <v>28</v>
      </c>
      <c r="H1416" s="4" t="str">
        <f t="shared" si="44"/>
        <v>2</v>
      </c>
      <c r="I1416" s="13">
        <v>5.3500000000000005</v>
      </c>
    </row>
    <row r="1417" spans="1:9" ht="15" customHeight="1" x14ac:dyDescent="0.25">
      <c r="A1417" s="5" t="str">
        <f t="shared" si="43"/>
        <v>Cogeneration</v>
      </c>
      <c r="B1417" s="5">
        <v>12</v>
      </c>
      <c r="C1417" s="6" t="s">
        <v>4</v>
      </c>
      <c r="D1417" s="6">
        <v>1</v>
      </c>
      <c r="E1417" s="7" t="s">
        <v>7</v>
      </c>
      <c r="F1417" s="7">
        <v>4</v>
      </c>
      <c r="G1417" s="8" t="s">
        <v>28</v>
      </c>
      <c r="H1417" s="4" t="str">
        <f t="shared" si="44"/>
        <v>2</v>
      </c>
      <c r="I1417" s="13">
        <v>39.836581500000001</v>
      </c>
    </row>
    <row r="1418" spans="1:9" ht="15" customHeight="1" x14ac:dyDescent="0.25">
      <c r="A1418" s="5" t="str">
        <f t="shared" si="43"/>
        <v>Nuclear</v>
      </c>
      <c r="B1418" s="5">
        <v>13</v>
      </c>
      <c r="C1418" s="6" t="s">
        <v>4</v>
      </c>
      <c r="D1418" s="6">
        <v>1</v>
      </c>
      <c r="E1418" s="7" t="s">
        <v>7</v>
      </c>
      <c r="F1418" s="7">
        <v>4</v>
      </c>
      <c r="G1418" s="8" t="s">
        <v>28</v>
      </c>
      <c r="H1418" s="4" t="str">
        <f t="shared" si="44"/>
        <v>2</v>
      </c>
      <c r="I1418" s="13">
        <v>24.770499999999998</v>
      </c>
    </row>
    <row r="1419" spans="1:9" ht="15" customHeight="1" x14ac:dyDescent="0.25">
      <c r="A1419" s="5" t="str">
        <f t="shared" si="43"/>
        <v>Conventional Thermoelectric</v>
      </c>
      <c r="B1419" s="5">
        <v>1</v>
      </c>
      <c r="C1419" s="6" t="s">
        <v>5</v>
      </c>
      <c r="D1419" s="6">
        <v>2</v>
      </c>
      <c r="E1419" s="7" t="s">
        <v>7</v>
      </c>
      <c r="F1419" s="7">
        <v>4</v>
      </c>
      <c r="G1419" s="8" t="s">
        <v>28</v>
      </c>
      <c r="H1419" s="4" t="str">
        <f t="shared" si="44"/>
        <v>2</v>
      </c>
      <c r="I1419" s="13">
        <v>63.954327999999997</v>
      </c>
    </row>
    <row r="1420" spans="1:9" ht="15" customHeight="1" x14ac:dyDescent="0.25">
      <c r="A1420" s="5" t="str">
        <f t="shared" si="43"/>
        <v>Combined Cycle</v>
      </c>
      <c r="B1420" s="5">
        <v>2</v>
      </c>
      <c r="C1420" s="6" t="s">
        <v>5</v>
      </c>
      <c r="D1420" s="6">
        <v>2</v>
      </c>
      <c r="E1420" s="7" t="s">
        <v>7</v>
      </c>
      <c r="F1420" s="7">
        <v>4</v>
      </c>
      <c r="G1420" s="8" t="s">
        <v>28</v>
      </c>
      <c r="H1420" s="4" t="str">
        <f t="shared" si="44"/>
        <v>2</v>
      </c>
      <c r="I1420" s="13">
        <v>39.836581500000001</v>
      </c>
    </row>
    <row r="1421" spans="1:9" ht="15" customHeight="1" x14ac:dyDescent="0.25">
      <c r="A1421" s="5" t="str">
        <f t="shared" si="43"/>
        <v>Coal</v>
      </c>
      <c r="B1421" s="5">
        <v>3</v>
      </c>
      <c r="C1421" s="6" t="s">
        <v>5</v>
      </c>
      <c r="D1421" s="6">
        <v>2</v>
      </c>
      <c r="E1421" s="7" t="s">
        <v>7</v>
      </c>
      <c r="F1421" s="7">
        <v>4</v>
      </c>
      <c r="G1421" s="8" t="s">
        <v>28</v>
      </c>
      <c r="H1421" s="4" t="str">
        <f t="shared" si="44"/>
        <v>2</v>
      </c>
      <c r="I1421" s="13">
        <v>39.483000000000004</v>
      </c>
    </row>
    <row r="1422" spans="1:9" ht="15" customHeight="1" x14ac:dyDescent="0.25">
      <c r="A1422" s="5" t="str">
        <f t="shared" si="43"/>
        <v>Turbogas</v>
      </c>
      <c r="B1422" s="5">
        <v>4</v>
      </c>
      <c r="C1422" s="6" t="s">
        <v>5</v>
      </c>
      <c r="D1422" s="6">
        <v>2</v>
      </c>
      <c r="E1422" s="7" t="s">
        <v>7</v>
      </c>
      <c r="F1422" s="7">
        <v>4</v>
      </c>
      <c r="G1422" s="8" t="s">
        <v>28</v>
      </c>
      <c r="H1422" s="4" t="str">
        <f t="shared" si="44"/>
        <v>2</v>
      </c>
      <c r="I1422" s="13">
        <v>63.850109999999994</v>
      </c>
    </row>
    <row r="1423" spans="1:9" ht="15" customHeight="1" x14ac:dyDescent="0.25">
      <c r="A1423" s="5" t="str">
        <f t="shared" si="43"/>
        <v>Internal Combustion</v>
      </c>
      <c r="B1423" s="5">
        <v>5</v>
      </c>
      <c r="C1423" s="6" t="s">
        <v>5</v>
      </c>
      <c r="D1423" s="6">
        <v>2</v>
      </c>
      <c r="E1423" s="7" t="s">
        <v>7</v>
      </c>
      <c r="F1423" s="7">
        <v>4</v>
      </c>
      <c r="G1423" s="8" t="s">
        <v>28</v>
      </c>
      <c r="H1423" s="4" t="str">
        <f t="shared" si="44"/>
        <v>2</v>
      </c>
      <c r="I1423" s="13">
        <v>196.78370000000001</v>
      </c>
    </row>
    <row r="1424" spans="1:9" ht="15" customHeight="1" x14ac:dyDescent="0.25">
      <c r="A1424" s="5" t="str">
        <f t="shared" ref="A1424:A1487" si="45">A1411</f>
        <v>Fluidized Bed</v>
      </c>
      <c r="B1424" s="5">
        <v>6</v>
      </c>
      <c r="C1424" s="6" t="s">
        <v>5</v>
      </c>
      <c r="D1424" s="6">
        <v>2</v>
      </c>
      <c r="E1424" s="7" t="s">
        <v>7</v>
      </c>
      <c r="F1424" s="7">
        <v>4</v>
      </c>
      <c r="G1424" s="8" t="s">
        <v>28</v>
      </c>
      <c r="H1424" s="4" t="str">
        <f t="shared" si="44"/>
        <v>2</v>
      </c>
      <c r="I1424" s="13">
        <v>39.483000000000004</v>
      </c>
    </row>
    <row r="1425" spans="1:9" ht="15" customHeight="1" x14ac:dyDescent="0.25">
      <c r="A1425" s="5" t="str">
        <f t="shared" si="45"/>
        <v>Hydropower</v>
      </c>
      <c r="B1425" s="5">
        <v>7</v>
      </c>
      <c r="C1425" s="6" t="s">
        <v>5</v>
      </c>
      <c r="D1425" s="6">
        <v>2</v>
      </c>
      <c r="E1425" s="7" t="s">
        <v>7</v>
      </c>
      <c r="F1425" s="7">
        <v>4</v>
      </c>
      <c r="G1425" s="8" t="s">
        <v>28</v>
      </c>
      <c r="H1425" s="4" t="str">
        <f t="shared" si="44"/>
        <v>2</v>
      </c>
      <c r="I1425" s="13">
        <v>0</v>
      </c>
    </row>
    <row r="1426" spans="1:9" ht="15" customHeight="1" x14ac:dyDescent="0.25">
      <c r="A1426" s="5" t="str">
        <f t="shared" si="45"/>
        <v>Wind</v>
      </c>
      <c r="B1426" s="5">
        <v>8</v>
      </c>
      <c r="C1426" s="6" t="s">
        <v>5</v>
      </c>
      <c r="D1426" s="6">
        <v>2</v>
      </c>
      <c r="E1426" s="7" t="s">
        <v>7</v>
      </c>
      <c r="F1426" s="7">
        <v>4</v>
      </c>
      <c r="G1426" s="8" t="s">
        <v>28</v>
      </c>
      <c r="H1426" s="4" t="str">
        <f t="shared" si="44"/>
        <v>2</v>
      </c>
      <c r="I1426" s="13">
        <v>9.2555000000000014</v>
      </c>
    </row>
    <row r="1427" spans="1:9" ht="15" customHeight="1" x14ac:dyDescent="0.25">
      <c r="A1427" s="5" t="str">
        <f t="shared" si="45"/>
        <v>Geothermal</v>
      </c>
      <c r="B1427" s="5">
        <v>9</v>
      </c>
      <c r="C1427" s="6" t="s">
        <v>5</v>
      </c>
      <c r="D1427" s="6">
        <v>2</v>
      </c>
      <c r="E1427" s="7" t="s">
        <v>7</v>
      </c>
      <c r="F1427" s="7">
        <v>4</v>
      </c>
      <c r="G1427" s="8" t="s">
        <v>28</v>
      </c>
      <c r="H1427" s="4" t="str">
        <f t="shared" si="44"/>
        <v>2</v>
      </c>
      <c r="I1427" s="13">
        <v>36.758352000000002</v>
      </c>
    </row>
    <row r="1428" spans="1:9" ht="15" customHeight="1" x14ac:dyDescent="0.25">
      <c r="A1428" s="5" t="str">
        <f t="shared" si="45"/>
        <v>Solar PV</v>
      </c>
      <c r="B1428" s="5">
        <v>10</v>
      </c>
      <c r="C1428" s="6" t="s">
        <v>5</v>
      </c>
      <c r="D1428" s="6">
        <v>2</v>
      </c>
      <c r="E1428" s="7" t="s">
        <v>7</v>
      </c>
      <c r="F1428" s="7">
        <v>4</v>
      </c>
      <c r="G1428" s="8" t="s">
        <v>28</v>
      </c>
      <c r="H1428" s="4" t="str">
        <f t="shared" si="44"/>
        <v>2</v>
      </c>
      <c r="I1428" s="13">
        <v>16.371000000000002</v>
      </c>
    </row>
    <row r="1429" spans="1:9" ht="15" customHeight="1" x14ac:dyDescent="0.25">
      <c r="A1429" s="5" t="str">
        <f t="shared" si="45"/>
        <v>Biomass</v>
      </c>
      <c r="B1429" s="5">
        <v>11</v>
      </c>
      <c r="C1429" s="6" t="s">
        <v>5</v>
      </c>
      <c r="D1429" s="6">
        <v>2</v>
      </c>
      <c r="E1429" s="7" t="s">
        <v>7</v>
      </c>
      <c r="F1429" s="7">
        <v>4</v>
      </c>
      <c r="G1429" s="8" t="s">
        <v>28</v>
      </c>
      <c r="H1429" s="4" t="str">
        <f t="shared" si="44"/>
        <v>2</v>
      </c>
      <c r="I1429" s="13">
        <v>5.3500000000000005</v>
      </c>
    </row>
    <row r="1430" spans="1:9" ht="15" customHeight="1" x14ac:dyDescent="0.25">
      <c r="A1430" s="5" t="str">
        <f t="shared" si="45"/>
        <v>Cogeneration</v>
      </c>
      <c r="B1430" s="5">
        <v>12</v>
      </c>
      <c r="C1430" s="6" t="s">
        <v>5</v>
      </c>
      <c r="D1430" s="6">
        <v>2</v>
      </c>
      <c r="E1430" s="7" t="s">
        <v>7</v>
      </c>
      <c r="F1430" s="7">
        <v>4</v>
      </c>
      <c r="G1430" s="8" t="s">
        <v>28</v>
      </c>
      <c r="H1430" s="4" t="str">
        <f t="shared" si="44"/>
        <v>2</v>
      </c>
      <c r="I1430" s="13">
        <v>39.836581500000001</v>
      </c>
    </row>
    <row r="1431" spans="1:9" ht="15" customHeight="1" x14ac:dyDescent="0.25">
      <c r="A1431" s="5" t="str">
        <f t="shared" si="45"/>
        <v>Nuclear</v>
      </c>
      <c r="B1431" s="5">
        <v>13</v>
      </c>
      <c r="C1431" s="6" t="s">
        <v>5</v>
      </c>
      <c r="D1431" s="6">
        <v>2</v>
      </c>
      <c r="E1431" s="7" t="s">
        <v>7</v>
      </c>
      <c r="F1431" s="7">
        <v>4</v>
      </c>
      <c r="G1431" s="8" t="s">
        <v>28</v>
      </c>
      <c r="H1431" s="4" t="str">
        <f t="shared" si="44"/>
        <v>2</v>
      </c>
      <c r="I1431" s="13">
        <v>24.770499999999998</v>
      </c>
    </row>
    <row r="1432" spans="1:9" ht="15" customHeight="1" x14ac:dyDescent="0.25">
      <c r="A1432" s="5" t="str">
        <f t="shared" si="45"/>
        <v>Conventional Thermoelectric</v>
      </c>
      <c r="B1432" s="5">
        <v>1</v>
      </c>
      <c r="C1432" s="6" t="s">
        <v>6</v>
      </c>
      <c r="D1432" s="6">
        <v>3</v>
      </c>
      <c r="E1432" s="7" t="s">
        <v>7</v>
      </c>
      <c r="F1432" s="7">
        <v>4</v>
      </c>
      <c r="G1432" s="8" t="s">
        <v>28</v>
      </c>
      <c r="H1432" s="4" t="str">
        <f t="shared" si="44"/>
        <v>2</v>
      </c>
      <c r="I1432" s="13">
        <v>63.954327999999997</v>
      </c>
    </row>
    <row r="1433" spans="1:9" ht="15" customHeight="1" x14ac:dyDescent="0.25">
      <c r="A1433" s="5" t="str">
        <f t="shared" si="45"/>
        <v>Combined Cycle</v>
      </c>
      <c r="B1433" s="5">
        <v>2</v>
      </c>
      <c r="C1433" s="6" t="s">
        <v>6</v>
      </c>
      <c r="D1433" s="6">
        <v>3</v>
      </c>
      <c r="E1433" s="7" t="s">
        <v>7</v>
      </c>
      <c r="F1433" s="7">
        <v>4</v>
      </c>
      <c r="G1433" s="8" t="s">
        <v>28</v>
      </c>
      <c r="H1433" s="4" t="str">
        <f t="shared" si="44"/>
        <v>2</v>
      </c>
      <c r="I1433" s="13">
        <v>26.557721000000001</v>
      </c>
    </row>
    <row r="1434" spans="1:9" ht="15" customHeight="1" x14ac:dyDescent="0.25">
      <c r="A1434" s="5" t="str">
        <f t="shared" si="45"/>
        <v>Coal</v>
      </c>
      <c r="B1434" s="5">
        <v>3</v>
      </c>
      <c r="C1434" s="6" t="s">
        <v>6</v>
      </c>
      <c r="D1434" s="6">
        <v>3</v>
      </c>
      <c r="E1434" s="7" t="s">
        <v>7</v>
      </c>
      <c r="F1434" s="7">
        <v>4</v>
      </c>
      <c r="G1434" s="8" t="s">
        <v>28</v>
      </c>
      <c r="H1434" s="4" t="str">
        <f t="shared" si="44"/>
        <v>2</v>
      </c>
      <c r="I1434" s="13">
        <v>39.483000000000004</v>
      </c>
    </row>
    <row r="1435" spans="1:9" ht="15" customHeight="1" x14ac:dyDescent="0.25">
      <c r="A1435" s="5" t="str">
        <f t="shared" si="45"/>
        <v>Turbogas</v>
      </c>
      <c r="B1435" s="5">
        <v>4</v>
      </c>
      <c r="C1435" s="6" t="s">
        <v>6</v>
      </c>
      <c r="D1435" s="6">
        <v>3</v>
      </c>
      <c r="E1435" s="7" t="s">
        <v>7</v>
      </c>
      <c r="F1435" s="7">
        <v>4</v>
      </c>
      <c r="G1435" s="8" t="s">
        <v>28</v>
      </c>
      <c r="H1435" s="4" t="str">
        <f t="shared" si="44"/>
        <v>2</v>
      </c>
      <c r="I1435" s="13">
        <v>42.566739999999996</v>
      </c>
    </row>
    <row r="1436" spans="1:9" ht="15" customHeight="1" x14ac:dyDescent="0.25">
      <c r="A1436" s="5" t="str">
        <f t="shared" si="45"/>
        <v>Internal Combustion</v>
      </c>
      <c r="B1436" s="5">
        <v>5</v>
      </c>
      <c r="C1436" s="6" t="s">
        <v>6</v>
      </c>
      <c r="D1436" s="6">
        <v>3</v>
      </c>
      <c r="E1436" s="7" t="s">
        <v>7</v>
      </c>
      <c r="F1436" s="7">
        <v>4</v>
      </c>
      <c r="G1436" s="8" t="s">
        <v>28</v>
      </c>
      <c r="H1436" s="4" t="str">
        <f t="shared" si="44"/>
        <v>2</v>
      </c>
      <c r="I1436" s="13">
        <v>196.78370000000001</v>
      </c>
    </row>
    <row r="1437" spans="1:9" ht="15" customHeight="1" x14ac:dyDescent="0.25">
      <c r="A1437" s="5" t="str">
        <f t="shared" si="45"/>
        <v>Fluidized Bed</v>
      </c>
      <c r="B1437" s="5">
        <v>6</v>
      </c>
      <c r="C1437" s="6" t="s">
        <v>6</v>
      </c>
      <c r="D1437" s="6">
        <v>3</v>
      </c>
      <c r="E1437" s="7" t="s">
        <v>7</v>
      </c>
      <c r="F1437" s="7">
        <v>4</v>
      </c>
      <c r="G1437" s="8" t="s">
        <v>28</v>
      </c>
      <c r="H1437" s="4" t="str">
        <f t="shared" si="44"/>
        <v>2</v>
      </c>
      <c r="I1437" s="13">
        <v>39.483000000000004</v>
      </c>
    </row>
    <row r="1438" spans="1:9" ht="15" customHeight="1" x14ac:dyDescent="0.25">
      <c r="A1438" s="5" t="str">
        <f t="shared" si="45"/>
        <v>Hydropower</v>
      </c>
      <c r="B1438" s="5">
        <v>7</v>
      </c>
      <c r="C1438" s="6" t="s">
        <v>6</v>
      </c>
      <c r="D1438" s="6">
        <v>3</v>
      </c>
      <c r="E1438" s="7" t="s">
        <v>7</v>
      </c>
      <c r="F1438" s="7">
        <v>4</v>
      </c>
      <c r="G1438" s="8" t="s">
        <v>28</v>
      </c>
      <c r="H1438" s="4" t="str">
        <f t="shared" si="44"/>
        <v>2</v>
      </c>
      <c r="I1438" s="13">
        <v>0</v>
      </c>
    </row>
    <row r="1439" spans="1:9" ht="15" customHeight="1" x14ac:dyDescent="0.25">
      <c r="A1439" s="5" t="str">
        <f t="shared" si="45"/>
        <v>Wind</v>
      </c>
      <c r="B1439" s="5">
        <v>8</v>
      </c>
      <c r="C1439" s="6" t="s">
        <v>6</v>
      </c>
      <c r="D1439" s="6">
        <v>3</v>
      </c>
      <c r="E1439" s="7" t="s">
        <v>7</v>
      </c>
      <c r="F1439" s="7">
        <v>4</v>
      </c>
      <c r="G1439" s="8" t="s">
        <v>28</v>
      </c>
      <c r="H1439" s="4" t="str">
        <f t="shared" si="44"/>
        <v>2</v>
      </c>
      <c r="I1439" s="13">
        <v>9.2555000000000014</v>
      </c>
    </row>
    <row r="1440" spans="1:9" ht="15" customHeight="1" x14ac:dyDescent="0.25">
      <c r="A1440" s="5" t="str">
        <f t="shared" si="45"/>
        <v>Geothermal</v>
      </c>
      <c r="B1440" s="5">
        <v>9</v>
      </c>
      <c r="C1440" s="6" t="s">
        <v>6</v>
      </c>
      <c r="D1440" s="6">
        <v>3</v>
      </c>
      <c r="E1440" s="7" t="s">
        <v>7</v>
      </c>
      <c r="F1440" s="7">
        <v>4</v>
      </c>
      <c r="G1440" s="8" t="s">
        <v>28</v>
      </c>
      <c r="H1440" s="4" t="str">
        <f t="shared" si="44"/>
        <v>2</v>
      </c>
      <c r="I1440" s="13">
        <v>36.758352000000002</v>
      </c>
    </row>
    <row r="1441" spans="1:9" ht="15" customHeight="1" x14ac:dyDescent="0.25">
      <c r="A1441" s="5" t="str">
        <f t="shared" si="45"/>
        <v>Solar PV</v>
      </c>
      <c r="B1441" s="5">
        <v>10</v>
      </c>
      <c r="C1441" s="6" t="s">
        <v>6</v>
      </c>
      <c r="D1441" s="6">
        <v>3</v>
      </c>
      <c r="E1441" s="7" t="s">
        <v>7</v>
      </c>
      <c r="F1441" s="7">
        <v>4</v>
      </c>
      <c r="G1441" s="8" t="s">
        <v>28</v>
      </c>
      <c r="H1441" s="4" t="str">
        <f t="shared" si="44"/>
        <v>2</v>
      </c>
      <c r="I1441" s="13">
        <v>16.371000000000002</v>
      </c>
    </row>
    <row r="1442" spans="1:9" ht="15" customHeight="1" x14ac:dyDescent="0.25">
      <c r="A1442" s="5" t="str">
        <f t="shared" si="45"/>
        <v>Biomass</v>
      </c>
      <c r="B1442" s="5">
        <v>11</v>
      </c>
      <c r="C1442" s="6" t="s">
        <v>6</v>
      </c>
      <c r="D1442" s="6">
        <v>3</v>
      </c>
      <c r="E1442" s="7" t="s">
        <v>7</v>
      </c>
      <c r="F1442" s="7">
        <v>4</v>
      </c>
      <c r="G1442" s="8" t="s">
        <v>28</v>
      </c>
      <c r="H1442" s="4" t="str">
        <f t="shared" si="44"/>
        <v>2</v>
      </c>
      <c r="I1442" s="13">
        <v>5.3500000000000005</v>
      </c>
    </row>
    <row r="1443" spans="1:9" ht="15" customHeight="1" x14ac:dyDescent="0.25">
      <c r="A1443" s="5" t="str">
        <f t="shared" si="45"/>
        <v>Cogeneration</v>
      </c>
      <c r="B1443" s="5">
        <v>12</v>
      </c>
      <c r="C1443" s="6" t="s">
        <v>6</v>
      </c>
      <c r="D1443" s="6">
        <v>3</v>
      </c>
      <c r="E1443" s="7" t="s">
        <v>7</v>
      </c>
      <c r="F1443" s="7">
        <v>4</v>
      </c>
      <c r="G1443" s="8" t="s">
        <v>28</v>
      </c>
      <c r="H1443" s="4" t="str">
        <f t="shared" si="44"/>
        <v>2</v>
      </c>
      <c r="I1443" s="13">
        <v>26.557721000000001</v>
      </c>
    </row>
    <row r="1444" spans="1:9" ht="15" customHeight="1" x14ac:dyDescent="0.25">
      <c r="A1444" s="5" t="str">
        <f t="shared" si="45"/>
        <v>Nuclear</v>
      </c>
      <c r="B1444" s="5">
        <v>13</v>
      </c>
      <c r="C1444" s="6" t="s">
        <v>6</v>
      </c>
      <c r="D1444" s="6">
        <v>3</v>
      </c>
      <c r="E1444" s="7" t="s">
        <v>7</v>
      </c>
      <c r="F1444" s="7">
        <v>4</v>
      </c>
      <c r="G1444" s="8" t="s">
        <v>28</v>
      </c>
      <c r="H1444" s="4" t="str">
        <f t="shared" si="44"/>
        <v>2</v>
      </c>
      <c r="I1444" s="13">
        <v>24.770499999999998</v>
      </c>
    </row>
    <row r="1445" spans="1:9" ht="15" customHeight="1" x14ac:dyDescent="0.25">
      <c r="A1445" s="5" t="str">
        <f t="shared" si="45"/>
        <v>Conventional Thermoelectric</v>
      </c>
      <c r="B1445" s="5">
        <v>1</v>
      </c>
      <c r="C1445" s="6" t="s">
        <v>7</v>
      </c>
      <c r="D1445" s="6">
        <v>4</v>
      </c>
      <c r="E1445" s="7" t="s">
        <v>7</v>
      </c>
      <c r="F1445" s="7">
        <v>4</v>
      </c>
      <c r="G1445" s="8" t="s">
        <v>28</v>
      </c>
      <c r="H1445" s="4" t="str">
        <f t="shared" si="44"/>
        <v>2</v>
      </c>
      <c r="I1445" s="13">
        <v>59.770399999999995</v>
      </c>
    </row>
    <row r="1446" spans="1:9" ht="15" customHeight="1" x14ac:dyDescent="0.25">
      <c r="A1446" s="5" t="str">
        <f t="shared" si="45"/>
        <v>Combined Cycle</v>
      </c>
      <c r="B1446" s="5">
        <v>2</v>
      </c>
      <c r="C1446" s="6" t="s">
        <v>7</v>
      </c>
      <c r="D1446" s="6">
        <v>4</v>
      </c>
      <c r="E1446" s="7" t="s">
        <v>7</v>
      </c>
      <c r="F1446" s="7">
        <v>4</v>
      </c>
      <c r="G1446" s="8" t="s">
        <v>28</v>
      </c>
      <c r="H1446" s="4" t="str">
        <f t="shared" si="44"/>
        <v>2</v>
      </c>
      <c r="I1446" s="13">
        <v>24.303210416666669</v>
      </c>
    </row>
    <row r="1447" spans="1:9" ht="15" customHeight="1" x14ac:dyDescent="0.25">
      <c r="A1447" s="5" t="str">
        <f t="shared" si="45"/>
        <v>Coal</v>
      </c>
      <c r="B1447" s="5">
        <v>3</v>
      </c>
      <c r="C1447" s="6" t="s">
        <v>7</v>
      </c>
      <c r="D1447" s="6">
        <v>4</v>
      </c>
      <c r="E1447" s="7" t="s">
        <v>7</v>
      </c>
      <c r="F1447" s="7">
        <v>4</v>
      </c>
      <c r="G1447" s="8" t="s">
        <v>28</v>
      </c>
      <c r="H1447" s="4" t="str">
        <f t="shared" si="44"/>
        <v>2</v>
      </c>
      <c r="I1447" s="13">
        <v>36.9</v>
      </c>
    </row>
    <row r="1448" spans="1:9" ht="15" customHeight="1" x14ac:dyDescent="0.25">
      <c r="A1448" s="5" t="str">
        <f t="shared" si="45"/>
        <v>Turbogas</v>
      </c>
      <c r="B1448" s="5">
        <v>4</v>
      </c>
      <c r="C1448" s="6" t="s">
        <v>7</v>
      </c>
      <c r="D1448" s="6">
        <v>4</v>
      </c>
      <c r="E1448" s="7" t="s">
        <v>7</v>
      </c>
      <c r="F1448" s="7">
        <v>4</v>
      </c>
      <c r="G1448" s="8" t="s">
        <v>28</v>
      </c>
      <c r="H1448" s="4" t="str">
        <f t="shared" si="44"/>
        <v>2</v>
      </c>
      <c r="I1448" s="13">
        <v>38.953208333333336</v>
      </c>
    </row>
    <row r="1449" spans="1:9" ht="15" customHeight="1" x14ac:dyDescent="0.25">
      <c r="A1449" s="5" t="str">
        <f t="shared" si="45"/>
        <v>Internal Combustion</v>
      </c>
      <c r="B1449" s="5">
        <v>5</v>
      </c>
      <c r="C1449" s="6" t="s">
        <v>7</v>
      </c>
      <c r="D1449" s="6">
        <v>4</v>
      </c>
      <c r="E1449" s="7" t="s">
        <v>7</v>
      </c>
      <c r="F1449" s="7">
        <v>4</v>
      </c>
      <c r="G1449" s="8" t="s">
        <v>28</v>
      </c>
      <c r="H1449" s="4" t="str">
        <f t="shared" si="44"/>
        <v>2</v>
      </c>
      <c r="I1449" s="13">
        <v>183.91</v>
      </c>
    </row>
    <row r="1450" spans="1:9" ht="15" customHeight="1" x14ac:dyDescent="0.25">
      <c r="A1450" s="5" t="str">
        <f t="shared" si="45"/>
        <v>Fluidized Bed</v>
      </c>
      <c r="B1450" s="5">
        <v>6</v>
      </c>
      <c r="C1450" s="6" t="s">
        <v>7</v>
      </c>
      <c r="D1450" s="6">
        <v>4</v>
      </c>
      <c r="E1450" s="7" t="s">
        <v>7</v>
      </c>
      <c r="F1450" s="7">
        <v>4</v>
      </c>
      <c r="G1450" s="8" t="s">
        <v>28</v>
      </c>
      <c r="H1450" s="4" t="str">
        <f t="shared" si="44"/>
        <v>2</v>
      </c>
      <c r="I1450" s="13">
        <v>36.9</v>
      </c>
    </row>
    <row r="1451" spans="1:9" ht="15" customHeight="1" x14ac:dyDescent="0.25">
      <c r="A1451" s="5" t="str">
        <f t="shared" si="45"/>
        <v>Hydropower</v>
      </c>
      <c r="B1451" s="5">
        <v>7</v>
      </c>
      <c r="C1451" s="6" t="s">
        <v>7</v>
      </c>
      <c r="D1451" s="6">
        <v>4</v>
      </c>
      <c r="E1451" s="7" t="s">
        <v>7</v>
      </c>
      <c r="F1451" s="7">
        <v>4</v>
      </c>
      <c r="G1451" s="8" t="s">
        <v>28</v>
      </c>
      <c r="H1451" s="4" t="str">
        <f t="shared" si="44"/>
        <v>2</v>
      </c>
      <c r="I1451" s="13">
        <v>0</v>
      </c>
    </row>
    <row r="1452" spans="1:9" ht="15" customHeight="1" x14ac:dyDescent="0.25">
      <c r="A1452" s="5" t="str">
        <f t="shared" si="45"/>
        <v>Wind</v>
      </c>
      <c r="B1452" s="5">
        <v>8</v>
      </c>
      <c r="C1452" s="6" t="s">
        <v>7</v>
      </c>
      <c r="D1452" s="6">
        <v>4</v>
      </c>
      <c r="E1452" s="7" t="s">
        <v>7</v>
      </c>
      <c r="F1452" s="7">
        <v>4</v>
      </c>
      <c r="G1452" s="8" t="s">
        <v>28</v>
      </c>
      <c r="H1452" s="4" t="str">
        <f t="shared" si="44"/>
        <v>2</v>
      </c>
      <c r="I1452" s="13">
        <v>8.65</v>
      </c>
    </row>
    <row r="1453" spans="1:9" ht="15" customHeight="1" x14ac:dyDescent="0.25">
      <c r="A1453" s="5" t="str">
        <f t="shared" si="45"/>
        <v>Geothermal</v>
      </c>
      <c r="B1453" s="5">
        <v>9</v>
      </c>
      <c r="C1453" s="6" t="s">
        <v>7</v>
      </c>
      <c r="D1453" s="6">
        <v>4</v>
      </c>
      <c r="E1453" s="7" t="s">
        <v>7</v>
      </c>
      <c r="F1453" s="7">
        <v>4</v>
      </c>
      <c r="G1453" s="8" t="s">
        <v>28</v>
      </c>
      <c r="H1453" s="4" t="str">
        <f t="shared" si="44"/>
        <v>2</v>
      </c>
      <c r="I1453" s="13">
        <v>34.3536</v>
      </c>
    </row>
    <row r="1454" spans="1:9" ht="15" customHeight="1" x14ac:dyDescent="0.25">
      <c r="A1454" s="5" t="str">
        <f t="shared" si="45"/>
        <v>Solar PV</v>
      </c>
      <c r="B1454" s="5">
        <v>10</v>
      </c>
      <c r="C1454" s="6" t="s">
        <v>7</v>
      </c>
      <c r="D1454" s="6">
        <v>4</v>
      </c>
      <c r="E1454" s="7" t="s">
        <v>7</v>
      </c>
      <c r="F1454" s="7">
        <v>4</v>
      </c>
      <c r="G1454" s="8" t="s">
        <v>28</v>
      </c>
      <c r="H1454" s="4" t="str">
        <f t="shared" si="44"/>
        <v>2</v>
      </c>
      <c r="I1454" s="13">
        <v>15.3</v>
      </c>
    </row>
    <row r="1455" spans="1:9" ht="15" customHeight="1" x14ac:dyDescent="0.25">
      <c r="A1455" s="5" t="str">
        <f t="shared" si="45"/>
        <v>Biomass</v>
      </c>
      <c r="B1455" s="5">
        <v>11</v>
      </c>
      <c r="C1455" s="6" t="s">
        <v>7</v>
      </c>
      <c r="D1455" s="6">
        <v>4</v>
      </c>
      <c r="E1455" s="7" t="s">
        <v>7</v>
      </c>
      <c r="F1455" s="7">
        <v>4</v>
      </c>
      <c r="G1455" s="8" t="s">
        <v>28</v>
      </c>
      <c r="H1455" s="4" t="str">
        <f t="shared" si="44"/>
        <v>2</v>
      </c>
      <c r="I1455" s="13">
        <v>5</v>
      </c>
    </row>
    <row r="1456" spans="1:9" ht="15" customHeight="1" x14ac:dyDescent="0.25">
      <c r="A1456" s="5" t="str">
        <f t="shared" si="45"/>
        <v>Cogeneration</v>
      </c>
      <c r="B1456" s="5">
        <v>12</v>
      </c>
      <c r="C1456" s="6" t="s">
        <v>7</v>
      </c>
      <c r="D1456" s="6">
        <v>4</v>
      </c>
      <c r="E1456" s="7" t="s">
        <v>7</v>
      </c>
      <c r="F1456" s="7">
        <v>4</v>
      </c>
      <c r="G1456" s="8" t="s">
        <v>28</v>
      </c>
      <c r="H1456" s="4" t="str">
        <f t="shared" si="44"/>
        <v>2</v>
      </c>
      <c r="I1456" s="13">
        <v>24.303210416666669</v>
      </c>
    </row>
    <row r="1457" spans="1:9" ht="15" customHeight="1" x14ac:dyDescent="0.25">
      <c r="A1457" s="5" t="str">
        <f t="shared" si="45"/>
        <v>Nuclear</v>
      </c>
      <c r="B1457" s="5">
        <v>13</v>
      </c>
      <c r="C1457" s="6" t="s">
        <v>7</v>
      </c>
      <c r="D1457" s="6">
        <v>4</v>
      </c>
      <c r="E1457" s="7" t="s">
        <v>7</v>
      </c>
      <c r="F1457" s="7">
        <v>4</v>
      </c>
      <c r="G1457" s="8" t="s">
        <v>28</v>
      </c>
      <c r="H1457" s="4" t="str">
        <f t="shared" si="44"/>
        <v>2</v>
      </c>
      <c r="I1457" s="13">
        <v>23.15</v>
      </c>
    </row>
    <row r="1458" spans="1:9" ht="15" customHeight="1" x14ac:dyDescent="0.25">
      <c r="A1458" s="5" t="str">
        <f t="shared" si="45"/>
        <v>Conventional Thermoelectric</v>
      </c>
      <c r="B1458" s="5">
        <v>1</v>
      </c>
      <c r="C1458" s="6" t="s">
        <v>8</v>
      </c>
      <c r="D1458" s="6">
        <v>5</v>
      </c>
      <c r="E1458" s="7" t="s">
        <v>7</v>
      </c>
      <c r="F1458" s="7">
        <v>4</v>
      </c>
      <c r="G1458" s="8" t="s">
        <v>28</v>
      </c>
      <c r="H1458" s="4" t="str">
        <f t="shared" si="44"/>
        <v>2</v>
      </c>
      <c r="I1458" s="13">
        <v>63.954327999999997</v>
      </c>
    </row>
    <row r="1459" spans="1:9" ht="15" customHeight="1" x14ac:dyDescent="0.25">
      <c r="A1459" s="5" t="str">
        <f t="shared" si="45"/>
        <v>Combined Cycle</v>
      </c>
      <c r="B1459" s="5">
        <v>2</v>
      </c>
      <c r="C1459" s="6" t="s">
        <v>8</v>
      </c>
      <c r="D1459" s="6">
        <v>5</v>
      </c>
      <c r="E1459" s="7" t="s">
        <v>7</v>
      </c>
      <c r="F1459" s="7">
        <v>4</v>
      </c>
      <c r="G1459" s="8" t="s">
        <v>28</v>
      </c>
      <c r="H1459" s="4" t="str">
        <f t="shared" si="44"/>
        <v>2</v>
      </c>
      <c r="I1459" s="13">
        <v>25.783120804166671</v>
      </c>
    </row>
    <row r="1460" spans="1:9" ht="15" customHeight="1" x14ac:dyDescent="0.25">
      <c r="A1460" s="5" t="str">
        <f t="shared" si="45"/>
        <v>Coal</v>
      </c>
      <c r="B1460" s="5">
        <v>3</v>
      </c>
      <c r="C1460" s="6" t="s">
        <v>8</v>
      </c>
      <c r="D1460" s="6">
        <v>5</v>
      </c>
      <c r="E1460" s="7" t="s">
        <v>7</v>
      </c>
      <c r="F1460" s="7">
        <v>4</v>
      </c>
      <c r="G1460" s="8" t="s">
        <v>28</v>
      </c>
      <c r="H1460" s="4" t="str">
        <f t="shared" si="44"/>
        <v>2</v>
      </c>
      <c r="I1460" s="13">
        <v>39.483000000000004</v>
      </c>
    </row>
    <row r="1461" spans="1:9" ht="15" customHeight="1" x14ac:dyDescent="0.25">
      <c r="A1461" s="5" t="str">
        <f t="shared" si="45"/>
        <v>Turbogas</v>
      </c>
      <c r="B1461" s="5">
        <v>4</v>
      </c>
      <c r="C1461" s="6" t="s">
        <v>8</v>
      </c>
      <c r="D1461" s="6">
        <v>5</v>
      </c>
      <c r="E1461" s="7" t="s">
        <v>7</v>
      </c>
      <c r="F1461" s="7">
        <v>4</v>
      </c>
      <c r="G1461" s="8" t="s">
        <v>28</v>
      </c>
      <c r="H1461" s="4" t="str">
        <f t="shared" si="44"/>
        <v>2</v>
      </c>
      <c r="I1461" s="13">
        <v>41.325210083333332</v>
      </c>
    </row>
    <row r="1462" spans="1:9" ht="15" customHeight="1" x14ac:dyDescent="0.25">
      <c r="A1462" s="5" t="str">
        <f t="shared" si="45"/>
        <v>Internal Combustion</v>
      </c>
      <c r="B1462" s="5">
        <v>5</v>
      </c>
      <c r="C1462" s="6" t="s">
        <v>8</v>
      </c>
      <c r="D1462" s="6">
        <v>5</v>
      </c>
      <c r="E1462" s="7" t="s">
        <v>7</v>
      </c>
      <c r="F1462" s="7">
        <v>4</v>
      </c>
      <c r="G1462" s="8" t="s">
        <v>28</v>
      </c>
      <c r="H1462" s="4" t="str">
        <f t="shared" si="44"/>
        <v>2</v>
      </c>
      <c r="I1462" s="13">
        <v>196.78370000000001</v>
      </c>
    </row>
    <row r="1463" spans="1:9" ht="15" customHeight="1" x14ac:dyDescent="0.25">
      <c r="A1463" s="5" t="str">
        <f t="shared" si="45"/>
        <v>Fluidized Bed</v>
      </c>
      <c r="B1463" s="5">
        <v>6</v>
      </c>
      <c r="C1463" s="6" t="s">
        <v>8</v>
      </c>
      <c r="D1463" s="6">
        <v>5</v>
      </c>
      <c r="E1463" s="7" t="s">
        <v>7</v>
      </c>
      <c r="F1463" s="7">
        <v>4</v>
      </c>
      <c r="G1463" s="8" t="s">
        <v>28</v>
      </c>
      <c r="H1463" s="4" t="str">
        <f t="shared" si="44"/>
        <v>2</v>
      </c>
      <c r="I1463" s="13">
        <v>39.483000000000004</v>
      </c>
    </row>
    <row r="1464" spans="1:9" ht="15" customHeight="1" x14ac:dyDescent="0.25">
      <c r="A1464" s="5" t="str">
        <f t="shared" si="45"/>
        <v>Hydropower</v>
      </c>
      <c r="B1464" s="5">
        <v>7</v>
      </c>
      <c r="C1464" s="6" t="s">
        <v>8</v>
      </c>
      <c r="D1464" s="6">
        <v>5</v>
      </c>
      <c r="E1464" s="7" t="s">
        <v>7</v>
      </c>
      <c r="F1464" s="7">
        <v>4</v>
      </c>
      <c r="G1464" s="8" t="s">
        <v>28</v>
      </c>
      <c r="H1464" s="4" t="str">
        <f t="shared" si="44"/>
        <v>2</v>
      </c>
      <c r="I1464" s="13">
        <v>0</v>
      </c>
    </row>
    <row r="1465" spans="1:9" ht="15" customHeight="1" x14ac:dyDescent="0.25">
      <c r="A1465" s="5" t="str">
        <f t="shared" si="45"/>
        <v>Wind</v>
      </c>
      <c r="B1465" s="5">
        <v>8</v>
      </c>
      <c r="C1465" s="6" t="s">
        <v>8</v>
      </c>
      <c r="D1465" s="6">
        <v>5</v>
      </c>
      <c r="E1465" s="7" t="s">
        <v>7</v>
      </c>
      <c r="F1465" s="7">
        <v>4</v>
      </c>
      <c r="G1465" s="8" t="s">
        <v>28</v>
      </c>
      <c r="H1465" s="4" t="str">
        <f t="shared" si="44"/>
        <v>2</v>
      </c>
      <c r="I1465" s="13">
        <v>9.2555000000000014</v>
      </c>
    </row>
    <row r="1466" spans="1:9" ht="15" customHeight="1" x14ac:dyDescent="0.25">
      <c r="A1466" s="5" t="str">
        <f t="shared" si="45"/>
        <v>Geothermal</v>
      </c>
      <c r="B1466" s="5">
        <v>9</v>
      </c>
      <c r="C1466" s="6" t="s">
        <v>8</v>
      </c>
      <c r="D1466" s="6">
        <v>5</v>
      </c>
      <c r="E1466" s="7" t="s">
        <v>7</v>
      </c>
      <c r="F1466" s="7">
        <v>4</v>
      </c>
      <c r="G1466" s="8" t="s">
        <v>28</v>
      </c>
      <c r="H1466" s="4" t="str">
        <f t="shared" si="44"/>
        <v>2</v>
      </c>
      <c r="I1466" s="13">
        <v>36.758352000000002</v>
      </c>
    </row>
    <row r="1467" spans="1:9" ht="15" customHeight="1" x14ac:dyDescent="0.25">
      <c r="A1467" s="5" t="str">
        <f t="shared" si="45"/>
        <v>Solar PV</v>
      </c>
      <c r="B1467" s="5">
        <v>10</v>
      </c>
      <c r="C1467" s="6" t="s">
        <v>8</v>
      </c>
      <c r="D1467" s="6">
        <v>5</v>
      </c>
      <c r="E1467" s="7" t="s">
        <v>7</v>
      </c>
      <c r="F1467" s="7">
        <v>4</v>
      </c>
      <c r="G1467" s="8" t="s">
        <v>28</v>
      </c>
      <c r="H1467" s="4" t="str">
        <f t="shared" si="44"/>
        <v>2</v>
      </c>
      <c r="I1467" s="13">
        <v>16.371000000000002</v>
      </c>
    </row>
    <row r="1468" spans="1:9" ht="15" customHeight="1" x14ac:dyDescent="0.25">
      <c r="A1468" s="5" t="str">
        <f t="shared" si="45"/>
        <v>Biomass</v>
      </c>
      <c r="B1468" s="5">
        <v>11</v>
      </c>
      <c r="C1468" s="6" t="s">
        <v>8</v>
      </c>
      <c r="D1468" s="6">
        <v>5</v>
      </c>
      <c r="E1468" s="7" t="s">
        <v>7</v>
      </c>
      <c r="F1468" s="7">
        <v>4</v>
      </c>
      <c r="G1468" s="8" t="s">
        <v>28</v>
      </c>
      <c r="H1468" s="4" t="str">
        <f t="shared" si="44"/>
        <v>2</v>
      </c>
      <c r="I1468" s="13">
        <v>5.3500000000000005</v>
      </c>
    </row>
    <row r="1469" spans="1:9" ht="15" customHeight="1" x14ac:dyDescent="0.25">
      <c r="A1469" s="5" t="str">
        <f t="shared" si="45"/>
        <v>Cogeneration</v>
      </c>
      <c r="B1469" s="5">
        <v>12</v>
      </c>
      <c r="C1469" s="6" t="s">
        <v>8</v>
      </c>
      <c r="D1469" s="6">
        <v>5</v>
      </c>
      <c r="E1469" s="7" t="s">
        <v>7</v>
      </c>
      <c r="F1469" s="7">
        <v>4</v>
      </c>
      <c r="G1469" s="8" t="s">
        <v>28</v>
      </c>
      <c r="H1469" s="4" t="str">
        <f t="shared" si="44"/>
        <v>2</v>
      </c>
      <c r="I1469" s="13">
        <v>25.783120804166671</v>
      </c>
    </row>
    <row r="1470" spans="1:9" ht="15" customHeight="1" x14ac:dyDescent="0.25">
      <c r="A1470" s="5" t="str">
        <f t="shared" si="45"/>
        <v>Nuclear</v>
      </c>
      <c r="B1470" s="5">
        <v>13</v>
      </c>
      <c r="C1470" s="6" t="s">
        <v>8</v>
      </c>
      <c r="D1470" s="6">
        <v>5</v>
      </c>
      <c r="E1470" s="7" t="s">
        <v>7</v>
      </c>
      <c r="F1470" s="7">
        <v>4</v>
      </c>
      <c r="G1470" s="8" t="s">
        <v>28</v>
      </c>
      <c r="H1470" s="4" t="str">
        <f t="shared" si="44"/>
        <v>2</v>
      </c>
      <c r="I1470" s="13">
        <v>24.770499999999998</v>
      </c>
    </row>
    <row r="1471" spans="1:9" ht="15" customHeight="1" x14ac:dyDescent="0.25">
      <c r="A1471" s="5" t="str">
        <f t="shared" si="45"/>
        <v>Conventional Thermoelectric</v>
      </c>
      <c r="B1471" s="5">
        <v>1</v>
      </c>
      <c r="C1471" s="6" t="s">
        <v>9</v>
      </c>
      <c r="D1471" s="6">
        <v>6</v>
      </c>
      <c r="E1471" s="7" t="s">
        <v>7</v>
      </c>
      <c r="F1471" s="7">
        <v>4</v>
      </c>
      <c r="G1471" s="8" t="s">
        <v>28</v>
      </c>
      <c r="H1471" s="4" t="str">
        <f t="shared" si="44"/>
        <v>2</v>
      </c>
      <c r="I1471" s="13">
        <v>63.954327999999997</v>
      </c>
    </row>
    <row r="1472" spans="1:9" ht="15" customHeight="1" x14ac:dyDescent="0.25">
      <c r="A1472" s="5" t="str">
        <f t="shared" si="45"/>
        <v>Combined Cycle</v>
      </c>
      <c r="B1472" s="5">
        <v>2</v>
      </c>
      <c r="C1472" s="6" t="s">
        <v>9</v>
      </c>
      <c r="D1472" s="6">
        <v>6</v>
      </c>
      <c r="E1472" s="7" t="s">
        <v>7</v>
      </c>
      <c r="F1472" s="7">
        <v>4</v>
      </c>
      <c r="G1472" s="8" t="s">
        <v>28</v>
      </c>
      <c r="H1472" s="4" t="str">
        <f t="shared" si="44"/>
        <v>2</v>
      </c>
      <c r="I1472" s="13">
        <v>25.783120804166671</v>
      </c>
    </row>
    <row r="1473" spans="1:9" ht="15" customHeight="1" x14ac:dyDescent="0.25">
      <c r="A1473" s="5" t="str">
        <f t="shared" si="45"/>
        <v>Coal</v>
      </c>
      <c r="B1473" s="5">
        <v>3</v>
      </c>
      <c r="C1473" s="6" t="s">
        <v>9</v>
      </c>
      <c r="D1473" s="6">
        <v>6</v>
      </c>
      <c r="E1473" s="7" t="s">
        <v>7</v>
      </c>
      <c r="F1473" s="7">
        <v>4</v>
      </c>
      <c r="G1473" s="8" t="s">
        <v>28</v>
      </c>
      <c r="H1473" s="4" t="str">
        <f t="shared" si="44"/>
        <v>2</v>
      </c>
      <c r="I1473" s="13">
        <v>39.483000000000004</v>
      </c>
    </row>
    <row r="1474" spans="1:9" ht="15" customHeight="1" x14ac:dyDescent="0.25">
      <c r="A1474" s="5" t="str">
        <f t="shared" si="45"/>
        <v>Turbogas</v>
      </c>
      <c r="B1474" s="5">
        <v>4</v>
      </c>
      <c r="C1474" s="6" t="s">
        <v>9</v>
      </c>
      <c r="D1474" s="6">
        <v>6</v>
      </c>
      <c r="E1474" s="7" t="s">
        <v>7</v>
      </c>
      <c r="F1474" s="7">
        <v>4</v>
      </c>
      <c r="G1474" s="8" t="s">
        <v>28</v>
      </c>
      <c r="H1474" s="4" t="str">
        <f t="shared" si="44"/>
        <v>2</v>
      </c>
      <c r="I1474" s="13">
        <v>41.325210083333332</v>
      </c>
    </row>
    <row r="1475" spans="1:9" ht="15" customHeight="1" x14ac:dyDescent="0.25">
      <c r="A1475" s="5" t="str">
        <f t="shared" si="45"/>
        <v>Internal Combustion</v>
      </c>
      <c r="B1475" s="5">
        <v>5</v>
      </c>
      <c r="C1475" s="6" t="s">
        <v>9</v>
      </c>
      <c r="D1475" s="6">
        <v>6</v>
      </c>
      <c r="E1475" s="7" t="s">
        <v>7</v>
      </c>
      <c r="F1475" s="7">
        <v>4</v>
      </c>
      <c r="G1475" s="8" t="s">
        <v>28</v>
      </c>
      <c r="H1475" s="4" t="str">
        <f t="shared" ref="H1475:H1538" si="46">CONCATENATE(RIGHT(G1475,1))</f>
        <v>2</v>
      </c>
      <c r="I1475" s="13">
        <v>196.78370000000001</v>
      </c>
    </row>
    <row r="1476" spans="1:9" ht="15" customHeight="1" x14ac:dyDescent="0.25">
      <c r="A1476" s="5" t="str">
        <f t="shared" si="45"/>
        <v>Fluidized Bed</v>
      </c>
      <c r="B1476" s="5">
        <v>6</v>
      </c>
      <c r="C1476" s="6" t="s">
        <v>9</v>
      </c>
      <c r="D1476" s="6">
        <v>6</v>
      </c>
      <c r="E1476" s="7" t="s">
        <v>7</v>
      </c>
      <c r="F1476" s="7">
        <v>4</v>
      </c>
      <c r="G1476" s="8" t="s">
        <v>28</v>
      </c>
      <c r="H1476" s="4" t="str">
        <f t="shared" si="46"/>
        <v>2</v>
      </c>
      <c r="I1476" s="13">
        <v>39.483000000000004</v>
      </c>
    </row>
    <row r="1477" spans="1:9" ht="15" customHeight="1" x14ac:dyDescent="0.25">
      <c r="A1477" s="5" t="str">
        <f t="shared" si="45"/>
        <v>Hydropower</v>
      </c>
      <c r="B1477" s="5">
        <v>7</v>
      </c>
      <c r="C1477" s="6" t="s">
        <v>9</v>
      </c>
      <c r="D1477" s="6">
        <v>6</v>
      </c>
      <c r="E1477" s="7" t="s">
        <v>7</v>
      </c>
      <c r="F1477" s="7">
        <v>4</v>
      </c>
      <c r="G1477" s="8" t="s">
        <v>28</v>
      </c>
      <c r="H1477" s="4" t="str">
        <f t="shared" si="46"/>
        <v>2</v>
      </c>
      <c r="I1477" s="13">
        <v>0</v>
      </c>
    </row>
    <row r="1478" spans="1:9" ht="15" customHeight="1" x14ac:dyDescent="0.25">
      <c r="A1478" s="5" t="str">
        <f t="shared" si="45"/>
        <v>Wind</v>
      </c>
      <c r="B1478" s="5">
        <v>8</v>
      </c>
      <c r="C1478" s="6" t="s">
        <v>9</v>
      </c>
      <c r="D1478" s="6">
        <v>6</v>
      </c>
      <c r="E1478" s="7" t="s">
        <v>7</v>
      </c>
      <c r="F1478" s="7">
        <v>4</v>
      </c>
      <c r="G1478" s="8" t="s">
        <v>28</v>
      </c>
      <c r="H1478" s="4" t="str">
        <f t="shared" si="46"/>
        <v>2</v>
      </c>
      <c r="I1478" s="13">
        <v>9.2555000000000014</v>
      </c>
    </row>
    <row r="1479" spans="1:9" ht="15" customHeight="1" x14ac:dyDescent="0.25">
      <c r="A1479" s="5" t="str">
        <f t="shared" si="45"/>
        <v>Geothermal</v>
      </c>
      <c r="B1479" s="5">
        <v>9</v>
      </c>
      <c r="C1479" s="6" t="s">
        <v>9</v>
      </c>
      <c r="D1479" s="6">
        <v>6</v>
      </c>
      <c r="E1479" s="7" t="s">
        <v>7</v>
      </c>
      <c r="F1479" s="7">
        <v>4</v>
      </c>
      <c r="G1479" s="8" t="s">
        <v>28</v>
      </c>
      <c r="H1479" s="4" t="str">
        <f t="shared" si="46"/>
        <v>2</v>
      </c>
      <c r="I1479" s="13">
        <v>36.758352000000002</v>
      </c>
    </row>
    <row r="1480" spans="1:9" ht="15" customHeight="1" x14ac:dyDescent="0.25">
      <c r="A1480" s="5" t="str">
        <f t="shared" si="45"/>
        <v>Solar PV</v>
      </c>
      <c r="B1480" s="5">
        <v>10</v>
      </c>
      <c r="C1480" s="6" t="s">
        <v>9</v>
      </c>
      <c r="D1480" s="6">
        <v>6</v>
      </c>
      <c r="E1480" s="7" t="s">
        <v>7</v>
      </c>
      <c r="F1480" s="7">
        <v>4</v>
      </c>
      <c r="G1480" s="8" t="s">
        <v>28</v>
      </c>
      <c r="H1480" s="4" t="str">
        <f t="shared" si="46"/>
        <v>2</v>
      </c>
      <c r="I1480" s="13">
        <v>16.371000000000002</v>
      </c>
    </row>
    <row r="1481" spans="1:9" ht="15" customHeight="1" x14ac:dyDescent="0.25">
      <c r="A1481" s="5" t="str">
        <f t="shared" si="45"/>
        <v>Biomass</v>
      </c>
      <c r="B1481" s="5">
        <v>11</v>
      </c>
      <c r="C1481" s="6" t="s">
        <v>9</v>
      </c>
      <c r="D1481" s="6">
        <v>6</v>
      </c>
      <c r="E1481" s="7" t="s">
        <v>7</v>
      </c>
      <c r="F1481" s="7">
        <v>4</v>
      </c>
      <c r="G1481" s="8" t="s">
        <v>28</v>
      </c>
      <c r="H1481" s="4" t="str">
        <f t="shared" si="46"/>
        <v>2</v>
      </c>
      <c r="I1481" s="13">
        <v>5.3500000000000005</v>
      </c>
    </row>
    <row r="1482" spans="1:9" ht="15" customHeight="1" x14ac:dyDescent="0.25">
      <c r="A1482" s="5" t="str">
        <f t="shared" si="45"/>
        <v>Cogeneration</v>
      </c>
      <c r="B1482" s="5">
        <v>12</v>
      </c>
      <c r="C1482" s="6" t="s">
        <v>9</v>
      </c>
      <c r="D1482" s="6">
        <v>6</v>
      </c>
      <c r="E1482" s="7" t="s">
        <v>7</v>
      </c>
      <c r="F1482" s="7">
        <v>4</v>
      </c>
      <c r="G1482" s="8" t="s">
        <v>28</v>
      </c>
      <c r="H1482" s="4" t="str">
        <f t="shared" si="46"/>
        <v>2</v>
      </c>
      <c r="I1482" s="13">
        <v>25.783120804166671</v>
      </c>
    </row>
    <row r="1483" spans="1:9" ht="15" customHeight="1" x14ac:dyDescent="0.25">
      <c r="A1483" s="5" t="str">
        <f t="shared" si="45"/>
        <v>Nuclear</v>
      </c>
      <c r="B1483" s="5">
        <v>13</v>
      </c>
      <c r="C1483" s="6" t="s">
        <v>9</v>
      </c>
      <c r="D1483" s="6">
        <v>6</v>
      </c>
      <c r="E1483" s="7" t="s">
        <v>7</v>
      </c>
      <c r="F1483" s="7">
        <v>4</v>
      </c>
      <c r="G1483" s="8" t="s">
        <v>28</v>
      </c>
      <c r="H1483" s="4" t="str">
        <f t="shared" si="46"/>
        <v>2</v>
      </c>
      <c r="I1483" s="13">
        <v>24.770499999999998</v>
      </c>
    </row>
    <row r="1484" spans="1:9" ht="15" customHeight="1" x14ac:dyDescent="0.25">
      <c r="A1484" s="5" t="str">
        <f t="shared" si="45"/>
        <v>Conventional Thermoelectric</v>
      </c>
      <c r="B1484" s="5">
        <v>1</v>
      </c>
      <c r="C1484" s="6" t="s">
        <v>10</v>
      </c>
      <c r="D1484" s="6">
        <v>7</v>
      </c>
      <c r="E1484" s="7" t="s">
        <v>7</v>
      </c>
      <c r="F1484" s="7">
        <v>4</v>
      </c>
      <c r="G1484" s="8" t="s">
        <v>28</v>
      </c>
      <c r="H1484" s="4" t="str">
        <f t="shared" si="46"/>
        <v>2</v>
      </c>
      <c r="I1484" s="13">
        <v>63.954327999999997</v>
      </c>
    </row>
    <row r="1485" spans="1:9" ht="15" customHeight="1" x14ac:dyDescent="0.25">
      <c r="A1485" s="5" t="str">
        <f t="shared" si="45"/>
        <v>Combined Cycle</v>
      </c>
      <c r="B1485" s="5">
        <v>2</v>
      </c>
      <c r="C1485" s="6" t="s">
        <v>10</v>
      </c>
      <c r="D1485" s="6">
        <v>7</v>
      </c>
      <c r="E1485" s="7" t="s">
        <v>7</v>
      </c>
      <c r="F1485" s="7">
        <v>4</v>
      </c>
      <c r="G1485" s="8" t="s">
        <v>28</v>
      </c>
      <c r="H1485" s="4" t="str">
        <f t="shared" si="46"/>
        <v>2</v>
      </c>
      <c r="I1485" s="13">
        <v>38.176723937500007</v>
      </c>
    </row>
    <row r="1486" spans="1:9" ht="15" customHeight="1" x14ac:dyDescent="0.25">
      <c r="A1486" s="5" t="str">
        <f t="shared" si="45"/>
        <v>Coal</v>
      </c>
      <c r="B1486" s="5">
        <v>3</v>
      </c>
      <c r="C1486" s="6" t="s">
        <v>10</v>
      </c>
      <c r="D1486" s="6">
        <v>7</v>
      </c>
      <c r="E1486" s="7" t="s">
        <v>7</v>
      </c>
      <c r="F1486" s="7">
        <v>4</v>
      </c>
      <c r="G1486" s="8" t="s">
        <v>28</v>
      </c>
      <c r="H1486" s="4" t="str">
        <f t="shared" si="46"/>
        <v>2</v>
      </c>
      <c r="I1486" s="13">
        <v>39.483000000000004</v>
      </c>
    </row>
    <row r="1487" spans="1:9" ht="15" customHeight="1" x14ac:dyDescent="0.25">
      <c r="A1487" s="5" t="str">
        <f t="shared" si="45"/>
        <v>Turbogas</v>
      </c>
      <c r="B1487" s="5">
        <v>4</v>
      </c>
      <c r="C1487" s="6" t="s">
        <v>10</v>
      </c>
      <c r="D1487" s="6">
        <v>7</v>
      </c>
      <c r="E1487" s="7" t="s">
        <v>7</v>
      </c>
      <c r="F1487" s="7">
        <v>4</v>
      </c>
      <c r="G1487" s="8" t="s">
        <v>28</v>
      </c>
      <c r="H1487" s="4" t="str">
        <f t="shared" si="46"/>
        <v>2</v>
      </c>
      <c r="I1487" s="13">
        <v>61.189688750000002</v>
      </c>
    </row>
    <row r="1488" spans="1:9" ht="15" customHeight="1" x14ac:dyDescent="0.25">
      <c r="A1488" s="5" t="str">
        <f t="shared" ref="A1488:A1551" si="47">A1475</f>
        <v>Internal Combustion</v>
      </c>
      <c r="B1488" s="5">
        <v>5</v>
      </c>
      <c r="C1488" s="6" t="s">
        <v>10</v>
      </c>
      <c r="D1488" s="6">
        <v>7</v>
      </c>
      <c r="E1488" s="7" t="s">
        <v>7</v>
      </c>
      <c r="F1488" s="7">
        <v>4</v>
      </c>
      <c r="G1488" s="8" t="s">
        <v>28</v>
      </c>
      <c r="H1488" s="4" t="str">
        <f t="shared" si="46"/>
        <v>2</v>
      </c>
      <c r="I1488" s="13">
        <v>196.78370000000001</v>
      </c>
    </row>
    <row r="1489" spans="1:9" ht="15" customHeight="1" x14ac:dyDescent="0.25">
      <c r="A1489" s="5" t="str">
        <f t="shared" si="47"/>
        <v>Fluidized Bed</v>
      </c>
      <c r="B1489" s="5">
        <v>6</v>
      </c>
      <c r="C1489" s="6" t="s">
        <v>10</v>
      </c>
      <c r="D1489" s="6">
        <v>7</v>
      </c>
      <c r="E1489" s="7" t="s">
        <v>7</v>
      </c>
      <c r="F1489" s="7">
        <v>4</v>
      </c>
      <c r="G1489" s="8" t="s">
        <v>28</v>
      </c>
      <c r="H1489" s="4" t="str">
        <f t="shared" si="46"/>
        <v>2</v>
      </c>
      <c r="I1489" s="13">
        <v>39.483000000000004</v>
      </c>
    </row>
    <row r="1490" spans="1:9" ht="15" customHeight="1" x14ac:dyDescent="0.25">
      <c r="A1490" s="5" t="str">
        <f t="shared" si="47"/>
        <v>Hydropower</v>
      </c>
      <c r="B1490" s="5">
        <v>7</v>
      </c>
      <c r="C1490" s="6" t="s">
        <v>10</v>
      </c>
      <c r="D1490" s="6">
        <v>7</v>
      </c>
      <c r="E1490" s="7" t="s">
        <v>7</v>
      </c>
      <c r="F1490" s="7">
        <v>4</v>
      </c>
      <c r="G1490" s="8" t="s">
        <v>28</v>
      </c>
      <c r="H1490" s="4" t="str">
        <f t="shared" si="46"/>
        <v>2</v>
      </c>
      <c r="I1490" s="13">
        <v>0</v>
      </c>
    </row>
    <row r="1491" spans="1:9" ht="15" customHeight="1" x14ac:dyDescent="0.25">
      <c r="A1491" s="5" t="str">
        <f t="shared" si="47"/>
        <v>Wind</v>
      </c>
      <c r="B1491" s="5">
        <v>8</v>
      </c>
      <c r="C1491" s="6" t="s">
        <v>10</v>
      </c>
      <c r="D1491" s="6">
        <v>7</v>
      </c>
      <c r="E1491" s="7" t="s">
        <v>7</v>
      </c>
      <c r="F1491" s="7">
        <v>4</v>
      </c>
      <c r="G1491" s="8" t="s">
        <v>28</v>
      </c>
      <c r="H1491" s="4" t="str">
        <f t="shared" si="46"/>
        <v>2</v>
      </c>
      <c r="I1491" s="13">
        <v>9.2555000000000014</v>
      </c>
    </row>
    <row r="1492" spans="1:9" ht="15" customHeight="1" x14ac:dyDescent="0.25">
      <c r="A1492" s="5" t="str">
        <f t="shared" si="47"/>
        <v>Geothermal</v>
      </c>
      <c r="B1492" s="5">
        <v>9</v>
      </c>
      <c r="C1492" s="6" t="s">
        <v>10</v>
      </c>
      <c r="D1492" s="6">
        <v>7</v>
      </c>
      <c r="E1492" s="7" t="s">
        <v>7</v>
      </c>
      <c r="F1492" s="7">
        <v>4</v>
      </c>
      <c r="G1492" s="8" t="s">
        <v>28</v>
      </c>
      <c r="H1492" s="4" t="str">
        <f t="shared" si="46"/>
        <v>2</v>
      </c>
      <c r="I1492" s="13">
        <v>36.758352000000002</v>
      </c>
    </row>
    <row r="1493" spans="1:9" ht="15" customHeight="1" x14ac:dyDescent="0.25">
      <c r="A1493" s="5" t="str">
        <f t="shared" si="47"/>
        <v>Solar PV</v>
      </c>
      <c r="B1493" s="5">
        <v>10</v>
      </c>
      <c r="C1493" s="6" t="s">
        <v>10</v>
      </c>
      <c r="D1493" s="6">
        <v>7</v>
      </c>
      <c r="E1493" s="7" t="s">
        <v>7</v>
      </c>
      <c r="F1493" s="7">
        <v>4</v>
      </c>
      <c r="G1493" s="8" t="s">
        <v>28</v>
      </c>
      <c r="H1493" s="4" t="str">
        <f t="shared" si="46"/>
        <v>2</v>
      </c>
      <c r="I1493" s="13">
        <v>16.371000000000002</v>
      </c>
    </row>
    <row r="1494" spans="1:9" ht="15" customHeight="1" x14ac:dyDescent="0.25">
      <c r="A1494" s="5" t="str">
        <f t="shared" si="47"/>
        <v>Biomass</v>
      </c>
      <c r="B1494" s="5">
        <v>11</v>
      </c>
      <c r="C1494" s="6" t="s">
        <v>10</v>
      </c>
      <c r="D1494" s="6">
        <v>7</v>
      </c>
      <c r="E1494" s="7" t="s">
        <v>7</v>
      </c>
      <c r="F1494" s="7">
        <v>4</v>
      </c>
      <c r="G1494" s="8" t="s">
        <v>28</v>
      </c>
      <c r="H1494" s="4" t="str">
        <f t="shared" si="46"/>
        <v>2</v>
      </c>
      <c r="I1494" s="13">
        <v>5.3500000000000005</v>
      </c>
    </row>
    <row r="1495" spans="1:9" ht="15" customHeight="1" x14ac:dyDescent="0.25">
      <c r="A1495" s="5" t="str">
        <f t="shared" si="47"/>
        <v>Cogeneration</v>
      </c>
      <c r="B1495" s="5">
        <v>12</v>
      </c>
      <c r="C1495" s="6" t="s">
        <v>10</v>
      </c>
      <c r="D1495" s="6">
        <v>7</v>
      </c>
      <c r="E1495" s="7" t="s">
        <v>7</v>
      </c>
      <c r="F1495" s="7">
        <v>4</v>
      </c>
      <c r="G1495" s="8" t="s">
        <v>28</v>
      </c>
      <c r="H1495" s="4" t="str">
        <f t="shared" si="46"/>
        <v>2</v>
      </c>
      <c r="I1495" s="13">
        <v>38.176723937500007</v>
      </c>
    </row>
    <row r="1496" spans="1:9" ht="15" customHeight="1" x14ac:dyDescent="0.25">
      <c r="A1496" s="5" t="str">
        <f t="shared" si="47"/>
        <v>Nuclear</v>
      </c>
      <c r="B1496" s="5">
        <v>13</v>
      </c>
      <c r="C1496" s="6" t="s">
        <v>10</v>
      </c>
      <c r="D1496" s="6">
        <v>7</v>
      </c>
      <c r="E1496" s="7" t="s">
        <v>7</v>
      </c>
      <c r="F1496" s="7">
        <v>4</v>
      </c>
      <c r="G1496" s="8" t="s">
        <v>28</v>
      </c>
      <c r="H1496" s="4" t="str">
        <f t="shared" si="46"/>
        <v>2</v>
      </c>
      <c r="I1496" s="13">
        <v>24.770499999999998</v>
      </c>
    </row>
    <row r="1497" spans="1:9" ht="15" customHeight="1" x14ac:dyDescent="0.25">
      <c r="A1497" s="5" t="str">
        <f t="shared" si="47"/>
        <v>Conventional Thermoelectric</v>
      </c>
      <c r="B1497" s="5">
        <v>1</v>
      </c>
      <c r="C1497" s="6" t="s">
        <v>11</v>
      </c>
      <c r="D1497" s="6">
        <v>8</v>
      </c>
      <c r="E1497" s="7" t="s">
        <v>7</v>
      </c>
      <c r="F1497" s="7">
        <v>4</v>
      </c>
      <c r="G1497" s="8" t="s">
        <v>28</v>
      </c>
      <c r="H1497" s="4" t="str">
        <f t="shared" si="46"/>
        <v>2</v>
      </c>
      <c r="I1497" s="13">
        <v>63.954327999999997</v>
      </c>
    </row>
    <row r="1498" spans="1:9" ht="15" customHeight="1" x14ac:dyDescent="0.25">
      <c r="A1498" s="5" t="str">
        <f t="shared" si="47"/>
        <v>Combined Cycle</v>
      </c>
      <c r="B1498" s="5">
        <v>2</v>
      </c>
      <c r="C1498" s="6" t="s">
        <v>11</v>
      </c>
      <c r="D1498" s="6">
        <v>8</v>
      </c>
      <c r="E1498" s="7" t="s">
        <v>7</v>
      </c>
      <c r="F1498" s="7">
        <v>4</v>
      </c>
      <c r="G1498" s="8" t="s">
        <v>28</v>
      </c>
      <c r="H1498" s="4" t="str">
        <f t="shared" si="46"/>
        <v>2</v>
      </c>
      <c r="I1498" s="13">
        <v>32.090579541666663</v>
      </c>
    </row>
    <row r="1499" spans="1:9" ht="15" customHeight="1" x14ac:dyDescent="0.25">
      <c r="A1499" s="5" t="str">
        <f t="shared" si="47"/>
        <v>Coal</v>
      </c>
      <c r="B1499" s="5">
        <v>3</v>
      </c>
      <c r="C1499" s="6" t="s">
        <v>11</v>
      </c>
      <c r="D1499" s="6">
        <v>8</v>
      </c>
      <c r="E1499" s="7" t="s">
        <v>7</v>
      </c>
      <c r="F1499" s="7">
        <v>4</v>
      </c>
      <c r="G1499" s="8" t="s">
        <v>28</v>
      </c>
      <c r="H1499" s="4" t="str">
        <f t="shared" si="46"/>
        <v>2</v>
      </c>
      <c r="I1499" s="13">
        <v>39.483000000000004</v>
      </c>
    </row>
    <row r="1500" spans="1:9" ht="15" customHeight="1" x14ac:dyDescent="0.25">
      <c r="A1500" s="5" t="str">
        <f t="shared" si="47"/>
        <v>Turbogas</v>
      </c>
      <c r="B1500" s="5">
        <v>4</v>
      </c>
      <c r="C1500" s="6" t="s">
        <v>11</v>
      </c>
      <c r="D1500" s="6">
        <v>8</v>
      </c>
      <c r="E1500" s="7" t="s">
        <v>7</v>
      </c>
      <c r="F1500" s="7">
        <v>4</v>
      </c>
      <c r="G1500" s="8" t="s">
        <v>28</v>
      </c>
      <c r="H1500" s="4" t="str">
        <f t="shared" si="46"/>
        <v>2</v>
      </c>
      <c r="I1500" s="13">
        <v>51.434810833333323</v>
      </c>
    </row>
    <row r="1501" spans="1:9" ht="15" customHeight="1" x14ac:dyDescent="0.25">
      <c r="A1501" s="5" t="str">
        <f t="shared" si="47"/>
        <v>Internal Combustion</v>
      </c>
      <c r="B1501" s="5">
        <v>5</v>
      </c>
      <c r="C1501" s="6" t="s">
        <v>11</v>
      </c>
      <c r="D1501" s="6">
        <v>8</v>
      </c>
      <c r="E1501" s="7" t="s">
        <v>7</v>
      </c>
      <c r="F1501" s="7">
        <v>4</v>
      </c>
      <c r="G1501" s="8" t="s">
        <v>28</v>
      </c>
      <c r="H1501" s="4" t="str">
        <f t="shared" si="46"/>
        <v>2</v>
      </c>
      <c r="I1501" s="13">
        <v>196.78370000000001</v>
      </c>
    </row>
    <row r="1502" spans="1:9" ht="15" customHeight="1" x14ac:dyDescent="0.25">
      <c r="A1502" s="5" t="str">
        <f t="shared" si="47"/>
        <v>Fluidized Bed</v>
      </c>
      <c r="B1502" s="5">
        <v>6</v>
      </c>
      <c r="C1502" s="6" t="s">
        <v>11</v>
      </c>
      <c r="D1502" s="6">
        <v>8</v>
      </c>
      <c r="E1502" s="7" t="s">
        <v>7</v>
      </c>
      <c r="F1502" s="7">
        <v>4</v>
      </c>
      <c r="G1502" s="8" t="s">
        <v>28</v>
      </c>
      <c r="H1502" s="4" t="str">
        <f t="shared" si="46"/>
        <v>2</v>
      </c>
      <c r="I1502" s="13">
        <v>39.483000000000004</v>
      </c>
    </row>
    <row r="1503" spans="1:9" ht="15" customHeight="1" x14ac:dyDescent="0.25">
      <c r="A1503" s="5" t="str">
        <f t="shared" si="47"/>
        <v>Hydropower</v>
      </c>
      <c r="B1503" s="5">
        <v>7</v>
      </c>
      <c r="C1503" s="6" t="s">
        <v>11</v>
      </c>
      <c r="D1503" s="6">
        <v>8</v>
      </c>
      <c r="E1503" s="7" t="s">
        <v>7</v>
      </c>
      <c r="F1503" s="7">
        <v>4</v>
      </c>
      <c r="G1503" s="8" t="s">
        <v>28</v>
      </c>
      <c r="H1503" s="4" t="str">
        <f t="shared" si="46"/>
        <v>2</v>
      </c>
      <c r="I1503" s="13">
        <v>0</v>
      </c>
    </row>
    <row r="1504" spans="1:9" ht="15" customHeight="1" x14ac:dyDescent="0.25">
      <c r="A1504" s="5" t="str">
        <f t="shared" si="47"/>
        <v>Wind</v>
      </c>
      <c r="B1504" s="5">
        <v>8</v>
      </c>
      <c r="C1504" s="6" t="s">
        <v>11</v>
      </c>
      <c r="D1504" s="6">
        <v>8</v>
      </c>
      <c r="E1504" s="7" t="s">
        <v>7</v>
      </c>
      <c r="F1504" s="7">
        <v>4</v>
      </c>
      <c r="G1504" s="8" t="s">
        <v>28</v>
      </c>
      <c r="H1504" s="4" t="str">
        <f t="shared" si="46"/>
        <v>2</v>
      </c>
      <c r="I1504" s="13">
        <v>9.2555000000000014</v>
      </c>
    </row>
    <row r="1505" spans="1:9" ht="15" customHeight="1" x14ac:dyDescent="0.25">
      <c r="A1505" s="5" t="str">
        <f t="shared" si="47"/>
        <v>Geothermal</v>
      </c>
      <c r="B1505" s="5">
        <v>9</v>
      </c>
      <c r="C1505" s="6" t="s">
        <v>11</v>
      </c>
      <c r="D1505" s="6">
        <v>8</v>
      </c>
      <c r="E1505" s="7" t="s">
        <v>7</v>
      </c>
      <c r="F1505" s="7">
        <v>4</v>
      </c>
      <c r="G1505" s="8" t="s">
        <v>28</v>
      </c>
      <c r="H1505" s="4" t="str">
        <f t="shared" si="46"/>
        <v>2</v>
      </c>
      <c r="I1505" s="13">
        <v>36.758352000000002</v>
      </c>
    </row>
    <row r="1506" spans="1:9" ht="15" customHeight="1" x14ac:dyDescent="0.25">
      <c r="A1506" s="5" t="str">
        <f t="shared" si="47"/>
        <v>Solar PV</v>
      </c>
      <c r="B1506" s="5">
        <v>10</v>
      </c>
      <c r="C1506" s="6" t="s">
        <v>11</v>
      </c>
      <c r="D1506" s="6">
        <v>8</v>
      </c>
      <c r="E1506" s="7" t="s">
        <v>7</v>
      </c>
      <c r="F1506" s="7">
        <v>4</v>
      </c>
      <c r="G1506" s="8" t="s">
        <v>28</v>
      </c>
      <c r="H1506" s="4" t="str">
        <f t="shared" si="46"/>
        <v>2</v>
      </c>
      <c r="I1506" s="13">
        <v>16.371000000000002</v>
      </c>
    </row>
    <row r="1507" spans="1:9" ht="15" customHeight="1" x14ac:dyDescent="0.25">
      <c r="A1507" s="5" t="str">
        <f t="shared" si="47"/>
        <v>Biomass</v>
      </c>
      <c r="B1507" s="5">
        <v>11</v>
      </c>
      <c r="C1507" s="6" t="s">
        <v>11</v>
      </c>
      <c r="D1507" s="6">
        <v>8</v>
      </c>
      <c r="E1507" s="7" t="s">
        <v>7</v>
      </c>
      <c r="F1507" s="7">
        <v>4</v>
      </c>
      <c r="G1507" s="8" t="s">
        <v>28</v>
      </c>
      <c r="H1507" s="4" t="str">
        <f t="shared" si="46"/>
        <v>2</v>
      </c>
      <c r="I1507" s="13">
        <v>5.3500000000000005</v>
      </c>
    </row>
    <row r="1508" spans="1:9" ht="15" customHeight="1" x14ac:dyDescent="0.25">
      <c r="A1508" s="5" t="str">
        <f t="shared" si="47"/>
        <v>Cogeneration</v>
      </c>
      <c r="B1508" s="5">
        <v>12</v>
      </c>
      <c r="C1508" s="6" t="s">
        <v>11</v>
      </c>
      <c r="D1508" s="6">
        <v>8</v>
      </c>
      <c r="E1508" s="7" t="s">
        <v>7</v>
      </c>
      <c r="F1508" s="7">
        <v>4</v>
      </c>
      <c r="G1508" s="8" t="s">
        <v>28</v>
      </c>
      <c r="H1508" s="4" t="str">
        <f t="shared" si="46"/>
        <v>2</v>
      </c>
      <c r="I1508" s="13">
        <v>32.090579541666663</v>
      </c>
    </row>
    <row r="1509" spans="1:9" ht="15" customHeight="1" x14ac:dyDescent="0.25">
      <c r="A1509" s="5" t="str">
        <f t="shared" si="47"/>
        <v>Nuclear</v>
      </c>
      <c r="B1509" s="5">
        <v>13</v>
      </c>
      <c r="C1509" s="6" t="s">
        <v>11</v>
      </c>
      <c r="D1509" s="6">
        <v>8</v>
      </c>
      <c r="E1509" s="7" t="s">
        <v>7</v>
      </c>
      <c r="F1509" s="7">
        <v>4</v>
      </c>
      <c r="G1509" s="8" t="s">
        <v>28</v>
      </c>
      <c r="H1509" s="4" t="str">
        <f t="shared" si="46"/>
        <v>2</v>
      </c>
      <c r="I1509" s="13">
        <v>24.770499999999998</v>
      </c>
    </row>
    <row r="1510" spans="1:9" ht="15" customHeight="1" x14ac:dyDescent="0.25">
      <c r="A1510" s="5" t="str">
        <f t="shared" si="47"/>
        <v>Conventional Thermoelectric</v>
      </c>
      <c r="B1510" s="5">
        <v>1</v>
      </c>
      <c r="C1510" s="6" t="s">
        <v>12</v>
      </c>
      <c r="D1510" s="6">
        <v>9</v>
      </c>
      <c r="E1510" s="7" t="s">
        <v>7</v>
      </c>
      <c r="F1510" s="7">
        <v>4</v>
      </c>
      <c r="G1510" s="8" t="s">
        <v>28</v>
      </c>
      <c r="H1510" s="4" t="str">
        <f t="shared" si="46"/>
        <v>2</v>
      </c>
      <c r="I1510" s="13">
        <v>63.954327999999997</v>
      </c>
    </row>
    <row r="1511" spans="1:9" ht="15" customHeight="1" x14ac:dyDescent="0.25">
      <c r="A1511" s="5" t="str">
        <f t="shared" si="47"/>
        <v>Combined Cycle</v>
      </c>
      <c r="B1511" s="5">
        <v>2</v>
      </c>
      <c r="C1511" s="6" t="s">
        <v>12</v>
      </c>
      <c r="D1511" s="6">
        <v>9</v>
      </c>
      <c r="E1511" s="7" t="s">
        <v>7</v>
      </c>
      <c r="F1511" s="7">
        <v>4</v>
      </c>
      <c r="G1511" s="8" t="s">
        <v>28</v>
      </c>
      <c r="H1511" s="4" t="str">
        <f t="shared" si="46"/>
        <v>2</v>
      </c>
      <c r="I1511" s="13">
        <v>26.557721000000001</v>
      </c>
    </row>
    <row r="1512" spans="1:9" ht="15" customHeight="1" x14ac:dyDescent="0.25">
      <c r="A1512" s="5" t="str">
        <f t="shared" si="47"/>
        <v>Coal</v>
      </c>
      <c r="B1512" s="5">
        <v>3</v>
      </c>
      <c r="C1512" s="6" t="s">
        <v>12</v>
      </c>
      <c r="D1512" s="6">
        <v>9</v>
      </c>
      <c r="E1512" s="7" t="s">
        <v>7</v>
      </c>
      <c r="F1512" s="7">
        <v>4</v>
      </c>
      <c r="G1512" s="8" t="s">
        <v>28</v>
      </c>
      <c r="H1512" s="4" t="str">
        <f t="shared" si="46"/>
        <v>2</v>
      </c>
      <c r="I1512" s="13">
        <v>39.483000000000004</v>
      </c>
    </row>
    <row r="1513" spans="1:9" ht="15" customHeight="1" x14ac:dyDescent="0.25">
      <c r="A1513" s="5" t="str">
        <f t="shared" si="47"/>
        <v>Turbogas</v>
      </c>
      <c r="B1513" s="5">
        <v>4</v>
      </c>
      <c r="C1513" s="6" t="s">
        <v>12</v>
      </c>
      <c r="D1513" s="6">
        <v>9</v>
      </c>
      <c r="E1513" s="7" t="s">
        <v>7</v>
      </c>
      <c r="F1513" s="7">
        <v>4</v>
      </c>
      <c r="G1513" s="8" t="s">
        <v>28</v>
      </c>
      <c r="H1513" s="4" t="str">
        <f t="shared" si="46"/>
        <v>2</v>
      </c>
      <c r="I1513" s="13">
        <v>42.566739999999996</v>
      </c>
    </row>
    <row r="1514" spans="1:9" ht="15" customHeight="1" x14ac:dyDescent="0.25">
      <c r="A1514" s="5" t="str">
        <f t="shared" si="47"/>
        <v>Internal Combustion</v>
      </c>
      <c r="B1514" s="5">
        <v>5</v>
      </c>
      <c r="C1514" s="6" t="s">
        <v>12</v>
      </c>
      <c r="D1514" s="6">
        <v>9</v>
      </c>
      <c r="E1514" s="7" t="s">
        <v>7</v>
      </c>
      <c r="F1514" s="7">
        <v>4</v>
      </c>
      <c r="G1514" s="8" t="s">
        <v>28</v>
      </c>
      <c r="H1514" s="4" t="str">
        <f t="shared" si="46"/>
        <v>2</v>
      </c>
      <c r="I1514" s="13">
        <v>196.78370000000001</v>
      </c>
    </row>
    <row r="1515" spans="1:9" ht="15" customHeight="1" x14ac:dyDescent="0.25">
      <c r="A1515" s="5" t="str">
        <f t="shared" si="47"/>
        <v>Fluidized Bed</v>
      </c>
      <c r="B1515" s="5">
        <v>6</v>
      </c>
      <c r="C1515" s="6" t="s">
        <v>12</v>
      </c>
      <c r="D1515" s="6">
        <v>9</v>
      </c>
      <c r="E1515" s="7" t="s">
        <v>7</v>
      </c>
      <c r="F1515" s="7">
        <v>4</v>
      </c>
      <c r="G1515" s="8" t="s">
        <v>28</v>
      </c>
      <c r="H1515" s="4" t="str">
        <f t="shared" si="46"/>
        <v>2</v>
      </c>
      <c r="I1515" s="13">
        <v>39.483000000000004</v>
      </c>
    </row>
    <row r="1516" spans="1:9" ht="15" customHeight="1" x14ac:dyDescent="0.25">
      <c r="A1516" s="5" t="str">
        <f t="shared" si="47"/>
        <v>Hydropower</v>
      </c>
      <c r="B1516" s="5">
        <v>7</v>
      </c>
      <c r="C1516" s="6" t="s">
        <v>12</v>
      </c>
      <c r="D1516" s="6">
        <v>9</v>
      </c>
      <c r="E1516" s="7" t="s">
        <v>7</v>
      </c>
      <c r="F1516" s="7">
        <v>4</v>
      </c>
      <c r="G1516" s="8" t="s">
        <v>28</v>
      </c>
      <c r="H1516" s="4" t="str">
        <f t="shared" si="46"/>
        <v>2</v>
      </c>
      <c r="I1516" s="13">
        <v>0</v>
      </c>
    </row>
    <row r="1517" spans="1:9" ht="15" customHeight="1" x14ac:dyDescent="0.25">
      <c r="A1517" s="5" t="str">
        <f t="shared" si="47"/>
        <v>Wind</v>
      </c>
      <c r="B1517" s="5">
        <v>8</v>
      </c>
      <c r="C1517" s="6" t="s">
        <v>12</v>
      </c>
      <c r="D1517" s="6">
        <v>9</v>
      </c>
      <c r="E1517" s="7" t="s">
        <v>7</v>
      </c>
      <c r="F1517" s="7">
        <v>4</v>
      </c>
      <c r="G1517" s="8" t="s">
        <v>28</v>
      </c>
      <c r="H1517" s="4" t="str">
        <f t="shared" si="46"/>
        <v>2</v>
      </c>
      <c r="I1517" s="13">
        <v>9.2555000000000014</v>
      </c>
    </row>
    <row r="1518" spans="1:9" ht="15" customHeight="1" x14ac:dyDescent="0.25">
      <c r="A1518" s="5" t="str">
        <f t="shared" si="47"/>
        <v>Geothermal</v>
      </c>
      <c r="B1518" s="5">
        <v>9</v>
      </c>
      <c r="C1518" s="6" t="s">
        <v>12</v>
      </c>
      <c r="D1518" s="6">
        <v>9</v>
      </c>
      <c r="E1518" s="7" t="s">
        <v>7</v>
      </c>
      <c r="F1518" s="7">
        <v>4</v>
      </c>
      <c r="G1518" s="8" t="s">
        <v>28</v>
      </c>
      <c r="H1518" s="4" t="str">
        <f t="shared" si="46"/>
        <v>2</v>
      </c>
      <c r="I1518" s="13">
        <v>36.758352000000002</v>
      </c>
    </row>
    <row r="1519" spans="1:9" ht="15" customHeight="1" x14ac:dyDescent="0.25">
      <c r="A1519" s="5" t="str">
        <f t="shared" si="47"/>
        <v>Solar PV</v>
      </c>
      <c r="B1519" s="5">
        <v>10</v>
      </c>
      <c r="C1519" s="6" t="s">
        <v>12</v>
      </c>
      <c r="D1519" s="6">
        <v>9</v>
      </c>
      <c r="E1519" s="7" t="s">
        <v>7</v>
      </c>
      <c r="F1519" s="7">
        <v>4</v>
      </c>
      <c r="G1519" s="8" t="s">
        <v>28</v>
      </c>
      <c r="H1519" s="4" t="str">
        <f t="shared" si="46"/>
        <v>2</v>
      </c>
      <c r="I1519" s="13">
        <v>16.371000000000002</v>
      </c>
    </row>
    <row r="1520" spans="1:9" ht="15" customHeight="1" x14ac:dyDescent="0.25">
      <c r="A1520" s="5" t="str">
        <f t="shared" si="47"/>
        <v>Biomass</v>
      </c>
      <c r="B1520" s="5">
        <v>11</v>
      </c>
      <c r="C1520" s="6" t="s">
        <v>12</v>
      </c>
      <c r="D1520" s="6">
        <v>9</v>
      </c>
      <c r="E1520" s="7" t="s">
        <v>7</v>
      </c>
      <c r="F1520" s="7">
        <v>4</v>
      </c>
      <c r="G1520" s="8" t="s">
        <v>28</v>
      </c>
      <c r="H1520" s="4" t="str">
        <f t="shared" si="46"/>
        <v>2</v>
      </c>
      <c r="I1520" s="13">
        <v>5.3500000000000005</v>
      </c>
    </row>
    <row r="1521" spans="1:9" ht="15" customHeight="1" x14ac:dyDescent="0.25">
      <c r="A1521" s="5" t="str">
        <f t="shared" si="47"/>
        <v>Cogeneration</v>
      </c>
      <c r="B1521" s="5">
        <v>12</v>
      </c>
      <c r="C1521" s="6" t="s">
        <v>12</v>
      </c>
      <c r="D1521" s="6">
        <v>9</v>
      </c>
      <c r="E1521" s="7" t="s">
        <v>7</v>
      </c>
      <c r="F1521" s="7">
        <v>4</v>
      </c>
      <c r="G1521" s="8" t="s">
        <v>28</v>
      </c>
      <c r="H1521" s="4" t="str">
        <f t="shared" si="46"/>
        <v>2</v>
      </c>
      <c r="I1521" s="13">
        <v>26.557721000000001</v>
      </c>
    </row>
    <row r="1522" spans="1:9" ht="15" customHeight="1" x14ac:dyDescent="0.25">
      <c r="A1522" s="5" t="str">
        <f t="shared" si="47"/>
        <v>Nuclear</v>
      </c>
      <c r="B1522" s="5">
        <v>13</v>
      </c>
      <c r="C1522" s="6" t="s">
        <v>12</v>
      </c>
      <c r="D1522" s="6">
        <v>9</v>
      </c>
      <c r="E1522" s="7" t="s">
        <v>7</v>
      </c>
      <c r="F1522" s="7">
        <v>4</v>
      </c>
      <c r="G1522" s="8" t="s">
        <v>28</v>
      </c>
      <c r="H1522" s="4" t="str">
        <f t="shared" si="46"/>
        <v>2</v>
      </c>
      <c r="I1522" s="13">
        <v>24.770499999999998</v>
      </c>
    </row>
    <row r="1523" spans="1:9" ht="15" customHeight="1" x14ac:dyDescent="0.25">
      <c r="A1523" s="5" t="str">
        <f t="shared" si="47"/>
        <v>Conventional Thermoelectric</v>
      </c>
      <c r="B1523" s="5">
        <v>1</v>
      </c>
      <c r="C1523" s="6" t="s">
        <v>4</v>
      </c>
      <c r="D1523" s="6">
        <v>1</v>
      </c>
      <c r="E1523" s="7" t="s">
        <v>8</v>
      </c>
      <c r="F1523" s="7">
        <v>5</v>
      </c>
      <c r="G1523" s="8" t="s">
        <v>28</v>
      </c>
      <c r="H1523" s="4" t="str">
        <f t="shared" si="46"/>
        <v>2</v>
      </c>
      <c r="I1523" s="13">
        <v>63.954327999999997</v>
      </c>
    </row>
    <row r="1524" spans="1:9" ht="15" customHeight="1" x14ac:dyDescent="0.25">
      <c r="A1524" s="5" t="str">
        <f t="shared" si="47"/>
        <v>Combined Cycle</v>
      </c>
      <c r="B1524" s="5">
        <v>2</v>
      </c>
      <c r="C1524" s="6" t="s">
        <v>4</v>
      </c>
      <c r="D1524" s="6">
        <v>1</v>
      </c>
      <c r="E1524" s="7" t="s">
        <v>8</v>
      </c>
      <c r="F1524" s="7">
        <v>5</v>
      </c>
      <c r="G1524" s="8" t="s">
        <v>28</v>
      </c>
      <c r="H1524" s="4" t="str">
        <f t="shared" si="46"/>
        <v>2</v>
      </c>
      <c r="I1524" s="13">
        <v>39.836581500000001</v>
      </c>
    </row>
    <row r="1525" spans="1:9" ht="15" customHeight="1" x14ac:dyDescent="0.25">
      <c r="A1525" s="5" t="str">
        <f t="shared" si="47"/>
        <v>Coal</v>
      </c>
      <c r="B1525" s="5">
        <v>3</v>
      </c>
      <c r="C1525" s="6" t="s">
        <v>4</v>
      </c>
      <c r="D1525" s="6">
        <v>1</v>
      </c>
      <c r="E1525" s="7" t="s">
        <v>8</v>
      </c>
      <c r="F1525" s="7">
        <v>5</v>
      </c>
      <c r="G1525" s="8" t="s">
        <v>28</v>
      </c>
      <c r="H1525" s="4" t="str">
        <f t="shared" si="46"/>
        <v>2</v>
      </c>
      <c r="I1525" s="13">
        <v>39.483000000000004</v>
      </c>
    </row>
    <row r="1526" spans="1:9" ht="15" customHeight="1" x14ac:dyDescent="0.25">
      <c r="A1526" s="5" t="str">
        <f t="shared" si="47"/>
        <v>Turbogas</v>
      </c>
      <c r="B1526" s="5">
        <v>4</v>
      </c>
      <c r="C1526" s="6" t="s">
        <v>4</v>
      </c>
      <c r="D1526" s="6">
        <v>1</v>
      </c>
      <c r="E1526" s="7" t="s">
        <v>8</v>
      </c>
      <c r="F1526" s="7">
        <v>5</v>
      </c>
      <c r="G1526" s="8" t="s">
        <v>28</v>
      </c>
      <c r="H1526" s="4" t="str">
        <f t="shared" si="46"/>
        <v>2</v>
      </c>
      <c r="I1526" s="13">
        <v>63.850109999999994</v>
      </c>
    </row>
    <row r="1527" spans="1:9" ht="15" customHeight="1" x14ac:dyDescent="0.25">
      <c r="A1527" s="5" t="str">
        <f t="shared" si="47"/>
        <v>Internal Combustion</v>
      </c>
      <c r="B1527" s="5">
        <v>5</v>
      </c>
      <c r="C1527" s="6" t="s">
        <v>4</v>
      </c>
      <c r="D1527" s="6">
        <v>1</v>
      </c>
      <c r="E1527" s="7" t="s">
        <v>8</v>
      </c>
      <c r="F1527" s="7">
        <v>5</v>
      </c>
      <c r="G1527" s="8" t="s">
        <v>28</v>
      </c>
      <c r="H1527" s="4" t="str">
        <f t="shared" si="46"/>
        <v>2</v>
      </c>
      <c r="I1527" s="13">
        <v>196.78370000000001</v>
      </c>
    </row>
    <row r="1528" spans="1:9" ht="15" customHeight="1" x14ac:dyDescent="0.25">
      <c r="A1528" s="5" t="str">
        <f t="shared" si="47"/>
        <v>Fluidized Bed</v>
      </c>
      <c r="B1528" s="5">
        <v>6</v>
      </c>
      <c r="C1528" s="6" t="s">
        <v>4</v>
      </c>
      <c r="D1528" s="6">
        <v>1</v>
      </c>
      <c r="E1528" s="7" t="s">
        <v>8</v>
      </c>
      <c r="F1528" s="7">
        <v>5</v>
      </c>
      <c r="G1528" s="8" t="s">
        <v>28</v>
      </c>
      <c r="H1528" s="4" t="str">
        <f t="shared" si="46"/>
        <v>2</v>
      </c>
      <c r="I1528" s="13">
        <v>39.483000000000004</v>
      </c>
    </row>
    <row r="1529" spans="1:9" ht="15" customHeight="1" x14ac:dyDescent="0.25">
      <c r="A1529" s="5" t="str">
        <f t="shared" si="47"/>
        <v>Hydropower</v>
      </c>
      <c r="B1529" s="5">
        <v>7</v>
      </c>
      <c r="C1529" s="6" t="s">
        <v>4</v>
      </c>
      <c r="D1529" s="6">
        <v>1</v>
      </c>
      <c r="E1529" s="7" t="s">
        <v>8</v>
      </c>
      <c r="F1529" s="7">
        <v>5</v>
      </c>
      <c r="G1529" s="8" t="s">
        <v>28</v>
      </c>
      <c r="H1529" s="4" t="str">
        <f t="shared" si="46"/>
        <v>2</v>
      </c>
      <c r="I1529" s="13">
        <v>0</v>
      </c>
    </row>
    <row r="1530" spans="1:9" ht="15" customHeight="1" x14ac:dyDescent="0.25">
      <c r="A1530" s="5" t="str">
        <f t="shared" si="47"/>
        <v>Wind</v>
      </c>
      <c r="B1530" s="5">
        <v>8</v>
      </c>
      <c r="C1530" s="6" t="s">
        <v>4</v>
      </c>
      <c r="D1530" s="6">
        <v>1</v>
      </c>
      <c r="E1530" s="7" t="s">
        <v>8</v>
      </c>
      <c r="F1530" s="7">
        <v>5</v>
      </c>
      <c r="G1530" s="8" t="s">
        <v>28</v>
      </c>
      <c r="H1530" s="4" t="str">
        <f t="shared" si="46"/>
        <v>2</v>
      </c>
      <c r="I1530" s="13">
        <v>9.2555000000000014</v>
      </c>
    </row>
    <row r="1531" spans="1:9" ht="15" customHeight="1" x14ac:dyDescent="0.25">
      <c r="A1531" s="5" t="str">
        <f t="shared" si="47"/>
        <v>Geothermal</v>
      </c>
      <c r="B1531" s="5">
        <v>9</v>
      </c>
      <c r="C1531" s="6" t="s">
        <v>4</v>
      </c>
      <c r="D1531" s="6">
        <v>1</v>
      </c>
      <c r="E1531" s="7" t="s">
        <v>8</v>
      </c>
      <c r="F1531" s="7">
        <v>5</v>
      </c>
      <c r="G1531" s="8" t="s">
        <v>28</v>
      </c>
      <c r="H1531" s="4" t="str">
        <f t="shared" si="46"/>
        <v>2</v>
      </c>
      <c r="I1531" s="13">
        <v>36.758352000000002</v>
      </c>
    </row>
    <row r="1532" spans="1:9" ht="15" customHeight="1" x14ac:dyDescent="0.25">
      <c r="A1532" s="5" t="str">
        <f t="shared" si="47"/>
        <v>Solar PV</v>
      </c>
      <c r="B1532" s="5">
        <v>10</v>
      </c>
      <c r="C1532" s="6" t="s">
        <v>4</v>
      </c>
      <c r="D1532" s="6">
        <v>1</v>
      </c>
      <c r="E1532" s="7" t="s">
        <v>8</v>
      </c>
      <c r="F1532" s="7">
        <v>5</v>
      </c>
      <c r="G1532" s="8" t="s">
        <v>28</v>
      </c>
      <c r="H1532" s="4" t="str">
        <f t="shared" si="46"/>
        <v>2</v>
      </c>
      <c r="I1532" s="13">
        <v>16.371000000000002</v>
      </c>
    </row>
    <row r="1533" spans="1:9" ht="15" customHeight="1" x14ac:dyDescent="0.25">
      <c r="A1533" s="5" t="str">
        <f t="shared" si="47"/>
        <v>Biomass</v>
      </c>
      <c r="B1533" s="5">
        <v>11</v>
      </c>
      <c r="C1533" s="6" t="s">
        <v>4</v>
      </c>
      <c r="D1533" s="6">
        <v>1</v>
      </c>
      <c r="E1533" s="7" t="s">
        <v>8</v>
      </c>
      <c r="F1533" s="7">
        <v>5</v>
      </c>
      <c r="G1533" s="8" t="s">
        <v>28</v>
      </c>
      <c r="H1533" s="4" t="str">
        <f t="shared" si="46"/>
        <v>2</v>
      </c>
      <c r="I1533" s="13">
        <v>5.3500000000000005</v>
      </c>
    </row>
    <row r="1534" spans="1:9" ht="15" customHeight="1" x14ac:dyDescent="0.25">
      <c r="A1534" s="5" t="str">
        <f t="shared" si="47"/>
        <v>Cogeneration</v>
      </c>
      <c r="B1534" s="5">
        <v>12</v>
      </c>
      <c r="C1534" s="6" t="s">
        <v>4</v>
      </c>
      <c r="D1534" s="6">
        <v>1</v>
      </c>
      <c r="E1534" s="7" t="s">
        <v>8</v>
      </c>
      <c r="F1534" s="7">
        <v>5</v>
      </c>
      <c r="G1534" s="8" t="s">
        <v>28</v>
      </c>
      <c r="H1534" s="4" t="str">
        <f t="shared" si="46"/>
        <v>2</v>
      </c>
      <c r="I1534" s="13">
        <v>39.836581500000001</v>
      </c>
    </row>
    <row r="1535" spans="1:9" ht="15" customHeight="1" x14ac:dyDescent="0.25">
      <c r="A1535" s="5" t="str">
        <f t="shared" si="47"/>
        <v>Nuclear</v>
      </c>
      <c r="B1535" s="5">
        <v>13</v>
      </c>
      <c r="C1535" s="6" t="s">
        <v>4</v>
      </c>
      <c r="D1535" s="6">
        <v>1</v>
      </c>
      <c r="E1535" s="7" t="s">
        <v>8</v>
      </c>
      <c r="F1535" s="7">
        <v>5</v>
      </c>
      <c r="G1535" s="8" t="s">
        <v>28</v>
      </c>
      <c r="H1535" s="4" t="str">
        <f t="shared" si="46"/>
        <v>2</v>
      </c>
      <c r="I1535" s="13">
        <v>24.770499999999998</v>
      </c>
    </row>
    <row r="1536" spans="1:9" ht="15" customHeight="1" x14ac:dyDescent="0.25">
      <c r="A1536" s="5" t="str">
        <f t="shared" si="47"/>
        <v>Conventional Thermoelectric</v>
      </c>
      <c r="B1536" s="5">
        <v>1</v>
      </c>
      <c r="C1536" s="6" t="s">
        <v>5</v>
      </c>
      <c r="D1536" s="6">
        <v>2</v>
      </c>
      <c r="E1536" s="7" t="s">
        <v>8</v>
      </c>
      <c r="F1536" s="7">
        <v>5</v>
      </c>
      <c r="G1536" s="8" t="s">
        <v>28</v>
      </c>
      <c r="H1536" s="4" t="str">
        <f t="shared" si="46"/>
        <v>2</v>
      </c>
      <c r="I1536" s="13">
        <v>63.954327999999997</v>
      </c>
    </row>
    <row r="1537" spans="1:9" ht="15" customHeight="1" x14ac:dyDescent="0.25">
      <c r="A1537" s="5" t="str">
        <f t="shared" si="47"/>
        <v>Combined Cycle</v>
      </c>
      <c r="B1537" s="5">
        <v>2</v>
      </c>
      <c r="C1537" s="6" t="s">
        <v>5</v>
      </c>
      <c r="D1537" s="6">
        <v>2</v>
      </c>
      <c r="E1537" s="7" t="s">
        <v>8</v>
      </c>
      <c r="F1537" s="7">
        <v>5</v>
      </c>
      <c r="G1537" s="8" t="s">
        <v>28</v>
      </c>
      <c r="H1537" s="4" t="str">
        <f t="shared" si="46"/>
        <v>2</v>
      </c>
      <c r="I1537" s="13">
        <v>39.836581500000001</v>
      </c>
    </row>
    <row r="1538" spans="1:9" ht="15" customHeight="1" x14ac:dyDescent="0.25">
      <c r="A1538" s="5" t="str">
        <f t="shared" si="47"/>
        <v>Coal</v>
      </c>
      <c r="B1538" s="5">
        <v>3</v>
      </c>
      <c r="C1538" s="6" t="s">
        <v>5</v>
      </c>
      <c r="D1538" s="6">
        <v>2</v>
      </c>
      <c r="E1538" s="7" t="s">
        <v>8</v>
      </c>
      <c r="F1538" s="7">
        <v>5</v>
      </c>
      <c r="G1538" s="8" t="s">
        <v>28</v>
      </c>
      <c r="H1538" s="4" t="str">
        <f t="shared" si="46"/>
        <v>2</v>
      </c>
      <c r="I1538" s="13">
        <v>39.483000000000004</v>
      </c>
    </row>
    <row r="1539" spans="1:9" ht="15" customHeight="1" x14ac:dyDescent="0.25">
      <c r="A1539" s="5" t="str">
        <f t="shared" si="47"/>
        <v>Turbogas</v>
      </c>
      <c r="B1539" s="5">
        <v>4</v>
      </c>
      <c r="C1539" s="6" t="s">
        <v>5</v>
      </c>
      <c r="D1539" s="6">
        <v>2</v>
      </c>
      <c r="E1539" s="7" t="s">
        <v>8</v>
      </c>
      <c r="F1539" s="7">
        <v>5</v>
      </c>
      <c r="G1539" s="8" t="s">
        <v>28</v>
      </c>
      <c r="H1539" s="4" t="str">
        <f t="shared" ref="H1539:H1602" si="48">CONCATENATE(RIGHT(G1539,1))</f>
        <v>2</v>
      </c>
      <c r="I1539" s="13">
        <v>63.850109999999994</v>
      </c>
    </row>
    <row r="1540" spans="1:9" ht="15" customHeight="1" x14ac:dyDescent="0.25">
      <c r="A1540" s="5" t="str">
        <f t="shared" si="47"/>
        <v>Internal Combustion</v>
      </c>
      <c r="B1540" s="5">
        <v>5</v>
      </c>
      <c r="C1540" s="6" t="s">
        <v>5</v>
      </c>
      <c r="D1540" s="6">
        <v>2</v>
      </c>
      <c r="E1540" s="7" t="s">
        <v>8</v>
      </c>
      <c r="F1540" s="7">
        <v>5</v>
      </c>
      <c r="G1540" s="8" t="s">
        <v>28</v>
      </c>
      <c r="H1540" s="4" t="str">
        <f t="shared" si="48"/>
        <v>2</v>
      </c>
      <c r="I1540" s="13">
        <v>196.78370000000001</v>
      </c>
    </row>
    <row r="1541" spans="1:9" ht="15" customHeight="1" x14ac:dyDescent="0.25">
      <c r="A1541" s="5" t="str">
        <f t="shared" si="47"/>
        <v>Fluidized Bed</v>
      </c>
      <c r="B1541" s="5">
        <v>6</v>
      </c>
      <c r="C1541" s="6" t="s">
        <v>5</v>
      </c>
      <c r="D1541" s="6">
        <v>2</v>
      </c>
      <c r="E1541" s="7" t="s">
        <v>8</v>
      </c>
      <c r="F1541" s="7">
        <v>5</v>
      </c>
      <c r="G1541" s="8" t="s">
        <v>28</v>
      </c>
      <c r="H1541" s="4" t="str">
        <f t="shared" si="48"/>
        <v>2</v>
      </c>
      <c r="I1541" s="13">
        <v>39.483000000000004</v>
      </c>
    </row>
    <row r="1542" spans="1:9" ht="15" customHeight="1" x14ac:dyDescent="0.25">
      <c r="A1542" s="5" t="str">
        <f t="shared" si="47"/>
        <v>Hydropower</v>
      </c>
      <c r="B1542" s="5">
        <v>7</v>
      </c>
      <c r="C1542" s="6" t="s">
        <v>5</v>
      </c>
      <c r="D1542" s="6">
        <v>2</v>
      </c>
      <c r="E1542" s="7" t="s">
        <v>8</v>
      </c>
      <c r="F1542" s="7">
        <v>5</v>
      </c>
      <c r="G1542" s="8" t="s">
        <v>28</v>
      </c>
      <c r="H1542" s="4" t="str">
        <f t="shared" si="48"/>
        <v>2</v>
      </c>
      <c r="I1542" s="13">
        <v>0</v>
      </c>
    </row>
    <row r="1543" spans="1:9" ht="15" customHeight="1" x14ac:dyDescent="0.25">
      <c r="A1543" s="5" t="str">
        <f t="shared" si="47"/>
        <v>Wind</v>
      </c>
      <c r="B1543" s="5">
        <v>8</v>
      </c>
      <c r="C1543" s="6" t="s">
        <v>5</v>
      </c>
      <c r="D1543" s="6">
        <v>2</v>
      </c>
      <c r="E1543" s="7" t="s">
        <v>8</v>
      </c>
      <c r="F1543" s="7">
        <v>5</v>
      </c>
      <c r="G1543" s="8" t="s">
        <v>28</v>
      </c>
      <c r="H1543" s="4" t="str">
        <f t="shared" si="48"/>
        <v>2</v>
      </c>
      <c r="I1543" s="13">
        <v>9.2555000000000014</v>
      </c>
    </row>
    <row r="1544" spans="1:9" ht="15" customHeight="1" x14ac:dyDescent="0.25">
      <c r="A1544" s="5" t="str">
        <f t="shared" si="47"/>
        <v>Geothermal</v>
      </c>
      <c r="B1544" s="5">
        <v>9</v>
      </c>
      <c r="C1544" s="6" t="s">
        <v>5</v>
      </c>
      <c r="D1544" s="6">
        <v>2</v>
      </c>
      <c r="E1544" s="7" t="s">
        <v>8</v>
      </c>
      <c r="F1544" s="7">
        <v>5</v>
      </c>
      <c r="G1544" s="8" t="s">
        <v>28</v>
      </c>
      <c r="H1544" s="4" t="str">
        <f t="shared" si="48"/>
        <v>2</v>
      </c>
      <c r="I1544" s="13">
        <v>36.758352000000002</v>
      </c>
    </row>
    <row r="1545" spans="1:9" ht="15" customHeight="1" x14ac:dyDescent="0.25">
      <c r="A1545" s="5" t="str">
        <f t="shared" si="47"/>
        <v>Solar PV</v>
      </c>
      <c r="B1545" s="5">
        <v>10</v>
      </c>
      <c r="C1545" s="6" t="s">
        <v>5</v>
      </c>
      <c r="D1545" s="6">
        <v>2</v>
      </c>
      <c r="E1545" s="7" t="s">
        <v>8</v>
      </c>
      <c r="F1545" s="7">
        <v>5</v>
      </c>
      <c r="G1545" s="8" t="s">
        <v>28</v>
      </c>
      <c r="H1545" s="4" t="str">
        <f t="shared" si="48"/>
        <v>2</v>
      </c>
      <c r="I1545" s="13">
        <v>16.371000000000002</v>
      </c>
    </row>
    <row r="1546" spans="1:9" ht="15" customHeight="1" x14ac:dyDescent="0.25">
      <c r="A1546" s="5" t="str">
        <f t="shared" si="47"/>
        <v>Biomass</v>
      </c>
      <c r="B1546" s="5">
        <v>11</v>
      </c>
      <c r="C1546" s="6" t="s">
        <v>5</v>
      </c>
      <c r="D1546" s="6">
        <v>2</v>
      </c>
      <c r="E1546" s="7" t="s">
        <v>8</v>
      </c>
      <c r="F1546" s="7">
        <v>5</v>
      </c>
      <c r="G1546" s="8" t="s">
        <v>28</v>
      </c>
      <c r="H1546" s="4" t="str">
        <f t="shared" si="48"/>
        <v>2</v>
      </c>
      <c r="I1546" s="13">
        <v>5.3500000000000005</v>
      </c>
    </row>
    <row r="1547" spans="1:9" ht="15" customHeight="1" x14ac:dyDescent="0.25">
      <c r="A1547" s="5" t="str">
        <f t="shared" si="47"/>
        <v>Cogeneration</v>
      </c>
      <c r="B1547" s="5">
        <v>12</v>
      </c>
      <c r="C1547" s="6" t="s">
        <v>5</v>
      </c>
      <c r="D1547" s="6">
        <v>2</v>
      </c>
      <c r="E1547" s="7" t="s">
        <v>8</v>
      </c>
      <c r="F1547" s="7">
        <v>5</v>
      </c>
      <c r="G1547" s="8" t="s">
        <v>28</v>
      </c>
      <c r="H1547" s="4" t="str">
        <f t="shared" si="48"/>
        <v>2</v>
      </c>
      <c r="I1547" s="13">
        <v>39.836581500000001</v>
      </c>
    </row>
    <row r="1548" spans="1:9" ht="15" customHeight="1" x14ac:dyDescent="0.25">
      <c r="A1548" s="5" t="str">
        <f t="shared" si="47"/>
        <v>Nuclear</v>
      </c>
      <c r="B1548" s="5">
        <v>13</v>
      </c>
      <c r="C1548" s="6" t="s">
        <v>5</v>
      </c>
      <c r="D1548" s="6">
        <v>2</v>
      </c>
      <c r="E1548" s="7" t="s">
        <v>8</v>
      </c>
      <c r="F1548" s="7">
        <v>5</v>
      </c>
      <c r="G1548" s="8" t="s">
        <v>28</v>
      </c>
      <c r="H1548" s="4" t="str">
        <f t="shared" si="48"/>
        <v>2</v>
      </c>
      <c r="I1548" s="13">
        <v>24.770499999999998</v>
      </c>
    </row>
    <row r="1549" spans="1:9" ht="15" customHeight="1" x14ac:dyDescent="0.25">
      <c r="A1549" s="5" t="str">
        <f t="shared" si="47"/>
        <v>Conventional Thermoelectric</v>
      </c>
      <c r="B1549" s="5">
        <v>1</v>
      </c>
      <c r="C1549" s="6" t="s">
        <v>6</v>
      </c>
      <c r="D1549" s="6">
        <v>3</v>
      </c>
      <c r="E1549" s="7" t="s">
        <v>8</v>
      </c>
      <c r="F1549" s="7">
        <v>5</v>
      </c>
      <c r="G1549" s="8" t="s">
        <v>28</v>
      </c>
      <c r="H1549" s="4" t="str">
        <f t="shared" si="48"/>
        <v>2</v>
      </c>
      <c r="I1549" s="13">
        <v>63.954327999999997</v>
      </c>
    </row>
    <row r="1550" spans="1:9" ht="15" customHeight="1" x14ac:dyDescent="0.25">
      <c r="A1550" s="5" t="str">
        <f t="shared" si="47"/>
        <v>Combined Cycle</v>
      </c>
      <c r="B1550" s="5">
        <v>2</v>
      </c>
      <c r="C1550" s="6" t="s">
        <v>6</v>
      </c>
      <c r="D1550" s="6">
        <v>3</v>
      </c>
      <c r="E1550" s="7" t="s">
        <v>8</v>
      </c>
      <c r="F1550" s="7">
        <v>5</v>
      </c>
      <c r="G1550" s="8" t="s">
        <v>28</v>
      </c>
      <c r="H1550" s="4" t="str">
        <f t="shared" si="48"/>
        <v>2</v>
      </c>
      <c r="I1550" s="13">
        <v>26.557721000000001</v>
      </c>
    </row>
    <row r="1551" spans="1:9" ht="15" customHeight="1" x14ac:dyDescent="0.25">
      <c r="A1551" s="5" t="str">
        <f t="shared" si="47"/>
        <v>Coal</v>
      </c>
      <c r="B1551" s="5">
        <v>3</v>
      </c>
      <c r="C1551" s="6" t="s">
        <v>6</v>
      </c>
      <c r="D1551" s="6">
        <v>3</v>
      </c>
      <c r="E1551" s="7" t="s">
        <v>8</v>
      </c>
      <c r="F1551" s="7">
        <v>5</v>
      </c>
      <c r="G1551" s="8" t="s">
        <v>28</v>
      </c>
      <c r="H1551" s="4" t="str">
        <f t="shared" si="48"/>
        <v>2</v>
      </c>
      <c r="I1551" s="13">
        <v>39.483000000000004</v>
      </c>
    </row>
    <row r="1552" spans="1:9" ht="15" customHeight="1" x14ac:dyDescent="0.25">
      <c r="A1552" s="5" t="str">
        <f t="shared" ref="A1552:A1615" si="49">A1539</f>
        <v>Turbogas</v>
      </c>
      <c r="B1552" s="5">
        <v>4</v>
      </c>
      <c r="C1552" s="6" t="s">
        <v>6</v>
      </c>
      <c r="D1552" s="6">
        <v>3</v>
      </c>
      <c r="E1552" s="7" t="s">
        <v>8</v>
      </c>
      <c r="F1552" s="7">
        <v>5</v>
      </c>
      <c r="G1552" s="8" t="s">
        <v>28</v>
      </c>
      <c r="H1552" s="4" t="str">
        <f t="shared" si="48"/>
        <v>2</v>
      </c>
      <c r="I1552" s="13">
        <v>42.566739999999996</v>
      </c>
    </row>
    <row r="1553" spans="1:9" ht="15" customHeight="1" x14ac:dyDescent="0.25">
      <c r="A1553" s="5" t="str">
        <f t="shared" si="49"/>
        <v>Internal Combustion</v>
      </c>
      <c r="B1553" s="5">
        <v>5</v>
      </c>
      <c r="C1553" s="6" t="s">
        <v>6</v>
      </c>
      <c r="D1553" s="6">
        <v>3</v>
      </c>
      <c r="E1553" s="7" t="s">
        <v>8</v>
      </c>
      <c r="F1553" s="7">
        <v>5</v>
      </c>
      <c r="G1553" s="8" t="s">
        <v>28</v>
      </c>
      <c r="H1553" s="4" t="str">
        <f t="shared" si="48"/>
        <v>2</v>
      </c>
      <c r="I1553" s="13">
        <v>196.78370000000001</v>
      </c>
    </row>
    <row r="1554" spans="1:9" ht="15" customHeight="1" x14ac:dyDescent="0.25">
      <c r="A1554" s="5" t="str">
        <f t="shared" si="49"/>
        <v>Fluidized Bed</v>
      </c>
      <c r="B1554" s="5">
        <v>6</v>
      </c>
      <c r="C1554" s="6" t="s">
        <v>6</v>
      </c>
      <c r="D1554" s="6">
        <v>3</v>
      </c>
      <c r="E1554" s="7" t="s">
        <v>8</v>
      </c>
      <c r="F1554" s="7">
        <v>5</v>
      </c>
      <c r="G1554" s="8" t="s">
        <v>28</v>
      </c>
      <c r="H1554" s="4" t="str">
        <f t="shared" si="48"/>
        <v>2</v>
      </c>
      <c r="I1554" s="13">
        <v>39.483000000000004</v>
      </c>
    </row>
    <row r="1555" spans="1:9" ht="15" customHeight="1" x14ac:dyDescent="0.25">
      <c r="A1555" s="5" t="str">
        <f t="shared" si="49"/>
        <v>Hydropower</v>
      </c>
      <c r="B1555" s="5">
        <v>7</v>
      </c>
      <c r="C1555" s="6" t="s">
        <v>6</v>
      </c>
      <c r="D1555" s="6">
        <v>3</v>
      </c>
      <c r="E1555" s="7" t="s">
        <v>8</v>
      </c>
      <c r="F1555" s="7">
        <v>5</v>
      </c>
      <c r="G1555" s="8" t="s">
        <v>28</v>
      </c>
      <c r="H1555" s="4" t="str">
        <f t="shared" si="48"/>
        <v>2</v>
      </c>
      <c r="I1555" s="13">
        <v>0</v>
      </c>
    </row>
    <row r="1556" spans="1:9" ht="15" customHeight="1" x14ac:dyDescent="0.25">
      <c r="A1556" s="5" t="str">
        <f t="shared" si="49"/>
        <v>Wind</v>
      </c>
      <c r="B1556" s="5">
        <v>8</v>
      </c>
      <c r="C1556" s="6" t="s">
        <v>6</v>
      </c>
      <c r="D1556" s="6">
        <v>3</v>
      </c>
      <c r="E1556" s="7" t="s">
        <v>8</v>
      </c>
      <c r="F1556" s="7">
        <v>5</v>
      </c>
      <c r="G1556" s="8" t="s">
        <v>28</v>
      </c>
      <c r="H1556" s="4" t="str">
        <f t="shared" si="48"/>
        <v>2</v>
      </c>
      <c r="I1556" s="13">
        <v>9.2555000000000014</v>
      </c>
    </row>
    <row r="1557" spans="1:9" ht="15" customHeight="1" x14ac:dyDescent="0.25">
      <c r="A1557" s="5" t="str">
        <f t="shared" si="49"/>
        <v>Geothermal</v>
      </c>
      <c r="B1557" s="5">
        <v>9</v>
      </c>
      <c r="C1557" s="6" t="s">
        <v>6</v>
      </c>
      <c r="D1557" s="6">
        <v>3</v>
      </c>
      <c r="E1557" s="7" t="s">
        <v>8</v>
      </c>
      <c r="F1557" s="7">
        <v>5</v>
      </c>
      <c r="G1557" s="8" t="s">
        <v>28</v>
      </c>
      <c r="H1557" s="4" t="str">
        <f t="shared" si="48"/>
        <v>2</v>
      </c>
      <c r="I1557" s="13">
        <v>36.758352000000002</v>
      </c>
    </row>
    <row r="1558" spans="1:9" ht="15" customHeight="1" x14ac:dyDescent="0.25">
      <c r="A1558" s="5" t="str">
        <f t="shared" si="49"/>
        <v>Solar PV</v>
      </c>
      <c r="B1558" s="5">
        <v>10</v>
      </c>
      <c r="C1558" s="6" t="s">
        <v>6</v>
      </c>
      <c r="D1558" s="6">
        <v>3</v>
      </c>
      <c r="E1558" s="7" t="s">
        <v>8</v>
      </c>
      <c r="F1558" s="7">
        <v>5</v>
      </c>
      <c r="G1558" s="8" t="s">
        <v>28</v>
      </c>
      <c r="H1558" s="4" t="str">
        <f t="shared" si="48"/>
        <v>2</v>
      </c>
      <c r="I1558" s="13">
        <v>16.371000000000002</v>
      </c>
    </row>
    <row r="1559" spans="1:9" ht="15" customHeight="1" x14ac:dyDescent="0.25">
      <c r="A1559" s="5" t="str">
        <f t="shared" si="49"/>
        <v>Biomass</v>
      </c>
      <c r="B1559" s="5">
        <v>11</v>
      </c>
      <c r="C1559" s="6" t="s">
        <v>6</v>
      </c>
      <c r="D1559" s="6">
        <v>3</v>
      </c>
      <c r="E1559" s="7" t="s">
        <v>8</v>
      </c>
      <c r="F1559" s="7">
        <v>5</v>
      </c>
      <c r="G1559" s="8" t="s">
        <v>28</v>
      </c>
      <c r="H1559" s="4" t="str">
        <f t="shared" si="48"/>
        <v>2</v>
      </c>
      <c r="I1559" s="13">
        <v>5.3500000000000005</v>
      </c>
    </row>
    <row r="1560" spans="1:9" ht="15" customHeight="1" x14ac:dyDescent="0.25">
      <c r="A1560" s="5" t="str">
        <f t="shared" si="49"/>
        <v>Cogeneration</v>
      </c>
      <c r="B1560" s="5">
        <v>12</v>
      </c>
      <c r="C1560" s="6" t="s">
        <v>6</v>
      </c>
      <c r="D1560" s="6">
        <v>3</v>
      </c>
      <c r="E1560" s="7" t="s">
        <v>8</v>
      </c>
      <c r="F1560" s="7">
        <v>5</v>
      </c>
      <c r="G1560" s="8" t="s">
        <v>28</v>
      </c>
      <c r="H1560" s="4" t="str">
        <f t="shared" si="48"/>
        <v>2</v>
      </c>
      <c r="I1560" s="13">
        <v>26.557721000000001</v>
      </c>
    </row>
    <row r="1561" spans="1:9" ht="15" customHeight="1" x14ac:dyDescent="0.25">
      <c r="A1561" s="5" t="str">
        <f t="shared" si="49"/>
        <v>Nuclear</v>
      </c>
      <c r="B1561" s="5">
        <v>13</v>
      </c>
      <c r="C1561" s="6" t="s">
        <v>6</v>
      </c>
      <c r="D1561" s="6">
        <v>3</v>
      </c>
      <c r="E1561" s="7" t="s">
        <v>8</v>
      </c>
      <c r="F1561" s="7">
        <v>5</v>
      </c>
      <c r="G1561" s="8" t="s">
        <v>28</v>
      </c>
      <c r="H1561" s="4" t="str">
        <f t="shared" si="48"/>
        <v>2</v>
      </c>
      <c r="I1561" s="13">
        <v>24.770499999999998</v>
      </c>
    </row>
    <row r="1562" spans="1:9" ht="15" customHeight="1" x14ac:dyDescent="0.25">
      <c r="A1562" s="5" t="str">
        <f t="shared" si="49"/>
        <v>Conventional Thermoelectric</v>
      </c>
      <c r="B1562" s="5">
        <v>1</v>
      </c>
      <c r="C1562" s="6" t="s">
        <v>7</v>
      </c>
      <c r="D1562" s="6">
        <v>4</v>
      </c>
      <c r="E1562" s="7" t="s">
        <v>8</v>
      </c>
      <c r="F1562" s="7">
        <v>5</v>
      </c>
      <c r="G1562" s="8" t="s">
        <v>28</v>
      </c>
      <c r="H1562" s="4" t="str">
        <f t="shared" si="48"/>
        <v>2</v>
      </c>
      <c r="I1562" s="13">
        <v>63.954327999999997</v>
      </c>
    </row>
    <row r="1563" spans="1:9" ht="15" customHeight="1" x14ac:dyDescent="0.25">
      <c r="A1563" s="5" t="str">
        <f t="shared" si="49"/>
        <v>Combined Cycle</v>
      </c>
      <c r="B1563" s="5">
        <v>2</v>
      </c>
      <c r="C1563" s="6" t="s">
        <v>7</v>
      </c>
      <c r="D1563" s="6">
        <v>4</v>
      </c>
      <c r="E1563" s="7" t="s">
        <v>8</v>
      </c>
      <c r="F1563" s="7">
        <v>5</v>
      </c>
      <c r="G1563" s="8" t="s">
        <v>28</v>
      </c>
      <c r="H1563" s="4" t="str">
        <f t="shared" si="48"/>
        <v>2</v>
      </c>
      <c r="I1563" s="13">
        <v>26.004435145833337</v>
      </c>
    </row>
    <row r="1564" spans="1:9" ht="15" customHeight="1" x14ac:dyDescent="0.25">
      <c r="A1564" s="5" t="str">
        <f t="shared" si="49"/>
        <v>Coal</v>
      </c>
      <c r="B1564" s="5">
        <v>3</v>
      </c>
      <c r="C1564" s="6" t="s">
        <v>7</v>
      </c>
      <c r="D1564" s="6">
        <v>4</v>
      </c>
      <c r="E1564" s="7" t="s">
        <v>8</v>
      </c>
      <c r="F1564" s="7">
        <v>5</v>
      </c>
      <c r="G1564" s="8" t="s">
        <v>28</v>
      </c>
      <c r="H1564" s="4" t="str">
        <f t="shared" si="48"/>
        <v>2</v>
      </c>
      <c r="I1564" s="13">
        <v>39.483000000000004</v>
      </c>
    </row>
    <row r="1565" spans="1:9" ht="15" customHeight="1" x14ac:dyDescent="0.25">
      <c r="A1565" s="5" t="str">
        <f t="shared" si="49"/>
        <v>Turbogas</v>
      </c>
      <c r="B1565" s="5">
        <v>4</v>
      </c>
      <c r="C1565" s="6" t="s">
        <v>7</v>
      </c>
      <c r="D1565" s="6">
        <v>4</v>
      </c>
      <c r="E1565" s="7" t="s">
        <v>8</v>
      </c>
      <c r="F1565" s="7">
        <v>5</v>
      </c>
      <c r="G1565" s="8" t="s">
        <v>28</v>
      </c>
      <c r="H1565" s="4" t="str">
        <f t="shared" si="48"/>
        <v>2</v>
      </c>
      <c r="I1565" s="13">
        <v>41.679932916666665</v>
      </c>
    </row>
    <row r="1566" spans="1:9" ht="15" customHeight="1" x14ac:dyDescent="0.25">
      <c r="A1566" s="5" t="str">
        <f t="shared" si="49"/>
        <v>Internal Combustion</v>
      </c>
      <c r="B1566" s="5">
        <v>5</v>
      </c>
      <c r="C1566" s="6" t="s">
        <v>7</v>
      </c>
      <c r="D1566" s="6">
        <v>4</v>
      </c>
      <c r="E1566" s="7" t="s">
        <v>8</v>
      </c>
      <c r="F1566" s="7">
        <v>5</v>
      </c>
      <c r="G1566" s="8" t="s">
        <v>28</v>
      </c>
      <c r="H1566" s="4" t="str">
        <f t="shared" si="48"/>
        <v>2</v>
      </c>
      <c r="I1566" s="13">
        <v>196.78370000000001</v>
      </c>
    </row>
    <row r="1567" spans="1:9" ht="15" customHeight="1" x14ac:dyDescent="0.25">
      <c r="A1567" s="5" t="str">
        <f t="shared" si="49"/>
        <v>Fluidized Bed</v>
      </c>
      <c r="B1567" s="5">
        <v>6</v>
      </c>
      <c r="C1567" s="6" t="s">
        <v>7</v>
      </c>
      <c r="D1567" s="6">
        <v>4</v>
      </c>
      <c r="E1567" s="7" t="s">
        <v>8</v>
      </c>
      <c r="F1567" s="7">
        <v>5</v>
      </c>
      <c r="G1567" s="8" t="s">
        <v>28</v>
      </c>
      <c r="H1567" s="4" t="str">
        <f t="shared" si="48"/>
        <v>2</v>
      </c>
      <c r="I1567" s="13">
        <v>39.483000000000004</v>
      </c>
    </row>
    <row r="1568" spans="1:9" ht="15" customHeight="1" x14ac:dyDescent="0.25">
      <c r="A1568" s="5" t="str">
        <f t="shared" si="49"/>
        <v>Hydropower</v>
      </c>
      <c r="B1568" s="5">
        <v>7</v>
      </c>
      <c r="C1568" s="6" t="s">
        <v>7</v>
      </c>
      <c r="D1568" s="6">
        <v>4</v>
      </c>
      <c r="E1568" s="7" t="s">
        <v>8</v>
      </c>
      <c r="F1568" s="7">
        <v>5</v>
      </c>
      <c r="G1568" s="8" t="s">
        <v>28</v>
      </c>
      <c r="H1568" s="4" t="str">
        <f t="shared" si="48"/>
        <v>2</v>
      </c>
      <c r="I1568" s="13">
        <v>0</v>
      </c>
    </row>
    <row r="1569" spans="1:9" ht="15" customHeight="1" x14ac:dyDescent="0.25">
      <c r="A1569" s="5" t="str">
        <f t="shared" si="49"/>
        <v>Wind</v>
      </c>
      <c r="B1569" s="5">
        <v>8</v>
      </c>
      <c r="C1569" s="6" t="s">
        <v>7</v>
      </c>
      <c r="D1569" s="6">
        <v>4</v>
      </c>
      <c r="E1569" s="7" t="s">
        <v>8</v>
      </c>
      <c r="F1569" s="7">
        <v>5</v>
      </c>
      <c r="G1569" s="8" t="s">
        <v>28</v>
      </c>
      <c r="H1569" s="4" t="str">
        <f t="shared" si="48"/>
        <v>2</v>
      </c>
      <c r="I1569" s="13">
        <v>9.2555000000000014</v>
      </c>
    </row>
    <row r="1570" spans="1:9" ht="15" customHeight="1" x14ac:dyDescent="0.25">
      <c r="A1570" s="5" t="str">
        <f t="shared" si="49"/>
        <v>Geothermal</v>
      </c>
      <c r="B1570" s="5">
        <v>9</v>
      </c>
      <c r="C1570" s="6" t="s">
        <v>7</v>
      </c>
      <c r="D1570" s="6">
        <v>4</v>
      </c>
      <c r="E1570" s="7" t="s">
        <v>8</v>
      </c>
      <c r="F1570" s="7">
        <v>5</v>
      </c>
      <c r="G1570" s="8" t="s">
        <v>28</v>
      </c>
      <c r="H1570" s="4" t="str">
        <f t="shared" si="48"/>
        <v>2</v>
      </c>
      <c r="I1570" s="13">
        <v>36.758352000000002</v>
      </c>
    </row>
    <row r="1571" spans="1:9" ht="15" customHeight="1" x14ac:dyDescent="0.25">
      <c r="A1571" s="5" t="str">
        <f t="shared" si="49"/>
        <v>Solar PV</v>
      </c>
      <c r="B1571" s="5">
        <v>10</v>
      </c>
      <c r="C1571" s="6" t="s">
        <v>7</v>
      </c>
      <c r="D1571" s="6">
        <v>4</v>
      </c>
      <c r="E1571" s="7" t="s">
        <v>8</v>
      </c>
      <c r="F1571" s="7">
        <v>5</v>
      </c>
      <c r="G1571" s="8" t="s">
        <v>28</v>
      </c>
      <c r="H1571" s="4" t="str">
        <f t="shared" si="48"/>
        <v>2</v>
      </c>
      <c r="I1571" s="13">
        <v>16.371000000000002</v>
      </c>
    </row>
    <row r="1572" spans="1:9" ht="15" customHeight="1" x14ac:dyDescent="0.25">
      <c r="A1572" s="5" t="str">
        <f t="shared" si="49"/>
        <v>Biomass</v>
      </c>
      <c r="B1572" s="5">
        <v>11</v>
      </c>
      <c r="C1572" s="6" t="s">
        <v>7</v>
      </c>
      <c r="D1572" s="6">
        <v>4</v>
      </c>
      <c r="E1572" s="7" t="s">
        <v>8</v>
      </c>
      <c r="F1572" s="7">
        <v>5</v>
      </c>
      <c r="G1572" s="8" t="s">
        <v>28</v>
      </c>
      <c r="H1572" s="4" t="str">
        <f t="shared" si="48"/>
        <v>2</v>
      </c>
      <c r="I1572" s="13">
        <v>5.3500000000000005</v>
      </c>
    </row>
    <row r="1573" spans="1:9" ht="15" customHeight="1" x14ac:dyDescent="0.25">
      <c r="A1573" s="5" t="str">
        <f t="shared" si="49"/>
        <v>Cogeneration</v>
      </c>
      <c r="B1573" s="5">
        <v>12</v>
      </c>
      <c r="C1573" s="6" t="s">
        <v>7</v>
      </c>
      <c r="D1573" s="6">
        <v>4</v>
      </c>
      <c r="E1573" s="7" t="s">
        <v>8</v>
      </c>
      <c r="F1573" s="7">
        <v>5</v>
      </c>
      <c r="G1573" s="8" t="s">
        <v>28</v>
      </c>
      <c r="H1573" s="4" t="str">
        <f t="shared" si="48"/>
        <v>2</v>
      </c>
      <c r="I1573" s="13">
        <v>26.004435145833337</v>
      </c>
    </row>
    <row r="1574" spans="1:9" ht="15" customHeight="1" x14ac:dyDescent="0.25">
      <c r="A1574" s="5" t="str">
        <f t="shared" si="49"/>
        <v>Nuclear</v>
      </c>
      <c r="B1574" s="5">
        <v>13</v>
      </c>
      <c r="C1574" s="6" t="s">
        <v>7</v>
      </c>
      <c r="D1574" s="6">
        <v>4</v>
      </c>
      <c r="E1574" s="7" t="s">
        <v>8</v>
      </c>
      <c r="F1574" s="7">
        <v>5</v>
      </c>
      <c r="G1574" s="8" t="s">
        <v>28</v>
      </c>
      <c r="H1574" s="4" t="str">
        <f t="shared" si="48"/>
        <v>2</v>
      </c>
      <c r="I1574" s="13">
        <v>24.770499999999998</v>
      </c>
    </row>
    <row r="1575" spans="1:9" ht="15" customHeight="1" x14ac:dyDescent="0.25">
      <c r="A1575" s="5" t="str">
        <f t="shared" si="49"/>
        <v>Conventional Thermoelectric</v>
      </c>
      <c r="B1575" s="5">
        <v>1</v>
      </c>
      <c r="C1575" s="6" t="s">
        <v>8</v>
      </c>
      <c r="D1575" s="6">
        <v>5</v>
      </c>
      <c r="E1575" s="7" t="s">
        <v>8</v>
      </c>
      <c r="F1575" s="7">
        <v>5</v>
      </c>
      <c r="G1575" s="8" t="s">
        <v>28</v>
      </c>
      <c r="H1575" s="4" t="str">
        <f t="shared" si="48"/>
        <v>2</v>
      </c>
      <c r="I1575" s="13">
        <v>59.770399999999995</v>
      </c>
    </row>
    <row r="1576" spans="1:9" ht="15" customHeight="1" x14ac:dyDescent="0.25">
      <c r="A1576" s="5" t="str">
        <f t="shared" si="49"/>
        <v>Combined Cycle</v>
      </c>
      <c r="B1576" s="5">
        <v>2</v>
      </c>
      <c r="C1576" s="6" t="s">
        <v>8</v>
      </c>
      <c r="D1576" s="6">
        <v>5</v>
      </c>
      <c r="E1576" s="7" t="s">
        <v>8</v>
      </c>
      <c r="F1576" s="7">
        <v>5</v>
      </c>
      <c r="G1576" s="8" t="s">
        <v>28</v>
      </c>
      <c r="H1576" s="4" t="str">
        <f t="shared" si="48"/>
        <v>2</v>
      </c>
      <c r="I1576" s="13">
        <v>24.096374583333336</v>
      </c>
    </row>
    <row r="1577" spans="1:9" ht="15" customHeight="1" x14ac:dyDescent="0.25">
      <c r="A1577" s="5" t="str">
        <f t="shared" si="49"/>
        <v>Coal</v>
      </c>
      <c r="B1577" s="5">
        <v>3</v>
      </c>
      <c r="C1577" s="6" t="s">
        <v>8</v>
      </c>
      <c r="D1577" s="6">
        <v>5</v>
      </c>
      <c r="E1577" s="7" t="s">
        <v>8</v>
      </c>
      <c r="F1577" s="7">
        <v>5</v>
      </c>
      <c r="G1577" s="8" t="s">
        <v>28</v>
      </c>
      <c r="H1577" s="4" t="str">
        <f t="shared" si="48"/>
        <v>2</v>
      </c>
      <c r="I1577" s="13">
        <v>36.9</v>
      </c>
    </row>
    <row r="1578" spans="1:9" ht="15" customHeight="1" x14ac:dyDescent="0.25">
      <c r="A1578" s="5" t="str">
        <f t="shared" si="49"/>
        <v>Turbogas</v>
      </c>
      <c r="B1578" s="5">
        <v>4</v>
      </c>
      <c r="C1578" s="6" t="s">
        <v>8</v>
      </c>
      <c r="D1578" s="6">
        <v>5</v>
      </c>
      <c r="E1578" s="7" t="s">
        <v>8</v>
      </c>
      <c r="F1578" s="7">
        <v>5</v>
      </c>
      <c r="G1578" s="8" t="s">
        <v>28</v>
      </c>
      <c r="H1578" s="4" t="str">
        <f t="shared" si="48"/>
        <v>2</v>
      </c>
      <c r="I1578" s="13">
        <v>38.621691666666671</v>
      </c>
    </row>
    <row r="1579" spans="1:9" ht="15" customHeight="1" x14ac:dyDescent="0.25">
      <c r="A1579" s="5" t="str">
        <f t="shared" si="49"/>
        <v>Internal Combustion</v>
      </c>
      <c r="B1579" s="5">
        <v>5</v>
      </c>
      <c r="C1579" s="6" t="s">
        <v>8</v>
      </c>
      <c r="D1579" s="6">
        <v>5</v>
      </c>
      <c r="E1579" s="7" t="s">
        <v>8</v>
      </c>
      <c r="F1579" s="7">
        <v>5</v>
      </c>
      <c r="G1579" s="8" t="s">
        <v>28</v>
      </c>
      <c r="H1579" s="4" t="str">
        <f t="shared" si="48"/>
        <v>2</v>
      </c>
      <c r="I1579" s="13">
        <v>183.91</v>
      </c>
    </row>
    <row r="1580" spans="1:9" ht="15" customHeight="1" x14ac:dyDescent="0.25">
      <c r="A1580" s="5" t="str">
        <f t="shared" si="49"/>
        <v>Fluidized Bed</v>
      </c>
      <c r="B1580" s="5">
        <v>6</v>
      </c>
      <c r="C1580" s="6" t="s">
        <v>8</v>
      </c>
      <c r="D1580" s="6">
        <v>5</v>
      </c>
      <c r="E1580" s="7" t="s">
        <v>8</v>
      </c>
      <c r="F1580" s="7">
        <v>5</v>
      </c>
      <c r="G1580" s="8" t="s">
        <v>28</v>
      </c>
      <c r="H1580" s="4" t="str">
        <f t="shared" si="48"/>
        <v>2</v>
      </c>
      <c r="I1580" s="13">
        <v>36.9</v>
      </c>
    </row>
    <row r="1581" spans="1:9" ht="15" customHeight="1" x14ac:dyDescent="0.25">
      <c r="A1581" s="5" t="str">
        <f t="shared" si="49"/>
        <v>Hydropower</v>
      </c>
      <c r="B1581" s="5">
        <v>7</v>
      </c>
      <c r="C1581" s="6" t="s">
        <v>8</v>
      </c>
      <c r="D1581" s="6">
        <v>5</v>
      </c>
      <c r="E1581" s="7" t="s">
        <v>8</v>
      </c>
      <c r="F1581" s="7">
        <v>5</v>
      </c>
      <c r="G1581" s="8" t="s">
        <v>28</v>
      </c>
      <c r="H1581" s="4" t="str">
        <f t="shared" si="48"/>
        <v>2</v>
      </c>
      <c r="I1581" s="13">
        <v>0</v>
      </c>
    </row>
    <row r="1582" spans="1:9" ht="15" customHeight="1" x14ac:dyDescent="0.25">
      <c r="A1582" s="5" t="str">
        <f t="shared" si="49"/>
        <v>Wind</v>
      </c>
      <c r="B1582" s="5">
        <v>8</v>
      </c>
      <c r="C1582" s="6" t="s">
        <v>8</v>
      </c>
      <c r="D1582" s="6">
        <v>5</v>
      </c>
      <c r="E1582" s="7" t="s">
        <v>8</v>
      </c>
      <c r="F1582" s="7">
        <v>5</v>
      </c>
      <c r="G1582" s="8" t="s">
        <v>28</v>
      </c>
      <c r="H1582" s="4" t="str">
        <f t="shared" si="48"/>
        <v>2</v>
      </c>
      <c r="I1582" s="13">
        <v>8.65</v>
      </c>
    </row>
    <row r="1583" spans="1:9" ht="15" customHeight="1" x14ac:dyDescent="0.25">
      <c r="A1583" s="5" t="str">
        <f t="shared" si="49"/>
        <v>Geothermal</v>
      </c>
      <c r="B1583" s="5">
        <v>9</v>
      </c>
      <c r="C1583" s="6" t="s">
        <v>8</v>
      </c>
      <c r="D1583" s="6">
        <v>5</v>
      </c>
      <c r="E1583" s="7" t="s">
        <v>8</v>
      </c>
      <c r="F1583" s="7">
        <v>5</v>
      </c>
      <c r="G1583" s="8" t="s">
        <v>28</v>
      </c>
      <c r="H1583" s="4" t="str">
        <f t="shared" si="48"/>
        <v>2</v>
      </c>
      <c r="I1583" s="13">
        <v>34.3536</v>
      </c>
    </row>
    <row r="1584" spans="1:9" ht="15" customHeight="1" x14ac:dyDescent="0.25">
      <c r="A1584" s="5" t="str">
        <f t="shared" si="49"/>
        <v>Solar PV</v>
      </c>
      <c r="B1584" s="5">
        <v>10</v>
      </c>
      <c r="C1584" s="6" t="s">
        <v>8</v>
      </c>
      <c r="D1584" s="6">
        <v>5</v>
      </c>
      <c r="E1584" s="7" t="s">
        <v>8</v>
      </c>
      <c r="F1584" s="7">
        <v>5</v>
      </c>
      <c r="G1584" s="8" t="s">
        <v>28</v>
      </c>
      <c r="H1584" s="4" t="str">
        <f t="shared" si="48"/>
        <v>2</v>
      </c>
      <c r="I1584" s="13">
        <v>15.3</v>
      </c>
    </row>
    <row r="1585" spans="1:9" ht="15" customHeight="1" x14ac:dyDescent="0.25">
      <c r="A1585" s="5" t="str">
        <f t="shared" si="49"/>
        <v>Biomass</v>
      </c>
      <c r="B1585" s="5">
        <v>11</v>
      </c>
      <c r="C1585" s="6" t="s">
        <v>8</v>
      </c>
      <c r="D1585" s="6">
        <v>5</v>
      </c>
      <c r="E1585" s="7" t="s">
        <v>8</v>
      </c>
      <c r="F1585" s="7">
        <v>5</v>
      </c>
      <c r="G1585" s="8" t="s">
        <v>28</v>
      </c>
      <c r="H1585" s="4" t="str">
        <f t="shared" si="48"/>
        <v>2</v>
      </c>
      <c r="I1585" s="13">
        <v>5</v>
      </c>
    </row>
    <row r="1586" spans="1:9" ht="15" customHeight="1" x14ac:dyDescent="0.25">
      <c r="A1586" s="5" t="str">
        <f t="shared" si="49"/>
        <v>Cogeneration</v>
      </c>
      <c r="B1586" s="5">
        <v>12</v>
      </c>
      <c r="C1586" s="6" t="s">
        <v>8</v>
      </c>
      <c r="D1586" s="6">
        <v>5</v>
      </c>
      <c r="E1586" s="7" t="s">
        <v>8</v>
      </c>
      <c r="F1586" s="7">
        <v>5</v>
      </c>
      <c r="G1586" s="8" t="s">
        <v>28</v>
      </c>
      <c r="H1586" s="4" t="str">
        <f t="shared" si="48"/>
        <v>2</v>
      </c>
      <c r="I1586" s="13">
        <v>24.096374583333336</v>
      </c>
    </row>
    <row r="1587" spans="1:9" ht="15" customHeight="1" x14ac:dyDescent="0.25">
      <c r="A1587" s="5" t="str">
        <f t="shared" si="49"/>
        <v>Nuclear</v>
      </c>
      <c r="B1587" s="5">
        <v>13</v>
      </c>
      <c r="C1587" s="6" t="s">
        <v>8</v>
      </c>
      <c r="D1587" s="6">
        <v>5</v>
      </c>
      <c r="E1587" s="7" t="s">
        <v>8</v>
      </c>
      <c r="F1587" s="7">
        <v>5</v>
      </c>
      <c r="G1587" s="8" t="s">
        <v>28</v>
      </c>
      <c r="H1587" s="4" t="str">
        <f t="shared" si="48"/>
        <v>2</v>
      </c>
      <c r="I1587" s="13">
        <v>23.15</v>
      </c>
    </row>
    <row r="1588" spans="1:9" ht="15" customHeight="1" x14ac:dyDescent="0.25">
      <c r="A1588" s="5" t="str">
        <f t="shared" si="49"/>
        <v>Conventional Thermoelectric</v>
      </c>
      <c r="B1588" s="5">
        <v>1</v>
      </c>
      <c r="C1588" s="6" t="s">
        <v>9</v>
      </c>
      <c r="D1588" s="6">
        <v>6</v>
      </c>
      <c r="E1588" s="7" t="s">
        <v>8</v>
      </c>
      <c r="F1588" s="7">
        <v>5</v>
      </c>
      <c r="G1588" s="8" t="s">
        <v>28</v>
      </c>
      <c r="H1588" s="4" t="str">
        <f t="shared" si="48"/>
        <v>2</v>
      </c>
      <c r="I1588" s="13">
        <v>63.954327999999997</v>
      </c>
    </row>
    <row r="1589" spans="1:9" ht="15" customHeight="1" x14ac:dyDescent="0.25">
      <c r="A1589" s="5" t="str">
        <f t="shared" si="49"/>
        <v>Combined Cycle</v>
      </c>
      <c r="B1589" s="5">
        <v>2</v>
      </c>
      <c r="C1589" s="6" t="s">
        <v>9</v>
      </c>
      <c r="D1589" s="6">
        <v>6</v>
      </c>
      <c r="E1589" s="7" t="s">
        <v>8</v>
      </c>
      <c r="F1589" s="7">
        <v>5</v>
      </c>
      <c r="G1589" s="8" t="s">
        <v>28</v>
      </c>
      <c r="H1589" s="4" t="str">
        <f t="shared" si="48"/>
        <v>2</v>
      </c>
      <c r="I1589" s="13">
        <v>25.783120804166671</v>
      </c>
    </row>
    <row r="1590" spans="1:9" ht="15" customHeight="1" x14ac:dyDescent="0.25">
      <c r="A1590" s="5" t="str">
        <f t="shared" si="49"/>
        <v>Coal</v>
      </c>
      <c r="B1590" s="5">
        <v>3</v>
      </c>
      <c r="C1590" s="6" t="s">
        <v>9</v>
      </c>
      <c r="D1590" s="6">
        <v>6</v>
      </c>
      <c r="E1590" s="7" t="s">
        <v>8</v>
      </c>
      <c r="F1590" s="7">
        <v>5</v>
      </c>
      <c r="G1590" s="8" t="s">
        <v>28</v>
      </c>
      <c r="H1590" s="4" t="str">
        <f t="shared" si="48"/>
        <v>2</v>
      </c>
      <c r="I1590" s="13">
        <v>39.483000000000004</v>
      </c>
    </row>
    <row r="1591" spans="1:9" ht="15" customHeight="1" x14ac:dyDescent="0.25">
      <c r="A1591" s="5" t="str">
        <f t="shared" si="49"/>
        <v>Turbogas</v>
      </c>
      <c r="B1591" s="5">
        <v>4</v>
      </c>
      <c r="C1591" s="6" t="s">
        <v>9</v>
      </c>
      <c r="D1591" s="6">
        <v>6</v>
      </c>
      <c r="E1591" s="7" t="s">
        <v>8</v>
      </c>
      <c r="F1591" s="7">
        <v>5</v>
      </c>
      <c r="G1591" s="8" t="s">
        <v>28</v>
      </c>
      <c r="H1591" s="4" t="str">
        <f t="shared" si="48"/>
        <v>2</v>
      </c>
      <c r="I1591" s="13">
        <v>41.325210083333332</v>
      </c>
    </row>
    <row r="1592" spans="1:9" ht="15" customHeight="1" x14ac:dyDescent="0.25">
      <c r="A1592" s="5" t="str">
        <f t="shared" si="49"/>
        <v>Internal Combustion</v>
      </c>
      <c r="B1592" s="5">
        <v>5</v>
      </c>
      <c r="C1592" s="6" t="s">
        <v>9</v>
      </c>
      <c r="D1592" s="6">
        <v>6</v>
      </c>
      <c r="E1592" s="7" t="s">
        <v>8</v>
      </c>
      <c r="F1592" s="7">
        <v>5</v>
      </c>
      <c r="G1592" s="8" t="s">
        <v>28</v>
      </c>
      <c r="H1592" s="4" t="str">
        <f t="shared" si="48"/>
        <v>2</v>
      </c>
      <c r="I1592" s="13">
        <v>196.78370000000001</v>
      </c>
    </row>
    <row r="1593" spans="1:9" ht="15" customHeight="1" x14ac:dyDescent="0.25">
      <c r="A1593" s="5" t="str">
        <f t="shared" si="49"/>
        <v>Fluidized Bed</v>
      </c>
      <c r="B1593" s="5">
        <v>6</v>
      </c>
      <c r="C1593" s="6" t="s">
        <v>9</v>
      </c>
      <c r="D1593" s="6">
        <v>6</v>
      </c>
      <c r="E1593" s="7" t="s">
        <v>8</v>
      </c>
      <c r="F1593" s="7">
        <v>5</v>
      </c>
      <c r="G1593" s="8" t="s">
        <v>28</v>
      </c>
      <c r="H1593" s="4" t="str">
        <f t="shared" si="48"/>
        <v>2</v>
      </c>
      <c r="I1593" s="13">
        <v>39.483000000000004</v>
      </c>
    </row>
    <row r="1594" spans="1:9" ht="15" customHeight="1" x14ac:dyDescent="0.25">
      <c r="A1594" s="5" t="str">
        <f t="shared" si="49"/>
        <v>Hydropower</v>
      </c>
      <c r="B1594" s="5">
        <v>7</v>
      </c>
      <c r="C1594" s="6" t="s">
        <v>9</v>
      </c>
      <c r="D1594" s="6">
        <v>6</v>
      </c>
      <c r="E1594" s="7" t="s">
        <v>8</v>
      </c>
      <c r="F1594" s="7">
        <v>5</v>
      </c>
      <c r="G1594" s="8" t="s">
        <v>28</v>
      </c>
      <c r="H1594" s="4" t="str">
        <f t="shared" si="48"/>
        <v>2</v>
      </c>
      <c r="I1594" s="13">
        <v>0</v>
      </c>
    </row>
    <row r="1595" spans="1:9" ht="15" customHeight="1" x14ac:dyDescent="0.25">
      <c r="A1595" s="5" t="str">
        <f t="shared" si="49"/>
        <v>Wind</v>
      </c>
      <c r="B1595" s="5">
        <v>8</v>
      </c>
      <c r="C1595" s="6" t="s">
        <v>9</v>
      </c>
      <c r="D1595" s="6">
        <v>6</v>
      </c>
      <c r="E1595" s="7" t="s">
        <v>8</v>
      </c>
      <c r="F1595" s="7">
        <v>5</v>
      </c>
      <c r="G1595" s="8" t="s">
        <v>28</v>
      </c>
      <c r="H1595" s="4" t="str">
        <f t="shared" si="48"/>
        <v>2</v>
      </c>
      <c r="I1595" s="13">
        <v>9.2555000000000014</v>
      </c>
    </row>
    <row r="1596" spans="1:9" ht="15" customHeight="1" x14ac:dyDescent="0.25">
      <c r="A1596" s="5" t="str">
        <f t="shared" si="49"/>
        <v>Geothermal</v>
      </c>
      <c r="B1596" s="5">
        <v>9</v>
      </c>
      <c r="C1596" s="6" t="s">
        <v>9</v>
      </c>
      <c r="D1596" s="6">
        <v>6</v>
      </c>
      <c r="E1596" s="7" t="s">
        <v>8</v>
      </c>
      <c r="F1596" s="7">
        <v>5</v>
      </c>
      <c r="G1596" s="8" t="s">
        <v>28</v>
      </c>
      <c r="H1596" s="4" t="str">
        <f t="shared" si="48"/>
        <v>2</v>
      </c>
      <c r="I1596" s="13">
        <v>36.758352000000002</v>
      </c>
    </row>
    <row r="1597" spans="1:9" ht="15" customHeight="1" x14ac:dyDescent="0.25">
      <c r="A1597" s="5" t="str">
        <f t="shared" si="49"/>
        <v>Solar PV</v>
      </c>
      <c r="B1597" s="5">
        <v>10</v>
      </c>
      <c r="C1597" s="6" t="s">
        <v>9</v>
      </c>
      <c r="D1597" s="6">
        <v>6</v>
      </c>
      <c r="E1597" s="7" t="s">
        <v>8</v>
      </c>
      <c r="F1597" s="7">
        <v>5</v>
      </c>
      <c r="G1597" s="8" t="s">
        <v>28</v>
      </c>
      <c r="H1597" s="4" t="str">
        <f t="shared" si="48"/>
        <v>2</v>
      </c>
      <c r="I1597" s="13">
        <v>16.371000000000002</v>
      </c>
    </row>
    <row r="1598" spans="1:9" ht="15" customHeight="1" x14ac:dyDescent="0.25">
      <c r="A1598" s="5" t="str">
        <f t="shared" si="49"/>
        <v>Biomass</v>
      </c>
      <c r="B1598" s="5">
        <v>11</v>
      </c>
      <c r="C1598" s="6" t="s">
        <v>9</v>
      </c>
      <c r="D1598" s="6">
        <v>6</v>
      </c>
      <c r="E1598" s="7" t="s">
        <v>8</v>
      </c>
      <c r="F1598" s="7">
        <v>5</v>
      </c>
      <c r="G1598" s="8" t="s">
        <v>28</v>
      </c>
      <c r="H1598" s="4" t="str">
        <f t="shared" si="48"/>
        <v>2</v>
      </c>
      <c r="I1598" s="13">
        <v>5.3500000000000005</v>
      </c>
    </row>
    <row r="1599" spans="1:9" ht="15" customHeight="1" x14ac:dyDescent="0.25">
      <c r="A1599" s="5" t="str">
        <f t="shared" si="49"/>
        <v>Cogeneration</v>
      </c>
      <c r="B1599" s="5">
        <v>12</v>
      </c>
      <c r="C1599" s="6" t="s">
        <v>9</v>
      </c>
      <c r="D1599" s="6">
        <v>6</v>
      </c>
      <c r="E1599" s="7" t="s">
        <v>8</v>
      </c>
      <c r="F1599" s="7">
        <v>5</v>
      </c>
      <c r="G1599" s="8" t="s">
        <v>28</v>
      </c>
      <c r="H1599" s="4" t="str">
        <f t="shared" si="48"/>
        <v>2</v>
      </c>
      <c r="I1599" s="13">
        <v>25.783120804166671</v>
      </c>
    </row>
    <row r="1600" spans="1:9" ht="15" customHeight="1" x14ac:dyDescent="0.25">
      <c r="A1600" s="5" t="str">
        <f t="shared" si="49"/>
        <v>Nuclear</v>
      </c>
      <c r="B1600" s="5">
        <v>13</v>
      </c>
      <c r="C1600" s="6" t="s">
        <v>9</v>
      </c>
      <c r="D1600" s="6">
        <v>6</v>
      </c>
      <c r="E1600" s="7" t="s">
        <v>8</v>
      </c>
      <c r="F1600" s="7">
        <v>5</v>
      </c>
      <c r="G1600" s="8" t="s">
        <v>28</v>
      </c>
      <c r="H1600" s="4" t="str">
        <f t="shared" si="48"/>
        <v>2</v>
      </c>
      <c r="I1600" s="13">
        <v>24.770499999999998</v>
      </c>
    </row>
    <row r="1601" spans="1:9" ht="15" customHeight="1" x14ac:dyDescent="0.25">
      <c r="A1601" s="5" t="str">
        <f t="shared" si="49"/>
        <v>Conventional Thermoelectric</v>
      </c>
      <c r="B1601" s="5">
        <v>1</v>
      </c>
      <c r="C1601" s="6" t="s">
        <v>10</v>
      </c>
      <c r="D1601" s="6">
        <v>7</v>
      </c>
      <c r="E1601" s="7" t="s">
        <v>8</v>
      </c>
      <c r="F1601" s="7">
        <v>5</v>
      </c>
      <c r="G1601" s="8" t="s">
        <v>28</v>
      </c>
      <c r="H1601" s="4" t="str">
        <f t="shared" si="48"/>
        <v>2</v>
      </c>
      <c r="I1601" s="13">
        <v>63.954327999999997</v>
      </c>
    </row>
    <row r="1602" spans="1:9" ht="15" customHeight="1" x14ac:dyDescent="0.25">
      <c r="A1602" s="5" t="str">
        <f t="shared" si="49"/>
        <v>Combined Cycle</v>
      </c>
      <c r="B1602" s="5">
        <v>2</v>
      </c>
      <c r="C1602" s="6" t="s">
        <v>10</v>
      </c>
      <c r="D1602" s="6">
        <v>7</v>
      </c>
      <c r="E1602" s="7" t="s">
        <v>8</v>
      </c>
      <c r="F1602" s="7">
        <v>5</v>
      </c>
      <c r="G1602" s="8" t="s">
        <v>28</v>
      </c>
      <c r="H1602" s="4" t="str">
        <f t="shared" si="48"/>
        <v>2</v>
      </c>
      <c r="I1602" s="13">
        <v>38.176723937500007</v>
      </c>
    </row>
    <row r="1603" spans="1:9" ht="15" customHeight="1" x14ac:dyDescent="0.25">
      <c r="A1603" s="5" t="str">
        <f t="shared" si="49"/>
        <v>Coal</v>
      </c>
      <c r="B1603" s="5">
        <v>3</v>
      </c>
      <c r="C1603" s="6" t="s">
        <v>10</v>
      </c>
      <c r="D1603" s="6">
        <v>7</v>
      </c>
      <c r="E1603" s="7" t="s">
        <v>8</v>
      </c>
      <c r="F1603" s="7">
        <v>5</v>
      </c>
      <c r="G1603" s="8" t="s">
        <v>28</v>
      </c>
      <c r="H1603" s="4" t="str">
        <f t="shared" ref="H1603:H1666" si="50">CONCATENATE(RIGHT(G1603,1))</f>
        <v>2</v>
      </c>
      <c r="I1603" s="13">
        <v>39.483000000000004</v>
      </c>
    </row>
    <row r="1604" spans="1:9" ht="15" customHeight="1" x14ac:dyDescent="0.25">
      <c r="A1604" s="5" t="str">
        <f t="shared" si="49"/>
        <v>Turbogas</v>
      </c>
      <c r="B1604" s="5">
        <v>4</v>
      </c>
      <c r="C1604" s="6" t="s">
        <v>10</v>
      </c>
      <c r="D1604" s="6">
        <v>7</v>
      </c>
      <c r="E1604" s="7" t="s">
        <v>8</v>
      </c>
      <c r="F1604" s="7">
        <v>5</v>
      </c>
      <c r="G1604" s="8" t="s">
        <v>28</v>
      </c>
      <c r="H1604" s="4" t="str">
        <f t="shared" si="50"/>
        <v>2</v>
      </c>
      <c r="I1604" s="13">
        <v>61.189688750000002</v>
      </c>
    </row>
    <row r="1605" spans="1:9" ht="15" customHeight="1" x14ac:dyDescent="0.25">
      <c r="A1605" s="5" t="str">
        <f t="shared" si="49"/>
        <v>Internal Combustion</v>
      </c>
      <c r="B1605" s="5">
        <v>5</v>
      </c>
      <c r="C1605" s="6" t="s">
        <v>10</v>
      </c>
      <c r="D1605" s="6">
        <v>7</v>
      </c>
      <c r="E1605" s="7" t="s">
        <v>8</v>
      </c>
      <c r="F1605" s="7">
        <v>5</v>
      </c>
      <c r="G1605" s="8" t="s">
        <v>28</v>
      </c>
      <c r="H1605" s="4" t="str">
        <f t="shared" si="50"/>
        <v>2</v>
      </c>
      <c r="I1605" s="13">
        <v>196.78370000000001</v>
      </c>
    </row>
    <row r="1606" spans="1:9" ht="15" customHeight="1" x14ac:dyDescent="0.25">
      <c r="A1606" s="5" t="str">
        <f t="shared" si="49"/>
        <v>Fluidized Bed</v>
      </c>
      <c r="B1606" s="5">
        <v>6</v>
      </c>
      <c r="C1606" s="6" t="s">
        <v>10</v>
      </c>
      <c r="D1606" s="6">
        <v>7</v>
      </c>
      <c r="E1606" s="7" t="s">
        <v>8</v>
      </c>
      <c r="F1606" s="7">
        <v>5</v>
      </c>
      <c r="G1606" s="8" t="s">
        <v>28</v>
      </c>
      <c r="H1606" s="4" t="str">
        <f t="shared" si="50"/>
        <v>2</v>
      </c>
      <c r="I1606" s="13">
        <v>39.483000000000004</v>
      </c>
    </row>
    <row r="1607" spans="1:9" ht="15" customHeight="1" x14ac:dyDescent="0.25">
      <c r="A1607" s="5" t="str">
        <f t="shared" si="49"/>
        <v>Hydropower</v>
      </c>
      <c r="B1607" s="5">
        <v>7</v>
      </c>
      <c r="C1607" s="6" t="s">
        <v>10</v>
      </c>
      <c r="D1607" s="6">
        <v>7</v>
      </c>
      <c r="E1607" s="7" t="s">
        <v>8</v>
      </c>
      <c r="F1607" s="7">
        <v>5</v>
      </c>
      <c r="G1607" s="8" t="s">
        <v>28</v>
      </c>
      <c r="H1607" s="4" t="str">
        <f t="shared" si="50"/>
        <v>2</v>
      </c>
      <c r="I1607" s="13">
        <v>0</v>
      </c>
    </row>
    <row r="1608" spans="1:9" ht="15" customHeight="1" x14ac:dyDescent="0.25">
      <c r="A1608" s="5" t="str">
        <f t="shared" si="49"/>
        <v>Wind</v>
      </c>
      <c r="B1608" s="5">
        <v>8</v>
      </c>
      <c r="C1608" s="6" t="s">
        <v>10</v>
      </c>
      <c r="D1608" s="6">
        <v>7</v>
      </c>
      <c r="E1608" s="7" t="s">
        <v>8</v>
      </c>
      <c r="F1608" s="7">
        <v>5</v>
      </c>
      <c r="G1608" s="8" t="s">
        <v>28</v>
      </c>
      <c r="H1608" s="4" t="str">
        <f t="shared" si="50"/>
        <v>2</v>
      </c>
      <c r="I1608" s="13">
        <v>9.2555000000000014</v>
      </c>
    </row>
    <row r="1609" spans="1:9" ht="15" customHeight="1" x14ac:dyDescent="0.25">
      <c r="A1609" s="5" t="str">
        <f t="shared" si="49"/>
        <v>Geothermal</v>
      </c>
      <c r="B1609" s="5">
        <v>9</v>
      </c>
      <c r="C1609" s="6" t="s">
        <v>10</v>
      </c>
      <c r="D1609" s="6">
        <v>7</v>
      </c>
      <c r="E1609" s="7" t="s">
        <v>8</v>
      </c>
      <c r="F1609" s="7">
        <v>5</v>
      </c>
      <c r="G1609" s="8" t="s">
        <v>28</v>
      </c>
      <c r="H1609" s="4" t="str">
        <f t="shared" si="50"/>
        <v>2</v>
      </c>
      <c r="I1609" s="13">
        <v>36.758352000000002</v>
      </c>
    </row>
    <row r="1610" spans="1:9" ht="15" customHeight="1" x14ac:dyDescent="0.25">
      <c r="A1610" s="5" t="str">
        <f t="shared" si="49"/>
        <v>Solar PV</v>
      </c>
      <c r="B1610" s="5">
        <v>10</v>
      </c>
      <c r="C1610" s="6" t="s">
        <v>10</v>
      </c>
      <c r="D1610" s="6">
        <v>7</v>
      </c>
      <c r="E1610" s="7" t="s">
        <v>8</v>
      </c>
      <c r="F1610" s="7">
        <v>5</v>
      </c>
      <c r="G1610" s="8" t="s">
        <v>28</v>
      </c>
      <c r="H1610" s="4" t="str">
        <f t="shared" si="50"/>
        <v>2</v>
      </c>
      <c r="I1610" s="13">
        <v>16.371000000000002</v>
      </c>
    </row>
    <row r="1611" spans="1:9" ht="15" customHeight="1" x14ac:dyDescent="0.25">
      <c r="A1611" s="5" t="str">
        <f t="shared" si="49"/>
        <v>Biomass</v>
      </c>
      <c r="B1611" s="5">
        <v>11</v>
      </c>
      <c r="C1611" s="6" t="s">
        <v>10</v>
      </c>
      <c r="D1611" s="6">
        <v>7</v>
      </c>
      <c r="E1611" s="7" t="s">
        <v>8</v>
      </c>
      <c r="F1611" s="7">
        <v>5</v>
      </c>
      <c r="G1611" s="8" t="s">
        <v>28</v>
      </c>
      <c r="H1611" s="4" t="str">
        <f t="shared" si="50"/>
        <v>2</v>
      </c>
      <c r="I1611" s="13">
        <v>5.3500000000000005</v>
      </c>
    </row>
    <row r="1612" spans="1:9" ht="15" customHeight="1" x14ac:dyDescent="0.25">
      <c r="A1612" s="5" t="str">
        <f t="shared" si="49"/>
        <v>Cogeneration</v>
      </c>
      <c r="B1612" s="5">
        <v>12</v>
      </c>
      <c r="C1612" s="6" t="s">
        <v>10</v>
      </c>
      <c r="D1612" s="6">
        <v>7</v>
      </c>
      <c r="E1612" s="7" t="s">
        <v>8</v>
      </c>
      <c r="F1612" s="7">
        <v>5</v>
      </c>
      <c r="G1612" s="8" t="s">
        <v>28</v>
      </c>
      <c r="H1612" s="4" t="str">
        <f t="shared" si="50"/>
        <v>2</v>
      </c>
      <c r="I1612" s="13">
        <v>38.176723937500007</v>
      </c>
    </row>
    <row r="1613" spans="1:9" ht="15" customHeight="1" x14ac:dyDescent="0.25">
      <c r="A1613" s="5" t="str">
        <f t="shared" si="49"/>
        <v>Nuclear</v>
      </c>
      <c r="B1613" s="5">
        <v>13</v>
      </c>
      <c r="C1613" s="6" t="s">
        <v>10</v>
      </c>
      <c r="D1613" s="6">
        <v>7</v>
      </c>
      <c r="E1613" s="7" t="s">
        <v>8</v>
      </c>
      <c r="F1613" s="7">
        <v>5</v>
      </c>
      <c r="G1613" s="8" t="s">
        <v>28</v>
      </c>
      <c r="H1613" s="4" t="str">
        <f t="shared" si="50"/>
        <v>2</v>
      </c>
      <c r="I1613" s="13">
        <v>24.770499999999998</v>
      </c>
    </row>
    <row r="1614" spans="1:9" ht="15" customHeight="1" x14ac:dyDescent="0.25">
      <c r="A1614" s="5" t="str">
        <f t="shared" si="49"/>
        <v>Conventional Thermoelectric</v>
      </c>
      <c r="B1614" s="5">
        <v>1</v>
      </c>
      <c r="C1614" s="6" t="s">
        <v>11</v>
      </c>
      <c r="D1614" s="6">
        <v>8</v>
      </c>
      <c r="E1614" s="7" t="s">
        <v>8</v>
      </c>
      <c r="F1614" s="7">
        <v>5</v>
      </c>
      <c r="G1614" s="8" t="s">
        <v>28</v>
      </c>
      <c r="H1614" s="4" t="str">
        <f t="shared" si="50"/>
        <v>2</v>
      </c>
      <c r="I1614" s="13">
        <v>63.954327999999997</v>
      </c>
    </row>
    <row r="1615" spans="1:9" ht="15" customHeight="1" x14ac:dyDescent="0.25">
      <c r="A1615" s="5" t="str">
        <f t="shared" si="49"/>
        <v>Combined Cycle</v>
      </c>
      <c r="B1615" s="5">
        <v>2</v>
      </c>
      <c r="C1615" s="6" t="s">
        <v>11</v>
      </c>
      <c r="D1615" s="6">
        <v>8</v>
      </c>
      <c r="E1615" s="7" t="s">
        <v>8</v>
      </c>
      <c r="F1615" s="7">
        <v>5</v>
      </c>
      <c r="G1615" s="8" t="s">
        <v>28</v>
      </c>
      <c r="H1615" s="4" t="str">
        <f t="shared" si="50"/>
        <v>2</v>
      </c>
      <c r="I1615" s="13">
        <v>32.090579541666663</v>
      </c>
    </row>
    <row r="1616" spans="1:9" ht="15" customHeight="1" x14ac:dyDescent="0.25">
      <c r="A1616" s="5" t="str">
        <f t="shared" ref="A1616:A1679" si="51">A1603</f>
        <v>Coal</v>
      </c>
      <c r="B1616" s="5">
        <v>3</v>
      </c>
      <c r="C1616" s="6" t="s">
        <v>11</v>
      </c>
      <c r="D1616" s="6">
        <v>8</v>
      </c>
      <c r="E1616" s="7" t="s">
        <v>8</v>
      </c>
      <c r="F1616" s="7">
        <v>5</v>
      </c>
      <c r="G1616" s="8" t="s">
        <v>28</v>
      </c>
      <c r="H1616" s="4" t="str">
        <f t="shared" si="50"/>
        <v>2</v>
      </c>
      <c r="I1616" s="13">
        <v>39.483000000000004</v>
      </c>
    </row>
    <row r="1617" spans="1:9" ht="15" customHeight="1" x14ac:dyDescent="0.25">
      <c r="A1617" s="5" t="str">
        <f t="shared" si="51"/>
        <v>Turbogas</v>
      </c>
      <c r="B1617" s="5">
        <v>4</v>
      </c>
      <c r="C1617" s="6" t="s">
        <v>11</v>
      </c>
      <c r="D1617" s="6">
        <v>8</v>
      </c>
      <c r="E1617" s="7" t="s">
        <v>8</v>
      </c>
      <c r="F1617" s="7">
        <v>5</v>
      </c>
      <c r="G1617" s="8" t="s">
        <v>28</v>
      </c>
      <c r="H1617" s="4" t="str">
        <f t="shared" si="50"/>
        <v>2</v>
      </c>
      <c r="I1617" s="13">
        <v>51.434810833333323</v>
      </c>
    </row>
    <row r="1618" spans="1:9" ht="15" customHeight="1" x14ac:dyDescent="0.25">
      <c r="A1618" s="5" t="str">
        <f t="shared" si="51"/>
        <v>Internal Combustion</v>
      </c>
      <c r="B1618" s="5">
        <v>5</v>
      </c>
      <c r="C1618" s="6" t="s">
        <v>11</v>
      </c>
      <c r="D1618" s="6">
        <v>8</v>
      </c>
      <c r="E1618" s="7" t="s">
        <v>8</v>
      </c>
      <c r="F1618" s="7">
        <v>5</v>
      </c>
      <c r="G1618" s="8" t="s">
        <v>28</v>
      </c>
      <c r="H1618" s="4" t="str">
        <f t="shared" si="50"/>
        <v>2</v>
      </c>
      <c r="I1618" s="13">
        <v>196.78370000000001</v>
      </c>
    </row>
    <row r="1619" spans="1:9" ht="15" customHeight="1" x14ac:dyDescent="0.25">
      <c r="A1619" s="5" t="str">
        <f t="shared" si="51"/>
        <v>Fluidized Bed</v>
      </c>
      <c r="B1619" s="5">
        <v>6</v>
      </c>
      <c r="C1619" s="6" t="s">
        <v>11</v>
      </c>
      <c r="D1619" s="6">
        <v>8</v>
      </c>
      <c r="E1619" s="7" t="s">
        <v>8</v>
      </c>
      <c r="F1619" s="7">
        <v>5</v>
      </c>
      <c r="G1619" s="8" t="s">
        <v>28</v>
      </c>
      <c r="H1619" s="4" t="str">
        <f t="shared" si="50"/>
        <v>2</v>
      </c>
      <c r="I1619" s="13">
        <v>39.483000000000004</v>
      </c>
    </row>
    <row r="1620" spans="1:9" ht="15" customHeight="1" x14ac:dyDescent="0.25">
      <c r="A1620" s="5" t="str">
        <f t="shared" si="51"/>
        <v>Hydropower</v>
      </c>
      <c r="B1620" s="5">
        <v>7</v>
      </c>
      <c r="C1620" s="6" t="s">
        <v>11</v>
      </c>
      <c r="D1620" s="6">
        <v>8</v>
      </c>
      <c r="E1620" s="7" t="s">
        <v>8</v>
      </c>
      <c r="F1620" s="7">
        <v>5</v>
      </c>
      <c r="G1620" s="8" t="s">
        <v>28</v>
      </c>
      <c r="H1620" s="4" t="str">
        <f t="shared" si="50"/>
        <v>2</v>
      </c>
      <c r="I1620" s="13">
        <v>0</v>
      </c>
    </row>
    <row r="1621" spans="1:9" ht="15" customHeight="1" x14ac:dyDescent="0.25">
      <c r="A1621" s="5" t="str">
        <f t="shared" si="51"/>
        <v>Wind</v>
      </c>
      <c r="B1621" s="5">
        <v>8</v>
      </c>
      <c r="C1621" s="6" t="s">
        <v>11</v>
      </c>
      <c r="D1621" s="6">
        <v>8</v>
      </c>
      <c r="E1621" s="7" t="s">
        <v>8</v>
      </c>
      <c r="F1621" s="7">
        <v>5</v>
      </c>
      <c r="G1621" s="8" t="s">
        <v>28</v>
      </c>
      <c r="H1621" s="4" t="str">
        <f t="shared" si="50"/>
        <v>2</v>
      </c>
      <c r="I1621" s="13">
        <v>9.2555000000000014</v>
      </c>
    </row>
    <row r="1622" spans="1:9" ht="15" customHeight="1" x14ac:dyDescent="0.25">
      <c r="A1622" s="5" t="str">
        <f t="shared" si="51"/>
        <v>Geothermal</v>
      </c>
      <c r="B1622" s="5">
        <v>9</v>
      </c>
      <c r="C1622" s="6" t="s">
        <v>11</v>
      </c>
      <c r="D1622" s="6">
        <v>8</v>
      </c>
      <c r="E1622" s="7" t="s">
        <v>8</v>
      </c>
      <c r="F1622" s="7">
        <v>5</v>
      </c>
      <c r="G1622" s="8" t="s">
        <v>28</v>
      </c>
      <c r="H1622" s="4" t="str">
        <f t="shared" si="50"/>
        <v>2</v>
      </c>
      <c r="I1622" s="13">
        <v>36.758352000000002</v>
      </c>
    </row>
    <row r="1623" spans="1:9" ht="15" customHeight="1" x14ac:dyDescent="0.25">
      <c r="A1623" s="5" t="str">
        <f t="shared" si="51"/>
        <v>Solar PV</v>
      </c>
      <c r="B1623" s="5">
        <v>10</v>
      </c>
      <c r="C1623" s="6" t="s">
        <v>11</v>
      </c>
      <c r="D1623" s="6">
        <v>8</v>
      </c>
      <c r="E1623" s="7" t="s">
        <v>8</v>
      </c>
      <c r="F1623" s="7">
        <v>5</v>
      </c>
      <c r="G1623" s="8" t="s">
        <v>28</v>
      </c>
      <c r="H1623" s="4" t="str">
        <f t="shared" si="50"/>
        <v>2</v>
      </c>
      <c r="I1623" s="13">
        <v>16.371000000000002</v>
      </c>
    </row>
    <row r="1624" spans="1:9" ht="15" customHeight="1" x14ac:dyDescent="0.25">
      <c r="A1624" s="5" t="str">
        <f t="shared" si="51"/>
        <v>Biomass</v>
      </c>
      <c r="B1624" s="5">
        <v>11</v>
      </c>
      <c r="C1624" s="6" t="s">
        <v>11</v>
      </c>
      <c r="D1624" s="6">
        <v>8</v>
      </c>
      <c r="E1624" s="7" t="s">
        <v>8</v>
      </c>
      <c r="F1624" s="7">
        <v>5</v>
      </c>
      <c r="G1624" s="8" t="s">
        <v>28</v>
      </c>
      <c r="H1624" s="4" t="str">
        <f t="shared" si="50"/>
        <v>2</v>
      </c>
      <c r="I1624" s="13">
        <v>5.3500000000000005</v>
      </c>
    </row>
    <row r="1625" spans="1:9" ht="15" customHeight="1" x14ac:dyDescent="0.25">
      <c r="A1625" s="5" t="str">
        <f t="shared" si="51"/>
        <v>Cogeneration</v>
      </c>
      <c r="B1625" s="5">
        <v>12</v>
      </c>
      <c r="C1625" s="6" t="s">
        <v>11</v>
      </c>
      <c r="D1625" s="6">
        <v>8</v>
      </c>
      <c r="E1625" s="7" t="s">
        <v>8</v>
      </c>
      <c r="F1625" s="7">
        <v>5</v>
      </c>
      <c r="G1625" s="8" t="s">
        <v>28</v>
      </c>
      <c r="H1625" s="4" t="str">
        <f t="shared" si="50"/>
        <v>2</v>
      </c>
      <c r="I1625" s="13">
        <v>32.090579541666663</v>
      </c>
    </row>
    <row r="1626" spans="1:9" ht="15" customHeight="1" x14ac:dyDescent="0.25">
      <c r="A1626" s="5" t="str">
        <f t="shared" si="51"/>
        <v>Nuclear</v>
      </c>
      <c r="B1626" s="5">
        <v>13</v>
      </c>
      <c r="C1626" s="6" t="s">
        <v>11</v>
      </c>
      <c r="D1626" s="6">
        <v>8</v>
      </c>
      <c r="E1626" s="7" t="s">
        <v>8</v>
      </c>
      <c r="F1626" s="7">
        <v>5</v>
      </c>
      <c r="G1626" s="8" t="s">
        <v>28</v>
      </c>
      <c r="H1626" s="4" t="str">
        <f t="shared" si="50"/>
        <v>2</v>
      </c>
      <c r="I1626" s="13">
        <v>24.770499999999998</v>
      </c>
    </row>
    <row r="1627" spans="1:9" ht="15" customHeight="1" x14ac:dyDescent="0.25">
      <c r="A1627" s="5" t="str">
        <f t="shared" si="51"/>
        <v>Conventional Thermoelectric</v>
      </c>
      <c r="B1627" s="5">
        <v>1</v>
      </c>
      <c r="C1627" s="6" t="s">
        <v>12</v>
      </c>
      <c r="D1627" s="6">
        <v>9</v>
      </c>
      <c r="E1627" s="7" t="s">
        <v>8</v>
      </c>
      <c r="F1627" s="7">
        <v>5</v>
      </c>
      <c r="G1627" s="8" t="s">
        <v>28</v>
      </c>
      <c r="H1627" s="4" t="str">
        <f t="shared" si="50"/>
        <v>2</v>
      </c>
      <c r="I1627" s="13">
        <v>63.954327999999997</v>
      </c>
    </row>
    <row r="1628" spans="1:9" ht="15" customHeight="1" x14ac:dyDescent="0.25">
      <c r="A1628" s="5" t="str">
        <f t="shared" si="51"/>
        <v>Combined Cycle</v>
      </c>
      <c r="B1628" s="5">
        <v>2</v>
      </c>
      <c r="C1628" s="6" t="s">
        <v>12</v>
      </c>
      <c r="D1628" s="6">
        <v>9</v>
      </c>
      <c r="E1628" s="7" t="s">
        <v>8</v>
      </c>
      <c r="F1628" s="7">
        <v>5</v>
      </c>
      <c r="G1628" s="8" t="s">
        <v>28</v>
      </c>
      <c r="H1628" s="4" t="str">
        <f t="shared" si="50"/>
        <v>2</v>
      </c>
      <c r="I1628" s="13">
        <v>26.557721000000001</v>
      </c>
    </row>
    <row r="1629" spans="1:9" ht="15" customHeight="1" x14ac:dyDescent="0.25">
      <c r="A1629" s="5" t="str">
        <f t="shared" si="51"/>
        <v>Coal</v>
      </c>
      <c r="B1629" s="5">
        <v>3</v>
      </c>
      <c r="C1629" s="6" t="s">
        <v>12</v>
      </c>
      <c r="D1629" s="6">
        <v>9</v>
      </c>
      <c r="E1629" s="7" t="s">
        <v>8</v>
      </c>
      <c r="F1629" s="7">
        <v>5</v>
      </c>
      <c r="G1629" s="8" t="s">
        <v>28</v>
      </c>
      <c r="H1629" s="4" t="str">
        <f t="shared" si="50"/>
        <v>2</v>
      </c>
      <c r="I1629" s="13">
        <v>39.483000000000004</v>
      </c>
    </row>
    <row r="1630" spans="1:9" ht="15" customHeight="1" x14ac:dyDescent="0.25">
      <c r="A1630" s="5" t="str">
        <f t="shared" si="51"/>
        <v>Turbogas</v>
      </c>
      <c r="B1630" s="5">
        <v>4</v>
      </c>
      <c r="C1630" s="6" t="s">
        <v>12</v>
      </c>
      <c r="D1630" s="6">
        <v>9</v>
      </c>
      <c r="E1630" s="7" t="s">
        <v>8</v>
      </c>
      <c r="F1630" s="7">
        <v>5</v>
      </c>
      <c r="G1630" s="8" t="s">
        <v>28</v>
      </c>
      <c r="H1630" s="4" t="str">
        <f t="shared" si="50"/>
        <v>2</v>
      </c>
      <c r="I1630" s="13">
        <v>42.566739999999996</v>
      </c>
    </row>
    <row r="1631" spans="1:9" ht="15" customHeight="1" x14ac:dyDescent="0.25">
      <c r="A1631" s="5" t="str">
        <f t="shared" si="51"/>
        <v>Internal Combustion</v>
      </c>
      <c r="B1631" s="5">
        <v>5</v>
      </c>
      <c r="C1631" s="6" t="s">
        <v>12</v>
      </c>
      <c r="D1631" s="6">
        <v>9</v>
      </c>
      <c r="E1631" s="7" t="s">
        <v>8</v>
      </c>
      <c r="F1631" s="7">
        <v>5</v>
      </c>
      <c r="G1631" s="8" t="s">
        <v>28</v>
      </c>
      <c r="H1631" s="4" t="str">
        <f t="shared" si="50"/>
        <v>2</v>
      </c>
      <c r="I1631" s="13">
        <v>196.78370000000001</v>
      </c>
    </row>
    <row r="1632" spans="1:9" ht="15" customHeight="1" x14ac:dyDescent="0.25">
      <c r="A1632" s="5" t="str">
        <f t="shared" si="51"/>
        <v>Fluidized Bed</v>
      </c>
      <c r="B1632" s="5">
        <v>6</v>
      </c>
      <c r="C1632" s="6" t="s">
        <v>12</v>
      </c>
      <c r="D1632" s="6">
        <v>9</v>
      </c>
      <c r="E1632" s="7" t="s">
        <v>8</v>
      </c>
      <c r="F1632" s="7">
        <v>5</v>
      </c>
      <c r="G1632" s="8" t="s">
        <v>28</v>
      </c>
      <c r="H1632" s="4" t="str">
        <f t="shared" si="50"/>
        <v>2</v>
      </c>
      <c r="I1632" s="13">
        <v>39.483000000000004</v>
      </c>
    </row>
    <row r="1633" spans="1:9" ht="15" customHeight="1" x14ac:dyDescent="0.25">
      <c r="A1633" s="5" t="str">
        <f t="shared" si="51"/>
        <v>Hydropower</v>
      </c>
      <c r="B1633" s="5">
        <v>7</v>
      </c>
      <c r="C1633" s="6" t="s">
        <v>12</v>
      </c>
      <c r="D1633" s="6">
        <v>9</v>
      </c>
      <c r="E1633" s="7" t="s">
        <v>8</v>
      </c>
      <c r="F1633" s="7">
        <v>5</v>
      </c>
      <c r="G1633" s="8" t="s">
        <v>28</v>
      </c>
      <c r="H1633" s="4" t="str">
        <f t="shared" si="50"/>
        <v>2</v>
      </c>
      <c r="I1633" s="13">
        <v>0</v>
      </c>
    </row>
    <row r="1634" spans="1:9" ht="15" customHeight="1" x14ac:dyDescent="0.25">
      <c r="A1634" s="5" t="str">
        <f t="shared" si="51"/>
        <v>Wind</v>
      </c>
      <c r="B1634" s="5">
        <v>8</v>
      </c>
      <c r="C1634" s="6" t="s">
        <v>12</v>
      </c>
      <c r="D1634" s="6">
        <v>9</v>
      </c>
      <c r="E1634" s="7" t="s">
        <v>8</v>
      </c>
      <c r="F1634" s="7">
        <v>5</v>
      </c>
      <c r="G1634" s="8" t="s">
        <v>28</v>
      </c>
      <c r="H1634" s="4" t="str">
        <f t="shared" si="50"/>
        <v>2</v>
      </c>
      <c r="I1634" s="13">
        <v>9.2555000000000014</v>
      </c>
    </row>
    <row r="1635" spans="1:9" ht="15" customHeight="1" x14ac:dyDescent="0.25">
      <c r="A1635" s="5" t="str">
        <f t="shared" si="51"/>
        <v>Geothermal</v>
      </c>
      <c r="B1635" s="5">
        <v>9</v>
      </c>
      <c r="C1635" s="6" t="s">
        <v>12</v>
      </c>
      <c r="D1635" s="6">
        <v>9</v>
      </c>
      <c r="E1635" s="7" t="s">
        <v>8</v>
      </c>
      <c r="F1635" s="7">
        <v>5</v>
      </c>
      <c r="G1635" s="8" t="s">
        <v>28</v>
      </c>
      <c r="H1635" s="4" t="str">
        <f t="shared" si="50"/>
        <v>2</v>
      </c>
      <c r="I1635" s="13">
        <v>36.758352000000002</v>
      </c>
    </row>
    <row r="1636" spans="1:9" ht="15" customHeight="1" x14ac:dyDescent="0.25">
      <c r="A1636" s="5" t="str">
        <f t="shared" si="51"/>
        <v>Solar PV</v>
      </c>
      <c r="B1636" s="5">
        <v>10</v>
      </c>
      <c r="C1636" s="6" t="s">
        <v>12</v>
      </c>
      <c r="D1636" s="6">
        <v>9</v>
      </c>
      <c r="E1636" s="7" t="s">
        <v>8</v>
      </c>
      <c r="F1636" s="7">
        <v>5</v>
      </c>
      <c r="G1636" s="8" t="s">
        <v>28</v>
      </c>
      <c r="H1636" s="4" t="str">
        <f t="shared" si="50"/>
        <v>2</v>
      </c>
      <c r="I1636" s="13">
        <v>16.371000000000002</v>
      </c>
    </row>
    <row r="1637" spans="1:9" ht="15" customHeight="1" x14ac:dyDescent="0.25">
      <c r="A1637" s="5" t="str">
        <f t="shared" si="51"/>
        <v>Biomass</v>
      </c>
      <c r="B1637" s="5">
        <v>11</v>
      </c>
      <c r="C1637" s="6" t="s">
        <v>12</v>
      </c>
      <c r="D1637" s="6">
        <v>9</v>
      </c>
      <c r="E1637" s="7" t="s">
        <v>8</v>
      </c>
      <c r="F1637" s="7">
        <v>5</v>
      </c>
      <c r="G1637" s="8" t="s">
        <v>28</v>
      </c>
      <c r="H1637" s="4" t="str">
        <f t="shared" si="50"/>
        <v>2</v>
      </c>
      <c r="I1637" s="13">
        <v>5.3500000000000005</v>
      </c>
    </row>
    <row r="1638" spans="1:9" ht="15" customHeight="1" x14ac:dyDescent="0.25">
      <c r="A1638" s="5" t="str">
        <f t="shared" si="51"/>
        <v>Cogeneration</v>
      </c>
      <c r="B1638" s="5">
        <v>12</v>
      </c>
      <c r="C1638" s="6" t="s">
        <v>12</v>
      </c>
      <c r="D1638" s="6">
        <v>9</v>
      </c>
      <c r="E1638" s="7" t="s">
        <v>8</v>
      </c>
      <c r="F1638" s="7">
        <v>5</v>
      </c>
      <c r="G1638" s="8" t="s">
        <v>28</v>
      </c>
      <c r="H1638" s="4" t="str">
        <f t="shared" si="50"/>
        <v>2</v>
      </c>
      <c r="I1638" s="13">
        <v>26.557721000000001</v>
      </c>
    </row>
    <row r="1639" spans="1:9" ht="15" customHeight="1" x14ac:dyDescent="0.25">
      <c r="A1639" s="5" t="str">
        <f t="shared" si="51"/>
        <v>Nuclear</v>
      </c>
      <c r="B1639" s="5">
        <v>13</v>
      </c>
      <c r="C1639" s="6" t="s">
        <v>12</v>
      </c>
      <c r="D1639" s="6">
        <v>9</v>
      </c>
      <c r="E1639" s="7" t="s">
        <v>8</v>
      </c>
      <c r="F1639" s="7">
        <v>5</v>
      </c>
      <c r="G1639" s="8" t="s">
        <v>28</v>
      </c>
      <c r="H1639" s="4" t="str">
        <f t="shared" si="50"/>
        <v>2</v>
      </c>
      <c r="I1639" s="13">
        <v>24.770499999999998</v>
      </c>
    </row>
    <row r="1640" spans="1:9" ht="15" customHeight="1" x14ac:dyDescent="0.25">
      <c r="A1640" s="5" t="str">
        <f t="shared" si="51"/>
        <v>Conventional Thermoelectric</v>
      </c>
      <c r="B1640" s="5">
        <v>1</v>
      </c>
      <c r="C1640" s="6" t="s">
        <v>4</v>
      </c>
      <c r="D1640" s="6">
        <v>1</v>
      </c>
      <c r="E1640" s="7" t="s">
        <v>9</v>
      </c>
      <c r="F1640" s="7">
        <v>6</v>
      </c>
      <c r="G1640" s="8" t="s">
        <v>28</v>
      </c>
      <c r="H1640" s="4" t="str">
        <f t="shared" si="50"/>
        <v>2</v>
      </c>
      <c r="I1640" s="13">
        <v>63.954327999999997</v>
      </c>
    </row>
    <row r="1641" spans="1:9" ht="15" customHeight="1" x14ac:dyDescent="0.25">
      <c r="A1641" s="5" t="str">
        <f t="shared" si="51"/>
        <v>Combined Cycle</v>
      </c>
      <c r="B1641" s="5">
        <v>2</v>
      </c>
      <c r="C1641" s="6" t="s">
        <v>4</v>
      </c>
      <c r="D1641" s="6">
        <v>1</v>
      </c>
      <c r="E1641" s="7" t="s">
        <v>9</v>
      </c>
      <c r="F1641" s="7">
        <v>6</v>
      </c>
      <c r="G1641" s="8" t="s">
        <v>28</v>
      </c>
      <c r="H1641" s="4" t="str">
        <f t="shared" si="50"/>
        <v>2</v>
      </c>
      <c r="I1641" s="13">
        <v>39.836581500000001</v>
      </c>
    </row>
    <row r="1642" spans="1:9" ht="15" customHeight="1" x14ac:dyDescent="0.25">
      <c r="A1642" s="5" t="str">
        <f t="shared" si="51"/>
        <v>Coal</v>
      </c>
      <c r="B1642" s="5">
        <v>3</v>
      </c>
      <c r="C1642" s="6" t="s">
        <v>4</v>
      </c>
      <c r="D1642" s="6">
        <v>1</v>
      </c>
      <c r="E1642" s="7" t="s">
        <v>9</v>
      </c>
      <c r="F1642" s="7">
        <v>6</v>
      </c>
      <c r="G1642" s="8" t="s">
        <v>28</v>
      </c>
      <c r="H1642" s="4" t="str">
        <f t="shared" si="50"/>
        <v>2</v>
      </c>
      <c r="I1642" s="13">
        <v>39.483000000000004</v>
      </c>
    </row>
    <row r="1643" spans="1:9" ht="15" customHeight="1" x14ac:dyDescent="0.25">
      <c r="A1643" s="5" t="str">
        <f t="shared" si="51"/>
        <v>Turbogas</v>
      </c>
      <c r="B1643" s="5">
        <v>4</v>
      </c>
      <c r="C1643" s="6" t="s">
        <v>4</v>
      </c>
      <c r="D1643" s="6">
        <v>1</v>
      </c>
      <c r="E1643" s="7" t="s">
        <v>9</v>
      </c>
      <c r="F1643" s="7">
        <v>6</v>
      </c>
      <c r="G1643" s="8" t="s">
        <v>28</v>
      </c>
      <c r="H1643" s="4" t="str">
        <f t="shared" si="50"/>
        <v>2</v>
      </c>
      <c r="I1643" s="13">
        <v>63.850109999999994</v>
      </c>
    </row>
    <row r="1644" spans="1:9" ht="15" customHeight="1" x14ac:dyDescent="0.25">
      <c r="A1644" s="5" t="str">
        <f t="shared" si="51"/>
        <v>Internal Combustion</v>
      </c>
      <c r="B1644" s="5">
        <v>5</v>
      </c>
      <c r="C1644" s="6" t="s">
        <v>4</v>
      </c>
      <c r="D1644" s="6">
        <v>1</v>
      </c>
      <c r="E1644" s="7" t="s">
        <v>9</v>
      </c>
      <c r="F1644" s="7">
        <v>6</v>
      </c>
      <c r="G1644" s="8" t="s">
        <v>28</v>
      </c>
      <c r="H1644" s="4" t="str">
        <f t="shared" si="50"/>
        <v>2</v>
      </c>
      <c r="I1644" s="13">
        <v>196.78370000000001</v>
      </c>
    </row>
    <row r="1645" spans="1:9" ht="15" customHeight="1" x14ac:dyDescent="0.25">
      <c r="A1645" s="5" t="str">
        <f t="shared" si="51"/>
        <v>Fluidized Bed</v>
      </c>
      <c r="B1645" s="5">
        <v>6</v>
      </c>
      <c r="C1645" s="6" t="s">
        <v>4</v>
      </c>
      <c r="D1645" s="6">
        <v>1</v>
      </c>
      <c r="E1645" s="7" t="s">
        <v>9</v>
      </c>
      <c r="F1645" s="7">
        <v>6</v>
      </c>
      <c r="G1645" s="8" t="s">
        <v>28</v>
      </c>
      <c r="H1645" s="4" t="str">
        <f t="shared" si="50"/>
        <v>2</v>
      </c>
      <c r="I1645" s="13">
        <v>39.483000000000004</v>
      </c>
    </row>
    <row r="1646" spans="1:9" ht="15" customHeight="1" x14ac:dyDescent="0.25">
      <c r="A1646" s="5" t="str">
        <f t="shared" si="51"/>
        <v>Hydropower</v>
      </c>
      <c r="B1646" s="5">
        <v>7</v>
      </c>
      <c r="C1646" s="6" t="s">
        <v>4</v>
      </c>
      <c r="D1646" s="6">
        <v>1</v>
      </c>
      <c r="E1646" s="7" t="s">
        <v>9</v>
      </c>
      <c r="F1646" s="7">
        <v>6</v>
      </c>
      <c r="G1646" s="8" t="s">
        <v>28</v>
      </c>
      <c r="H1646" s="4" t="str">
        <f t="shared" si="50"/>
        <v>2</v>
      </c>
      <c r="I1646" s="13">
        <v>0</v>
      </c>
    </row>
    <row r="1647" spans="1:9" ht="15" customHeight="1" x14ac:dyDescent="0.25">
      <c r="A1647" s="5" t="str">
        <f t="shared" si="51"/>
        <v>Wind</v>
      </c>
      <c r="B1647" s="5">
        <v>8</v>
      </c>
      <c r="C1647" s="6" t="s">
        <v>4</v>
      </c>
      <c r="D1647" s="6">
        <v>1</v>
      </c>
      <c r="E1647" s="7" t="s">
        <v>9</v>
      </c>
      <c r="F1647" s="7">
        <v>6</v>
      </c>
      <c r="G1647" s="8" t="s">
        <v>28</v>
      </c>
      <c r="H1647" s="4" t="str">
        <f t="shared" si="50"/>
        <v>2</v>
      </c>
      <c r="I1647" s="13">
        <v>9.2555000000000014</v>
      </c>
    </row>
    <row r="1648" spans="1:9" ht="15" customHeight="1" x14ac:dyDescent="0.25">
      <c r="A1648" s="5" t="str">
        <f t="shared" si="51"/>
        <v>Geothermal</v>
      </c>
      <c r="B1648" s="5">
        <v>9</v>
      </c>
      <c r="C1648" s="6" t="s">
        <v>4</v>
      </c>
      <c r="D1648" s="6">
        <v>1</v>
      </c>
      <c r="E1648" s="7" t="s">
        <v>9</v>
      </c>
      <c r="F1648" s="7">
        <v>6</v>
      </c>
      <c r="G1648" s="8" t="s">
        <v>28</v>
      </c>
      <c r="H1648" s="4" t="str">
        <f t="shared" si="50"/>
        <v>2</v>
      </c>
      <c r="I1648" s="13">
        <v>36.758352000000002</v>
      </c>
    </row>
    <row r="1649" spans="1:9" ht="15" customHeight="1" x14ac:dyDescent="0.25">
      <c r="A1649" s="5" t="str">
        <f t="shared" si="51"/>
        <v>Solar PV</v>
      </c>
      <c r="B1649" s="5">
        <v>10</v>
      </c>
      <c r="C1649" s="6" t="s">
        <v>4</v>
      </c>
      <c r="D1649" s="6">
        <v>1</v>
      </c>
      <c r="E1649" s="7" t="s">
        <v>9</v>
      </c>
      <c r="F1649" s="7">
        <v>6</v>
      </c>
      <c r="G1649" s="8" t="s">
        <v>28</v>
      </c>
      <c r="H1649" s="4" t="str">
        <f t="shared" si="50"/>
        <v>2</v>
      </c>
      <c r="I1649" s="13">
        <v>16.371000000000002</v>
      </c>
    </row>
    <row r="1650" spans="1:9" ht="15" customHeight="1" x14ac:dyDescent="0.25">
      <c r="A1650" s="5" t="str">
        <f t="shared" si="51"/>
        <v>Biomass</v>
      </c>
      <c r="B1650" s="5">
        <v>11</v>
      </c>
      <c r="C1650" s="6" t="s">
        <v>4</v>
      </c>
      <c r="D1650" s="6">
        <v>1</v>
      </c>
      <c r="E1650" s="7" t="s">
        <v>9</v>
      </c>
      <c r="F1650" s="7">
        <v>6</v>
      </c>
      <c r="G1650" s="8" t="s">
        <v>28</v>
      </c>
      <c r="H1650" s="4" t="str">
        <f t="shared" si="50"/>
        <v>2</v>
      </c>
      <c r="I1650" s="13">
        <v>5.3500000000000005</v>
      </c>
    </row>
    <row r="1651" spans="1:9" ht="15" customHeight="1" x14ac:dyDescent="0.25">
      <c r="A1651" s="5" t="str">
        <f t="shared" si="51"/>
        <v>Cogeneration</v>
      </c>
      <c r="B1651" s="5">
        <v>12</v>
      </c>
      <c r="C1651" s="6" t="s">
        <v>4</v>
      </c>
      <c r="D1651" s="6">
        <v>1</v>
      </c>
      <c r="E1651" s="7" t="s">
        <v>9</v>
      </c>
      <c r="F1651" s="7">
        <v>6</v>
      </c>
      <c r="G1651" s="8" t="s">
        <v>28</v>
      </c>
      <c r="H1651" s="4" t="str">
        <f t="shared" si="50"/>
        <v>2</v>
      </c>
      <c r="I1651" s="13">
        <v>39.836581500000001</v>
      </c>
    </row>
    <row r="1652" spans="1:9" ht="15" customHeight="1" x14ac:dyDescent="0.25">
      <c r="A1652" s="5" t="str">
        <f t="shared" si="51"/>
        <v>Nuclear</v>
      </c>
      <c r="B1652" s="5">
        <v>13</v>
      </c>
      <c r="C1652" s="6" t="s">
        <v>4</v>
      </c>
      <c r="D1652" s="6">
        <v>1</v>
      </c>
      <c r="E1652" s="7" t="s">
        <v>9</v>
      </c>
      <c r="F1652" s="7">
        <v>6</v>
      </c>
      <c r="G1652" s="8" t="s">
        <v>28</v>
      </c>
      <c r="H1652" s="4" t="str">
        <f t="shared" si="50"/>
        <v>2</v>
      </c>
      <c r="I1652" s="13">
        <v>24.770499999999998</v>
      </c>
    </row>
    <row r="1653" spans="1:9" ht="15" customHeight="1" x14ac:dyDescent="0.25">
      <c r="A1653" s="5" t="str">
        <f t="shared" si="51"/>
        <v>Conventional Thermoelectric</v>
      </c>
      <c r="B1653" s="5">
        <v>1</v>
      </c>
      <c r="C1653" s="6" t="s">
        <v>5</v>
      </c>
      <c r="D1653" s="6">
        <v>2</v>
      </c>
      <c r="E1653" s="7" t="s">
        <v>9</v>
      </c>
      <c r="F1653" s="7">
        <v>6</v>
      </c>
      <c r="G1653" s="8" t="s">
        <v>28</v>
      </c>
      <c r="H1653" s="4" t="str">
        <f t="shared" si="50"/>
        <v>2</v>
      </c>
      <c r="I1653" s="13">
        <v>63.954327999999997</v>
      </c>
    </row>
    <row r="1654" spans="1:9" ht="15" customHeight="1" x14ac:dyDescent="0.25">
      <c r="A1654" s="5" t="str">
        <f t="shared" si="51"/>
        <v>Combined Cycle</v>
      </c>
      <c r="B1654" s="5">
        <v>2</v>
      </c>
      <c r="C1654" s="6" t="s">
        <v>5</v>
      </c>
      <c r="D1654" s="6">
        <v>2</v>
      </c>
      <c r="E1654" s="7" t="s">
        <v>9</v>
      </c>
      <c r="F1654" s="7">
        <v>6</v>
      </c>
      <c r="G1654" s="8" t="s">
        <v>28</v>
      </c>
      <c r="H1654" s="4" t="str">
        <f t="shared" si="50"/>
        <v>2</v>
      </c>
      <c r="I1654" s="13">
        <v>39.836581500000001</v>
      </c>
    </row>
    <row r="1655" spans="1:9" ht="15" customHeight="1" x14ac:dyDescent="0.25">
      <c r="A1655" s="5" t="str">
        <f t="shared" si="51"/>
        <v>Coal</v>
      </c>
      <c r="B1655" s="5">
        <v>3</v>
      </c>
      <c r="C1655" s="6" t="s">
        <v>5</v>
      </c>
      <c r="D1655" s="6">
        <v>2</v>
      </c>
      <c r="E1655" s="7" t="s">
        <v>9</v>
      </c>
      <c r="F1655" s="7">
        <v>6</v>
      </c>
      <c r="G1655" s="8" t="s">
        <v>28</v>
      </c>
      <c r="H1655" s="4" t="str">
        <f t="shared" si="50"/>
        <v>2</v>
      </c>
      <c r="I1655" s="13">
        <v>39.483000000000004</v>
      </c>
    </row>
    <row r="1656" spans="1:9" ht="15" customHeight="1" x14ac:dyDescent="0.25">
      <c r="A1656" s="5" t="str">
        <f t="shared" si="51"/>
        <v>Turbogas</v>
      </c>
      <c r="B1656" s="5">
        <v>4</v>
      </c>
      <c r="C1656" s="6" t="s">
        <v>5</v>
      </c>
      <c r="D1656" s="6">
        <v>2</v>
      </c>
      <c r="E1656" s="7" t="s">
        <v>9</v>
      </c>
      <c r="F1656" s="7">
        <v>6</v>
      </c>
      <c r="G1656" s="8" t="s">
        <v>28</v>
      </c>
      <c r="H1656" s="4" t="str">
        <f t="shared" si="50"/>
        <v>2</v>
      </c>
      <c r="I1656" s="13">
        <v>63.850109999999994</v>
      </c>
    </row>
    <row r="1657" spans="1:9" ht="15" customHeight="1" x14ac:dyDescent="0.25">
      <c r="A1657" s="5" t="str">
        <f t="shared" si="51"/>
        <v>Internal Combustion</v>
      </c>
      <c r="B1657" s="5">
        <v>5</v>
      </c>
      <c r="C1657" s="6" t="s">
        <v>5</v>
      </c>
      <c r="D1657" s="6">
        <v>2</v>
      </c>
      <c r="E1657" s="7" t="s">
        <v>9</v>
      </c>
      <c r="F1657" s="7">
        <v>6</v>
      </c>
      <c r="G1657" s="8" t="s">
        <v>28</v>
      </c>
      <c r="H1657" s="4" t="str">
        <f t="shared" si="50"/>
        <v>2</v>
      </c>
      <c r="I1657" s="13">
        <v>196.78370000000001</v>
      </c>
    </row>
    <row r="1658" spans="1:9" ht="15" customHeight="1" x14ac:dyDescent="0.25">
      <c r="A1658" s="5" t="str">
        <f t="shared" si="51"/>
        <v>Fluidized Bed</v>
      </c>
      <c r="B1658" s="5">
        <v>6</v>
      </c>
      <c r="C1658" s="6" t="s">
        <v>5</v>
      </c>
      <c r="D1658" s="6">
        <v>2</v>
      </c>
      <c r="E1658" s="7" t="s">
        <v>9</v>
      </c>
      <c r="F1658" s="7">
        <v>6</v>
      </c>
      <c r="G1658" s="8" t="s">
        <v>28</v>
      </c>
      <c r="H1658" s="4" t="str">
        <f t="shared" si="50"/>
        <v>2</v>
      </c>
      <c r="I1658" s="13">
        <v>39.483000000000004</v>
      </c>
    </row>
    <row r="1659" spans="1:9" ht="15" customHeight="1" x14ac:dyDescent="0.25">
      <c r="A1659" s="5" t="str">
        <f t="shared" si="51"/>
        <v>Hydropower</v>
      </c>
      <c r="B1659" s="5">
        <v>7</v>
      </c>
      <c r="C1659" s="6" t="s">
        <v>5</v>
      </c>
      <c r="D1659" s="6">
        <v>2</v>
      </c>
      <c r="E1659" s="7" t="s">
        <v>9</v>
      </c>
      <c r="F1659" s="7">
        <v>6</v>
      </c>
      <c r="G1659" s="8" t="s">
        <v>28</v>
      </c>
      <c r="H1659" s="4" t="str">
        <f t="shared" si="50"/>
        <v>2</v>
      </c>
      <c r="I1659" s="13">
        <v>0</v>
      </c>
    </row>
    <row r="1660" spans="1:9" ht="15" customHeight="1" x14ac:dyDescent="0.25">
      <c r="A1660" s="5" t="str">
        <f t="shared" si="51"/>
        <v>Wind</v>
      </c>
      <c r="B1660" s="5">
        <v>8</v>
      </c>
      <c r="C1660" s="6" t="s">
        <v>5</v>
      </c>
      <c r="D1660" s="6">
        <v>2</v>
      </c>
      <c r="E1660" s="7" t="s">
        <v>9</v>
      </c>
      <c r="F1660" s="7">
        <v>6</v>
      </c>
      <c r="G1660" s="8" t="s">
        <v>28</v>
      </c>
      <c r="H1660" s="4" t="str">
        <f t="shared" si="50"/>
        <v>2</v>
      </c>
      <c r="I1660" s="13">
        <v>9.2555000000000014</v>
      </c>
    </row>
    <row r="1661" spans="1:9" ht="15" customHeight="1" x14ac:dyDescent="0.25">
      <c r="A1661" s="5" t="str">
        <f t="shared" si="51"/>
        <v>Geothermal</v>
      </c>
      <c r="B1661" s="5">
        <v>9</v>
      </c>
      <c r="C1661" s="6" t="s">
        <v>5</v>
      </c>
      <c r="D1661" s="6">
        <v>2</v>
      </c>
      <c r="E1661" s="7" t="s">
        <v>9</v>
      </c>
      <c r="F1661" s="7">
        <v>6</v>
      </c>
      <c r="G1661" s="8" t="s">
        <v>28</v>
      </c>
      <c r="H1661" s="4" t="str">
        <f t="shared" si="50"/>
        <v>2</v>
      </c>
      <c r="I1661" s="13">
        <v>36.758352000000002</v>
      </c>
    </row>
    <row r="1662" spans="1:9" ht="15" customHeight="1" x14ac:dyDescent="0.25">
      <c r="A1662" s="5" t="str">
        <f t="shared" si="51"/>
        <v>Solar PV</v>
      </c>
      <c r="B1662" s="5">
        <v>10</v>
      </c>
      <c r="C1662" s="6" t="s">
        <v>5</v>
      </c>
      <c r="D1662" s="6">
        <v>2</v>
      </c>
      <c r="E1662" s="7" t="s">
        <v>9</v>
      </c>
      <c r="F1662" s="7">
        <v>6</v>
      </c>
      <c r="G1662" s="8" t="s">
        <v>28</v>
      </c>
      <c r="H1662" s="4" t="str">
        <f t="shared" si="50"/>
        <v>2</v>
      </c>
      <c r="I1662" s="13">
        <v>16.371000000000002</v>
      </c>
    </row>
    <row r="1663" spans="1:9" ht="15" customHeight="1" x14ac:dyDescent="0.25">
      <c r="A1663" s="5" t="str">
        <f t="shared" si="51"/>
        <v>Biomass</v>
      </c>
      <c r="B1663" s="5">
        <v>11</v>
      </c>
      <c r="C1663" s="6" t="s">
        <v>5</v>
      </c>
      <c r="D1663" s="6">
        <v>2</v>
      </c>
      <c r="E1663" s="7" t="s">
        <v>9</v>
      </c>
      <c r="F1663" s="7">
        <v>6</v>
      </c>
      <c r="G1663" s="8" t="s">
        <v>28</v>
      </c>
      <c r="H1663" s="4" t="str">
        <f t="shared" si="50"/>
        <v>2</v>
      </c>
      <c r="I1663" s="13">
        <v>5.3500000000000005</v>
      </c>
    </row>
    <row r="1664" spans="1:9" ht="15" customHeight="1" x14ac:dyDescent="0.25">
      <c r="A1664" s="5" t="str">
        <f t="shared" si="51"/>
        <v>Cogeneration</v>
      </c>
      <c r="B1664" s="5">
        <v>12</v>
      </c>
      <c r="C1664" s="6" t="s">
        <v>5</v>
      </c>
      <c r="D1664" s="6">
        <v>2</v>
      </c>
      <c r="E1664" s="7" t="s">
        <v>9</v>
      </c>
      <c r="F1664" s="7">
        <v>6</v>
      </c>
      <c r="G1664" s="8" t="s">
        <v>28</v>
      </c>
      <c r="H1664" s="4" t="str">
        <f t="shared" si="50"/>
        <v>2</v>
      </c>
      <c r="I1664" s="13">
        <v>39.836581500000001</v>
      </c>
    </row>
    <row r="1665" spans="1:9" ht="15" customHeight="1" x14ac:dyDescent="0.25">
      <c r="A1665" s="5" t="str">
        <f t="shared" si="51"/>
        <v>Nuclear</v>
      </c>
      <c r="B1665" s="5">
        <v>13</v>
      </c>
      <c r="C1665" s="6" t="s">
        <v>5</v>
      </c>
      <c r="D1665" s="6">
        <v>2</v>
      </c>
      <c r="E1665" s="7" t="s">
        <v>9</v>
      </c>
      <c r="F1665" s="7">
        <v>6</v>
      </c>
      <c r="G1665" s="8" t="s">
        <v>28</v>
      </c>
      <c r="H1665" s="4" t="str">
        <f t="shared" si="50"/>
        <v>2</v>
      </c>
      <c r="I1665" s="13">
        <v>24.770499999999998</v>
      </c>
    </row>
    <row r="1666" spans="1:9" ht="15" customHeight="1" x14ac:dyDescent="0.25">
      <c r="A1666" s="5" t="str">
        <f t="shared" si="51"/>
        <v>Conventional Thermoelectric</v>
      </c>
      <c r="B1666" s="5">
        <v>1</v>
      </c>
      <c r="C1666" s="6" t="s">
        <v>6</v>
      </c>
      <c r="D1666" s="6">
        <v>3</v>
      </c>
      <c r="E1666" s="7" t="s">
        <v>9</v>
      </c>
      <c r="F1666" s="7">
        <v>6</v>
      </c>
      <c r="G1666" s="8" t="s">
        <v>28</v>
      </c>
      <c r="H1666" s="4" t="str">
        <f t="shared" si="50"/>
        <v>2</v>
      </c>
      <c r="I1666" s="13">
        <v>63.954327999999997</v>
      </c>
    </row>
    <row r="1667" spans="1:9" ht="15" customHeight="1" x14ac:dyDescent="0.25">
      <c r="A1667" s="5" t="str">
        <f t="shared" si="51"/>
        <v>Combined Cycle</v>
      </c>
      <c r="B1667" s="5">
        <v>2</v>
      </c>
      <c r="C1667" s="6" t="s">
        <v>6</v>
      </c>
      <c r="D1667" s="6">
        <v>3</v>
      </c>
      <c r="E1667" s="7" t="s">
        <v>9</v>
      </c>
      <c r="F1667" s="7">
        <v>6</v>
      </c>
      <c r="G1667" s="8" t="s">
        <v>28</v>
      </c>
      <c r="H1667" s="4" t="str">
        <f t="shared" ref="H1667:H1730" si="52">CONCATENATE(RIGHT(G1667,1))</f>
        <v>2</v>
      </c>
      <c r="I1667" s="13">
        <v>26.557721000000001</v>
      </c>
    </row>
    <row r="1668" spans="1:9" ht="15" customHeight="1" x14ac:dyDescent="0.25">
      <c r="A1668" s="5" t="str">
        <f t="shared" si="51"/>
        <v>Coal</v>
      </c>
      <c r="B1668" s="5">
        <v>3</v>
      </c>
      <c r="C1668" s="6" t="s">
        <v>6</v>
      </c>
      <c r="D1668" s="6">
        <v>3</v>
      </c>
      <c r="E1668" s="7" t="s">
        <v>9</v>
      </c>
      <c r="F1668" s="7">
        <v>6</v>
      </c>
      <c r="G1668" s="8" t="s">
        <v>28</v>
      </c>
      <c r="H1668" s="4" t="str">
        <f t="shared" si="52"/>
        <v>2</v>
      </c>
      <c r="I1668" s="13">
        <v>39.483000000000004</v>
      </c>
    </row>
    <row r="1669" spans="1:9" ht="15" customHeight="1" x14ac:dyDescent="0.25">
      <c r="A1669" s="5" t="str">
        <f t="shared" si="51"/>
        <v>Turbogas</v>
      </c>
      <c r="B1669" s="5">
        <v>4</v>
      </c>
      <c r="C1669" s="6" t="s">
        <v>6</v>
      </c>
      <c r="D1669" s="6">
        <v>3</v>
      </c>
      <c r="E1669" s="7" t="s">
        <v>9</v>
      </c>
      <c r="F1669" s="7">
        <v>6</v>
      </c>
      <c r="G1669" s="8" t="s">
        <v>28</v>
      </c>
      <c r="H1669" s="4" t="str">
        <f t="shared" si="52"/>
        <v>2</v>
      </c>
      <c r="I1669" s="13">
        <v>42.566739999999996</v>
      </c>
    </row>
    <row r="1670" spans="1:9" ht="15" customHeight="1" x14ac:dyDescent="0.25">
      <c r="A1670" s="5" t="str">
        <f t="shared" si="51"/>
        <v>Internal Combustion</v>
      </c>
      <c r="B1670" s="5">
        <v>5</v>
      </c>
      <c r="C1670" s="6" t="s">
        <v>6</v>
      </c>
      <c r="D1670" s="6">
        <v>3</v>
      </c>
      <c r="E1670" s="7" t="s">
        <v>9</v>
      </c>
      <c r="F1670" s="7">
        <v>6</v>
      </c>
      <c r="G1670" s="8" t="s">
        <v>28</v>
      </c>
      <c r="H1670" s="4" t="str">
        <f t="shared" si="52"/>
        <v>2</v>
      </c>
      <c r="I1670" s="13">
        <v>196.78370000000001</v>
      </c>
    </row>
    <row r="1671" spans="1:9" ht="15" customHeight="1" x14ac:dyDescent="0.25">
      <c r="A1671" s="5" t="str">
        <f t="shared" si="51"/>
        <v>Fluidized Bed</v>
      </c>
      <c r="B1671" s="5">
        <v>6</v>
      </c>
      <c r="C1671" s="6" t="s">
        <v>6</v>
      </c>
      <c r="D1671" s="6">
        <v>3</v>
      </c>
      <c r="E1671" s="7" t="s">
        <v>9</v>
      </c>
      <c r="F1671" s="7">
        <v>6</v>
      </c>
      <c r="G1671" s="8" t="s">
        <v>28</v>
      </c>
      <c r="H1671" s="4" t="str">
        <f t="shared" si="52"/>
        <v>2</v>
      </c>
      <c r="I1671" s="13">
        <v>39.483000000000004</v>
      </c>
    </row>
    <row r="1672" spans="1:9" ht="15" customHeight="1" x14ac:dyDescent="0.25">
      <c r="A1672" s="5" t="str">
        <f t="shared" si="51"/>
        <v>Hydropower</v>
      </c>
      <c r="B1672" s="5">
        <v>7</v>
      </c>
      <c r="C1672" s="6" t="s">
        <v>6</v>
      </c>
      <c r="D1672" s="6">
        <v>3</v>
      </c>
      <c r="E1672" s="7" t="s">
        <v>9</v>
      </c>
      <c r="F1672" s="7">
        <v>6</v>
      </c>
      <c r="G1672" s="8" t="s">
        <v>28</v>
      </c>
      <c r="H1672" s="4" t="str">
        <f t="shared" si="52"/>
        <v>2</v>
      </c>
      <c r="I1672" s="13">
        <v>0</v>
      </c>
    </row>
    <row r="1673" spans="1:9" ht="15" customHeight="1" x14ac:dyDescent="0.25">
      <c r="A1673" s="5" t="str">
        <f t="shared" si="51"/>
        <v>Wind</v>
      </c>
      <c r="B1673" s="5">
        <v>8</v>
      </c>
      <c r="C1673" s="6" t="s">
        <v>6</v>
      </c>
      <c r="D1673" s="6">
        <v>3</v>
      </c>
      <c r="E1673" s="7" t="s">
        <v>9</v>
      </c>
      <c r="F1673" s="7">
        <v>6</v>
      </c>
      <c r="G1673" s="8" t="s">
        <v>28</v>
      </c>
      <c r="H1673" s="4" t="str">
        <f t="shared" si="52"/>
        <v>2</v>
      </c>
      <c r="I1673" s="13">
        <v>9.2555000000000014</v>
      </c>
    </row>
    <row r="1674" spans="1:9" ht="15" customHeight="1" x14ac:dyDescent="0.25">
      <c r="A1674" s="5" t="str">
        <f t="shared" si="51"/>
        <v>Geothermal</v>
      </c>
      <c r="B1674" s="5">
        <v>9</v>
      </c>
      <c r="C1674" s="6" t="s">
        <v>6</v>
      </c>
      <c r="D1674" s="6">
        <v>3</v>
      </c>
      <c r="E1674" s="7" t="s">
        <v>9</v>
      </c>
      <c r="F1674" s="7">
        <v>6</v>
      </c>
      <c r="G1674" s="8" t="s">
        <v>28</v>
      </c>
      <c r="H1674" s="4" t="str">
        <f t="shared" si="52"/>
        <v>2</v>
      </c>
      <c r="I1674" s="13">
        <v>36.758352000000002</v>
      </c>
    </row>
    <row r="1675" spans="1:9" ht="15" customHeight="1" x14ac:dyDescent="0.25">
      <c r="A1675" s="5" t="str">
        <f t="shared" si="51"/>
        <v>Solar PV</v>
      </c>
      <c r="B1675" s="5">
        <v>10</v>
      </c>
      <c r="C1675" s="6" t="s">
        <v>6</v>
      </c>
      <c r="D1675" s="6">
        <v>3</v>
      </c>
      <c r="E1675" s="7" t="s">
        <v>9</v>
      </c>
      <c r="F1675" s="7">
        <v>6</v>
      </c>
      <c r="G1675" s="8" t="s">
        <v>28</v>
      </c>
      <c r="H1675" s="4" t="str">
        <f t="shared" si="52"/>
        <v>2</v>
      </c>
      <c r="I1675" s="13">
        <v>16.371000000000002</v>
      </c>
    </row>
    <row r="1676" spans="1:9" ht="15" customHeight="1" x14ac:dyDescent="0.25">
      <c r="A1676" s="5" t="str">
        <f t="shared" si="51"/>
        <v>Biomass</v>
      </c>
      <c r="B1676" s="5">
        <v>11</v>
      </c>
      <c r="C1676" s="6" t="s">
        <v>6</v>
      </c>
      <c r="D1676" s="6">
        <v>3</v>
      </c>
      <c r="E1676" s="7" t="s">
        <v>9</v>
      </c>
      <c r="F1676" s="7">
        <v>6</v>
      </c>
      <c r="G1676" s="8" t="s">
        <v>28</v>
      </c>
      <c r="H1676" s="4" t="str">
        <f t="shared" si="52"/>
        <v>2</v>
      </c>
      <c r="I1676" s="13">
        <v>5.3500000000000005</v>
      </c>
    </row>
    <row r="1677" spans="1:9" ht="15" customHeight="1" x14ac:dyDescent="0.25">
      <c r="A1677" s="5" t="str">
        <f t="shared" si="51"/>
        <v>Cogeneration</v>
      </c>
      <c r="B1677" s="5">
        <v>12</v>
      </c>
      <c r="C1677" s="6" t="s">
        <v>6</v>
      </c>
      <c r="D1677" s="6">
        <v>3</v>
      </c>
      <c r="E1677" s="7" t="s">
        <v>9</v>
      </c>
      <c r="F1677" s="7">
        <v>6</v>
      </c>
      <c r="G1677" s="8" t="s">
        <v>28</v>
      </c>
      <c r="H1677" s="4" t="str">
        <f t="shared" si="52"/>
        <v>2</v>
      </c>
      <c r="I1677" s="13">
        <v>26.557721000000001</v>
      </c>
    </row>
    <row r="1678" spans="1:9" ht="15" customHeight="1" x14ac:dyDescent="0.25">
      <c r="A1678" s="5" t="str">
        <f t="shared" si="51"/>
        <v>Nuclear</v>
      </c>
      <c r="B1678" s="5">
        <v>13</v>
      </c>
      <c r="C1678" s="6" t="s">
        <v>6</v>
      </c>
      <c r="D1678" s="6">
        <v>3</v>
      </c>
      <c r="E1678" s="7" t="s">
        <v>9</v>
      </c>
      <c r="F1678" s="7">
        <v>6</v>
      </c>
      <c r="G1678" s="8" t="s">
        <v>28</v>
      </c>
      <c r="H1678" s="4" t="str">
        <f t="shared" si="52"/>
        <v>2</v>
      </c>
      <c r="I1678" s="13">
        <v>24.770499999999998</v>
      </c>
    </row>
    <row r="1679" spans="1:9" ht="15" customHeight="1" x14ac:dyDescent="0.25">
      <c r="A1679" s="5" t="str">
        <f t="shared" si="51"/>
        <v>Conventional Thermoelectric</v>
      </c>
      <c r="B1679" s="5">
        <v>1</v>
      </c>
      <c r="C1679" s="6" t="s">
        <v>7</v>
      </c>
      <c r="D1679" s="6">
        <v>4</v>
      </c>
      <c r="E1679" s="7" t="s">
        <v>9</v>
      </c>
      <c r="F1679" s="7">
        <v>6</v>
      </c>
      <c r="G1679" s="8" t="s">
        <v>28</v>
      </c>
      <c r="H1679" s="4" t="str">
        <f t="shared" si="52"/>
        <v>2</v>
      </c>
      <c r="I1679" s="13">
        <v>63.954327999999997</v>
      </c>
    </row>
    <row r="1680" spans="1:9" ht="15" customHeight="1" x14ac:dyDescent="0.25">
      <c r="A1680" s="5" t="str">
        <f t="shared" ref="A1680:A1743" si="53">A1667</f>
        <v>Combined Cycle</v>
      </c>
      <c r="B1680" s="5">
        <v>2</v>
      </c>
      <c r="C1680" s="6" t="s">
        <v>7</v>
      </c>
      <c r="D1680" s="6">
        <v>4</v>
      </c>
      <c r="E1680" s="7" t="s">
        <v>9</v>
      </c>
      <c r="F1680" s="7">
        <v>6</v>
      </c>
      <c r="G1680" s="8" t="s">
        <v>28</v>
      </c>
      <c r="H1680" s="4" t="str">
        <f t="shared" si="52"/>
        <v>2</v>
      </c>
      <c r="I1680" s="13">
        <v>26.004435145833337</v>
      </c>
    </row>
    <row r="1681" spans="1:9" ht="15" customHeight="1" x14ac:dyDescent="0.25">
      <c r="A1681" s="5" t="str">
        <f t="shared" si="53"/>
        <v>Coal</v>
      </c>
      <c r="B1681" s="5">
        <v>3</v>
      </c>
      <c r="C1681" s="6" t="s">
        <v>7</v>
      </c>
      <c r="D1681" s="6">
        <v>4</v>
      </c>
      <c r="E1681" s="7" t="s">
        <v>9</v>
      </c>
      <c r="F1681" s="7">
        <v>6</v>
      </c>
      <c r="G1681" s="8" t="s">
        <v>28</v>
      </c>
      <c r="H1681" s="4" t="str">
        <f t="shared" si="52"/>
        <v>2</v>
      </c>
      <c r="I1681" s="13">
        <v>39.483000000000004</v>
      </c>
    </row>
    <row r="1682" spans="1:9" ht="15" customHeight="1" x14ac:dyDescent="0.25">
      <c r="A1682" s="5" t="str">
        <f t="shared" si="53"/>
        <v>Turbogas</v>
      </c>
      <c r="B1682" s="5">
        <v>4</v>
      </c>
      <c r="C1682" s="6" t="s">
        <v>7</v>
      </c>
      <c r="D1682" s="6">
        <v>4</v>
      </c>
      <c r="E1682" s="7" t="s">
        <v>9</v>
      </c>
      <c r="F1682" s="7">
        <v>6</v>
      </c>
      <c r="G1682" s="8" t="s">
        <v>28</v>
      </c>
      <c r="H1682" s="4" t="str">
        <f t="shared" si="52"/>
        <v>2</v>
      </c>
      <c r="I1682" s="13">
        <v>41.679932916666665</v>
      </c>
    </row>
    <row r="1683" spans="1:9" ht="15" customHeight="1" x14ac:dyDescent="0.25">
      <c r="A1683" s="5" t="str">
        <f t="shared" si="53"/>
        <v>Internal Combustion</v>
      </c>
      <c r="B1683" s="5">
        <v>5</v>
      </c>
      <c r="C1683" s="6" t="s">
        <v>7</v>
      </c>
      <c r="D1683" s="6">
        <v>4</v>
      </c>
      <c r="E1683" s="7" t="s">
        <v>9</v>
      </c>
      <c r="F1683" s="7">
        <v>6</v>
      </c>
      <c r="G1683" s="8" t="s">
        <v>28</v>
      </c>
      <c r="H1683" s="4" t="str">
        <f t="shared" si="52"/>
        <v>2</v>
      </c>
      <c r="I1683" s="13">
        <v>196.78370000000001</v>
      </c>
    </row>
    <row r="1684" spans="1:9" ht="15" customHeight="1" x14ac:dyDescent="0.25">
      <c r="A1684" s="5" t="str">
        <f t="shared" si="53"/>
        <v>Fluidized Bed</v>
      </c>
      <c r="B1684" s="5">
        <v>6</v>
      </c>
      <c r="C1684" s="6" t="s">
        <v>7</v>
      </c>
      <c r="D1684" s="6">
        <v>4</v>
      </c>
      <c r="E1684" s="7" t="s">
        <v>9</v>
      </c>
      <c r="F1684" s="7">
        <v>6</v>
      </c>
      <c r="G1684" s="8" t="s">
        <v>28</v>
      </c>
      <c r="H1684" s="4" t="str">
        <f t="shared" si="52"/>
        <v>2</v>
      </c>
      <c r="I1684" s="13">
        <v>39.483000000000004</v>
      </c>
    </row>
    <row r="1685" spans="1:9" ht="15" customHeight="1" x14ac:dyDescent="0.25">
      <c r="A1685" s="5" t="str">
        <f t="shared" si="53"/>
        <v>Hydropower</v>
      </c>
      <c r="B1685" s="5">
        <v>7</v>
      </c>
      <c r="C1685" s="6" t="s">
        <v>7</v>
      </c>
      <c r="D1685" s="6">
        <v>4</v>
      </c>
      <c r="E1685" s="7" t="s">
        <v>9</v>
      </c>
      <c r="F1685" s="7">
        <v>6</v>
      </c>
      <c r="G1685" s="8" t="s">
        <v>28</v>
      </c>
      <c r="H1685" s="4" t="str">
        <f t="shared" si="52"/>
        <v>2</v>
      </c>
      <c r="I1685" s="13">
        <v>0</v>
      </c>
    </row>
    <row r="1686" spans="1:9" ht="15" customHeight="1" x14ac:dyDescent="0.25">
      <c r="A1686" s="5" t="str">
        <f t="shared" si="53"/>
        <v>Wind</v>
      </c>
      <c r="B1686" s="5">
        <v>8</v>
      </c>
      <c r="C1686" s="6" t="s">
        <v>7</v>
      </c>
      <c r="D1686" s="6">
        <v>4</v>
      </c>
      <c r="E1686" s="7" t="s">
        <v>9</v>
      </c>
      <c r="F1686" s="7">
        <v>6</v>
      </c>
      <c r="G1686" s="8" t="s">
        <v>28</v>
      </c>
      <c r="H1686" s="4" t="str">
        <f t="shared" si="52"/>
        <v>2</v>
      </c>
      <c r="I1686" s="13">
        <v>9.2555000000000014</v>
      </c>
    </row>
    <row r="1687" spans="1:9" ht="15" customHeight="1" x14ac:dyDescent="0.25">
      <c r="A1687" s="5" t="str">
        <f t="shared" si="53"/>
        <v>Geothermal</v>
      </c>
      <c r="B1687" s="5">
        <v>9</v>
      </c>
      <c r="C1687" s="6" t="s">
        <v>7</v>
      </c>
      <c r="D1687" s="6">
        <v>4</v>
      </c>
      <c r="E1687" s="7" t="s">
        <v>9</v>
      </c>
      <c r="F1687" s="7">
        <v>6</v>
      </c>
      <c r="G1687" s="8" t="s">
        <v>28</v>
      </c>
      <c r="H1687" s="4" t="str">
        <f t="shared" si="52"/>
        <v>2</v>
      </c>
      <c r="I1687" s="13">
        <v>36.758352000000002</v>
      </c>
    </row>
    <row r="1688" spans="1:9" ht="15" customHeight="1" x14ac:dyDescent="0.25">
      <c r="A1688" s="5" t="str">
        <f t="shared" si="53"/>
        <v>Solar PV</v>
      </c>
      <c r="B1688" s="5">
        <v>10</v>
      </c>
      <c r="C1688" s="6" t="s">
        <v>7</v>
      </c>
      <c r="D1688" s="6">
        <v>4</v>
      </c>
      <c r="E1688" s="7" t="s">
        <v>9</v>
      </c>
      <c r="F1688" s="7">
        <v>6</v>
      </c>
      <c r="G1688" s="8" t="s">
        <v>28</v>
      </c>
      <c r="H1688" s="4" t="str">
        <f t="shared" si="52"/>
        <v>2</v>
      </c>
      <c r="I1688" s="13">
        <v>16.371000000000002</v>
      </c>
    </row>
    <row r="1689" spans="1:9" ht="15" customHeight="1" x14ac:dyDescent="0.25">
      <c r="A1689" s="5" t="str">
        <f t="shared" si="53"/>
        <v>Biomass</v>
      </c>
      <c r="B1689" s="5">
        <v>11</v>
      </c>
      <c r="C1689" s="6" t="s">
        <v>7</v>
      </c>
      <c r="D1689" s="6">
        <v>4</v>
      </c>
      <c r="E1689" s="7" t="s">
        <v>9</v>
      </c>
      <c r="F1689" s="7">
        <v>6</v>
      </c>
      <c r="G1689" s="8" t="s">
        <v>28</v>
      </c>
      <c r="H1689" s="4" t="str">
        <f t="shared" si="52"/>
        <v>2</v>
      </c>
      <c r="I1689" s="13">
        <v>5.3500000000000005</v>
      </c>
    </row>
    <row r="1690" spans="1:9" ht="15" customHeight="1" x14ac:dyDescent="0.25">
      <c r="A1690" s="5" t="str">
        <f t="shared" si="53"/>
        <v>Cogeneration</v>
      </c>
      <c r="B1690" s="5">
        <v>12</v>
      </c>
      <c r="C1690" s="6" t="s">
        <v>7</v>
      </c>
      <c r="D1690" s="6">
        <v>4</v>
      </c>
      <c r="E1690" s="7" t="s">
        <v>9</v>
      </c>
      <c r="F1690" s="7">
        <v>6</v>
      </c>
      <c r="G1690" s="8" t="s">
        <v>28</v>
      </c>
      <c r="H1690" s="4" t="str">
        <f t="shared" si="52"/>
        <v>2</v>
      </c>
      <c r="I1690" s="13">
        <v>26.004435145833337</v>
      </c>
    </row>
    <row r="1691" spans="1:9" ht="15" customHeight="1" x14ac:dyDescent="0.25">
      <c r="A1691" s="5" t="str">
        <f t="shared" si="53"/>
        <v>Nuclear</v>
      </c>
      <c r="B1691" s="5">
        <v>13</v>
      </c>
      <c r="C1691" s="6" t="s">
        <v>7</v>
      </c>
      <c r="D1691" s="6">
        <v>4</v>
      </c>
      <c r="E1691" s="7" t="s">
        <v>9</v>
      </c>
      <c r="F1691" s="7">
        <v>6</v>
      </c>
      <c r="G1691" s="8" t="s">
        <v>28</v>
      </c>
      <c r="H1691" s="4" t="str">
        <f t="shared" si="52"/>
        <v>2</v>
      </c>
      <c r="I1691" s="13">
        <v>24.770499999999998</v>
      </c>
    </row>
    <row r="1692" spans="1:9" ht="15" customHeight="1" x14ac:dyDescent="0.25">
      <c r="A1692" s="5" t="str">
        <f t="shared" si="53"/>
        <v>Conventional Thermoelectric</v>
      </c>
      <c r="B1692" s="5">
        <v>1</v>
      </c>
      <c r="C1692" s="6" t="s">
        <v>8</v>
      </c>
      <c r="D1692" s="6">
        <v>5</v>
      </c>
      <c r="E1692" s="7" t="s">
        <v>9</v>
      </c>
      <c r="F1692" s="7">
        <v>6</v>
      </c>
      <c r="G1692" s="8" t="s">
        <v>28</v>
      </c>
      <c r="H1692" s="4" t="str">
        <f t="shared" si="52"/>
        <v>2</v>
      </c>
      <c r="I1692" s="13">
        <v>63.954327999999997</v>
      </c>
    </row>
    <row r="1693" spans="1:9" ht="15" customHeight="1" x14ac:dyDescent="0.25">
      <c r="A1693" s="5" t="str">
        <f t="shared" si="53"/>
        <v>Combined Cycle</v>
      </c>
      <c r="B1693" s="5">
        <v>2</v>
      </c>
      <c r="C1693" s="6" t="s">
        <v>8</v>
      </c>
      <c r="D1693" s="6">
        <v>5</v>
      </c>
      <c r="E1693" s="7" t="s">
        <v>9</v>
      </c>
      <c r="F1693" s="7">
        <v>6</v>
      </c>
      <c r="G1693" s="8" t="s">
        <v>28</v>
      </c>
      <c r="H1693" s="4" t="str">
        <f t="shared" si="52"/>
        <v>2</v>
      </c>
      <c r="I1693" s="13">
        <v>25.783120804166671</v>
      </c>
    </row>
    <row r="1694" spans="1:9" ht="15" customHeight="1" x14ac:dyDescent="0.25">
      <c r="A1694" s="5" t="str">
        <f t="shared" si="53"/>
        <v>Coal</v>
      </c>
      <c r="B1694" s="5">
        <v>3</v>
      </c>
      <c r="C1694" s="6" t="s">
        <v>8</v>
      </c>
      <c r="D1694" s="6">
        <v>5</v>
      </c>
      <c r="E1694" s="7" t="s">
        <v>9</v>
      </c>
      <c r="F1694" s="7">
        <v>6</v>
      </c>
      <c r="G1694" s="8" t="s">
        <v>28</v>
      </c>
      <c r="H1694" s="4" t="str">
        <f t="shared" si="52"/>
        <v>2</v>
      </c>
      <c r="I1694" s="13">
        <v>39.483000000000004</v>
      </c>
    </row>
    <row r="1695" spans="1:9" ht="15" customHeight="1" x14ac:dyDescent="0.25">
      <c r="A1695" s="5" t="str">
        <f t="shared" si="53"/>
        <v>Turbogas</v>
      </c>
      <c r="B1695" s="5">
        <v>4</v>
      </c>
      <c r="C1695" s="6" t="s">
        <v>8</v>
      </c>
      <c r="D1695" s="6">
        <v>5</v>
      </c>
      <c r="E1695" s="7" t="s">
        <v>9</v>
      </c>
      <c r="F1695" s="7">
        <v>6</v>
      </c>
      <c r="G1695" s="8" t="s">
        <v>28</v>
      </c>
      <c r="H1695" s="4" t="str">
        <f t="shared" si="52"/>
        <v>2</v>
      </c>
      <c r="I1695" s="13">
        <v>41.325210083333332</v>
      </c>
    </row>
    <row r="1696" spans="1:9" ht="15" customHeight="1" x14ac:dyDescent="0.25">
      <c r="A1696" s="5" t="str">
        <f t="shared" si="53"/>
        <v>Internal Combustion</v>
      </c>
      <c r="B1696" s="5">
        <v>5</v>
      </c>
      <c r="C1696" s="6" t="s">
        <v>8</v>
      </c>
      <c r="D1696" s="6">
        <v>5</v>
      </c>
      <c r="E1696" s="7" t="s">
        <v>9</v>
      </c>
      <c r="F1696" s="7">
        <v>6</v>
      </c>
      <c r="G1696" s="8" t="s">
        <v>28</v>
      </c>
      <c r="H1696" s="4" t="str">
        <f t="shared" si="52"/>
        <v>2</v>
      </c>
      <c r="I1696" s="13">
        <v>196.78370000000001</v>
      </c>
    </row>
    <row r="1697" spans="1:9" ht="15" customHeight="1" x14ac:dyDescent="0.25">
      <c r="A1697" s="5" t="str">
        <f t="shared" si="53"/>
        <v>Fluidized Bed</v>
      </c>
      <c r="B1697" s="5">
        <v>6</v>
      </c>
      <c r="C1697" s="6" t="s">
        <v>8</v>
      </c>
      <c r="D1697" s="6">
        <v>5</v>
      </c>
      <c r="E1697" s="7" t="s">
        <v>9</v>
      </c>
      <c r="F1697" s="7">
        <v>6</v>
      </c>
      <c r="G1697" s="8" t="s">
        <v>28</v>
      </c>
      <c r="H1697" s="4" t="str">
        <f t="shared" si="52"/>
        <v>2</v>
      </c>
      <c r="I1697" s="13">
        <v>39.483000000000004</v>
      </c>
    </row>
    <row r="1698" spans="1:9" ht="15" customHeight="1" x14ac:dyDescent="0.25">
      <c r="A1698" s="5" t="str">
        <f t="shared" si="53"/>
        <v>Hydropower</v>
      </c>
      <c r="B1698" s="5">
        <v>7</v>
      </c>
      <c r="C1698" s="6" t="s">
        <v>8</v>
      </c>
      <c r="D1698" s="6">
        <v>5</v>
      </c>
      <c r="E1698" s="7" t="s">
        <v>9</v>
      </c>
      <c r="F1698" s="7">
        <v>6</v>
      </c>
      <c r="G1698" s="8" t="s">
        <v>28</v>
      </c>
      <c r="H1698" s="4" t="str">
        <f t="shared" si="52"/>
        <v>2</v>
      </c>
      <c r="I1698" s="13">
        <v>0</v>
      </c>
    </row>
    <row r="1699" spans="1:9" ht="15" customHeight="1" x14ac:dyDescent="0.25">
      <c r="A1699" s="5" t="str">
        <f t="shared" si="53"/>
        <v>Wind</v>
      </c>
      <c r="B1699" s="5">
        <v>8</v>
      </c>
      <c r="C1699" s="6" t="s">
        <v>8</v>
      </c>
      <c r="D1699" s="6">
        <v>5</v>
      </c>
      <c r="E1699" s="7" t="s">
        <v>9</v>
      </c>
      <c r="F1699" s="7">
        <v>6</v>
      </c>
      <c r="G1699" s="8" t="s">
        <v>28</v>
      </c>
      <c r="H1699" s="4" t="str">
        <f t="shared" si="52"/>
        <v>2</v>
      </c>
      <c r="I1699" s="13">
        <v>9.2555000000000014</v>
      </c>
    </row>
    <row r="1700" spans="1:9" ht="15" customHeight="1" x14ac:dyDescent="0.25">
      <c r="A1700" s="5" t="str">
        <f t="shared" si="53"/>
        <v>Geothermal</v>
      </c>
      <c r="B1700" s="5">
        <v>9</v>
      </c>
      <c r="C1700" s="6" t="s">
        <v>8</v>
      </c>
      <c r="D1700" s="6">
        <v>5</v>
      </c>
      <c r="E1700" s="7" t="s">
        <v>9</v>
      </c>
      <c r="F1700" s="7">
        <v>6</v>
      </c>
      <c r="G1700" s="8" t="s">
        <v>28</v>
      </c>
      <c r="H1700" s="4" t="str">
        <f t="shared" si="52"/>
        <v>2</v>
      </c>
      <c r="I1700" s="13">
        <v>36.758352000000002</v>
      </c>
    </row>
    <row r="1701" spans="1:9" ht="15" customHeight="1" x14ac:dyDescent="0.25">
      <c r="A1701" s="5" t="str">
        <f t="shared" si="53"/>
        <v>Solar PV</v>
      </c>
      <c r="B1701" s="5">
        <v>10</v>
      </c>
      <c r="C1701" s="6" t="s">
        <v>8</v>
      </c>
      <c r="D1701" s="6">
        <v>5</v>
      </c>
      <c r="E1701" s="7" t="s">
        <v>9</v>
      </c>
      <c r="F1701" s="7">
        <v>6</v>
      </c>
      <c r="G1701" s="8" t="s">
        <v>28</v>
      </c>
      <c r="H1701" s="4" t="str">
        <f t="shared" si="52"/>
        <v>2</v>
      </c>
      <c r="I1701" s="13">
        <v>16.371000000000002</v>
      </c>
    </row>
    <row r="1702" spans="1:9" ht="15" customHeight="1" x14ac:dyDescent="0.25">
      <c r="A1702" s="5" t="str">
        <f t="shared" si="53"/>
        <v>Biomass</v>
      </c>
      <c r="B1702" s="5">
        <v>11</v>
      </c>
      <c r="C1702" s="6" t="s">
        <v>8</v>
      </c>
      <c r="D1702" s="6">
        <v>5</v>
      </c>
      <c r="E1702" s="7" t="s">
        <v>9</v>
      </c>
      <c r="F1702" s="7">
        <v>6</v>
      </c>
      <c r="G1702" s="8" t="s">
        <v>28</v>
      </c>
      <c r="H1702" s="4" t="str">
        <f t="shared" si="52"/>
        <v>2</v>
      </c>
      <c r="I1702" s="13">
        <v>5.3500000000000005</v>
      </c>
    </row>
    <row r="1703" spans="1:9" ht="15" customHeight="1" x14ac:dyDescent="0.25">
      <c r="A1703" s="5" t="str">
        <f t="shared" si="53"/>
        <v>Cogeneration</v>
      </c>
      <c r="B1703" s="5">
        <v>12</v>
      </c>
      <c r="C1703" s="6" t="s">
        <v>8</v>
      </c>
      <c r="D1703" s="6">
        <v>5</v>
      </c>
      <c r="E1703" s="7" t="s">
        <v>9</v>
      </c>
      <c r="F1703" s="7">
        <v>6</v>
      </c>
      <c r="G1703" s="8" t="s">
        <v>28</v>
      </c>
      <c r="H1703" s="4" t="str">
        <f t="shared" si="52"/>
        <v>2</v>
      </c>
      <c r="I1703" s="13">
        <v>25.783120804166671</v>
      </c>
    </row>
    <row r="1704" spans="1:9" ht="15" customHeight="1" x14ac:dyDescent="0.25">
      <c r="A1704" s="5" t="str">
        <f t="shared" si="53"/>
        <v>Nuclear</v>
      </c>
      <c r="B1704" s="5">
        <v>13</v>
      </c>
      <c r="C1704" s="6" t="s">
        <v>8</v>
      </c>
      <c r="D1704" s="6">
        <v>5</v>
      </c>
      <c r="E1704" s="7" t="s">
        <v>9</v>
      </c>
      <c r="F1704" s="7">
        <v>6</v>
      </c>
      <c r="G1704" s="8" t="s">
        <v>28</v>
      </c>
      <c r="H1704" s="4" t="str">
        <f t="shared" si="52"/>
        <v>2</v>
      </c>
      <c r="I1704" s="13">
        <v>24.770499999999998</v>
      </c>
    </row>
    <row r="1705" spans="1:9" ht="15" customHeight="1" x14ac:dyDescent="0.25">
      <c r="A1705" s="5" t="str">
        <f t="shared" si="53"/>
        <v>Conventional Thermoelectric</v>
      </c>
      <c r="B1705" s="5">
        <v>1</v>
      </c>
      <c r="C1705" s="6" t="s">
        <v>9</v>
      </c>
      <c r="D1705" s="6">
        <v>6</v>
      </c>
      <c r="E1705" s="7" t="s">
        <v>9</v>
      </c>
      <c r="F1705" s="7">
        <v>6</v>
      </c>
      <c r="G1705" s="8" t="s">
        <v>28</v>
      </c>
      <c r="H1705" s="4" t="str">
        <f t="shared" si="52"/>
        <v>2</v>
      </c>
      <c r="I1705" s="13">
        <v>59.770399999999995</v>
      </c>
    </row>
    <row r="1706" spans="1:9" ht="15" customHeight="1" x14ac:dyDescent="0.25">
      <c r="A1706" s="5" t="str">
        <f t="shared" si="53"/>
        <v>Combined Cycle</v>
      </c>
      <c r="B1706" s="5">
        <v>2</v>
      </c>
      <c r="C1706" s="6" t="s">
        <v>9</v>
      </c>
      <c r="D1706" s="6">
        <v>6</v>
      </c>
      <c r="E1706" s="7" t="s">
        <v>9</v>
      </c>
      <c r="F1706" s="7">
        <v>6</v>
      </c>
      <c r="G1706" s="8" t="s">
        <v>28</v>
      </c>
      <c r="H1706" s="4" t="str">
        <f t="shared" si="52"/>
        <v>2</v>
      </c>
      <c r="I1706" s="13">
        <v>24.096374583333336</v>
      </c>
    </row>
    <row r="1707" spans="1:9" ht="15" customHeight="1" x14ac:dyDescent="0.25">
      <c r="A1707" s="5" t="str">
        <f t="shared" si="53"/>
        <v>Coal</v>
      </c>
      <c r="B1707" s="5">
        <v>3</v>
      </c>
      <c r="C1707" s="6" t="s">
        <v>9</v>
      </c>
      <c r="D1707" s="6">
        <v>6</v>
      </c>
      <c r="E1707" s="7" t="s">
        <v>9</v>
      </c>
      <c r="F1707" s="7">
        <v>6</v>
      </c>
      <c r="G1707" s="8" t="s">
        <v>28</v>
      </c>
      <c r="H1707" s="4" t="str">
        <f t="shared" si="52"/>
        <v>2</v>
      </c>
      <c r="I1707" s="13">
        <v>36.9</v>
      </c>
    </row>
    <row r="1708" spans="1:9" ht="15" customHeight="1" x14ac:dyDescent="0.25">
      <c r="A1708" s="5" t="str">
        <f t="shared" si="53"/>
        <v>Turbogas</v>
      </c>
      <c r="B1708" s="5">
        <v>4</v>
      </c>
      <c r="C1708" s="6" t="s">
        <v>9</v>
      </c>
      <c r="D1708" s="6">
        <v>6</v>
      </c>
      <c r="E1708" s="7" t="s">
        <v>9</v>
      </c>
      <c r="F1708" s="7">
        <v>6</v>
      </c>
      <c r="G1708" s="8" t="s">
        <v>28</v>
      </c>
      <c r="H1708" s="4" t="str">
        <f t="shared" si="52"/>
        <v>2</v>
      </c>
      <c r="I1708" s="13">
        <v>38.621691666666671</v>
      </c>
    </row>
    <row r="1709" spans="1:9" ht="15" customHeight="1" x14ac:dyDescent="0.25">
      <c r="A1709" s="5" t="str">
        <f t="shared" si="53"/>
        <v>Internal Combustion</v>
      </c>
      <c r="B1709" s="5">
        <v>5</v>
      </c>
      <c r="C1709" s="6" t="s">
        <v>9</v>
      </c>
      <c r="D1709" s="6">
        <v>6</v>
      </c>
      <c r="E1709" s="7" t="s">
        <v>9</v>
      </c>
      <c r="F1709" s="7">
        <v>6</v>
      </c>
      <c r="G1709" s="8" t="s">
        <v>28</v>
      </c>
      <c r="H1709" s="4" t="str">
        <f t="shared" si="52"/>
        <v>2</v>
      </c>
      <c r="I1709" s="13">
        <v>183.91</v>
      </c>
    </row>
    <row r="1710" spans="1:9" ht="15" customHeight="1" x14ac:dyDescent="0.25">
      <c r="A1710" s="5" t="str">
        <f t="shared" si="53"/>
        <v>Fluidized Bed</v>
      </c>
      <c r="B1710" s="5">
        <v>6</v>
      </c>
      <c r="C1710" s="6" t="s">
        <v>9</v>
      </c>
      <c r="D1710" s="6">
        <v>6</v>
      </c>
      <c r="E1710" s="7" t="s">
        <v>9</v>
      </c>
      <c r="F1710" s="7">
        <v>6</v>
      </c>
      <c r="G1710" s="8" t="s">
        <v>28</v>
      </c>
      <c r="H1710" s="4" t="str">
        <f t="shared" si="52"/>
        <v>2</v>
      </c>
      <c r="I1710" s="13">
        <v>36.9</v>
      </c>
    </row>
    <row r="1711" spans="1:9" ht="15" customHeight="1" x14ac:dyDescent="0.25">
      <c r="A1711" s="5" t="str">
        <f t="shared" si="53"/>
        <v>Hydropower</v>
      </c>
      <c r="B1711" s="5">
        <v>7</v>
      </c>
      <c r="C1711" s="6" t="s">
        <v>9</v>
      </c>
      <c r="D1711" s="6">
        <v>6</v>
      </c>
      <c r="E1711" s="7" t="s">
        <v>9</v>
      </c>
      <c r="F1711" s="7">
        <v>6</v>
      </c>
      <c r="G1711" s="8" t="s">
        <v>28</v>
      </c>
      <c r="H1711" s="4" t="str">
        <f t="shared" si="52"/>
        <v>2</v>
      </c>
      <c r="I1711" s="13">
        <v>0</v>
      </c>
    </row>
    <row r="1712" spans="1:9" ht="15" customHeight="1" x14ac:dyDescent="0.25">
      <c r="A1712" s="5" t="str">
        <f t="shared" si="53"/>
        <v>Wind</v>
      </c>
      <c r="B1712" s="5">
        <v>8</v>
      </c>
      <c r="C1712" s="6" t="s">
        <v>9</v>
      </c>
      <c r="D1712" s="6">
        <v>6</v>
      </c>
      <c r="E1712" s="7" t="s">
        <v>9</v>
      </c>
      <c r="F1712" s="7">
        <v>6</v>
      </c>
      <c r="G1712" s="8" t="s">
        <v>28</v>
      </c>
      <c r="H1712" s="4" t="str">
        <f t="shared" si="52"/>
        <v>2</v>
      </c>
      <c r="I1712" s="13">
        <v>8.65</v>
      </c>
    </row>
    <row r="1713" spans="1:9" ht="15" customHeight="1" x14ac:dyDescent="0.25">
      <c r="A1713" s="5" t="str">
        <f t="shared" si="53"/>
        <v>Geothermal</v>
      </c>
      <c r="B1713" s="5">
        <v>9</v>
      </c>
      <c r="C1713" s="6" t="s">
        <v>9</v>
      </c>
      <c r="D1713" s="6">
        <v>6</v>
      </c>
      <c r="E1713" s="7" t="s">
        <v>9</v>
      </c>
      <c r="F1713" s="7">
        <v>6</v>
      </c>
      <c r="G1713" s="8" t="s">
        <v>28</v>
      </c>
      <c r="H1713" s="4" t="str">
        <f t="shared" si="52"/>
        <v>2</v>
      </c>
      <c r="I1713" s="13">
        <v>34.3536</v>
      </c>
    </row>
    <row r="1714" spans="1:9" ht="15" customHeight="1" x14ac:dyDescent="0.25">
      <c r="A1714" s="5" t="str">
        <f t="shared" si="53"/>
        <v>Solar PV</v>
      </c>
      <c r="B1714" s="5">
        <v>10</v>
      </c>
      <c r="C1714" s="6" t="s">
        <v>9</v>
      </c>
      <c r="D1714" s="6">
        <v>6</v>
      </c>
      <c r="E1714" s="7" t="s">
        <v>9</v>
      </c>
      <c r="F1714" s="7">
        <v>6</v>
      </c>
      <c r="G1714" s="8" t="s">
        <v>28</v>
      </c>
      <c r="H1714" s="4" t="str">
        <f t="shared" si="52"/>
        <v>2</v>
      </c>
      <c r="I1714" s="13">
        <v>15.3</v>
      </c>
    </row>
    <row r="1715" spans="1:9" ht="15" customHeight="1" x14ac:dyDescent="0.25">
      <c r="A1715" s="5" t="str">
        <f t="shared" si="53"/>
        <v>Biomass</v>
      </c>
      <c r="B1715" s="5">
        <v>11</v>
      </c>
      <c r="C1715" s="6" t="s">
        <v>9</v>
      </c>
      <c r="D1715" s="6">
        <v>6</v>
      </c>
      <c r="E1715" s="7" t="s">
        <v>9</v>
      </c>
      <c r="F1715" s="7">
        <v>6</v>
      </c>
      <c r="G1715" s="8" t="s">
        <v>28</v>
      </c>
      <c r="H1715" s="4" t="str">
        <f t="shared" si="52"/>
        <v>2</v>
      </c>
      <c r="I1715" s="13">
        <v>5</v>
      </c>
    </row>
    <row r="1716" spans="1:9" ht="15" customHeight="1" x14ac:dyDescent="0.25">
      <c r="A1716" s="5" t="str">
        <f t="shared" si="53"/>
        <v>Cogeneration</v>
      </c>
      <c r="B1716" s="5">
        <v>12</v>
      </c>
      <c r="C1716" s="6" t="s">
        <v>9</v>
      </c>
      <c r="D1716" s="6">
        <v>6</v>
      </c>
      <c r="E1716" s="7" t="s">
        <v>9</v>
      </c>
      <c r="F1716" s="7">
        <v>6</v>
      </c>
      <c r="G1716" s="8" t="s">
        <v>28</v>
      </c>
      <c r="H1716" s="4" t="str">
        <f t="shared" si="52"/>
        <v>2</v>
      </c>
      <c r="I1716" s="13">
        <v>24.096374583333336</v>
      </c>
    </row>
    <row r="1717" spans="1:9" ht="15" customHeight="1" x14ac:dyDescent="0.25">
      <c r="A1717" s="5" t="str">
        <f t="shared" si="53"/>
        <v>Nuclear</v>
      </c>
      <c r="B1717" s="5">
        <v>13</v>
      </c>
      <c r="C1717" s="6" t="s">
        <v>9</v>
      </c>
      <c r="D1717" s="6">
        <v>6</v>
      </c>
      <c r="E1717" s="7" t="s">
        <v>9</v>
      </c>
      <c r="F1717" s="7">
        <v>6</v>
      </c>
      <c r="G1717" s="8" t="s">
        <v>28</v>
      </c>
      <c r="H1717" s="4" t="str">
        <f t="shared" si="52"/>
        <v>2</v>
      </c>
      <c r="I1717" s="13">
        <v>23.15</v>
      </c>
    </row>
    <row r="1718" spans="1:9" ht="15" customHeight="1" x14ac:dyDescent="0.25">
      <c r="A1718" s="5" t="str">
        <f t="shared" si="53"/>
        <v>Conventional Thermoelectric</v>
      </c>
      <c r="B1718" s="5">
        <v>1</v>
      </c>
      <c r="C1718" s="6" t="s">
        <v>10</v>
      </c>
      <c r="D1718" s="6">
        <v>7</v>
      </c>
      <c r="E1718" s="7" t="s">
        <v>9</v>
      </c>
      <c r="F1718" s="7">
        <v>6</v>
      </c>
      <c r="G1718" s="8" t="s">
        <v>28</v>
      </c>
      <c r="H1718" s="4" t="str">
        <f t="shared" si="52"/>
        <v>2</v>
      </c>
      <c r="I1718" s="13">
        <v>63.954327999999997</v>
      </c>
    </row>
    <row r="1719" spans="1:9" ht="15" customHeight="1" x14ac:dyDescent="0.25">
      <c r="A1719" s="5" t="str">
        <f t="shared" si="53"/>
        <v>Combined Cycle</v>
      </c>
      <c r="B1719" s="5">
        <v>2</v>
      </c>
      <c r="C1719" s="6" t="s">
        <v>10</v>
      </c>
      <c r="D1719" s="6">
        <v>7</v>
      </c>
      <c r="E1719" s="7" t="s">
        <v>9</v>
      </c>
      <c r="F1719" s="7">
        <v>6</v>
      </c>
      <c r="G1719" s="8" t="s">
        <v>28</v>
      </c>
      <c r="H1719" s="4" t="str">
        <f t="shared" si="52"/>
        <v>2</v>
      </c>
      <c r="I1719" s="13">
        <v>38.176723937500007</v>
      </c>
    </row>
    <row r="1720" spans="1:9" ht="15" customHeight="1" x14ac:dyDescent="0.25">
      <c r="A1720" s="5" t="str">
        <f t="shared" si="53"/>
        <v>Coal</v>
      </c>
      <c r="B1720" s="5">
        <v>3</v>
      </c>
      <c r="C1720" s="6" t="s">
        <v>10</v>
      </c>
      <c r="D1720" s="6">
        <v>7</v>
      </c>
      <c r="E1720" s="7" t="s">
        <v>9</v>
      </c>
      <c r="F1720" s="7">
        <v>6</v>
      </c>
      <c r="G1720" s="8" t="s">
        <v>28</v>
      </c>
      <c r="H1720" s="4" t="str">
        <f t="shared" si="52"/>
        <v>2</v>
      </c>
      <c r="I1720" s="13">
        <v>39.483000000000004</v>
      </c>
    </row>
    <row r="1721" spans="1:9" ht="15" customHeight="1" x14ac:dyDescent="0.25">
      <c r="A1721" s="5" t="str">
        <f t="shared" si="53"/>
        <v>Turbogas</v>
      </c>
      <c r="B1721" s="5">
        <v>4</v>
      </c>
      <c r="C1721" s="6" t="s">
        <v>10</v>
      </c>
      <c r="D1721" s="6">
        <v>7</v>
      </c>
      <c r="E1721" s="7" t="s">
        <v>9</v>
      </c>
      <c r="F1721" s="7">
        <v>6</v>
      </c>
      <c r="G1721" s="8" t="s">
        <v>28</v>
      </c>
      <c r="H1721" s="4" t="str">
        <f t="shared" si="52"/>
        <v>2</v>
      </c>
      <c r="I1721" s="13">
        <v>61.189688750000002</v>
      </c>
    </row>
    <row r="1722" spans="1:9" ht="15" customHeight="1" x14ac:dyDescent="0.25">
      <c r="A1722" s="5" t="str">
        <f t="shared" si="53"/>
        <v>Internal Combustion</v>
      </c>
      <c r="B1722" s="5">
        <v>5</v>
      </c>
      <c r="C1722" s="6" t="s">
        <v>10</v>
      </c>
      <c r="D1722" s="6">
        <v>7</v>
      </c>
      <c r="E1722" s="7" t="s">
        <v>9</v>
      </c>
      <c r="F1722" s="7">
        <v>6</v>
      </c>
      <c r="G1722" s="8" t="s">
        <v>28</v>
      </c>
      <c r="H1722" s="4" t="str">
        <f t="shared" si="52"/>
        <v>2</v>
      </c>
      <c r="I1722" s="13">
        <v>196.78370000000001</v>
      </c>
    </row>
    <row r="1723" spans="1:9" ht="15" customHeight="1" x14ac:dyDescent="0.25">
      <c r="A1723" s="5" t="str">
        <f t="shared" si="53"/>
        <v>Fluidized Bed</v>
      </c>
      <c r="B1723" s="5">
        <v>6</v>
      </c>
      <c r="C1723" s="6" t="s">
        <v>10</v>
      </c>
      <c r="D1723" s="6">
        <v>7</v>
      </c>
      <c r="E1723" s="7" t="s">
        <v>9</v>
      </c>
      <c r="F1723" s="7">
        <v>6</v>
      </c>
      <c r="G1723" s="8" t="s">
        <v>28</v>
      </c>
      <c r="H1723" s="4" t="str">
        <f t="shared" si="52"/>
        <v>2</v>
      </c>
      <c r="I1723" s="13">
        <v>39.483000000000004</v>
      </c>
    </row>
    <row r="1724" spans="1:9" ht="15" customHeight="1" x14ac:dyDescent="0.25">
      <c r="A1724" s="5" t="str">
        <f t="shared" si="53"/>
        <v>Hydropower</v>
      </c>
      <c r="B1724" s="5">
        <v>7</v>
      </c>
      <c r="C1724" s="6" t="s">
        <v>10</v>
      </c>
      <c r="D1724" s="6">
        <v>7</v>
      </c>
      <c r="E1724" s="7" t="s">
        <v>9</v>
      </c>
      <c r="F1724" s="7">
        <v>6</v>
      </c>
      <c r="G1724" s="8" t="s">
        <v>28</v>
      </c>
      <c r="H1724" s="4" t="str">
        <f t="shared" si="52"/>
        <v>2</v>
      </c>
      <c r="I1724" s="13">
        <v>0</v>
      </c>
    </row>
    <row r="1725" spans="1:9" ht="15" customHeight="1" x14ac:dyDescent="0.25">
      <c r="A1725" s="5" t="str">
        <f t="shared" si="53"/>
        <v>Wind</v>
      </c>
      <c r="B1725" s="5">
        <v>8</v>
      </c>
      <c r="C1725" s="6" t="s">
        <v>10</v>
      </c>
      <c r="D1725" s="6">
        <v>7</v>
      </c>
      <c r="E1725" s="7" t="s">
        <v>9</v>
      </c>
      <c r="F1725" s="7">
        <v>6</v>
      </c>
      <c r="G1725" s="8" t="s">
        <v>28</v>
      </c>
      <c r="H1725" s="4" t="str">
        <f t="shared" si="52"/>
        <v>2</v>
      </c>
      <c r="I1725" s="13">
        <v>9.2555000000000014</v>
      </c>
    </row>
    <row r="1726" spans="1:9" ht="15" customHeight="1" x14ac:dyDescent="0.25">
      <c r="A1726" s="5" t="str">
        <f t="shared" si="53"/>
        <v>Geothermal</v>
      </c>
      <c r="B1726" s="5">
        <v>9</v>
      </c>
      <c r="C1726" s="6" t="s">
        <v>10</v>
      </c>
      <c r="D1726" s="6">
        <v>7</v>
      </c>
      <c r="E1726" s="7" t="s">
        <v>9</v>
      </c>
      <c r="F1726" s="7">
        <v>6</v>
      </c>
      <c r="G1726" s="8" t="s">
        <v>28</v>
      </c>
      <c r="H1726" s="4" t="str">
        <f t="shared" si="52"/>
        <v>2</v>
      </c>
      <c r="I1726" s="13">
        <v>36.758352000000002</v>
      </c>
    </row>
    <row r="1727" spans="1:9" ht="15" customHeight="1" x14ac:dyDescent="0.25">
      <c r="A1727" s="5" t="str">
        <f t="shared" si="53"/>
        <v>Solar PV</v>
      </c>
      <c r="B1727" s="5">
        <v>10</v>
      </c>
      <c r="C1727" s="6" t="s">
        <v>10</v>
      </c>
      <c r="D1727" s="6">
        <v>7</v>
      </c>
      <c r="E1727" s="7" t="s">
        <v>9</v>
      </c>
      <c r="F1727" s="7">
        <v>6</v>
      </c>
      <c r="G1727" s="8" t="s">
        <v>28</v>
      </c>
      <c r="H1727" s="4" t="str">
        <f t="shared" si="52"/>
        <v>2</v>
      </c>
      <c r="I1727" s="13">
        <v>16.371000000000002</v>
      </c>
    </row>
    <row r="1728" spans="1:9" ht="15" customHeight="1" x14ac:dyDescent="0.25">
      <c r="A1728" s="5" t="str">
        <f t="shared" si="53"/>
        <v>Biomass</v>
      </c>
      <c r="B1728" s="5">
        <v>11</v>
      </c>
      <c r="C1728" s="6" t="s">
        <v>10</v>
      </c>
      <c r="D1728" s="6">
        <v>7</v>
      </c>
      <c r="E1728" s="7" t="s">
        <v>9</v>
      </c>
      <c r="F1728" s="7">
        <v>6</v>
      </c>
      <c r="G1728" s="8" t="s">
        <v>28</v>
      </c>
      <c r="H1728" s="4" t="str">
        <f t="shared" si="52"/>
        <v>2</v>
      </c>
      <c r="I1728" s="13">
        <v>5.3500000000000005</v>
      </c>
    </row>
    <row r="1729" spans="1:9" ht="15" customHeight="1" x14ac:dyDescent="0.25">
      <c r="A1729" s="5" t="str">
        <f t="shared" si="53"/>
        <v>Cogeneration</v>
      </c>
      <c r="B1729" s="5">
        <v>12</v>
      </c>
      <c r="C1729" s="6" t="s">
        <v>10</v>
      </c>
      <c r="D1729" s="6">
        <v>7</v>
      </c>
      <c r="E1729" s="7" t="s">
        <v>9</v>
      </c>
      <c r="F1729" s="7">
        <v>6</v>
      </c>
      <c r="G1729" s="8" t="s">
        <v>28</v>
      </c>
      <c r="H1729" s="4" t="str">
        <f t="shared" si="52"/>
        <v>2</v>
      </c>
      <c r="I1729" s="13">
        <v>38.176723937500007</v>
      </c>
    </row>
    <row r="1730" spans="1:9" ht="15" customHeight="1" x14ac:dyDescent="0.25">
      <c r="A1730" s="5" t="str">
        <f t="shared" si="53"/>
        <v>Nuclear</v>
      </c>
      <c r="B1730" s="5">
        <v>13</v>
      </c>
      <c r="C1730" s="6" t="s">
        <v>10</v>
      </c>
      <c r="D1730" s="6">
        <v>7</v>
      </c>
      <c r="E1730" s="7" t="s">
        <v>9</v>
      </c>
      <c r="F1730" s="7">
        <v>6</v>
      </c>
      <c r="G1730" s="8" t="s">
        <v>28</v>
      </c>
      <c r="H1730" s="4" t="str">
        <f t="shared" si="52"/>
        <v>2</v>
      </c>
      <c r="I1730" s="13">
        <v>24.770499999999998</v>
      </c>
    </row>
    <row r="1731" spans="1:9" ht="15" customHeight="1" x14ac:dyDescent="0.25">
      <c r="A1731" s="5" t="str">
        <f t="shared" si="53"/>
        <v>Conventional Thermoelectric</v>
      </c>
      <c r="B1731" s="5">
        <v>1</v>
      </c>
      <c r="C1731" s="6" t="s">
        <v>11</v>
      </c>
      <c r="D1731" s="6">
        <v>8</v>
      </c>
      <c r="E1731" s="7" t="s">
        <v>9</v>
      </c>
      <c r="F1731" s="7">
        <v>6</v>
      </c>
      <c r="G1731" s="8" t="s">
        <v>28</v>
      </c>
      <c r="H1731" s="4" t="str">
        <f t="shared" ref="H1731:H1794" si="54">CONCATENATE(RIGHT(G1731,1))</f>
        <v>2</v>
      </c>
      <c r="I1731" s="13">
        <v>63.954327999999997</v>
      </c>
    </row>
    <row r="1732" spans="1:9" ht="15" customHeight="1" x14ac:dyDescent="0.25">
      <c r="A1732" s="5" t="str">
        <f t="shared" si="53"/>
        <v>Combined Cycle</v>
      </c>
      <c r="B1732" s="5">
        <v>2</v>
      </c>
      <c r="C1732" s="6" t="s">
        <v>11</v>
      </c>
      <c r="D1732" s="6">
        <v>8</v>
      </c>
      <c r="E1732" s="7" t="s">
        <v>9</v>
      </c>
      <c r="F1732" s="7">
        <v>6</v>
      </c>
      <c r="G1732" s="8" t="s">
        <v>28</v>
      </c>
      <c r="H1732" s="4" t="str">
        <f t="shared" si="54"/>
        <v>2</v>
      </c>
      <c r="I1732" s="13">
        <v>32.090579541666663</v>
      </c>
    </row>
    <row r="1733" spans="1:9" ht="15" customHeight="1" x14ac:dyDescent="0.25">
      <c r="A1733" s="5" t="str">
        <f t="shared" si="53"/>
        <v>Coal</v>
      </c>
      <c r="B1733" s="5">
        <v>3</v>
      </c>
      <c r="C1733" s="6" t="s">
        <v>11</v>
      </c>
      <c r="D1733" s="6">
        <v>8</v>
      </c>
      <c r="E1733" s="7" t="s">
        <v>9</v>
      </c>
      <c r="F1733" s="7">
        <v>6</v>
      </c>
      <c r="G1733" s="8" t="s">
        <v>28</v>
      </c>
      <c r="H1733" s="4" t="str">
        <f t="shared" si="54"/>
        <v>2</v>
      </c>
      <c r="I1733" s="13">
        <v>39.483000000000004</v>
      </c>
    </row>
    <row r="1734" spans="1:9" ht="15" customHeight="1" x14ac:dyDescent="0.25">
      <c r="A1734" s="5" t="str">
        <f t="shared" si="53"/>
        <v>Turbogas</v>
      </c>
      <c r="B1734" s="5">
        <v>4</v>
      </c>
      <c r="C1734" s="6" t="s">
        <v>11</v>
      </c>
      <c r="D1734" s="6">
        <v>8</v>
      </c>
      <c r="E1734" s="7" t="s">
        <v>9</v>
      </c>
      <c r="F1734" s="7">
        <v>6</v>
      </c>
      <c r="G1734" s="8" t="s">
        <v>28</v>
      </c>
      <c r="H1734" s="4" t="str">
        <f t="shared" si="54"/>
        <v>2</v>
      </c>
      <c r="I1734" s="13">
        <v>51.434810833333323</v>
      </c>
    </row>
    <row r="1735" spans="1:9" ht="15" customHeight="1" x14ac:dyDescent="0.25">
      <c r="A1735" s="5" t="str">
        <f t="shared" si="53"/>
        <v>Internal Combustion</v>
      </c>
      <c r="B1735" s="5">
        <v>5</v>
      </c>
      <c r="C1735" s="6" t="s">
        <v>11</v>
      </c>
      <c r="D1735" s="6">
        <v>8</v>
      </c>
      <c r="E1735" s="7" t="s">
        <v>9</v>
      </c>
      <c r="F1735" s="7">
        <v>6</v>
      </c>
      <c r="G1735" s="8" t="s">
        <v>28</v>
      </c>
      <c r="H1735" s="4" t="str">
        <f t="shared" si="54"/>
        <v>2</v>
      </c>
      <c r="I1735" s="13">
        <v>196.78370000000001</v>
      </c>
    </row>
    <row r="1736" spans="1:9" ht="15" customHeight="1" x14ac:dyDescent="0.25">
      <c r="A1736" s="5" t="str">
        <f t="shared" si="53"/>
        <v>Fluidized Bed</v>
      </c>
      <c r="B1736" s="5">
        <v>6</v>
      </c>
      <c r="C1736" s="6" t="s">
        <v>11</v>
      </c>
      <c r="D1736" s="6">
        <v>8</v>
      </c>
      <c r="E1736" s="7" t="s">
        <v>9</v>
      </c>
      <c r="F1736" s="7">
        <v>6</v>
      </c>
      <c r="G1736" s="8" t="s">
        <v>28</v>
      </c>
      <c r="H1736" s="4" t="str">
        <f t="shared" si="54"/>
        <v>2</v>
      </c>
      <c r="I1736" s="13">
        <v>39.483000000000004</v>
      </c>
    </row>
    <row r="1737" spans="1:9" ht="15" customHeight="1" x14ac:dyDescent="0.25">
      <c r="A1737" s="5" t="str">
        <f t="shared" si="53"/>
        <v>Hydropower</v>
      </c>
      <c r="B1737" s="5">
        <v>7</v>
      </c>
      <c r="C1737" s="6" t="s">
        <v>11</v>
      </c>
      <c r="D1737" s="6">
        <v>8</v>
      </c>
      <c r="E1737" s="7" t="s">
        <v>9</v>
      </c>
      <c r="F1737" s="7">
        <v>6</v>
      </c>
      <c r="G1737" s="8" t="s">
        <v>28</v>
      </c>
      <c r="H1737" s="4" t="str">
        <f t="shared" si="54"/>
        <v>2</v>
      </c>
      <c r="I1737" s="13">
        <v>0</v>
      </c>
    </row>
    <row r="1738" spans="1:9" ht="15" customHeight="1" x14ac:dyDescent="0.25">
      <c r="A1738" s="5" t="str">
        <f t="shared" si="53"/>
        <v>Wind</v>
      </c>
      <c r="B1738" s="5">
        <v>8</v>
      </c>
      <c r="C1738" s="6" t="s">
        <v>11</v>
      </c>
      <c r="D1738" s="6">
        <v>8</v>
      </c>
      <c r="E1738" s="7" t="s">
        <v>9</v>
      </c>
      <c r="F1738" s="7">
        <v>6</v>
      </c>
      <c r="G1738" s="8" t="s">
        <v>28</v>
      </c>
      <c r="H1738" s="4" t="str">
        <f t="shared" si="54"/>
        <v>2</v>
      </c>
      <c r="I1738" s="13">
        <v>9.2555000000000014</v>
      </c>
    </row>
    <row r="1739" spans="1:9" ht="15" customHeight="1" x14ac:dyDescent="0.25">
      <c r="A1739" s="5" t="str">
        <f t="shared" si="53"/>
        <v>Geothermal</v>
      </c>
      <c r="B1739" s="5">
        <v>9</v>
      </c>
      <c r="C1739" s="6" t="s">
        <v>11</v>
      </c>
      <c r="D1739" s="6">
        <v>8</v>
      </c>
      <c r="E1739" s="7" t="s">
        <v>9</v>
      </c>
      <c r="F1739" s="7">
        <v>6</v>
      </c>
      <c r="G1739" s="8" t="s">
        <v>28</v>
      </c>
      <c r="H1739" s="4" t="str">
        <f t="shared" si="54"/>
        <v>2</v>
      </c>
      <c r="I1739" s="13">
        <v>36.758352000000002</v>
      </c>
    </row>
    <row r="1740" spans="1:9" ht="15" customHeight="1" x14ac:dyDescent="0.25">
      <c r="A1740" s="5" t="str">
        <f t="shared" si="53"/>
        <v>Solar PV</v>
      </c>
      <c r="B1740" s="5">
        <v>10</v>
      </c>
      <c r="C1740" s="6" t="s">
        <v>11</v>
      </c>
      <c r="D1740" s="6">
        <v>8</v>
      </c>
      <c r="E1740" s="7" t="s">
        <v>9</v>
      </c>
      <c r="F1740" s="7">
        <v>6</v>
      </c>
      <c r="G1740" s="8" t="s">
        <v>28</v>
      </c>
      <c r="H1740" s="4" t="str">
        <f t="shared" si="54"/>
        <v>2</v>
      </c>
      <c r="I1740" s="13">
        <v>16.371000000000002</v>
      </c>
    </row>
    <row r="1741" spans="1:9" ht="15" customHeight="1" x14ac:dyDescent="0.25">
      <c r="A1741" s="5" t="str">
        <f t="shared" si="53"/>
        <v>Biomass</v>
      </c>
      <c r="B1741" s="5">
        <v>11</v>
      </c>
      <c r="C1741" s="6" t="s">
        <v>11</v>
      </c>
      <c r="D1741" s="6">
        <v>8</v>
      </c>
      <c r="E1741" s="7" t="s">
        <v>9</v>
      </c>
      <c r="F1741" s="7">
        <v>6</v>
      </c>
      <c r="G1741" s="8" t="s">
        <v>28</v>
      </c>
      <c r="H1741" s="4" t="str">
        <f t="shared" si="54"/>
        <v>2</v>
      </c>
      <c r="I1741" s="13">
        <v>5.3500000000000005</v>
      </c>
    </row>
    <row r="1742" spans="1:9" ht="15" customHeight="1" x14ac:dyDescent="0.25">
      <c r="A1742" s="5" t="str">
        <f t="shared" si="53"/>
        <v>Cogeneration</v>
      </c>
      <c r="B1742" s="5">
        <v>12</v>
      </c>
      <c r="C1742" s="6" t="s">
        <v>11</v>
      </c>
      <c r="D1742" s="6">
        <v>8</v>
      </c>
      <c r="E1742" s="7" t="s">
        <v>9</v>
      </c>
      <c r="F1742" s="7">
        <v>6</v>
      </c>
      <c r="G1742" s="8" t="s">
        <v>28</v>
      </c>
      <c r="H1742" s="4" t="str">
        <f t="shared" si="54"/>
        <v>2</v>
      </c>
      <c r="I1742" s="13">
        <v>32.090579541666663</v>
      </c>
    </row>
    <row r="1743" spans="1:9" ht="15" customHeight="1" x14ac:dyDescent="0.25">
      <c r="A1743" s="5" t="str">
        <f t="shared" si="53"/>
        <v>Nuclear</v>
      </c>
      <c r="B1743" s="5">
        <v>13</v>
      </c>
      <c r="C1743" s="6" t="s">
        <v>11</v>
      </c>
      <c r="D1743" s="6">
        <v>8</v>
      </c>
      <c r="E1743" s="7" t="s">
        <v>9</v>
      </c>
      <c r="F1743" s="7">
        <v>6</v>
      </c>
      <c r="G1743" s="8" t="s">
        <v>28</v>
      </c>
      <c r="H1743" s="4" t="str">
        <f t="shared" si="54"/>
        <v>2</v>
      </c>
      <c r="I1743" s="13">
        <v>24.770499999999998</v>
      </c>
    </row>
    <row r="1744" spans="1:9" ht="15" customHeight="1" x14ac:dyDescent="0.25">
      <c r="A1744" s="5" t="str">
        <f t="shared" ref="A1744:A1807" si="55">A1731</f>
        <v>Conventional Thermoelectric</v>
      </c>
      <c r="B1744" s="5">
        <v>1</v>
      </c>
      <c r="C1744" s="6" t="s">
        <v>12</v>
      </c>
      <c r="D1744" s="6">
        <v>9</v>
      </c>
      <c r="E1744" s="7" t="s">
        <v>9</v>
      </c>
      <c r="F1744" s="7">
        <v>6</v>
      </c>
      <c r="G1744" s="8" t="s">
        <v>28</v>
      </c>
      <c r="H1744" s="4" t="str">
        <f t="shared" si="54"/>
        <v>2</v>
      </c>
      <c r="I1744" s="13">
        <v>63.954327999999997</v>
      </c>
    </row>
    <row r="1745" spans="1:9" ht="15" customHeight="1" x14ac:dyDescent="0.25">
      <c r="A1745" s="5" t="str">
        <f t="shared" si="55"/>
        <v>Combined Cycle</v>
      </c>
      <c r="B1745" s="5">
        <v>2</v>
      </c>
      <c r="C1745" s="6" t="s">
        <v>12</v>
      </c>
      <c r="D1745" s="6">
        <v>9</v>
      </c>
      <c r="E1745" s="7" t="s">
        <v>9</v>
      </c>
      <c r="F1745" s="7">
        <v>6</v>
      </c>
      <c r="G1745" s="8" t="s">
        <v>28</v>
      </c>
      <c r="H1745" s="4" t="str">
        <f t="shared" si="54"/>
        <v>2</v>
      </c>
      <c r="I1745" s="13">
        <v>26.557721000000001</v>
      </c>
    </row>
    <row r="1746" spans="1:9" ht="15" customHeight="1" x14ac:dyDescent="0.25">
      <c r="A1746" s="5" t="str">
        <f t="shared" si="55"/>
        <v>Coal</v>
      </c>
      <c r="B1746" s="5">
        <v>3</v>
      </c>
      <c r="C1746" s="6" t="s">
        <v>12</v>
      </c>
      <c r="D1746" s="6">
        <v>9</v>
      </c>
      <c r="E1746" s="7" t="s">
        <v>9</v>
      </c>
      <c r="F1746" s="7">
        <v>6</v>
      </c>
      <c r="G1746" s="8" t="s">
        <v>28</v>
      </c>
      <c r="H1746" s="4" t="str">
        <f t="shared" si="54"/>
        <v>2</v>
      </c>
      <c r="I1746" s="13">
        <v>39.483000000000004</v>
      </c>
    </row>
    <row r="1747" spans="1:9" ht="15" customHeight="1" x14ac:dyDescent="0.25">
      <c r="A1747" s="5" t="str">
        <f t="shared" si="55"/>
        <v>Turbogas</v>
      </c>
      <c r="B1747" s="5">
        <v>4</v>
      </c>
      <c r="C1747" s="6" t="s">
        <v>12</v>
      </c>
      <c r="D1747" s="6">
        <v>9</v>
      </c>
      <c r="E1747" s="7" t="s">
        <v>9</v>
      </c>
      <c r="F1747" s="7">
        <v>6</v>
      </c>
      <c r="G1747" s="8" t="s">
        <v>28</v>
      </c>
      <c r="H1747" s="4" t="str">
        <f t="shared" si="54"/>
        <v>2</v>
      </c>
      <c r="I1747" s="13">
        <v>42.566739999999996</v>
      </c>
    </row>
    <row r="1748" spans="1:9" ht="15" customHeight="1" x14ac:dyDescent="0.25">
      <c r="A1748" s="5" t="str">
        <f t="shared" si="55"/>
        <v>Internal Combustion</v>
      </c>
      <c r="B1748" s="5">
        <v>5</v>
      </c>
      <c r="C1748" s="6" t="s">
        <v>12</v>
      </c>
      <c r="D1748" s="6">
        <v>9</v>
      </c>
      <c r="E1748" s="7" t="s">
        <v>9</v>
      </c>
      <c r="F1748" s="7">
        <v>6</v>
      </c>
      <c r="G1748" s="8" t="s">
        <v>28</v>
      </c>
      <c r="H1748" s="4" t="str">
        <f t="shared" si="54"/>
        <v>2</v>
      </c>
      <c r="I1748" s="13">
        <v>196.78370000000001</v>
      </c>
    </row>
    <row r="1749" spans="1:9" ht="15" customHeight="1" x14ac:dyDescent="0.25">
      <c r="A1749" s="5" t="str">
        <f t="shared" si="55"/>
        <v>Fluidized Bed</v>
      </c>
      <c r="B1749" s="5">
        <v>6</v>
      </c>
      <c r="C1749" s="6" t="s">
        <v>12</v>
      </c>
      <c r="D1749" s="6">
        <v>9</v>
      </c>
      <c r="E1749" s="7" t="s">
        <v>9</v>
      </c>
      <c r="F1749" s="7">
        <v>6</v>
      </c>
      <c r="G1749" s="8" t="s">
        <v>28</v>
      </c>
      <c r="H1749" s="4" t="str">
        <f t="shared" si="54"/>
        <v>2</v>
      </c>
      <c r="I1749" s="13">
        <v>39.483000000000004</v>
      </c>
    </row>
    <row r="1750" spans="1:9" ht="15" customHeight="1" x14ac:dyDescent="0.25">
      <c r="A1750" s="5" t="str">
        <f t="shared" si="55"/>
        <v>Hydropower</v>
      </c>
      <c r="B1750" s="5">
        <v>7</v>
      </c>
      <c r="C1750" s="6" t="s">
        <v>12</v>
      </c>
      <c r="D1750" s="6">
        <v>9</v>
      </c>
      <c r="E1750" s="7" t="s">
        <v>9</v>
      </c>
      <c r="F1750" s="7">
        <v>6</v>
      </c>
      <c r="G1750" s="8" t="s">
        <v>28</v>
      </c>
      <c r="H1750" s="4" t="str">
        <f t="shared" si="54"/>
        <v>2</v>
      </c>
      <c r="I1750" s="13">
        <v>0</v>
      </c>
    </row>
    <row r="1751" spans="1:9" ht="15" customHeight="1" x14ac:dyDescent="0.25">
      <c r="A1751" s="5" t="str">
        <f t="shared" si="55"/>
        <v>Wind</v>
      </c>
      <c r="B1751" s="5">
        <v>8</v>
      </c>
      <c r="C1751" s="6" t="s">
        <v>12</v>
      </c>
      <c r="D1751" s="6">
        <v>9</v>
      </c>
      <c r="E1751" s="7" t="s">
        <v>9</v>
      </c>
      <c r="F1751" s="7">
        <v>6</v>
      </c>
      <c r="G1751" s="8" t="s">
        <v>28</v>
      </c>
      <c r="H1751" s="4" t="str">
        <f t="shared" si="54"/>
        <v>2</v>
      </c>
      <c r="I1751" s="13">
        <v>9.2555000000000014</v>
      </c>
    </row>
    <row r="1752" spans="1:9" ht="15" customHeight="1" x14ac:dyDescent="0.25">
      <c r="A1752" s="5" t="str">
        <f t="shared" si="55"/>
        <v>Geothermal</v>
      </c>
      <c r="B1752" s="5">
        <v>9</v>
      </c>
      <c r="C1752" s="6" t="s">
        <v>12</v>
      </c>
      <c r="D1752" s="6">
        <v>9</v>
      </c>
      <c r="E1752" s="7" t="s">
        <v>9</v>
      </c>
      <c r="F1752" s="7">
        <v>6</v>
      </c>
      <c r="G1752" s="8" t="s">
        <v>28</v>
      </c>
      <c r="H1752" s="4" t="str">
        <f t="shared" si="54"/>
        <v>2</v>
      </c>
      <c r="I1752" s="13">
        <v>36.758352000000002</v>
      </c>
    </row>
    <row r="1753" spans="1:9" ht="15" customHeight="1" x14ac:dyDescent="0.25">
      <c r="A1753" s="5" t="str">
        <f t="shared" si="55"/>
        <v>Solar PV</v>
      </c>
      <c r="B1753" s="5">
        <v>10</v>
      </c>
      <c r="C1753" s="6" t="s">
        <v>12</v>
      </c>
      <c r="D1753" s="6">
        <v>9</v>
      </c>
      <c r="E1753" s="7" t="s">
        <v>9</v>
      </c>
      <c r="F1753" s="7">
        <v>6</v>
      </c>
      <c r="G1753" s="8" t="s">
        <v>28</v>
      </c>
      <c r="H1753" s="4" t="str">
        <f t="shared" si="54"/>
        <v>2</v>
      </c>
      <c r="I1753" s="13">
        <v>16.371000000000002</v>
      </c>
    </row>
    <row r="1754" spans="1:9" ht="15" customHeight="1" x14ac:dyDescent="0.25">
      <c r="A1754" s="5" t="str">
        <f t="shared" si="55"/>
        <v>Biomass</v>
      </c>
      <c r="B1754" s="5">
        <v>11</v>
      </c>
      <c r="C1754" s="6" t="s">
        <v>12</v>
      </c>
      <c r="D1754" s="6">
        <v>9</v>
      </c>
      <c r="E1754" s="7" t="s">
        <v>9</v>
      </c>
      <c r="F1754" s="7">
        <v>6</v>
      </c>
      <c r="G1754" s="8" t="s">
        <v>28</v>
      </c>
      <c r="H1754" s="4" t="str">
        <f t="shared" si="54"/>
        <v>2</v>
      </c>
      <c r="I1754" s="13">
        <v>5.3500000000000005</v>
      </c>
    </row>
    <row r="1755" spans="1:9" ht="15" customHeight="1" x14ac:dyDescent="0.25">
      <c r="A1755" s="5" t="str">
        <f t="shared" si="55"/>
        <v>Cogeneration</v>
      </c>
      <c r="B1755" s="5">
        <v>12</v>
      </c>
      <c r="C1755" s="6" t="s">
        <v>12</v>
      </c>
      <c r="D1755" s="6">
        <v>9</v>
      </c>
      <c r="E1755" s="7" t="s">
        <v>9</v>
      </c>
      <c r="F1755" s="7">
        <v>6</v>
      </c>
      <c r="G1755" s="8" t="s">
        <v>28</v>
      </c>
      <c r="H1755" s="4" t="str">
        <f t="shared" si="54"/>
        <v>2</v>
      </c>
      <c r="I1755" s="13">
        <v>26.557721000000001</v>
      </c>
    </row>
    <row r="1756" spans="1:9" ht="15" customHeight="1" x14ac:dyDescent="0.25">
      <c r="A1756" s="5" t="str">
        <f t="shared" si="55"/>
        <v>Nuclear</v>
      </c>
      <c r="B1756" s="5">
        <v>13</v>
      </c>
      <c r="C1756" s="6" t="s">
        <v>12</v>
      </c>
      <c r="D1756" s="6">
        <v>9</v>
      </c>
      <c r="E1756" s="7" t="s">
        <v>9</v>
      </c>
      <c r="F1756" s="7">
        <v>6</v>
      </c>
      <c r="G1756" s="8" t="s">
        <v>28</v>
      </c>
      <c r="H1756" s="4" t="str">
        <f t="shared" si="54"/>
        <v>2</v>
      </c>
      <c r="I1756" s="13">
        <v>24.770499999999998</v>
      </c>
    </row>
    <row r="1757" spans="1:9" ht="15" customHeight="1" x14ac:dyDescent="0.25">
      <c r="A1757" s="5" t="str">
        <f t="shared" si="55"/>
        <v>Conventional Thermoelectric</v>
      </c>
      <c r="B1757" s="5">
        <v>1</v>
      </c>
      <c r="C1757" s="6" t="s">
        <v>4</v>
      </c>
      <c r="D1757" s="6">
        <v>1</v>
      </c>
      <c r="E1757" s="7" t="s">
        <v>10</v>
      </c>
      <c r="F1757" s="7">
        <v>7</v>
      </c>
      <c r="G1757" s="8" t="s">
        <v>28</v>
      </c>
      <c r="H1757" s="4" t="str">
        <f t="shared" si="54"/>
        <v>2</v>
      </c>
      <c r="I1757" s="13">
        <v>63.954327999999997</v>
      </c>
    </row>
    <row r="1758" spans="1:9" ht="15" customHeight="1" x14ac:dyDescent="0.25">
      <c r="A1758" s="5" t="str">
        <f t="shared" si="55"/>
        <v>Combined Cycle</v>
      </c>
      <c r="B1758" s="5">
        <v>2</v>
      </c>
      <c r="C1758" s="6" t="s">
        <v>4</v>
      </c>
      <c r="D1758" s="6">
        <v>1</v>
      </c>
      <c r="E1758" s="7" t="s">
        <v>10</v>
      </c>
      <c r="F1758" s="7">
        <v>7</v>
      </c>
      <c r="G1758" s="8" t="s">
        <v>28</v>
      </c>
      <c r="H1758" s="4" t="str">
        <f t="shared" si="54"/>
        <v>2</v>
      </c>
      <c r="I1758" s="13">
        <v>39.836581500000001</v>
      </c>
    </row>
    <row r="1759" spans="1:9" ht="15" customHeight="1" x14ac:dyDescent="0.25">
      <c r="A1759" s="5" t="str">
        <f t="shared" si="55"/>
        <v>Coal</v>
      </c>
      <c r="B1759" s="5">
        <v>3</v>
      </c>
      <c r="C1759" s="6" t="s">
        <v>4</v>
      </c>
      <c r="D1759" s="6">
        <v>1</v>
      </c>
      <c r="E1759" s="7" t="s">
        <v>10</v>
      </c>
      <c r="F1759" s="7">
        <v>7</v>
      </c>
      <c r="G1759" s="8" t="s">
        <v>28</v>
      </c>
      <c r="H1759" s="4" t="str">
        <f t="shared" si="54"/>
        <v>2</v>
      </c>
      <c r="I1759" s="13">
        <v>39.483000000000004</v>
      </c>
    </row>
    <row r="1760" spans="1:9" ht="15" customHeight="1" x14ac:dyDescent="0.25">
      <c r="A1760" s="5" t="str">
        <f t="shared" si="55"/>
        <v>Turbogas</v>
      </c>
      <c r="B1760" s="5">
        <v>4</v>
      </c>
      <c r="C1760" s="6" t="s">
        <v>4</v>
      </c>
      <c r="D1760" s="6">
        <v>1</v>
      </c>
      <c r="E1760" s="7" t="s">
        <v>10</v>
      </c>
      <c r="F1760" s="7">
        <v>7</v>
      </c>
      <c r="G1760" s="8" t="s">
        <v>28</v>
      </c>
      <c r="H1760" s="4" t="str">
        <f t="shared" si="54"/>
        <v>2</v>
      </c>
      <c r="I1760" s="13">
        <v>63.850109999999994</v>
      </c>
    </row>
    <row r="1761" spans="1:9" ht="15" customHeight="1" x14ac:dyDescent="0.25">
      <c r="A1761" s="5" t="str">
        <f t="shared" si="55"/>
        <v>Internal Combustion</v>
      </c>
      <c r="B1761" s="5">
        <v>5</v>
      </c>
      <c r="C1761" s="6" t="s">
        <v>4</v>
      </c>
      <c r="D1761" s="6">
        <v>1</v>
      </c>
      <c r="E1761" s="7" t="s">
        <v>10</v>
      </c>
      <c r="F1761" s="7">
        <v>7</v>
      </c>
      <c r="G1761" s="8" t="s">
        <v>28</v>
      </c>
      <c r="H1761" s="4" t="str">
        <f t="shared" si="54"/>
        <v>2</v>
      </c>
      <c r="I1761" s="13">
        <v>196.78370000000001</v>
      </c>
    </row>
    <row r="1762" spans="1:9" ht="15" customHeight="1" x14ac:dyDescent="0.25">
      <c r="A1762" s="5" t="str">
        <f t="shared" si="55"/>
        <v>Fluidized Bed</v>
      </c>
      <c r="B1762" s="5">
        <v>6</v>
      </c>
      <c r="C1762" s="6" t="s">
        <v>4</v>
      </c>
      <c r="D1762" s="6">
        <v>1</v>
      </c>
      <c r="E1762" s="7" t="s">
        <v>10</v>
      </c>
      <c r="F1762" s="7">
        <v>7</v>
      </c>
      <c r="G1762" s="8" t="s">
        <v>28</v>
      </c>
      <c r="H1762" s="4" t="str">
        <f t="shared" si="54"/>
        <v>2</v>
      </c>
      <c r="I1762" s="13">
        <v>39.483000000000004</v>
      </c>
    </row>
    <row r="1763" spans="1:9" ht="15" customHeight="1" x14ac:dyDescent="0.25">
      <c r="A1763" s="5" t="str">
        <f t="shared" si="55"/>
        <v>Hydropower</v>
      </c>
      <c r="B1763" s="5">
        <v>7</v>
      </c>
      <c r="C1763" s="6" t="s">
        <v>4</v>
      </c>
      <c r="D1763" s="6">
        <v>1</v>
      </c>
      <c r="E1763" s="7" t="s">
        <v>10</v>
      </c>
      <c r="F1763" s="7">
        <v>7</v>
      </c>
      <c r="G1763" s="8" t="s">
        <v>28</v>
      </c>
      <c r="H1763" s="4" t="str">
        <f t="shared" si="54"/>
        <v>2</v>
      </c>
      <c r="I1763" s="13">
        <v>0</v>
      </c>
    </row>
    <row r="1764" spans="1:9" ht="15" customHeight="1" x14ac:dyDescent="0.25">
      <c r="A1764" s="5" t="str">
        <f t="shared" si="55"/>
        <v>Wind</v>
      </c>
      <c r="B1764" s="5">
        <v>8</v>
      </c>
      <c r="C1764" s="6" t="s">
        <v>4</v>
      </c>
      <c r="D1764" s="6">
        <v>1</v>
      </c>
      <c r="E1764" s="7" t="s">
        <v>10</v>
      </c>
      <c r="F1764" s="7">
        <v>7</v>
      </c>
      <c r="G1764" s="8" t="s">
        <v>28</v>
      </c>
      <c r="H1764" s="4" t="str">
        <f t="shared" si="54"/>
        <v>2</v>
      </c>
      <c r="I1764" s="13">
        <v>9.2555000000000014</v>
      </c>
    </row>
    <row r="1765" spans="1:9" ht="15" customHeight="1" x14ac:dyDescent="0.25">
      <c r="A1765" s="5" t="str">
        <f t="shared" si="55"/>
        <v>Geothermal</v>
      </c>
      <c r="B1765" s="5">
        <v>9</v>
      </c>
      <c r="C1765" s="6" t="s">
        <v>4</v>
      </c>
      <c r="D1765" s="6">
        <v>1</v>
      </c>
      <c r="E1765" s="7" t="s">
        <v>10</v>
      </c>
      <c r="F1765" s="7">
        <v>7</v>
      </c>
      <c r="G1765" s="8" t="s">
        <v>28</v>
      </c>
      <c r="H1765" s="4" t="str">
        <f t="shared" si="54"/>
        <v>2</v>
      </c>
      <c r="I1765" s="13">
        <v>36.758352000000002</v>
      </c>
    </row>
    <row r="1766" spans="1:9" ht="15" customHeight="1" x14ac:dyDescent="0.25">
      <c r="A1766" s="5" t="str">
        <f t="shared" si="55"/>
        <v>Solar PV</v>
      </c>
      <c r="B1766" s="5">
        <v>10</v>
      </c>
      <c r="C1766" s="6" t="s">
        <v>4</v>
      </c>
      <c r="D1766" s="6">
        <v>1</v>
      </c>
      <c r="E1766" s="7" t="s">
        <v>10</v>
      </c>
      <c r="F1766" s="7">
        <v>7</v>
      </c>
      <c r="G1766" s="8" t="s">
        <v>28</v>
      </c>
      <c r="H1766" s="4" t="str">
        <f t="shared" si="54"/>
        <v>2</v>
      </c>
      <c r="I1766" s="13">
        <v>16.371000000000002</v>
      </c>
    </row>
    <row r="1767" spans="1:9" ht="15" customHeight="1" x14ac:dyDescent="0.25">
      <c r="A1767" s="5" t="str">
        <f t="shared" si="55"/>
        <v>Biomass</v>
      </c>
      <c r="B1767" s="5">
        <v>11</v>
      </c>
      <c r="C1767" s="6" t="s">
        <v>4</v>
      </c>
      <c r="D1767" s="6">
        <v>1</v>
      </c>
      <c r="E1767" s="7" t="s">
        <v>10</v>
      </c>
      <c r="F1767" s="7">
        <v>7</v>
      </c>
      <c r="G1767" s="8" t="s">
        <v>28</v>
      </c>
      <c r="H1767" s="4" t="str">
        <f t="shared" si="54"/>
        <v>2</v>
      </c>
      <c r="I1767" s="13">
        <v>5.3500000000000005</v>
      </c>
    </row>
    <row r="1768" spans="1:9" ht="15" customHeight="1" x14ac:dyDescent="0.25">
      <c r="A1768" s="5" t="str">
        <f t="shared" si="55"/>
        <v>Cogeneration</v>
      </c>
      <c r="B1768" s="5">
        <v>12</v>
      </c>
      <c r="C1768" s="6" t="s">
        <v>4</v>
      </c>
      <c r="D1768" s="6">
        <v>1</v>
      </c>
      <c r="E1768" s="7" t="s">
        <v>10</v>
      </c>
      <c r="F1768" s="7">
        <v>7</v>
      </c>
      <c r="G1768" s="8" t="s">
        <v>28</v>
      </c>
      <c r="H1768" s="4" t="str">
        <f t="shared" si="54"/>
        <v>2</v>
      </c>
      <c r="I1768" s="13">
        <v>39.836581500000001</v>
      </c>
    </row>
    <row r="1769" spans="1:9" ht="15" customHeight="1" x14ac:dyDescent="0.25">
      <c r="A1769" s="5" t="str">
        <f t="shared" si="55"/>
        <v>Nuclear</v>
      </c>
      <c r="B1769" s="5">
        <v>13</v>
      </c>
      <c r="C1769" s="6" t="s">
        <v>4</v>
      </c>
      <c r="D1769" s="6">
        <v>1</v>
      </c>
      <c r="E1769" s="7" t="s">
        <v>10</v>
      </c>
      <c r="F1769" s="7">
        <v>7</v>
      </c>
      <c r="G1769" s="8" t="s">
        <v>28</v>
      </c>
      <c r="H1769" s="4" t="str">
        <f t="shared" si="54"/>
        <v>2</v>
      </c>
      <c r="I1769" s="13">
        <v>24.770499999999998</v>
      </c>
    </row>
    <row r="1770" spans="1:9" ht="15" customHeight="1" x14ac:dyDescent="0.25">
      <c r="A1770" s="5" t="str">
        <f t="shared" si="55"/>
        <v>Conventional Thermoelectric</v>
      </c>
      <c r="B1770" s="5">
        <v>1</v>
      </c>
      <c r="C1770" s="6" t="s">
        <v>5</v>
      </c>
      <c r="D1770" s="6">
        <v>2</v>
      </c>
      <c r="E1770" s="7" t="s">
        <v>10</v>
      </c>
      <c r="F1770" s="7">
        <v>7</v>
      </c>
      <c r="G1770" s="8" t="s">
        <v>28</v>
      </c>
      <c r="H1770" s="4" t="str">
        <f t="shared" si="54"/>
        <v>2</v>
      </c>
      <c r="I1770" s="13">
        <v>63.954327999999997</v>
      </c>
    </row>
    <row r="1771" spans="1:9" ht="15" customHeight="1" x14ac:dyDescent="0.25">
      <c r="A1771" s="5" t="str">
        <f t="shared" si="55"/>
        <v>Combined Cycle</v>
      </c>
      <c r="B1771" s="5">
        <v>2</v>
      </c>
      <c r="C1771" s="6" t="s">
        <v>5</v>
      </c>
      <c r="D1771" s="6">
        <v>2</v>
      </c>
      <c r="E1771" s="7" t="s">
        <v>10</v>
      </c>
      <c r="F1771" s="7">
        <v>7</v>
      </c>
      <c r="G1771" s="8" t="s">
        <v>28</v>
      </c>
      <c r="H1771" s="4" t="str">
        <f t="shared" si="54"/>
        <v>2</v>
      </c>
      <c r="I1771" s="13">
        <v>39.836581500000001</v>
      </c>
    </row>
    <row r="1772" spans="1:9" ht="15" customHeight="1" x14ac:dyDescent="0.25">
      <c r="A1772" s="5" t="str">
        <f t="shared" si="55"/>
        <v>Coal</v>
      </c>
      <c r="B1772" s="5">
        <v>3</v>
      </c>
      <c r="C1772" s="6" t="s">
        <v>5</v>
      </c>
      <c r="D1772" s="6">
        <v>2</v>
      </c>
      <c r="E1772" s="7" t="s">
        <v>10</v>
      </c>
      <c r="F1772" s="7">
        <v>7</v>
      </c>
      <c r="G1772" s="8" t="s">
        <v>28</v>
      </c>
      <c r="H1772" s="4" t="str">
        <f t="shared" si="54"/>
        <v>2</v>
      </c>
      <c r="I1772" s="13">
        <v>39.483000000000004</v>
      </c>
    </row>
    <row r="1773" spans="1:9" ht="15" customHeight="1" x14ac:dyDescent="0.25">
      <c r="A1773" s="5" t="str">
        <f t="shared" si="55"/>
        <v>Turbogas</v>
      </c>
      <c r="B1773" s="5">
        <v>4</v>
      </c>
      <c r="C1773" s="6" t="s">
        <v>5</v>
      </c>
      <c r="D1773" s="6">
        <v>2</v>
      </c>
      <c r="E1773" s="7" t="s">
        <v>10</v>
      </c>
      <c r="F1773" s="7">
        <v>7</v>
      </c>
      <c r="G1773" s="8" t="s">
        <v>28</v>
      </c>
      <c r="H1773" s="4" t="str">
        <f t="shared" si="54"/>
        <v>2</v>
      </c>
      <c r="I1773" s="13">
        <v>63.850109999999994</v>
      </c>
    </row>
    <row r="1774" spans="1:9" ht="15" customHeight="1" x14ac:dyDescent="0.25">
      <c r="A1774" s="5" t="str">
        <f t="shared" si="55"/>
        <v>Internal Combustion</v>
      </c>
      <c r="B1774" s="5">
        <v>5</v>
      </c>
      <c r="C1774" s="6" t="s">
        <v>5</v>
      </c>
      <c r="D1774" s="6">
        <v>2</v>
      </c>
      <c r="E1774" s="7" t="s">
        <v>10</v>
      </c>
      <c r="F1774" s="7">
        <v>7</v>
      </c>
      <c r="G1774" s="8" t="s">
        <v>28</v>
      </c>
      <c r="H1774" s="4" t="str">
        <f t="shared" si="54"/>
        <v>2</v>
      </c>
      <c r="I1774" s="13">
        <v>196.78370000000001</v>
      </c>
    </row>
    <row r="1775" spans="1:9" ht="15" customHeight="1" x14ac:dyDescent="0.25">
      <c r="A1775" s="5" t="str">
        <f t="shared" si="55"/>
        <v>Fluidized Bed</v>
      </c>
      <c r="B1775" s="5">
        <v>6</v>
      </c>
      <c r="C1775" s="6" t="s">
        <v>5</v>
      </c>
      <c r="D1775" s="6">
        <v>2</v>
      </c>
      <c r="E1775" s="7" t="s">
        <v>10</v>
      </c>
      <c r="F1775" s="7">
        <v>7</v>
      </c>
      <c r="G1775" s="8" t="s">
        <v>28</v>
      </c>
      <c r="H1775" s="4" t="str">
        <f t="shared" si="54"/>
        <v>2</v>
      </c>
      <c r="I1775" s="13">
        <v>39.483000000000004</v>
      </c>
    </row>
    <row r="1776" spans="1:9" ht="15" customHeight="1" x14ac:dyDescent="0.25">
      <c r="A1776" s="5" t="str">
        <f t="shared" si="55"/>
        <v>Hydropower</v>
      </c>
      <c r="B1776" s="5">
        <v>7</v>
      </c>
      <c r="C1776" s="6" t="s">
        <v>5</v>
      </c>
      <c r="D1776" s="6">
        <v>2</v>
      </c>
      <c r="E1776" s="7" t="s">
        <v>10</v>
      </c>
      <c r="F1776" s="7">
        <v>7</v>
      </c>
      <c r="G1776" s="8" t="s">
        <v>28</v>
      </c>
      <c r="H1776" s="4" t="str">
        <f t="shared" si="54"/>
        <v>2</v>
      </c>
      <c r="I1776" s="13">
        <v>0</v>
      </c>
    </row>
    <row r="1777" spans="1:9" ht="15" customHeight="1" x14ac:dyDescent="0.25">
      <c r="A1777" s="5" t="str">
        <f t="shared" si="55"/>
        <v>Wind</v>
      </c>
      <c r="B1777" s="5">
        <v>8</v>
      </c>
      <c r="C1777" s="6" t="s">
        <v>5</v>
      </c>
      <c r="D1777" s="6">
        <v>2</v>
      </c>
      <c r="E1777" s="7" t="s">
        <v>10</v>
      </c>
      <c r="F1777" s="7">
        <v>7</v>
      </c>
      <c r="G1777" s="8" t="s">
        <v>28</v>
      </c>
      <c r="H1777" s="4" t="str">
        <f t="shared" si="54"/>
        <v>2</v>
      </c>
      <c r="I1777" s="13">
        <v>9.2555000000000014</v>
      </c>
    </row>
    <row r="1778" spans="1:9" ht="15" customHeight="1" x14ac:dyDescent="0.25">
      <c r="A1778" s="5" t="str">
        <f t="shared" si="55"/>
        <v>Geothermal</v>
      </c>
      <c r="B1778" s="5">
        <v>9</v>
      </c>
      <c r="C1778" s="6" t="s">
        <v>5</v>
      </c>
      <c r="D1778" s="6">
        <v>2</v>
      </c>
      <c r="E1778" s="7" t="s">
        <v>10</v>
      </c>
      <c r="F1778" s="7">
        <v>7</v>
      </c>
      <c r="G1778" s="8" t="s">
        <v>28</v>
      </c>
      <c r="H1778" s="4" t="str">
        <f t="shared" si="54"/>
        <v>2</v>
      </c>
      <c r="I1778" s="13">
        <v>36.758352000000002</v>
      </c>
    </row>
    <row r="1779" spans="1:9" ht="15" customHeight="1" x14ac:dyDescent="0.25">
      <c r="A1779" s="5" t="str">
        <f t="shared" si="55"/>
        <v>Solar PV</v>
      </c>
      <c r="B1779" s="5">
        <v>10</v>
      </c>
      <c r="C1779" s="6" t="s">
        <v>5</v>
      </c>
      <c r="D1779" s="6">
        <v>2</v>
      </c>
      <c r="E1779" s="7" t="s">
        <v>10</v>
      </c>
      <c r="F1779" s="7">
        <v>7</v>
      </c>
      <c r="G1779" s="8" t="s">
        <v>28</v>
      </c>
      <c r="H1779" s="4" t="str">
        <f t="shared" si="54"/>
        <v>2</v>
      </c>
      <c r="I1779" s="13">
        <v>16.371000000000002</v>
      </c>
    </row>
    <row r="1780" spans="1:9" ht="15" customHeight="1" x14ac:dyDescent="0.25">
      <c r="A1780" s="5" t="str">
        <f t="shared" si="55"/>
        <v>Biomass</v>
      </c>
      <c r="B1780" s="5">
        <v>11</v>
      </c>
      <c r="C1780" s="6" t="s">
        <v>5</v>
      </c>
      <c r="D1780" s="6">
        <v>2</v>
      </c>
      <c r="E1780" s="7" t="s">
        <v>10</v>
      </c>
      <c r="F1780" s="7">
        <v>7</v>
      </c>
      <c r="G1780" s="8" t="s">
        <v>28</v>
      </c>
      <c r="H1780" s="4" t="str">
        <f t="shared" si="54"/>
        <v>2</v>
      </c>
      <c r="I1780" s="13">
        <v>5.3500000000000005</v>
      </c>
    </row>
    <row r="1781" spans="1:9" ht="15" customHeight="1" x14ac:dyDescent="0.25">
      <c r="A1781" s="5" t="str">
        <f t="shared" si="55"/>
        <v>Cogeneration</v>
      </c>
      <c r="B1781" s="5">
        <v>12</v>
      </c>
      <c r="C1781" s="6" t="s">
        <v>5</v>
      </c>
      <c r="D1781" s="6">
        <v>2</v>
      </c>
      <c r="E1781" s="7" t="s">
        <v>10</v>
      </c>
      <c r="F1781" s="7">
        <v>7</v>
      </c>
      <c r="G1781" s="8" t="s">
        <v>28</v>
      </c>
      <c r="H1781" s="4" t="str">
        <f t="shared" si="54"/>
        <v>2</v>
      </c>
      <c r="I1781" s="13">
        <v>39.836581500000001</v>
      </c>
    </row>
    <row r="1782" spans="1:9" ht="15" customHeight="1" x14ac:dyDescent="0.25">
      <c r="A1782" s="5" t="str">
        <f t="shared" si="55"/>
        <v>Nuclear</v>
      </c>
      <c r="B1782" s="5">
        <v>13</v>
      </c>
      <c r="C1782" s="6" t="s">
        <v>5</v>
      </c>
      <c r="D1782" s="6">
        <v>2</v>
      </c>
      <c r="E1782" s="7" t="s">
        <v>10</v>
      </c>
      <c r="F1782" s="7">
        <v>7</v>
      </c>
      <c r="G1782" s="8" t="s">
        <v>28</v>
      </c>
      <c r="H1782" s="4" t="str">
        <f t="shared" si="54"/>
        <v>2</v>
      </c>
      <c r="I1782" s="13">
        <v>24.770499999999998</v>
      </c>
    </row>
    <row r="1783" spans="1:9" ht="15" customHeight="1" x14ac:dyDescent="0.25">
      <c r="A1783" s="5" t="str">
        <f t="shared" si="55"/>
        <v>Conventional Thermoelectric</v>
      </c>
      <c r="B1783" s="5">
        <v>1</v>
      </c>
      <c r="C1783" s="6" t="s">
        <v>6</v>
      </c>
      <c r="D1783" s="6">
        <v>3</v>
      </c>
      <c r="E1783" s="7" t="s">
        <v>10</v>
      </c>
      <c r="F1783" s="7">
        <v>7</v>
      </c>
      <c r="G1783" s="8" t="s">
        <v>28</v>
      </c>
      <c r="H1783" s="4" t="str">
        <f t="shared" si="54"/>
        <v>2</v>
      </c>
      <c r="I1783" s="13">
        <v>63.954327999999997</v>
      </c>
    </row>
    <row r="1784" spans="1:9" ht="15" customHeight="1" x14ac:dyDescent="0.25">
      <c r="A1784" s="5" t="str">
        <f t="shared" si="55"/>
        <v>Combined Cycle</v>
      </c>
      <c r="B1784" s="5">
        <v>2</v>
      </c>
      <c r="C1784" s="6" t="s">
        <v>6</v>
      </c>
      <c r="D1784" s="6">
        <v>3</v>
      </c>
      <c r="E1784" s="7" t="s">
        <v>10</v>
      </c>
      <c r="F1784" s="7">
        <v>7</v>
      </c>
      <c r="G1784" s="8" t="s">
        <v>28</v>
      </c>
      <c r="H1784" s="4" t="str">
        <f t="shared" si="54"/>
        <v>2</v>
      </c>
      <c r="I1784" s="13">
        <v>26.557721000000001</v>
      </c>
    </row>
    <row r="1785" spans="1:9" ht="15" customHeight="1" x14ac:dyDescent="0.25">
      <c r="A1785" s="5" t="str">
        <f t="shared" si="55"/>
        <v>Coal</v>
      </c>
      <c r="B1785" s="5">
        <v>3</v>
      </c>
      <c r="C1785" s="6" t="s">
        <v>6</v>
      </c>
      <c r="D1785" s="6">
        <v>3</v>
      </c>
      <c r="E1785" s="7" t="s">
        <v>10</v>
      </c>
      <c r="F1785" s="7">
        <v>7</v>
      </c>
      <c r="G1785" s="8" t="s">
        <v>28</v>
      </c>
      <c r="H1785" s="4" t="str">
        <f t="shared" si="54"/>
        <v>2</v>
      </c>
      <c r="I1785" s="13">
        <v>39.483000000000004</v>
      </c>
    </row>
    <row r="1786" spans="1:9" ht="15" customHeight="1" x14ac:dyDescent="0.25">
      <c r="A1786" s="5" t="str">
        <f t="shared" si="55"/>
        <v>Turbogas</v>
      </c>
      <c r="B1786" s="5">
        <v>4</v>
      </c>
      <c r="C1786" s="6" t="s">
        <v>6</v>
      </c>
      <c r="D1786" s="6">
        <v>3</v>
      </c>
      <c r="E1786" s="7" t="s">
        <v>10</v>
      </c>
      <c r="F1786" s="7">
        <v>7</v>
      </c>
      <c r="G1786" s="8" t="s">
        <v>28</v>
      </c>
      <c r="H1786" s="4" t="str">
        <f t="shared" si="54"/>
        <v>2</v>
      </c>
      <c r="I1786" s="13">
        <v>42.566739999999996</v>
      </c>
    </row>
    <row r="1787" spans="1:9" ht="15" customHeight="1" x14ac:dyDescent="0.25">
      <c r="A1787" s="5" t="str">
        <f t="shared" si="55"/>
        <v>Internal Combustion</v>
      </c>
      <c r="B1787" s="5">
        <v>5</v>
      </c>
      <c r="C1787" s="6" t="s">
        <v>6</v>
      </c>
      <c r="D1787" s="6">
        <v>3</v>
      </c>
      <c r="E1787" s="7" t="s">
        <v>10</v>
      </c>
      <c r="F1787" s="7">
        <v>7</v>
      </c>
      <c r="G1787" s="8" t="s">
        <v>28</v>
      </c>
      <c r="H1787" s="4" t="str">
        <f t="shared" si="54"/>
        <v>2</v>
      </c>
      <c r="I1787" s="13">
        <v>196.78370000000001</v>
      </c>
    </row>
    <row r="1788" spans="1:9" ht="15" customHeight="1" x14ac:dyDescent="0.25">
      <c r="A1788" s="5" t="str">
        <f t="shared" si="55"/>
        <v>Fluidized Bed</v>
      </c>
      <c r="B1788" s="5">
        <v>6</v>
      </c>
      <c r="C1788" s="6" t="s">
        <v>6</v>
      </c>
      <c r="D1788" s="6">
        <v>3</v>
      </c>
      <c r="E1788" s="7" t="s">
        <v>10</v>
      </c>
      <c r="F1788" s="7">
        <v>7</v>
      </c>
      <c r="G1788" s="8" t="s">
        <v>28</v>
      </c>
      <c r="H1788" s="4" t="str">
        <f t="shared" si="54"/>
        <v>2</v>
      </c>
      <c r="I1788" s="13">
        <v>39.483000000000004</v>
      </c>
    </row>
    <row r="1789" spans="1:9" ht="15" customHeight="1" x14ac:dyDescent="0.25">
      <c r="A1789" s="5" t="str">
        <f t="shared" si="55"/>
        <v>Hydropower</v>
      </c>
      <c r="B1789" s="5">
        <v>7</v>
      </c>
      <c r="C1789" s="6" t="s">
        <v>6</v>
      </c>
      <c r="D1789" s="6">
        <v>3</v>
      </c>
      <c r="E1789" s="7" t="s">
        <v>10</v>
      </c>
      <c r="F1789" s="7">
        <v>7</v>
      </c>
      <c r="G1789" s="8" t="s">
        <v>28</v>
      </c>
      <c r="H1789" s="4" t="str">
        <f t="shared" si="54"/>
        <v>2</v>
      </c>
      <c r="I1789" s="13">
        <v>0</v>
      </c>
    </row>
    <row r="1790" spans="1:9" ht="15" customHeight="1" x14ac:dyDescent="0.25">
      <c r="A1790" s="5" t="str">
        <f t="shared" si="55"/>
        <v>Wind</v>
      </c>
      <c r="B1790" s="5">
        <v>8</v>
      </c>
      <c r="C1790" s="6" t="s">
        <v>6</v>
      </c>
      <c r="D1790" s="6">
        <v>3</v>
      </c>
      <c r="E1790" s="7" t="s">
        <v>10</v>
      </c>
      <c r="F1790" s="7">
        <v>7</v>
      </c>
      <c r="G1790" s="8" t="s">
        <v>28</v>
      </c>
      <c r="H1790" s="4" t="str">
        <f t="shared" si="54"/>
        <v>2</v>
      </c>
      <c r="I1790" s="13">
        <v>9.2555000000000014</v>
      </c>
    </row>
    <row r="1791" spans="1:9" ht="15" customHeight="1" x14ac:dyDescent="0.25">
      <c r="A1791" s="5" t="str">
        <f t="shared" si="55"/>
        <v>Geothermal</v>
      </c>
      <c r="B1791" s="5">
        <v>9</v>
      </c>
      <c r="C1791" s="6" t="s">
        <v>6</v>
      </c>
      <c r="D1791" s="6">
        <v>3</v>
      </c>
      <c r="E1791" s="7" t="s">
        <v>10</v>
      </c>
      <c r="F1791" s="7">
        <v>7</v>
      </c>
      <c r="G1791" s="8" t="s">
        <v>28</v>
      </c>
      <c r="H1791" s="4" t="str">
        <f t="shared" si="54"/>
        <v>2</v>
      </c>
      <c r="I1791" s="13">
        <v>36.758352000000002</v>
      </c>
    </row>
    <row r="1792" spans="1:9" ht="15" customHeight="1" x14ac:dyDescent="0.25">
      <c r="A1792" s="5" t="str">
        <f t="shared" si="55"/>
        <v>Solar PV</v>
      </c>
      <c r="B1792" s="5">
        <v>10</v>
      </c>
      <c r="C1792" s="6" t="s">
        <v>6</v>
      </c>
      <c r="D1792" s="6">
        <v>3</v>
      </c>
      <c r="E1792" s="7" t="s">
        <v>10</v>
      </c>
      <c r="F1792" s="7">
        <v>7</v>
      </c>
      <c r="G1792" s="8" t="s">
        <v>28</v>
      </c>
      <c r="H1792" s="4" t="str">
        <f t="shared" si="54"/>
        <v>2</v>
      </c>
      <c r="I1792" s="13">
        <v>16.371000000000002</v>
      </c>
    </row>
    <row r="1793" spans="1:9" ht="15" customHeight="1" x14ac:dyDescent="0.25">
      <c r="A1793" s="5" t="str">
        <f t="shared" si="55"/>
        <v>Biomass</v>
      </c>
      <c r="B1793" s="5">
        <v>11</v>
      </c>
      <c r="C1793" s="6" t="s">
        <v>6</v>
      </c>
      <c r="D1793" s="6">
        <v>3</v>
      </c>
      <c r="E1793" s="7" t="s">
        <v>10</v>
      </c>
      <c r="F1793" s="7">
        <v>7</v>
      </c>
      <c r="G1793" s="8" t="s">
        <v>28</v>
      </c>
      <c r="H1793" s="4" t="str">
        <f t="shared" si="54"/>
        <v>2</v>
      </c>
      <c r="I1793" s="13">
        <v>5.3500000000000005</v>
      </c>
    </row>
    <row r="1794" spans="1:9" ht="15" customHeight="1" x14ac:dyDescent="0.25">
      <c r="A1794" s="5" t="str">
        <f t="shared" si="55"/>
        <v>Cogeneration</v>
      </c>
      <c r="B1794" s="5">
        <v>12</v>
      </c>
      <c r="C1794" s="6" t="s">
        <v>6</v>
      </c>
      <c r="D1794" s="6">
        <v>3</v>
      </c>
      <c r="E1794" s="7" t="s">
        <v>10</v>
      </c>
      <c r="F1794" s="7">
        <v>7</v>
      </c>
      <c r="G1794" s="8" t="s">
        <v>28</v>
      </c>
      <c r="H1794" s="4" t="str">
        <f t="shared" si="54"/>
        <v>2</v>
      </c>
      <c r="I1794" s="13">
        <v>26.557721000000001</v>
      </c>
    </row>
    <row r="1795" spans="1:9" ht="15" customHeight="1" x14ac:dyDescent="0.25">
      <c r="A1795" s="5" t="str">
        <f t="shared" si="55"/>
        <v>Nuclear</v>
      </c>
      <c r="B1795" s="5">
        <v>13</v>
      </c>
      <c r="C1795" s="6" t="s">
        <v>6</v>
      </c>
      <c r="D1795" s="6">
        <v>3</v>
      </c>
      <c r="E1795" s="7" t="s">
        <v>10</v>
      </c>
      <c r="F1795" s="7">
        <v>7</v>
      </c>
      <c r="G1795" s="8" t="s">
        <v>28</v>
      </c>
      <c r="H1795" s="4" t="str">
        <f t="shared" ref="H1795:H1858" si="56">CONCATENATE(RIGHT(G1795,1))</f>
        <v>2</v>
      </c>
      <c r="I1795" s="13">
        <v>24.770499999999998</v>
      </c>
    </row>
    <row r="1796" spans="1:9" ht="15" customHeight="1" x14ac:dyDescent="0.25">
      <c r="A1796" s="5" t="str">
        <f t="shared" si="55"/>
        <v>Conventional Thermoelectric</v>
      </c>
      <c r="B1796" s="5">
        <v>1</v>
      </c>
      <c r="C1796" s="6" t="s">
        <v>7</v>
      </c>
      <c r="D1796" s="6">
        <v>4</v>
      </c>
      <c r="E1796" s="7" t="s">
        <v>10</v>
      </c>
      <c r="F1796" s="7">
        <v>7</v>
      </c>
      <c r="G1796" s="8" t="s">
        <v>28</v>
      </c>
      <c r="H1796" s="4" t="str">
        <f t="shared" si="56"/>
        <v>2</v>
      </c>
      <c r="I1796" s="13">
        <v>63.954327999999997</v>
      </c>
    </row>
    <row r="1797" spans="1:9" ht="15" customHeight="1" x14ac:dyDescent="0.25">
      <c r="A1797" s="5" t="str">
        <f t="shared" si="55"/>
        <v>Combined Cycle</v>
      </c>
      <c r="B1797" s="5">
        <v>2</v>
      </c>
      <c r="C1797" s="6" t="s">
        <v>7</v>
      </c>
      <c r="D1797" s="6">
        <v>4</v>
      </c>
      <c r="E1797" s="7" t="s">
        <v>10</v>
      </c>
      <c r="F1797" s="7">
        <v>7</v>
      </c>
      <c r="G1797" s="8" t="s">
        <v>28</v>
      </c>
      <c r="H1797" s="4" t="str">
        <f t="shared" si="56"/>
        <v>2</v>
      </c>
      <c r="I1797" s="13">
        <v>26.004435145833337</v>
      </c>
    </row>
    <row r="1798" spans="1:9" ht="15" customHeight="1" x14ac:dyDescent="0.25">
      <c r="A1798" s="5" t="str">
        <f t="shared" si="55"/>
        <v>Coal</v>
      </c>
      <c r="B1798" s="5">
        <v>3</v>
      </c>
      <c r="C1798" s="6" t="s">
        <v>7</v>
      </c>
      <c r="D1798" s="6">
        <v>4</v>
      </c>
      <c r="E1798" s="7" t="s">
        <v>10</v>
      </c>
      <c r="F1798" s="7">
        <v>7</v>
      </c>
      <c r="G1798" s="8" t="s">
        <v>28</v>
      </c>
      <c r="H1798" s="4" t="str">
        <f t="shared" si="56"/>
        <v>2</v>
      </c>
      <c r="I1798" s="13">
        <v>39.483000000000004</v>
      </c>
    </row>
    <row r="1799" spans="1:9" ht="15" customHeight="1" x14ac:dyDescent="0.25">
      <c r="A1799" s="5" t="str">
        <f t="shared" si="55"/>
        <v>Turbogas</v>
      </c>
      <c r="B1799" s="5">
        <v>4</v>
      </c>
      <c r="C1799" s="6" t="s">
        <v>7</v>
      </c>
      <c r="D1799" s="6">
        <v>4</v>
      </c>
      <c r="E1799" s="7" t="s">
        <v>10</v>
      </c>
      <c r="F1799" s="7">
        <v>7</v>
      </c>
      <c r="G1799" s="8" t="s">
        <v>28</v>
      </c>
      <c r="H1799" s="4" t="str">
        <f t="shared" si="56"/>
        <v>2</v>
      </c>
      <c r="I1799" s="13">
        <v>41.679932916666665</v>
      </c>
    </row>
    <row r="1800" spans="1:9" ht="15" customHeight="1" x14ac:dyDescent="0.25">
      <c r="A1800" s="5" t="str">
        <f t="shared" si="55"/>
        <v>Internal Combustion</v>
      </c>
      <c r="B1800" s="5">
        <v>5</v>
      </c>
      <c r="C1800" s="6" t="s">
        <v>7</v>
      </c>
      <c r="D1800" s="6">
        <v>4</v>
      </c>
      <c r="E1800" s="7" t="s">
        <v>10</v>
      </c>
      <c r="F1800" s="7">
        <v>7</v>
      </c>
      <c r="G1800" s="8" t="s">
        <v>28</v>
      </c>
      <c r="H1800" s="4" t="str">
        <f t="shared" si="56"/>
        <v>2</v>
      </c>
      <c r="I1800" s="13">
        <v>196.78370000000001</v>
      </c>
    </row>
    <row r="1801" spans="1:9" ht="15" customHeight="1" x14ac:dyDescent="0.25">
      <c r="A1801" s="5" t="str">
        <f t="shared" si="55"/>
        <v>Fluidized Bed</v>
      </c>
      <c r="B1801" s="5">
        <v>6</v>
      </c>
      <c r="C1801" s="6" t="s">
        <v>7</v>
      </c>
      <c r="D1801" s="6">
        <v>4</v>
      </c>
      <c r="E1801" s="7" t="s">
        <v>10</v>
      </c>
      <c r="F1801" s="7">
        <v>7</v>
      </c>
      <c r="G1801" s="8" t="s">
        <v>28</v>
      </c>
      <c r="H1801" s="4" t="str">
        <f t="shared" si="56"/>
        <v>2</v>
      </c>
      <c r="I1801" s="13">
        <v>39.483000000000004</v>
      </c>
    </row>
    <row r="1802" spans="1:9" ht="15" customHeight="1" x14ac:dyDescent="0.25">
      <c r="A1802" s="5" t="str">
        <f t="shared" si="55"/>
        <v>Hydropower</v>
      </c>
      <c r="B1802" s="5">
        <v>7</v>
      </c>
      <c r="C1802" s="6" t="s">
        <v>7</v>
      </c>
      <c r="D1802" s="6">
        <v>4</v>
      </c>
      <c r="E1802" s="7" t="s">
        <v>10</v>
      </c>
      <c r="F1802" s="7">
        <v>7</v>
      </c>
      <c r="G1802" s="8" t="s">
        <v>28</v>
      </c>
      <c r="H1802" s="4" t="str">
        <f t="shared" si="56"/>
        <v>2</v>
      </c>
      <c r="I1802" s="13">
        <v>0</v>
      </c>
    </row>
    <row r="1803" spans="1:9" ht="15" customHeight="1" x14ac:dyDescent="0.25">
      <c r="A1803" s="5" t="str">
        <f t="shared" si="55"/>
        <v>Wind</v>
      </c>
      <c r="B1803" s="5">
        <v>8</v>
      </c>
      <c r="C1803" s="6" t="s">
        <v>7</v>
      </c>
      <c r="D1803" s="6">
        <v>4</v>
      </c>
      <c r="E1803" s="7" t="s">
        <v>10</v>
      </c>
      <c r="F1803" s="7">
        <v>7</v>
      </c>
      <c r="G1803" s="8" t="s">
        <v>28</v>
      </c>
      <c r="H1803" s="4" t="str">
        <f t="shared" si="56"/>
        <v>2</v>
      </c>
      <c r="I1803" s="13">
        <v>9.2555000000000014</v>
      </c>
    </row>
    <row r="1804" spans="1:9" ht="15" customHeight="1" x14ac:dyDescent="0.25">
      <c r="A1804" s="5" t="str">
        <f t="shared" si="55"/>
        <v>Geothermal</v>
      </c>
      <c r="B1804" s="5">
        <v>9</v>
      </c>
      <c r="C1804" s="6" t="s">
        <v>7</v>
      </c>
      <c r="D1804" s="6">
        <v>4</v>
      </c>
      <c r="E1804" s="7" t="s">
        <v>10</v>
      </c>
      <c r="F1804" s="7">
        <v>7</v>
      </c>
      <c r="G1804" s="8" t="s">
        <v>28</v>
      </c>
      <c r="H1804" s="4" t="str">
        <f t="shared" si="56"/>
        <v>2</v>
      </c>
      <c r="I1804" s="13">
        <v>36.758352000000002</v>
      </c>
    </row>
    <row r="1805" spans="1:9" ht="15" customHeight="1" x14ac:dyDescent="0.25">
      <c r="A1805" s="5" t="str">
        <f t="shared" si="55"/>
        <v>Solar PV</v>
      </c>
      <c r="B1805" s="5">
        <v>10</v>
      </c>
      <c r="C1805" s="6" t="s">
        <v>7</v>
      </c>
      <c r="D1805" s="6">
        <v>4</v>
      </c>
      <c r="E1805" s="7" t="s">
        <v>10</v>
      </c>
      <c r="F1805" s="7">
        <v>7</v>
      </c>
      <c r="G1805" s="8" t="s">
        <v>28</v>
      </c>
      <c r="H1805" s="4" t="str">
        <f t="shared" si="56"/>
        <v>2</v>
      </c>
      <c r="I1805" s="13">
        <v>16.371000000000002</v>
      </c>
    </row>
    <row r="1806" spans="1:9" ht="15" customHeight="1" x14ac:dyDescent="0.25">
      <c r="A1806" s="5" t="str">
        <f t="shared" si="55"/>
        <v>Biomass</v>
      </c>
      <c r="B1806" s="5">
        <v>11</v>
      </c>
      <c r="C1806" s="6" t="s">
        <v>7</v>
      </c>
      <c r="D1806" s="6">
        <v>4</v>
      </c>
      <c r="E1806" s="7" t="s">
        <v>10</v>
      </c>
      <c r="F1806" s="7">
        <v>7</v>
      </c>
      <c r="G1806" s="8" t="s">
        <v>28</v>
      </c>
      <c r="H1806" s="4" t="str">
        <f t="shared" si="56"/>
        <v>2</v>
      </c>
      <c r="I1806" s="13">
        <v>5.3500000000000005</v>
      </c>
    </row>
    <row r="1807" spans="1:9" ht="15" customHeight="1" x14ac:dyDescent="0.25">
      <c r="A1807" s="5" t="str">
        <f t="shared" si="55"/>
        <v>Cogeneration</v>
      </c>
      <c r="B1807" s="5">
        <v>12</v>
      </c>
      <c r="C1807" s="6" t="s">
        <v>7</v>
      </c>
      <c r="D1807" s="6">
        <v>4</v>
      </c>
      <c r="E1807" s="7" t="s">
        <v>10</v>
      </c>
      <c r="F1807" s="7">
        <v>7</v>
      </c>
      <c r="G1807" s="8" t="s">
        <v>28</v>
      </c>
      <c r="H1807" s="4" t="str">
        <f t="shared" si="56"/>
        <v>2</v>
      </c>
      <c r="I1807" s="13">
        <v>26.004435145833337</v>
      </c>
    </row>
    <row r="1808" spans="1:9" ht="15" customHeight="1" x14ac:dyDescent="0.25">
      <c r="A1808" s="5" t="str">
        <f t="shared" ref="A1808:A1871" si="57">A1795</f>
        <v>Nuclear</v>
      </c>
      <c r="B1808" s="5">
        <v>13</v>
      </c>
      <c r="C1808" s="6" t="s">
        <v>7</v>
      </c>
      <c r="D1808" s="6">
        <v>4</v>
      </c>
      <c r="E1808" s="7" t="s">
        <v>10</v>
      </c>
      <c r="F1808" s="7">
        <v>7</v>
      </c>
      <c r="G1808" s="8" t="s">
        <v>28</v>
      </c>
      <c r="H1808" s="4" t="str">
        <f t="shared" si="56"/>
        <v>2</v>
      </c>
      <c r="I1808" s="13">
        <v>24.770499999999998</v>
      </c>
    </row>
    <row r="1809" spans="1:9" ht="15" customHeight="1" x14ac:dyDescent="0.25">
      <c r="A1809" s="5" t="str">
        <f t="shared" si="57"/>
        <v>Conventional Thermoelectric</v>
      </c>
      <c r="B1809" s="5">
        <v>1</v>
      </c>
      <c r="C1809" s="6" t="s">
        <v>8</v>
      </c>
      <c r="D1809" s="6">
        <v>5</v>
      </c>
      <c r="E1809" s="7" t="s">
        <v>10</v>
      </c>
      <c r="F1809" s="7">
        <v>7</v>
      </c>
      <c r="G1809" s="8" t="s">
        <v>28</v>
      </c>
      <c r="H1809" s="4" t="str">
        <f t="shared" si="56"/>
        <v>2</v>
      </c>
      <c r="I1809" s="13">
        <v>63.954327999999997</v>
      </c>
    </row>
    <row r="1810" spans="1:9" ht="15" customHeight="1" x14ac:dyDescent="0.25">
      <c r="A1810" s="5" t="str">
        <f t="shared" si="57"/>
        <v>Combined Cycle</v>
      </c>
      <c r="B1810" s="5">
        <v>2</v>
      </c>
      <c r="C1810" s="6" t="s">
        <v>8</v>
      </c>
      <c r="D1810" s="6">
        <v>5</v>
      </c>
      <c r="E1810" s="7" t="s">
        <v>10</v>
      </c>
      <c r="F1810" s="7">
        <v>7</v>
      </c>
      <c r="G1810" s="8" t="s">
        <v>28</v>
      </c>
      <c r="H1810" s="4" t="str">
        <f t="shared" si="56"/>
        <v>2</v>
      </c>
      <c r="I1810" s="13">
        <v>25.783120804166671</v>
      </c>
    </row>
    <row r="1811" spans="1:9" ht="15" customHeight="1" x14ac:dyDescent="0.25">
      <c r="A1811" s="5" t="str">
        <f t="shared" si="57"/>
        <v>Coal</v>
      </c>
      <c r="B1811" s="5">
        <v>3</v>
      </c>
      <c r="C1811" s="6" t="s">
        <v>8</v>
      </c>
      <c r="D1811" s="6">
        <v>5</v>
      </c>
      <c r="E1811" s="7" t="s">
        <v>10</v>
      </c>
      <c r="F1811" s="7">
        <v>7</v>
      </c>
      <c r="G1811" s="8" t="s">
        <v>28</v>
      </c>
      <c r="H1811" s="4" t="str">
        <f t="shared" si="56"/>
        <v>2</v>
      </c>
      <c r="I1811" s="13">
        <v>39.483000000000004</v>
      </c>
    </row>
    <row r="1812" spans="1:9" ht="15" customHeight="1" x14ac:dyDescent="0.25">
      <c r="A1812" s="5" t="str">
        <f t="shared" si="57"/>
        <v>Turbogas</v>
      </c>
      <c r="B1812" s="5">
        <v>4</v>
      </c>
      <c r="C1812" s="6" t="s">
        <v>8</v>
      </c>
      <c r="D1812" s="6">
        <v>5</v>
      </c>
      <c r="E1812" s="7" t="s">
        <v>10</v>
      </c>
      <c r="F1812" s="7">
        <v>7</v>
      </c>
      <c r="G1812" s="8" t="s">
        <v>28</v>
      </c>
      <c r="H1812" s="4" t="str">
        <f t="shared" si="56"/>
        <v>2</v>
      </c>
      <c r="I1812" s="13">
        <v>41.325210083333332</v>
      </c>
    </row>
    <row r="1813" spans="1:9" ht="15" customHeight="1" x14ac:dyDescent="0.25">
      <c r="A1813" s="5" t="str">
        <f t="shared" si="57"/>
        <v>Internal Combustion</v>
      </c>
      <c r="B1813" s="5">
        <v>5</v>
      </c>
      <c r="C1813" s="6" t="s">
        <v>8</v>
      </c>
      <c r="D1813" s="6">
        <v>5</v>
      </c>
      <c r="E1813" s="7" t="s">
        <v>10</v>
      </c>
      <c r="F1813" s="7">
        <v>7</v>
      </c>
      <c r="G1813" s="8" t="s">
        <v>28</v>
      </c>
      <c r="H1813" s="4" t="str">
        <f t="shared" si="56"/>
        <v>2</v>
      </c>
      <c r="I1813" s="13">
        <v>196.78370000000001</v>
      </c>
    </row>
    <row r="1814" spans="1:9" ht="15" customHeight="1" x14ac:dyDescent="0.25">
      <c r="A1814" s="5" t="str">
        <f t="shared" si="57"/>
        <v>Fluidized Bed</v>
      </c>
      <c r="B1814" s="5">
        <v>6</v>
      </c>
      <c r="C1814" s="6" t="s">
        <v>8</v>
      </c>
      <c r="D1814" s="6">
        <v>5</v>
      </c>
      <c r="E1814" s="7" t="s">
        <v>10</v>
      </c>
      <c r="F1814" s="7">
        <v>7</v>
      </c>
      <c r="G1814" s="8" t="s">
        <v>28</v>
      </c>
      <c r="H1814" s="4" t="str">
        <f t="shared" si="56"/>
        <v>2</v>
      </c>
      <c r="I1814" s="13">
        <v>39.483000000000004</v>
      </c>
    </row>
    <row r="1815" spans="1:9" ht="15" customHeight="1" x14ac:dyDescent="0.25">
      <c r="A1815" s="5" t="str">
        <f t="shared" si="57"/>
        <v>Hydropower</v>
      </c>
      <c r="B1815" s="5">
        <v>7</v>
      </c>
      <c r="C1815" s="6" t="s">
        <v>8</v>
      </c>
      <c r="D1815" s="6">
        <v>5</v>
      </c>
      <c r="E1815" s="7" t="s">
        <v>10</v>
      </c>
      <c r="F1815" s="7">
        <v>7</v>
      </c>
      <c r="G1815" s="8" t="s">
        <v>28</v>
      </c>
      <c r="H1815" s="4" t="str">
        <f t="shared" si="56"/>
        <v>2</v>
      </c>
      <c r="I1815" s="13">
        <v>0</v>
      </c>
    </row>
    <row r="1816" spans="1:9" ht="15" customHeight="1" x14ac:dyDescent="0.25">
      <c r="A1816" s="5" t="str">
        <f t="shared" si="57"/>
        <v>Wind</v>
      </c>
      <c r="B1816" s="5">
        <v>8</v>
      </c>
      <c r="C1816" s="6" t="s">
        <v>8</v>
      </c>
      <c r="D1816" s="6">
        <v>5</v>
      </c>
      <c r="E1816" s="7" t="s">
        <v>10</v>
      </c>
      <c r="F1816" s="7">
        <v>7</v>
      </c>
      <c r="G1816" s="8" t="s">
        <v>28</v>
      </c>
      <c r="H1816" s="4" t="str">
        <f t="shared" si="56"/>
        <v>2</v>
      </c>
      <c r="I1816" s="13">
        <v>9.2555000000000014</v>
      </c>
    </row>
    <row r="1817" spans="1:9" ht="15" customHeight="1" x14ac:dyDescent="0.25">
      <c r="A1817" s="5" t="str">
        <f t="shared" si="57"/>
        <v>Geothermal</v>
      </c>
      <c r="B1817" s="5">
        <v>9</v>
      </c>
      <c r="C1817" s="6" t="s">
        <v>8</v>
      </c>
      <c r="D1817" s="6">
        <v>5</v>
      </c>
      <c r="E1817" s="7" t="s">
        <v>10</v>
      </c>
      <c r="F1817" s="7">
        <v>7</v>
      </c>
      <c r="G1817" s="8" t="s">
        <v>28</v>
      </c>
      <c r="H1817" s="4" t="str">
        <f t="shared" si="56"/>
        <v>2</v>
      </c>
      <c r="I1817" s="13">
        <v>36.758352000000002</v>
      </c>
    </row>
    <row r="1818" spans="1:9" ht="15" customHeight="1" x14ac:dyDescent="0.25">
      <c r="A1818" s="5" t="str">
        <f t="shared" si="57"/>
        <v>Solar PV</v>
      </c>
      <c r="B1818" s="5">
        <v>10</v>
      </c>
      <c r="C1818" s="6" t="s">
        <v>8</v>
      </c>
      <c r="D1818" s="6">
        <v>5</v>
      </c>
      <c r="E1818" s="7" t="s">
        <v>10</v>
      </c>
      <c r="F1818" s="7">
        <v>7</v>
      </c>
      <c r="G1818" s="8" t="s">
        <v>28</v>
      </c>
      <c r="H1818" s="4" t="str">
        <f t="shared" si="56"/>
        <v>2</v>
      </c>
      <c r="I1818" s="13">
        <v>16.371000000000002</v>
      </c>
    </row>
    <row r="1819" spans="1:9" ht="15" customHeight="1" x14ac:dyDescent="0.25">
      <c r="A1819" s="5" t="str">
        <f t="shared" si="57"/>
        <v>Biomass</v>
      </c>
      <c r="B1819" s="5">
        <v>11</v>
      </c>
      <c r="C1819" s="6" t="s">
        <v>8</v>
      </c>
      <c r="D1819" s="6">
        <v>5</v>
      </c>
      <c r="E1819" s="7" t="s">
        <v>10</v>
      </c>
      <c r="F1819" s="7">
        <v>7</v>
      </c>
      <c r="G1819" s="8" t="s">
        <v>28</v>
      </c>
      <c r="H1819" s="4" t="str">
        <f t="shared" si="56"/>
        <v>2</v>
      </c>
      <c r="I1819" s="13">
        <v>5.3500000000000005</v>
      </c>
    </row>
    <row r="1820" spans="1:9" ht="15" customHeight="1" x14ac:dyDescent="0.25">
      <c r="A1820" s="5" t="str">
        <f t="shared" si="57"/>
        <v>Cogeneration</v>
      </c>
      <c r="B1820" s="5">
        <v>12</v>
      </c>
      <c r="C1820" s="6" t="s">
        <v>8</v>
      </c>
      <c r="D1820" s="6">
        <v>5</v>
      </c>
      <c r="E1820" s="7" t="s">
        <v>10</v>
      </c>
      <c r="F1820" s="7">
        <v>7</v>
      </c>
      <c r="G1820" s="8" t="s">
        <v>28</v>
      </c>
      <c r="H1820" s="4" t="str">
        <f t="shared" si="56"/>
        <v>2</v>
      </c>
      <c r="I1820" s="13">
        <v>25.783120804166671</v>
      </c>
    </row>
    <row r="1821" spans="1:9" ht="15" customHeight="1" x14ac:dyDescent="0.25">
      <c r="A1821" s="5" t="str">
        <f t="shared" si="57"/>
        <v>Nuclear</v>
      </c>
      <c r="B1821" s="5">
        <v>13</v>
      </c>
      <c r="C1821" s="6" t="s">
        <v>8</v>
      </c>
      <c r="D1821" s="6">
        <v>5</v>
      </c>
      <c r="E1821" s="7" t="s">
        <v>10</v>
      </c>
      <c r="F1821" s="7">
        <v>7</v>
      </c>
      <c r="G1821" s="8" t="s">
        <v>28</v>
      </c>
      <c r="H1821" s="4" t="str">
        <f t="shared" si="56"/>
        <v>2</v>
      </c>
      <c r="I1821" s="13">
        <v>24.770499999999998</v>
      </c>
    </row>
    <row r="1822" spans="1:9" ht="15" customHeight="1" x14ac:dyDescent="0.25">
      <c r="A1822" s="5" t="str">
        <f t="shared" si="57"/>
        <v>Conventional Thermoelectric</v>
      </c>
      <c r="B1822" s="5">
        <v>1</v>
      </c>
      <c r="C1822" s="6" t="s">
        <v>9</v>
      </c>
      <c r="D1822" s="6">
        <v>6</v>
      </c>
      <c r="E1822" s="7" t="s">
        <v>10</v>
      </c>
      <c r="F1822" s="7">
        <v>7</v>
      </c>
      <c r="G1822" s="8" t="s">
        <v>28</v>
      </c>
      <c r="H1822" s="4" t="str">
        <f t="shared" si="56"/>
        <v>2</v>
      </c>
      <c r="I1822" s="13">
        <v>63.954327999999997</v>
      </c>
    </row>
    <row r="1823" spans="1:9" ht="15" customHeight="1" x14ac:dyDescent="0.25">
      <c r="A1823" s="5" t="str">
        <f t="shared" si="57"/>
        <v>Combined Cycle</v>
      </c>
      <c r="B1823" s="5">
        <v>2</v>
      </c>
      <c r="C1823" s="6" t="s">
        <v>9</v>
      </c>
      <c r="D1823" s="6">
        <v>6</v>
      </c>
      <c r="E1823" s="7" t="s">
        <v>10</v>
      </c>
      <c r="F1823" s="7">
        <v>7</v>
      </c>
      <c r="G1823" s="8" t="s">
        <v>28</v>
      </c>
      <c r="H1823" s="4" t="str">
        <f t="shared" si="56"/>
        <v>2</v>
      </c>
      <c r="I1823" s="13">
        <v>25.783120804166671</v>
      </c>
    </row>
    <row r="1824" spans="1:9" ht="15" customHeight="1" x14ac:dyDescent="0.25">
      <c r="A1824" s="5" t="str">
        <f t="shared" si="57"/>
        <v>Coal</v>
      </c>
      <c r="B1824" s="5">
        <v>3</v>
      </c>
      <c r="C1824" s="6" t="s">
        <v>9</v>
      </c>
      <c r="D1824" s="6">
        <v>6</v>
      </c>
      <c r="E1824" s="7" t="s">
        <v>10</v>
      </c>
      <c r="F1824" s="7">
        <v>7</v>
      </c>
      <c r="G1824" s="8" t="s">
        <v>28</v>
      </c>
      <c r="H1824" s="4" t="str">
        <f t="shared" si="56"/>
        <v>2</v>
      </c>
      <c r="I1824" s="13">
        <v>39.483000000000004</v>
      </c>
    </row>
    <row r="1825" spans="1:9" ht="15" customHeight="1" x14ac:dyDescent="0.25">
      <c r="A1825" s="5" t="str">
        <f t="shared" si="57"/>
        <v>Turbogas</v>
      </c>
      <c r="B1825" s="5">
        <v>4</v>
      </c>
      <c r="C1825" s="6" t="s">
        <v>9</v>
      </c>
      <c r="D1825" s="6">
        <v>6</v>
      </c>
      <c r="E1825" s="7" t="s">
        <v>10</v>
      </c>
      <c r="F1825" s="7">
        <v>7</v>
      </c>
      <c r="G1825" s="8" t="s">
        <v>28</v>
      </c>
      <c r="H1825" s="4" t="str">
        <f t="shared" si="56"/>
        <v>2</v>
      </c>
      <c r="I1825" s="13">
        <v>41.325210083333332</v>
      </c>
    </row>
    <row r="1826" spans="1:9" ht="15" customHeight="1" x14ac:dyDescent="0.25">
      <c r="A1826" s="5" t="str">
        <f t="shared" si="57"/>
        <v>Internal Combustion</v>
      </c>
      <c r="B1826" s="5">
        <v>5</v>
      </c>
      <c r="C1826" s="6" t="s">
        <v>9</v>
      </c>
      <c r="D1826" s="6">
        <v>6</v>
      </c>
      <c r="E1826" s="7" t="s">
        <v>10</v>
      </c>
      <c r="F1826" s="7">
        <v>7</v>
      </c>
      <c r="G1826" s="8" t="s">
        <v>28</v>
      </c>
      <c r="H1826" s="4" t="str">
        <f t="shared" si="56"/>
        <v>2</v>
      </c>
      <c r="I1826" s="13">
        <v>196.78370000000001</v>
      </c>
    </row>
    <row r="1827" spans="1:9" ht="15" customHeight="1" x14ac:dyDescent="0.25">
      <c r="A1827" s="5" t="str">
        <f t="shared" si="57"/>
        <v>Fluidized Bed</v>
      </c>
      <c r="B1827" s="5">
        <v>6</v>
      </c>
      <c r="C1827" s="6" t="s">
        <v>9</v>
      </c>
      <c r="D1827" s="6">
        <v>6</v>
      </c>
      <c r="E1827" s="7" t="s">
        <v>10</v>
      </c>
      <c r="F1827" s="7">
        <v>7</v>
      </c>
      <c r="G1827" s="8" t="s">
        <v>28</v>
      </c>
      <c r="H1827" s="4" t="str">
        <f t="shared" si="56"/>
        <v>2</v>
      </c>
      <c r="I1827" s="13">
        <v>39.483000000000004</v>
      </c>
    </row>
    <row r="1828" spans="1:9" ht="15" customHeight="1" x14ac:dyDescent="0.25">
      <c r="A1828" s="5" t="str">
        <f t="shared" si="57"/>
        <v>Hydropower</v>
      </c>
      <c r="B1828" s="5">
        <v>7</v>
      </c>
      <c r="C1828" s="6" t="s">
        <v>9</v>
      </c>
      <c r="D1828" s="6">
        <v>6</v>
      </c>
      <c r="E1828" s="7" t="s">
        <v>10</v>
      </c>
      <c r="F1828" s="7">
        <v>7</v>
      </c>
      <c r="G1828" s="8" t="s">
        <v>28</v>
      </c>
      <c r="H1828" s="4" t="str">
        <f t="shared" si="56"/>
        <v>2</v>
      </c>
      <c r="I1828" s="13">
        <v>0</v>
      </c>
    </row>
    <row r="1829" spans="1:9" ht="15" customHeight="1" x14ac:dyDescent="0.25">
      <c r="A1829" s="5" t="str">
        <f t="shared" si="57"/>
        <v>Wind</v>
      </c>
      <c r="B1829" s="5">
        <v>8</v>
      </c>
      <c r="C1829" s="6" t="s">
        <v>9</v>
      </c>
      <c r="D1829" s="6">
        <v>6</v>
      </c>
      <c r="E1829" s="7" t="s">
        <v>10</v>
      </c>
      <c r="F1829" s="7">
        <v>7</v>
      </c>
      <c r="G1829" s="8" t="s">
        <v>28</v>
      </c>
      <c r="H1829" s="4" t="str">
        <f t="shared" si="56"/>
        <v>2</v>
      </c>
      <c r="I1829" s="13">
        <v>9.2555000000000014</v>
      </c>
    </row>
    <row r="1830" spans="1:9" ht="15" customHeight="1" x14ac:dyDescent="0.25">
      <c r="A1830" s="5" t="str">
        <f t="shared" si="57"/>
        <v>Geothermal</v>
      </c>
      <c r="B1830" s="5">
        <v>9</v>
      </c>
      <c r="C1830" s="6" t="s">
        <v>9</v>
      </c>
      <c r="D1830" s="6">
        <v>6</v>
      </c>
      <c r="E1830" s="7" t="s">
        <v>10</v>
      </c>
      <c r="F1830" s="7">
        <v>7</v>
      </c>
      <c r="G1830" s="8" t="s">
        <v>28</v>
      </c>
      <c r="H1830" s="4" t="str">
        <f t="shared" si="56"/>
        <v>2</v>
      </c>
      <c r="I1830" s="13">
        <v>36.758352000000002</v>
      </c>
    </row>
    <row r="1831" spans="1:9" ht="15" customHeight="1" x14ac:dyDescent="0.25">
      <c r="A1831" s="5" t="str">
        <f t="shared" si="57"/>
        <v>Solar PV</v>
      </c>
      <c r="B1831" s="5">
        <v>10</v>
      </c>
      <c r="C1831" s="6" t="s">
        <v>9</v>
      </c>
      <c r="D1831" s="6">
        <v>6</v>
      </c>
      <c r="E1831" s="7" t="s">
        <v>10</v>
      </c>
      <c r="F1831" s="7">
        <v>7</v>
      </c>
      <c r="G1831" s="8" t="s">
        <v>28</v>
      </c>
      <c r="H1831" s="4" t="str">
        <f t="shared" si="56"/>
        <v>2</v>
      </c>
      <c r="I1831" s="13">
        <v>16.371000000000002</v>
      </c>
    </row>
    <row r="1832" spans="1:9" ht="15" customHeight="1" x14ac:dyDescent="0.25">
      <c r="A1832" s="5" t="str">
        <f t="shared" si="57"/>
        <v>Biomass</v>
      </c>
      <c r="B1832" s="5">
        <v>11</v>
      </c>
      <c r="C1832" s="6" t="s">
        <v>9</v>
      </c>
      <c r="D1832" s="6">
        <v>6</v>
      </c>
      <c r="E1832" s="7" t="s">
        <v>10</v>
      </c>
      <c r="F1832" s="7">
        <v>7</v>
      </c>
      <c r="G1832" s="8" t="s">
        <v>28</v>
      </c>
      <c r="H1832" s="4" t="str">
        <f t="shared" si="56"/>
        <v>2</v>
      </c>
      <c r="I1832" s="13">
        <v>5.3500000000000005</v>
      </c>
    </row>
    <row r="1833" spans="1:9" ht="15" customHeight="1" x14ac:dyDescent="0.25">
      <c r="A1833" s="5" t="str">
        <f t="shared" si="57"/>
        <v>Cogeneration</v>
      </c>
      <c r="B1833" s="5">
        <v>12</v>
      </c>
      <c r="C1833" s="6" t="s">
        <v>9</v>
      </c>
      <c r="D1833" s="6">
        <v>6</v>
      </c>
      <c r="E1833" s="7" t="s">
        <v>10</v>
      </c>
      <c r="F1833" s="7">
        <v>7</v>
      </c>
      <c r="G1833" s="8" t="s">
        <v>28</v>
      </c>
      <c r="H1833" s="4" t="str">
        <f t="shared" si="56"/>
        <v>2</v>
      </c>
      <c r="I1833" s="13">
        <v>25.783120804166671</v>
      </c>
    </row>
    <row r="1834" spans="1:9" ht="15" customHeight="1" x14ac:dyDescent="0.25">
      <c r="A1834" s="5" t="str">
        <f t="shared" si="57"/>
        <v>Nuclear</v>
      </c>
      <c r="B1834" s="5">
        <v>13</v>
      </c>
      <c r="C1834" s="6" t="s">
        <v>9</v>
      </c>
      <c r="D1834" s="6">
        <v>6</v>
      </c>
      <c r="E1834" s="7" t="s">
        <v>10</v>
      </c>
      <c r="F1834" s="7">
        <v>7</v>
      </c>
      <c r="G1834" s="8" t="s">
        <v>28</v>
      </c>
      <c r="H1834" s="4" t="str">
        <f t="shared" si="56"/>
        <v>2</v>
      </c>
      <c r="I1834" s="13">
        <v>24.770499999999998</v>
      </c>
    </row>
    <row r="1835" spans="1:9" ht="15" customHeight="1" x14ac:dyDescent="0.25">
      <c r="A1835" s="5" t="str">
        <f t="shared" si="57"/>
        <v>Conventional Thermoelectric</v>
      </c>
      <c r="B1835" s="5">
        <v>1</v>
      </c>
      <c r="C1835" s="6" t="s">
        <v>10</v>
      </c>
      <c r="D1835" s="6">
        <v>7</v>
      </c>
      <c r="E1835" s="7" t="s">
        <v>10</v>
      </c>
      <c r="F1835" s="7">
        <v>7</v>
      </c>
      <c r="G1835" s="8" t="s">
        <v>28</v>
      </c>
      <c r="H1835" s="4" t="str">
        <f t="shared" si="56"/>
        <v>2</v>
      </c>
      <c r="I1835" s="13">
        <v>59.770399999999995</v>
      </c>
    </row>
    <row r="1836" spans="1:9" ht="15" customHeight="1" x14ac:dyDescent="0.25">
      <c r="A1836" s="5" t="str">
        <f t="shared" si="57"/>
        <v>Combined Cycle</v>
      </c>
      <c r="B1836" s="5">
        <v>2</v>
      </c>
      <c r="C1836" s="6" t="s">
        <v>10</v>
      </c>
      <c r="D1836" s="6">
        <v>7</v>
      </c>
      <c r="E1836" s="7" t="s">
        <v>10</v>
      </c>
      <c r="F1836" s="7">
        <v>7</v>
      </c>
      <c r="G1836" s="8" t="s">
        <v>28</v>
      </c>
      <c r="H1836" s="4" t="str">
        <f t="shared" si="56"/>
        <v>2</v>
      </c>
      <c r="I1836" s="13">
        <v>35.679181250000006</v>
      </c>
    </row>
    <row r="1837" spans="1:9" ht="15" customHeight="1" x14ac:dyDescent="0.25">
      <c r="A1837" s="5" t="str">
        <f t="shared" si="57"/>
        <v>Coal</v>
      </c>
      <c r="B1837" s="5">
        <v>3</v>
      </c>
      <c r="C1837" s="6" t="s">
        <v>10</v>
      </c>
      <c r="D1837" s="6">
        <v>7</v>
      </c>
      <c r="E1837" s="7" t="s">
        <v>10</v>
      </c>
      <c r="F1837" s="7">
        <v>7</v>
      </c>
      <c r="G1837" s="8" t="s">
        <v>28</v>
      </c>
      <c r="H1837" s="4" t="str">
        <f t="shared" si="56"/>
        <v>2</v>
      </c>
      <c r="I1837" s="13">
        <v>36.9</v>
      </c>
    </row>
    <row r="1838" spans="1:9" ht="15" customHeight="1" x14ac:dyDescent="0.25">
      <c r="A1838" s="5" t="str">
        <f t="shared" si="57"/>
        <v>Turbogas</v>
      </c>
      <c r="B1838" s="5">
        <v>4</v>
      </c>
      <c r="C1838" s="6" t="s">
        <v>10</v>
      </c>
      <c r="D1838" s="6">
        <v>7</v>
      </c>
      <c r="E1838" s="7" t="s">
        <v>10</v>
      </c>
      <c r="F1838" s="7">
        <v>7</v>
      </c>
      <c r="G1838" s="8" t="s">
        <v>28</v>
      </c>
      <c r="H1838" s="4" t="str">
        <f t="shared" si="56"/>
        <v>2</v>
      </c>
      <c r="I1838" s="13">
        <v>57.186625000000006</v>
      </c>
    </row>
    <row r="1839" spans="1:9" ht="15" customHeight="1" x14ac:dyDescent="0.25">
      <c r="A1839" s="5" t="str">
        <f t="shared" si="57"/>
        <v>Internal Combustion</v>
      </c>
      <c r="B1839" s="5">
        <v>5</v>
      </c>
      <c r="C1839" s="6" t="s">
        <v>10</v>
      </c>
      <c r="D1839" s="6">
        <v>7</v>
      </c>
      <c r="E1839" s="7" t="s">
        <v>10</v>
      </c>
      <c r="F1839" s="7">
        <v>7</v>
      </c>
      <c r="G1839" s="8" t="s">
        <v>28</v>
      </c>
      <c r="H1839" s="4" t="str">
        <f t="shared" si="56"/>
        <v>2</v>
      </c>
      <c r="I1839" s="13">
        <v>183.91</v>
      </c>
    </row>
    <row r="1840" spans="1:9" ht="15" customHeight="1" x14ac:dyDescent="0.25">
      <c r="A1840" s="5" t="str">
        <f t="shared" si="57"/>
        <v>Fluidized Bed</v>
      </c>
      <c r="B1840" s="5">
        <v>6</v>
      </c>
      <c r="C1840" s="6" t="s">
        <v>10</v>
      </c>
      <c r="D1840" s="6">
        <v>7</v>
      </c>
      <c r="E1840" s="7" t="s">
        <v>10</v>
      </c>
      <c r="F1840" s="7">
        <v>7</v>
      </c>
      <c r="G1840" s="8" t="s">
        <v>28</v>
      </c>
      <c r="H1840" s="4" t="str">
        <f t="shared" si="56"/>
        <v>2</v>
      </c>
      <c r="I1840" s="13">
        <v>36.9</v>
      </c>
    </row>
    <row r="1841" spans="1:9" ht="15" customHeight="1" x14ac:dyDescent="0.25">
      <c r="A1841" s="5" t="str">
        <f t="shared" si="57"/>
        <v>Hydropower</v>
      </c>
      <c r="B1841" s="5">
        <v>7</v>
      </c>
      <c r="C1841" s="6" t="s">
        <v>10</v>
      </c>
      <c r="D1841" s="6">
        <v>7</v>
      </c>
      <c r="E1841" s="7" t="s">
        <v>10</v>
      </c>
      <c r="F1841" s="7">
        <v>7</v>
      </c>
      <c r="G1841" s="8" t="s">
        <v>28</v>
      </c>
      <c r="H1841" s="4" t="str">
        <f t="shared" si="56"/>
        <v>2</v>
      </c>
      <c r="I1841" s="13">
        <v>0</v>
      </c>
    </row>
    <row r="1842" spans="1:9" ht="15" customHeight="1" x14ac:dyDescent="0.25">
      <c r="A1842" s="5" t="str">
        <f t="shared" si="57"/>
        <v>Wind</v>
      </c>
      <c r="B1842" s="5">
        <v>8</v>
      </c>
      <c r="C1842" s="6" t="s">
        <v>10</v>
      </c>
      <c r="D1842" s="6">
        <v>7</v>
      </c>
      <c r="E1842" s="7" t="s">
        <v>10</v>
      </c>
      <c r="F1842" s="7">
        <v>7</v>
      </c>
      <c r="G1842" s="8" t="s">
        <v>28</v>
      </c>
      <c r="H1842" s="4" t="str">
        <f t="shared" si="56"/>
        <v>2</v>
      </c>
      <c r="I1842" s="13">
        <v>8.65</v>
      </c>
    </row>
    <row r="1843" spans="1:9" ht="15" customHeight="1" x14ac:dyDescent="0.25">
      <c r="A1843" s="5" t="str">
        <f t="shared" si="57"/>
        <v>Geothermal</v>
      </c>
      <c r="B1843" s="5">
        <v>9</v>
      </c>
      <c r="C1843" s="6" t="s">
        <v>10</v>
      </c>
      <c r="D1843" s="6">
        <v>7</v>
      </c>
      <c r="E1843" s="7" t="s">
        <v>10</v>
      </c>
      <c r="F1843" s="7">
        <v>7</v>
      </c>
      <c r="G1843" s="8" t="s">
        <v>28</v>
      </c>
      <c r="H1843" s="4" t="str">
        <f t="shared" si="56"/>
        <v>2</v>
      </c>
      <c r="I1843" s="13">
        <v>34.3536</v>
      </c>
    </row>
    <row r="1844" spans="1:9" ht="15" customHeight="1" x14ac:dyDescent="0.25">
      <c r="A1844" s="5" t="str">
        <f t="shared" si="57"/>
        <v>Solar PV</v>
      </c>
      <c r="B1844" s="5">
        <v>10</v>
      </c>
      <c r="C1844" s="6" t="s">
        <v>10</v>
      </c>
      <c r="D1844" s="6">
        <v>7</v>
      </c>
      <c r="E1844" s="7" t="s">
        <v>10</v>
      </c>
      <c r="F1844" s="7">
        <v>7</v>
      </c>
      <c r="G1844" s="8" t="s">
        <v>28</v>
      </c>
      <c r="H1844" s="4" t="str">
        <f t="shared" si="56"/>
        <v>2</v>
      </c>
      <c r="I1844" s="13">
        <v>15.3</v>
      </c>
    </row>
    <row r="1845" spans="1:9" ht="15" customHeight="1" x14ac:dyDescent="0.25">
      <c r="A1845" s="5" t="str">
        <f t="shared" si="57"/>
        <v>Biomass</v>
      </c>
      <c r="B1845" s="5">
        <v>11</v>
      </c>
      <c r="C1845" s="6" t="s">
        <v>10</v>
      </c>
      <c r="D1845" s="6">
        <v>7</v>
      </c>
      <c r="E1845" s="7" t="s">
        <v>10</v>
      </c>
      <c r="F1845" s="7">
        <v>7</v>
      </c>
      <c r="G1845" s="8" t="s">
        <v>28</v>
      </c>
      <c r="H1845" s="4" t="str">
        <f t="shared" si="56"/>
        <v>2</v>
      </c>
      <c r="I1845" s="13">
        <v>5</v>
      </c>
    </row>
    <row r="1846" spans="1:9" ht="15" customHeight="1" x14ac:dyDescent="0.25">
      <c r="A1846" s="5" t="str">
        <f t="shared" si="57"/>
        <v>Cogeneration</v>
      </c>
      <c r="B1846" s="5">
        <v>12</v>
      </c>
      <c r="C1846" s="6" t="s">
        <v>10</v>
      </c>
      <c r="D1846" s="6">
        <v>7</v>
      </c>
      <c r="E1846" s="7" t="s">
        <v>10</v>
      </c>
      <c r="F1846" s="7">
        <v>7</v>
      </c>
      <c r="G1846" s="8" t="s">
        <v>28</v>
      </c>
      <c r="H1846" s="4" t="str">
        <f t="shared" si="56"/>
        <v>2</v>
      </c>
      <c r="I1846" s="13">
        <v>35.679181250000006</v>
      </c>
    </row>
    <row r="1847" spans="1:9" ht="15" customHeight="1" x14ac:dyDescent="0.25">
      <c r="A1847" s="5" t="str">
        <f t="shared" si="57"/>
        <v>Nuclear</v>
      </c>
      <c r="B1847" s="5">
        <v>13</v>
      </c>
      <c r="C1847" s="6" t="s">
        <v>10</v>
      </c>
      <c r="D1847" s="6">
        <v>7</v>
      </c>
      <c r="E1847" s="7" t="s">
        <v>10</v>
      </c>
      <c r="F1847" s="7">
        <v>7</v>
      </c>
      <c r="G1847" s="8" t="s">
        <v>28</v>
      </c>
      <c r="H1847" s="4" t="str">
        <f t="shared" si="56"/>
        <v>2</v>
      </c>
      <c r="I1847" s="13">
        <v>23.15</v>
      </c>
    </row>
    <row r="1848" spans="1:9" ht="15" customHeight="1" x14ac:dyDescent="0.25">
      <c r="A1848" s="5" t="str">
        <f t="shared" si="57"/>
        <v>Conventional Thermoelectric</v>
      </c>
      <c r="B1848" s="5">
        <v>1</v>
      </c>
      <c r="C1848" s="6" t="s">
        <v>11</v>
      </c>
      <c r="D1848" s="6">
        <v>8</v>
      </c>
      <c r="E1848" s="7" t="s">
        <v>10</v>
      </c>
      <c r="F1848" s="7">
        <v>7</v>
      </c>
      <c r="G1848" s="8" t="s">
        <v>28</v>
      </c>
      <c r="H1848" s="4" t="str">
        <f t="shared" si="56"/>
        <v>2</v>
      </c>
      <c r="I1848" s="13">
        <v>63.954327999999997</v>
      </c>
    </row>
    <row r="1849" spans="1:9" ht="15" customHeight="1" x14ac:dyDescent="0.25">
      <c r="A1849" s="5" t="str">
        <f t="shared" si="57"/>
        <v>Combined Cycle</v>
      </c>
      <c r="B1849" s="5">
        <v>2</v>
      </c>
      <c r="C1849" s="6" t="s">
        <v>11</v>
      </c>
      <c r="D1849" s="6">
        <v>8</v>
      </c>
      <c r="E1849" s="7" t="s">
        <v>10</v>
      </c>
      <c r="F1849" s="7">
        <v>7</v>
      </c>
      <c r="G1849" s="8" t="s">
        <v>28</v>
      </c>
      <c r="H1849" s="4" t="str">
        <f t="shared" si="56"/>
        <v>2</v>
      </c>
      <c r="I1849" s="13">
        <v>32.090579541666663</v>
      </c>
    </row>
    <row r="1850" spans="1:9" ht="15" customHeight="1" x14ac:dyDescent="0.25">
      <c r="A1850" s="5" t="str">
        <f t="shared" si="57"/>
        <v>Coal</v>
      </c>
      <c r="B1850" s="5">
        <v>3</v>
      </c>
      <c r="C1850" s="6" t="s">
        <v>11</v>
      </c>
      <c r="D1850" s="6">
        <v>8</v>
      </c>
      <c r="E1850" s="7" t="s">
        <v>10</v>
      </c>
      <c r="F1850" s="7">
        <v>7</v>
      </c>
      <c r="G1850" s="8" t="s">
        <v>28</v>
      </c>
      <c r="H1850" s="4" t="str">
        <f t="shared" si="56"/>
        <v>2</v>
      </c>
      <c r="I1850" s="13">
        <v>39.483000000000004</v>
      </c>
    </row>
    <row r="1851" spans="1:9" ht="15" customHeight="1" x14ac:dyDescent="0.25">
      <c r="A1851" s="5" t="str">
        <f t="shared" si="57"/>
        <v>Turbogas</v>
      </c>
      <c r="B1851" s="5">
        <v>4</v>
      </c>
      <c r="C1851" s="6" t="s">
        <v>11</v>
      </c>
      <c r="D1851" s="6">
        <v>8</v>
      </c>
      <c r="E1851" s="7" t="s">
        <v>10</v>
      </c>
      <c r="F1851" s="7">
        <v>7</v>
      </c>
      <c r="G1851" s="8" t="s">
        <v>28</v>
      </c>
      <c r="H1851" s="4" t="str">
        <f t="shared" si="56"/>
        <v>2</v>
      </c>
      <c r="I1851" s="13">
        <v>51.434810833333323</v>
      </c>
    </row>
    <row r="1852" spans="1:9" ht="15" customHeight="1" x14ac:dyDescent="0.25">
      <c r="A1852" s="5" t="str">
        <f t="shared" si="57"/>
        <v>Internal Combustion</v>
      </c>
      <c r="B1852" s="5">
        <v>5</v>
      </c>
      <c r="C1852" s="6" t="s">
        <v>11</v>
      </c>
      <c r="D1852" s="6">
        <v>8</v>
      </c>
      <c r="E1852" s="7" t="s">
        <v>10</v>
      </c>
      <c r="F1852" s="7">
        <v>7</v>
      </c>
      <c r="G1852" s="8" t="s">
        <v>28</v>
      </c>
      <c r="H1852" s="4" t="str">
        <f t="shared" si="56"/>
        <v>2</v>
      </c>
      <c r="I1852" s="13">
        <v>196.78370000000001</v>
      </c>
    </row>
    <row r="1853" spans="1:9" ht="15" customHeight="1" x14ac:dyDescent="0.25">
      <c r="A1853" s="5" t="str">
        <f t="shared" si="57"/>
        <v>Fluidized Bed</v>
      </c>
      <c r="B1853" s="5">
        <v>6</v>
      </c>
      <c r="C1853" s="6" t="s">
        <v>11</v>
      </c>
      <c r="D1853" s="6">
        <v>8</v>
      </c>
      <c r="E1853" s="7" t="s">
        <v>10</v>
      </c>
      <c r="F1853" s="7">
        <v>7</v>
      </c>
      <c r="G1853" s="8" t="s">
        <v>28</v>
      </c>
      <c r="H1853" s="4" t="str">
        <f t="shared" si="56"/>
        <v>2</v>
      </c>
      <c r="I1853" s="13">
        <v>39.483000000000004</v>
      </c>
    </row>
    <row r="1854" spans="1:9" ht="15" customHeight="1" x14ac:dyDescent="0.25">
      <c r="A1854" s="5" t="str">
        <f t="shared" si="57"/>
        <v>Hydropower</v>
      </c>
      <c r="B1854" s="5">
        <v>7</v>
      </c>
      <c r="C1854" s="6" t="s">
        <v>11</v>
      </c>
      <c r="D1854" s="6">
        <v>8</v>
      </c>
      <c r="E1854" s="7" t="s">
        <v>10</v>
      </c>
      <c r="F1854" s="7">
        <v>7</v>
      </c>
      <c r="G1854" s="8" t="s">
        <v>28</v>
      </c>
      <c r="H1854" s="4" t="str">
        <f t="shared" si="56"/>
        <v>2</v>
      </c>
      <c r="I1854" s="13">
        <v>0</v>
      </c>
    </row>
    <row r="1855" spans="1:9" ht="15" customHeight="1" x14ac:dyDescent="0.25">
      <c r="A1855" s="5" t="str">
        <f t="shared" si="57"/>
        <v>Wind</v>
      </c>
      <c r="B1855" s="5">
        <v>8</v>
      </c>
      <c r="C1855" s="6" t="s">
        <v>11</v>
      </c>
      <c r="D1855" s="6">
        <v>8</v>
      </c>
      <c r="E1855" s="7" t="s">
        <v>10</v>
      </c>
      <c r="F1855" s="7">
        <v>7</v>
      </c>
      <c r="G1855" s="8" t="s">
        <v>28</v>
      </c>
      <c r="H1855" s="4" t="str">
        <f t="shared" si="56"/>
        <v>2</v>
      </c>
      <c r="I1855" s="13">
        <v>9.2555000000000014</v>
      </c>
    </row>
    <row r="1856" spans="1:9" ht="15" customHeight="1" x14ac:dyDescent="0.25">
      <c r="A1856" s="5" t="str">
        <f t="shared" si="57"/>
        <v>Geothermal</v>
      </c>
      <c r="B1856" s="5">
        <v>9</v>
      </c>
      <c r="C1856" s="6" t="s">
        <v>11</v>
      </c>
      <c r="D1856" s="6">
        <v>8</v>
      </c>
      <c r="E1856" s="7" t="s">
        <v>10</v>
      </c>
      <c r="F1856" s="7">
        <v>7</v>
      </c>
      <c r="G1856" s="8" t="s">
        <v>28</v>
      </c>
      <c r="H1856" s="4" t="str">
        <f t="shared" si="56"/>
        <v>2</v>
      </c>
      <c r="I1856" s="13">
        <v>36.758352000000002</v>
      </c>
    </row>
    <row r="1857" spans="1:9" ht="15" customHeight="1" x14ac:dyDescent="0.25">
      <c r="A1857" s="5" t="str">
        <f t="shared" si="57"/>
        <v>Solar PV</v>
      </c>
      <c r="B1857" s="5">
        <v>10</v>
      </c>
      <c r="C1857" s="6" t="s">
        <v>11</v>
      </c>
      <c r="D1857" s="6">
        <v>8</v>
      </c>
      <c r="E1857" s="7" t="s">
        <v>10</v>
      </c>
      <c r="F1857" s="7">
        <v>7</v>
      </c>
      <c r="G1857" s="8" t="s">
        <v>28</v>
      </c>
      <c r="H1857" s="4" t="str">
        <f t="shared" si="56"/>
        <v>2</v>
      </c>
      <c r="I1857" s="13">
        <v>16.371000000000002</v>
      </c>
    </row>
    <row r="1858" spans="1:9" ht="15" customHeight="1" x14ac:dyDescent="0.25">
      <c r="A1858" s="5" t="str">
        <f t="shared" si="57"/>
        <v>Biomass</v>
      </c>
      <c r="B1858" s="5">
        <v>11</v>
      </c>
      <c r="C1858" s="6" t="s">
        <v>11</v>
      </c>
      <c r="D1858" s="6">
        <v>8</v>
      </c>
      <c r="E1858" s="7" t="s">
        <v>10</v>
      </c>
      <c r="F1858" s="7">
        <v>7</v>
      </c>
      <c r="G1858" s="8" t="s">
        <v>28</v>
      </c>
      <c r="H1858" s="4" t="str">
        <f t="shared" si="56"/>
        <v>2</v>
      </c>
      <c r="I1858" s="13">
        <v>5.3500000000000005</v>
      </c>
    </row>
    <row r="1859" spans="1:9" ht="15" customHeight="1" x14ac:dyDescent="0.25">
      <c r="A1859" s="5" t="str">
        <f t="shared" si="57"/>
        <v>Cogeneration</v>
      </c>
      <c r="B1859" s="5">
        <v>12</v>
      </c>
      <c r="C1859" s="6" t="s">
        <v>11</v>
      </c>
      <c r="D1859" s="6">
        <v>8</v>
      </c>
      <c r="E1859" s="7" t="s">
        <v>10</v>
      </c>
      <c r="F1859" s="7">
        <v>7</v>
      </c>
      <c r="G1859" s="8" t="s">
        <v>28</v>
      </c>
      <c r="H1859" s="4" t="str">
        <f t="shared" ref="H1859:H1922" si="58">CONCATENATE(RIGHT(G1859,1))</f>
        <v>2</v>
      </c>
      <c r="I1859" s="13">
        <v>32.090579541666663</v>
      </c>
    </row>
    <row r="1860" spans="1:9" ht="15" customHeight="1" x14ac:dyDescent="0.25">
      <c r="A1860" s="5" t="str">
        <f t="shared" si="57"/>
        <v>Nuclear</v>
      </c>
      <c r="B1860" s="5">
        <v>13</v>
      </c>
      <c r="C1860" s="6" t="s">
        <v>11</v>
      </c>
      <c r="D1860" s="6">
        <v>8</v>
      </c>
      <c r="E1860" s="7" t="s">
        <v>10</v>
      </c>
      <c r="F1860" s="7">
        <v>7</v>
      </c>
      <c r="G1860" s="8" t="s">
        <v>28</v>
      </c>
      <c r="H1860" s="4" t="str">
        <f t="shared" si="58"/>
        <v>2</v>
      </c>
      <c r="I1860" s="13">
        <v>24.770499999999998</v>
      </c>
    </row>
    <row r="1861" spans="1:9" ht="15" customHeight="1" x14ac:dyDescent="0.25">
      <c r="A1861" s="5" t="str">
        <f t="shared" si="57"/>
        <v>Conventional Thermoelectric</v>
      </c>
      <c r="B1861" s="5">
        <v>1</v>
      </c>
      <c r="C1861" s="6" t="s">
        <v>12</v>
      </c>
      <c r="D1861" s="6">
        <v>9</v>
      </c>
      <c r="E1861" s="7" t="s">
        <v>10</v>
      </c>
      <c r="F1861" s="7">
        <v>7</v>
      </c>
      <c r="G1861" s="8" t="s">
        <v>28</v>
      </c>
      <c r="H1861" s="4" t="str">
        <f t="shared" si="58"/>
        <v>2</v>
      </c>
      <c r="I1861" s="13">
        <v>63.954327999999997</v>
      </c>
    </row>
    <row r="1862" spans="1:9" ht="15" customHeight="1" x14ac:dyDescent="0.25">
      <c r="A1862" s="5" t="str">
        <f t="shared" si="57"/>
        <v>Combined Cycle</v>
      </c>
      <c r="B1862" s="5">
        <v>2</v>
      </c>
      <c r="C1862" s="6" t="s">
        <v>12</v>
      </c>
      <c r="D1862" s="6">
        <v>9</v>
      </c>
      <c r="E1862" s="7" t="s">
        <v>10</v>
      </c>
      <c r="F1862" s="7">
        <v>7</v>
      </c>
      <c r="G1862" s="8" t="s">
        <v>28</v>
      </c>
      <c r="H1862" s="4" t="str">
        <f t="shared" si="58"/>
        <v>2</v>
      </c>
      <c r="I1862" s="13">
        <v>26.557721000000001</v>
      </c>
    </row>
    <row r="1863" spans="1:9" ht="15" customHeight="1" x14ac:dyDescent="0.25">
      <c r="A1863" s="5" t="str">
        <f t="shared" si="57"/>
        <v>Coal</v>
      </c>
      <c r="B1863" s="5">
        <v>3</v>
      </c>
      <c r="C1863" s="6" t="s">
        <v>12</v>
      </c>
      <c r="D1863" s="6">
        <v>9</v>
      </c>
      <c r="E1863" s="7" t="s">
        <v>10</v>
      </c>
      <c r="F1863" s="7">
        <v>7</v>
      </c>
      <c r="G1863" s="8" t="s">
        <v>28</v>
      </c>
      <c r="H1863" s="4" t="str">
        <f t="shared" si="58"/>
        <v>2</v>
      </c>
      <c r="I1863" s="13">
        <v>39.483000000000004</v>
      </c>
    </row>
    <row r="1864" spans="1:9" ht="15" customHeight="1" x14ac:dyDescent="0.25">
      <c r="A1864" s="5" t="str">
        <f t="shared" si="57"/>
        <v>Turbogas</v>
      </c>
      <c r="B1864" s="5">
        <v>4</v>
      </c>
      <c r="C1864" s="6" t="s">
        <v>12</v>
      </c>
      <c r="D1864" s="6">
        <v>9</v>
      </c>
      <c r="E1864" s="7" t="s">
        <v>10</v>
      </c>
      <c r="F1864" s="7">
        <v>7</v>
      </c>
      <c r="G1864" s="8" t="s">
        <v>28</v>
      </c>
      <c r="H1864" s="4" t="str">
        <f t="shared" si="58"/>
        <v>2</v>
      </c>
      <c r="I1864" s="13">
        <v>42.566739999999996</v>
      </c>
    </row>
    <row r="1865" spans="1:9" ht="15" customHeight="1" x14ac:dyDescent="0.25">
      <c r="A1865" s="5" t="str">
        <f t="shared" si="57"/>
        <v>Internal Combustion</v>
      </c>
      <c r="B1865" s="5">
        <v>5</v>
      </c>
      <c r="C1865" s="6" t="s">
        <v>12</v>
      </c>
      <c r="D1865" s="6">
        <v>9</v>
      </c>
      <c r="E1865" s="7" t="s">
        <v>10</v>
      </c>
      <c r="F1865" s="7">
        <v>7</v>
      </c>
      <c r="G1865" s="8" t="s">
        <v>28</v>
      </c>
      <c r="H1865" s="4" t="str">
        <f t="shared" si="58"/>
        <v>2</v>
      </c>
      <c r="I1865" s="13">
        <v>196.78370000000001</v>
      </c>
    </row>
    <row r="1866" spans="1:9" ht="15" customHeight="1" x14ac:dyDescent="0.25">
      <c r="A1866" s="5" t="str">
        <f t="shared" si="57"/>
        <v>Fluidized Bed</v>
      </c>
      <c r="B1866" s="5">
        <v>6</v>
      </c>
      <c r="C1866" s="6" t="s">
        <v>12</v>
      </c>
      <c r="D1866" s="6">
        <v>9</v>
      </c>
      <c r="E1866" s="7" t="s">
        <v>10</v>
      </c>
      <c r="F1866" s="7">
        <v>7</v>
      </c>
      <c r="G1866" s="8" t="s">
        <v>28</v>
      </c>
      <c r="H1866" s="4" t="str">
        <f t="shared" si="58"/>
        <v>2</v>
      </c>
      <c r="I1866" s="13">
        <v>39.483000000000004</v>
      </c>
    </row>
    <row r="1867" spans="1:9" ht="15" customHeight="1" x14ac:dyDescent="0.25">
      <c r="A1867" s="5" t="str">
        <f t="shared" si="57"/>
        <v>Hydropower</v>
      </c>
      <c r="B1867" s="5">
        <v>7</v>
      </c>
      <c r="C1867" s="6" t="s">
        <v>12</v>
      </c>
      <c r="D1867" s="6">
        <v>9</v>
      </c>
      <c r="E1867" s="7" t="s">
        <v>10</v>
      </c>
      <c r="F1867" s="7">
        <v>7</v>
      </c>
      <c r="G1867" s="8" t="s">
        <v>28</v>
      </c>
      <c r="H1867" s="4" t="str">
        <f t="shared" si="58"/>
        <v>2</v>
      </c>
      <c r="I1867" s="13">
        <v>0</v>
      </c>
    </row>
    <row r="1868" spans="1:9" ht="15" customHeight="1" x14ac:dyDescent="0.25">
      <c r="A1868" s="5" t="str">
        <f t="shared" si="57"/>
        <v>Wind</v>
      </c>
      <c r="B1868" s="5">
        <v>8</v>
      </c>
      <c r="C1868" s="6" t="s">
        <v>12</v>
      </c>
      <c r="D1868" s="6">
        <v>9</v>
      </c>
      <c r="E1868" s="7" t="s">
        <v>10</v>
      </c>
      <c r="F1868" s="7">
        <v>7</v>
      </c>
      <c r="G1868" s="8" t="s">
        <v>28</v>
      </c>
      <c r="H1868" s="4" t="str">
        <f t="shared" si="58"/>
        <v>2</v>
      </c>
      <c r="I1868" s="13">
        <v>9.2555000000000014</v>
      </c>
    </row>
    <row r="1869" spans="1:9" ht="15" customHeight="1" x14ac:dyDescent="0.25">
      <c r="A1869" s="5" t="str">
        <f t="shared" si="57"/>
        <v>Geothermal</v>
      </c>
      <c r="B1869" s="5">
        <v>9</v>
      </c>
      <c r="C1869" s="6" t="s">
        <v>12</v>
      </c>
      <c r="D1869" s="6">
        <v>9</v>
      </c>
      <c r="E1869" s="7" t="s">
        <v>10</v>
      </c>
      <c r="F1869" s="7">
        <v>7</v>
      </c>
      <c r="G1869" s="8" t="s">
        <v>28</v>
      </c>
      <c r="H1869" s="4" t="str">
        <f t="shared" si="58"/>
        <v>2</v>
      </c>
      <c r="I1869" s="13">
        <v>36.758352000000002</v>
      </c>
    </row>
    <row r="1870" spans="1:9" ht="15" customHeight="1" x14ac:dyDescent="0.25">
      <c r="A1870" s="5" t="str">
        <f t="shared" si="57"/>
        <v>Solar PV</v>
      </c>
      <c r="B1870" s="5">
        <v>10</v>
      </c>
      <c r="C1870" s="6" t="s">
        <v>12</v>
      </c>
      <c r="D1870" s="6">
        <v>9</v>
      </c>
      <c r="E1870" s="7" t="s">
        <v>10</v>
      </c>
      <c r="F1870" s="7">
        <v>7</v>
      </c>
      <c r="G1870" s="8" t="s">
        <v>28</v>
      </c>
      <c r="H1870" s="4" t="str">
        <f t="shared" si="58"/>
        <v>2</v>
      </c>
      <c r="I1870" s="13">
        <v>16.371000000000002</v>
      </c>
    </row>
    <row r="1871" spans="1:9" ht="15" customHeight="1" x14ac:dyDescent="0.25">
      <c r="A1871" s="5" t="str">
        <f t="shared" si="57"/>
        <v>Biomass</v>
      </c>
      <c r="B1871" s="5">
        <v>11</v>
      </c>
      <c r="C1871" s="6" t="s">
        <v>12</v>
      </c>
      <c r="D1871" s="6">
        <v>9</v>
      </c>
      <c r="E1871" s="7" t="s">
        <v>10</v>
      </c>
      <c r="F1871" s="7">
        <v>7</v>
      </c>
      <c r="G1871" s="8" t="s">
        <v>28</v>
      </c>
      <c r="H1871" s="4" t="str">
        <f t="shared" si="58"/>
        <v>2</v>
      </c>
      <c r="I1871" s="13">
        <v>5.3500000000000005</v>
      </c>
    </row>
    <row r="1872" spans="1:9" ht="15" customHeight="1" x14ac:dyDescent="0.25">
      <c r="A1872" s="5" t="str">
        <f t="shared" ref="A1872:A1935" si="59">A1859</f>
        <v>Cogeneration</v>
      </c>
      <c r="B1872" s="5">
        <v>12</v>
      </c>
      <c r="C1872" s="6" t="s">
        <v>12</v>
      </c>
      <c r="D1872" s="6">
        <v>9</v>
      </c>
      <c r="E1872" s="7" t="s">
        <v>10</v>
      </c>
      <c r="F1872" s="7">
        <v>7</v>
      </c>
      <c r="G1872" s="8" t="s">
        <v>28</v>
      </c>
      <c r="H1872" s="4" t="str">
        <f t="shared" si="58"/>
        <v>2</v>
      </c>
      <c r="I1872" s="13">
        <v>26.557721000000001</v>
      </c>
    </row>
    <row r="1873" spans="1:9" ht="15" customHeight="1" x14ac:dyDescent="0.25">
      <c r="A1873" s="5" t="str">
        <f t="shared" si="59"/>
        <v>Nuclear</v>
      </c>
      <c r="B1873" s="5">
        <v>13</v>
      </c>
      <c r="C1873" s="6" t="s">
        <v>12</v>
      </c>
      <c r="D1873" s="6">
        <v>9</v>
      </c>
      <c r="E1873" s="7" t="s">
        <v>10</v>
      </c>
      <c r="F1873" s="7">
        <v>7</v>
      </c>
      <c r="G1873" s="8" t="s">
        <v>28</v>
      </c>
      <c r="H1873" s="4" t="str">
        <f t="shared" si="58"/>
        <v>2</v>
      </c>
      <c r="I1873" s="13">
        <v>24.770499999999998</v>
      </c>
    </row>
    <row r="1874" spans="1:9" ht="15" customHeight="1" x14ac:dyDescent="0.25">
      <c r="A1874" s="5" t="str">
        <f t="shared" si="59"/>
        <v>Conventional Thermoelectric</v>
      </c>
      <c r="B1874" s="5">
        <v>1</v>
      </c>
      <c r="C1874" s="6" t="s">
        <v>4</v>
      </c>
      <c r="D1874" s="6">
        <v>1</v>
      </c>
      <c r="E1874" s="7" t="s">
        <v>11</v>
      </c>
      <c r="F1874" s="7">
        <v>8</v>
      </c>
      <c r="G1874" s="8" t="s">
        <v>28</v>
      </c>
      <c r="H1874" s="4" t="str">
        <f t="shared" si="58"/>
        <v>2</v>
      </c>
      <c r="I1874" s="13">
        <v>63.954327999999997</v>
      </c>
    </row>
    <row r="1875" spans="1:9" ht="15" customHeight="1" x14ac:dyDescent="0.25">
      <c r="A1875" s="5" t="str">
        <f t="shared" si="59"/>
        <v>Combined Cycle</v>
      </c>
      <c r="B1875" s="5">
        <v>2</v>
      </c>
      <c r="C1875" s="6" t="s">
        <v>4</v>
      </c>
      <c r="D1875" s="6">
        <v>1</v>
      </c>
      <c r="E1875" s="7" t="s">
        <v>11</v>
      </c>
      <c r="F1875" s="7">
        <v>8</v>
      </c>
      <c r="G1875" s="8" t="s">
        <v>28</v>
      </c>
      <c r="H1875" s="4" t="str">
        <f t="shared" si="58"/>
        <v>2</v>
      </c>
      <c r="I1875" s="13">
        <v>39.836581500000001</v>
      </c>
    </row>
    <row r="1876" spans="1:9" ht="15" customHeight="1" x14ac:dyDescent="0.25">
      <c r="A1876" s="5" t="str">
        <f t="shared" si="59"/>
        <v>Coal</v>
      </c>
      <c r="B1876" s="5">
        <v>3</v>
      </c>
      <c r="C1876" s="6" t="s">
        <v>4</v>
      </c>
      <c r="D1876" s="6">
        <v>1</v>
      </c>
      <c r="E1876" s="7" t="s">
        <v>11</v>
      </c>
      <c r="F1876" s="7">
        <v>8</v>
      </c>
      <c r="G1876" s="8" t="s">
        <v>28</v>
      </c>
      <c r="H1876" s="4" t="str">
        <f t="shared" si="58"/>
        <v>2</v>
      </c>
      <c r="I1876" s="13">
        <v>39.483000000000004</v>
      </c>
    </row>
    <row r="1877" spans="1:9" ht="15" customHeight="1" x14ac:dyDescent="0.25">
      <c r="A1877" s="5" t="str">
        <f t="shared" si="59"/>
        <v>Turbogas</v>
      </c>
      <c r="B1877" s="5">
        <v>4</v>
      </c>
      <c r="C1877" s="6" t="s">
        <v>4</v>
      </c>
      <c r="D1877" s="6">
        <v>1</v>
      </c>
      <c r="E1877" s="7" t="s">
        <v>11</v>
      </c>
      <c r="F1877" s="7">
        <v>8</v>
      </c>
      <c r="G1877" s="8" t="s">
        <v>28</v>
      </c>
      <c r="H1877" s="4" t="str">
        <f t="shared" si="58"/>
        <v>2</v>
      </c>
      <c r="I1877" s="13">
        <v>63.850109999999994</v>
      </c>
    </row>
    <row r="1878" spans="1:9" ht="15" customHeight="1" x14ac:dyDescent="0.25">
      <c r="A1878" s="5" t="str">
        <f t="shared" si="59"/>
        <v>Internal Combustion</v>
      </c>
      <c r="B1878" s="5">
        <v>5</v>
      </c>
      <c r="C1878" s="6" t="s">
        <v>4</v>
      </c>
      <c r="D1878" s="6">
        <v>1</v>
      </c>
      <c r="E1878" s="7" t="s">
        <v>11</v>
      </c>
      <c r="F1878" s="7">
        <v>8</v>
      </c>
      <c r="G1878" s="8" t="s">
        <v>28</v>
      </c>
      <c r="H1878" s="4" t="str">
        <f t="shared" si="58"/>
        <v>2</v>
      </c>
      <c r="I1878" s="13">
        <v>196.78370000000001</v>
      </c>
    </row>
    <row r="1879" spans="1:9" ht="15" customHeight="1" x14ac:dyDescent="0.25">
      <c r="A1879" s="5" t="str">
        <f t="shared" si="59"/>
        <v>Fluidized Bed</v>
      </c>
      <c r="B1879" s="5">
        <v>6</v>
      </c>
      <c r="C1879" s="6" t="s">
        <v>4</v>
      </c>
      <c r="D1879" s="6">
        <v>1</v>
      </c>
      <c r="E1879" s="7" t="s">
        <v>11</v>
      </c>
      <c r="F1879" s="7">
        <v>8</v>
      </c>
      <c r="G1879" s="8" t="s">
        <v>28</v>
      </c>
      <c r="H1879" s="4" t="str">
        <f t="shared" si="58"/>
        <v>2</v>
      </c>
      <c r="I1879" s="13">
        <v>39.483000000000004</v>
      </c>
    </row>
    <row r="1880" spans="1:9" ht="15" customHeight="1" x14ac:dyDescent="0.25">
      <c r="A1880" s="5" t="str">
        <f t="shared" si="59"/>
        <v>Hydropower</v>
      </c>
      <c r="B1880" s="5">
        <v>7</v>
      </c>
      <c r="C1880" s="6" t="s">
        <v>4</v>
      </c>
      <c r="D1880" s="6">
        <v>1</v>
      </c>
      <c r="E1880" s="7" t="s">
        <v>11</v>
      </c>
      <c r="F1880" s="7">
        <v>8</v>
      </c>
      <c r="G1880" s="8" t="s">
        <v>28</v>
      </c>
      <c r="H1880" s="4" t="str">
        <f t="shared" si="58"/>
        <v>2</v>
      </c>
      <c r="I1880" s="13">
        <v>0</v>
      </c>
    </row>
    <row r="1881" spans="1:9" ht="15" customHeight="1" x14ac:dyDescent="0.25">
      <c r="A1881" s="5" t="str">
        <f t="shared" si="59"/>
        <v>Wind</v>
      </c>
      <c r="B1881" s="5">
        <v>8</v>
      </c>
      <c r="C1881" s="6" t="s">
        <v>4</v>
      </c>
      <c r="D1881" s="6">
        <v>1</v>
      </c>
      <c r="E1881" s="7" t="s">
        <v>11</v>
      </c>
      <c r="F1881" s="7">
        <v>8</v>
      </c>
      <c r="G1881" s="8" t="s">
        <v>28</v>
      </c>
      <c r="H1881" s="4" t="str">
        <f t="shared" si="58"/>
        <v>2</v>
      </c>
      <c r="I1881" s="13">
        <v>9.2555000000000014</v>
      </c>
    </row>
    <row r="1882" spans="1:9" ht="15" customHeight="1" x14ac:dyDescent="0.25">
      <c r="A1882" s="5" t="str">
        <f t="shared" si="59"/>
        <v>Geothermal</v>
      </c>
      <c r="B1882" s="5">
        <v>9</v>
      </c>
      <c r="C1882" s="6" t="s">
        <v>4</v>
      </c>
      <c r="D1882" s="6">
        <v>1</v>
      </c>
      <c r="E1882" s="7" t="s">
        <v>11</v>
      </c>
      <c r="F1882" s="7">
        <v>8</v>
      </c>
      <c r="G1882" s="8" t="s">
        <v>28</v>
      </c>
      <c r="H1882" s="4" t="str">
        <f t="shared" si="58"/>
        <v>2</v>
      </c>
      <c r="I1882" s="13">
        <v>36.758352000000002</v>
      </c>
    </row>
    <row r="1883" spans="1:9" ht="15" customHeight="1" x14ac:dyDescent="0.25">
      <c r="A1883" s="5" t="str">
        <f t="shared" si="59"/>
        <v>Solar PV</v>
      </c>
      <c r="B1883" s="5">
        <v>10</v>
      </c>
      <c r="C1883" s="6" t="s">
        <v>4</v>
      </c>
      <c r="D1883" s="6">
        <v>1</v>
      </c>
      <c r="E1883" s="7" t="s">
        <v>11</v>
      </c>
      <c r="F1883" s="7">
        <v>8</v>
      </c>
      <c r="G1883" s="8" t="s">
        <v>28</v>
      </c>
      <c r="H1883" s="4" t="str">
        <f t="shared" si="58"/>
        <v>2</v>
      </c>
      <c r="I1883" s="13">
        <v>16.371000000000002</v>
      </c>
    </row>
    <row r="1884" spans="1:9" ht="15" customHeight="1" x14ac:dyDescent="0.25">
      <c r="A1884" s="5" t="str">
        <f t="shared" si="59"/>
        <v>Biomass</v>
      </c>
      <c r="B1884" s="5">
        <v>11</v>
      </c>
      <c r="C1884" s="6" t="s">
        <v>4</v>
      </c>
      <c r="D1884" s="6">
        <v>1</v>
      </c>
      <c r="E1884" s="7" t="s">
        <v>11</v>
      </c>
      <c r="F1884" s="7">
        <v>8</v>
      </c>
      <c r="G1884" s="8" t="s">
        <v>28</v>
      </c>
      <c r="H1884" s="4" t="str">
        <f t="shared" si="58"/>
        <v>2</v>
      </c>
      <c r="I1884" s="13">
        <v>5.3500000000000005</v>
      </c>
    </row>
    <row r="1885" spans="1:9" ht="15" customHeight="1" x14ac:dyDescent="0.25">
      <c r="A1885" s="5" t="str">
        <f t="shared" si="59"/>
        <v>Cogeneration</v>
      </c>
      <c r="B1885" s="5">
        <v>12</v>
      </c>
      <c r="C1885" s="6" t="s">
        <v>4</v>
      </c>
      <c r="D1885" s="6">
        <v>1</v>
      </c>
      <c r="E1885" s="7" t="s">
        <v>11</v>
      </c>
      <c r="F1885" s="7">
        <v>8</v>
      </c>
      <c r="G1885" s="8" t="s">
        <v>28</v>
      </c>
      <c r="H1885" s="4" t="str">
        <f t="shared" si="58"/>
        <v>2</v>
      </c>
      <c r="I1885" s="13">
        <v>39.836581500000001</v>
      </c>
    </row>
    <row r="1886" spans="1:9" ht="15" customHeight="1" x14ac:dyDescent="0.25">
      <c r="A1886" s="5" t="str">
        <f t="shared" si="59"/>
        <v>Nuclear</v>
      </c>
      <c r="B1886" s="5">
        <v>13</v>
      </c>
      <c r="C1886" s="6" t="s">
        <v>4</v>
      </c>
      <c r="D1886" s="6">
        <v>1</v>
      </c>
      <c r="E1886" s="7" t="s">
        <v>11</v>
      </c>
      <c r="F1886" s="7">
        <v>8</v>
      </c>
      <c r="G1886" s="8" t="s">
        <v>28</v>
      </c>
      <c r="H1886" s="4" t="str">
        <f t="shared" si="58"/>
        <v>2</v>
      </c>
      <c r="I1886" s="13">
        <v>24.770499999999998</v>
      </c>
    </row>
    <row r="1887" spans="1:9" ht="15" customHeight="1" x14ac:dyDescent="0.25">
      <c r="A1887" s="5" t="str">
        <f t="shared" si="59"/>
        <v>Conventional Thermoelectric</v>
      </c>
      <c r="B1887" s="5">
        <v>1</v>
      </c>
      <c r="C1887" s="6" t="s">
        <v>5</v>
      </c>
      <c r="D1887" s="6">
        <v>2</v>
      </c>
      <c r="E1887" s="7" t="s">
        <v>11</v>
      </c>
      <c r="F1887" s="7">
        <v>8</v>
      </c>
      <c r="G1887" s="8" t="s">
        <v>28</v>
      </c>
      <c r="H1887" s="4" t="str">
        <f t="shared" si="58"/>
        <v>2</v>
      </c>
      <c r="I1887" s="13">
        <v>63.954327999999997</v>
      </c>
    </row>
    <row r="1888" spans="1:9" ht="15" customHeight="1" x14ac:dyDescent="0.25">
      <c r="A1888" s="5" t="str">
        <f t="shared" si="59"/>
        <v>Combined Cycle</v>
      </c>
      <c r="B1888" s="5">
        <v>2</v>
      </c>
      <c r="C1888" s="6" t="s">
        <v>5</v>
      </c>
      <c r="D1888" s="6">
        <v>2</v>
      </c>
      <c r="E1888" s="7" t="s">
        <v>11</v>
      </c>
      <c r="F1888" s="7">
        <v>8</v>
      </c>
      <c r="G1888" s="8" t="s">
        <v>28</v>
      </c>
      <c r="H1888" s="4" t="str">
        <f t="shared" si="58"/>
        <v>2</v>
      </c>
      <c r="I1888" s="13">
        <v>39.836581500000001</v>
      </c>
    </row>
    <row r="1889" spans="1:9" ht="15" customHeight="1" x14ac:dyDescent="0.25">
      <c r="A1889" s="5" t="str">
        <f t="shared" si="59"/>
        <v>Coal</v>
      </c>
      <c r="B1889" s="5">
        <v>3</v>
      </c>
      <c r="C1889" s="6" t="s">
        <v>5</v>
      </c>
      <c r="D1889" s="6">
        <v>2</v>
      </c>
      <c r="E1889" s="7" t="s">
        <v>11</v>
      </c>
      <c r="F1889" s="7">
        <v>8</v>
      </c>
      <c r="G1889" s="8" t="s">
        <v>28</v>
      </c>
      <c r="H1889" s="4" t="str">
        <f t="shared" si="58"/>
        <v>2</v>
      </c>
      <c r="I1889" s="13">
        <v>39.483000000000004</v>
      </c>
    </row>
    <row r="1890" spans="1:9" ht="15" customHeight="1" x14ac:dyDescent="0.25">
      <c r="A1890" s="5" t="str">
        <f t="shared" si="59"/>
        <v>Turbogas</v>
      </c>
      <c r="B1890" s="5">
        <v>4</v>
      </c>
      <c r="C1890" s="6" t="s">
        <v>5</v>
      </c>
      <c r="D1890" s="6">
        <v>2</v>
      </c>
      <c r="E1890" s="7" t="s">
        <v>11</v>
      </c>
      <c r="F1890" s="7">
        <v>8</v>
      </c>
      <c r="G1890" s="8" t="s">
        <v>28</v>
      </c>
      <c r="H1890" s="4" t="str">
        <f t="shared" si="58"/>
        <v>2</v>
      </c>
      <c r="I1890" s="13">
        <v>63.850109999999994</v>
      </c>
    </row>
    <row r="1891" spans="1:9" ht="15" customHeight="1" x14ac:dyDescent="0.25">
      <c r="A1891" s="5" t="str">
        <f t="shared" si="59"/>
        <v>Internal Combustion</v>
      </c>
      <c r="B1891" s="5">
        <v>5</v>
      </c>
      <c r="C1891" s="6" t="s">
        <v>5</v>
      </c>
      <c r="D1891" s="6">
        <v>2</v>
      </c>
      <c r="E1891" s="7" t="s">
        <v>11</v>
      </c>
      <c r="F1891" s="7">
        <v>8</v>
      </c>
      <c r="G1891" s="8" t="s">
        <v>28</v>
      </c>
      <c r="H1891" s="4" t="str">
        <f t="shared" si="58"/>
        <v>2</v>
      </c>
      <c r="I1891" s="13">
        <v>196.78370000000001</v>
      </c>
    </row>
    <row r="1892" spans="1:9" ht="15" customHeight="1" x14ac:dyDescent="0.25">
      <c r="A1892" s="5" t="str">
        <f t="shared" si="59"/>
        <v>Fluidized Bed</v>
      </c>
      <c r="B1892" s="5">
        <v>6</v>
      </c>
      <c r="C1892" s="6" t="s">
        <v>5</v>
      </c>
      <c r="D1892" s="6">
        <v>2</v>
      </c>
      <c r="E1892" s="7" t="s">
        <v>11</v>
      </c>
      <c r="F1892" s="7">
        <v>8</v>
      </c>
      <c r="G1892" s="8" t="s">
        <v>28</v>
      </c>
      <c r="H1892" s="4" t="str">
        <f t="shared" si="58"/>
        <v>2</v>
      </c>
      <c r="I1892" s="13">
        <v>39.483000000000004</v>
      </c>
    </row>
    <row r="1893" spans="1:9" ht="15" customHeight="1" x14ac:dyDescent="0.25">
      <c r="A1893" s="5" t="str">
        <f t="shared" si="59"/>
        <v>Hydropower</v>
      </c>
      <c r="B1893" s="5">
        <v>7</v>
      </c>
      <c r="C1893" s="6" t="s">
        <v>5</v>
      </c>
      <c r="D1893" s="6">
        <v>2</v>
      </c>
      <c r="E1893" s="7" t="s">
        <v>11</v>
      </c>
      <c r="F1893" s="7">
        <v>8</v>
      </c>
      <c r="G1893" s="8" t="s">
        <v>28</v>
      </c>
      <c r="H1893" s="4" t="str">
        <f t="shared" si="58"/>
        <v>2</v>
      </c>
      <c r="I1893" s="13">
        <v>0</v>
      </c>
    </row>
    <row r="1894" spans="1:9" ht="15" customHeight="1" x14ac:dyDescent="0.25">
      <c r="A1894" s="5" t="str">
        <f t="shared" si="59"/>
        <v>Wind</v>
      </c>
      <c r="B1894" s="5">
        <v>8</v>
      </c>
      <c r="C1894" s="6" t="s">
        <v>5</v>
      </c>
      <c r="D1894" s="6">
        <v>2</v>
      </c>
      <c r="E1894" s="7" t="s">
        <v>11</v>
      </c>
      <c r="F1894" s="7">
        <v>8</v>
      </c>
      <c r="G1894" s="8" t="s">
        <v>28</v>
      </c>
      <c r="H1894" s="4" t="str">
        <f t="shared" si="58"/>
        <v>2</v>
      </c>
      <c r="I1894" s="13">
        <v>9.2555000000000014</v>
      </c>
    </row>
    <row r="1895" spans="1:9" ht="15" customHeight="1" x14ac:dyDescent="0.25">
      <c r="A1895" s="5" t="str">
        <f t="shared" si="59"/>
        <v>Geothermal</v>
      </c>
      <c r="B1895" s="5">
        <v>9</v>
      </c>
      <c r="C1895" s="6" t="s">
        <v>5</v>
      </c>
      <c r="D1895" s="6">
        <v>2</v>
      </c>
      <c r="E1895" s="7" t="s">
        <v>11</v>
      </c>
      <c r="F1895" s="7">
        <v>8</v>
      </c>
      <c r="G1895" s="8" t="s">
        <v>28</v>
      </c>
      <c r="H1895" s="4" t="str">
        <f t="shared" si="58"/>
        <v>2</v>
      </c>
      <c r="I1895" s="13">
        <v>36.758352000000002</v>
      </c>
    </row>
    <row r="1896" spans="1:9" ht="15" customHeight="1" x14ac:dyDescent="0.25">
      <c r="A1896" s="5" t="str">
        <f t="shared" si="59"/>
        <v>Solar PV</v>
      </c>
      <c r="B1896" s="5">
        <v>10</v>
      </c>
      <c r="C1896" s="6" t="s">
        <v>5</v>
      </c>
      <c r="D1896" s="6">
        <v>2</v>
      </c>
      <c r="E1896" s="7" t="s">
        <v>11</v>
      </c>
      <c r="F1896" s="7">
        <v>8</v>
      </c>
      <c r="G1896" s="8" t="s">
        <v>28</v>
      </c>
      <c r="H1896" s="4" t="str">
        <f t="shared" si="58"/>
        <v>2</v>
      </c>
      <c r="I1896" s="13">
        <v>16.371000000000002</v>
      </c>
    </row>
    <row r="1897" spans="1:9" ht="15" customHeight="1" x14ac:dyDescent="0.25">
      <c r="A1897" s="5" t="str">
        <f t="shared" si="59"/>
        <v>Biomass</v>
      </c>
      <c r="B1897" s="5">
        <v>11</v>
      </c>
      <c r="C1897" s="6" t="s">
        <v>5</v>
      </c>
      <c r="D1897" s="6">
        <v>2</v>
      </c>
      <c r="E1897" s="7" t="s">
        <v>11</v>
      </c>
      <c r="F1897" s="7">
        <v>8</v>
      </c>
      <c r="G1897" s="8" t="s">
        <v>28</v>
      </c>
      <c r="H1897" s="4" t="str">
        <f t="shared" si="58"/>
        <v>2</v>
      </c>
      <c r="I1897" s="13">
        <v>5.3500000000000005</v>
      </c>
    </row>
    <row r="1898" spans="1:9" ht="15" customHeight="1" x14ac:dyDescent="0.25">
      <c r="A1898" s="5" t="str">
        <f t="shared" si="59"/>
        <v>Cogeneration</v>
      </c>
      <c r="B1898" s="5">
        <v>12</v>
      </c>
      <c r="C1898" s="6" t="s">
        <v>5</v>
      </c>
      <c r="D1898" s="6">
        <v>2</v>
      </c>
      <c r="E1898" s="7" t="s">
        <v>11</v>
      </c>
      <c r="F1898" s="7">
        <v>8</v>
      </c>
      <c r="G1898" s="8" t="s">
        <v>28</v>
      </c>
      <c r="H1898" s="4" t="str">
        <f t="shared" si="58"/>
        <v>2</v>
      </c>
      <c r="I1898" s="13">
        <v>39.836581500000001</v>
      </c>
    </row>
    <row r="1899" spans="1:9" ht="15" customHeight="1" x14ac:dyDescent="0.25">
      <c r="A1899" s="5" t="str">
        <f t="shared" si="59"/>
        <v>Nuclear</v>
      </c>
      <c r="B1899" s="5">
        <v>13</v>
      </c>
      <c r="C1899" s="6" t="s">
        <v>5</v>
      </c>
      <c r="D1899" s="6">
        <v>2</v>
      </c>
      <c r="E1899" s="7" t="s">
        <v>11</v>
      </c>
      <c r="F1899" s="7">
        <v>8</v>
      </c>
      <c r="G1899" s="8" t="s">
        <v>28</v>
      </c>
      <c r="H1899" s="4" t="str">
        <f t="shared" si="58"/>
        <v>2</v>
      </c>
      <c r="I1899" s="13">
        <v>24.770499999999998</v>
      </c>
    </row>
    <row r="1900" spans="1:9" ht="15" customHeight="1" x14ac:dyDescent="0.25">
      <c r="A1900" s="5" t="str">
        <f t="shared" si="59"/>
        <v>Conventional Thermoelectric</v>
      </c>
      <c r="B1900" s="5">
        <v>1</v>
      </c>
      <c r="C1900" s="6" t="s">
        <v>6</v>
      </c>
      <c r="D1900" s="6">
        <v>3</v>
      </c>
      <c r="E1900" s="7" t="s">
        <v>11</v>
      </c>
      <c r="F1900" s="7">
        <v>8</v>
      </c>
      <c r="G1900" s="8" t="s">
        <v>28</v>
      </c>
      <c r="H1900" s="4" t="str">
        <f t="shared" si="58"/>
        <v>2</v>
      </c>
      <c r="I1900" s="13">
        <v>63.954327999999997</v>
      </c>
    </row>
    <row r="1901" spans="1:9" ht="15" customHeight="1" x14ac:dyDescent="0.25">
      <c r="A1901" s="5" t="str">
        <f t="shared" si="59"/>
        <v>Combined Cycle</v>
      </c>
      <c r="B1901" s="5">
        <v>2</v>
      </c>
      <c r="C1901" s="6" t="s">
        <v>6</v>
      </c>
      <c r="D1901" s="6">
        <v>3</v>
      </c>
      <c r="E1901" s="7" t="s">
        <v>11</v>
      </c>
      <c r="F1901" s="7">
        <v>8</v>
      </c>
      <c r="G1901" s="8" t="s">
        <v>28</v>
      </c>
      <c r="H1901" s="4" t="str">
        <f t="shared" si="58"/>
        <v>2</v>
      </c>
      <c r="I1901" s="13">
        <v>26.557721000000001</v>
      </c>
    </row>
    <row r="1902" spans="1:9" ht="15" customHeight="1" x14ac:dyDescent="0.25">
      <c r="A1902" s="5" t="str">
        <f t="shared" si="59"/>
        <v>Coal</v>
      </c>
      <c r="B1902" s="5">
        <v>3</v>
      </c>
      <c r="C1902" s="6" t="s">
        <v>6</v>
      </c>
      <c r="D1902" s="6">
        <v>3</v>
      </c>
      <c r="E1902" s="7" t="s">
        <v>11</v>
      </c>
      <c r="F1902" s="7">
        <v>8</v>
      </c>
      <c r="G1902" s="8" t="s">
        <v>28</v>
      </c>
      <c r="H1902" s="4" t="str">
        <f t="shared" si="58"/>
        <v>2</v>
      </c>
      <c r="I1902" s="13">
        <v>39.483000000000004</v>
      </c>
    </row>
    <row r="1903" spans="1:9" ht="15" customHeight="1" x14ac:dyDescent="0.25">
      <c r="A1903" s="5" t="str">
        <f t="shared" si="59"/>
        <v>Turbogas</v>
      </c>
      <c r="B1903" s="5">
        <v>4</v>
      </c>
      <c r="C1903" s="6" t="s">
        <v>6</v>
      </c>
      <c r="D1903" s="6">
        <v>3</v>
      </c>
      <c r="E1903" s="7" t="s">
        <v>11</v>
      </c>
      <c r="F1903" s="7">
        <v>8</v>
      </c>
      <c r="G1903" s="8" t="s">
        <v>28</v>
      </c>
      <c r="H1903" s="4" t="str">
        <f t="shared" si="58"/>
        <v>2</v>
      </c>
      <c r="I1903" s="13">
        <v>42.566739999999996</v>
      </c>
    </row>
    <row r="1904" spans="1:9" ht="15" customHeight="1" x14ac:dyDescent="0.25">
      <c r="A1904" s="5" t="str">
        <f t="shared" si="59"/>
        <v>Internal Combustion</v>
      </c>
      <c r="B1904" s="5">
        <v>5</v>
      </c>
      <c r="C1904" s="6" t="s">
        <v>6</v>
      </c>
      <c r="D1904" s="6">
        <v>3</v>
      </c>
      <c r="E1904" s="7" t="s">
        <v>11</v>
      </c>
      <c r="F1904" s="7">
        <v>8</v>
      </c>
      <c r="G1904" s="8" t="s">
        <v>28</v>
      </c>
      <c r="H1904" s="4" t="str">
        <f t="shared" si="58"/>
        <v>2</v>
      </c>
      <c r="I1904" s="13">
        <v>196.78370000000001</v>
      </c>
    </row>
    <row r="1905" spans="1:9" ht="15" customHeight="1" x14ac:dyDescent="0.25">
      <c r="A1905" s="5" t="str">
        <f t="shared" si="59"/>
        <v>Fluidized Bed</v>
      </c>
      <c r="B1905" s="5">
        <v>6</v>
      </c>
      <c r="C1905" s="6" t="s">
        <v>6</v>
      </c>
      <c r="D1905" s="6">
        <v>3</v>
      </c>
      <c r="E1905" s="7" t="s">
        <v>11</v>
      </c>
      <c r="F1905" s="7">
        <v>8</v>
      </c>
      <c r="G1905" s="8" t="s">
        <v>28</v>
      </c>
      <c r="H1905" s="4" t="str">
        <f t="shared" si="58"/>
        <v>2</v>
      </c>
      <c r="I1905" s="13">
        <v>39.483000000000004</v>
      </c>
    </row>
    <row r="1906" spans="1:9" ht="15" customHeight="1" x14ac:dyDescent="0.25">
      <c r="A1906" s="5" t="str">
        <f t="shared" si="59"/>
        <v>Hydropower</v>
      </c>
      <c r="B1906" s="5">
        <v>7</v>
      </c>
      <c r="C1906" s="6" t="s">
        <v>6</v>
      </c>
      <c r="D1906" s="6">
        <v>3</v>
      </c>
      <c r="E1906" s="7" t="s">
        <v>11</v>
      </c>
      <c r="F1906" s="7">
        <v>8</v>
      </c>
      <c r="G1906" s="8" t="s">
        <v>28</v>
      </c>
      <c r="H1906" s="4" t="str">
        <f t="shared" si="58"/>
        <v>2</v>
      </c>
      <c r="I1906" s="13">
        <v>0</v>
      </c>
    </row>
    <row r="1907" spans="1:9" ht="15" customHeight="1" x14ac:dyDescent="0.25">
      <c r="A1907" s="5" t="str">
        <f t="shared" si="59"/>
        <v>Wind</v>
      </c>
      <c r="B1907" s="5">
        <v>8</v>
      </c>
      <c r="C1907" s="6" t="s">
        <v>6</v>
      </c>
      <c r="D1907" s="6">
        <v>3</v>
      </c>
      <c r="E1907" s="7" t="s">
        <v>11</v>
      </c>
      <c r="F1907" s="7">
        <v>8</v>
      </c>
      <c r="G1907" s="8" t="s">
        <v>28</v>
      </c>
      <c r="H1907" s="4" t="str">
        <f t="shared" si="58"/>
        <v>2</v>
      </c>
      <c r="I1907" s="13">
        <v>9.2555000000000014</v>
      </c>
    </row>
    <row r="1908" spans="1:9" ht="15" customHeight="1" x14ac:dyDescent="0.25">
      <c r="A1908" s="5" t="str">
        <f t="shared" si="59"/>
        <v>Geothermal</v>
      </c>
      <c r="B1908" s="5">
        <v>9</v>
      </c>
      <c r="C1908" s="6" t="s">
        <v>6</v>
      </c>
      <c r="D1908" s="6">
        <v>3</v>
      </c>
      <c r="E1908" s="7" t="s">
        <v>11</v>
      </c>
      <c r="F1908" s="7">
        <v>8</v>
      </c>
      <c r="G1908" s="8" t="s">
        <v>28</v>
      </c>
      <c r="H1908" s="4" t="str">
        <f t="shared" si="58"/>
        <v>2</v>
      </c>
      <c r="I1908" s="13">
        <v>36.758352000000002</v>
      </c>
    </row>
    <row r="1909" spans="1:9" ht="15" customHeight="1" x14ac:dyDescent="0.25">
      <c r="A1909" s="5" t="str">
        <f t="shared" si="59"/>
        <v>Solar PV</v>
      </c>
      <c r="B1909" s="5">
        <v>10</v>
      </c>
      <c r="C1909" s="6" t="s">
        <v>6</v>
      </c>
      <c r="D1909" s="6">
        <v>3</v>
      </c>
      <c r="E1909" s="7" t="s">
        <v>11</v>
      </c>
      <c r="F1909" s="7">
        <v>8</v>
      </c>
      <c r="G1909" s="8" t="s">
        <v>28</v>
      </c>
      <c r="H1909" s="4" t="str">
        <f t="shared" si="58"/>
        <v>2</v>
      </c>
      <c r="I1909" s="13">
        <v>16.371000000000002</v>
      </c>
    </row>
    <row r="1910" spans="1:9" ht="15" customHeight="1" x14ac:dyDescent="0.25">
      <c r="A1910" s="5" t="str">
        <f t="shared" si="59"/>
        <v>Biomass</v>
      </c>
      <c r="B1910" s="5">
        <v>11</v>
      </c>
      <c r="C1910" s="6" t="s">
        <v>6</v>
      </c>
      <c r="D1910" s="6">
        <v>3</v>
      </c>
      <c r="E1910" s="7" t="s">
        <v>11</v>
      </c>
      <c r="F1910" s="7">
        <v>8</v>
      </c>
      <c r="G1910" s="8" t="s">
        <v>28</v>
      </c>
      <c r="H1910" s="4" t="str">
        <f t="shared" si="58"/>
        <v>2</v>
      </c>
      <c r="I1910" s="13">
        <v>5.3500000000000005</v>
      </c>
    </row>
    <row r="1911" spans="1:9" ht="15" customHeight="1" x14ac:dyDescent="0.25">
      <c r="A1911" s="5" t="str">
        <f t="shared" si="59"/>
        <v>Cogeneration</v>
      </c>
      <c r="B1911" s="5">
        <v>12</v>
      </c>
      <c r="C1911" s="6" t="s">
        <v>6</v>
      </c>
      <c r="D1911" s="6">
        <v>3</v>
      </c>
      <c r="E1911" s="7" t="s">
        <v>11</v>
      </c>
      <c r="F1911" s="7">
        <v>8</v>
      </c>
      <c r="G1911" s="8" t="s">
        <v>28</v>
      </c>
      <c r="H1911" s="4" t="str">
        <f t="shared" si="58"/>
        <v>2</v>
      </c>
      <c r="I1911" s="13">
        <v>26.557721000000001</v>
      </c>
    </row>
    <row r="1912" spans="1:9" ht="15" customHeight="1" x14ac:dyDescent="0.25">
      <c r="A1912" s="5" t="str">
        <f t="shared" si="59"/>
        <v>Nuclear</v>
      </c>
      <c r="B1912" s="5">
        <v>13</v>
      </c>
      <c r="C1912" s="6" t="s">
        <v>6</v>
      </c>
      <c r="D1912" s="6">
        <v>3</v>
      </c>
      <c r="E1912" s="7" t="s">
        <v>11</v>
      </c>
      <c r="F1912" s="7">
        <v>8</v>
      </c>
      <c r="G1912" s="8" t="s">
        <v>28</v>
      </c>
      <c r="H1912" s="4" t="str">
        <f t="shared" si="58"/>
        <v>2</v>
      </c>
      <c r="I1912" s="13">
        <v>24.770499999999998</v>
      </c>
    </row>
    <row r="1913" spans="1:9" ht="15" customHeight="1" x14ac:dyDescent="0.25">
      <c r="A1913" s="5" t="str">
        <f t="shared" si="59"/>
        <v>Conventional Thermoelectric</v>
      </c>
      <c r="B1913" s="5">
        <v>1</v>
      </c>
      <c r="C1913" s="6" t="s">
        <v>7</v>
      </c>
      <c r="D1913" s="6">
        <v>4</v>
      </c>
      <c r="E1913" s="7" t="s">
        <v>11</v>
      </c>
      <c r="F1913" s="7">
        <v>8</v>
      </c>
      <c r="G1913" s="8" t="s">
        <v>28</v>
      </c>
      <c r="H1913" s="4" t="str">
        <f t="shared" si="58"/>
        <v>2</v>
      </c>
      <c r="I1913" s="13">
        <v>63.954327999999997</v>
      </c>
    </row>
    <row r="1914" spans="1:9" ht="15" customHeight="1" x14ac:dyDescent="0.25">
      <c r="A1914" s="5" t="str">
        <f t="shared" si="59"/>
        <v>Combined Cycle</v>
      </c>
      <c r="B1914" s="5">
        <v>2</v>
      </c>
      <c r="C1914" s="6" t="s">
        <v>7</v>
      </c>
      <c r="D1914" s="6">
        <v>4</v>
      </c>
      <c r="E1914" s="7" t="s">
        <v>11</v>
      </c>
      <c r="F1914" s="7">
        <v>8</v>
      </c>
      <c r="G1914" s="8" t="s">
        <v>28</v>
      </c>
      <c r="H1914" s="4" t="str">
        <f t="shared" si="58"/>
        <v>2</v>
      </c>
      <c r="I1914" s="13">
        <v>26.004435145833337</v>
      </c>
    </row>
    <row r="1915" spans="1:9" ht="15" customHeight="1" x14ac:dyDescent="0.25">
      <c r="A1915" s="5" t="str">
        <f t="shared" si="59"/>
        <v>Coal</v>
      </c>
      <c r="B1915" s="5">
        <v>3</v>
      </c>
      <c r="C1915" s="6" t="s">
        <v>7</v>
      </c>
      <c r="D1915" s="6">
        <v>4</v>
      </c>
      <c r="E1915" s="7" t="s">
        <v>11</v>
      </c>
      <c r="F1915" s="7">
        <v>8</v>
      </c>
      <c r="G1915" s="8" t="s">
        <v>28</v>
      </c>
      <c r="H1915" s="4" t="str">
        <f t="shared" si="58"/>
        <v>2</v>
      </c>
      <c r="I1915" s="13">
        <v>39.483000000000004</v>
      </c>
    </row>
    <row r="1916" spans="1:9" ht="15" customHeight="1" x14ac:dyDescent="0.25">
      <c r="A1916" s="5" t="str">
        <f t="shared" si="59"/>
        <v>Turbogas</v>
      </c>
      <c r="B1916" s="5">
        <v>4</v>
      </c>
      <c r="C1916" s="6" t="s">
        <v>7</v>
      </c>
      <c r="D1916" s="6">
        <v>4</v>
      </c>
      <c r="E1916" s="7" t="s">
        <v>11</v>
      </c>
      <c r="F1916" s="7">
        <v>8</v>
      </c>
      <c r="G1916" s="8" t="s">
        <v>28</v>
      </c>
      <c r="H1916" s="4" t="str">
        <f t="shared" si="58"/>
        <v>2</v>
      </c>
      <c r="I1916" s="13">
        <v>41.679932916666665</v>
      </c>
    </row>
    <row r="1917" spans="1:9" ht="15" customHeight="1" x14ac:dyDescent="0.25">
      <c r="A1917" s="5" t="str">
        <f t="shared" si="59"/>
        <v>Internal Combustion</v>
      </c>
      <c r="B1917" s="5">
        <v>5</v>
      </c>
      <c r="C1917" s="6" t="s">
        <v>7</v>
      </c>
      <c r="D1917" s="6">
        <v>4</v>
      </c>
      <c r="E1917" s="7" t="s">
        <v>11</v>
      </c>
      <c r="F1917" s="7">
        <v>8</v>
      </c>
      <c r="G1917" s="8" t="s">
        <v>28</v>
      </c>
      <c r="H1917" s="4" t="str">
        <f t="shared" si="58"/>
        <v>2</v>
      </c>
      <c r="I1917" s="13">
        <v>196.78370000000001</v>
      </c>
    </row>
    <row r="1918" spans="1:9" ht="15" customHeight="1" x14ac:dyDescent="0.25">
      <c r="A1918" s="5" t="str">
        <f t="shared" si="59"/>
        <v>Fluidized Bed</v>
      </c>
      <c r="B1918" s="5">
        <v>6</v>
      </c>
      <c r="C1918" s="6" t="s">
        <v>7</v>
      </c>
      <c r="D1918" s="6">
        <v>4</v>
      </c>
      <c r="E1918" s="7" t="s">
        <v>11</v>
      </c>
      <c r="F1918" s="7">
        <v>8</v>
      </c>
      <c r="G1918" s="8" t="s">
        <v>28</v>
      </c>
      <c r="H1918" s="4" t="str">
        <f t="shared" si="58"/>
        <v>2</v>
      </c>
      <c r="I1918" s="13">
        <v>39.483000000000004</v>
      </c>
    </row>
    <row r="1919" spans="1:9" ht="15" customHeight="1" x14ac:dyDescent="0.25">
      <c r="A1919" s="5" t="str">
        <f t="shared" si="59"/>
        <v>Hydropower</v>
      </c>
      <c r="B1919" s="5">
        <v>7</v>
      </c>
      <c r="C1919" s="6" t="s">
        <v>7</v>
      </c>
      <c r="D1919" s="6">
        <v>4</v>
      </c>
      <c r="E1919" s="7" t="s">
        <v>11</v>
      </c>
      <c r="F1919" s="7">
        <v>8</v>
      </c>
      <c r="G1919" s="8" t="s">
        <v>28</v>
      </c>
      <c r="H1919" s="4" t="str">
        <f t="shared" si="58"/>
        <v>2</v>
      </c>
      <c r="I1919" s="13">
        <v>0</v>
      </c>
    </row>
    <row r="1920" spans="1:9" ht="15" customHeight="1" x14ac:dyDescent="0.25">
      <c r="A1920" s="5" t="str">
        <f t="shared" si="59"/>
        <v>Wind</v>
      </c>
      <c r="B1920" s="5">
        <v>8</v>
      </c>
      <c r="C1920" s="6" t="s">
        <v>7</v>
      </c>
      <c r="D1920" s="6">
        <v>4</v>
      </c>
      <c r="E1920" s="7" t="s">
        <v>11</v>
      </c>
      <c r="F1920" s="7">
        <v>8</v>
      </c>
      <c r="G1920" s="8" t="s">
        <v>28</v>
      </c>
      <c r="H1920" s="4" t="str">
        <f t="shared" si="58"/>
        <v>2</v>
      </c>
      <c r="I1920" s="13">
        <v>9.2555000000000014</v>
      </c>
    </row>
    <row r="1921" spans="1:9" ht="15" customHeight="1" x14ac:dyDescent="0.25">
      <c r="A1921" s="5" t="str">
        <f t="shared" si="59"/>
        <v>Geothermal</v>
      </c>
      <c r="B1921" s="5">
        <v>9</v>
      </c>
      <c r="C1921" s="6" t="s">
        <v>7</v>
      </c>
      <c r="D1921" s="6">
        <v>4</v>
      </c>
      <c r="E1921" s="7" t="s">
        <v>11</v>
      </c>
      <c r="F1921" s="7">
        <v>8</v>
      </c>
      <c r="G1921" s="8" t="s">
        <v>28</v>
      </c>
      <c r="H1921" s="4" t="str">
        <f t="shared" si="58"/>
        <v>2</v>
      </c>
      <c r="I1921" s="13">
        <v>36.758352000000002</v>
      </c>
    </row>
    <row r="1922" spans="1:9" ht="15" customHeight="1" x14ac:dyDescent="0.25">
      <c r="A1922" s="5" t="str">
        <f t="shared" si="59"/>
        <v>Solar PV</v>
      </c>
      <c r="B1922" s="5">
        <v>10</v>
      </c>
      <c r="C1922" s="6" t="s">
        <v>7</v>
      </c>
      <c r="D1922" s="6">
        <v>4</v>
      </c>
      <c r="E1922" s="7" t="s">
        <v>11</v>
      </c>
      <c r="F1922" s="7">
        <v>8</v>
      </c>
      <c r="G1922" s="8" t="s">
        <v>28</v>
      </c>
      <c r="H1922" s="4" t="str">
        <f t="shared" si="58"/>
        <v>2</v>
      </c>
      <c r="I1922" s="13">
        <v>16.371000000000002</v>
      </c>
    </row>
    <row r="1923" spans="1:9" ht="15" customHeight="1" x14ac:dyDescent="0.25">
      <c r="A1923" s="5" t="str">
        <f t="shared" si="59"/>
        <v>Biomass</v>
      </c>
      <c r="B1923" s="5">
        <v>11</v>
      </c>
      <c r="C1923" s="6" t="s">
        <v>7</v>
      </c>
      <c r="D1923" s="6">
        <v>4</v>
      </c>
      <c r="E1923" s="7" t="s">
        <v>11</v>
      </c>
      <c r="F1923" s="7">
        <v>8</v>
      </c>
      <c r="G1923" s="8" t="s">
        <v>28</v>
      </c>
      <c r="H1923" s="4" t="str">
        <f t="shared" ref="H1923:H1986" si="60">CONCATENATE(RIGHT(G1923,1))</f>
        <v>2</v>
      </c>
      <c r="I1923" s="13">
        <v>5.3500000000000005</v>
      </c>
    </row>
    <row r="1924" spans="1:9" ht="15" customHeight="1" x14ac:dyDescent="0.25">
      <c r="A1924" s="5" t="str">
        <f t="shared" si="59"/>
        <v>Cogeneration</v>
      </c>
      <c r="B1924" s="5">
        <v>12</v>
      </c>
      <c r="C1924" s="6" t="s">
        <v>7</v>
      </c>
      <c r="D1924" s="6">
        <v>4</v>
      </c>
      <c r="E1924" s="7" t="s">
        <v>11</v>
      </c>
      <c r="F1924" s="7">
        <v>8</v>
      </c>
      <c r="G1924" s="8" t="s">
        <v>28</v>
      </c>
      <c r="H1924" s="4" t="str">
        <f t="shared" si="60"/>
        <v>2</v>
      </c>
      <c r="I1924" s="13">
        <v>26.004435145833337</v>
      </c>
    </row>
    <row r="1925" spans="1:9" ht="15" customHeight="1" x14ac:dyDescent="0.25">
      <c r="A1925" s="5" t="str">
        <f t="shared" si="59"/>
        <v>Nuclear</v>
      </c>
      <c r="B1925" s="5">
        <v>13</v>
      </c>
      <c r="C1925" s="6" t="s">
        <v>7</v>
      </c>
      <c r="D1925" s="6">
        <v>4</v>
      </c>
      <c r="E1925" s="7" t="s">
        <v>11</v>
      </c>
      <c r="F1925" s="7">
        <v>8</v>
      </c>
      <c r="G1925" s="8" t="s">
        <v>28</v>
      </c>
      <c r="H1925" s="4" t="str">
        <f t="shared" si="60"/>
        <v>2</v>
      </c>
      <c r="I1925" s="13">
        <v>24.770499999999998</v>
      </c>
    </row>
    <row r="1926" spans="1:9" ht="15" customHeight="1" x14ac:dyDescent="0.25">
      <c r="A1926" s="5" t="str">
        <f t="shared" si="59"/>
        <v>Conventional Thermoelectric</v>
      </c>
      <c r="B1926" s="5">
        <v>1</v>
      </c>
      <c r="C1926" s="6" t="s">
        <v>8</v>
      </c>
      <c r="D1926" s="6">
        <v>5</v>
      </c>
      <c r="E1926" s="7" t="s">
        <v>11</v>
      </c>
      <c r="F1926" s="7">
        <v>8</v>
      </c>
      <c r="G1926" s="8" t="s">
        <v>28</v>
      </c>
      <c r="H1926" s="4" t="str">
        <f t="shared" si="60"/>
        <v>2</v>
      </c>
      <c r="I1926" s="13">
        <v>63.954327999999997</v>
      </c>
    </row>
    <row r="1927" spans="1:9" ht="15" customHeight="1" x14ac:dyDescent="0.25">
      <c r="A1927" s="5" t="str">
        <f t="shared" si="59"/>
        <v>Combined Cycle</v>
      </c>
      <c r="B1927" s="5">
        <v>2</v>
      </c>
      <c r="C1927" s="6" t="s">
        <v>8</v>
      </c>
      <c r="D1927" s="6">
        <v>5</v>
      </c>
      <c r="E1927" s="7" t="s">
        <v>11</v>
      </c>
      <c r="F1927" s="7">
        <v>8</v>
      </c>
      <c r="G1927" s="8" t="s">
        <v>28</v>
      </c>
      <c r="H1927" s="4" t="str">
        <f t="shared" si="60"/>
        <v>2</v>
      </c>
      <c r="I1927" s="13">
        <v>25.783120804166671</v>
      </c>
    </row>
    <row r="1928" spans="1:9" ht="15" customHeight="1" x14ac:dyDescent="0.25">
      <c r="A1928" s="5" t="str">
        <f t="shared" si="59"/>
        <v>Coal</v>
      </c>
      <c r="B1928" s="5">
        <v>3</v>
      </c>
      <c r="C1928" s="6" t="s">
        <v>8</v>
      </c>
      <c r="D1928" s="6">
        <v>5</v>
      </c>
      <c r="E1928" s="7" t="s">
        <v>11</v>
      </c>
      <c r="F1928" s="7">
        <v>8</v>
      </c>
      <c r="G1928" s="8" t="s">
        <v>28</v>
      </c>
      <c r="H1928" s="4" t="str">
        <f t="shared" si="60"/>
        <v>2</v>
      </c>
      <c r="I1928" s="13">
        <v>39.483000000000004</v>
      </c>
    </row>
    <row r="1929" spans="1:9" ht="15" customHeight="1" x14ac:dyDescent="0.25">
      <c r="A1929" s="5" t="str">
        <f t="shared" si="59"/>
        <v>Turbogas</v>
      </c>
      <c r="B1929" s="5">
        <v>4</v>
      </c>
      <c r="C1929" s="6" t="s">
        <v>8</v>
      </c>
      <c r="D1929" s="6">
        <v>5</v>
      </c>
      <c r="E1929" s="7" t="s">
        <v>11</v>
      </c>
      <c r="F1929" s="7">
        <v>8</v>
      </c>
      <c r="G1929" s="8" t="s">
        <v>28</v>
      </c>
      <c r="H1929" s="4" t="str">
        <f t="shared" si="60"/>
        <v>2</v>
      </c>
      <c r="I1929" s="13">
        <v>41.325210083333332</v>
      </c>
    </row>
    <row r="1930" spans="1:9" ht="15" customHeight="1" x14ac:dyDescent="0.25">
      <c r="A1930" s="5" t="str">
        <f t="shared" si="59"/>
        <v>Internal Combustion</v>
      </c>
      <c r="B1930" s="5">
        <v>5</v>
      </c>
      <c r="C1930" s="6" t="s">
        <v>8</v>
      </c>
      <c r="D1930" s="6">
        <v>5</v>
      </c>
      <c r="E1930" s="7" t="s">
        <v>11</v>
      </c>
      <c r="F1930" s="7">
        <v>8</v>
      </c>
      <c r="G1930" s="8" t="s">
        <v>28</v>
      </c>
      <c r="H1930" s="4" t="str">
        <f t="shared" si="60"/>
        <v>2</v>
      </c>
      <c r="I1930" s="13">
        <v>196.78370000000001</v>
      </c>
    </row>
    <row r="1931" spans="1:9" ht="15" customHeight="1" x14ac:dyDescent="0.25">
      <c r="A1931" s="5" t="str">
        <f t="shared" si="59"/>
        <v>Fluidized Bed</v>
      </c>
      <c r="B1931" s="5">
        <v>6</v>
      </c>
      <c r="C1931" s="6" t="s">
        <v>8</v>
      </c>
      <c r="D1931" s="6">
        <v>5</v>
      </c>
      <c r="E1931" s="7" t="s">
        <v>11</v>
      </c>
      <c r="F1931" s="7">
        <v>8</v>
      </c>
      <c r="G1931" s="8" t="s">
        <v>28</v>
      </c>
      <c r="H1931" s="4" t="str">
        <f t="shared" si="60"/>
        <v>2</v>
      </c>
      <c r="I1931" s="13">
        <v>39.483000000000004</v>
      </c>
    </row>
    <row r="1932" spans="1:9" ht="15" customHeight="1" x14ac:dyDescent="0.25">
      <c r="A1932" s="5" t="str">
        <f t="shared" si="59"/>
        <v>Hydropower</v>
      </c>
      <c r="B1932" s="5">
        <v>7</v>
      </c>
      <c r="C1932" s="6" t="s">
        <v>8</v>
      </c>
      <c r="D1932" s="6">
        <v>5</v>
      </c>
      <c r="E1932" s="7" t="s">
        <v>11</v>
      </c>
      <c r="F1932" s="7">
        <v>8</v>
      </c>
      <c r="G1932" s="8" t="s">
        <v>28</v>
      </c>
      <c r="H1932" s="4" t="str">
        <f t="shared" si="60"/>
        <v>2</v>
      </c>
      <c r="I1932" s="13">
        <v>0</v>
      </c>
    </row>
    <row r="1933" spans="1:9" ht="15" customHeight="1" x14ac:dyDescent="0.25">
      <c r="A1933" s="5" t="str">
        <f t="shared" si="59"/>
        <v>Wind</v>
      </c>
      <c r="B1933" s="5">
        <v>8</v>
      </c>
      <c r="C1933" s="6" t="s">
        <v>8</v>
      </c>
      <c r="D1933" s="6">
        <v>5</v>
      </c>
      <c r="E1933" s="7" t="s">
        <v>11</v>
      </c>
      <c r="F1933" s="7">
        <v>8</v>
      </c>
      <c r="G1933" s="8" t="s">
        <v>28</v>
      </c>
      <c r="H1933" s="4" t="str">
        <f t="shared" si="60"/>
        <v>2</v>
      </c>
      <c r="I1933" s="13">
        <v>9.2555000000000014</v>
      </c>
    </row>
    <row r="1934" spans="1:9" ht="15" customHeight="1" x14ac:dyDescent="0.25">
      <c r="A1934" s="5" t="str">
        <f t="shared" si="59"/>
        <v>Geothermal</v>
      </c>
      <c r="B1934" s="5">
        <v>9</v>
      </c>
      <c r="C1934" s="6" t="s">
        <v>8</v>
      </c>
      <c r="D1934" s="6">
        <v>5</v>
      </c>
      <c r="E1934" s="7" t="s">
        <v>11</v>
      </c>
      <c r="F1934" s="7">
        <v>8</v>
      </c>
      <c r="G1934" s="8" t="s">
        <v>28</v>
      </c>
      <c r="H1934" s="4" t="str">
        <f t="shared" si="60"/>
        <v>2</v>
      </c>
      <c r="I1934" s="13">
        <v>36.758352000000002</v>
      </c>
    </row>
    <row r="1935" spans="1:9" ht="15" customHeight="1" x14ac:dyDescent="0.25">
      <c r="A1935" s="5" t="str">
        <f t="shared" si="59"/>
        <v>Solar PV</v>
      </c>
      <c r="B1935" s="5">
        <v>10</v>
      </c>
      <c r="C1935" s="6" t="s">
        <v>8</v>
      </c>
      <c r="D1935" s="6">
        <v>5</v>
      </c>
      <c r="E1935" s="7" t="s">
        <v>11</v>
      </c>
      <c r="F1935" s="7">
        <v>8</v>
      </c>
      <c r="G1935" s="8" t="s">
        <v>28</v>
      </c>
      <c r="H1935" s="4" t="str">
        <f t="shared" si="60"/>
        <v>2</v>
      </c>
      <c r="I1935" s="13">
        <v>16.371000000000002</v>
      </c>
    </row>
    <row r="1936" spans="1:9" ht="15" customHeight="1" x14ac:dyDescent="0.25">
      <c r="A1936" s="5" t="str">
        <f t="shared" ref="A1936:A1999" si="61">A1923</f>
        <v>Biomass</v>
      </c>
      <c r="B1936" s="5">
        <v>11</v>
      </c>
      <c r="C1936" s="6" t="s">
        <v>8</v>
      </c>
      <c r="D1936" s="6">
        <v>5</v>
      </c>
      <c r="E1936" s="7" t="s">
        <v>11</v>
      </c>
      <c r="F1936" s="7">
        <v>8</v>
      </c>
      <c r="G1936" s="8" t="s">
        <v>28</v>
      </c>
      <c r="H1936" s="4" t="str">
        <f t="shared" si="60"/>
        <v>2</v>
      </c>
      <c r="I1936" s="13">
        <v>5.3500000000000005</v>
      </c>
    </row>
    <row r="1937" spans="1:9" ht="15" customHeight="1" x14ac:dyDescent="0.25">
      <c r="A1937" s="5" t="str">
        <f t="shared" si="61"/>
        <v>Cogeneration</v>
      </c>
      <c r="B1937" s="5">
        <v>12</v>
      </c>
      <c r="C1937" s="6" t="s">
        <v>8</v>
      </c>
      <c r="D1937" s="6">
        <v>5</v>
      </c>
      <c r="E1937" s="7" t="s">
        <v>11</v>
      </c>
      <c r="F1937" s="7">
        <v>8</v>
      </c>
      <c r="G1937" s="8" t="s">
        <v>28</v>
      </c>
      <c r="H1937" s="4" t="str">
        <f t="shared" si="60"/>
        <v>2</v>
      </c>
      <c r="I1937" s="13">
        <v>25.783120804166671</v>
      </c>
    </row>
    <row r="1938" spans="1:9" ht="15" customHeight="1" x14ac:dyDescent="0.25">
      <c r="A1938" s="5" t="str">
        <f t="shared" si="61"/>
        <v>Nuclear</v>
      </c>
      <c r="B1938" s="5">
        <v>13</v>
      </c>
      <c r="C1938" s="6" t="s">
        <v>8</v>
      </c>
      <c r="D1938" s="6">
        <v>5</v>
      </c>
      <c r="E1938" s="7" t="s">
        <v>11</v>
      </c>
      <c r="F1938" s="7">
        <v>8</v>
      </c>
      <c r="G1938" s="8" t="s">
        <v>28</v>
      </c>
      <c r="H1938" s="4" t="str">
        <f t="shared" si="60"/>
        <v>2</v>
      </c>
      <c r="I1938" s="13">
        <v>24.770499999999998</v>
      </c>
    </row>
    <row r="1939" spans="1:9" ht="15" customHeight="1" x14ac:dyDescent="0.25">
      <c r="A1939" s="5" t="str">
        <f t="shared" si="61"/>
        <v>Conventional Thermoelectric</v>
      </c>
      <c r="B1939" s="5">
        <v>1</v>
      </c>
      <c r="C1939" s="6" t="s">
        <v>9</v>
      </c>
      <c r="D1939" s="6">
        <v>6</v>
      </c>
      <c r="E1939" s="7" t="s">
        <v>11</v>
      </c>
      <c r="F1939" s="7">
        <v>8</v>
      </c>
      <c r="G1939" s="8" t="s">
        <v>28</v>
      </c>
      <c r="H1939" s="4" t="str">
        <f t="shared" si="60"/>
        <v>2</v>
      </c>
      <c r="I1939" s="13">
        <v>63.954327999999997</v>
      </c>
    </row>
    <row r="1940" spans="1:9" ht="15" customHeight="1" x14ac:dyDescent="0.25">
      <c r="A1940" s="5" t="str">
        <f t="shared" si="61"/>
        <v>Combined Cycle</v>
      </c>
      <c r="B1940" s="5">
        <v>2</v>
      </c>
      <c r="C1940" s="6" t="s">
        <v>9</v>
      </c>
      <c r="D1940" s="6">
        <v>6</v>
      </c>
      <c r="E1940" s="7" t="s">
        <v>11</v>
      </c>
      <c r="F1940" s="7">
        <v>8</v>
      </c>
      <c r="G1940" s="8" t="s">
        <v>28</v>
      </c>
      <c r="H1940" s="4" t="str">
        <f t="shared" si="60"/>
        <v>2</v>
      </c>
      <c r="I1940" s="13">
        <v>25.783120804166671</v>
      </c>
    </row>
    <row r="1941" spans="1:9" ht="15" customHeight="1" x14ac:dyDescent="0.25">
      <c r="A1941" s="5" t="str">
        <f t="shared" si="61"/>
        <v>Coal</v>
      </c>
      <c r="B1941" s="5">
        <v>3</v>
      </c>
      <c r="C1941" s="6" t="s">
        <v>9</v>
      </c>
      <c r="D1941" s="6">
        <v>6</v>
      </c>
      <c r="E1941" s="7" t="s">
        <v>11</v>
      </c>
      <c r="F1941" s="7">
        <v>8</v>
      </c>
      <c r="G1941" s="8" t="s">
        <v>28</v>
      </c>
      <c r="H1941" s="4" t="str">
        <f t="shared" si="60"/>
        <v>2</v>
      </c>
      <c r="I1941" s="13">
        <v>39.483000000000004</v>
      </c>
    </row>
    <row r="1942" spans="1:9" ht="15" customHeight="1" x14ac:dyDescent="0.25">
      <c r="A1942" s="5" t="str">
        <f t="shared" si="61"/>
        <v>Turbogas</v>
      </c>
      <c r="B1942" s="5">
        <v>4</v>
      </c>
      <c r="C1942" s="6" t="s">
        <v>9</v>
      </c>
      <c r="D1942" s="6">
        <v>6</v>
      </c>
      <c r="E1942" s="7" t="s">
        <v>11</v>
      </c>
      <c r="F1942" s="7">
        <v>8</v>
      </c>
      <c r="G1942" s="8" t="s">
        <v>28</v>
      </c>
      <c r="H1942" s="4" t="str">
        <f t="shared" si="60"/>
        <v>2</v>
      </c>
      <c r="I1942" s="13">
        <v>41.325210083333332</v>
      </c>
    </row>
    <row r="1943" spans="1:9" ht="15" customHeight="1" x14ac:dyDescent="0.25">
      <c r="A1943" s="5" t="str">
        <f t="shared" si="61"/>
        <v>Internal Combustion</v>
      </c>
      <c r="B1943" s="5">
        <v>5</v>
      </c>
      <c r="C1943" s="6" t="s">
        <v>9</v>
      </c>
      <c r="D1943" s="6">
        <v>6</v>
      </c>
      <c r="E1943" s="7" t="s">
        <v>11</v>
      </c>
      <c r="F1943" s="7">
        <v>8</v>
      </c>
      <c r="G1943" s="8" t="s">
        <v>28</v>
      </c>
      <c r="H1943" s="4" t="str">
        <f t="shared" si="60"/>
        <v>2</v>
      </c>
      <c r="I1943" s="13">
        <v>196.78370000000001</v>
      </c>
    </row>
    <row r="1944" spans="1:9" ht="15" customHeight="1" x14ac:dyDescent="0.25">
      <c r="A1944" s="5" t="str">
        <f t="shared" si="61"/>
        <v>Fluidized Bed</v>
      </c>
      <c r="B1944" s="5">
        <v>6</v>
      </c>
      <c r="C1944" s="6" t="s">
        <v>9</v>
      </c>
      <c r="D1944" s="6">
        <v>6</v>
      </c>
      <c r="E1944" s="7" t="s">
        <v>11</v>
      </c>
      <c r="F1944" s="7">
        <v>8</v>
      </c>
      <c r="G1944" s="8" t="s">
        <v>28</v>
      </c>
      <c r="H1944" s="4" t="str">
        <f t="shared" si="60"/>
        <v>2</v>
      </c>
      <c r="I1944" s="13">
        <v>39.483000000000004</v>
      </c>
    </row>
    <row r="1945" spans="1:9" ht="15" customHeight="1" x14ac:dyDescent="0.25">
      <c r="A1945" s="5" t="str">
        <f t="shared" si="61"/>
        <v>Hydropower</v>
      </c>
      <c r="B1945" s="5">
        <v>7</v>
      </c>
      <c r="C1945" s="6" t="s">
        <v>9</v>
      </c>
      <c r="D1945" s="6">
        <v>6</v>
      </c>
      <c r="E1945" s="7" t="s">
        <v>11</v>
      </c>
      <c r="F1945" s="7">
        <v>8</v>
      </c>
      <c r="G1945" s="8" t="s">
        <v>28</v>
      </c>
      <c r="H1945" s="4" t="str">
        <f t="shared" si="60"/>
        <v>2</v>
      </c>
      <c r="I1945" s="13">
        <v>0</v>
      </c>
    </row>
    <row r="1946" spans="1:9" ht="15" customHeight="1" x14ac:dyDescent="0.25">
      <c r="A1946" s="5" t="str">
        <f t="shared" si="61"/>
        <v>Wind</v>
      </c>
      <c r="B1946" s="5">
        <v>8</v>
      </c>
      <c r="C1946" s="6" t="s">
        <v>9</v>
      </c>
      <c r="D1946" s="6">
        <v>6</v>
      </c>
      <c r="E1946" s="7" t="s">
        <v>11</v>
      </c>
      <c r="F1946" s="7">
        <v>8</v>
      </c>
      <c r="G1946" s="8" t="s">
        <v>28</v>
      </c>
      <c r="H1946" s="4" t="str">
        <f t="shared" si="60"/>
        <v>2</v>
      </c>
      <c r="I1946" s="13">
        <v>9.2555000000000014</v>
      </c>
    </row>
    <row r="1947" spans="1:9" ht="15" customHeight="1" x14ac:dyDescent="0.25">
      <c r="A1947" s="5" t="str">
        <f t="shared" si="61"/>
        <v>Geothermal</v>
      </c>
      <c r="B1947" s="5">
        <v>9</v>
      </c>
      <c r="C1947" s="6" t="s">
        <v>9</v>
      </c>
      <c r="D1947" s="6">
        <v>6</v>
      </c>
      <c r="E1947" s="7" t="s">
        <v>11</v>
      </c>
      <c r="F1947" s="7">
        <v>8</v>
      </c>
      <c r="G1947" s="8" t="s">
        <v>28</v>
      </c>
      <c r="H1947" s="4" t="str">
        <f t="shared" si="60"/>
        <v>2</v>
      </c>
      <c r="I1947" s="13">
        <v>36.758352000000002</v>
      </c>
    </row>
    <row r="1948" spans="1:9" ht="15" customHeight="1" x14ac:dyDescent="0.25">
      <c r="A1948" s="5" t="str">
        <f t="shared" si="61"/>
        <v>Solar PV</v>
      </c>
      <c r="B1948" s="5">
        <v>10</v>
      </c>
      <c r="C1948" s="6" t="s">
        <v>9</v>
      </c>
      <c r="D1948" s="6">
        <v>6</v>
      </c>
      <c r="E1948" s="7" t="s">
        <v>11</v>
      </c>
      <c r="F1948" s="7">
        <v>8</v>
      </c>
      <c r="G1948" s="8" t="s">
        <v>28</v>
      </c>
      <c r="H1948" s="4" t="str">
        <f t="shared" si="60"/>
        <v>2</v>
      </c>
      <c r="I1948" s="13">
        <v>16.371000000000002</v>
      </c>
    </row>
    <row r="1949" spans="1:9" ht="15" customHeight="1" x14ac:dyDescent="0.25">
      <c r="A1949" s="5" t="str">
        <f t="shared" si="61"/>
        <v>Biomass</v>
      </c>
      <c r="B1949" s="5">
        <v>11</v>
      </c>
      <c r="C1949" s="6" t="s">
        <v>9</v>
      </c>
      <c r="D1949" s="6">
        <v>6</v>
      </c>
      <c r="E1949" s="7" t="s">
        <v>11</v>
      </c>
      <c r="F1949" s="7">
        <v>8</v>
      </c>
      <c r="G1949" s="8" t="s">
        <v>28</v>
      </c>
      <c r="H1949" s="4" t="str">
        <f t="shared" si="60"/>
        <v>2</v>
      </c>
      <c r="I1949" s="13">
        <v>5.3500000000000005</v>
      </c>
    </row>
    <row r="1950" spans="1:9" ht="15" customHeight="1" x14ac:dyDescent="0.25">
      <c r="A1950" s="5" t="str">
        <f t="shared" si="61"/>
        <v>Cogeneration</v>
      </c>
      <c r="B1950" s="5">
        <v>12</v>
      </c>
      <c r="C1950" s="6" t="s">
        <v>9</v>
      </c>
      <c r="D1950" s="6">
        <v>6</v>
      </c>
      <c r="E1950" s="7" t="s">
        <v>11</v>
      </c>
      <c r="F1950" s="7">
        <v>8</v>
      </c>
      <c r="G1950" s="8" t="s">
        <v>28</v>
      </c>
      <c r="H1950" s="4" t="str">
        <f t="shared" si="60"/>
        <v>2</v>
      </c>
      <c r="I1950" s="13">
        <v>25.783120804166671</v>
      </c>
    </row>
    <row r="1951" spans="1:9" ht="15" customHeight="1" x14ac:dyDescent="0.25">
      <c r="A1951" s="5" t="str">
        <f t="shared" si="61"/>
        <v>Nuclear</v>
      </c>
      <c r="B1951" s="5">
        <v>13</v>
      </c>
      <c r="C1951" s="6" t="s">
        <v>9</v>
      </c>
      <c r="D1951" s="6">
        <v>6</v>
      </c>
      <c r="E1951" s="7" t="s">
        <v>11</v>
      </c>
      <c r="F1951" s="7">
        <v>8</v>
      </c>
      <c r="G1951" s="8" t="s">
        <v>28</v>
      </c>
      <c r="H1951" s="4" t="str">
        <f t="shared" si="60"/>
        <v>2</v>
      </c>
      <c r="I1951" s="13">
        <v>24.770499999999998</v>
      </c>
    </row>
    <row r="1952" spans="1:9" ht="15" customHeight="1" x14ac:dyDescent="0.25">
      <c r="A1952" s="5" t="str">
        <f t="shared" si="61"/>
        <v>Conventional Thermoelectric</v>
      </c>
      <c r="B1952" s="5">
        <v>1</v>
      </c>
      <c r="C1952" s="6" t="s">
        <v>10</v>
      </c>
      <c r="D1952" s="6">
        <v>7</v>
      </c>
      <c r="E1952" s="7" t="s">
        <v>11</v>
      </c>
      <c r="F1952" s="7">
        <v>8</v>
      </c>
      <c r="G1952" s="8" t="s">
        <v>28</v>
      </c>
      <c r="H1952" s="4" t="str">
        <f t="shared" si="60"/>
        <v>2</v>
      </c>
      <c r="I1952" s="13">
        <v>63.954327999999997</v>
      </c>
    </row>
    <row r="1953" spans="1:9" ht="15" customHeight="1" x14ac:dyDescent="0.25">
      <c r="A1953" s="5" t="str">
        <f t="shared" si="61"/>
        <v>Combined Cycle</v>
      </c>
      <c r="B1953" s="5">
        <v>2</v>
      </c>
      <c r="C1953" s="6" t="s">
        <v>10</v>
      </c>
      <c r="D1953" s="6">
        <v>7</v>
      </c>
      <c r="E1953" s="7" t="s">
        <v>11</v>
      </c>
      <c r="F1953" s="7">
        <v>8</v>
      </c>
      <c r="G1953" s="8" t="s">
        <v>28</v>
      </c>
      <c r="H1953" s="4" t="str">
        <f t="shared" si="60"/>
        <v>2</v>
      </c>
      <c r="I1953" s="13">
        <v>38.176723937500007</v>
      </c>
    </row>
    <row r="1954" spans="1:9" ht="15" customHeight="1" x14ac:dyDescent="0.25">
      <c r="A1954" s="5" t="str">
        <f t="shared" si="61"/>
        <v>Coal</v>
      </c>
      <c r="B1954" s="5">
        <v>3</v>
      </c>
      <c r="C1954" s="6" t="s">
        <v>10</v>
      </c>
      <c r="D1954" s="6">
        <v>7</v>
      </c>
      <c r="E1954" s="7" t="s">
        <v>11</v>
      </c>
      <c r="F1954" s="7">
        <v>8</v>
      </c>
      <c r="G1954" s="8" t="s">
        <v>28</v>
      </c>
      <c r="H1954" s="4" t="str">
        <f t="shared" si="60"/>
        <v>2</v>
      </c>
      <c r="I1954" s="13">
        <v>39.483000000000004</v>
      </c>
    </row>
    <row r="1955" spans="1:9" ht="15" customHeight="1" x14ac:dyDescent="0.25">
      <c r="A1955" s="5" t="str">
        <f t="shared" si="61"/>
        <v>Turbogas</v>
      </c>
      <c r="B1955" s="5">
        <v>4</v>
      </c>
      <c r="C1955" s="6" t="s">
        <v>10</v>
      </c>
      <c r="D1955" s="6">
        <v>7</v>
      </c>
      <c r="E1955" s="7" t="s">
        <v>11</v>
      </c>
      <c r="F1955" s="7">
        <v>8</v>
      </c>
      <c r="G1955" s="8" t="s">
        <v>28</v>
      </c>
      <c r="H1955" s="4" t="str">
        <f t="shared" si="60"/>
        <v>2</v>
      </c>
      <c r="I1955" s="13">
        <v>61.189688750000002</v>
      </c>
    </row>
    <row r="1956" spans="1:9" ht="15" customHeight="1" x14ac:dyDescent="0.25">
      <c r="A1956" s="5" t="str">
        <f t="shared" si="61"/>
        <v>Internal Combustion</v>
      </c>
      <c r="B1956" s="5">
        <v>5</v>
      </c>
      <c r="C1956" s="6" t="s">
        <v>10</v>
      </c>
      <c r="D1956" s="6">
        <v>7</v>
      </c>
      <c r="E1956" s="7" t="s">
        <v>11</v>
      </c>
      <c r="F1956" s="7">
        <v>8</v>
      </c>
      <c r="G1956" s="8" t="s">
        <v>28</v>
      </c>
      <c r="H1956" s="4" t="str">
        <f t="shared" si="60"/>
        <v>2</v>
      </c>
      <c r="I1956" s="13">
        <v>196.78370000000001</v>
      </c>
    </row>
    <row r="1957" spans="1:9" ht="15" customHeight="1" x14ac:dyDescent="0.25">
      <c r="A1957" s="5" t="str">
        <f t="shared" si="61"/>
        <v>Fluidized Bed</v>
      </c>
      <c r="B1957" s="5">
        <v>6</v>
      </c>
      <c r="C1957" s="6" t="s">
        <v>10</v>
      </c>
      <c r="D1957" s="6">
        <v>7</v>
      </c>
      <c r="E1957" s="7" t="s">
        <v>11</v>
      </c>
      <c r="F1957" s="7">
        <v>8</v>
      </c>
      <c r="G1957" s="8" t="s">
        <v>28</v>
      </c>
      <c r="H1957" s="4" t="str">
        <f t="shared" si="60"/>
        <v>2</v>
      </c>
      <c r="I1957" s="13">
        <v>39.483000000000004</v>
      </c>
    </row>
    <row r="1958" spans="1:9" ht="15" customHeight="1" x14ac:dyDescent="0.25">
      <c r="A1958" s="5" t="str">
        <f t="shared" si="61"/>
        <v>Hydropower</v>
      </c>
      <c r="B1958" s="5">
        <v>7</v>
      </c>
      <c r="C1958" s="6" t="s">
        <v>10</v>
      </c>
      <c r="D1958" s="6">
        <v>7</v>
      </c>
      <c r="E1958" s="7" t="s">
        <v>11</v>
      </c>
      <c r="F1958" s="7">
        <v>8</v>
      </c>
      <c r="G1958" s="8" t="s">
        <v>28</v>
      </c>
      <c r="H1958" s="4" t="str">
        <f t="shared" si="60"/>
        <v>2</v>
      </c>
      <c r="I1958" s="13">
        <v>0</v>
      </c>
    </row>
    <row r="1959" spans="1:9" ht="15" customHeight="1" x14ac:dyDescent="0.25">
      <c r="A1959" s="5" t="str">
        <f t="shared" si="61"/>
        <v>Wind</v>
      </c>
      <c r="B1959" s="5">
        <v>8</v>
      </c>
      <c r="C1959" s="6" t="s">
        <v>10</v>
      </c>
      <c r="D1959" s="6">
        <v>7</v>
      </c>
      <c r="E1959" s="7" t="s">
        <v>11</v>
      </c>
      <c r="F1959" s="7">
        <v>8</v>
      </c>
      <c r="G1959" s="8" t="s">
        <v>28</v>
      </c>
      <c r="H1959" s="4" t="str">
        <f t="shared" si="60"/>
        <v>2</v>
      </c>
      <c r="I1959" s="13">
        <v>9.2555000000000014</v>
      </c>
    </row>
    <row r="1960" spans="1:9" ht="15" customHeight="1" x14ac:dyDescent="0.25">
      <c r="A1960" s="5" t="str">
        <f t="shared" si="61"/>
        <v>Geothermal</v>
      </c>
      <c r="B1960" s="5">
        <v>9</v>
      </c>
      <c r="C1960" s="6" t="s">
        <v>10</v>
      </c>
      <c r="D1960" s="6">
        <v>7</v>
      </c>
      <c r="E1960" s="7" t="s">
        <v>11</v>
      </c>
      <c r="F1960" s="7">
        <v>8</v>
      </c>
      <c r="G1960" s="8" t="s">
        <v>28</v>
      </c>
      <c r="H1960" s="4" t="str">
        <f t="shared" si="60"/>
        <v>2</v>
      </c>
      <c r="I1960" s="13">
        <v>36.758352000000002</v>
      </c>
    </row>
    <row r="1961" spans="1:9" ht="15" customHeight="1" x14ac:dyDescent="0.25">
      <c r="A1961" s="5" t="str">
        <f t="shared" si="61"/>
        <v>Solar PV</v>
      </c>
      <c r="B1961" s="5">
        <v>10</v>
      </c>
      <c r="C1961" s="6" t="s">
        <v>10</v>
      </c>
      <c r="D1961" s="6">
        <v>7</v>
      </c>
      <c r="E1961" s="7" t="s">
        <v>11</v>
      </c>
      <c r="F1961" s="7">
        <v>8</v>
      </c>
      <c r="G1961" s="8" t="s">
        <v>28</v>
      </c>
      <c r="H1961" s="4" t="str">
        <f t="shared" si="60"/>
        <v>2</v>
      </c>
      <c r="I1961" s="13">
        <v>16.371000000000002</v>
      </c>
    </row>
    <row r="1962" spans="1:9" ht="15" customHeight="1" x14ac:dyDescent="0.25">
      <c r="A1962" s="5" t="str">
        <f t="shared" si="61"/>
        <v>Biomass</v>
      </c>
      <c r="B1962" s="5">
        <v>11</v>
      </c>
      <c r="C1962" s="6" t="s">
        <v>10</v>
      </c>
      <c r="D1962" s="6">
        <v>7</v>
      </c>
      <c r="E1962" s="7" t="s">
        <v>11</v>
      </c>
      <c r="F1962" s="7">
        <v>8</v>
      </c>
      <c r="G1962" s="8" t="s">
        <v>28</v>
      </c>
      <c r="H1962" s="4" t="str">
        <f t="shared" si="60"/>
        <v>2</v>
      </c>
      <c r="I1962" s="13">
        <v>5.3500000000000005</v>
      </c>
    </row>
    <row r="1963" spans="1:9" ht="15" customHeight="1" x14ac:dyDescent="0.25">
      <c r="A1963" s="5" t="str">
        <f t="shared" si="61"/>
        <v>Cogeneration</v>
      </c>
      <c r="B1963" s="5">
        <v>12</v>
      </c>
      <c r="C1963" s="6" t="s">
        <v>10</v>
      </c>
      <c r="D1963" s="6">
        <v>7</v>
      </c>
      <c r="E1963" s="7" t="s">
        <v>11</v>
      </c>
      <c r="F1963" s="7">
        <v>8</v>
      </c>
      <c r="G1963" s="8" t="s">
        <v>28</v>
      </c>
      <c r="H1963" s="4" t="str">
        <f t="shared" si="60"/>
        <v>2</v>
      </c>
      <c r="I1963" s="13">
        <v>38.176723937500007</v>
      </c>
    </row>
    <row r="1964" spans="1:9" ht="15" customHeight="1" x14ac:dyDescent="0.25">
      <c r="A1964" s="5" t="str">
        <f t="shared" si="61"/>
        <v>Nuclear</v>
      </c>
      <c r="B1964" s="5">
        <v>13</v>
      </c>
      <c r="C1964" s="6" t="s">
        <v>10</v>
      </c>
      <c r="D1964" s="6">
        <v>7</v>
      </c>
      <c r="E1964" s="7" t="s">
        <v>11</v>
      </c>
      <c r="F1964" s="7">
        <v>8</v>
      </c>
      <c r="G1964" s="8" t="s">
        <v>28</v>
      </c>
      <c r="H1964" s="4" t="str">
        <f t="shared" si="60"/>
        <v>2</v>
      </c>
      <c r="I1964" s="13">
        <v>24.770499999999998</v>
      </c>
    </row>
    <row r="1965" spans="1:9" ht="15" customHeight="1" x14ac:dyDescent="0.25">
      <c r="A1965" s="5" t="str">
        <f t="shared" si="61"/>
        <v>Conventional Thermoelectric</v>
      </c>
      <c r="B1965" s="5">
        <v>1</v>
      </c>
      <c r="C1965" s="6" t="s">
        <v>11</v>
      </c>
      <c r="D1965" s="6">
        <v>8</v>
      </c>
      <c r="E1965" s="7" t="s">
        <v>11</v>
      </c>
      <c r="F1965" s="7">
        <v>8</v>
      </c>
      <c r="G1965" s="8" t="s">
        <v>28</v>
      </c>
      <c r="H1965" s="4" t="str">
        <f t="shared" si="60"/>
        <v>2</v>
      </c>
      <c r="I1965" s="13">
        <v>59.770399999999995</v>
      </c>
    </row>
    <row r="1966" spans="1:9" ht="15" customHeight="1" x14ac:dyDescent="0.25">
      <c r="A1966" s="5" t="str">
        <f t="shared" si="61"/>
        <v>Combined Cycle</v>
      </c>
      <c r="B1966" s="5">
        <v>2</v>
      </c>
      <c r="C1966" s="6" t="s">
        <v>11</v>
      </c>
      <c r="D1966" s="6">
        <v>8</v>
      </c>
      <c r="E1966" s="7" t="s">
        <v>11</v>
      </c>
      <c r="F1966" s="7">
        <v>8</v>
      </c>
      <c r="G1966" s="8" t="s">
        <v>28</v>
      </c>
      <c r="H1966" s="4" t="str">
        <f t="shared" si="60"/>
        <v>2</v>
      </c>
      <c r="I1966" s="13">
        <v>29.991195833333332</v>
      </c>
    </row>
    <row r="1967" spans="1:9" ht="15" customHeight="1" x14ac:dyDescent="0.25">
      <c r="A1967" s="5" t="str">
        <f t="shared" si="61"/>
        <v>Coal</v>
      </c>
      <c r="B1967" s="5">
        <v>3</v>
      </c>
      <c r="C1967" s="6" t="s">
        <v>11</v>
      </c>
      <c r="D1967" s="6">
        <v>8</v>
      </c>
      <c r="E1967" s="7" t="s">
        <v>11</v>
      </c>
      <c r="F1967" s="7">
        <v>8</v>
      </c>
      <c r="G1967" s="8" t="s">
        <v>28</v>
      </c>
      <c r="H1967" s="4" t="str">
        <f t="shared" si="60"/>
        <v>2</v>
      </c>
      <c r="I1967" s="13">
        <v>36.9</v>
      </c>
    </row>
    <row r="1968" spans="1:9" ht="15" customHeight="1" x14ac:dyDescent="0.25">
      <c r="A1968" s="5" t="str">
        <f t="shared" si="61"/>
        <v>Turbogas</v>
      </c>
      <c r="B1968" s="5">
        <v>4</v>
      </c>
      <c r="C1968" s="6" t="s">
        <v>11</v>
      </c>
      <c r="D1968" s="6">
        <v>8</v>
      </c>
      <c r="E1968" s="7" t="s">
        <v>11</v>
      </c>
      <c r="F1968" s="7">
        <v>8</v>
      </c>
      <c r="G1968" s="8" t="s">
        <v>28</v>
      </c>
      <c r="H1968" s="4" t="str">
        <f t="shared" si="60"/>
        <v>2</v>
      </c>
      <c r="I1968" s="13">
        <v>48.069916666666657</v>
      </c>
    </row>
    <row r="1969" spans="1:9" ht="15" customHeight="1" x14ac:dyDescent="0.25">
      <c r="A1969" s="5" t="str">
        <f t="shared" si="61"/>
        <v>Internal Combustion</v>
      </c>
      <c r="B1969" s="5">
        <v>5</v>
      </c>
      <c r="C1969" s="6" t="s">
        <v>11</v>
      </c>
      <c r="D1969" s="6">
        <v>8</v>
      </c>
      <c r="E1969" s="7" t="s">
        <v>11</v>
      </c>
      <c r="F1969" s="7">
        <v>8</v>
      </c>
      <c r="G1969" s="8" t="s">
        <v>28</v>
      </c>
      <c r="H1969" s="4" t="str">
        <f t="shared" si="60"/>
        <v>2</v>
      </c>
      <c r="I1969" s="13">
        <v>183.91</v>
      </c>
    </row>
    <row r="1970" spans="1:9" ht="15" customHeight="1" x14ac:dyDescent="0.25">
      <c r="A1970" s="5" t="str">
        <f t="shared" si="61"/>
        <v>Fluidized Bed</v>
      </c>
      <c r="B1970" s="5">
        <v>6</v>
      </c>
      <c r="C1970" s="6" t="s">
        <v>11</v>
      </c>
      <c r="D1970" s="6">
        <v>8</v>
      </c>
      <c r="E1970" s="7" t="s">
        <v>11</v>
      </c>
      <c r="F1970" s="7">
        <v>8</v>
      </c>
      <c r="G1970" s="8" t="s">
        <v>28</v>
      </c>
      <c r="H1970" s="4" t="str">
        <f t="shared" si="60"/>
        <v>2</v>
      </c>
      <c r="I1970" s="13">
        <v>36.9</v>
      </c>
    </row>
    <row r="1971" spans="1:9" ht="15" customHeight="1" x14ac:dyDescent="0.25">
      <c r="A1971" s="5" t="str">
        <f t="shared" si="61"/>
        <v>Hydropower</v>
      </c>
      <c r="B1971" s="5">
        <v>7</v>
      </c>
      <c r="C1971" s="6" t="s">
        <v>11</v>
      </c>
      <c r="D1971" s="6">
        <v>8</v>
      </c>
      <c r="E1971" s="7" t="s">
        <v>11</v>
      </c>
      <c r="F1971" s="7">
        <v>8</v>
      </c>
      <c r="G1971" s="8" t="s">
        <v>28</v>
      </c>
      <c r="H1971" s="4" t="str">
        <f t="shared" si="60"/>
        <v>2</v>
      </c>
      <c r="I1971" s="13">
        <v>0</v>
      </c>
    </row>
    <row r="1972" spans="1:9" ht="15" customHeight="1" x14ac:dyDescent="0.25">
      <c r="A1972" s="5" t="str">
        <f t="shared" si="61"/>
        <v>Wind</v>
      </c>
      <c r="B1972" s="5">
        <v>8</v>
      </c>
      <c r="C1972" s="6" t="s">
        <v>11</v>
      </c>
      <c r="D1972" s="6">
        <v>8</v>
      </c>
      <c r="E1972" s="7" t="s">
        <v>11</v>
      </c>
      <c r="F1972" s="7">
        <v>8</v>
      </c>
      <c r="G1972" s="8" t="s">
        <v>28</v>
      </c>
      <c r="H1972" s="4" t="str">
        <f t="shared" si="60"/>
        <v>2</v>
      </c>
      <c r="I1972" s="13">
        <v>8.65</v>
      </c>
    </row>
    <row r="1973" spans="1:9" ht="15" customHeight="1" x14ac:dyDescent="0.25">
      <c r="A1973" s="5" t="str">
        <f t="shared" si="61"/>
        <v>Geothermal</v>
      </c>
      <c r="B1973" s="5">
        <v>9</v>
      </c>
      <c r="C1973" s="6" t="s">
        <v>11</v>
      </c>
      <c r="D1973" s="6">
        <v>8</v>
      </c>
      <c r="E1973" s="7" t="s">
        <v>11</v>
      </c>
      <c r="F1973" s="7">
        <v>8</v>
      </c>
      <c r="G1973" s="8" t="s">
        <v>28</v>
      </c>
      <c r="H1973" s="4" t="str">
        <f t="shared" si="60"/>
        <v>2</v>
      </c>
      <c r="I1973" s="13">
        <v>34.3536</v>
      </c>
    </row>
    <row r="1974" spans="1:9" ht="15" customHeight="1" x14ac:dyDescent="0.25">
      <c r="A1974" s="5" t="str">
        <f t="shared" si="61"/>
        <v>Solar PV</v>
      </c>
      <c r="B1974" s="5">
        <v>10</v>
      </c>
      <c r="C1974" s="6" t="s">
        <v>11</v>
      </c>
      <c r="D1974" s="6">
        <v>8</v>
      </c>
      <c r="E1974" s="7" t="s">
        <v>11</v>
      </c>
      <c r="F1974" s="7">
        <v>8</v>
      </c>
      <c r="G1974" s="8" t="s">
        <v>28</v>
      </c>
      <c r="H1974" s="4" t="str">
        <f t="shared" si="60"/>
        <v>2</v>
      </c>
      <c r="I1974" s="13">
        <v>15.3</v>
      </c>
    </row>
    <row r="1975" spans="1:9" ht="15" customHeight="1" x14ac:dyDescent="0.25">
      <c r="A1975" s="5" t="str">
        <f t="shared" si="61"/>
        <v>Biomass</v>
      </c>
      <c r="B1975" s="5">
        <v>11</v>
      </c>
      <c r="C1975" s="6" t="s">
        <v>11</v>
      </c>
      <c r="D1975" s="6">
        <v>8</v>
      </c>
      <c r="E1975" s="7" t="s">
        <v>11</v>
      </c>
      <c r="F1975" s="7">
        <v>8</v>
      </c>
      <c r="G1975" s="8" t="s">
        <v>28</v>
      </c>
      <c r="H1975" s="4" t="str">
        <f t="shared" si="60"/>
        <v>2</v>
      </c>
      <c r="I1975" s="13">
        <v>5</v>
      </c>
    </row>
    <row r="1976" spans="1:9" ht="15" customHeight="1" x14ac:dyDescent="0.25">
      <c r="A1976" s="5" t="str">
        <f t="shared" si="61"/>
        <v>Cogeneration</v>
      </c>
      <c r="B1976" s="5">
        <v>12</v>
      </c>
      <c r="C1976" s="6" t="s">
        <v>11</v>
      </c>
      <c r="D1976" s="6">
        <v>8</v>
      </c>
      <c r="E1976" s="7" t="s">
        <v>11</v>
      </c>
      <c r="F1976" s="7">
        <v>8</v>
      </c>
      <c r="G1976" s="8" t="s">
        <v>28</v>
      </c>
      <c r="H1976" s="4" t="str">
        <f t="shared" si="60"/>
        <v>2</v>
      </c>
      <c r="I1976" s="13">
        <v>29.991195833333332</v>
      </c>
    </row>
    <row r="1977" spans="1:9" ht="15" customHeight="1" x14ac:dyDescent="0.25">
      <c r="A1977" s="5" t="str">
        <f t="shared" si="61"/>
        <v>Nuclear</v>
      </c>
      <c r="B1977" s="5">
        <v>13</v>
      </c>
      <c r="C1977" s="6" t="s">
        <v>11</v>
      </c>
      <c r="D1977" s="6">
        <v>8</v>
      </c>
      <c r="E1977" s="7" t="s">
        <v>11</v>
      </c>
      <c r="F1977" s="7">
        <v>8</v>
      </c>
      <c r="G1977" s="8" t="s">
        <v>28</v>
      </c>
      <c r="H1977" s="4" t="str">
        <f t="shared" si="60"/>
        <v>2</v>
      </c>
      <c r="I1977" s="13">
        <v>23.15</v>
      </c>
    </row>
    <row r="1978" spans="1:9" ht="15" customHeight="1" x14ac:dyDescent="0.25">
      <c r="A1978" s="5" t="str">
        <f t="shared" si="61"/>
        <v>Conventional Thermoelectric</v>
      </c>
      <c r="B1978" s="5">
        <v>1</v>
      </c>
      <c r="C1978" s="6" t="s">
        <v>12</v>
      </c>
      <c r="D1978" s="6">
        <v>9</v>
      </c>
      <c r="E1978" s="7" t="s">
        <v>11</v>
      </c>
      <c r="F1978" s="7">
        <v>8</v>
      </c>
      <c r="G1978" s="8" t="s">
        <v>28</v>
      </c>
      <c r="H1978" s="4" t="str">
        <f t="shared" si="60"/>
        <v>2</v>
      </c>
      <c r="I1978" s="13">
        <v>63.954327999999997</v>
      </c>
    </row>
    <row r="1979" spans="1:9" ht="15" customHeight="1" x14ac:dyDescent="0.25">
      <c r="A1979" s="5" t="str">
        <f t="shared" si="61"/>
        <v>Combined Cycle</v>
      </c>
      <c r="B1979" s="5">
        <v>2</v>
      </c>
      <c r="C1979" s="6" t="s">
        <v>12</v>
      </c>
      <c r="D1979" s="6">
        <v>9</v>
      </c>
      <c r="E1979" s="7" t="s">
        <v>11</v>
      </c>
      <c r="F1979" s="7">
        <v>8</v>
      </c>
      <c r="G1979" s="8" t="s">
        <v>28</v>
      </c>
      <c r="H1979" s="4" t="str">
        <f t="shared" si="60"/>
        <v>2</v>
      </c>
      <c r="I1979" s="13">
        <v>26.557721000000001</v>
      </c>
    </row>
    <row r="1980" spans="1:9" ht="15" customHeight="1" x14ac:dyDescent="0.25">
      <c r="A1980" s="5" t="str">
        <f t="shared" si="61"/>
        <v>Coal</v>
      </c>
      <c r="B1980" s="5">
        <v>3</v>
      </c>
      <c r="C1980" s="6" t="s">
        <v>12</v>
      </c>
      <c r="D1980" s="6">
        <v>9</v>
      </c>
      <c r="E1980" s="7" t="s">
        <v>11</v>
      </c>
      <c r="F1980" s="7">
        <v>8</v>
      </c>
      <c r="G1980" s="8" t="s">
        <v>28</v>
      </c>
      <c r="H1980" s="4" t="str">
        <f t="shared" si="60"/>
        <v>2</v>
      </c>
      <c r="I1980" s="13">
        <v>39.483000000000004</v>
      </c>
    </row>
    <row r="1981" spans="1:9" ht="15" customHeight="1" x14ac:dyDescent="0.25">
      <c r="A1981" s="5" t="str">
        <f t="shared" si="61"/>
        <v>Turbogas</v>
      </c>
      <c r="B1981" s="5">
        <v>4</v>
      </c>
      <c r="C1981" s="6" t="s">
        <v>12</v>
      </c>
      <c r="D1981" s="6">
        <v>9</v>
      </c>
      <c r="E1981" s="7" t="s">
        <v>11</v>
      </c>
      <c r="F1981" s="7">
        <v>8</v>
      </c>
      <c r="G1981" s="8" t="s">
        <v>28</v>
      </c>
      <c r="H1981" s="4" t="str">
        <f t="shared" si="60"/>
        <v>2</v>
      </c>
      <c r="I1981" s="13">
        <v>42.566739999999996</v>
      </c>
    </row>
    <row r="1982" spans="1:9" ht="15" customHeight="1" x14ac:dyDescent="0.25">
      <c r="A1982" s="5" t="str">
        <f t="shared" si="61"/>
        <v>Internal Combustion</v>
      </c>
      <c r="B1982" s="5">
        <v>5</v>
      </c>
      <c r="C1982" s="6" t="s">
        <v>12</v>
      </c>
      <c r="D1982" s="6">
        <v>9</v>
      </c>
      <c r="E1982" s="7" t="s">
        <v>11</v>
      </c>
      <c r="F1982" s="7">
        <v>8</v>
      </c>
      <c r="G1982" s="8" t="s">
        <v>28</v>
      </c>
      <c r="H1982" s="4" t="str">
        <f t="shared" si="60"/>
        <v>2</v>
      </c>
      <c r="I1982" s="13">
        <v>196.78370000000001</v>
      </c>
    </row>
    <row r="1983" spans="1:9" ht="15" customHeight="1" x14ac:dyDescent="0.25">
      <c r="A1983" s="5" t="str">
        <f t="shared" si="61"/>
        <v>Fluidized Bed</v>
      </c>
      <c r="B1983" s="5">
        <v>6</v>
      </c>
      <c r="C1983" s="6" t="s">
        <v>12</v>
      </c>
      <c r="D1983" s="6">
        <v>9</v>
      </c>
      <c r="E1983" s="7" t="s">
        <v>11</v>
      </c>
      <c r="F1983" s="7">
        <v>8</v>
      </c>
      <c r="G1983" s="8" t="s">
        <v>28</v>
      </c>
      <c r="H1983" s="4" t="str">
        <f t="shared" si="60"/>
        <v>2</v>
      </c>
      <c r="I1983" s="13">
        <v>39.483000000000004</v>
      </c>
    </row>
    <row r="1984" spans="1:9" ht="15" customHeight="1" x14ac:dyDescent="0.25">
      <c r="A1984" s="5" t="str">
        <f t="shared" si="61"/>
        <v>Hydropower</v>
      </c>
      <c r="B1984" s="5">
        <v>7</v>
      </c>
      <c r="C1984" s="6" t="s">
        <v>12</v>
      </c>
      <c r="D1984" s="6">
        <v>9</v>
      </c>
      <c r="E1984" s="7" t="s">
        <v>11</v>
      </c>
      <c r="F1984" s="7">
        <v>8</v>
      </c>
      <c r="G1984" s="8" t="s">
        <v>28</v>
      </c>
      <c r="H1984" s="4" t="str">
        <f t="shared" si="60"/>
        <v>2</v>
      </c>
      <c r="I1984" s="13">
        <v>0</v>
      </c>
    </row>
    <row r="1985" spans="1:9" ht="15" customHeight="1" x14ac:dyDescent="0.25">
      <c r="A1985" s="5" t="str">
        <f t="shared" si="61"/>
        <v>Wind</v>
      </c>
      <c r="B1985" s="5">
        <v>8</v>
      </c>
      <c r="C1985" s="6" t="s">
        <v>12</v>
      </c>
      <c r="D1985" s="6">
        <v>9</v>
      </c>
      <c r="E1985" s="7" t="s">
        <v>11</v>
      </c>
      <c r="F1985" s="7">
        <v>8</v>
      </c>
      <c r="G1985" s="8" t="s">
        <v>28</v>
      </c>
      <c r="H1985" s="4" t="str">
        <f t="shared" si="60"/>
        <v>2</v>
      </c>
      <c r="I1985" s="13">
        <v>9.2555000000000014</v>
      </c>
    </row>
    <row r="1986" spans="1:9" ht="15" customHeight="1" x14ac:dyDescent="0.25">
      <c r="A1986" s="5" t="str">
        <f t="shared" si="61"/>
        <v>Geothermal</v>
      </c>
      <c r="B1986" s="5">
        <v>9</v>
      </c>
      <c r="C1986" s="6" t="s">
        <v>12</v>
      </c>
      <c r="D1986" s="6">
        <v>9</v>
      </c>
      <c r="E1986" s="7" t="s">
        <v>11</v>
      </c>
      <c r="F1986" s="7">
        <v>8</v>
      </c>
      <c r="G1986" s="8" t="s">
        <v>28</v>
      </c>
      <c r="H1986" s="4" t="str">
        <f t="shared" si="60"/>
        <v>2</v>
      </c>
      <c r="I1986" s="13">
        <v>36.758352000000002</v>
      </c>
    </row>
    <row r="1987" spans="1:9" ht="15" customHeight="1" x14ac:dyDescent="0.25">
      <c r="A1987" s="5" t="str">
        <f t="shared" si="61"/>
        <v>Solar PV</v>
      </c>
      <c r="B1987" s="5">
        <v>10</v>
      </c>
      <c r="C1987" s="6" t="s">
        <v>12</v>
      </c>
      <c r="D1987" s="6">
        <v>9</v>
      </c>
      <c r="E1987" s="7" t="s">
        <v>11</v>
      </c>
      <c r="F1987" s="7">
        <v>8</v>
      </c>
      <c r="G1987" s="8" t="s">
        <v>28</v>
      </c>
      <c r="H1987" s="4" t="str">
        <f t="shared" ref="H1987:H2050" si="62">CONCATENATE(RIGHT(G1987,1))</f>
        <v>2</v>
      </c>
      <c r="I1987" s="13">
        <v>16.371000000000002</v>
      </c>
    </row>
    <row r="1988" spans="1:9" ht="15" customHeight="1" x14ac:dyDescent="0.25">
      <c r="A1988" s="5" t="str">
        <f t="shared" si="61"/>
        <v>Biomass</v>
      </c>
      <c r="B1988" s="5">
        <v>11</v>
      </c>
      <c r="C1988" s="6" t="s">
        <v>12</v>
      </c>
      <c r="D1988" s="6">
        <v>9</v>
      </c>
      <c r="E1988" s="7" t="s">
        <v>11</v>
      </c>
      <c r="F1988" s="7">
        <v>8</v>
      </c>
      <c r="G1988" s="8" t="s">
        <v>28</v>
      </c>
      <c r="H1988" s="4" t="str">
        <f t="shared" si="62"/>
        <v>2</v>
      </c>
      <c r="I1988" s="13">
        <v>5.3500000000000005</v>
      </c>
    </row>
    <row r="1989" spans="1:9" ht="15" customHeight="1" x14ac:dyDescent="0.25">
      <c r="A1989" s="5" t="str">
        <f t="shared" si="61"/>
        <v>Cogeneration</v>
      </c>
      <c r="B1989" s="5">
        <v>12</v>
      </c>
      <c r="C1989" s="6" t="s">
        <v>12</v>
      </c>
      <c r="D1989" s="6">
        <v>9</v>
      </c>
      <c r="E1989" s="7" t="s">
        <v>11</v>
      </c>
      <c r="F1989" s="7">
        <v>8</v>
      </c>
      <c r="G1989" s="8" t="s">
        <v>28</v>
      </c>
      <c r="H1989" s="4" t="str">
        <f t="shared" si="62"/>
        <v>2</v>
      </c>
      <c r="I1989" s="13">
        <v>26.557721000000001</v>
      </c>
    </row>
    <row r="1990" spans="1:9" ht="15" customHeight="1" x14ac:dyDescent="0.25">
      <c r="A1990" s="5" t="str">
        <f t="shared" si="61"/>
        <v>Nuclear</v>
      </c>
      <c r="B1990" s="5">
        <v>13</v>
      </c>
      <c r="C1990" s="6" t="s">
        <v>12</v>
      </c>
      <c r="D1990" s="6">
        <v>9</v>
      </c>
      <c r="E1990" s="7" t="s">
        <v>11</v>
      </c>
      <c r="F1990" s="7">
        <v>8</v>
      </c>
      <c r="G1990" s="8" t="s">
        <v>28</v>
      </c>
      <c r="H1990" s="4" t="str">
        <f t="shared" si="62"/>
        <v>2</v>
      </c>
      <c r="I1990" s="13">
        <v>24.770499999999998</v>
      </c>
    </row>
    <row r="1991" spans="1:9" ht="15" customHeight="1" x14ac:dyDescent="0.25">
      <c r="A1991" s="5" t="str">
        <f t="shared" si="61"/>
        <v>Conventional Thermoelectric</v>
      </c>
      <c r="B1991" s="5">
        <v>1</v>
      </c>
      <c r="C1991" s="6" t="s">
        <v>4</v>
      </c>
      <c r="D1991" s="6">
        <v>1</v>
      </c>
      <c r="E1991" s="7" t="s">
        <v>12</v>
      </c>
      <c r="F1991" s="7">
        <v>9</v>
      </c>
      <c r="G1991" s="8" t="s">
        <v>28</v>
      </c>
      <c r="H1991" s="4" t="str">
        <f t="shared" si="62"/>
        <v>2</v>
      </c>
      <c r="I1991" s="13">
        <v>63.954327999999997</v>
      </c>
    </row>
    <row r="1992" spans="1:9" ht="15" customHeight="1" x14ac:dyDescent="0.25">
      <c r="A1992" s="5" t="str">
        <f t="shared" si="61"/>
        <v>Combined Cycle</v>
      </c>
      <c r="B1992" s="5">
        <v>2</v>
      </c>
      <c r="C1992" s="6" t="s">
        <v>4</v>
      </c>
      <c r="D1992" s="6">
        <v>1</v>
      </c>
      <c r="E1992" s="7" t="s">
        <v>12</v>
      </c>
      <c r="F1992" s="7">
        <v>9</v>
      </c>
      <c r="G1992" s="8" t="s">
        <v>28</v>
      </c>
      <c r="H1992" s="4" t="str">
        <f t="shared" si="62"/>
        <v>2</v>
      </c>
      <c r="I1992" s="13">
        <v>39.836581500000001</v>
      </c>
    </row>
    <row r="1993" spans="1:9" ht="15" customHeight="1" x14ac:dyDescent="0.25">
      <c r="A1993" s="5" t="str">
        <f t="shared" si="61"/>
        <v>Coal</v>
      </c>
      <c r="B1993" s="5">
        <v>3</v>
      </c>
      <c r="C1993" s="6" t="s">
        <v>4</v>
      </c>
      <c r="D1993" s="6">
        <v>1</v>
      </c>
      <c r="E1993" s="7" t="s">
        <v>12</v>
      </c>
      <c r="F1993" s="7">
        <v>9</v>
      </c>
      <c r="G1993" s="8" t="s">
        <v>28</v>
      </c>
      <c r="H1993" s="4" t="str">
        <f t="shared" si="62"/>
        <v>2</v>
      </c>
      <c r="I1993" s="13">
        <v>39.483000000000004</v>
      </c>
    </row>
    <row r="1994" spans="1:9" ht="15" customHeight="1" x14ac:dyDescent="0.25">
      <c r="A1994" s="5" t="str">
        <f t="shared" si="61"/>
        <v>Turbogas</v>
      </c>
      <c r="B1994" s="5">
        <v>4</v>
      </c>
      <c r="C1994" s="6" t="s">
        <v>4</v>
      </c>
      <c r="D1994" s="6">
        <v>1</v>
      </c>
      <c r="E1994" s="7" t="s">
        <v>12</v>
      </c>
      <c r="F1994" s="7">
        <v>9</v>
      </c>
      <c r="G1994" s="8" t="s">
        <v>28</v>
      </c>
      <c r="H1994" s="4" t="str">
        <f t="shared" si="62"/>
        <v>2</v>
      </c>
      <c r="I1994" s="13">
        <v>63.850109999999994</v>
      </c>
    </row>
    <row r="1995" spans="1:9" ht="15" customHeight="1" x14ac:dyDescent="0.25">
      <c r="A1995" s="5" t="str">
        <f t="shared" si="61"/>
        <v>Internal Combustion</v>
      </c>
      <c r="B1995" s="5">
        <v>5</v>
      </c>
      <c r="C1995" s="6" t="s">
        <v>4</v>
      </c>
      <c r="D1995" s="6">
        <v>1</v>
      </c>
      <c r="E1995" s="7" t="s">
        <v>12</v>
      </c>
      <c r="F1995" s="7">
        <v>9</v>
      </c>
      <c r="G1995" s="8" t="s">
        <v>28</v>
      </c>
      <c r="H1995" s="4" t="str">
        <f t="shared" si="62"/>
        <v>2</v>
      </c>
      <c r="I1995" s="13">
        <v>196.78370000000001</v>
      </c>
    </row>
    <row r="1996" spans="1:9" ht="15" customHeight="1" x14ac:dyDescent="0.25">
      <c r="A1996" s="5" t="str">
        <f t="shared" si="61"/>
        <v>Fluidized Bed</v>
      </c>
      <c r="B1996" s="5">
        <v>6</v>
      </c>
      <c r="C1996" s="6" t="s">
        <v>4</v>
      </c>
      <c r="D1996" s="6">
        <v>1</v>
      </c>
      <c r="E1996" s="7" t="s">
        <v>12</v>
      </c>
      <c r="F1996" s="7">
        <v>9</v>
      </c>
      <c r="G1996" s="8" t="s">
        <v>28</v>
      </c>
      <c r="H1996" s="4" t="str">
        <f t="shared" si="62"/>
        <v>2</v>
      </c>
      <c r="I1996" s="13">
        <v>39.483000000000004</v>
      </c>
    </row>
    <row r="1997" spans="1:9" ht="15" customHeight="1" x14ac:dyDescent="0.25">
      <c r="A1997" s="5" t="str">
        <f t="shared" si="61"/>
        <v>Hydropower</v>
      </c>
      <c r="B1997" s="5">
        <v>7</v>
      </c>
      <c r="C1997" s="6" t="s">
        <v>4</v>
      </c>
      <c r="D1997" s="6">
        <v>1</v>
      </c>
      <c r="E1997" s="7" t="s">
        <v>12</v>
      </c>
      <c r="F1997" s="7">
        <v>9</v>
      </c>
      <c r="G1997" s="8" t="s">
        <v>28</v>
      </c>
      <c r="H1997" s="4" t="str">
        <f t="shared" si="62"/>
        <v>2</v>
      </c>
      <c r="I1997" s="13">
        <v>0</v>
      </c>
    </row>
    <row r="1998" spans="1:9" ht="15" customHeight="1" x14ac:dyDescent="0.25">
      <c r="A1998" s="5" t="str">
        <f t="shared" si="61"/>
        <v>Wind</v>
      </c>
      <c r="B1998" s="5">
        <v>8</v>
      </c>
      <c r="C1998" s="6" t="s">
        <v>4</v>
      </c>
      <c r="D1998" s="6">
        <v>1</v>
      </c>
      <c r="E1998" s="7" t="s">
        <v>12</v>
      </c>
      <c r="F1998" s="7">
        <v>9</v>
      </c>
      <c r="G1998" s="8" t="s">
        <v>28</v>
      </c>
      <c r="H1998" s="4" t="str">
        <f t="shared" si="62"/>
        <v>2</v>
      </c>
      <c r="I1998" s="13">
        <v>9.2555000000000014</v>
      </c>
    </row>
    <row r="1999" spans="1:9" ht="15" customHeight="1" x14ac:dyDescent="0.25">
      <c r="A1999" s="5" t="str">
        <f t="shared" si="61"/>
        <v>Geothermal</v>
      </c>
      <c r="B1999" s="5">
        <v>9</v>
      </c>
      <c r="C1999" s="6" t="s">
        <v>4</v>
      </c>
      <c r="D1999" s="6">
        <v>1</v>
      </c>
      <c r="E1999" s="7" t="s">
        <v>12</v>
      </c>
      <c r="F1999" s="7">
        <v>9</v>
      </c>
      <c r="G1999" s="8" t="s">
        <v>28</v>
      </c>
      <c r="H1999" s="4" t="str">
        <f t="shared" si="62"/>
        <v>2</v>
      </c>
      <c r="I1999" s="13">
        <v>36.758352000000002</v>
      </c>
    </row>
    <row r="2000" spans="1:9" ht="15" customHeight="1" x14ac:dyDescent="0.25">
      <c r="A2000" s="5" t="str">
        <f t="shared" ref="A2000:A2063" si="63">A1987</f>
        <v>Solar PV</v>
      </c>
      <c r="B2000" s="5">
        <v>10</v>
      </c>
      <c r="C2000" s="6" t="s">
        <v>4</v>
      </c>
      <c r="D2000" s="6">
        <v>1</v>
      </c>
      <c r="E2000" s="7" t="s">
        <v>12</v>
      </c>
      <c r="F2000" s="7">
        <v>9</v>
      </c>
      <c r="G2000" s="8" t="s">
        <v>28</v>
      </c>
      <c r="H2000" s="4" t="str">
        <f t="shared" si="62"/>
        <v>2</v>
      </c>
      <c r="I2000" s="13">
        <v>16.371000000000002</v>
      </c>
    </row>
    <row r="2001" spans="1:9" ht="15" customHeight="1" x14ac:dyDescent="0.25">
      <c r="A2001" s="5" t="str">
        <f t="shared" si="63"/>
        <v>Biomass</v>
      </c>
      <c r="B2001" s="5">
        <v>11</v>
      </c>
      <c r="C2001" s="6" t="s">
        <v>4</v>
      </c>
      <c r="D2001" s="6">
        <v>1</v>
      </c>
      <c r="E2001" s="7" t="s">
        <v>12</v>
      </c>
      <c r="F2001" s="7">
        <v>9</v>
      </c>
      <c r="G2001" s="8" t="s">
        <v>28</v>
      </c>
      <c r="H2001" s="4" t="str">
        <f t="shared" si="62"/>
        <v>2</v>
      </c>
      <c r="I2001" s="13">
        <v>5.3500000000000005</v>
      </c>
    </row>
    <row r="2002" spans="1:9" ht="15" customHeight="1" x14ac:dyDescent="0.25">
      <c r="A2002" s="5" t="str">
        <f t="shared" si="63"/>
        <v>Cogeneration</v>
      </c>
      <c r="B2002" s="5">
        <v>12</v>
      </c>
      <c r="C2002" s="6" t="s">
        <v>4</v>
      </c>
      <c r="D2002" s="6">
        <v>1</v>
      </c>
      <c r="E2002" s="7" t="s">
        <v>12</v>
      </c>
      <c r="F2002" s="7">
        <v>9</v>
      </c>
      <c r="G2002" s="8" t="s">
        <v>28</v>
      </c>
      <c r="H2002" s="4" t="str">
        <f t="shared" si="62"/>
        <v>2</v>
      </c>
      <c r="I2002" s="13">
        <v>39.836581500000001</v>
      </c>
    </row>
    <row r="2003" spans="1:9" ht="15" customHeight="1" x14ac:dyDescent="0.25">
      <c r="A2003" s="5" t="str">
        <f t="shared" si="63"/>
        <v>Nuclear</v>
      </c>
      <c r="B2003" s="5">
        <v>13</v>
      </c>
      <c r="C2003" s="6" t="s">
        <v>4</v>
      </c>
      <c r="D2003" s="6">
        <v>1</v>
      </c>
      <c r="E2003" s="7" t="s">
        <v>12</v>
      </c>
      <c r="F2003" s="7">
        <v>9</v>
      </c>
      <c r="G2003" s="8" t="s">
        <v>28</v>
      </c>
      <c r="H2003" s="4" t="str">
        <f t="shared" si="62"/>
        <v>2</v>
      </c>
      <c r="I2003" s="13">
        <v>24.770499999999998</v>
      </c>
    </row>
    <row r="2004" spans="1:9" ht="15" customHeight="1" x14ac:dyDescent="0.25">
      <c r="A2004" s="5" t="str">
        <f t="shared" si="63"/>
        <v>Conventional Thermoelectric</v>
      </c>
      <c r="B2004" s="5">
        <v>1</v>
      </c>
      <c r="C2004" s="6" t="s">
        <v>5</v>
      </c>
      <c r="D2004" s="6">
        <v>2</v>
      </c>
      <c r="E2004" s="7" t="s">
        <v>12</v>
      </c>
      <c r="F2004" s="7">
        <v>9</v>
      </c>
      <c r="G2004" s="8" t="s">
        <v>28</v>
      </c>
      <c r="H2004" s="4" t="str">
        <f t="shared" si="62"/>
        <v>2</v>
      </c>
      <c r="I2004" s="13">
        <v>63.954327999999997</v>
      </c>
    </row>
    <row r="2005" spans="1:9" ht="15" customHeight="1" x14ac:dyDescent="0.25">
      <c r="A2005" s="5" t="str">
        <f t="shared" si="63"/>
        <v>Combined Cycle</v>
      </c>
      <c r="B2005" s="5">
        <v>2</v>
      </c>
      <c r="C2005" s="6" t="s">
        <v>5</v>
      </c>
      <c r="D2005" s="6">
        <v>2</v>
      </c>
      <c r="E2005" s="7" t="s">
        <v>12</v>
      </c>
      <c r="F2005" s="7">
        <v>9</v>
      </c>
      <c r="G2005" s="8" t="s">
        <v>28</v>
      </c>
      <c r="H2005" s="4" t="str">
        <f t="shared" si="62"/>
        <v>2</v>
      </c>
      <c r="I2005" s="13">
        <v>39.836581500000001</v>
      </c>
    </row>
    <row r="2006" spans="1:9" ht="15" customHeight="1" x14ac:dyDescent="0.25">
      <c r="A2006" s="5" t="str">
        <f t="shared" si="63"/>
        <v>Coal</v>
      </c>
      <c r="B2006" s="5">
        <v>3</v>
      </c>
      <c r="C2006" s="6" t="s">
        <v>5</v>
      </c>
      <c r="D2006" s="6">
        <v>2</v>
      </c>
      <c r="E2006" s="7" t="s">
        <v>12</v>
      </c>
      <c r="F2006" s="7">
        <v>9</v>
      </c>
      <c r="G2006" s="8" t="s">
        <v>28</v>
      </c>
      <c r="H2006" s="4" t="str">
        <f t="shared" si="62"/>
        <v>2</v>
      </c>
      <c r="I2006" s="13">
        <v>39.483000000000004</v>
      </c>
    </row>
    <row r="2007" spans="1:9" ht="15" customHeight="1" x14ac:dyDescent="0.25">
      <c r="A2007" s="5" t="str">
        <f t="shared" si="63"/>
        <v>Turbogas</v>
      </c>
      <c r="B2007" s="5">
        <v>4</v>
      </c>
      <c r="C2007" s="6" t="s">
        <v>5</v>
      </c>
      <c r="D2007" s="6">
        <v>2</v>
      </c>
      <c r="E2007" s="7" t="s">
        <v>12</v>
      </c>
      <c r="F2007" s="7">
        <v>9</v>
      </c>
      <c r="G2007" s="8" t="s">
        <v>28</v>
      </c>
      <c r="H2007" s="4" t="str">
        <f t="shared" si="62"/>
        <v>2</v>
      </c>
      <c r="I2007" s="13">
        <v>63.850109999999994</v>
      </c>
    </row>
    <row r="2008" spans="1:9" ht="15" customHeight="1" x14ac:dyDescent="0.25">
      <c r="A2008" s="5" t="str">
        <f t="shared" si="63"/>
        <v>Internal Combustion</v>
      </c>
      <c r="B2008" s="5">
        <v>5</v>
      </c>
      <c r="C2008" s="6" t="s">
        <v>5</v>
      </c>
      <c r="D2008" s="6">
        <v>2</v>
      </c>
      <c r="E2008" s="7" t="s">
        <v>12</v>
      </c>
      <c r="F2008" s="7">
        <v>9</v>
      </c>
      <c r="G2008" s="8" t="s">
        <v>28</v>
      </c>
      <c r="H2008" s="4" t="str">
        <f t="shared" si="62"/>
        <v>2</v>
      </c>
      <c r="I2008" s="13">
        <v>196.78370000000001</v>
      </c>
    </row>
    <row r="2009" spans="1:9" ht="15" customHeight="1" x14ac:dyDescent="0.25">
      <c r="A2009" s="5" t="str">
        <f t="shared" si="63"/>
        <v>Fluidized Bed</v>
      </c>
      <c r="B2009" s="5">
        <v>6</v>
      </c>
      <c r="C2009" s="6" t="s">
        <v>5</v>
      </c>
      <c r="D2009" s="6">
        <v>2</v>
      </c>
      <c r="E2009" s="7" t="s">
        <v>12</v>
      </c>
      <c r="F2009" s="7">
        <v>9</v>
      </c>
      <c r="G2009" s="8" t="s">
        <v>28</v>
      </c>
      <c r="H2009" s="4" t="str">
        <f t="shared" si="62"/>
        <v>2</v>
      </c>
      <c r="I2009" s="13">
        <v>39.483000000000004</v>
      </c>
    </row>
    <row r="2010" spans="1:9" ht="15" customHeight="1" x14ac:dyDescent="0.25">
      <c r="A2010" s="5" t="str">
        <f t="shared" si="63"/>
        <v>Hydropower</v>
      </c>
      <c r="B2010" s="5">
        <v>7</v>
      </c>
      <c r="C2010" s="6" t="s">
        <v>5</v>
      </c>
      <c r="D2010" s="6">
        <v>2</v>
      </c>
      <c r="E2010" s="7" t="s">
        <v>12</v>
      </c>
      <c r="F2010" s="7">
        <v>9</v>
      </c>
      <c r="G2010" s="8" t="s">
        <v>28</v>
      </c>
      <c r="H2010" s="4" t="str">
        <f t="shared" si="62"/>
        <v>2</v>
      </c>
      <c r="I2010" s="13">
        <v>0</v>
      </c>
    </row>
    <row r="2011" spans="1:9" ht="15" customHeight="1" x14ac:dyDescent="0.25">
      <c r="A2011" s="5" t="str">
        <f t="shared" si="63"/>
        <v>Wind</v>
      </c>
      <c r="B2011" s="5">
        <v>8</v>
      </c>
      <c r="C2011" s="6" t="s">
        <v>5</v>
      </c>
      <c r="D2011" s="6">
        <v>2</v>
      </c>
      <c r="E2011" s="7" t="s">
        <v>12</v>
      </c>
      <c r="F2011" s="7">
        <v>9</v>
      </c>
      <c r="G2011" s="8" t="s">
        <v>28</v>
      </c>
      <c r="H2011" s="4" t="str">
        <f t="shared" si="62"/>
        <v>2</v>
      </c>
      <c r="I2011" s="13">
        <v>9.2555000000000014</v>
      </c>
    </row>
    <row r="2012" spans="1:9" ht="15" customHeight="1" x14ac:dyDescent="0.25">
      <c r="A2012" s="5" t="str">
        <f t="shared" si="63"/>
        <v>Geothermal</v>
      </c>
      <c r="B2012" s="5">
        <v>9</v>
      </c>
      <c r="C2012" s="6" t="s">
        <v>5</v>
      </c>
      <c r="D2012" s="6">
        <v>2</v>
      </c>
      <c r="E2012" s="7" t="s">
        <v>12</v>
      </c>
      <c r="F2012" s="7">
        <v>9</v>
      </c>
      <c r="G2012" s="8" t="s">
        <v>28</v>
      </c>
      <c r="H2012" s="4" t="str">
        <f t="shared" si="62"/>
        <v>2</v>
      </c>
      <c r="I2012" s="13">
        <v>36.758352000000002</v>
      </c>
    </row>
    <row r="2013" spans="1:9" ht="15" customHeight="1" x14ac:dyDescent="0.25">
      <c r="A2013" s="5" t="str">
        <f t="shared" si="63"/>
        <v>Solar PV</v>
      </c>
      <c r="B2013" s="5">
        <v>10</v>
      </c>
      <c r="C2013" s="6" t="s">
        <v>5</v>
      </c>
      <c r="D2013" s="6">
        <v>2</v>
      </c>
      <c r="E2013" s="7" t="s">
        <v>12</v>
      </c>
      <c r="F2013" s="7">
        <v>9</v>
      </c>
      <c r="G2013" s="8" t="s">
        <v>28</v>
      </c>
      <c r="H2013" s="4" t="str">
        <f t="shared" si="62"/>
        <v>2</v>
      </c>
      <c r="I2013" s="13">
        <v>16.371000000000002</v>
      </c>
    </row>
    <row r="2014" spans="1:9" ht="15" customHeight="1" x14ac:dyDescent="0.25">
      <c r="A2014" s="5" t="str">
        <f t="shared" si="63"/>
        <v>Biomass</v>
      </c>
      <c r="B2014" s="5">
        <v>11</v>
      </c>
      <c r="C2014" s="6" t="s">
        <v>5</v>
      </c>
      <c r="D2014" s="6">
        <v>2</v>
      </c>
      <c r="E2014" s="7" t="s">
        <v>12</v>
      </c>
      <c r="F2014" s="7">
        <v>9</v>
      </c>
      <c r="G2014" s="8" t="s">
        <v>28</v>
      </c>
      <c r="H2014" s="4" t="str">
        <f t="shared" si="62"/>
        <v>2</v>
      </c>
      <c r="I2014" s="13">
        <v>5.3500000000000005</v>
      </c>
    </row>
    <row r="2015" spans="1:9" ht="15" customHeight="1" x14ac:dyDescent="0.25">
      <c r="A2015" s="5" t="str">
        <f t="shared" si="63"/>
        <v>Cogeneration</v>
      </c>
      <c r="B2015" s="5">
        <v>12</v>
      </c>
      <c r="C2015" s="6" t="s">
        <v>5</v>
      </c>
      <c r="D2015" s="6">
        <v>2</v>
      </c>
      <c r="E2015" s="7" t="s">
        <v>12</v>
      </c>
      <c r="F2015" s="7">
        <v>9</v>
      </c>
      <c r="G2015" s="8" t="s">
        <v>28</v>
      </c>
      <c r="H2015" s="4" t="str">
        <f t="shared" si="62"/>
        <v>2</v>
      </c>
      <c r="I2015" s="13">
        <v>39.836581500000001</v>
      </c>
    </row>
    <row r="2016" spans="1:9" ht="15" customHeight="1" x14ac:dyDescent="0.25">
      <c r="A2016" s="5" t="str">
        <f t="shared" si="63"/>
        <v>Nuclear</v>
      </c>
      <c r="B2016" s="5">
        <v>13</v>
      </c>
      <c r="C2016" s="6" t="s">
        <v>5</v>
      </c>
      <c r="D2016" s="6">
        <v>2</v>
      </c>
      <c r="E2016" s="7" t="s">
        <v>12</v>
      </c>
      <c r="F2016" s="7">
        <v>9</v>
      </c>
      <c r="G2016" s="8" t="s">
        <v>28</v>
      </c>
      <c r="H2016" s="4" t="str">
        <f t="shared" si="62"/>
        <v>2</v>
      </c>
      <c r="I2016" s="13">
        <v>24.770499999999998</v>
      </c>
    </row>
    <row r="2017" spans="1:9" ht="15" customHeight="1" x14ac:dyDescent="0.25">
      <c r="A2017" s="5" t="str">
        <f t="shared" si="63"/>
        <v>Conventional Thermoelectric</v>
      </c>
      <c r="B2017" s="5">
        <v>1</v>
      </c>
      <c r="C2017" s="6" t="s">
        <v>6</v>
      </c>
      <c r="D2017" s="6">
        <v>3</v>
      </c>
      <c r="E2017" s="7" t="s">
        <v>12</v>
      </c>
      <c r="F2017" s="7">
        <v>9</v>
      </c>
      <c r="G2017" s="8" t="s">
        <v>28</v>
      </c>
      <c r="H2017" s="4" t="str">
        <f t="shared" si="62"/>
        <v>2</v>
      </c>
      <c r="I2017" s="13">
        <v>63.954327999999997</v>
      </c>
    </row>
    <row r="2018" spans="1:9" ht="15" customHeight="1" x14ac:dyDescent="0.25">
      <c r="A2018" s="5" t="str">
        <f t="shared" si="63"/>
        <v>Combined Cycle</v>
      </c>
      <c r="B2018" s="5">
        <v>2</v>
      </c>
      <c r="C2018" s="6" t="s">
        <v>6</v>
      </c>
      <c r="D2018" s="6">
        <v>3</v>
      </c>
      <c r="E2018" s="7" t="s">
        <v>12</v>
      </c>
      <c r="F2018" s="7">
        <v>9</v>
      </c>
      <c r="G2018" s="8" t="s">
        <v>28</v>
      </c>
      <c r="H2018" s="4" t="str">
        <f t="shared" si="62"/>
        <v>2</v>
      </c>
      <c r="I2018" s="13">
        <v>26.557721000000001</v>
      </c>
    </row>
    <row r="2019" spans="1:9" ht="15" customHeight="1" x14ac:dyDescent="0.25">
      <c r="A2019" s="5" t="str">
        <f t="shared" si="63"/>
        <v>Coal</v>
      </c>
      <c r="B2019" s="5">
        <v>3</v>
      </c>
      <c r="C2019" s="6" t="s">
        <v>6</v>
      </c>
      <c r="D2019" s="6">
        <v>3</v>
      </c>
      <c r="E2019" s="7" t="s">
        <v>12</v>
      </c>
      <c r="F2019" s="7">
        <v>9</v>
      </c>
      <c r="G2019" s="8" t="s">
        <v>28</v>
      </c>
      <c r="H2019" s="4" t="str">
        <f t="shared" si="62"/>
        <v>2</v>
      </c>
      <c r="I2019" s="13">
        <v>39.483000000000004</v>
      </c>
    </row>
    <row r="2020" spans="1:9" ht="15" customHeight="1" x14ac:dyDescent="0.25">
      <c r="A2020" s="5" t="str">
        <f t="shared" si="63"/>
        <v>Turbogas</v>
      </c>
      <c r="B2020" s="5">
        <v>4</v>
      </c>
      <c r="C2020" s="6" t="s">
        <v>6</v>
      </c>
      <c r="D2020" s="6">
        <v>3</v>
      </c>
      <c r="E2020" s="7" t="s">
        <v>12</v>
      </c>
      <c r="F2020" s="7">
        <v>9</v>
      </c>
      <c r="G2020" s="8" t="s">
        <v>28</v>
      </c>
      <c r="H2020" s="4" t="str">
        <f t="shared" si="62"/>
        <v>2</v>
      </c>
      <c r="I2020" s="13">
        <v>42.566739999999996</v>
      </c>
    </row>
    <row r="2021" spans="1:9" ht="15" customHeight="1" x14ac:dyDescent="0.25">
      <c r="A2021" s="5" t="str">
        <f t="shared" si="63"/>
        <v>Internal Combustion</v>
      </c>
      <c r="B2021" s="5">
        <v>5</v>
      </c>
      <c r="C2021" s="6" t="s">
        <v>6</v>
      </c>
      <c r="D2021" s="6">
        <v>3</v>
      </c>
      <c r="E2021" s="7" t="s">
        <v>12</v>
      </c>
      <c r="F2021" s="7">
        <v>9</v>
      </c>
      <c r="G2021" s="8" t="s">
        <v>28</v>
      </c>
      <c r="H2021" s="4" t="str">
        <f t="shared" si="62"/>
        <v>2</v>
      </c>
      <c r="I2021" s="13">
        <v>196.78370000000001</v>
      </c>
    </row>
    <row r="2022" spans="1:9" ht="15" customHeight="1" x14ac:dyDescent="0.25">
      <c r="A2022" s="5" t="str">
        <f t="shared" si="63"/>
        <v>Fluidized Bed</v>
      </c>
      <c r="B2022" s="5">
        <v>6</v>
      </c>
      <c r="C2022" s="6" t="s">
        <v>6</v>
      </c>
      <c r="D2022" s="6">
        <v>3</v>
      </c>
      <c r="E2022" s="7" t="s">
        <v>12</v>
      </c>
      <c r="F2022" s="7">
        <v>9</v>
      </c>
      <c r="G2022" s="8" t="s">
        <v>28</v>
      </c>
      <c r="H2022" s="4" t="str">
        <f t="shared" si="62"/>
        <v>2</v>
      </c>
      <c r="I2022" s="13">
        <v>39.483000000000004</v>
      </c>
    </row>
    <row r="2023" spans="1:9" ht="15" customHeight="1" x14ac:dyDescent="0.25">
      <c r="A2023" s="5" t="str">
        <f t="shared" si="63"/>
        <v>Hydropower</v>
      </c>
      <c r="B2023" s="5">
        <v>7</v>
      </c>
      <c r="C2023" s="6" t="s">
        <v>6</v>
      </c>
      <c r="D2023" s="6">
        <v>3</v>
      </c>
      <c r="E2023" s="7" t="s">
        <v>12</v>
      </c>
      <c r="F2023" s="7">
        <v>9</v>
      </c>
      <c r="G2023" s="8" t="s">
        <v>28</v>
      </c>
      <c r="H2023" s="4" t="str">
        <f t="shared" si="62"/>
        <v>2</v>
      </c>
      <c r="I2023" s="13">
        <v>0</v>
      </c>
    </row>
    <row r="2024" spans="1:9" ht="15" customHeight="1" x14ac:dyDescent="0.25">
      <c r="A2024" s="5" t="str">
        <f t="shared" si="63"/>
        <v>Wind</v>
      </c>
      <c r="B2024" s="5">
        <v>8</v>
      </c>
      <c r="C2024" s="6" t="s">
        <v>6</v>
      </c>
      <c r="D2024" s="6">
        <v>3</v>
      </c>
      <c r="E2024" s="7" t="s">
        <v>12</v>
      </c>
      <c r="F2024" s="7">
        <v>9</v>
      </c>
      <c r="G2024" s="8" t="s">
        <v>28</v>
      </c>
      <c r="H2024" s="4" t="str">
        <f t="shared" si="62"/>
        <v>2</v>
      </c>
      <c r="I2024" s="13">
        <v>9.2555000000000014</v>
      </c>
    </row>
    <row r="2025" spans="1:9" ht="15" customHeight="1" x14ac:dyDescent="0.25">
      <c r="A2025" s="5" t="str">
        <f t="shared" si="63"/>
        <v>Geothermal</v>
      </c>
      <c r="B2025" s="5">
        <v>9</v>
      </c>
      <c r="C2025" s="6" t="s">
        <v>6</v>
      </c>
      <c r="D2025" s="6">
        <v>3</v>
      </c>
      <c r="E2025" s="7" t="s">
        <v>12</v>
      </c>
      <c r="F2025" s="7">
        <v>9</v>
      </c>
      <c r="G2025" s="8" t="s">
        <v>28</v>
      </c>
      <c r="H2025" s="4" t="str">
        <f t="shared" si="62"/>
        <v>2</v>
      </c>
      <c r="I2025" s="13">
        <v>36.758352000000002</v>
      </c>
    </row>
    <row r="2026" spans="1:9" ht="15" customHeight="1" x14ac:dyDescent="0.25">
      <c r="A2026" s="5" t="str">
        <f t="shared" si="63"/>
        <v>Solar PV</v>
      </c>
      <c r="B2026" s="5">
        <v>10</v>
      </c>
      <c r="C2026" s="6" t="s">
        <v>6</v>
      </c>
      <c r="D2026" s="6">
        <v>3</v>
      </c>
      <c r="E2026" s="7" t="s">
        <v>12</v>
      </c>
      <c r="F2026" s="7">
        <v>9</v>
      </c>
      <c r="G2026" s="8" t="s">
        <v>28</v>
      </c>
      <c r="H2026" s="4" t="str">
        <f t="shared" si="62"/>
        <v>2</v>
      </c>
      <c r="I2026" s="13">
        <v>16.371000000000002</v>
      </c>
    </row>
    <row r="2027" spans="1:9" ht="15" customHeight="1" x14ac:dyDescent="0.25">
      <c r="A2027" s="5" t="str">
        <f t="shared" si="63"/>
        <v>Biomass</v>
      </c>
      <c r="B2027" s="5">
        <v>11</v>
      </c>
      <c r="C2027" s="6" t="s">
        <v>6</v>
      </c>
      <c r="D2027" s="6">
        <v>3</v>
      </c>
      <c r="E2027" s="7" t="s">
        <v>12</v>
      </c>
      <c r="F2027" s="7">
        <v>9</v>
      </c>
      <c r="G2027" s="8" t="s">
        <v>28</v>
      </c>
      <c r="H2027" s="4" t="str">
        <f t="shared" si="62"/>
        <v>2</v>
      </c>
      <c r="I2027" s="13">
        <v>5.3500000000000005</v>
      </c>
    </row>
    <row r="2028" spans="1:9" ht="15" customHeight="1" x14ac:dyDescent="0.25">
      <c r="A2028" s="5" t="str">
        <f t="shared" si="63"/>
        <v>Cogeneration</v>
      </c>
      <c r="B2028" s="5">
        <v>12</v>
      </c>
      <c r="C2028" s="6" t="s">
        <v>6</v>
      </c>
      <c r="D2028" s="6">
        <v>3</v>
      </c>
      <c r="E2028" s="7" t="s">
        <v>12</v>
      </c>
      <c r="F2028" s="7">
        <v>9</v>
      </c>
      <c r="G2028" s="8" t="s">
        <v>28</v>
      </c>
      <c r="H2028" s="4" t="str">
        <f t="shared" si="62"/>
        <v>2</v>
      </c>
      <c r="I2028" s="13">
        <v>26.557721000000001</v>
      </c>
    </row>
    <row r="2029" spans="1:9" ht="15" customHeight="1" x14ac:dyDescent="0.25">
      <c r="A2029" s="5" t="str">
        <f t="shared" si="63"/>
        <v>Nuclear</v>
      </c>
      <c r="B2029" s="5">
        <v>13</v>
      </c>
      <c r="C2029" s="6" t="s">
        <v>6</v>
      </c>
      <c r="D2029" s="6">
        <v>3</v>
      </c>
      <c r="E2029" s="7" t="s">
        <v>12</v>
      </c>
      <c r="F2029" s="7">
        <v>9</v>
      </c>
      <c r="G2029" s="8" t="s">
        <v>28</v>
      </c>
      <c r="H2029" s="4" t="str">
        <f t="shared" si="62"/>
        <v>2</v>
      </c>
      <c r="I2029" s="13">
        <v>24.770499999999998</v>
      </c>
    </row>
    <row r="2030" spans="1:9" ht="15" customHeight="1" x14ac:dyDescent="0.25">
      <c r="A2030" s="5" t="str">
        <f t="shared" si="63"/>
        <v>Conventional Thermoelectric</v>
      </c>
      <c r="B2030" s="5">
        <v>1</v>
      </c>
      <c r="C2030" s="6" t="s">
        <v>7</v>
      </c>
      <c r="D2030" s="6">
        <v>4</v>
      </c>
      <c r="E2030" s="7" t="s">
        <v>12</v>
      </c>
      <c r="F2030" s="7">
        <v>9</v>
      </c>
      <c r="G2030" s="8" t="s">
        <v>28</v>
      </c>
      <c r="H2030" s="4" t="str">
        <f t="shared" si="62"/>
        <v>2</v>
      </c>
      <c r="I2030" s="13">
        <v>63.954327999999997</v>
      </c>
    </row>
    <row r="2031" spans="1:9" ht="15" customHeight="1" x14ac:dyDescent="0.25">
      <c r="A2031" s="5" t="str">
        <f t="shared" si="63"/>
        <v>Combined Cycle</v>
      </c>
      <c r="B2031" s="5">
        <v>2</v>
      </c>
      <c r="C2031" s="6" t="s">
        <v>7</v>
      </c>
      <c r="D2031" s="6">
        <v>4</v>
      </c>
      <c r="E2031" s="7" t="s">
        <v>12</v>
      </c>
      <c r="F2031" s="7">
        <v>9</v>
      </c>
      <c r="G2031" s="8" t="s">
        <v>28</v>
      </c>
      <c r="H2031" s="4" t="str">
        <f t="shared" si="62"/>
        <v>2</v>
      </c>
      <c r="I2031" s="13">
        <v>26.004435145833337</v>
      </c>
    </row>
    <row r="2032" spans="1:9" ht="15" customHeight="1" x14ac:dyDescent="0.25">
      <c r="A2032" s="5" t="str">
        <f t="shared" si="63"/>
        <v>Coal</v>
      </c>
      <c r="B2032" s="5">
        <v>3</v>
      </c>
      <c r="C2032" s="6" t="s">
        <v>7</v>
      </c>
      <c r="D2032" s="6">
        <v>4</v>
      </c>
      <c r="E2032" s="7" t="s">
        <v>12</v>
      </c>
      <c r="F2032" s="7">
        <v>9</v>
      </c>
      <c r="G2032" s="8" t="s">
        <v>28</v>
      </c>
      <c r="H2032" s="4" t="str">
        <f t="shared" si="62"/>
        <v>2</v>
      </c>
      <c r="I2032" s="13">
        <v>39.483000000000004</v>
      </c>
    </row>
    <row r="2033" spans="1:9" ht="15" customHeight="1" x14ac:dyDescent="0.25">
      <c r="A2033" s="5" t="str">
        <f t="shared" si="63"/>
        <v>Turbogas</v>
      </c>
      <c r="B2033" s="5">
        <v>4</v>
      </c>
      <c r="C2033" s="6" t="s">
        <v>7</v>
      </c>
      <c r="D2033" s="6">
        <v>4</v>
      </c>
      <c r="E2033" s="7" t="s">
        <v>12</v>
      </c>
      <c r="F2033" s="7">
        <v>9</v>
      </c>
      <c r="G2033" s="8" t="s">
        <v>28</v>
      </c>
      <c r="H2033" s="4" t="str">
        <f t="shared" si="62"/>
        <v>2</v>
      </c>
      <c r="I2033" s="13">
        <v>41.679932916666665</v>
      </c>
    </row>
    <row r="2034" spans="1:9" ht="15" customHeight="1" x14ac:dyDescent="0.25">
      <c r="A2034" s="5" t="str">
        <f t="shared" si="63"/>
        <v>Internal Combustion</v>
      </c>
      <c r="B2034" s="5">
        <v>5</v>
      </c>
      <c r="C2034" s="6" t="s">
        <v>7</v>
      </c>
      <c r="D2034" s="6">
        <v>4</v>
      </c>
      <c r="E2034" s="7" t="s">
        <v>12</v>
      </c>
      <c r="F2034" s="7">
        <v>9</v>
      </c>
      <c r="G2034" s="8" t="s">
        <v>28</v>
      </c>
      <c r="H2034" s="4" t="str">
        <f t="shared" si="62"/>
        <v>2</v>
      </c>
      <c r="I2034" s="13">
        <v>196.78370000000001</v>
      </c>
    </row>
    <row r="2035" spans="1:9" ht="15" customHeight="1" x14ac:dyDescent="0.25">
      <c r="A2035" s="5" t="str">
        <f t="shared" si="63"/>
        <v>Fluidized Bed</v>
      </c>
      <c r="B2035" s="5">
        <v>6</v>
      </c>
      <c r="C2035" s="6" t="s">
        <v>7</v>
      </c>
      <c r="D2035" s="6">
        <v>4</v>
      </c>
      <c r="E2035" s="7" t="s">
        <v>12</v>
      </c>
      <c r="F2035" s="7">
        <v>9</v>
      </c>
      <c r="G2035" s="8" t="s">
        <v>28</v>
      </c>
      <c r="H2035" s="4" t="str">
        <f t="shared" si="62"/>
        <v>2</v>
      </c>
      <c r="I2035" s="13">
        <v>39.483000000000004</v>
      </c>
    </row>
    <row r="2036" spans="1:9" ht="15" customHeight="1" x14ac:dyDescent="0.25">
      <c r="A2036" s="5" t="str">
        <f t="shared" si="63"/>
        <v>Hydropower</v>
      </c>
      <c r="B2036" s="5">
        <v>7</v>
      </c>
      <c r="C2036" s="6" t="s">
        <v>7</v>
      </c>
      <c r="D2036" s="6">
        <v>4</v>
      </c>
      <c r="E2036" s="7" t="s">
        <v>12</v>
      </c>
      <c r="F2036" s="7">
        <v>9</v>
      </c>
      <c r="G2036" s="8" t="s">
        <v>28</v>
      </c>
      <c r="H2036" s="4" t="str">
        <f t="shared" si="62"/>
        <v>2</v>
      </c>
      <c r="I2036" s="13">
        <v>0</v>
      </c>
    </row>
    <row r="2037" spans="1:9" ht="15" customHeight="1" x14ac:dyDescent="0.25">
      <c r="A2037" s="5" t="str">
        <f t="shared" si="63"/>
        <v>Wind</v>
      </c>
      <c r="B2037" s="5">
        <v>8</v>
      </c>
      <c r="C2037" s="6" t="s">
        <v>7</v>
      </c>
      <c r="D2037" s="6">
        <v>4</v>
      </c>
      <c r="E2037" s="7" t="s">
        <v>12</v>
      </c>
      <c r="F2037" s="7">
        <v>9</v>
      </c>
      <c r="G2037" s="8" t="s">
        <v>28</v>
      </c>
      <c r="H2037" s="4" t="str">
        <f t="shared" si="62"/>
        <v>2</v>
      </c>
      <c r="I2037" s="13">
        <v>9.2555000000000014</v>
      </c>
    </row>
    <row r="2038" spans="1:9" ht="15" customHeight="1" x14ac:dyDescent="0.25">
      <c r="A2038" s="5" t="str">
        <f t="shared" si="63"/>
        <v>Geothermal</v>
      </c>
      <c r="B2038" s="5">
        <v>9</v>
      </c>
      <c r="C2038" s="6" t="s">
        <v>7</v>
      </c>
      <c r="D2038" s="6">
        <v>4</v>
      </c>
      <c r="E2038" s="7" t="s">
        <v>12</v>
      </c>
      <c r="F2038" s="7">
        <v>9</v>
      </c>
      <c r="G2038" s="8" t="s">
        <v>28</v>
      </c>
      <c r="H2038" s="4" t="str">
        <f t="shared" si="62"/>
        <v>2</v>
      </c>
      <c r="I2038" s="13">
        <v>36.758352000000002</v>
      </c>
    </row>
    <row r="2039" spans="1:9" ht="15" customHeight="1" x14ac:dyDescent="0.25">
      <c r="A2039" s="5" t="str">
        <f t="shared" si="63"/>
        <v>Solar PV</v>
      </c>
      <c r="B2039" s="5">
        <v>10</v>
      </c>
      <c r="C2039" s="6" t="s">
        <v>7</v>
      </c>
      <c r="D2039" s="6">
        <v>4</v>
      </c>
      <c r="E2039" s="7" t="s">
        <v>12</v>
      </c>
      <c r="F2039" s="7">
        <v>9</v>
      </c>
      <c r="G2039" s="8" t="s">
        <v>28</v>
      </c>
      <c r="H2039" s="4" t="str">
        <f t="shared" si="62"/>
        <v>2</v>
      </c>
      <c r="I2039" s="13">
        <v>16.371000000000002</v>
      </c>
    </row>
    <row r="2040" spans="1:9" ht="15" customHeight="1" x14ac:dyDescent="0.25">
      <c r="A2040" s="5" t="str">
        <f t="shared" si="63"/>
        <v>Biomass</v>
      </c>
      <c r="B2040" s="5">
        <v>11</v>
      </c>
      <c r="C2040" s="6" t="s">
        <v>7</v>
      </c>
      <c r="D2040" s="6">
        <v>4</v>
      </c>
      <c r="E2040" s="7" t="s">
        <v>12</v>
      </c>
      <c r="F2040" s="7">
        <v>9</v>
      </c>
      <c r="G2040" s="8" t="s">
        <v>28</v>
      </c>
      <c r="H2040" s="4" t="str">
        <f t="shared" si="62"/>
        <v>2</v>
      </c>
      <c r="I2040" s="13">
        <v>5.3500000000000005</v>
      </c>
    </row>
    <row r="2041" spans="1:9" ht="15" customHeight="1" x14ac:dyDescent="0.25">
      <c r="A2041" s="5" t="str">
        <f t="shared" si="63"/>
        <v>Cogeneration</v>
      </c>
      <c r="B2041" s="5">
        <v>12</v>
      </c>
      <c r="C2041" s="6" t="s">
        <v>7</v>
      </c>
      <c r="D2041" s="6">
        <v>4</v>
      </c>
      <c r="E2041" s="7" t="s">
        <v>12</v>
      </c>
      <c r="F2041" s="7">
        <v>9</v>
      </c>
      <c r="G2041" s="8" t="s">
        <v>28</v>
      </c>
      <c r="H2041" s="4" t="str">
        <f t="shared" si="62"/>
        <v>2</v>
      </c>
      <c r="I2041" s="13">
        <v>26.004435145833337</v>
      </c>
    </row>
    <row r="2042" spans="1:9" ht="15" customHeight="1" x14ac:dyDescent="0.25">
      <c r="A2042" s="5" t="str">
        <f t="shared" si="63"/>
        <v>Nuclear</v>
      </c>
      <c r="B2042" s="5">
        <v>13</v>
      </c>
      <c r="C2042" s="6" t="s">
        <v>7</v>
      </c>
      <c r="D2042" s="6">
        <v>4</v>
      </c>
      <c r="E2042" s="7" t="s">
        <v>12</v>
      </c>
      <c r="F2042" s="7">
        <v>9</v>
      </c>
      <c r="G2042" s="8" t="s">
        <v>28</v>
      </c>
      <c r="H2042" s="4" t="str">
        <f t="shared" si="62"/>
        <v>2</v>
      </c>
      <c r="I2042" s="13">
        <v>24.770499999999998</v>
      </c>
    </row>
    <row r="2043" spans="1:9" ht="15" customHeight="1" x14ac:dyDescent="0.25">
      <c r="A2043" s="5" t="str">
        <f t="shared" si="63"/>
        <v>Conventional Thermoelectric</v>
      </c>
      <c r="B2043" s="5">
        <v>1</v>
      </c>
      <c r="C2043" s="6" t="s">
        <v>8</v>
      </c>
      <c r="D2043" s="6">
        <v>5</v>
      </c>
      <c r="E2043" s="7" t="s">
        <v>12</v>
      </c>
      <c r="F2043" s="7">
        <v>9</v>
      </c>
      <c r="G2043" s="8" t="s">
        <v>28</v>
      </c>
      <c r="H2043" s="4" t="str">
        <f t="shared" si="62"/>
        <v>2</v>
      </c>
      <c r="I2043" s="13">
        <v>63.954327999999997</v>
      </c>
    </row>
    <row r="2044" spans="1:9" ht="15" customHeight="1" x14ac:dyDescent="0.25">
      <c r="A2044" s="5" t="str">
        <f t="shared" si="63"/>
        <v>Combined Cycle</v>
      </c>
      <c r="B2044" s="5">
        <v>2</v>
      </c>
      <c r="C2044" s="6" t="s">
        <v>8</v>
      </c>
      <c r="D2044" s="6">
        <v>5</v>
      </c>
      <c r="E2044" s="7" t="s">
        <v>12</v>
      </c>
      <c r="F2044" s="7">
        <v>9</v>
      </c>
      <c r="G2044" s="8" t="s">
        <v>28</v>
      </c>
      <c r="H2044" s="4" t="str">
        <f t="shared" si="62"/>
        <v>2</v>
      </c>
      <c r="I2044" s="13">
        <v>25.783120804166671</v>
      </c>
    </row>
    <row r="2045" spans="1:9" ht="15" customHeight="1" x14ac:dyDescent="0.25">
      <c r="A2045" s="5" t="str">
        <f t="shared" si="63"/>
        <v>Coal</v>
      </c>
      <c r="B2045" s="5">
        <v>3</v>
      </c>
      <c r="C2045" s="6" t="s">
        <v>8</v>
      </c>
      <c r="D2045" s="6">
        <v>5</v>
      </c>
      <c r="E2045" s="7" t="s">
        <v>12</v>
      </c>
      <c r="F2045" s="7">
        <v>9</v>
      </c>
      <c r="G2045" s="8" t="s">
        <v>28</v>
      </c>
      <c r="H2045" s="4" t="str">
        <f t="shared" si="62"/>
        <v>2</v>
      </c>
      <c r="I2045" s="13">
        <v>39.483000000000004</v>
      </c>
    </row>
    <row r="2046" spans="1:9" ht="15" customHeight="1" x14ac:dyDescent="0.25">
      <c r="A2046" s="5" t="str">
        <f t="shared" si="63"/>
        <v>Turbogas</v>
      </c>
      <c r="B2046" s="5">
        <v>4</v>
      </c>
      <c r="C2046" s="6" t="s">
        <v>8</v>
      </c>
      <c r="D2046" s="6">
        <v>5</v>
      </c>
      <c r="E2046" s="7" t="s">
        <v>12</v>
      </c>
      <c r="F2046" s="7">
        <v>9</v>
      </c>
      <c r="G2046" s="8" t="s">
        <v>28</v>
      </c>
      <c r="H2046" s="4" t="str">
        <f t="shared" si="62"/>
        <v>2</v>
      </c>
      <c r="I2046" s="13">
        <v>41.325210083333332</v>
      </c>
    </row>
    <row r="2047" spans="1:9" ht="15" customHeight="1" x14ac:dyDescent="0.25">
      <c r="A2047" s="5" t="str">
        <f t="shared" si="63"/>
        <v>Internal Combustion</v>
      </c>
      <c r="B2047" s="5">
        <v>5</v>
      </c>
      <c r="C2047" s="6" t="s">
        <v>8</v>
      </c>
      <c r="D2047" s="6">
        <v>5</v>
      </c>
      <c r="E2047" s="7" t="s">
        <v>12</v>
      </c>
      <c r="F2047" s="7">
        <v>9</v>
      </c>
      <c r="G2047" s="8" t="s">
        <v>28</v>
      </c>
      <c r="H2047" s="4" t="str">
        <f t="shared" si="62"/>
        <v>2</v>
      </c>
      <c r="I2047" s="13">
        <v>196.78370000000001</v>
      </c>
    </row>
    <row r="2048" spans="1:9" ht="15" customHeight="1" x14ac:dyDescent="0.25">
      <c r="A2048" s="5" t="str">
        <f t="shared" si="63"/>
        <v>Fluidized Bed</v>
      </c>
      <c r="B2048" s="5">
        <v>6</v>
      </c>
      <c r="C2048" s="6" t="s">
        <v>8</v>
      </c>
      <c r="D2048" s="6">
        <v>5</v>
      </c>
      <c r="E2048" s="7" t="s">
        <v>12</v>
      </c>
      <c r="F2048" s="7">
        <v>9</v>
      </c>
      <c r="G2048" s="8" t="s">
        <v>28</v>
      </c>
      <c r="H2048" s="4" t="str">
        <f t="shared" si="62"/>
        <v>2</v>
      </c>
      <c r="I2048" s="13">
        <v>39.483000000000004</v>
      </c>
    </row>
    <row r="2049" spans="1:9" ht="15" customHeight="1" x14ac:dyDescent="0.25">
      <c r="A2049" s="5" t="str">
        <f t="shared" si="63"/>
        <v>Hydropower</v>
      </c>
      <c r="B2049" s="5">
        <v>7</v>
      </c>
      <c r="C2049" s="6" t="s">
        <v>8</v>
      </c>
      <c r="D2049" s="6">
        <v>5</v>
      </c>
      <c r="E2049" s="7" t="s">
        <v>12</v>
      </c>
      <c r="F2049" s="7">
        <v>9</v>
      </c>
      <c r="G2049" s="8" t="s">
        <v>28</v>
      </c>
      <c r="H2049" s="4" t="str">
        <f t="shared" si="62"/>
        <v>2</v>
      </c>
      <c r="I2049" s="13">
        <v>0</v>
      </c>
    </row>
    <row r="2050" spans="1:9" ht="15" customHeight="1" x14ac:dyDescent="0.25">
      <c r="A2050" s="5" t="str">
        <f t="shared" si="63"/>
        <v>Wind</v>
      </c>
      <c r="B2050" s="5">
        <v>8</v>
      </c>
      <c r="C2050" s="6" t="s">
        <v>8</v>
      </c>
      <c r="D2050" s="6">
        <v>5</v>
      </c>
      <c r="E2050" s="7" t="s">
        <v>12</v>
      </c>
      <c r="F2050" s="7">
        <v>9</v>
      </c>
      <c r="G2050" s="8" t="s">
        <v>28</v>
      </c>
      <c r="H2050" s="4" t="str">
        <f t="shared" si="62"/>
        <v>2</v>
      </c>
      <c r="I2050" s="13">
        <v>9.2555000000000014</v>
      </c>
    </row>
    <row r="2051" spans="1:9" ht="15" customHeight="1" x14ac:dyDescent="0.25">
      <c r="A2051" s="5" t="str">
        <f t="shared" si="63"/>
        <v>Geothermal</v>
      </c>
      <c r="B2051" s="5">
        <v>9</v>
      </c>
      <c r="C2051" s="6" t="s">
        <v>8</v>
      </c>
      <c r="D2051" s="6">
        <v>5</v>
      </c>
      <c r="E2051" s="7" t="s">
        <v>12</v>
      </c>
      <c r="F2051" s="7">
        <v>9</v>
      </c>
      <c r="G2051" s="8" t="s">
        <v>28</v>
      </c>
      <c r="H2051" s="4" t="str">
        <f t="shared" ref="H2051:H2114" si="64">CONCATENATE(RIGHT(G2051,1))</f>
        <v>2</v>
      </c>
      <c r="I2051" s="13">
        <v>36.758352000000002</v>
      </c>
    </row>
    <row r="2052" spans="1:9" ht="15" customHeight="1" x14ac:dyDescent="0.25">
      <c r="A2052" s="5" t="str">
        <f t="shared" si="63"/>
        <v>Solar PV</v>
      </c>
      <c r="B2052" s="5">
        <v>10</v>
      </c>
      <c r="C2052" s="6" t="s">
        <v>8</v>
      </c>
      <c r="D2052" s="6">
        <v>5</v>
      </c>
      <c r="E2052" s="7" t="s">
        <v>12</v>
      </c>
      <c r="F2052" s="7">
        <v>9</v>
      </c>
      <c r="G2052" s="8" t="s">
        <v>28</v>
      </c>
      <c r="H2052" s="4" t="str">
        <f t="shared" si="64"/>
        <v>2</v>
      </c>
      <c r="I2052" s="13">
        <v>16.371000000000002</v>
      </c>
    </row>
    <row r="2053" spans="1:9" ht="15" customHeight="1" x14ac:dyDescent="0.25">
      <c r="A2053" s="5" t="str">
        <f t="shared" si="63"/>
        <v>Biomass</v>
      </c>
      <c r="B2053" s="5">
        <v>11</v>
      </c>
      <c r="C2053" s="6" t="s">
        <v>8</v>
      </c>
      <c r="D2053" s="6">
        <v>5</v>
      </c>
      <c r="E2053" s="7" t="s">
        <v>12</v>
      </c>
      <c r="F2053" s="7">
        <v>9</v>
      </c>
      <c r="G2053" s="8" t="s">
        <v>28</v>
      </c>
      <c r="H2053" s="4" t="str">
        <f t="shared" si="64"/>
        <v>2</v>
      </c>
      <c r="I2053" s="13">
        <v>5.3500000000000005</v>
      </c>
    </row>
    <row r="2054" spans="1:9" ht="15" customHeight="1" x14ac:dyDescent="0.25">
      <c r="A2054" s="5" t="str">
        <f t="shared" si="63"/>
        <v>Cogeneration</v>
      </c>
      <c r="B2054" s="5">
        <v>12</v>
      </c>
      <c r="C2054" s="6" t="s">
        <v>8</v>
      </c>
      <c r="D2054" s="6">
        <v>5</v>
      </c>
      <c r="E2054" s="7" t="s">
        <v>12</v>
      </c>
      <c r="F2054" s="7">
        <v>9</v>
      </c>
      <c r="G2054" s="8" t="s">
        <v>28</v>
      </c>
      <c r="H2054" s="4" t="str">
        <f t="shared" si="64"/>
        <v>2</v>
      </c>
      <c r="I2054" s="13">
        <v>25.783120804166671</v>
      </c>
    </row>
    <row r="2055" spans="1:9" ht="15" customHeight="1" x14ac:dyDescent="0.25">
      <c r="A2055" s="5" t="str">
        <f t="shared" si="63"/>
        <v>Nuclear</v>
      </c>
      <c r="B2055" s="5">
        <v>13</v>
      </c>
      <c r="C2055" s="6" t="s">
        <v>8</v>
      </c>
      <c r="D2055" s="6">
        <v>5</v>
      </c>
      <c r="E2055" s="7" t="s">
        <v>12</v>
      </c>
      <c r="F2055" s="7">
        <v>9</v>
      </c>
      <c r="G2055" s="8" t="s">
        <v>28</v>
      </c>
      <c r="H2055" s="4" t="str">
        <f t="shared" si="64"/>
        <v>2</v>
      </c>
      <c r="I2055" s="13">
        <v>24.770499999999998</v>
      </c>
    </row>
    <row r="2056" spans="1:9" ht="15" customHeight="1" x14ac:dyDescent="0.25">
      <c r="A2056" s="5" t="str">
        <f t="shared" si="63"/>
        <v>Conventional Thermoelectric</v>
      </c>
      <c r="B2056" s="5">
        <v>1</v>
      </c>
      <c r="C2056" s="6" t="s">
        <v>9</v>
      </c>
      <c r="D2056" s="6">
        <v>6</v>
      </c>
      <c r="E2056" s="7" t="s">
        <v>12</v>
      </c>
      <c r="F2056" s="7">
        <v>9</v>
      </c>
      <c r="G2056" s="8" t="s">
        <v>28</v>
      </c>
      <c r="H2056" s="4" t="str">
        <f t="shared" si="64"/>
        <v>2</v>
      </c>
      <c r="I2056" s="13">
        <v>63.954327999999997</v>
      </c>
    </row>
    <row r="2057" spans="1:9" ht="15" customHeight="1" x14ac:dyDescent="0.25">
      <c r="A2057" s="5" t="str">
        <f t="shared" si="63"/>
        <v>Combined Cycle</v>
      </c>
      <c r="B2057" s="5">
        <v>2</v>
      </c>
      <c r="C2057" s="6" t="s">
        <v>9</v>
      </c>
      <c r="D2057" s="6">
        <v>6</v>
      </c>
      <c r="E2057" s="7" t="s">
        <v>12</v>
      </c>
      <c r="F2057" s="7">
        <v>9</v>
      </c>
      <c r="G2057" s="8" t="s">
        <v>28</v>
      </c>
      <c r="H2057" s="4" t="str">
        <f t="shared" si="64"/>
        <v>2</v>
      </c>
      <c r="I2057" s="13">
        <v>25.783120804166671</v>
      </c>
    </row>
    <row r="2058" spans="1:9" ht="15" customHeight="1" x14ac:dyDescent="0.25">
      <c r="A2058" s="5" t="str">
        <f t="shared" si="63"/>
        <v>Coal</v>
      </c>
      <c r="B2058" s="5">
        <v>3</v>
      </c>
      <c r="C2058" s="6" t="s">
        <v>9</v>
      </c>
      <c r="D2058" s="6">
        <v>6</v>
      </c>
      <c r="E2058" s="7" t="s">
        <v>12</v>
      </c>
      <c r="F2058" s="7">
        <v>9</v>
      </c>
      <c r="G2058" s="8" t="s">
        <v>28</v>
      </c>
      <c r="H2058" s="4" t="str">
        <f t="shared" si="64"/>
        <v>2</v>
      </c>
      <c r="I2058" s="13">
        <v>39.483000000000004</v>
      </c>
    </row>
    <row r="2059" spans="1:9" ht="15" customHeight="1" x14ac:dyDescent="0.25">
      <c r="A2059" s="5" t="str">
        <f t="shared" si="63"/>
        <v>Turbogas</v>
      </c>
      <c r="B2059" s="5">
        <v>4</v>
      </c>
      <c r="C2059" s="6" t="s">
        <v>9</v>
      </c>
      <c r="D2059" s="6">
        <v>6</v>
      </c>
      <c r="E2059" s="7" t="s">
        <v>12</v>
      </c>
      <c r="F2059" s="7">
        <v>9</v>
      </c>
      <c r="G2059" s="8" t="s">
        <v>28</v>
      </c>
      <c r="H2059" s="4" t="str">
        <f t="shared" si="64"/>
        <v>2</v>
      </c>
      <c r="I2059" s="13">
        <v>41.325210083333332</v>
      </c>
    </row>
    <row r="2060" spans="1:9" ht="15" customHeight="1" x14ac:dyDescent="0.25">
      <c r="A2060" s="5" t="str">
        <f t="shared" si="63"/>
        <v>Internal Combustion</v>
      </c>
      <c r="B2060" s="5">
        <v>5</v>
      </c>
      <c r="C2060" s="6" t="s">
        <v>9</v>
      </c>
      <c r="D2060" s="6">
        <v>6</v>
      </c>
      <c r="E2060" s="7" t="s">
        <v>12</v>
      </c>
      <c r="F2060" s="7">
        <v>9</v>
      </c>
      <c r="G2060" s="8" t="s">
        <v>28</v>
      </c>
      <c r="H2060" s="4" t="str">
        <f t="shared" si="64"/>
        <v>2</v>
      </c>
      <c r="I2060" s="13">
        <v>196.78370000000001</v>
      </c>
    </row>
    <row r="2061" spans="1:9" ht="15" customHeight="1" x14ac:dyDescent="0.25">
      <c r="A2061" s="5" t="str">
        <f t="shared" si="63"/>
        <v>Fluidized Bed</v>
      </c>
      <c r="B2061" s="5">
        <v>6</v>
      </c>
      <c r="C2061" s="6" t="s">
        <v>9</v>
      </c>
      <c r="D2061" s="6">
        <v>6</v>
      </c>
      <c r="E2061" s="7" t="s">
        <v>12</v>
      </c>
      <c r="F2061" s="7">
        <v>9</v>
      </c>
      <c r="G2061" s="8" t="s">
        <v>28</v>
      </c>
      <c r="H2061" s="4" t="str">
        <f t="shared" si="64"/>
        <v>2</v>
      </c>
      <c r="I2061" s="13">
        <v>39.483000000000004</v>
      </c>
    </row>
    <row r="2062" spans="1:9" ht="15" customHeight="1" x14ac:dyDescent="0.25">
      <c r="A2062" s="5" t="str">
        <f t="shared" si="63"/>
        <v>Hydropower</v>
      </c>
      <c r="B2062" s="5">
        <v>7</v>
      </c>
      <c r="C2062" s="6" t="s">
        <v>9</v>
      </c>
      <c r="D2062" s="6">
        <v>6</v>
      </c>
      <c r="E2062" s="7" t="s">
        <v>12</v>
      </c>
      <c r="F2062" s="7">
        <v>9</v>
      </c>
      <c r="G2062" s="8" t="s">
        <v>28</v>
      </c>
      <c r="H2062" s="4" t="str">
        <f t="shared" si="64"/>
        <v>2</v>
      </c>
      <c r="I2062" s="13">
        <v>0</v>
      </c>
    </row>
    <row r="2063" spans="1:9" ht="15" customHeight="1" x14ac:dyDescent="0.25">
      <c r="A2063" s="5" t="str">
        <f t="shared" si="63"/>
        <v>Wind</v>
      </c>
      <c r="B2063" s="5">
        <v>8</v>
      </c>
      <c r="C2063" s="6" t="s">
        <v>9</v>
      </c>
      <c r="D2063" s="6">
        <v>6</v>
      </c>
      <c r="E2063" s="7" t="s">
        <v>12</v>
      </c>
      <c r="F2063" s="7">
        <v>9</v>
      </c>
      <c r="G2063" s="8" t="s">
        <v>28</v>
      </c>
      <c r="H2063" s="4" t="str">
        <f t="shared" si="64"/>
        <v>2</v>
      </c>
      <c r="I2063" s="13">
        <v>9.2555000000000014</v>
      </c>
    </row>
    <row r="2064" spans="1:9" ht="15" customHeight="1" x14ac:dyDescent="0.25">
      <c r="A2064" s="5" t="str">
        <f t="shared" ref="A2064:A2127" si="65">A2051</f>
        <v>Geothermal</v>
      </c>
      <c r="B2064" s="5">
        <v>9</v>
      </c>
      <c r="C2064" s="6" t="s">
        <v>9</v>
      </c>
      <c r="D2064" s="6">
        <v>6</v>
      </c>
      <c r="E2064" s="7" t="s">
        <v>12</v>
      </c>
      <c r="F2064" s="7">
        <v>9</v>
      </c>
      <c r="G2064" s="8" t="s">
        <v>28</v>
      </c>
      <c r="H2064" s="4" t="str">
        <f t="shared" si="64"/>
        <v>2</v>
      </c>
      <c r="I2064" s="13">
        <v>36.758352000000002</v>
      </c>
    </row>
    <row r="2065" spans="1:9" ht="15" customHeight="1" x14ac:dyDescent="0.25">
      <c r="A2065" s="5" t="str">
        <f t="shared" si="65"/>
        <v>Solar PV</v>
      </c>
      <c r="B2065" s="5">
        <v>10</v>
      </c>
      <c r="C2065" s="6" t="s">
        <v>9</v>
      </c>
      <c r="D2065" s="6">
        <v>6</v>
      </c>
      <c r="E2065" s="7" t="s">
        <v>12</v>
      </c>
      <c r="F2065" s="7">
        <v>9</v>
      </c>
      <c r="G2065" s="8" t="s">
        <v>28</v>
      </c>
      <c r="H2065" s="4" t="str">
        <f t="shared" si="64"/>
        <v>2</v>
      </c>
      <c r="I2065" s="13">
        <v>16.371000000000002</v>
      </c>
    </row>
    <row r="2066" spans="1:9" ht="15" customHeight="1" x14ac:dyDescent="0.25">
      <c r="A2066" s="5" t="str">
        <f t="shared" si="65"/>
        <v>Biomass</v>
      </c>
      <c r="B2066" s="5">
        <v>11</v>
      </c>
      <c r="C2066" s="6" t="s">
        <v>9</v>
      </c>
      <c r="D2066" s="6">
        <v>6</v>
      </c>
      <c r="E2066" s="7" t="s">
        <v>12</v>
      </c>
      <c r="F2066" s="7">
        <v>9</v>
      </c>
      <c r="G2066" s="8" t="s">
        <v>28</v>
      </c>
      <c r="H2066" s="4" t="str">
        <f t="shared" si="64"/>
        <v>2</v>
      </c>
      <c r="I2066" s="13">
        <v>5.3500000000000005</v>
      </c>
    </row>
    <row r="2067" spans="1:9" ht="15" customHeight="1" x14ac:dyDescent="0.25">
      <c r="A2067" s="5" t="str">
        <f t="shared" si="65"/>
        <v>Cogeneration</v>
      </c>
      <c r="B2067" s="5">
        <v>12</v>
      </c>
      <c r="C2067" s="6" t="s">
        <v>9</v>
      </c>
      <c r="D2067" s="6">
        <v>6</v>
      </c>
      <c r="E2067" s="7" t="s">
        <v>12</v>
      </c>
      <c r="F2067" s="7">
        <v>9</v>
      </c>
      <c r="G2067" s="8" t="s">
        <v>28</v>
      </c>
      <c r="H2067" s="4" t="str">
        <f t="shared" si="64"/>
        <v>2</v>
      </c>
      <c r="I2067" s="13">
        <v>25.783120804166671</v>
      </c>
    </row>
    <row r="2068" spans="1:9" ht="15" customHeight="1" x14ac:dyDescent="0.25">
      <c r="A2068" s="5" t="str">
        <f t="shared" si="65"/>
        <v>Nuclear</v>
      </c>
      <c r="B2068" s="5">
        <v>13</v>
      </c>
      <c r="C2068" s="6" t="s">
        <v>9</v>
      </c>
      <c r="D2068" s="6">
        <v>6</v>
      </c>
      <c r="E2068" s="7" t="s">
        <v>12</v>
      </c>
      <c r="F2068" s="7">
        <v>9</v>
      </c>
      <c r="G2068" s="8" t="s">
        <v>28</v>
      </c>
      <c r="H2068" s="4" t="str">
        <f t="shared" si="64"/>
        <v>2</v>
      </c>
      <c r="I2068" s="13">
        <v>24.770499999999998</v>
      </c>
    </row>
    <row r="2069" spans="1:9" ht="15" customHeight="1" x14ac:dyDescent="0.25">
      <c r="A2069" s="5" t="str">
        <f t="shared" si="65"/>
        <v>Conventional Thermoelectric</v>
      </c>
      <c r="B2069" s="5">
        <v>1</v>
      </c>
      <c r="C2069" s="6" t="s">
        <v>10</v>
      </c>
      <c r="D2069" s="6">
        <v>7</v>
      </c>
      <c r="E2069" s="7" t="s">
        <v>12</v>
      </c>
      <c r="F2069" s="7">
        <v>9</v>
      </c>
      <c r="G2069" s="8" t="s">
        <v>28</v>
      </c>
      <c r="H2069" s="4" t="str">
        <f t="shared" si="64"/>
        <v>2</v>
      </c>
      <c r="I2069" s="13">
        <v>63.954327999999997</v>
      </c>
    </row>
    <row r="2070" spans="1:9" ht="15" customHeight="1" x14ac:dyDescent="0.25">
      <c r="A2070" s="5" t="str">
        <f t="shared" si="65"/>
        <v>Combined Cycle</v>
      </c>
      <c r="B2070" s="5">
        <v>2</v>
      </c>
      <c r="C2070" s="6" t="s">
        <v>10</v>
      </c>
      <c r="D2070" s="6">
        <v>7</v>
      </c>
      <c r="E2070" s="7" t="s">
        <v>12</v>
      </c>
      <c r="F2070" s="7">
        <v>9</v>
      </c>
      <c r="G2070" s="8" t="s">
        <v>28</v>
      </c>
      <c r="H2070" s="4" t="str">
        <f t="shared" si="64"/>
        <v>2</v>
      </c>
      <c r="I2070" s="13">
        <v>38.176723937500007</v>
      </c>
    </row>
    <row r="2071" spans="1:9" ht="15" customHeight="1" x14ac:dyDescent="0.25">
      <c r="A2071" s="5" t="str">
        <f t="shared" si="65"/>
        <v>Coal</v>
      </c>
      <c r="B2071" s="5">
        <v>3</v>
      </c>
      <c r="C2071" s="6" t="s">
        <v>10</v>
      </c>
      <c r="D2071" s="6">
        <v>7</v>
      </c>
      <c r="E2071" s="7" t="s">
        <v>12</v>
      </c>
      <c r="F2071" s="7">
        <v>9</v>
      </c>
      <c r="G2071" s="8" t="s">
        <v>28</v>
      </c>
      <c r="H2071" s="4" t="str">
        <f t="shared" si="64"/>
        <v>2</v>
      </c>
      <c r="I2071" s="13">
        <v>39.483000000000004</v>
      </c>
    </row>
    <row r="2072" spans="1:9" ht="15" customHeight="1" x14ac:dyDescent="0.25">
      <c r="A2072" s="5" t="str">
        <f t="shared" si="65"/>
        <v>Turbogas</v>
      </c>
      <c r="B2072" s="5">
        <v>4</v>
      </c>
      <c r="C2072" s="6" t="s">
        <v>10</v>
      </c>
      <c r="D2072" s="6">
        <v>7</v>
      </c>
      <c r="E2072" s="7" t="s">
        <v>12</v>
      </c>
      <c r="F2072" s="7">
        <v>9</v>
      </c>
      <c r="G2072" s="8" t="s">
        <v>28</v>
      </c>
      <c r="H2072" s="4" t="str">
        <f t="shared" si="64"/>
        <v>2</v>
      </c>
      <c r="I2072" s="13">
        <v>61.189688750000002</v>
      </c>
    </row>
    <row r="2073" spans="1:9" ht="15" customHeight="1" x14ac:dyDescent="0.25">
      <c r="A2073" s="5" t="str">
        <f t="shared" si="65"/>
        <v>Internal Combustion</v>
      </c>
      <c r="B2073" s="5">
        <v>5</v>
      </c>
      <c r="C2073" s="6" t="s">
        <v>10</v>
      </c>
      <c r="D2073" s="6">
        <v>7</v>
      </c>
      <c r="E2073" s="7" t="s">
        <v>12</v>
      </c>
      <c r="F2073" s="7">
        <v>9</v>
      </c>
      <c r="G2073" s="8" t="s">
        <v>28</v>
      </c>
      <c r="H2073" s="4" t="str">
        <f t="shared" si="64"/>
        <v>2</v>
      </c>
      <c r="I2073" s="13">
        <v>196.78370000000001</v>
      </c>
    </row>
    <row r="2074" spans="1:9" ht="15" customHeight="1" x14ac:dyDescent="0.25">
      <c r="A2074" s="5" t="str">
        <f t="shared" si="65"/>
        <v>Fluidized Bed</v>
      </c>
      <c r="B2074" s="5">
        <v>6</v>
      </c>
      <c r="C2074" s="6" t="s">
        <v>10</v>
      </c>
      <c r="D2074" s="6">
        <v>7</v>
      </c>
      <c r="E2074" s="7" t="s">
        <v>12</v>
      </c>
      <c r="F2074" s="7">
        <v>9</v>
      </c>
      <c r="G2074" s="8" t="s">
        <v>28</v>
      </c>
      <c r="H2074" s="4" t="str">
        <f t="shared" si="64"/>
        <v>2</v>
      </c>
      <c r="I2074" s="13">
        <v>39.483000000000004</v>
      </c>
    </row>
    <row r="2075" spans="1:9" ht="15" customHeight="1" x14ac:dyDescent="0.25">
      <c r="A2075" s="5" t="str">
        <f t="shared" si="65"/>
        <v>Hydropower</v>
      </c>
      <c r="B2075" s="5">
        <v>7</v>
      </c>
      <c r="C2075" s="6" t="s">
        <v>10</v>
      </c>
      <c r="D2075" s="6">
        <v>7</v>
      </c>
      <c r="E2075" s="7" t="s">
        <v>12</v>
      </c>
      <c r="F2075" s="7">
        <v>9</v>
      </c>
      <c r="G2075" s="8" t="s">
        <v>28</v>
      </c>
      <c r="H2075" s="4" t="str">
        <f t="shared" si="64"/>
        <v>2</v>
      </c>
      <c r="I2075" s="13">
        <v>0</v>
      </c>
    </row>
    <row r="2076" spans="1:9" ht="15" customHeight="1" x14ac:dyDescent="0.25">
      <c r="A2076" s="5" t="str">
        <f t="shared" si="65"/>
        <v>Wind</v>
      </c>
      <c r="B2076" s="5">
        <v>8</v>
      </c>
      <c r="C2076" s="6" t="s">
        <v>10</v>
      </c>
      <c r="D2076" s="6">
        <v>7</v>
      </c>
      <c r="E2076" s="7" t="s">
        <v>12</v>
      </c>
      <c r="F2076" s="7">
        <v>9</v>
      </c>
      <c r="G2076" s="8" t="s">
        <v>28</v>
      </c>
      <c r="H2076" s="4" t="str">
        <f t="shared" si="64"/>
        <v>2</v>
      </c>
      <c r="I2076" s="13">
        <v>9.2555000000000014</v>
      </c>
    </row>
    <row r="2077" spans="1:9" ht="15" customHeight="1" x14ac:dyDescent="0.25">
      <c r="A2077" s="5" t="str">
        <f t="shared" si="65"/>
        <v>Geothermal</v>
      </c>
      <c r="B2077" s="5">
        <v>9</v>
      </c>
      <c r="C2077" s="6" t="s">
        <v>10</v>
      </c>
      <c r="D2077" s="6">
        <v>7</v>
      </c>
      <c r="E2077" s="7" t="s">
        <v>12</v>
      </c>
      <c r="F2077" s="7">
        <v>9</v>
      </c>
      <c r="G2077" s="8" t="s">
        <v>28</v>
      </c>
      <c r="H2077" s="4" t="str">
        <f t="shared" si="64"/>
        <v>2</v>
      </c>
      <c r="I2077" s="13">
        <v>36.758352000000002</v>
      </c>
    </row>
    <row r="2078" spans="1:9" ht="15" customHeight="1" x14ac:dyDescent="0.25">
      <c r="A2078" s="5" t="str">
        <f t="shared" si="65"/>
        <v>Solar PV</v>
      </c>
      <c r="B2078" s="5">
        <v>10</v>
      </c>
      <c r="C2078" s="6" t="s">
        <v>10</v>
      </c>
      <c r="D2078" s="6">
        <v>7</v>
      </c>
      <c r="E2078" s="7" t="s">
        <v>12</v>
      </c>
      <c r="F2078" s="7">
        <v>9</v>
      </c>
      <c r="G2078" s="8" t="s">
        <v>28</v>
      </c>
      <c r="H2078" s="4" t="str">
        <f t="shared" si="64"/>
        <v>2</v>
      </c>
      <c r="I2078" s="13">
        <v>16.371000000000002</v>
      </c>
    </row>
    <row r="2079" spans="1:9" ht="15" customHeight="1" x14ac:dyDescent="0.25">
      <c r="A2079" s="5" t="str">
        <f t="shared" si="65"/>
        <v>Biomass</v>
      </c>
      <c r="B2079" s="5">
        <v>11</v>
      </c>
      <c r="C2079" s="6" t="s">
        <v>10</v>
      </c>
      <c r="D2079" s="6">
        <v>7</v>
      </c>
      <c r="E2079" s="7" t="s">
        <v>12</v>
      </c>
      <c r="F2079" s="7">
        <v>9</v>
      </c>
      <c r="G2079" s="8" t="s">
        <v>28</v>
      </c>
      <c r="H2079" s="4" t="str">
        <f t="shared" si="64"/>
        <v>2</v>
      </c>
      <c r="I2079" s="13">
        <v>5.3500000000000005</v>
      </c>
    </row>
    <row r="2080" spans="1:9" ht="15" customHeight="1" x14ac:dyDescent="0.25">
      <c r="A2080" s="5" t="str">
        <f t="shared" si="65"/>
        <v>Cogeneration</v>
      </c>
      <c r="B2080" s="5">
        <v>12</v>
      </c>
      <c r="C2080" s="6" t="s">
        <v>10</v>
      </c>
      <c r="D2080" s="6">
        <v>7</v>
      </c>
      <c r="E2080" s="7" t="s">
        <v>12</v>
      </c>
      <c r="F2080" s="7">
        <v>9</v>
      </c>
      <c r="G2080" s="8" t="s">
        <v>28</v>
      </c>
      <c r="H2080" s="4" t="str">
        <f t="shared" si="64"/>
        <v>2</v>
      </c>
      <c r="I2080" s="13">
        <v>38.176723937500007</v>
      </c>
    </row>
    <row r="2081" spans="1:9" ht="15" customHeight="1" x14ac:dyDescent="0.25">
      <c r="A2081" s="5" t="str">
        <f t="shared" si="65"/>
        <v>Nuclear</v>
      </c>
      <c r="B2081" s="5">
        <v>13</v>
      </c>
      <c r="C2081" s="6" t="s">
        <v>10</v>
      </c>
      <c r="D2081" s="6">
        <v>7</v>
      </c>
      <c r="E2081" s="7" t="s">
        <v>12</v>
      </c>
      <c r="F2081" s="7">
        <v>9</v>
      </c>
      <c r="G2081" s="8" t="s">
        <v>28</v>
      </c>
      <c r="H2081" s="4" t="str">
        <f t="shared" si="64"/>
        <v>2</v>
      </c>
      <c r="I2081" s="13">
        <v>24.770499999999998</v>
      </c>
    </row>
    <row r="2082" spans="1:9" ht="15" customHeight="1" x14ac:dyDescent="0.25">
      <c r="A2082" s="5" t="str">
        <f t="shared" si="65"/>
        <v>Conventional Thermoelectric</v>
      </c>
      <c r="B2082" s="5">
        <v>1</v>
      </c>
      <c r="C2082" s="6" t="s">
        <v>11</v>
      </c>
      <c r="D2082" s="6">
        <v>8</v>
      </c>
      <c r="E2082" s="7" t="s">
        <v>12</v>
      </c>
      <c r="F2082" s="7">
        <v>9</v>
      </c>
      <c r="G2082" s="8" t="s">
        <v>28</v>
      </c>
      <c r="H2082" s="4" t="str">
        <f t="shared" si="64"/>
        <v>2</v>
      </c>
      <c r="I2082" s="13">
        <v>63.954327999999997</v>
      </c>
    </row>
    <row r="2083" spans="1:9" ht="15" customHeight="1" x14ac:dyDescent="0.25">
      <c r="A2083" s="5" t="str">
        <f t="shared" si="65"/>
        <v>Combined Cycle</v>
      </c>
      <c r="B2083" s="5">
        <v>2</v>
      </c>
      <c r="C2083" s="6" t="s">
        <v>11</v>
      </c>
      <c r="D2083" s="6">
        <v>8</v>
      </c>
      <c r="E2083" s="7" t="s">
        <v>12</v>
      </c>
      <c r="F2083" s="7">
        <v>9</v>
      </c>
      <c r="G2083" s="8" t="s">
        <v>28</v>
      </c>
      <c r="H2083" s="4" t="str">
        <f t="shared" si="64"/>
        <v>2</v>
      </c>
      <c r="I2083" s="13">
        <v>32.090579541666663</v>
      </c>
    </row>
    <row r="2084" spans="1:9" ht="15" customHeight="1" x14ac:dyDescent="0.25">
      <c r="A2084" s="5" t="str">
        <f t="shared" si="65"/>
        <v>Coal</v>
      </c>
      <c r="B2084" s="5">
        <v>3</v>
      </c>
      <c r="C2084" s="6" t="s">
        <v>11</v>
      </c>
      <c r="D2084" s="6">
        <v>8</v>
      </c>
      <c r="E2084" s="7" t="s">
        <v>12</v>
      </c>
      <c r="F2084" s="7">
        <v>9</v>
      </c>
      <c r="G2084" s="8" t="s">
        <v>28</v>
      </c>
      <c r="H2084" s="4" t="str">
        <f t="shared" si="64"/>
        <v>2</v>
      </c>
      <c r="I2084" s="13">
        <v>39.483000000000004</v>
      </c>
    </row>
    <row r="2085" spans="1:9" ht="15" customHeight="1" x14ac:dyDescent="0.25">
      <c r="A2085" s="5" t="str">
        <f t="shared" si="65"/>
        <v>Turbogas</v>
      </c>
      <c r="B2085" s="5">
        <v>4</v>
      </c>
      <c r="C2085" s="6" t="s">
        <v>11</v>
      </c>
      <c r="D2085" s="6">
        <v>8</v>
      </c>
      <c r="E2085" s="7" t="s">
        <v>12</v>
      </c>
      <c r="F2085" s="7">
        <v>9</v>
      </c>
      <c r="G2085" s="8" t="s">
        <v>28</v>
      </c>
      <c r="H2085" s="4" t="str">
        <f t="shared" si="64"/>
        <v>2</v>
      </c>
      <c r="I2085" s="13">
        <v>51.434810833333323</v>
      </c>
    </row>
    <row r="2086" spans="1:9" ht="15" customHeight="1" x14ac:dyDescent="0.25">
      <c r="A2086" s="5" t="str">
        <f t="shared" si="65"/>
        <v>Internal Combustion</v>
      </c>
      <c r="B2086" s="5">
        <v>5</v>
      </c>
      <c r="C2086" s="6" t="s">
        <v>11</v>
      </c>
      <c r="D2086" s="6">
        <v>8</v>
      </c>
      <c r="E2086" s="7" t="s">
        <v>12</v>
      </c>
      <c r="F2086" s="7">
        <v>9</v>
      </c>
      <c r="G2086" s="8" t="s">
        <v>28</v>
      </c>
      <c r="H2086" s="4" t="str">
        <f t="shared" si="64"/>
        <v>2</v>
      </c>
      <c r="I2086" s="13">
        <v>196.78370000000001</v>
      </c>
    </row>
    <row r="2087" spans="1:9" ht="15" customHeight="1" x14ac:dyDescent="0.25">
      <c r="A2087" s="5" t="str">
        <f t="shared" si="65"/>
        <v>Fluidized Bed</v>
      </c>
      <c r="B2087" s="5">
        <v>6</v>
      </c>
      <c r="C2087" s="6" t="s">
        <v>11</v>
      </c>
      <c r="D2087" s="6">
        <v>8</v>
      </c>
      <c r="E2087" s="7" t="s">
        <v>12</v>
      </c>
      <c r="F2087" s="7">
        <v>9</v>
      </c>
      <c r="G2087" s="8" t="s">
        <v>28</v>
      </c>
      <c r="H2087" s="4" t="str">
        <f t="shared" si="64"/>
        <v>2</v>
      </c>
      <c r="I2087" s="13">
        <v>39.483000000000004</v>
      </c>
    </row>
    <row r="2088" spans="1:9" ht="15" customHeight="1" x14ac:dyDescent="0.25">
      <c r="A2088" s="5" t="str">
        <f t="shared" si="65"/>
        <v>Hydropower</v>
      </c>
      <c r="B2088" s="5">
        <v>7</v>
      </c>
      <c r="C2088" s="6" t="s">
        <v>11</v>
      </c>
      <c r="D2088" s="6">
        <v>8</v>
      </c>
      <c r="E2088" s="7" t="s">
        <v>12</v>
      </c>
      <c r="F2088" s="7">
        <v>9</v>
      </c>
      <c r="G2088" s="8" t="s">
        <v>28</v>
      </c>
      <c r="H2088" s="4" t="str">
        <f t="shared" si="64"/>
        <v>2</v>
      </c>
      <c r="I2088" s="13">
        <v>0</v>
      </c>
    </row>
    <row r="2089" spans="1:9" ht="15" customHeight="1" x14ac:dyDescent="0.25">
      <c r="A2089" s="5" t="str">
        <f t="shared" si="65"/>
        <v>Wind</v>
      </c>
      <c r="B2089" s="5">
        <v>8</v>
      </c>
      <c r="C2089" s="6" t="s">
        <v>11</v>
      </c>
      <c r="D2089" s="6">
        <v>8</v>
      </c>
      <c r="E2089" s="7" t="s">
        <v>12</v>
      </c>
      <c r="F2089" s="7">
        <v>9</v>
      </c>
      <c r="G2089" s="8" t="s">
        <v>28</v>
      </c>
      <c r="H2089" s="4" t="str">
        <f t="shared" si="64"/>
        <v>2</v>
      </c>
      <c r="I2089" s="13">
        <v>9.2555000000000014</v>
      </c>
    </row>
    <row r="2090" spans="1:9" ht="15" customHeight="1" x14ac:dyDescent="0.25">
      <c r="A2090" s="5" t="str">
        <f t="shared" si="65"/>
        <v>Geothermal</v>
      </c>
      <c r="B2090" s="5">
        <v>9</v>
      </c>
      <c r="C2090" s="6" t="s">
        <v>11</v>
      </c>
      <c r="D2090" s="6">
        <v>8</v>
      </c>
      <c r="E2090" s="7" t="s">
        <v>12</v>
      </c>
      <c r="F2090" s="7">
        <v>9</v>
      </c>
      <c r="G2090" s="8" t="s">
        <v>28</v>
      </c>
      <c r="H2090" s="4" t="str">
        <f t="shared" si="64"/>
        <v>2</v>
      </c>
      <c r="I2090" s="13">
        <v>36.758352000000002</v>
      </c>
    </row>
    <row r="2091" spans="1:9" ht="15" customHeight="1" x14ac:dyDescent="0.25">
      <c r="A2091" s="5" t="str">
        <f t="shared" si="65"/>
        <v>Solar PV</v>
      </c>
      <c r="B2091" s="5">
        <v>10</v>
      </c>
      <c r="C2091" s="6" t="s">
        <v>11</v>
      </c>
      <c r="D2091" s="6">
        <v>8</v>
      </c>
      <c r="E2091" s="7" t="s">
        <v>12</v>
      </c>
      <c r="F2091" s="7">
        <v>9</v>
      </c>
      <c r="G2091" s="8" t="s">
        <v>28</v>
      </c>
      <c r="H2091" s="4" t="str">
        <f t="shared" si="64"/>
        <v>2</v>
      </c>
      <c r="I2091" s="13">
        <v>16.371000000000002</v>
      </c>
    </row>
    <row r="2092" spans="1:9" ht="15" customHeight="1" x14ac:dyDescent="0.25">
      <c r="A2092" s="5" t="str">
        <f t="shared" si="65"/>
        <v>Biomass</v>
      </c>
      <c r="B2092" s="5">
        <v>11</v>
      </c>
      <c r="C2092" s="6" t="s">
        <v>11</v>
      </c>
      <c r="D2092" s="6">
        <v>8</v>
      </c>
      <c r="E2092" s="7" t="s">
        <v>12</v>
      </c>
      <c r="F2092" s="7">
        <v>9</v>
      </c>
      <c r="G2092" s="8" t="s">
        <v>28</v>
      </c>
      <c r="H2092" s="4" t="str">
        <f t="shared" si="64"/>
        <v>2</v>
      </c>
      <c r="I2092" s="13">
        <v>5.3500000000000005</v>
      </c>
    </row>
    <row r="2093" spans="1:9" ht="15" customHeight="1" x14ac:dyDescent="0.25">
      <c r="A2093" s="5" t="str">
        <f t="shared" si="65"/>
        <v>Cogeneration</v>
      </c>
      <c r="B2093" s="5">
        <v>12</v>
      </c>
      <c r="C2093" s="6" t="s">
        <v>11</v>
      </c>
      <c r="D2093" s="6">
        <v>8</v>
      </c>
      <c r="E2093" s="7" t="s">
        <v>12</v>
      </c>
      <c r="F2093" s="7">
        <v>9</v>
      </c>
      <c r="G2093" s="8" t="s">
        <v>28</v>
      </c>
      <c r="H2093" s="4" t="str">
        <f t="shared" si="64"/>
        <v>2</v>
      </c>
      <c r="I2093" s="13">
        <v>32.090579541666663</v>
      </c>
    </row>
    <row r="2094" spans="1:9" ht="15" customHeight="1" x14ac:dyDescent="0.25">
      <c r="A2094" s="5" t="str">
        <f t="shared" si="65"/>
        <v>Nuclear</v>
      </c>
      <c r="B2094" s="5">
        <v>13</v>
      </c>
      <c r="C2094" s="6" t="s">
        <v>11</v>
      </c>
      <c r="D2094" s="6">
        <v>8</v>
      </c>
      <c r="E2094" s="7" t="s">
        <v>12</v>
      </c>
      <c r="F2094" s="7">
        <v>9</v>
      </c>
      <c r="G2094" s="8" t="s">
        <v>28</v>
      </c>
      <c r="H2094" s="4" t="str">
        <f t="shared" si="64"/>
        <v>2</v>
      </c>
      <c r="I2094" s="13">
        <v>24.770499999999998</v>
      </c>
    </row>
    <row r="2095" spans="1:9" ht="15" customHeight="1" x14ac:dyDescent="0.25">
      <c r="A2095" s="5" t="str">
        <f t="shared" si="65"/>
        <v>Conventional Thermoelectric</v>
      </c>
      <c r="B2095" s="5">
        <v>1</v>
      </c>
      <c r="C2095" s="6" t="s">
        <v>12</v>
      </c>
      <c r="D2095" s="6">
        <v>9</v>
      </c>
      <c r="E2095" s="7" t="s">
        <v>12</v>
      </c>
      <c r="F2095" s="7">
        <v>9</v>
      </c>
      <c r="G2095" s="8" t="s">
        <v>28</v>
      </c>
      <c r="H2095" s="4" t="str">
        <f t="shared" si="64"/>
        <v>2</v>
      </c>
      <c r="I2095" s="13">
        <v>59.770399999999995</v>
      </c>
    </row>
    <row r="2096" spans="1:9" ht="15" customHeight="1" x14ac:dyDescent="0.25">
      <c r="A2096" s="5" t="str">
        <f t="shared" si="65"/>
        <v>Combined Cycle</v>
      </c>
      <c r="B2096" s="5">
        <v>2</v>
      </c>
      <c r="C2096" s="6" t="s">
        <v>12</v>
      </c>
      <c r="D2096" s="6">
        <v>9</v>
      </c>
      <c r="E2096" s="7" t="s">
        <v>12</v>
      </c>
      <c r="F2096" s="7">
        <v>9</v>
      </c>
      <c r="G2096" s="8" t="s">
        <v>28</v>
      </c>
      <c r="H2096" s="4" t="str">
        <f t="shared" si="64"/>
        <v>2</v>
      </c>
      <c r="I2096" s="13">
        <v>24.8203</v>
      </c>
    </row>
    <row r="2097" spans="1:9" ht="15" customHeight="1" x14ac:dyDescent="0.25">
      <c r="A2097" s="5" t="str">
        <f t="shared" si="65"/>
        <v>Coal</v>
      </c>
      <c r="B2097" s="5">
        <v>3</v>
      </c>
      <c r="C2097" s="6" t="s">
        <v>12</v>
      </c>
      <c r="D2097" s="6">
        <v>9</v>
      </c>
      <c r="E2097" s="7" t="s">
        <v>12</v>
      </c>
      <c r="F2097" s="7">
        <v>9</v>
      </c>
      <c r="G2097" s="8" t="s">
        <v>28</v>
      </c>
      <c r="H2097" s="4" t="str">
        <f t="shared" si="64"/>
        <v>2</v>
      </c>
      <c r="I2097" s="13">
        <v>36.9</v>
      </c>
    </row>
    <row r="2098" spans="1:9" ht="15" customHeight="1" x14ac:dyDescent="0.25">
      <c r="A2098" s="5" t="str">
        <f t="shared" si="65"/>
        <v>Turbogas</v>
      </c>
      <c r="B2098" s="5">
        <v>4</v>
      </c>
      <c r="C2098" s="6" t="s">
        <v>12</v>
      </c>
      <c r="D2098" s="6">
        <v>9</v>
      </c>
      <c r="E2098" s="7" t="s">
        <v>12</v>
      </c>
      <c r="F2098" s="7">
        <v>9</v>
      </c>
      <c r="G2098" s="8" t="s">
        <v>28</v>
      </c>
      <c r="H2098" s="4" t="str">
        <f t="shared" si="64"/>
        <v>2</v>
      </c>
      <c r="I2098" s="13">
        <v>39.781999999999996</v>
      </c>
    </row>
    <row r="2099" spans="1:9" ht="15" customHeight="1" x14ac:dyDescent="0.25">
      <c r="A2099" s="5" t="str">
        <f t="shared" si="65"/>
        <v>Internal Combustion</v>
      </c>
      <c r="B2099" s="5">
        <v>5</v>
      </c>
      <c r="C2099" s="6" t="s">
        <v>12</v>
      </c>
      <c r="D2099" s="6">
        <v>9</v>
      </c>
      <c r="E2099" s="7" t="s">
        <v>12</v>
      </c>
      <c r="F2099" s="7">
        <v>9</v>
      </c>
      <c r="G2099" s="8" t="s">
        <v>28</v>
      </c>
      <c r="H2099" s="4" t="str">
        <f t="shared" si="64"/>
        <v>2</v>
      </c>
      <c r="I2099" s="13">
        <v>183.91</v>
      </c>
    </row>
    <row r="2100" spans="1:9" ht="15" customHeight="1" x14ac:dyDescent="0.25">
      <c r="A2100" s="5" t="str">
        <f t="shared" si="65"/>
        <v>Fluidized Bed</v>
      </c>
      <c r="B2100" s="5">
        <v>6</v>
      </c>
      <c r="C2100" s="6" t="s">
        <v>12</v>
      </c>
      <c r="D2100" s="6">
        <v>9</v>
      </c>
      <c r="E2100" s="7" t="s">
        <v>12</v>
      </c>
      <c r="F2100" s="7">
        <v>9</v>
      </c>
      <c r="G2100" s="8" t="s">
        <v>28</v>
      </c>
      <c r="H2100" s="4" t="str">
        <f t="shared" si="64"/>
        <v>2</v>
      </c>
      <c r="I2100" s="13">
        <v>36.9</v>
      </c>
    </row>
    <row r="2101" spans="1:9" ht="15" customHeight="1" x14ac:dyDescent="0.25">
      <c r="A2101" s="5" t="str">
        <f t="shared" si="65"/>
        <v>Hydropower</v>
      </c>
      <c r="B2101" s="5">
        <v>7</v>
      </c>
      <c r="C2101" s="6" t="s">
        <v>12</v>
      </c>
      <c r="D2101" s="6">
        <v>9</v>
      </c>
      <c r="E2101" s="7" t="s">
        <v>12</v>
      </c>
      <c r="F2101" s="7">
        <v>9</v>
      </c>
      <c r="G2101" s="8" t="s">
        <v>28</v>
      </c>
      <c r="H2101" s="4" t="str">
        <f t="shared" si="64"/>
        <v>2</v>
      </c>
      <c r="I2101" s="13">
        <v>0</v>
      </c>
    </row>
    <row r="2102" spans="1:9" ht="15" customHeight="1" x14ac:dyDescent="0.25">
      <c r="A2102" s="5" t="str">
        <f t="shared" si="65"/>
        <v>Wind</v>
      </c>
      <c r="B2102" s="5">
        <v>8</v>
      </c>
      <c r="C2102" s="6" t="s">
        <v>12</v>
      </c>
      <c r="D2102" s="6">
        <v>9</v>
      </c>
      <c r="E2102" s="7" t="s">
        <v>12</v>
      </c>
      <c r="F2102" s="7">
        <v>9</v>
      </c>
      <c r="G2102" s="8" t="s">
        <v>28</v>
      </c>
      <c r="H2102" s="4" t="str">
        <f t="shared" si="64"/>
        <v>2</v>
      </c>
      <c r="I2102" s="13">
        <v>8.65</v>
      </c>
    </row>
    <row r="2103" spans="1:9" ht="15" customHeight="1" x14ac:dyDescent="0.25">
      <c r="A2103" s="5" t="str">
        <f t="shared" si="65"/>
        <v>Geothermal</v>
      </c>
      <c r="B2103" s="5">
        <v>9</v>
      </c>
      <c r="C2103" s="6" t="s">
        <v>12</v>
      </c>
      <c r="D2103" s="6">
        <v>9</v>
      </c>
      <c r="E2103" s="7" t="s">
        <v>12</v>
      </c>
      <c r="F2103" s="7">
        <v>9</v>
      </c>
      <c r="G2103" s="8" t="s">
        <v>28</v>
      </c>
      <c r="H2103" s="4" t="str">
        <f t="shared" si="64"/>
        <v>2</v>
      </c>
      <c r="I2103" s="13">
        <v>34.3536</v>
      </c>
    </row>
    <row r="2104" spans="1:9" ht="15" customHeight="1" x14ac:dyDescent="0.25">
      <c r="A2104" s="5" t="str">
        <f t="shared" si="65"/>
        <v>Solar PV</v>
      </c>
      <c r="B2104" s="5">
        <v>10</v>
      </c>
      <c r="C2104" s="6" t="s">
        <v>12</v>
      </c>
      <c r="D2104" s="6">
        <v>9</v>
      </c>
      <c r="E2104" s="7" t="s">
        <v>12</v>
      </c>
      <c r="F2104" s="7">
        <v>9</v>
      </c>
      <c r="G2104" s="8" t="s">
        <v>28</v>
      </c>
      <c r="H2104" s="4" t="str">
        <f t="shared" si="64"/>
        <v>2</v>
      </c>
      <c r="I2104" s="13">
        <v>15.3</v>
      </c>
    </row>
    <row r="2105" spans="1:9" ht="15" customHeight="1" x14ac:dyDescent="0.25">
      <c r="A2105" s="5" t="str">
        <f t="shared" si="65"/>
        <v>Biomass</v>
      </c>
      <c r="B2105" s="5">
        <v>11</v>
      </c>
      <c r="C2105" s="6" t="s">
        <v>12</v>
      </c>
      <c r="D2105" s="6">
        <v>9</v>
      </c>
      <c r="E2105" s="7" t="s">
        <v>12</v>
      </c>
      <c r="F2105" s="7">
        <v>9</v>
      </c>
      <c r="G2105" s="8" t="s">
        <v>28</v>
      </c>
      <c r="H2105" s="4" t="str">
        <f t="shared" si="64"/>
        <v>2</v>
      </c>
      <c r="I2105" s="13">
        <v>5</v>
      </c>
    </row>
    <row r="2106" spans="1:9" ht="15" customHeight="1" x14ac:dyDescent="0.25">
      <c r="A2106" s="5" t="str">
        <f t="shared" si="65"/>
        <v>Cogeneration</v>
      </c>
      <c r="B2106" s="5">
        <v>12</v>
      </c>
      <c r="C2106" s="6" t="s">
        <v>12</v>
      </c>
      <c r="D2106" s="6">
        <v>9</v>
      </c>
      <c r="E2106" s="7" t="s">
        <v>12</v>
      </c>
      <c r="F2106" s="7">
        <v>9</v>
      </c>
      <c r="G2106" s="8" t="s">
        <v>28</v>
      </c>
      <c r="H2106" s="4" t="str">
        <f t="shared" si="64"/>
        <v>2</v>
      </c>
      <c r="I2106" s="13">
        <v>24.8203</v>
      </c>
    </row>
    <row r="2107" spans="1:9" ht="15" customHeight="1" x14ac:dyDescent="0.25">
      <c r="A2107" s="5" t="str">
        <f t="shared" si="65"/>
        <v>Nuclear</v>
      </c>
      <c r="B2107" s="5">
        <v>13</v>
      </c>
      <c r="C2107" s="6" t="s">
        <v>12</v>
      </c>
      <c r="D2107" s="6">
        <v>9</v>
      </c>
      <c r="E2107" s="7" t="s">
        <v>12</v>
      </c>
      <c r="F2107" s="7">
        <v>9</v>
      </c>
      <c r="G2107" s="8" t="s">
        <v>28</v>
      </c>
      <c r="H2107" s="4" t="str">
        <f t="shared" si="64"/>
        <v>2</v>
      </c>
      <c r="I2107" s="13">
        <v>23.15</v>
      </c>
    </row>
    <row r="2108" spans="1:9" ht="15" customHeight="1" x14ac:dyDescent="0.25">
      <c r="A2108" s="5" t="str">
        <f t="shared" si="65"/>
        <v>Conventional Thermoelectric</v>
      </c>
      <c r="B2108" s="5">
        <v>1</v>
      </c>
      <c r="C2108" s="6" t="s">
        <v>4</v>
      </c>
      <c r="D2108" s="6">
        <v>1</v>
      </c>
      <c r="E2108" s="7" t="s">
        <v>4</v>
      </c>
      <c r="F2108" s="7">
        <v>1</v>
      </c>
      <c r="G2108" s="8" t="s">
        <v>34</v>
      </c>
      <c r="H2108" s="4" t="str">
        <f t="shared" si="64"/>
        <v>3</v>
      </c>
      <c r="I2108" s="13">
        <v>59.770399999999995</v>
      </c>
    </row>
    <row r="2109" spans="1:9" ht="15" customHeight="1" x14ac:dyDescent="0.25">
      <c r="A2109" s="5" t="str">
        <f t="shared" si="65"/>
        <v>Combined Cycle</v>
      </c>
      <c r="B2109" s="5">
        <v>2</v>
      </c>
      <c r="C2109" s="6" t="s">
        <v>4</v>
      </c>
      <c r="D2109" s="6">
        <v>1</v>
      </c>
      <c r="E2109" s="7" t="s">
        <v>4</v>
      </c>
      <c r="F2109" s="7">
        <v>1</v>
      </c>
      <c r="G2109" s="8" t="s">
        <v>34</v>
      </c>
      <c r="H2109" s="4" t="str">
        <f t="shared" si="64"/>
        <v>3</v>
      </c>
      <c r="I2109" s="13">
        <v>37.230449999999998</v>
      </c>
    </row>
    <row r="2110" spans="1:9" ht="15" customHeight="1" x14ac:dyDescent="0.25">
      <c r="A2110" s="5" t="str">
        <f t="shared" si="65"/>
        <v>Coal</v>
      </c>
      <c r="B2110" s="5">
        <v>3</v>
      </c>
      <c r="C2110" s="6" t="s">
        <v>4</v>
      </c>
      <c r="D2110" s="6">
        <v>1</v>
      </c>
      <c r="E2110" s="7" t="s">
        <v>4</v>
      </c>
      <c r="F2110" s="7">
        <v>1</v>
      </c>
      <c r="G2110" s="8" t="s">
        <v>34</v>
      </c>
      <c r="H2110" s="4" t="str">
        <f t="shared" si="64"/>
        <v>3</v>
      </c>
      <c r="I2110" s="13">
        <v>36.9</v>
      </c>
    </row>
    <row r="2111" spans="1:9" ht="15" customHeight="1" x14ac:dyDescent="0.25">
      <c r="A2111" s="5" t="str">
        <f t="shared" si="65"/>
        <v>Turbogas</v>
      </c>
      <c r="B2111" s="5">
        <v>4</v>
      </c>
      <c r="C2111" s="6" t="s">
        <v>4</v>
      </c>
      <c r="D2111" s="6">
        <v>1</v>
      </c>
      <c r="E2111" s="7" t="s">
        <v>4</v>
      </c>
      <c r="F2111" s="7">
        <v>1</v>
      </c>
      <c r="G2111" s="8" t="s">
        <v>34</v>
      </c>
      <c r="H2111" s="4" t="str">
        <f t="shared" si="64"/>
        <v>3</v>
      </c>
      <c r="I2111" s="13">
        <v>59.672999999999995</v>
      </c>
    </row>
    <row r="2112" spans="1:9" ht="15" customHeight="1" x14ac:dyDescent="0.25">
      <c r="A2112" s="5" t="str">
        <f t="shared" si="65"/>
        <v>Internal Combustion</v>
      </c>
      <c r="B2112" s="5">
        <v>5</v>
      </c>
      <c r="C2112" s="6" t="s">
        <v>4</v>
      </c>
      <c r="D2112" s="6">
        <v>1</v>
      </c>
      <c r="E2112" s="7" t="s">
        <v>4</v>
      </c>
      <c r="F2112" s="7">
        <v>1</v>
      </c>
      <c r="G2112" s="8" t="s">
        <v>34</v>
      </c>
      <c r="H2112" s="4" t="str">
        <f t="shared" si="64"/>
        <v>3</v>
      </c>
      <c r="I2112" s="13">
        <v>183.91</v>
      </c>
    </row>
    <row r="2113" spans="1:9" ht="15" customHeight="1" x14ac:dyDescent="0.25">
      <c r="A2113" s="5" t="str">
        <f t="shared" si="65"/>
        <v>Fluidized Bed</v>
      </c>
      <c r="B2113" s="5">
        <v>6</v>
      </c>
      <c r="C2113" s="6" t="s">
        <v>4</v>
      </c>
      <c r="D2113" s="6">
        <v>1</v>
      </c>
      <c r="E2113" s="7" t="s">
        <v>4</v>
      </c>
      <c r="F2113" s="7">
        <v>1</v>
      </c>
      <c r="G2113" s="8" t="s">
        <v>34</v>
      </c>
      <c r="H2113" s="4" t="str">
        <f t="shared" si="64"/>
        <v>3</v>
      </c>
      <c r="I2113" s="13">
        <v>36.9</v>
      </c>
    </row>
    <row r="2114" spans="1:9" ht="15" customHeight="1" x14ac:dyDescent="0.25">
      <c r="A2114" s="5" t="str">
        <f t="shared" si="65"/>
        <v>Hydropower</v>
      </c>
      <c r="B2114" s="5">
        <v>7</v>
      </c>
      <c r="C2114" s="6" t="s">
        <v>4</v>
      </c>
      <c r="D2114" s="6">
        <v>1</v>
      </c>
      <c r="E2114" s="7" t="s">
        <v>4</v>
      </c>
      <c r="F2114" s="7">
        <v>1</v>
      </c>
      <c r="G2114" s="8" t="s">
        <v>34</v>
      </c>
      <c r="H2114" s="4" t="str">
        <f t="shared" si="64"/>
        <v>3</v>
      </c>
      <c r="I2114" s="13">
        <v>0</v>
      </c>
    </row>
    <row r="2115" spans="1:9" ht="15" customHeight="1" x14ac:dyDescent="0.25">
      <c r="A2115" s="5" t="str">
        <f t="shared" si="65"/>
        <v>Wind</v>
      </c>
      <c r="B2115" s="5">
        <v>8</v>
      </c>
      <c r="C2115" s="6" t="s">
        <v>4</v>
      </c>
      <c r="D2115" s="6">
        <v>1</v>
      </c>
      <c r="E2115" s="7" t="s">
        <v>4</v>
      </c>
      <c r="F2115" s="7">
        <v>1</v>
      </c>
      <c r="G2115" s="8" t="s">
        <v>34</v>
      </c>
      <c r="H2115" s="4" t="str">
        <f t="shared" ref="H2115:H2178" si="66">CONCATENATE(RIGHT(G2115,1))</f>
        <v>3</v>
      </c>
      <c r="I2115" s="13">
        <v>8.65</v>
      </c>
    </row>
    <row r="2116" spans="1:9" ht="15" customHeight="1" x14ac:dyDescent="0.25">
      <c r="A2116" s="5" t="str">
        <f t="shared" si="65"/>
        <v>Geothermal</v>
      </c>
      <c r="B2116" s="5">
        <v>9</v>
      </c>
      <c r="C2116" s="6" t="s">
        <v>4</v>
      </c>
      <c r="D2116" s="6">
        <v>1</v>
      </c>
      <c r="E2116" s="7" t="s">
        <v>4</v>
      </c>
      <c r="F2116" s="7">
        <v>1</v>
      </c>
      <c r="G2116" s="8" t="s">
        <v>34</v>
      </c>
      <c r="H2116" s="4" t="str">
        <f t="shared" si="66"/>
        <v>3</v>
      </c>
      <c r="I2116" s="13">
        <v>34.3536</v>
      </c>
    </row>
    <row r="2117" spans="1:9" ht="15" customHeight="1" x14ac:dyDescent="0.25">
      <c r="A2117" s="5" t="str">
        <f t="shared" si="65"/>
        <v>Solar PV</v>
      </c>
      <c r="B2117" s="5">
        <v>10</v>
      </c>
      <c r="C2117" s="6" t="s">
        <v>4</v>
      </c>
      <c r="D2117" s="6">
        <v>1</v>
      </c>
      <c r="E2117" s="7" t="s">
        <v>4</v>
      </c>
      <c r="F2117" s="7">
        <v>1</v>
      </c>
      <c r="G2117" s="8" t="s">
        <v>34</v>
      </c>
      <c r="H2117" s="4" t="str">
        <f t="shared" si="66"/>
        <v>3</v>
      </c>
      <c r="I2117" s="13">
        <v>15.3</v>
      </c>
    </row>
    <row r="2118" spans="1:9" ht="15" customHeight="1" x14ac:dyDescent="0.25">
      <c r="A2118" s="5" t="str">
        <f t="shared" si="65"/>
        <v>Biomass</v>
      </c>
      <c r="B2118" s="5">
        <v>11</v>
      </c>
      <c r="C2118" s="6" t="s">
        <v>4</v>
      </c>
      <c r="D2118" s="6">
        <v>1</v>
      </c>
      <c r="E2118" s="7" t="s">
        <v>4</v>
      </c>
      <c r="F2118" s="7">
        <v>1</v>
      </c>
      <c r="G2118" s="8" t="s">
        <v>34</v>
      </c>
      <c r="H2118" s="4" t="str">
        <f t="shared" si="66"/>
        <v>3</v>
      </c>
      <c r="I2118" s="13">
        <v>5</v>
      </c>
    </row>
    <row r="2119" spans="1:9" ht="15" customHeight="1" x14ac:dyDescent="0.25">
      <c r="A2119" s="5" t="str">
        <f t="shared" si="65"/>
        <v>Cogeneration</v>
      </c>
      <c r="B2119" s="5">
        <v>12</v>
      </c>
      <c r="C2119" s="6" t="s">
        <v>4</v>
      </c>
      <c r="D2119" s="6">
        <v>1</v>
      </c>
      <c r="E2119" s="7" t="s">
        <v>4</v>
      </c>
      <c r="F2119" s="7">
        <v>1</v>
      </c>
      <c r="G2119" s="8" t="s">
        <v>34</v>
      </c>
      <c r="H2119" s="4" t="str">
        <f t="shared" si="66"/>
        <v>3</v>
      </c>
      <c r="I2119" s="13">
        <v>37.230449999999998</v>
      </c>
    </row>
    <row r="2120" spans="1:9" ht="15" customHeight="1" x14ac:dyDescent="0.25">
      <c r="A2120" s="5" t="str">
        <f t="shared" si="65"/>
        <v>Nuclear</v>
      </c>
      <c r="B2120" s="5">
        <v>13</v>
      </c>
      <c r="C2120" s="6" t="s">
        <v>4</v>
      </c>
      <c r="D2120" s="6">
        <v>1</v>
      </c>
      <c r="E2120" s="7" t="s">
        <v>4</v>
      </c>
      <c r="F2120" s="7">
        <v>1</v>
      </c>
      <c r="G2120" s="8" t="s">
        <v>34</v>
      </c>
      <c r="H2120" s="4" t="str">
        <f t="shared" si="66"/>
        <v>3</v>
      </c>
      <c r="I2120" s="13">
        <v>23.15</v>
      </c>
    </row>
    <row r="2121" spans="1:9" ht="15" customHeight="1" x14ac:dyDescent="0.25">
      <c r="A2121" s="5" t="str">
        <f t="shared" si="65"/>
        <v>Conventional Thermoelectric</v>
      </c>
      <c r="B2121" s="5">
        <v>1</v>
      </c>
      <c r="C2121" s="6" t="s">
        <v>5</v>
      </c>
      <c r="D2121" s="6">
        <v>2</v>
      </c>
      <c r="E2121" s="7" t="s">
        <v>4</v>
      </c>
      <c r="F2121" s="7">
        <v>1</v>
      </c>
      <c r="G2121" s="8" t="s">
        <v>34</v>
      </c>
      <c r="H2121" s="4" t="str">
        <f t="shared" si="66"/>
        <v>3</v>
      </c>
      <c r="I2121" s="13">
        <v>63.954327999999997</v>
      </c>
    </row>
    <row r="2122" spans="1:9" ht="15" customHeight="1" x14ac:dyDescent="0.25">
      <c r="A2122" s="5" t="str">
        <f t="shared" si="65"/>
        <v>Combined Cycle</v>
      </c>
      <c r="B2122" s="5">
        <v>2</v>
      </c>
      <c r="C2122" s="6" t="s">
        <v>5</v>
      </c>
      <c r="D2122" s="6">
        <v>2</v>
      </c>
      <c r="E2122" s="7" t="s">
        <v>4</v>
      </c>
      <c r="F2122" s="7">
        <v>1</v>
      </c>
      <c r="G2122" s="8" t="s">
        <v>34</v>
      </c>
      <c r="H2122" s="4" t="str">
        <f t="shared" si="66"/>
        <v>3</v>
      </c>
      <c r="I2122" s="13">
        <v>39.836581500000001</v>
      </c>
    </row>
    <row r="2123" spans="1:9" ht="15" customHeight="1" x14ac:dyDescent="0.25">
      <c r="A2123" s="5" t="str">
        <f t="shared" si="65"/>
        <v>Coal</v>
      </c>
      <c r="B2123" s="5">
        <v>3</v>
      </c>
      <c r="C2123" s="6" t="s">
        <v>5</v>
      </c>
      <c r="D2123" s="6">
        <v>2</v>
      </c>
      <c r="E2123" s="7" t="s">
        <v>4</v>
      </c>
      <c r="F2123" s="7">
        <v>1</v>
      </c>
      <c r="G2123" s="8" t="s">
        <v>34</v>
      </c>
      <c r="H2123" s="4" t="str">
        <f t="shared" si="66"/>
        <v>3</v>
      </c>
      <c r="I2123" s="13">
        <v>39.483000000000004</v>
      </c>
    </row>
    <row r="2124" spans="1:9" ht="15" customHeight="1" x14ac:dyDescent="0.25">
      <c r="A2124" s="5" t="str">
        <f t="shared" si="65"/>
        <v>Turbogas</v>
      </c>
      <c r="B2124" s="5">
        <v>4</v>
      </c>
      <c r="C2124" s="6" t="s">
        <v>5</v>
      </c>
      <c r="D2124" s="6">
        <v>2</v>
      </c>
      <c r="E2124" s="7" t="s">
        <v>4</v>
      </c>
      <c r="F2124" s="7">
        <v>1</v>
      </c>
      <c r="G2124" s="8" t="s">
        <v>34</v>
      </c>
      <c r="H2124" s="4" t="str">
        <f t="shared" si="66"/>
        <v>3</v>
      </c>
      <c r="I2124" s="13">
        <v>63.850109999999994</v>
      </c>
    </row>
    <row r="2125" spans="1:9" ht="15" customHeight="1" x14ac:dyDescent="0.25">
      <c r="A2125" s="5" t="str">
        <f t="shared" si="65"/>
        <v>Internal Combustion</v>
      </c>
      <c r="B2125" s="5">
        <v>5</v>
      </c>
      <c r="C2125" s="6" t="s">
        <v>5</v>
      </c>
      <c r="D2125" s="6">
        <v>2</v>
      </c>
      <c r="E2125" s="7" t="s">
        <v>4</v>
      </c>
      <c r="F2125" s="7">
        <v>1</v>
      </c>
      <c r="G2125" s="8" t="s">
        <v>34</v>
      </c>
      <c r="H2125" s="4" t="str">
        <f t="shared" si="66"/>
        <v>3</v>
      </c>
      <c r="I2125" s="13">
        <v>196.78370000000001</v>
      </c>
    </row>
    <row r="2126" spans="1:9" ht="15" customHeight="1" x14ac:dyDescent="0.25">
      <c r="A2126" s="5" t="str">
        <f t="shared" si="65"/>
        <v>Fluidized Bed</v>
      </c>
      <c r="B2126" s="5">
        <v>6</v>
      </c>
      <c r="C2126" s="6" t="s">
        <v>5</v>
      </c>
      <c r="D2126" s="6">
        <v>2</v>
      </c>
      <c r="E2126" s="7" t="s">
        <v>4</v>
      </c>
      <c r="F2126" s="7">
        <v>1</v>
      </c>
      <c r="G2126" s="8" t="s">
        <v>34</v>
      </c>
      <c r="H2126" s="4" t="str">
        <f t="shared" si="66"/>
        <v>3</v>
      </c>
      <c r="I2126" s="13">
        <v>39.483000000000004</v>
      </c>
    </row>
    <row r="2127" spans="1:9" ht="15" customHeight="1" x14ac:dyDescent="0.25">
      <c r="A2127" s="5" t="str">
        <f t="shared" si="65"/>
        <v>Hydropower</v>
      </c>
      <c r="B2127" s="5">
        <v>7</v>
      </c>
      <c r="C2127" s="6" t="s">
        <v>5</v>
      </c>
      <c r="D2127" s="6">
        <v>2</v>
      </c>
      <c r="E2127" s="7" t="s">
        <v>4</v>
      </c>
      <c r="F2127" s="7">
        <v>1</v>
      </c>
      <c r="G2127" s="8" t="s">
        <v>34</v>
      </c>
      <c r="H2127" s="4" t="str">
        <f t="shared" si="66"/>
        <v>3</v>
      </c>
      <c r="I2127" s="13">
        <v>0</v>
      </c>
    </row>
    <row r="2128" spans="1:9" ht="15" customHeight="1" x14ac:dyDescent="0.25">
      <c r="A2128" s="5" t="str">
        <f t="shared" ref="A2128:A2191" si="67">A2115</f>
        <v>Wind</v>
      </c>
      <c r="B2128" s="5">
        <v>8</v>
      </c>
      <c r="C2128" s="6" t="s">
        <v>5</v>
      </c>
      <c r="D2128" s="6">
        <v>2</v>
      </c>
      <c r="E2128" s="7" t="s">
        <v>4</v>
      </c>
      <c r="F2128" s="7">
        <v>1</v>
      </c>
      <c r="G2128" s="8" t="s">
        <v>34</v>
      </c>
      <c r="H2128" s="4" t="str">
        <f t="shared" si="66"/>
        <v>3</v>
      </c>
      <c r="I2128" s="13">
        <v>9.2555000000000014</v>
      </c>
    </row>
    <row r="2129" spans="1:9" ht="15" customHeight="1" x14ac:dyDescent="0.25">
      <c r="A2129" s="5" t="str">
        <f t="shared" si="67"/>
        <v>Geothermal</v>
      </c>
      <c r="B2129" s="5">
        <v>9</v>
      </c>
      <c r="C2129" s="6" t="s">
        <v>5</v>
      </c>
      <c r="D2129" s="6">
        <v>2</v>
      </c>
      <c r="E2129" s="7" t="s">
        <v>4</v>
      </c>
      <c r="F2129" s="7">
        <v>1</v>
      </c>
      <c r="G2129" s="8" t="s">
        <v>34</v>
      </c>
      <c r="H2129" s="4" t="str">
        <f t="shared" si="66"/>
        <v>3</v>
      </c>
      <c r="I2129" s="13">
        <v>36.758352000000002</v>
      </c>
    </row>
    <row r="2130" spans="1:9" ht="15" customHeight="1" x14ac:dyDescent="0.25">
      <c r="A2130" s="5" t="str">
        <f t="shared" si="67"/>
        <v>Solar PV</v>
      </c>
      <c r="B2130" s="5">
        <v>10</v>
      </c>
      <c r="C2130" s="6" t="s">
        <v>5</v>
      </c>
      <c r="D2130" s="6">
        <v>2</v>
      </c>
      <c r="E2130" s="7" t="s">
        <v>4</v>
      </c>
      <c r="F2130" s="7">
        <v>1</v>
      </c>
      <c r="G2130" s="8" t="s">
        <v>34</v>
      </c>
      <c r="H2130" s="4" t="str">
        <f t="shared" si="66"/>
        <v>3</v>
      </c>
      <c r="I2130" s="13">
        <v>16.371000000000002</v>
      </c>
    </row>
    <row r="2131" spans="1:9" ht="15" customHeight="1" x14ac:dyDescent="0.25">
      <c r="A2131" s="5" t="str">
        <f t="shared" si="67"/>
        <v>Biomass</v>
      </c>
      <c r="B2131" s="5">
        <v>11</v>
      </c>
      <c r="C2131" s="6" t="s">
        <v>5</v>
      </c>
      <c r="D2131" s="6">
        <v>2</v>
      </c>
      <c r="E2131" s="7" t="s">
        <v>4</v>
      </c>
      <c r="F2131" s="7">
        <v>1</v>
      </c>
      <c r="G2131" s="8" t="s">
        <v>34</v>
      </c>
      <c r="H2131" s="4" t="str">
        <f t="shared" si="66"/>
        <v>3</v>
      </c>
      <c r="I2131" s="13">
        <v>5.3500000000000005</v>
      </c>
    </row>
    <row r="2132" spans="1:9" ht="15" customHeight="1" x14ac:dyDescent="0.25">
      <c r="A2132" s="5" t="str">
        <f t="shared" si="67"/>
        <v>Cogeneration</v>
      </c>
      <c r="B2132" s="5">
        <v>12</v>
      </c>
      <c r="C2132" s="6" t="s">
        <v>5</v>
      </c>
      <c r="D2132" s="6">
        <v>2</v>
      </c>
      <c r="E2132" s="7" t="s">
        <v>4</v>
      </c>
      <c r="F2132" s="7">
        <v>1</v>
      </c>
      <c r="G2132" s="8" t="s">
        <v>34</v>
      </c>
      <c r="H2132" s="4" t="str">
        <f t="shared" si="66"/>
        <v>3</v>
      </c>
      <c r="I2132" s="13">
        <v>39.836581500000001</v>
      </c>
    </row>
    <row r="2133" spans="1:9" ht="15" customHeight="1" x14ac:dyDescent="0.25">
      <c r="A2133" s="5" t="str">
        <f t="shared" si="67"/>
        <v>Nuclear</v>
      </c>
      <c r="B2133" s="5">
        <v>13</v>
      </c>
      <c r="C2133" s="6" t="s">
        <v>5</v>
      </c>
      <c r="D2133" s="6">
        <v>2</v>
      </c>
      <c r="E2133" s="7" t="s">
        <v>4</v>
      </c>
      <c r="F2133" s="7">
        <v>1</v>
      </c>
      <c r="G2133" s="8" t="s">
        <v>34</v>
      </c>
      <c r="H2133" s="4" t="str">
        <f t="shared" si="66"/>
        <v>3</v>
      </c>
      <c r="I2133" s="13">
        <v>24.770499999999998</v>
      </c>
    </row>
    <row r="2134" spans="1:9" ht="15" customHeight="1" x14ac:dyDescent="0.25">
      <c r="A2134" s="5" t="str">
        <f t="shared" si="67"/>
        <v>Conventional Thermoelectric</v>
      </c>
      <c r="B2134" s="5">
        <v>1</v>
      </c>
      <c r="C2134" s="6" t="s">
        <v>6</v>
      </c>
      <c r="D2134" s="6">
        <v>3</v>
      </c>
      <c r="E2134" s="7" t="s">
        <v>4</v>
      </c>
      <c r="F2134" s="7">
        <v>1</v>
      </c>
      <c r="G2134" s="8" t="s">
        <v>34</v>
      </c>
      <c r="H2134" s="4" t="str">
        <f t="shared" si="66"/>
        <v>3</v>
      </c>
      <c r="I2134" s="13">
        <v>63.954327999999997</v>
      </c>
    </row>
    <row r="2135" spans="1:9" ht="15" customHeight="1" x14ac:dyDescent="0.25">
      <c r="A2135" s="5" t="str">
        <f t="shared" si="67"/>
        <v>Combined Cycle</v>
      </c>
      <c r="B2135" s="5">
        <v>2</v>
      </c>
      <c r="C2135" s="6" t="s">
        <v>6</v>
      </c>
      <c r="D2135" s="6">
        <v>3</v>
      </c>
      <c r="E2135" s="7" t="s">
        <v>4</v>
      </c>
      <c r="F2135" s="7">
        <v>1</v>
      </c>
      <c r="G2135" s="8" t="s">
        <v>34</v>
      </c>
      <c r="H2135" s="4" t="str">
        <f t="shared" si="66"/>
        <v>3</v>
      </c>
      <c r="I2135" s="13">
        <v>26.557721000000001</v>
      </c>
    </row>
    <row r="2136" spans="1:9" ht="15" customHeight="1" x14ac:dyDescent="0.25">
      <c r="A2136" s="5" t="str">
        <f t="shared" si="67"/>
        <v>Coal</v>
      </c>
      <c r="B2136" s="5">
        <v>3</v>
      </c>
      <c r="C2136" s="6" t="s">
        <v>6</v>
      </c>
      <c r="D2136" s="6">
        <v>3</v>
      </c>
      <c r="E2136" s="7" t="s">
        <v>4</v>
      </c>
      <c r="F2136" s="7">
        <v>1</v>
      </c>
      <c r="G2136" s="8" t="s">
        <v>34</v>
      </c>
      <c r="H2136" s="4" t="str">
        <f t="shared" si="66"/>
        <v>3</v>
      </c>
      <c r="I2136" s="13">
        <v>39.483000000000004</v>
      </c>
    </row>
    <row r="2137" spans="1:9" ht="15" customHeight="1" x14ac:dyDescent="0.25">
      <c r="A2137" s="5" t="str">
        <f t="shared" si="67"/>
        <v>Turbogas</v>
      </c>
      <c r="B2137" s="5">
        <v>4</v>
      </c>
      <c r="C2137" s="6" t="s">
        <v>6</v>
      </c>
      <c r="D2137" s="6">
        <v>3</v>
      </c>
      <c r="E2137" s="7" t="s">
        <v>4</v>
      </c>
      <c r="F2137" s="7">
        <v>1</v>
      </c>
      <c r="G2137" s="8" t="s">
        <v>34</v>
      </c>
      <c r="H2137" s="4" t="str">
        <f t="shared" si="66"/>
        <v>3</v>
      </c>
      <c r="I2137" s="13">
        <v>42.566739999999996</v>
      </c>
    </row>
    <row r="2138" spans="1:9" ht="15" customHeight="1" x14ac:dyDescent="0.25">
      <c r="A2138" s="5" t="str">
        <f t="shared" si="67"/>
        <v>Internal Combustion</v>
      </c>
      <c r="B2138" s="5">
        <v>5</v>
      </c>
      <c r="C2138" s="6" t="s">
        <v>6</v>
      </c>
      <c r="D2138" s="6">
        <v>3</v>
      </c>
      <c r="E2138" s="7" t="s">
        <v>4</v>
      </c>
      <c r="F2138" s="7">
        <v>1</v>
      </c>
      <c r="G2138" s="8" t="s">
        <v>34</v>
      </c>
      <c r="H2138" s="4" t="str">
        <f t="shared" si="66"/>
        <v>3</v>
      </c>
      <c r="I2138" s="13">
        <v>196.78370000000001</v>
      </c>
    </row>
    <row r="2139" spans="1:9" ht="15" customHeight="1" x14ac:dyDescent="0.25">
      <c r="A2139" s="5" t="str">
        <f t="shared" si="67"/>
        <v>Fluidized Bed</v>
      </c>
      <c r="B2139" s="5">
        <v>6</v>
      </c>
      <c r="C2139" s="6" t="s">
        <v>6</v>
      </c>
      <c r="D2139" s="6">
        <v>3</v>
      </c>
      <c r="E2139" s="7" t="s">
        <v>4</v>
      </c>
      <c r="F2139" s="7">
        <v>1</v>
      </c>
      <c r="G2139" s="8" t="s">
        <v>34</v>
      </c>
      <c r="H2139" s="4" t="str">
        <f t="shared" si="66"/>
        <v>3</v>
      </c>
      <c r="I2139" s="13">
        <v>39.483000000000004</v>
      </c>
    </row>
    <row r="2140" spans="1:9" ht="15" customHeight="1" x14ac:dyDescent="0.25">
      <c r="A2140" s="5" t="str">
        <f t="shared" si="67"/>
        <v>Hydropower</v>
      </c>
      <c r="B2140" s="5">
        <v>7</v>
      </c>
      <c r="C2140" s="6" t="s">
        <v>6</v>
      </c>
      <c r="D2140" s="6">
        <v>3</v>
      </c>
      <c r="E2140" s="7" t="s">
        <v>4</v>
      </c>
      <c r="F2140" s="7">
        <v>1</v>
      </c>
      <c r="G2140" s="8" t="s">
        <v>34</v>
      </c>
      <c r="H2140" s="4" t="str">
        <f t="shared" si="66"/>
        <v>3</v>
      </c>
      <c r="I2140" s="13">
        <v>0</v>
      </c>
    </row>
    <row r="2141" spans="1:9" ht="15" customHeight="1" x14ac:dyDescent="0.25">
      <c r="A2141" s="5" t="str">
        <f t="shared" si="67"/>
        <v>Wind</v>
      </c>
      <c r="B2141" s="5">
        <v>8</v>
      </c>
      <c r="C2141" s="6" t="s">
        <v>6</v>
      </c>
      <c r="D2141" s="6">
        <v>3</v>
      </c>
      <c r="E2141" s="7" t="s">
        <v>4</v>
      </c>
      <c r="F2141" s="7">
        <v>1</v>
      </c>
      <c r="G2141" s="8" t="s">
        <v>34</v>
      </c>
      <c r="H2141" s="4" t="str">
        <f t="shared" si="66"/>
        <v>3</v>
      </c>
      <c r="I2141" s="13">
        <v>9.2555000000000014</v>
      </c>
    </row>
    <row r="2142" spans="1:9" ht="15" customHeight="1" x14ac:dyDescent="0.25">
      <c r="A2142" s="5" t="str">
        <f t="shared" si="67"/>
        <v>Geothermal</v>
      </c>
      <c r="B2142" s="5">
        <v>9</v>
      </c>
      <c r="C2142" s="6" t="s">
        <v>6</v>
      </c>
      <c r="D2142" s="6">
        <v>3</v>
      </c>
      <c r="E2142" s="7" t="s">
        <v>4</v>
      </c>
      <c r="F2142" s="7">
        <v>1</v>
      </c>
      <c r="G2142" s="8" t="s">
        <v>34</v>
      </c>
      <c r="H2142" s="4" t="str">
        <f t="shared" si="66"/>
        <v>3</v>
      </c>
      <c r="I2142" s="13">
        <v>36.758352000000002</v>
      </c>
    </row>
    <row r="2143" spans="1:9" ht="15" customHeight="1" x14ac:dyDescent="0.25">
      <c r="A2143" s="5" t="str">
        <f t="shared" si="67"/>
        <v>Solar PV</v>
      </c>
      <c r="B2143" s="5">
        <v>10</v>
      </c>
      <c r="C2143" s="6" t="s">
        <v>6</v>
      </c>
      <c r="D2143" s="6">
        <v>3</v>
      </c>
      <c r="E2143" s="7" t="s">
        <v>4</v>
      </c>
      <c r="F2143" s="7">
        <v>1</v>
      </c>
      <c r="G2143" s="8" t="s">
        <v>34</v>
      </c>
      <c r="H2143" s="4" t="str">
        <f t="shared" si="66"/>
        <v>3</v>
      </c>
      <c r="I2143" s="13">
        <v>16.371000000000002</v>
      </c>
    </row>
    <row r="2144" spans="1:9" ht="15" customHeight="1" x14ac:dyDescent="0.25">
      <c r="A2144" s="5" t="str">
        <f t="shared" si="67"/>
        <v>Biomass</v>
      </c>
      <c r="B2144" s="5">
        <v>11</v>
      </c>
      <c r="C2144" s="6" t="s">
        <v>6</v>
      </c>
      <c r="D2144" s="6">
        <v>3</v>
      </c>
      <c r="E2144" s="7" t="s">
        <v>4</v>
      </c>
      <c r="F2144" s="7">
        <v>1</v>
      </c>
      <c r="G2144" s="8" t="s">
        <v>34</v>
      </c>
      <c r="H2144" s="4" t="str">
        <f t="shared" si="66"/>
        <v>3</v>
      </c>
      <c r="I2144" s="13">
        <v>5.3500000000000005</v>
      </c>
    </row>
    <row r="2145" spans="1:9" ht="15" customHeight="1" x14ac:dyDescent="0.25">
      <c r="A2145" s="5" t="str">
        <f t="shared" si="67"/>
        <v>Cogeneration</v>
      </c>
      <c r="B2145" s="5">
        <v>12</v>
      </c>
      <c r="C2145" s="6" t="s">
        <v>6</v>
      </c>
      <c r="D2145" s="6">
        <v>3</v>
      </c>
      <c r="E2145" s="7" t="s">
        <v>4</v>
      </c>
      <c r="F2145" s="7">
        <v>1</v>
      </c>
      <c r="G2145" s="8" t="s">
        <v>34</v>
      </c>
      <c r="H2145" s="4" t="str">
        <f t="shared" si="66"/>
        <v>3</v>
      </c>
      <c r="I2145" s="13">
        <v>26.557721000000001</v>
      </c>
    </row>
    <row r="2146" spans="1:9" ht="15" customHeight="1" x14ac:dyDescent="0.25">
      <c r="A2146" s="5" t="str">
        <f t="shared" si="67"/>
        <v>Nuclear</v>
      </c>
      <c r="B2146" s="5">
        <v>13</v>
      </c>
      <c r="C2146" s="6" t="s">
        <v>6</v>
      </c>
      <c r="D2146" s="6">
        <v>3</v>
      </c>
      <c r="E2146" s="7" t="s">
        <v>4</v>
      </c>
      <c r="F2146" s="7">
        <v>1</v>
      </c>
      <c r="G2146" s="8" t="s">
        <v>34</v>
      </c>
      <c r="H2146" s="4" t="str">
        <f t="shared" si="66"/>
        <v>3</v>
      </c>
      <c r="I2146" s="13">
        <v>24.770499999999998</v>
      </c>
    </row>
    <row r="2147" spans="1:9" ht="15" customHeight="1" x14ac:dyDescent="0.25">
      <c r="A2147" s="5" t="str">
        <f t="shared" si="67"/>
        <v>Conventional Thermoelectric</v>
      </c>
      <c r="B2147" s="5">
        <v>1</v>
      </c>
      <c r="C2147" s="6" t="s">
        <v>7</v>
      </c>
      <c r="D2147" s="6">
        <v>4</v>
      </c>
      <c r="E2147" s="7" t="s">
        <v>4</v>
      </c>
      <c r="F2147" s="7">
        <v>1</v>
      </c>
      <c r="G2147" s="8" t="s">
        <v>34</v>
      </c>
      <c r="H2147" s="4" t="str">
        <f t="shared" si="66"/>
        <v>3</v>
      </c>
      <c r="I2147" s="13">
        <v>63.954327999999997</v>
      </c>
    </row>
    <row r="2148" spans="1:9" ht="15" customHeight="1" x14ac:dyDescent="0.25">
      <c r="A2148" s="5" t="str">
        <f t="shared" si="67"/>
        <v>Combined Cycle</v>
      </c>
      <c r="B2148" s="5">
        <v>2</v>
      </c>
      <c r="C2148" s="6" t="s">
        <v>7</v>
      </c>
      <c r="D2148" s="6">
        <v>4</v>
      </c>
      <c r="E2148" s="7" t="s">
        <v>4</v>
      </c>
      <c r="F2148" s="7">
        <v>1</v>
      </c>
      <c r="G2148" s="8" t="s">
        <v>34</v>
      </c>
      <c r="H2148" s="4" t="str">
        <f t="shared" si="66"/>
        <v>3</v>
      </c>
      <c r="I2148" s="13">
        <v>26.004435145833337</v>
      </c>
    </row>
    <row r="2149" spans="1:9" ht="15" customHeight="1" x14ac:dyDescent="0.25">
      <c r="A2149" s="5" t="str">
        <f t="shared" si="67"/>
        <v>Coal</v>
      </c>
      <c r="B2149" s="5">
        <v>3</v>
      </c>
      <c r="C2149" s="6" t="s">
        <v>7</v>
      </c>
      <c r="D2149" s="6">
        <v>4</v>
      </c>
      <c r="E2149" s="7" t="s">
        <v>4</v>
      </c>
      <c r="F2149" s="7">
        <v>1</v>
      </c>
      <c r="G2149" s="8" t="s">
        <v>34</v>
      </c>
      <c r="H2149" s="4" t="str">
        <f t="shared" si="66"/>
        <v>3</v>
      </c>
      <c r="I2149" s="13">
        <v>39.483000000000004</v>
      </c>
    </row>
    <row r="2150" spans="1:9" ht="15" customHeight="1" x14ac:dyDescent="0.25">
      <c r="A2150" s="5" t="str">
        <f t="shared" si="67"/>
        <v>Turbogas</v>
      </c>
      <c r="B2150" s="5">
        <v>4</v>
      </c>
      <c r="C2150" s="6" t="s">
        <v>7</v>
      </c>
      <c r="D2150" s="6">
        <v>4</v>
      </c>
      <c r="E2150" s="7" t="s">
        <v>4</v>
      </c>
      <c r="F2150" s="7">
        <v>1</v>
      </c>
      <c r="G2150" s="8" t="s">
        <v>34</v>
      </c>
      <c r="H2150" s="4" t="str">
        <f t="shared" si="66"/>
        <v>3</v>
      </c>
      <c r="I2150" s="13">
        <v>41.679932916666665</v>
      </c>
    </row>
    <row r="2151" spans="1:9" ht="15" customHeight="1" x14ac:dyDescent="0.25">
      <c r="A2151" s="5" t="str">
        <f t="shared" si="67"/>
        <v>Internal Combustion</v>
      </c>
      <c r="B2151" s="5">
        <v>5</v>
      </c>
      <c r="C2151" s="6" t="s">
        <v>7</v>
      </c>
      <c r="D2151" s="6">
        <v>4</v>
      </c>
      <c r="E2151" s="7" t="s">
        <v>4</v>
      </c>
      <c r="F2151" s="7">
        <v>1</v>
      </c>
      <c r="G2151" s="8" t="s">
        <v>34</v>
      </c>
      <c r="H2151" s="4" t="str">
        <f t="shared" si="66"/>
        <v>3</v>
      </c>
      <c r="I2151" s="13">
        <v>196.78370000000001</v>
      </c>
    </row>
    <row r="2152" spans="1:9" ht="15" customHeight="1" x14ac:dyDescent="0.25">
      <c r="A2152" s="5" t="str">
        <f t="shared" si="67"/>
        <v>Fluidized Bed</v>
      </c>
      <c r="B2152" s="5">
        <v>6</v>
      </c>
      <c r="C2152" s="6" t="s">
        <v>7</v>
      </c>
      <c r="D2152" s="6">
        <v>4</v>
      </c>
      <c r="E2152" s="7" t="s">
        <v>4</v>
      </c>
      <c r="F2152" s="7">
        <v>1</v>
      </c>
      <c r="G2152" s="8" t="s">
        <v>34</v>
      </c>
      <c r="H2152" s="4" t="str">
        <f t="shared" si="66"/>
        <v>3</v>
      </c>
      <c r="I2152" s="13">
        <v>39.483000000000004</v>
      </c>
    </row>
    <row r="2153" spans="1:9" ht="15" customHeight="1" x14ac:dyDescent="0.25">
      <c r="A2153" s="5" t="str">
        <f t="shared" si="67"/>
        <v>Hydropower</v>
      </c>
      <c r="B2153" s="5">
        <v>7</v>
      </c>
      <c r="C2153" s="6" t="s">
        <v>7</v>
      </c>
      <c r="D2153" s="6">
        <v>4</v>
      </c>
      <c r="E2153" s="7" t="s">
        <v>4</v>
      </c>
      <c r="F2153" s="7">
        <v>1</v>
      </c>
      <c r="G2153" s="8" t="s">
        <v>34</v>
      </c>
      <c r="H2153" s="4" t="str">
        <f t="shared" si="66"/>
        <v>3</v>
      </c>
      <c r="I2153" s="13">
        <v>0</v>
      </c>
    </row>
    <row r="2154" spans="1:9" ht="15" customHeight="1" x14ac:dyDescent="0.25">
      <c r="A2154" s="5" t="str">
        <f t="shared" si="67"/>
        <v>Wind</v>
      </c>
      <c r="B2154" s="5">
        <v>8</v>
      </c>
      <c r="C2154" s="6" t="s">
        <v>7</v>
      </c>
      <c r="D2154" s="6">
        <v>4</v>
      </c>
      <c r="E2154" s="7" t="s">
        <v>4</v>
      </c>
      <c r="F2154" s="7">
        <v>1</v>
      </c>
      <c r="G2154" s="8" t="s">
        <v>34</v>
      </c>
      <c r="H2154" s="4" t="str">
        <f t="shared" si="66"/>
        <v>3</v>
      </c>
      <c r="I2154" s="13">
        <v>9.2555000000000014</v>
      </c>
    </row>
    <row r="2155" spans="1:9" ht="15" customHeight="1" x14ac:dyDescent="0.25">
      <c r="A2155" s="5" t="str">
        <f t="shared" si="67"/>
        <v>Geothermal</v>
      </c>
      <c r="B2155" s="5">
        <v>9</v>
      </c>
      <c r="C2155" s="6" t="s">
        <v>7</v>
      </c>
      <c r="D2155" s="6">
        <v>4</v>
      </c>
      <c r="E2155" s="7" t="s">
        <v>4</v>
      </c>
      <c r="F2155" s="7">
        <v>1</v>
      </c>
      <c r="G2155" s="8" t="s">
        <v>34</v>
      </c>
      <c r="H2155" s="4" t="str">
        <f t="shared" si="66"/>
        <v>3</v>
      </c>
      <c r="I2155" s="13">
        <v>36.758352000000002</v>
      </c>
    </row>
    <row r="2156" spans="1:9" ht="15" customHeight="1" x14ac:dyDescent="0.25">
      <c r="A2156" s="5" t="str">
        <f t="shared" si="67"/>
        <v>Solar PV</v>
      </c>
      <c r="B2156" s="5">
        <v>10</v>
      </c>
      <c r="C2156" s="6" t="s">
        <v>7</v>
      </c>
      <c r="D2156" s="6">
        <v>4</v>
      </c>
      <c r="E2156" s="7" t="s">
        <v>4</v>
      </c>
      <c r="F2156" s="7">
        <v>1</v>
      </c>
      <c r="G2156" s="8" t="s">
        <v>34</v>
      </c>
      <c r="H2156" s="4" t="str">
        <f t="shared" si="66"/>
        <v>3</v>
      </c>
      <c r="I2156" s="13">
        <v>16.371000000000002</v>
      </c>
    </row>
    <row r="2157" spans="1:9" ht="15" customHeight="1" x14ac:dyDescent="0.25">
      <c r="A2157" s="5" t="str">
        <f t="shared" si="67"/>
        <v>Biomass</v>
      </c>
      <c r="B2157" s="5">
        <v>11</v>
      </c>
      <c r="C2157" s="6" t="s">
        <v>7</v>
      </c>
      <c r="D2157" s="6">
        <v>4</v>
      </c>
      <c r="E2157" s="7" t="s">
        <v>4</v>
      </c>
      <c r="F2157" s="7">
        <v>1</v>
      </c>
      <c r="G2157" s="8" t="s">
        <v>34</v>
      </c>
      <c r="H2157" s="4" t="str">
        <f t="shared" si="66"/>
        <v>3</v>
      </c>
      <c r="I2157" s="13">
        <v>5.3500000000000005</v>
      </c>
    </row>
    <row r="2158" spans="1:9" ht="15" customHeight="1" x14ac:dyDescent="0.25">
      <c r="A2158" s="5" t="str">
        <f t="shared" si="67"/>
        <v>Cogeneration</v>
      </c>
      <c r="B2158" s="5">
        <v>12</v>
      </c>
      <c r="C2158" s="6" t="s">
        <v>7</v>
      </c>
      <c r="D2158" s="6">
        <v>4</v>
      </c>
      <c r="E2158" s="7" t="s">
        <v>4</v>
      </c>
      <c r="F2158" s="7">
        <v>1</v>
      </c>
      <c r="G2158" s="8" t="s">
        <v>34</v>
      </c>
      <c r="H2158" s="4" t="str">
        <f t="shared" si="66"/>
        <v>3</v>
      </c>
      <c r="I2158" s="13">
        <v>26.004435145833337</v>
      </c>
    </row>
    <row r="2159" spans="1:9" ht="15" customHeight="1" x14ac:dyDescent="0.25">
      <c r="A2159" s="5" t="str">
        <f t="shared" si="67"/>
        <v>Nuclear</v>
      </c>
      <c r="B2159" s="5">
        <v>13</v>
      </c>
      <c r="C2159" s="6" t="s">
        <v>7</v>
      </c>
      <c r="D2159" s="6">
        <v>4</v>
      </c>
      <c r="E2159" s="7" t="s">
        <v>4</v>
      </c>
      <c r="F2159" s="7">
        <v>1</v>
      </c>
      <c r="G2159" s="8" t="s">
        <v>34</v>
      </c>
      <c r="H2159" s="4" t="str">
        <f t="shared" si="66"/>
        <v>3</v>
      </c>
      <c r="I2159" s="13">
        <v>24.770499999999998</v>
      </c>
    </row>
    <row r="2160" spans="1:9" ht="15" customHeight="1" x14ac:dyDescent="0.25">
      <c r="A2160" s="5" t="str">
        <f t="shared" si="67"/>
        <v>Conventional Thermoelectric</v>
      </c>
      <c r="B2160" s="5">
        <v>1</v>
      </c>
      <c r="C2160" s="6" t="s">
        <v>8</v>
      </c>
      <c r="D2160" s="6">
        <v>5</v>
      </c>
      <c r="E2160" s="7" t="s">
        <v>4</v>
      </c>
      <c r="F2160" s="7">
        <v>1</v>
      </c>
      <c r="G2160" s="8" t="s">
        <v>34</v>
      </c>
      <c r="H2160" s="4" t="str">
        <f t="shared" si="66"/>
        <v>3</v>
      </c>
      <c r="I2160" s="13">
        <v>63.954327999999997</v>
      </c>
    </row>
    <row r="2161" spans="1:9" ht="15" customHeight="1" x14ac:dyDescent="0.25">
      <c r="A2161" s="5" t="str">
        <f t="shared" si="67"/>
        <v>Combined Cycle</v>
      </c>
      <c r="B2161" s="5">
        <v>2</v>
      </c>
      <c r="C2161" s="6" t="s">
        <v>8</v>
      </c>
      <c r="D2161" s="6">
        <v>5</v>
      </c>
      <c r="E2161" s="7" t="s">
        <v>4</v>
      </c>
      <c r="F2161" s="7">
        <v>1</v>
      </c>
      <c r="G2161" s="8" t="s">
        <v>34</v>
      </c>
      <c r="H2161" s="4" t="str">
        <f t="shared" si="66"/>
        <v>3</v>
      </c>
      <c r="I2161" s="13">
        <v>25.783120804166671</v>
      </c>
    </row>
    <row r="2162" spans="1:9" ht="15" customHeight="1" x14ac:dyDescent="0.25">
      <c r="A2162" s="5" t="str">
        <f t="shared" si="67"/>
        <v>Coal</v>
      </c>
      <c r="B2162" s="5">
        <v>3</v>
      </c>
      <c r="C2162" s="6" t="s">
        <v>8</v>
      </c>
      <c r="D2162" s="6">
        <v>5</v>
      </c>
      <c r="E2162" s="7" t="s">
        <v>4</v>
      </c>
      <c r="F2162" s="7">
        <v>1</v>
      </c>
      <c r="G2162" s="8" t="s">
        <v>34</v>
      </c>
      <c r="H2162" s="4" t="str">
        <f t="shared" si="66"/>
        <v>3</v>
      </c>
      <c r="I2162" s="13">
        <v>39.483000000000004</v>
      </c>
    </row>
    <row r="2163" spans="1:9" ht="15" customHeight="1" x14ac:dyDescent="0.25">
      <c r="A2163" s="5" t="str">
        <f t="shared" si="67"/>
        <v>Turbogas</v>
      </c>
      <c r="B2163" s="5">
        <v>4</v>
      </c>
      <c r="C2163" s="6" t="s">
        <v>8</v>
      </c>
      <c r="D2163" s="6">
        <v>5</v>
      </c>
      <c r="E2163" s="7" t="s">
        <v>4</v>
      </c>
      <c r="F2163" s="7">
        <v>1</v>
      </c>
      <c r="G2163" s="8" t="s">
        <v>34</v>
      </c>
      <c r="H2163" s="4" t="str">
        <f t="shared" si="66"/>
        <v>3</v>
      </c>
      <c r="I2163" s="13">
        <v>41.325210083333332</v>
      </c>
    </row>
    <row r="2164" spans="1:9" ht="15" customHeight="1" x14ac:dyDescent="0.25">
      <c r="A2164" s="5" t="str">
        <f t="shared" si="67"/>
        <v>Internal Combustion</v>
      </c>
      <c r="B2164" s="5">
        <v>5</v>
      </c>
      <c r="C2164" s="6" t="s">
        <v>8</v>
      </c>
      <c r="D2164" s="6">
        <v>5</v>
      </c>
      <c r="E2164" s="7" t="s">
        <v>4</v>
      </c>
      <c r="F2164" s="7">
        <v>1</v>
      </c>
      <c r="G2164" s="8" t="s">
        <v>34</v>
      </c>
      <c r="H2164" s="4" t="str">
        <f t="shared" si="66"/>
        <v>3</v>
      </c>
      <c r="I2164" s="13">
        <v>196.78370000000001</v>
      </c>
    </row>
    <row r="2165" spans="1:9" ht="15" customHeight="1" x14ac:dyDescent="0.25">
      <c r="A2165" s="5" t="str">
        <f t="shared" si="67"/>
        <v>Fluidized Bed</v>
      </c>
      <c r="B2165" s="5">
        <v>6</v>
      </c>
      <c r="C2165" s="6" t="s">
        <v>8</v>
      </c>
      <c r="D2165" s="6">
        <v>5</v>
      </c>
      <c r="E2165" s="7" t="s">
        <v>4</v>
      </c>
      <c r="F2165" s="7">
        <v>1</v>
      </c>
      <c r="G2165" s="8" t="s">
        <v>34</v>
      </c>
      <c r="H2165" s="4" t="str">
        <f t="shared" si="66"/>
        <v>3</v>
      </c>
      <c r="I2165" s="13">
        <v>39.483000000000004</v>
      </c>
    </row>
    <row r="2166" spans="1:9" ht="15" customHeight="1" x14ac:dyDescent="0.25">
      <c r="A2166" s="5" t="str">
        <f t="shared" si="67"/>
        <v>Hydropower</v>
      </c>
      <c r="B2166" s="5">
        <v>7</v>
      </c>
      <c r="C2166" s="6" t="s">
        <v>8</v>
      </c>
      <c r="D2166" s="6">
        <v>5</v>
      </c>
      <c r="E2166" s="7" t="s">
        <v>4</v>
      </c>
      <c r="F2166" s="7">
        <v>1</v>
      </c>
      <c r="G2166" s="8" t="s">
        <v>34</v>
      </c>
      <c r="H2166" s="4" t="str">
        <f t="shared" si="66"/>
        <v>3</v>
      </c>
      <c r="I2166" s="13">
        <v>0</v>
      </c>
    </row>
    <row r="2167" spans="1:9" ht="15" customHeight="1" x14ac:dyDescent="0.25">
      <c r="A2167" s="5" t="str">
        <f t="shared" si="67"/>
        <v>Wind</v>
      </c>
      <c r="B2167" s="5">
        <v>8</v>
      </c>
      <c r="C2167" s="6" t="s">
        <v>8</v>
      </c>
      <c r="D2167" s="6">
        <v>5</v>
      </c>
      <c r="E2167" s="7" t="s">
        <v>4</v>
      </c>
      <c r="F2167" s="7">
        <v>1</v>
      </c>
      <c r="G2167" s="8" t="s">
        <v>34</v>
      </c>
      <c r="H2167" s="4" t="str">
        <f t="shared" si="66"/>
        <v>3</v>
      </c>
      <c r="I2167" s="13">
        <v>9.2555000000000014</v>
      </c>
    </row>
    <row r="2168" spans="1:9" ht="15" customHeight="1" x14ac:dyDescent="0.25">
      <c r="A2168" s="5" t="str">
        <f t="shared" si="67"/>
        <v>Geothermal</v>
      </c>
      <c r="B2168" s="5">
        <v>9</v>
      </c>
      <c r="C2168" s="6" t="s">
        <v>8</v>
      </c>
      <c r="D2168" s="6">
        <v>5</v>
      </c>
      <c r="E2168" s="7" t="s">
        <v>4</v>
      </c>
      <c r="F2168" s="7">
        <v>1</v>
      </c>
      <c r="G2168" s="8" t="s">
        <v>34</v>
      </c>
      <c r="H2168" s="4" t="str">
        <f t="shared" si="66"/>
        <v>3</v>
      </c>
      <c r="I2168" s="13">
        <v>36.758352000000002</v>
      </c>
    </row>
    <row r="2169" spans="1:9" ht="15" customHeight="1" x14ac:dyDescent="0.25">
      <c r="A2169" s="5" t="str">
        <f t="shared" si="67"/>
        <v>Solar PV</v>
      </c>
      <c r="B2169" s="5">
        <v>10</v>
      </c>
      <c r="C2169" s="6" t="s">
        <v>8</v>
      </c>
      <c r="D2169" s="6">
        <v>5</v>
      </c>
      <c r="E2169" s="7" t="s">
        <v>4</v>
      </c>
      <c r="F2169" s="7">
        <v>1</v>
      </c>
      <c r="G2169" s="8" t="s">
        <v>34</v>
      </c>
      <c r="H2169" s="4" t="str">
        <f t="shared" si="66"/>
        <v>3</v>
      </c>
      <c r="I2169" s="13">
        <v>16.371000000000002</v>
      </c>
    </row>
    <row r="2170" spans="1:9" ht="15" customHeight="1" x14ac:dyDescent="0.25">
      <c r="A2170" s="5" t="str">
        <f t="shared" si="67"/>
        <v>Biomass</v>
      </c>
      <c r="B2170" s="5">
        <v>11</v>
      </c>
      <c r="C2170" s="6" t="s">
        <v>8</v>
      </c>
      <c r="D2170" s="6">
        <v>5</v>
      </c>
      <c r="E2170" s="7" t="s">
        <v>4</v>
      </c>
      <c r="F2170" s="7">
        <v>1</v>
      </c>
      <c r="G2170" s="8" t="s">
        <v>34</v>
      </c>
      <c r="H2170" s="4" t="str">
        <f t="shared" si="66"/>
        <v>3</v>
      </c>
      <c r="I2170" s="13">
        <v>5.3500000000000005</v>
      </c>
    </row>
    <row r="2171" spans="1:9" ht="15" customHeight="1" x14ac:dyDescent="0.25">
      <c r="A2171" s="5" t="str">
        <f t="shared" si="67"/>
        <v>Cogeneration</v>
      </c>
      <c r="B2171" s="5">
        <v>12</v>
      </c>
      <c r="C2171" s="6" t="s">
        <v>8</v>
      </c>
      <c r="D2171" s="6">
        <v>5</v>
      </c>
      <c r="E2171" s="7" t="s">
        <v>4</v>
      </c>
      <c r="F2171" s="7">
        <v>1</v>
      </c>
      <c r="G2171" s="8" t="s">
        <v>34</v>
      </c>
      <c r="H2171" s="4" t="str">
        <f t="shared" si="66"/>
        <v>3</v>
      </c>
      <c r="I2171" s="13">
        <v>25.783120804166671</v>
      </c>
    </row>
    <row r="2172" spans="1:9" ht="15" customHeight="1" x14ac:dyDescent="0.25">
      <c r="A2172" s="5" t="str">
        <f t="shared" si="67"/>
        <v>Nuclear</v>
      </c>
      <c r="B2172" s="5">
        <v>13</v>
      </c>
      <c r="C2172" s="6" t="s">
        <v>8</v>
      </c>
      <c r="D2172" s="6">
        <v>5</v>
      </c>
      <c r="E2172" s="7" t="s">
        <v>4</v>
      </c>
      <c r="F2172" s="7">
        <v>1</v>
      </c>
      <c r="G2172" s="8" t="s">
        <v>34</v>
      </c>
      <c r="H2172" s="4" t="str">
        <f t="shared" si="66"/>
        <v>3</v>
      </c>
      <c r="I2172" s="13">
        <v>24.770499999999998</v>
      </c>
    </row>
    <row r="2173" spans="1:9" ht="15" customHeight="1" x14ac:dyDescent="0.25">
      <c r="A2173" s="5" t="str">
        <f t="shared" si="67"/>
        <v>Conventional Thermoelectric</v>
      </c>
      <c r="B2173" s="5">
        <v>1</v>
      </c>
      <c r="C2173" s="6" t="s">
        <v>9</v>
      </c>
      <c r="D2173" s="6">
        <v>6</v>
      </c>
      <c r="E2173" s="7" t="s">
        <v>4</v>
      </c>
      <c r="F2173" s="7">
        <v>1</v>
      </c>
      <c r="G2173" s="8" t="s">
        <v>34</v>
      </c>
      <c r="H2173" s="4" t="str">
        <f t="shared" si="66"/>
        <v>3</v>
      </c>
      <c r="I2173" s="13">
        <v>63.954327999999997</v>
      </c>
    </row>
    <row r="2174" spans="1:9" ht="15" customHeight="1" x14ac:dyDescent="0.25">
      <c r="A2174" s="5" t="str">
        <f t="shared" si="67"/>
        <v>Combined Cycle</v>
      </c>
      <c r="B2174" s="5">
        <v>2</v>
      </c>
      <c r="C2174" s="6" t="s">
        <v>9</v>
      </c>
      <c r="D2174" s="6">
        <v>6</v>
      </c>
      <c r="E2174" s="7" t="s">
        <v>4</v>
      </c>
      <c r="F2174" s="7">
        <v>1</v>
      </c>
      <c r="G2174" s="8" t="s">
        <v>34</v>
      </c>
      <c r="H2174" s="4" t="str">
        <f t="shared" si="66"/>
        <v>3</v>
      </c>
      <c r="I2174" s="13">
        <v>25.783120804166671</v>
      </c>
    </row>
    <row r="2175" spans="1:9" ht="15" customHeight="1" x14ac:dyDescent="0.25">
      <c r="A2175" s="5" t="str">
        <f t="shared" si="67"/>
        <v>Coal</v>
      </c>
      <c r="B2175" s="5">
        <v>3</v>
      </c>
      <c r="C2175" s="6" t="s">
        <v>9</v>
      </c>
      <c r="D2175" s="6">
        <v>6</v>
      </c>
      <c r="E2175" s="7" t="s">
        <v>4</v>
      </c>
      <c r="F2175" s="7">
        <v>1</v>
      </c>
      <c r="G2175" s="8" t="s">
        <v>34</v>
      </c>
      <c r="H2175" s="4" t="str">
        <f t="shared" si="66"/>
        <v>3</v>
      </c>
      <c r="I2175" s="13">
        <v>39.483000000000004</v>
      </c>
    </row>
    <row r="2176" spans="1:9" ht="15" customHeight="1" x14ac:dyDescent="0.25">
      <c r="A2176" s="5" t="str">
        <f t="shared" si="67"/>
        <v>Turbogas</v>
      </c>
      <c r="B2176" s="5">
        <v>4</v>
      </c>
      <c r="C2176" s="6" t="s">
        <v>9</v>
      </c>
      <c r="D2176" s="6">
        <v>6</v>
      </c>
      <c r="E2176" s="7" t="s">
        <v>4</v>
      </c>
      <c r="F2176" s="7">
        <v>1</v>
      </c>
      <c r="G2176" s="8" t="s">
        <v>34</v>
      </c>
      <c r="H2176" s="4" t="str">
        <f t="shared" si="66"/>
        <v>3</v>
      </c>
      <c r="I2176" s="13">
        <v>41.325210083333332</v>
      </c>
    </row>
    <row r="2177" spans="1:9" ht="15" customHeight="1" x14ac:dyDescent="0.25">
      <c r="A2177" s="5" t="str">
        <f t="shared" si="67"/>
        <v>Internal Combustion</v>
      </c>
      <c r="B2177" s="5">
        <v>5</v>
      </c>
      <c r="C2177" s="6" t="s">
        <v>9</v>
      </c>
      <c r="D2177" s="6">
        <v>6</v>
      </c>
      <c r="E2177" s="7" t="s">
        <v>4</v>
      </c>
      <c r="F2177" s="7">
        <v>1</v>
      </c>
      <c r="G2177" s="8" t="s">
        <v>34</v>
      </c>
      <c r="H2177" s="4" t="str">
        <f t="shared" si="66"/>
        <v>3</v>
      </c>
      <c r="I2177" s="13">
        <v>196.78370000000001</v>
      </c>
    </row>
    <row r="2178" spans="1:9" ht="15" customHeight="1" x14ac:dyDescent="0.25">
      <c r="A2178" s="5" t="str">
        <f t="shared" si="67"/>
        <v>Fluidized Bed</v>
      </c>
      <c r="B2178" s="5">
        <v>6</v>
      </c>
      <c r="C2178" s="6" t="s">
        <v>9</v>
      </c>
      <c r="D2178" s="6">
        <v>6</v>
      </c>
      <c r="E2178" s="7" t="s">
        <v>4</v>
      </c>
      <c r="F2178" s="7">
        <v>1</v>
      </c>
      <c r="G2178" s="8" t="s">
        <v>34</v>
      </c>
      <c r="H2178" s="4" t="str">
        <f t="shared" si="66"/>
        <v>3</v>
      </c>
      <c r="I2178" s="13">
        <v>39.483000000000004</v>
      </c>
    </row>
    <row r="2179" spans="1:9" ht="15" customHeight="1" x14ac:dyDescent="0.25">
      <c r="A2179" s="5" t="str">
        <f t="shared" si="67"/>
        <v>Hydropower</v>
      </c>
      <c r="B2179" s="5">
        <v>7</v>
      </c>
      <c r="C2179" s="6" t="s">
        <v>9</v>
      </c>
      <c r="D2179" s="6">
        <v>6</v>
      </c>
      <c r="E2179" s="7" t="s">
        <v>4</v>
      </c>
      <c r="F2179" s="7">
        <v>1</v>
      </c>
      <c r="G2179" s="8" t="s">
        <v>34</v>
      </c>
      <c r="H2179" s="4" t="str">
        <f t="shared" ref="H2179:H2242" si="68">CONCATENATE(RIGHT(G2179,1))</f>
        <v>3</v>
      </c>
      <c r="I2179" s="13">
        <v>0</v>
      </c>
    </row>
    <row r="2180" spans="1:9" ht="15" customHeight="1" x14ac:dyDescent="0.25">
      <c r="A2180" s="5" t="str">
        <f t="shared" si="67"/>
        <v>Wind</v>
      </c>
      <c r="B2180" s="5">
        <v>8</v>
      </c>
      <c r="C2180" s="6" t="s">
        <v>9</v>
      </c>
      <c r="D2180" s="6">
        <v>6</v>
      </c>
      <c r="E2180" s="7" t="s">
        <v>4</v>
      </c>
      <c r="F2180" s="7">
        <v>1</v>
      </c>
      <c r="G2180" s="8" t="s">
        <v>34</v>
      </c>
      <c r="H2180" s="4" t="str">
        <f t="shared" si="68"/>
        <v>3</v>
      </c>
      <c r="I2180" s="13">
        <v>9.2555000000000014</v>
      </c>
    </row>
    <row r="2181" spans="1:9" ht="15" customHeight="1" x14ac:dyDescent="0.25">
      <c r="A2181" s="5" t="str">
        <f t="shared" si="67"/>
        <v>Geothermal</v>
      </c>
      <c r="B2181" s="5">
        <v>9</v>
      </c>
      <c r="C2181" s="6" t="s">
        <v>9</v>
      </c>
      <c r="D2181" s="6">
        <v>6</v>
      </c>
      <c r="E2181" s="7" t="s">
        <v>4</v>
      </c>
      <c r="F2181" s="7">
        <v>1</v>
      </c>
      <c r="G2181" s="8" t="s">
        <v>34</v>
      </c>
      <c r="H2181" s="4" t="str">
        <f t="shared" si="68"/>
        <v>3</v>
      </c>
      <c r="I2181" s="13">
        <v>36.758352000000002</v>
      </c>
    </row>
    <row r="2182" spans="1:9" ht="15" customHeight="1" x14ac:dyDescent="0.25">
      <c r="A2182" s="5" t="str">
        <f t="shared" si="67"/>
        <v>Solar PV</v>
      </c>
      <c r="B2182" s="5">
        <v>10</v>
      </c>
      <c r="C2182" s="6" t="s">
        <v>9</v>
      </c>
      <c r="D2182" s="6">
        <v>6</v>
      </c>
      <c r="E2182" s="7" t="s">
        <v>4</v>
      </c>
      <c r="F2182" s="7">
        <v>1</v>
      </c>
      <c r="G2182" s="8" t="s">
        <v>34</v>
      </c>
      <c r="H2182" s="4" t="str">
        <f t="shared" si="68"/>
        <v>3</v>
      </c>
      <c r="I2182" s="13">
        <v>16.371000000000002</v>
      </c>
    </row>
    <row r="2183" spans="1:9" ht="15" customHeight="1" x14ac:dyDescent="0.25">
      <c r="A2183" s="5" t="str">
        <f t="shared" si="67"/>
        <v>Biomass</v>
      </c>
      <c r="B2183" s="5">
        <v>11</v>
      </c>
      <c r="C2183" s="6" t="s">
        <v>9</v>
      </c>
      <c r="D2183" s="6">
        <v>6</v>
      </c>
      <c r="E2183" s="7" t="s">
        <v>4</v>
      </c>
      <c r="F2183" s="7">
        <v>1</v>
      </c>
      <c r="G2183" s="8" t="s">
        <v>34</v>
      </c>
      <c r="H2183" s="4" t="str">
        <f t="shared" si="68"/>
        <v>3</v>
      </c>
      <c r="I2183" s="13">
        <v>5.3500000000000005</v>
      </c>
    </row>
    <row r="2184" spans="1:9" ht="15" customHeight="1" x14ac:dyDescent="0.25">
      <c r="A2184" s="5" t="str">
        <f t="shared" si="67"/>
        <v>Cogeneration</v>
      </c>
      <c r="B2184" s="5">
        <v>12</v>
      </c>
      <c r="C2184" s="6" t="s">
        <v>9</v>
      </c>
      <c r="D2184" s="6">
        <v>6</v>
      </c>
      <c r="E2184" s="7" t="s">
        <v>4</v>
      </c>
      <c r="F2184" s="7">
        <v>1</v>
      </c>
      <c r="G2184" s="8" t="s">
        <v>34</v>
      </c>
      <c r="H2184" s="4" t="str">
        <f t="shared" si="68"/>
        <v>3</v>
      </c>
      <c r="I2184" s="13">
        <v>25.783120804166671</v>
      </c>
    </row>
    <row r="2185" spans="1:9" ht="15" customHeight="1" x14ac:dyDescent="0.25">
      <c r="A2185" s="5" t="str">
        <f t="shared" si="67"/>
        <v>Nuclear</v>
      </c>
      <c r="B2185" s="5">
        <v>13</v>
      </c>
      <c r="C2185" s="6" t="s">
        <v>9</v>
      </c>
      <c r="D2185" s="6">
        <v>6</v>
      </c>
      <c r="E2185" s="7" t="s">
        <v>4</v>
      </c>
      <c r="F2185" s="7">
        <v>1</v>
      </c>
      <c r="G2185" s="8" t="s">
        <v>34</v>
      </c>
      <c r="H2185" s="4" t="str">
        <f t="shared" si="68"/>
        <v>3</v>
      </c>
      <c r="I2185" s="13">
        <v>24.770499999999998</v>
      </c>
    </row>
    <row r="2186" spans="1:9" ht="15" customHeight="1" x14ac:dyDescent="0.25">
      <c r="A2186" s="5" t="str">
        <f t="shared" si="67"/>
        <v>Conventional Thermoelectric</v>
      </c>
      <c r="B2186" s="5">
        <v>1</v>
      </c>
      <c r="C2186" s="6" t="s">
        <v>10</v>
      </c>
      <c r="D2186" s="6">
        <v>7</v>
      </c>
      <c r="E2186" s="7" t="s">
        <v>4</v>
      </c>
      <c r="F2186" s="7">
        <v>1</v>
      </c>
      <c r="G2186" s="8" t="s">
        <v>34</v>
      </c>
      <c r="H2186" s="4" t="str">
        <f t="shared" si="68"/>
        <v>3</v>
      </c>
      <c r="I2186" s="13">
        <v>63.954327999999997</v>
      </c>
    </row>
    <row r="2187" spans="1:9" ht="15" customHeight="1" x14ac:dyDescent="0.25">
      <c r="A2187" s="5" t="str">
        <f t="shared" si="67"/>
        <v>Combined Cycle</v>
      </c>
      <c r="B2187" s="5">
        <v>2</v>
      </c>
      <c r="C2187" s="6" t="s">
        <v>10</v>
      </c>
      <c r="D2187" s="6">
        <v>7</v>
      </c>
      <c r="E2187" s="7" t="s">
        <v>4</v>
      </c>
      <c r="F2187" s="7">
        <v>1</v>
      </c>
      <c r="G2187" s="8" t="s">
        <v>34</v>
      </c>
      <c r="H2187" s="4" t="str">
        <f t="shared" si="68"/>
        <v>3</v>
      </c>
      <c r="I2187" s="13">
        <v>38.176723937500007</v>
      </c>
    </row>
    <row r="2188" spans="1:9" ht="15" customHeight="1" x14ac:dyDescent="0.25">
      <c r="A2188" s="5" t="str">
        <f t="shared" si="67"/>
        <v>Coal</v>
      </c>
      <c r="B2188" s="5">
        <v>3</v>
      </c>
      <c r="C2188" s="6" t="s">
        <v>10</v>
      </c>
      <c r="D2188" s="6">
        <v>7</v>
      </c>
      <c r="E2188" s="7" t="s">
        <v>4</v>
      </c>
      <c r="F2188" s="7">
        <v>1</v>
      </c>
      <c r="G2188" s="8" t="s">
        <v>34</v>
      </c>
      <c r="H2188" s="4" t="str">
        <f t="shared" si="68"/>
        <v>3</v>
      </c>
      <c r="I2188" s="13">
        <v>39.483000000000004</v>
      </c>
    </row>
    <row r="2189" spans="1:9" ht="15" customHeight="1" x14ac:dyDescent="0.25">
      <c r="A2189" s="5" t="str">
        <f t="shared" si="67"/>
        <v>Turbogas</v>
      </c>
      <c r="B2189" s="5">
        <v>4</v>
      </c>
      <c r="C2189" s="6" t="s">
        <v>10</v>
      </c>
      <c r="D2189" s="6">
        <v>7</v>
      </c>
      <c r="E2189" s="7" t="s">
        <v>4</v>
      </c>
      <c r="F2189" s="7">
        <v>1</v>
      </c>
      <c r="G2189" s="8" t="s">
        <v>34</v>
      </c>
      <c r="H2189" s="4" t="str">
        <f t="shared" si="68"/>
        <v>3</v>
      </c>
      <c r="I2189" s="13">
        <v>61.189688750000002</v>
      </c>
    </row>
    <row r="2190" spans="1:9" ht="15" customHeight="1" x14ac:dyDescent="0.25">
      <c r="A2190" s="5" t="str">
        <f t="shared" si="67"/>
        <v>Internal Combustion</v>
      </c>
      <c r="B2190" s="5">
        <v>5</v>
      </c>
      <c r="C2190" s="6" t="s">
        <v>10</v>
      </c>
      <c r="D2190" s="6">
        <v>7</v>
      </c>
      <c r="E2190" s="7" t="s">
        <v>4</v>
      </c>
      <c r="F2190" s="7">
        <v>1</v>
      </c>
      <c r="G2190" s="8" t="s">
        <v>34</v>
      </c>
      <c r="H2190" s="4" t="str">
        <f t="shared" si="68"/>
        <v>3</v>
      </c>
      <c r="I2190" s="13">
        <v>196.78370000000001</v>
      </c>
    </row>
    <row r="2191" spans="1:9" ht="15" customHeight="1" x14ac:dyDescent="0.25">
      <c r="A2191" s="5" t="str">
        <f t="shared" si="67"/>
        <v>Fluidized Bed</v>
      </c>
      <c r="B2191" s="5">
        <v>6</v>
      </c>
      <c r="C2191" s="6" t="s">
        <v>10</v>
      </c>
      <c r="D2191" s="6">
        <v>7</v>
      </c>
      <c r="E2191" s="7" t="s">
        <v>4</v>
      </c>
      <c r="F2191" s="7">
        <v>1</v>
      </c>
      <c r="G2191" s="8" t="s">
        <v>34</v>
      </c>
      <c r="H2191" s="4" t="str">
        <f t="shared" si="68"/>
        <v>3</v>
      </c>
      <c r="I2191" s="13">
        <v>39.483000000000004</v>
      </c>
    </row>
    <row r="2192" spans="1:9" ht="15" customHeight="1" x14ac:dyDescent="0.25">
      <c r="A2192" s="5" t="str">
        <f t="shared" ref="A2192:A2255" si="69">A2179</f>
        <v>Hydropower</v>
      </c>
      <c r="B2192" s="5">
        <v>7</v>
      </c>
      <c r="C2192" s="6" t="s">
        <v>10</v>
      </c>
      <c r="D2192" s="6">
        <v>7</v>
      </c>
      <c r="E2192" s="7" t="s">
        <v>4</v>
      </c>
      <c r="F2192" s="7">
        <v>1</v>
      </c>
      <c r="G2192" s="8" t="s">
        <v>34</v>
      </c>
      <c r="H2192" s="4" t="str">
        <f t="shared" si="68"/>
        <v>3</v>
      </c>
      <c r="I2192" s="13">
        <v>0</v>
      </c>
    </row>
    <row r="2193" spans="1:9" ht="15" customHeight="1" x14ac:dyDescent="0.25">
      <c r="A2193" s="5" t="str">
        <f t="shared" si="69"/>
        <v>Wind</v>
      </c>
      <c r="B2193" s="5">
        <v>8</v>
      </c>
      <c r="C2193" s="6" t="s">
        <v>10</v>
      </c>
      <c r="D2193" s="6">
        <v>7</v>
      </c>
      <c r="E2193" s="7" t="s">
        <v>4</v>
      </c>
      <c r="F2193" s="7">
        <v>1</v>
      </c>
      <c r="G2193" s="8" t="s">
        <v>34</v>
      </c>
      <c r="H2193" s="4" t="str">
        <f t="shared" si="68"/>
        <v>3</v>
      </c>
      <c r="I2193" s="13">
        <v>9.2555000000000014</v>
      </c>
    </row>
    <row r="2194" spans="1:9" ht="15" customHeight="1" x14ac:dyDescent="0.25">
      <c r="A2194" s="5" t="str">
        <f t="shared" si="69"/>
        <v>Geothermal</v>
      </c>
      <c r="B2194" s="5">
        <v>9</v>
      </c>
      <c r="C2194" s="6" t="s">
        <v>10</v>
      </c>
      <c r="D2194" s="6">
        <v>7</v>
      </c>
      <c r="E2194" s="7" t="s">
        <v>4</v>
      </c>
      <c r="F2194" s="7">
        <v>1</v>
      </c>
      <c r="G2194" s="8" t="s">
        <v>34</v>
      </c>
      <c r="H2194" s="4" t="str">
        <f t="shared" si="68"/>
        <v>3</v>
      </c>
      <c r="I2194" s="13">
        <v>36.758352000000002</v>
      </c>
    </row>
    <row r="2195" spans="1:9" ht="15" customHeight="1" x14ac:dyDescent="0.25">
      <c r="A2195" s="5" t="str">
        <f t="shared" si="69"/>
        <v>Solar PV</v>
      </c>
      <c r="B2195" s="5">
        <v>10</v>
      </c>
      <c r="C2195" s="6" t="s">
        <v>10</v>
      </c>
      <c r="D2195" s="6">
        <v>7</v>
      </c>
      <c r="E2195" s="7" t="s">
        <v>4</v>
      </c>
      <c r="F2195" s="7">
        <v>1</v>
      </c>
      <c r="G2195" s="8" t="s">
        <v>34</v>
      </c>
      <c r="H2195" s="4" t="str">
        <f t="shared" si="68"/>
        <v>3</v>
      </c>
      <c r="I2195" s="13">
        <v>16.371000000000002</v>
      </c>
    </row>
    <row r="2196" spans="1:9" ht="15" customHeight="1" x14ac:dyDescent="0.25">
      <c r="A2196" s="5" t="str">
        <f t="shared" si="69"/>
        <v>Biomass</v>
      </c>
      <c r="B2196" s="5">
        <v>11</v>
      </c>
      <c r="C2196" s="6" t="s">
        <v>10</v>
      </c>
      <c r="D2196" s="6">
        <v>7</v>
      </c>
      <c r="E2196" s="7" t="s">
        <v>4</v>
      </c>
      <c r="F2196" s="7">
        <v>1</v>
      </c>
      <c r="G2196" s="8" t="s">
        <v>34</v>
      </c>
      <c r="H2196" s="4" t="str">
        <f t="shared" si="68"/>
        <v>3</v>
      </c>
      <c r="I2196" s="13">
        <v>5.3500000000000005</v>
      </c>
    </row>
    <row r="2197" spans="1:9" ht="15" customHeight="1" x14ac:dyDescent="0.25">
      <c r="A2197" s="5" t="str">
        <f t="shared" si="69"/>
        <v>Cogeneration</v>
      </c>
      <c r="B2197" s="5">
        <v>12</v>
      </c>
      <c r="C2197" s="6" t="s">
        <v>10</v>
      </c>
      <c r="D2197" s="6">
        <v>7</v>
      </c>
      <c r="E2197" s="7" t="s">
        <v>4</v>
      </c>
      <c r="F2197" s="7">
        <v>1</v>
      </c>
      <c r="G2197" s="8" t="s">
        <v>34</v>
      </c>
      <c r="H2197" s="4" t="str">
        <f t="shared" si="68"/>
        <v>3</v>
      </c>
      <c r="I2197" s="13">
        <v>38.176723937500007</v>
      </c>
    </row>
    <row r="2198" spans="1:9" ht="15" customHeight="1" x14ac:dyDescent="0.25">
      <c r="A2198" s="5" t="str">
        <f t="shared" si="69"/>
        <v>Nuclear</v>
      </c>
      <c r="B2198" s="5">
        <v>13</v>
      </c>
      <c r="C2198" s="6" t="s">
        <v>10</v>
      </c>
      <c r="D2198" s="6">
        <v>7</v>
      </c>
      <c r="E2198" s="7" t="s">
        <v>4</v>
      </c>
      <c r="F2198" s="7">
        <v>1</v>
      </c>
      <c r="G2198" s="8" t="s">
        <v>34</v>
      </c>
      <c r="H2198" s="4" t="str">
        <f t="shared" si="68"/>
        <v>3</v>
      </c>
      <c r="I2198" s="13">
        <v>24.770499999999998</v>
      </c>
    </row>
    <row r="2199" spans="1:9" ht="15" customHeight="1" x14ac:dyDescent="0.25">
      <c r="A2199" s="5" t="str">
        <f t="shared" si="69"/>
        <v>Conventional Thermoelectric</v>
      </c>
      <c r="B2199" s="5">
        <v>1</v>
      </c>
      <c r="C2199" s="6" t="s">
        <v>11</v>
      </c>
      <c r="D2199" s="6">
        <v>8</v>
      </c>
      <c r="E2199" s="7" t="s">
        <v>4</v>
      </c>
      <c r="F2199" s="7">
        <v>1</v>
      </c>
      <c r="G2199" s="8" t="s">
        <v>34</v>
      </c>
      <c r="H2199" s="4" t="str">
        <f t="shared" si="68"/>
        <v>3</v>
      </c>
      <c r="I2199" s="13">
        <v>63.954327999999997</v>
      </c>
    </row>
    <row r="2200" spans="1:9" ht="15" customHeight="1" x14ac:dyDescent="0.25">
      <c r="A2200" s="5" t="str">
        <f t="shared" si="69"/>
        <v>Combined Cycle</v>
      </c>
      <c r="B2200" s="5">
        <v>2</v>
      </c>
      <c r="C2200" s="6" t="s">
        <v>11</v>
      </c>
      <c r="D2200" s="6">
        <v>8</v>
      </c>
      <c r="E2200" s="7" t="s">
        <v>4</v>
      </c>
      <c r="F2200" s="7">
        <v>1</v>
      </c>
      <c r="G2200" s="8" t="s">
        <v>34</v>
      </c>
      <c r="H2200" s="4" t="str">
        <f t="shared" si="68"/>
        <v>3</v>
      </c>
      <c r="I2200" s="13">
        <v>32.090579541666663</v>
      </c>
    </row>
    <row r="2201" spans="1:9" ht="15" customHeight="1" x14ac:dyDescent="0.25">
      <c r="A2201" s="5" t="str">
        <f t="shared" si="69"/>
        <v>Coal</v>
      </c>
      <c r="B2201" s="5">
        <v>3</v>
      </c>
      <c r="C2201" s="6" t="s">
        <v>11</v>
      </c>
      <c r="D2201" s="6">
        <v>8</v>
      </c>
      <c r="E2201" s="7" t="s">
        <v>4</v>
      </c>
      <c r="F2201" s="7">
        <v>1</v>
      </c>
      <c r="G2201" s="8" t="s">
        <v>34</v>
      </c>
      <c r="H2201" s="4" t="str">
        <f t="shared" si="68"/>
        <v>3</v>
      </c>
      <c r="I2201" s="13">
        <v>39.483000000000004</v>
      </c>
    </row>
    <row r="2202" spans="1:9" ht="15" customHeight="1" x14ac:dyDescent="0.25">
      <c r="A2202" s="5" t="str">
        <f t="shared" si="69"/>
        <v>Turbogas</v>
      </c>
      <c r="B2202" s="5">
        <v>4</v>
      </c>
      <c r="C2202" s="6" t="s">
        <v>11</v>
      </c>
      <c r="D2202" s="6">
        <v>8</v>
      </c>
      <c r="E2202" s="7" t="s">
        <v>4</v>
      </c>
      <c r="F2202" s="7">
        <v>1</v>
      </c>
      <c r="G2202" s="8" t="s">
        <v>34</v>
      </c>
      <c r="H2202" s="4" t="str">
        <f t="shared" si="68"/>
        <v>3</v>
      </c>
      <c r="I2202" s="13">
        <v>51.434810833333323</v>
      </c>
    </row>
    <row r="2203" spans="1:9" ht="15" customHeight="1" x14ac:dyDescent="0.25">
      <c r="A2203" s="5" t="str">
        <f t="shared" si="69"/>
        <v>Internal Combustion</v>
      </c>
      <c r="B2203" s="5">
        <v>5</v>
      </c>
      <c r="C2203" s="6" t="s">
        <v>11</v>
      </c>
      <c r="D2203" s="6">
        <v>8</v>
      </c>
      <c r="E2203" s="7" t="s">
        <v>4</v>
      </c>
      <c r="F2203" s="7">
        <v>1</v>
      </c>
      <c r="G2203" s="8" t="s">
        <v>34</v>
      </c>
      <c r="H2203" s="4" t="str">
        <f t="shared" si="68"/>
        <v>3</v>
      </c>
      <c r="I2203" s="13">
        <v>196.78370000000001</v>
      </c>
    </row>
    <row r="2204" spans="1:9" ht="15" customHeight="1" x14ac:dyDescent="0.25">
      <c r="A2204" s="5" t="str">
        <f t="shared" si="69"/>
        <v>Fluidized Bed</v>
      </c>
      <c r="B2204" s="5">
        <v>6</v>
      </c>
      <c r="C2204" s="6" t="s">
        <v>11</v>
      </c>
      <c r="D2204" s="6">
        <v>8</v>
      </c>
      <c r="E2204" s="7" t="s">
        <v>4</v>
      </c>
      <c r="F2204" s="7">
        <v>1</v>
      </c>
      <c r="G2204" s="8" t="s">
        <v>34</v>
      </c>
      <c r="H2204" s="4" t="str">
        <f t="shared" si="68"/>
        <v>3</v>
      </c>
      <c r="I2204" s="13">
        <v>39.483000000000004</v>
      </c>
    </row>
    <row r="2205" spans="1:9" ht="15" customHeight="1" x14ac:dyDescent="0.25">
      <c r="A2205" s="5" t="str">
        <f t="shared" si="69"/>
        <v>Hydropower</v>
      </c>
      <c r="B2205" s="5">
        <v>7</v>
      </c>
      <c r="C2205" s="6" t="s">
        <v>11</v>
      </c>
      <c r="D2205" s="6">
        <v>8</v>
      </c>
      <c r="E2205" s="7" t="s">
        <v>4</v>
      </c>
      <c r="F2205" s="7">
        <v>1</v>
      </c>
      <c r="G2205" s="8" t="s">
        <v>34</v>
      </c>
      <c r="H2205" s="4" t="str">
        <f t="shared" si="68"/>
        <v>3</v>
      </c>
      <c r="I2205" s="13">
        <v>0</v>
      </c>
    </row>
    <row r="2206" spans="1:9" ht="15" customHeight="1" x14ac:dyDescent="0.25">
      <c r="A2206" s="5" t="str">
        <f t="shared" si="69"/>
        <v>Wind</v>
      </c>
      <c r="B2206" s="5">
        <v>8</v>
      </c>
      <c r="C2206" s="6" t="s">
        <v>11</v>
      </c>
      <c r="D2206" s="6">
        <v>8</v>
      </c>
      <c r="E2206" s="7" t="s">
        <v>4</v>
      </c>
      <c r="F2206" s="7">
        <v>1</v>
      </c>
      <c r="G2206" s="8" t="s">
        <v>34</v>
      </c>
      <c r="H2206" s="4" t="str">
        <f t="shared" si="68"/>
        <v>3</v>
      </c>
      <c r="I2206" s="13">
        <v>9.2555000000000014</v>
      </c>
    </row>
    <row r="2207" spans="1:9" ht="15" customHeight="1" x14ac:dyDescent="0.25">
      <c r="A2207" s="5" t="str">
        <f t="shared" si="69"/>
        <v>Geothermal</v>
      </c>
      <c r="B2207" s="5">
        <v>9</v>
      </c>
      <c r="C2207" s="6" t="s">
        <v>11</v>
      </c>
      <c r="D2207" s="6">
        <v>8</v>
      </c>
      <c r="E2207" s="7" t="s">
        <v>4</v>
      </c>
      <c r="F2207" s="7">
        <v>1</v>
      </c>
      <c r="G2207" s="8" t="s">
        <v>34</v>
      </c>
      <c r="H2207" s="4" t="str">
        <f t="shared" si="68"/>
        <v>3</v>
      </c>
      <c r="I2207" s="13">
        <v>36.758352000000002</v>
      </c>
    </row>
    <row r="2208" spans="1:9" ht="15" customHeight="1" x14ac:dyDescent="0.25">
      <c r="A2208" s="5" t="str">
        <f t="shared" si="69"/>
        <v>Solar PV</v>
      </c>
      <c r="B2208" s="5">
        <v>10</v>
      </c>
      <c r="C2208" s="6" t="s">
        <v>11</v>
      </c>
      <c r="D2208" s="6">
        <v>8</v>
      </c>
      <c r="E2208" s="7" t="s">
        <v>4</v>
      </c>
      <c r="F2208" s="7">
        <v>1</v>
      </c>
      <c r="G2208" s="8" t="s">
        <v>34</v>
      </c>
      <c r="H2208" s="4" t="str">
        <f t="shared" si="68"/>
        <v>3</v>
      </c>
      <c r="I2208" s="13">
        <v>16.371000000000002</v>
      </c>
    </row>
    <row r="2209" spans="1:9" ht="15" customHeight="1" x14ac:dyDescent="0.25">
      <c r="A2209" s="5" t="str">
        <f t="shared" si="69"/>
        <v>Biomass</v>
      </c>
      <c r="B2209" s="5">
        <v>11</v>
      </c>
      <c r="C2209" s="6" t="s">
        <v>11</v>
      </c>
      <c r="D2209" s="6">
        <v>8</v>
      </c>
      <c r="E2209" s="7" t="s">
        <v>4</v>
      </c>
      <c r="F2209" s="7">
        <v>1</v>
      </c>
      <c r="G2209" s="8" t="s">
        <v>34</v>
      </c>
      <c r="H2209" s="4" t="str">
        <f t="shared" si="68"/>
        <v>3</v>
      </c>
      <c r="I2209" s="13">
        <v>5.3500000000000005</v>
      </c>
    </row>
    <row r="2210" spans="1:9" ht="15" customHeight="1" x14ac:dyDescent="0.25">
      <c r="A2210" s="5" t="str">
        <f t="shared" si="69"/>
        <v>Cogeneration</v>
      </c>
      <c r="B2210" s="5">
        <v>12</v>
      </c>
      <c r="C2210" s="6" t="s">
        <v>11</v>
      </c>
      <c r="D2210" s="6">
        <v>8</v>
      </c>
      <c r="E2210" s="7" t="s">
        <v>4</v>
      </c>
      <c r="F2210" s="7">
        <v>1</v>
      </c>
      <c r="G2210" s="8" t="s">
        <v>34</v>
      </c>
      <c r="H2210" s="4" t="str">
        <f t="shared" si="68"/>
        <v>3</v>
      </c>
      <c r="I2210" s="13">
        <v>32.090579541666663</v>
      </c>
    </row>
    <row r="2211" spans="1:9" ht="15" customHeight="1" x14ac:dyDescent="0.25">
      <c r="A2211" s="5" t="str">
        <f t="shared" si="69"/>
        <v>Nuclear</v>
      </c>
      <c r="B2211" s="5">
        <v>13</v>
      </c>
      <c r="C2211" s="6" t="s">
        <v>11</v>
      </c>
      <c r="D2211" s="6">
        <v>8</v>
      </c>
      <c r="E2211" s="7" t="s">
        <v>4</v>
      </c>
      <c r="F2211" s="7">
        <v>1</v>
      </c>
      <c r="G2211" s="8" t="s">
        <v>34</v>
      </c>
      <c r="H2211" s="4" t="str">
        <f t="shared" si="68"/>
        <v>3</v>
      </c>
      <c r="I2211" s="13">
        <v>24.770499999999998</v>
      </c>
    </row>
    <row r="2212" spans="1:9" ht="15" customHeight="1" x14ac:dyDescent="0.25">
      <c r="A2212" s="5" t="str">
        <f t="shared" si="69"/>
        <v>Conventional Thermoelectric</v>
      </c>
      <c r="B2212" s="5">
        <v>1</v>
      </c>
      <c r="C2212" s="6" t="s">
        <v>12</v>
      </c>
      <c r="D2212" s="6">
        <v>9</v>
      </c>
      <c r="E2212" s="7" t="s">
        <v>4</v>
      </c>
      <c r="F2212" s="7">
        <v>1</v>
      </c>
      <c r="G2212" s="8" t="s">
        <v>34</v>
      </c>
      <c r="H2212" s="4" t="str">
        <f t="shared" si="68"/>
        <v>3</v>
      </c>
      <c r="I2212" s="13">
        <v>63.954327999999997</v>
      </c>
    </row>
    <row r="2213" spans="1:9" ht="15" customHeight="1" x14ac:dyDescent="0.25">
      <c r="A2213" s="5" t="str">
        <f t="shared" si="69"/>
        <v>Combined Cycle</v>
      </c>
      <c r="B2213" s="5">
        <v>2</v>
      </c>
      <c r="C2213" s="6" t="s">
        <v>12</v>
      </c>
      <c r="D2213" s="6">
        <v>9</v>
      </c>
      <c r="E2213" s="7" t="s">
        <v>4</v>
      </c>
      <c r="F2213" s="7">
        <v>1</v>
      </c>
      <c r="G2213" s="8" t="s">
        <v>34</v>
      </c>
      <c r="H2213" s="4" t="str">
        <f t="shared" si="68"/>
        <v>3</v>
      </c>
      <c r="I2213" s="13">
        <v>26.557721000000001</v>
      </c>
    </row>
    <row r="2214" spans="1:9" ht="15" customHeight="1" x14ac:dyDescent="0.25">
      <c r="A2214" s="5" t="str">
        <f t="shared" si="69"/>
        <v>Coal</v>
      </c>
      <c r="B2214" s="5">
        <v>3</v>
      </c>
      <c r="C2214" s="6" t="s">
        <v>12</v>
      </c>
      <c r="D2214" s="6">
        <v>9</v>
      </c>
      <c r="E2214" s="7" t="s">
        <v>4</v>
      </c>
      <c r="F2214" s="7">
        <v>1</v>
      </c>
      <c r="G2214" s="8" t="s">
        <v>34</v>
      </c>
      <c r="H2214" s="4" t="str">
        <f t="shared" si="68"/>
        <v>3</v>
      </c>
      <c r="I2214" s="13">
        <v>39.483000000000004</v>
      </c>
    </row>
    <row r="2215" spans="1:9" ht="15" customHeight="1" x14ac:dyDescent="0.25">
      <c r="A2215" s="5" t="str">
        <f t="shared" si="69"/>
        <v>Turbogas</v>
      </c>
      <c r="B2215" s="5">
        <v>4</v>
      </c>
      <c r="C2215" s="6" t="s">
        <v>12</v>
      </c>
      <c r="D2215" s="6">
        <v>9</v>
      </c>
      <c r="E2215" s="7" t="s">
        <v>4</v>
      </c>
      <c r="F2215" s="7">
        <v>1</v>
      </c>
      <c r="G2215" s="8" t="s">
        <v>34</v>
      </c>
      <c r="H2215" s="4" t="str">
        <f t="shared" si="68"/>
        <v>3</v>
      </c>
      <c r="I2215" s="13">
        <v>42.566739999999996</v>
      </c>
    </row>
    <row r="2216" spans="1:9" ht="15" customHeight="1" x14ac:dyDescent="0.25">
      <c r="A2216" s="5" t="str">
        <f t="shared" si="69"/>
        <v>Internal Combustion</v>
      </c>
      <c r="B2216" s="5">
        <v>5</v>
      </c>
      <c r="C2216" s="6" t="s">
        <v>12</v>
      </c>
      <c r="D2216" s="6">
        <v>9</v>
      </c>
      <c r="E2216" s="7" t="s">
        <v>4</v>
      </c>
      <c r="F2216" s="7">
        <v>1</v>
      </c>
      <c r="G2216" s="8" t="s">
        <v>34</v>
      </c>
      <c r="H2216" s="4" t="str">
        <f t="shared" si="68"/>
        <v>3</v>
      </c>
      <c r="I2216" s="13">
        <v>196.78370000000001</v>
      </c>
    </row>
    <row r="2217" spans="1:9" ht="15" customHeight="1" x14ac:dyDescent="0.25">
      <c r="A2217" s="5" t="str">
        <f t="shared" si="69"/>
        <v>Fluidized Bed</v>
      </c>
      <c r="B2217" s="5">
        <v>6</v>
      </c>
      <c r="C2217" s="6" t="s">
        <v>12</v>
      </c>
      <c r="D2217" s="6">
        <v>9</v>
      </c>
      <c r="E2217" s="7" t="s">
        <v>4</v>
      </c>
      <c r="F2217" s="7">
        <v>1</v>
      </c>
      <c r="G2217" s="8" t="s">
        <v>34</v>
      </c>
      <c r="H2217" s="4" t="str">
        <f t="shared" si="68"/>
        <v>3</v>
      </c>
      <c r="I2217" s="13">
        <v>39.483000000000004</v>
      </c>
    </row>
    <row r="2218" spans="1:9" ht="15" customHeight="1" x14ac:dyDescent="0.25">
      <c r="A2218" s="5" t="str">
        <f t="shared" si="69"/>
        <v>Hydropower</v>
      </c>
      <c r="B2218" s="5">
        <v>7</v>
      </c>
      <c r="C2218" s="6" t="s">
        <v>12</v>
      </c>
      <c r="D2218" s="6">
        <v>9</v>
      </c>
      <c r="E2218" s="7" t="s">
        <v>4</v>
      </c>
      <c r="F2218" s="7">
        <v>1</v>
      </c>
      <c r="G2218" s="8" t="s">
        <v>34</v>
      </c>
      <c r="H2218" s="4" t="str">
        <f t="shared" si="68"/>
        <v>3</v>
      </c>
      <c r="I2218" s="13">
        <v>0</v>
      </c>
    </row>
    <row r="2219" spans="1:9" ht="15" customHeight="1" x14ac:dyDescent="0.25">
      <c r="A2219" s="5" t="str">
        <f t="shared" si="69"/>
        <v>Wind</v>
      </c>
      <c r="B2219" s="5">
        <v>8</v>
      </c>
      <c r="C2219" s="6" t="s">
        <v>12</v>
      </c>
      <c r="D2219" s="6">
        <v>9</v>
      </c>
      <c r="E2219" s="7" t="s">
        <v>4</v>
      </c>
      <c r="F2219" s="7">
        <v>1</v>
      </c>
      <c r="G2219" s="8" t="s">
        <v>34</v>
      </c>
      <c r="H2219" s="4" t="str">
        <f t="shared" si="68"/>
        <v>3</v>
      </c>
      <c r="I2219" s="13">
        <v>9.2555000000000014</v>
      </c>
    </row>
    <row r="2220" spans="1:9" ht="15" customHeight="1" x14ac:dyDescent="0.25">
      <c r="A2220" s="5" t="str">
        <f t="shared" si="69"/>
        <v>Geothermal</v>
      </c>
      <c r="B2220" s="5">
        <v>9</v>
      </c>
      <c r="C2220" s="6" t="s">
        <v>12</v>
      </c>
      <c r="D2220" s="6">
        <v>9</v>
      </c>
      <c r="E2220" s="7" t="s">
        <v>4</v>
      </c>
      <c r="F2220" s="7">
        <v>1</v>
      </c>
      <c r="G2220" s="8" t="s">
        <v>34</v>
      </c>
      <c r="H2220" s="4" t="str">
        <f t="shared" si="68"/>
        <v>3</v>
      </c>
      <c r="I2220" s="13">
        <v>36.758352000000002</v>
      </c>
    </row>
    <row r="2221" spans="1:9" ht="15" customHeight="1" x14ac:dyDescent="0.25">
      <c r="A2221" s="5" t="str">
        <f t="shared" si="69"/>
        <v>Solar PV</v>
      </c>
      <c r="B2221" s="5">
        <v>10</v>
      </c>
      <c r="C2221" s="6" t="s">
        <v>12</v>
      </c>
      <c r="D2221" s="6">
        <v>9</v>
      </c>
      <c r="E2221" s="7" t="s">
        <v>4</v>
      </c>
      <c r="F2221" s="7">
        <v>1</v>
      </c>
      <c r="G2221" s="8" t="s">
        <v>34</v>
      </c>
      <c r="H2221" s="4" t="str">
        <f t="shared" si="68"/>
        <v>3</v>
      </c>
      <c r="I2221" s="13">
        <v>16.371000000000002</v>
      </c>
    </row>
    <row r="2222" spans="1:9" ht="15" customHeight="1" x14ac:dyDescent="0.25">
      <c r="A2222" s="5" t="str">
        <f t="shared" si="69"/>
        <v>Biomass</v>
      </c>
      <c r="B2222" s="5">
        <v>11</v>
      </c>
      <c r="C2222" s="6" t="s">
        <v>12</v>
      </c>
      <c r="D2222" s="6">
        <v>9</v>
      </c>
      <c r="E2222" s="7" t="s">
        <v>4</v>
      </c>
      <c r="F2222" s="7">
        <v>1</v>
      </c>
      <c r="G2222" s="8" t="s">
        <v>34</v>
      </c>
      <c r="H2222" s="4" t="str">
        <f t="shared" si="68"/>
        <v>3</v>
      </c>
      <c r="I2222" s="13">
        <v>5.3500000000000005</v>
      </c>
    </row>
    <row r="2223" spans="1:9" ht="15" customHeight="1" x14ac:dyDescent="0.25">
      <c r="A2223" s="5" t="str">
        <f t="shared" si="69"/>
        <v>Cogeneration</v>
      </c>
      <c r="B2223" s="5">
        <v>12</v>
      </c>
      <c r="C2223" s="6" t="s">
        <v>12</v>
      </c>
      <c r="D2223" s="6">
        <v>9</v>
      </c>
      <c r="E2223" s="7" t="s">
        <v>4</v>
      </c>
      <c r="F2223" s="7">
        <v>1</v>
      </c>
      <c r="G2223" s="8" t="s">
        <v>34</v>
      </c>
      <c r="H2223" s="4" t="str">
        <f t="shared" si="68"/>
        <v>3</v>
      </c>
      <c r="I2223" s="13">
        <v>26.557721000000001</v>
      </c>
    </row>
    <row r="2224" spans="1:9" ht="15" customHeight="1" x14ac:dyDescent="0.25">
      <c r="A2224" s="5" t="str">
        <f t="shared" si="69"/>
        <v>Nuclear</v>
      </c>
      <c r="B2224" s="5">
        <v>13</v>
      </c>
      <c r="C2224" s="6" t="s">
        <v>12</v>
      </c>
      <c r="D2224" s="6">
        <v>9</v>
      </c>
      <c r="E2224" s="7" t="s">
        <v>4</v>
      </c>
      <c r="F2224" s="7">
        <v>1</v>
      </c>
      <c r="G2224" s="8" t="s">
        <v>34</v>
      </c>
      <c r="H2224" s="4" t="str">
        <f t="shared" si="68"/>
        <v>3</v>
      </c>
      <c r="I2224" s="13">
        <v>24.770499999999998</v>
      </c>
    </row>
    <row r="2225" spans="1:9" ht="15" customHeight="1" x14ac:dyDescent="0.25">
      <c r="A2225" s="5" t="str">
        <f t="shared" si="69"/>
        <v>Conventional Thermoelectric</v>
      </c>
      <c r="B2225" s="5">
        <v>1</v>
      </c>
      <c r="C2225" s="6" t="s">
        <v>4</v>
      </c>
      <c r="D2225" s="6">
        <v>1</v>
      </c>
      <c r="E2225" s="7" t="s">
        <v>5</v>
      </c>
      <c r="F2225" s="7">
        <v>2</v>
      </c>
      <c r="G2225" s="8" t="s">
        <v>34</v>
      </c>
      <c r="H2225" s="4" t="str">
        <f t="shared" si="68"/>
        <v>3</v>
      </c>
      <c r="I2225" s="13">
        <v>63.954327999999997</v>
      </c>
    </row>
    <row r="2226" spans="1:9" ht="15" customHeight="1" x14ac:dyDescent="0.25">
      <c r="A2226" s="5" t="str">
        <f t="shared" si="69"/>
        <v>Combined Cycle</v>
      </c>
      <c r="B2226" s="5">
        <v>2</v>
      </c>
      <c r="C2226" s="6" t="s">
        <v>4</v>
      </c>
      <c r="D2226" s="6">
        <v>1</v>
      </c>
      <c r="E2226" s="7" t="s">
        <v>5</v>
      </c>
      <c r="F2226" s="7">
        <v>2</v>
      </c>
      <c r="G2226" s="8" t="s">
        <v>34</v>
      </c>
      <c r="H2226" s="4" t="str">
        <f t="shared" si="68"/>
        <v>3</v>
      </c>
      <c r="I2226" s="13">
        <v>39.836581500000001</v>
      </c>
    </row>
    <row r="2227" spans="1:9" ht="15" customHeight="1" x14ac:dyDescent="0.25">
      <c r="A2227" s="5" t="str">
        <f t="shared" si="69"/>
        <v>Coal</v>
      </c>
      <c r="B2227" s="5">
        <v>3</v>
      </c>
      <c r="C2227" s="6" t="s">
        <v>4</v>
      </c>
      <c r="D2227" s="6">
        <v>1</v>
      </c>
      <c r="E2227" s="7" t="s">
        <v>5</v>
      </c>
      <c r="F2227" s="7">
        <v>2</v>
      </c>
      <c r="G2227" s="8" t="s">
        <v>34</v>
      </c>
      <c r="H2227" s="4" t="str">
        <f t="shared" si="68"/>
        <v>3</v>
      </c>
      <c r="I2227" s="13">
        <v>39.483000000000004</v>
      </c>
    </row>
    <row r="2228" spans="1:9" ht="15" customHeight="1" x14ac:dyDescent="0.25">
      <c r="A2228" s="5" t="str">
        <f t="shared" si="69"/>
        <v>Turbogas</v>
      </c>
      <c r="B2228" s="5">
        <v>4</v>
      </c>
      <c r="C2228" s="6" t="s">
        <v>4</v>
      </c>
      <c r="D2228" s="6">
        <v>1</v>
      </c>
      <c r="E2228" s="7" t="s">
        <v>5</v>
      </c>
      <c r="F2228" s="7">
        <v>2</v>
      </c>
      <c r="G2228" s="8" t="s">
        <v>34</v>
      </c>
      <c r="H2228" s="4" t="str">
        <f t="shared" si="68"/>
        <v>3</v>
      </c>
      <c r="I2228" s="13">
        <v>63.850109999999994</v>
      </c>
    </row>
    <row r="2229" spans="1:9" ht="15" customHeight="1" x14ac:dyDescent="0.25">
      <c r="A2229" s="5" t="str">
        <f t="shared" si="69"/>
        <v>Internal Combustion</v>
      </c>
      <c r="B2229" s="5">
        <v>5</v>
      </c>
      <c r="C2229" s="6" t="s">
        <v>4</v>
      </c>
      <c r="D2229" s="6">
        <v>1</v>
      </c>
      <c r="E2229" s="7" t="s">
        <v>5</v>
      </c>
      <c r="F2229" s="7">
        <v>2</v>
      </c>
      <c r="G2229" s="8" t="s">
        <v>34</v>
      </c>
      <c r="H2229" s="4" t="str">
        <f t="shared" si="68"/>
        <v>3</v>
      </c>
      <c r="I2229" s="13">
        <v>196.78370000000001</v>
      </c>
    </row>
    <row r="2230" spans="1:9" ht="15" customHeight="1" x14ac:dyDescent="0.25">
      <c r="A2230" s="5" t="str">
        <f t="shared" si="69"/>
        <v>Fluidized Bed</v>
      </c>
      <c r="B2230" s="5">
        <v>6</v>
      </c>
      <c r="C2230" s="6" t="s">
        <v>4</v>
      </c>
      <c r="D2230" s="6">
        <v>1</v>
      </c>
      <c r="E2230" s="7" t="s">
        <v>5</v>
      </c>
      <c r="F2230" s="7">
        <v>2</v>
      </c>
      <c r="G2230" s="8" t="s">
        <v>34</v>
      </c>
      <c r="H2230" s="4" t="str">
        <f t="shared" si="68"/>
        <v>3</v>
      </c>
      <c r="I2230" s="13">
        <v>39.483000000000004</v>
      </c>
    </row>
    <row r="2231" spans="1:9" ht="15" customHeight="1" x14ac:dyDescent="0.25">
      <c r="A2231" s="5" t="str">
        <f t="shared" si="69"/>
        <v>Hydropower</v>
      </c>
      <c r="B2231" s="5">
        <v>7</v>
      </c>
      <c r="C2231" s="6" t="s">
        <v>4</v>
      </c>
      <c r="D2231" s="6">
        <v>1</v>
      </c>
      <c r="E2231" s="7" t="s">
        <v>5</v>
      </c>
      <c r="F2231" s="7">
        <v>2</v>
      </c>
      <c r="G2231" s="8" t="s">
        <v>34</v>
      </c>
      <c r="H2231" s="4" t="str">
        <f t="shared" si="68"/>
        <v>3</v>
      </c>
      <c r="I2231" s="13">
        <v>0</v>
      </c>
    </row>
    <row r="2232" spans="1:9" ht="15" customHeight="1" x14ac:dyDescent="0.25">
      <c r="A2232" s="5" t="str">
        <f t="shared" si="69"/>
        <v>Wind</v>
      </c>
      <c r="B2232" s="5">
        <v>8</v>
      </c>
      <c r="C2232" s="6" t="s">
        <v>4</v>
      </c>
      <c r="D2232" s="6">
        <v>1</v>
      </c>
      <c r="E2232" s="7" t="s">
        <v>5</v>
      </c>
      <c r="F2232" s="7">
        <v>2</v>
      </c>
      <c r="G2232" s="8" t="s">
        <v>34</v>
      </c>
      <c r="H2232" s="4" t="str">
        <f t="shared" si="68"/>
        <v>3</v>
      </c>
      <c r="I2232" s="13">
        <v>9.2555000000000014</v>
      </c>
    </row>
    <row r="2233" spans="1:9" ht="15" customHeight="1" x14ac:dyDescent="0.25">
      <c r="A2233" s="5" t="str">
        <f t="shared" si="69"/>
        <v>Geothermal</v>
      </c>
      <c r="B2233" s="5">
        <v>9</v>
      </c>
      <c r="C2233" s="6" t="s">
        <v>4</v>
      </c>
      <c r="D2233" s="6">
        <v>1</v>
      </c>
      <c r="E2233" s="7" t="s">
        <v>5</v>
      </c>
      <c r="F2233" s="7">
        <v>2</v>
      </c>
      <c r="G2233" s="8" t="s">
        <v>34</v>
      </c>
      <c r="H2233" s="4" t="str">
        <f t="shared" si="68"/>
        <v>3</v>
      </c>
      <c r="I2233" s="13">
        <v>36.758352000000002</v>
      </c>
    </row>
    <row r="2234" spans="1:9" ht="15" customHeight="1" x14ac:dyDescent="0.25">
      <c r="A2234" s="5" t="str">
        <f t="shared" si="69"/>
        <v>Solar PV</v>
      </c>
      <c r="B2234" s="5">
        <v>10</v>
      </c>
      <c r="C2234" s="6" t="s">
        <v>4</v>
      </c>
      <c r="D2234" s="6">
        <v>1</v>
      </c>
      <c r="E2234" s="7" t="s">
        <v>5</v>
      </c>
      <c r="F2234" s="7">
        <v>2</v>
      </c>
      <c r="G2234" s="8" t="s">
        <v>34</v>
      </c>
      <c r="H2234" s="4" t="str">
        <f t="shared" si="68"/>
        <v>3</v>
      </c>
      <c r="I2234" s="13">
        <v>16.371000000000002</v>
      </c>
    </row>
    <row r="2235" spans="1:9" ht="15" customHeight="1" x14ac:dyDescent="0.25">
      <c r="A2235" s="5" t="str">
        <f t="shared" si="69"/>
        <v>Biomass</v>
      </c>
      <c r="B2235" s="5">
        <v>11</v>
      </c>
      <c r="C2235" s="6" t="s">
        <v>4</v>
      </c>
      <c r="D2235" s="6">
        <v>1</v>
      </c>
      <c r="E2235" s="7" t="s">
        <v>5</v>
      </c>
      <c r="F2235" s="7">
        <v>2</v>
      </c>
      <c r="G2235" s="8" t="s">
        <v>34</v>
      </c>
      <c r="H2235" s="4" t="str">
        <f t="shared" si="68"/>
        <v>3</v>
      </c>
      <c r="I2235" s="13">
        <v>5.3500000000000005</v>
      </c>
    </row>
    <row r="2236" spans="1:9" ht="15" customHeight="1" x14ac:dyDescent="0.25">
      <c r="A2236" s="5" t="str">
        <f t="shared" si="69"/>
        <v>Cogeneration</v>
      </c>
      <c r="B2236" s="5">
        <v>12</v>
      </c>
      <c r="C2236" s="6" t="s">
        <v>4</v>
      </c>
      <c r="D2236" s="6">
        <v>1</v>
      </c>
      <c r="E2236" s="7" t="s">
        <v>5</v>
      </c>
      <c r="F2236" s="7">
        <v>2</v>
      </c>
      <c r="G2236" s="8" t="s">
        <v>34</v>
      </c>
      <c r="H2236" s="4" t="str">
        <f t="shared" si="68"/>
        <v>3</v>
      </c>
      <c r="I2236" s="13">
        <v>39.836581500000001</v>
      </c>
    </row>
    <row r="2237" spans="1:9" ht="15" customHeight="1" x14ac:dyDescent="0.25">
      <c r="A2237" s="5" t="str">
        <f t="shared" si="69"/>
        <v>Nuclear</v>
      </c>
      <c r="B2237" s="5">
        <v>13</v>
      </c>
      <c r="C2237" s="6" t="s">
        <v>4</v>
      </c>
      <c r="D2237" s="6">
        <v>1</v>
      </c>
      <c r="E2237" s="7" t="s">
        <v>5</v>
      </c>
      <c r="F2237" s="7">
        <v>2</v>
      </c>
      <c r="G2237" s="8" t="s">
        <v>34</v>
      </c>
      <c r="H2237" s="4" t="str">
        <f t="shared" si="68"/>
        <v>3</v>
      </c>
      <c r="I2237" s="13">
        <v>24.770499999999998</v>
      </c>
    </row>
    <row r="2238" spans="1:9" ht="15" customHeight="1" x14ac:dyDescent="0.25">
      <c r="A2238" s="5" t="str">
        <f t="shared" si="69"/>
        <v>Conventional Thermoelectric</v>
      </c>
      <c r="B2238" s="5">
        <v>1</v>
      </c>
      <c r="C2238" s="6" t="s">
        <v>5</v>
      </c>
      <c r="D2238" s="6">
        <v>2</v>
      </c>
      <c r="E2238" s="7" t="s">
        <v>5</v>
      </c>
      <c r="F2238" s="7">
        <v>2</v>
      </c>
      <c r="G2238" s="8" t="s">
        <v>34</v>
      </c>
      <c r="H2238" s="4" t="str">
        <f t="shared" si="68"/>
        <v>3</v>
      </c>
      <c r="I2238" s="13">
        <v>59.770399999999995</v>
      </c>
    </row>
    <row r="2239" spans="1:9" ht="15" customHeight="1" x14ac:dyDescent="0.25">
      <c r="A2239" s="5" t="str">
        <f t="shared" si="69"/>
        <v>Combined Cycle</v>
      </c>
      <c r="B2239" s="5">
        <v>2</v>
      </c>
      <c r="C2239" s="6" t="s">
        <v>5</v>
      </c>
      <c r="D2239" s="6">
        <v>2</v>
      </c>
      <c r="E2239" s="7" t="s">
        <v>5</v>
      </c>
      <c r="F2239" s="7">
        <v>2</v>
      </c>
      <c r="G2239" s="8" t="s">
        <v>34</v>
      </c>
      <c r="H2239" s="4" t="str">
        <f t="shared" si="68"/>
        <v>3</v>
      </c>
      <c r="I2239" s="13">
        <v>37.230449999999998</v>
      </c>
    </row>
    <row r="2240" spans="1:9" ht="15" customHeight="1" x14ac:dyDescent="0.25">
      <c r="A2240" s="5" t="str">
        <f t="shared" si="69"/>
        <v>Coal</v>
      </c>
      <c r="B2240" s="5">
        <v>3</v>
      </c>
      <c r="C2240" s="6" t="s">
        <v>5</v>
      </c>
      <c r="D2240" s="6">
        <v>2</v>
      </c>
      <c r="E2240" s="7" t="s">
        <v>5</v>
      </c>
      <c r="F2240" s="7">
        <v>2</v>
      </c>
      <c r="G2240" s="8" t="s">
        <v>34</v>
      </c>
      <c r="H2240" s="4" t="str">
        <f t="shared" si="68"/>
        <v>3</v>
      </c>
      <c r="I2240" s="13">
        <v>36.9</v>
      </c>
    </row>
    <row r="2241" spans="1:9" ht="15" customHeight="1" x14ac:dyDescent="0.25">
      <c r="A2241" s="5" t="str">
        <f t="shared" si="69"/>
        <v>Turbogas</v>
      </c>
      <c r="B2241" s="5">
        <v>4</v>
      </c>
      <c r="C2241" s="6" t="s">
        <v>5</v>
      </c>
      <c r="D2241" s="6">
        <v>2</v>
      </c>
      <c r="E2241" s="7" t="s">
        <v>5</v>
      </c>
      <c r="F2241" s="7">
        <v>2</v>
      </c>
      <c r="G2241" s="8" t="s">
        <v>34</v>
      </c>
      <c r="H2241" s="4" t="str">
        <f t="shared" si="68"/>
        <v>3</v>
      </c>
      <c r="I2241" s="13">
        <v>59.672999999999995</v>
      </c>
    </row>
    <row r="2242" spans="1:9" ht="15" customHeight="1" x14ac:dyDescent="0.25">
      <c r="A2242" s="5" t="str">
        <f t="shared" si="69"/>
        <v>Internal Combustion</v>
      </c>
      <c r="B2242" s="5">
        <v>5</v>
      </c>
      <c r="C2242" s="6" t="s">
        <v>5</v>
      </c>
      <c r="D2242" s="6">
        <v>2</v>
      </c>
      <c r="E2242" s="7" t="s">
        <v>5</v>
      </c>
      <c r="F2242" s="7">
        <v>2</v>
      </c>
      <c r="G2242" s="8" t="s">
        <v>34</v>
      </c>
      <c r="H2242" s="4" t="str">
        <f t="shared" si="68"/>
        <v>3</v>
      </c>
      <c r="I2242" s="13">
        <v>183.91</v>
      </c>
    </row>
    <row r="2243" spans="1:9" ht="15" customHeight="1" x14ac:dyDescent="0.25">
      <c r="A2243" s="5" t="str">
        <f t="shared" si="69"/>
        <v>Fluidized Bed</v>
      </c>
      <c r="B2243" s="5">
        <v>6</v>
      </c>
      <c r="C2243" s="6" t="s">
        <v>5</v>
      </c>
      <c r="D2243" s="6">
        <v>2</v>
      </c>
      <c r="E2243" s="7" t="s">
        <v>5</v>
      </c>
      <c r="F2243" s="7">
        <v>2</v>
      </c>
      <c r="G2243" s="8" t="s">
        <v>34</v>
      </c>
      <c r="H2243" s="4" t="str">
        <f t="shared" ref="H2243:H2306" si="70">CONCATENATE(RIGHT(G2243,1))</f>
        <v>3</v>
      </c>
      <c r="I2243" s="13">
        <v>36.9</v>
      </c>
    </row>
    <row r="2244" spans="1:9" ht="15" customHeight="1" x14ac:dyDescent="0.25">
      <c r="A2244" s="5" t="str">
        <f t="shared" si="69"/>
        <v>Hydropower</v>
      </c>
      <c r="B2244" s="5">
        <v>7</v>
      </c>
      <c r="C2244" s="6" t="s">
        <v>5</v>
      </c>
      <c r="D2244" s="6">
        <v>2</v>
      </c>
      <c r="E2244" s="7" t="s">
        <v>5</v>
      </c>
      <c r="F2244" s="7">
        <v>2</v>
      </c>
      <c r="G2244" s="8" t="s">
        <v>34</v>
      </c>
      <c r="H2244" s="4" t="str">
        <f t="shared" si="70"/>
        <v>3</v>
      </c>
      <c r="I2244" s="13">
        <v>0</v>
      </c>
    </row>
    <row r="2245" spans="1:9" ht="15" customHeight="1" x14ac:dyDescent="0.25">
      <c r="A2245" s="5" t="str">
        <f t="shared" si="69"/>
        <v>Wind</v>
      </c>
      <c r="B2245" s="5">
        <v>8</v>
      </c>
      <c r="C2245" s="6" t="s">
        <v>5</v>
      </c>
      <c r="D2245" s="6">
        <v>2</v>
      </c>
      <c r="E2245" s="7" t="s">
        <v>5</v>
      </c>
      <c r="F2245" s="7">
        <v>2</v>
      </c>
      <c r="G2245" s="8" t="s">
        <v>34</v>
      </c>
      <c r="H2245" s="4" t="str">
        <f t="shared" si="70"/>
        <v>3</v>
      </c>
      <c r="I2245" s="13">
        <v>8.65</v>
      </c>
    </row>
    <row r="2246" spans="1:9" ht="15" customHeight="1" x14ac:dyDescent="0.25">
      <c r="A2246" s="5" t="str">
        <f t="shared" si="69"/>
        <v>Geothermal</v>
      </c>
      <c r="B2246" s="5">
        <v>9</v>
      </c>
      <c r="C2246" s="6" t="s">
        <v>5</v>
      </c>
      <c r="D2246" s="6">
        <v>2</v>
      </c>
      <c r="E2246" s="7" t="s">
        <v>5</v>
      </c>
      <c r="F2246" s="7">
        <v>2</v>
      </c>
      <c r="G2246" s="8" t="s">
        <v>34</v>
      </c>
      <c r="H2246" s="4" t="str">
        <f t="shared" si="70"/>
        <v>3</v>
      </c>
      <c r="I2246" s="13">
        <v>34.3536</v>
      </c>
    </row>
    <row r="2247" spans="1:9" ht="15" customHeight="1" x14ac:dyDescent="0.25">
      <c r="A2247" s="5" t="str">
        <f t="shared" si="69"/>
        <v>Solar PV</v>
      </c>
      <c r="B2247" s="5">
        <v>10</v>
      </c>
      <c r="C2247" s="6" t="s">
        <v>5</v>
      </c>
      <c r="D2247" s="6">
        <v>2</v>
      </c>
      <c r="E2247" s="7" t="s">
        <v>5</v>
      </c>
      <c r="F2247" s="7">
        <v>2</v>
      </c>
      <c r="G2247" s="8" t="s">
        <v>34</v>
      </c>
      <c r="H2247" s="4" t="str">
        <f t="shared" si="70"/>
        <v>3</v>
      </c>
      <c r="I2247" s="13">
        <v>15.3</v>
      </c>
    </row>
    <row r="2248" spans="1:9" ht="15" customHeight="1" x14ac:dyDescent="0.25">
      <c r="A2248" s="5" t="str">
        <f t="shared" si="69"/>
        <v>Biomass</v>
      </c>
      <c r="B2248" s="5">
        <v>11</v>
      </c>
      <c r="C2248" s="6" t="s">
        <v>5</v>
      </c>
      <c r="D2248" s="6">
        <v>2</v>
      </c>
      <c r="E2248" s="7" t="s">
        <v>5</v>
      </c>
      <c r="F2248" s="7">
        <v>2</v>
      </c>
      <c r="G2248" s="8" t="s">
        <v>34</v>
      </c>
      <c r="H2248" s="4" t="str">
        <f t="shared" si="70"/>
        <v>3</v>
      </c>
      <c r="I2248" s="13">
        <v>5</v>
      </c>
    </row>
    <row r="2249" spans="1:9" ht="15" customHeight="1" x14ac:dyDescent="0.25">
      <c r="A2249" s="5" t="str">
        <f t="shared" si="69"/>
        <v>Cogeneration</v>
      </c>
      <c r="B2249" s="5">
        <v>12</v>
      </c>
      <c r="C2249" s="6" t="s">
        <v>5</v>
      </c>
      <c r="D2249" s="6">
        <v>2</v>
      </c>
      <c r="E2249" s="7" t="s">
        <v>5</v>
      </c>
      <c r="F2249" s="7">
        <v>2</v>
      </c>
      <c r="G2249" s="8" t="s">
        <v>34</v>
      </c>
      <c r="H2249" s="4" t="str">
        <f t="shared" si="70"/>
        <v>3</v>
      </c>
      <c r="I2249" s="13">
        <v>37.230449999999998</v>
      </c>
    </row>
    <row r="2250" spans="1:9" ht="15" customHeight="1" x14ac:dyDescent="0.25">
      <c r="A2250" s="5" t="str">
        <f t="shared" si="69"/>
        <v>Nuclear</v>
      </c>
      <c r="B2250" s="5">
        <v>13</v>
      </c>
      <c r="C2250" s="6" t="s">
        <v>5</v>
      </c>
      <c r="D2250" s="6">
        <v>2</v>
      </c>
      <c r="E2250" s="7" t="s">
        <v>5</v>
      </c>
      <c r="F2250" s="7">
        <v>2</v>
      </c>
      <c r="G2250" s="8" t="s">
        <v>34</v>
      </c>
      <c r="H2250" s="4" t="str">
        <f t="shared" si="70"/>
        <v>3</v>
      </c>
      <c r="I2250" s="13">
        <v>23.15</v>
      </c>
    </row>
    <row r="2251" spans="1:9" ht="15" customHeight="1" x14ac:dyDescent="0.25">
      <c r="A2251" s="5" t="str">
        <f t="shared" si="69"/>
        <v>Conventional Thermoelectric</v>
      </c>
      <c r="B2251" s="5">
        <v>1</v>
      </c>
      <c r="C2251" s="6" t="s">
        <v>6</v>
      </c>
      <c r="D2251" s="6">
        <v>3</v>
      </c>
      <c r="E2251" s="7" t="s">
        <v>5</v>
      </c>
      <c r="F2251" s="7">
        <v>2</v>
      </c>
      <c r="G2251" s="8" t="s">
        <v>34</v>
      </c>
      <c r="H2251" s="4" t="str">
        <f t="shared" si="70"/>
        <v>3</v>
      </c>
      <c r="I2251" s="13">
        <v>63.954327999999997</v>
      </c>
    </row>
    <row r="2252" spans="1:9" ht="15" customHeight="1" x14ac:dyDescent="0.25">
      <c r="A2252" s="5" t="str">
        <f t="shared" si="69"/>
        <v>Combined Cycle</v>
      </c>
      <c r="B2252" s="5">
        <v>2</v>
      </c>
      <c r="C2252" s="6" t="s">
        <v>6</v>
      </c>
      <c r="D2252" s="6">
        <v>3</v>
      </c>
      <c r="E2252" s="7" t="s">
        <v>5</v>
      </c>
      <c r="F2252" s="7">
        <v>2</v>
      </c>
      <c r="G2252" s="8" t="s">
        <v>34</v>
      </c>
      <c r="H2252" s="4" t="str">
        <f t="shared" si="70"/>
        <v>3</v>
      </c>
      <c r="I2252" s="13">
        <v>26.557721000000001</v>
      </c>
    </row>
    <row r="2253" spans="1:9" ht="15" customHeight="1" x14ac:dyDescent="0.25">
      <c r="A2253" s="5" t="str">
        <f t="shared" si="69"/>
        <v>Coal</v>
      </c>
      <c r="B2253" s="5">
        <v>3</v>
      </c>
      <c r="C2253" s="6" t="s">
        <v>6</v>
      </c>
      <c r="D2253" s="6">
        <v>3</v>
      </c>
      <c r="E2253" s="7" t="s">
        <v>5</v>
      </c>
      <c r="F2253" s="7">
        <v>2</v>
      </c>
      <c r="G2253" s="8" t="s">
        <v>34</v>
      </c>
      <c r="H2253" s="4" t="str">
        <f t="shared" si="70"/>
        <v>3</v>
      </c>
      <c r="I2253" s="13">
        <v>39.483000000000004</v>
      </c>
    </row>
    <row r="2254" spans="1:9" ht="15" customHeight="1" x14ac:dyDescent="0.25">
      <c r="A2254" s="5" t="str">
        <f t="shared" si="69"/>
        <v>Turbogas</v>
      </c>
      <c r="B2254" s="5">
        <v>4</v>
      </c>
      <c r="C2254" s="6" t="s">
        <v>6</v>
      </c>
      <c r="D2254" s="6">
        <v>3</v>
      </c>
      <c r="E2254" s="7" t="s">
        <v>5</v>
      </c>
      <c r="F2254" s="7">
        <v>2</v>
      </c>
      <c r="G2254" s="8" t="s">
        <v>34</v>
      </c>
      <c r="H2254" s="4" t="str">
        <f t="shared" si="70"/>
        <v>3</v>
      </c>
      <c r="I2254" s="13">
        <v>42.566739999999996</v>
      </c>
    </row>
    <row r="2255" spans="1:9" ht="15" customHeight="1" x14ac:dyDescent="0.25">
      <c r="A2255" s="5" t="str">
        <f t="shared" si="69"/>
        <v>Internal Combustion</v>
      </c>
      <c r="B2255" s="5">
        <v>5</v>
      </c>
      <c r="C2255" s="6" t="s">
        <v>6</v>
      </c>
      <c r="D2255" s="6">
        <v>3</v>
      </c>
      <c r="E2255" s="7" t="s">
        <v>5</v>
      </c>
      <c r="F2255" s="7">
        <v>2</v>
      </c>
      <c r="G2255" s="8" t="s">
        <v>34</v>
      </c>
      <c r="H2255" s="4" t="str">
        <f t="shared" si="70"/>
        <v>3</v>
      </c>
      <c r="I2255" s="13">
        <v>196.78370000000001</v>
      </c>
    </row>
    <row r="2256" spans="1:9" ht="15" customHeight="1" x14ac:dyDescent="0.25">
      <c r="A2256" s="5" t="str">
        <f t="shared" ref="A2256:A2319" si="71">A2243</f>
        <v>Fluidized Bed</v>
      </c>
      <c r="B2256" s="5">
        <v>6</v>
      </c>
      <c r="C2256" s="6" t="s">
        <v>6</v>
      </c>
      <c r="D2256" s="6">
        <v>3</v>
      </c>
      <c r="E2256" s="7" t="s">
        <v>5</v>
      </c>
      <c r="F2256" s="7">
        <v>2</v>
      </c>
      <c r="G2256" s="8" t="s">
        <v>34</v>
      </c>
      <c r="H2256" s="4" t="str">
        <f t="shared" si="70"/>
        <v>3</v>
      </c>
      <c r="I2256" s="13">
        <v>39.483000000000004</v>
      </c>
    </row>
    <row r="2257" spans="1:9" ht="15" customHeight="1" x14ac:dyDescent="0.25">
      <c r="A2257" s="5" t="str">
        <f t="shared" si="71"/>
        <v>Hydropower</v>
      </c>
      <c r="B2257" s="5">
        <v>7</v>
      </c>
      <c r="C2257" s="6" t="s">
        <v>6</v>
      </c>
      <c r="D2257" s="6">
        <v>3</v>
      </c>
      <c r="E2257" s="7" t="s">
        <v>5</v>
      </c>
      <c r="F2257" s="7">
        <v>2</v>
      </c>
      <c r="G2257" s="8" t="s">
        <v>34</v>
      </c>
      <c r="H2257" s="4" t="str">
        <f t="shared" si="70"/>
        <v>3</v>
      </c>
      <c r="I2257" s="13">
        <v>0</v>
      </c>
    </row>
    <row r="2258" spans="1:9" ht="15" customHeight="1" x14ac:dyDescent="0.25">
      <c r="A2258" s="5" t="str">
        <f t="shared" si="71"/>
        <v>Wind</v>
      </c>
      <c r="B2258" s="5">
        <v>8</v>
      </c>
      <c r="C2258" s="6" t="s">
        <v>6</v>
      </c>
      <c r="D2258" s="6">
        <v>3</v>
      </c>
      <c r="E2258" s="7" t="s">
        <v>5</v>
      </c>
      <c r="F2258" s="7">
        <v>2</v>
      </c>
      <c r="G2258" s="8" t="s">
        <v>34</v>
      </c>
      <c r="H2258" s="4" t="str">
        <f t="shared" si="70"/>
        <v>3</v>
      </c>
      <c r="I2258" s="13">
        <v>9.2555000000000014</v>
      </c>
    </row>
    <row r="2259" spans="1:9" ht="15" customHeight="1" x14ac:dyDescent="0.25">
      <c r="A2259" s="5" t="str">
        <f t="shared" si="71"/>
        <v>Geothermal</v>
      </c>
      <c r="B2259" s="5">
        <v>9</v>
      </c>
      <c r="C2259" s="6" t="s">
        <v>6</v>
      </c>
      <c r="D2259" s="6">
        <v>3</v>
      </c>
      <c r="E2259" s="7" t="s">
        <v>5</v>
      </c>
      <c r="F2259" s="7">
        <v>2</v>
      </c>
      <c r="G2259" s="8" t="s">
        <v>34</v>
      </c>
      <c r="H2259" s="4" t="str">
        <f t="shared" si="70"/>
        <v>3</v>
      </c>
      <c r="I2259" s="13">
        <v>36.758352000000002</v>
      </c>
    </row>
    <row r="2260" spans="1:9" ht="15" customHeight="1" x14ac:dyDescent="0.25">
      <c r="A2260" s="5" t="str">
        <f t="shared" si="71"/>
        <v>Solar PV</v>
      </c>
      <c r="B2260" s="5">
        <v>10</v>
      </c>
      <c r="C2260" s="6" t="s">
        <v>6</v>
      </c>
      <c r="D2260" s="6">
        <v>3</v>
      </c>
      <c r="E2260" s="7" t="s">
        <v>5</v>
      </c>
      <c r="F2260" s="7">
        <v>2</v>
      </c>
      <c r="G2260" s="8" t="s">
        <v>34</v>
      </c>
      <c r="H2260" s="4" t="str">
        <f t="shared" si="70"/>
        <v>3</v>
      </c>
      <c r="I2260" s="13">
        <v>16.371000000000002</v>
      </c>
    </row>
    <row r="2261" spans="1:9" ht="15" customHeight="1" x14ac:dyDescent="0.25">
      <c r="A2261" s="5" t="str">
        <f t="shared" si="71"/>
        <v>Biomass</v>
      </c>
      <c r="B2261" s="5">
        <v>11</v>
      </c>
      <c r="C2261" s="6" t="s">
        <v>6</v>
      </c>
      <c r="D2261" s="6">
        <v>3</v>
      </c>
      <c r="E2261" s="7" t="s">
        <v>5</v>
      </c>
      <c r="F2261" s="7">
        <v>2</v>
      </c>
      <c r="G2261" s="8" t="s">
        <v>34</v>
      </c>
      <c r="H2261" s="4" t="str">
        <f t="shared" si="70"/>
        <v>3</v>
      </c>
      <c r="I2261" s="13">
        <v>5.3500000000000005</v>
      </c>
    </row>
    <row r="2262" spans="1:9" ht="15" customHeight="1" x14ac:dyDescent="0.25">
      <c r="A2262" s="5" t="str">
        <f t="shared" si="71"/>
        <v>Cogeneration</v>
      </c>
      <c r="B2262" s="5">
        <v>12</v>
      </c>
      <c r="C2262" s="6" t="s">
        <v>6</v>
      </c>
      <c r="D2262" s="6">
        <v>3</v>
      </c>
      <c r="E2262" s="7" t="s">
        <v>5</v>
      </c>
      <c r="F2262" s="7">
        <v>2</v>
      </c>
      <c r="G2262" s="8" t="s">
        <v>34</v>
      </c>
      <c r="H2262" s="4" t="str">
        <f t="shared" si="70"/>
        <v>3</v>
      </c>
      <c r="I2262" s="13">
        <v>26.557721000000001</v>
      </c>
    </row>
    <row r="2263" spans="1:9" ht="15" customHeight="1" x14ac:dyDescent="0.25">
      <c r="A2263" s="5" t="str">
        <f t="shared" si="71"/>
        <v>Nuclear</v>
      </c>
      <c r="B2263" s="5">
        <v>13</v>
      </c>
      <c r="C2263" s="6" t="s">
        <v>6</v>
      </c>
      <c r="D2263" s="6">
        <v>3</v>
      </c>
      <c r="E2263" s="7" t="s">
        <v>5</v>
      </c>
      <c r="F2263" s="7">
        <v>2</v>
      </c>
      <c r="G2263" s="8" t="s">
        <v>34</v>
      </c>
      <c r="H2263" s="4" t="str">
        <f t="shared" si="70"/>
        <v>3</v>
      </c>
      <c r="I2263" s="13">
        <v>24.770499999999998</v>
      </c>
    </row>
    <row r="2264" spans="1:9" ht="15" customHeight="1" x14ac:dyDescent="0.25">
      <c r="A2264" s="5" t="str">
        <f t="shared" si="71"/>
        <v>Conventional Thermoelectric</v>
      </c>
      <c r="B2264" s="5">
        <v>1</v>
      </c>
      <c r="C2264" s="6" t="s">
        <v>7</v>
      </c>
      <c r="D2264" s="6">
        <v>4</v>
      </c>
      <c r="E2264" s="7" t="s">
        <v>5</v>
      </c>
      <c r="F2264" s="7">
        <v>2</v>
      </c>
      <c r="G2264" s="8" t="s">
        <v>34</v>
      </c>
      <c r="H2264" s="4" t="str">
        <f t="shared" si="70"/>
        <v>3</v>
      </c>
      <c r="I2264" s="13">
        <v>63.954327999999997</v>
      </c>
    </row>
    <row r="2265" spans="1:9" ht="15" customHeight="1" x14ac:dyDescent="0.25">
      <c r="A2265" s="5" t="str">
        <f t="shared" si="71"/>
        <v>Combined Cycle</v>
      </c>
      <c r="B2265" s="5">
        <v>2</v>
      </c>
      <c r="C2265" s="6" t="s">
        <v>7</v>
      </c>
      <c r="D2265" s="6">
        <v>4</v>
      </c>
      <c r="E2265" s="7" t="s">
        <v>5</v>
      </c>
      <c r="F2265" s="7">
        <v>2</v>
      </c>
      <c r="G2265" s="8" t="s">
        <v>34</v>
      </c>
      <c r="H2265" s="4" t="str">
        <f t="shared" si="70"/>
        <v>3</v>
      </c>
      <c r="I2265" s="13">
        <v>26.004435145833337</v>
      </c>
    </row>
    <row r="2266" spans="1:9" ht="15" customHeight="1" x14ac:dyDescent="0.25">
      <c r="A2266" s="5" t="str">
        <f t="shared" si="71"/>
        <v>Coal</v>
      </c>
      <c r="B2266" s="5">
        <v>3</v>
      </c>
      <c r="C2266" s="6" t="s">
        <v>7</v>
      </c>
      <c r="D2266" s="6">
        <v>4</v>
      </c>
      <c r="E2266" s="7" t="s">
        <v>5</v>
      </c>
      <c r="F2266" s="7">
        <v>2</v>
      </c>
      <c r="G2266" s="8" t="s">
        <v>34</v>
      </c>
      <c r="H2266" s="4" t="str">
        <f t="shared" si="70"/>
        <v>3</v>
      </c>
      <c r="I2266" s="13">
        <v>39.483000000000004</v>
      </c>
    </row>
    <row r="2267" spans="1:9" ht="15" customHeight="1" x14ac:dyDescent="0.25">
      <c r="A2267" s="5" t="str">
        <f t="shared" si="71"/>
        <v>Turbogas</v>
      </c>
      <c r="B2267" s="5">
        <v>4</v>
      </c>
      <c r="C2267" s="6" t="s">
        <v>7</v>
      </c>
      <c r="D2267" s="6">
        <v>4</v>
      </c>
      <c r="E2267" s="7" t="s">
        <v>5</v>
      </c>
      <c r="F2267" s="7">
        <v>2</v>
      </c>
      <c r="G2267" s="8" t="s">
        <v>34</v>
      </c>
      <c r="H2267" s="4" t="str">
        <f t="shared" si="70"/>
        <v>3</v>
      </c>
      <c r="I2267" s="13">
        <v>41.679932916666665</v>
      </c>
    </row>
    <row r="2268" spans="1:9" ht="15" customHeight="1" x14ac:dyDescent="0.25">
      <c r="A2268" s="5" t="str">
        <f t="shared" si="71"/>
        <v>Internal Combustion</v>
      </c>
      <c r="B2268" s="5">
        <v>5</v>
      </c>
      <c r="C2268" s="6" t="s">
        <v>7</v>
      </c>
      <c r="D2268" s="6">
        <v>4</v>
      </c>
      <c r="E2268" s="7" t="s">
        <v>5</v>
      </c>
      <c r="F2268" s="7">
        <v>2</v>
      </c>
      <c r="G2268" s="8" t="s">
        <v>34</v>
      </c>
      <c r="H2268" s="4" t="str">
        <f t="shared" si="70"/>
        <v>3</v>
      </c>
      <c r="I2268" s="13">
        <v>196.78370000000001</v>
      </c>
    </row>
    <row r="2269" spans="1:9" ht="15" customHeight="1" x14ac:dyDescent="0.25">
      <c r="A2269" s="5" t="str">
        <f t="shared" si="71"/>
        <v>Fluidized Bed</v>
      </c>
      <c r="B2269" s="5">
        <v>6</v>
      </c>
      <c r="C2269" s="6" t="s">
        <v>7</v>
      </c>
      <c r="D2269" s="6">
        <v>4</v>
      </c>
      <c r="E2269" s="7" t="s">
        <v>5</v>
      </c>
      <c r="F2269" s="7">
        <v>2</v>
      </c>
      <c r="G2269" s="8" t="s">
        <v>34</v>
      </c>
      <c r="H2269" s="4" t="str">
        <f t="shared" si="70"/>
        <v>3</v>
      </c>
      <c r="I2269" s="13">
        <v>39.483000000000004</v>
      </c>
    </row>
    <row r="2270" spans="1:9" ht="15" customHeight="1" x14ac:dyDescent="0.25">
      <c r="A2270" s="5" t="str">
        <f t="shared" si="71"/>
        <v>Hydropower</v>
      </c>
      <c r="B2270" s="5">
        <v>7</v>
      </c>
      <c r="C2270" s="6" t="s">
        <v>7</v>
      </c>
      <c r="D2270" s="6">
        <v>4</v>
      </c>
      <c r="E2270" s="7" t="s">
        <v>5</v>
      </c>
      <c r="F2270" s="7">
        <v>2</v>
      </c>
      <c r="G2270" s="8" t="s">
        <v>34</v>
      </c>
      <c r="H2270" s="4" t="str">
        <f t="shared" si="70"/>
        <v>3</v>
      </c>
      <c r="I2270" s="13">
        <v>0</v>
      </c>
    </row>
    <row r="2271" spans="1:9" ht="15" customHeight="1" x14ac:dyDescent="0.25">
      <c r="A2271" s="5" t="str">
        <f t="shared" si="71"/>
        <v>Wind</v>
      </c>
      <c r="B2271" s="5">
        <v>8</v>
      </c>
      <c r="C2271" s="6" t="s">
        <v>7</v>
      </c>
      <c r="D2271" s="6">
        <v>4</v>
      </c>
      <c r="E2271" s="7" t="s">
        <v>5</v>
      </c>
      <c r="F2271" s="7">
        <v>2</v>
      </c>
      <c r="G2271" s="8" t="s">
        <v>34</v>
      </c>
      <c r="H2271" s="4" t="str">
        <f t="shared" si="70"/>
        <v>3</v>
      </c>
      <c r="I2271" s="13">
        <v>9.2555000000000014</v>
      </c>
    </row>
    <row r="2272" spans="1:9" ht="15" customHeight="1" x14ac:dyDescent="0.25">
      <c r="A2272" s="5" t="str">
        <f t="shared" si="71"/>
        <v>Geothermal</v>
      </c>
      <c r="B2272" s="5">
        <v>9</v>
      </c>
      <c r="C2272" s="6" t="s">
        <v>7</v>
      </c>
      <c r="D2272" s="6">
        <v>4</v>
      </c>
      <c r="E2272" s="7" t="s">
        <v>5</v>
      </c>
      <c r="F2272" s="7">
        <v>2</v>
      </c>
      <c r="G2272" s="8" t="s">
        <v>34</v>
      </c>
      <c r="H2272" s="4" t="str">
        <f t="shared" si="70"/>
        <v>3</v>
      </c>
      <c r="I2272" s="13">
        <v>36.758352000000002</v>
      </c>
    </row>
    <row r="2273" spans="1:9" ht="15" customHeight="1" x14ac:dyDescent="0.25">
      <c r="A2273" s="5" t="str">
        <f t="shared" si="71"/>
        <v>Solar PV</v>
      </c>
      <c r="B2273" s="5">
        <v>10</v>
      </c>
      <c r="C2273" s="6" t="s">
        <v>7</v>
      </c>
      <c r="D2273" s="6">
        <v>4</v>
      </c>
      <c r="E2273" s="7" t="s">
        <v>5</v>
      </c>
      <c r="F2273" s="7">
        <v>2</v>
      </c>
      <c r="G2273" s="8" t="s">
        <v>34</v>
      </c>
      <c r="H2273" s="4" t="str">
        <f t="shared" si="70"/>
        <v>3</v>
      </c>
      <c r="I2273" s="13">
        <v>16.371000000000002</v>
      </c>
    </row>
    <row r="2274" spans="1:9" ht="15" customHeight="1" x14ac:dyDescent="0.25">
      <c r="A2274" s="5" t="str">
        <f t="shared" si="71"/>
        <v>Biomass</v>
      </c>
      <c r="B2274" s="5">
        <v>11</v>
      </c>
      <c r="C2274" s="6" t="s">
        <v>7</v>
      </c>
      <c r="D2274" s="6">
        <v>4</v>
      </c>
      <c r="E2274" s="7" t="s">
        <v>5</v>
      </c>
      <c r="F2274" s="7">
        <v>2</v>
      </c>
      <c r="G2274" s="8" t="s">
        <v>34</v>
      </c>
      <c r="H2274" s="4" t="str">
        <f t="shared" si="70"/>
        <v>3</v>
      </c>
      <c r="I2274" s="13">
        <v>5.3500000000000005</v>
      </c>
    </row>
    <row r="2275" spans="1:9" ht="15" customHeight="1" x14ac:dyDescent="0.25">
      <c r="A2275" s="5" t="str">
        <f t="shared" si="71"/>
        <v>Cogeneration</v>
      </c>
      <c r="B2275" s="5">
        <v>12</v>
      </c>
      <c r="C2275" s="6" t="s">
        <v>7</v>
      </c>
      <c r="D2275" s="6">
        <v>4</v>
      </c>
      <c r="E2275" s="7" t="s">
        <v>5</v>
      </c>
      <c r="F2275" s="7">
        <v>2</v>
      </c>
      <c r="G2275" s="8" t="s">
        <v>34</v>
      </c>
      <c r="H2275" s="4" t="str">
        <f t="shared" si="70"/>
        <v>3</v>
      </c>
      <c r="I2275" s="13">
        <v>26.004435145833337</v>
      </c>
    </row>
    <row r="2276" spans="1:9" ht="15" customHeight="1" x14ac:dyDescent="0.25">
      <c r="A2276" s="5" t="str">
        <f t="shared" si="71"/>
        <v>Nuclear</v>
      </c>
      <c r="B2276" s="5">
        <v>13</v>
      </c>
      <c r="C2276" s="6" t="s">
        <v>7</v>
      </c>
      <c r="D2276" s="6">
        <v>4</v>
      </c>
      <c r="E2276" s="7" t="s">
        <v>5</v>
      </c>
      <c r="F2276" s="7">
        <v>2</v>
      </c>
      <c r="G2276" s="8" t="s">
        <v>34</v>
      </c>
      <c r="H2276" s="4" t="str">
        <f t="shared" si="70"/>
        <v>3</v>
      </c>
      <c r="I2276" s="13">
        <v>24.770499999999998</v>
      </c>
    </row>
    <row r="2277" spans="1:9" ht="15" customHeight="1" x14ac:dyDescent="0.25">
      <c r="A2277" s="5" t="str">
        <f t="shared" si="71"/>
        <v>Conventional Thermoelectric</v>
      </c>
      <c r="B2277" s="5">
        <v>1</v>
      </c>
      <c r="C2277" s="6" t="s">
        <v>8</v>
      </c>
      <c r="D2277" s="6">
        <v>5</v>
      </c>
      <c r="E2277" s="7" t="s">
        <v>5</v>
      </c>
      <c r="F2277" s="7">
        <v>2</v>
      </c>
      <c r="G2277" s="8" t="s">
        <v>34</v>
      </c>
      <c r="H2277" s="4" t="str">
        <f t="shared" si="70"/>
        <v>3</v>
      </c>
      <c r="I2277" s="13">
        <v>63.954327999999997</v>
      </c>
    </row>
    <row r="2278" spans="1:9" ht="15" customHeight="1" x14ac:dyDescent="0.25">
      <c r="A2278" s="5" t="str">
        <f t="shared" si="71"/>
        <v>Combined Cycle</v>
      </c>
      <c r="B2278" s="5">
        <v>2</v>
      </c>
      <c r="C2278" s="6" t="s">
        <v>8</v>
      </c>
      <c r="D2278" s="6">
        <v>5</v>
      </c>
      <c r="E2278" s="7" t="s">
        <v>5</v>
      </c>
      <c r="F2278" s="7">
        <v>2</v>
      </c>
      <c r="G2278" s="8" t="s">
        <v>34</v>
      </c>
      <c r="H2278" s="4" t="str">
        <f t="shared" si="70"/>
        <v>3</v>
      </c>
      <c r="I2278" s="13">
        <v>25.783120804166671</v>
      </c>
    </row>
    <row r="2279" spans="1:9" ht="15" customHeight="1" x14ac:dyDescent="0.25">
      <c r="A2279" s="5" t="str">
        <f t="shared" si="71"/>
        <v>Coal</v>
      </c>
      <c r="B2279" s="5">
        <v>3</v>
      </c>
      <c r="C2279" s="6" t="s">
        <v>8</v>
      </c>
      <c r="D2279" s="6">
        <v>5</v>
      </c>
      <c r="E2279" s="7" t="s">
        <v>5</v>
      </c>
      <c r="F2279" s="7">
        <v>2</v>
      </c>
      <c r="G2279" s="8" t="s">
        <v>34</v>
      </c>
      <c r="H2279" s="4" t="str">
        <f t="shared" si="70"/>
        <v>3</v>
      </c>
      <c r="I2279" s="13">
        <v>39.483000000000004</v>
      </c>
    </row>
    <row r="2280" spans="1:9" ht="15" customHeight="1" x14ac:dyDescent="0.25">
      <c r="A2280" s="5" t="str">
        <f t="shared" si="71"/>
        <v>Turbogas</v>
      </c>
      <c r="B2280" s="5">
        <v>4</v>
      </c>
      <c r="C2280" s="6" t="s">
        <v>8</v>
      </c>
      <c r="D2280" s="6">
        <v>5</v>
      </c>
      <c r="E2280" s="7" t="s">
        <v>5</v>
      </c>
      <c r="F2280" s="7">
        <v>2</v>
      </c>
      <c r="G2280" s="8" t="s">
        <v>34</v>
      </c>
      <c r="H2280" s="4" t="str">
        <f t="shared" si="70"/>
        <v>3</v>
      </c>
      <c r="I2280" s="13">
        <v>41.325210083333332</v>
      </c>
    </row>
    <row r="2281" spans="1:9" ht="15" customHeight="1" x14ac:dyDescent="0.25">
      <c r="A2281" s="5" t="str">
        <f t="shared" si="71"/>
        <v>Internal Combustion</v>
      </c>
      <c r="B2281" s="5">
        <v>5</v>
      </c>
      <c r="C2281" s="6" t="s">
        <v>8</v>
      </c>
      <c r="D2281" s="6">
        <v>5</v>
      </c>
      <c r="E2281" s="7" t="s">
        <v>5</v>
      </c>
      <c r="F2281" s="7">
        <v>2</v>
      </c>
      <c r="G2281" s="8" t="s">
        <v>34</v>
      </c>
      <c r="H2281" s="4" t="str">
        <f t="shared" si="70"/>
        <v>3</v>
      </c>
      <c r="I2281" s="13">
        <v>196.78370000000001</v>
      </c>
    </row>
    <row r="2282" spans="1:9" ht="15" customHeight="1" x14ac:dyDescent="0.25">
      <c r="A2282" s="5" t="str">
        <f t="shared" si="71"/>
        <v>Fluidized Bed</v>
      </c>
      <c r="B2282" s="5">
        <v>6</v>
      </c>
      <c r="C2282" s="6" t="s">
        <v>8</v>
      </c>
      <c r="D2282" s="6">
        <v>5</v>
      </c>
      <c r="E2282" s="7" t="s">
        <v>5</v>
      </c>
      <c r="F2282" s="7">
        <v>2</v>
      </c>
      <c r="G2282" s="8" t="s">
        <v>34</v>
      </c>
      <c r="H2282" s="4" t="str">
        <f t="shared" si="70"/>
        <v>3</v>
      </c>
      <c r="I2282" s="13">
        <v>39.483000000000004</v>
      </c>
    </row>
    <row r="2283" spans="1:9" ht="15" customHeight="1" x14ac:dyDescent="0.25">
      <c r="A2283" s="5" t="str">
        <f t="shared" si="71"/>
        <v>Hydropower</v>
      </c>
      <c r="B2283" s="5">
        <v>7</v>
      </c>
      <c r="C2283" s="6" t="s">
        <v>8</v>
      </c>
      <c r="D2283" s="6">
        <v>5</v>
      </c>
      <c r="E2283" s="7" t="s">
        <v>5</v>
      </c>
      <c r="F2283" s="7">
        <v>2</v>
      </c>
      <c r="G2283" s="8" t="s">
        <v>34</v>
      </c>
      <c r="H2283" s="4" t="str">
        <f t="shared" si="70"/>
        <v>3</v>
      </c>
      <c r="I2283" s="13">
        <v>0</v>
      </c>
    </row>
    <row r="2284" spans="1:9" ht="15" customHeight="1" x14ac:dyDescent="0.25">
      <c r="A2284" s="5" t="str">
        <f t="shared" si="71"/>
        <v>Wind</v>
      </c>
      <c r="B2284" s="5">
        <v>8</v>
      </c>
      <c r="C2284" s="6" t="s">
        <v>8</v>
      </c>
      <c r="D2284" s="6">
        <v>5</v>
      </c>
      <c r="E2284" s="7" t="s">
        <v>5</v>
      </c>
      <c r="F2284" s="7">
        <v>2</v>
      </c>
      <c r="G2284" s="8" t="s">
        <v>34</v>
      </c>
      <c r="H2284" s="4" t="str">
        <f t="shared" si="70"/>
        <v>3</v>
      </c>
      <c r="I2284" s="13">
        <v>9.2555000000000014</v>
      </c>
    </row>
    <row r="2285" spans="1:9" ht="15" customHeight="1" x14ac:dyDescent="0.25">
      <c r="A2285" s="5" t="str">
        <f t="shared" si="71"/>
        <v>Geothermal</v>
      </c>
      <c r="B2285" s="5">
        <v>9</v>
      </c>
      <c r="C2285" s="6" t="s">
        <v>8</v>
      </c>
      <c r="D2285" s="6">
        <v>5</v>
      </c>
      <c r="E2285" s="7" t="s">
        <v>5</v>
      </c>
      <c r="F2285" s="7">
        <v>2</v>
      </c>
      <c r="G2285" s="8" t="s">
        <v>34</v>
      </c>
      <c r="H2285" s="4" t="str">
        <f t="shared" si="70"/>
        <v>3</v>
      </c>
      <c r="I2285" s="13">
        <v>36.758352000000002</v>
      </c>
    </row>
    <row r="2286" spans="1:9" ht="15" customHeight="1" x14ac:dyDescent="0.25">
      <c r="A2286" s="5" t="str">
        <f t="shared" si="71"/>
        <v>Solar PV</v>
      </c>
      <c r="B2286" s="5">
        <v>10</v>
      </c>
      <c r="C2286" s="6" t="s">
        <v>8</v>
      </c>
      <c r="D2286" s="6">
        <v>5</v>
      </c>
      <c r="E2286" s="7" t="s">
        <v>5</v>
      </c>
      <c r="F2286" s="7">
        <v>2</v>
      </c>
      <c r="G2286" s="8" t="s">
        <v>34</v>
      </c>
      <c r="H2286" s="4" t="str">
        <f t="shared" si="70"/>
        <v>3</v>
      </c>
      <c r="I2286" s="13">
        <v>16.371000000000002</v>
      </c>
    </row>
    <row r="2287" spans="1:9" ht="15" customHeight="1" x14ac:dyDescent="0.25">
      <c r="A2287" s="5" t="str">
        <f t="shared" si="71"/>
        <v>Biomass</v>
      </c>
      <c r="B2287" s="5">
        <v>11</v>
      </c>
      <c r="C2287" s="6" t="s">
        <v>8</v>
      </c>
      <c r="D2287" s="6">
        <v>5</v>
      </c>
      <c r="E2287" s="7" t="s">
        <v>5</v>
      </c>
      <c r="F2287" s="7">
        <v>2</v>
      </c>
      <c r="G2287" s="8" t="s">
        <v>34</v>
      </c>
      <c r="H2287" s="4" t="str">
        <f t="shared" si="70"/>
        <v>3</v>
      </c>
      <c r="I2287" s="13">
        <v>5.3500000000000005</v>
      </c>
    </row>
    <row r="2288" spans="1:9" ht="15" customHeight="1" x14ac:dyDescent="0.25">
      <c r="A2288" s="5" t="str">
        <f t="shared" si="71"/>
        <v>Cogeneration</v>
      </c>
      <c r="B2288" s="5">
        <v>12</v>
      </c>
      <c r="C2288" s="6" t="s">
        <v>8</v>
      </c>
      <c r="D2288" s="6">
        <v>5</v>
      </c>
      <c r="E2288" s="7" t="s">
        <v>5</v>
      </c>
      <c r="F2288" s="7">
        <v>2</v>
      </c>
      <c r="G2288" s="8" t="s">
        <v>34</v>
      </c>
      <c r="H2288" s="4" t="str">
        <f t="shared" si="70"/>
        <v>3</v>
      </c>
      <c r="I2288" s="13">
        <v>25.783120804166671</v>
      </c>
    </row>
    <row r="2289" spans="1:9" ht="15" customHeight="1" x14ac:dyDescent="0.25">
      <c r="A2289" s="5" t="str">
        <f t="shared" si="71"/>
        <v>Nuclear</v>
      </c>
      <c r="B2289" s="5">
        <v>13</v>
      </c>
      <c r="C2289" s="6" t="s">
        <v>8</v>
      </c>
      <c r="D2289" s="6">
        <v>5</v>
      </c>
      <c r="E2289" s="7" t="s">
        <v>5</v>
      </c>
      <c r="F2289" s="7">
        <v>2</v>
      </c>
      <c r="G2289" s="8" t="s">
        <v>34</v>
      </c>
      <c r="H2289" s="4" t="str">
        <f t="shared" si="70"/>
        <v>3</v>
      </c>
      <c r="I2289" s="13">
        <v>24.770499999999998</v>
      </c>
    </row>
    <row r="2290" spans="1:9" ht="15" customHeight="1" x14ac:dyDescent="0.25">
      <c r="A2290" s="5" t="str">
        <f t="shared" si="71"/>
        <v>Conventional Thermoelectric</v>
      </c>
      <c r="B2290" s="5">
        <v>1</v>
      </c>
      <c r="C2290" s="6" t="s">
        <v>9</v>
      </c>
      <c r="D2290" s="6">
        <v>6</v>
      </c>
      <c r="E2290" s="7" t="s">
        <v>5</v>
      </c>
      <c r="F2290" s="7">
        <v>2</v>
      </c>
      <c r="G2290" s="8" t="s">
        <v>34</v>
      </c>
      <c r="H2290" s="4" t="str">
        <f t="shared" si="70"/>
        <v>3</v>
      </c>
      <c r="I2290" s="13">
        <v>63.954327999999997</v>
      </c>
    </row>
    <row r="2291" spans="1:9" ht="15" customHeight="1" x14ac:dyDescent="0.25">
      <c r="A2291" s="5" t="str">
        <f t="shared" si="71"/>
        <v>Combined Cycle</v>
      </c>
      <c r="B2291" s="5">
        <v>2</v>
      </c>
      <c r="C2291" s="6" t="s">
        <v>9</v>
      </c>
      <c r="D2291" s="6">
        <v>6</v>
      </c>
      <c r="E2291" s="7" t="s">
        <v>5</v>
      </c>
      <c r="F2291" s="7">
        <v>2</v>
      </c>
      <c r="G2291" s="8" t="s">
        <v>34</v>
      </c>
      <c r="H2291" s="4" t="str">
        <f t="shared" si="70"/>
        <v>3</v>
      </c>
      <c r="I2291" s="13">
        <v>25.783120804166671</v>
      </c>
    </row>
    <row r="2292" spans="1:9" ht="15" customHeight="1" x14ac:dyDescent="0.25">
      <c r="A2292" s="5" t="str">
        <f t="shared" si="71"/>
        <v>Coal</v>
      </c>
      <c r="B2292" s="5">
        <v>3</v>
      </c>
      <c r="C2292" s="6" t="s">
        <v>9</v>
      </c>
      <c r="D2292" s="6">
        <v>6</v>
      </c>
      <c r="E2292" s="7" t="s">
        <v>5</v>
      </c>
      <c r="F2292" s="7">
        <v>2</v>
      </c>
      <c r="G2292" s="8" t="s">
        <v>34</v>
      </c>
      <c r="H2292" s="4" t="str">
        <f t="shared" si="70"/>
        <v>3</v>
      </c>
      <c r="I2292" s="13">
        <v>39.483000000000004</v>
      </c>
    </row>
    <row r="2293" spans="1:9" ht="15" customHeight="1" x14ac:dyDescent="0.25">
      <c r="A2293" s="5" t="str">
        <f t="shared" si="71"/>
        <v>Turbogas</v>
      </c>
      <c r="B2293" s="5">
        <v>4</v>
      </c>
      <c r="C2293" s="6" t="s">
        <v>9</v>
      </c>
      <c r="D2293" s="6">
        <v>6</v>
      </c>
      <c r="E2293" s="7" t="s">
        <v>5</v>
      </c>
      <c r="F2293" s="7">
        <v>2</v>
      </c>
      <c r="G2293" s="8" t="s">
        <v>34</v>
      </c>
      <c r="H2293" s="4" t="str">
        <f t="shared" si="70"/>
        <v>3</v>
      </c>
      <c r="I2293" s="13">
        <v>41.325210083333332</v>
      </c>
    </row>
    <row r="2294" spans="1:9" ht="15" customHeight="1" x14ac:dyDescent="0.25">
      <c r="A2294" s="5" t="str">
        <f t="shared" si="71"/>
        <v>Internal Combustion</v>
      </c>
      <c r="B2294" s="5">
        <v>5</v>
      </c>
      <c r="C2294" s="6" t="s">
        <v>9</v>
      </c>
      <c r="D2294" s="6">
        <v>6</v>
      </c>
      <c r="E2294" s="7" t="s">
        <v>5</v>
      </c>
      <c r="F2294" s="7">
        <v>2</v>
      </c>
      <c r="G2294" s="8" t="s">
        <v>34</v>
      </c>
      <c r="H2294" s="4" t="str">
        <f t="shared" si="70"/>
        <v>3</v>
      </c>
      <c r="I2294" s="13">
        <v>196.78370000000001</v>
      </c>
    </row>
    <row r="2295" spans="1:9" ht="15" customHeight="1" x14ac:dyDescent="0.25">
      <c r="A2295" s="5" t="str">
        <f t="shared" si="71"/>
        <v>Fluidized Bed</v>
      </c>
      <c r="B2295" s="5">
        <v>6</v>
      </c>
      <c r="C2295" s="6" t="s">
        <v>9</v>
      </c>
      <c r="D2295" s="6">
        <v>6</v>
      </c>
      <c r="E2295" s="7" t="s">
        <v>5</v>
      </c>
      <c r="F2295" s="7">
        <v>2</v>
      </c>
      <c r="G2295" s="8" t="s">
        <v>34</v>
      </c>
      <c r="H2295" s="4" t="str">
        <f t="shared" si="70"/>
        <v>3</v>
      </c>
      <c r="I2295" s="13">
        <v>39.483000000000004</v>
      </c>
    </row>
    <row r="2296" spans="1:9" ht="15" customHeight="1" x14ac:dyDescent="0.25">
      <c r="A2296" s="5" t="str">
        <f t="shared" si="71"/>
        <v>Hydropower</v>
      </c>
      <c r="B2296" s="5">
        <v>7</v>
      </c>
      <c r="C2296" s="6" t="s">
        <v>9</v>
      </c>
      <c r="D2296" s="6">
        <v>6</v>
      </c>
      <c r="E2296" s="7" t="s">
        <v>5</v>
      </c>
      <c r="F2296" s="7">
        <v>2</v>
      </c>
      <c r="G2296" s="8" t="s">
        <v>34</v>
      </c>
      <c r="H2296" s="4" t="str">
        <f t="shared" si="70"/>
        <v>3</v>
      </c>
      <c r="I2296" s="13">
        <v>0</v>
      </c>
    </row>
    <row r="2297" spans="1:9" ht="15" customHeight="1" x14ac:dyDescent="0.25">
      <c r="A2297" s="5" t="str">
        <f t="shared" si="71"/>
        <v>Wind</v>
      </c>
      <c r="B2297" s="5">
        <v>8</v>
      </c>
      <c r="C2297" s="6" t="s">
        <v>9</v>
      </c>
      <c r="D2297" s="6">
        <v>6</v>
      </c>
      <c r="E2297" s="7" t="s">
        <v>5</v>
      </c>
      <c r="F2297" s="7">
        <v>2</v>
      </c>
      <c r="G2297" s="8" t="s">
        <v>34</v>
      </c>
      <c r="H2297" s="4" t="str">
        <f t="shared" si="70"/>
        <v>3</v>
      </c>
      <c r="I2297" s="13">
        <v>9.2555000000000014</v>
      </c>
    </row>
    <row r="2298" spans="1:9" ht="15" customHeight="1" x14ac:dyDescent="0.25">
      <c r="A2298" s="5" t="str">
        <f t="shared" si="71"/>
        <v>Geothermal</v>
      </c>
      <c r="B2298" s="5">
        <v>9</v>
      </c>
      <c r="C2298" s="6" t="s">
        <v>9</v>
      </c>
      <c r="D2298" s="6">
        <v>6</v>
      </c>
      <c r="E2298" s="7" t="s">
        <v>5</v>
      </c>
      <c r="F2298" s="7">
        <v>2</v>
      </c>
      <c r="G2298" s="8" t="s">
        <v>34</v>
      </c>
      <c r="H2298" s="4" t="str">
        <f t="shared" si="70"/>
        <v>3</v>
      </c>
      <c r="I2298" s="13">
        <v>36.758352000000002</v>
      </c>
    </row>
    <row r="2299" spans="1:9" ht="15" customHeight="1" x14ac:dyDescent="0.25">
      <c r="A2299" s="5" t="str">
        <f t="shared" si="71"/>
        <v>Solar PV</v>
      </c>
      <c r="B2299" s="5">
        <v>10</v>
      </c>
      <c r="C2299" s="6" t="s">
        <v>9</v>
      </c>
      <c r="D2299" s="6">
        <v>6</v>
      </c>
      <c r="E2299" s="7" t="s">
        <v>5</v>
      </c>
      <c r="F2299" s="7">
        <v>2</v>
      </c>
      <c r="G2299" s="8" t="s">
        <v>34</v>
      </c>
      <c r="H2299" s="4" t="str">
        <f t="shared" si="70"/>
        <v>3</v>
      </c>
      <c r="I2299" s="13">
        <v>16.371000000000002</v>
      </c>
    </row>
    <row r="2300" spans="1:9" ht="15" customHeight="1" x14ac:dyDescent="0.25">
      <c r="A2300" s="5" t="str">
        <f t="shared" si="71"/>
        <v>Biomass</v>
      </c>
      <c r="B2300" s="5">
        <v>11</v>
      </c>
      <c r="C2300" s="6" t="s">
        <v>9</v>
      </c>
      <c r="D2300" s="6">
        <v>6</v>
      </c>
      <c r="E2300" s="7" t="s">
        <v>5</v>
      </c>
      <c r="F2300" s="7">
        <v>2</v>
      </c>
      <c r="G2300" s="8" t="s">
        <v>34</v>
      </c>
      <c r="H2300" s="4" t="str">
        <f t="shared" si="70"/>
        <v>3</v>
      </c>
      <c r="I2300" s="13">
        <v>5.3500000000000005</v>
      </c>
    </row>
    <row r="2301" spans="1:9" ht="15" customHeight="1" x14ac:dyDescent="0.25">
      <c r="A2301" s="5" t="str">
        <f t="shared" si="71"/>
        <v>Cogeneration</v>
      </c>
      <c r="B2301" s="5">
        <v>12</v>
      </c>
      <c r="C2301" s="6" t="s">
        <v>9</v>
      </c>
      <c r="D2301" s="6">
        <v>6</v>
      </c>
      <c r="E2301" s="7" t="s">
        <v>5</v>
      </c>
      <c r="F2301" s="7">
        <v>2</v>
      </c>
      <c r="G2301" s="8" t="s">
        <v>34</v>
      </c>
      <c r="H2301" s="4" t="str">
        <f t="shared" si="70"/>
        <v>3</v>
      </c>
      <c r="I2301" s="13">
        <v>25.783120804166671</v>
      </c>
    </row>
    <row r="2302" spans="1:9" ht="15" customHeight="1" x14ac:dyDescent="0.25">
      <c r="A2302" s="5" t="str">
        <f t="shared" si="71"/>
        <v>Nuclear</v>
      </c>
      <c r="B2302" s="5">
        <v>13</v>
      </c>
      <c r="C2302" s="6" t="s">
        <v>9</v>
      </c>
      <c r="D2302" s="6">
        <v>6</v>
      </c>
      <c r="E2302" s="7" t="s">
        <v>5</v>
      </c>
      <c r="F2302" s="7">
        <v>2</v>
      </c>
      <c r="G2302" s="8" t="s">
        <v>34</v>
      </c>
      <c r="H2302" s="4" t="str">
        <f t="shared" si="70"/>
        <v>3</v>
      </c>
      <c r="I2302" s="13">
        <v>24.770499999999998</v>
      </c>
    </row>
    <row r="2303" spans="1:9" ht="15" customHeight="1" x14ac:dyDescent="0.25">
      <c r="A2303" s="5" t="str">
        <f t="shared" si="71"/>
        <v>Conventional Thermoelectric</v>
      </c>
      <c r="B2303" s="5">
        <v>1</v>
      </c>
      <c r="C2303" s="6" t="s">
        <v>10</v>
      </c>
      <c r="D2303" s="6">
        <v>7</v>
      </c>
      <c r="E2303" s="7" t="s">
        <v>5</v>
      </c>
      <c r="F2303" s="7">
        <v>2</v>
      </c>
      <c r="G2303" s="8" t="s">
        <v>34</v>
      </c>
      <c r="H2303" s="4" t="str">
        <f t="shared" si="70"/>
        <v>3</v>
      </c>
      <c r="I2303" s="13">
        <v>63.954327999999997</v>
      </c>
    </row>
    <row r="2304" spans="1:9" ht="15" customHeight="1" x14ac:dyDescent="0.25">
      <c r="A2304" s="5" t="str">
        <f t="shared" si="71"/>
        <v>Combined Cycle</v>
      </c>
      <c r="B2304" s="5">
        <v>2</v>
      </c>
      <c r="C2304" s="6" t="s">
        <v>10</v>
      </c>
      <c r="D2304" s="6">
        <v>7</v>
      </c>
      <c r="E2304" s="7" t="s">
        <v>5</v>
      </c>
      <c r="F2304" s="7">
        <v>2</v>
      </c>
      <c r="G2304" s="8" t="s">
        <v>34</v>
      </c>
      <c r="H2304" s="4" t="str">
        <f t="shared" si="70"/>
        <v>3</v>
      </c>
      <c r="I2304" s="13">
        <v>38.176723937500007</v>
      </c>
    </row>
    <row r="2305" spans="1:9" ht="15" customHeight="1" x14ac:dyDescent="0.25">
      <c r="A2305" s="5" t="str">
        <f t="shared" si="71"/>
        <v>Coal</v>
      </c>
      <c r="B2305" s="5">
        <v>3</v>
      </c>
      <c r="C2305" s="6" t="s">
        <v>10</v>
      </c>
      <c r="D2305" s="6">
        <v>7</v>
      </c>
      <c r="E2305" s="7" t="s">
        <v>5</v>
      </c>
      <c r="F2305" s="7">
        <v>2</v>
      </c>
      <c r="G2305" s="8" t="s">
        <v>34</v>
      </c>
      <c r="H2305" s="4" t="str">
        <f t="shared" si="70"/>
        <v>3</v>
      </c>
      <c r="I2305" s="13">
        <v>39.483000000000004</v>
      </c>
    </row>
    <row r="2306" spans="1:9" ht="15" customHeight="1" x14ac:dyDescent="0.25">
      <c r="A2306" s="5" t="str">
        <f t="shared" si="71"/>
        <v>Turbogas</v>
      </c>
      <c r="B2306" s="5">
        <v>4</v>
      </c>
      <c r="C2306" s="6" t="s">
        <v>10</v>
      </c>
      <c r="D2306" s="6">
        <v>7</v>
      </c>
      <c r="E2306" s="7" t="s">
        <v>5</v>
      </c>
      <c r="F2306" s="7">
        <v>2</v>
      </c>
      <c r="G2306" s="8" t="s">
        <v>34</v>
      </c>
      <c r="H2306" s="4" t="str">
        <f t="shared" si="70"/>
        <v>3</v>
      </c>
      <c r="I2306" s="13">
        <v>61.189688750000002</v>
      </c>
    </row>
    <row r="2307" spans="1:9" ht="15" customHeight="1" x14ac:dyDescent="0.25">
      <c r="A2307" s="5" t="str">
        <f t="shared" si="71"/>
        <v>Internal Combustion</v>
      </c>
      <c r="B2307" s="5">
        <v>5</v>
      </c>
      <c r="C2307" s="6" t="s">
        <v>10</v>
      </c>
      <c r="D2307" s="6">
        <v>7</v>
      </c>
      <c r="E2307" s="7" t="s">
        <v>5</v>
      </c>
      <c r="F2307" s="7">
        <v>2</v>
      </c>
      <c r="G2307" s="8" t="s">
        <v>34</v>
      </c>
      <c r="H2307" s="4" t="str">
        <f t="shared" ref="H2307:H2370" si="72">CONCATENATE(RIGHT(G2307,1))</f>
        <v>3</v>
      </c>
      <c r="I2307" s="13">
        <v>196.78370000000001</v>
      </c>
    </row>
    <row r="2308" spans="1:9" ht="15" customHeight="1" x14ac:dyDescent="0.25">
      <c r="A2308" s="5" t="str">
        <f t="shared" si="71"/>
        <v>Fluidized Bed</v>
      </c>
      <c r="B2308" s="5">
        <v>6</v>
      </c>
      <c r="C2308" s="6" t="s">
        <v>10</v>
      </c>
      <c r="D2308" s="6">
        <v>7</v>
      </c>
      <c r="E2308" s="7" t="s">
        <v>5</v>
      </c>
      <c r="F2308" s="7">
        <v>2</v>
      </c>
      <c r="G2308" s="8" t="s">
        <v>34</v>
      </c>
      <c r="H2308" s="4" t="str">
        <f t="shared" si="72"/>
        <v>3</v>
      </c>
      <c r="I2308" s="13">
        <v>39.483000000000004</v>
      </c>
    </row>
    <row r="2309" spans="1:9" ht="15" customHeight="1" x14ac:dyDescent="0.25">
      <c r="A2309" s="5" t="str">
        <f t="shared" si="71"/>
        <v>Hydropower</v>
      </c>
      <c r="B2309" s="5">
        <v>7</v>
      </c>
      <c r="C2309" s="6" t="s">
        <v>10</v>
      </c>
      <c r="D2309" s="6">
        <v>7</v>
      </c>
      <c r="E2309" s="7" t="s">
        <v>5</v>
      </c>
      <c r="F2309" s="7">
        <v>2</v>
      </c>
      <c r="G2309" s="8" t="s">
        <v>34</v>
      </c>
      <c r="H2309" s="4" t="str">
        <f t="shared" si="72"/>
        <v>3</v>
      </c>
      <c r="I2309" s="13">
        <v>0</v>
      </c>
    </row>
    <row r="2310" spans="1:9" ht="15" customHeight="1" x14ac:dyDescent="0.25">
      <c r="A2310" s="5" t="str">
        <f t="shared" si="71"/>
        <v>Wind</v>
      </c>
      <c r="B2310" s="5">
        <v>8</v>
      </c>
      <c r="C2310" s="6" t="s">
        <v>10</v>
      </c>
      <c r="D2310" s="6">
        <v>7</v>
      </c>
      <c r="E2310" s="7" t="s">
        <v>5</v>
      </c>
      <c r="F2310" s="7">
        <v>2</v>
      </c>
      <c r="G2310" s="8" t="s">
        <v>34</v>
      </c>
      <c r="H2310" s="4" t="str">
        <f t="shared" si="72"/>
        <v>3</v>
      </c>
      <c r="I2310" s="13">
        <v>9.2555000000000014</v>
      </c>
    </row>
    <row r="2311" spans="1:9" ht="15" customHeight="1" x14ac:dyDescent="0.25">
      <c r="A2311" s="5" t="str">
        <f t="shared" si="71"/>
        <v>Geothermal</v>
      </c>
      <c r="B2311" s="5">
        <v>9</v>
      </c>
      <c r="C2311" s="6" t="s">
        <v>10</v>
      </c>
      <c r="D2311" s="6">
        <v>7</v>
      </c>
      <c r="E2311" s="7" t="s">
        <v>5</v>
      </c>
      <c r="F2311" s="7">
        <v>2</v>
      </c>
      <c r="G2311" s="8" t="s">
        <v>34</v>
      </c>
      <c r="H2311" s="4" t="str">
        <f t="shared" si="72"/>
        <v>3</v>
      </c>
      <c r="I2311" s="13">
        <v>36.758352000000002</v>
      </c>
    </row>
    <row r="2312" spans="1:9" ht="15" customHeight="1" x14ac:dyDescent="0.25">
      <c r="A2312" s="5" t="str">
        <f t="shared" si="71"/>
        <v>Solar PV</v>
      </c>
      <c r="B2312" s="5">
        <v>10</v>
      </c>
      <c r="C2312" s="6" t="s">
        <v>10</v>
      </c>
      <c r="D2312" s="6">
        <v>7</v>
      </c>
      <c r="E2312" s="7" t="s">
        <v>5</v>
      </c>
      <c r="F2312" s="7">
        <v>2</v>
      </c>
      <c r="G2312" s="8" t="s">
        <v>34</v>
      </c>
      <c r="H2312" s="4" t="str">
        <f t="shared" si="72"/>
        <v>3</v>
      </c>
      <c r="I2312" s="13">
        <v>16.371000000000002</v>
      </c>
    </row>
    <row r="2313" spans="1:9" ht="15" customHeight="1" x14ac:dyDescent="0.25">
      <c r="A2313" s="5" t="str">
        <f t="shared" si="71"/>
        <v>Biomass</v>
      </c>
      <c r="B2313" s="5">
        <v>11</v>
      </c>
      <c r="C2313" s="6" t="s">
        <v>10</v>
      </c>
      <c r="D2313" s="6">
        <v>7</v>
      </c>
      <c r="E2313" s="7" t="s">
        <v>5</v>
      </c>
      <c r="F2313" s="7">
        <v>2</v>
      </c>
      <c r="G2313" s="8" t="s">
        <v>34</v>
      </c>
      <c r="H2313" s="4" t="str">
        <f t="shared" si="72"/>
        <v>3</v>
      </c>
      <c r="I2313" s="13">
        <v>5.3500000000000005</v>
      </c>
    </row>
    <row r="2314" spans="1:9" ht="15" customHeight="1" x14ac:dyDescent="0.25">
      <c r="A2314" s="5" t="str">
        <f t="shared" si="71"/>
        <v>Cogeneration</v>
      </c>
      <c r="B2314" s="5">
        <v>12</v>
      </c>
      <c r="C2314" s="6" t="s">
        <v>10</v>
      </c>
      <c r="D2314" s="6">
        <v>7</v>
      </c>
      <c r="E2314" s="7" t="s">
        <v>5</v>
      </c>
      <c r="F2314" s="7">
        <v>2</v>
      </c>
      <c r="G2314" s="8" t="s">
        <v>34</v>
      </c>
      <c r="H2314" s="4" t="str">
        <f t="shared" si="72"/>
        <v>3</v>
      </c>
      <c r="I2314" s="13">
        <v>38.176723937500007</v>
      </c>
    </row>
    <row r="2315" spans="1:9" ht="15" customHeight="1" x14ac:dyDescent="0.25">
      <c r="A2315" s="5" t="str">
        <f t="shared" si="71"/>
        <v>Nuclear</v>
      </c>
      <c r="B2315" s="5">
        <v>13</v>
      </c>
      <c r="C2315" s="6" t="s">
        <v>10</v>
      </c>
      <c r="D2315" s="6">
        <v>7</v>
      </c>
      <c r="E2315" s="7" t="s">
        <v>5</v>
      </c>
      <c r="F2315" s="7">
        <v>2</v>
      </c>
      <c r="G2315" s="8" t="s">
        <v>34</v>
      </c>
      <c r="H2315" s="4" t="str">
        <f t="shared" si="72"/>
        <v>3</v>
      </c>
      <c r="I2315" s="13">
        <v>24.770499999999998</v>
      </c>
    </row>
    <row r="2316" spans="1:9" ht="15" customHeight="1" x14ac:dyDescent="0.25">
      <c r="A2316" s="5" t="str">
        <f t="shared" si="71"/>
        <v>Conventional Thermoelectric</v>
      </c>
      <c r="B2316" s="5">
        <v>1</v>
      </c>
      <c r="C2316" s="6" t="s">
        <v>11</v>
      </c>
      <c r="D2316" s="6">
        <v>8</v>
      </c>
      <c r="E2316" s="7" t="s">
        <v>5</v>
      </c>
      <c r="F2316" s="7">
        <v>2</v>
      </c>
      <c r="G2316" s="8" t="s">
        <v>34</v>
      </c>
      <c r="H2316" s="4" t="str">
        <f t="shared" si="72"/>
        <v>3</v>
      </c>
      <c r="I2316" s="13">
        <v>63.954327999999997</v>
      </c>
    </row>
    <row r="2317" spans="1:9" ht="15" customHeight="1" x14ac:dyDescent="0.25">
      <c r="A2317" s="5" t="str">
        <f t="shared" si="71"/>
        <v>Combined Cycle</v>
      </c>
      <c r="B2317" s="5">
        <v>2</v>
      </c>
      <c r="C2317" s="6" t="s">
        <v>11</v>
      </c>
      <c r="D2317" s="6">
        <v>8</v>
      </c>
      <c r="E2317" s="7" t="s">
        <v>5</v>
      </c>
      <c r="F2317" s="7">
        <v>2</v>
      </c>
      <c r="G2317" s="8" t="s">
        <v>34</v>
      </c>
      <c r="H2317" s="4" t="str">
        <f t="shared" si="72"/>
        <v>3</v>
      </c>
      <c r="I2317" s="13">
        <v>32.090579541666663</v>
      </c>
    </row>
    <row r="2318" spans="1:9" ht="15" customHeight="1" x14ac:dyDescent="0.25">
      <c r="A2318" s="5" t="str">
        <f t="shared" si="71"/>
        <v>Coal</v>
      </c>
      <c r="B2318" s="5">
        <v>3</v>
      </c>
      <c r="C2318" s="6" t="s">
        <v>11</v>
      </c>
      <c r="D2318" s="6">
        <v>8</v>
      </c>
      <c r="E2318" s="7" t="s">
        <v>5</v>
      </c>
      <c r="F2318" s="7">
        <v>2</v>
      </c>
      <c r="G2318" s="8" t="s">
        <v>34</v>
      </c>
      <c r="H2318" s="4" t="str">
        <f t="shared" si="72"/>
        <v>3</v>
      </c>
      <c r="I2318" s="13">
        <v>39.483000000000004</v>
      </c>
    </row>
    <row r="2319" spans="1:9" ht="15" customHeight="1" x14ac:dyDescent="0.25">
      <c r="A2319" s="5" t="str">
        <f t="shared" si="71"/>
        <v>Turbogas</v>
      </c>
      <c r="B2319" s="5">
        <v>4</v>
      </c>
      <c r="C2319" s="6" t="s">
        <v>11</v>
      </c>
      <c r="D2319" s="6">
        <v>8</v>
      </c>
      <c r="E2319" s="7" t="s">
        <v>5</v>
      </c>
      <c r="F2319" s="7">
        <v>2</v>
      </c>
      <c r="G2319" s="8" t="s">
        <v>34</v>
      </c>
      <c r="H2319" s="4" t="str">
        <f t="shared" si="72"/>
        <v>3</v>
      </c>
      <c r="I2319" s="13">
        <v>51.434810833333323</v>
      </c>
    </row>
    <row r="2320" spans="1:9" ht="15" customHeight="1" x14ac:dyDescent="0.25">
      <c r="A2320" s="5" t="str">
        <f t="shared" ref="A2320:A2383" si="73">A2307</f>
        <v>Internal Combustion</v>
      </c>
      <c r="B2320" s="5">
        <v>5</v>
      </c>
      <c r="C2320" s="6" t="s">
        <v>11</v>
      </c>
      <c r="D2320" s="6">
        <v>8</v>
      </c>
      <c r="E2320" s="7" t="s">
        <v>5</v>
      </c>
      <c r="F2320" s="7">
        <v>2</v>
      </c>
      <c r="G2320" s="8" t="s">
        <v>34</v>
      </c>
      <c r="H2320" s="4" t="str">
        <f t="shared" si="72"/>
        <v>3</v>
      </c>
      <c r="I2320" s="13">
        <v>196.78370000000001</v>
      </c>
    </row>
    <row r="2321" spans="1:9" ht="15" customHeight="1" x14ac:dyDescent="0.25">
      <c r="A2321" s="5" t="str">
        <f t="shared" si="73"/>
        <v>Fluidized Bed</v>
      </c>
      <c r="B2321" s="5">
        <v>6</v>
      </c>
      <c r="C2321" s="6" t="s">
        <v>11</v>
      </c>
      <c r="D2321" s="6">
        <v>8</v>
      </c>
      <c r="E2321" s="7" t="s">
        <v>5</v>
      </c>
      <c r="F2321" s="7">
        <v>2</v>
      </c>
      <c r="G2321" s="8" t="s">
        <v>34</v>
      </c>
      <c r="H2321" s="4" t="str">
        <f t="shared" si="72"/>
        <v>3</v>
      </c>
      <c r="I2321" s="13">
        <v>39.483000000000004</v>
      </c>
    </row>
    <row r="2322" spans="1:9" ht="15" customHeight="1" x14ac:dyDescent="0.25">
      <c r="A2322" s="5" t="str">
        <f t="shared" si="73"/>
        <v>Hydropower</v>
      </c>
      <c r="B2322" s="5">
        <v>7</v>
      </c>
      <c r="C2322" s="6" t="s">
        <v>11</v>
      </c>
      <c r="D2322" s="6">
        <v>8</v>
      </c>
      <c r="E2322" s="7" t="s">
        <v>5</v>
      </c>
      <c r="F2322" s="7">
        <v>2</v>
      </c>
      <c r="G2322" s="8" t="s">
        <v>34</v>
      </c>
      <c r="H2322" s="4" t="str">
        <f t="shared" si="72"/>
        <v>3</v>
      </c>
      <c r="I2322" s="13">
        <v>0</v>
      </c>
    </row>
    <row r="2323" spans="1:9" ht="15" customHeight="1" x14ac:dyDescent="0.25">
      <c r="A2323" s="5" t="str">
        <f t="shared" si="73"/>
        <v>Wind</v>
      </c>
      <c r="B2323" s="5">
        <v>8</v>
      </c>
      <c r="C2323" s="6" t="s">
        <v>11</v>
      </c>
      <c r="D2323" s="6">
        <v>8</v>
      </c>
      <c r="E2323" s="7" t="s">
        <v>5</v>
      </c>
      <c r="F2323" s="7">
        <v>2</v>
      </c>
      <c r="G2323" s="8" t="s">
        <v>34</v>
      </c>
      <c r="H2323" s="4" t="str">
        <f t="shared" si="72"/>
        <v>3</v>
      </c>
      <c r="I2323" s="13">
        <v>9.2555000000000014</v>
      </c>
    </row>
    <row r="2324" spans="1:9" ht="15" customHeight="1" x14ac:dyDescent="0.25">
      <c r="A2324" s="5" t="str">
        <f t="shared" si="73"/>
        <v>Geothermal</v>
      </c>
      <c r="B2324" s="5">
        <v>9</v>
      </c>
      <c r="C2324" s="6" t="s">
        <v>11</v>
      </c>
      <c r="D2324" s="6">
        <v>8</v>
      </c>
      <c r="E2324" s="7" t="s">
        <v>5</v>
      </c>
      <c r="F2324" s="7">
        <v>2</v>
      </c>
      <c r="G2324" s="8" t="s">
        <v>34</v>
      </c>
      <c r="H2324" s="4" t="str">
        <f t="shared" si="72"/>
        <v>3</v>
      </c>
      <c r="I2324" s="13">
        <v>36.758352000000002</v>
      </c>
    </row>
    <row r="2325" spans="1:9" ht="15" customHeight="1" x14ac:dyDescent="0.25">
      <c r="A2325" s="5" t="str">
        <f t="shared" si="73"/>
        <v>Solar PV</v>
      </c>
      <c r="B2325" s="5">
        <v>10</v>
      </c>
      <c r="C2325" s="6" t="s">
        <v>11</v>
      </c>
      <c r="D2325" s="6">
        <v>8</v>
      </c>
      <c r="E2325" s="7" t="s">
        <v>5</v>
      </c>
      <c r="F2325" s="7">
        <v>2</v>
      </c>
      <c r="G2325" s="8" t="s">
        <v>34</v>
      </c>
      <c r="H2325" s="4" t="str">
        <f t="shared" si="72"/>
        <v>3</v>
      </c>
      <c r="I2325" s="13">
        <v>16.371000000000002</v>
      </c>
    </row>
    <row r="2326" spans="1:9" ht="15" customHeight="1" x14ac:dyDescent="0.25">
      <c r="A2326" s="5" t="str">
        <f t="shared" si="73"/>
        <v>Biomass</v>
      </c>
      <c r="B2326" s="5">
        <v>11</v>
      </c>
      <c r="C2326" s="6" t="s">
        <v>11</v>
      </c>
      <c r="D2326" s="6">
        <v>8</v>
      </c>
      <c r="E2326" s="7" t="s">
        <v>5</v>
      </c>
      <c r="F2326" s="7">
        <v>2</v>
      </c>
      <c r="G2326" s="8" t="s">
        <v>34</v>
      </c>
      <c r="H2326" s="4" t="str">
        <f t="shared" si="72"/>
        <v>3</v>
      </c>
      <c r="I2326" s="13">
        <v>5.3500000000000005</v>
      </c>
    </row>
    <row r="2327" spans="1:9" ht="15" customHeight="1" x14ac:dyDescent="0.25">
      <c r="A2327" s="5" t="str">
        <f t="shared" si="73"/>
        <v>Cogeneration</v>
      </c>
      <c r="B2327" s="5">
        <v>12</v>
      </c>
      <c r="C2327" s="6" t="s">
        <v>11</v>
      </c>
      <c r="D2327" s="6">
        <v>8</v>
      </c>
      <c r="E2327" s="7" t="s">
        <v>5</v>
      </c>
      <c r="F2327" s="7">
        <v>2</v>
      </c>
      <c r="G2327" s="8" t="s">
        <v>34</v>
      </c>
      <c r="H2327" s="4" t="str">
        <f t="shared" si="72"/>
        <v>3</v>
      </c>
      <c r="I2327" s="13">
        <v>32.090579541666663</v>
      </c>
    </row>
    <row r="2328" spans="1:9" ht="15" customHeight="1" x14ac:dyDescent="0.25">
      <c r="A2328" s="5" t="str">
        <f t="shared" si="73"/>
        <v>Nuclear</v>
      </c>
      <c r="B2328" s="5">
        <v>13</v>
      </c>
      <c r="C2328" s="6" t="s">
        <v>11</v>
      </c>
      <c r="D2328" s="6">
        <v>8</v>
      </c>
      <c r="E2328" s="7" t="s">
        <v>5</v>
      </c>
      <c r="F2328" s="7">
        <v>2</v>
      </c>
      <c r="G2328" s="8" t="s">
        <v>34</v>
      </c>
      <c r="H2328" s="4" t="str">
        <f t="shared" si="72"/>
        <v>3</v>
      </c>
      <c r="I2328" s="13">
        <v>24.770499999999998</v>
      </c>
    </row>
    <row r="2329" spans="1:9" ht="15" customHeight="1" x14ac:dyDescent="0.25">
      <c r="A2329" s="5" t="str">
        <f t="shared" si="73"/>
        <v>Conventional Thermoelectric</v>
      </c>
      <c r="B2329" s="5">
        <v>1</v>
      </c>
      <c r="C2329" s="6" t="s">
        <v>12</v>
      </c>
      <c r="D2329" s="6">
        <v>9</v>
      </c>
      <c r="E2329" s="7" t="s">
        <v>5</v>
      </c>
      <c r="F2329" s="7">
        <v>2</v>
      </c>
      <c r="G2329" s="8" t="s">
        <v>34</v>
      </c>
      <c r="H2329" s="4" t="str">
        <f t="shared" si="72"/>
        <v>3</v>
      </c>
      <c r="I2329" s="13">
        <v>63.954327999999997</v>
      </c>
    </row>
    <row r="2330" spans="1:9" ht="15" customHeight="1" x14ac:dyDescent="0.25">
      <c r="A2330" s="5" t="str">
        <f t="shared" si="73"/>
        <v>Combined Cycle</v>
      </c>
      <c r="B2330" s="5">
        <v>2</v>
      </c>
      <c r="C2330" s="6" t="s">
        <v>12</v>
      </c>
      <c r="D2330" s="6">
        <v>9</v>
      </c>
      <c r="E2330" s="7" t="s">
        <v>5</v>
      </c>
      <c r="F2330" s="7">
        <v>2</v>
      </c>
      <c r="G2330" s="8" t="s">
        <v>34</v>
      </c>
      <c r="H2330" s="4" t="str">
        <f t="shared" si="72"/>
        <v>3</v>
      </c>
      <c r="I2330" s="13">
        <v>26.557721000000001</v>
      </c>
    </row>
    <row r="2331" spans="1:9" ht="15" customHeight="1" x14ac:dyDescent="0.25">
      <c r="A2331" s="5" t="str">
        <f t="shared" si="73"/>
        <v>Coal</v>
      </c>
      <c r="B2331" s="5">
        <v>3</v>
      </c>
      <c r="C2331" s="6" t="s">
        <v>12</v>
      </c>
      <c r="D2331" s="6">
        <v>9</v>
      </c>
      <c r="E2331" s="7" t="s">
        <v>5</v>
      </c>
      <c r="F2331" s="7">
        <v>2</v>
      </c>
      <c r="G2331" s="8" t="s">
        <v>34</v>
      </c>
      <c r="H2331" s="4" t="str">
        <f t="shared" si="72"/>
        <v>3</v>
      </c>
      <c r="I2331" s="13">
        <v>39.483000000000004</v>
      </c>
    </row>
    <row r="2332" spans="1:9" ht="15" customHeight="1" x14ac:dyDescent="0.25">
      <c r="A2332" s="5" t="str">
        <f t="shared" si="73"/>
        <v>Turbogas</v>
      </c>
      <c r="B2332" s="5">
        <v>4</v>
      </c>
      <c r="C2332" s="6" t="s">
        <v>12</v>
      </c>
      <c r="D2332" s="6">
        <v>9</v>
      </c>
      <c r="E2332" s="7" t="s">
        <v>5</v>
      </c>
      <c r="F2332" s="7">
        <v>2</v>
      </c>
      <c r="G2332" s="8" t="s">
        <v>34</v>
      </c>
      <c r="H2332" s="4" t="str">
        <f t="shared" si="72"/>
        <v>3</v>
      </c>
      <c r="I2332" s="13">
        <v>42.566739999999996</v>
      </c>
    </row>
    <row r="2333" spans="1:9" ht="15" customHeight="1" x14ac:dyDescent="0.25">
      <c r="A2333" s="5" t="str">
        <f t="shared" si="73"/>
        <v>Internal Combustion</v>
      </c>
      <c r="B2333" s="5">
        <v>5</v>
      </c>
      <c r="C2333" s="6" t="s">
        <v>12</v>
      </c>
      <c r="D2333" s="6">
        <v>9</v>
      </c>
      <c r="E2333" s="7" t="s">
        <v>5</v>
      </c>
      <c r="F2333" s="7">
        <v>2</v>
      </c>
      <c r="G2333" s="8" t="s">
        <v>34</v>
      </c>
      <c r="H2333" s="4" t="str">
        <f t="shared" si="72"/>
        <v>3</v>
      </c>
      <c r="I2333" s="13">
        <v>196.78370000000001</v>
      </c>
    </row>
    <row r="2334" spans="1:9" ht="15" customHeight="1" x14ac:dyDescent="0.25">
      <c r="A2334" s="5" t="str">
        <f t="shared" si="73"/>
        <v>Fluidized Bed</v>
      </c>
      <c r="B2334" s="5">
        <v>6</v>
      </c>
      <c r="C2334" s="6" t="s">
        <v>12</v>
      </c>
      <c r="D2334" s="6">
        <v>9</v>
      </c>
      <c r="E2334" s="7" t="s">
        <v>5</v>
      </c>
      <c r="F2334" s="7">
        <v>2</v>
      </c>
      <c r="G2334" s="8" t="s">
        <v>34</v>
      </c>
      <c r="H2334" s="4" t="str">
        <f t="shared" si="72"/>
        <v>3</v>
      </c>
      <c r="I2334" s="13">
        <v>39.483000000000004</v>
      </c>
    </row>
    <row r="2335" spans="1:9" ht="15" customHeight="1" x14ac:dyDescent="0.25">
      <c r="A2335" s="5" t="str">
        <f t="shared" si="73"/>
        <v>Hydropower</v>
      </c>
      <c r="B2335" s="5">
        <v>7</v>
      </c>
      <c r="C2335" s="6" t="s">
        <v>12</v>
      </c>
      <c r="D2335" s="6">
        <v>9</v>
      </c>
      <c r="E2335" s="7" t="s">
        <v>5</v>
      </c>
      <c r="F2335" s="7">
        <v>2</v>
      </c>
      <c r="G2335" s="8" t="s">
        <v>34</v>
      </c>
      <c r="H2335" s="4" t="str">
        <f t="shared" si="72"/>
        <v>3</v>
      </c>
      <c r="I2335" s="13">
        <v>0</v>
      </c>
    </row>
    <row r="2336" spans="1:9" ht="15" customHeight="1" x14ac:dyDescent="0.25">
      <c r="A2336" s="5" t="str">
        <f t="shared" si="73"/>
        <v>Wind</v>
      </c>
      <c r="B2336" s="5">
        <v>8</v>
      </c>
      <c r="C2336" s="6" t="s">
        <v>12</v>
      </c>
      <c r="D2336" s="6">
        <v>9</v>
      </c>
      <c r="E2336" s="7" t="s">
        <v>5</v>
      </c>
      <c r="F2336" s="7">
        <v>2</v>
      </c>
      <c r="G2336" s="8" t="s">
        <v>34</v>
      </c>
      <c r="H2336" s="4" t="str">
        <f t="shared" si="72"/>
        <v>3</v>
      </c>
      <c r="I2336" s="13">
        <v>9.2555000000000014</v>
      </c>
    </row>
    <row r="2337" spans="1:9" ht="15" customHeight="1" x14ac:dyDescent="0.25">
      <c r="A2337" s="5" t="str">
        <f t="shared" si="73"/>
        <v>Geothermal</v>
      </c>
      <c r="B2337" s="5">
        <v>9</v>
      </c>
      <c r="C2337" s="6" t="s">
        <v>12</v>
      </c>
      <c r="D2337" s="6">
        <v>9</v>
      </c>
      <c r="E2337" s="7" t="s">
        <v>5</v>
      </c>
      <c r="F2337" s="7">
        <v>2</v>
      </c>
      <c r="G2337" s="8" t="s">
        <v>34</v>
      </c>
      <c r="H2337" s="4" t="str">
        <f t="shared" si="72"/>
        <v>3</v>
      </c>
      <c r="I2337" s="13">
        <v>36.758352000000002</v>
      </c>
    </row>
    <row r="2338" spans="1:9" ht="15" customHeight="1" x14ac:dyDescent="0.25">
      <c r="A2338" s="5" t="str">
        <f t="shared" si="73"/>
        <v>Solar PV</v>
      </c>
      <c r="B2338" s="5">
        <v>10</v>
      </c>
      <c r="C2338" s="6" t="s">
        <v>12</v>
      </c>
      <c r="D2338" s="6">
        <v>9</v>
      </c>
      <c r="E2338" s="7" t="s">
        <v>5</v>
      </c>
      <c r="F2338" s="7">
        <v>2</v>
      </c>
      <c r="G2338" s="8" t="s">
        <v>34</v>
      </c>
      <c r="H2338" s="4" t="str">
        <f t="shared" si="72"/>
        <v>3</v>
      </c>
      <c r="I2338" s="13">
        <v>16.371000000000002</v>
      </c>
    </row>
    <row r="2339" spans="1:9" ht="15" customHeight="1" x14ac:dyDescent="0.25">
      <c r="A2339" s="5" t="str">
        <f t="shared" si="73"/>
        <v>Biomass</v>
      </c>
      <c r="B2339" s="5">
        <v>11</v>
      </c>
      <c r="C2339" s="6" t="s">
        <v>12</v>
      </c>
      <c r="D2339" s="6">
        <v>9</v>
      </c>
      <c r="E2339" s="7" t="s">
        <v>5</v>
      </c>
      <c r="F2339" s="7">
        <v>2</v>
      </c>
      <c r="G2339" s="8" t="s">
        <v>34</v>
      </c>
      <c r="H2339" s="4" t="str">
        <f t="shared" si="72"/>
        <v>3</v>
      </c>
      <c r="I2339" s="13">
        <v>5.3500000000000005</v>
      </c>
    </row>
    <row r="2340" spans="1:9" ht="15" customHeight="1" x14ac:dyDescent="0.25">
      <c r="A2340" s="5" t="str">
        <f t="shared" si="73"/>
        <v>Cogeneration</v>
      </c>
      <c r="B2340" s="5">
        <v>12</v>
      </c>
      <c r="C2340" s="6" t="s">
        <v>12</v>
      </c>
      <c r="D2340" s="6">
        <v>9</v>
      </c>
      <c r="E2340" s="7" t="s">
        <v>5</v>
      </c>
      <c r="F2340" s="7">
        <v>2</v>
      </c>
      <c r="G2340" s="8" t="s">
        <v>34</v>
      </c>
      <c r="H2340" s="4" t="str">
        <f t="shared" si="72"/>
        <v>3</v>
      </c>
      <c r="I2340" s="13">
        <v>26.557721000000001</v>
      </c>
    </row>
    <row r="2341" spans="1:9" ht="15" customHeight="1" x14ac:dyDescent="0.25">
      <c r="A2341" s="5" t="str">
        <f t="shared" si="73"/>
        <v>Nuclear</v>
      </c>
      <c r="B2341" s="5">
        <v>13</v>
      </c>
      <c r="C2341" s="6" t="s">
        <v>12</v>
      </c>
      <c r="D2341" s="6">
        <v>9</v>
      </c>
      <c r="E2341" s="7" t="s">
        <v>5</v>
      </c>
      <c r="F2341" s="7">
        <v>2</v>
      </c>
      <c r="G2341" s="8" t="s">
        <v>34</v>
      </c>
      <c r="H2341" s="4" t="str">
        <f t="shared" si="72"/>
        <v>3</v>
      </c>
      <c r="I2341" s="13">
        <v>24.770499999999998</v>
      </c>
    </row>
    <row r="2342" spans="1:9" ht="15" customHeight="1" x14ac:dyDescent="0.25">
      <c r="A2342" s="5" t="str">
        <f t="shared" si="73"/>
        <v>Conventional Thermoelectric</v>
      </c>
      <c r="B2342" s="5">
        <v>1</v>
      </c>
      <c r="C2342" s="6" t="s">
        <v>4</v>
      </c>
      <c r="D2342" s="6">
        <v>1</v>
      </c>
      <c r="E2342" s="7" t="s">
        <v>6</v>
      </c>
      <c r="F2342" s="7">
        <v>3</v>
      </c>
      <c r="G2342" s="8" t="s">
        <v>34</v>
      </c>
      <c r="H2342" s="4" t="str">
        <f t="shared" si="72"/>
        <v>3</v>
      </c>
      <c r="I2342" s="13">
        <v>63.954327999999997</v>
      </c>
    </row>
    <row r="2343" spans="1:9" ht="15" customHeight="1" x14ac:dyDescent="0.25">
      <c r="A2343" s="5" t="str">
        <f t="shared" si="73"/>
        <v>Combined Cycle</v>
      </c>
      <c r="B2343" s="5">
        <v>2</v>
      </c>
      <c r="C2343" s="6" t="s">
        <v>4</v>
      </c>
      <c r="D2343" s="6">
        <v>1</v>
      </c>
      <c r="E2343" s="7" t="s">
        <v>6</v>
      </c>
      <c r="F2343" s="7">
        <v>3</v>
      </c>
      <c r="G2343" s="8" t="s">
        <v>34</v>
      </c>
      <c r="H2343" s="4" t="str">
        <f t="shared" si="72"/>
        <v>3</v>
      </c>
      <c r="I2343" s="13">
        <v>39.836581500000001</v>
      </c>
    </row>
    <row r="2344" spans="1:9" ht="15" customHeight="1" x14ac:dyDescent="0.25">
      <c r="A2344" s="5" t="str">
        <f t="shared" si="73"/>
        <v>Coal</v>
      </c>
      <c r="B2344" s="5">
        <v>3</v>
      </c>
      <c r="C2344" s="6" t="s">
        <v>4</v>
      </c>
      <c r="D2344" s="6">
        <v>1</v>
      </c>
      <c r="E2344" s="7" t="s">
        <v>6</v>
      </c>
      <c r="F2344" s="7">
        <v>3</v>
      </c>
      <c r="G2344" s="8" t="s">
        <v>34</v>
      </c>
      <c r="H2344" s="4" t="str">
        <f t="shared" si="72"/>
        <v>3</v>
      </c>
      <c r="I2344" s="13">
        <v>39.483000000000004</v>
      </c>
    </row>
    <row r="2345" spans="1:9" ht="15" customHeight="1" x14ac:dyDescent="0.25">
      <c r="A2345" s="5" t="str">
        <f t="shared" si="73"/>
        <v>Turbogas</v>
      </c>
      <c r="B2345" s="5">
        <v>4</v>
      </c>
      <c r="C2345" s="6" t="s">
        <v>4</v>
      </c>
      <c r="D2345" s="6">
        <v>1</v>
      </c>
      <c r="E2345" s="7" t="s">
        <v>6</v>
      </c>
      <c r="F2345" s="7">
        <v>3</v>
      </c>
      <c r="G2345" s="8" t="s">
        <v>34</v>
      </c>
      <c r="H2345" s="4" t="str">
        <f t="shared" si="72"/>
        <v>3</v>
      </c>
      <c r="I2345" s="13">
        <v>63.850109999999994</v>
      </c>
    </row>
    <row r="2346" spans="1:9" ht="15" customHeight="1" x14ac:dyDescent="0.25">
      <c r="A2346" s="5" t="str">
        <f t="shared" si="73"/>
        <v>Internal Combustion</v>
      </c>
      <c r="B2346" s="5">
        <v>5</v>
      </c>
      <c r="C2346" s="6" t="s">
        <v>4</v>
      </c>
      <c r="D2346" s="6">
        <v>1</v>
      </c>
      <c r="E2346" s="7" t="s">
        <v>6</v>
      </c>
      <c r="F2346" s="7">
        <v>3</v>
      </c>
      <c r="G2346" s="8" t="s">
        <v>34</v>
      </c>
      <c r="H2346" s="4" t="str">
        <f t="shared" si="72"/>
        <v>3</v>
      </c>
      <c r="I2346" s="13">
        <v>196.78370000000001</v>
      </c>
    </row>
    <row r="2347" spans="1:9" ht="15" customHeight="1" x14ac:dyDescent="0.25">
      <c r="A2347" s="5" t="str">
        <f t="shared" si="73"/>
        <v>Fluidized Bed</v>
      </c>
      <c r="B2347" s="5">
        <v>6</v>
      </c>
      <c r="C2347" s="6" t="s">
        <v>4</v>
      </c>
      <c r="D2347" s="6">
        <v>1</v>
      </c>
      <c r="E2347" s="7" t="s">
        <v>6</v>
      </c>
      <c r="F2347" s="7">
        <v>3</v>
      </c>
      <c r="G2347" s="8" t="s">
        <v>34</v>
      </c>
      <c r="H2347" s="4" t="str">
        <f t="shared" si="72"/>
        <v>3</v>
      </c>
      <c r="I2347" s="13">
        <v>39.483000000000004</v>
      </c>
    </row>
    <row r="2348" spans="1:9" ht="15" customHeight="1" x14ac:dyDescent="0.25">
      <c r="A2348" s="5" t="str">
        <f t="shared" si="73"/>
        <v>Hydropower</v>
      </c>
      <c r="B2348" s="5">
        <v>7</v>
      </c>
      <c r="C2348" s="6" t="s">
        <v>4</v>
      </c>
      <c r="D2348" s="6">
        <v>1</v>
      </c>
      <c r="E2348" s="7" t="s">
        <v>6</v>
      </c>
      <c r="F2348" s="7">
        <v>3</v>
      </c>
      <c r="G2348" s="8" t="s">
        <v>34</v>
      </c>
      <c r="H2348" s="4" t="str">
        <f t="shared" si="72"/>
        <v>3</v>
      </c>
      <c r="I2348" s="13">
        <v>0</v>
      </c>
    </row>
    <row r="2349" spans="1:9" ht="15" customHeight="1" x14ac:dyDescent="0.25">
      <c r="A2349" s="5" t="str">
        <f t="shared" si="73"/>
        <v>Wind</v>
      </c>
      <c r="B2349" s="5">
        <v>8</v>
      </c>
      <c r="C2349" s="6" t="s">
        <v>4</v>
      </c>
      <c r="D2349" s="6">
        <v>1</v>
      </c>
      <c r="E2349" s="7" t="s">
        <v>6</v>
      </c>
      <c r="F2349" s="7">
        <v>3</v>
      </c>
      <c r="G2349" s="8" t="s">
        <v>34</v>
      </c>
      <c r="H2349" s="4" t="str">
        <f t="shared" si="72"/>
        <v>3</v>
      </c>
      <c r="I2349" s="13">
        <v>9.2555000000000014</v>
      </c>
    </row>
    <row r="2350" spans="1:9" ht="15" customHeight="1" x14ac:dyDescent="0.25">
      <c r="A2350" s="5" t="str">
        <f t="shared" si="73"/>
        <v>Geothermal</v>
      </c>
      <c r="B2350" s="5">
        <v>9</v>
      </c>
      <c r="C2350" s="6" t="s">
        <v>4</v>
      </c>
      <c r="D2350" s="6">
        <v>1</v>
      </c>
      <c r="E2350" s="7" t="s">
        <v>6</v>
      </c>
      <c r="F2350" s="7">
        <v>3</v>
      </c>
      <c r="G2350" s="8" t="s">
        <v>34</v>
      </c>
      <c r="H2350" s="4" t="str">
        <f t="shared" si="72"/>
        <v>3</v>
      </c>
      <c r="I2350" s="13">
        <v>36.758352000000002</v>
      </c>
    </row>
    <row r="2351" spans="1:9" ht="15" customHeight="1" x14ac:dyDescent="0.25">
      <c r="A2351" s="5" t="str">
        <f t="shared" si="73"/>
        <v>Solar PV</v>
      </c>
      <c r="B2351" s="5">
        <v>10</v>
      </c>
      <c r="C2351" s="6" t="s">
        <v>4</v>
      </c>
      <c r="D2351" s="6">
        <v>1</v>
      </c>
      <c r="E2351" s="7" t="s">
        <v>6</v>
      </c>
      <c r="F2351" s="7">
        <v>3</v>
      </c>
      <c r="G2351" s="8" t="s">
        <v>34</v>
      </c>
      <c r="H2351" s="4" t="str">
        <f t="shared" si="72"/>
        <v>3</v>
      </c>
      <c r="I2351" s="13">
        <v>16.371000000000002</v>
      </c>
    </row>
    <row r="2352" spans="1:9" ht="15" customHeight="1" x14ac:dyDescent="0.25">
      <c r="A2352" s="5" t="str">
        <f t="shared" si="73"/>
        <v>Biomass</v>
      </c>
      <c r="B2352" s="5">
        <v>11</v>
      </c>
      <c r="C2352" s="6" t="s">
        <v>4</v>
      </c>
      <c r="D2352" s="6">
        <v>1</v>
      </c>
      <c r="E2352" s="7" t="s">
        <v>6</v>
      </c>
      <c r="F2352" s="7">
        <v>3</v>
      </c>
      <c r="G2352" s="8" t="s">
        <v>34</v>
      </c>
      <c r="H2352" s="4" t="str">
        <f t="shared" si="72"/>
        <v>3</v>
      </c>
      <c r="I2352" s="13">
        <v>5.3500000000000005</v>
      </c>
    </row>
    <row r="2353" spans="1:9" ht="15" customHeight="1" x14ac:dyDescent="0.25">
      <c r="A2353" s="5" t="str">
        <f t="shared" si="73"/>
        <v>Cogeneration</v>
      </c>
      <c r="B2353" s="5">
        <v>12</v>
      </c>
      <c r="C2353" s="6" t="s">
        <v>4</v>
      </c>
      <c r="D2353" s="6">
        <v>1</v>
      </c>
      <c r="E2353" s="7" t="s">
        <v>6</v>
      </c>
      <c r="F2353" s="7">
        <v>3</v>
      </c>
      <c r="G2353" s="8" t="s">
        <v>34</v>
      </c>
      <c r="H2353" s="4" t="str">
        <f t="shared" si="72"/>
        <v>3</v>
      </c>
      <c r="I2353" s="13">
        <v>39.836581500000001</v>
      </c>
    </row>
    <row r="2354" spans="1:9" ht="15" customHeight="1" x14ac:dyDescent="0.25">
      <c r="A2354" s="5" t="str">
        <f t="shared" si="73"/>
        <v>Nuclear</v>
      </c>
      <c r="B2354" s="5">
        <v>13</v>
      </c>
      <c r="C2354" s="6" t="s">
        <v>4</v>
      </c>
      <c r="D2354" s="6">
        <v>1</v>
      </c>
      <c r="E2354" s="7" t="s">
        <v>6</v>
      </c>
      <c r="F2354" s="7">
        <v>3</v>
      </c>
      <c r="G2354" s="8" t="s">
        <v>34</v>
      </c>
      <c r="H2354" s="4" t="str">
        <f t="shared" si="72"/>
        <v>3</v>
      </c>
      <c r="I2354" s="13">
        <v>24.770499999999998</v>
      </c>
    </row>
    <row r="2355" spans="1:9" ht="15" customHeight="1" x14ac:dyDescent="0.25">
      <c r="A2355" s="5" t="str">
        <f t="shared" si="73"/>
        <v>Conventional Thermoelectric</v>
      </c>
      <c r="B2355" s="5">
        <v>1</v>
      </c>
      <c r="C2355" s="6" t="s">
        <v>5</v>
      </c>
      <c r="D2355" s="6">
        <v>2</v>
      </c>
      <c r="E2355" s="7" t="s">
        <v>6</v>
      </c>
      <c r="F2355" s="7">
        <v>3</v>
      </c>
      <c r="G2355" s="8" t="s">
        <v>34</v>
      </c>
      <c r="H2355" s="4" t="str">
        <f t="shared" si="72"/>
        <v>3</v>
      </c>
      <c r="I2355" s="13">
        <v>63.954327999999997</v>
      </c>
    </row>
    <row r="2356" spans="1:9" ht="15" customHeight="1" x14ac:dyDescent="0.25">
      <c r="A2356" s="5" t="str">
        <f t="shared" si="73"/>
        <v>Combined Cycle</v>
      </c>
      <c r="B2356" s="5">
        <v>2</v>
      </c>
      <c r="C2356" s="6" t="s">
        <v>5</v>
      </c>
      <c r="D2356" s="6">
        <v>2</v>
      </c>
      <c r="E2356" s="7" t="s">
        <v>6</v>
      </c>
      <c r="F2356" s="7">
        <v>3</v>
      </c>
      <c r="G2356" s="8" t="s">
        <v>34</v>
      </c>
      <c r="H2356" s="4" t="str">
        <f t="shared" si="72"/>
        <v>3</v>
      </c>
      <c r="I2356" s="13">
        <v>39.836581500000001</v>
      </c>
    </row>
    <row r="2357" spans="1:9" ht="15" customHeight="1" x14ac:dyDescent="0.25">
      <c r="A2357" s="5" t="str">
        <f t="shared" si="73"/>
        <v>Coal</v>
      </c>
      <c r="B2357" s="5">
        <v>3</v>
      </c>
      <c r="C2357" s="6" t="s">
        <v>5</v>
      </c>
      <c r="D2357" s="6">
        <v>2</v>
      </c>
      <c r="E2357" s="7" t="s">
        <v>6</v>
      </c>
      <c r="F2357" s="7">
        <v>3</v>
      </c>
      <c r="G2357" s="8" t="s">
        <v>34</v>
      </c>
      <c r="H2357" s="4" t="str">
        <f t="shared" si="72"/>
        <v>3</v>
      </c>
      <c r="I2357" s="13">
        <v>39.483000000000004</v>
      </c>
    </row>
    <row r="2358" spans="1:9" ht="15" customHeight="1" x14ac:dyDescent="0.25">
      <c r="A2358" s="5" t="str">
        <f t="shared" si="73"/>
        <v>Turbogas</v>
      </c>
      <c r="B2358" s="5">
        <v>4</v>
      </c>
      <c r="C2358" s="6" t="s">
        <v>5</v>
      </c>
      <c r="D2358" s="6">
        <v>2</v>
      </c>
      <c r="E2358" s="7" t="s">
        <v>6</v>
      </c>
      <c r="F2358" s="7">
        <v>3</v>
      </c>
      <c r="G2358" s="8" t="s">
        <v>34</v>
      </c>
      <c r="H2358" s="4" t="str">
        <f t="shared" si="72"/>
        <v>3</v>
      </c>
      <c r="I2358" s="13">
        <v>63.850109999999994</v>
      </c>
    </row>
    <row r="2359" spans="1:9" ht="15" customHeight="1" x14ac:dyDescent="0.25">
      <c r="A2359" s="5" t="str">
        <f t="shared" si="73"/>
        <v>Internal Combustion</v>
      </c>
      <c r="B2359" s="5">
        <v>5</v>
      </c>
      <c r="C2359" s="6" t="s">
        <v>5</v>
      </c>
      <c r="D2359" s="6">
        <v>2</v>
      </c>
      <c r="E2359" s="7" t="s">
        <v>6</v>
      </c>
      <c r="F2359" s="7">
        <v>3</v>
      </c>
      <c r="G2359" s="8" t="s">
        <v>34</v>
      </c>
      <c r="H2359" s="4" t="str">
        <f t="shared" si="72"/>
        <v>3</v>
      </c>
      <c r="I2359" s="13">
        <v>196.78370000000001</v>
      </c>
    </row>
    <row r="2360" spans="1:9" ht="15" customHeight="1" x14ac:dyDescent="0.25">
      <c r="A2360" s="5" t="str">
        <f t="shared" si="73"/>
        <v>Fluidized Bed</v>
      </c>
      <c r="B2360" s="5">
        <v>6</v>
      </c>
      <c r="C2360" s="6" t="s">
        <v>5</v>
      </c>
      <c r="D2360" s="6">
        <v>2</v>
      </c>
      <c r="E2360" s="7" t="s">
        <v>6</v>
      </c>
      <c r="F2360" s="7">
        <v>3</v>
      </c>
      <c r="G2360" s="8" t="s">
        <v>34</v>
      </c>
      <c r="H2360" s="4" t="str">
        <f t="shared" si="72"/>
        <v>3</v>
      </c>
      <c r="I2360" s="13">
        <v>39.483000000000004</v>
      </c>
    </row>
    <row r="2361" spans="1:9" ht="15" customHeight="1" x14ac:dyDescent="0.25">
      <c r="A2361" s="5" t="str">
        <f t="shared" si="73"/>
        <v>Hydropower</v>
      </c>
      <c r="B2361" s="5">
        <v>7</v>
      </c>
      <c r="C2361" s="6" t="s">
        <v>5</v>
      </c>
      <c r="D2361" s="6">
        <v>2</v>
      </c>
      <c r="E2361" s="7" t="s">
        <v>6</v>
      </c>
      <c r="F2361" s="7">
        <v>3</v>
      </c>
      <c r="G2361" s="8" t="s">
        <v>34</v>
      </c>
      <c r="H2361" s="4" t="str">
        <f t="shared" si="72"/>
        <v>3</v>
      </c>
      <c r="I2361" s="13">
        <v>0</v>
      </c>
    </row>
    <row r="2362" spans="1:9" ht="15" customHeight="1" x14ac:dyDescent="0.25">
      <c r="A2362" s="5" t="str">
        <f t="shared" si="73"/>
        <v>Wind</v>
      </c>
      <c r="B2362" s="5">
        <v>8</v>
      </c>
      <c r="C2362" s="6" t="s">
        <v>5</v>
      </c>
      <c r="D2362" s="6">
        <v>2</v>
      </c>
      <c r="E2362" s="7" t="s">
        <v>6</v>
      </c>
      <c r="F2362" s="7">
        <v>3</v>
      </c>
      <c r="G2362" s="8" t="s">
        <v>34</v>
      </c>
      <c r="H2362" s="4" t="str">
        <f t="shared" si="72"/>
        <v>3</v>
      </c>
      <c r="I2362" s="13">
        <v>9.2555000000000014</v>
      </c>
    </row>
    <row r="2363" spans="1:9" ht="15" customHeight="1" x14ac:dyDescent="0.25">
      <c r="A2363" s="5" t="str">
        <f t="shared" si="73"/>
        <v>Geothermal</v>
      </c>
      <c r="B2363" s="5">
        <v>9</v>
      </c>
      <c r="C2363" s="6" t="s">
        <v>5</v>
      </c>
      <c r="D2363" s="6">
        <v>2</v>
      </c>
      <c r="E2363" s="7" t="s">
        <v>6</v>
      </c>
      <c r="F2363" s="7">
        <v>3</v>
      </c>
      <c r="G2363" s="8" t="s">
        <v>34</v>
      </c>
      <c r="H2363" s="4" t="str">
        <f t="shared" si="72"/>
        <v>3</v>
      </c>
      <c r="I2363" s="13">
        <v>36.758352000000002</v>
      </c>
    </row>
    <row r="2364" spans="1:9" ht="15" customHeight="1" x14ac:dyDescent="0.25">
      <c r="A2364" s="5" t="str">
        <f t="shared" si="73"/>
        <v>Solar PV</v>
      </c>
      <c r="B2364" s="5">
        <v>10</v>
      </c>
      <c r="C2364" s="6" t="s">
        <v>5</v>
      </c>
      <c r="D2364" s="6">
        <v>2</v>
      </c>
      <c r="E2364" s="7" t="s">
        <v>6</v>
      </c>
      <c r="F2364" s="7">
        <v>3</v>
      </c>
      <c r="G2364" s="8" t="s">
        <v>34</v>
      </c>
      <c r="H2364" s="4" t="str">
        <f t="shared" si="72"/>
        <v>3</v>
      </c>
      <c r="I2364" s="13">
        <v>16.371000000000002</v>
      </c>
    </row>
    <row r="2365" spans="1:9" ht="15" customHeight="1" x14ac:dyDescent="0.25">
      <c r="A2365" s="5" t="str">
        <f t="shared" si="73"/>
        <v>Biomass</v>
      </c>
      <c r="B2365" s="5">
        <v>11</v>
      </c>
      <c r="C2365" s="6" t="s">
        <v>5</v>
      </c>
      <c r="D2365" s="6">
        <v>2</v>
      </c>
      <c r="E2365" s="7" t="s">
        <v>6</v>
      </c>
      <c r="F2365" s="7">
        <v>3</v>
      </c>
      <c r="G2365" s="8" t="s">
        <v>34</v>
      </c>
      <c r="H2365" s="4" t="str">
        <f t="shared" si="72"/>
        <v>3</v>
      </c>
      <c r="I2365" s="13">
        <v>5.3500000000000005</v>
      </c>
    </row>
    <row r="2366" spans="1:9" ht="15" customHeight="1" x14ac:dyDescent="0.25">
      <c r="A2366" s="5" t="str">
        <f t="shared" si="73"/>
        <v>Cogeneration</v>
      </c>
      <c r="B2366" s="5">
        <v>12</v>
      </c>
      <c r="C2366" s="6" t="s">
        <v>5</v>
      </c>
      <c r="D2366" s="6">
        <v>2</v>
      </c>
      <c r="E2366" s="7" t="s">
        <v>6</v>
      </c>
      <c r="F2366" s="7">
        <v>3</v>
      </c>
      <c r="G2366" s="8" t="s">
        <v>34</v>
      </c>
      <c r="H2366" s="4" t="str">
        <f t="shared" si="72"/>
        <v>3</v>
      </c>
      <c r="I2366" s="13">
        <v>39.836581500000001</v>
      </c>
    </row>
    <row r="2367" spans="1:9" ht="15" customHeight="1" x14ac:dyDescent="0.25">
      <c r="A2367" s="5" t="str">
        <f t="shared" si="73"/>
        <v>Nuclear</v>
      </c>
      <c r="B2367" s="5">
        <v>13</v>
      </c>
      <c r="C2367" s="6" t="s">
        <v>5</v>
      </c>
      <c r="D2367" s="6">
        <v>2</v>
      </c>
      <c r="E2367" s="7" t="s">
        <v>6</v>
      </c>
      <c r="F2367" s="7">
        <v>3</v>
      </c>
      <c r="G2367" s="8" t="s">
        <v>34</v>
      </c>
      <c r="H2367" s="4" t="str">
        <f t="shared" si="72"/>
        <v>3</v>
      </c>
      <c r="I2367" s="13">
        <v>24.770499999999998</v>
      </c>
    </row>
    <row r="2368" spans="1:9" ht="15" customHeight="1" x14ac:dyDescent="0.25">
      <c r="A2368" s="5" t="str">
        <f t="shared" si="73"/>
        <v>Conventional Thermoelectric</v>
      </c>
      <c r="B2368" s="5">
        <v>1</v>
      </c>
      <c r="C2368" s="6" t="s">
        <v>6</v>
      </c>
      <c r="D2368" s="6">
        <v>3</v>
      </c>
      <c r="E2368" s="7" t="s">
        <v>6</v>
      </c>
      <c r="F2368" s="7">
        <v>3</v>
      </c>
      <c r="G2368" s="8" t="s">
        <v>34</v>
      </c>
      <c r="H2368" s="4" t="str">
        <f t="shared" si="72"/>
        <v>3</v>
      </c>
      <c r="I2368" s="13">
        <v>59.770399999999995</v>
      </c>
    </row>
    <row r="2369" spans="1:9" ht="15" customHeight="1" x14ac:dyDescent="0.25">
      <c r="A2369" s="5" t="str">
        <f t="shared" si="73"/>
        <v>Combined Cycle</v>
      </c>
      <c r="B2369" s="5">
        <v>2</v>
      </c>
      <c r="C2369" s="6" t="s">
        <v>6</v>
      </c>
      <c r="D2369" s="6">
        <v>3</v>
      </c>
      <c r="E2369" s="7" t="s">
        <v>6</v>
      </c>
      <c r="F2369" s="7">
        <v>3</v>
      </c>
      <c r="G2369" s="8" t="s">
        <v>34</v>
      </c>
      <c r="H2369" s="4" t="str">
        <f t="shared" si="72"/>
        <v>3</v>
      </c>
      <c r="I2369" s="13">
        <v>24.8203</v>
      </c>
    </row>
    <row r="2370" spans="1:9" ht="15" customHeight="1" x14ac:dyDescent="0.25">
      <c r="A2370" s="5" t="str">
        <f t="shared" si="73"/>
        <v>Coal</v>
      </c>
      <c r="B2370" s="5">
        <v>3</v>
      </c>
      <c r="C2370" s="6" t="s">
        <v>6</v>
      </c>
      <c r="D2370" s="6">
        <v>3</v>
      </c>
      <c r="E2370" s="7" t="s">
        <v>6</v>
      </c>
      <c r="F2370" s="7">
        <v>3</v>
      </c>
      <c r="G2370" s="8" t="s">
        <v>34</v>
      </c>
      <c r="H2370" s="4" t="str">
        <f t="shared" si="72"/>
        <v>3</v>
      </c>
      <c r="I2370" s="13">
        <v>36.9</v>
      </c>
    </row>
    <row r="2371" spans="1:9" ht="15" customHeight="1" x14ac:dyDescent="0.25">
      <c r="A2371" s="5" t="str">
        <f t="shared" si="73"/>
        <v>Turbogas</v>
      </c>
      <c r="B2371" s="5">
        <v>4</v>
      </c>
      <c r="C2371" s="6" t="s">
        <v>6</v>
      </c>
      <c r="D2371" s="6">
        <v>3</v>
      </c>
      <c r="E2371" s="7" t="s">
        <v>6</v>
      </c>
      <c r="F2371" s="7">
        <v>3</v>
      </c>
      <c r="G2371" s="8" t="s">
        <v>34</v>
      </c>
      <c r="H2371" s="4" t="str">
        <f t="shared" ref="H2371:H2434" si="74">CONCATENATE(RIGHT(G2371,1))</f>
        <v>3</v>
      </c>
      <c r="I2371" s="13">
        <v>39.781999999999996</v>
      </c>
    </row>
    <row r="2372" spans="1:9" ht="15" customHeight="1" x14ac:dyDescent="0.25">
      <c r="A2372" s="5" t="str">
        <f t="shared" si="73"/>
        <v>Internal Combustion</v>
      </c>
      <c r="B2372" s="5">
        <v>5</v>
      </c>
      <c r="C2372" s="6" t="s">
        <v>6</v>
      </c>
      <c r="D2372" s="6">
        <v>3</v>
      </c>
      <c r="E2372" s="7" t="s">
        <v>6</v>
      </c>
      <c r="F2372" s="7">
        <v>3</v>
      </c>
      <c r="G2372" s="8" t="s">
        <v>34</v>
      </c>
      <c r="H2372" s="4" t="str">
        <f t="shared" si="74"/>
        <v>3</v>
      </c>
      <c r="I2372" s="13">
        <v>183.91</v>
      </c>
    </row>
    <row r="2373" spans="1:9" ht="15" customHeight="1" x14ac:dyDescent="0.25">
      <c r="A2373" s="5" t="str">
        <f t="shared" si="73"/>
        <v>Fluidized Bed</v>
      </c>
      <c r="B2373" s="5">
        <v>6</v>
      </c>
      <c r="C2373" s="6" t="s">
        <v>6</v>
      </c>
      <c r="D2373" s="6">
        <v>3</v>
      </c>
      <c r="E2373" s="7" t="s">
        <v>6</v>
      </c>
      <c r="F2373" s="7">
        <v>3</v>
      </c>
      <c r="G2373" s="8" t="s">
        <v>34</v>
      </c>
      <c r="H2373" s="4" t="str">
        <f t="shared" si="74"/>
        <v>3</v>
      </c>
      <c r="I2373" s="13">
        <v>36.9</v>
      </c>
    </row>
    <row r="2374" spans="1:9" ht="15" customHeight="1" x14ac:dyDescent="0.25">
      <c r="A2374" s="5" t="str">
        <f t="shared" si="73"/>
        <v>Hydropower</v>
      </c>
      <c r="B2374" s="5">
        <v>7</v>
      </c>
      <c r="C2374" s="6" t="s">
        <v>6</v>
      </c>
      <c r="D2374" s="6">
        <v>3</v>
      </c>
      <c r="E2374" s="7" t="s">
        <v>6</v>
      </c>
      <c r="F2374" s="7">
        <v>3</v>
      </c>
      <c r="G2374" s="8" t="s">
        <v>34</v>
      </c>
      <c r="H2374" s="4" t="str">
        <f t="shared" si="74"/>
        <v>3</v>
      </c>
      <c r="I2374" s="13">
        <v>0</v>
      </c>
    </row>
    <row r="2375" spans="1:9" ht="15" customHeight="1" x14ac:dyDescent="0.25">
      <c r="A2375" s="5" t="str">
        <f t="shared" si="73"/>
        <v>Wind</v>
      </c>
      <c r="B2375" s="5">
        <v>8</v>
      </c>
      <c r="C2375" s="6" t="s">
        <v>6</v>
      </c>
      <c r="D2375" s="6">
        <v>3</v>
      </c>
      <c r="E2375" s="7" t="s">
        <v>6</v>
      </c>
      <c r="F2375" s="7">
        <v>3</v>
      </c>
      <c r="G2375" s="8" t="s">
        <v>34</v>
      </c>
      <c r="H2375" s="4" t="str">
        <f t="shared" si="74"/>
        <v>3</v>
      </c>
      <c r="I2375" s="13">
        <v>8.65</v>
      </c>
    </row>
    <row r="2376" spans="1:9" ht="15" customHeight="1" x14ac:dyDescent="0.25">
      <c r="A2376" s="5" t="str">
        <f t="shared" si="73"/>
        <v>Geothermal</v>
      </c>
      <c r="B2376" s="5">
        <v>9</v>
      </c>
      <c r="C2376" s="6" t="s">
        <v>6</v>
      </c>
      <c r="D2376" s="6">
        <v>3</v>
      </c>
      <c r="E2376" s="7" t="s">
        <v>6</v>
      </c>
      <c r="F2376" s="7">
        <v>3</v>
      </c>
      <c r="G2376" s="8" t="s">
        <v>34</v>
      </c>
      <c r="H2376" s="4" t="str">
        <f t="shared" si="74"/>
        <v>3</v>
      </c>
      <c r="I2376" s="13">
        <v>34.3536</v>
      </c>
    </row>
    <row r="2377" spans="1:9" ht="15" customHeight="1" x14ac:dyDescent="0.25">
      <c r="A2377" s="5" t="str">
        <f t="shared" si="73"/>
        <v>Solar PV</v>
      </c>
      <c r="B2377" s="5">
        <v>10</v>
      </c>
      <c r="C2377" s="6" t="s">
        <v>6</v>
      </c>
      <c r="D2377" s="6">
        <v>3</v>
      </c>
      <c r="E2377" s="7" t="s">
        <v>6</v>
      </c>
      <c r="F2377" s="7">
        <v>3</v>
      </c>
      <c r="G2377" s="8" t="s">
        <v>34</v>
      </c>
      <c r="H2377" s="4" t="str">
        <f t="shared" si="74"/>
        <v>3</v>
      </c>
      <c r="I2377" s="13">
        <v>15.3</v>
      </c>
    </row>
    <row r="2378" spans="1:9" ht="15" customHeight="1" x14ac:dyDescent="0.25">
      <c r="A2378" s="5" t="str">
        <f t="shared" si="73"/>
        <v>Biomass</v>
      </c>
      <c r="B2378" s="5">
        <v>11</v>
      </c>
      <c r="C2378" s="6" t="s">
        <v>6</v>
      </c>
      <c r="D2378" s="6">
        <v>3</v>
      </c>
      <c r="E2378" s="7" t="s">
        <v>6</v>
      </c>
      <c r="F2378" s="7">
        <v>3</v>
      </c>
      <c r="G2378" s="8" t="s">
        <v>34</v>
      </c>
      <c r="H2378" s="4" t="str">
        <f t="shared" si="74"/>
        <v>3</v>
      </c>
      <c r="I2378" s="13">
        <v>5</v>
      </c>
    </row>
    <row r="2379" spans="1:9" ht="15" customHeight="1" x14ac:dyDescent="0.25">
      <c r="A2379" s="5" t="str">
        <f t="shared" si="73"/>
        <v>Cogeneration</v>
      </c>
      <c r="B2379" s="5">
        <v>12</v>
      </c>
      <c r="C2379" s="6" t="s">
        <v>6</v>
      </c>
      <c r="D2379" s="6">
        <v>3</v>
      </c>
      <c r="E2379" s="7" t="s">
        <v>6</v>
      </c>
      <c r="F2379" s="7">
        <v>3</v>
      </c>
      <c r="G2379" s="8" t="s">
        <v>34</v>
      </c>
      <c r="H2379" s="4" t="str">
        <f t="shared" si="74"/>
        <v>3</v>
      </c>
      <c r="I2379" s="13">
        <v>24.8203</v>
      </c>
    </row>
    <row r="2380" spans="1:9" ht="15" customHeight="1" x14ac:dyDescent="0.25">
      <c r="A2380" s="5" t="str">
        <f t="shared" si="73"/>
        <v>Nuclear</v>
      </c>
      <c r="B2380" s="5">
        <v>13</v>
      </c>
      <c r="C2380" s="6" t="s">
        <v>6</v>
      </c>
      <c r="D2380" s="6">
        <v>3</v>
      </c>
      <c r="E2380" s="7" t="s">
        <v>6</v>
      </c>
      <c r="F2380" s="7">
        <v>3</v>
      </c>
      <c r="G2380" s="8" t="s">
        <v>34</v>
      </c>
      <c r="H2380" s="4" t="str">
        <f t="shared" si="74"/>
        <v>3</v>
      </c>
      <c r="I2380" s="13">
        <v>23.15</v>
      </c>
    </row>
    <row r="2381" spans="1:9" ht="15" customHeight="1" x14ac:dyDescent="0.25">
      <c r="A2381" s="5" t="str">
        <f t="shared" si="73"/>
        <v>Conventional Thermoelectric</v>
      </c>
      <c r="B2381" s="5">
        <v>1</v>
      </c>
      <c r="C2381" s="6" t="s">
        <v>7</v>
      </c>
      <c r="D2381" s="6">
        <v>4</v>
      </c>
      <c r="E2381" s="7" t="s">
        <v>6</v>
      </c>
      <c r="F2381" s="7">
        <v>3</v>
      </c>
      <c r="G2381" s="8" t="s">
        <v>34</v>
      </c>
      <c r="H2381" s="4" t="str">
        <f t="shared" si="74"/>
        <v>3</v>
      </c>
      <c r="I2381" s="13">
        <v>63.954327999999997</v>
      </c>
    </row>
    <row r="2382" spans="1:9" ht="15" customHeight="1" x14ac:dyDescent="0.25">
      <c r="A2382" s="5" t="str">
        <f t="shared" si="73"/>
        <v>Combined Cycle</v>
      </c>
      <c r="B2382" s="5">
        <v>2</v>
      </c>
      <c r="C2382" s="6" t="s">
        <v>7</v>
      </c>
      <c r="D2382" s="6">
        <v>4</v>
      </c>
      <c r="E2382" s="7" t="s">
        <v>6</v>
      </c>
      <c r="F2382" s="7">
        <v>3</v>
      </c>
      <c r="G2382" s="8" t="s">
        <v>34</v>
      </c>
      <c r="H2382" s="4" t="str">
        <f t="shared" si="74"/>
        <v>3</v>
      </c>
      <c r="I2382" s="13">
        <v>26.004435145833337</v>
      </c>
    </row>
    <row r="2383" spans="1:9" ht="15" customHeight="1" x14ac:dyDescent="0.25">
      <c r="A2383" s="5" t="str">
        <f t="shared" si="73"/>
        <v>Coal</v>
      </c>
      <c r="B2383" s="5">
        <v>3</v>
      </c>
      <c r="C2383" s="6" t="s">
        <v>7</v>
      </c>
      <c r="D2383" s="6">
        <v>4</v>
      </c>
      <c r="E2383" s="7" t="s">
        <v>6</v>
      </c>
      <c r="F2383" s="7">
        <v>3</v>
      </c>
      <c r="G2383" s="8" t="s">
        <v>34</v>
      </c>
      <c r="H2383" s="4" t="str">
        <f t="shared" si="74"/>
        <v>3</v>
      </c>
      <c r="I2383" s="13">
        <v>39.483000000000004</v>
      </c>
    </row>
    <row r="2384" spans="1:9" ht="15" customHeight="1" x14ac:dyDescent="0.25">
      <c r="A2384" s="5" t="str">
        <f t="shared" ref="A2384:A2447" si="75">A2371</f>
        <v>Turbogas</v>
      </c>
      <c r="B2384" s="5">
        <v>4</v>
      </c>
      <c r="C2384" s="6" t="s">
        <v>7</v>
      </c>
      <c r="D2384" s="6">
        <v>4</v>
      </c>
      <c r="E2384" s="7" t="s">
        <v>6</v>
      </c>
      <c r="F2384" s="7">
        <v>3</v>
      </c>
      <c r="G2384" s="8" t="s">
        <v>34</v>
      </c>
      <c r="H2384" s="4" t="str">
        <f t="shared" si="74"/>
        <v>3</v>
      </c>
      <c r="I2384" s="13">
        <v>41.679932916666665</v>
      </c>
    </row>
    <row r="2385" spans="1:9" ht="15" customHeight="1" x14ac:dyDescent="0.25">
      <c r="A2385" s="5" t="str">
        <f t="shared" si="75"/>
        <v>Internal Combustion</v>
      </c>
      <c r="B2385" s="5">
        <v>5</v>
      </c>
      <c r="C2385" s="6" t="s">
        <v>7</v>
      </c>
      <c r="D2385" s="6">
        <v>4</v>
      </c>
      <c r="E2385" s="7" t="s">
        <v>6</v>
      </c>
      <c r="F2385" s="7">
        <v>3</v>
      </c>
      <c r="G2385" s="8" t="s">
        <v>34</v>
      </c>
      <c r="H2385" s="4" t="str">
        <f t="shared" si="74"/>
        <v>3</v>
      </c>
      <c r="I2385" s="13">
        <v>196.78370000000001</v>
      </c>
    </row>
    <row r="2386" spans="1:9" ht="15" customHeight="1" x14ac:dyDescent="0.25">
      <c r="A2386" s="5" t="str">
        <f t="shared" si="75"/>
        <v>Fluidized Bed</v>
      </c>
      <c r="B2386" s="5">
        <v>6</v>
      </c>
      <c r="C2386" s="6" t="s">
        <v>7</v>
      </c>
      <c r="D2386" s="6">
        <v>4</v>
      </c>
      <c r="E2386" s="7" t="s">
        <v>6</v>
      </c>
      <c r="F2386" s="7">
        <v>3</v>
      </c>
      <c r="G2386" s="8" t="s">
        <v>34</v>
      </c>
      <c r="H2386" s="4" t="str">
        <f t="shared" si="74"/>
        <v>3</v>
      </c>
      <c r="I2386" s="13">
        <v>39.483000000000004</v>
      </c>
    </row>
    <row r="2387" spans="1:9" ht="15" customHeight="1" x14ac:dyDescent="0.25">
      <c r="A2387" s="5" t="str">
        <f t="shared" si="75"/>
        <v>Hydropower</v>
      </c>
      <c r="B2387" s="5">
        <v>7</v>
      </c>
      <c r="C2387" s="6" t="s">
        <v>7</v>
      </c>
      <c r="D2387" s="6">
        <v>4</v>
      </c>
      <c r="E2387" s="7" t="s">
        <v>6</v>
      </c>
      <c r="F2387" s="7">
        <v>3</v>
      </c>
      <c r="G2387" s="8" t="s">
        <v>34</v>
      </c>
      <c r="H2387" s="4" t="str">
        <f t="shared" si="74"/>
        <v>3</v>
      </c>
      <c r="I2387" s="13">
        <v>0</v>
      </c>
    </row>
    <row r="2388" spans="1:9" ht="15" customHeight="1" x14ac:dyDescent="0.25">
      <c r="A2388" s="5" t="str">
        <f t="shared" si="75"/>
        <v>Wind</v>
      </c>
      <c r="B2388" s="5">
        <v>8</v>
      </c>
      <c r="C2388" s="6" t="s">
        <v>7</v>
      </c>
      <c r="D2388" s="6">
        <v>4</v>
      </c>
      <c r="E2388" s="7" t="s">
        <v>6</v>
      </c>
      <c r="F2388" s="7">
        <v>3</v>
      </c>
      <c r="G2388" s="8" t="s">
        <v>34</v>
      </c>
      <c r="H2388" s="4" t="str">
        <f t="shared" si="74"/>
        <v>3</v>
      </c>
      <c r="I2388" s="13">
        <v>9.2555000000000014</v>
      </c>
    </row>
    <row r="2389" spans="1:9" ht="15" customHeight="1" x14ac:dyDescent="0.25">
      <c r="A2389" s="5" t="str">
        <f t="shared" si="75"/>
        <v>Geothermal</v>
      </c>
      <c r="B2389" s="5">
        <v>9</v>
      </c>
      <c r="C2389" s="6" t="s">
        <v>7</v>
      </c>
      <c r="D2389" s="6">
        <v>4</v>
      </c>
      <c r="E2389" s="7" t="s">
        <v>6</v>
      </c>
      <c r="F2389" s="7">
        <v>3</v>
      </c>
      <c r="G2389" s="8" t="s">
        <v>34</v>
      </c>
      <c r="H2389" s="4" t="str">
        <f t="shared" si="74"/>
        <v>3</v>
      </c>
      <c r="I2389" s="13">
        <v>36.758352000000002</v>
      </c>
    </row>
    <row r="2390" spans="1:9" ht="15" customHeight="1" x14ac:dyDescent="0.25">
      <c r="A2390" s="5" t="str">
        <f t="shared" si="75"/>
        <v>Solar PV</v>
      </c>
      <c r="B2390" s="5">
        <v>10</v>
      </c>
      <c r="C2390" s="6" t="s">
        <v>7</v>
      </c>
      <c r="D2390" s="6">
        <v>4</v>
      </c>
      <c r="E2390" s="7" t="s">
        <v>6</v>
      </c>
      <c r="F2390" s="7">
        <v>3</v>
      </c>
      <c r="G2390" s="8" t="s">
        <v>34</v>
      </c>
      <c r="H2390" s="4" t="str">
        <f t="shared" si="74"/>
        <v>3</v>
      </c>
      <c r="I2390" s="13">
        <v>16.371000000000002</v>
      </c>
    </row>
    <row r="2391" spans="1:9" ht="15" customHeight="1" x14ac:dyDescent="0.25">
      <c r="A2391" s="5" t="str">
        <f t="shared" si="75"/>
        <v>Biomass</v>
      </c>
      <c r="B2391" s="5">
        <v>11</v>
      </c>
      <c r="C2391" s="6" t="s">
        <v>7</v>
      </c>
      <c r="D2391" s="6">
        <v>4</v>
      </c>
      <c r="E2391" s="7" t="s">
        <v>6</v>
      </c>
      <c r="F2391" s="7">
        <v>3</v>
      </c>
      <c r="G2391" s="8" t="s">
        <v>34</v>
      </c>
      <c r="H2391" s="4" t="str">
        <f t="shared" si="74"/>
        <v>3</v>
      </c>
      <c r="I2391" s="13">
        <v>5.3500000000000005</v>
      </c>
    </row>
    <row r="2392" spans="1:9" ht="15" customHeight="1" x14ac:dyDescent="0.25">
      <c r="A2392" s="5" t="str">
        <f t="shared" si="75"/>
        <v>Cogeneration</v>
      </c>
      <c r="B2392" s="5">
        <v>12</v>
      </c>
      <c r="C2392" s="6" t="s">
        <v>7</v>
      </c>
      <c r="D2392" s="6">
        <v>4</v>
      </c>
      <c r="E2392" s="7" t="s">
        <v>6</v>
      </c>
      <c r="F2392" s="7">
        <v>3</v>
      </c>
      <c r="G2392" s="8" t="s">
        <v>34</v>
      </c>
      <c r="H2392" s="4" t="str">
        <f t="shared" si="74"/>
        <v>3</v>
      </c>
      <c r="I2392" s="13">
        <v>26.004435145833337</v>
      </c>
    </row>
    <row r="2393" spans="1:9" ht="15" customHeight="1" x14ac:dyDescent="0.25">
      <c r="A2393" s="5" t="str">
        <f t="shared" si="75"/>
        <v>Nuclear</v>
      </c>
      <c r="B2393" s="5">
        <v>13</v>
      </c>
      <c r="C2393" s="6" t="s">
        <v>7</v>
      </c>
      <c r="D2393" s="6">
        <v>4</v>
      </c>
      <c r="E2393" s="7" t="s">
        <v>6</v>
      </c>
      <c r="F2393" s="7">
        <v>3</v>
      </c>
      <c r="G2393" s="8" t="s">
        <v>34</v>
      </c>
      <c r="H2393" s="4" t="str">
        <f t="shared" si="74"/>
        <v>3</v>
      </c>
      <c r="I2393" s="13">
        <v>24.770499999999998</v>
      </c>
    </row>
    <row r="2394" spans="1:9" ht="15" customHeight="1" x14ac:dyDescent="0.25">
      <c r="A2394" s="5" t="str">
        <f t="shared" si="75"/>
        <v>Conventional Thermoelectric</v>
      </c>
      <c r="B2394" s="5">
        <v>1</v>
      </c>
      <c r="C2394" s="6" t="s">
        <v>8</v>
      </c>
      <c r="D2394" s="6">
        <v>5</v>
      </c>
      <c r="E2394" s="7" t="s">
        <v>6</v>
      </c>
      <c r="F2394" s="7">
        <v>3</v>
      </c>
      <c r="G2394" s="8" t="s">
        <v>34</v>
      </c>
      <c r="H2394" s="4" t="str">
        <f t="shared" si="74"/>
        <v>3</v>
      </c>
      <c r="I2394" s="13">
        <v>63.954327999999997</v>
      </c>
    </row>
    <row r="2395" spans="1:9" ht="15" customHeight="1" x14ac:dyDescent="0.25">
      <c r="A2395" s="5" t="str">
        <f t="shared" si="75"/>
        <v>Combined Cycle</v>
      </c>
      <c r="B2395" s="5">
        <v>2</v>
      </c>
      <c r="C2395" s="6" t="s">
        <v>8</v>
      </c>
      <c r="D2395" s="6">
        <v>5</v>
      </c>
      <c r="E2395" s="7" t="s">
        <v>6</v>
      </c>
      <c r="F2395" s="7">
        <v>3</v>
      </c>
      <c r="G2395" s="8" t="s">
        <v>34</v>
      </c>
      <c r="H2395" s="4" t="str">
        <f t="shared" si="74"/>
        <v>3</v>
      </c>
      <c r="I2395" s="13">
        <v>25.783120804166671</v>
      </c>
    </row>
    <row r="2396" spans="1:9" ht="15" customHeight="1" x14ac:dyDescent="0.25">
      <c r="A2396" s="5" t="str">
        <f t="shared" si="75"/>
        <v>Coal</v>
      </c>
      <c r="B2396" s="5">
        <v>3</v>
      </c>
      <c r="C2396" s="6" t="s">
        <v>8</v>
      </c>
      <c r="D2396" s="6">
        <v>5</v>
      </c>
      <c r="E2396" s="7" t="s">
        <v>6</v>
      </c>
      <c r="F2396" s="7">
        <v>3</v>
      </c>
      <c r="G2396" s="8" t="s">
        <v>34</v>
      </c>
      <c r="H2396" s="4" t="str">
        <f t="shared" si="74"/>
        <v>3</v>
      </c>
      <c r="I2396" s="13">
        <v>39.483000000000004</v>
      </c>
    </row>
    <row r="2397" spans="1:9" ht="15" customHeight="1" x14ac:dyDescent="0.25">
      <c r="A2397" s="5" t="str">
        <f t="shared" si="75"/>
        <v>Turbogas</v>
      </c>
      <c r="B2397" s="5">
        <v>4</v>
      </c>
      <c r="C2397" s="6" t="s">
        <v>8</v>
      </c>
      <c r="D2397" s="6">
        <v>5</v>
      </c>
      <c r="E2397" s="7" t="s">
        <v>6</v>
      </c>
      <c r="F2397" s="7">
        <v>3</v>
      </c>
      <c r="G2397" s="8" t="s">
        <v>34</v>
      </c>
      <c r="H2397" s="4" t="str">
        <f t="shared" si="74"/>
        <v>3</v>
      </c>
      <c r="I2397" s="13">
        <v>41.325210083333332</v>
      </c>
    </row>
    <row r="2398" spans="1:9" ht="15" customHeight="1" x14ac:dyDescent="0.25">
      <c r="A2398" s="5" t="str">
        <f t="shared" si="75"/>
        <v>Internal Combustion</v>
      </c>
      <c r="B2398" s="5">
        <v>5</v>
      </c>
      <c r="C2398" s="6" t="s">
        <v>8</v>
      </c>
      <c r="D2398" s="6">
        <v>5</v>
      </c>
      <c r="E2398" s="7" t="s">
        <v>6</v>
      </c>
      <c r="F2398" s="7">
        <v>3</v>
      </c>
      <c r="G2398" s="8" t="s">
        <v>34</v>
      </c>
      <c r="H2398" s="4" t="str">
        <f t="shared" si="74"/>
        <v>3</v>
      </c>
      <c r="I2398" s="13">
        <v>196.78370000000001</v>
      </c>
    </row>
    <row r="2399" spans="1:9" ht="15" customHeight="1" x14ac:dyDescent="0.25">
      <c r="A2399" s="5" t="str">
        <f t="shared" si="75"/>
        <v>Fluidized Bed</v>
      </c>
      <c r="B2399" s="5">
        <v>6</v>
      </c>
      <c r="C2399" s="6" t="s">
        <v>8</v>
      </c>
      <c r="D2399" s="6">
        <v>5</v>
      </c>
      <c r="E2399" s="7" t="s">
        <v>6</v>
      </c>
      <c r="F2399" s="7">
        <v>3</v>
      </c>
      <c r="G2399" s="8" t="s">
        <v>34</v>
      </c>
      <c r="H2399" s="4" t="str">
        <f t="shared" si="74"/>
        <v>3</v>
      </c>
      <c r="I2399" s="13">
        <v>39.483000000000004</v>
      </c>
    </row>
    <row r="2400" spans="1:9" ht="15" customHeight="1" x14ac:dyDescent="0.25">
      <c r="A2400" s="5" t="str">
        <f t="shared" si="75"/>
        <v>Hydropower</v>
      </c>
      <c r="B2400" s="5">
        <v>7</v>
      </c>
      <c r="C2400" s="6" t="s">
        <v>8</v>
      </c>
      <c r="D2400" s="6">
        <v>5</v>
      </c>
      <c r="E2400" s="7" t="s">
        <v>6</v>
      </c>
      <c r="F2400" s="7">
        <v>3</v>
      </c>
      <c r="G2400" s="8" t="s">
        <v>34</v>
      </c>
      <c r="H2400" s="4" t="str">
        <f t="shared" si="74"/>
        <v>3</v>
      </c>
      <c r="I2400" s="13">
        <v>0</v>
      </c>
    </row>
    <row r="2401" spans="1:9" ht="15" customHeight="1" x14ac:dyDescent="0.25">
      <c r="A2401" s="5" t="str">
        <f t="shared" si="75"/>
        <v>Wind</v>
      </c>
      <c r="B2401" s="5">
        <v>8</v>
      </c>
      <c r="C2401" s="6" t="s">
        <v>8</v>
      </c>
      <c r="D2401" s="6">
        <v>5</v>
      </c>
      <c r="E2401" s="7" t="s">
        <v>6</v>
      </c>
      <c r="F2401" s="7">
        <v>3</v>
      </c>
      <c r="G2401" s="8" t="s">
        <v>34</v>
      </c>
      <c r="H2401" s="4" t="str">
        <f t="shared" si="74"/>
        <v>3</v>
      </c>
      <c r="I2401" s="13">
        <v>9.2555000000000014</v>
      </c>
    </row>
    <row r="2402" spans="1:9" ht="15" customHeight="1" x14ac:dyDescent="0.25">
      <c r="A2402" s="5" t="str">
        <f t="shared" si="75"/>
        <v>Geothermal</v>
      </c>
      <c r="B2402" s="5">
        <v>9</v>
      </c>
      <c r="C2402" s="6" t="s">
        <v>8</v>
      </c>
      <c r="D2402" s="6">
        <v>5</v>
      </c>
      <c r="E2402" s="7" t="s">
        <v>6</v>
      </c>
      <c r="F2402" s="7">
        <v>3</v>
      </c>
      <c r="G2402" s="8" t="s">
        <v>34</v>
      </c>
      <c r="H2402" s="4" t="str">
        <f t="shared" si="74"/>
        <v>3</v>
      </c>
      <c r="I2402" s="13">
        <v>36.758352000000002</v>
      </c>
    </row>
    <row r="2403" spans="1:9" ht="15" customHeight="1" x14ac:dyDescent="0.25">
      <c r="A2403" s="5" t="str">
        <f t="shared" si="75"/>
        <v>Solar PV</v>
      </c>
      <c r="B2403" s="5">
        <v>10</v>
      </c>
      <c r="C2403" s="6" t="s">
        <v>8</v>
      </c>
      <c r="D2403" s="6">
        <v>5</v>
      </c>
      <c r="E2403" s="7" t="s">
        <v>6</v>
      </c>
      <c r="F2403" s="7">
        <v>3</v>
      </c>
      <c r="G2403" s="8" t="s">
        <v>34</v>
      </c>
      <c r="H2403" s="4" t="str">
        <f t="shared" si="74"/>
        <v>3</v>
      </c>
      <c r="I2403" s="13">
        <v>16.371000000000002</v>
      </c>
    </row>
    <row r="2404" spans="1:9" ht="15" customHeight="1" x14ac:dyDescent="0.25">
      <c r="A2404" s="5" t="str">
        <f t="shared" si="75"/>
        <v>Biomass</v>
      </c>
      <c r="B2404" s="5">
        <v>11</v>
      </c>
      <c r="C2404" s="6" t="s">
        <v>8</v>
      </c>
      <c r="D2404" s="6">
        <v>5</v>
      </c>
      <c r="E2404" s="7" t="s">
        <v>6</v>
      </c>
      <c r="F2404" s="7">
        <v>3</v>
      </c>
      <c r="G2404" s="8" t="s">
        <v>34</v>
      </c>
      <c r="H2404" s="4" t="str">
        <f t="shared" si="74"/>
        <v>3</v>
      </c>
      <c r="I2404" s="13">
        <v>5.3500000000000005</v>
      </c>
    </row>
    <row r="2405" spans="1:9" ht="15" customHeight="1" x14ac:dyDescent="0.25">
      <c r="A2405" s="5" t="str">
        <f t="shared" si="75"/>
        <v>Cogeneration</v>
      </c>
      <c r="B2405" s="5">
        <v>12</v>
      </c>
      <c r="C2405" s="6" t="s">
        <v>8</v>
      </c>
      <c r="D2405" s="6">
        <v>5</v>
      </c>
      <c r="E2405" s="7" t="s">
        <v>6</v>
      </c>
      <c r="F2405" s="7">
        <v>3</v>
      </c>
      <c r="G2405" s="8" t="s">
        <v>34</v>
      </c>
      <c r="H2405" s="4" t="str">
        <f t="shared" si="74"/>
        <v>3</v>
      </c>
      <c r="I2405" s="13">
        <v>25.783120804166671</v>
      </c>
    </row>
    <row r="2406" spans="1:9" ht="15" customHeight="1" x14ac:dyDescent="0.25">
      <c r="A2406" s="5" t="str">
        <f t="shared" si="75"/>
        <v>Nuclear</v>
      </c>
      <c r="B2406" s="5">
        <v>13</v>
      </c>
      <c r="C2406" s="6" t="s">
        <v>8</v>
      </c>
      <c r="D2406" s="6">
        <v>5</v>
      </c>
      <c r="E2406" s="7" t="s">
        <v>6</v>
      </c>
      <c r="F2406" s="7">
        <v>3</v>
      </c>
      <c r="G2406" s="8" t="s">
        <v>34</v>
      </c>
      <c r="H2406" s="4" t="str">
        <f t="shared" si="74"/>
        <v>3</v>
      </c>
      <c r="I2406" s="13">
        <v>24.770499999999998</v>
      </c>
    </row>
    <row r="2407" spans="1:9" ht="15" customHeight="1" x14ac:dyDescent="0.25">
      <c r="A2407" s="5" t="str">
        <f t="shared" si="75"/>
        <v>Conventional Thermoelectric</v>
      </c>
      <c r="B2407" s="5">
        <v>1</v>
      </c>
      <c r="C2407" s="6" t="s">
        <v>9</v>
      </c>
      <c r="D2407" s="6">
        <v>6</v>
      </c>
      <c r="E2407" s="7" t="s">
        <v>6</v>
      </c>
      <c r="F2407" s="7">
        <v>3</v>
      </c>
      <c r="G2407" s="8" t="s">
        <v>34</v>
      </c>
      <c r="H2407" s="4" t="str">
        <f t="shared" si="74"/>
        <v>3</v>
      </c>
      <c r="I2407" s="13">
        <v>63.954327999999997</v>
      </c>
    </row>
    <row r="2408" spans="1:9" ht="15" customHeight="1" x14ac:dyDescent="0.25">
      <c r="A2408" s="5" t="str">
        <f t="shared" si="75"/>
        <v>Combined Cycle</v>
      </c>
      <c r="B2408" s="5">
        <v>2</v>
      </c>
      <c r="C2408" s="6" t="s">
        <v>9</v>
      </c>
      <c r="D2408" s="6">
        <v>6</v>
      </c>
      <c r="E2408" s="7" t="s">
        <v>6</v>
      </c>
      <c r="F2408" s="7">
        <v>3</v>
      </c>
      <c r="G2408" s="8" t="s">
        <v>34</v>
      </c>
      <c r="H2408" s="4" t="str">
        <f t="shared" si="74"/>
        <v>3</v>
      </c>
      <c r="I2408" s="13">
        <v>25.783120804166671</v>
      </c>
    </row>
    <row r="2409" spans="1:9" ht="15" customHeight="1" x14ac:dyDescent="0.25">
      <c r="A2409" s="5" t="str">
        <f t="shared" si="75"/>
        <v>Coal</v>
      </c>
      <c r="B2409" s="5">
        <v>3</v>
      </c>
      <c r="C2409" s="6" t="s">
        <v>9</v>
      </c>
      <c r="D2409" s="6">
        <v>6</v>
      </c>
      <c r="E2409" s="7" t="s">
        <v>6</v>
      </c>
      <c r="F2409" s="7">
        <v>3</v>
      </c>
      <c r="G2409" s="8" t="s">
        <v>34</v>
      </c>
      <c r="H2409" s="4" t="str">
        <f t="shared" si="74"/>
        <v>3</v>
      </c>
      <c r="I2409" s="13">
        <v>39.483000000000004</v>
      </c>
    </row>
    <row r="2410" spans="1:9" ht="15" customHeight="1" x14ac:dyDescent="0.25">
      <c r="A2410" s="5" t="str">
        <f t="shared" si="75"/>
        <v>Turbogas</v>
      </c>
      <c r="B2410" s="5">
        <v>4</v>
      </c>
      <c r="C2410" s="6" t="s">
        <v>9</v>
      </c>
      <c r="D2410" s="6">
        <v>6</v>
      </c>
      <c r="E2410" s="7" t="s">
        <v>6</v>
      </c>
      <c r="F2410" s="7">
        <v>3</v>
      </c>
      <c r="G2410" s="8" t="s">
        <v>34</v>
      </c>
      <c r="H2410" s="4" t="str">
        <f t="shared" si="74"/>
        <v>3</v>
      </c>
      <c r="I2410" s="13">
        <v>41.325210083333332</v>
      </c>
    </row>
    <row r="2411" spans="1:9" ht="15" customHeight="1" x14ac:dyDescent="0.25">
      <c r="A2411" s="5" t="str">
        <f t="shared" si="75"/>
        <v>Internal Combustion</v>
      </c>
      <c r="B2411" s="5">
        <v>5</v>
      </c>
      <c r="C2411" s="6" t="s">
        <v>9</v>
      </c>
      <c r="D2411" s="6">
        <v>6</v>
      </c>
      <c r="E2411" s="7" t="s">
        <v>6</v>
      </c>
      <c r="F2411" s="7">
        <v>3</v>
      </c>
      <c r="G2411" s="8" t="s">
        <v>34</v>
      </c>
      <c r="H2411" s="4" t="str">
        <f t="shared" si="74"/>
        <v>3</v>
      </c>
      <c r="I2411" s="13">
        <v>196.78370000000001</v>
      </c>
    </row>
    <row r="2412" spans="1:9" ht="15" customHeight="1" x14ac:dyDescent="0.25">
      <c r="A2412" s="5" t="str">
        <f t="shared" si="75"/>
        <v>Fluidized Bed</v>
      </c>
      <c r="B2412" s="5">
        <v>6</v>
      </c>
      <c r="C2412" s="6" t="s">
        <v>9</v>
      </c>
      <c r="D2412" s="6">
        <v>6</v>
      </c>
      <c r="E2412" s="7" t="s">
        <v>6</v>
      </c>
      <c r="F2412" s="7">
        <v>3</v>
      </c>
      <c r="G2412" s="8" t="s">
        <v>34</v>
      </c>
      <c r="H2412" s="4" t="str">
        <f t="shared" si="74"/>
        <v>3</v>
      </c>
      <c r="I2412" s="13">
        <v>39.483000000000004</v>
      </c>
    </row>
    <row r="2413" spans="1:9" ht="15" customHeight="1" x14ac:dyDescent="0.25">
      <c r="A2413" s="5" t="str">
        <f t="shared" si="75"/>
        <v>Hydropower</v>
      </c>
      <c r="B2413" s="5">
        <v>7</v>
      </c>
      <c r="C2413" s="6" t="s">
        <v>9</v>
      </c>
      <c r="D2413" s="6">
        <v>6</v>
      </c>
      <c r="E2413" s="7" t="s">
        <v>6</v>
      </c>
      <c r="F2413" s="7">
        <v>3</v>
      </c>
      <c r="G2413" s="8" t="s">
        <v>34</v>
      </c>
      <c r="H2413" s="4" t="str">
        <f t="shared" si="74"/>
        <v>3</v>
      </c>
      <c r="I2413" s="13">
        <v>0</v>
      </c>
    </row>
    <row r="2414" spans="1:9" ht="15" customHeight="1" x14ac:dyDescent="0.25">
      <c r="A2414" s="5" t="str">
        <f t="shared" si="75"/>
        <v>Wind</v>
      </c>
      <c r="B2414" s="5">
        <v>8</v>
      </c>
      <c r="C2414" s="6" t="s">
        <v>9</v>
      </c>
      <c r="D2414" s="6">
        <v>6</v>
      </c>
      <c r="E2414" s="7" t="s">
        <v>6</v>
      </c>
      <c r="F2414" s="7">
        <v>3</v>
      </c>
      <c r="G2414" s="8" t="s">
        <v>34</v>
      </c>
      <c r="H2414" s="4" t="str">
        <f t="shared" si="74"/>
        <v>3</v>
      </c>
      <c r="I2414" s="13">
        <v>9.2555000000000014</v>
      </c>
    </row>
    <row r="2415" spans="1:9" ht="15" customHeight="1" x14ac:dyDescent="0.25">
      <c r="A2415" s="5" t="str">
        <f t="shared" si="75"/>
        <v>Geothermal</v>
      </c>
      <c r="B2415" s="5">
        <v>9</v>
      </c>
      <c r="C2415" s="6" t="s">
        <v>9</v>
      </c>
      <c r="D2415" s="6">
        <v>6</v>
      </c>
      <c r="E2415" s="7" t="s">
        <v>6</v>
      </c>
      <c r="F2415" s="7">
        <v>3</v>
      </c>
      <c r="G2415" s="8" t="s">
        <v>34</v>
      </c>
      <c r="H2415" s="4" t="str">
        <f t="shared" si="74"/>
        <v>3</v>
      </c>
      <c r="I2415" s="13">
        <v>36.758352000000002</v>
      </c>
    </row>
    <row r="2416" spans="1:9" ht="15" customHeight="1" x14ac:dyDescent="0.25">
      <c r="A2416" s="5" t="str">
        <f t="shared" si="75"/>
        <v>Solar PV</v>
      </c>
      <c r="B2416" s="5">
        <v>10</v>
      </c>
      <c r="C2416" s="6" t="s">
        <v>9</v>
      </c>
      <c r="D2416" s="6">
        <v>6</v>
      </c>
      <c r="E2416" s="7" t="s">
        <v>6</v>
      </c>
      <c r="F2416" s="7">
        <v>3</v>
      </c>
      <c r="G2416" s="8" t="s">
        <v>34</v>
      </c>
      <c r="H2416" s="4" t="str">
        <f t="shared" si="74"/>
        <v>3</v>
      </c>
      <c r="I2416" s="13">
        <v>16.371000000000002</v>
      </c>
    </row>
    <row r="2417" spans="1:9" ht="15" customHeight="1" x14ac:dyDescent="0.25">
      <c r="A2417" s="5" t="str">
        <f t="shared" si="75"/>
        <v>Biomass</v>
      </c>
      <c r="B2417" s="5">
        <v>11</v>
      </c>
      <c r="C2417" s="6" t="s">
        <v>9</v>
      </c>
      <c r="D2417" s="6">
        <v>6</v>
      </c>
      <c r="E2417" s="7" t="s">
        <v>6</v>
      </c>
      <c r="F2417" s="7">
        <v>3</v>
      </c>
      <c r="G2417" s="8" t="s">
        <v>34</v>
      </c>
      <c r="H2417" s="4" t="str">
        <f t="shared" si="74"/>
        <v>3</v>
      </c>
      <c r="I2417" s="13">
        <v>5.3500000000000005</v>
      </c>
    </row>
    <row r="2418" spans="1:9" ht="15" customHeight="1" x14ac:dyDescent="0.25">
      <c r="A2418" s="5" t="str">
        <f t="shared" si="75"/>
        <v>Cogeneration</v>
      </c>
      <c r="B2418" s="5">
        <v>12</v>
      </c>
      <c r="C2418" s="6" t="s">
        <v>9</v>
      </c>
      <c r="D2418" s="6">
        <v>6</v>
      </c>
      <c r="E2418" s="7" t="s">
        <v>6</v>
      </c>
      <c r="F2418" s="7">
        <v>3</v>
      </c>
      <c r="G2418" s="8" t="s">
        <v>34</v>
      </c>
      <c r="H2418" s="4" t="str">
        <f t="shared" si="74"/>
        <v>3</v>
      </c>
      <c r="I2418" s="13">
        <v>25.783120804166671</v>
      </c>
    </row>
    <row r="2419" spans="1:9" ht="15" customHeight="1" x14ac:dyDescent="0.25">
      <c r="A2419" s="5" t="str">
        <f t="shared" si="75"/>
        <v>Nuclear</v>
      </c>
      <c r="B2419" s="5">
        <v>13</v>
      </c>
      <c r="C2419" s="6" t="s">
        <v>9</v>
      </c>
      <c r="D2419" s="6">
        <v>6</v>
      </c>
      <c r="E2419" s="7" t="s">
        <v>6</v>
      </c>
      <c r="F2419" s="7">
        <v>3</v>
      </c>
      <c r="G2419" s="8" t="s">
        <v>34</v>
      </c>
      <c r="H2419" s="4" t="str">
        <f t="shared" si="74"/>
        <v>3</v>
      </c>
      <c r="I2419" s="13">
        <v>24.770499999999998</v>
      </c>
    </row>
    <row r="2420" spans="1:9" ht="15" customHeight="1" x14ac:dyDescent="0.25">
      <c r="A2420" s="5" t="str">
        <f t="shared" si="75"/>
        <v>Conventional Thermoelectric</v>
      </c>
      <c r="B2420" s="5">
        <v>1</v>
      </c>
      <c r="C2420" s="6" t="s">
        <v>10</v>
      </c>
      <c r="D2420" s="6">
        <v>7</v>
      </c>
      <c r="E2420" s="7" t="s">
        <v>6</v>
      </c>
      <c r="F2420" s="7">
        <v>3</v>
      </c>
      <c r="G2420" s="8" t="s">
        <v>34</v>
      </c>
      <c r="H2420" s="4" t="str">
        <f t="shared" si="74"/>
        <v>3</v>
      </c>
      <c r="I2420" s="13">
        <v>63.954327999999997</v>
      </c>
    </row>
    <row r="2421" spans="1:9" ht="15" customHeight="1" x14ac:dyDescent="0.25">
      <c r="A2421" s="5" t="str">
        <f t="shared" si="75"/>
        <v>Combined Cycle</v>
      </c>
      <c r="B2421" s="5">
        <v>2</v>
      </c>
      <c r="C2421" s="6" t="s">
        <v>10</v>
      </c>
      <c r="D2421" s="6">
        <v>7</v>
      </c>
      <c r="E2421" s="7" t="s">
        <v>6</v>
      </c>
      <c r="F2421" s="7">
        <v>3</v>
      </c>
      <c r="G2421" s="8" t="s">
        <v>34</v>
      </c>
      <c r="H2421" s="4" t="str">
        <f t="shared" si="74"/>
        <v>3</v>
      </c>
      <c r="I2421" s="13">
        <v>38.176723937500007</v>
      </c>
    </row>
    <row r="2422" spans="1:9" ht="15" customHeight="1" x14ac:dyDescent="0.25">
      <c r="A2422" s="5" t="str">
        <f t="shared" si="75"/>
        <v>Coal</v>
      </c>
      <c r="B2422" s="5">
        <v>3</v>
      </c>
      <c r="C2422" s="6" t="s">
        <v>10</v>
      </c>
      <c r="D2422" s="6">
        <v>7</v>
      </c>
      <c r="E2422" s="7" t="s">
        <v>6</v>
      </c>
      <c r="F2422" s="7">
        <v>3</v>
      </c>
      <c r="G2422" s="8" t="s">
        <v>34</v>
      </c>
      <c r="H2422" s="4" t="str">
        <f t="shared" si="74"/>
        <v>3</v>
      </c>
      <c r="I2422" s="13">
        <v>39.483000000000004</v>
      </c>
    </row>
    <row r="2423" spans="1:9" ht="15" customHeight="1" x14ac:dyDescent="0.25">
      <c r="A2423" s="5" t="str">
        <f t="shared" si="75"/>
        <v>Turbogas</v>
      </c>
      <c r="B2423" s="5">
        <v>4</v>
      </c>
      <c r="C2423" s="6" t="s">
        <v>10</v>
      </c>
      <c r="D2423" s="6">
        <v>7</v>
      </c>
      <c r="E2423" s="7" t="s">
        <v>6</v>
      </c>
      <c r="F2423" s="7">
        <v>3</v>
      </c>
      <c r="G2423" s="8" t="s">
        <v>34</v>
      </c>
      <c r="H2423" s="4" t="str">
        <f t="shared" si="74"/>
        <v>3</v>
      </c>
      <c r="I2423" s="13">
        <v>61.189688750000002</v>
      </c>
    </row>
    <row r="2424" spans="1:9" ht="15" customHeight="1" x14ac:dyDescent="0.25">
      <c r="A2424" s="5" t="str">
        <f t="shared" si="75"/>
        <v>Internal Combustion</v>
      </c>
      <c r="B2424" s="5">
        <v>5</v>
      </c>
      <c r="C2424" s="6" t="s">
        <v>10</v>
      </c>
      <c r="D2424" s="6">
        <v>7</v>
      </c>
      <c r="E2424" s="7" t="s">
        <v>6</v>
      </c>
      <c r="F2424" s="7">
        <v>3</v>
      </c>
      <c r="G2424" s="8" t="s">
        <v>34</v>
      </c>
      <c r="H2424" s="4" t="str">
        <f t="shared" si="74"/>
        <v>3</v>
      </c>
      <c r="I2424" s="13">
        <v>196.78370000000001</v>
      </c>
    </row>
    <row r="2425" spans="1:9" ht="15" customHeight="1" x14ac:dyDescent="0.25">
      <c r="A2425" s="5" t="str">
        <f t="shared" si="75"/>
        <v>Fluidized Bed</v>
      </c>
      <c r="B2425" s="5">
        <v>6</v>
      </c>
      <c r="C2425" s="6" t="s">
        <v>10</v>
      </c>
      <c r="D2425" s="6">
        <v>7</v>
      </c>
      <c r="E2425" s="7" t="s">
        <v>6</v>
      </c>
      <c r="F2425" s="7">
        <v>3</v>
      </c>
      <c r="G2425" s="8" t="s">
        <v>34</v>
      </c>
      <c r="H2425" s="4" t="str">
        <f t="shared" si="74"/>
        <v>3</v>
      </c>
      <c r="I2425" s="13">
        <v>39.483000000000004</v>
      </c>
    </row>
    <row r="2426" spans="1:9" ht="15" customHeight="1" x14ac:dyDescent="0.25">
      <c r="A2426" s="5" t="str">
        <f t="shared" si="75"/>
        <v>Hydropower</v>
      </c>
      <c r="B2426" s="5">
        <v>7</v>
      </c>
      <c r="C2426" s="6" t="s">
        <v>10</v>
      </c>
      <c r="D2426" s="6">
        <v>7</v>
      </c>
      <c r="E2426" s="7" t="s">
        <v>6</v>
      </c>
      <c r="F2426" s="7">
        <v>3</v>
      </c>
      <c r="G2426" s="8" t="s">
        <v>34</v>
      </c>
      <c r="H2426" s="4" t="str">
        <f t="shared" si="74"/>
        <v>3</v>
      </c>
      <c r="I2426" s="13">
        <v>0</v>
      </c>
    </row>
    <row r="2427" spans="1:9" ht="15" customHeight="1" x14ac:dyDescent="0.25">
      <c r="A2427" s="5" t="str">
        <f t="shared" si="75"/>
        <v>Wind</v>
      </c>
      <c r="B2427" s="5">
        <v>8</v>
      </c>
      <c r="C2427" s="6" t="s">
        <v>10</v>
      </c>
      <c r="D2427" s="6">
        <v>7</v>
      </c>
      <c r="E2427" s="7" t="s">
        <v>6</v>
      </c>
      <c r="F2427" s="7">
        <v>3</v>
      </c>
      <c r="G2427" s="8" t="s">
        <v>34</v>
      </c>
      <c r="H2427" s="4" t="str">
        <f t="shared" si="74"/>
        <v>3</v>
      </c>
      <c r="I2427" s="13">
        <v>9.2555000000000014</v>
      </c>
    </row>
    <row r="2428" spans="1:9" ht="15" customHeight="1" x14ac:dyDescent="0.25">
      <c r="A2428" s="5" t="str">
        <f t="shared" si="75"/>
        <v>Geothermal</v>
      </c>
      <c r="B2428" s="5">
        <v>9</v>
      </c>
      <c r="C2428" s="6" t="s">
        <v>10</v>
      </c>
      <c r="D2428" s="6">
        <v>7</v>
      </c>
      <c r="E2428" s="7" t="s">
        <v>6</v>
      </c>
      <c r="F2428" s="7">
        <v>3</v>
      </c>
      <c r="G2428" s="8" t="s">
        <v>34</v>
      </c>
      <c r="H2428" s="4" t="str">
        <f t="shared" si="74"/>
        <v>3</v>
      </c>
      <c r="I2428" s="13">
        <v>36.758352000000002</v>
      </c>
    </row>
    <row r="2429" spans="1:9" ht="15" customHeight="1" x14ac:dyDescent="0.25">
      <c r="A2429" s="5" t="str">
        <f t="shared" si="75"/>
        <v>Solar PV</v>
      </c>
      <c r="B2429" s="5">
        <v>10</v>
      </c>
      <c r="C2429" s="6" t="s">
        <v>10</v>
      </c>
      <c r="D2429" s="6">
        <v>7</v>
      </c>
      <c r="E2429" s="7" t="s">
        <v>6</v>
      </c>
      <c r="F2429" s="7">
        <v>3</v>
      </c>
      <c r="G2429" s="8" t="s">
        <v>34</v>
      </c>
      <c r="H2429" s="4" t="str">
        <f t="shared" si="74"/>
        <v>3</v>
      </c>
      <c r="I2429" s="13">
        <v>16.371000000000002</v>
      </c>
    </row>
    <row r="2430" spans="1:9" ht="15" customHeight="1" x14ac:dyDescent="0.25">
      <c r="A2430" s="5" t="str">
        <f t="shared" si="75"/>
        <v>Biomass</v>
      </c>
      <c r="B2430" s="5">
        <v>11</v>
      </c>
      <c r="C2430" s="6" t="s">
        <v>10</v>
      </c>
      <c r="D2430" s="6">
        <v>7</v>
      </c>
      <c r="E2430" s="7" t="s">
        <v>6</v>
      </c>
      <c r="F2430" s="7">
        <v>3</v>
      </c>
      <c r="G2430" s="8" t="s">
        <v>34</v>
      </c>
      <c r="H2430" s="4" t="str">
        <f t="shared" si="74"/>
        <v>3</v>
      </c>
      <c r="I2430" s="13">
        <v>5.3500000000000005</v>
      </c>
    </row>
    <row r="2431" spans="1:9" ht="15" customHeight="1" x14ac:dyDescent="0.25">
      <c r="A2431" s="5" t="str">
        <f t="shared" si="75"/>
        <v>Cogeneration</v>
      </c>
      <c r="B2431" s="5">
        <v>12</v>
      </c>
      <c r="C2431" s="6" t="s">
        <v>10</v>
      </c>
      <c r="D2431" s="6">
        <v>7</v>
      </c>
      <c r="E2431" s="7" t="s">
        <v>6</v>
      </c>
      <c r="F2431" s="7">
        <v>3</v>
      </c>
      <c r="G2431" s="8" t="s">
        <v>34</v>
      </c>
      <c r="H2431" s="4" t="str">
        <f t="shared" si="74"/>
        <v>3</v>
      </c>
      <c r="I2431" s="13">
        <v>38.176723937500007</v>
      </c>
    </row>
    <row r="2432" spans="1:9" ht="15" customHeight="1" x14ac:dyDescent="0.25">
      <c r="A2432" s="5" t="str">
        <f t="shared" si="75"/>
        <v>Nuclear</v>
      </c>
      <c r="B2432" s="5">
        <v>13</v>
      </c>
      <c r="C2432" s="6" t="s">
        <v>10</v>
      </c>
      <c r="D2432" s="6">
        <v>7</v>
      </c>
      <c r="E2432" s="7" t="s">
        <v>6</v>
      </c>
      <c r="F2432" s="7">
        <v>3</v>
      </c>
      <c r="G2432" s="8" t="s">
        <v>34</v>
      </c>
      <c r="H2432" s="4" t="str">
        <f t="shared" si="74"/>
        <v>3</v>
      </c>
      <c r="I2432" s="13">
        <v>24.770499999999998</v>
      </c>
    </row>
    <row r="2433" spans="1:9" ht="15" customHeight="1" x14ac:dyDescent="0.25">
      <c r="A2433" s="5" t="str">
        <f t="shared" si="75"/>
        <v>Conventional Thermoelectric</v>
      </c>
      <c r="B2433" s="5">
        <v>1</v>
      </c>
      <c r="C2433" s="6" t="s">
        <v>11</v>
      </c>
      <c r="D2433" s="6">
        <v>8</v>
      </c>
      <c r="E2433" s="7" t="s">
        <v>6</v>
      </c>
      <c r="F2433" s="7">
        <v>3</v>
      </c>
      <c r="G2433" s="8" t="s">
        <v>34</v>
      </c>
      <c r="H2433" s="4" t="str">
        <f t="shared" si="74"/>
        <v>3</v>
      </c>
      <c r="I2433" s="13">
        <v>63.954327999999997</v>
      </c>
    </row>
    <row r="2434" spans="1:9" ht="15" customHeight="1" x14ac:dyDescent="0.25">
      <c r="A2434" s="5" t="str">
        <f t="shared" si="75"/>
        <v>Combined Cycle</v>
      </c>
      <c r="B2434" s="5">
        <v>2</v>
      </c>
      <c r="C2434" s="6" t="s">
        <v>11</v>
      </c>
      <c r="D2434" s="6">
        <v>8</v>
      </c>
      <c r="E2434" s="7" t="s">
        <v>6</v>
      </c>
      <c r="F2434" s="7">
        <v>3</v>
      </c>
      <c r="G2434" s="8" t="s">
        <v>34</v>
      </c>
      <c r="H2434" s="4" t="str">
        <f t="shared" si="74"/>
        <v>3</v>
      </c>
      <c r="I2434" s="13">
        <v>32.090579541666663</v>
      </c>
    </row>
    <row r="2435" spans="1:9" ht="15" customHeight="1" x14ac:dyDescent="0.25">
      <c r="A2435" s="5" t="str">
        <f t="shared" si="75"/>
        <v>Coal</v>
      </c>
      <c r="B2435" s="5">
        <v>3</v>
      </c>
      <c r="C2435" s="6" t="s">
        <v>11</v>
      </c>
      <c r="D2435" s="6">
        <v>8</v>
      </c>
      <c r="E2435" s="7" t="s">
        <v>6</v>
      </c>
      <c r="F2435" s="7">
        <v>3</v>
      </c>
      <c r="G2435" s="8" t="s">
        <v>34</v>
      </c>
      <c r="H2435" s="4" t="str">
        <f t="shared" ref="H2435:H2498" si="76">CONCATENATE(RIGHT(G2435,1))</f>
        <v>3</v>
      </c>
      <c r="I2435" s="13">
        <v>39.483000000000004</v>
      </c>
    </row>
    <row r="2436" spans="1:9" ht="15" customHeight="1" x14ac:dyDescent="0.25">
      <c r="A2436" s="5" t="str">
        <f t="shared" si="75"/>
        <v>Turbogas</v>
      </c>
      <c r="B2436" s="5">
        <v>4</v>
      </c>
      <c r="C2436" s="6" t="s">
        <v>11</v>
      </c>
      <c r="D2436" s="6">
        <v>8</v>
      </c>
      <c r="E2436" s="7" t="s">
        <v>6</v>
      </c>
      <c r="F2436" s="7">
        <v>3</v>
      </c>
      <c r="G2436" s="8" t="s">
        <v>34</v>
      </c>
      <c r="H2436" s="4" t="str">
        <f t="shared" si="76"/>
        <v>3</v>
      </c>
      <c r="I2436" s="13">
        <v>51.434810833333323</v>
      </c>
    </row>
    <row r="2437" spans="1:9" ht="15" customHeight="1" x14ac:dyDescent="0.25">
      <c r="A2437" s="5" t="str">
        <f t="shared" si="75"/>
        <v>Internal Combustion</v>
      </c>
      <c r="B2437" s="5">
        <v>5</v>
      </c>
      <c r="C2437" s="6" t="s">
        <v>11</v>
      </c>
      <c r="D2437" s="6">
        <v>8</v>
      </c>
      <c r="E2437" s="7" t="s">
        <v>6</v>
      </c>
      <c r="F2437" s="7">
        <v>3</v>
      </c>
      <c r="G2437" s="8" t="s">
        <v>34</v>
      </c>
      <c r="H2437" s="4" t="str">
        <f t="shared" si="76"/>
        <v>3</v>
      </c>
      <c r="I2437" s="13">
        <v>196.78370000000001</v>
      </c>
    </row>
    <row r="2438" spans="1:9" ht="15" customHeight="1" x14ac:dyDescent="0.25">
      <c r="A2438" s="5" t="str">
        <f t="shared" si="75"/>
        <v>Fluidized Bed</v>
      </c>
      <c r="B2438" s="5">
        <v>6</v>
      </c>
      <c r="C2438" s="6" t="s">
        <v>11</v>
      </c>
      <c r="D2438" s="6">
        <v>8</v>
      </c>
      <c r="E2438" s="7" t="s">
        <v>6</v>
      </c>
      <c r="F2438" s="7">
        <v>3</v>
      </c>
      <c r="G2438" s="8" t="s">
        <v>34</v>
      </c>
      <c r="H2438" s="4" t="str">
        <f t="shared" si="76"/>
        <v>3</v>
      </c>
      <c r="I2438" s="13">
        <v>39.483000000000004</v>
      </c>
    </row>
    <row r="2439" spans="1:9" ht="15" customHeight="1" x14ac:dyDescent="0.25">
      <c r="A2439" s="5" t="str">
        <f t="shared" si="75"/>
        <v>Hydropower</v>
      </c>
      <c r="B2439" s="5">
        <v>7</v>
      </c>
      <c r="C2439" s="6" t="s">
        <v>11</v>
      </c>
      <c r="D2439" s="6">
        <v>8</v>
      </c>
      <c r="E2439" s="7" t="s">
        <v>6</v>
      </c>
      <c r="F2439" s="7">
        <v>3</v>
      </c>
      <c r="G2439" s="8" t="s">
        <v>34</v>
      </c>
      <c r="H2439" s="4" t="str">
        <f t="shared" si="76"/>
        <v>3</v>
      </c>
      <c r="I2439" s="13">
        <v>0</v>
      </c>
    </row>
    <row r="2440" spans="1:9" ht="15" customHeight="1" x14ac:dyDescent="0.25">
      <c r="A2440" s="5" t="str">
        <f t="shared" si="75"/>
        <v>Wind</v>
      </c>
      <c r="B2440" s="5">
        <v>8</v>
      </c>
      <c r="C2440" s="6" t="s">
        <v>11</v>
      </c>
      <c r="D2440" s="6">
        <v>8</v>
      </c>
      <c r="E2440" s="7" t="s">
        <v>6</v>
      </c>
      <c r="F2440" s="7">
        <v>3</v>
      </c>
      <c r="G2440" s="8" t="s">
        <v>34</v>
      </c>
      <c r="H2440" s="4" t="str">
        <f t="shared" si="76"/>
        <v>3</v>
      </c>
      <c r="I2440" s="13">
        <v>9.2555000000000014</v>
      </c>
    </row>
    <row r="2441" spans="1:9" ht="15" customHeight="1" x14ac:dyDescent="0.25">
      <c r="A2441" s="5" t="str">
        <f t="shared" si="75"/>
        <v>Geothermal</v>
      </c>
      <c r="B2441" s="5">
        <v>9</v>
      </c>
      <c r="C2441" s="6" t="s">
        <v>11</v>
      </c>
      <c r="D2441" s="6">
        <v>8</v>
      </c>
      <c r="E2441" s="7" t="s">
        <v>6</v>
      </c>
      <c r="F2441" s="7">
        <v>3</v>
      </c>
      <c r="G2441" s="8" t="s">
        <v>34</v>
      </c>
      <c r="H2441" s="4" t="str">
        <f t="shared" si="76"/>
        <v>3</v>
      </c>
      <c r="I2441" s="13">
        <v>36.758352000000002</v>
      </c>
    </row>
    <row r="2442" spans="1:9" ht="15" customHeight="1" x14ac:dyDescent="0.25">
      <c r="A2442" s="5" t="str">
        <f t="shared" si="75"/>
        <v>Solar PV</v>
      </c>
      <c r="B2442" s="5">
        <v>10</v>
      </c>
      <c r="C2442" s="6" t="s">
        <v>11</v>
      </c>
      <c r="D2442" s="6">
        <v>8</v>
      </c>
      <c r="E2442" s="7" t="s">
        <v>6</v>
      </c>
      <c r="F2442" s="7">
        <v>3</v>
      </c>
      <c r="G2442" s="8" t="s">
        <v>34</v>
      </c>
      <c r="H2442" s="4" t="str">
        <f t="shared" si="76"/>
        <v>3</v>
      </c>
      <c r="I2442" s="13">
        <v>16.371000000000002</v>
      </c>
    </row>
    <row r="2443" spans="1:9" ht="15" customHeight="1" x14ac:dyDescent="0.25">
      <c r="A2443" s="5" t="str">
        <f t="shared" si="75"/>
        <v>Biomass</v>
      </c>
      <c r="B2443" s="5">
        <v>11</v>
      </c>
      <c r="C2443" s="6" t="s">
        <v>11</v>
      </c>
      <c r="D2443" s="6">
        <v>8</v>
      </c>
      <c r="E2443" s="7" t="s">
        <v>6</v>
      </c>
      <c r="F2443" s="7">
        <v>3</v>
      </c>
      <c r="G2443" s="8" t="s">
        <v>34</v>
      </c>
      <c r="H2443" s="4" t="str">
        <f t="shared" si="76"/>
        <v>3</v>
      </c>
      <c r="I2443" s="13">
        <v>5.3500000000000005</v>
      </c>
    </row>
    <row r="2444" spans="1:9" ht="15" customHeight="1" x14ac:dyDescent="0.25">
      <c r="A2444" s="5" t="str">
        <f t="shared" si="75"/>
        <v>Cogeneration</v>
      </c>
      <c r="B2444" s="5">
        <v>12</v>
      </c>
      <c r="C2444" s="6" t="s">
        <v>11</v>
      </c>
      <c r="D2444" s="6">
        <v>8</v>
      </c>
      <c r="E2444" s="7" t="s">
        <v>6</v>
      </c>
      <c r="F2444" s="7">
        <v>3</v>
      </c>
      <c r="G2444" s="8" t="s">
        <v>34</v>
      </c>
      <c r="H2444" s="4" t="str">
        <f t="shared" si="76"/>
        <v>3</v>
      </c>
      <c r="I2444" s="13">
        <v>32.090579541666663</v>
      </c>
    </row>
    <row r="2445" spans="1:9" ht="15" customHeight="1" x14ac:dyDescent="0.25">
      <c r="A2445" s="5" t="str">
        <f t="shared" si="75"/>
        <v>Nuclear</v>
      </c>
      <c r="B2445" s="5">
        <v>13</v>
      </c>
      <c r="C2445" s="6" t="s">
        <v>11</v>
      </c>
      <c r="D2445" s="6">
        <v>8</v>
      </c>
      <c r="E2445" s="7" t="s">
        <v>6</v>
      </c>
      <c r="F2445" s="7">
        <v>3</v>
      </c>
      <c r="G2445" s="8" t="s">
        <v>34</v>
      </c>
      <c r="H2445" s="4" t="str">
        <f t="shared" si="76"/>
        <v>3</v>
      </c>
      <c r="I2445" s="13">
        <v>24.770499999999998</v>
      </c>
    </row>
    <row r="2446" spans="1:9" ht="15" customHeight="1" x14ac:dyDescent="0.25">
      <c r="A2446" s="5" t="str">
        <f t="shared" si="75"/>
        <v>Conventional Thermoelectric</v>
      </c>
      <c r="B2446" s="5">
        <v>1</v>
      </c>
      <c r="C2446" s="6" t="s">
        <v>12</v>
      </c>
      <c r="D2446" s="6">
        <v>9</v>
      </c>
      <c r="E2446" s="7" t="s">
        <v>6</v>
      </c>
      <c r="F2446" s="7">
        <v>3</v>
      </c>
      <c r="G2446" s="8" t="s">
        <v>34</v>
      </c>
      <c r="H2446" s="4" t="str">
        <f t="shared" si="76"/>
        <v>3</v>
      </c>
      <c r="I2446" s="13">
        <v>63.954327999999997</v>
      </c>
    </row>
    <row r="2447" spans="1:9" ht="15" customHeight="1" x14ac:dyDescent="0.25">
      <c r="A2447" s="5" t="str">
        <f t="shared" si="75"/>
        <v>Combined Cycle</v>
      </c>
      <c r="B2447" s="5">
        <v>2</v>
      </c>
      <c r="C2447" s="6" t="s">
        <v>12</v>
      </c>
      <c r="D2447" s="6">
        <v>9</v>
      </c>
      <c r="E2447" s="7" t="s">
        <v>6</v>
      </c>
      <c r="F2447" s="7">
        <v>3</v>
      </c>
      <c r="G2447" s="8" t="s">
        <v>34</v>
      </c>
      <c r="H2447" s="4" t="str">
        <f t="shared" si="76"/>
        <v>3</v>
      </c>
      <c r="I2447" s="13">
        <v>26.557721000000001</v>
      </c>
    </row>
    <row r="2448" spans="1:9" ht="15" customHeight="1" x14ac:dyDescent="0.25">
      <c r="A2448" s="5" t="str">
        <f t="shared" ref="A2448:A2511" si="77">A2435</f>
        <v>Coal</v>
      </c>
      <c r="B2448" s="5">
        <v>3</v>
      </c>
      <c r="C2448" s="6" t="s">
        <v>12</v>
      </c>
      <c r="D2448" s="6">
        <v>9</v>
      </c>
      <c r="E2448" s="7" t="s">
        <v>6</v>
      </c>
      <c r="F2448" s="7">
        <v>3</v>
      </c>
      <c r="G2448" s="8" t="s">
        <v>34</v>
      </c>
      <c r="H2448" s="4" t="str">
        <f t="shared" si="76"/>
        <v>3</v>
      </c>
      <c r="I2448" s="13">
        <v>39.483000000000004</v>
      </c>
    </row>
    <row r="2449" spans="1:9" ht="15" customHeight="1" x14ac:dyDescent="0.25">
      <c r="A2449" s="5" t="str">
        <f t="shared" si="77"/>
        <v>Turbogas</v>
      </c>
      <c r="B2449" s="5">
        <v>4</v>
      </c>
      <c r="C2449" s="6" t="s">
        <v>12</v>
      </c>
      <c r="D2449" s="6">
        <v>9</v>
      </c>
      <c r="E2449" s="7" t="s">
        <v>6</v>
      </c>
      <c r="F2449" s="7">
        <v>3</v>
      </c>
      <c r="G2449" s="8" t="s">
        <v>34</v>
      </c>
      <c r="H2449" s="4" t="str">
        <f t="shared" si="76"/>
        <v>3</v>
      </c>
      <c r="I2449" s="13">
        <v>42.566739999999996</v>
      </c>
    </row>
    <row r="2450" spans="1:9" ht="15" customHeight="1" x14ac:dyDescent="0.25">
      <c r="A2450" s="5" t="str">
        <f t="shared" si="77"/>
        <v>Internal Combustion</v>
      </c>
      <c r="B2450" s="5">
        <v>5</v>
      </c>
      <c r="C2450" s="6" t="s">
        <v>12</v>
      </c>
      <c r="D2450" s="6">
        <v>9</v>
      </c>
      <c r="E2450" s="7" t="s">
        <v>6</v>
      </c>
      <c r="F2450" s="7">
        <v>3</v>
      </c>
      <c r="G2450" s="8" t="s">
        <v>34</v>
      </c>
      <c r="H2450" s="4" t="str">
        <f t="shared" si="76"/>
        <v>3</v>
      </c>
      <c r="I2450" s="13">
        <v>196.78370000000001</v>
      </c>
    </row>
    <row r="2451" spans="1:9" ht="15" customHeight="1" x14ac:dyDescent="0.25">
      <c r="A2451" s="5" t="str">
        <f t="shared" si="77"/>
        <v>Fluidized Bed</v>
      </c>
      <c r="B2451" s="5">
        <v>6</v>
      </c>
      <c r="C2451" s="6" t="s">
        <v>12</v>
      </c>
      <c r="D2451" s="6">
        <v>9</v>
      </c>
      <c r="E2451" s="7" t="s">
        <v>6</v>
      </c>
      <c r="F2451" s="7">
        <v>3</v>
      </c>
      <c r="G2451" s="8" t="s">
        <v>34</v>
      </c>
      <c r="H2451" s="4" t="str">
        <f t="shared" si="76"/>
        <v>3</v>
      </c>
      <c r="I2451" s="13">
        <v>39.483000000000004</v>
      </c>
    </row>
    <row r="2452" spans="1:9" ht="15" customHeight="1" x14ac:dyDescent="0.25">
      <c r="A2452" s="5" t="str">
        <f t="shared" si="77"/>
        <v>Hydropower</v>
      </c>
      <c r="B2452" s="5">
        <v>7</v>
      </c>
      <c r="C2452" s="6" t="s">
        <v>12</v>
      </c>
      <c r="D2452" s="6">
        <v>9</v>
      </c>
      <c r="E2452" s="7" t="s">
        <v>6</v>
      </c>
      <c r="F2452" s="7">
        <v>3</v>
      </c>
      <c r="G2452" s="8" t="s">
        <v>34</v>
      </c>
      <c r="H2452" s="4" t="str">
        <f t="shared" si="76"/>
        <v>3</v>
      </c>
      <c r="I2452" s="13">
        <v>0</v>
      </c>
    </row>
    <row r="2453" spans="1:9" ht="15" customHeight="1" x14ac:dyDescent="0.25">
      <c r="A2453" s="5" t="str">
        <f t="shared" si="77"/>
        <v>Wind</v>
      </c>
      <c r="B2453" s="5">
        <v>8</v>
      </c>
      <c r="C2453" s="6" t="s">
        <v>12</v>
      </c>
      <c r="D2453" s="6">
        <v>9</v>
      </c>
      <c r="E2453" s="7" t="s">
        <v>6</v>
      </c>
      <c r="F2453" s="7">
        <v>3</v>
      </c>
      <c r="G2453" s="8" t="s">
        <v>34</v>
      </c>
      <c r="H2453" s="4" t="str">
        <f t="shared" si="76"/>
        <v>3</v>
      </c>
      <c r="I2453" s="13">
        <v>9.2555000000000014</v>
      </c>
    </row>
    <row r="2454" spans="1:9" ht="15" customHeight="1" x14ac:dyDescent="0.25">
      <c r="A2454" s="5" t="str">
        <f t="shared" si="77"/>
        <v>Geothermal</v>
      </c>
      <c r="B2454" s="5">
        <v>9</v>
      </c>
      <c r="C2454" s="6" t="s">
        <v>12</v>
      </c>
      <c r="D2454" s="6">
        <v>9</v>
      </c>
      <c r="E2454" s="7" t="s">
        <v>6</v>
      </c>
      <c r="F2454" s="7">
        <v>3</v>
      </c>
      <c r="G2454" s="8" t="s">
        <v>34</v>
      </c>
      <c r="H2454" s="4" t="str">
        <f t="shared" si="76"/>
        <v>3</v>
      </c>
      <c r="I2454" s="13">
        <v>36.758352000000002</v>
      </c>
    </row>
    <row r="2455" spans="1:9" ht="15" customHeight="1" x14ac:dyDescent="0.25">
      <c r="A2455" s="5" t="str">
        <f t="shared" si="77"/>
        <v>Solar PV</v>
      </c>
      <c r="B2455" s="5">
        <v>10</v>
      </c>
      <c r="C2455" s="6" t="s">
        <v>12</v>
      </c>
      <c r="D2455" s="6">
        <v>9</v>
      </c>
      <c r="E2455" s="7" t="s">
        <v>6</v>
      </c>
      <c r="F2455" s="7">
        <v>3</v>
      </c>
      <c r="G2455" s="8" t="s">
        <v>34</v>
      </c>
      <c r="H2455" s="4" t="str">
        <f t="shared" si="76"/>
        <v>3</v>
      </c>
      <c r="I2455" s="13">
        <v>16.371000000000002</v>
      </c>
    </row>
    <row r="2456" spans="1:9" ht="15" customHeight="1" x14ac:dyDescent="0.25">
      <c r="A2456" s="5" t="str">
        <f t="shared" si="77"/>
        <v>Biomass</v>
      </c>
      <c r="B2456" s="5">
        <v>11</v>
      </c>
      <c r="C2456" s="6" t="s">
        <v>12</v>
      </c>
      <c r="D2456" s="6">
        <v>9</v>
      </c>
      <c r="E2456" s="7" t="s">
        <v>6</v>
      </c>
      <c r="F2456" s="7">
        <v>3</v>
      </c>
      <c r="G2456" s="8" t="s">
        <v>34</v>
      </c>
      <c r="H2456" s="4" t="str">
        <f t="shared" si="76"/>
        <v>3</v>
      </c>
      <c r="I2456" s="13">
        <v>5.3500000000000005</v>
      </c>
    </row>
    <row r="2457" spans="1:9" ht="15" customHeight="1" x14ac:dyDescent="0.25">
      <c r="A2457" s="5" t="str">
        <f t="shared" si="77"/>
        <v>Cogeneration</v>
      </c>
      <c r="B2457" s="5">
        <v>12</v>
      </c>
      <c r="C2457" s="6" t="s">
        <v>12</v>
      </c>
      <c r="D2457" s="6">
        <v>9</v>
      </c>
      <c r="E2457" s="7" t="s">
        <v>6</v>
      </c>
      <c r="F2457" s="7">
        <v>3</v>
      </c>
      <c r="G2457" s="8" t="s">
        <v>34</v>
      </c>
      <c r="H2457" s="4" t="str">
        <f t="shared" si="76"/>
        <v>3</v>
      </c>
      <c r="I2457" s="13">
        <v>26.557721000000001</v>
      </c>
    </row>
    <row r="2458" spans="1:9" ht="15" customHeight="1" x14ac:dyDescent="0.25">
      <c r="A2458" s="5" t="str">
        <f t="shared" si="77"/>
        <v>Nuclear</v>
      </c>
      <c r="B2458" s="5">
        <v>13</v>
      </c>
      <c r="C2458" s="6" t="s">
        <v>12</v>
      </c>
      <c r="D2458" s="6">
        <v>9</v>
      </c>
      <c r="E2458" s="7" t="s">
        <v>6</v>
      </c>
      <c r="F2458" s="7">
        <v>3</v>
      </c>
      <c r="G2458" s="8" t="s">
        <v>34</v>
      </c>
      <c r="H2458" s="4" t="str">
        <f t="shared" si="76"/>
        <v>3</v>
      </c>
      <c r="I2458" s="13">
        <v>24.770499999999998</v>
      </c>
    </row>
    <row r="2459" spans="1:9" ht="15" customHeight="1" x14ac:dyDescent="0.25">
      <c r="A2459" s="5" t="str">
        <f t="shared" si="77"/>
        <v>Conventional Thermoelectric</v>
      </c>
      <c r="B2459" s="5">
        <v>1</v>
      </c>
      <c r="C2459" s="6" t="s">
        <v>4</v>
      </c>
      <c r="D2459" s="6">
        <v>1</v>
      </c>
      <c r="E2459" s="7" t="s">
        <v>7</v>
      </c>
      <c r="F2459" s="7">
        <v>4</v>
      </c>
      <c r="G2459" s="8" t="s">
        <v>34</v>
      </c>
      <c r="H2459" s="4" t="str">
        <f t="shared" si="76"/>
        <v>3</v>
      </c>
      <c r="I2459" s="13">
        <v>63.954327999999997</v>
      </c>
    </row>
    <row r="2460" spans="1:9" ht="15" customHeight="1" x14ac:dyDescent="0.25">
      <c r="A2460" s="5" t="str">
        <f t="shared" si="77"/>
        <v>Combined Cycle</v>
      </c>
      <c r="B2460" s="5">
        <v>2</v>
      </c>
      <c r="C2460" s="6" t="s">
        <v>4</v>
      </c>
      <c r="D2460" s="6">
        <v>1</v>
      </c>
      <c r="E2460" s="7" t="s">
        <v>7</v>
      </c>
      <c r="F2460" s="7">
        <v>4</v>
      </c>
      <c r="G2460" s="8" t="s">
        <v>34</v>
      </c>
      <c r="H2460" s="4" t="str">
        <f t="shared" si="76"/>
        <v>3</v>
      </c>
      <c r="I2460" s="13">
        <v>39.836581500000001</v>
      </c>
    </row>
    <row r="2461" spans="1:9" ht="15" customHeight="1" x14ac:dyDescent="0.25">
      <c r="A2461" s="5" t="str">
        <f t="shared" si="77"/>
        <v>Coal</v>
      </c>
      <c r="B2461" s="5">
        <v>3</v>
      </c>
      <c r="C2461" s="6" t="s">
        <v>4</v>
      </c>
      <c r="D2461" s="6">
        <v>1</v>
      </c>
      <c r="E2461" s="7" t="s">
        <v>7</v>
      </c>
      <c r="F2461" s="7">
        <v>4</v>
      </c>
      <c r="G2461" s="8" t="s">
        <v>34</v>
      </c>
      <c r="H2461" s="4" t="str">
        <f t="shared" si="76"/>
        <v>3</v>
      </c>
      <c r="I2461" s="13">
        <v>39.483000000000004</v>
      </c>
    </row>
    <row r="2462" spans="1:9" ht="15" customHeight="1" x14ac:dyDescent="0.25">
      <c r="A2462" s="5" t="str">
        <f t="shared" si="77"/>
        <v>Turbogas</v>
      </c>
      <c r="B2462" s="5">
        <v>4</v>
      </c>
      <c r="C2462" s="6" t="s">
        <v>4</v>
      </c>
      <c r="D2462" s="6">
        <v>1</v>
      </c>
      <c r="E2462" s="7" t="s">
        <v>7</v>
      </c>
      <c r="F2462" s="7">
        <v>4</v>
      </c>
      <c r="G2462" s="8" t="s">
        <v>34</v>
      </c>
      <c r="H2462" s="4" t="str">
        <f t="shared" si="76"/>
        <v>3</v>
      </c>
      <c r="I2462" s="13">
        <v>63.850109999999994</v>
      </c>
    </row>
    <row r="2463" spans="1:9" ht="15" customHeight="1" x14ac:dyDescent="0.25">
      <c r="A2463" s="5" t="str">
        <f t="shared" si="77"/>
        <v>Internal Combustion</v>
      </c>
      <c r="B2463" s="5">
        <v>5</v>
      </c>
      <c r="C2463" s="6" t="s">
        <v>4</v>
      </c>
      <c r="D2463" s="6">
        <v>1</v>
      </c>
      <c r="E2463" s="7" t="s">
        <v>7</v>
      </c>
      <c r="F2463" s="7">
        <v>4</v>
      </c>
      <c r="G2463" s="8" t="s">
        <v>34</v>
      </c>
      <c r="H2463" s="4" t="str">
        <f t="shared" si="76"/>
        <v>3</v>
      </c>
      <c r="I2463" s="13">
        <v>196.78370000000001</v>
      </c>
    </row>
    <row r="2464" spans="1:9" ht="15" customHeight="1" x14ac:dyDescent="0.25">
      <c r="A2464" s="5" t="str">
        <f t="shared" si="77"/>
        <v>Fluidized Bed</v>
      </c>
      <c r="B2464" s="5">
        <v>6</v>
      </c>
      <c r="C2464" s="6" t="s">
        <v>4</v>
      </c>
      <c r="D2464" s="6">
        <v>1</v>
      </c>
      <c r="E2464" s="7" t="s">
        <v>7</v>
      </c>
      <c r="F2464" s="7">
        <v>4</v>
      </c>
      <c r="G2464" s="8" t="s">
        <v>34</v>
      </c>
      <c r="H2464" s="4" t="str">
        <f t="shared" si="76"/>
        <v>3</v>
      </c>
      <c r="I2464" s="13">
        <v>39.483000000000004</v>
      </c>
    </row>
    <row r="2465" spans="1:9" ht="15" customHeight="1" x14ac:dyDescent="0.25">
      <c r="A2465" s="5" t="str">
        <f t="shared" si="77"/>
        <v>Hydropower</v>
      </c>
      <c r="B2465" s="5">
        <v>7</v>
      </c>
      <c r="C2465" s="6" t="s">
        <v>4</v>
      </c>
      <c r="D2465" s="6">
        <v>1</v>
      </c>
      <c r="E2465" s="7" t="s">
        <v>7</v>
      </c>
      <c r="F2465" s="7">
        <v>4</v>
      </c>
      <c r="G2465" s="8" t="s">
        <v>34</v>
      </c>
      <c r="H2465" s="4" t="str">
        <f t="shared" si="76"/>
        <v>3</v>
      </c>
      <c r="I2465" s="13">
        <v>0</v>
      </c>
    </row>
    <row r="2466" spans="1:9" ht="15" customHeight="1" x14ac:dyDescent="0.25">
      <c r="A2466" s="5" t="str">
        <f t="shared" si="77"/>
        <v>Wind</v>
      </c>
      <c r="B2466" s="5">
        <v>8</v>
      </c>
      <c r="C2466" s="6" t="s">
        <v>4</v>
      </c>
      <c r="D2466" s="6">
        <v>1</v>
      </c>
      <c r="E2466" s="7" t="s">
        <v>7</v>
      </c>
      <c r="F2466" s="7">
        <v>4</v>
      </c>
      <c r="G2466" s="8" t="s">
        <v>34</v>
      </c>
      <c r="H2466" s="4" t="str">
        <f t="shared" si="76"/>
        <v>3</v>
      </c>
      <c r="I2466" s="13">
        <v>9.2555000000000014</v>
      </c>
    </row>
    <row r="2467" spans="1:9" ht="15" customHeight="1" x14ac:dyDescent="0.25">
      <c r="A2467" s="5" t="str">
        <f t="shared" si="77"/>
        <v>Geothermal</v>
      </c>
      <c r="B2467" s="5">
        <v>9</v>
      </c>
      <c r="C2467" s="6" t="s">
        <v>4</v>
      </c>
      <c r="D2467" s="6">
        <v>1</v>
      </c>
      <c r="E2467" s="7" t="s">
        <v>7</v>
      </c>
      <c r="F2467" s="7">
        <v>4</v>
      </c>
      <c r="G2467" s="8" t="s">
        <v>34</v>
      </c>
      <c r="H2467" s="4" t="str">
        <f t="shared" si="76"/>
        <v>3</v>
      </c>
      <c r="I2467" s="13">
        <v>36.758352000000002</v>
      </c>
    </row>
    <row r="2468" spans="1:9" ht="15" customHeight="1" x14ac:dyDescent="0.25">
      <c r="A2468" s="5" t="str">
        <f t="shared" si="77"/>
        <v>Solar PV</v>
      </c>
      <c r="B2468" s="5">
        <v>10</v>
      </c>
      <c r="C2468" s="6" t="s">
        <v>4</v>
      </c>
      <c r="D2468" s="6">
        <v>1</v>
      </c>
      <c r="E2468" s="7" t="s">
        <v>7</v>
      </c>
      <c r="F2468" s="7">
        <v>4</v>
      </c>
      <c r="G2468" s="8" t="s">
        <v>34</v>
      </c>
      <c r="H2468" s="4" t="str">
        <f t="shared" si="76"/>
        <v>3</v>
      </c>
      <c r="I2468" s="13">
        <v>16.371000000000002</v>
      </c>
    </row>
    <row r="2469" spans="1:9" ht="15" customHeight="1" x14ac:dyDescent="0.25">
      <c r="A2469" s="5" t="str">
        <f t="shared" si="77"/>
        <v>Biomass</v>
      </c>
      <c r="B2469" s="5">
        <v>11</v>
      </c>
      <c r="C2469" s="6" t="s">
        <v>4</v>
      </c>
      <c r="D2469" s="6">
        <v>1</v>
      </c>
      <c r="E2469" s="7" t="s">
        <v>7</v>
      </c>
      <c r="F2469" s="7">
        <v>4</v>
      </c>
      <c r="G2469" s="8" t="s">
        <v>34</v>
      </c>
      <c r="H2469" s="4" t="str">
        <f t="shared" si="76"/>
        <v>3</v>
      </c>
      <c r="I2469" s="13">
        <v>5.3500000000000005</v>
      </c>
    </row>
    <row r="2470" spans="1:9" ht="15" customHeight="1" x14ac:dyDescent="0.25">
      <c r="A2470" s="5" t="str">
        <f t="shared" si="77"/>
        <v>Cogeneration</v>
      </c>
      <c r="B2470" s="5">
        <v>12</v>
      </c>
      <c r="C2470" s="6" t="s">
        <v>4</v>
      </c>
      <c r="D2470" s="6">
        <v>1</v>
      </c>
      <c r="E2470" s="7" t="s">
        <v>7</v>
      </c>
      <c r="F2470" s="7">
        <v>4</v>
      </c>
      <c r="G2470" s="8" t="s">
        <v>34</v>
      </c>
      <c r="H2470" s="4" t="str">
        <f t="shared" si="76"/>
        <v>3</v>
      </c>
      <c r="I2470" s="13">
        <v>39.836581500000001</v>
      </c>
    </row>
    <row r="2471" spans="1:9" ht="15" customHeight="1" x14ac:dyDescent="0.25">
      <c r="A2471" s="5" t="str">
        <f t="shared" si="77"/>
        <v>Nuclear</v>
      </c>
      <c r="B2471" s="5">
        <v>13</v>
      </c>
      <c r="C2471" s="6" t="s">
        <v>4</v>
      </c>
      <c r="D2471" s="6">
        <v>1</v>
      </c>
      <c r="E2471" s="7" t="s">
        <v>7</v>
      </c>
      <c r="F2471" s="7">
        <v>4</v>
      </c>
      <c r="G2471" s="8" t="s">
        <v>34</v>
      </c>
      <c r="H2471" s="4" t="str">
        <f t="shared" si="76"/>
        <v>3</v>
      </c>
      <c r="I2471" s="13">
        <v>24.770499999999998</v>
      </c>
    </row>
    <row r="2472" spans="1:9" ht="15" customHeight="1" x14ac:dyDescent="0.25">
      <c r="A2472" s="5" t="str">
        <f t="shared" si="77"/>
        <v>Conventional Thermoelectric</v>
      </c>
      <c r="B2472" s="5">
        <v>1</v>
      </c>
      <c r="C2472" s="6" t="s">
        <v>5</v>
      </c>
      <c r="D2472" s="6">
        <v>2</v>
      </c>
      <c r="E2472" s="7" t="s">
        <v>7</v>
      </c>
      <c r="F2472" s="7">
        <v>4</v>
      </c>
      <c r="G2472" s="8" t="s">
        <v>34</v>
      </c>
      <c r="H2472" s="4" t="str">
        <f t="shared" si="76"/>
        <v>3</v>
      </c>
      <c r="I2472" s="13">
        <v>63.954327999999997</v>
      </c>
    </row>
    <row r="2473" spans="1:9" ht="15" customHeight="1" x14ac:dyDescent="0.25">
      <c r="A2473" s="5" t="str">
        <f t="shared" si="77"/>
        <v>Combined Cycle</v>
      </c>
      <c r="B2473" s="5">
        <v>2</v>
      </c>
      <c r="C2473" s="6" t="s">
        <v>5</v>
      </c>
      <c r="D2473" s="6">
        <v>2</v>
      </c>
      <c r="E2473" s="7" t="s">
        <v>7</v>
      </c>
      <c r="F2473" s="7">
        <v>4</v>
      </c>
      <c r="G2473" s="8" t="s">
        <v>34</v>
      </c>
      <c r="H2473" s="4" t="str">
        <f t="shared" si="76"/>
        <v>3</v>
      </c>
      <c r="I2473" s="13">
        <v>39.836581500000001</v>
      </c>
    </row>
    <row r="2474" spans="1:9" ht="15" customHeight="1" x14ac:dyDescent="0.25">
      <c r="A2474" s="5" t="str">
        <f t="shared" si="77"/>
        <v>Coal</v>
      </c>
      <c r="B2474" s="5">
        <v>3</v>
      </c>
      <c r="C2474" s="6" t="s">
        <v>5</v>
      </c>
      <c r="D2474" s="6">
        <v>2</v>
      </c>
      <c r="E2474" s="7" t="s">
        <v>7</v>
      </c>
      <c r="F2474" s="7">
        <v>4</v>
      </c>
      <c r="G2474" s="8" t="s">
        <v>34</v>
      </c>
      <c r="H2474" s="4" t="str">
        <f t="shared" si="76"/>
        <v>3</v>
      </c>
      <c r="I2474" s="13">
        <v>39.483000000000004</v>
      </c>
    </row>
    <row r="2475" spans="1:9" ht="15" customHeight="1" x14ac:dyDescent="0.25">
      <c r="A2475" s="5" t="str">
        <f t="shared" si="77"/>
        <v>Turbogas</v>
      </c>
      <c r="B2475" s="5">
        <v>4</v>
      </c>
      <c r="C2475" s="6" t="s">
        <v>5</v>
      </c>
      <c r="D2475" s="6">
        <v>2</v>
      </c>
      <c r="E2475" s="7" t="s">
        <v>7</v>
      </c>
      <c r="F2475" s="7">
        <v>4</v>
      </c>
      <c r="G2475" s="8" t="s">
        <v>34</v>
      </c>
      <c r="H2475" s="4" t="str">
        <f t="shared" si="76"/>
        <v>3</v>
      </c>
      <c r="I2475" s="13">
        <v>63.850109999999994</v>
      </c>
    </row>
    <row r="2476" spans="1:9" ht="15" customHeight="1" x14ac:dyDescent="0.25">
      <c r="A2476" s="5" t="str">
        <f t="shared" si="77"/>
        <v>Internal Combustion</v>
      </c>
      <c r="B2476" s="5">
        <v>5</v>
      </c>
      <c r="C2476" s="6" t="s">
        <v>5</v>
      </c>
      <c r="D2476" s="6">
        <v>2</v>
      </c>
      <c r="E2476" s="7" t="s">
        <v>7</v>
      </c>
      <c r="F2476" s="7">
        <v>4</v>
      </c>
      <c r="G2476" s="8" t="s">
        <v>34</v>
      </c>
      <c r="H2476" s="4" t="str">
        <f t="shared" si="76"/>
        <v>3</v>
      </c>
      <c r="I2476" s="13">
        <v>196.78370000000001</v>
      </c>
    </row>
    <row r="2477" spans="1:9" ht="15" customHeight="1" x14ac:dyDescent="0.25">
      <c r="A2477" s="5" t="str">
        <f t="shared" si="77"/>
        <v>Fluidized Bed</v>
      </c>
      <c r="B2477" s="5">
        <v>6</v>
      </c>
      <c r="C2477" s="6" t="s">
        <v>5</v>
      </c>
      <c r="D2477" s="6">
        <v>2</v>
      </c>
      <c r="E2477" s="7" t="s">
        <v>7</v>
      </c>
      <c r="F2477" s="7">
        <v>4</v>
      </c>
      <c r="G2477" s="8" t="s">
        <v>34</v>
      </c>
      <c r="H2477" s="4" t="str">
        <f t="shared" si="76"/>
        <v>3</v>
      </c>
      <c r="I2477" s="13">
        <v>39.483000000000004</v>
      </c>
    </row>
    <row r="2478" spans="1:9" ht="15" customHeight="1" x14ac:dyDescent="0.25">
      <c r="A2478" s="5" t="str">
        <f t="shared" si="77"/>
        <v>Hydropower</v>
      </c>
      <c r="B2478" s="5">
        <v>7</v>
      </c>
      <c r="C2478" s="6" t="s">
        <v>5</v>
      </c>
      <c r="D2478" s="6">
        <v>2</v>
      </c>
      <c r="E2478" s="7" t="s">
        <v>7</v>
      </c>
      <c r="F2478" s="7">
        <v>4</v>
      </c>
      <c r="G2478" s="8" t="s">
        <v>34</v>
      </c>
      <c r="H2478" s="4" t="str">
        <f t="shared" si="76"/>
        <v>3</v>
      </c>
      <c r="I2478" s="13">
        <v>0</v>
      </c>
    </row>
    <row r="2479" spans="1:9" ht="15" customHeight="1" x14ac:dyDescent="0.25">
      <c r="A2479" s="5" t="str">
        <f t="shared" si="77"/>
        <v>Wind</v>
      </c>
      <c r="B2479" s="5">
        <v>8</v>
      </c>
      <c r="C2479" s="6" t="s">
        <v>5</v>
      </c>
      <c r="D2479" s="6">
        <v>2</v>
      </c>
      <c r="E2479" s="7" t="s">
        <v>7</v>
      </c>
      <c r="F2479" s="7">
        <v>4</v>
      </c>
      <c r="G2479" s="8" t="s">
        <v>34</v>
      </c>
      <c r="H2479" s="4" t="str">
        <f t="shared" si="76"/>
        <v>3</v>
      </c>
      <c r="I2479" s="13">
        <v>9.2555000000000014</v>
      </c>
    </row>
    <row r="2480" spans="1:9" ht="15" customHeight="1" x14ac:dyDescent="0.25">
      <c r="A2480" s="5" t="str">
        <f t="shared" si="77"/>
        <v>Geothermal</v>
      </c>
      <c r="B2480" s="5">
        <v>9</v>
      </c>
      <c r="C2480" s="6" t="s">
        <v>5</v>
      </c>
      <c r="D2480" s="6">
        <v>2</v>
      </c>
      <c r="E2480" s="7" t="s">
        <v>7</v>
      </c>
      <c r="F2480" s="7">
        <v>4</v>
      </c>
      <c r="G2480" s="8" t="s">
        <v>34</v>
      </c>
      <c r="H2480" s="4" t="str">
        <f t="shared" si="76"/>
        <v>3</v>
      </c>
      <c r="I2480" s="13">
        <v>36.758352000000002</v>
      </c>
    </row>
    <row r="2481" spans="1:9" ht="15" customHeight="1" x14ac:dyDescent="0.25">
      <c r="A2481" s="5" t="str">
        <f t="shared" si="77"/>
        <v>Solar PV</v>
      </c>
      <c r="B2481" s="5">
        <v>10</v>
      </c>
      <c r="C2481" s="6" t="s">
        <v>5</v>
      </c>
      <c r="D2481" s="6">
        <v>2</v>
      </c>
      <c r="E2481" s="7" t="s">
        <v>7</v>
      </c>
      <c r="F2481" s="7">
        <v>4</v>
      </c>
      <c r="G2481" s="8" t="s">
        <v>34</v>
      </c>
      <c r="H2481" s="4" t="str">
        <f t="shared" si="76"/>
        <v>3</v>
      </c>
      <c r="I2481" s="13">
        <v>16.371000000000002</v>
      </c>
    </row>
    <row r="2482" spans="1:9" ht="15" customHeight="1" x14ac:dyDescent="0.25">
      <c r="A2482" s="5" t="str">
        <f t="shared" si="77"/>
        <v>Biomass</v>
      </c>
      <c r="B2482" s="5">
        <v>11</v>
      </c>
      <c r="C2482" s="6" t="s">
        <v>5</v>
      </c>
      <c r="D2482" s="6">
        <v>2</v>
      </c>
      <c r="E2482" s="7" t="s">
        <v>7</v>
      </c>
      <c r="F2482" s="7">
        <v>4</v>
      </c>
      <c r="G2482" s="8" t="s">
        <v>34</v>
      </c>
      <c r="H2482" s="4" t="str">
        <f t="shared" si="76"/>
        <v>3</v>
      </c>
      <c r="I2482" s="13">
        <v>5.3500000000000005</v>
      </c>
    </row>
    <row r="2483" spans="1:9" ht="15" customHeight="1" x14ac:dyDescent="0.25">
      <c r="A2483" s="5" t="str">
        <f t="shared" si="77"/>
        <v>Cogeneration</v>
      </c>
      <c r="B2483" s="5">
        <v>12</v>
      </c>
      <c r="C2483" s="6" t="s">
        <v>5</v>
      </c>
      <c r="D2483" s="6">
        <v>2</v>
      </c>
      <c r="E2483" s="7" t="s">
        <v>7</v>
      </c>
      <c r="F2483" s="7">
        <v>4</v>
      </c>
      <c r="G2483" s="8" t="s">
        <v>34</v>
      </c>
      <c r="H2483" s="4" t="str">
        <f t="shared" si="76"/>
        <v>3</v>
      </c>
      <c r="I2483" s="13">
        <v>39.836581500000001</v>
      </c>
    </row>
    <row r="2484" spans="1:9" ht="15" customHeight="1" x14ac:dyDescent="0.25">
      <c r="A2484" s="5" t="str">
        <f t="shared" si="77"/>
        <v>Nuclear</v>
      </c>
      <c r="B2484" s="5">
        <v>13</v>
      </c>
      <c r="C2484" s="6" t="s">
        <v>5</v>
      </c>
      <c r="D2484" s="6">
        <v>2</v>
      </c>
      <c r="E2484" s="7" t="s">
        <v>7</v>
      </c>
      <c r="F2484" s="7">
        <v>4</v>
      </c>
      <c r="G2484" s="8" t="s">
        <v>34</v>
      </c>
      <c r="H2484" s="4" t="str">
        <f t="shared" si="76"/>
        <v>3</v>
      </c>
      <c r="I2484" s="13">
        <v>24.770499999999998</v>
      </c>
    </row>
    <row r="2485" spans="1:9" ht="15" customHeight="1" x14ac:dyDescent="0.25">
      <c r="A2485" s="5" t="str">
        <f t="shared" si="77"/>
        <v>Conventional Thermoelectric</v>
      </c>
      <c r="B2485" s="5">
        <v>1</v>
      </c>
      <c r="C2485" s="6" t="s">
        <v>6</v>
      </c>
      <c r="D2485" s="6">
        <v>3</v>
      </c>
      <c r="E2485" s="7" t="s">
        <v>7</v>
      </c>
      <c r="F2485" s="7">
        <v>4</v>
      </c>
      <c r="G2485" s="8" t="s">
        <v>34</v>
      </c>
      <c r="H2485" s="4" t="str">
        <f t="shared" si="76"/>
        <v>3</v>
      </c>
      <c r="I2485" s="13">
        <v>63.954327999999997</v>
      </c>
    </row>
    <row r="2486" spans="1:9" ht="15" customHeight="1" x14ac:dyDescent="0.25">
      <c r="A2486" s="5" t="str">
        <f t="shared" si="77"/>
        <v>Combined Cycle</v>
      </c>
      <c r="B2486" s="5">
        <v>2</v>
      </c>
      <c r="C2486" s="6" t="s">
        <v>6</v>
      </c>
      <c r="D2486" s="6">
        <v>3</v>
      </c>
      <c r="E2486" s="7" t="s">
        <v>7</v>
      </c>
      <c r="F2486" s="7">
        <v>4</v>
      </c>
      <c r="G2486" s="8" t="s">
        <v>34</v>
      </c>
      <c r="H2486" s="4" t="str">
        <f t="shared" si="76"/>
        <v>3</v>
      </c>
      <c r="I2486" s="13">
        <v>26.557721000000001</v>
      </c>
    </row>
    <row r="2487" spans="1:9" ht="15" customHeight="1" x14ac:dyDescent="0.25">
      <c r="A2487" s="5" t="str">
        <f t="shared" si="77"/>
        <v>Coal</v>
      </c>
      <c r="B2487" s="5">
        <v>3</v>
      </c>
      <c r="C2487" s="6" t="s">
        <v>6</v>
      </c>
      <c r="D2487" s="6">
        <v>3</v>
      </c>
      <c r="E2487" s="7" t="s">
        <v>7</v>
      </c>
      <c r="F2487" s="7">
        <v>4</v>
      </c>
      <c r="G2487" s="8" t="s">
        <v>34</v>
      </c>
      <c r="H2487" s="4" t="str">
        <f t="shared" si="76"/>
        <v>3</v>
      </c>
      <c r="I2487" s="13">
        <v>39.483000000000004</v>
      </c>
    </row>
    <row r="2488" spans="1:9" ht="15" customHeight="1" x14ac:dyDescent="0.25">
      <c r="A2488" s="5" t="str">
        <f t="shared" si="77"/>
        <v>Turbogas</v>
      </c>
      <c r="B2488" s="5">
        <v>4</v>
      </c>
      <c r="C2488" s="6" t="s">
        <v>6</v>
      </c>
      <c r="D2488" s="6">
        <v>3</v>
      </c>
      <c r="E2488" s="7" t="s">
        <v>7</v>
      </c>
      <c r="F2488" s="7">
        <v>4</v>
      </c>
      <c r="G2488" s="8" t="s">
        <v>34</v>
      </c>
      <c r="H2488" s="4" t="str">
        <f t="shared" si="76"/>
        <v>3</v>
      </c>
      <c r="I2488" s="13">
        <v>42.566739999999996</v>
      </c>
    </row>
    <row r="2489" spans="1:9" ht="15" customHeight="1" x14ac:dyDescent="0.25">
      <c r="A2489" s="5" t="str">
        <f t="shared" si="77"/>
        <v>Internal Combustion</v>
      </c>
      <c r="B2489" s="5">
        <v>5</v>
      </c>
      <c r="C2489" s="6" t="s">
        <v>6</v>
      </c>
      <c r="D2489" s="6">
        <v>3</v>
      </c>
      <c r="E2489" s="7" t="s">
        <v>7</v>
      </c>
      <c r="F2489" s="7">
        <v>4</v>
      </c>
      <c r="G2489" s="8" t="s">
        <v>34</v>
      </c>
      <c r="H2489" s="4" t="str">
        <f t="shared" si="76"/>
        <v>3</v>
      </c>
      <c r="I2489" s="13">
        <v>196.78370000000001</v>
      </c>
    </row>
    <row r="2490" spans="1:9" ht="15" customHeight="1" x14ac:dyDescent="0.25">
      <c r="A2490" s="5" t="str">
        <f t="shared" si="77"/>
        <v>Fluidized Bed</v>
      </c>
      <c r="B2490" s="5">
        <v>6</v>
      </c>
      <c r="C2490" s="6" t="s">
        <v>6</v>
      </c>
      <c r="D2490" s="6">
        <v>3</v>
      </c>
      <c r="E2490" s="7" t="s">
        <v>7</v>
      </c>
      <c r="F2490" s="7">
        <v>4</v>
      </c>
      <c r="G2490" s="8" t="s">
        <v>34</v>
      </c>
      <c r="H2490" s="4" t="str">
        <f t="shared" si="76"/>
        <v>3</v>
      </c>
      <c r="I2490" s="13">
        <v>39.483000000000004</v>
      </c>
    </row>
    <row r="2491" spans="1:9" ht="15" customHeight="1" x14ac:dyDescent="0.25">
      <c r="A2491" s="5" t="str">
        <f t="shared" si="77"/>
        <v>Hydropower</v>
      </c>
      <c r="B2491" s="5">
        <v>7</v>
      </c>
      <c r="C2491" s="6" t="s">
        <v>6</v>
      </c>
      <c r="D2491" s="6">
        <v>3</v>
      </c>
      <c r="E2491" s="7" t="s">
        <v>7</v>
      </c>
      <c r="F2491" s="7">
        <v>4</v>
      </c>
      <c r="G2491" s="8" t="s">
        <v>34</v>
      </c>
      <c r="H2491" s="4" t="str">
        <f t="shared" si="76"/>
        <v>3</v>
      </c>
      <c r="I2491" s="13">
        <v>0</v>
      </c>
    </row>
    <row r="2492" spans="1:9" ht="15" customHeight="1" x14ac:dyDescent="0.25">
      <c r="A2492" s="5" t="str">
        <f t="shared" si="77"/>
        <v>Wind</v>
      </c>
      <c r="B2492" s="5">
        <v>8</v>
      </c>
      <c r="C2492" s="6" t="s">
        <v>6</v>
      </c>
      <c r="D2492" s="6">
        <v>3</v>
      </c>
      <c r="E2492" s="7" t="s">
        <v>7</v>
      </c>
      <c r="F2492" s="7">
        <v>4</v>
      </c>
      <c r="G2492" s="8" t="s">
        <v>34</v>
      </c>
      <c r="H2492" s="4" t="str">
        <f t="shared" si="76"/>
        <v>3</v>
      </c>
      <c r="I2492" s="13">
        <v>9.2555000000000014</v>
      </c>
    </row>
    <row r="2493" spans="1:9" ht="15" customHeight="1" x14ac:dyDescent="0.25">
      <c r="A2493" s="5" t="str">
        <f t="shared" si="77"/>
        <v>Geothermal</v>
      </c>
      <c r="B2493" s="5">
        <v>9</v>
      </c>
      <c r="C2493" s="6" t="s">
        <v>6</v>
      </c>
      <c r="D2493" s="6">
        <v>3</v>
      </c>
      <c r="E2493" s="7" t="s">
        <v>7</v>
      </c>
      <c r="F2493" s="7">
        <v>4</v>
      </c>
      <c r="G2493" s="8" t="s">
        <v>34</v>
      </c>
      <c r="H2493" s="4" t="str">
        <f t="shared" si="76"/>
        <v>3</v>
      </c>
      <c r="I2493" s="13">
        <v>36.758352000000002</v>
      </c>
    </row>
    <row r="2494" spans="1:9" ht="15" customHeight="1" x14ac:dyDescent="0.25">
      <c r="A2494" s="5" t="str">
        <f t="shared" si="77"/>
        <v>Solar PV</v>
      </c>
      <c r="B2494" s="5">
        <v>10</v>
      </c>
      <c r="C2494" s="6" t="s">
        <v>6</v>
      </c>
      <c r="D2494" s="6">
        <v>3</v>
      </c>
      <c r="E2494" s="7" t="s">
        <v>7</v>
      </c>
      <c r="F2494" s="7">
        <v>4</v>
      </c>
      <c r="G2494" s="8" t="s">
        <v>34</v>
      </c>
      <c r="H2494" s="4" t="str">
        <f t="shared" si="76"/>
        <v>3</v>
      </c>
      <c r="I2494" s="13">
        <v>16.371000000000002</v>
      </c>
    </row>
    <row r="2495" spans="1:9" ht="15" customHeight="1" x14ac:dyDescent="0.25">
      <c r="A2495" s="5" t="str">
        <f t="shared" si="77"/>
        <v>Biomass</v>
      </c>
      <c r="B2495" s="5">
        <v>11</v>
      </c>
      <c r="C2495" s="6" t="s">
        <v>6</v>
      </c>
      <c r="D2495" s="6">
        <v>3</v>
      </c>
      <c r="E2495" s="7" t="s">
        <v>7</v>
      </c>
      <c r="F2495" s="7">
        <v>4</v>
      </c>
      <c r="G2495" s="8" t="s">
        <v>34</v>
      </c>
      <c r="H2495" s="4" t="str">
        <f t="shared" si="76"/>
        <v>3</v>
      </c>
      <c r="I2495" s="13">
        <v>5.3500000000000005</v>
      </c>
    </row>
    <row r="2496" spans="1:9" ht="15" customHeight="1" x14ac:dyDescent="0.25">
      <c r="A2496" s="5" t="str">
        <f t="shared" si="77"/>
        <v>Cogeneration</v>
      </c>
      <c r="B2496" s="5">
        <v>12</v>
      </c>
      <c r="C2496" s="6" t="s">
        <v>6</v>
      </c>
      <c r="D2496" s="6">
        <v>3</v>
      </c>
      <c r="E2496" s="7" t="s">
        <v>7</v>
      </c>
      <c r="F2496" s="7">
        <v>4</v>
      </c>
      <c r="G2496" s="8" t="s">
        <v>34</v>
      </c>
      <c r="H2496" s="4" t="str">
        <f t="shared" si="76"/>
        <v>3</v>
      </c>
      <c r="I2496" s="13">
        <v>26.557721000000001</v>
      </c>
    </row>
    <row r="2497" spans="1:9" ht="15" customHeight="1" x14ac:dyDescent="0.25">
      <c r="A2497" s="5" t="str">
        <f t="shared" si="77"/>
        <v>Nuclear</v>
      </c>
      <c r="B2497" s="5">
        <v>13</v>
      </c>
      <c r="C2497" s="6" t="s">
        <v>6</v>
      </c>
      <c r="D2497" s="6">
        <v>3</v>
      </c>
      <c r="E2497" s="7" t="s">
        <v>7</v>
      </c>
      <c r="F2497" s="7">
        <v>4</v>
      </c>
      <c r="G2497" s="8" t="s">
        <v>34</v>
      </c>
      <c r="H2497" s="4" t="str">
        <f t="shared" si="76"/>
        <v>3</v>
      </c>
      <c r="I2497" s="13">
        <v>24.770499999999998</v>
      </c>
    </row>
    <row r="2498" spans="1:9" ht="15" customHeight="1" x14ac:dyDescent="0.25">
      <c r="A2498" s="5" t="str">
        <f t="shared" si="77"/>
        <v>Conventional Thermoelectric</v>
      </c>
      <c r="B2498" s="5">
        <v>1</v>
      </c>
      <c r="C2498" s="6" t="s">
        <v>7</v>
      </c>
      <c r="D2498" s="6">
        <v>4</v>
      </c>
      <c r="E2498" s="7" t="s">
        <v>7</v>
      </c>
      <c r="F2498" s="7">
        <v>4</v>
      </c>
      <c r="G2498" s="8" t="s">
        <v>34</v>
      </c>
      <c r="H2498" s="4" t="str">
        <f t="shared" si="76"/>
        <v>3</v>
      </c>
      <c r="I2498" s="13">
        <v>59.770399999999995</v>
      </c>
    </row>
    <row r="2499" spans="1:9" ht="15" customHeight="1" x14ac:dyDescent="0.25">
      <c r="A2499" s="5" t="str">
        <f t="shared" si="77"/>
        <v>Combined Cycle</v>
      </c>
      <c r="B2499" s="5">
        <v>2</v>
      </c>
      <c r="C2499" s="6" t="s">
        <v>7</v>
      </c>
      <c r="D2499" s="6">
        <v>4</v>
      </c>
      <c r="E2499" s="7" t="s">
        <v>7</v>
      </c>
      <c r="F2499" s="7">
        <v>4</v>
      </c>
      <c r="G2499" s="8" t="s">
        <v>34</v>
      </c>
      <c r="H2499" s="4" t="str">
        <f t="shared" ref="H2499:H2562" si="78">CONCATENATE(RIGHT(G2499,1))</f>
        <v>3</v>
      </c>
      <c r="I2499" s="13">
        <v>24.303210416666669</v>
      </c>
    </row>
    <row r="2500" spans="1:9" ht="15" customHeight="1" x14ac:dyDescent="0.25">
      <c r="A2500" s="5" t="str">
        <f t="shared" si="77"/>
        <v>Coal</v>
      </c>
      <c r="B2500" s="5">
        <v>3</v>
      </c>
      <c r="C2500" s="6" t="s">
        <v>7</v>
      </c>
      <c r="D2500" s="6">
        <v>4</v>
      </c>
      <c r="E2500" s="7" t="s">
        <v>7</v>
      </c>
      <c r="F2500" s="7">
        <v>4</v>
      </c>
      <c r="G2500" s="8" t="s">
        <v>34</v>
      </c>
      <c r="H2500" s="4" t="str">
        <f t="shared" si="78"/>
        <v>3</v>
      </c>
      <c r="I2500" s="13">
        <v>36.9</v>
      </c>
    </row>
    <row r="2501" spans="1:9" ht="15" customHeight="1" x14ac:dyDescent="0.25">
      <c r="A2501" s="5" t="str">
        <f t="shared" si="77"/>
        <v>Turbogas</v>
      </c>
      <c r="B2501" s="5">
        <v>4</v>
      </c>
      <c r="C2501" s="6" t="s">
        <v>7</v>
      </c>
      <c r="D2501" s="6">
        <v>4</v>
      </c>
      <c r="E2501" s="7" t="s">
        <v>7</v>
      </c>
      <c r="F2501" s="7">
        <v>4</v>
      </c>
      <c r="G2501" s="8" t="s">
        <v>34</v>
      </c>
      <c r="H2501" s="4" t="str">
        <f t="shared" si="78"/>
        <v>3</v>
      </c>
      <c r="I2501" s="13">
        <v>38.953208333333336</v>
      </c>
    </row>
    <row r="2502" spans="1:9" ht="15" customHeight="1" x14ac:dyDescent="0.25">
      <c r="A2502" s="5" t="str">
        <f t="shared" si="77"/>
        <v>Internal Combustion</v>
      </c>
      <c r="B2502" s="5">
        <v>5</v>
      </c>
      <c r="C2502" s="6" t="s">
        <v>7</v>
      </c>
      <c r="D2502" s="6">
        <v>4</v>
      </c>
      <c r="E2502" s="7" t="s">
        <v>7</v>
      </c>
      <c r="F2502" s="7">
        <v>4</v>
      </c>
      <c r="G2502" s="8" t="s">
        <v>34</v>
      </c>
      <c r="H2502" s="4" t="str">
        <f t="shared" si="78"/>
        <v>3</v>
      </c>
      <c r="I2502" s="13">
        <v>183.91</v>
      </c>
    </row>
    <row r="2503" spans="1:9" ht="15" customHeight="1" x14ac:dyDescent="0.25">
      <c r="A2503" s="5" t="str">
        <f t="shared" si="77"/>
        <v>Fluidized Bed</v>
      </c>
      <c r="B2503" s="5">
        <v>6</v>
      </c>
      <c r="C2503" s="6" t="s">
        <v>7</v>
      </c>
      <c r="D2503" s="6">
        <v>4</v>
      </c>
      <c r="E2503" s="7" t="s">
        <v>7</v>
      </c>
      <c r="F2503" s="7">
        <v>4</v>
      </c>
      <c r="G2503" s="8" t="s">
        <v>34</v>
      </c>
      <c r="H2503" s="4" t="str">
        <f t="shared" si="78"/>
        <v>3</v>
      </c>
      <c r="I2503" s="13">
        <v>36.9</v>
      </c>
    </row>
    <row r="2504" spans="1:9" ht="15" customHeight="1" x14ac:dyDescent="0.25">
      <c r="A2504" s="5" t="str">
        <f t="shared" si="77"/>
        <v>Hydropower</v>
      </c>
      <c r="B2504" s="5">
        <v>7</v>
      </c>
      <c r="C2504" s="6" t="s">
        <v>7</v>
      </c>
      <c r="D2504" s="6">
        <v>4</v>
      </c>
      <c r="E2504" s="7" t="s">
        <v>7</v>
      </c>
      <c r="F2504" s="7">
        <v>4</v>
      </c>
      <c r="G2504" s="8" t="s">
        <v>34</v>
      </c>
      <c r="H2504" s="4" t="str">
        <f t="shared" si="78"/>
        <v>3</v>
      </c>
      <c r="I2504" s="13">
        <v>0</v>
      </c>
    </row>
    <row r="2505" spans="1:9" ht="15" customHeight="1" x14ac:dyDescent="0.25">
      <c r="A2505" s="5" t="str">
        <f t="shared" si="77"/>
        <v>Wind</v>
      </c>
      <c r="B2505" s="5">
        <v>8</v>
      </c>
      <c r="C2505" s="6" t="s">
        <v>7</v>
      </c>
      <c r="D2505" s="6">
        <v>4</v>
      </c>
      <c r="E2505" s="7" t="s">
        <v>7</v>
      </c>
      <c r="F2505" s="7">
        <v>4</v>
      </c>
      <c r="G2505" s="8" t="s">
        <v>34</v>
      </c>
      <c r="H2505" s="4" t="str">
        <f t="shared" si="78"/>
        <v>3</v>
      </c>
      <c r="I2505" s="13">
        <v>8.65</v>
      </c>
    </row>
    <row r="2506" spans="1:9" ht="15" customHeight="1" x14ac:dyDescent="0.25">
      <c r="A2506" s="5" t="str">
        <f t="shared" si="77"/>
        <v>Geothermal</v>
      </c>
      <c r="B2506" s="5">
        <v>9</v>
      </c>
      <c r="C2506" s="6" t="s">
        <v>7</v>
      </c>
      <c r="D2506" s="6">
        <v>4</v>
      </c>
      <c r="E2506" s="7" t="s">
        <v>7</v>
      </c>
      <c r="F2506" s="7">
        <v>4</v>
      </c>
      <c r="G2506" s="8" t="s">
        <v>34</v>
      </c>
      <c r="H2506" s="4" t="str">
        <f t="shared" si="78"/>
        <v>3</v>
      </c>
      <c r="I2506" s="13">
        <v>34.3536</v>
      </c>
    </row>
    <row r="2507" spans="1:9" ht="15" customHeight="1" x14ac:dyDescent="0.25">
      <c r="A2507" s="5" t="str">
        <f t="shared" si="77"/>
        <v>Solar PV</v>
      </c>
      <c r="B2507" s="5">
        <v>10</v>
      </c>
      <c r="C2507" s="6" t="s">
        <v>7</v>
      </c>
      <c r="D2507" s="6">
        <v>4</v>
      </c>
      <c r="E2507" s="7" t="s">
        <v>7</v>
      </c>
      <c r="F2507" s="7">
        <v>4</v>
      </c>
      <c r="G2507" s="8" t="s">
        <v>34</v>
      </c>
      <c r="H2507" s="4" t="str">
        <f t="shared" si="78"/>
        <v>3</v>
      </c>
      <c r="I2507" s="13">
        <v>15.3</v>
      </c>
    </row>
    <row r="2508" spans="1:9" ht="15" customHeight="1" x14ac:dyDescent="0.25">
      <c r="A2508" s="5" t="str">
        <f t="shared" si="77"/>
        <v>Biomass</v>
      </c>
      <c r="B2508" s="5">
        <v>11</v>
      </c>
      <c r="C2508" s="6" t="s">
        <v>7</v>
      </c>
      <c r="D2508" s="6">
        <v>4</v>
      </c>
      <c r="E2508" s="7" t="s">
        <v>7</v>
      </c>
      <c r="F2508" s="7">
        <v>4</v>
      </c>
      <c r="G2508" s="8" t="s">
        <v>34</v>
      </c>
      <c r="H2508" s="4" t="str">
        <f t="shared" si="78"/>
        <v>3</v>
      </c>
      <c r="I2508" s="13">
        <v>5</v>
      </c>
    </row>
    <row r="2509" spans="1:9" ht="15" customHeight="1" x14ac:dyDescent="0.25">
      <c r="A2509" s="5" t="str">
        <f t="shared" si="77"/>
        <v>Cogeneration</v>
      </c>
      <c r="B2509" s="5">
        <v>12</v>
      </c>
      <c r="C2509" s="6" t="s">
        <v>7</v>
      </c>
      <c r="D2509" s="6">
        <v>4</v>
      </c>
      <c r="E2509" s="7" t="s">
        <v>7</v>
      </c>
      <c r="F2509" s="7">
        <v>4</v>
      </c>
      <c r="G2509" s="8" t="s">
        <v>34</v>
      </c>
      <c r="H2509" s="4" t="str">
        <f t="shared" si="78"/>
        <v>3</v>
      </c>
      <c r="I2509" s="13">
        <v>24.303210416666669</v>
      </c>
    </row>
    <row r="2510" spans="1:9" ht="15" customHeight="1" x14ac:dyDescent="0.25">
      <c r="A2510" s="5" t="str">
        <f t="shared" si="77"/>
        <v>Nuclear</v>
      </c>
      <c r="B2510" s="5">
        <v>13</v>
      </c>
      <c r="C2510" s="6" t="s">
        <v>7</v>
      </c>
      <c r="D2510" s="6">
        <v>4</v>
      </c>
      <c r="E2510" s="7" t="s">
        <v>7</v>
      </c>
      <c r="F2510" s="7">
        <v>4</v>
      </c>
      <c r="G2510" s="8" t="s">
        <v>34</v>
      </c>
      <c r="H2510" s="4" t="str">
        <f t="shared" si="78"/>
        <v>3</v>
      </c>
      <c r="I2510" s="13">
        <v>23.15</v>
      </c>
    </row>
    <row r="2511" spans="1:9" ht="15" customHeight="1" x14ac:dyDescent="0.25">
      <c r="A2511" s="5" t="str">
        <f t="shared" si="77"/>
        <v>Conventional Thermoelectric</v>
      </c>
      <c r="B2511" s="5">
        <v>1</v>
      </c>
      <c r="C2511" s="6" t="s">
        <v>8</v>
      </c>
      <c r="D2511" s="6">
        <v>5</v>
      </c>
      <c r="E2511" s="7" t="s">
        <v>7</v>
      </c>
      <c r="F2511" s="7">
        <v>4</v>
      </c>
      <c r="G2511" s="8" t="s">
        <v>34</v>
      </c>
      <c r="H2511" s="4" t="str">
        <f t="shared" si="78"/>
        <v>3</v>
      </c>
      <c r="I2511" s="13">
        <v>63.954327999999997</v>
      </c>
    </row>
    <row r="2512" spans="1:9" ht="15" customHeight="1" x14ac:dyDescent="0.25">
      <c r="A2512" s="5" t="str">
        <f t="shared" ref="A2512:A2575" si="79">A2499</f>
        <v>Combined Cycle</v>
      </c>
      <c r="B2512" s="5">
        <v>2</v>
      </c>
      <c r="C2512" s="6" t="s">
        <v>8</v>
      </c>
      <c r="D2512" s="6">
        <v>5</v>
      </c>
      <c r="E2512" s="7" t="s">
        <v>7</v>
      </c>
      <c r="F2512" s="7">
        <v>4</v>
      </c>
      <c r="G2512" s="8" t="s">
        <v>34</v>
      </c>
      <c r="H2512" s="4" t="str">
        <f t="shared" si="78"/>
        <v>3</v>
      </c>
      <c r="I2512" s="13">
        <v>25.783120804166671</v>
      </c>
    </row>
    <row r="2513" spans="1:9" ht="15" customHeight="1" x14ac:dyDescent="0.25">
      <c r="A2513" s="5" t="str">
        <f t="shared" si="79"/>
        <v>Coal</v>
      </c>
      <c r="B2513" s="5">
        <v>3</v>
      </c>
      <c r="C2513" s="6" t="s">
        <v>8</v>
      </c>
      <c r="D2513" s="6">
        <v>5</v>
      </c>
      <c r="E2513" s="7" t="s">
        <v>7</v>
      </c>
      <c r="F2513" s="7">
        <v>4</v>
      </c>
      <c r="G2513" s="8" t="s">
        <v>34</v>
      </c>
      <c r="H2513" s="4" t="str">
        <f t="shared" si="78"/>
        <v>3</v>
      </c>
      <c r="I2513" s="13">
        <v>39.483000000000004</v>
      </c>
    </row>
    <row r="2514" spans="1:9" ht="15" customHeight="1" x14ac:dyDescent="0.25">
      <c r="A2514" s="5" t="str">
        <f t="shared" si="79"/>
        <v>Turbogas</v>
      </c>
      <c r="B2514" s="5">
        <v>4</v>
      </c>
      <c r="C2514" s="6" t="s">
        <v>8</v>
      </c>
      <c r="D2514" s="6">
        <v>5</v>
      </c>
      <c r="E2514" s="7" t="s">
        <v>7</v>
      </c>
      <c r="F2514" s="7">
        <v>4</v>
      </c>
      <c r="G2514" s="8" t="s">
        <v>34</v>
      </c>
      <c r="H2514" s="4" t="str">
        <f t="shared" si="78"/>
        <v>3</v>
      </c>
      <c r="I2514" s="13">
        <v>41.325210083333332</v>
      </c>
    </row>
    <row r="2515" spans="1:9" ht="15" customHeight="1" x14ac:dyDescent="0.25">
      <c r="A2515" s="5" t="str">
        <f t="shared" si="79"/>
        <v>Internal Combustion</v>
      </c>
      <c r="B2515" s="5">
        <v>5</v>
      </c>
      <c r="C2515" s="6" t="s">
        <v>8</v>
      </c>
      <c r="D2515" s="6">
        <v>5</v>
      </c>
      <c r="E2515" s="7" t="s">
        <v>7</v>
      </c>
      <c r="F2515" s="7">
        <v>4</v>
      </c>
      <c r="G2515" s="8" t="s">
        <v>34</v>
      </c>
      <c r="H2515" s="4" t="str">
        <f t="shared" si="78"/>
        <v>3</v>
      </c>
      <c r="I2515" s="13">
        <v>196.78370000000001</v>
      </c>
    </row>
    <row r="2516" spans="1:9" ht="15" customHeight="1" x14ac:dyDescent="0.25">
      <c r="A2516" s="5" t="str">
        <f t="shared" si="79"/>
        <v>Fluidized Bed</v>
      </c>
      <c r="B2516" s="5">
        <v>6</v>
      </c>
      <c r="C2516" s="6" t="s">
        <v>8</v>
      </c>
      <c r="D2516" s="6">
        <v>5</v>
      </c>
      <c r="E2516" s="7" t="s">
        <v>7</v>
      </c>
      <c r="F2516" s="7">
        <v>4</v>
      </c>
      <c r="G2516" s="8" t="s">
        <v>34</v>
      </c>
      <c r="H2516" s="4" t="str">
        <f t="shared" si="78"/>
        <v>3</v>
      </c>
      <c r="I2516" s="13">
        <v>39.483000000000004</v>
      </c>
    </row>
    <row r="2517" spans="1:9" ht="15" customHeight="1" x14ac:dyDescent="0.25">
      <c r="A2517" s="5" t="str">
        <f t="shared" si="79"/>
        <v>Hydropower</v>
      </c>
      <c r="B2517" s="5">
        <v>7</v>
      </c>
      <c r="C2517" s="6" t="s">
        <v>8</v>
      </c>
      <c r="D2517" s="6">
        <v>5</v>
      </c>
      <c r="E2517" s="7" t="s">
        <v>7</v>
      </c>
      <c r="F2517" s="7">
        <v>4</v>
      </c>
      <c r="G2517" s="8" t="s">
        <v>34</v>
      </c>
      <c r="H2517" s="4" t="str">
        <f t="shared" si="78"/>
        <v>3</v>
      </c>
      <c r="I2517" s="13">
        <v>0</v>
      </c>
    </row>
    <row r="2518" spans="1:9" ht="15" customHeight="1" x14ac:dyDescent="0.25">
      <c r="A2518" s="5" t="str">
        <f t="shared" si="79"/>
        <v>Wind</v>
      </c>
      <c r="B2518" s="5">
        <v>8</v>
      </c>
      <c r="C2518" s="6" t="s">
        <v>8</v>
      </c>
      <c r="D2518" s="6">
        <v>5</v>
      </c>
      <c r="E2518" s="7" t="s">
        <v>7</v>
      </c>
      <c r="F2518" s="7">
        <v>4</v>
      </c>
      <c r="G2518" s="8" t="s">
        <v>34</v>
      </c>
      <c r="H2518" s="4" t="str">
        <f t="shared" si="78"/>
        <v>3</v>
      </c>
      <c r="I2518" s="13">
        <v>9.2555000000000014</v>
      </c>
    </row>
    <row r="2519" spans="1:9" ht="15" customHeight="1" x14ac:dyDescent="0.25">
      <c r="A2519" s="5" t="str">
        <f t="shared" si="79"/>
        <v>Geothermal</v>
      </c>
      <c r="B2519" s="5">
        <v>9</v>
      </c>
      <c r="C2519" s="6" t="s">
        <v>8</v>
      </c>
      <c r="D2519" s="6">
        <v>5</v>
      </c>
      <c r="E2519" s="7" t="s">
        <v>7</v>
      </c>
      <c r="F2519" s="7">
        <v>4</v>
      </c>
      <c r="G2519" s="8" t="s">
        <v>34</v>
      </c>
      <c r="H2519" s="4" t="str">
        <f t="shared" si="78"/>
        <v>3</v>
      </c>
      <c r="I2519" s="13">
        <v>36.758352000000002</v>
      </c>
    </row>
    <row r="2520" spans="1:9" ht="15" customHeight="1" x14ac:dyDescent="0.25">
      <c r="A2520" s="5" t="str">
        <f t="shared" si="79"/>
        <v>Solar PV</v>
      </c>
      <c r="B2520" s="5">
        <v>10</v>
      </c>
      <c r="C2520" s="6" t="s">
        <v>8</v>
      </c>
      <c r="D2520" s="6">
        <v>5</v>
      </c>
      <c r="E2520" s="7" t="s">
        <v>7</v>
      </c>
      <c r="F2520" s="7">
        <v>4</v>
      </c>
      <c r="G2520" s="8" t="s">
        <v>34</v>
      </c>
      <c r="H2520" s="4" t="str">
        <f t="shared" si="78"/>
        <v>3</v>
      </c>
      <c r="I2520" s="13">
        <v>16.371000000000002</v>
      </c>
    </row>
    <row r="2521" spans="1:9" ht="15" customHeight="1" x14ac:dyDescent="0.25">
      <c r="A2521" s="5" t="str">
        <f t="shared" si="79"/>
        <v>Biomass</v>
      </c>
      <c r="B2521" s="5">
        <v>11</v>
      </c>
      <c r="C2521" s="6" t="s">
        <v>8</v>
      </c>
      <c r="D2521" s="6">
        <v>5</v>
      </c>
      <c r="E2521" s="7" t="s">
        <v>7</v>
      </c>
      <c r="F2521" s="7">
        <v>4</v>
      </c>
      <c r="G2521" s="8" t="s">
        <v>34</v>
      </c>
      <c r="H2521" s="4" t="str">
        <f t="shared" si="78"/>
        <v>3</v>
      </c>
      <c r="I2521" s="13">
        <v>5.3500000000000005</v>
      </c>
    </row>
    <row r="2522" spans="1:9" ht="15" customHeight="1" x14ac:dyDescent="0.25">
      <c r="A2522" s="5" t="str">
        <f t="shared" si="79"/>
        <v>Cogeneration</v>
      </c>
      <c r="B2522" s="5">
        <v>12</v>
      </c>
      <c r="C2522" s="6" t="s">
        <v>8</v>
      </c>
      <c r="D2522" s="6">
        <v>5</v>
      </c>
      <c r="E2522" s="7" t="s">
        <v>7</v>
      </c>
      <c r="F2522" s="7">
        <v>4</v>
      </c>
      <c r="G2522" s="8" t="s">
        <v>34</v>
      </c>
      <c r="H2522" s="4" t="str">
        <f t="shared" si="78"/>
        <v>3</v>
      </c>
      <c r="I2522" s="13">
        <v>25.783120804166671</v>
      </c>
    </row>
    <row r="2523" spans="1:9" ht="15" customHeight="1" x14ac:dyDescent="0.25">
      <c r="A2523" s="5" t="str">
        <f t="shared" si="79"/>
        <v>Nuclear</v>
      </c>
      <c r="B2523" s="5">
        <v>13</v>
      </c>
      <c r="C2523" s="6" t="s">
        <v>8</v>
      </c>
      <c r="D2523" s="6">
        <v>5</v>
      </c>
      <c r="E2523" s="7" t="s">
        <v>7</v>
      </c>
      <c r="F2523" s="7">
        <v>4</v>
      </c>
      <c r="G2523" s="8" t="s">
        <v>34</v>
      </c>
      <c r="H2523" s="4" t="str">
        <f t="shared" si="78"/>
        <v>3</v>
      </c>
      <c r="I2523" s="13">
        <v>24.770499999999998</v>
      </c>
    </row>
    <row r="2524" spans="1:9" ht="15" customHeight="1" x14ac:dyDescent="0.25">
      <c r="A2524" s="5" t="str">
        <f t="shared" si="79"/>
        <v>Conventional Thermoelectric</v>
      </c>
      <c r="B2524" s="5">
        <v>1</v>
      </c>
      <c r="C2524" s="6" t="s">
        <v>9</v>
      </c>
      <c r="D2524" s="6">
        <v>6</v>
      </c>
      <c r="E2524" s="7" t="s">
        <v>7</v>
      </c>
      <c r="F2524" s="7">
        <v>4</v>
      </c>
      <c r="G2524" s="8" t="s">
        <v>34</v>
      </c>
      <c r="H2524" s="4" t="str">
        <f t="shared" si="78"/>
        <v>3</v>
      </c>
      <c r="I2524" s="13">
        <v>63.954327999999997</v>
      </c>
    </row>
    <row r="2525" spans="1:9" ht="15" customHeight="1" x14ac:dyDescent="0.25">
      <c r="A2525" s="5" t="str">
        <f t="shared" si="79"/>
        <v>Combined Cycle</v>
      </c>
      <c r="B2525" s="5">
        <v>2</v>
      </c>
      <c r="C2525" s="6" t="s">
        <v>9</v>
      </c>
      <c r="D2525" s="6">
        <v>6</v>
      </c>
      <c r="E2525" s="7" t="s">
        <v>7</v>
      </c>
      <c r="F2525" s="7">
        <v>4</v>
      </c>
      <c r="G2525" s="8" t="s">
        <v>34</v>
      </c>
      <c r="H2525" s="4" t="str">
        <f t="shared" si="78"/>
        <v>3</v>
      </c>
      <c r="I2525" s="13">
        <v>25.783120804166671</v>
      </c>
    </row>
    <row r="2526" spans="1:9" ht="15" customHeight="1" x14ac:dyDescent="0.25">
      <c r="A2526" s="5" t="str">
        <f t="shared" si="79"/>
        <v>Coal</v>
      </c>
      <c r="B2526" s="5">
        <v>3</v>
      </c>
      <c r="C2526" s="6" t="s">
        <v>9</v>
      </c>
      <c r="D2526" s="6">
        <v>6</v>
      </c>
      <c r="E2526" s="7" t="s">
        <v>7</v>
      </c>
      <c r="F2526" s="7">
        <v>4</v>
      </c>
      <c r="G2526" s="8" t="s">
        <v>34</v>
      </c>
      <c r="H2526" s="4" t="str">
        <f t="shared" si="78"/>
        <v>3</v>
      </c>
      <c r="I2526" s="13">
        <v>39.483000000000004</v>
      </c>
    </row>
    <row r="2527" spans="1:9" ht="15" customHeight="1" x14ac:dyDescent="0.25">
      <c r="A2527" s="5" t="str">
        <f t="shared" si="79"/>
        <v>Turbogas</v>
      </c>
      <c r="B2527" s="5">
        <v>4</v>
      </c>
      <c r="C2527" s="6" t="s">
        <v>9</v>
      </c>
      <c r="D2527" s="6">
        <v>6</v>
      </c>
      <c r="E2527" s="7" t="s">
        <v>7</v>
      </c>
      <c r="F2527" s="7">
        <v>4</v>
      </c>
      <c r="G2527" s="8" t="s">
        <v>34</v>
      </c>
      <c r="H2527" s="4" t="str">
        <f t="shared" si="78"/>
        <v>3</v>
      </c>
      <c r="I2527" s="13">
        <v>41.325210083333332</v>
      </c>
    </row>
    <row r="2528" spans="1:9" ht="15" customHeight="1" x14ac:dyDescent="0.25">
      <c r="A2528" s="5" t="str">
        <f t="shared" si="79"/>
        <v>Internal Combustion</v>
      </c>
      <c r="B2528" s="5">
        <v>5</v>
      </c>
      <c r="C2528" s="6" t="s">
        <v>9</v>
      </c>
      <c r="D2528" s="6">
        <v>6</v>
      </c>
      <c r="E2528" s="7" t="s">
        <v>7</v>
      </c>
      <c r="F2528" s="7">
        <v>4</v>
      </c>
      <c r="G2528" s="8" t="s">
        <v>34</v>
      </c>
      <c r="H2528" s="4" t="str">
        <f t="shared" si="78"/>
        <v>3</v>
      </c>
      <c r="I2528" s="13">
        <v>196.78370000000001</v>
      </c>
    </row>
    <row r="2529" spans="1:9" ht="15" customHeight="1" x14ac:dyDescent="0.25">
      <c r="A2529" s="5" t="str">
        <f t="shared" si="79"/>
        <v>Fluidized Bed</v>
      </c>
      <c r="B2529" s="5">
        <v>6</v>
      </c>
      <c r="C2529" s="6" t="s">
        <v>9</v>
      </c>
      <c r="D2529" s="6">
        <v>6</v>
      </c>
      <c r="E2529" s="7" t="s">
        <v>7</v>
      </c>
      <c r="F2529" s="7">
        <v>4</v>
      </c>
      <c r="G2529" s="8" t="s">
        <v>34</v>
      </c>
      <c r="H2529" s="4" t="str">
        <f t="shared" si="78"/>
        <v>3</v>
      </c>
      <c r="I2529" s="13">
        <v>39.483000000000004</v>
      </c>
    </row>
    <row r="2530" spans="1:9" ht="15" customHeight="1" x14ac:dyDescent="0.25">
      <c r="A2530" s="5" t="str">
        <f t="shared" si="79"/>
        <v>Hydropower</v>
      </c>
      <c r="B2530" s="5">
        <v>7</v>
      </c>
      <c r="C2530" s="6" t="s">
        <v>9</v>
      </c>
      <c r="D2530" s="6">
        <v>6</v>
      </c>
      <c r="E2530" s="7" t="s">
        <v>7</v>
      </c>
      <c r="F2530" s="7">
        <v>4</v>
      </c>
      <c r="G2530" s="8" t="s">
        <v>34</v>
      </c>
      <c r="H2530" s="4" t="str">
        <f t="shared" si="78"/>
        <v>3</v>
      </c>
      <c r="I2530" s="13">
        <v>0</v>
      </c>
    </row>
    <row r="2531" spans="1:9" ht="15" customHeight="1" x14ac:dyDescent="0.25">
      <c r="A2531" s="5" t="str">
        <f t="shared" si="79"/>
        <v>Wind</v>
      </c>
      <c r="B2531" s="5">
        <v>8</v>
      </c>
      <c r="C2531" s="6" t="s">
        <v>9</v>
      </c>
      <c r="D2531" s="6">
        <v>6</v>
      </c>
      <c r="E2531" s="7" t="s">
        <v>7</v>
      </c>
      <c r="F2531" s="7">
        <v>4</v>
      </c>
      <c r="G2531" s="8" t="s">
        <v>34</v>
      </c>
      <c r="H2531" s="4" t="str">
        <f t="shared" si="78"/>
        <v>3</v>
      </c>
      <c r="I2531" s="13">
        <v>9.2555000000000014</v>
      </c>
    </row>
    <row r="2532" spans="1:9" ht="15" customHeight="1" x14ac:dyDescent="0.25">
      <c r="A2532" s="5" t="str">
        <f t="shared" si="79"/>
        <v>Geothermal</v>
      </c>
      <c r="B2532" s="5">
        <v>9</v>
      </c>
      <c r="C2532" s="6" t="s">
        <v>9</v>
      </c>
      <c r="D2532" s="6">
        <v>6</v>
      </c>
      <c r="E2532" s="7" t="s">
        <v>7</v>
      </c>
      <c r="F2532" s="7">
        <v>4</v>
      </c>
      <c r="G2532" s="8" t="s">
        <v>34</v>
      </c>
      <c r="H2532" s="4" t="str">
        <f t="shared" si="78"/>
        <v>3</v>
      </c>
      <c r="I2532" s="13">
        <v>36.758352000000002</v>
      </c>
    </row>
    <row r="2533" spans="1:9" ht="15" customHeight="1" x14ac:dyDescent="0.25">
      <c r="A2533" s="5" t="str">
        <f t="shared" si="79"/>
        <v>Solar PV</v>
      </c>
      <c r="B2533" s="5">
        <v>10</v>
      </c>
      <c r="C2533" s="6" t="s">
        <v>9</v>
      </c>
      <c r="D2533" s="6">
        <v>6</v>
      </c>
      <c r="E2533" s="7" t="s">
        <v>7</v>
      </c>
      <c r="F2533" s="7">
        <v>4</v>
      </c>
      <c r="G2533" s="8" t="s">
        <v>34</v>
      </c>
      <c r="H2533" s="4" t="str">
        <f t="shared" si="78"/>
        <v>3</v>
      </c>
      <c r="I2533" s="13">
        <v>16.371000000000002</v>
      </c>
    </row>
    <row r="2534" spans="1:9" ht="15" customHeight="1" x14ac:dyDescent="0.25">
      <c r="A2534" s="5" t="str">
        <f t="shared" si="79"/>
        <v>Biomass</v>
      </c>
      <c r="B2534" s="5">
        <v>11</v>
      </c>
      <c r="C2534" s="6" t="s">
        <v>9</v>
      </c>
      <c r="D2534" s="6">
        <v>6</v>
      </c>
      <c r="E2534" s="7" t="s">
        <v>7</v>
      </c>
      <c r="F2534" s="7">
        <v>4</v>
      </c>
      <c r="G2534" s="8" t="s">
        <v>34</v>
      </c>
      <c r="H2534" s="4" t="str">
        <f t="shared" si="78"/>
        <v>3</v>
      </c>
      <c r="I2534" s="13">
        <v>5.3500000000000005</v>
      </c>
    </row>
    <row r="2535" spans="1:9" ht="15" customHeight="1" x14ac:dyDescent="0.25">
      <c r="A2535" s="5" t="str">
        <f t="shared" si="79"/>
        <v>Cogeneration</v>
      </c>
      <c r="B2535" s="5">
        <v>12</v>
      </c>
      <c r="C2535" s="6" t="s">
        <v>9</v>
      </c>
      <c r="D2535" s="6">
        <v>6</v>
      </c>
      <c r="E2535" s="7" t="s">
        <v>7</v>
      </c>
      <c r="F2535" s="7">
        <v>4</v>
      </c>
      <c r="G2535" s="8" t="s">
        <v>34</v>
      </c>
      <c r="H2535" s="4" t="str">
        <f t="shared" si="78"/>
        <v>3</v>
      </c>
      <c r="I2535" s="13">
        <v>25.783120804166671</v>
      </c>
    </row>
    <row r="2536" spans="1:9" ht="15" customHeight="1" x14ac:dyDescent="0.25">
      <c r="A2536" s="5" t="str">
        <f t="shared" si="79"/>
        <v>Nuclear</v>
      </c>
      <c r="B2536" s="5">
        <v>13</v>
      </c>
      <c r="C2536" s="6" t="s">
        <v>9</v>
      </c>
      <c r="D2536" s="6">
        <v>6</v>
      </c>
      <c r="E2536" s="7" t="s">
        <v>7</v>
      </c>
      <c r="F2536" s="7">
        <v>4</v>
      </c>
      <c r="G2536" s="8" t="s">
        <v>34</v>
      </c>
      <c r="H2536" s="4" t="str">
        <f t="shared" si="78"/>
        <v>3</v>
      </c>
      <c r="I2536" s="13">
        <v>24.770499999999998</v>
      </c>
    </row>
    <row r="2537" spans="1:9" ht="15" customHeight="1" x14ac:dyDescent="0.25">
      <c r="A2537" s="5" t="str">
        <f t="shared" si="79"/>
        <v>Conventional Thermoelectric</v>
      </c>
      <c r="B2537" s="5">
        <v>1</v>
      </c>
      <c r="C2537" s="6" t="s">
        <v>10</v>
      </c>
      <c r="D2537" s="6">
        <v>7</v>
      </c>
      <c r="E2537" s="7" t="s">
        <v>7</v>
      </c>
      <c r="F2537" s="7">
        <v>4</v>
      </c>
      <c r="G2537" s="8" t="s">
        <v>34</v>
      </c>
      <c r="H2537" s="4" t="str">
        <f t="shared" si="78"/>
        <v>3</v>
      </c>
      <c r="I2537" s="13">
        <v>63.954327999999997</v>
      </c>
    </row>
    <row r="2538" spans="1:9" ht="15" customHeight="1" x14ac:dyDescent="0.25">
      <c r="A2538" s="5" t="str">
        <f t="shared" si="79"/>
        <v>Combined Cycle</v>
      </c>
      <c r="B2538" s="5">
        <v>2</v>
      </c>
      <c r="C2538" s="6" t="s">
        <v>10</v>
      </c>
      <c r="D2538" s="6">
        <v>7</v>
      </c>
      <c r="E2538" s="7" t="s">
        <v>7</v>
      </c>
      <c r="F2538" s="7">
        <v>4</v>
      </c>
      <c r="G2538" s="8" t="s">
        <v>34</v>
      </c>
      <c r="H2538" s="4" t="str">
        <f t="shared" si="78"/>
        <v>3</v>
      </c>
      <c r="I2538" s="13">
        <v>38.176723937500007</v>
      </c>
    </row>
    <row r="2539" spans="1:9" ht="15" customHeight="1" x14ac:dyDescent="0.25">
      <c r="A2539" s="5" t="str">
        <f t="shared" si="79"/>
        <v>Coal</v>
      </c>
      <c r="B2539" s="5">
        <v>3</v>
      </c>
      <c r="C2539" s="6" t="s">
        <v>10</v>
      </c>
      <c r="D2539" s="6">
        <v>7</v>
      </c>
      <c r="E2539" s="7" t="s">
        <v>7</v>
      </c>
      <c r="F2539" s="7">
        <v>4</v>
      </c>
      <c r="G2539" s="8" t="s">
        <v>34</v>
      </c>
      <c r="H2539" s="4" t="str">
        <f t="shared" si="78"/>
        <v>3</v>
      </c>
      <c r="I2539" s="13">
        <v>39.483000000000004</v>
      </c>
    </row>
    <row r="2540" spans="1:9" ht="15" customHeight="1" x14ac:dyDescent="0.25">
      <c r="A2540" s="5" t="str">
        <f t="shared" si="79"/>
        <v>Turbogas</v>
      </c>
      <c r="B2540" s="5">
        <v>4</v>
      </c>
      <c r="C2540" s="6" t="s">
        <v>10</v>
      </c>
      <c r="D2540" s="6">
        <v>7</v>
      </c>
      <c r="E2540" s="7" t="s">
        <v>7</v>
      </c>
      <c r="F2540" s="7">
        <v>4</v>
      </c>
      <c r="G2540" s="8" t="s">
        <v>34</v>
      </c>
      <c r="H2540" s="4" t="str">
        <f t="shared" si="78"/>
        <v>3</v>
      </c>
      <c r="I2540" s="13">
        <v>61.189688750000002</v>
      </c>
    </row>
    <row r="2541" spans="1:9" ht="15" customHeight="1" x14ac:dyDescent="0.25">
      <c r="A2541" s="5" t="str">
        <f t="shared" si="79"/>
        <v>Internal Combustion</v>
      </c>
      <c r="B2541" s="5">
        <v>5</v>
      </c>
      <c r="C2541" s="6" t="s">
        <v>10</v>
      </c>
      <c r="D2541" s="6">
        <v>7</v>
      </c>
      <c r="E2541" s="7" t="s">
        <v>7</v>
      </c>
      <c r="F2541" s="7">
        <v>4</v>
      </c>
      <c r="G2541" s="8" t="s">
        <v>34</v>
      </c>
      <c r="H2541" s="4" t="str">
        <f t="shared" si="78"/>
        <v>3</v>
      </c>
      <c r="I2541" s="13">
        <v>196.78370000000001</v>
      </c>
    </row>
    <row r="2542" spans="1:9" ht="15" customHeight="1" x14ac:dyDescent="0.25">
      <c r="A2542" s="5" t="str">
        <f t="shared" si="79"/>
        <v>Fluidized Bed</v>
      </c>
      <c r="B2542" s="5">
        <v>6</v>
      </c>
      <c r="C2542" s="6" t="s">
        <v>10</v>
      </c>
      <c r="D2542" s="6">
        <v>7</v>
      </c>
      <c r="E2542" s="7" t="s">
        <v>7</v>
      </c>
      <c r="F2542" s="7">
        <v>4</v>
      </c>
      <c r="G2542" s="8" t="s">
        <v>34</v>
      </c>
      <c r="H2542" s="4" t="str">
        <f t="shared" si="78"/>
        <v>3</v>
      </c>
      <c r="I2542" s="13">
        <v>39.483000000000004</v>
      </c>
    </row>
    <row r="2543" spans="1:9" ht="15" customHeight="1" x14ac:dyDescent="0.25">
      <c r="A2543" s="5" t="str">
        <f t="shared" si="79"/>
        <v>Hydropower</v>
      </c>
      <c r="B2543" s="5">
        <v>7</v>
      </c>
      <c r="C2543" s="6" t="s">
        <v>10</v>
      </c>
      <c r="D2543" s="6">
        <v>7</v>
      </c>
      <c r="E2543" s="7" t="s">
        <v>7</v>
      </c>
      <c r="F2543" s="7">
        <v>4</v>
      </c>
      <c r="G2543" s="8" t="s">
        <v>34</v>
      </c>
      <c r="H2543" s="4" t="str">
        <f t="shared" si="78"/>
        <v>3</v>
      </c>
      <c r="I2543" s="13">
        <v>0</v>
      </c>
    </row>
    <row r="2544" spans="1:9" ht="15" customHeight="1" x14ac:dyDescent="0.25">
      <c r="A2544" s="5" t="str">
        <f t="shared" si="79"/>
        <v>Wind</v>
      </c>
      <c r="B2544" s="5">
        <v>8</v>
      </c>
      <c r="C2544" s="6" t="s">
        <v>10</v>
      </c>
      <c r="D2544" s="6">
        <v>7</v>
      </c>
      <c r="E2544" s="7" t="s">
        <v>7</v>
      </c>
      <c r="F2544" s="7">
        <v>4</v>
      </c>
      <c r="G2544" s="8" t="s">
        <v>34</v>
      </c>
      <c r="H2544" s="4" t="str">
        <f t="shared" si="78"/>
        <v>3</v>
      </c>
      <c r="I2544" s="13">
        <v>9.2555000000000014</v>
      </c>
    </row>
    <row r="2545" spans="1:9" ht="15" customHeight="1" x14ac:dyDescent="0.25">
      <c r="A2545" s="5" t="str">
        <f t="shared" si="79"/>
        <v>Geothermal</v>
      </c>
      <c r="B2545" s="5">
        <v>9</v>
      </c>
      <c r="C2545" s="6" t="s">
        <v>10</v>
      </c>
      <c r="D2545" s="6">
        <v>7</v>
      </c>
      <c r="E2545" s="7" t="s">
        <v>7</v>
      </c>
      <c r="F2545" s="7">
        <v>4</v>
      </c>
      <c r="G2545" s="8" t="s">
        <v>34</v>
      </c>
      <c r="H2545" s="4" t="str">
        <f t="shared" si="78"/>
        <v>3</v>
      </c>
      <c r="I2545" s="13">
        <v>36.758352000000002</v>
      </c>
    </row>
    <row r="2546" spans="1:9" ht="15" customHeight="1" x14ac:dyDescent="0.25">
      <c r="A2546" s="5" t="str">
        <f t="shared" si="79"/>
        <v>Solar PV</v>
      </c>
      <c r="B2546" s="5">
        <v>10</v>
      </c>
      <c r="C2546" s="6" t="s">
        <v>10</v>
      </c>
      <c r="D2546" s="6">
        <v>7</v>
      </c>
      <c r="E2546" s="7" t="s">
        <v>7</v>
      </c>
      <c r="F2546" s="7">
        <v>4</v>
      </c>
      <c r="G2546" s="8" t="s">
        <v>34</v>
      </c>
      <c r="H2546" s="4" t="str">
        <f t="shared" si="78"/>
        <v>3</v>
      </c>
      <c r="I2546" s="13">
        <v>16.371000000000002</v>
      </c>
    </row>
    <row r="2547" spans="1:9" ht="15" customHeight="1" x14ac:dyDescent="0.25">
      <c r="A2547" s="5" t="str">
        <f t="shared" si="79"/>
        <v>Biomass</v>
      </c>
      <c r="B2547" s="5">
        <v>11</v>
      </c>
      <c r="C2547" s="6" t="s">
        <v>10</v>
      </c>
      <c r="D2547" s="6">
        <v>7</v>
      </c>
      <c r="E2547" s="7" t="s">
        <v>7</v>
      </c>
      <c r="F2547" s="7">
        <v>4</v>
      </c>
      <c r="G2547" s="8" t="s">
        <v>34</v>
      </c>
      <c r="H2547" s="4" t="str">
        <f t="shared" si="78"/>
        <v>3</v>
      </c>
      <c r="I2547" s="13">
        <v>5.3500000000000005</v>
      </c>
    </row>
    <row r="2548" spans="1:9" ht="15" customHeight="1" x14ac:dyDescent="0.25">
      <c r="A2548" s="5" t="str">
        <f t="shared" si="79"/>
        <v>Cogeneration</v>
      </c>
      <c r="B2548" s="5">
        <v>12</v>
      </c>
      <c r="C2548" s="6" t="s">
        <v>10</v>
      </c>
      <c r="D2548" s="6">
        <v>7</v>
      </c>
      <c r="E2548" s="7" t="s">
        <v>7</v>
      </c>
      <c r="F2548" s="7">
        <v>4</v>
      </c>
      <c r="G2548" s="8" t="s">
        <v>34</v>
      </c>
      <c r="H2548" s="4" t="str">
        <f t="shared" si="78"/>
        <v>3</v>
      </c>
      <c r="I2548" s="13">
        <v>38.176723937500007</v>
      </c>
    </row>
    <row r="2549" spans="1:9" ht="15" customHeight="1" x14ac:dyDescent="0.25">
      <c r="A2549" s="5" t="str">
        <f t="shared" si="79"/>
        <v>Nuclear</v>
      </c>
      <c r="B2549" s="5">
        <v>13</v>
      </c>
      <c r="C2549" s="6" t="s">
        <v>10</v>
      </c>
      <c r="D2549" s="6">
        <v>7</v>
      </c>
      <c r="E2549" s="7" t="s">
        <v>7</v>
      </c>
      <c r="F2549" s="7">
        <v>4</v>
      </c>
      <c r="G2549" s="8" t="s">
        <v>34</v>
      </c>
      <c r="H2549" s="4" t="str">
        <f t="shared" si="78"/>
        <v>3</v>
      </c>
      <c r="I2549" s="13">
        <v>24.770499999999998</v>
      </c>
    </row>
    <row r="2550" spans="1:9" ht="15" customHeight="1" x14ac:dyDescent="0.25">
      <c r="A2550" s="5" t="str">
        <f t="shared" si="79"/>
        <v>Conventional Thermoelectric</v>
      </c>
      <c r="B2550" s="5">
        <v>1</v>
      </c>
      <c r="C2550" s="6" t="s">
        <v>11</v>
      </c>
      <c r="D2550" s="6">
        <v>8</v>
      </c>
      <c r="E2550" s="7" t="s">
        <v>7</v>
      </c>
      <c r="F2550" s="7">
        <v>4</v>
      </c>
      <c r="G2550" s="8" t="s">
        <v>34</v>
      </c>
      <c r="H2550" s="4" t="str">
        <f t="shared" si="78"/>
        <v>3</v>
      </c>
      <c r="I2550" s="13">
        <v>63.954327999999997</v>
      </c>
    </row>
    <row r="2551" spans="1:9" ht="15" customHeight="1" x14ac:dyDescent="0.25">
      <c r="A2551" s="5" t="str">
        <f t="shared" si="79"/>
        <v>Combined Cycle</v>
      </c>
      <c r="B2551" s="5">
        <v>2</v>
      </c>
      <c r="C2551" s="6" t="s">
        <v>11</v>
      </c>
      <c r="D2551" s="6">
        <v>8</v>
      </c>
      <c r="E2551" s="7" t="s">
        <v>7</v>
      </c>
      <c r="F2551" s="7">
        <v>4</v>
      </c>
      <c r="G2551" s="8" t="s">
        <v>34</v>
      </c>
      <c r="H2551" s="4" t="str">
        <f t="shared" si="78"/>
        <v>3</v>
      </c>
      <c r="I2551" s="13">
        <v>32.090579541666663</v>
      </c>
    </row>
    <row r="2552" spans="1:9" ht="15" customHeight="1" x14ac:dyDescent="0.25">
      <c r="A2552" s="5" t="str">
        <f t="shared" si="79"/>
        <v>Coal</v>
      </c>
      <c r="B2552" s="5">
        <v>3</v>
      </c>
      <c r="C2552" s="6" t="s">
        <v>11</v>
      </c>
      <c r="D2552" s="6">
        <v>8</v>
      </c>
      <c r="E2552" s="7" t="s">
        <v>7</v>
      </c>
      <c r="F2552" s="7">
        <v>4</v>
      </c>
      <c r="G2552" s="8" t="s">
        <v>34</v>
      </c>
      <c r="H2552" s="4" t="str">
        <f t="shared" si="78"/>
        <v>3</v>
      </c>
      <c r="I2552" s="13">
        <v>39.483000000000004</v>
      </c>
    </row>
    <row r="2553" spans="1:9" ht="15" customHeight="1" x14ac:dyDescent="0.25">
      <c r="A2553" s="5" t="str">
        <f t="shared" si="79"/>
        <v>Turbogas</v>
      </c>
      <c r="B2553" s="5">
        <v>4</v>
      </c>
      <c r="C2553" s="6" t="s">
        <v>11</v>
      </c>
      <c r="D2553" s="6">
        <v>8</v>
      </c>
      <c r="E2553" s="7" t="s">
        <v>7</v>
      </c>
      <c r="F2553" s="7">
        <v>4</v>
      </c>
      <c r="G2553" s="8" t="s">
        <v>34</v>
      </c>
      <c r="H2553" s="4" t="str">
        <f t="shared" si="78"/>
        <v>3</v>
      </c>
      <c r="I2553" s="13">
        <v>51.434810833333323</v>
      </c>
    </row>
    <row r="2554" spans="1:9" ht="15" customHeight="1" x14ac:dyDescent="0.25">
      <c r="A2554" s="5" t="str">
        <f t="shared" si="79"/>
        <v>Internal Combustion</v>
      </c>
      <c r="B2554" s="5">
        <v>5</v>
      </c>
      <c r="C2554" s="6" t="s">
        <v>11</v>
      </c>
      <c r="D2554" s="6">
        <v>8</v>
      </c>
      <c r="E2554" s="7" t="s">
        <v>7</v>
      </c>
      <c r="F2554" s="7">
        <v>4</v>
      </c>
      <c r="G2554" s="8" t="s">
        <v>34</v>
      </c>
      <c r="H2554" s="4" t="str">
        <f t="shared" si="78"/>
        <v>3</v>
      </c>
      <c r="I2554" s="13">
        <v>196.78370000000001</v>
      </c>
    </row>
    <row r="2555" spans="1:9" ht="15" customHeight="1" x14ac:dyDescent="0.25">
      <c r="A2555" s="5" t="str">
        <f t="shared" si="79"/>
        <v>Fluidized Bed</v>
      </c>
      <c r="B2555" s="5">
        <v>6</v>
      </c>
      <c r="C2555" s="6" t="s">
        <v>11</v>
      </c>
      <c r="D2555" s="6">
        <v>8</v>
      </c>
      <c r="E2555" s="7" t="s">
        <v>7</v>
      </c>
      <c r="F2555" s="7">
        <v>4</v>
      </c>
      <c r="G2555" s="8" t="s">
        <v>34</v>
      </c>
      <c r="H2555" s="4" t="str">
        <f t="shared" si="78"/>
        <v>3</v>
      </c>
      <c r="I2555" s="13">
        <v>39.483000000000004</v>
      </c>
    </row>
    <row r="2556" spans="1:9" ht="15" customHeight="1" x14ac:dyDescent="0.25">
      <c r="A2556" s="5" t="str">
        <f t="shared" si="79"/>
        <v>Hydropower</v>
      </c>
      <c r="B2556" s="5">
        <v>7</v>
      </c>
      <c r="C2556" s="6" t="s">
        <v>11</v>
      </c>
      <c r="D2556" s="6">
        <v>8</v>
      </c>
      <c r="E2556" s="7" t="s">
        <v>7</v>
      </c>
      <c r="F2556" s="7">
        <v>4</v>
      </c>
      <c r="G2556" s="8" t="s">
        <v>34</v>
      </c>
      <c r="H2556" s="4" t="str">
        <f t="shared" si="78"/>
        <v>3</v>
      </c>
      <c r="I2556" s="13">
        <v>0</v>
      </c>
    </row>
    <row r="2557" spans="1:9" ht="15" customHeight="1" x14ac:dyDescent="0.25">
      <c r="A2557" s="5" t="str">
        <f t="shared" si="79"/>
        <v>Wind</v>
      </c>
      <c r="B2557" s="5">
        <v>8</v>
      </c>
      <c r="C2557" s="6" t="s">
        <v>11</v>
      </c>
      <c r="D2557" s="6">
        <v>8</v>
      </c>
      <c r="E2557" s="7" t="s">
        <v>7</v>
      </c>
      <c r="F2557" s="7">
        <v>4</v>
      </c>
      <c r="G2557" s="8" t="s">
        <v>34</v>
      </c>
      <c r="H2557" s="4" t="str">
        <f t="shared" si="78"/>
        <v>3</v>
      </c>
      <c r="I2557" s="13">
        <v>9.2555000000000014</v>
      </c>
    </row>
    <row r="2558" spans="1:9" ht="15" customHeight="1" x14ac:dyDescent="0.25">
      <c r="A2558" s="5" t="str">
        <f t="shared" si="79"/>
        <v>Geothermal</v>
      </c>
      <c r="B2558" s="5">
        <v>9</v>
      </c>
      <c r="C2558" s="6" t="s">
        <v>11</v>
      </c>
      <c r="D2558" s="6">
        <v>8</v>
      </c>
      <c r="E2558" s="7" t="s">
        <v>7</v>
      </c>
      <c r="F2558" s="7">
        <v>4</v>
      </c>
      <c r="G2558" s="8" t="s">
        <v>34</v>
      </c>
      <c r="H2558" s="4" t="str">
        <f t="shared" si="78"/>
        <v>3</v>
      </c>
      <c r="I2558" s="13">
        <v>36.758352000000002</v>
      </c>
    </row>
    <row r="2559" spans="1:9" ht="15" customHeight="1" x14ac:dyDescent="0.25">
      <c r="A2559" s="5" t="str">
        <f t="shared" si="79"/>
        <v>Solar PV</v>
      </c>
      <c r="B2559" s="5">
        <v>10</v>
      </c>
      <c r="C2559" s="6" t="s">
        <v>11</v>
      </c>
      <c r="D2559" s="6">
        <v>8</v>
      </c>
      <c r="E2559" s="7" t="s">
        <v>7</v>
      </c>
      <c r="F2559" s="7">
        <v>4</v>
      </c>
      <c r="G2559" s="8" t="s">
        <v>34</v>
      </c>
      <c r="H2559" s="4" t="str">
        <f t="shared" si="78"/>
        <v>3</v>
      </c>
      <c r="I2559" s="13">
        <v>16.371000000000002</v>
      </c>
    </row>
    <row r="2560" spans="1:9" ht="15" customHeight="1" x14ac:dyDescent="0.25">
      <c r="A2560" s="5" t="str">
        <f t="shared" si="79"/>
        <v>Biomass</v>
      </c>
      <c r="B2560" s="5">
        <v>11</v>
      </c>
      <c r="C2560" s="6" t="s">
        <v>11</v>
      </c>
      <c r="D2560" s="6">
        <v>8</v>
      </c>
      <c r="E2560" s="7" t="s">
        <v>7</v>
      </c>
      <c r="F2560" s="7">
        <v>4</v>
      </c>
      <c r="G2560" s="8" t="s">
        <v>34</v>
      </c>
      <c r="H2560" s="4" t="str">
        <f t="shared" si="78"/>
        <v>3</v>
      </c>
      <c r="I2560" s="13">
        <v>5.3500000000000005</v>
      </c>
    </row>
    <row r="2561" spans="1:9" ht="15" customHeight="1" x14ac:dyDescent="0.25">
      <c r="A2561" s="5" t="str">
        <f t="shared" si="79"/>
        <v>Cogeneration</v>
      </c>
      <c r="B2561" s="5">
        <v>12</v>
      </c>
      <c r="C2561" s="6" t="s">
        <v>11</v>
      </c>
      <c r="D2561" s="6">
        <v>8</v>
      </c>
      <c r="E2561" s="7" t="s">
        <v>7</v>
      </c>
      <c r="F2561" s="7">
        <v>4</v>
      </c>
      <c r="G2561" s="8" t="s">
        <v>34</v>
      </c>
      <c r="H2561" s="4" t="str">
        <f t="shared" si="78"/>
        <v>3</v>
      </c>
      <c r="I2561" s="13">
        <v>32.090579541666663</v>
      </c>
    </row>
    <row r="2562" spans="1:9" ht="15" customHeight="1" x14ac:dyDescent="0.25">
      <c r="A2562" s="5" t="str">
        <f t="shared" si="79"/>
        <v>Nuclear</v>
      </c>
      <c r="B2562" s="5">
        <v>13</v>
      </c>
      <c r="C2562" s="6" t="s">
        <v>11</v>
      </c>
      <c r="D2562" s="6">
        <v>8</v>
      </c>
      <c r="E2562" s="7" t="s">
        <v>7</v>
      </c>
      <c r="F2562" s="7">
        <v>4</v>
      </c>
      <c r="G2562" s="8" t="s">
        <v>34</v>
      </c>
      <c r="H2562" s="4" t="str">
        <f t="shared" si="78"/>
        <v>3</v>
      </c>
      <c r="I2562" s="13">
        <v>24.770499999999998</v>
      </c>
    </row>
    <row r="2563" spans="1:9" ht="15" customHeight="1" x14ac:dyDescent="0.25">
      <c r="A2563" s="5" t="str">
        <f t="shared" si="79"/>
        <v>Conventional Thermoelectric</v>
      </c>
      <c r="B2563" s="5">
        <v>1</v>
      </c>
      <c r="C2563" s="6" t="s">
        <v>12</v>
      </c>
      <c r="D2563" s="6">
        <v>9</v>
      </c>
      <c r="E2563" s="7" t="s">
        <v>7</v>
      </c>
      <c r="F2563" s="7">
        <v>4</v>
      </c>
      <c r="G2563" s="8" t="s">
        <v>34</v>
      </c>
      <c r="H2563" s="4" t="str">
        <f t="shared" ref="H2563:H2626" si="80">CONCATENATE(RIGHT(G2563,1))</f>
        <v>3</v>
      </c>
      <c r="I2563" s="13">
        <v>63.954327999999997</v>
      </c>
    </row>
    <row r="2564" spans="1:9" ht="15" customHeight="1" x14ac:dyDescent="0.25">
      <c r="A2564" s="5" t="str">
        <f t="shared" si="79"/>
        <v>Combined Cycle</v>
      </c>
      <c r="B2564" s="5">
        <v>2</v>
      </c>
      <c r="C2564" s="6" t="s">
        <v>12</v>
      </c>
      <c r="D2564" s="6">
        <v>9</v>
      </c>
      <c r="E2564" s="7" t="s">
        <v>7</v>
      </c>
      <c r="F2564" s="7">
        <v>4</v>
      </c>
      <c r="G2564" s="8" t="s">
        <v>34</v>
      </c>
      <c r="H2564" s="4" t="str">
        <f t="shared" si="80"/>
        <v>3</v>
      </c>
      <c r="I2564" s="13">
        <v>26.557721000000001</v>
      </c>
    </row>
    <row r="2565" spans="1:9" ht="15" customHeight="1" x14ac:dyDescent="0.25">
      <c r="A2565" s="5" t="str">
        <f t="shared" si="79"/>
        <v>Coal</v>
      </c>
      <c r="B2565" s="5">
        <v>3</v>
      </c>
      <c r="C2565" s="6" t="s">
        <v>12</v>
      </c>
      <c r="D2565" s="6">
        <v>9</v>
      </c>
      <c r="E2565" s="7" t="s">
        <v>7</v>
      </c>
      <c r="F2565" s="7">
        <v>4</v>
      </c>
      <c r="G2565" s="8" t="s">
        <v>34</v>
      </c>
      <c r="H2565" s="4" t="str">
        <f t="shared" si="80"/>
        <v>3</v>
      </c>
      <c r="I2565" s="13">
        <v>39.483000000000004</v>
      </c>
    </row>
    <row r="2566" spans="1:9" ht="15" customHeight="1" x14ac:dyDescent="0.25">
      <c r="A2566" s="5" t="str">
        <f t="shared" si="79"/>
        <v>Turbogas</v>
      </c>
      <c r="B2566" s="5">
        <v>4</v>
      </c>
      <c r="C2566" s="6" t="s">
        <v>12</v>
      </c>
      <c r="D2566" s="6">
        <v>9</v>
      </c>
      <c r="E2566" s="7" t="s">
        <v>7</v>
      </c>
      <c r="F2566" s="7">
        <v>4</v>
      </c>
      <c r="G2566" s="8" t="s">
        <v>34</v>
      </c>
      <c r="H2566" s="4" t="str">
        <f t="shared" si="80"/>
        <v>3</v>
      </c>
      <c r="I2566" s="13">
        <v>42.566739999999996</v>
      </c>
    </row>
    <row r="2567" spans="1:9" ht="15" customHeight="1" x14ac:dyDescent="0.25">
      <c r="A2567" s="5" t="str">
        <f t="shared" si="79"/>
        <v>Internal Combustion</v>
      </c>
      <c r="B2567" s="5">
        <v>5</v>
      </c>
      <c r="C2567" s="6" t="s">
        <v>12</v>
      </c>
      <c r="D2567" s="6">
        <v>9</v>
      </c>
      <c r="E2567" s="7" t="s">
        <v>7</v>
      </c>
      <c r="F2567" s="7">
        <v>4</v>
      </c>
      <c r="G2567" s="8" t="s">
        <v>34</v>
      </c>
      <c r="H2567" s="4" t="str">
        <f t="shared" si="80"/>
        <v>3</v>
      </c>
      <c r="I2567" s="13">
        <v>196.78370000000001</v>
      </c>
    </row>
    <row r="2568" spans="1:9" ht="15" customHeight="1" x14ac:dyDescent="0.25">
      <c r="A2568" s="5" t="str">
        <f t="shared" si="79"/>
        <v>Fluidized Bed</v>
      </c>
      <c r="B2568" s="5">
        <v>6</v>
      </c>
      <c r="C2568" s="6" t="s">
        <v>12</v>
      </c>
      <c r="D2568" s="6">
        <v>9</v>
      </c>
      <c r="E2568" s="7" t="s">
        <v>7</v>
      </c>
      <c r="F2568" s="7">
        <v>4</v>
      </c>
      <c r="G2568" s="8" t="s">
        <v>34</v>
      </c>
      <c r="H2568" s="4" t="str">
        <f t="shared" si="80"/>
        <v>3</v>
      </c>
      <c r="I2568" s="13">
        <v>39.483000000000004</v>
      </c>
    </row>
    <row r="2569" spans="1:9" ht="15" customHeight="1" x14ac:dyDescent="0.25">
      <c r="A2569" s="5" t="str">
        <f t="shared" si="79"/>
        <v>Hydropower</v>
      </c>
      <c r="B2569" s="5">
        <v>7</v>
      </c>
      <c r="C2569" s="6" t="s">
        <v>12</v>
      </c>
      <c r="D2569" s="6">
        <v>9</v>
      </c>
      <c r="E2569" s="7" t="s">
        <v>7</v>
      </c>
      <c r="F2569" s="7">
        <v>4</v>
      </c>
      <c r="G2569" s="8" t="s">
        <v>34</v>
      </c>
      <c r="H2569" s="4" t="str">
        <f t="shared" si="80"/>
        <v>3</v>
      </c>
      <c r="I2569" s="13">
        <v>0</v>
      </c>
    </row>
    <row r="2570" spans="1:9" ht="15" customHeight="1" x14ac:dyDescent="0.25">
      <c r="A2570" s="5" t="str">
        <f t="shared" si="79"/>
        <v>Wind</v>
      </c>
      <c r="B2570" s="5">
        <v>8</v>
      </c>
      <c r="C2570" s="6" t="s">
        <v>12</v>
      </c>
      <c r="D2570" s="6">
        <v>9</v>
      </c>
      <c r="E2570" s="7" t="s">
        <v>7</v>
      </c>
      <c r="F2570" s="7">
        <v>4</v>
      </c>
      <c r="G2570" s="8" t="s">
        <v>34</v>
      </c>
      <c r="H2570" s="4" t="str">
        <f t="shared" si="80"/>
        <v>3</v>
      </c>
      <c r="I2570" s="13">
        <v>9.2555000000000014</v>
      </c>
    </row>
    <row r="2571" spans="1:9" ht="15" customHeight="1" x14ac:dyDescent="0.25">
      <c r="A2571" s="5" t="str">
        <f t="shared" si="79"/>
        <v>Geothermal</v>
      </c>
      <c r="B2571" s="5">
        <v>9</v>
      </c>
      <c r="C2571" s="6" t="s">
        <v>12</v>
      </c>
      <c r="D2571" s="6">
        <v>9</v>
      </c>
      <c r="E2571" s="7" t="s">
        <v>7</v>
      </c>
      <c r="F2571" s="7">
        <v>4</v>
      </c>
      <c r="G2571" s="8" t="s">
        <v>34</v>
      </c>
      <c r="H2571" s="4" t="str">
        <f t="shared" si="80"/>
        <v>3</v>
      </c>
      <c r="I2571" s="13">
        <v>36.758352000000002</v>
      </c>
    </row>
    <row r="2572" spans="1:9" ht="15" customHeight="1" x14ac:dyDescent="0.25">
      <c r="A2572" s="5" t="str">
        <f t="shared" si="79"/>
        <v>Solar PV</v>
      </c>
      <c r="B2572" s="5">
        <v>10</v>
      </c>
      <c r="C2572" s="6" t="s">
        <v>12</v>
      </c>
      <c r="D2572" s="6">
        <v>9</v>
      </c>
      <c r="E2572" s="7" t="s">
        <v>7</v>
      </c>
      <c r="F2572" s="7">
        <v>4</v>
      </c>
      <c r="G2572" s="8" t="s">
        <v>34</v>
      </c>
      <c r="H2572" s="4" t="str">
        <f t="shared" si="80"/>
        <v>3</v>
      </c>
      <c r="I2572" s="13">
        <v>16.371000000000002</v>
      </c>
    </row>
    <row r="2573" spans="1:9" ht="15" customHeight="1" x14ac:dyDescent="0.25">
      <c r="A2573" s="5" t="str">
        <f t="shared" si="79"/>
        <v>Biomass</v>
      </c>
      <c r="B2573" s="5">
        <v>11</v>
      </c>
      <c r="C2573" s="6" t="s">
        <v>12</v>
      </c>
      <c r="D2573" s="6">
        <v>9</v>
      </c>
      <c r="E2573" s="7" t="s">
        <v>7</v>
      </c>
      <c r="F2573" s="7">
        <v>4</v>
      </c>
      <c r="G2573" s="8" t="s">
        <v>34</v>
      </c>
      <c r="H2573" s="4" t="str">
        <f t="shared" si="80"/>
        <v>3</v>
      </c>
      <c r="I2573" s="13">
        <v>5.3500000000000005</v>
      </c>
    </row>
    <row r="2574" spans="1:9" ht="15" customHeight="1" x14ac:dyDescent="0.25">
      <c r="A2574" s="5" t="str">
        <f t="shared" si="79"/>
        <v>Cogeneration</v>
      </c>
      <c r="B2574" s="5">
        <v>12</v>
      </c>
      <c r="C2574" s="6" t="s">
        <v>12</v>
      </c>
      <c r="D2574" s="6">
        <v>9</v>
      </c>
      <c r="E2574" s="7" t="s">
        <v>7</v>
      </c>
      <c r="F2574" s="7">
        <v>4</v>
      </c>
      <c r="G2574" s="8" t="s">
        <v>34</v>
      </c>
      <c r="H2574" s="4" t="str">
        <f t="shared" si="80"/>
        <v>3</v>
      </c>
      <c r="I2574" s="13">
        <v>26.557721000000001</v>
      </c>
    </row>
    <row r="2575" spans="1:9" ht="15" customHeight="1" x14ac:dyDescent="0.25">
      <c r="A2575" s="5" t="str">
        <f t="shared" si="79"/>
        <v>Nuclear</v>
      </c>
      <c r="B2575" s="5">
        <v>13</v>
      </c>
      <c r="C2575" s="6" t="s">
        <v>12</v>
      </c>
      <c r="D2575" s="6">
        <v>9</v>
      </c>
      <c r="E2575" s="7" t="s">
        <v>7</v>
      </c>
      <c r="F2575" s="7">
        <v>4</v>
      </c>
      <c r="G2575" s="8" t="s">
        <v>34</v>
      </c>
      <c r="H2575" s="4" t="str">
        <f t="shared" si="80"/>
        <v>3</v>
      </c>
      <c r="I2575" s="13">
        <v>24.770499999999998</v>
      </c>
    </row>
    <row r="2576" spans="1:9" ht="15" customHeight="1" x14ac:dyDescent="0.25">
      <c r="A2576" s="5" t="str">
        <f t="shared" ref="A2576:A2639" si="81">A2563</f>
        <v>Conventional Thermoelectric</v>
      </c>
      <c r="B2576" s="5">
        <v>1</v>
      </c>
      <c r="C2576" s="6" t="s">
        <v>4</v>
      </c>
      <c r="D2576" s="6">
        <v>1</v>
      </c>
      <c r="E2576" s="7" t="s">
        <v>8</v>
      </c>
      <c r="F2576" s="7">
        <v>5</v>
      </c>
      <c r="G2576" s="8" t="s">
        <v>34</v>
      </c>
      <c r="H2576" s="4" t="str">
        <f t="shared" si="80"/>
        <v>3</v>
      </c>
      <c r="I2576" s="13">
        <v>63.954327999999997</v>
      </c>
    </row>
    <row r="2577" spans="1:9" ht="15" customHeight="1" x14ac:dyDescent="0.25">
      <c r="A2577" s="5" t="str">
        <f t="shared" si="81"/>
        <v>Combined Cycle</v>
      </c>
      <c r="B2577" s="5">
        <v>2</v>
      </c>
      <c r="C2577" s="6" t="s">
        <v>4</v>
      </c>
      <c r="D2577" s="6">
        <v>1</v>
      </c>
      <c r="E2577" s="7" t="s">
        <v>8</v>
      </c>
      <c r="F2577" s="7">
        <v>5</v>
      </c>
      <c r="G2577" s="8" t="s">
        <v>34</v>
      </c>
      <c r="H2577" s="4" t="str">
        <f t="shared" si="80"/>
        <v>3</v>
      </c>
      <c r="I2577" s="13">
        <v>39.836581500000001</v>
      </c>
    </row>
    <row r="2578" spans="1:9" ht="15" customHeight="1" x14ac:dyDescent="0.25">
      <c r="A2578" s="5" t="str">
        <f t="shared" si="81"/>
        <v>Coal</v>
      </c>
      <c r="B2578" s="5">
        <v>3</v>
      </c>
      <c r="C2578" s="6" t="s">
        <v>4</v>
      </c>
      <c r="D2578" s="6">
        <v>1</v>
      </c>
      <c r="E2578" s="7" t="s">
        <v>8</v>
      </c>
      <c r="F2578" s="7">
        <v>5</v>
      </c>
      <c r="G2578" s="8" t="s">
        <v>34</v>
      </c>
      <c r="H2578" s="4" t="str">
        <f t="shared" si="80"/>
        <v>3</v>
      </c>
      <c r="I2578" s="13">
        <v>39.483000000000004</v>
      </c>
    </row>
    <row r="2579" spans="1:9" ht="15" customHeight="1" x14ac:dyDescent="0.25">
      <c r="A2579" s="5" t="str">
        <f t="shared" si="81"/>
        <v>Turbogas</v>
      </c>
      <c r="B2579" s="5">
        <v>4</v>
      </c>
      <c r="C2579" s="6" t="s">
        <v>4</v>
      </c>
      <c r="D2579" s="6">
        <v>1</v>
      </c>
      <c r="E2579" s="7" t="s">
        <v>8</v>
      </c>
      <c r="F2579" s="7">
        <v>5</v>
      </c>
      <c r="G2579" s="8" t="s">
        <v>34</v>
      </c>
      <c r="H2579" s="4" t="str">
        <f t="shared" si="80"/>
        <v>3</v>
      </c>
      <c r="I2579" s="13">
        <v>63.850109999999994</v>
      </c>
    </row>
    <row r="2580" spans="1:9" ht="15" customHeight="1" x14ac:dyDescent="0.25">
      <c r="A2580" s="5" t="str">
        <f t="shared" si="81"/>
        <v>Internal Combustion</v>
      </c>
      <c r="B2580" s="5">
        <v>5</v>
      </c>
      <c r="C2580" s="6" t="s">
        <v>4</v>
      </c>
      <c r="D2580" s="6">
        <v>1</v>
      </c>
      <c r="E2580" s="7" t="s">
        <v>8</v>
      </c>
      <c r="F2580" s="7">
        <v>5</v>
      </c>
      <c r="G2580" s="8" t="s">
        <v>34</v>
      </c>
      <c r="H2580" s="4" t="str">
        <f t="shared" si="80"/>
        <v>3</v>
      </c>
      <c r="I2580" s="13">
        <v>196.78370000000001</v>
      </c>
    </row>
    <row r="2581" spans="1:9" ht="15" customHeight="1" x14ac:dyDescent="0.25">
      <c r="A2581" s="5" t="str">
        <f t="shared" si="81"/>
        <v>Fluidized Bed</v>
      </c>
      <c r="B2581" s="5">
        <v>6</v>
      </c>
      <c r="C2581" s="6" t="s">
        <v>4</v>
      </c>
      <c r="D2581" s="6">
        <v>1</v>
      </c>
      <c r="E2581" s="7" t="s">
        <v>8</v>
      </c>
      <c r="F2581" s="7">
        <v>5</v>
      </c>
      <c r="G2581" s="8" t="s">
        <v>34</v>
      </c>
      <c r="H2581" s="4" t="str">
        <f t="shared" si="80"/>
        <v>3</v>
      </c>
      <c r="I2581" s="13">
        <v>39.483000000000004</v>
      </c>
    </row>
    <row r="2582" spans="1:9" ht="15" customHeight="1" x14ac:dyDescent="0.25">
      <c r="A2582" s="5" t="str">
        <f t="shared" si="81"/>
        <v>Hydropower</v>
      </c>
      <c r="B2582" s="5">
        <v>7</v>
      </c>
      <c r="C2582" s="6" t="s">
        <v>4</v>
      </c>
      <c r="D2582" s="6">
        <v>1</v>
      </c>
      <c r="E2582" s="7" t="s">
        <v>8</v>
      </c>
      <c r="F2582" s="7">
        <v>5</v>
      </c>
      <c r="G2582" s="8" t="s">
        <v>34</v>
      </c>
      <c r="H2582" s="4" t="str">
        <f t="shared" si="80"/>
        <v>3</v>
      </c>
      <c r="I2582" s="13">
        <v>0</v>
      </c>
    </row>
    <row r="2583" spans="1:9" ht="15" customHeight="1" x14ac:dyDescent="0.25">
      <c r="A2583" s="5" t="str">
        <f t="shared" si="81"/>
        <v>Wind</v>
      </c>
      <c r="B2583" s="5">
        <v>8</v>
      </c>
      <c r="C2583" s="6" t="s">
        <v>4</v>
      </c>
      <c r="D2583" s="6">
        <v>1</v>
      </c>
      <c r="E2583" s="7" t="s">
        <v>8</v>
      </c>
      <c r="F2583" s="7">
        <v>5</v>
      </c>
      <c r="G2583" s="8" t="s">
        <v>34</v>
      </c>
      <c r="H2583" s="4" t="str">
        <f t="shared" si="80"/>
        <v>3</v>
      </c>
      <c r="I2583" s="13">
        <v>9.2555000000000014</v>
      </c>
    </row>
    <row r="2584" spans="1:9" ht="15" customHeight="1" x14ac:dyDescent="0.25">
      <c r="A2584" s="5" t="str">
        <f t="shared" si="81"/>
        <v>Geothermal</v>
      </c>
      <c r="B2584" s="5">
        <v>9</v>
      </c>
      <c r="C2584" s="6" t="s">
        <v>4</v>
      </c>
      <c r="D2584" s="6">
        <v>1</v>
      </c>
      <c r="E2584" s="7" t="s">
        <v>8</v>
      </c>
      <c r="F2584" s="7">
        <v>5</v>
      </c>
      <c r="G2584" s="8" t="s">
        <v>34</v>
      </c>
      <c r="H2584" s="4" t="str">
        <f t="shared" si="80"/>
        <v>3</v>
      </c>
      <c r="I2584" s="13">
        <v>36.758352000000002</v>
      </c>
    </row>
    <row r="2585" spans="1:9" ht="15" customHeight="1" x14ac:dyDescent="0.25">
      <c r="A2585" s="5" t="str">
        <f t="shared" si="81"/>
        <v>Solar PV</v>
      </c>
      <c r="B2585" s="5">
        <v>10</v>
      </c>
      <c r="C2585" s="6" t="s">
        <v>4</v>
      </c>
      <c r="D2585" s="6">
        <v>1</v>
      </c>
      <c r="E2585" s="7" t="s">
        <v>8</v>
      </c>
      <c r="F2585" s="7">
        <v>5</v>
      </c>
      <c r="G2585" s="8" t="s">
        <v>34</v>
      </c>
      <c r="H2585" s="4" t="str">
        <f t="shared" si="80"/>
        <v>3</v>
      </c>
      <c r="I2585" s="13">
        <v>16.371000000000002</v>
      </c>
    </row>
    <row r="2586" spans="1:9" ht="15" customHeight="1" x14ac:dyDescent="0.25">
      <c r="A2586" s="5" t="str">
        <f t="shared" si="81"/>
        <v>Biomass</v>
      </c>
      <c r="B2586" s="5">
        <v>11</v>
      </c>
      <c r="C2586" s="6" t="s">
        <v>4</v>
      </c>
      <c r="D2586" s="6">
        <v>1</v>
      </c>
      <c r="E2586" s="7" t="s">
        <v>8</v>
      </c>
      <c r="F2586" s="7">
        <v>5</v>
      </c>
      <c r="G2586" s="8" t="s">
        <v>34</v>
      </c>
      <c r="H2586" s="4" t="str">
        <f t="shared" si="80"/>
        <v>3</v>
      </c>
      <c r="I2586" s="13">
        <v>5.3500000000000005</v>
      </c>
    </row>
    <row r="2587" spans="1:9" ht="15" customHeight="1" x14ac:dyDescent="0.25">
      <c r="A2587" s="5" t="str">
        <f t="shared" si="81"/>
        <v>Cogeneration</v>
      </c>
      <c r="B2587" s="5">
        <v>12</v>
      </c>
      <c r="C2587" s="6" t="s">
        <v>4</v>
      </c>
      <c r="D2587" s="6">
        <v>1</v>
      </c>
      <c r="E2587" s="7" t="s">
        <v>8</v>
      </c>
      <c r="F2587" s="7">
        <v>5</v>
      </c>
      <c r="G2587" s="8" t="s">
        <v>34</v>
      </c>
      <c r="H2587" s="4" t="str">
        <f t="shared" si="80"/>
        <v>3</v>
      </c>
      <c r="I2587" s="13">
        <v>39.836581500000001</v>
      </c>
    </row>
    <row r="2588" spans="1:9" ht="15" customHeight="1" x14ac:dyDescent="0.25">
      <c r="A2588" s="5" t="str">
        <f t="shared" si="81"/>
        <v>Nuclear</v>
      </c>
      <c r="B2588" s="5">
        <v>13</v>
      </c>
      <c r="C2588" s="6" t="s">
        <v>4</v>
      </c>
      <c r="D2588" s="6">
        <v>1</v>
      </c>
      <c r="E2588" s="7" t="s">
        <v>8</v>
      </c>
      <c r="F2588" s="7">
        <v>5</v>
      </c>
      <c r="G2588" s="8" t="s">
        <v>34</v>
      </c>
      <c r="H2588" s="4" t="str">
        <f t="shared" si="80"/>
        <v>3</v>
      </c>
      <c r="I2588" s="13">
        <v>24.770499999999998</v>
      </c>
    </row>
    <row r="2589" spans="1:9" ht="15" customHeight="1" x14ac:dyDescent="0.25">
      <c r="A2589" s="5" t="str">
        <f t="shared" si="81"/>
        <v>Conventional Thermoelectric</v>
      </c>
      <c r="B2589" s="5">
        <v>1</v>
      </c>
      <c r="C2589" s="6" t="s">
        <v>5</v>
      </c>
      <c r="D2589" s="6">
        <v>2</v>
      </c>
      <c r="E2589" s="7" t="s">
        <v>8</v>
      </c>
      <c r="F2589" s="7">
        <v>5</v>
      </c>
      <c r="G2589" s="8" t="s">
        <v>34</v>
      </c>
      <c r="H2589" s="4" t="str">
        <f t="shared" si="80"/>
        <v>3</v>
      </c>
      <c r="I2589" s="13">
        <v>63.954327999999997</v>
      </c>
    </row>
    <row r="2590" spans="1:9" ht="15" customHeight="1" x14ac:dyDescent="0.25">
      <c r="A2590" s="5" t="str">
        <f t="shared" si="81"/>
        <v>Combined Cycle</v>
      </c>
      <c r="B2590" s="5">
        <v>2</v>
      </c>
      <c r="C2590" s="6" t="s">
        <v>5</v>
      </c>
      <c r="D2590" s="6">
        <v>2</v>
      </c>
      <c r="E2590" s="7" t="s">
        <v>8</v>
      </c>
      <c r="F2590" s="7">
        <v>5</v>
      </c>
      <c r="G2590" s="8" t="s">
        <v>34</v>
      </c>
      <c r="H2590" s="4" t="str">
        <f t="shared" si="80"/>
        <v>3</v>
      </c>
      <c r="I2590" s="13">
        <v>39.836581500000001</v>
      </c>
    </row>
    <row r="2591" spans="1:9" ht="15" customHeight="1" x14ac:dyDescent="0.25">
      <c r="A2591" s="5" t="str">
        <f t="shared" si="81"/>
        <v>Coal</v>
      </c>
      <c r="B2591" s="5">
        <v>3</v>
      </c>
      <c r="C2591" s="6" t="s">
        <v>5</v>
      </c>
      <c r="D2591" s="6">
        <v>2</v>
      </c>
      <c r="E2591" s="7" t="s">
        <v>8</v>
      </c>
      <c r="F2591" s="7">
        <v>5</v>
      </c>
      <c r="G2591" s="8" t="s">
        <v>34</v>
      </c>
      <c r="H2591" s="4" t="str">
        <f t="shared" si="80"/>
        <v>3</v>
      </c>
      <c r="I2591" s="13">
        <v>39.483000000000004</v>
      </c>
    </row>
    <row r="2592" spans="1:9" ht="15" customHeight="1" x14ac:dyDescent="0.25">
      <c r="A2592" s="5" t="str">
        <f t="shared" si="81"/>
        <v>Turbogas</v>
      </c>
      <c r="B2592" s="5">
        <v>4</v>
      </c>
      <c r="C2592" s="6" t="s">
        <v>5</v>
      </c>
      <c r="D2592" s="6">
        <v>2</v>
      </c>
      <c r="E2592" s="7" t="s">
        <v>8</v>
      </c>
      <c r="F2592" s="7">
        <v>5</v>
      </c>
      <c r="G2592" s="8" t="s">
        <v>34</v>
      </c>
      <c r="H2592" s="4" t="str">
        <f t="shared" si="80"/>
        <v>3</v>
      </c>
      <c r="I2592" s="13">
        <v>63.850109999999994</v>
      </c>
    </row>
    <row r="2593" spans="1:9" ht="15" customHeight="1" x14ac:dyDescent="0.25">
      <c r="A2593" s="5" t="str">
        <f t="shared" si="81"/>
        <v>Internal Combustion</v>
      </c>
      <c r="B2593" s="5">
        <v>5</v>
      </c>
      <c r="C2593" s="6" t="s">
        <v>5</v>
      </c>
      <c r="D2593" s="6">
        <v>2</v>
      </c>
      <c r="E2593" s="7" t="s">
        <v>8</v>
      </c>
      <c r="F2593" s="7">
        <v>5</v>
      </c>
      <c r="G2593" s="8" t="s">
        <v>34</v>
      </c>
      <c r="H2593" s="4" t="str">
        <f t="shared" si="80"/>
        <v>3</v>
      </c>
      <c r="I2593" s="13">
        <v>196.78370000000001</v>
      </c>
    </row>
    <row r="2594" spans="1:9" ht="15" customHeight="1" x14ac:dyDescent="0.25">
      <c r="A2594" s="5" t="str">
        <f t="shared" si="81"/>
        <v>Fluidized Bed</v>
      </c>
      <c r="B2594" s="5">
        <v>6</v>
      </c>
      <c r="C2594" s="6" t="s">
        <v>5</v>
      </c>
      <c r="D2594" s="6">
        <v>2</v>
      </c>
      <c r="E2594" s="7" t="s">
        <v>8</v>
      </c>
      <c r="F2594" s="7">
        <v>5</v>
      </c>
      <c r="G2594" s="8" t="s">
        <v>34</v>
      </c>
      <c r="H2594" s="4" t="str">
        <f t="shared" si="80"/>
        <v>3</v>
      </c>
      <c r="I2594" s="13">
        <v>39.483000000000004</v>
      </c>
    </row>
    <row r="2595" spans="1:9" ht="15" customHeight="1" x14ac:dyDescent="0.25">
      <c r="A2595" s="5" t="str">
        <f t="shared" si="81"/>
        <v>Hydropower</v>
      </c>
      <c r="B2595" s="5">
        <v>7</v>
      </c>
      <c r="C2595" s="6" t="s">
        <v>5</v>
      </c>
      <c r="D2595" s="6">
        <v>2</v>
      </c>
      <c r="E2595" s="7" t="s">
        <v>8</v>
      </c>
      <c r="F2595" s="7">
        <v>5</v>
      </c>
      <c r="G2595" s="8" t="s">
        <v>34</v>
      </c>
      <c r="H2595" s="4" t="str">
        <f t="shared" si="80"/>
        <v>3</v>
      </c>
      <c r="I2595" s="13">
        <v>0</v>
      </c>
    </row>
    <row r="2596" spans="1:9" ht="15" customHeight="1" x14ac:dyDescent="0.25">
      <c r="A2596" s="5" t="str">
        <f t="shared" si="81"/>
        <v>Wind</v>
      </c>
      <c r="B2596" s="5">
        <v>8</v>
      </c>
      <c r="C2596" s="6" t="s">
        <v>5</v>
      </c>
      <c r="D2596" s="6">
        <v>2</v>
      </c>
      <c r="E2596" s="7" t="s">
        <v>8</v>
      </c>
      <c r="F2596" s="7">
        <v>5</v>
      </c>
      <c r="G2596" s="8" t="s">
        <v>34</v>
      </c>
      <c r="H2596" s="4" t="str">
        <f t="shared" si="80"/>
        <v>3</v>
      </c>
      <c r="I2596" s="13">
        <v>9.2555000000000014</v>
      </c>
    </row>
    <row r="2597" spans="1:9" ht="15" customHeight="1" x14ac:dyDescent="0.25">
      <c r="A2597" s="5" t="str">
        <f t="shared" si="81"/>
        <v>Geothermal</v>
      </c>
      <c r="B2597" s="5">
        <v>9</v>
      </c>
      <c r="C2597" s="6" t="s">
        <v>5</v>
      </c>
      <c r="D2597" s="6">
        <v>2</v>
      </c>
      <c r="E2597" s="7" t="s">
        <v>8</v>
      </c>
      <c r="F2597" s="7">
        <v>5</v>
      </c>
      <c r="G2597" s="8" t="s">
        <v>34</v>
      </c>
      <c r="H2597" s="4" t="str">
        <f t="shared" si="80"/>
        <v>3</v>
      </c>
      <c r="I2597" s="13">
        <v>36.758352000000002</v>
      </c>
    </row>
    <row r="2598" spans="1:9" ht="15" customHeight="1" x14ac:dyDescent="0.25">
      <c r="A2598" s="5" t="str">
        <f t="shared" si="81"/>
        <v>Solar PV</v>
      </c>
      <c r="B2598" s="5">
        <v>10</v>
      </c>
      <c r="C2598" s="6" t="s">
        <v>5</v>
      </c>
      <c r="D2598" s="6">
        <v>2</v>
      </c>
      <c r="E2598" s="7" t="s">
        <v>8</v>
      </c>
      <c r="F2598" s="7">
        <v>5</v>
      </c>
      <c r="G2598" s="8" t="s">
        <v>34</v>
      </c>
      <c r="H2598" s="4" t="str">
        <f t="shared" si="80"/>
        <v>3</v>
      </c>
      <c r="I2598" s="13">
        <v>16.371000000000002</v>
      </c>
    </row>
    <row r="2599" spans="1:9" ht="15" customHeight="1" x14ac:dyDescent="0.25">
      <c r="A2599" s="5" t="str">
        <f t="shared" si="81"/>
        <v>Biomass</v>
      </c>
      <c r="B2599" s="5">
        <v>11</v>
      </c>
      <c r="C2599" s="6" t="s">
        <v>5</v>
      </c>
      <c r="D2599" s="6">
        <v>2</v>
      </c>
      <c r="E2599" s="7" t="s">
        <v>8</v>
      </c>
      <c r="F2599" s="7">
        <v>5</v>
      </c>
      <c r="G2599" s="8" t="s">
        <v>34</v>
      </c>
      <c r="H2599" s="4" t="str">
        <f t="shared" si="80"/>
        <v>3</v>
      </c>
      <c r="I2599" s="13">
        <v>5.3500000000000005</v>
      </c>
    </row>
    <row r="2600" spans="1:9" ht="15" customHeight="1" x14ac:dyDescent="0.25">
      <c r="A2600" s="5" t="str">
        <f t="shared" si="81"/>
        <v>Cogeneration</v>
      </c>
      <c r="B2600" s="5">
        <v>12</v>
      </c>
      <c r="C2600" s="6" t="s">
        <v>5</v>
      </c>
      <c r="D2600" s="6">
        <v>2</v>
      </c>
      <c r="E2600" s="7" t="s">
        <v>8</v>
      </c>
      <c r="F2600" s="7">
        <v>5</v>
      </c>
      <c r="G2600" s="8" t="s">
        <v>34</v>
      </c>
      <c r="H2600" s="4" t="str">
        <f t="shared" si="80"/>
        <v>3</v>
      </c>
      <c r="I2600" s="13">
        <v>39.836581500000001</v>
      </c>
    </row>
    <row r="2601" spans="1:9" ht="15" customHeight="1" x14ac:dyDescent="0.25">
      <c r="A2601" s="5" t="str">
        <f t="shared" si="81"/>
        <v>Nuclear</v>
      </c>
      <c r="B2601" s="5">
        <v>13</v>
      </c>
      <c r="C2601" s="6" t="s">
        <v>5</v>
      </c>
      <c r="D2601" s="6">
        <v>2</v>
      </c>
      <c r="E2601" s="7" t="s">
        <v>8</v>
      </c>
      <c r="F2601" s="7">
        <v>5</v>
      </c>
      <c r="G2601" s="8" t="s">
        <v>34</v>
      </c>
      <c r="H2601" s="4" t="str">
        <f t="shared" si="80"/>
        <v>3</v>
      </c>
      <c r="I2601" s="13">
        <v>24.770499999999998</v>
      </c>
    </row>
    <row r="2602" spans="1:9" ht="15" customHeight="1" x14ac:dyDescent="0.25">
      <c r="A2602" s="5" t="str">
        <f t="shared" si="81"/>
        <v>Conventional Thermoelectric</v>
      </c>
      <c r="B2602" s="5">
        <v>1</v>
      </c>
      <c r="C2602" s="6" t="s">
        <v>6</v>
      </c>
      <c r="D2602" s="6">
        <v>3</v>
      </c>
      <c r="E2602" s="7" t="s">
        <v>8</v>
      </c>
      <c r="F2602" s="7">
        <v>5</v>
      </c>
      <c r="G2602" s="8" t="s">
        <v>34</v>
      </c>
      <c r="H2602" s="4" t="str">
        <f t="shared" si="80"/>
        <v>3</v>
      </c>
      <c r="I2602" s="13">
        <v>63.954327999999997</v>
      </c>
    </row>
    <row r="2603" spans="1:9" ht="15" customHeight="1" x14ac:dyDescent="0.25">
      <c r="A2603" s="5" t="str">
        <f t="shared" si="81"/>
        <v>Combined Cycle</v>
      </c>
      <c r="B2603" s="5">
        <v>2</v>
      </c>
      <c r="C2603" s="6" t="s">
        <v>6</v>
      </c>
      <c r="D2603" s="6">
        <v>3</v>
      </c>
      <c r="E2603" s="7" t="s">
        <v>8</v>
      </c>
      <c r="F2603" s="7">
        <v>5</v>
      </c>
      <c r="G2603" s="8" t="s">
        <v>34</v>
      </c>
      <c r="H2603" s="4" t="str">
        <f t="shared" si="80"/>
        <v>3</v>
      </c>
      <c r="I2603" s="13">
        <v>26.557721000000001</v>
      </c>
    </row>
    <row r="2604" spans="1:9" ht="15" customHeight="1" x14ac:dyDescent="0.25">
      <c r="A2604" s="5" t="str">
        <f t="shared" si="81"/>
        <v>Coal</v>
      </c>
      <c r="B2604" s="5">
        <v>3</v>
      </c>
      <c r="C2604" s="6" t="s">
        <v>6</v>
      </c>
      <c r="D2604" s="6">
        <v>3</v>
      </c>
      <c r="E2604" s="7" t="s">
        <v>8</v>
      </c>
      <c r="F2604" s="7">
        <v>5</v>
      </c>
      <c r="G2604" s="8" t="s">
        <v>34</v>
      </c>
      <c r="H2604" s="4" t="str">
        <f t="shared" si="80"/>
        <v>3</v>
      </c>
      <c r="I2604" s="13">
        <v>39.483000000000004</v>
      </c>
    </row>
    <row r="2605" spans="1:9" ht="15" customHeight="1" x14ac:dyDescent="0.25">
      <c r="A2605" s="5" t="str">
        <f t="shared" si="81"/>
        <v>Turbogas</v>
      </c>
      <c r="B2605" s="5">
        <v>4</v>
      </c>
      <c r="C2605" s="6" t="s">
        <v>6</v>
      </c>
      <c r="D2605" s="6">
        <v>3</v>
      </c>
      <c r="E2605" s="7" t="s">
        <v>8</v>
      </c>
      <c r="F2605" s="7">
        <v>5</v>
      </c>
      <c r="G2605" s="8" t="s">
        <v>34</v>
      </c>
      <c r="H2605" s="4" t="str">
        <f t="shared" si="80"/>
        <v>3</v>
      </c>
      <c r="I2605" s="13">
        <v>42.566739999999996</v>
      </c>
    </row>
    <row r="2606" spans="1:9" ht="15" customHeight="1" x14ac:dyDescent="0.25">
      <c r="A2606" s="5" t="str">
        <f t="shared" si="81"/>
        <v>Internal Combustion</v>
      </c>
      <c r="B2606" s="5">
        <v>5</v>
      </c>
      <c r="C2606" s="6" t="s">
        <v>6</v>
      </c>
      <c r="D2606" s="6">
        <v>3</v>
      </c>
      <c r="E2606" s="7" t="s">
        <v>8</v>
      </c>
      <c r="F2606" s="7">
        <v>5</v>
      </c>
      <c r="G2606" s="8" t="s">
        <v>34</v>
      </c>
      <c r="H2606" s="4" t="str">
        <f t="shared" si="80"/>
        <v>3</v>
      </c>
      <c r="I2606" s="13">
        <v>196.78370000000001</v>
      </c>
    </row>
    <row r="2607" spans="1:9" ht="15" customHeight="1" x14ac:dyDescent="0.25">
      <c r="A2607" s="5" t="str">
        <f t="shared" si="81"/>
        <v>Fluidized Bed</v>
      </c>
      <c r="B2607" s="5">
        <v>6</v>
      </c>
      <c r="C2607" s="6" t="s">
        <v>6</v>
      </c>
      <c r="D2607" s="6">
        <v>3</v>
      </c>
      <c r="E2607" s="7" t="s">
        <v>8</v>
      </c>
      <c r="F2607" s="7">
        <v>5</v>
      </c>
      <c r="G2607" s="8" t="s">
        <v>34</v>
      </c>
      <c r="H2607" s="4" t="str">
        <f t="shared" si="80"/>
        <v>3</v>
      </c>
      <c r="I2607" s="13">
        <v>39.483000000000004</v>
      </c>
    </row>
    <row r="2608" spans="1:9" ht="15" customHeight="1" x14ac:dyDescent="0.25">
      <c r="A2608" s="5" t="str">
        <f t="shared" si="81"/>
        <v>Hydropower</v>
      </c>
      <c r="B2608" s="5">
        <v>7</v>
      </c>
      <c r="C2608" s="6" t="s">
        <v>6</v>
      </c>
      <c r="D2608" s="6">
        <v>3</v>
      </c>
      <c r="E2608" s="7" t="s">
        <v>8</v>
      </c>
      <c r="F2608" s="7">
        <v>5</v>
      </c>
      <c r="G2608" s="8" t="s">
        <v>34</v>
      </c>
      <c r="H2608" s="4" t="str">
        <f t="shared" si="80"/>
        <v>3</v>
      </c>
      <c r="I2608" s="13">
        <v>0</v>
      </c>
    </row>
    <row r="2609" spans="1:9" ht="15" customHeight="1" x14ac:dyDescent="0.25">
      <c r="A2609" s="5" t="str">
        <f t="shared" si="81"/>
        <v>Wind</v>
      </c>
      <c r="B2609" s="5">
        <v>8</v>
      </c>
      <c r="C2609" s="6" t="s">
        <v>6</v>
      </c>
      <c r="D2609" s="6">
        <v>3</v>
      </c>
      <c r="E2609" s="7" t="s">
        <v>8</v>
      </c>
      <c r="F2609" s="7">
        <v>5</v>
      </c>
      <c r="G2609" s="8" t="s">
        <v>34</v>
      </c>
      <c r="H2609" s="4" t="str">
        <f t="shared" si="80"/>
        <v>3</v>
      </c>
      <c r="I2609" s="13">
        <v>9.2555000000000014</v>
      </c>
    </row>
    <row r="2610" spans="1:9" ht="15" customHeight="1" x14ac:dyDescent="0.25">
      <c r="A2610" s="5" t="str">
        <f t="shared" si="81"/>
        <v>Geothermal</v>
      </c>
      <c r="B2610" s="5">
        <v>9</v>
      </c>
      <c r="C2610" s="6" t="s">
        <v>6</v>
      </c>
      <c r="D2610" s="6">
        <v>3</v>
      </c>
      <c r="E2610" s="7" t="s">
        <v>8</v>
      </c>
      <c r="F2610" s="7">
        <v>5</v>
      </c>
      <c r="G2610" s="8" t="s">
        <v>34</v>
      </c>
      <c r="H2610" s="4" t="str">
        <f t="shared" si="80"/>
        <v>3</v>
      </c>
      <c r="I2610" s="13">
        <v>36.758352000000002</v>
      </c>
    </row>
    <row r="2611" spans="1:9" ht="15" customHeight="1" x14ac:dyDescent="0.25">
      <c r="A2611" s="5" t="str">
        <f t="shared" si="81"/>
        <v>Solar PV</v>
      </c>
      <c r="B2611" s="5">
        <v>10</v>
      </c>
      <c r="C2611" s="6" t="s">
        <v>6</v>
      </c>
      <c r="D2611" s="6">
        <v>3</v>
      </c>
      <c r="E2611" s="7" t="s">
        <v>8</v>
      </c>
      <c r="F2611" s="7">
        <v>5</v>
      </c>
      <c r="G2611" s="8" t="s">
        <v>34</v>
      </c>
      <c r="H2611" s="4" t="str">
        <f t="shared" si="80"/>
        <v>3</v>
      </c>
      <c r="I2611" s="13">
        <v>16.371000000000002</v>
      </c>
    </row>
    <row r="2612" spans="1:9" ht="15" customHeight="1" x14ac:dyDescent="0.25">
      <c r="A2612" s="5" t="str">
        <f t="shared" si="81"/>
        <v>Biomass</v>
      </c>
      <c r="B2612" s="5">
        <v>11</v>
      </c>
      <c r="C2612" s="6" t="s">
        <v>6</v>
      </c>
      <c r="D2612" s="6">
        <v>3</v>
      </c>
      <c r="E2612" s="7" t="s">
        <v>8</v>
      </c>
      <c r="F2612" s="7">
        <v>5</v>
      </c>
      <c r="G2612" s="8" t="s">
        <v>34</v>
      </c>
      <c r="H2612" s="4" t="str">
        <f t="shared" si="80"/>
        <v>3</v>
      </c>
      <c r="I2612" s="13">
        <v>5.3500000000000005</v>
      </c>
    </row>
    <row r="2613" spans="1:9" ht="15" customHeight="1" x14ac:dyDescent="0.25">
      <c r="A2613" s="5" t="str">
        <f t="shared" si="81"/>
        <v>Cogeneration</v>
      </c>
      <c r="B2613" s="5">
        <v>12</v>
      </c>
      <c r="C2613" s="6" t="s">
        <v>6</v>
      </c>
      <c r="D2613" s="6">
        <v>3</v>
      </c>
      <c r="E2613" s="7" t="s">
        <v>8</v>
      </c>
      <c r="F2613" s="7">
        <v>5</v>
      </c>
      <c r="G2613" s="8" t="s">
        <v>34</v>
      </c>
      <c r="H2613" s="4" t="str">
        <f t="shared" si="80"/>
        <v>3</v>
      </c>
      <c r="I2613" s="13">
        <v>26.557721000000001</v>
      </c>
    </row>
    <row r="2614" spans="1:9" ht="15" customHeight="1" x14ac:dyDescent="0.25">
      <c r="A2614" s="5" t="str">
        <f t="shared" si="81"/>
        <v>Nuclear</v>
      </c>
      <c r="B2614" s="5">
        <v>13</v>
      </c>
      <c r="C2614" s="6" t="s">
        <v>6</v>
      </c>
      <c r="D2614" s="6">
        <v>3</v>
      </c>
      <c r="E2614" s="7" t="s">
        <v>8</v>
      </c>
      <c r="F2614" s="7">
        <v>5</v>
      </c>
      <c r="G2614" s="8" t="s">
        <v>34</v>
      </c>
      <c r="H2614" s="4" t="str">
        <f t="shared" si="80"/>
        <v>3</v>
      </c>
      <c r="I2614" s="13">
        <v>24.770499999999998</v>
      </c>
    </row>
    <row r="2615" spans="1:9" ht="15" customHeight="1" x14ac:dyDescent="0.25">
      <c r="A2615" s="5" t="str">
        <f t="shared" si="81"/>
        <v>Conventional Thermoelectric</v>
      </c>
      <c r="B2615" s="5">
        <v>1</v>
      </c>
      <c r="C2615" s="6" t="s">
        <v>7</v>
      </c>
      <c r="D2615" s="6">
        <v>4</v>
      </c>
      <c r="E2615" s="7" t="s">
        <v>8</v>
      </c>
      <c r="F2615" s="7">
        <v>5</v>
      </c>
      <c r="G2615" s="8" t="s">
        <v>34</v>
      </c>
      <c r="H2615" s="4" t="str">
        <f t="shared" si="80"/>
        <v>3</v>
      </c>
      <c r="I2615" s="13">
        <v>63.954327999999997</v>
      </c>
    </row>
    <row r="2616" spans="1:9" ht="15" customHeight="1" x14ac:dyDescent="0.25">
      <c r="A2616" s="5" t="str">
        <f t="shared" si="81"/>
        <v>Combined Cycle</v>
      </c>
      <c r="B2616" s="5">
        <v>2</v>
      </c>
      <c r="C2616" s="6" t="s">
        <v>7</v>
      </c>
      <c r="D2616" s="6">
        <v>4</v>
      </c>
      <c r="E2616" s="7" t="s">
        <v>8</v>
      </c>
      <c r="F2616" s="7">
        <v>5</v>
      </c>
      <c r="G2616" s="8" t="s">
        <v>34</v>
      </c>
      <c r="H2616" s="4" t="str">
        <f t="shared" si="80"/>
        <v>3</v>
      </c>
      <c r="I2616" s="13">
        <v>26.004435145833337</v>
      </c>
    </row>
    <row r="2617" spans="1:9" ht="15" customHeight="1" x14ac:dyDescent="0.25">
      <c r="A2617" s="5" t="str">
        <f t="shared" si="81"/>
        <v>Coal</v>
      </c>
      <c r="B2617" s="5">
        <v>3</v>
      </c>
      <c r="C2617" s="6" t="s">
        <v>7</v>
      </c>
      <c r="D2617" s="6">
        <v>4</v>
      </c>
      <c r="E2617" s="7" t="s">
        <v>8</v>
      </c>
      <c r="F2617" s="7">
        <v>5</v>
      </c>
      <c r="G2617" s="8" t="s">
        <v>34</v>
      </c>
      <c r="H2617" s="4" t="str">
        <f t="shared" si="80"/>
        <v>3</v>
      </c>
      <c r="I2617" s="13">
        <v>39.483000000000004</v>
      </c>
    </row>
    <row r="2618" spans="1:9" ht="15" customHeight="1" x14ac:dyDescent="0.25">
      <c r="A2618" s="5" t="str">
        <f t="shared" si="81"/>
        <v>Turbogas</v>
      </c>
      <c r="B2618" s="5">
        <v>4</v>
      </c>
      <c r="C2618" s="6" t="s">
        <v>7</v>
      </c>
      <c r="D2618" s="6">
        <v>4</v>
      </c>
      <c r="E2618" s="7" t="s">
        <v>8</v>
      </c>
      <c r="F2618" s="7">
        <v>5</v>
      </c>
      <c r="G2618" s="8" t="s">
        <v>34</v>
      </c>
      <c r="H2618" s="4" t="str">
        <f t="shared" si="80"/>
        <v>3</v>
      </c>
      <c r="I2618" s="13">
        <v>41.679932916666665</v>
      </c>
    </row>
    <row r="2619" spans="1:9" ht="15" customHeight="1" x14ac:dyDescent="0.25">
      <c r="A2619" s="5" t="str">
        <f t="shared" si="81"/>
        <v>Internal Combustion</v>
      </c>
      <c r="B2619" s="5">
        <v>5</v>
      </c>
      <c r="C2619" s="6" t="s">
        <v>7</v>
      </c>
      <c r="D2619" s="6">
        <v>4</v>
      </c>
      <c r="E2619" s="7" t="s">
        <v>8</v>
      </c>
      <c r="F2619" s="7">
        <v>5</v>
      </c>
      <c r="G2619" s="8" t="s">
        <v>34</v>
      </c>
      <c r="H2619" s="4" t="str">
        <f t="shared" si="80"/>
        <v>3</v>
      </c>
      <c r="I2619" s="13">
        <v>196.78370000000001</v>
      </c>
    </row>
    <row r="2620" spans="1:9" ht="15" customHeight="1" x14ac:dyDescent="0.25">
      <c r="A2620" s="5" t="str">
        <f t="shared" si="81"/>
        <v>Fluidized Bed</v>
      </c>
      <c r="B2620" s="5">
        <v>6</v>
      </c>
      <c r="C2620" s="6" t="s">
        <v>7</v>
      </c>
      <c r="D2620" s="6">
        <v>4</v>
      </c>
      <c r="E2620" s="7" t="s">
        <v>8</v>
      </c>
      <c r="F2620" s="7">
        <v>5</v>
      </c>
      <c r="G2620" s="8" t="s">
        <v>34</v>
      </c>
      <c r="H2620" s="4" t="str">
        <f t="shared" si="80"/>
        <v>3</v>
      </c>
      <c r="I2620" s="13">
        <v>39.483000000000004</v>
      </c>
    </row>
    <row r="2621" spans="1:9" ht="15" customHeight="1" x14ac:dyDescent="0.25">
      <c r="A2621" s="5" t="str">
        <f t="shared" si="81"/>
        <v>Hydropower</v>
      </c>
      <c r="B2621" s="5">
        <v>7</v>
      </c>
      <c r="C2621" s="6" t="s">
        <v>7</v>
      </c>
      <c r="D2621" s="6">
        <v>4</v>
      </c>
      <c r="E2621" s="7" t="s">
        <v>8</v>
      </c>
      <c r="F2621" s="7">
        <v>5</v>
      </c>
      <c r="G2621" s="8" t="s">
        <v>34</v>
      </c>
      <c r="H2621" s="4" t="str">
        <f t="shared" si="80"/>
        <v>3</v>
      </c>
      <c r="I2621" s="13">
        <v>0</v>
      </c>
    </row>
    <row r="2622" spans="1:9" ht="15" customHeight="1" x14ac:dyDescent="0.25">
      <c r="A2622" s="5" t="str">
        <f t="shared" si="81"/>
        <v>Wind</v>
      </c>
      <c r="B2622" s="5">
        <v>8</v>
      </c>
      <c r="C2622" s="6" t="s">
        <v>7</v>
      </c>
      <c r="D2622" s="6">
        <v>4</v>
      </c>
      <c r="E2622" s="7" t="s">
        <v>8</v>
      </c>
      <c r="F2622" s="7">
        <v>5</v>
      </c>
      <c r="G2622" s="8" t="s">
        <v>34</v>
      </c>
      <c r="H2622" s="4" t="str">
        <f t="shared" si="80"/>
        <v>3</v>
      </c>
      <c r="I2622" s="13">
        <v>9.2555000000000014</v>
      </c>
    </row>
    <row r="2623" spans="1:9" ht="15" customHeight="1" x14ac:dyDescent="0.25">
      <c r="A2623" s="5" t="str">
        <f t="shared" si="81"/>
        <v>Geothermal</v>
      </c>
      <c r="B2623" s="5">
        <v>9</v>
      </c>
      <c r="C2623" s="6" t="s">
        <v>7</v>
      </c>
      <c r="D2623" s="6">
        <v>4</v>
      </c>
      <c r="E2623" s="7" t="s">
        <v>8</v>
      </c>
      <c r="F2623" s="7">
        <v>5</v>
      </c>
      <c r="G2623" s="8" t="s">
        <v>34</v>
      </c>
      <c r="H2623" s="4" t="str">
        <f t="shared" si="80"/>
        <v>3</v>
      </c>
      <c r="I2623" s="13">
        <v>36.758352000000002</v>
      </c>
    </row>
    <row r="2624" spans="1:9" ht="15" customHeight="1" x14ac:dyDescent="0.25">
      <c r="A2624" s="5" t="str">
        <f t="shared" si="81"/>
        <v>Solar PV</v>
      </c>
      <c r="B2624" s="5">
        <v>10</v>
      </c>
      <c r="C2624" s="6" t="s">
        <v>7</v>
      </c>
      <c r="D2624" s="6">
        <v>4</v>
      </c>
      <c r="E2624" s="7" t="s">
        <v>8</v>
      </c>
      <c r="F2624" s="7">
        <v>5</v>
      </c>
      <c r="G2624" s="8" t="s">
        <v>34</v>
      </c>
      <c r="H2624" s="4" t="str">
        <f t="shared" si="80"/>
        <v>3</v>
      </c>
      <c r="I2624" s="13">
        <v>16.371000000000002</v>
      </c>
    </row>
    <row r="2625" spans="1:9" ht="15" customHeight="1" x14ac:dyDescent="0.25">
      <c r="A2625" s="5" t="str">
        <f t="shared" si="81"/>
        <v>Biomass</v>
      </c>
      <c r="B2625" s="5">
        <v>11</v>
      </c>
      <c r="C2625" s="6" t="s">
        <v>7</v>
      </c>
      <c r="D2625" s="6">
        <v>4</v>
      </c>
      <c r="E2625" s="7" t="s">
        <v>8</v>
      </c>
      <c r="F2625" s="7">
        <v>5</v>
      </c>
      <c r="G2625" s="8" t="s">
        <v>34</v>
      </c>
      <c r="H2625" s="4" t="str">
        <f t="shared" si="80"/>
        <v>3</v>
      </c>
      <c r="I2625" s="13">
        <v>5.3500000000000005</v>
      </c>
    </row>
    <row r="2626" spans="1:9" ht="15" customHeight="1" x14ac:dyDescent="0.25">
      <c r="A2626" s="5" t="str">
        <f t="shared" si="81"/>
        <v>Cogeneration</v>
      </c>
      <c r="B2626" s="5">
        <v>12</v>
      </c>
      <c r="C2626" s="6" t="s">
        <v>7</v>
      </c>
      <c r="D2626" s="6">
        <v>4</v>
      </c>
      <c r="E2626" s="7" t="s">
        <v>8</v>
      </c>
      <c r="F2626" s="7">
        <v>5</v>
      </c>
      <c r="G2626" s="8" t="s">
        <v>34</v>
      </c>
      <c r="H2626" s="4" t="str">
        <f t="shared" si="80"/>
        <v>3</v>
      </c>
      <c r="I2626" s="13">
        <v>26.004435145833337</v>
      </c>
    </row>
    <row r="2627" spans="1:9" ht="15" customHeight="1" x14ac:dyDescent="0.25">
      <c r="A2627" s="5" t="str">
        <f t="shared" si="81"/>
        <v>Nuclear</v>
      </c>
      <c r="B2627" s="5">
        <v>13</v>
      </c>
      <c r="C2627" s="6" t="s">
        <v>7</v>
      </c>
      <c r="D2627" s="6">
        <v>4</v>
      </c>
      <c r="E2627" s="7" t="s">
        <v>8</v>
      </c>
      <c r="F2627" s="7">
        <v>5</v>
      </c>
      <c r="G2627" s="8" t="s">
        <v>34</v>
      </c>
      <c r="H2627" s="4" t="str">
        <f t="shared" ref="H2627:H2690" si="82">CONCATENATE(RIGHT(G2627,1))</f>
        <v>3</v>
      </c>
      <c r="I2627" s="13">
        <v>24.770499999999998</v>
      </c>
    </row>
    <row r="2628" spans="1:9" ht="15" customHeight="1" x14ac:dyDescent="0.25">
      <c r="A2628" s="5" t="str">
        <f t="shared" si="81"/>
        <v>Conventional Thermoelectric</v>
      </c>
      <c r="B2628" s="5">
        <v>1</v>
      </c>
      <c r="C2628" s="6" t="s">
        <v>8</v>
      </c>
      <c r="D2628" s="6">
        <v>5</v>
      </c>
      <c r="E2628" s="7" t="s">
        <v>8</v>
      </c>
      <c r="F2628" s="7">
        <v>5</v>
      </c>
      <c r="G2628" s="8" t="s">
        <v>34</v>
      </c>
      <c r="H2628" s="4" t="str">
        <f t="shared" si="82"/>
        <v>3</v>
      </c>
      <c r="I2628" s="13">
        <v>59.770399999999995</v>
      </c>
    </row>
    <row r="2629" spans="1:9" ht="15" customHeight="1" x14ac:dyDescent="0.25">
      <c r="A2629" s="5" t="str">
        <f t="shared" si="81"/>
        <v>Combined Cycle</v>
      </c>
      <c r="B2629" s="5">
        <v>2</v>
      </c>
      <c r="C2629" s="6" t="s">
        <v>8</v>
      </c>
      <c r="D2629" s="6">
        <v>5</v>
      </c>
      <c r="E2629" s="7" t="s">
        <v>8</v>
      </c>
      <c r="F2629" s="7">
        <v>5</v>
      </c>
      <c r="G2629" s="8" t="s">
        <v>34</v>
      </c>
      <c r="H2629" s="4" t="str">
        <f t="shared" si="82"/>
        <v>3</v>
      </c>
      <c r="I2629" s="13">
        <v>24.096374583333336</v>
      </c>
    </row>
    <row r="2630" spans="1:9" ht="15" customHeight="1" x14ac:dyDescent="0.25">
      <c r="A2630" s="5" t="str">
        <f t="shared" si="81"/>
        <v>Coal</v>
      </c>
      <c r="B2630" s="5">
        <v>3</v>
      </c>
      <c r="C2630" s="6" t="s">
        <v>8</v>
      </c>
      <c r="D2630" s="6">
        <v>5</v>
      </c>
      <c r="E2630" s="7" t="s">
        <v>8</v>
      </c>
      <c r="F2630" s="7">
        <v>5</v>
      </c>
      <c r="G2630" s="8" t="s">
        <v>34</v>
      </c>
      <c r="H2630" s="4" t="str">
        <f t="shared" si="82"/>
        <v>3</v>
      </c>
      <c r="I2630" s="13">
        <v>36.9</v>
      </c>
    </row>
    <row r="2631" spans="1:9" ht="15" customHeight="1" x14ac:dyDescent="0.25">
      <c r="A2631" s="5" t="str">
        <f t="shared" si="81"/>
        <v>Turbogas</v>
      </c>
      <c r="B2631" s="5">
        <v>4</v>
      </c>
      <c r="C2631" s="6" t="s">
        <v>8</v>
      </c>
      <c r="D2631" s="6">
        <v>5</v>
      </c>
      <c r="E2631" s="7" t="s">
        <v>8</v>
      </c>
      <c r="F2631" s="7">
        <v>5</v>
      </c>
      <c r="G2631" s="8" t="s">
        <v>34</v>
      </c>
      <c r="H2631" s="4" t="str">
        <f t="shared" si="82"/>
        <v>3</v>
      </c>
      <c r="I2631" s="13">
        <v>38.621691666666671</v>
      </c>
    </row>
    <row r="2632" spans="1:9" ht="15" customHeight="1" x14ac:dyDescent="0.25">
      <c r="A2632" s="5" t="str">
        <f t="shared" si="81"/>
        <v>Internal Combustion</v>
      </c>
      <c r="B2632" s="5">
        <v>5</v>
      </c>
      <c r="C2632" s="6" t="s">
        <v>8</v>
      </c>
      <c r="D2632" s="6">
        <v>5</v>
      </c>
      <c r="E2632" s="7" t="s">
        <v>8</v>
      </c>
      <c r="F2632" s="7">
        <v>5</v>
      </c>
      <c r="G2632" s="8" t="s">
        <v>34</v>
      </c>
      <c r="H2632" s="4" t="str">
        <f t="shared" si="82"/>
        <v>3</v>
      </c>
      <c r="I2632" s="13">
        <v>183.91</v>
      </c>
    </row>
    <row r="2633" spans="1:9" ht="15" customHeight="1" x14ac:dyDescent="0.25">
      <c r="A2633" s="5" t="str">
        <f t="shared" si="81"/>
        <v>Fluidized Bed</v>
      </c>
      <c r="B2633" s="5">
        <v>6</v>
      </c>
      <c r="C2633" s="6" t="s">
        <v>8</v>
      </c>
      <c r="D2633" s="6">
        <v>5</v>
      </c>
      <c r="E2633" s="7" t="s">
        <v>8</v>
      </c>
      <c r="F2633" s="7">
        <v>5</v>
      </c>
      <c r="G2633" s="8" t="s">
        <v>34</v>
      </c>
      <c r="H2633" s="4" t="str">
        <f t="shared" si="82"/>
        <v>3</v>
      </c>
      <c r="I2633" s="13">
        <v>36.9</v>
      </c>
    </row>
    <row r="2634" spans="1:9" ht="15" customHeight="1" x14ac:dyDescent="0.25">
      <c r="A2634" s="5" t="str">
        <f t="shared" si="81"/>
        <v>Hydropower</v>
      </c>
      <c r="B2634" s="5">
        <v>7</v>
      </c>
      <c r="C2634" s="6" t="s">
        <v>8</v>
      </c>
      <c r="D2634" s="6">
        <v>5</v>
      </c>
      <c r="E2634" s="7" t="s">
        <v>8</v>
      </c>
      <c r="F2634" s="7">
        <v>5</v>
      </c>
      <c r="G2634" s="8" t="s">
        <v>34</v>
      </c>
      <c r="H2634" s="4" t="str">
        <f t="shared" si="82"/>
        <v>3</v>
      </c>
      <c r="I2634" s="13">
        <v>0</v>
      </c>
    </row>
    <row r="2635" spans="1:9" ht="15" customHeight="1" x14ac:dyDescent="0.25">
      <c r="A2635" s="5" t="str">
        <f t="shared" si="81"/>
        <v>Wind</v>
      </c>
      <c r="B2635" s="5">
        <v>8</v>
      </c>
      <c r="C2635" s="6" t="s">
        <v>8</v>
      </c>
      <c r="D2635" s="6">
        <v>5</v>
      </c>
      <c r="E2635" s="7" t="s">
        <v>8</v>
      </c>
      <c r="F2635" s="7">
        <v>5</v>
      </c>
      <c r="G2635" s="8" t="s">
        <v>34</v>
      </c>
      <c r="H2635" s="4" t="str">
        <f t="shared" si="82"/>
        <v>3</v>
      </c>
      <c r="I2635" s="13">
        <v>8.65</v>
      </c>
    </row>
    <row r="2636" spans="1:9" ht="15" customHeight="1" x14ac:dyDescent="0.25">
      <c r="A2636" s="5" t="str">
        <f t="shared" si="81"/>
        <v>Geothermal</v>
      </c>
      <c r="B2636" s="5">
        <v>9</v>
      </c>
      <c r="C2636" s="6" t="s">
        <v>8</v>
      </c>
      <c r="D2636" s="6">
        <v>5</v>
      </c>
      <c r="E2636" s="7" t="s">
        <v>8</v>
      </c>
      <c r="F2636" s="7">
        <v>5</v>
      </c>
      <c r="G2636" s="8" t="s">
        <v>34</v>
      </c>
      <c r="H2636" s="4" t="str">
        <f t="shared" si="82"/>
        <v>3</v>
      </c>
      <c r="I2636" s="13">
        <v>34.3536</v>
      </c>
    </row>
    <row r="2637" spans="1:9" ht="15" customHeight="1" x14ac:dyDescent="0.25">
      <c r="A2637" s="5" t="str">
        <f t="shared" si="81"/>
        <v>Solar PV</v>
      </c>
      <c r="B2637" s="5">
        <v>10</v>
      </c>
      <c r="C2637" s="6" t="s">
        <v>8</v>
      </c>
      <c r="D2637" s="6">
        <v>5</v>
      </c>
      <c r="E2637" s="7" t="s">
        <v>8</v>
      </c>
      <c r="F2637" s="7">
        <v>5</v>
      </c>
      <c r="G2637" s="8" t="s">
        <v>34</v>
      </c>
      <c r="H2637" s="4" t="str">
        <f t="shared" si="82"/>
        <v>3</v>
      </c>
      <c r="I2637" s="13">
        <v>15.3</v>
      </c>
    </row>
    <row r="2638" spans="1:9" ht="15" customHeight="1" x14ac:dyDescent="0.25">
      <c r="A2638" s="5" t="str">
        <f t="shared" si="81"/>
        <v>Biomass</v>
      </c>
      <c r="B2638" s="5">
        <v>11</v>
      </c>
      <c r="C2638" s="6" t="s">
        <v>8</v>
      </c>
      <c r="D2638" s="6">
        <v>5</v>
      </c>
      <c r="E2638" s="7" t="s">
        <v>8</v>
      </c>
      <c r="F2638" s="7">
        <v>5</v>
      </c>
      <c r="G2638" s="8" t="s">
        <v>34</v>
      </c>
      <c r="H2638" s="4" t="str">
        <f t="shared" si="82"/>
        <v>3</v>
      </c>
      <c r="I2638" s="13">
        <v>5</v>
      </c>
    </row>
    <row r="2639" spans="1:9" ht="15" customHeight="1" x14ac:dyDescent="0.25">
      <c r="A2639" s="5" t="str">
        <f t="shared" si="81"/>
        <v>Cogeneration</v>
      </c>
      <c r="B2639" s="5">
        <v>12</v>
      </c>
      <c r="C2639" s="6" t="s">
        <v>8</v>
      </c>
      <c r="D2639" s="6">
        <v>5</v>
      </c>
      <c r="E2639" s="7" t="s">
        <v>8</v>
      </c>
      <c r="F2639" s="7">
        <v>5</v>
      </c>
      <c r="G2639" s="8" t="s">
        <v>34</v>
      </c>
      <c r="H2639" s="4" t="str">
        <f t="shared" si="82"/>
        <v>3</v>
      </c>
      <c r="I2639" s="13">
        <v>24.096374583333336</v>
      </c>
    </row>
    <row r="2640" spans="1:9" ht="15" customHeight="1" x14ac:dyDescent="0.25">
      <c r="A2640" s="5" t="str">
        <f t="shared" ref="A2640:A2703" si="83">A2627</f>
        <v>Nuclear</v>
      </c>
      <c r="B2640" s="5">
        <v>13</v>
      </c>
      <c r="C2640" s="6" t="s">
        <v>8</v>
      </c>
      <c r="D2640" s="6">
        <v>5</v>
      </c>
      <c r="E2640" s="7" t="s">
        <v>8</v>
      </c>
      <c r="F2640" s="7">
        <v>5</v>
      </c>
      <c r="G2640" s="8" t="s">
        <v>34</v>
      </c>
      <c r="H2640" s="4" t="str">
        <f t="shared" si="82"/>
        <v>3</v>
      </c>
      <c r="I2640" s="13">
        <v>23.15</v>
      </c>
    </row>
    <row r="2641" spans="1:9" ht="15" customHeight="1" x14ac:dyDescent="0.25">
      <c r="A2641" s="5" t="str">
        <f t="shared" si="83"/>
        <v>Conventional Thermoelectric</v>
      </c>
      <c r="B2641" s="5">
        <v>1</v>
      </c>
      <c r="C2641" s="6" t="s">
        <v>9</v>
      </c>
      <c r="D2641" s="6">
        <v>6</v>
      </c>
      <c r="E2641" s="7" t="s">
        <v>8</v>
      </c>
      <c r="F2641" s="7">
        <v>5</v>
      </c>
      <c r="G2641" s="8" t="s">
        <v>34</v>
      </c>
      <c r="H2641" s="4" t="str">
        <f t="shared" si="82"/>
        <v>3</v>
      </c>
      <c r="I2641" s="13">
        <v>63.954327999999997</v>
      </c>
    </row>
    <row r="2642" spans="1:9" ht="15" customHeight="1" x14ac:dyDescent="0.25">
      <c r="A2642" s="5" t="str">
        <f t="shared" si="83"/>
        <v>Combined Cycle</v>
      </c>
      <c r="B2642" s="5">
        <v>2</v>
      </c>
      <c r="C2642" s="6" t="s">
        <v>9</v>
      </c>
      <c r="D2642" s="6">
        <v>6</v>
      </c>
      <c r="E2642" s="7" t="s">
        <v>8</v>
      </c>
      <c r="F2642" s="7">
        <v>5</v>
      </c>
      <c r="G2642" s="8" t="s">
        <v>34</v>
      </c>
      <c r="H2642" s="4" t="str">
        <f t="shared" si="82"/>
        <v>3</v>
      </c>
      <c r="I2642" s="13">
        <v>25.783120804166671</v>
      </c>
    </row>
    <row r="2643" spans="1:9" ht="15" customHeight="1" x14ac:dyDescent="0.25">
      <c r="A2643" s="5" t="str">
        <f t="shared" si="83"/>
        <v>Coal</v>
      </c>
      <c r="B2643" s="5">
        <v>3</v>
      </c>
      <c r="C2643" s="6" t="s">
        <v>9</v>
      </c>
      <c r="D2643" s="6">
        <v>6</v>
      </c>
      <c r="E2643" s="7" t="s">
        <v>8</v>
      </c>
      <c r="F2643" s="7">
        <v>5</v>
      </c>
      <c r="G2643" s="8" t="s">
        <v>34</v>
      </c>
      <c r="H2643" s="4" t="str">
        <f t="shared" si="82"/>
        <v>3</v>
      </c>
      <c r="I2643" s="13">
        <v>39.483000000000004</v>
      </c>
    </row>
    <row r="2644" spans="1:9" ht="15" customHeight="1" x14ac:dyDescent="0.25">
      <c r="A2644" s="5" t="str">
        <f t="shared" si="83"/>
        <v>Turbogas</v>
      </c>
      <c r="B2644" s="5">
        <v>4</v>
      </c>
      <c r="C2644" s="6" t="s">
        <v>9</v>
      </c>
      <c r="D2644" s="6">
        <v>6</v>
      </c>
      <c r="E2644" s="7" t="s">
        <v>8</v>
      </c>
      <c r="F2644" s="7">
        <v>5</v>
      </c>
      <c r="G2644" s="8" t="s">
        <v>34</v>
      </c>
      <c r="H2644" s="4" t="str">
        <f t="shared" si="82"/>
        <v>3</v>
      </c>
      <c r="I2644" s="13">
        <v>41.325210083333332</v>
      </c>
    </row>
    <row r="2645" spans="1:9" ht="15" customHeight="1" x14ac:dyDescent="0.25">
      <c r="A2645" s="5" t="str">
        <f t="shared" si="83"/>
        <v>Internal Combustion</v>
      </c>
      <c r="B2645" s="5">
        <v>5</v>
      </c>
      <c r="C2645" s="6" t="s">
        <v>9</v>
      </c>
      <c r="D2645" s="6">
        <v>6</v>
      </c>
      <c r="E2645" s="7" t="s">
        <v>8</v>
      </c>
      <c r="F2645" s="7">
        <v>5</v>
      </c>
      <c r="G2645" s="8" t="s">
        <v>34</v>
      </c>
      <c r="H2645" s="4" t="str">
        <f t="shared" si="82"/>
        <v>3</v>
      </c>
      <c r="I2645" s="13">
        <v>196.78370000000001</v>
      </c>
    </row>
    <row r="2646" spans="1:9" ht="15" customHeight="1" x14ac:dyDescent="0.25">
      <c r="A2646" s="5" t="str">
        <f t="shared" si="83"/>
        <v>Fluidized Bed</v>
      </c>
      <c r="B2646" s="5">
        <v>6</v>
      </c>
      <c r="C2646" s="6" t="s">
        <v>9</v>
      </c>
      <c r="D2646" s="6">
        <v>6</v>
      </c>
      <c r="E2646" s="7" t="s">
        <v>8</v>
      </c>
      <c r="F2646" s="7">
        <v>5</v>
      </c>
      <c r="G2646" s="8" t="s">
        <v>34</v>
      </c>
      <c r="H2646" s="4" t="str">
        <f t="shared" si="82"/>
        <v>3</v>
      </c>
      <c r="I2646" s="13">
        <v>39.483000000000004</v>
      </c>
    </row>
    <row r="2647" spans="1:9" ht="15" customHeight="1" x14ac:dyDescent="0.25">
      <c r="A2647" s="5" t="str">
        <f t="shared" si="83"/>
        <v>Hydropower</v>
      </c>
      <c r="B2647" s="5">
        <v>7</v>
      </c>
      <c r="C2647" s="6" t="s">
        <v>9</v>
      </c>
      <c r="D2647" s="6">
        <v>6</v>
      </c>
      <c r="E2647" s="7" t="s">
        <v>8</v>
      </c>
      <c r="F2647" s="7">
        <v>5</v>
      </c>
      <c r="G2647" s="8" t="s">
        <v>34</v>
      </c>
      <c r="H2647" s="4" t="str">
        <f t="shared" si="82"/>
        <v>3</v>
      </c>
      <c r="I2647" s="13">
        <v>0</v>
      </c>
    </row>
    <row r="2648" spans="1:9" ht="15" customHeight="1" x14ac:dyDescent="0.25">
      <c r="A2648" s="5" t="str">
        <f t="shared" si="83"/>
        <v>Wind</v>
      </c>
      <c r="B2648" s="5">
        <v>8</v>
      </c>
      <c r="C2648" s="6" t="s">
        <v>9</v>
      </c>
      <c r="D2648" s="6">
        <v>6</v>
      </c>
      <c r="E2648" s="7" t="s">
        <v>8</v>
      </c>
      <c r="F2648" s="7">
        <v>5</v>
      </c>
      <c r="G2648" s="8" t="s">
        <v>34</v>
      </c>
      <c r="H2648" s="4" t="str">
        <f t="shared" si="82"/>
        <v>3</v>
      </c>
      <c r="I2648" s="13">
        <v>9.2555000000000014</v>
      </c>
    </row>
    <row r="2649" spans="1:9" ht="15" customHeight="1" x14ac:dyDescent="0.25">
      <c r="A2649" s="5" t="str">
        <f t="shared" si="83"/>
        <v>Geothermal</v>
      </c>
      <c r="B2649" s="5">
        <v>9</v>
      </c>
      <c r="C2649" s="6" t="s">
        <v>9</v>
      </c>
      <c r="D2649" s="6">
        <v>6</v>
      </c>
      <c r="E2649" s="7" t="s">
        <v>8</v>
      </c>
      <c r="F2649" s="7">
        <v>5</v>
      </c>
      <c r="G2649" s="8" t="s">
        <v>34</v>
      </c>
      <c r="H2649" s="4" t="str">
        <f t="shared" si="82"/>
        <v>3</v>
      </c>
      <c r="I2649" s="13">
        <v>36.758352000000002</v>
      </c>
    </row>
    <row r="2650" spans="1:9" ht="15" customHeight="1" x14ac:dyDescent="0.25">
      <c r="A2650" s="5" t="str">
        <f t="shared" si="83"/>
        <v>Solar PV</v>
      </c>
      <c r="B2650" s="5">
        <v>10</v>
      </c>
      <c r="C2650" s="6" t="s">
        <v>9</v>
      </c>
      <c r="D2650" s="6">
        <v>6</v>
      </c>
      <c r="E2650" s="7" t="s">
        <v>8</v>
      </c>
      <c r="F2650" s="7">
        <v>5</v>
      </c>
      <c r="G2650" s="8" t="s">
        <v>34</v>
      </c>
      <c r="H2650" s="4" t="str">
        <f t="shared" si="82"/>
        <v>3</v>
      </c>
      <c r="I2650" s="13">
        <v>16.371000000000002</v>
      </c>
    </row>
    <row r="2651" spans="1:9" ht="15" customHeight="1" x14ac:dyDescent="0.25">
      <c r="A2651" s="5" t="str">
        <f t="shared" si="83"/>
        <v>Biomass</v>
      </c>
      <c r="B2651" s="5">
        <v>11</v>
      </c>
      <c r="C2651" s="6" t="s">
        <v>9</v>
      </c>
      <c r="D2651" s="6">
        <v>6</v>
      </c>
      <c r="E2651" s="7" t="s">
        <v>8</v>
      </c>
      <c r="F2651" s="7">
        <v>5</v>
      </c>
      <c r="G2651" s="8" t="s">
        <v>34</v>
      </c>
      <c r="H2651" s="4" t="str">
        <f t="shared" si="82"/>
        <v>3</v>
      </c>
      <c r="I2651" s="13">
        <v>5.3500000000000005</v>
      </c>
    </row>
    <row r="2652" spans="1:9" ht="15" customHeight="1" x14ac:dyDescent="0.25">
      <c r="A2652" s="5" t="str">
        <f t="shared" si="83"/>
        <v>Cogeneration</v>
      </c>
      <c r="B2652" s="5">
        <v>12</v>
      </c>
      <c r="C2652" s="6" t="s">
        <v>9</v>
      </c>
      <c r="D2652" s="6">
        <v>6</v>
      </c>
      <c r="E2652" s="7" t="s">
        <v>8</v>
      </c>
      <c r="F2652" s="7">
        <v>5</v>
      </c>
      <c r="G2652" s="8" t="s">
        <v>34</v>
      </c>
      <c r="H2652" s="4" t="str">
        <f t="shared" si="82"/>
        <v>3</v>
      </c>
      <c r="I2652" s="13">
        <v>25.783120804166671</v>
      </c>
    </row>
    <row r="2653" spans="1:9" ht="15" customHeight="1" x14ac:dyDescent="0.25">
      <c r="A2653" s="5" t="str">
        <f t="shared" si="83"/>
        <v>Nuclear</v>
      </c>
      <c r="B2653" s="5">
        <v>13</v>
      </c>
      <c r="C2653" s="6" t="s">
        <v>9</v>
      </c>
      <c r="D2653" s="6">
        <v>6</v>
      </c>
      <c r="E2653" s="7" t="s">
        <v>8</v>
      </c>
      <c r="F2653" s="7">
        <v>5</v>
      </c>
      <c r="G2653" s="8" t="s">
        <v>34</v>
      </c>
      <c r="H2653" s="4" t="str">
        <f t="shared" si="82"/>
        <v>3</v>
      </c>
      <c r="I2653" s="13">
        <v>24.770499999999998</v>
      </c>
    </row>
    <row r="2654" spans="1:9" ht="15" customHeight="1" x14ac:dyDescent="0.25">
      <c r="A2654" s="5" t="str">
        <f t="shared" si="83"/>
        <v>Conventional Thermoelectric</v>
      </c>
      <c r="B2654" s="5">
        <v>1</v>
      </c>
      <c r="C2654" s="6" t="s">
        <v>10</v>
      </c>
      <c r="D2654" s="6">
        <v>7</v>
      </c>
      <c r="E2654" s="7" t="s">
        <v>8</v>
      </c>
      <c r="F2654" s="7">
        <v>5</v>
      </c>
      <c r="G2654" s="8" t="s">
        <v>34</v>
      </c>
      <c r="H2654" s="4" t="str">
        <f t="shared" si="82"/>
        <v>3</v>
      </c>
      <c r="I2654" s="13">
        <v>63.954327999999997</v>
      </c>
    </row>
    <row r="2655" spans="1:9" ht="15" customHeight="1" x14ac:dyDescent="0.25">
      <c r="A2655" s="5" t="str">
        <f t="shared" si="83"/>
        <v>Combined Cycle</v>
      </c>
      <c r="B2655" s="5">
        <v>2</v>
      </c>
      <c r="C2655" s="6" t="s">
        <v>10</v>
      </c>
      <c r="D2655" s="6">
        <v>7</v>
      </c>
      <c r="E2655" s="7" t="s">
        <v>8</v>
      </c>
      <c r="F2655" s="7">
        <v>5</v>
      </c>
      <c r="G2655" s="8" t="s">
        <v>34</v>
      </c>
      <c r="H2655" s="4" t="str">
        <f t="shared" si="82"/>
        <v>3</v>
      </c>
      <c r="I2655" s="13">
        <v>38.176723937500007</v>
      </c>
    </row>
    <row r="2656" spans="1:9" ht="15" customHeight="1" x14ac:dyDescent="0.25">
      <c r="A2656" s="5" t="str">
        <f t="shared" si="83"/>
        <v>Coal</v>
      </c>
      <c r="B2656" s="5">
        <v>3</v>
      </c>
      <c r="C2656" s="6" t="s">
        <v>10</v>
      </c>
      <c r="D2656" s="6">
        <v>7</v>
      </c>
      <c r="E2656" s="7" t="s">
        <v>8</v>
      </c>
      <c r="F2656" s="7">
        <v>5</v>
      </c>
      <c r="G2656" s="8" t="s">
        <v>34</v>
      </c>
      <c r="H2656" s="4" t="str">
        <f t="shared" si="82"/>
        <v>3</v>
      </c>
      <c r="I2656" s="13">
        <v>39.483000000000004</v>
      </c>
    </row>
    <row r="2657" spans="1:9" ht="15" customHeight="1" x14ac:dyDescent="0.25">
      <c r="A2657" s="5" t="str">
        <f t="shared" si="83"/>
        <v>Turbogas</v>
      </c>
      <c r="B2657" s="5">
        <v>4</v>
      </c>
      <c r="C2657" s="6" t="s">
        <v>10</v>
      </c>
      <c r="D2657" s="6">
        <v>7</v>
      </c>
      <c r="E2657" s="7" t="s">
        <v>8</v>
      </c>
      <c r="F2657" s="7">
        <v>5</v>
      </c>
      <c r="G2657" s="8" t="s">
        <v>34</v>
      </c>
      <c r="H2657" s="4" t="str">
        <f t="shared" si="82"/>
        <v>3</v>
      </c>
      <c r="I2657" s="13">
        <v>61.189688750000002</v>
      </c>
    </row>
    <row r="2658" spans="1:9" ht="15" customHeight="1" x14ac:dyDescent="0.25">
      <c r="A2658" s="5" t="str">
        <f t="shared" si="83"/>
        <v>Internal Combustion</v>
      </c>
      <c r="B2658" s="5">
        <v>5</v>
      </c>
      <c r="C2658" s="6" t="s">
        <v>10</v>
      </c>
      <c r="D2658" s="6">
        <v>7</v>
      </c>
      <c r="E2658" s="7" t="s">
        <v>8</v>
      </c>
      <c r="F2658" s="7">
        <v>5</v>
      </c>
      <c r="G2658" s="8" t="s">
        <v>34</v>
      </c>
      <c r="H2658" s="4" t="str">
        <f t="shared" si="82"/>
        <v>3</v>
      </c>
      <c r="I2658" s="13">
        <v>196.78370000000001</v>
      </c>
    </row>
    <row r="2659" spans="1:9" ht="15" customHeight="1" x14ac:dyDescent="0.25">
      <c r="A2659" s="5" t="str">
        <f t="shared" si="83"/>
        <v>Fluidized Bed</v>
      </c>
      <c r="B2659" s="5">
        <v>6</v>
      </c>
      <c r="C2659" s="6" t="s">
        <v>10</v>
      </c>
      <c r="D2659" s="6">
        <v>7</v>
      </c>
      <c r="E2659" s="7" t="s">
        <v>8</v>
      </c>
      <c r="F2659" s="7">
        <v>5</v>
      </c>
      <c r="G2659" s="8" t="s">
        <v>34</v>
      </c>
      <c r="H2659" s="4" t="str">
        <f t="shared" si="82"/>
        <v>3</v>
      </c>
      <c r="I2659" s="13">
        <v>39.483000000000004</v>
      </c>
    </row>
    <row r="2660" spans="1:9" ht="15" customHeight="1" x14ac:dyDescent="0.25">
      <c r="A2660" s="5" t="str">
        <f t="shared" si="83"/>
        <v>Hydropower</v>
      </c>
      <c r="B2660" s="5">
        <v>7</v>
      </c>
      <c r="C2660" s="6" t="s">
        <v>10</v>
      </c>
      <c r="D2660" s="6">
        <v>7</v>
      </c>
      <c r="E2660" s="7" t="s">
        <v>8</v>
      </c>
      <c r="F2660" s="7">
        <v>5</v>
      </c>
      <c r="G2660" s="8" t="s">
        <v>34</v>
      </c>
      <c r="H2660" s="4" t="str">
        <f t="shared" si="82"/>
        <v>3</v>
      </c>
      <c r="I2660" s="13">
        <v>0</v>
      </c>
    </row>
    <row r="2661" spans="1:9" ht="15" customHeight="1" x14ac:dyDescent="0.25">
      <c r="A2661" s="5" t="str">
        <f t="shared" si="83"/>
        <v>Wind</v>
      </c>
      <c r="B2661" s="5">
        <v>8</v>
      </c>
      <c r="C2661" s="6" t="s">
        <v>10</v>
      </c>
      <c r="D2661" s="6">
        <v>7</v>
      </c>
      <c r="E2661" s="7" t="s">
        <v>8</v>
      </c>
      <c r="F2661" s="7">
        <v>5</v>
      </c>
      <c r="G2661" s="8" t="s">
        <v>34</v>
      </c>
      <c r="H2661" s="4" t="str">
        <f t="shared" si="82"/>
        <v>3</v>
      </c>
      <c r="I2661" s="13">
        <v>9.2555000000000014</v>
      </c>
    </row>
    <row r="2662" spans="1:9" ht="15" customHeight="1" x14ac:dyDescent="0.25">
      <c r="A2662" s="5" t="str">
        <f t="shared" si="83"/>
        <v>Geothermal</v>
      </c>
      <c r="B2662" s="5">
        <v>9</v>
      </c>
      <c r="C2662" s="6" t="s">
        <v>10</v>
      </c>
      <c r="D2662" s="6">
        <v>7</v>
      </c>
      <c r="E2662" s="7" t="s">
        <v>8</v>
      </c>
      <c r="F2662" s="7">
        <v>5</v>
      </c>
      <c r="G2662" s="8" t="s">
        <v>34</v>
      </c>
      <c r="H2662" s="4" t="str">
        <f t="shared" si="82"/>
        <v>3</v>
      </c>
      <c r="I2662" s="13">
        <v>36.758352000000002</v>
      </c>
    </row>
    <row r="2663" spans="1:9" ht="15" customHeight="1" x14ac:dyDescent="0.25">
      <c r="A2663" s="5" t="str">
        <f t="shared" si="83"/>
        <v>Solar PV</v>
      </c>
      <c r="B2663" s="5">
        <v>10</v>
      </c>
      <c r="C2663" s="6" t="s">
        <v>10</v>
      </c>
      <c r="D2663" s="6">
        <v>7</v>
      </c>
      <c r="E2663" s="7" t="s">
        <v>8</v>
      </c>
      <c r="F2663" s="7">
        <v>5</v>
      </c>
      <c r="G2663" s="8" t="s">
        <v>34</v>
      </c>
      <c r="H2663" s="4" t="str">
        <f t="shared" si="82"/>
        <v>3</v>
      </c>
      <c r="I2663" s="13">
        <v>16.371000000000002</v>
      </c>
    </row>
    <row r="2664" spans="1:9" ht="15" customHeight="1" x14ac:dyDescent="0.25">
      <c r="A2664" s="5" t="str">
        <f t="shared" si="83"/>
        <v>Biomass</v>
      </c>
      <c r="B2664" s="5">
        <v>11</v>
      </c>
      <c r="C2664" s="6" t="s">
        <v>10</v>
      </c>
      <c r="D2664" s="6">
        <v>7</v>
      </c>
      <c r="E2664" s="7" t="s">
        <v>8</v>
      </c>
      <c r="F2664" s="7">
        <v>5</v>
      </c>
      <c r="G2664" s="8" t="s">
        <v>34</v>
      </c>
      <c r="H2664" s="4" t="str">
        <f t="shared" si="82"/>
        <v>3</v>
      </c>
      <c r="I2664" s="13">
        <v>5.3500000000000005</v>
      </c>
    </row>
    <row r="2665" spans="1:9" ht="15" customHeight="1" x14ac:dyDescent="0.25">
      <c r="A2665" s="5" t="str">
        <f t="shared" si="83"/>
        <v>Cogeneration</v>
      </c>
      <c r="B2665" s="5">
        <v>12</v>
      </c>
      <c r="C2665" s="6" t="s">
        <v>10</v>
      </c>
      <c r="D2665" s="6">
        <v>7</v>
      </c>
      <c r="E2665" s="7" t="s">
        <v>8</v>
      </c>
      <c r="F2665" s="7">
        <v>5</v>
      </c>
      <c r="G2665" s="8" t="s">
        <v>34</v>
      </c>
      <c r="H2665" s="4" t="str">
        <f t="shared" si="82"/>
        <v>3</v>
      </c>
      <c r="I2665" s="13">
        <v>38.176723937500007</v>
      </c>
    </row>
    <row r="2666" spans="1:9" ht="15" customHeight="1" x14ac:dyDescent="0.25">
      <c r="A2666" s="5" t="str">
        <f t="shared" si="83"/>
        <v>Nuclear</v>
      </c>
      <c r="B2666" s="5">
        <v>13</v>
      </c>
      <c r="C2666" s="6" t="s">
        <v>10</v>
      </c>
      <c r="D2666" s="6">
        <v>7</v>
      </c>
      <c r="E2666" s="7" t="s">
        <v>8</v>
      </c>
      <c r="F2666" s="7">
        <v>5</v>
      </c>
      <c r="G2666" s="8" t="s">
        <v>34</v>
      </c>
      <c r="H2666" s="4" t="str">
        <f t="shared" si="82"/>
        <v>3</v>
      </c>
      <c r="I2666" s="13">
        <v>24.770499999999998</v>
      </c>
    </row>
    <row r="2667" spans="1:9" ht="15" customHeight="1" x14ac:dyDescent="0.25">
      <c r="A2667" s="5" t="str">
        <f t="shared" si="83"/>
        <v>Conventional Thermoelectric</v>
      </c>
      <c r="B2667" s="5">
        <v>1</v>
      </c>
      <c r="C2667" s="6" t="s">
        <v>11</v>
      </c>
      <c r="D2667" s="6">
        <v>8</v>
      </c>
      <c r="E2667" s="7" t="s">
        <v>8</v>
      </c>
      <c r="F2667" s="7">
        <v>5</v>
      </c>
      <c r="G2667" s="8" t="s">
        <v>34</v>
      </c>
      <c r="H2667" s="4" t="str">
        <f t="shared" si="82"/>
        <v>3</v>
      </c>
      <c r="I2667" s="13">
        <v>63.954327999999997</v>
      </c>
    </row>
    <row r="2668" spans="1:9" ht="15" customHeight="1" x14ac:dyDescent="0.25">
      <c r="A2668" s="5" t="str">
        <f t="shared" si="83"/>
        <v>Combined Cycle</v>
      </c>
      <c r="B2668" s="5">
        <v>2</v>
      </c>
      <c r="C2668" s="6" t="s">
        <v>11</v>
      </c>
      <c r="D2668" s="6">
        <v>8</v>
      </c>
      <c r="E2668" s="7" t="s">
        <v>8</v>
      </c>
      <c r="F2668" s="7">
        <v>5</v>
      </c>
      <c r="G2668" s="8" t="s">
        <v>34</v>
      </c>
      <c r="H2668" s="4" t="str">
        <f t="shared" si="82"/>
        <v>3</v>
      </c>
      <c r="I2668" s="13">
        <v>32.090579541666663</v>
      </c>
    </row>
    <row r="2669" spans="1:9" ht="15" customHeight="1" x14ac:dyDescent="0.25">
      <c r="A2669" s="5" t="str">
        <f t="shared" si="83"/>
        <v>Coal</v>
      </c>
      <c r="B2669" s="5">
        <v>3</v>
      </c>
      <c r="C2669" s="6" t="s">
        <v>11</v>
      </c>
      <c r="D2669" s="6">
        <v>8</v>
      </c>
      <c r="E2669" s="7" t="s">
        <v>8</v>
      </c>
      <c r="F2669" s="7">
        <v>5</v>
      </c>
      <c r="G2669" s="8" t="s">
        <v>34</v>
      </c>
      <c r="H2669" s="4" t="str">
        <f t="shared" si="82"/>
        <v>3</v>
      </c>
      <c r="I2669" s="13">
        <v>39.483000000000004</v>
      </c>
    </row>
    <row r="2670" spans="1:9" ht="15" customHeight="1" x14ac:dyDescent="0.25">
      <c r="A2670" s="5" t="str">
        <f t="shared" si="83"/>
        <v>Turbogas</v>
      </c>
      <c r="B2670" s="5">
        <v>4</v>
      </c>
      <c r="C2670" s="6" t="s">
        <v>11</v>
      </c>
      <c r="D2670" s="6">
        <v>8</v>
      </c>
      <c r="E2670" s="7" t="s">
        <v>8</v>
      </c>
      <c r="F2670" s="7">
        <v>5</v>
      </c>
      <c r="G2670" s="8" t="s">
        <v>34</v>
      </c>
      <c r="H2670" s="4" t="str">
        <f t="shared" si="82"/>
        <v>3</v>
      </c>
      <c r="I2670" s="13">
        <v>51.434810833333323</v>
      </c>
    </row>
    <row r="2671" spans="1:9" ht="15" customHeight="1" x14ac:dyDescent="0.25">
      <c r="A2671" s="5" t="str">
        <f t="shared" si="83"/>
        <v>Internal Combustion</v>
      </c>
      <c r="B2671" s="5">
        <v>5</v>
      </c>
      <c r="C2671" s="6" t="s">
        <v>11</v>
      </c>
      <c r="D2671" s="6">
        <v>8</v>
      </c>
      <c r="E2671" s="7" t="s">
        <v>8</v>
      </c>
      <c r="F2671" s="7">
        <v>5</v>
      </c>
      <c r="G2671" s="8" t="s">
        <v>34</v>
      </c>
      <c r="H2671" s="4" t="str">
        <f t="shared" si="82"/>
        <v>3</v>
      </c>
      <c r="I2671" s="13">
        <v>196.78370000000001</v>
      </c>
    </row>
    <row r="2672" spans="1:9" ht="15" customHeight="1" x14ac:dyDescent="0.25">
      <c r="A2672" s="5" t="str">
        <f t="shared" si="83"/>
        <v>Fluidized Bed</v>
      </c>
      <c r="B2672" s="5">
        <v>6</v>
      </c>
      <c r="C2672" s="6" t="s">
        <v>11</v>
      </c>
      <c r="D2672" s="6">
        <v>8</v>
      </c>
      <c r="E2672" s="7" t="s">
        <v>8</v>
      </c>
      <c r="F2672" s="7">
        <v>5</v>
      </c>
      <c r="G2672" s="8" t="s">
        <v>34</v>
      </c>
      <c r="H2672" s="4" t="str">
        <f t="shared" si="82"/>
        <v>3</v>
      </c>
      <c r="I2672" s="13">
        <v>39.483000000000004</v>
      </c>
    </row>
    <row r="2673" spans="1:9" ht="15" customHeight="1" x14ac:dyDescent="0.25">
      <c r="A2673" s="5" t="str">
        <f t="shared" si="83"/>
        <v>Hydropower</v>
      </c>
      <c r="B2673" s="5">
        <v>7</v>
      </c>
      <c r="C2673" s="6" t="s">
        <v>11</v>
      </c>
      <c r="D2673" s="6">
        <v>8</v>
      </c>
      <c r="E2673" s="7" t="s">
        <v>8</v>
      </c>
      <c r="F2673" s="7">
        <v>5</v>
      </c>
      <c r="G2673" s="8" t="s">
        <v>34</v>
      </c>
      <c r="H2673" s="4" t="str">
        <f t="shared" si="82"/>
        <v>3</v>
      </c>
      <c r="I2673" s="13">
        <v>0</v>
      </c>
    </row>
    <row r="2674" spans="1:9" ht="15" customHeight="1" x14ac:dyDescent="0.25">
      <c r="A2674" s="5" t="str">
        <f t="shared" si="83"/>
        <v>Wind</v>
      </c>
      <c r="B2674" s="5">
        <v>8</v>
      </c>
      <c r="C2674" s="6" t="s">
        <v>11</v>
      </c>
      <c r="D2674" s="6">
        <v>8</v>
      </c>
      <c r="E2674" s="7" t="s">
        <v>8</v>
      </c>
      <c r="F2674" s="7">
        <v>5</v>
      </c>
      <c r="G2674" s="8" t="s">
        <v>34</v>
      </c>
      <c r="H2674" s="4" t="str">
        <f t="shared" si="82"/>
        <v>3</v>
      </c>
      <c r="I2674" s="13">
        <v>9.2555000000000014</v>
      </c>
    </row>
    <row r="2675" spans="1:9" ht="15" customHeight="1" x14ac:dyDescent="0.25">
      <c r="A2675" s="5" t="str">
        <f t="shared" si="83"/>
        <v>Geothermal</v>
      </c>
      <c r="B2675" s="5">
        <v>9</v>
      </c>
      <c r="C2675" s="6" t="s">
        <v>11</v>
      </c>
      <c r="D2675" s="6">
        <v>8</v>
      </c>
      <c r="E2675" s="7" t="s">
        <v>8</v>
      </c>
      <c r="F2675" s="7">
        <v>5</v>
      </c>
      <c r="G2675" s="8" t="s">
        <v>34</v>
      </c>
      <c r="H2675" s="4" t="str">
        <f t="shared" si="82"/>
        <v>3</v>
      </c>
      <c r="I2675" s="13">
        <v>36.758352000000002</v>
      </c>
    </row>
    <row r="2676" spans="1:9" ht="15" customHeight="1" x14ac:dyDescent="0.25">
      <c r="A2676" s="5" t="str">
        <f t="shared" si="83"/>
        <v>Solar PV</v>
      </c>
      <c r="B2676" s="5">
        <v>10</v>
      </c>
      <c r="C2676" s="6" t="s">
        <v>11</v>
      </c>
      <c r="D2676" s="6">
        <v>8</v>
      </c>
      <c r="E2676" s="7" t="s">
        <v>8</v>
      </c>
      <c r="F2676" s="7">
        <v>5</v>
      </c>
      <c r="G2676" s="8" t="s">
        <v>34</v>
      </c>
      <c r="H2676" s="4" t="str">
        <f t="shared" si="82"/>
        <v>3</v>
      </c>
      <c r="I2676" s="13">
        <v>16.371000000000002</v>
      </c>
    </row>
    <row r="2677" spans="1:9" ht="15" customHeight="1" x14ac:dyDescent="0.25">
      <c r="A2677" s="5" t="str">
        <f t="shared" si="83"/>
        <v>Biomass</v>
      </c>
      <c r="B2677" s="5">
        <v>11</v>
      </c>
      <c r="C2677" s="6" t="s">
        <v>11</v>
      </c>
      <c r="D2677" s="6">
        <v>8</v>
      </c>
      <c r="E2677" s="7" t="s">
        <v>8</v>
      </c>
      <c r="F2677" s="7">
        <v>5</v>
      </c>
      <c r="G2677" s="8" t="s">
        <v>34</v>
      </c>
      <c r="H2677" s="4" t="str">
        <f t="shared" si="82"/>
        <v>3</v>
      </c>
      <c r="I2677" s="13">
        <v>5.3500000000000005</v>
      </c>
    </row>
    <row r="2678" spans="1:9" ht="15" customHeight="1" x14ac:dyDescent="0.25">
      <c r="A2678" s="5" t="str">
        <f t="shared" si="83"/>
        <v>Cogeneration</v>
      </c>
      <c r="B2678" s="5">
        <v>12</v>
      </c>
      <c r="C2678" s="6" t="s">
        <v>11</v>
      </c>
      <c r="D2678" s="6">
        <v>8</v>
      </c>
      <c r="E2678" s="7" t="s">
        <v>8</v>
      </c>
      <c r="F2678" s="7">
        <v>5</v>
      </c>
      <c r="G2678" s="8" t="s">
        <v>34</v>
      </c>
      <c r="H2678" s="4" t="str">
        <f t="shared" si="82"/>
        <v>3</v>
      </c>
      <c r="I2678" s="13">
        <v>32.090579541666663</v>
      </c>
    </row>
    <row r="2679" spans="1:9" ht="15" customHeight="1" x14ac:dyDescent="0.25">
      <c r="A2679" s="5" t="str">
        <f t="shared" si="83"/>
        <v>Nuclear</v>
      </c>
      <c r="B2679" s="5">
        <v>13</v>
      </c>
      <c r="C2679" s="6" t="s">
        <v>11</v>
      </c>
      <c r="D2679" s="6">
        <v>8</v>
      </c>
      <c r="E2679" s="7" t="s">
        <v>8</v>
      </c>
      <c r="F2679" s="7">
        <v>5</v>
      </c>
      <c r="G2679" s="8" t="s">
        <v>34</v>
      </c>
      <c r="H2679" s="4" t="str">
        <f t="shared" si="82"/>
        <v>3</v>
      </c>
      <c r="I2679" s="13">
        <v>24.770499999999998</v>
      </c>
    </row>
    <row r="2680" spans="1:9" ht="15" customHeight="1" x14ac:dyDescent="0.25">
      <c r="A2680" s="5" t="str">
        <f t="shared" si="83"/>
        <v>Conventional Thermoelectric</v>
      </c>
      <c r="B2680" s="5">
        <v>1</v>
      </c>
      <c r="C2680" s="6" t="s">
        <v>12</v>
      </c>
      <c r="D2680" s="6">
        <v>9</v>
      </c>
      <c r="E2680" s="7" t="s">
        <v>8</v>
      </c>
      <c r="F2680" s="7">
        <v>5</v>
      </c>
      <c r="G2680" s="8" t="s">
        <v>34</v>
      </c>
      <c r="H2680" s="4" t="str">
        <f t="shared" si="82"/>
        <v>3</v>
      </c>
      <c r="I2680" s="13">
        <v>63.954327999999997</v>
      </c>
    </row>
    <row r="2681" spans="1:9" ht="15" customHeight="1" x14ac:dyDescent="0.25">
      <c r="A2681" s="5" t="str">
        <f t="shared" si="83"/>
        <v>Combined Cycle</v>
      </c>
      <c r="B2681" s="5">
        <v>2</v>
      </c>
      <c r="C2681" s="6" t="s">
        <v>12</v>
      </c>
      <c r="D2681" s="6">
        <v>9</v>
      </c>
      <c r="E2681" s="7" t="s">
        <v>8</v>
      </c>
      <c r="F2681" s="7">
        <v>5</v>
      </c>
      <c r="G2681" s="8" t="s">
        <v>34</v>
      </c>
      <c r="H2681" s="4" t="str">
        <f t="shared" si="82"/>
        <v>3</v>
      </c>
      <c r="I2681" s="13">
        <v>26.557721000000001</v>
      </c>
    </row>
    <row r="2682" spans="1:9" ht="15" customHeight="1" x14ac:dyDescent="0.25">
      <c r="A2682" s="5" t="str">
        <f t="shared" si="83"/>
        <v>Coal</v>
      </c>
      <c r="B2682" s="5">
        <v>3</v>
      </c>
      <c r="C2682" s="6" t="s">
        <v>12</v>
      </c>
      <c r="D2682" s="6">
        <v>9</v>
      </c>
      <c r="E2682" s="7" t="s">
        <v>8</v>
      </c>
      <c r="F2682" s="7">
        <v>5</v>
      </c>
      <c r="G2682" s="8" t="s">
        <v>34</v>
      </c>
      <c r="H2682" s="4" t="str">
        <f t="shared" si="82"/>
        <v>3</v>
      </c>
      <c r="I2682" s="13">
        <v>39.483000000000004</v>
      </c>
    </row>
    <row r="2683" spans="1:9" ht="15" customHeight="1" x14ac:dyDescent="0.25">
      <c r="A2683" s="5" t="str">
        <f t="shared" si="83"/>
        <v>Turbogas</v>
      </c>
      <c r="B2683" s="5">
        <v>4</v>
      </c>
      <c r="C2683" s="6" t="s">
        <v>12</v>
      </c>
      <c r="D2683" s="6">
        <v>9</v>
      </c>
      <c r="E2683" s="7" t="s">
        <v>8</v>
      </c>
      <c r="F2683" s="7">
        <v>5</v>
      </c>
      <c r="G2683" s="8" t="s">
        <v>34</v>
      </c>
      <c r="H2683" s="4" t="str">
        <f t="shared" si="82"/>
        <v>3</v>
      </c>
      <c r="I2683" s="13">
        <v>42.566739999999996</v>
      </c>
    </row>
    <row r="2684" spans="1:9" ht="15" customHeight="1" x14ac:dyDescent="0.25">
      <c r="A2684" s="5" t="str">
        <f t="shared" si="83"/>
        <v>Internal Combustion</v>
      </c>
      <c r="B2684" s="5">
        <v>5</v>
      </c>
      <c r="C2684" s="6" t="s">
        <v>12</v>
      </c>
      <c r="D2684" s="6">
        <v>9</v>
      </c>
      <c r="E2684" s="7" t="s">
        <v>8</v>
      </c>
      <c r="F2684" s="7">
        <v>5</v>
      </c>
      <c r="G2684" s="8" t="s">
        <v>34</v>
      </c>
      <c r="H2684" s="4" t="str">
        <f t="shared" si="82"/>
        <v>3</v>
      </c>
      <c r="I2684" s="13">
        <v>196.78370000000001</v>
      </c>
    </row>
    <row r="2685" spans="1:9" ht="15" customHeight="1" x14ac:dyDescent="0.25">
      <c r="A2685" s="5" t="str">
        <f t="shared" si="83"/>
        <v>Fluidized Bed</v>
      </c>
      <c r="B2685" s="5">
        <v>6</v>
      </c>
      <c r="C2685" s="6" t="s">
        <v>12</v>
      </c>
      <c r="D2685" s="6">
        <v>9</v>
      </c>
      <c r="E2685" s="7" t="s">
        <v>8</v>
      </c>
      <c r="F2685" s="7">
        <v>5</v>
      </c>
      <c r="G2685" s="8" t="s">
        <v>34</v>
      </c>
      <c r="H2685" s="4" t="str">
        <f t="shared" si="82"/>
        <v>3</v>
      </c>
      <c r="I2685" s="13">
        <v>39.483000000000004</v>
      </c>
    </row>
    <row r="2686" spans="1:9" ht="15" customHeight="1" x14ac:dyDescent="0.25">
      <c r="A2686" s="5" t="str">
        <f t="shared" si="83"/>
        <v>Hydropower</v>
      </c>
      <c r="B2686" s="5">
        <v>7</v>
      </c>
      <c r="C2686" s="6" t="s">
        <v>12</v>
      </c>
      <c r="D2686" s="6">
        <v>9</v>
      </c>
      <c r="E2686" s="7" t="s">
        <v>8</v>
      </c>
      <c r="F2686" s="7">
        <v>5</v>
      </c>
      <c r="G2686" s="8" t="s">
        <v>34</v>
      </c>
      <c r="H2686" s="4" t="str">
        <f t="shared" si="82"/>
        <v>3</v>
      </c>
      <c r="I2686" s="13">
        <v>0</v>
      </c>
    </row>
    <row r="2687" spans="1:9" ht="15" customHeight="1" x14ac:dyDescent="0.25">
      <c r="A2687" s="5" t="str">
        <f t="shared" si="83"/>
        <v>Wind</v>
      </c>
      <c r="B2687" s="5">
        <v>8</v>
      </c>
      <c r="C2687" s="6" t="s">
        <v>12</v>
      </c>
      <c r="D2687" s="6">
        <v>9</v>
      </c>
      <c r="E2687" s="7" t="s">
        <v>8</v>
      </c>
      <c r="F2687" s="7">
        <v>5</v>
      </c>
      <c r="G2687" s="8" t="s">
        <v>34</v>
      </c>
      <c r="H2687" s="4" t="str">
        <f t="shared" si="82"/>
        <v>3</v>
      </c>
      <c r="I2687" s="13">
        <v>9.2555000000000014</v>
      </c>
    </row>
    <row r="2688" spans="1:9" ht="15" customHeight="1" x14ac:dyDescent="0.25">
      <c r="A2688" s="5" t="str">
        <f t="shared" si="83"/>
        <v>Geothermal</v>
      </c>
      <c r="B2688" s="5">
        <v>9</v>
      </c>
      <c r="C2688" s="6" t="s">
        <v>12</v>
      </c>
      <c r="D2688" s="6">
        <v>9</v>
      </c>
      <c r="E2688" s="7" t="s">
        <v>8</v>
      </c>
      <c r="F2688" s="7">
        <v>5</v>
      </c>
      <c r="G2688" s="8" t="s">
        <v>34</v>
      </c>
      <c r="H2688" s="4" t="str">
        <f t="shared" si="82"/>
        <v>3</v>
      </c>
      <c r="I2688" s="13">
        <v>36.758352000000002</v>
      </c>
    </row>
    <row r="2689" spans="1:9" ht="15" customHeight="1" x14ac:dyDescent="0.25">
      <c r="A2689" s="5" t="str">
        <f t="shared" si="83"/>
        <v>Solar PV</v>
      </c>
      <c r="B2689" s="5">
        <v>10</v>
      </c>
      <c r="C2689" s="6" t="s">
        <v>12</v>
      </c>
      <c r="D2689" s="6">
        <v>9</v>
      </c>
      <c r="E2689" s="7" t="s">
        <v>8</v>
      </c>
      <c r="F2689" s="7">
        <v>5</v>
      </c>
      <c r="G2689" s="8" t="s">
        <v>34</v>
      </c>
      <c r="H2689" s="4" t="str">
        <f t="shared" si="82"/>
        <v>3</v>
      </c>
      <c r="I2689" s="13">
        <v>16.371000000000002</v>
      </c>
    </row>
    <row r="2690" spans="1:9" ht="15" customHeight="1" x14ac:dyDescent="0.25">
      <c r="A2690" s="5" t="str">
        <f t="shared" si="83"/>
        <v>Biomass</v>
      </c>
      <c r="B2690" s="5">
        <v>11</v>
      </c>
      <c r="C2690" s="6" t="s">
        <v>12</v>
      </c>
      <c r="D2690" s="6">
        <v>9</v>
      </c>
      <c r="E2690" s="7" t="s">
        <v>8</v>
      </c>
      <c r="F2690" s="7">
        <v>5</v>
      </c>
      <c r="G2690" s="8" t="s">
        <v>34</v>
      </c>
      <c r="H2690" s="4" t="str">
        <f t="shared" si="82"/>
        <v>3</v>
      </c>
      <c r="I2690" s="13">
        <v>5.3500000000000005</v>
      </c>
    </row>
    <row r="2691" spans="1:9" ht="15" customHeight="1" x14ac:dyDescent="0.25">
      <c r="A2691" s="5" t="str">
        <f t="shared" si="83"/>
        <v>Cogeneration</v>
      </c>
      <c r="B2691" s="5">
        <v>12</v>
      </c>
      <c r="C2691" s="6" t="s">
        <v>12</v>
      </c>
      <c r="D2691" s="6">
        <v>9</v>
      </c>
      <c r="E2691" s="7" t="s">
        <v>8</v>
      </c>
      <c r="F2691" s="7">
        <v>5</v>
      </c>
      <c r="G2691" s="8" t="s">
        <v>34</v>
      </c>
      <c r="H2691" s="4" t="str">
        <f t="shared" ref="H2691:H2754" si="84">CONCATENATE(RIGHT(G2691,1))</f>
        <v>3</v>
      </c>
      <c r="I2691" s="13">
        <v>26.557721000000001</v>
      </c>
    </row>
    <row r="2692" spans="1:9" ht="15" customHeight="1" x14ac:dyDescent="0.25">
      <c r="A2692" s="5" t="str">
        <f t="shared" si="83"/>
        <v>Nuclear</v>
      </c>
      <c r="B2692" s="5">
        <v>13</v>
      </c>
      <c r="C2692" s="6" t="s">
        <v>12</v>
      </c>
      <c r="D2692" s="6">
        <v>9</v>
      </c>
      <c r="E2692" s="7" t="s">
        <v>8</v>
      </c>
      <c r="F2692" s="7">
        <v>5</v>
      </c>
      <c r="G2692" s="8" t="s">
        <v>34</v>
      </c>
      <c r="H2692" s="4" t="str">
        <f t="shared" si="84"/>
        <v>3</v>
      </c>
      <c r="I2692" s="13">
        <v>24.770499999999998</v>
      </c>
    </row>
    <row r="2693" spans="1:9" ht="15" customHeight="1" x14ac:dyDescent="0.25">
      <c r="A2693" s="5" t="str">
        <f t="shared" si="83"/>
        <v>Conventional Thermoelectric</v>
      </c>
      <c r="B2693" s="5">
        <v>1</v>
      </c>
      <c r="C2693" s="6" t="s">
        <v>4</v>
      </c>
      <c r="D2693" s="6">
        <v>1</v>
      </c>
      <c r="E2693" s="7" t="s">
        <v>9</v>
      </c>
      <c r="F2693" s="7">
        <v>6</v>
      </c>
      <c r="G2693" s="8" t="s">
        <v>34</v>
      </c>
      <c r="H2693" s="4" t="str">
        <f t="shared" si="84"/>
        <v>3</v>
      </c>
      <c r="I2693" s="13">
        <v>63.954327999999997</v>
      </c>
    </row>
    <row r="2694" spans="1:9" ht="15" customHeight="1" x14ac:dyDescent="0.25">
      <c r="A2694" s="5" t="str">
        <f t="shared" si="83"/>
        <v>Combined Cycle</v>
      </c>
      <c r="B2694" s="5">
        <v>2</v>
      </c>
      <c r="C2694" s="6" t="s">
        <v>4</v>
      </c>
      <c r="D2694" s="6">
        <v>1</v>
      </c>
      <c r="E2694" s="7" t="s">
        <v>9</v>
      </c>
      <c r="F2694" s="7">
        <v>6</v>
      </c>
      <c r="G2694" s="8" t="s">
        <v>34</v>
      </c>
      <c r="H2694" s="4" t="str">
        <f t="shared" si="84"/>
        <v>3</v>
      </c>
      <c r="I2694" s="13">
        <v>39.836581500000001</v>
      </c>
    </row>
    <row r="2695" spans="1:9" ht="15" customHeight="1" x14ac:dyDescent="0.25">
      <c r="A2695" s="5" t="str">
        <f t="shared" si="83"/>
        <v>Coal</v>
      </c>
      <c r="B2695" s="5">
        <v>3</v>
      </c>
      <c r="C2695" s="6" t="s">
        <v>4</v>
      </c>
      <c r="D2695" s="6">
        <v>1</v>
      </c>
      <c r="E2695" s="7" t="s">
        <v>9</v>
      </c>
      <c r="F2695" s="7">
        <v>6</v>
      </c>
      <c r="G2695" s="8" t="s">
        <v>34</v>
      </c>
      <c r="H2695" s="4" t="str">
        <f t="shared" si="84"/>
        <v>3</v>
      </c>
      <c r="I2695" s="13">
        <v>39.483000000000004</v>
      </c>
    </row>
    <row r="2696" spans="1:9" ht="15" customHeight="1" x14ac:dyDescent="0.25">
      <c r="A2696" s="5" t="str">
        <f t="shared" si="83"/>
        <v>Turbogas</v>
      </c>
      <c r="B2696" s="5">
        <v>4</v>
      </c>
      <c r="C2696" s="6" t="s">
        <v>4</v>
      </c>
      <c r="D2696" s="6">
        <v>1</v>
      </c>
      <c r="E2696" s="7" t="s">
        <v>9</v>
      </c>
      <c r="F2696" s="7">
        <v>6</v>
      </c>
      <c r="G2696" s="8" t="s">
        <v>34</v>
      </c>
      <c r="H2696" s="4" t="str">
        <f t="shared" si="84"/>
        <v>3</v>
      </c>
      <c r="I2696" s="13">
        <v>63.850109999999994</v>
      </c>
    </row>
    <row r="2697" spans="1:9" ht="15" customHeight="1" x14ac:dyDescent="0.25">
      <c r="A2697" s="5" t="str">
        <f t="shared" si="83"/>
        <v>Internal Combustion</v>
      </c>
      <c r="B2697" s="5">
        <v>5</v>
      </c>
      <c r="C2697" s="6" t="s">
        <v>4</v>
      </c>
      <c r="D2697" s="6">
        <v>1</v>
      </c>
      <c r="E2697" s="7" t="s">
        <v>9</v>
      </c>
      <c r="F2697" s="7">
        <v>6</v>
      </c>
      <c r="G2697" s="8" t="s">
        <v>34</v>
      </c>
      <c r="H2697" s="4" t="str">
        <f t="shared" si="84"/>
        <v>3</v>
      </c>
      <c r="I2697" s="13">
        <v>196.78370000000001</v>
      </c>
    </row>
    <row r="2698" spans="1:9" ht="15" customHeight="1" x14ac:dyDescent="0.25">
      <c r="A2698" s="5" t="str">
        <f t="shared" si="83"/>
        <v>Fluidized Bed</v>
      </c>
      <c r="B2698" s="5">
        <v>6</v>
      </c>
      <c r="C2698" s="6" t="s">
        <v>4</v>
      </c>
      <c r="D2698" s="6">
        <v>1</v>
      </c>
      <c r="E2698" s="7" t="s">
        <v>9</v>
      </c>
      <c r="F2698" s="7">
        <v>6</v>
      </c>
      <c r="G2698" s="8" t="s">
        <v>34</v>
      </c>
      <c r="H2698" s="4" t="str">
        <f t="shared" si="84"/>
        <v>3</v>
      </c>
      <c r="I2698" s="13">
        <v>39.483000000000004</v>
      </c>
    </row>
    <row r="2699" spans="1:9" ht="15" customHeight="1" x14ac:dyDescent="0.25">
      <c r="A2699" s="5" t="str">
        <f t="shared" si="83"/>
        <v>Hydropower</v>
      </c>
      <c r="B2699" s="5">
        <v>7</v>
      </c>
      <c r="C2699" s="6" t="s">
        <v>4</v>
      </c>
      <c r="D2699" s="6">
        <v>1</v>
      </c>
      <c r="E2699" s="7" t="s">
        <v>9</v>
      </c>
      <c r="F2699" s="7">
        <v>6</v>
      </c>
      <c r="G2699" s="8" t="s">
        <v>34</v>
      </c>
      <c r="H2699" s="4" t="str">
        <f t="shared" si="84"/>
        <v>3</v>
      </c>
      <c r="I2699" s="13">
        <v>0</v>
      </c>
    </row>
    <row r="2700" spans="1:9" ht="15" customHeight="1" x14ac:dyDescent="0.25">
      <c r="A2700" s="5" t="str">
        <f t="shared" si="83"/>
        <v>Wind</v>
      </c>
      <c r="B2700" s="5">
        <v>8</v>
      </c>
      <c r="C2700" s="6" t="s">
        <v>4</v>
      </c>
      <c r="D2700" s="6">
        <v>1</v>
      </c>
      <c r="E2700" s="7" t="s">
        <v>9</v>
      </c>
      <c r="F2700" s="7">
        <v>6</v>
      </c>
      <c r="G2700" s="8" t="s">
        <v>34</v>
      </c>
      <c r="H2700" s="4" t="str">
        <f t="shared" si="84"/>
        <v>3</v>
      </c>
      <c r="I2700" s="13">
        <v>9.2555000000000014</v>
      </c>
    </row>
    <row r="2701" spans="1:9" ht="15" customHeight="1" x14ac:dyDescent="0.25">
      <c r="A2701" s="5" t="str">
        <f t="shared" si="83"/>
        <v>Geothermal</v>
      </c>
      <c r="B2701" s="5">
        <v>9</v>
      </c>
      <c r="C2701" s="6" t="s">
        <v>4</v>
      </c>
      <c r="D2701" s="6">
        <v>1</v>
      </c>
      <c r="E2701" s="7" t="s">
        <v>9</v>
      </c>
      <c r="F2701" s="7">
        <v>6</v>
      </c>
      <c r="G2701" s="8" t="s">
        <v>34</v>
      </c>
      <c r="H2701" s="4" t="str">
        <f t="shared" si="84"/>
        <v>3</v>
      </c>
      <c r="I2701" s="13">
        <v>36.758352000000002</v>
      </c>
    </row>
    <row r="2702" spans="1:9" ht="15" customHeight="1" x14ac:dyDescent="0.25">
      <c r="A2702" s="5" t="str">
        <f t="shared" si="83"/>
        <v>Solar PV</v>
      </c>
      <c r="B2702" s="5">
        <v>10</v>
      </c>
      <c r="C2702" s="6" t="s">
        <v>4</v>
      </c>
      <c r="D2702" s="6">
        <v>1</v>
      </c>
      <c r="E2702" s="7" t="s">
        <v>9</v>
      </c>
      <c r="F2702" s="7">
        <v>6</v>
      </c>
      <c r="G2702" s="8" t="s">
        <v>34</v>
      </c>
      <c r="H2702" s="4" t="str">
        <f t="shared" si="84"/>
        <v>3</v>
      </c>
      <c r="I2702" s="13">
        <v>16.371000000000002</v>
      </c>
    </row>
    <row r="2703" spans="1:9" ht="15" customHeight="1" x14ac:dyDescent="0.25">
      <c r="A2703" s="5" t="str">
        <f t="shared" si="83"/>
        <v>Biomass</v>
      </c>
      <c r="B2703" s="5">
        <v>11</v>
      </c>
      <c r="C2703" s="6" t="s">
        <v>4</v>
      </c>
      <c r="D2703" s="6">
        <v>1</v>
      </c>
      <c r="E2703" s="7" t="s">
        <v>9</v>
      </c>
      <c r="F2703" s="7">
        <v>6</v>
      </c>
      <c r="G2703" s="8" t="s">
        <v>34</v>
      </c>
      <c r="H2703" s="4" t="str">
        <f t="shared" si="84"/>
        <v>3</v>
      </c>
      <c r="I2703" s="13">
        <v>5.3500000000000005</v>
      </c>
    </row>
    <row r="2704" spans="1:9" ht="15" customHeight="1" x14ac:dyDescent="0.25">
      <c r="A2704" s="5" t="str">
        <f t="shared" ref="A2704:A2767" si="85">A2691</f>
        <v>Cogeneration</v>
      </c>
      <c r="B2704" s="5">
        <v>12</v>
      </c>
      <c r="C2704" s="6" t="s">
        <v>4</v>
      </c>
      <c r="D2704" s="6">
        <v>1</v>
      </c>
      <c r="E2704" s="7" t="s">
        <v>9</v>
      </c>
      <c r="F2704" s="7">
        <v>6</v>
      </c>
      <c r="G2704" s="8" t="s">
        <v>34</v>
      </c>
      <c r="H2704" s="4" t="str">
        <f t="shared" si="84"/>
        <v>3</v>
      </c>
      <c r="I2704" s="13">
        <v>39.836581500000001</v>
      </c>
    </row>
    <row r="2705" spans="1:9" ht="15" customHeight="1" x14ac:dyDescent="0.25">
      <c r="A2705" s="5" t="str">
        <f t="shared" si="85"/>
        <v>Nuclear</v>
      </c>
      <c r="B2705" s="5">
        <v>13</v>
      </c>
      <c r="C2705" s="6" t="s">
        <v>4</v>
      </c>
      <c r="D2705" s="6">
        <v>1</v>
      </c>
      <c r="E2705" s="7" t="s">
        <v>9</v>
      </c>
      <c r="F2705" s="7">
        <v>6</v>
      </c>
      <c r="G2705" s="8" t="s">
        <v>34</v>
      </c>
      <c r="H2705" s="4" t="str">
        <f t="shared" si="84"/>
        <v>3</v>
      </c>
      <c r="I2705" s="13">
        <v>24.770499999999998</v>
      </c>
    </row>
    <row r="2706" spans="1:9" ht="15" customHeight="1" x14ac:dyDescent="0.25">
      <c r="A2706" s="5" t="str">
        <f t="shared" si="85"/>
        <v>Conventional Thermoelectric</v>
      </c>
      <c r="B2706" s="5">
        <v>1</v>
      </c>
      <c r="C2706" s="6" t="s">
        <v>5</v>
      </c>
      <c r="D2706" s="6">
        <v>2</v>
      </c>
      <c r="E2706" s="7" t="s">
        <v>9</v>
      </c>
      <c r="F2706" s="7">
        <v>6</v>
      </c>
      <c r="G2706" s="8" t="s">
        <v>34</v>
      </c>
      <c r="H2706" s="4" t="str">
        <f t="shared" si="84"/>
        <v>3</v>
      </c>
      <c r="I2706" s="13">
        <v>63.954327999999997</v>
      </c>
    </row>
    <row r="2707" spans="1:9" ht="15" customHeight="1" x14ac:dyDescent="0.25">
      <c r="A2707" s="5" t="str">
        <f t="shared" si="85"/>
        <v>Combined Cycle</v>
      </c>
      <c r="B2707" s="5">
        <v>2</v>
      </c>
      <c r="C2707" s="6" t="s">
        <v>5</v>
      </c>
      <c r="D2707" s="6">
        <v>2</v>
      </c>
      <c r="E2707" s="7" t="s">
        <v>9</v>
      </c>
      <c r="F2707" s="7">
        <v>6</v>
      </c>
      <c r="G2707" s="8" t="s">
        <v>34</v>
      </c>
      <c r="H2707" s="4" t="str">
        <f t="shared" si="84"/>
        <v>3</v>
      </c>
      <c r="I2707" s="13">
        <v>39.836581500000001</v>
      </c>
    </row>
    <row r="2708" spans="1:9" ht="15" customHeight="1" x14ac:dyDescent="0.25">
      <c r="A2708" s="5" t="str">
        <f t="shared" si="85"/>
        <v>Coal</v>
      </c>
      <c r="B2708" s="5">
        <v>3</v>
      </c>
      <c r="C2708" s="6" t="s">
        <v>5</v>
      </c>
      <c r="D2708" s="6">
        <v>2</v>
      </c>
      <c r="E2708" s="7" t="s">
        <v>9</v>
      </c>
      <c r="F2708" s="7">
        <v>6</v>
      </c>
      <c r="G2708" s="8" t="s">
        <v>34</v>
      </c>
      <c r="H2708" s="4" t="str">
        <f t="shared" si="84"/>
        <v>3</v>
      </c>
      <c r="I2708" s="13">
        <v>39.483000000000004</v>
      </c>
    </row>
    <row r="2709" spans="1:9" ht="15" customHeight="1" x14ac:dyDescent="0.25">
      <c r="A2709" s="5" t="str">
        <f t="shared" si="85"/>
        <v>Turbogas</v>
      </c>
      <c r="B2709" s="5">
        <v>4</v>
      </c>
      <c r="C2709" s="6" t="s">
        <v>5</v>
      </c>
      <c r="D2709" s="6">
        <v>2</v>
      </c>
      <c r="E2709" s="7" t="s">
        <v>9</v>
      </c>
      <c r="F2709" s="7">
        <v>6</v>
      </c>
      <c r="G2709" s="8" t="s">
        <v>34</v>
      </c>
      <c r="H2709" s="4" t="str">
        <f t="shared" si="84"/>
        <v>3</v>
      </c>
      <c r="I2709" s="13">
        <v>63.850109999999994</v>
      </c>
    </row>
    <row r="2710" spans="1:9" ht="15" customHeight="1" x14ac:dyDescent="0.25">
      <c r="A2710" s="5" t="str">
        <f t="shared" si="85"/>
        <v>Internal Combustion</v>
      </c>
      <c r="B2710" s="5">
        <v>5</v>
      </c>
      <c r="C2710" s="6" t="s">
        <v>5</v>
      </c>
      <c r="D2710" s="6">
        <v>2</v>
      </c>
      <c r="E2710" s="7" t="s">
        <v>9</v>
      </c>
      <c r="F2710" s="7">
        <v>6</v>
      </c>
      <c r="G2710" s="8" t="s">
        <v>34</v>
      </c>
      <c r="H2710" s="4" t="str">
        <f t="shared" si="84"/>
        <v>3</v>
      </c>
      <c r="I2710" s="13">
        <v>196.78370000000001</v>
      </c>
    </row>
    <row r="2711" spans="1:9" ht="15" customHeight="1" x14ac:dyDescent="0.25">
      <c r="A2711" s="5" t="str">
        <f t="shared" si="85"/>
        <v>Fluidized Bed</v>
      </c>
      <c r="B2711" s="5">
        <v>6</v>
      </c>
      <c r="C2711" s="6" t="s">
        <v>5</v>
      </c>
      <c r="D2711" s="6">
        <v>2</v>
      </c>
      <c r="E2711" s="7" t="s">
        <v>9</v>
      </c>
      <c r="F2711" s="7">
        <v>6</v>
      </c>
      <c r="G2711" s="8" t="s">
        <v>34</v>
      </c>
      <c r="H2711" s="4" t="str">
        <f t="shared" si="84"/>
        <v>3</v>
      </c>
      <c r="I2711" s="13">
        <v>39.483000000000004</v>
      </c>
    </row>
    <row r="2712" spans="1:9" ht="15" customHeight="1" x14ac:dyDescent="0.25">
      <c r="A2712" s="5" t="str">
        <f t="shared" si="85"/>
        <v>Hydropower</v>
      </c>
      <c r="B2712" s="5">
        <v>7</v>
      </c>
      <c r="C2712" s="6" t="s">
        <v>5</v>
      </c>
      <c r="D2712" s="6">
        <v>2</v>
      </c>
      <c r="E2712" s="7" t="s">
        <v>9</v>
      </c>
      <c r="F2712" s="7">
        <v>6</v>
      </c>
      <c r="G2712" s="8" t="s">
        <v>34</v>
      </c>
      <c r="H2712" s="4" t="str">
        <f t="shared" si="84"/>
        <v>3</v>
      </c>
      <c r="I2712" s="13">
        <v>0</v>
      </c>
    </row>
    <row r="2713" spans="1:9" ht="15" customHeight="1" x14ac:dyDescent="0.25">
      <c r="A2713" s="5" t="str">
        <f t="shared" si="85"/>
        <v>Wind</v>
      </c>
      <c r="B2713" s="5">
        <v>8</v>
      </c>
      <c r="C2713" s="6" t="s">
        <v>5</v>
      </c>
      <c r="D2713" s="6">
        <v>2</v>
      </c>
      <c r="E2713" s="7" t="s">
        <v>9</v>
      </c>
      <c r="F2713" s="7">
        <v>6</v>
      </c>
      <c r="G2713" s="8" t="s">
        <v>34</v>
      </c>
      <c r="H2713" s="4" t="str">
        <f t="shared" si="84"/>
        <v>3</v>
      </c>
      <c r="I2713" s="13">
        <v>9.2555000000000014</v>
      </c>
    </row>
    <row r="2714" spans="1:9" ht="15" customHeight="1" x14ac:dyDescent="0.25">
      <c r="A2714" s="5" t="str">
        <f t="shared" si="85"/>
        <v>Geothermal</v>
      </c>
      <c r="B2714" s="5">
        <v>9</v>
      </c>
      <c r="C2714" s="6" t="s">
        <v>5</v>
      </c>
      <c r="D2714" s="6">
        <v>2</v>
      </c>
      <c r="E2714" s="7" t="s">
        <v>9</v>
      </c>
      <c r="F2714" s="7">
        <v>6</v>
      </c>
      <c r="G2714" s="8" t="s">
        <v>34</v>
      </c>
      <c r="H2714" s="4" t="str">
        <f t="shared" si="84"/>
        <v>3</v>
      </c>
      <c r="I2714" s="13">
        <v>36.758352000000002</v>
      </c>
    </row>
    <row r="2715" spans="1:9" ht="15" customHeight="1" x14ac:dyDescent="0.25">
      <c r="A2715" s="5" t="str">
        <f t="shared" si="85"/>
        <v>Solar PV</v>
      </c>
      <c r="B2715" s="5">
        <v>10</v>
      </c>
      <c r="C2715" s="6" t="s">
        <v>5</v>
      </c>
      <c r="D2715" s="6">
        <v>2</v>
      </c>
      <c r="E2715" s="7" t="s">
        <v>9</v>
      </c>
      <c r="F2715" s="7">
        <v>6</v>
      </c>
      <c r="G2715" s="8" t="s">
        <v>34</v>
      </c>
      <c r="H2715" s="4" t="str">
        <f t="shared" si="84"/>
        <v>3</v>
      </c>
      <c r="I2715" s="13">
        <v>16.371000000000002</v>
      </c>
    </row>
    <row r="2716" spans="1:9" ht="15" customHeight="1" x14ac:dyDescent="0.25">
      <c r="A2716" s="5" t="str">
        <f t="shared" si="85"/>
        <v>Biomass</v>
      </c>
      <c r="B2716" s="5">
        <v>11</v>
      </c>
      <c r="C2716" s="6" t="s">
        <v>5</v>
      </c>
      <c r="D2716" s="6">
        <v>2</v>
      </c>
      <c r="E2716" s="7" t="s">
        <v>9</v>
      </c>
      <c r="F2716" s="7">
        <v>6</v>
      </c>
      <c r="G2716" s="8" t="s">
        <v>34</v>
      </c>
      <c r="H2716" s="4" t="str">
        <f t="shared" si="84"/>
        <v>3</v>
      </c>
      <c r="I2716" s="13">
        <v>5.3500000000000005</v>
      </c>
    </row>
    <row r="2717" spans="1:9" ht="15" customHeight="1" x14ac:dyDescent="0.25">
      <c r="A2717" s="5" t="str">
        <f t="shared" si="85"/>
        <v>Cogeneration</v>
      </c>
      <c r="B2717" s="5">
        <v>12</v>
      </c>
      <c r="C2717" s="6" t="s">
        <v>5</v>
      </c>
      <c r="D2717" s="6">
        <v>2</v>
      </c>
      <c r="E2717" s="7" t="s">
        <v>9</v>
      </c>
      <c r="F2717" s="7">
        <v>6</v>
      </c>
      <c r="G2717" s="8" t="s">
        <v>34</v>
      </c>
      <c r="H2717" s="4" t="str">
        <f t="shared" si="84"/>
        <v>3</v>
      </c>
      <c r="I2717" s="13">
        <v>39.836581500000001</v>
      </c>
    </row>
    <row r="2718" spans="1:9" ht="15" customHeight="1" x14ac:dyDescent="0.25">
      <c r="A2718" s="5" t="str">
        <f t="shared" si="85"/>
        <v>Nuclear</v>
      </c>
      <c r="B2718" s="5">
        <v>13</v>
      </c>
      <c r="C2718" s="6" t="s">
        <v>5</v>
      </c>
      <c r="D2718" s="6">
        <v>2</v>
      </c>
      <c r="E2718" s="7" t="s">
        <v>9</v>
      </c>
      <c r="F2718" s="7">
        <v>6</v>
      </c>
      <c r="G2718" s="8" t="s">
        <v>34</v>
      </c>
      <c r="H2718" s="4" t="str">
        <f t="shared" si="84"/>
        <v>3</v>
      </c>
      <c r="I2718" s="13">
        <v>24.770499999999998</v>
      </c>
    </row>
    <row r="2719" spans="1:9" ht="15" customHeight="1" x14ac:dyDescent="0.25">
      <c r="A2719" s="5" t="str">
        <f t="shared" si="85"/>
        <v>Conventional Thermoelectric</v>
      </c>
      <c r="B2719" s="5">
        <v>1</v>
      </c>
      <c r="C2719" s="6" t="s">
        <v>6</v>
      </c>
      <c r="D2719" s="6">
        <v>3</v>
      </c>
      <c r="E2719" s="7" t="s">
        <v>9</v>
      </c>
      <c r="F2719" s="7">
        <v>6</v>
      </c>
      <c r="G2719" s="8" t="s">
        <v>34</v>
      </c>
      <c r="H2719" s="4" t="str">
        <f t="shared" si="84"/>
        <v>3</v>
      </c>
      <c r="I2719" s="13">
        <v>63.954327999999997</v>
      </c>
    </row>
    <row r="2720" spans="1:9" ht="15" customHeight="1" x14ac:dyDescent="0.25">
      <c r="A2720" s="5" t="str">
        <f t="shared" si="85"/>
        <v>Combined Cycle</v>
      </c>
      <c r="B2720" s="5">
        <v>2</v>
      </c>
      <c r="C2720" s="6" t="s">
        <v>6</v>
      </c>
      <c r="D2720" s="6">
        <v>3</v>
      </c>
      <c r="E2720" s="7" t="s">
        <v>9</v>
      </c>
      <c r="F2720" s="7">
        <v>6</v>
      </c>
      <c r="G2720" s="8" t="s">
        <v>34</v>
      </c>
      <c r="H2720" s="4" t="str">
        <f t="shared" si="84"/>
        <v>3</v>
      </c>
      <c r="I2720" s="13">
        <v>26.557721000000001</v>
      </c>
    </row>
    <row r="2721" spans="1:9" ht="15" customHeight="1" x14ac:dyDescent="0.25">
      <c r="A2721" s="5" t="str">
        <f t="shared" si="85"/>
        <v>Coal</v>
      </c>
      <c r="B2721" s="5">
        <v>3</v>
      </c>
      <c r="C2721" s="6" t="s">
        <v>6</v>
      </c>
      <c r="D2721" s="6">
        <v>3</v>
      </c>
      <c r="E2721" s="7" t="s">
        <v>9</v>
      </c>
      <c r="F2721" s="7">
        <v>6</v>
      </c>
      <c r="G2721" s="8" t="s">
        <v>34</v>
      </c>
      <c r="H2721" s="4" t="str">
        <f t="shared" si="84"/>
        <v>3</v>
      </c>
      <c r="I2721" s="13">
        <v>39.483000000000004</v>
      </c>
    </row>
    <row r="2722" spans="1:9" ht="15" customHeight="1" x14ac:dyDescent="0.25">
      <c r="A2722" s="5" t="str">
        <f t="shared" si="85"/>
        <v>Turbogas</v>
      </c>
      <c r="B2722" s="5">
        <v>4</v>
      </c>
      <c r="C2722" s="6" t="s">
        <v>6</v>
      </c>
      <c r="D2722" s="6">
        <v>3</v>
      </c>
      <c r="E2722" s="7" t="s">
        <v>9</v>
      </c>
      <c r="F2722" s="7">
        <v>6</v>
      </c>
      <c r="G2722" s="8" t="s">
        <v>34</v>
      </c>
      <c r="H2722" s="4" t="str">
        <f t="shared" si="84"/>
        <v>3</v>
      </c>
      <c r="I2722" s="13">
        <v>42.566739999999996</v>
      </c>
    </row>
    <row r="2723" spans="1:9" ht="15" customHeight="1" x14ac:dyDescent="0.25">
      <c r="A2723" s="5" t="str">
        <f t="shared" si="85"/>
        <v>Internal Combustion</v>
      </c>
      <c r="B2723" s="5">
        <v>5</v>
      </c>
      <c r="C2723" s="6" t="s">
        <v>6</v>
      </c>
      <c r="D2723" s="6">
        <v>3</v>
      </c>
      <c r="E2723" s="7" t="s">
        <v>9</v>
      </c>
      <c r="F2723" s="7">
        <v>6</v>
      </c>
      <c r="G2723" s="8" t="s">
        <v>34</v>
      </c>
      <c r="H2723" s="4" t="str">
        <f t="shared" si="84"/>
        <v>3</v>
      </c>
      <c r="I2723" s="13">
        <v>196.78370000000001</v>
      </c>
    </row>
    <row r="2724" spans="1:9" ht="15" customHeight="1" x14ac:dyDescent="0.25">
      <c r="A2724" s="5" t="str">
        <f t="shared" si="85"/>
        <v>Fluidized Bed</v>
      </c>
      <c r="B2724" s="5">
        <v>6</v>
      </c>
      <c r="C2724" s="6" t="s">
        <v>6</v>
      </c>
      <c r="D2724" s="6">
        <v>3</v>
      </c>
      <c r="E2724" s="7" t="s">
        <v>9</v>
      </c>
      <c r="F2724" s="7">
        <v>6</v>
      </c>
      <c r="G2724" s="8" t="s">
        <v>34</v>
      </c>
      <c r="H2724" s="4" t="str">
        <f t="shared" si="84"/>
        <v>3</v>
      </c>
      <c r="I2724" s="13">
        <v>39.483000000000004</v>
      </c>
    </row>
    <row r="2725" spans="1:9" ht="15" customHeight="1" x14ac:dyDescent="0.25">
      <c r="A2725" s="5" t="str">
        <f t="shared" si="85"/>
        <v>Hydropower</v>
      </c>
      <c r="B2725" s="5">
        <v>7</v>
      </c>
      <c r="C2725" s="6" t="s">
        <v>6</v>
      </c>
      <c r="D2725" s="6">
        <v>3</v>
      </c>
      <c r="E2725" s="7" t="s">
        <v>9</v>
      </c>
      <c r="F2725" s="7">
        <v>6</v>
      </c>
      <c r="G2725" s="8" t="s">
        <v>34</v>
      </c>
      <c r="H2725" s="4" t="str">
        <f t="shared" si="84"/>
        <v>3</v>
      </c>
      <c r="I2725" s="13">
        <v>0</v>
      </c>
    </row>
    <row r="2726" spans="1:9" ht="15" customHeight="1" x14ac:dyDescent="0.25">
      <c r="A2726" s="5" t="str">
        <f t="shared" si="85"/>
        <v>Wind</v>
      </c>
      <c r="B2726" s="5">
        <v>8</v>
      </c>
      <c r="C2726" s="6" t="s">
        <v>6</v>
      </c>
      <c r="D2726" s="6">
        <v>3</v>
      </c>
      <c r="E2726" s="7" t="s">
        <v>9</v>
      </c>
      <c r="F2726" s="7">
        <v>6</v>
      </c>
      <c r="G2726" s="8" t="s">
        <v>34</v>
      </c>
      <c r="H2726" s="4" t="str">
        <f t="shared" si="84"/>
        <v>3</v>
      </c>
      <c r="I2726" s="13">
        <v>9.2555000000000014</v>
      </c>
    </row>
    <row r="2727" spans="1:9" ht="15" customHeight="1" x14ac:dyDescent="0.25">
      <c r="A2727" s="5" t="str">
        <f t="shared" si="85"/>
        <v>Geothermal</v>
      </c>
      <c r="B2727" s="5">
        <v>9</v>
      </c>
      <c r="C2727" s="6" t="s">
        <v>6</v>
      </c>
      <c r="D2727" s="6">
        <v>3</v>
      </c>
      <c r="E2727" s="7" t="s">
        <v>9</v>
      </c>
      <c r="F2727" s="7">
        <v>6</v>
      </c>
      <c r="G2727" s="8" t="s">
        <v>34</v>
      </c>
      <c r="H2727" s="4" t="str">
        <f t="shared" si="84"/>
        <v>3</v>
      </c>
      <c r="I2727" s="13">
        <v>36.758352000000002</v>
      </c>
    </row>
    <row r="2728" spans="1:9" ht="15" customHeight="1" x14ac:dyDescent="0.25">
      <c r="A2728" s="5" t="str">
        <f t="shared" si="85"/>
        <v>Solar PV</v>
      </c>
      <c r="B2728" s="5">
        <v>10</v>
      </c>
      <c r="C2728" s="6" t="s">
        <v>6</v>
      </c>
      <c r="D2728" s="6">
        <v>3</v>
      </c>
      <c r="E2728" s="7" t="s">
        <v>9</v>
      </c>
      <c r="F2728" s="7">
        <v>6</v>
      </c>
      <c r="G2728" s="8" t="s">
        <v>34</v>
      </c>
      <c r="H2728" s="4" t="str">
        <f t="shared" si="84"/>
        <v>3</v>
      </c>
      <c r="I2728" s="13">
        <v>16.371000000000002</v>
      </c>
    </row>
    <row r="2729" spans="1:9" ht="15" customHeight="1" x14ac:dyDescent="0.25">
      <c r="A2729" s="5" t="str">
        <f t="shared" si="85"/>
        <v>Biomass</v>
      </c>
      <c r="B2729" s="5">
        <v>11</v>
      </c>
      <c r="C2729" s="6" t="s">
        <v>6</v>
      </c>
      <c r="D2729" s="6">
        <v>3</v>
      </c>
      <c r="E2729" s="7" t="s">
        <v>9</v>
      </c>
      <c r="F2729" s="7">
        <v>6</v>
      </c>
      <c r="G2729" s="8" t="s">
        <v>34</v>
      </c>
      <c r="H2729" s="4" t="str">
        <f t="shared" si="84"/>
        <v>3</v>
      </c>
      <c r="I2729" s="13">
        <v>5.3500000000000005</v>
      </c>
    </row>
    <row r="2730" spans="1:9" ht="15" customHeight="1" x14ac:dyDescent="0.25">
      <c r="A2730" s="5" t="str">
        <f t="shared" si="85"/>
        <v>Cogeneration</v>
      </c>
      <c r="B2730" s="5">
        <v>12</v>
      </c>
      <c r="C2730" s="6" t="s">
        <v>6</v>
      </c>
      <c r="D2730" s="6">
        <v>3</v>
      </c>
      <c r="E2730" s="7" t="s">
        <v>9</v>
      </c>
      <c r="F2730" s="7">
        <v>6</v>
      </c>
      <c r="G2730" s="8" t="s">
        <v>34</v>
      </c>
      <c r="H2730" s="4" t="str">
        <f t="shared" si="84"/>
        <v>3</v>
      </c>
      <c r="I2730" s="13">
        <v>26.557721000000001</v>
      </c>
    </row>
    <row r="2731" spans="1:9" ht="15" customHeight="1" x14ac:dyDescent="0.25">
      <c r="A2731" s="5" t="str">
        <f t="shared" si="85"/>
        <v>Nuclear</v>
      </c>
      <c r="B2731" s="5">
        <v>13</v>
      </c>
      <c r="C2731" s="6" t="s">
        <v>6</v>
      </c>
      <c r="D2731" s="6">
        <v>3</v>
      </c>
      <c r="E2731" s="7" t="s">
        <v>9</v>
      </c>
      <c r="F2731" s="7">
        <v>6</v>
      </c>
      <c r="G2731" s="8" t="s">
        <v>34</v>
      </c>
      <c r="H2731" s="4" t="str">
        <f t="shared" si="84"/>
        <v>3</v>
      </c>
      <c r="I2731" s="13">
        <v>24.770499999999998</v>
      </c>
    </row>
    <row r="2732" spans="1:9" ht="15" customHeight="1" x14ac:dyDescent="0.25">
      <c r="A2732" s="5" t="str">
        <f t="shared" si="85"/>
        <v>Conventional Thermoelectric</v>
      </c>
      <c r="B2732" s="5">
        <v>1</v>
      </c>
      <c r="C2732" s="6" t="s">
        <v>7</v>
      </c>
      <c r="D2732" s="6">
        <v>4</v>
      </c>
      <c r="E2732" s="7" t="s">
        <v>9</v>
      </c>
      <c r="F2732" s="7">
        <v>6</v>
      </c>
      <c r="G2732" s="8" t="s">
        <v>34</v>
      </c>
      <c r="H2732" s="4" t="str">
        <f t="shared" si="84"/>
        <v>3</v>
      </c>
      <c r="I2732" s="13">
        <v>63.954327999999997</v>
      </c>
    </row>
    <row r="2733" spans="1:9" ht="15" customHeight="1" x14ac:dyDescent="0.25">
      <c r="A2733" s="5" t="str">
        <f t="shared" si="85"/>
        <v>Combined Cycle</v>
      </c>
      <c r="B2733" s="5">
        <v>2</v>
      </c>
      <c r="C2733" s="6" t="s">
        <v>7</v>
      </c>
      <c r="D2733" s="6">
        <v>4</v>
      </c>
      <c r="E2733" s="7" t="s">
        <v>9</v>
      </c>
      <c r="F2733" s="7">
        <v>6</v>
      </c>
      <c r="G2733" s="8" t="s">
        <v>34</v>
      </c>
      <c r="H2733" s="4" t="str">
        <f t="shared" si="84"/>
        <v>3</v>
      </c>
      <c r="I2733" s="13">
        <v>26.004435145833337</v>
      </c>
    </row>
    <row r="2734" spans="1:9" ht="15" customHeight="1" x14ac:dyDescent="0.25">
      <c r="A2734" s="5" t="str">
        <f t="shared" si="85"/>
        <v>Coal</v>
      </c>
      <c r="B2734" s="5">
        <v>3</v>
      </c>
      <c r="C2734" s="6" t="s">
        <v>7</v>
      </c>
      <c r="D2734" s="6">
        <v>4</v>
      </c>
      <c r="E2734" s="7" t="s">
        <v>9</v>
      </c>
      <c r="F2734" s="7">
        <v>6</v>
      </c>
      <c r="G2734" s="8" t="s">
        <v>34</v>
      </c>
      <c r="H2734" s="4" t="str">
        <f t="shared" si="84"/>
        <v>3</v>
      </c>
      <c r="I2734" s="13">
        <v>39.483000000000004</v>
      </c>
    </row>
    <row r="2735" spans="1:9" ht="15" customHeight="1" x14ac:dyDescent="0.25">
      <c r="A2735" s="5" t="str">
        <f t="shared" si="85"/>
        <v>Turbogas</v>
      </c>
      <c r="B2735" s="5">
        <v>4</v>
      </c>
      <c r="C2735" s="6" t="s">
        <v>7</v>
      </c>
      <c r="D2735" s="6">
        <v>4</v>
      </c>
      <c r="E2735" s="7" t="s">
        <v>9</v>
      </c>
      <c r="F2735" s="7">
        <v>6</v>
      </c>
      <c r="G2735" s="8" t="s">
        <v>34</v>
      </c>
      <c r="H2735" s="4" t="str">
        <f t="shared" si="84"/>
        <v>3</v>
      </c>
      <c r="I2735" s="13">
        <v>41.679932916666665</v>
      </c>
    </row>
    <row r="2736" spans="1:9" ht="15" customHeight="1" x14ac:dyDescent="0.25">
      <c r="A2736" s="5" t="str">
        <f t="shared" si="85"/>
        <v>Internal Combustion</v>
      </c>
      <c r="B2736" s="5">
        <v>5</v>
      </c>
      <c r="C2736" s="6" t="s">
        <v>7</v>
      </c>
      <c r="D2736" s="6">
        <v>4</v>
      </c>
      <c r="E2736" s="7" t="s">
        <v>9</v>
      </c>
      <c r="F2736" s="7">
        <v>6</v>
      </c>
      <c r="G2736" s="8" t="s">
        <v>34</v>
      </c>
      <c r="H2736" s="4" t="str">
        <f t="shared" si="84"/>
        <v>3</v>
      </c>
      <c r="I2736" s="13">
        <v>196.78370000000001</v>
      </c>
    </row>
    <row r="2737" spans="1:9" ht="15" customHeight="1" x14ac:dyDescent="0.25">
      <c r="A2737" s="5" t="str">
        <f t="shared" si="85"/>
        <v>Fluidized Bed</v>
      </c>
      <c r="B2737" s="5">
        <v>6</v>
      </c>
      <c r="C2737" s="6" t="s">
        <v>7</v>
      </c>
      <c r="D2737" s="6">
        <v>4</v>
      </c>
      <c r="E2737" s="7" t="s">
        <v>9</v>
      </c>
      <c r="F2737" s="7">
        <v>6</v>
      </c>
      <c r="G2737" s="8" t="s">
        <v>34</v>
      </c>
      <c r="H2737" s="4" t="str">
        <f t="shared" si="84"/>
        <v>3</v>
      </c>
      <c r="I2737" s="13">
        <v>39.483000000000004</v>
      </c>
    </row>
    <row r="2738" spans="1:9" ht="15" customHeight="1" x14ac:dyDescent="0.25">
      <c r="A2738" s="5" t="str">
        <f t="shared" si="85"/>
        <v>Hydropower</v>
      </c>
      <c r="B2738" s="5">
        <v>7</v>
      </c>
      <c r="C2738" s="6" t="s">
        <v>7</v>
      </c>
      <c r="D2738" s="6">
        <v>4</v>
      </c>
      <c r="E2738" s="7" t="s">
        <v>9</v>
      </c>
      <c r="F2738" s="7">
        <v>6</v>
      </c>
      <c r="G2738" s="8" t="s">
        <v>34</v>
      </c>
      <c r="H2738" s="4" t="str">
        <f t="shared" si="84"/>
        <v>3</v>
      </c>
      <c r="I2738" s="13">
        <v>0</v>
      </c>
    </row>
    <row r="2739" spans="1:9" ht="15" customHeight="1" x14ac:dyDescent="0.25">
      <c r="A2739" s="5" t="str">
        <f t="shared" si="85"/>
        <v>Wind</v>
      </c>
      <c r="B2739" s="5">
        <v>8</v>
      </c>
      <c r="C2739" s="6" t="s">
        <v>7</v>
      </c>
      <c r="D2739" s="6">
        <v>4</v>
      </c>
      <c r="E2739" s="7" t="s">
        <v>9</v>
      </c>
      <c r="F2739" s="7">
        <v>6</v>
      </c>
      <c r="G2739" s="8" t="s">
        <v>34</v>
      </c>
      <c r="H2739" s="4" t="str">
        <f t="shared" si="84"/>
        <v>3</v>
      </c>
      <c r="I2739" s="13">
        <v>9.2555000000000014</v>
      </c>
    </row>
    <row r="2740" spans="1:9" ht="15" customHeight="1" x14ac:dyDescent="0.25">
      <c r="A2740" s="5" t="str">
        <f t="shared" si="85"/>
        <v>Geothermal</v>
      </c>
      <c r="B2740" s="5">
        <v>9</v>
      </c>
      <c r="C2740" s="6" t="s">
        <v>7</v>
      </c>
      <c r="D2740" s="6">
        <v>4</v>
      </c>
      <c r="E2740" s="7" t="s">
        <v>9</v>
      </c>
      <c r="F2740" s="7">
        <v>6</v>
      </c>
      <c r="G2740" s="8" t="s">
        <v>34</v>
      </c>
      <c r="H2740" s="4" t="str">
        <f t="shared" si="84"/>
        <v>3</v>
      </c>
      <c r="I2740" s="13">
        <v>36.758352000000002</v>
      </c>
    </row>
    <row r="2741" spans="1:9" ht="15" customHeight="1" x14ac:dyDescent="0.25">
      <c r="A2741" s="5" t="str">
        <f t="shared" si="85"/>
        <v>Solar PV</v>
      </c>
      <c r="B2741" s="5">
        <v>10</v>
      </c>
      <c r="C2741" s="6" t="s">
        <v>7</v>
      </c>
      <c r="D2741" s="6">
        <v>4</v>
      </c>
      <c r="E2741" s="7" t="s">
        <v>9</v>
      </c>
      <c r="F2741" s="7">
        <v>6</v>
      </c>
      <c r="G2741" s="8" t="s">
        <v>34</v>
      </c>
      <c r="H2741" s="4" t="str">
        <f t="shared" si="84"/>
        <v>3</v>
      </c>
      <c r="I2741" s="13">
        <v>16.371000000000002</v>
      </c>
    </row>
    <row r="2742" spans="1:9" ht="15" customHeight="1" x14ac:dyDescent="0.25">
      <c r="A2742" s="5" t="str">
        <f t="shared" si="85"/>
        <v>Biomass</v>
      </c>
      <c r="B2742" s="5">
        <v>11</v>
      </c>
      <c r="C2742" s="6" t="s">
        <v>7</v>
      </c>
      <c r="D2742" s="6">
        <v>4</v>
      </c>
      <c r="E2742" s="7" t="s">
        <v>9</v>
      </c>
      <c r="F2742" s="7">
        <v>6</v>
      </c>
      <c r="G2742" s="8" t="s">
        <v>34</v>
      </c>
      <c r="H2742" s="4" t="str">
        <f t="shared" si="84"/>
        <v>3</v>
      </c>
      <c r="I2742" s="13">
        <v>5.3500000000000005</v>
      </c>
    </row>
    <row r="2743" spans="1:9" ht="15" customHeight="1" x14ac:dyDescent="0.25">
      <c r="A2743" s="5" t="str">
        <f t="shared" si="85"/>
        <v>Cogeneration</v>
      </c>
      <c r="B2743" s="5">
        <v>12</v>
      </c>
      <c r="C2743" s="6" t="s">
        <v>7</v>
      </c>
      <c r="D2743" s="6">
        <v>4</v>
      </c>
      <c r="E2743" s="7" t="s">
        <v>9</v>
      </c>
      <c r="F2743" s="7">
        <v>6</v>
      </c>
      <c r="G2743" s="8" t="s">
        <v>34</v>
      </c>
      <c r="H2743" s="4" t="str">
        <f t="shared" si="84"/>
        <v>3</v>
      </c>
      <c r="I2743" s="13">
        <v>26.004435145833337</v>
      </c>
    </row>
    <row r="2744" spans="1:9" ht="15" customHeight="1" x14ac:dyDescent="0.25">
      <c r="A2744" s="5" t="str">
        <f t="shared" si="85"/>
        <v>Nuclear</v>
      </c>
      <c r="B2744" s="5">
        <v>13</v>
      </c>
      <c r="C2744" s="6" t="s">
        <v>7</v>
      </c>
      <c r="D2744" s="6">
        <v>4</v>
      </c>
      <c r="E2744" s="7" t="s">
        <v>9</v>
      </c>
      <c r="F2744" s="7">
        <v>6</v>
      </c>
      <c r="G2744" s="8" t="s">
        <v>34</v>
      </c>
      <c r="H2744" s="4" t="str">
        <f t="shared" si="84"/>
        <v>3</v>
      </c>
      <c r="I2744" s="13">
        <v>24.770499999999998</v>
      </c>
    </row>
    <row r="2745" spans="1:9" ht="15" customHeight="1" x14ac:dyDescent="0.25">
      <c r="A2745" s="5" t="str">
        <f t="shared" si="85"/>
        <v>Conventional Thermoelectric</v>
      </c>
      <c r="B2745" s="5">
        <v>1</v>
      </c>
      <c r="C2745" s="6" t="s">
        <v>8</v>
      </c>
      <c r="D2745" s="6">
        <v>5</v>
      </c>
      <c r="E2745" s="7" t="s">
        <v>9</v>
      </c>
      <c r="F2745" s="7">
        <v>6</v>
      </c>
      <c r="G2745" s="8" t="s">
        <v>34</v>
      </c>
      <c r="H2745" s="4" t="str">
        <f t="shared" si="84"/>
        <v>3</v>
      </c>
      <c r="I2745" s="13">
        <v>63.954327999999997</v>
      </c>
    </row>
    <row r="2746" spans="1:9" ht="15" customHeight="1" x14ac:dyDescent="0.25">
      <c r="A2746" s="5" t="str">
        <f t="shared" si="85"/>
        <v>Combined Cycle</v>
      </c>
      <c r="B2746" s="5">
        <v>2</v>
      </c>
      <c r="C2746" s="6" t="s">
        <v>8</v>
      </c>
      <c r="D2746" s="6">
        <v>5</v>
      </c>
      <c r="E2746" s="7" t="s">
        <v>9</v>
      </c>
      <c r="F2746" s="7">
        <v>6</v>
      </c>
      <c r="G2746" s="8" t="s">
        <v>34</v>
      </c>
      <c r="H2746" s="4" t="str">
        <f t="shared" si="84"/>
        <v>3</v>
      </c>
      <c r="I2746" s="13">
        <v>25.783120804166671</v>
      </c>
    </row>
    <row r="2747" spans="1:9" ht="15" customHeight="1" x14ac:dyDescent="0.25">
      <c r="A2747" s="5" t="str">
        <f t="shared" si="85"/>
        <v>Coal</v>
      </c>
      <c r="B2747" s="5">
        <v>3</v>
      </c>
      <c r="C2747" s="6" t="s">
        <v>8</v>
      </c>
      <c r="D2747" s="6">
        <v>5</v>
      </c>
      <c r="E2747" s="7" t="s">
        <v>9</v>
      </c>
      <c r="F2747" s="7">
        <v>6</v>
      </c>
      <c r="G2747" s="8" t="s">
        <v>34</v>
      </c>
      <c r="H2747" s="4" t="str">
        <f t="shared" si="84"/>
        <v>3</v>
      </c>
      <c r="I2747" s="13">
        <v>39.483000000000004</v>
      </c>
    </row>
    <row r="2748" spans="1:9" ht="15" customHeight="1" x14ac:dyDescent="0.25">
      <c r="A2748" s="5" t="str">
        <f t="shared" si="85"/>
        <v>Turbogas</v>
      </c>
      <c r="B2748" s="5">
        <v>4</v>
      </c>
      <c r="C2748" s="6" t="s">
        <v>8</v>
      </c>
      <c r="D2748" s="6">
        <v>5</v>
      </c>
      <c r="E2748" s="7" t="s">
        <v>9</v>
      </c>
      <c r="F2748" s="7">
        <v>6</v>
      </c>
      <c r="G2748" s="8" t="s">
        <v>34</v>
      </c>
      <c r="H2748" s="4" t="str">
        <f t="shared" si="84"/>
        <v>3</v>
      </c>
      <c r="I2748" s="13">
        <v>41.325210083333332</v>
      </c>
    </row>
    <row r="2749" spans="1:9" ht="15" customHeight="1" x14ac:dyDescent="0.25">
      <c r="A2749" s="5" t="str">
        <f t="shared" si="85"/>
        <v>Internal Combustion</v>
      </c>
      <c r="B2749" s="5">
        <v>5</v>
      </c>
      <c r="C2749" s="6" t="s">
        <v>8</v>
      </c>
      <c r="D2749" s="6">
        <v>5</v>
      </c>
      <c r="E2749" s="7" t="s">
        <v>9</v>
      </c>
      <c r="F2749" s="7">
        <v>6</v>
      </c>
      <c r="G2749" s="8" t="s">
        <v>34</v>
      </c>
      <c r="H2749" s="4" t="str">
        <f t="shared" si="84"/>
        <v>3</v>
      </c>
      <c r="I2749" s="13">
        <v>196.78370000000001</v>
      </c>
    </row>
    <row r="2750" spans="1:9" ht="15" customHeight="1" x14ac:dyDescent="0.25">
      <c r="A2750" s="5" t="str">
        <f t="shared" si="85"/>
        <v>Fluidized Bed</v>
      </c>
      <c r="B2750" s="5">
        <v>6</v>
      </c>
      <c r="C2750" s="6" t="s">
        <v>8</v>
      </c>
      <c r="D2750" s="6">
        <v>5</v>
      </c>
      <c r="E2750" s="7" t="s">
        <v>9</v>
      </c>
      <c r="F2750" s="7">
        <v>6</v>
      </c>
      <c r="G2750" s="8" t="s">
        <v>34</v>
      </c>
      <c r="H2750" s="4" t="str">
        <f t="shared" si="84"/>
        <v>3</v>
      </c>
      <c r="I2750" s="13">
        <v>39.483000000000004</v>
      </c>
    </row>
    <row r="2751" spans="1:9" ht="15" customHeight="1" x14ac:dyDescent="0.25">
      <c r="A2751" s="5" t="str">
        <f t="shared" si="85"/>
        <v>Hydropower</v>
      </c>
      <c r="B2751" s="5">
        <v>7</v>
      </c>
      <c r="C2751" s="6" t="s">
        <v>8</v>
      </c>
      <c r="D2751" s="6">
        <v>5</v>
      </c>
      <c r="E2751" s="7" t="s">
        <v>9</v>
      </c>
      <c r="F2751" s="7">
        <v>6</v>
      </c>
      <c r="G2751" s="8" t="s">
        <v>34</v>
      </c>
      <c r="H2751" s="4" t="str">
        <f t="shared" si="84"/>
        <v>3</v>
      </c>
      <c r="I2751" s="13">
        <v>0</v>
      </c>
    </row>
    <row r="2752" spans="1:9" ht="15" customHeight="1" x14ac:dyDescent="0.25">
      <c r="A2752" s="5" t="str">
        <f t="shared" si="85"/>
        <v>Wind</v>
      </c>
      <c r="B2752" s="5">
        <v>8</v>
      </c>
      <c r="C2752" s="6" t="s">
        <v>8</v>
      </c>
      <c r="D2752" s="6">
        <v>5</v>
      </c>
      <c r="E2752" s="7" t="s">
        <v>9</v>
      </c>
      <c r="F2752" s="7">
        <v>6</v>
      </c>
      <c r="G2752" s="8" t="s">
        <v>34</v>
      </c>
      <c r="H2752" s="4" t="str">
        <f t="shared" si="84"/>
        <v>3</v>
      </c>
      <c r="I2752" s="13">
        <v>9.2555000000000014</v>
      </c>
    </row>
    <row r="2753" spans="1:9" ht="15" customHeight="1" x14ac:dyDescent="0.25">
      <c r="A2753" s="5" t="str">
        <f t="shared" si="85"/>
        <v>Geothermal</v>
      </c>
      <c r="B2753" s="5">
        <v>9</v>
      </c>
      <c r="C2753" s="6" t="s">
        <v>8</v>
      </c>
      <c r="D2753" s="6">
        <v>5</v>
      </c>
      <c r="E2753" s="7" t="s">
        <v>9</v>
      </c>
      <c r="F2753" s="7">
        <v>6</v>
      </c>
      <c r="G2753" s="8" t="s">
        <v>34</v>
      </c>
      <c r="H2753" s="4" t="str">
        <f t="shared" si="84"/>
        <v>3</v>
      </c>
      <c r="I2753" s="13">
        <v>36.758352000000002</v>
      </c>
    </row>
    <row r="2754" spans="1:9" ht="15" customHeight="1" x14ac:dyDescent="0.25">
      <c r="A2754" s="5" t="str">
        <f t="shared" si="85"/>
        <v>Solar PV</v>
      </c>
      <c r="B2754" s="5">
        <v>10</v>
      </c>
      <c r="C2754" s="6" t="s">
        <v>8</v>
      </c>
      <c r="D2754" s="6">
        <v>5</v>
      </c>
      <c r="E2754" s="7" t="s">
        <v>9</v>
      </c>
      <c r="F2754" s="7">
        <v>6</v>
      </c>
      <c r="G2754" s="8" t="s">
        <v>34</v>
      </c>
      <c r="H2754" s="4" t="str">
        <f t="shared" si="84"/>
        <v>3</v>
      </c>
      <c r="I2754" s="13">
        <v>16.371000000000002</v>
      </c>
    </row>
    <row r="2755" spans="1:9" ht="15" customHeight="1" x14ac:dyDescent="0.25">
      <c r="A2755" s="5" t="str">
        <f t="shared" si="85"/>
        <v>Biomass</v>
      </c>
      <c r="B2755" s="5">
        <v>11</v>
      </c>
      <c r="C2755" s="6" t="s">
        <v>8</v>
      </c>
      <c r="D2755" s="6">
        <v>5</v>
      </c>
      <c r="E2755" s="7" t="s">
        <v>9</v>
      </c>
      <c r="F2755" s="7">
        <v>6</v>
      </c>
      <c r="G2755" s="8" t="s">
        <v>34</v>
      </c>
      <c r="H2755" s="4" t="str">
        <f t="shared" ref="H2755:H2818" si="86">CONCATENATE(RIGHT(G2755,1))</f>
        <v>3</v>
      </c>
      <c r="I2755" s="13">
        <v>5.3500000000000005</v>
      </c>
    </row>
    <row r="2756" spans="1:9" ht="15" customHeight="1" x14ac:dyDescent="0.25">
      <c r="A2756" s="5" t="str">
        <f t="shared" si="85"/>
        <v>Cogeneration</v>
      </c>
      <c r="B2756" s="5">
        <v>12</v>
      </c>
      <c r="C2756" s="6" t="s">
        <v>8</v>
      </c>
      <c r="D2756" s="6">
        <v>5</v>
      </c>
      <c r="E2756" s="7" t="s">
        <v>9</v>
      </c>
      <c r="F2756" s="7">
        <v>6</v>
      </c>
      <c r="G2756" s="8" t="s">
        <v>34</v>
      </c>
      <c r="H2756" s="4" t="str">
        <f t="shared" si="86"/>
        <v>3</v>
      </c>
      <c r="I2756" s="13">
        <v>25.783120804166671</v>
      </c>
    </row>
    <row r="2757" spans="1:9" ht="15" customHeight="1" x14ac:dyDescent="0.25">
      <c r="A2757" s="5" t="str">
        <f t="shared" si="85"/>
        <v>Nuclear</v>
      </c>
      <c r="B2757" s="5">
        <v>13</v>
      </c>
      <c r="C2757" s="6" t="s">
        <v>8</v>
      </c>
      <c r="D2757" s="6">
        <v>5</v>
      </c>
      <c r="E2757" s="7" t="s">
        <v>9</v>
      </c>
      <c r="F2757" s="7">
        <v>6</v>
      </c>
      <c r="G2757" s="8" t="s">
        <v>34</v>
      </c>
      <c r="H2757" s="4" t="str">
        <f t="shared" si="86"/>
        <v>3</v>
      </c>
      <c r="I2757" s="13">
        <v>24.770499999999998</v>
      </c>
    </row>
    <row r="2758" spans="1:9" ht="15" customHeight="1" x14ac:dyDescent="0.25">
      <c r="A2758" s="5" t="str">
        <f t="shared" si="85"/>
        <v>Conventional Thermoelectric</v>
      </c>
      <c r="B2758" s="5">
        <v>1</v>
      </c>
      <c r="C2758" s="6" t="s">
        <v>9</v>
      </c>
      <c r="D2758" s="6">
        <v>6</v>
      </c>
      <c r="E2758" s="7" t="s">
        <v>9</v>
      </c>
      <c r="F2758" s="7">
        <v>6</v>
      </c>
      <c r="G2758" s="8" t="s">
        <v>34</v>
      </c>
      <c r="H2758" s="4" t="str">
        <f t="shared" si="86"/>
        <v>3</v>
      </c>
      <c r="I2758" s="13">
        <v>59.770399999999995</v>
      </c>
    </row>
    <row r="2759" spans="1:9" ht="15" customHeight="1" x14ac:dyDescent="0.25">
      <c r="A2759" s="5" t="str">
        <f t="shared" si="85"/>
        <v>Combined Cycle</v>
      </c>
      <c r="B2759" s="5">
        <v>2</v>
      </c>
      <c r="C2759" s="6" t="s">
        <v>9</v>
      </c>
      <c r="D2759" s="6">
        <v>6</v>
      </c>
      <c r="E2759" s="7" t="s">
        <v>9</v>
      </c>
      <c r="F2759" s="7">
        <v>6</v>
      </c>
      <c r="G2759" s="8" t="s">
        <v>34</v>
      </c>
      <c r="H2759" s="4" t="str">
        <f t="shared" si="86"/>
        <v>3</v>
      </c>
      <c r="I2759" s="13">
        <v>24.096374583333336</v>
      </c>
    </row>
    <row r="2760" spans="1:9" ht="15" customHeight="1" x14ac:dyDescent="0.25">
      <c r="A2760" s="5" t="str">
        <f t="shared" si="85"/>
        <v>Coal</v>
      </c>
      <c r="B2760" s="5">
        <v>3</v>
      </c>
      <c r="C2760" s="6" t="s">
        <v>9</v>
      </c>
      <c r="D2760" s="6">
        <v>6</v>
      </c>
      <c r="E2760" s="7" t="s">
        <v>9</v>
      </c>
      <c r="F2760" s="7">
        <v>6</v>
      </c>
      <c r="G2760" s="8" t="s">
        <v>34</v>
      </c>
      <c r="H2760" s="4" t="str">
        <f t="shared" si="86"/>
        <v>3</v>
      </c>
      <c r="I2760" s="13">
        <v>36.9</v>
      </c>
    </row>
    <row r="2761" spans="1:9" ht="15" customHeight="1" x14ac:dyDescent="0.25">
      <c r="A2761" s="5" t="str">
        <f t="shared" si="85"/>
        <v>Turbogas</v>
      </c>
      <c r="B2761" s="5">
        <v>4</v>
      </c>
      <c r="C2761" s="6" t="s">
        <v>9</v>
      </c>
      <c r="D2761" s="6">
        <v>6</v>
      </c>
      <c r="E2761" s="7" t="s">
        <v>9</v>
      </c>
      <c r="F2761" s="7">
        <v>6</v>
      </c>
      <c r="G2761" s="8" t="s">
        <v>34</v>
      </c>
      <c r="H2761" s="4" t="str">
        <f t="shared" si="86"/>
        <v>3</v>
      </c>
      <c r="I2761" s="13">
        <v>38.621691666666671</v>
      </c>
    </row>
    <row r="2762" spans="1:9" ht="15" customHeight="1" x14ac:dyDescent="0.25">
      <c r="A2762" s="5" t="str">
        <f t="shared" si="85"/>
        <v>Internal Combustion</v>
      </c>
      <c r="B2762" s="5">
        <v>5</v>
      </c>
      <c r="C2762" s="6" t="s">
        <v>9</v>
      </c>
      <c r="D2762" s="6">
        <v>6</v>
      </c>
      <c r="E2762" s="7" t="s">
        <v>9</v>
      </c>
      <c r="F2762" s="7">
        <v>6</v>
      </c>
      <c r="G2762" s="8" t="s">
        <v>34</v>
      </c>
      <c r="H2762" s="4" t="str">
        <f t="shared" si="86"/>
        <v>3</v>
      </c>
      <c r="I2762" s="13">
        <v>183.91</v>
      </c>
    </row>
    <row r="2763" spans="1:9" ht="15" customHeight="1" x14ac:dyDescent="0.25">
      <c r="A2763" s="5" t="str">
        <f t="shared" si="85"/>
        <v>Fluidized Bed</v>
      </c>
      <c r="B2763" s="5">
        <v>6</v>
      </c>
      <c r="C2763" s="6" t="s">
        <v>9</v>
      </c>
      <c r="D2763" s="6">
        <v>6</v>
      </c>
      <c r="E2763" s="7" t="s">
        <v>9</v>
      </c>
      <c r="F2763" s="7">
        <v>6</v>
      </c>
      <c r="G2763" s="8" t="s">
        <v>34</v>
      </c>
      <c r="H2763" s="4" t="str">
        <f t="shared" si="86"/>
        <v>3</v>
      </c>
      <c r="I2763" s="13">
        <v>36.9</v>
      </c>
    </row>
    <row r="2764" spans="1:9" ht="15" customHeight="1" x14ac:dyDescent="0.25">
      <c r="A2764" s="5" t="str">
        <f t="shared" si="85"/>
        <v>Hydropower</v>
      </c>
      <c r="B2764" s="5">
        <v>7</v>
      </c>
      <c r="C2764" s="6" t="s">
        <v>9</v>
      </c>
      <c r="D2764" s="6">
        <v>6</v>
      </c>
      <c r="E2764" s="7" t="s">
        <v>9</v>
      </c>
      <c r="F2764" s="7">
        <v>6</v>
      </c>
      <c r="G2764" s="8" t="s">
        <v>34</v>
      </c>
      <c r="H2764" s="4" t="str">
        <f t="shared" si="86"/>
        <v>3</v>
      </c>
      <c r="I2764" s="13">
        <v>0</v>
      </c>
    </row>
    <row r="2765" spans="1:9" ht="15" customHeight="1" x14ac:dyDescent="0.25">
      <c r="A2765" s="5" t="str">
        <f t="shared" si="85"/>
        <v>Wind</v>
      </c>
      <c r="B2765" s="5">
        <v>8</v>
      </c>
      <c r="C2765" s="6" t="s">
        <v>9</v>
      </c>
      <c r="D2765" s="6">
        <v>6</v>
      </c>
      <c r="E2765" s="7" t="s">
        <v>9</v>
      </c>
      <c r="F2765" s="7">
        <v>6</v>
      </c>
      <c r="G2765" s="8" t="s">
        <v>34</v>
      </c>
      <c r="H2765" s="4" t="str">
        <f t="shared" si="86"/>
        <v>3</v>
      </c>
      <c r="I2765" s="13">
        <v>8.65</v>
      </c>
    </row>
    <row r="2766" spans="1:9" ht="15" customHeight="1" x14ac:dyDescent="0.25">
      <c r="A2766" s="5" t="str">
        <f t="shared" si="85"/>
        <v>Geothermal</v>
      </c>
      <c r="B2766" s="5">
        <v>9</v>
      </c>
      <c r="C2766" s="6" t="s">
        <v>9</v>
      </c>
      <c r="D2766" s="6">
        <v>6</v>
      </c>
      <c r="E2766" s="7" t="s">
        <v>9</v>
      </c>
      <c r="F2766" s="7">
        <v>6</v>
      </c>
      <c r="G2766" s="8" t="s">
        <v>34</v>
      </c>
      <c r="H2766" s="4" t="str">
        <f t="shared" si="86"/>
        <v>3</v>
      </c>
      <c r="I2766" s="13">
        <v>34.3536</v>
      </c>
    </row>
    <row r="2767" spans="1:9" ht="15" customHeight="1" x14ac:dyDescent="0.25">
      <c r="A2767" s="5" t="str">
        <f t="shared" si="85"/>
        <v>Solar PV</v>
      </c>
      <c r="B2767" s="5">
        <v>10</v>
      </c>
      <c r="C2767" s="6" t="s">
        <v>9</v>
      </c>
      <c r="D2767" s="6">
        <v>6</v>
      </c>
      <c r="E2767" s="7" t="s">
        <v>9</v>
      </c>
      <c r="F2767" s="7">
        <v>6</v>
      </c>
      <c r="G2767" s="8" t="s">
        <v>34</v>
      </c>
      <c r="H2767" s="4" t="str">
        <f t="shared" si="86"/>
        <v>3</v>
      </c>
      <c r="I2767" s="13">
        <v>15.3</v>
      </c>
    </row>
    <row r="2768" spans="1:9" ht="15" customHeight="1" x14ac:dyDescent="0.25">
      <c r="A2768" s="5" t="str">
        <f t="shared" ref="A2768:A2831" si="87">A2755</f>
        <v>Biomass</v>
      </c>
      <c r="B2768" s="5">
        <v>11</v>
      </c>
      <c r="C2768" s="6" t="s">
        <v>9</v>
      </c>
      <c r="D2768" s="6">
        <v>6</v>
      </c>
      <c r="E2768" s="7" t="s">
        <v>9</v>
      </c>
      <c r="F2768" s="7">
        <v>6</v>
      </c>
      <c r="G2768" s="8" t="s">
        <v>34</v>
      </c>
      <c r="H2768" s="4" t="str">
        <f t="shared" si="86"/>
        <v>3</v>
      </c>
      <c r="I2768" s="13">
        <v>5</v>
      </c>
    </row>
    <row r="2769" spans="1:9" ht="15" customHeight="1" x14ac:dyDescent="0.25">
      <c r="A2769" s="5" t="str">
        <f t="shared" si="87"/>
        <v>Cogeneration</v>
      </c>
      <c r="B2769" s="5">
        <v>12</v>
      </c>
      <c r="C2769" s="6" t="s">
        <v>9</v>
      </c>
      <c r="D2769" s="6">
        <v>6</v>
      </c>
      <c r="E2769" s="7" t="s">
        <v>9</v>
      </c>
      <c r="F2769" s="7">
        <v>6</v>
      </c>
      <c r="G2769" s="8" t="s">
        <v>34</v>
      </c>
      <c r="H2769" s="4" t="str">
        <f t="shared" si="86"/>
        <v>3</v>
      </c>
      <c r="I2769" s="13">
        <v>24.096374583333336</v>
      </c>
    </row>
    <row r="2770" spans="1:9" ht="15" customHeight="1" x14ac:dyDescent="0.25">
      <c r="A2770" s="5" t="str">
        <f t="shared" si="87"/>
        <v>Nuclear</v>
      </c>
      <c r="B2770" s="5">
        <v>13</v>
      </c>
      <c r="C2770" s="6" t="s">
        <v>9</v>
      </c>
      <c r="D2770" s="6">
        <v>6</v>
      </c>
      <c r="E2770" s="7" t="s">
        <v>9</v>
      </c>
      <c r="F2770" s="7">
        <v>6</v>
      </c>
      <c r="G2770" s="8" t="s">
        <v>34</v>
      </c>
      <c r="H2770" s="4" t="str">
        <f t="shared" si="86"/>
        <v>3</v>
      </c>
      <c r="I2770" s="13">
        <v>23.15</v>
      </c>
    </row>
    <row r="2771" spans="1:9" ht="15" customHeight="1" x14ac:dyDescent="0.25">
      <c r="A2771" s="5" t="str">
        <f t="shared" si="87"/>
        <v>Conventional Thermoelectric</v>
      </c>
      <c r="B2771" s="5">
        <v>1</v>
      </c>
      <c r="C2771" s="6" t="s">
        <v>10</v>
      </c>
      <c r="D2771" s="6">
        <v>7</v>
      </c>
      <c r="E2771" s="7" t="s">
        <v>9</v>
      </c>
      <c r="F2771" s="7">
        <v>6</v>
      </c>
      <c r="G2771" s="8" t="s">
        <v>34</v>
      </c>
      <c r="H2771" s="4" t="str">
        <f t="shared" si="86"/>
        <v>3</v>
      </c>
      <c r="I2771" s="13">
        <v>63.954327999999997</v>
      </c>
    </row>
    <row r="2772" spans="1:9" ht="15" customHeight="1" x14ac:dyDescent="0.25">
      <c r="A2772" s="5" t="str">
        <f t="shared" si="87"/>
        <v>Combined Cycle</v>
      </c>
      <c r="B2772" s="5">
        <v>2</v>
      </c>
      <c r="C2772" s="6" t="s">
        <v>10</v>
      </c>
      <c r="D2772" s="6">
        <v>7</v>
      </c>
      <c r="E2772" s="7" t="s">
        <v>9</v>
      </c>
      <c r="F2772" s="7">
        <v>6</v>
      </c>
      <c r="G2772" s="8" t="s">
        <v>34</v>
      </c>
      <c r="H2772" s="4" t="str">
        <f t="shared" si="86"/>
        <v>3</v>
      </c>
      <c r="I2772" s="13">
        <v>38.176723937500007</v>
      </c>
    </row>
    <row r="2773" spans="1:9" ht="15" customHeight="1" x14ac:dyDescent="0.25">
      <c r="A2773" s="5" t="str">
        <f t="shared" si="87"/>
        <v>Coal</v>
      </c>
      <c r="B2773" s="5">
        <v>3</v>
      </c>
      <c r="C2773" s="6" t="s">
        <v>10</v>
      </c>
      <c r="D2773" s="6">
        <v>7</v>
      </c>
      <c r="E2773" s="7" t="s">
        <v>9</v>
      </c>
      <c r="F2773" s="7">
        <v>6</v>
      </c>
      <c r="G2773" s="8" t="s">
        <v>34</v>
      </c>
      <c r="H2773" s="4" t="str">
        <f t="shared" si="86"/>
        <v>3</v>
      </c>
      <c r="I2773" s="13">
        <v>39.483000000000004</v>
      </c>
    </row>
    <row r="2774" spans="1:9" ht="15" customHeight="1" x14ac:dyDescent="0.25">
      <c r="A2774" s="5" t="str">
        <f t="shared" si="87"/>
        <v>Turbogas</v>
      </c>
      <c r="B2774" s="5">
        <v>4</v>
      </c>
      <c r="C2774" s="6" t="s">
        <v>10</v>
      </c>
      <c r="D2774" s="6">
        <v>7</v>
      </c>
      <c r="E2774" s="7" t="s">
        <v>9</v>
      </c>
      <c r="F2774" s="7">
        <v>6</v>
      </c>
      <c r="G2774" s="8" t="s">
        <v>34</v>
      </c>
      <c r="H2774" s="4" t="str">
        <f t="shared" si="86"/>
        <v>3</v>
      </c>
      <c r="I2774" s="13">
        <v>61.189688750000002</v>
      </c>
    </row>
    <row r="2775" spans="1:9" ht="15" customHeight="1" x14ac:dyDescent="0.25">
      <c r="A2775" s="5" t="str">
        <f t="shared" si="87"/>
        <v>Internal Combustion</v>
      </c>
      <c r="B2775" s="5">
        <v>5</v>
      </c>
      <c r="C2775" s="6" t="s">
        <v>10</v>
      </c>
      <c r="D2775" s="6">
        <v>7</v>
      </c>
      <c r="E2775" s="7" t="s">
        <v>9</v>
      </c>
      <c r="F2775" s="7">
        <v>6</v>
      </c>
      <c r="G2775" s="8" t="s">
        <v>34</v>
      </c>
      <c r="H2775" s="4" t="str">
        <f t="shared" si="86"/>
        <v>3</v>
      </c>
      <c r="I2775" s="13">
        <v>196.78370000000001</v>
      </c>
    </row>
    <row r="2776" spans="1:9" ht="15" customHeight="1" x14ac:dyDescent="0.25">
      <c r="A2776" s="5" t="str">
        <f t="shared" si="87"/>
        <v>Fluidized Bed</v>
      </c>
      <c r="B2776" s="5">
        <v>6</v>
      </c>
      <c r="C2776" s="6" t="s">
        <v>10</v>
      </c>
      <c r="D2776" s="6">
        <v>7</v>
      </c>
      <c r="E2776" s="7" t="s">
        <v>9</v>
      </c>
      <c r="F2776" s="7">
        <v>6</v>
      </c>
      <c r="G2776" s="8" t="s">
        <v>34</v>
      </c>
      <c r="H2776" s="4" t="str">
        <f t="shared" si="86"/>
        <v>3</v>
      </c>
      <c r="I2776" s="13">
        <v>39.483000000000004</v>
      </c>
    </row>
    <row r="2777" spans="1:9" ht="15" customHeight="1" x14ac:dyDescent="0.25">
      <c r="A2777" s="5" t="str">
        <f t="shared" si="87"/>
        <v>Hydropower</v>
      </c>
      <c r="B2777" s="5">
        <v>7</v>
      </c>
      <c r="C2777" s="6" t="s">
        <v>10</v>
      </c>
      <c r="D2777" s="6">
        <v>7</v>
      </c>
      <c r="E2777" s="7" t="s">
        <v>9</v>
      </c>
      <c r="F2777" s="7">
        <v>6</v>
      </c>
      <c r="G2777" s="8" t="s">
        <v>34</v>
      </c>
      <c r="H2777" s="4" t="str">
        <f t="shared" si="86"/>
        <v>3</v>
      </c>
      <c r="I2777" s="13">
        <v>0</v>
      </c>
    </row>
    <row r="2778" spans="1:9" ht="15" customHeight="1" x14ac:dyDescent="0.25">
      <c r="A2778" s="5" t="str">
        <f t="shared" si="87"/>
        <v>Wind</v>
      </c>
      <c r="B2778" s="5">
        <v>8</v>
      </c>
      <c r="C2778" s="6" t="s">
        <v>10</v>
      </c>
      <c r="D2778" s="6">
        <v>7</v>
      </c>
      <c r="E2778" s="7" t="s">
        <v>9</v>
      </c>
      <c r="F2778" s="7">
        <v>6</v>
      </c>
      <c r="G2778" s="8" t="s">
        <v>34</v>
      </c>
      <c r="H2778" s="4" t="str">
        <f t="shared" si="86"/>
        <v>3</v>
      </c>
      <c r="I2778" s="13">
        <v>9.2555000000000014</v>
      </c>
    </row>
    <row r="2779" spans="1:9" ht="15" customHeight="1" x14ac:dyDescent="0.25">
      <c r="A2779" s="5" t="str">
        <f t="shared" si="87"/>
        <v>Geothermal</v>
      </c>
      <c r="B2779" s="5">
        <v>9</v>
      </c>
      <c r="C2779" s="6" t="s">
        <v>10</v>
      </c>
      <c r="D2779" s="6">
        <v>7</v>
      </c>
      <c r="E2779" s="7" t="s">
        <v>9</v>
      </c>
      <c r="F2779" s="7">
        <v>6</v>
      </c>
      <c r="G2779" s="8" t="s">
        <v>34</v>
      </c>
      <c r="H2779" s="4" t="str">
        <f t="shared" si="86"/>
        <v>3</v>
      </c>
      <c r="I2779" s="13">
        <v>36.758352000000002</v>
      </c>
    </row>
    <row r="2780" spans="1:9" ht="15" customHeight="1" x14ac:dyDescent="0.25">
      <c r="A2780" s="5" t="str">
        <f t="shared" si="87"/>
        <v>Solar PV</v>
      </c>
      <c r="B2780" s="5">
        <v>10</v>
      </c>
      <c r="C2780" s="6" t="s">
        <v>10</v>
      </c>
      <c r="D2780" s="6">
        <v>7</v>
      </c>
      <c r="E2780" s="7" t="s">
        <v>9</v>
      </c>
      <c r="F2780" s="7">
        <v>6</v>
      </c>
      <c r="G2780" s="8" t="s">
        <v>34</v>
      </c>
      <c r="H2780" s="4" t="str">
        <f t="shared" si="86"/>
        <v>3</v>
      </c>
      <c r="I2780" s="13">
        <v>16.371000000000002</v>
      </c>
    </row>
    <row r="2781" spans="1:9" ht="15" customHeight="1" x14ac:dyDescent="0.25">
      <c r="A2781" s="5" t="str">
        <f t="shared" si="87"/>
        <v>Biomass</v>
      </c>
      <c r="B2781" s="5">
        <v>11</v>
      </c>
      <c r="C2781" s="6" t="s">
        <v>10</v>
      </c>
      <c r="D2781" s="6">
        <v>7</v>
      </c>
      <c r="E2781" s="7" t="s">
        <v>9</v>
      </c>
      <c r="F2781" s="7">
        <v>6</v>
      </c>
      <c r="G2781" s="8" t="s">
        <v>34</v>
      </c>
      <c r="H2781" s="4" t="str">
        <f t="shared" si="86"/>
        <v>3</v>
      </c>
      <c r="I2781" s="13">
        <v>5.3500000000000005</v>
      </c>
    </row>
    <row r="2782" spans="1:9" ht="15" customHeight="1" x14ac:dyDescent="0.25">
      <c r="A2782" s="5" t="str">
        <f t="shared" si="87"/>
        <v>Cogeneration</v>
      </c>
      <c r="B2782" s="5">
        <v>12</v>
      </c>
      <c r="C2782" s="6" t="s">
        <v>10</v>
      </c>
      <c r="D2782" s="6">
        <v>7</v>
      </c>
      <c r="E2782" s="7" t="s">
        <v>9</v>
      </c>
      <c r="F2782" s="7">
        <v>6</v>
      </c>
      <c r="G2782" s="8" t="s">
        <v>34</v>
      </c>
      <c r="H2782" s="4" t="str">
        <f t="shared" si="86"/>
        <v>3</v>
      </c>
      <c r="I2782" s="13">
        <v>38.176723937500007</v>
      </c>
    </row>
    <row r="2783" spans="1:9" ht="15" customHeight="1" x14ac:dyDescent="0.25">
      <c r="A2783" s="5" t="str">
        <f t="shared" si="87"/>
        <v>Nuclear</v>
      </c>
      <c r="B2783" s="5">
        <v>13</v>
      </c>
      <c r="C2783" s="6" t="s">
        <v>10</v>
      </c>
      <c r="D2783" s="6">
        <v>7</v>
      </c>
      <c r="E2783" s="7" t="s">
        <v>9</v>
      </c>
      <c r="F2783" s="7">
        <v>6</v>
      </c>
      <c r="G2783" s="8" t="s">
        <v>34</v>
      </c>
      <c r="H2783" s="4" t="str">
        <f t="shared" si="86"/>
        <v>3</v>
      </c>
      <c r="I2783" s="13">
        <v>24.770499999999998</v>
      </c>
    </row>
    <row r="2784" spans="1:9" ht="15" customHeight="1" x14ac:dyDescent="0.25">
      <c r="A2784" s="5" t="str">
        <f t="shared" si="87"/>
        <v>Conventional Thermoelectric</v>
      </c>
      <c r="B2784" s="5">
        <v>1</v>
      </c>
      <c r="C2784" s="6" t="s">
        <v>11</v>
      </c>
      <c r="D2784" s="6">
        <v>8</v>
      </c>
      <c r="E2784" s="7" t="s">
        <v>9</v>
      </c>
      <c r="F2784" s="7">
        <v>6</v>
      </c>
      <c r="G2784" s="8" t="s">
        <v>34</v>
      </c>
      <c r="H2784" s="4" t="str">
        <f t="shared" si="86"/>
        <v>3</v>
      </c>
      <c r="I2784" s="13">
        <v>63.954327999999997</v>
      </c>
    </row>
    <row r="2785" spans="1:9" ht="15" customHeight="1" x14ac:dyDescent="0.25">
      <c r="A2785" s="5" t="str">
        <f t="shared" si="87"/>
        <v>Combined Cycle</v>
      </c>
      <c r="B2785" s="5">
        <v>2</v>
      </c>
      <c r="C2785" s="6" t="s">
        <v>11</v>
      </c>
      <c r="D2785" s="6">
        <v>8</v>
      </c>
      <c r="E2785" s="7" t="s">
        <v>9</v>
      </c>
      <c r="F2785" s="7">
        <v>6</v>
      </c>
      <c r="G2785" s="8" t="s">
        <v>34</v>
      </c>
      <c r="H2785" s="4" t="str">
        <f t="shared" si="86"/>
        <v>3</v>
      </c>
      <c r="I2785" s="13">
        <v>32.090579541666663</v>
      </c>
    </row>
    <row r="2786" spans="1:9" ht="15" customHeight="1" x14ac:dyDescent="0.25">
      <c r="A2786" s="5" t="str">
        <f t="shared" si="87"/>
        <v>Coal</v>
      </c>
      <c r="B2786" s="5">
        <v>3</v>
      </c>
      <c r="C2786" s="6" t="s">
        <v>11</v>
      </c>
      <c r="D2786" s="6">
        <v>8</v>
      </c>
      <c r="E2786" s="7" t="s">
        <v>9</v>
      </c>
      <c r="F2786" s="7">
        <v>6</v>
      </c>
      <c r="G2786" s="8" t="s">
        <v>34</v>
      </c>
      <c r="H2786" s="4" t="str">
        <f t="shared" si="86"/>
        <v>3</v>
      </c>
      <c r="I2786" s="13">
        <v>39.483000000000004</v>
      </c>
    </row>
    <row r="2787" spans="1:9" ht="15" customHeight="1" x14ac:dyDescent="0.25">
      <c r="A2787" s="5" t="str">
        <f t="shared" si="87"/>
        <v>Turbogas</v>
      </c>
      <c r="B2787" s="5">
        <v>4</v>
      </c>
      <c r="C2787" s="6" t="s">
        <v>11</v>
      </c>
      <c r="D2787" s="6">
        <v>8</v>
      </c>
      <c r="E2787" s="7" t="s">
        <v>9</v>
      </c>
      <c r="F2787" s="7">
        <v>6</v>
      </c>
      <c r="G2787" s="8" t="s">
        <v>34</v>
      </c>
      <c r="H2787" s="4" t="str">
        <f t="shared" si="86"/>
        <v>3</v>
      </c>
      <c r="I2787" s="13">
        <v>51.434810833333323</v>
      </c>
    </row>
    <row r="2788" spans="1:9" ht="15" customHeight="1" x14ac:dyDescent="0.25">
      <c r="A2788" s="5" t="str">
        <f t="shared" si="87"/>
        <v>Internal Combustion</v>
      </c>
      <c r="B2788" s="5">
        <v>5</v>
      </c>
      <c r="C2788" s="6" t="s">
        <v>11</v>
      </c>
      <c r="D2788" s="6">
        <v>8</v>
      </c>
      <c r="E2788" s="7" t="s">
        <v>9</v>
      </c>
      <c r="F2788" s="7">
        <v>6</v>
      </c>
      <c r="G2788" s="8" t="s">
        <v>34</v>
      </c>
      <c r="H2788" s="4" t="str">
        <f t="shared" si="86"/>
        <v>3</v>
      </c>
      <c r="I2788" s="13">
        <v>196.78370000000001</v>
      </c>
    </row>
    <row r="2789" spans="1:9" ht="15" customHeight="1" x14ac:dyDescent="0.25">
      <c r="A2789" s="5" t="str">
        <f t="shared" si="87"/>
        <v>Fluidized Bed</v>
      </c>
      <c r="B2789" s="5">
        <v>6</v>
      </c>
      <c r="C2789" s="6" t="s">
        <v>11</v>
      </c>
      <c r="D2789" s="6">
        <v>8</v>
      </c>
      <c r="E2789" s="7" t="s">
        <v>9</v>
      </c>
      <c r="F2789" s="7">
        <v>6</v>
      </c>
      <c r="G2789" s="8" t="s">
        <v>34</v>
      </c>
      <c r="H2789" s="4" t="str">
        <f t="shared" si="86"/>
        <v>3</v>
      </c>
      <c r="I2789" s="13">
        <v>39.483000000000004</v>
      </c>
    </row>
    <row r="2790" spans="1:9" ht="15" customHeight="1" x14ac:dyDescent="0.25">
      <c r="A2790" s="5" t="str">
        <f t="shared" si="87"/>
        <v>Hydropower</v>
      </c>
      <c r="B2790" s="5">
        <v>7</v>
      </c>
      <c r="C2790" s="6" t="s">
        <v>11</v>
      </c>
      <c r="D2790" s="6">
        <v>8</v>
      </c>
      <c r="E2790" s="7" t="s">
        <v>9</v>
      </c>
      <c r="F2790" s="7">
        <v>6</v>
      </c>
      <c r="G2790" s="8" t="s">
        <v>34</v>
      </c>
      <c r="H2790" s="4" t="str">
        <f t="shared" si="86"/>
        <v>3</v>
      </c>
      <c r="I2790" s="13">
        <v>0</v>
      </c>
    </row>
    <row r="2791" spans="1:9" ht="15" customHeight="1" x14ac:dyDescent="0.25">
      <c r="A2791" s="5" t="str">
        <f t="shared" si="87"/>
        <v>Wind</v>
      </c>
      <c r="B2791" s="5">
        <v>8</v>
      </c>
      <c r="C2791" s="6" t="s">
        <v>11</v>
      </c>
      <c r="D2791" s="6">
        <v>8</v>
      </c>
      <c r="E2791" s="7" t="s">
        <v>9</v>
      </c>
      <c r="F2791" s="7">
        <v>6</v>
      </c>
      <c r="G2791" s="8" t="s">
        <v>34</v>
      </c>
      <c r="H2791" s="4" t="str">
        <f t="shared" si="86"/>
        <v>3</v>
      </c>
      <c r="I2791" s="13">
        <v>9.2555000000000014</v>
      </c>
    </row>
    <row r="2792" spans="1:9" ht="15" customHeight="1" x14ac:dyDescent="0.25">
      <c r="A2792" s="5" t="str">
        <f t="shared" si="87"/>
        <v>Geothermal</v>
      </c>
      <c r="B2792" s="5">
        <v>9</v>
      </c>
      <c r="C2792" s="6" t="s">
        <v>11</v>
      </c>
      <c r="D2792" s="6">
        <v>8</v>
      </c>
      <c r="E2792" s="7" t="s">
        <v>9</v>
      </c>
      <c r="F2792" s="7">
        <v>6</v>
      </c>
      <c r="G2792" s="8" t="s">
        <v>34</v>
      </c>
      <c r="H2792" s="4" t="str">
        <f t="shared" si="86"/>
        <v>3</v>
      </c>
      <c r="I2792" s="13">
        <v>36.758352000000002</v>
      </c>
    </row>
    <row r="2793" spans="1:9" ht="15" customHeight="1" x14ac:dyDescent="0.25">
      <c r="A2793" s="5" t="str">
        <f t="shared" si="87"/>
        <v>Solar PV</v>
      </c>
      <c r="B2793" s="5">
        <v>10</v>
      </c>
      <c r="C2793" s="6" t="s">
        <v>11</v>
      </c>
      <c r="D2793" s="6">
        <v>8</v>
      </c>
      <c r="E2793" s="7" t="s">
        <v>9</v>
      </c>
      <c r="F2793" s="7">
        <v>6</v>
      </c>
      <c r="G2793" s="8" t="s">
        <v>34</v>
      </c>
      <c r="H2793" s="4" t="str">
        <f t="shared" si="86"/>
        <v>3</v>
      </c>
      <c r="I2793" s="13">
        <v>16.371000000000002</v>
      </c>
    </row>
    <row r="2794" spans="1:9" ht="15" customHeight="1" x14ac:dyDescent="0.25">
      <c r="A2794" s="5" t="str">
        <f t="shared" si="87"/>
        <v>Biomass</v>
      </c>
      <c r="B2794" s="5">
        <v>11</v>
      </c>
      <c r="C2794" s="6" t="s">
        <v>11</v>
      </c>
      <c r="D2794" s="6">
        <v>8</v>
      </c>
      <c r="E2794" s="7" t="s">
        <v>9</v>
      </c>
      <c r="F2794" s="7">
        <v>6</v>
      </c>
      <c r="G2794" s="8" t="s">
        <v>34</v>
      </c>
      <c r="H2794" s="4" t="str">
        <f t="shared" si="86"/>
        <v>3</v>
      </c>
      <c r="I2794" s="13">
        <v>5.3500000000000005</v>
      </c>
    </row>
    <row r="2795" spans="1:9" ht="15" customHeight="1" x14ac:dyDescent="0.25">
      <c r="A2795" s="5" t="str">
        <f t="shared" si="87"/>
        <v>Cogeneration</v>
      </c>
      <c r="B2795" s="5">
        <v>12</v>
      </c>
      <c r="C2795" s="6" t="s">
        <v>11</v>
      </c>
      <c r="D2795" s="6">
        <v>8</v>
      </c>
      <c r="E2795" s="7" t="s">
        <v>9</v>
      </c>
      <c r="F2795" s="7">
        <v>6</v>
      </c>
      <c r="G2795" s="8" t="s">
        <v>34</v>
      </c>
      <c r="H2795" s="4" t="str">
        <f t="shared" si="86"/>
        <v>3</v>
      </c>
      <c r="I2795" s="13">
        <v>32.090579541666663</v>
      </c>
    </row>
    <row r="2796" spans="1:9" ht="15" customHeight="1" x14ac:dyDescent="0.25">
      <c r="A2796" s="5" t="str">
        <f t="shared" si="87"/>
        <v>Nuclear</v>
      </c>
      <c r="B2796" s="5">
        <v>13</v>
      </c>
      <c r="C2796" s="6" t="s">
        <v>11</v>
      </c>
      <c r="D2796" s="6">
        <v>8</v>
      </c>
      <c r="E2796" s="7" t="s">
        <v>9</v>
      </c>
      <c r="F2796" s="7">
        <v>6</v>
      </c>
      <c r="G2796" s="8" t="s">
        <v>34</v>
      </c>
      <c r="H2796" s="4" t="str">
        <f t="shared" si="86"/>
        <v>3</v>
      </c>
      <c r="I2796" s="13">
        <v>24.770499999999998</v>
      </c>
    </row>
    <row r="2797" spans="1:9" ht="15" customHeight="1" x14ac:dyDescent="0.25">
      <c r="A2797" s="5" t="str">
        <f t="shared" si="87"/>
        <v>Conventional Thermoelectric</v>
      </c>
      <c r="B2797" s="5">
        <v>1</v>
      </c>
      <c r="C2797" s="6" t="s">
        <v>12</v>
      </c>
      <c r="D2797" s="6">
        <v>9</v>
      </c>
      <c r="E2797" s="7" t="s">
        <v>9</v>
      </c>
      <c r="F2797" s="7">
        <v>6</v>
      </c>
      <c r="G2797" s="8" t="s">
        <v>34</v>
      </c>
      <c r="H2797" s="4" t="str">
        <f t="shared" si="86"/>
        <v>3</v>
      </c>
      <c r="I2797" s="13">
        <v>63.954327999999997</v>
      </c>
    </row>
    <row r="2798" spans="1:9" ht="15" customHeight="1" x14ac:dyDescent="0.25">
      <c r="A2798" s="5" t="str">
        <f t="shared" si="87"/>
        <v>Combined Cycle</v>
      </c>
      <c r="B2798" s="5">
        <v>2</v>
      </c>
      <c r="C2798" s="6" t="s">
        <v>12</v>
      </c>
      <c r="D2798" s="6">
        <v>9</v>
      </c>
      <c r="E2798" s="7" t="s">
        <v>9</v>
      </c>
      <c r="F2798" s="7">
        <v>6</v>
      </c>
      <c r="G2798" s="8" t="s">
        <v>34</v>
      </c>
      <c r="H2798" s="4" t="str">
        <f t="shared" si="86"/>
        <v>3</v>
      </c>
      <c r="I2798" s="13">
        <v>26.557721000000001</v>
      </c>
    </row>
    <row r="2799" spans="1:9" ht="15" customHeight="1" x14ac:dyDescent="0.25">
      <c r="A2799" s="5" t="str">
        <f t="shared" si="87"/>
        <v>Coal</v>
      </c>
      <c r="B2799" s="5">
        <v>3</v>
      </c>
      <c r="C2799" s="6" t="s">
        <v>12</v>
      </c>
      <c r="D2799" s="6">
        <v>9</v>
      </c>
      <c r="E2799" s="7" t="s">
        <v>9</v>
      </c>
      <c r="F2799" s="7">
        <v>6</v>
      </c>
      <c r="G2799" s="8" t="s">
        <v>34</v>
      </c>
      <c r="H2799" s="4" t="str">
        <f t="shared" si="86"/>
        <v>3</v>
      </c>
      <c r="I2799" s="13">
        <v>39.483000000000004</v>
      </c>
    </row>
    <row r="2800" spans="1:9" ht="15" customHeight="1" x14ac:dyDescent="0.25">
      <c r="A2800" s="5" t="str">
        <f t="shared" si="87"/>
        <v>Turbogas</v>
      </c>
      <c r="B2800" s="5">
        <v>4</v>
      </c>
      <c r="C2800" s="6" t="s">
        <v>12</v>
      </c>
      <c r="D2800" s="6">
        <v>9</v>
      </c>
      <c r="E2800" s="7" t="s">
        <v>9</v>
      </c>
      <c r="F2800" s="7">
        <v>6</v>
      </c>
      <c r="G2800" s="8" t="s">
        <v>34</v>
      </c>
      <c r="H2800" s="4" t="str">
        <f t="shared" si="86"/>
        <v>3</v>
      </c>
      <c r="I2800" s="13">
        <v>42.566739999999996</v>
      </c>
    </row>
    <row r="2801" spans="1:9" ht="15" customHeight="1" x14ac:dyDescent="0.25">
      <c r="A2801" s="5" t="str">
        <f t="shared" si="87"/>
        <v>Internal Combustion</v>
      </c>
      <c r="B2801" s="5">
        <v>5</v>
      </c>
      <c r="C2801" s="6" t="s">
        <v>12</v>
      </c>
      <c r="D2801" s="6">
        <v>9</v>
      </c>
      <c r="E2801" s="7" t="s">
        <v>9</v>
      </c>
      <c r="F2801" s="7">
        <v>6</v>
      </c>
      <c r="G2801" s="8" t="s">
        <v>34</v>
      </c>
      <c r="H2801" s="4" t="str">
        <f t="shared" si="86"/>
        <v>3</v>
      </c>
      <c r="I2801" s="13">
        <v>196.78370000000001</v>
      </c>
    </row>
    <row r="2802" spans="1:9" ht="15" customHeight="1" x14ac:dyDescent="0.25">
      <c r="A2802" s="5" t="str">
        <f t="shared" si="87"/>
        <v>Fluidized Bed</v>
      </c>
      <c r="B2802" s="5">
        <v>6</v>
      </c>
      <c r="C2802" s="6" t="s">
        <v>12</v>
      </c>
      <c r="D2802" s="6">
        <v>9</v>
      </c>
      <c r="E2802" s="7" t="s">
        <v>9</v>
      </c>
      <c r="F2802" s="7">
        <v>6</v>
      </c>
      <c r="G2802" s="8" t="s">
        <v>34</v>
      </c>
      <c r="H2802" s="4" t="str">
        <f t="shared" si="86"/>
        <v>3</v>
      </c>
      <c r="I2802" s="13">
        <v>39.483000000000004</v>
      </c>
    </row>
    <row r="2803" spans="1:9" ht="15" customHeight="1" x14ac:dyDescent="0.25">
      <c r="A2803" s="5" t="str">
        <f t="shared" si="87"/>
        <v>Hydropower</v>
      </c>
      <c r="B2803" s="5">
        <v>7</v>
      </c>
      <c r="C2803" s="6" t="s">
        <v>12</v>
      </c>
      <c r="D2803" s="6">
        <v>9</v>
      </c>
      <c r="E2803" s="7" t="s">
        <v>9</v>
      </c>
      <c r="F2803" s="7">
        <v>6</v>
      </c>
      <c r="G2803" s="8" t="s">
        <v>34</v>
      </c>
      <c r="H2803" s="4" t="str">
        <f t="shared" si="86"/>
        <v>3</v>
      </c>
      <c r="I2803" s="13">
        <v>0</v>
      </c>
    </row>
    <row r="2804" spans="1:9" ht="15" customHeight="1" x14ac:dyDescent="0.25">
      <c r="A2804" s="5" t="str">
        <f t="shared" si="87"/>
        <v>Wind</v>
      </c>
      <c r="B2804" s="5">
        <v>8</v>
      </c>
      <c r="C2804" s="6" t="s">
        <v>12</v>
      </c>
      <c r="D2804" s="6">
        <v>9</v>
      </c>
      <c r="E2804" s="7" t="s">
        <v>9</v>
      </c>
      <c r="F2804" s="7">
        <v>6</v>
      </c>
      <c r="G2804" s="8" t="s">
        <v>34</v>
      </c>
      <c r="H2804" s="4" t="str">
        <f t="shared" si="86"/>
        <v>3</v>
      </c>
      <c r="I2804" s="13">
        <v>9.2555000000000014</v>
      </c>
    </row>
    <row r="2805" spans="1:9" ht="15" customHeight="1" x14ac:dyDescent="0.25">
      <c r="A2805" s="5" t="str">
        <f t="shared" si="87"/>
        <v>Geothermal</v>
      </c>
      <c r="B2805" s="5">
        <v>9</v>
      </c>
      <c r="C2805" s="6" t="s">
        <v>12</v>
      </c>
      <c r="D2805" s="6">
        <v>9</v>
      </c>
      <c r="E2805" s="7" t="s">
        <v>9</v>
      </c>
      <c r="F2805" s="7">
        <v>6</v>
      </c>
      <c r="G2805" s="8" t="s">
        <v>34</v>
      </c>
      <c r="H2805" s="4" t="str">
        <f t="shared" si="86"/>
        <v>3</v>
      </c>
      <c r="I2805" s="13">
        <v>36.758352000000002</v>
      </c>
    </row>
    <row r="2806" spans="1:9" ht="15" customHeight="1" x14ac:dyDescent="0.25">
      <c r="A2806" s="5" t="str">
        <f t="shared" si="87"/>
        <v>Solar PV</v>
      </c>
      <c r="B2806" s="5">
        <v>10</v>
      </c>
      <c r="C2806" s="6" t="s">
        <v>12</v>
      </c>
      <c r="D2806" s="6">
        <v>9</v>
      </c>
      <c r="E2806" s="7" t="s">
        <v>9</v>
      </c>
      <c r="F2806" s="7">
        <v>6</v>
      </c>
      <c r="G2806" s="8" t="s">
        <v>34</v>
      </c>
      <c r="H2806" s="4" t="str">
        <f t="shared" si="86"/>
        <v>3</v>
      </c>
      <c r="I2806" s="13">
        <v>16.371000000000002</v>
      </c>
    </row>
    <row r="2807" spans="1:9" ht="15" customHeight="1" x14ac:dyDescent="0.25">
      <c r="A2807" s="5" t="str">
        <f t="shared" si="87"/>
        <v>Biomass</v>
      </c>
      <c r="B2807" s="5">
        <v>11</v>
      </c>
      <c r="C2807" s="6" t="s">
        <v>12</v>
      </c>
      <c r="D2807" s="6">
        <v>9</v>
      </c>
      <c r="E2807" s="7" t="s">
        <v>9</v>
      </c>
      <c r="F2807" s="7">
        <v>6</v>
      </c>
      <c r="G2807" s="8" t="s">
        <v>34</v>
      </c>
      <c r="H2807" s="4" t="str">
        <f t="shared" si="86"/>
        <v>3</v>
      </c>
      <c r="I2807" s="13">
        <v>5.3500000000000005</v>
      </c>
    </row>
    <row r="2808" spans="1:9" ht="15" customHeight="1" x14ac:dyDescent="0.25">
      <c r="A2808" s="5" t="str">
        <f t="shared" si="87"/>
        <v>Cogeneration</v>
      </c>
      <c r="B2808" s="5">
        <v>12</v>
      </c>
      <c r="C2808" s="6" t="s">
        <v>12</v>
      </c>
      <c r="D2808" s="6">
        <v>9</v>
      </c>
      <c r="E2808" s="7" t="s">
        <v>9</v>
      </c>
      <c r="F2808" s="7">
        <v>6</v>
      </c>
      <c r="G2808" s="8" t="s">
        <v>34</v>
      </c>
      <c r="H2808" s="4" t="str">
        <f t="shared" si="86"/>
        <v>3</v>
      </c>
      <c r="I2808" s="13">
        <v>26.557721000000001</v>
      </c>
    </row>
    <row r="2809" spans="1:9" ht="15" customHeight="1" x14ac:dyDescent="0.25">
      <c r="A2809" s="5" t="str">
        <f t="shared" si="87"/>
        <v>Nuclear</v>
      </c>
      <c r="B2809" s="5">
        <v>13</v>
      </c>
      <c r="C2809" s="6" t="s">
        <v>12</v>
      </c>
      <c r="D2809" s="6">
        <v>9</v>
      </c>
      <c r="E2809" s="7" t="s">
        <v>9</v>
      </c>
      <c r="F2809" s="7">
        <v>6</v>
      </c>
      <c r="G2809" s="8" t="s">
        <v>34</v>
      </c>
      <c r="H2809" s="4" t="str">
        <f t="shared" si="86"/>
        <v>3</v>
      </c>
      <c r="I2809" s="13">
        <v>24.770499999999998</v>
      </c>
    </row>
    <row r="2810" spans="1:9" ht="15" customHeight="1" x14ac:dyDescent="0.25">
      <c r="A2810" s="5" t="str">
        <f t="shared" si="87"/>
        <v>Conventional Thermoelectric</v>
      </c>
      <c r="B2810" s="5">
        <v>1</v>
      </c>
      <c r="C2810" s="6" t="s">
        <v>4</v>
      </c>
      <c r="D2810" s="6">
        <v>1</v>
      </c>
      <c r="E2810" s="7" t="s">
        <v>10</v>
      </c>
      <c r="F2810" s="7">
        <v>7</v>
      </c>
      <c r="G2810" s="8" t="s">
        <v>34</v>
      </c>
      <c r="H2810" s="4" t="str">
        <f t="shared" si="86"/>
        <v>3</v>
      </c>
      <c r="I2810" s="13">
        <v>63.954327999999997</v>
      </c>
    </row>
    <row r="2811" spans="1:9" ht="15" customHeight="1" x14ac:dyDescent="0.25">
      <c r="A2811" s="5" t="str">
        <f t="shared" si="87"/>
        <v>Combined Cycle</v>
      </c>
      <c r="B2811" s="5">
        <v>2</v>
      </c>
      <c r="C2811" s="6" t="s">
        <v>4</v>
      </c>
      <c r="D2811" s="6">
        <v>1</v>
      </c>
      <c r="E2811" s="7" t="s">
        <v>10</v>
      </c>
      <c r="F2811" s="7">
        <v>7</v>
      </c>
      <c r="G2811" s="8" t="s">
        <v>34</v>
      </c>
      <c r="H2811" s="4" t="str">
        <f t="shared" si="86"/>
        <v>3</v>
      </c>
      <c r="I2811" s="13">
        <v>39.836581500000001</v>
      </c>
    </row>
    <row r="2812" spans="1:9" ht="15" customHeight="1" x14ac:dyDescent="0.25">
      <c r="A2812" s="5" t="str">
        <f t="shared" si="87"/>
        <v>Coal</v>
      </c>
      <c r="B2812" s="5">
        <v>3</v>
      </c>
      <c r="C2812" s="6" t="s">
        <v>4</v>
      </c>
      <c r="D2812" s="6">
        <v>1</v>
      </c>
      <c r="E2812" s="7" t="s">
        <v>10</v>
      </c>
      <c r="F2812" s="7">
        <v>7</v>
      </c>
      <c r="G2812" s="8" t="s">
        <v>34</v>
      </c>
      <c r="H2812" s="4" t="str">
        <f t="shared" si="86"/>
        <v>3</v>
      </c>
      <c r="I2812" s="13">
        <v>39.483000000000004</v>
      </c>
    </row>
    <row r="2813" spans="1:9" ht="15" customHeight="1" x14ac:dyDescent="0.25">
      <c r="A2813" s="5" t="str">
        <f t="shared" si="87"/>
        <v>Turbogas</v>
      </c>
      <c r="B2813" s="5">
        <v>4</v>
      </c>
      <c r="C2813" s="6" t="s">
        <v>4</v>
      </c>
      <c r="D2813" s="6">
        <v>1</v>
      </c>
      <c r="E2813" s="7" t="s">
        <v>10</v>
      </c>
      <c r="F2813" s="7">
        <v>7</v>
      </c>
      <c r="G2813" s="8" t="s">
        <v>34</v>
      </c>
      <c r="H2813" s="4" t="str">
        <f t="shared" si="86"/>
        <v>3</v>
      </c>
      <c r="I2813" s="13">
        <v>63.850109999999994</v>
      </c>
    </row>
    <row r="2814" spans="1:9" ht="15" customHeight="1" x14ac:dyDescent="0.25">
      <c r="A2814" s="5" t="str">
        <f t="shared" si="87"/>
        <v>Internal Combustion</v>
      </c>
      <c r="B2814" s="5">
        <v>5</v>
      </c>
      <c r="C2814" s="6" t="s">
        <v>4</v>
      </c>
      <c r="D2814" s="6">
        <v>1</v>
      </c>
      <c r="E2814" s="7" t="s">
        <v>10</v>
      </c>
      <c r="F2814" s="7">
        <v>7</v>
      </c>
      <c r="G2814" s="8" t="s">
        <v>34</v>
      </c>
      <c r="H2814" s="4" t="str">
        <f t="shared" si="86"/>
        <v>3</v>
      </c>
      <c r="I2814" s="13">
        <v>196.78370000000001</v>
      </c>
    </row>
    <row r="2815" spans="1:9" ht="15" customHeight="1" x14ac:dyDescent="0.25">
      <c r="A2815" s="5" t="str">
        <f t="shared" si="87"/>
        <v>Fluidized Bed</v>
      </c>
      <c r="B2815" s="5">
        <v>6</v>
      </c>
      <c r="C2815" s="6" t="s">
        <v>4</v>
      </c>
      <c r="D2815" s="6">
        <v>1</v>
      </c>
      <c r="E2815" s="7" t="s">
        <v>10</v>
      </c>
      <c r="F2815" s="7">
        <v>7</v>
      </c>
      <c r="G2815" s="8" t="s">
        <v>34</v>
      </c>
      <c r="H2815" s="4" t="str">
        <f t="shared" si="86"/>
        <v>3</v>
      </c>
      <c r="I2815" s="13">
        <v>39.483000000000004</v>
      </c>
    </row>
    <row r="2816" spans="1:9" ht="15" customHeight="1" x14ac:dyDescent="0.25">
      <c r="A2816" s="5" t="str">
        <f t="shared" si="87"/>
        <v>Hydropower</v>
      </c>
      <c r="B2816" s="5">
        <v>7</v>
      </c>
      <c r="C2816" s="6" t="s">
        <v>4</v>
      </c>
      <c r="D2816" s="6">
        <v>1</v>
      </c>
      <c r="E2816" s="7" t="s">
        <v>10</v>
      </c>
      <c r="F2816" s="7">
        <v>7</v>
      </c>
      <c r="G2816" s="8" t="s">
        <v>34</v>
      </c>
      <c r="H2816" s="4" t="str">
        <f t="shared" si="86"/>
        <v>3</v>
      </c>
      <c r="I2816" s="13">
        <v>0</v>
      </c>
    </row>
    <row r="2817" spans="1:9" ht="15" customHeight="1" x14ac:dyDescent="0.25">
      <c r="A2817" s="5" t="str">
        <f t="shared" si="87"/>
        <v>Wind</v>
      </c>
      <c r="B2817" s="5">
        <v>8</v>
      </c>
      <c r="C2817" s="6" t="s">
        <v>4</v>
      </c>
      <c r="D2817" s="6">
        <v>1</v>
      </c>
      <c r="E2817" s="7" t="s">
        <v>10</v>
      </c>
      <c r="F2817" s="7">
        <v>7</v>
      </c>
      <c r="G2817" s="8" t="s">
        <v>34</v>
      </c>
      <c r="H2817" s="4" t="str">
        <f t="shared" si="86"/>
        <v>3</v>
      </c>
      <c r="I2817" s="13">
        <v>9.2555000000000014</v>
      </c>
    </row>
    <row r="2818" spans="1:9" ht="15" customHeight="1" x14ac:dyDescent="0.25">
      <c r="A2818" s="5" t="str">
        <f t="shared" si="87"/>
        <v>Geothermal</v>
      </c>
      <c r="B2818" s="5">
        <v>9</v>
      </c>
      <c r="C2818" s="6" t="s">
        <v>4</v>
      </c>
      <c r="D2818" s="6">
        <v>1</v>
      </c>
      <c r="E2818" s="7" t="s">
        <v>10</v>
      </c>
      <c r="F2818" s="7">
        <v>7</v>
      </c>
      <c r="G2818" s="8" t="s">
        <v>34</v>
      </c>
      <c r="H2818" s="4" t="str">
        <f t="shared" si="86"/>
        <v>3</v>
      </c>
      <c r="I2818" s="13">
        <v>36.758352000000002</v>
      </c>
    </row>
    <row r="2819" spans="1:9" ht="15" customHeight="1" x14ac:dyDescent="0.25">
      <c r="A2819" s="5" t="str">
        <f t="shared" si="87"/>
        <v>Solar PV</v>
      </c>
      <c r="B2819" s="5">
        <v>10</v>
      </c>
      <c r="C2819" s="6" t="s">
        <v>4</v>
      </c>
      <c r="D2819" s="6">
        <v>1</v>
      </c>
      <c r="E2819" s="7" t="s">
        <v>10</v>
      </c>
      <c r="F2819" s="7">
        <v>7</v>
      </c>
      <c r="G2819" s="8" t="s">
        <v>34</v>
      </c>
      <c r="H2819" s="4" t="str">
        <f t="shared" ref="H2819:H2882" si="88">CONCATENATE(RIGHT(G2819,1))</f>
        <v>3</v>
      </c>
      <c r="I2819" s="13">
        <v>16.371000000000002</v>
      </c>
    </row>
    <row r="2820" spans="1:9" ht="15" customHeight="1" x14ac:dyDescent="0.25">
      <c r="A2820" s="5" t="str">
        <f t="shared" si="87"/>
        <v>Biomass</v>
      </c>
      <c r="B2820" s="5">
        <v>11</v>
      </c>
      <c r="C2820" s="6" t="s">
        <v>4</v>
      </c>
      <c r="D2820" s="6">
        <v>1</v>
      </c>
      <c r="E2820" s="7" t="s">
        <v>10</v>
      </c>
      <c r="F2820" s="7">
        <v>7</v>
      </c>
      <c r="G2820" s="8" t="s">
        <v>34</v>
      </c>
      <c r="H2820" s="4" t="str">
        <f t="shared" si="88"/>
        <v>3</v>
      </c>
      <c r="I2820" s="13">
        <v>5.3500000000000005</v>
      </c>
    </row>
    <row r="2821" spans="1:9" ht="15" customHeight="1" x14ac:dyDescent="0.25">
      <c r="A2821" s="5" t="str">
        <f t="shared" si="87"/>
        <v>Cogeneration</v>
      </c>
      <c r="B2821" s="5">
        <v>12</v>
      </c>
      <c r="C2821" s="6" t="s">
        <v>4</v>
      </c>
      <c r="D2821" s="6">
        <v>1</v>
      </c>
      <c r="E2821" s="7" t="s">
        <v>10</v>
      </c>
      <c r="F2821" s="7">
        <v>7</v>
      </c>
      <c r="G2821" s="8" t="s">
        <v>34</v>
      </c>
      <c r="H2821" s="4" t="str">
        <f t="shared" si="88"/>
        <v>3</v>
      </c>
      <c r="I2821" s="13">
        <v>39.836581500000001</v>
      </c>
    </row>
    <row r="2822" spans="1:9" ht="15" customHeight="1" x14ac:dyDescent="0.25">
      <c r="A2822" s="5" t="str">
        <f t="shared" si="87"/>
        <v>Nuclear</v>
      </c>
      <c r="B2822" s="5">
        <v>13</v>
      </c>
      <c r="C2822" s="6" t="s">
        <v>4</v>
      </c>
      <c r="D2822" s="6">
        <v>1</v>
      </c>
      <c r="E2822" s="7" t="s">
        <v>10</v>
      </c>
      <c r="F2822" s="7">
        <v>7</v>
      </c>
      <c r="G2822" s="8" t="s">
        <v>34</v>
      </c>
      <c r="H2822" s="4" t="str">
        <f t="shared" si="88"/>
        <v>3</v>
      </c>
      <c r="I2822" s="13">
        <v>24.770499999999998</v>
      </c>
    </row>
    <row r="2823" spans="1:9" ht="15" customHeight="1" x14ac:dyDescent="0.25">
      <c r="A2823" s="5" t="str">
        <f t="shared" si="87"/>
        <v>Conventional Thermoelectric</v>
      </c>
      <c r="B2823" s="5">
        <v>1</v>
      </c>
      <c r="C2823" s="6" t="s">
        <v>5</v>
      </c>
      <c r="D2823" s="6">
        <v>2</v>
      </c>
      <c r="E2823" s="7" t="s">
        <v>10</v>
      </c>
      <c r="F2823" s="7">
        <v>7</v>
      </c>
      <c r="G2823" s="8" t="s">
        <v>34</v>
      </c>
      <c r="H2823" s="4" t="str">
        <f t="shared" si="88"/>
        <v>3</v>
      </c>
      <c r="I2823" s="13">
        <v>63.954327999999997</v>
      </c>
    </row>
    <row r="2824" spans="1:9" ht="15" customHeight="1" x14ac:dyDescent="0.25">
      <c r="A2824" s="5" t="str">
        <f t="shared" si="87"/>
        <v>Combined Cycle</v>
      </c>
      <c r="B2824" s="5">
        <v>2</v>
      </c>
      <c r="C2824" s="6" t="s">
        <v>5</v>
      </c>
      <c r="D2824" s="6">
        <v>2</v>
      </c>
      <c r="E2824" s="7" t="s">
        <v>10</v>
      </c>
      <c r="F2824" s="7">
        <v>7</v>
      </c>
      <c r="G2824" s="8" t="s">
        <v>34</v>
      </c>
      <c r="H2824" s="4" t="str">
        <f t="shared" si="88"/>
        <v>3</v>
      </c>
      <c r="I2824" s="13">
        <v>39.836581500000001</v>
      </c>
    </row>
    <row r="2825" spans="1:9" ht="15" customHeight="1" x14ac:dyDescent="0.25">
      <c r="A2825" s="5" t="str">
        <f t="shared" si="87"/>
        <v>Coal</v>
      </c>
      <c r="B2825" s="5">
        <v>3</v>
      </c>
      <c r="C2825" s="6" t="s">
        <v>5</v>
      </c>
      <c r="D2825" s="6">
        <v>2</v>
      </c>
      <c r="E2825" s="7" t="s">
        <v>10</v>
      </c>
      <c r="F2825" s="7">
        <v>7</v>
      </c>
      <c r="G2825" s="8" t="s">
        <v>34</v>
      </c>
      <c r="H2825" s="4" t="str">
        <f t="shared" si="88"/>
        <v>3</v>
      </c>
      <c r="I2825" s="13">
        <v>39.483000000000004</v>
      </c>
    </row>
    <row r="2826" spans="1:9" ht="15" customHeight="1" x14ac:dyDescent="0.25">
      <c r="A2826" s="5" t="str">
        <f t="shared" si="87"/>
        <v>Turbogas</v>
      </c>
      <c r="B2826" s="5">
        <v>4</v>
      </c>
      <c r="C2826" s="6" t="s">
        <v>5</v>
      </c>
      <c r="D2826" s="6">
        <v>2</v>
      </c>
      <c r="E2826" s="7" t="s">
        <v>10</v>
      </c>
      <c r="F2826" s="7">
        <v>7</v>
      </c>
      <c r="G2826" s="8" t="s">
        <v>34</v>
      </c>
      <c r="H2826" s="4" t="str">
        <f t="shared" si="88"/>
        <v>3</v>
      </c>
      <c r="I2826" s="13">
        <v>63.850109999999994</v>
      </c>
    </row>
    <row r="2827" spans="1:9" ht="15" customHeight="1" x14ac:dyDescent="0.25">
      <c r="A2827" s="5" t="str">
        <f t="shared" si="87"/>
        <v>Internal Combustion</v>
      </c>
      <c r="B2827" s="5">
        <v>5</v>
      </c>
      <c r="C2827" s="6" t="s">
        <v>5</v>
      </c>
      <c r="D2827" s="6">
        <v>2</v>
      </c>
      <c r="E2827" s="7" t="s">
        <v>10</v>
      </c>
      <c r="F2827" s="7">
        <v>7</v>
      </c>
      <c r="G2827" s="8" t="s">
        <v>34</v>
      </c>
      <c r="H2827" s="4" t="str">
        <f t="shared" si="88"/>
        <v>3</v>
      </c>
      <c r="I2827" s="13">
        <v>196.78370000000001</v>
      </c>
    </row>
    <row r="2828" spans="1:9" ht="15" customHeight="1" x14ac:dyDescent="0.25">
      <c r="A2828" s="5" t="str">
        <f t="shared" si="87"/>
        <v>Fluidized Bed</v>
      </c>
      <c r="B2828" s="5">
        <v>6</v>
      </c>
      <c r="C2828" s="6" t="s">
        <v>5</v>
      </c>
      <c r="D2828" s="6">
        <v>2</v>
      </c>
      <c r="E2828" s="7" t="s">
        <v>10</v>
      </c>
      <c r="F2828" s="7">
        <v>7</v>
      </c>
      <c r="G2828" s="8" t="s">
        <v>34</v>
      </c>
      <c r="H2828" s="4" t="str">
        <f t="shared" si="88"/>
        <v>3</v>
      </c>
      <c r="I2828" s="13">
        <v>39.483000000000004</v>
      </c>
    </row>
    <row r="2829" spans="1:9" ht="15" customHeight="1" x14ac:dyDescent="0.25">
      <c r="A2829" s="5" t="str">
        <f t="shared" si="87"/>
        <v>Hydropower</v>
      </c>
      <c r="B2829" s="5">
        <v>7</v>
      </c>
      <c r="C2829" s="6" t="s">
        <v>5</v>
      </c>
      <c r="D2829" s="6">
        <v>2</v>
      </c>
      <c r="E2829" s="7" t="s">
        <v>10</v>
      </c>
      <c r="F2829" s="7">
        <v>7</v>
      </c>
      <c r="G2829" s="8" t="s">
        <v>34</v>
      </c>
      <c r="H2829" s="4" t="str">
        <f t="shared" si="88"/>
        <v>3</v>
      </c>
      <c r="I2829" s="13">
        <v>0</v>
      </c>
    </row>
    <row r="2830" spans="1:9" ht="15" customHeight="1" x14ac:dyDescent="0.25">
      <c r="A2830" s="5" t="str">
        <f t="shared" si="87"/>
        <v>Wind</v>
      </c>
      <c r="B2830" s="5">
        <v>8</v>
      </c>
      <c r="C2830" s="6" t="s">
        <v>5</v>
      </c>
      <c r="D2830" s="6">
        <v>2</v>
      </c>
      <c r="E2830" s="7" t="s">
        <v>10</v>
      </c>
      <c r="F2830" s="7">
        <v>7</v>
      </c>
      <c r="G2830" s="8" t="s">
        <v>34</v>
      </c>
      <c r="H2830" s="4" t="str">
        <f t="shared" si="88"/>
        <v>3</v>
      </c>
      <c r="I2830" s="13">
        <v>9.2555000000000014</v>
      </c>
    </row>
    <row r="2831" spans="1:9" ht="15" customHeight="1" x14ac:dyDescent="0.25">
      <c r="A2831" s="5" t="str">
        <f t="shared" si="87"/>
        <v>Geothermal</v>
      </c>
      <c r="B2831" s="5">
        <v>9</v>
      </c>
      <c r="C2831" s="6" t="s">
        <v>5</v>
      </c>
      <c r="D2831" s="6">
        <v>2</v>
      </c>
      <c r="E2831" s="7" t="s">
        <v>10</v>
      </c>
      <c r="F2831" s="7">
        <v>7</v>
      </c>
      <c r="G2831" s="8" t="s">
        <v>34</v>
      </c>
      <c r="H2831" s="4" t="str">
        <f t="shared" si="88"/>
        <v>3</v>
      </c>
      <c r="I2831" s="13">
        <v>36.758352000000002</v>
      </c>
    </row>
    <row r="2832" spans="1:9" ht="15" customHeight="1" x14ac:dyDescent="0.25">
      <c r="A2832" s="5" t="str">
        <f t="shared" ref="A2832:A2895" si="89">A2819</f>
        <v>Solar PV</v>
      </c>
      <c r="B2832" s="5">
        <v>10</v>
      </c>
      <c r="C2832" s="6" t="s">
        <v>5</v>
      </c>
      <c r="D2832" s="6">
        <v>2</v>
      </c>
      <c r="E2832" s="7" t="s">
        <v>10</v>
      </c>
      <c r="F2832" s="7">
        <v>7</v>
      </c>
      <c r="G2832" s="8" t="s">
        <v>34</v>
      </c>
      <c r="H2832" s="4" t="str">
        <f t="shared" si="88"/>
        <v>3</v>
      </c>
      <c r="I2832" s="13">
        <v>16.371000000000002</v>
      </c>
    </row>
    <row r="2833" spans="1:9" ht="15" customHeight="1" x14ac:dyDescent="0.25">
      <c r="A2833" s="5" t="str">
        <f t="shared" si="89"/>
        <v>Biomass</v>
      </c>
      <c r="B2833" s="5">
        <v>11</v>
      </c>
      <c r="C2833" s="6" t="s">
        <v>5</v>
      </c>
      <c r="D2833" s="6">
        <v>2</v>
      </c>
      <c r="E2833" s="7" t="s">
        <v>10</v>
      </c>
      <c r="F2833" s="7">
        <v>7</v>
      </c>
      <c r="G2833" s="8" t="s">
        <v>34</v>
      </c>
      <c r="H2833" s="4" t="str">
        <f t="shared" si="88"/>
        <v>3</v>
      </c>
      <c r="I2833" s="13">
        <v>5.3500000000000005</v>
      </c>
    </row>
    <row r="2834" spans="1:9" ht="15" customHeight="1" x14ac:dyDescent="0.25">
      <c r="A2834" s="5" t="str">
        <f t="shared" si="89"/>
        <v>Cogeneration</v>
      </c>
      <c r="B2834" s="5">
        <v>12</v>
      </c>
      <c r="C2834" s="6" t="s">
        <v>5</v>
      </c>
      <c r="D2834" s="6">
        <v>2</v>
      </c>
      <c r="E2834" s="7" t="s">
        <v>10</v>
      </c>
      <c r="F2834" s="7">
        <v>7</v>
      </c>
      <c r="G2834" s="8" t="s">
        <v>34</v>
      </c>
      <c r="H2834" s="4" t="str">
        <f t="shared" si="88"/>
        <v>3</v>
      </c>
      <c r="I2834" s="13">
        <v>39.836581500000001</v>
      </c>
    </row>
    <row r="2835" spans="1:9" ht="15" customHeight="1" x14ac:dyDescent="0.25">
      <c r="A2835" s="5" t="str">
        <f t="shared" si="89"/>
        <v>Nuclear</v>
      </c>
      <c r="B2835" s="5">
        <v>13</v>
      </c>
      <c r="C2835" s="6" t="s">
        <v>5</v>
      </c>
      <c r="D2835" s="6">
        <v>2</v>
      </c>
      <c r="E2835" s="7" t="s">
        <v>10</v>
      </c>
      <c r="F2835" s="7">
        <v>7</v>
      </c>
      <c r="G2835" s="8" t="s">
        <v>34</v>
      </c>
      <c r="H2835" s="4" t="str">
        <f t="shared" si="88"/>
        <v>3</v>
      </c>
      <c r="I2835" s="13">
        <v>24.770499999999998</v>
      </c>
    </row>
    <row r="2836" spans="1:9" ht="15" customHeight="1" x14ac:dyDescent="0.25">
      <c r="A2836" s="5" t="str">
        <f t="shared" si="89"/>
        <v>Conventional Thermoelectric</v>
      </c>
      <c r="B2836" s="5">
        <v>1</v>
      </c>
      <c r="C2836" s="6" t="s">
        <v>6</v>
      </c>
      <c r="D2836" s="6">
        <v>3</v>
      </c>
      <c r="E2836" s="7" t="s">
        <v>10</v>
      </c>
      <c r="F2836" s="7">
        <v>7</v>
      </c>
      <c r="G2836" s="8" t="s">
        <v>34</v>
      </c>
      <c r="H2836" s="4" t="str">
        <f t="shared" si="88"/>
        <v>3</v>
      </c>
      <c r="I2836" s="13">
        <v>63.954327999999997</v>
      </c>
    </row>
    <row r="2837" spans="1:9" ht="15" customHeight="1" x14ac:dyDescent="0.25">
      <c r="A2837" s="5" t="str">
        <f t="shared" si="89"/>
        <v>Combined Cycle</v>
      </c>
      <c r="B2837" s="5">
        <v>2</v>
      </c>
      <c r="C2837" s="6" t="s">
        <v>6</v>
      </c>
      <c r="D2837" s="6">
        <v>3</v>
      </c>
      <c r="E2837" s="7" t="s">
        <v>10</v>
      </c>
      <c r="F2837" s="7">
        <v>7</v>
      </c>
      <c r="G2837" s="8" t="s">
        <v>34</v>
      </c>
      <c r="H2837" s="4" t="str">
        <f t="shared" si="88"/>
        <v>3</v>
      </c>
      <c r="I2837" s="13">
        <v>26.557721000000001</v>
      </c>
    </row>
    <row r="2838" spans="1:9" ht="15" customHeight="1" x14ac:dyDescent="0.25">
      <c r="A2838" s="5" t="str">
        <f t="shared" si="89"/>
        <v>Coal</v>
      </c>
      <c r="B2838" s="5">
        <v>3</v>
      </c>
      <c r="C2838" s="6" t="s">
        <v>6</v>
      </c>
      <c r="D2838" s="6">
        <v>3</v>
      </c>
      <c r="E2838" s="7" t="s">
        <v>10</v>
      </c>
      <c r="F2838" s="7">
        <v>7</v>
      </c>
      <c r="G2838" s="8" t="s">
        <v>34</v>
      </c>
      <c r="H2838" s="4" t="str">
        <f t="shared" si="88"/>
        <v>3</v>
      </c>
      <c r="I2838" s="13">
        <v>39.483000000000004</v>
      </c>
    </row>
    <row r="2839" spans="1:9" ht="15" customHeight="1" x14ac:dyDescent="0.25">
      <c r="A2839" s="5" t="str">
        <f t="shared" si="89"/>
        <v>Turbogas</v>
      </c>
      <c r="B2839" s="5">
        <v>4</v>
      </c>
      <c r="C2839" s="6" t="s">
        <v>6</v>
      </c>
      <c r="D2839" s="6">
        <v>3</v>
      </c>
      <c r="E2839" s="7" t="s">
        <v>10</v>
      </c>
      <c r="F2839" s="7">
        <v>7</v>
      </c>
      <c r="G2839" s="8" t="s">
        <v>34</v>
      </c>
      <c r="H2839" s="4" t="str">
        <f t="shared" si="88"/>
        <v>3</v>
      </c>
      <c r="I2839" s="13">
        <v>42.566739999999996</v>
      </c>
    </row>
    <row r="2840" spans="1:9" ht="15" customHeight="1" x14ac:dyDescent="0.25">
      <c r="A2840" s="5" t="str">
        <f t="shared" si="89"/>
        <v>Internal Combustion</v>
      </c>
      <c r="B2840" s="5">
        <v>5</v>
      </c>
      <c r="C2840" s="6" t="s">
        <v>6</v>
      </c>
      <c r="D2840" s="6">
        <v>3</v>
      </c>
      <c r="E2840" s="7" t="s">
        <v>10</v>
      </c>
      <c r="F2840" s="7">
        <v>7</v>
      </c>
      <c r="G2840" s="8" t="s">
        <v>34</v>
      </c>
      <c r="H2840" s="4" t="str">
        <f t="shared" si="88"/>
        <v>3</v>
      </c>
      <c r="I2840" s="13">
        <v>196.78370000000001</v>
      </c>
    </row>
    <row r="2841" spans="1:9" ht="15" customHeight="1" x14ac:dyDescent="0.25">
      <c r="A2841" s="5" t="str">
        <f t="shared" si="89"/>
        <v>Fluidized Bed</v>
      </c>
      <c r="B2841" s="5">
        <v>6</v>
      </c>
      <c r="C2841" s="6" t="s">
        <v>6</v>
      </c>
      <c r="D2841" s="6">
        <v>3</v>
      </c>
      <c r="E2841" s="7" t="s">
        <v>10</v>
      </c>
      <c r="F2841" s="7">
        <v>7</v>
      </c>
      <c r="G2841" s="8" t="s">
        <v>34</v>
      </c>
      <c r="H2841" s="4" t="str">
        <f t="shared" si="88"/>
        <v>3</v>
      </c>
      <c r="I2841" s="13">
        <v>39.483000000000004</v>
      </c>
    </row>
    <row r="2842" spans="1:9" ht="15" customHeight="1" x14ac:dyDescent="0.25">
      <c r="A2842" s="5" t="str">
        <f t="shared" si="89"/>
        <v>Hydropower</v>
      </c>
      <c r="B2842" s="5">
        <v>7</v>
      </c>
      <c r="C2842" s="6" t="s">
        <v>6</v>
      </c>
      <c r="D2842" s="6">
        <v>3</v>
      </c>
      <c r="E2842" s="7" t="s">
        <v>10</v>
      </c>
      <c r="F2842" s="7">
        <v>7</v>
      </c>
      <c r="G2842" s="8" t="s">
        <v>34</v>
      </c>
      <c r="H2842" s="4" t="str">
        <f t="shared" si="88"/>
        <v>3</v>
      </c>
      <c r="I2842" s="13">
        <v>0</v>
      </c>
    </row>
    <row r="2843" spans="1:9" ht="15" customHeight="1" x14ac:dyDescent="0.25">
      <c r="A2843" s="5" t="str">
        <f t="shared" si="89"/>
        <v>Wind</v>
      </c>
      <c r="B2843" s="5">
        <v>8</v>
      </c>
      <c r="C2843" s="6" t="s">
        <v>6</v>
      </c>
      <c r="D2843" s="6">
        <v>3</v>
      </c>
      <c r="E2843" s="7" t="s">
        <v>10</v>
      </c>
      <c r="F2843" s="7">
        <v>7</v>
      </c>
      <c r="G2843" s="8" t="s">
        <v>34</v>
      </c>
      <c r="H2843" s="4" t="str">
        <f t="shared" si="88"/>
        <v>3</v>
      </c>
      <c r="I2843" s="13">
        <v>9.2555000000000014</v>
      </c>
    </row>
    <row r="2844" spans="1:9" ht="15" customHeight="1" x14ac:dyDescent="0.25">
      <c r="A2844" s="5" t="str">
        <f t="shared" si="89"/>
        <v>Geothermal</v>
      </c>
      <c r="B2844" s="5">
        <v>9</v>
      </c>
      <c r="C2844" s="6" t="s">
        <v>6</v>
      </c>
      <c r="D2844" s="6">
        <v>3</v>
      </c>
      <c r="E2844" s="7" t="s">
        <v>10</v>
      </c>
      <c r="F2844" s="7">
        <v>7</v>
      </c>
      <c r="G2844" s="8" t="s">
        <v>34</v>
      </c>
      <c r="H2844" s="4" t="str">
        <f t="shared" si="88"/>
        <v>3</v>
      </c>
      <c r="I2844" s="13">
        <v>36.758352000000002</v>
      </c>
    </row>
    <row r="2845" spans="1:9" ht="15" customHeight="1" x14ac:dyDescent="0.25">
      <c r="A2845" s="5" t="str">
        <f t="shared" si="89"/>
        <v>Solar PV</v>
      </c>
      <c r="B2845" s="5">
        <v>10</v>
      </c>
      <c r="C2845" s="6" t="s">
        <v>6</v>
      </c>
      <c r="D2845" s="6">
        <v>3</v>
      </c>
      <c r="E2845" s="7" t="s">
        <v>10</v>
      </c>
      <c r="F2845" s="7">
        <v>7</v>
      </c>
      <c r="G2845" s="8" t="s">
        <v>34</v>
      </c>
      <c r="H2845" s="4" t="str">
        <f t="shared" si="88"/>
        <v>3</v>
      </c>
      <c r="I2845" s="13">
        <v>16.371000000000002</v>
      </c>
    </row>
    <row r="2846" spans="1:9" ht="15" customHeight="1" x14ac:dyDescent="0.25">
      <c r="A2846" s="5" t="str">
        <f t="shared" si="89"/>
        <v>Biomass</v>
      </c>
      <c r="B2846" s="5">
        <v>11</v>
      </c>
      <c r="C2846" s="6" t="s">
        <v>6</v>
      </c>
      <c r="D2846" s="6">
        <v>3</v>
      </c>
      <c r="E2846" s="7" t="s">
        <v>10</v>
      </c>
      <c r="F2846" s="7">
        <v>7</v>
      </c>
      <c r="G2846" s="8" t="s">
        <v>34</v>
      </c>
      <c r="H2846" s="4" t="str">
        <f t="shared" si="88"/>
        <v>3</v>
      </c>
      <c r="I2846" s="13">
        <v>5.3500000000000005</v>
      </c>
    </row>
    <row r="2847" spans="1:9" ht="15" customHeight="1" x14ac:dyDescent="0.25">
      <c r="A2847" s="5" t="str">
        <f t="shared" si="89"/>
        <v>Cogeneration</v>
      </c>
      <c r="B2847" s="5">
        <v>12</v>
      </c>
      <c r="C2847" s="6" t="s">
        <v>6</v>
      </c>
      <c r="D2847" s="6">
        <v>3</v>
      </c>
      <c r="E2847" s="7" t="s">
        <v>10</v>
      </c>
      <c r="F2847" s="7">
        <v>7</v>
      </c>
      <c r="G2847" s="8" t="s">
        <v>34</v>
      </c>
      <c r="H2847" s="4" t="str">
        <f t="shared" si="88"/>
        <v>3</v>
      </c>
      <c r="I2847" s="13">
        <v>26.557721000000001</v>
      </c>
    </row>
    <row r="2848" spans="1:9" ht="15" customHeight="1" x14ac:dyDescent="0.25">
      <c r="A2848" s="5" t="str">
        <f t="shared" si="89"/>
        <v>Nuclear</v>
      </c>
      <c r="B2848" s="5">
        <v>13</v>
      </c>
      <c r="C2848" s="6" t="s">
        <v>6</v>
      </c>
      <c r="D2848" s="6">
        <v>3</v>
      </c>
      <c r="E2848" s="7" t="s">
        <v>10</v>
      </c>
      <c r="F2848" s="7">
        <v>7</v>
      </c>
      <c r="G2848" s="8" t="s">
        <v>34</v>
      </c>
      <c r="H2848" s="4" t="str">
        <f t="shared" si="88"/>
        <v>3</v>
      </c>
      <c r="I2848" s="13">
        <v>24.770499999999998</v>
      </c>
    </row>
    <row r="2849" spans="1:9" ht="15" customHeight="1" x14ac:dyDescent="0.25">
      <c r="A2849" s="5" t="str">
        <f t="shared" si="89"/>
        <v>Conventional Thermoelectric</v>
      </c>
      <c r="B2849" s="5">
        <v>1</v>
      </c>
      <c r="C2849" s="6" t="s">
        <v>7</v>
      </c>
      <c r="D2849" s="6">
        <v>4</v>
      </c>
      <c r="E2849" s="7" t="s">
        <v>10</v>
      </c>
      <c r="F2849" s="7">
        <v>7</v>
      </c>
      <c r="G2849" s="8" t="s">
        <v>34</v>
      </c>
      <c r="H2849" s="4" t="str">
        <f t="shared" si="88"/>
        <v>3</v>
      </c>
      <c r="I2849" s="13">
        <v>63.954327999999997</v>
      </c>
    </row>
    <row r="2850" spans="1:9" ht="15" customHeight="1" x14ac:dyDescent="0.25">
      <c r="A2850" s="5" t="str">
        <f t="shared" si="89"/>
        <v>Combined Cycle</v>
      </c>
      <c r="B2850" s="5">
        <v>2</v>
      </c>
      <c r="C2850" s="6" t="s">
        <v>7</v>
      </c>
      <c r="D2850" s="6">
        <v>4</v>
      </c>
      <c r="E2850" s="7" t="s">
        <v>10</v>
      </c>
      <c r="F2850" s="7">
        <v>7</v>
      </c>
      <c r="G2850" s="8" t="s">
        <v>34</v>
      </c>
      <c r="H2850" s="4" t="str">
        <f t="shared" si="88"/>
        <v>3</v>
      </c>
      <c r="I2850" s="13">
        <v>26.004435145833337</v>
      </c>
    </row>
    <row r="2851" spans="1:9" ht="15" customHeight="1" x14ac:dyDescent="0.25">
      <c r="A2851" s="5" t="str">
        <f t="shared" si="89"/>
        <v>Coal</v>
      </c>
      <c r="B2851" s="5">
        <v>3</v>
      </c>
      <c r="C2851" s="6" t="s">
        <v>7</v>
      </c>
      <c r="D2851" s="6">
        <v>4</v>
      </c>
      <c r="E2851" s="7" t="s">
        <v>10</v>
      </c>
      <c r="F2851" s="7">
        <v>7</v>
      </c>
      <c r="G2851" s="8" t="s">
        <v>34</v>
      </c>
      <c r="H2851" s="4" t="str">
        <f t="shared" si="88"/>
        <v>3</v>
      </c>
      <c r="I2851" s="13">
        <v>39.483000000000004</v>
      </c>
    </row>
    <row r="2852" spans="1:9" ht="15" customHeight="1" x14ac:dyDescent="0.25">
      <c r="A2852" s="5" t="str">
        <f t="shared" si="89"/>
        <v>Turbogas</v>
      </c>
      <c r="B2852" s="5">
        <v>4</v>
      </c>
      <c r="C2852" s="6" t="s">
        <v>7</v>
      </c>
      <c r="D2852" s="6">
        <v>4</v>
      </c>
      <c r="E2852" s="7" t="s">
        <v>10</v>
      </c>
      <c r="F2852" s="7">
        <v>7</v>
      </c>
      <c r="G2852" s="8" t="s">
        <v>34</v>
      </c>
      <c r="H2852" s="4" t="str">
        <f t="shared" si="88"/>
        <v>3</v>
      </c>
      <c r="I2852" s="13">
        <v>41.679932916666665</v>
      </c>
    </row>
    <row r="2853" spans="1:9" ht="15" customHeight="1" x14ac:dyDescent="0.25">
      <c r="A2853" s="5" t="str">
        <f t="shared" si="89"/>
        <v>Internal Combustion</v>
      </c>
      <c r="B2853" s="5">
        <v>5</v>
      </c>
      <c r="C2853" s="6" t="s">
        <v>7</v>
      </c>
      <c r="D2853" s="6">
        <v>4</v>
      </c>
      <c r="E2853" s="7" t="s">
        <v>10</v>
      </c>
      <c r="F2853" s="7">
        <v>7</v>
      </c>
      <c r="G2853" s="8" t="s">
        <v>34</v>
      </c>
      <c r="H2853" s="4" t="str">
        <f t="shared" si="88"/>
        <v>3</v>
      </c>
      <c r="I2853" s="13">
        <v>196.78370000000001</v>
      </c>
    </row>
    <row r="2854" spans="1:9" ht="15" customHeight="1" x14ac:dyDescent="0.25">
      <c r="A2854" s="5" t="str">
        <f t="shared" si="89"/>
        <v>Fluidized Bed</v>
      </c>
      <c r="B2854" s="5">
        <v>6</v>
      </c>
      <c r="C2854" s="6" t="s">
        <v>7</v>
      </c>
      <c r="D2854" s="6">
        <v>4</v>
      </c>
      <c r="E2854" s="7" t="s">
        <v>10</v>
      </c>
      <c r="F2854" s="7">
        <v>7</v>
      </c>
      <c r="G2854" s="8" t="s">
        <v>34</v>
      </c>
      <c r="H2854" s="4" t="str">
        <f t="shared" si="88"/>
        <v>3</v>
      </c>
      <c r="I2854" s="13">
        <v>39.483000000000004</v>
      </c>
    </row>
    <row r="2855" spans="1:9" ht="15" customHeight="1" x14ac:dyDescent="0.25">
      <c r="A2855" s="5" t="str">
        <f t="shared" si="89"/>
        <v>Hydropower</v>
      </c>
      <c r="B2855" s="5">
        <v>7</v>
      </c>
      <c r="C2855" s="6" t="s">
        <v>7</v>
      </c>
      <c r="D2855" s="6">
        <v>4</v>
      </c>
      <c r="E2855" s="7" t="s">
        <v>10</v>
      </c>
      <c r="F2855" s="7">
        <v>7</v>
      </c>
      <c r="G2855" s="8" t="s">
        <v>34</v>
      </c>
      <c r="H2855" s="4" t="str">
        <f t="shared" si="88"/>
        <v>3</v>
      </c>
      <c r="I2855" s="13">
        <v>0</v>
      </c>
    </row>
    <row r="2856" spans="1:9" ht="15" customHeight="1" x14ac:dyDescent="0.25">
      <c r="A2856" s="5" t="str">
        <f t="shared" si="89"/>
        <v>Wind</v>
      </c>
      <c r="B2856" s="5">
        <v>8</v>
      </c>
      <c r="C2856" s="6" t="s">
        <v>7</v>
      </c>
      <c r="D2856" s="6">
        <v>4</v>
      </c>
      <c r="E2856" s="7" t="s">
        <v>10</v>
      </c>
      <c r="F2856" s="7">
        <v>7</v>
      </c>
      <c r="G2856" s="8" t="s">
        <v>34</v>
      </c>
      <c r="H2856" s="4" t="str">
        <f t="shared" si="88"/>
        <v>3</v>
      </c>
      <c r="I2856" s="13">
        <v>9.2555000000000014</v>
      </c>
    </row>
    <row r="2857" spans="1:9" ht="15" customHeight="1" x14ac:dyDescent="0.25">
      <c r="A2857" s="5" t="str">
        <f t="shared" si="89"/>
        <v>Geothermal</v>
      </c>
      <c r="B2857" s="5">
        <v>9</v>
      </c>
      <c r="C2857" s="6" t="s">
        <v>7</v>
      </c>
      <c r="D2857" s="6">
        <v>4</v>
      </c>
      <c r="E2857" s="7" t="s">
        <v>10</v>
      </c>
      <c r="F2857" s="7">
        <v>7</v>
      </c>
      <c r="G2857" s="8" t="s">
        <v>34</v>
      </c>
      <c r="H2857" s="4" t="str">
        <f t="shared" si="88"/>
        <v>3</v>
      </c>
      <c r="I2857" s="13">
        <v>36.758352000000002</v>
      </c>
    </row>
    <row r="2858" spans="1:9" ht="15" customHeight="1" x14ac:dyDescent="0.25">
      <c r="A2858" s="5" t="str">
        <f t="shared" si="89"/>
        <v>Solar PV</v>
      </c>
      <c r="B2858" s="5">
        <v>10</v>
      </c>
      <c r="C2858" s="6" t="s">
        <v>7</v>
      </c>
      <c r="D2858" s="6">
        <v>4</v>
      </c>
      <c r="E2858" s="7" t="s">
        <v>10</v>
      </c>
      <c r="F2858" s="7">
        <v>7</v>
      </c>
      <c r="G2858" s="8" t="s">
        <v>34</v>
      </c>
      <c r="H2858" s="4" t="str">
        <f t="shared" si="88"/>
        <v>3</v>
      </c>
      <c r="I2858" s="13">
        <v>16.371000000000002</v>
      </c>
    </row>
    <row r="2859" spans="1:9" ht="15" customHeight="1" x14ac:dyDescent="0.25">
      <c r="A2859" s="5" t="str">
        <f t="shared" si="89"/>
        <v>Biomass</v>
      </c>
      <c r="B2859" s="5">
        <v>11</v>
      </c>
      <c r="C2859" s="6" t="s">
        <v>7</v>
      </c>
      <c r="D2859" s="6">
        <v>4</v>
      </c>
      <c r="E2859" s="7" t="s">
        <v>10</v>
      </c>
      <c r="F2859" s="7">
        <v>7</v>
      </c>
      <c r="G2859" s="8" t="s">
        <v>34</v>
      </c>
      <c r="H2859" s="4" t="str">
        <f t="shared" si="88"/>
        <v>3</v>
      </c>
      <c r="I2859" s="13">
        <v>5.3500000000000005</v>
      </c>
    </row>
    <row r="2860" spans="1:9" ht="15" customHeight="1" x14ac:dyDescent="0.25">
      <c r="A2860" s="5" t="str">
        <f t="shared" si="89"/>
        <v>Cogeneration</v>
      </c>
      <c r="B2860" s="5">
        <v>12</v>
      </c>
      <c r="C2860" s="6" t="s">
        <v>7</v>
      </c>
      <c r="D2860" s="6">
        <v>4</v>
      </c>
      <c r="E2860" s="7" t="s">
        <v>10</v>
      </c>
      <c r="F2860" s="7">
        <v>7</v>
      </c>
      <c r="G2860" s="8" t="s">
        <v>34</v>
      </c>
      <c r="H2860" s="4" t="str">
        <f t="shared" si="88"/>
        <v>3</v>
      </c>
      <c r="I2860" s="13">
        <v>26.004435145833337</v>
      </c>
    </row>
    <row r="2861" spans="1:9" ht="15" customHeight="1" x14ac:dyDescent="0.25">
      <c r="A2861" s="5" t="str">
        <f t="shared" si="89"/>
        <v>Nuclear</v>
      </c>
      <c r="B2861" s="5">
        <v>13</v>
      </c>
      <c r="C2861" s="6" t="s">
        <v>7</v>
      </c>
      <c r="D2861" s="6">
        <v>4</v>
      </c>
      <c r="E2861" s="7" t="s">
        <v>10</v>
      </c>
      <c r="F2861" s="7">
        <v>7</v>
      </c>
      <c r="G2861" s="8" t="s">
        <v>34</v>
      </c>
      <c r="H2861" s="4" t="str">
        <f t="shared" si="88"/>
        <v>3</v>
      </c>
      <c r="I2861" s="13">
        <v>24.770499999999998</v>
      </c>
    </row>
    <row r="2862" spans="1:9" ht="15" customHeight="1" x14ac:dyDescent="0.25">
      <c r="A2862" s="5" t="str">
        <f t="shared" si="89"/>
        <v>Conventional Thermoelectric</v>
      </c>
      <c r="B2862" s="5">
        <v>1</v>
      </c>
      <c r="C2862" s="6" t="s">
        <v>8</v>
      </c>
      <c r="D2862" s="6">
        <v>5</v>
      </c>
      <c r="E2862" s="7" t="s">
        <v>10</v>
      </c>
      <c r="F2862" s="7">
        <v>7</v>
      </c>
      <c r="G2862" s="8" t="s">
        <v>34</v>
      </c>
      <c r="H2862" s="4" t="str">
        <f t="shared" si="88"/>
        <v>3</v>
      </c>
      <c r="I2862" s="13">
        <v>63.954327999999997</v>
      </c>
    </row>
    <row r="2863" spans="1:9" ht="15" customHeight="1" x14ac:dyDescent="0.25">
      <c r="A2863" s="5" t="str">
        <f t="shared" si="89"/>
        <v>Combined Cycle</v>
      </c>
      <c r="B2863" s="5">
        <v>2</v>
      </c>
      <c r="C2863" s="6" t="s">
        <v>8</v>
      </c>
      <c r="D2863" s="6">
        <v>5</v>
      </c>
      <c r="E2863" s="7" t="s">
        <v>10</v>
      </c>
      <c r="F2863" s="7">
        <v>7</v>
      </c>
      <c r="G2863" s="8" t="s">
        <v>34</v>
      </c>
      <c r="H2863" s="4" t="str">
        <f t="shared" si="88"/>
        <v>3</v>
      </c>
      <c r="I2863" s="13">
        <v>25.783120804166671</v>
      </c>
    </row>
    <row r="2864" spans="1:9" ht="15" customHeight="1" x14ac:dyDescent="0.25">
      <c r="A2864" s="5" t="str">
        <f t="shared" si="89"/>
        <v>Coal</v>
      </c>
      <c r="B2864" s="5">
        <v>3</v>
      </c>
      <c r="C2864" s="6" t="s">
        <v>8</v>
      </c>
      <c r="D2864" s="6">
        <v>5</v>
      </c>
      <c r="E2864" s="7" t="s">
        <v>10</v>
      </c>
      <c r="F2864" s="7">
        <v>7</v>
      </c>
      <c r="G2864" s="8" t="s">
        <v>34</v>
      </c>
      <c r="H2864" s="4" t="str">
        <f t="shared" si="88"/>
        <v>3</v>
      </c>
      <c r="I2864" s="13">
        <v>39.483000000000004</v>
      </c>
    </row>
    <row r="2865" spans="1:9" ht="15" customHeight="1" x14ac:dyDescent="0.25">
      <c r="A2865" s="5" t="str">
        <f t="shared" si="89"/>
        <v>Turbogas</v>
      </c>
      <c r="B2865" s="5">
        <v>4</v>
      </c>
      <c r="C2865" s="6" t="s">
        <v>8</v>
      </c>
      <c r="D2865" s="6">
        <v>5</v>
      </c>
      <c r="E2865" s="7" t="s">
        <v>10</v>
      </c>
      <c r="F2865" s="7">
        <v>7</v>
      </c>
      <c r="G2865" s="8" t="s">
        <v>34</v>
      </c>
      <c r="H2865" s="4" t="str">
        <f t="shared" si="88"/>
        <v>3</v>
      </c>
      <c r="I2865" s="13">
        <v>41.325210083333332</v>
      </c>
    </row>
    <row r="2866" spans="1:9" ht="15" customHeight="1" x14ac:dyDescent="0.25">
      <c r="A2866" s="5" t="str">
        <f t="shared" si="89"/>
        <v>Internal Combustion</v>
      </c>
      <c r="B2866" s="5">
        <v>5</v>
      </c>
      <c r="C2866" s="6" t="s">
        <v>8</v>
      </c>
      <c r="D2866" s="6">
        <v>5</v>
      </c>
      <c r="E2866" s="7" t="s">
        <v>10</v>
      </c>
      <c r="F2866" s="7">
        <v>7</v>
      </c>
      <c r="G2866" s="8" t="s">
        <v>34</v>
      </c>
      <c r="H2866" s="4" t="str">
        <f t="shared" si="88"/>
        <v>3</v>
      </c>
      <c r="I2866" s="13">
        <v>196.78370000000001</v>
      </c>
    </row>
    <row r="2867" spans="1:9" ht="15" customHeight="1" x14ac:dyDescent="0.25">
      <c r="A2867" s="5" t="str">
        <f t="shared" si="89"/>
        <v>Fluidized Bed</v>
      </c>
      <c r="B2867" s="5">
        <v>6</v>
      </c>
      <c r="C2867" s="6" t="s">
        <v>8</v>
      </c>
      <c r="D2867" s="6">
        <v>5</v>
      </c>
      <c r="E2867" s="7" t="s">
        <v>10</v>
      </c>
      <c r="F2867" s="7">
        <v>7</v>
      </c>
      <c r="G2867" s="8" t="s">
        <v>34</v>
      </c>
      <c r="H2867" s="4" t="str">
        <f t="shared" si="88"/>
        <v>3</v>
      </c>
      <c r="I2867" s="13">
        <v>39.483000000000004</v>
      </c>
    </row>
    <row r="2868" spans="1:9" ht="15" customHeight="1" x14ac:dyDescent="0.25">
      <c r="A2868" s="5" t="str">
        <f t="shared" si="89"/>
        <v>Hydropower</v>
      </c>
      <c r="B2868" s="5">
        <v>7</v>
      </c>
      <c r="C2868" s="6" t="s">
        <v>8</v>
      </c>
      <c r="D2868" s="6">
        <v>5</v>
      </c>
      <c r="E2868" s="7" t="s">
        <v>10</v>
      </c>
      <c r="F2868" s="7">
        <v>7</v>
      </c>
      <c r="G2868" s="8" t="s">
        <v>34</v>
      </c>
      <c r="H2868" s="4" t="str">
        <f t="shared" si="88"/>
        <v>3</v>
      </c>
      <c r="I2868" s="13">
        <v>0</v>
      </c>
    </row>
    <row r="2869" spans="1:9" ht="15" customHeight="1" x14ac:dyDescent="0.25">
      <c r="A2869" s="5" t="str">
        <f t="shared" si="89"/>
        <v>Wind</v>
      </c>
      <c r="B2869" s="5">
        <v>8</v>
      </c>
      <c r="C2869" s="6" t="s">
        <v>8</v>
      </c>
      <c r="D2869" s="6">
        <v>5</v>
      </c>
      <c r="E2869" s="7" t="s">
        <v>10</v>
      </c>
      <c r="F2869" s="7">
        <v>7</v>
      </c>
      <c r="G2869" s="8" t="s">
        <v>34</v>
      </c>
      <c r="H2869" s="4" t="str">
        <f t="shared" si="88"/>
        <v>3</v>
      </c>
      <c r="I2869" s="13">
        <v>9.2555000000000014</v>
      </c>
    </row>
    <row r="2870" spans="1:9" ht="15" customHeight="1" x14ac:dyDescent="0.25">
      <c r="A2870" s="5" t="str">
        <f t="shared" si="89"/>
        <v>Geothermal</v>
      </c>
      <c r="B2870" s="5">
        <v>9</v>
      </c>
      <c r="C2870" s="6" t="s">
        <v>8</v>
      </c>
      <c r="D2870" s="6">
        <v>5</v>
      </c>
      <c r="E2870" s="7" t="s">
        <v>10</v>
      </c>
      <c r="F2870" s="7">
        <v>7</v>
      </c>
      <c r="G2870" s="8" t="s">
        <v>34</v>
      </c>
      <c r="H2870" s="4" t="str">
        <f t="shared" si="88"/>
        <v>3</v>
      </c>
      <c r="I2870" s="13">
        <v>36.758352000000002</v>
      </c>
    </row>
    <row r="2871" spans="1:9" ht="15" customHeight="1" x14ac:dyDescent="0.25">
      <c r="A2871" s="5" t="str">
        <f t="shared" si="89"/>
        <v>Solar PV</v>
      </c>
      <c r="B2871" s="5">
        <v>10</v>
      </c>
      <c r="C2871" s="6" t="s">
        <v>8</v>
      </c>
      <c r="D2871" s="6">
        <v>5</v>
      </c>
      <c r="E2871" s="7" t="s">
        <v>10</v>
      </c>
      <c r="F2871" s="7">
        <v>7</v>
      </c>
      <c r="G2871" s="8" t="s">
        <v>34</v>
      </c>
      <c r="H2871" s="4" t="str">
        <f t="shared" si="88"/>
        <v>3</v>
      </c>
      <c r="I2871" s="13">
        <v>16.371000000000002</v>
      </c>
    </row>
    <row r="2872" spans="1:9" ht="15" customHeight="1" x14ac:dyDescent="0.25">
      <c r="A2872" s="5" t="str">
        <f t="shared" si="89"/>
        <v>Biomass</v>
      </c>
      <c r="B2872" s="5">
        <v>11</v>
      </c>
      <c r="C2872" s="6" t="s">
        <v>8</v>
      </c>
      <c r="D2872" s="6">
        <v>5</v>
      </c>
      <c r="E2872" s="7" t="s">
        <v>10</v>
      </c>
      <c r="F2872" s="7">
        <v>7</v>
      </c>
      <c r="G2872" s="8" t="s">
        <v>34</v>
      </c>
      <c r="H2872" s="4" t="str">
        <f t="shared" si="88"/>
        <v>3</v>
      </c>
      <c r="I2872" s="13">
        <v>5.3500000000000005</v>
      </c>
    </row>
    <row r="2873" spans="1:9" ht="15" customHeight="1" x14ac:dyDescent="0.25">
      <c r="A2873" s="5" t="str">
        <f t="shared" si="89"/>
        <v>Cogeneration</v>
      </c>
      <c r="B2873" s="5">
        <v>12</v>
      </c>
      <c r="C2873" s="6" t="s">
        <v>8</v>
      </c>
      <c r="D2873" s="6">
        <v>5</v>
      </c>
      <c r="E2873" s="7" t="s">
        <v>10</v>
      </c>
      <c r="F2873" s="7">
        <v>7</v>
      </c>
      <c r="G2873" s="8" t="s">
        <v>34</v>
      </c>
      <c r="H2873" s="4" t="str">
        <f t="shared" si="88"/>
        <v>3</v>
      </c>
      <c r="I2873" s="13">
        <v>25.783120804166671</v>
      </c>
    </row>
    <row r="2874" spans="1:9" ht="15" customHeight="1" x14ac:dyDescent="0.25">
      <c r="A2874" s="5" t="str">
        <f t="shared" si="89"/>
        <v>Nuclear</v>
      </c>
      <c r="B2874" s="5">
        <v>13</v>
      </c>
      <c r="C2874" s="6" t="s">
        <v>8</v>
      </c>
      <c r="D2874" s="6">
        <v>5</v>
      </c>
      <c r="E2874" s="7" t="s">
        <v>10</v>
      </c>
      <c r="F2874" s="7">
        <v>7</v>
      </c>
      <c r="G2874" s="8" t="s">
        <v>34</v>
      </c>
      <c r="H2874" s="4" t="str">
        <f t="shared" si="88"/>
        <v>3</v>
      </c>
      <c r="I2874" s="13">
        <v>24.770499999999998</v>
      </c>
    </row>
    <row r="2875" spans="1:9" ht="15" customHeight="1" x14ac:dyDescent="0.25">
      <c r="A2875" s="5" t="str">
        <f t="shared" si="89"/>
        <v>Conventional Thermoelectric</v>
      </c>
      <c r="B2875" s="5">
        <v>1</v>
      </c>
      <c r="C2875" s="6" t="s">
        <v>9</v>
      </c>
      <c r="D2875" s="6">
        <v>6</v>
      </c>
      <c r="E2875" s="7" t="s">
        <v>10</v>
      </c>
      <c r="F2875" s="7">
        <v>7</v>
      </c>
      <c r="G2875" s="8" t="s">
        <v>34</v>
      </c>
      <c r="H2875" s="4" t="str">
        <f t="shared" si="88"/>
        <v>3</v>
      </c>
      <c r="I2875" s="13">
        <v>63.954327999999997</v>
      </c>
    </row>
    <row r="2876" spans="1:9" ht="15" customHeight="1" x14ac:dyDescent="0.25">
      <c r="A2876" s="5" t="str">
        <f t="shared" si="89"/>
        <v>Combined Cycle</v>
      </c>
      <c r="B2876" s="5">
        <v>2</v>
      </c>
      <c r="C2876" s="6" t="s">
        <v>9</v>
      </c>
      <c r="D2876" s="6">
        <v>6</v>
      </c>
      <c r="E2876" s="7" t="s">
        <v>10</v>
      </c>
      <c r="F2876" s="7">
        <v>7</v>
      </c>
      <c r="G2876" s="8" t="s">
        <v>34</v>
      </c>
      <c r="H2876" s="4" t="str">
        <f t="shared" si="88"/>
        <v>3</v>
      </c>
      <c r="I2876" s="13">
        <v>25.783120804166671</v>
      </c>
    </row>
    <row r="2877" spans="1:9" ht="15" customHeight="1" x14ac:dyDescent="0.25">
      <c r="A2877" s="5" t="str">
        <f t="shared" si="89"/>
        <v>Coal</v>
      </c>
      <c r="B2877" s="5">
        <v>3</v>
      </c>
      <c r="C2877" s="6" t="s">
        <v>9</v>
      </c>
      <c r="D2877" s="6">
        <v>6</v>
      </c>
      <c r="E2877" s="7" t="s">
        <v>10</v>
      </c>
      <c r="F2877" s="7">
        <v>7</v>
      </c>
      <c r="G2877" s="8" t="s">
        <v>34</v>
      </c>
      <c r="H2877" s="4" t="str">
        <f t="shared" si="88"/>
        <v>3</v>
      </c>
      <c r="I2877" s="13">
        <v>39.483000000000004</v>
      </c>
    </row>
    <row r="2878" spans="1:9" ht="15" customHeight="1" x14ac:dyDescent="0.25">
      <c r="A2878" s="5" t="str">
        <f t="shared" si="89"/>
        <v>Turbogas</v>
      </c>
      <c r="B2878" s="5">
        <v>4</v>
      </c>
      <c r="C2878" s="6" t="s">
        <v>9</v>
      </c>
      <c r="D2878" s="6">
        <v>6</v>
      </c>
      <c r="E2878" s="7" t="s">
        <v>10</v>
      </c>
      <c r="F2878" s="7">
        <v>7</v>
      </c>
      <c r="G2878" s="8" t="s">
        <v>34</v>
      </c>
      <c r="H2878" s="4" t="str">
        <f t="shared" si="88"/>
        <v>3</v>
      </c>
      <c r="I2878" s="13">
        <v>41.325210083333332</v>
      </c>
    </row>
    <row r="2879" spans="1:9" ht="15" customHeight="1" x14ac:dyDescent="0.25">
      <c r="A2879" s="5" t="str">
        <f t="shared" si="89"/>
        <v>Internal Combustion</v>
      </c>
      <c r="B2879" s="5">
        <v>5</v>
      </c>
      <c r="C2879" s="6" t="s">
        <v>9</v>
      </c>
      <c r="D2879" s="6">
        <v>6</v>
      </c>
      <c r="E2879" s="7" t="s">
        <v>10</v>
      </c>
      <c r="F2879" s="7">
        <v>7</v>
      </c>
      <c r="G2879" s="8" t="s">
        <v>34</v>
      </c>
      <c r="H2879" s="4" t="str">
        <f t="shared" si="88"/>
        <v>3</v>
      </c>
      <c r="I2879" s="13">
        <v>196.78370000000001</v>
      </c>
    </row>
    <row r="2880" spans="1:9" ht="15" customHeight="1" x14ac:dyDescent="0.25">
      <c r="A2880" s="5" t="str">
        <f t="shared" si="89"/>
        <v>Fluidized Bed</v>
      </c>
      <c r="B2880" s="5">
        <v>6</v>
      </c>
      <c r="C2880" s="6" t="s">
        <v>9</v>
      </c>
      <c r="D2880" s="6">
        <v>6</v>
      </c>
      <c r="E2880" s="7" t="s">
        <v>10</v>
      </c>
      <c r="F2880" s="7">
        <v>7</v>
      </c>
      <c r="G2880" s="8" t="s">
        <v>34</v>
      </c>
      <c r="H2880" s="4" t="str">
        <f t="shared" si="88"/>
        <v>3</v>
      </c>
      <c r="I2880" s="13">
        <v>39.483000000000004</v>
      </c>
    </row>
    <row r="2881" spans="1:9" ht="15" customHeight="1" x14ac:dyDescent="0.25">
      <c r="A2881" s="5" t="str">
        <f t="shared" si="89"/>
        <v>Hydropower</v>
      </c>
      <c r="B2881" s="5">
        <v>7</v>
      </c>
      <c r="C2881" s="6" t="s">
        <v>9</v>
      </c>
      <c r="D2881" s="6">
        <v>6</v>
      </c>
      <c r="E2881" s="7" t="s">
        <v>10</v>
      </c>
      <c r="F2881" s="7">
        <v>7</v>
      </c>
      <c r="G2881" s="8" t="s">
        <v>34</v>
      </c>
      <c r="H2881" s="4" t="str">
        <f t="shared" si="88"/>
        <v>3</v>
      </c>
      <c r="I2881" s="13">
        <v>0</v>
      </c>
    </row>
    <row r="2882" spans="1:9" ht="15" customHeight="1" x14ac:dyDescent="0.25">
      <c r="A2882" s="5" t="str">
        <f t="shared" si="89"/>
        <v>Wind</v>
      </c>
      <c r="B2882" s="5">
        <v>8</v>
      </c>
      <c r="C2882" s="6" t="s">
        <v>9</v>
      </c>
      <c r="D2882" s="6">
        <v>6</v>
      </c>
      <c r="E2882" s="7" t="s">
        <v>10</v>
      </c>
      <c r="F2882" s="7">
        <v>7</v>
      </c>
      <c r="G2882" s="8" t="s">
        <v>34</v>
      </c>
      <c r="H2882" s="4" t="str">
        <f t="shared" si="88"/>
        <v>3</v>
      </c>
      <c r="I2882" s="13">
        <v>9.2555000000000014</v>
      </c>
    </row>
    <row r="2883" spans="1:9" ht="15" customHeight="1" x14ac:dyDescent="0.25">
      <c r="A2883" s="5" t="str">
        <f t="shared" si="89"/>
        <v>Geothermal</v>
      </c>
      <c r="B2883" s="5">
        <v>9</v>
      </c>
      <c r="C2883" s="6" t="s">
        <v>9</v>
      </c>
      <c r="D2883" s="6">
        <v>6</v>
      </c>
      <c r="E2883" s="7" t="s">
        <v>10</v>
      </c>
      <c r="F2883" s="7">
        <v>7</v>
      </c>
      <c r="G2883" s="8" t="s">
        <v>34</v>
      </c>
      <c r="H2883" s="4" t="str">
        <f t="shared" ref="H2883:H2946" si="90">CONCATENATE(RIGHT(G2883,1))</f>
        <v>3</v>
      </c>
      <c r="I2883" s="13">
        <v>36.758352000000002</v>
      </c>
    </row>
    <row r="2884" spans="1:9" ht="15" customHeight="1" x14ac:dyDescent="0.25">
      <c r="A2884" s="5" t="str">
        <f t="shared" si="89"/>
        <v>Solar PV</v>
      </c>
      <c r="B2884" s="5">
        <v>10</v>
      </c>
      <c r="C2884" s="6" t="s">
        <v>9</v>
      </c>
      <c r="D2884" s="6">
        <v>6</v>
      </c>
      <c r="E2884" s="7" t="s">
        <v>10</v>
      </c>
      <c r="F2884" s="7">
        <v>7</v>
      </c>
      <c r="G2884" s="8" t="s">
        <v>34</v>
      </c>
      <c r="H2884" s="4" t="str">
        <f t="shared" si="90"/>
        <v>3</v>
      </c>
      <c r="I2884" s="13">
        <v>16.371000000000002</v>
      </c>
    </row>
    <row r="2885" spans="1:9" ht="15" customHeight="1" x14ac:dyDescent="0.25">
      <c r="A2885" s="5" t="str">
        <f t="shared" si="89"/>
        <v>Biomass</v>
      </c>
      <c r="B2885" s="5">
        <v>11</v>
      </c>
      <c r="C2885" s="6" t="s">
        <v>9</v>
      </c>
      <c r="D2885" s="6">
        <v>6</v>
      </c>
      <c r="E2885" s="7" t="s">
        <v>10</v>
      </c>
      <c r="F2885" s="7">
        <v>7</v>
      </c>
      <c r="G2885" s="8" t="s">
        <v>34</v>
      </c>
      <c r="H2885" s="4" t="str">
        <f t="shared" si="90"/>
        <v>3</v>
      </c>
      <c r="I2885" s="13">
        <v>5.3500000000000005</v>
      </c>
    </row>
    <row r="2886" spans="1:9" ht="15" customHeight="1" x14ac:dyDescent="0.25">
      <c r="A2886" s="5" t="str">
        <f t="shared" si="89"/>
        <v>Cogeneration</v>
      </c>
      <c r="B2886" s="5">
        <v>12</v>
      </c>
      <c r="C2886" s="6" t="s">
        <v>9</v>
      </c>
      <c r="D2886" s="6">
        <v>6</v>
      </c>
      <c r="E2886" s="7" t="s">
        <v>10</v>
      </c>
      <c r="F2886" s="7">
        <v>7</v>
      </c>
      <c r="G2886" s="8" t="s">
        <v>34</v>
      </c>
      <c r="H2886" s="4" t="str">
        <f t="shared" si="90"/>
        <v>3</v>
      </c>
      <c r="I2886" s="13">
        <v>25.783120804166671</v>
      </c>
    </row>
    <row r="2887" spans="1:9" ht="15" customHeight="1" x14ac:dyDescent="0.25">
      <c r="A2887" s="5" t="str">
        <f t="shared" si="89"/>
        <v>Nuclear</v>
      </c>
      <c r="B2887" s="5">
        <v>13</v>
      </c>
      <c r="C2887" s="6" t="s">
        <v>9</v>
      </c>
      <c r="D2887" s="6">
        <v>6</v>
      </c>
      <c r="E2887" s="7" t="s">
        <v>10</v>
      </c>
      <c r="F2887" s="7">
        <v>7</v>
      </c>
      <c r="G2887" s="8" t="s">
        <v>34</v>
      </c>
      <c r="H2887" s="4" t="str">
        <f t="shared" si="90"/>
        <v>3</v>
      </c>
      <c r="I2887" s="13">
        <v>24.770499999999998</v>
      </c>
    </row>
    <row r="2888" spans="1:9" ht="15" customHeight="1" x14ac:dyDescent="0.25">
      <c r="A2888" s="5" t="str">
        <f t="shared" si="89"/>
        <v>Conventional Thermoelectric</v>
      </c>
      <c r="B2888" s="5">
        <v>1</v>
      </c>
      <c r="C2888" s="6" t="s">
        <v>10</v>
      </c>
      <c r="D2888" s="6">
        <v>7</v>
      </c>
      <c r="E2888" s="7" t="s">
        <v>10</v>
      </c>
      <c r="F2888" s="7">
        <v>7</v>
      </c>
      <c r="G2888" s="8" t="s">
        <v>34</v>
      </c>
      <c r="H2888" s="4" t="str">
        <f t="shared" si="90"/>
        <v>3</v>
      </c>
      <c r="I2888" s="13">
        <v>59.770399999999995</v>
      </c>
    </row>
    <row r="2889" spans="1:9" ht="15" customHeight="1" x14ac:dyDescent="0.25">
      <c r="A2889" s="5" t="str">
        <f t="shared" si="89"/>
        <v>Combined Cycle</v>
      </c>
      <c r="B2889" s="5">
        <v>2</v>
      </c>
      <c r="C2889" s="6" t="s">
        <v>10</v>
      </c>
      <c r="D2889" s="6">
        <v>7</v>
      </c>
      <c r="E2889" s="7" t="s">
        <v>10</v>
      </c>
      <c r="F2889" s="7">
        <v>7</v>
      </c>
      <c r="G2889" s="8" t="s">
        <v>34</v>
      </c>
      <c r="H2889" s="4" t="str">
        <f t="shared" si="90"/>
        <v>3</v>
      </c>
      <c r="I2889" s="13">
        <v>35.679181250000006</v>
      </c>
    </row>
    <row r="2890" spans="1:9" ht="15" customHeight="1" x14ac:dyDescent="0.25">
      <c r="A2890" s="5" t="str">
        <f t="shared" si="89"/>
        <v>Coal</v>
      </c>
      <c r="B2890" s="5">
        <v>3</v>
      </c>
      <c r="C2890" s="6" t="s">
        <v>10</v>
      </c>
      <c r="D2890" s="6">
        <v>7</v>
      </c>
      <c r="E2890" s="7" t="s">
        <v>10</v>
      </c>
      <c r="F2890" s="7">
        <v>7</v>
      </c>
      <c r="G2890" s="8" t="s">
        <v>34</v>
      </c>
      <c r="H2890" s="4" t="str">
        <f t="shared" si="90"/>
        <v>3</v>
      </c>
      <c r="I2890" s="13">
        <v>36.9</v>
      </c>
    </row>
    <row r="2891" spans="1:9" ht="15" customHeight="1" x14ac:dyDescent="0.25">
      <c r="A2891" s="5" t="str">
        <f t="shared" si="89"/>
        <v>Turbogas</v>
      </c>
      <c r="B2891" s="5">
        <v>4</v>
      </c>
      <c r="C2891" s="6" t="s">
        <v>10</v>
      </c>
      <c r="D2891" s="6">
        <v>7</v>
      </c>
      <c r="E2891" s="7" t="s">
        <v>10</v>
      </c>
      <c r="F2891" s="7">
        <v>7</v>
      </c>
      <c r="G2891" s="8" t="s">
        <v>34</v>
      </c>
      <c r="H2891" s="4" t="str">
        <f t="shared" si="90"/>
        <v>3</v>
      </c>
      <c r="I2891" s="13">
        <v>57.186625000000006</v>
      </c>
    </row>
    <row r="2892" spans="1:9" ht="15" customHeight="1" x14ac:dyDescent="0.25">
      <c r="A2892" s="5" t="str">
        <f t="shared" si="89"/>
        <v>Internal Combustion</v>
      </c>
      <c r="B2892" s="5">
        <v>5</v>
      </c>
      <c r="C2892" s="6" t="s">
        <v>10</v>
      </c>
      <c r="D2892" s="6">
        <v>7</v>
      </c>
      <c r="E2892" s="7" t="s">
        <v>10</v>
      </c>
      <c r="F2892" s="7">
        <v>7</v>
      </c>
      <c r="G2892" s="8" t="s">
        <v>34</v>
      </c>
      <c r="H2892" s="4" t="str">
        <f t="shared" si="90"/>
        <v>3</v>
      </c>
      <c r="I2892" s="13">
        <v>183.91</v>
      </c>
    </row>
    <row r="2893" spans="1:9" ht="15" customHeight="1" x14ac:dyDescent="0.25">
      <c r="A2893" s="5" t="str">
        <f t="shared" si="89"/>
        <v>Fluidized Bed</v>
      </c>
      <c r="B2893" s="5">
        <v>6</v>
      </c>
      <c r="C2893" s="6" t="s">
        <v>10</v>
      </c>
      <c r="D2893" s="6">
        <v>7</v>
      </c>
      <c r="E2893" s="7" t="s">
        <v>10</v>
      </c>
      <c r="F2893" s="7">
        <v>7</v>
      </c>
      <c r="G2893" s="8" t="s">
        <v>34</v>
      </c>
      <c r="H2893" s="4" t="str">
        <f t="shared" si="90"/>
        <v>3</v>
      </c>
      <c r="I2893" s="13">
        <v>36.9</v>
      </c>
    </row>
    <row r="2894" spans="1:9" ht="15" customHeight="1" x14ac:dyDescent="0.25">
      <c r="A2894" s="5" t="str">
        <f t="shared" si="89"/>
        <v>Hydropower</v>
      </c>
      <c r="B2894" s="5">
        <v>7</v>
      </c>
      <c r="C2894" s="6" t="s">
        <v>10</v>
      </c>
      <c r="D2894" s="6">
        <v>7</v>
      </c>
      <c r="E2894" s="7" t="s">
        <v>10</v>
      </c>
      <c r="F2894" s="7">
        <v>7</v>
      </c>
      <c r="G2894" s="8" t="s">
        <v>34</v>
      </c>
      <c r="H2894" s="4" t="str">
        <f t="shared" si="90"/>
        <v>3</v>
      </c>
      <c r="I2894" s="13">
        <v>0</v>
      </c>
    </row>
    <row r="2895" spans="1:9" ht="15" customHeight="1" x14ac:dyDescent="0.25">
      <c r="A2895" s="5" t="str">
        <f t="shared" si="89"/>
        <v>Wind</v>
      </c>
      <c r="B2895" s="5">
        <v>8</v>
      </c>
      <c r="C2895" s="6" t="s">
        <v>10</v>
      </c>
      <c r="D2895" s="6">
        <v>7</v>
      </c>
      <c r="E2895" s="7" t="s">
        <v>10</v>
      </c>
      <c r="F2895" s="7">
        <v>7</v>
      </c>
      <c r="G2895" s="8" t="s">
        <v>34</v>
      </c>
      <c r="H2895" s="4" t="str">
        <f t="shared" si="90"/>
        <v>3</v>
      </c>
      <c r="I2895" s="13">
        <v>8.65</v>
      </c>
    </row>
    <row r="2896" spans="1:9" ht="15" customHeight="1" x14ac:dyDescent="0.25">
      <c r="A2896" s="5" t="str">
        <f t="shared" ref="A2896:A2959" si="91">A2883</f>
        <v>Geothermal</v>
      </c>
      <c r="B2896" s="5">
        <v>9</v>
      </c>
      <c r="C2896" s="6" t="s">
        <v>10</v>
      </c>
      <c r="D2896" s="6">
        <v>7</v>
      </c>
      <c r="E2896" s="7" t="s">
        <v>10</v>
      </c>
      <c r="F2896" s="7">
        <v>7</v>
      </c>
      <c r="G2896" s="8" t="s">
        <v>34</v>
      </c>
      <c r="H2896" s="4" t="str">
        <f t="shared" si="90"/>
        <v>3</v>
      </c>
      <c r="I2896" s="13">
        <v>34.3536</v>
      </c>
    </row>
    <row r="2897" spans="1:9" ht="15" customHeight="1" x14ac:dyDescent="0.25">
      <c r="A2897" s="5" t="str">
        <f t="shared" si="91"/>
        <v>Solar PV</v>
      </c>
      <c r="B2897" s="5">
        <v>10</v>
      </c>
      <c r="C2897" s="6" t="s">
        <v>10</v>
      </c>
      <c r="D2897" s="6">
        <v>7</v>
      </c>
      <c r="E2897" s="7" t="s">
        <v>10</v>
      </c>
      <c r="F2897" s="7">
        <v>7</v>
      </c>
      <c r="G2897" s="8" t="s">
        <v>34</v>
      </c>
      <c r="H2897" s="4" t="str">
        <f t="shared" si="90"/>
        <v>3</v>
      </c>
      <c r="I2897" s="13">
        <v>15.3</v>
      </c>
    </row>
    <row r="2898" spans="1:9" ht="15" customHeight="1" x14ac:dyDescent="0.25">
      <c r="A2898" s="5" t="str">
        <f t="shared" si="91"/>
        <v>Biomass</v>
      </c>
      <c r="B2898" s="5">
        <v>11</v>
      </c>
      <c r="C2898" s="6" t="s">
        <v>10</v>
      </c>
      <c r="D2898" s="6">
        <v>7</v>
      </c>
      <c r="E2898" s="7" t="s">
        <v>10</v>
      </c>
      <c r="F2898" s="7">
        <v>7</v>
      </c>
      <c r="G2898" s="8" t="s">
        <v>34</v>
      </c>
      <c r="H2898" s="4" t="str">
        <f t="shared" si="90"/>
        <v>3</v>
      </c>
      <c r="I2898" s="13">
        <v>5</v>
      </c>
    </row>
    <row r="2899" spans="1:9" ht="15" customHeight="1" x14ac:dyDescent="0.25">
      <c r="A2899" s="5" t="str">
        <f t="shared" si="91"/>
        <v>Cogeneration</v>
      </c>
      <c r="B2899" s="5">
        <v>12</v>
      </c>
      <c r="C2899" s="6" t="s">
        <v>10</v>
      </c>
      <c r="D2899" s="6">
        <v>7</v>
      </c>
      <c r="E2899" s="7" t="s">
        <v>10</v>
      </c>
      <c r="F2899" s="7">
        <v>7</v>
      </c>
      <c r="G2899" s="8" t="s">
        <v>34</v>
      </c>
      <c r="H2899" s="4" t="str">
        <f t="shared" si="90"/>
        <v>3</v>
      </c>
      <c r="I2899" s="13">
        <v>35.679181250000006</v>
      </c>
    </row>
    <row r="2900" spans="1:9" ht="15" customHeight="1" x14ac:dyDescent="0.25">
      <c r="A2900" s="5" t="str">
        <f t="shared" si="91"/>
        <v>Nuclear</v>
      </c>
      <c r="B2900" s="5">
        <v>13</v>
      </c>
      <c r="C2900" s="6" t="s">
        <v>10</v>
      </c>
      <c r="D2900" s="6">
        <v>7</v>
      </c>
      <c r="E2900" s="7" t="s">
        <v>10</v>
      </c>
      <c r="F2900" s="7">
        <v>7</v>
      </c>
      <c r="G2900" s="8" t="s">
        <v>34</v>
      </c>
      <c r="H2900" s="4" t="str">
        <f t="shared" si="90"/>
        <v>3</v>
      </c>
      <c r="I2900" s="13">
        <v>23.15</v>
      </c>
    </row>
    <row r="2901" spans="1:9" ht="15" customHeight="1" x14ac:dyDescent="0.25">
      <c r="A2901" s="5" t="str">
        <f t="shared" si="91"/>
        <v>Conventional Thermoelectric</v>
      </c>
      <c r="B2901" s="5">
        <v>1</v>
      </c>
      <c r="C2901" s="6" t="s">
        <v>11</v>
      </c>
      <c r="D2901" s="6">
        <v>8</v>
      </c>
      <c r="E2901" s="7" t="s">
        <v>10</v>
      </c>
      <c r="F2901" s="7">
        <v>7</v>
      </c>
      <c r="G2901" s="8" t="s">
        <v>34</v>
      </c>
      <c r="H2901" s="4" t="str">
        <f t="shared" si="90"/>
        <v>3</v>
      </c>
      <c r="I2901" s="13">
        <v>63.954327999999997</v>
      </c>
    </row>
    <row r="2902" spans="1:9" ht="15" customHeight="1" x14ac:dyDescent="0.25">
      <c r="A2902" s="5" t="str">
        <f t="shared" si="91"/>
        <v>Combined Cycle</v>
      </c>
      <c r="B2902" s="5">
        <v>2</v>
      </c>
      <c r="C2902" s="6" t="s">
        <v>11</v>
      </c>
      <c r="D2902" s="6">
        <v>8</v>
      </c>
      <c r="E2902" s="7" t="s">
        <v>10</v>
      </c>
      <c r="F2902" s="7">
        <v>7</v>
      </c>
      <c r="G2902" s="8" t="s">
        <v>34</v>
      </c>
      <c r="H2902" s="4" t="str">
        <f t="shared" si="90"/>
        <v>3</v>
      </c>
      <c r="I2902" s="13">
        <v>32.090579541666663</v>
      </c>
    </row>
    <row r="2903" spans="1:9" ht="15" customHeight="1" x14ac:dyDescent="0.25">
      <c r="A2903" s="5" t="str">
        <f t="shared" si="91"/>
        <v>Coal</v>
      </c>
      <c r="B2903" s="5">
        <v>3</v>
      </c>
      <c r="C2903" s="6" t="s">
        <v>11</v>
      </c>
      <c r="D2903" s="6">
        <v>8</v>
      </c>
      <c r="E2903" s="7" t="s">
        <v>10</v>
      </c>
      <c r="F2903" s="7">
        <v>7</v>
      </c>
      <c r="G2903" s="8" t="s">
        <v>34</v>
      </c>
      <c r="H2903" s="4" t="str">
        <f t="shared" si="90"/>
        <v>3</v>
      </c>
      <c r="I2903" s="13">
        <v>39.483000000000004</v>
      </c>
    </row>
    <row r="2904" spans="1:9" ht="15" customHeight="1" x14ac:dyDescent="0.25">
      <c r="A2904" s="5" t="str">
        <f t="shared" si="91"/>
        <v>Turbogas</v>
      </c>
      <c r="B2904" s="5">
        <v>4</v>
      </c>
      <c r="C2904" s="6" t="s">
        <v>11</v>
      </c>
      <c r="D2904" s="6">
        <v>8</v>
      </c>
      <c r="E2904" s="7" t="s">
        <v>10</v>
      </c>
      <c r="F2904" s="7">
        <v>7</v>
      </c>
      <c r="G2904" s="8" t="s">
        <v>34</v>
      </c>
      <c r="H2904" s="4" t="str">
        <f t="shared" si="90"/>
        <v>3</v>
      </c>
      <c r="I2904" s="13">
        <v>51.434810833333323</v>
      </c>
    </row>
    <row r="2905" spans="1:9" ht="15" customHeight="1" x14ac:dyDescent="0.25">
      <c r="A2905" s="5" t="str">
        <f t="shared" si="91"/>
        <v>Internal Combustion</v>
      </c>
      <c r="B2905" s="5">
        <v>5</v>
      </c>
      <c r="C2905" s="6" t="s">
        <v>11</v>
      </c>
      <c r="D2905" s="6">
        <v>8</v>
      </c>
      <c r="E2905" s="7" t="s">
        <v>10</v>
      </c>
      <c r="F2905" s="7">
        <v>7</v>
      </c>
      <c r="G2905" s="8" t="s">
        <v>34</v>
      </c>
      <c r="H2905" s="4" t="str">
        <f t="shared" si="90"/>
        <v>3</v>
      </c>
      <c r="I2905" s="13">
        <v>196.78370000000001</v>
      </c>
    </row>
    <row r="2906" spans="1:9" ht="15" customHeight="1" x14ac:dyDescent="0.25">
      <c r="A2906" s="5" t="str">
        <f t="shared" si="91"/>
        <v>Fluidized Bed</v>
      </c>
      <c r="B2906" s="5">
        <v>6</v>
      </c>
      <c r="C2906" s="6" t="s">
        <v>11</v>
      </c>
      <c r="D2906" s="6">
        <v>8</v>
      </c>
      <c r="E2906" s="7" t="s">
        <v>10</v>
      </c>
      <c r="F2906" s="7">
        <v>7</v>
      </c>
      <c r="G2906" s="8" t="s">
        <v>34</v>
      </c>
      <c r="H2906" s="4" t="str">
        <f t="shared" si="90"/>
        <v>3</v>
      </c>
      <c r="I2906" s="13">
        <v>39.483000000000004</v>
      </c>
    </row>
    <row r="2907" spans="1:9" ht="15" customHeight="1" x14ac:dyDescent="0.25">
      <c r="A2907" s="5" t="str">
        <f t="shared" si="91"/>
        <v>Hydropower</v>
      </c>
      <c r="B2907" s="5">
        <v>7</v>
      </c>
      <c r="C2907" s="6" t="s">
        <v>11</v>
      </c>
      <c r="D2907" s="6">
        <v>8</v>
      </c>
      <c r="E2907" s="7" t="s">
        <v>10</v>
      </c>
      <c r="F2907" s="7">
        <v>7</v>
      </c>
      <c r="G2907" s="8" t="s">
        <v>34</v>
      </c>
      <c r="H2907" s="4" t="str">
        <f t="shared" si="90"/>
        <v>3</v>
      </c>
      <c r="I2907" s="13">
        <v>0</v>
      </c>
    </row>
    <row r="2908" spans="1:9" ht="15" customHeight="1" x14ac:dyDescent="0.25">
      <c r="A2908" s="5" t="str">
        <f t="shared" si="91"/>
        <v>Wind</v>
      </c>
      <c r="B2908" s="5">
        <v>8</v>
      </c>
      <c r="C2908" s="6" t="s">
        <v>11</v>
      </c>
      <c r="D2908" s="6">
        <v>8</v>
      </c>
      <c r="E2908" s="7" t="s">
        <v>10</v>
      </c>
      <c r="F2908" s="7">
        <v>7</v>
      </c>
      <c r="G2908" s="8" t="s">
        <v>34</v>
      </c>
      <c r="H2908" s="4" t="str">
        <f t="shared" si="90"/>
        <v>3</v>
      </c>
      <c r="I2908" s="13">
        <v>9.2555000000000014</v>
      </c>
    </row>
    <row r="2909" spans="1:9" ht="15" customHeight="1" x14ac:dyDescent="0.25">
      <c r="A2909" s="5" t="str">
        <f t="shared" si="91"/>
        <v>Geothermal</v>
      </c>
      <c r="B2909" s="5">
        <v>9</v>
      </c>
      <c r="C2909" s="6" t="s">
        <v>11</v>
      </c>
      <c r="D2909" s="6">
        <v>8</v>
      </c>
      <c r="E2909" s="7" t="s">
        <v>10</v>
      </c>
      <c r="F2909" s="7">
        <v>7</v>
      </c>
      <c r="G2909" s="8" t="s">
        <v>34</v>
      </c>
      <c r="H2909" s="4" t="str">
        <f t="shared" si="90"/>
        <v>3</v>
      </c>
      <c r="I2909" s="13">
        <v>36.758352000000002</v>
      </c>
    </row>
    <row r="2910" spans="1:9" ht="15" customHeight="1" x14ac:dyDescent="0.25">
      <c r="A2910" s="5" t="str">
        <f t="shared" si="91"/>
        <v>Solar PV</v>
      </c>
      <c r="B2910" s="5">
        <v>10</v>
      </c>
      <c r="C2910" s="6" t="s">
        <v>11</v>
      </c>
      <c r="D2910" s="6">
        <v>8</v>
      </c>
      <c r="E2910" s="7" t="s">
        <v>10</v>
      </c>
      <c r="F2910" s="7">
        <v>7</v>
      </c>
      <c r="G2910" s="8" t="s">
        <v>34</v>
      </c>
      <c r="H2910" s="4" t="str">
        <f t="shared" si="90"/>
        <v>3</v>
      </c>
      <c r="I2910" s="13">
        <v>16.371000000000002</v>
      </c>
    </row>
    <row r="2911" spans="1:9" ht="15" customHeight="1" x14ac:dyDescent="0.25">
      <c r="A2911" s="5" t="str">
        <f t="shared" si="91"/>
        <v>Biomass</v>
      </c>
      <c r="B2911" s="5">
        <v>11</v>
      </c>
      <c r="C2911" s="6" t="s">
        <v>11</v>
      </c>
      <c r="D2911" s="6">
        <v>8</v>
      </c>
      <c r="E2911" s="7" t="s">
        <v>10</v>
      </c>
      <c r="F2911" s="7">
        <v>7</v>
      </c>
      <c r="G2911" s="8" t="s">
        <v>34</v>
      </c>
      <c r="H2911" s="4" t="str">
        <f t="shared" si="90"/>
        <v>3</v>
      </c>
      <c r="I2911" s="13">
        <v>5.3500000000000005</v>
      </c>
    </row>
    <row r="2912" spans="1:9" ht="15" customHeight="1" x14ac:dyDescent="0.25">
      <c r="A2912" s="5" t="str">
        <f t="shared" si="91"/>
        <v>Cogeneration</v>
      </c>
      <c r="B2912" s="5">
        <v>12</v>
      </c>
      <c r="C2912" s="6" t="s">
        <v>11</v>
      </c>
      <c r="D2912" s="6">
        <v>8</v>
      </c>
      <c r="E2912" s="7" t="s">
        <v>10</v>
      </c>
      <c r="F2912" s="7">
        <v>7</v>
      </c>
      <c r="G2912" s="8" t="s">
        <v>34</v>
      </c>
      <c r="H2912" s="4" t="str">
        <f t="shared" si="90"/>
        <v>3</v>
      </c>
      <c r="I2912" s="13">
        <v>32.090579541666663</v>
      </c>
    </row>
    <row r="2913" spans="1:9" ht="15" customHeight="1" x14ac:dyDescent="0.25">
      <c r="A2913" s="5" t="str">
        <f t="shared" si="91"/>
        <v>Nuclear</v>
      </c>
      <c r="B2913" s="5">
        <v>13</v>
      </c>
      <c r="C2913" s="6" t="s">
        <v>11</v>
      </c>
      <c r="D2913" s="6">
        <v>8</v>
      </c>
      <c r="E2913" s="7" t="s">
        <v>10</v>
      </c>
      <c r="F2913" s="7">
        <v>7</v>
      </c>
      <c r="G2913" s="8" t="s">
        <v>34</v>
      </c>
      <c r="H2913" s="4" t="str">
        <f t="shared" si="90"/>
        <v>3</v>
      </c>
      <c r="I2913" s="13">
        <v>24.770499999999998</v>
      </c>
    </row>
    <row r="2914" spans="1:9" ht="15" customHeight="1" x14ac:dyDescent="0.25">
      <c r="A2914" s="5" t="str">
        <f t="shared" si="91"/>
        <v>Conventional Thermoelectric</v>
      </c>
      <c r="B2914" s="5">
        <v>1</v>
      </c>
      <c r="C2914" s="6" t="s">
        <v>12</v>
      </c>
      <c r="D2914" s="6">
        <v>9</v>
      </c>
      <c r="E2914" s="7" t="s">
        <v>10</v>
      </c>
      <c r="F2914" s="7">
        <v>7</v>
      </c>
      <c r="G2914" s="8" t="s">
        <v>34</v>
      </c>
      <c r="H2914" s="4" t="str">
        <f t="shared" si="90"/>
        <v>3</v>
      </c>
      <c r="I2914" s="13">
        <v>63.954327999999997</v>
      </c>
    </row>
    <row r="2915" spans="1:9" ht="15" customHeight="1" x14ac:dyDescent="0.25">
      <c r="A2915" s="5" t="str">
        <f t="shared" si="91"/>
        <v>Combined Cycle</v>
      </c>
      <c r="B2915" s="5">
        <v>2</v>
      </c>
      <c r="C2915" s="6" t="s">
        <v>12</v>
      </c>
      <c r="D2915" s="6">
        <v>9</v>
      </c>
      <c r="E2915" s="7" t="s">
        <v>10</v>
      </c>
      <c r="F2915" s="7">
        <v>7</v>
      </c>
      <c r="G2915" s="8" t="s">
        <v>34</v>
      </c>
      <c r="H2915" s="4" t="str">
        <f t="shared" si="90"/>
        <v>3</v>
      </c>
      <c r="I2915" s="13">
        <v>26.557721000000001</v>
      </c>
    </row>
    <row r="2916" spans="1:9" ht="15" customHeight="1" x14ac:dyDescent="0.25">
      <c r="A2916" s="5" t="str">
        <f t="shared" si="91"/>
        <v>Coal</v>
      </c>
      <c r="B2916" s="5">
        <v>3</v>
      </c>
      <c r="C2916" s="6" t="s">
        <v>12</v>
      </c>
      <c r="D2916" s="6">
        <v>9</v>
      </c>
      <c r="E2916" s="7" t="s">
        <v>10</v>
      </c>
      <c r="F2916" s="7">
        <v>7</v>
      </c>
      <c r="G2916" s="8" t="s">
        <v>34</v>
      </c>
      <c r="H2916" s="4" t="str">
        <f t="shared" si="90"/>
        <v>3</v>
      </c>
      <c r="I2916" s="13">
        <v>39.483000000000004</v>
      </c>
    </row>
    <row r="2917" spans="1:9" ht="15" customHeight="1" x14ac:dyDescent="0.25">
      <c r="A2917" s="5" t="str">
        <f t="shared" si="91"/>
        <v>Turbogas</v>
      </c>
      <c r="B2917" s="5">
        <v>4</v>
      </c>
      <c r="C2917" s="6" t="s">
        <v>12</v>
      </c>
      <c r="D2917" s="6">
        <v>9</v>
      </c>
      <c r="E2917" s="7" t="s">
        <v>10</v>
      </c>
      <c r="F2917" s="7">
        <v>7</v>
      </c>
      <c r="G2917" s="8" t="s">
        <v>34</v>
      </c>
      <c r="H2917" s="4" t="str">
        <f t="shared" si="90"/>
        <v>3</v>
      </c>
      <c r="I2917" s="13">
        <v>42.566739999999996</v>
      </c>
    </row>
    <row r="2918" spans="1:9" ht="15" customHeight="1" x14ac:dyDescent="0.25">
      <c r="A2918" s="5" t="str">
        <f t="shared" si="91"/>
        <v>Internal Combustion</v>
      </c>
      <c r="B2918" s="5">
        <v>5</v>
      </c>
      <c r="C2918" s="6" t="s">
        <v>12</v>
      </c>
      <c r="D2918" s="6">
        <v>9</v>
      </c>
      <c r="E2918" s="7" t="s">
        <v>10</v>
      </c>
      <c r="F2918" s="7">
        <v>7</v>
      </c>
      <c r="G2918" s="8" t="s">
        <v>34</v>
      </c>
      <c r="H2918" s="4" t="str">
        <f t="shared" si="90"/>
        <v>3</v>
      </c>
      <c r="I2918" s="13">
        <v>196.78370000000001</v>
      </c>
    </row>
    <row r="2919" spans="1:9" ht="15" customHeight="1" x14ac:dyDescent="0.25">
      <c r="A2919" s="5" t="str">
        <f t="shared" si="91"/>
        <v>Fluidized Bed</v>
      </c>
      <c r="B2919" s="5">
        <v>6</v>
      </c>
      <c r="C2919" s="6" t="s">
        <v>12</v>
      </c>
      <c r="D2919" s="6">
        <v>9</v>
      </c>
      <c r="E2919" s="7" t="s">
        <v>10</v>
      </c>
      <c r="F2919" s="7">
        <v>7</v>
      </c>
      <c r="G2919" s="8" t="s">
        <v>34</v>
      </c>
      <c r="H2919" s="4" t="str">
        <f t="shared" si="90"/>
        <v>3</v>
      </c>
      <c r="I2919" s="13">
        <v>39.483000000000004</v>
      </c>
    </row>
    <row r="2920" spans="1:9" ht="15" customHeight="1" x14ac:dyDescent="0.25">
      <c r="A2920" s="5" t="str">
        <f t="shared" si="91"/>
        <v>Hydropower</v>
      </c>
      <c r="B2920" s="5">
        <v>7</v>
      </c>
      <c r="C2920" s="6" t="s">
        <v>12</v>
      </c>
      <c r="D2920" s="6">
        <v>9</v>
      </c>
      <c r="E2920" s="7" t="s">
        <v>10</v>
      </c>
      <c r="F2920" s="7">
        <v>7</v>
      </c>
      <c r="G2920" s="8" t="s">
        <v>34</v>
      </c>
      <c r="H2920" s="4" t="str">
        <f t="shared" si="90"/>
        <v>3</v>
      </c>
      <c r="I2920" s="13">
        <v>0</v>
      </c>
    </row>
    <row r="2921" spans="1:9" ht="15" customHeight="1" x14ac:dyDescent="0.25">
      <c r="A2921" s="5" t="str">
        <f t="shared" si="91"/>
        <v>Wind</v>
      </c>
      <c r="B2921" s="5">
        <v>8</v>
      </c>
      <c r="C2921" s="6" t="s">
        <v>12</v>
      </c>
      <c r="D2921" s="6">
        <v>9</v>
      </c>
      <c r="E2921" s="7" t="s">
        <v>10</v>
      </c>
      <c r="F2921" s="7">
        <v>7</v>
      </c>
      <c r="G2921" s="8" t="s">
        <v>34</v>
      </c>
      <c r="H2921" s="4" t="str">
        <f t="shared" si="90"/>
        <v>3</v>
      </c>
      <c r="I2921" s="13">
        <v>9.2555000000000014</v>
      </c>
    </row>
    <row r="2922" spans="1:9" ht="15" customHeight="1" x14ac:dyDescent="0.25">
      <c r="A2922" s="5" t="str">
        <f t="shared" si="91"/>
        <v>Geothermal</v>
      </c>
      <c r="B2922" s="5">
        <v>9</v>
      </c>
      <c r="C2922" s="6" t="s">
        <v>12</v>
      </c>
      <c r="D2922" s="6">
        <v>9</v>
      </c>
      <c r="E2922" s="7" t="s">
        <v>10</v>
      </c>
      <c r="F2922" s="7">
        <v>7</v>
      </c>
      <c r="G2922" s="8" t="s">
        <v>34</v>
      </c>
      <c r="H2922" s="4" t="str">
        <f t="shared" si="90"/>
        <v>3</v>
      </c>
      <c r="I2922" s="13">
        <v>36.758352000000002</v>
      </c>
    </row>
    <row r="2923" spans="1:9" ht="15" customHeight="1" x14ac:dyDescent="0.25">
      <c r="A2923" s="5" t="str">
        <f t="shared" si="91"/>
        <v>Solar PV</v>
      </c>
      <c r="B2923" s="5">
        <v>10</v>
      </c>
      <c r="C2923" s="6" t="s">
        <v>12</v>
      </c>
      <c r="D2923" s="6">
        <v>9</v>
      </c>
      <c r="E2923" s="7" t="s">
        <v>10</v>
      </c>
      <c r="F2923" s="7">
        <v>7</v>
      </c>
      <c r="G2923" s="8" t="s">
        <v>34</v>
      </c>
      <c r="H2923" s="4" t="str">
        <f t="shared" si="90"/>
        <v>3</v>
      </c>
      <c r="I2923" s="13">
        <v>16.371000000000002</v>
      </c>
    </row>
    <row r="2924" spans="1:9" ht="15" customHeight="1" x14ac:dyDescent="0.25">
      <c r="A2924" s="5" t="str">
        <f t="shared" si="91"/>
        <v>Biomass</v>
      </c>
      <c r="B2924" s="5">
        <v>11</v>
      </c>
      <c r="C2924" s="6" t="s">
        <v>12</v>
      </c>
      <c r="D2924" s="6">
        <v>9</v>
      </c>
      <c r="E2924" s="7" t="s">
        <v>10</v>
      </c>
      <c r="F2924" s="7">
        <v>7</v>
      </c>
      <c r="G2924" s="8" t="s">
        <v>34</v>
      </c>
      <c r="H2924" s="4" t="str">
        <f t="shared" si="90"/>
        <v>3</v>
      </c>
      <c r="I2924" s="13">
        <v>5.3500000000000005</v>
      </c>
    </row>
    <row r="2925" spans="1:9" ht="15" customHeight="1" x14ac:dyDescent="0.25">
      <c r="A2925" s="5" t="str">
        <f t="shared" si="91"/>
        <v>Cogeneration</v>
      </c>
      <c r="B2925" s="5">
        <v>12</v>
      </c>
      <c r="C2925" s="6" t="s">
        <v>12</v>
      </c>
      <c r="D2925" s="6">
        <v>9</v>
      </c>
      <c r="E2925" s="7" t="s">
        <v>10</v>
      </c>
      <c r="F2925" s="7">
        <v>7</v>
      </c>
      <c r="G2925" s="8" t="s">
        <v>34</v>
      </c>
      <c r="H2925" s="4" t="str">
        <f t="shared" si="90"/>
        <v>3</v>
      </c>
      <c r="I2925" s="13">
        <v>26.557721000000001</v>
      </c>
    </row>
    <row r="2926" spans="1:9" ht="15" customHeight="1" x14ac:dyDescent="0.25">
      <c r="A2926" s="5" t="str">
        <f t="shared" si="91"/>
        <v>Nuclear</v>
      </c>
      <c r="B2926" s="5">
        <v>13</v>
      </c>
      <c r="C2926" s="6" t="s">
        <v>12</v>
      </c>
      <c r="D2926" s="6">
        <v>9</v>
      </c>
      <c r="E2926" s="7" t="s">
        <v>10</v>
      </c>
      <c r="F2926" s="7">
        <v>7</v>
      </c>
      <c r="G2926" s="8" t="s">
        <v>34</v>
      </c>
      <c r="H2926" s="4" t="str">
        <f t="shared" si="90"/>
        <v>3</v>
      </c>
      <c r="I2926" s="13">
        <v>24.770499999999998</v>
      </c>
    </row>
    <row r="2927" spans="1:9" ht="15" customHeight="1" x14ac:dyDescent="0.25">
      <c r="A2927" s="5" t="str">
        <f t="shared" si="91"/>
        <v>Conventional Thermoelectric</v>
      </c>
      <c r="B2927" s="5">
        <v>1</v>
      </c>
      <c r="C2927" s="6" t="s">
        <v>4</v>
      </c>
      <c r="D2927" s="6">
        <v>1</v>
      </c>
      <c r="E2927" s="7" t="s">
        <v>11</v>
      </c>
      <c r="F2927" s="7">
        <v>8</v>
      </c>
      <c r="G2927" s="8" t="s">
        <v>34</v>
      </c>
      <c r="H2927" s="4" t="str">
        <f t="shared" si="90"/>
        <v>3</v>
      </c>
      <c r="I2927" s="13">
        <v>63.954327999999997</v>
      </c>
    </row>
    <row r="2928" spans="1:9" ht="15" customHeight="1" x14ac:dyDescent="0.25">
      <c r="A2928" s="5" t="str">
        <f t="shared" si="91"/>
        <v>Combined Cycle</v>
      </c>
      <c r="B2928" s="5">
        <v>2</v>
      </c>
      <c r="C2928" s="6" t="s">
        <v>4</v>
      </c>
      <c r="D2928" s="6">
        <v>1</v>
      </c>
      <c r="E2928" s="7" t="s">
        <v>11</v>
      </c>
      <c r="F2928" s="7">
        <v>8</v>
      </c>
      <c r="G2928" s="8" t="s">
        <v>34</v>
      </c>
      <c r="H2928" s="4" t="str">
        <f t="shared" si="90"/>
        <v>3</v>
      </c>
      <c r="I2928" s="13">
        <v>39.836581500000001</v>
      </c>
    </row>
    <row r="2929" spans="1:9" ht="15" customHeight="1" x14ac:dyDescent="0.25">
      <c r="A2929" s="5" t="str">
        <f t="shared" si="91"/>
        <v>Coal</v>
      </c>
      <c r="B2929" s="5">
        <v>3</v>
      </c>
      <c r="C2929" s="6" t="s">
        <v>4</v>
      </c>
      <c r="D2929" s="6">
        <v>1</v>
      </c>
      <c r="E2929" s="7" t="s">
        <v>11</v>
      </c>
      <c r="F2929" s="7">
        <v>8</v>
      </c>
      <c r="G2929" s="8" t="s">
        <v>34</v>
      </c>
      <c r="H2929" s="4" t="str">
        <f t="shared" si="90"/>
        <v>3</v>
      </c>
      <c r="I2929" s="13">
        <v>39.483000000000004</v>
      </c>
    </row>
    <row r="2930" spans="1:9" ht="15" customHeight="1" x14ac:dyDescent="0.25">
      <c r="A2930" s="5" t="str">
        <f t="shared" si="91"/>
        <v>Turbogas</v>
      </c>
      <c r="B2930" s="5">
        <v>4</v>
      </c>
      <c r="C2930" s="6" t="s">
        <v>4</v>
      </c>
      <c r="D2930" s="6">
        <v>1</v>
      </c>
      <c r="E2930" s="7" t="s">
        <v>11</v>
      </c>
      <c r="F2930" s="7">
        <v>8</v>
      </c>
      <c r="G2930" s="8" t="s">
        <v>34</v>
      </c>
      <c r="H2930" s="4" t="str">
        <f t="shared" si="90"/>
        <v>3</v>
      </c>
      <c r="I2930" s="13">
        <v>63.850109999999994</v>
      </c>
    </row>
    <row r="2931" spans="1:9" ht="15" customHeight="1" x14ac:dyDescent="0.25">
      <c r="A2931" s="5" t="str">
        <f t="shared" si="91"/>
        <v>Internal Combustion</v>
      </c>
      <c r="B2931" s="5">
        <v>5</v>
      </c>
      <c r="C2931" s="6" t="s">
        <v>4</v>
      </c>
      <c r="D2931" s="6">
        <v>1</v>
      </c>
      <c r="E2931" s="7" t="s">
        <v>11</v>
      </c>
      <c r="F2931" s="7">
        <v>8</v>
      </c>
      <c r="G2931" s="8" t="s">
        <v>34</v>
      </c>
      <c r="H2931" s="4" t="str">
        <f t="shared" si="90"/>
        <v>3</v>
      </c>
      <c r="I2931" s="13">
        <v>196.78370000000001</v>
      </c>
    </row>
    <row r="2932" spans="1:9" ht="15" customHeight="1" x14ac:dyDescent="0.25">
      <c r="A2932" s="5" t="str">
        <f t="shared" si="91"/>
        <v>Fluidized Bed</v>
      </c>
      <c r="B2932" s="5">
        <v>6</v>
      </c>
      <c r="C2932" s="6" t="s">
        <v>4</v>
      </c>
      <c r="D2932" s="6">
        <v>1</v>
      </c>
      <c r="E2932" s="7" t="s">
        <v>11</v>
      </c>
      <c r="F2932" s="7">
        <v>8</v>
      </c>
      <c r="G2932" s="8" t="s">
        <v>34</v>
      </c>
      <c r="H2932" s="4" t="str">
        <f t="shared" si="90"/>
        <v>3</v>
      </c>
      <c r="I2932" s="13">
        <v>39.483000000000004</v>
      </c>
    </row>
    <row r="2933" spans="1:9" ht="15" customHeight="1" x14ac:dyDescent="0.25">
      <c r="A2933" s="5" t="str">
        <f t="shared" si="91"/>
        <v>Hydropower</v>
      </c>
      <c r="B2933" s="5">
        <v>7</v>
      </c>
      <c r="C2933" s="6" t="s">
        <v>4</v>
      </c>
      <c r="D2933" s="6">
        <v>1</v>
      </c>
      <c r="E2933" s="7" t="s">
        <v>11</v>
      </c>
      <c r="F2933" s="7">
        <v>8</v>
      </c>
      <c r="G2933" s="8" t="s">
        <v>34</v>
      </c>
      <c r="H2933" s="4" t="str">
        <f t="shared" si="90"/>
        <v>3</v>
      </c>
      <c r="I2933" s="13">
        <v>0</v>
      </c>
    </row>
    <row r="2934" spans="1:9" ht="15" customHeight="1" x14ac:dyDescent="0.25">
      <c r="A2934" s="5" t="str">
        <f t="shared" si="91"/>
        <v>Wind</v>
      </c>
      <c r="B2934" s="5">
        <v>8</v>
      </c>
      <c r="C2934" s="6" t="s">
        <v>4</v>
      </c>
      <c r="D2934" s="6">
        <v>1</v>
      </c>
      <c r="E2934" s="7" t="s">
        <v>11</v>
      </c>
      <c r="F2934" s="7">
        <v>8</v>
      </c>
      <c r="G2934" s="8" t="s">
        <v>34</v>
      </c>
      <c r="H2934" s="4" t="str">
        <f t="shared" si="90"/>
        <v>3</v>
      </c>
      <c r="I2934" s="13">
        <v>9.2555000000000014</v>
      </c>
    </row>
    <row r="2935" spans="1:9" ht="15" customHeight="1" x14ac:dyDescent="0.25">
      <c r="A2935" s="5" t="str">
        <f t="shared" si="91"/>
        <v>Geothermal</v>
      </c>
      <c r="B2935" s="5">
        <v>9</v>
      </c>
      <c r="C2935" s="6" t="s">
        <v>4</v>
      </c>
      <c r="D2935" s="6">
        <v>1</v>
      </c>
      <c r="E2935" s="7" t="s">
        <v>11</v>
      </c>
      <c r="F2935" s="7">
        <v>8</v>
      </c>
      <c r="G2935" s="8" t="s">
        <v>34</v>
      </c>
      <c r="H2935" s="4" t="str">
        <f t="shared" si="90"/>
        <v>3</v>
      </c>
      <c r="I2935" s="13">
        <v>36.758352000000002</v>
      </c>
    </row>
    <row r="2936" spans="1:9" ht="15" customHeight="1" x14ac:dyDescent="0.25">
      <c r="A2936" s="5" t="str">
        <f t="shared" si="91"/>
        <v>Solar PV</v>
      </c>
      <c r="B2936" s="5">
        <v>10</v>
      </c>
      <c r="C2936" s="6" t="s">
        <v>4</v>
      </c>
      <c r="D2936" s="6">
        <v>1</v>
      </c>
      <c r="E2936" s="7" t="s">
        <v>11</v>
      </c>
      <c r="F2936" s="7">
        <v>8</v>
      </c>
      <c r="G2936" s="8" t="s">
        <v>34</v>
      </c>
      <c r="H2936" s="4" t="str">
        <f t="shared" si="90"/>
        <v>3</v>
      </c>
      <c r="I2936" s="13">
        <v>16.371000000000002</v>
      </c>
    </row>
    <row r="2937" spans="1:9" ht="15" customHeight="1" x14ac:dyDescent="0.25">
      <c r="A2937" s="5" t="str">
        <f t="shared" si="91"/>
        <v>Biomass</v>
      </c>
      <c r="B2937" s="5">
        <v>11</v>
      </c>
      <c r="C2937" s="6" t="s">
        <v>4</v>
      </c>
      <c r="D2937" s="6">
        <v>1</v>
      </c>
      <c r="E2937" s="7" t="s">
        <v>11</v>
      </c>
      <c r="F2937" s="7">
        <v>8</v>
      </c>
      <c r="G2937" s="8" t="s">
        <v>34</v>
      </c>
      <c r="H2937" s="4" t="str">
        <f t="shared" si="90"/>
        <v>3</v>
      </c>
      <c r="I2937" s="13">
        <v>5.3500000000000005</v>
      </c>
    </row>
    <row r="2938" spans="1:9" ht="15" customHeight="1" x14ac:dyDescent="0.25">
      <c r="A2938" s="5" t="str">
        <f t="shared" si="91"/>
        <v>Cogeneration</v>
      </c>
      <c r="B2938" s="5">
        <v>12</v>
      </c>
      <c r="C2938" s="6" t="s">
        <v>4</v>
      </c>
      <c r="D2938" s="6">
        <v>1</v>
      </c>
      <c r="E2938" s="7" t="s">
        <v>11</v>
      </c>
      <c r="F2938" s="7">
        <v>8</v>
      </c>
      <c r="G2938" s="8" t="s">
        <v>34</v>
      </c>
      <c r="H2938" s="4" t="str">
        <f t="shared" si="90"/>
        <v>3</v>
      </c>
      <c r="I2938" s="13">
        <v>39.836581500000001</v>
      </c>
    </row>
    <row r="2939" spans="1:9" ht="15" customHeight="1" x14ac:dyDescent="0.25">
      <c r="A2939" s="5" t="str">
        <f t="shared" si="91"/>
        <v>Nuclear</v>
      </c>
      <c r="B2939" s="5">
        <v>13</v>
      </c>
      <c r="C2939" s="6" t="s">
        <v>4</v>
      </c>
      <c r="D2939" s="6">
        <v>1</v>
      </c>
      <c r="E2939" s="7" t="s">
        <v>11</v>
      </c>
      <c r="F2939" s="7">
        <v>8</v>
      </c>
      <c r="G2939" s="8" t="s">
        <v>34</v>
      </c>
      <c r="H2939" s="4" t="str">
        <f t="shared" si="90"/>
        <v>3</v>
      </c>
      <c r="I2939" s="13">
        <v>24.770499999999998</v>
      </c>
    </row>
    <row r="2940" spans="1:9" ht="15" customHeight="1" x14ac:dyDescent="0.25">
      <c r="A2940" s="5" t="str">
        <f t="shared" si="91"/>
        <v>Conventional Thermoelectric</v>
      </c>
      <c r="B2940" s="5">
        <v>1</v>
      </c>
      <c r="C2940" s="6" t="s">
        <v>5</v>
      </c>
      <c r="D2940" s="6">
        <v>2</v>
      </c>
      <c r="E2940" s="7" t="s">
        <v>11</v>
      </c>
      <c r="F2940" s="7">
        <v>8</v>
      </c>
      <c r="G2940" s="8" t="s">
        <v>34</v>
      </c>
      <c r="H2940" s="4" t="str">
        <f t="shared" si="90"/>
        <v>3</v>
      </c>
      <c r="I2940" s="13">
        <v>63.954327999999997</v>
      </c>
    </row>
    <row r="2941" spans="1:9" ht="15" customHeight="1" x14ac:dyDescent="0.25">
      <c r="A2941" s="5" t="str">
        <f t="shared" si="91"/>
        <v>Combined Cycle</v>
      </c>
      <c r="B2941" s="5">
        <v>2</v>
      </c>
      <c r="C2941" s="6" t="s">
        <v>5</v>
      </c>
      <c r="D2941" s="6">
        <v>2</v>
      </c>
      <c r="E2941" s="7" t="s">
        <v>11</v>
      </c>
      <c r="F2941" s="7">
        <v>8</v>
      </c>
      <c r="G2941" s="8" t="s">
        <v>34</v>
      </c>
      <c r="H2941" s="4" t="str">
        <f t="shared" si="90"/>
        <v>3</v>
      </c>
      <c r="I2941" s="13">
        <v>39.836581500000001</v>
      </c>
    </row>
    <row r="2942" spans="1:9" ht="15" customHeight="1" x14ac:dyDescent="0.25">
      <c r="A2942" s="5" t="str">
        <f t="shared" si="91"/>
        <v>Coal</v>
      </c>
      <c r="B2942" s="5">
        <v>3</v>
      </c>
      <c r="C2942" s="6" t="s">
        <v>5</v>
      </c>
      <c r="D2942" s="6">
        <v>2</v>
      </c>
      <c r="E2942" s="7" t="s">
        <v>11</v>
      </c>
      <c r="F2942" s="7">
        <v>8</v>
      </c>
      <c r="G2942" s="8" t="s">
        <v>34</v>
      </c>
      <c r="H2942" s="4" t="str">
        <f t="shared" si="90"/>
        <v>3</v>
      </c>
      <c r="I2942" s="13">
        <v>39.483000000000004</v>
      </c>
    </row>
    <row r="2943" spans="1:9" ht="15" customHeight="1" x14ac:dyDescent="0.25">
      <c r="A2943" s="5" t="str">
        <f t="shared" si="91"/>
        <v>Turbogas</v>
      </c>
      <c r="B2943" s="5">
        <v>4</v>
      </c>
      <c r="C2943" s="6" t="s">
        <v>5</v>
      </c>
      <c r="D2943" s="6">
        <v>2</v>
      </c>
      <c r="E2943" s="7" t="s">
        <v>11</v>
      </c>
      <c r="F2943" s="7">
        <v>8</v>
      </c>
      <c r="G2943" s="8" t="s">
        <v>34</v>
      </c>
      <c r="H2943" s="4" t="str">
        <f t="shared" si="90"/>
        <v>3</v>
      </c>
      <c r="I2943" s="13">
        <v>63.850109999999994</v>
      </c>
    </row>
    <row r="2944" spans="1:9" ht="15" customHeight="1" x14ac:dyDescent="0.25">
      <c r="A2944" s="5" t="str">
        <f t="shared" si="91"/>
        <v>Internal Combustion</v>
      </c>
      <c r="B2944" s="5">
        <v>5</v>
      </c>
      <c r="C2944" s="6" t="s">
        <v>5</v>
      </c>
      <c r="D2944" s="6">
        <v>2</v>
      </c>
      <c r="E2944" s="7" t="s">
        <v>11</v>
      </c>
      <c r="F2944" s="7">
        <v>8</v>
      </c>
      <c r="G2944" s="8" t="s">
        <v>34</v>
      </c>
      <c r="H2944" s="4" t="str">
        <f t="shared" si="90"/>
        <v>3</v>
      </c>
      <c r="I2944" s="13">
        <v>196.78370000000001</v>
      </c>
    </row>
    <row r="2945" spans="1:9" ht="15" customHeight="1" x14ac:dyDescent="0.25">
      <c r="A2945" s="5" t="str">
        <f t="shared" si="91"/>
        <v>Fluidized Bed</v>
      </c>
      <c r="B2945" s="5">
        <v>6</v>
      </c>
      <c r="C2945" s="6" t="s">
        <v>5</v>
      </c>
      <c r="D2945" s="6">
        <v>2</v>
      </c>
      <c r="E2945" s="7" t="s">
        <v>11</v>
      </c>
      <c r="F2945" s="7">
        <v>8</v>
      </c>
      <c r="G2945" s="8" t="s">
        <v>34</v>
      </c>
      <c r="H2945" s="4" t="str">
        <f t="shared" si="90"/>
        <v>3</v>
      </c>
      <c r="I2945" s="13">
        <v>39.483000000000004</v>
      </c>
    </row>
    <row r="2946" spans="1:9" ht="15" customHeight="1" x14ac:dyDescent="0.25">
      <c r="A2946" s="5" t="str">
        <f t="shared" si="91"/>
        <v>Hydropower</v>
      </c>
      <c r="B2946" s="5">
        <v>7</v>
      </c>
      <c r="C2946" s="6" t="s">
        <v>5</v>
      </c>
      <c r="D2946" s="6">
        <v>2</v>
      </c>
      <c r="E2946" s="7" t="s">
        <v>11</v>
      </c>
      <c r="F2946" s="7">
        <v>8</v>
      </c>
      <c r="G2946" s="8" t="s">
        <v>34</v>
      </c>
      <c r="H2946" s="4" t="str">
        <f t="shared" si="90"/>
        <v>3</v>
      </c>
      <c r="I2946" s="13">
        <v>0</v>
      </c>
    </row>
    <row r="2947" spans="1:9" ht="15" customHeight="1" x14ac:dyDescent="0.25">
      <c r="A2947" s="5" t="str">
        <f t="shared" si="91"/>
        <v>Wind</v>
      </c>
      <c r="B2947" s="5">
        <v>8</v>
      </c>
      <c r="C2947" s="6" t="s">
        <v>5</v>
      </c>
      <c r="D2947" s="6">
        <v>2</v>
      </c>
      <c r="E2947" s="7" t="s">
        <v>11</v>
      </c>
      <c r="F2947" s="7">
        <v>8</v>
      </c>
      <c r="G2947" s="8" t="s">
        <v>34</v>
      </c>
      <c r="H2947" s="4" t="str">
        <f t="shared" ref="H2947:H3010" si="92">CONCATENATE(RIGHT(G2947,1))</f>
        <v>3</v>
      </c>
      <c r="I2947" s="13">
        <v>9.2555000000000014</v>
      </c>
    </row>
    <row r="2948" spans="1:9" ht="15" customHeight="1" x14ac:dyDescent="0.25">
      <c r="A2948" s="5" t="str">
        <f t="shared" si="91"/>
        <v>Geothermal</v>
      </c>
      <c r="B2948" s="5">
        <v>9</v>
      </c>
      <c r="C2948" s="6" t="s">
        <v>5</v>
      </c>
      <c r="D2948" s="6">
        <v>2</v>
      </c>
      <c r="E2948" s="7" t="s">
        <v>11</v>
      </c>
      <c r="F2948" s="7">
        <v>8</v>
      </c>
      <c r="G2948" s="8" t="s">
        <v>34</v>
      </c>
      <c r="H2948" s="4" t="str">
        <f t="shared" si="92"/>
        <v>3</v>
      </c>
      <c r="I2948" s="13">
        <v>36.758352000000002</v>
      </c>
    </row>
    <row r="2949" spans="1:9" ht="15" customHeight="1" x14ac:dyDescent="0.25">
      <c r="A2949" s="5" t="str">
        <f t="shared" si="91"/>
        <v>Solar PV</v>
      </c>
      <c r="B2949" s="5">
        <v>10</v>
      </c>
      <c r="C2949" s="6" t="s">
        <v>5</v>
      </c>
      <c r="D2949" s="6">
        <v>2</v>
      </c>
      <c r="E2949" s="7" t="s">
        <v>11</v>
      </c>
      <c r="F2949" s="7">
        <v>8</v>
      </c>
      <c r="G2949" s="8" t="s">
        <v>34</v>
      </c>
      <c r="H2949" s="4" t="str">
        <f t="shared" si="92"/>
        <v>3</v>
      </c>
      <c r="I2949" s="13">
        <v>16.371000000000002</v>
      </c>
    </row>
    <row r="2950" spans="1:9" ht="15" customHeight="1" x14ac:dyDescent="0.25">
      <c r="A2950" s="5" t="str">
        <f t="shared" si="91"/>
        <v>Biomass</v>
      </c>
      <c r="B2950" s="5">
        <v>11</v>
      </c>
      <c r="C2950" s="6" t="s">
        <v>5</v>
      </c>
      <c r="D2950" s="6">
        <v>2</v>
      </c>
      <c r="E2950" s="7" t="s">
        <v>11</v>
      </c>
      <c r="F2950" s="7">
        <v>8</v>
      </c>
      <c r="G2950" s="8" t="s">
        <v>34</v>
      </c>
      <c r="H2950" s="4" t="str">
        <f t="shared" si="92"/>
        <v>3</v>
      </c>
      <c r="I2950" s="13">
        <v>5.3500000000000005</v>
      </c>
    </row>
    <row r="2951" spans="1:9" ht="15" customHeight="1" x14ac:dyDescent="0.25">
      <c r="A2951" s="5" t="str">
        <f t="shared" si="91"/>
        <v>Cogeneration</v>
      </c>
      <c r="B2951" s="5">
        <v>12</v>
      </c>
      <c r="C2951" s="6" t="s">
        <v>5</v>
      </c>
      <c r="D2951" s="6">
        <v>2</v>
      </c>
      <c r="E2951" s="7" t="s">
        <v>11</v>
      </c>
      <c r="F2951" s="7">
        <v>8</v>
      </c>
      <c r="G2951" s="8" t="s">
        <v>34</v>
      </c>
      <c r="H2951" s="4" t="str">
        <f t="shared" si="92"/>
        <v>3</v>
      </c>
      <c r="I2951" s="13">
        <v>39.836581500000001</v>
      </c>
    </row>
    <row r="2952" spans="1:9" ht="15" customHeight="1" x14ac:dyDescent="0.25">
      <c r="A2952" s="5" t="str">
        <f t="shared" si="91"/>
        <v>Nuclear</v>
      </c>
      <c r="B2952" s="5">
        <v>13</v>
      </c>
      <c r="C2952" s="6" t="s">
        <v>5</v>
      </c>
      <c r="D2952" s="6">
        <v>2</v>
      </c>
      <c r="E2952" s="7" t="s">
        <v>11</v>
      </c>
      <c r="F2952" s="7">
        <v>8</v>
      </c>
      <c r="G2952" s="8" t="s">
        <v>34</v>
      </c>
      <c r="H2952" s="4" t="str">
        <f t="shared" si="92"/>
        <v>3</v>
      </c>
      <c r="I2952" s="13">
        <v>24.770499999999998</v>
      </c>
    </row>
    <row r="2953" spans="1:9" ht="15" customHeight="1" x14ac:dyDescent="0.25">
      <c r="A2953" s="5" t="str">
        <f t="shared" si="91"/>
        <v>Conventional Thermoelectric</v>
      </c>
      <c r="B2953" s="5">
        <v>1</v>
      </c>
      <c r="C2953" s="6" t="s">
        <v>6</v>
      </c>
      <c r="D2953" s="6">
        <v>3</v>
      </c>
      <c r="E2953" s="7" t="s">
        <v>11</v>
      </c>
      <c r="F2953" s="7">
        <v>8</v>
      </c>
      <c r="G2953" s="8" t="s">
        <v>34</v>
      </c>
      <c r="H2953" s="4" t="str">
        <f t="shared" si="92"/>
        <v>3</v>
      </c>
      <c r="I2953" s="13">
        <v>63.954327999999997</v>
      </c>
    </row>
    <row r="2954" spans="1:9" ht="15" customHeight="1" x14ac:dyDescent="0.25">
      <c r="A2954" s="5" t="str">
        <f t="shared" si="91"/>
        <v>Combined Cycle</v>
      </c>
      <c r="B2954" s="5">
        <v>2</v>
      </c>
      <c r="C2954" s="6" t="s">
        <v>6</v>
      </c>
      <c r="D2954" s="6">
        <v>3</v>
      </c>
      <c r="E2954" s="7" t="s">
        <v>11</v>
      </c>
      <c r="F2954" s="7">
        <v>8</v>
      </c>
      <c r="G2954" s="8" t="s">
        <v>34</v>
      </c>
      <c r="H2954" s="4" t="str">
        <f t="shared" si="92"/>
        <v>3</v>
      </c>
      <c r="I2954" s="13">
        <v>26.557721000000001</v>
      </c>
    </row>
    <row r="2955" spans="1:9" ht="15" customHeight="1" x14ac:dyDescent="0.25">
      <c r="A2955" s="5" t="str">
        <f t="shared" si="91"/>
        <v>Coal</v>
      </c>
      <c r="B2955" s="5">
        <v>3</v>
      </c>
      <c r="C2955" s="6" t="s">
        <v>6</v>
      </c>
      <c r="D2955" s="6">
        <v>3</v>
      </c>
      <c r="E2955" s="7" t="s">
        <v>11</v>
      </c>
      <c r="F2955" s="7">
        <v>8</v>
      </c>
      <c r="G2955" s="8" t="s">
        <v>34</v>
      </c>
      <c r="H2955" s="4" t="str">
        <f t="shared" si="92"/>
        <v>3</v>
      </c>
      <c r="I2955" s="13">
        <v>39.483000000000004</v>
      </c>
    </row>
    <row r="2956" spans="1:9" ht="15" customHeight="1" x14ac:dyDescent="0.25">
      <c r="A2956" s="5" t="str">
        <f t="shared" si="91"/>
        <v>Turbogas</v>
      </c>
      <c r="B2956" s="5">
        <v>4</v>
      </c>
      <c r="C2956" s="6" t="s">
        <v>6</v>
      </c>
      <c r="D2956" s="6">
        <v>3</v>
      </c>
      <c r="E2956" s="7" t="s">
        <v>11</v>
      </c>
      <c r="F2956" s="7">
        <v>8</v>
      </c>
      <c r="G2956" s="8" t="s">
        <v>34</v>
      </c>
      <c r="H2956" s="4" t="str">
        <f t="shared" si="92"/>
        <v>3</v>
      </c>
      <c r="I2956" s="13">
        <v>42.566739999999996</v>
      </c>
    </row>
    <row r="2957" spans="1:9" ht="15" customHeight="1" x14ac:dyDescent="0.25">
      <c r="A2957" s="5" t="str">
        <f t="shared" si="91"/>
        <v>Internal Combustion</v>
      </c>
      <c r="B2957" s="5">
        <v>5</v>
      </c>
      <c r="C2957" s="6" t="s">
        <v>6</v>
      </c>
      <c r="D2957" s="6">
        <v>3</v>
      </c>
      <c r="E2957" s="7" t="s">
        <v>11</v>
      </c>
      <c r="F2957" s="7">
        <v>8</v>
      </c>
      <c r="G2957" s="8" t="s">
        <v>34</v>
      </c>
      <c r="H2957" s="4" t="str">
        <f t="shared" si="92"/>
        <v>3</v>
      </c>
      <c r="I2957" s="13">
        <v>196.78370000000001</v>
      </c>
    </row>
    <row r="2958" spans="1:9" ht="15" customHeight="1" x14ac:dyDescent="0.25">
      <c r="A2958" s="5" t="str">
        <f t="shared" si="91"/>
        <v>Fluidized Bed</v>
      </c>
      <c r="B2958" s="5">
        <v>6</v>
      </c>
      <c r="C2958" s="6" t="s">
        <v>6</v>
      </c>
      <c r="D2958" s="6">
        <v>3</v>
      </c>
      <c r="E2958" s="7" t="s">
        <v>11</v>
      </c>
      <c r="F2958" s="7">
        <v>8</v>
      </c>
      <c r="G2958" s="8" t="s">
        <v>34</v>
      </c>
      <c r="H2958" s="4" t="str">
        <f t="shared" si="92"/>
        <v>3</v>
      </c>
      <c r="I2958" s="13">
        <v>39.483000000000004</v>
      </c>
    </row>
    <row r="2959" spans="1:9" ht="15" customHeight="1" x14ac:dyDescent="0.25">
      <c r="A2959" s="5" t="str">
        <f t="shared" si="91"/>
        <v>Hydropower</v>
      </c>
      <c r="B2959" s="5">
        <v>7</v>
      </c>
      <c r="C2959" s="6" t="s">
        <v>6</v>
      </c>
      <c r="D2959" s="6">
        <v>3</v>
      </c>
      <c r="E2959" s="7" t="s">
        <v>11</v>
      </c>
      <c r="F2959" s="7">
        <v>8</v>
      </c>
      <c r="G2959" s="8" t="s">
        <v>34</v>
      </c>
      <c r="H2959" s="4" t="str">
        <f t="shared" si="92"/>
        <v>3</v>
      </c>
      <c r="I2959" s="13">
        <v>0</v>
      </c>
    </row>
    <row r="2960" spans="1:9" ht="15" customHeight="1" x14ac:dyDescent="0.25">
      <c r="A2960" s="5" t="str">
        <f t="shared" ref="A2960:A3023" si="93">A2947</f>
        <v>Wind</v>
      </c>
      <c r="B2960" s="5">
        <v>8</v>
      </c>
      <c r="C2960" s="6" t="s">
        <v>6</v>
      </c>
      <c r="D2960" s="6">
        <v>3</v>
      </c>
      <c r="E2960" s="7" t="s">
        <v>11</v>
      </c>
      <c r="F2960" s="7">
        <v>8</v>
      </c>
      <c r="G2960" s="8" t="s">
        <v>34</v>
      </c>
      <c r="H2960" s="4" t="str">
        <f t="shared" si="92"/>
        <v>3</v>
      </c>
      <c r="I2960" s="13">
        <v>9.2555000000000014</v>
      </c>
    </row>
    <row r="2961" spans="1:9" ht="15" customHeight="1" x14ac:dyDescent="0.25">
      <c r="A2961" s="5" t="str">
        <f t="shared" si="93"/>
        <v>Geothermal</v>
      </c>
      <c r="B2961" s="5">
        <v>9</v>
      </c>
      <c r="C2961" s="6" t="s">
        <v>6</v>
      </c>
      <c r="D2961" s="6">
        <v>3</v>
      </c>
      <c r="E2961" s="7" t="s">
        <v>11</v>
      </c>
      <c r="F2961" s="7">
        <v>8</v>
      </c>
      <c r="G2961" s="8" t="s">
        <v>34</v>
      </c>
      <c r="H2961" s="4" t="str">
        <f t="shared" si="92"/>
        <v>3</v>
      </c>
      <c r="I2961" s="13">
        <v>36.758352000000002</v>
      </c>
    </row>
    <row r="2962" spans="1:9" ht="15" customHeight="1" x14ac:dyDescent="0.25">
      <c r="A2962" s="5" t="str">
        <f t="shared" si="93"/>
        <v>Solar PV</v>
      </c>
      <c r="B2962" s="5">
        <v>10</v>
      </c>
      <c r="C2962" s="6" t="s">
        <v>6</v>
      </c>
      <c r="D2962" s="6">
        <v>3</v>
      </c>
      <c r="E2962" s="7" t="s">
        <v>11</v>
      </c>
      <c r="F2962" s="7">
        <v>8</v>
      </c>
      <c r="G2962" s="8" t="s">
        <v>34</v>
      </c>
      <c r="H2962" s="4" t="str">
        <f t="shared" si="92"/>
        <v>3</v>
      </c>
      <c r="I2962" s="13">
        <v>16.371000000000002</v>
      </c>
    </row>
    <row r="2963" spans="1:9" ht="15" customHeight="1" x14ac:dyDescent="0.25">
      <c r="A2963" s="5" t="str">
        <f t="shared" si="93"/>
        <v>Biomass</v>
      </c>
      <c r="B2963" s="5">
        <v>11</v>
      </c>
      <c r="C2963" s="6" t="s">
        <v>6</v>
      </c>
      <c r="D2963" s="6">
        <v>3</v>
      </c>
      <c r="E2963" s="7" t="s">
        <v>11</v>
      </c>
      <c r="F2963" s="7">
        <v>8</v>
      </c>
      <c r="G2963" s="8" t="s">
        <v>34</v>
      </c>
      <c r="H2963" s="4" t="str">
        <f t="shared" si="92"/>
        <v>3</v>
      </c>
      <c r="I2963" s="13">
        <v>5.3500000000000005</v>
      </c>
    </row>
    <row r="2964" spans="1:9" ht="15" customHeight="1" x14ac:dyDescent="0.25">
      <c r="A2964" s="5" t="str">
        <f t="shared" si="93"/>
        <v>Cogeneration</v>
      </c>
      <c r="B2964" s="5">
        <v>12</v>
      </c>
      <c r="C2964" s="6" t="s">
        <v>6</v>
      </c>
      <c r="D2964" s="6">
        <v>3</v>
      </c>
      <c r="E2964" s="7" t="s">
        <v>11</v>
      </c>
      <c r="F2964" s="7">
        <v>8</v>
      </c>
      <c r="G2964" s="8" t="s">
        <v>34</v>
      </c>
      <c r="H2964" s="4" t="str">
        <f t="shared" si="92"/>
        <v>3</v>
      </c>
      <c r="I2964" s="13">
        <v>26.557721000000001</v>
      </c>
    </row>
    <row r="2965" spans="1:9" ht="15" customHeight="1" x14ac:dyDescent="0.25">
      <c r="A2965" s="5" t="str">
        <f t="shared" si="93"/>
        <v>Nuclear</v>
      </c>
      <c r="B2965" s="5">
        <v>13</v>
      </c>
      <c r="C2965" s="6" t="s">
        <v>6</v>
      </c>
      <c r="D2965" s="6">
        <v>3</v>
      </c>
      <c r="E2965" s="7" t="s">
        <v>11</v>
      </c>
      <c r="F2965" s="7">
        <v>8</v>
      </c>
      <c r="G2965" s="8" t="s">
        <v>34</v>
      </c>
      <c r="H2965" s="4" t="str">
        <f t="shared" si="92"/>
        <v>3</v>
      </c>
      <c r="I2965" s="13">
        <v>24.770499999999998</v>
      </c>
    </row>
    <row r="2966" spans="1:9" ht="15" customHeight="1" x14ac:dyDescent="0.25">
      <c r="A2966" s="5" t="str">
        <f t="shared" si="93"/>
        <v>Conventional Thermoelectric</v>
      </c>
      <c r="B2966" s="5">
        <v>1</v>
      </c>
      <c r="C2966" s="6" t="s">
        <v>7</v>
      </c>
      <c r="D2966" s="6">
        <v>4</v>
      </c>
      <c r="E2966" s="7" t="s">
        <v>11</v>
      </c>
      <c r="F2966" s="7">
        <v>8</v>
      </c>
      <c r="G2966" s="8" t="s">
        <v>34</v>
      </c>
      <c r="H2966" s="4" t="str">
        <f t="shared" si="92"/>
        <v>3</v>
      </c>
      <c r="I2966" s="13">
        <v>63.954327999999997</v>
      </c>
    </row>
    <row r="2967" spans="1:9" ht="15" customHeight="1" x14ac:dyDescent="0.25">
      <c r="A2967" s="5" t="str">
        <f t="shared" si="93"/>
        <v>Combined Cycle</v>
      </c>
      <c r="B2967" s="5">
        <v>2</v>
      </c>
      <c r="C2967" s="6" t="s">
        <v>7</v>
      </c>
      <c r="D2967" s="6">
        <v>4</v>
      </c>
      <c r="E2967" s="7" t="s">
        <v>11</v>
      </c>
      <c r="F2967" s="7">
        <v>8</v>
      </c>
      <c r="G2967" s="8" t="s">
        <v>34</v>
      </c>
      <c r="H2967" s="4" t="str">
        <f t="shared" si="92"/>
        <v>3</v>
      </c>
      <c r="I2967" s="13">
        <v>26.004435145833337</v>
      </c>
    </row>
    <row r="2968" spans="1:9" ht="15" customHeight="1" x14ac:dyDescent="0.25">
      <c r="A2968" s="5" t="str">
        <f t="shared" si="93"/>
        <v>Coal</v>
      </c>
      <c r="B2968" s="5">
        <v>3</v>
      </c>
      <c r="C2968" s="6" t="s">
        <v>7</v>
      </c>
      <c r="D2968" s="6">
        <v>4</v>
      </c>
      <c r="E2968" s="7" t="s">
        <v>11</v>
      </c>
      <c r="F2968" s="7">
        <v>8</v>
      </c>
      <c r="G2968" s="8" t="s">
        <v>34</v>
      </c>
      <c r="H2968" s="4" t="str">
        <f t="shared" si="92"/>
        <v>3</v>
      </c>
      <c r="I2968" s="13">
        <v>39.483000000000004</v>
      </c>
    </row>
    <row r="2969" spans="1:9" ht="15" customHeight="1" x14ac:dyDescent="0.25">
      <c r="A2969" s="5" t="str">
        <f t="shared" si="93"/>
        <v>Turbogas</v>
      </c>
      <c r="B2969" s="5">
        <v>4</v>
      </c>
      <c r="C2969" s="6" t="s">
        <v>7</v>
      </c>
      <c r="D2969" s="6">
        <v>4</v>
      </c>
      <c r="E2969" s="7" t="s">
        <v>11</v>
      </c>
      <c r="F2969" s="7">
        <v>8</v>
      </c>
      <c r="G2969" s="8" t="s">
        <v>34</v>
      </c>
      <c r="H2969" s="4" t="str">
        <f t="shared" si="92"/>
        <v>3</v>
      </c>
      <c r="I2969" s="13">
        <v>41.679932916666665</v>
      </c>
    </row>
    <row r="2970" spans="1:9" ht="15" customHeight="1" x14ac:dyDescent="0.25">
      <c r="A2970" s="5" t="str">
        <f t="shared" si="93"/>
        <v>Internal Combustion</v>
      </c>
      <c r="B2970" s="5">
        <v>5</v>
      </c>
      <c r="C2970" s="6" t="s">
        <v>7</v>
      </c>
      <c r="D2970" s="6">
        <v>4</v>
      </c>
      <c r="E2970" s="7" t="s">
        <v>11</v>
      </c>
      <c r="F2970" s="7">
        <v>8</v>
      </c>
      <c r="G2970" s="8" t="s">
        <v>34</v>
      </c>
      <c r="H2970" s="4" t="str">
        <f t="shared" si="92"/>
        <v>3</v>
      </c>
      <c r="I2970" s="13">
        <v>196.78370000000001</v>
      </c>
    </row>
    <row r="2971" spans="1:9" ht="15" customHeight="1" x14ac:dyDescent="0.25">
      <c r="A2971" s="5" t="str">
        <f t="shared" si="93"/>
        <v>Fluidized Bed</v>
      </c>
      <c r="B2971" s="5">
        <v>6</v>
      </c>
      <c r="C2971" s="6" t="s">
        <v>7</v>
      </c>
      <c r="D2971" s="6">
        <v>4</v>
      </c>
      <c r="E2971" s="7" t="s">
        <v>11</v>
      </c>
      <c r="F2971" s="7">
        <v>8</v>
      </c>
      <c r="G2971" s="8" t="s">
        <v>34</v>
      </c>
      <c r="H2971" s="4" t="str">
        <f t="shared" si="92"/>
        <v>3</v>
      </c>
      <c r="I2971" s="13">
        <v>39.483000000000004</v>
      </c>
    </row>
    <row r="2972" spans="1:9" ht="15" customHeight="1" x14ac:dyDescent="0.25">
      <c r="A2972" s="5" t="str">
        <f t="shared" si="93"/>
        <v>Hydropower</v>
      </c>
      <c r="B2972" s="5">
        <v>7</v>
      </c>
      <c r="C2972" s="6" t="s">
        <v>7</v>
      </c>
      <c r="D2972" s="6">
        <v>4</v>
      </c>
      <c r="E2972" s="7" t="s">
        <v>11</v>
      </c>
      <c r="F2972" s="7">
        <v>8</v>
      </c>
      <c r="G2972" s="8" t="s">
        <v>34</v>
      </c>
      <c r="H2972" s="4" t="str">
        <f t="shared" si="92"/>
        <v>3</v>
      </c>
      <c r="I2972" s="13">
        <v>0</v>
      </c>
    </row>
    <row r="2973" spans="1:9" ht="15" customHeight="1" x14ac:dyDescent="0.25">
      <c r="A2973" s="5" t="str">
        <f t="shared" si="93"/>
        <v>Wind</v>
      </c>
      <c r="B2973" s="5">
        <v>8</v>
      </c>
      <c r="C2973" s="6" t="s">
        <v>7</v>
      </c>
      <c r="D2973" s="6">
        <v>4</v>
      </c>
      <c r="E2973" s="7" t="s">
        <v>11</v>
      </c>
      <c r="F2973" s="7">
        <v>8</v>
      </c>
      <c r="G2973" s="8" t="s">
        <v>34</v>
      </c>
      <c r="H2973" s="4" t="str">
        <f t="shared" si="92"/>
        <v>3</v>
      </c>
      <c r="I2973" s="13">
        <v>9.2555000000000014</v>
      </c>
    </row>
    <row r="2974" spans="1:9" ht="15" customHeight="1" x14ac:dyDescent="0.25">
      <c r="A2974" s="5" t="str">
        <f t="shared" si="93"/>
        <v>Geothermal</v>
      </c>
      <c r="B2974" s="5">
        <v>9</v>
      </c>
      <c r="C2974" s="6" t="s">
        <v>7</v>
      </c>
      <c r="D2974" s="6">
        <v>4</v>
      </c>
      <c r="E2974" s="7" t="s">
        <v>11</v>
      </c>
      <c r="F2974" s="7">
        <v>8</v>
      </c>
      <c r="G2974" s="8" t="s">
        <v>34</v>
      </c>
      <c r="H2974" s="4" t="str">
        <f t="shared" si="92"/>
        <v>3</v>
      </c>
      <c r="I2974" s="13">
        <v>36.758352000000002</v>
      </c>
    </row>
    <row r="2975" spans="1:9" ht="15" customHeight="1" x14ac:dyDescent="0.25">
      <c r="A2975" s="5" t="str">
        <f t="shared" si="93"/>
        <v>Solar PV</v>
      </c>
      <c r="B2975" s="5">
        <v>10</v>
      </c>
      <c r="C2975" s="6" t="s">
        <v>7</v>
      </c>
      <c r="D2975" s="6">
        <v>4</v>
      </c>
      <c r="E2975" s="7" t="s">
        <v>11</v>
      </c>
      <c r="F2975" s="7">
        <v>8</v>
      </c>
      <c r="G2975" s="8" t="s">
        <v>34</v>
      </c>
      <c r="H2975" s="4" t="str">
        <f t="shared" si="92"/>
        <v>3</v>
      </c>
      <c r="I2975" s="13">
        <v>16.371000000000002</v>
      </c>
    </row>
    <row r="2976" spans="1:9" ht="15" customHeight="1" x14ac:dyDescent="0.25">
      <c r="A2976" s="5" t="str">
        <f t="shared" si="93"/>
        <v>Biomass</v>
      </c>
      <c r="B2976" s="5">
        <v>11</v>
      </c>
      <c r="C2976" s="6" t="s">
        <v>7</v>
      </c>
      <c r="D2976" s="6">
        <v>4</v>
      </c>
      <c r="E2976" s="7" t="s">
        <v>11</v>
      </c>
      <c r="F2976" s="7">
        <v>8</v>
      </c>
      <c r="G2976" s="8" t="s">
        <v>34</v>
      </c>
      <c r="H2976" s="4" t="str">
        <f t="shared" si="92"/>
        <v>3</v>
      </c>
      <c r="I2976" s="13">
        <v>5.3500000000000005</v>
      </c>
    </row>
    <row r="2977" spans="1:9" ht="15" customHeight="1" x14ac:dyDescent="0.25">
      <c r="A2977" s="5" t="str">
        <f t="shared" si="93"/>
        <v>Cogeneration</v>
      </c>
      <c r="B2977" s="5">
        <v>12</v>
      </c>
      <c r="C2977" s="6" t="s">
        <v>7</v>
      </c>
      <c r="D2977" s="6">
        <v>4</v>
      </c>
      <c r="E2977" s="7" t="s">
        <v>11</v>
      </c>
      <c r="F2977" s="7">
        <v>8</v>
      </c>
      <c r="G2977" s="8" t="s">
        <v>34</v>
      </c>
      <c r="H2977" s="4" t="str">
        <f t="shared" si="92"/>
        <v>3</v>
      </c>
      <c r="I2977" s="13">
        <v>26.004435145833337</v>
      </c>
    </row>
    <row r="2978" spans="1:9" ht="15" customHeight="1" x14ac:dyDescent="0.25">
      <c r="A2978" s="5" t="str">
        <f t="shared" si="93"/>
        <v>Nuclear</v>
      </c>
      <c r="B2978" s="5">
        <v>13</v>
      </c>
      <c r="C2978" s="6" t="s">
        <v>7</v>
      </c>
      <c r="D2978" s="6">
        <v>4</v>
      </c>
      <c r="E2978" s="7" t="s">
        <v>11</v>
      </c>
      <c r="F2978" s="7">
        <v>8</v>
      </c>
      <c r="G2978" s="8" t="s">
        <v>34</v>
      </c>
      <c r="H2978" s="4" t="str">
        <f t="shared" si="92"/>
        <v>3</v>
      </c>
      <c r="I2978" s="13">
        <v>24.770499999999998</v>
      </c>
    </row>
    <row r="2979" spans="1:9" ht="15" customHeight="1" x14ac:dyDescent="0.25">
      <c r="A2979" s="5" t="str">
        <f t="shared" si="93"/>
        <v>Conventional Thermoelectric</v>
      </c>
      <c r="B2979" s="5">
        <v>1</v>
      </c>
      <c r="C2979" s="6" t="s">
        <v>8</v>
      </c>
      <c r="D2979" s="6">
        <v>5</v>
      </c>
      <c r="E2979" s="7" t="s">
        <v>11</v>
      </c>
      <c r="F2979" s="7">
        <v>8</v>
      </c>
      <c r="G2979" s="8" t="s">
        <v>34</v>
      </c>
      <c r="H2979" s="4" t="str">
        <f t="shared" si="92"/>
        <v>3</v>
      </c>
      <c r="I2979" s="13">
        <v>63.954327999999997</v>
      </c>
    </row>
    <row r="2980" spans="1:9" ht="15" customHeight="1" x14ac:dyDescent="0.25">
      <c r="A2980" s="5" t="str">
        <f t="shared" si="93"/>
        <v>Combined Cycle</v>
      </c>
      <c r="B2980" s="5">
        <v>2</v>
      </c>
      <c r="C2980" s="6" t="s">
        <v>8</v>
      </c>
      <c r="D2980" s="6">
        <v>5</v>
      </c>
      <c r="E2980" s="7" t="s">
        <v>11</v>
      </c>
      <c r="F2980" s="7">
        <v>8</v>
      </c>
      <c r="G2980" s="8" t="s">
        <v>34</v>
      </c>
      <c r="H2980" s="4" t="str">
        <f t="shared" si="92"/>
        <v>3</v>
      </c>
      <c r="I2980" s="13">
        <v>25.783120804166671</v>
      </c>
    </row>
    <row r="2981" spans="1:9" ht="15" customHeight="1" x14ac:dyDescent="0.25">
      <c r="A2981" s="5" t="str">
        <f t="shared" si="93"/>
        <v>Coal</v>
      </c>
      <c r="B2981" s="5">
        <v>3</v>
      </c>
      <c r="C2981" s="6" t="s">
        <v>8</v>
      </c>
      <c r="D2981" s="6">
        <v>5</v>
      </c>
      <c r="E2981" s="7" t="s">
        <v>11</v>
      </c>
      <c r="F2981" s="7">
        <v>8</v>
      </c>
      <c r="G2981" s="8" t="s">
        <v>34</v>
      </c>
      <c r="H2981" s="4" t="str">
        <f t="shared" si="92"/>
        <v>3</v>
      </c>
      <c r="I2981" s="13">
        <v>39.483000000000004</v>
      </c>
    </row>
    <row r="2982" spans="1:9" ht="15" customHeight="1" x14ac:dyDescent="0.25">
      <c r="A2982" s="5" t="str">
        <f t="shared" si="93"/>
        <v>Turbogas</v>
      </c>
      <c r="B2982" s="5">
        <v>4</v>
      </c>
      <c r="C2982" s="6" t="s">
        <v>8</v>
      </c>
      <c r="D2982" s="6">
        <v>5</v>
      </c>
      <c r="E2982" s="7" t="s">
        <v>11</v>
      </c>
      <c r="F2982" s="7">
        <v>8</v>
      </c>
      <c r="G2982" s="8" t="s">
        <v>34</v>
      </c>
      <c r="H2982" s="4" t="str">
        <f t="shared" si="92"/>
        <v>3</v>
      </c>
      <c r="I2982" s="13">
        <v>41.325210083333332</v>
      </c>
    </row>
    <row r="2983" spans="1:9" ht="15" customHeight="1" x14ac:dyDescent="0.25">
      <c r="A2983" s="5" t="str">
        <f t="shared" si="93"/>
        <v>Internal Combustion</v>
      </c>
      <c r="B2983" s="5">
        <v>5</v>
      </c>
      <c r="C2983" s="6" t="s">
        <v>8</v>
      </c>
      <c r="D2983" s="6">
        <v>5</v>
      </c>
      <c r="E2983" s="7" t="s">
        <v>11</v>
      </c>
      <c r="F2983" s="7">
        <v>8</v>
      </c>
      <c r="G2983" s="8" t="s">
        <v>34</v>
      </c>
      <c r="H2983" s="4" t="str">
        <f t="shared" si="92"/>
        <v>3</v>
      </c>
      <c r="I2983" s="13">
        <v>196.78370000000001</v>
      </c>
    </row>
    <row r="2984" spans="1:9" ht="15" customHeight="1" x14ac:dyDescent="0.25">
      <c r="A2984" s="5" t="str">
        <f t="shared" si="93"/>
        <v>Fluidized Bed</v>
      </c>
      <c r="B2984" s="5">
        <v>6</v>
      </c>
      <c r="C2984" s="6" t="s">
        <v>8</v>
      </c>
      <c r="D2984" s="6">
        <v>5</v>
      </c>
      <c r="E2984" s="7" t="s">
        <v>11</v>
      </c>
      <c r="F2984" s="7">
        <v>8</v>
      </c>
      <c r="G2984" s="8" t="s">
        <v>34</v>
      </c>
      <c r="H2984" s="4" t="str">
        <f t="shared" si="92"/>
        <v>3</v>
      </c>
      <c r="I2984" s="13">
        <v>39.483000000000004</v>
      </c>
    </row>
    <row r="2985" spans="1:9" ht="15" customHeight="1" x14ac:dyDescent="0.25">
      <c r="A2985" s="5" t="str">
        <f t="shared" si="93"/>
        <v>Hydropower</v>
      </c>
      <c r="B2985" s="5">
        <v>7</v>
      </c>
      <c r="C2985" s="6" t="s">
        <v>8</v>
      </c>
      <c r="D2985" s="6">
        <v>5</v>
      </c>
      <c r="E2985" s="7" t="s">
        <v>11</v>
      </c>
      <c r="F2985" s="7">
        <v>8</v>
      </c>
      <c r="G2985" s="8" t="s">
        <v>34</v>
      </c>
      <c r="H2985" s="4" t="str">
        <f t="shared" si="92"/>
        <v>3</v>
      </c>
      <c r="I2985" s="13">
        <v>0</v>
      </c>
    </row>
    <row r="2986" spans="1:9" ht="15" customHeight="1" x14ac:dyDescent="0.25">
      <c r="A2986" s="5" t="str">
        <f t="shared" si="93"/>
        <v>Wind</v>
      </c>
      <c r="B2986" s="5">
        <v>8</v>
      </c>
      <c r="C2986" s="6" t="s">
        <v>8</v>
      </c>
      <c r="D2986" s="6">
        <v>5</v>
      </c>
      <c r="E2986" s="7" t="s">
        <v>11</v>
      </c>
      <c r="F2986" s="7">
        <v>8</v>
      </c>
      <c r="G2986" s="8" t="s">
        <v>34</v>
      </c>
      <c r="H2986" s="4" t="str">
        <f t="shared" si="92"/>
        <v>3</v>
      </c>
      <c r="I2986" s="13">
        <v>9.2555000000000014</v>
      </c>
    </row>
    <row r="2987" spans="1:9" ht="15" customHeight="1" x14ac:dyDescent="0.25">
      <c r="A2987" s="5" t="str">
        <f t="shared" si="93"/>
        <v>Geothermal</v>
      </c>
      <c r="B2987" s="5">
        <v>9</v>
      </c>
      <c r="C2987" s="6" t="s">
        <v>8</v>
      </c>
      <c r="D2987" s="6">
        <v>5</v>
      </c>
      <c r="E2987" s="7" t="s">
        <v>11</v>
      </c>
      <c r="F2987" s="7">
        <v>8</v>
      </c>
      <c r="G2987" s="8" t="s">
        <v>34</v>
      </c>
      <c r="H2987" s="4" t="str">
        <f t="shared" si="92"/>
        <v>3</v>
      </c>
      <c r="I2987" s="13">
        <v>36.758352000000002</v>
      </c>
    </row>
    <row r="2988" spans="1:9" ht="15" customHeight="1" x14ac:dyDescent="0.25">
      <c r="A2988" s="5" t="str">
        <f t="shared" si="93"/>
        <v>Solar PV</v>
      </c>
      <c r="B2988" s="5">
        <v>10</v>
      </c>
      <c r="C2988" s="6" t="s">
        <v>8</v>
      </c>
      <c r="D2988" s="6">
        <v>5</v>
      </c>
      <c r="E2988" s="7" t="s">
        <v>11</v>
      </c>
      <c r="F2988" s="7">
        <v>8</v>
      </c>
      <c r="G2988" s="8" t="s">
        <v>34</v>
      </c>
      <c r="H2988" s="4" t="str">
        <f t="shared" si="92"/>
        <v>3</v>
      </c>
      <c r="I2988" s="13">
        <v>16.371000000000002</v>
      </c>
    </row>
    <row r="2989" spans="1:9" ht="15" customHeight="1" x14ac:dyDescent="0.25">
      <c r="A2989" s="5" t="str">
        <f t="shared" si="93"/>
        <v>Biomass</v>
      </c>
      <c r="B2989" s="5">
        <v>11</v>
      </c>
      <c r="C2989" s="6" t="s">
        <v>8</v>
      </c>
      <c r="D2989" s="6">
        <v>5</v>
      </c>
      <c r="E2989" s="7" t="s">
        <v>11</v>
      </c>
      <c r="F2989" s="7">
        <v>8</v>
      </c>
      <c r="G2989" s="8" t="s">
        <v>34</v>
      </c>
      <c r="H2989" s="4" t="str">
        <f t="shared" si="92"/>
        <v>3</v>
      </c>
      <c r="I2989" s="13">
        <v>5.3500000000000005</v>
      </c>
    </row>
    <row r="2990" spans="1:9" ht="15" customHeight="1" x14ac:dyDescent="0.25">
      <c r="A2990" s="5" t="str">
        <f t="shared" si="93"/>
        <v>Cogeneration</v>
      </c>
      <c r="B2990" s="5">
        <v>12</v>
      </c>
      <c r="C2990" s="6" t="s">
        <v>8</v>
      </c>
      <c r="D2990" s="6">
        <v>5</v>
      </c>
      <c r="E2990" s="7" t="s">
        <v>11</v>
      </c>
      <c r="F2990" s="7">
        <v>8</v>
      </c>
      <c r="G2990" s="8" t="s">
        <v>34</v>
      </c>
      <c r="H2990" s="4" t="str">
        <f t="shared" si="92"/>
        <v>3</v>
      </c>
      <c r="I2990" s="13">
        <v>25.783120804166671</v>
      </c>
    </row>
    <row r="2991" spans="1:9" ht="15" customHeight="1" x14ac:dyDescent="0.25">
      <c r="A2991" s="5" t="str">
        <f t="shared" si="93"/>
        <v>Nuclear</v>
      </c>
      <c r="B2991" s="5">
        <v>13</v>
      </c>
      <c r="C2991" s="6" t="s">
        <v>8</v>
      </c>
      <c r="D2991" s="6">
        <v>5</v>
      </c>
      <c r="E2991" s="7" t="s">
        <v>11</v>
      </c>
      <c r="F2991" s="7">
        <v>8</v>
      </c>
      <c r="G2991" s="8" t="s">
        <v>34</v>
      </c>
      <c r="H2991" s="4" t="str">
        <f t="shared" si="92"/>
        <v>3</v>
      </c>
      <c r="I2991" s="13">
        <v>24.770499999999998</v>
      </c>
    </row>
    <row r="2992" spans="1:9" ht="15" customHeight="1" x14ac:dyDescent="0.25">
      <c r="A2992" s="5" t="str">
        <f t="shared" si="93"/>
        <v>Conventional Thermoelectric</v>
      </c>
      <c r="B2992" s="5">
        <v>1</v>
      </c>
      <c r="C2992" s="6" t="s">
        <v>9</v>
      </c>
      <c r="D2992" s="6">
        <v>6</v>
      </c>
      <c r="E2992" s="7" t="s">
        <v>11</v>
      </c>
      <c r="F2992" s="7">
        <v>8</v>
      </c>
      <c r="G2992" s="8" t="s">
        <v>34</v>
      </c>
      <c r="H2992" s="4" t="str">
        <f t="shared" si="92"/>
        <v>3</v>
      </c>
      <c r="I2992" s="13">
        <v>63.954327999999997</v>
      </c>
    </row>
    <row r="2993" spans="1:9" ht="15" customHeight="1" x14ac:dyDescent="0.25">
      <c r="A2993" s="5" t="str">
        <f t="shared" si="93"/>
        <v>Combined Cycle</v>
      </c>
      <c r="B2993" s="5">
        <v>2</v>
      </c>
      <c r="C2993" s="6" t="s">
        <v>9</v>
      </c>
      <c r="D2993" s="6">
        <v>6</v>
      </c>
      <c r="E2993" s="7" t="s">
        <v>11</v>
      </c>
      <c r="F2993" s="7">
        <v>8</v>
      </c>
      <c r="G2993" s="8" t="s">
        <v>34</v>
      </c>
      <c r="H2993" s="4" t="str">
        <f t="shared" si="92"/>
        <v>3</v>
      </c>
      <c r="I2993" s="13">
        <v>25.783120804166671</v>
      </c>
    </row>
    <row r="2994" spans="1:9" ht="15" customHeight="1" x14ac:dyDescent="0.25">
      <c r="A2994" s="5" t="str">
        <f t="shared" si="93"/>
        <v>Coal</v>
      </c>
      <c r="B2994" s="5">
        <v>3</v>
      </c>
      <c r="C2994" s="6" t="s">
        <v>9</v>
      </c>
      <c r="D2994" s="6">
        <v>6</v>
      </c>
      <c r="E2994" s="7" t="s">
        <v>11</v>
      </c>
      <c r="F2994" s="7">
        <v>8</v>
      </c>
      <c r="G2994" s="8" t="s">
        <v>34</v>
      </c>
      <c r="H2994" s="4" t="str">
        <f t="shared" si="92"/>
        <v>3</v>
      </c>
      <c r="I2994" s="13">
        <v>39.483000000000004</v>
      </c>
    </row>
    <row r="2995" spans="1:9" ht="15" customHeight="1" x14ac:dyDescent="0.25">
      <c r="A2995" s="5" t="str">
        <f t="shared" si="93"/>
        <v>Turbogas</v>
      </c>
      <c r="B2995" s="5">
        <v>4</v>
      </c>
      <c r="C2995" s="6" t="s">
        <v>9</v>
      </c>
      <c r="D2995" s="6">
        <v>6</v>
      </c>
      <c r="E2995" s="7" t="s">
        <v>11</v>
      </c>
      <c r="F2995" s="7">
        <v>8</v>
      </c>
      <c r="G2995" s="8" t="s">
        <v>34</v>
      </c>
      <c r="H2995" s="4" t="str">
        <f t="shared" si="92"/>
        <v>3</v>
      </c>
      <c r="I2995" s="13">
        <v>41.325210083333332</v>
      </c>
    </row>
    <row r="2996" spans="1:9" ht="15" customHeight="1" x14ac:dyDescent="0.25">
      <c r="A2996" s="5" t="str">
        <f t="shared" si="93"/>
        <v>Internal Combustion</v>
      </c>
      <c r="B2996" s="5">
        <v>5</v>
      </c>
      <c r="C2996" s="6" t="s">
        <v>9</v>
      </c>
      <c r="D2996" s="6">
        <v>6</v>
      </c>
      <c r="E2996" s="7" t="s">
        <v>11</v>
      </c>
      <c r="F2996" s="7">
        <v>8</v>
      </c>
      <c r="G2996" s="8" t="s">
        <v>34</v>
      </c>
      <c r="H2996" s="4" t="str">
        <f t="shared" si="92"/>
        <v>3</v>
      </c>
      <c r="I2996" s="13">
        <v>196.78370000000001</v>
      </c>
    </row>
    <row r="2997" spans="1:9" ht="15" customHeight="1" x14ac:dyDescent="0.25">
      <c r="A2997" s="5" t="str">
        <f t="shared" si="93"/>
        <v>Fluidized Bed</v>
      </c>
      <c r="B2997" s="5">
        <v>6</v>
      </c>
      <c r="C2997" s="6" t="s">
        <v>9</v>
      </c>
      <c r="D2997" s="6">
        <v>6</v>
      </c>
      <c r="E2997" s="7" t="s">
        <v>11</v>
      </c>
      <c r="F2997" s="7">
        <v>8</v>
      </c>
      <c r="G2997" s="8" t="s">
        <v>34</v>
      </c>
      <c r="H2997" s="4" t="str">
        <f t="shared" si="92"/>
        <v>3</v>
      </c>
      <c r="I2997" s="13">
        <v>39.483000000000004</v>
      </c>
    </row>
    <row r="2998" spans="1:9" ht="15" customHeight="1" x14ac:dyDescent="0.25">
      <c r="A2998" s="5" t="str">
        <f t="shared" si="93"/>
        <v>Hydropower</v>
      </c>
      <c r="B2998" s="5">
        <v>7</v>
      </c>
      <c r="C2998" s="6" t="s">
        <v>9</v>
      </c>
      <c r="D2998" s="6">
        <v>6</v>
      </c>
      <c r="E2998" s="7" t="s">
        <v>11</v>
      </c>
      <c r="F2998" s="7">
        <v>8</v>
      </c>
      <c r="G2998" s="8" t="s">
        <v>34</v>
      </c>
      <c r="H2998" s="4" t="str">
        <f t="shared" si="92"/>
        <v>3</v>
      </c>
      <c r="I2998" s="13">
        <v>0</v>
      </c>
    </row>
    <row r="2999" spans="1:9" ht="15" customHeight="1" x14ac:dyDescent="0.25">
      <c r="A2999" s="5" t="str">
        <f t="shared" si="93"/>
        <v>Wind</v>
      </c>
      <c r="B2999" s="5">
        <v>8</v>
      </c>
      <c r="C2999" s="6" t="s">
        <v>9</v>
      </c>
      <c r="D2999" s="6">
        <v>6</v>
      </c>
      <c r="E2999" s="7" t="s">
        <v>11</v>
      </c>
      <c r="F2999" s="7">
        <v>8</v>
      </c>
      <c r="G2999" s="8" t="s">
        <v>34</v>
      </c>
      <c r="H2999" s="4" t="str">
        <f t="shared" si="92"/>
        <v>3</v>
      </c>
      <c r="I2999" s="13">
        <v>9.2555000000000014</v>
      </c>
    </row>
    <row r="3000" spans="1:9" ht="15" customHeight="1" x14ac:dyDescent="0.25">
      <c r="A3000" s="5" t="str">
        <f t="shared" si="93"/>
        <v>Geothermal</v>
      </c>
      <c r="B3000" s="5">
        <v>9</v>
      </c>
      <c r="C3000" s="6" t="s">
        <v>9</v>
      </c>
      <c r="D3000" s="6">
        <v>6</v>
      </c>
      <c r="E3000" s="7" t="s">
        <v>11</v>
      </c>
      <c r="F3000" s="7">
        <v>8</v>
      </c>
      <c r="G3000" s="8" t="s">
        <v>34</v>
      </c>
      <c r="H3000" s="4" t="str">
        <f t="shared" si="92"/>
        <v>3</v>
      </c>
      <c r="I3000" s="13">
        <v>36.758352000000002</v>
      </c>
    </row>
    <row r="3001" spans="1:9" ht="15" customHeight="1" x14ac:dyDescent="0.25">
      <c r="A3001" s="5" t="str">
        <f t="shared" si="93"/>
        <v>Solar PV</v>
      </c>
      <c r="B3001" s="5">
        <v>10</v>
      </c>
      <c r="C3001" s="6" t="s">
        <v>9</v>
      </c>
      <c r="D3001" s="6">
        <v>6</v>
      </c>
      <c r="E3001" s="7" t="s">
        <v>11</v>
      </c>
      <c r="F3001" s="7">
        <v>8</v>
      </c>
      <c r="G3001" s="8" t="s">
        <v>34</v>
      </c>
      <c r="H3001" s="4" t="str">
        <f t="shared" si="92"/>
        <v>3</v>
      </c>
      <c r="I3001" s="13">
        <v>16.371000000000002</v>
      </c>
    </row>
    <row r="3002" spans="1:9" ht="15" customHeight="1" x14ac:dyDescent="0.25">
      <c r="A3002" s="5" t="str">
        <f t="shared" si="93"/>
        <v>Biomass</v>
      </c>
      <c r="B3002" s="5">
        <v>11</v>
      </c>
      <c r="C3002" s="6" t="s">
        <v>9</v>
      </c>
      <c r="D3002" s="6">
        <v>6</v>
      </c>
      <c r="E3002" s="7" t="s">
        <v>11</v>
      </c>
      <c r="F3002" s="7">
        <v>8</v>
      </c>
      <c r="G3002" s="8" t="s">
        <v>34</v>
      </c>
      <c r="H3002" s="4" t="str">
        <f t="shared" si="92"/>
        <v>3</v>
      </c>
      <c r="I3002" s="13">
        <v>5.3500000000000005</v>
      </c>
    </row>
    <row r="3003" spans="1:9" ht="15" customHeight="1" x14ac:dyDescent="0.25">
      <c r="A3003" s="5" t="str">
        <f t="shared" si="93"/>
        <v>Cogeneration</v>
      </c>
      <c r="B3003" s="5">
        <v>12</v>
      </c>
      <c r="C3003" s="6" t="s">
        <v>9</v>
      </c>
      <c r="D3003" s="6">
        <v>6</v>
      </c>
      <c r="E3003" s="7" t="s">
        <v>11</v>
      </c>
      <c r="F3003" s="7">
        <v>8</v>
      </c>
      <c r="G3003" s="8" t="s">
        <v>34</v>
      </c>
      <c r="H3003" s="4" t="str">
        <f t="shared" si="92"/>
        <v>3</v>
      </c>
      <c r="I3003" s="13">
        <v>25.783120804166671</v>
      </c>
    </row>
    <row r="3004" spans="1:9" ht="15" customHeight="1" x14ac:dyDescent="0.25">
      <c r="A3004" s="5" t="str">
        <f t="shared" si="93"/>
        <v>Nuclear</v>
      </c>
      <c r="B3004" s="5">
        <v>13</v>
      </c>
      <c r="C3004" s="6" t="s">
        <v>9</v>
      </c>
      <c r="D3004" s="6">
        <v>6</v>
      </c>
      <c r="E3004" s="7" t="s">
        <v>11</v>
      </c>
      <c r="F3004" s="7">
        <v>8</v>
      </c>
      <c r="G3004" s="8" t="s">
        <v>34</v>
      </c>
      <c r="H3004" s="4" t="str">
        <f t="shared" si="92"/>
        <v>3</v>
      </c>
      <c r="I3004" s="13">
        <v>24.770499999999998</v>
      </c>
    </row>
    <row r="3005" spans="1:9" ht="15" customHeight="1" x14ac:dyDescent="0.25">
      <c r="A3005" s="5" t="str">
        <f t="shared" si="93"/>
        <v>Conventional Thermoelectric</v>
      </c>
      <c r="B3005" s="5">
        <v>1</v>
      </c>
      <c r="C3005" s="6" t="s">
        <v>10</v>
      </c>
      <c r="D3005" s="6">
        <v>7</v>
      </c>
      <c r="E3005" s="7" t="s">
        <v>11</v>
      </c>
      <c r="F3005" s="7">
        <v>8</v>
      </c>
      <c r="G3005" s="8" t="s">
        <v>34</v>
      </c>
      <c r="H3005" s="4" t="str">
        <f t="shared" si="92"/>
        <v>3</v>
      </c>
      <c r="I3005" s="13">
        <v>63.954327999999997</v>
      </c>
    </row>
    <row r="3006" spans="1:9" ht="15" customHeight="1" x14ac:dyDescent="0.25">
      <c r="A3006" s="5" t="str">
        <f t="shared" si="93"/>
        <v>Combined Cycle</v>
      </c>
      <c r="B3006" s="5">
        <v>2</v>
      </c>
      <c r="C3006" s="6" t="s">
        <v>10</v>
      </c>
      <c r="D3006" s="6">
        <v>7</v>
      </c>
      <c r="E3006" s="7" t="s">
        <v>11</v>
      </c>
      <c r="F3006" s="7">
        <v>8</v>
      </c>
      <c r="G3006" s="8" t="s">
        <v>34</v>
      </c>
      <c r="H3006" s="4" t="str">
        <f t="shared" si="92"/>
        <v>3</v>
      </c>
      <c r="I3006" s="13">
        <v>38.176723937500007</v>
      </c>
    </row>
    <row r="3007" spans="1:9" ht="15" customHeight="1" x14ac:dyDescent="0.25">
      <c r="A3007" s="5" t="str">
        <f t="shared" si="93"/>
        <v>Coal</v>
      </c>
      <c r="B3007" s="5">
        <v>3</v>
      </c>
      <c r="C3007" s="6" t="s">
        <v>10</v>
      </c>
      <c r="D3007" s="6">
        <v>7</v>
      </c>
      <c r="E3007" s="7" t="s">
        <v>11</v>
      </c>
      <c r="F3007" s="7">
        <v>8</v>
      </c>
      <c r="G3007" s="8" t="s">
        <v>34</v>
      </c>
      <c r="H3007" s="4" t="str">
        <f t="shared" si="92"/>
        <v>3</v>
      </c>
      <c r="I3007" s="13">
        <v>39.483000000000004</v>
      </c>
    </row>
    <row r="3008" spans="1:9" ht="15" customHeight="1" x14ac:dyDescent="0.25">
      <c r="A3008" s="5" t="str">
        <f t="shared" si="93"/>
        <v>Turbogas</v>
      </c>
      <c r="B3008" s="5">
        <v>4</v>
      </c>
      <c r="C3008" s="6" t="s">
        <v>10</v>
      </c>
      <c r="D3008" s="6">
        <v>7</v>
      </c>
      <c r="E3008" s="7" t="s">
        <v>11</v>
      </c>
      <c r="F3008" s="7">
        <v>8</v>
      </c>
      <c r="G3008" s="8" t="s">
        <v>34</v>
      </c>
      <c r="H3008" s="4" t="str">
        <f t="shared" si="92"/>
        <v>3</v>
      </c>
      <c r="I3008" s="13">
        <v>61.189688750000002</v>
      </c>
    </row>
    <row r="3009" spans="1:9" ht="15" customHeight="1" x14ac:dyDescent="0.25">
      <c r="A3009" s="5" t="str">
        <f t="shared" si="93"/>
        <v>Internal Combustion</v>
      </c>
      <c r="B3009" s="5">
        <v>5</v>
      </c>
      <c r="C3009" s="6" t="s">
        <v>10</v>
      </c>
      <c r="D3009" s="6">
        <v>7</v>
      </c>
      <c r="E3009" s="7" t="s">
        <v>11</v>
      </c>
      <c r="F3009" s="7">
        <v>8</v>
      </c>
      <c r="G3009" s="8" t="s">
        <v>34</v>
      </c>
      <c r="H3009" s="4" t="str">
        <f t="shared" si="92"/>
        <v>3</v>
      </c>
      <c r="I3009" s="13">
        <v>196.78370000000001</v>
      </c>
    </row>
    <row r="3010" spans="1:9" ht="15" customHeight="1" x14ac:dyDescent="0.25">
      <c r="A3010" s="5" t="str">
        <f t="shared" si="93"/>
        <v>Fluidized Bed</v>
      </c>
      <c r="B3010" s="5">
        <v>6</v>
      </c>
      <c r="C3010" s="6" t="s">
        <v>10</v>
      </c>
      <c r="D3010" s="6">
        <v>7</v>
      </c>
      <c r="E3010" s="7" t="s">
        <v>11</v>
      </c>
      <c r="F3010" s="7">
        <v>8</v>
      </c>
      <c r="G3010" s="8" t="s">
        <v>34</v>
      </c>
      <c r="H3010" s="4" t="str">
        <f t="shared" si="92"/>
        <v>3</v>
      </c>
      <c r="I3010" s="13">
        <v>39.483000000000004</v>
      </c>
    </row>
    <row r="3011" spans="1:9" ht="15" customHeight="1" x14ac:dyDescent="0.25">
      <c r="A3011" s="5" t="str">
        <f t="shared" si="93"/>
        <v>Hydropower</v>
      </c>
      <c r="B3011" s="5">
        <v>7</v>
      </c>
      <c r="C3011" s="6" t="s">
        <v>10</v>
      </c>
      <c r="D3011" s="6">
        <v>7</v>
      </c>
      <c r="E3011" s="7" t="s">
        <v>11</v>
      </c>
      <c r="F3011" s="7">
        <v>8</v>
      </c>
      <c r="G3011" s="8" t="s">
        <v>34</v>
      </c>
      <c r="H3011" s="4" t="str">
        <f t="shared" ref="H3011:H3074" si="94">CONCATENATE(RIGHT(G3011,1))</f>
        <v>3</v>
      </c>
      <c r="I3011" s="13">
        <v>0</v>
      </c>
    </row>
    <row r="3012" spans="1:9" ht="15" customHeight="1" x14ac:dyDescent="0.25">
      <c r="A3012" s="5" t="str">
        <f t="shared" si="93"/>
        <v>Wind</v>
      </c>
      <c r="B3012" s="5">
        <v>8</v>
      </c>
      <c r="C3012" s="6" t="s">
        <v>10</v>
      </c>
      <c r="D3012" s="6">
        <v>7</v>
      </c>
      <c r="E3012" s="7" t="s">
        <v>11</v>
      </c>
      <c r="F3012" s="7">
        <v>8</v>
      </c>
      <c r="G3012" s="8" t="s">
        <v>34</v>
      </c>
      <c r="H3012" s="4" t="str">
        <f t="shared" si="94"/>
        <v>3</v>
      </c>
      <c r="I3012" s="13">
        <v>9.2555000000000014</v>
      </c>
    </row>
    <row r="3013" spans="1:9" ht="15" customHeight="1" x14ac:dyDescent="0.25">
      <c r="A3013" s="5" t="str">
        <f t="shared" si="93"/>
        <v>Geothermal</v>
      </c>
      <c r="B3013" s="5">
        <v>9</v>
      </c>
      <c r="C3013" s="6" t="s">
        <v>10</v>
      </c>
      <c r="D3013" s="6">
        <v>7</v>
      </c>
      <c r="E3013" s="7" t="s">
        <v>11</v>
      </c>
      <c r="F3013" s="7">
        <v>8</v>
      </c>
      <c r="G3013" s="8" t="s">
        <v>34</v>
      </c>
      <c r="H3013" s="4" t="str">
        <f t="shared" si="94"/>
        <v>3</v>
      </c>
      <c r="I3013" s="13">
        <v>36.758352000000002</v>
      </c>
    </row>
    <row r="3014" spans="1:9" ht="15" customHeight="1" x14ac:dyDescent="0.25">
      <c r="A3014" s="5" t="str">
        <f t="shared" si="93"/>
        <v>Solar PV</v>
      </c>
      <c r="B3014" s="5">
        <v>10</v>
      </c>
      <c r="C3014" s="6" t="s">
        <v>10</v>
      </c>
      <c r="D3014" s="6">
        <v>7</v>
      </c>
      <c r="E3014" s="7" t="s">
        <v>11</v>
      </c>
      <c r="F3014" s="7">
        <v>8</v>
      </c>
      <c r="G3014" s="8" t="s">
        <v>34</v>
      </c>
      <c r="H3014" s="4" t="str">
        <f t="shared" si="94"/>
        <v>3</v>
      </c>
      <c r="I3014" s="13">
        <v>16.371000000000002</v>
      </c>
    </row>
    <row r="3015" spans="1:9" ht="15" customHeight="1" x14ac:dyDescent="0.25">
      <c r="A3015" s="5" t="str">
        <f t="shared" si="93"/>
        <v>Biomass</v>
      </c>
      <c r="B3015" s="5">
        <v>11</v>
      </c>
      <c r="C3015" s="6" t="s">
        <v>10</v>
      </c>
      <c r="D3015" s="6">
        <v>7</v>
      </c>
      <c r="E3015" s="7" t="s">
        <v>11</v>
      </c>
      <c r="F3015" s="7">
        <v>8</v>
      </c>
      <c r="G3015" s="8" t="s">
        <v>34</v>
      </c>
      <c r="H3015" s="4" t="str">
        <f t="shared" si="94"/>
        <v>3</v>
      </c>
      <c r="I3015" s="13">
        <v>5.3500000000000005</v>
      </c>
    </row>
    <row r="3016" spans="1:9" ht="15" customHeight="1" x14ac:dyDescent="0.25">
      <c r="A3016" s="5" t="str">
        <f t="shared" si="93"/>
        <v>Cogeneration</v>
      </c>
      <c r="B3016" s="5">
        <v>12</v>
      </c>
      <c r="C3016" s="6" t="s">
        <v>10</v>
      </c>
      <c r="D3016" s="6">
        <v>7</v>
      </c>
      <c r="E3016" s="7" t="s">
        <v>11</v>
      </c>
      <c r="F3016" s="7">
        <v>8</v>
      </c>
      <c r="G3016" s="8" t="s">
        <v>34</v>
      </c>
      <c r="H3016" s="4" t="str">
        <f t="shared" si="94"/>
        <v>3</v>
      </c>
      <c r="I3016" s="13">
        <v>38.176723937500007</v>
      </c>
    </row>
    <row r="3017" spans="1:9" ht="15" customHeight="1" x14ac:dyDescent="0.25">
      <c r="A3017" s="5" t="str">
        <f t="shared" si="93"/>
        <v>Nuclear</v>
      </c>
      <c r="B3017" s="5">
        <v>13</v>
      </c>
      <c r="C3017" s="6" t="s">
        <v>10</v>
      </c>
      <c r="D3017" s="6">
        <v>7</v>
      </c>
      <c r="E3017" s="7" t="s">
        <v>11</v>
      </c>
      <c r="F3017" s="7">
        <v>8</v>
      </c>
      <c r="G3017" s="8" t="s">
        <v>34</v>
      </c>
      <c r="H3017" s="4" t="str">
        <f t="shared" si="94"/>
        <v>3</v>
      </c>
      <c r="I3017" s="13">
        <v>24.770499999999998</v>
      </c>
    </row>
    <row r="3018" spans="1:9" ht="15" customHeight="1" x14ac:dyDescent="0.25">
      <c r="A3018" s="5" t="str">
        <f t="shared" si="93"/>
        <v>Conventional Thermoelectric</v>
      </c>
      <c r="B3018" s="5">
        <v>1</v>
      </c>
      <c r="C3018" s="6" t="s">
        <v>11</v>
      </c>
      <c r="D3018" s="6">
        <v>8</v>
      </c>
      <c r="E3018" s="7" t="s">
        <v>11</v>
      </c>
      <c r="F3018" s="7">
        <v>8</v>
      </c>
      <c r="G3018" s="8" t="s">
        <v>34</v>
      </c>
      <c r="H3018" s="4" t="str">
        <f t="shared" si="94"/>
        <v>3</v>
      </c>
      <c r="I3018" s="13">
        <v>59.770399999999995</v>
      </c>
    </row>
    <row r="3019" spans="1:9" ht="15" customHeight="1" x14ac:dyDescent="0.25">
      <c r="A3019" s="5" t="str">
        <f t="shared" si="93"/>
        <v>Combined Cycle</v>
      </c>
      <c r="B3019" s="5">
        <v>2</v>
      </c>
      <c r="C3019" s="6" t="s">
        <v>11</v>
      </c>
      <c r="D3019" s="6">
        <v>8</v>
      </c>
      <c r="E3019" s="7" t="s">
        <v>11</v>
      </c>
      <c r="F3019" s="7">
        <v>8</v>
      </c>
      <c r="G3019" s="8" t="s">
        <v>34</v>
      </c>
      <c r="H3019" s="4" t="str">
        <f t="shared" si="94"/>
        <v>3</v>
      </c>
      <c r="I3019" s="13">
        <v>29.991195833333332</v>
      </c>
    </row>
    <row r="3020" spans="1:9" ht="15" customHeight="1" x14ac:dyDescent="0.25">
      <c r="A3020" s="5" t="str">
        <f t="shared" si="93"/>
        <v>Coal</v>
      </c>
      <c r="B3020" s="5">
        <v>3</v>
      </c>
      <c r="C3020" s="6" t="s">
        <v>11</v>
      </c>
      <c r="D3020" s="6">
        <v>8</v>
      </c>
      <c r="E3020" s="7" t="s">
        <v>11</v>
      </c>
      <c r="F3020" s="7">
        <v>8</v>
      </c>
      <c r="G3020" s="8" t="s">
        <v>34</v>
      </c>
      <c r="H3020" s="4" t="str">
        <f t="shared" si="94"/>
        <v>3</v>
      </c>
      <c r="I3020" s="13">
        <v>36.9</v>
      </c>
    </row>
    <row r="3021" spans="1:9" ht="15" customHeight="1" x14ac:dyDescent="0.25">
      <c r="A3021" s="5" t="str">
        <f t="shared" si="93"/>
        <v>Turbogas</v>
      </c>
      <c r="B3021" s="5">
        <v>4</v>
      </c>
      <c r="C3021" s="6" t="s">
        <v>11</v>
      </c>
      <c r="D3021" s="6">
        <v>8</v>
      </c>
      <c r="E3021" s="7" t="s">
        <v>11</v>
      </c>
      <c r="F3021" s="7">
        <v>8</v>
      </c>
      <c r="G3021" s="8" t="s">
        <v>34</v>
      </c>
      <c r="H3021" s="4" t="str">
        <f t="shared" si="94"/>
        <v>3</v>
      </c>
      <c r="I3021" s="13">
        <v>48.069916666666657</v>
      </c>
    </row>
    <row r="3022" spans="1:9" ht="15" customHeight="1" x14ac:dyDescent="0.25">
      <c r="A3022" s="5" t="str">
        <f t="shared" si="93"/>
        <v>Internal Combustion</v>
      </c>
      <c r="B3022" s="5">
        <v>5</v>
      </c>
      <c r="C3022" s="6" t="s">
        <v>11</v>
      </c>
      <c r="D3022" s="6">
        <v>8</v>
      </c>
      <c r="E3022" s="7" t="s">
        <v>11</v>
      </c>
      <c r="F3022" s="7">
        <v>8</v>
      </c>
      <c r="G3022" s="8" t="s">
        <v>34</v>
      </c>
      <c r="H3022" s="4" t="str">
        <f t="shared" si="94"/>
        <v>3</v>
      </c>
      <c r="I3022" s="13">
        <v>183.91</v>
      </c>
    </row>
    <row r="3023" spans="1:9" ht="15" customHeight="1" x14ac:dyDescent="0.25">
      <c r="A3023" s="5" t="str">
        <f t="shared" si="93"/>
        <v>Fluidized Bed</v>
      </c>
      <c r="B3023" s="5">
        <v>6</v>
      </c>
      <c r="C3023" s="6" t="s">
        <v>11</v>
      </c>
      <c r="D3023" s="6">
        <v>8</v>
      </c>
      <c r="E3023" s="7" t="s">
        <v>11</v>
      </c>
      <c r="F3023" s="7">
        <v>8</v>
      </c>
      <c r="G3023" s="8" t="s">
        <v>34</v>
      </c>
      <c r="H3023" s="4" t="str">
        <f t="shared" si="94"/>
        <v>3</v>
      </c>
      <c r="I3023" s="13">
        <v>36.9</v>
      </c>
    </row>
    <row r="3024" spans="1:9" ht="15" customHeight="1" x14ac:dyDescent="0.25">
      <c r="A3024" s="5" t="str">
        <f t="shared" ref="A3024:A3087" si="95">A3011</f>
        <v>Hydropower</v>
      </c>
      <c r="B3024" s="5">
        <v>7</v>
      </c>
      <c r="C3024" s="6" t="s">
        <v>11</v>
      </c>
      <c r="D3024" s="6">
        <v>8</v>
      </c>
      <c r="E3024" s="7" t="s">
        <v>11</v>
      </c>
      <c r="F3024" s="7">
        <v>8</v>
      </c>
      <c r="G3024" s="8" t="s">
        <v>34</v>
      </c>
      <c r="H3024" s="4" t="str">
        <f t="shared" si="94"/>
        <v>3</v>
      </c>
      <c r="I3024" s="13">
        <v>0</v>
      </c>
    </row>
    <row r="3025" spans="1:9" ht="15" customHeight="1" x14ac:dyDescent="0.25">
      <c r="A3025" s="5" t="str">
        <f t="shared" si="95"/>
        <v>Wind</v>
      </c>
      <c r="B3025" s="5">
        <v>8</v>
      </c>
      <c r="C3025" s="6" t="s">
        <v>11</v>
      </c>
      <c r="D3025" s="6">
        <v>8</v>
      </c>
      <c r="E3025" s="7" t="s">
        <v>11</v>
      </c>
      <c r="F3025" s="7">
        <v>8</v>
      </c>
      <c r="G3025" s="8" t="s">
        <v>34</v>
      </c>
      <c r="H3025" s="4" t="str">
        <f t="shared" si="94"/>
        <v>3</v>
      </c>
      <c r="I3025" s="13">
        <v>8.65</v>
      </c>
    </row>
    <row r="3026" spans="1:9" ht="15" customHeight="1" x14ac:dyDescent="0.25">
      <c r="A3026" s="5" t="str">
        <f t="shared" si="95"/>
        <v>Geothermal</v>
      </c>
      <c r="B3026" s="5">
        <v>9</v>
      </c>
      <c r="C3026" s="6" t="s">
        <v>11</v>
      </c>
      <c r="D3026" s="6">
        <v>8</v>
      </c>
      <c r="E3026" s="7" t="s">
        <v>11</v>
      </c>
      <c r="F3026" s="7">
        <v>8</v>
      </c>
      <c r="G3026" s="8" t="s">
        <v>34</v>
      </c>
      <c r="H3026" s="4" t="str">
        <f t="shared" si="94"/>
        <v>3</v>
      </c>
      <c r="I3026" s="13">
        <v>34.3536</v>
      </c>
    </row>
    <row r="3027" spans="1:9" ht="15" customHeight="1" x14ac:dyDescent="0.25">
      <c r="A3027" s="5" t="str">
        <f t="shared" si="95"/>
        <v>Solar PV</v>
      </c>
      <c r="B3027" s="5">
        <v>10</v>
      </c>
      <c r="C3027" s="6" t="s">
        <v>11</v>
      </c>
      <c r="D3027" s="6">
        <v>8</v>
      </c>
      <c r="E3027" s="7" t="s">
        <v>11</v>
      </c>
      <c r="F3027" s="7">
        <v>8</v>
      </c>
      <c r="G3027" s="8" t="s">
        <v>34</v>
      </c>
      <c r="H3027" s="4" t="str">
        <f t="shared" si="94"/>
        <v>3</v>
      </c>
      <c r="I3027" s="13">
        <v>15.3</v>
      </c>
    </row>
    <row r="3028" spans="1:9" ht="15" customHeight="1" x14ac:dyDescent="0.25">
      <c r="A3028" s="5" t="str">
        <f t="shared" si="95"/>
        <v>Biomass</v>
      </c>
      <c r="B3028" s="5">
        <v>11</v>
      </c>
      <c r="C3028" s="6" t="s">
        <v>11</v>
      </c>
      <c r="D3028" s="6">
        <v>8</v>
      </c>
      <c r="E3028" s="7" t="s">
        <v>11</v>
      </c>
      <c r="F3028" s="7">
        <v>8</v>
      </c>
      <c r="G3028" s="8" t="s">
        <v>34</v>
      </c>
      <c r="H3028" s="4" t="str">
        <f t="shared" si="94"/>
        <v>3</v>
      </c>
      <c r="I3028" s="13">
        <v>5</v>
      </c>
    </row>
    <row r="3029" spans="1:9" ht="15" customHeight="1" x14ac:dyDescent="0.25">
      <c r="A3029" s="5" t="str">
        <f t="shared" si="95"/>
        <v>Cogeneration</v>
      </c>
      <c r="B3029" s="5">
        <v>12</v>
      </c>
      <c r="C3029" s="6" t="s">
        <v>11</v>
      </c>
      <c r="D3029" s="6">
        <v>8</v>
      </c>
      <c r="E3029" s="7" t="s">
        <v>11</v>
      </c>
      <c r="F3029" s="7">
        <v>8</v>
      </c>
      <c r="G3029" s="8" t="s">
        <v>34</v>
      </c>
      <c r="H3029" s="4" t="str">
        <f t="shared" si="94"/>
        <v>3</v>
      </c>
      <c r="I3029" s="13">
        <v>29.991195833333332</v>
      </c>
    </row>
    <row r="3030" spans="1:9" ht="15" customHeight="1" x14ac:dyDescent="0.25">
      <c r="A3030" s="5" t="str">
        <f t="shared" si="95"/>
        <v>Nuclear</v>
      </c>
      <c r="B3030" s="5">
        <v>13</v>
      </c>
      <c r="C3030" s="6" t="s">
        <v>11</v>
      </c>
      <c r="D3030" s="6">
        <v>8</v>
      </c>
      <c r="E3030" s="7" t="s">
        <v>11</v>
      </c>
      <c r="F3030" s="7">
        <v>8</v>
      </c>
      <c r="G3030" s="8" t="s">
        <v>34</v>
      </c>
      <c r="H3030" s="4" t="str">
        <f t="shared" si="94"/>
        <v>3</v>
      </c>
      <c r="I3030" s="13">
        <v>23.15</v>
      </c>
    </row>
    <row r="3031" spans="1:9" ht="15" customHeight="1" x14ac:dyDescent="0.25">
      <c r="A3031" s="5" t="str">
        <f t="shared" si="95"/>
        <v>Conventional Thermoelectric</v>
      </c>
      <c r="B3031" s="5">
        <v>1</v>
      </c>
      <c r="C3031" s="6" t="s">
        <v>12</v>
      </c>
      <c r="D3031" s="6">
        <v>9</v>
      </c>
      <c r="E3031" s="7" t="s">
        <v>11</v>
      </c>
      <c r="F3031" s="7">
        <v>8</v>
      </c>
      <c r="G3031" s="8" t="s">
        <v>34</v>
      </c>
      <c r="H3031" s="4" t="str">
        <f t="shared" si="94"/>
        <v>3</v>
      </c>
      <c r="I3031" s="13">
        <v>63.954327999999997</v>
      </c>
    </row>
    <row r="3032" spans="1:9" ht="15" customHeight="1" x14ac:dyDescent="0.25">
      <c r="A3032" s="5" t="str">
        <f t="shared" si="95"/>
        <v>Combined Cycle</v>
      </c>
      <c r="B3032" s="5">
        <v>2</v>
      </c>
      <c r="C3032" s="6" t="s">
        <v>12</v>
      </c>
      <c r="D3032" s="6">
        <v>9</v>
      </c>
      <c r="E3032" s="7" t="s">
        <v>11</v>
      </c>
      <c r="F3032" s="7">
        <v>8</v>
      </c>
      <c r="G3032" s="8" t="s">
        <v>34</v>
      </c>
      <c r="H3032" s="4" t="str">
        <f t="shared" si="94"/>
        <v>3</v>
      </c>
      <c r="I3032" s="13">
        <v>26.557721000000001</v>
      </c>
    </row>
    <row r="3033" spans="1:9" ht="15" customHeight="1" x14ac:dyDescent="0.25">
      <c r="A3033" s="5" t="str">
        <f t="shared" si="95"/>
        <v>Coal</v>
      </c>
      <c r="B3033" s="5">
        <v>3</v>
      </c>
      <c r="C3033" s="6" t="s">
        <v>12</v>
      </c>
      <c r="D3033" s="6">
        <v>9</v>
      </c>
      <c r="E3033" s="7" t="s">
        <v>11</v>
      </c>
      <c r="F3033" s="7">
        <v>8</v>
      </c>
      <c r="G3033" s="8" t="s">
        <v>34</v>
      </c>
      <c r="H3033" s="4" t="str">
        <f t="shared" si="94"/>
        <v>3</v>
      </c>
      <c r="I3033" s="13">
        <v>39.483000000000004</v>
      </c>
    </row>
    <row r="3034" spans="1:9" ht="15" customHeight="1" x14ac:dyDescent="0.25">
      <c r="A3034" s="5" t="str">
        <f t="shared" si="95"/>
        <v>Turbogas</v>
      </c>
      <c r="B3034" s="5">
        <v>4</v>
      </c>
      <c r="C3034" s="6" t="s">
        <v>12</v>
      </c>
      <c r="D3034" s="6">
        <v>9</v>
      </c>
      <c r="E3034" s="7" t="s">
        <v>11</v>
      </c>
      <c r="F3034" s="7">
        <v>8</v>
      </c>
      <c r="G3034" s="8" t="s">
        <v>34</v>
      </c>
      <c r="H3034" s="4" t="str">
        <f t="shared" si="94"/>
        <v>3</v>
      </c>
      <c r="I3034" s="13">
        <v>42.566739999999996</v>
      </c>
    </row>
    <row r="3035" spans="1:9" ht="15" customHeight="1" x14ac:dyDescent="0.25">
      <c r="A3035" s="5" t="str">
        <f t="shared" si="95"/>
        <v>Internal Combustion</v>
      </c>
      <c r="B3035" s="5">
        <v>5</v>
      </c>
      <c r="C3035" s="6" t="s">
        <v>12</v>
      </c>
      <c r="D3035" s="6">
        <v>9</v>
      </c>
      <c r="E3035" s="7" t="s">
        <v>11</v>
      </c>
      <c r="F3035" s="7">
        <v>8</v>
      </c>
      <c r="G3035" s="8" t="s">
        <v>34</v>
      </c>
      <c r="H3035" s="4" t="str">
        <f t="shared" si="94"/>
        <v>3</v>
      </c>
      <c r="I3035" s="13">
        <v>196.78370000000001</v>
      </c>
    </row>
    <row r="3036" spans="1:9" ht="15" customHeight="1" x14ac:dyDescent="0.25">
      <c r="A3036" s="5" t="str">
        <f t="shared" si="95"/>
        <v>Fluidized Bed</v>
      </c>
      <c r="B3036" s="5">
        <v>6</v>
      </c>
      <c r="C3036" s="6" t="s">
        <v>12</v>
      </c>
      <c r="D3036" s="6">
        <v>9</v>
      </c>
      <c r="E3036" s="7" t="s">
        <v>11</v>
      </c>
      <c r="F3036" s="7">
        <v>8</v>
      </c>
      <c r="G3036" s="8" t="s">
        <v>34</v>
      </c>
      <c r="H3036" s="4" t="str">
        <f t="shared" si="94"/>
        <v>3</v>
      </c>
      <c r="I3036" s="13">
        <v>39.483000000000004</v>
      </c>
    </row>
    <row r="3037" spans="1:9" ht="15" customHeight="1" x14ac:dyDescent="0.25">
      <c r="A3037" s="5" t="str">
        <f t="shared" si="95"/>
        <v>Hydropower</v>
      </c>
      <c r="B3037" s="5">
        <v>7</v>
      </c>
      <c r="C3037" s="6" t="s">
        <v>12</v>
      </c>
      <c r="D3037" s="6">
        <v>9</v>
      </c>
      <c r="E3037" s="7" t="s">
        <v>11</v>
      </c>
      <c r="F3037" s="7">
        <v>8</v>
      </c>
      <c r="G3037" s="8" t="s">
        <v>34</v>
      </c>
      <c r="H3037" s="4" t="str">
        <f t="shared" si="94"/>
        <v>3</v>
      </c>
      <c r="I3037" s="13">
        <v>0</v>
      </c>
    </row>
    <row r="3038" spans="1:9" ht="15" customHeight="1" x14ac:dyDescent="0.25">
      <c r="A3038" s="5" t="str">
        <f t="shared" si="95"/>
        <v>Wind</v>
      </c>
      <c r="B3038" s="5">
        <v>8</v>
      </c>
      <c r="C3038" s="6" t="s">
        <v>12</v>
      </c>
      <c r="D3038" s="6">
        <v>9</v>
      </c>
      <c r="E3038" s="7" t="s">
        <v>11</v>
      </c>
      <c r="F3038" s="7">
        <v>8</v>
      </c>
      <c r="G3038" s="8" t="s">
        <v>34</v>
      </c>
      <c r="H3038" s="4" t="str">
        <f t="shared" si="94"/>
        <v>3</v>
      </c>
      <c r="I3038" s="13">
        <v>9.2555000000000014</v>
      </c>
    </row>
    <row r="3039" spans="1:9" ht="15" customHeight="1" x14ac:dyDescent="0.25">
      <c r="A3039" s="5" t="str">
        <f t="shared" si="95"/>
        <v>Geothermal</v>
      </c>
      <c r="B3039" s="5">
        <v>9</v>
      </c>
      <c r="C3039" s="6" t="s">
        <v>12</v>
      </c>
      <c r="D3039" s="6">
        <v>9</v>
      </c>
      <c r="E3039" s="7" t="s">
        <v>11</v>
      </c>
      <c r="F3039" s="7">
        <v>8</v>
      </c>
      <c r="G3039" s="8" t="s">
        <v>34</v>
      </c>
      <c r="H3039" s="4" t="str">
        <f t="shared" si="94"/>
        <v>3</v>
      </c>
      <c r="I3039" s="13">
        <v>36.758352000000002</v>
      </c>
    </row>
    <row r="3040" spans="1:9" ht="15" customHeight="1" x14ac:dyDescent="0.25">
      <c r="A3040" s="5" t="str">
        <f t="shared" si="95"/>
        <v>Solar PV</v>
      </c>
      <c r="B3040" s="5">
        <v>10</v>
      </c>
      <c r="C3040" s="6" t="s">
        <v>12</v>
      </c>
      <c r="D3040" s="6">
        <v>9</v>
      </c>
      <c r="E3040" s="7" t="s">
        <v>11</v>
      </c>
      <c r="F3040" s="7">
        <v>8</v>
      </c>
      <c r="G3040" s="8" t="s">
        <v>34</v>
      </c>
      <c r="H3040" s="4" t="str">
        <f t="shared" si="94"/>
        <v>3</v>
      </c>
      <c r="I3040" s="13">
        <v>16.371000000000002</v>
      </c>
    </row>
    <row r="3041" spans="1:9" ht="15" customHeight="1" x14ac:dyDescent="0.25">
      <c r="A3041" s="5" t="str">
        <f t="shared" si="95"/>
        <v>Biomass</v>
      </c>
      <c r="B3041" s="5">
        <v>11</v>
      </c>
      <c r="C3041" s="6" t="s">
        <v>12</v>
      </c>
      <c r="D3041" s="6">
        <v>9</v>
      </c>
      <c r="E3041" s="7" t="s">
        <v>11</v>
      </c>
      <c r="F3041" s="7">
        <v>8</v>
      </c>
      <c r="G3041" s="8" t="s">
        <v>34</v>
      </c>
      <c r="H3041" s="4" t="str">
        <f t="shared" si="94"/>
        <v>3</v>
      </c>
      <c r="I3041" s="13">
        <v>5.3500000000000005</v>
      </c>
    </row>
    <row r="3042" spans="1:9" ht="15" customHeight="1" x14ac:dyDescent="0.25">
      <c r="A3042" s="5" t="str">
        <f t="shared" si="95"/>
        <v>Cogeneration</v>
      </c>
      <c r="B3042" s="5">
        <v>12</v>
      </c>
      <c r="C3042" s="6" t="s">
        <v>12</v>
      </c>
      <c r="D3042" s="6">
        <v>9</v>
      </c>
      <c r="E3042" s="7" t="s">
        <v>11</v>
      </c>
      <c r="F3042" s="7">
        <v>8</v>
      </c>
      <c r="G3042" s="8" t="s">
        <v>34</v>
      </c>
      <c r="H3042" s="4" t="str">
        <f t="shared" si="94"/>
        <v>3</v>
      </c>
      <c r="I3042" s="13">
        <v>26.557721000000001</v>
      </c>
    </row>
    <row r="3043" spans="1:9" ht="15" customHeight="1" x14ac:dyDescent="0.25">
      <c r="A3043" s="5" t="str">
        <f t="shared" si="95"/>
        <v>Nuclear</v>
      </c>
      <c r="B3043" s="5">
        <v>13</v>
      </c>
      <c r="C3043" s="6" t="s">
        <v>12</v>
      </c>
      <c r="D3043" s="6">
        <v>9</v>
      </c>
      <c r="E3043" s="7" t="s">
        <v>11</v>
      </c>
      <c r="F3043" s="7">
        <v>8</v>
      </c>
      <c r="G3043" s="8" t="s">
        <v>34</v>
      </c>
      <c r="H3043" s="4" t="str">
        <f t="shared" si="94"/>
        <v>3</v>
      </c>
      <c r="I3043" s="13">
        <v>24.770499999999998</v>
      </c>
    </row>
    <row r="3044" spans="1:9" ht="15" customHeight="1" x14ac:dyDescent="0.25">
      <c r="A3044" s="5" t="str">
        <f t="shared" si="95"/>
        <v>Conventional Thermoelectric</v>
      </c>
      <c r="B3044" s="5">
        <v>1</v>
      </c>
      <c r="C3044" s="6" t="s">
        <v>4</v>
      </c>
      <c r="D3044" s="6">
        <v>1</v>
      </c>
      <c r="E3044" s="7" t="s">
        <v>12</v>
      </c>
      <c r="F3044" s="7">
        <v>9</v>
      </c>
      <c r="G3044" s="8" t="s">
        <v>34</v>
      </c>
      <c r="H3044" s="4" t="str">
        <f t="shared" si="94"/>
        <v>3</v>
      </c>
      <c r="I3044" s="13">
        <v>63.954327999999997</v>
      </c>
    </row>
    <row r="3045" spans="1:9" ht="15" customHeight="1" x14ac:dyDescent="0.25">
      <c r="A3045" s="5" t="str">
        <f t="shared" si="95"/>
        <v>Combined Cycle</v>
      </c>
      <c r="B3045" s="5">
        <v>2</v>
      </c>
      <c r="C3045" s="6" t="s">
        <v>4</v>
      </c>
      <c r="D3045" s="6">
        <v>1</v>
      </c>
      <c r="E3045" s="7" t="s">
        <v>12</v>
      </c>
      <c r="F3045" s="7">
        <v>9</v>
      </c>
      <c r="G3045" s="8" t="s">
        <v>34</v>
      </c>
      <c r="H3045" s="4" t="str">
        <f t="shared" si="94"/>
        <v>3</v>
      </c>
      <c r="I3045" s="13">
        <v>39.836581500000001</v>
      </c>
    </row>
    <row r="3046" spans="1:9" ht="15" customHeight="1" x14ac:dyDescent="0.25">
      <c r="A3046" s="5" t="str">
        <f t="shared" si="95"/>
        <v>Coal</v>
      </c>
      <c r="B3046" s="5">
        <v>3</v>
      </c>
      <c r="C3046" s="6" t="s">
        <v>4</v>
      </c>
      <c r="D3046" s="6">
        <v>1</v>
      </c>
      <c r="E3046" s="7" t="s">
        <v>12</v>
      </c>
      <c r="F3046" s="7">
        <v>9</v>
      </c>
      <c r="G3046" s="8" t="s">
        <v>34</v>
      </c>
      <c r="H3046" s="4" t="str">
        <f t="shared" si="94"/>
        <v>3</v>
      </c>
      <c r="I3046" s="13">
        <v>39.483000000000004</v>
      </c>
    </row>
    <row r="3047" spans="1:9" ht="15" customHeight="1" x14ac:dyDescent="0.25">
      <c r="A3047" s="5" t="str">
        <f t="shared" si="95"/>
        <v>Turbogas</v>
      </c>
      <c r="B3047" s="5">
        <v>4</v>
      </c>
      <c r="C3047" s="6" t="s">
        <v>4</v>
      </c>
      <c r="D3047" s="6">
        <v>1</v>
      </c>
      <c r="E3047" s="7" t="s">
        <v>12</v>
      </c>
      <c r="F3047" s="7">
        <v>9</v>
      </c>
      <c r="G3047" s="8" t="s">
        <v>34</v>
      </c>
      <c r="H3047" s="4" t="str">
        <f t="shared" si="94"/>
        <v>3</v>
      </c>
      <c r="I3047" s="13">
        <v>63.850109999999994</v>
      </c>
    </row>
    <row r="3048" spans="1:9" ht="15" customHeight="1" x14ac:dyDescent="0.25">
      <c r="A3048" s="5" t="str">
        <f t="shared" si="95"/>
        <v>Internal Combustion</v>
      </c>
      <c r="B3048" s="5">
        <v>5</v>
      </c>
      <c r="C3048" s="6" t="s">
        <v>4</v>
      </c>
      <c r="D3048" s="6">
        <v>1</v>
      </c>
      <c r="E3048" s="7" t="s">
        <v>12</v>
      </c>
      <c r="F3048" s="7">
        <v>9</v>
      </c>
      <c r="G3048" s="8" t="s">
        <v>34</v>
      </c>
      <c r="H3048" s="4" t="str">
        <f t="shared" si="94"/>
        <v>3</v>
      </c>
      <c r="I3048" s="13">
        <v>196.78370000000001</v>
      </c>
    </row>
    <row r="3049" spans="1:9" ht="15" customHeight="1" x14ac:dyDescent="0.25">
      <c r="A3049" s="5" t="str">
        <f t="shared" si="95"/>
        <v>Fluidized Bed</v>
      </c>
      <c r="B3049" s="5">
        <v>6</v>
      </c>
      <c r="C3049" s="6" t="s">
        <v>4</v>
      </c>
      <c r="D3049" s="6">
        <v>1</v>
      </c>
      <c r="E3049" s="7" t="s">
        <v>12</v>
      </c>
      <c r="F3049" s="7">
        <v>9</v>
      </c>
      <c r="G3049" s="8" t="s">
        <v>34</v>
      </c>
      <c r="H3049" s="4" t="str">
        <f t="shared" si="94"/>
        <v>3</v>
      </c>
      <c r="I3049" s="13">
        <v>39.483000000000004</v>
      </c>
    </row>
    <row r="3050" spans="1:9" ht="15" customHeight="1" x14ac:dyDescent="0.25">
      <c r="A3050" s="5" t="str">
        <f t="shared" si="95"/>
        <v>Hydropower</v>
      </c>
      <c r="B3050" s="5">
        <v>7</v>
      </c>
      <c r="C3050" s="6" t="s">
        <v>4</v>
      </c>
      <c r="D3050" s="6">
        <v>1</v>
      </c>
      <c r="E3050" s="7" t="s">
        <v>12</v>
      </c>
      <c r="F3050" s="7">
        <v>9</v>
      </c>
      <c r="G3050" s="8" t="s">
        <v>34</v>
      </c>
      <c r="H3050" s="4" t="str">
        <f t="shared" si="94"/>
        <v>3</v>
      </c>
      <c r="I3050" s="13">
        <v>0</v>
      </c>
    </row>
    <row r="3051" spans="1:9" ht="15" customHeight="1" x14ac:dyDescent="0.25">
      <c r="A3051" s="5" t="str">
        <f t="shared" si="95"/>
        <v>Wind</v>
      </c>
      <c r="B3051" s="5">
        <v>8</v>
      </c>
      <c r="C3051" s="6" t="s">
        <v>4</v>
      </c>
      <c r="D3051" s="6">
        <v>1</v>
      </c>
      <c r="E3051" s="7" t="s">
        <v>12</v>
      </c>
      <c r="F3051" s="7">
        <v>9</v>
      </c>
      <c r="G3051" s="8" t="s">
        <v>34</v>
      </c>
      <c r="H3051" s="4" t="str">
        <f t="shared" si="94"/>
        <v>3</v>
      </c>
      <c r="I3051" s="13">
        <v>9.2555000000000014</v>
      </c>
    </row>
    <row r="3052" spans="1:9" ht="15" customHeight="1" x14ac:dyDescent="0.25">
      <c r="A3052" s="5" t="str">
        <f t="shared" si="95"/>
        <v>Geothermal</v>
      </c>
      <c r="B3052" s="5">
        <v>9</v>
      </c>
      <c r="C3052" s="6" t="s">
        <v>4</v>
      </c>
      <c r="D3052" s="6">
        <v>1</v>
      </c>
      <c r="E3052" s="7" t="s">
        <v>12</v>
      </c>
      <c r="F3052" s="7">
        <v>9</v>
      </c>
      <c r="G3052" s="8" t="s">
        <v>34</v>
      </c>
      <c r="H3052" s="4" t="str">
        <f t="shared" si="94"/>
        <v>3</v>
      </c>
      <c r="I3052" s="13">
        <v>36.758352000000002</v>
      </c>
    </row>
    <row r="3053" spans="1:9" ht="15" customHeight="1" x14ac:dyDescent="0.25">
      <c r="A3053" s="5" t="str">
        <f t="shared" si="95"/>
        <v>Solar PV</v>
      </c>
      <c r="B3053" s="5">
        <v>10</v>
      </c>
      <c r="C3053" s="6" t="s">
        <v>4</v>
      </c>
      <c r="D3053" s="6">
        <v>1</v>
      </c>
      <c r="E3053" s="7" t="s">
        <v>12</v>
      </c>
      <c r="F3053" s="7">
        <v>9</v>
      </c>
      <c r="G3053" s="8" t="s">
        <v>34</v>
      </c>
      <c r="H3053" s="4" t="str">
        <f t="shared" si="94"/>
        <v>3</v>
      </c>
      <c r="I3053" s="13">
        <v>16.371000000000002</v>
      </c>
    </row>
    <row r="3054" spans="1:9" ht="15" customHeight="1" x14ac:dyDescent="0.25">
      <c r="A3054" s="5" t="str">
        <f t="shared" si="95"/>
        <v>Biomass</v>
      </c>
      <c r="B3054" s="5">
        <v>11</v>
      </c>
      <c r="C3054" s="6" t="s">
        <v>4</v>
      </c>
      <c r="D3054" s="6">
        <v>1</v>
      </c>
      <c r="E3054" s="7" t="s">
        <v>12</v>
      </c>
      <c r="F3054" s="7">
        <v>9</v>
      </c>
      <c r="G3054" s="8" t="s">
        <v>34</v>
      </c>
      <c r="H3054" s="4" t="str">
        <f t="shared" si="94"/>
        <v>3</v>
      </c>
      <c r="I3054" s="13">
        <v>5.3500000000000005</v>
      </c>
    </row>
    <row r="3055" spans="1:9" ht="15" customHeight="1" x14ac:dyDescent="0.25">
      <c r="A3055" s="5" t="str">
        <f t="shared" si="95"/>
        <v>Cogeneration</v>
      </c>
      <c r="B3055" s="5">
        <v>12</v>
      </c>
      <c r="C3055" s="6" t="s">
        <v>4</v>
      </c>
      <c r="D3055" s="6">
        <v>1</v>
      </c>
      <c r="E3055" s="7" t="s">
        <v>12</v>
      </c>
      <c r="F3055" s="7">
        <v>9</v>
      </c>
      <c r="G3055" s="8" t="s">
        <v>34</v>
      </c>
      <c r="H3055" s="4" t="str">
        <f t="shared" si="94"/>
        <v>3</v>
      </c>
      <c r="I3055" s="13">
        <v>39.836581500000001</v>
      </c>
    </row>
    <row r="3056" spans="1:9" ht="15" customHeight="1" x14ac:dyDescent="0.25">
      <c r="A3056" s="5" t="str">
        <f t="shared" si="95"/>
        <v>Nuclear</v>
      </c>
      <c r="B3056" s="5">
        <v>13</v>
      </c>
      <c r="C3056" s="6" t="s">
        <v>4</v>
      </c>
      <c r="D3056" s="6">
        <v>1</v>
      </c>
      <c r="E3056" s="7" t="s">
        <v>12</v>
      </c>
      <c r="F3056" s="7">
        <v>9</v>
      </c>
      <c r="G3056" s="8" t="s">
        <v>34</v>
      </c>
      <c r="H3056" s="4" t="str">
        <f t="shared" si="94"/>
        <v>3</v>
      </c>
      <c r="I3056" s="13">
        <v>24.770499999999998</v>
      </c>
    </row>
    <row r="3057" spans="1:9" ht="15" customHeight="1" x14ac:dyDescent="0.25">
      <c r="A3057" s="5" t="str">
        <f t="shared" si="95"/>
        <v>Conventional Thermoelectric</v>
      </c>
      <c r="B3057" s="5">
        <v>1</v>
      </c>
      <c r="C3057" s="6" t="s">
        <v>5</v>
      </c>
      <c r="D3057" s="6">
        <v>2</v>
      </c>
      <c r="E3057" s="7" t="s">
        <v>12</v>
      </c>
      <c r="F3057" s="7">
        <v>9</v>
      </c>
      <c r="G3057" s="8" t="s">
        <v>34</v>
      </c>
      <c r="H3057" s="4" t="str">
        <f t="shared" si="94"/>
        <v>3</v>
      </c>
      <c r="I3057" s="13">
        <v>63.954327999999997</v>
      </c>
    </row>
    <row r="3058" spans="1:9" ht="15" customHeight="1" x14ac:dyDescent="0.25">
      <c r="A3058" s="5" t="str">
        <f t="shared" si="95"/>
        <v>Combined Cycle</v>
      </c>
      <c r="B3058" s="5">
        <v>2</v>
      </c>
      <c r="C3058" s="6" t="s">
        <v>5</v>
      </c>
      <c r="D3058" s="6">
        <v>2</v>
      </c>
      <c r="E3058" s="7" t="s">
        <v>12</v>
      </c>
      <c r="F3058" s="7">
        <v>9</v>
      </c>
      <c r="G3058" s="8" t="s">
        <v>34</v>
      </c>
      <c r="H3058" s="4" t="str">
        <f t="shared" si="94"/>
        <v>3</v>
      </c>
      <c r="I3058" s="13">
        <v>39.836581500000001</v>
      </c>
    </row>
    <row r="3059" spans="1:9" ht="15" customHeight="1" x14ac:dyDescent="0.25">
      <c r="A3059" s="5" t="str">
        <f t="shared" si="95"/>
        <v>Coal</v>
      </c>
      <c r="B3059" s="5">
        <v>3</v>
      </c>
      <c r="C3059" s="6" t="s">
        <v>5</v>
      </c>
      <c r="D3059" s="6">
        <v>2</v>
      </c>
      <c r="E3059" s="7" t="s">
        <v>12</v>
      </c>
      <c r="F3059" s="7">
        <v>9</v>
      </c>
      <c r="G3059" s="8" t="s">
        <v>34</v>
      </c>
      <c r="H3059" s="4" t="str">
        <f t="shared" si="94"/>
        <v>3</v>
      </c>
      <c r="I3059" s="13">
        <v>39.483000000000004</v>
      </c>
    </row>
    <row r="3060" spans="1:9" ht="15" customHeight="1" x14ac:dyDescent="0.25">
      <c r="A3060" s="5" t="str">
        <f t="shared" si="95"/>
        <v>Turbogas</v>
      </c>
      <c r="B3060" s="5">
        <v>4</v>
      </c>
      <c r="C3060" s="6" t="s">
        <v>5</v>
      </c>
      <c r="D3060" s="6">
        <v>2</v>
      </c>
      <c r="E3060" s="7" t="s">
        <v>12</v>
      </c>
      <c r="F3060" s="7">
        <v>9</v>
      </c>
      <c r="G3060" s="8" t="s">
        <v>34</v>
      </c>
      <c r="H3060" s="4" t="str">
        <f t="shared" si="94"/>
        <v>3</v>
      </c>
      <c r="I3060" s="13">
        <v>63.850109999999994</v>
      </c>
    </row>
    <row r="3061" spans="1:9" ht="15" customHeight="1" x14ac:dyDescent="0.25">
      <c r="A3061" s="5" t="str">
        <f t="shared" si="95"/>
        <v>Internal Combustion</v>
      </c>
      <c r="B3061" s="5">
        <v>5</v>
      </c>
      <c r="C3061" s="6" t="s">
        <v>5</v>
      </c>
      <c r="D3061" s="6">
        <v>2</v>
      </c>
      <c r="E3061" s="7" t="s">
        <v>12</v>
      </c>
      <c r="F3061" s="7">
        <v>9</v>
      </c>
      <c r="G3061" s="8" t="s">
        <v>34</v>
      </c>
      <c r="H3061" s="4" t="str">
        <f t="shared" si="94"/>
        <v>3</v>
      </c>
      <c r="I3061" s="13">
        <v>196.78370000000001</v>
      </c>
    </row>
    <row r="3062" spans="1:9" ht="15" customHeight="1" x14ac:dyDescent="0.25">
      <c r="A3062" s="5" t="str">
        <f t="shared" si="95"/>
        <v>Fluidized Bed</v>
      </c>
      <c r="B3062" s="5">
        <v>6</v>
      </c>
      <c r="C3062" s="6" t="s">
        <v>5</v>
      </c>
      <c r="D3062" s="6">
        <v>2</v>
      </c>
      <c r="E3062" s="7" t="s">
        <v>12</v>
      </c>
      <c r="F3062" s="7">
        <v>9</v>
      </c>
      <c r="G3062" s="8" t="s">
        <v>34</v>
      </c>
      <c r="H3062" s="4" t="str">
        <f t="shared" si="94"/>
        <v>3</v>
      </c>
      <c r="I3062" s="13">
        <v>39.483000000000004</v>
      </c>
    </row>
    <row r="3063" spans="1:9" ht="15" customHeight="1" x14ac:dyDescent="0.25">
      <c r="A3063" s="5" t="str">
        <f t="shared" si="95"/>
        <v>Hydropower</v>
      </c>
      <c r="B3063" s="5">
        <v>7</v>
      </c>
      <c r="C3063" s="6" t="s">
        <v>5</v>
      </c>
      <c r="D3063" s="6">
        <v>2</v>
      </c>
      <c r="E3063" s="7" t="s">
        <v>12</v>
      </c>
      <c r="F3063" s="7">
        <v>9</v>
      </c>
      <c r="G3063" s="8" t="s">
        <v>34</v>
      </c>
      <c r="H3063" s="4" t="str">
        <f t="shared" si="94"/>
        <v>3</v>
      </c>
      <c r="I3063" s="13">
        <v>0</v>
      </c>
    </row>
    <row r="3064" spans="1:9" ht="15" customHeight="1" x14ac:dyDescent="0.25">
      <c r="A3064" s="5" t="str">
        <f t="shared" si="95"/>
        <v>Wind</v>
      </c>
      <c r="B3064" s="5">
        <v>8</v>
      </c>
      <c r="C3064" s="6" t="s">
        <v>5</v>
      </c>
      <c r="D3064" s="6">
        <v>2</v>
      </c>
      <c r="E3064" s="7" t="s">
        <v>12</v>
      </c>
      <c r="F3064" s="7">
        <v>9</v>
      </c>
      <c r="G3064" s="8" t="s">
        <v>34</v>
      </c>
      <c r="H3064" s="4" t="str">
        <f t="shared" si="94"/>
        <v>3</v>
      </c>
      <c r="I3064" s="13">
        <v>9.2555000000000014</v>
      </c>
    </row>
    <row r="3065" spans="1:9" ht="15" customHeight="1" x14ac:dyDescent="0.25">
      <c r="A3065" s="5" t="str">
        <f t="shared" si="95"/>
        <v>Geothermal</v>
      </c>
      <c r="B3065" s="5">
        <v>9</v>
      </c>
      <c r="C3065" s="6" t="s">
        <v>5</v>
      </c>
      <c r="D3065" s="6">
        <v>2</v>
      </c>
      <c r="E3065" s="7" t="s">
        <v>12</v>
      </c>
      <c r="F3065" s="7">
        <v>9</v>
      </c>
      <c r="G3065" s="8" t="s">
        <v>34</v>
      </c>
      <c r="H3065" s="4" t="str">
        <f t="shared" si="94"/>
        <v>3</v>
      </c>
      <c r="I3065" s="13">
        <v>36.758352000000002</v>
      </c>
    </row>
    <row r="3066" spans="1:9" ht="15" customHeight="1" x14ac:dyDescent="0.25">
      <c r="A3066" s="5" t="str">
        <f t="shared" si="95"/>
        <v>Solar PV</v>
      </c>
      <c r="B3066" s="5">
        <v>10</v>
      </c>
      <c r="C3066" s="6" t="s">
        <v>5</v>
      </c>
      <c r="D3066" s="6">
        <v>2</v>
      </c>
      <c r="E3066" s="7" t="s">
        <v>12</v>
      </c>
      <c r="F3066" s="7">
        <v>9</v>
      </c>
      <c r="G3066" s="8" t="s">
        <v>34</v>
      </c>
      <c r="H3066" s="4" t="str">
        <f t="shared" si="94"/>
        <v>3</v>
      </c>
      <c r="I3066" s="13">
        <v>16.371000000000002</v>
      </c>
    </row>
    <row r="3067" spans="1:9" ht="15" customHeight="1" x14ac:dyDescent="0.25">
      <c r="A3067" s="5" t="str">
        <f t="shared" si="95"/>
        <v>Biomass</v>
      </c>
      <c r="B3067" s="5">
        <v>11</v>
      </c>
      <c r="C3067" s="6" t="s">
        <v>5</v>
      </c>
      <c r="D3067" s="6">
        <v>2</v>
      </c>
      <c r="E3067" s="7" t="s">
        <v>12</v>
      </c>
      <c r="F3067" s="7">
        <v>9</v>
      </c>
      <c r="G3067" s="8" t="s">
        <v>34</v>
      </c>
      <c r="H3067" s="4" t="str">
        <f t="shared" si="94"/>
        <v>3</v>
      </c>
      <c r="I3067" s="13">
        <v>5.3500000000000005</v>
      </c>
    </row>
    <row r="3068" spans="1:9" ht="15" customHeight="1" x14ac:dyDescent="0.25">
      <c r="A3068" s="5" t="str">
        <f t="shared" si="95"/>
        <v>Cogeneration</v>
      </c>
      <c r="B3068" s="5">
        <v>12</v>
      </c>
      <c r="C3068" s="6" t="s">
        <v>5</v>
      </c>
      <c r="D3068" s="6">
        <v>2</v>
      </c>
      <c r="E3068" s="7" t="s">
        <v>12</v>
      </c>
      <c r="F3068" s="7">
        <v>9</v>
      </c>
      <c r="G3068" s="8" t="s">
        <v>34</v>
      </c>
      <c r="H3068" s="4" t="str">
        <f t="shared" si="94"/>
        <v>3</v>
      </c>
      <c r="I3068" s="13">
        <v>39.836581500000001</v>
      </c>
    </row>
    <row r="3069" spans="1:9" ht="15" customHeight="1" x14ac:dyDescent="0.25">
      <c r="A3069" s="5" t="str">
        <f t="shared" si="95"/>
        <v>Nuclear</v>
      </c>
      <c r="B3069" s="5">
        <v>13</v>
      </c>
      <c r="C3069" s="6" t="s">
        <v>5</v>
      </c>
      <c r="D3069" s="6">
        <v>2</v>
      </c>
      <c r="E3069" s="7" t="s">
        <v>12</v>
      </c>
      <c r="F3069" s="7">
        <v>9</v>
      </c>
      <c r="G3069" s="8" t="s">
        <v>34</v>
      </c>
      <c r="H3069" s="4" t="str">
        <f t="shared" si="94"/>
        <v>3</v>
      </c>
      <c r="I3069" s="13">
        <v>24.770499999999998</v>
      </c>
    </row>
    <row r="3070" spans="1:9" ht="15" customHeight="1" x14ac:dyDescent="0.25">
      <c r="A3070" s="5" t="str">
        <f t="shared" si="95"/>
        <v>Conventional Thermoelectric</v>
      </c>
      <c r="B3070" s="5">
        <v>1</v>
      </c>
      <c r="C3070" s="6" t="s">
        <v>6</v>
      </c>
      <c r="D3070" s="6">
        <v>3</v>
      </c>
      <c r="E3070" s="7" t="s">
        <v>12</v>
      </c>
      <c r="F3070" s="7">
        <v>9</v>
      </c>
      <c r="G3070" s="8" t="s">
        <v>34</v>
      </c>
      <c r="H3070" s="4" t="str">
        <f t="shared" si="94"/>
        <v>3</v>
      </c>
      <c r="I3070" s="13">
        <v>63.954327999999997</v>
      </c>
    </row>
    <row r="3071" spans="1:9" ht="15" customHeight="1" x14ac:dyDescent="0.25">
      <c r="A3071" s="5" t="str">
        <f t="shared" si="95"/>
        <v>Combined Cycle</v>
      </c>
      <c r="B3071" s="5">
        <v>2</v>
      </c>
      <c r="C3071" s="6" t="s">
        <v>6</v>
      </c>
      <c r="D3071" s="6">
        <v>3</v>
      </c>
      <c r="E3071" s="7" t="s">
        <v>12</v>
      </c>
      <c r="F3071" s="7">
        <v>9</v>
      </c>
      <c r="G3071" s="8" t="s">
        <v>34</v>
      </c>
      <c r="H3071" s="4" t="str">
        <f t="shared" si="94"/>
        <v>3</v>
      </c>
      <c r="I3071" s="13">
        <v>26.557721000000001</v>
      </c>
    </row>
    <row r="3072" spans="1:9" ht="15" customHeight="1" x14ac:dyDescent="0.25">
      <c r="A3072" s="5" t="str">
        <f t="shared" si="95"/>
        <v>Coal</v>
      </c>
      <c r="B3072" s="5">
        <v>3</v>
      </c>
      <c r="C3072" s="6" t="s">
        <v>6</v>
      </c>
      <c r="D3072" s="6">
        <v>3</v>
      </c>
      <c r="E3072" s="7" t="s">
        <v>12</v>
      </c>
      <c r="F3072" s="7">
        <v>9</v>
      </c>
      <c r="G3072" s="8" t="s">
        <v>34</v>
      </c>
      <c r="H3072" s="4" t="str">
        <f t="shared" si="94"/>
        <v>3</v>
      </c>
      <c r="I3072" s="13">
        <v>39.483000000000004</v>
      </c>
    </row>
    <row r="3073" spans="1:9" ht="15" customHeight="1" x14ac:dyDescent="0.25">
      <c r="A3073" s="5" t="str">
        <f t="shared" si="95"/>
        <v>Turbogas</v>
      </c>
      <c r="B3073" s="5">
        <v>4</v>
      </c>
      <c r="C3073" s="6" t="s">
        <v>6</v>
      </c>
      <c r="D3073" s="6">
        <v>3</v>
      </c>
      <c r="E3073" s="7" t="s">
        <v>12</v>
      </c>
      <c r="F3073" s="7">
        <v>9</v>
      </c>
      <c r="G3073" s="8" t="s">
        <v>34</v>
      </c>
      <c r="H3073" s="4" t="str">
        <f t="shared" si="94"/>
        <v>3</v>
      </c>
      <c r="I3073" s="13">
        <v>42.566739999999996</v>
      </c>
    </row>
    <row r="3074" spans="1:9" ht="15" customHeight="1" x14ac:dyDescent="0.25">
      <c r="A3074" s="5" t="str">
        <f t="shared" si="95"/>
        <v>Internal Combustion</v>
      </c>
      <c r="B3074" s="5">
        <v>5</v>
      </c>
      <c r="C3074" s="6" t="s">
        <v>6</v>
      </c>
      <c r="D3074" s="6">
        <v>3</v>
      </c>
      <c r="E3074" s="7" t="s">
        <v>12</v>
      </c>
      <c r="F3074" s="7">
        <v>9</v>
      </c>
      <c r="G3074" s="8" t="s">
        <v>34</v>
      </c>
      <c r="H3074" s="4" t="str">
        <f t="shared" si="94"/>
        <v>3</v>
      </c>
      <c r="I3074" s="13">
        <v>196.78370000000001</v>
      </c>
    </row>
    <row r="3075" spans="1:9" ht="15" customHeight="1" x14ac:dyDescent="0.25">
      <c r="A3075" s="5" t="str">
        <f t="shared" si="95"/>
        <v>Fluidized Bed</v>
      </c>
      <c r="B3075" s="5">
        <v>6</v>
      </c>
      <c r="C3075" s="6" t="s">
        <v>6</v>
      </c>
      <c r="D3075" s="6">
        <v>3</v>
      </c>
      <c r="E3075" s="7" t="s">
        <v>12</v>
      </c>
      <c r="F3075" s="7">
        <v>9</v>
      </c>
      <c r="G3075" s="8" t="s">
        <v>34</v>
      </c>
      <c r="H3075" s="4" t="str">
        <f t="shared" ref="H3075:H3138" si="96">CONCATENATE(RIGHT(G3075,1))</f>
        <v>3</v>
      </c>
      <c r="I3075" s="13">
        <v>39.483000000000004</v>
      </c>
    </row>
    <row r="3076" spans="1:9" ht="15" customHeight="1" x14ac:dyDescent="0.25">
      <c r="A3076" s="5" t="str">
        <f t="shared" si="95"/>
        <v>Hydropower</v>
      </c>
      <c r="B3076" s="5">
        <v>7</v>
      </c>
      <c r="C3076" s="6" t="s">
        <v>6</v>
      </c>
      <c r="D3076" s="6">
        <v>3</v>
      </c>
      <c r="E3076" s="7" t="s">
        <v>12</v>
      </c>
      <c r="F3076" s="7">
        <v>9</v>
      </c>
      <c r="G3076" s="8" t="s">
        <v>34</v>
      </c>
      <c r="H3076" s="4" t="str">
        <f t="shared" si="96"/>
        <v>3</v>
      </c>
      <c r="I3076" s="13">
        <v>0</v>
      </c>
    </row>
    <row r="3077" spans="1:9" ht="15" customHeight="1" x14ac:dyDescent="0.25">
      <c r="A3077" s="5" t="str">
        <f t="shared" si="95"/>
        <v>Wind</v>
      </c>
      <c r="B3077" s="5">
        <v>8</v>
      </c>
      <c r="C3077" s="6" t="s">
        <v>6</v>
      </c>
      <c r="D3077" s="6">
        <v>3</v>
      </c>
      <c r="E3077" s="7" t="s">
        <v>12</v>
      </c>
      <c r="F3077" s="7">
        <v>9</v>
      </c>
      <c r="G3077" s="8" t="s">
        <v>34</v>
      </c>
      <c r="H3077" s="4" t="str">
        <f t="shared" si="96"/>
        <v>3</v>
      </c>
      <c r="I3077" s="13">
        <v>9.2555000000000014</v>
      </c>
    </row>
    <row r="3078" spans="1:9" ht="15" customHeight="1" x14ac:dyDescent="0.25">
      <c r="A3078" s="5" t="str">
        <f t="shared" si="95"/>
        <v>Geothermal</v>
      </c>
      <c r="B3078" s="5">
        <v>9</v>
      </c>
      <c r="C3078" s="6" t="s">
        <v>6</v>
      </c>
      <c r="D3078" s="6">
        <v>3</v>
      </c>
      <c r="E3078" s="7" t="s">
        <v>12</v>
      </c>
      <c r="F3078" s="7">
        <v>9</v>
      </c>
      <c r="G3078" s="8" t="s">
        <v>34</v>
      </c>
      <c r="H3078" s="4" t="str">
        <f t="shared" si="96"/>
        <v>3</v>
      </c>
      <c r="I3078" s="13">
        <v>36.758352000000002</v>
      </c>
    </row>
    <row r="3079" spans="1:9" ht="15" customHeight="1" x14ac:dyDescent="0.25">
      <c r="A3079" s="5" t="str">
        <f t="shared" si="95"/>
        <v>Solar PV</v>
      </c>
      <c r="B3079" s="5">
        <v>10</v>
      </c>
      <c r="C3079" s="6" t="s">
        <v>6</v>
      </c>
      <c r="D3079" s="6">
        <v>3</v>
      </c>
      <c r="E3079" s="7" t="s">
        <v>12</v>
      </c>
      <c r="F3079" s="7">
        <v>9</v>
      </c>
      <c r="G3079" s="8" t="s">
        <v>34</v>
      </c>
      <c r="H3079" s="4" t="str">
        <f t="shared" si="96"/>
        <v>3</v>
      </c>
      <c r="I3079" s="13">
        <v>16.371000000000002</v>
      </c>
    </row>
    <row r="3080" spans="1:9" ht="15" customHeight="1" x14ac:dyDescent="0.25">
      <c r="A3080" s="5" t="str">
        <f t="shared" si="95"/>
        <v>Biomass</v>
      </c>
      <c r="B3080" s="5">
        <v>11</v>
      </c>
      <c r="C3080" s="6" t="s">
        <v>6</v>
      </c>
      <c r="D3080" s="6">
        <v>3</v>
      </c>
      <c r="E3080" s="7" t="s">
        <v>12</v>
      </c>
      <c r="F3080" s="7">
        <v>9</v>
      </c>
      <c r="G3080" s="8" t="s">
        <v>34</v>
      </c>
      <c r="H3080" s="4" t="str">
        <f t="shared" si="96"/>
        <v>3</v>
      </c>
      <c r="I3080" s="13">
        <v>5.3500000000000005</v>
      </c>
    </row>
    <row r="3081" spans="1:9" ht="15" customHeight="1" x14ac:dyDescent="0.25">
      <c r="A3081" s="5" t="str">
        <f t="shared" si="95"/>
        <v>Cogeneration</v>
      </c>
      <c r="B3081" s="5">
        <v>12</v>
      </c>
      <c r="C3081" s="6" t="s">
        <v>6</v>
      </c>
      <c r="D3081" s="6">
        <v>3</v>
      </c>
      <c r="E3081" s="7" t="s">
        <v>12</v>
      </c>
      <c r="F3081" s="7">
        <v>9</v>
      </c>
      <c r="G3081" s="8" t="s">
        <v>34</v>
      </c>
      <c r="H3081" s="4" t="str">
        <f t="shared" si="96"/>
        <v>3</v>
      </c>
      <c r="I3081" s="13">
        <v>26.557721000000001</v>
      </c>
    </row>
    <row r="3082" spans="1:9" ht="15" customHeight="1" x14ac:dyDescent="0.25">
      <c r="A3082" s="5" t="str">
        <f t="shared" si="95"/>
        <v>Nuclear</v>
      </c>
      <c r="B3082" s="5">
        <v>13</v>
      </c>
      <c r="C3082" s="6" t="s">
        <v>6</v>
      </c>
      <c r="D3082" s="6">
        <v>3</v>
      </c>
      <c r="E3082" s="7" t="s">
        <v>12</v>
      </c>
      <c r="F3082" s="7">
        <v>9</v>
      </c>
      <c r="G3082" s="8" t="s">
        <v>34</v>
      </c>
      <c r="H3082" s="4" t="str">
        <f t="shared" si="96"/>
        <v>3</v>
      </c>
      <c r="I3082" s="13">
        <v>24.770499999999998</v>
      </c>
    </row>
    <row r="3083" spans="1:9" ht="15" customHeight="1" x14ac:dyDescent="0.25">
      <c r="A3083" s="5" t="str">
        <f t="shared" si="95"/>
        <v>Conventional Thermoelectric</v>
      </c>
      <c r="B3083" s="5">
        <v>1</v>
      </c>
      <c r="C3083" s="6" t="s">
        <v>7</v>
      </c>
      <c r="D3083" s="6">
        <v>4</v>
      </c>
      <c r="E3083" s="7" t="s">
        <v>12</v>
      </c>
      <c r="F3083" s="7">
        <v>9</v>
      </c>
      <c r="G3083" s="8" t="s">
        <v>34</v>
      </c>
      <c r="H3083" s="4" t="str">
        <f t="shared" si="96"/>
        <v>3</v>
      </c>
      <c r="I3083" s="13">
        <v>63.954327999999997</v>
      </c>
    </row>
    <row r="3084" spans="1:9" ht="15" customHeight="1" x14ac:dyDescent="0.25">
      <c r="A3084" s="5" t="str">
        <f t="shared" si="95"/>
        <v>Combined Cycle</v>
      </c>
      <c r="B3084" s="5">
        <v>2</v>
      </c>
      <c r="C3084" s="6" t="s">
        <v>7</v>
      </c>
      <c r="D3084" s="6">
        <v>4</v>
      </c>
      <c r="E3084" s="7" t="s">
        <v>12</v>
      </c>
      <c r="F3084" s="7">
        <v>9</v>
      </c>
      <c r="G3084" s="8" t="s">
        <v>34</v>
      </c>
      <c r="H3084" s="4" t="str">
        <f t="shared" si="96"/>
        <v>3</v>
      </c>
      <c r="I3084" s="13">
        <v>26.004435145833337</v>
      </c>
    </row>
    <row r="3085" spans="1:9" ht="15" customHeight="1" x14ac:dyDescent="0.25">
      <c r="A3085" s="5" t="str">
        <f t="shared" si="95"/>
        <v>Coal</v>
      </c>
      <c r="B3085" s="5">
        <v>3</v>
      </c>
      <c r="C3085" s="6" t="s">
        <v>7</v>
      </c>
      <c r="D3085" s="6">
        <v>4</v>
      </c>
      <c r="E3085" s="7" t="s">
        <v>12</v>
      </c>
      <c r="F3085" s="7">
        <v>9</v>
      </c>
      <c r="G3085" s="8" t="s">
        <v>34</v>
      </c>
      <c r="H3085" s="4" t="str">
        <f t="shared" si="96"/>
        <v>3</v>
      </c>
      <c r="I3085" s="13">
        <v>39.483000000000004</v>
      </c>
    </row>
    <row r="3086" spans="1:9" ht="15" customHeight="1" x14ac:dyDescent="0.25">
      <c r="A3086" s="5" t="str">
        <f t="shared" si="95"/>
        <v>Turbogas</v>
      </c>
      <c r="B3086" s="5">
        <v>4</v>
      </c>
      <c r="C3086" s="6" t="s">
        <v>7</v>
      </c>
      <c r="D3086" s="6">
        <v>4</v>
      </c>
      <c r="E3086" s="7" t="s">
        <v>12</v>
      </c>
      <c r="F3086" s="7">
        <v>9</v>
      </c>
      <c r="G3086" s="8" t="s">
        <v>34</v>
      </c>
      <c r="H3086" s="4" t="str">
        <f t="shared" si="96"/>
        <v>3</v>
      </c>
      <c r="I3086" s="13">
        <v>41.679932916666665</v>
      </c>
    </row>
    <row r="3087" spans="1:9" ht="15" customHeight="1" x14ac:dyDescent="0.25">
      <c r="A3087" s="5" t="str">
        <f t="shared" si="95"/>
        <v>Internal Combustion</v>
      </c>
      <c r="B3087" s="5">
        <v>5</v>
      </c>
      <c r="C3087" s="6" t="s">
        <v>7</v>
      </c>
      <c r="D3087" s="6">
        <v>4</v>
      </c>
      <c r="E3087" s="7" t="s">
        <v>12</v>
      </c>
      <c r="F3087" s="7">
        <v>9</v>
      </c>
      <c r="G3087" s="8" t="s">
        <v>34</v>
      </c>
      <c r="H3087" s="4" t="str">
        <f t="shared" si="96"/>
        <v>3</v>
      </c>
      <c r="I3087" s="13">
        <v>196.78370000000001</v>
      </c>
    </row>
    <row r="3088" spans="1:9" ht="15" customHeight="1" x14ac:dyDescent="0.25">
      <c r="A3088" s="5" t="str">
        <f t="shared" ref="A3088:A3151" si="97">A3075</f>
        <v>Fluidized Bed</v>
      </c>
      <c r="B3088" s="5">
        <v>6</v>
      </c>
      <c r="C3088" s="6" t="s">
        <v>7</v>
      </c>
      <c r="D3088" s="6">
        <v>4</v>
      </c>
      <c r="E3088" s="7" t="s">
        <v>12</v>
      </c>
      <c r="F3088" s="7">
        <v>9</v>
      </c>
      <c r="G3088" s="8" t="s">
        <v>34</v>
      </c>
      <c r="H3088" s="4" t="str">
        <f t="shared" si="96"/>
        <v>3</v>
      </c>
      <c r="I3088" s="13">
        <v>39.483000000000004</v>
      </c>
    </row>
    <row r="3089" spans="1:9" ht="15" customHeight="1" x14ac:dyDescent="0.25">
      <c r="A3089" s="5" t="str">
        <f t="shared" si="97"/>
        <v>Hydropower</v>
      </c>
      <c r="B3089" s="5">
        <v>7</v>
      </c>
      <c r="C3089" s="6" t="s">
        <v>7</v>
      </c>
      <c r="D3089" s="6">
        <v>4</v>
      </c>
      <c r="E3089" s="7" t="s">
        <v>12</v>
      </c>
      <c r="F3089" s="7">
        <v>9</v>
      </c>
      <c r="G3089" s="8" t="s">
        <v>34</v>
      </c>
      <c r="H3089" s="4" t="str">
        <f t="shared" si="96"/>
        <v>3</v>
      </c>
      <c r="I3089" s="13">
        <v>0</v>
      </c>
    </row>
    <row r="3090" spans="1:9" ht="15" customHeight="1" x14ac:dyDescent="0.25">
      <c r="A3090" s="5" t="str">
        <f t="shared" si="97"/>
        <v>Wind</v>
      </c>
      <c r="B3090" s="5">
        <v>8</v>
      </c>
      <c r="C3090" s="6" t="s">
        <v>7</v>
      </c>
      <c r="D3090" s="6">
        <v>4</v>
      </c>
      <c r="E3090" s="7" t="s">
        <v>12</v>
      </c>
      <c r="F3090" s="7">
        <v>9</v>
      </c>
      <c r="G3090" s="8" t="s">
        <v>34</v>
      </c>
      <c r="H3090" s="4" t="str">
        <f t="shared" si="96"/>
        <v>3</v>
      </c>
      <c r="I3090" s="13">
        <v>9.2555000000000014</v>
      </c>
    </row>
    <row r="3091" spans="1:9" ht="15" customHeight="1" x14ac:dyDescent="0.25">
      <c r="A3091" s="5" t="str">
        <f t="shared" si="97"/>
        <v>Geothermal</v>
      </c>
      <c r="B3091" s="5">
        <v>9</v>
      </c>
      <c r="C3091" s="6" t="s">
        <v>7</v>
      </c>
      <c r="D3091" s="6">
        <v>4</v>
      </c>
      <c r="E3091" s="7" t="s">
        <v>12</v>
      </c>
      <c r="F3091" s="7">
        <v>9</v>
      </c>
      <c r="G3091" s="8" t="s">
        <v>34</v>
      </c>
      <c r="H3091" s="4" t="str">
        <f t="shared" si="96"/>
        <v>3</v>
      </c>
      <c r="I3091" s="13">
        <v>36.758352000000002</v>
      </c>
    </row>
    <row r="3092" spans="1:9" ht="15" customHeight="1" x14ac:dyDescent="0.25">
      <c r="A3092" s="5" t="str">
        <f t="shared" si="97"/>
        <v>Solar PV</v>
      </c>
      <c r="B3092" s="5">
        <v>10</v>
      </c>
      <c r="C3092" s="6" t="s">
        <v>7</v>
      </c>
      <c r="D3092" s="6">
        <v>4</v>
      </c>
      <c r="E3092" s="7" t="s">
        <v>12</v>
      </c>
      <c r="F3092" s="7">
        <v>9</v>
      </c>
      <c r="G3092" s="8" t="s">
        <v>34</v>
      </c>
      <c r="H3092" s="4" t="str">
        <f t="shared" si="96"/>
        <v>3</v>
      </c>
      <c r="I3092" s="13">
        <v>16.371000000000002</v>
      </c>
    </row>
    <row r="3093" spans="1:9" ht="15" customHeight="1" x14ac:dyDescent="0.25">
      <c r="A3093" s="5" t="str">
        <f t="shared" si="97"/>
        <v>Biomass</v>
      </c>
      <c r="B3093" s="5">
        <v>11</v>
      </c>
      <c r="C3093" s="6" t="s">
        <v>7</v>
      </c>
      <c r="D3093" s="6">
        <v>4</v>
      </c>
      <c r="E3093" s="7" t="s">
        <v>12</v>
      </c>
      <c r="F3093" s="7">
        <v>9</v>
      </c>
      <c r="G3093" s="8" t="s">
        <v>34</v>
      </c>
      <c r="H3093" s="4" t="str">
        <f t="shared" si="96"/>
        <v>3</v>
      </c>
      <c r="I3093" s="13">
        <v>5.3500000000000005</v>
      </c>
    </row>
    <row r="3094" spans="1:9" ht="15" customHeight="1" x14ac:dyDescent="0.25">
      <c r="A3094" s="5" t="str">
        <f t="shared" si="97"/>
        <v>Cogeneration</v>
      </c>
      <c r="B3094" s="5">
        <v>12</v>
      </c>
      <c r="C3094" s="6" t="s">
        <v>7</v>
      </c>
      <c r="D3094" s="6">
        <v>4</v>
      </c>
      <c r="E3094" s="7" t="s">
        <v>12</v>
      </c>
      <c r="F3094" s="7">
        <v>9</v>
      </c>
      <c r="G3094" s="8" t="s">
        <v>34</v>
      </c>
      <c r="H3094" s="4" t="str">
        <f t="shared" si="96"/>
        <v>3</v>
      </c>
      <c r="I3094" s="13">
        <v>26.004435145833337</v>
      </c>
    </row>
    <row r="3095" spans="1:9" ht="15" customHeight="1" x14ac:dyDescent="0.25">
      <c r="A3095" s="5" t="str">
        <f t="shared" si="97"/>
        <v>Nuclear</v>
      </c>
      <c r="B3095" s="5">
        <v>13</v>
      </c>
      <c r="C3095" s="6" t="s">
        <v>7</v>
      </c>
      <c r="D3095" s="6">
        <v>4</v>
      </c>
      <c r="E3095" s="7" t="s">
        <v>12</v>
      </c>
      <c r="F3095" s="7">
        <v>9</v>
      </c>
      <c r="G3095" s="8" t="s">
        <v>34</v>
      </c>
      <c r="H3095" s="4" t="str">
        <f t="shared" si="96"/>
        <v>3</v>
      </c>
      <c r="I3095" s="13">
        <v>24.770499999999998</v>
      </c>
    </row>
    <row r="3096" spans="1:9" ht="15" customHeight="1" x14ac:dyDescent="0.25">
      <c r="A3096" s="5" t="str">
        <f t="shared" si="97"/>
        <v>Conventional Thermoelectric</v>
      </c>
      <c r="B3096" s="5">
        <v>1</v>
      </c>
      <c r="C3096" s="6" t="s">
        <v>8</v>
      </c>
      <c r="D3096" s="6">
        <v>5</v>
      </c>
      <c r="E3096" s="7" t="s">
        <v>12</v>
      </c>
      <c r="F3096" s="7">
        <v>9</v>
      </c>
      <c r="G3096" s="8" t="s">
        <v>34</v>
      </c>
      <c r="H3096" s="4" t="str">
        <f t="shared" si="96"/>
        <v>3</v>
      </c>
      <c r="I3096" s="13">
        <v>63.954327999999997</v>
      </c>
    </row>
    <row r="3097" spans="1:9" ht="15" customHeight="1" x14ac:dyDescent="0.25">
      <c r="A3097" s="5" t="str">
        <f t="shared" si="97"/>
        <v>Combined Cycle</v>
      </c>
      <c r="B3097" s="5">
        <v>2</v>
      </c>
      <c r="C3097" s="6" t="s">
        <v>8</v>
      </c>
      <c r="D3097" s="6">
        <v>5</v>
      </c>
      <c r="E3097" s="7" t="s">
        <v>12</v>
      </c>
      <c r="F3097" s="7">
        <v>9</v>
      </c>
      <c r="G3097" s="8" t="s">
        <v>34</v>
      </c>
      <c r="H3097" s="4" t="str">
        <f t="shared" si="96"/>
        <v>3</v>
      </c>
      <c r="I3097" s="13">
        <v>25.783120804166671</v>
      </c>
    </row>
    <row r="3098" spans="1:9" ht="15" customHeight="1" x14ac:dyDescent="0.25">
      <c r="A3098" s="5" t="str">
        <f t="shared" si="97"/>
        <v>Coal</v>
      </c>
      <c r="B3098" s="5">
        <v>3</v>
      </c>
      <c r="C3098" s="6" t="s">
        <v>8</v>
      </c>
      <c r="D3098" s="6">
        <v>5</v>
      </c>
      <c r="E3098" s="7" t="s">
        <v>12</v>
      </c>
      <c r="F3098" s="7">
        <v>9</v>
      </c>
      <c r="G3098" s="8" t="s">
        <v>34</v>
      </c>
      <c r="H3098" s="4" t="str">
        <f t="shared" si="96"/>
        <v>3</v>
      </c>
      <c r="I3098" s="13">
        <v>39.483000000000004</v>
      </c>
    </row>
    <row r="3099" spans="1:9" ht="15" customHeight="1" x14ac:dyDescent="0.25">
      <c r="A3099" s="5" t="str">
        <f t="shared" si="97"/>
        <v>Turbogas</v>
      </c>
      <c r="B3099" s="5">
        <v>4</v>
      </c>
      <c r="C3099" s="6" t="s">
        <v>8</v>
      </c>
      <c r="D3099" s="6">
        <v>5</v>
      </c>
      <c r="E3099" s="7" t="s">
        <v>12</v>
      </c>
      <c r="F3099" s="7">
        <v>9</v>
      </c>
      <c r="G3099" s="8" t="s">
        <v>34</v>
      </c>
      <c r="H3099" s="4" t="str">
        <f t="shared" si="96"/>
        <v>3</v>
      </c>
      <c r="I3099" s="13">
        <v>41.325210083333332</v>
      </c>
    </row>
    <row r="3100" spans="1:9" ht="15" customHeight="1" x14ac:dyDescent="0.25">
      <c r="A3100" s="5" t="str">
        <f t="shared" si="97"/>
        <v>Internal Combustion</v>
      </c>
      <c r="B3100" s="5">
        <v>5</v>
      </c>
      <c r="C3100" s="6" t="s">
        <v>8</v>
      </c>
      <c r="D3100" s="6">
        <v>5</v>
      </c>
      <c r="E3100" s="7" t="s">
        <v>12</v>
      </c>
      <c r="F3100" s="7">
        <v>9</v>
      </c>
      <c r="G3100" s="8" t="s">
        <v>34</v>
      </c>
      <c r="H3100" s="4" t="str">
        <f t="shared" si="96"/>
        <v>3</v>
      </c>
      <c r="I3100" s="13">
        <v>196.78370000000001</v>
      </c>
    </row>
    <row r="3101" spans="1:9" ht="15" customHeight="1" x14ac:dyDescent="0.25">
      <c r="A3101" s="5" t="str">
        <f t="shared" si="97"/>
        <v>Fluidized Bed</v>
      </c>
      <c r="B3101" s="5">
        <v>6</v>
      </c>
      <c r="C3101" s="6" t="s">
        <v>8</v>
      </c>
      <c r="D3101" s="6">
        <v>5</v>
      </c>
      <c r="E3101" s="7" t="s">
        <v>12</v>
      </c>
      <c r="F3101" s="7">
        <v>9</v>
      </c>
      <c r="G3101" s="8" t="s">
        <v>34</v>
      </c>
      <c r="H3101" s="4" t="str">
        <f t="shared" si="96"/>
        <v>3</v>
      </c>
      <c r="I3101" s="13">
        <v>39.483000000000004</v>
      </c>
    </row>
    <row r="3102" spans="1:9" ht="15" customHeight="1" x14ac:dyDescent="0.25">
      <c r="A3102" s="5" t="str">
        <f t="shared" si="97"/>
        <v>Hydropower</v>
      </c>
      <c r="B3102" s="5">
        <v>7</v>
      </c>
      <c r="C3102" s="6" t="s">
        <v>8</v>
      </c>
      <c r="D3102" s="6">
        <v>5</v>
      </c>
      <c r="E3102" s="7" t="s">
        <v>12</v>
      </c>
      <c r="F3102" s="7">
        <v>9</v>
      </c>
      <c r="G3102" s="8" t="s">
        <v>34</v>
      </c>
      <c r="H3102" s="4" t="str">
        <f t="shared" si="96"/>
        <v>3</v>
      </c>
      <c r="I3102" s="13">
        <v>0</v>
      </c>
    </row>
    <row r="3103" spans="1:9" ht="15" customHeight="1" x14ac:dyDescent="0.25">
      <c r="A3103" s="5" t="str">
        <f t="shared" si="97"/>
        <v>Wind</v>
      </c>
      <c r="B3103" s="5">
        <v>8</v>
      </c>
      <c r="C3103" s="6" t="s">
        <v>8</v>
      </c>
      <c r="D3103" s="6">
        <v>5</v>
      </c>
      <c r="E3103" s="7" t="s">
        <v>12</v>
      </c>
      <c r="F3103" s="7">
        <v>9</v>
      </c>
      <c r="G3103" s="8" t="s">
        <v>34</v>
      </c>
      <c r="H3103" s="4" t="str">
        <f t="shared" si="96"/>
        <v>3</v>
      </c>
      <c r="I3103" s="13">
        <v>9.2555000000000014</v>
      </c>
    </row>
    <row r="3104" spans="1:9" ht="15" customHeight="1" x14ac:dyDescent="0.25">
      <c r="A3104" s="5" t="str">
        <f t="shared" si="97"/>
        <v>Geothermal</v>
      </c>
      <c r="B3104" s="5">
        <v>9</v>
      </c>
      <c r="C3104" s="6" t="s">
        <v>8</v>
      </c>
      <c r="D3104" s="6">
        <v>5</v>
      </c>
      <c r="E3104" s="7" t="s">
        <v>12</v>
      </c>
      <c r="F3104" s="7">
        <v>9</v>
      </c>
      <c r="G3104" s="8" t="s">
        <v>34</v>
      </c>
      <c r="H3104" s="4" t="str">
        <f t="shared" si="96"/>
        <v>3</v>
      </c>
      <c r="I3104" s="13">
        <v>36.758352000000002</v>
      </c>
    </row>
    <row r="3105" spans="1:9" ht="15" customHeight="1" x14ac:dyDescent="0.25">
      <c r="A3105" s="5" t="str">
        <f t="shared" si="97"/>
        <v>Solar PV</v>
      </c>
      <c r="B3105" s="5">
        <v>10</v>
      </c>
      <c r="C3105" s="6" t="s">
        <v>8</v>
      </c>
      <c r="D3105" s="6">
        <v>5</v>
      </c>
      <c r="E3105" s="7" t="s">
        <v>12</v>
      </c>
      <c r="F3105" s="7">
        <v>9</v>
      </c>
      <c r="G3105" s="8" t="s">
        <v>34</v>
      </c>
      <c r="H3105" s="4" t="str">
        <f t="shared" si="96"/>
        <v>3</v>
      </c>
      <c r="I3105" s="13">
        <v>16.371000000000002</v>
      </c>
    </row>
    <row r="3106" spans="1:9" ht="15" customHeight="1" x14ac:dyDescent="0.25">
      <c r="A3106" s="5" t="str">
        <f t="shared" si="97"/>
        <v>Biomass</v>
      </c>
      <c r="B3106" s="5">
        <v>11</v>
      </c>
      <c r="C3106" s="6" t="s">
        <v>8</v>
      </c>
      <c r="D3106" s="6">
        <v>5</v>
      </c>
      <c r="E3106" s="7" t="s">
        <v>12</v>
      </c>
      <c r="F3106" s="7">
        <v>9</v>
      </c>
      <c r="G3106" s="8" t="s">
        <v>34</v>
      </c>
      <c r="H3106" s="4" t="str">
        <f t="shared" si="96"/>
        <v>3</v>
      </c>
      <c r="I3106" s="13">
        <v>5.3500000000000005</v>
      </c>
    </row>
    <row r="3107" spans="1:9" ht="15" customHeight="1" x14ac:dyDescent="0.25">
      <c r="A3107" s="5" t="str">
        <f t="shared" si="97"/>
        <v>Cogeneration</v>
      </c>
      <c r="B3107" s="5">
        <v>12</v>
      </c>
      <c r="C3107" s="6" t="s">
        <v>8</v>
      </c>
      <c r="D3107" s="6">
        <v>5</v>
      </c>
      <c r="E3107" s="7" t="s">
        <v>12</v>
      </c>
      <c r="F3107" s="7">
        <v>9</v>
      </c>
      <c r="G3107" s="8" t="s">
        <v>34</v>
      </c>
      <c r="H3107" s="4" t="str">
        <f t="shared" si="96"/>
        <v>3</v>
      </c>
      <c r="I3107" s="13">
        <v>25.783120804166671</v>
      </c>
    </row>
    <row r="3108" spans="1:9" ht="15" customHeight="1" x14ac:dyDescent="0.25">
      <c r="A3108" s="5" t="str">
        <f t="shared" si="97"/>
        <v>Nuclear</v>
      </c>
      <c r="B3108" s="5">
        <v>13</v>
      </c>
      <c r="C3108" s="6" t="s">
        <v>8</v>
      </c>
      <c r="D3108" s="6">
        <v>5</v>
      </c>
      <c r="E3108" s="7" t="s">
        <v>12</v>
      </c>
      <c r="F3108" s="7">
        <v>9</v>
      </c>
      <c r="G3108" s="8" t="s">
        <v>34</v>
      </c>
      <c r="H3108" s="4" t="str">
        <f t="shared" si="96"/>
        <v>3</v>
      </c>
      <c r="I3108" s="13">
        <v>24.770499999999998</v>
      </c>
    </row>
    <row r="3109" spans="1:9" ht="15" customHeight="1" x14ac:dyDescent="0.25">
      <c r="A3109" s="5" t="str">
        <f t="shared" si="97"/>
        <v>Conventional Thermoelectric</v>
      </c>
      <c r="B3109" s="5">
        <v>1</v>
      </c>
      <c r="C3109" s="6" t="s">
        <v>9</v>
      </c>
      <c r="D3109" s="6">
        <v>6</v>
      </c>
      <c r="E3109" s="7" t="s">
        <v>12</v>
      </c>
      <c r="F3109" s="7">
        <v>9</v>
      </c>
      <c r="G3109" s="8" t="s">
        <v>34</v>
      </c>
      <c r="H3109" s="4" t="str">
        <f t="shared" si="96"/>
        <v>3</v>
      </c>
      <c r="I3109" s="13">
        <v>63.954327999999997</v>
      </c>
    </row>
    <row r="3110" spans="1:9" ht="15" customHeight="1" x14ac:dyDescent="0.25">
      <c r="A3110" s="5" t="str">
        <f t="shared" si="97"/>
        <v>Combined Cycle</v>
      </c>
      <c r="B3110" s="5">
        <v>2</v>
      </c>
      <c r="C3110" s="6" t="s">
        <v>9</v>
      </c>
      <c r="D3110" s="6">
        <v>6</v>
      </c>
      <c r="E3110" s="7" t="s">
        <v>12</v>
      </c>
      <c r="F3110" s="7">
        <v>9</v>
      </c>
      <c r="G3110" s="8" t="s">
        <v>34</v>
      </c>
      <c r="H3110" s="4" t="str">
        <f t="shared" si="96"/>
        <v>3</v>
      </c>
      <c r="I3110" s="13">
        <v>25.783120804166671</v>
      </c>
    </row>
    <row r="3111" spans="1:9" ht="15" customHeight="1" x14ac:dyDescent="0.25">
      <c r="A3111" s="5" t="str">
        <f t="shared" si="97"/>
        <v>Coal</v>
      </c>
      <c r="B3111" s="5">
        <v>3</v>
      </c>
      <c r="C3111" s="6" t="s">
        <v>9</v>
      </c>
      <c r="D3111" s="6">
        <v>6</v>
      </c>
      <c r="E3111" s="7" t="s">
        <v>12</v>
      </c>
      <c r="F3111" s="7">
        <v>9</v>
      </c>
      <c r="G3111" s="8" t="s">
        <v>34</v>
      </c>
      <c r="H3111" s="4" t="str">
        <f t="shared" si="96"/>
        <v>3</v>
      </c>
      <c r="I3111" s="13">
        <v>39.483000000000004</v>
      </c>
    </row>
    <row r="3112" spans="1:9" ht="15" customHeight="1" x14ac:dyDescent="0.25">
      <c r="A3112" s="5" t="str">
        <f t="shared" si="97"/>
        <v>Turbogas</v>
      </c>
      <c r="B3112" s="5">
        <v>4</v>
      </c>
      <c r="C3112" s="6" t="s">
        <v>9</v>
      </c>
      <c r="D3112" s="6">
        <v>6</v>
      </c>
      <c r="E3112" s="7" t="s">
        <v>12</v>
      </c>
      <c r="F3112" s="7">
        <v>9</v>
      </c>
      <c r="G3112" s="8" t="s">
        <v>34</v>
      </c>
      <c r="H3112" s="4" t="str">
        <f t="shared" si="96"/>
        <v>3</v>
      </c>
      <c r="I3112" s="13">
        <v>41.325210083333332</v>
      </c>
    </row>
    <row r="3113" spans="1:9" ht="15" customHeight="1" x14ac:dyDescent="0.25">
      <c r="A3113" s="5" t="str">
        <f t="shared" si="97"/>
        <v>Internal Combustion</v>
      </c>
      <c r="B3113" s="5">
        <v>5</v>
      </c>
      <c r="C3113" s="6" t="s">
        <v>9</v>
      </c>
      <c r="D3113" s="6">
        <v>6</v>
      </c>
      <c r="E3113" s="7" t="s">
        <v>12</v>
      </c>
      <c r="F3113" s="7">
        <v>9</v>
      </c>
      <c r="G3113" s="8" t="s">
        <v>34</v>
      </c>
      <c r="H3113" s="4" t="str">
        <f t="shared" si="96"/>
        <v>3</v>
      </c>
      <c r="I3113" s="13">
        <v>196.78370000000001</v>
      </c>
    </row>
    <row r="3114" spans="1:9" ht="15" customHeight="1" x14ac:dyDescent="0.25">
      <c r="A3114" s="5" t="str">
        <f t="shared" si="97"/>
        <v>Fluidized Bed</v>
      </c>
      <c r="B3114" s="5">
        <v>6</v>
      </c>
      <c r="C3114" s="6" t="s">
        <v>9</v>
      </c>
      <c r="D3114" s="6">
        <v>6</v>
      </c>
      <c r="E3114" s="7" t="s">
        <v>12</v>
      </c>
      <c r="F3114" s="7">
        <v>9</v>
      </c>
      <c r="G3114" s="8" t="s">
        <v>34</v>
      </c>
      <c r="H3114" s="4" t="str">
        <f t="shared" si="96"/>
        <v>3</v>
      </c>
      <c r="I3114" s="13">
        <v>39.483000000000004</v>
      </c>
    </row>
    <row r="3115" spans="1:9" ht="15" customHeight="1" x14ac:dyDescent="0.25">
      <c r="A3115" s="5" t="str">
        <f t="shared" si="97"/>
        <v>Hydropower</v>
      </c>
      <c r="B3115" s="5">
        <v>7</v>
      </c>
      <c r="C3115" s="6" t="s">
        <v>9</v>
      </c>
      <c r="D3115" s="6">
        <v>6</v>
      </c>
      <c r="E3115" s="7" t="s">
        <v>12</v>
      </c>
      <c r="F3115" s="7">
        <v>9</v>
      </c>
      <c r="G3115" s="8" t="s">
        <v>34</v>
      </c>
      <c r="H3115" s="4" t="str">
        <f t="shared" si="96"/>
        <v>3</v>
      </c>
      <c r="I3115" s="13">
        <v>0</v>
      </c>
    </row>
    <row r="3116" spans="1:9" ht="15" customHeight="1" x14ac:dyDescent="0.25">
      <c r="A3116" s="5" t="str">
        <f t="shared" si="97"/>
        <v>Wind</v>
      </c>
      <c r="B3116" s="5">
        <v>8</v>
      </c>
      <c r="C3116" s="6" t="s">
        <v>9</v>
      </c>
      <c r="D3116" s="6">
        <v>6</v>
      </c>
      <c r="E3116" s="7" t="s">
        <v>12</v>
      </c>
      <c r="F3116" s="7">
        <v>9</v>
      </c>
      <c r="G3116" s="8" t="s">
        <v>34</v>
      </c>
      <c r="H3116" s="4" t="str">
        <f t="shared" si="96"/>
        <v>3</v>
      </c>
      <c r="I3116" s="13">
        <v>9.2555000000000014</v>
      </c>
    </row>
    <row r="3117" spans="1:9" ht="15" customHeight="1" x14ac:dyDescent="0.25">
      <c r="A3117" s="5" t="str">
        <f t="shared" si="97"/>
        <v>Geothermal</v>
      </c>
      <c r="B3117" s="5">
        <v>9</v>
      </c>
      <c r="C3117" s="6" t="s">
        <v>9</v>
      </c>
      <c r="D3117" s="6">
        <v>6</v>
      </c>
      <c r="E3117" s="7" t="s">
        <v>12</v>
      </c>
      <c r="F3117" s="7">
        <v>9</v>
      </c>
      <c r="G3117" s="8" t="s">
        <v>34</v>
      </c>
      <c r="H3117" s="4" t="str">
        <f t="shared" si="96"/>
        <v>3</v>
      </c>
      <c r="I3117" s="13">
        <v>36.758352000000002</v>
      </c>
    </row>
    <row r="3118" spans="1:9" ht="15" customHeight="1" x14ac:dyDescent="0.25">
      <c r="A3118" s="5" t="str">
        <f t="shared" si="97"/>
        <v>Solar PV</v>
      </c>
      <c r="B3118" s="5">
        <v>10</v>
      </c>
      <c r="C3118" s="6" t="s">
        <v>9</v>
      </c>
      <c r="D3118" s="6">
        <v>6</v>
      </c>
      <c r="E3118" s="7" t="s">
        <v>12</v>
      </c>
      <c r="F3118" s="7">
        <v>9</v>
      </c>
      <c r="G3118" s="8" t="s">
        <v>34</v>
      </c>
      <c r="H3118" s="4" t="str">
        <f t="shared" si="96"/>
        <v>3</v>
      </c>
      <c r="I3118" s="13">
        <v>16.371000000000002</v>
      </c>
    </row>
    <row r="3119" spans="1:9" ht="15" customHeight="1" x14ac:dyDescent="0.25">
      <c r="A3119" s="5" t="str">
        <f t="shared" si="97"/>
        <v>Biomass</v>
      </c>
      <c r="B3119" s="5">
        <v>11</v>
      </c>
      <c r="C3119" s="6" t="s">
        <v>9</v>
      </c>
      <c r="D3119" s="6">
        <v>6</v>
      </c>
      <c r="E3119" s="7" t="s">
        <v>12</v>
      </c>
      <c r="F3119" s="7">
        <v>9</v>
      </c>
      <c r="G3119" s="8" t="s">
        <v>34</v>
      </c>
      <c r="H3119" s="4" t="str">
        <f t="shared" si="96"/>
        <v>3</v>
      </c>
      <c r="I3119" s="13">
        <v>5.3500000000000005</v>
      </c>
    </row>
    <row r="3120" spans="1:9" ht="15" customHeight="1" x14ac:dyDescent="0.25">
      <c r="A3120" s="5" t="str">
        <f t="shared" si="97"/>
        <v>Cogeneration</v>
      </c>
      <c r="B3120" s="5">
        <v>12</v>
      </c>
      <c r="C3120" s="6" t="s">
        <v>9</v>
      </c>
      <c r="D3120" s="6">
        <v>6</v>
      </c>
      <c r="E3120" s="7" t="s">
        <v>12</v>
      </c>
      <c r="F3120" s="7">
        <v>9</v>
      </c>
      <c r="G3120" s="8" t="s">
        <v>34</v>
      </c>
      <c r="H3120" s="4" t="str">
        <f t="shared" si="96"/>
        <v>3</v>
      </c>
      <c r="I3120" s="13">
        <v>25.783120804166671</v>
      </c>
    </row>
    <row r="3121" spans="1:9" ht="15" customHeight="1" x14ac:dyDescent="0.25">
      <c r="A3121" s="5" t="str">
        <f t="shared" si="97"/>
        <v>Nuclear</v>
      </c>
      <c r="B3121" s="5">
        <v>13</v>
      </c>
      <c r="C3121" s="6" t="s">
        <v>9</v>
      </c>
      <c r="D3121" s="6">
        <v>6</v>
      </c>
      <c r="E3121" s="7" t="s">
        <v>12</v>
      </c>
      <c r="F3121" s="7">
        <v>9</v>
      </c>
      <c r="G3121" s="8" t="s">
        <v>34</v>
      </c>
      <c r="H3121" s="4" t="str">
        <f t="shared" si="96"/>
        <v>3</v>
      </c>
      <c r="I3121" s="13">
        <v>24.770499999999998</v>
      </c>
    </row>
    <row r="3122" spans="1:9" ht="15" customHeight="1" x14ac:dyDescent="0.25">
      <c r="A3122" s="5" t="str">
        <f t="shared" si="97"/>
        <v>Conventional Thermoelectric</v>
      </c>
      <c r="B3122" s="5">
        <v>1</v>
      </c>
      <c r="C3122" s="6" t="s">
        <v>10</v>
      </c>
      <c r="D3122" s="6">
        <v>7</v>
      </c>
      <c r="E3122" s="7" t="s">
        <v>12</v>
      </c>
      <c r="F3122" s="7">
        <v>9</v>
      </c>
      <c r="G3122" s="8" t="s">
        <v>34</v>
      </c>
      <c r="H3122" s="4" t="str">
        <f t="shared" si="96"/>
        <v>3</v>
      </c>
      <c r="I3122" s="13">
        <v>63.954327999999997</v>
      </c>
    </row>
    <row r="3123" spans="1:9" ht="15" customHeight="1" x14ac:dyDescent="0.25">
      <c r="A3123" s="5" t="str">
        <f t="shared" si="97"/>
        <v>Combined Cycle</v>
      </c>
      <c r="B3123" s="5">
        <v>2</v>
      </c>
      <c r="C3123" s="6" t="s">
        <v>10</v>
      </c>
      <c r="D3123" s="6">
        <v>7</v>
      </c>
      <c r="E3123" s="7" t="s">
        <v>12</v>
      </c>
      <c r="F3123" s="7">
        <v>9</v>
      </c>
      <c r="G3123" s="8" t="s">
        <v>34</v>
      </c>
      <c r="H3123" s="4" t="str">
        <f t="shared" si="96"/>
        <v>3</v>
      </c>
      <c r="I3123" s="13">
        <v>38.176723937500007</v>
      </c>
    </row>
    <row r="3124" spans="1:9" ht="15" customHeight="1" x14ac:dyDescent="0.25">
      <c r="A3124" s="5" t="str">
        <f t="shared" si="97"/>
        <v>Coal</v>
      </c>
      <c r="B3124" s="5">
        <v>3</v>
      </c>
      <c r="C3124" s="6" t="s">
        <v>10</v>
      </c>
      <c r="D3124" s="6">
        <v>7</v>
      </c>
      <c r="E3124" s="7" t="s">
        <v>12</v>
      </c>
      <c r="F3124" s="7">
        <v>9</v>
      </c>
      <c r="G3124" s="8" t="s">
        <v>34</v>
      </c>
      <c r="H3124" s="4" t="str">
        <f t="shared" si="96"/>
        <v>3</v>
      </c>
      <c r="I3124" s="13">
        <v>39.483000000000004</v>
      </c>
    </row>
    <row r="3125" spans="1:9" ht="15" customHeight="1" x14ac:dyDescent="0.25">
      <c r="A3125" s="5" t="str">
        <f t="shared" si="97"/>
        <v>Turbogas</v>
      </c>
      <c r="B3125" s="5">
        <v>4</v>
      </c>
      <c r="C3125" s="6" t="s">
        <v>10</v>
      </c>
      <c r="D3125" s="6">
        <v>7</v>
      </c>
      <c r="E3125" s="7" t="s">
        <v>12</v>
      </c>
      <c r="F3125" s="7">
        <v>9</v>
      </c>
      <c r="G3125" s="8" t="s">
        <v>34</v>
      </c>
      <c r="H3125" s="4" t="str">
        <f t="shared" si="96"/>
        <v>3</v>
      </c>
      <c r="I3125" s="13">
        <v>61.189688750000002</v>
      </c>
    </row>
    <row r="3126" spans="1:9" ht="15" customHeight="1" x14ac:dyDescent="0.25">
      <c r="A3126" s="5" t="str">
        <f t="shared" si="97"/>
        <v>Internal Combustion</v>
      </c>
      <c r="B3126" s="5">
        <v>5</v>
      </c>
      <c r="C3126" s="6" t="s">
        <v>10</v>
      </c>
      <c r="D3126" s="6">
        <v>7</v>
      </c>
      <c r="E3126" s="7" t="s">
        <v>12</v>
      </c>
      <c r="F3126" s="7">
        <v>9</v>
      </c>
      <c r="G3126" s="8" t="s">
        <v>34</v>
      </c>
      <c r="H3126" s="4" t="str">
        <f t="shared" si="96"/>
        <v>3</v>
      </c>
      <c r="I3126" s="13">
        <v>196.78370000000001</v>
      </c>
    </row>
    <row r="3127" spans="1:9" ht="15" customHeight="1" x14ac:dyDescent="0.25">
      <c r="A3127" s="5" t="str">
        <f t="shared" si="97"/>
        <v>Fluidized Bed</v>
      </c>
      <c r="B3127" s="5">
        <v>6</v>
      </c>
      <c r="C3127" s="6" t="s">
        <v>10</v>
      </c>
      <c r="D3127" s="6">
        <v>7</v>
      </c>
      <c r="E3127" s="7" t="s">
        <v>12</v>
      </c>
      <c r="F3127" s="7">
        <v>9</v>
      </c>
      <c r="G3127" s="8" t="s">
        <v>34</v>
      </c>
      <c r="H3127" s="4" t="str">
        <f t="shared" si="96"/>
        <v>3</v>
      </c>
      <c r="I3127" s="13">
        <v>39.483000000000004</v>
      </c>
    </row>
    <row r="3128" spans="1:9" ht="15" customHeight="1" x14ac:dyDescent="0.25">
      <c r="A3128" s="5" t="str">
        <f t="shared" si="97"/>
        <v>Hydropower</v>
      </c>
      <c r="B3128" s="5">
        <v>7</v>
      </c>
      <c r="C3128" s="6" t="s">
        <v>10</v>
      </c>
      <c r="D3128" s="6">
        <v>7</v>
      </c>
      <c r="E3128" s="7" t="s">
        <v>12</v>
      </c>
      <c r="F3128" s="7">
        <v>9</v>
      </c>
      <c r="G3128" s="8" t="s">
        <v>34</v>
      </c>
      <c r="H3128" s="4" t="str">
        <f t="shared" si="96"/>
        <v>3</v>
      </c>
      <c r="I3128" s="13">
        <v>0</v>
      </c>
    </row>
    <row r="3129" spans="1:9" ht="15" customHeight="1" x14ac:dyDescent="0.25">
      <c r="A3129" s="5" t="str">
        <f t="shared" si="97"/>
        <v>Wind</v>
      </c>
      <c r="B3129" s="5">
        <v>8</v>
      </c>
      <c r="C3129" s="6" t="s">
        <v>10</v>
      </c>
      <c r="D3129" s="6">
        <v>7</v>
      </c>
      <c r="E3129" s="7" t="s">
        <v>12</v>
      </c>
      <c r="F3129" s="7">
        <v>9</v>
      </c>
      <c r="G3129" s="8" t="s">
        <v>34</v>
      </c>
      <c r="H3129" s="4" t="str">
        <f t="shared" si="96"/>
        <v>3</v>
      </c>
      <c r="I3129" s="13">
        <v>9.2555000000000014</v>
      </c>
    </row>
    <row r="3130" spans="1:9" ht="15" customHeight="1" x14ac:dyDescent="0.25">
      <c r="A3130" s="5" t="str">
        <f t="shared" si="97"/>
        <v>Geothermal</v>
      </c>
      <c r="B3130" s="5">
        <v>9</v>
      </c>
      <c r="C3130" s="6" t="s">
        <v>10</v>
      </c>
      <c r="D3130" s="6">
        <v>7</v>
      </c>
      <c r="E3130" s="7" t="s">
        <v>12</v>
      </c>
      <c r="F3130" s="7">
        <v>9</v>
      </c>
      <c r="G3130" s="8" t="s">
        <v>34</v>
      </c>
      <c r="H3130" s="4" t="str">
        <f t="shared" si="96"/>
        <v>3</v>
      </c>
      <c r="I3130" s="13">
        <v>36.758352000000002</v>
      </c>
    </row>
    <row r="3131" spans="1:9" ht="15" customHeight="1" x14ac:dyDescent="0.25">
      <c r="A3131" s="5" t="str">
        <f t="shared" si="97"/>
        <v>Solar PV</v>
      </c>
      <c r="B3131" s="5">
        <v>10</v>
      </c>
      <c r="C3131" s="6" t="s">
        <v>10</v>
      </c>
      <c r="D3131" s="6">
        <v>7</v>
      </c>
      <c r="E3131" s="7" t="s">
        <v>12</v>
      </c>
      <c r="F3131" s="7">
        <v>9</v>
      </c>
      <c r="G3131" s="8" t="s">
        <v>34</v>
      </c>
      <c r="H3131" s="4" t="str">
        <f t="shared" si="96"/>
        <v>3</v>
      </c>
      <c r="I3131" s="13">
        <v>16.371000000000002</v>
      </c>
    </row>
    <row r="3132" spans="1:9" ht="15" customHeight="1" x14ac:dyDescent="0.25">
      <c r="A3132" s="5" t="str">
        <f t="shared" si="97"/>
        <v>Biomass</v>
      </c>
      <c r="B3132" s="5">
        <v>11</v>
      </c>
      <c r="C3132" s="6" t="s">
        <v>10</v>
      </c>
      <c r="D3132" s="6">
        <v>7</v>
      </c>
      <c r="E3132" s="7" t="s">
        <v>12</v>
      </c>
      <c r="F3132" s="7">
        <v>9</v>
      </c>
      <c r="G3132" s="8" t="s">
        <v>34</v>
      </c>
      <c r="H3132" s="4" t="str">
        <f t="shared" si="96"/>
        <v>3</v>
      </c>
      <c r="I3132" s="13">
        <v>5.3500000000000005</v>
      </c>
    </row>
    <row r="3133" spans="1:9" ht="15" customHeight="1" x14ac:dyDescent="0.25">
      <c r="A3133" s="5" t="str">
        <f t="shared" si="97"/>
        <v>Cogeneration</v>
      </c>
      <c r="B3133" s="5">
        <v>12</v>
      </c>
      <c r="C3133" s="6" t="s">
        <v>10</v>
      </c>
      <c r="D3133" s="6">
        <v>7</v>
      </c>
      <c r="E3133" s="7" t="s">
        <v>12</v>
      </c>
      <c r="F3133" s="7">
        <v>9</v>
      </c>
      <c r="G3133" s="8" t="s">
        <v>34</v>
      </c>
      <c r="H3133" s="4" t="str">
        <f t="shared" si="96"/>
        <v>3</v>
      </c>
      <c r="I3133" s="13">
        <v>38.176723937500007</v>
      </c>
    </row>
    <row r="3134" spans="1:9" ht="15" customHeight="1" x14ac:dyDescent="0.25">
      <c r="A3134" s="5" t="str">
        <f t="shared" si="97"/>
        <v>Nuclear</v>
      </c>
      <c r="B3134" s="5">
        <v>13</v>
      </c>
      <c r="C3134" s="6" t="s">
        <v>10</v>
      </c>
      <c r="D3134" s="6">
        <v>7</v>
      </c>
      <c r="E3134" s="7" t="s">
        <v>12</v>
      </c>
      <c r="F3134" s="7">
        <v>9</v>
      </c>
      <c r="G3134" s="8" t="s">
        <v>34</v>
      </c>
      <c r="H3134" s="4" t="str">
        <f t="shared" si="96"/>
        <v>3</v>
      </c>
      <c r="I3134" s="13">
        <v>24.770499999999998</v>
      </c>
    </row>
    <row r="3135" spans="1:9" ht="15" customHeight="1" x14ac:dyDescent="0.25">
      <c r="A3135" s="5" t="str">
        <f t="shared" si="97"/>
        <v>Conventional Thermoelectric</v>
      </c>
      <c r="B3135" s="5">
        <v>1</v>
      </c>
      <c r="C3135" s="6" t="s">
        <v>11</v>
      </c>
      <c r="D3135" s="6">
        <v>8</v>
      </c>
      <c r="E3135" s="7" t="s">
        <v>12</v>
      </c>
      <c r="F3135" s="7">
        <v>9</v>
      </c>
      <c r="G3135" s="8" t="s">
        <v>34</v>
      </c>
      <c r="H3135" s="4" t="str">
        <f t="shared" si="96"/>
        <v>3</v>
      </c>
      <c r="I3135" s="13">
        <v>63.954327999999997</v>
      </c>
    </row>
    <row r="3136" spans="1:9" ht="15" customHeight="1" x14ac:dyDescent="0.25">
      <c r="A3136" s="5" t="str">
        <f t="shared" si="97"/>
        <v>Combined Cycle</v>
      </c>
      <c r="B3136" s="5">
        <v>2</v>
      </c>
      <c r="C3136" s="6" t="s">
        <v>11</v>
      </c>
      <c r="D3136" s="6">
        <v>8</v>
      </c>
      <c r="E3136" s="7" t="s">
        <v>12</v>
      </c>
      <c r="F3136" s="7">
        <v>9</v>
      </c>
      <c r="G3136" s="8" t="s">
        <v>34</v>
      </c>
      <c r="H3136" s="4" t="str">
        <f t="shared" si="96"/>
        <v>3</v>
      </c>
      <c r="I3136" s="13">
        <v>32.090579541666663</v>
      </c>
    </row>
    <row r="3137" spans="1:9" ht="15" customHeight="1" x14ac:dyDescent="0.25">
      <c r="A3137" s="5" t="str">
        <f t="shared" si="97"/>
        <v>Coal</v>
      </c>
      <c r="B3137" s="5">
        <v>3</v>
      </c>
      <c r="C3137" s="6" t="s">
        <v>11</v>
      </c>
      <c r="D3137" s="6">
        <v>8</v>
      </c>
      <c r="E3137" s="7" t="s">
        <v>12</v>
      </c>
      <c r="F3137" s="7">
        <v>9</v>
      </c>
      <c r="G3137" s="8" t="s">
        <v>34</v>
      </c>
      <c r="H3137" s="4" t="str">
        <f t="shared" si="96"/>
        <v>3</v>
      </c>
      <c r="I3137" s="13">
        <v>39.483000000000004</v>
      </c>
    </row>
    <row r="3138" spans="1:9" ht="15" customHeight="1" x14ac:dyDescent="0.25">
      <c r="A3138" s="5" t="str">
        <f t="shared" si="97"/>
        <v>Turbogas</v>
      </c>
      <c r="B3138" s="5">
        <v>4</v>
      </c>
      <c r="C3138" s="6" t="s">
        <v>11</v>
      </c>
      <c r="D3138" s="6">
        <v>8</v>
      </c>
      <c r="E3138" s="7" t="s">
        <v>12</v>
      </c>
      <c r="F3138" s="7">
        <v>9</v>
      </c>
      <c r="G3138" s="8" t="s">
        <v>34</v>
      </c>
      <c r="H3138" s="4" t="str">
        <f t="shared" si="96"/>
        <v>3</v>
      </c>
      <c r="I3138" s="13">
        <v>51.434810833333323</v>
      </c>
    </row>
    <row r="3139" spans="1:9" ht="15" customHeight="1" x14ac:dyDescent="0.25">
      <c r="A3139" s="5" t="str">
        <f t="shared" si="97"/>
        <v>Internal Combustion</v>
      </c>
      <c r="B3139" s="5">
        <v>5</v>
      </c>
      <c r="C3139" s="6" t="s">
        <v>11</v>
      </c>
      <c r="D3139" s="6">
        <v>8</v>
      </c>
      <c r="E3139" s="7" t="s">
        <v>12</v>
      </c>
      <c r="F3139" s="7">
        <v>9</v>
      </c>
      <c r="G3139" s="8" t="s">
        <v>34</v>
      </c>
      <c r="H3139" s="4" t="str">
        <f t="shared" ref="H3139:H3202" si="98">CONCATENATE(RIGHT(G3139,1))</f>
        <v>3</v>
      </c>
      <c r="I3139" s="13">
        <v>196.78370000000001</v>
      </c>
    </row>
    <row r="3140" spans="1:9" ht="15" customHeight="1" x14ac:dyDescent="0.25">
      <c r="A3140" s="5" t="str">
        <f t="shared" si="97"/>
        <v>Fluidized Bed</v>
      </c>
      <c r="B3140" s="5">
        <v>6</v>
      </c>
      <c r="C3140" s="6" t="s">
        <v>11</v>
      </c>
      <c r="D3140" s="6">
        <v>8</v>
      </c>
      <c r="E3140" s="7" t="s">
        <v>12</v>
      </c>
      <c r="F3140" s="7">
        <v>9</v>
      </c>
      <c r="G3140" s="8" t="s">
        <v>34</v>
      </c>
      <c r="H3140" s="4" t="str">
        <f t="shared" si="98"/>
        <v>3</v>
      </c>
      <c r="I3140" s="13">
        <v>39.483000000000004</v>
      </c>
    </row>
    <row r="3141" spans="1:9" ht="15" customHeight="1" x14ac:dyDescent="0.25">
      <c r="A3141" s="5" t="str">
        <f t="shared" si="97"/>
        <v>Hydropower</v>
      </c>
      <c r="B3141" s="5">
        <v>7</v>
      </c>
      <c r="C3141" s="6" t="s">
        <v>11</v>
      </c>
      <c r="D3141" s="6">
        <v>8</v>
      </c>
      <c r="E3141" s="7" t="s">
        <v>12</v>
      </c>
      <c r="F3141" s="7">
        <v>9</v>
      </c>
      <c r="G3141" s="8" t="s">
        <v>34</v>
      </c>
      <c r="H3141" s="4" t="str">
        <f t="shared" si="98"/>
        <v>3</v>
      </c>
      <c r="I3141" s="13">
        <v>0</v>
      </c>
    </row>
    <row r="3142" spans="1:9" ht="15" customHeight="1" x14ac:dyDescent="0.25">
      <c r="A3142" s="5" t="str">
        <f t="shared" si="97"/>
        <v>Wind</v>
      </c>
      <c r="B3142" s="5">
        <v>8</v>
      </c>
      <c r="C3142" s="6" t="s">
        <v>11</v>
      </c>
      <c r="D3142" s="6">
        <v>8</v>
      </c>
      <c r="E3142" s="7" t="s">
        <v>12</v>
      </c>
      <c r="F3142" s="7">
        <v>9</v>
      </c>
      <c r="G3142" s="8" t="s">
        <v>34</v>
      </c>
      <c r="H3142" s="4" t="str">
        <f t="shared" si="98"/>
        <v>3</v>
      </c>
      <c r="I3142" s="13">
        <v>9.2555000000000014</v>
      </c>
    </row>
    <row r="3143" spans="1:9" ht="15" customHeight="1" x14ac:dyDescent="0.25">
      <c r="A3143" s="5" t="str">
        <f t="shared" si="97"/>
        <v>Geothermal</v>
      </c>
      <c r="B3143" s="5">
        <v>9</v>
      </c>
      <c r="C3143" s="6" t="s">
        <v>11</v>
      </c>
      <c r="D3143" s="6">
        <v>8</v>
      </c>
      <c r="E3143" s="7" t="s">
        <v>12</v>
      </c>
      <c r="F3143" s="7">
        <v>9</v>
      </c>
      <c r="G3143" s="8" t="s">
        <v>34</v>
      </c>
      <c r="H3143" s="4" t="str">
        <f t="shared" si="98"/>
        <v>3</v>
      </c>
      <c r="I3143" s="13">
        <v>36.758352000000002</v>
      </c>
    </row>
    <row r="3144" spans="1:9" ht="15" customHeight="1" x14ac:dyDescent="0.25">
      <c r="A3144" s="5" t="str">
        <f t="shared" si="97"/>
        <v>Solar PV</v>
      </c>
      <c r="B3144" s="5">
        <v>10</v>
      </c>
      <c r="C3144" s="6" t="s">
        <v>11</v>
      </c>
      <c r="D3144" s="6">
        <v>8</v>
      </c>
      <c r="E3144" s="7" t="s">
        <v>12</v>
      </c>
      <c r="F3144" s="7">
        <v>9</v>
      </c>
      <c r="G3144" s="8" t="s">
        <v>34</v>
      </c>
      <c r="H3144" s="4" t="str">
        <f t="shared" si="98"/>
        <v>3</v>
      </c>
      <c r="I3144" s="13">
        <v>16.371000000000002</v>
      </c>
    </row>
    <row r="3145" spans="1:9" ht="15" customHeight="1" x14ac:dyDescent="0.25">
      <c r="A3145" s="5" t="str">
        <f t="shared" si="97"/>
        <v>Biomass</v>
      </c>
      <c r="B3145" s="5">
        <v>11</v>
      </c>
      <c r="C3145" s="6" t="s">
        <v>11</v>
      </c>
      <c r="D3145" s="6">
        <v>8</v>
      </c>
      <c r="E3145" s="7" t="s">
        <v>12</v>
      </c>
      <c r="F3145" s="7">
        <v>9</v>
      </c>
      <c r="G3145" s="8" t="s">
        <v>34</v>
      </c>
      <c r="H3145" s="4" t="str">
        <f t="shared" si="98"/>
        <v>3</v>
      </c>
      <c r="I3145" s="13">
        <v>5.3500000000000005</v>
      </c>
    </row>
    <row r="3146" spans="1:9" ht="15" customHeight="1" x14ac:dyDescent="0.25">
      <c r="A3146" s="5" t="str">
        <f t="shared" si="97"/>
        <v>Cogeneration</v>
      </c>
      <c r="B3146" s="5">
        <v>12</v>
      </c>
      <c r="C3146" s="6" t="s">
        <v>11</v>
      </c>
      <c r="D3146" s="6">
        <v>8</v>
      </c>
      <c r="E3146" s="7" t="s">
        <v>12</v>
      </c>
      <c r="F3146" s="7">
        <v>9</v>
      </c>
      <c r="G3146" s="8" t="s">
        <v>34</v>
      </c>
      <c r="H3146" s="4" t="str">
        <f t="shared" si="98"/>
        <v>3</v>
      </c>
      <c r="I3146" s="13">
        <v>32.090579541666663</v>
      </c>
    </row>
    <row r="3147" spans="1:9" ht="15" customHeight="1" x14ac:dyDescent="0.25">
      <c r="A3147" s="5" t="str">
        <f t="shared" si="97"/>
        <v>Nuclear</v>
      </c>
      <c r="B3147" s="5">
        <v>13</v>
      </c>
      <c r="C3147" s="6" t="s">
        <v>11</v>
      </c>
      <c r="D3147" s="6">
        <v>8</v>
      </c>
      <c r="E3147" s="7" t="s">
        <v>12</v>
      </c>
      <c r="F3147" s="7">
        <v>9</v>
      </c>
      <c r="G3147" s="8" t="s">
        <v>34</v>
      </c>
      <c r="H3147" s="4" t="str">
        <f t="shared" si="98"/>
        <v>3</v>
      </c>
      <c r="I3147" s="13">
        <v>24.770499999999998</v>
      </c>
    </row>
    <row r="3148" spans="1:9" ht="15" customHeight="1" x14ac:dyDescent="0.25">
      <c r="A3148" s="5" t="str">
        <f t="shared" si="97"/>
        <v>Conventional Thermoelectric</v>
      </c>
      <c r="B3148" s="5">
        <v>1</v>
      </c>
      <c r="C3148" s="6" t="s">
        <v>12</v>
      </c>
      <c r="D3148" s="6">
        <v>9</v>
      </c>
      <c r="E3148" s="7" t="s">
        <v>12</v>
      </c>
      <c r="F3148" s="7">
        <v>9</v>
      </c>
      <c r="G3148" s="8" t="s">
        <v>34</v>
      </c>
      <c r="H3148" s="4" t="str">
        <f t="shared" si="98"/>
        <v>3</v>
      </c>
      <c r="I3148" s="13">
        <v>59.770399999999995</v>
      </c>
    </row>
    <row r="3149" spans="1:9" ht="15" customHeight="1" x14ac:dyDescent="0.25">
      <c r="A3149" s="5" t="str">
        <f t="shared" si="97"/>
        <v>Combined Cycle</v>
      </c>
      <c r="B3149" s="5">
        <v>2</v>
      </c>
      <c r="C3149" s="6" t="s">
        <v>12</v>
      </c>
      <c r="D3149" s="6">
        <v>9</v>
      </c>
      <c r="E3149" s="7" t="s">
        <v>12</v>
      </c>
      <c r="F3149" s="7">
        <v>9</v>
      </c>
      <c r="G3149" s="8" t="s">
        <v>34</v>
      </c>
      <c r="H3149" s="4" t="str">
        <f t="shared" si="98"/>
        <v>3</v>
      </c>
      <c r="I3149" s="13">
        <v>24.8203</v>
      </c>
    </row>
    <row r="3150" spans="1:9" ht="15" customHeight="1" x14ac:dyDescent="0.25">
      <c r="A3150" s="5" t="str">
        <f t="shared" si="97"/>
        <v>Coal</v>
      </c>
      <c r="B3150" s="5">
        <v>3</v>
      </c>
      <c r="C3150" s="6" t="s">
        <v>12</v>
      </c>
      <c r="D3150" s="6">
        <v>9</v>
      </c>
      <c r="E3150" s="7" t="s">
        <v>12</v>
      </c>
      <c r="F3150" s="7">
        <v>9</v>
      </c>
      <c r="G3150" s="8" t="s">
        <v>34</v>
      </c>
      <c r="H3150" s="4" t="str">
        <f t="shared" si="98"/>
        <v>3</v>
      </c>
      <c r="I3150" s="13">
        <v>36.9</v>
      </c>
    </row>
    <row r="3151" spans="1:9" ht="15" customHeight="1" x14ac:dyDescent="0.25">
      <c r="A3151" s="5" t="str">
        <f t="shared" si="97"/>
        <v>Turbogas</v>
      </c>
      <c r="B3151" s="5">
        <v>4</v>
      </c>
      <c r="C3151" s="6" t="s">
        <v>12</v>
      </c>
      <c r="D3151" s="6">
        <v>9</v>
      </c>
      <c r="E3151" s="7" t="s">
        <v>12</v>
      </c>
      <c r="F3151" s="7">
        <v>9</v>
      </c>
      <c r="G3151" s="8" t="s">
        <v>34</v>
      </c>
      <c r="H3151" s="4" t="str">
        <f t="shared" si="98"/>
        <v>3</v>
      </c>
      <c r="I3151" s="13">
        <v>39.781999999999996</v>
      </c>
    </row>
    <row r="3152" spans="1:9" ht="15" customHeight="1" x14ac:dyDescent="0.25">
      <c r="A3152" s="5" t="str">
        <f t="shared" ref="A3152:A3215" si="99">A3139</f>
        <v>Internal Combustion</v>
      </c>
      <c r="B3152" s="5">
        <v>5</v>
      </c>
      <c r="C3152" s="6" t="s">
        <v>12</v>
      </c>
      <c r="D3152" s="6">
        <v>9</v>
      </c>
      <c r="E3152" s="7" t="s">
        <v>12</v>
      </c>
      <c r="F3152" s="7">
        <v>9</v>
      </c>
      <c r="G3152" s="8" t="s">
        <v>34</v>
      </c>
      <c r="H3152" s="4" t="str">
        <f t="shared" si="98"/>
        <v>3</v>
      </c>
      <c r="I3152" s="13">
        <v>183.91</v>
      </c>
    </row>
    <row r="3153" spans="1:9" ht="15" customHeight="1" x14ac:dyDescent="0.25">
      <c r="A3153" s="5" t="str">
        <f t="shared" si="99"/>
        <v>Fluidized Bed</v>
      </c>
      <c r="B3153" s="5">
        <v>6</v>
      </c>
      <c r="C3153" s="6" t="s">
        <v>12</v>
      </c>
      <c r="D3153" s="6">
        <v>9</v>
      </c>
      <c r="E3153" s="7" t="s">
        <v>12</v>
      </c>
      <c r="F3153" s="7">
        <v>9</v>
      </c>
      <c r="G3153" s="8" t="s">
        <v>34</v>
      </c>
      <c r="H3153" s="4" t="str">
        <f t="shared" si="98"/>
        <v>3</v>
      </c>
      <c r="I3153" s="13">
        <v>36.9</v>
      </c>
    </row>
    <row r="3154" spans="1:9" ht="15" customHeight="1" x14ac:dyDescent="0.25">
      <c r="A3154" s="5" t="str">
        <f t="shared" si="99"/>
        <v>Hydropower</v>
      </c>
      <c r="B3154" s="5">
        <v>7</v>
      </c>
      <c r="C3154" s="6" t="s">
        <v>12</v>
      </c>
      <c r="D3154" s="6">
        <v>9</v>
      </c>
      <c r="E3154" s="7" t="s">
        <v>12</v>
      </c>
      <c r="F3154" s="7">
        <v>9</v>
      </c>
      <c r="G3154" s="8" t="s">
        <v>34</v>
      </c>
      <c r="H3154" s="4" t="str">
        <f t="shared" si="98"/>
        <v>3</v>
      </c>
      <c r="I3154" s="13">
        <v>0</v>
      </c>
    </row>
    <row r="3155" spans="1:9" ht="15" customHeight="1" x14ac:dyDescent="0.25">
      <c r="A3155" s="5" t="str">
        <f t="shared" si="99"/>
        <v>Wind</v>
      </c>
      <c r="B3155" s="5">
        <v>8</v>
      </c>
      <c r="C3155" s="6" t="s">
        <v>12</v>
      </c>
      <c r="D3155" s="6">
        <v>9</v>
      </c>
      <c r="E3155" s="7" t="s">
        <v>12</v>
      </c>
      <c r="F3155" s="7">
        <v>9</v>
      </c>
      <c r="G3155" s="8" t="s">
        <v>34</v>
      </c>
      <c r="H3155" s="4" t="str">
        <f t="shared" si="98"/>
        <v>3</v>
      </c>
      <c r="I3155" s="13">
        <v>8.65</v>
      </c>
    </row>
    <row r="3156" spans="1:9" ht="15" customHeight="1" x14ac:dyDescent="0.25">
      <c r="A3156" s="5" t="str">
        <f t="shared" si="99"/>
        <v>Geothermal</v>
      </c>
      <c r="B3156" s="5">
        <v>9</v>
      </c>
      <c r="C3156" s="6" t="s">
        <v>12</v>
      </c>
      <c r="D3156" s="6">
        <v>9</v>
      </c>
      <c r="E3156" s="7" t="s">
        <v>12</v>
      </c>
      <c r="F3156" s="7">
        <v>9</v>
      </c>
      <c r="G3156" s="8" t="s">
        <v>34</v>
      </c>
      <c r="H3156" s="4" t="str">
        <f t="shared" si="98"/>
        <v>3</v>
      </c>
      <c r="I3156" s="13">
        <v>34.3536</v>
      </c>
    </row>
    <row r="3157" spans="1:9" ht="15" customHeight="1" x14ac:dyDescent="0.25">
      <c r="A3157" s="5" t="str">
        <f t="shared" si="99"/>
        <v>Solar PV</v>
      </c>
      <c r="B3157" s="5">
        <v>10</v>
      </c>
      <c r="C3157" s="6" t="s">
        <v>12</v>
      </c>
      <c r="D3157" s="6">
        <v>9</v>
      </c>
      <c r="E3157" s="7" t="s">
        <v>12</v>
      </c>
      <c r="F3157" s="7">
        <v>9</v>
      </c>
      <c r="G3157" s="8" t="s">
        <v>34</v>
      </c>
      <c r="H3157" s="4" t="str">
        <f t="shared" si="98"/>
        <v>3</v>
      </c>
      <c r="I3157" s="13">
        <v>15.3</v>
      </c>
    </row>
    <row r="3158" spans="1:9" ht="15" customHeight="1" x14ac:dyDescent="0.25">
      <c r="A3158" s="5" t="str">
        <f t="shared" si="99"/>
        <v>Biomass</v>
      </c>
      <c r="B3158" s="5">
        <v>11</v>
      </c>
      <c r="C3158" s="6" t="s">
        <v>12</v>
      </c>
      <c r="D3158" s="6">
        <v>9</v>
      </c>
      <c r="E3158" s="7" t="s">
        <v>12</v>
      </c>
      <c r="F3158" s="7">
        <v>9</v>
      </c>
      <c r="G3158" s="8" t="s">
        <v>34</v>
      </c>
      <c r="H3158" s="4" t="str">
        <f t="shared" si="98"/>
        <v>3</v>
      </c>
      <c r="I3158" s="13">
        <v>5</v>
      </c>
    </row>
    <row r="3159" spans="1:9" ht="15" customHeight="1" x14ac:dyDescent="0.25">
      <c r="A3159" s="5" t="str">
        <f t="shared" si="99"/>
        <v>Cogeneration</v>
      </c>
      <c r="B3159" s="5">
        <v>12</v>
      </c>
      <c r="C3159" s="6" t="s">
        <v>12</v>
      </c>
      <c r="D3159" s="6">
        <v>9</v>
      </c>
      <c r="E3159" s="7" t="s">
        <v>12</v>
      </c>
      <c r="F3159" s="7">
        <v>9</v>
      </c>
      <c r="G3159" s="8" t="s">
        <v>34</v>
      </c>
      <c r="H3159" s="4" t="str">
        <f t="shared" si="98"/>
        <v>3</v>
      </c>
      <c r="I3159" s="13">
        <v>24.8203</v>
      </c>
    </row>
    <row r="3160" spans="1:9" ht="15" customHeight="1" x14ac:dyDescent="0.25">
      <c r="A3160" s="5" t="str">
        <f t="shared" si="99"/>
        <v>Nuclear</v>
      </c>
      <c r="B3160" s="5">
        <v>13</v>
      </c>
      <c r="C3160" s="6" t="s">
        <v>12</v>
      </c>
      <c r="D3160" s="6">
        <v>9</v>
      </c>
      <c r="E3160" s="7" t="s">
        <v>12</v>
      </c>
      <c r="F3160" s="7">
        <v>9</v>
      </c>
      <c r="G3160" s="8" t="s">
        <v>34</v>
      </c>
      <c r="H3160" s="4" t="str">
        <f t="shared" si="98"/>
        <v>3</v>
      </c>
      <c r="I3160" s="13">
        <v>23.15</v>
      </c>
    </row>
    <row r="3161" spans="1:9" ht="15" customHeight="1" x14ac:dyDescent="0.25">
      <c r="A3161" s="5" t="str">
        <f t="shared" si="99"/>
        <v>Conventional Thermoelectric</v>
      </c>
      <c r="B3161" s="5">
        <v>1</v>
      </c>
      <c r="C3161" s="6" t="s">
        <v>4</v>
      </c>
      <c r="D3161" s="6">
        <v>1</v>
      </c>
      <c r="E3161" s="7" t="s">
        <v>4</v>
      </c>
      <c r="F3161" s="7">
        <v>1</v>
      </c>
      <c r="G3161" s="8" t="s">
        <v>35</v>
      </c>
      <c r="H3161" s="4" t="str">
        <f t="shared" si="98"/>
        <v>4</v>
      </c>
      <c r="I3161" s="13">
        <v>59.770399999999995</v>
      </c>
    </row>
    <row r="3162" spans="1:9" ht="15" customHeight="1" x14ac:dyDescent="0.25">
      <c r="A3162" s="5" t="str">
        <f t="shared" si="99"/>
        <v>Combined Cycle</v>
      </c>
      <c r="B3162" s="5">
        <v>2</v>
      </c>
      <c r="C3162" s="6" t="s">
        <v>4</v>
      </c>
      <c r="D3162" s="6">
        <v>1</v>
      </c>
      <c r="E3162" s="7" t="s">
        <v>4</v>
      </c>
      <c r="F3162" s="7">
        <v>1</v>
      </c>
      <c r="G3162" s="8" t="s">
        <v>35</v>
      </c>
      <c r="H3162" s="4" t="str">
        <f t="shared" si="98"/>
        <v>4</v>
      </c>
      <c r="I3162" s="13">
        <v>37.230449999999998</v>
      </c>
    </row>
    <row r="3163" spans="1:9" ht="15" customHeight="1" x14ac:dyDescent="0.25">
      <c r="A3163" s="5" t="str">
        <f t="shared" si="99"/>
        <v>Coal</v>
      </c>
      <c r="B3163" s="5">
        <v>3</v>
      </c>
      <c r="C3163" s="6" t="s">
        <v>4</v>
      </c>
      <c r="D3163" s="6">
        <v>1</v>
      </c>
      <c r="E3163" s="7" t="s">
        <v>4</v>
      </c>
      <c r="F3163" s="7">
        <v>1</v>
      </c>
      <c r="G3163" s="8" t="s">
        <v>35</v>
      </c>
      <c r="H3163" s="4" t="str">
        <f t="shared" si="98"/>
        <v>4</v>
      </c>
      <c r="I3163" s="13">
        <v>36.9</v>
      </c>
    </row>
    <row r="3164" spans="1:9" ht="15" customHeight="1" x14ac:dyDescent="0.25">
      <c r="A3164" s="5" t="str">
        <f t="shared" si="99"/>
        <v>Turbogas</v>
      </c>
      <c r="B3164" s="5">
        <v>4</v>
      </c>
      <c r="C3164" s="6" t="s">
        <v>4</v>
      </c>
      <c r="D3164" s="6">
        <v>1</v>
      </c>
      <c r="E3164" s="7" t="s">
        <v>4</v>
      </c>
      <c r="F3164" s="7">
        <v>1</v>
      </c>
      <c r="G3164" s="8" t="s">
        <v>35</v>
      </c>
      <c r="H3164" s="4" t="str">
        <f t="shared" si="98"/>
        <v>4</v>
      </c>
      <c r="I3164" s="13">
        <v>59.672999999999995</v>
      </c>
    </row>
    <row r="3165" spans="1:9" ht="15" customHeight="1" x14ac:dyDescent="0.25">
      <c r="A3165" s="5" t="str">
        <f t="shared" si="99"/>
        <v>Internal Combustion</v>
      </c>
      <c r="B3165" s="5">
        <v>5</v>
      </c>
      <c r="C3165" s="6" t="s">
        <v>4</v>
      </c>
      <c r="D3165" s="6">
        <v>1</v>
      </c>
      <c r="E3165" s="7" t="s">
        <v>4</v>
      </c>
      <c r="F3165" s="7">
        <v>1</v>
      </c>
      <c r="G3165" s="8" t="s">
        <v>35</v>
      </c>
      <c r="H3165" s="4" t="str">
        <f t="shared" si="98"/>
        <v>4</v>
      </c>
      <c r="I3165" s="13">
        <v>183.91</v>
      </c>
    </row>
    <row r="3166" spans="1:9" ht="15" customHeight="1" x14ac:dyDescent="0.25">
      <c r="A3166" s="5" t="str">
        <f t="shared" si="99"/>
        <v>Fluidized Bed</v>
      </c>
      <c r="B3166" s="5">
        <v>6</v>
      </c>
      <c r="C3166" s="6" t="s">
        <v>4</v>
      </c>
      <c r="D3166" s="6">
        <v>1</v>
      </c>
      <c r="E3166" s="7" t="s">
        <v>4</v>
      </c>
      <c r="F3166" s="7">
        <v>1</v>
      </c>
      <c r="G3166" s="8" t="s">
        <v>35</v>
      </c>
      <c r="H3166" s="4" t="str">
        <f t="shared" si="98"/>
        <v>4</v>
      </c>
      <c r="I3166" s="13">
        <v>36.9</v>
      </c>
    </row>
    <row r="3167" spans="1:9" ht="15" customHeight="1" x14ac:dyDescent="0.25">
      <c r="A3167" s="5" t="str">
        <f t="shared" si="99"/>
        <v>Hydropower</v>
      </c>
      <c r="B3167" s="5">
        <v>7</v>
      </c>
      <c r="C3167" s="6" t="s">
        <v>4</v>
      </c>
      <c r="D3167" s="6">
        <v>1</v>
      </c>
      <c r="E3167" s="7" t="s">
        <v>4</v>
      </c>
      <c r="F3167" s="7">
        <v>1</v>
      </c>
      <c r="G3167" s="8" t="s">
        <v>35</v>
      </c>
      <c r="H3167" s="4" t="str">
        <f t="shared" si="98"/>
        <v>4</v>
      </c>
      <c r="I3167" s="13">
        <v>0</v>
      </c>
    </row>
    <row r="3168" spans="1:9" ht="15" customHeight="1" x14ac:dyDescent="0.25">
      <c r="A3168" s="5" t="str">
        <f t="shared" si="99"/>
        <v>Wind</v>
      </c>
      <c r="B3168" s="5">
        <v>8</v>
      </c>
      <c r="C3168" s="6" t="s">
        <v>4</v>
      </c>
      <c r="D3168" s="6">
        <v>1</v>
      </c>
      <c r="E3168" s="7" t="s">
        <v>4</v>
      </c>
      <c r="F3168" s="7">
        <v>1</v>
      </c>
      <c r="G3168" s="8" t="s">
        <v>35</v>
      </c>
      <c r="H3168" s="4" t="str">
        <f t="shared" si="98"/>
        <v>4</v>
      </c>
      <c r="I3168" s="13">
        <v>8.65</v>
      </c>
    </row>
    <row r="3169" spans="1:9" ht="15" customHeight="1" x14ac:dyDescent="0.25">
      <c r="A3169" s="5" t="str">
        <f t="shared" si="99"/>
        <v>Geothermal</v>
      </c>
      <c r="B3169" s="5">
        <v>9</v>
      </c>
      <c r="C3169" s="6" t="s">
        <v>4</v>
      </c>
      <c r="D3169" s="6">
        <v>1</v>
      </c>
      <c r="E3169" s="7" t="s">
        <v>4</v>
      </c>
      <c r="F3169" s="7">
        <v>1</v>
      </c>
      <c r="G3169" s="8" t="s">
        <v>35</v>
      </c>
      <c r="H3169" s="4" t="str">
        <f t="shared" si="98"/>
        <v>4</v>
      </c>
      <c r="I3169" s="13">
        <v>34.3536</v>
      </c>
    </row>
    <row r="3170" spans="1:9" ht="15" customHeight="1" x14ac:dyDescent="0.25">
      <c r="A3170" s="5" t="str">
        <f t="shared" si="99"/>
        <v>Solar PV</v>
      </c>
      <c r="B3170" s="5">
        <v>10</v>
      </c>
      <c r="C3170" s="6" t="s">
        <v>4</v>
      </c>
      <c r="D3170" s="6">
        <v>1</v>
      </c>
      <c r="E3170" s="7" t="s">
        <v>4</v>
      </c>
      <c r="F3170" s="7">
        <v>1</v>
      </c>
      <c r="G3170" s="8" t="s">
        <v>35</v>
      </c>
      <c r="H3170" s="4" t="str">
        <f t="shared" si="98"/>
        <v>4</v>
      </c>
      <c r="I3170" s="13">
        <v>15.3</v>
      </c>
    </row>
    <row r="3171" spans="1:9" ht="15" customHeight="1" x14ac:dyDescent="0.25">
      <c r="A3171" s="5" t="str">
        <f t="shared" si="99"/>
        <v>Biomass</v>
      </c>
      <c r="B3171" s="5">
        <v>11</v>
      </c>
      <c r="C3171" s="6" t="s">
        <v>4</v>
      </c>
      <c r="D3171" s="6">
        <v>1</v>
      </c>
      <c r="E3171" s="7" t="s">
        <v>4</v>
      </c>
      <c r="F3171" s="7">
        <v>1</v>
      </c>
      <c r="G3171" s="8" t="s">
        <v>35</v>
      </c>
      <c r="H3171" s="4" t="str">
        <f t="shared" si="98"/>
        <v>4</v>
      </c>
      <c r="I3171" s="13">
        <v>5</v>
      </c>
    </row>
    <row r="3172" spans="1:9" ht="15" customHeight="1" x14ac:dyDescent="0.25">
      <c r="A3172" s="5" t="str">
        <f t="shared" si="99"/>
        <v>Cogeneration</v>
      </c>
      <c r="B3172" s="5">
        <v>12</v>
      </c>
      <c r="C3172" s="6" t="s">
        <v>4</v>
      </c>
      <c r="D3172" s="6">
        <v>1</v>
      </c>
      <c r="E3172" s="7" t="s">
        <v>4</v>
      </c>
      <c r="F3172" s="7">
        <v>1</v>
      </c>
      <c r="G3172" s="8" t="s">
        <v>35</v>
      </c>
      <c r="H3172" s="4" t="str">
        <f t="shared" si="98"/>
        <v>4</v>
      </c>
      <c r="I3172" s="13">
        <v>37.230449999999998</v>
      </c>
    </row>
    <row r="3173" spans="1:9" ht="15" customHeight="1" x14ac:dyDescent="0.25">
      <c r="A3173" s="5" t="str">
        <f t="shared" si="99"/>
        <v>Nuclear</v>
      </c>
      <c r="B3173" s="5">
        <v>13</v>
      </c>
      <c r="C3173" s="6" t="s">
        <v>4</v>
      </c>
      <c r="D3173" s="6">
        <v>1</v>
      </c>
      <c r="E3173" s="7" t="s">
        <v>4</v>
      </c>
      <c r="F3173" s="7">
        <v>1</v>
      </c>
      <c r="G3173" s="8" t="s">
        <v>35</v>
      </c>
      <c r="H3173" s="4" t="str">
        <f t="shared" si="98"/>
        <v>4</v>
      </c>
      <c r="I3173" s="13">
        <v>23.15</v>
      </c>
    </row>
    <row r="3174" spans="1:9" ht="15" customHeight="1" x14ac:dyDescent="0.25">
      <c r="A3174" s="5" t="str">
        <f t="shared" si="99"/>
        <v>Conventional Thermoelectric</v>
      </c>
      <c r="B3174" s="5">
        <v>1</v>
      </c>
      <c r="C3174" s="6" t="s">
        <v>5</v>
      </c>
      <c r="D3174" s="6">
        <v>2</v>
      </c>
      <c r="E3174" s="7" t="s">
        <v>4</v>
      </c>
      <c r="F3174" s="7">
        <v>1</v>
      </c>
      <c r="G3174" s="8" t="s">
        <v>35</v>
      </c>
      <c r="H3174" s="4" t="str">
        <f t="shared" si="98"/>
        <v>4</v>
      </c>
      <c r="I3174" s="13">
        <v>63.954327999999997</v>
      </c>
    </row>
    <row r="3175" spans="1:9" ht="15" customHeight="1" x14ac:dyDescent="0.25">
      <c r="A3175" s="5" t="str">
        <f t="shared" si="99"/>
        <v>Combined Cycle</v>
      </c>
      <c r="B3175" s="5">
        <v>2</v>
      </c>
      <c r="C3175" s="6" t="s">
        <v>5</v>
      </c>
      <c r="D3175" s="6">
        <v>2</v>
      </c>
      <c r="E3175" s="7" t="s">
        <v>4</v>
      </c>
      <c r="F3175" s="7">
        <v>1</v>
      </c>
      <c r="G3175" s="8" t="s">
        <v>35</v>
      </c>
      <c r="H3175" s="4" t="str">
        <f t="shared" si="98"/>
        <v>4</v>
      </c>
      <c r="I3175" s="13">
        <v>39.836581500000001</v>
      </c>
    </row>
    <row r="3176" spans="1:9" ht="15" customHeight="1" x14ac:dyDescent="0.25">
      <c r="A3176" s="5" t="str">
        <f t="shared" si="99"/>
        <v>Coal</v>
      </c>
      <c r="B3176" s="5">
        <v>3</v>
      </c>
      <c r="C3176" s="6" t="s">
        <v>5</v>
      </c>
      <c r="D3176" s="6">
        <v>2</v>
      </c>
      <c r="E3176" s="7" t="s">
        <v>4</v>
      </c>
      <c r="F3176" s="7">
        <v>1</v>
      </c>
      <c r="G3176" s="8" t="s">
        <v>35</v>
      </c>
      <c r="H3176" s="4" t="str">
        <f t="shared" si="98"/>
        <v>4</v>
      </c>
      <c r="I3176" s="13">
        <v>39.483000000000004</v>
      </c>
    </row>
    <row r="3177" spans="1:9" ht="15" customHeight="1" x14ac:dyDescent="0.25">
      <c r="A3177" s="5" t="str">
        <f t="shared" si="99"/>
        <v>Turbogas</v>
      </c>
      <c r="B3177" s="5">
        <v>4</v>
      </c>
      <c r="C3177" s="6" t="s">
        <v>5</v>
      </c>
      <c r="D3177" s="6">
        <v>2</v>
      </c>
      <c r="E3177" s="7" t="s">
        <v>4</v>
      </c>
      <c r="F3177" s="7">
        <v>1</v>
      </c>
      <c r="G3177" s="8" t="s">
        <v>35</v>
      </c>
      <c r="H3177" s="4" t="str">
        <f t="shared" si="98"/>
        <v>4</v>
      </c>
      <c r="I3177" s="13">
        <v>63.850109999999994</v>
      </c>
    </row>
    <row r="3178" spans="1:9" ht="15" customHeight="1" x14ac:dyDescent="0.25">
      <c r="A3178" s="5" t="str">
        <f t="shared" si="99"/>
        <v>Internal Combustion</v>
      </c>
      <c r="B3178" s="5">
        <v>5</v>
      </c>
      <c r="C3178" s="6" t="s">
        <v>5</v>
      </c>
      <c r="D3178" s="6">
        <v>2</v>
      </c>
      <c r="E3178" s="7" t="s">
        <v>4</v>
      </c>
      <c r="F3178" s="7">
        <v>1</v>
      </c>
      <c r="G3178" s="8" t="s">
        <v>35</v>
      </c>
      <c r="H3178" s="4" t="str">
        <f t="shared" si="98"/>
        <v>4</v>
      </c>
      <c r="I3178" s="13">
        <v>196.78370000000001</v>
      </c>
    </row>
    <row r="3179" spans="1:9" ht="15" customHeight="1" x14ac:dyDescent="0.25">
      <c r="A3179" s="5" t="str">
        <f t="shared" si="99"/>
        <v>Fluidized Bed</v>
      </c>
      <c r="B3179" s="5">
        <v>6</v>
      </c>
      <c r="C3179" s="6" t="s">
        <v>5</v>
      </c>
      <c r="D3179" s="6">
        <v>2</v>
      </c>
      <c r="E3179" s="7" t="s">
        <v>4</v>
      </c>
      <c r="F3179" s="7">
        <v>1</v>
      </c>
      <c r="G3179" s="8" t="s">
        <v>35</v>
      </c>
      <c r="H3179" s="4" t="str">
        <f t="shared" si="98"/>
        <v>4</v>
      </c>
      <c r="I3179" s="13">
        <v>39.483000000000004</v>
      </c>
    </row>
    <row r="3180" spans="1:9" ht="15" customHeight="1" x14ac:dyDescent="0.25">
      <c r="A3180" s="5" t="str">
        <f t="shared" si="99"/>
        <v>Hydropower</v>
      </c>
      <c r="B3180" s="5">
        <v>7</v>
      </c>
      <c r="C3180" s="6" t="s">
        <v>5</v>
      </c>
      <c r="D3180" s="6">
        <v>2</v>
      </c>
      <c r="E3180" s="7" t="s">
        <v>4</v>
      </c>
      <c r="F3180" s="7">
        <v>1</v>
      </c>
      <c r="G3180" s="8" t="s">
        <v>35</v>
      </c>
      <c r="H3180" s="4" t="str">
        <f t="shared" si="98"/>
        <v>4</v>
      </c>
      <c r="I3180" s="13">
        <v>0</v>
      </c>
    </row>
    <row r="3181" spans="1:9" ht="15" customHeight="1" x14ac:dyDescent="0.25">
      <c r="A3181" s="5" t="str">
        <f t="shared" si="99"/>
        <v>Wind</v>
      </c>
      <c r="B3181" s="5">
        <v>8</v>
      </c>
      <c r="C3181" s="6" t="s">
        <v>5</v>
      </c>
      <c r="D3181" s="6">
        <v>2</v>
      </c>
      <c r="E3181" s="7" t="s">
        <v>4</v>
      </c>
      <c r="F3181" s="7">
        <v>1</v>
      </c>
      <c r="G3181" s="8" t="s">
        <v>35</v>
      </c>
      <c r="H3181" s="4" t="str">
        <f t="shared" si="98"/>
        <v>4</v>
      </c>
      <c r="I3181" s="13">
        <v>9.2555000000000014</v>
      </c>
    </row>
    <row r="3182" spans="1:9" ht="15" customHeight="1" x14ac:dyDescent="0.25">
      <c r="A3182" s="5" t="str">
        <f t="shared" si="99"/>
        <v>Geothermal</v>
      </c>
      <c r="B3182" s="5">
        <v>9</v>
      </c>
      <c r="C3182" s="6" t="s">
        <v>5</v>
      </c>
      <c r="D3182" s="6">
        <v>2</v>
      </c>
      <c r="E3182" s="7" t="s">
        <v>4</v>
      </c>
      <c r="F3182" s="7">
        <v>1</v>
      </c>
      <c r="G3182" s="8" t="s">
        <v>35</v>
      </c>
      <c r="H3182" s="4" t="str">
        <f t="shared" si="98"/>
        <v>4</v>
      </c>
      <c r="I3182" s="13">
        <v>36.758352000000002</v>
      </c>
    </row>
    <row r="3183" spans="1:9" ht="15" customHeight="1" x14ac:dyDescent="0.25">
      <c r="A3183" s="5" t="str">
        <f t="shared" si="99"/>
        <v>Solar PV</v>
      </c>
      <c r="B3183" s="5">
        <v>10</v>
      </c>
      <c r="C3183" s="6" t="s">
        <v>5</v>
      </c>
      <c r="D3183" s="6">
        <v>2</v>
      </c>
      <c r="E3183" s="7" t="s">
        <v>4</v>
      </c>
      <c r="F3183" s="7">
        <v>1</v>
      </c>
      <c r="G3183" s="8" t="s">
        <v>35</v>
      </c>
      <c r="H3183" s="4" t="str">
        <f t="shared" si="98"/>
        <v>4</v>
      </c>
      <c r="I3183" s="13">
        <v>16.371000000000002</v>
      </c>
    </row>
    <row r="3184" spans="1:9" ht="15" customHeight="1" x14ac:dyDescent="0.25">
      <c r="A3184" s="5" t="str">
        <f t="shared" si="99"/>
        <v>Biomass</v>
      </c>
      <c r="B3184" s="5">
        <v>11</v>
      </c>
      <c r="C3184" s="6" t="s">
        <v>5</v>
      </c>
      <c r="D3184" s="6">
        <v>2</v>
      </c>
      <c r="E3184" s="7" t="s">
        <v>4</v>
      </c>
      <c r="F3184" s="7">
        <v>1</v>
      </c>
      <c r="G3184" s="8" t="s">
        <v>35</v>
      </c>
      <c r="H3184" s="4" t="str">
        <f t="shared" si="98"/>
        <v>4</v>
      </c>
      <c r="I3184" s="13">
        <v>5.3500000000000005</v>
      </c>
    </row>
    <row r="3185" spans="1:9" ht="15" customHeight="1" x14ac:dyDescent="0.25">
      <c r="A3185" s="5" t="str">
        <f t="shared" si="99"/>
        <v>Cogeneration</v>
      </c>
      <c r="B3185" s="5">
        <v>12</v>
      </c>
      <c r="C3185" s="6" t="s">
        <v>5</v>
      </c>
      <c r="D3185" s="6">
        <v>2</v>
      </c>
      <c r="E3185" s="7" t="s">
        <v>4</v>
      </c>
      <c r="F3185" s="7">
        <v>1</v>
      </c>
      <c r="G3185" s="8" t="s">
        <v>35</v>
      </c>
      <c r="H3185" s="4" t="str">
        <f t="shared" si="98"/>
        <v>4</v>
      </c>
      <c r="I3185" s="13">
        <v>39.836581500000001</v>
      </c>
    </row>
    <row r="3186" spans="1:9" ht="15" customHeight="1" x14ac:dyDescent="0.25">
      <c r="A3186" s="5" t="str">
        <f t="shared" si="99"/>
        <v>Nuclear</v>
      </c>
      <c r="B3186" s="5">
        <v>13</v>
      </c>
      <c r="C3186" s="6" t="s">
        <v>5</v>
      </c>
      <c r="D3186" s="6">
        <v>2</v>
      </c>
      <c r="E3186" s="7" t="s">
        <v>4</v>
      </c>
      <c r="F3186" s="7">
        <v>1</v>
      </c>
      <c r="G3186" s="8" t="s">
        <v>35</v>
      </c>
      <c r="H3186" s="4" t="str">
        <f t="shared" si="98"/>
        <v>4</v>
      </c>
      <c r="I3186" s="13">
        <v>24.770499999999998</v>
      </c>
    </row>
    <row r="3187" spans="1:9" ht="15" customHeight="1" x14ac:dyDescent="0.25">
      <c r="A3187" s="5" t="str">
        <f t="shared" si="99"/>
        <v>Conventional Thermoelectric</v>
      </c>
      <c r="B3187" s="5">
        <v>1</v>
      </c>
      <c r="C3187" s="6" t="s">
        <v>6</v>
      </c>
      <c r="D3187" s="6">
        <v>3</v>
      </c>
      <c r="E3187" s="7" t="s">
        <v>4</v>
      </c>
      <c r="F3187" s="7">
        <v>1</v>
      </c>
      <c r="G3187" s="8" t="s">
        <v>35</v>
      </c>
      <c r="H3187" s="4" t="str">
        <f t="shared" si="98"/>
        <v>4</v>
      </c>
      <c r="I3187" s="13">
        <v>63.954327999999997</v>
      </c>
    </row>
    <row r="3188" spans="1:9" ht="15" customHeight="1" x14ac:dyDescent="0.25">
      <c r="A3188" s="5" t="str">
        <f t="shared" si="99"/>
        <v>Combined Cycle</v>
      </c>
      <c r="B3188" s="5">
        <v>2</v>
      </c>
      <c r="C3188" s="6" t="s">
        <v>6</v>
      </c>
      <c r="D3188" s="6">
        <v>3</v>
      </c>
      <c r="E3188" s="7" t="s">
        <v>4</v>
      </c>
      <c r="F3188" s="7">
        <v>1</v>
      </c>
      <c r="G3188" s="8" t="s">
        <v>35</v>
      </c>
      <c r="H3188" s="4" t="str">
        <f t="shared" si="98"/>
        <v>4</v>
      </c>
      <c r="I3188" s="13">
        <v>26.557721000000001</v>
      </c>
    </row>
    <row r="3189" spans="1:9" ht="15" customHeight="1" x14ac:dyDescent="0.25">
      <c r="A3189" s="5" t="str">
        <f t="shared" si="99"/>
        <v>Coal</v>
      </c>
      <c r="B3189" s="5">
        <v>3</v>
      </c>
      <c r="C3189" s="6" t="s">
        <v>6</v>
      </c>
      <c r="D3189" s="6">
        <v>3</v>
      </c>
      <c r="E3189" s="7" t="s">
        <v>4</v>
      </c>
      <c r="F3189" s="7">
        <v>1</v>
      </c>
      <c r="G3189" s="8" t="s">
        <v>35</v>
      </c>
      <c r="H3189" s="4" t="str">
        <f t="shared" si="98"/>
        <v>4</v>
      </c>
      <c r="I3189" s="13">
        <v>39.483000000000004</v>
      </c>
    </row>
    <row r="3190" spans="1:9" ht="15" customHeight="1" x14ac:dyDescent="0.25">
      <c r="A3190" s="5" t="str">
        <f t="shared" si="99"/>
        <v>Turbogas</v>
      </c>
      <c r="B3190" s="5">
        <v>4</v>
      </c>
      <c r="C3190" s="6" t="s">
        <v>6</v>
      </c>
      <c r="D3190" s="6">
        <v>3</v>
      </c>
      <c r="E3190" s="7" t="s">
        <v>4</v>
      </c>
      <c r="F3190" s="7">
        <v>1</v>
      </c>
      <c r="G3190" s="8" t="s">
        <v>35</v>
      </c>
      <c r="H3190" s="4" t="str">
        <f t="shared" si="98"/>
        <v>4</v>
      </c>
      <c r="I3190" s="13">
        <v>42.566739999999996</v>
      </c>
    </row>
    <row r="3191" spans="1:9" ht="15" customHeight="1" x14ac:dyDescent="0.25">
      <c r="A3191" s="5" t="str">
        <f t="shared" si="99"/>
        <v>Internal Combustion</v>
      </c>
      <c r="B3191" s="5">
        <v>5</v>
      </c>
      <c r="C3191" s="6" t="s">
        <v>6</v>
      </c>
      <c r="D3191" s="6">
        <v>3</v>
      </c>
      <c r="E3191" s="7" t="s">
        <v>4</v>
      </c>
      <c r="F3191" s="7">
        <v>1</v>
      </c>
      <c r="G3191" s="8" t="s">
        <v>35</v>
      </c>
      <c r="H3191" s="4" t="str">
        <f t="shared" si="98"/>
        <v>4</v>
      </c>
      <c r="I3191" s="13">
        <v>196.78370000000001</v>
      </c>
    </row>
    <row r="3192" spans="1:9" ht="15" customHeight="1" x14ac:dyDescent="0.25">
      <c r="A3192" s="5" t="str">
        <f t="shared" si="99"/>
        <v>Fluidized Bed</v>
      </c>
      <c r="B3192" s="5">
        <v>6</v>
      </c>
      <c r="C3192" s="6" t="s">
        <v>6</v>
      </c>
      <c r="D3192" s="6">
        <v>3</v>
      </c>
      <c r="E3192" s="7" t="s">
        <v>4</v>
      </c>
      <c r="F3192" s="7">
        <v>1</v>
      </c>
      <c r="G3192" s="8" t="s">
        <v>35</v>
      </c>
      <c r="H3192" s="4" t="str">
        <f t="shared" si="98"/>
        <v>4</v>
      </c>
      <c r="I3192" s="13">
        <v>39.483000000000004</v>
      </c>
    </row>
    <row r="3193" spans="1:9" ht="15" customHeight="1" x14ac:dyDescent="0.25">
      <c r="A3193" s="5" t="str">
        <f t="shared" si="99"/>
        <v>Hydropower</v>
      </c>
      <c r="B3193" s="5">
        <v>7</v>
      </c>
      <c r="C3193" s="6" t="s">
        <v>6</v>
      </c>
      <c r="D3193" s="6">
        <v>3</v>
      </c>
      <c r="E3193" s="7" t="s">
        <v>4</v>
      </c>
      <c r="F3193" s="7">
        <v>1</v>
      </c>
      <c r="G3193" s="8" t="s">
        <v>35</v>
      </c>
      <c r="H3193" s="4" t="str">
        <f t="shared" si="98"/>
        <v>4</v>
      </c>
      <c r="I3193" s="13">
        <v>0</v>
      </c>
    </row>
    <row r="3194" spans="1:9" ht="15" customHeight="1" x14ac:dyDescent="0.25">
      <c r="A3194" s="5" t="str">
        <f t="shared" si="99"/>
        <v>Wind</v>
      </c>
      <c r="B3194" s="5">
        <v>8</v>
      </c>
      <c r="C3194" s="6" t="s">
        <v>6</v>
      </c>
      <c r="D3194" s="6">
        <v>3</v>
      </c>
      <c r="E3194" s="7" t="s">
        <v>4</v>
      </c>
      <c r="F3194" s="7">
        <v>1</v>
      </c>
      <c r="G3194" s="8" t="s">
        <v>35</v>
      </c>
      <c r="H3194" s="4" t="str">
        <f t="shared" si="98"/>
        <v>4</v>
      </c>
      <c r="I3194" s="13">
        <v>9.2555000000000014</v>
      </c>
    </row>
    <row r="3195" spans="1:9" ht="15" customHeight="1" x14ac:dyDescent="0.25">
      <c r="A3195" s="5" t="str">
        <f t="shared" si="99"/>
        <v>Geothermal</v>
      </c>
      <c r="B3195" s="5">
        <v>9</v>
      </c>
      <c r="C3195" s="6" t="s">
        <v>6</v>
      </c>
      <c r="D3195" s="6">
        <v>3</v>
      </c>
      <c r="E3195" s="7" t="s">
        <v>4</v>
      </c>
      <c r="F3195" s="7">
        <v>1</v>
      </c>
      <c r="G3195" s="8" t="s">
        <v>35</v>
      </c>
      <c r="H3195" s="4" t="str">
        <f t="shared" si="98"/>
        <v>4</v>
      </c>
      <c r="I3195" s="13">
        <v>36.758352000000002</v>
      </c>
    </row>
    <row r="3196" spans="1:9" ht="15" customHeight="1" x14ac:dyDescent="0.25">
      <c r="A3196" s="5" t="str">
        <f t="shared" si="99"/>
        <v>Solar PV</v>
      </c>
      <c r="B3196" s="5">
        <v>10</v>
      </c>
      <c r="C3196" s="6" t="s">
        <v>6</v>
      </c>
      <c r="D3196" s="6">
        <v>3</v>
      </c>
      <c r="E3196" s="7" t="s">
        <v>4</v>
      </c>
      <c r="F3196" s="7">
        <v>1</v>
      </c>
      <c r="G3196" s="8" t="s">
        <v>35</v>
      </c>
      <c r="H3196" s="4" t="str">
        <f t="shared" si="98"/>
        <v>4</v>
      </c>
      <c r="I3196" s="13">
        <v>16.371000000000002</v>
      </c>
    </row>
    <row r="3197" spans="1:9" ht="15" customHeight="1" x14ac:dyDescent="0.25">
      <c r="A3197" s="5" t="str">
        <f t="shared" si="99"/>
        <v>Biomass</v>
      </c>
      <c r="B3197" s="5">
        <v>11</v>
      </c>
      <c r="C3197" s="6" t="s">
        <v>6</v>
      </c>
      <c r="D3197" s="6">
        <v>3</v>
      </c>
      <c r="E3197" s="7" t="s">
        <v>4</v>
      </c>
      <c r="F3197" s="7">
        <v>1</v>
      </c>
      <c r="G3197" s="8" t="s">
        <v>35</v>
      </c>
      <c r="H3197" s="4" t="str">
        <f t="shared" si="98"/>
        <v>4</v>
      </c>
      <c r="I3197" s="13">
        <v>5.3500000000000005</v>
      </c>
    </row>
    <row r="3198" spans="1:9" ht="15" customHeight="1" x14ac:dyDescent="0.25">
      <c r="A3198" s="5" t="str">
        <f t="shared" si="99"/>
        <v>Cogeneration</v>
      </c>
      <c r="B3198" s="5">
        <v>12</v>
      </c>
      <c r="C3198" s="6" t="s">
        <v>6</v>
      </c>
      <c r="D3198" s="6">
        <v>3</v>
      </c>
      <c r="E3198" s="7" t="s">
        <v>4</v>
      </c>
      <c r="F3198" s="7">
        <v>1</v>
      </c>
      <c r="G3198" s="8" t="s">
        <v>35</v>
      </c>
      <c r="H3198" s="4" t="str">
        <f t="shared" si="98"/>
        <v>4</v>
      </c>
      <c r="I3198" s="13">
        <v>26.557721000000001</v>
      </c>
    </row>
    <row r="3199" spans="1:9" ht="15" customHeight="1" x14ac:dyDescent="0.25">
      <c r="A3199" s="5" t="str">
        <f t="shared" si="99"/>
        <v>Nuclear</v>
      </c>
      <c r="B3199" s="5">
        <v>13</v>
      </c>
      <c r="C3199" s="6" t="s">
        <v>6</v>
      </c>
      <c r="D3199" s="6">
        <v>3</v>
      </c>
      <c r="E3199" s="7" t="s">
        <v>4</v>
      </c>
      <c r="F3199" s="7">
        <v>1</v>
      </c>
      <c r="G3199" s="8" t="s">
        <v>35</v>
      </c>
      <c r="H3199" s="4" t="str">
        <f t="shared" si="98"/>
        <v>4</v>
      </c>
      <c r="I3199" s="13">
        <v>24.770499999999998</v>
      </c>
    </row>
    <row r="3200" spans="1:9" ht="15" customHeight="1" x14ac:dyDescent="0.25">
      <c r="A3200" s="5" t="str">
        <f t="shared" si="99"/>
        <v>Conventional Thermoelectric</v>
      </c>
      <c r="B3200" s="5">
        <v>1</v>
      </c>
      <c r="C3200" s="6" t="s">
        <v>7</v>
      </c>
      <c r="D3200" s="6">
        <v>4</v>
      </c>
      <c r="E3200" s="7" t="s">
        <v>4</v>
      </c>
      <c r="F3200" s="7">
        <v>1</v>
      </c>
      <c r="G3200" s="8" t="s">
        <v>35</v>
      </c>
      <c r="H3200" s="4" t="str">
        <f t="shared" si="98"/>
        <v>4</v>
      </c>
      <c r="I3200" s="13">
        <v>63.954327999999997</v>
      </c>
    </row>
    <row r="3201" spans="1:9" ht="15" customHeight="1" x14ac:dyDescent="0.25">
      <c r="A3201" s="5" t="str">
        <f t="shared" si="99"/>
        <v>Combined Cycle</v>
      </c>
      <c r="B3201" s="5">
        <v>2</v>
      </c>
      <c r="C3201" s="6" t="s">
        <v>7</v>
      </c>
      <c r="D3201" s="6">
        <v>4</v>
      </c>
      <c r="E3201" s="7" t="s">
        <v>4</v>
      </c>
      <c r="F3201" s="7">
        <v>1</v>
      </c>
      <c r="G3201" s="8" t="s">
        <v>35</v>
      </c>
      <c r="H3201" s="4" t="str">
        <f t="shared" si="98"/>
        <v>4</v>
      </c>
      <c r="I3201" s="13">
        <v>26.004435145833337</v>
      </c>
    </row>
    <row r="3202" spans="1:9" ht="15" customHeight="1" x14ac:dyDescent="0.25">
      <c r="A3202" s="5" t="str">
        <f t="shared" si="99"/>
        <v>Coal</v>
      </c>
      <c r="B3202" s="5">
        <v>3</v>
      </c>
      <c r="C3202" s="6" t="s">
        <v>7</v>
      </c>
      <c r="D3202" s="6">
        <v>4</v>
      </c>
      <c r="E3202" s="7" t="s">
        <v>4</v>
      </c>
      <c r="F3202" s="7">
        <v>1</v>
      </c>
      <c r="G3202" s="8" t="s">
        <v>35</v>
      </c>
      <c r="H3202" s="4" t="str">
        <f t="shared" si="98"/>
        <v>4</v>
      </c>
      <c r="I3202" s="13">
        <v>39.483000000000004</v>
      </c>
    </row>
    <row r="3203" spans="1:9" ht="15" customHeight="1" x14ac:dyDescent="0.25">
      <c r="A3203" s="5" t="str">
        <f t="shared" si="99"/>
        <v>Turbogas</v>
      </c>
      <c r="B3203" s="5">
        <v>4</v>
      </c>
      <c r="C3203" s="6" t="s">
        <v>7</v>
      </c>
      <c r="D3203" s="6">
        <v>4</v>
      </c>
      <c r="E3203" s="7" t="s">
        <v>4</v>
      </c>
      <c r="F3203" s="7">
        <v>1</v>
      </c>
      <c r="G3203" s="8" t="s">
        <v>35</v>
      </c>
      <c r="H3203" s="4" t="str">
        <f t="shared" ref="H3203:H3266" si="100">CONCATENATE(RIGHT(G3203,1))</f>
        <v>4</v>
      </c>
      <c r="I3203" s="13">
        <v>41.679932916666665</v>
      </c>
    </row>
    <row r="3204" spans="1:9" ht="15" customHeight="1" x14ac:dyDescent="0.25">
      <c r="A3204" s="5" t="str">
        <f t="shared" si="99"/>
        <v>Internal Combustion</v>
      </c>
      <c r="B3204" s="5">
        <v>5</v>
      </c>
      <c r="C3204" s="6" t="s">
        <v>7</v>
      </c>
      <c r="D3204" s="6">
        <v>4</v>
      </c>
      <c r="E3204" s="7" t="s">
        <v>4</v>
      </c>
      <c r="F3204" s="7">
        <v>1</v>
      </c>
      <c r="G3204" s="8" t="s">
        <v>35</v>
      </c>
      <c r="H3204" s="4" t="str">
        <f t="shared" si="100"/>
        <v>4</v>
      </c>
      <c r="I3204" s="13">
        <v>196.78370000000001</v>
      </c>
    </row>
    <row r="3205" spans="1:9" ht="15" customHeight="1" x14ac:dyDescent="0.25">
      <c r="A3205" s="5" t="str">
        <f t="shared" si="99"/>
        <v>Fluidized Bed</v>
      </c>
      <c r="B3205" s="5">
        <v>6</v>
      </c>
      <c r="C3205" s="6" t="s">
        <v>7</v>
      </c>
      <c r="D3205" s="6">
        <v>4</v>
      </c>
      <c r="E3205" s="7" t="s">
        <v>4</v>
      </c>
      <c r="F3205" s="7">
        <v>1</v>
      </c>
      <c r="G3205" s="8" t="s">
        <v>35</v>
      </c>
      <c r="H3205" s="4" t="str">
        <f t="shared" si="100"/>
        <v>4</v>
      </c>
      <c r="I3205" s="13">
        <v>39.483000000000004</v>
      </c>
    </row>
    <row r="3206" spans="1:9" ht="15" customHeight="1" x14ac:dyDescent="0.25">
      <c r="A3206" s="5" t="str">
        <f t="shared" si="99"/>
        <v>Hydropower</v>
      </c>
      <c r="B3206" s="5">
        <v>7</v>
      </c>
      <c r="C3206" s="6" t="s">
        <v>7</v>
      </c>
      <c r="D3206" s="6">
        <v>4</v>
      </c>
      <c r="E3206" s="7" t="s">
        <v>4</v>
      </c>
      <c r="F3206" s="7">
        <v>1</v>
      </c>
      <c r="G3206" s="8" t="s">
        <v>35</v>
      </c>
      <c r="H3206" s="4" t="str">
        <f t="shared" si="100"/>
        <v>4</v>
      </c>
      <c r="I3206" s="13">
        <v>0</v>
      </c>
    </row>
    <row r="3207" spans="1:9" ht="15" customHeight="1" x14ac:dyDescent="0.25">
      <c r="A3207" s="5" t="str">
        <f t="shared" si="99"/>
        <v>Wind</v>
      </c>
      <c r="B3207" s="5">
        <v>8</v>
      </c>
      <c r="C3207" s="6" t="s">
        <v>7</v>
      </c>
      <c r="D3207" s="6">
        <v>4</v>
      </c>
      <c r="E3207" s="7" t="s">
        <v>4</v>
      </c>
      <c r="F3207" s="7">
        <v>1</v>
      </c>
      <c r="G3207" s="8" t="s">
        <v>35</v>
      </c>
      <c r="H3207" s="4" t="str">
        <f t="shared" si="100"/>
        <v>4</v>
      </c>
      <c r="I3207" s="13">
        <v>9.2555000000000014</v>
      </c>
    </row>
    <row r="3208" spans="1:9" ht="15" customHeight="1" x14ac:dyDescent="0.25">
      <c r="A3208" s="5" t="str">
        <f t="shared" si="99"/>
        <v>Geothermal</v>
      </c>
      <c r="B3208" s="5">
        <v>9</v>
      </c>
      <c r="C3208" s="6" t="s">
        <v>7</v>
      </c>
      <c r="D3208" s="6">
        <v>4</v>
      </c>
      <c r="E3208" s="7" t="s">
        <v>4</v>
      </c>
      <c r="F3208" s="7">
        <v>1</v>
      </c>
      <c r="G3208" s="8" t="s">
        <v>35</v>
      </c>
      <c r="H3208" s="4" t="str">
        <f t="shared" si="100"/>
        <v>4</v>
      </c>
      <c r="I3208" s="13">
        <v>36.758352000000002</v>
      </c>
    </row>
    <row r="3209" spans="1:9" ht="15" customHeight="1" x14ac:dyDescent="0.25">
      <c r="A3209" s="5" t="str">
        <f t="shared" si="99"/>
        <v>Solar PV</v>
      </c>
      <c r="B3209" s="5">
        <v>10</v>
      </c>
      <c r="C3209" s="6" t="s">
        <v>7</v>
      </c>
      <c r="D3209" s="6">
        <v>4</v>
      </c>
      <c r="E3209" s="7" t="s">
        <v>4</v>
      </c>
      <c r="F3209" s="7">
        <v>1</v>
      </c>
      <c r="G3209" s="8" t="s">
        <v>35</v>
      </c>
      <c r="H3209" s="4" t="str">
        <f t="shared" si="100"/>
        <v>4</v>
      </c>
      <c r="I3209" s="13">
        <v>16.371000000000002</v>
      </c>
    </row>
    <row r="3210" spans="1:9" ht="15" customHeight="1" x14ac:dyDescent="0.25">
      <c r="A3210" s="5" t="str">
        <f t="shared" si="99"/>
        <v>Biomass</v>
      </c>
      <c r="B3210" s="5">
        <v>11</v>
      </c>
      <c r="C3210" s="6" t="s">
        <v>7</v>
      </c>
      <c r="D3210" s="6">
        <v>4</v>
      </c>
      <c r="E3210" s="7" t="s">
        <v>4</v>
      </c>
      <c r="F3210" s="7">
        <v>1</v>
      </c>
      <c r="G3210" s="8" t="s">
        <v>35</v>
      </c>
      <c r="H3210" s="4" t="str">
        <f t="shared" si="100"/>
        <v>4</v>
      </c>
      <c r="I3210" s="13">
        <v>5.3500000000000005</v>
      </c>
    </row>
    <row r="3211" spans="1:9" ht="15" customHeight="1" x14ac:dyDescent="0.25">
      <c r="A3211" s="5" t="str">
        <f t="shared" si="99"/>
        <v>Cogeneration</v>
      </c>
      <c r="B3211" s="5">
        <v>12</v>
      </c>
      <c r="C3211" s="6" t="s">
        <v>7</v>
      </c>
      <c r="D3211" s="6">
        <v>4</v>
      </c>
      <c r="E3211" s="7" t="s">
        <v>4</v>
      </c>
      <c r="F3211" s="7">
        <v>1</v>
      </c>
      <c r="G3211" s="8" t="s">
        <v>35</v>
      </c>
      <c r="H3211" s="4" t="str">
        <f t="shared" si="100"/>
        <v>4</v>
      </c>
      <c r="I3211" s="13">
        <v>26.004435145833337</v>
      </c>
    </row>
    <row r="3212" spans="1:9" ht="15" customHeight="1" x14ac:dyDescent="0.25">
      <c r="A3212" s="5" t="str">
        <f t="shared" si="99"/>
        <v>Nuclear</v>
      </c>
      <c r="B3212" s="5">
        <v>13</v>
      </c>
      <c r="C3212" s="6" t="s">
        <v>7</v>
      </c>
      <c r="D3212" s="6">
        <v>4</v>
      </c>
      <c r="E3212" s="7" t="s">
        <v>4</v>
      </c>
      <c r="F3212" s="7">
        <v>1</v>
      </c>
      <c r="G3212" s="8" t="s">
        <v>35</v>
      </c>
      <c r="H3212" s="4" t="str">
        <f t="shared" si="100"/>
        <v>4</v>
      </c>
      <c r="I3212" s="13">
        <v>24.770499999999998</v>
      </c>
    </row>
    <row r="3213" spans="1:9" ht="15" customHeight="1" x14ac:dyDescent="0.25">
      <c r="A3213" s="5" t="str">
        <f t="shared" si="99"/>
        <v>Conventional Thermoelectric</v>
      </c>
      <c r="B3213" s="5">
        <v>1</v>
      </c>
      <c r="C3213" s="6" t="s">
        <v>8</v>
      </c>
      <c r="D3213" s="6">
        <v>5</v>
      </c>
      <c r="E3213" s="7" t="s">
        <v>4</v>
      </c>
      <c r="F3213" s="7">
        <v>1</v>
      </c>
      <c r="G3213" s="8" t="s">
        <v>35</v>
      </c>
      <c r="H3213" s="4" t="str">
        <f t="shared" si="100"/>
        <v>4</v>
      </c>
      <c r="I3213" s="13">
        <v>63.954327999999997</v>
      </c>
    </row>
    <row r="3214" spans="1:9" ht="15" customHeight="1" x14ac:dyDescent="0.25">
      <c r="A3214" s="5" t="str">
        <f t="shared" si="99"/>
        <v>Combined Cycle</v>
      </c>
      <c r="B3214" s="5">
        <v>2</v>
      </c>
      <c r="C3214" s="6" t="s">
        <v>8</v>
      </c>
      <c r="D3214" s="6">
        <v>5</v>
      </c>
      <c r="E3214" s="7" t="s">
        <v>4</v>
      </c>
      <c r="F3214" s="7">
        <v>1</v>
      </c>
      <c r="G3214" s="8" t="s">
        <v>35</v>
      </c>
      <c r="H3214" s="4" t="str">
        <f t="shared" si="100"/>
        <v>4</v>
      </c>
      <c r="I3214" s="13">
        <v>25.783120804166671</v>
      </c>
    </row>
    <row r="3215" spans="1:9" ht="15" customHeight="1" x14ac:dyDescent="0.25">
      <c r="A3215" s="5" t="str">
        <f t="shared" si="99"/>
        <v>Coal</v>
      </c>
      <c r="B3215" s="5">
        <v>3</v>
      </c>
      <c r="C3215" s="6" t="s">
        <v>8</v>
      </c>
      <c r="D3215" s="6">
        <v>5</v>
      </c>
      <c r="E3215" s="7" t="s">
        <v>4</v>
      </c>
      <c r="F3215" s="7">
        <v>1</v>
      </c>
      <c r="G3215" s="8" t="s">
        <v>35</v>
      </c>
      <c r="H3215" s="4" t="str">
        <f t="shared" si="100"/>
        <v>4</v>
      </c>
      <c r="I3215" s="13">
        <v>39.483000000000004</v>
      </c>
    </row>
    <row r="3216" spans="1:9" ht="15" customHeight="1" x14ac:dyDescent="0.25">
      <c r="A3216" s="5" t="str">
        <f t="shared" ref="A3216:A3279" si="101">A3203</f>
        <v>Turbogas</v>
      </c>
      <c r="B3216" s="5">
        <v>4</v>
      </c>
      <c r="C3216" s="6" t="s">
        <v>8</v>
      </c>
      <c r="D3216" s="6">
        <v>5</v>
      </c>
      <c r="E3216" s="7" t="s">
        <v>4</v>
      </c>
      <c r="F3216" s="7">
        <v>1</v>
      </c>
      <c r="G3216" s="8" t="s">
        <v>35</v>
      </c>
      <c r="H3216" s="4" t="str">
        <f t="shared" si="100"/>
        <v>4</v>
      </c>
      <c r="I3216" s="13">
        <v>41.325210083333332</v>
      </c>
    </row>
    <row r="3217" spans="1:9" ht="15" customHeight="1" x14ac:dyDescent="0.25">
      <c r="A3217" s="5" t="str">
        <f t="shared" si="101"/>
        <v>Internal Combustion</v>
      </c>
      <c r="B3217" s="5">
        <v>5</v>
      </c>
      <c r="C3217" s="6" t="s">
        <v>8</v>
      </c>
      <c r="D3217" s="6">
        <v>5</v>
      </c>
      <c r="E3217" s="7" t="s">
        <v>4</v>
      </c>
      <c r="F3217" s="7">
        <v>1</v>
      </c>
      <c r="G3217" s="8" t="s">
        <v>35</v>
      </c>
      <c r="H3217" s="4" t="str">
        <f t="shared" si="100"/>
        <v>4</v>
      </c>
      <c r="I3217" s="13">
        <v>196.78370000000001</v>
      </c>
    </row>
    <row r="3218" spans="1:9" ht="15" customHeight="1" x14ac:dyDescent="0.25">
      <c r="A3218" s="5" t="str">
        <f t="shared" si="101"/>
        <v>Fluidized Bed</v>
      </c>
      <c r="B3218" s="5">
        <v>6</v>
      </c>
      <c r="C3218" s="6" t="s">
        <v>8</v>
      </c>
      <c r="D3218" s="6">
        <v>5</v>
      </c>
      <c r="E3218" s="7" t="s">
        <v>4</v>
      </c>
      <c r="F3218" s="7">
        <v>1</v>
      </c>
      <c r="G3218" s="8" t="s">
        <v>35</v>
      </c>
      <c r="H3218" s="4" t="str">
        <f t="shared" si="100"/>
        <v>4</v>
      </c>
      <c r="I3218" s="13">
        <v>39.483000000000004</v>
      </c>
    </row>
    <row r="3219" spans="1:9" ht="15" customHeight="1" x14ac:dyDescent="0.25">
      <c r="A3219" s="5" t="str">
        <f t="shared" si="101"/>
        <v>Hydropower</v>
      </c>
      <c r="B3219" s="5">
        <v>7</v>
      </c>
      <c r="C3219" s="6" t="s">
        <v>8</v>
      </c>
      <c r="D3219" s="6">
        <v>5</v>
      </c>
      <c r="E3219" s="7" t="s">
        <v>4</v>
      </c>
      <c r="F3219" s="7">
        <v>1</v>
      </c>
      <c r="G3219" s="8" t="s">
        <v>35</v>
      </c>
      <c r="H3219" s="4" t="str">
        <f t="shared" si="100"/>
        <v>4</v>
      </c>
      <c r="I3219" s="13">
        <v>0</v>
      </c>
    </row>
    <row r="3220" spans="1:9" ht="15" customHeight="1" x14ac:dyDescent="0.25">
      <c r="A3220" s="5" t="str">
        <f t="shared" si="101"/>
        <v>Wind</v>
      </c>
      <c r="B3220" s="5">
        <v>8</v>
      </c>
      <c r="C3220" s="6" t="s">
        <v>8</v>
      </c>
      <c r="D3220" s="6">
        <v>5</v>
      </c>
      <c r="E3220" s="7" t="s">
        <v>4</v>
      </c>
      <c r="F3220" s="7">
        <v>1</v>
      </c>
      <c r="G3220" s="8" t="s">
        <v>35</v>
      </c>
      <c r="H3220" s="4" t="str">
        <f t="shared" si="100"/>
        <v>4</v>
      </c>
      <c r="I3220" s="13">
        <v>9.2555000000000014</v>
      </c>
    </row>
    <row r="3221" spans="1:9" ht="15" customHeight="1" x14ac:dyDescent="0.25">
      <c r="A3221" s="5" t="str">
        <f t="shared" si="101"/>
        <v>Geothermal</v>
      </c>
      <c r="B3221" s="5">
        <v>9</v>
      </c>
      <c r="C3221" s="6" t="s">
        <v>8</v>
      </c>
      <c r="D3221" s="6">
        <v>5</v>
      </c>
      <c r="E3221" s="7" t="s">
        <v>4</v>
      </c>
      <c r="F3221" s="7">
        <v>1</v>
      </c>
      <c r="G3221" s="8" t="s">
        <v>35</v>
      </c>
      <c r="H3221" s="4" t="str">
        <f t="shared" si="100"/>
        <v>4</v>
      </c>
      <c r="I3221" s="13">
        <v>36.758352000000002</v>
      </c>
    </row>
    <row r="3222" spans="1:9" ht="15" customHeight="1" x14ac:dyDescent="0.25">
      <c r="A3222" s="5" t="str">
        <f t="shared" si="101"/>
        <v>Solar PV</v>
      </c>
      <c r="B3222" s="5">
        <v>10</v>
      </c>
      <c r="C3222" s="6" t="s">
        <v>8</v>
      </c>
      <c r="D3222" s="6">
        <v>5</v>
      </c>
      <c r="E3222" s="7" t="s">
        <v>4</v>
      </c>
      <c r="F3222" s="7">
        <v>1</v>
      </c>
      <c r="G3222" s="8" t="s">
        <v>35</v>
      </c>
      <c r="H3222" s="4" t="str">
        <f t="shared" si="100"/>
        <v>4</v>
      </c>
      <c r="I3222" s="13">
        <v>16.371000000000002</v>
      </c>
    </row>
    <row r="3223" spans="1:9" ht="15" customHeight="1" x14ac:dyDescent="0.25">
      <c r="A3223" s="5" t="str">
        <f t="shared" si="101"/>
        <v>Biomass</v>
      </c>
      <c r="B3223" s="5">
        <v>11</v>
      </c>
      <c r="C3223" s="6" t="s">
        <v>8</v>
      </c>
      <c r="D3223" s="6">
        <v>5</v>
      </c>
      <c r="E3223" s="7" t="s">
        <v>4</v>
      </c>
      <c r="F3223" s="7">
        <v>1</v>
      </c>
      <c r="G3223" s="8" t="s">
        <v>35</v>
      </c>
      <c r="H3223" s="4" t="str">
        <f t="shared" si="100"/>
        <v>4</v>
      </c>
      <c r="I3223" s="13">
        <v>5.3500000000000005</v>
      </c>
    </row>
    <row r="3224" spans="1:9" ht="15" customHeight="1" x14ac:dyDescent="0.25">
      <c r="A3224" s="5" t="str">
        <f t="shared" si="101"/>
        <v>Cogeneration</v>
      </c>
      <c r="B3224" s="5">
        <v>12</v>
      </c>
      <c r="C3224" s="6" t="s">
        <v>8</v>
      </c>
      <c r="D3224" s="6">
        <v>5</v>
      </c>
      <c r="E3224" s="7" t="s">
        <v>4</v>
      </c>
      <c r="F3224" s="7">
        <v>1</v>
      </c>
      <c r="G3224" s="8" t="s">
        <v>35</v>
      </c>
      <c r="H3224" s="4" t="str">
        <f t="shared" si="100"/>
        <v>4</v>
      </c>
      <c r="I3224" s="13">
        <v>25.783120804166671</v>
      </c>
    </row>
    <row r="3225" spans="1:9" ht="15" customHeight="1" x14ac:dyDescent="0.25">
      <c r="A3225" s="5" t="str">
        <f t="shared" si="101"/>
        <v>Nuclear</v>
      </c>
      <c r="B3225" s="5">
        <v>13</v>
      </c>
      <c r="C3225" s="6" t="s">
        <v>8</v>
      </c>
      <c r="D3225" s="6">
        <v>5</v>
      </c>
      <c r="E3225" s="7" t="s">
        <v>4</v>
      </c>
      <c r="F3225" s="7">
        <v>1</v>
      </c>
      <c r="G3225" s="8" t="s">
        <v>35</v>
      </c>
      <c r="H3225" s="4" t="str">
        <f t="shared" si="100"/>
        <v>4</v>
      </c>
      <c r="I3225" s="13">
        <v>24.770499999999998</v>
      </c>
    </row>
    <row r="3226" spans="1:9" ht="15" customHeight="1" x14ac:dyDescent="0.25">
      <c r="A3226" s="5" t="str">
        <f t="shared" si="101"/>
        <v>Conventional Thermoelectric</v>
      </c>
      <c r="B3226" s="5">
        <v>1</v>
      </c>
      <c r="C3226" s="6" t="s">
        <v>9</v>
      </c>
      <c r="D3226" s="6">
        <v>6</v>
      </c>
      <c r="E3226" s="7" t="s">
        <v>4</v>
      </c>
      <c r="F3226" s="7">
        <v>1</v>
      </c>
      <c r="G3226" s="8" t="s">
        <v>35</v>
      </c>
      <c r="H3226" s="4" t="str">
        <f t="shared" si="100"/>
        <v>4</v>
      </c>
      <c r="I3226" s="13">
        <v>63.954327999999997</v>
      </c>
    </row>
    <row r="3227" spans="1:9" ht="15" customHeight="1" x14ac:dyDescent="0.25">
      <c r="A3227" s="5" t="str">
        <f t="shared" si="101"/>
        <v>Combined Cycle</v>
      </c>
      <c r="B3227" s="5">
        <v>2</v>
      </c>
      <c r="C3227" s="6" t="s">
        <v>9</v>
      </c>
      <c r="D3227" s="6">
        <v>6</v>
      </c>
      <c r="E3227" s="7" t="s">
        <v>4</v>
      </c>
      <c r="F3227" s="7">
        <v>1</v>
      </c>
      <c r="G3227" s="8" t="s">
        <v>35</v>
      </c>
      <c r="H3227" s="4" t="str">
        <f t="shared" si="100"/>
        <v>4</v>
      </c>
      <c r="I3227" s="13">
        <v>25.783120804166671</v>
      </c>
    </row>
    <row r="3228" spans="1:9" ht="15" customHeight="1" x14ac:dyDescent="0.25">
      <c r="A3228" s="5" t="str">
        <f t="shared" si="101"/>
        <v>Coal</v>
      </c>
      <c r="B3228" s="5">
        <v>3</v>
      </c>
      <c r="C3228" s="6" t="s">
        <v>9</v>
      </c>
      <c r="D3228" s="6">
        <v>6</v>
      </c>
      <c r="E3228" s="7" t="s">
        <v>4</v>
      </c>
      <c r="F3228" s="7">
        <v>1</v>
      </c>
      <c r="G3228" s="8" t="s">
        <v>35</v>
      </c>
      <c r="H3228" s="4" t="str">
        <f t="shared" si="100"/>
        <v>4</v>
      </c>
      <c r="I3228" s="13">
        <v>39.483000000000004</v>
      </c>
    </row>
    <row r="3229" spans="1:9" ht="15" customHeight="1" x14ac:dyDescent="0.25">
      <c r="A3229" s="5" t="str">
        <f t="shared" si="101"/>
        <v>Turbogas</v>
      </c>
      <c r="B3229" s="5">
        <v>4</v>
      </c>
      <c r="C3229" s="6" t="s">
        <v>9</v>
      </c>
      <c r="D3229" s="6">
        <v>6</v>
      </c>
      <c r="E3229" s="7" t="s">
        <v>4</v>
      </c>
      <c r="F3229" s="7">
        <v>1</v>
      </c>
      <c r="G3229" s="8" t="s">
        <v>35</v>
      </c>
      <c r="H3229" s="4" t="str">
        <f t="shared" si="100"/>
        <v>4</v>
      </c>
      <c r="I3229" s="13">
        <v>41.325210083333332</v>
      </c>
    </row>
    <row r="3230" spans="1:9" ht="15" customHeight="1" x14ac:dyDescent="0.25">
      <c r="A3230" s="5" t="str">
        <f t="shared" si="101"/>
        <v>Internal Combustion</v>
      </c>
      <c r="B3230" s="5">
        <v>5</v>
      </c>
      <c r="C3230" s="6" t="s">
        <v>9</v>
      </c>
      <c r="D3230" s="6">
        <v>6</v>
      </c>
      <c r="E3230" s="7" t="s">
        <v>4</v>
      </c>
      <c r="F3230" s="7">
        <v>1</v>
      </c>
      <c r="G3230" s="8" t="s">
        <v>35</v>
      </c>
      <c r="H3230" s="4" t="str">
        <f t="shared" si="100"/>
        <v>4</v>
      </c>
      <c r="I3230" s="13">
        <v>196.78370000000001</v>
      </c>
    </row>
    <row r="3231" spans="1:9" ht="15" customHeight="1" x14ac:dyDescent="0.25">
      <c r="A3231" s="5" t="str">
        <f t="shared" si="101"/>
        <v>Fluidized Bed</v>
      </c>
      <c r="B3231" s="5">
        <v>6</v>
      </c>
      <c r="C3231" s="6" t="s">
        <v>9</v>
      </c>
      <c r="D3231" s="6">
        <v>6</v>
      </c>
      <c r="E3231" s="7" t="s">
        <v>4</v>
      </c>
      <c r="F3231" s="7">
        <v>1</v>
      </c>
      <c r="G3231" s="8" t="s">
        <v>35</v>
      </c>
      <c r="H3231" s="4" t="str">
        <f t="shared" si="100"/>
        <v>4</v>
      </c>
      <c r="I3231" s="13">
        <v>39.483000000000004</v>
      </c>
    </row>
    <row r="3232" spans="1:9" ht="15" customHeight="1" x14ac:dyDescent="0.25">
      <c r="A3232" s="5" t="str">
        <f t="shared" si="101"/>
        <v>Hydropower</v>
      </c>
      <c r="B3232" s="5">
        <v>7</v>
      </c>
      <c r="C3232" s="6" t="s">
        <v>9</v>
      </c>
      <c r="D3232" s="6">
        <v>6</v>
      </c>
      <c r="E3232" s="7" t="s">
        <v>4</v>
      </c>
      <c r="F3232" s="7">
        <v>1</v>
      </c>
      <c r="G3232" s="8" t="s">
        <v>35</v>
      </c>
      <c r="H3232" s="4" t="str">
        <f t="shared" si="100"/>
        <v>4</v>
      </c>
      <c r="I3232" s="13">
        <v>0</v>
      </c>
    </row>
    <row r="3233" spans="1:9" ht="15" customHeight="1" x14ac:dyDescent="0.25">
      <c r="A3233" s="5" t="str">
        <f t="shared" si="101"/>
        <v>Wind</v>
      </c>
      <c r="B3233" s="5">
        <v>8</v>
      </c>
      <c r="C3233" s="6" t="s">
        <v>9</v>
      </c>
      <c r="D3233" s="6">
        <v>6</v>
      </c>
      <c r="E3233" s="7" t="s">
        <v>4</v>
      </c>
      <c r="F3233" s="7">
        <v>1</v>
      </c>
      <c r="G3233" s="8" t="s">
        <v>35</v>
      </c>
      <c r="H3233" s="4" t="str">
        <f t="shared" si="100"/>
        <v>4</v>
      </c>
      <c r="I3233" s="13">
        <v>9.2555000000000014</v>
      </c>
    </row>
    <row r="3234" spans="1:9" ht="15" customHeight="1" x14ac:dyDescent="0.25">
      <c r="A3234" s="5" t="str">
        <f t="shared" si="101"/>
        <v>Geothermal</v>
      </c>
      <c r="B3234" s="5">
        <v>9</v>
      </c>
      <c r="C3234" s="6" t="s">
        <v>9</v>
      </c>
      <c r="D3234" s="6">
        <v>6</v>
      </c>
      <c r="E3234" s="7" t="s">
        <v>4</v>
      </c>
      <c r="F3234" s="7">
        <v>1</v>
      </c>
      <c r="G3234" s="8" t="s">
        <v>35</v>
      </c>
      <c r="H3234" s="4" t="str">
        <f t="shared" si="100"/>
        <v>4</v>
      </c>
      <c r="I3234" s="13">
        <v>36.758352000000002</v>
      </c>
    </row>
    <row r="3235" spans="1:9" ht="15" customHeight="1" x14ac:dyDescent="0.25">
      <c r="A3235" s="5" t="str">
        <f t="shared" si="101"/>
        <v>Solar PV</v>
      </c>
      <c r="B3235" s="5">
        <v>10</v>
      </c>
      <c r="C3235" s="6" t="s">
        <v>9</v>
      </c>
      <c r="D3235" s="6">
        <v>6</v>
      </c>
      <c r="E3235" s="7" t="s">
        <v>4</v>
      </c>
      <c r="F3235" s="7">
        <v>1</v>
      </c>
      <c r="G3235" s="8" t="s">
        <v>35</v>
      </c>
      <c r="H3235" s="4" t="str">
        <f t="shared" si="100"/>
        <v>4</v>
      </c>
      <c r="I3235" s="13">
        <v>16.371000000000002</v>
      </c>
    </row>
    <row r="3236" spans="1:9" ht="15" customHeight="1" x14ac:dyDescent="0.25">
      <c r="A3236" s="5" t="str">
        <f t="shared" si="101"/>
        <v>Biomass</v>
      </c>
      <c r="B3236" s="5">
        <v>11</v>
      </c>
      <c r="C3236" s="6" t="s">
        <v>9</v>
      </c>
      <c r="D3236" s="6">
        <v>6</v>
      </c>
      <c r="E3236" s="7" t="s">
        <v>4</v>
      </c>
      <c r="F3236" s="7">
        <v>1</v>
      </c>
      <c r="G3236" s="8" t="s">
        <v>35</v>
      </c>
      <c r="H3236" s="4" t="str">
        <f t="shared" si="100"/>
        <v>4</v>
      </c>
      <c r="I3236" s="13">
        <v>5.3500000000000005</v>
      </c>
    </row>
    <row r="3237" spans="1:9" ht="15" customHeight="1" x14ac:dyDescent="0.25">
      <c r="A3237" s="5" t="str">
        <f t="shared" si="101"/>
        <v>Cogeneration</v>
      </c>
      <c r="B3237" s="5">
        <v>12</v>
      </c>
      <c r="C3237" s="6" t="s">
        <v>9</v>
      </c>
      <c r="D3237" s="6">
        <v>6</v>
      </c>
      <c r="E3237" s="7" t="s">
        <v>4</v>
      </c>
      <c r="F3237" s="7">
        <v>1</v>
      </c>
      <c r="G3237" s="8" t="s">
        <v>35</v>
      </c>
      <c r="H3237" s="4" t="str">
        <f t="shared" si="100"/>
        <v>4</v>
      </c>
      <c r="I3237" s="13">
        <v>25.783120804166671</v>
      </c>
    </row>
    <row r="3238" spans="1:9" ht="15" customHeight="1" x14ac:dyDescent="0.25">
      <c r="A3238" s="5" t="str">
        <f t="shared" si="101"/>
        <v>Nuclear</v>
      </c>
      <c r="B3238" s="5">
        <v>13</v>
      </c>
      <c r="C3238" s="6" t="s">
        <v>9</v>
      </c>
      <c r="D3238" s="6">
        <v>6</v>
      </c>
      <c r="E3238" s="7" t="s">
        <v>4</v>
      </c>
      <c r="F3238" s="7">
        <v>1</v>
      </c>
      <c r="G3238" s="8" t="s">
        <v>35</v>
      </c>
      <c r="H3238" s="4" t="str">
        <f t="shared" si="100"/>
        <v>4</v>
      </c>
      <c r="I3238" s="13">
        <v>24.770499999999998</v>
      </c>
    </row>
    <row r="3239" spans="1:9" ht="15" customHeight="1" x14ac:dyDescent="0.25">
      <c r="A3239" s="5" t="str">
        <f t="shared" si="101"/>
        <v>Conventional Thermoelectric</v>
      </c>
      <c r="B3239" s="5">
        <v>1</v>
      </c>
      <c r="C3239" s="6" t="s">
        <v>10</v>
      </c>
      <c r="D3239" s="6">
        <v>7</v>
      </c>
      <c r="E3239" s="7" t="s">
        <v>4</v>
      </c>
      <c r="F3239" s="7">
        <v>1</v>
      </c>
      <c r="G3239" s="8" t="s">
        <v>35</v>
      </c>
      <c r="H3239" s="4" t="str">
        <f t="shared" si="100"/>
        <v>4</v>
      </c>
      <c r="I3239" s="13">
        <v>63.954327999999997</v>
      </c>
    </row>
    <row r="3240" spans="1:9" ht="15" customHeight="1" x14ac:dyDescent="0.25">
      <c r="A3240" s="5" t="str">
        <f t="shared" si="101"/>
        <v>Combined Cycle</v>
      </c>
      <c r="B3240" s="5">
        <v>2</v>
      </c>
      <c r="C3240" s="6" t="s">
        <v>10</v>
      </c>
      <c r="D3240" s="6">
        <v>7</v>
      </c>
      <c r="E3240" s="7" t="s">
        <v>4</v>
      </c>
      <c r="F3240" s="7">
        <v>1</v>
      </c>
      <c r="G3240" s="8" t="s">
        <v>35</v>
      </c>
      <c r="H3240" s="4" t="str">
        <f t="shared" si="100"/>
        <v>4</v>
      </c>
      <c r="I3240" s="13">
        <v>38.176723937500007</v>
      </c>
    </row>
    <row r="3241" spans="1:9" ht="15" customHeight="1" x14ac:dyDescent="0.25">
      <c r="A3241" s="5" t="str">
        <f t="shared" si="101"/>
        <v>Coal</v>
      </c>
      <c r="B3241" s="5">
        <v>3</v>
      </c>
      <c r="C3241" s="6" t="s">
        <v>10</v>
      </c>
      <c r="D3241" s="6">
        <v>7</v>
      </c>
      <c r="E3241" s="7" t="s">
        <v>4</v>
      </c>
      <c r="F3241" s="7">
        <v>1</v>
      </c>
      <c r="G3241" s="8" t="s">
        <v>35</v>
      </c>
      <c r="H3241" s="4" t="str">
        <f t="shared" si="100"/>
        <v>4</v>
      </c>
      <c r="I3241" s="13">
        <v>39.483000000000004</v>
      </c>
    </row>
    <row r="3242" spans="1:9" ht="15" customHeight="1" x14ac:dyDescent="0.25">
      <c r="A3242" s="5" t="str">
        <f t="shared" si="101"/>
        <v>Turbogas</v>
      </c>
      <c r="B3242" s="5">
        <v>4</v>
      </c>
      <c r="C3242" s="6" t="s">
        <v>10</v>
      </c>
      <c r="D3242" s="6">
        <v>7</v>
      </c>
      <c r="E3242" s="7" t="s">
        <v>4</v>
      </c>
      <c r="F3242" s="7">
        <v>1</v>
      </c>
      <c r="G3242" s="8" t="s">
        <v>35</v>
      </c>
      <c r="H3242" s="4" t="str">
        <f t="shared" si="100"/>
        <v>4</v>
      </c>
      <c r="I3242" s="13">
        <v>61.189688750000002</v>
      </c>
    </row>
    <row r="3243" spans="1:9" ht="15" customHeight="1" x14ac:dyDescent="0.25">
      <c r="A3243" s="5" t="str">
        <f t="shared" si="101"/>
        <v>Internal Combustion</v>
      </c>
      <c r="B3243" s="5">
        <v>5</v>
      </c>
      <c r="C3243" s="6" t="s">
        <v>10</v>
      </c>
      <c r="D3243" s="6">
        <v>7</v>
      </c>
      <c r="E3243" s="7" t="s">
        <v>4</v>
      </c>
      <c r="F3243" s="7">
        <v>1</v>
      </c>
      <c r="G3243" s="8" t="s">
        <v>35</v>
      </c>
      <c r="H3243" s="4" t="str">
        <f t="shared" si="100"/>
        <v>4</v>
      </c>
      <c r="I3243" s="13">
        <v>196.78370000000001</v>
      </c>
    </row>
    <row r="3244" spans="1:9" ht="15" customHeight="1" x14ac:dyDescent="0.25">
      <c r="A3244" s="5" t="str">
        <f t="shared" si="101"/>
        <v>Fluidized Bed</v>
      </c>
      <c r="B3244" s="5">
        <v>6</v>
      </c>
      <c r="C3244" s="6" t="s">
        <v>10</v>
      </c>
      <c r="D3244" s="6">
        <v>7</v>
      </c>
      <c r="E3244" s="7" t="s">
        <v>4</v>
      </c>
      <c r="F3244" s="7">
        <v>1</v>
      </c>
      <c r="G3244" s="8" t="s">
        <v>35</v>
      </c>
      <c r="H3244" s="4" t="str">
        <f t="shared" si="100"/>
        <v>4</v>
      </c>
      <c r="I3244" s="13">
        <v>39.483000000000004</v>
      </c>
    </row>
    <row r="3245" spans="1:9" ht="15" customHeight="1" x14ac:dyDescent="0.25">
      <c r="A3245" s="5" t="str">
        <f t="shared" si="101"/>
        <v>Hydropower</v>
      </c>
      <c r="B3245" s="5">
        <v>7</v>
      </c>
      <c r="C3245" s="6" t="s">
        <v>10</v>
      </c>
      <c r="D3245" s="6">
        <v>7</v>
      </c>
      <c r="E3245" s="7" t="s">
        <v>4</v>
      </c>
      <c r="F3245" s="7">
        <v>1</v>
      </c>
      <c r="G3245" s="8" t="s">
        <v>35</v>
      </c>
      <c r="H3245" s="4" t="str">
        <f t="shared" si="100"/>
        <v>4</v>
      </c>
      <c r="I3245" s="13">
        <v>0</v>
      </c>
    </row>
    <row r="3246" spans="1:9" ht="15" customHeight="1" x14ac:dyDescent="0.25">
      <c r="A3246" s="5" t="str">
        <f t="shared" si="101"/>
        <v>Wind</v>
      </c>
      <c r="B3246" s="5">
        <v>8</v>
      </c>
      <c r="C3246" s="6" t="s">
        <v>10</v>
      </c>
      <c r="D3246" s="6">
        <v>7</v>
      </c>
      <c r="E3246" s="7" t="s">
        <v>4</v>
      </c>
      <c r="F3246" s="7">
        <v>1</v>
      </c>
      <c r="G3246" s="8" t="s">
        <v>35</v>
      </c>
      <c r="H3246" s="4" t="str">
        <f t="shared" si="100"/>
        <v>4</v>
      </c>
      <c r="I3246" s="13">
        <v>9.2555000000000014</v>
      </c>
    </row>
    <row r="3247" spans="1:9" ht="15" customHeight="1" x14ac:dyDescent="0.25">
      <c r="A3247" s="5" t="str">
        <f t="shared" si="101"/>
        <v>Geothermal</v>
      </c>
      <c r="B3247" s="5">
        <v>9</v>
      </c>
      <c r="C3247" s="6" t="s">
        <v>10</v>
      </c>
      <c r="D3247" s="6">
        <v>7</v>
      </c>
      <c r="E3247" s="7" t="s">
        <v>4</v>
      </c>
      <c r="F3247" s="7">
        <v>1</v>
      </c>
      <c r="G3247" s="8" t="s">
        <v>35</v>
      </c>
      <c r="H3247" s="4" t="str">
        <f t="shared" si="100"/>
        <v>4</v>
      </c>
      <c r="I3247" s="13">
        <v>36.758352000000002</v>
      </c>
    </row>
    <row r="3248" spans="1:9" ht="15" customHeight="1" x14ac:dyDescent="0.25">
      <c r="A3248" s="5" t="str">
        <f t="shared" si="101"/>
        <v>Solar PV</v>
      </c>
      <c r="B3248" s="5">
        <v>10</v>
      </c>
      <c r="C3248" s="6" t="s">
        <v>10</v>
      </c>
      <c r="D3248" s="6">
        <v>7</v>
      </c>
      <c r="E3248" s="7" t="s">
        <v>4</v>
      </c>
      <c r="F3248" s="7">
        <v>1</v>
      </c>
      <c r="G3248" s="8" t="s">
        <v>35</v>
      </c>
      <c r="H3248" s="4" t="str">
        <f t="shared" si="100"/>
        <v>4</v>
      </c>
      <c r="I3248" s="13">
        <v>16.371000000000002</v>
      </c>
    </row>
    <row r="3249" spans="1:9" ht="15" customHeight="1" x14ac:dyDescent="0.25">
      <c r="A3249" s="5" t="str">
        <f t="shared" si="101"/>
        <v>Biomass</v>
      </c>
      <c r="B3249" s="5">
        <v>11</v>
      </c>
      <c r="C3249" s="6" t="s">
        <v>10</v>
      </c>
      <c r="D3249" s="6">
        <v>7</v>
      </c>
      <c r="E3249" s="7" t="s">
        <v>4</v>
      </c>
      <c r="F3249" s="7">
        <v>1</v>
      </c>
      <c r="G3249" s="8" t="s">
        <v>35</v>
      </c>
      <c r="H3249" s="4" t="str">
        <f t="shared" si="100"/>
        <v>4</v>
      </c>
      <c r="I3249" s="13">
        <v>5.3500000000000005</v>
      </c>
    </row>
    <row r="3250" spans="1:9" ht="15" customHeight="1" x14ac:dyDescent="0.25">
      <c r="A3250" s="5" t="str">
        <f t="shared" si="101"/>
        <v>Cogeneration</v>
      </c>
      <c r="B3250" s="5">
        <v>12</v>
      </c>
      <c r="C3250" s="6" t="s">
        <v>10</v>
      </c>
      <c r="D3250" s="6">
        <v>7</v>
      </c>
      <c r="E3250" s="7" t="s">
        <v>4</v>
      </c>
      <c r="F3250" s="7">
        <v>1</v>
      </c>
      <c r="G3250" s="8" t="s">
        <v>35</v>
      </c>
      <c r="H3250" s="4" t="str">
        <f t="shared" si="100"/>
        <v>4</v>
      </c>
      <c r="I3250" s="13">
        <v>38.176723937500007</v>
      </c>
    </row>
    <row r="3251" spans="1:9" ht="15" customHeight="1" x14ac:dyDescent="0.25">
      <c r="A3251" s="5" t="str">
        <f t="shared" si="101"/>
        <v>Nuclear</v>
      </c>
      <c r="B3251" s="5">
        <v>13</v>
      </c>
      <c r="C3251" s="6" t="s">
        <v>10</v>
      </c>
      <c r="D3251" s="6">
        <v>7</v>
      </c>
      <c r="E3251" s="7" t="s">
        <v>4</v>
      </c>
      <c r="F3251" s="7">
        <v>1</v>
      </c>
      <c r="G3251" s="8" t="s">
        <v>35</v>
      </c>
      <c r="H3251" s="4" t="str">
        <f t="shared" si="100"/>
        <v>4</v>
      </c>
      <c r="I3251" s="13">
        <v>24.770499999999998</v>
      </c>
    </row>
    <row r="3252" spans="1:9" ht="15" customHeight="1" x14ac:dyDescent="0.25">
      <c r="A3252" s="5" t="str">
        <f t="shared" si="101"/>
        <v>Conventional Thermoelectric</v>
      </c>
      <c r="B3252" s="5">
        <v>1</v>
      </c>
      <c r="C3252" s="6" t="s">
        <v>11</v>
      </c>
      <c r="D3252" s="6">
        <v>8</v>
      </c>
      <c r="E3252" s="7" t="s">
        <v>4</v>
      </c>
      <c r="F3252" s="7">
        <v>1</v>
      </c>
      <c r="G3252" s="8" t="s">
        <v>35</v>
      </c>
      <c r="H3252" s="4" t="str">
        <f t="shared" si="100"/>
        <v>4</v>
      </c>
      <c r="I3252" s="13">
        <v>63.954327999999997</v>
      </c>
    </row>
    <row r="3253" spans="1:9" ht="15" customHeight="1" x14ac:dyDescent="0.25">
      <c r="A3253" s="5" t="str">
        <f t="shared" si="101"/>
        <v>Combined Cycle</v>
      </c>
      <c r="B3253" s="5">
        <v>2</v>
      </c>
      <c r="C3253" s="6" t="s">
        <v>11</v>
      </c>
      <c r="D3253" s="6">
        <v>8</v>
      </c>
      <c r="E3253" s="7" t="s">
        <v>4</v>
      </c>
      <c r="F3253" s="7">
        <v>1</v>
      </c>
      <c r="G3253" s="8" t="s">
        <v>35</v>
      </c>
      <c r="H3253" s="4" t="str">
        <f t="shared" si="100"/>
        <v>4</v>
      </c>
      <c r="I3253" s="13">
        <v>32.090579541666663</v>
      </c>
    </row>
    <row r="3254" spans="1:9" ht="15" customHeight="1" x14ac:dyDescent="0.25">
      <c r="A3254" s="5" t="str">
        <f t="shared" si="101"/>
        <v>Coal</v>
      </c>
      <c r="B3254" s="5">
        <v>3</v>
      </c>
      <c r="C3254" s="6" t="s">
        <v>11</v>
      </c>
      <c r="D3254" s="6">
        <v>8</v>
      </c>
      <c r="E3254" s="7" t="s">
        <v>4</v>
      </c>
      <c r="F3254" s="7">
        <v>1</v>
      </c>
      <c r="G3254" s="8" t="s">
        <v>35</v>
      </c>
      <c r="H3254" s="4" t="str">
        <f t="shared" si="100"/>
        <v>4</v>
      </c>
      <c r="I3254" s="13">
        <v>39.483000000000004</v>
      </c>
    </row>
    <row r="3255" spans="1:9" ht="15" customHeight="1" x14ac:dyDescent="0.25">
      <c r="A3255" s="5" t="str">
        <f t="shared" si="101"/>
        <v>Turbogas</v>
      </c>
      <c r="B3255" s="5">
        <v>4</v>
      </c>
      <c r="C3255" s="6" t="s">
        <v>11</v>
      </c>
      <c r="D3255" s="6">
        <v>8</v>
      </c>
      <c r="E3255" s="7" t="s">
        <v>4</v>
      </c>
      <c r="F3255" s="7">
        <v>1</v>
      </c>
      <c r="G3255" s="8" t="s">
        <v>35</v>
      </c>
      <c r="H3255" s="4" t="str">
        <f t="shared" si="100"/>
        <v>4</v>
      </c>
      <c r="I3255" s="13">
        <v>51.434810833333323</v>
      </c>
    </row>
    <row r="3256" spans="1:9" ht="15" customHeight="1" x14ac:dyDescent="0.25">
      <c r="A3256" s="5" t="str">
        <f t="shared" si="101"/>
        <v>Internal Combustion</v>
      </c>
      <c r="B3256" s="5">
        <v>5</v>
      </c>
      <c r="C3256" s="6" t="s">
        <v>11</v>
      </c>
      <c r="D3256" s="6">
        <v>8</v>
      </c>
      <c r="E3256" s="7" t="s">
        <v>4</v>
      </c>
      <c r="F3256" s="7">
        <v>1</v>
      </c>
      <c r="G3256" s="8" t="s">
        <v>35</v>
      </c>
      <c r="H3256" s="4" t="str">
        <f t="shared" si="100"/>
        <v>4</v>
      </c>
      <c r="I3256" s="13">
        <v>196.78370000000001</v>
      </c>
    </row>
    <row r="3257" spans="1:9" ht="15" customHeight="1" x14ac:dyDescent="0.25">
      <c r="A3257" s="5" t="str">
        <f t="shared" si="101"/>
        <v>Fluidized Bed</v>
      </c>
      <c r="B3257" s="5">
        <v>6</v>
      </c>
      <c r="C3257" s="6" t="s">
        <v>11</v>
      </c>
      <c r="D3257" s="6">
        <v>8</v>
      </c>
      <c r="E3257" s="7" t="s">
        <v>4</v>
      </c>
      <c r="F3257" s="7">
        <v>1</v>
      </c>
      <c r="G3257" s="8" t="s">
        <v>35</v>
      </c>
      <c r="H3257" s="4" t="str">
        <f t="shared" si="100"/>
        <v>4</v>
      </c>
      <c r="I3257" s="13">
        <v>39.483000000000004</v>
      </c>
    </row>
    <row r="3258" spans="1:9" ht="15" customHeight="1" x14ac:dyDescent="0.25">
      <c r="A3258" s="5" t="str">
        <f t="shared" si="101"/>
        <v>Hydropower</v>
      </c>
      <c r="B3258" s="5">
        <v>7</v>
      </c>
      <c r="C3258" s="6" t="s">
        <v>11</v>
      </c>
      <c r="D3258" s="6">
        <v>8</v>
      </c>
      <c r="E3258" s="7" t="s">
        <v>4</v>
      </c>
      <c r="F3258" s="7">
        <v>1</v>
      </c>
      <c r="G3258" s="8" t="s">
        <v>35</v>
      </c>
      <c r="H3258" s="4" t="str">
        <f t="shared" si="100"/>
        <v>4</v>
      </c>
      <c r="I3258" s="13">
        <v>0</v>
      </c>
    </row>
    <row r="3259" spans="1:9" ht="15" customHeight="1" x14ac:dyDescent="0.25">
      <c r="A3259" s="5" t="str">
        <f t="shared" si="101"/>
        <v>Wind</v>
      </c>
      <c r="B3259" s="5">
        <v>8</v>
      </c>
      <c r="C3259" s="6" t="s">
        <v>11</v>
      </c>
      <c r="D3259" s="6">
        <v>8</v>
      </c>
      <c r="E3259" s="7" t="s">
        <v>4</v>
      </c>
      <c r="F3259" s="7">
        <v>1</v>
      </c>
      <c r="G3259" s="8" t="s">
        <v>35</v>
      </c>
      <c r="H3259" s="4" t="str">
        <f t="shared" si="100"/>
        <v>4</v>
      </c>
      <c r="I3259" s="13">
        <v>9.2555000000000014</v>
      </c>
    </row>
    <row r="3260" spans="1:9" ht="15" customHeight="1" x14ac:dyDescent="0.25">
      <c r="A3260" s="5" t="str">
        <f t="shared" si="101"/>
        <v>Geothermal</v>
      </c>
      <c r="B3260" s="5">
        <v>9</v>
      </c>
      <c r="C3260" s="6" t="s">
        <v>11</v>
      </c>
      <c r="D3260" s="6">
        <v>8</v>
      </c>
      <c r="E3260" s="7" t="s">
        <v>4</v>
      </c>
      <c r="F3260" s="7">
        <v>1</v>
      </c>
      <c r="G3260" s="8" t="s">
        <v>35</v>
      </c>
      <c r="H3260" s="4" t="str">
        <f t="shared" si="100"/>
        <v>4</v>
      </c>
      <c r="I3260" s="13">
        <v>36.758352000000002</v>
      </c>
    </row>
    <row r="3261" spans="1:9" ht="15" customHeight="1" x14ac:dyDescent="0.25">
      <c r="A3261" s="5" t="str">
        <f t="shared" si="101"/>
        <v>Solar PV</v>
      </c>
      <c r="B3261" s="5">
        <v>10</v>
      </c>
      <c r="C3261" s="6" t="s">
        <v>11</v>
      </c>
      <c r="D3261" s="6">
        <v>8</v>
      </c>
      <c r="E3261" s="7" t="s">
        <v>4</v>
      </c>
      <c r="F3261" s="7">
        <v>1</v>
      </c>
      <c r="G3261" s="8" t="s">
        <v>35</v>
      </c>
      <c r="H3261" s="4" t="str">
        <f t="shared" si="100"/>
        <v>4</v>
      </c>
      <c r="I3261" s="13">
        <v>16.371000000000002</v>
      </c>
    </row>
    <row r="3262" spans="1:9" ht="15" customHeight="1" x14ac:dyDescent="0.25">
      <c r="A3262" s="5" t="str">
        <f t="shared" si="101"/>
        <v>Biomass</v>
      </c>
      <c r="B3262" s="5">
        <v>11</v>
      </c>
      <c r="C3262" s="6" t="s">
        <v>11</v>
      </c>
      <c r="D3262" s="6">
        <v>8</v>
      </c>
      <c r="E3262" s="7" t="s">
        <v>4</v>
      </c>
      <c r="F3262" s="7">
        <v>1</v>
      </c>
      <c r="G3262" s="8" t="s">
        <v>35</v>
      </c>
      <c r="H3262" s="4" t="str">
        <f t="shared" si="100"/>
        <v>4</v>
      </c>
      <c r="I3262" s="13">
        <v>5.3500000000000005</v>
      </c>
    </row>
    <row r="3263" spans="1:9" ht="15" customHeight="1" x14ac:dyDescent="0.25">
      <c r="A3263" s="5" t="str">
        <f t="shared" si="101"/>
        <v>Cogeneration</v>
      </c>
      <c r="B3263" s="5">
        <v>12</v>
      </c>
      <c r="C3263" s="6" t="s">
        <v>11</v>
      </c>
      <c r="D3263" s="6">
        <v>8</v>
      </c>
      <c r="E3263" s="7" t="s">
        <v>4</v>
      </c>
      <c r="F3263" s="7">
        <v>1</v>
      </c>
      <c r="G3263" s="8" t="s">
        <v>35</v>
      </c>
      <c r="H3263" s="4" t="str">
        <f t="shared" si="100"/>
        <v>4</v>
      </c>
      <c r="I3263" s="13">
        <v>32.090579541666663</v>
      </c>
    </row>
    <row r="3264" spans="1:9" ht="15" customHeight="1" x14ac:dyDescent="0.25">
      <c r="A3264" s="5" t="str">
        <f t="shared" si="101"/>
        <v>Nuclear</v>
      </c>
      <c r="B3264" s="5">
        <v>13</v>
      </c>
      <c r="C3264" s="6" t="s">
        <v>11</v>
      </c>
      <c r="D3264" s="6">
        <v>8</v>
      </c>
      <c r="E3264" s="7" t="s">
        <v>4</v>
      </c>
      <c r="F3264" s="7">
        <v>1</v>
      </c>
      <c r="G3264" s="8" t="s">
        <v>35</v>
      </c>
      <c r="H3264" s="4" t="str">
        <f t="shared" si="100"/>
        <v>4</v>
      </c>
      <c r="I3264" s="13">
        <v>24.770499999999998</v>
      </c>
    </row>
    <row r="3265" spans="1:9" ht="15" customHeight="1" x14ac:dyDescent="0.25">
      <c r="A3265" s="5" t="str">
        <f t="shared" si="101"/>
        <v>Conventional Thermoelectric</v>
      </c>
      <c r="B3265" s="5">
        <v>1</v>
      </c>
      <c r="C3265" s="6" t="s">
        <v>12</v>
      </c>
      <c r="D3265" s="6">
        <v>9</v>
      </c>
      <c r="E3265" s="7" t="s">
        <v>4</v>
      </c>
      <c r="F3265" s="7">
        <v>1</v>
      </c>
      <c r="G3265" s="8" t="s">
        <v>35</v>
      </c>
      <c r="H3265" s="4" t="str">
        <f t="shared" si="100"/>
        <v>4</v>
      </c>
      <c r="I3265" s="13">
        <v>63.954327999999997</v>
      </c>
    </row>
    <row r="3266" spans="1:9" ht="15" customHeight="1" x14ac:dyDescent="0.25">
      <c r="A3266" s="5" t="str">
        <f t="shared" si="101"/>
        <v>Combined Cycle</v>
      </c>
      <c r="B3266" s="5">
        <v>2</v>
      </c>
      <c r="C3266" s="6" t="s">
        <v>12</v>
      </c>
      <c r="D3266" s="6">
        <v>9</v>
      </c>
      <c r="E3266" s="7" t="s">
        <v>4</v>
      </c>
      <c r="F3266" s="7">
        <v>1</v>
      </c>
      <c r="G3266" s="8" t="s">
        <v>35</v>
      </c>
      <c r="H3266" s="4" t="str">
        <f t="shared" si="100"/>
        <v>4</v>
      </c>
      <c r="I3266" s="13">
        <v>26.557721000000001</v>
      </c>
    </row>
    <row r="3267" spans="1:9" ht="15" customHeight="1" x14ac:dyDescent="0.25">
      <c r="A3267" s="5" t="str">
        <f t="shared" si="101"/>
        <v>Coal</v>
      </c>
      <c r="B3267" s="5">
        <v>3</v>
      </c>
      <c r="C3267" s="6" t="s">
        <v>12</v>
      </c>
      <c r="D3267" s="6">
        <v>9</v>
      </c>
      <c r="E3267" s="7" t="s">
        <v>4</v>
      </c>
      <c r="F3267" s="7">
        <v>1</v>
      </c>
      <c r="G3267" s="8" t="s">
        <v>35</v>
      </c>
      <c r="H3267" s="4" t="str">
        <f t="shared" ref="H3267:H3330" si="102">CONCATENATE(RIGHT(G3267,1))</f>
        <v>4</v>
      </c>
      <c r="I3267" s="13">
        <v>39.483000000000004</v>
      </c>
    </row>
    <row r="3268" spans="1:9" ht="15" customHeight="1" x14ac:dyDescent="0.25">
      <c r="A3268" s="5" t="str">
        <f t="shared" si="101"/>
        <v>Turbogas</v>
      </c>
      <c r="B3268" s="5">
        <v>4</v>
      </c>
      <c r="C3268" s="6" t="s">
        <v>12</v>
      </c>
      <c r="D3268" s="6">
        <v>9</v>
      </c>
      <c r="E3268" s="7" t="s">
        <v>4</v>
      </c>
      <c r="F3268" s="7">
        <v>1</v>
      </c>
      <c r="G3268" s="8" t="s">
        <v>35</v>
      </c>
      <c r="H3268" s="4" t="str">
        <f t="shared" si="102"/>
        <v>4</v>
      </c>
      <c r="I3268" s="13">
        <v>42.566739999999996</v>
      </c>
    </row>
    <row r="3269" spans="1:9" ht="15" customHeight="1" x14ac:dyDescent="0.25">
      <c r="A3269" s="5" t="str">
        <f t="shared" si="101"/>
        <v>Internal Combustion</v>
      </c>
      <c r="B3269" s="5">
        <v>5</v>
      </c>
      <c r="C3269" s="6" t="s">
        <v>12</v>
      </c>
      <c r="D3269" s="6">
        <v>9</v>
      </c>
      <c r="E3269" s="7" t="s">
        <v>4</v>
      </c>
      <c r="F3269" s="7">
        <v>1</v>
      </c>
      <c r="G3269" s="8" t="s">
        <v>35</v>
      </c>
      <c r="H3269" s="4" t="str">
        <f t="shared" si="102"/>
        <v>4</v>
      </c>
      <c r="I3269" s="13">
        <v>196.78370000000001</v>
      </c>
    </row>
    <row r="3270" spans="1:9" ht="15" customHeight="1" x14ac:dyDescent="0.25">
      <c r="A3270" s="5" t="str">
        <f t="shared" si="101"/>
        <v>Fluidized Bed</v>
      </c>
      <c r="B3270" s="5">
        <v>6</v>
      </c>
      <c r="C3270" s="6" t="s">
        <v>12</v>
      </c>
      <c r="D3270" s="6">
        <v>9</v>
      </c>
      <c r="E3270" s="7" t="s">
        <v>4</v>
      </c>
      <c r="F3270" s="7">
        <v>1</v>
      </c>
      <c r="G3270" s="8" t="s">
        <v>35</v>
      </c>
      <c r="H3270" s="4" t="str">
        <f t="shared" si="102"/>
        <v>4</v>
      </c>
      <c r="I3270" s="13">
        <v>39.483000000000004</v>
      </c>
    </row>
    <row r="3271" spans="1:9" ht="15" customHeight="1" x14ac:dyDescent="0.25">
      <c r="A3271" s="5" t="str">
        <f t="shared" si="101"/>
        <v>Hydropower</v>
      </c>
      <c r="B3271" s="5">
        <v>7</v>
      </c>
      <c r="C3271" s="6" t="s">
        <v>12</v>
      </c>
      <c r="D3271" s="6">
        <v>9</v>
      </c>
      <c r="E3271" s="7" t="s">
        <v>4</v>
      </c>
      <c r="F3271" s="7">
        <v>1</v>
      </c>
      <c r="G3271" s="8" t="s">
        <v>35</v>
      </c>
      <c r="H3271" s="4" t="str">
        <f t="shared" si="102"/>
        <v>4</v>
      </c>
      <c r="I3271" s="13">
        <v>0</v>
      </c>
    </row>
    <row r="3272" spans="1:9" ht="15" customHeight="1" x14ac:dyDescent="0.25">
      <c r="A3272" s="5" t="str">
        <f t="shared" si="101"/>
        <v>Wind</v>
      </c>
      <c r="B3272" s="5">
        <v>8</v>
      </c>
      <c r="C3272" s="6" t="s">
        <v>12</v>
      </c>
      <c r="D3272" s="6">
        <v>9</v>
      </c>
      <c r="E3272" s="7" t="s">
        <v>4</v>
      </c>
      <c r="F3272" s="7">
        <v>1</v>
      </c>
      <c r="G3272" s="8" t="s">
        <v>35</v>
      </c>
      <c r="H3272" s="4" t="str">
        <f t="shared" si="102"/>
        <v>4</v>
      </c>
      <c r="I3272" s="13">
        <v>9.2555000000000014</v>
      </c>
    </row>
    <row r="3273" spans="1:9" ht="15" customHeight="1" x14ac:dyDescent="0.25">
      <c r="A3273" s="5" t="str">
        <f t="shared" si="101"/>
        <v>Geothermal</v>
      </c>
      <c r="B3273" s="5">
        <v>9</v>
      </c>
      <c r="C3273" s="6" t="s">
        <v>12</v>
      </c>
      <c r="D3273" s="6">
        <v>9</v>
      </c>
      <c r="E3273" s="7" t="s">
        <v>4</v>
      </c>
      <c r="F3273" s="7">
        <v>1</v>
      </c>
      <c r="G3273" s="8" t="s">
        <v>35</v>
      </c>
      <c r="H3273" s="4" t="str">
        <f t="shared" si="102"/>
        <v>4</v>
      </c>
      <c r="I3273" s="13">
        <v>36.758352000000002</v>
      </c>
    </row>
    <row r="3274" spans="1:9" ht="15" customHeight="1" x14ac:dyDescent="0.25">
      <c r="A3274" s="5" t="str">
        <f t="shared" si="101"/>
        <v>Solar PV</v>
      </c>
      <c r="B3274" s="5">
        <v>10</v>
      </c>
      <c r="C3274" s="6" t="s">
        <v>12</v>
      </c>
      <c r="D3274" s="6">
        <v>9</v>
      </c>
      <c r="E3274" s="7" t="s">
        <v>4</v>
      </c>
      <c r="F3274" s="7">
        <v>1</v>
      </c>
      <c r="G3274" s="8" t="s">
        <v>35</v>
      </c>
      <c r="H3274" s="4" t="str">
        <f t="shared" si="102"/>
        <v>4</v>
      </c>
      <c r="I3274" s="13">
        <v>16.371000000000002</v>
      </c>
    </row>
    <row r="3275" spans="1:9" ht="15" customHeight="1" x14ac:dyDescent="0.25">
      <c r="A3275" s="5" t="str">
        <f t="shared" si="101"/>
        <v>Biomass</v>
      </c>
      <c r="B3275" s="5">
        <v>11</v>
      </c>
      <c r="C3275" s="6" t="s">
        <v>12</v>
      </c>
      <c r="D3275" s="6">
        <v>9</v>
      </c>
      <c r="E3275" s="7" t="s">
        <v>4</v>
      </c>
      <c r="F3275" s="7">
        <v>1</v>
      </c>
      <c r="G3275" s="8" t="s">
        <v>35</v>
      </c>
      <c r="H3275" s="4" t="str">
        <f t="shared" si="102"/>
        <v>4</v>
      </c>
      <c r="I3275" s="13">
        <v>5.3500000000000005</v>
      </c>
    </row>
    <row r="3276" spans="1:9" ht="15" customHeight="1" x14ac:dyDescent="0.25">
      <c r="A3276" s="5" t="str">
        <f t="shared" si="101"/>
        <v>Cogeneration</v>
      </c>
      <c r="B3276" s="5">
        <v>12</v>
      </c>
      <c r="C3276" s="6" t="s">
        <v>12</v>
      </c>
      <c r="D3276" s="6">
        <v>9</v>
      </c>
      <c r="E3276" s="7" t="s">
        <v>4</v>
      </c>
      <c r="F3276" s="7">
        <v>1</v>
      </c>
      <c r="G3276" s="8" t="s">
        <v>35</v>
      </c>
      <c r="H3276" s="4" t="str">
        <f t="shared" si="102"/>
        <v>4</v>
      </c>
      <c r="I3276" s="13">
        <v>26.557721000000001</v>
      </c>
    </row>
    <row r="3277" spans="1:9" ht="15" customHeight="1" x14ac:dyDescent="0.25">
      <c r="A3277" s="5" t="str">
        <f t="shared" si="101"/>
        <v>Nuclear</v>
      </c>
      <c r="B3277" s="5">
        <v>13</v>
      </c>
      <c r="C3277" s="6" t="s">
        <v>12</v>
      </c>
      <c r="D3277" s="6">
        <v>9</v>
      </c>
      <c r="E3277" s="7" t="s">
        <v>4</v>
      </c>
      <c r="F3277" s="7">
        <v>1</v>
      </c>
      <c r="G3277" s="8" t="s">
        <v>35</v>
      </c>
      <c r="H3277" s="4" t="str">
        <f t="shared" si="102"/>
        <v>4</v>
      </c>
      <c r="I3277" s="13">
        <v>24.770499999999998</v>
      </c>
    </row>
    <row r="3278" spans="1:9" ht="15" customHeight="1" x14ac:dyDescent="0.25">
      <c r="A3278" s="5" t="str">
        <f t="shared" si="101"/>
        <v>Conventional Thermoelectric</v>
      </c>
      <c r="B3278" s="5">
        <v>1</v>
      </c>
      <c r="C3278" s="6" t="s">
        <v>4</v>
      </c>
      <c r="D3278" s="6">
        <v>1</v>
      </c>
      <c r="E3278" s="7" t="s">
        <v>5</v>
      </c>
      <c r="F3278" s="7">
        <v>2</v>
      </c>
      <c r="G3278" s="8" t="s">
        <v>35</v>
      </c>
      <c r="H3278" s="4" t="str">
        <f t="shared" si="102"/>
        <v>4</v>
      </c>
      <c r="I3278" s="13">
        <v>63.954327999999997</v>
      </c>
    </row>
    <row r="3279" spans="1:9" ht="15" customHeight="1" x14ac:dyDescent="0.25">
      <c r="A3279" s="5" t="str">
        <f t="shared" si="101"/>
        <v>Combined Cycle</v>
      </c>
      <c r="B3279" s="5">
        <v>2</v>
      </c>
      <c r="C3279" s="6" t="s">
        <v>4</v>
      </c>
      <c r="D3279" s="6">
        <v>1</v>
      </c>
      <c r="E3279" s="7" t="s">
        <v>5</v>
      </c>
      <c r="F3279" s="7">
        <v>2</v>
      </c>
      <c r="G3279" s="8" t="s">
        <v>35</v>
      </c>
      <c r="H3279" s="4" t="str">
        <f t="shared" si="102"/>
        <v>4</v>
      </c>
      <c r="I3279" s="13">
        <v>39.836581500000001</v>
      </c>
    </row>
    <row r="3280" spans="1:9" ht="15" customHeight="1" x14ac:dyDescent="0.25">
      <c r="A3280" s="5" t="str">
        <f t="shared" ref="A3280:A3343" si="103">A3267</f>
        <v>Coal</v>
      </c>
      <c r="B3280" s="5">
        <v>3</v>
      </c>
      <c r="C3280" s="6" t="s">
        <v>4</v>
      </c>
      <c r="D3280" s="6">
        <v>1</v>
      </c>
      <c r="E3280" s="7" t="s">
        <v>5</v>
      </c>
      <c r="F3280" s="7">
        <v>2</v>
      </c>
      <c r="G3280" s="8" t="s">
        <v>35</v>
      </c>
      <c r="H3280" s="4" t="str">
        <f t="shared" si="102"/>
        <v>4</v>
      </c>
      <c r="I3280" s="13">
        <v>39.483000000000004</v>
      </c>
    </row>
    <row r="3281" spans="1:9" ht="15" customHeight="1" x14ac:dyDescent="0.25">
      <c r="A3281" s="5" t="str">
        <f t="shared" si="103"/>
        <v>Turbogas</v>
      </c>
      <c r="B3281" s="5">
        <v>4</v>
      </c>
      <c r="C3281" s="6" t="s">
        <v>4</v>
      </c>
      <c r="D3281" s="6">
        <v>1</v>
      </c>
      <c r="E3281" s="7" t="s">
        <v>5</v>
      </c>
      <c r="F3281" s="7">
        <v>2</v>
      </c>
      <c r="G3281" s="8" t="s">
        <v>35</v>
      </c>
      <c r="H3281" s="4" t="str">
        <f t="shared" si="102"/>
        <v>4</v>
      </c>
      <c r="I3281" s="13">
        <v>63.850109999999994</v>
      </c>
    </row>
    <row r="3282" spans="1:9" ht="15" customHeight="1" x14ac:dyDescent="0.25">
      <c r="A3282" s="5" t="str">
        <f t="shared" si="103"/>
        <v>Internal Combustion</v>
      </c>
      <c r="B3282" s="5">
        <v>5</v>
      </c>
      <c r="C3282" s="6" t="s">
        <v>4</v>
      </c>
      <c r="D3282" s="6">
        <v>1</v>
      </c>
      <c r="E3282" s="7" t="s">
        <v>5</v>
      </c>
      <c r="F3282" s="7">
        <v>2</v>
      </c>
      <c r="G3282" s="8" t="s">
        <v>35</v>
      </c>
      <c r="H3282" s="4" t="str">
        <f t="shared" si="102"/>
        <v>4</v>
      </c>
      <c r="I3282" s="13">
        <v>196.78370000000001</v>
      </c>
    </row>
    <row r="3283" spans="1:9" ht="15" customHeight="1" x14ac:dyDescent="0.25">
      <c r="A3283" s="5" t="str">
        <f t="shared" si="103"/>
        <v>Fluidized Bed</v>
      </c>
      <c r="B3283" s="5">
        <v>6</v>
      </c>
      <c r="C3283" s="6" t="s">
        <v>4</v>
      </c>
      <c r="D3283" s="6">
        <v>1</v>
      </c>
      <c r="E3283" s="7" t="s">
        <v>5</v>
      </c>
      <c r="F3283" s="7">
        <v>2</v>
      </c>
      <c r="G3283" s="8" t="s">
        <v>35</v>
      </c>
      <c r="H3283" s="4" t="str">
        <f t="shared" si="102"/>
        <v>4</v>
      </c>
      <c r="I3283" s="13">
        <v>39.483000000000004</v>
      </c>
    </row>
    <row r="3284" spans="1:9" ht="15" customHeight="1" x14ac:dyDescent="0.25">
      <c r="A3284" s="5" t="str">
        <f t="shared" si="103"/>
        <v>Hydropower</v>
      </c>
      <c r="B3284" s="5">
        <v>7</v>
      </c>
      <c r="C3284" s="6" t="s">
        <v>4</v>
      </c>
      <c r="D3284" s="6">
        <v>1</v>
      </c>
      <c r="E3284" s="7" t="s">
        <v>5</v>
      </c>
      <c r="F3284" s="7">
        <v>2</v>
      </c>
      <c r="G3284" s="8" t="s">
        <v>35</v>
      </c>
      <c r="H3284" s="4" t="str">
        <f t="shared" si="102"/>
        <v>4</v>
      </c>
      <c r="I3284" s="13">
        <v>0</v>
      </c>
    </row>
    <row r="3285" spans="1:9" ht="15" customHeight="1" x14ac:dyDescent="0.25">
      <c r="A3285" s="5" t="str">
        <f t="shared" si="103"/>
        <v>Wind</v>
      </c>
      <c r="B3285" s="5">
        <v>8</v>
      </c>
      <c r="C3285" s="6" t="s">
        <v>4</v>
      </c>
      <c r="D3285" s="6">
        <v>1</v>
      </c>
      <c r="E3285" s="7" t="s">
        <v>5</v>
      </c>
      <c r="F3285" s="7">
        <v>2</v>
      </c>
      <c r="G3285" s="8" t="s">
        <v>35</v>
      </c>
      <c r="H3285" s="4" t="str">
        <f t="shared" si="102"/>
        <v>4</v>
      </c>
      <c r="I3285" s="13">
        <v>9.2555000000000014</v>
      </c>
    </row>
    <row r="3286" spans="1:9" ht="15" customHeight="1" x14ac:dyDescent="0.25">
      <c r="A3286" s="5" t="str">
        <f t="shared" si="103"/>
        <v>Geothermal</v>
      </c>
      <c r="B3286" s="5">
        <v>9</v>
      </c>
      <c r="C3286" s="6" t="s">
        <v>4</v>
      </c>
      <c r="D3286" s="6">
        <v>1</v>
      </c>
      <c r="E3286" s="7" t="s">
        <v>5</v>
      </c>
      <c r="F3286" s="7">
        <v>2</v>
      </c>
      <c r="G3286" s="8" t="s">
        <v>35</v>
      </c>
      <c r="H3286" s="4" t="str">
        <f t="shared" si="102"/>
        <v>4</v>
      </c>
      <c r="I3286" s="13">
        <v>36.758352000000002</v>
      </c>
    </row>
    <row r="3287" spans="1:9" ht="15" customHeight="1" x14ac:dyDescent="0.25">
      <c r="A3287" s="5" t="str">
        <f t="shared" si="103"/>
        <v>Solar PV</v>
      </c>
      <c r="B3287" s="5">
        <v>10</v>
      </c>
      <c r="C3287" s="6" t="s">
        <v>4</v>
      </c>
      <c r="D3287" s="6">
        <v>1</v>
      </c>
      <c r="E3287" s="7" t="s">
        <v>5</v>
      </c>
      <c r="F3287" s="7">
        <v>2</v>
      </c>
      <c r="G3287" s="8" t="s">
        <v>35</v>
      </c>
      <c r="H3287" s="4" t="str">
        <f t="shared" si="102"/>
        <v>4</v>
      </c>
      <c r="I3287" s="13">
        <v>16.371000000000002</v>
      </c>
    </row>
    <row r="3288" spans="1:9" ht="15" customHeight="1" x14ac:dyDescent="0.25">
      <c r="A3288" s="5" t="str">
        <f t="shared" si="103"/>
        <v>Biomass</v>
      </c>
      <c r="B3288" s="5">
        <v>11</v>
      </c>
      <c r="C3288" s="6" t="s">
        <v>4</v>
      </c>
      <c r="D3288" s="6">
        <v>1</v>
      </c>
      <c r="E3288" s="7" t="s">
        <v>5</v>
      </c>
      <c r="F3288" s="7">
        <v>2</v>
      </c>
      <c r="G3288" s="8" t="s">
        <v>35</v>
      </c>
      <c r="H3288" s="4" t="str">
        <f t="shared" si="102"/>
        <v>4</v>
      </c>
      <c r="I3288" s="13">
        <v>5.3500000000000005</v>
      </c>
    </row>
    <row r="3289" spans="1:9" ht="15" customHeight="1" x14ac:dyDescent="0.25">
      <c r="A3289" s="5" t="str">
        <f t="shared" si="103"/>
        <v>Cogeneration</v>
      </c>
      <c r="B3289" s="5">
        <v>12</v>
      </c>
      <c r="C3289" s="6" t="s">
        <v>4</v>
      </c>
      <c r="D3289" s="6">
        <v>1</v>
      </c>
      <c r="E3289" s="7" t="s">
        <v>5</v>
      </c>
      <c r="F3289" s="7">
        <v>2</v>
      </c>
      <c r="G3289" s="8" t="s">
        <v>35</v>
      </c>
      <c r="H3289" s="4" t="str">
        <f t="shared" si="102"/>
        <v>4</v>
      </c>
      <c r="I3289" s="13">
        <v>39.836581500000001</v>
      </c>
    </row>
    <row r="3290" spans="1:9" ht="15" customHeight="1" x14ac:dyDescent="0.25">
      <c r="A3290" s="5" t="str">
        <f t="shared" si="103"/>
        <v>Nuclear</v>
      </c>
      <c r="B3290" s="5">
        <v>13</v>
      </c>
      <c r="C3290" s="6" t="s">
        <v>4</v>
      </c>
      <c r="D3290" s="6">
        <v>1</v>
      </c>
      <c r="E3290" s="7" t="s">
        <v>5</v>
      </c>
      <c r="F3290" s="7">
        <v>2</v>
      </c>
      <c r="G3290" s="8" t="s">
        <v>35</v>
      </c>
      <c r="H3290" s="4" t="str">
        <f t="shared" si="102"/>
        <v>4</v>
      </c>
      <c r="I3290" s="13">
        <v>24.770499999999998</v>
      </c>
    </row>
    <row r="3291" spans="1:9" ht="15" customHeight="1" x14ac:dyDescent="0.25">
      <c r="A3291" s="5" t="str">
        <f t="shared" si="103"/>
        <v>Conventional Thermoelectric</v>
      </c>
      <c r="B3291" s="5">
        <v>1</v>
      </c>
      <c r="C3291" s="6" t="s">
        <v>5</v>
      </c>
      <c r="D3291" s="6">
        <v>2</v>
      </c>
      <c r="E3291" s="7" t="s">
        <v>5</v>
      </c>
      <c r="F3291" s="7">
        <v>2</v>
      </c>
      <c r="G3291" s="8" t="s">
        <v>35</v>
      </c>
      <c r="H3291" s="4" t="str">
        <f t="shared" si="102"/>
        <v>4</v>
      </c>
      <c r="I3291" s="13">
        <v>59.770399999999995</v>
      </c>
    </row>
    <row r="3292" spans="1:9" ht="15" customHeight="1" x14ac:dyDescent="0.25">
      <c r="A3292" s="5" t="str">
        <f t="shared" si="103"/>
        <v>Combined Cycle</v>
      </c>
      <c r="B3292" s="5">
        <v>2</v>
      </c>
      <c r="C3292" s="6" t="s">
        <v>5</v>
      </c>
      <c r="D3292" s="6">
        <v>2</v>
      </c>
      <c r="E3292" s="7" t="s">
        <v>5</v>
      </c>
      <c r="F3292" s="7">
        <v>2</v>
      </c>
      <c r="G3292" s="8" t="s">
        <v>35</v>
      </c>
      <c r="H3292" s="4" t="str">
        <f t="shared" si="102"/>
        <v>4</v>
      </c>
      <c r="I3292" s="13">
        <v>37.230449999999998</v>
      </c>
    </row>
    <row r="3293" spans="1:9" ht="15" customHeight="1" x14ac:dyDescent="0.25">
      <c r="A3293" s="5" t="str">
        <f t="shared" si="103"/>
        <v>Coal</v>
      </c>
      <c r="B3293" s="5">
        <v>3</v>
      </c>
      <c r="C3293" s="6" t="s">
        <v>5</v>
      </c>
      <c r="D3293" s="6">
        <v>2</v>
      </c>
      <c r="E3293" s="7" t="s">
        <v>5</v>
      </c>
      <c r="F3293" s="7">
        <v>2</v>
      </c>
      <c r="G3293" s="8" t="s">
        <v>35</v>
      </c>
      <c r="H3293" s="4" t="str">
        <f t="shared" si="102"/>
        <v>4</v>
      </c>
      <c r="I3293" s="13">
        <v>36.9</v>
      </c>
    </row>
    <row r="3294" spans="1:9" ht="15" customHeight="1" x14ac:dyDescent="0.25">
      <c r="A3294" s="5" t="str">
        <f t="shared" si="103"/>
        <v>Turbogas</v>
      </c>
      <c r="B3294" s="5">
        <v>4</v>
      </c>
      <c r="C3294" s="6" t="s">
        <v>5</v>
      </c>
      <c r="D3294" s="6">
        <v>2</v>
      </c>
      <c r="E3294" s="7" t="s">
        <v>5</v>
      </c>
      <c r="F3294" s="7">
        <v>2</v>
      </c>
      <c r="G3294" s="8" t="s">
        <v>35</v>
      </c>
      <c r="H3294" s="4" t="str">
        <f t="shared" si="102"/>
        <v>4</v>
      </c>
      <c r="I3294" s="13">
        <v>59.672999999999995</v>
      </c>
    </row>
    <row r="3295" spans="1:9" ht="15" customHeight="1" x14ac:dyDescent="0.25">
      <c r="A3295" s="5" t="str">
        <f t="shared" si="103"/>
        <v>Internal Combustion</v>
      </c>
      <c r="B3295" s="5">
        <v>5</v>
      </c>
      <c r="C3295" s="6" t="s">
        <v>5</v>
      </c>
      <c r="D3295" s="6">
        <v>2</v>
      </c>
      <c r="E3295" s="7" t="s">
        <v>5</v>
      </c>
      <c r="F3295" s="7">
        <v>2</v>
      </c>
      <c r="G3295" s="8" t="s">
        <v>35</v>
      </c>
      <c r="H3295" s="4" t="str">
        <f t="shared" si="102"/>
        <v>4</v>
      </c>
      <c r="I3295" s="13">
        <v>183.91</v>
      </c>
    </row>
    <row r="3296" spans="1:9" ht="15" customHeight="1" x14ac:dyDescent="0.25">
      <c r="A3296" s="5" t="str">
        <f t="shared" si="103"/>
        <v>Fluidized Bed</v>
      </c>
      <c r="B3296" s="5">
        <v>6</v>
      </c>
      <c r="C3296" s="6" t="s">
        <v>5</v>
      </c>
      <c r="D3296" s="6">
        <v>2</v>
      </c>
      <c r="E3296" s="7" t="s">
        <v>5</v>
      </c>
      <c r="F3296" s="7">
        <v>2</v>
      </c>
      <c r="G3296" s="8" t="s">
        <v>35</v>
      </c>
      <c r="H3296" s="4" t="str">
        <f t="shared" si="102"/>
        <v>4</v>
      </c>
      <c r="I3296" s="13">
        <v>36.9</v>
      </c>
    </row>
    <row r="3297" spans="1:9" ht="15" customHeight="1" x14ac:dyDescent="0.25">
      <c r="A3297" s="5" t="str">
        <f t="shared" si="103"/>
        <v>Hydropower</v>
      </c>
      <c r="B3297" s="5">
        <v>7</v>
      </c>
      <c r="C3297" s="6" t="s">
        <v>5</v>
      </c>
      <c r="D3297" s="6">
        <v>2</v>
      </c>
      <c r="E3297" s="7" t="s">
        <v>5</v>
      </c>
      <c r="F3297" s="7">
        <v>2</v>
      </c>
      <c r="G3297" s="8" t="s">
        <v>35</v>
      </c>
      <c r="H3297" s="4" t="str">
        <f t="shared" si="102"/>
        <v>4</v>
      </c>
      <c r="I3297" s="13">
        <v>0</v>
      </c>
    </row>
    <row r="3298" spans="1:9" ht="15" customHeight="1" x14ac:dyDescent="0.25">
      <c r="A3298" s="5" t="str">
        <f t="shared" si="103"/>
        <v>Wind</v>
      </c>
      <c r="B3298" s="5">
        <v>8</v>
      </c>
      <c r="C3298" s="6" t="s">
        <v>5</v>
      </c>
      <c r="D3298" s="6">
        <v>2</v>
      </c>
      <c r="E3298" s="7" t="s">
        <v>5</v>
      </c>
      <c r="F3298" s="7">
        <v>2</v>
      </c>
      <c r="G3298" s="8" t="s">
        <v>35</v>
      </c>
      <c r="H3298" s="4" t="str">
        <f t="shared" si="102"/>
        <v>4</v>
      </c>
      <c r="I3298" s="13">
        <v>8.65</v>
      </c>
    </row>
    <row r="3299" spans="1:9" ht="15" customHeight="1" x14ac:dyDescent="0.25">
      <c r="A3299" s="5" t="str">
        <f t="shared" si="103"/>
        <v>Geothermal</v>
      </c>
      <c r="B3299" s="5">
        <v>9</v>
      </c>
      <c r="C3299" s="6" t="s">
        <v>5</v>
      </c>
      <c r="D3299" s="6">
        <v>2</v>
      </c>
      <c r="E3299" s="7" t="s">
        <v>5</v>
      </c>
      <c r="F3299" s="7">
        <v>2</v>
      </c>
      <c r="G3299" s="8" t="s">
        <v>35</v>
      </c>
      <c r="H3299" s="4" t="str">
        <f t="shared" si="102"/>
        <v>4</v>
      </c>
      <c r="I3299" s="13">
        <v>34.3536</v>
      </c>
    </row>
    <row r="3300" spans="1:9" ht="15" customHeight="1" x14ac:dyDescent="0.25">
      <c r="A3300" s="5" t="str">
        <f t="shared" si="103"/>
        <v>Solar PV</v>
      </c>
      <c r="B3300" s="5">
        <v>10</v>
      </c>
      <c r="C3300" s="6" t="s">
        <v>5</v>
      </c>
      <c r="D3300" s="6">
        <v>2</v>
      </c>
      <c r="E3300" s="7" t="s">
        <v>5</v>
      </c>
      <c r="F3300" s="7">
        <v>2</v>
      </c>
      <c r="G3300" s="8" t="s">
        <v>35</v>
      </c>
      <c r="H3300" s="4" t="str">
        <f t="shared" si="102"/>
        <v>4</v>
      </c>
      <c r="I3300" s="13">
        <v>15.3</v>
      </c>
    </row>
    <row r="3301" spans="1:9" ht="15" customHeight="1" x14ac:dyDescent="0.25">
      <c r="A3301" s="5" t="str">
        <f t="shared" si="103"/>
        <v>Biomass</v>
      </c>
      <c r="B3301" s="5">
        <v>11</v>
      </c>
      <c r="C3301" s="6" t="s">
        <v>5</v>
      </c>
      <c r="D3301" s="6">
        <v>2</v>
      </c>
      <c r="E3301" s="7" t="s">
        <v>5</v>
      </c>
      <c r="F3301" s="7">
        <v>2</v>
      </c>
      <c r="G3301" s="8" t="s">
        <v>35</v>
      </c>
      <c r="H3301" s="4" t="str">
        <f t="shared" si="102"/>
        <v>4</v>
      </c>
      <c r="I3301" s="13">
        <v>5</v>
      </c>
    </row>
    <row r="3302" spans="1:9" ht="15" customHeight="1" x14ac:dyDescent="0.25">
      <c r="A3302" s="5" t="str">
        <f t="shared" si="103"/>
        <v>Cogeneration</v>
      </c>
      <c r="B3302" s="5">
        <v>12</v>
      </c>
      <c r="C3302" s="6" t="s">
        <v>5</v>
      </c>
      <c r="D3302" s="6">
        <v>2</v>
      </c>
      <c r="E3302" s="7" t="s">
        <v>5</v>
      </c>
      <c r="F3302" s="7">
        <v>2</v>
      </c>
      <c r="G3302" s="8" t="s">
        <v>35</v>
      </c>
      <c r="H3302" s="4" t="str">
        <f t="shared" si="102"/>
        <v>4</v>
      </c>
      <c r="I3302" s="13">
        <v>37.230449999999998</v>
      </c>
    </row>
    <row r="3303" spans="1:9" ht="15" customHeight="1" x14ac:dyDescent="0.25">
      <c r="A3303" s="5" t="str">
        <f t="shared" si="103"/>
        <v>Nuclear</v>
      </c>
      <c r="B3303" s="5">
        <v>13</v>
      </c>
      <c r="C3303" s="6" t="s">
        <v>5</v>
      </c>
      <c r="D3303" s="6">
        <v>2</v>
      </c>
      <c r="E3303" s="7" t="s">
        <v>5</v>
      </c>
      <c r="F3303" s="7">
        <v>2</v>
      </c>
      <c r="G3303" s="8" t="s">
        <v>35</v>
      </c>
      <c r="H3303" s="4" t="str">
        <f t="shared" si="102"/>
        <v>4</v>
      </c>
      <c r="I3303" s="13">
        <v>23.15</v>
      </c>
    </row>
    <row r="3304" spans="1:9" ht="15" customHeight="1" x14ac:dyDescent="0.25">
      <c r="A3304" s="5" t="str">
        <f t="shared" si="103"/>
        <v>Conventional Thermoelectric</v>
      </c>
      <c r="B3304" s="5">
        <v>1</v>
      </c>
      <c r="C3304" s="6" t="s">
        <v>6</v>
      </c>
      <c r="D3304" s="6">
        <v>3</v>
      </c>
      <c r="E3304" s="7" t="s">
        <v>5</v>
      </c>
      <c r="F3304" s="7">
        <v>2</v>
      </c>
      <c r="G3304" s="8" t="s">
        <v>35</v>
      </c>
      <c r="H3304" s="4" t="str">
        <f t="shared" si="102"/>
        <v>4</v>
      </c>
      <c r="I3304" s="13">
        <v>63.954327999999997</v>
      </c>
    </row>
    <row r="3305" spans="1:9" ht="15" customHeight="1" x14ac:dyDescent="0.25">
      <c r="A3305" s="5" t="str">
        <f t="shared" si="103"/>
        <v>Combined Cycle</v>
      </c>
      <c r="B3305" s="5">
        <v>2</v>
      </c>
      <c r="C3305" s="6" t="s">
        <v>6</v>
      </c>
      <c r="D3305" s="6">
        <v>3</v>
      </c>
      <c r="E3305" s="7" t="s">
        <v>5</v>
      </c>
      <c r="F3305" s="7">
        <v>2</v>
      </c>
      <c r="G3305" s="8" t="s">
        <v>35</v>
      </c>
      <c r="H3305" s="4" t="str">
        <f t="shared" si="102"/>
        <v>4</v>
      </c>
      <c r="I3305" s="13">
        <v>26.557721000000001</v>
      </c>
    </row>
    <row r="3306" spans="1:9" ht="15" customHeight="1" x14ac:dyDescent="0.25">
      <c r="A3306" s="5" t="str">
        <f t="shared" si="103"/>
        <v>Coal</v>
      </c>
      <c r="B3306" s="5">
        <v>3</v>
      </c>
      <c r="C3306" s="6" t="s">
        <v>6</v>
      </c>
      <c r="D3306" s="6">
        <v>3</v>
      </c>
      <c r="E3306" s="7" t="s">
        <v>5</v>
      </c>
      <c r="F3306" s="7">
        <v>2</v>
      </c>
      <c r="G3306" s="8" t="s">
        <v>35</v>
      </c>
      <c r="H3306" s="4" t="str">
        <f t="shared" si="102"/>
        <v>4</v>
      </c>
      <c r="I3306" s="13">
        <v>39.483000000000004</v>
      </c>
    </row>
    <row r="3307" spans="1:9" ht="15" customHeight="1" x14ac:dyDescent="0.25">
      <c r="A3307" s="5" t="str">
        <f t="shared" si="103"/>
        <v>Turbogas</v>
      </c>
      <c r="B3307" s="5">
        <v>4</v>
      </c>
      <c r="C3307" s="6" t="s">
        <v>6</v>
      </c>
      <c r="D3307" s="6">
        <v>3</v>
      </c>
      <c r="E3307" s="7" t="s">
        <v>5</v>
      </c>
      <c r="F3307" s="7">
        <v>2</v>
      </c>
      <c r="G3307" s="8" t="s">
        <v>35</v>
      </c>
      <c r="H3307" s="4" t="str">
        <f t="shared" si="102"/>
        <v>4</v>
      </c>
      <c r="I3307" s="13">
        <v>42.566739999999996</v>
      </c>
    </row>
    <row r="3308" spans="1:9" ht="15" customHeight="1" x14ac:dyDescent="0.25">
      <c r="A3308" s="5" t="str">
        <f t="shared" si="103"/>
        <v>Internal Combustion</v>
      </c>
      <c r="B3308" s="5">
        <v>5</v>
      </c>
      <c r="C3308" s="6" t="s">
        <v>6</v>
      </c>
      <c r="D3308" s="6">
        <v>3</v>
      </c>
      <c r="E3308" s="7" t="s">
        <v>5</v>
      </c>
      <c r="F3308" s="7">
        <v>2</v>
      </c>
      <c r="G3308" s="8" t="s">
        <v>35</v>
      </c>
      <c r="H3308" s="4" t="str">
        <f t="shared" si="102"/>
        <v>4</v>
      </c>
      <c r="I3308" s="13">
        <v>196.78370000000001</v>
      </c>
    </row>
    <row r="3309" spans="1:9" ht="15" customHeight="1" x14ac:dyDescent="0.25">
      <c r="A3309" s="5" t="str">
        <f t="shared" si="103"/>
        <v>Fluidized Bed</v>
      </c>
      <c r="B3309" s="5">
        <v>6</v>
      </c>
      <c r="C3309" s="6" t="s">
        <v>6</v>
      </c>
      <c r="D3309" s="6">
        <v>3</v>
      </c>
      <c r="E3309" s="7" t="s">
        <v>5</v>
      </c>
      <c r="F3309" s="7">
        <v>2</v>
      </c>
      <c r="G3309" s="8" t="s">
        <v>35</v>
      </c>
      <c r="H3309" s="4" t="str">
        <f t="shared" si="102"/>
        <v>4</v>
      </c>
      <c r="I3309" s="13">
        <v>39.483000000000004</v>
      </c>
    </row>
    <row r="3310" spans="1:9" ht="15" customHeight="1" x14ac:dyDescent="0.25">
      <c r="A3310" s="5" t="str">
        <f t="shared" si="103"/>
        <v>Hydropower</v>
      </c>
      <c r="B3310" s="5">
        <v>7</v>
      </c>
      <c r="C3310" s="6" t="s">
        <v>6</v>
      </c>
      <c r="D3310" s="6">
        <v>3</v>
      </c>
      <c r="E3310" s="7" t="s">
        <v>5</v>
      </c>
      <c r="F3310" s="7">
        <v>2</v>
      </c>
      <c r="G3310" s="8" t="s">
        <v>35</v>
      </c>
      <c r="H3310" s="4" t="str">
        <f t="shared" si="102"/>
        <v>4</v>
      </c>
      <c r="I3310" s="13">
        <v>0</v>
      </c>
    </row>
    <row r="3311" spans="1:9" ht="15" customHeight="1" x14ac:dyDescent="0.25">
      <c r="A3311" s="5" t="str">
        <f t="shared" si="103"/>
        <v>Wind</v>
      </c>
      <c r="B3311" s="5">
        <v>8</v>
      </c>
      <c r="C3311" s="6" t="s">
        <v>6</v>
      </c>
      <c r="D3311" s="6">
        <v>3</v>
      </c>
      <c r="E3311" s="7" t="s">
        <v>5</v>
      </c>
      <c r="F3311" s="7">
        <v>2</v>
      </c>
      <c r="G3311" s="8" t="s">
        <v>35</v>
      </c>
      <c r="H3311" s="4" t="str">
        <f t="shared" si="102"/>
        <v>4</v>
      </c>
      <c r="I3311" s="13">
        <v>9.2555000000000014</v>
      </c>
    </row>
    <row r="3312" spans="1:9" ht="15" customHeight="1" x14ac:dyDescent="0.25">
      <c r="A3312" s="5" t="str">
        <f t="shared" si="103"/>
        <v>Geothermal</v>
      </c>
      <c r="B3312" s="5">
        <v>9</v>
      </c>
      <c r="C3312" s="6" t="s">
        <v>6</v>
      </c>
      <c r="D3312" s="6">
        <v>3</v>
      </c>
      <c r="E3312" s="7" t="s">
        <v>5</v>
      </c>
      <c r="F3312" s="7">
        <v>2</v>
      </c>
      <c r="G3312" s="8" t="s">
        <v>35</v>
      </c>
      <c r="H3312" s="4" t="str">
        <f t="shared" si="102"/>
        <v>4</v>
      </c>
      <c r="I3312" s="13">
        <v>36.758352000000002</v>
      </c>
    </row>
    <row r="3313" spans="1:9" ht="15" customHeight="1" x14ac:dyDescent="0.25">
      <c r="A3313" s="5" t="str">
        <f t="shared" si="103"/>
        <v>Solar PV</v>
      </c>
      <c r="B3313" s="5">
        <v>10</v>
      </c>
      <c r="C3313" s="6" t="s">
        <v>6</v>
      </c>
      <c r="D3313" s="6">
        <v>3</v>
      </c>
      <c r="E3313" s="7" t="s">
        <v>5</v>
      </c>
      <c r="F3313" s="7">
        <v>2</v>
      </c>
      <c r="G3313" s="8" t="s">
        <v>35</v>
      </c>
      <c r="H3313" s="4" t="str">
        <f t="shared" si="102"/>
        <v>4</v>
      </c>
      <c r="I3313" s="13">
        <v>16.371000000000002</v>
      </c>
    </row>
    <row r="3314" spans="1:9" ht="15" customHeight="1" x14ac:dyDescent="0.25">
      <c r="A3314" s="5" t="str">
        <f t="shared" si="103"/>
        <v>Biomass</v>
      </c>
      <c r="B3314" s="5">
        <v>11</v>
      </c>
      <c r="C3314" s="6" t="s">
        <v>6</v>
      </c>
      <c r="D3314" s="6">
        <v>3</v>
      </c>
      <c r="E3314" s="7" t="s">
        <v>5</v>
      </c>
      <c r="F3314" s="7">
        <v>2</v>
      </c>
      <c r="G3314" s="8" t="s">
        <v>35</v>
      </c>
      <c r="H3314" s="4" t="str">
        <f t="shared" si="102"/>
        <v>4</v>
      </c>
      <c r="I3314" s="13">
        <v>5.3500000000000005</v>
      </c>
    </row>
    <row r="3315" spans="1:9" ht="15" customHeight="1" x14ac:dyDescent="0.25">
      <c r="A3315" s="5" t="str">
        <f t="shared" si="103"/>
        <v>Cogeneration</v>
      </c>
      <c r="B3315" s="5">
        <v>12</v>
      </c>
      <c r="C3315" s="6" t="s">
        <v>6</v>
      </c>
      <c r="D3315" s="6">
        <v>3</v>
      </c>
      <c r="E3315" s="7" t="s">
        <v>5</v>
      </c>
      <c r="F3315" s="7">
        <v>2</v>
      </c>
      <c r="G3315" s="8" t="s">
        <v>35</v>
      </c>
      <c r="H3315" s="4" t="str">
        <f t="shared" si="102"/>
        <v>4</v>
      </c>
      <c r="I3315" s="13">
        <v>26.557721000000001</v>
      </c>
    </row>
    <row r="3316" spans="1:9" ht="15" customHeight="1" x14ac:dyDescent="0.25">
      <c r="A3316" s="5" t="str">
        <f t="shared" si="103"/>
        <v>Nuclear</v>
      </c>
      <c r="B3316" s="5">
        <v>13</v>
      </c>
      <c r="C3316" s="6" t="s">
        <v>6</v>
      </c>
      <c r="D3316" s="6">
        <v>3</v>
      </c>
      <c r="E3316" s="7" t="s">
        <v>5</v>
      </c>
      <c r="F3316" s="7">
        <v>2</v>
      </c>
      <c r="G3316" s="8" t="s">
        <v>35</v>
      </c>
      <c r="H3316" s="4" t="str">
        <f t="shared" si="102"/>
        <v>4</v>
      </c>
      <c r="I3316" s="13">
        <v>24.770499999999998</v>
      </c>
    </row>
    <row r="3317" spans="1:9" ht="15" customHeight="1" x14ac:dyDescent="0.25">
      <c r="A3317" s="5" t="str">
        <f t="shared" si="103"/>
        <v>Conventional Thermoelectric</v>
      </c>
      <c r="B3317" s="5">
        <v>1</v>
      </c>
      <c r="C3317" s="6" t="s">
        <v>7</v>
      </c>
      <c r="D3317" s="6">
        <v>4</v>
      </c>
      <c r="E3317" s="7" t="s">
        <v>5</v>
      </c>
      <c r="F3317" s="7">
        <v>2</v>
      </c>
      <c r="G3317" s="8" t="s">
        <v>35</v>
      </c>
      <c r="H3317" s="4" t="str">
        <f t="shared" si="102"/>
        <v>4</v>
      </c>
      <c r="I3317" s="13">
        <v>63.954327999999997</v>
      </c>
    </row>
    <row r="3318" spans="1:9" ht="15" customHeight="1" x14ac:dyDescent="0.25">
      <c r="A3318" s="5" t="str">
        <f t="shared" si="103"/>
        <v>Combined Cycle</v>
      </c>
      <c r="B3318" s="5">
        <v>2</v>
      </c>
      <c r="C3318" s="6" t="s">
        <v>7</v>
      </c>
      <c r="D3318" s="6">
        <v>4</v>
      </c>
      <c r="E3318" s="7" t="s">
        <v>5</v>
      </c>
      <c r="F3318" s="7">
        <v>2</v>
      </c>
      <c r="G3318" s="8" t="s">
        <v>35</v>
      </c>
      <c r="H3318" s="4" t="str">
        <f t="shared" si="102"/>
        <v>4</v>
      </c>
      <c r="I3318" s="13">
        <v>26.004435145833337</v>
      </c>
    </row>
    <row r="3319" spans="1:9" ht="15" customHeight="1" x14ac:dyDescent="0.25">
      <c r="A3319" s="5" t="str">
        <f t="shared" si="103"/>
        <v>Coal</v>
      </c>
      <c r="B3319" s="5">
        <v>3</v>
      </c>
      <c r="C3319" s="6" t="s">
        <v>7</v>
      </c>
      <c r="D3319" s="6">
        <v>4</v>
      </c>
      <c r="E3319" s="7" t="s">
        <v>5</v>
      </c>
      <c r="F3319" s="7">
        <v>2</v>
      </c>
      <c r="G3319" s="8" t="s">
        <v>35</v>
      </c>
      <c r="H3319" s="4" t="str">
        <f t="shared" si="102"/>
        <v>4</v>
      </c>
      <c r="I3319" s="13">
        <v>39.483000000000004</v>
      </c>
    </row>
    <row r="3320" spans="1:9" ht="15" customHeight="1" x14ac:dyDescent="0.25">
      <c r="A3320" s="5" t="str">
        <f t="shared" si="103"/>
        <v>Turbogas</v>
      </c>
      <c r="B3320" s="5">
        <v>4</v>
      </c>
      <c r="C3320" s="6" t="s">
        <v>7</v>
      </c>
      <c r="D3320" s="6">
        <v>4</v>
      </c>
      <c r="E3320" s="7" t="s">
        <v>5</v>
      </c>
      <c r="F3320" s="7">
        <v>2</v>
      </c>
      <c r="G3320" s="8" t="s">
        <v>35</v>
      </c>
      <c r="H3320" s="4" t="str">
        <f t="shared" si="102"/>
        <v>4</v>
      </c>
      <c r="I3320" s="13">
        <v>41.679932916666665</v>
      </c>
    </row>
    <row r="3321" spans="1:9" ht="15" customHeight="1" x14ac:dyDescent="0.25">
      <c r="A3321" s="5" t="str">
        <f t="shared" si="103"/>
        <v>Internal Combustion</v>
      </c>
      <c r="B3321" s="5">
        <v>5</v>
      </c>
      <c r="C3321" s="6" t="s">
        <v>7</v>
      </c>
      <c r="D3321" s="6">
        <v>4</v>
      </c>
      <c r="E3321" s="7" t="s">
        <v>5</v>
      </c>
      <c r="F3321" s="7">
        <v>2</v>
      </c>
      <c r="G3321" s="8" t="s">
        <v>35</v>
      </c>
      <c r="H3321" s="4" t="str">
        <f t="shared" si="102"/>
        <v>4</v>
      </c>
      <c r="I3321" s="13">
        <v>196.78370000000001</v>
      </c>
    </row>
    <row r="3322" spans="1:9" ht="15" customHeight="1" x14ac:dyDescent="0.25">
      <c r="A3322" s="5" t="str">
        <f t="shared" si="103"/>
        <v>Fluidized Bed</v>
      </c>
      <c r="B3322" s="5">
        <v>6</v>
      </c>
      <c r="C3322" s="6" t="s">
        <v>7</v>
      </c>
      <c r="D3322" s="6">
        <v>4</v>
      </c>
      <c r="E3322" s="7" t="s">
        <v>5</v>
      </c>
      <c r="F3322" s="7">
        <v>2</v>
      </c>
      <c r="G3322" s="8" t="s">
        <v>35</v>
      </c>
      <c r="H3322" s="4" t="str">
        <f t="shared" si="102"/>
        <v>4</v>
      </c>
      <c r="I3322" s="13">
        <v>39.483000000000004</v>
      </c>
    </row>
    <row r="3323" spans="1:9" ht="15" customHeight="1" x14ac:dyDescent="0.25">
      <c r="A3323" s="5" t="str">
        <f t="shared" si="103"/>
        <v>Hydropower</v>
      </c>
      <c r="B3323" s="5">
        <v>7</v>
      </c>
      <c r="C3323" s="6" t="s">
        <v>7</v>
      </c>
      <c r="D3323" s="6">
        <v>4</v>
      </c>
      <c r="E3323" s="7" t="s">
        <v>5</v>
      </c>
      <c r="F3323" s="7">
        <v>2</v>
      </c>
      <c r="G3323" s="8" t="s">
        <v>35</v>
      </c>
      <c r="H3323" s="4" t="str">
        <f t="shared" si="102"/>
        <v>4</v>
      </c>
      <c r="I3323" s="13">
        <v>0</v>
      </c>
    </row>
    <row r="3324" spans="1:9" ht="15" customHeight="1" x14ac:dyDescent="0.25">
      <c r="A3324" s="5" t="str">
        <f t="shared" si="103"/>
        <v>Wind</v>
      </c>
      <c r="B3324" s="5">
        <v>8</v>
      </c>
      <c r="C3324" s="6" t="s">
        <v>7</v>
      </c>
      <c r="D3324" s="6">
        <v>4</v>
      </c>
      <c r="E3324" s="7" t="s">
        <v>5</v>
      </c>
      <c r="F3324" s="7">
        <v>2</v>
      </c>
      <c r="G3324" s="8" t="s">
        <v>35</v>
      </c>
      <c r="H3324" s="4" t="str">
        <f t="shared" si="102"/>
        <v>4</v>
      </c>
      <c r="I3324" s="13">
        <v>9.2555000000000014</v>
      </c>
    </row>
    <row r="3325" spans="1:9" ht="15" customHeight="1" x14ac:dyDescent="0.25">
      <c r="A3325" s="5" t="str">
        <f t="shared" si="103"/>
        <v>Geothermal</v>
      </c>
      <c r="B3325" s="5">
        <v>9</v>
      </c>
      <c r="C3325" s="6" t="s">
        <v>7</v>
      </c>
      <c r="D3325" s="6">
        <v>4</v>
      </c>
      <c r="E3325" s="7" t="s">
        <v>5</v>
      </c>
      <c r="F3325" s="7">
        <v>2</v>
      </c>
      <c r="G3325" s="8" t="s">
        <v>35</v>
      </c>
      <c r="H3325" s="4" t="str">
        <f t="shared" si="102"/>
        <v>4</v>
      </c>
      <c r="I3325" s="13">
        <v>36.758352000000002</v>
      </c>
    </row>
    <row r="3326" spans="1:9" ht="15" customHeight="1" x14ac:dyDescent="0.25">
      <c r="A3326" s="5" t="str">
        <f t="shared" si="103"/>
        <v>Solar PV</v>
      </c>
      <c r="B3326" s="5">
        <v>10</v>
      </c>
      <c r="C3326" s="6" t="s">
        <v>7</v>
      </c>
      <c r="D3326" s="6">
        <v>4</v>
      </c>
      <c r="E3326" s="7" t="s">
        <v>5</v>
      </c>
      <c r="F3326" s="7">
        <v>2</v>
      </c>
      <c r="G3326" s="8" t="s">
        <v>35</v>
      </c>
      <c r="H3326" s="4" t="str">
        <f t="shared" si="102"/>
        <v>4</v>
      </c>
      <c r="I3326" s="13">
        <v>16.371000000000002</v>
      </c>
    </row>
    <row r="3327" spans="1:9" ht="15" customHeight="1" x14ac:dyDescent="0.25">
      <c r="A3327" s="5" t="str">
        <f t="shared" si="103"/>
        <v>Biomass</v>
      </c>
      <c r="B3327" s="5">
        <v>11</v>
      </c>
      <c r="C3327" s="6" t="s">
        <v>7</v>
      </c>
      <c r="D3327" s="6">
        <v>4</v>
      </c>
      <c r="E3327" s="7" t="s">
        <v>5</v>
      </c>
      <c r="F3327" s="7">
        <v>2</v>
      </c>
      <c r="G3327" s="8" t="s">
        <v>35</v>
      </c>
      <c r="H3327" s="4" t="str">
        <f t="shared" si="102"/>
        <v>4</v>
      </c>
      <c r="I3327" s="13">
        <v>5.3500000000000005</v>
      </c>
    </row>
    <row r="3328" spans="1:9" ht="15" customHeight="1" x14ac:dyDescent="0.25">
      <c r="A3328" s="5" t="str">
        <f t="shared" si="103"/>
        <v>Cogeneration</v>
      </c>
      <c r="B3328" s="5">
        <v>12</v>
      </c>
      <c r="C3328" s="6" t="s">
        <v>7</v>
      </c>
      <c r="D3328" s="6">
        <v>4</v>
      </c>
      <c r="E3328" s="7" t="s">
        <v>5</v>
      </c>
      <c r="F3328" s="7">
        <v>2</v>
      </c>
      <c r="G3328" s="8" t="s">
        <v>35</v>
      </c>
      <c r="H3328" s="4" t="str">
        <f t="shared" si="102"/>
        <v>4</v>
      </c>
      <c r="I3328" s="13">
        <v>26.004435145833337</v>
      </c>
    </row>
    <row r="3329" spans="1:9" ht="15" customHeight="1" x14ac:dyDescent="0.25">
      <c r="A3329" s="5" t="str">
        <f t="shared" si="103"/>
        <v>Nuclear</v>
      </c>
      <c r="B3329" s="5">
        <v>13</v>
      </c>
      <c r="C3329" s="6" t="s">
        <v>7</v>
      </c>
      <c r="D3329" s="6">
        <v>4</v>
      </c>
      <c r="E3329" s="7" t="s">
        <v>5</v>
      </c>
      <c r="F3329" s="7">
        <v>2</v>
      </c>
      <c r="G3329" s="8" t="s">
        <v>35</v>
      </c>
      <c r="H3329" s="4" t="str">
        <f t="shared" si="102"/>
        <v>4</v>
      </c>
      <c r="I3329" s="13">
        <v>24.770499999999998</v>
      </c>
    </row>
    <row r="3330" spans="1:9" ht="15" customHeight="1" x14ac:dyDescent="0.25">
      <c r="A3330" s="5" t="str">
        <f t="shared" si="103"/>
        <v>Conventional Thermoelectric</v>
      </c>
      <c r="B3330" s="5">
        <v>1</v>
      </c>
      <c r="C3330" s="6" t="s">
        <v>8</v>
      </c>
      <c r="D3330" s="6">
        <v>5</v>
      </c>
      <c r="E3330" s="7" t="s">
        <v>5</v>
      </c>
      <c r="F3330" s="7">
        <v>2</v>
      </c>
      <c r="G3330" s="8" t="s">
        <v>35</v>
      </c>
      <c r="H3330" s="4" t="str">
        <f t="shared" si="102"/>
        <v>4</v>
      </c>
      <c r="I3330" s="13">
        <v>63.954327999999997</v>
      </c>
    </row>
    <row r="3331" spans="1:9" ht="15" customHeight="1" x14ac:dyDescent="0.25">
      <c r="A3331" s="5" t="str">
        <f t="shared" si="103"/>
        <v>Combined Cycle</v>
      </c>
      <c r="B3331" s="5">
        <v>2</v>
      </c>
      <c r="C3331" s="6" t="s">
        <v>8</v>
      </c>
      <c r="D3331" s="6">
        <v>5</v>
      </c>
      <c r="E3331" s="7" t="s">
        <v>5</v>
      </c>
      <c r="F3331" s="7">
        <v>2</v>
      </c>
      <c r="G3331" s="8" t="s">
        <v>35</v>
      </c>
      <c r="H3331" s="4" t="str">
        <f t="shared" ref="H3331:H3394" si="104">CONCATENATE(RIGHT(G3331,1))</f>
        <v>4</v>
      </c>
      <c r="I3331" s="13">
        <v>25.783120804166671</v>
      </c>
    </row>
    <row r="3332" spans="1:9" ht="15" customHeight="1" x14ac:dyDescent="0.25">
      <c r="A3332" s="5" t="str">
        <f t="shared" si="103"/>
        <v>Coal</v>
      </c>
      <c r="B3332" s="5">
        <v>3</v>
      </c>
      <c r="C3332" s="6" t="s">
        <v>8</v>
      </c>
      <c r="D3332" s="6">
        <v>5</v>
      </c>
      <c r="E3332" s="7" t="s">
        <v>5</v>
      </c>
      <c r="F3332" s="7">
        <v>2</v>
      </c>
      <c r="G3332" s="8" t="s">
        <v>35</v>
      </c>
      <c r="H3332" s="4" t="str">
        <f t="shared" si="104"/>
        <v>4</v>
      </c>
      <c r="I3332" s="13">
        <v>39.483000000000004</v>
      </c>
    </row>
    <row r="3333" spans="1:9" ht="15" customHeight="1" x14ac:dyDescent="0.25">
      <c r="A3333" s="5" t="str">
        <f t="shared" si="103"/>
        <v>Turbogas</v>
      </c>
      <c r="B3333" s="5">
        <v>4</v>
      </c>
      <c r="C3333" s="6" t="s">
        <v>8</v>
      </c>
      <c r="D3333" s="6">
        <v>5</v>
      </c>
      <c r="E3333" s="7" t="s">
        <v>5</v>
      </c>
      <c r="F3333" s="7">
        <v>2</v>
      </c>
      <c r="G3333" s="8" t="s">
        <v>35</v>
      </c>
      <c r="H3333" s="4" t="str">
        <f t="shared" si="104"/>
        <v>4</v>
      </c>
      <c r="I3333" s="13">
        <v>41.325210083333332</v>
      </c>
    </row>
    <row r="3334" spans="1:9" ht="15" customHeight="1" x14ac:dyDescent="0.25">
      <c r="A3334" s="5" t="str">
        <f t="shared" si="103"/>
        <v>Internal Combustion</v>
      </c>
      <c r="B3334" s="5">
        <v>5</v>
      </c>
      <c r="C3334" s="6" t="s">
        <v>8</v>
      </c>
      <c r="D3334" s="6">
        <v>5</v>
      </c>
      <c r="E3334" s="7" t="s">
        <v>5</v>
      </c>
      <c r="F3334" s="7">
        <v>2</v>
      </c>
      <c r="G3334" s="8" t="s">
        <v>35</v>
      </c>
      <c r="H3334" s="4" t="str">
        <f t="shared" si="104"/>
        <v>4</v>
      </c>
      <c r="I3334" s="13">
        <v>196.78370000000001</v>
      </c>
    </row>
    <row r="3335" spans="1:9" ht="15" customHeight="1" x14ac:dyDescent="0.25">
      <c r="A3335" s="5" t="str">
        <f t="shared" si="103"/>
        <v>Fluidized Bed</v>
      </c>
      <c r="B3335" s="5">
        <v>6</v>
      </c>
      <c r="C3335" s="6" t="s">
        <v>8</v>
      </c>
      <c r="D3335" s="6">
        <v>5</v>
      </c>
      <c r="E3335" s="7" t="s">
        <v>5</v>
      </c>
      <c r="F3335" s="7">
        <v>2</v>
      </c>
      <c r="G3335" s="8" t="s">
        <v>35</v>
      </c>
      <c r="H3335" s="4" t="str">
        <f t="shared" si="104"/>
        <v>4</v>
      </c>
      <c r="I3335" s="13">
        <v>39.483000000000004</v>
      </c>
    </row>
    <row r="3336" spans="1:9" ht="15" customHeight="1" x14ac:dyDescent="0.25">
      <c r="A3336" s="5" t="str">
        <f t="shared" si="103"/>
        <v>Hydropower</v>
      </c>
      <c r="B3336" s="5">
        <v>7</v>
      </c>
      <c r="C3336" s="6" t="s">
        <v>8</v>
      </c>
      <c r="D3336" s="6">
        <v>5</v>
      </c>
      <c r="E3336" s="7" t="s">
        <v>5</v>
      </c>
      <c r="F3336" s="7">
        <v>2</v>
      </c>
      <c r="G3336" s="8" t="s">
        <v>35</v>
      </c>
      <c r="H3336" s="4" t="str">
        <f t="shared" si="104"/>
        <v>4</v>
      </c>
      <c r="I3336" s="13">
        <v>0</v>
      </c>
    </row>
    <row r="3337" spans="1:9" ht="15" customHeight="1" x14ac:dyDescent="0.25">
      <c r="A3337" s="5" t="str">
        <f t="shared" si="103"/>
        <v>Wind</v>
      </c>
      <c r="B3337" s="5">
        <v>8</v>
      </c>
      <c r="C3337" s="6" t="s">
        <v>8</v>
      </c>
      <c r="D3337" s="6">
        <v>5</v>
      </c>
      <c r="E3337" s="7" t="s">
        <v>5</v>
      </c>
      <c r="F3337" s="7">
        <v>2</v>
      </c>
      <c r="G3337" s="8" t="s">
        <v>35</v>
      </c>
      <c r="H3337" s="4" t="str">
        <f t="shared" si="104"/>
        <v>4</v>
      </c>
      <c r="I3337" s="13">
        <v>9.2555000000000014</v>
      </c>
    </row>
    <row r="3338" spans="1:9" ht="15" customHeight="1" x14ac:dyDescent="0.25">
      <c r="A3338" s="5" t="str">
        <f t="shared" si="103"/>
        <v>Geothermal</v>
      </c>
      <c r="B3338" s="5">
        <v>9</v>
      </c>
      <c r="C3338" s="6" t="s">
        <v>8</v>
      </c>
      <c r="D3338" s="6">
        <v>5</v>
      </c>
      <c r="E3338" s="7" t="s">
        <v>5</v>
      </c>
      <c r="F3338" s="7">
        <v>2</v>
      </c>
      <c r="G3338" s="8" t="s">
        <v>35</v>
      </c>
      <c r="H3338" s="4" t="str">
        <f t="shared" si="104"/>
        <v>4</v>
      </c>
      <c r="I3338" s="13">
        <v>36.758352000000002</v>
      </c>
    </row>
    <row r="3339" spans="1:9" ht="15" customHeight="1" x14ac:dyDescent="0.25">
      <c r="A3339" s="5" t="str">
        <f t="shared" si="103"/>
        <v>Solar PV</v>
      </c>
      <c r="B3339" s="5">
        <v>10</v>
      </c>
      <c r="C3339" s="6" t="s">
        <v>8</v>
      </c>
      <c r="D3339" s="6">
        <v>5</v>
      </c>
      <c r="E3339" s="7" t="s">
        <v>5</v>
      </c>
      <c r="F3339" s="7">
        <v>2</v>
      </c>
      <c r="G3339" s="8" t="s">
        <v>35</v>
      </c>
      <c r="H3339" s="4" t="str">
        <f t="shared" si="104"/>
        <v>4</v>
      </c>
      <c r="I3339" s="13">
        <v>16.371000000000002</v>
      </c>
    </row>
    <row r="3340" spans="1:9" ht="15" customHeight="1" x14ac:dyDescent="0.25">
      <c r="A3340" s="5" t="str">
        <f t="shared" si="103"/>
        <v>Biomass</v>
      </c>
      <c r="B3340" s="5">
        <v>11</v>
      </c>
      <c r="C3340" s="6" t="s">
        <v>8</v>
      </c>
      <c r="D3340" s="6">
        <v>5</v>
      </c>
      <c r="E3340" s="7" t="s">
        <v>5</v>
      </c>
      <c r="F3340" s="7">
        <v>2</v>
      </c>
      <c r="G3340" s="8" t="s">
        <v>35</v>
      </c>
      <c r="H3340" s="4" t="str">
        <f t="shared" si="104"/>
        <v>4</v>
      </c>
      <c r="I3340" s="13">
        <v>5.3500000000000005</v>
      </c>
    </row>
    <row r="3341" spans="1:9" ht="15" customHeight="1" x14ac:dyDescent="0.25">
      <c r="A3341" s="5" t="str">
        <f t="shared" si="103"/>
        <v>Cogeneration</v>
      </c>
      <c r="B3341" s="5">
        <v>12</v>
      </c>
      <c r="C3341" s="6" t="s">
        <v>8</v>
      </c>
      <c r="D3341" s="6">
        <v>5</v>
      </c>
      <c r="E3341" s="7" t="s">
        <v>5</v>
      </c>
      <c r="F3341" s="7">
        <v>2</v>
      </c>
      <c r="G3341" s="8" t="s">
        <v>35</v>
      </c>
      <c r="H3341" s="4" t="str">
        <f t="shared" si="104"/>
        <v>4</v>
      </c>
      <c r="I3341" s="13">
        <v>25.783120804166671</v>
      </c>
    </row>
    <row r="3342" spans="1:9" ht="15" customHeight="1" x14ac:dyDescent="0.25">
      <c r="A3342" s="5" t="str">
        <f t="shared" si="103"/>
        <v>Nuclear</v>
      </c>
      <c r="B3342" s="5">
        <v>13</v>
      </c>
      <c r="C3342" s="6" t="s">
        <v>8</v>
      </c>
      <c r="D3342" s="6">
        <v>5</v>
      </c>
      <c r="E3342" s="7" t="s">
        <v>5</v>
      </c>
      <c r="F3342" s="7">
        <v>2</v>
      </c>
      <c r="G3342" s="8" t="s">
        <v>35</v>
      </c>
      <c r="H3342" s="4" t="str">
        <f t="shared" si="104"/>
        <v>4</v>
      </c>
      <c r="I3342" s="13">
        <v>24.770499999999998</v>
      </c>
    </row>
    <row r="3343" spans="1:9" ht="15" customHeight="1" x14ac:dyDescent="0.25">
      <c r="A3343" s="5" t="str">
        <f t="shared" si="103"/>
        <v>Conventional Thermoelectric</v>
      </c>
      <c r="B3343" s="5">
        <v>1</v>
      </c>
      <c r="C3343" s="6" t="s">
        <v>9</v>
      </c>
      <c r="D3343" s="6">
        <v>6</v>
      </c>
      <c r="E3343" s="7" t="s">
        <v>5</v>
      </c>
      <c r="F3343" s="7">
        <v>2</v>
      </c>
      <c r="G3343" s="8" t="s">
        <v>35</v>
      </c>
      <c r="H3343" s="4" t="str">
        <f t="shared" si="104"/>
        <v>4</v>
      </c>
      <c r="I3343" s="13">
        <v>63.954327999999997</v>
      </c>
    </row>
    <row r="3344" spans="1:9" ht="15" customHeight="1" x14ac:dyDescent="0.25">
      <c r="A3344" s="5" t="str">
        <f t="shared" ref="A3344:A3407" si="105">A3331</f>
        <v>Combined Cycle</v>
      </c>
      <c r="B3344" s="5">
        <v>2</v>
      </c>
      <c r="C3344" s="6" t="s">
        <v>9</v>
      </c>
      <c r="D3344" s="6">
        <v>6</v>
      </c>
      <c r="E3344" s="7" t="s">
        <v>5</v>
      </c>
      <c r="F3344" s="7">
        <v>2</v>
      </c>
      <c r="G3344" s="8" t="s">
        <v>35</v>
      </c>
      <c r="H3344" s="4" t="str">
        <f t="shared" si="104"/>
        <v>4</v>
      </c>
      <c r="I3344" s="13">
        <v>25.783120804166671</v>
      </c>
    </row>
    <row r="3345" spans="1:9" ht="15" customHeight="1" x14ac:dyDescent="0.25">
      <c r="A3345" s="5" t="str">
        <f t="shared" si="105"/>
        <v>Coal</v>
      </c>
      <c r="B3345" s="5">
        <v>3</v>
      </c>
      <c r="C3345" s="6" t="s">
        <v>9</v>
      </c>
      <c r="D3345" s="6">
        <v>6</v>
      </c>
      <c r="E3345" s="7" t="s">
        <v>5</v>
      </c>
      <c r="F3345" s="7">
        <v>2</v>
      </c>
      <c r="G3345" s="8" t="s">
        <v>35</v>
      </c>
      <c r="H3345" s="4" t="str">
        <f t="shared" si="104"/>
        <v>4</v>
      </c>
      <c r="I3345" s="13">
        <v>39.483000000000004</v>
      </c>
    </row>
    <row r="3346" spans="1:9" ht="15" customHeight="1" x14ac:dyDescent="0.25">
      <c r="A3346" s="5" t="str">
        <f t="shared" si="105"/>
        <v>Turbogas</v>
      </c>
      <c r="B3346" s="5">
        <v>4</v>
      </c>
      <c r="C3346" s="6" t="s">
        <v>9</v>
      </c>
      <c r="D3346" s="6">
        <v>6</v>
      </c>
      <c r="E3346" s="7" t="s">
        <v>5</v>
      </c>
      <c r="F3346" s="7">
        <v>2</v>
      </c>
      <c r="G3346" s="8" t="s">
        <v>35</v>
      </c>
      <c r="H3346" s="4" t="str">
        <f t="shared" si="104"/>
        <v>4</v>
      </c>
      <c r="I3346" s="13">
        <v>41.325210083333332</v>
      </c>
    </row>
    <row r="3347" spans="1:9" ht="15" customHeight="1" x14ac:dyDescent="0.25">
      <c r="A3347" s="5" t="str">
        <f t="shared" si="105"/>
        <v>Internal Combustion</v>
      </c>
      <c r="B3347" s="5">
        <v>5</v>
      </c>
      <c r="C3347" s="6" t="s">
        <v>9</v>
      </c>
      <c r="D3347" s="6">
        <v>6</v>
      </c>
      <c r="E3347" s="7" t="s">
        <v>5</v>
      </c>
      <c r="F3347" s="7">
        <v>2</v>
      </c>
      <c r="G3347" s="8" t="s">
        <v>35</v>
      </c>
      <c r="H3347" s="4" t="str">
        <f t="shared" si="104"/>
        <v>4</v>
      </c>
      <c r="I3347" s="13">
        <v>196.78370000000001</v>
      </c>
    </row>
    <row r="3348" spans="1:9" ht="15" customHeight="1" x14ac:dyDescent="0.25">
      <c r="A3348" s="5" t="str">
        <f t="shared" si="105"/>
        <v>Fluidized Bed</v>
      </c>
      <c r="B3348" s="5">
        <v>6</v>
      </c>
      <c r="C3348" s="6" t="s">
        <v>9</v>
      </c>
      <c r="D3348" s="6">
        <v>6</v>
      </c>
      <c r="E3348" s="7" t="s">
        <v>5</v>
      </c>
      <c r="F3348" s="7">
        <v>2</v>
      </c>
      <c r="G3348" s="8" t="s">
        <v>35</v>
      </c>
      <c r="H3348" s="4" t="str">
        <f t="shared" si="104"/>
        <v>4</v>
      </c>
      <c r="I3348" s="13">
        <v>39.483000000000004</v>
      </c>
    </row>
    <row r="3349" spans="1:9" ht="15" customHeight="1" x14ac:dyDescent="0.25">
      <c r="A3349" s="5" t="str">
        <f t="shared" si="105"/>
        <v>Hydropower</v>
      </c>
      <c r="B3349" s="5">
        <v>7</v>
      </c>
      <c r="C3349" s="6" t="s">
        <v>9</v>
      </c>
      <c r="D3349" s="6">
        <v>6</v>
      </c>
      <c r="E3349" s="7" t="s">
        <v>5</v>
      </c>
      <c r="F3349" s="7">
        <v>2</v>
      </c>
      <c r="G3349" s="8" t="s">
        <v>35</v>
      </c>
      <c r="H3349" s="4" t="str">
        <f t="shared" si="104"/>
        <v>4</v>
      </c>
      <c r="I3349" s="13">
        <v>0</v>
      </c>
    </row>
    <row r="3350" spans="1:9" ht="15" customHeight="1" x14ac:dyDescent="0.25">
      <c r="A3350" s="5" t="str">
        <f t="shared" si="105"/>
        <v>Wind</v>
      </c>
      <c r="B3350" s="5">
        <v>8</v>
      </c>
      <c r="C3350" s="6" t="s">
        <v>9</v>
      </c>
      <c r="D3350" s="6">
        <v>6</v>
      </c>
      <c r="E3350" s="7" t="s">
        <v>5</v>
      </c>
      <c r="F3350" s="7">
        <v>2</v>
      </c>
      <c r="G3350" s="8" t="s">
        <v>35</v>
      </c>
      <c r="H3350" s="4" t="str">
        <f t="shared" si="104"/>
        <v>4</v>
      </c>
      <c r="I3350" s="13">
        <v>9.2555000000000014</v>
      </c>
    </row>
    <row r="3351" spans="1:9" ht="15" customHeight="1" x14ac:dyDescent="0.25">
      <c r="A3351" s="5" t="str">
        <f t="shared" si="105"/>
        <v>Geothermal</v>
      </c>
      <c r="B3351" s="5">
        <v>9</v>
      </c>
      <c r="C3351" s="6" t="s">
        <v>9</v>
      </c>
      <c r="D3351" s="6">
        <v>6</v>
      </c>
      <c r="E3351" s="7" t="s">
        <v>5</v>
      </c>
      <c r="F3351" s="7">
        <v>2</v>
      </c>
      <c r="G3351" s="8" t="s">
        <v>35</v>
      </c>
      <c r="H3351" s="4" t="str">
        <f t="shared" si="104"/>
        <v>4</v>
      </c>
      <c r="I3351" s="13">
        <v>36.758352000000002</v>
      </c>
    </row>
    <row r="3352" spans="1:9" ht="15" customHeight="1" x14ac:dyDescent="0.25">
      <c r="A3352" s="5" t="str">
        <f t="shared" si="105"/>
        <v>Solar PV</v>
      </c>
      <c r="B3352" s="5">
        <v>10</v>
      </c>
      <c r="C3352" s="6" t="s">
        <v>9</v>
      </c>
      <c r="D3352" s="6">
        <v>6</v>
      </c>
      <c r="E3352" s="7" t="s">
        <v>5</v>
      </c>
      <c r="F3352" s="7">
        <v>2</v>
      </c>
      <c r="G3352" s="8" t="s">
        <v>35</v>
      </c>
      <c r="H3352" s="4" t="str">
        <f t="shared" si="104"/>
        <v>4</v>
      </c>
      <c r="I3352" s="13">
        <v>16.371000000000002</v>
      </c>
    </row>
    <row r="3353" spans="1:9" ht="15" customHeight="1" x14ac:dyDescent="0.25">
      <c r="A3353" s="5" t="str">
        <f t="shared" si="105"/>
        <v>Biomass</v>
      </c>
      <c r="B3353" s="5">
        <v>11</v>
      </c>
      <c r="C3353" s="6" t="s">
        <v>9</v>
      </c>
      <c r="D3353" s="6">
        <v>6</v>
      </c>
      <c r="E3353" s="7" t="s">
        <v>5</v>
      </c>
      <c r="F3353" s="7">
        <v>2</v>
      </c>
      <c r="G3353" s="8" t="s">
        <v>35</v>
      </c>
      <c r="H3353" s="4" t="str">
        <f t="shared" si="104"/>
        <v>4</v>
      </c>
      <c r="I3353" s="13">
        <v>5.3500000000000005</v>
      </c>
    </row>
    <row r="3354" spans="1:9" ht="15" customHeight="1" x14ac:dyDescent="0.25">
      <c r="A3354" s="5" t="str">
        <f t="shared" si="105"/>
        <v>Cogeneration</v>
      </c>
      <c r="B3354" s="5">
        <v>12</v>
      </c>
      <c r="C3354" s="6" t="s">
        <v>9</v>
      </c>
      <c r="D3354" s="6">
        <v>6</v>
      </c>
      <c r="E3354" s="7" t="s">
        <v>5</v>
      </c>
      <c r="F3354" s="7">
        <v>2</v>
      </c>
      <c r="G3354" s="8" t="s">
        <v>35</v>
      </c>
      <c r="H3354" s="4" t="str">
        <f t="shared" si="104"/>
        <v>4</v>
      </c>
      <c r="I3354" s="13">
        <v>25.783120804166671</v>
      </c>
    </row>
    <row r="3355" spans="1:9" ht="15" customHeight="1" x14ac:dyDescent="0.25">
      <c r="A3355" s="5" t="str">
        <f t="shared" si="105"/>
        <v>Nuclear</v>
      </c>
      <c r="B3355" s="5">
        <v>13</v>
      </c>
      <c r="C3355" s="6" t="s">
        <v>9</v>
      </c>
      <c r="D3355" s="6">
        <v>6</v>
      </c>
      <c r="E3355" s="7" t="s">
        <v>5</v>
      </c>
      <c r="F3355" s="7">
        <v>2</v>
      </c>
      <c r="G3355" s="8" t="s">
        <v>35</v>
      </c>
      <c r="H3355" s="4" t="str">
        <f t="shared" si="104"/>
        <v>4</v>
      </c>
      <c r="I3355" s="13">
        <v>24.770499999999998</v>
      </c>
    </row>
    <row r="3356" spans="1:9" ht="15" customHeight="1" x14ac:dyDescent="0.25">
      <c r="A3356" s="5" t="str">
        <f t="shared" si="105"/>
        <v>Conventional Thermoelectric</v>
      </c>
      <c r="B3356" s="5">
        <v>1</v>
      </c>
      <c r="C3356" s="6" t="s">
        <v>10</v>
      </c>
      <c r="D3356" s="6">
        <v>7</v>
      </c>
      <c r="E3356" s="7" t="s">
        <v>5</v>
      </c>
      <c r="F3356" s="7">
        <v>2</v>
      </c>
      <c r="G3356" s="8" t="s">
        <v>35</v>
      </c>
      <c r="H3356" s="4" t="str">
        <f t="shared" si="104"/>
        <v>4</v>
      </c>
      <c r="I3356" s="13">
        <v>63.954327999999997</v>
      </c>
    </row>
    <row r="3357" spans="1:9" ht="15" customHeight="1" x14ac:dyDescent="0.25">
      <c r="A3357" s="5" t="str">
        <f t="shared" si="105"/>
        <v>Combined Cycle</v>
      </c>
      <c r="B3357" s="5">
        <v>2</v>
      </c>
      <c r="C3357" s="6" t="s">
        <v>10</v>
      </c>
      <c r="D3357" s="6">
        <v>7</v>
      </c>
      <c r="E3357" s="7" t="s">
        <v>5</v>
      </c>
      <c r="F3357" s="7">
        <v>2</v>
      </c>
      <c r="G3357" s="8" t="s">
        <v>35</v>
      </c>
      <c r="H3357" s="4" t="str">
        <f t="shared" si="104"/>
        <v>4</v>
      </c>
      <c r="I3357" s="13">
        <v>38.176723937500007</v>
      </c>
    </row>
    <row r="3358" spans="1:9" ht="15" customHeight="1" x14ac:dyDescent="0.25">
      <c r="A3358" s="5" t="str">
        <f t="shared" si="105"/>
        <v>Coal</v>
      </c>
      <c r="B3358" s="5">
        <v>3</v>
      </c>
      <c r="C3358" s="6" t="s">
        <v>10</v>
      </c>
      <c r="D3358" s="6">
        <v>7</v>
      </c>
      <c r="E3358" s="7" t="s">
        <v>5</v>
      </c>
      <c r="F3358" s="7">
        <v>2</v>
      </c>
      <c r="G3358" s="8" t="s">
        <v>35</v>
      </c>
      <c r="H3358" s="4" t="str">
        <f t="shared" si="104"/>
        <v>4</v>
      </c>
      <c r="I3358" s="13">
        <v>39.483000000000004</v>
      </c>
    </row>
    <row r="3359" spans="1:9" ht="15" customHeight="1" x14ac:dyDescent="0.25">
      <c r="A3359" s="5" t="str">
        <f t="shared" si="105"/>
        <v>Turbogas</v>
      </c>
      <c r="B3359" s="5">
        <v>4</v>
      </c>
      <c r="C3359" s="6" t="s">
        <v>10</v>
      </c>
      <c r="D3359" s="6">
        <v>7</v>
      </c>
      <c r="E3359" s="7" t="s">
        <v>5</v>
      </c>
      <c r="F3359" s="7">
        <v>2</v>
      </c>
      <c r="G3359" s="8" t="s">
        <v>35</v>
      </c>
      <c r="H3359" s="4" t="str">
        <f t="shared" si="104"/>
        <v>4</v>
      </c>
      <c r="I3359" s="13">
        <v>61.189688750000002</v>
      </c>
    </row>
    <row r="3360" spans="1:9" ht="15" customHeight="1" x14ac:dyDescent="0.25">
      <c r="A3360" s="5" t="str">
        <f t="shared" si="105"/>
        <v>Internal Combustion</v>
      </c>
      <c r="B3360" s="5">
        <v>5</v>
      </c>
      <c r="C3360" s="6" t="s">
        <v>10</v>
      </c>
      <c r="D3360" s="6">
        <v>7</v>
      </c>
      <c r="E3360" s="7" t="s">
        <v>5</v>
      </c>
      <c r="F3360" s="7">
        <v>2</v>
      </c>
      <c r="G3360" s="8" t="s">
        <v>35</v>
      </c>
      <c r="H3360" s="4" t="str">
        <f t="shared" si="104"/>
        <v>4</v>
      </c>
      <c r="I3360" s="13">
        <v>196.78370000000001</v>
      </c>
    </row>
    <row r="3361" spans="1:9" ht="15" customHeight="1" x14ac:dyDescent="0.25">
      <c r="A3361" s="5" t="str">
        <f t="shared" si="105"/>
        <v>Fluidized Bed</v>
      </c>
      <c r="B3361" s="5">
        <v>6</v>
      </c>
      <c r="C3361" s="6" t="s">
        <v>10</v>
      </c>
      <c r="D3361" s="6">
        <v>7</v>
      </c>
      <c r="E3361" s="7" t="s">
        <v>5</v>
      </c>
      <c r="F3361" s="7">
        <v>2</v>
      </c>
      <c r="G3361" s="8" t="s">
        <v>35</v>
      </c>
      <c r="H3361" s="4" t="str">
        <f t="shared" si="104"/>
        <v>4</v>
      </c>
      <c r="I3361" s="13">
        <v>39.483000000000004</v>
      </c>
    </row>
    <row r="3362" spans="1:9" ht="15" customHeight="1" x14ac:dyDescent="0.25">
      <c r="A3362" s="5" t="str">
        <f t="shared" si="105"/>
        <v>Hydropower</v>
      </c>
      <c r="B3362" s="5">
        <v>7</v>
      </c>
      <c r="C3362" s="6" t="s">
        <v>10</v>
      </c>
      <c r="D3362" s="6">
        <v>7</v>
      </c>
      <c r="E3362" s="7" t="s">
        <v>5</v>
      </c>
      <c r="F3362" s="7">
        <v>2</v>
      </c>
      <c r="G3362" s="8" t="s">
        <v>35</v>
      </c>
      <c r="H3362" s="4" t="str">
        <f t="shared" si="104"/>
        <v>4</v>
      </c>
      <c r="I3362" s="13">
        <v>0</v>
      </c>
    </row>
    <row r="3363" spans="1:9" ht="15" customHeight="1" x14ac:dyDescent="0.25">
      <c r="A3363" s="5" t="str">
        <f t="shared" si="105"/>
        <v>Wind</v>
      </c>
      <c r="B3363" s="5">
        <v>8</v>
      </c>
      <c r="C3363" s="6" t="s">
        <v>10</v>
      </c>
      <c r="D3363" s="6">
        <v>7</v>
      </c>
      <c r="E3363" s="7" t="s">
        <v>5</v>
      </c>
      <c r="F3363" s="7">
        <v>2</v>
      </c>
      <c r="G3363" s="8" t="s">
        <v>35</v>
      </c>
      <c r="H3363" s="4" t="str">
        <f t="shared" si="104"/>
        <v>4</v>
      </c>
      <c r="I3363" s="13">
        <v>9.2555000000000014</v>
      </c>
    </row>
    <row r="3364" spans="1:9" ht="15" customHeight="1" x14ac:dyDescent="0.25">
      <c r="A3364" s="5" t="str">
        <f t="shared" si="105"/>
        <v>Geothermal</v>
      </c>
      <c r="B3364" s="5">
        <v>9</v>
      </c>
      <c r="C3364" s="6" t="s">
        <v>10</v>
      </c>
      <c r="D3364" s="6">
        <v>7</v>
      </c>
      <c r="E3364" s="7" t="s">
        <v>5</v>
      </c>
      <c r="F3364" s="7">
        <v>2</v>
      </c>
      <c r="G3364" s="8" t="s">
        <v>35</v>
      </c>
      <c r="H3364" s="4" t="str">
        <f t="shared" si="104"/>
        <v>4</v>
      </c>
      <c r="I3364" s="13">
        <v>36.758352000000002</v>
      </c>
    </row>
    <row r="3365" spans="1:9" ht="15" customHeight="1" x14ac:dyDescent="0.25">
      <c r="A3365" s="5" t="str">
        <f t="shared" si="105"/>
        <v>Solar PV</v>
      </c>
      <c r="B3365" s="5">
        <v>10</v>
      </c>
      <c r="C3365" s="6" t="s">
        <v>10</v>
      </c>
      <c r="D3365" s="6">
        <v>7</v>
      </c>
      <c r="E3365" s="7" t="s">
        <v>5</v>
      </c>
      <c r="F3365" s="7">
        <v>2</v>
      </c>
      <c r="G3365" s="8" t="s">
        <v>35</v>
      </c>
      <c r="H3365" s="4" t="str">
        <f t="shared" si="104"/>
        <v>4</v>
      </c>
      <c r="I3365" s="13">
        <v>16.371000000000002</v>
      </c>
    </row>
    <row r="3366" spans="1:9" ht="15" customHeight="1" x14ac:dyDescent="0.25">
      <c r="A3366" s="5" t="str">
        <f t="shared" si="105"/>
        <v>Biomass</v>
      </c>
      <c r="B3366" s="5">
        <v>11</v>
      </c>
      <c r="C3366" s="6" t="s">
        <v>10</v>
      </c>
      <c r="D3366" s="6">
        <v>7</v>
      </c>
      <c r="E3366" s="7" t="s">
        <v>5</v>
      </c>
      <c r="F3366" s="7">
        <v>2</v>
      </c>
      <c r="G3366" s="8" t="s">
        <v>35</v>
      </c>
      <c r="H3366" s="4" t="str">
        <f t="shared" si="104"/>
        <v>4</v>
      </c>
      <c r="I3366" s="13">
        <v>5.3500000000000005</v>
      </c>
    </row>
    <row r="3367" spans="1:9" ht="15" customHeight="1" x14ac:dyDescent="0.25">
      <c r="A3367" s="5" t="str">
        <f t="shared" si="105"/>
        <v>Cogeneration</v>
      </c>
      <c r="B3367" s="5">
        <v>12</v>
      </c>
      <c r="C3367" s="6" t="s">
        <v>10</v>
      </c>
      <c r="D3367" s="6">
        <v>7</v>
      </c>
      <c r="E3367" s="7" t="s">
        <v>5</v>
      </c>
      <c r="F3367" s="7">
        <v>2</v>
      </c>
      <c r="G3367" s="8" t="s">
        <v>35</v>
      </c>
      <c r="H3367" s="4" t="str">
        <f t="shared" si="104"/>
        <v>4</v>
      </c>
      <c r="I3367" s="13">
        <v>38.176723937500007</v>
      </c>
    </row>
    <row r="3368" spans="1:9" ht="15" customHeight="1" x14ac:dyDescent="0.25">
      <c r="A3368" s="5" t="str">
        <f t="shared" si="105"/>
        <v>Nuclear</v>
      </c>
      <c r="B3368" s="5">
        <v>13</v>
      </c>
      <c r="C3368" s="6" t="s">
        <v>10</v>
      </c>
      <c r="D3368" s="6">
        <v>7</v>
      </c>
      <c r="E3368" s="7" t="s">
        <v>5</v>
      </c>
      <c r="F3368" s="7">
        <v>2</v>
      </c>
      <c r="G3368" s="8" t="s">
        <v>35</v>
      </c>
      <c r="H3368" s="4" t="str">
        <f t="shared" si="104"/>
        <v>4</v>
      </c>
      <c r="I3368" s="13">
        <v>24.770499999999998</v>
      </c>
    </row>
    <row r="3369" spans="1:9" ht="15" customHeight="1" x14ac:dyDescent="0.25">
      <c r="A3369" s="5" t="str">
        <f t="shared" si="105"/>
        <v>Conventional Thermoelectric</v>
      </c>
      <c r="B3369" s="5">
        <v>1</v>
      </c>
      <c r="C3369" s="6" t="s">
        <v>11</v>
      </c>
      <c r="D3369" s="6">
        <v>8</v>
      </c>
      <c r="E3369" s="7" t="s">
        <v>5</v>
      </c>
      <c r="F3369" s="7">
        <v>2</v>
      </c>
      <c r="G3369" s="8" t="s">
        <v>35</v>
      </c>
      <c r="H3369" s="4" t="str">
        <f t="shared" si="104"/>
        <v>4</v>
      </c>
      <c r="I3369" s="13">
        <v>63.954327999999997</v>
      </c>
    </row>
    <row r="3370" spans="1:9" ht="15" customHeight="1" x14ac:dyDescent="0.25">
      <c r="A3370" s="5" t="str">
        <f t="shared" si="105"/>
        <v>Combined Cycle</v>
      </c>
      <c r="B3370" s="5">
        <v>2</v>
      </c>
      <c r="C3370" s="6" t="s">
        <v>11</v>
      </c>
      <c r="D3370" s="6">
        <v>8</v>
      </c>
      <c r="E3370" s="7" t="s">
        <v>5</v>
      </c>
      <c r="F3370" s="7">
        <v>2</v>
      </c>
      <c r="G3370" s="8" t="s">
        <v>35</v>
      </c>
      <c r="H3370" s="4" t="str">
        <f t="shared" si="104"/>
        <v>4</v>
      </c>
      <c r="I3370" s="13">
        <v>32.090579541666663</v>
      </c>
    </row>
    <row r="3371" spans="1:9" ht="15" customHeight="1" x14ac:dyDescent="0.25">
      <c r="A3371" s="5" t="str">
        <f t="shared" si="105"/>
        <v>Coal</v>
      </c>
      <c r="B3371" s="5">
        <v>3</v>
      </c>
      <c r="C3371" s="6" t="s">
        <v>11</v>
      </c>
      <c r="D3371" s="6">
        <v>8</v>
      </c>
      <c r="E3371" s="7" t="s">
        <v>5</v>
      </c>
      <c r="F3371" s="7">
        <v>2</v>
      </c>
      <c r="G3371" s="8" t="s">
        <v>35</v>
      </c>
      <c r="H3371" s="4" t="str">
        <f t="shared" si="104"/>
        <v>4</v>
      </c>
      <c r="I3371" s="13">
        <v>39.483000000000004</v>
      </c>
    </row>
    <row r="3372" spans="1:9" ht="15" customHeight="1" x14ac:dyDescent="0.25">
      <c r="A3372" s="5" t="str">
        <f t="shared" si="105"/>
        <v>Turbogas</v>
      </c>
      <c r="B3372" s="5">
        <v>4</v>
      </c>
      <c r="C3372" s="6" t="s">
        <v>11</v>
      </c>
      <c r="D3372" s="6">
        <v>8</v>
      </c>
      <c r="E3372" s="7" t="s">
        <v>5</v>
      </c>
      <c r="F3372" s="7">
        <v>2</v>
      </c>
      <c r="G3372" s="8" t="s">
        <v>35</v>
      </c>
      <c r="H3372" s="4" t="str">
        <f t="shared" si="104"/>
        <v>4</v>
      </c>
      <c r="I3372" s="13">
        <v>51.434810833333323</v>
      </c>
    </row>
    <row r="3373" spans="1:9" ht="15" customHeight="1" x14ac:dyDescent="0.25">
      <c r="A3373" s="5" t="str">
        <f t="shared" si="105"/>
        <v>Internal Combustion</v>
      </c>
      <c r="B3373" s="5">
        <v>5</v>
      </c>
      <c r="C3373" s="6" t="s">
        <v>11</v>
      </c>
      <c r="D3373" s="6">
        <v>8</v>
      </c>
      <c r="E3373" s="7" t="s">
        <v>5</v>
      </c>
      <c r="F3373" s="7">
        <v>2</v>
      </c>
      <c r="G3373" s="8" t="s">
        <v>35</v>
      </c>
      <c r="H3373" s="4" t="str">
        <f t="shared" si="104"/>
        <v>4</v>
      </c>
      <c r="I3373" s="13">
        <v>196.78370000000001</v>
      </c>
    </row>
    <row r="3374" spans="1:9" ht="15" customHeight="1" x14ac:dyDescent="0.25">
      <c r="A3374" s="5" t="str">
        <f t="shared" si="105"/>
        <v>Fluidized Bed</v>
      </c>
      <c r="B3374" s="5">
        <v>6</v>
      </c>
      <c r="C3374" s="6" t="s">
        <v>11</v>
      </c>
      <c r="D3374" s="6">
        <v>8</v>
      </c>
      <c r="E3374" s="7" t="s">
        <v>5</v>
      </c>
      <c r="F3374" s="7">
        <v>2</v>
      </c>
      <c r="G3374" s="8" t="s">
        <v>35</v>
      </c>
      <c r="H3374" s="4" t="str">
        <f t="shared" si="104"/>
        <v>4</v>
      </c>
      <c r="I3374" s="13">
        <v>39.483000000000004</v>
      </c>
    </row>
    <row r="3375" spans="1:9" ht="15" customHeight="1" x14ac:dyDescent="0.25">
      <c r="A3375" s="5" t="str">
        <f t="shared" si="105"/>
        <v>Hydropower</v>
      </c>
      <c r="B3375" s="5">
        <v>7</v>
      </c>
      <c r="C3375" s="6" t="s">
        <v>11</v>
      </c>
      <c r="D3375" s="6">
        <v>8</v>
      </c>
      <c r="E3375" s="7" t="s">
        <v>5</v>
      </c>
      <c r="F3375" s="7">
        <v>2</v>
      </c>
      <c r="G3375" s="8" t="s">
        <v>35</v>
      </c>
      <c r="H3375" s="4" t="str">
        <f t="shared" si="104"/>
        <v>4</v>
      </c>
      <c r="I3375" s="13">
        <v>0</v>
      </c>
    </row>
    <row r="3376" spans="1:9" ht="15" customHeight="1" x14ac:dyDescent="0.25">
      <c r="A3376" s="5" t="str">
        <f t="shared" si="105"/>
        <v>Wind</v>
      </c>
      <c r="B3376" s="5">
        <v>8</v>
      </c>
      <c r="C3376" s="6" t="s">
        <v>11</v>
      </c>
      <c r="D3376" s="6">
        <v>8</v>
      </c>
      <c r="E3376" s="7" t="s">
        <v>5</v>
      </c>
      <c r="F3376" s="7">
        <v>2</v>
      </c>
      <c r="G3376" s="8" t="s">
        <v>35</v>
      </c>
      <c r="H3376" s="4" t="str">
        <f t="shared" si="104"/>
        <v>4</v>
      </c>
      <c r="I3376" s="13">
        <v>9.2555000000000014</v>
      </c>
    </row>
    <row r="3377" spans="1:9" ht="15" customHeight="1" x14ac:dyDescent="0.25">
      <c r="A3377" s="5" t="str">
        <f t="shared" si="105"/>
        <v>Geothermal</v>
      </c>
      <c r="B3377" s="5">
        <v>9</v>
      </c>
      <c r="C3377" s="6" t="s">
        <v>11</v>
      </c>
      <c r="D3377" s="6">
        <v>8</v>
      </c>
      <c r="E3377" s="7" t="s">
        <v>5</v>
      </c>
      <c r="F3377" s="7">
        <v>2</v>
      </c>
      <c r="G3377" s="8" t="s">
        <v>35</v>
      </c>
      <c r="H3377" s="4" t="str">
        <f t="shared" si="104"/>
        <v>4</v>
      </c>
      <c r="I3377" s="13">
        <v>36.758352000000002</v>
      </c>
    </row>
    <row r="3378" spans="1:9" ht="15" customHeight="1" x14ac:dyDescent="0.25">
      <c r="A3378" s="5" t="str">
        <f t="shared" si="105"/>
        <v>Solar PV</v>
      </c>
      <c r="B3378" s="5">
        <v>10</v>
      </c>
      <c r="C3378" s="6" t="s">
        <v>11</v>
      </c>
      <c r="D3378" s="6">
        <v>8</v>
      </c>
      <c r="E3378" s="7" t="s">
        <v>5</v>
      </c>
      <c r="F3378" s="7">
        <v>2</v>
      </c>
      <c r="G3378" s="8" t="s">
        <v>35</v>
      </c>
      <c r="H3378" s="4" t="str">
        <f t="shared" si="104"/>
        <v>4</v>
      </c>
      <c r="I3378" s="13">
        <v>16.371000000000002</v>
      </c>
    </row>
    <row r="3379" spans="1:9" ht="15" customHeight="1" x14ac:dyDescent="0.25">
      <c r="A3379" s="5" t="str">
        <f t="shared" si="105"/>
        <v>Biomass</v>
      </c>
      <c r="B3379" s="5">
        <v>11</v>
      </c>
      <c r="C3379" s="6" t="s">
        <v>11</v>
      </c>
      <c r="D3379" s="6">
        <v>8</v>
      </c>
      <c r="E3379" s="7" t="s">
        <v>5</v>
      </c>
      <c r="F3379" s="7">
        <v>2</v>
      </c>
      <c r="G3379" s="8" t="s">
        <v>35</v>
      </c>
      <c r="H3379" s="4" t="str">
        <f t="shared" si="104"/>
        <v>4</v>
      </c>
      <c r="I3379" s="13">
        <v>5.3500000000000005</v>
      </c>
    </row>
    <row r="3380" spans="1:9" ht="15" customHeight="1" x14ac:dyDescent="0.25">
      <c r="A3380" s="5" t="str">
        <f t="shared" si="105"/>
        <v>Cogeneration</v>
      </c>
      <c r="B3380" s="5">
        <v>12</v>
      </c>
      <c r="C3380" s="6" t="s">
        <v>11</v>
      </c>
      <c r="D3380" s="6">
        <v>8</v>
      </c>
      <c r="E3380" s="7" t="s">
        <v>5</v>
      </c>
      <c r="F3380" s="7">
        <v>2</v>
      </c>
      <c r="G3380" s="8" t="s">
        <v>35</v>
      </c>
      <c r="H3380" s="4" t="str">
        <f t="shared" si="104"/>
        <v>4</v>
      </c>
      <c r="I3380" s="13">
        <v>32.090579541666663</v>
      </c>
    </row>
    <row r="3381" spans="1:9" ht="15" customHeight="1" x14ac:dyDescent="0.25">
      <c r="A3381" s="5" t="str">
        <f t="shared" si="105"/>
        <v>Nuclear</v>
      </c>
      <c r="B3381" s="5">
        <v>13</v>
      </c>
      <c r="C3381" s="6" t="s">
        <v>11</v>
      </c>
      <c r="D3381" s="6">
        <v>8</v>
      </c>
      <c r="E3381" s="7" t="s">
        <v>5</v>
      </c>
      <c r="F3381" s="7">
        <v>2</v>
      </c>
      <c r="G3381" s="8" t="s">
        <v>35</v>
      </c>
      <c r="H3381" s="4" t="str">
        <f t="shared" si="104"/>
        <v>4</v>
      </c>
      <c r="I3381" s="13">
        <v>24.770499999999998</v>
      </c>
    </row>
    <row r="3382" spans="1:9" ht="15" customHeight="1" x14ac:dyDescent="0.25">
      <c r="A3382" s="5" t="str">
        <f t="shared" si="105"/>
        <v>Conventional Thermoelectric</v>
      </c>
      <c r="B3382" s="5">
        <v>1</v>
      </c>
      <c r="C3382" s="6" t="s">
        <v>12</v>
      </c>
      <c r="D3382" s="6">
        <v>9</v>
      </c>
      <c r="E3382" s="7" t="s">
        <v>5</v>
      </c>
      <c r="F3382" s="7">
        <v>2</v>
      </c>
      <c r="G3382" s="8" t="s">
        <v>35</v>
      </c>
      <c r="H3382" s="4" t="str">
        <f t="shared" si="104"/>
        <v>4</v>
      </c>
      <c r="I3382" s="13">
        <v>63.954327999999997</v>
      </c>
    </row>
    <row r="3383" spans="1:9" ht="15" customHeight="1" x14ac:dyDescent="0.25">
      <c r="A3383" s="5" t="str">
        <f t="shared" si="105"/>
        <v>Combined Cycle</v>
      </c>
      <c r="B3383" s="5">
        <v>2</v>
      </c>
      <c r="C3383" s="6" t="s">
        <v>12</v>
      </c>
      <c r="D3383" s="6">
        <v>9</v>
      </c>
      <c r="E3383" s="7" t="s">
        <v>5</v>
      </c>
      <c r="F3383" s="7">
        <v>2</v>
      </c>
      <c r="G3383" s="8" t="s">
        <v>35</v>
      </c>
      <c r="H3383" s="4" t="str">
        <f t="shared" si="104"/>
        <v>4</v>
      </c>
      <c r="I3383" s="13">
        <v>26.557721000000001</v>
      </c>
    </row>
    <row r="3384" spans="1:9" ht="15" customHeight="1" x14ac:dyDescent="0.25">
      <c r="A3384" s="5" t="str">
        <f t="shared" si="105"/>
        <v>Coal</v>
      </c>
      <c r="B3384" s="5">
        <v>3</v>
      </c>
      <c r="C3384" s="6" t="s">
        <v>12</v>
      </c>
      <c r="D3384" s="6">
        <v>9</v>
      </c>
      <c r="E3384" s="7" t="s">
        <v>5</v>
      </c>
      <c r="F3384" s="7">
        <v>2</v>
      </c>
      <c r="G3384" s="8" t="s">
        <v>35</v>
      </c>
      <c r="H3384" s="4" t="str">
        <f t="shared" si="104"/>
        <v>4</v>
      </c>
      <c r="I3384" s="13">
        <v>39.483000000000004</v>
      </c>
    </row>
    <row r="3385" spans="1:9" ht="15" customHeight="1" x14ac:dyDescent="0.25">
      <c r="A3385" s="5" t="str">
        <f t="shared" si="105"/>
        <v>Turbogas</v>
      </c>
      <c r="B3385" s="5">
        <v>4</v>
      </c>
      <c r="C3385" s="6" t="s">
        <v>12</v>
      </c>
      <c r="D3385" s="6">
        <v>9</v>
      </c>
      <c r="E3385" s="7" t="s">
        <v>5</v>
      </c>
      <c r="F3385" s="7">
        <v>2</v>
      </c>
      <c r="G3385" s="8" t="s">
        <v>35</v>
      </c>
      <c r="H3385" s="4" t="str">
        <f t="shared" si="104"/>
        <v>4</v>
      </c>
      <c r="I3385" s="13">
        <v>42.566739999999996</v>
      </c>
    </row>
    <row r="3386" spans="1:9" ht="15" customHeight="1" x14ac:dyDescent="0.25">
      <c r="A3386" s="5" t="str">
        <f t="shared" si="105"/>
        <v>Internal Combustion</v>
      </c>
      <c r="B3386" s="5">
        <v>5</v>
      </c>
      <c r="C3386" s="6" t="s">
        <v>12</v>
      </c>
      <c r="D3386" s="6">
        <v>9</v>
      </c>
      <c r="E3386" s="7" t="s">
        <v>5</v>
      </c>
      <c r="F3386" s="7">
        <v>2</v>
      </c>
      <c r="G3386" s="8" t="s">
        <v>35</v>
      </c>
      <c r="H3386" s="4" t="str">
        <f t="shared" si="104"/>
        <v>4</v>
      </c>
      <c r="I3386" s="13">
        <v>196.78370000000001</v>
      </c>
    </row>
    <row r="3387" spans="1:9" ht="15" customHeight="1" x14ac:dyDescent="0.25">
      <c r="A3387" s="5" t="str">
        <f t="shared" si="105"/>
        <v>Fluidized Bed</v>
      </c>
      <c r="B3387" s="5">
        <v>6</v>
      </c>
      <c r="C3387" s="6" t="s">
        <v>12</v>
      </c>
      <c r="D3387" s="6">
        <v>9</v>
      </c>
      <c r="E3387" s="7" t="s">
        <v>5</v>
      </c>
      <c r="F3387" s="7">
        <v>2</v>
      </c>
      <c r="G3387" s="8" t="s">
        <v>35</v>
      </c>
      <c r="H3387" s="4" t="str">
        <f t="shared" si="104"/>
        <v>4</v>
      </c>
      <c r="I3387" s="13">
        <v>39.483000000000004</v>
      </c>
    </row>
    <row r="3388" spans="1:9" ht="15" customHeight="1" x14ac:dyDescent="0.25">
      <c r="A3388" s="5" t="str">
        <f t="shared" si="105"/>
        <v>Hydropower</v>
      </c>
      <c r="B3388" s="5">
        <v>7</v>
      </c>
      <c r="C3388" s="6" t="s">
        <v>12</v>
      </c>
      <c r="D3388" s="6">
        <v>9</v>
      </c>
      <c r="E3388" s="7" t="s">
        <v>5</v>
      </c>
      <c r="F3388" s="7">
        <v>2</v>
      </c>
      <c r="G3388" s="8" t="s">
        <v>35</v>
      </c>
      <c r="H3388" s="4" t="str">
        <f t="shared" si="104"/>
        <v>4</v>
      </c>
      <c r="I3388" s="13">
        <v>0</v>
      </c>
    </row>
    <row r="3389" spans="1:9" ht="15" customHeight="1" x14ac:dyDescent="0.25">
      <c r="A3389" s="5" t="str">
        <f t="shared" si="105"/>
        <v>Wind</v>
      </c>
      <c r="B3389" s="5">
        <v>8</v>
      </c>
      <c r="C3389" s="6" t="s">
        <v>12</v>
      </c>
      <c r="D3389" s="6">
        <v>9</v>
      </c>
      <c r="E3389" s="7" t="s">
        <v>5</v>
      </c>
      <c r="F3389" s="7">
        <v>2</v>
      </c>
      <c r="G3389" s="8" t="s">
        <v>35</v>
      </c>
      <c r="H3389" s="4" t="str">
        <f t="shared" si="104"/>
        <v>4</v>
      </c>
      <c r="I3389" s="13">
        <v>9.2555000000000014</v>
      </c>
    </row>
    <row r="3390" spans="1:9" ht="15" customHeight="1" x14ac:dyDescent="0.25">
      <c r="A3390" s="5" t="str">
        <f t="shared" si="105"/>
        <v>Geothermal</v>
      </c>
      <c r="B3390" s="5">
        <v>9</v>
      </c>
      <c r="C3390" s="6" t="s">
        <v>12</v>
      </c>
      <c r="D3390" s="6">
        <v>9</v>
      </c>
      <c r="E3390" s="7" t="s">
        <v>5</v>
      </c>
      <c r="F3390" s="7">
        <v>2</v>
      </c>
      <c r="G3390" s="8" t="s">
        <v>35</v>
      </c>
      <c r="H3390" s="4" t="str">
        <f t="shared" si="104"/>
        <v>4</v>
      </c>
      <c r="I3390" s="13">
        <v>36.758352000000002</v>
      </c>
    </row>
    <row r="3391" spans="1:9" ht="15" customHeight="1" x14ac:dyDescent="0.25">
      <c r="A3391" s="5" t="str">
        <f t="shared" si="105"/>
        <v>Solar PV</v>
      </c>
      <c r="B3391" s="5">
        <v>10</v>
      </c>
      <c r="C3391" s="6" t="s">
        <v>12</v>
      </c>
      <c r="D3391" s="6">
        <v>9</v>
      </c>
      <c r="E3391" s="7" t="s">
        <v>5</v>
      </c>
      <c r="F3391" s="7">
        <v>2</v>
      </c>
      <c r="G3391" s="8" t="s">
        <v>35</v>
      </c>
      <c r="H3391" s="4" t="str">
        <f t="shared" si="104"/>
        <v>4</v>
      </c>
      <c r="I3391" s="13">
        <v>16.371000000000002</v>
      </c>
    </row>
    <row r="3392" spans="1:9" ht="15" customHeight="1" x14ac:dyDescent="0.25">
      <c r="A3392" s="5" t="str">
        <f t="shared" si="105"/>
        <v>Biomass</v>
      </c>
      <c r="B3392" s="5">
        <v>11</v>
      </c>
      <c r="C3392" s="6" t="s">
        <v>12</v>
      </c>
      <c r="D3392" s="6">
        <v>9</v>
      </c>
      <c r="E3392" s="7" t="s">
        <v>5</v>
      </c>
      <c r="F3392" s="7">
        <v>2</v>
      </c>
      <c r="G3392" s="8" t="s">
        <v>35</v>
      </c>
      <c r="H3392" s="4" t="str">
        <f t="shared" si="104"/>
        <v>4</v>
      </c>
      <c r="I3392" s="13">
        <v>5.3500000000000005</v>
      </c>
    </row>
    <row r="3393" spans="1:9" ht="15" customHeight="1" x14ac:dyDescent="0.25">
      <c r="A3393" s="5" t="str">
        <f t="shared" si="105"/>
        <v>Cogeneration</v>
      </c>
      <c r="B3393" s="5">
        <v>12</v>
      </c>
      <c r="C3393" s="6" t="s">
        <v>12</v>
      </c>
      <c r="D3393" s="6">
        <v>9</v>
      </c>
      <c r="E3393" s="7" t="s">
        <v>5</v>
      </c>
      <c r="F3393" s="7">
        <v>2</v>
      </c>
      <c r="G3393" s="8" t="s">
        <v>35</v>
      </c>
      <c r="H3393" s="4" t="str">
        <f t="shared" si="104"/>
        <v>4</v>
      </c>
      <c r="I3393" s="13">
        <v>26.557721000000001</v>
      </c>
    </row>
    <row r="3394" spans="1:9" ht="15" customHeight="1" x14ac:dyDescent="0.25">
      <c r="A3394" s="5" t="str">
        <f t="shared" si="105"/>
        <v>Nuclear</v>
      </c>
      <c r="B3394" s="5">
        <v>13</v>
      </c>
      <c r="C3394" s="6" t="s">
        <v>12</v>
      </c>
      <c r="D3394" s="6">
        <v>9</v>
      </c>
      <c r="E3394" s="7" t="s">
        <v>5</v>
      </c>
      <c r="F3394" s="7">
        <v>2</v>
      </c>
      <c r="G3394" s="8" t="s">
        <v>35</v>
      </c>
      <c r="H3394" s="4" t="str">
        <f t="shared" si="104"/>
        <v>4</v>
      </c>
      <c r="I3394" s="13">
        <v>24.770499999999998</v>
      </c>
    </row>
    <row r="3395" spans="1:9" ht="15" customHeight="1" x14ac:dyDescent="0.25">
      <c r="A3395" s="5" t="str">
        <f t="shared" si="105"/>
        <v>Conventional Thermoelectric</v>
      </c>
      <c r="B3395" s="5">
        <v>1</v>
      </c>
      <c r="C3395" s="6" t="s">
        <v>4</v>
      </c>
      <c r="D3395" s="6">
        <v>1</v>
      </c>
      <c r="E3395" s="7" t="s">
        <v>6</v>
      </c>
      <c r="F3395" s="7">
        <v>3</v>
      </c>
      <c r="G3395" s="8" t="s">
        <v>35</v>
      </c>
      <c r="H3395" s="4" t="str">
        <f t="shared" ref="H3395:H3458" si="106">CONCATENATE(RIGHT(G3395,1))</f>
        <v>4</v>
      </c>
      <c r="I3395" s="13">
        <v>63.954327999999997</v>
      </c>
    </row>
    <row r="3396" spans="1:9" ht="15" customHeight="1" x14ac:dyDescent="0.25">
      <c r="A3396" s="5" t="str">
        <f t="shared" si="105"/>
        <v>Combined Cycle</v>
      </c>
      <c r="B3396" s="5">
        <v>2</v>
      </c>
      <c r="C3396" s="6" t="s">
        <v>4</v>
      </c>
      <c r="D3396" s="6">
        <v>1</v>
      </c>
      <c r="E3396" s="7" t="s">
        <v>6</v>
      </c>
      <c r="F3396" s="7">
        <v>3</v>
      </c>
      <c r="G3396" s="8" t="s">
        <v>35</v>
      </c>
      <c r="H3396" s="4" t="str">
        <f t="shared" si="106"/>
        <v>4</v>
      </c>
      <c r="I3396" s="13">
        <v>39.836581500000001</v>
      </c>
    </row>
    <row r="3397" spans="1:9" ht="15" customHeight="1" x14ac:dyDescent="0.25">
      <c r="A3397" s="5" t="str">
        <f t="shared" si="105"/>
        <v>Coal</v>
      </c>
      <c r="B3397" s="5">
        <v>3</v>
      </c>
      <c r="C3397" s="6" t="s">
        <v>4</v>
      </c>
      <c r="D3397" s="6">
        <v>1</v>
      </c>
      <c r="E3397" s="7" t="s">
        <v>6</v>
      </c>
      <c r="F3397" s="7">
        <v>3</v>
      </c>
      <c r="G3397" s="8" t="s">
        <v>35</v>
      </c>
      <c r="H3397" s="4" t="str">
        <f t="shared" si="106"/>
        <v>4</v>
      </c>
      <c r="I3397" s="13">
        <v>39.483000000000004</v>
      </c>
    </row>
    <row r="3398" spans="1:9" ht="15" customHeight="1" x14ac:dyDescent="0.25">
      <c r="A3398" s="5" t="str">
        <f t="shared" si="105"/>
        <v>Turbogas</v>
      </c>
      <c r="B3398" s="5">
        <v>4</v>
      </c>
      <c r="C3398" s="6" t="s">
        <v>4</v>
      </c>
      <c r="D3398" s="6">
        <v>1</v>
      </c>
      <c r="E3398" s="7" t="s">
        <v>6</v>
      </c>
      <c r="F3398" s="7">
        <v>3</v>
      </c>
      <c r="G3398" s="8" t="s">
        <v>35</v>
      </c>
      <c r="H3398" s="4" t="str">
        <f t="shared" si="106"/>
        <v>4</v>
      </c>
      <c r="I3398" s="13">
        <v>63.850109999999994</v>
      </c>
    </row>
    <row r="3399" spans="1:9" ht="15" customHeight="1" x14ac:dyDescent="0.25">
      <c r="A3399" s="5" t="str">
        <f t="shared" si="105"/>
        <v>Internal Combustion</v>
      </c>
      <c r="B3399" s="5">
        <v>5</v>
      </c>
      <c r="C3399" s="6" t="s">
        <v>4</v>
      </c>
      <c r="D3399" s="6">
        <v>1</v>
      </c>
      <c r="E3399" s="7" t="s">
        <v>6</v>
      </c>
      <c r="F3399" s="7">
        <v>3</v>
      </c>
      <c r="G3399" s="8" t="s">
        <v>35</v>
      </c>
      <c r="H3399" s="4" t="str">
        <f t="shared" si="106"/>
        <v>4</v>
      </c>
      <c r="I3399" s="13">
        <v>196.78370000000001</v>
      </c>
    </row>
    <row r="3400" spans="1:9" ht="15" customHeight="1" x14ac:dyDescent="0.25">
      <c r="A3400" s="5" t="str">
        <f t="shared" si="105"/>
        <v>Fluidized Bed</v>
      </c>
      <c r="B3400" s="5">
        <v>6</v>
      </c>
      <c r="C3400" s="6" t="s">
        <v>4</v>
      </c>
      <c r="D3400" s="6">
        <v>1</v>
      </c>
      <c r="E3400" s="7" t="s">
        <v>6</v>
      </c>
      <c r="F3400" s="7">
        <v>3</v>
      </c>
      <c r="G3400" s="8" t="s">
        <v>35</v>
      </c>
      <c r="H3400" s="4" t="str">
        <f t="shared" si="106"/>
        <v>4</v>
      </c>
      <c r="I3400" s="13">
        <v>39.483000000000004</v>
      </c>
    </row>
    <row r="3401" spans="1:9" ht="15" customHeight="1" x14ac:dyDescent="0.25">
      <c r="A3401" s="5" t="str">
        <f t="shared" si="105"/>
        <v>Hydropower</v>
      </c>
      <c r="B3401" s="5">
        <v>7</v>
      </c>
      <c r="C3401" s="6" t="s">
        <v>4</v>
      </c>
      <c r="D3401" s="6">
        <v>1</v>
      </c>
      <c r="E3401" s="7" t="s">
        <v>6</v>
      </c>
      <c r="F3401" s="7">
        <v>3</v>
      </c>
      <c r="G3401" s="8" t="s">
        <v>35</v>
      </c>
      <c r="H3401" s="4" t="str">
        <f t="shared" si="106"/>
        <v>4</v>
      </c>
      <c r="I3401" s="13">
        <v>0</v>
      </c>
    </row>
    <row r="3402" spans="1:9" ht="15" customHeight="1" x14ac:dyDescent="0.25">
      <c r="A3402" s="5" t="str">
        <f t="shared" si="105"/>
        <v>Wind</v>
      </c>
      <c r="B3402" s="5">
        <v>8</v>
      </c>
      <c r="C3402" s="6" t="s">
        <v>4</v>
      </c>
      <c r="D3402" s="6">
        <v>1</v>
      </c>
      <c r="E3402" s="7" t="s">
        <v>6</v>
      </c>
      <c r="F3402" s="7">
        <v>3</v>
      </c>
      <c r="G3402" s="8" t="s">
        <v>35</v>
      </c>
      <c r="H3402" s="4" t="str">
        <f t="shared" si="106"/>
        <v>4</v>
      </c>
      <c r="I3402" s="13">
        <v>9.2555000000000014</v>
      </c>
    </row>
    <row r="3403" spans="1:9" ht="15" customHeight="1" x14ac:dyDescent="0.25">
      <c r="A3403" s="5" t="str">
        <f t="shared" si="105"/>
        <v>Geothermal</v>
      </c>
      <c r="B3403" s="5">
        <v>9</v>
      </c>
      <c r="C3403" s="6" t="s">
        <v>4</v>
      </c>
      <c r="D3403" s="6">
        <v>1</v>
      </c>
      <c r="E3403" s="7" t="s">
        <v>6</v>
      </c>
      <c r="F3403" s="7">
        <v>3</v>
      </c>
      <c r="G3403" s="8" t="s">
        <v>35</v>
      </c>
      <c r="H3403" s="4" t="str">
        <f t="shared" si="106"/>
        <v>4</v>
      </c>
      <c r="I3403" s="13">
        <v>36.758352000000002</v>
      </c>
    </row>
    <row r="3404" spans="1:9" ht="15" customHeight="1" x14ac:dyDescent="0.25">
      <c r="A3404" s="5" t="str">
        <f t="shared" si="105"/>
        <v>Solar PV</v>
      </c>
      <c r="B3404" s="5">
        <v>10</v>
      </c>
      <c r="C3404" s="6" t="s">
        <v>4</v>
      </c>
      <c r="D3404" s="6">
        <v>1</v>
      </c>
      <c r="E3404" s="7" t="s">
        <v>6</v>
      </c>
      <c r="F3404" s="7">
        <v>3</v>
      </c>
      <c r="G3404" s="8" t="s">
        <v>35</v>
      </c>
      <c r="H3404" s="4" t="str">
        <f t="shared" si="106"/>
        <v>4</v>
      </c>
      <c r="I3404" s="13">
        <v>16.371000000000002</v>
      </c>
    </row>
    <row r="3405" spans="1:9" ht="15" customHeight="1" x14ac:dyDescent="0.25">
      <c r="A3405" s="5" t="str">
        <f t="shared" si="105"/>
        <v>Biomass</v>
      </c>
      <c r="B3405" s="5">
        <v>11</v>
      </c>
      <c r="C3405" s="6" t="s">
        <v>4</v>
      </c>
      <c r="D3405" s="6">
        <v>1</v>
      </c>
      <c r="E3405" s="7" t="s">
        <v>6</v>
      </c>
      <c r="F3405" s="7">
        <v>3</v>
      </c>
      <c r="G3405" s="8" t="s">
        <v>35</v>
      </c>
      <c r="H3405" s="4" t="str">
        <f t="shared" si="106"/>
        <v>4</v>
      </c>
      <c r="I3405" s="13">
        <v>5.3500000000000005</v>
      </c>
    </row>
    <row r="3406" spans="1:9" ht="15" customHeight="1" x14ac:dyDescent="0.25">
      <c r="A3406" s="5" t="str">
        <f t="shared" si="105"/>
        <v>Cogeneration</v>
      </c>
      <c r="B3406" s="5">
        <v>12</v>
      </c>
      <c r="C3406" s="6" t="s">
        <v>4</v>
      </c>
      <c r="D3406" s="6">
        <v>1</v>
      </c>
      <c r="E3406" s="7" t="s">
        <v>6</v>
      </c>
      <c r="F3406" s="7">
        <v>3</v>
      </c>
      <c r="G3406" s="8" t="s">
        <v>35</v>
      </c>
      <c r="H3406" s="4" t="str">
        <f t="shared" si="106"/>
        <v>4</v>
      </c>
      <c r="I3406" s="13">
        <v>39.836581500000001</v>
      </c>
    </row>
    <row r="3407" spans="1:9" ht="15" customHeight="1" x14ac:dyDescent="0.25">
      <c r="A3407" s="5" t="str">
        <f t="shared" si="105"/>
        <v>Nuclear</v>
      </c>
      <c r="B3407" s="5">
        <v>13</v>
      </c>
      <c r="C3407" s="6" t="s">
        <v>4</v>
      </c>
      <c r="D3407" s="6">
        <v>1</v>
      </c>
      <c r="E3407" s="7" t="s">
        <v>6</v>
      </c>
      <c r="F3407" s="7">
        <v>3</v>
      </c>
      <c r="G3407" s="8" t="s">
        <v>35</v>
      </c>
      <c r="H3407" s="4" t="str">
        <f t="shared" si="106"/>
        <v>4</v>
      </c>
      <c r="I3407" s="13">
        <v>24.770499999999998</v>
      </c>
    </row>
    <row r="3408" spans="1:9" ht="15" customHeight="1" x14ac:dyDescent="0.25">
      <c r="A3408" s="5" t="str">
        <f t="shared" ref="A3408:A3471" si="107">A3395</f>
        <v>Conventional Thermoelectric</v>
      </c>
      <c r="B3408" s="5">
        <v>1</v>
      </c>
      <c r="C3408" s="6" t="s">
        <v>5</v>
      </c>
      <c r="D3408" s="6">
        <v>2</v>
      </c>
      <c r="E3408" s="7" t="s">
        <v>6</v>
      </c>
      <c r="F3408" s="7">
        <v>3</v>
      </c>
      <c r="G3408" s="8" t="s">
        <v>35</v>
      </c>
      <c r="H3408" s="4" t="str">
        <f t="shared" si="106"/>
        <v>4</v>
      </c>
      <c r="I3408" s="13">
        <v>63.954327999999997</v>
      </c>
    </row>
    <row r="3409" spans="1:9" ht="15" customHeight="1" x14ac:dyDescent="0.25">
      <c r="A3409" s="5" t="str">
        <f t="shared" si="107"/>
        <v>Combined Cycle</v>
      </c>
      <c r="B3409" s="5">
        <v>2</v>
      </c>
      <c r="C3409" s="6" t="s">
        <v>5</v>
      </c>
      <c r="D3409" s="6">
        <v>2</v>
      </c>
      <c r="E3409" s="7" t="s">
        <v>6</v>
      </c>
      <c r="F3409" s="7">
        <v>3</v>
      </c>
      <c r="G3409" s="8" t="s">
        <v>35</v>
      </c>
      <c r="H3409" s="4" t="str">
        <f t="shared" si="106"/>
        <v>4</v>
      </c>
      <c r="I3409" s="13">
        <v>39.836581500000001</v>
      </c>
    </row>
    <row r="3410" spans="1:9" ht="15" customHeight="1" x14ac:dyDescent="0.25">
      <c r="A3410" s="5" t="str">
        <f t="shared" si="107"/>
        <v>Coal</v>
      </c>
      <c r="B3410" s="5">
        <v>3</v>
      </c>
      <c r="C3410" s="6" t="s">
        <v>5</v>
      </c>
      <c r="D3410" s="6">
        <v>2</v>
      </c>
      <c r="E3410" s="7" t="s">
        <v>6</v>
      </c>
      <c r="F3410" s="7">
        <v>3</v>
      </c>
      <c r="G3410" s="8" t="s">
        <v>35</v>
      </c>
      <c r="H3410" s="4" t="str">
        <f t="shared" si="106"/>
        <v>4</v>
      </c>
      <c r="I3410" s="13">
        <v>39.483000000000004</v>
      </c>
    </row>
    <row r="3411" spans="1:9" ht="15" customHeight="1" x14ac:dyDescent="0.25">
      <c r="A3411" s="5" t="str">
        <f t="shared" si="107"/>
        <v>Turbogas</v>
      </c>
      <c r="B3411" s="5">
        <v>4</v>
      </c>
      <c r="C3411" s="6" t="s">
        <v>5</v>
      </c>
      <c r="D3411" s="6">
        <v>2</v>
      </c>
      <c r="E3411" s="7" t="s">
        <v>6</v>
      </c>
      <c r="F3411" s="7">
        <v>3</v>
      </c>
      <c r="G3411" s="8" t="s">
        <v>35</v>
      </c>
      <c r="H3411" s="4" t="str">
        <f t="shared" si="106"/>
        <v>4</v>
      </c>
      <c r="I3411" s="13">
        <v>63.850109999999994</v>
      </c>
    </row>
    <row r="3412" spans="1:9" ht="15" customHeight="1" x14ac:dyDescent="0.25">
      <c r="A3412" s="5" t="str">
        <f t="shared" si="107"/>
        <v>Internal Combustion</v>
      </c>
      <c r="B3412" s="5">
        <v>5</v>
      </c>
      <c r="C3412" s="6" t="s">
        <v>5</v>
      </c>
      <c r="D3412" s="6">
        <v>2</v>
      </c>
      <c r="E3412" s="7" t="s">
        <v>6</v>
      </c>
      <c r="F3412" s="7">
        <v>3</v>
      </c>
      <c r="G3412" s="8" t="s">
        <v>35</v>
      </c>
      <c r="H3412" s="4" t="str">
        <f t="shared" si="106"/>
        <v>4</v>
      </c>
      <c r="I3412" s="13">
        <v>196.78370000000001</v>
      </c>
    </row>
    <row r="3413" spans="1:9" ht="15" customHeight="1" x14ac:dyDescent="0.25">
      <c r="A3413" s="5" t="str">
        <f t="shared" si="107"/>
        <v>Fluidized Bed</v>
      </c>
      <c r="B3413" s="5">
        <v>6</v>
      </c>
      <c r="C3413" s="6" t="s">
        <v>5</v>
      </c>
      <c r="D3413" s="6">
        <v>2</v>
      </c>
      <c r="E3413" s="7" t="s">
        <v>6</v>
      </c>
      <c r="F3413" s="7">
        <v>3</v>
      </c>
      <c r="G3413" s="8" t="s">
        <v>35</v>
      </c>
      <c r="H3413" s="4" t="str">
        <f t="shared" si="106"/>
        <v>4</v>
      </c>
      <c r="I3413" s="13">
        <v>39.483000000000004</v>
      </c>
    </row>
    <row r="3414" spans="1:9" ht="15" customHeight="1" x14ac:dyDescent="0.25">
      <c r="A3414" s="5" t="str">
        <f t="shared" si="107"/>
        <v>Hydropower</v>
      </c>
      <c r="B3414" s="5">
        <v>7</v>
      </c>
      <c r="C3414" s="6" t="s">
        <v>5</v>
      </c>
      <c r="D3414" s="6">
        <v>2</v>
      </c>
      <c r="E3414" s="7" t="s">
        <v>6</v>
      </c>
      <c r="F3414" s="7">
        <v>3</v>
      </c>
      <c r="G3414" s="8" t="s">
        <v>35</v>
      </c>
      <c r="H3414" s="4" t="str">
        <f t="shared" si="106"/>
        <v>4</v>
      </c>
      <c r="I3414" s="13">
        <v>0</v>
      </c>
    </row>
    <row r="3415" spans="1:9" ht="15" customHeight="1" x14ac:dyDescent="0.25">
      <c r="A3415" s="5" t="str">
        <f t="shared" si="107"/>
        <v>Wind</v>
      </c>
      <c r="B3415" s="5">
        <v>8</v>
      </c>
      <c r="C3415" s="6" t="s">
        <v>5</v>
      </c>
      <c r="D3415" s="6">
        <v>2</v>
      </c>
      <c r="E3415" s="7" t="s">
        <v>6</v>
      </c>
      <c r="F3415" s="7">
        <v>3</v>
      </c>
      <c r="G3415" s="8" t="s">
        <v>35</v>
      </c>
      <c r="H3415" s="4" t="str">
        <f t="shared" si="106"/>
        <v>4</v>
      </c>
      <c r="I3415" s="13">
        <v>9.2555000000000014</v>
      </c>
    </row>
    <row r="3416" spans="1:9" ht="15" customHeight="1" x14ac:dyDescent="0.25">
      <c r="A3416" s="5" t="str">
        <f t="shared" si="107"/>
        <v>Geothermal</v>
      </c>
      <c r="B3416" s="5">
        <v>9</v>
      </c>
      <c r="C3416" s="6" t="s">
        <v>5</v>
      </c>
      <c r="D3416" s="6">
        <v>2</v>
      </c>
      <c r="E3416" s="7" t="s">
        <v>6</v>
      </c>
      <c r="F3416" s="7">
        <v>3</v>
      </c>
      <c r="G3416" s="8" t="s">
        <v>35</v>
      </c>
      <c r="H3416" s="4" t="str">
        <f t="shared" si="106"/>
        <v>4</v>
      </c>
      <c r="I3416" s="13">
        <v>36.758352000000002</v>
      </c>
    </row>
    <row r="3417" spans="1:9" ht="15" customHeight="1" x14ac:dyDescent="0.25">
      <c r="A3417" s="5" t="str">
        <f t="shared" si="107"/>
        <v>Solar PV</v>
      </c>
      <c r="B3417" s="5">
        <v>10</v>
      </c>
      <c r="C3417" s="6" t="s">
        <v>5</v>
      </c>
      <c r="D3417" s="6">
        <v>2</v>
      </c>
      <c r="E3417" s="7" t="s">
        <v>6</v>
      </c>
      <c r="F3417" s="7">
        <v>3</v>
      </c>
      <c r="G3417" s="8" t="s">
        <v>35</v>
      </c>
      <c r="H3417" s="4" t="str">
        <f t="shared" si="106"/>
        <v>4</v>
      </c>
      <c r="I3417" s="13">
        <v>16.371000000000002</v>
      </c>
    </row>
    <row r="3418" spans="1:9" ht="15" customHeight="1" x14ac:dyDescent="0.25">
      <c r="A3418" s="5" t="str">
        <f t="shared" si="107"/>
        <v>Biomass</v>
      </c>
      <c r="B3418" s="5">
        <v>11</v>
      </c>
      <c r="C3418" s="6" t="s">
        <v>5</v>
      </c>
      <c r="D3418" s="6">
        <v>2</v>
      </c>
      <c r="E3418" s="7" t="s">
        <v>6</v>
      </c>
      <c r="F3418" s="7">
        <v>3</v>
      </c>
      <c r="G3418" s="8" t="s">
        <v>35</v>
      </c>
      <c r="H3418" s="4" t="str">
        <f t="shared" si="106"/>
        <v>4</v>
      </c>
      <c r="I3418" s="13">
        <v>5.3500000000000005</v>
      </c>
    </row>
    <row r="3419" spans="1:9" ht="15" customHeight="1" x14ac:dyDescent="0.25">
      <c r="A3419" s="5" t="str">
        <f t="shared" si="107"/>
        <v>Cogeneration</v>
      </c>
      <c r="B3419" s="5">
        <v>12</v>
      </c>
      <c r="C3419" s="6" t="s">
        <v>5</v>
      </c>
      <c r="D3419" s="6">
        <v>2</v>
      </c>
      <c r="E3419" s="7" t="s">
        <v>6</v>
      </c>
      <c r="F3419" s="7">
        <v>3</v>
      </c>
      <c r="G3419" s="8" t="s">
        <v>35</v>
      </c>
      <c r="H3419" s="4" t="str">
        <f t="shared" si="106"/>
        <v>4</v>
      </c>
      <c r="I3419" s="13">
        <v>39.836581500000001</v>
      </c>
    </row>
    <row r="3420" spans="1:9" ht="15" customHeight="1" x14ac:dyDescent="0.25">
      <c r="A3420" s="5" t="str">
        <f t="shared" si="107"/>
        <v>Nuclear</v>
      </c>
      <c r="B3420" s="5">
        <v>13</v>
      </c>
      <c r="C3420" s="6" t="s">
        <v>5</v>
      </c>
      <c r="D3420" s="6">
        <v>2</v>
      </c>
      <c r="E3420" s="7" t="s">
        <v>6</v>
      </c>
      <c r="F3420" s="7">
        <v>3</v>
      </c>
      <c r="G3420" s="8" t="s">
        <v>35</v>
      </c>
      <c r="H3420" s="4" t="str">
        <f t="shared" si="106"/>
        <v>4</v>
      </c>
      <c r="I3420" s="13">
        <v>24.770499999999998</v>
      </c>
    </row>
    <row r="3421" spans="1:9" ht="15" customHeight="1" x14ac:dyDescent="0.25">
      <c r="A3421" s="5" t="str">
        <f t="shared" si="107"/>
        <v>Conventional Thermoelectric</v>
      </c>
      <c r="B3421" s="5">
        <v>1</v>
      </c>
      <c r="C3421" s="6" t="s">
        <v>6</v>
      </c>
      <c r="D3421" s="6">
        <v>3</v>
      </c>
      <c r="E3421" s="7" t="s">
        <v>6</v>
      </c>
      <c r="F3421" s="7">
        <v>3</v>
      </c>
      <c r="G3421" s="8" t="s">
        <v>35</v>
      </c>
      <c r="H3421" s="4" t="str">
        <f t="shared" si="106"/>
        <v>4</v>
      </c>
      <c r="I3421" s="13">
        <v>59.770399999999995</v>
      </c>
    </row>
    <row r="3422" spans="1:9" ht="15" customHeight="1" x14ac:dyDescent="0.25">
      <c r="A3422" s="5" t="str">
        <f t="shared" si="107"/>
        <v>Combined Cycle</v>
      </c>
      <c r="B3422" s="5">
        <v>2</v>
      </c>
      <c r="C3422" s="6" t="s">
        <v>6</v>
      </c>
      <c r="D3422" s="6">
        <v>3</v>
      </c>
      <c r="E3422" s="7" t="s">
        <v>6</v>
      </c>
      <c r="F3422" s="7">
        <v>3</v>
      </c>
      <c r="G3422" s="8" t="s">
        <v>35</v>
      </c>
      <c r="H3422" s="4" t="str">
        <f t="shared" si="106"/>
        <v>4</v>
      </c>
      <c r="I3422" s="13">
        <v>24.8203</v>
      </c>
    </row>
    <row r="3423" spans="1:9" ht="15" customHeight="1" x14ac:dyDescent="0.25">
      <c r="A3423" s="5" t="str">
        <f t="shared" si="107"/>
        <v>Coal</v>
      </c>
      <c r="B3423" s="5">
        <v>3</v>
      </c>
      <c r="C3423" s="6" t="s">
        <v>6</v>
      </c>
      <c r="D3423" s="6">
        <v>3</v>
      </c>
      <c r="E3423" s="7" t="s">
        <v>6</v>
      </c>
      <c r="F3423" s="7">
        <v>3</v>
      </c>
      <c r="G3423" s="8" t="s">
        <v>35</v>
      </c>
      <c r="H3423" s="4" t="str">
        <f t="shared" si="106"/>
        <v>4</v>
      </c>
      <c r="I3423" s="13">
        <v>36.9</v>
      </c>
    </row>
    <row r="3424" spans="1:9" ht="15" customHeight="1" x14ac:dyDescent="0.25">
      <c r="A3424" s="5" t="str">
        <f t="shared" si="107"/>
        <v>Turbogas</v>
      </c>
      <c r="B3424" s="5">
        <v>4</v>
      </c>
      <c r="C3424" s="6" t="s">
        <v>6</v>
      </c>
      <c r="D3424" s="6">
        <v>3</v>
      </c>
      <c r="E3424" s="7" t="s">
        <v>6</v>
      </c>
      <c r="F3424" s="7">
        <v>3</v>
      </c>
      <c r="G3424" s="8" t="s">
        <v>35</v>
      </c>
      <c r="H3424" s="4" t="str">
        <f t="shared" si="106"/>
        <v>4</v>
      </c>
      <c r="I3424" s="13">
        <v>39.781999999999996</v>
      </c>
    </row>
    <row r="3425" spans="1:9" ht="15" customHeight="1" x14ac:dyDescent="0.25">
      <c r="A3425" s="5" t="str">
        <f t="shared" si="107"/>
        <v>Internal Combustion</v>
      </c>
      <c r="B3425" s="5">
        <v>5</v>
      </c>
      <c r="C3425" s="6" t="s">
        <v>6</v>
      </c>
      <c r="D3425" s="6">
        <v>3</v>
      </c>
      <c r="E3425" s="7" t="s">
        <v>6</v>
      </c>
      <c r="F3425" s="7">
        <v>3</v>
      </c>
      <c r="G3425" s="8" t="s">
        <v>35</v>
      </c>
      <c r="H3425" s="4" t="str">
        <f t="shared" si="106"/>
        <v>4</v>
      </c>
      <c r="I3425" s="13">
        <v>183.91</v>
      </c>
    </row>
    <row r="3426" spans="1:9" ht="15" customHeight="1" x14ac:dyDescent="0.25">
      <c r="A3426" s="5" t="str">
        <f t="shared" si="107"/>
        <v>Fluidized Bed</v>
      </c>
      <c r="B3426" s="5">
        <v>6</v>
      </c>
      <c r="C3426" s="6" t="s">
        <v>6</v>
      </c>
      <c r="D3426" s="6">
        <v>3</v>
      </c>
      <c r="E3426" s="7" t="s">
        <v>6</v>
      </c>
      <c r="F3426" s="7">
        <v>3</v>
      </c>
      <c r="G3426" s="8" t="s">
        <v>35</v>
      </c>
      <c r="H3426" s="4" t="str">
        <f t="shared" si="106"/>
        <v>4</v>
      </c>
      <c r="I3426" s="13">
        <v>36.9</v>
      </c>
    </row>
    <row r="3427" spans="1:9" ht="15" customHeight="1" x14ac:dyDescent="0.25">
      <c r="A3427" s="5" t="str">
        <f t="shared" si="107"/>
        <v>Hydropower</v>
      </c>
      <c r="B3427" s="5">
        <v>7</v>
      </c>
      <c r="C3427" s="6" t="s">
        <v>6</v>
      </c>
      <c r="D3427" s="6">
        <v>3</v>
      </c>
      <c r="E3427" s="7" t="s">
        <v>6</v>
      </c>
      <c r="F3427" s="7">
        <v>3</v>
      </c>
      <c r="G3427" s="8" t="s">
        <v>35</v>
      </c>
      <c r="H3427" s="4" t="str">
        <f t="shared" si="106"/>
        <v>4</v>
      </c>
      <c r="I3427" s="13">
        <v>0</v>
      </c>
    </row>
    <row r="3428" spans="1:9" ht="15" customHeight="1" x14ac:dyDescent="0.25">
      <c r="A3428" s="5" t="str">
        <f t="shared" si="107"/>
        <v>Wind</v>
      </c>
      <c r="B3428" s="5">
        <v>8</v>
      </c>
      <c r="C3428" s="6" t="s">
        <v>6</v>
      </c>
      <c r="D3428" s="6">
        <v>3</v>
      </c>
      <c r="E3428" s="7" t="s">
        <v>6</v>
      </c>
      <c r="F3428" s="7">
        <v>3</v>
      </c>
      <c r="G3428" s="8" t="s">
        <v>35</v>
      </c>
      <c r="H3428" s="4" t="str">
        <f t="shared" si="106"/>
        <v>4</v>
      </c>
      <c r="I3428" s="13">
        <v>8.65</v>
      </c>
    </row>
    <row r="3429" spans="1:9" ht="15" customHeight="1" x14ac:dyDescent="0.25">
      <c r="A3429" s="5" t="str">
        <f t="shared" si="107"/>
        <v>Geothermal</v>
      </c>
      <c r="B3429" s="5">
        <v>9</v>
      </c>
      <c r="C3429" s="6" t="s">
        <v>6</v>
      </c>
      <c r="D3429" s="6">
        <v>3</v>
      </c>
      <c r="E3429" s="7" t="s">
        <v>6</v>
      </c>
      <c r="F3429" s="7">
        <v>3</v>
      </c>
      <c r="G3429" s="8" t="s">
        <v>35</v>
      </c>
      <c r="H3429" s="4" t="str">
        <f t="shared" si="106"/>
        <v>4</v>
      </c>
      <c r="I3429" s="13">
        <v>34.3536</v>
      </c>
    </row>
    <row r="3430" spans="1:9" ht="15" customHeight="1" x14ac:dyDescent="0.25">
      <c r="A3430" s="5" t="str">
        <f t="shared" si="107"/>
        <v>Solar PV</v>
      </c>
      <c r="B3430" s="5">
        <v>10</v>
      </c>
      <c r="C3430" s="6" t="s">
        <v>6</v>
      </c>
      <c r="D3430" s="6">
        <v>3</v>
      </c>
      <c r="E3430" s="7" t="s">
        <v>6</v>
      </c>
      <c r="F3430" s="7">
        <v>3</v>
      </c>
      <c r="G3430" s="8" t="s">
        <v>35</v>
      </c>
      <c r="H3430" s="4" t="str">
        <f t="shared" si="106"/>
        <v>4</v>
      </c>
      <c r="I3430" s="13">
        <v>15.3</v>
      </c>
    </row>
    <row r="3431" spans="1:9" ht="15" customHeight="1" x14ac:dyDescent="0.25">
      <c r="A3431" s="5" t="str">
        <f t="shared" si="107"/>
        <v>Biomass</v>
      </c>
      <c r="B3431" s="5">
        <v>11</v>
      </c>
      <c r="C3431" s="6" t="s">
        <v>6</v>
      </c>
      <c r="D3431" s="6">
        <v>3</v>
      </c>
      <c r="E3431" s="7" t="s">
        <v>6</v>
      </c>
      <c r="F3431" s="7">
        <v>3</v>
      </c>
      <c r="G3431" s="8" t="s">
        <v>35</v>
      </c>
      <c r="H3431" s="4" t="str">
        <f t="shared" si="106"/>
        <v>4</v>
      </c>
      <c r="I3431" s="13">
        <v>5</v>
      </c>
    </row>
    <row r="3432" spans="1:9" ht="15" customHeight="1" x14ac:dyDescent="0.25">
      <c r="A3432" s="5" t="str">
        <f t="shared" si="107"/>
        <v>Cogeneration</v>
      </c>
      <c r="B3432" s="5">
        <v>12</v>
      </c>
      <c r="C3432" s="6" t="s">
        <v>6</v>
      </c>
      <c r="D3432" s="6">
        <v>3</v>
      </c>
      <c r="E3432" s="7" t="s">
        <v>6</v>
      </c>
      <c r="F3432" s="7">
        <v>3</v>
      </c>
      <c r="G3432" s="8" t="s">
        <v>35</v>
      </c>
      <c r="H3432" s="4" t="str">
        <f t="shared" si="106"/>
        <v>4</v>
      </c>
      <c r="I3432" s="13">
        <v>24.8203</v>
      </c>
    </row>
    <row r="3433" spans="1:9" ht="15" customHeight="1" x14ac:dyDescent="0.25">
      <c r="A3433" s="5" t="str">
        <f t="shared" si="107"/>
        <v>Nuclear</v>
      </c>
      <c r="B3433" s="5">
        <v>13</v>
      </c>
      <c r="C3433" s="6" t="s">
        <v>6</v>
      </c>
      <c r="D3433" s="6">
        <v>3</v>
      </c>
      <c r="E3433" s="7" t="s">
        <v>6</v>
      </c>
      <c r="F3433" s="7">
        <v>3</v>
      </c>
      <c r="G3433" s="8" t="s">
        <v>35</v>
      </c>
      <c r="H3433" s="4" t="str">
        <f t="shared" si="106"/>
        <v>4</v>
      </c>
      <c r="I3433" s="13">
        <v>23.15</v>
      </c>
    </row>
    <row r="3434" spans="1:9" ht="15" customHeight="1" x14ac:dyDescent="0.25">
      <c r="A3434" s="5" t="str">
        <f t="shared" si="107"/>
        <v>Conventional Thermoelectric</v>
      </c>
      <c r="B3434" s="5">
        <v>1</v>
      </c>
      <c r="C3434" s="6" t="s">
        <v>7</v>
      </c>
      <c r="D3434" s="6">
        <v>4</v>
      </c>
      <c r="E3434" s="7" t="s">
        <v>6</v>
      </c>
      <c r="F3434" s="7">
        <v>3</v>
      </c>
      <c r="G3434" s="8" t="s">
        <v>35</v>
      </c>
      <c r="H3434" s="4" t="str">
        <f t="shared" si="106"/>
        <v>4</v>
      </c>
      <c r="I3434" s="13">
        <v>63.954327999999997</v>
      </c>
    </row>
    <row r="3435" spans="1:9" ht="15" customHeight="1" x14ac:dyDescent="0.25">
      <c r="A3435" s="5" t="str">
        <f t="shared" si="107"/>
        <v>Combined Cycle</v>
      </c>
      <c r="B3435" s="5">
        <v>2</v>
      </c>
      <c r="C3435" s="6" t="s">
        <v>7</v>
      </c>
      <c r="D3435" s="6">
        <v>4</v>
      </c>
      <c r="E3435" s="7" t="s">
        <v>6</v>
      </c>
      <c r="F3435" s="7">
        <v>3</v>
      </c>
      <c r="G3435" s="8" t="s">
        <v>35</v>
      </c>
      <c r="H3435" s="4" t="str">
        <f t="shared" si="106"/>
        <v>4</v>
      </c>
      <c r="I3435" s="13">
        <v>26.004435145833337</v>
      </c>
    </row>
    <row r="3436" spans="1:9" ht="15" customHeight="1" x14ac:dyDescent="0.25">
      <c r="A3436" s="5" t="str">
        <f t="shared" si="107"/>
        <v>Coal</v>
      </c>
      <c r="B3436" s="5">
        <v>3</v>
      </c>
      <c r="C3436" s="6" t="s">
        <v>7</v>
      </c>
      <c r="D3436" s="6">
        <v>4</v>
      </c>
      <c r="E3436" s="7" t="s">
        <v>6</v>
      </c>
      <c r="F3436" s="7">
        <v>3</v>
      </c>
      <c r="G3436" s="8" t="s">
        <v>35</v>
      </c>
      <c r="H3436" s="4" t="str">
        <f t="shared" si="106"/>
        <v>4</v>
      </c>
      <c r="I3436" s="13">
        <v>39.483000000000004</v>
      </c>
    </row>
    <row r="3437" spans="1:9" ht="15" customHeight="1" x14ac:dyDescent="0.25">
      <c r="A3437" s="5" t="str">
        <f t="shared" si="107"/>
        <v>Turbogas</v>
      </c>
      <c r="B3437" s="5">
        <v>4</v>
      </c>
      <c r="C3437" s="6" t="s">
        <v>7</v>
      </c>
      <c r="D3437" s="6">
        <v>4</v>
      </c>
      <c r="E3437" s="7" t="s">
        <v>6</v>
      </c>
      <c r="F3437" s="7">
        <v>3</v>
      </c>
      <c r="G3437" s="8" t="s">
        <v>35</v>
      </c>
      <c r="H3437" s="4" t="str">
        <f t="shared" si="106"/>
        <v>4</v>
      </c>
      <c r="I3437" s="13">
        <v>41.679932916666665</v>
      </c>
    </row>
    <row r="3438" spans="1:9" ht="15" customHeight="1" x14ac:dyDescent="0.25">
      <c r="A3438" s="5" t="str">
        <f t="shared" si="107"/>
        <v>Internal Combustion</v>
      </c>
      <c r="B3438" s="5">
        <v>5</v>
      </c>
      <c r="C3438" s="6" t="s">
        <v>7</v>
      </c>
      <c r="D3438" s="6">
        <v>4</v>
      </c>
      <c r="E3438" s="7" t="s">
        <v>6</v>
      </c>
      <c r="F3438" s="7">
        <v>3</v>
      </c>
      <c r="G3438" s="8" t="s">
        <v>35</v>
      </c>
      <c r="H3438" s="4" t="str">
        <f t="shared" si="106"/>
        <v>4</v>
      </c>
      <c r="I3438" s="13">
        <v>196.78370000000001</v>
      </c>
    </row>
    <row r="3439" spans="1:9" ht="15" customHeight="1" x14ac:dyDescent="0.25">
      <c r="A3439" s="5" t="str">
        <f t="shared" si="107"/>
        <v>Fluidized Bed</v>
      </c>
      <c r="B3439" s="5">
        <v>6</v>
      </c>
      <c r="C3439" s="6" t="s">
        <v>7</v>
      </c>
      <c r="D3439" s="6">
        <v>4</v>
      </c>
      <c r="E3439" s="7" t="s">
        <v>6</v>
      </c>
      <c r="F3439" s="7">
        <v>3</v>
      </c>
      <c r="G3439" s="8" t="s">
        <v>35</v>
      </c>
      <c r="H3439" s="4" t="str">
        <f t="shared" si="106"/>
        <v>4</v>
      </c>
      <c r="I3439" s="13">
        <v>39.483000000000004</v>
      </c>
    </row>
    <row r="3440" spans="1:9" ht="15" customHeight="1" x14ac:dyDescent="0.25">
      <c r="A3440" s="5" t="str">
        <f t="shared" si="107"/>
        <v>Hydropower</v>
      </c>
      <c r="B3440" s="5">
        <v>7</v>
      </c>
      <c r="C3440" s="6" t="s">
        <v>7</v>
      </c>
      <c r="D3440" s="6">
        <v>4</v>
      </c>
      <c r="E3440" s="7" t="s">
        <v>6</v>
      </c>
      <c r="F3440" s="7">
        <v>3</v>
      </c>
      <c r="G3440" s="8" t="s">
        <v>35</v>
      </c>
      <c r="H3440" s="4" t="str">
        <f t="shared" si="106"/>
        <v>4</v>
      </c>
      <c r="I3440" s="13">
        <v>0</v>
      </c>
    </row>
    <row r="3441" spans="1:9" ht="15" customHeight="1" x14ac:dyDescent="0.25">
      <c r="A3441" s="5" t="str">
        <f t="shared" si="107"/>
        <v>Wind</v>
      </c>
      <c r="B3441" s="5">
        <v>8</v>
      </c>
      <c r="C3441" s="6" t="s">
        <v>7</v>
      </c>
      <c r="D3441" s="6">
        <v>4</v>
      </c>
      <c r="E3441" s="7" t="s">
        <v>6</v>
      </c>
      <c r="F3441" s="7">
        <v>3</v>
      </c>
      <c r="G3441" s="8" t="s">
        <v>35</v>
      </c>
      <c r="H3441" s="4" t="str">
        <f t="shared" si="106"/>
        <v>4</v>
      </c>
      <c r="I3441" s="13">
        <v>9.2555000000000014</v>
      </c>
    </row>
    <row r="3442" spans="1:9" ht="15" customHeight="1" x14ac:dyDescent="0.25">
      <c r="A3442" s="5" t="str">
        <f t="shared" si="107"/>
        <v>Geothermal</v>
      </c>
      <c r="B3442" s="5">
        <v>9</v>
      </c>
      <c r="C3442" s="6" t="s">
        <v>7</v>
      </c>
      <c r="D3442" s="6">
        <v>4</v>
      </c>
      <c r="E3442" s="7" t="s">
        <v>6</v>
      </c>
      <c r="F3442" s="7">
        <v>3</v>
      </c>
      <c r="G3442" s="8" t="s">
        <v>35</v>
      </c>
      <c r="H3442" s="4" t="str">
        <f t="shared" si="106"/>
        <v>4</v>
      </c>
      <c r="I3442" s="13">
        <v>36.758352000000002</v>
      </c>
    </row>
    <row r="3443" spans="1:9" ht="15" customHeight="1" x14ac:dyDescent="0.25">
      <c r="A3443" s="5" t="str">
        <f t="shared" si="107"/>
        <v>Solar PV</v>
      </c>
      <c r="B3443" s="5">
        <v>10</v>
      </c>
      <c r="C3443" s="6" t="s">
        <v>7</v>
      </c>
      <c r="D3443" s="6">
        <v>4</v>
      </c>
      <c r="E3443" s="7" t="s">
        <v>6</v>
      </c>
      <c r="F3443" s="7">
        <v>3</v>
      </c>
      <c r="G3443" s="8" t="s">
        <v>35</v>
      </c>
      <c r="H3443" s="4" t="str">
        <f t="shared" si="106"/>
        <v>4</v>
      </c>
      <c r="I3443" s="13">
        <v>16.371000000000002</v>
      </c>
    </row>
    <row r="3444" spans="1:9" ht="15" customHeight="1" x14ac:dyDescent="0.25">
      <c r="A3444" s="5" t="str">
        <f t="shared" si="107"/>
        <v>Biomass</v>
      </c>
      <c r="B3444" s="5">
        <v>11</v>
      </c>
      <c r="C3444" s="6" t="s">
        <v>7</v>
      </c>
      <c r="D3444" s="6">
        <v>4</v>
      </c>
      <c r="E3444" s="7" t="s">
        <v>6</v>
      </c>
      <c r="F3444" s="7">
        <v>3</v>
      </c>
      <c r="G3444" s="8" t="s">
        <v>35</v>
      </c>
      <c r="H3444" s="4" t="str">
        <f t="shared" si="106"/>
        <v>4</v>
      </c>
      <c r="I3444" s="13">
        <v>5.3500000000000005</v>
      </c>
    </row>
    <row r="3445" spans="1:9" ht="15" customHeight="1" x14ac:dyDescent="0.25">
      <c r="A3445" s="5" t="str">
        <f t="shared" si="107"/>
        <v>Cogeneration</v>
      </c>
      <c r="B3445" s="5">
        <v>12</v>
      </c>
      <c r="C3445" s="6" t="s">
        <v>7</v>
      </c>
      <c r="D3445" s="6">
        <v>4</v>
      </c>
      <c r="E3445" s="7" t="s">
        <v>6</v>
      </c>
      <c r="F3445" s="7">
        <v>3</v>
      </c>
      <c r="G3445" s="8" t="s">
        <v>35</v>
      </c>
      <c r="H3445" s="4" t="str">
        <f t="shared" si="106"/>
        <v>4</v>
      </c>
      <c r="I3445" s="13">
        <v>26.004435145833337</v>
      </c>
    </row>
    <row r="3446" spans="1:9" ht="15" customHeight="1" x14ac:dyDescent="0.25">
      <c r="A3446" s="5" t="str">
        <f t="shared" si="107"/>
        <v>Nuclear</v>
      </c>
      <c r="B3446" s="5">
        <v>13</v>
      </c>
      <c r="C3446" s="6" t="s">
        <v>7</v>
      </c>
      <c r="D3446" s="6">
        <v>4</v>
      </c>
      <c r="E3446" s="7" t="s">
        <v>6</v>
      </c>
      <c r="F3446" s="7">
        <v>3</v>
      </c>
      <c r="G3446" s="8" t="s">
        <v>35</v>
      </c>
      <c r="H3446" s="4" t="str">
        <f t="shared" si="106"/>
        <v>4</v>
      </c>
      <c r="I3446" s="13">
        <v>24.770499999999998</v>
      </c>
    </row>
    <row r="3447" spans="1:9" ht="15" customHeight="1" x14ac:dyDescent="0.25">
      <c r="A3447" s="5" t="str">
        <f t="shared" si="107"/>
        <v>Conventional Thermoelectric</v>
      </c>
      <c r="B3447" s="5">
        <v>1</v>
      </c>
      <c r="C3447" s="6" t="s">
        <v>8</v>
      </c>
      <c r="D3447" s="6">
        <v>5</v>
      </c>
      <c r="E3447" s="7" t="s">
        <v>6</v>
      </c>
      <c r="F3447" s="7">
        <v>3</v>
      </c>
      <c r="G3447" s="8" t="s">
        <v>35</v>
      </c>
      <c r="H3447" s="4" t="str">
        <f t="shared" si="106"/>
        <v>4</v>
      </c>
      <c r="I3447" s="13">
        <v>63.954327999999997</v>
      </c>
    </row>
    <row r="3448" spans="1:9" ht="15" customHeight="1" x14ac:dyDescent="0.25">
      <c r="A3448" s="5" t="str">
        <f t="shared" si="107"/>
        <v>Combined Cycle</v>
      </c>
      <c r="B3448" s="5">
        <v>2</v>
      </c>
      <c r="C3448" s="6" t="s">
        <v>8</v>
      </c>
      <c r="D3448" s="6">
        <v>5</v>
      </c>
      <c r="E3448" s="7" t="s">
        <v>6</v>
      </c>
      <c r="F3448" s="7">
        <v>3</v>
      </c>
      <c r="G3448" s="8" t="s">
        <v>35</v>
      </c>
      <c r="H3448" s="4" t="str">
        <f t="shared" si="106"/>
        <v>4</v>
      </c>
      <c r="I3448" s="13">
        <v>25.783120804166671</v>
      </c>
    </row>
    <row r="3449" spans="1:9" ht="15" customHeight="1" x14ac:dyDescent="0.25">
      <c r="A3449" s="5" t="str">
        <f t="shared" si="107"/>
        <v>Coal</v>
      </c>
      <c r="B3449" s="5">
        <v>3</v>
      </c>
      <c r="C3449" s="6" t="s">
        <v>8</v>
      </c>
      <c r="D3449" s="6">
        <v>5</v>
      </c>
      <c r="E3449" s="7" t="s">
        <v>6</v>
      </c>
      <c r="F3449" s="7">
        <v>3</v>
      </c>
      <c r="G3449" s="8" t="s">
        <v>35</v>
      </c>
      <c r="H3449" s="4" t="str">
        <f t="shared" si="106"/>
        <v>4</v>
      </c>
      <c r="I3449" s="13">
        <v>39.483000000000004</v>
      </c>
    </row>
    <row r="3450" spans="1:9" ht="15" customHeight="1" x14ac:dyDescent="0.25">
      <c r="A3450" s="5" t="str">
        <f t="shared" si="107"/>
        <v>Turbogas</v>
      </c>
      <c r="B3450" s="5">
        <v>4</v>
      </c>
      <c r="C3450" s="6" t="s">
        <v>8</v>
      </c>
      <c r="D3450" s="6">
        <v>5</v>
      </c>
      <c r="E3450" s="7" t="s">
        <v>6</v>
      </c>
      <c r="F3450" s="7">
        <v>3</v>
      </c>
      <c r="G3450" s="8" t="s">
        <v>35</v>
      </c>
      <c r="H3450" s="4" t="str">
        <f t="shared" si="106"/>
        <v>4</v>
      </c>
      <c r="I3450" s="13">
        <v>41.325210083333332</v>
      </c>
    </row>
    <row r="3451" spans="1:9" ht="15" customHeight="1" x14ac:dyDescent="0.25">
      <c r="A3451" s="5" t="str">
        <f t="shared" si="107"/>
        <v>Internal Combustion</v>
      </c>
      <c r="B3451" s="5">
        <v>5</v>
      </c>
      <c r="C3451" s="6" t="s">
        <v>8</v>
      </c>
      <c r="D3451" s="6">
        <v>5</v>
      </c>
      <c r="E3451" s="7" t="s">
        <v>6</v>
      </c>
      <c r="F3451" s="7">
        <v>3</v>
      </c>
      <c r="G3451" s="8" t="s">
        <v>35</v>
      </c>
      <c r="H3451" s="4" t="str">
        <f t="shared" si="106"/>
        <v>4</v>
      </c>
      <c r="I3451" s="13">
        <v>196.78370000000001</v>
      </c>
    </row>
    <row r="3452" spans="1:9" ht="15" customHeight="1" x14ac:dyDescent="0.25">
      <c r="A3452" s="5" t="str">
        <f t="shared" si="107"/>
        <v>Fluidized Bed</v>
      </c>
      <c r="B3452" s="5">
        <v>6</v>
      </c>
      <c r="C3452" s="6" t="s">
        <v>8</v>
      </c>
      <c r="D3452" s="6">
        <v>5</v>
      </c>
      <c r="E3452" s="7" t="s">
        <v>6</v>
      </c>
      <c r="F3452" s="7">
        <v>3</v>
      </c>
      <c r="G3452" s="8" t="s">
        <v>35</v>
      </c>
      <c r="H3452" s="4" t="str">
        <f t="shared" si="106"/>
        <v>4</v>
      </c>
      <c r="I3452" s="13">
        <v>39.483000000000004</v>
      </c>
    </row>
    <row r="3453" spans="1:9" ht="15" customHeight="1" x14ac:dyDescent="0.25">
      <c r="A3453" s="5" t="str">
        <f t="shared" si="107"/>
        <v>Hydropower</v>
      </c>
      <c r="B3453" s="5">
        <v>7</v>
      </c>
      <c r="C3453" s="6" t="s">
        <v>8</v>
      </c>
      <c r="D3453" s="6">
        <v>5</v>
      </c>
      <c r="E3453" s="7" t="s">
        <v>6</v>
      </c>
      <c r="F3453" s="7">
        <v>3</v>
      </c>
      <c r="G3453" s="8" t="s">
        <v>35</v>
      </c>
      <c r="H3453" s="4" t="str">
        <f t="shared" si="106"/>
        <v>4</v>
      </c>
      <c r="I3453" s="13">
        <v>0</v>
      </c>
    </row>
    <row r="3454" spans="1:9" ht="15" customHeight="1" x14ac:dyDescent="0.25">
      <c r="A3454" s="5" t="str">
        <f t="shared" si="107"/>
        <v>Wind</v>
      </c>
      <c r="B3454" s="5">
        <v>8</v>
      </c>
      <c r="C3454" s="6" t="s">
        <v>8</v>
      </c>
      <c r="D3454" s="6">
        <v>5</v>
      </c>
      <c r="E3454" s="7" t="s">
        <v>6</v>
      </c>
      <c r="F3454" s="7">
        <v>3</v>
      </c>
      <c r="G3454" s="8" t="s">
        <v>35</v>
      </c>
      <c r="H3454" s="4" t="str">
        <f t="shared" si="106"/>
        <v>4</v>
      </c>
      <c r="I3454" s="13">
        <v>9.2555000000000014</v>
      </c>
    </row>
    <row r="3455" spans="1:9" ht="15" customHeight="1" x14ac:dyDescent="0.25">
      <c r="A3455" s="5" t="str">
        <f t="shared" si="107"/>
        <v>Geothermal</v>
      </c>
      <c r="B3455" s="5">
        <v>9</v>
      </c>
      <c r="C3455" s="6" t="s">
        <v>8</v>
      </c>
      <c r="D3455" s="6">
        <v>5</v>
      </c>
      <c r="E3455" s="7" t="s">
        <v>6</v>
      </c>
      <c r="F3455" s="7">
        <v>3</v>
      </c>
      <c r="G3455" s="8" t="s">
        <v>35</v>
      </c>
      <c r="H3455" s="4" t="str">
        <f t="shared" si="106"/>
        <v>4</v>
      </c>
      <c r="I3455" s="13">
        <v>36.758352000000002</v>
      </c>
    </row>
    <row r="3456" spans="1:9" ht="15" customHeight="1" x14ac:dyDescent="0.25">
      <c r="A3456" s="5" t="str">
        <f t="shared" si="107"/>
        <v>Solar PV</v>
      </c>
      <c r="B3456" s="5">
        <v>10</v>
      </c>
      <c r="C3456" s="6" t="s">
        <v>8</v>
      </c>
      <c r="D3456" s="6">
        <v>5</v>
      </c>
      <c r="E3456" s="7" t="s">
        <v>6</v>
      </c>
      <c r="F3456" s="7">
        <v>3</v>
      </c>
      <c r="G3456" s="8" t="s">
        <v>35</v>
      </c>
      <c r="H3456" s="4" t="str">
        <f t="shared" si="106"/>
        <v>4</v>
      </c>
      <c r="I3456" s="13">
        <v>16.371000000000002</v>
      </c>
    </row>
    <row r="3457" spans="1:9" ht="15" customHeight="1" x14ac:dyDescent="0.25">
      <c r="A3457" s="5" t="str">
        <f t="shared" si="107"/>
        <v>Biomass</v>
      </c>
      <c r="B3457" s="5">
        <v>11</v>
      </c>
      <c r="C3457" s="6" t="s">
        <v>8</v>
      </c>
      <c r="D3457" s="6">
        <v>5</v>
      </c>
      <c r="E3457" s="7" t="s">
        <v>6</v>
      </c>
      <c r="F3457" s="7">
        <v>3</v>
      </c>
      <c r="G3457" s="8" t="s">
        <v>35</v>
      </c>
      <c r="H3457" s="4" t="str">
        <f t="shared" si="106"/>
        <v>4</v>
      </c>
      <c r="I3457" s="13">
        <v>5.3500000000000005</v>
      </c>
    </row>
    <row r="3458" spans="1:9" ht="15" customHeight="1" x14ac:dyDescent="0.25">
      <c r="A3458" s="5" t="str">
        <f t="shared" si="107"/>
        <v>Cogeneration</v>
      </c>
      <c r="B3458" s="5">
        <v>12</v>
      </c>
      <c r="C3458" s="6" t="s">
        <v>8</v>
      </c>
      <c r="D3458" s="6">
        <v>5</v>
      </c>
      <c r="E3458" s="7" t="s">
        <v>6</v>
      </c>
      <c r="F3458" s="7">
        <v>3</v>
      </c>
      <c r="G3458" s="8" t="s">
        <v>35</v>
      </c>
      <c r="H3458" s="4" t="str">
        <f t="shared" si="106"/>
        <v>4</v>
      </c>
      <c r="I3458" s="13">
        <v>25.783120804166671</v>
      </c>
    </row>
    <row r="3459" spans="1:9" ht="15" customHeight="1" x14ac:dyDescent="0.25">
      <c r="A3459" s="5" t="str">
        <f t="shared" si="107"/>
        <v>Nuclear</v>
      </c>
      <c r="B3459" s="5">
        <v>13</v>
      </c>
      <c r="C3459" s="6" t="s">
        <v>8</v>
      </c>
      <c r="D3459" s="6">
        <v>5</v>
      </c>
      <c r="E3459" s="7" t="s">
        <v>6</v>
      </c>
      <c r="F3459" s="7">
        <v>3</v>
      </c>
      <c r="G3459" s="8" t="s">
        <v>35</v>
      </c>
      <c r="H3459" s="4" t="str">
        <f t="shared" ref="H3459:H3522" si="108">CONCATENATE(RIGHT(G3459,1))</f>
        <v>4</v>
      </c>
      <c r="I3459" s="13">
        <v>24.770499999999998</v>
      </c>
    </row>
    <row r="3460" spans="1:9" ht="15" customHeight="1" x14ac:dyDescent="0.25">
      <c r="A3460" s="5" t="str">
        <f t="shared" si="107"/>
        <v>Conventional Thermoelectric</v>
      </c>
      <c r="B3460" s="5">
        <v>1</v>
      </c>
      <c r="C3460" s="6" t="s">
        <v>9</v>
      </c>
      <c r="D3460" s="6">
        <v>6</v>
      </c>
      <c r="E3460" s="7" t="s">
        <v>6</v>
      </c>
      <c r="F3460" s="7">
        <v>3</v>
      </c>
      <c r="G3460" s="8" t="s">
        <v>35</v>
      </c>
      <c r="H3460" s="4" t="str">
        <f t="shared" si="108"/>
        <v>4</v>
      </c>
      <c r="I3460" s="13">
        <v>63.954327999999997</v>
      </c>
    </row>
    <row r="3461" spans="1:9" ht="15" customHeight="1" x14ac:dyDescent="0.25">
      <c r="A3461" s="5" t="str">
        <f t="shared" si="107"/>
        <v>Combined Cycle</v>
      </c>
      <c r="B3461" s="5">
        <v>2</v>
      </c>
      <c r="C3461" s="6" t="s">
        <v>9</v>
      </c>
      <c r="D3461" s="6">
        <v>6</v>
      </c>
      <c r="E3461" s="7" t="s">
        <v>6</v>
      </c>
      <c r="F3461" s="7">
        <v>3</v>
      </c>
      <c r="G3461" s="8" t="s">
        <v>35</v>
      </c>
      <c r="H3461" s="4" t="str">
        <f t="shared" si="108"/>
        <v>4</v>
      </c>
      <c r="I3461" s="13">
        <v>25.783120804166671</v>
      </c>
    </row>
    <row r="3462" spans="1:9" ht="15" customHeight="1" x14ac:dyDescent="0.25">
      <c r="A3462" s="5" t="str">
        <f t="shared" si="107"/>
        <v>Coal</v>
      </c>
      <c r="B3462" s="5">
        <v>3</v>
      </c>
      <c r="C3462" s="6" t="s">
        <v>9</v>
      </c>
      <c r="D3462" s="6">
        <v>6</v>
      </c>
      <c r="E3462" s="7" t="s">
        <v>6</v>
      </c>
      <c r="F3462" s="7">
        <v>3</v>
      </c>
      <c r="G3462" s="8" t="s">
        <v>35</v>
      </c>
      <c r="H3462" s="4" t="str">
        <f t="shared" si="108"/>
        <v>4</v>
      </c>
      <c r="I3462" s="13">
        <v>39.483000000000004</v>
      </c>
    </row>
    <row r="3463" spans="1:9" ht="15" customHeight="1" x14ac:dyDescent="0.25">
      <c r="A3463" s="5" t="str">
        <f t="shared" si="107"/>
        <v>Turbogas</v>
      </c>
      <c r="B3463" s="5">
        <v>4</v>
      </c>
      <c r="C3463" s="6" t="s">
        <v>9</v>
      </c>
      <c r="D3463" s="6">
        <v>6</v>
      </c>
      <c r="E3463" s="7" t="s">
        <v>6</v>
      </c>
      <c r="F3463" s="7">
        <v>3</v>
      </c>
      <c r="G3463" s="8" t="s">
        <v>35</v>
      </c>
      <c r="H3463" s="4" t="str">
        <f t="shared" si="108"/>
        <v>4</v>
      </c>
      <c r="I3463" s="13">
        <v>41.325210083333332</v>
      </c>
    </row>
    <row r="3464" spans="1:9" ht="15" customHeight="1" x14ac:dyDescent="0.25">
      <c r="A3464" s="5" t="str">
        <f t="shared" si="107"/>
        <v>Internal Combustion</v>
      </c>
      <c r="B3464" s="5">
        <v>5</v>
      </c>
      <c r="C3464" s="6" t="s">
        <v>9</v>
      </c>
      <c r="D3464" s="6">
        <v>6</v>
      </c>
      <c r="E3464" s="7" t="s">
        <v>6</v>
      </c>
      <c r="F3464" s="7">
        <v>3</v>
      </c>
      <c r="G3464" s="8" t="s">
        <v>35</v>
      </c>
      <c r="H3464" s="4" t="str">
        <f t="shared" si="108"/>
        <v>4</v>
      </c>
      <c r="I3464" s="13">
        <v>196.78370000000001</v>
      </c>
    </row>
    <row r="3465" spans="1:9" ht="15" customHeight="1" x14ac:dyDescent="0.25">
      <c r="A3465" s="5" t="str">
        <f t="shared" si="107"/>
        <v>Fluidized Bed</v>
      </c>
      <c r="B3465" s="5">
        <v>6</v>
      </c>
      <c r="C3465" s="6" t="s">
        <v>9</v>
      </c>
      <c r="D3465" s="6">
        <v>6</v>
      </c>
      <c r="E3465" s="7" t="s">
        <v>6</v>
      </c>
      <c r="F3465" s="7">
        <v>3</v>
      </c>
      <c r="G3465" s="8" t="s">
        <v>35</v>
      </c>
      <c r="H3465" s="4" t="str">
        <f t="shared" si="108"/>
        <v>4</v>
      </c>
      <c r="I3465" s="13">
        <v>39.483000000000004</v>
      </c>
    </row>
    <row r="3466" spans="1:9" ht="15" customHeight="1" x14ac:dyDescent="0.25">
      <c r="A3466" s="5" t="str">
        <f t="shared" si="107"/>
        <v>Hydropower</v>
      </c>
      <c r="B3466" s="5">
        <v>7</v>
      </c>
      <c r="C3466" s="6" t="s">
        <v>9</v>
      </c>
      <c r="D3466" s="6">
        <v>6</v>
      </c>
      <c r="E3466" s="7" t="s">
        <v>6</v>
      </c>
      <c r="F3466" s="7">
        <v>3</v>
      </c>
      <c r="G3466" s="8" t="s">
        <v>35</v>
      </c>
      <c r="H3466" s="4" t="str">
        <f t="shared" si="108"/>
        <v>4</v>
      </c>
      <c r="I3466" s="13">
        <v>0</v>
      </c>
    </row>
    <row r="3467" spans="1:9" ht="15" customHeight="1" x14ac:dyDescent="0.25">
      <c r="A3467" s="5" t="str">
        <f t="shared" si="107"/>
        <v>Wind</v>
      </c>
      <c r="B3467" s="5">
        <v>8</v>
      </c>
      <c r="C3467" s="6" t="s">
        <v>9</v>
      </c>
      <c r="D3467" s="6">
        <v>6</v>
      </c>
      <c r="E3467" s="7" t="s">
        <v>6</v>
      </c>
      <c r="F3467" s="7">
        <v>3</v>
      </c>
      <c r="G3467" s="8" t="s">
        <v>35</v>
      </c>
      <c r="H3467" s="4" t="str">
        <f t="shared" si="108"/>
        <v>4</v>
      </c>
      <c r="I3467" s="13">
        <v>9.2555000000000014</v>
      </c>
    </row>
    <row r="3468" spans="1:9" ht="15" customHeight="1" x14ac:dyDescent="0.25">
      <c r="A3468" s="5" t="str">
        <f t="shared" si="107"/>
        <v>Geothermal</v>
      </c>
      <c r="B3468" s="5">
        <v>9</v>
      </c>
      <c r="C3468" s="6" t="s">
        <v>9</v>
      </c>
      <c r="D3468" s="6">
        <v>6</v>
      </c>
      <c r="E3468" s="7" t="s">
        <v>6</v>
      </c>
      <c r="F3468" s="7">
        <v>3</v>
      </c>
      <c r="G3468" s="8" t="s">
        <v>35</v>
      </c>
      <c r="H3468" s="4" t="str">
        <f t="shared" si="108"/>
        <v>4</v>
      </c>
      <c r="I3468" s="13">
        <v>36.758352000000002</v>
      </c>
    </row>
    <row r="3469" spans="1:9" ht="15" customHeight="1" x14ac:dyDescent="0.25">
      <c r="A3469" s="5" t="str">
        <f t="shared" si="107"/>
        <v>Solar PV</v>
      </c>
      <c r="B3469" s="5">
        <v>10</v>
      </c>
      <c r="C3469" s="6" t="s">
        <v>9</v>
      </c>
      <c r="D3469" s="6">
        <v>6</v>
      </c>
      <c r="E3469" s="7" t="s">
        <v>6</v>
      </c>
      <c r="F3469" s="7">
        <v>3</v>
      </c>
      <c r="G3469" s="8" t="s">
        <v>35</v>
      </c>
      <c r="H3469" s="4" t="str">
        <f t="shared" si="108"/>
        <v>4</v>
      </c>
      <c r="I3469" s="13">
        <v>16.371000000000002</v>
      </c>
    </row>
    <row r="3470" spans="1:9" ht="15" customHeight="1" x14ac:dyDescent="0.25">
      <c r="A3470" s="5" t="str">
        <f t="shared" si="107"/>
        <v>Biomass</v>
      </c>
      <c r="B3470" s="5">
        <v>11</v>
      </c>
      <c r="C3470" s="6" t="s">
        <v>9</v>
      </c>
      <c r="D3470" s="6">
        <v>6</v>
      </c>
      <c r="E3470" s="7" t="s">
        <v>6</v>
      </c>
      <c r="F3470" s="7">
        <v>3</v>
      </c>
      <c r="G3470" s="8" t="s">
        <v>35</v>
      </c>
      <c r="H3470" s="4" t="str">
        <f t="shared" si="108"/>
        <v>4</v>
      </c>
      <c r="I3470" s="13">
        <v>5.3500000000000005</v>
      </c>
    </row>
    <row r="3471" spans="1:9" ht="15" customHeight="1" x14ac:dyDescent="0.25">
      <c r="A3471" s="5" t="str">
        <f t="shared" si="107"/>
        <v>Cogeneration</v>
      </c>
      <c r="B3471" s="5">
        <v>12</v>
      </c>
      <c r="C3471" s="6" t="s">
        <v>9</v>
      </c>
      <c r="D3471" s="6">
        <v>6</v>
      </c>
      <c r="E3471" s="7" t="s">
        <v>6</v>
      </c>
      <c r="F3471" s="7">
        <v>3</v>
      </c>
      <c r="G3471" s="8" t="s">
        <v>35</v>
      </c>
      <c r="H3471" s="4" t="str">
        <f t="shared" si="108"/>
        <v>4</v>
      </c>
      <c r="I3471" s="13">
        <v>25.783120804166671</v>
      </c>
    </row>
    <row r="3472" spans="1:9" ht="15" customHeight="1" x14ac:dyDescent="0.25">
      <c r="A3472" s="5" t="str">
        <f t="shared" ref="A3472:A3535" si="109">A3459</f>
        <v>Nuclear</v>
      </c>
      <c r="B3472" s="5">
        <v>13</v>
      </c>
      <c r="C3472" s="6" t="s">
        <v>9</v>
      </c>
      <c r="D3472" s="6">
        <v>6</v>
      </c>
      <c r="E3472" s="7" t="s">
        <v>6</v>
      </c>
      <c r="F3472" s="7">
        <v>3</v>
      </c>
      <c r="G3472" s="8" t="s">
        <v>35</v>
      </c>
      <c r="H3472" s="4" t="str">
        <f t="shared" si="108"/>
        <v>4</v>
      </c>
      <c r="I3472" s="13">
        <v>24.770499999999998</v>
      </c>
    </row>
    <row r="3473" spans="1:9" ht="15" customHeight="1" x14ac:dyDescent="0.25">
      <c r="A3473" s="5" t="str">
        <f t="shared" si="109"/>
        <v>Conventional Thermoelectric</v>
      </c>
      <c r="B3473" s="5">
        <v>1</v>
      </c>
      <c r="C3473" s="6" t="s">
        <v>10</v>
      </c>
      <c r="D3473" s="6">
        <v>7</v>
      </c>
      <c r="E3473" s="7" t="s">
        <v>6</v>
      </c>
      <c r="F3473" s="7">
        <v>3</v>
      </c>
      <c r="G3473" s="8" t="s">
        <v>35</v>
      </c>
      <c r="H3473" s="4" t="str">
        <f t="shared" si="108"/>
        <v>4</v>
      </c>
      <c r="I3473" s="13">
        <v>63.954327999999997</v>
      </c>
    </row>
    <row r="3474" spans="1:9" ht="15" customHeight="1" x14ac:dyDescent="0.25">
      <c r="A3474" s="5" t="str">
        <f t="shared" si="109"/>
        <v>Combined Cycle</v>
      </c>
      <c r="B3474" s="5">
        <v>2</v>
      </c>
      <c r="C3474" s="6" t="s">
        <v>10</v>
      </c>
      <c r="D3474" s="6">
        <v>7</v>
      </c>
      <c r="E3474" s="7" t="s">
        <v>6</v>
      </c>
      <c r="F3474" s="7">
        <v>3</v>
      </c>
      <c r="G3474" s="8" t="s">
        <v>35</v>
      </c>
      <c r="H3474" s="4" t="str">
        <f t="shared" si="108"/>
        <v>4</v>
      </c>
      <c r="I3474" s="13">
        <v>38.176723937500007</v>
      </c>
    </row>
    <row r="3475" spans="1:9" ht="15" customHeight="1" x14ac:dyDescent="0.25">
      <c r="A3475" s="5" t="str">
        <f t="shared" si="109"/>
        <v>Coal</v>
      </c>
      <c r="B3475" s="5">
        <v>3</v>
      </c>
      <c r="C3475" s="6" t="s">
        <v>10</v>
      </c>
      <c r="D3475" s="6">
        <v>7</v>
      </c>
      <c r="E3475" s="7" t="s">
        <v>6</v>
      </c>
      <c r="F3475" s="7">
        <v>3</v>
      </c>
      <c r="G3475" s="8" t="s">
        <v>35</v>
      </c>
      <c r="H3475" s="4" t="str">
        <f t="shared" si="108"/>
        <v>4</v>
      </c>
      <c r="I3475" s="13">
        <v>39.483000000000004</v>
      </c>
    </row>
    <row r="3476" spans="1:9" ht="15" customHeight="1" x14ac:dyDescent="0.25">
      <c r="A3476" s="5" t="str">
        <f t="shared" si="109"/>
        <v>Turbogas</v>
      </c>
      <c r="B3476" s="5">
        <v>4</v>
      </c>
      <c r="C3476" s="6" t="s">
        <v>10</v>
      </c>
      <c r="D3476" s="6">
        <v>7</v>
      </c>
      <c r="E3476" s="7" t="s">
        <v>6</v>
      </c>
      <c r="F3476" s="7">
        <v>3</v>
      </c>
      <c r="G3476" s="8" t="s">
        <v>35</v>
      </c>
      <c r="H3476" s="4" t="str">
        <f t="shared" si="108"/>
        <v>4</v>
      </c>
      <c r="I3476" s="13">
        <v>61.189688750000002</v>
      </c>
    </row>
    <row r="3477" spans="1:9" ht="15" customHeight="1" x14ac:dyDescent="0.25">
      <c r="A3477" s="5" t="str">
        <f t="shared" si="109"/>
        <v>Internal Combustion</v>
      </c>
      <c r="B3477" s="5">
        <v>5</v>
      </c>
      <c r="C3477" s="6" t="s">
        <v>10</v>
      </c>
      <c r="D3477" s="6">
        <v>7</v>
      </c>
      <c r="E3477" s="7" t="s">
        <v>6</v>
      </c>
      <c r="F3477" s="7">
        <v>3</v>
      </c>
      <c r="G3477" s="8" t="s">
        <v>35</v>
      </c>
      <c r="H3477" s="4" t="str">
        <f t="shared" si="108"/>
        <v>4</v>
      </c>
      <c r="I3477" s="13">
        <v>196.78370000000001</v>
      </c>
    </row>
    <row r="3478" spans="1:9" ht="15" customHeight="1" x14ac:dyDescent="0.25">
      <c r="A3478" s="5" t="str">
        <f t="shared" si="109"/>
        <v>Fluidized Bed</v>
      </c>
      <c r="B3478" s="5">
        <v>6</v>
      </c>
      <c r="C3478" s="6" t="s">
        <v>10</v>
      </c>
      <c r="D3478" s="6">
        <v>7</v>
      </c>
      <c r="E3478" s="7" t="s">
        <v>6</v>
      </c>
      <c r="F3478" s="7">
        <v>3</v>
      </c>
      <c r="G3478" s="8" t="s">
        <v>35</v>
      </c>
      <c r="H3478" s="4" t="str">
        <f t="shared" si="108"/>
        <v>4</v>
      </c>
      <c r="I3478" s="13">
        <v>39.483000000000004</v>
      </c>
    </row>
    <row r="3479" spans="1:9" ht="15" customHeight="1" x14ac:dyDescent="0.25">
      <c r="A3479" s="5" t="str">
        <f t="shared" si="109"/>
        <v>Hydropower</v>
      </c>
      <c r="B3479" s="5">
        <v>7</v>
      </c>
      <c r="C3479" s="6" t="s">
        <v>10</v>
      </c>
      <c r="D3479" s="6">
        <v>7</v>
      </c>
      <c r="E3479" s="7" t="s">
        <v>6</v>
      </c>
      <c r="F3479" s="7">
        <v>3</v>
      </c>
      <c r="G3479" s="8" t="s">
        <v>35</v>
      </c>
      <c r="H3479" s="4" t="str">
        <f t="shared" si="108"/>
        <v>4</v>
      </c>
      <c r="I3479" s="13">
        <v>0</v>
      </c>
    </row>
    <row r="3480" spans="1:9" ht="15" customHeight="1" x14ac:dyDescent="0.25">
      <c r="A3480" s="5" t="str">
        <f t="shared" si="109"/>
        <v>Wind</v>
      </c>
      <c r="B3480" s="5">
        <v>8</v>
      </c>
      <c r="C3480" s="6" t="s">
        <v>10</v>
      </c>
      <c r="D3480" s="6">
        <v>7</v>
      </c>
      <c r="E3480" s="7" t="s">
        <v>6</v>
      </c>
      <c r="F3480" s="7">
        <v>3</v>
      </c>
      <c r="G3480" s="8" t="s">
        <v>35</v>
      </c>
      <c r="H3480" s="4" t="str">
        <f t="shared" si="108"/>
        <v>4</v>
      </c>
      <c r="I3480" s="13">
        <v>9.2555000000000014</v>
      </c>
    </row>
    <row r="3481" spans="1:9" ht="15" customHeight="1" x14ac:dyDescent="0.25">
      <c r="A3481" s="5" t="str">
        <f t="shared" si="109"/>
        <v>Geothermal</v>
      </c>
      <c r="B3481" s="5">
        <v>9</v>
      </c>
      <c r="C3481" s="6" t="s">
        <v>10</v>
      </c>
      <c r="D3481" s="6">
        <v>7</v>
      </c>
      <c r="E3481" s="7" t="s">
        <v>6</v>
      </c>
      <c r="F3481" s="7">
        <v>3</v>
      </c>
      <c r="G3481" s="8" t="s">
        <v>35</v>
      </c>
      <c r="H3481" s="4" t="str">
        <f t="shared" si="108"/>
        <v>4</v>
      </c>
      <c r="I3481" s="13">
        <v>36.758352000000002</v>
      </c>
    </row>
    <row r="3482" spans="1:9" ht="15" customHeight="1" x14ac:dyDescent="0.25">
      <c r="A3482" s="5" t="str">
        <f t="shared" si="109"/>
        <v>Solar PV</v>
      </c>
      <c r="B3482" s="5">
        <v>10</v>
      </c>
      <c r="C3482" s="6" t="s">
        <v>10</v>
      </c>
      <c r="D3482" s="6">
        <v>7</v>
      </c>
      <c r="E3482" s="7" t="s">
        <v>6</v>
      </c>
      <c r="F3482" s="7">
        <v>3</v>
      </c>
      <c r="G3482" s="8" t="s">
        <v>35</v>
      </c>
      <c r="H3482" s="4" t="str">
        <f t="shared" si="108"/>
        <v>4</v>
      </c>
      <c r="I3482" s="13">
        <v>16.371000000000002</v>
      </c>
    </row>
    <row r="3483" spans="1:9" ht="15" customHeight="1" x14ac:dyDescent="0.25">
      <c r="A3483" s="5" t="str">
        <f t="shared" si="109"/>
        <v>Biomass</v>
      </c>
      <c r="B3483" s="5">
        <v>11</v>
      </c>
      <c r="C3483" s="6" t="s">
        <v>10</v>
      </c>
      <c r="D3483" s="6">
        <v>7</v>
      </c>
      <c r="E3483" s="7" t="s">
        <v>6</v>
      </c>
      <c r="F3483" s="7">
        <v>3</v>
      </c>
      <c r="G3483" s="8" t="s">
        <v>35</v>
      </c>
      <c r="H3483" s="4" t="str">
        <f t="shared" si="108"/>
        <v>4</v>
      </c>
      <c r="I3483" s="13">
        <v>5.3500000000000005</v>
      </c>
    </row>
    <row r="3484" spans="1:9" ht="15" customHeight="1" x14ac:dyDescent="0.25">
      <c r="A3484" s="5" t="str">
        <f t="shared" si="109"/>
        <v>Cogeneration</v>
      </c>
      <c r="B3484" s="5">
        <v>12</v>
      </c>
      <c r="C3484" s="6" t="s">
        <v>10</v>
      </c>
      <c r="D3484" s="6">
        <v>7</v>
      </c>
      <c r="E3484" s="7" t="s">
        <v>6</v>
      </c>
      <c r="F3484" s="7">
        <v>3</v>
      </c>
      <c r="G3484" s="8" t="s">
        <v>35</v>
      </c>
      <c r="H3484" s="4" t="str">
        <f t="shared" si="108"/>
        <v>4</v>
      </c>
      <c r="I3484" s="13">
        <v>38.176723937500007</v>
      </c>
    </row>
    <row r="3485" spans="1:9" ht="15" customHeight="1" x14ac:dyDescent="0.25">
      <c r="A3485" s="5" t="str">
        <f t="shared" si="109"/>
        <v>Nuclear</v>
      </c>
      <c r="B3485" s="5">
        <v>13</v>
      </c>
      <c r="C3485" s="6" t="s">
        <v>10</v>
      </c>
      <c r="D3485" s="6">
        <v>7</v>
      </c>
      <c r="E3485" s="7" t="s">
        <v>6</v>
      </c>
      <c r="F3485" s="7">
        <v>3</v>
      </c>
      <c r="G3485" s="8" t="s">
        <v>35</v>
      </c>
      <c r="H3485" s="4" t="str">
        <f t="shared" si="108"/>
        <v>4</v>
      </c>
      <c r="I3485" s="13">
        <v>24.770499999999998</v>
      </c>
    </row>
    <row r="3486" spans="1:9" ht="15" customHeight="1" x14ac:dyDescent="0.25">
      <c r="A3486" s="5" t="str">
        <f t="shared" si="109"/>
        <v>Conventional Thermoelectric</v>
      </c>
      <c r="B3486" s="5">
        <v>1</v>
      </c>
      <c r="C3486" s="6" t="s">
        <v>11</v>
      </c>
      <c r="D3486" s="6">
        <v>8</v>
      </c>
      <c r="E3486" s="7" t="s">
        <v>6</v>
      </c>
      <c r="F3486" s="7">
        <v>3</v>
      </c>
      <c r="G3486" s="8" t="s">
        <v>35</v>
      </c>
      <c r="H3486" s="4" t="str">
        <f t="shared" si="108"/>
        <v>4</v>
      </c>
      <c r="I3486" s="13">
        <v>63.954327999999997</v>
      </c>
    </row>
    <row r="3487" spans="1:9" ht="15" customHeight="1" x14ac:dyDescent="0.25">
      <c r="A3487" s="5" t="str">
        <f t="shared" si="109"/>
        <v>Combined Cycle</v>
      </c>
      <c r="B3487" s="5">
        <v>2</v>
      </c>
      <c r="C3487" s="6" t="s">
        <v>11</v>
      </c>
      <c r="D3487" s="6">
        <v>8</v>
      </c>
      <c r="E3487" s="7" t="s">
        <v>6</v>
      </c>
      <c r="F3487" s="7">
        <v>3</v>
      </c>
      <c r="G3487" s="8" t="s">
        <v>35</v>
      </c>
      <c r="H3487" s="4" t="str">
        <f t="shared" si="108"/>
        <v>4</v>
      </c>
      <c r="I3487" s="13">
        <v>32.090579541666663</v>
      </c>
    </row>
    <row r="3488" spans="1:9" ht="15" customHeight="1" x14ac:dyDescent="0.25">
      <c r="A3488" s="5" t="str">
        <f t="shared" si="109"/>
        <v>Coal</v>
      </c>
      <c r="B3488" s="5">
        <v>3</v>
      </c>
      <c r="C3488" s="6" t="s">
        <v>11</v>
      </c>
      <c r="D3488" s="6">
        <v>8</v>
      </c>
      <c r="E3488" s="7" t="s">
        <v>6</v>
      </c>
      <c r="F3488" s="7">
        <v>3</v>
      </c>
      <c r="G3488" s="8" t="s">
        <v>35</v>
      </c>
      <c r="H3488" s="4" t="str">
        <f t="shared" si="108"/>
        <v>4</v>
      </c>
      <c r="I3488" s="13">
        <v>39.483000000000004</v>
      </c>
    </row>
    <row r="3489" spans="1:9" ht="15" customHeight="1" x14ac:dyDescent="0.25">
      <c r="A3489" s="5" t="str">
        <f t="shared" si="109"/>
        <v>Turbogas</v>
      </c>
      <c r="B3489" s="5">
        <v>4</v>
      </c>
      <c r="C3489" s="6" t="s">
        <v>11</v>
      </c>
      <c r="D3489" s="6">
        <v>8</v>
      </c>
      <c r="E3489" s="7" t="s">
        <v>6</v>
      </c>
      <c r="F3489" s="7">
        <v>3</v>
      </c>
      <c r="G3489" s="8" t="s">
        <v>35</v>
      </c>
      <c r="H3489" s="4" t="str">
        <f t="shared" si="108"/>
        <v>4</v>
      </c>
      <c r="I3489" s="13">
        <v>51.434810833333323</v>
      </c>
    </row>
    <row r="3490" spans="1:9" ht="15" customHeight="1" x14ac:dyDescent="0.25">
      <c r="A3490" s="5" t="str">
        <f t="shared" si="109"/>
        <v>Internal Combustion</v>
      </c>
      <c r="B3490" s="5">
        <v>5</v>
      </c>
      <c r="C3490" s="6" t="s">
        <v>11</v>
      </c>
      <c r="D3490" s="6">
        <v>8</v>
      </c>
      <c r="E3490" s="7" t="s">
        <v>6</v>
      </c>
      <c r="F3490" s="7">
        <v>3</v>
      </c>
      <c r="G3490" s="8" t="s">
        <v>35</v>
      </c>
      <c r="H3490" s="4" t="str">
        <f t="shared" si="108"/>
        <v>4</v>
      </c>
      <c r="I3490" s="13">
        <v>196.78370000000001</v>
      </c>
    </row>
    <row r="3491" spans="1:9" ht="15" customHeight="1" x14ac:dyDescent="0.25">
      <c r="A3491" s="5" t="str">
        <f t="shared" si="109"/>
        <v>Fluidized Bed</v>
      </c>
      <c r="B3491" s="5">
        <v>6</v>
      </c>
      <c r="C3491" s="6" t="s">
        <v>11</v>
      </c>
      <c r="D3491" s="6">
        <v>8</v>
      </c>
      <c r="E3491" s="7" t="s">
        <v>6</v>
      </c>
      <c r="F3491" s="7">
        <v>3</v>
      </c>
      <c r="G3491" s="8" t="s">
        <v>35</v>
      </c>
      <c r="H3491" s="4" t="str">
        <f t="shared" si="108"/>
        <v>4</v>
      </c>
      <c r="I3491" s="13">
        <v>39.483000000000004</v>
      </c>
    </row>
    <row r="3492" spans="1:9" ht="15" customHeight="1" x14ac:dyDescent="0.25">
      <c r="A3492" s="5" t="str">
        <f t="shared" si="109"/>
        <v>Hydropower</v>
      </c>
      <c r="B3492" s="5">
        <v>7</v>
      </c>
      <c r="C3492" s="6" t="s">
        <v>11</v>
      </c>
      <c r="D3492" s="6">
        <v>8</v>
      </c>
      <c r="E3492" s="7" t="s">
        <v>6</v>
      </c>
      <c r="F3492" s="7">
        <v>3</v>
      </c>
      <c r="G3492" s="8" t="s">
        <v>35</v>
      </c>
      <c r="H3492" s="4" t="str">
        <f t="shared" si="108"/>
        <v>4</v>
      </c>
      <c r="I3492" s="13">
        <v>0</v>
      </c>
    </row>
    <row r="3493" spans="1:9" ht="15" customHeight="1" x14ac:dyDescent="0.25">
      <c r="A3493" s="5" t="str">
        <f t="shared" si="109"/>
        <v>Wind</v>
      </c>
      <c r="B3493" s="5">
        <v>8</v>
      </c>
      <c r="C3493" s="6" t="s">
        <v>11</v>
      </c>
      <c r="D3493" s="6">
        <v>8</v>
      </c>
      <c r="E3493" s="7" t="s">
        <v>6</v>
      </c>
      <c r="F3493" s="7">
        <v>3</v>
      </c>
      <c r="G3493" s="8" t="s">
        <v>35</v>
      </c>
      <c r="H3493" s="4" t="str">
        <f t="shared" si="108"/>
        <v>4</v>
      </c>
      <c r="I3493" s="13">
        <v>9.2555000000000014</v>
      </c>
    </row>
    <row r="3494" spans="1:9" ht="15" customHeight="1" x14ac:dyDescent="0.25">
      <c r="A3494" s="5" t="str">
        <f t="shared" si="109"/>
        <v>Geothermal</v>
      </c>
      <c r="B3494" s="5">
        <v>9</v>
      </c>
      <c r="C3494" s="6" t="s">
        <v>11</v>
      </c>
      <c r="D3494" s="6">
        <v>8</v>
      </c>
      <c r="E3494" s="7" t="s">
        <v>6</v>
      </c>
      <c r="F3494" s="7">
        <v>3</v>
      </c>
      <c r="G3494" s="8" t="s">
        <v>35</v>
      </c>
      <c r="H3494" s="4" t="str">
        <f t="shared" si="108"/>
        <v>4</v>
      </c>
      <c r="I3494" s="13">
        <v>36.758352000000002</v>
      </c>
    </row>
    <row r="3495" spans="1:9" ht="15" customHeight="1" x14ac:dyDescent="0.25">
      <c r="A3495" s="5" t="str">
        <f t="shared" si="109"/>
        <v>Solar PV</v>
      </c>
      <c r="B3495" s="5">
        <v>10</v>
      </c>
      <c r="C3495" s="6" t="s">
        <v>11</v>
      </c>
      <c r="D3495" s="6">
        <v>8</v>
      </c>
      <c r="E3495" s="7" t="s">
        <v>6</v>
      </c>
      <c r="F3495" s="7">
        <v>3</v>
      </c>
      <c r="G3495" s="8" t="s">
        <v>35</v>
      </c>
      <c r="H3495" s="4" t="str">
        <f t="shared" si="108"/>
        <v>4</v>
      </c>
      <c r="I3495" s="13">
        <v>16.371000000000002</v>
      </c>
    </row>
    <row r="3496" spans="1:9" ht="15" customHeight="1" x14ac:dyDescent="0.25">
      <c r="A3496" s="5" t="str">
        <f t="shared" si="109"/>
        <v>Biomass</v>
      </c>
      <c r="B3496" s="5">
        <v>11</v>
      </c>
      <c r="C3496" s="6" t="s">
        <v>11</v>
      </c>
      <c r="D3496" s="6">
        <v>8</v>
      </c>
      <c r="E3496" s="7" t="s">
        <v>6</v>
      </c>
      <c r="F3496" s="7">
        <v>3</v>
      </c>
      <c r="G3496" s="8" t="s">
        <v>35</v>
      </c>
      <c r="H3496" s="4" t="str">
        <f t="shared" si="108"/>
        <v>4</v>
      </c>
      <c r="I3496" s="13">
        <v>5.3500000000000005</v>
      </c>
    </row>
    <row r="3497" spans="1:9" ht="15" customHeight="1" x14ac:dyDescent="0.25">
      <c r="A3497" s="5" t="str">
        <f t="shared" si="109"/>
        <v>Cogeneration</v>
      </c>
      <c r="B3497" s="5">
        <v>12</v>
      </c>
      <c r="C3497" s="6" t="s">
        <v>11</v>
      </c>
      <c r="D3497" s="6">
        <v>8</v>
      </c>
      <c r="E3497" s="7" t="s">
        <v>6</v>
      </c>
      <c r="F3497" s="7">
        <v>3</v>
      </c>
      <c r="G3497" s="8" t="s">
        <v>35</v>
      </c>
      <c r="H3497" s="4" t="str">
        <f t="shared" si="108"/>
        <v>4</v>
      </c>
      <c r="I3497" s="13">
        <v>32.090579541666663</v>
      </c>
    </row>
    <row r="3498" spans="1:9" ht="15" customHeight="1" x14ac:dyDescent="0.25">
      <c r="A3498" s="5" t="str">
        <f t="shared" si="109"/>
        <v>Nuclear</v>
      </c>
      <c r="B3498" s="5">
        <v>13</v>
      </c>
      <c r="C3498" s="6" t="s">
        <v>11</v>
      </c>
      <c r="D3498" s="6">
        <v>8</v>
      </c>
      <c r="E3498" s="7" t="s">
        <v>6</v>
      </c>
      <c r="F3498" s="7">
        <v>3</v>
      </c>
      <c r="G3498" s="8" t="s">
        <v>35</v>
      </c>
      <c r="H3498" s="4" t="str">
        <f t="shared" si="108"/>
        <v>4</v>
      </c>
      <c r="I3498" s="13">
        <v>24.770499999999998</v>
      </c>
    </row>
    <row r="3499" spans="1:9" ht="15" customHeight="1" x14ac:dyDescent="0.25">
      <c r="A3499" s="5" t="str">
        <f t="shared" si="109"/>
        <v>Conventional Thermoelectric</v>
      </c>
      <c r="B3499" s="5">
        <v>1</v>
      </c>
      <c r="C3499" s="6" t="s">
        <v>12</v>
      </c>
      <c r="D3499" s="6">
        <v>9</v>
      </c>
      <c r="E3499" s="7" t="s">
        <v>6</v>
      </c>
      <c r="F3499" s="7">
        <v>3</v>
      </c>
      <c r="G3499" s="8" t="s">
        <v>35</v>
      </c>
      <c r="H3499" s="4" t="str">
        <f t="shared" si="108"/>
        <v>4</v>
      </c>
      <c r="I3499" s="13">
        <v>63.954327999999997</v>
      </c>
    </row>
    <row r="3500" spans="1:9" ht="15" customHeight="1" x14ac:dyDescent="0.25">
      <c r="A3500" s="5" t="str">
        <f t="shared" si="109"/>
        <v>Combined Cycle</v>
      </c>
      <c r="B3500" s="5">
        <v>2</v>
      </c>
      <c r="C3500" s="6" t="s">
        <v>12</v>
      </c>
      <c r="D3500" s="6">
        <v>9</v>
      </c>
      <c r="E3500" s="7" t="s">
        <v>6</v>
      </c>
      <c r="F3500" s="7">
        <v>3</v>
      </c>
      <c r="G3500" s="8" t="s">
        <v>35</v>
      </c>
      <c r="H3500" s="4" t="str">
        <f t="shared" si="108"/>
        <v>4</v>
      </c>
      <c r="I3500" s="13">
        <v>26.557721000000001</v>
      </c>
    </row>
    <row r="3501" spans="1:9" ht="15" customHeight="1" x14ac:dyDescent="0.25">
      <c r="A3501" s="5" t="str">
        <f t="shared" si="109"/>
        <v>Coal</v>
      </c>
      <c r="B3501" s="5">
        <v>3</v>
      </c>
      <c r="C3501" s="6" t="s">
        <v>12</v>
      </c>
      <c r="D3501" s="6">
        <v>9</v>
      </c>
      <c r="E3501" s="7" t="s">
        <v>6</v>
      </c>
      <c r="F3501" s="7">
        <v>3</v>
      </c>
      <c r="G3501" s="8" t="s">
        <v>35</v>
      </c>
      <c r="H3501" s="4" t="str">
        <f t="shared" si="108"/>
        <v>4</v>
      </c>
      <c r="I3501" s="13">
        <v>39.483000000000004</v>
      </c>
    </row>
    <row r="3502" spans="1:9" ht="15" customHeight="1" x14ac:dyDescent="0.25">
      <c r="A3502" s="5" t="str">
        <f t="shared" si="109"/>
        <v>Turbogas</v>
      </c>
      <c r="B3502" s="5">
        <v>4</v>
      </c>
      <c r="C3502" s="6" t="s">
        <v>12</v>
      </c>
      <c r="D3502" s="6">
        <v>9</v>
      </c>
      <c r="E3502" s="7" t="s">
        <v>6</v>
      </c>
      <c r="F3502" s="7">
        <v>3</v>
      </c>
      <c r="G3502" s="8" t="s">
        <v>35</v>
      </c>
      <c r="H3502" s="4" t="str">
        <f t="shared" si="108"/>
        <v>4</v>
      </c>
      <c r="I3502" s="13">
        <v>42.566739999999996</v>
      </c>
    </row>
    <row r="3503" spans="1:9" ht="15" customHeight="1" x14ac:dyDescent="0.25">
      <c r="A3503" s="5" t="str">
        <f t="shared" si="109"/>
        <v>Internal Combustion</v>
      </c>
      <c r="B3503" s="5">
        <v>5</v>
      </c>
      <c r="C3503" s="6" t="s">
        <v>12</v>
      </c>
      <c r="D3503" s="6">
        <v>9</v>
      </c>
      <c r="E3503" s="7" t="s">
        <v>6</v>
      </c>
      <c r="F3503" s="7">
        <v>3</v>
      </c>
      <c r="G3503" s="8" t="s">
        <v>35</v>
      </c>
      <c r="H3503" s="4" t="str">
        <f t="shared" si="108"/>
        <v>4</v>
      </c>
      <c r="I3503" s="13">
        <v>196.78370000000001</v>
      </c>
    </row>
    <row r="3504" spans="1:9" ht="15" customHeight="1" x14ac:dyDescent="0.25">
      <c r="A3504" s="5" t="str">
        <f t="shared" si="109"/>
        <v>Fluidized Bed</v>
      </c>
      <c r="B3504" s="5">
        <v>6</v>
      </c>
      <c r="C3504" s="6" t="s">
        <v>12</v>
      </c>
      <c r="D3504" s="6">
        <v>9</v>
      </c>
      <c r="E3504" s="7" t="s">
        <v>6</v>
      </c>
      <c r="F3504" s="7">
        <v>3</v>
      </c>
      <c r="G3504" s="8" t="s">
        <v>35</v>
      </c>
      <c r="H3504" s="4" t="str">
        <f t="shared" si="108"/>
        <v>4</v>
      </c>
      <c r="I3504" s="13">
        <v>39.483000000000004</v>
      </c>
    </row>
    <row r="3505" spans="1:9" ht="15" customHeight="1" x14ac:dyDescent="0.25">
      <c r="A3505" s="5" t="str">
        <f t="shared" si="109"/>
        <v>Hydropower</v>
      </c>
      <c r="B3505" s="5">
        <v>7</v>
      </c>
      <c r="C3505" s="6" t="s">
        <v>12</v>
      </c>
      <c r="D3505" s="6">
        <v>9</v>
      </c>
      <c r="E3505" s="7" t="s">
        <v>6</v>
      </c>
      <c r="F3505" s="7">
        <v>3</v>
      </c>
      <c r="G3505" s="8" t="s">
        <v>35</v>
      </c>
      <c r="H3505" s="4" t="str">
        <f t="shared" si="108"/>
        <v>4</v>
      </c>
      <c r="I3505" s="13">
        <v>0</v>
      </c>
    </row>
    <row r="3506" spans="1:9" ht="15" customHeight="1" x14ac:dyDescent="0.25">
      <c r="A3506" s="5" t="str">
        <f t="shared" si="109"/>
        <v>Wind</v>
      </c>
      <c r="B3506" s="5">
        <v>8</v>
      </c>
      <c r="C3506" s="6" t="s">
        <v>12</v>
      </c>
      <c r="D3506" s="6">
        <v>9</v>
      </c>
      <c r="E3506" s="7" t="s">
        <v>6</v>
      </c>
      <c r="F3506" s="7">
        <v>3</v>
      </c>
      <c r="G3506" s="8" t="s">
        <v>35</v>
      </c>
      <c r="H3506" s="4" t="str">
        <f t="shared" si="108"/>
        <v>4</v>
      </c>
      <c r="I3506" s="13">
        <v>9.2555000000000014</v>
      </c>
    </row>
    <row r="3507" spans="1:9" ht="15" customHeight="1" x14ac:dyDescent="0.25">
      <c r="A3507" s="5" t="str">
        <f t="shared" si="109"/>
        <v>Geothermal</v>
      </c>
      <c r="B3507" s="5">
        <v>9</v>
      </c>
      <c r="C3507" s="6" t="s">
        <v>12</v>
      </c>
      <c r="D3507" s="6">
        <v>9</v>
      </c>
      <c r="E3507" s="7" t="s">
        <v>6</v>
      </c>
      <c r="F3507" s="7">
        <v>3</v>
      </c>
      <c r="G3507" s="8" t="s">
        <v>35</v>
      </c>
      <c r="H3507" s="4" t="str">
        <f t="shared" si="108"/>
        <v>4</v>
      </c>
      <c r="I3507" s="13">
        <v>36.758352000000002</v>
      </c>
    </row>
    <row r="3508" spans="1:9" ht="15" customHeight="1" x14ac:dyDescent="0.25">
      <c r="A3508" s="5" t="str">
        <f t="shared" si="109"/>
        <v>Solar PV</v>
      </c>
      <c r="B3508" s="5">
        <v>10</v>
      </c>
      <c r="C3508" s="6" t="s">
        <v>12</v>
      </c>
      <c r="D3508" s="6">
        <v>9</v>
      </c>
      <c r="E3508" s="7" t="s">
        <v>6</v>
      </c>
      <c r="F3508" s="7">
        <v>3</v>
      </c>
      <c r="G3508" s="8" t="s">
        <v>35</v>
      </c>
      <c r="H3508" s="4" t="str">
        <f t="shared" si="108"/>
        <v>4</v>
      </c>
      <c r="I3508" s="13">
        <v>16.371000000000002</v>
      </c>
    </row>
    <row r="3509" spans="1:9" ht="15" customHeight="1" x14ac:dyDescent="0.25">
      <c r="A3509" s="5" t="str">
        <f t="shared" si="109"/>
        <v>Biomass</v>
      </c>
      <c r="B3509" s="5">
        <v>11</v>
      </c>
      <c r="C3509" s="6" t="s">
        <v>12</v>
      </c>
      <c r="D3509" s="6">
        <v>9</v>
      </c>
      <c r="E3509" s="7" t="s">
        <v>6</v>
      </c>
      <c r="F3509" s="7">
        <v>3</v>
      </c>
      <c r="G3509" s="8" t="s">
        <v>35</v>
      </c>
      <c r="H3509" s="4" t="str">
        <f t="shared" si="108"/>
        <v>4</v>
      </c>
      <c r="I3509" s="13">
        <v>5.3500000000000005</v>
      </c>
    </row>
    <row r="3510" spans="1:9" ht="15" customHeight="1" x14ac:dyDescent="0.25">
      <c r="A3510" s="5" t="str">
        <f t="shared" si="109"/>
        <v>Cogeneration</v>
      </c>
      <c r="B3510" s="5">
        <v>12</v>
      </c>
      <c r="C3510" s="6" t="s">
        <v>12</v>
      </c>
      <c r="D3510" s="6">
        <v>9</v>
      </c>
      <c r="E3510" s="7" t="s">
        <v>6</v>
      </c>
      <c r="F3510" s="7">
        <v>3</v>
      </c>
      <c r="G3510" s="8" t="s">
        <v>35</v>
      </c>
      <c r="H3510" s="4" t="str">
        <f t="shared" si="108"/>
        <v>4</v>
      </c>
      <c r="I3510" s="13">
        <v>26.557721000000001</v>
      </c>
    </row>
    <row r="3511" spans="1:9" ht="15" customHeight="1" x14ac:dyDescent="0.25">
      <c r="A3511" s="5" t="str">
        <f t="shared" si="109"/>
        <v>Nuclear</v>
      </c>
      <c r="B3511" s="5">
        <v>13</v>
      </c>
      <c r="C3511" s="6" t="s">
        <v>12</v>
      </c>
      <c r="D3511" s="6">
        <v>9</v>
      </c>
      <c r="E3511" s="7" t="s">
        <v>6</v>
      </c>
      <c r="F3511" s="7">
        <v>3</v>
      </c>
      <c r="G3511" s="8" t="s">
        <v>35</v>
      </c>
      <c r="H3511" s="4" t="str">
        <f t="shared" si="108"/>
        <v>4</v>
      </c>
      <c r="I3511" s="13">
        <v>24.770499999999998</v>
      </c>
    </row>
    <row r="3512" spans="1:9" ht="15" customHeight="1" x14ac:dyDescent="0.25">
      <c r="A3512" s="5" t="str">
        <f t="shared" si="109"/>
        <v>Conventional Thermoelectric</v>
      </c>
      <c r="B3512" s="5">
        <v>1</v>
      </c>
      <c r="C3512" s="6" t="s">
        <v>4</v>
      </c>
      <c r="D3512" s="6">
        <v>1</v>
      </c>
      <c r="E3512" s="7" t="s">
        <v>7</v>
      </c>
      <c r="F3512" s="7">
        <v>4</v>
      </c>
      <c r="G3512" s="8" t="s">
        <v>35</v>
      </c>
      <c r="H3512" s="4" t="str">
        <f t="shared" si="108"/>
        <v>4</v>
      </c>
      <c r="I3512" s="13">
        <v>63.954327999999997</v>
      </c>
    </row>
    <row r="3513" spans="1:9" ht="15" customHeight="1" x14ac:dyDescent="0.25">
      <c r="A3513" s="5" t="str">
        <f t="shared" si="109"/>
        <v>Combined Cycle</v>
      </c>
      <c r="B3513" s="5">
        <v>2</v>
      </c>
      <c r="C3513" s="6" t="s">
        <v>4</v>
      </c>
      <c r="D3513" s="6">
        <v>1</v>
      </c>
      <c r="E3513" s="7" t="s">
        <v>7</v>
      </c>
      <c r="F3513" s="7">
        <v>4</v>
      </c>
      <c r="G3513" s="8" t="s">
        <v>35</v>
      </c>
      <c r="H3513" s="4" t="str">
        <f t="shared" si="108"/>
        <v>4</v>
      </c>
      <c r="I3513" s="13">
        <v>39.836581500000001</v>
      </c>
    </row>
    <row r="3514" spans="1:9" ht="15" customHeight="1" x14ac:dyDescent="0.25">
      <c r="A3514" s="5" t="str">
        <f t="shared" si="109"/>
        <v>Coal</v>
      </c>
      <c r="B3514" s="5">
        <v>3</v>
      </c>
      <c r="C3514" s="6" t="s">
        <v>4</v>
      </c>
      <c r="D3514" s="6">
        <v>1</v>
      </c>
      <c r="E3514" s="7" t="s">
        <v>7</v>
      </c>
      <c r="F3514" s="7">
        <v>4</v>
      </c>
      <c r="G3514" s="8" t="s">
        <v>35</v>
      </c>
      <c r="H3514" s="4" t="str">
        <f t="shared" si="108"/>
        <v>4</v>
      </c>
      <c r="I3514" s="13">
        <v>39.483000000000004</v>
      </c>
    </row>
    <row r="3515" spans="1:9" ht="15" customHeight="1" x14ac:dyDescent="0.25">
      <c r="A3515" s="5" t="str">
        <f t="shared" si="109"/>
        <v>Turbogas</v>
      </c>
      <c r="B3515" s="5">
        <v>4</v>
      </c>
      <c r="C3515" s="6" t="s">
        <v>4</v>
      </c>
      <c r="D3515" s="6">
        <v>1</v>
      </c>
      <c r="E3515" s="7" t="s">
        <v>7</v>
      </c>
      <c r="F3515" s="7">
        <v>4</v>
      </c>
      <c r="G3515" s="8" t="s">
        <v>35</v>
      </c>
      <c r="H3515" s="4" t="str">
        <f t="shared" si="108"/>
        <v>4</v>
      </c>
      <c r="I3515" s="13">
        <v>63.850109999999994</v>
      </c>
    </row>
    <row r="3516" spans="1:9" ht="15" customHeight="1" x14ac:dyDescent="0.25">
      <c r="A3516" s="5" t="str">
        <f t="shared" si="109"/>
        <v>Internal Combustion</v>
      </c>
      <c r="B3516" s="5">
        <v>5</v>
      </c>
      <c r="C3516" s="6" t="s">
        <v>4</v>
      </c>
      <c r="D3516" s="6">
        <v>1</v>
      </c>
      <c r="E3516" s="7" t="s">
        <v>7</v>
      </c>
      <c r="F3516" s="7">
        <v>4</v>
      </c>
      <c r="G3516" s="8" t="s">
        <v>35</v>
      </c>
      <c r="H3516" s="4" t="str">
        <f t="shared" si="108"/>
        <v>4</v>
      </c>
      <c r="I3516" s="13">
        <v>196.78370000000001</v>
      </c>
    </row>
    <row r="3517" spans="1:9" ht="15" customHeight="1" x14ac:dyDescent="0.25">
      <c r="A3517" s="5" t="str">
        <f t="shared" si="109"/>
        <v>Fluidized Bed</v>
      </c>
      <c r="B3517" s="5">
        <v>6</v>
      </c>
      <c r="C3517" s="6" t="s">
        <v>4</v>
      </c>
      <c r="D3517" s="6">
        <v>1</v>
      </c>
      <c r="E3517" s="7" t="s">
        <v>7</v>
      </c>
      <c r="F3517" s="7">
        <v>4</v>
      </c>
      <c r="G3517" s="8" t="s">
        <v>35</v>
      </c>
      <c r="H3517" s="4" t="str">
        <f t="shared" si="108"/>
        <v>4</v>
      </c>
      <c r="I3517" s="13">
        <v>39.483000000000004</v>
      </c>
    </row>
    <row r="3518" spans="1:9" ht="15" customHeight="1" x14ac:dyDescent="0.25">
      <c r="A3518" s="5" t="str">
        <f t="shared" si="109"/>
        <v>Hydropower</v>
      </c>
      <c r="B3518" s="5">
        <v>7</v>
      </c>
      <c r="C3518" s="6" t="s">
        <v>4</v>
      </c>
      <c r="D3518" s="6">
        <v>1</v>
      </c>
      <c r="E3518" s="7" t="s">
        <v>7</v>
      </c>
      <c r="F3518" s="7">
        <v>4</v>
      </c>
      <c r="G3518" s="8" t="s">
        <v>35</v>
      </c>
      <c r="H3518" s="4" t="str">
        <f t="shared" si="108"/>
        <v>4</v>
      </c>
      <c r="I3518" s="13">
        <v>0</v>
      </c>
    </row>
    <row r="3519" spans="1:9" ht="15" customHeight="1" x14ac:dyDescent="0.25">
      <c r="A3519" s="5" t="str">
        <f t="shared" si="109"/>
        <v>Wind</v>
      </c>
      <c r="B3519" s="5">
        <v>8</v>
      </c>
      <c r="C3519" s="6" t="s">
        <v>4</v>
      </c>
      <c r="D3519" s="6">
        <v>1</v>
      </c>
      <c r="E3519" s="7" t="s">
        <v>7</v>
      </c>
      <c r="F3519" s="7">
        <v>4</v>
      </c>
      <c r="G3519" s="8" t="s">
        <v>35</v>
      </c>
      <c r="H3519" s="4" t="str">
        <f t="shared" si="108"/>
        <v>4</v>
      </c>
      <c r="I3519" s="13">
        <v>9.2555000000000014</v>
      </c>
    </row>
    <row r="3520" spans="1:9" ht="15" customHeight="1" x14ac:dyDescent="0.25">
      <c r="A3520" s="5" t="str">
        <f t="shared" si="109"/>
        <v>Geothermal</v>
      </c>
      <c r="B3520" s="5">
        <v>9</v>
      </c>
      <c r="C3520" s="6" t="s">
        <v>4</v>
      </c>
      <c r="D3520" s="6">
        <v>1</v>
      </c>
      <c r="E3520" s="7" t="s">
        <v>7</v>
      </c>
      <c r="F3520" s="7">
        <v>4</v>
      </c>
      <c r="G3520" s="8" t="s">
        <v>35</v>
      </c>
      <c r="H3520" s="4" t="str">
        <f t="shared" si="108"/>
        <v>4</v>
      </c>
      <c r="I3520" s="13">
        <v>36.758352000000002</v>
      </c>
    </row>
    <row r="3521" spans="1:9" ht="15" customHeight="1" x14ac:dyDescent="0.25">
      <c r="A3521" s="5" t="str">
        <f t="shared" si="109"/>
        <v>Solar PV</v>
      </c>
      <c r="B3521" s="5">
        <v>10</v>
      </c>
      <c r="C3521" s="6" t="s">
        <v>4</v>
      </c>
      <c r="D3521" s="6">
        <v>1</v>
      </c>
      <c r="E3521" s="7" t="s">
        <v>7</v>
      </c>
      <c r="F3521" s="7">
        <v>4</v>
      </c>
      <c r="G3521" s="8" t="s">
        <v>35</v>
      </c>
      <c r="H3521" s="4" t="str">
        <f t="shared" si="108"/>
        <v>4</v>
      </c>
      <c r="I3521" s="13">
        <v>16.371000000000002</v>
      </c>
    </row>
    <row r="3522" spans="1:9" ht="15" customHeight="1" x14ac:dyDescent="0.25">
      <c r="A3522" s="5" t="str">
        <f t="shared" si="109"/>
        <v>Biomass</v>
      </c>
      <c r="B3522" s="5">
        <v>11</v>
      </c>
      <c r="C3522" s="6" t="s">
        <v>4</v>
      </c>
      <c r="D3522" s="6">
        <v>1</v>
      </c>
      <c r="E3522" s="7" t="s">
        <v>7</v>
      </c>
      <c r="F3522" s="7">
        <v>4</v>
      </c>
      <c r="G3522" s="8" t="s">
        <v>35</v>
      </c>
      <c r="H3522" s="4" t="str">
        <f t="shared" si="108"/>
        <v>4</v>
      </c>
      <c r="I3522" s="13">
        <v>5.3500000000000005</v>
      </c>
    </row>
    <row r="3523" spans="1:9" ht="15" customHeight="1" x14ac:dyDescent="0.25">
      <c r="A3523" s="5" t="str">
        <f t="shared" si="109"/>
        <v>Cogeneration</v>
      </c>
      <c r="B3523" s="5">
        <v>12</v>
      </c>
      <c r="C3523" s="6" t="s">
        <v>4</v>
      </c>
      <c r="D3523" s="6">
        <v>1</v>
      </c>
      <c r="E3523" s="7" t="s">
        <v>7</v>
      </c>
      <c r="F3523" s="7">
        <v>4</v>
      </c>
      <c r="G3523" s="8" t="s">
        <v>35</v>
      </c>
      <c r="H3523" s="4" t="str">
        <f t="shared" ref="H3523:H3586" si="110">CONCATENATE(RIGHT(G3523,1))</f>
        <v>4</v>
      </c>
      <c r="I3523" s="13">
        <v>39.836581500000001</v>
      </c>
    </row>
    <row r="3524" spans="1:9" ht="15" customHeight="1" x14ac:dyDescent="0.25">
      <c r="A3524" s="5" t="str">
        <f t="shared" si="109"/>
        <v>Nuclear</v>
      </c>
      <c r="B3524" s="5">
        <v>13</v>
      </c>
      <c r="C3524" s="6" t="s">
        <v>4</v>
      </c>
      <c r="D3524" s="6">
        <v>1</v>
      </c>
      <c r="E3524" s="7" t="s">
        <v>7</v>
      </c>
      <c r="F3524" s="7">
        <v>4</v>
      </c>
      <c r="G3524" s="8" t="s">
        <v>35</v>
      </c>
      <c r="H3524" s="4" t="str">
        <f t="shared" si="110"/>
        <v>4</v>
      </c>
      <c r="I3524" s="13">
        <v>24.770499999999998</v>
      </c>
    </row>
    <row r="3525" spans="1:9" ht="15" customHeight="1" x14ac:dyDescent="0.25">
      <c r="A3525" s="5" t="str">
        <f t="shared" si="109"/>
        <v>Conventional Thermoelectric</v>
      </c>
      <c r="B3525" s="5">
        <v>1</v>
      </c>
      <c r="C3525" s="6" t="s">
        <v>5</v>
      </c>
      <c r="D3525" s="6">
        <v>2</v>
      </c>
      <c r="E3525" s="7" t="s">
        <v>7</v>
      </c>
      <c r="F3525" s="7">
        <v>4</v>
      </c>
      <c r="G3525" s="8" t="s">
        <v>35</v>
      </c>
      <c r="H3525" s="4" t="str">
        <f t="shared" si="110"/>
        <v>4</v>
      </c>
      <c r="I3525" s="13">
        <v>63.954327999999997</v>
      </c>
    </row>
    <row r="3526" spans="1:9" ht="15" customHeight="1" x14ac:dyDescent="0.25">
      <c r="A3526" s="5" t="str">
        <f t="shared" si="109"/>
        <v>Combined Cycle</v>
      </c>
      <c r="B3526" s="5">
        <v>2</v>
      </c>
      <c r="C3526" s="6" t="s">
        <v>5</v>
      </c>
      <c r="D3526" s="6">
        <v>2</v>
      </c>
      <c r="E3526" s="7" t="s">
        <v>7</v>
      </c>
      <c r="F3526" s="7">
        <v>4</v>
      </c>
      <c r="G3526" s="8" t="s">
        <v>35</v>
      </c>
      <c r="H3526" s="4" t="str">
        <f t="shared" si="110"/>
        <v>4</v>
      </c>
      <c r="I3526" s="13">
        <v>39.836581500000001</v>
      </c>
    </row>
    <row r="3527" spans="1:9" ht="15" customHeight="1" x14ac:dyDescent="0.25">
      <c r="A3527" s="5" t="str">
        <f t="shared" si="109"/>
        <v>Coal</v>
      </c>
      <c r="B3527" s="5">
        <v>3</v>
      </c>
      <c r="C3527" s="6" t="s">
        <v>5</v>
      </c>
      <c r="D3527" s="6">
        <v>2</v>
      </c>
      <c r="E3527" s="7" t="s">
        <v>7</v>
      </c>
      <c r="F3527" s="7">
        <v>4</v>
      </c>
      <c r="G3527" s="8" t="s">
        <v>35</v>
      </c>
      <c r="H3527" s="4" t="str">
        <f t="shared" si="110"/>
        <v>4</v>
      </c>
      <c r="I3527" s="13">
        <v>39.483000000000004</v>
      </c>
    </row>
    <row r="3528" spans="1:9" ht="15" customHeight="1" x14ac:dyDescent="0.25">
      <c r="A3528" s="5" t="str">
        <f t="shared" si="109"/>
        <v>Turbogas</v>
      </c>
      <c r="B3528" s="5">
        <v>4</v>
      </c>
      <c r="C3528" s="6" t="s">
        <v>5</v>
      </c>
      <c r="D3528" s="6">
        <v>2</v>
      </c>
      <c r="E3528" s="7" t="s">
        <v>7</v>
      </c>
      <c r="F3528" s="7">
        <v>4</v>
      </c>
      <c r="G3528" s="8" t="s">
        <v>35</v>
      </c>
      <c r="H3528" s="4" t="str">
        <f t="shared" si="110"/>
        <v>4</v>
      </c>
      <c r="I3528" s="13">
        <v>63.850109999999994</v>
      </c>
    </row>
    <row r="3529" spans="1:9" ht="15" customHeight="1" x14ac:dyDescent="0.25">
      <c r="A3529" s="5" t="str">
        <f t="shared" si="109"/>
        <v>Internal Combustion</v>
      </c>
      <c r="B3529" s="5">
        <v>5</v>
      </c>
      <c r="C3529" s="6" t="s">
        <v>5</v>
      </c>
      <c r="D3529" s="6">
        <v>2</v>
      </c>
      <c r="E3529" s="7" t="s">
        <v>7</v>
      </c>
      <c r="F3529" s="7">
        <v>4</v>
      </c>
      <c r="G3529" s="8" t="s">
        <v>35</v>
      </c>
      <c r="H3529" s="4" t="str">
        <f t="shared" si="110"/>
        <v>4</v>
      </c>
      <c r="I3529" s="13">
        <v>196.78370000000001</v>
      </c>
    </row>
    <row r="3530" spans="1:9" ht="15" customHeight="1" x14ac:dyDescent="0.25">
      <c r="A3530" s="5" t="str">
        <f t="shared" si="109"/>
        <v>Fluidized Bed</v>
      </c>
      <c r="B3530" s="5">
        <v>6</v>
      </c>
      <c r="C3530" s="6" t="s">
        <v>5</v>
      </c>
      <c r="D3530" s="6">
        <v>2</v>
      </c>
      <c r="E3530" s="7" t="s">
        <v>7</v>
      </c>
      <c r="F3530" s="7">
        <v>4</v>
      </c>
      <c r="G3530" s="8" t="s">
        <v>35</v>
      </c>
      <c r="H3530" s="4" t="str">
        <f t="shared" si="110"/>
        <v>4</v>
      </c>
      <c r="I3530" s="13">
        <v>39.483000000000004</v>
      </c>
    </row>
    <row r="3531" spans="1:9" ht="15" customHeight="1" x14ac:dyDescent="0.25">
      <c r="A3531" s="5" t="str">
        <f t="shared" si="109"/>
        <v>Hydropower</v>
      </c>
      <c r="B3531" s="5">
        <v>7</v>
      </c>
      <c r="C3531" s="6" t="s">
        <v>5</v>
      </c>
      <c r="D3531" s="6">
        <v>2</v>
      </c>
      <c r="E3531" s="7" t="s">
        <v>7</v>
      </c>
      <c r="F3531" s="7">
        <v>4</v>
      </c>
      <c r="G3531" s="8" t="s">
        <v>35</v>
      </c>
      <c r="H3531" s="4" t="str">
        <f t="shared" si="110"/>
        <v>4</v>
      </c>
      <c r="I3531" s="13">
        <v>0</v>
      </c>
    </row>
    <row r="3532" spans="1:9" ht="15" customHeight="1" x14ac:dyDescent="0.25">
      <c r="A3532" s="5" t="str">
        <f t="shared" si="109"/>
        <v>Wind</v>
      </c>
      <c r="B3532" s="5">
        <v>8</v>
      </c>
      <c r="C3532" s="6" t="s">
        <v>5</v>
      </c>
      <c r="D3532" s="6">
        <v>2</v>
      </c>
      <c r="E3532" s="7" t="s">
        <v>7</v>
      </c>
      <c r="F3532" s="7">
        <v>4</v>
      </c>
      <c r="G3532" s="8" t="s">
        <v>35</v>
      </c>
      <c r="H3532" s="4" t="str">
        <f t="shared" si="110"/>
        <v>4</v>
      </c>
      <c r="I3532" s="13">
        <v>9.2555000000000014</v>
      </c>
    </row>
    <row r="3533" spans="1:9" ht="15" customHeight="1" x14ac:dyDescent="0.25">
      <c r="A3533" s="5" t="str">
        <f t="shared" si="109"/>
        <v>Geothermal</v>
      </c>
      <c r="B3533" s="5">
        <v>9</v>
      </c>
      <c r="C3533" s="6" t="s">
        <v>5</v>
      </c>
      <c r="D3533" s="6">
        <v>2</v>
      </c>
      <c r="E3533" s="7" t="s">
        <v>7</v>
      </c>
      <c r="F3533" s="7">
        <v>4</v>
      </c>
      <c r="G3533" s="8" t="s">
        <v>35</v>
      </c>
      <c r="H3533" s="4" t="str">
        <f t="shared" si="110"/>
        <v>4</v>
      </c>
      <c r="I3533" s="13">
        <v>36.758352000000002</v>
      </c>
    </row>
    <row r="3534" spans="1:9" ht="15" customHeight="1" x14ac:dyDescent="0.25">
      <c r="A3534" s="5" t="str">
        <f t="shared" si="109"/>
        <v>Solar PV</v>
      </c>
      <c r="B3534" s="5">
        <v>10</v>
      </c>
      <c r="C3534" s="6" t="s">
        <v>5</v>
      </c>
      <c r="D3534" s="6">
        <v>2</v>
      </c>
      <c r="E3534" s="7" t="s">
        <v>7</v>
      </c>
      <c r="F3534" s="7">
        <v>4</v>
      </c>
      <c r="G3534" s="8" t="s">
        <v>35</v>
      </c>
      <c r="H3534" s="4" t="str">
        <f t="shared" si="110"/>
        <v>4</v>
      </c>
      <c r="I3534" s="13">
        <v>16.371000000000002</v>
      </c>
    </row>
    <row r="3535" spans="1:9" ht="15" customHeight="1" x14ac:dyDescent="0.25">
      <c r="A3535" s="5" t="str">
        <f t="shared" si="109"/>
        <v>Biomass</v>
      </c>
      <c r="B3535" s="5">
        <v>11</v>
      </c>
      <c r="C3535" s="6" t="s">
        <v>5</v>
      </c>
      <c r="D3535" s="6">
        <v>2</v>
      </c>
      <c r="E3535" s="7" t="s">
        <v>7</v>
      </c>
      <c r="F3535" s="7">
        <v>4</v>
      </c>
      <c r="G3535" s="8" t="s">
        <v>35</v>
      </c>
      <c r="H3535" s="4" t="str">
        <f t="shared" si="110"/>
        <v>4</v>
      </c>
      <c r="I3535" s="13">
        <v>5.3500000000000005</v>
      </c>
    </row>
    <row r="3536" spans="1:9" ht="15" customHeight="1" x14ac:dyDescent="0.25">
      <c r="A3536" s="5" t="str">
        <f t="shared" ref="A3536:A3599" si="111">A3523</f>
        <v>Cogeneration</v>
      </c>
      <c r="B3536" s="5">
        <v>12</v>
      </c>
      <c r="C3536" s="6" t="s">
        <v>5</v>
      </c>
      <c r="D3536" s="6">
        <v>2</v>
      </c>
      <c r="E3536" s="7" t="s">
        <v>7</v>
      </c>
      <c r="F3536" s="7">
        <v>4</v>
      </c>
      <c r="G3536" s="8" t="s">
        <v>35</v>
      </c>
      <c r="H3536" s="4" t="str">
        <f t="shared" si="110"/>
        <v>4</v>
      </c>
      <c r="I3536" s="13">
        <v>39.836581500000001</v>
      </c>
    </row>
    <row r="3537" spans="1:9" ht="15" customHeight="1" x14ac:dyDescent="0.25">
      <c r="A3537" s="5" t="str">
        <f t="shared" si="111"/>
        <v>Nuclear</v>
      </c>
      <c r="B3537" s="5">
        <v>13</v>
      </c>
      <c r="C3537" s="6" t="s">
        <v>5</v>
      </c>
      <c r="D3537" s="6">
        <v>2</v>
      </c>
      <c r="E3537" s="7" t="s">
        <v>7</v>
      </c>
      <c r="F3537" s="7">
        <v>4</v>
      </c>
      <c r="G3537" s="8" t="s">
        <v>35</v>
      </c>
      <c r="H3537" s="4" t="str">
        <f t="shared" si="110"/>
        <v>4</v>
      </c>
      <c r="I3537" s="13">
        <v>24.770499999999998</v>
      </c>
    </row>
    <row r="3538" spans="1:9" ht="15" customHeight="1" x14ac:dyDescent="0.25">
      <c r="A3538" s="5" t="str">
        <f t="shared" si="111"/>
        <v>Conventional Thermoelectric</v>
      </c>
      <c r="B3538" s="5">
        <v>1</v>
      </c>
      <c r="C3538" s="6" t="s">
        <v>6</v>
      </c>
      <c r="D3538" s="6">
        <v>3</v>
      </c>
      <c r="E3538" s="7" t="s">
        <v>7</v>
      </c>
      <c r="F3538" s="7">
        <v>4</v>
      </c>
      <c r="G3538" s="8" t="s">
        <v>35</v>
      </c>
      <c r="H3538" s="4" t="str">
        <f t="shared" si="110"/>
        <v>4</v>
      </c>
      <c r="I3538" s="13">
        <v>63.954327999999997</v>
      </c>
    </row>
    <row r="3539" spans="1:9" ht="15" customHeight="1" x14ac:dyDescent="0.25">
      <c r="A3539" s="5" t="str">
        <f t="shared" si="111"/>
        <v>Combined Cycle</v>
      </c>
      <c r="B3539" s="5">
        <v>2</v>
      </c>
      <c r="C3539" s="6" t="s">
        <v>6</v>
      </c>
      <c r="D3539" s="6">
        <v>3</v>
      </c>
      <c r="E3539" s="7" t="s">
        <v>7</v>
      </c>
      <c r="F3539" s="7">
        <v>4</v>
      </c>
      <c r="G3539" s="8" t="s">
        <v>35</v>
      </c>
      <c r="H3539" s="4" t="str">
        <f t="shared" si="110"/>
        <v>4</v>
      </c>
      <c r="I3539" s="13">
        <v>26.557721000000001</v>
      </c>
    </row>
    <row r="3540" spans="1:9" ht="15" customHeight="1" x14ac:dyDescent="0.25">
      <c r="A3540" s="5" t="str">
        <f t="shared" si="111"/>
        <v>Coal</v>
      </c>
      <c r="B3540" s="5">
        <v>3</v>
      </c>
      <c r="C3540" s="6" t="s">
        <v>6</v>
      </c>
      <c r="D3540" s="6">
        <v>3</v>
      </c>
      <c r="E3540" s="7" t="s">
        <v>7</v>
      </c>
      <c r="F3540" s="7">
        <v>4</v>
      </c>
      <c r="G3540" s="8" t="s">
        <v>35</v>
      </c>
      <c r="H3540" s="4" t="str">
        <f t="shared" si="110"/>
        <v>4</v>
      </c>
      <c r="I3540" s="13">
        <v>39.483000000000004</v>
      </c>
    </row>
    <row r="3541" spans="1:9" ht="15" customHeight="1" x14ac:dyDescent="0.25">
      <c r="A3541" s="5" t="str">
        <f t="shared" si="111"/>
        <v>Turbogas</v>
      </c>
      <c r="B3541" s="5">
        <v>4</v>
      </c>
      <c r="C3541" s="6" t="s">
        <v>6</v>
      </c>
      <c r="D3541" s="6">
        <v>3</v>
      </c>
      <c r="E3541" s="7" t="s">
        <v>7</v>
      </c>
      <c r="F3541" s="7">
        <v>4</v>
      </c>
      <c r="G3541" s="8" t="s">
        <v>35</v>
      </c>
      <c r="H3541" s="4" t="str">
        <f t="shared" si="110"/>
        <v>4</v>
      </c>
      <c r="I3541" s="13">
        <v>42.566739999999996</v>
      </c>
    </row>
    <row r="3542" spans="1:9" ht="15" customHeight="1" x14ac:dyDescent="0.25">
      <c r="A3542" s="5" t="str">
        <f t="shared" si="111"/>
        <v>Internal Combustion</v>
      </c>
      <c r="B3542" s="5">
        <v>5</v>
      </c>
      <c r="C3542" s="6" t="s">
        <v>6</v>
      </c>
      <c r="D3542" s="6">
        <v>3</v>
      </c>
      <c r="E3542" s="7" t="s">
        <v>7</v>
      </c>
      <c r="F3542" s="7">
        <v>4</v>
      </c>
      <c r="G3542" s="8" t="s">
        <v>35</v>
      </c>
      <c r="H3542" s="4" t="str">
        <f t="shared" si="110"/>
        <v>4</v>
      </c>
      <c r="I3542" s="13">
        <v>196.78370000000001</v>
      </c>
    </row>
    <row r="3543" spans="1:9" ht="15" customHeight="1" x14ac:dyDescent="0.25">
      <c r="A3543" s="5" t="str">
        <f t="shared" si="111"/>
        <v>Fluidized Bed</v>
      </c>
      <c r="B3543" s="5">
        <v>6</v>
      </c>
      <c r="C3543" s="6" t="s">
        <v>6</v>
      </c>
      <c r="D3543" s="6">
        <v>3</v>
      </c>
      <c r="E3543" s="7" t="s">
        <v>7</v>
      </c>
      <c r="F3543" s="7">
        <v>4</v>
      </c>
      <c r="G3543" s="8" t="s">
        <v>35</v>
      </c>
      <c r="H3543" s="4" t="str">
        <f t="shared" si="110"/>
        <v>4</v>
      </c>
      <c r="I3543" s="13">
        <v>39.483000000000004</v>
      </c>
    </row>
    <row r="3544" spans="1:9" ht="15" customHeight="1" x14ac:dyDescent="0.25">
      <c r="A3544" s="5" t="str">
        <f t="shared" si="111"/>
        <v>Hydropower</v>
      </c>
      <c r="B3544" s="5">
        <v>7</v>
      </c>
      <c r="C3544" s="6" t="s">
        <v>6</v>
      </c>
      <c r="D3544" s="6">
        <v>3</v>
      </c>
      <c r="E3544" s="7" t="s">
        <v>7</v>
      </c>
      <c r="F3544" s="7">
        <v>4</v>
      </c>
      <c r="G3544" s="8" t="s">
        <v>35</v>
      </c>
      <c r="H3544" s="4" t="str">
        <f t="shared" si="110"/>
        <v>4</v>
      </c>
      <c r="I3544" s="13">
        <v>0</v>
      </c>
    </row>
    <row r="3545" spans="1:9" ht="15" customHeight="1" x14ac:dyDescent="0.25">
      <c r="A3545" s="5" t="str">
        <f t="shared" si="111"/>
        <v>Wind</v>
      </c>
      <c r="B3545" s="5">
        <v>8</v>
      </c>
      <c r="C3545" s="6" t="s">
        <v>6</v>
      </c>
      <c r="D3545" s="6">
        <v>3</v>
      </c>
      <c r="E3545" s="7" t="s">
        <v>7</v>
      </c>
      <c r="F3545" s="7">
        <v>4</v>
      </c>
      <c r="G3545" s="8" t="s">
        <v>35</v>
      </c>
      <c r="H3545" s="4" t="str">
        <f t="shared" si="110"/>
        <v>4</v>
      </c>
      <c r="I3545" s="13">
        <v>9.2555000000000014</v>
      </c>
    </row>
    <row r="3546" spans="1:9" ht="15" customHeight="1" x14ac:dyDescent="0.25">
      <c r="A3546" s="5" t="str">
        <f t="shared" si="111"/>
        <v>Geothermal</v>
      </c>
      <c r="B3546" s="5">
        <v>9</v>
      </c>
      <c r="C3546" s="6" t="s">
        <v>6</v>
      </c>
      <c r="D3546" s="6">
        <v>3</v>
      </c>
      <c r="E3546" s="7" t="s">
        <v>7</v>
      </c>
      <c r="F3546" s="7">
        <v>4</v>
      </c>
      <c r="G3546" s="8" t="s">
        <v>35</v>
      </c>
      <c r="H3546" s="4" t="str">
        <f t="shared" si="110"/>
        <v>4</v>
      </c>
      <c r="I3546" s="13">
        <v>36.758352000000002</v>
      </c>
    </row>
    <row r="3547" spans="1:9" ht="15" customHeight="1" x14ac:dyDescent="0.25">
      <c r="A3547" s="5" t="str">
        <f t="shared" si="111"/>
        <v>Solar PV</v>
      </c>
      <c r="B3547" s="5">
        <v>10</v>
      </c>
      <c r="C3547" s="6" t="s">
        <v>6</v>
      </c>
      <c r="D3547" s="6">
        <v>3</v>
      </c>
      <c r="E3547" s="7" t="s">
        <v>7</v>
      </c>
      <c r="F3547" s="7">
        <v>4</v>
      </c>
      <c r="G3547" s="8" t="s">
        <v>35</v>
      </c>
      <c r="H3547" s="4" t="str">
        <f t="shared" si="110"/>
        <v>4</v>
      </c>
      <c r="I3547" s="13">
        <v>16.371000000000002</v>
      </c>
    </row>
    <row r="3548" spans="1:9" ht="15" customHeight="1" x14ac:dyDescent="0.25">
      <c r="A3548" s="5" t="str">
        <f t="shared" si="111"/>
        <v>Biomass</v>
      </c>
      <c r="B3548" s="5">
        <v>11</v>
      </c>
      <c r="C3548" s="6" t="s">
        <v>6</v>
      </c>
      <c r="D3548" s="6">
        <v>3</v>
      </c>
      <c r="E3548" s="7" t="s">
        <v>7</v>
      </c>
      <c r="F3548" s="7">
        <v>4</v>
      </c>
      <c r="G3548" s="8" t="s">
        <v>35</v>
      </c>
      <c r="H3548" s="4" t="str">
        <f t="shared" si="110"/>
        <v>4</v>
      </c>
      <c r="I3548" s="13">
        <v>5.3500000000000005</v>
      </c>
    </row>
    <row r="3549" spans="1:9" ht="15" customHeight="1" x14ac:dyDescent="0.25">
      <c r="A3549" s="5" t="str">
        <f t="shared" si="111"/>
        <v>Cogeneration</v>
      </c>
      <c r="B3549" s="5">
        <v>12</v>
      </c>
      <c r="C3549" s="6" t="s">
        <v>6</v>
      </c>
      <c r="D3549" s="6">
        <v>3</v>
      </c>
      <c r="E3549" s="7" t="s">
        <v>7</v>
      </c>
      <c r="F3549" s="7">
        <v>4</v>
      </c>
      <c r="G3549" s="8" t="s">
        <v>35</v>
      </c>
      <c r="H3549" s="4" t="str">
        <f t="shared" si="110"/>
        <v>4</v>
      </c>
      <c r="I3549" s="13">
        <v>26.557721000000001</v>
      </c>
    </row>
    <row r="3550" spans="1:9" ht="15" customHeight="1" x14ac:dyDescent="0.25">
      <c r="A3550" s="5" t="str">
        <f t="shared" si="111"/>
        <v>Nuclear</v>
      </c>
      <c r="B3550" s="5">
        <v>13</v>
      </c>
      <c r="C3550" s="6" t="s">
        <v>6</v>
      </c>
      <c r="D3550" s="6">
        <v>3</v>
      </c>
      <c r="E3550" s="7" t="s">
        <v>7</v>
      </c>
      <c r="F3550" s="7">
        <v>4</v>
      </c>
      <c r="G3550" s="8" t="s">
        <v>35</v>
      </c>
      <c r="H3550" s="4" t="str">
        <f t="shared" si="110"/>
        <v>4</v>
      </c>
      <c r="I3550" s="13">
        <v>24.770499999999998</v>
      </c>
    </row>
    <row r="3551" spans="1:9" ht="15" customHeight="1" x14ac:dyDescent="0.25">
      <c r="A3551" s="5" t="str">
        <f t="shared" si="111"/>
        <v>Conventional Thermoelectric</v>
      </c>
      <c r="B3551" s="5">
        <v>1</v>
      </c>
      <c r="C3551" s="6" t="s">
        <v>7</v>
      </c>
      <c r="D3551" s="6">
        <v>4</v>
      </c>
      <c r="E3551" s="7" t="s">
        <v>7</v>
      </c>
      <c r="F3551" s="7">
        <v>4</v>
      </c>
      <c r="G3551" s="8" t="s">
        <v>35</v>
      </c>
      <c r="H3551" s="4" t="str">
        <f t="shared" si="110"/>
        <v>4</v>
      </c>
      <c r="I3551" s="13">
        <v>59.770399999999995</v>
      </c>
    </row>
    <row r="3552" spans="1:9" ht="15" customHeight="1" x14ac:dyDescent="0.25">
      <c r="A3552" s="5" t="str">
        <f t="shared" si="111"/>
        <v>Combined Cycle</v>
      </c>
      <c r="B3552" s="5">
        <v>2</v>
      </c>
      <c r="C3552" s="6" t="s">
        <v>7</v>
      </c>
      <c r="D3552" s="6">
        <v>4</v>
      </c>
      <c r="E3552" s="7" t="s">
        <v>7</v>
      </c>
      <c r="F3552" s="7">
        <v>4</v>
      </c>
      <c r="G3552" s="8" t="s">
        <v>35</v>
      </c>
      <c r="H3552" s="4" t="str">
        <f t="shared" si="110"/>
        <v>4</v>
      </c>
      <c r="I3552" s="13">
        <v>24.303210416666669</v>
      </c>
    </row>
    <row r="3553" spans="1:9" ht="15" customHeight="1" x14ac:dyDescent="0.25">
      <c r="A3553" s="5" t="str">
        <f t="shared" si="111"/>
        <v>Coal</v>
      </c>
      <c r="B3553" s="5">
        <v>3</v>
      </c>
      <c r="C3553" s="6" t="s">
        <v>7</v>
      </c>
      <c r="D3553" s="6">
        <v>4</v>
      </c>
      <c r="E3553" s="7" t="s">
        <v>7</v>
      </c>
      <c r="F3553" s="7">
        <v>4</v>
      </c>
      <c r="G3553" s="8" t="s">
        <v>35</v>
      </c>
      <c r="H3553" s="4" t="str">
        <f t="shared" si="110"/>
        <v>4</v>
      </c>
      <c r="I3553" s="13">
        <v>36.9</v>
      </c>
    </row>
    <row r="3554" spans="1:9" ht="15" customHeight="1" x14ac:dyDescent="0.25">
      <c r="A3554" s="5" t="str">
        <f t="shared" si="111"/>
        <v>Turbogas</v>
      </c>
      <c r="B3554" s="5">
        <v>4</v>
      </c>
      <c r="C3554" s="6" t="s">
        <v>7</v>
      </c>
      <c r="D3554" s="6">
        <v>4</v>
      </c>
      <c r="E3554" s="7" t="s">
        <v>7</v>
      </c>
      <c r="F3554" s="7">
        <v>4</v>
      </c>
      <c r="G3554" s="8" t="s">
        <v>35</v>
      </c>
      <c r="H3554" s="4" t="str">
        <f t="shared" si="110"/>
        <v>4</v>
      </c>
      <c r="I3554" s="13">
        <v>38.953208333333336</v>
      </c>
    </row>
    <row r="3555" spans="1:9" ht="15" customHeight="1" x14ac:dyDescent="0.25">
      <c r="A3555" s="5" t="str">
        <f t="shared" si="111"/>
        <v>Internal Combustion</v>
      </c>
      <c r="B3555" s="5">
        <v>5</v>
      </c>
      <c r="C3555" s="6" t="s">
        <v>7</v>
      </c>
      <c r="D3555" s="6">
        <v>4</v>
      </c>
      <c r="E3555" s="7" t="s">
        <v>7</v>
      </c>
      <c r="F3555" s="7">
        <v>4</v>
      </c>
      <c r="G3555" s="8" t="s">
        <v>35</v>
      </c>
      <c r="H3555" s="4" t="str">
        <f t="shared" si="110"/>
        <v>4</v>
      </c>
      <c r="I3555" s="13">
        <v>183.91</v>
      </c>
    </row>
    <row r="3556" spans="1:9" ht="15" customHeight="1" x14ac:dyDescent="0.25">
      <c r="A3556" s="5" t="str">
        <f t="shared" si="111"/>
        <v>Fluidized Bed</v>
      </c>
      <c r="B3556" s="5">
        <v>6</v>
      </c>
      <c r="C3556" s="6" t="s">
        <v>7</v>
      </c>
      <c r="D3556" s="6">
        <v>4</v>
      </c>
      <c r="E3556" s="7" t="s">
        <v>7</v>
      </c>
      <c r="F3556" s="7">
        <v>4</v>
      </c>
      <c r="G3556" s="8" t="s">
        <v>35</v>
      </c>
      <c r="H3556" s="4" t="str">
        <f t="shared" si="110"/>
        <v>4</v>
      </c>
      <c r="I3556" s="13">
        <v>36.9</v>
      </c>
    </row>
    <row r="3557" spans="1:9" ht="15" customHeight="1" x14ac:dyDescent="0.25">
      <c r="A3557" s="5" t="str">
        <f t="shared" si="111"/>
        <v>Hydropower</v>
      </c>
      <c r="B3557" s="5">
        <v>7</v>
      </c>
      <c r="C3557" s="6" t="s">
        <v>7</v>
      </c>
      <c r="D3557" s="6">
        <v>4</v>
      </c>
      <c r="E3557" s="7" t="s">
        <v>7</v>
      </c>
      <c r="F3557" s="7">
        <v>4</v>
      </c>
      <c r="G3557" s="8" t="s">
        <v>35</v>
      </c>
      <c r="H3557" s="4" t="str">
        <f t="shared" si="110"/>
        <v>4</v>
      </c>
      <c r="I3557" s="13">
        <v>0</v>
      </c>
    </row>
    <row r="3558" spans="1:9" ht="15" customHeight="1" x14ac:dyDescent="0.25">
      <c r="A3558" s="5" t="str">
        <f t="shared" si="111"/>
        <v>Wind</v>
      </c>
      <c r="B3558" s="5">
        <v>8</v>
      </c>
      <c r="C3558" s="6" t="s">
        <v>7</v>
      </c>
      <c r="D3558" s="6">
        <v>4</v>
      </c>
      <c r="E3558" s="7" t="s">
        <v>7</v>
      </c>
      <c r="F3558" s="7">
        <v>4</v>
      </c>
      <c r="G3558" s="8" t="s">
        <v>35</v>
      </c>
      <c r="H3558" s="4" t="str">
        <f t="shared" si="110"/>
        <v>4</v>
      </c>
      <c r="I3558" s="13">
        <v>8.65</v>
      </c>
    </row>
    <row r="3559" spans="1:9" ht="15" customHeight="1" x14ac:dyDescent="0.25">
      <c r="A3559" s="5" t="str">
        <f t="shared" si="111"/>
        <v>Geothermal</v>
      </c>
      <c r="B3559" s="5">
        <v>9</v>
      </c>
      <c r="C3559" s="6" t="s">
        <v>7</v>
      </c>
      <c r="D3559" s="6">
        <v>4</v>
      </c>
      <c r="E3559" s="7" t="s">
        <v>7</v>
      </c>
      <c r="F3559" s="7">
        <v>4</v>
      </c>
      <c r="G3559" s="8" t="s">
        <v>35</v>
      </c>
      <c r="H3559" s="4" t="str">
        <f t="shared" si="110"/>
        <v>4</v>
      </c>
      <c r="I3559" s="13">
        <v>34.3536</v>
      </c>
    </row>
    <row r="3560" spans="1:9" ht="15" customHeight="1" x14ac:dyDescent="0.25">
      <c r="A3560" s="5" t="str">
        <f t="shared" si="111"/>
        <v>Solar PV</v>
      </c>
      <c r="B3560" s="5">
        <v>10</v>
      </c>
      <c r="C3560" s="6" t="s">
        <v>7</v>
      </c>
      <c r="D3560" s="6">
        <v>4</v>
      </c>
      <c r="E3560" s="7" t="s">
        <v>7</v>
      </c>
      <c r="F3560" s="7">
        <v>4</v>
      </c>
      <c r="G3560" s="8" t="s">
        <v>35</v>
      </c>
      <c r="H3560" s="4" t="str">
        <f t="shared" si="110"/>
        <v>4</v>
      </c>
      <c r="I3560" s="13">
        <v>15.3</v>
      </c>
    </row>
    <row r="3561" spans="1:9" ht="15" customHeight="1" x14ac:dyDescent="0.25">
      <c r="A3561" s="5" t="str">
        <f t="shared" si="111"/>
        <v>Biomass</v>
      </c>
      <c r="B3561" s="5">
        <v>11</v>
      </c>
      <c r="C3561" s="6" t="s">
        <v>7</v>
      </c>
      <c r="D3561" s="6">
        <v>4</v>
      </c>
      <c r="E3561" s="7" t="s">
        <v>7</v>
      </c>
      <c r="F3561" s="7">
        <v>4</v>
      </c>
      <c r="G3561" s="8" t="s">
        <v>35</v>
      </c>
      <c r="H3561" s="4" t="str">
        <f t="shared" si="110"/>
        <v>4</v>
      </c>
      <c r="I3561" s="13">
        <v>5</v>
      </c>
    </row>
    <row r="3562" spans="1:9" ht="15" customHeight="1" x14ac:dyDescent="0.25">
      <c r="A3562" s="5" t="str">
        <f t="shared" si="111"/>
        <v>Cogeneration</v>
      </c>
      <c r="B3562" s="5">
        <v>12</v>
      </c>
      <c r="C3562" s="6" t="s">
        <v>7</v>
      </c>
      <c r="D3562" s="6">
        <v>4</v>
      </c>
      <c r="E3562" s="7" t="s">
        <v>7</v>
      </c>
      <c r="F3562" s="7">
        <v>4</v>
      </c>
      <c r="G3562" s="8" t="s">
        <v>35</v>
      </c>
      <c r="H3562" s="4" t="str">
        <f t="shared" si="110"/>
        <v>4</v>
      </c>
      <c r="I3562" s="13">
        <v>24.303210416666669</v>
      </c>
    </row>
    <row r="3563" spans="1:9" ht="15" customHeight="1" x14ac:dyDescent="0.25">
      <c r="A3563" s="5" t="str">
        <f t="shared" si="111"/>
        <v>Nuclear</v>
      </c>
      <c r="B3563" s="5">
        <v>13</v>
      </c>
      <c r="C3563" s="6" t="s">
        <v>7</v>
      </c>
      <c r="D3563" s="6">
        <v>4</v>
      </c>
      <c r="E3563" s="7" t="s">
        <v>7</v>
      </c>
      <c r="F3563" s="7">
        <v>4</v>
      </c>
      <c r="G3563" s="8" t="s">
        <v>35</v>
      </c>
      <c r="H3563" s="4" t="str">
        <f t="shared" si="110"/>
        <v>4</v>
      </c>
      <c r="I3563" s="13">
        <v>23.15</v>
      </c>
    </row>
    <row r="3564" spans="1:9" ht="15" customHeight="1" x14ac:dyDescent="0.25">
      <c r="A3564" s="5" t="str">
        <f t="shared" si="111"/>
        <v>Conventional Thermoelectric</v>
      </c>
      <c r="B3564" s="5">
        <v>1</v>
      </c>
      <c r="C3564" s="6" t="s">
        <v>8</v>
      </c>
      <c r="D3564" s="6">
        <v>5</v>
      </c>
      <c r="E3564" s="7" t="s">
        <v>7</v>
      </c>
      <c r="F3564" s="7">
        <v>4</v>
      </c>
      <c r="G3564" s="8" t="s">
        <v>35</v>
      </c>
      <c r="H3564" s="4" t="str">
        <f t="shared" si="110"/>
        <v>4</v>
      </c>
      <c r="I3564" s="13">
        <v>63.954327999999997</v>
      </c>
    </row>
    <row r="3565" spans="1:9" ht="15" customHeight="1" x14ac:dyDescent="0.25">
      <c r="A3565" s="5" t="str">
        <f t="shared" si="111"/>
        <v>Combined Cycle</v>
      </c>
      <c r="B3565" s="5">
        <v>2</v>
      </c>
      <c r="C3565" s="6" t="s">
        <v>8</v>
      </c>
      <c r="D3565" s="6">
        <v>5</v>
      </c>
      <c r="E3565" s="7" t="s">
        <v>7</v>
      </c>
      <c r="F3565" s="7">
        <v>4</v>
      </c>
      <c r="G3565" s="8" t="s">
        <v>35</v>
      </c>
      <c r="H3565" s="4" t="str">
        <f t="shared" si="110"/>
        <v>4</v>
      </c>
      <c r="I3565" s="13">
        <v>25.783120804166671</v>
      </c>
    </row>
    <row r="3566" spans="1:9" ht="15" customHeight="1" x14ac:dyDescent="0.25">
      <c r="A3566" s="5" t="str">
        <f t="shared" si="111"/>
        <v>Coal</v>
      </c>
      <c r="B3566" s="5">
        <v>3</v>
      </c>
      <c r="C3566" s="6" t="s">
        <v>8</v>
      </c>
      <c r="D3566" s="6">
        <v>5</v>
      </c>
      <c r="E3566" s="7" t="s">
        <v>7</v>
      </c>
      <c r="F3566" s="7">
        <v>4</v>
      </c>
      <c r="G3566" s="8" t="s">
        <v>35</v>
      </c>
      <c r="H3566" s="4" t="str">
        <f t="shared" si="110"/>
        <v>4</v>
      </c>
      <c r="I3566" s="13">
        <v>39.483000000000004</v>
      </c>
    </row>
    <row r="3567" spans="1:9" ht="15" customHeight="1" x14ac:dyDescent="0.25">
      <c r="A3567" s="5" t="str">
        <f t="shared" si="111"/>
        <v>Turbogas</v>
      </c>
      <c r="B3567" s="5">
        <v>4</v>
      </c>
      <c r="C3567" s="6" t="s">
        <v>8</v>
      </c>
      <c r="D3567" s="6">
        <v>5</v>
      </c>
      <c r="E3567" s="7" t="s">
        <v>7</v>
      </c>
      <c r="F3567" s="7">
        <v>4</v>
      </c>
      <c r="G3567" s="8" t="s">
        <v>35</v>
      </c>
      <c r="H3567" s="4" t="str">
        <f t="shared" si="110"/>
        <v>4</v>
      </c>
      <c r="I3567" s="13">
        <v>41.325210083333332</v>
      </c>
    </row>
    <row r="3568" spans="1:9" ht="15" customHeight="1" x14ac:dyDescent="0.25">
      <c r="A3568" s="5" t="str">
        <f t="shared" si="111"/>
        <v>Internal Combustion</v>
      </c>
      <c r="B3568" s="5">
        <v>5</v>
      </c>
      <c r="C3568" s="6" t="s">
        <v>8</v>
      </c>
      <c r="D3568" s="6">
        <v>5</v>
      </c>
      <c r="E3568" s="7" t="s">
        <v>7</v>
      </c>
      <c r="F3568" s="7">
        <v>4</v>
      </c>
      <c r="G3568" s="8" t="s">
        <v>35</v>
      </c>
      <c r="H3568" s="4" t="str">
        <f t="shared" si="110"/>
        <v>4</v>
      </c>
      <c r="I3568" s="13">
        <v>196.78370000000001</v>
      </c>
    </row>
    <row r="3569" spans="1:9" ht="15" customHeight="1" x14ac:dyDescent="0.25">
      <c r="A3569" s="5" t="str">
        <f t="shared" si="111"/>
        <v>Fluidized Bed</v>
      </c>
      <c r="B3569" s="5">
        <v>6</v>
      </c>
      <c r="C3569" s="6" t="s">
        <v>8</v>
      </c>
      <c r="D3569" s="6">
        <v>5</v>
      </c>
      <c r="E3569" s="7" t="s">
        <v>7</v>
      </c>
      <c r="F3569" s="7">
        <v>4</v>
      </c>
      <c r="G3569" s="8" t="s">
        <v>35</v>
      </c>
      <c r="H3569" s="4" t="str">
        <f t="shared" si="110"/>
        <v>4</v>
      </c>
      <c r="I3569" s="13">
        <v>39.483000000000004</v>
      </c>
    </row>
    <row r="3570" spans="1:9" ht="15" customHeight="1" x14ac:dyDescent="0.25">
      <c r="A3570" s="5" t="str">
        <f t="shared" si="111"/>
        <v>Hydropower</v>
      </c>
      <c r="B3570" s="5">
        <v>7</v>
      </c>
      <c r="C3570" s="6" t="s">
        <v>8</v>
      </c>
      <c r="D3570" s="6">
        <v>5</v>
      </c>
      <c r="E3570" s="7" t="s">
        <v>7</v>
      </c>
      <c r="F3570" s="7">
        <v>4</v>
      </c>
      <c r="G3570" s="8" t="s">
        <v>35</v>
      </c>
      <c r="H3570" s="4" t="str">
        <f t="shared" si="110"/>
        <v>4</v>
      </c>
      <c r="I3570" s="13">
        <v>0</v>
      </c>
    </row>
    <row r="3571" spans="1:9" ht="15" customHeight="1" x14ac:dyDescent="0.25">
      <c r="A3571" s="5" t="str">
        <f t="shared" si="111"/>
        <v>Wind</v>
      </c>
      <c r="B3571" s="5">
        <v>8</v>
      </c>
      <c r="C3571" s="6" t="s">
        <v>8</v>
      </c>
      <c r="D3571" s="6">
        <v>5</v>
      </c>
      <c r="E3571" s="7" t="s">
        <v>7</v>
      </c>
      <c r="F3571" s="7">
        <v>4</v>
      </c>
      <c r="G3571" s="8" t="s">
        <v>35</v>
      </c>
      <c r="H3571" s="4" t="str">
        <f t="shared" si="110"/>
        <v>4</v>
      </c>
      <c r="I3571" s="13">
        <v>9.2555000000000014</v>
      </c>
    </row>
    <row r="3572" spans="1:9" ht="15" customHeight="1" x14ac:dyDescent="0.25">
      <c r="A3572" s="5" t="str">
        <f t="shared" si="111"/>
        <v>Geothermal</v>
      </c>
      <c r="B3572" s="5">
        <v>9</v>
      </c>
      <c r="C3572" s="6" t="s">
        <v>8</v>
      </c>
      <c r="D3572" s="6">
        <v>5</v>
      </c>
      <c r="E3572" s="7" t="s">
        <v>7</v>
      </c>
      <c r="F3572" s="7">
        <v>4</v>
      </c>
      <c r="G3572" s="8" t="s">
        <v>35</v>
      </c>
      <c r="H3572" s="4" t="str">
        <f t="shared" si="110"/>
        <v>4</v>
      </c>
      <c r="I3572" s="13">
        <v>36.758352000000002</v>
      </c>
    </row>
    <row r="3573" spans="1:9" ht="15" customHeight="1" x14ac:dyDescent="0.25">
      <c r="A3573" s="5" t="str">
        <f t="shared" si="111"/>
        <v>Solar PV</v>
      </c>
      <c r="B3573" s="5">
        <v>10</v>
      </c>
      <c r="C3573" s="6" t="s">
        <v>8</v>
      </c>
      <c r="D3573" s="6">
        <v>5</v>
      </c>
      <c r="E3573" s="7" t="s">
        <v>7</v>
      </c>
      <c r="F3573" s="7">
        <v>4</v>
      </c>
      <c r="G3573" s="8" t="s">
        <v>35</v>
      </c>
      <c r="H3573" s="4" t="str">
        <f t="shared" si="110"/>
        <v>4</v>
      </c>
      <c r="I3573" s="13">
        <v>16.371000000000002</v>
      </c>
    </row>
    <row r="3574" spans="1:9" ht="15" customHeight="1" x14ac:dyDescent="0.25">
      <c r="A3574" s="5" t="str">
        <f t="shared" si="111"/>
        <v>Biomass</v>
      </c>
      <c r="B3574" s="5">
        <v>11</v>
      </c>
      <c r="C3574" s="6" t="s">
        <v>8</v>
      </c>
      <c r="D3574" s="6">
        <v>5</v>
      </c>
      <c r="E3574" s="7" t="s">
        <v>7</v>
      </c>
      <c r="F3574" s="7">
        <v>4</v>
      </c>
      <c r="G3574" s="8" t="s">
        <v>35</v>
      </c>
      <c r="H3574" s="4" t="str">
        <f t="shared" si="110"/>
        <v>4</v>
      </c>
      <c r="I3574" s="13">
        <v>5.3500000000000005</v>
      </c>
    </row>
    <row r="3575" spans="1:9" ht="15" customHeight="1" x14ac:dyDescent="0.25">
      <c r="A3575" s="5" t="str">
        <f t="shared" si="111"/>
        <v>Cogeneration</v>
      </c>
      <c r="B3575" s="5">
        <v>12</v>
      </c>
      <c r="C3575" s="6" t="s">
        <v>8</v>
      </c>
      <c r="D3575" s="6">
        <v>5</v>
      </c>
      <c r="E3575" s="7" t="s">
        <v>7</v>
      </c>
      <c r="F3575" s="7">
        <v>4</v>
      </c>
      <c r="G3575" s="8" t="s">
        <v>35</v>
      </c>
      <c r="H3575" s="4" t="str">
        <f t="shared" si="110"/>
        <v>4</v>
      </c>
      <c r="I3575" s="13">
        <v>25.783120804166671</v>
      </c>
    </row>
    <row r="3576" spans="1:9" ht="15" customHeight="1" x14ac:dyDescent="0.25">
      <c r="A3576" s="5" t="str">
        <f t="shared" si="111"/>
        <v>Nuclear</v>
      </c>
      <c r="B3576" s="5">
        <v>13</v>
      </c>
      <c r="C3576" s="6" t="s">
        <v>8</v>
      </c>
      <c r="D3576" s="6">
        <v>5</v>
      </c>
      <c r="E3576" s="7" t="s">
        <v>7</v>
      </c>
      <c r="F3576" s="7">
        <v>4</v>
      </c>
      <c r="G3576" s="8" t="s">
        <v>35</v>
      </c>
      <c r="H3576" s="4" t="str">
        <f t="shared" si="110"/>
        <v>4</v>
      </c>
      <c r="I3576" s="13">
        <v>24.770499999999998</v>
      </c>
    </row>
    <row r="3577" spans="1:9" ht="15" customHeight="1" x14ac:dyDescent="0.25">
      <c r="A3577" s="5" t="str">
        <f t="shared" si="111"/>
        <v>Conventional Thermoelectric</v>
      </c>
      <c r="B3577" s="5">
        <v>1</v>
      </c>
      <c r="C3577" s="6" t="s">
        <v>9</v>
      </c>
      <c r="D3577" s="6">
        <v>6</v>
      </c>
      <c r="E3577" s="7" t="s">
        <v>7</v>
      </c>
      <c r="F3577" s="7">
        <v>4</v>
      </c>
      <c r="G3577" s="8" t="s">
        <v>35</v>
      </c>
      <c r="H3577" s="4" t="str">
        <f t="shared" si="110"/>
        <v>4</v>
      </c>
      <c r="I3577" s="13">
        <v>63.954327999999997</v>
      </c>
    </row>
    <row r="3578" spans="1:9" ht="15" customHeight="1" x14ac:dyDescent="0.25">
      <c r="A3578" s="5" t="str">
        <f t="shared" si="111"/>
        <v>Combined Cycle</v>
      </c>
      <c r="B3578" s="5">
        <v>2</v>
      </c>
      <c r="C3578" s="6" t="s">
        <v>9</v>
      </c>
      <c r="D3578" s="6">
        <v>6</v>
      </c>
      <c r="E3578" s="7" t="s">
        <v>7</v>
      </c>
      <c r="F3578" s="7">
        <v>4</v>
      </c>
      <c r="G3578" s="8" t="s">
        <v>35</v>
      </c>
      <c r="H3578" s="4" t="str">
        <f t="shared" si="110"/>
        <v>4</v>
      </c>
      <c r="I3578" s="13">
        <v>25.783120804166671</v>
      </c>
    </row>
    <row r="3579" spans="1:9" ht="15" customHeight="1" x14ac:dyDescent="0.25">
      <c r="A3579" s="5" t="str">
        <f t="shared" si="111"/>
        <v>Coal</v>
      </c>
      <c r="B3579" s="5">
        <v>3</v>
      </c>
      <c r="C3579" s="6" t="s">
        <v>9</v>
      </c>
      <c r="D3579" s="6">
        <v>6</v>
      </c>
      <c r="E3579" s="7" t="s">
        <v>7</v>
      </c>
      <c r="F3579" s="7">
        <v>4</v>
      </c>
      <c r="G3579" s="8" t="s">
        <v>35</v>
      </c>
      <c r="H3579" s="4" t="str">
        <f t="shared" si="110"/>
        <v>4</v>
      </c>
      <c r="I3579" s="13">
        <v>39.483000000000004</v>
      </c>
    </row>
    <row r="3580" spans="1:9" ht="15" customHeight="1" x14ac:dyDescent="0.25">
      <c r="A3580" s="5" t="str">
        <f t="shared" si="111"/>
        <v>Turbogas</v>
      </c>
      <c r="B3580" s="5">
        <v>4</v>
      </c>
      <c r="C3580" s="6" t="s">
        <v>9</v>
      </c>
      <c r="D3580" s="6">
        <v>6</v>
      </c>
      <c r="E3580" s="7" t="s">
        <v>7</v>
      </c>
      <c r="F3580" s="7">
        <v>4</v>
      </c>
      <c r="G3580" s="8" t="s">
        <v>35</v>
      </c>
      <c r="H3580" s="4" t="str">
        <f t="shared" si="110"/>
        <v>4</v>
      </c>
      <c r="I3580" s="13">
        <v>41.325210083333332</v>
      </c>
    </row>
    <row r="3581" spans="1:9" ht="15" customHeight="1" x14ac:dyDescent="0.25">
      <c r="A3581" s="5" t="str">
        <f t="shared" si="111"/>
        <v>Internal Combustion</v>
      </c>
      <c r="B3581" s="5">
        <v>5</v>
      </c>
      <c r="C3581" s="6" t="s">
        <v>9</v>
      </c>
      <c r="D3581" s="6">
        <v>6</v>
      </c>
      <c r="E3581" s="7" t="s">
        <v>7</v>
      </c>
      <c r="F3581" s="7">
        <v>4</v>
      </c>
      <c r="G3581" s="8" t="s">
        <v>35</v>
      </c>
      <c r="H3581" s="4" t="str">
        <f t="shared" si="110"/>
        <v>4</v>
      </c>
      <c r="I3581" s="13">
        <v>196.78370000000001</v>
      </c>
    </row>
    <row r="3582" spans="1:9" ht="15" customHeight="1" x14ac:dyDescent="0.25">
      <c r="A3582" s="5" t="str">
        <f t="shared" si="111"/>
        <v>Fluidized Bed</v>
      </c>
      <c r="B3582" s="5">
        <v>6</v>
      </c>
      <c r="C3582" s="6" t="s">
        <v>9</v>
      </c>
      <c r="D3582" s="6">
        <v>6</v>
      </c>
      <c r="E3582" s="7" t="s">
        <v>7</v>
      </c>
      <c r="F3582" s="7">
        <v>4</v>
      </c>
      <c r="G3582" s="8" t="s">
        <v>35</v>
      </c>
      <c r="H3582" s="4" t="str">
        <f t="shared" si="110"/>
        <v>4</v>
      </c>
      <c r="I3582" s="13">
        <v>39.483000000000004</v>
      </c>
    </row>
    <row r="3583" spans="1:9" ht="15" customHeight="1" x14ac:dyDescent="0.25">
      <c r="A3583" s="5" t="str">
        <f t="shared" si="111"/>
        <v>Hydropower</v>
      </c>
      <c r="B3583" s="5">
        <v>7</v>
      </c>
      <c r="C3583" s="6" t="s">
        <v>9</v>
      </c>
      <c r="D3583" s="6">
        <v>6</v>
      </c>
      <c r="E3583" s="7" t="s">
        <v>7</v>
      </c>
      <c r="F3583" s="7">
        <v>4</v>
      </c>
      <c r="G3583" s="8" t="s">
        <v>35</v>
      </c>
      <c r="H3583" s="4" t="str">
        <f t="shared" si="110"/>
        <v>4</v>
      </c>
      <c r="I3583" s="13">
        <v>0</v>
      </c>
    </row>
    <row r="3584" spans="1:9" ht="15" customHeight="1" x14ac:dyDescent="0.25">
      <c r="A3584" s="5" t="str">
        <f t="shared" si="111"/>
        <v>Wind</v>
      </c>
      <c r="B3584" s="5">
        <v>8</v>
      </c>
      <c r="C3584" s="6" t="s">
        <v>9</v>
      </c>
      <c r="D3584" s="6">
        <v>6</v>
      </c>
      <c r="E3584" s="7" t="s">
        <v>7</v>
      </c>
      <c r="F3584" s="7">
        <v>4</v>
      </c>
      <c r="G3584" s="8" t="s">
        <v>35</v>
      </c>
      <c r="H3584" s="4" t="str">
        <f t="shared" si="110"/>
        <v>4</v>
      </c>
      <c r="I3584" s="13">
        <v>9.2555000000000014</v>
      </c>
    </row>
    <row r="3585" spans="1:9" ht="15" customHeight="1" x14ac:dyDescent="0.25">
      <c r="A3585" s="5" t="str">
        <f t="shared" si="111"/>
        <v>Geothermal</v>
      </c>
      <c r="B3585" s="5">
        <v>9</v>
      </c>
      <c r="C3585" s="6" t="s">
        <v>9</v>
      </c>
      <c r="D3585" s="6">
        <v>6</v>
      </c>
      <c r="E3585" s="7" t="s">
        <v>7</v>
      </c>
      <c r="F3585" s="7">
        <v>4</v>
      </c>
      <c r="G3585" s="8" t="s">
        <v>35</v>
      </c>
      <c r="H3585" s="4" t="str">
        <f t="shared" si="110"/>
        <v>4</v>
      </c>
      <c r="I3585" s="13">
        <v>36.758352000000002</v>
      </c>
    </row>
    <row r="3586" spans="1:9" ht="15" customHeight="1" x14ac:dyDescent="0.25">
      <c r="A3586" s="5" t="str">
        <f t="shared" si="111"/>
        <v>Solar PV</v>
      </c>
      <c r="B3586" s="5">
        <v>10</v>
      </c>
      <c r="C3586" s="6" t="s">
        <v>9</v>
      </c>
      <c r="D3586" s="6">
        <v>6</v>
      </c>
      <c r="E3586" s="7" t="s">
        <v>7</v>
      </c>
      <c r="F3586" s="7">
        <v>4</v>
      </c>
      <c r="G3586" s="8" t="s">
        <v>35</v>
      </c>
      <c r="H3586" s="4" t="str">
        <f t="shared" si="110"/>
        <v>4</v>
      </c>
      <c r="I3586" s="13">
        <v>16.371000000000002</v>
      </c>
    </row>
    <row r="3587" spans="1:9" ht="15" customHeight="1" x14ac:dyDescent="0.25">
      <c r="A3587" s="5" t="str">
        <f t="shared" si="111"/>
        <v>Biomass</v>
      </c>
      <c r="B3587" s="5">
        <v>11</v>
      </c>
      <c r="C3587" s="6" t="s">
        <v>9</v>
      </c>
      <c r="D3587" s="6">
        <v>6</v>
      </c>
      <c r="E3587" s="7" t="s">
        <v>7</v>
      </c>
      <c r="F3587" s="7">
        <v>4</v>
      </c>
      <c r="G3587" s="8" t="s">
        <v>35</v>
      </c>
      <c r="H3587" s="4" t="str">
        <f t="shared" ref="H3587:H3650" si="112">CONCATENATE(RIGHT(G3587,1))</f>
        <v>4</v>
      </c>
      <c r="I3587" s="13">
        <v>5.3500000000000005</v>
      </c>
    </row>
    <row r="3588" spans="1:9" ht="15" customHeight="1" x14ac:dyDescent="0.25">
      <c r="A3588" s="5" t="str">
        <f t="shared" si="111"/>
        <v>Cogeneration</v>
      </c>
      <c r="B3588" s="5">
        <v>12</v>
      </c>
      <c r="C3588" s="6" t="s">
        <v>9</v>
      </c>
      <c r="D3588" s="6">
        <v>6</v>
      </c>
      <c r="E3588" s="7" t="s">
        <v>7</v>
      </c>
      <c r="F3588" s="7">
        <v>4</v>
      </c>
      <c r="G3588" s="8" t="s">
        <v>35</v>
      </c>
      <c r="H3588" s="4" t="str">
        <f t="shared" si="112"/>
        <v>4</v>
      </c>
      <c r="I3588" s="13">
        <v>25.783120804166671</v>
      </c>
    </row>
    <row r="3589" spans="1:9" ht="15" customHeight="1" x14ac:dyDescent="0.25">
      <c r="A3589" s="5" t="str">
        <f t="shared" si="111"/>
        <v>Nuclear</v>
      </c>
      <c r="B3589" s="5">
        <v>13</v>
      </c>
      <c r="C3589" s="6" t="s">
        <v>9</v>
      </c>
      <c r="D3589" s="6">
        <v>6</v>
      </c>
      <c r="E3589" s="7" t="s">
        <v>7</v>
      </c>
      <c r="F3589" s="7">
        <v>4</v>
      </c>
      <c r="G3589" s="8" t="s">
        <v>35</v>
      </c>
      <c r="H3589" s="4" t="str">
        <f t="shared" si="112"/>
        <v>4</v>
      </c>
      <c r="I3589" s="13">
        <v>24.770499999999998</v>
      </c>
    </row>
    <row r="3590" spans="1:9" ht="15" customHeight="1" x14ac:dyDescent="0.25">
      <c r="A3590" s="5" t="str">
        <f t="shared" si="111"/>
        <v>Conventional Thermoelectric</v>
      </c>
      <c r="B3590" s="5">
        <v>1</v>
      </c>
      <c r="C3590" s="6" t="s">
        <v>10</v>
      </c>
      <c r="D3590" s="6">
        <v>7</v>
      </c>
      <c r="E3590" s="7" t="s">
        <v>7</v>
      </c>
      <c r="F3590" s="7">
        <v>4</v>
      </c>
      <c r="G3590" s="8" t="s">
        <v>35</v>
      </c>
      <c r="H3590" s="4" t="str">
        <f t="shared" si="112"/>
        <v>4</v>
      </c>
      <c r="I3590" s="13">
        <v>63.954327999999997</v>
      </c>
    </row>
    <row r="3591" spans="1:9" ht="15" customHeight="1" x14ac:dyDescent="0.25">
      <c r="A3591" s="5" t="str">
        <f t="shared" si="111"/>
        <v>Combined Cycle</v>
      </c>
      <c r="B3591" s="5">
        <v>2</v>
      </c>
      <c r="C3591" s="6" t="s">
        <v>10</v>
      </c>
      <c r="D3591" s="6">
        <v>7</v>
      </c>
      <c r="E3591" s="7" t="s">
        <v>7</v>
      </c>
      <c r="F3591" s="7">
        <v>4</v>
      </c>
      <c r="G3591" s="8" t="s">
        <v>35</v>
      </c>
      <c r="H3591" s="4" t="str">
        <f t="shared" si="112"/>
        <v>4</v>
      </c>
      <c r="I3591" s="13">
        <v>38.176723937500007</v>
      </c>
    </row>
    <row r="3592" spans="1:9" ht="15" customHeight="1" x14ac:dyDescent="0.25">
      <c r="A3592" s="5" t="str">
        <f t="shared" si="111"/>
        <v>Coal</v>
      </c>
      <c r="B3592" s="5">
        <v>3</v>
      </c>
      <c r="C3592" s="6" t="s">
        <v>10</v>
      </c>
      <c r="D3592" s="6">
        <v>7</v>
      </c>
      <c r="E3592" s="7" t="s">
        <v>7</v>
      </c>
      <c r="F3592" s="7">
        <v>4</v>
      </c>
      <c r="G3592" s="8" t="s">
        <v>35</v>
      </c>
      <c r="H3592" s="4" t="str">
        <f t="shared" si="112"/>
        <v>4</v>
      </c>
      <c r="I3592" s="13">
        <v>39.483000000000004</v>
      </c>
    </row>
    <row r="3593" spans="1:9" ht="15" customHeight="1" x14ac:dyDescent="0.25">
      <c r="A3593" s="5" t="str">
        <f t="shared" si="111"/>
        <v>Turbogas</v>
      </c>
      <c r="B3593" s="5">
        <v>4</v>
      </c>
      <c r="C3593" s="6" t="s">
        <v>10</v>
      </c>
      <c r="D3593" s="6">
        <v>7</v>
      </c>
      <c r="E3593" s="7" t="s">
        <v>7</v>
      </c>
      <c r="F3593" s="7">
        <v>4</v>
      </c>
      <c r="G3593" s="8" t="s">
        <v>35</v>
      </c>
      <c r="H3593" s="4" t="str">
        <f t="shared" si="112"/>
        <v>4</v>
      </c>
      <c r="I3593" s="13">
        <v>61.189688750000002</v>
      </c>
    </row>
    <row r="3594" spans="1:9" ht="15" customHeight="1" x14ac:dyDescent="0.25">
      <c r="A3594" s="5" t="str">
        <f t="shared" si="111"/>
        <v>Internal Combustion</v>
      </c>
      <c r="B3594" s="5">
        <v>5</v>
      </c>
      <c r="C3594" s="6" t="s">
        <v>10</v>
      </c>
      <c r="D3594" s="6">
        <v>7</v>
      </c>
      <c r="E3594" s="7" t="s">
        <v>7</v>
      </c>
      <c r="F3594" s="7">
        <v>4</v>
      </c>
      <c r="G3594" s="8" t="s">
        <v>35</v>
      </c>
      <c r="H3594" s="4" t="str">
        <f t="shared" si="112"/>
        <v>4</v>
      </c>
      <c r="I3594" s="13">
        <v>196.78370000000001</v>
      </c>
    </row>
    <row r="3595" spans="1:9" ht="15" customHeight="1" x14ac:dyDescent="0.25">
      <c r="A3595" s="5" t="str">
        <f t="shared" si="111"/>
        <v>Fluidized Bed</v>
      </c>
      <c r="B3595" s="5">
        <v>6</v>
      </c>
      <c r="C3595" s="6" t="s">
        <v>10</v>
      </c>
      <c r="D3595" s="6">
        <v>7</v>
      </c>
      <c r="E3595" s="7" t="s">
        <v>7</v>
      </c>
      <c r="F3595" s="7">
        <v>4</v>
      </c>
      <c r="G3595" s="8" t="s">
        <v>35</v>
      </c>
      <c r="H3595" s="4" t="str">
        <f t="shared" si="112"/>
        <v>4</v>
      </c>
      <c r="I3595" s="13">
        <v>39.483000000000004</v>
      </c>
    </row>
    <row r="3596" spans="1:9" ht="15" customHeight="1" x14ac:dyDescent="0.25">
      <c r="A3596" s="5" t="str">
        <f t="shared" si="111"/>
        <v>Hydropower</v>
      </c>
      <c r="B3596" s="5">
        <v>7</v>
      </c>
      <c r="C3596" s="6" t="s">
        <v>10</v>
      </c>
      <c r="D3596" s="6">
        <v>7</v>
      </c>
      <c r="E3596" s="7" t="s">
        <v>7</v>
      </c>
      <c r="F3596" s="7">
        <v>4</v>
      </c>
      <c r="G3596" s="8" t="s">
        <v>35</v>
      </c>
      <c r="H3596" s="4" t="str">
        <f t="shared" si="112"/>
        <v>4</v>
      </c>
      <c r="I3596" s="13">
        <v>0</v>
      </c>
    </row>
    <row r="3597" spans="1:9" ht="15" customHeight="1" x14ac:dyDescent="0.25">
      <c r="A3597" s="5" t="str">
        <f t="shared" si="111"/>
        <v>Wind</v>
      </c>
      <c r="B3597" s="5">
        <v>8</v>
      </c>
      <c r="C3597" s="6" t="s">
        <v>10</v>
      </c>
      <c r="D3597" s="6">
        <v>7</v>
      </c>
      <c r="E3597" s="7" t="s">
        <v>7</v>
      </c>
      <c r="F3597" s="7">
        <v>4</v>
      </c>
      <c r="G3597" s="8" t="s">
        <v>35</v>
      </c>
      <c r="H3597" s="4" t="str">
        <f t="shared" si="112"/>
        <v>4</v>
      </c>
      <c r="I3597" s="13">
        <v>9.2555000000000014</v>
      </c>
    </row>
    <row r="3598" spans="1:9" ht="15" customHeight="1" x14ac:dyDescent="0.25">
      <c r="A3598" s="5" t="str">
        <f t="shared" si="111"/>
        <v>Geothermal</v>
      </c>
      <c r="B3598" s="5">
        <v>9</v>
      </c>
      <c r="C3598" s="6" t="s">
        <v>10</v>
      </c>
      <c r="D3598" s="6">
        <v>7</v>
      </c>
      <c r="E3598" s="7" t="s">
        <v>7</v>
      </c>
      <c r="F3598" s="7">
        <v>4</v>
      </c>
      <c r="G3598" s="8" t="s">
        <v>35</v>
      </c>
      <c r="H3598" s="4" t="str">
        <f t="shared" si="112"/>
        <v>4</v>
      </c>
      <c r="I3598" s="13">
        <v>36.758352000000002</v>
      </c>
    </row>
    <row r="3599" spans="1:9" ht="15" customHeight="1" x14ac:dyDescent="0.25">
      <c r="A3599" s="5" t="str">
        <f t="shared" si="111"/>
        <v>Solar PV</v>
      </c>
      <c r="B3599" s="5">
        <v>10</v>
      </c>
      <c r="C3599" s="6" t="s">
        <v>10</v>
      </c>
      <c r="D3599" s="6">
        <v>7</v>
      </c>
      <c r="E3599" s="7" t="s">
        <v>7</v>
      </c>
      <c r="F3599" s="7">
        <v>4</v>
      </c>
      <c r="G3599" s="8" t="s">
        <v>35</v>
      </c>
      <c r="H3599" s="4" t="str">
        <f t="shared" si="112"/>
        <v>4</v>
      </c>
      <c r="I3599" s="13">
        <v>16.371000000000002</v>
      </c>
    </row>
    <row r="3600" spans="1:9" ht="15" customHeight="1" x14ac:dyDescent="0.25">
      <c r="A3600" s="5" t="str">
        <f t="shared" ref="A3600:A3663" si="113">A3587</f>
        <v>Biomass</v>
      </c>
      <c r="B3600" s="5">
        <v>11</v>
      </c>
      <c r="C3600" s="6" t="s">
        <v>10</v>
      </c>
      <c r="D3600" s="6">
        <v>7</v>
      </c>
      <c r="E3600" s="7" t="s">
        <v>7</v>
      </c>
      <c r="F3600" s="7">
        <v>4</v>
      </c>
      <c r="G3600" s="8" t="s">
        <v>35</v>
      </c>
      <c r="H3600" s="4" t="str">
        <f t="shared" si="112"/>
        <v>4</v>
      </c>
      <c r="I3600" s="13">
        <v>5.3500000000000005</v>
      </c>
    </row>
    <row r="3601" spans="1:9" ht="15" customHeight="1" x14ac:dyDescent="0.25">
      <c r="A3601" s="5" t="str">
        <f t="shared" si="113"/>
        <v>Cogeneration</v>
      </c>
      <c r="B3601" s="5">
        <v>12</v>
      </c>
      <c r="C3601" s="6" t="s">
        <v>10</v>
      </c>
      <c r="D3601" s="6">
        <v>7</v>
      </c>
      <c r="E3601" s="7" t="s">
        <v>7</v>
      </c>
      <c r="F3601" s="7">
        <v>4</v>
      </c>
      <c r="G3601" s="8" t="s">
        <v>35</v>
      </c>
      <c r="H3601" s="4" t="str">
        <f t="shared" si="112"/>
        <v>4</v>
      </c>
      <c r="I3601" s="13">
        <v>38.176723937500007</v>
      </c>
    </row>
    <row r="3602" spans="1:9" ht="15" customHeight="1" x14ac:dyDescent="0.25">
      <c r="A3602" s="5" t="str">
        <f t="shared" si="113"/>
        <v>Nuclear</v>
      </c>
      <c r="B3602" s="5">
        <v>13</v>
      </c>
      <c r="C3602" s="6" t="s">
        <v>10</v>
      </c>
      <c r="D3602" s="6">
        <v>7</v>
      </c>
      <c r="E3602" s="7" t="s">
        <v>7</v>
      </c>
      <c r="F3602" s="7">
        <v>4</v>
      </c>
      <c r="G3602" s="8" t="s">
        <v>35</v>
      </c>
      <c r="H3602" s="4" t="str">
        <f t="shared" si="112"/>
        <v>4</v>
      </c>
      <c r="I3602" s="13">
        <v>24.770499999999998</v>
      </c>
    </row>
    <row r="3603" spans="1:9" ht="15" customHeight="1" x14ac:dyDescent="0.25">
      <c r="A3603" s="5" t="str">
        <f t="shared" si="113"/>
        <v>Conventional Thermoelectric</v>
      </c>
      <c r="B3603" s="5">
        <v>1</v>
      </c>
      <c r="C3603" s="6" t="s">
        <v>11</v>
      </c>
      <c r="D3603" s="6">
        <v>8</v>
      </c>
      <c r="E3603" s="7" t="s">
        <v>7</v>
      </c>
      <c r="F3603" s="7">
        <v>4</v>
      </c>
      <c r="G3603" s="8" t="s">
        <v>35</v>
      </c>
      <c r="H3603" s="4" t="str">
        <f t="shared" si="112"/>
        <v>4</v>
      </c>
      <c r="I3603" s="13">
        <v>63.954327999999997</v>
      </c>
    </row>
    <row r="3604" spans="1:9" ht="15" customHeight="1" x14ac:dyDescent="0.25">
      <c r="A3604" s="5" t="str">
        <f t="shared" si="113"/>
        <v>Combined Cycle</v>
      </c>
      <c r="B3604" s="5">
        <v>2</v>
      </c>
      <c r="C3604" s="6" t="s">
        <v>11</v>
      </c>
      <c r="D3604" s="6">
        <v>8</v>
      </c>
      <c r="E3604" s="7" t="s">
        <v>7</v>
      </c>
      <c r="F3604" s="7">
        <v>4</v>
      </c>
      <c r="G3604" s="8" t="s">
        <v>35</v>
      </c>
      <c r="H3604" s="4" t="str">
        <f t="shared" si="112"/>
        <v>4</v>
      </c>
      <c r="I3604" s="13">
        <v>32.090579541666663</v>
      </c>
    </row>
    <row r="3605" spans="1:9" ht="15" customHeight="1" x14ac:dyDescent="0.25">
      <c r="A3605" s="5" t="str">
        <f t="shared" si="113"/>
        <v>Coal</v>
      </c>
      <c r="B3605" s="5">
        <v>3</v>
      </c>
      <c r="C3605" s="6" t="s">
        <v>11</v>
      </c>
      <c r="D3605" s="6">
        <v>8</v>
      </c>
      <c r="E3605" s="7" t="s">
        <v>7</v>
      </c>
      <c r="F3605" s="7">
        <v>4</v>
      </c>
      <c r="G3605" s="8" t="s">
        <v>35</v>
      </c>
      <c r="H3605" s="4" t="str">
        <f t="shared" si="112"/>
        <v>4</v>
      </c>
      <c r="I3605" s="13">
        <v>39.483000000000004</v>
      </c>
    </row>
    <row r="3606" spans="1:9" ht="15" customHeight="1" x14ac:dyDescent="0.25">
      <c r="A3606" s="5" t="str">
        <f t="shared" si="113"/>
        <v>Turbogas</v>
      </c>
      <c r="B3606" s="5">
        <v>4</v>
      </c>
      <c r="C3606" s="6" t="s">
        <v>11</v>
      </c>
      <c r="D3606" s="6">
        <v>8</v>
      </c>
      <c r="E3606" s="7" t="s">
        <v>7</v>
      </c>
      <c r="F3606" s="7">
        <v>4</v>
      </c>
      <c r="G3606" s="8" t="s">
        <v>35</v>
      </c>
      <c r="H3606" s="4" t="str">
        <f t="shared" si="112"/>
        <v>4</v>
      </c>
      <c r="I3606" s="13">
        <v>51.434810833333323</v>
      </c>
    </row>
    <row r="3607" spans="1:9" ht="15" customHeight="1" x14ac:dyDescent="0.25">
      <c r="A3607" s="5" t="str">
        <f t="shared" si="113"/>
        <v>Internal Combustion</v>
      </c>
      <c r="B3607" s="5">
        <v>5</v>
      </c>
      <c r="C3607" s="6" t="s">
        <v>11</v>
      </c>
      <c r="D3607" s="6">
        <v>8</v>
      </c>
      <c r="E3607" s="7" t="s">
        <v>7</v>
      </c>
      <c r="F3607" s="7">
        <v>4</v>
      </c>
      <c r="G3607" s="8" t="s">
        <v>35</v>
      </c>
      <c r="H3607" s="4" t="str">
        <f t="shared" si="112"/>
        <v>4</v>
      </c>
      <c r="I3607" s="13">
        <v>196.78370000000001</v>
      </c>
    </row>
    <row r="3608" spans="1:9" ht="15" customHeight="1" x14ac:dyDescent="0.25">
      <c r="A3608" s="5" t="str">
        <f t="shared" si="113"/>
        <v>Fluidized Bed</v>
      </c>
      <c r="B3608" s="5">
        <v>6</v>
      </c>
      <c r="C3608" s="6" t="s">
        <v>11</v>
      </c>
      <c r="D3608" s="6">
        <v>8</v>
      </c>
      <c r="E3608" s="7" t="s">
        <v>7</v>
      </c>
      <c r="F3608" s="7">
        <v>4</v>
      </c>
      <c r="G3608" s="8" t="s">
        <v>35</v>
      </c>
      <c r="H3608" s="4" t="str">
        <f t="shared" si="112"/>
        <v>4</v>
      </c>
      <c r="I3608" s="13">
        <v>39.483000000000004</v>
      </c>
    </row>
    <row r="3609" spans="1:9" ht="15" customHeight="1" x14ac:dyDescent="0.25">
      <c r="A3609" s="5" t="str">
        <f t="shared" si="113"/>
        <v>Hydropower</v>
      </c>
      <c r="B3609" s="5">
        <v>7</v>
      </c>
      <c r="C3609" s="6" t="s">
        <v>11</v>
      </c>
      <c r="D3609" s="6">
        <v>8</v>
      </c>
      <c r="E3609" s="7" t="s">
        <v>7</v>
      </c>
      <c r="F3609" s="7">
        <v>4</v>
      </c>
      <c r="G3609" s="8" t="s">
        <v>35</v>
      </c>
      <c r="H3609" s="4" t="str">
        <f t="shared" si="112"/>
        <v>4</v>
      </c>
      <c r="I3609" s="13">
        <v>0</v>
      </c>
    </row>
    <row r="3610" spans="1:9" ht="15" customHeight="1" x14ac:dyDescent="0.25">
      <c r="A3610" s="5" t="str">
        <f t="shared" si="113"/>
        <v>Wind</v>
      </c>
      <c r="B3610" s="5">
        <v>8</v>
      </c>
      <c r="C3610" s="6" t="s">
        <v>11</v>
      </c>
      <c r="D3610" s="6">
        <v>8</v>
      </c>
      <c r="E3610" s="7" t="s">
        <v>7</v>
      </c>
      <c r="F3610" s="7">
        <v>4</v>
      </c>
      <c r="G3610" s="8" t="s">
        <v>35</v>
      </c>
      <c r="H3610" s="4" t="str">
        <f t="shared" si="112"/>
        <v>4</v>
      </c>
      <c r="I3610" s="13">
        <v>9.2555000000000014</v>
      </c>
    </row>
    <row r="3611" spans="1:9" ht="15" customHeight="1" x14ac:dyDescent="0.25">
      <c r="A3611" s="5" t="str">
        <f t="shared" si="113"/>
        <v>Geothermal</v>
      </c>
      <c r="B3611" s="5">
        <v>9</v>
      </c>
      <c r="C3611" s="6" t="s">
        <v>11</v>
      </c>
      <c r="D3611" s="6">
        <v>8</v>
      </c>
      <c r="E3611" s="7" t="s">
        <v>7</v>
      </c>
      <c r="F3611" s="7">
        <v>4</v>
      </c>
      <c r="G3611" s="8" t="s">
        <v>35</v>
      </c>
      <c r="H3611" s="4" t="str">
        <f t="shared" si="112"/>
        <v>4</v>
      </c>
      <c r="I3611" s="13">
        <v>36.758352000000002</v>
      </c>
    </row>
    <row r="3612" spans="1:9" ht="15" customHeight="1" x14ac:dyDescent="0.25">
      <c r="A3612" s="5" t="str">
        <f t="shared" si="113"/>
        <v>Solar PV</v>
      </c>
      <c r="B3612" s="5">
        <v>10</v>
      </c>
      <c r="C3612" s="6" t="s">
        <v>11</v>
      </c>
      <c r="D3612" s="6">
        <v>8</v>
      </c>
      <c r="E3612" s="7" t="s">
        <v>7</v>
      </c>
      <c r="F3612" s="7">
        <v>4</v>
      </c>
      <c r="G3612" s="8" t="s">
        <v>35</v>
      </c>
      <c r="H3612" s="4" t="str">
        <f t="shared" si="112"/>
        <v>4</v>
      </c>
      <c r="I3612" s="13">
        <v>16.371000000000002</v>
      </c>
    </row>
    <row r="3613" spans="1:9" ht="15" customHeight="1" x14ac:dyDescent="0.25">
      <c r="A3613" s="5" t="str">
        <f t="shared" si="113"/>
        <v>Biomass</v>
      </c>
      <c r="B3613" s="5">
        <v>11</v>
      </c>
      <c r="C3613" s="6" t="s">
        <v>11</v>
      </c>
      <c r="D3613" s="6">
        <v>8</v>
      </c>
      <c r="E3613" s="7" t="s">
        <v>7</v>
      </c>
      <c r="F3613" s="7">
        <v>4</v>
      </c>
      <c r="G3613" s="8" t="s">
        <v>35</v>
      </c>
      <c r="H3613" s="4" t="str">
        <f t="shared" si="112"/>
        <v>4</v>
      </c>
      <c r="I3613" s="13">
        <v>5.3500000000000005</v>
      </c>
    </row>
    <row r="3614" spans="1:9" ht="15" customHeight="1" x14ac:dyDescent="0.25">
      <c r="A3614" s="5" t="str">
        <f t="shared" si="113"/>
        <v>Cogeneration</v>
      </c>
      <c r="B3614" s="5">
        <v>12</v>
      </c>
      <c r="C3614" s="6" t="s">
        <v>11</v>
      </c>
      <c r="D3614" s="6">
        <v>8</v>
      </c>
      <c r="E3614" s="7" t="s">
        <v>7</v>
      </c>
      <c r="F3614" s="7">
        <v>4</v>
      </c>
      <c r="G3614" s="8" t="s">
        <v>35</v>
      </c>
      <c r="H3614" s="4" t="str">
        <f t="shared" si="112"/>
        <v>4</v>
      </c>
      <c r="I3614" s="13">
        <v>32.090579541666663</v>
      </c>
    </row>
    <row r="3615" spans="1:9" ht="15" customHeight="1" x14ac:dyDescent="0.25">
      <c r="A3615" s="5" t="str">
        <f t="shared" si="113"/>
        <v>Nuclear</v>
      </c>
      <c r="B3615" s="5">
        <v>13</v>
      </c>
      <c r="C3615" s="6" t="s">
        <v>11</v>
      </c>
      <c r="D3615" s="6">
        <v>8</v>
      </c>
      <c r="E3615" s="7" t="s">
        <v>7</v>
      </c>
      <c r="F3615" s="7">
        <v>4</v>
      </c>
      <c r="G3615" s="8" t="s">
        <v>35</v>
      </c>
      <c r="H3615" s="4" t="str">
        <f t="shared" si="112"/>
        <v>4</v>
      </c>
      <c r="I3615" s="13">
        <v>24.770499999999998</v>
      </c>
    </row>
    <row r="3616" spans="1:9" ht="15" customHeight="1" x14ac:dyDescent="0.25">
      <c r="A3616" s="5" t="str">
        <f t="shared" si="113"/>
        <v>Conventional Thermoelectric</v>
      </c>
      <c r="B3616" s="5">
        <v>1</v>
      </c>
      <c r="C3616" s="6" t="s">
        <v>12</v>
      </c>
      <c r="D3616" s="6">
        <v>9</v>
      </c>
      <c r="E3616" s="7" t="s">
        <v>7</v>
      </c>
      <c r="F3616" s="7">
        <v>4</v>
      </c>
      <c r="G3616" s="8" t="s">
        <v>35</v>
      </c>
      <c r="H3616" s="4" t="str">
        <f t="shared" si="112"/>
        <v>4</v>
      </c>
      <c r="I3616" s="13">
        <v>63.954327999999997</v>
      </c>
    </row>
    <row r="3617" spans="1:9" ht="15" customHeight="1" x14ac:dyDescent="0.25">
      <c r="A3617" s="5" t="str">
        <f t="shared" si="113"/>
        <v>Combined Cycle</v>
      </c>
      <c r="B3617" s="5">
        <v>2</v>
      </c>
      <c r="C3617" s="6" t="s">
        <v>12</v>
      </c>
      <c r="D3617" s="6">
        <v>9</v>
      </c>
      <c r="E3617" s="7" t="s">
        <v>7</v>
      </c>
      <c r="F3617" s="7">
        <v>4</v>
      </c>
      <c r="G3617" s="8" t="s">
        <v>35</v>
      </c>
      <c r="H3617" s="4" t="str">
        <f t="shared" si="112"/>
        <v>4</v>
      </c>
      <c r="I3617" s="13">
        <v>26.557721000000001</v>
      </c>
    </row>
    <row r="3618" spans="1:9" ht="15" customHeight="1" x14ac:dyDescent="0.25">
      <c r="A3618" s="5" t="str">
        <f t="shared" si="113"/>
        <v>Coal</v>
      </c>
      <c r="B3618" s="5">
        <v>3</v>
      </c>
      <c r="C3618" s="6" t="s">
        <v>12</v>
      </c>
      <c r="D3618" s="6">
        <v>9</v>
      </c>
      <c r="E3618" s="7" t="s">
        <v>7</v>
      </c>
      <c r="F3618" s="7">
        <v>4</v>
      </c>
      <c r="G3618" s="8" t="s">
        <v>35</v>
      </c>
      <c r="H3618" s="4" t="str">
        <f t="shared" si="112"/>
        <v>4</v>
      </c>
      <c r="I3618" s="13">
        <v>39.483000000000004</v>
      </c>
    </row>
    <row r="3619" spans="1:9" ht="15" customHeight="1" x14ac:dyDescent="0.25">
      <c r="A3619" s="5" t="str">
        <f t="shared" si="113"/>
        <v>Turbogas</v>
      </c>
      <c r="B3619" s="5">
        <v>4</v>
      </c>
      <c r="C3619" s="6" t="s">
        <v>12</v>
      </c>
      <c r="D3619" s="6">
        <v>9</v>
      </c>
      <c r="E3619" s="7" t="s">
        <v>7</v>
      </c>
      <c r="F3619" s="7">
        <v>4</v>
      </c>
      <c r="G3619" s="8" t="s">
        <v>35</v>
      </c>
      <c r="H3619" s="4" t="str">
        <f t="shared" si="112"/>
        <v>4</v>
      </c>
      <c r="I3619" s="13">
        <v>42.566739999999996</v>
      </c>
    </row>
    <row r="3620" spans="1:9" ht="15" customHeight="1" x14ac:dyDescent="0.25">
      <c r="A3620" s="5" t="str">
        <f t="shared" si="113"/>
        <v>Internal Combustion</v>
      </c>
      <c r="B3620" s="5">
        <v>5</v>
      </c>
      <c r="C3620" s="6" t="s">
        <v>12</v>
      </c>
      <c r="D3620" s="6">
        <v>9</v>
      </c>
      <c r="E3620" s="7" t="s">
        <v>7</v>
      </c>
      <c r="F3620" s="7">
        <v>4</v>
      </c>
      <c r="G3620" s="8" t="s">
        <v>35</v>
      </c>
      <c r="H3620" s="4" t="str">
        <f t="shared" si="112"/>
        <v>4</v>
      </c>
      <c r="I3620" s="13">
        <v>196.78370000000001</v>
      </c>
    </row>
    <row r="3621" spans="1:9" ht="15" customHeight="1" x14ac:dyDescent="0.25">
      <c r="A3621" s="5" t="str">
        <f t="shared" si="113"/>
        <v>Fluidized Bed</v>
      </c>
      <c r="B3621" s="5">
        <v>6</v>
      </c>
      <c r="C3621" s="6" t="s">
        <v>12</v>
      </c>
      <c r="D3621" s="6">
        <v>9</v>
      </c>
      <c r="E3621" s="7" t="s">
        <v>7</v>
      </c>
      <c r="F3621" s="7">
        <v>4</v>
      </c>
      <c r="G3621" s="8" t="s">
        <v>35</v>
      </c>
      <c r="H3621" s="4" t="str">
        <f t="shared" si="112"/>
        <v>4</v>
      </c>
      <c r="I3621" s="13">
        <v>39.483000000000004</v>
      </c>
    </row>
    <row r="3622" spans="1:9" ht="15" customHeight="1" x14ac:dyDescent="0.25">
      <c r="A3622" s="5" t="str">
        <f t="shared" si="113"/>
        <v>Hydropower</v>
      </c>
      <c r="B3622" s="5">
        <v>7</v>
      </c>
      <c r="C3622" s="6" t="s">
        <v>12</v>
      </c>
      <c r="D3622" s="6">
        <v>9</v>
      </c>
      <c r="E3622" s="7" t="s">
        <v>7</v>
      </c>
      <c r="F3622" s="7">
        <v>4</v>
      </c>
      <c r="G3622" s="8" t="s">
        <v>35</v>
      </c>
      <c r="H3622" s="4" t="str">
        <f t="shared" si="112"/>
        <v>4</v>
      </c>
      <c r="I3622" s="13">
        <v>0</v>
      </c>
    </row>
    <row r="3623" spans="1:9" ht="15" customHeight="1" x14ac:dyDescent="0.25">
      <c r="A3623" s="5" t="str">
        <f t="shared" si="113"/>
        <v>Wind</v>
      </c>
      <c r="B3623" s="5">
        <v>8</v>
      </c>
      <c r="C3623" s="6" t="s">
        <v>12</v>
      </c>
      <c r="D3623" s="6">
        <v>9</v>
      </c>
      <c r="E3623" s="7" t="s">
        <v>7</v>
      </c>
      <c r="F3623" s="7">
        <v>4</v>
      </c>
      <c r="G3623" s="8" t="s">
        <v>35</v>
      </c>
      <c r="H3623" s="4" t="str">
        <f t="shared" si="112"/>
        <v>4</v>
      </c>
      <c r="I3623" s="13">
        <v>9.2555000000000014</v>
      </c>
    </row>
    <row r="3624" spans="1:9" ht="15" customHeight="1" x14ac:dyDescent="0.25">
      <c r="A3624" s="5" t="str">
        <f t="shared" si="113"/>
        <v>Geothermal</v>
      </c>
      <c r="B3624" s="5">
        <v>9</v>
      </c>
      <c r="C3624" s="6" t="s">
        <v>12</v>
      </c>
      <c r="D3624" s="6">
        <v>9</v>
      </c>
      <c r="E3624" s="7" t="s">
        <v>7</v>
      </c>
      <c r="F3624" s="7">
        <v>4</v>
      </c>
      <c r="G3624" s="8" t="s">
        <v>35</v>
      </c>
      <c r="H3624" s="4" t="str">
        <f t="shared" si="112"/>
        <v>4</v>
      </c>
      <c r="I3624" s="13">
        <v>36.758352000000002</v>
      </c>
    </row>
    <row r="3625" spans="1:9" ht="15" customHeight="1" x14ac:dyDescent="0.25">
      <c r="A3625" s="5" t="str">
        <f t="shared" si="113"/>
        <v>Solar PV</v>
      </c>
      <c r="B3625" s="5">
        <v>10</v>
      </c>
      <c r="C3625" s="6" t="s">
        <v>12</v>
      </c>
      <c r="D3625" s="6">
        <v>9</v>
      </c>
      <c r="E3625" s="7" t="s">
        <v>7</v>
      </c>
      <c r="F3625" s="7">
        <v>4</v>
      </c>
      <c r="G3625" s="8" t="s">
        <v>35</v>
      </c>
      <c r="H3625" s="4" t="str">
        <f t="shared" si="112"/>
        <v>4</v>
      </c>
      <c r="I3625" s="13">
        <v>16.371000000000002</v>
      </c>
    </row>
    <row r="3626" spans="1:9" ht="15" customHeight="1" x14ac:dyDescent="0.25">
      <c r="A3626" s="5" t="str">
        <f t="shared" si="113"/>
        <v>Biomass</v>
      </c>
      <c r="B3626" s="5">
        <v>11</v>
      </c>
      <c r="C3626" s="6" t="s">
        <v>12</v>
      </c>
      <c r="D3626" s="6">
        <v>9</v>
      </c>
      <c r="E3626" s="7" t="s">
        <v>7</v>
      </c>
      <c r="F3626" s="7">
        <v>4</v>
      </c>
      <c r="G3626" s="8" t="s">
        <v>35</v>
      </c>
      <c r="H3626" s="4" t="str">
        <f t="shared" si="112"/>
        <v>4</v>
      </c>
      <c r="I3626" s="13">
        <v>5.3500000000000005</v>
      </c>
    </row>
    <row r="3627" spans="1:9" ht="15" customHeight="1" x14ac:dyDescent="0.25">
      <c r="A3627" s="5" t="str">
        <f t="shared" si="113"/>
        <v>Cogeneration</v>
      </c>
      <c r="B3627" s="5">
        <v>12</v>
      </c>
      <c r="C3627" s="6" t="s">
        <v>12</v>
      </c>
      <c r="D3627" s="6">
        <v>9</v>
      </c>
      <c r="E3627" s="7" t="s">
        <v>7</v>
      </c>
      <c r="F3627" s="7">
        <v>4</v>
      </c>
      <c r="G3627" s="8" t="s">
        <v>35</v>
      </c>
      <c r="H3627" s="4" t="str">
        <f t="shared" si="112"/>
        <v>4</v>
      </c>
      <c r="I3627" s="13">
        <v>26.557721000000001</v>
      </c>
    </row>
    <row r="3628" spans="1:9" ht="15" customHeight="1" x14ac:dyDescent="0.25">
      <c r="A3628" s="5" t="str">
        <f t="shared" si="113"/>
        <v>Nuclear</v>
      </c>
      <c r="B3628" s="5">
        <v>13</v>
      </c>
      <c r="C3628" s="6" t="s">
        <v>12</v>
      </c>
      <c r="D3628" s="6">
        <v>9</v>
      </c>
      <c r="E3628" s="7" t="s">
        <v>7</v>
      </c>
      <c r="F3628" s="7">
        <v>4</v>
      </c>
      <c r="G3628" s="8" t="s">
        <v>35</v>
      </c>
      <c r="H3628" s="4" t="str">
        <f t="shared" si="112"/>
        <v>4</v>
      </c>
      <c r="I3628" s="13">
        <v>24.770499999999998</v>
      </c>
    </row>
    <row r="3629" spans="1:9" ht="15" customHeight="1" x14ac:dyDescent="0.25">
      <c r="A3629" s="5" t="str">
        <f t="shared" si="113"/>
        <v>Conventional Thermoelectric</v>
      </c>
      <c r="B3629" s="5">
        <v>1</v>
      </c>
      <c r="C3629" s="6" t="s">
        <v>4</v>
      </c>
      <c r="D3629" s="6">
        <v>1</v>
      </c>
      <c r="E3629" s="7" t="s">
        <v>8</v>
      </c>
      <c r="F3629" s="7">
        <v>5</v>
      </c>
      <c r="G3629" s="8" t="s">
        <v>35</v>
      </c>
      <c r="H3629" s="4" t="str">
        <f t="shared" si="112"/>
        <v>4</v>
      </c>
      <c r="I3629" s="13">
        <v>63.954327999999997</v>
      </c>
    </row>
    <row r="3630" spans="1:9" ht="15" customHeight="1" x14ac:dyDescent="0.25">
      <c r="A3630" s="5" t="str">
        <f t="shared" si="113"/>
        <v>Combined Cycle</v>
      </c>
      <c r="B3630" s="5">
        <v>2</v>
      </c>
      <c r="C3630" s="6" t="s">
        <v>4</v>
      </c>
      <c r="D3630" s="6">
        <v>1</v>
      </c>
      <c r="E3630" s="7" t="s">
        <v>8</v>
      </c>
      <c r="F3630" s="7">
        <v>5</v>
      </c>
      <c r="G3630" s="8" t="s">
        <v>35</v>
      </c>
      <c r="H3630" s="4" t="str">
        <f t="shared" si="112"/>
        <v>4</v>
      </c>
      <c r="I3630" s="13">
        <v>39.836581500000001</v>
      </c>
    </row>
    <row r="3631" spans="1:9" ht="15" customHeight="1" x14ac:dyDescent="0.25">
      <c r="A3631" s="5" t="str">
        <f t="shared" si="113"/>
        <v>Coal</v>
      </c>
      <c r="B3631" s="5">
        <v>3</v>
      </c>
      <c r="C3631" s="6" t="s">
        <v>4</v>
      </c>
      <c r="D3631" s="6">
        <v>1</v>
      </c>
      <c r="E3631" s="7" t="s">
        <v>8</v>
      </c>
      <c r="F3631" s="7">
        <v>5</v>
      </c>
      <c r="G3631" s="8" t="s">
        <v>35</v>
      </c>
      <c r="H3631" s="4" t="str">
        <f t="shared" si="112"/>
        <v>4</v>
      </c>
      <c r="I3631" s="13">
        <v>39.483000000000004</v>
      </c>
    </row>
    <row r="3632" spans="1:9" ht="15" customHeight="1" x14ac:dyDescent="0.25">
      <c r="A3632" s="5" t="str">
        <f t="shared" si="113"/>
        <v>Turbogas</v>
      </c>
      <c r="B3632" s="5">
        <v>4</v>
      </c>
      <c r="C3632" s="6" t="s">
        <v>4</v>
      </c>
      <c r="D3632" s="6">
        <v>1</v>
      </c>
      <c r="E3632" s="7" t="s">
        <v>8</v>
      </c>
      <c r="F3632" s="7">
        <v>5</v>
      </c>
      <c r="G3632" s="8" t="s">
        <v>35</v>
      </c>
      <c r="H3632" s="4" t="str">
        <f t="shared" si="112"/>
        <v>4</v>
      </c>
      <c r="I3632" s="13">
        <v>63.850109999999994</v>
      </c>
    </row>
    <row r="3633" spans="1:9" ht="15" customHeight="1" x14ac:dyDescent="0.25">
      <c r="A3633" s="5" t="str">
        <f t="shared" si="113"/>
        <v>Internal Combustion</v>
      </c>
      <c r="B3633" s="5">
        <v>5</v>
      </c>
      <c r="C3633" s="6" t="s">
        <v>4</v>
      </c>
      <c r="D3633" s="6">
        <v>1</v>
      </c>
      <c r="E3633" s="7" t="s">
        <v>8</v>
      </c>
      <c r="F3633" s="7">
        <v>5</v>
      </c>
      <c r="G3633" s="8" t="s">
        <v>35</v>
      </c>
      <c r="H3633" s="4" t="str">
        <f t="shared" si="112"/>
        <v>4</v>
      </c>
      <c r="I3633" s="13">
        <v>196.78370000000001</v>
      </c>
    </row>
    <row r="3634" spans="1:9" ht="15" customHeight="1" x14ac:dyDescent="0.25">
      <c r="A3634" s="5" t="str">
        <f t="shared" si="113"/>
        <v>Fluidized Bed</v>
      </c>
      <c r="B3634" s="5">
        <v>6</v>
      </c>
      <c r="C3634" s="6" t="s">
        <v>4</v>
      </c>
      <c r="D3634" s="6">
        <v>1</v>
      </c>
      <c r="E3634" s="7" t="s">
        <v>8</v>
      </c>
      <c r="F3634" s="7">
        <v>5</v>
      </c>
      <c r="G3634" s="8" t="s">
        <v>35</v>
      </c>
      <c r="H3634" s="4" t="str">
        <f t="shared" si="112"/>
        <v>4</v>
      </c>
      <c r="I3634" s="13">
        <v>39.483000000000004</v>
      </c>
    </row>
    <row r="3635" spans="1:9" ht="15" customHeight="1" x14ac:dyDescent="0.25">
      <c r="A3635" s="5" t="str">
        <f t="shared" si="113"/>
        <v>Hydropower</v>
      </c>
      <c r="B3635" s="5">
        <v>7</v>
      </c>
      <c r="C3635" s="6" t="s">
        <v>4</v>
      </c>
      <c r="D3635" s="6">
        <v>1</v>
      </c>
      <c r="E3635" s="7" t="s">
        <v>8</v>
      </c>
      <c r="F3635" s="7">
        <v>5</v>
      </c>
      <c r="G3635" s="8" t="s">
        <v>35</v>
      </c>
      <c r="H3635" s="4" t="str">
        <f t="shared" si="112"/>
        <v>4</v>
      </c>
      <c r="I3635" s="13">
        <v>0</v>
      </c>
    </row>
    <row r="3636" spans="1:9" ht="15" customHeight="1" x14ac:dyDescent="0.25">
      <c r="A3636" s="5" t="str">
        <f t="shared" si="113"/>
        <v>Wind</v>
      </c>
      <c r="B3636" s="5">
        <v>8</v>
      </c>
      <c r="C3636" s="6" t="s">
        <v>4</v>
      </c>
      <c r="D3636" s="6">
        <v>1</v>
      </c>
      <c r="E3636" s="7" t="s">
        <v>8</v>
      </c>
      <c r="F3636" s="7">
        <v>5</v>
      </c>
      <c r="G3636" s="8" t="s">
        <v>35</v>
      </c>
      <c r="H3636" s="4" t="str">
        <f t="shared" si="112"/>
        <v>4</v>
      </c>
      <c r="I3636" s="13">
        <v>9.2555000000000014</v>
      </c>
    </row>
    <row r="3637" spans="1:9" ht="15" customHeight="1" x14ac:dyDescent="0.25">
      <c r="A3637" s="5" t="str">
        <f t="shared" si="113"/>
        <v>Geothermal</v>
      </c>
      <c r="B3637" s="5">
        <v>9</v>
      </c>
      <c r="C3637" s="6" t="s">
        <v>4</v>
      </c>
      <c r="D3637" s="6">
        <v>1</v>
      </c>
      <c r="E3637" s="7" t="s">
        <v>8</v>
      </c>
      <c r="F3637" s="7">
        <v>5</v>
      </c>
      <c r="G3637" s="8" t="s">
        <v>35</v>
      </c>
      <c r="H3637" s="4" t="str">
        <f t="shared" si="112"/>
        <v>4</v>
      </c>
      <c r="I3637" s="13">
        <v>36.758352000000002</v>
      </c>
    </row>
    <row r="3638" spans="1:9" ht="15" customHeight="1" x14ac:dyDescent="0.25">
      <c r="A3638" s="5" t="str">
        <f t="shared" si="113"/>
        <v>Solar PV</v>
      </c>
      <c r="B3638" s="5">
        <v>10</v>
      </c>
      <c r="C3638" s="6" t="s">
        <v>4</v>
      </c>
      <c r="D3638" s="6">
        <v>1</v>
      </c>
      <c r="E3638" s="7" t="s">
        <v>8</v>
      </c>
      <c r="F3638" s="7">
        <v>5</v>
      </c>
      <c r="G3638" s="8" t="s">
        <v>35</v>
      </c>
      <c r="H3638" s="4" t="str">
        <f t="shared" si="112"/>
        <v>4</v>
      </c>
      <c r="I3638" s="13">
        <v>16.371000000000002</v>
      </c>
    </row>
    <row r="3639" spans="1:9" ht="15" customHeight="1" x14ac:dyDescent="0.25">
      <c r="A3639" s="5" t="str">
        <f t="shared" si="113"/>
        <v>Biomass</v>
      </c>
      <c r="B3639" s="5">
        <v>11</v>
      </c>
      <c r="C3639" s="6" t="s">
        <v>4</v>
      </c>
      <c r="D3639" s="6">
        <v>1</v>
      </c>
      <c r="E3639" s="7" t="s">
        <v>8</v>
      </c>
      <c r="F3639" s="7">
        <v>5</v>
      </c>
      <c r="G3639" s="8" t="s">
        <v>35</v>
      </c>
      <c r="H3639" s="4" t="str">
        <f t="shared" si="112"/>
        <v>4</v>
      </c>
      <c r="I3639" s="13">
        <v>5.3500000000000005</v>
      </c>
    </row>
    <row r="3640" spans="1:9" ht="15" customHeight="1" x14ac:dyDescent="0.25">
      <c r="A3640" s="5" t="str">
        <f t="shared" si="113"/>
        <v>Cogeneration</v>
      </c>
      <c r="B3640" s="5">
        <v>12</v>
      </c>
      <c r="C3640" s="6" t="s">
        <v>4</v>
      </c>
      <c r="D3640" s="6">
        <v>1</v>
      </c>
      <c r="E3640" s="7" t="s">
        <v>8</v>
      </c>
      <c r="F3640" s="7">
        <v>5</v>
      </c>
      <c r="G3640" s="8" t="s">
        <v>35</v>
      </c>
      <c r="H3640" s="4" t="str">
        <f t="shared" si="112"/>
        <v>4</v>
      </c>
      <c r="I3640" s="13">
        <v>39.836581500000001</v>
      </c>
    </row>
    <row r="3641" spans="1:9" ht="15" customHeight="1" x14ac:dyDescent="0.25">
      <c r="A3641" s="5" t="str">
        <f t="shared" si="113"/>
        <v>Nuclear</v>
      </c>
      <c r="B3641" s="5">
        <v>13</v>
      </c>
      <c r="C3641" s="6" t="s">
        <v>4</v>
      </c>
      <c r="D3641" s="6">
        <v>1</v>
      </c>
      <c r="E3641" s="7" t="s">
        <v>8</v>
      </c>
      <c r="F3641" s="7">
        <v>5</v>
      </c>
      <c r="G3641" s="8" t="s">
        <v>35</v>
      </c>
      <c r="H3641" s="4" t="str">
        <f t="shared" si="112"/>
        <v>4</v>
      </c>
      <c r="I3641" s="13">
        <v>24.770499999999998</v>
      </c>
    </row>
    <row r="3642" spans="1:9" ht="15" customHeight="1" x14ac:dyDescent="0.25">
      <c r="A3642" s="5" t="str">
        <f t="shared" si="113"/>
        <v>Conventional Thermoelectric</v>
      </c>
      <c r="B3642" s="5">
        <v>1</v>
      </c>
      <c r="C3642" s="6" t="s">
        <v>5</v>
      </c>
      <c r="D3642" s="6">
        <v>2</v>
      </c>
      <c r="E3642" s="7" t="s">
        <v>8</v>
      </c>
      <c r="F3642" s="7">
        <v>5</v>
      </c>
      <c r="G3642" s="8" t="s">
        <v>35</v>
      </c>
      <c r="H3642" s="4" t="str">
        <f t="shared" si="112"/>
        <v>4</v>
      </c>
      <c r="I3642" s="13">
        <v>63.954327999999997</v>
      </c>
    </row>
    <row r="3643" spans="1:9" ht="15" customHeight="1" x14ac:dyDescent="0.25">
      <c r="A3643" s="5" t="str">
        <f t="shared" si="113"/>
        <v>Combined Cycle</v>
      </c>
      <c r="B3643" s="5">
        <v>2</v>
      </c>
      <c r="C3643" s="6" t="s">
        <v>5</v>
      </c>
      <c r="D3643" s="6">
        <v>2</v>
      </c>
      <c r="E3643" s="7" t="s">
        <v>8</v>
      </c>
      <c r="F3643" s="7">
        <v>5</v>
      </c>
      <c r="G3643" s="8" t="s">
        <v>35</v>
      </c>
      <c r="H3643" s="4" t="str">
        <f t="shared" si="112"/>
        <v>4</v>
      </c>
      <c r="I3643" s="13">
        <v>39.836581500000001</v>
      </c>
    </row>
    <row r="3644" spans="1:9" ht="15" customHeight="1" x14ac:dyDescent="0.25">
      <c r="A3644" s="5" t="str">
        <f t="shared" si="113"/>
        <v>Coal</v>
      </c>
      <c r="B3644" s="5">
        <v>3</v>
      </c>
      <c r="C3644" s="6" t="s">
        <v>5</v>
      </c>
      <c r="D3644" s="6">
        <v>2</v>
      </c>
      <c r="E3644" s="7" t="s">
        <v>8</v>
      </c>
      <c r="F3644" s="7">
        <v>5</v>
      </c>
      <c r="G3644" s="8" t="s">
        <v>35</v>
      </c>
      <c r="H3644" s="4" t="str">
        <f t="shared" si="112"/>
        <v>4</v>
      </c>
      <c r="I3644" s="13">
        <v>39.483000000000004</v>
      </c>
    </row>
    <row r="3645" spans="1:9" ht="15" customHeight="1" x14ac:dyDescent="0.25">
      <c r="A3645" s="5" t="str">
        <f t="shared" si="113"/>
        <v>Turbogas</v>
      </c>
      <c r="B3645" s="5">
        <v>4</v>
      </c>
      <c r="C3645" s="6" t="s">
        <v>5</v>
      </c>
      <c r="D3645" s="6">
        <v>2</v>
      </c>
      <c r="E3645" s="7" t="s">
        <v>8</v>
      </c>
      <c r="F3645" s="7">
        <v>5</v>
      </c>
      <c r="G3645" s="8" t="s">
        <v>35</v>
      </c>
      <c r="H3645" s="4" t="str">
        <f t="shared" si="112"/>
        <v>4</v>
      </c>
      <c r="I3645" s="13">
        <v>63.850109999999994</v>
      </c>
    </row>
    <row r="3646" spans="1:9" ht="15" customHeight="1" x14ac:dyDescent="0.25">
      <c r="A3646" s="5" t="str">
        <f t="shared" si="113"/>
        <v>Internal Combustion</v>
      </c>
      <c r="B3646" s="5">
        <v>5</v>
      </c>
      <c r="C3646" s="6" t="s">
        <v>5</v>
      </c>
      <c r="D3646" s="6">
        <v>2</v>
      </c>
      <c r="E3646" s="7" t="s">
        <v>8</v>
      </c>
      <c r="F3646" s="7">
        <v>5</v>
      </c>
      <c r="G3646" s="8" t="s">
        <v>35</v>
      </c>
      <c r="H3646" s="4" t="str">
        <f t="shared" si="112"/>
        <v>4</v>
      </c>
      <c r="I3646" s="13">
        <v>196.78370000000001</v>
      </c>
    </row>
    <row r="3647" spans="1:9" ht="15" customHeight="1" x14ac:dyDescent="0.25">
      <c r="A3647" s="5" t="str">
        <f t="shared" si="113"/>
        <v>Fluidized Bed</v>
      </c>
      <c r="B3647" s="5">
        <v>6</v>
      </c>
      <c r="C3647" s="6" t="s">
        <v>5</v>
      </c>
      <c r="D3647" s="6">
        <v>2</v>
      </c>
      <c r="E3647" s="7" t="s">
        <v>8</v>
      </c>
      <c r="F3647" s="7">
        <v>5</v>
      </c>
      <c r="G3647" s="8" t="s">
        <v>35</v>
      </c>
      <c r="H3647" s="4" t="str">
        <f t="shared" si="112"/>
        <v>4</v>
      </c>
      <c r="I3647" s="13">
        <v>39.483000000000004</v>
      </c>
    </row>
    <row r="3648" spans="1:9" ht="15" customHeight="1" x14ac:dyDescent="0.25">
      <c r="A3648" s="5" t="str">
        <f t="shared" si="113"/>
        <v>Hydropower</v>
      </c>
      <c r="B3648" s="5">
        <v>7</v>
      </c>
      <c r="C3648" s="6" t="s">
        <v>5</v>
      </c>
      <c r="D3648" s="6">
        <v>2</v>
      </c>
      <c r="E3648" s="7" t="s">
        <v>8</v>
      </c>
      <c r="F3648" s="7">
        <v>5</v>
      </c>
      <c r="G3648" s="8" t="s">
        <v>35</v>
      </c>
      <c r="H3648" s="4" t="str">
        <f t="shared" si="112"/>
        <v>4</v>
      </c>
      <c r="I3648" s="13">
        <v>0</v>
      </c>
    </row>
    <row r="3649" spans="1:9" ht="15" customHeight="1" x14ac:dyDescent="0.25">
      <c r="A3649" s="5" t="str">
        <f t="shared" si="113"/>
        <v>Wind</v>
      </c>
      <c r="B3649" s="5">
        <v>8</v>
      </c>
      <c r="C3649" s="6" t="s">
        <v>5</v>
      </c>
      <c r="D3649" s="6">
        <v>2</v>
      </c>
      <c r="E3649" s="7" t="s">
        <v>8</v>
      </c>
      <c r="F3649" s="7">
        <v>5</v>
      </c>
      <c r="G3649" s="8" t="s">
        <v>35</v>
      </c>
      <c r="H3649" s="4" t="str">
        <f t="shared" si="112"/>
        <v>4</v>
      </c>
      <c r="I3649" s="13">
        <v>9.2555000000000014</v>
      </c>
    </row>
    <row r="3650" spans="1:9" ht="15" customHeight="1" x14ac:dyDescent="0.25">
      <c r="A3650" s="5" t="str">
        <f t="shared" si="113"/>
        <v>Geothermal</v>
      </c>
      <c r="B3650" s="5">
        <v>9</v>
      </c>
      <c r="C3650" s="6" t="s">
        <v>5</v>
      </c>
      <c r="D3650" s="6">
        <v>2</v>
      </c>
      <c r="E3650" s="7" t="s">
        <v>8</v>
      </c>
      <c r="F3650" s="7">
        <v>5</v>
      </c>
      <c r="G3650" s="8" t="s">
        <v>35</v>
      </c>
      <c r="H3650" s="4" t="str">
        <f t="shared" si="112"/>
        <v>4</v>
      </c>
      <c r="I3650" s="13">
        <v>36.758352000000002</v>
      </c>
    </row>
    <row r="3651" spans="1:9" ht="15" customHeight="1" x14ac:dyDescent="0.25">
      <c r="A3651" s="5" t="str">
        <f t="shared" si="113"/>
        <v>Solar PV</v>
      </c>
      <c r="B3651" s="5">
        <v>10</v>
      </c>
      <c r="C3651" s="6" t="s">
        <v>5</v>
      </c>
      <c r="D3651" s="6">
        <v>2</v>
      </c>
      <c r="E3651" s="7" t="s">
        <v>8</v>
      </c>
      <c r="F3651" s="7">
        <v>5</v>
      </c>
      <c r="G3651" s="8" t="s">
        <v>35</v>
      </c>
      <c r="H3651" s="4" t="str">
        <f t="shared" ref="H3651:H3714" si="114">CONCATENATE(RIGHT(G3651,1))</f>
        <v>4</v>
      </c>
      <c r="I3651" s="13">
        <v>16.371000000000002</v>
      </c>
    </row>
    <row r="3652" spans="1:9" ht="15" customHeight="1" x14ac:dyDescent="0.25">
      <c r="A3652" s="5" t="str">
        <f t="shared" si="113"/>
        <v>Biomass</v>
      </c>
      <c r="B3652" s="5">
        <v>11</v>
      </c>
      <c r="C3652" s="6" t="s">
        <v>5</v>
      </c>
      <c r="D3652" s="6">
        <v>2</v>
      </c>
      <c r="E3652" s="7" t="s">
        <v>8</v>
      </c>
      <c r="F3652" s="7">
        <v>5</v>
      </c>
      <c r="G3652" s="8" t="s">
        <v>35</v>
      </c>
      <c r="H3652" s="4" t="str">
        <f t="shared" si="114"/>
        <v>4</v>
      </c>
      <c r="I3652" s="13">
        <v>5.3500000000000005</v>
      </c>
    </row>
    <row r="3653" spans="1:9" ht="15" customHeight="1" x14ac:dyDescent="0.25">
      <c r="A3653" s="5" t="str">
        <f t="shared" si="113"/>
        <v>Cogeneration</v>
      </c>
      <c r="B3653" s="5">
        <v>12</v>
      </c>
      <c r="C3653" s="6" t="s">
        <v>5</v>
      </c>
      <c r="D3653" s="6">
        <v>2</v>
      </c>
      <c r="E3653" s="7" t="s">
        <v>8</v>
      </c>
      <c r="F3653" s="7">
        <v>5</v>
      </c>
      <c r="G3653" s="8" t="s">
        <v>35</v>
      </c>
      <c r="H3653" s="4" t="str">
        <f t="shared" si="114"/>
        <v>4</v>
      </c>
      <c r="I3653" s="13">
        <v>39.836581500000001</v>
      </c>
    </row>
    <row r="3654" spans="1:9" ht="15" customHeight="1" x14ac:dyDescent="0.25">
      <c r="A3654" s="5" t="str">
        <f t="shared" si="113"/>
        <v>Nuclear</v>
      </c>
      <c r="B3654" s="5">
        <v>13</v>
      </c>
      <c r="C3654" s="6" t="s">
        <v>5</v>
      </c>
      <c r="D3654" s="6">
        <v>2</v>
      </c>
      <c r="E3654" s="7" t="s">
        <v>8</v>
      </c>
      <c r="F3654" s="7">
        <v>5</v>
      </c>
      <c r="G3654" s="8" t="s">
        <v>35</v>
      </c>
      <c r="H3654" s="4" t="str">
        <f t="shared" si="114"/>
        <v>4</v>
      </c>
      <c r="I3654" s="13">
        <v>24.770499999999998</v>
      </c>
    </row>
    <row r="3655" spans="1:9" ht="15" customHeight="1" x14ac:dyDescent="0.25">
      <c r="A3655" s="5" t="str">
        <f t="shared" si="113"/>
        <v>Conventional Thermoelectric</v>
      </c>
      <c r="B3655" s="5">
        <v>1</v>
      </c>
      <c r="C3655" s="6" t="s">
        <v>6</v>
      </c>
      <c r="D3655" s="6">
        <v>3</v>
      </c>
      <c r="E3655" s="7" t="s">
        <v>8</v>
      </c>
      <c r="F3655" s="7">
        <v>5</v>
      </c>
      <c r="G3655" s="8" t="s">
        <v>35</v>
      </c>
      <c r="H3655" s="4" t="str">
        <f t="shared" si="114"/>
        <v>4</v>
      </c>
      <c r="I3655" s="13">
        <v>63.954327999999997</v>
      </c>
    </row>
    <row r="3656" spans="1:9" ht="15" customHeight="1" x14ac:dyDescent="0.25">
      <c r="A3656" s="5" t="str">
        <f t="shared" si="113"/>
        <v>Combined Cycle</v>
      </c>
      <c r="B3656" s="5">
        <v>2</v>
      </c>
      <c r="C3656" s="6" t="s">
        <v>6</v>
      </c>
      <c r="D3656" s="6">
        <v>3</v>
      </c>
      <c r="E3656" s="7" t="s">
        <v>8</v>
      </c>
      <c r="F3656" s="7">
        <v>5</v>
      </c>
      <c r="G3656" s="8" t="s">
        <v>35</v>
      </c>
      <c r="H3656" s="4" t="str">
        <f t="shared" si="114"/>
        <v>4</v>
      </c>
      <c r="I3656" s="13">
        <v>26.557721000000001</v>
      </c>
    </row>
    <row r="3657" spans="1:9" ht="15" customHeight="1" x14ac:dyDescent="0.25">
      <c r="A3657" s="5" t="str">
        <f t="shared" si="113"/>
        <v>Coal</v>
      </c>
      <c r="B3657" s="5">
        <v>3</v>
      </c>
      <c r="C3657" s="6" t="s">
        <v>6</v>
      </c>
      <c r="D3657" s="6">
        <v>3</v>
      </c>
      <c r="E3657" s="7" t="s">
        <v>8</v>
      </c>
      <c r="F3657" s="7">
        <v>5</v>
      </c>
      <c r="G3657" s="8" t="s">
        <v>35</v>
      </c>
      <c r="H3657" s="4" t="str">
        <f t="shared" si="114"/>
        <v>4</v>
      </c>
      <c r="I3657" s="13">
        <v>39.483000000000004</v>
      </c>
    </row>
    <row r="3658" spans="1:9" ht="15" customHeight="1" x14ac:dyDescent="0.25">
      <c r="A3658" s="5" t="str">
        <f t="shared" si="113"/>
        <v>Turbogas</v>
      </c>
      <c r="B3658" s="5">
        <v>4</v>
      </c>
      <c r="C3658" s="6" t="s">
        <v>6</v>
      </c>
      <c r="D3658" s="6">
        <v>3</v>
      </c>
      <c r="E3658" s="7" t="s">
        <v>8</v>
      </c>
      <c r="F3658" s="7">
        <v>5</v>
      </c>
      <c r="G3658" s="8" t="s">
        <v>35</v>
      </c>
      <c r="H3658" s="4" t="str">
        <f t="shared" si="114"/>
        <v>4</v>
      </c>
      <c r="I3658" s="13">
        <v>42.566739999999996</v>
      </c>
    </row>
    <row r="3659" spans="1:9" ht="15" customHeight="1" x14ac:dyDescent="0.25">
      <c r="A3659" s="5" t="str">
        <f t="shared" si="113"/>
        <v>Internal Combustion</v>
      </c>
      <c r="B3659" s="5">
        <v>5</v>
      </c>
      <c r="C3659" s="6" t="s">
        <v>6</v>
      </c>
      <c r="D3659" s="6">
        <v>3</v>
      </c>
      <c r="E3659" s="7" t="s">
        <v>8</v>
      </c>
      <c r="F3659" s="7">
        <v>5</v>
      </c>
      <c r="G3659" s="8" t="s">
        <v>35</v>
      </c>
      <c r="H3659" s="4" t="str">
        <f t="shared" si="114"/>
        <v>4</v>
      </c>
      <c r="I3659" s="13">
        <v>196.78370000000001</v>
      </c>
    </row>
    <row r="3660" spans="1:9" ht="15" customHeight="1" x14ac:dyDescent="0.25">
      <c r="A3660" s="5" t="str">
        <f t="shared" si="113"/>
        <v>Fluidized Bed</v>
      </c>
      <c r="B3660" s="5">
        <v>6</v>
      </c>
      <c r="C3660" s="6" t="s">
        <v>6</v>
      </c>
      <c r="D3660" s="6">
        <v>3</v>
      </c>
      <c r="E3660" s="7" t="s">
        <v>8</v>
      </c>
      <c r="F3660" s="7">
        <v>5</v>
      </c>
      <c r="G3660" s="8" t="s">
        <v>35</v>
      </c>
      <c r="H3660" s="4" t="str">
        <f t="shared" si="114"/>
        <v>4</v>
      </c>
      <c r="I3660" s="13">
        <v>39.483000000000004</v>
      </c>
    </row>
    <row r="3661" spans="1:9" ht="15" customHeight="1" x14ac:dyDescent="0.25">
      <c r="A3661" s="5" t="str">
        <f t="shared" si="113"/>
        <v>Hydropower</v>
      </c>
      <c r="B3661" s="5">
        <v>7</v>
      </c>
      <c r="C3661" s="6" t="s">
        <v>6</v>
      </c>
      <c r="D3661" s="6">
        <v>3</v>
      </c>
      <c r="E3661" s="7" t="s">
        <v>8</v>
      </c>
      <c r="F3661" s="7">
        <v>5</v>
      </c>
      <c r="G3661" s="8" t="s">
        <v>35</v>
      </c>
      <c r="H3661" s="4" t="str">
        <f t="shared" si="114"/>
        <v>4</v>
      </c>
      <c r="I3661" s="13">
        <v>0</v>
      </c>
    </row>
    <row r="3662" spans="1:9" ht="15" customHeight="1" x14ac:dyDescent="0.25">
      <c r="A3662" s="5" t="str">
        <f t="shared" si="113"/>
        <v>Wind</v>
      </c>
      <c r="B3662" s="5">
        <v>8</v>
      </c>
      <c r="C3662" s="6" t="s">
        <v>6</v>
      </c>
      <c r="D3662" s="6">
        <v>3</v>
      </c>
      <c r="E3662" s="7" t="s">
        <v>8</v>
      </c>
      <c r="F3662" s="7">
        <v>5</v>
      </c>
      <c r="G3662" s="8" t="s">
        <v>35</v>
      </c>
      <c r="H3662" s="4" t="str">
        <f t="shared" si="114"/>
        <v>4</v>
      </c>
      <c r="I3662" s="13">
        <v>9.2555000000000014</v>
      </c>
    </row>
    <row r="3663" spans="1:9" ht="15" customHeight="1" x14ac:dyDescent="0.25">
      <c r="A3663" s="5" t="str">
        <f t="shared" si="113"/>
        <v>Geothermal</v>
      </c>
      <c r="B3663" s="5">
        <v>9</v>
      </c>
      <c r="C3663" s="6" t="s">
        <v>6</v>
      </c>
      <c r="D3663" s="6">
        <v>3</v>
      </c>
      <c r="E3663" s="7" t="s">
        <v>8</v>
      </c>
      <c r="F3663" s="7">
        <v>5</v>
      </c>
      <c r="G3663" s="8" t="s">
        <v>35</v>
      </c>
      <c r="H3663" s="4" t="str">
        <f t="shared" si="114"/>
        <v>4</v>
      </c>
      <c r="I3663" s="13">
        <v>36.758352000000002</v>
      </c>
    </row>
    <row r="3664" spans="1:9" ht="15" customHeight="1" x14ac:dyDescent="0.25">
      <c r="A3664" s="5" t="str">
        <f t="shared" ref="A3664:A3727" si="115">A3651</f>
        <v>Solar PV</v>
      </c>
      <c r="B3664" s="5">
        <v>10</v>
      </c>
      <c r="C3664" s="6" t="s">
        <v>6</v>
      </c>
      <c r="D3664" s="6">
        <v>3</v>
      </c>
      <c r="E3664" s="7" t="s">
        <v>8</v>
      </c>
      <c r="F3664" s="7">
        <v>5</v>
      </c>
      <c r="G3664" s="8" t="s">
        <v>35</v>
      </c>
      <c r="H3664" s="4" t="str">
        <f t="shared" si="114"/>
        <v>4</v>
      </c>
      <c r="I3664" s="13">
        <v>16.371000000000002</v>
      </c>
    </row>
    <row r="3665" spans="1:9" ht="15" customHeight="1" x14ac:dyDescent="0.25">
      <c r="A3665" s="5" t="str">
        <f t="shared" si="115"/>
        <v>Biomass</v>
      </c>
      <c r="B3665" s="5">
        <v>11</v>
      </c>
      <c r="C3665" s="6" t="s">
        <v>6</v>
      </c>
      <c r="D3665" s="6">
        <v>3</v>
      </c>
      <c r="E3665" s="7" t="s">
        <v>8</v>
      </c>
      <c r="F3665" s="7">
        <v>5</v>
      </c>
      <c r="G3665" s="8" t="s">
        <v>35</v>
      </c>
      <c r="H3665" s="4" t="str">
        <f t="shared" si="114"/>
        <v>4</v>
      </c>
      <c r="I3665" s="13">
        <v>5.3500000000000005</v>
      </c>
    </row>
    <row r="3666" spans="1:9" ht="15" customHeight="1" x14ac:dyDescent="0.25">
      <c r="A3666" s="5" t="str">
        <f t="shared" si="115"/>
        <v>Cogeneration</v>
      </c>
      <c r="B3666" s="5">
        <v>12</v>
      </c>
      <c r="C3666" s="6" t="s">
        <v>6</v>
      </c>
      <c r="D3666" s="6">
        <v>3</v>
      </c>
      <c r="E3666" s="7" t="s">
        <v>8</v>
      </c>
      <c r="F3666" s="7">
        <v>5</v>
      </c>
      <c r="G3666" s="8" t="s">
        <v>35</v>
      </c>
      <c r="H3666" s="4" t="str">
        <f t="shared" si="114"/>
        <v>4</v>
      </c>
      <c r="I3666" s="13">
        <v>26.557721000000001</v>
      </c>
    </row>
    <row r="3667" spans="1:9" ht="15" customHeight="1" x14ac:dyDescent="0.25">
      <c r="A3667" s="5" t="str">
        <f t="shared" si="115"/>
        <v>Nuclear</v>
      </c>
      <c r="B3667" s="5">
        <v>13</v>
      </c>
      <c r="C3667" s="6" t="s">
        <v>6</v>
      </c>
      <c r="D3667" s="6">
        <v>3</v>
      </c>
      <c r="E3667" s="7" t="s">
        <v>8</v>
      </c>
      <c r="F3667" s="7">
        <v>5</v>
      </c>
      <c r="G3667" s="8" t="s">
        <v>35</v>
      </c>
      <c r="H3667" s="4" t="str">
        <f t="shared" si="114"/>
        <v>4</v>
      </c>
      <c r="I3667" s="13">
        <v>24.770499999999998</v>
      </c>
    </row>
    <row r="3668" spans="1:9" ht="15" customHeight="1" x14ac:dyDescent="0.25">
      <c r="A3668" s="5" t="str">
        <f t="shared" si="115"/>
        <v>Conventional Thermoelectric</v>
      </c>
      <c r="B3668" s="5">
        <v>1</v>
      </c>
      <c r="C3668" s="6" t="s">
        <v>7</v>
      </c>
      <c r="D3668" s="6">
        <v>4</v>
      </c>
      <c r="E3668" s="7" t="s">
        <v>8</v>
      </c>
      <c r="F3668" s="7">
        <v>5</v>
      </c>
      <c r="G3668" s="8" t="s">
        <v>35</v>
      </c>
      <c r="H3668" s="4" t="str">
        <f t="shared" si="114"/>
        <v>4</v>
      </c>
      <c r="I3668" s="13">
        <v>63.954327999999997</v>
      </c>
    </row>
    <row r="3669" spans="1:9" ht="15" customHeight="1" x14ac:dyDescent="0.25">
      <c r="A3669" s="5" t="str">
        <f t="shared" si="115"/>
        <v>Combined Cycle</v>
      </c>
      <c r="B3669" s="5">
        <v>2</v>
      </c>
      <c r="C3669" s="6" t="s">
        <v>7</v>
      </c>
      <c r="D3669" s="6">
        <v>4</v>
      </c>
      <c r="E3669" s="7" t="s">
        <v>8</v>
      </c>
      <c r="F3669" s="7">
        <v>5</v>
      </c>
      <c r="G3669" s="8" t="s">
        <v>35</v>
      </c>
      <c r="H3669" s="4" t="str">
        <f t="shared" si="114"/>
        <v>4</v>
      </c>
      <c r="I3669" s="13">
        <v>26.004435145833337</v>
      </c>
    </row>
    <row r="3670" spans="1:9" ht="15" customHeight="1" x14ac:dyDescent="0.25">
      <c r="A3670" s="5" t="str">
        <f t="shared" si="115"/>
        <v>Coal</v>
      </c>
      <c r="B3670" s="5">
        <v>3</v>
      </c>
      <c r="C3670" s="6" t="s">
        <v>7</v>
      </c>
      <c r="D3670" s="6">
        <v>4</v>
      </c>
      <c r="E3670" s="7" t="s">
        <v>8</v>
      </c>
      <c r="F3670" s="7">
        <v>5</v>
      </c>
      <c r="G3670" s="8" t="s">
        <v>35</v>
      </c>
      <c r="H3670" s="4" t="str">
        <f t="shared" si="114"/>
        <v>4</v>
      </c>
      <c r="I3670" s="13">
        <v>39.483000000000004</v>
      </c>
    </row>
    <row r="3671" spans="1:9" ht="15" customHeight="1" x14ac:dyDescent="0.25">
      <c r="A3671" s="5" t="str">
        <f t="shared" si="115"/>
        <v>Turbogas</v>
      </c>
      <c r="B3671" s="5">
        <v>4</v>
      </c>
      <c r="C3671" s="6" t="s">
        <v>7</v>
      </c>
      <c r="D3671" s="6">
        <v>4</v>
      </c>
      <c r="E3671" s="7" t="s">
        <v>8</v>
      </c>
      <c r="F3671" s="7">
        <v>5</v>
      </c>
      <c r="G3671" s="8" t="s">
        <v>35</v>
      </c>
      <c r="H3671" s="4" t="str">
        <f t="shared" si="114"/>
        <v>4</v>
      </c>
      <c r="I3671" s="13">
        <v>41.679932916666665</v>
      </c>
    </row>
    <row r="3672" spans="1:9" ht="15" customHeight="1" x14ac:dyDescent="0.25">
      <c r="A3672" s="5" t="str">
        <f t="shared" si="115"/>
        <v>Internal Combustion</v>
      </c>
      <c r="B3672" s="5">
        <v>5</v>
      </c>
      <c r="C3672" s="6" t="s">
        <v>7</v>
      </c>
      <c r="D3672" s="6">
        <v>4</v>
      </c>
      <c r="E3672" s="7" t="s">
        <v>8</v>
      </c>
      <c r="F3672" s="7">
        <v>5</v>
      </c>
      <c r="G3672" s="8" t="s">
        <v>35</v>
      </c>
      <c r="H3672" s="4" t="str">
        <f t="shared" si="114"/>
        <v>4</v>
      </c>
      <c r="I3672" s="13">
        <v>196.78370000000001</v>
      </c>
    </row>
    <row r="3673" spans="1:9" ht="15" customHeight="1" x14ac:dyDescent="0.25">
      <c r="A3673" s="5" t="str">
        <f t="shared" si="115"/>
        <v>Fluidized Bed</v>
      </c>
      <c r="B3673" s="5">
        <v>6</v>
      </c>
      <c r="C3673" s="6" t="s">
        <v>7</v>
      </c>
      <c r="D3673" s="6">
        <v>4</v>
      </c>
      <c r="E3673" s="7" t="s">
        <v>8</v>
      </c>
      <c r="F3673" s="7">
        <v>5</v>
      </c>
      <c r="G3673" s="8" t="s">
        <v>35</v>
      </c>
      <c r="H3673" s="4" t="str">
        <f t="shared" si="114"/>
        <v>4</v>
      </c>
      <c r="I3673" s="13">
        <v>39.483000000000004</v>
      </c>
    </row>
    <row r="3674" spans="1:9" ht="15" customHeight="1" x14ac:dyDescent="0.25">
      <c r="A3674" s="5" t="str">
        <f t="shared" si="115"/>
        <v>Hydropower</v>
      </c>
      <c r="B3674" s="5">
        <v>7</v>
      </c>
      <c r="C3674" s="6" t="s">
        <v>7</v>
      </c>
      <c r="D3674" s="6">
        <v>4</v>
      </c>
      <c r="E3674" s="7" t="s">
        <v>8</v>
      </c>
      <c r="F3674" s="7">
        <v>5</v>
      </c>
      <c r="G3674" s="8" t="s">
        <v>35</v>
      </c>
      <c r="H3674" s="4" t="str">
        <f t="shared" si="114"/>
        <v>4</v>
      </c>
      <c r="I3674" s="13">
        <v>0</v>
      </c>
    </row>
    <row r="3675" spans="1:9" ht="15" customHeight="1" x14ac:dyDescent="0.25">
      <c r="A3675" s="5" t="str">
        <f t="shared" si="115"/>
        <v>Wind</v>
      </c>
      <c r="B3675" s="5">
        <v>8</v>
      </c>
      <c r="C3675" s="6" t="s">
        <v>7</v>
      </c>
      <c r="D3675" s="6">
        <v>4</v>
      </c>
      <c r="E3675" s="7" t="s">
        <v>8</v>
      </c>
      <c r="F3675" s="7">
        <v>5</v>
      </c>
      <c r="G3675" s="8" t="s">
        <v>35</v>
      </c>
      <c r="H3675" s="4" t="str">
        <f t="shared" si="114"/>
        <v>4</v>
      </c>
      <c r="I3675" s="13">
        <v>9.2555000000000014</v>
      </c>
    </row>
    <row r="3676" spans="1:9" ht="15" customHeight="1" x14ac:dyDescent="0.25">
      <c r="A3676" s="5" t="str">
        <f t="shared" si="115"/>
        <v>Geothermal</v>
      </c>
      <c r="B3676" s="5">
        <v>9</v>
      </c>
      <c r="C3676" s="6" t="s">
        <v>7</v>
      </c>
      <c r="D3676" s="6">
        <v>4</v>
      </c>
      <c r="E3676" s="7" t="s">
        <v>8</v>
      </c>
      <c r="F3676" s="7">
        <v>5</v>
      </c>
      <c r="G3676" s="8" t="s">
        <v>35</v>
      </c>
      <c r="H3676" s="4" t="str">
        <f t="shared" si="114"/>
        <v>4</v>
      </c>
      <c r="I3676" s="13">
        <v>36.758352000000002</v>
      </c>
    </row>
    <row r="3677" spans="1:9" ht="15" customHeight="1" x14ac:dyDescent="0.25">
      <c r="A3677" s="5" t="str">
        <f t="shared" si="115"/>
        <v>Solar PV</v>
      </c>
      <c r="B3677" s="5">
        <v>10</v>
      </c>
      <c r="C3677" s="6" t="s">
        <v>7</v>
      </c>
      <c r="D3677" s="6">
        <v>4</v>
      </c>
      <c r="E3677" s="7" t="s">
        <v>8</v>
      </c>
      <c r="F3677" s="7">
        <v>5</v>
      </c>
      <c r="G3677" s="8" t="s">
        <v>35</v>
      </c>
      <c r="H3677" s="4" t="str">
        <f t="shared" si="114"/>
        <v>4</v>
      </c>
      <c r="I3677" s="13">
        <v>16.371000000000002</v>
      </c>
    </row>
    <row r="3678" spans="1:9" ht="15" customHeight="1" x14ac:dyDescent="0.25">
      <c r="A3678" s="5" t="str">
        <f t="shared" si="115"/>
        <v>Biomass</v>
      </c>
      <c r="B3678" s="5">
        <v>11</v>
      </c>
      <c r="C3678" s="6" t="s">
        <v>7</v>
      </c>
      <c r="D3678" s="6">
        <v>4</v>
      </c>
      <c r="E3678" s="7" t="s">
        <v>8</v>
      </c>
      <c r="F3678" s="7">
        <v>5</v>
      </c>
      <c r="G3678" s="8" t="s">
        <v>35</v>
      </c>
      <c r="H3678" s="4" t="str">
        <f t="shared" si="114"/>
        <v>4</v>
      </c>
      <c r="I3678" s="13">
        <v>5.3500000000000005</v>
      </c>
    </row>
    <row r="3679" spans="1:9" ht="15" customHeight="1" x14ac:dyDescent="0.25">
      <c r="A3679" s="5" t="str">
        <f t="shared" si="115"/>
        <v>Cogeneration</v>
      </c>
      <c r="B3679" s="5">
        <v>12</v>
      </c>
      <c r="C3679" s="6" t="s">
        <v>7</v>
      </c>
      <c r="D3679" s="6">
        <v>4</v>
      </c>
      <c r="E3679" s="7" t="s">
        <v>8</v>
      </c>
      <c r="F3679" s="7">
        <v>5</v>
      </c>
      <c r="G3679" s="8" t="s">
        <v>35</v>
      </c>
      <c r="H3679" s="4" t="str">
        <f t="shared" si="114"/>
        <v>4</v>
      </c>
      <c r="I3679" s="13">
        <v>26.004435145833337</v>
      </c>
    </row>
    <row r="3680" spans="1:9" ht="15" customHeight="1" x14ac:dyDescent="0.25">
      <c r="A3680" s="5" t="str">
        <f t="shared" si="115"/>
        <v>Nuclear</v>
      </c>
      <c r="B3680" s="5">
        <v>13</v>
      </c>
      <c r="C3680" s="6" t="s">
        <v>7</v>
      </c>
      <c r="D3680" s="6">
        <v>4</v>
      </c>
      <c r="E3680" s="7" t="s">
        <v>8</v>
      </c>
      <c r="F3680" s="7">
        <v>5</v>
      </c>
      <c r="G3680" s="8" t="s">
        <v>35</v>
      </c>
      <c r="H3680" s="4" t="str">
        <f t="shared" si="114"/>
        <v>4</v>
      </c>
      <c r="I3680" s="13">
        <v>24.770499999999998</v>
      </c>
    </row>
    <row r="3681" spans="1:9" ht="15" customHeight="1" x14ac:dyDescent="0.25">
      <c r="A3681" s="5" t="str">
        <f t="shared" si="115"/>
        <v>Conventional Thermoelectric</v>
      </c>
      <c r="B3681" s="5">
        <v>1</v>
      </c>
      <c r="C3681" s="6" t="s">
        <v>8</v>
      </c>
      <c r="D3681" s="6">
        <v>5</v>
      </c>
      <c r="E3681" s="7" t="s">
        <v>8</v>
      </c>
      <c r="F3681" s="7">
        <v>5</v>
      </c>
      <c r="G3681" s="8" t="s">
        <v>35</v>
      </c>
      <c r="H3681" s="4" t="str">
        <f t="shared" si="114"/>
        <v>4</v>
      </c>
      <c r="I3681" s="13">
        <v>59.770399999999995</v>
      </c>
    </row>
    <row r="3682" spans="1:9" ht="15" customHeight="1" x14ac:dyDescent="0.25">
      <c r="A3682" s="5" t="str">
        <f t="shared" si="115"/>
        <v>Combined Cycle</v>
      </c>
      <c r="B3682" s="5">
        <v>2</v>
      </c>
      <c r="C3682" s="6" t="s">
        <v>8</v>
      </c>
      <c r="D3682" s="6">
        <v>5</v>
      </c>
      <c r="E3682" s="7" t="s">
        <v>8</v>
      </c>
      <c r="F3682" s="7">
        <v>5</v>
      </c>
      <c r="G3682" s="8" t="s">
        <v>35</v>
      </c>
      <c r="H3682" s="4" t="str">
        <f t="shared" si="114"/>
        <v>4</v>
      </c>
      <c r="I3682" s="13">
        <v>24.096374583333336</v>
      </c>
    </row>
    <row r="3683" spans="1:9" ht="15" customHeight="1" x14ac:dyDescent="0.25">
      <c r="A3683" s="5" t="str">
        <f t="shared" si="115"/>
        <v>Coal</v>
      </c>
      <c r="B3683" s="5">
        <v>3</v>
      </c>
      <c r="C3683" s="6" t="s">
        <v>8</v>
      </c>
      <c r="D3683" s="6">
        <v>5</v>
      </c>
      <c r="E3683" s="7" t="s">
        <v>8</v>
      </c>
      <c r="F3683" s="7">
        <v>5</v>
      </c>
      <c r="G3683" s="8" t="s">
        <v>35</v>
      </c>
      <c r="H3683" s="4" t="str">
        <f t="shared" si="114"/>
        <v>4</v>
      </c>
      <c r="I3683" s="13">
        <v>36.9</v>
      </c>
    </row>
    <row r="3684" spans="1:9" ht="15" customHeight="1" x14ac:dyDescent="0.25">
      <c r="A3684" s="5" t="str">
        <f t="shared" si="115"/>
        <v>Turbogas</v>
      </c>
      <c r="B3684" s="5">
        <v>4</v>
      </c>
      <c r="C3684" s="6" t="s">
        <v>8</v>
      </c>
      <c r="D3684" s="6">
        <v>5</v>
      </c>
      <c r="E3684" s="7" t="s">
        <v>8</v>
      </c>
      <c r="F3684" s="7">
        <v>5</v>
      </c>
      <c r="G3684" s="8" t="s">
        <v>35</v>
      </c>
      <c r="H3684" s="4" t="str">
        <f t="shared" si="114"/>
        <v>4</v>
      </c>
      <c r="I3684" s="13">
        <v>38.621691666666671</v>
      </c>
    </row>
    <row r="3685" spans="1:9" ht="15" customHeight="1" x14ac:dyDescent="0.25">
      <c r="A3685" s="5" t="str">
        <f t="shared" si="115"/>
        <v>Internal Combustion</v>
      </c>
      <c r="B3685" s="5">
        <v>5</v>
      </c>
      <c r="C3685" s="6" t="s">
        <v>8</v>
      </c>
      <c r="D3685" s="6">
        <v>5</v>
      </c>
      <c r="E3685" s="7" t="s">
        <v>8</v>
      </c>
      <c r="F3685" s="7">
        <v>5</v>
      </c>
      <c r="G3685" s="8" t="s">
        <v>35</v>
      </c>
      <c r="H3685" s="4" t="str">
        <f t="shared" si="114"/>
        <v>4</v>
      </c>
      <c r="I3685" s="13">
        <v>183.91</v>
      </c>
    </row>
    <row r="3686" spans="1:9" ht="15" customHeight="1" x14ac:dyDescent="0.25">
      <c r="A3686" s="5" t="str">
        <f t="shared" si="115"/>
        <v>Fluidized Bed</v>
      </c>
      <c r="B3686" s="5">
        <v>6</v>
      </c>
      <c r="C3686" s="6" t="s">
        <v>8</v>
      </c>
      <c r="D3686" s="6">
        <v>5</v>
      </c>
      <c r="E3686" s="7" t="s">
        <v>8</v>
      </c>
      <c r="F3686" s="7">
        <v>5</v>
      </c>
      <c r="G3686" s="8" t="s">
        <v>35</v>
      </c>
      <c r="H3686" s="4" t="str">
        <f t="shared" si="114"/>
        <v>4</v>
      </c>
      <c r="I3686" s="13">
        <v>36.9</v>
      </c>
    </row>
    <row r="3687" spans="1:9" ht="15" customHeight="1" x14ac:dyDescent="0.25">
      <c r="A3687" s="5" t="str">
        <f t="shared" si="115"/>
        <v>Hydropower</v>
      </c>
      <c r="B3687" s="5">
        <v>7</v>
      </c>
      <c r="C3687" s="6" t="s">
        <v>8</v>
      </c>
      <c r="D3687" s="6">
        <v>5</v>
      </c>
      <c r="E3687" s="7" t="s">
        <v>8</v>
      </c>
      <c r="F3687" s="7">
        <v>5</v>
      </c>
      <c r="G3687" s="8" t="s">
        <v>35</v>
      </c>
      <c r="H3687" s="4" t="str">
        <f t="shared" si="114"/>
        <v>4</v>
      </c>
      <c r="I3687" s="13">
        <v>0</v>
      </c>
    </row>
    <row r="3688" spans="1:9" ht="15" customHeight="1" x14ac:dyDescent="0.25">
      <c r="A3688" s="5" t="str">
        <f t="shared" si="115"/>
        <v>Wind</v>
      </c>
      <c r="B3688" s="5">
        <v>8</v>
      </c>
      <c r="C3688" s="6" t="s">
        <v>8</v>
      </c>
      <c r="D3688" s="6">
        <v>5</v>
      </c>
      <c r="E3688" s="7" t="s">
        <v>8</v>
      </c>
      <c r="F3688" s="7">
        <v>5</v>
      </c>
      <c r="G3688" s="8" t="s">
        <v>35</v>
      </c>
      <c r="H3688" s="4" t="str">
        <f t="shared" si="114"/>
        <v>4</v>
      </c>
      <c r="I3688" s="13">
        <v>8.65</v>
      </c>
    </row>
    <row r="3689" spans="1:9" ht="15" customHeight="1" x14ac:dyDescent="0.25">
      <c r="A3689" s="5" t="str">
        <f t="shared" si="115"/>
        <v>Geothermal</v>
      </c>
      <c r="B3689" s="5">
        <v>9</v>
      </c>
      <c r="C3689" s="6" t="s">
        <v>8</v>
      </c>
      <c r="D3689" s="6">
        <v>5</v>
      </c>
      <c r="E3689" s="7" t="s">
        <v>8</v>
      </c>
      <c r="F3689" s="7">
        <v>5</v>
      </c>
      <c r="G3689" s="8" t="s">
        <v>35</v>
      </c>
      <c r="H3689" s="4" t="str">
        <f t="shared" si="114"/>
        <v>4</v>
      </c>
      <c r="I3689" s="13">
        <v>34.3536</v>
      </c>
    </row>
    <row r="3690" spans="1:9" ht="15" customHeight="1" x14ac:dyDescent="0.25">
      <c r="A3690" s="5" t="str">
        <f t="shared" si="115"/>
        <v>Solar PV</v>
      </c>
      <c r="B3690" s="5">
        <v>10</v>
      </c>
      <c r="C3690" s="6" t="s">
        <v>8</v>
      </c>
      <c r="D3690" s="6">
        <v>5</v>
      </c>
      <c r="E3690" s="7" t="s">
        <v>8</v>
      </c>
      <c r="F3690" s="7">
        <v>5</v>
      </c>
      <c r="G3690" s="8" t="s">
        <v>35</v>
      </c>
      <c r="H3690" s="4" t="str">
        <f t="shared" si="114"/>
        <v>4</v>
      </c>
      <c r="I3690" s="13">
        <v>15.3</v>
      </c>
    </row>
    <row r="3691" spans="1:9" ht="15" customHeight="1" x14ac:dyDescent="0.25">
      <c r="A3691" s="5" t="str">
        <f t="shared" si="115"/>
        <v>Biomass</v>
      </c>
      <c r="B3691" s="5">
        <v>11</v>
      </c>
      <c r="C3691" s="6" t="s">
        <v>8</v>
      </c>
      <c r="D3691" s="6">
        <v>5</v>
      </c>
      <c r="E3691" s="7" t="s">
        <v>8</v>
      </c>
      <c r="F3691" s="7">
        <v>5</v>
      </c>
      <c r="G3691" s="8" t="s">
        <v>35</v>
      </c>
      <c r="H3691" s="4" t="str">
        <f t="shared" si="114"/>
        <v>4</v>
      </c>
      <c r="I3691" s="13">
        <v>5</v>
      </c>
    </row>
    <row r="3692" spans="1:9" ht="15" customHeight="1" x14ac:dyDescent="0.25">
      <c r="A3692" s="5" t="str">
        <f t="shared" si="115"/>
        <v>Cogeneration</v>
      </c>
      <c r="B3692" s="5">
        <v>12</v>
      </c>
      <c r="C3692" s="6" t="s">
        <v>8</v>
      </c>
      <c r="D3692" s="6">
        <v>5</v>
      </c>
      <c r="E3692" s="7" t="s">
        <v>8</v>
      </c>
      <c r="F3692" s="7">
        <v>5</v>
      </c>
      <c r="G3692" s="8" t="s">
        <v>35</v>
      </c>
      <c r="H3692" s="4" t="str">
        <f t="shared" si="114"/>
        <v>4</v>
      </c>
      <c r="I3692" s="13">
        <v>24.096374583333336</v>
      </c>
    </row>
    <row r="3693" spans="1:9" ht="15" customHeight="1" x14ac:dyDescent="0.25">
      <c r="A3693" s="5" t="str">
        <f t="shared" si="115"/>
        <v>Nuclear</v>
      </c>
      <c r="B3693" s="5">
        <v>13</v>
      </c>
      <c r="C3693" s="6" t="s">
        <v>8</v>
      </c>
      <c r="D3693" s="6">
        <v>5</v>
      </c>
      <c r="E3693" s="7" t="s">
        <v>8</v>
      </c>
      <c r="F3693" s="7">
        <v>5</v>
      </c>
      <c r="G3693" s="8" t="s">
        <v>35</v>
      </c>
      <c r="H3693" s="4" t="str">
        <f t="shared" si="114"/>
        <v>4</v>
      </c>
      <c r="I3693" s="13">
        <v>23.15</v>
      </c>
    </row>
    <row r="3694" spans="1:9" ht="15" customHeight="1" x14ac:dyDescent="0.25">
      <c r="A3694" s="5" t="str">
        <f t="shared" si="115"/>
        <v>Conventional Thermoelectric</v>
      </c>
      <c r="B3694" s="5">
        <v>1</v>
      </c>
      <c r="C3694" s="6" t="s">
        <v>9</v>
      </c>
      <c r="D3694" s="6">
        <v>6</v>
      </c>
      <c r="E3694" s="7" t="s">
        <v>8</v>
      </c>
      <c r="F3694" s="7">
        <v>5</v>
      </c>
      <c r="G3694" s="8" t="s">
        <v>35</v>
      </c>
      <c r="H3694" s="4" t="str">
        <f t="shared" si="114"/>
        <v>4</v>
      </c>
      <c r="I3694" s="13">
        <v>63.954327999999997</v>
      </c>
    </row>
    <row r="3695" spans="1:9" ht="15" customHeight="1" x14ac:dyDescent="0.25">
      <c r="A3695" s="5" t="str">
        <f t="shared" si="115"/>
        <v>Combined Cycle</v>
      </c>
      <c r="B3695" s="5">
        <v>2</v>
      </c>
      <c r="C3695" s="6" t="s">
        <v>9</v>
      </c>
      <c r="D3695" s="6">
        <v>6</v>
      </c>
      <c r="E3695" s="7" t="s">
        <v>8</v>
      </c>
      <c r="F3695" s="7">
        <v>5</v>
      </c>
      <c r="G3695" s="8" t="s">
        <v>35</v>
      </c>
      <c r="H3695" s="4" t="str">
        <f t="shared" si="114"/>
        <v>4</v>
      </c>
      <c r="I3695" s="13">
        <v>25.783120804166671</v>
      </c>
    </row>
    <row r="3696" spans="1:9" ht="15" customHeight="1" x14ac:dyDescent="0.25">
      <c r="A3696" s="5" t="str">
        <f t="shared" si="115"/>
        <v>Coal</v>
      </c>
      <c r="B3696" s="5">
        <v>3</v>
      </c>
      <c r="C3696" s="6" t="s">
        <v>9</v>
      </c>
      <c r="D3696" s="6">
        <v>6</v>
      </c>
      <c r="E3696" s="7" t="s">
        <v>8</v>
      </c>
      <c r="F3696" s="7">
        <v>5</v>
      </c>
      <c r="G3696" s="8" t="s">
        <v>35</v>
      </c>
      <c r="H3696" s="4" t="str">
        <f t="shared" si="114"/>
        <v>4</v>
      </c>
      <c r="I3696" s="13">
        <v>39.483000000000004</v>
      </c>
    </row>
    <row r="3697" spans="1:9" ht="15" customHeight="1" x14ac:dyDescent="0.25">
      <c r="A3697" s="5" t="str">
        <f t="shared" si="115"/>
        <v>Turbogas</v>
      </c>
      <c r="B3697" s="5">
        <v>4</v>
      </c>
      <c r="C3697" s="6" t="s">
        <v>9</v>
      </c>
      <c r="D3697" s="6">
        <v>6</v>
      </c>
      <c r="E3697" s="7" t="s">
        <v>8</v>
      </c>
      <c r="F3697" s="7">
        <v>5</v>
      </c>
      <c r="G3697" s="8" t="s">
        <v>35</v>
      </c>
      <c r="H3697" s="4" t="str">
        <f t="shared" si="114"/>
        <v>4</v>
      </c>
      <c r="I3697" s="13">
        <v>41.325210083333332</v>
      </c>
    </row>
    <row r="3698" spans="1:9" ht="15" customHeight="1" x14ac:dyDescent="0.25">
      <c r="A3698" s="5" t="str">
        <f t="shared" si="115"/>
        <v>Internal Combustion</v>
      </c>
      <c r="B3698" s="5">
        <v>5</v>
      </c>
      <c r="C3698" s="6" t="s">
        <v>9</v>
      </c>
      <c r="D3698" s="6">
        <v>6</v>
      </c>
      <c r="E3698" s="7" t="s">
        <v>8</v>
      </c>
      <c r="F3698" s="7">
        <v>5</v>
      </c>
      <c r="G3698" s="8" t="s">
        <v>35</v>
      </c>
      <c r="H3698" s="4" t="str">
        <f t="shared" si="114"/>
        <v>4</v>
      </c>
      <c r="I3698" s="13">
        <v>196.78370000000001</v>
      </c>
    </row>
    <row r="3699" spans="1:9" ht="15" customHeight="1" x14ac:dyDescent="0.25">
      <c r="A3699" s="5" t="str">
        <f t="shared" si="115"/>
        <v>Fluidized Bed</v>
      </c>
      <c r="B3699" s="5">
        <v>6</v>
      </c>
      <c r="C3699" s="6" t="s">
        <v>9</v>
      </c>
      <c r="D3699" s="6">
        <v>6</v>
      </c>
      <c r="E3699" s="7" t="s">
        <v>8</v>
      </c>
      <c r="F3699" s="7">
        <v>5</v>
      </c>
      <c r="G3699" s="8" t="s">
        <v>35</v>
      </c>
      <c r="H3699" s="4" t="str">
        <f t="shared" si="114"/>
        <v>4</v>
      </c>
      <c r="I3699" s="13">
        <v>39.483000000000004</v>
      </c>
    </row>
    <row r="3700" spans="1:9" ht="15" customHeight="1" x14ac:dyDescent="0.25">
      <c r="A3700" s="5" t="str">
        <f t="shared" si="115"/>
        <v>Hydropower</v>
      </c>
      <c r="B3700" s="5">
        <v>7</v>
      </c>
      <c r="C3700" s="6" t="s">
        <v>9</v>
      </c>
      <c r="D3700" s="6">
        <v>6</v>
      </c>
      <c r="E3700" s="7" t="s">
        <v>8</v>
      </c>
      <c r="F3700" s="7">
        <v>5</v>
      </c>
      <c r="G3700" s="8" t="s">
        <v>35</v>
      </c>
      <c r="H3700" s="4" t="str">
        <f t="shared" si="114"/>
        <v>4</v>
      </c>
      <c r="I3700" s="13">
        <v>0</v>
      </c>
    </row>
    <row r="3701" spans="1:9" ht="15" customHeight="1" x14ac:dyDescent="0.25">
      <c r="A3701" s="5" t="str">
        <f t="shared" si="115"/>
        <v>Wind</v>
      </c>
      <c r="B3701" s="5">
        <v>8</v>
      </c>
      <c r="C3701" s="6" t="s">
        <v>9</v>
      </c>
      <c r="D3701" s="6">
        <v>6</v>
      </c>
      <c r="E3701" s="7" t="s">
        <v>8</v>
      </c>
      <c r="F3701" s="7">
        <v>5</v>
      </c>
      <c r="G3701" s="8" t="s">
        <v>35</v>
      </c>
      <c r="H3701" s="4" t="str">
        <f t="shared" si="114"/>
        <v>4</v>
      </c>
      <c r="I3701" s="13">
        <v>9.2555000000000014</v>
      </c>
    </row>
    <row r="3702" spans="1:9" ht="15" customHeight="1" x14ac:dyDescent="0.25">
      <c r="A3702" s="5" t="str">
        <f t="shared" si="115"/>
        <v>Geothermal</v>
      </c>
      <c r="B3702" s="5">
        <v>9</v>
      </c>
      <c r="C3702" s="6" t="s">
        <v>9</v>
      </c>
      <c r="D3702" s="6">
        <v>6</v>
      </c>
      <c r="E3702" s="7" t="s">
        <v>8</v>
      </c>
      <c r="F3702" s="7">
        <v>5</v>
      </c>
      <c r="G3702" s="8" t="s">
        <v>35</v>
      </c>
      <c r="H3702" s="4" t="str">
        <f t="shared" si="114"/>
        <v>4</v>
      </c>
      <c r="I3702" s="13">
        <v>36.758352000000002</v>
      </c>
    </row>
    <row r="3703" spans="1:9" ht="15" customHeight="1" x14ac:dyDescent="0.25">
      <c r="A3703" s="5" t="str">
        <f t="shared" si="115"/>
        <v>Solar PV</v>
      </c>
      <c r="B3703" s="5">
        <v>10</v>
      </c>
      <c r="C3703" s="6" t="s">
        <v>9</v>
      </c>
      <c r="D3703" s="6">
        <v>6</v>
      </c>
      <c r="E3703" s="7" t="s">
        <v>8</v>
      </c>
      <c r="F3703" s="7">
        <v>5</v>
      </c>
      <c r="G3703" s="8" t="s">
        <v>35</v>
      </c>
      <c r="H3703" s="4" t="str">
        <f t="shared" si="114"/>
        <v>4</v>
      </c>
      <c r="I3703" s="13">
        <v>16.371000000000002</v>
      </c>
    </row>
    <row r="3704" spans="1:9" ht="15" customHeight="1" x14ac:dyDescent="0.25">
      <c r="A3704" s="5" t="str">
        <f t="shared" si="115"/>
        <v>Biomass</v>
      </c>
      <c r="B3704" s="5">
        <v>11</v>
      </c>
      <c r="C3704" s="6" t="s">
        <v>9</v>
      </c>
      <c r="D3704" s="6">
        <v>6</v>
      </c>
      <c r="E3704" s="7" t="s">
        <v>8</v>
      </c>
      <c r="F3704" s="7">
        <v>5</v>
      </c>
      <c r="G3704" s="8" t="s">
        <v>35</v>
      </c>
      <c r="H3704" s="4" t="str">
        <f t="shared" si="114"/>
        <v>4</v>
      </c>
      <c r="I3704" s="13">
        <v>5.3500000000000005</v>
      </c>
    </row>
    <row r="3705" spans="1:9" ht="15" customHeight="1" x14ac:dyDescent="0.25">
      <c r="A3705" s="5" t="str">
        <f t="shared" si="115"/>
        <v>Cogeneration</v>
      </c>
      <c r="B3705" s="5">
        <v>12</v>
      </c>
      <c r="C3705" s="6" t="s">
        <v>9</v>
      </c>
      <c r="D3705" s="6">
        <v>6</v>
      </c>
      <c r="E3705" s="7" t="s">
        <v>8</v>
      </c>
      <c r="F3705" s="7">
        <v>5</v>
      </c>
      <c r="G3705" s="8" t="s">
        <v>35</v>
      </c>
      <c r="H3705" s="4" t="str">
        <f t="shared" si="114"/>
        <v>4</v>
      </c>
      <c r="I3705" s="13">
        <v>25.783120804166671</v>
      </c>
    </row>
    <row r="3706" spans="1:9" ht="15" customHeight="1" x14ac:dyDescent="0.25">
      <c r="A3706" s="5" t="str">
        <f t="shared" si="115"/>
        <v>Nuclear</v>
      </c>
      <c r="B3706" s="5">
        <v>13</v>
      </c>
      <c r="C3706" s="6" t="s">
        <v>9</v>
      </c>
      <c r="D3706" s="6">
        <v>6</v>
      </c>
      <c r="E3706" s="7" t="s">
        <v>8</v>
      </c>
      <c r="F3706" s="7">
        <v>5</v>
      </c>
      <c r="G3706" s="8" t="s">
        <v>35</v>
      </c>
      <c r="H3706" s="4" t="str">
        <f t="shared" si="114"/>
        <v>4</v>
      </c>
      <c r="I3706" s="13">
        <v>24.770499999999998</v>
      </c>
    </row>
    <row r="3707" spans="1:9" ht="15" customHeight="1" x14ac:dyDescent="0.25">
      <c r="A3707" s="5" t="str">
        <f t="shared" si="115"/>
        <v>Conventional Thermoelectric</v>
      </c>
      <c r="B3707" s="5">
        <v>1</v>
      </c>
      <c r="C3707" s="6" t="s">
        <v>10</v>
      </c>
      <c r="D3707" s="6">
        <v>7</v>
      </c>
      <c r="E3707" s="7" t="s">
        <v>8</v>
      </c>
      <c r="F3707" s="7">
        <v>5</v>
      </c>
      <c r="G3707" s="8" t="s">
        <v>35</v>
      </c>
      <c r="H3707" s="4" t="str">
        <f t="shared" si="114"/>
        <v>4</v>
      </c>
      <c r="I3707" s="13">
        <v>63.954327999999997</v>
      </c>
    </row>
    <row r="3708" spans="1:9" ht="15" customHeight="1" x14ac:dyDescent="0.25">
      <c r="A3708" s="5" t="str">
        <f t="shared" si="115"/>
        <v>Combined Cycle</v>
      </c>
      <c r="B3708" s="5">
        <v>2</v>
      </c>
      <c r="C3708" s="6" t="s">
        <v>10</v>
      </c>
      <c r="D3708" s="6">
        <v>7</v>
      </c>
      <c r="E3708" s="7" t="s">
        <v>8</v>
      </c>
      <c r="F3708" s="7">
        <v>5</v>
      </c>
      <c r="G3708" s="8" t="s">
        <v>35</v>
      </c>
      <c r="H3708" s="4" t="str">
        <f t="shared" si="114"/>
        <v>4</v>
      </c>
      <c r="I3708" s="13">
        <v>38.176723937500007</v>
      </c>
    </row>
    <row r="3709" spans="1:9" ht="15" customHeight="1" x14ac:dyDescent="0.25">
      <c r="A3709" s="5" t="str">
        <f t="shared" si="115"/>
        <v>Coal</v>
      </c>
      <c r="B3709" s="5">
        <v>3</v>
      </c>
      <c r="C3709" s="6" t="s">
        <v>10</v>
      </c>
      <c r="D3709" s="6">
        <v>7</v>
      </c>
      <c r="E3709" s="7" t="s">
        <v>8</v>
      </c>
      <c r="F3709" s="7">
        <v>5</v>
      </c>
      <c r="G3709" s="8" t="s">
        <v>35</v>
      </c>
      <c r="H3709" s="4" t="str">
        <f t="shared" si="114"/>
        <v>4</v>
      </c>
      <c r="I3709" s="13">
        <v>39.483000000000004</v>
      </c>
    </row>
    <row r="3710" spans="1:9" ht="15" customHeight="1" x14ac:dyDescent="0.25">
      <c r="A3710" s="5" t="str">
        <f t="shared" si="115"/>
        <v>Turbogas</v>
      </c>
      <c r="B3710" s="5">
        <v>4</v>
      </c>
      <c r="C3710" s="6" t="s">
        <v>10</v>
      </c>
      <c r="D3710" s="6">
        <v>7</v>
      </c>
      <c r="E3710" s="7" t="s">
        <v>8</v>
      </c>
      <c r="F3710" s="7">
        <v>5</v>
      </c>
      <c r="G3710" s="8" t="s">
        <v>35</v>
      </c>
      <c r="H3710" s="4" t="str">
        <f t="shared" si="114"/>
        <v>4</v>
      </c>
      <c r="I3710" s="13">
        <v>61.189688750000002</v>
      </c>
    </row>
    <row r="3711" spans="1:9" ht="15" customHeight="1" x14ac:dyDescent="0.25">
      <c r="A3711" s="5" t="str">
        <f t="shared" si="115"/>
        <v>Internal Combustion</v>
      </c>
      <c r="B3711" s="5">
        <v>5</v>
      </c>
      <c r="C3711" s="6" t="s">
        <v>10</v>
      </c>
      <c r="D3711" s="6">
        <v>7</v>
      </c>
      <c r="E3711" s="7" t="s">
        <v>8</v>
      </c>
      <c r="F3711" s="7">
        <v>5</v>
      </c>
      <c r="G3711" s="8" t="s">
        <v>35</v>
      </c>
      <c r="H3711" s="4" t="str">
        <f t="shared" si="114"/>
        <v>4</v>
      </c>
      <c r="I3711" s="13">
        <v>196.78370000000001</v>
      </c>
    </row>
    <row r="3712" spans="1:9" ht="15" customHeight="1" x14ac:dyDescent="0.25">
      <c r="A3712" s="5" t="str">
        <f t="shared" si="115"/>
        <v>Fluidized Bed</v>
      </c>
      <c r="B3712" s="5">
        <v>6</v>
      </c>
      <c r="C3712" s="6" t="s">
        <v>10</v>
      </c>
      <c r="D3712" s="6">
        <v>7</v>
      </c>
      <c r="E3712" s="7" t="s">
        <v>8</v>
      </c>
      <c r="F3712" s="7">
        <v>5</v>
      </c>
      <c r="G3712" s="8" t="s">
        <v>35</v>
      </c>
      <c r="H3712" s="4" t="str">
        <f t="shared" si="114"/>
        <v>4</v>
      </c>
      <c r="I3712" s="13">
        <v>39.483000000000004</v>
      </c>
    </row>
    <row r="3713" spans="1:9" ht="15" customHeight="1" x14ac:dyDescent="0.25">
      <c r="A3713" s="5" t="str">
        <f t="shared" si="115"/>
        <v>Hydropower</v>
      </c>
      <c r="B3713" s="5">
        <v>7</v>
      </c>
      <c r="C3713" s="6" t="s">
        <v>10</v>
      </c>
      <c r="D3713" s="6">
        <v>7</v>
      </c>
      <c r="E3713" s="7" t="s">
        <v>8</v>
      </c>
      <c r="F3713" s="7">
        <v>5</v>
      </c>
      <c r="G3713" s="8" t="s">
        <v>35</v>
      </c>
      <c r="H3713" s="4" t="str">
        <f t="shared" si="114"/>
        <v>4</v>
      </c>
      <c r="I3713" s="13">
        <v>0</v>
      </c>
    </row>
    <row r="3714" spans="1:9" ht="15" customHeight="1" x14ac:dyDescent="0.25">
      <c r="A3714" s="5" t="str">
        <f t="shared" si="115"/>
        <v>Wind</v>
      </c>
      <c r="B3714" s="5">
        <v>8</v>
      </c>
      <c r="C3714" s="6" t="s">
        <v>10</v>
      </c>
      <c r="D3714" s="6">
        <v>7</v>
      </c>
      <c r="E3714" s="7" t="s">
        <v>8</v>
      </c>
      <c r="F3714" s="7">
        <v>5</v>
      </c>
      <c r="G3714" s="8" t="s">
        <v>35</v>
      </c>
      <c r="H3714" s="4" t="str">
        <f t="shared" si="114"/>
        <v>4</v>
      </c>
      <c r="I3714" s="13">
        <v>9.2555000000000014</v>
      </c>
    </row>
    <row r="3715" spans="1:9" ht="15" customHeight="1" x14ac:dyDescent="0.25">
      <c r="A3715" s="5" t="str">
        <f t="shared" si="115"/>
        <v>Geothermal</v>
      </c>
      <c r="B3715" s="5">
        <v>9</v>
      </c>
      <c r="C3715" s="6" t="s">
        <v>10</v>
      </c>
      <c r="D3715" s="6">
        <v>7</v>
      </c>
      <c r="E3715" s="7" t="s">
        <v>8</v>
      </c>
      <c r="F3715" s="7">
        <v>5</v>
      </c>
      <c r="G3715" s="8" t="s">
        <v>35</v>
      </c>
      <c r="H3715" s="4" t="str">
        <f t="shared" ref="H3715:H3778" si="116">CONCATENATE(RIGHT(G3715,1))</f>
        <v>4</v>
      </c>
      <c r="I3715" s="13">
        <v>36.758352000000002</v>
      </c>
    </row>
    <row r="3716" spans="1:9" ht="15" customHeight="1" x14ac:dyDescent="0.25">
      <c r="A3716" s="5" t="str">
        <f t="shared" si="115"/>
        <v>Solar PV</v>
      </c>
      <c r="B3716" s="5">
        <v>10</v>
      </c>
      <c r="C3716" s="6" t="s">
        <v>10</v>
      </c>
      <c r="D3716" s="6">
        <v>7</v>
      </c>
      <c r="E3716" s="7" t="s">
        <v>8</v>
      </c>
      <c r="F3716" s="7">
        <v>5</v>
      </c>
      <c r="G3716" s="8" t="s">
        <v>35</v>
      </c>
      <c r="H3716" s="4" t="str">
        <f t="shared" si="116"/>
        <v>4</v>
      </c>
      <c r="I3716" s="13">
        <v>16.371000000000002</v>
      </c>
    </row>
    <row r="3717" spans="1:9" ht="15" customHeight="1" x14ac:dyDescent="0.25">
      <c r="A3717" s="5" t="str">
        <f t="shared" si="115"/>
        <v>Biomass</v>
      </c>
      <c r="B3717" s="5">
        <v>11</v>
      </c>
      <c r="C3717" s="6" t="s">
        <v>10</v>
      </c>
      <c r="D3717" s="6">
        <v>7</v>
      </c>
      <c r="E3717" s="7" t="s">
        <v>8</v>
      </c>
      <c r="F3717" s="7">
        <v>5</v>
      </c>
      <c r="G3717" s="8" t="s">
        <v>35</v>
      </c>
      <c r="H3717" s="4" t="str">
        <f t="shared" si="116"/>
        <v>4</v>
      </c>
      <c r="I3717" s="13">
        <v>5.3500000000000005</v>
      </c>
    </row>
    <row r="3718" spans="1:9" ht="15" customHeight="1" x14ac:dyDescent="0.25">
      <c r="A3718" s="5" t="str">
        <f t="shared" si="115"/>
        <v>Cogeneration</v>
      </c>
      <c r="B3718" s="5">
        <v>12</v>
      </c>
      <c r="C3718" s="6" t="s">
        <v>10</v>
      </c>
      <c r="D3718" s="6">
        <v>7</v>
      </c>
      <c r="E3718" s="7" t="s">
        <v>8</v>
      </c>
      <c r="F3718" s="7">
        <v>5</v>
      </c>
      <c r="G3718" s="8" t="s">
        <v>35</v>
      </c>
      <c r="H3718" s="4" t="str">
        <f t="shared" si="116"/>
        <v>4</v>
      </c>
      <c r="I3718" s="13">
        <v>38.176723937500007</v>
      </c>
    </row>
    <row r="3719" spans="1:9" ht="15" customHeight="1" x14ac:dyDescent="0.25">
      <c r="A3719" s="5" t="str">
        <f t="shared" si="115"/>
        <v>Nuclear</v>
      </c>
      <c r="B3719" s="5">
        <v>13</v>
      </c>
      <c r="C3719" s="6" t="s">
        <v>10</v>
      </c>
      <c r="D3719" s="6">
        <v>7</v>
      </c>
      <c r="E3719" s="7" t="s">
        <v>8</v>
      </c>
      <c r="F3719" s="7">
        <v>5</v>
      </c>
      <c r="G3719" s="8" t="s">
        <v>35</v>
      </c>
      <c r="H3719" s="4" t="str">
        <f t="shared" si="116"/>
        <v>4</v>
      </c>
      <c r="I3719" s="13">
        <v>24.770499999999998</v>
      </c>
    </row>
    <row r="3720" spans="1:9" ht="15" customHeight="1" x14ac:dyDescent="0.25">
      <c r="A3720" s="5" t="str">
        <f t="shared" si="115"/>
        <v>Conventional Thermoelectric</v>
      </c>
      <c r="B3720" s="5">
        <v>1</v>
      </c>
      <c r="C3720" s="6" t="s">
        <v>11</v>
      </c>
      <c r="D3720" s="6">
        <v>8</v>
      </c>
      <c r="E3720" s="7" t="s">
        <v>8</v>
      </c>
      <c r="F3720" s="7">
        <v>5</v>
      </c>
      <c r="G3720" s="8" t="s">
        <v>35</v>
      </c>
      <c r="H3720" s="4" t="str">
        <f t="shared" si="116"/>
        <v>4</v>
      </c>
      <c r="I3720" s="13">
        <v>63.954327999999997</v>
      </c>
    </row>
    <row r="3721" spans="1:9" ht="15" customHeight="1" x14ac:dyDescent="0.25">
      <c r="A3721" s="5" t="str">
        <f t="shared" si="115"/>
        <v>Combined Cycle</v>
      </c>
      <c r="B3721" s="5">
        <v>2</v>
      </c>
      <c r="C3721" s="6" t="s">
        <v>11</v>
      </c>
      <c r="D3721" s="6">
        <v>8</v>
      </c>
      <c r="E3721" s="7" t="s">
        <v>8</v>
      </c>
      <c r="F3721" s="7">
        <v>5</v>
      </c>
      <c r="G3721" s="8" t="s">
        <v>35</v>
      </c>
      <c r="H3721" s="4" t="str">
        <f t="shared" si="116"/>
        <v>4</v>
      </c>
      <c r="I3721" s="13">
        <v>32.090579541666663</v>
      </c>
    </row>
    <row r="3722" spans="1:9" ht="15" customHeight="1" x14ac:dyDescent="0.25">
      <c r="A3722" s="5" t="str">
        <f t="shared" si="115"/>
        <v>Coal</v>
      </c>
      <c r="B3722" s="5">
        <v>3</v>
      </c>
      <c r="C3722" s="6" t="s">
        <v>11</v>
      </c>
      <c r="D3722" s="6">
        <v>8</v>
      </c>
      <c r="E3722" s="7" t="s">
        <v>8</v>
      </c>
      <c r="F3722" s="7">
        <v>5</v>
      </c>
      <c r="G3722" s="8" t="s">
        <v>35</v>
      </c>
      <c r="H3722" s="4" t="str">
        <f t="shared" si="116"/>
        <v>4</v>
      </c>
      <c r="I3722" s="13">
        <v>39.483000000000004</v>
      </c>
    </row>
    <row r="3723" spans="1:9" ht="15" customHeight="1" x14ac:dyDescent="0.25">
      <c r="A3723" s="5" t="str">
        <f t="shared" si="115"/>
        <v>Turbogas</v>
      </c>
      <c r="B3723" s="5">
        <v>4</v>
      </c>
      <c r="C3723" s="6" t="s">
        <v>11</v>
      </c>
      <c r="D3723" s="6">
        <v>8</v>
      </c>
      <c r="E3723" s="7" t="s">
        <v>8</v>
      </c>
      <c r="F3723" s="7">
        <v>5</v>
      </c>
      <c r="G3723" s="8" t="s">
        <v>35</v>
      </c>
      <c r="H3723" s="4" t="str">
        <f t="shared" si="116"/>
        <v>4</v>
      </c>
      <c r="I3723" s="13">
        <v>51.434810833333323</v>
      </c>
    </row>
    <row r="3724" spans="1:9" ht="15" customHeight="1" x14ac:dyDescent="0.25">
      <c r="A3724" s="5" t="str">
        <f t="shared" si="115"/>
        <v>Internal Combustion</v>
      </c>
      <c r="B3724" s="5">
        <v>5</v>
      </c>
      <c r="C3724" s="6" t="s">
        <v>11</v>
      </c>
      <c r="D3724" s="6">
        <v>8</v>
      </c>
      <c r="E3724" s="7" t="s">
        <v>8</v>
      </c>
      <c r="F3724" s="7">
        <v>5</v>
      </c>
      <c r="G3724" s="8" t="s">
        <v>35</v>
      </c>
      <c r="H3724" s="4" t="str">
        <f t="shared" si="116"/>
        <v>4</v>
      </c>
      <c r="I3724" s="13">
        <v>196.78370000000001</v>
      </c>
    </row>
    <row r="3725" spans="1:9" ht="15" customHeight="1" x14ac:dyDescent="0.25">
      <c r="A3725" s="5" t="str">
        <f t="shared" si="115"/>
        <v>Fluidized Bed</v>
      </c>
      <c r="B3725" s="5">
        <v>6</v>
      </c>
      <c r="C3725" s="6" t="s">
        <v>11</v>
      </c>
      <c r="D3725" s="6">
        <v>8</v>
      </c>
      <c r="E3725" s="7" t="s">
        <v>8</v>
      </c>
      <c r="F3725" s="7">
        <v>5</v>
      </c>
      <c r="G3725" s="8" t="s">
        <v>35</v>
      </c>
      <c r="H3725" s="4" t="str">
        <f t="shared" si="116"/>
        <v>4</v>
      </c>
      <c r="I3725" s="13">
        <v>39.483000000000004</v>
      </c>
    </row>
    <row r="3726" spans="1:9" ht="15" customHeight="1" x14ac:dyDescent="0.25">
      <c r="A3726" s="5" t="str">
        <f t="shared" si="115"/>
        <v>Hydropower</v>
      </c>
      <c r="B3726" s="5">
        <v>7</v>
      </c>
      <c r="C3726" s="6" t="s">
        <v>11</v>
      </c>
      <c r="D3726" s="6">
        <v>8</v>
      </c>
      <c r="E3726" s="7" t="s">
        <v>8</v>
      </c>
      <c r="F3726" s="7">
        <v>5</v>
      </c>
      <c r="G3726" s="8" t="s">
        <v>35</v>
      </c>
      <c r="H3726" s="4" t="str">
        <f t="shared" si="116"/>
        <v>4</v>
      </c>
      <c r="I3726" s="13">
        <v>0</v>
      </c>
    </row>
    <row r="3727" spans="1:9" ht="15" customHeight="1" x14ac:dyDescent="0.25">
      <c r="A3727" s="5" t="str">
        <f t="shared" si="115"/>
        <v>Wind</v>
      </c>
      <c r="B3727" s="5">
        <v>8</v>
      </c>
      <c r="C3727" s="6" t="s">
        <v>11</v>
      </c>
      <c r="D3727" s="6">
        <v>8</v>
      </c>
      <c r="E3727" s="7" t="s">
        <v>8</v>
      </c>
      <c r="F3727" s="7">
        <v>5</v>
      </c>
      <c r="G3727" s="8" t="s">
        <v>35</v>
      </c>
      <c r="H3727" s="4" t="str">
        <f t="shared" si="116"/>
        <v>4</v>
      </c>
      <c r="I3727" s="13">
        <v>9.2555000000000014</v>
      </c>
    </row>
    <row r="3728" spans="1:9" ht="15" customHeight="1" x14ac:dyDescent="0.25">
      <c r="A3728" s="5" t="str">
        <f t="shared" ref="A3728:A3791" si="117">A3715</f>
        <v>Geothermal</v>
      </c>
      <c r="B3728" s="5">
        <v>9</v>
      </c>
      <c r="C3728" s="6" t="s">
        <v>11</v>
      </c>
      <c r="D3728" s="6">
        <v>8</v>
      </c>
      <c r="E3728" s="7" t="s">
        <v>8</v>
      </c>
      <c r="F3728" s="7">
        <v>5</v>
      </c>
      <c r="G3728" s="8" t="s">
        <v>35</v>
      </c>
      <c r="H3728" s="4" t="str">
        <f t="shared" si="116"/>
        <v>4</v>
      </c>
      <c r="I3728" s="13">
        <v>36.758352000000002</v>
      </c>
    </row>
    <row r="3729" spans="1:9" ht="15" customHeight="1" x14ac:dyDescent="0.25">
      <c r="A3729" s="5" t="str">
        <f t="shared" si="117"/>
        <v>Solar PV</v>
      </c>
      <c r="B3729" s="5">
        <v>10</v>
      </c>
      <c r="C3729" s="6" t="s">
        <v>11</v>
      </c>
      <c r="D3729" s="6">
        <v>8</v>
      </c>
      <c r="E3729" s="7" t="s">
        <v>8</v>
      </c>
      <c r="F3729" s="7">
        <v>5</v>
      </c>
      <c r="G3729" s="8" t="s">
        <v>35</v>
      </c>
      <c r="H3729" s="4" t="str">
        <f t="shared" si="116"/>
        <v>4</v>
      </c>
      <c r="I3729" s="13">
        <v>16.371000000000002</v>
      </c>
    </row>
    <row r="3730" spans="1:9" ht="15" customHeight="1" x14ac:dyDescent="0.25">
      <c r="A3730" s="5" t="str">
        <f t="shared" si="117"/>
        <v>Biomass</v>
      </c>
      <c r="B3730" s="5">
        <v>11</v>
      </c>
      <c r="C3730" s="6" t="s">
        <v>11</v>
      </c>
      <c r="D3730" s="6">
        <v>8</v>
      </c>
      <c r="E3730" s="7" t="s">
        <v>8</v>
      </c>
      <c r="F3730" s="7">
        <v>5</v>
      </c>
      <c r="G3730" s="8" t="s">
        <v>35</v>
      </c>
      <c r="H3730" s="4" t="str">
        <f t="shared" si="116"/>
        <v>4</v>
      </c>
      <c r="I3730" s="13">
        <v>5.3500000000000005</v>
      </c>
    </row>
    <row r="3731" spans="1:9" ht="15" customHeight="1" x14ac:dyDescent="0.25">
      <c r="A3731" s="5" t="str">
        <f t="shared" si="117"/>
        <v>Cogeneration</v>
      </c>
      <c r="B3731" s="5">
        <v>12</v>
      </c>
      <c r="C3731" s="6" t="s">
        <v>11</v>
      </c>
      <c r="D3731" s="6">
        <v>8</v>
      </c>
      <c r="E3731" s="7" t="s">
        <v>8</v>
      </c>
      <c r="F3731" s="7">
        <v>5</v>
      </c>
      <c r="G3731" s="8" t="s">
        <v>35</v>
      </c>
      <c r="H3731" s="4" t="str">
        <f t="shared" si="116"/>
        <v>4</v>
      </c>
      <c r="I3731" s="13">
        <v>32.090579541666663</v>
      </c>
    </row>
    <row r="3732" spans="1:9" ht="15" customHeight="1" x14ac:dyDescent="0.25">
      <c r="A3732" s="5" t="str">
        <f t="shared" si="117"/>
        <v>Nuclear</v>
      </c>
      <c r="B3732" s="5">
        <v>13</v>
      </c>
      <c r="C3732" s="6" t="s">
        <v>11</v>
      </c>
      <c r="D3732" s="6">
        <v>8</v>
      </c>
      <c r="E3732" s="7" t="s">
        <v>8</v>
      </c>
      <c r="F3732" s="7">
        <v>5</v>
      </c>
      <c r="G3732" s="8" t="s">
        <v>35</v>
      </c>
      <c r="H3732" s="4" t="str">
        <f t="shared" si="116"/>
        <v>4</v>
      </c>
      <c r="I3732" s="13">
        <v>24.770499999999998</v>
      </c>
    </row>
    <row r="3733" spans="1:9" ht="15" customHeight="1" x14ac:dyDescent="0.25">
      <c r="A3733" s="5" t="str">
        <f t="shared" si="117"/>
        <v>Conventional Thermoelectric</v>
      </c>
      <c r="B3733" s="5">
        <v>1</v>
      </c>
      <c r="C3733" s="6" t="s">
        <v>12</v>
      </c>
      <c r="D3733" s="6">
        <v>9</v>
      </c>
      <c r="E3733" s="7" t="s">
        <v>8</v>
      </c>
      <c r="F3733" s="7">
        <v>5</v>
      </c>
      <c r="G3733" s="8" t="s">
        <v>35</v>
      </c>
      <c r="H3733" s="4" t="str">
        <f t="shared" si="116"/>
        <v>4</v>
      </c>
      <c r="I3733" s="13">
        <v>63.954327999999997</v>
      </c>
    </row>
    <row r="3734" spans="1:9" ht="15" customHeight="1" x14ac:dyDescent="0.25">
      <c r="A3734" s="5" t="str">
        <f t="shared" si="117"/>
        <v>Combined Cycle</v>
      </c>
      <c r="B3734" s="5">
        <v>2</v>
      </c>
      <c r="C3734" s="6" t="s">
        <v>12</v>
      </c>
      <c r="D3734" s="6">
        <v>9</v>
      </c>
      <c r="E3734" s="7" t="s">
        <v>8</v>
      </c>
      <c r="F3734" s="7">
        <v>5</v>
      </c>
      <c r="G3734" s="8" t="s">
        <v>35</v>
      </c>
      <c r="H3734" s="4" t="str">
        <f t="shared" si="116"/>
        <v>4</v>
      </c>
      <c r="I3734" s="13">
        <v>26.557721000000001</v>
      </c>
    </row>
    <row r="3735" spans="1:9" ht="15" customHeight="1" x14ac:dyDescent="0.25">
      <c r="A3735" s="5" t="str">
        <f t="shared" si="117"/>
        <v>Coal</v>
      </c>
      <c r="B3735" s="5">
        <v>3</v>
      </c>
      <c r="C3735" s="6" t="s">
        <v>12</v>
      </c>
      <c r="D3735" s="6">
        <v>9</v>
      </c>
      <c r="E3735" s="7" t="s">
        <v>8</v>
      </c>
      <c r="F3735" s="7">
        <v>5</v>
      </c>
      <c r="G3735" s="8" t="s">
        <v>35</v>
      </c>
      <c r="H3735" s="4" t="str">
        <f t="shared" si="116"/>
        <v>4</v>
      </c>
      <c r="I3735" s="13">
        <v>39.483000000000004</v>
      </c>
    </row>
    <row r="3736" spans="1:9" ht="15" customHeight="1" x14ac:dyDescent="0.25">
      <c r="A3736" s="5" t="str">
        <f t="shared" si="117"/>
        <v>Turbogas</v>
      </c>
      <c r="B3736" s="5">
        <v>4</v>
      </c>
      <c r="C3736" s="6" t="s">
        <v>12</v>
      </c>
      <c r="D3736" s="6">
        <v>9</v>
      </c>
      <c r="E3736" s="7" t="s">
        <v>8</v>
      </c>
      <c r="F3736" s="7">
        <v>5</v>
      </c>
      <c r="G3736" s="8" t="s">
        <v>35</v>
      </c>
      <c r="H3736" s="4" t="str">
        <f t="shared" si="116"/>
        <v>4</v>
      </c>
      <c r="I3736" s="13">
        <v>42.566739999999996</v>
      </c>
    </row>
    <row r="3737" spans="1:9" ht="15" customHeight="1" x14ac:dyDescent="0.25">
      <c r="A3737" s="5" t="str">
        <f t="shared" si="117"/>
        <v>Internal Combustion</v>
      </c>
      <c r="B3737" s="5">
        <v>5</v>
      </c>
      <c r="C3737" s="6" t="s">
        <v>12</v>
      </c>
      <c r="D3737" s="6">
        <v>9</v>
      </c>
      <c r="E3737" s="7" t="s">
        <v>8</v>
      </c>
      <c r="F3737" s="7">
        <v>5</v>
      </c>
      <c r="G3737" s="8" t="s">
        <v>35</v>
      </c>
      <c r="H3737" s="4" t="str">
        <f t="shared" si="116"/>
        <v>4</v>
      </c>
      <c r="I3737" s="13">
        <v>196.78370000000001</v>
      </c>
    </row>
    <row r="3738" spans="1:9" ht="15" customHeight="1" x14ac:dyDescent="0.25">
      <c r="A3738" s="5" t="str">
        <f t="shared" si="117"/>
        <v>Fluidized Bed</v>
      </c>
      <c r="B3738" s="5">
        <v>6</v>
      </c>
      <c r="C3738" s="6" t="s">
        <v>12</v>
      </c>
      <c r="D3738" s="6">
        <v>9</v>
      </c>
      <c r="E3738" s="7" t="s">
        <v>8</v>
      </c>
      <c r="F3738" s="7">
        <v>5</v>
      </c>
      <c r="G3738" s="8" t="s">
        <v>35</v>
      </c>
      <c r="H3738" s="4" t="str">
        <f t="shared" si="116"/>
        <v>4</v>
      </c>
      <c r="I3738" s="13">
        <v>39.483000000000004</v>
      </c>
    </row>
    <row r="3739" spans="1:9" ht="15" customHeight="1" x14ac:dyDescent="0.25">
      <c r="A3739" s="5" t="str">
        <f t="shared" si="117"/>
        <v>Hydropower</v>
      </c>
      <c r="B3739" s="5">
        <v>7</v>
      </c>
      <c r="C3739" s="6" t="s">
        <v>12</v>
      </c>
      <c r="D3739" s="6">
        <v>9</v>
      </c>
      <c r="E3739" s="7" t="s">
        <v>8</v>
      </c>
      <c r="F3739" s="7">
        <v>5</v>
      </c>
      <c r="G3739" s="8" t="s">
        <v>35</v>
      </c>
      <c r="H3739" s="4" t="str">
        <f t="shared" si="116"/>
        <v>4</v>
      </c>
      <c r="I3739" s="13">
        <v>0</v>
      </c>
    </row>
    <row r="3740" spans="1:9" ht="15" customHeight="1" x14ac:dyDescent="0.25">
      <c r="A3740" s="5" t="str">
        <f t="shared" si="117"/>
        <v>Wind</v>
      </c>
      <c r="B3740" s="5">
        <v>8</v>
      </c>
      <c r="C3740" s="6" t="s">
        <v>12</v>
      </c>
      <c r="D3740" s="6">
        <v>9</v>
      </c>
      <c r="E3740" s="7" t="s">
        <v>8</v>
      </c>
      <c r="F3740" s="7">
        <v>5</v>
      </c>
      <c r="G3740" s="8" t="s">
        <v>35</v>
      </c>
      <c r="H3740" s="4" t="str">
        <f t="shared" si="116"/>
        <v>4</v>
      </c>
      <c r="I3740" s="13">
        <v>9.2555000000000014</v>
      </c>
    </row>
    <row r="3741" spans="1:9" ht="15" customHeight="1" x14ac:dyDescent="0.25">
      <c r="A3741" s="5" t="str">
        <f t="shared" si="117"/>
        <v>Geothermal</v>
      </c>
      <c r="B3741" s="5">
        <v>9</v>
      </c>
      <c r="C3741" s="6" t="s">
        <v>12</v>
      </c>
      <c r="D3741" s="6">
        <v>9</v>
      </c>
      <c r="E3741" s="7" t="s">
        <v>8</v>
      </c>
      <c r="F3741" s="7">
        <v>5</v>
      </c>
      <c r="G3741" s="8" t="s">
        <v>35</v>
      </c>
      <c r="H3741" s="4" t="str">
        <f t="shared" si="116"/>
        <v>4</v>
      </c>
      <c r="I3741" s="13">
        <v>36.758352000000002</v>
      </c>
    </row>
    <row r="3742" spans="1:9" ht="15" customHeight="1" x14ac:dyDescent="0.25">
      <c r="A3742" s="5" t="str">
        <f t="shared" si="117"/>
        <v>Solar PV</v>
      </c>
      <c r="B3742" s="5">
        <v>10</v>
      </c>
      <c r="C3742" s="6" t="s">
        <v>12</v>
      </c>
      <c r="D3742" s="6">
        <v>9</v>
      </c>
      <c r="E3742" s="7" t="s">
        <v>8</v>
      </c>
      <c r="F3742" s="7">
        <v>5</v>
      </c>
      <c r="G3742" s="8" t="s">
        <v>35</v>
      </c>
      <c r="H3742" s="4" t="str">
        <f t="shared" si="116"/>
        <v>4</v>
      </c>
      <c r="I3742" s="13">
        <v>16.371000000000002</v>
      </c>
    </row>
    <row r="3743" spans="1:9" ht="15" customHeight="1" x14ac:dyDescent="0.25">
      <c r="A3743" s="5" t="str">
        <f t="shared" si="117"/>
        <v>Biomass</v>
      </c>
      <c r="B3743" s="5">
        <v>11</v>
      </c>
      <c r="C3743" s="6" t="s">
        <v>12</v>
      </c>
      <c r="D3743" s="6">
        <v>9</v>
      </c>
      <c r="E3743" s="7" t="s">
        <v>8</v>
      </c>
      <c r="F3743" s="7">
        <v>5</v>
      </c>
      <c r="G3743" s="8" t="s">
        <v>35</v>
      </c>
      <c r="H3743" s="4" t="str">
        <f t="shared" si="116"/>
        <v>4</v>
      </c>
      <c r="I3743" s="13">
        <v>5.3500000000000005</v>
      </c>
    </row>
    <row r="3744" spans="1:9" ht="15" customHeight="1" x14ac:dyDescent="0.25">
      <c r="A3744" s="5" t="str">
        <f t="shared" si="117"/>
        <v>Cogeneration</v>
      </c>
      <c r="B3744" s="5">
        <v>12</v>
      </c>
      <c r="C3744" s="6" t="s">
        <v>12</v>
      </c>
      <c r="D3744" s="6">
        <v>9</v>
      </c>
      <c r="E3744" s="7" t="s">
        <v>8</v>
      </c>
      <c r="F3744" s="7">
        <v>5</v>
      </c>
      <c r="G3744" s="8" t="s">
        <v>35</v>
      </c>
      <c r="H3744" s="4" t="str">
        <f t="shared" si="116"/>
        <v>4</v>
      </c>
      <c r="I3744" s="13">
        <v>26.557721000000001</v>
      </c>
    </row>
    <row r="3745" spans="1:9" ht="15" customHeight="1" x14ac:dyDescent="0.25">
      <c r="A3745" s="5" t="str">
        <f t="shared" si="117"/>
        <v>Nuclear</v>
      </c>
      <c r="B3745" s="5">
        <v>13</v>
      </c>
      <c r="C3745" s="6" t="s">
        <v>12</v>
      </c>
      <c r="D3745" s="6">
        <v>9</v>
      </c>
      <c r="E3745" s="7" t="s">
        <v>8</v>
      </c>
      <c r="F3745" s="7">
        <v>5</v>
      </c>
      <c r="G3745" s="8" t="s">
        <v>35</v>
      </c>
      <c r="H3745" s="4" t="str">
        <f t="shared" si="116"/>
        <v>4</v>
      </c>
      <c r="I3745" s="13">
        <v>24.770499999999998</v>
      </c>
    </row>
    <row r="3746" spans="1:9" ht="15" customHeight="1" x14ac:dyDescent="0.25">
      <c r="A3746" s="5" t="str">
        <f t="shared" si="117"/>
        <v>Conventional Thermoelectric</v>
      </c>
      <c r="B3746" s="5">
        <v>1</v>
      </c>
      <c r="C3746" s="6" t="s">
        <v>4</v>
      </c>
      <c r="D3746" s="6">
        <v>1</v>
      </c>
      <c r="E3746" s="7" t="s">
        <v>9</v>
      </c>
      <c r="F3746" s="7">
        <v>6</v>
      </c>
      <c r="G3746" s="8" t="s">
        <v>35</v>
      </c>
      <c r="H3746" s="4" t="str">
        <f t="shared" si="116"/>
        <v>4</v>
      </c>
      <c r="I3746" s="13">
        <v>63.954327999999997</v>
      </c>
    </row>
    <row r="3747" spans="1:9" ht="15" customHeight="1" x14ac:dyDescent="0.25">
      <c r="A3747" s="5" t="str">
        <f t="shared" si="117"/>
        <v>Combined Cycle</v>
      </c>
      <c r="B3747" s="5">
        <v>2</v>
      </c>
      <c r="C3747" s="6" t="s">
        <v>4</v>
      </c>
      <c r="D3747" s="6">
        <v>1</v>
      </c>
      <c r="E3747" s="7" t="s">
        <v>9</v>
      </c>
      <c r="F3747" s="7">
        <v>6</v>
      </c>
      <c r="G3747" s="8" t="s">
        <v>35</v>
      </c>
      <c r="H3747" s="4" t="str">
        <f t="shared" si="116"/>
        <v>4</v>
      </c>
      <c r="I3747" s="13">
        <v>39.836581500000001</v>
      </c>
    </row>
    <row r="3748" spans="1:9" ht="15" customHeight="1" x14ac:dyDescent="0.25">
      <c r="A3748" s="5" t="str">
        <f t="shared" si="117"/>
        <v>Coal</v>
      </c>
      <c r="B3748" s="5">
        <v>3</v>
      </c>
      <c r="C3748" s="6" t="s">
        <v>4</v>
      </c>
      <c r="D3748" s="6">
        <v>1</v>
      </c>
      <c r="E3748" s="7" t="s">
        <v>9</v>
      </c>
      <c r="F3748" s="7">
        <v>6</v>
      </c>
      <c r="G3748" s="8" t="s">
        <v>35</v>
      </c>
      <c r="H3748" s="4" t="str">
        <f t="shared" si="116"/>
        <v>4</v>
      </c>
      <c r="I3748" s="13">
        <v>39.483000000000004</v>
      </c>
    </row>
    <row r="3749" spans="1:9" ht="15" customHeight="1" x14ac:dyDescent="0.25">
      <c r="A3749" s="5" t="str">
        <f t="shared" si="117"/>
        <v>Turbogas</v>
      </c>
      <c r="B3749" s="5">
        <v>4</v>
      </c>
      <c r="C3749" s="6" t="s">
        <v>4</v>
      </c>
      <c r="D3749" s="6">
        <v>1</v>
      </c>
      <c r="E3749" s="7" t="s">
        <v>9</v>
      </c>
      <c r="F3749" s="7">
        <v>6</v>
      </c>
      <c r="G3749" s="8" t="s">
        <v>35</v>
      </c>
      <c r="H3749" s="4" t="str">
        <f t="shared" si="116"/>
        <v>4</v>
      </c>
      <c r="I3749" s="13">
        <v>63.850109999999994</v>
      </c>
    </row>
    <row r="3750" spans="1:9" ht="15" customHeight="1" x14ac:dyDescent="0.25">
      <c r="A3750" s="5" t="str">
        <f t="shared" si="117"/>
        <v>Internal Combustion</v>
      </c>
      <c r="B3750" s="5">
        <v>5</v>
      </c>
      <c r="C3750" s="6" t="s">
        <v>4</v>
      </c>
      <c r="D3750" s="6">
        <v>1</v>
      </c>
      <c r="E3750" s="7" t="s">
        <v>9</v>
      </c>
      <c r="F3750" s="7">
        <v>6</v>
      </c>
      <c r="G3750" s="8" t="s">
        <v>35</v>
      </c>
      <c r="H3750" s="4" t="str">
        <f t="shared" si="116"/>
        <v>4</v>
      </c>
      <c r="I3750" s="13">
        <v>196.78370000000001</v>
      </c>
    </row>
    <row r="3751" spans="1:9" ht="15" customHeight="1" x14ac:dyDescent="0.25">
      <c r="A3751" s="5" t="str">
        <f t="shared" si="117"/>
        <v>Fluidized Bed</v>
      </c>
      <c r="B3751" s="5">
        <v>6</v>
      </c>
      <c r="C3751" s="6" t="s">
        <v>4</v>
      </c>
      <c r="D3751" s="6">
        <v>1</v>
      </c>
      <c r="E3751" s="7" t="s">
        <v>9</v>
      </c>
      <c r="F3751" s="7">
        <v>6</v>
      </c>
      <c r="G3751" s="8" t="s">
        <v>35</v>
      </c>
      <c r="H3751" s="4" t="str">
        <f t="shared" si="116"/>
        <v>4</v>
      </c>
      <c r="I3751" s="13">
        <v>39.483000000000004</v>
      </c>
    </row>
    <row r="3752" spans="1:9" ht="15" customHeight="1" x14ac:dyDescent="0.25">
      <c r="A3752" s="5" t="str">
        <f t="shared" si="117"/>
        <v>Hydropower</v>
      </c>
      <c r="B3752" s="5">
        <v>7</v>
      </c>
      <c r="C3752" s="6" t="s">
        <v>4</v>
      </c>
      <c r="D3752" s="6">
        <v>1</v>
      </c>
      <c r="E3752" s="7" t="s">
        <v>9</v>
      </c>
      <c r="F3752" s="7">
        <v>6</v>
      </c>
      <c r="G3752" s="8" t="s">
        <v>35</v>
      </c>
      <c r="H3752" s="4" t="str">
        <f t="shared" si="116"/>
        <v>4</v>
      </c>
      <c r="I3752" s="13">
        <v>0</v>
      </c>
    </row>
    <row r="3753" spans="1:9" ht="15" customHeight="1" x14ac:dyDescent="0.25">
      <c r="A3753" s="5" t="str">
        <f t="shared" si="117"/>
        <v>Wind</v>
      </c>
      <c r="B3753" s="5">
        <v>8</v>
      </c>
      <c r="C3753" s="6" t="s">
        <v>4</v>
      </c>
      <c r="D3753" s="6">
        <v>1</v>
      </c>
      <c r="E3753" s="7" t="s">
        <v>9</v>
      </c>
      <c r="F3753" s="7">
        <v>6</v>
      </c>
      <c r="G3753" s="8" t="s">
        <v>35</v>
      </c>
      <c r="H3753" s="4" t="str">
        <f t="shared" si="116"/>
        <v>4</v>
      </c>
      <c r="I3753" s="13">
        <v>9.2555000000000014</v>
      </c>
    </row>
    <row r="3754" spans="1:9" ht="15" customHeight="1" x14ac:dyDescent="0.25">
      <c r="A3754" s="5" t="str">
        <f t="shared" si="117"/>
        <v>Geothermal</v>
      </c>
      <c r="B3754" s="5">
        <v>9</v>
      </c>
      <c r="C3754" s="6" t="s">
        <v>4</v>
      </c>
      <c r="D3754" s="6">
        <v>1</v>
      </c>
      <c r="E3754" s="7" t="s">
        <v>9</v>
      </c>
      <c r="F3754" s="7">
        <v>6</v>
      </c>
      <c r="G3754" s="8" t="s">
        <v>35</v>
      </c>
      <c r="H3754" s="4" t="str">
        <f t="shared" si="116"/>
        <v>4</v>
      </c>
      <c r="I3754" s="13">
        <v>36.758352000000002</v>
      </c>
    </row>
    <row r="3755" spans="1:9" ht="15" customHeight="1" x14ac:dyDescent="0.25">
      <c r="A3755" s="5" t="str">
        <f t="shared" si="117"/>
        <v>Solar PV</v>
      </c>
      <c r="B3755" s="5">
        <v>10</v>
      </c>
      <c r="C3755" s="6" t="s">
        <v>4</v>
      </c>
      <c r="D3755" s="6">
        <v>1</v>
      </c>
      <c r="E3755" s="7" t="s">
        <v>9</v>
      </c>
      <c r="F3755" s="7">
        <v>6</v>
      </c>
      <c r="G3755" s="8" t="s">
        <v>35</v>
      </c>
      <c r="H3755" s="4" t="str">
        <f t="shared" si="116"/>
        <v>4</v>
      </c>
      <c r="I3755" s="13">
        <v>16.371000000000002</v>
      </c>
    </row>
    <row r="3756" spans="1:9" ht="15" customHeight="1" x14ac:dyDescent="0.25">
      <c r="A3756" s="5" t="str">
        <f t="shared" si="117"/>
        <v>Biomass</v>
      </c>
      <c r="B3756" s="5">
        <v>11</v>
      </c>
      <c r="C3756" s="6" t="s">
        <v>4</v>
      </c>
      <c r="D3756" s="6">
        <v>1</v>
      </c>
      <c r="E3756" s="7" t="s">
        <v>9</v>
      </c>
      <c r="F3756" s="7">
        <v>6</v>
      </c>
      <c r="G3756" s="8" t="s">
        <v>35</v>
      </c>
      <c r="H3756" s="4" t="str">
        <f t="shared" si="116"/>
        <v>4</v>
      </c>
      <c r="I3756" s="13">
        <v>5.3500000000000005</v>
      </c>
    </row>
    <row r="3757" spans="1:9" ht="15" customHeight="1" x14ac:dyDescent="0.25">
      <c r="A3757" s="5" t="str">
        <f t="shared" si="117"/>
        <v>Cogeneration</v>
      </c>
      <c r="B3757" s="5">
        <v>12</v>
      </c>
      <c r="C3757" s="6" t="s">
        <v>4</v>
      </c>
      <c r="D3757" s="6">
        <v>1</v>
      </c>
      <c r="E3757" s="7" t="s">
        <v>9</v>
      </c>
      <c r="F3757" s="7">
        <v>6</v>
      </c>
      <c r="G3757" s="8" t="s">
        <v>35</v>
      </c>
      <c r="H3757" s="4" t="str">
        <f t="shared" si="116"/>
        <v>4</v>
      </c>
      <c r="I3757" s="13">
        <v>39.836581500000001</v>
      </c>
    </row>
    <row r="3758" spans="1:9" ht="15" customHeight="1" x14ac:dyDescent="0.25">
      <c r="A3758" s="5" t="str">
        <f t="shared" si="117"/>
        <v>Nuclear</v>
      </c>
      <c r="B3758" s="5">
        <v>13</v>
      </c>
      <c r="C3758" s="6" t="s">
        <v>4</v>
      </c>
      <c r="D3758" s="6">
        <v>1</v>
      </c>
      <c r="E3758" s="7" t="s">
        <v>9</v>
      </c>
      <c r="F3758" s="7">
        <v>6</v>
      </c>
      <c r="G3758" s="8" t="s">
        <v>35</v>
      </c>
      <c r="H3758" s="4" t="str">
        <f t="shared" si="116"/>
        <v>4</v>
      </c>
      <c r="I3758" s="13">
        <v>24.770499999999998</v>
      </c>
    </row>
    <row r="3759" spans="1:9" ht="15" customHeight="1" x14ac:dyDescent="0.25">
      <c r="A3759" s="5" t="str">
        <f t="shared" si="117"/>
        <v>Conventional Thermoelectric</v>
      </c>
      <c r="B3759" s="5">
        <v>1</v>
      </c>
      <c r="C3759" s="6" t="s">
        <v>5</v>
      </c>
      <c r="D3759" s="6">
        <v>2</v>
      </c>
      <c r="E3759" s="7" t="s">
        <v>9</v>
      </c>
      <c r="F3759" s="7">
        <v>6</v>
      </c>
      <c r="G3759" s="8" t="s">
        <v>35</v>
      </c>
      <c r="H3759" s="4" t="str">
        <f t="shared" si="116"/>
        <v>4</v>
      </c>
      <c r="I3759" s="13">
        <v>63.954327999999997</v>
      </c>
    </row>
    <row r="3760" spans="1:9" ht="15" customHeight="1" x14ac:dyDescent="0.25">
      <c r="A3760" s="5" t="str">
        <f t="shared" si="117"/>
        <v>Combined Cycle</v>
      </c>
      <c r="B3760" s="5">
        <v>2</v>
      </c>
      <c r="C3760" s="6" t="s">
        <v>5</v>
      </c>
      <c r="D3760" s="6">
        <v>2</v>
      </c>
      <c r="E3760" s="7" t="s">
        <v>9</v>
      </c>
      <c r="F3760" s="7">
        <v>6</v>
      </c>
      <c r="G3760" s="8" t="s">
        <v>35</v>
      </c>
      <c r="H3760" s="4" t="str">
        <f t="shared" si="116"/>
        <v>4</v>
      </c>
      <c r="I3760" s="13">
        <v>39.836581500000001</v>
      </c>
    </row>
    <row r="3761" spans="1:9" ht="15" customHeight="1" x14ac:dyDescent="0.25">
      <c r="A3761" s="5" t="str">
        <f t="shared" si="117"/>
        <v>Coal</v>
      </c>
      <c r="B3761" s="5">
        <v>3</v>
      </c>
      <c r="C3761" s="6" t="s">
        <v>5</v>
      </c>
      <c r="D3761" s="6">
        <v>2</v>
      </c>
      <c r="E3761" s="7" t="s">
        <v>9</v>
      </c>
      <c r="F3761" s="7">
        <v>6</v>
      </c>
      <c r="G3761" s="8" t="s">
        <v>35</v>
      </c>
      <c r="H3761" s="4" t="str">
        <f t="shared" si="116"/>
        <v>4</v>
      </c>
      <c r="I3761" s="13">
        <v>39.483000000000004</v>
      </c>
    </row>
    <row r="3762" spans="1:9" ht="15" customHeight="1" x14ac:dyDescent="0.25">
      <c r="A3762" s="5" t="str">
        <f t="shared" si="117"/>
        <v>Turbogas</v>
      </c>
      <c r="B3762" s="5">
        <v>4</v>
      </c>
      <c r="C3762" s="6" t="s">
        <v>5</v>
      </c>
      <c r="D3762" s="6">
        <v>2</v>
      </c>
      <c r="E3762" s="7" t="s">
        <v>9</v>
      </c>
      <c r="F3762" s="7">
        <v>6</v>
      </c>
      <c r="G3762" s="8" t="s">
        <v>35</v>
      </c>
      <c r="H3762" s="4" t="str">
        <f t="shared" si="116"/>
        <v>4</v>
      </c>
      <c r="I3762" s="13">
        <v>63.850109999999994</v>
      </c>
    </row>
    <row r="3763" spans="1:9" ht="15" customHeight="1" x14ac:dyDescent="0.25">
      <c r="A3763" s="5" t="str">
        <f t="shared" si="117"/>
        <v>Internal Combustion</v>
      </c>
      <c r="B3763" s="5">
        <v>5</v>
      </c>
      <c r="C3763" s="6" t="s">
        <v>5</v>
      </c>
      <c r="D3763" s="6">
        <v>2</v>
      </c>
      <c r="E3763" s="7" t="s">
        <v>9</v>
      </c>
      <c r="F3763" s="7">
        <v>6</v>
      </c>
      <c r="G3763" s="8" t="s">
        <v>35</v>
      </c>
      <c r="H3763" s="4" t="str">
        <f t="shared" si="116"/>
        <v>4</v>
      </c>
      <c r="I3763" s="13">
        <v>196.78370000000001</v>
      </c>
    </row>
    <row r="3764" spans="1:9" ht="15" customHeight="1" x14ac:dyDescent="0.25">
      <c r="A3764" s="5" t="str">
        <f t="shared" si="117"/>
        <v>Fluidized Bed</v>
      </c>
      <c r="B3764" s="5">
        <v>6</v>
      </c>
      <c r="C3764" s="6" t="s">
        <v>5</v>
      </c>
      <c r="D3764" s="6">
        <v>2</v>
      </c>
      <c r="E3764" s="7" t="s">
        <v>9</v>
      </c>
      <c r="F3764" s="7">
        <v>6</v>
      </c>
      <c r="G3764" s="8" t="s">
        <v>35</v>
      </c>
      <c r="H3764" s="4" t="str">
        <f t="shared" si="116"/>
        <v>4</v>
      </c>
      <c r="I3764" s="13">
        <v>39.483000000000004</v>
      </c>
    </row>
    <row r="3765" spans="1:9" ht="15" customHeight="1" x14ac:dyDescent="0.25">
      <c r="A3765" s="5" t="str">
        <f t="shared" si="117"/>
        <v>Hydropower</v>
      </c>
      <c r="B3765" s="5">
        <v>7</v>
      </c>
      <c r="C3765" s="6" t="s">
        <v>5</v>
      </c>
      <c r="D3765" s="6">
        <v>2</v>
      </c>
      <c r="E3765" s="7" t="s">
        <v>9</v>
      </c>
      <c r="F3765" s="7">
        <v>6</v>
      </c>
      <c r="G3765" s="8" t="s">
        <v>35</v>
      </c>
      <c r="H3765" s="4" t="str">
        <f t="shared" si="116"/>
        <v>4</v>
      </c>
      <c r="I3765" s="13">
        <v>0</v>
      </c>
    </row>
    <row r="3766" spans="1:9" ht="15" customHeight="1" x14ac:dyDescent="0.25">
      <c r="A3766" s="5" t="str">
        <f t="shared" si="117"/>
        <v>Wind</v>
      </c>
      <c r="B3766" s="5">
        <v>8</v>
      </c>
      <c r="C3766" s="6" t="s">
        <v>5</v>
      </c>
      <c r="D3766" s="6">
        <v>2</v>
      </c>
      <c r="E3766" s="7" t="s">
        <v>9</v>
      </c>
      <c r="F3766" s="7">
        <v>6</v>
      </c>
      <c r="G3766" s="8" t="s">
        <v>35</v>
      </c>
      <c r="H3766" s="4" t="str">
        <f t="shared" si="116"/>
        <v>4</v>
      </c>
      <c r="I3766" s="13">
        <v>9.2555000000000014</v>
      </c>
    </row>
    <row r="3767" spans="1:9" ht="15" customHeight="1" x14ac:dyDescent="0.25">
      <c r="A3767" s="5" t="str">
        <f t="shared" si="117"/>
        <v>Geothermal</v>
      </c>
      <c r="B3767" s="5">
        <v>9</v>
      </c>
      <c r="C3767" s="6" t="s">
        <v>5</v>
      </c>
      <c r="D3767" s="6">
        <v>2</v>
      </c>
      <c r="E3767" s="7" t="s">
        <v>9</v>
      </c>
      <c r="F3767" s="7">
        <v>6</v>
      </c>
      <c r="G3767" s="8" t="s">
        <v>35</v>
      </c>
      <c r="H3767" s="4" t="str">
        <f t="shared" si="116"/>
        <v>4</v>
      </c>
      <c r="I3767" s="13">
        <v>36.758352000000002</v>
      </c>
    </row>
    <row r="3768" spans="1:9" ht="15" customHeight="1" x14ac:dyDescent="0.25">
      <c r="A3768" s="5" t="str">
        <f t="shared" si="117"/>
        <v>Solar PV</v>
      </c>
      <c r="B3768" s="5">
        <v>10</v>
      </c>
      <c r="C3768" s="6" t="s">
        <v>5</v>
      </c>
      <c r="D3768" s="6">
        <v>2</v>
      </c>
      <c r="E3768" s="7" t="s">
        <v>9</v>
      </c>
      <c r="F3768" s="7">
        <v>6</v>
      </c>
      <c r="G3768" s="8" t="s">
        <v>35</v>
      </c>
      <c r="H3768" s="4" t="str">
        <f t="shared" si="116"/>
        <v>4</v>
      </c>
      <c r="I3768" s="13">
        <v>16.371000000000002</v>
      </c>
    </row>
    <row r="3769" spans="1:9" ht="15" customHeight="1" x14ac:dyDescent="0.25">
      <c r="A3769" s="5" t="str">
        <f t="shared" si="117"/>
        <v>Biomass</v>
      </c>
      <c r="B3769" s="5">
        <v>11</v>
      </c>
      <c r="C3769" s="6" t="s">
        <v>5</v>
      </c>
      <c r="D3769" s="6">
        <v>2</v>
      </c>
      <c r="E3769" s="7" t="s">
        <v>9</v>
      </c>
      <c r="F3769" s="7">
        <v>6</v>
      </c>
      <c r="G3769" s="8" t="s">
        <v>35</v>
      </c>
      <c r="H3769" s="4" t="str">
        <f t="shared" si="116"/>
        <v>4</v>
      </c>
      <c r="I3769" s="13">
        <v>5.3500000000000005</v>
      </c>
    </row>
    <row r="3770" spans="1:9" ht="15" customHeight="1" x14ac:dyDescent="0.25">
      <c r="A3770" s="5" t="str">
        <f t="shared" si="117"/>
        <v>Cogeneration</v>
      </c>
      <c r="B3770" s="5">
        <v>12</v>
      </c>
      <c r="C3770" s="6" t="s">
        <v>5</v>
      </c>
      <c r="D3770" s="6">
        <v>2</v>
      </c>
      <c r="E3770" s="7" t="s">
        <v>9</v>
      </c>
      <c r="F3770" s="7">
        <v>6</v>
      </c>
      <c r="G3770" s="8" t="s">
        <v>35</v>
      </c>
      <c r="H3770" s="4" t="str">
        <f t="shared" si="116"/>
        <v>4</v>
      </c>
      <c r="I3770" s="13">
        <v>39.836581500000001</v>
      </c>
    </row>
    <row r="3771" spans="1:9" ht="15" customHeight="1" x14ac:dyDescent="0.25">
      <c r="A3771" s="5" t="str">
        <f t="shared" si="117"/>
        <v>Nuclear</v>
      </c>
      <c r="B3771" s="5">
        <v>13</v>
      </c>
      <c r="C3771" s="6" t="s">
        <v>5</v>
      </c>
      <c r="D3771" s="6">
        <v>2</v>
      </c>
      <c r="E3771" s="7" t="s">
        <v>9</v>
      </c>
      <c r="F3771" s="7">
        <v>6</v>
      </c>
      <c r="G3771" s="8" t="s">
        <v>35</v>
      </c>
      <c r="H3771" s="4" t="str">
        <f t="shared" si="116"/>
        <v>4</v>
      </c>
      <c r="I3771" s="13">
        <v>24.770499999999998</v>
      </c>
    </row>
    <row r="3772" spans="1:9" ht="15" customHeight="1" x14ac:dyDescent="0.25">
      <c r="A3772" s="5" t="str">
        <f t="shared" si="117"/>
        <v>Conventional Thermoelectric</v>
      </c>
      <c r="B3772" s="5">
        <v>1</v>
      </c>
      <c r="C3772" s="6" t="s">
        <v>6</v>
      </c>
      <c r="D3772" s="6">
        <v>3</v>
      </c>
      <c r="E3772" s="7" t="s">
        <v>9</v>
      </c>
      <c r="F3772" s="7">
        <v>6</v>
      </c>
      <c r="G3772" s="8" t="s">
        <v>35</v>
      </c>
      <c r="H3772" s="4" t="str">
        <f t="shared" si="116"/>
        <v>4</v>
      </c>
      <c r="I3772" s="13">
        <v>63.954327999999997</v>
      </c>
    </row>
    <row r="3773" spans="1:9" ht="15" customHeight="1" x14ac:dyDescent="0.25">
      <c r="A3773" s="5" t="str">
        <f t="shared" si="117"/>
        <v>Combined Cycle</v>
      </c>
      <c r="B3773" s="5">
        <v>2</v>
      </c>
      <c r="C3773" s="6" t="s">
        <v>6</v>
      </c>
      <c r="D3773" s="6">
        <v>3</v>
      </c>
      <c r="E3773" s="7" t="s">
        <v>9</v>
      </c>
      <c r="F3773" s="7">
        <v>6</v>
      </c>
      <c r="G3773" s="8" t="s">
        <v>35</v>
      </c>
      <c r="H3773" s="4" t="str">
        <f t="shared" si="116"/>
        <v>4</v>
      </c>
      <c r="I3773" s="13">
        <v>26.557721000000001</v>
      </c>
    </row>
    <row r="3774" spans="1:9" ht="15" customHeight="1" x14ac:dyDescent="0.25">
      <c r="A3774" s="5" t="str">
        <f t="shared" si="117"/>
        <v>Coal</v>
      </c>
      <c r="B3774" s="5">
        <v>3</v>
      </c>
      <c r="C3774" s="6" t="s">
        <v>6</v>
      </c>
      <c r="D3774" s="6">
        <v>3</v>
      </c>
      <c r="E3774" s="7" t="s">
        <v>9</v>
      </c>
      <c r="F3774" s="7">
        <v>6</v>
      </c>
      <c r="G3774" s="8" t="s">
        <v>35</v>
      </c>
      <c r="H3774" s="4" t="str">
        <f t="shared" si="116"/>
        <v>4</v>
      </c>
      <c r="I3774" s="13">
        <v>39.483000000000004</v>
      </c>
    </row>
    <row r="3775" spans="1:9" ht="15" customHeight="1" x14ac:dyDescent="0.25">
      <c r="A3775" s="5" t="str">
        <f t="shared" si="117"/>
        <v>Turbogas</v>
      </c>
      <c r="B3775" s="5">
        <v>4</v>
      </c>
      <c r="C3775" s="6" t="s">
        <v>6</v>
      </c>
      <c r="D3775" s="6">
        <v>3</v>
      </c>
      <c r="E3775" s="7" t="s">
        <v>9</v>
      </c>
      <c r="F3775" s="7">
        <v>6</v>
      </c>
      <c r="G3775" s="8" t="s">
        <v>35</v>
      </c>
      <c r="H3775" s="4" t="str">
        <f t="shared" si="116"/>
        <v>4</v>
      </c>
      <c r="I3775" s="13">
        <v>42.566739999999996</v>
      </c>
    </row>
    <row r="3776" spans="1:9" ht="15" customHeight="1" x14ac:dyDescent="0.25">
      <c r="A3776" s="5" t="str">
        <f t="shared" si="117"/>
        <v>Internal Combustion</v>
      </c>
      <c r="B3776" s="5">
        <v>5</v>
      </c>
      <c r="C3776" s="6" t="s">
        <v>6</v>
      </c>
      <c r="D3776" s="6">
        <v>3</v>
      </c>
      <c r="E3776" s="7" t="s">
        <v>9</v>
      </c>
      <c r="F3776" s="7">
        <v>6</v>
      </c>
      <c r="G3776" s="8" t="s">
        <v>35</v>
      </c>
      <c r="H3776" s="4" t="str">
        <f t="shared" si="116"/>
        <v>4</v>
      </c>
      <c r="I3776" s="13">
        <v>196.78370000000001</v>
      </c>
    </row>
    <row r="3777" spans="1:9" ht="15" customHeight="1" x14ac:dyDescent="0.25">
      <c r="A3777" s="5" t="str">
        <f t="shared" si="117"/>
        <v>Fluidized Bed</v>
      </c>
      <c r="B3777" s="5">
        <v>6</v>
      </c>
      <c r="C3777" s="6" t="s">
        <v>6</v>
      </c>
      <c r="D3777" s="6">
        <v>3</v>
      </c>
      <c r="E3777" s="7" t="s">
        <v>9</v>
      </c>
      <c r="F3777" s="7">
        <v>6</v>
      </c>
      <c r="G3777" s="8" t="s">
        <v>35</v>
      </c>
      <c r="H3777" s="4" t="str">
        <f t="shared" si="116"/>
        <v>4</v>
      </c>
      <c r="I3777" s="13">
        <v>39.483000000000004</v>
      </c>
    </row>
    <row r="3778" spans="1:9" ht="15" customHeight="1" x14ac:dyDescent="0.25">
      <c r="A3778" s="5" t="str">
        <f t="shared" si="117"/>
        <v>Hydropower</v>
      </c>
      <c r="B3778" s="5">
        <v>7</v>
      </c>
      <c r="C3778" s="6" t="s">
        <v>6</v>
      </c>
      <c r="D3778" s="6">
        <v>3</v>
      </c>
      <c r="E3778" s="7" t="s">
        <v>9</v>
      </c>
      <c r="F3778" s="7">
        <v>6</v>
      </c>
      <c r="G3778" s="8" t="s">
        <v>35</v>
      </c>
      <c r="H3778" s="4" t="str">
        <f t="shared" si="116"/>
        <v>4</v>
      </c>
      <c r="I3778" s="13">
        <v>0</v>
      </c>
    </row>
    <row r="3779" spans="1:9" ht="15" customHeight="1" x14ac:dyDescent="0.25">
      <c r="A3779" s="5" t="str">
        <f t="shared" si="117"/>
        <v>Wind</v>
      </c>
      <c r="B3779" s="5">
        <v>8</v>
      </c>
      <c r="C3779" s="6" t="s">
        <v>6</v>
      </c>
      <c r="D3779" s="6">
        <v>3</v>
      </c>
      <c r="E3779" s="7" t="s">
        <v>9</v>
      </c>
      <c r="F3779" s="7">
        <v>6</v>
      </c>
      <c r="G3779" s="8" t="s">
        <v>35</v>
      </c>
      <c r="H3779" s="4" t="str">
        <f t="shared" ref="H3779:H3842" si="118">CONCATENATE(RIGHT(G3779,1))</f>
        <v>4</v>
      </c>
      <c r="I3779" s="13">
        <v>9.2555000000000014</v>
      </c>
    </row>
    <row r="3780" spans="1:9" ht="15" customHeight="1" x14ac:dyDescent="0.25">
      <c r="A3780" s="5" t="str">
        <f t="shared" si="117"/>
        <v>Geothermal</v>
      </c>
      <c r="B3780" s="5">
        <v>9</v>
      </c>
      <c r="C3780" s="6" t="s">
        <v>6</v>
      </c>
      <c r="D3780" s="6">
        <v>3</v>
      </c>
      <c r="E3780" s="7" t="s">
        <v>9</v>
      </c>
      <c r="F3780" s="7">
        <v>6</v>
      </c>
      <c r="G3780" s="8" t="s">
        <v>35</v>
      </c>
      <c r="H3780" s="4" t="str">
        <f t="shared" si="118"/>
        <v>4</v>
      </c>
      <c r="I3780" s="13">
        <v>36.758352000000002</v>
      </c>
    </row>
    <row r="3781" spans="1:9" ht="15" customHeight="1" x14ac:dyDescent="0.25">
      <c r="A3781" s="5" t="str">
        <f t="shared" si="117"/>
        <v>Solar PV</v>
      </c>
      <c r="B3781" s="5">
        <v>10</v>
      </c>
      <c r="C3781" s="6" t="s">
        <v>6</v>
      </c>
      <c r="D3781" s="6">
        <v>3</v>
      </c>
      <c r="E3781" s="7" t="s">
        <v>9</v>
      </c>
      <c r="F3781" s="7">
        <v>6</v>
      </c>
      <c r="G3781" s="8" t="s">
        <v>35</v>
      </c>
      <c r="H3781" s="4" t="str">
        <f t="shared" si="118"/>
        <v>4</v>
      </c>
      <c r="I3781" s="13">
        <v>16.371000000000002</v>
      </c>
    </row>
    <row r="3782" spans="1:9" ht="15" customHeight="1" x14ac:dyDescent="0.25">
      <c r="A3782" s="5" t="str">
        <f t="shared" si="117"/>
        <v>Biomass</v>
      </c>
      <c r="B3782" s="5">
        <v>11</v>
      </c>
      <c r="C3782" s="6" t="s">
        <v>6</v>
      </c>
      <c r="D3782" s="6">
        <v>3</v>
      </c>
      <c r="E3782" s="7" t="s">
        <v>9</v>
      </c>
      <c r="F3782" s="7">
        <v>6</v>
      </c>
      <c r="G3782" s="8" t="s">
        <v>35</v>
      </c>
      <c r="H3782" s="4" t="str">
        <f t="shared" si="118"/>
        <v>4</v>
      </c>
      <c r="I3782" s="13">
        <v>5.3500000000000005</v>
      </c>
    </row>
    <row r="3783" spans="1:9" ht="15" customHeight="1" x14ac:dyDescent="0.25">
      <c r="A3783" s="5" t="str">
        <f t="shared" si="117"/>
        <v>Cogeneration</v>
      </c>
      <c r="B3783" s="5">
        <v>12</v>
      </c>
      <c r="C3783" s="6" t="s">
        <v>6</v>
      </c>
      <c r="D3783" s="6">
        <v>3</v>
      </c>
      <c r="E3783" s="7" t="s">
        <v>9</v>
      </c>
      <c r="F3783" s="7">
        <v>6</v>
      </c>
      <c r="G3783" s="8" t="s">
        <v>35</v>
      </c>
      <c r="H3783" s="4" t="str">
        <f t="shared" si="118"/>
        <v>4</v>
      </c>
      <c r="I3783" s="13">
        <v>26.557721000000001</v>
      </c>
    </row>
    <row r="3784" spans="1:9" ht="15" customHeight="1" x14ac:dyDescent="0.25">
      <c r="A3784" s="5" t="str">
        <f t="shared" si="117"/>
        <v>Nuclear</v>
      </c>
      <c r="B3784" s="5">
        <v>13</v>
      </c>
      <c r="C3784" s="6" t="s">
        <v>6</v>
      </c>
      <c r="D3784" s="6">
        <v>3</v>
      </c>
      <c r="E3784" s="7" t="s">
        <v>9</v>
      </c>
      <c r="F3784" s="7">
        <v>6</v>
      </c>
      <c r="G3784" s="8" t="s">
        <v>35</v>
      </c>
      <c r="H3784" s="4" t="str">
        <f t="shared" si="118"/>
        <v>4</v>
      </c>
      <c r="I3784" s="13">
        <v>24.770499999999998</v>
      </c>
    </row>
    <row r="3785" spans="1:9" ht="15" customHeight="1" x14ac:dyDescent="0.25">
      <c r="A3785" s="5" t="str">
        <f t="shared" si="117"/>
        <v>Conventional Thermoelectric</v>
      </c>
      <c r="B3785" s="5">
        <v>1</v>
      </c>
      <c r="C3785" s="6" t="s">
        <v>7</v>
      </c>
      <c r="D3785" s="6">
        <v>4</v>
      </c>
      <c r="E3785" s="7" t="s">
        <v>9</v>
      </c>
      <c r="F3785" s="7">
        <v>6</v>
      </c>
      <c r="G3785" s="8" t="s">
        <v>35</v>
      </c>
      <c r="H3785" s="4" t="str">
        <f t="shared" si="118"/>
        <v>4</v>
      </c>
      <c r="I3785" s="13">
        <v>63.954327999999997</v>
      </c>
    </row>
    <row r="3786" spans="1:9" ht="15" customHeight="1" x14ac:dyDescent="0.25">
      <c r="A3786" s="5" t="str">
        <f t="shared" si="117"/>
        <v>Combined Cycle</v>
      </c>
      <c r="B3786" s="5">
        <v>2</v>
      </c>
      <c r="C3786" s="6" t="s">
        <v>7</v>
      </c>
      <c r="D3786" s="6">
        <v>4</v>
      </c>
      <c r="E3786" s="7" t="s">
        <v>9</v>
      </c>
      <c r="F3786" s="7">
        <v>6</v>
      </c>
      <c r="G3786" s="8" t="s">
        <v>35</v>
      </c>
      <c r="H3786" s="4" t="str">
        <f t="shared" si="118"/>
        <v>4</v>
      </c>
      <c r="I3786" s="13">
        <v>26.004435145833337</v>
      </c>
    </row>
    <row r="3787" spans="1:9" ht="15" customHeight="1" x14ac:dyDescent="0.25">
      <c r="A3787" s="5" t="str">
        <f t="shared" si="117"/>
        <v>Coal</v>
      </c>
      <c r="B3787" s="5">
        <v>3</v>
      </c>
      <c r="C3787" s="6" t="s">
        <v>7</v>
      </c>
      <c r="D3787" s="6">
        <v>4</v>
      </c>
      <c r="E3787" s="7" t="s">
        <v>9</v>
      </c>
      <c r="F3787" s="7">
        <v>6</v>
      </c>
      <c r="G3787" s="8" t="s">
        <v>35</v>
      </c>
      <c r="H3787" s="4" t="str">
        <f t="shared" si="118"/>
        <v>4</v>
      </c>
      <c r="I3787" s="13">
        <v>39.483000000000004</v>
      </c>
    </row>
    <row r="3788" spans="1:9" ht="15" customHeight="1" x14ac:dyDescent="0.25">
      <c r="A3788" s="5" t="str">
        <f t="shared" si="117"/>
        <v>Turbogas</v>
      </c>
      <c r="B3788" s="5">
        <v>4</v>
      </c>
      <c r="C3788" s="6" t="s">
        <v>7</v>
      </c>
      <c r="D3788" s="6">
        <v>4</v>
      </c>
      <c r="E3788" s="7" t="s">
        <v>9</v>
      </c>
      <c r="F3788" s="7">
        <v>6</v>
      </c>
      <c r="G3788" s="8" t="s">
        <v>35</v>
      </c>
      <c r="H3788" s="4" t="str">
        <f t="shared" si="118"/>
        <v>4</v>
      </c>
      <c r="I3788" s="13">
        <v>41.679932916666665</v>
      </c>
    </row>
    <row r="3789" spans="1:9" ht="15" customHeight="1" x14ac:dyDescent="0.25">
      <c r="A3789" s="5" t="str">
        <f t="shared" si="117"/>
        <v>Internal Combustion</v>
      </c>
      <c r="B3789" s="5">
        <v>5</v>
      </c>
      <c r="C3789" s="6" t="s">
        <v>7</v>
      </c>
      <c r="D3789" s="6">
        <v>4</v>
      </c>
      <c r="E3789" s="7" t="s">
        <v>9</v>
      </c>
      <c r="F3789" s="7">
        <v>6</v>
      </c>
      <c r="G3789" s="8" t="s">
        <v>35</v>
      </c>
      <c r="H3789" s="4" t="str">
        <f t="shared" si="118"/>
        <v>4</v>
      </c>
      <c r="I3789" s="13">
        <v>196.78370000000001</v>
      </c>
    </row>
    <row r="3790" spans="1:9" ht="15" customHeight="1" x14ac:dyDescent="0.25">
      <c r="A3790" s="5" t="str">
        <f t="shared" si="117"/>
        <v>Fluidized Bed</v>
      </c>
      <c r="B3790" s="5">
        <v>6</v>
      </c>
      <c r="C3790" s="6" t="s">
        <v>7</v>
      </c>
      <c r="D3790" s="6">
        <v>4</v>
      </c>
      <c r="E3790" s="7" t="s">
        <v>9</v>
      </c>
      <c r="F3790" s="7">
        <v>6</v>
      </c>
      <c r="G3790" s="8" t="s">
        <v>35</v>
      </c>
      <c r="H3790" s="4" t="str">
        <f t="shared" si="118"/>
        <v>4</v>
      </c>
      <c r="I3790" s="13">
        <v>39.483000000000004</v>
      </c>
    </row>
    <row r="3791" spans="1:9" ht="15" customHeight="1" x14ac:dyDescent="0.25">
      <c r="A3791" s="5" t="str">
        <f t="shared" si="117"/>
        <v>Hydropower</v>
      </c>
      <c r="B3791" s="5">
        <v>7</v>
      </c>
      <c r="C3791" s="6" t="s">
        <v>7</v>
      </c>
      <c r="D3791" s="6">
        <v>4</v>
      </c>
      <c r="E3791" s="7" t="s">
        <v>9</v>
      </c>
      <c r="F3791" s="7">
        <v>6</v>
      </c>
      <c r="G3791" s="8" t="s">
        <v>35</v>
      </c>
      <c r="H3791" s="4" t="str">
        <f t="shared" si="118"/>
        <v>4</v>
      </c>
      <c r="I3791" s="13">
        <v>0</v>
      </c>
    </row>
    <row r="3792" spans="1:9" ht="15" customHeight="1" x14ac:dyDescent="0.25">
      <c r="A3792" s="5" t="str">
        <f t="shared" ref="A3792:A3855" si="119">A3779</f>
        <v>Wind</v>
      </c>
      <c r="B3792" s="5">
        <v>8</v>
      </c>
      <c r="C3792" s="6" t="s">
        <v>7</v>
      </c>
      <c r="D3792" s="6">
        <v>4</v>
      </c>
      <c r="E3792" s="7" t="s">
        <v>9</v>
      </c>
      <c r="F3792" s="7">
        <v>6</v>
      </c>
      <c r="G3792" s="8" t="s">
        <v>35</v>
      </c>
      <c r="H3792" s="4" t="str">
        <f t="shared" si="118"/>
        <v>4</v>
      </c>
      <c r="I3792" s="13">
        <v>9.2555000000000014</v>
      </c>
    </row>
    <row r="3793" spans="1:9" ht="15" customHeight="1" x14ac:dyDescent="0.25">
      <c r="A3793" s="5" t="str">
        <f t="shared" si="119"/>
        <v>Geothermal</v>
      </c>
      <c r="B3793" s="5">
        <v>9</v>
      </c>
      <c r="C3793" s="6" t="s">
        <v>7</v>
      </c>
      <c r="D3793" s="6">
        <v>4</v>
      </c>
      <c r="E3793" s="7" t="s">
        <v>9</v>
      </c>
      <c r="F3793" s="7">
        <v>6</v>
      </c>
      <c r="G3793" s="8" t="s">
        <v>35</v>
      </c>
      <c r="H3793" s="4" t="str">
        <f t="shared" si="118"/>
        <v>4</v>
      </c>
      <c r="I3793" s="13">
        <v>36.758352000000002</v>
      </c>
    </row>
    <row r="3794" spans="1:9" ht="15" customHeight="1" x14ac:dyDescent="0.25">
      <c r="A3794" s="5" t="str">
        <f t="shared" si="119"/>
        <v>Solar PV</v>
      </c>
      <c r="B3794" s="5">
        <v>10</v>
      </c>
      <c r="C3794" s="6" t="s">
        <v>7</v>
      </c>
      <c r="D3794" s="6">
        <v>4</v>
      </c>
      <c r="E3794" s="7" t="s">
        <v>9</v>
      </c>
      <c r="F3794" s="7">
        <v>6</v>
      </c>
      <c r="G3794" s="8" t="s">
        <v>35</v>
      </c>
      <c r="H3794" s="4" t="str">
        <f t="shared" si="118"/>
        <v>4</v>
      </c>
      <c r="I3794" s="13">
        <v>16.371000000000002</v>
      </c>
    </row>
    <row r="3795" spans="1:9" ht="15" customHeight="1" x14ac:dyDescent="0.25">
      <c r="A3795" s="5" t="str">
        <f t="shared" si="119"/>
        <v>Biomass</v>
      </c>
      <c r="B3795" s="5">
        <v>11</v>
      </c>
      <c r="C3795" s="6" t="s">
        <v>7</v>
      </c>
      <c r="D3795" s="6">
        <v>4</v>
      </c>
      <c r="E3795" s="7" t="s">
        <v>9</v>
      </c>
      <c r="F3795" s="7">
        <v>6</v>
      </c>
      <c r="G3795" s="8" t="s">
        <v>35</v>
      </c>
      <c r="H3795" s="4" t="str">
        <f t="shared" si="118"/>
        <v>4</v>
      </c>
      <c r="I3795" s="13">
        <v>5.3500000000000005</v>
      </c>
    </row>
    <row r="3796" spans="1:9" ht="15" customHeight="1" x14ac:dyDescent="0.25">
      <c r="A3796" s="5" t="str">
        <f t="shared" si="119"/>
        <v>Cogeneration</v>
      </c>
      <c r="B3796" s="5">
        <v>12</v>
      </c>
      <c r="C3796" s="6" t="s">
        <v>7</v>
      </c>
      <c r="D3796" s="6">
        <v>4</v>
      </c>
      <c r="E3796" s="7" t="s">
        <v>9</v>
      </c>
      <c r="F3796" s="7">
        <v>6</v>
      </c>
      <c r="G3796" s="8" t="s">
        <v>35</v>
      </c>
      <c r="H3796" s="4" t="str">
        <f t="shared" si="118"/>
        <v>4</v>
      </c>
      <c r="I3796" s="13">
        <v>26.004435145833337</v>
      </c>
    </row>
    <row r="3797" spans="1:9" ht="15" customHeight="1" x14ac:dyDescent="0.25">
      <c r="A3797" s="5" t="str">
        <f t="shared" si="119"/>
        <v>Nuclear</v>
      </c>
      <c r="B3797" s="5">
        <v>13</v>
      </c>
      <c r="C3797" s="6" t="s">
        <v>7</v>
      </c>
      <c r="D3797" s="6">
        <v>4</v>
      </c>
      <c r="E3797" s="7" t="s">
        <v>9</v>
      </c>
      <c r="F3797" s="7">
        <v>6</v>
      </c>
      <c r="G3797" s="8" t="s">
        <v>35</v>
      </c>
      <c r="H3797" s="4" t="str">
        <f t="shared" si="118"/>
        <v>4</v>
      </c>
      <c r="I3797" s="13">
        <v>24.770499999999998</v>
      </c>
    </row>
    <row r="3798" spans="1:9" ht="15" customHeight="1" x14ac:dyDescent="0.25">
      <c r="A3798" s="5" t="str">
        <f t="shared" si="119"/>
        <v>Conventional Thermoelectric</v>
      </c>
      <c r="B3798" s="5">
        <v>1</v>
      </c>
      <c r="C3798" s="6" t="s">
        <v>8</v>
      </c>
      <c r="D3798" s="6">
        <v>5</v>
      </c>
      <c r="E3798" s="7" t="s">
        <v>9</v>
      </c>
      <c r="F3798" s="7">
        <v>6</v>
      </c>
      <c r="G3798" s="8" t="s">
        <v>35</v>
      </c>
      <c r="H3798" s="4" t="str">
        <f t="shared" si="118"/>
        <v>4</v>
      </c>
      <c r="I3798" s="13">
        <v>63.954327999999997</v>
      </c>
    </row>
    <row r="3799" spans="1:9" ht="15" customHeight="1" x14ac:dyDescent="0.25">
      <c r="A3799" s="5" t="str">
        <f t="shared" si="119"/>
        <v>Combined Cycle</v>
      </c>
      <c r="B3799" s="5">
        <v>2</v>
      </c>
      <c r="C3799" s="6" t="s">
        <v>8</v>
      </c>
      <c r="D3799" s="6">
        <v>5</v>
      </c>
      <c r="E3799" s="7" t="s">
        <v>9</v>
      </c>
      <c r="F3799" s="7">
        <v>6</v>
      </c>
      <c r="G3799" s="8" t="s">
        <v>35</v>
      </c>
      <c r="H3799" s="4" t="str">
        <f t="shared" si="118"/>
        <v>4</v>
      </c>
      <c r="I3799" s="13">
        <v>25.783120804166671</v>
      </c>
    </row>
    <row r="3800" spans="1:9" ht="15" customHeight="1" x14ac:dyDescent="0.25">
      <c r="A3800" s="5" t="str">
        <f t="shared" si="119"/>
        <v>Coal</v>
      </c>
      <c r="B3800" s="5">
        <v>3</v>
      </c>
      <c r="C3800" s="6" t="s">
        <v>8</v>
      </c>
      <c r="D3800" s="6">
        <v>5</v>
      </c>
      <c r="E3800" s="7" t="s">
        <v>9</v>
      </c>
      <c r="F3800" s="7">
        <v>6</v>
      </c>
      <c r="G3800" s="8" t="s">
        <v>35</v>
      </c>
      <c r="H3800" s="4" t="str">
        <f t="shared" si="118"/>
        <v>4</v>
      </c>
      <c r="I3800" s="13">
        <v>39.483000000000004</v>
      </c>
    </row>
    <row r="3801" spans="1:9" ht="15" customHeight="1" x14ac:dyDescent="0.25">
      <c r="A3801" s="5" t="str">
        <f t="shared" si="119"/>
        <v>Turbogas</v>
      </c>
      <c r="B3801" s="5">
        <v>4</v>
      </c>
      <c r="C3801" s="6" t="s">
        <v>8</v>
      </c>
      <c r="D3801" s="6">
        <v>5</v>
      </c>
      <c r="E3801" s="7" t="s">
        <v>9</v>
      </c>
      <c r="F3801" s="7">
        <v>6</v>
      </c>
      <c r="G3801" s="8" t="s">
        <v>35</v>
      </c>
      <c r="H3801" s="4" t="str">
        <f t="shared" si="118"/>
        <v>4</v>
      </c>
      <c r="I3801" s="13">
        <v>41.325210083333332</v>
      </c>
    </row>
    <row r="3802" spans="1:9" ht="15" customHeight="1" x14ac:dyDescent="0.25">
      <c r="A3802" s="5" t="str">
        <f t="shared" si="119"/>
        <v>Internal Combustion</v>
      </c>
      <c r="B3802" s="5">
        <v>5</v>
      </c>
      <c r="C3802" s="6" t="s">
        <v>8</v>
      </c>
      <c r="D3802" s="6">
        <v>5</v>
      </c>
      <c r="E3802" s="7" t="s">
        <v>9</v>
      </c>
      <c r="F3802" s="7">
        <v>6</v>
      </c>
      <c r="G3802" s="8" t="s">
        <v>35</v>
      </c>
      <c r="H3802" s="4" t="str">
        <f t="shared" si="118"/>
        <v>4</v>
      </c>
      <c r="I3802" s="13">
        <v>196.78370000000001</v>
      </c>
    </row>
    <row r="3803" spans="1:9" ht="15" customHeight="1" x14ac:dyDescent="0.25">
      <c r="A3803" s="5" t="str">
        <f t="shared" si="119"/>
        <v>Fluidized Bed</v>
      </c>
      <c r="B3803" s="5">
        <v>6</v>
      </c>
      <c r="C3803" s="6" t="s">
        <v>8</v>
      </c>
      <c r="D3803" s="6">
        <v>5</v>
      </c>
      <c r="E3803" s="7" t="s">
        <v>9</v>
      </c>
      <c r="F3803" s="7">
        <v>6</v>
      </c>
      <c r="G3803" s="8" t="s">
        <v>35</v>
      </c>
      <c r="H3803" s="4" t="str">
        <f t="shared" si="118"/>
        <v>4</v>
      </c>
      <c r="I3803" s="13">
        <v>39.483000000000004</v>
      </c>
    </row>
    <row r="3804" spans="1:9" ht="15" customHeight="1" x14ac:dyDescent="0.25">
      <c r="A3804" s="5" t="str">
        <f t="shared" si="119"/>
        <v>Hydropower</v>
      </c>
      <c r="B3804" s="5">
        <v>7</v>
      </c>
      <c r="C3804" s="6" t="s">
        <v>8</v>
      </c>
      <c r="D3804" s="6">
        <v>5</v>
      </c>
      <c r="E3804" s="7" t="s">
        <v>9</v>
      </c>
      <c r="F3804" s="7">
        <v>6</v>
      </c>
      <c r="G3804" s="8" t="s">
        <v>35</v>
      </c>
      <c r="H3804" s="4" t="str">
        <f t="shared" si="118"/>
        <v>4</v>
      </c>
      <c r="I3804" s="13">
        <v>0</v>
      </c>
    </row>
    <row r="3805" spans="1:9" ht="15" customHeight="1" x14ac:dyDescent="0.25">
      <c r="A3805" s="5" t="str">
        <f t="shared" si="119"/>
        <v>Wind</v>
      </c>
      <c r="B3805" s="5">
        <v>8</v>
      </c>
      <c r="C3805" s="6" t="s">
        <v>8</v>
      </c>
      <c r="D3805" s="6">
        <v>5</v>
      </c>
      <c r="E3805" s="7" t="s">
        <v>9</v>
      </c>
      <c r="F3805" s="7">
        <v>6</v>
      </c>
      <c r="G3805" s="8" t="s">
        <v>35</v>
      </c>
      <c r="H3805" s="4" t="str">
        <f t="shared" si="118"/>
        <v>4</v>
      </c>
      <c r="I3805" s="13">
        <v>9.2555000000000014</v>
      </c>
    </row>
    <row r="3806" spans="1:9" ht="15" customHeight="1" x14ac:dyDescent="0.25">
      <c r="A3806" s="5" t="str">
        <f t="shared" si="119"/>
        <v>Geothermal</v>
      </c>
      <c r="B3806" s="5">
        <v>9</v>
      </c>
      <c r="C3806" s="6" t="s">
        <v>8</v>
      </c>
      <c r="D3806" s="6">
        <v>5</v>
      </c>
      <c r="E3806" s="7" t="s">
        <v>9</v>
      </c>
      <c r="F3806" s="7">
        <v>6</v>
      </c>
      <c r="G3806" s="8" t="s">
        <v>35</v>
      </c>
      <c r="H3806" s="4" t="str">
        <f t="shared" si="118"/>
        <v>4</v>
      </c>
      <c r="I3806" s="13">
        <v>36.758352000000002</v>
      </c>
    </row>
    <row r="3807" spans="1:9" ht="15" customHeight="1" x14ac:dyDescent="0.25">
      <c r="A3807" s="5" t="str">
        <f t="shared" si="119"/>
        <v>Solar PV</v>
      </c>
      <c r="B3807" s="5">
        <v>10</v>
      </c>
      <c r="C3807" s="6" t="s">
        <v>8</v>
      </c>
      <c r="D3807" s="6">
        <v>5</v>
      </c>
      <c r="E3807" s="7" t="s">
        <v>9</v>
      </c>
      <c r="F3807" s="7">
        <v>6</v>
      </c>
      <c r="G3807" s="8" t="s">
        <v>35</v>
      </c>
      <c r="H3807" s="4" t="str">
        <f t="shared" si="118"/>
        <v>4</v>
      </c>
      <c r="I3807" s="13">
        <v>16.371000000000002</v>
      </c>
    </row>
    <row r="3808" spans="1:9" ht="15" customHeight="1" x14ac:dyDescent="0.25">
      <c r="A3808" s="5" t="str">
        <f t="shared" si="119"/>
        <v>Biomass</v>
      </c>
      <c r="B3808" s="5">
        <v>11</v>
      </c>
      <c r="C3808" s="6" t="s">
        <v>8</v>
      </c>
      <c r="D3808" s="6">
        <v>5</v>
      </c>
      <c r="E3808" s="7" t="s">
        <v>9</v>
      </c>
      <c r="F3808" s="7">
        <v>6</v>
      </c>
      <c r="G3808" s="8" t="s">
        <v>35</v>
      </c>
      <c r="H3808" s="4" t="str">
        <f t="shared" si="118"/>
        <v>4</v>
      </c>
      <c r="I3808" s="13">
        <v>5.3500000000000005</v>
      </c>
    </row>
    <row r="3809" spans="1:9" ht="15" customHeight="1" x14ac:dyDescent="0.25">
      <c r="A3809" s="5" t="str">
        <f t="shared" si="119"/>
        <v>Cogeneration</v>
      </c>
      <c r="B3809" s="5">
        <v>12</v>
      </c>
      <c r="C3809" s="6" t="s">
        <v>8</v>
      </c>
      <c r="D3809" s="6">
        <v>5</v>
      </c>
      <c r="E3809" s="7" t="s">
        <v>9</v>
      </c>
      <c r="F3809" s="7">
        <v>6</v>
      </c>
      <c r="G3809" s="8" t="s">
        <v>35</v>
      </c>
      <c r="H3809" s="4" t="str">
        <f t="shared" si="118"/>
        <v>4</v>
      </c>
      <c r="I3809" s="13">
        <v>25.783120804166671</v>
      </c>
    </row>
    <row r="3810" spans="1:9" ht="15" customHeight="1" x14ac:dyDescent="0.25">
      <c r="A3810" s="5" t="str">
        <f t="shared" si="119"/>
        <v>Nuclear</v>
      </c>
      <c r="B3810" s="5">
        <v>13</v>
      </c>
      <c r="C3810" s="6" t="s">
        <v>8</v>
      </c>
      <c r="D3810" s="6">
        <v>5</v>
      </c>
      <c r="E3810" s="7" t="s">
        <v>9</v>
      </c>
      <c r="F3810" s="7">
        <v>6</v>
      </c>
      <c r="G3810" s="8" t="s">
        <v>35</v>
      </c>
      <c r="H3810" s="4" t="str">
        <f t="shared" si="118"/>
        <v>4</v>
      </c>
      <c r="I3810" s="13">
        <v>24.770499999999998</v>
      </c>
    </row>
    <row r="3811" spans="1:9" ht="15" customHeight="1" x14ac:dyDescent="0.25">
      <c r="A3811" s="5" t="str">
        <f t="shared" si="119"/>
        <v>Conventional Thermoelectric</v>
      </c>
      <c r="B3811" s="5">
        <v>1</v>
      </c>
      <c r="C3811" s="6" t="s">
        <v>9</v>
      </c>
      <c r="D3811" s="6">
        <v>6</v>
      </c>
      <c r="E3811" s="7" t="s">
        <v>9</v>
      </c>
      <c r="F3811" s="7">
        <v>6</v>
      </c>
      <c r="G3811" s="8" t="s">
        <v>35</v>
      </c>
      <c r="H3811" s="4" t="str">
        <f t="shared" si="118"/>
        <v>4</v>
      </c>
      <c r="I3811" s="13">
        <v>59.770399999999995</v>
      </c>
    </row>
    <row r="3812" spans="1:9" ht="15" customHeight="1" x14ac:dyDescent="0.25">
      <c r="A3812" s="5" t="str">
        <f t="shared" si="119"/>
        <v>Combined Cycle</v>
      </c>
      <c r="B3812" s="5">
        <v>2</v>
      </c>
      <c r="C3812" s="6" t="s">
        <v>9</v>
      </c>
      <c r="D3812" s="6">
        <v>6</v>
      </c>
      <c r="E3812" s="7" t="s">
        <v>9</v>
      </c>
      <c r="F3812" s="7">
        <v>6</v>
      </c>
      <c r="G3812" s="8" t="s">
        <v>35</v>
      </c>
      <c r="H3812" s="4" t="str">
        <f t="shared" si="118"/>
        <v>4</v>
      </c>
      <c r="I3812" s="13">
        <v>24.096374583333336</v>
      </c>
    </row>
    <row r="3813" spans="1:9" ht="15" customHeight="1" x14ac:dyDescent="0.25">
      <c r="A3813" s="5" t="str">
        <f t="shared" si="119"/>
        <v>Coal</v>
      </c>
      <c r="B3813" s="5">
        <v>3</v>
      </c>
      <c r="C3813" s="6" t="s">
        <v>9</v>
      </c>
      <c r="D3813" s="6">
        <v>6</v>
      </c>
      <c r="E3813" s="7" t="s">
        <v>9</v>
      </c>
      <c r="F3813" s="7">
        <v>6</v>
      </c>
      <c r="G3813" s="8" t="s">
        <v>35</v>
      </c>
      <c r="H3813" s="4" t="str">
        <f t="shared" si="118"/>
        <v>4</v>
      </c>
      <c r="I3813" s="13">
        <v>36.9</v>
      </c>
    </row>
    <row r="3814" spans="1:9" ht="15" customHeight="1" x14ac:dyDescent="0.25">
      <c r="A3814" s="5" t="str">
        <f t="shared" si="119"/>
        <v>Turbogas</v>
      </c>
      <c r="B3814" s="5">
        <v>4</v>
      </c>
      <c r="C3814" s="6" t="s">
        <v>9</v>
      </c>
      <c r="D3814" s="6">
        <v>6</v>
      </c>
      <c r="E3814" s="7" t="s">
        <v>9</v>
      </c>
      <c r="F3814" s="7">
        <v>6</v>
      </c>
      <c r="G3814" s="8" t="s">
        <v>35</v>
      </c>
      <c r="H3814" s="4" t="str">
        <f t="shared" si="118"/>
        <v>4</v>
      </c>
      <c r="I3814" s="13">
        <v>38.621691666666671</v>
      </c>
    </row>
    <row r="3815" spans="1:9" ht="15" customHeight="1" x14ac:dyDescent="0.25">
      <c r="A3815" s="5" t="str">
        <f t="shared" si="119"/>
        <v>Internal Combustion</v>
      </c>
      <c r="B3815" s="5">
        <v>5</v>
      </c>
      <c r="C3815" s="6" t="s">
        <v>9</v>
      </c>
      <c r="D3815" s="6">
        <v>6</v>
      </c>
      <c r="E3815" s="7" t="s">
        <v>9</v>
      </c>
      <c r="F3815" s="7">
        <v>6</v>
      </c>
      <c r="G3815" s="8" t="s">
        <v>35</v>
      </c>
      <c r="H3815" s="4" t="str">
        <f t="shared" si="118"/>
        <v>4</v>
      </c>
      <c r="I3815" s="13">
        <v>183.91</v>
      </c>
    </row>
    <row r="3816" spans="1:9" ht="15" customHeight="1" x14ac:dyDescent="0.25">
      <c r="A3816" s="5" t="str">
        <f t="shared" si="119"/>
        <v>Fluidized Bed</v>
      </c>
      <c r="B3816" s="5">
        <v>6</v>
      </c>
      <c r="C3816" s="6" t="s">
        <v>9</v>
      </c>
      <c r="D3816" s="6">
        <v>6</v>
      </c>
      <c r="E3816" s="7" t="s">
        <v>9</v>
      </c>
      <c r="F3816" s="7">
        <v>6</v>
      </c>
      <c r="G3816" s="8" t="s">
        <v>35</v>
      </c>
      <c r="H3816" s="4" t="str">
        <f t="shared" si="118"/>
        <v>4</v>
      </c>
      <c r="I3816" s="13">
        <v>36.9</v>
      </c>
    </row>
    <row r="3817" spans="1:9" ht="15" customHeight="1" x14ac:dyDescent="0.25">
      <c r="A3817" s="5" t="str">
        <f t="shared" si="119"/>
        <v>Hydropower</v>
      </c>
      <c r="B3817" s="5">
        <v>7</v>
      </c>
      <c r="C3817" s="6" t="s">
        <v>9</v>
      </c>
      <c r="D3817" s="6">
        <v>6</v>
      </c>
      <c r="E3817" s="7" t="s">
        <v>9</v>
      </c>
      <c r="F3817" s="7">
        <v>6</v>
      </c>
      <c r="G3817" s="8" t="s">
        <v>35</v>
      </c>
      <c r="H3817" s="4" t="str">
        <f t="shared" si="118"/>
        <v>4</v>
      </c>
      <c r="I3817" s="13">
        <v>0</v>
      </c>
    </row>
    <row r="3818" spans="1:9" ht="15" customHeight="1" x14ac:dyDescent="0.25">
      <c r="A3818" s="5" t="str">
        <f t="shared" si="119"/>
        <v>Wind</v>
      </c>
      <c r="B3818" s="5">
        <v>8</v>
      </c>
      <c r="C3818" s="6" t="s">
        <v>9</v>
      </c>
      <c r="D3818" s="6">
        <v>6</v>
      </c>
      <c r="E3818" s="7" t="s">
        <v>9</v>
      </c>
      <c r="F3818" s="7">
        <v>6</v>
      </c>
      <c r="G3818" s="8" t="s">
        <v>35</v>
      </c>
      <c r="H3818" s="4" t="str">
        <f t="shared" si="118"/>
        <v>4</v>
      </c>
      <c r="I3818" s="13">
        <v>8.65</v>
      </c>
    </row>
    <row r="3819" spans="1:9" ht="15" customHeight="1" x14ac:dyDescent="0.25">
      <c r="A3819" s="5" t="str">
        <f t="shared" si="119"/>
        <v>Geothermal</v>
      </c>
      <c r="B3819" s="5">
        <v>9</v>
      </c>
      <c r="C3819" s="6" t="s">
        <v>9</v>
      </c>
      <c r="D3819" s="6">
        <v>6</v>
      </c>
      <c r="E3819" s="7" t="s">
        <v>9</v>
      </c>
      <c r="F3819" s="7">
        <v>6</v>
      </c>
      <c r="G3819" s="8" t="s">
        <v>35</v>
      </c>
      <c r="H3819" s="4" t="str">
        <f t="shared" si="118"/>
        <v>4</v>
      </c>
      <c r="I3819" s="13">
        <v>34.3536</v>
      </c>
    </row>
    <row r="3820" spans="1:9" ht="15" customHeight="1" x14ac:dyDescent="0.25">
      <c r="A3820" s="5" t="str">
        <f t="shared" si="119"/>
        <v>Solar PV</v>
      </c>
      <c r="B3820" s="5">
        <v>10</v>
      </c>
      <c r="C3820" s="6" t="s">
        <v>9</v>
      </c>
      <c r="D3820" s="6">
        <v>6</v>
      </c>
      <c r="E3820" s="7" t="s">
        <v>9</v>
      </c>
      <c r="F3820" s="7">
        <v>6</v>
      </c>
      <c r="G3820" s="8" t="s">
        <v>35</v>
      </c>
      <c r="H3820" s="4" t="str">
        <f t="shared" si="118"/>
        <v>4</v>
      </c>
      <c r="I3820" s="13">
        <v>15.3</v>
      </c>
    </row>
    <row r="3821" spans="1:9" ht="15" customHeight="1" x14ac:dyDescent="0.25">
      <c r="A3821" s="5" t="str">
        <f t="shared" si="119"/>
        <v>Biomass</v>
      </c>
      <c r="B3821" s="5">
        <v>11</v>
      </c>
      <c r="C3821" s="6" t="s">
        <v>9</v>
      </c>
      <c r="D3821" s="6">
        <v>6</v>
      </c>
      <c r="E3821" s="7" t="s">
        <v>9</v>
      </c>
      <c r="F3821" s="7">
        <v>6</v>
      </c>
      <c r="G3821" s="8" t="s">
        <v>35</v>
      </c>
      <c r="H3821" s="4" t="str">
        <f t="shared" si="118"/>
        <v>4</v>
      </c>
      <c r="I3821" s="13">
        <v>5</v>
      </c>
    </row>
    <row r="3822" spans="1:9" ht="15" customHeight="1" x14ac:dyDescent="0.25">
      <c r="A3822" s="5" t="str">
        <f t="shared" si="119"/>
        <v>Cogeneration</v>
      </c>
      <c r="B3822" s="5">
        <v>12</v>
      </c>
      <c r="C3822" s="6" t="s">
        <v>9</v>
      </c>
      <c r="D3822" s="6">
        <v>6</v>
      </c>
      <c r="E3822" s="7" t="s">
        <v>9</v>
      </c>
      <c r="F3822" s="7">
        <v>6</v>
      </c>
      <c r="G3822" s="8" t="s">
        <v>35</v>
      </c>
      <c r="H3822" s="4" t="str">
        <f t="shared" si="118"/>
        <v>4</v>
      </c>
      <c r="I3822" s="13">
        <v>24.096374583333336</v>
      </c>
    </row>
    <row r="3823" spans="1:9" ht="15" customHeight="1" x14ac:dyDescent="0.25">
      <c r="A3823" s="5" t="str">
        <f t="shared" si="119"/>
        <v>Nuclear</v>
      </c>
      <c r="B3823" s="5">
        <v>13</v>
      </c>
      <c r="C3823" s="6" t="s">
        <v>9</v>
      </c>
      <c r="D3823" s="6">
        <v>6</v>
      </c>
      <c r="E3823" s="7" t="s">
        <v>9</v>
      </c>
      <c r="F3823" s="7">
        <v>6</v>
      </c>
      <c r="G3823" s="8" t="s">
        <v>35</v>
      </c>
      <c r="H3823" s="4" t="str">
        <f t="shared" si="118"/>
        <v>4</v>
      </c>
      <c r="I3823" s="13">
        <v>23.15</v>
      </c>
    </row>
    <row r="3824" spans="1:9" ht="15" customHeight="1" x14ac:dyDescent="0.25">
      <c r="A3824" s="5" t="str">
        <f t="shared" si="119"/>
        <v>Conventional Thermoelectric</v>
      </c>
      <c r="B3824" s="5">
        <v>1</v>
      </c>
      <c r="C3824" s="6" t="s">
        <v>10</v>
      </c>
      <c r="D3824" s="6">
        <v>7</v>
      </c>
      <c r="E3824" s="7" t="s">
        <v>9</v>
      </c>
      <c r="F3824" s="7">
        <v>6</v>
      </c>
      <c r="G3824" s="8" t="s">
        <v>35</v>
      </c>
      <c r="H3824" s="4" t="str">
        <f t="shared" si="118"/>
        <v>4</v>
      </c>
      <c r="I3824" s="13">
        <v>63.954327999999997</v>
      </c>
    </row>
    <row r="3825" spans="1:9" ht="15" customHeight="1" x14ac:dyDescent="0.25">
      <c r="A3825" s="5" t="str">
        <f t="shared" si="119"/>
        <v>Combined Cycle</v>
      </c>
      <c r="B3825" s="5">
        <v>2</v>
      </c>
      <c r="C3825" s="6" t="s">
        <v>10</v>
      </c>
      <c r="D3825" s="6">
        <v>7</v>
      </c>
      <c r="E3825" s="7" t="s">
        <v>9</v>
      </c>
      <c r="F3825" s="7">
        <v>6</v>
      </c>
      <c r="G3825" s="8" t="s">
        <v>35</v>
      </c>
      <c r="H3825" s="4" t="str">
        <f t="shared" si="118"/>
        <v>4</v>
      </c>
      <c r="I3825" s="13">
        <v>38.176723937500007</v>
      </c>
    </row>
    <row r="3826" spans="1:9" ht="15" customHeight="1" x14ac:dyDescent="0.25">
      <c r="A3826" s="5" t="str">
        <f t="shared" si="119"/>
        <v>Coal</v>
      </c>
      <c r="B3826" s="5">
        <v>3</v>
      </c>
      <c r="C3826" s="6" t="s">
        <v>10</v>
      </c>
      <c r="D3826" s="6">
        <v>7</v>
      </c>
      <c r="E3826" s="7" t="s">
        <v>9</v>
      </c>
      <c r="F3826" s="7">
        <v>6</v>
      </c>
      <c r="G3826" s="8" t="s">
        <v>35</v>
      </c>
      <c r="H3826" s="4" t="str">
        <f t="shared" si="118"/>
        <v>4</v>
      </c>
      <c r="I3826" s="13">
        <v>39.483000000000004</v>
      </c>
    </row>
    <row r="3827" spans="1:9" ht="15" customHeight="1" x14ac:dyDescent="0.25">
      <c r="A3827" s="5" t="str">
        <f t="shared" si="119"/>
        <v>Turbogas</v>
      </c>
      <c r="B3827" s="5">
        <v>4</v>
      </c>
      <c r="C3827" s="6" t="s">
        <v>10</v>
      </c>
      <c r="D3827" s="6">
        <v>7</v>
      </c>
      <c r="E3827" s="7" t="s">
        <v>9</v>
      </c>
      <c r="F3827" s="7">
        <v>6</v>
      </c>
      <c r="G3827" s="8" t="s">
        <v>35</v>
      </c>
      <c r="H3827" s="4" t="str">
        <f t="shared" si="118"/>
        <v>4</v>
      </c>
      <c r="I3827" s="13">
        <v>61.189688750000002</v>
      </c>
    </row>
    <row r="3828" spans="1:9" ht="15" customHeight="1" x14ac:dyDescent="0.25">
      <c r="A3828" s="5" t="str">
        <f t="shared" si="119"/>
        <v>Internal Combustion</v>
      </c>
      <c r="B3828" s="5">
        <v>5</v>
      </c>
      <c r="C3828" s="6" t="s">
        <v>10</v>
      </c>
      <c r="D3828" s="6">
        <v>7</v>
      </c>
      <c r="E3828" s="7" t="s">
        <v>9</v>
      </c>
      <c r="F3828" s="7">
        <v>6</v>
      </c>
      <c r="G3828" s="8" t="s">
        <v>35</v>
      </c>
      <c r="H3828" s="4" t="str">
        <f t="shared" si="118"/>
        <v>4</v>
      </c>
      <c r="I3828" s="13">
        <v>196.78370000000001</v>
      </c>
    </row>
    <row r="3829" spans="1:9" ht="15" customHeight="1" x14ac:dyDescent="0.25">
      <c r="A3829" s="5" t="str">
        <f t="shared" si="119"/>
        <v>Fluidized Bed</v>
      </c>
      <c r="B3829" s="5">
        <v>6</v>
      </c>
      <c r="C3829" s="6" t="s">
        <v>10</v>
      </c>
      <c r="D3829" s="6">
        <v>7</v>
      </c>
      <c r="E3829" s="7" t="s">
        <v>9</v>
      </c>
      <c r="F3829" s="7">
        <v>6</v>
      </c>
      <c r="G3829" s="8" t="s">
        <v>35</v>
      </c>
      <c r="H3829" s="4" t="str">
        <f t="shared" si="118"/>
        <v>4</v>
      </c>
      <c r="I3829" s="13">
        <v>39.483000000000004</v>
      </c>
    </row>
    <row r="3830" spans="1:9" ht="15" customHeight="1" x14ac:dyDescent="0.25">
      <c r="A3830" s="5" t="str">
        <f t="shared" si="119"/>
        <v>Hydropower</v>
      </c>
      <c r="B3830" s="5">
        <v>7</v>
      </c>
      <c r="C3830" s="6" t="s">
        <v>10</v>
      </c>
      <c r="D3830" s="6">
        <v>7</v>
      </c>
      <c r="E3830" s="7" t="s">
        <v>9</v>
      </c>
      <c r="F3830" s="7">
        <v>6</v>
      </c>
      <c r="G3830" s="8" t="s">
        <v>35</v>
      </c>
      <c r="H3830" s="4" t="str">
        <f t="shared" si="118"/>
        <v>4</v>
      </c>
      <c r="I3830" s="13">
        <v>0</v>
      </c>
    </row>
    <row r="3831" spans="1:9" ht="15" customHeight="1" x14ac:dyDescent="0.25">
      <c r="A3831" s="5" t="str">
        <f t="shared" si="119"/>
        <v>Wind</v>
      </c>
      <c r="B3831" s="5">
        <v>8</v>
      </c>
      <c r="C3831" s="6" t="s">
        <v>10</v>
      </c>
      <c r="D3831" s="6">
        <v>7</v>
      </c>
      <c r="E3831" s="7" t="s">
        <v>9</v>
      </c>
      <c r="F3831" s="7">
        <v>6</v>
      </c>
      <c r="G3831" s="8" t="s">
        <v>35</v>
      </c>
      <c r="H3831" s="4" t="str">
        <f t="shared" si="118"/>
        <v>4</v>
      </c>
      <c r="I3831" s="13">
        <v>9.2555000000000014</v>
      </c>
    </row>
    <row r="3832" spans="1:9" ht="15" customHeight="1" x14ac:dyDescent="0.25">
      <c r="A3832" s="5" t="str">
        <f t="shared" si="119"/>
        <v>Geothermal</v>
      </c>
      <c r="B3832" s="5">
        <v>9</v>
      </c>
      <c r="C3832" s="6" t="s">
        <v>10</v>
      </c>
      <c r="D3832" s="6">
        <v>7</v>
      </c>
      <c r="E3832" s="7" t="s">
        <v>9</v>
      </c>
      <c r="F3832" s="7">
        <v>6</v>
      </c>
      <c r="G3832" s="8" t="s">
        <v>35</v>
      </c>
      <c r="H3832" s="4" t="str">
        <f t="shared" si="118"/>
        <v>4</v>
      </c>
      <c r="I3832" s="13">
        <v>36.758352000000002</v>
      </c>
    </row>
    <row r="3833" spans="1:9" ht="15" customHeight="1" x14ac:dyDescent="0.25">
      <c r="A3833" s="5" t="str">
        <f t="shared" si="119"/>
        <v>Solar PV</v>
      </c>
      <c r="B3833" s="5">
        <v>10</v>
      </c>
      <c r="C3833" s="6" t="s">
        <v>10</v>
      </c>
      <c r="D3833" s="6">
        <v>7</v>
      </c>
      <c r="E3833" s="7" t="s">
        <v>9</v>
      </c>
      <c r="F3833" s="7">
        <v>6</v>
      </c>
      <c r="G3833" s="8" t="s">
        <v>35</v>
      </c>
      <c r="H3833" s="4" t="str">
        <f t="shared" si="118"/>
        <v>4</v>
      </c>
      <c r="I3833" s="13">
        <v>16.371000000000002</v>
      </c>
    </row>
    <row r="3834" spans="1:9" ht="15" customHeight="1" x14ac:dyDescent="0.25">
      <c r="A3834" s="5" t="str">
        <f t="shared" si="119"/>
        <v>Biomass</v>
      </c>
      <c r="B3834" s="5">
        <v>11</v>
      </c>
      <c r="C3834" s="6" t="s">
        <v>10</v>
      </c>
      <c r="D3834" s="6">
        <v>7</v>
      </c>
      <c r="E3834" s="7" t="s">
        <v>9</v>
      </c>
      <c r="F3834" s="7">
        <v>6</v>
      </c>
      <c r="G3834" s="8" t="s">
        <v>35</v>
      </c>
      <c r="H3834" s="4" t="str">
        <f t="shared" si="118"/>
        <v>4</v>
      </c>
      <c r="I3834" s="13">
        <v>5.3500000000000005</v>
      </c>
    </row>
    <row r="3835" spans="1:9" ht="15" customHeight="1" x14ac:dyDescent="0.25">
      <c r="A3835" s="5" t="str">
        <f t="shared" si="119"/>
        <v>Cogeneration</v>
      </c>
      <c r="B3835" s="5">
        <v>12</v>
      </c>
      <c r="C3835" s="6" t="s">
        <v>10</v>
      </c>
      <c r="D3835" s="6">
        <v>7</v>
      </c>
      <c r="E3835" s="7" t="s">
        <v>9</v>
      </c>
      <c r="F3835" s="7">
        <v>6</v>
      </c>
      <c r="G3835" s="8" t="s">
        <v>35</v>
      </c>
      <c r="H3835" s="4" t="str">
        <f t="shared" si="118"/>
        <v>4</v>
      </c>
      <c r="I3835" s="13">
        <v>38.176723937500007</v>
      </c>
    </row>
    <row r="3836" spans="1:9" ht="15" customHeight="1" x14ac:dyDescent="0.25">
      <c r="A3836" s="5" t="str">
        <f t="shared" si="119"/>
        <v>Nuclear</v>
      </c>
      <c r="B3836" s="5">
        <v>13</v>
      </c>
      <c r="C3836" s="6" t="s">
        <v>10</v>
      </c>
      <c r="D3836" s="6">
        <v>7</v>
      </c>
      <c r="E3836" s="7" t="s">
        <v>9</v>
      </c>
      <c r="F3836" s="7">
        <v>6</v>
      </c>
      <c r="G3836" s="8" t="s">
        <v>35</v>
      </c>
      <c r="H3836" s="4" t="str">
        <f t="shared" si="118"/>
        <v>4</v>
      </c>
      <c r="I3836" s="13">
        <v>24.770499999999998</v>
      </c>
    </row>
    <row r="3837" spans="1:9" ht="15" customHeight="1" x14ac:dyDescent="0.25">
      <c r="A3837" s="5" t="str">
        <f t="shared" si="119"/>
        <v>Conventional Thermoelectric</v>
      </c>
      <c r="B3837" s="5">
        <v>1</v>
      </c>
      <c r="C3837" s="6" t="s">
        <v>11</v>
      </c>
      <c r="D3837" s="6">
        <v>8</v>
      </c>
      <c r="E3837" s="7" t="s">
        <v>9</v>
      </c>
      <c r="F3837" s="7">
        <v>6</v>
      </c>
      <c r="G3837" s="8" t="s">
        <v>35</v>
      </c>
      <c r="H3837" s="4" t="str">
        <f t="shared" si="118"/>
        <v>4</v>
      </c>
      <c r="I3837" s="13">
        <v>63.954327999999997</v>
      </c>
    </row>
    <row r="3838" spans="1:9" ht="15" customHeight="1" x14ac:dyDescent="0.25">
      <c r="A3838" s="5" t="str">
        <f t="shared" si="119"/>
        <v>Combined Cycle</v>
      </c>
      <c r="B3838" s="5">
        <v>2</v>
      </c>
      <c r="C3838" s="6" t="s">
        <v>11</v>
      </c>
      <c r="D3838" s="6">
        <v>8</v>
      </c>
      <c r="E3838" s="7" t="s">
        <v>9</v>
      </c>
      <c r="F3838" s="7">
        <v>6</v>
      </c>
      <c r="G3838" s="8" t="s">
        <v>35</v>
      </c>
      <c r="H3838" s="4" t="str">
        <f t="shared" si="118"/>
        <v>4</v>
      </c>
      <c r="I3838" s="13">
        <v>32.090579541666663</v>
      </c>
    </row>
    <row r="3839" spans="1:9" ht="15" customHeight="1" x14ac:dyDescent="0.25">
      <c r="A3839" s="5" t="str">
        <f t="shared" si="119"/>
        <v>Coal</v>
      </c>
      <c r="B3839" s="5">
        <v>3</v>
      </c>
      <c r="C3839" s="6" t="s">
        <v>11</v>
      </c>
      <c r="D3839" s="6">
        <v>8</v>
      </c>
      <c r="E3839" s="7" t="s">
        <v>9</v>
      </c>
      <c r="F3839" s="7">
        <v>6</v>
      </c>
      <c r="G3839" s="8" t="s">
        <v>35</v>
      </c>
      <c r="H3839" s="4" t="str">
        <f t="shared" si="118"/>
        <v>4</v>
      </c>
      <c r="I3839" s="13">
        <v>39.483000000000004</v>
      </c>
    </row>
    <row r="3840" spans="1:9" ht="15" customHeight="1" x14ac:dyDescent="0.25">
      <c r="A3840" s="5" t="str">
        <f t="shared" si="119"/>
        <v>Turbogas</v>
      </c>
      <c r="B3840" s="5">
        <v>4</v>
      </c>
      <c r="C3840" s="6" t="s">
        <v>11</v>
      </c>
      <c r="D3840" s="6">
        <v>8</v>
      </c>
      <c r="E3840" s="7" t="s">
        <v>9</v>
      </c>
      <c r="F3840" s="7">
        <v>6</v>
      </c>
      <c r="G3840" s="8" t="s">
        <v>35</v>
      </c>
      <c r="H3840" s="4" t="str">
        <f t="shared" si="118"/>
        <v>4</v>
      </c>
      <c r="I3840" s="13">
        <v>51.434810833333323</v>
      </c>
    </row>
    <row r="3841" spans="1:9" ht="15" customHeight="1" x14ac:dyDescent="0.25">
      <c r="A3841" s="5" t="str">
        <f t="shared" si="119"/>
        <v>Internal Combustion</v>
      </c>
      <c r="B3841" s="5">
        <v>5</v>
      </c>
      <c r="C3841" s="6" t="s">
        <v>11</v>
      </c>
      <c r="D3841" s="6">
        <v>8</v>
      </c>
      <c r="E3841" s="7" t="s">
        <v>9</v>
      </c>
      <c r="F3841" s="7">
        <v>6</v>
      </c>
      <c r="G3841" s="8" t="s">
        <v>35</v>
      </c>
      <c r="H3841" s="4" t="str">
        <f t="shared" si="118"/>
        <v>4</v>
      </c>
      <c r="I3841" s="13">
        <v>196.78370000000001</v>
      </c>
    </row>
    <row r="3842" spans="1:9" ht="15" customHeight="1" x14ac:dyDescent="0.25">
      <c r="A3842" s="5" t="str">
        <f t="shared" si="119"/>
        <v>Fluidized Bed</v>
      </c>
      <c r="B3842" s="5">
        <v>6</v>
      </c>
      <c r="C3842" s="6" t="s">
        <v>11</v>
      </c>
      <c r="D3842" s="6">
        <v>8</v>
      </c>
      <c r="E3842" s="7" t="s">
        <v>9</v>
      </c>
      <c r="F3842" s="7">
        <v>6</v>
      </c>
      <c r="G3842" s="8" t="s">
        <v>35</v>
      </c>
      <c r="H3842" s="4" t="str">
        <f t="shared" si="118"/>
        <v>4</v>
      </c>
      <c r="I3842" s="13">
        <v>39.483000000000004</v>
      </c>
    </row>
    <row r="3843" spans="1:9" ht="15" customHeight="1" x14ac:dyDescent="0.25">
      <c r="A3843" s="5" t="str">
        <f t="shared" si="119"/>
        <v>Hydropower</v>
      </c>
      <c r="B3843" s="5">
        <v>7</v>
      </c>
      <c r="C3843" s="6" t="s">
        <v>11</v>
      </c>
      <c r="D3843" s="6">
        <v>8</v>
      </c>
      <c r="E3843" s="7" t="s">
        <v>9</v>
      </c>
      <c r="F3843" s="7">
        <v>6</v>
      </c>
      <c r="G3843" s="8" t="s">
        <v>35</v>
      </c>
      <c r="H3843" s="4" t="str">
        <f t="shared" ref="H3843:H3906" si="120">CONCATENATE(RIGHT(G3843,1))</f>
        <v>4</v>
      </c>
      <c r="I3843" s="13">
        <v>0</v>
      </c>
    </row>
    <row r="3844" spans="1:9" ht="15" customHeight="1" x14ac:dyDescent="0.25">
      <c r="A3844" s="5" t="str">
        <f t="shared" si="119"/>
        <v>Wind</v>
      </c>
      <c r="B3844" s="5">
        <v>8</v>
      </c>
      <c r="C3844" s="6" t="s">
        <v>11</v>
      </c>
      <c r="D3844" s="6">
        <v>8</v>
      </c>
      <c r="E3844" s="7" t="s">
        <v>9</v>
      </c>
      <c r="F3844" s="7">
        <v>6</v>
      </c>
      <c r="G3844" s="8" t="s">
        <v>35</v>
      </c>
      <c r="H3844" s="4" t="str">
        <f t="shared" si="120"/>
        <v>4</v>
      </c>
      <c r="I3844" s="13">
        <v>9.2555000000000014</v>
      </c>
    </row>
    <row r="3845" spans="1:9" ht="15" customHeight="1" x14ac:dyDescent="0.25">
      <c r="A3845" s="5" t="str">
        <f t="shared" si="119"/>
        <v>Geothermal</v>
      </c>
      <c r="B3845" s="5">
        <v>9</v>
      </c>
      <c r="C3845" s="6" t="s">
        <v>11</v>
      </c>
      <c r="D3845" s="6">
        <v>8</v>
      </c>
      <c r="E3845" s="7" t="s">
        <v>9</v>
      </c>
      <c r="F3845" s="7">
        <v>6</v>
      </c>
      <c r="G3845" s="8" t="s">
        <v>35</v>
      </c>
      <c r="H3845" s="4" t="str">
        <f t="shared" si="120"/>
        <v>4</v>
      </c>
      <c r="I3845" s="13">
        <v>36.758352000000002</v>
      </c>
    </row>
    <row r="3846" spans="1:9" ht="15" customHeight="1" x14ac:dyDescent="0.25">
      <c r="A3846" s="5" t="str">
        <f t="shared" si="119"/>
        <v>Solar PV</v>
      </c>
      <c r="B3846" s="5">
        <v>10</v>
      </c>
      <c r="C3846" s="6" t="s">
        <v>11</v>
      </c>
      <c r="D3846" s="6">
        <v>8</v>
      </c>
      <c r="E3846" s="7" t="s">
        <v>9</v>
      </c>
      <c r="F3846" s="7">
        <v>6</v>
      </c>
      <c r="G3846" s="8" t="s">
        <v>35</v>
      </c>
      <c r="H3846" s="4" t="str">
        <f t="shared" si="120"/>
        <v>4</v>
      </c>
      <c r="I3846" s="13">
        <v>16.371000000000002</v>
      </c>
    </row>
    <row r="3847" spans="1:9" ht="15" customHeight="1" x14ac:dyDescent="0.25">
      <c r="A3847" s="5" t="str">
        <f t="shared" si="119"/>
        <v>Biomass</v>
      </c>
      <c r="B3847" s="5">
        <v>11</v>
      </c>
      <c r="C3847" s="6" t="s">
        <v>11</v>
      </c>
      <c r="D3847" s="6">
        <v>8</v>
      </c>
      <c r="E3847" s="7" t="s">
        <v>9</v>
      </c>
      <c r="F3847" s="7">
        <v>6</v>
      </c>
      <c r="G3847" s="8" t="s">
        <v>35</v>
      </c>
      <c r="H3847" s="4" t="str">
        <f t="shared" si="120"/>
        <v>4</v>
      </c>
      <c r="I3847" s="13">
        <v>5.3500000000000005</v>
      </c>
    </row>
    <row r="3848" spans="1:9" ht="15" customHeight="1" x14ac:dyDescent="0.25">
      <c r="A3848" s="5" t="str">
        <f t="shared" si="119"/>
        <v>Cogeneration</v>
      </c>
      <c r="B3848" s="5">
        <v>12</v>
      </c>
      <c r="C3848" s="6" t="s">
        <v>11</v>
      </c>
      <c r="D3848" s="6">
        <v>8</v>
      </c>
      <c r="E3848" s="7" t="s">
        <v>9</v>
      </c>
      <c r="F3848" s="7">
        <v>6</v>
      </c>
      <c r="G3848" s="8" t="s">
        <v>35</v>
      </c>
      <c r="H3848" s="4" t="str">
        <f t="shared" si="120"/>
        <v>4</v>
      </c>
      <c r="I3848" s="13">
        <v>32.090579541666663</v>
      </c>
    </row>
    <row r="3849" spans="1:9" ht="15" customHeight="1" x14ac:dyDescent="0.25">
      <c r="A3849" s="5" t="str">
        <f t="shared" si="119"/>
        <v>Nuclear</v>
      </c>
      <c r="B3849" s="5">
        <v>13</v>
      </c>
      <c r="C3849" s="6" t="s">
        <v>11</v>
      </c>
      <c r="D3849" s="6">
        <v>8</v>
      </c>
      <c r="E3849" s="7" t="s">
        <v>9</v>
      </c>
      <c r="F3849" s="7">
        <v>6</v>
      </c>
      <c r="G3849" s="8" t="s">
        <v>35</v>
      </c>
      <c r="H3849" s="4" t="str">
        <f t="shared" si="120"/>
        <v>4</v>
      </c>
      <c r="I3849" s="13">
        <v>24.770499999999998</v>
      </c>
    </row>
    <row r="3850" spans="1:9" ht="15" customHeight="1" x14ac:dyDescent="0.25">
      <c r="A3850" s="5" t="str">
        <f t="shared" si="119"/>
        <v>Conventional Thermoelectric</v>
      </c>
      <c r="B3850" s="5">
        <v>1</v>
      </c>
      <c r="C3850" s="6" t="s">
        <v>12</v>
      </c>
      <c r="D3850" s="6">
        <v>9</v>
      </c>
      <c r="E3850" s="7" t="s">
        <v>9</v>
      </c>
      <c r="F3850" s="7">
        <v>6</v>
      </c>
      <c r="G3850" s="8" t="s">
        <v>35</v>
      </c>
      <c r="H3850" s="4" t="str">
        <f t="shared" si="120"/>
        <v>4</v>
      </c>
      <c r="I3850" s="13">
        <v>63.954327999999997</v>
      </c>
    </row>
    <row r="3851" spans="1:9" ht="15" customHeight="1" x14ac:dyDescent="0.25">
      <c r="A3851" s="5" t="str">
        <f t="shared" si="119"/>
        <v>Combined Cycle</v>
      </c>
      <c r="B3851" s="5">
        <v>2</v>
      </c>
      <c r="C3851" s="6" t="s">
        <v>12</v>
      </c>
      <c r="D3851" s="6">
        <v>9</v>
      </c>
      <c r="E3851" s="7" t="s">
        <v>9</v>
      </c>
      <c r="F3851" s="7">
        <v>6</v>
      </c>
      <c r="G3851" s="8" t="s">
        <v>35</v>
      </c>
      <c r="H3851" s="4" t="str">
        <f t="shared" si="120"/>
        <v>4</v>
      </c>
      <c r="I3851" s="13">
        <v>26.557721000000001</v>
      </c>
    </row>
    <row r="3852" spans="1:9" ht="15" customHeight="1" x14ac:dyDescent="0.25">
      <c r="A3852" s="5" t="str">
        <f t="shared" si="119"/>
        <v>Coal</v>
      </c>
      <c r="B3852" s="5">
        <v>3</v>
      </c>
      <c r="C3852" s="6" t="s">
        <v>12</v>
      </c>
      <c r="D3852" s="6">
        <v>9</v>
      </c>
      <c r="E3852" s="7" t="s">
        <v>9</v>
      </c>
      <c r="F3852" s="7">
        <v>6</v>
      </c>
      <c r="G3852" s="8" t="s">
        <v>35</v>
      </c>
      <c r="H3852" s="4" t="str">
        <f t="shared" si="120"/>
        <v>4</v>
      </c>
      <c r="I3852" s="13">
        <v>39.483000000000004</v>
      </c>
    </row>
    <row r="3853" spans="1:9" ht="15" customHeight="1" x14ac:dyDescent="0.25">
      <c r="A3853" s="5" t="str">
        <f t="shared" si="119"/>
        <v>Turbogas</v>
      </c>
      <c r="B3853" s="5">
        <v>4</v>
      </c>
      <c r="C3853" s="6" t="s">
        <v>12</v>
      </c>
      <c r="D3853" s="6">
        <v>9</v>
      </c>
      <c r="E3853" s="7" t="s">
        <v>9</v>
      </c>
      <c r="F3853" s="7">
        <v>6</v>
      </c>
      <c r="G3853" s="8" t="s">
        <v>35</v>
      </c>
      <c r="H3853" s="4" t="str">
        <f t="shared" si="120"/>
        <v>4</v>
      </c>
      <c r="I3853" s="13">
        <v>42.566739999999996</v>
      </c>
    </row>
    <row r="3854" spans="1:9" ht="15" customHeight="1" x14ac:dyDescent="0.25">
      <c r="A3854" s="5" t="str">
        <f t="shared" si="119"/>
        <v>Internal Combustion</v>
      </c>
      <c r="B3854" s="5">
        <v>5</v>
      </c>
      <c r="C3854" s="6" t="s">
        <v>12</v>
      </c>
      <c r="D3854" s="6">
        <v>9</v>
      </c>
      <c r="E3854" s="7" t="s">
        <v>9</v>
      </c>
      <c r="F3854" s="7">
        <v>6</v>
      </c>
      <c r="G3854" s="8" t="s">
        <v>35</v>
      </c>
      <c r="H3854" s="4" t="str">
        <f t="shared" si="120"/>
        <v>4</v>
      </c>
      <c r="I3854" s="13">
        <v>196.78370000000001</v>
      </c>
    </row>
    <row r="3855" spans="1:9" ht="15" customHeight="1" x14ac:dyDescent="0.25">
      <c r="A3855" s="5" t="str">
        <f t="shared" si="119"/>
        <v>Fluidized Bed</v>
      </c>
      <c r="B3855" s="5">
        <v>6</v>
      </c>
      <c r="C3855" s="6" t="s">
        <v>12</v>
      </c>
      <c r="D3855" s="6">
        <v>9</v>
      </c>
      <c r="E3855" s="7" t="s">
        <v>9</v>
      </c>
      <c r="F3855" s="7">
        <v>6</v>
      </c>
      <c r="G3855" s="8" t="s">
        <v>35</v>
      </c>
      <c r="H3855" s="4" t="str">
        <f t="shared" si="120"/>
        <v>4</v>
      </c>
      <c r="I3855" s="13">
        <v>39.483000000000004</v>
      </c>
    </row>
    <row r="3856" spans="1:9" ht="15" customHeight="1" x14ac:dyDescent="0.25">
      <c r="A3856" s="5" t="str">
        <f t="shared" ref="A3856:A3919" si="121">A3843</f>
        <v>Hydropower</v>
      </c>
      <c r="B3856" s="5">
        <v>7</v>
      </c>
      <c r="C3856" s="6" t="s">
        <v>12</v>
      </c>
      <c r="D3856" s="6">
        <v>9</v>
      </c>
      <c r="E3856" s="7" t="s">
        <v>9</v>
      </c>
      <c r="F3856" s="7">
        <v>6</v>
      </c>
      <c r="G3856" s="8" t="s">
        <v>35</v>
      </c>
      <c r="H3856" s="4" t="str">
        <f t="shared" si="120"/>
        <v>4</v>
      </c>
      <c r="I3856" s="13">
        <v>0</v>
      </c>
    </row>
    <row r="3857" spans="1:9" ht="15" customHeight="1" x14ac:dyDescent="0.25">
      <c r="A3857" s="5" t="str">
        <f t="shared" si="121"/>
        <v>Wind</v>
      </c>
      <c r="B3857" s="5">
        <v>8</v>
      </c>
      <c r="C3857" s="6" t="s">
        <v>12</v>
      </c>
      <c r="D3857" s="6">
        <v>9</v>
      </c>
      <c r="E3857" s="7" t="s">
        <v>9</v>
      </c>
      <c r="F3857" s="7">
        <v>6</v>
      </c>
      <c r="G3857" s="8" t="s">
        <v>35</v>
      </c>
      <c r="H3857" s="4" t="str">
        <f t="shared" si="120"/>
        <v>4</v>
      </c>
      <c r="I3857" s="13">
        <v>9.2555000000000014</v>
      </c>
    </row>
    <row r="3858" spans="1:9" ht="15" customHeight="1" x14ac:dyDescent="0.25">
      <c r="A3858" s="5" t="str">
        <f t="shared" si="121"/>
        <v>Geothermal</v>
      </c>
      <c r="B3858" s="5">
        <v>9</v>
      </c>
      <c r="C3858" s="6" t="s">
        <v>12</v>
      </c>
      <c r="D3858" s="6">
        <v>9</v>
      </c>
      <c r="E3858" s="7" t="s">
        <v>9</v>
      </c>
      <c r="F3858" s="7">
        <v>6</v>
      </c>
      <c r="G3858" s="8" t="s">
        <v>35</v>
      </c>
      <c r="H3858" s="4" t="str">
        <f t="shared" si="120"/>
        <v>4</v>
      </c>
      <c r="I3858" s="13">
        <v>36.758352000000002</v>
      </c>
    </row>
    <row r="3859" spans="1:9" ht="15" customHeight="1" x14ac:dyDescent="0.25">
      <c r="A3859" s="5" t="str">
        <f t="shared" si="121"/>
        <v>Solar PV</v>
      </c>
      <c r="B3859" s="5">
        <v>10</v>
      </c>
      <c r="C3859" s="6" t="s">
        <v>12</v>
      </c>
      <c r="D3859" s="6">
        <v>9</v>
      </c>
      <c r="E3859" s="7" t="s">
        <v>9</v>
      </c>
      <c r="F3859" s="7">
        <v>6</v>
      </c>
      <c r="G3859" s="8" t="s">
        <v>35</v>
      </c>
      <c r="H3859" s="4" t="str">
        <f t="shared" si="120"/>
        <v>4</v>
      </c>
      <c r="I3859" s="13">
        <v>16.371000000000002</v>
      </c>
    </row>
    <row r="3860" spans="1:9" ht="15" customHeight="1" x14ac:dyDescent="0.25">
      <c r="A3860" s="5" t="str">
        <f t="shared" si="121"/>
        <v>Biomass</v>
      </c>
      <c r="B3860" s="5">
        <v>11</v>
      </c>
      <c r="C3860" s="6" t="s">
        <v>12</v>
      </c>
      <c r="D3860" s="6">
        <v>9</v>
      </c>
      <c r="E3860" s="7" t="s">
        <v>9</v>
      </c>
      <c r="F3860" s="7">
        <v>6</v>
      </c>
      <c r="G3860" s="8" t="s">
        <v>35</v>
      </c>
      <c r="H3860" s="4" t="str">
        <f t="shared" si="120"/>
        <v>4</v>
      </c>
      <c r="I3860" s="13">
        <v>5.3500000000000005</v>
      </c>
    </row>
    <row r="3861" spans="1:9" ht="15" customHeight="1" x14ac:dyDescent="0.25">
      <c r="A3861" s="5" t="str">
        <f t="shared" si="121"/>
        <v>Cogeneration</v>
      </c>
      <c r="B3861" s="5">
        <v>12</v>
      </c>
      <c r="C3861" s="6" t="s">
        <v>12</v>
      </c>
      <c r="D3861" s="6">
        <v>9</v>
      </c>
      <c r="E3861" s="7" t="s">
        <v>9</v>
      </c>
      <c r="F3861" s="7">
        <v>6</v>
      </c>
      <c r="G3861" s="8" t="s">
        <v>35</v>
      </c>
      <c r="H3861" s="4" t="str">
        <f t="shared" si="120"/>
        <v>4</v>
      </c>
      <c r="I3861" s="13">
        <v>26.557721000000001</v>
      </c>
    </row>
    <row r="3862" spans="1:9" ht="15" customHeight="1" x14ac:dyDescent="0.25">
      <c r="A3862" s="5" t="str">
        <f t="shared" si="121"/>
        <v>Nuclear</v>
      </c>
      <c r="B3862" s="5">
        <v>13</v>
      </c>
      <c r="C3862" s="6" t="s">
        <v>12</v>
      </c>
      <c r="D3862" s="6">
        <v>9</v>
      </c>
      <c r="E3862" s="7" t="s">
        <v>9</v>
      </c>
      <c r="F3862" s="7">
        <v>6</v>
      </c>
      <c r="G3862" s="8" t="s">
        <v>35</v>
      </c>
      <c r="H3862" s="4" t="str">
        <f t="shared" si="120"/>
        <v>4</v>
      </c>
      <c r="I3862" s="13">
        <v>24.770499999999998</v>
      </c>
    </row>
    <row r="3863" spans="1:9" ht="15" customHeight="1" x14ac:dyDescent="0.25">
      <c r="A3863" s="5" t="str">
        <f t="shared" si="121"/>
        <v>Conventional Thermoelectric</v>
      </c>
      <c r="B3863" s="5">
        <v>1</v>
      </c>
      <c r="C3863" s="6" t="s">
        <v>4</v>
      </c>
      <c r="D3863" s="6">
        <v>1</v>
      </c>
      <c r="E3863" s="7" t="s">
        <v>10</v>
      </c>
      <c r="F3863" s="7">
        <v>7</v>
      </c>
      <c r="G3863" s="8" t="s">
        <v>35</v>
      </c>
      <c r="H3863" s="4" t="str">
        <f t="shared" si="120"/>
        <v>4</v>
      </c>
      <c r="I3863" s="13">
        <v>63.954327999999997</v>
      </c>
    </row>
    <row r="3864" spans="1:9" ht="15" customHeight="1" x14ac:dyDescent="0.25">
      <c r="A3864" s="5" t="str">
        <f t="shared" si="121"/>
        <v>Combined Cycle</v>
      </c>
      <c r="B3864" s="5">
        <v>2</v>
      </c>
      <c r="C3864" s="6" t="s">
        <v>4</v>
      </c>
      <c r="D3864" s="6">
        <v>1</v>
      </c>
      <c r="E3864" s="7" t="s">
        <v>10</v>
      </c>
      <c r="F3864" s="7">
        <v>7</v>
      </c>
      <c r="G3864" s="8" t="s">
        <v>35</v>
      </c>
      <c r="H3864" s="4" t="str">
        <f t="shared" si="120"/>
        <v>4</v>
      </c>
      <c r="I3864" s="13">
        <v>39.836581500000001</v>
      </c>
    </row>
    <row r="3865" spans="1:9" ht="15" customHeight="1" x14ac:dyDescent="0.25">
      <c r="A3865" s="5" t="str">
        <f t="shared" si="121"/>
        <v>Coal</v>
      </c>
      <c r="B3865" s="5">
        <v>3</v>
      </c>
      <c r="C3865" s="6" t="s">
        <v>4</v>
      </c>
      <c r="D3865" s="6">
        <v>1</v>
      </c>
      <c r="E3865" s="7" t="s">
        <v>10</v>
      </c>
      <c r="F3865" s="7">
        <v>7</v>
      </c>
      <c r="G3865" s="8" t="s">
        <v>35</v>
      </c>
      <c r="H3865" s="4" t="str">
        <f t="shared" si="120"/>
        <v>4</v>
      </c>
      <c r="I3865" s="13">
        <v>39.483000000000004</v>
      </c>
    </row>
    <row r="3866" spans="1:9" ht="15" customHeight="1" x14ac:dyDescent="0.25">
      <c r="A3866" s="5" t="str">
        <f t="shared" si="121"/>
        <v>Turbogas</v>
      </c>
      <c r="B3866" s="5">
        <v>4</v>
      </c>
      <c r="C3866" s="6" t="s">
        <v>4</v>
      </c>
      <c r="D3866" s="6">
        <v>1</v>
      </c>
      <c r="E3866" s="7" t="s">
        <v>10</v>
      </c>
      <c r="F3866" s="7">
        <v>7</v>
      </c>
      <c r="G3866" s="8" t="s">
        <v>35</v>
      </c>
      <c r="H3866" s="4" t="str">
        <f t="shared" si="120"/>
        <v>4</v>
      </c>
      <c r="I3866" s="13">
        <v>63.850109999999994</v>
      </c>
    </row>
    <row r="3867" spans="1:9" ht="15" customHeight="1" x14ac:dyDescent="0.25">
      <c r="A3867" s="5" t="str">
        <f t="shared" si="121"/>
        <v>Internal Combustion</v>
      </c>
      <c r="B3867" s="5">
        <v>5</v>
      </c>
      <c r="C3867" s="6" t="s">
        <v>4</v>
      </c>
      <c r="D3867" s="6">
        <v>1</v>
      </c>
      <c r="E3867" s="7" t="s">
        <v>10</v>
      </c>
      <c r="F3867" s="7">
        <v>7</v>
      </c>
      <c r="G3867" s="8" t="s">
        <v>35</v>
      </c>
      <c r="H3867" s="4" t="str">
        <f t="shared" si="120"/>
        <v>4</v>
      </c>
      <c r="I3867" s="13">
        <v>196.78370000000001</v>
      </c>
    </row>
    <row r="3868" spans="1:9" ht="15" customHeight="1" x14ac:dyDescent="0.25">
      <c r="A3868" s="5" t="str">
        <f t="shared" si="121"/>
        <v>Fluidized Bed</v>
      </c>
      <c r="B3868" s="5">
        <v>6</v>
      </c>
      <c r="C3868" s="6" t="s">
        <v>4</v>
      </c>
      <c r="D3868" s="6">
        <v>1</v>
      </c>
      <c r="E3868" s="7" t="s">
        <v>10</v>
      </c>
      <c r="F3868" s="7">
        <v>7</v>
      </c>
      <c r="G3868" s="8" t="s">
        <v>35</v>
      </c>
      <c r="H3868" s="4" t="str">
        <f t="shared" si="120"/>
        <v>4</v>
      </c>
      <c r="I3868" s="13">
        <v>39.483000000000004</v>
      </c>
    </row>
    <row r="3869" spans="1:9" ht="15" customHeight="1" x14ac:dyDescent="0.25">
      <c r="A3869" s="5" t="str">
        <f t="shared" si="121"/>
        <v>Hydropower</v>
      </c>
      <c r="B3869" s="5">
        <v>7</v>
      </c>
      <c r="C3869" s="6" t="s">
        <v>4</v>
      </c>
      <c r="D3869" s="6">
        <v>1</v>
      </c>
      <c r="E3869" s="7" t="s">
        <v>10</v>
      </c>
      <c r="F3869" s="7">
        <v>7</v>
      </c>
      <c r="G3869" s="8" t="s">
        <v>35</v>
      </c>
      <c r="H3869" s="4" t="str">
        <f t="shared" si="120"/>
        <v>4</v>
      </c>
      <c r="I3869" s="13">
        <v>0</v>
      </c>
    </row>
    <row r="3870" spans="1:9" ht="15" customHeight="1" x14ac:dyDescent="0.25">
      <c r="A3870" s="5" t="str">
        <f t="shared" si="121"/>
        <v>Wind</v>
      </c>
      <c r="B3870" s="5">
        <v>8</v>
      </c>
      <c r="C3870" s="6" t="s">
        <v>4</v>
      </c>
      <c r="D3870" s="6">
        <v>1</v>
      </c>
      <c r="E3870" s="7" t="s">
        <v>10</v>
      </c>
      <c r="F3870" s="7">
        <v>7</v>
      </c>
      <c r="G3870" s="8" t="s">
        <v>35</v>
      </c>
      <c r="H3870" s="4" t="str">
        <f t="shared" si="120"/>
        <v>4</v>
      </c>
      <c r="I3870" s="13">
        <v>9.2555000000000014</v>
      </c>
    </row>
    <row r="3871" spans="1:9" ht="15" customHeight="1" x14ac:dyDescent="0.25">
      <c r="A3871" s="5" t="str">
        <f t="shared" si="121"/>
        <v>Geothermal</v>
      </c>
      <c r="B3871" s="5">
        <v>9</v>
      </c>
      <c r="C3871" s="6" t="s">
        <v>4</v>
      </c>
      <c r="D3871" s="6">
        <v>1</v>
      </c>
      <c r="E3871" s="7" t="s">
        <v>10</v>
      </c>
      <c r="F3871" s="7">
        <v>7</v>
      </c>
      <c r="G3871" s="8" t="s">
        <v>35</v>
      </c>
      <c r="H3871" s="4" t="str">
        <f t="shared" si="120"/>
        <v>4</v>
      </c>
      <c r="I3871" s="13">
        <v>36.758352000000002</v>
      </c>
    </row>
    <row r="3872" spans="1:9" ht="15" customHeight="1" x14ac:dyDescent="0.25">
      <c r="A3872" s="5" t="str">
        <f t="shared" si="121"/>
        <v>Solar PV</v>
      </c>
      <c r="B3872" s="5">
        <v>10</v>
      </c>
      <c r="C3872" s="6" t="s">
        <v>4</v>
      </c>
      <c r="D3872" s="6">
        <v>1</v>
      </c>
      <c r="E3872" s="7" t="s">
        <v>10</v>
      </c>
      <c r="F3872" s="7">
        <v>7</v>
      </c>
      <c r="G3872" s="8" t="s">
        <v>35</v>
      </c>
      <c r="H3872" s="4" t="str">
        <f t="shared" si="120"/>
        <v>4</v>
      </c>
      <c r="I3872" s="13">
        <v>16.371000000000002</v>
      </c>
    </row>
    <row r="3873" spans="1:9" ht="15" customHeight="1" x14ac:dyDescent="0.25">
      <c r="A3873" s="5" t="str">
        <f t="shared" si="121"/>
        <v>Biomass</v>
      </c>
      <c r="B3873" s="5">
        <v>11</v>
      </c>
      <c r="C3873" s="6" t="s">
        <v>4</v>
      </c>
      <c r="D3873" s="6">
        <v>1</v>
      </c>
      <c r="E3873" s="7" t="s">
        <v>10</v>
      </c>
      <c r="F3873" s="7">
        <v>7</v>
      </c>
      <c r="G3873" s="8" t="s">
        <v>35</v>
      </c>
      <c r="H3873" s="4" t="str">
        <f t="shared" si="120"/>
        <v>4</v>
      </c>
      <c r="I3873" s="13">
        <v>5.3500000000000005</v>
      </c>
    </row>
    <row r="3874" spans="1:9" ht="15" customHeight="1" x14ac:dyDescent="0.25">
      <c r="A3874" s="5" t="str">
        <f t="shared" si="121"/>
        <v>Cogeneration</v>
      </c>
      <c r="B3874" s="5">
        <v>12</v>
      </c>
      <c r="C3874" s="6" t="s">
        <v>4</v>
      </c>
      <c r="D3874" s="6">
        <v>1</v>
      </c>
      <c r="E3874" s="7" t="s">
        <v>10</v>
      </c>
      <c r="F3874" s="7">
        <v>7</v>
      </c>
      <c r="G3874" s="8" t="s">
        <v>35</v>
      </c>
      <c r="H3874" s="4" t="str">
        <f t="shared" si="120"/>
        <v>4</v>
      </c>
      <c r="I3874" s="13">
        <v>39.836581500000001</v>
      </c>
    </row>
    <row r="3875" spans="1:9" ht="15" customHeight="1" x14ac:dyDescent="0.25">
      <c r="A3875" s="5" t="str">
        <f t="shared" si="121"/>
        <v>Nuclear</v>
      </c>
      <c r="B3875" s="5">
        <v>13</v>
      </c>
      <c r="C3875" s="6" t="s">
        <v>4</v>
      </c>
      <c r="D3875" s="6">
        <v>1</v>
      </c>
      <c r="E3875" s="7" t="s">
        <v>10</v>
      </c>
      <c r="F3875" s="7">
        <v>7</v>
      </c>
      <c r="G3875" s="8" t="s">
        <v>35</v>
      </c>
      <c r="H3875" s="4" t="str">
        <f t="shared" si="120"/>
        <v>4</v>
      </c>
      <c r="I3875" s="13">
        <v>24.770499999999998</v>
      </c>
    </row>
    <row r="3876" spans="1:9" ht="15" customHeight="1" x14ac:dyDescent="0.25">
      <c r="A3876" s="5" t="str">
        <f t="shared" si="121"/>
        <v>Conventional Thermoelectric</v>
      </c>
      <c r="B3876" s="5">
        <v>1</v>
      </c>
      <c r="C3876" s="6" t="s">
        <v>5</v>
      </c>
      <c r="D3876" s="6">
        <v>2</v>
      </c>
      <c r="E3876" s="7" t="s">
        <v>10</v>
      </c>
      <c r="F3876" s="7">
        <v>7</v>
      </c>
      <c r="G3876" s="8" t="s">
        <v>35</v>
      </c>
      <c r="H3876" s="4" t="str">
        <f t="shared" si="120"/>
        <v>4</v>
      </c>
      <c r="I3876" s="13">
        <v>63.954327999999997</v>
      </c>
    </row>
    <row r="3877" spans="1:9" ht="15" customHeight="1" x14ac:dyDescent="0.25">
      <c r="A3877" s="5" t="str">
        <f t="shared" si="121"/>
        <v>Combined Cycle</v>
      </c>
      <c r="B3877" s="5">
        <v>2</v>
      </c>
      <c r="C3877" s="6" t="s">
        <v>5</v>
      </c>
      <c r="D3877" s="6">
        <v>2</v>
      </c>
      <c r="E3877" s="7" t="s">
        <v>10</v>
      </c>
      <c r="F3877" s="7">
        <v>7</v>
      </c>
      <c r="G3877" s="8" t="s">
        <v>35</v>
      </c>
      <c r="H3877" s="4" t="str">
        <f t="shared" si="120"/>
        <v>4</v>
      </c>
      <c r="I3877" s="13">
        <v>39.836581500000001</v>
      </c>
    </row>
    <row r="3878" spans="1:9" ht="15" customHeight="1" x14ac:dyDescent="0.25">
      <c r="A3878" s="5" t="str">
        <f t="shared" si="121"/>
        <v>Coal</v>
      </c>
      <c r="B3878" s="5">
        <v>3</v>
      </c>
      <c r="C3878" s="6" t="s">
        <v>5</v>
      </c>
      <c r="D3878" s="6">
        <v>2</v>
      </c>
      <c r="E3878" s="7" t="s">
        <v>10</v>
      </c>
      <c r="F3878" s="7">
        <v>7</v>
      </c>
      <c r="G3878" s="8" t="s">
        <v>35</v>
      </c>
      <c r="H3878" s="4" t="str">
        <f t="shared" si="120"/>
        <v>4</v>
      </c>
      <c r="I3878" s="13">
        <v>39.483000000000004</v>
      </c>
    </row>
    <row r="3879" spans="1:9" ht="15" customHeight="1" x14ac:dyDescent="0.25">
      <c r="A3879" s="5" t="str">
        <f t="shared" si="121"/>
        <v>Turbogas</v>
      </c>
      <c r="B3879" s="5">
        <v>4</v>
      </c>
      <c r="C3879" s="6" t="s">
        <v>5</v>
      </c>
      <c r="D3879" s="6">
        <v>2</v>
      </c>
      <c r="E3879" s="7" t="s">
        <v>10</v>
      </c>
      <c r="F3879" s="7">
        <v>7</v>
      </c>
      <c r="G3879" s="8" t="s">
        <v>35</v>
      </c>
      <c r="H3879" s="4" t="str">
        <f t="shared" si="120"/>
        <v>4</v>
      </c>
      <c r="I3879" s="13">
        <v>63.850109999999994</v>
      </c>
    </row>
    <row r="3880" spans="1:9" ht="15" customHeight="1" x14ac:dyDescent="0.25">
      <c r="A3880" s="5" t="str">
        <f t="shared" si="121"/>
        <v>Internal Combustion</v>
      </c>
      <c r="B3880" s="5">
        <v>5</v>
      </c>
      <c r="C3880" s="6" t="s">
        <v>5</v>
      </c>
      <c r="D3880" s="6">
        <v>2</v>
      </c>
      <c r="E3880" s="7" t="s">
        <v>10</v>
      </c>
      <c r="F3880" s="7">
        <v>7</v>
      </c>
      <c r="G3880" s="8" t="s">
        <v>35</v>
      </c>
      <c r="H3880" s="4" t="str">
        <f t="shared" si="120"/>
        <v>4</v>
      </c>
      <c r="I3880" s="13">
        <v>196.78370000000001</v>
      </c>
    </row>
    <row r="3881" spans="1:9" ht="15" customHeight="1" x14ac:dyDescent="0.25">
      <c r="A3881" s="5" t="str">
        <f t="shared" si="121"/>
        <v>Fluidized Bed</v>
      </c>
      <c r="B3881" s="5">
        <v>6</v>
      </c>
      <c r="C3881" s="6" t="s">
        <v>5</v>
      </c>
      <c r="D3881" s="6">
        <v>2</v>
      </c>
      <c r="E3881" s="7" t="s">
        <v>10</v>
      </c>
      <c r="F3881" s="7">
        <v>7</v>
      </c>
      <c r="G3881" s="8" t="s">
        <v>35</v>
      </c>
      <c r="H3881" s="4" t="str">
        <f t="shared" si="120"/>
        <v>4</v>
      </c>
      <c r="I3881" s="13">
        <v>39.483000000000004</v>
      </c>
    </row>
    <row r="3882" spans="1:9" ht="15" customHeight="1" x14ac:dyDescent="0.25">
      <c r="A3882" s="5" t="str">
        <f t="shared" si="121"/>
        <v>Hydropower</v>
      </c>
      <c r="B3882" s="5">
        <v>7</v>
      </c>
      <c r="C3882" s="6" t="s">
        <v>5</v>
      </c>
      <c r="D3882" s="6">
        <v>2</v>
      </c>
      <c r="E3882" s="7" t="s">
        <v>10</v>
      </c>
      <c r="F3882" s="7">
        <v>7</v>
      </c>
      <c r="G3882" s="8" t="s">
        <v>35</v>
      </c>
      <c r="H3882" s="4" t="str">
        <f t="shared" si="120"/>
        <v>4</v>
      </c>
      <c r="I3882" s="13">
        <v>0</v>
      </c>
    </row>
    <row r="3883" spans="1:9" ht="15" customHeight="1" x14ac:dyDescent="0.25">
      <c r="A3883" s="5" t="str">
        <f t="shared" si="121"/>
        <v>Wind</v>
      </c>
      <c r="B3883" s="5">
        <v>8</v>
      </c>
      <c r="C3883" s="6" t="s">
        <v>5</v>
      </c>
      <c r="D3883" s="6">
        <v>2</v>
      </c>
      <c r="E3883" s="7" t="s">
        <v>10</v>
      </c>
      <c r="F3883" s="7">
        <v>7</v>
      </c>
      <c r="G3883" s="8" t="s">
        <v>35</v>
      </c>
      <c r="H3883" s="4" t="str">
        <f t="shared" si="120"/>
        <v>4</v>
      </c>
      <c r="I3883" s="13">
        <v>9.2555000000000014</v>
      </c>
    </row>
    <row r="3884" spans="1:9" ht="15" customHeight="1" x14ac:dyDescent="0.25">
      <c r="A3884" s="5" t="str">
        <f t="shared" si="121"/>
        <v>Geothermal</v>
      </c>
      <c r="B3884" s="5">
        <v>9</v>
      </c>
      <c r="C3884" s="6" t="s">
        <v>5</v>
      </c>
      <c r="D3884" s="6">
        <v>2</v>
      </c>
      <c r="E3884" s="7" t="s">
        <v>10</v>
      </c>
      <c r="F3884" s="7">
        <v>7</v>
      </c>
      <c r="G3884" s="8" t="s">
        <v>35</v>
      </c>
      <c r="H3884" s="4" t="str">
        <f t="shared" si="120"/>
        <v>4</v>
      </c>
      <c r="I3884" s="13">
        <v>36.758352000000002</v>
      </c>
    </row>
    <row r="3885" spans="1:9" ht="15" customHeight="1" x14ac:dyDescent="0.25">
      <c r="A3885" s="5" t="str">
        <f t="shared" si="121"/>
        <v>Solar PV</v>
      </c>
      <c r="B3885" s="5">
        <v>10</v>
      </c>
      <c r="C3885" s="6" t="s">
        <v>5</v>
      </c>
      <c r="D3885" s="6">
        <v>2</v>
      </c>
      <c r="E3885" s="7" t="s">
        <v>10</v>
      </c>
      <c r="F3885" s="7">
        <v>7</v>
      </c>
      <c r="G3885" s="8" t="s">
        <v>35</v>
      </c>
      <c r="H3885" s="4" t="str">
        <f t="shared" si="120"/>
        <v>4</v>
      </c>
      <c r="I3885" s="13">
        <v>16.371000000000002</v>
      </c>
    </row>
    <row r="3886" spans="1:9" ht="15" customHeight="1" x14ac:dyDescent="0.25">
      <c r="A3886" s="5" t="str">
        <f t="shared" si="121"/>
        <v>Biomass</v>
      </c>
      <c r="B3886" s="5">
        <v>11</v>
      </c>
      <c r="C3886" s="6" t="s">
        <v>5</v>
      </c>
      <c r="D3886" s="6">
        <v>2</v>
      </c>
      <c r="E3886" s="7" t="s">
        <v>10</v>
      </c>
      <c r="F3886" s="7">
        <v>7</v>
      </c>
      <c r="G3886" s="8" t="s">
        <v>35</v>
      </c>
      <c r="H3886" s="4" t="str">
        <f t="shared" si="120"/>
        <v>4</v>
      </c>
      <c r="I3886" s="13">
        <v>5.3500000000000005</v>
      </c>
    </row>
    <row r="3887" spans="1:9" ht="15" customHeight="1" x14ac:dyDescent="0.25">
      <c r="A3887" s="5" t="str">
        <f t="shared" si="121"/>
        <v>Cogeneration</v>
      </c>
      <c r="B3887" s="5">
        <v>12</v>
      </c>
      <c r="C3887" s="6" t="s">
        <v>5</v>
      </c>
      <c r="D3887" s="6">
        <v>2</v>
      </c>
      <c r="E3887" s="7" t="s">
        <v>10</v>
      </c>
      <c r="F3887" s="7">
        <v>7</v>
      </c>
      <c r="G3887" s="8" t="s">
        <v>35</v>
      </c>
      <c r="H3887" s="4" t="str">
        <f t="shared" si="120"/>
        <v>4</v>
      </c>
      <c r="I3887" s="13">
        <v>39.836581500000001</v>
      </c>
    </row>
    <row r="3888" spans="1:9" ht="15" customHeight="1" x14ac:dyDescent="0.25">
      <c r="A3888" s="5" t="str">
        <f t="shared" si="121"/>
        <v>Nuclear</v>
      </c>
      <c r="B3888" s="5">
        <v>13</v>
      </c>
      <c r="C3888" s="6" t="s">
        <v>5</v>
      </c>
      <c r="D3888" s="6">
        <v>2</v>
      </c>
      <c r="E3888" s="7" t="s">
        <v>10</v>
      </c>
      <c r="F3888" s="7">
        <v>7</v>
      </c>
      <c r="G3888" s="8" t="s">
        <v>35</v>
      </c>
      <c r="H3888" s="4" t="str">
        <f t="shared" si="120"/>
        <v>4</v>
      </c>
      <c r="I3888" s="13">
        <v>24.770499999999998</v>
      </c>
    </row>
    <row r="3889" spans="1:9" ht="15" customHeight="1" x14ac:dyDescent="0.25">
      <c r="A3889" s="5" t="str">
        <f t="shared" si="121"/>
        <v>Conventional Thermoelectric</v>
      </c>
      <c r="B3889" s="5">
        <v>1</v>
      </c>
      <c r="C3889" s="6" t="s">
        <v>6</v>
      </c>
      <c r="D3889" s="6">
        <v>3</v>
      </c>
      <c r="E3889" s="7" t="s">
        <v>10</v>
      </c>
      <c r="F3889" s="7">
        <v>7</v>
      </c>
      <c r="G3889" s="8" t="s">
        <v>35</v>
      </c>
      <c r="H3889" s="4" t="str">
        <f t="shared" si="120"/>
        <v>4</v>
      </c>
      <c r="I3889" s="13">
        <v>63.954327999999997</v>
      </c>
    </row>
    <row r="3890" spans="1:9" ht="15" customHeight="1" x14ac:dyDescent="0.25">
      <c r="A3890" s="5" t="str">
        <f t="shared" si="121"/>
        <v>Combined Cycle</v>
      </c>
      <c r="B3890" s="5">
        <v>2</v>
      </c>
      <c r="C3890" s="6" t="s">
        <v>6</v>
      </c>
      <c r="D3890" s="6">
        <v>3</v>
      </c>
      <c r="E3890" s="7" t="s">
        <v>10</v>
      </c>
      <c r="F3890" s="7">
        <v>7</v>
      </c>
      <c r="G3890" s="8" t="s">
        <v>35</v>
      </c>
      <c r="H3890" s="4" t="str">
        <f t="shared" si="120"/>
        <v>4</v>
      </c>
      <c r="I3890" s="13">
        <v>26.557721000000001</v>
      </c>
    </row>
    <row r="3891" spans="1:9" ht="15" customHeight="1" x14ac:dyDescent="0.25">
      <c r="A3891" s="5" t="str">
        <f t="shared" si="121"/>
        <v>Coal</v>
      </c>
      <c r="B3891" s="5">
        <v>3</v>
      </c>
      <c r="C3891" s="6" t="s">
        <v>6</v>
      </c>
      <c r="D3891" s="6">
        <v>3</v>
      </c>
      <c r="E3891" s="7" t="s">
        <v>10</v>
      </c>
      <c r="F3891" s="7">
        <v>7</v>
      </c>
      <c r="G3891" s="8" t="s">
        <v>35</v>
      </c>
      <c r="H3891" s="4" t="str">
        <f t="shared" si="120"/>
        <v>4</v>
      </c>
      <c r="I3891" s="13">
        <v>39.483000000000004</v>
      </c>
    </row>
    <row r="3892" spans="1:9" ht="15" customHeight="1" x14ac:dyDescent="0.25">
      <c r="A3892" s="5" t="str">
        <f t="shared" si="121"/>
        <v>Turbogas</v>
      </c>
      <c r="B3892" s="5">
        <v>4</v>
      </c>
      <c r="C3892" s="6" t="s">
        <v>6</v>
      </c>
      <c r="D3892" s="6">
        <v>3</v>
      </c>
      <c r="E3892" s="7" t="s">
        <v>10</v>
      </c>
      <c r="F3892" s="7">
        <v>7</v>
      </c>
      <c r="G3892" s="8" t="s">
        <v>35</v>
      </c>
      <c r="H3892" s="4" t="str">
        <f t="shared" si="120"/>
        <v>4</v>
      </c>
      <c r="I3892" s="13">
        <v>42.566739999999996</v>
      </c>
    </row>
    <row r="3893" spans="1:9" ht="15" customHeight="1" x14ac:dyDescent="0.25">
      <c r="A3893" s="5" t="str">
        <f t="shared" si="121"/>
        <v>Internal Combustion</v>
      </c>
      <c r="B3893" s="5">
        <v>5</v>
      </c>
      <c r="C3893" s="6" t="s">
        <v>6</v>
      </c>
      <c r="D3893" s="6">
        <v>3</v>
      </c>
      <c r="E3893" s="7" t="s">
        <v>10</v>
      </c>
      <c r="F3893" s="7">
        <v>7</v>
      </c>
      <c r="G3893" s="8" t="s">
        <v>35</v>
      </c>
      <c r="H3893" s="4" t="str">
        <f t="shared" si="120"/>
        <v>4</v>
      </c>
      <c r="I3893" s="13">
        <v>196.78370000000001</v>
      </c>
    </row>
    <row r="3894" spans="1:9" ht="15" customHeight="1" x14ac:dyDescent="0.25">
      <c r="A3894" s="5" t="str">
        <f t="shared" si="121"/>
        <v>Fluidized Bed</v>
      </c>
      <c r="B3894" s="5">
        <v>6</v>
      </c>
      <c r="C3894" s="6" t="s">
        <v>6</v>
      </c>
      <c r="D3894" s="6">
        <v>3</v>
      </c>
      <c r="E3894" s="7" t="s">
        <v>10</v>
      </c>
      <c r="F3894" s="7">
        <v>7</v>
      </c>
      <c r="G3894" s="8" t="s">
        <v>35</v>
      </c>
      <c r="H3894" s="4" t="str">
        <f t="shared" si="120"/>
        <v>4</v>
      </c>
      <c r="I3894" s="13">
        <v>39.483000000000004</v>
      </c>
    </row>
    <row r="3895" spans="1:9" ht="15" customHeight="1" x14ac:dyDescent="0.25">
      <c r="A3895" s="5" t="str">
        <f t="shared" si="121"/>
        <v>Hydropower</v>
      </c>
      <c r="B3895" s="5">
        <v>7</v>
      </c>
      <c r="C3895" s="6" t="s">
        <v>6</v>
      </c>
      <c r="D3895" s="6">
        <v>3</v>
      </c>
      <c r="E3895" s="7" t="s">
        <v>10</v>
      </c>
      <c r="F3895" s="7">
        <v>7</v>
      </c>
      <c r="G3895" s="8" t="s">
        <v>35</v>
      </c>
      <c r="H3895" s="4" t="str">
        <f t="shared" si="120"/>
        <v>4</v>
      </c>
      <c r="I3895" s="13">
        <v>0</v>
      </c>
    </row>
    <row r="3896" spans="1:9" ht="15" customHeight="1" x14ac:dyDescent="0.25">
      <c r="A3896" s="5" t="str">
        <f t="shared" si="121"/>
        <v>Wind</v>
      </c>
      <c r="B3896" s="5">
        <v>8</v>
      </c>
      <c r="C3896" s="6" t="s">
        <v>6</v>
      </c>
      <c r="D3896" s="6">
        <v>3</v>
      </c>
      <c r="E3896" s="7" t="s">
        <v>10</v>
      </c>
      <c r="F3896" s="7">
        <v>7</v>
      </c>
      <c r="G3896" s="8" t="s">
        <v>35</v>
      </c>
      <c r="H3896" s="4" t="str">
        <f t="shared" si="120"/>
        <v>4</v>
      </c>
      <c r="I3896" s="13">
        <v>9.2555000000000014</v>
      </c>
    </row>
    <row r="3897" spans="1:9" ht="15" customHeight="1" x14ac:dyDescent="0.25">
      <c r="A3897" s="5" t="str">
        <f t="shared" si="121"/>
        <v>Geothermal</v>
      </c>
      <c r="B3897" s="5">
        <v>9</v>
      </c>
      <c r="C3897" s="6" t="s">
        <v>6</v>
      </c>
      <c r="D3897" s="6">
        <v>3</v>
      </c>
      <c r="E3897" s="7" t="s">
        <v>10</v>
      </c>
      <c r="F3897" s="7">
        <v>7</v>
      </c>
      <c r="G3897" s="8" t="s">
        <v>35</v>
      </c>
      <c r="H3897" s="4" t="str">
        <f t="shared" si="120"/>
        <v>4</v>
      </c>
      <c r="I3897" s="13">
        <v>36.758352000000002</v>
      </c>
    </row>
    <row r="3898" spans="1:9" ht="15" customHeight="1" x14ac:dyDescent="0.25">
      <c r="A3898" s="5" t="str">
        <f t="shared" si="121"/>
        <v>Solar PV</v>
      </c>
      <c r="B3898" s="5">
        <v>10</v>
      </c>
      <c r="C3898" s="6" t="s">
        <v>6</v>
      </c>
      <c r="D3898" s="6">
        <v>3</v>
      </c>
      <c r="E3898" s="7" t="s">
        <v>10</v>
      </c>
      <c r="F3898" s="7">
        <v>7</v>
      </c>
      <c r="G3898" s="8" t="s">
        <v>35</v>
      </c>
      <c r="H3898" s="4" t="str">
        <f t="shared" si="120"/>
        <v>4</v>
      </c>
      <c r="I3898" s="13">
        <v>16.371000000000002</v>
      </c>
    </row>
    <row r="3899" spans="1:9" ht="15" customHeight="1" x14ac:dyDescent="0.25">
      <c r="A3899" s="5" t="str">
        <f t="shared" si="121"/>
        <v>Biomass</v>
      </c>
      <c r="B3899" s="5">
        <v>11</v>
      </c>
      <c r="C3899" s="6" t="s">
        <v>6</v>
      </c>
      <c r="D3899" s="6">
        <v>3</v>
      </c>
      <c r="E3899" s="7" t="s">
        <v>10</v>
      </c>
      <c r="F3899" s="7">
        <v>7</v>
      </c>
      <c r="G3899" s="8" t="s">
        <v>35</v>
      </c>
      <c r="H3899" s="4" t="str">
        <f t="shared" si="120"/>
        <v>4</v>
      </c>
      <c r="I3899" s="13">
        <v>5.3500000000000005</v>
      </c>
    </row>
    <row r="3900" spans="1:9" ht="15" customHeight="1" x14ac:dyDescent="0.25">
      <c r="A3900" s="5" t="str">
        <f t="shared" si="121"/>
        <v>Cogeneration</v>
      </c>
      <c r="B3900" s="5">
        <v>12</v>
      </c>
      <c r="C3900" s="6" t="s">
        <v>6</v>
      </c>
      <c r="D3900" s="6">
        <v>3</v>
      </c>
      <c r="E3900" s="7" t="s">
        <v>10</v>
      </c>
      <c r="F3900" s="7">
        <v>7</v>
      </c>
      <c r="G3900" s="8" t="s">
        <v>35</v>
      </c>
      <c r="H3900" s="4" t="str">
        <f t="shared" si="120"/>
        <v>4</v>
      </c>
      <c r="I3900" s="13">
        <v>26.557721000000001</v>
      </c>
    </row>
    <row r="3901" spans="1:9" ht="15" customHeight="1" x14ac:dyDescent="0.25">
      <c r="A3901" s="5" t="str">
        <f t="shared" si="121"/>
        <v>Nuclear</v>
      </c>
      <c r="B3901" s="5">
        <v>13</v>
      </c>
      <c r="C3901" s="6" t="s">
        <v>6</v>
      </c>
      <c r="D3901" s="6">
        <v>3</v>
      </c>
      <c r="E3901" s="7" t="s">
        <v>10</v>
      </c>
      <c r="F3901" s="7">
        <v>7</v>
      </c>
      <c r="G3901" s="8" t="s">
        <v>35</v>
      </c>
      <c r="H3901" s="4" t="str">
        <f t="shared" si="120"/>
        <v>4</v>
      </c>
      <c r="I3901" s="13">
        <v>24.770499999999998</v>
      </c>
    </row>
    <row r="3902" spans="1:9" ht="15" customHeight="1" x14ac:dyDescent="0.25">
      <c r="A3902" s="5" t="str">
        <f t="shared" si="121"/>
        <v>Conventional Thermoelectric</v>
      </c>
      <c r="B3902" s="5">
        <v>1</v>
      </c>
      <c r="C3902" s="6" t="s">
        <v>7</v>
      </c>
      <c r="D3902" s="6">
        <v>4</v>
      </c>
      <c r="E3902" s="7" t="s">
        <v>10</v>
      </c>
      <c r="F3902" s="7">
        <v>7</v>
      </c>
      <c r="G3902" s="8" t="s">
        <v>35</v>
      </c>
      <c r="H3902" s="4" t="str">
        <f t="shared" si="120"/>
        <v>4</v>
      </c>
      <c r="I3902" s="13">
        <v>63.954327999999997</v>
      </c>
    </row>
    <row r="3903" spans="1:9" ht="15" customHeight="1" x14ac:dyDescent="0.25">
      <c r="A3903" s="5" t="str">
        <f t="shared" si="121"/>
        <v>Combined Cycle</v>
      </c>
      <c r="B3903" s="5">
        <v>2</v>
      </c>
      <c r="C3903" s="6" t="s">
        <v>7</v>
      </c>
      <c r="D3903" s="6">
        <v>4</v>
      </c>
      <c r="E3903" s="7" t="s">
        <v>10</v>
      </c>
      <c r="F3903" s="7">
        <v>7</v>
      </c>
      <c r="G3903" s="8" t="s">
        <v>35</v>
      </c>
      <c r="H3903" s="4" t="str">
        <f t="shared" si="120"/>
        <v>4</v>
      </c>
      <c r="I3903" s="13">
        <v>26.004435145833337</v>
      </c>
    </row>
    <row r="3904" spans="1:9" ht="15" customHeight="1" x14ac:dyDescent="0.25">
      <c r="A3904" s="5" t="str">
        <f t="shared" si="121"/>
        <v>Coal</v>
      </c>
      <c r="B3904" s="5">
        <v>3</v>
      </c>
      <c r="C3904" s="6" t="s">
        <v>7</v>
      </c>
      <c r="D3904" s="6">
        <v>4</v>
      </c>
      <c r="E3904" s="7" t="s">
        <v>10</v>
      </c>
      <c r="F3904" s="7">
        <v>7</v>
      </c>
      <c r="G3904" s="8" t="s">
        <v>35</v>
      </c>
      <c r="H3904" s="4" t="str">
        <f t="shared" si="120"/>
        <v>4</v>
      </c>
      <c r="I3904" s="13">
        <v>39.483000000000004</v>
      </c>
    </row>
    <row r="3905" spans="1:9" ht="15" customHeight="1" x14ac:dyDescent="0.25">
      <c r="A3905" s="5" t="str">
        <f t="shared" si="121"/>
        <v>Turbogas</v>
      </c>
      <c r="B3905" s="5">
        <v>4</v>
      </c>
      <c r="C3905" s="6" t="s">
        <v>7</v>
      </c>
      <c r="D3905" s="6">
        <v>4</v>
      </c>
      <c r="E3905" s="7" t="s">
        <v>10</v>
      </c>
      <c r="F3905" s="7">
        <v>7</v>
      </c>
      <c r="G3905" s="8" t="s">
        <v>35</v>
      </c>
      <c r="H3905" s="4" t="str">
        <f t="shared" si="120"/>
        <v>4</v>
      </c>
      <c r="I3905" s="13">
        <v>41.679932916666665</v>
      </c>
    </row>
    <row r="3906" spans="1:9" ht="15" customHeight="1" x14ac:dyDescent="0.25">
      <c r="A3906" s="5" t="str">
        <f t="shared" si="121"/>
        <v>Internal Combustion</v>
      </c>
      <c r="B3906" s="5">
        <v>5</v>
      </c>
      <c r="C3906" s="6" t="s">
        <v>7</v>
      </c>
      <c r="D3906" s="6">
        <v>4</v>
      </c>
      <c r="E3906" s="7" t="s">
        <v>10</v>
      </c>
      <c r="F3906" s="7">
        <v>7</v>
      </c>
      <c r="G3906" s="8" t="s">
        <v>35</v>
      </c>
      <c r="H3906" s="4" t="str">
        <f t="shared" si="120"/>
        <v>4</v>
      </c>
      <c r="I3906" s="13">
        <v>196.78370000000001</v>
      </c>
    </row>
    <row r="3907" spans="1:9" ht="15" customHeight="1" x14ac:dyDescent="0.25">
      <c r="A3907" s="5" t="str">
        <f t="shared" si="121"/>
        <v>Fluidized Bed</v>
      </c>
      <c r="B3907" s="5">
        <v>6</v>
      </c>
      <c r="C3907" s="6" t="s">
        <v>7</v>
      </c>
      <c r="D3907" s="6">
        <v>4</v>
      </c>
      <c r="E3907" s="7" t="s">
        <v>10</v>
      </c>
      <c r="F3907" s="7">
        <v>7</v>
      </c>
      <c r="G3907" s="8" t="s">
        <v>35</v>
      </c>
      <c r="H3907" s="4" t="str">
        <f t="shared" ref="H3907:H3970" si="122">CONCATENATE(RIGHT(G3907,1))</f>
        <v>4</v>
      </c>
      <c r="I3907" s="13">
        <v>39.483000000000004</v>
      </c>
    </row>
    <row r="3908" spans="1:9" ht="15" customHeight="1" x14ac:dyDescent="0.25">
      <c r="A3908" s="5" t="str">
        <f t="shared" si="121"/>
        <v>Hydropower</v>
      </c>
      <c r="B3908" s="5">
        <v>7</v>
      </c>
      <c r="C3908" s="6" t="s">
        <v>7</v>
      </c>
      <c r="D3908" s="6">
        <v>4</v>
      </c>
      <c r="E3908" s="7" t="s">
        <v>10</v>
      </c>
      <c r="F3908" s="7">
        <v>7</v>
      </c>
      <c r="G3908" s="8" t="s">
        <v>35</v>
      </c>
      <c r="H3908" s="4" t="str">
        <f t="shared" si="122"/>
        <v>4</v>
      </c>
      <c r="I3908" s="13">
        <v>0</v>
      </c>
    </row>
    <row r="3909" spans="1:9" ht="15" customHeight="1" x14ac:dyDescent="0.25">
      <c r="A3909" s="5" t="str">
        <f t="shared" si="121"/>
        <v>Wind</v>
      </c>
      <c r="B3909" s="5">
        <v>8</v>
      </c>
      <c r="C3909" s="6" t="s">
        <v>7</v>
      </c>
      <c r="D3909" s="6">
        <v>4</v>
      </c>
      <c r="E3909" s="7" t="s">
        <v>10</v>
      </c>
      <c r="F3909" s="7">
        <v>7</v>
      </c>
      <c r="G3909" s="8" t="s">
        <v>35</v>
      </c>
      <c r="H3909" s="4" t="str">
        <f t="shared" si="122"/>
        <v>4</v>
      </c>
      <c r="I3909" s="13">
        <v>9.2555000000000014</v>
      </c>
    </row>
    <row r="3910" spans="1:9" ht="15" customHeight="1" x14ac:dyDescent="0.25">
      <c r="A3910" s="5" t="str">
        <f t="shared" si="121"/>
        <v>Geothermal</v>
      </c>
      <c r="B3910" s="5">
        <v>9</v>
      </c>
      <c r="C3910" s="6" t="s">
        <v>7</v>
      </c>
      <c r="D3910" s="6">
        <v>4</v>
      </c>
      <c r="E3910" s="7" t="s">
        <v>10</v>
      </c>
      <c r="F3910" s="7">
        <v>7</v>
      </c>
      <c r="G3910" s="8" t="s">
        <v>35</v>
      </c>
      <c r="H3910" s="4" t="str">
        <f t="shared" si="122"/>
        <v>4</v>
      </c>
      <c r="I3910" s="13">
        <v>36.758352000000002</v>
      </c>
    </row>
    <row r="3911" spans="1:9" ht="15" customHeight="1" x14ac:dyDescent="0.25">
      <c r="A3911" s="5" t="str">
        <f t="shared" si="121"/>
        <v>Solar PV</v>
      </c>
      <c r="B3911" s="5">
        <v>10</v>
      </c>
      <c r="C3911" s="6" t="s">
        <v>7</v>
      </c>
      <c r="D3911" s="6">
        <v>4</v>
      </c>
      <c r="E3911" s="7" t="s">
        <v>10</v>
      </c>
      <c r="F3911" s="7">
        <v>7</v>
      </c>
      <c r="G3911" s="8" t="s">
        <v>35</v>
      </c>
      <c r="H3911" s="4" t="str">
        <f t="shared" si="122"/>
        <v>4</v>
      </c>
      <c r="I3911" s="13">
        <v>16.371000000000002</v>
      </c>
    </row>
    <row r="3912" spans="1:9" ht="15" customHeight="1" x14ac:dyDescent="0.25">
      <c r="A3912" s="5" t="str">
        <f t="shared" si="121"/>
        <v>Biomass</v>
      </c>
      <c r="B3912" s="5">
        <v>11</v>
      </c>
      <c r="C3912" s="6" t="s">
        <v>7</v>
      </c>
      <c r="D3912" s="6">
        <v>4</v>
      </c>
      <c r="E3912" s="7" t="s">
        <v>10</v>
      </c>
      <c r="F3912" s="7">
        <v>7</v>
      </c>
      <c r="G3912" s="8" t="s">
        <v>35</v>
      </c>
      <c r="H3912" s="4" t="str">
        <f t="shared" si="122"/>
        <v>4</v>
      </c>
      <c r="I3912" s="13">
        <v>5.3500000000000005</v>
      </c>
    </row>
    <row r="3913" spans="1:9" ht="15" customHeight="1" x14ac:dyDescent="0.25">
      <c r="A3913" s="5" t="str">
        <f t="shared" si="121"/>
        <v>Cogeneration</v>
      </c>
      <c r="B3913" s="5">
        <v>12</v>
      </c>
      <c r="C3913" s="6" t="s">
        <v>7</v>
      </c>
      <c r="D3913" s="6">
        <v>4</v>
      </c>
      <c r="E3913" s="7" t="s">
        <v>10</v>
      </c>
      <c r="F3913" s="7">
        <v>7</v>
      </c>
      <c r="G3913" s="8" t="s">
        <v>35</v>
      </c>
      <c r="H3913" s="4" t="str">
        <f t="shared" si="122"/>
        <v>4</v>
      </c>
      <c r="I3913" s="13">
        <v>26.004435145833337</v>
      </c>
    </row>
    <row r="3914" spans="1:9" ht="15" customHeight="1" x14ac:dyDescent="0.25">
      <c r="A3914" s="5" t="str">
        <f t="shared" si="121"/>
        <v>Nuclear</v>
      </c>
      <c r="B3914" s="5">
        <v>13</v>
      </c>
      <c r="C3914" s="6" t="s">
        <v>7</v>
      </c>
      <c r="D3914" s="6">
        <v>4</v>
      </c>
      <c r="E3914" s="7" t="s">
        <v>10</v>
      </c>
      <c r="F3914" s="7">
        <v>7</v>
      </c>
      <c r="G3914" s="8" t="s">
        <v>35</v>
      </c>
      <c r="H3914" s="4" t="str">
        <f t="shared" si="122"/>
        <v>4</v>
      </c>
      <c r="I3914" s="13">
        <v>24.770499999999998</v>
      </c>
    </row>
    <row r="3915" spans="1:9" ht="15" customHeight="1" x14ac:dyDescent="0.25">
      <c r="A3915" s="5" t="str">
        <f t="shared" si="121"/>
        <v>Conventional Thermoelectric</v>
      </c>
      <c r="B3915" s="5">
        <v>1</v>
      </c>
      <c r="C3915" s="6" t="s">
        <v>8</v>
      </c>
      <c r="D3915" s="6">
        <v>5</v>
      </c>
      <c r="E3915" s="7" t="s">
        <v>10</v>
      </c>
      <c r="F3915" s="7">
        <v>7</v>
      </c>
      <c r="G3915" s="8" t="s">
        <v>35</v>
      </c>
      <c r="H3915" s="4" t="str">
        <f t="shared" si="122"/>
        <v>4</v>
      </c>
      <c r="I3915" s="13">
        <v>63.954327999999997</v>
      </c>
    </row>
    <row r="3916" spans="1:9" ht="15" customHeight="1" x14ac:dyDescent="0.25">
      <c r="A3916" s="5" t="str">
        <f t="shared" si="121"/>
        <v>Combined Cycle</v>
      </c>
      <c r="B3916" s="5">
        <v>2</v>
      </c>
      <c r="C3916" s="6" t="s">
        <v>8</v>
      </c>
      <c r="D3916" s="6">
        <v>5</v>
      </c>
      <c r="E3916" s="7" t="s">
        <v>10</v>
      </c>
      <c r="F3916" s="7">
        <v>7</v>
      </c>
      <c r="G3916" s="8" t="s">
        <v>35</v>
      </c>
      <c r="H3916" s="4" t="str">
        <f t="shared" si="122"/>
        <v>4</v>
      </c>
      <c r="I3916" s="13">
        <v>25.783120804166671</v>
      </c>
    </row>
    <row r="3917" spans="1:9" ht="15" customHeight="1" x14ac:dyDescent="0.25">
      <c r="A3917" s="5" t="str">
        <f t="shared" si="121"/>
        <v>Coal</v>
      </c>
      <c r="B3917" s="5">
        <v>3</v>
      </c>
      <c r="C3917" s="6" t="s">
        <v>8</v>
      </c>
      <c r="D3917" s="6">
        <v>5</v>
      </c>
      <c r="E3917" s="7" t="s">
        <v>10</v>
      </c>
      <c r="F3917" s="7">
        <v>7</v>
      </c>
      <c r="G3917" s="8" t="s">
        <v>35</v>
      </c>
      <c r="H3917" s="4" t="str">
        <f t="shared" si="122"/>
        <v>4</v>
      </c>
      <c r="I3917" s="13">
        <v>39.483000000000004</v>
      </c>
    </row>
    <row r="3918" spans="1:9" ht="15" customHeight="1" x14ac:dyDescent="0.25">
      <c r="A3918" s="5" t="str">
        <f t="shared" si="121"/>
        <v>Turbogas</v>
      </c>
      <c r="B3918" s="5">
        <v>4</v>
      </c>
      <c r="C3918" s="6" t="s">
        <v>8</v>
      </c>
      <c r="D3918" s="6">
        <v>5</v>
      </c>
      <c r="E3918" s="7" t="s">
        <v>10</v>
      </c>
      <c r="F3918" s="7">
        <v>7</v>
      </c>
      <c r="G3918" s="8" t="s">
        <v>35</v>
      </c>
      <c r="H3918" s="4" t="str">
        <f t="shared" si="122"/>
        <v>4</v>
      </c>
      <c r="I3918" s="13">
        <v>41.325210083333332</v>
      </c>
    </row>
    <row r="3919" spans="1:9" ht="15" customHeight="1" x14ac:dyDescent="0.25">
      <c r="A3919" s="5" t="str">
        <f t="shared" si="121"/>
        <v>Internal Combustion</v>
      </c>
      <c r="B3919" s="5">
        <v>5</v>
      </c>
      <c r="C3919" s="6" t="s">
        <v>8</v>
      </c>
      <c r="D3919" s="6">
        <v>5</v>
      </c>
      <c r="E3919" s="7" t="s">
        <v>10</v>
      </c>
      <c r="F3919" s="7">
        <v>7</v>
      </c>
      <c r="G3919" s="8" t="s">
        <v>35</v>
      </c>
      <c r="H3919" s="4" t="str">
        <f t="shared" si="122"/>
        <v>4</v>
      </c>
      <c r="I3919" s="13">
        <v>196.78370000000001</v>
      </c>
    </row>
    <row r="3920" spans="1:9" ht="15" customHeight="1" x14ac:dyDescent="0.25">
      <c r="A3920" s="5" t="str">
        <f t="shared" ref="A3920:A3983" si="123">A3907</f>
        <v>Fluidized Bed</v>
      </c>
      <c r="B3920" s="5">
        <v>6</v>
      </c>
      <c r="C3920" s="6" t="s">
        <v>8</v>
      </c>
      <c r="D3920" s="6">
        <v>5</v>
      </c>
      <c r="E3920" s="7" t="s">
        <v>10</v>
      </c>
      <c r="F3920" s="7">
        <v>7</v>
      </c>
      <c r="G3920" s="8" t="s">
        <v>35</v>
      </c>
      <c r="H3920" s="4" t="str">
        <f t="shared" si="122"/>
        <v>4</v>
      </c>
      <c r="I3920" s="13">
        <v>39.483000000000004</v>
      </c>
    </row>
    <row r="3921" spans="1:9" ht="15" customHeight="1" x14ac:dyDescent="0.25">
      <c r="A3921" s="5" t="str">
        <f t="shared" si="123"/>
        <v>Hydropower</v>
      </c>
      <c r="B3921" s="5">
        <v>7</v>
      </c>
      <c r="C3921" s="6" t="s">
        <v>8</v>
      </c>
      <c r="D3921" s="6">
        <v>5</v>
      </c>
      <c r="E3921" s="7" t="s">
        <v>10</v>
      </c>
      <c r="F3921" s="7">
        <v>7</v>
      </c>
      <c r="G3921" s="8" t="s">
        <v>35</v>
      </c>
      <c r="H3921" s="4" t="str">
        <f t="shared" si="122"/>
        <v>4</v>
      </c>
      <c r="I3921" s="13">
        <v>0</v>
      </c>
    </row>
    <row r="3922" spans="1:9" ht="15" customHeight="1" x14ac:dyDescent="0.25">
      <c r="A3922" s="5" t="str">
        <f t="shared" si="123"/>
        <v>Wind</v>
      </c>
      <c r="B3922" s="5">
        <v>8</v>
      </c>
      <c r="C3922" s="6" t="s">
        <v>8</v>
      </c>
      <c r="D3922" s="6">
        <v>5</v>
      </c>
      <c r="E3922" s="7" t="s">
        <v>10</v>
      </c>
      <c r="F3922" s="7">
        <v>7</v>
      </c>
      <c r="G3922" s="8" t="s">
        <v>35</v>
      </c>
      <c r="H3922" s="4" t="str">
        <f t="shared" si="122"/>
        <v>4</v>
      </c>
      <c r="I3922" s="13">
        <v>9.2555000000000014</v>
      </c>
    </row>
    <row r="3923" spans="1:9" ht="15" customHeight="1" x14ac:dyDescent="0.25">
      <c r="A3923" s="5" t="str">
        <f t="shared" si="123"/>
        <v>Geothermal</v>
      </c>
      <c r="B3923" s="5">
        <v>9</v>
      </c>
      <c r="C3923" s="6" t="s">
        <v>8</v>
      </c>
      <c r="D3923" s="6">
        <v>5</v>
      </c>
      <c r="E3923" s="7" t="s">
        <v>10</v>
      </c>
      <c r="F3923" s="7">
        <v>7</v>
      </c>
      <c r="G3923" s="8" t="s">
        <v>35</v>
      </c>
      <c r="H3923" s="4" t="str">
        <f t="shared" si="122"/>
        <v>4</v>
      </c>
      <c r="I3923" s="13">
        <v>36.758352000000002</v>
      </c>
    </row>
    <row r="3924" spans="1:9" ht="15" customHeight="1" x14ac:dyDescent="0.25">
      <c r="A3924" s="5" t="str">
        <f t="shared" si="123"/>
        <v>Solar PV</v>
      </c>
      <c r="B3924" s="5">
        <v>10</v>
      </c>
      <c r="C3924" s="6" t="s">
        <v>8</v>
      </c>
      <c r="D3924" s="6">
        <v>5</v>
      </c>
      <c r="E3924" s="7" t="s">
        <v>10</v>
      </c>
      <c r="F3924" s="7">
        <v>7</v>
      </c>
      <c r="G3924" s="8" t="s">
        <v>35</v>
      </c>
      <c r="H3924" s="4" t="str">
        <f t="shared" si="122"/>
        <v>4</v>
      </c>
      <c r="I3924" s="13">
        <v>16.371000000000002</v>
      </c>
    </row>
    <row r="3925" spans="1:9" ht="15" customHeight="1" x14ac:dyDescent="0.25">
      <c r="A3925" s="5" t="str">
        <f t="shared" si="123"/>
        <v>Biomass</v>
      </c>
      <c r="B3925" s="5">
        <v>11</v>
      </c>
      <c r="C3925" s="6" t="s">
        <v>8</v>
      </c>
      <c r="D3925" s="6">
        <v>5</v>
      </c>
      <c r="E3925" s="7" t="s">
        <v>10</v>
      </c>
      <c r="F3925" s="7">
        <v>7</v>
      </c>
      <c r="G3925" s="8" t="s">
        <v>35</v>
      </c>
      <c r="H3925" s="4" t="str">
        <f t="shared" si="122"/>
        <v>4</v>
      </c>
      <c r="I3925" s="13">
        <v>5.3500000000000005</v>
      </c>
    </row>
    <row r="3926" spans="1:9" ht="15" customHeight="1" x14ac:dyDescent="0.25">
      <c r="A3926" s="5" t="str">
        <f t="shared" si="123"/>
        <v>Cogeneration</v>
      </c>
      <c r="B3926" s="5">
        <v>12</v>
      </c>
      <c r="C3926" s="6" t="s">
        <v>8</v>
      </c>
      <c r="D3926" s="6">
        <v>5</v>
      </c>
      <c r="E3926" s="7" t="s">
        <v>10</v>
      </c>
      <c r="F3926" s="7">
        <v>7</v>
      </c>
      <c r="G3926" s="8" t="s">
        <v>35</v>
      </c>
      <c r="H3926" s="4" t="str">
        <f t="shared" si="122"/>
        <v>4</v>
      </c>
      <c r="I3926" s="13">
        <v>25.783120804166671</v>
      </c>
    </row>
    <row r="3927" spans="1:9" ht="15" customHeight="1" x14ac:dyDescent="0.25">
      <c r="A3927" s="5" t="str">
        <f t="shared" si="123"/>
        <v>Nuclear</v>
      </c>
      <c r="B3927" s="5">
        <v>13</v>
      </c>
      <c r="C3927" s="6" t="s">
        <v>8</v>
      </c>
      <c r="D3927" s="6">
        <v>5</v>
      </c>
      <c r="E3927" s="7" t="s">
        <v>10</v>
      </c>
      <c r="F3927" s="7">
        <v>7</v>
      </c>
      <c r="G3927" s="8" t="s">
        <v>35</v>
      </c>
      <c r="H3927" s="4" t="str">
        <f t="shared" si="122"/>
        <v>4</v>
      </c>
      <c r="I3927" s="13">
        <v>24.770499999999998</v>
      </c>
    </row>
    <row r="3928" spans="1:9" ht="15" customHeight="1" x14ac:dyDescent="0.25">
      <c r="A3928" s="5" t="str">
        <f t="shared" si="123"/>
        <v>Conventional Thermoelectric</v>
      </c>
      <c r="B3928" s="5">
        <v>1</v>
      </c>
      <c r="C3928" s="6" t="s">
        <v>9</v>
      </c>
      <c r="D3928" s="6">
        <v>6</v>
      </c>
      <c r="E3928" s="7" t="s">
        <v>10</v>
      </c>
      <c r="F3928" s="7">
        <v>7</v>
      </c>
      <c r="G3928" s="8" t="s">
        <v>35</v>
      </c>
      <c r="H3928" s="4" t="str">
        <f t="shared" si="122"/>
        <v>4</v>
      </c>
      <c r="I3928" s="13">
        <v>63.954327999999997</v>
      </c>
    </row>
    <row r="3929" spans="1:9" ht="15" customHeight="1" x14ac:dyDescent="0.25">
      <c r="A3929" s="5" t="str">
        <f t="shared" si="123"/>
        <v>Combined Cycle</v>
      </c>
      <c r="B3929" s="5">
        <v>2</v>
      </c>
      <c r="C3929" s="6" t="s">
        <v>9</v>
      </c>
      <c r="D3929" s="6">
        <v>6</v>
      </c>
      <c r="E3929" s="7" t="s">
        <v>10</v>
      </c>
      <c r="F3929" s="7">
        <v>7</v>
      </c>
      <c r="G3929" s="8" t="s">
        <v>35</v>
      </c>
      <c r="H3929" s="4" t="str">
        <f t="shared" si="122"/>
        <v>4</v>
      </c>
      <c r="I3929" s="13">
        <v>25.783120804166671</v>
      </c>
    </row>
    <row r="3930" spans="1:9" ht="15" customHeight="1" x14ac:dyDescent="0.25">
      <c r="A3930" s="5" t="str">
        <f t="shared" si="123"/>
        <v>Coal</v>
      </c>
      <c r="B3930" s="5">
        <v>3</v>
      </c>
      <c r="C3930" s="6" t="s">
        <v>9</v>
      </c>
      <c r="D3930" s="6">
        <v>6</v>
      </c>
      <c r="E3930" s="7" t="s">
        <v>10</v>
      </c>
      <c r="F3930" s="7">
        <v>7</v>
      </c>
      <c r="G3930" s="8" t="s">
        <v>35</v>
      </c>
      <c r="H3930" s="4" t="str">
        <f t="shared" si="122"/>
        <v>4</v>
      </c>
      <c r="I3930" s="13">
        <v>39.483000000000004</v>
      </c>
    </row>
    <row r="3931" spans="1:9" ht="15" customHeight="1" x14ac:dyDescent="0.25">
      <c r="A3931" s="5" t="str">
        <f t="shared" si="123"/>
        <v>Turbogas</v>
      </c>
      <c r="B3931" s="5">
        <v>4</v>
      </c>
      <c r="C3931" s="6" t="s">
        <v>9</v>
      </c>
      <c r="D3931" s="6">
        <v>6</v>
      </c>
      <c r="E3931" s="7" t="s">
        <v>10</v>
      </c>
      <c r="F3931" s="7">
        <v>7</v>
      </c>
      <c r="G3931" s="8" t="s">
        <v>35</v>
      </c>
      <c r="H3931" s="4" t="str">
        <f t="shared" si="122"/>
        <v>4</v>
      </c>
      <c r="I3931" s="13">
        <v>41.325210083333332</v>
      </c>
    </row>
    <row r="3932" spans="1:9" ht="15" customHeight="1" x14ac:dyDescent="0.25">
      <c r="A3932" s="5" t="str">
        <f t="shared" si="123"/>
        <v>Internal Combustion</v>
      </c>
      <c r="B3932" s="5">
        <v>5</v>
      </c>
      <c r="C3932" s="6" t="s">
        <v>9</v>
      </c>
      <c r="D3932" s="6">
        <v>6</v>
      </c>
      <c r="E3932" s="7" t="s">
        <v>10</v>
      </c>
      <c r="F3932" s="7">
        <v>7</v>
      </c>
      <c r="G3932" s="8" t="s">
        <v>35</v>
      </c>
      <c r="H3932" s="4" t="str">
        <f t="shared" si="122"/>
        <v>4</v>
      </c>
      <c r="I3932" s="13">
        <v>196.78370000000001</v>
      </c>
    </row>
    <row r="3933" spans="1:9" ht="15" customHeight="1" x14ac:dyDescent="0.25">
      <c r="A3933" s="5" t="str">
        <f t="shared" si="123"/>
        <v>Fluidized Bed</v>
      </c>
      <c r="B3933" s="5">
        <v>6</v>
      </c>
      <c r="C3933" s="6" t="s">
        <v>9</v>
      </c>
      <c r="D3933" s="6">
        <v>6</v>
      </c>
      <c r="E3933" s="7" t="s">
        <v>10</v>
      </c>
      <c r="F3933" s="7">
        <v>7</v>
      </c>
      <c r="G3933" s="8" t="s">
        <v>35</v>
      </c>
      <c r="H3933" s="4" t="str">
        <f t="shared" si="122"/>
        <v>4</v>
      </c>
      <c r="I3933" s="13">
        <v>39.483000000000004</v>
      </c>
    </row>
    <row r="3934" spans="1:9" ht="15" customHeight="1" x14ac:dyDescent="0.25">
      <c r="A3934" s="5" t="str">
        <f t="shared" si="123"/>
        <v>Hydropower</v>
      </c>
      <c r="B3934" s="5">
        <v>7</v>
      </c>
      <c r="C3934" s="6" t="s">
        <v>9</v>
      </c>
      <c r="D3934" s="6">
        <v>6</v>
      </c>
      <c r="E3934" s="7" t="s">
        <v>10</v>
      </c>
      <c r="F3934" s="7">
        <v>7</v>
      </c>
      <c r="G3934" s="8" t="s">
        <v>35</v>
      </c>
      <c r="H3934" s="4" t="str">
        <f t="shared" si="122"/>
        <v>4</v>
      </c>
      <c r="I3934" s="13">
        <v>0</v>
      </c>
    </row>
    <row r="3935" spans="1:9" ht="15" customHeight="1" x14ac:dyDescent="0.25">
      <c r="A3935" s="5" t="str">
        <f t="shared" si="123"/>
        <v>Wind</v>
      </c>
      <c r="B3935" s="5">
        <v>8</v>
      </c>
      <c r="C3935" s="6" t="s">
        <v>9</v>
      </c>
      <c r="D3935" s="6">
        <v>6</v>
      </c>
      <c r="E3935" s="7" t="s">
        <v>10</v>
      </c>
      <c r="F3935" s="7">
        <v>7</v>
      </c>
      <c r="G3935" s="8" t="s">
        <v>35</v>
      </c>
      <c r="H3935" s="4" t="str">
        <f t="shared" si="122"/>
        <v>4</v>
      </c>
      <c r="I3935" s="13">
        <v>9.2555000000000014</v>
      </c>
    </row>
    <row r="3936" spans="1:9" ht="15" customHeight="1" x14ac:dyDescent="0.25">
      <c r="A3936" s="5" t="str">
        <f t="shared" si="123"/>
        <v>Geothermal</v>
      </c>
      <c r="B3936" s="5">
        <v>9</v>
      </c>
      <c r="C3936" s="6" t="s">
        <v>9</v>
      </c>
      <c r="D3936" s="6">
        <v>6</v>
      </c>
      <c r="E3936" s="7" t="s">
        <v>10</v>
      </c>
      <c r="F3936" s="7">
        <v>7</v>
      </c>
      <c r="G3936" s="8" t="s">
        <v>35</v>
      </c>
      <c r="H3936" s="4" t="str">
        <f t="shared" si="122"/>
        <v>4</v>
      </c>
      <c r="I3936" s="13">
        <v>36.758352000000002</v>
      </c>
    </row>
    <row r="3937" spans="1:9" ht="15" customHeight="1" x14ac:dyDescent="0.25">
      <c r="A3937" s="5" t="str">
        <f t="shared" si="123"/>
        <v>Solar PV</v>
      </c>
      <c r="B3937" s="5">
        <v>10</v>
      </c>
      <c r="C3937" s="6" t="s">
        <v>9</v>
      </c>
      <c r="D3937" s="6">
        <v>6</v>
      </c>
      <c r="E3937" s="7" t="s">
        <v>10</v>
      </c>
      <c r="F3937" s="7">
        <v>7</v>
      </c>
      <c r="G3937" s="8" t="s">
        <v>35</v>
      </c>
      <c r="H3937" s="4" t="str">
        <f t="shared" si="122"/>
        <v>4</v>
      </c>
      <c r="I3937" s="13">
        <v>16.371000000000002</v>
      </c>
    </row>
    <row r="3938" spans="1:9" ht="15" customHeight="1" x14ac:dyDescent="0.25">
      <c r="A3938" s="5" t="str">
        <f t="shared" si="123"/>
        <v>Biomass</v>
      </c>
      <c r="B3938" s="5">
        <v>11</v>
      </c>
      <c r="C3938" s="6" t="s">
        <v>9</v>
      </c>
      <c r="D3938" s="6">
        <v>6</v>
      </c>
      <c r="E3938" s="7" t="s">
        <v>10</v>
      </c>
      <c r="F3938" s="7">
        <v>7</v>
      </c>
      <c r="G3938" s="8" t="s">
        <v>35</v>
      </c>
      <c r="H3938" s="4" t="str">
        <f t="shared" si="122"/>
        <v>4</v>
      </c>
      <c r="I3938" s="13">
        <v>5.3500000000000005</v>
      </c>
    </row>
    <row r="3939" spans="1:9" ht="15" customHeight="1" x14ac:dyDescent="0.25">
      <c r="A3939" s="5" t="str">
        <f t="shared" si="123"/>
        <v>Cogeneration</v>
      </c>
      <c r="B3939" s="5">
        <v>12</v>
      </c>
      <c r="C3939" s="6" t="s">
        <v>9</v>
      </c>
      <c r="D3939" s="6">
        <v>6</v>
      </c>
      <c r="E3939" s="7" t="s">
        <v>10</v>
      </c>
      <c r="F3939" s="7">
        <v>7</v>
      </c>
      <c r="G3939" s="8" t="s">
        <v>35</v>
      </c>
      <c r="H3939" s="4" t="str">
        <f t="shared" si="122"/>
        <v>4</v>
      </c>
      <c r="I3939" s="13">
        <v>25.783120804166671</v>
      </c>
    </row>
    <row r="3940" spans="1:9" ht="15" customHeight="1" x14ac:dyDescent="0.25">
      <c r="A3940" s="5" t="str">
        <f t="shared" si="123"/>
        <v>Nuclear</v>
      </c>
      <c r="B3940" s="5">
        <v>13</v>
      </c>
      <c r="C3940" s="6" t="s">
        <v>9</v>
      </c>
      <c r="D3940" s="6">
        <v>6</v>
      </c>
      <c r="E3940" s="7" t="s">
        <v>10</v>
      </c>
      <c r="F3940" s="7">
        <v>7</v>
      </c>
      <c r="G3940" s="8" t="s">
        <v>35</v>
      </c>
      <c r="H3940" s="4" t="str">
        <f t="shared" si="122"/>
        <v>4</v>
      </c>
      <c r="I3940" s="13">
        <v>24.770499999999998</v>
      </c>
    </row>
    <row r="3941" spans="1:9" ht="15" customHeight="1" x14ac:dyDescent="0.25">
      <c r="A3941" s="5" t="str">
        <f t="shared" si="123"/>
        <v>Conventional Thermoelectric</v>
      </c>
      <c r="B3941" s="5">
        <v>1</v>
      </c>
      <c r="C3941" s="6" t="s">
        <v>10</v>
      </c>
      <c r="D3941" s="6">
        <v>7</v>
      </c>
      <c r="E3941" s="7" t="s">
        <v>10</v>
      </c>
      <c r="F3941" s="7">
        <v>7</v>
      </c>
      <c r="G3941" s="8" t="s">
        <v>35</v>
      </c>
      <c r="H3941" s="4" t="str">
        <f t="shared" si="122"/>
        <v>4</v>
      </c>
      <c r="I3941" s="13">
        <v>59.770399999999995</v>
      </c>
    </row>
    <row r="3942" spans="1:9" ht="15" customHeight="1" x14ac:dyDescent="0.25">
      <c r="A3942" s="5" t="str">
        <f t="shared" si="123"/>
        <v>Combined Cycle</v>
      </c>
      <c r="B3942" s="5">
        <v>2</v>
      </c>
      <c r="C3942" s="6" t="s">
        <v>10</v>
      </c>
      <c r="D3942" s="6">
        <v>7</v>
      </c>
      <c r="E3942" s="7" t="s">
        <v>10</v>
      </c>
      <c r="F3942" s="7">
        <v>7</v>
      </c>
      <c r="G3942" s="8" t="s">
        <v>35</v>
      </c>
      <c r="H3942" s="4" t="str">
        <f t="shared" si="122"/>
        <v>4</v>
      </c>
      <c r="I3942" s="13">
        <v>35.679181250000006</v>
      </c>
    </row>
    <row r="3943" spans="1:9" ht="15" customHeight="1" x14ac:dyDescent="0.25">
      <c r="A3943" s="5" t="str">
        <f t="shared" si="123"/>
        <v>Coal</v>
      </c>
      <c r="B3943" s="5">
        <v>3</v>
      </c>
      <c r="C3943" s="6" t="s">
        <v>10</v>
      </c>
      <c r="D3943" s="6">
        <v>7</v>
      </c>
      <c r="E3943" s="7" t="s">
        <v>10</v>
      </c>
      <c r="F3943" s="7">
        <v>7</v>
      </c>
      <c r="G3943" s="8" t="s">
        <v>35</v>
      </c>
      <c r="H3943" s="4" t="str">
        <f t="shared" si="122"/>
        <v>4</v>
      </c>
      <c r="I3943" s="13">
        <v>36.9</v>
      </c>
    </row>
    <row r="3944" spans="1:9" ht="15" customHeight="1" x14ac:dyDescent="0.25">
      <c r="A3944" s="5" t="str">
        <f t="shared" si="123"/>
        <v>Turbogas</v>
      </c>
      <c r="B3944" s="5">
        <v>4</v>
      </c>
      <c r="C3944" s="6" t="s">
        <v>10</v>
      </c>
      <c r="D3944" s="6">
        <v>7</v>
      </c>
      <c r="E3944" s="7" t="s">
        <v>10</v>
      </c>
      <c r="F3944" s="7">
        <v>7</v>
      </c>
      <c r="G3944" s="8" t="s">
        <v>35</v>
      </c>
      <c r="H3944" s="4" t="str">
        <f t="shared" si="122"/>
        <v>4</v>
      </c>
      <c r="I3944" s="13">
        <v>57.186625000000006</v>
      </c>
    </row>
    <row r="3945" spans="1:9" ht="15" customHeight="1" x14ac:dyDescent="0.25">
      <c r="A3945" s="5" t="str">
        <f t="shared" si="123"/>
        <v>Internal Combustion</v>
      </c>
      <c r="B3945" s="5">
        <v>5</v>
      </c>
      <c r="C3945" s="6" t="s">
        <v>10</v>
      </c>
      <c r="D3945" s="6">
        <v>7</v>
      </c>
      <c r="E3945" s="7" t="s">
        <v>10</v>
      </c>
      <c r="F3945" s="7">
        <v>7</v>
      </c>
      <c r="G3945" s="8" t="s">
        <v>35</v>
      </c>
      <c r="H3945" s="4" t="str">
        <f t="shared" si="122"/>
        <v>4</v>
      </c>
      <c r="I3945" s="13">
        <v>183.91</v>
      </c>
    </row>
    <row r="3946" spans="1:9" ht="15" customHeight="1" x14ac:dyDescent="0.25">
      <c r="A3946" s="5" t="str">
        <f t="shared" si="123"/>
        <v>Fluidized Bed</v>
      </c>
      <c r="B3946" s="5">
        <v>6</v>
      </c>
      <c r="C3946" s="6" t="s">
        <v>10</v>
      </c>
      <c r="D3946" s="6">
        <v>7</v>
      </c>
      <c r="E3946" s="7" t="s">
        <v>10</v>
      </c>
      <c r="F3946" s="7">
        <v>7</v>
      </c>
      <c r="G3946" s="8" t="s">
        <v>35</v>
      </c>
      <c r="H3946" s="4" t="str">
        <f t="shared" si="122"/>
        <v>4</v>
      </c>
      <c r="I3946" s="13">
        <v>36.9</v>
      </c>
    </row>
    <row r="3947" spans="1:9" ht="15" customHeight="1" x14ac:dyDescent="0.25">
      <c r="A3947" s="5" t="str">
        <f t="shared" si="123"/>
        <v>Hydropower</v>
      </c>
      <c r="B3947" s="5">
        <v>7</v>
      </c>
      <c r="C3947" s="6" t="s">
        <v>10</v>
      </c>
      <c r="D3947" s="6">
        <v>7</v>
      </c>
      <c r="E3947" s="7" t="s">
        <v>10</v>
      </c>
      <c r="F3947" s="7">
        <v>7</v>
      </c>
      <c r="G3947" s="8" t="s">
        <v>35</v>
      </c>
      <c r="H3947" s="4" t="str">
        <f t="shared" si="122"/>
        <v>4</v>
      </c>
      <c r="I3947" s="13">
        <v>0</v>
      </c>
    </row>
    <row r="3948" spans="1:9" ht="15" customHeight="1" x14ac:dyDescent="0.25">
      <c r="A3948" s="5" t="str">
        <f t="shared" si="123"/>
        <v>Wind</v>
      </c>
      <c r="B3948" s="5">
        <v>8</v>
      </c>
      <c r="C3948" s="6" t="s">
        <v>10</v>
      </c>
      <c r="D3948" s="6">
        <v>7</v>
      </c>
      <c r="E3948" s="7" t="s">
        <v>10</v>
      </c>
      <c r="F3948" s="7">
        <v>7</v>
      </c>
      <c r="G3948" s="8" t="s">
        <v>35</v>
      </c>
      <c r="H3948" s="4" t="str">
        <f t="shared" si="122"/>
        <v>4</v>
      </c>
      <c r="I3948" s="13">
        <v>8.65</v>
      </c>
    </row>
    <row r="3949" spans="1:9" ht="15" customHeight="1" x14ac:dyDescent="0.25">
      <c r="A3949" s="5" t="str">
        <f t="shared" si="123"/>
        <v>Geothermal</v>
      </c>
      <c r="B3949" s="5">
        <v>9</v>
      </c>
      <c r="C3949" s="6" t="s">
        <v>10</v>
      </c>
      <c r="D3949" s="6">
        <v>7</v>
      </c>
      <c r="E3949" s="7" t="s">
        <v>10</v>
      </c>
      <c r="F3949" s="7">
        <v>7</v>
      </c>
      <c r="G3949" s="8" t="s">
        <v>35</v>
      </c>
      <c r="H3949" s="4" t="str">
        <f t="shared" si="122"/>
        <v>4</v>
      </c>
      <c r="I3949" s="13">
        <v>34.3536</v>
      </c>
    </row>
    <row r="3950" spans="1:9" ht="15" customHeight="1" x14ac:dyDescent="0.25">
      <c r="A3950" s="5" t="str">
        <f t="shared" si="123"/>
        <v>Solar PV</v>
      </c>
      <c r="B3950" s="5">
        <v>10</v>
      </c>
      <c r="C3950" s="6" t="s">
        <v>10</v>
      </c>
      <c r="D3950" s="6">
        <v>7</v>
      </c>
      <c r="E3950" s="7" t="s">
        <v>10</v>
      </c>
      <c r="F3950" s="7">
        <v>7</v>
      </c>
      <c r="G3950" s="8" t="s">
        <v>35</v>
      </c>
      <c r="H3950" s="4" t="str">
        <f t="shared" si="122"/>
        <v>4</v>
      </c>
      <c r="I3950" s="13">
        <v>15.3</v>
      </c>
    </row>
    <row r="3951" spans="1:9" ht="15" customHeight="1" x14ac:dyDescent="0.25">
      <c r="A3951" s="5" t="str">
        <f t="shared" si="123"/>
        <v>Biomass</v>
      </c>
      <c r="B3951" s="5">
        <v>11</v>
      </c>
      <c r="C3951" s="6" t="s">
        <v>10</v>
      </c>
      <c r="D3951" s="6">
        <v>7</v>
      </c>
      <c r="E3951" s="7" t="s">
        <v>10</v>
      </c>
      <c r="F3951" s="7">
        <v>7</v>
      </c>
      <c r="G3951" s="8" t="s">
        <v>35</v>
      </c>
      <c r="H3951" s="4" t="str">
        <f t="shared" si="122"/>
        <v>4</v>
      </c>
      <c r="I3951" s="13">
        <v>5</v>
      </c>
    </row>
    <row r="3952" spans="1:9" ht="15" customHeight="1" x14ac:dyDescent="0.25">
      <c r="A3952" s="5" t="str">
        <f t="shared" si="123"/>
        <v>Cogeneration</v>
      </c>
      <c r="B3952" s="5">
        <v>12</v>
      </c>
      <c r="C3952" s="6" t="s">
        <v>10</v>
      </c>
      <c r="D3952" s="6">
        <v>7</v>
      </c>
      <c r="E3952" s="7" t="s">
        <v>10</v>
      </c>
      <c r="F3952" s="7">
        <v>7</v>
      </c>
      <c r="G3952" s="8" t="s">
        <v>35</v>
      </c>
      <c r="H3952" s="4" t="str">
        <f t="shared" si="122"/>
        <v>4</v>
      </c>
      <c r="I3952" s="13">
        <v>35.679181250000006</v>
      </c>
    </row>
    <row r="3953" spans="1:9" ht="15" customHeight="1" x14ac:dyDescent="0.25">
      <c r="A3953" s="5" t="str">
        <f t="shared" si="123"/>
        <v>Nuclear</v>
      </c>
      <c r="B3953" s="5">
        <v>13</v>
      </c>
      <c r="C3953" s="6" t="s">
        <v>10</v>
      </c>
      <c r="D3953" s="6">
        <v>7</v>
      </c>
      <c r="E3953" s="7" t="s">
        <v>10</v>
      </c>
      <c r="F3953" s="7">
        <v>7</v>
      </c>
      <c r="G3953" s="8" t="s">
        <v>35</v>
      </c>
      <c r="H3953" s="4" t="str">
        <f t="shared" si="122"/>
        <v>4</v>
      </c>
      <c r="I3953" s="13">
        <v>23.15</v>
      </c>
    </row>
    <row r="3954" spans="1:9" ht="15" customHeight="1" x14ac:dyDescent="0.25">
      <c r="A3954" s="5" t="str">
        <f t="shared" si="123"/>
        <v>Conventional Thermoelectric</v>
      </c>
      <c r="B3954" s="5">
        <v>1</v>
      </c>
      <c r="C3954" s="6" t="s">
        <v>11</v>
      </c>
      <c r="D3954" s="6">
        <v>8</v>
      </c>
      <c r="E3954" s="7" t="s">
        <v>10</v>
      </c>
      <c r="F3954" s="7">
        <v>7</v>
      </c>
      <c r="G3954" s="8" t="s">
        <v>35</v>
      </c>
      <c r="H3954" s="4" t="str">
        <f t="shared" si="122"/>
        <v>4</v>
      </c>
      <c r="I3954" s="13">
        <v>63.954327999999997</v>
      </c>
    </row>
    <row r="3955" spans="1:9" ht="15" customHeight="1" x14ac:dyDescent="0.25">
      <c r="A3955" s="5" t="str">
        <f t="shared" si="123"/>
        <v>Combined Cycle</v>
      </c>
      <c r="B3955" s="5">
        <v>2</v>
      </c>
      <c r="C3955" s="6" t="s">
        <v>11</v>
      </c>
      <c r="D3955" s="6">
        <v>8</v>
      </c>
      <c r="E3955" s="7" t="s">
        <v>10</v>
      </c>
      <c r="F3955" s="7">
        <v>7</v>
      </c>
      <c r="G3955" s="8" t="s">
        <v>35</v>
      </c>
      <c r="H3955" s="4" t="str">
        <f t="shared" si="122"/>
        <v>4</v>
      </c>
      <c r="I3955" s="13">
        <v>32.090579541666663</v>
      </c>
    </row>
    <row r="3956" spans="1:9" ht="15" customHeight="1" x14ac:dyDescent="0.25">
      <c r="A3956" s="5" t="str">
        <f t="shared" si="123"/>
        <v>Coal</v>
      </c>
      <c r="B3956" s="5">
        <v>3</v>
      </c>
      <c r="C3956" s="6" t="s">
        <v>11</v>
      </c>
      <c r="D3956" s="6">
        <v>8</v>
      </c>
      <c r="E3956" s="7" t="s">
        <v>10</v>
      </c>
      <c r="F3956" s="7">
        <v>7</v>
      </c>
      <c r="G3956" s="8" t="s">
        <v>35</v>
      </c>
      <c r="H3956" s="4" t="str">
        <f t="shared" si="122"/>
        <v>4</v>
      </c>
      <c r="I3956" s="13">
        <v>39.483000000000004</v>
      </c>
    </row>
    <row r="3957" spans="1:9" ht="15" customHeight="1" x14ac:dyDescent="0.25">
      <c r="A3957" s="5" t="str">
        <f t="shared" si="123"/>
        <v>Turbogas</v>
      </c>
      <c r="B3957" s="5">
        <v>4</v>
      </c>
      <c r="C3957" s="6" t="s">
        <v>11</v>
      </c>
      <c r="D3957" s="6">
        <v>8</v>
      </c>
      <c r="E3957" s="7" t="s">
        <v>10</v>
      </c>
      <c r="F3957" s="7">
        <v>7</v>
      </c>
      <c r="G3957" s="8" t="s">
        <v>35</v>
      </c>
      <c r="H3957" s="4" t="str">
        <f t="shared" si="122"/>
        <v>4</v>
      </c>
      <c r="I3957" s="13">
        <v>51.434810833333323</v>
      </c>
    </row>
    <row r="3958" spans="1:9" ht="15" customHeight="1" x14ac:dyDescent="0.25">
      <c r="A3958" s="5" t="str">
        <f t="shared" si="123"/>
        <v>Internal Combustion</v>
      </c>
      <c r="B3958" s="5">
        <v>5</v>
      </c>
      <c r="C3958" s="6" t="s">
        <v>11</v>
      </c>
      <c r="D3958" s="6">
        <v>8</v>
      </c>
      <c r="E3958" s="7" t="s">
        <v>10</v>
      </c>
      <c r="F3958" s="7">
        <v>7</v>
      </c>
      <c r="G3958" s="8" t="s">
        <v>35</v>
      </c>
      <c r="H3958" s="4" t="str">
        <f t="shared" si="122"/>
        <v>4</v>
      </c>
      <c r="I3958" s="13">
        <v>196.78370000000001</v>
      </c>
    </row>
    <row r="3959" spans="1:9" ht="15" customHeight="1" x14ac:dyDescent="0.25">
      <c r="A3959" s="5" t="str">
        <f t="shared" si="123"/>
        <v>Fluidized Bed</v>
      </c>
      <c r="B3959" s="5">
        <v>6</v>
      </c>
      <c r="C3959" s="6" t="s">
        <v>11</v>
      </c>
      <c r="D3959" s="6">
        <v>8</v>
      </c>
      <c r="E3959" s="7" t="s">
        <v>10</v>
      </c>
      <c r="F3959" s="7">
        <v>7</v>
      </c>
      <c r="G3959" s="8" t="s">
        <v>35</v>
      </c>
      <c r="H3959" s="4" t="str">
        <f t="shared" si="122"/>
        <v>4</v>
      </c>
      <c r="I3959" s="13">
        <v>39.483000000000004</v>
      </c>
    </row>
    <row r="3960" spans="1:9" ht="15" customHeight="1" x14ac:dyDescent="0.25">
      <c r="A3960" s="5" t="str">
        <f t="shared" si="123"/>
        <v>Hydropower</v>
      </c>
      <c r="B3960" s="5">
        <v>7</v>
      </c>
      <c r="C3960" s="6" t="s">
        <v>11</v>
      </c>
      <c r="D3960" s="6">
        <v>8</v>
      </c>
      <c r="E3960" s="7" t="s">
        <v>10</v>
      </c>
      <c r="F3960" s="7">
        <v>7</v>
      </c>
      <c r="G3960" s="8" t="s">
        <v>35</v>
      </c>
      <c r="H3960" s="4" t="str">
        <f t="shared" si="122"/>
        <v>4</v>
      </c>
      <c r="I3960" s="13">
        <v>0</v>
      </c>
    </row>
    <row r="3961" spans="1:9" ht="15" customHeight="1" x14ac:dyDescent="0.25">
      <c r="A3961" s="5" t="str">
        <f t="shared" si="123"/>
        <v>Wind</v>
      </c>
      <c r="B3961" s="5">
        <v>8</v>
      </c>
      <c r="C3961" s="6" t="s">
        <v>11</v>
      </c>
      <c r="D3961" s="6">
        <v>8</v>
      </c>
      <c r="E3961" s="7" t="s">
        <v>10</v>
      </c>
      <c r="F3961" s="7">
        <v>7</v>
      </c>
      <c r="G3961" s="8" t="s">
        <v>35</v>
      </c>
      <c r="H3961" s="4" t="str">
        <f t="shared" si="122"/>
        <v>4</v>
      </c>
      <c r="I3961" s="13">
        <v>9.2555000000000014</v>
      </c>
    </row>
    <row r="3962" spans="1:9" ht="15" customHeight="1" x14ac:dyDescent="0.25">
      <c r="A3962" s="5" t="str">
        <f t="shared" si="123"/>
        <v>Geothermal</v>
      </c>
      <c r="B3962" s="5">
        <v>9</v>
      </c>
      <c r="C3962" s="6" t="s">
        <v>11</v>
      </c>
      <c r="D3962" s="6">
        <v>8</v>
      </c>
      <c r="E3962" s="7" t="s">
        <v>10</v>
      </c>
      <c r="F3962" s="7">
        <v>7</v>
      </c>
      <c r="G3962" s="8" t="s">
        <v>35</v>
      </c>
      <c r="H3962" s="4" t="str">
        <f t="shared" si="122"/>
        <v>4</v>
      </c>
      <c r="I3962" s="13">
        <v>36.758352000000002</v>
      </c>
    </row>
    <row r="3963" spans="1:9" ht="15" customHeight="1" x14ac:dyDescent="0.25">
      <c r="A3963" s="5" t="str">
        <f t="shared" si="123"/>
        <v>Solar PV</v>
      </c>
      <c r="B3963" s="5">
        <v>10</v>
      </c>
      <c r="C3963" s="6" t="s">
        <v>11</v>
      </c>
      <c r="D3963" s="6">
        <v>8</v>
      </c>
      <c r="E3963" s="7" t="s">
        <v>10</v>
      </c>
      <c r="F3963" s="7">
        <v>7</v>
      </c>
      <c r="G3963" s="8" t="s">
        <v>35</v>
      </c>
      <c r="H3963" s="4" t="str">
        <f t="shared" si="122"/>
        <v>4</v>
      </c>
      <c r="I3963" s="13">
        <v>16.371000000000002</v>
      </c>
    </row>
    <row r="3964" spans="1:9" ht="15" customHeight="1" x14ac:dyDescent="0.25">
      <c r="A3964" s="5" t="str">
        <f t="shared" si="123"/>
        <v>Biomass</v>
      </c>
      <c r="B3964" s="5">
        <v>11</v>
      </c>
      <c r="C3964" s="6" t="s">
        <v>11</v>
      </c>
      <c r="D3964" s="6">
        <v>8</v>
      </c>
      <c r="E3964" s="7" t="s">
        <v>10</v>
      </c>
      <c r="F3964" s="7">
        <v>7</v>
      </c>
      <c r="G3964" s="8" t="s">
        <v>35</v>
      </c>
      <c r="H3964" s="4" t="str">
        <f t="shared" si="122"/>
        <v>4</v>
      </c>
      <c r="I3964" s="13">
        <v>5.3500000000000005</v>
      </c>
    </row>
    <row r="3965" spans="1:9" ht="15" customHeight="1" x14ac:dyDescent="0.25">
      <c r="A3965" s="5" t="str">
        <f t="shared" si="123"/>
        <v>Cogeneration</v>
      </c>
      <c r="B3965" s="5">
        <v>12</v>
      </c>
      <c r="C3965" s="6" t="s">
        <v>11</v>
      </c>
      <c r="D3965" s="6">
        <v>8</v>
      </c>
      <c r="E3965" s="7" t="s">
        <v>10</v>
      </c>
      <c r="F3965" s="7">
        <v>7</v>
      </c>
      <c r="G3965" s="8" t="s">
        <v>35</v>
      </c>
      <c r="H3965" s="4" t="str">
        <f t="shared" si="122"/>
        <v>4</v>
      </c>
      <c r="I3965" s="13">
        <v>32.090579541666663</v>
      </c>
    </row>
    <row r="3966" spans="1:9" ht="15" customHeight="1" x14ac:dyDescent="0.25">
      <c r="A3966" s="5" t="str">
        <f t="shared" si="123"/>
        <v>Nuclear</v>
      </c>
      <c r="B3966" s="5">
        <v>13</v>
      </c>
      <c r="C3966" s="6" t="s">
        <v>11</v>
      </c>
      <c r="D3966" s="6">
        <v>8</v>
      </c>
      <c r="E3966" s="7" t="s">
        <v>10</v>
      </c>
      <c r="F3966" s="7">
        <v>7</v>
      </c>
      <c r="G3966" s="8" t="s">
        <v>35</v>
      </c>
      <c r="H3966" s="4" t="str">
        <f t="shared" si="122"/>
        <v>4</v>
      </c>
      <c r="I3966" s="13">
        <v>24.770499999999998</v>
      </c>
    </row>
    <row r="3967" spans="1:9" ht="15" customHeight="1" x14ac:dyDescent="0.25">
      <c r="A3967" s="5" t="str">
        <f t="shared" si="123"/>
        <v>Conventional Thermoelectric</v>
      </c>
      <c r="B3967" s="5">
        <v>1</v>
      </c>
      <c r="C3967" s="6" t="s">
        <v>12</v>
      </c>
      <c r="D3967" s="6">
        <v>9</v>
      </c>
      <c r="E3967" s="7" t="s">
        <v>10</v>
      </c>
      <c r="F3967" s="7">
        <v>7</v>
      </c>
      <c r="G3967" s="8" t="s">
        <v>35</v>
      </c>
      <c r="H3967" s="4" t="str">
        <f t="shared" si="122"/>
        <v>4</v>
      </c>
      <c r="I3967" s="13">
        <v>63.954327999999997</v>
      </c>
    </row>
    <row r="3968" spans="1:9" ht="15" customHeight="1" x14ac:dyDescent="0.25">
      <c r="A3968" s="5" t="str">
        <f t="shared" si="123"/>
        <v>Combined Cycle</v>
      </c>
      <c r="B3968" s="5">
        <v>2</v>
      </c>
      <c r="C3968" s="6" t="s">
        <v>12</v>
      </c>
      <c r="D3968" s="6">
        <v>9</v>
      </c>
      <c r="E3968" s="7" t="s">
        <v>10</v>
      </c>
      <c r="F3968" s="7">
        <v>7</v>
      </c>
      <c r="G3968" s="8" t="s">
        <v>35</v>
      </c>
      <c r="H3968" s="4" t="str">
        <f t="shared" si="122"/>
        <v>4</v>
      </c>
      <c r="I3968" s="13">
        <v>26.557721000000001</v>
      </c>
    </row>
    <row r="3969" spans="1:9" ht="15" customHeight="1" x14ac:dyDescent="0.25">
      <c r="A3969" s="5" t="str">
        <f t="shared" si="123"/>
        <v>Coal</v>
      </c>
      <c r="B3969" s="5">
        <v>3</v>
      </c>
      <c r="C3969" s="6" t="s">
        <v>12</v>
      </c>
      <c r="D3969" s="6">
        <v>9</v>
      </c>
      <c r="E3969" s="7" t="s">
        <v>10</v>
      </c>
      <c r="F3969" s="7">
        <v>7</v>
      </c>
      <c r="G3969" s="8" t="s">
        <v>35</v>
      </c>
      <c r="H3969" s="4" t="str">
        <f t="shared" si="122"/>
        <v>4</v>
      </c>
      <c r="I3969" s="13">
        <v>39.483000000000004</v>
      </c>
    </row>
    <row r="3970" spans="1:9" ht="15" customHeight="1" x14ac:dyDescent="0.25">
      <c r="A3970" s="5" t="str">
        <f t="shared" si="123"/>
        <v>Turbogas</v>
      </c>
      <c r="B3970" s="5">
        <v>4</v>
      </c>
      <c r="C3970" s="6" t="s">
        <v>12</v>
      </c>
      <c r="D3970" s="6">
        <v>9</v>
      </c>
      <c r="E3970" s="7" t="s">
        <v>10</v>
      </c>
      <c r="F3970" s="7">
        <v>7</v>
      </c>
      <c r="G3970" s="8" t="s">
        <v>35</v>
      </c>
      <c r="H3970" s="4" t="str">
        <f t="shared" si="122"/>
        <v>4</v>
      </c>
      <c r="I3970" s="13">
        <v>42.566739999999996</v>
      </c>
    </row>
    <row r="3971" spans="1:9" ht="15" customHeight="1" x14ac:dyDescent="0.25">
      <c r="A3971" s="5" t="str">
        <f t="shared" si="123"/>
        <v>Internal Combustion</v>
      </c>
      <c r="B3971" s="5">
        <v>5</v>
      </c>
      <c r="C3971" s="6" t="s">
        <v>12</v>
      </c>
      <c r="D3971" s="6">
        <v>9</v>
      </c>
      <c r="E3971" s="7" t="s">
        <v>10</v>
      </c>
      <c r="F3971" s="7">
        <v>7</v>
      </c>
      <c r="G3971" s="8" t="s">
        <v>35</v>
      </c>
      <c r="H3971" s="4" t="str">
        <f t="shared" ref="H3971:H4034" si="124">CONCATENATE(RIGHT(G3971,1))</f>
        <v>4</v>
      </c>
      <c r="I3971" s="13">
        <v>196.78370000000001</v>
      </c>
    </row>
    <row r="3972" spans="1:9" ht="15" customHeight="1" x14ac:dyDescent="0.25">
      <c r="A3972" s="5" t="str">
        <f t="shared" si="123"/>
        <v>Fluidized Bed</v>
      </c>
      <c r="B3972" s="5">
        <v>6</v>
      </c>
      <c r="C3972" s="6" t="s">
        <v>12</v>
      </c>
      <c r="D3972" s="6">
        <v>9</v>
      </c>
      <c r="E3972" s="7" t="s">
        <v>10</v>
      </c>
      <c r="F3972" s="7">
        <v>7</v>
      </c>
      <c r="G3972" s="8" t="s">
        <v>35</v>
      </c>
      <c r="H3972" s="4" t="str">
        <f t="shared" si="124"/>
        <v>4</v>
      </c>
      <c r="I3972" s="13">
        <v>39.483000000000004</v>
      </c>
    </row>
    <row r="3973" spans="1:9" ht="15" customHeight="1" x14ac:dyDescent="0.25">
      <c r="A3973" s="5" t="str">
        <f t="shared" si="123"/>
        <v>Hydropower</v>
      </c>
      <c r="B3973" s="5">
        <v>7</v>
      </c>
      <c r="C3973" s="6" t="s">
        <v>12</v>
      </c>
      <c r="D3973" s="6">
        <v>9</v>
      </c>
      <c r="E3973" s="7" t="s">
        <v>10</v>
      </c>
      <c r="F3973" s="7">
        <v>7</v>
      </c>
      <c r="G3973" s="8" t="s">
        <v>35</v>
      </c>
      <c r="H3973" s="4" t="str">
        <f t="shared" si="124"/>
        <v>4</v>
      </c>
      <c r="I3973" s="13">
        <v>0</v>
      </c>
    </row>
    <row r="3974" spans="1:9" ht="15" customHeight="1" x14ac:dyDescent="0.25">
      <c r="A3974" s="5" t="str">
        <f t="shared" si="123"/>
        <v>Wind</v>
      </c>
      <c r="B3974" s="5">
        <v>8</v>
      </c>
      <c r="C3974" s="6" t="s">
        <v>12</v>
      </c>
      <c r="D3974" s="6">
        <v>9</v>
      </c>
      <c r="E3974" s="7" t="s">
        <v>10</v>
      </c>
      <c r="F3974" s="7">
        <v>7</v>
      </c>
      <c r="G3974" s="8" t="s">
        <v>35</v>
      </c>
      <c r="H3974" s="4" t="str">
        <f t="shared" si="124"/>
        <v>4</v>
      </c>
      <c r="I3974" s="13">
        <v>9.2555000000000014</v>
      </c>
    </row>
    <row r="3975" spans="1:9" ht="15" customHeight="1" x14ac:dyDescent="0.25">
      <c r="A3975" s="5" t="str">
        <f t="shared" si="123"/>
        <v>Geothermal</v>
      </c>
      <c r="B3975" s="5">
        <v>9</v>
      </c>
      <c r="C3975" s="6" t="s">
        <v>12</v>
      </c>
      <c r="D3975" s="6">
        <v>9</v>
      </c>
      <c r="E3975" s="7" t="s">
        <v>10</v>
      </c>
      <c r="F3975" s="7">
        <v>7</v>
      </c>
      <c r="G3975" s="8" t="s">
        <v>35</v>
      </c>
      <c r="H3975" s="4" t="str">
        <f t="shared" si="124"/>
        <v>4</v>
      </c>
      <c r="I3975" s="13">
        <v>36.758352000000002</v>
      </c>
    </row>
    <row r="3976" spans="1:9" ht="15" customHeight="1" x14ac:dyDescent="0.25">
      <c r="A3976" s="5" t="str">
        <f t="shared" si="123"/>
        <v>Solar PV</v>
      </c>
      <c r="B3976" s="5">
        <v>10</v>
      </c>
      <c r="C3976" s="6" t="s">
        <v>12</v>
      </c>
      <c r="D3976" s="6">
        <v>9</v>
      </c>
      <c r="E3976" s="7" t="s">
        <v>10</v>
      </c>
      <c r="F3976" s="7">
        <v>7</v>
      </c>
      <c r="G3976" s="8" t="s">
        <v>35</v>
      </c>
      <c r="H3976" s="4" t="str">
        <f t="shared" si="124"/>
        <v>4</v>
      </c>
      <c r="I3976" s="13">
        <v>16.371000000000002</v>
      </c>
    </row>
    <row r="3977" spans="1:9" ht="15" customHeight="1" x14ac:dyDescent="0.25">
      <c r="A3977" s="5" t="str">
        <f t="shared" si="123"/>
        <v>Biomass</v>
      </c>
      <c r="B3977" s="5">
        <v>11</v>
      </c>
      <c r="C3977" s="6" t="s">
        <v>12</v>
      </c>
      <c r="D3977" s="6">
        <v>9</v>
      </c>
      <c r="E3977" s="7" t="s">
        <v>10</v>
      </c>
      <c r="F3977" s="7">
        <v>7</v>
      </c>
      <c r="G3977" s="8" t="s">
        <v>35</v>
      </c>
      <c r="H3977" s="4" t="str">
        <f t="shared" si="124"/>
        <v>4</v>
      </c>
      <c r="I3977" s="13">
        <v>5.3500000000000005</v>
      </c>
    </row>
    <row r="3978" spans="1:9" ht="15" customHeight="1" x14ac:dyDescent="0.25">
      <c r="A3978" s="5" t="str">
        <f t="shared" si="123"/>
        <v>Cogeneration</v>
      </c>
      <c r="B3978" s="5">
        <v>12</v>
      </c>
      <c r="C3978" s="6" t="s">
        <v>12</v>
      </c>
      <c r="D3978" s="6">
        <v>9</v>
      </c>
      <c r="E3978" s="7" t="s">
        <v>10</v>
      </c>
      <c r="F3978" s="7">
        <v>7</v>
      </c>
      <c r="G3978" s="8" t="s">
        <v>35</v>
      </c>
      <c r="H3978" s="4" t="str">
        <f t="shared" si="124"/>
        <v>4</v>
      </c>
      <c r="I3978" s="13">
        <v>26.557721000000001</v>
      </c>
    </row>
    <row r="3979" spans="1:9" ht="15" customHeight="1" x14ac:dyDescent="0.25">
      <c r="A3979" s="5" t="str">
        <f t="shared" si="123"/>
        <v>Nuclear</v>
      </c>
      <c r="B3979" s="5">
        <v>13</v>
      </c>
      <c r="C3979" s="6" t="s">
        <v>12</v>
      </c>
      <c r="D3979" s="6">
        <v>9</v>
      </c>
      <c r="E3979" s="7" t="s">
        <v>10</v>
      </c>
      <c r="F3979" s="7">
        <v>7</v>
      </c>
      <c r="G3979" s="8" t="s">
        <v>35</v>
      </c>
      <c r="H3979" s="4" t="str">
        <f t="shared" si="124"/>
        <v>4</v>
      </c>
      <c r="I3979" s="13">
        <v>24.770499999999998</v>
      </c>
    </row>
    <row r="3980" spans="1:9" ht="15" customHeight="1" x14ac:dyDescent="0.25">
      <c r="A3980" s="5" t="str">
        <f t="shared" si="123"/>
        <v>Conventional Thermoelectric</v>
      </c>
      <c r="B3980" s="5">
        <v>1</v>
      </c>
      <c r="C3980" s="6" t="s">
        <v>4</v>
      </c>
      <c r="D3980" s="6">
        <v>1</v>
      </c>
      <c r="E3980" s="7" t="s">
        <v>11</v>
      </c>
      <c r="F3980" s="7">
        <v>8</v>
      </c>
      <c r="G3980" s="8" t="s">
        <v>35</v>
      </c>
      <c r="H3980" s="4" t="str">
        <f t="shared" si="124"/>
        <v>4</v>
      </c>
      <c r="I3980" s="13">
        <v>63.954327999999997</v>
      </c>
    </row>
    <row r="3981" spans="1:9" ht="15" customHeight="1" x14ac:dyDescent="0.25">
      <c r="A3981" s="5" t="str">
        <f t="shared" si="123"/>
        <v>Combined Cycle</v>
      </c>
      <c r="B3981" s="5">
        <v>2</v>
      </c>
      <c r="C3981" s="6" t="s">
        <v>4</v>
      </c>
      <c r="D3981" s="6">
        <v>1</v>
      </c>
      <c r="E3981" s="7" t="s">
        <v>11</v>
      </c>
      <c r="F3981" s="7">
        <v>8</v>
      </c>
      <c r="G3981" s="8" t="s">
        <v>35</v>
      </c>
      <c r="H3981" s="4" t="str">
        <f t="shared" si="124"/>
        <v>4</v>
      </c>
      <c r="I3981" s="13">
        <v>39.836581500000001</v>
      </c>
    </row>
    <row r="3982" spans="1:9" ht="15" customHeight="1" x14ac:dyDescent="0.25">
      <c r="A3982" s="5" t="str">
        <f t="shared" si="123"/>
        <v>Coal</v>
      </c>
      <c r="B3982" s="5">
        <v>3</v>
      </c>
      <c r="C3982" s="6" t="s">
        <v>4</v>
      </c>
      <c r="D3982" s="6">
        <v>1</v>
      </c>
      <c r="E3982" s="7" t="s">
        <v>11</v>
      </c>
      <c r="F3982" s="7">
        <v>8</v>
      </c>
      <c r="G3982" s="8" t="s">
        <v>35</v>
      </c>
      <c r="H3982" s="4" t="str">
        <f t="shared" si="124"/>
        <v>4</v>
      </c>
      <c r="I3982" s="13">
        <v>39.483000000000004</v>
      </c>
    </row>
    <row r="3983" spans="1:9" ht="15" customHeight="1" x14ac:dyDescent="0.25">
      <c r="A3983" s="5" t="str">
        <f t="shared" si="123"/>
        <v>Turbogas</v>
      </c>
      <c r="B3983" s="5">
        <v>4</v>
      </c>
      <c r="C3983" s="6" t="s">
        <v>4</v>
      </c>
      <c r="D3983" s="6">
        <v>1</v>
      </c>
      <c r="E3983" s="7" t="s">
        <v>11</v>
      </c>
      <c r="F3983" s="7">
        <v>8</v>
      </c>
      <c r="G3983" s="8" t="s">
        <v>35</v>
      </c>
      <c r="H3983" s="4" t="str">
        <f t="shared" si="124"/>
        <v>4</v>
      </c>
      <c r="I3983" s="13">
        <v>63.850109999999994</v>
      </c>
    </row>
    <row r="3984" spans="1:9" ht="15" customHeight="1" x14ac:dyDescent="0.25">
      <c r="A3984" s="5" t="str">
        <f t="shared" ref="A3984:A4047" si="125">A3971</f>
        <v>Internal Combustion</v>
      </c>
      <c r="B3984" s="5">
        <v>5</v>
      </c>
      <c r="C3984" s="6" t="s">
        <v>4</v>
      </c>
      <c r="D3984" s="6">
        <v>1</v>
      </c>
      <c r="E3984" s="7" t="s">
        <v>11</v>
      </c>
      <c r="F3984" s="7">
        <v>8</v>
      </c>
      <c r="G3984" s="8" t="s">
        <v>35</v>
      </c>
      <c r="H3984" s="4" t="str">
        <f t="shared" si="124"/>
        <v>4</v>
      </c>
      <c r="I3984" s="13">
        <v>196.78370000000001</v>
      </c>
    </row>
    <row r="3985" spans="1:9" ht="15" customHeight="1" x14ac:dyDescent="0.25">
      <c r="A3985" s="5" t="str">
        <f t="shared" si="125"/>
        <v>Fluidized Bed</v>
      </c>
      <c r="B3985" s="5">
        <v>6</v>
      </c>
      <c r="C3985" s="6" t="s">
        <v>4</v>
      </c>
      <c r="D3985" s="6">
        <v>1</v>
      </c>
      <c r="E3985" s="7" t="s">
        <v>11</v>
      </c>
      <c r="F3985" s="7">
        <v>8</v>
      </c>
      <c r="G3985" s="8" t="s">
        <v>35</v>
      </c>
      <c r="H3985" s="4" t="str">
        <f t="shared" si="124"/>
        <v>4</v>
      </c>
      <c r="I3985" s="13">
        <v>39.483000000000004</v>
      </c>
    </row>
    <row r="3986" spans="1:9" ht="15" customHeight="1" x14ac:dyDescent="0.25">
      <c r="A3986" s="5" t="str">
        <f t="shared" si="125"/>
        <v>Hydropower</v>
      </c>
      <c r="B3986" s="5">
        <v>7</v>
      </c>
      <c r="C3986" s="6" t="s">
        <v>4</v>
      </c>
      <c r="D3986" s="6">
        <v>1</v>
      </c>
      <c r="E3986" s="7" t="s">
        <v>11</v>
      </c>
      <c r="F3986" s="7">
        <v>8</v>
      </c>
      <c r="G3986" s="8" t="s">
        <v>35</v>
      </c>
      <c r="H3986" s="4" t="str">
        <f t="shared" si="124"/>
        <v>4</v>
      </c>
      <c r="I3986" s="13">
        <v>0</v>
      </c>
    </row>
    <row r="3987" spans="1:9" ht="15" customHeight="1" x14ac:dyDescent="0.25">
      <c r="A3987" s="5" t="str">
        <f t="shared" si="125"/>
        <v>Wind</v>
      </c>
      <c r="B3987" s="5">
        <v>8</v>
      </c>
      <c r="C3987" s="6" t="s">
        <v>4</v>
      </c>
      <c r="D3987" s="6">
        <v>1</v>
      </c>
      <c r="E3987" s="7" t="s">
        <v>11</v>
      </c>
      <c r="F3987" s="7">
        <v>8</v>
      </c>
      <c r="G3987" s="8" t="s">
        <v>35</v>
      </c>
      <c r="H3987" s="4" t="str">
        <f t="shared" si="124"/>
        <v>4</v>
      </c>
      <c r="I3987" s="13">
        <v>9.2555000000000014</v>
      </c>
    </row>
    <row r="3988" spans="1:9" ht="15" customHeight="1" x14ac:dyDescent="0.25">
      <c r="A3988" s="5" t="str">
        <f t="shared" si="125"/>
        <v>Geothermal</v>
      </c>
      <c r="B3988" s="5">
        <v>9</v>
      </c>
      <c r="C3988" s="6" t="s">
        <v>4</v>
      </c>
      <c r="D3988" s="6">
        <v>1</v>
      </c>
      <c r="E3988" s="7" t="s">
        <v>11</v>
      </c>
      <c r="F3988" s="7">
        <v>8</v>
      </c>
      <c r="G3988" s="8" t="s">
        <v>35</v>
      </c>
      <c r="H3988" s="4" t="str">
        <f t="shared" si="124"/>
        <v>4</v>
      </c>
      <c r="I3988" s="13">
        <v>36.758352000000002</v>
      </c>
    </row>
    <row r="3989" spans="1:9" ht="15" customHeight="1" x14ac:dyDescent="0.25">
      <c r="A3989" s="5" t="str">
        <f t="shared" si="125"/>
        <v>Solar PV</v>
      </c>
      <c r="B3989" s="5">
        <v>10</v>
      </c>
      <c r="C3989" s="6" t="s">
        <v>4</v>
      </c>
      <c r="D3989" s="6">
        <v>1</v>
      </c>
      <c r="E3989" s="7" t="s">
        <v>11</v>
      </c>
      <c r="F3989" s="7">
        <v>8</v>
      </c>
      <c r="G3989" s="8" t="s">
        <v>35</v>
      </c>
      <c r="H3989" s="4" t="str">
        <f t="shared" si="124"/>
        <v>4</v>
      </c>
      <c r="I3989" s="13">
        <v>16.371000000000002</v>
      </c>
    </row>
    <row r="3990" spans="1:9" ht="15" customHeight="1" x14ac:dyDescent="0.25">
      <c r="A3990" s="5" t="str">
        <f t="shared" si="125"/>
        <v>Biomass</v>
      </c>
      <c r="B3990" s="5">
        <v>11</v>
      </c>
      <c r="C3990" s="6" t="s">
        <v>4</v>
      </c>
      <c r="D3990" s="6">
        <v>1</v>
      </c>
      <c r="E3990" s="7" t="s">
        <v>11</v>
      </c>
      <c r="F3990" s="7">
        <v>8</v>
      </c>
      <c r="G3990" s="8" t="s">
        <v>35</v>
      </c>
      <c r="H3990" s="4" t="str">
        <f t="shared" si="124"/>
        <v>4</v>
      </c>
      <c r="I3990" s="13">
        <v>5.3500000000000005</v>
      </c>
    </row>
    <row r="3991" spans="1:9" ht="15" customHeight="1" x14ac:dyDescent="0.25">
      <c r="A3991" s="5" t="str">
        <f t="shared" si="125"/>
        <v>Cogeneration</v>
      </c>
      <c r="B3991" s="5">
        <v>12</v>
      </c>
      <c r="C3991" s="6" t="s">
        <v>4</v>
      </c>
      <c r="D3991" s="6">
        <v>1</v>
      </c>
      <c r="E3991" s="7" t="s">
        <v>11</v>
      </c>
      <c r="F3991" s="7">
        <v>8</v>
      </c>
      <c r="G3991" s="8" t="s">
        <v>35</v>
      </c>
      <c r="H3991" s="4" t="str">
        <f t="shared" si="124"/>
        <v>4</v>
      </c>
      <c r="I3991" s="13">
        <v>39.836581500000001</v>
      </c>
    </row>
    <row r="3992" spans="1:9" ht="15" customHeight="1" x14ac:dyDescent="0.25">
      <c r="A3992" s="5" t="str">
        <f t="shared" si="125"/>
        <v>Nuclear</v>
      </c>
      <c r="B3992" s="5">
        <v>13</v>
      </c>
      <c r="C3992" s="6" t="s">
        <v>4</v>
      </c>
      <c r="D3992" s="6">
        <v>1</v>
      </c>
      <c r="E3992" s="7" t="s">
        <v>11</v>
      </c>
      <c r="F3992" s="7">
        <v>8</v>
      </c>
      <c r="G3992" s="8" t="s">
        <v>35</v>
      </c>
      <c r="H3992" s="4" t="str">
        <f t="shared" si="124"/>
        <v>4</v>
      </c>
      <c r="I3992" s="13">
        <v>24.770499999999998</v>
      </c>
    </row>
    <row r="3993" spans="1:9" ht="15" customHeight="1" x14ac:dyDescent="0.25">
      <c r="A3993" s="5" t="str">
        <f t="shared" si="125"/>
        <v>Conventional Thermoelectric</v>
      </c>
      <c r="B3993" s="5">
        <v>1</v>
      </c>
      <c r="C3993" s="6" t="s">
        <v>5</v>
      </c>
      <c r="D3993" s="6">
        <v>2</v>
      </c>
      <c r="E3993" s="7" t="s">
        <v>11</v>
      </c>
      <c r="F3993" s="7">
        <v>8</v>
      </c>
      <c r="G3993" s="8" t="s">
        <v>35</v>
      </c>
      <c r="H3993" s="4" t="str">
        <f t="shared" si="124"/>
        <v>4</v>
      </c>
      <c r="I3993" s="13">
        <v>63.954327999999997</v>
      </c>
    </row>
    <row r="3994" spans="1:9" ht="15" customHeight="1" x14ac:dyDescent="0.25">
      <c r="A3994" s="5" t="str">
        <f t="shared" si="125"/>
        <v>Combined Cycle</v>
      </c>
      <c r="B3994" s="5">
        <v>2</v>
      </c>
      <c r="C3994" s="6" t="s">
        <v>5</v>
      </c>
      <c r="D3994" s="6">
        <v>2</v>
      </c>
      <c r="E3994" s="7" t="s">
        <v>11</v>
      </c>
      <c r="F3994" s="7">
        <v>8</v>
      </c>
      <c r="G3994" s="8" t="s">
        <v>35</v>
      </c>
      <c r="H3994" s="4" t="str">
        <f t="shared" si="124"/>
        <v>4</v>
      </c>
      <c r="I3994" s="13">
        <v>39.836581500000001</v>
      </c>
    </row>
    <row r="3995" spans="1:9" ht="15" customHeight="1" x14ac:dyDescent="0.25">
      <c r="A3995" s="5" t="str">
        <f t="shared" si="125"/>
        <v>Coal</v>
      </c>
      <c r="B3995" s="5">
        <v>3</v>
      </c>
      <c r="C3995" s="6" t="s">
        <v>5</v>
      </c>
      <c r="D3995" s="6">
        <v>2</v>
      </c>
      <c r="E3995" s="7" t="s">
        <v>11</v>
      </c>
      <c r="F3995" s="7">
        <v>8</v>
      </c>
      <c r="G3995" s="8" t="s">
        <v>35</v>
      </c>
      <c r="H3995" s="4" t="str">
        <f t="shared" si="124"/>
        <v>4</v>
      </c>
      <c r="I3995" s="13">
        <v>39.483000000000004</v>
      </c>
    </row>
    <row r="3996" spans="1:9" ht="15" customHeight="1" x14ac:dyDescent="0.25">
      <c r="A3996" s="5" t="str">
        <f t="shared" si="125"/>
        <v>Turbogas</v>
      </c>
      <c r="B3996" s="5">
        <v>4</v>
      </c>
      <c r="C3996" s="6" t="s">
        <v>5</v>
      </c>
      <c r="D3996" s="6">
        <v>2</v>
      </c>
      <c r="E3996" s="7" t="s">
        <v>11</v>
      </c>
      <c r="F3996" s="7">
        <v>8</v>
      </c>
      <c r="G3996" s="8" t="s">
        <v>35</v>
      </c>
      <c r="H3996" s="4" t="str">
        <f t="shared" si="124"/>
        <v>4</v>
      </c>
      <c r="I3996" s="13">
        <v>63.850109999999994</v>
      </c>
    </row>
    <row r="3997" spans="1:9" ht="15" customHeight="1" x14ac:dyDescent="0.25">
      <c r="A3997" s="5" t="str">
        <f t="shared" si="125"/>
        <v>Internal Combustion</v>
      </c>
      <c r="B3997" s="5">
        <v>5</v>
      </c>
      <c r="C3997" s="6" t="s">
        <v>5</v>
      </c>
      <c r="D3997" s="6">
        <v>2</v>
      </c>
      <c r="E3997" s="7" t="s">
        <v>11</v>
      </c>
      <c r="F3997" s="7">
        <v>8</v>
      </c>
      <c r="G3997" s="8" t="s">
        <v>35</v>
      </c>
      <c r="H3997" s="4" t="str">
        <f t="shared" si="124"/>
        <v>4</v>
      </c>
      <c r="I3997" s="13">
        <v>196.78370000000001</v>
      </c>
    </row>
    <row r="3998" spans="1:9" ht="15" customHeight="1" x14ac:dyDescent="0.25">
      <c r="A3998" s="5" t="str">
        <f t="shared" si="125"/>
        <v>Fluidized Bed</v>
      </c>
      <c r="B3998" s="5">
        <v>6</v>
      </c>
      <c r="C3998" s="6" t="s">
        <v>5</v>
      </c>
      <c r="D3998" s="6">
        <v>2</v>
      </c>
      <c r="E3998" s="7" t="s">
        <v>11</v>
      </c>
      <c r="F3998" s="7">
        <v>8</v>
      </c>
      <c r="G3998" s="8" t="s">
        <v>35</v>
      </c>
      <c r="H3998" s="4" t="str">
        <f t="shared" si="124"/>
        <v>4</v>
      </c>
      <c r="I3998" s="13">
        <v>39.483000000000004</v>
      </c>
    </row>
    <row r="3999" spans="1:9" ht="15" customHeight="1" x14ac:dyDescent="0.25">
      <c r="A3999" s="5" t="str">
        <f t="shared" si="125"/>
        <v>Hydropower</v>
      </c>
      <c r="B3999" s="5">
        <v>7</v>
      </c>
      <c r="C3999" s="6" t="s">
        <v>5</v>
      </c>
      <c r="D3999" s="6">
        <v>2</v>
      </c>
      <c r="E3999" s="7" t="s">
        <v>11</v>
      </c>
      <c r="F3999" s="7">
        <v>8</v>
      </c>
      <c r="G3999" s="8" t="s">
        <v>35</v>
      </c>
      <c r="H3999" s="4" t="str">
        <f t="shared" si="124"/>
        <v>4</v>
      </c>
      <c r="I3999" s="13">
        <v>0</v>
      </c>
    </row>
    <row r="4000" spans="1:9" ht="15" customHeight="1" x14ac:dyDescent="0.25">
      <c r="A4000" s="5" t="str">
        <f t="shared" si="125"/>
        <v>Wind</v>
      </c>
      <c r="B4000" s="5">
        <v>8</v>
      </c>
      <c r="C4000" s="6" t="s">
        <v>5</v>
      </c>
      <c r="D4000" s="6">
        <v>2</v>
      </c>
      <c r="E4000" s="7" t="s">
        <v>11</v>
      </c>
      <c r="F4000" s="7">
        <v>8</v>
      </c>
      <c r="G4000" s="8" t="s">
        <v>35</v>
      </c>
      <c r="H4000" s="4" t="str">
        <f t="shared" si="124"/>
        <v>4</v>
      </c>
      <c r="I4000" s="13">
        <v>9.2555000000000014</v>
      </c>
    </row>
    <row r="4001" spans="1:9" ht="15" customHeight="1" x14ac:dyDescent="0.25">
      <c r="A4001" s="5" t="str">
        <f t="shared" si="125"/>
        <v>Geothermal</v>
      </c>
      <c r="B4001" s="5">
        <v>9</v>
      </c>
      <c r="C4001" s="6" t="s">
        <v>5</v>
      </c>
      <c r="D4001" s="6">
        <v>2</v>
      </c>
      <c r="E4001" s="7" t="s">
        <v>11</v>
      </c>
      <c r="F4001" s="7">
        <v>8</v>
      </c>
      <c r="G4001" s="8" t="s">
        <v>35</v>
      </c>
      <c r="H4001" s="4" t="str">
        <f t="shared" si="124"/>
        <v>4</v>
      </c>
      <c r="I4001" s="13">
        <v>36.758352000000002</v>
      </c>
    </row>
    <row r="4002" spans="1:9" ht="15" customHeight="1" x14ac:dyDescent="0.25">
      <c r="A4002" s="5" t="str">
        <f t="shared" si="125"/>
        <v>Solar PV</v>
      </c>
      <c r="B4002" s="5">
        <v>10</v>
      </c>
      <c r="C4002" s="6" t="s">
        <v>5</v>
      </c>
      <c r="D4002" s="6">
        <v>2</v>
      </c>
      <c r="E4002" s="7" t="s">
        <v>11</v>
      </c>
      <c r="F4002" s="7">
        <v>8</v>
      </c>
      <c r="G4002" s="8" t="s">
        <v>35</v>
      </c>
      <c r="H4002" s="4" t="str">
        <f t="shared" si="124"/>
        <v>4</v>
      </c>
      <c r="I4002" s="13">
        <v>16.371000000000002</v>
      </c>
    </row>
    <row r="4003" spans="1:9" ht="15" customHeight="1" x14ac:dyDescent="0.25">
      <c r="A4003" s="5" t="str">
        <f t="shared" si="125"/>
        <v>Biomass</v>
      </c>
      <c r="B4003" s="5">
        <v>11</v>
      </c>
      <c r="C4003" s="6" t="s">
        <v>5</v>
      </c>
      <c r="D4003" s="6">
        <v>2</v>
      </c>
      <c r="E4003" s="7" t="s">
        <v>11</v>
      </c>
      <c r="F4003" s="7">
        <v>8</v>
      </c>
      <c r="G4003" s="8" t="s">
        <v>35</v>
      </c>
      <c r="H4003" s="4" t="str">
        <f t="shared" si="124"/>
        <v>4</v>
      </c>
      <c r="I4003" s="13">
        <v>5.3500000000000005</v>
      </c>
    </row>
    <row r="4004" spans="1:9" ht="15" customHeight="1" x14ac:dyDescent="0.25">
      <c r="A4004" s="5" t="str">
        <f t="shared" si="125"/>
        <v>Cogeneration</v>
      </c>
      <c r="B4004" s="5">
        <v>12</v>
      </c>
      <c r="C4004" s="6" t="s">
        <v>5</v>
      </c>
      <c r="D4004" s="6">
        <v>2</v>
      </c>
      <c r="E4004" s="7" t="s">
        <v>11</v>
      </c>
      <c r="F4004" s="7">
        <v>8</v>
      </c>
      <c r="G4004" s="8" t="s">
        <v>35</v>
      </c>
      <c r="H4004" s="4" t="str">
        <f t="shared" si="124"/>
        <v>4</v>
      </c>
      <c r="I4004" s="13">
        <v>39.836581500000001</v>
      </c>
    </row>
    <row r="4005" spans="1:9" ht="15" customHeight="1" x14ac:dyDescent="0.25">
      <c r="A4005" s="5" t="str">
        <f t="shared" si="125"/>
        <v>Nuclear</v>
      </c>
      <c r="B4005" s="5">
        <v>13</v>
      </c>
      <c r="C4005" s="6" t="s">
        <v>5</v>
      </c>
      <c r="D4005" s="6">
        <v>2</v>
      </c>
      <c r="E4005" s="7" t="s">
        <v>11</v>
      </c>
      <c r="F4005" s="7">
        <v>8</v>
      </c>
      <c r="G4005" s="8" t="s">
        <v>35</v>
      </c>
      <c r="H4005" s="4" t="str">
        <f t="shared" si="124"/>
        <v>4</v>
      </c>
      <c r="I4005" s="13">
        <v>24.770499999999998</v>
      </c>
    </row>
    <row r="4006" spans="1:9" ht="15" customHeight="1" x14ac:dyDescent="0.25">
      <c r="A4006" s="5" t="str">
        <f t="shared" si="125"/>
        <v>Conventional Thermoelectric</v>
      </c>
      <c r="B4006" s="5">
        <v>1</v>
      </c>
      <c r="C4006" s="6" t="s">
        <v>6</v>
      </c>
      <c r="D4006" s="6">
        <v>3</v>
      </c>
      <c r="E4006" s="7" t="s">
        <v>11</v>
      </c>
      <c r="F4006" s="7">
        <v>8</v>
      </c>
      <c r="G4006" s="8" t="s">
        <v>35</v>
      </c>
      <c r="H4006" s="4" t="str">
        <f t="shared" si="124"/>
        <v>4</v>
      </c>
      <c r="I4006" s="13">
        <v>63.954327999999997</v>
      </c>
    </row>
    <row r="4007" spans="1:9" ht="15" customHeight="1" x14ac:dyDescent="0.25">
      <c r="A4007" s="5" t="str">
        <f t="shared" si="125"/>
        <v>Combined Cycle</v>
      </c>
      <c r="B4007" s="5">
        <v>2</v>
      </c>
      <c r="C4007" s="6" t="s">
        <v>6</v>
      </c>
      <c r="D4007" s="6">
        <v>3</v>
      </c>
      <c r="E4007" s="7" t="s">
        <v>11</v>
      </c>
      <c r="F4007" s="7">
        <v>8</v>
      </c>
      <c r="G4007" s="8" t="s">
        <v>35</v>
      </c>
      <c r="H4007" s="4" t="str">
        <f t="shared" si="124"/>
        <v>4</v>
      </c>
      <c r="I4007" s="13">
        <v>26.557721000000001</v>
      </c>
    </row>
    <row r="4008" spans="1:9" ht="15" customHeight="1" x14ac:dyDescent="0.25">
      <c r="A4008" s="5" t="str">
        <f t="shared" si="125"/>
        <v>Coal</v>
      </c>
      <c r="B4008" s="5">
        <v>3</v>
      </c>
      <c r="C4008" s="6" t="s">
        <v>6</v>
      </c>
      <c r="D4008" s="6">
        <v>3</v>
      </c>
      <c r="E4008" s="7" t="s">
        <v>11</v>
      </c>
      <c r="F4008" s="7">
        <v>8</v>
      </c>
      <c r="G4008" s="8" t="s">
        <v>35</v>
      </c>
      <c r="H4008" s="4" t="str">
        <f t="shared" si="124"/>
        <v>4</v>
      </c>
      <c r="I4008" s="13">
        <v>39.483000000000004</v>
      </c>
    </row>
    <row r="4009" spans="1:9" ht="15" customHeight="1" x14ac:dyDescent="0.25">
      <c r="A4009" s="5" t="str">
        <f t="shared" si="125"/>
        <v>Turbogas</v>
      </c>
      <c r="B4009" s="5">
        <v>4</v>
      </c>
      <c r="C4009" s="6" t="s">
        <v>6</v>
      </c>
      <c r="D4009" s="6">
        <v>3</v>
      </c>
      <c r="E4009" s="7" t="s">
        <v>11</v>
      </c>
      <c r="F4009" s="7">
        <v>8</v>
      </c>
      <c r="G4009" s="8" t="s">
        <v>35</v>
      </c>
      <c r="H4009" s="4" t="str">
        <f t="shared" si="124"/>
        <v>4</v>
      </c>
      <c r="I4009" s="13">
        <v>42.566739999999996</v>
      </c>
    </row>
    <row r="4010" spans="1:9" ht="15" customHeight="1" x14ac:dyDescent="0.25">
      <c r="A4010" s="5" t="str">
        <f t="shared" si="125"/>
        <v>Internal Combustion</v>
      </c>
      <c r="B4010" s="5">
        <v>5</v>
      </c>
      <c r="C4010" s="6" t="s">
        <v>6</v>
      </c>
      <c r="D4010" s="6">
        <v>3</v>
      </c>
      <c r="E4010" s="7" t="s">
        <v>11</v>
      </c>
      <c r="F4010" s="7">
        <v>8</v>
      </c>
      <c r="G4010" s="8" t="s">
        <v>35</v>
      </c>
      <c r="H4010" s="4" t="str">
        <f t="shared" si="124"/>
        <v>4</v>
      </c>
      <c r="I4010" s="13">
        <v>196.78370000000001</v>
      </c>
    </row>
    <row r="4011" spans="1:9" ht="15" customHeight="1" x14ac:dyDescent="0.25">
      <c r="A4011" s="5" t="str">
        <f t="shared" si="125"/>
        <v>Fluidized Bed</v>
      </c>
      <c r="B4011" s="5">
        <v>6</v>
      </c>
      <c r="C4011" s="6" t="s">
        <v>6</v>
      </c>
      <c r="D4011" s="6">
        <v>3</v>
      </c>
      <c r="E4011" s="7" t="s">
        <v>11</v>
      </c>
      <c r="F4011" s="7">
        <v>8</v>
      </c>
      <c r="G4011" s="8" t="s">
        <v>35</v>
      </c>
      <c r="H4011" s="4" t="str">
        <f t="shared" si="124"/>
        <v>4</v>
      </c>
      <c r="I4011" s="13">
        <v>39.483000000000004</v>
      </c>
    </row>
    <row r="4012" spans="1:9" ht="15" customHeight="1" x14ac:dyDescent="0.25">
      <c r="A4012" s="5" t="str">
        <f t="shared" si="125"/>
        <v>Hydropower</v>
      </c>
      <c r="B4012" s="5">
        <v>7</v>
      </c>
      <c r="C4012" s="6" t="s">
        <v>6</v>
      </c>
      <c r="D4012" s="6">
        <v>3</v>
      </c>
      <c r="E4012" s="7" t="s">
        <v>11</v>
      </c>
      <c r="F4012" s="7">
        <v>8</v>
      </c>
      <c r="G4012" s="8" t="s">
        <v>35</v>
      </c>
      <c r="H4012" s="4" t="str">
        <f t="shared" si="124"/>
        <v>4</v>
      </c>
      <c r="I4012" s="13">
        <v>0</v>
      </c>
    </row>
    <row r="4013" spans="1:9" ht="15" customHeight="1" x14ac:dyDescent="0.25">
      <c r="A4013" s="5" t="str">
        <f t="shared" si="125"/>
        <v>Wind</v>
      </c>
      <c r="B4013" s="5">
        <v>8</v>
      </c>
      <c r="C4013" s="6" t="s">
        <v>6</v>
      </c>
      <c r="D4013" s="6">
        <v>3</v>
      </c>
      <c r="E4013" s="7" t="s">
        <v>11</v>
      </c>
      <c r="F4013" s="7">
        <v>8</v>
      </c>
      <c r="G4013" s="8" t="s">
        <v>35</v>
      </c>
      <c r="H4013" s="4" t="str">
        <f t="shared" si="124"/>
        <v>4</v>
      </c>
      <c r="I4013" s="13">
        <v>9.2555000000000014</v>
      </c>
    </row>
    <row r="4014" spans="1:9" ht="15" customHeight="1" x14ac:dyDescent="0.25">
      <c r="A4014" s="5" t="str">
        <f t="shared" si="125"/>
        <v>Geothermal</v>
      </c>
      <c r="B4014" s="5">
        <v>9</v>
      </c>
      <c r="C4014" s="6" t="s">
        <v>6</v>
      </c>
      <c r="D4014" s="6">
        <v>3</v>
      </c>
      <c r="E4014" s="7" t="s">
        <v>11</v>
      </c>
      <c r="F4014" s="7">
        <v>8</v>
      </c>
      <c r="G4014" s="8" t="s">
        <v>35</v>
      </c>
      <c r="H4014" s="4" t="str">
        <f t="shared" si="124"/>
        <v>4</v>
      </c>
      <c r="I4014" s="13">
        <v>36.758352000000002</v>
      </c>
    </row>
    <row r="4015" spans="1:9" ht="15" customHeight="1" x14ac:dyDescent="0.25">
      <c r="A4015" s="5" t="str">
        <f t="shared" si="125"/>
        <v>Solar PV</v>
      </c>
      <c r="B4015" s="5">
        <v>10</v>
      </c>
      <c r="C4015" s="6" t="s">
        <v>6</v>
      </c>
      <c r="D4015" s="6">
        <v>3</v>
      </c>
      <c r="E4015" s="7" t="s">
        <v>11</v>
      </c>
      <c r="F4015" s="7">
        <v>8</v>
      </c>
      <c r="G4015" s="8" t="s">
        <v>35</v>
      </c>
      <c r="H4015" s="4" t="str">
        <f t="shared" si="124"/>
        <v>4</v>
      </c>
      <c r="I4015" s="13">
        <v>16.371000000000002</v>
      </c>
    </row>
    <row r="4016" spans="1:9" ht="15" customHeight="1" x14ac:dyDescent="0.25">
      <c r="A4016" s="5" t="str">
        <f t="shared" si="125"/>
        <v>Biomass</v>
      </c>
      <c r="B4016" s="5">
        <v>11</v>
      </c>
      <c r="C4016" s="6" t="s">
        <v>6</v>
      </c>
      <c r="D4016" s="6">
        <v>3</v>
      </c>
      <c r="E4016" s="7" t="s">
        <v>11</v>
      </c>
      <c r="F4016" s="7">
        <v>8</v>
      </c>
      <c r="G4016" s="8" t="s">
        <v>35</v>
      </c>
      <c r="H4016" s="4" t="str">
        <f t="shared" si="124"/>
        <v>4</v>
      </c>
      <c r="I4016" s="13">
        <v>5.3500000000000005</v>
      </c>
    </row>
    <row r="4017" spans="1:9" ht="15" customHeight="1" x14ac:dyDescent="0.25">
      <c r="A4017" s="5" t="str">
        <f t="shared" si="125"/>
        <v>Cogeneration</v>
      </c>
      <c r="B4017" s="5">
        <v>12</v>
      </c>
      <c r="C4017" s="6" t="s">
        <v>6</v>
      </c>
      <c r="D4017" s="6">
        <v>3</v>
      </c>
      <c r="E4017" s="7" t="s">
        <v>11</v>
      </c>
      <c r="F4017" s="7">
        <v>8</v>
      </c>
      <c r="G4017" s="8" t="s">
        <v>35</v>
      </c>
      <c r="H4017" s="4" t="str">
        <f t="shared" si="124"/>
        <v>4</v>
      </c>
      <c r="I4017" s="13">
        <v>26.557721000000001</v>
      </c>
    </row>
    <row r="4018" spans="1:9" ht="15" customHeight="1" x14ac:dyDescent="0.25">
      <c r="A4018" s="5" t="str">
        <f t="shared" si="125"/>
        <v>Nuclear</v>
      </c>
      <c r="B4018" s="5">
        <v>13</v>
      </c>
      <c r="C4018" s="6" t="s">
        <v>6</v>
      </c>
      <c r="D4018" s="6">
        <v>3</v>
      </c>
      <c r="E4018" s="7" t="s">
        <v>11</v>
      </c>
      <c r="F4018" s="7">
        <v>8</v>
      </c>
      <c r="G4018" s="8" t="s">
        <v>35</v>
      </c>
      <c r="H4018" s="4" t="str">
        <f t="shared" si="124"/>
        <v>4</v>
      </c>
      <c r="I4018" s="13">
        <v>24.770499999999998</v>
      </c>
    </row>
    <row r="4019" spans="1:9" ht="15" customHeight="1" x14ac:dyDescent="0.25">
      <c r="A4019" s="5" t="str">
        <f t="shared" si="125"/>
        <v>Conventional Thermoelectric</v>
      </c>
      <c r="B4019" s="5">
        <v>1</v>
      </c>
      <c r="C4019" s="6" t="s">
        <v>7</v>
      </c>
      <c r="D4019" s="6">
        <v>4</v>
      </c>
      <c r="E4019" s="7" t="s">
        <v>11</v>
      </c>
      <c r="F4019" s="7">
        <v>8</v>
      </c>
      <c r="G4019" s="8" t="s">
        <v>35</v>
      </c>
      <c r="H4019" s="4" t="str">
        <f t="shared" si="124"/>
        <v>4</v>
      </c>
      <c r="I4019" s="13">
        <v>63.954327999999997</v>
      </c>
    </row>
    <row r="4020" spans="1:9" ht="15" customHeight="1" x14ac:dyDescent="0.25">
      <c r="A4020" s="5" t="str">
        <f t="shared" si="125"/>
        <v>Combined Cycle</v>
      </c>
      <c r="B4020" s="5">
        <v>2</v>
      </c>
      <c r="C4020" s="6" t="s">
        <v>7</v>
      </c>
      <c r="D4020" s="6">
        <v>4</v>
      </c>
      <c r="E4020" s="7" t="s">
        <v>11</v>
      </c>
      <c r="F4020" s="7">
        <v>8</v>
      </c>
      <c r="G4020" s="8" t="s">
        <v>35</v>
      </c>
      <c r="H4020" s="4" t="str">
        <f t="shared" si="124"/>
        <v>4</v>
      </c>
      <c r="I4020" s="13">
        <v>26.004435145833337</v>
      </c>
    </row>
    <row r="4021" spans="1:9" ht="15" customHeight="1" x14ac:dyDescent="0.25">
      <c r="A4021" s="5" t="str">
        <f t="shared" si="125"/>
        <v>Coal</v>
      </c>
      <c r="B4021" s="5">
        <v>3</v>
      </c>
      <c r="C4021" s="6" t="s">
        <v>7</v>
      </c>
      <c r="D4021" s="6">
        <v>4</v>
      </c>
      <c r="E4021" s="7" t="s">
        <v>11</v>
      </c>
      <c r="F4021" s="7">
        <v>8</v>
      </c>
      <c r="G4021" s="8" t="s">
        <v>35</v>
      </c>
      <c r="H4021" s="4" t="str">
        <f t="shared" si="124"/>
        <v>4</v>
      </c>
      <c r="I4021" s="13">
        <v>39.483000000000004</v>
      </c>
    </row>
    <row r="4022" spans="1:9" ht="15" customHeight="1" x14ac:dyDescent="0.25">
      <c r="A4022" s="5" t="str">
        <f t="shared" si="125"/>
        <v>Turbogas</v>
      </c>
      <c r="B4022" s="5">
        <v>4</v>
      </c>
      <c r="C4022" s="6" t="s">
        <v>7</v>
      </c>
      <c r="D4022" s="6">
        <v>4</v>
      </c>
      <c r="E4022" s="7" t="s">
        <v>11</v>
      </c>
      <c r="F4022" s="7">
        <v>8</v>
      </c>
      <c r="G4022" s="8" t="s">
        <v>35</v>
      </c>
      <c r="H4022" s="4" t="str">
        <f t="shared" si="124"/>
        <v>4</v>
      </c>
      <c r="I4022" s="13">
        <v>41.679932916666665</v>
      </c>
    </row>
    <row r="4023" spans="1:9" ht="15" customHeight="1" x14ac:dyDescent="0.25">
      <c r="A4023" s="5" t="str">
        <f t="shared" si="125"/>
        <v>Internal Combustion</v>
      </c>
      <c r="B4023" s="5">
        <v>5</v>
      </c>
      <c r="C4023" s="6" t="s">
        <v>7</v>
      </c>
      <c r="D4023" s="6">
        <v>4</v>
      </c>
      <c r="E4023" s="7" t="s">
        <v>11</v>
      </c>
      <c r="F4023" s="7">
        <v>8</v>
      </c>
      <c r="G4023" s="8" t="s">
        <v>35</v>
      </c>
      <c r="H4023" s="4" t="str">
        <f t="shared" si="124"/>
        <v>4</v>
      </c>
      <c r="I4023" s="13">
        <v>196.78370000000001</v>
      </c>
    </row>
    <row r="4024" spans="1:9" ht="15" customHeight="1" x14ac:dyDescent="0.25">
      <c r="A4024" s="5" t="str">
        <f t="shared" si="125"/>
        <v>Fluidized Bed</v>
      </c>
      <c r="B4024" s="5">
        <v>6</v>
      </c>
      <c r="C4024" s="6" t="s">
        <v>7</v>
      </c>
      <c r="D4024" s="6">
        <v>4</v>
      </c>
      <c r="E4024" s="7" t="s">
        <v>11</v>
      </c>
      <c r="F4024" s="7">
        <v>8</v>
      </c>
      <c r="G4024" s="8" t="s">
        <v>35</v>
      </c>
      <c r="H4024" s="4" t="str">
        <f t="shared" si="124"/>
        <v>4</v>
      </c>
      <c r="I4024" s="13">
        <v>39.483000000000004</v>
      </c>
    </row>
    <row r="4025" spans="1:9" ht="15" customHeight="1" x14ac:dyDescent="0.25">
      <c r="A4025" s="5" t="str">
        <f t="shared" si="125"/>
        <v>Hydropower</v>
      </c>
      <c r="B4025" s="5">
        <v>7</v>
      </c>
      <c r="C4025" s="6" t="s">
        <v>7</v>
      </c>
      <c r="D4025" s="6">
        <v>4</v>
      </c>
      <c r="E4025" s="7" t="s">
        <v>11</v>
      </c>
      <c r="F4025" s="7">
        <v>8</v>
      </c>
      <c r="G4025" s="8" t="s">
        <v>35</v>
      </c>
      <c r="H4025" s="4" t="str">
        <f t="shared" si="124"/>
        <v>4</v>
      </c>
      <c r="I4025" s="13">
        <v>0</v>
      </c>
    </row>
    <row r="4026" spans="1:9" ht="15" customHeight="1" x14ac:dyDescent="0.25">
      <c r="A4026" s="5" t="str">
        <f t="shared" si="125"/>
        <v>Wind</v>
      </c>
      <c r="B4026" s="5">
        <v>8</v>
      </c>
      <c r="C4026" s="6" t="s">
        <v>7</v>
      </c>
      <c r="D4026" s="6">
        <v>4</v>
      </c>
      <c r="E4026" s="7" t="s">
        <v>11</v>
      </c>
      <c r="F4026" s="7">
        <v>8</v>
      </c>
      <c r="G4026" s="8" t="s">
        <v>35</v>
      </c>
      <c r="H4026" s="4" t="str">
        <f t="shared" si="124"/>
        <v>4</v>
      </c>
      <c r="I4026" s="13">
        <v>9.2555000000000014</v>
      </c>
    </row>
    <row r="4027" spans="1:9" ht="15" customHeight="1" x14ac:dyDescent="0.25">
      <c r="A4027" s="5" t="str">
        <f t="shared" si="125"/>
        <v>Geothermal</v>
      </c>
      <c r="B4027" s="5">
        <v>9</v>
      </c>
      <c r="C4027" s="6" t="s">
        <v>7</v>
      </c>
      <c r="D4027" s="6">
        <v>4</v>
      </c>
      <c r="E4027" s="7" t="s">
        <v>11</v>
      </c>
      <c r="F4027" s="7">
        <v>8</v>
      </c>
      <c r="G4027" s="8" t="s">
        <v>35</v>
      </c>
      <c r="H4027" s="4" t="str">
        <f t="shared" si="124"/>
        <v>4</v>
      </c>
      <c r="I4027" s="13">
        <v>36.758352000000002</v>
      </c>
    </row>
    <row r="4028" spans="1:9" ht="15" customHeight="1" x14ac:dyDescent="0.25">
      <c r="A4028" s="5" t="str">
        <f t="shared" si="125"/>
        <v>Solar PV</v>
      </c>
      <c r="B4028" s="5">
        <v>10</v>
      </c>
      <c r="C4028" s="6" t="s">
        <v>7</v>
      </c>
      <c r="D4028" s="6">
        <v>4</v>
      </c>
      <c r="E4028" s="7" t="s">
        <v>11</v>
      </c>
      <c r="F4028" s="7">
        <v>8</v>
      </c>
      <c r="G4028" s="8" t="s">
        <v>35</v>
      </c>
      <c r="H4028" s="4" t="str">
        <f t="shared" si="124"/>
        <v>4</v>
      </c>
      <c r="I4028" s="13">
        <v>16.371000000000002</v>
      </c>
    </row>
    <row r="4029" spans="1:9" ht="15" customHeight="1" x14ac:dyDescent="0.25">
      <c r="A4029" s="5" t="str">
        <f t="shared" si="125"/>
        <v>Biomass</v>
      </c>
      <c r="B4029" s="5">
        <v>11</v>
      </c>
      <c r="C4029" s="6" t="s">
        <v>7</v>
      </c>
      <c r="D4029" s="6">
        <v>4</v>
      </c>
      <c r="E4029" s="7" t="s">
        <v>11</v>
      </c>
      <c r="F4029" s="7">
        <v>8</v>
      </c>
      <c r="G4029" s="8" t="s">
        <v>35</v>
      </c>
      <c r="H4029" s="4" t="str">
        <f t="shared" si="124"/>
        <v>4</v>
      </c>
      <c r="I4029" s="13">
        <v>5.3500000000000005</v>
      </c>
    </row>
    <row r="4030" spans="1:9" ht="15" customHeight="1" x14ac:dyDescent="0.25">
      <c r="A4030" s="5" t="str">
        <f t="shared" si="125"/>
        <v>Cogeneration</v>
      </c>
      <c r="B4030" s="5">
        <v>12</v>
      </c>
      <c r="C4030" s="6" t="s">
        <v>7</v>
      </c>
      <c r="D4030" s="6">
        <v>4</v>
      </c>
      <c r="E4030" s="7" t="s">
        <v>11</v>
      </c>
      <c r="F4030" s="7">
        <v>8</v>
      </c>
      <c r="G4030" s="8" t="s">
        <v>35</v>
      </c>
      <c r="H4030" s="4" t="str">
        <f t="shared" si="124"/>
        <v>4</v>
      </c>
      <c r="I4030" s="13">
        <v>26.004435145833337</v>
      </c>
    </row>
    <row r="4031" spans="1:9" ht="15" customHeight="1" x14ac:dyDescent="0.25">
      <c r="A4031" s="5" t="str">
        <f t="shared" si="125"/>
        <v>Nuclear</v>
      </c>
      <c r="B4031" s="5">
        <v>13</v>
      </c>
      <c r="C4031" s="6" t="s">
        <v>7</v>
      </c>
      <c r="D4031" s="6">
        <v>4</v>
      </c>
      <c r="E4031" s="7" t="s">
        <v>11</v>
      </c>
      <c r="F4031" s="7">
        <v>8</v>
      </c>
      <c r="G4031" s="8" t="s">
        <v>35</v>
      </c>
      <c r="H4031" s="4" t="str">
        <f t="shared" si="124"/>
        <v>4</v>
      </c>
      <c r="I4031" s="13">
        <v>24.770499999999998</v>
      </c>
    </row>
    <row r="4032" spans="1:9" ht="15" customHeight="1" x14ac:dyDescent="0.25">
      <c r="A4032" s="5" t="str">
        <f t="shared" si="125"/>
        <v>Conventional Thermoelectric</v>
      </c>
      <c r="B4032" s="5">
        <v>1</v>
      </c>
      <c r="C4032" s="6" t="s">
        <v>8</v>
      </c>
      <c r="D4032" s="6">
        <v>5</v>
      </c>
      <c r="E4032" s="7" t="s">
        <v>11</v>
      </c>
      <c r="F4032" s="7">
        <v>8</v>
      </c>
      <c r="G4032" s="8" t="s">
        <v>35</v>
      </c>
      <c r="H4032" s="4" t="str">
        <f t="shared" si="124"/>
        <v>4</v>
      </c>
      <c r="I4032" s="13">
        <v>63.954327999999997</v>
      </c>
    </row>
    <row r="4033" spans="1:9" ht="15" customHeight="1" x14ac:dyDescent="0.25">
      <c r="A4033" s="5" t="str">
        <f t="shared" si="125"/>
        <v>Combined Cycle</v>
      </c>
      <c r="B4033" s="5">
        <v>2</v>
      </c>
      <c r="C4033" s="6" t="s">
        <v>8</v>
      </c>
      <c r="D4033" s="6">
        <v>5</v>
      </c>
      <c r="E4033" s="7" t="s">
        <v>11</v>
      </c>
      <c r="F4033" s="7">
        <v>8</v>
      </c>
      <c r="G4033" s="8" t="s">
        <v>35</v>
      </c>
      <c r="H4033" s="4" t="str">
        <f t="shared" si="124"/>
        <v>4</v>
      </c>
      <c r="I4033" s="13">
        <v>25.783120804166671</v>
      </c>
    </row>
    <row r="4034" spans="1:9" ht="15" customHeight="1" x14ac:dyDescent="0.25">
      <c r="A4034" s="5" t="str">
        <f t="shared" si="125"/>
        <v>Coal</v>
      </c>
      <c r="B4034" s="5">
        <v>3</v>
      </c>
      <c r="C4034" s="6" t="s">
        <v>8</v>
      </c>
      <c r="D4034" s="6">
        <v>5</v>
      </c>
      <c r="E4034" s="7" t="s">
        <v>11</v>
      </c>
      <c r="F4034" s="7">
        <v>8</v>
      </c>
      <c r="G4034" s="8" t="s">
        <v>35</v>
      </c>
      <c r="H4034" s="4" t="str">
        <f t="shared" si="124"/>
        <v>4</v>
      </c>
      <c r="I4034" s="13">
        <v>39.483000000000004</v>
      </c>
    </row>
    <row r="4035" spans="1:9" ht="15" customHeight="1" x14ac:dyDescent="0.25">
      <c r="A4035" s="5" t="str">
        <f t="shared" si="125"/>
        <v>Turbogas</v>
      </c>
      <c r="B4035" s="5">
        <v>4</v>
      </c>
      <c r="C4035" s="6" t="s">
        <v>8</v>
      </c>
      <c r="D4035" s="6">
        <v>5</v>
      </c>
      <c r="E4035" s="7" t="s">
        <v>11</v>
      </c>
      <c r="F4035" s="7">
        <v>8</v>
      </c>
      <c r="G4035" s="8" t="s">
        <v>35</v>
      </c>
      <c r="H4035" s="4" t="str">
        <f t="shared" ref="H4035:H4098" si="126">CONCATENATE(RIGHT(G4035,1))</f>
        <v>4</v>
      </c>
      <c r="I4035" s="13">
        <v>41.325210083333332</v>
      </c>
    </row>
    <row r="4036" spans="1:9" ht="15" customHeight="1" x14ac:dyDescent="0.25">
      <c r="A4036" s="5" t="str">
        <f t="shared" si="125"/>
        <v>Internal Combustion</v>
      </c>
      <c r="B4036" s="5">
        <v>5</v>
      </c>
      <c r="C4036" s="6" t="s">
        <v>8</v>
      </c>
      <c r="D4036" s="6">
        <v>5</v>
      </c>
      <c r="E4036" s="7" t="s">
        <v>11</v>
      </c>
      <c r="F4036" s="7">
        <v>8</v>
      </c>
      <c r="G4036" s="8" t="s">
        <v>35</v>
      </c>
      <c r="H4036" s="4" t="str">
        <f t="shared" si="126"/>
        <v>4</v>
      </c>
      <c r="I4036" s="13">
        <v>196.78370000000001</v>
      </c>
    </row>
    <row r="4037" spans="1:9" ht="15" customHeight="1" x14ac:dyDescent="0.25">
      <c r="A4037" s="5" t="str">
        <f t="shared" si="125"/>
        <v>Fluidized Bed</v>
      </c>
      <c r="B4037" s="5">
        <v>6</v>
      </c>
      <c r="C4037" s="6" t="s">
        <v>8</v>
      </c>
      <c r="D4037" s="6">
        <v>5</v>
      </c>
      <c r="E4037" s="7" t="s">
        <v>11</v>
      </c>
      <c r="F4037" s="7">
        <v>8</v>
      </c>
      <c r="G4037" s="8" t="s">
        <v>35</v>
      </c>
      <c r="H4037" s="4" t="str">
        <f t="shared" si="126"/>
        <v>4</v>
      </c>
      <c r="I4037" s="13">
        <v>39.483000000000004</v>
      </c>
    </row>
    <row r="4038" spans="1:9" ht="15" customHeight="1" x14ac:dyDescent="0.25">
      <c r="A4038" s="5" t="str">
        <f t="shared" si="125"/>
        <v>Hydropower</v>
      </c>
      <c r="B4038" s="5">
        <v>7</v>
      </c>
      <c r="C4038" s="6" t="s">
        <v>8</v>
      </c>
      <c r="D4038" s="6">
        <v>5</v>
      </c>
      <c r="E4038" s="7" t="s">
        <v>11</v>
      </c>
      <c r="F4038" s="7">
        <v>8</v>
      </c>
      <c r="G4038" s="8" t="s">
        <v>35</v>
      </c>
      <c r="H4038" s="4" t="str">
        <f t="shared" si="126"/>
        <v>4</v>
      </c>
      <c r="I4038" s="13">
        <v>0</v>
      </c>
    </row>
    <row r="4039" spans="1:9" ht="15" customHeight="1" x14ac:dyDescent="0.25">
      <c r="A4039" s="5" t="str">
        <f t="shared" si="125"/>
        <v>Wind</v>
      </c>
      <c r="B4039" s="5">
        <v>8</v>
      </c>
      <c r="C4039" s="6" t="s">
        <v>8</v>
      </c>
      <c r="D4039" s="6">
        <v>5</v>
      </c>
      <c r="E4039" s="7" t="s">
        <v>11</v>
      </c>
      <c r="F4039" s="7">
        <v>8</v>
      </c>
      <c r="G4039" s="8" t="s">
        <v>35</v>
      </c>
      <c r="H4039" s="4" t="str">
        <f t="shared" si="126"/>
        <v>4</v>
      </c>
      <c r="I4039" s="13">
        <v>9.2555000000000014</v>
      </c>
    </row>
    <row r="4040" spans="1:9" ht="15" customHeight="1" x14ac:dyDescent="0.25">
      <c r="A4040" s="5" t="str">
        <f t="shared" si="125"/>
        <v>Geothermal</v>
      </c>
      <c r="B4040" s="5">
        <v>9</v>
      </c>
      <c r="C4040" s="6" t="s">
        <v>8</v>
      </c>
      <c r="D4040" s="6">
        <v>5</v>
      </c>
      <c r="E4040" s="7" t="s">
        <v>11</v>
      </c>
      <c r="F4040" s="7">
        <v>8</v>
      </c>
      <c r="G4040" s="8" t="s">
        <v>35</v>
      </c>
      <c r="H4040" s="4" t="str">
        <f t="shared" si="126"/>
        <v>4</v>
      </c>
      <c r="I4040" s="13">
        <v>36.758352000000002</v>
      </c>
    </row>
    <row r="4041" spans="1:9" ht="15" customHeight="1" x14ac:dyDescent="0.25">
      <c r="A4041" s="5" t="str">
        <f t="shared" si="125"/>
        <v>Solar PV</v>
      </c>
      <c r="B4041" s="5">
        <v>10</v>
      </c>
      <c r="C4041" s="6" t="s">
        <v>8</v>
      </c>
      <c r="D4041" s="6">
        <v>5</v>
      </c>
      <c r="E4041" s="7" t="s">
        <v>11</v>
      </c>
      <c r="F4041" s="7">
        <v>8</v>
      </c>
      <c r="G4041" s="8" t="s">
        <v>35</v>
      </c>
      <c r="H4041" s="4" t="str">
        <f t="shared" si="126"/>
        <v>4</v>
      </c>
      <c r="I4041" s="13">
        <v>16.371000000000002</v>
      </c>
    </row>
    <row r="4042" spans="1:9" ht="15" customHeight="1" x14ac:dyDescent="0.25">
      <c r="A4042" s="5" t="str">
        <f t="shared" si="125"/>
        <v>Biomass</v>
      </c>
      <c r="B4042" s="5">
        <v>11</v>
      </c>
      <c r="C4042" s="6" t="s">
        <v>8</v>
      </c>
      <c r="D4042" s="6">
        <v>5</v>
      </c>
      <c r="E4042" s="7" t="s">
        <v>11</v>
      </c>
      <c r="F4042" s="7">
        <v>8</v>
      </c>
      <c r="G4042" s="8" t="s">
        <v>35</v>
      </c>
      <c r="H4042" s="4" t="str">
        <f t="shared" si="126"/>
        <v>4</v>
      </c>
      <c r="I4042" s="13">
        <v>5.3500000000000005</v>
      </c>
    </row>
    <row r="4043" spans="1:9" ht="15" customHeight="1" x14ac:dyDescent="0.25">
      <c r="A4043" s="5" t="str">
        <f t="shared" si="125"/>
        <v>Cogeneration</v>
      </c>
      <c r="B4043" s="5">
        <v>12</v>
      </c>
      <c r="C4043" s="6" t="s">
        <v>8</v>
      </c>
      <c r="D4043" s="6">
        <v>5</v>
      </c>
      <c r="E4043" s="7" t="s">
        <v>11</v>
      </c>
      <c r="F4043" s="7">
        <v>8</v>
      </c>
      <c r="G4043" s="8" t="s">
        <v>35</v>
      </c>
      <c r="H4043" s="4" t="str">
        <f t="shared" si="126"/>
        <v>4</v>
      </c>
      <c r="I4043" s="13">
        <v>25.783120804166671</v>
      </c>
    </row>
    <row r="4044" spans="1:9" ht="15" customHeight="1" x14ac:dyDescent="0.25">
      <c r="A4044" s="5" t="str">
        <f t="shared" si="125"/>
        <v>Nuclear</v>
      </c>
      <c r="B4044" s="5">
        <v>13</v>
      </c>
      <c r="C4044" s="6" t="s">
        <v>8</v>
      </c>
      <c r="D4044" s="6">
        <v>5</v>
      </c>
      <c r="E4044" s="7" t="s">
        <v>11</v>
      </c>
      <c r="F4044" s="7">
        <v>8</v>
      </c>
      <c r="G4044" s="8" t="s">
        <v>35</v>
      </c>
      <c r="H4044" s="4" t="str">
        <f t="shared" si="126"/>
        <v>4</v>
      </c>
      <c r="I4044" s="13">
        <v>24.770499999999998</v>
      </c>
    </row>
    <row r="4045" spans="1:9" ht="15" customHeight="1" x14ac:dyDescent="0.25">
      <c r="A4045" s="5" t="str">
        <f t="shared" si="125"/>
        <v>Conventional Thermoelectric</v>
      </c>
      <c r="B4045" s="5">
        <v>1</v>
      </c>
      <c r="C4045" s="6" t="s">
        <v>9</v>
      </c>
      <c r="D4045" s="6">
        <v>6</v>
      </c>
      <c r="E4045" s="7" t="s">
        <v>11</v>
      </c>
      <c r="F4045" s="7">
        <v>8</v>
      </c>
      <c r="G4045" s="8" t="s">
        <v>35</v>
      </c>
      <c r="H4045" s="4" t="str">
        <f t="shared" si="126"/>
        <v>4</v>
      </c>
      <c r="I4045" s="13">
        <v>63.954327999999997</v>
      </c>
    </row>
    <row r="4046" spans="1:9" ht="15" customHeight="1" x14ac:dyDescent="0.25">
      <c r="A4046" s="5" t="str">
        <f t="shared" si="125"/>
        <v>Combined Cycle</v>
      </c>
      <c r="B4046" s="5">
        <v>2</v>
      </c>
      <c r="C4046" s="6" t="s">
        <v>9</v>
      </c>
      <c r="D4046" s="6">
        <v>6</v>
      </c>
      <c r="E4046" s="7" t="s">
        <v>11</v>
      </c>
      <c r="F4046" s="7">
        <v>8</v>
      </c>
      <c r="G4046" s="8" t="s">
        <v>35</v>
      </c>
      <c r="H4046" s="4" t="str">
        <f t="shared" si="126"/>
        <v>4</v>
      </c>
      <c r="I4046" s="13">
        <v>25.783120804166671</v>
      </c>
    </row>
    <row r="4047" spans="1:9" ht="15" customHeight="1" x14ac:dyDescent="0.25">
      <c r="A4047" s="5" t="str">
        <f t="shared" si="125"/>
        <v>Coal</v>
      </c>
      <c r="B4047" s="5">
        <v>3</v>
      </c>
      <c r="C4047" s="6" t="s">
        <v>9</v>
      </c>
      <c r="D4047" s="6">
        <v>6</v>
      </c>
      <c r="E4047" s="7" t="s">
        <v>11</v>
      </c>
      <c r="F4047" s="7">
        <v>8</v>
      </c>
      <c r="G4047" s="8" t="s">
        <v>35</v>
      </c>
      <c r="H4047" s="4" t="str">
        <f t="shared" si="126"/>
        <v>4</v>
      </c>
      <c r="I4047" s="13">
        <v>39.483000000000004</v>
      </c>
    </row>
    <row r="4048" spans="1:9" ht="15" customHeight="1" x14ac:dyDescent="0.25">
      <c r="A4048" s="5" t="str">
        <f t="shared" ref="A4048:A4111" si="127">A4035</f>
        <v>Turbogas</v>
      </c>
      <c r="B4048" s="5">
        <v>4</v>
      </c>
      <c r="C4048" s="6" t="s">
        <v>9</v>
      </c>
      <c r="D4048" s="6">
        <v>6</v>
      </c>
      <c r="E4048" s="7" t="s">
        <v>11</v>
      </c>
      <c r="F4048" s="7">
        <v>8</v>
      </c>
      <c r="G4048" s="8" t="s">
        <v>35</v>
      </c>
      <c r="H4048" s="4" t="str">
        <f t="shared" si="126"/>
        <v>4</v>
      </c>
      <c r="I4048" s="13">
        <v>41.325210083333332</v>
      </c>
    </row>
    <row r="4049" spans="1:9" ht="15" customHeight="1" x14ac:dyDescent="0.25">
      <c r="A4049" s="5" t="str">
        <f t="shared" si="127"/>
        <v>Internal Combustion</v>
      </c>
      <c r="B4049" s="5">
        <v>5</v>
      </c>
      <c r="C4049" s="6" t="s">
        <v>9</v>
      </c>
      <c r="D4049" s="6">
        <v>6</v>
      </c>
      <c r="E4049" s="7" t="s">
        <v>11</v>
      </c>
      <c r="F4049" s="7">
        <v>8</v>
      </c>
      <c r="G4049" s="8" t="s">
        <v>35</v>
      </c>
      <c r="H4049" s="4" t="str">
        <f t="shared" si="126"/>
        <v>4</v>
      </c>
      <c r="I4049" s="13">
        <v>196.78370000000001</v>
      </c>
    </row>
    <row r="4050" spans="1:9" ht="15" customHeight="1" x14ac:dyDescent="0.25">
      <c r="A4050" s="5" t="str">
        <f t="shared" si="127"/>
        <v>Fluidized Bed</v>
      </c>
      <c r="B4050" s="5">
        <v>6</v>
      </c>
      <c r="C4050" s="6" t="s">
        <v>9</v>
      </c>
      <c r="D4050" s="6">
        <v>6</v>
      </c>
      <c r="E4050" s="7" t="s">
        <v>11</v>
      </c>
      <c r="F4050" s="7">
        <v>8</v>
      </c>
      <c r="G4050" s="8" t="s">
        <v>35</v>
      </c>
      <c r="H4050" s="4" t="str">
        <f t="shared" si="126"/>
        <v>4</v>
      </c>
      <c r="I4050" s="13">
        <v>39.483000000000004</v>
      </c>
    </row>
    <row r="4051" spans="1:9" ht="15" customHeight="1" x14ac:dyDescent="0.25">
      <c r="A4051" s="5" t="str">
        <f t="shared" si="127"/>
        <v>Hydropower</v>
      </c>
      <c r="B4051" s="5">
        <v>7</v>
      </c>
      <c r="C4051" s="6" t="s">
        <v>9</v>
      </c>
      <c r="D4051" s="6">
        <v>6</v>
      </c>
      <c r="E4051" s="7" t="s">
        <v>11</v>
      </c>
      <c r="F4051" s="7">
        <v>8</v>
      </c>
      <c r="G4051" s="8" t="s">
        <v>35</v>
      </c>
      <c r="H4051" s="4" t="str">
        <f t="shared" si="126"/>
        <v>4</v>
      </c>
      <c r="I4051" s="13">
        <v>0</v>
      </c>
    </row>
    <row r="4052" spans="1:9" ht="15" customHeight="1" x14ac:dyDescent="0.25">
      <c r="A4052" s="5" t="str">
        <f t="shared" si="127"/>
        <v>Wind</v>
      </c>
      <c r="B4052" s="5">
        <v>8</v>
      </c>
      <c r="C4052" s="6" t="s">
        <v>9</v>
      </c>
      <c r="D4052" s="6">
        <v>6</v>
      </c>
      <c r="E4052" s="7" t="s">
        <v>11</v>
      </c>
      <c r="F4052" s="7">
        <v>8</v>
      </c>
      <c r="G4052" s="8" t="s">
        <v>35</v>
      </c>
      <c r="H4052" s="4" t="str">
        <f t="shared" si="126"/>
        <v>4</v>
      </c>
      <c r="I4052" s="13">
        <v>9.2555000000000014</v>
      </c>
    </row>
    <row r="4053" spans="1:9" ht="15" customHeight="1" x14ac:dyDescent="0.25">
      <c r="A4053" s="5" t="str">
        <f t="shared" si="127"/>
        <v>Geothermal</v>
      </c>
      <c r="B4053" s="5">
        <v>9</v>
      </c>
      <c r="C4053" s="6" t="s">
        <v>9</v>
      </c>
      <c r="D4053" s="6">
        <v>6</v>
      </c>
      <c r="E4053" s="7" t="s">
        <v>11</v>
      </c>
      <c r="F4053" s="7">
        <v>8</v>
      </c>
      <c r="G4053" s="8" t="s">
        <v>35</v>
      </c>
      <c r="H4053" s="4" t="str">
        <f t="shared" si="126"/>
        <v>4</v>
      </c>
      <c r="I4053" s="13">
        <v>36.758352000000002</v>
      </c>
    </row>
    <row r="4054" spans="1:9" ht="15" customHeight="1" x14ac:dyDescent="0.25">
      <c r="A4054" s="5" t="str">
        <f t="shared" si="127"/>
        <v>Solar PV</v>
      </c>
      <c r="B4054" s="5">
        <v>10</v>
      </c>
      <c r="C4054" s="6" t="s">
        <v>9</v>
      </c>
      <c r="D4054" s="6">
        <v>6</v>
      </c>
      <c r="E4054" s="7" t="s">
        <v>11</v>
      </c>
      <c r="F4054" s="7">
        <v>8</v>
      </c>
      <c r="G4054" s="8" t="s">
        <v>35</v>
      </c>
      <c r="H4054" s="4" t="str">
        <f t="shared" si="126"/>
        <v>4</v>
      </c>
      <c r="I4054" s="13">
        <v>16.371000000000002</v>
      </c>
    </row>
    <row r="4055" spans="1:9" ht="15" customHeight="1" x14ac:dyDescent="0.25">
      <c r="A4055" s="5" t="str">
        <f t="shared" si="127"/>
        <v>Biomass</v>
      </c>
      <c r="B4055" s="5">
        <v>11</v>
      </c>
      <c r="C4055" s="6" t="s">
        <v>9</v>
      </c>
      <c r="D4055" s="6">
        <v>6</v>
      </c>
      <c r="E4055" s="7" t="s">
        <v>11</v>
      </c>
      <c r="F4055" s="7">
        <v>8</v>
      </c>
      <c r="G4055" s="8" t="s">
        <v>35</v>
      </c>
      <c r="H4055" s="4" t="str">
        <f t="shared" si="126"/>
        <v>4</v>
      </c>
      <c r="I4055" s="13">
        <v>5.3500000000000005</v>
      </c>
    </row>
    <row r="4056" spans="1:9" ht="15" customHeight="1" x14ac:dyDescent="0.25">
      <c r="A4056" s="5" t="str">
        <f t="shared" si="127"/>
        <v>Cogeneration</v>
      </c>
      <c r="B4056" s="5">
        <v>12</v>
      </c>
      <c r="C4056" s="6" t="s">
        <v>9</v>
      </c>
      <c r="D4056" s="6">
        <v>6</v>
      </c>
      <c r="E4056" s="7" t="s">
        <v>11</v>
      </c>
      <c r="F4056" s="7">
        <v>8</v>
      </c>
      <c r="G4056" s="8" t="s">
        <v>35</v>
      </c>
      <c r="H4056" s="4" t="str">
        <f t="shared" si="126"/>
        <v>4</v>
      </c>
      <c r="I4056" s="13">
        <v>25.783120804166671</v>
      </c>
    </row>
    <row r="4057" spans="1:9" ht="15" customHeight="1" x14ac:dyDescent="0.25">
      <c r="A4057" s="5" t="str">
        <f t="shared" si="127"/>
        <v>Nuclear</v>
      </c>
      <c r="B4057" s="5">
        <v>13</v>
      </c>
      <c r="C4057" s="6" t="s">
        <v>9</v>
      </c>
      <c r="D4057" s="6">
        <v>6</v>
      </c>
      <c r="E4057" s="7" t="s">
        <v>11</v>
      </c>
      <c r="F4057" s="7">
        <v>8</v>
      </c>
      <c r="G4057" s="8" t="s">
        <v>35</v>
      </c>
      <c r="H4057" s="4" t="str">
        <f t="shared" si="126"/>
        <v>4</v>
      </c>
      <c r="I4057" s="13">
        <v>24.770499999999998</v>
      </c>
    </row>
    <row r="4058" spans="1:9" ht="15" customHeight="1" x14ac:dyDescent="0.25">
      <c r="A4058" s="5" t="str">
        <f t="shared" si="127"/>
        <v>Conventional Thermoelectric</v>
      </c>
      <c r="B4058" s="5">
        <v>1</v>
      </c>
      <c r="C4058" s="6" t="s">
        <v>10</v>
      </c>
      <c r="D4058" s="6">
        <v>7</v>
      </c>
      <c r="E4058" s="7" t="s">
        <v>11</v>
      </c>
      <c r="F4058" s="7">
        <v>8</v>
      </c>
      <c r="G4058" s="8" t="s">
        <v>35</v>
      </c>
      <c r="H4058" s="4" t="str">
        <f t="shared" si="126"/>
        <v>4</v>
      </c>
      <c r="I4058" s="13">
        <v>63.954327999999997</v>
      </c>
    </row>
    <row r="4059" spans="1:9" ht="15" customHeight="1" x14ac:dyDescent="0.25">
      <c r="A4059" s="5" t="str">
        <f t="shared" si="127"/>
        <v>Combined Cycle</v>
      </c>
      <c r="B4059" s="5">
        <v>2</v>
      </c>
      <c r="C4059" s="6" t="s">
        <v>10</v>
      </c>
      <c r="D4059" s="6">
        <v>7</v>
      </c>
      <c r="E4059" s="7" t="s">
        <v>11</v>
      </c>
      <c r="F4059" s="7">
        <v>8</v>
      </c>
      <c r="G4059" s="8" t="s">
        <v>35</v>
      </c>
      <c r="H4059" s="4" t="str">
        <f t="shared" si="126"/>
        <v>4</v>
      </c>
      <c r="I4059" s="13">
        <v>38.176723937500007</v>
      </c>
    </row>
    <row r="4060" spans="1:9" ht="15" customHeight="1" x14ac:dyDescent="0.25">
      <c r="A4060" s="5" t="str">
        <f t="shared" si="127"/>
        <v>Coal</v>
      </c>
      <c r="B4060" s="5">
        <v>3</v>
      </c>
      <c r="C4060" s="6" t="s">
        <v>10</v>
      </c>
      <c r="D4060" s="6">
        <v>7</v>
      </c>
      <c r="E4060" s="7" t="s">
        <v>11</v>
      </c>
      <c r="F4060" s="7">
        <v>8</v>
      </c>
      <c r="G4060" s="8" t="s">
        <v>35</v>
      </c>
      <c r="H4060" s="4" t="str">
        <f t="shared" si="126"/>
        <v>4</v>
      </c>
      <c r="I4060" s="13">
        <v>39.483000000000004</v>
      </c>
    </row>
    <row r="4061" spans="1:9" ht="15" customHeight="1" x14ac:dyDescent="0.25">
      <c r="A4061" s="5" t="str">
        <f t="shared" si="127"/>
        <v>Turbogas</v>
      </c>
      <c r="B4061" s="5">
        <v>4</v>
      </c>
      <c r="C4061" s="6" t="s">
        <v>10</v>
      </c>
      <c r="D4061" s="6">
        <v>7</v>
      </c>
      <c r="E4061" s="7" t="s">
        <v>11</v>
      </c>
      <c r="F4061" s="7">
        <v>8</v>
      </c>
      <c r="G4061" s="8" t="s">
        <v>35</v>
      </c>
      <c r="H4061" s="4" t="str">
        <f t="shared" si="126"/>
        <v>4</v>
      </c>
      <c r="I4061" s="13">
        <v>61.189688750000002</v>
      </c>
    </row>
    <row r="4062" spans="1:9" ht="15" customHeight="1" x14ac:dyDescent="0.25">
      <c r="A4062" s="5" t="str">
        <f t="shared" si="127"/>
        <v>Internal Combustion</v>
      </c>
      <c r="B4062" s="5">
        <v>5</v>
      </c>
      <c r="C4062" s="6" t="s">
        <v>10</v>
      </c>
      <c r="D4062" s="6">
        <v>7</v>
      </c>
      <c r="E4062" s="7" t="s">
        <v>11</v>
      </c>
      <c r="F4062" s="7">
        <v>8</v>
      </c>
      <c r="G4062" s="8" t="s">
        <v>35</v>
      </c>
      <c r="H4062" s="4" t="str">
        <f t="shared" si="126"/>
        <v>4</v>
      </c>
      <c r="I4062" s="13">
        <v>196.78370000000001</v>
      </c>
    </row>
    <row r="4063" spans="1:9" ht="15" customHeight="1" x14ac:dyDescent="0.25">
      <c r="A4063" s="5" t="str">
        <f t="shared" si="127"/>
        <v>Fluidized Bed</v>
      </c>
      <c r="B4063" s="5">
        <v>6</v>
      </c>
      <c r="C4063" s="6" t="s">
        <v>10</v>
      </c>
      <c r="D4063" s="6">
        <v>7</v>
      </c>
      <c r="E4063" s="7" t="s">
        <v>11</v>
      </c>
      <c r="F4063" s="7">
        <v>8</v>
      </c>
      <c r="G4063" s="8" t="s">
        <v>35</v>
      </c>
      <c r="H4063" s="4" t="str">
        <f t="shared" si="126"/>
        <v>4</v>
      </c>
      <c r="I4063" s="13">
        <v>39.483000000000004</v>
      </c>
    </row>
    <row r="4064" spans="1:9" ht="15" customHeight="1" x14ac:dyDescent="0.25">
      <c r="A4064" s="5" t="str">
        <f t="shared" si="127"/>
        <v>Hydropower</v>
      </c>
      <c r="B4064" s="5">
        <v>7</v>
      </c>
      <c r="C4064" s="6" t="s">
        <v>10</v>
      </c>
      <c r="D4064" s="6">
        <v>7</v>
      </c>
      <c r="E4064" s="7" t="s">
        <v>11</v>
      </c>
      <c r="F4064" s="7">
        <v>8</v>
      </c>
      <c r="G4064" s="8" t="s">
        <v>35</v>
      </c>
      <c r="H4064" s="4" t="str">
        <f t="shared" si="126"/>
        <v>4</v>
      </c>
      <c r="I4064" s="13">
        <v>0</v>
      </c>
    </row>
    <row r="4065" spans="1:9" ht="15" customHeight="1" x14ac:dyDescent="0.25">
      <c r="A4065" s="5" t="str">
        <f t="shared" si="127"/>
        <v>Wind</v>
      </c>
      <c r="B4065" s="5">
        <v>8</v>
      </c>
      <c r="C4065" s="6" t="s">
        <v>10</v>
      </c>
      <c r="D4065" s="6">
        <v>7</v>
      </c>
      <c r="E4065" s="7" t="s">
        <v>11</v>
      </c>
      <c r="F4065" s="7">
        <v>8</v>
      </c>
      <c r="G4065" s="8" t="s">
        <v>35</v>
      </c>
      <c r="H4065" s="4" t="str">
        <f t="shared" si="126"/>
        <v>4</v>
      </c>
      <c r="I4065" s="13">
        <v>9.2555000000000014</v>
      </c>
    </row>
    <row r="4066" spans="1:9" ht="15" customHeight="1" x14ac:dyDescent="0.25">
      <c r="A4066" s="5" t="str">
        <f t="shared" si="127"/>
        <v>Geothermal</v>
      </c>
      <c r="B4066" s="5">
        <v>9</v>
      </c>
      <c r="C4066" s="6" t="s">
        <v>10</v>
      </c>
      <c r="D4066" s="6">
        <v>7</v>
      </c>
      <c r="E4066" s="7" t="s">
        <v>11</v>
      </c>
      <c r="F4066" s="7">
        <v>8</v>
      </c>
      <c r="G4066" s="8" t="s">
        <v>35</v>
      </c>
      <c r="H4066" s="4" t="str">
        <f t="shared" si="126"/>
        <v>4</v>
      </c>
      <c r="I4066" s="13">
        <v>36.758352000000002</v>
      </c>
    </row>
    <row r="4067" spans="1:9" ht="15" customHeight="1" x14ac:dyDescent="0.25">
      <c r="A4067" s="5" t="str">
        <f t="shared" si="127"/>
        <v>Solar PV</v>
      </c>
      <c r="B4067" s="5">
        <v>10</v>
      </c>
      <c r="C4067" s="6" t="s">
        <v>10</v>
      </c>
      <c r="D4067" s="6">
        <v>7</v>
      </c>
      <c r="E4067" s="7" t="s">
        <v>11</v>
      </c>
      <c r="F4067" s="7">
        <v>8</v>
      </c>
      <c r="G4067" s="8" t="s">
        <v>35</v>
      </c>
      <c r="H4067" s="4" t="str">
        <f t="shared" si="126"/>
        <v>4</v>
      </c>
      <c r="I4067" s="13">
        <v>16.371000000000002</v>
      </c>
    </row>
    <row r="4068" spans="1:9" ht="15" customHeight="1" x14ac:dyDescent="0.25">
      <c r="A4068" s="5" t="str">
        <f t="shared" si="127"/>
        <v>Biomass</v>
      </c>
      <c r="B4068" s="5">
        <v>11</v>
      </c>
      <c r="C4068" s="6" t="s">
        <v>10</v>
      </c>
      <c r="D4068" s="6">
        <v>7</v>
      </c>
      <c r="E4068" s="7" t="s">
        <v>11</v>
      </c>
      <c r="F4068" s="7">
        <v>8</v>
      </c>
      <c r="G4068" s="8" t="s">
        <v>35</v>
      </c>
      <c r="H4068" s="4" t="str">
        <f t="shared" si="126"/>
        <v>4</v>
      </c>
      <c r="I4068" s="13">
        <v>5.3500000000000005</v>
      </c>
    </row>
    <row r="4069" spans="1:9" ht="15" customHeight="1" x14ac:dyDescent="0.25">
      <c r="A4069" s="5" t="str">
        <f t="shared" si="127"/>
        <v>Cogeneration</v>
      </c>
      <c r="B4069" s="5">
        <v>12</v>
      </c>
      <c r="C4069" s="6" t="s">
        <v>10</v>
      </c>
      <c r="D4069" s="6">
        <v>7</v>
      </c>
      <c r="E4069" s="7" t="s">
        <v>11</v>
      </c>
      <c r="F4069" s="7">
        <v>8</v>
      </c>
      <c r="G4069" s="8" t="s">
        <v>35</v>
      </c>
      <c r="H4069" s="4" t="str">
        <f t="shared" si="126"/>
        <v>4</v>
      </c>
      <c r="I4069" s="13">
        <v>38.176723937500007</v>
      </c>
    </row>
    <row r="4070" spans="1:9" ht="15" customHeight="1" x14ac:dyDescent="0.25">
      <c r="A4070" s="5" t="str">
        <f t="shared" si="127"/>
        <v>Nuclear</v>
      </c>
      <c r="B4070" s="5">
        <v>13</v>
      </c>
      <c r="C4070" s="6" t="s">
        <v>10</v>
      </c>
      <c r="D4070" s="6">
        <v>7</v>
      </c>
      <c r="E4070" s="7" t="s">
        <v>11</v>
      </c>
      <c r="F4070" s="7">
        <v>8</v>
      </c>
      <c r="G4070" s="8" t="s">
        <v>35</v>
      </c>
      <c r="H4070" s="4" t="str">
        <f t="shared" si="126"/>
        <v>4</v>
      </c>
      <c r="I4070" s="13">
        <v>24.770499999999998</v>
      </c>
    </row>
    <row r="4071" spans="1:9" ht="15" customHeight="1" x14ac:dyDescent="0.25">
      <c r="A4071" s="5" t="str">
        <f t="shared" si="127"/>
        <v>Conventional Thermoelectric</v>
      </c>
      <c r="B4071" s="5">
        <v>1</v>
      </c>
      <c r="C4071" s="6" t="s">
        <v>11</v>
      </c>
      <c r="D4071" s="6">
        <v>8</v>
      </c>
      <c r="E4071" s="7" t="s">
        <v>11</v>
      </c>
      <c r="F4071" s="7">
        <v>8</v>
      </c>
      <c r="G4071" s="8" t="s">
        <v>35</v>
      </c>
      <c r="H4071" s="4" t="str">
        <f t="shared" si="126"/>
        <v>4</v>
      </c>
      <c r="I4071" s="13">
        <v>59.770399999999995</v>
      </c>
    </row>
    <row r="4072" spans="1:9" ht="15" customHeight="1" x14ac:dyDescent="0.25">
      <c r="A4072" s="5" t="str">
        <f t="shared" si="127"/>
        <v>Combined Cycle</v>
      </c>
      <c r="B4072" s="5">
        <v>2</v>
      </c>
      <c r="C4072" s="6" t="s">
        <v>11</v>
      </c>
      <c r="D4072" s="6">
        <v>8</v>
      </c>
      <c r="E4072" s="7" t="s">
        <v>11</v>
      </c>
      <c r="F4072" s="7">
        <v>8</v>
      </c>
      <c r="G4072" s="8" t="s">
        <v>35</v>
      </c>
      <c r="H4072" s="4" t="str">
        <f t="shared" si="126"/>
        <v>4</v>
      </c>
      <c r="I4072" s="13">
        <v>29.991195833333332</v>
      </c>
    </row>
    <row r="4073" spans="1:9" ht="15" customHeight="1" x14ac:dyDescent="0.25">
      <c r="A4073" s="5" t="str">
        <f t="shared" si="127"/>
        <v>Coal</v>
      </c>
      <c r="B4073" s="5">
        <v>3</v>
      </c>
      <c r="C4073" s="6" t="s">
        <v>11</v>
      </c>
      <c r="D4073" s="6">
        <v>8</v>
      </c>
      <c r="E4073" s="7" t="s">
        <v>11</v>
      </c>
      <c r="F4073" s="7">
        <v>8</v>
      </c>
      <c r="G4073" s="8" t="s">
        <v>35</v>
      </c>
      <c r="H4073" s="4" t="str">
        <f t="shared" si="126"/>
        <v>4</v>
      </c>
      <c r="I4073" s="13">
        <v>36.9</v>
      </c>
    </row>
    <row r="4074" spans="1:9" ht="15" customHeight="1" x14ac:dyDescent="0.25">
      <c r="A4074" s="5" t="str">
        <f t="shared" si="127"/>
        <v>Turbogas</v>
      </c>
      <c r="B4074" s="5">
        <v>4</v>
      </c>
      <c r="C4074" s="6" t="s">
        <v>11</v>
      </c>
      <c r="D4074" s="6">
        <v>8</v>
      </c>
      <c r="E4074" s="7" t="s">
        <v>11</v>
      </c>
      <c r="F4074" s="7">
        <v>8</v>
      </c>
      <c r="G4074" s="8" t="s">
        <v>35</v>
      </c>
      <c r="H4074" s="4" t="str">
        <f t="shared" si="126"/>
        <v>4</v>
      </c>
      <c r="I4074" s="13">
        <v>48.069916666666657</v>
      </c>
    </row>
    <row r="4075" spans="1:9" ht="15" customHeight="1" x14ac:dyDescent="0.25">
      <c r="A4075" s="5" t="str">
        <f t="shared" si="127"/>
        <v>Internal Combustion</v>
      </c>
      <c r="B4075" s="5">
        <v>5</v>
      </c>
      <c r="C4075" s="6" t="s">
        <v>11</v>
      </c>
      <c r="D4075" s="6">
        <v>8</v>
      </c>
      <c r="E4075" s="7" t="s">
        <v>11</v>
      </c>
      <c r="F4075" s="7">
        <v>8</v>
      </c>
      <c r="G4075" s="8" t="s">
        <v>35</v>
      </c>
      <c r="H4075" s="4" t="str">
        <f t="shared" si="126"/>
        <v>4</v>
      </c>
      <c r="I4075" s="13">
        <v>183.91</v>
      </c>
    </row>
    <row r="4076" spans="1:9" ht="15" customHeight="1" x14ac:dyDescent="0.25">
      <c r="A4076" s="5" t="str">
        <f t="shared" si="127"/>
        <v>Fluidized Bed</v>
      </c>
      <c r="B4076" s="5">
        <v>6</v>
      </c>
      <c r="C4076" s="6" t="s">
        <v>11</v>
      </c>
      <c r="D4076" s="6">
        <v>8</v>
      </c>
      <c r="E4076" s="7" t="s">
        <v>11</v>
      </c>
      <c r="F4076" s="7">
        <v>8</v>
      </c>
      <c r="G4076" s="8" t="s">
        <v>35</v>
      </c>
      <c r="H4076" s="4" t="str">
        <f t="shared" si="126"/>
        <v>4</v>
      </c>
      <c r="I4076" s="13">
        <v>36.9</v>
      </c>
    </row>
    <row r="4077" spans="1:9" ht="15" customHeight="1" x14ac:dyDescent="0.25">
      <c r="A4077" s="5" t="str">
        <f t="shared" si="127"/>
        <v>Hydropower</v>
      </c>
      <c r="B4077" s="5">
        <v>7</v>
      </c>
      <c r="C4077" s="6" t="s">
        <v>11</v>
      </c>
      <c r="D4077" s="6">
        <v>8</v>
      </c>
      <c r="E4077" s="7" t="s">
        <v>11</v>
      </c>
      <c r="F4077" s="7">
        <v>8</v>
      </c>
      <c r="G4077" s="8" t="s">
        <v>35</v>
      </c>
      <c r="H4077" s="4" t="str">
        <f t="shared" si="126"/>
        <v>4</v>
      </c>
      <c r="I4077" s="13">
        <v>0</v>
      </c>
    </row>
    <row r="4078" spans="1:9" ht="15" customHeight="1" x14ac:dyDescent="0.25">
      <c r="A4078" s="5" t="str">
        <f t="shared" si="127"/>
        <v>Wind</v>
      </c>
      <c r="B4078" s="5">
        <v>8</v>
      </c>
      <c r="C4078" s="6" t="s">
        <v>11</v>
      </c>
      <c r="D4078" s="6">
        <v>8</v>
      </c>
      <c r="E4078" s="7" t="s">
        <v>11</v>
      </c>
      <c r="F4078" s="7">
        <v>8</v>
      </c>
      <c r="G4078" s="8" t="s">
        <v>35</v>
      </c>
      <c r="H4078" s="4" t="str">
        <f t="shared" si="126"/>
        <v>4</v>
      </c>
      <c r="I4078" s="13">
        <v>8.65</v>
      </c>
    </row>
    <row r="4079" spans="1:9" ht="15" customHeight="1" x14ac:dyDescent="0.25">
      <c r="A4079" s="5" t="str">
        <f t="shared" si="127"/>
        <v>Geothermal</v>
      </c>
      <c r="B4079" s="5">
        <v>9</v>
      </c>
      <c r="C4079" s="6" t="s">
        <v>11</v>
      </c>
      <c r="D4079" s="6">
        <v>8</v>
      </c>
      <c r="E4079" s="7" t="s">
        <v>11</v>
      </c>
      <c r="F4079" s="7">
        <v>8</v>
      </c>
      <c r="G4079" s="8" t="s">
        <v>35</v>
      </c>
      <c r="H4079" s="4" t="str">
        <f t="shared" si="126"/>
        <v>4</v>
      </c>
      <c r="I4079" s="13">
        <v>34.3536</v>
      </c>
    </row>
    <row r="4080" spans="1:9" ht="15" customHeight="1" x14ac:dyDescent="0.25">
      <c r="A4080" s="5" t="str">
        <f t="shared" si="127"/>
        <v>Solar PV</v>
      </c>
      <c r="B4080" s="5">
        <v>10</v>
      </c>
      <c r="C4080" s="6" t="s">
        <v>11</v>
      </c>
      <c r="D4080" s="6">
        <v>8</v>
      </c>
      <c r="E4080" s="7" t="s">
        <v>11</v>
      </c>
      <c r="F4080" s="7">
        <v>8</v>
      </c>
      <c r="G4080" s="8" t="s">
        <v>35</v>
      </c>
      <c r="H4080" s="4" t="str">
        <f t="shared" si="126"/>
        <v>4</v>
      </c>
      <c r="I4080" s="13">
        <v>15.3</v>
      </c>
    </row>
    <row r="4081" spans="1:9" ht="15" customHeight="1" x14ac:dyDescent="0.25">
      <c r="A4081" s="5" t="str">
        <f t="shared" si="127"/>
        <v>Biomass</v>
      </c>
      <c r="B4081" s="5">
        <v>11</v>
      </c>
      <c r="C4081" s="6" t="s">
        <v>11</v>
      </c>
      <c r="D4081" s="6">
        <v>8</v>
      </c>
      <c r="E4081" s="7" t="s">
        <v>11</v>
      </c>
      <c r="F4081" s="7">
        <v>8</v>
      </c>
      <c r="G4081" s="8" t="s">
        <v>35</v>
      </c>
      <c r="H4081" s="4" t="str">
        <f t="shared" si="126"/>
        <v>4</v>
      </c>
      <c r="I4081" s="13">
        <v>5</v>
      </c>
    </row>
    <row r="4082" spans="1:9" ht="15" customHeight="1" x14ac:dyDescent="0.25">
      <c r="A4082" s="5" t="str">
        <f t="shared" si="127"/>
        <v>Cogeneration</v>
      </c>
      <c r="B4082" s="5">
        <v>12</v>
      </c>
      <c r="C4082" s="6" t="s">
        <v>11</v>
      </c>
      <c r="D4082" s="6">
        <v>8</v>
      </c>
      <c r="E4082" s="7" t="s">
        <v>11</v>
      </c>
      <c r="F4082" s="7">
        <v>8</v>
      </c>
      <c r="G4082" s="8" t="s">
        <v>35</v>
      </c>
      <c r="H4082" s="4" t="str">
        <f t="shared" si="126"/>
        <v>4</v>
      </c>
      <c r="I4082" s="13">
        <v>29.991195833333332</v>
      </c>
    </row>
    <row r="4083" spans="1:9" ht="15" customHeight="1" x14ac:dyDescent="0.25">
      <c r="A4083" s="5" t="str">
        <f t="shared" si="127"/>
        <v>Nuclear</v>
      </c>
      <c r="B4083" s="5">
        <v>13</v>
      </c>
      <c r="C4083" s="6" t="s">
        <v>11</v>
      </c>
      <c r="D4083" s="6">
        <v>8</v>
      </c>
      <c r="E4083" s="7" t="s">
        <v>11</v>
      </c>
      <c r="F4083" s="7">
        <v>8</v>
      </c>
      <c r="G4083" s="8" t="s">
        <v>35</v>
      </c>
      <c r="H4083" s="4" t="str">
        <f t="shared" si="126"/>
        <v>4</v>
      </c>
      <c r="I4083" s="13">
        <v>23.15</v>
      </c>
    </row>
    <row r="4084" spans="1:9" ht="15" customHeight="1" x14ac:dyDescent="0.25">
      <c r="A4084" s="5" t="str">
        <f t="shared" si="127"/>
        <v>Conventional Thermoelectric</v>
      </c>
      <c r="B4084" s="5">
        <v>1</v>
      </c>
      <c r="C4084" s="6" t="s">
        <v>12</v>
      </c>
      <c r="D4084" s="6">
        <v>9</v>
      </c>
      <c r="E4084" s="7" t="s">
        <v>11</v>
      </c>
      <c r="F4084" s="7">
        <v>8</v>
      </c>
      <c r="G4084" s="8" t="s">
        <v>35</v>
      </c>
      <c r="H4084" s="4" t="str">
        <f t="shared" si="126"/>
        <v>4</v>
      </c>
      <c r="I4084" s="13">
        <v>63.954327999999997</v>
      </c>
    </row>
    <row r="4085" spans="1:9" ht="15" customHeight="1" x14ac:dyDescent="0.25">
      <c r="A4085" s="5" t="str">
        <f t="shared" si="127"/>
        <v>Combined Cycle</v>
      </c>
      <c r="B4085" s="5">
        <v>2</v>
      </c>
      <c r="C4085" s="6" t="s">
        <v>12</v>
      </c>
      <c r="D4085" s="6">
        <v>9</v>
      </c>
      <c r="E4085" s="7" t="s">
        <v>11</v>
      </c>
      <c r="F4085" s="7">
        <v>8</v>
      </c>
      <c r="G4085" s="8" t="s">
        <v>35</v>
      </c>
      <c r="H4085" s="4" t="str">
        <f t="shared" si="126"/>
        <v>4</v>
      </c>
      <c r="I4085" s="13">
        <v>26.557721000000001</v>
      </c>
    </row>
    <row r="4086" spans="1:9" ht="15" customHeight="1" x14ac:dyDescent="0.25">
      <c r="A4086" s="5" t="str">
        <f t="shared" si="127"/>
        <v>Coal</v>
      </c>
      <c r="B4086" s="5">
        <v>3</v>
      </c>
      <c r="C4086" s="6" t="s">
        <v>12</v>
      </c>
      <c r="D4086" s="6">
        <v>9</v>
      </c>
      <c r="E4086" s="7" t="s">
        <v>11</v>
      </c>
      <c r="F4086" s="7">
        <v>8</v>
      </c>
      <c r="G4086" s="8" t="s">
        <v>35</v>
      </c>
      <c r="H4086" s="4" t="str">
        <f t="shared" si="126"/>
        <v>4</v>
      </c>
      <c r="I4086" s="13">
        <v>39.483000000000004</v>
      </c>
    </row>
    <row r="4087" spans="1:9" ht="15" customHeight="1" x14ac:dyDescent="0.25">
      <c r="A4087" s="5" t="str">
        <f t="shared" si="127"/>
        <v>Turbogas</v>
      </c>
      <c r="B4087" s="5">
        <v>4</v>
      </c>
      <c r="C4087" s="6" t="s">
        <v>12</v>
      </c>
      <c r="D4087" s="6">
        <v>9</v>
      </c>
      <c r="E4087" s="7" t="s">
        <v>11</v>
      </c>
      <c r="F4087" s="7">
        <v>8</v>
      </c>
      <c r="G4087" s="8" t="s">
        <v>35</v>
      </c>
      <c r="H4087" s="4" t="str">
        <f t="shared" si="126"/>
        <v>4</v>
      </c>
      <c r="I4087" s="13">
        <v>42.566739999999996</v>
      </c>
    </row>
    <row r="4088" spans="1:9" ht="15" customHeight="1" x14ac:dyDescent="0.25">
      <c r="A4088" s="5" t="str">
        <f t="shared" si="127"/>
        <v>Internal Combustion</v>
      </c>
      <c r="B4088" s="5">
        <v>5</v>
      </c>
      <c r="C4088" s="6" t="s">
        <v>12</v>
      </c>
      <c r="D4088" s="6">
        <v>9</v>
      </c>
      <c r="E4088" s="7" t="s">
        <v>11</v>
      </c>
      <c r="F4088" s="7">
        <v>8</v>
      </c>
      <c r="G4088" s="8" t="s">
        <v>35</v>
      </c>
      <c r="H4088" s="4" t="str">
        <f t="shared" si="126"/>
        <v>4</v>
      </c>
      <c r="I4088" s="13">
        <v>196.78370000000001</v>
      </c>
    </row>
    <row r="4089" spans="1:9" ht="15" customHeight="1" x14ac:dyDescent="0.25">
      <c r="A4089" s="5" t="str">
        <f t="shared" si="127"/>
        <v>Fluidized Bed</v>
      </c>
      <c r="B4089" s="5">
        <v>6</v>
      </c>
      <c r="C4089" s="6" t="s">
        <v>12</v>
      </c>
      <c r="D4089" s="6">
        <v>9</v>
      </c>
      <c r="E4089" s="7" t="s">
        <v>11</v>
      </c>
      <c r="F4089" s="7">
        <v>8</v>
      </c>
      <c r="G4089" s="8" t="s">
        <v>35</v>
      </c>
      <c r="H4089" s="4" t="str">
        <f t="shared" si="126"/>
        <v>4</v>
      </c>
      <c r="I4089" s="13">
        <v>39.483000000000004</v>
      </c>
    </row>
    <row r="4090" spans="1:9" ht="15" customHeight="1" x14ac:dyDescent="0.25">
      <c r="A4090" s="5" t="str">
        <f t="shared" si="127"/>
        <v>Hydropower</v>
      </c>
      <c r="B4090" s="5">
        <v>7</v>
      </c>
      <c r="C4090" s="6" t="s">
        <v>12</v>
      </c>
      <c r="D4090" s="6">
        <v>9</v>
      </c>
      <c r="E4090" s="7" t="s">
        <v>11</v>
      </c>
      <c r="F4090" s="7">
        <v>8</v>
      </c>
      <c r="G4090" s="8" t="s">
        <v>35</v>
      </c>
      <c r="H4090" s="4" t="str">
        <f t="shared" si="126"/>
        <v>4</v>
      </c>
      <c r="I4090" s="13">
        <v>0</v>
      </c>
    </row>
    <row r="4091" spans="1:9" ht="15" customHeight="1" x14ac:dyDescent="0.25">
      <c r="A4091" s="5" t="str">
        <f t="shared" si="127"/>
        <v>Wind</v>
      </c>
      <c r="B4091" s="5">
        <v>8</v>
      </c>
      <c r="C4091" s="6" t="s">
        <v>12</v>
      </c>
      <c r="D4091" s="6">
        <v>9</v>
      </c>
      <c r="E4091" s="7" t="s">
        <v>11</v>
      </c>
      <c r="F4091" s="7">
        <v>8</v>
      </c>
      <c r="G4091" s="8" t="s">
        <v>35</v>
      </c>
      <c r="H4091" s="4" t="str">
        <f t="shared" si="126"/>
        <v>4</v>
      </c>
      <c r="I4091" s="13">
        <v>9.2555000000000014</v>
      </c>
    </row>
    <row r="4092" spans="1:9" ht="15" customHeight="1" x14ac:dyDescent="0.25">
      <c r="A4092" s="5" t="str">
        <f t="shared" si="127"/>
        <v>Geothermal</v>
      </c>
      <c r="B4092" s="5">
        <v>9</v>
      </c>
      <c r="C4092" s="6" t="s">
        <v>12</v>
      </c>
      <c r="D4092" s="6">
        <v>9</v>
      </c>
      <c r="E4092" s="7" t="s">
        <v>11</v>
      </c>
      <c r="F4092" s="7">
        <v>8</v>
      </c>
      <c r="G4092" s="8" t="s">
        <v>35</v>
      </c>
      <c r="H4092" s="4" t="str">
        <f t="shared" si="126"/>
        <v>4</v>
      </c>
      <c r="I4092" s="13">
        <v>36.758352000000002</v>
      </c>
    </row>
    <row r="4093" spans="1:9" ht="15" customHeight="1" x14ac:dyDescent="0.25">
      <c r="A4093" s="5" t="str">
        <f t="shared" si="127"/>
        <v>Solar PV</v>
      </c>
      <c r="B4093" s="5">
        <v>10</v>
      </c>
      <c r="C4093" s="6" t="s">
        <v>12</v>
      </c>
      <c r="D4093" s="6">
        <v>9</v>
      </c>
      <c r="E4093" s="7" t="s">
        <v>11</v>
      </c>
      <c r="F4093" s="7">
        <v>8</v>
      </c>
      <c r="G4093" s="8" t="s">
        <v>35</v>
      </c>
      <c r="H4093" s="4" t="str">
        <f t="shared" si="126"/>
        <v>4</v>
      </c>
      <c r="I4093" s="13">
        <v>16.371000000000002</v>
      </c>
    </row>
    <row r="4094" spans="1:9" ht="15" customHeight="1" x14ac:dyDescent="0.25">
      <c r="A4094" s="5" t="str">
        <f t="shared" si="127"/>
        <v>Biomass</v>
      </c>
      <c r="B4094" s="5">
        <v>11</v>
      </c>
      <c r="C4094" s="6" t="s">
        <v>12</v>
      </c>
      <c r="D4094" s="6">
        <v>9</v>
      </c>
      <c r="E4094" s="7" t="s">
        <v>11</v>
      </c>
      <c r="F4094" s="7">
        <v>8</v>
      </c>
      <c r="G4094" s="8" t="s">
        <v>35</v>
      </c>
      <c r="H4094" s="4" t="str">
        <f t="shared" si="126"/>
        <v>4</v>
      </c>
      <c r="I4094" s="13">
        <v>5.3500000000000005</v>
      </c>
    </row>
    <row r="4095" spans="1:9" ht="15" customHeight="1" x14ac:dyDescent="0.25">
      <c r="A4095" s="5" t="str">
        <f t="shared" si="127"/>
        <v>Cogeneration</v>
      </c>
      <c r="B4095" s="5">
        <v>12</v>
      </c>
      <c r="C4095" s="6" t="s">
        <v>12</v>
      </c>
      <c r="D4095" s="6">
        <v>9</v>
      </c>
      <c r="E4095" s="7" t="s">
        <v>11</v>
      </c>
      <c r="F4095" s="7">
        <v>8</v>
      </c>
      <c r="G4095" s="8" t="s">
        <v>35</v>
      </c>
      <c r="H4095" s="4" t="str">
        <f t="shared" si="126"/>
        <v>4</v>
      </c>
      <c r="I4095" s="13">
        <v>26.557721000000001</v>
      </c>
    </row>
    <row r="4096" spans="1:9" ht="15" customHeight="1" x14ac:dyDescent="0.25">
      <c r="A4096" s="5" t="str">
        <f t="shared" si="127"/>
        <v>Nuclear</v>
      </c>
      <c r="B4096" s="5">
        <v>13</v>
      </c>
      <c r="C4096" s="6" t="s">
        <v>12</v>
      </c>
      <c r="D4096" s="6">
        <v>9</v>
      </c>
      <c r="E4096" s="7" t="s">
        <v>11</v>
      </c>
      <c r="F4096" s="7">
        <v>8</v>
      </c>
      <c r="G4096" s="8" t="s">
        <v>35</v>
      </c>
      <c r="H4096" s="4" t="str">
        <f t="shared" si="126"/>
        <v>4</v>
      </c>
      <c r="I4096" s="13">
        <v>24.770499999999998</v>
      </c>
    </row>
    <row r="4097" spans="1:9" ht="15" customHeight="1" x14ac:dyDescent="0.25">
      <c r="A4097" s="5" t="str">
        <f t="shared" si="127"/>
        <v>Conventional Thermoelectric</v>
      </c>
      <c r="B4097" s="5">
        <v>1</v>
      </c>
      <c r="C4097" s="6" t="s">
        <v>4</v>
      </c>
      <c r="D4097" s="6">
        <v>1</v>
      </c>
      <c r="E4097" s="7" t="s">
        <v>12</v>
      </c>
      <c r="F4097" s="7">
        <v>9</v>
      </c>
      <c r="G4097" s="8" t="s">
        <v>35</v>
      </c>
      <c r="H4097" s="4" t="str">
        <f t="shared" si="126"/>
        <v>4</v>
      </c>
      <c r="I4097" s="13">
        <v>63.954327999999997</v>
      </c>
    </row>
    <row r="4098" spans="1:9" ht="15" customHeight="1" x14ac:dyDescent="0.25">
      <c r="A4098" s="5" t="str">
        <f t="shared" si="127"/>
        <v>Combined Cycle</v>
      </c>
      <c r="B4098" s="5">
        <v>2</v>
      </c>
      <c r="C4098" s="6" t="s">
        <v>4</v>
      </c>
      <c r="D4098" s="6">
        <v>1</v>
      </c>
      <c r="E4098" s="7" t="s">
        <v>12</v>
      </c>
      <c r="F4098" s="7">
        <v>9</v>
      </c>
      <c r="G4098" s="8" t="s">
        <v>35</v>
      </c>
      <c r="H4098" s="4" t="str">
        <f t="shared" si="126"/>
        <v>4</v>
      </c>
      <c r="I4098" s="13">
        <v>39.836581500000001</v>
      </c>
    </row>
    <row r="4099" spans="1:9" ht="15" customHeight="1" x14ac:dyDescent="0.25">
      <c r="A4099" s="5" t="str">
        <f t="shared" si="127"/>
        <v>Coal</v>
      </c>
      <c r="B4099" s="5">
        <v>3</v>
      </c>
      <c r="C4099" s="6" t="s">
        <v>4</v>
      </c>
      <c r="D4099" s="6">
        <v>1</v>
      </c>
      <c r="E4099" s="7" t="s">
        <v>12</v>
      </c>
      <c r="F4099" s="7">
        <v>9</v>
      </c>
      <c r="G4099" s="8" t="s">
        <v>35</v>
      </c>
      <c r="H4099" s="4" t="str">
        <f t="shared" ref="H4099:H4162" si="128">CONCATENATE(RIGHT(G4099,1))</f>
        <v>4</v>
      </c>
      <c r="I4099" s="13">
        <v>39.483000000000004</v>
      </c>
    </row>
    <row r="4100" spans="1:9" ht="15" customHeight="1" x14ac:dyDescent="0.25">
      <c r="A4100" s="5" t="str">
        <f t="shared" si="127"/>
        <v>Turbogas</v>
      </c>
      <c r="B4100" s="5">
        <v>4</v>
      </c>
      <c r="C4100" s="6" t="s">
        <v>4</v>
      </c>
      <c r="D4100" s="6">
        <v>1</v>
      </c>
      <c r="E4100" s="7" t="s">
        <v>12</v>
      </c>
      <c r="F4100" s="7">
        <v>9</v>
      </c>
      <c r="G4100" s="8" t="s">
        <v>35</v>
      </c>
      <c r="H4100" s="4" t="str">
        <f t="shared" si="128"/>
        <v>4</v>
      </c>
      <c r="I4100" s="13">
        <v>63.850109999999994</v>
      </c>
    </row>
    <row r="4101" spans="1:9" ht="15" customHeight="1" x14ac:dyDescent="0.25">
      <c r="A4101" s="5" t="str">
        <f t="shared" si="127"/>
        <v>Internal Combustion</v>
      </c>
      <c r="B4101" s="5">
        <v>5</v>
      </c>
      <c r="C4101" s="6" t="s">
        <v>4</v>
      </c>
      <c r="D4101" s="6">
        <v>1</v>
      </c>
      <c r="E4101" s="7" t="s">
        <v>12</v>
      </c>
      <c r="F4101" s="7">
        <v>9</v>
      </c>
      <c r="G4101" s="8" t="s">
        <v>35</v>
      </c>
      <c r="H4101" s="4" t="str">
        <f t="shared" si="128"/>
        <v>4</v>
      </c>
      <c r="I4101" s="13">
        <v>196.78370000000001</v>
      </c>
    </row>
    <row r="4102" spans="1:9" ht="15" customHeight="1" x14ac:dyDescent="0.25">
      <c r="A4102" s="5" t="str">
        <f t="shared" si="127"/>
        <v>Fluidized Bed</v>
      </c>
      <c r="B4102" s="5">
        <v>6</v>
      </c>
      <c r="C4102" s="6" t="s">
        <v>4</v>
      </c>
      <c r="D4102" s="6">
        <v>1</v>
      </c>
      <c r="E4102" s="7" t="s">
        <v>12</v>
      </c>
      <c r="F4102" s="7">
        <v>9</v>
      </c>
      <c r="G4102" s="8" t="s">
        <v>35</v>
      </c>
      <c r="H4102" s="4" t="str">
        <f t="shared" si="128"/>
        <v>4</v>
      </c>
      <c r="I4102" s="13">
        <v>39.483000000000004</v>
      </c>
    </row>
    <row r="4103" spans="1:9" ht="15" customHeight="1" x14ac:dyDescent="0.25">
      <c r="A4103" s="5" t="str">
        <f t="shared" si="127"/>
        <v>Hydropower</v>
      </c>
      <c r="B4103" s="5">
        <v>7</v>
      </c>
      <c r="C4103" s="6" t="s">
        <v>4</v>
      </c>
      <c r="D4103" s="6">
        <v>1</v>
      </c>
      <c r="E4103" s="7" t="s">
        <v>12</v>
      </c>
      <c r="F4103" s="7">
        <v>9</v>
      </c>
      <c r="G4103" s="8" t="s">
        <v>35</v>
      </c>
      <c r="H4103" s="4" t="str">
        <f t="shared" si="128"/>
        <v>4</v>
      </c>
      <c r="I4103" s="13">
        <v>0</v>
      </c>
    </row>
    <row r="4104" spans="1:9" ht="15" customHeight="1" x14ac:dyDescent="0.25">
      <c r="A4104" s="5" t="str">
        <f t="shared" si="127"/>
        <v>Wind</v>
      </c>
      <c r="B4104" s="5">
        <v>8</v>
      </c>
      <c r="C4104" s="6" t="s">
        <v>4</v>
      </c>
      <c r="D4104" s="6">
        <v>1</v>
      </c>
      <c r="E4104" s="7" t="s">
        <v>12</v>
      </c>
      <c r="F4104" s="7">
        <v>9</v>
      </c>
      <c r="G4104" s="8" t="s">
        <v>35</v>
      </c>
      <c r="H4104" s="4" t="str">
        <f t="shared" si="128"/>
        <v>4</v>
      </c>
      <c r="I4104" s="13">
        <v>9.2555000000000014</v>
      </c>
    </row>
    <row r="4105" spans="1:9" ht="15" customHeight="1" x14ac:dyDescent="0.25">
      <c r="A4105" s="5" t="str">
        <f t="shared" si="127"/>
        <v>Geothermal</v>
      </c>
      <c r="B4105" s="5">
        <v>9</v>
      </c>
      <c r="C4105" s="6" t="s">
        <v>4</v>
      </c>
      <c r="D4105" s="6">
        <v>1</v>
      </c>
      <c r="E4105" s="7" t="s">
        <v>12</v>
      </c>
      <c r="F4105" s="7">
        <v>9</v>
      </c>
      <c r="G4105" s="8" t="s">
        <v>35</v>
      </c>
      <c r="H4105" s="4" t="str">
        <f t="shared" si="128"/>
        <v>4</v>
      </c>
      <c r="I4105" s="13">
        <v>36.758352000000002</v>
      </c>
    </row>
    <row r="4106" spans="1:9" ht="15" customHeight="1" x14ac:dyDescent="0.25">
      <c r="A4106" s="5" t="str">
        <f t="shared" si="127"/>
        <v>Solar PV</v>
      </c>
      <c r="B4106" s="5">
        <v>10</v>
      </c>
      <c r="C4106" s="6" t="s">
        <v>4</v>
      </c>
      <c r="D4106" s="6">
        <v>1</v>
      </c>
      <c r="E4106" s="7" t="s">
        <v>12</v>
      </c>
      <c r="F4106" s="7">
        <v>9</v>
      </c>
      <c r="G4106" s="8" t="s">
        <v>35</v>
      </c>
      <c r="H4106" s="4" t="str">
        <f t="shared" si="128"/>
        <v>4</v>
      </c>
      <c r="I4106" s="13">
        <v>16.371000000000002</v>
      </c>
    </row>
    <row r="4107" spans="1:9" ht="15" customHeight="1" x14ac:dyDescent="0.25">
      <c r="A4107" s="5" t="str">
        <f t="shared" si="127"/>
        <v>Biomass</v>
      </c>
      <c r="B4107" s="5">
        <v>11</v>
      </c>
      <c r="C4107" s="6" t="s">
        <v>4</v>
      </c>
      <c r="D4107" s="6">
        <v>1</v>
      </c>
      <c r="E4107" s="7" t="s">
        <v>12</v>
      </c>
      <c r="F4107" s="7">
        <v>9</v>
      </c>
      <c r="G4107" s="8" t="s">
        <v>35</v>
      </c>
      <c r="H4107" s="4" t="str">
        <f t="shared" si="128"/>
        <v>4</v>
      </c>
      <c r="I4107" s="13">
        <v>5.3500000000000005</v>
      </c>
    </row>
    <row r="4108" spans="1:9" ht="15" customHeight="1" x14ac:dyDescent="0.25">
      <c r="A4108" s="5" t="str">
        <f t="shared" si="127"/>
        <v>Cogeneration</v>
      </c>
      <c r="B4108" s="5">
        <v>12</v>
      </c>
      <c r="C4108" s="6" t="s">
        <v>4</v>
      </c>
      <c r="D4108" s="6">
        <v>1</v>
      </c>
      <c r="E4108" s="7" t="s">
        <v>12</v>
      </c>
      <c r="F4108" s="7">
        <v>9</v>
      </c>
      <c r="G4108" s="8" t="s">
        <v>35</v>
      </c>
      <c r="H4108" s="4" t="str">
        <f t="shared" si="128"/>
        <v>4</v>
      </c>
      <c r="I4108" s="13">
        <v>39.836581500000001</v>
      </c>
    </row>
    <row r="4109" spans="1:9" ht="15" customHeight="1" x14ac:dyDescent="0.25">
      <c r="A4109" s="5" t="str">
        <f t="shared" si="127"/>
        <v>Nuclear</v>
      </c>
      <c r="B4109" s="5">
        <v>13</v>
      </c>
      <c r="C4109" s="6" t="s">
        <v>4</v>
      </c>
      <c r="D4109" s="6">
        <v>1</v>
      </c>
      <c r="E4109" s="7" t="s">
        <v>12</v>
      </c>
      <c r="F4109" s="7">
        <v>9</v>
      </c>
      <c r="G4109" s="8" t="s">
        <v>35</v>
      </c>
      <c r="H4109" s="4" t="str">
        <f t="shared" si="128"/>
        <v>4</v>
      </c>
      <c r="I4109" s="13">
        <v>24.770499999999998</v>
      </c>
    </row>
    <row r="4110" spans="1:9" ht="15" customHeight="1" x14ac:dyDescent="0.25">
      <c r="A4110" s="5" t="str">
        <f t="shared" si="127"/>
        <v>Conventional Thermoelectric</v>
      </c>
      <c r="B4110" s="5">
        <v>1</v>
      </c>
      <c r="C4110" s="6" t="s">
        <v>5</v>
      </c>
      <c r="D4110" s="6">
        <v>2</v>
      </c>
      <c r="E4110" s="7" t="s">
        <v>12</v>
      </c>
      <c r="F4110" s="7">
        <v>9</v>
      </c>
      <c r="G4110" s="8" t="s">
        <v>35</v>
      </c>
      <c r="H4110" s="4" t="str">
        <f t="shared" si="128"/>
        <v>4</v>
      </c>
      <c r="I4110" s="13">
        <v>63.954327999999997</v>
      </c>
    </row>
    <row r="4111" spans="1:9" ht="15" customHeight="1" x14ac:dyDescent="0.25">
      <c r="A4111" s="5" t="str">
        <f t="shared" si="127"/>
        <v>Combined Cycle</v>
      </c>
      <c r="B4111" s="5">
        <v>2</v>
      </c>
      <c r="C4111" s="6" t="s">
        <v>5</v>
      </c>
      <c r="D4111" s="6">
        <v>2</v>
      </c>
      <c r="E4111" s="7" t="s">
        <v>12</v>
      </c>
      <c r="F4111" s="7">
        <v>9</v>
      </c>
      <c r="G4111" s="8" t="s">
        <v>35</v>
      </c>
      <c r="H4111" s="4" t="str">
        <f t="shared" si="128"/>
        <v>4</v>
      </c>
      <c r="I4111" s="13">
        <v>39.836581500000001</v>
      </c>
    </row>
    <row r="4112" spans="1:9" ht="15" customHeight="1" x14ac:dyDescent="0.25">
      <c r="A4112" s="5" t="str">
        <f t="shared" ref="A4112:A4175" si="129">A4099</f>
        <v>Coal</v>
      </c>
      <c r="B4112" s="5">
        <v>3</v>
      </c>
      <c r="C4112" s="6" t="s">
        <v>5</v>
      </c>
      <c r="D4112" s="6">
        <v>2</v>
      </c>
      <c r="E4112" s="7" t="s">
        <v>12</v>
      </c>
      <c r="F4112" s="7">
        <v>9</v>
      </c>
      <c r="G4112" s="8" t="s">
        <v>35</v>
      </c>
      <c r="H4112" s="4" t="str">
        <f t="shared" si="128"/>
        <v>4</v>
      </c>
      <c r="I4112" s="13">
        <v>39.483000000000004</v>
      </c>
    </row>
    <row r="4113" spans="1:9" ht="15" customHeight="1" x14ac:dyDescent="0.25">
      <c r="A4113" s="5" t="str">
        <f t="shared" si="129"/>
        <v>Turbogas</v>
      </c>
      <c r="B4113" s="5">
        <v>4</v>
      </c>
      <c r="C4113" s="6" t="s">
        <v>5</v>
      </c>
      <c r="D4113" s="6">
        <v>2</v>
      </c>
      <c r="E4113" s="7" t="s">
        <v>12</v>
      </c>
      <c r="F4113" s="7">
        <v>9</v>
      </c>
      <c r="G4113" s="8" t="s">
        <v>35</v>
      </c>
      <c r="H4113" s="4" t="str">
        <f t="shared" si="128"/>
        <v>4</v>
      </c>
      <c r="I4113" s="13">
        <v>63.850109999999994</v>
      </c>
    </row>
    <row r="4114" spans="1:9" ht="15" customHeight="1" x14ac:dyDescent="0.25">
      <c r="A4114" s="5" t="str">
        <f t="shared" si="129"/>
        <v>Internal Combustion</v>
      </c>
      <c r="B4114" s="5">
        <v>5</v>
      </c>
      <c r="C4114" s="6" t="s">
        <v>5</v>
      </c>
      <c r="D4114" s="6">
        <v>2</v>
      </c>
      <c r="E4114" s="7" t="s">
        <v>12</v>
      </c>
      <c r="F4114" s="7">
        <v>9</v>
      </c>
      <c r="G4114" s="8" t="s">
        <v>35</v>
      </c>
      <c r="H4114" s="4" t="str">
        <f t="shared" si="128"/>
        <v>4</v>
      </c>
      <c r="I4114" s="13">
        <v>196.78370000000001</v>
      </c>
    </row>
    <row r="4115" spans="1:9" ht="15" customHeight="1" x14ac:dyDescent="0.25">
      <c r="A4115" s="5" t="str">
        <f t="shared" si="129"/>
        <v>Fluidized Bed</v>
      </c>
      <c r="B4115" s="5">
        <v>6</v>
      </c>
      <c r="C4115" s="6" t="s">
        <v>5</v>
      </c>
      <c r="D4115" s="6">
        <v>2</v>
      </c>
      <c r="E4115" s="7" t="s">
        <v>12</v>
      </c>
      <c r="F4115" s="7">
        <v>9</v>
      </c>
      <c r="G4115" s="8" t="s">
        <v>35</v>
      </c>
      <c r="H4115" s="4" t="str">
        <f t="shared" si="128"/>
        <v>4</v>
      </c>
      <c r="I4115" s="13">
        <v>39.483000000000004</v>
      </c>
    </row>
    <row r="4116" spans="1:9" ht="15" customHeight="1" x14ac:dyDescent="0.25">
      <c r="A4116" s="5" t="str">
        <f t="shared" si="129"/>
        <v>Hydropower</v>
      </c>
      <c r="B4116" s="5">
        <v>7</v>
      </c>
      <c r="C4116" s="6" t="s">
        <v>5</v>
      </c>
      <c r="D4116" s="6">
        <v>2</v>
      </c>
      <c r="E4116" s="7" t="s">
        <v>12</v>
      </c>
      <c r="F4116" s="7">
        <v>9</v>
      </c>
      <c r="G4116" s="8" t="s">
        <v>35</v>
      </c>
      <c r="H4116" s="4" t="str">
        <f t="shared" si="128"/>
        <v>4</v>
      </c>
      <c r="I4116" s="13">
        <v>0</v>
      </c>
    </row>
    <row r="4117" spans="1:9" ht="15" customHeight="1" x14ac:dyDescent="0.25">
      <c r="A4117" s="5" t="str">
        <f t="shared" si="129"/>
        <v>Wind</v>
      </c>
      <c r="B4117" s="5">
        <v>8</v>
      </c>
      <c r="C4117" s="6" t="s">
        <v>5</v>
      </c>
      <c r="D4117" s="6">
        <v>2</v>
      </c>
      <c r="E4117" s="7" t="s">
        <v>12</v>
      </c>
      <c r="F4117" s="7">
        <v>9</v>
      </c>
      <c r="G4117" s="8" t="s">
        <v>35</v>
      </c>
      <c r="H4117" s="4" t="str">
        <f t="shared" si="128"/>
        <v>4</v>
      </c>
      <c r="I4117" s="13">
        <v>9.2555000000000014</v>
      </c>
    </row>
    <row r="4118" spans="1:9" ht="15" customHeight="1" x14ac:dyDescent="0.25">
      <c r="A4118" s="5" t="str">
        <f t="shared" si="129"/>
        <v>Geothermal</v>
      </c>
      <c r="B4118" s="5">
        <v>9</v>
      </c>
      <c r="C4118" s="6" t="s">
        <v>5</v>
      </c>
      <c r="D4118" s="6">
        <v>2</v>
      </c>
      <c r="E4118" s="7" t="s">
        <v>12</v>
      </c>
      <c r="F4118" s="7">
        <v>9</v>
      </c>
      <c r="G4118" s="8" t="s">
        <v>35</v>
      </c>
      <c r="H4118" s="4" t="str">
        <f t="shared" si="128"/>
        <v>4</v>
      </c>
      <c r="I4118" s="13">
        <v>36.758352000000002</v>
      </c>
    </row>
    <row r="4119" spans="1:9" ht="15" customHeight="1" x14ac:dyDescent="0.25">
      <c r="A4119" s="5" t="str">
        <f t="shared" si="129"/>
        <v>Solar PV</v>
      </c>
      <c r="B4119" s="5">
        <v>10</v>
      </c>
      <c r="C4119" s="6" t="s">
        <v>5</v>
      </c>
      <c r="D4119" s="6">
        <v>2</v>
      </c>
      <c r="E4119" s="7" t="s">
        <v>12</v>
      </c>
      <c r="F4119" s="7">
        <v>9</v>
      </c>
      <c r="G4119" s="8" t="s">
        <v>35</v>
      </c>
      <c r="H4119" s="4" t="str">
        <f t="shared" si="128"/>
        <v>4</v>
      </c>
      <c r="I4119" s="13">
        <v>16.371000000000002</v>
      </c>
    </row>
    <row r="4120" spans="1:9" ht="15" customHeight="1" x14ac:dyDescent="0.25">
      <c r="A4120" s="5" t="str">
        <f t="shared" si="129"/>
        <v>Biomass</v>
      </c>
      <c r="B4120" s="5">
        <v>11</v>
      </c>
      <c r="C4120" s="6" t="s">
        <v>5</v>
      </c>
      <c r="D4120" s="6">
        <v>2</v>
      </c>
      <c r="E4120" s="7" t="s">
        <v>12</v>
      </c>
      <c r="F4120" s="7">
        <v>9</v>
      </c>
      <c r="G4120" s="8" t="s">
        <v>35</v>
      </c>
      <c r="H4120" s="4" t="str">
        <f t="shared" si="128"/>
        <v>4</v>
      </c>
      <c r="I4120" s="13">
        <v>5.3500000000000005</v>
      </c>
    </row>
    <row r="4121" spans="1:9" ht="15" customHeight="1" x14ac:dyDescent="0.25">
      <c r="A4121" s="5" t="str">
        <f t="shared" si="129"/>
        <v>Cogeneration</v>
      </c>
      <c r="B4121" s="5">
        <v>12</v>
      </c>
      <c r="C4121" s="6" t="s">
        <v>5</v>
      </c>
      <c r="D4121" s="6">
        <v>2</v>
      </c>
      <c r="E4121" s="7" t="s">
        <v>12</v>
      </c>
      <c r="F4121" s="7">
        <v>9</v>
      </c>
      <c r="G4121" s="8" t="s">
        <v>35</v>
      </c>
      <c r="H4121" s="4" t="str">
        <f t="shared" si="128"/>
        <v>4</v>
      </c>
      <c r="I4121" s="13">
        <v>39.836581500000001</v>
      </c>
    </row>
    <row r="4122" spans="1:9" ht="15" customHeight="1" x14ac:dyDescent="0.25">
      <c r="A4122" s="5" t="str">
        <f t="shared" si="129"/>
        <v>Nuclear</v>
      </c>
      <c r="B4122" s="5">
        <v>13</v>
      </c>
      <c r="C4122" s="6" t="s">
        <v>5</v>
      </c>
      <c r="D4122" s="6">
        <v>2</v>
      </c>
      <c r="E4122" s="7" t="s">
        <v>12</v>
      </c>
      <c r="F4122" s="7">
        <v>9</v>
      </c>
      <c r="G4122" s="8" t="s">
        <v>35</v>
      </c>
      <c r="H4122" s="4" t="str">
        <f t="shared" si="128"/>
        <v>4</v>
      </c>
      <c r="I4122" s="13">
        <v>24.770499999999998</v>
      </c>
    </row>
    <row r="4123" spans="1:9" ht="15" customHeight="1" x14ac:dyDescent="0.25">
      <c r="A4123" s="5" t="str">
        <f t="shared" si="129"/>
        <v>Conventional Thermoelectric</v>
      </c>
      <c r="B4123" s="5">
        <v>1</v>
      </c>
      <c r="C4123" s="6" t="s">
        <v>6</v>
      </c>
      <c r="D4123" s="6">
        <v>3</v>
      </c>
      <c r="E4123" s="7" t="s">
        <v>12</v>
      </c>
      <c r="F4123" s="7">
        <v>9</v>
      </c>
      <c r="G4123" s="8" t="s">
        <v>35</v>
      </c>
      <c r="H4123" s="4" t="str">
        <f t="shared" si="128"/>
        <v>4</v>
      </c>
      <c r="I4123" s="13">
        <v>63.954327999999997</v>
      </c>
    </row>
    <row r="4124" spans="1:9" ht="15" customHeight="1" x14ac:dyDescent="0.25">
      <c r="A4124" s="5" t="str">
        <f t="shared" si="129"/>
        <v>Combined Cycle</v>
      </c>
      <c r="B4124" s="5">
        <v>2</v>
      </c>
      <c r="C4124" s="6" t="s">
        <v>6</v>
      </c>
      <c r="D4124" s="6">
        <v>3</v>
      </c>
      <c r="E4124" s="7" t="s">
        <v>12</v>
      </c>
      <c r="F4124" s="7">
        <v>9</v>
      </c>
      <c r="G4124" s="8" t="s">
        <v>35</v>
      </c>
      <c r="H4124" s="4" t="str">
        <f t="shared" si="128"/>
        <v>4</v>
      </c>
      <c r="I4124" s="13">
        <v>26.557721000000001</v>
      </c>
    </row>
    <row r="4125" spans="1:9" ht="15" customHeight="1" x14ac:dyDescent="0.25">
      <c r="A4125" s="5" t="str">
        <f t="shared" si="129"/>
        <v>Coal</v>
      </c>
      <c r="B4125" s="5">
        <v>3</v>
      </c>
      <c r="C4125" s="6" t="s">
        <v>6</v>
      </c>
      <c r="D4125" s="6">
        <v>3</v>
      </c>
      <c r="E4125" s="7" t="s">
        <v>12</v>
      </c>
      <c r="F4125" s="7">
        <v>9</v>
      </c>
      <c r="G4125" s="8" t="s">
        <v>35</v>
      </c>
      <c r="H4125" s="4" t="str">
        <f t="shared" si="128"/>
        <v>4</v>
      </c>
      <c r="I4125" s="13">
        <v>39.483000000000004</v>
      </c>
    </row>
    <row r="4126" spans="1:9" ht="15" customHeight="1" x14ac:dyDescent="0.25">
      <c r="A4126" s="5" t="str">
        <f t="shared" si="129"/>
        <v>Turbogas</v>
      </c>
      <c r="B4126" s="5">
        <v>4</v>
      </c>
      <c r="C4126" s="6" t="s">
        <v>6</v>
      </c>
      <c r="D4126" s="6">
        <v>3</v>
      </c>
      <c r="E4126" s="7" t="s">
        <v>12</v>
      </c>
      <c r="F4126" s="7">
        <v>9</v>
      </c>
      <c r="G4126" s="8" t="s">
        <v>35</v>
      </c>
      <c r="H4126" s="4" t="str">
        <f t="shared" si="128"/>
        <v>4</v>
      </c>
      <c r="I4126" s="13">
        <v>42.566739999999996</v>
      </c>
    </row>
    <row r="4127" spans="1:9" ht="15" customHeight="1" x14ac:dyDescent="0.25">
      <c r="A4127" s="5" t="str">
        <f t="shared" si="129"/>
        <v>Internal Combustion</v>
      </c>
      <c r="B4127" s="5">
        <v>5</v>
      </c>
      <c r="C4127" s="6" t="s">
        <v>6</v>
      </c>
      <c r="D4127" s="6">
        <v>3</v>
      </c>
      <c r="E4127" s="7" t="s">
        <v>12</v>
      </c>
      <c r="F4127" s="7">
        <v>9</v>
      </c>
      <c r="G4127" s="8" t="s">
        <v>35</v>
      </c>
      <c r="H4127" s="4" t="str">
        <f t="shared" si="128"/>
        <v>4</v>
      </c>
      <c r="I4127" s="13">
        <v>196.78370000000001</v>
      </c>
    </row>
    <row r="4128" spans="1:9" ht="15" customHeight="1" x14ac:dyDescent="0.25">
      <c r="A4128" s="5" t="str">
        <f t="shared" si="129"/>
        <v>Fluidized Bed</v>
      </c>
      <c r="B4128" s="5">
        <v>6</v>
      </c>
      <c r="C4128" s="6" t="s">
        <v>6</v>
      </c>
      <c r="D4128" s="6">
        <v>3</v>
      </c>
      <c r="E4128" s="7" t="s">
        <v>12</v>
      </c>
      <c r="F4128" s="7">
        <v>9</v>
      </c>
      <c r="G4128" s="8" t="s">
        <v>35</v>
      </c>
      <c r="H4128" s="4" t="str">
        <f t="shared" si="128"/>
        <v>4</v>
      </c>
      <c r="I4128" s="13">
        <v>39.483000000000004</v>
      </c>
    </row>
    <row r="4129" spans="1:9" ht="15" customHeight="1" x14ac:dyDescent="0.25">
      <c r="A4129" s="5" t="str">
        <f t="shared" si="129"/>
        <v>Hydropower</v>
      </c>
      <c r="B4129" s="5">
        <v>7</v>
      </c>
      <c r="C4129" s="6" t="s">
        <v>6</v>
      </c>
      <c r="D4129" s="6">
        <v>3</v>
      </c>
      <c r="E4129" s="7" t="s">
        <v>12</v>
      </c>
      <c r="F4129" s="7">
        <v>9</v>
      </c>
      <c r="G4129" s="8" t="s">
        <v>35</v>
      </c>
      <c r="H4129" s="4" t="str">
        <f t="shared" si="128"/>
        <v>4</v>
      </c>
      <c r="I4129" s="13">
        <v>0</v>
      </c>
    </row>
    <row r="4130" spans="1:9" ht="15" customHeight="1" x14ac:dyDescent="0.25">
      <c r="A4130" s="5" t="str">
        <f t="shared" si="129"/>
        <v>Wind</v>
      </c>
      <c r="B4130" s="5">
        <v>8</v>
      </c>
      <c r="C4130" s="6" t="s">
        <v>6</v>
      </c>
      <c r="D4130" s="6">
        <v>3</v>
      </c>
      <c r="E4130" s="7" t="s">
        <v>12</v>
      </c>
      <c r="F4130" s="7">
        <v>9</v>
      </c>
      <c r="G4130" s="8" t="s">
        <v>35</v>
      </c>
      <c r="H4130" s="4" t="str">
        <f t="shared" si="128"/>
        <v>4</v>
      </c>
      <c r="I4130" s="13">
        <v>9.2555000000000014</v>
      </c>
    </row>
    <row r="4131" spans="1:9" ht="15" customHeight="1" x14ac:dyDescent="0.25">
      <c r="A4131" s="5" t="str">
        <f t="shared" si="129"/>
        <v>Geothermal</v>
      </c>
      <c r="B4131" s="5">
        <v>9</v>
      </c>
      <c r="C4131" s="6" t="s">
        <v>6</v>
      </c>
      <c r="D4131" s="6">
        <v>3</v>
      </c>
      <c r="E4131" s="7" t="s">
        <v>12</v>
      </c>
      <c r="F4131" s="7">
        <v>9</v>
      </c>
      <c r="G4131" s="8" t="s">
        <v>35</v>
      </c>
      <c r="H4131" s="4" t="str">
        <f t="shared" si="128"/>
        <v>4</v>
      </c>
      <c r="I4131" s="13">
        <v>36.758352000000002</v>
      </c>
    </row>
    <row r="4132" spans="1:9" ht="15" customHeight="1" x14ac:dyDescent="0.25">
      <c r="A4132" s="5" t="str">
        <f t="shared" si="129"/>
        <v>Solar PV</v>
      </c>
      <c r="B4132" s="5">
        <v>10</v>
      </c>
      <c r="C4132" s="6" t="s">
        <v>6</v>
      </c>
      <c r="D4132" s="6">
        <v>3</v>
      </c>
      <c r="E4132" s="7" t="s">
        <v>12</v>
      </c>
      <c r="F4132" s="7">
        <v>9</v>
      </c>
      <c r="G4132" s="8" t="s">
        <v>35</v>
      </c>
      <c r="H4132" s="4" t="str">
        <f t="shared" si="128"/>
        <v>4</v>
      </c>
      <c r="I4132" s="13">
        <v>16.371000000000002</v>
      </c>
    </row>
    <row r="4133" spans="1:9" ht="15" customHeight="1" x14ac:dyDescent="0.25">
      <c r="A4133" s="5" t="str">
        <f t="shared" si="129"/>
        <v>Biomass</v>
      </c>
      <c r="B4133" s="5">
        <v>11</v>
      </c>
      <c r="C4133" s="6" t="s">
        <v>6</v>
      </c>
      <c r="D4133" s="6">
        <v>3</v>
      </c>
      <c r="E4133" s="7" t="s">
        <v>12</v>
      </c>
      <c r="F4133" s="7">
        <v>9</v>
      </c>
      <c r="G4133" s="8" t="s">
        <v>35</v>
      </c>
      <c r="H4133" s="4" t="str">
        <f t="shared" si="128"/>
        <v>4</v>
      </c>
      <c r="I4133" s="13">
        <v>5.3500000000000005</v>
      </c>
    </row>
    <row r="4134" spans="1:9" ht="15" customHeight="1" x14ac:dyDescent="0.25">
      <c r="A4134" s="5" t="str">
        <f t="shared" si="129"/>
        <v>Cogeneration</v>
      </c>
      <c r="B4134" s="5">
        <v>12</v>
      </c>
      <c r="C4134" s="6" t="s">
        <v>6</v>
      </c>
      <c r="D4134" s="6">
        <v>3</v>
      </c>
      <c r="E4134" s="7" t="s">
        <v>12</v>
      </c>
      <c r="F4134" s="7">
        <v>9</v>
      </c>
      <c r="G4134" s="8" t="s">
        <v>35</v>
      </c>
      <c r="H4134" s="4" t="str">
        <f t="shared" si="128"/>
        <v>4</v>
      </c>
      <c r="I4134" s="13">
        <v>26.557721000000001</v>
      </c>
    </row>
    <row r="4135" spans="1:9" ht="15" customHeight="1" x14ac:dyDescent="0.25">
      <c r="A4135" s="5" t="str">
        <f t="shared" si="129"/>
        <v>Nuclear</v>
      </c>
      <c r="B4135" s="5">
        <v>13</v>
      </c>
      <c r="C4135" s="6" t="s">
        <v>6</v>
      </c>
      <c r="D4135" s="6">
        <v>3</v>
      </c>
      <c r="E4135" s="7" t="s">
        <v>12</v>
      </c>
      <c r="F4135" s="7">
        <v>9</v>
      </c>
      <c r="G4135" s="8" t="s">
        <v>35</v>
      </c>
      <c r="H4135" s="4" t="str">
        <f t="shared" si="128"/>
        <v>4</v>
      </c>
      <c r="I4135" s="13">
        <v>24.770499999999998</v>
      </c>
    </row>
    <row r="4136" spans="1:9" ht="15" customHeight="1" x14ac:dyDescent="0.25">
      <c r="A4136" s="5" t="str">
        <f t="shared" si="129"/>
        <v>Conventional Thermoelectric</v>
      </c>
      <c r="B4136" s="5">
        <v>1</v>
      </c>
      <c r="C4136" s="6" t="s">
        <v>7</v>
      </c>
      <c r="D4136" s="6">
        <v>4</v>
      </c>
      <c r="E4136" s="7" t="s">
        <v>12</v>
      </c>
      <c r="F4136" s="7">
        <v>9</v>
      </c>
      <c r="G4136" s="8" t="s">
        <v>35</v>
      </c>
      <c r="H4136" s="4" t="str">
        <f t="shared" si="128"/>
        <v>4</v>
      </c>
      <c r="I4136" s="13">
        <v>63.954327999999997</v>
      </c>
    </row>
    <row r="4137" spans="1:9" ht="15" customHeight="1" x14ac:dyDescent="0.25">
      <c r="A4137" s="5" t="str">
        <f t="shared" si="129"/>
        <v>Combined Cycle</v>
      </c>
      <c r="B4137" s="5">
        <v>2</v>
      </c>
      <c r="C4137" s="6" t="s">
        <v>7</v>
      </c>
      <c r="D4137" s="6">
        <v>4</v>
      </c>
      <c r="E4137" s="7" t="s">
        <v>12</v>
      </c>
      <c r="F4137" s="7">
        <v>9</v>
      </c>
      <c r="G4137" s="8" t="s">
        <v>35</v>
      </c>
      <c r="H4137" s="4" t="str">
        <f t="shared" si="128"/>
        <v>4</v>
      </c>
      <c r="I4137" s="13">
        <v>26.004435145833337</v>
      </c>
    </row>
    <row r="4138" spans="1:9" ht="15" customHeight="1" x14ac:dyDescent="0.25">
      <c r="A4138" s="5" t="str">
        <f t="shared" si="129"/>
        <v>Coal</v>
      </c>
      <c r="B4138" s="5">
        <v>3</v>
      </c>
      <c r="C4138" s="6" t="s">
        <v>7</v>
      </c>
      <c r="D4138" s="6">
        <v>4</v>
      </c>
      <c r="E4138" s="7" t="s">
        <v>12</v>
      </c>
      <c r="F4138" s="7">
        <v>9</v>
      </c>
      <c r="G4138" s="8" t="s">
        <v>35</v>
      </c>
      <c r="H4138" s="4" t="str">
        <f t="shared" si="128"/>
        <v>4</v>
      </c>
      <c r="I4138" s="13">
        <v>39.483000000000004</v>
      </c>
    </row>
    <row r="4139" spans="1:9" ht="15" customHeight="1" x14ac:dyDescent="0.25">
      <c r="A4139" s="5" t="str">
        <f t="shared" si="129"/>
        <v>Turbogas</v>
      </c>
      <c r="B4139" s="5">
        <v>4</v>
      </c>
      <c r="C4139" s="6" t="s">
        <v>7</v>
      </c>
      <c r="D4139" s="6">
        <v>4</v>
      </c>
      <c r="E4139" s="7" t="s">
        <v>12</v>
      </c>
      <c r="F4139" s="7">
        <v>9</v>
      </c>
      <c r="G4139" s="8" t="s">
        <v>35</v>
      </c>
      <c r="H4139" s="4" t="str">
        <f t="shared" si="128"/>
        <v>4</v>
      </c>
      <c r="I4139" s="13">
        <v>41.679932916666665</v>
      </c>
    </row>
    <row r="4140" spans="1:9" ht="15" customHeight="1" x14ac:dyDescent="0.25">
      <c r="A4140" s="5" t="str">
        <f t="shared" si="129"/>
        <v>Internal Combustion</v>
      </c>
      <c r="B4140" s="5">
        <v>5</v>
      </c>
      <c r="C4140" s="6" t="s">
        <v>7</v>
      </c>
      <c r="D4140" s="6">
        <v>4</v>
      </c>
      <c r="E4140" s="7" t="s">
        <v>12</v>
      </c>
      <c r="F4140" s="7">
        <v>9</v>
      </c>
      <c r="G4140" s="8" t="s">
        <v>35</v>
      </c>
      <c r="H4140" s="4" t="str">
        <f t="shared" si="128"/>
        <v>4</v>
      </c>
      <c r="I4140" s="13">
        <v>196.78370000000001</v>
      </c>
    </row>
    <row r="4141" spans="1:9" ht="15" customHeight="1" x14ac:dyDescent="0.25">
      <c r="A4141" s="5" t="str">
        <f t="shared" si="129"/>
        <v>Fluidized Bed</v>
      </c>
      <c r="B4141" s="5">
        <v>6</v>
      </c>
      <c r="C4141" s="6" t="s">
        <v>7</v>
      </c>
      <c r="D4141" s="6">
        <v>4</v>
      </c>
      <c r="E4141" s="7" t="s">
        <v>12</v>
      </c>
      <c r="F4141" s="7">
        <v>9</v>
      </c>
      <c r="G4141" s="8" t="s">
        <v>35</v>
      </c>
      <c r="H4141" s="4" t="str">
        <f t="shared" si="128"/>
        <v>4</v>
      </c>
      <c r="I4141" s="13">
        <v>39.483000000000004</v>
      </c>
    </row>
    <row r="4142" spans="1:9" ht="15" customHeight="1" x14ac:dyDescent="0.25">
      <c r="A4142" s="5" t="str">
        <f t="shared" si="129"/>
        <v>Hydropower</v>
      </c>
      <c r="B4142" s="5">
        <v>7</v>
      </c>
      <c r="C4142" s="6" t="s">
        <v>7</v>
      </c>
      <c r="D4142" s="6">
        <v>4</v>
      </c>
      <c r="E4142" s="7" t="s">
        <v>12</v>
      </c>
      <c r="F4142" s="7">
        <v>9</v>
      </c>
      <c r="G4142" s="8" t="s">
        <v>35</v>
      </c>
      <c r="H4142" s="4" t="str">
        <f t="shared" si="128"/>
        <v>4</v>
      </c>
      <c r="I4142" s="13">
        <v>0</v>
      </c>
    </row>
    <row r="4143" spans="1:9" ht="15" customHeight="1" x14ac:dyDescent="0.25">
      <c r="A4143" s="5" t="str">
        <f t="shared" si="129"/>
        <v>Wind</v>
      </c>
      <c r="B4143" s="5">
        <v>8</v>
      </c>
      <c r="C4143" s="6" t="s">
        <v>7</v>
      </c>
      <c r="D4143" s="6">
        <v>4</v>
      </c>
      <c r="E4143" s="7" t="s">
        <v>12</v>
      </c>
      <c r="F4143" s="7">
        <v>9</v>
      </c>
      <c r="G4143" s="8" t="s">
        <v>35</v>
      </c>
      <c r="H4143" s="4" t="str">
        <f t="shared" si="128"/>
        <v>4</v>
      </c>
      <c r="I4143" s="13">
        <v>9.2555000000000014</v>
      </c>
    </row>
    <row r="4144" spans="1:9" ht="15" customHeight="1" x14ac:dyDescent="0.25">
      <c r="A4144" s="5" t="str">
        <f t="shared" si="129"/>
        <v>Geothermal</v>
      </c>
      <c r="B4144" s="5">
        <v>9</v>
      </c>
      <c r="C4144" s="6" t="s">
        <v>7</v>
      </c>
      <c r="D4144" s="6">
        <v>4</v>
      </c>
      <c r="E4144" s="7" t="s">
        <v>12</v>
      </c>
      <c r="F4144" s="7">
        <v>9</v>
      </c>
      <c r="G4144" s="8" t="s">
        <v>35</v>
      </c>
      <c r="H4144" s="4" t="str">
        <f t="shared" si="128"/>
        <v>4</v>
      </c>
      <c r="I4144" s="13">
        <v>36.758352000000002</v>
      </c>
    </row>
    <row r="4145" spans="1:9" ht="15" customHeight="1" x14ac:dyDescent="0.25">
      <c r="A4145" s="5" t="str">
        <f t="shared" si="129"/>
        <v>Solar PV</v>
      </c>
      <c r="B4145" s="5">
        <v>10</v>
      </c>
      <c r="C4145" s="6" t="s">
        <v>7</v>
      </c>
      <c r="D4145" s="6">
        <v>4</v>
      </c>
      <c r="E4145" s="7" t="s">
        <v>12</v>
      </c>
      <c r="F4145" s="7">
        <v>9</v>
      </c>
      <c r="G4145" s="8" t="s">
        <v>35</v>
      </c>
      <c r="H4145" s="4" t="str">
        <f t="shared" si="128"/>
        <v>4</v>
      </c>
      <c r="I4145" s="13">
        <v>16.371000000000002</v>
      </c>
    </row>
    <row r="4146" spans="1:9" ht="15" customHeight="1" x14ac:dyDescent="0.25">
      <c r="A4146" s="5" t="str">
        <f t="shared" si="129"/>
        <v>Biomass</v>
      </c>
      <c r="B4146" s="5">
        <v>11</v>
      </c>
      <c r="C4146" s="6" t="s">
        <v>7</v>
      </c>
      <c r="D4146" s="6">
        <v>4</v>
      </c>
      <c r="E4146" s="7" t="s">
        <v>12</v>
      </c>
      <c r="F4146" s="7">
        <v>9</v>
      </c>
      <c r="G4146" s="8" t="s">
        <v>35</v>
      </c>
      <c r="H4146" s="4" t="str">
        <f t="shared" si="128"/>
        <v>4</v>
      </c>
      <c r="I4146" s="13">
        <v>5.3500000000000005</v>
      </c>
    </row>
    <row r="4147" spans="1:9" ht="15" customHeight="1" x14ac:dyDescent="0.25">
      <c r="A4147" s="5" t="str">
        <f t="shared" si="129"/>
        <v>Cogeneration</v>
      </c>
      <c r="B4147" s="5">
        <v>12</v>
      </c>
      <c r="C4147" s="6" t="s">
        <v>7</v>
      </c>
      <c r="D4147" s="6">
        <v>4</v>
      </c>
      <c r="E4147" s="7" t="s">
        <v>12</v>
      </c>
      <c r="F4147" s="7">
        <v>9</v>
      </c>
      <c r="G4147" s="8" t="s">
        <v>35</v>
      </c>
      <c r="H4147" s="4" t="str">
        <f t="shared" si="128"/>
        <v>4</v>
      </c>
      <c r="I4147" s="13">
        <v>26.004435145833337</v>
      </c>
    </row>
    <row r="4148" spans="1:9" ht="15" customHeight="1" x14ac:dyDescent="0.25">
      <c r="A4148" s="5" t="str">
        <f t="shared" si="129"/>
        <v>Nuclear</v>
      </c>
      <c r="B4148" s="5">
        <v>13</v>
      </c>
      <c r="C4148" s="6" t="s">
        <v>7</v>
      </c>
      <c r="D4148" s="6">
        <v>4</v>
      </c>
      <c r="E4148" s="7" t="s">
        <v>12</v>
      </c>
      <c r="F4148" s="7">
        <v>9</v>
      </c>
      <c r="G4148" s="8" t="s">
        <v>35</v>
      </c>
      <c r="H4148" s="4" t="str">
        <f t="shared" si="128"/>
        <v>4</v>
      </c>
      <c r="I4148" s="13">
        <v>24.770499999999998</v>
      </c>
    </row>
    <row r="4149" spans="1:9" ht="15" customHeight="1" x14ac:dyDescent="0.25">
      <c r="A4149" s="5" t="str">
        <f t="shared" si="129"/>
        <v>Conventional Thermoelectric</v>
      </c>
      <c r="B4149" s="5">
        <v>1</v>
      </c>
      <c r="C4149" s="6" t="s">
        <v>8</v>
      </c>
      <c r="D4149" s="6">
        <v>5</v>
      </c>
      <c r="E4149" s="7" t="s">
        <v>12</v>
      </c>
      <c r="F4149" s="7">
        <v>9</v>
      </c>
      <c r="G4149" s="8" t="s">
        <v>35</v>
      </c>
      <c r="H4149" s="4" t="str">
        <f t="shared" si="128"/>
        <v>4</v>
      </c>
      <c r="I4149" s="13">
        <v>63.954327999999997</v>
      </c>
    </row>
    <row r="4150" spans="1:9" ht="15" customHeight="1" x14ac:dyDescent="0.25">
      <c r="A4150" s="5" t="str">
        <f t="shared" si="129"/>
        <v>Combined Cycle</v>
      </c>
      <c r="B4150" s="5">
        <v>2</v>
      </c>
      <c r="C4150" s="6" t="s">
        <v>8</v>
      </c>
      <c r="D4150" s="6">
        <v>5</v>
      </c>
      <c r="E4150" s="7" t="s">
        <v>12</v>
      </c>
      <c r="F4150" s="7">
        <v>9</v>
      </c>
      <c r="G4150" s="8" t="s">
        <v>35</v>
      </c>
      <c r="H4150" s="4" t="str">
        <f t="shared" si="128"/>
        <v>4</v>
      </c>
      <c r="I4150" s="13">
        <v>25.783120804166671</v>
      </c>
    </row>
    <row r="4151" spans="1:9" ht="15" customHeight="1" x14ac:dyDescent="0.25">
      <c r="A4151" s="5" t="str">
        <f t="shared" si="129"/>
        <v>Coal</v>
      </c>
      <c r="B4151" s="5">
        <v>3</v>
      </c>
      <c r="C4151" s="6" t="s">
        <v>8</v>
      </c>
      <c r="D4151" s="6">
        <v>5</v>
      </c>
      <c r="E4151" s="7" t="s">
        <v>12</v>
      </c>
      <c r="F4151" s="7">
        <v>9</v>
      </c>
      <c r="G4151" s="8" t="s">
        <v>35</v>
      </c>
      <c r="H4151" s="4" t="str">
        <f t="shared" si="128"/>
        <v>4</v>
      </c>
      <c r="I4151" s="13">
        <v>39.483000000000004</v>
      </c>
    </row>
    <row r="4152" spans="1:9" ht="15" customHeight="1" x14ac:dyDescent="0.25">
      <c r="A4152" s="5" t="str">
        <f t="shared" si="129"/>
        <v>Turbogas</v>
      </c>
      <c r="B4152" s="5">
        <v>4</v>
      </c>
      <c r="C4152" s="6" t="s">
        <v>8</v>
      </c>
      <c r="D4152" s="6">
        <v>5</v>
      </c>
      <c r="E4152" s="7" t="s">
        <v>12</v>
      </c>
      <c r="F4152" s="7">
        <v>9</v>
      </c>
      <c r="G4152" s="8" t="s">
        <v>35</v>
      </c>
      <c r="H4152" s="4" t="str">
        <f t="shared" si="128"/>
        <v>4</v>
      </c>
      <c r="I4152" s="13">
        <v>41.325210083333332</v>
      </c>
    </row>
    <row r="4153" spans="1:9" ht="15" customHeight="1" x14ac:dyDescent="0.25">
      <c r="A4153" s="5" t="str">
        <f t="shared" si="129"/>
        <v>Internal Combustion</v>
      </c>
      <c r="B4153" s="5">
        <v>5</v>
      </c>
      <c r="C4153" s="6" t="s">
        <v>8</v>
      </c>
      <c r="D4153" s="6">
        <v>5</v>
      </c>
      <c r="E4153" s="7" t="s">
        <v>12</v>
      </c>
      <c r="F4153" s="7">
        <v>9</v>
      </c>
      <c r="G4153" s="8" t="s">
        <v>35</v>
      </c>
      <c r="H4153" s="4" t="str">
        <f t="shared" si="128"/>
        <v>4</v>
      </c>
      <c r="I4153" s="13">
        <v>196.78370000000001</v>
      </c>
    </row>
    <row r="4154" spans="1:9" ht="15" customHeight="1" x14ac:dyDescent="0.25">
      <c r="A4154" s="5" t="str">
        <f t="shared" si="129"/>
        <v>Fluidized Bed</v>
      </c>
      <c r="B4154" s="5">
        <v>6</v>
      </c>
      <c r="C4154" s="6" t="s">
        <v>8</v>
      </c>
      <c r="D4154" s="6">
        <v>5</v>
      </c>
      <c r="E4154" s="7" t="s">
        <v>12</v>
      </c>
      <c r="F4154" s="7">
        <v>9</v>
      </c>
      <c r="G4154" s="8" t="s">
        <v>35</v>
      </c>
      <c r="H4154" s="4" t="str">
        <f t="shared" si="128"/>
        <v>4</v>
      </c>
      <c r="I4154" s="13">
        <v>39.483000000000004</v>
      </c>
    </row>
    <row r="4155" spans="1:9" ht="15" customHeight="1" x14ac:dyDescent="0.25">
      <c r="A4155" s="5" t="str">
        <f t="shared" si="129"/>
        <v>Hydropower</v>
      </c>
      <c r="B4155" s="5">
        <v>7</v>
      </c>
      <c r="C4155" s="6" t="s">
        <v>8</v>
      </c>
      <c r="D4155" s="6">
        <v>5</v>
      </c>
      <c r="E4155" s="7" t="s">
        <v>12</v>
      </c>
      <c r="F4155" s="7">
        <v>9</v>
      </c>
      <c r="G4155" s="8" t="s">
        <v>35</v>
      </c>
      <c r="H4155" s="4" t="str">
        <f t="shared" si="128"/>
        <v>4</v>
      </c>
      <c r="I4155" s="13">
        <v>0</v>
      </c>
    </row>
    <row r="4156" spans="1:9" ht="15" customHeight="1" x14ac:dyDescent="0.25">
      <c r="A4156" s="5" t="str">
        <f t="shared" si="129"/>
        <v>Wind</v>
      </c>
      <c r="B4156" s="5">
        <v>8</v>
      </c>
      <c r="C4156" s="6" t="s">
        <v>8</v>
      </c>
      <c r="D4156" s="6">
        <v>5</v>
      </c>
      <c r="E4156" s="7" t="s">
        <v>12</v>
      </c>
      <c r="F4156" s="7">
        <v>9</v>
      </c>
      <c r="G4156" s="8" t="s">
        <v>35</v>
      </c>
      <c r="H4156" s="4" t="str">
        <f t="shared" si="128"/>
        <v>4</v>
      </c>
      <c r="I4156" s="13">
        <v>9.2555000000000014</v>
      </c>
    </row>
    <row r="4157" spans="1:9" ht="15" customHeight="1" x14ac:dyDescent="0.25">
      <c r="A4157" s="5" t="str">
        <f t="shared" si="129"/>
        <v>Geothermal</v>
      </c>
      <c r="B4157" s="5">
        <v>9</v>
      </c>
      <c r="C4157" s="6" t="s">
        <v>8</v>
      </c>
      <c r="D4157" s="6">
        <v>5</v>
      </c>
      <c r="E4157" s="7" t="s">
        <v>12</v>
      </c>
      <c r="F4157" s="7">
        <v>9</v>
      </c>
      <c r="G4157" s="8" t="s">
        <v>35</v>
      </c>
      <c r="H4157" s="4" t="str">
        <f t="shared" si="128"/>
        <v>4</v>
      </c>
      <c r="I4157" s="13">
        <v>36.758352000000002</v>
      </c>
    </row>
    <row r="4158" spans="1:9" ht="15" customHeight="1" x14ac:dyDescent="0.25">
      <c r="A4158" s="5" t="str">
        <f t="shared" si="129"/>
        <v>Solar PV</v>
      </c>
      <c r="B4158" s="5">
        <v>10</v>
      </c>
      <c r="C4158" s="6" t="s">
        <v>8</v>
      </c>
      <c r="D4158" s="6">
        <v>5</v>
      </c>
      <c r="E4158" s="7" t="s">
        <v>12</v>
      </c>
      <c r="F4158" s="7">
        <v>9</v>
      </c>
      <c r="G4158" s="8" t="s">
        <v>35</v>
      </c>
      <c r="H4158" s="4" t="str">
        <f t="shared" si="128"/>
        <v>4</v>
      </c>
      <c r="I4158" s="13">
        <v>16.371000000000002</v>
      </c>
    </row>
    <row r="4159" spans="1:9" ht="15" customHeight="1" x14ac:dyDescent="0.25">
      <c r="A4159" s="5" t="str">
        <f t="shared" si="129"/>
        <v>Biomass</v>
      </c>
      <c r="B4159" s="5">
        <v>11</v>
      </c>
      <c r="C4159" s="6" t="s">
        <v>8</v>
      </c>
      <c r="D4159" s="6">
        <v>5</v>
      </c>
      <c r="E4159" s="7" t="s">
        <v>12</v>
      </c>
      <c r="F4159" s="7">
        <v>9</v>
      </c>
      <c r="G4159" s="8" t="s">
        <v>35</v>
      </c>
      <c r="H4159" s="4" t="str">
        <f t="shared" si="128"/>
        <v>4</v>
      </c>
      <c r="I4159" s="13">
        <v>5.3500000000000005</v>
      </c>
    </row>
    <row r="4160" spans="1:9" ht="15" customHeight="1" x14ac:dyDescent="0.25">
      <c r="A4160" s="5" t="str">
        <f t="shared" si="129"/>
        <v>Cogeneration</v>
      </c>
      <c r="B4160" s="5">
        <v>12</v>
      </c>
      <c r="C4160" s="6" t="s">
        <v>8</v>
      </c>
      <c r="D4160" s="6">
        <v>5</v>
      </c>
      <c r="E4160" s="7" t="s">
        <v>12</v>
      </c>
      <c r="F4160" s="7">
        <v>9</v>
      </c>
      <c r="G4160" s="8" t="s">
        <v>35</v>
      </c>
      <c r="H4160" s="4" t="str">
        <f t="shared" si="128"/>
        <v>4</v>
      </c>
      <c r="I4160" s="13">
        <v>25.783120804166671</v>
      </c>
    </row>
    <row r="4161" spans="1:9" ht="15" customHeight="1" x14ac:dyDescent="0.25">
      <c r="A4161" s="5" t="str">
        <f t="shared" si="129"/>
        <v>Nuclear</v>
      </c>
      <c r="B4161" s="5">
        <v>13</v>
      </c>
      <c r="C4161" s="6" t="s">
        <v>8</v>
      </c>
      <c r="D4161" s="6">
        <v>5</v>
      </c>
      <c r="E4161" s="7" t="s">
        <v>12</v>
      </c>
      <c r="F4161" s="7">
        <v>9</v>
      </c>
      <c r="G4161" s="8" t="s">
        <v>35</v>
      </c>
      <c r="H4161" s="4" t="str">
        <f t="shared" si="128"/>
        <v>4</v>
      </c>
      <c r="I4161" s="13">
        <v>24.770499999999998</v>
      </c>
    </row>
    <row r="4162" spans="1:9" ht="15" customHeight="1" x14ac:dyDescent="0.25">
      <c r="A4162" s="5" t="str">
        <f t="shared" si="129"/>
        <v>Conventional Thermoelectric</v>
      </c>
      <c r="B4162" s="5">
        <v>1</v>
      </c>
      <c r="C4162" s="6" t="s">
        <v>9</v>
      </c>
      <c r="D4162" s="6">
        <v>6</v>
      </c>
      <c r="E4162" s="7" t="s">
        <v>12</v>
      </c>
      <c r="F4162" s="7">
        <v>9</v>
      </c>
      <c r="G4162" s="8" t="s">
        <v>35</v>
      </c>
      <c r="H4162" s="4" t="str">
        <f t="shared" si="128"/>
        <v>4</v>
      </c>
      <c r="I4162" s="13">
        <v>63.954327999999997</v>
      </c>
    </row>
    <row r="4163" spans="1:9" ht="15" customHeight="1" x14ac:dyDescent="0.25">
      <c r="A4163" s="5" t="str">
        <f t="shared" si="129"/>
        <v>Combined Cycle</v>
      </c>
      <c r="B4163" s="5">
        <v>2</v>
      </c>
      <c r="C4163" s="6" t="s">
        <v>9</v>
      </c>
      <c r="D4163" s="6">
        <v>6</v>
      </c>
      <c r="E4163" s="7" t="s">
        <v>12</v>
      </c>
      <c r="F4163" s="7">
        <v>9</v>
      </c>
      <c r="G4163" s="8" t="s">
        <v>35</v>
      </c>
      <c r="H4163" s="4" t="str">
        <f t="shared" ref="H4163:H4226" si="130">CONCATENATE(RIGHT(G4163,1))</f>
        <v>4</v>
      </c>
      <c r="I4163" s="13">
        <v>25.783120804166671</v>
      </c>
    </row>
    <row r="4164" spans="1:9" ht="15" customHeight="1" x14ac:dyDescent="0.25">
      <c r="A4164" s="5" t="str">
        <f t="shared" si="129"/>
        <v>Coal</v>
      </c>
      <c r="B4164" s="5">
        <v>3</v>
      </c>
      <c r="C4164" s="6" t="s">
        <v>9</v>
      </c>
      <c r="D4164" s="6">
        <v>6</v>
      </c>
      <c r="E4164" s="7" t="s">
        <v>12</v>
      </c>
      <c r="F4164" s="7">
        <v>9</v>
      </c>
      <c r="G4164" s="8" t="s">
        <v>35</v>
      </c>
      <c r="H4164" s="4" t="str">
        <f t="shared" si="130"/>
        <v>4</v>
      </c>
      <c r="I4164" s="13">
        <v>39.483000000000004</v>
      </c>
    </row>
    <row r="4165" spans="1:9" ht="15" customHeight="1" x14ac:dyDescent="0.25">
      <c r="A4165" s="5" t="str">
        <f t="shared" si="129"/>
        <v>Turbogas</v>
      </c>
      <c r="B4165" s="5">
        <v>4</v>
      </c>
      <c r="C4165" s="6" t="s">
        <v>9</v>
      </c>
      <c r="D4165" s="6">
        <v>6</v>
      </c>
      <c r="E4165" s="7" t="s">
        <v>12</v>
      </c>
      <c r="F4165" s="7">
        <v>9</v>
      </c>
      <c r="G4165" s="8" t="s">
        <v>35</v>
      </c>
      <c r="H4165" s="4" t="str">
        <f t="shared" si="130"/>
        <v>4</v>
      </c>
      <c r="I4165" s="13">
        <v>41.325210083333332</v>
      </c>
    </row>
    <row r="4166" spans="1:9" ht="15" customHeight="1" x14ac:dyDescent="0.25">
      <c r="A4166" s="5" t="str">
        <f t="shared" si="129"/>
        <v>Internal Combustion</v>
      </c>
      <c r="B4166" s="5">
        <v>5</v>
      </c>
      <c r="C4166" s="6" t="s">
        <v>9</v>
      </c>
      <c r="D4166" s="6">
        <v>6</v>
      </c>
      <c r="E4166" s="7" t="s">
        <v>12</v>
      </c>
      <c r="F4166" s="7">
        <v>9</v>
      </c>
      <c r="G4166" s="8" t="s">
        <v>35</v>
      </c>
      <c r="H4166" s="4" t="str">
        <f t="shared" si="130"/>
        <v>4</v>
      </c>
      <c r="I4166" s="13">
        <v>196.78370000000001</v>
      </c>
    </row>
    <row r="4167" spans="1:9" ht="15" customHeight="1" x14ac:dyDescent="0.25">
      <c r="A4167" s="5" t="str">
        <f t="shared" si="129"/>
        <v>Fluidized Bed</v>
      </c>
      <c r="B4167" s="5">
        <v>6</v>
      </c>
      <c r="C4167" s="6" t="s">
        <v>9</v>
      </c>
      <c r="D4167" s="6">
        <v>6</v>
      </c>
      <c r="E4167" s="7" t="s">
        <v>12</v>
      </c>
      <c r="F4167" s="7">
        <v>9</v>
      </c>
      <c r="G4167" s="8" t="s">
        <v>35</v>
      </c>
      <c r="H4167" s="4" t="str">
        <f t="shared" si="130"/>
        <v>4</v>
      </c>
      <c r="I4167" s="13">
        <v>39.483000000000004</v>
      </c>
    </row>
    <row r="4168" spans="1:9" ht="15" customHeight="1" x14ac:dyDescent="0.25">
      <c r="A4168" s="5" t="str">
        <f t="shared" si="129"/>
        <v>Hydropower</v>
      </c>
      <c r="B4168" s="5">
        <v>7</v>
      </c>
      <c r="C4168" s="6" t="s">
        <v>9</v>
      </c>
      <c r="D4168" s="6">
        <v>6</v>
      </c>
      <c r="E4168" s="7" t="s">
        <v>12</v>
      </c>
      <c r="F4168" s="7">
        <v>9</v>
      </c>
      <c r="G4168" s="8" t="s">
        <v>35</v>
      </c>
      <c r="H4168" s="4" t="str">
        <f t="shared" si="130"/>
        <v>4</v>
      </c>
      <c r="I4168" s="13">
        <v>0</v>
      </c>
    </row>
    <row r="4169" spans="1:9" ht="15" customHeight="1" x14ac:dyDescent="0.25">
      <c r="A4169" s="5" t="str">
        <f t="shared" si="129"/>
        <v>Wind</v>
      </c>
      <c r="B4169" s="5">
        <v>8</v>
      </c>
      <c r="C4169" s="6" t="s">
        <v>9</v>
      </c>
      <c r="D4169" s="6">
        <v>6</v>
      </c>
      <c r="E4169" s="7" t="s">
        <v>12</v>
      </c>
      <c r="F4169" s="7">
        <v>9</v>
      </c>
      <c r="G4169" s="8" t="s">
        <v>35</v>
      </c>
      <c r="H4169" s="4" t="str">
        <f t="shared" si="130"/>
        <v>4</v>
      </c>
      <c r="I4169" s="13">
        <v>9.2555000000000014</v>
      </c>
    </row>
    <row r="4170" spans="1:9" ht="15" customHeight="1" x14ac:dyDescent="0.25">
      <c r="A4170" s="5" t="str">
        <f t="shared" si="129"/>
        <v>Geothermal</v>
      </c>
      <c r="B4170" s="5">
        <v>9</v>
      </c>
      <c r="C4170" s="6" t="s">
        <v>9</v>
      </c>
      <c r="D4170" s="6">
        <v>6</v>
      </c>
      <c r="E4170" s="7" t="s">
        <v>12</v>
      </c>
      <c r="F4170" s="7">
        <v>9</v>
      </c>
      <c r="G4170" s="8" t="s">
        <v>35</v>
      </c>
      <c r="H4170" s="4" t="str">
        <f t="shared" si="130"/>
        <v>4</v>
      </c>
      <c r="I4170" s="13">
        <v>36.758352000000002</v>
      </c>
    </row>
    <row r="4171" spans="1:9" ht="15" customHeight="1" x14ac:dyDescent="0.25">
      <c r="A4171" s="5" t="str">
        <f t="shared" si="129"/>
        <v>Solar PV</v>
      </c>
      <c r="B4171" s="5">
        <v>10</v>
      </c>
      <c r="C4171" s="6" t="s">
        <v>9</v>
      </c>
      <c r="D4171" s="6">
        <v>6</v>
      </c>
      <c r="E4171" s="7" t="s">
        <v>12</v>
      </c>
      <c r="F4171" s="7">
        <v>9</v>
      </c>
      <c r="G4171" s="8" t="s">
        <v>35</v>
      </c>
      <c r="H4171" s="4" t="str">
        <f t="shared" si="130"/>
        <v>4</v>
      </c>
      <c r="I4171" s="13">
        <v>16.371000000000002</v>
      </c>
    </row>
    <row r="4172" spans="1:9" ht="15" customHeight="1" x14ac:dyDescent="0.25">
      <c r="A4172" s="5" t="str">
        <f t="shared" si="129"/>
        <v>Biomass</v>
      </c>
      <c r="B4172" s="5">
        <v>11</v>
      </c>
      <c r="C4172" s="6" t="s">
        <v>9</v>
      </c>
      <c r="D4172" s="6">
        <v>6</v>
      </c>
      <c r="E4172" s="7" t="s">
        <v>12</v>
      </c>
      <c r="F4172" s="7">
        <v>9</v>
      </c>
      <c r="G4172" s="8" t="s">
        <v>35</v>
      </c>
      <c r="H4172" s="4" t="str">
        <f t="shared" si="130"/>
        <v>4</v>
      </c>
      <c r="I4172" s="13">
        <v>5.3500000000000005</v>
      </c>
    </row>
    <row r="4173" spans="1:9" ht="15" customHeight="1" x14ac:dyDescent="0.25">
      <c r="A4173" s="5" t="str">
        <f t="shared" si="129"/>
        <v>Cogeneration</v>
      </c>
      <c r="B4173" s="5">
        <v>12</v>
      </c>
      <c r="C4173" s="6" t="s">
        <v>9</v>
      </c>
      <c r="D4173" s="6">
        <v>6</v>
      </c>
      <c r="E4173" s="7" t="s">
        <v>12</v>
      </c>
      <c r="F4173" s="7">
        <v>9</v>
      </c>
      <c r="G4173" s="8" t="s">
        <v>35</v>
      </c>
      <c r="H4173" s="4" t="str">
        <f t="shared" si="130"/>
        <v>4</v>
      </c>
      <c r="I4173" s="13">
        <v>25.783120804166671</v>
      </c>
    </row>
    <row r="4174" spans="1:9" ht="15" customHeight="1" x14ac:dyDescent="0.25">
      <c r="A4174" s="5" t="str">
        <f t="shared" si="129"/>
        <v>Nuclear</v>
      </c>
      <c r="B4174" s="5">
        <v>13</v>
      </c>
      <c r="C4174" s="6" t="s">
        <v>9</v>
      </c>
      <c r="D4174" s="6">
        <v>6</v>
      </c>
      <c r="E4174" s="7" t="s">
        <v>12</v>
      </c>
      <c r="F4174" s="7">
        <v>9</v>
      </c>
      <c r="G4174" s="8" t="s">
        <v>35</v>
      </c>
      <c r="H4174" s="4" t="str">
        <f t="shared" si="130"/>
        <v>4</v>
      </c>
      <c r="I4174" s="13">
        <v>24.770499999999998</v>
      </c>
    </row>
    <row r="4175" spans="1:9" ht="15" customHeight="1" x14ac:dyDescent="0.25">
      <c r="A4175" s="5" t="str">
        <f t="shared" si="129"/>
        <v>Conventional Thermoelectric</v>
      </c>
      <c r="B4175" s="5">
        <v>1</v>
      </c>
      <c r="C4175" s="6" t="s">
        <v>10</v>
      </c>
      <c r="D4175" s="6">
        <v>7</v>
      </c>
      <c r="E4175" s="7" t="s">
        <v>12</v>
      </c>
      <c r="F4175" s="7">
        <v>9</v>
      </c>
      <c r="G4175" s="8" t="s">
        <v>35</v>
      </c>
      <c r="H4175" s="4" t="str">
        <f t="shared" si="130"/>
        <v>4</v>
      </c>
      <c r="I4175" s="13">
        <v>63.954327999999997</v>
      </c>
    </row>
    <row r="4176" spans="1:9" ht="15" customHeight="1" x14ac:dyDescent="0.25">
      <c r="A4176" s="5" t="str">
        <f t="shared" ref="A4176:A4239" si="131">A4163</f>
        <v>Combined Cycle</v>
      </c>
      <c r="B4176" s="5">
        <v>2</v>
      </c>
      <c r="C4176" s="6" t="s">
        <v>10</v>
      </c>
      <c r="D4176" s="6">
        <v>7</v>
      </c>
      <c r="E4176" s="7" t="s">
        <v>12</v>
      </c>
      <c r="F4176" s="7">
        <v>9</v>
      </c>
      <c r="G4176" s="8" t="s">
        <v>35</v>
      </c>
      <c r="H4176" s="4" t="str">
        <f t="shared" si="130"/>
        <v>4</v>
      </c>
      <c r="I4176" s="13">
        <v>38.176723937500007</v>
      </c>
    </row>
    <row r="4177" spans="1:9" ht="15" customHeight="1" x14ac:dyDescent="0.25">
      <c r="A4177" s="5" t="str">
        <f t="shared" si="131"/>
        <v>Coal</v>
      </c>
      <c r="B4177" s="5">
        <v>3</v>
      </c>
      <c r="C4177" s="6" t="s">
        <v>10</v>
      </c>
      <c r="D4177" s="6">
        <v>7</v>
      </c>
      <c r="E4177" s="7" t="s">
        <v>12</v>
      </c>
      <c r="F4177" s="7">
        <v>9</v>
      </c>
      <c r="G4177" s="8" t="s">
        <v>35</v>
      </c>
      <c r="H4177" s="4" t="str">
        <f t="shared" si="130"/>
        <v>4</v>
      </c>
      <c r="I4177" s="13">
        <v>39.483000000000004</v>
      </c>
    </row>
    <row r="4178" spans="1:9" ht="15" customHeight="1" x14ac:dyDescent="0.25">
      <c r="A4178" s="5" t="str">
        <f t="shared" si="131"/>
        <v>Turbogas</v>
      </c>
      <c r="B4178" s="5">
        <v>4</v>
      </c>
      <c r="C4178" s="6" t="s">
        <v>10</v>
      </c>
      <c r="D4178" s="6">
        <v>7</v>
      </c>
      <c r="E4178" s="7" t="s">
        <v>12</v>
      </c>
      <c r="F4178" s="7">
        <v>9</v>
      </c>
      <c r="G4178" s="8" t="s">
        <v>35</v>
      </c>
      <c r="H4178" s="4" t="str">
        <f t="shared" si="130"/>
        <v>4</v>
      </c>
      <c r="I4178" s="13">
        <v>61.189688750000002</v>
      </c>
    </row>
    <row r="4179" spans="1:9" ht="15" customHeight="1" x14ac:dyDescent="0.25">
      <c r="A4179" s="5" t="str">
        <f t="shared" si="131"/>
        <v>Internal Combustion</v>
      </c>
      <c r="B4179" s="5">
        <v>5</v>
      </c>
      <c r="C4179" s="6" t="s">
        <v>10</v>
      </c>
      <c r="D4179" s="6">
        <v>7</v>
      </c>
      <c r="E4179" s="7" t="s">
        <v>12</v>
      </c>
      <c r="F4179" s="7">
        <v>9</v>
      </c>
      <c r="G4179" s="8" t="s">
        <v>35</v>
      </c>
      <c r="H4179" s="4" t="str">
        <f t="shared" si="130"/>
        <v>4</v>
      </c>
      <c r="I4179" s="13">
        <v>196.78370000000001</v>
      </c>
    </row>
    <row r="4180" spans="1:9" ht="15" customHeight="1" x14ac:dyDescent="0.25">
      <c r="A4180" s="5" t="str">
        <f t="shared" si="131"/>
        <v>Fluidized Bed</v>
      </c>
      <c r="B4180" s="5">
        <v>6</v>
      </c>
      <c r="C4180" s="6" t="s">
        <v>10</v>
      </c>
      <c r="D4180" s="6">
        <v>7</v>
      </c>
      <c r="E4180" s="7" t="s">
        <v>12</v>
      </c>
      <c r="F4180" s="7">
        <v>9</v>
      </c>
      <c r="G4180" s="8" t="s">
        <v>35</v>
      </c>
      <c r="H4180" s="4" t="str">
        <f t="shared" si="130"/>
        <v>4</v>
      </c>
      <c r="I4180" s="13">
        <v>39.483000000000004</v>
      </c>
    </row>
    <row r="4181" spans="1:9" ht="15" customHeight="1" x14ac:dyDescent="0.25">
      <c r="A4181" s="5" t="str">
        <f t="shared" si="131"/>
        <v>Hydropower</v>
      </c>
      <c r="B4181" s="5">
        <v>7</v>
      </c>
      <c r="C4181" s="6" t="s">
        <v>10</v>
      </c>
      <c r="D4181" s="6">
        <v>7</v>
      </c>
      <c r="E4181" s="7" t="s">
        <v>12</v>
      </c>
      <c r="F4181" s="7">
        <v>9</v>
      </c>
      <c r="G4181" s="8" t="s">
        <v>35</v>
      </c>
      <c r="H4181" s="4" t="str">
        <f t="shared" si="130"/>
        <v>4</v>
      </c>
      <c r="I4181" s="13">
        <v>0</v>
      </c>
    </row>
    <row r="4182" spans="1:9" ht="15" customHeight="1" x14ac:dyDescent="0.25">
      <c r="A4182" s="5" t="str">
        <f t="shared" si="131"/>
        <v>Wind</v>
      </c>
      <c r="B4182" s="5">
        <v>8</v>
      </c>
      <c r="C4182" s="6" t="s">
        <v>10</v>
      </c>
      <c r="D4182" s="6">
        <v>7</v>
      </c>
      <c r="E4182" s="7" t="s">
        <v>12</v>
      </c>
      <c r="F4182" s="7">
        <v>9</v>
      </c>
      <c r="G4182" s="8" t="s">
        <v>35</v>
      </c>
      <c r="H4182" s="4" t="str">
        <f t="shared" si="130"/>
        <v>4</v>
      </c>
      <c r="I4182" s="13">
        <v>9.2555000000000014</v>
      </c>
    </row>
    <row r="4183" spans="1:9" ht="15" customHeight="1" x14ac:dyDescent="0.25">
      <c r="A4183" s="5" t="str">
        <f t="shared" si="131"/>
        <v>Geothermal</v>
      </c>
      <c r="B4183" s="5">
        <v>9</v>
      </c>
      <c r="C4183" s="6" t="s">
        <v>10</v>
      </c>
      <c r="D4183" s="6">
        <v>7</v>
      </c>
      <c r="E4183" s="7" t="s">
        <v>12</v>
      </c>
      <c r="F4183" s="7">
        <v>9</v>
      </c>
      <c r="G4183" s="8" t="s">
        <v>35</v>
      </c>
      <c r="H4183" s="4" t="str">
        <f t="shared" si="130"/>
        <v>4</v>
      </c>
      <c r="I4183" s="13">
        <v>36.758352000000002</v>
      </c>
    </row>
    <row r="4184" spans="1:9" ht="15" customHeight="1" x14ac:dyDescent="0.25">
      <c r="A4184" s="5" t="str">
        <f t="shared" si="131"/>
        <v>Solar PV</v>
      </c>
      <c r="B4184" s="5">
        <v>10</v>
      </c>
      <c r="C4184" s="6" t="s">
        <v>10</v>
      </c>
      <c r="D4184" s="6">
        <v>7</v>
      </c>
      <c r="E4184" s="7" t="s">
        <v>12</v>
      </c>
      <c r="F4184" s="7">
        <v>9</v>
      </c>
      <c r="G4184" s="8" t="s">
        <v>35</v>
      </c>
      <c r="H4184" s="4" t="str">
        <f t="shared" si="130"/>
        <v>4</v>
      </c>
      <c r="I4184" s="13">
        <v>16.371000000000002</v>
      </c>
    </row>
    <row r="4185" spans="1:9" ht="15" customHeight="1" x14ac:dyDescent="0.25">
      <c r="A4185" s="5" t="str">
        <f t="shared" si="131"/>
        <v>Biomass</v>
      </c>
      <c r="B4185" s="5">
        <v>11</v>
      </c>
      <c r="C4185" s="6" t="s">
        <v>10</v>
      </c>
      <c r="D4185" s="6">
        <v>7</v>
      </c>
      <c r="E4185" s="7" t="s">
        <v>12</v>
      </c>
      <c r="F4185" s="7">
        <v>9</v>
      </c>
      <c r="G4185" s="8" t="s">
        <v>35</v>
      </c>
      <c r="H4185" s="4" t="str">
        <f t="shared" si="130"/>
        <v>4</v>
      </c>
      <c r="I4185" s="13">
        <v>5.3500000000000005</v>
      </c>
    </row>
    <row r="4186" spans="1:9" ht="15" customHeight="1" x14ac:dyDescent="0.25">
      <c r="A4186" s="5" t="str">
        <f t="shared" si="131"/>
        <v>Cogeneration</v>
      </c>
      <c r="B4186" s="5">
        <v>12</v>
      </c>
      <c r="C4186" s="6" t="s">
        <v>10</v>
      </c>
      <c r="D4186" s="6">
        <v>7</v>
      </c>
      <c r="E4186" s="7" t="s">
        <v>12</v>
      </c>
      <c r="F4186" s="7">
        <v>9</v>
      </c>
      <c r="G4186" s="8" t="s">
        <v>35</v>
      </c>
      <c r="H4186" s="4" t="str">
        <f t="shared" si="130"/>
        <v>4</v>
      </c>
      <c r="I4186" s="13">
        <v>38.176723937500007</v>
      </c>
    </row>
    <row r="4187" spans="1:9" ht="15" customHeight="1" x14ac:dyDescent="0.25">
      <c r="A4187" s="5" t="str">
        <f t="shared" si="131"/>
        <v>Nuclear</v>
      </c>
      <c r="B4187" s="5">
        <v>13</v>
      </c>
      <c r="C4187" s="6" t="s">
        <v>10</v>
      </c>
      <c r="D4187" s="6">
        <v>7</v>
      </c>
      <c r="E4187" s="7" t="s">
        <v>12</v>
      </c>
      <c r="F4187" s="7">
        <v>9</v>
      </c>
      <c r="G4187" s="8" t="s">
        <v>35</v>
      </c>
      <c r="H4187" s="4" t="str">
        <f t="shared" si="130"/>
        <v>4</v>
      </c>
      <c r="I4187" s="13">
        <v>24.770499999999998</v>
      </c>
    </row>
    <row r="4188" spans="1:9" ht="15" customHeight="1" x14ac:dyDescent="0.25">
      <c r="A4188" s="5" t="str">
        <f t="shared" si="131"/>
        <v>Conventional Thermoelectric</v>
      </c>
      <c r="B4188" s="5">
        <v>1</v>
      </c>
      <c r="C4188" s="6" t="s">
        <v>11</v>
      </c>
      <c r="D4188" s="6">
        <v>8</v>
      </c>
      <c r="E4188" s="7" t="s">
        <v>12</v>
      </c>
      <c r="F4188" s="7">
        <v>9</v>
      </c>
      <c r="G4188" s="8" t="s">
        <v>35</v>
      </c>
      <c r="H4188" s="4" t="str">
        <f t="shared" si="130"/>
        <v>4</v>
      </c>
      <c r="I4188" s="13">
        <v>63.954327999999997</v>
      </c>
    </row>
    <row r="4189" spans="1:9" ht="15" customHeight="1" x14ac:dyDescent="0.25">
      <c r="A4189" s="5" t="str">
        <f t="shared" si="131"/>
        <v>Combined Cycle</v>
      </c>
      <c r="B4189" s="5">
        <v>2</v>
      </c>
      <c r="C4189" s="6" t="s">
        <v>11</v>
      </c>
      <c r="D4189" s="6">
        <v>8</v>
      </c>
      <c r="E4189" s="7" t="s">
        <v>12</v>
      </c>
      <c r="F4189" s="7">
        <v>9</v>
      </c>
      <c r="G4189" s="8" t="s">
        <v>35</v>
      </c>
      <c r="H4189" s="4" t="str">
        <f t="shared" si="130"/>
        <v>4</v>
      </c>
      <c r="I4189" s="13">
        <v>32.090579541666663</v>
      </c>
    </row>
    <row r="4190" spans="1:9" ht="15" customHeight="1" x14ac:dyDescent="0.25">
      <c r="A4190" s="5" t="str">
        <f t="shared" si="131"/>
        <v>Coal</v>
      </c>
      <c r="B4190" s="5">
        <v>3</v>
      </c>
      <c r="C4190" s="6" t="s">
        <v>11</v>
      </c>
      <c r="D4190" s="6">
        <v>8</v>
      </c>
      <c r="E4190" s="7" t="s">
        <v>12</v>
      </c>
      <c r="F4190" s="7">
        <v>9</v>
      </c>
      <c r="G4190" s="8" t="s">
        <v>35</v>
      </c>
      <c r="H4190" s="4" t="str">
        <f t="shared" si="130"/>
        <v>4</v>
      </c>
      <c r="I4190" s="13">
        <v>39.483000000000004</v>
      </c>
    </row>
    <row r="4191" spans="1:9" ht="15" customHeight="1" x14ac:dyDescent="0.25">
      <c r="A4191" s="5" t="str">
        <f t="shared" si="131"/>
        <v>Turbogas</v>
      </c>
      <c r="B4191" s="5">
        <v>4</v>
      </c>
      <c r="C4191" s="6" t="s">
        <v>11</v>
      </c>
      <c r="D4191" s="6">
        <v>8</v>
      </c>
      <c r="E4191" s="7" t="s">
        <v>12</v>
      </c>
      <c r="F4191" s="7">
        <v>9</v>
      </c>
      <c r="G4191" s="8" t="s">
        <v>35</v>
      </c>
      <c r="H4191" s="4" t="str">
        <f t="shared" si="130"/>
        <v>4</v>
      </c>
      <c r="I4191" s="13">
        <v>51.434810833333323</v>
      </c>
    </row>
    <row r="4192" spans="1:9" ht="15" customHeight="1" x14ac:dyDescent="0.25">
      <c r="A4192" s="5" t="str">
        <f t="shared" si="131"/>
        <v>Internal Combustion</v>
      </c>
      <c r="B4192" s="5">
        <v>5</v>
      </c>
      <c r="C4192" s="6" t="s">
        <v>11</v>
      </c>
      <c r="D4192" s="6">
        <v>8</v>
      </c>
      <c r="E4192" s="7" t="s">
        <v>12</v>
      </c>
      <c r="F4192" s="7">
        <v>9</v>
      </c>
      <c r="G4192" s="8" t="s">
        <v>35</v>
      </c>
      <c r="H4192" s="4" t="str">
        <f t="shared" si="130"/>
        <v>4</v>
      </c>
      <c r="I4192" s="13">
        <v>196.78370000000001</v>
      </c>
    </row>
    <row r="4193" spans="1:9" ht="15" customHeight="1" x14ac:dyDescent="0.25">
      <c r="A4193" s="5" t="str">
        <f t="shared" si="131"/>
        <v>Fluidized Bed</v>
      </c>
      <c r="B4193" s="5">
        <v>6</v>
      </c>
      <c r="C4193" s="6" t="s">
        <v>11</v>
      </c>
      <c r="D4193" s="6">
        <v>8</v>
      </c>
      <c r="E4193" s="7" t="s">
        <v>12</v>
      </c>
      <c r="F4193" s="7">
        <v>9</v>
      </c>
      <c r="G4193" s="8" t="s">
        <v>35</v>
      </c>
      <c r="H4193" s="4" t="str">
        <f t="shared" si="130"/>
        <v>4</v>
      </c>
      <c r="I4193" s="13">
        <v>39.483000000000004</v>
      </c>
    </row>
    <row r="4194" spans="1:9" ht="15" customHeight="1" x14ac:dyDescent="0.25">
      <c r="A4194" s="5" t="str">
        <f t="shared" si="131"/>
        <v>Hydropower</v>
      </c>
      <c r="B4194" s="5">
        <v>7</v>
      </c>
      <c r="C4194" s="6" t="s">
        <v>11</v>
      </c>
      <c r="D4194" s="6">
        <v>8</v>
      </c>
      <c r="E4194" s="7" t="s">
        <v>12</v>
      </c>
      <c r="F4194" s="7">
        <v>9</v>
      </c>
      <c r="G4194" s="8" t="s">
        <v>35</v>
      </c>
      <c r="H4194" s="4" t="str">
        <f t="shared" si="130"/>
        <v>4</v>
      </c>
      <c r="I4194" s="13">
        <v>0</v>
      </c>
    </row>
    <row r="4195" spans="1:9" ht="15" customHeight="1" x14ac:dyDescent="0.25">
      <c r="A4195" s="5" t="str">
        <f t="shared" si="131"/>
        <v>Wind</v>
      </c>
      <c r="B4195" s="5">
        <v>8</v>
      </c>
      <c r="C4195" s="6" t="s">
        <v>11</v>
      </c>
      <c r="D4195" s="6">
        <v>8</v>
      </c>
      <c r="E4195" s="7" t="s">
        <v>12</v>
      </c>
      <c r="F4195" s="7">
        <v>9</v>
      </c>
      <c r="G4195" s="8" t="s">
        <v>35</v>
      </c>
      <c r="H4195" s="4" t="str">
        <f t="shared" si="130"/>
        <v>4</v>
      </c>
      <c r="I4195" s="13">
        <v>9.2555000000000014</v>
      </c>
    </row>
    <row r="4196" spans="1:9" ht="15" customHeight="1" x14ac:dyDescent="0.25">
      <c r="A4196" s="5" t="str">
        <f t="shared" si="131"/>
        <v>Geothermal</v>
      </c>
      <c r="B4196" s="5">
        <v>9</v>
      </c>
      <c r="C4196" s="6" t="s">
        <v>11</v>
      </c>
      <c r="D4196" s="6">
        <v>8</v>
      </c>
      <c r="E4196" s="7" t="s">
        <v>12</v>
      </c>
      <c r="F4196" s="7">
        <v>9</v>
      </c>
      <c r="G4196" s="8" t="s">
        <v>35</v>
      </c>
      <c r="H4196" s="4" t="str">
        <f t="shared" si="130"/>
        <v>4</v>
      </c>
      <c r="I4196" s="13">
        <v>36.758352000000002</v>
      </c>
    </row>
    <row r="4197" spans="1:9" ht="15" customHeight="1" x14ac:dyDescent="0.25">
      <c r="A4197" s="5" t="str">
        <f t="shared" si="131"/>
        <v>Solar PV</v>
      </c>
      <c r="B4197" s="5">
        <v>10</v>
      </c>
      <c r="C4197" s="6" t="s">
        <v>11</v>
      </c>
      <c r="D4197" s="6">
        <v>8</v>
      </c>
      <c r="E4197" s="7" t="s">
        <v>12</v>
      </c>
      <c r="F4197" s="7">
        <v>9</v>
      </c>
      <c r="G4197" s="8" t="s">
        <v>35</v>
      </c>
      <c r="H4197" s="4" t="str">
        <f t="shared" si="130"/>
        <v>4</v>
      </c>
      <c r="I4197" s="13">
        <v>16.371000000000002</v>
      </c>
    </row>
    <row r="4198" spans="1:9" ht="15" customHeight="1" x14ac:dyDescent="0.25">
      <c r="A4198" s="5" t="str">
        <f t="shared" si="131"/>
        <v>Biomass</v>
      </c>
      <c r="B4198" s="5">
        <v>11</v>
      </c>
      <c r="C4198" s="6" t="s">
        <v>11</v>
      </c>
      <c r="D4198" s="6">
        <v>8</v>
      </c>
      <c r="E4198" s="7" t="s">
        <v>12</v>
      </c>
      <c r="F4198" s="7">
        <v>9</v>
      </c>
      <c r="G4198" s="8" t="s">
        <v>35</v>
      </c>
      <c r="H4198" s="4" t="str">
        <f t="shared" si="130"/>
        <v>4</v>
      </c>
      <c r="I4198" s="13">
        <v>5.3500000000000005</v>
      </c>
    </row>
    <row r="4199" spans="1:9" ht="15" customHeight="1" x14ac:dyDescent="0.25">
      <c r="A4199" s="5" t="str">
        <f t="shared" si="131"/>
        <v>Cogeneration</v>
      </c>
      <c r="B4199" s="5">
        <v>12</v>
      </c>
      <c r="C4199" s="6" t="s">
        <v>11</v>
      </c>
      <c r="D4199" s="6">
        <v>8</v>
      </c>
      <c r="E4199" s="7" t="s">
        <v>12</v>
      </c>
      <c r="F4199" s="7">
        <v>9</v>
      </c>
      <c r="G4199" s="8" t="s">
        <v>35</v>
      </c>
      <c r="H4199" s="4" t="str">
        <f t="shared" si="130"/>
        <v>4</v>
      </c>
      <c r="I4199" s="13">
        <v>32.090579541666663</v>
      </c>
    </row>
    <row r="4200" spans="1:9" ht="15" customHeight="1" x14ac:dyDescent="0.25">
      <c r="A4200" s="5" t="str">
        <f t="shared" si="131"/>
        <v>Nuclear</v>
      </c>
      <c r="B4200" s="5">
        <v>13</v>
      </c>
      <c r="C4200" s="6" t="s">
        <v>11</v>
      </c>
      <c r="D4200" s="6">
        <v>8</v>
      </c>
      <c r="E4200" s="7" t="s">
        <v>12</v>
      </c>
      <c r="F4200" s="7">
        <v>9</v>
      </c>
      <c r="G4200" s="8" t="s">
        <v>35</v>
      </c>
      <c r="H4200" s="4" t="str">
        <f t="shared" si="130"/>
        <v>4</v>
      </c>
      <c r="I4200" s="13">
        <v>24.770499999999998</v>
      </c>
    </row>
    <row r="4201" spans="1:9" ht="15" customHeight="1" x14ac:dyDescent="0.25">
      <c r="A4201" s="5" t="str">
        <f t="shared" si="131"/>
        <v>Conventional Thermoelectric</v>
      </c>
      <c r="B4201" s="5">
        <v>1</v>
      </c>
      <c r="C4201" s="6" t="s">
        <v>12</v>
      </c>
      <c r="D4201" s="6">
        <v>9</v>
      </c>
      <c r="E4201" s="7" t="s">
        <v>12</v>
      </c>
      <c r="F4201" s="7">
        <v>9</v>
      </c>
      <c r="G4201" s="8" t="s">
        <v>35</v>
      </c>
      <c r="H4201" s="4" t="str">
        <f t="shared" si="130"/>
        <v>4</v>
      </c>
      <c r="I4201" s="13">
        <v>59.770399999999995</v>
      </c>
    </row>
    <row r="4202" spans="1:9" ht="15" customHeight="1" x14ac:dyDescent="0.25">
      <c r="A4202" s="5" t="str">
        <f t="shared" si="131"/>
        <v>Combined Cycle</v>
      </c>
      <c r="B4202" s="5">
        <v>2</v>
      </c>
      <c r="C4202" s="6" t="s">
        <v>12</v>
      </c>
      <c r="D4202" s="6">
        <v>9</v>
      </c>
      <c r="E4202" s="7" t="s">
        <v>12</v>
      </c>
      <c r="F4202" s="7">
        <v>9</v>
      </c>
      <c r="G4202" s="8" t="s">
        <v>35</v>
      </c>
      <c r="H4202" s="4" t="str">
        <f t="shared" si="130"/>
        <v>4</v>
      </c>
      <c r="I4202" s="13">
        <v>24.8203</v>
      </c>
    </row>
    <row r="4203" spans="1:9" ht="15" customHeight="1" x14ac:dyDescent="0.25">
      <c r="A4203" s="5" t="str">
        <f t="shared" si="131"/>
        <v>Coal</v>
      </c>
      <c r="B4203" s="5">
        <v>3</v>
      </c>
      <c r="C4203" s="6" t="s">
        <v>12</v>
      </c>
      <c r="D4203" s="6">
        <v>9</v>
      </c>
      <c r="E4203" s="7" t="s">
        <v>12</v>
      </c>
      <c r="F4203" s="7">
        <v>9</v>
      </c>
      <c r="G4203" s="8" t="s">
        <v>35</v>
      </c>
      <c r="H4203" s="4" t="str">
        <f t="shared" si="130"/>
        <v>4</v>
      </c>
      <c r="I4203" s="13">
        <v>36.9</v>
      </c>
    </row>
    <row r="4204" spans="1:9" ht="15" customHeight="1" x14ac:dyDescent="0.25">
      <c r="A4204" s="5" t="str">
        <f t="shared" si="131"/>
        <v>Turbogas</v>
      </c>
      <c r="B4204" s="5">
        <v>4</v>
      </c>
      <c r="C4204" s="6" t="s">
        <v>12</v>
      </c>
      <c r="D4204" s="6">
        <v>9</v>
      </c>
      <c r="E4204" s="7" t="s">
        <v>12</v>
      </c>
      <c r="F4204" s="7">
        <v>9</v>
      </c>
      <c r="G4204" s="8" t="s">
        <v>35</v>
      </c>
      <c r="H4204" s="4" t="str">
        <f t="shared" si="130"/>
        <v>4</v>
      </c>
      <c r="I4204" s="13">
        <v>39.781999999999996</v>
      </c>
    </row>
    <row r="4205" spans="1:9" ht="15" customHeight="1" x14ac:dyDescent="0.25">
      <c r="A4205" s="5" t="str">
        <f t="shared" si="131"/>
        <v>Internal Combustion</v>
      </c>
      <c r="B4205" s="5">
        <v>5</v>
      </c>
      <c r="C4205" s="6" t="s">
        <v>12</v>
      </c>
      <c r="D4205" s="6">
        <v>9</v>
      </c>
      <c r="E4205" s="7" t="s">
        <v>12</v>
      </c>
      <c r="F4205" s="7">
        <v>9</v>
      </c>
      <c r="G4205" s="8" t="s">
        <v>35</v>
      </c>
      <c r="H4205" s="4" t="str">
        <f t="shared" si="130"/>
        <v>4</v>
      </c>
      <c r="I4205" s="13">
        <v>183.91</v>
      </c>
    </row>
    <row r="4206" spans="1:9" ht="15" customHeight="1" x14ac:dyDescent="0.25">
      <c r="A4206" s="5" t="str">
        <f t="shared" si="131"/>
        <v>Fluidized Bed</v>
      </c>
      <c r="B4206" s="5">
        <v>6</v>
      </c>
      <c r="C4206" s="6" t="s">
        <v>12</v>
      </c>
      <c r="D4206" s="6">
        <v>9</v>
      </c>
      <c r="E4206" s="7" t="s">
        <v>12</v>
      </c>
      <c r="F4206" s="7">
        <v>9</v>
      </c>
      <c r="G4206" s="8" t="s">
        <v>35</v>
      </c>
      <c r="H4206" s="4" t="str">
        <f t="shared" si="130"/>
        <v>4</v>
      </c>
      <c r="I4206" s="13">
        <v>36.9</v>
      </c>
    </row>
    <row r="4207" spans="1:9" ht="15" customHeight="1" x14ac:dyDescent="0.25">
      <c r="A4207" s="5" t="str">
        <f t="shared" si="131"/>
        <v>Hydropower</v>
      </c>
      <c r="B4207" s="5">
        <v>7</v>
      </c>
      <c r="C4207" s="6" t="s">
        <v>12</v>
      </c>
      <c r="D4207" s="6">
        <v>9</v>
      </c>
      <c r="E4207" s="7" t="s">
        <v>12</v>
      </c>
      <c r="F4207" s="7">
        <v>9</v>
      </c>
      <c r="G4207" s="8" t="s">
        <v>35</v>
      </c>
      <c r="H4207" s="4" t="str">
        <f t="shared" si="130"/>
        <v>4</v>
      </c>
      <c r="I4207" s="13">
        <v>0</v>
      </c>
    </row>
    <row r="4208" spans="1:9" ht="15" customHeight="1" x14ac:dyDescent="0.25">
      <c r="A4208" s="5" t="str">
        <f t="shared" si="131"/>
        <v>Wind</v>
      </c>
      <c r="B4208" s="5">
        <v>8</v>
      </c>
      <c r="C4208" s="6" t="s">
        <v>12</v>
      </c>
      <c r="D4208" s="6">
        <v>9</v>
      </c>
      <c r="E4208" s="7" t="s">
        <v>12</v>
      </c>
      <c r="F4208" s="7">
        <v>9</v>
      </c>
      <c r="G4208" s="8" t="s">
        <v>35</v>
      </c>
      <c r="H4208" s="4" t="str">
        <f t="shared" si="130"/>
        <v>4</v>
      </c>
      <c r="I4208" s="13">
        <v>8.65</v>
      </c>
    </row>
    <row r="4209" spans="1:9" ht="15" customHeight="1" x14ac:dyDescent="0.25">
      <c r="A4209" s="5" t="str">
        <f t="shared" si="131"/>
        <v>Geothermal</v>
      </c>
      <c r="B4209" s="5">
        <v>9</v>
      </c>
      <c r="C4209" s="6" t="s">
        <v>12</v>
      </c>
      <c r="D4209" s="6">
        <v>9</v>
      </c>
      <c r="E4209" s="7" t="s">
        <v>12</v>
      </c>
      <c r="F4209" s="7">
        <v>9</v>
      </c>
      <c r="G4209" s="8" t="s">
        <v>35</v>
      </c>
      <c r="H4209" s="4" t="str">
        <f t="shared" si="130"/>
        <v>4</v>
      </c>
      <c r="I4209" s="13">
        <v>34.3536</v>
      </c>
    </row>
    <row r="4210" spans="1:9" ht="15" customHeight="1" x14ac:dyDescent="0.25">
      <c r="A4210" s="5" t="str">
        <f t="shared" si="131"/>
        <v>Solar PV</v>
      </c>
      <c r="B4210" s="5">
        <v>10</v>
      </c>
      <c r="C4210" s="6" t="s">
        <v>12</v>
      </c>
      <c r="D4210" s="6">
        <v>9</v>
      </c>
      <c r="E4210" s="7" t="s">
        <v>12</v>
      </c>
      <c r="F4210" s="7">
        <v>9</v>
      </c>
      <c r="G4210" s="8" t="s">
        <v>35</v>
      </c>
      <c r="H4210" s="4" t="str">
        <f t="shared" si="130"/>
        <v>4</v>
      </c>
      <c r="I4210" s="13">
        <v>15.3</v>
      </c>
    </row>
    <row r="4211" spans="1:9" ht="15" customHeight="1" x14ac:dyDescent="0.25">
      <c r="A4211" s="5" t="str">
        <f t="shared" si="131"/>
        <v>Biomass</v>
      </c>
      <c r="B4211" s="5">
        <v>11</v>
      </c>
      <c r="C4211" s="6" t="s">
        <v>12</v>
      </c>
      <c r="D4211" s="6">
        <v>9</v>
      </c>
      <c r="E4211" s="7" t="s">
        <v>12</v>
      </c>
      <c r="F4211" s="7">
        <v>9</v>
      </c>
      <c r="G4211" s="8" t="s">
        <v>35</v>
      </c>
      <c r="H4211" s="4" t="str">
        <f t="shared" si="130"/>
        <v>4</v>
      </c>
      <c r="I4211" s="13">
        <v>5</v>
      </c>
    </row>
    <row r="4212" spans="1:9" ht="15" customHeight="1" x14ac:dyDescent="0.25">
      <c r="A4212" s="5" t="str">
        <f t="shared" si="131"/>
        <v>Cogeneration</v>
      </c>
      <c r="B4212" s="5">
        <v>12</v>
      </c>
      <c r="C4212" s="6" t="s">
        <v>12</v>
      </c>
      <c r="D4212" s="6">
        <v>9</v>
      </c>
      <c r="E4212" s="7" t="s">
        <v>12</v>
      </c>
      <c r="F4212" s="7">
        <v>9</v>
      </c>
      <c r="G4212" s="8" t="s">
        <v>35</v>
      </c>
      <c r="H4212" s="4" t="str">
        <f t="shared" si="130"/>
        <v>4</v>
      </c>
      <c r="I4212" s="13">
        <v>24.8203</v>
      </c>
    </row>
    <row r="4213" spans="1:9" ht="15" customHeight="1" x14ac:dyDescent="0.25">
      <c r="A4213" s="5" t="str">
        <f t="shared" si="131"/>
        <v>Nuclear</v>
      </c>
      <c r="B4213" s="5">
        <v>13</v>
      </c>
      <c r="C4213" s="6" t="s">
        <v>12</v>
      </c>
      <c r="D4213" s="6">
        <v>9</v>
      </c>
      <c r="E4213" s="7" t="s">
        <v>12</v>
      </c>
      <c r="F4213" s="7">
        <v>9</v>
      </c>
      <c r="G4213" s="8" t="s">
        <v>35</v>
      </c>
      <c r="H4213" s="4" t="str">
        <f t="shared" si="130"/>
        <v>4</v>
      </c>
      <c r="I4213" s="13">
        <v>23.15</v>
      </c>
    </row>
    <row r="4214" spans="1:9" ht="15" customHeight="1" x14ac:dyDescent="0.25">
      <c r="A4214" s="5" t="str">
        <f t="shared" si="131"/>
        <v>Conventional Thermoelectric</v>
      </c>
      <c r="B4214" s="5">
        <v>1</v>
      </c>
      <c r="C4214" s="6" t="s">
        <v>4</v>
      </c>
      <c r="D4214" s="6">
        <v>1</v>
      </c>
      <c r="E4214" s="7" t="s">
        <v>4</v>
      </c>
      <c r="F4214" s="7">
        <v>1</v>
      </c>
      <c r="G4214" s="8" t="s">
        <v>36</v>
      </c>
      <c r="H4214" s="4" t="str">
        <f t="shared" si="130"/>
        <v>5</v>
      </c>
      <c r="I4214" s="13">
        <v>59.770399999999995</v>
      </c>
    </row>
    <row r="4215" spans="1:9" ht="15" customHeight="1" x14ac:dyDescent="0.25">
      <c r="A4215" s="5" t="str">
        <f t="shared" si="131"/>
        <v>Combined Cycle</v>
      </c>
      <c r="B4215" s="5">
        <v>2</v>
      </c>
      <c r="C4215" s="6" t="s">
        <v>4</v>
      </c>
      <c r="D4215" s="6">
        <v>1</v>
      </c>
      <c r="E4215" s="7" t="s">
        <v>4</v>
      </c>
      <c r="F4215" s="7">
        <v>1</v>
      </c>
      <c r="G4215" s="8" t="s">
        <v>36</v>
      </c>
      <c r="H4215" s="4" t="str">
        <f t="shared" si="130"/>
        <v>5</v>
      </c>
      <c r="I4215" s="13">
        <v>37.230449999999998</v>
      </c>
    </row>
    <row r="4216" spans="1:9" ht="15" customHeight="1" x14ac:dyDescent="0.25">
      <c r="A4216" s="5" t="str">
        <f t="shared" si="131"/>
        <v>Coal</v>
      </c>
      <c r="B4216" s="5">
        <v>3</v>
      </c>
      <c r="C4216" s="6" t="s">
        <v>4</v>
      </c>
      <c r="D4216" s="6">
        <v>1</v>
      </c>
      <c r="E4216" s="7" t="s">
        <v>4</v>
      </c>
      <c r="F4216" s="7">
        <v>1</v>
      </c>
      <c r="G4216" s="8" t="s">
        <v>36</v>
      </c>
      <c r="H4216" s="4" t="str">
        <f t="shared" si="130"/>
        <v>5</v>
      </c>
      <c r="I4216" s="13">
        <v>36.9</v>
      </c>
    </row>
    <row r="4217" spans="1:9" ht="15" customHeight="1" x14ac:dyDescent="0.25">
      <c r="A4217" s="5" t="str">
        <f t="shared" si="131"/>
        <v>Turbogas</v>
      </c>
      <c r="B4217" s="5">
        <v>4</v>
      </c>
      <c r="C4217" s="6" t="s">
        <v>4</v>
      </c>
      <c r="D4217" s="6">
        <v>1</v>
      </c>
      <c r="E4217" s="7" t="s">
        <v>4</v>
      </c>
      <c r="F4217" s="7">
        <v>1</v>
      </c>
      <c r="G4217" s="8" t="s">
        <v>36</v>
      </c>
      <c r="H4217" s="4" t="str">
        <f t="shared" si="130"/>
        <v>5</v>
      </c>
      <c r="I4217" s="13">
        <v>59.672999999999995</v>
      </c>
    </row>
    <row r="4218" spans="1:9" ht="15" customHeight="1" x14ac:dyDescent="0.25">
      <c r="A4218" s="5" t="str">
        <f t="shared" si="131"/>
        <v>Internal Combustion</v>
      </c>
      <c r="B4218" s="5">
        <v>5</v>
      </c>
      <c r="C4218" s="6" t="s">
        <v>4</v>
      </c>
      <c r="D4218" s="6">
        <v>1</v>
      </c>
      <c r="E4218" s="7" t="s">
        <v>4</v>
      </c>
      <c r="F4218" s="7">
        <v>1</v>
      </c>
      <c r="G4218" s="8" t="s">
        <v>36</v>
      </c>
      <c r="H4218" s="4" t="str">
        <f t="shared" si="130"/>
        <v>5</v>
      </c>
      <c r="I4218" s="13">
        <v>183.91</v>
      </c>
    </row>
    <row r="4219" spans="1:9" ht="15" customHeight="1" x14ac:dyDescent="0.25">
      <c r="A4219" s="5" t="str">
        <f t="shared" si="131"/>
        <v>Fluidized Bed</v>
      </c>
      <c r="B4219" s="5">
        <v>6</v>
      </c>
      <c r="C4219" s="6" t="s">
        <v>4</v>
      </c>
      <c r="D4219" s="6">
        <v>1</v>
      </c>
      <c r="E4219" s="7" t="s">
        <v>4</v>
      </c>
      <c r="F4219" s="7">
        <v>1</v>
      </c>
      <c r="G4219" s="8" t="s">
        <v>36</v>
      </c>
      <c r="H4219" s="4" t="str">
        <f t="shared" si="130"/>
        <v>5</v>
      </c>
      <c r="I4219" s="13">
        <v>36.9</v>
      </c>
    </row>
    <row r="4220" spans="1:9" ht="15" customHeight="1" x14ac:dyDescent="0.25">
      <c r="A4220" s="5" t="str">
        <f t="shared" si="131"/>
        <v>Hydropower</v>
      </c>
      <c r="B4220" s="5">
        <v>7</v>
      </c>
      <c r="C4220" s="6" t="s">
        <v>4</v>
      </c>
      <c r="D4220" s="6">
        <v>1</v>
      </c>
      <c r="E4220" s="7" t="s">
        <v>4</v>
      </c>
      <c r="F4220" s="7">
        <v>1</v>
      </c>
      <c r="G4220" s="8" t="s">
        <v>36</v>
      </c>
      <c r="H4220" s="4" t="str">
        <f t="shared" si="130"/>
        <v>5</v>
      </c>
      <c r="I4220" s="13">
        <v>0</v>
      </c>
    </row>
    <row r="4221" spans="1:9" ht="15" customHeight="1" x14ac:dyDescent="0.25">
      <c r="A4221" s="5" t="str">
        <f t="shared" si="131"/>
        <v>Wind</v>
      </c>
      <c r="B4221" s="5">
        <v>8</v>
      </c>
      <c r="C4221" s="6" t="s">
        <v>4</v>
      </c>
      <c r="D4221" s="6">
        <v>1</v>
      </c>
      <c r="E4221" s="7" t="s">
        <v>4</v>
      </c>
      <c r="F4221" s="7">
        <v>1</v>
      </c>
      <c r="G4221" s="8" t="s">
        <v>36</v>
      </c>
      <c r="H4221" s="4" t="str">
        <f t="shared" si="130"/>
        <v>5</v>
      </c>
      <c r="I4221" s="13">
        <v>8.65</v>
      </c>
    </row>
    <row r="4222" spans="1:9" ht="15" customHeight="1" x14ac:dyDescent="0.25">
      <c r="A4222" s="5" t="str">
        <f t="shared" si="131"/>
        <v>Geothermal</v>
      </c>
      <c r="B4222" s="5">
        <v>9</v>
      </c>
      <c r="C4222" s="6" t="s">
        <v>4</v>
      </c>
      <c r="D4222" s="6">
        <v>1</v>
      </c>
      <c r="E4222" s="7" t="s">
        <v>4</v>
      </c>
      <c r="F4222" s="7">
        <v>1</v>
      </c>
      <c r="G4222" s="8" t="s">
        <v>36</v>
      </c>
      <c r="H4222" s="4" t="str">
        <f t="shared" si="130"/>
        <v>5</v>
      </c>
      <c r="I4222" s="13">
        <v>34.3536</v>
      </c>
    </row>
    <row r="4223" spans="1:9" ht="15" customHeight="1" x14ac:dyDescent="0.25">
      <c r="A4223" s="5" t="str">
        <f t="shared" si="131"/>
        <v>Solar PV</v>
      </c>
      <c r="B4223" s="5">
        <v>10</v>
      </c>
      <c r="C4223" s="6" t="s">
        <v>4</v>
      </c>
      <c r="D4223" s="6">
        <v>1</v>
      </c>
      <c r="E4223" s="7" t="s">
        <v>4</v>
      </c>
      <c r="F4223" s="7">
        <v>1</v>
      </c>
      <c r="G4223" s="8" t="s">
        <v>36</v>
      </c>
      <c r="H4223" s="4" t="str">
        <f t="shared" si="130"/>
        <v>5</v>
      </c>
      <c r="I4223" s="13">
        <v>15.3</v>
      </c>
    </row>
    <row r="4224" spans="1:9" ht="15" customHeight="1" x14ac:dyDescent="0.25">
      <c r="A4224" s="5" t="str">
        <f t="shared" si="131"/>
        <v>Biomass</v>
      </c>
      <c r="B4224" s="5">
        <v>11</v>
      </c>
      <c r="C4224" s="6" t="s">
        <v>4</v>
      </c>
      <c r="D4224" s="6">
        <v>1</v>
      </c>
      <c r="E4224" s="7" t="s">
        <v>4</v>
      </c>
      <c r="F4224" s="7">
        <v>1</v>
      </c>
      <c r="G4224" s="8" t="s">
        <v>36</v>
      </c>
      <c r="H4224" s="4" t="str">
        <f t="shared" si="130"/>
        <v>5</v>
      </c>
      <c r="I4224" s="13">
        <v>5</v>
      </c>
    </row>
    <row r="4225" spans="1:9" ht="15" customHeight="1" x14ac:dyDescent="0.25">
      <c r="A4225" s="5" t="str">
        <f t="shared" si="131"/>
        <v>Cogeneration</v>
      </c>
      <c r="B4225" s="5">
        <v>12</v>
      </c>
      <c r="C4225" s="6" t="s">
        <v>4</v>
      </c>
      <c r="D4225" s="6">
        <v>1</v>
      </c>
      <c r="E4225" s="7" t="s">
        <v>4</v>
      </c>
      <c r="F4225" s="7">
        <v>1</v>
      </c>
      <c r="G4225" s="8" t="s">
        <v>36</v>
      </c>
      <c r="H4225" s="4" t="str">
        <f t="shared" si="130"/>
        <v>5</v>
      </c>
      <c r="I4225" s="13">
        <v>37.230449999999998</v>
      </c>
    </row>
    <row r="4226" spans="1:9" ht="15" customHeight="1" x14ac:dyDescent="0.25">
      <c r="A4226" s="5" t="str">
        <f t="shared" si="131"/>
        <v>Nuclear</v>
      </c>
      <c r="B4226" s="5">
        <v>13</v>
      </c>
      <c r="C4226" s="6" t="s">
        <v>4</v>
      </c>
      <c r="D4226" s="6">
        <v>1</v>
      </c>
      <c r="E4226" s="7" t="s">
        <v>4</v>
      </c>
      <c r="F4226" s="7">
        <v>1</v>
      </c>
      <c r="G4226" s="8" t="s">
        <v>36</v>
      </c>
      <c r="H4226" s="4" t="str">
        <f t="shared" si="130"/>
        <v>5</v>
      </c>
      <c r="I4226" s="13">
        <v>23.15</v>
      </c>
    </row>
    <row r="4227" spans="1:9" ht="15" customHeight="1" x14ac:dyDescent="0.25">
      <c r="A4227" s="5" t="str">
        <f t="shared" si="131"/>
        <v>Conventional Thermoelectric</v>
      </c>
      <c r="B4227" s="5">
        <v>1</v>
      </c>
      <c r="C4227" s="6" t="s">
        <v>5</v>
      </c>
      <c r="D4227" s="6">
        <v>2</v>
      </c>
      <c r="E4227" s="7" t="s">
        <v>4</v>
      </c>
      <c r="F4227" s="7">
        <v>1</v>
      </c>
      <c r="G4227" s="8" t="s">
        <v>36</v>
      </c>
      <c r="H4227" s="4" t="str">
        <f t="shared" ref="H4227:H4290" si="132">CONCATENATE(RIGHT(G4227,1))</f>
        <v>5</v>
      </c>
      <c r="I4227" s="13">
        <v>63.954327999999997</v>
      </c>
    </row>
    <row r="4228" spans="1:9" ht="15" customHeight="1" x14ac:dyDescent="0.25">
      <c r="A4228" s="5" t="str">
        <f t="shared" si="131"/>
        <v>Combined Cycle</v>
      </c>
      <c r="B4228" s="5">
        <v>2</v>
      </c>
      <c r="C4228" s="6" t="s">
        <v>5</v>
      </c>
      <c r="D4228" s="6">
        <v>2</v>
      </c>
      <c r="E4228" s="7" t="s">
        <v>4</v>
      </c>
      <c r="F4228" s="7">
        <v>1</v>
      </c>
      <c r="G4228" s="8" t="s">
        <v>36</v>
      </c>
      <c r="H4228" s="4" t="str">
        <f t="shared" si="132"/>
        <v>5</v>
      </c>
      <c r="I4228" s="13">
        <v>39.836581500000001</v>
      </c>
    </row>
    <row r="4229" spans="1:9" ht="15" customHeight="1" x14ac:dyDescent="0.25">
      <c r="A4229" s="5" t="str">
        <f t="shared" si="131"/>
        <v>Coal</v>
      </c>
      <c r="B4229" s="5">
        <v>3</v>
      </c>
      <c r="C4229" s="6" t="s">
        <v>5</v>
      </c>
      <c r="D4229" s="6">
        <v>2</v>
      </c>
      <c r="E4229" s="7" t="s">
        <v>4</v>
      </c>
      <c r="F4229" s="7">
        <v>1</v>
      </c>
      <c r="G4229" s="8" t="s">
        <v>36</v>
      </c>
      <c r="H4229" s="4" t="str">
        <f t="shared" si="132"/>
        <v>5</v>
      </c>
      <c r="I4229" s="13">
        <v>39.483000000000004</v>
      </c>
    </row>
    <row r="4230" spans="1:9" ht="15" customHeight="1" x14ac:dyDescent="0.25">
      <c r="A4230" s="5" t="str">
        <f t="shared" si="131"/>
        <v>Turbogas</v>
      </c>
      <c r="B4230" s="5">
        <v>4</v>
      </c>
      <c r="C4230" s="6" t="s">
        <v>5</v>
      </c>
      <c r="D4230" s="6">
        <v>2</v>
      </c>
      <c r="E4230" s="7" t="s">
        <v>4</v>
      </c>
      <c r="F4230" s="7">
        <v>1</v>
      </c>
      <c r="G4230" s="8" t="s">
        <v>36</v>
      </c>
      <c r="H4230" s="4" t="str">
        <f t="shared" si="132"/>
        <v>5</v>
      </c>
      <c r="I4230" s="13">
        <v>63.850109999999994</v>
      </c>
    </row>
    <row r="4231" spans="1:9" ht="15" customHeight="1" x14ac:dyDescent="0.25">
      <c r="A4231" s="5" t="str">
        <f t="shared" si="131"/>
        <v>Internal Combustion</v>
      </c>
      <c r="B4231" s="5">
        <v>5</v>
      </c>
      <c r="C4231" s="6" t="s">
        <v>5</v>
      </c>
      <c r="D4231" s="6">
        <v>2</v>
      </c>
      <c r="E4231" s="7" t="s">
        <v>4</v>
      </c>
      <c r="F4231" s="7">
        <v>1</v>
      </c>
      <c r="G4231" s="8" t="s">
        <v>36</v>
      </c>
      <c r="H4231" s="4" t="str">
        <f t="shared" si="132"/>
        <v>5</v>
      </c>
      <c r="I4231" s="13">
        <v>196.78370000000001</v>
      </c>
    </row>
    <row r="4232" spans="1:9" ht="15" customHeight="1" x14ac:dyDescent="0.25">
      <c r="A4232" s="5" t="str">
        <f t="shared" si="131"/>
        <v>Fluidized Bed</v>
      </c>
      <c r="B4232" s="5">
        <v>6</v>
      </c>
      <c r="C4232" s="6" t="s">
        <v>5</v>
      </c>
      <c r="D4232" s="6">
        <v>2</v>
      </c>
      <c r="E4232" s="7" t="s">
        <v>4</v>
      </c>
      <c r="F4232" s="7">
        <v>1</v>
      </c>
      <c r="G4232" s="8" t="s">
        <v>36</v>
      </c>
      <c r="H4232" s="4" t="str">
        <f t="shared" si="132"/>
        <v>5</v>
      </c>
      <c r="I4232" s="13">
        <v>39.483000000000004</v>
      </c>
    </row>
    <row r="4233" spans="1:9" ht="15" customHeight="1" x14ac:dyDescent="0.25">
      <c r="A4233" s="5" t="str">
        <f t="shared" si="131"/>
        <v>Hydropower</v>
      </c>
      <c r="B4233" s="5">
        <v>7</v>
      </c>
      <c r="C4233" s="6" t="s">
        <v>5</v>
      </c>
      <c r="D4233" s="6">
        <v>2</v>
      </c>
      <c r="E4233" s="7" t="s">
        <v>4</v>
      </c>
      <c r="F4233" s="7">
        <v>1</v>
      </c>
      <c r="G4233" s="8" t="s">
        <v>36</v>
      </c>
      <c r="H4233" s="4" t="str">
        <f t="shared" si="132"/>
        <v>5</v>
      </c>
      <c r="I4233" s="13">
        <v>0</v>
      </c>
    </row>
    <row r="4234" spans="1:9" ht="15" customHeight="1" x14ac:dyDescent="0.25">
      <c r="A4234" s="5" t="str">
        <f t="shared" si="131"/>
        <v>Wind</v>
      </c>
      <c r="B4234" s="5">
        <v>8</v>
      </c>
      <c r="C4234" s="6" t="s">
        <v>5</v>
      </c>
      <c r="D4234" s="6">
        <v>2</v>
      </c>
      <c r="E4234" s="7" t="s">
        <v>4</v>
      </c>
      <c r="F4234" s="7">
        <v>1</v>
      </c>
      <c r="G4234" s="8" t="s">
        <v>36</v>
      </c>
      <c r="H4234" s="4" t="str">
        <f t="shared" si="132"/>
        <v>5</v>
      </c>
      <c r="I4234" s="13">
        <v>9.2555000000000014</v>
      </c>
    </row>
    <row r="4235" spans="1:9" ht="15" customHeight="1" x14ac:dyDescent="0.25">
      <c r="A4235" s="5" t="str">
        <f t="shared" si="131"/>
        <v>Geothermal</v>
      </c>
      <c r="B4235" s="5">
        <v>9</v>
      </c>
      <c r="C4235" s="6" t="s">
        <v>5</v>
      </c>
      <c r="D4235" s="6">
        <v>2</v>
      </c>
      <c r="E4235" s="7" t="s">
        <v>4</v>
      </c>
      <c r="F4235" s="7">
        <v>1</v>
      </c>
      <c r="G4235" s="8" t="s">
        <v>36</v>
      </c>
      <c r="H4235" s="4" t="str">
        <f t="shared" si="132"/>
        <v>5</v>
      </c>
      <c r="I4235" s="13">
        <v>36.758352000000002</v>
      </c>
    </row>
    <row r="4236" spans="1:9" ht="15" customHeight="1" x14ac:dyDescent="0.25">
      <c r="A4236" s="5" t="str">
        <f t="shared" si="131"/>
        <v>Solar PV</v>
      </c>
      <c r="B4236" s="5">
        <v>10</v>
      </c>
      <c r="C4236" s="6" t="s">
        <v>5</v>
      </c>
      <c r="D4236" s="6">
        <v>2</v>
      </c>
      <c r="E4236" s="7" t="s">
        <v>4</v>
      </c>
      <c r="F4236" s="7">
        <v>1</v>
      </c>
      <c r="G4236" s="8" t="s">
        <v>36</v>
      </c>
      <c r="H4236" s="4" t="str">
        <f t="shared" si="132"/>
        <v>5</v>
      </c>
      <c r="I4236" s="13">
        <v>16.371000000000002</v>
      </c>
    </row>
    <row r="4237" spans="1:9" ht="15" customHeight="1" x14ac:dyDescent="0.25">
      <c r="A4237" s="5" t="str">
        <f t="shared" si="131"/>
        <v>Biomass</v>
      </c>
      <c r="B4237" s="5">
        <v>11</v>
      </c>
      <c r="C4237" s="6" t="s">
        <v>5</v>
      </c>
      <c r="D4237" s="6">
        <v>2</v>
      </c>
      <c r="E4237" s="7" t="s">
        <v>4</v>
      </c>
      <c r="F4237" s="7">
        <v>1</v>
      </c>
      <c r="G4237" s="8" t="s">
        <v>36</v>
      </c>
      <c r="H4237" s="4" t="str">
        <f t="shared" si="132"/>
        <v>5</v>
      </c>
      <c r="I4237" s="13">
        <v>5.3500000000000005</v>
      </c>
    </row>
    <row r="4238" spans="1:9" ht="15" customHeight="1" x14ac:dyDescent="0.25">
      <c r="A4238" s="5" t="str">
        <f t="shared" si="131"/>
        <v>Cogeneration</v>
      </c>
      <c r="B4238" s="5">
        <v>12</v>
      </c>
      <c r="C4238" s="6" t="s">
        <v>5</v>
      </c>
      <c r="D4238" s="6">
        <v>2</v>
      </c>
      <c r="E4238" s="7" t="s">
        <v>4</v>
      </c>
      <c r="F4238" s="7">
        <v>1</v>
      </c>
      <c r="G4238" s="8" t="s">
        <v>36</v>
      </c>
      <c r="H4238" s="4" t="str">
        <f t="shared" si="132"/>
        <v>5</v>
      </c>
      <c r="I4238" s="13">
        <v>39.836581500000001</v>
      </c>
    </row>
    <row r="4239" spans="1:9" ht="15" customHeight="1" x14ac:dyDescent="0.25">
      <c r="A4239" s="5" t="str">
        <f t="shared" si="131"/>
        <v>Nuclear</v>
      </c>
      <c r="B4239" s="5">
        <v>13</v>
      </c>
      <c r="C4239" s="6" t="s">
        <v>5</v>
      </c>
      <c r="D4239" s="6">
        <v>2</v>
      </c>
      <c r="E4239" s="7" t="s">
        <v>4</v>
      </c>
      <c r="F4239" s="7">
        <v>1</v>
      </c>
      <c r="G4239" s="8" t="s">
        <v>36</v>
      </c>
      <c r="H4239" s="4" t="str">
        <f t="shared" si="132"/>
        <v>5</v>
      </c>
      <c r="I4239" s="13">
        <v>24.770499999999998</v>
      </c>
    </row>
    <row r="4240" spans="1:9" ht="15" customHeight="1" x14ac:dyDescent="0.25">
      <c r="A4240" s="5" t="str">
        <f t="shared" ref="A4240:A4303" si="133">A4227</f>
        <v>Conventional Thermoelectric</v>
      </c>
      <c r="B4240" s="5">
        <v>1</v>
      </c>
      <c r="C4240" s="6" t="s">
        <v>6</v>
      </c>
      <c r="D4240" s="6">
        <v>3</v>
      </c>
      <c r="E4240" s="7" t="s">
        <v>4</v>
      </c>
      <c r="F4240" s="7">
        <v>1</v>
      </c>
      <c r="G4240" s="8" t="s">
        <v>36</v>
      </c>
      <c r="H4240" s="4" t="str">
        <f t="shared" si="132"/>
        <v>5</v>
      </c>
      <c r="I4240" s="13">
        <v>63.954327999999997</v>
      </c>
    </row>
    <row r="4241" spans="1:9" ht="15" customHeight="1" x14ac:dyDescent="0.25">
      <c r="A4241" s="5" t="str">
        <f t="shared" si="133"/>
        <v>Combined Cycle</v>
      </c>
      <c r="B4241" s="5">
        <v>2</v>
      </c>
      <c r="C4241" s="6" t="s">
        <v>6</v>
      </c>
      <c r="D4241" s="6">
        <v>3</v>
      </c>
      <c r="E4241" s="7" t="s">
        <v>4</v>
      </c>
      <c r="F4241" s="7">
        <v>1</v>
      </c>
      <c r="G4241" s="8" t="s">
        <v>36</v>
      </c>
      <c r="H4241" s="4" t="str">
        <f t="shared" si="132"/>
        <v>5</v>
      </c>
      <c r="I4241" s="13">
        <v>26.557721000000001</v>
      </c>
    </row>
    <row r="4242" spans="1:9" ht="15" customHeight="1" x14ac:dyDescent="0.25">
      <c r="A4242" s="5" t="str">
        <f t="shared" si="133"/>
        <v>Coal</v>
      </c>
      <c r="B4242" s="5">
        <v>3</v>
      </c>
      <c r="C4242" s="6" t="s">
        <v>6</v>
      </c>
      <c r="D4242" s="6">
        <v>3</v>
      </c>
      <c r="E4242" s="7" t="s">
        <v>4</v>
      </c>
      <c r="F4242" s="7">
        <v>1</v>
      </c>
      <c r="G4242" s="8" t="s">
        <v>36</v>
      </c>
      <c r="H4242" s="4" t="str">
        <f t="shared" si="132"/>
        <v>5</v>
      </c>
      <c r="I4242" s="13">
        <v>39.483000000000004</v>
      </c>
    </row>
    <row r="4243" spans="1:9" ht="15" customHeight="1" x14ac:dyDescent="0.25">
      <c r="A4243" s="5" t="str">
        <f t="shared" si="133"/>
        <v>Turbogas</v>
      </c>
      <c r="B4243" s="5">
        <v>4</v>
      </c>
      <c r="C4243" s="6" t="s">
        <v>6</v>
      </c>
      <c r="D4243" s="6">
        <v>3</v>
      </c>
      <c r="E4243" s="7" t="s">
        <v>4</v>
      </c>
      <c r="F4243" s="7">
        <v>1</v>
      </c>
      <c r="G4243" s="8" t="s">
        <v>36</v>
      </c>
      <c r="H4243" s="4" t="str">
        <f t="shared" si="132"/>
        <v>5</v>
      </c>
      <c r="I4243" s="13">
        <v>42.566739999999996</v>
      </c>
    </row>
    <row r="4244" spans="1:9" ht="15" customHeight="1" x14ac:dyDescent="0.25">
      <c r="A4244" s="5" t="str">
        <f t="shared" si="133"/>
        <v>Internal Combustion</v>
      </c>
      <c r="B4244" s="5">
        <v>5</v>
      </c>
      <c r="C4244" s="6" t="s">
        <v>6</v>
      </c>
      <c r="D4244" s="6">
        <v>3</v>
      </c>
      <c r="E4244" s="7" t="s">
        <v>4</v>
      </c>
      <c r="F4244" s="7">
        <v>1</v>
      </c>
      <c r="G4244" s="8" t="s">
        <v>36</v>
      </c>
      <c r="H4244" s="4" t="str">
        <f t="shared" si="132"/>
        <v>5</v>
      </c>
      <c r="I4244" s="13">
        <v>196.78370000000001</v>
      </c>
    </row>
    <row r="4245" spans="1:9" ht="15" customHeight="1" x14ac:dyDescent="0.25">
      <c r="A4245" s="5" t="str">
        <f t="shared" si="133"/>
        <v>Fluidized Bed</v>
      </c>
      <c r="B4245" s="5">
        <v>6</v>
      </c>
      <c r="C4245" s="6" t="s">
        <v>6</v>
      </c>
      <c r="D4245" s="6">
        <v>3</v>
      </c>
      <c r="E4245" s="7" t="s">
        <v>4</v>
      </c>
      <c r="F4245" s="7">
        <v>1</v>
      </c>
      <c r="G4245" s="8" t="s">
        <v>36</v>
      </c>
      <c r="H4245" s="4" t="str">
        <f t="shared" si="132"/>
        <v>5</v>
      </c>
      <c r="I4245" s="13">
        <v>39.483000000000004</v>
      </c>
    </row>
    <row r="4246" spans="1:9" ht="15" customHeight="1" x14ac:dyDescent="0.25">
      <c r="A4246" s="5" t="str">
        <f t="shared" si="133"/>
        <v>Hydropower</v>
      </c>
      <c r="B4246" s="5">
        <v>7</v>
      </c>
      <c r="C4246" s="6" t="s">
        <v>6</v>
      </c>
      <c r="D4246" s="6">
        <v>3</v>
      </c>
      <c r="E4246" s="7" t="s">
        <v>4</v>
      </c>
      <c r="F4246" s="7">
        <v>1</v>
      </c>
      <c r="G4246" s="8" t="s">
        <v>36</v>
      </c>
      <c r="H4246" s="4" t="str">
        <f t="shared" si="132"/>
        <v>5</v>
      </c>
      <c r="I4246" s="13">
        <v>0</v>
      </c>
    </row>
    <row r="4247" spans="1:9" ht="15" customHeight="1" x14ac:dyDescent="0.25">
      <c r="A4247" s="5" t="str">
        <f t="shared" si="133"/>
        <v>Wind</v>
      </c>
      <c r="B4247" s="5">
        <v>8</v>
      </c>
      <c r="C4247" s="6" t="s">
        <v>6</v>
      </c>
      <c r="D4247" s="6">
        <v>3</v>
      </c>
      <c r="E4247" s="7" t="s">
        <v>4</v>
      </c>
      <c r="F4247" s="7">
        <v>1</v>
      </c>
      <c r="G4247" s="8" t="s">
        <v>36</v>
      </c>
      <c r="H4247" s="4" t="str">
        <f t="shared" si="132"/>
        <v>5</v>
      </c>
      <c r="I4247" s="13">
        <v>9.2555000000000014</v>
      </c>
    </row>
    <row r="4248" spans="1:9" ht="15" customHeight="1" x14ac:dyDescent="0.25">
      <c r="A4248" s="5" t="str">
        <f t="shared" si="133"/>
        <v>Geothermal</v>
      </c>
      <c r="B4248" s="5">
        <v>9</v>
      </c>
      <c r="C4248" s="6" t="s">
        <v>6</v>
      </c>
      <c r="D4248" s="6">
        <v>3</v>
      </c>
      <c r="E4248" s="7" t="s">
        <v>4</v>
      </c>
      <c r="F4248" s="7">
        <v>1</v>
      </c>
      <c r="G4248" s="8" t="s">
        <v>36</v>
      </c>
      <c r="H4248" s="4" t="str">
        <f t="shared" si="132"/>
        <v>5</v>
      </c>
      <c r="I4248" s="13">
        <v>36.758352000000002</v>
      </c>
    </row>
    <row r="4249" spans="1:9" ht="15" customHeight="1" x14ac:dyDescent="0.25">
      <c r="A4249" s="5" t="str">
        <f t="shared" si="133"/>
        <v>Solar PV</v>
      </c>
      <c r="B4249" s="5">
        <v>10</v>
      </c>
      <c r="C4249" s="6" t="s">
        <v>6</v>
      </c>
      <c r="D4249" s="6">
        <v>3</v>
      </c>
      <c r="E4249" s="7" t="s">
        <v>4</v>
      </c>
      <c r="F4249" s="7">
        <v>1</v>
      </c>
      <c r="G4249" s="8" t="s">
        <v>36</v>
      </c>
      <c r="H4249" s="4" t="str">
        <f t="shared" si="132"/>
        <v>5</v>
      </c>
      <c r="I4249" s="13">
        <v>16.371000000000002</v>
      </c>
    </row>
    <row r="4250" spans="1:9" ht="15" customHeight="1" x14ac:dyDescent="0.25">
      <c r="A4250" s="5" t="str">
        <f t="shared" si="133"/>
        <v>Biomass</v>
      </c>
      <c r="B4250" s="5">
        <v>11</v>
      </c>
      <c r="C4250" s="6" t="s">
        <v>6</v>
      </c>
      <c r="D4250" s="6">
        <v>3</v>
      </c>
      <c r="E4250" s="7" t="s">
        <v>4</v>
      </c>
      <c r="F4250" s="7">
        <v>1</v>
      </c>
      <c r="G4250" s="8" t="s">
        <v>36</v>
      </c>
      <c r="H4250" s="4" t="str">
        <f t="shared" si="132"/>
        <v>5</v>
      </c>
      <c r="I4250" s="13">
        <v>5.3500000000000005</v>
      </c>
    </row>
    <row r="4251" spans="1:9" ht="15" customHeight="1" x14ac:dyDescent="0.25">
      <c r="A4251" s="5" t="str">
        <f t="shared" si="133"/>
        <v>Cogeneration</v>
      </c>
      <c r="B4251" s="5">
        <v>12</v>
      </c>
      <c r="C4251" s="6" t="s">
        <v>6</v>
      </c>
      <c r="D4251" s="6">
        <v>3</v>
      </c>
      <c r="E4251" s="7" t="s">
        <v>4</v>
      </c>
      <c r="F4251" s="7">
        <v>1</v>
      </c>
      <c r="G4251" s="8" t="s">
        <v>36</v>
      </c>
      <c r="H4251" s="4" t="str">
        <f t="shared" si="132"/>
        <v>5</v>
      </c>
      <c r="I4251" s="13">
        <v>26.557721000000001</v>
      </c>
    </row>
    <row r="4252" spans="1:9" ht="15" customHeight="1" x14ac:dyDescent="0.25">
      <c r="A4252" s="5" t="str">
        <f t="shared" si="133"/>
        <v>Nuclear</v>
      </c>
      <c r="B4252" s="5">
        <v>13</v>
      </c>
      <c r="C4252" s="6" t="s">
        <v>6</v>
      </c>
      <c r="D4252" s="6">
        <v>3</v>
      </c>
      <c r="E4252" s="7" t="s">
        <v>4</v>
      </c>
      <c r="F4252" s="7">
        <v>1</v>
      </c>
      <c r="G4252" s="8" t="s">
        <v>36</v>
      </c>
      <c r="H4252" s="4" t="str">
        <f t="shared" si="132"/>
        <v>5</v>
      </c>
      <c r="I4252" s="13">
        <v>24.770499999999998</v>
      </c>
    </row>
    <row r="4253" spans="1:9" ht="15" customHeight="1" x14ac:dyDescent="0.25">
      <c r="A4253" s="5" t="str">
        <f t="shared" si="133"/>
        <v>Conventional Thermoelectric</v>
      </c>
      <c r="B4253" s="5">
        <v>1</v>
      </c>
      <c r="C4253" s="6" t="s">
        <v>7</v>
      </c>
      <c r="D4253" s="6">
        <v>4</v>
      </c>
      <c r="E4253" s="7" t="s">
        <v>4</v>
      </c>
      <c r="F4253" s="7">
        <v>1</v>
      </c>
      <c r="G4253" s="8" t="s">
        <v>36</v>
      </c>
      <c r="H4253" s="4" t="str">
        <f t="shared" si="132"/>
        <v>5</v>
      </c>
      <c r="I4253" s="13">
        <v>63.954327999999997</v>
      </c>
    </row>
    <row r="4254" spans="1:9" ht="15" customHeight="1" x14ac:dyDescent="0.25">
      <c r="A4254" s="5" t="str">
        <f t="shared" si="133"/>
        <v>Combined Cycle</v>
      </c>
      <c r="B4254" s="5">
        <v>2</v>
      </c>
      <c r="C4254" s="6" t="s">
        <v>7</v>
      </c>
      <c r="D4254" s="6">
        <v>4</v>
      </c>
      <c r="E4254" s="7" t="s">
        <v>4</v>
      </c>
      <c r="F4254" s="7">
        <v>1</v>
      </c>
      <c r="G4254" s="8" t="s">
        <v>36</v>
      </c>
      <c r="H4254" s="4" t="str">
        <f t="shared" si="132"/>
        <v>5</v>
      </c>
      <c r="I4254" s="13">
        <v>26.004435145833337</v>
      </c>
    </row>
    <row r="4255" spans="1:9" ht="15" customHeight="1" x14ac:dyDescent="0.25">
      <c r="A4255" s="5" t="str">
        <f t="shared" si="133"/>
        <v>Coal</v>
      </c>
      <c r="B4255" s="5">
        <v>3</v>
      </c>
      <c r="C4255" s="6" t="s">
        <v>7</v>
      </c>
      <c r="D4255" s="6">
        <v>4</v>
      </c>
      <c r="E4255" s="7" t="s">
        <v>4</v>
      </c>
      <c r="F4255" s="7">
        <v>1</v>
      </c>
      <c r="G4255" s="8" t="s">
        <v>36</v>
      </c>
      <c r="H4255" s="4" t="str">
        <f t="shared" si="132"/>
        <v>5</v>
      </c>
      <c r="I4255" s="13">
        <v>39.483000000000004</v>
      </c>
    </row>
    <row r="4256" spans="1:9" ht="15" customHeight="1" x14ac:dyDescent="0.25">
      <c r="A4256" s="5" t="str">
        <f t="shared" si="133"/>
        <v>Turbogas</v>
      </c>
      <c r="B4256" s="5">
        <v>4</v>
      </c>
      <c r="C4256" s="6" t="s">
        <v>7</v>
      </c>
      <c r="D4256" s="6">
        <v>4</v>
      </c>
      <c r="E4256" s="7" t="s">
        <v>4</v>
      </c>
      <c r="F4256" s="7">
        <v>1</v>
      </c>
      <c r="G4256" s="8" t="s">
        <v>36</v>
      </c>
      <c r="H4256" s="4" t="str">
        <f t="shared" si="132"/>
        <v>5</v>
      </c>
      <c r="I4256" s="13">
        <v>41.679932916666665</v>
      </c>
    </row>
    <row r="4257" spans="1:9" ht="15" customHeight="1" x14ac:dyDescent="0.25">
      <c r="A4257" s="5" t="str">
        <f t="shared" si="133"/>
        <v>Internal Combustion</v>
      </c>
      <c r="B4257" s="5">
        <v>5</v>
      </c>
      <c r="C4257" s="6" t="s">
        <v>7</v>
      </c>
      <c r="D4257" s="6">
        <v>4</v>
      </c>
      <c r="E4257" s="7" t="s">
        <v>4</v>
      </c>
      <c r="F4257" s="7">
        <v>1</v>
      </c>
      <c r="G4257" s="8" t="s">
        <v>36</v>
      </c>
      <c r="H4257" s="4" t="str">
        <f t="shared" si="132"/>
        <v>5</v>
      </c>
      <c r="I4257" s="13">
        <v>196.78370000000001</v>
      </c>
    </row>
    <row r="4258" spans="1:9" ht="15" customHeight="1" x14ac:dyDescent="0.25">
      <c r="A4258" s="5" t="str">
        <f t="shared" si="133"/>
        <v>Fluidized Bed</v>
      </c>
      <c r="B4258" s="5">
        <v>6</v>
      </c>
      <c r="C4258" s="6" t="s">
        <v>7</v>
      </c>
      <c r="D4258" s="6">
        <v>4</v>
      </c>
      <c r="E4258" s="7" t="s">
        <v>4</v>
      </c>
      <c r="F4258" s="7">
        <v>1</v>
      </c>
      <c r="G4258" s="8" t="s">
        <v>36</v>
      </c>
      <c r="H4258" s="4" t="str">
        <f t="shared" si="132"/>
        <v>5</v>
      </c>
      <c r="I4258" s="13">
        <v>39.483000000000004</v>
      </c>
    </row>
    <row r="4259" spans="1:9" ht="15" customHeight="1" x14ac:dyDescent="0.25">
      <c r="A4259" s="5" t="str">
        <f t="shared" si="133"/>
        <v>Hydropower</v>
      </c>
      <c r="B4259" s="5">
        <v>7</v>
      </c>
      <c r="C4259" s="6" t="s">
        <v>7</v>
      </c>
      <c r="D4259" s="6">
        <v>4</v>
      </c>
      <c r="E4259" s="7" t="s">
        <v>4</v>
      </c>
      <c r="F4259" s="7">
        <v>1</v>
      </c>
      <c r="G4259" s="8" t="s">
        <v>36</v>
      </c>
      <c r="H4259" s="4" t="str">
        <f t="shared" si="132"/>
        <v>5</v>
      </c>
      <c r="I4259" s="13">
        <v>0</v>
      </c>
    </row>
    <row r="4260" spans="1:9" ht="15" customHeight="1" x14ac:dyDescent="0.25">
      <c r="A4260" s="5" t="str">
        <f t="shared" si="133"/>
        <v>Wind</v>
      </c>
      <c r="B4260" s="5">
        <v>8</v>
      </c>
      <c r="C4260" s="6" t="s">
        <v>7</v>
      </c>
      <c r="D4260" s="6">
        <v>4</v>
      </c>
      <c r="E4260" s="7" t="s">
        <v>4</v>
      </c>
      <c r="F4260" s="7">
        <v>1</v>
      </c>
      <c r="G4260" s="8" t="s">
        <v>36</v>
      </c>
      <c r="H4260" s="4" t="str">
        <f t="shared" si="132"/>
        <v>5</v>
      </c>
      <c r="I4260" s="13">
        <v>9.2555000000000014</v>
      </c>
    </row>
    <row r="4261" spans="1:9" ht="15" customHeight="1" x14ac:dyDescent="0.25">
      <c r="A4261" s="5" t="str">
        <f t="shared" si="133"/>
        <v>Geothermal</v>
      </c>
      <c r="B4261" s="5">
        <v>9</v>
      </c>
      <c r="C4261" s="6" t="s">
        <v>7</v>
      </c>
      <c r="D4261" s="6">
        <v>4</v>
      </c>
      <c r="E4261" s="7" t="s">
        <v>4</v>
      </c>
      <c r="F4261" s="7">
        <v>1</v>
      </c>
      <c r="G4261" s="8" t="s">
        <v>36</v>
      </c>
      <c r="H4261" s="4" t="str">
        <f t="shared" si="132"/>
        <v>5</v>
      </c>
      <c r="I4261" s="13">
        <v>36.758352000000002</v>
      </c>
    </row>
    <row r="4262" spans="1:9" ht="15" customHeight="1" x14ac:dyDescent="0.25">
      <c r="A4262" s="5" t="str">
        <f t="shared" si="133"/>
        <v>Solar PV</v>
      </c>
      <c r="B4262" s="5">
        <v>10</v>
      </c>
      <c r="C4262" s="6" t="s">
        <v>7</v>
      </c>
      <c r="D4262" s="6">
        <v>4</v>
      </c>
      <c r="E4262" s="7" t="s">
        <v>4</v>
      </c>
      <c r="F4262" s="7">
        <v>1</v>
      </c>
      <c r="G4262" s="8" t="s">
        <v>36</v>
      </c>
      <c r="H4262" s="4" t="str">
        <f t="shared" si="132"/>
        <v>5</v>
      </c>
      <c r="I4262" s="13">
        <v>16.371000000000002</v>
      </c>
    </row>
    <row r="4263" spans="1:9" ht="15" customHeight="1" x14ac:dyDescent="0.25">
      <c r="A4263" s="5" t="str">
        <f t="shared" si="133"/>
        <v>Biomass</v>
      </c>
      <c r="B4263" s="5">
        <v>11</v>
      </c>
      <c r="C4263" s="6" t="s">
        <v>7</v>
      </c>
      <c r="D4263" s="6">
        <v>4</v>
      </c>
      <c r="E4263" s="7" t="s">
        <v>4</v>
      </c>
      <c r="F4263" s="7">
        <v>1</v>
      </c>
      <c r="G4263" s="8" t="s">
        <v>36</v>
      </c>
      <c r="H4263" s="4" t="str">
        <f t="shared" si="132"/>
        <v>5</v>
      </c>
      <c r="I4263" s="13">
        <v>5.3500000000000005</v>
      </c>
    </row>
    <row r="4264" spans="1:9" ht="15" customHeight="1" x14ac:dyDescent="0.25">
      <c r="A4264" s="5" t="str">
        <f t="shared" si="133"/>
        <v>Cogeneration</v>
      </c>
      <c r="B4264" s="5">
        <v>12</v>
      </c>
      <c r="C4264" s="6" t="s">
        <v>7</v>
      </c>
      <c r="D4264" s="6">
        <v>4</v>
      </c>
      <c r="E4264" s="7" t="s">
        <v>4</v>
      </c>
      <c r="F4264" s="7">
        <v>1</v>
      </c>
      <c r="G4264" s="8" t="s">
        <v>36</v>
      </c>
      <c r="H4264" s="4" t="str">
        <f t="shared" si="132"/>
        <v>5</v>
      </c>
      <c r="I4264" s="13">
        <v>26.004435145833337</v>
      </c>
    </row>
    <row r="4265" spans="1:9" ht="15" customHeight="1" x14ac:dyDescent="0.25">
      <c r="A4265" s="5" t="str">
        <f t="shared" si="133"/>
        <v>Nuclear</v>
      </c>
      <c r="B4265" s="5">
        <v>13</v>
      </c>
      <c r="C4265" s="6" t="s">
        <v>7</v>
      </c>
      <c r="D4265" s="6">
        <v>4</v>
      </c>
      <c r="E4265" s="7" t="s">
        <v>4</v>
      </c>
      <c r="F4265" s="7">
        <v>1</v>
      </c>
      <c r="G4265" s="8" t="s">
        <v>36</v>
      </c>
      <c r="H4265" s="4" t="str">
        <f t="shared" si="132"/>
        <v>5</v>
      </c>
      <c r="I4265" s="13">
        <v>24.770499999999998</v>
      </c>
    </row>
    <row r="4266" spans="1:9" ht="15" customHeight="1" x14ac:dyDescent="0.25">
      <c r="A4266" s="5" t="str">
        <f t="shared" si="133"/>
        <v>Conventional Thermoelectric</v>
      </c>
      <c r="B4266" s="5">
        <v>1</v>
      </c>
      <c r="C4266" s="6" t="s">
        <v>8</v>
      </c>
      <c r="D4266" s="6">
        <v>5</v>
      </c>
      <c r="E4266" s="7" t="s">
        <v>4</v>
      </c>
      <c r="F4266" s="7">
        <v>1</v>
      </c>
      <c r="G4266" s="8" t="s">
        <v>36</v>
      </c>
      <c r="H4266" s="4" t="str">
        <f t="shared" si="132"/>
        <v>5</v>
      </c>
      <c r="I4266" s="13">
        <v>63.954327999999997</v>
      </c>
    </row>
    <row r="4267" spans="1:9" ht="15" customHeight="1" x14ac:dyDescent="0.25">
      <c r="A4267" s="5" t="str">
        <f t="shared" si="133"/>
        <v>Combined Cycle</v>
      </c>
      <c r="B4267" s="5">
        <v>2</v>
      </c>
      <c r="C4267" s="6" t="s">
        <v>8</v>
      </c>
      <c r="D4267" s="6">
        <v>5</v>
      </c>
      <c r="E4267" s="7" t="s">
        <v>4</v>
      </c>
      <c r="F4267" s="7">
        <v>1</v>
      </c>
      <c r="G4267" s="8" t="s">
        <v>36</v>
      </c>
      <c r="H4267" s="4" t="str">
        <f t="shared" si="132"/>
        <v>5</v>
      </c>
      <c r="I4267" s="13">
        <v>25.783120804166671</v>
      </c>
    </row>
    <row r="4268" spans="1:9" ht="15" customHeight="1" x14ac:dyDescent="0.25">
      <c r="A4268" s="5" t="str">
        <f t="shared" si="133"/>
        <v>Coal</v>
      </c>
      <c r="B4268" s="5">
        <v>3</v>
      </c>
      <c r="C4268" s="6" t="s">
        <v>8</v>
      </c>
      <c r="D4268" s="6">
        <v>5</v>
      </c>
      <c r="E4268" s="7" t="s">
        <v>4</v>
      </c>
      <c r="F4268" s="7">
        <v>1</v>
      </c>
      <c r="G4268" s="8" t="s">
        <v>36</v>
      </c>
      <c r="H4268" s="4" t="str">
        <f t="shared" si="132"/>
        <v>5</v>
      </c>
      <c r="I4268" s="13">
        <v>39.483000000000004</v>
      </c>
    </row>
    <row r="4269" spans="1:9" ht="15" customHeight="1" x14ac:dyDescent="0.25">
      <c r="A4269" s="5" t="str">
        <f t="shared" si="133"/>
        <v>Turbogas</v>
      </c>
      <c r="B4269" s="5">
        <v>4</v>
      </c>
      <c r="C4269" s="6" t="s">
        <v>8</v>
      </c>
      <c r="D4269" s="6">
        <v>5</v>
      </c>
      <c r="E4269" s="7" t="s">
        <v>4</v>
      </c>
      <c r="F4269" s="7">
        <v>1</v>
      </c>
      <c r="G4269" s="8" t="s">
        <v>36</v>
      </c>
      <c r="H4269" s="4" t="str">
        <f t="shared" si="132"/>
        <v>5</v>
      </c>
      <c r="I4269" s="13">
        <v>41.325210083333332</v>
      </c>
    </row>
    <row r="4270" spans="1:9" ht="15" customHeight="1" x14ac:dyDescent="0.25">
      <c r="A4270" s="5" t="str">
        <f t="shared" si="133"/>
        <v>Internal Combustion</v>
      </c>
      <c r="B4270" s="5">
        <v>5</v>
      </c>
      <c r="C4270" s="6" t="s">
        <v>8</v>
      </c>
      <c r="D4270" s="6">
        <v>5</v>
      </c>
      <c r="E4270" s="7" t="s">
        <v>4</v>
      </c>
      <c r="F4270" s="7">
        <v>1</v>
      </c>
      <c r="G4270" s="8" t="s">
        <v>36</v>
      </c>
      <c r="H4270" s="4" t="str">
        <f t="shared" si="132"/>
        <v>5</v>
      </c>
      <c r="I4270" s="13">
        <v>196.78370000000001</v>
      </c>
    </row>
    <row r="4271" spans="1:9" ht="15" customHeight="1" x14ac:dyDescent="0.25">
      <c r="A4271" s="5" t="str">
        <f t="shared" si="133"/>
        <v>Fluidized Bed</v>
      </c>
      <c r="B4271" s="5">
        <v>6</v>
      </c>
      <c r="C4271" s="6" t="s">
        <v>8</v>
      </c>
      <c r="D4271" s="6">
        <v>5</v>
      </c>
      <c r="E4271" s="7" t="s">
        <v>4</v>
      </c>
      <c r="F4271" s="7">
        <v>1</v>
      </c>
      <c r="G4271" s="8" t="s">
        <v>36</v>
      </c>
      <c r="H4271" s="4" t="str">
        <f t="shared" si="132"/>
        <v>5</v>
      </c>
      <c r="I4271" s="13">
        <v>39.483000000000004</v>
      </c>
    </row>
    <row r="4272" spans="1:9" ht="15" customHeight="1" x14ac:dyDescent="0.25">
      <c r="A4272" s="5" t="str">
        <f t="shared" si="133"/>
        <v>Hydropower</v>
      </c>
      <c r="B4272" s="5">
        <v>7</v>
      </c>
      <c r="C4272" s="6" t="s">
        <v>8</v>
      </c>
      <c r="D4272" s="6">
        <v>5</v>
      </c>
      <c r="E4272" s="7" t="s">
        <v>4</v>
      </c>
      <c r="F4272" s="7">
        <v>1</v>
      </c>
      <c r="G4272" s="8" t="s">
        <v>36</v>
      </c>
      <c r="H4272" s="4" t="str">
        <f t="shared" si="132"/>
        <v>5</v>
      </c>
      <c r="I4272" s="13">
        <v>0</v>
      </c>
    </row>
    <row r="4273" spans="1:9" ht="15" customHeight="1" x14ac:dyDescent="0.25">
      <c r="A4273" s="5" t="str">
        <f t="shared" si="133"/>
        <v>Wind</v>
      </c>
      <c r="B4273" s="5">
        <v>8</v>
      </c>
      <c r="C4273" s="6" t="s">
        <v>8</v>
      </c>
      <c r="D4273" s="6">
        <v>5</v>
      </c>
      <c r="E4273" s="7" t="s">
        <v>4</v>
      </c>
      <c r="F4273" s="7">
        <v>1</v>
      </c>
      <c r="G4273" s="8" t="s">
        <v>36</v>
      </c>
      <c r="H4273" s="4" t="str">
        <f t="shared" si="132"/>
        <v>5</v>
      </c>
      <c r="I4273" s="13">
        <v>9.2555000000000014</v>
      </c>
    </row>
    <row r="4274" spans="1:9" ht="15" customHeight="1" x14ac:dyDescent="0.25">
      <c r="A4274" s="5" t="str">
        <f t="shared" si="133"/>
        <v>Geothermal</v>
      </c>
      <c r="B4274" s="5">
        <v>9</v>
      </c>
      <c r="C4274" s="6" t="s">
        <v>8</v>
      </c>
      <c r="D4274" s="6">
        <v>5</v>
      </c>
      <c r="E4274" s="7" t="s">
        <v>4</v>
      </c>
      <c r="F4274" s="7">
        <v>1</v>
      </c>
      <c r="G4274" s="8" t="s">
        <v>36</v>
      </c>
      <c r="H4274" s="4" t="str">
        <f t="shared" si="132"/>
        <v>5</v>
      </c>
      <c r="I4274" s="13">
        <v>36.758352000000002</v>
      </c>
    </row>
    <row r="4275" spans="1:9" ht="15" customHeight="1" x14ac:dyDescent="0.25">
      <c r="A4275" s="5" t="str">
        <f t="shared" si="133"/>
        <v>Solar PV</v>
      </c>
      <c r="B4275" s="5">
        <v>10</v>
      </c>
      <c r="C4275" s="6" t="s">
        <v>8</v>
      </c>
      <c r="D4275" s="6">
        <v>5</v>
      </c>
      <c r="E4275" s="7" t="s">
        <v>4</v>
      </c>
      <c r="F4275" s="7">
        <v>1</v>
      </c>
      <c r="G4275" s="8" t="s">
        <v>36</v>
      </c>
      <c r="H4275" s="4" t="str">
        <f t="shared" si="132"/>
        <v>5</v>
      </c>
      <c r="I4275" s="13">
        <v>16.371000000000002</v>
      </c>
    </row>
    <row r="4276" spans="1:9" ht="15" customHeight="1" x14ac:dyDescent="0.25">
      <c r="A4276" s="5" t="str">
        <f t="shared" si="133"/>
        <v>Biomass</v>
      </c>
      <c r="B4276" s="5">
        <v>11</v>
      </c>
      <c r="C4276" s="6" t="s">
        <v>8</v>
      </c>
      <c r="D4276" s="6">
        <v>5</v>
      </c>
      <c r="E4276" s="7" t="s">
        <v>4</v>
      </c>
      <c r="F4276" s="7">
        <v>1</v>
      </c>
      <c r="G4276" s="8" t="s">
        <v>36</v>
      </c>
      <c r="H4276" s="4" t="str">
        <f t="shared" si="132"/>
        <v>5</v>
      </c>
      <c r="I4276" s="13">
        <v>5.3500000000000005</v>
      </c>
    </row>
    <row r="4277" spans="1:9" ht="15" customHeight="1" x14ac:dyDescent="0.25">
      <c r="A4277" s="5" t="str">
        <f t="shared" si="133"/>
        <v>Cogeneration</v>
      </c>
      <c r="B4277" s="5">
        <v>12</v>
      </c>
      <c r="C4277" s="6" t="s">
        <v>8</v>
      </c>
      <c r="D4277" s="6">
        <v>5</v>
      </c>
      <c r="E4277" s="7" t="s">
        <v>4</v>
      </c>
      <c r="F4277" s="7">
        <v>1</v>
      </c>
      <c r="G4277" s="8" t="s">
        <v>36</v>
      </c>
      <c r="H4277" s="4" t="str">
        <f t="shared" si="132"/>
        <v>5</v>
      </c>
      <c r="I4277" s="13">
        <v>25.783120804166671</v>
      </c>
    </row>
    <row r="4278" spans="1:9" ht="15" customHeight="1" x14ac:dyDescent="0.25">
      <c r="A4278" s="5" t="str">
        <f t="shared" si="133"/>
        <v>Nuclear</v>
      </c>
      <c r="B4278" s="5">
        <v>13</v>
      </c>
      <c r="C4278" s="6" t="s">
        <v>8</v>
      </c>
      <c r="D4278" s="6">
        <v>5</v>
      </c>
      <c r="E4278" s="7" t="s">
        <v>4</v>
      </c>
      <c r="F4278" s="7">
        <v>1</v>
      </c>
      <c r="G4278" s="8" t="s">
        <v>36</v>
      </c>
      <c r="H4278" s="4" t="str">
        <f t="shared" si="132"/>
        <v>5</v>
      </c>
      <c r="I4278" s="13">
        <v>24.770499999999998</v>
      </c>
    </row>
    <row r="4279" spans="1:9" ht="15" customHeight="1" x14ac:dyDescent="0.25">
      <c r="A4279" s="5" t="str">
        <f t="shared" si="133"/>
        <v>Conventional Thermoelectric</v>
      </c>
      <c r="B4279" s="5">
        <v>1</v>
      </c>
      <c r="C4279" s="6" t="s">
        <v>9</v>
      </c>
      <c r="D4279" s="6">
        <v>6</v>
      </c>
      <c r="E4279" s="7" t="s">
        <v>4</v>
      </c>
      <c r="F4279" s="7">
        <v>1</v>
      </c>
      <c r="G4279" s="8" t="s">
        <v>36</v>
      </c>
      <c r="H4279" s="4" t="str">
        <f t="shared" si="132"/>
        <v>5</v>
      </c>
      <c r="I4279" s="13">
        <v>63.954327999999997</v>
      </c>
    </row>
    <row r="4280" spans="1:9" ht="15" customHeight="1" x14ac:dyDescent="0.25">
      <c r="A4280" s="5" t="str">
        <f t="shared" si="133"/>
        <v>Combined Cycle</v>
      </c>
      <c r="B4280" s="5">
        <v>2</v>
      </c>
      <c r="C4280" s="6" t="s">
        <v>9</v>
      </c>
      <c r="D4280" s="6">
        <v>6</v>
      </c>
      <c r="E4280" s="7" t="s">
        <v>4</v>
      </c>
      <c r="F4280" s="7">
        <v>1</v>
      </c>
      <c r="G4280" s="8" t="s">
        <v>36</v>
      </c>
      <c r="H4280" s="4" t="str">
        <f t="shared" si="132"/>
        <v>5</v>
      </c>
      <c r="I4280" s="13">
        <v>25.783120804166671</v>
      </c>
    </row>
    <row r="4281" spans="1:9" ht="15" customHeight="1" x14ac:dyDescent="0.25">
      <c r="A4281" s="5" t="str">
        <f t="shared" si="133"/>
        <v>Coal</v>
      </c>
      <c r="B4281" s="5">
        <v>3</v>
      </c>
      <c r="C4281" s="6" t="s">
        <v>9</v>
      </c>
      <c r="D4281" s="6">
        <v>6</v>
      </c>
      <c r="E4281" s="7" t="s">
        <v>4</v>
      </c>
      <c r="F4281" s="7">
        <v>1</v>
      </c>
      <c r="G4281" s="8" t="s">
        <v>36</v>
      </c>
      <c r="H4281" s="4" t="str">
        <f t="shared" si="132"/>
        <v>5</v>
      </c>
      <c r="I4281" s="13">
        <v>39.483000000000004</v>
      </c>
    </row>
    <row r="4282" spans="1:9" ht="15" customHeight="1" x14ac:dyDescent="0.25">
      <c r="A4282" s="5" t="str">
        <f t="shared" si="133"/>
        <v>Turbogas</v>
      </c>
      <c r="B4282" s="5">
        <v>4</v>
      </c>
      <c r="C4282" s="6" t="s">
        <v>9</v>
      </c>
      <c r="D4282" s="6">
        <v>6</v>
      </c>
      <c r="E4282" s="7" t="s">
        <v>4</v>
      </c>
      <c r="F4282" s="7">
        <v>1</v>
      </c>
      <c r="G4282" s="8" t="s">
        <v>36</v>
      </c>
      <c r="H4282" s="4" t="str">
        <f t="shared" si="132"/>
        <v>5</v>
      </c>
      <c r="I4282" s="13">
        <v>41.325210083333332</v>
      </c>
    </row>
    <row r="4283" spans="1:9" ht="15" customHeight="1" x14ac:dyDescent="0.25">
      <c r="A4283" s="5" t="str">
        <f t="shared" si="133"/>
        <v>Internal Combustion</v>
      </c>
      <c r="B4283" s="5">
        <v>5</v>
      </c>
      <c r="C4283" s="6" t="s">
        <v>9</v>
      </c>
      <c r="D4283" s="6">
        <v>6</v>
      </c>
      <c r="E4283" s="7" t="s">
        <v>4</v>
      </c>
      <c r="F4283" s="7">
        <v>1</v>
      </c>
      <c r="G4283" s="8" t="s">
        <v>36</v>
      </c>
      <c r="H4283" s="4" t="str">
        <f t="shared" si="132"/>
        <v>5</v>
      </c>
      <c r="I4283" s="13">
        <v>196.78370000000001</v>
      </c>
    </row>
    <row r="4284" spans="1:9" ht="15" customHeight="1" x14ac:dyDescent="0.25">
      <c r="A4284" s="5" t="str">
        <f t="shared" si="133"/>
        <v>Fluidized Bed</v>
      </c>
      <c r="B4284" s="5">
        <v>6</v>
      </c>
      <c r="C4284" s="6" t="s">
        <v>9</v>
      </c>
      <c r="D4284" s="6">
        <v>6</v>
      </c>
      <c r="E4284" s="7" t="s">
        <v>4</v>
      </c>
      <c r="F4284" s="7">
        <v>1</v>
      </c>
      <c r="G4284" s="8" t="s">
        <v>36</v>
      </c>
      <c r="H4284" s="4" t="str">
        <f t="shared" si="132"/>
        <v>5</v>
      </c>
      <c r="I4284" s="13">
        <v>39.483000000000004</v>
      </c>
    </row>
    <row r="4285" spans="1:9" ht="15" customHeight="1" x14ac:dyDescent="0.25">
      <c r="A4285" s="5" t="str">
        <f t="shared" si="133"/>
        <v>Hydropower</v>
      </c>
      <c r="B4285" s="5">
        <v>7</v>
      </c>
      <c r="C4285" s="6" t="s">
        <v>9</v>
      </c>
      <c r="D4285" s="6">
        <v>6</v>
      </c>
      <c r="E4285" s="7" t="s">
        <v>4</v>
      </c>
      <c r="F4285" s="7">
        <v>1</v>
      </c>
      <c r="G4285" s="8" t="s">
        <v>36</v>
      </c>
      <c r="H4285" s="4" t="str">
        <f t="shared" si="132"/>
        <v>5</v>
      </c>
      <c r="I4285" s="13">
        <v>0</v>
      </c>
    </row>
    <row r="4286" spans="1:9" ht="15" customHeight="1" x14ac:dyDescent="0.25">
      <c r="A4286" s="5" t="str">
        <f t="shared" si="133"/>
        <v>Wind</v>
      </c>
      <c r="B4286" s="5">
        <v>8</v>
      </c>
      <c r="C4286" s="6" t="s">
        <v>9</v>
      </c>
      <c r="D4286" s="6">
        <v>6</v>
      </c>
      <c r="E4286" s="7" t="s">
        <v>4</v>
      </c>
      <c r="F4286" s="7">
        <v>1</v>
      </c>
      <c r="G4286" s="8" t="s">
        <v>36</v>
      </c>
      <c r="H4286" s="4" t="str">
        <f t="shared" si="132"/>
        <v>5</v>
      </c>
      <c r="I4286" s="13">
        <v>9.2555000000000014</v>
      </c>
    </row>
    <row r="4287" spans="1:9" ht="15" customHeight="1" x14ac:dyDescent="0.25">
      <c r="A4287" s="5" t="str">
        <f t="shared" si="133"/>
        <v>Geothermal</v>
      </c>
      <c r="B4287" s="5">
        <v>9</v>
      </c>
      <c r="C4287" s="6" t="s">
        <v>9</v>
      </c>
      <c r="D4287" s="6">
        <v>6</v>
      </c>
      <c r="E4287" s="7" t="s">
        <v>4</v>
      </c>
      <c r="F4287" s="7">
        <v>1</v>
      </c>
      <c r="G4287" s="8" t="s">
        <v>36</v>
      </c>
      <c r="H4287" s="4" t="str">
        <f t="shared" si="132"/>
        <v>5</v>
      </c>
      <c r="I4287" s="13">
        <v>36.758352000000002</v>
      </c>
    </row>
    <row r="4288" spans="1:9" ht="15" customHeight="1" x14ac:dyDescent="0.25">
      <c r="A4288" s="5" t="str">
        <f t="shared" si="133"/>
        <v>Solar PV</v>
      </c>
      <c r="B4288" s="5">
        <v>10</v>
      </c>
      <c r="C4288" s="6" t="s">
        <v>9</v>
      </c>
      <c r="D4288" s="6">
        <v>6</v>
      </c>
      <c r="E4288" s="7" t="s">
        <v>4</v>
      </c>
      <c r="F4288" s="7">
        <v>1</v>
      </c>
      <c r="G4288" s="8" t="s">
        <v>36</v>
      </c>
      <c r="H4288" s="4" t="str">
        <f t="shared" si="132"/>
        <v>5</v>
      </c>
      <c r="I4288" s="13">
        <v>16.371000000000002</v>
      </c>
    </row>
    <row r="4289" spans="1:9" ht="15" customHeight="1" x14ac:dyDescent="0.25">
      <c r="A4289" s="5" t="str">
        <f t="shared" si="133"/>
        <v>Biomass</v>
      </c>
      <c r="B4289" s="5">
        <v>11</v>
      </c>
      <c r="C4289" s="6" t="s">
        <v>9</v>
      </c>
      <c r="D4289" s="6">
        <v>6</v>
      </c>
      <c r="E4289" s="7" t="s">
        <v>4</v>
      </c>
      <c r="F4289" s="7">
        <v>1</v>
      </c>
      <c r="G4289" s="8" t="s">
        <v>36</v>
      </c>
      <c r="H4289" s="4" t="str">
        <f t="shared" si="132"/>
        <v>5</v>
      </c>
      <c r="I4289" s="13">
        <v>5.3500000000000005</v>
      </c>
    </row>
    <row r="4290" spans="1:9" ht="15" customHeight="1" x14ac:dyDescent="0.25">
      <c r="A4290" s="5" t="str">
        <f t="shared" si="133"/>
        <v>Cogeneration</v>
      </c>
      <c r="B4290" s="5">
        <v>12</v>
      </c>
      <c r="C4290" s="6" t="s">
        <v>9</v>
      </c>
      <c r="D4290" s="6">
        <v>6</v>
      </c>
      <c r="E4290" s="7" t="s">
        <v>4</v>
      </c>
      <c r="F4290" s="7">
        <v>1</v>
      </c>
      <c r="G4290" s="8" t="s">
        <v>36</v>
      </c>
      <c r="H4290" s="4" t="str">
        <f t="shared" si="132"/>
        <v>5</v>
      </c>
      <c r="I4290" s="13">
        <v>25.783120804166671</v>
      </c>
    </row>
    <row r="4291" spans="1:9" ht="15" customHeight="1" x14ac:dyDescent="0.25">
      <c r="A4291" s="5" t="str">
        <f t="shared" si="133"/>
        <v>Nuclear</v>
      </c>
      <c r="B4291" s="5">
        <v>13</v>
      </c>
      <c r="C4291" s="6" t="s">
        <v>9</v>
      </c>
      <c r="D4291" s="6">
        <v>6</v>
      </c>
      <c r="E4291" s="7" t="s">
        <v>4</v>
      </c>
      <c r="F4291" s="7">
        <v>1</v>
      </c>
      <c r="G4291" s="8" t="s">
        <v>36</v>
      </c>
      <c r="H4291" s="4" t="str">
        <f t="shared" ref="H4291:H4354" si="134">CONCATENATE(RIGHT(G4291,1))</f>
        <v>5</v>
      </c>
      <c r="I4291" s="13">
        <v>24.770499999999998</v>
      </c>
    </row>
    <row r="4292" spans="1:9" ht="15" customHeight="1" x14ac:dyDescent="0.25">
      <c r="A4292" s="5" t="str">
        <f t="shared" si="133"/>
        <v>Conventional Thermoelectric</v>
      </c>
      <c r="B4292" s="5">
        <v>1</v>
      </c>
      <c r="C4292" s="6" t="s">
        <v>10</v>
      </c>
      <c r="D4292" s="6">
        <v>7</v>
      </c>
      <c r="E4292" s="7" t="s">
        <v>4</v>
      </c>
      <c r="F4292" s="7">
        <v>1</v>
      </c>
      <c r="G4292" s="8" t="s">
        <v>36</v>
      </c>
      <c r="H4292" s="4" t="str">
        <f t="shared" si="134"/>
        <v>5</v>
      </c>
      <c r="I4292" s="13">
        <v>63.954327999999997</v>
      </c>
    </row>
    <row r="4293" spans="1:9" ht="15" customHeight="1" x14ac:dyDescent="0.25">
      <c r="A4293" s="5" t="str">
        <f t="shared" si="133"/>
        <v>Combined Cycle</v>
      </c>
      <c r="B4293" s="5">
        <v>2</v>
      </c>
      <c r="C4293" s="6" t="s">
        <v>10</v>
      </c>
      <c r="D4293" s="6">
        <v>7</v>
      </c>
      <c r="E4293" s="7" t="s">
        <v>4</v>
      </c>
      <c r="F4293" s="7">
        <v>1</v>
      </c>
      <c r="G4293" s="8" t="s">
        <v>36</v>
      </c>
      <c r="H4293" s="4" t="str">
        <f t="shared" si="134"/>
        <v>5</v>
      </c>
      <c r="I4293" s="13">
        <v>38.176723937500007</v>
      </c>
    </row>
    <row r="4294" spans="1:9" ht="15" customHeight="1" x14ac:dyDescent="0.25">
      <c r="A4294" s="5" t="str">
        <f t="shared" si="133"/>
        <v>Coal</v>
      </c>
      <c r="B4294" s="5">
        <v>3</v>
      </c>
      <c r="C4294" s="6" t="s">
        <v>10</v>
      </c>
      <c r="D4294" s="6">
        <v>7</v>
      </c>
      <c r="E4294" s="7" t="s">
        <v>4</v>
      </c>
      <c r="F4294" s="7">
        <v>1</v>
      </c>
      <c r="G4294" s="8" t="s">
        <v>36</v>
      </c>
      <c r="H4294" s="4" t="str">
        <f t="shared" si="134"/>
        <v>5</v>
      </c>
      <c r="I4294" s="13">
        <v>39.483000000000004</v>
      </c>
    </row>
    <row r="4295" spans="1:9" ht="15" customHeight="1" x14ac:dyDescent="0.25">
      <c r="A4295" s="5" t="str">
        <f t="shared" si="133"/>
        <v>Turbogas</v>
      </c>
      <c r="B4295" s="5">
        <v>4</v>
      </c>
      <c r="C4295" s="6" t="s">
        <v>10</v>
      </c>
      <c r="D4295" s="6">
        <v>7</v>
      </c>
      <c r="E4295" s="7" t="s">
        <v>4</v>
      </c>
      <c r="F4295" s="7">
        <v>1</v>
      </c>
      <c r="G4295" s="8" t="s">
        <v>36</v>
      </c>
      <c r="H4295" s="4" t="str">
        <f t="shared" si="134"/>
        <v>5</v>
      </c>
      <c r="I4295" s="13">
        <v>61.189688750000002</v>
      </c>
    </row>
    <row r="4296" spans="1:9" ht="15" customHeight="1" x14ac:dyDescent="0.25">
      <c r="A4296" s="5" t="str">
        <f t="shared" si="133"/>
        <v>Internal Combustion</v>
      </c>
      <c r="B4296" s="5">
        <v>5</v>
      </c>
      <c r="C4296" s="6" t="s">
        <v>10</v>
      </c>
      <c r="D4296" s="6">
        <v>7</v>
      </c>
      <c r="E4296" s="7" t="s">
        <v>4</v>
      </c>
      <c r="F4296" s="7">
        <v>1</v>
      </c>
      <c r="G4296" s="8" t="s">
        <v>36</v>
      </c>
      <c r="H4296" s="4" t="str">
        <f t="shared" si="134"/>
        <v>5</v>
      </c>
      <c r="I4296" s="13">
        <v>196.78370000000001</v>
      </c>
    </row>
    <row r="4297" spans="1:9" ht="15" customHeight="1" x14ac:dyDescent="0.25">
      <c r="A4297" s="5" t="str">
        <f t="shared" si="133"/>
        <v>Fluidized Bed</v>
      </c>
      <c r="B4297" s="5">
        <v>6</v>
      </c>
      <c r="C4297" s="6" t="s">
        <v>10</v>
      </c>
      <c r="D4297" s="6">
        <v>7</v>
      </c>
      <c r="E4297" s="7" t="s">
        <v>4</v>
      </c>
      <c r="F4297" s="7">
        <v>1</v>
      </c>
      <c r="G4297" s="8" t="s">
        <v>36</v>
      </c>
      <c r="H4297" s="4" t="str">
        <f t="shared" si="134"/>
        <v>5</v>
      </c>
      <c r="I4297" s="13">
        <v>39.483000000000004</v>
      </c>
    </row>
    <row r="4298" spans="1:9" ht="15" customHeight="1" x14ac:dyDescent="0.25">
      <c r="A4298" s="5" t="str">
        <f t="shared" si="133"/>
        <v>Hydropower</v>
      </c>
      <c r="B4298" s="5">
        <v>7</v>
      </c>
      <c r="C4298" s="6" t="s">
        <v>10</v>
      </c>
      <c r="D4298" s="6">
        <v>7</v>
      </c>
      <c r="E4298" s="7" t="s">
        <v>4</v>
      </c>
      <c r="F4298" s="7">
        <v>1</v>
      </c>
      <c r="G4298" s="8" t="s">
        <v>36</v>
      </c>
      <c r="H4298" s="4" t="str">
        <f t="shared" si="134"/>
        <v>5</v>
      </c>
      <c r="I4298" s="13">
        <v>0</v>
      </c>
    </row>
    <row r="4299" spans="1:9" ht="15" customHeight="1" x14ac:dyDescent="0.25">
      <c r="A4299" s="5" t="str">
        <f t="shared" si="133"/>
        <v>Wind</v>
      </c>
      <c r="B4299" s="5">
        <v>8</v>
      </c>
      <c r="C4299" s="6" t="s">
        <v>10</v>
      </c>
      <c r="D4299" s="6">
        <v>7</v>
      </c>
      <c r="E4299" s="7" t="s">
        <v>4</v>
      </c>
      <c r="F4299" s="7">
        <v>1</v>
      </c>
      <c r="G4299" s="8" t="s">
        <v>36</v>
      </c>
      <c r="H4299" s="4" t="str">
        <f t="shared" si="134"/>
        <v>5</v>
      </c>
      <c r="I4299" s="13">
        <v>9.2555000000000014</v>
      </c>
    </row>
    <row r="4300" spans="1:9" ht="15" customHeight="1" x14ac:dyDescent="0.25">
      <c r="A4300" s="5" t="str">
        <f t="shared" si="133"/>
        <v>Geothermal</v>
      </c>
      <c r="B4300" s="5">
        <v>9</v>
      </c>
      <c r="C4300" s="6" t="s">
        <v>10</v>
      </c>
      <c r="D4300" s="6">
        <v>7</v>
      </c>
      <c r="E4300" s="7" t="s">
        <v>4</v>
      </c>
      <c r="F4300" s="7">
        <v>1</v>
      </c>
      <c r="G4300" s="8" t="s">
        <v>36</v>
      </c>
      <c r="H4300" s="4" t="str">
        <f t="shared" si="134"/>
        <v>5</v>
      </c>
      <c r="I4300" s="13">
        <v>36.758352000000002</v>
      </c>
    </row>
    <row r="4301" spans="1:9" ht="15" customHeight="1" x14ac:dyDescent="0.25">
      <c r="A4301" s="5" t="str">
        <f t="shared" si="133"/>
        <v>Solar PV</v>
      </c>
      <c r="B4301" s="5">
        <v>10</v>
      </c>
      <c r="C4301" s="6" t="s">
        <v>10</v>
      </c>
      <c r="D4301" s="6">
        <v>7</v>
      </c>
      <c r="E4301" s="7" t="s">
        <v>4</v>
      </c>
      <c r="F4301" s="7">
        <v>1</v>
      </c>
      <c r="G4301" s="8" t="s">
        <v>36</v>
      </c>
      <c r="H4301" s="4" t="str">
        <f t="shared" si="134"/>
        <v>5</v>
      </c>
      <c r="I4301" s="13">
        <v>16.371000000000002</v>
      </c>
    </row>
    <row r="4302" spans="1:9" ht="15" customHeight="1" x14ac:dyDescent="0.25">
      <c r="A4302" s="5" t="str">
        <f t="shared" si="133"/>
        <v>Biomass</v>
      </c>
      <c r="B4302" s="5">
        <v>11</v>
      </c>
      <c r="C4302" s="6" t="s">
        <v>10</v>
      </c>
      <c r="D4302" s="6">
        <v>7</v>
      </c>
      <c r="E4302" s="7" t="s">
        <v>4</v>
      </c>
      <c r="F4302" s="7">
        <v>1</v>
      </c>
      <c r="G4302" s="8" t="s">
        <v>36</v>
      </c>
      <c r="H4302" s="4" t="str">
        <f t="shared" si="134"/>
        <v>5</v>
      </c>
      <c r="I4302" s="13">
        <v>5.3500000000000005</v>
      </c>
    </row>
    <row r="4303" spans="1:9" ht="15" customHeight="1" x14ac:dyDescent="0.25">
      <c r="A4303" s="5" t="str">
        <f t="shared" si="133"/>
        <v>Cogeneration</v>
      </c>
      <c r="B4303" s="5">
        <v>12</v>
      </c>
      <c r="C4303" s="6" t="s">
        <v>10</v>
      </c>
      <c r="D4303" s="6">
        <v>7</v>
      </c>
      <c r="E4303" s="7" t="s">
        <v>4</v>
      </c>
      <c r="F4303" s="7">
        <v>1</v>
      </c>
      <c r="G4303" s="8" t="s">
        <v>36</v>
      </c>
      <c r="H4303" s="4" t="str">
        <f t="shared" si="134"/>
        <v>5</v>
      </c>
      <c r="I4303" s="13">
        <v>38.176723937500007</v>
      </c>
    </row>
    <row r="4304" spans="1:9" ht="15" customHeight="1" x14ac:dyDescent="0.25">
      <c r="A4304" s="5" t="str">
        <f t="shared" ref="A4304:A4367" si="135">A4291</f>
        <v>Nuclear</v>
      </c>
      <c r="B4304" s="5">
        <v>13</v>
      </c>
      <c r="C4304" s="6" t="s">
        <v>10</v>
      </c>
      <c r="D4304" s="6">
        <v>7</v>
      </c>
      <c r="E4304" s="7" t="s">
        <v>4</v>
      </c>
      <c r="F4304" s="7">
        <v>1</v>
      </c>
      <c r="G4304" s="8" t="s">
        <v>36</v>
      </c>
      <c r="H4304" s="4" t="str">
        <f t="shared" si="134"/>
        <v>5</v>
      </c>
      <c r="I4304" s="13">
        <v>24.770499999999998</v>
      </c>
    </row>
    <row r="4305" spans="1:9" ht="15" customHeight="1" x14ac:dyDescent="0.25">
      <c r="A4305" s="5" t="str">
        <f t="shared" si="135"/>
        <v>Conventional Thermoelectric</v>
      </c>
      <c r="B4305" s="5">
        <v>1</v>
      </c>
      <c r="C4305" s="6" t="s">
        <v>11</v>
      </c>
      <c r="D4305" s="6">
        <v>8</v>
      </c>
      <c r="E4305" s="7" t="s">
        <v>4</v>
      </c>
      <c r="F4305" s="7">
        <v>1</v>
      </c>
      <c r="G4305" s="8" t="s">
        <v>36</v>
      </c>
      <c r="H4305" s="4" t="str">
        <f t="shared" si="134"/>
        <v>5</v>
      </c>
      <c r="I4305" s="13">
        <v>63.954327999999997</v>
      </c>
    </row>
    <row r="4306" spans="1:9" ht="15" customHeight="1" x14ac:dyDescent="0.25">
      <c r="A4306" s="5" t="str">
        <f t="shared" si="135"/>
        <v>Combined Cycle</v>
      </c>
      <c r="B4306" s="5">
        <v>2</v>
      </c>
      <c r="C4306" s="6" t="s">
        <v>11</v>
      </c>
      <c r="D4306" s="6">
        <v>8</v>
      </c>
      <c r="E4306" s="7" t="s">
        <v>4</v>
      </c>
      <c r="F4306" s="7">
        <v>1</v>
      </c>
      <c r="G4306" s="8" t="s">
        <v>36</v>
      </c>
      <c r="H4306" s="4" t="str">
        <f t="shared" si="134"/>
        <v>5</v>
      </c>
      <c r="I4306" s="13">
        <v>32.090579541666663</v>
      </c>
    </row>
    <row r="4307" spans="1:9" ht="15" customHeight="1" x14ac:dyDescent="0.25">
      <c r="A4307" s="5" t="str">
        <f t="shared" si="135"/>
        <v>Coal</v>
      </c>
      <c r="B4307" s="5">
        <v>3</v>
      </c>
      <c r="C4307" s="6" t="s">
        <v>11</v>
      </c>
      <c r="D4307" s="6">
        <v>8</v>
      </c>
      <c r="E4307" s="7" t="s">
        <v>4</v>
      </c>
      <c r="F4307" s="7">
        <v>1</v>
      </c>
      <c r="G4307" s="8" t="s">
        <v>36</v>
      </c>
      <c r="H4307" s="4" t="str">
        <f t="shared" si="134"/>
        <v>5</v>
      </c>
      <c r="I4307" s="13">
        <v>39.483000000000004</v>
      </c>
    </row>
    <row r="4308" spans="1:9" ht="15" customHeight="1" x14ac:dyDescent="0.25">
      <c r="A4308" s="5" t="str">
        <f t="shared" si="135"/>
        <v>Turbogas</v>
      </c>
      <c r="B4308" s="5">
        <v>4</v>
      </c>
      <c r="C4308" s="6" t="s">
        <v>11</v>
      </c>
      <c r="D4308" s="6">
        <v>8</v>
      </c>
      <c r="E4308" s="7" t="s">
        <v>4</v>
      </c>
      <c r="F4308" s="7">
        <v>1</v>
      </c>
      <c r="G4308" s="8" t="s">
        <v>36</v>
      </c>
      <c r="H4308" s="4" t="str">
        <f t="shared" si="134"/>
        <v>5</v>
      </c>
      <c r="I4308" s="13">
        <v>51.434810833333323</v>
      </c>
    </row>
    <row r="4309" spans="1:9" ht="15" customHeight="1" x14ac:dyDescent="0.25">
      <c r="A4309" s="5" t="str">
        <f t="shared" si="135"/>
        <v>Internal Combustion</v>
      </c>
      <c r="B4309" s="5">
        <v>5</v>
      </c>
      <c r="C4309" s="6" t="s">
        <v>11</v>
      </c>
      <c r="D4309" s="6">
        <v>8</v>
      </c>
      <c r="E4309" s="7" t="s">
        <v>4</v>
      </c>
      <c r="F4309" s="7">
        <v>1</v>
      </c>
      <c r="G4309" s="8" t="s">
        <v>36</v>
      </c>
      <c r="H4309" s="4" t="str">
        <f t="shared" si="134"/>
        <v>5</v>
      </c>
      <c r="I4309" s="13">
        <v>196.78370000000001</v>
      </c>
    </row>
    <row r="4310" spans="1:9" ht="15" customHeight="1" x14ac:dyDescent="0.25">
      <c r="A4310" s="5" t="str">
        <f t="shared" si="135"/>
        <v>Fluidized Bed</v>
      </c>
      <c r="B4310" s="5">
        <v>6</v>
      </c>
      <c r="C4310" s="6" t="s">
        <v>11</v>
      </c>
      <c r="D4310" s="6">
        <v>8</v>
      </c>
      <c r="E4310" s="7" t="s">
        <v>4</v>
      </c>
      <c r="F4310" s="7">
        <v>1</v>
      </c>
      <c r="G4310" s="8" t="s">
        <v>36</v>
      </c>
      <c r="H4310" s="4" t="str">
        <f t="shared" si="134"/>
        <v>5</v>
      </c>
      <c r="I4310" s="13">
        <v>39.483000000000004</v>
      </c>
    </row>
    <row r="4311" spans="1:9" ht="15" customHeight="1" x14ac:dyDescent="0.25">
      <c r="A4311" s="5" t="str">
        <f t="shared" si="135"/>
        <v>Hydropower</v>
      </c>
      <c r="B4311" s="5">
        <v>7</v>
      </c>
      <c r="C4311" s="6" t="s">
        <v>11</v>
      </c>
      <c r="D4311" s="6">
        <v>8</v>
      </c>
      <c r="E4311" s="7" t="s">
        <v>4</v>
      </c>
      <c r="F4311" s="7">
        <v>1</v>
      </c>
      <c r="G4311" s="8" t="s">
        <v>36</v>
      </c>
      <c r="H4311" s="4" t="str">
        <f t="shared" si="134"/>
        <v>5</v>
      </c>
      <c r="I4311" s="13">
        <v>0</v>
      </c>
    </row>
    <row r="4312" spans="1:9" ht="15" customHeight="1" x14ac:dyDescent="0.25">
      <c r="A4312" s="5" t="str">
        <f t="shared" si="135"/>
        <v>Wind</v>
      </c>
      <c r="B4312" s="5">
        <v>8</v>
      </c>
      <c r="C4312" s="6" t="s">
        <v>11</v>
      </c>
      <c r="D4312" s="6">
        <v>8</v>
      </c>
      <c r="E4312" s="7" t="s">
        <v>4</v>
      </c>
      <c r="F4312" s="7">
        <v>1</v>
      </c>
      <c r="G4312" s="8" t="s">
        <v>36</v>
      </c>
      <c r="H4312" s="4" t="str">
        <f t="shared" si="134"/>
        <v>5</v>
      </c>
      <c r="I4312" s="13">
        <v>9.2555000000000014</v>
      </c>
    </row>
    <row r="4313" spans="1:9" ht="15" customHeight="1" x14ac:dyDescent="0.25">
      <c r="A4313" s="5" t="str">
        <f t="shared" si="135"/>
        <v>Geothermal</v>
      </c>
      <c r="B4313" s="5">
        <v>9</v>
      </c>
      <c r="C4313" s="6" t="s">
        <v>11</v>
      </c>
      <c r="D4313" s="6">
        <v>8</v>
      </c>
      <c r="E4313" s="7" t="s">
        <v>4</v>
      </c>
      <c r="F4313" s="7">
        <v>1</v>
      </c>
      <c r="G4313" s="8" t="s">
        <v>36</v>
      </c>
      <c r="H4313" s="4" t="str">
        <f t="shared" si="134"/>
        <v>5</v>
      </c>
      <c r="I4313" s="13">
        <v>36.758352000000002</v>
      </c>
    </row>
    <row r="4314" spans="1:9" ht="15" customHeight="1" x14ac:dyDescent="0.25">
      <c r="A4314" s="5" t="str">
        <f t="shared" si="135"/>
        <v>Solar PV</v>
      </c>
      <c r="B4314" s="5">
        <v>10</v>
      </c>
      <c r="C4314" s="6" t="s">
        <v>11</v>
      </c>
      <c r="D4314" s="6">
        <v>8</v>
      </c>
      <c r="E4314" s="7" t="s">
        <v>4</v>
      </c>
      <c r="F4314" s="7">
        <v>1</v>
      </c>
      <c r="G4314" s="8" t="s">
        <v>36</v>
      </c>
      <c r="H4314" s="4" t="str">
        <f t="shared" si="134"/>
        <v>5</v>
      </c>
      <c r="I4314" s="13">
        <v>16.371000000000002</v>
      </c>
    </row>
    <row r="4315" spans="1:9" ht="15" customHeight="1" x14ac:dyDescent="0.25">
      <c r="A4315" s="5" t="str">
        <f t="shared" si="135"/>
        <v>Biomass</v>
      </c>
      <c r="B4315" s="5">
        <v>11</v>
      </c>
      <c r="C4315" s="6" t="s">
        <v>11</v>
      </c>
      <c r="D4315" s="6">
        <v>8</v>
      </c>
      <c r="E4315" s="7" t="s">
        <v>4</v>
      </c>
      <c r="F4315" s="7">
        <v>1</v>
      </c>
      <c r="G4315" s="8" t="s">
        <v>36</v>
      </c>
      <c r="H4315" s="4" t="str">
        <f t="shared" si="134"/>
        <v>5</v>
      </c>
      <c r="I4315" s="13">
        <v>5.3500000000000005</v>
      </c>
    </row>
    <row r="4316" spans="1:9" ht="15" customHeight="1" x14ac:dyDescent="0.25">
      <c r="A4316" s="5" t="str">
        <f t="shared" si="135"/>
        <v>Cogeneration</v>
      </c>
      <c r="B4316" s="5">
        <v>12</v>
      </c>
      <c r="C4316" s="6" t="s">
        <v>11</v>
      </c>
      <c r="D4316" s="6">
        <v>8</v>
      </c>
      <c r="E4316" s="7" t="s">
        <v>4</v>
      </c>
      <c r="F4316" s="7">
        <v>1</v>
      </c>
      <c r="G4316" s="8" t="s">
        <v>36</v>
      </c>
      <c r="H4316" s="4" t="str">
        <f t="shared" si="134"/>
        <v>5</v>
      </c>
      <c r="I4316" s="13">
        <v>32.090579541666663</v>
      </c>
    </row>
    <row r="4317" spans="1:9" ht="15" customHeight="1" x14ac:dyDescent="0.25">
      <c r="A4317" s="5" t="str">
        <f t="shared" si="135"/>
        <v>Nuclear</v>
      </c>
      <c r="B4317" s="5">
        <v>13</v>
      </c>
      <c r="C4317" s="6" t="s">
        <v>11</v>
      </c>
      <c r="D4317" s="6">
        <v>8</v>
      </c>
      <c r="E4317" s="7" t="s">
        <v>4</v>
      </c>
      <c r="F4317" s="7">
        <v>1</v>
      </c>
      <c r="G4317" s="8" t="s">
        <v>36</v>
      </c>
      <c r="H4317" s="4" t="str">
        <f t="shared" si="134"/>
        <v>5</v>
      </c>
      <c r="I4317" s="13">
        <v>24.770499999999998</v>
      </c>
    </row>
    <row r="4318" spans="1:9" ht="15" customHeight="1" x14ac:dyDescent="0.25">
      <c r="A4318" s="5" t="str">
        <f t="shared" si="135"/>
        <v>Conventional Thermoelectric</v>
      </c>
      <c r="B4318" s="5">
        <v>1</v>
      </c>
      <c r="C4318" s="6" t="s">
        <v>12</v>
      </c>
      <c r="D4318" s="6">
        <v>9</v>
      </c>
      <c r="E4318" s="7" t="s">
        <v>4</v>
      </c>
      <c r="F4318" s="7">
        <v>1</v>
      </c>
      <c r="G4318" s="8" t="s">
        <v>36</v>
      </c>
      <c r="H4318" s="4" t="str">
        <f t="shared" si="134"/>
        <v>5</v>
      </c>
      <c r="I4318" s="13">
        <v>63.954327999999997</v>
      </c>
    </row>
    <row r="4319" spans="1:9" ht="15" customHeight="1" x14ac:dyDescent="0.25">
      <c r="A4319" s="5" t="str">
        <f t="shared" si="135"/>
        <v>Combined Cycle</v>
      </c>
      <c r="B4319" s="5">
        <v>2</v>
      </c>
      <c r="C4319" s="6" t="s">
        <v>12</v>
      </c>
      <c r="D4319" s="6">
        <v>9</v>
      </c>
      <c r="E4319" s="7" t="s">
        <v>4</v>
      </c>
      <c r="F4319" s="7">
        <v>1</v>
      </c>
      <c r="G4319" s="8" t="s">
        <v>36</v>
      </c>
      <c r="H4319" s="4" t="str">
        <f t="shared" si="134"/>
        <v>5</v>
      </c>
      <c r="I4319" s="13">
        <v>26.557721000000001</v>
      </c>
    </row>
    <row r="4320" spans="1:9" ht="15" customHeight="1" x14ac:dyDescent="0.25">
      <c r="A4320" s="5" t="str">
        <f t="shared" si="135"/>
        <v>Coal</v>
      </c>
      <c r="B4320" s="5">
        <v>3</v>
      </c>
      <c r="C4320" s="6" t="s">
        <v>12</v>
      </c>
      <c r="D4320" s="6">
        <v>9</v>
      </c>
      <c r="E4320" s="7" t="s">
        <v>4</v>
      </c>
      <c r="F4320" s="7">
        <v>1</v>
      </c>
      <c r="G4320" s="8" t="s">
        <v>36</v>
      </c>
      <c r="H4320" s="4" t="str">
        <f t="shared" si="134"/>
        <v>5</v>
      </c>
      <c r="I4320" s="13">
        <v>39.483000000000004</v>
      </c>
    </row>
    <row r="4321" spans="1:9" ht="15" customHeight="1" x14ac:dyDescent="0.25">
      <c r="A4321" s="5" t="str">
        <f t="shared" si="135"/>
        <v>Turbogas</v>
      </c>
      <c r="B4321" s="5">
        <v>4</v>
      </c>
      <c r="C4321" s="6" t="s">
        <v>12</v>
      </c>
      <c r="D4321" s="6">
        <v>9</v>
      </c>
      <c r="E4321" s="7" t="s">
        <v>4</v>
      </c>
      <c r="F4321" s="7">
        <v>1</v>
      </c>
      <c r="G4321" s="8" t="s">
        <v>36</v>
      </c>
      <c r="H4321" s="4" t="str">
        <f t="shared" si="134"/>
        <v>5</v>
      </c>
      <c r="I4321" s="13">
        <v>42.566739999999996</v>
      </c>
    </row>
    <row r="4322" spans="1:9" ht="15" customHeight="1" x14ac:dyDescent="0.25">
      <c r="A4322" s="5" t="str">
        <f t="shared" si="135"/>
        <v>Internal Combustion</v>
      </c>
      <c r="B4322" s="5">
        <v>5</v>
      </c>
      <c r="C4322" s="6" t="s">
        <v>12</v>
      </c>
      <c r="D4322" s="6">
        <v>9</v>
      </c>
      <c r="E4322" s="7" t="s">
        <v>4</v>
      </c>
      <c r="F4322" s="7">
        <v>1</v>
      </c>
      <c r="G4322" s="8" t="s">
        <v>36</v>
      </c>
      <c r="H4322" s="4" t="str">
        <f t="shared" si="134"/>
        <v>5</v>
      </c>
      <c r="I4322" s="13">
        <v>196.78370000000001</v>
      </c>
    </row>
    <row r="4323" spans="1:9" ht="15" customHeight="1" x14ac:dyDescent="0.25">
      <c r="A4323" s="5" t="str">
        <f t="shared" si="135"/>
        <v>Fluidized Bed</v>
      </c>
      <c r="B4323" s="5">
        <v>6</v>
      </c>
      <c r="C4323" s="6" t="s">
        <v>12</v>
      </c>
      <c r="D4323" s="6">
        <v>9</v>
      </c>
      <c r="E4323" s="7" t="s">
        <v>4</v>
      </c>
      <c r="F4323" s="7">
        <v>1</v>
      </c>
      <c r="G4323" s="8" t="s">
        <v>36</v>
      </c>
      <c r="H4323" s="4" t="str">
        <f t="shared" si="134"/>
        <v>5</v>
      </c>
      <c r="I4323" s="13">
        <v>39.483000000000004</v>
      </c>
    </row>
    <row r="4324" spans="1:9" ht="15" customHeight="1" x14ac:dyDescent="0.25">
      <c r="A4324" s="5" t="str">
        <f t="shared" si="135"/>
        <v>Hydropower</v>
      </c>
      <c r="B4324" s="5">
        <v>7</v>
      </c>
      <c r="C4324" s="6" t="s">
        <v>12</v>
      </c>
      <c r="D4324" s="6">
        <v>9</v>
      </c>
      <c r="E4324" s="7" t="s">
        <v>4</v>
      </c>
      <c r="F4324" s="7">
        <v>1</v>
      </c>
      <c r="G4324" s="8" t="s">
        <v>36</v>
      </c>
      <c r="H4324" s="4" t="str">
        <f t="shared" si="134"/>
        <v>5</v>
      </c>
      <c r="I4324" s="13">
        <v>0</v>
      </c>
    </row>
    <row r="4325" spans="1:9" ht="15" customHeight="1" x14ac:dyDescent="0.25">
      <c r="A4325" s="5" t="str">
        <f t="shared" si="135"/>
        <v>Wind</v>
      </c>
      <c r="B4325" s="5">
        <v>8</v>
      </c>
      <c r="C4325" s="6" t="s">
        <v>12</v>
      </c>
      <c r="D4325" s="6">
        <v>9</v>
      </c>
      <c r="E4325" s="7" t="s">
        <v>4</v>
      </c>
      <c r="F4325" s="7">
        <v>1</v>
      </c>
      <c r="G4325" s="8" t="s">
        <v>36</v>
      </c>
      <c r="H4325" s="4" t="str">
        <f t="shared" si="134"/>
        <v>5</v>
      </c>
      <c r="I4325" s="13">
        <v>9.2555000000000014</v>
      </c>
    </row>
    <row r="4326" spans="1:9" ht="15" customHeight="1" x14ac:dyDescent="0.25">
      <c r="A4326" s="5" t="str">
        <f t="shared" si="135"/>
        <v>Geothermal</v>
      </c>
      <c r="B4326" s="5">
        <v>9</v>
      </c>
      <c r="C4326" s="6" t="s">
        <v>12</v>
      </c>
      <c r="D4326" s="6">
        <v>9</v>
      </c>
      <c r="E4326" s="7" t="s">
        <v>4</v>
      </c>
      <c r="F4326" s="7">
        <v>1</v>
      </c>
      <c r="G4326" s="8" t="s">
        <v>36</v>
      </c>
      <c r="H4326" s="4" t="str">
        <f t="shared" si="134"/>
        <v>5</v>
      </c>
      <c r="I4326" s="13">
        <v>36.758352000000002</v>
      </c>
    </row>
    <row r="4327" spans="1:9" ht="15" customHeight="1" x14ac:dyDescent="0.25">
      <c r="A4327" s="5" t="str">
        <f t="shared" si="135"/>
        <v>Solar PV</v>
      </c>
      <c r="B4327" s="5">
        <v>10</v>
      </c>
      <c r="C4327" s="6" t="s">
        <v>12</v>
      </c>
      <c r="D4327" s="6">
        <v>9</v>
      </c>
      <c r="E4327" s="7" t="s">
        <v>4</v>
      </c>
      <c r="F4327" s="7">
        <v>1</v>
      </c>
      <c r="G4327" s="8" t="s">
        <v>36</v>
      </c>
      <c r="H4327" s="4" t="str">
        <f t="shared" si="134"/>
        <v>5</v>
      </c>
      <c r="I4327" s="13">
        <v>16.371000000000002</v>
      </c>
    </row>
    <row r="4328" spans="1:9" ht="15" customHeight="1" x14ac:dyDescent="0.25">
      <c r="A4328" s="5" t="str">
        <f t="shared" si="135"/>
        <v>Biomass</v>
      </c>
      <c r="B4328" s="5">
        <v>11</v>
      </c>
      <c r="C4328" s="6" t="s">
        <v>12</v>
      </c>
      <c r="D4328" s="6">
        <v>9</v>
      </c>
      <c r="E4328" s="7" t="s">
        <v>4</v>
      </c>
      <c r="F4328" s="7">
        <v>1</v>
      </c>
      <c r="G4328" s="8" t="s">
        <v>36</v>
      </c>
      <c r="H4328" s="4" t="str">
        <f t="shared" si="134"/>
        <v>5</v>
      </c>
      <c r="I4328" s="13">
        <v>5.3500000000000005</v>
      </c>
    </row>
    <row r="4329" spans="1:9" ht="15" customHeight="1" x14ac:dyDescent="0.25">
      <c r="A4329" s="5" t="str">
        <f t="shared" si="135"/>
        <v>Cogeneration</v>
      </c>
      <c r="B4329" s="5">
        <v>12</v>
      </c>
      <c r="C4329" s="6" t="s">
        <v>12</v>
      </c>
      <c r="D4329" s="6">
        <v>9</v>
      </c>
      <c r="E4329" s="7" t="s">
        <v>4</v>
      </c>
      <c r="F4329" s="7">
        <v>1</v>
      </c>
      <c r="G4329" s="8" t="s">
        <v>36</v>
      </c>
      <c r="H4329" s="4" t="str">
        <f t="shared" si="134"/>
        <v>5</v>
      </c>
      <c r="I4329" s="13">
        <v>26.557721000000001</v>
      </c>
    </row>
    <row r="4330" spans="1:9" ht="15" customHeight="1" x14ac:dyDescent="0.25">
      <c r="A4330" s="5" t="str">
        <f t="shared" si="135"/>
        <v>Nuclear</v>
      </c>
      <c r="B4330" s="5">
        <v>13</v>
      </c>
      <c r="C4330" s="6" t="s">
        <v>12</v>
      </c>
      <c r="D4330" s="6">
        <v>9</v>
      </c>
      <c r="E4330" s="7" t="s">
        <v>4</v>
      </c>
      <c r="F4330" s="7">
        <v>1</v>
      </c>
      <c r="G4330" s="8" t="s">
        <v>36</v>
      </c>
      <c r="H4330" s="4" t="str">
        <f t="shared" si="134"/>
        <v>5</v>
      </c>
      <c r="I4330" s="13">
        <v>24.770499999999998</v>
      </c>
    </row>
    <row r="4331" spans="1:9" ht="15" customHeight="1" x14ac:dyDescent="0.25">
      <c r="A4331" s="5" t="str">
        <f t="shared" si="135"/>
        <v>Conventional Thermoelectric</v>
      </c>
      <c r="B4331" s="5">
        <v>1</v>
      </c>
      <c r="C4331" s="6" t="s">
        <v>4</v>
      </c>
      <c r="D4331" s="6">
        <v>1</v>
      </c>
      <c r="E4331" s="7" t="s">
        <v>5</v>
      </c>
      <c r="F4331" s="7">
        <v>2</v>
      </c>
      <c r="G4331" s="8" t="s">
        <v>36</v>
      </c>
      <c r="H4331" s="4" t="str">
        <f t="shared" si="134"/>
        <v>5</v>
      </c>
      <c r="I4331" s="13">
        <v>63.954327999999997</v>
      </c>
    </row>
    <row r="4332" spans="1:9" ht="15" customHeight="1" x14ac:dyDescent="0.25">
      <c r="A4332" s="5" t="str">
        <f t="shared" si="135"/>
        <v>Combined Cycle</v>
      </c>
      <c r="B4332" s="5">
        <v>2</v>
      </c>
      <c r="C4332" s="6" t="s">
        <v>4</v>
      </c>
      <c r="D4332" s="6">
        <v>1</v>
      </c>
      <c r="E4332" s="7" t="s">
        <v>5</v>
      </c>
      <c r="F4332" s="7">
        <v>2</v>
      </c>
      <c r="G4332" s="8" t="s">
        <v>36</v>
      </c>
      <c r="H4332" s="4" t="str">
        <f t="shared" si="134"/>
        <v>5</v>
      </c>
      <c r="I4332" s="13">
        <v>39.836581500000001</v>
      </c>
    </row>
    <row r="4333" spans="1:9" ht="15" customHeight="1" x14ac:dyDescent="0.25">
      <c r="A4333" s="5" t="str">
        <f t="shared" si="135"/>
        <v>Coal</v>
      </c>
      <c r="B4333" s="5">
        <v>3</v>
      </c>
      <c r="C4333" s="6" t="s">
        <v>4</v>
      </c>
      <c r="D4333" s="6">
        <v>1</v>
      </c>
      <c r="E4333" s="7" t="s">
        <v>5</v>
      </c>
      <c r="F4333" s="7">
        <v>2</v>
      </c>
      <c r="G4333" s="8" t="s">
        <v>36</v>
      </c>
      <c r="H4333" s="4" t="str">
        <f t="shared" si="134"/>
        <v>5</v>
      </c>
      <c r="I4333" s="13">
        <v>39.483000000000004</v>
      </c>
    </row>
    <row r="4334" spans="1:9" ht="15" customHeight="1" x14ac:dyDescent="0.25">
      <c r="A4334" s="5" t="str">
        <f t="shared" si="135"/>
        <v>Turbogas</v>
      </c>
      <c r="B4334" s="5">
        <v>4</v>
      </c>
      <c r="C4334" s="6" t="s">
        <v>4</v>
      </c>
      <c r="D4334" s="6">
        <v>1</v>
      </c>
      <c r="E4334" s="7" t="s">
        <v>5</v>
      </c>
      <c r="F4334" s="7">
        <v>2</v>
      </c>
      <c r="G4334" s="8" t="s">
        <v>36</v>
      </c>
      <c r="H4334" s="4" t="str">
        <f t="shared" si="134"/>
        <v>5</v>
      </c>
      <c r="I4334" s="13">
        <v>63.850109999999994</v>
      </c>
    </row>
    <row r="4335" spans="1:9" ht="15" customHeight="1" x14ac:dyDescent="0.25">
      <c r="A4335" s="5" t="str">
        <f t="shared" si="135"/>
        <v>Internal Combustion</v>
      </c>
      <c r="B4335" s="5">
        <v>5</v>
      </c>
      <c r="C4335" s="6" t="s">
        <v>4</v>
      </c>
      <c r="D4335" s="6">
        <v>1</v>
      </c>
      <c r="E4335" s="7" t="s">
        <v>5</v>
      </c>
      <c r="F4335" s="7">
        <v>2</v>
      </c>
      <c r="G4335" s="8" t="s">
        <v>36</v>
      </c>
      <c r="H4335" s="4" t="str">
        <f t="shared" si="134"/>
        <v>5</v>
      </c>
      <c r="I4335" s="13">
        <v>196.78370000000001</v>
      </c>
    </row>
    <row r="4336" spans="1:9" ht="15" customHeight="1" x14ac:dyDescent="0.25">
      <c r="A4336" s="5" t="str">
        <f t="shared" si="135"/>
        <v>Fluidized Bed</v>
      </c>
      <c r="B4336" s="5">
        <v>6</v>
      </c>
      <c r="C4336" s="6" t="s">
        <v>4</v>
      </c>
      <c r="D4336" s="6">
        <v>1</v>
      </c>
      <c r="E4336" s="7" t="s">
        <v>5</v>
      </c>
      <c r="F4336" s="7">
        <v>2</v>
      </c>
      <c r="G4336" s="8" t="s">
        <v>36</v>
      </c>
      <c r="H4336" s="4" t="str">
        <f t="shared" si="134"/>
        <v>5</v>
      </c>
      <c r="I4336" s="13">
        <v>39.483000000000004</v>
      </c>
    </row>
    <row r="4337" spans="1:9" ht="15" customHeight="1" x14ac:dyDescent="0.25">
      <c r="A4337" s="5" t="str">
        <f t="shared" si="135"/>
        <v>Hydropower</v>
      </c>
      <c r="B4337" s="5">
        <v>7</v>
      </c>
      <c r="C4337" s="6" t="s">
        <v>4</v>
      </c>
      <c r="D4337" s="6">
        <v>1</v>
      </c>
      <c r="E4337" s="7" t="s">
        <v>5</v>
      </c>
      <c r="F4337" s="7">
        <v>2</v>
      </c>
      <c r="G4337" s="8" t="s">
        <v>36</v>
      </c>
      <c r="H4337" s="4" t="str">
        <f t="shared" si="134"/>
        <v>5</v>
      </c>
      <c r="I4337" s="13">
        <v>0</v>
      </c>
    </row>
    <row r="4338" spans="1:9" ht="15" customHeight="1" x14ac:dyDescent="0.25">
      <c r="A4338" s="5" t="str">
        <f t="shared" si="135"/>
        <v>Wind</v>
      </c>
      <c r="B4338" s="5">
        <v>8</v>
      </c>
      <c r="C4338" s="6" t="s">
        <v>4</v>
      </c>
      <c r="D4338" s="6">
        <v>1</v>
      </c>
      <c r="E4338" s="7" t="s">
        <v>5</v>
      </c>
      <c r="F4338" s="7">
        <v>2</v>
      </c>
      <c r="G4338" s="8" t="s">
        <v>36</v>
      </c>
      <c r="H4338" s="4" t="str">
        <f t="shared" si="134"/>
        <v>5</v>
      </c>
      <c r="I4338" s="13">
        <v>9.2555000000000014</v>
      </c>
    </row>
    <row r="4339" spans="1:9" ht="15" customHeight="1" x14ac:dyDescent="0.25">
      <c r="A4339" s="5" t="str">
        <f t="shared" si="135"/>
        <v>Geothermal</v>
      </c>
      <c r="B4339" s="5">
        <v>9</v>
      </c>
      <c r="C4339" s="6" t="s">
        <v>4</v>
      </c>
      <c r="D4339" s="6">
        <v>1</v>
      </c>
      <c r="E4339" s="7" t="s">
        <v>5</v>
      </c>
      <c r="F4339" s="7">
        <v>2</v>
      </c>
      <c r="G4339" s="8" t="s">
        <v>36</v>
      </c>
      <c r="H4339" s="4" t="str">
        <f t="shared" si="134"/>
        <v>5</v>
      </c>
      <c r="I4339" s="13">
        <v>36.758352000000002</v>
      </c>
    </row>
    <row r="4340" spans="1:9" ht="15" customHeight="1" x14ac:dyDescent="0.25">
      <c r="A4340" s="5" t="str">
        <f t="shared" si="135"/>
        <v>Solar PV</v>
      </c>
      <c r="B4340" s="5">
        <v>10</v>
      </c>
      <c r="C4340" s="6" t="s">
        <v>4</v>
      </c>
      <c r="D4340" s="6">
        <v>1</v>
      </c>
      <c r="E4340" s="7" t="s">
        <v>5</v>
      </c>
      <c r="F4340" s="7">
        <v>2</v>
      </c>
      <c r="G4340" s="8" t="s">
        <v>36</v>
      </c>
      <c r="H4340" s="4" t="str">
        <f t="shared" si="134"/>
        <v>5</v>
      </c>
      <c r="I4340" s="13">
        <v>16.371000000000002</v>
      </c>
    </row>
    <row r="4341" spans="1:9" ht="15" customHeight="1" x14ac:dyDescent="0.25">
      <c r="A4341" s="5" t="str">
        <f t="shared" si="135"/>
        <v>Biomass</v>
      </c>
      <c r="B4341" s="5">
        <v>11</v>
      </c>
      <c r="C4341" s="6" t="s">
        <v>4</v>
      </c>
      <c r="D4341" s="6">
        <v>1</v>
      </c>
      <c r="E4341" s="7" t="s">
        <v>5</v>
      </c>
      <c r="F4341" s="7">
        <v>2</v>
      </c>
      <c r="G4341" s="8" t="s">
        <v>36</v>
      </c>
      <c r="H4341" s="4" t="str">
        <f t="shared" si="134"/>
        <v>5</v>
      </c>
      <c r="I4341" s="13">
        <v>5.3500000000000005</v>
      </c>
    </row>
    <row r="4342" spans="1:9" ht="15" customHeight="1" x14ac:dyDescent="0.25">
      <c r="A4342" s="5" t="str">
        <f t="shared" si="135"/>
        <v>Cogeneration</v>
      </c>
      <c r="B4342" s="5">
        <v>12</v>
      </c>
      <c r="C4342" s="6" t="s">
        <v>4</v>
      </c>
      <c r="D4342" s="6">
        <v>1</v>
      </c>
      <c r="E4342" s="7" t="s">
        <v>5</v>
      </c>
      <c r="F4342" s="7">
        <v>2</v>
      </c>
      <c r="G4342" s="8" t="s">
        <v>36</v>
      </c>
      <c r="H4342" s="4" t="str">
        <f t="shared" si="134"/>
        <v>5</v>
      </c>
      <c r="I4342" s="13">
        <v>39.836581500000001</v>
      </c>
    </row>
    <row r="4343" spans="1:9" ht="15" customHeight="1" x14ac:dyDescent="0.25">
      <c r="A4343" s="5" t="str">
        <f t="shared" si="135"/>
        <v>Nuclear</v>
      </c>
      <c r="B4343" s="5">
        <v>13</v>
      </c>
      <c r="C4343" s="6" t="s">
        <v>4</v>
      </c>
      <c r="D4343" s="6">
        <v>1</v>
      </c>
      <c r="E4343" s="7" t="s">
        <v>5</v>
      </c>
      <c r="F4343" s="7">
        <v>2</v>
      </c>
      <c r="G4343" s="8" t="s">
        <v>36</v>
      </c>
      <c r="H4343" s="4" t="str">
        <f t="shared" si="134"/>
        <v>5</v>
      </c>
      <c r="I4343" s="13">
        <v>24.770499999999998</v>
      </c>
    </row>
    <row r="4344" spans="1:9" ht="15" customHeight="1" x14ac:dyDescent="0.25">
      <c r="A4344" s="5" t="str">
        <f t="shared" si="135"/>
        <v>Conventional Thermoelectric</v>
      </c>
      <c r="B4344" s="5">
        <v>1</v>
      </c>
      <c r="C4344" s="6" t="s">
        <v>5</v>
      </c>
      <c r="D4344" s="6">
        <v>2</v>
      </c>
      <c r="E4344" s="7" t="s">
        <v>5</v>
      </c>
      <c r="F4344" s="7">
        <v>2</v>
      </c>
      <c r="G4344" s="8" t="s">
        <v>36</v>
      </c>
      <c r="H4344" s="4" t="str">
        <f t="shared" si="134"/>
        <v>5</v>
      </c>
      <c r="I4344" s="13">
        <v>59.770399999999995</v>
      </c>
    </row>
    <row r="4345" spans="1:9" ht="15" customHeight="1" x14ac:dyDescent="0.25">
      <c r="A4345" s="5" t="str">
        <f t="shared" si="135"/>
        <v>Combined Cycle</v>
      </c>
      <c r="B4345" s="5">
        <v>2</v>
      </c>
      <c r="C4345" s="6" t="s">
        <v>5</v>
      </c>
      <c r="D4345" s="6">
        <v>2</v>
      </c>
      <c r="E4345" s="7" t="s">
        <v>5</v>
      </c>
      <c r="F4345" s="7">
        <v>2</v>
      </c>
      <c r="G4345" s="8" t="s">
        <v>36</v>
      </c>
      <c r="H4345" s="4" t="str">
        <f t="shared" si="134"/>
        <v>5</v>
      </c>
      <c r="I4345" s="13">
        <v>37.230449999999998</v>
      </c>
    </row>
    <row r="4346" spans="1:9" ht="15" customHeight="1" x14ac:dyDescent="0.25">
      <c r="A4346" s="5" t="str">
        <f t="shared" si="135"/>
        <v>Coal</v>
      </c>
      <c r="B4346" s="5">
        <v>3</v>
      </c>
      <c r="C4346" s="6" t="s">
        <v>5</v>
      </c>
      <c r="D4346" s="6">
        <v>2</v>
      </c>
      <c r="E4346" s="7" t="s">
        <v>5</v>
      </c>
      <c r="F4346" s="7">
        <v>2</v>
      </c>
      <c r="G4346" s="8" t="s">
        <v>36</v>
      </c>
      <c r="H4346" s="4" t="str">
        <f t="shared" si="134"/>
        <v>5</v>
      </c>
      <c r="I4346" s="13">
        <v>36.9</v>
      </c>
    </row>
    <row r="4347" spans="1:9" ht="15" customHeight="1" x14ac:dyDescent="0.25">
      <c r="A4347" s="5" t="str">
        <f t="shared" si="135"/>
        <v>Turbogas</v>
      </c>
      <c r="B4347" s="5">
        <v>4</v>
      </c>
      <c r="C4347" s="6" t="s">
        <v>5</v>
      </c>
      <c r="D4347" s="6">
        <v>2</v>
      </c>
      <c r="E4347" s="7" t="s">
        <v>5</v>
      </c>
      <c r="F4347" s="7">
        <v>2</v>
      </c>
      <c r="G4347" s="8" t="s">
        <v>36</v>
      </c>
      <c r="H4347" s="4" t="str">
        <f t="shared" si="134"/>
        <v>5</v>
      </c>
      <c r="I4347" s="13">
        <v>59.672999999999995</v>
      </c>
    </row>
    <row r="4348" spans="1:9" ht="15" customHeight="1" x14ac:dyDescent="0.25">
      <c r="A4348" s="5" t="str">
        <f t="shared" si="135"/>
        <v>Internal Combustion</v>
      </c>
      <c r="B4348" s="5">
        <v>5</v>
      </c>
      <c r="C4348" s="6" t="s">
        <v>5</v>
      </c>
      <c r="D4348" s="6">
        <v>2</v>
      </c>
      <c r="E4348" s="7" t="s">
        <v>5</v>
      </c>
      <c r="F4348" s="7">
        <v>2</v>
      </c>
      <c r="G4348" s="8" t="s">
        <v>36</v>
      </c>
      <c r="H4348" s="4" t="str">
        <f t="shared" si="134"/>
        <v>5</v>
      </c>
      <c r="I4348" s="13">
        <v>183.91</v>
      </c>
    </row>
    <row r="4349" spans="1:9" ht="15" customHeight="1" x14ac:dyDescent="0.25">
      <c r="A4349" s="5" t="str">
        <f t="shared" si="135"/>
        <v>Fluidized Bed</v>
      </c>
      <c r="B4349" s="5">
        <v>6</v>
      </c>
      <c r="C4349" s="6" t="s">
        <v>5</v>
      </c>
      <c r="D4349" s="6">
        <v>2</v>
      </c>
      <c r="E4349" s="7" t="s">
        <v>5</v>
      </c>
      <c r="F4349" s="7">
        <v>2</v>
      </c>
      <c r="G4349" s="8" t="s">
        <v>36</v>
      </c>
      <c r="H4349" s="4" t="str">
        <f t="shared" si="134"/>
        <v>5</v>
      </c>
      <c r="I4349" s="13">
        <v>36.9</v>
      </c>
    </row>
    <row r="4350" spans="1:9" ht="15" customHeight="1" x14ac:dyDescent="0.25">
      <c r="A4350" s="5" t="str">
        <f t="shared" si="135"/>
        <v>Hydropower</v>
      </c>
      <c r="B4350" s="5">
        <v>7</v>
      </c>
      <c r="C4350" s="6" t="s">
        <v>5</v>
      </c>
      <c r="D4350" s="6">
        <v>2</v>
      </c>
      <c r="E4350" s="7" t="s">
        <v>5</v>
      </c>
      <c r="F4350" s="7">
        <v>2</v>
      </c>
      <c r="G4350" s="8" t="s">
        <v>36</v>
      </c>
      <c r="H4350" s="4" t="str">
        <f t="shared" si="134"/>
        <v>5</v>
      </c>
      <c r="I4350" s="13">
        <v>0</v>
      </c>
    </row>
    <row r="4351" spans="1:9" ht="15" customHeight="1" x14ac:dyDescent="0.25">
      <c r="A4351" s="5" t="str">
        <f t="shared" si="135"/>
        <v>Wind</v>
      </c>
      <c r="B4351" s="5">
        <v>8</v>
      </c>
      <c r="C4351" s="6" t="s">
        <v>5</v>
      </c>
      <c r="D4351" s="6">
        <v>2</v>
      </c>
      <c r="E4351" s="7" t="s">
        <v>5</v>
      </c>
      <c r="F4351" s="7">
        <v>2</v>
      </c>
      <c r="G4351" s="8" t="s">
        <v>36</v>
      </c>
      <c r="H4351" s="4" t="str">
        <f t="shared" si="134"/>
        <v>5</v>
      </c>
      <c r="I4351" s="13">
        <v>8.65</v>
      </c>
    </row>
    <row r="4352" spans="1:9" ht="15" customHeight="1" x14ac:dyDescent="0.25">
      <c r="A4352" s="5" t="str">
        <f t="shared" si="135"/>
        <v>Geothermal</v>
      </c>
      <c r="B4352" s="5">
        <v>9</v>
      </c>
      <c r="C4352" s="6" t="s">
        <v>5</v>
      </c>
      <c r="D4352" s="6">
        <v>2</v>
      </c>
      <c r="E4352" s="7" t="s">
        <v>5</v>
      </c>
      <c r="F4352" s="7">
        <v>2</v>
      </c>
      <c r="G4352" s="8" t="s">
        <v>36</v>
      </c>
      <c r="H4352" s="4" t="str">
        <f t="shared" si="134"/>
        <v>5</v>
      </c>
      <c r="I4352" s="13">
        <v>34.3536</v>
      </c>
    </row>
    <row r="4353" spans="1:9" ht="15" customHeight="1" x14ac:dyDescent="0.25">
      <c r="A4353" s="5" t="str">
        <f t="shared" si="135"/>
        <v>Solar PV</v>
      </c>
      <c r="B4353" s="5">
        <v>10</v>
      </c>
      <c r="C4353" s="6" t="s">
        <v>5</v>
      </c>
      <c r="D4353" s="6">
        <v>2</v>
      </c>
      <c r="E4353" s="7" t="s">
        <v>5</v>
      </c>
      <c r="F4353" s="7">
        <v>2</v>
      </c>
      <c r="G4353" s="8" t="s">
        <v>36</v>
      </c>
      <c r="H4353" s="4" t="str">
        <f t="shared" si="134"/>
        <v>5</v>
      </c>
      <c r="I4353" s="13">
        <v>15.3</v>
      </c>
    </row>
    <row r="4354" spans="1:9" ht="15" customHeight="1" x14ac:dyDescent="0.25">
      <c r="A4354" s="5" t="str">
        <f t="shared" si="135"/>
        <v>Biomass</v>
      </c>
      <c r="B4354" s="5">
        <v>11</v>
      </c>
      <c r="C4354" s="6" t="s">
        <v>5</v>
      </c>
      <c r="D4354" s="6">
        <v>2</v>
      </c>
      <c r="E4354" s="7" t="s">
        <v>5</v>
      </c>
      <c r="F4354" s="7">
        <v>2</v>
      </c>
      <c r="G4354" s="8" t="s">
        <v>36</v>
      </c>
      <c r="H4354" s="4" t="str">
        <f t="shared" si="134"/>
        <v>5</v>
      </c>
      <c r="I4354" s="13">
        <v>5</v>
      </c>
    </row>
    <row r="4355" spans="1:9" ht="15" customHeight="1" x14ac:dyDescent="0.25">
      <c r="A4355" s="5" t="str">
        <f t="shared" si="135"/>
        <v>Cogeneration</v>
      </c>
      <c r="B4355" s="5">
        <v>12</v>
      </c>
      <c r="C4355" s="6" t="s">
        <v>5</v>
      </c>
      <c r="D4355" s="6">
        <v>2</v>
      </c>
      <c r="E4355" s="7" t="s">
        <v>5</v>
      </c>
      <c r="F4355" s="7">
        <v>2</v>
      </c>
      <c r="G4355" s="8" t="s">
        <v>36</v>
      </c>
      <c r="H4355" s="4" t="str">
        <f t="shared" ref="H4355:H4418" si="136">CONCATENATE(RIGHT(G4355,1))</f>
        <v>5</v>
      </c>
      <c r="I4355" s="13">
        <v>37.230449999999998</v>
      </c>
    </row>
    <row r="4356" spans="1:9" ht="15" customHeight="1" x14ac:dyDescent="0.25">
      <c r="A4356" s="5" t="str">
        <f t="shared" si="135"/>
        <v>Nuclear</v>
      </c>
      <c r="B4356" s="5">
        <v>13</v>
      </c>
      <c r="C4356" s="6" t="s">
        <v>5</v>
      </c>
      <c r="D4356" s="6">
        <v>2</v>
      </c>
      <c r="E4356" s="7" t="s">
        <v>5</v>
      </c>
      <c r="F4356" s="7">
        <v>2</v>
      </c>
      <c r="G4356" s="8" t="s">
        <v>36</v>
      </c>
      <c r="H4356" s="4" t="str">
        <f t="shared" si="136"/>
        <v>5</v>
      </c>
      <c r="I4356" s="13">
        <v>23.15</v>
      </c>
    </row>
    <row r="4357" spans="1:9" ht="15" customHeight="1" x14ac:dyDescent="0.25">
      <c r="A4357" s="5" t="str">
        <f t="shared" si="135"/>
        <v>Conventional Thermoelectric</v>
      </c>
      <c r="B4357" s="5">
        <v>1</v>
      </c>
      <c r="C4357" s="6" t="s">
        <v>6</v>
      </c>
      <c r="D4357" s="6">
        <v>3</v>
      </c>
      <c r="E4357" s="7" t="s">
        <v>5</v>
      </c>
      <c r="F4357" s="7">
        <v>2</v>
      </c>
      <c r="G4357" s="8" t="s">
        <v>36</v>
      </c>
      <c r="H4357" s="4" t="str">
        <f t="shared" si="136"/>
        <v>5</v>
      </c>
      <c r="I4357" s="13">
        <v>63.954327999999997</v>
      </c>
    </row>
    <row r="4358" spans="1:9" ht="15" customHeight="1" x14ac:dyDescent="0.25">
      <c r="A4358" s="5" t="str">
        <f t="shared" si="135"/>
        <v>Combined Cycle</v>
      </c>
      <c r="B4358" s="5">
        <v>2</v>
      </c>
      <c r="C4358" s="6" t="s">
        <v>6</v>
      </c>
      <c r="D4358" s="6">
        <v>3</v>
      </c>
      <c r="E4358" s="7" t="s">
        <v>5</v>
      </c>
      <c r="F4358" s="7">
        <v>2</v>
      </c>
      <c r="G4358" s="8" t="s">
        <v>36</v>
      </c>
      <c r="H4358" s="4" t="str">
        <f t="shared" si="136"/>
        <v>5</v>
      </c>
      <c r="I4358" s="13">
        <v>26.557721000000001</v>
      </c>
    </row>
    <row r="4359" spans="1:9" ht="15" customHeight="1" x14ac:dyDescent="0.25">
      <c r="A4359" s="5" t="str">
        <f t="shared" si="135"/>
        <v>Coal</v>
      </c>
      <c r="B4359" s="5">
        <v>3</v>
      </c>
      <c r="C4359" s="6" t="s">
        <v>6</v>
      </c>
      <c r="D4359" s="6">
        <v>3</v>
      </c>
      <c r="E4359" s="7" t="s">
        <v>5</v>
      </c>
      <c r="F4359" s="7">
        <v>2</v>
      </c>
      <c r="G4359" s="8" t="s">
        <v>36</v>
      </c>
      <c r="H4359" s="4" t="str">
        <f t="shared" si="136"/>
        <v>5</v>
      </c>
      <c r="I4359" s="13">
        <v>39.483000000000004</v>
      </c>
    </row>
    <row r="4360" spans="1:9" ht="15" customHeight="1" x14ac:dyDescent="0.25">
      <c r="A4360" s="5" t="str">
        <f t="shared" si="135"/>
        <v>Turbogas</v>
      </c>
      <c r="B4360" s="5">
        <v>4</v>
      </c>
      <c r="C4360" s="6" t="s">
        <v>6</v>
      </c>
      <c r="D4360" s="6">
        <v>3</v>
      </c>
      <c r="E4360" s="7" t="s">
        <v>5</v>
      </c>
      <c r="F4360" s="7">
        <v>2</v>
      </c>
      <c r="G4360" s="8" t="s">
        <v>36</v>
      </c>
      <c r="H4360" s="4" t="str">
        <f t="shared" si="136"/>
        <v>5</v>
      </c>
      <c r="I4360" s="13">
        <v>42.566739999999996</v>
      </c>
    </row>
    <row r="4361" spans="1:9" ht="15" customHeight="1" x14ac:dyDescent="0.25">
      <c r="A4361" s="5" t="str">
        <f t="shared" si="135"/>
        <v>Internal Combustion</v>
      </c>
      <c r="B4361" s="5">
        <v>5</v>
      </c>
      <c r="C4361" s="6" t="s">
        <v>6</v>
      </c>
      <c r="D4361" s="6">
        <v>3</v>
      </c>
      <c r="E4361" s="7" t="s">
        <v>5</v>
      </c>
      <c r="F4361" s="7">
        <v>2</v>
      </c>
      <c r="G4361" s="8" t="s">
        <v>36</v>
      </c>
      <c r="H4361" s="4" t="str">
        <f t="shared" si="136"/>
        <v>5</v>
      </c>
      <c r="I4361" s="13">
        <v>196.78370000000001</v>
      </c>
    </row>
    <row r="4362" spans="1:9" ht="15" customHeight="1" x14ac:dyDescent="0.25">
      <c r="A4362" s="5" t="str">
        <f t="shared" si="135"/>
        <v>Fluidized Bed</v>
      </c>
      <c r="B4362" s="5">
        <v>6</v>
      </c>
      <c r="C4362" s="6" t="s">
        <v>6</v>
      </c>
      <c r="D4362" s="6">
        <v>3</v>
      </c>
      <c r="E4362" s="7" t="s">
        <v>5</v>
      </c>
      <c r="F4362" s="7">
        <v>2</v>
      </c>
      <c r="G4362" s="8" t="s">
        <v>36</v>
      </c>
      <c r="H4362" s="4" t="str">
        <f t="shared" si="136"/>
        <v>5</v>
      </c>
      <c r="I4362" s="13">
        <v>39.483000000000004</v>
      </c>
    </row>
    <row r="4363" spans="1:9" ht="15" customHeight="1" x14ac:dyDescent="0.25">
      <c r="A4363" s="5" t="str">
        <f t="shared" si="135"/>
        <v>Hydropower</v>
      </c>
      <c r="B4363" s="5">
        <v>7</v>
      </c>
      <c r="C4363" s="6" t="s">
        <v>6</v>
      </c>
      <c r="D4363" s="6">
        <v>3</v>
      </c>
      <c r="E4363" s="7" t="s">
        <v>5</v>
      </c>
      <c r="F4363" s="7">
        <v>2</v>
      </c>
      <c r="G4363" s="8" t="s">
        <v>36</v>
      </c>
      <c r="H4363" s="4" t="str">
        <f t="shared" si="136"/>
        <v>5</v>
      </c>
      <c r="I4363" s="13">
        <v>0</v>
      </c>
    </row>
    <row r="4364" spans="1:9" ht="15" customHeight="1" x14ac:dyDescent="0.25">
      <c r="A4364" s="5" t="str">
        <f t="shared" si="135"/>
        <v>Wind</v>
      </c>
      <c r="B4364" s="5">
        <v>8</v>
      </c>
      <c r="C4364" s="6" t="s">
        <v>6</v>
      </c>
      <c r="D4364" s="6">
        <v>3</v>
      </c>
      <c r="E4364" s="7" t="s">
        <v>5</v>
      </c>
      <c r="F4364" s="7">
        <v>2</v>
      </c>
      <c r="G4364" s="8" t="s">
        <v>36</v>
      </c>
      <c r="H4364" s="4" t="str">
        <f t="shared" si="136"/>
        <v>5</v>
      </c>
      <c r="I4364" s="13">
        <v>9.2555000000000014</v>
      </c>
    </row>
    <row r="4365" spans="1:9" ht="15" customHeight="1" x14ac:dyDescent="0.25">
      <c r="A4365" s="5" t="str">
        <f t="shared" si="135"/>
        <v>Geothermal</v>
      </c>
      <c r="B4365" s="5">
        <v>9</v>
      </c>
      <c r="C4365" s="6" t="s">
        <v>6</v>
      </c>
      <c r="D4365" s="6">
        <v>3</v>
      </c>
      <c r="E4365" s="7" t="s">
        <v>5</v>
      </c>
      <c r="F4365" s="7">
        <v>2</v>
      </c>
      <c r="G4365" s="8" t="s">
        <v>36</v>
      </c>
      <c r="H4365" s="4" t="str">
        <f t="shared" si="136"/>
        <v>5</v>
      </c>
      <c r="I4365" s="13">
        <v>36.758352000000002</v>
      </c>
    </row>
    <row r="4366" spans="1:9" ht="15" customHeight="1" x14ac:dyDescent="0.25">
      <c r="A4366" s="5" t="str">
        <f t="shared" si="135"/>
        <v>Solar PV</v>
      </c>
      <c r="B4366" s="5">
        <v>10</v>
      </c>
      <c r="C4366" s="6" t="s">
        <v>6</v>
      </c>
      <c r="D4366" s="6">
        <v>3</v>
      </c>
      <c r="E4366" s="7" t="s">
        <v>5</v>
      </c>
      <c r="F4366" s="7">
        <v>2</v>
      </c>
      <c r="G4366" s="8" t="s">
        <v>36</v>
      </c>
      <c r="H4366" s="4" t="str">
        <f t="shared" si="136"/>
        <v>5</v>
      </c>
      <c r="I4366" s="13">
        <v>16.371000000000002</v>
      </c>
    </row>
    <row r="4367" spans="1:9" ht="15" customHeight="1" x14ac:dyDescent="0.25">
      <c r="A4367" s="5" t="str">
        <f t="shared" si="135"/>
        <v>Biomass</v>
      </c>
      <c r="B4367" s="5">
        <v>11</v>
      </c>
      <c r="C4367" s="6" t="s">
        <v>6</v>
      </c>
      <c r="D4367" s="6">
        <v>3</v>
      </c>
      <c r="E4367" s="7" t="s">
        <v>5</v>
      </c>
      <c r="F4367" s="7">
        <v>2</v>
      </c>
      <c r="G4367" s="8" t="s">
        <v>36</v>
      </c>
      <c r="H4367" s="4" t="str">
        <f t="shared" si="136"/>
        <v>5</v>
      </c>
      <c r="I4367" s="13">
        <v>5.3500000000000005</v>
      </c>
    </row>
    <row r="4368" spans="1:9" ht="15" customHeight="1" x14ac:dyDescent="0.25">
      <c r="A4368" s="5" t="str">
        <f t="shared" ref="A4368:A4431" si="137">A4355</f>
        <v>Cogeneration</v>
      </c>
      <c r="B4368" s="5">
        <v>12</v>
      </c>
      <c r="C4368" s="6" t="s">
        <v>6</v>
      </c>
      <c r="D4368" s="6">
        <v>3</v>
      </c>
      <c r="E4368" s="7" t="s">
        <v>5</v>
      </c>
      <c r="F4368" s="7">
        <v>2</v>
      </c>
      <c r="G4368" s="8" t="s">
        <v>36</v>
      </c>
      <c r="H4368" s="4" t="str">
        <f t="shared" si="136"/>
        <v>5</v>
      </c>
      <c r="I4368" s="13">
        <v>26.557721000000001</v>
      </c>
    </row>
    <row r="4369" spans="1:9" ht="15" customHeight="1" x14ac:dyDescent="0.25">
      <c r="A4369" s="5" t="str">
        <f t="shared" si="137"/>
        <v>Nuclear</v>
      </c>
      <c r="B4369" s="5">
        <v>13</v>
      </c>
      <c r="C4369" s="6" t="s">
        <v>6</v>
      </c>
      <c r="D4369" s="6">
        <v>3</v>
      </c>
      <c r="E4369" s="7" t="s">
        <v>5</v>
      </c>
      <c r="F4369" s="7">
        <v>2</v>
      </c>
      <c r="G4369" s="8" t="s">
        <v>36</v>
      </c>
      <c r="H4369" s="4" t="str">
        <f t="shared" si="136"/>
        <v>5</v>
      </c>
      <c r="I4369" s="13">
        <v>24.770499999999998</v>
      </c>
    </row>
    <row r="4370" spans="1:9" ht="15" customHeight="1" x14ac:dyDescent="0.25">
      <c r="A4370" s="5" t="str">
        <f t="shared" si="137"/>
        <v>Conventional Thermoelectric</v>
      </c>
      <c r="B4370" s="5">
        <v>1</v>
      </c>
      <c r="C4370" s="6" t="s">
        <v>7</v>
      </c>
      <c r="D4370" s="6">
        <v>4</v>
      </c>
      <c r="E4370" s="7" t="s">
        <v>5</v>
      </c>
      <c r="F4370" s="7">
        <v>2</v>
      </c>
      <c r="G4370" s="8" t="s">
        <v>36</v>
      </c>
      <c r="H4370" s="4" t="str">
        <f t="shared" si="136"/>
        <v>5</v>
      </c>
      <c r="I4370" s="13">
        <v>63.954327999999997</v>
      </c>
    </row>
    <row r="4371" spans="1:9" ht="15" customHeight="1" x14ac:dyDescent="0.25">
      <c r="A4371" s="5" t="str">
        <f t="shared" si="137"/>
        <v>Combined Cycle</v>
      </c>
      <c r="B4371" s="5">
        <v>2</v>
      </c>
      <c r="C4371" s="6" t="s">
        <v>7</v>
      </c>
      <c r="D4371" s="6">
        <v>4</v>
      </c>
      <c r="E4371" s="7" t="s">
        <v>5</v>
      </c>
      <c r="F4371" s="7">
        <v>2</v>
      </c>
      <c r="G4371" s="8" t="s">
        <v>36</v>
      </c>
      <c r="H4371" s="4" t="str">
        <f t="shared" si="136"/>
        <v>5</v>
      </c>
      <c r="I4371" s="13">
        <v>26.004435145833337</v>
      </c>
    </row>
    <row r="4372" spans="1:9" ht="15" customHeight="1" x14ac:dyDescent="0.25">
      <c r="A4372" s="5" t="str">
        <f t="shared" si="137"/>
        <v>Coal</v>
      </c>
      <c r="B4372" s="5">
        <v>3</v>
      </c>
      <c r="C4372" s="6" t="s">
        <v>7</v>
      </c>
      <c r="D4372" s="6">
        <v>4</v>
      </c>
      <c r="E4372" s="7" t="s">
        <v>5</v>
      </c>
      <c r="F4372" s="7">
        <v>2</v>
      </c>
      <c r="G4372" s="8" t="s">
        <v>36</v>
      </c>
      <c r="H4372" s="4" t="str">
        <f t="shared" si="136"/>
        <v>5</v>
      </c>
      <c r="I4372" s="13">
        <v>39.483000000000004</v>
      </c>
    </row>
    <row r="4373" spans="1:9" ht="15" customHeight="1" x14ac:dyDescent="0.25">
      <c r="A4373" s="5" t="str">
        <f t="shared" si="137"/>
        <v>Turbogas</v>
      </c>
      <c r="B4373" s="5">
        <v>4</v>
      </c>
      <c r="C4373" s="6" t="s">
        <v>7</v>
      </c>
      <c r="D4373" s="6">
        <v>4</v>
      </c>
      <c r="E4373" s="7" t="s">
        <v>5</v>
      </c>
      <c r="F4373" s="7">
        <v>2</v>
      </c>
      <c r="G4373" s="8" t="s">
        <v>36</v>
      </c>
      <c r="H4373" s="4" t="str">
        <f t="shared" si="136"/>
        <v>5</v>
      </c>
      <c r="I4373" s="13">
        <v>41.679932916666665</v>
      </c>
    </row>
    <row r="4374" spans="1:9" ht="15" customHeight="1" x14ac:dyDescent="0.25">
      <c r="A4374" s="5" t="str">
        <f t="shared" si="137"/>
        <v>Internal Combustion</v>
      </c>
      <c r="B4374" s="5">
        <v>5</v>
      </c>
      <c r="C4374" s="6" t="s">
        <v>7</v>
      </c>
      <c r="D4374" s="6">
        <v>4</v>
      </c>
      <c r="E4374" s="7" t="s">
        <v>5</v>
      </c>
      <c r="F4374" s="7">
        <v>2</v>
      </c>
      <c r="G4374" s="8" t="s">
        <v>36</v>
      </c>
      <c r="H4374" s="4" t="str">
        <f t="shared" si="136"/>
        <v>5</v>
      </c>
      <c r="I4374" s="13">
        <v>196.78370000000001</v>
      </c>
    </row>
    <row r="4375" spans="1:9" ht="15" customHeight="1" x14ac:dyDescent="0.25">
      <c r="A4375" s="5" t="str">
        <f t="shared" si="137"/>
        <v>Fluidized Bed</v>
      </c>
      <c r="B4375" s="5">
        <v>6</v>
      </c>
      <c r="C4375" s="6" t="s">
        <v>7</v>
      </c>
      <c r="D4375" s="6">
        <v>4</v>
      </c>
      <c r="E4375" s="7" t="s">
        <v>5</v>
      </c>
      <c r="F4375" s="7">
        <v>2</v>
      </c>
      <c r="G4375" s="8" t="s">
        <v>36</v>
      </c>
      <c r="H4375" s="4" t="str">
        <f t="shared" si="136"/>
        <v>5</v>
      </c>
      <c r="I4375" s="13">
        <v>39.483000000000004</v>
      </c>
    </row>
    <row r="4376" spans="1:9" ht="15" customHeight="1" x14ac:dyDescent="0.25">
      <c r="A4376" s="5" t="str">
        <f t="shared" si="137"/>
        <v>Hydropower</v>
      </c>
      <c r="B4376" s="5">
        <v>7</v>
      </c>
      <c r="C4376" s="6" t="s">
        <v>7</v>
      </c>
      <c r="D4376" s="6">
        <v>4</v>
      </c>
      <c r="E4376" s="7" t="s">
        <v>5</v>
      </c>
      <c r="F4376" s="7">
        <v>2</v>
      </c>
      <c r="G4376" s="8" t="s">
        <v>36</v>
      </c>
      <c r="H4376" s="4" t="str">
        <f t="shared" si="136"/>
        <v>5</v>
      </c>
      <c r="I4376" s="13">
        <v>0</v>
      </c>
    </row>
    <row r="4377" spans="1:9" ht="15" customHeight="1" x14ac:dyDescent="0.25">
      <c r="A4377" s="5" t="str">
        <f t="shared" si="137"/>
        <v>Wind</v>
      </c>
      <c r="B4377" s="5">
        <v>8</v>
      </c>
      <c r="C4377" s="6" t="s">
        <v>7</v>
      </c>
      <c r="D4377" s="6">
        <v>4</v>
      </c>
      <c r="E4377" s="7" t="s">
        <v>5</v>
      </c>
      <c r="F4377" s="7">
        <v>2</v>
      </c>
      <c r="G4377" s="8" t="s">
        <v>36</v>
      </c>
      <c r="H4377" s="4" t="str">
        <f t="shared" si="136"/>
        <v>5</v>
      </c>
      <c r="I4377" s="13">
        <v>9.2555000000000014</v>
      </c>
    </row>
    <row r="4378" spans="1:9" ht="15" customHeight="1" x14ac:dyDescent="0.25">
      <c r="A4378" s="5" t="str">
        <f t="shared" si="137"/>
        <v>Geothermal</v>
      </c>
      <c r="B4378" s="5">
        <v>9</v>
      </c>
      <c r="C4378" s="6" t="s">
        <v>7</v>
      </c>
      <c r="D4378" s="6">
        <v>4</v>
      </c>
      <c r="E4378" s="7" t="s">
        <v>5</v>
      </c>
      <c r="F4378" s="7">
        <v>2</v>
      </c>
      <c r="G4378" s="8" t="s">
        <v>36</v>
      </c>
      <c r="H4378" s="4" t="str">
        <f t="shared" si="136"/>
        <v>5</v>
      </c>
      <c r="I4378" s="13">
        <v>36.758352000000002</v>
      </c>
    </row>
    <row r="4379" spans="1:9" ht="15" customHeight="1" x14ac:dyDescent="0.25">
      <c r="A4379" s="5" t="str">
        <f t="shared" si="137"/>
        <v>Solar PV</v>
      </c>
      <c r="B4379" s="5">
        <v>10</v>
      </c>
      <c r="C4379" s="6" t="s">
        <v>7</v>
      </c>
      <c r="D4379" s="6">
        <v>4</v>
      </c>
      <c r="E4379" s="7" t="s">
        <v>5</v>
      </c>
      <c r="F4379" s="7">
        <v>2</v>
      </c>
      <c r="G4379" s="8" t="s">
        <v>36</v>
      </c>
      <c r="H4379" s="4" t="str">
        <f t="shared" si="136"/>
        <v>5</v>
      </c>
      <c r="I4379" s="13">
        <v>16.371000000000002</v>
      </c>
    </row>
    <row r="4380" spans="1:9" ht="15" customHeight="1" x14ac:dyDescent="0.25">
      <c r="A4380" s="5" t="str">
        <f t="shared" si="137"/>
        <v>Biomass</v>
      </c>
      <c r="B4380" s="5">
        <v>11</v>
      </c>
      <c r="C4380" s="6" t="s">
        <v>7</v>
      </c>
      <c r="D4380" s="6">
        <v>4</v>
      </c>
      <c r="E4380" s="7" t="s">
        <v>5</v>
      </c>
      <c r="F4380" s="7">
        <v>2</v>
      </c>
      <c r="G4380" s="8" t="s">
        <v>36</v>
      </c>
      <c r="H4380" s="4" t="str">
        <f t="shared" si="136"/>
        <v>5</v>
      </c>
      <c r="I4380" s="13">
        <v>5.3500000000000005</v>
      </c>
    </row>
    <row r="4381" spans="1:9" ht="15" customHeight="1" x14ac:dyDescent="0.25">
      <c r="A4381" s="5" t="str">
        <f t="shared" si="137"/>
        <v>Cogeneration</v>
      </c>
      <c r="B4381" s="5">
        <v>12</v>
      </c>
      <c r="C4381" s="6" t="s">
        <v>7</v>
      </c>
      <c r="D4381" s="6">
        <v>4</v>
      </c>
      <c r="E4381" s="7" t="s">
        <v>5</v>
      </c>
      <c r="F4381" s="7">
        <v>2</v>
      </c>
      <c r="G4381" s="8" t="s">
        <v>36</v>
      </c>
      <c r="H4381" s="4" t="str">
        <f t="shared" si="136"/>
        <v>5</v>
      </c>
      <c r="I4381" s="13">
        <v>26.004435145833337</v>
      </c>
    </row>
    <row r="4382" spans="1:9" ht="15" customHeight="1" x14ac:dyDescent="0.25">
      <c r="A4382" s="5" t="str">
        <f t="shared" si="137"/>
        <v>Nuclear</v>
      </c>
      <c r="B4382" s="5">
        <v>13</v>
      </c>
      <c r="C4382" s="6" t="s">
        <v>7</v>
      </c>
      <c r="D4382" s="6">
        <v>4</v>
      </c>
      <c r="E4382" s="7" t="s">
        <v>5</v>
      </c>
      <c r="F4382" s="7">
        <v>2</v>
      </c>
      <c r="G4382" s="8" t="s">
        <v>36</v>
      </c>
      <c r="H4382" s="4" t="str">
        <f t="shared" si="136"/>
        <v>5</v>
      </c>
      <c r="I4382" s="13">
        <v>24.770499999999998</v>
      </c>
    </row>
    <row r="4383" spans="1:9" ht="15" customHeight="1" x14ac:dyDescent="0.25">
      <c r="A4383" s="5" t="str">
        <f t="shared" si="137"/>
        <v>Conventional Thermoelectric</v>
      </c>
      <c r="B4383" s="5">
        <v>1</v>
      </c>
      <c r="C4383" s="6" t="s">
        <v>8</v>
      </c>
      <c r="D4383" s="6">
        <v>5</v>
      </c>
      <c r="E4383" s="7" t="s">
        <v>5</v>
      </c>
      <c r="F4383" s="7">
        <v>2</v>
      </c>
      <c r="G4383" s="8" t="s">
        <v>36</v>
      </c>
      <c r="H4383" s="4" t="str">
        <f t="shared" si="136"/>
        <v>5</v>
      </c>
      <c r="I4383" s="13">
        <v>63.954327999999997</v>
      </c>
    </row>
    <row r="4384" spans="1:9" ht="15" customHeight="1" x14ac:dyDescent="0.25">
      <c r="A4384" s="5" t="str">
        <f t="shared" si="137"/>
        <v>Combined Cycle</v>
      </c>
      <c r="B4384" s="5">
        <v>2</v>
      </c>
      <c r="C4384" s="6" t="s">
        <v>8</v>
      </c>
      <c r="D4384" s="6">
        <v>5</v>
      </c>
      <c r="E4384" s="7" t="s">
        <v>5</v>
      </c>
      <c r="F4384" s="7">
        <v>2</v>
      </c>
      <c r="G4384" s="8" t="s">
        <v>36</v>
      </c>
      <c r="H4384" s="4" t="str">
        <f t="shared" si="136"/>
        <v>5</v>
      </c>
      <c r="I4384" s="13">
        <v>25.783120804166671</v>
      </c>
    </row>
    <row r="4385" spans="1:9" ht="15" customHeight="1" x14ac:dyDescent="0.25">
      <c r="A4385" s="5" t="str">
        <f t="shared" si="137"/>
        <v>Coal</v>
      </c>
      <c r="B4385" s="5">
        <v>3</v>
      </c>
      <c r="C4385" s="6" t="s">
        <v>8</v>
      </c>
      <c r="D4385" s="6">
        <v>5</v>
      </c>
      <c r="E4385" s="7" t="s">
        <v>5</v>
      </c>
      <c r="F4385" s="7">
        <v>2</v>
      </c>
      <c r="G4385" s="8" t="s">
        <v>36</v>
      </c>
      <c r="H4385" s="4" t="str">
        <f t="shared" si="136"/>
        <v>5</v>
      </c>
      <c r="I4385" s="13">
        <v>39.483000000000004</v>
      </c>
    </row>
    <row r="4386" spans="1:9" ht="15" customHeight="1" x14ac:dyDescent="0.25">
      <c r="A4386" s="5" t="str">
        <f t="shared" si="137"/>
        <v>Turbogas</v>
      </c>
      <c r="B4386" s="5">
        <v>4</v>
      </c>
      <c r="C4386" s="6" t="s">
        <v>8</v>
      </c>
      <c r="D4386" s="6">
        <v>5</v>
      </c>
      <c r="E4386" s="7" t="s">
        <v>5</v>
      </c>
      <c r="F4386" s="7">
        <v>2</v>
      </c>
      <c r="G4386" s="8" t="s">
        <v>36</v>
      </c>
      <c r="H4386" s="4" t="str">
        <f t="shared" si="136"/>
        <v>5</v>
      </c>
      <c r="I4386" s="13">
        <v>41.325210083333332</v>
      </c>
    </row>
    <row r="4387" spans="1:9" ht="15" customHeight="1" x14ac:dyDescent="0.25">
      <c r="A4387" s="5" t="str">
        <f t="shared" si="137"/>
        <v>Internal Combustion</v>
      </c>
      <c r="B4387" s="5">
        <v>5</v>
      </c>
      <c r="C4387" s="6" t="s">
        <v>8</v>
      </c>
      <c r="D4387" s="6">
        <v>5</v>
      </c>
      <c r="E4387" s="7" t="s">
        <v>5</v>
      </c>
      <c r="F4387" s="7">
        <v>2</v>
      </c>
      <c r="G4387" s="8" t="s">
        <v>36</v>
      </c>
      <c r="H4387" s="4" t="str">
        <f t="shared" si="136"/>
        <v>5</v>
      </c>
      <c r="I4387" s="13">
        <v>196.78370000000001</v>
      </c>
    </row>
    <row r="4388" spans="1:9" ht="15" customHeight="1" x14ac:dyDescent="0.25">
      <c r="A4388" s="5" t="str">
        <f t="shared" si="137"/>
        <v>Fluidized Bed</v>
      </c>
      <c r="B4388" s="5">
        <v>6</v>
      </c>
      <c r="C4388" s="6" t="s">
        <v>8</v>
      </c>
      <c r="D4388" s="6">
        <v>5</v>
      </c>
      <c r="E4388" s="7" t="s">
        <v>5</v>
      </c>
      <c r="F4388" s="7">
        <v>2</v>
      </c>
      <c r="G4388" s="8" t="s">
        <v>36</v>
      </c>
      <c r="H4388" s="4" t="str">
        <f t="shared" si="136"/>
        <v>5</v>
      </c>
      <c r="I4388" s="13">
        <v>39.483000000000004</v>
      </c>
    </row>
    <row r="4389" spans="1:9" ht="15" customHeight="1" x14ac:dyDescent="0.25">
      <c r="A4389" s="5" t="str">
        <f t="shared" si="137"/>
        <v>Hydropower</v>
      </c>
      <c r="B4389" s="5">
        <v>7</v>
      </c>
      <c r="C4389" s="6" t="s">
        <v>8</v>
      </c>
      <c r="D4389" s="6">
        <v>5</v>
      </c>
      <c r="E4389" s="7" t="s">
        <v>5</v>
      </c>
      <c r="F4389" s="7">
        <v>2</v>
      </c>
      <c r="G4389" s="8" t="s">
        <v>36</v>
      </c>
      <c r="H4389" s="4" t="str">
        <f t="shared" si="136"/>
        <v>5</v>
      </c>
      <c r="I4389" s="13">
        <v>0</v>
      </c>
    </row>
    <row r="4390" spans="1:9" ht="15" customHeight="1" x14ac:dyDescent="0.25">
      <c r="A4390" s="5" t="str">
        <f t="shared" si="137"/>
        <v>Wind</v>
      </c>
      <c r="B4390" s="5">
        <v>8</v>
      </c>
      <c r="C4390" s="6" t="s">
        <v>8</v>
      </c>
      <c r="D4390" s="6">
        <v>5</v>
      </c>
      <c r="E4390" s="7" t="s">
        <v>5</v>
      </c>
      <c r="F4390" s="7">
        <v>2</v>
      </c>
      <c r="G4390" s="8" t="s">
        <v>36</v>
      </c>
      <c r="H4390" s="4" t="str">
        <f t="shared" si="136"/>
        <v>5</v>
      </c>
      <c r="I4390" s="13">
        <v>9.2555000000000014</v>
      </c>
    </row>
    <row r="4391" spans="1:9" ht="15" customHeight="1" x14ac:dyDescent="0.25">
      <c r="A4391" s="5" t="str">
        <f t="shared" si="137"/>
        <v>Geothermal</v>
      </c>
      <c r="B4391" s="5">
        <v>9</v>
      </c>
      <c r="C4391" s="6" t="s">
        <v>8</v>
      </c>
      <c r="D4391" s="6">
        <v>5</v>
      </c>
      <c r="E4391" s="7" t="s">
        <v>5</v>
      </c>
      <c r="F4391" s="7">
        <v>2</v>
      </c>
      <c r="G4391" s="8" t="s">
        <v>36</v>
      </c>
      <c r="H4391" s="4" t="str">
        <f t="shared" si="136"/>
        <v>5</v>
      </c>
      <c r="I4391" s="13">
        <v>36.758352000000002</v>
      </c>
    </row>
    <row r="4392" spans="1:9" ht="15" customHeight="1" x14ac:dyDescent="0.25">
      <c r="A4392" s="5" t="str">
        <f t="shared" si="137"/>
        <v>Solar PV</v>
      </c>
      <c r="B4392" s="5">
        <v>10</v>
      </c>
      <c r="C4392" s="6" t="s">
        <v>8</v>
      </c>
      <c r="D4392" s="6">
        <v>5</v>
      </c>
      <c r="E4392" s="7" t="s">
        <v>5</v>
      </c>
      <c r="F4392" s="7">
        <v>2</v>
      </c>
      <c r="G4392" s="8" t="s">
        <v>36</v>
      </c>
      <c r="H4392" s="4" t="str">
        <f t="shared" si="136"/>
        <v>5</v>
      </c>
      <c r="I4392" s="13">
        <v>16.371000000000002</v>
      </c>
    </row>
    <row r="4393" spans="1:9" ht="15" customHeight="1" x14ac:dyDescent="0.25">
      <c r="A4393" s="5" t="str">
        <f t="shared" si="137"/>
        <v>Biomass</v>
      </c>
      <c r="B4393" s="5">
        <v>11</v>
      </c>
      <c r="C4393" s="6" t="s">
        <v>8</v>
      </c>
      <c r="D4393" s="6">
        <v>5</v>
      </c>
      <c r="E4393" s="7" t="s">
        <v>5</v>
      </c>
      <c r="F4393" s="7">
        <v>2</v>
      </c>
      <c r="G4393" s="8" t="s">
        <v>36</v>
      </c>
      <c r="H4393" s="4" t="str">
        <f t="shared" si="136"/>
        <v>5</v>
      </c>
      <c r="I4393" s="13">
        <v>5.3500000000000005</v>
      </c>
    </row>
    <row r="4394" spans="1:9" ht="15" customHeight="1" x14ac:dyDescent="0.25">
      <c r="A4394" s="5" t="str">
        <f t="shared" si="137"/>
        <v>Cogeneration</v>
      </c>
      <c r="B4394" s="5">
        <v>12</v>
      </c>
      <c r="C4394" s="6" t="s">
        <v>8</v>
      </c>
      <c r="D4394" s="6">
        <v>5</v>
      </c>
      <c r="E4394" s="7" t="s">
        <v>5</v>
      </c>
      <c r="F4394" s="7">
        <v>2</v>
      </c>
      <c r="G4394" s="8" t="s">
        <v>36</v>
      </c>
      <c r="H4394" s="4" t="str">
        <f t="shared" si="136"/>
        <v>5</v>
      </c>
      <c r="I4394" s="13">
        <v>25.783120804166671</v>
      </c>
    </row>
    <row r="4395" spans="1:9" ht="15" customHeight="1" x14ac:dyDescent="0.25">
      <c r="A4395" s="5" t="str">
        <f t="shared" si="137"/>
        <v>Nuclear</v>
      </c>
      <c r="B4395" s="5">
        <v>13</v>
      </c>
      <c r="C4395" s="6" t="s">
        <v>8</v>
      </c>
      <c r="D4395" s="6">
        <v>5</v>
      </c>
      <c r="E4395" s="7" t="s">
        <v>5</v>
      </c>
      <c r="F4395" s="7">
        <v>2</v>
      </c>
      <c r="G4395" s="8" t="s">
        <v>36</v>
      </c>
      <c r="H4395" s="4" t="str">
        <f t="shared" si="136"/>
        <v>5</v>
      </c>
      <c r="I4395" s="13">
        <v>24.770499999999998</v>
      </c>
    </row>
    <row r="4396" spans="1:9" ht="15" customHeight="1" x14ac:dyDescent="0.25">
      <c r="A4396" s="5" t="str">
        <f t="shared" si="137"/>
        <v>Conventional Thermoelectric</v>
      </c>
      <c r="B4396" s="5">
        <v>1</v>
      </c>
      <c r="C4396" s="6" t="s">
        <v>9</v>
      </c>
      <c r="D4396" s="6">
        <v>6</v>
      </c>
      <c r="E4396" s="7" t="s">
        <v>5</v>
      </c>
      <c r="F4396" s="7">
        <v>2</v>
      </c>
      <c r="G4396" s="8" t="s">
        <v>36</v>
      </c>
      <c r="H4396" s="4" t="str">
        <f t="shared" si="136"/>
        <v>5</v>
      </c>
      <c r="I4396" s="13">
        <v>63.954327999999997</v>
      </c>
    </row>
    <row r="4397" spans="1:9" ht="15" customHeight="1" x14ac:dyDescent="0.25">
      <c r="A4397" s="5" t="str">
        <f t="shared" si="137"/>
        <v>Combined Cycle</v>
      </c>
      <c r="B4397" s="5">
        <v>2</v>
      </c>
      <c r="C4397" s="6" t="s">
        <v>9</v>
      </c>
      <c r="D4397" s="6">
        <v>6</v>
      </c>
      <c r="E4397" s="7" t="s">
        <v>5</v>
      </c>
      <c r="F4397" s="7">
        <v>2</v>
      </c>
      <c r="G4397" s="8" t="s">
        <v>36</v>
      </c>
      <c r="H4397" s="4" t="str">
        <f t="shared" si="136"/>
        <v>5</v>
      </c>
      <c r="I4397" s="13">
        <v>25.783120804166671</v>
      </c>
    </row>
    <row r="4398" spans="1:9" ht="15" customHeight="1" x14ac:dyDescent="0.25">
      <c r="A4398" s="5" t="str">
        <f t="shared" si="137"/>
        <v>Coal</v>
      </c>
      <c r="B4398" s="5">
        <v>3</v>
      </c>
      <c r="C4398" s="6" t="s">
        <v>9</v>
      </c>
      <c r="D4398" s="6">
        <v>6</v>
      </c>
      <c r="E4398" s="7" t="s">
        <v>5</v>
      </c>
      <c r="F4398" s="7">
        <v>2</v>
      </c>
      <c r="G4398" s="8" t="s">
        <v>36</v>
      </c>
      <c r="H4398" s="4" t="str">
        <f t="shared" si="136"/>
        <v>5</v>
      </c>
      <c r="I4398" s="13">
        <v>39.483000000000004</v>
      </c>
    </row>
    <row r="4399" spans="1:9" ht="15" customHeight="1" x14ac:dyDescent="0.25">
      <c r="A4399" s="5" t="str">
        <f t="shared" si="137"/>
        <v>Turbogas</v>
      </c>
      <c r="B4399" s="5">
        <v>4</v>
      </c>
      <c r="C4399" s="6" t="s">
        <v>9</v>
      </c>
      <c r="D4399" s="6">
        <v>6</v>
      </c>
      <c r="E4399" s="7" t="s">
        <v>5</v>
      </c>
      <c r="F4399" s="7">
        <v>2</v>
      </c>
      <c r="G4399" s="8" t="s">
        <v>36</v>
      </c>
      <c r="H4399" s="4" t="str">
        <f t="shared" si="136"/>
        <v>5</v>
      </c>
      <c r="I4399" s="13">
        <v>41.325210083333332</v>
      </c>
    </row>
    <row r="4400" spans="1:9" ht="15" customHeight="1" x14ac:dyDescent="0.25">
      <c r="A4400" s="5" t="str">
        <f t="shared" si="137"/>
        <v>Internal Combustion</v>
      </c>
      <c r="B4400" s="5">
        <v>5</v>
      </c>
      <c r="C4400" s="6" t="s">
        <v>9</v>
      </c>
      <c r="D4400" s="6">
        <v>6</v>
      </c>
      <c r="E4400" s="7" t="s">
        <v>5</v>
      </c>
      <c r="F4400" s="7">
        <v>2</v>
      </c>
      <c r="G4400" s="8" t="s">
        <v>36</v>
      </c>
      <c r="H4400" s="4" t="str">
        <f t="shared" si="136"/>
        <v>5</v>
      </c>
      <c r="I4400" s="13">
        <v>196.78370000000001</v>
      </c>
    </row>
    <row r="4401" spans="1:9" ht="15" customHeight="1" x14ac:dyDescent="0.25">
      <c r="A4401" s="5" t="str">
        <f t="shared" si="137"/>
        <v>Fluidized Bed</v>
      </c>
      <c r="B4401" s="5">
        <v>6</v>
      </c>
      <c r="C4401" s="6" t="s">
        <v>9</v>
      </c>
      <c r="D4401" s="6">
        <v>6</v>
      </c>
      <c r="E4401" s="7" t="s">
        <v>5</v>
      </c>
      <c r="F4401" s="7">
        <v>2</v>
      </c>
      <c r="G4401" s="8" t="s">
        <v>36</v>
      </c>
      <c r="H4401" s="4" t="str">
        <f t="shared" si="136"/>
        <v>5</v>
      </c>
      <c r="I4401" s="13">
        <v>39.483000000000004</v>
      </c>
    </row>
    <row r="4402" spans="1:9" ht="15" customHeight="1" x14ac:dyDescent="0.25">
      <c r="A4402" s="5" t="str">
        <f t="shared" si="137"/>
        <v>Hydropower</v>
      </c>
      <c r="B4402" s="5">
        <v>7</v>
      </c>
      <c r="C4402" s="6" t="s">
        <v>9</v>
      </c>
      <c r="D4402" s="6">
        <v>6</v>
      </c>
      <c r="E4402" s="7" t="s">
        <v>5</v>
      </c>
      <c r="F4402" s="7">
        <v>2</v>
      </c>
      <c r="G4402" s="8" t="s">
        <v>36</v>
      </c>
      <c r="H4402" s="4" t="str">
        <f t="shared" si="136"/>
        <v>5</v>
      </c>
      <c r="I4402" s="13">
        <v>0</v>
      </c>
    </row>
    <row r="4403" spans="1:9" ht="15" customHeight="1" x14ac:dyDescent="0.25">
      <c r="A4403" s="5" t="str">
        <f t="shared" si="137"/>
        <v>Wind</v>
      </c>
      <c r="B4403" s="5">
        <v>8</v>
      </c>
      <c r="C4403" s="6" t="s">
        <v>9</v>
      </c>
      <c r="D4403" s="6">
        <v>6</v>
      </c>
      <c r="E4403" s="7" t="s">
        <v>5</v>
      </c>
      <c r="F4403" s="7">
        <v>2</v>
      </c>
      <c r="G4403" s="8" t="s">
        <v>36</v>
      </c>
      <c r="H4403" s="4" t="str">
        <f t="shared" si="136"/>
        <v>5</v>
      </c>
      <c r="I4403" s="13">
        <v>9.2555000000000014</v>
      </c>
    </row>
    <row r="4404" spans="1:9" ht="15" customHeight="1" x14ac:dyDescent="0.25">
      <c r="A4404" s="5" t="str">
        <f t="shared" si="137"/>
        <v>Geothermal</v>
      </c>
      <c r="B4404" s="5">
        <v>9</v>
      </c>
      <c r="C4404" s="6" t="s">
        <v>9</v>
      </c>
      <c r="D4404" s="6">
        <v>6</v>
      </c>
      <c r="E4404" s="7" t="s">
        <v>5</v>
      </c>
      <c r="F4404" s="7">
        <v>2</v>
      </c>
      <c r="G4404" s="8" t="s">
        <v>36</v>
      </c>
      <c r="H4404" s="4" t="str">
        <f t="shared" si="136"/>
        <v>5</v>
      </c>
      <c r="I4404" s="13">
        <v>36.758352000000002</v>
      </c>
    </row>
    <row r="4405" spans="1:9" ht="15" customHeight="1" x14ac:dyDescent="0.25">
      <c r="A4405" s="5" t="str">
        <f t="shared" si="137"/>
        <v>Solar PV</v>
      </c>
      <c r="B4405" s="5">
        <v>10</v>
      </c>
      <c r="C4405" s="6" t="s">
        <v>9</v>
      </c>
      <c r="D4405" s="6">
        <v>6</v>
      </c>
      <c r="E4405" s="7" t="s">
        <v>5</v>
      </c>
      <c r="F4405" s="7">
        <v>2</v>
      </c>
      <c r="G4405" s="8" t="s">
        <v>36</v>
      </c>
      <c r="H4405" s="4" t="str">
        <f t="shared" si="136"/>
        <v>5</v>
      </c>
      <c r="I4405" s="13">
        <v>16.371000000000002</v>
      </c>
    </row>
    <row r="4406" spans="1:9" ht="15" customHeight="1" x14ac:dyDescent="0.25">
      <c r="A4406" s="5" t="str">
        <f t="shared" si="137"/>
        <v>Biomass</v>
      </c>
      <c r="B4406" s="5">
        <v>11</v>
      </c>
      <c r="C4406" s="6" t="s">
        <v>9</v>
      </c>
      <c r="D4406" s="6">
        <v>6</v>
      </c>
      <c r="E4406" s="7" t="s">
        <v>5</v>
      </c>
      <c r="F4406" s="7">
        <v>2</v>
      </c>
      <c r="G4406" s="8" t="s">
        <v>36</v>
      </c>
      <c r="H4406" s="4" t="str">
        <f t="shared" si="136"/>
        <v>5</v>
      </c>
      <c r="I4406" s="13">
        <v>5.3500000000000005</v>
      </c>
    </row>
    <row r="4407" spans="1:9" ht="15" customHeight="1" x14ac:dyDescent="0.25">
      <c r="A4407" s="5" t="str">
        <f t="shared" si="137"/>
        <v>Cogeneration</v>
      </c>
      <c r="B4407" s="5">
        <v>12</v>
      </c>
      <c r="C4407" s="6" t="s">
        <v>9</v>
      </c>
      <c r="D4407" s="6">
        <v>6</v>
      </c>
      <c r="E4407" s="7" t="s">
        <v>5</v>
      </c>
      <c r="F4407" s="7">
        <v>2</v>
      </c>
      <c r="G4407" s="8" t="s">
        <v>36</v>
      </c>
      <c r="H4407" s="4" t="str">
        <f t="shared" si="136"/>
        <v>5</v>
      </c>
      <c r="I4407" s="13">
        <v>25.783120804166671</v>
      </c>
    </row>
    <row r="4408" spans="1:9" ht="15" customHeight="1" x14ac:dyDescent="0.25">
      <c r="A4408" s="5" t="str">
        <f t="shared" si="137"/>
        <v>Nuclear</v>
      </c>
      <c r="B4408" s="5">
        <v>13</v>
      </c>
      <c r="C4408" s="6" t="s">
        <v>9</v>
      </c>
      <c r="D4408" s="6">
        <v>6</v>
      </c>
      <c r="E4408" s="7" t="s">
        <v>5</v>
      </c>
      <c r="F4408" s="7">
        <v>2</v>
      </c>
      <c r="G4408" s="8" t="s">
        <v>36</v>
      </c>
      <c r="H4408" s="4" t="str">
        <f t="shared" si="136"/>
        <v>5</v>
      </c>
      <c r="I4408" s="13">
        <v>24.770499999999998</v>
      </c>
    </row>
    <row r="4409" spans="1:9" ht="15" customHeight="1" x14ac:dyDescent="0.25">
      <c r="A4409" s="5" t="str">
        <f t="shared" si="137"/>
        <v>Conventional Thermoelectric</v>
      </c>
      <c r="B4409" s="5">
        <v>1</v>
      </c>
      <c r="C4409" s="6" t="s">
        <v>10</v>
      </c>
      <c r="D4409" s="6">
        <v>7</v>
      </c>
      <c r="E4409" s="7" t="s">
        <v>5</v>
      </c>
      <c r="F4409" s="7">
        <v>2</v>
      </c>
      <c r="G4409" s="8" t="s">
        <v>36</v>
      </c>
      <c r="H4409" s="4" t="str">
        <f t="shared" si="136"/>
        <v>5</v>
      </c>
      <c r="I4409" s="13">
        <v>63.954327999999997</v>
      </c>
    </row>
    <row r="4410" spans="1:9" ht="15" customHeight="1" x14ac:dyDescent="0.25">
      <c r="A4410" s="5" t="str">
        <f t="shared" si="137"/>
        <v>Combined Cycle</v>
      </c>
      <c r="B4410" s="5">
        <v>2</v>
      </c>
      <c r="C4410" s="6" t="s">
        <v>10</v>
      </c>
      <c r="D4410" s="6">
        <v>7</v>
      </c>
      <c r="E4410" s="7" t="s">
        <v>5</v>
      </c>
      <c r="F4410" s="7">
        <v>2</v>
      </c>
      <c r="G4410" s="8" t="s">
        <v>36</v>
      </c>
      <c r="H4410" s="4" t="str">
        <f t="shared" si="136"/>
        <v>5</v>
      </c>
      <c r="I4410" s="13">
        <v>38.176723937500007</v>
      </c>
    </row>
    <row r="4411" spans="1:9" ht="15" customHeight="1" x14ac:dyDescent="0.25">
      <c r="A4411" s="5" t="str">
        <f t="shared" si="137"/>
        <v>Coal</v>
      </c>
      <c r="B4411" s="5">
        <v>3</v>
      </c>
      <c r="C4411" s="6" t="s">
        <v>10</v>
      </c>
      <c r="D4411" s="6">
        <v>7</v>
      </c>
      <c r="E4411" s="7" t="s">
        <v>5</v>
      </c>
      <c r="F4411" s="7">
        <v>2</v>
      </c>
      <c r="G4411" s="8" t="s">
        <v>36</v>
      </c>
      <c r="H4411" s="4" t="str">
        <f t="shared" si="136"/>
        <v>5</v>
      </c>
      <c r="I4411" s="13">
        <v>39.483000000000004</v>
      </c>
    </row>
    <row r="4412" spans="1:9" ht="15" customHeight="1" x14ac:dyDescent="0.25">
      <c r="A4412" s="5" t="str">
        <f t="shared" si="137"/>
        <v>Turbogas</v>
      </c>
      <c r="B4412" s="5">
        <v>4</v>
      </c>
      <c r="C4412" s="6" t="s">
        <v>10</v>
      </c>
      <c r="D4412" s="6">
        <v>7</v>
      </c>
      <c r="E4412" s="7" t="s">
        <v>5</v>
      </c>
      <c r="F4412" s="7">
        <v>2</v>
      </c>
      <c r="G4412" s="8" t="s">
        <v>36</v>
      </c>
      <c r="H4412" s="4" t="str">
        <f t="shared" si="136"/>
        <v>5</v>
      </c>
      <c r="I4412" s="13">
        <v>61.189688750000002</v>
      </c>
    </row>
    <row r="4413" spans="1:9" ht="15" customHeight="1" x14ac:dyDescent="0.25">
      <c r="A4413" s="5" t="str">
        <f t="shared" si="137"/>
        <v>Internal Combustion</v>
      </c>
      <c r="B4413" s="5">
        <v>5</v>
      </c>
      <c r="C4413" s="6" t="s">
        <v>10</v>
      </c>
      <c r="D4413" s="6">
        <v>7</v>
      </c>
      <c r="E4413" s="7" t="s">
        <v>5</v>
      </c>
      <c r="F4413" s="7">
        <v>2</v>
      </c>
      <c r="G4413" s="8" t="s">
        <v>36</v>
      </c>
      <c r="H4413" s="4" t="str">
        <f t="shared" si="136"/>
        <v>5</v>
      </c>
      <c r="I4413" s="13">
        <v>196.78370000000001</v>
      </c>
    </row>
    <row r="4414" spans="1:9" ht="15" customHeight="1" x14ac:dyDescent="0.25">
      <c r="A4414" s="5" t="str">
        <f t="shared" si="137"/>
        <v>Fluidized Bed</v>
      </c>
      <c r="B4414" s="5">
        <v>6</v>
      </c>
      <c r="C4414" s="6" t="s">
        <v>10</v>
      </c>
      <c r="D4414" s="6">
        <v>7</v>
      </c>
      <c r="E4414" s="7" t="s">
        <v>5</v>
      </c>
      <c r="F4414" s="7">
        <v>2</v>
      </c>
      <c r="G4414" s="8" t="s">
        <v>36</v>
      </c>
      <c r="H4414" s="4" t="str">
        <f t="shared" si="136"/>
        <v>5</v>
      </c>
      <c r="I4414" s="13">
        <v>39.483000000000004</v>
      </c>
    </row>
    <row r="4415" spans="1:9" ht="15" customHeight="1" x14ac:dyDescent="0.25">
      <c r="A4415" s="5" t="str">
        <f t="shared" si="137"/>
        <v>Hydropower</v>
      </c>
      <c r="B4415" s="5">
        <v>7</v>
      </c>
      <c r="C4415" s="6" t="s">
        <v>10</v>
      </c>
      <c r="D4415" s="6">
        <v>7</v>
      </c>
      <c r="E4415" s="7" t="s">
        <v>5</v>
      </c>
      <c r="F4415" s="7">
        <v>2</v>
      </c>
      <c r="G4415" s="8" t="s">
        <v>36</v>
      </c>
      <c r="H4415" s="4" t="str">
        <f t="shared" si="136"/>
        <v>5</v>
      </c>
      <c r="I4415" s="13">
        <v>0</v>
      </c>
    </row>
    <row r="4416" spans="1:9" ht="15" customHeight="1" x14ac:dyDescent="0.25">
      <c r="A4416" s="5" t="str">
        <f t="shared" si="137"/>
        <v>Wind</v>
      </c>
      <c r="B4416" s="5">
        <v>8</v>
      </c>
      <c r="C4416" s="6" t="s">
        <v>10</v>
      </c>
      <c r="D4416" s="6">
        <v>7</v>
      </c>
      <c r="E4416" s="7" t="s">
        <v>5</v>
      </c>
      <c r="F4416" s="7">
        <v>2</v>
      </c>
      <c r="G4416" s="8" t="s">
        <v>36</v>
      </c>
      <c r="H4416" s="4" t="str">
        <f t="shared" si="136"/>
        <v>5</v>
      </c>
      <c r="I4416" s="13">
        <v>9.2555000000000014</v>
      </c>
    </row>
    <row r="4417" spans="1:9" ht="15" customHeight="1" x14ac:dyDescent="0.25">
      <c r="A4417" s="5" t="str">
        <f t="shared" si="137"/>
        <v>Geothermal</v>
      </c>
      <c r="B4417" s="5">
        <v>9</v>
      </c>
      <c r="C4417" s="6" t="s">
        <v>10</v>
      </c>
      <c r="D4417" s="6">
        <v>7</v>
      </c>
      <c r="E4417" s="7" t="s">
        <v>5</v>
      </c>
      <c r="F4417" s="7">
        <v>2</v>
      </c>
      <c r="G4417" s="8" t="s">
        <v>36</v>
      </c>
      <c r="H4417" s="4" t="str">
        <f t="shared" si="136"/>
        <v>5</v>
      </c>
      <c r="I4417" s="13">
        <v>36.758352000000002</v>
      </c>
    </row>
    <row r="4418" spans="1:9" ht="15" customHeight="1" x14ac:dyDescent="0.25">
      <c r="A4418" s="5" t="str">
        <f t="shared" si="137"/>
        <v>Solar PV</v>
      </c>
      <c r="B4418" s="5">
        <v>10</v>
      </c>
      <c r="C4418" s="6" t="s">
        <v>10</v>
      </c>
      <c r="D4418" s="6">
        <v>7</v>
      </c>
      <c r="E4418" s="7" t="s">
        <v>5</v>
      </c>
      <c r="F4418" s="7">
        <v>2</v>
      </c>
      <c r="G4418" s="8" t="s">
        <v>36</v>
      </c>
      <c r="H4418" s="4" t="str">
        <f t="shared" si="136"/>
        <v>5</v>
      </c>
      <c r="I4418" s="13">
        <v>16.371000000000002</v>
      </c>
    </row>
    <row r="4419" spans="1:9" ht="15" customHeight="1" x14ac:dyDescent="0.25">
      <c r="A4419" s="5" t="str">
        <f t="shared" si="137"/>
        <v>Biomass</v>
      </c>
      <c r="B4419" s="5">
        <v>11</v>
      </c>
      <c r="C4419" s="6" t="s">
        <v>10</v>
      </c>
      <c r="D4419" s="6">
        <v>7</v>
      </c>
      <c r="E4419" s="7" t="s">
        <v>5</v>
      </c>
      <c r="F4419" s="7">
        <v>2</v>
      </c>
      <c r="G4419" s="8" t="s">
        <v>36</v>
      </c>
      <c r="H4419" s="4" t="str">
        <f t="shared" ref="H4419:H4482" si="138">CONCATENATE(RIGHT(G4419,1))</f>
        <v>5</v>
      </c>
      <c r="I4419" s="13">
        <v>5.3500000000000005</v>
      </c>
    </row>
    <row r="4420" spans="1:9" ht="15" customHeight="1" x14ac:dyDescent="0.25">
      <c r="A4420" s="5" t="str">
        <f t="shared" si="137"/>
        <v>Cogeneration</v>
      </c>
      <c r="B4420" s="5">
        <v>12</v>
      </c>
      <c r="C4420" s="6" t="s">
        <v>10</v>
      </c>
      <c r="D4420" s="6">
        <v>7</v>
      </c>
      <c r="E4420" s="7" t="s">
        <v>5</v>
      </c>
      <c r="F4420" s="7">
        <v>2</v>
      </c>
      <c r="G4420" s="8" t="s">
        <v>36</v>
      </c>
      <c r="H4420" s="4" t="str">
        <f t="shared" si="138"/>
        <v>5</v>
      </c>
      <c r="I4420" s="13">
        <v>38.176723937500007</v>
      </c>
    </row>
    <row r="4421" spans="1:9" ht="15" customHeight="1" x14ac:dyDescent="0.25">
      <c r="A4421" s="5" t="str">
        <f t="shared" si="137"/>
        <v>Nuclear</v>
      </c>
      <c r="B4421" s="5">
        <v>13</v>
      </c>
      <c r="C4421" s="6" t="s">
        <v>10</v>
      </c>
      <c r="D4421" s="6">
        <v>7</v>
      </c>
      <c r="E4421" s="7" t="s">
        <v>5</v>
      </c>
      <c r="F4421" s="7">
        <v>2</v>
      </c>
      <c r="G4421" s="8" t="s">
        <v>36</v>
      </c>
      <c r="H4421" s="4" t="str">
        <f t="shared" si="138"/>
        <v>5</v>
      </c>
      <c r="I4421" s="13">
        <v>24.770499999999998</v>
      </c>
    </row>
    <row r="4422" spans="1:9" ht="15" customHeight="1" x14ac:dyDescent="0.25">
      <c r="A4422" s="5" t="str">
        <f t="shared" si="137"/>
        <v>Conventional Thermoelectric</v>
      </c>
      <c r="B4422" s="5">
        <v>1</v>
      </c>
      <c r="C4422" s="6" t="s">
        <v>11</v>
      </c>
      <c r="D4422" s="6">
        <v>8</v>
      </c>
      <c r="E4422" s="7" t="s">
        <v>5</v>
      </c>
      <c r="F4422" s="7">
        <v>2</v>
      </c>
      <c r="G4422" s="8" t="s">
        <v>36</v>
      </c>
      <c r="H4422" s="4" t="str">
        <f t="shared" si="138"/>
        <v>5</v>
      </c>
      <c r="I4422" s="13">
        <v>63.954327999999997</v>
      </c>
    </row>
    <row r="4423" spans="1:9" ht="15" customHeight="1" x14ac:dyDescent="0.25">
      <c r="A4423" s="5" t="str">
        <f t="shared" si="137"/>
        <v>Combined Cycle</v>
      </c>
      <c r="B4423" s="5">
        <v>2</v>
      </c>
      <c r="C4423" s="6" t="s">
        <v>11</v>
      </c>
      <c r="D4423" s="6">
        <v>8</v>
      </c>
      <c r="E4423" s="7" t="s">
        <v>5</v>
      </c>
      <c r="F4423" s="7">
        <v>2</v>
      </c>
      <c r="G4423" s="8" t="s">
        <v>36</v>
      </c>
      <c r="H4423" s="4" t="str">
        <f t="shared" si="138"/>
        <v>5</v>
      </c>
      <c r="I4423" s="13">
        <v>32.090579541666663</v>
      </c>
    </row>
    <row r="4424" spans="1:9" ht="15" customHeight="1" x14ac:dyDescent="0.25">
      <c r="A4424" s="5" t="str">
        <f t="shared" si="137"/>
        <v>Coal</v>
      </c>
      <c r="B4424" s="5">
        <v>3</v>
      </c>
      <c r="C4424" s="6" t="s">
        <v>11</v>
      </c>
      <c r="D4424" s="6">
        <v>8</v>
      </c>
      <c r="E4424" s="7" t="s">
        <v>5</v>
      </c>
      <c r="F4424" s="7">
        <v>2</v>
      </c>
      <c r="G4424" s="8" t="s">
        <v>36</v>
      </c>
      <c r="H4424" s="4" t="str">
        <f t="shared" si="138"/>
        <v>5</v>
      </c>
      <c r="I4424" s="13">
        <v>39.483000000000004</v>
      </c>
    </row>
    <row r="4425" spans="1:9" ht="15" customHeight="1" x14ac:dyDescent="0.25">
      <c r="A4425" s="5" t="str">
        <f t="shared" si="137"/>
        <v>Turbogas</v>
      </c>
      <c r="B4425" s="5">
        <v>4</v>
      </c>
      <c r="C4425" s="6" t="s">
        <v>11</v>
      </c>
      <c r="D4425" s="6">
        <v>8</v>
      </c>
      <c r="E4425" s="7" t="s">
        <v>5</v>
      </c>
      <c r="F4425" s="7">
        <v>2</v>
      </c>
      <c r="G4425" s="8" t="s">
        <v>36</v>
      </c>
      <c r="H4425" s="4" t="str">
        <f t="shared" si="138"/>
        <v>5</v>
      </c>
      <c r="I4425" s="13">
        <v>51.434810833333323</v>
      </c>
    </row>
    <row r="4426" spans="1:9" ht="15" customHeight="1" x14ac:dyDescent="0.25">
      <c r="A4426" s="5" t="str">
        <f t="shared" si="137"/>
        <v>Internal Combustion</v>
      </c>
      <c r="B4426" s="5">
        <v>5</v>
      </c>
      <c r="C4426" s="6" t="s">
        <v>11</v>
      </c>
      <c r="D4426" s="6">
        <v>8</v>
      </c>
      <c r="E4426" s="7" t="s">
        <v>5</v>
      </c>
      <c r="F4426" s="7">
        <v>2</v>
      </c>
      <c r="G4426" s="8" t="s">
        <v>36</v>
      </c>
      <c r="H4426" s="4" t="str">
        <f t="shared" si="138"/>
        <v>5</v>
      </c>
      <c r="I4426" s="13">
        <v>196.78370000000001</v>
      </c>
    </row>
    <row r="4427" spans="1:9" ht="15" customHeight="1" x14ac:dyDescent="0.25">
      <c r="A4427" s="5" t="str">
        <f t="shared" si="137"/>
        <v>Fluidized Bed</v>
      </c>
      <c r="B4427" s="5">
        <v>6</v>
      </c>
      <c r="C4427" s="6" t="s">
        <v>11</v>
      </c>
      <c r="D4427" s="6">
        <v>8</v>
      </c>
      <c r="E4427" s="7" t="s">
        <v>5</v>
      </c>
      <c r="F4427" s="7">
        <v>2</v>
      </c>
      <c r="G4427" s="8" t="s">
        <v>36</v>
      </c>
      <c r="H4427" s="4" t="str">
        <f t="shared" si="138"/>
        <v>5</v>
      </c>
      <c r="I4427" s="13">
        <v>39.483000000000004</v>
      </c>
    </row>
    <row r="4428" spans="1:9" ht="15" customHeight="1" x14ac:dyDescent="0.25">
      <c r="A4428" s="5" t="str">
        <f t="shared" si="137"/>
        <v>Hydropower</v>
      </c>
      <c r="B4428" s="5">
        <v>7</v>
      </c>
      <c r="C4428" s="6" t="s">
        <v>11</v>
      </c>
      <c r="D4428" s="6">
        <v>8</v>
      </c>
      <c r="E4428" s="7" t="s">
        <v>5</v>
      </c>
      <c r="F4428" s="7">
        <v>2</v>
      </c>
      <c r="G4428" s="8" t="s">
        <v>36</v>
      </c>
      <c r="H4428" s="4" t="str">
        <f t="shared" si="138"/>
        <v>5</v>
      </c>
      <c r="I4428" s="13">
        <v>0</v>
      </c>
    </row>
    <row r="4429" spans="1:9" ht="15" customHeight="1" x14ac:dyDescent="0.25">
      <c r="A4429" s="5" t="str">
        <f t="shared" si="137"/>
        <v>Wind</v>
      </c>
      <c r="B4429" s="5">
        <v>8</v>
      </c>
      <c r="C4429" s="6" t="s">
        <v>11</v>
      </c>
      <c r="D4429" s="6">
        <v>8</v>
      </c>
      <c r="E4429" s="7" t="s">
        <v>5</v>
      </c>
      <c r="F4429" s="7">
        <v>2</v>
      </c>
      <c r="G4429" s="8" t="s">
        <v>36</v>
      </c>
      <c r="H4429" s="4" t="str">
        <f t="shared" si="138"/>
        <v>5</v>
      </c>
      <c r="I4429" s="13">
        <v>9.2555000000000014</v>
      </c>
    </row>
    <row r="4430" spans="1:9" ht="15" customHeight="1" x14ac:dyDescent="0.25">
      <c r="A4430" s="5" t="str">
        <f t="shared" si="137"/>
        <v>Geothermal</v>
      </c>
      <c r="B4430" s="5">
        <v>9</v>
      </c>
      <c r="C4430" s="6" t="s">
        <v>11</v>
      </c>
      <c r="D4430" s="6">
        <v>8</v>
      </c>
      <c r="E4430" s="7" t="s">
        <v>5</v>
      </c>
      <c r="F4430" s="7">
        <v>2</v>
      </c>
      <c r="G4430" s="8" t="s">
        <v>36</v>
      </c>
      <c r="H4430" s="4" t="str">
        <f t="shared" si="138"/>
        <v>5</v>
      </c>
      <c r="I4430" s="13">
        <v>36.758352000000002</v>
      </c>
    </row>
    <row r="4431" spans="1:9" ht="15" customHeight="1" x14ac:dyDescent="0.25">
      <c r="A4431" s="5" t="str">
        <f t="shared" si="137"/>
        <v>Solar PV</v>
      </c>
      <c r="B4431" s="5">
        <v>10</v>
      </c>
      <c r="C4431" s="6" t="s">
        <v>11</v>
      </c>
      <c r="D4431" s="6">
        <v>8</v>
      </c>
      <c r="E4431" s="7" t="s">
        <v>5</v>
      </c>
      <c r="F4431" s="7">
        <v>2</v>
      </c>
      <c r="G4431" s="8" t="s">
        <v>36</v>
      </c>
      <c r="H4431" s="4" t="str">
        <f t="shared" si="138"/>
        <v>5</v>
      </c>
      <c r="I4431" s="13">
        <v>16.371000000000002</v>
      </c>
    </row>
    <row r="4432" spans="1:9" ht="15" customHeight="1" x14ac:dyDescent="0.25">
      <c r="A4432" s="5" t="str">
        <f t="shared" ref="A4432:A4495" si="139">A4419</f>
        <v>Biomass</v>
      </c>
      <c r="B4432" s="5">
        <v>11</v>
      </c>
      <c r="C4432" s="6" t="s">
        <v>11</v>
      </c>
      <c r="D4432" s="6">
        <v>8</v>
      </c>
      <c r="E4432" s="7" t="s">
        <v>5</v>
      </c>
      <c r="F4432" s="7">
        <v>2</v>
      </c>
      <c r="G4432" s="8" t="s">
        <v>36</v>
      </c>
      <c r="H4432" s="4" t="str">
        <f t="shared" si="138"/>
        <v>5</v>
      </c>
      <c r="I4432" s="13">
        <v>5.3500000000000005</v>
      </c>
    </row>
    <row r="4433" spans="1:9" ht="15" customHeight="1" x14ac:dyDescent="0.25">
      <c r="A4433" s="5" t="str">
        <f t="shared" si="139"/>
        <v>Cogeneration</v>
      </c>
      <c r="B4433" s="5">
        <v>12</v>
      </c>
      <c r="C4433" s="6" t="s">
        <v>11</v>
      </c>
      <c r="D4433" s="6">
        <v>8</v>
      </c>
      <c r="E4433" s="7" t="s">
        <v>5</v>
      </c>
      <c r="F4433" s="7">
        <v>2</v>
      </c>
      <c r="G4433" s="8" t="s">
        <v>36</v>
      </c>
      <c r="H4433" s="4" t="str">
        <f t="shared" si="138"/>
        <v>5</v>
      </c>
      <c r="I4433" s="13">
        <v>32.090579541666663</v>
      </c>
    </row>
    <row r="4434" spans="1:9" ht="15" customHeight="1" x14ac:dyDescent="0.25">
      <c r="A4434" s="5" t="str">
        <f t="shared" si="139"/>
        <v>Nuclear</v>
      </c>
      <c r="B4434" s="5">
        <v>13</v>
      </c>
      <c r="C4434" s="6" t="s">
        <v>11</v>
      </c>
      <c r="D4434" s="6">
        <v>8</v>
      </c>
      <c r="E4434" s="7" t="s">
        <v>5</v>
      </c>
      <c r="F4434" s="7">
        <v>2</v>
      </c>
      <c r="G4434" s="8" t="s">
        <v>36</v>
      </c>
      <c r="H4434" s="4" t="str">
        <f t="shared" si="138"/>
        <v>5</v>
      </c>
      <c r="I4434" s="13">
        <v>24.770499999999998</v>
      </c>
    </row>
    <row r="4435" spans="1:9" ht="15" customHeight="1" x14ac:dyDescent="0.25">
      <c r="A4435" s="5" t="str">
        <f t="shared" si="139"/>
        <v>Conventional Thermoelectric</v>
      </c>
      <c r="B4435" s="5">
        <v>1</v>
      </c>
      <c r="C4435" s="6" t="s">
        <v>12</v>
      </c>
      <c r="D4435" s="6">
        <v>9</v>
      </c>
      <c r="E4435" s="7" t="s">
        <v>5</v>
      </c>
      <c r="F4435" s="7">
        <v>2</v>
      </c>
      <c r="G4435" s="8" t="s">
        <v>36</v>
      </c>
      <c r="H4435" s="4" t="str">
        <f t="shared" si="138"/>
        <v>5</v>
      </c>
      <c r="I4435" s="13">
        <v>63.954327999999997</v>
      </c>
    </row>
    <row r="4436" spans="1:9" ht="15" customHeight="1" x14ac:dyDescent="0.25">
      <c r="A4436" s="5" t="str">
        <f t="shared" si="139"/>
        <v>Combined Cycle</v>
      </c>
      <c r="B4436" s="5">
        <v>2</v>
      </c>
      <c r="C4436" s="6" t="s">
        <v>12</v>
      </c>
      <c r="D4436" s="6">
        <v>9</v>
      </c>
      <c r="E4436" s="7" t="s">
        <v>5</v>
      </c>
      <c r="F4436" s="7">
        <v>2</v>
      </c>
      <c r="G4436" s="8" t="s">
        <v>36</v>
      </c>
      <c r="H4436" s="4" t="str">
        <f t="shared" si="138"/>
        <v>5</v>
      </c>
      <c r="I4436" s="13">
        <v>26.557721000000001</v>
      </c>
    </row>
    <row r="4437" spans="1:9" ht="15" customHeight="1" x14ac:dyDescent="0.25">
      <c r="A4437" s="5" t="str">
        <f t="shared" si="139"/>
        <v>Coal</v>
      </c>
      <c r="B4437" s="5">
        <v>3</v>
      </c>
      <c r="C4437" s="6" t="s">
        <v>12</v>
      </c>
      <c r="D4437" s="6">
        <v>9</v>
      </c>
      <c r="E4437" s="7" t="s">
        <v>5</v>
      </c>
      <c r="F4437" s="7">
        <v>2</v>
      </c>
      <c r="G4437" s="8" t="s">
        <v>36</v>
      </c>
      <c r="H4437" s="4" t="str">
        <f t="shared" si="138"/>
        <v>5</v>
      </c>
      <c r="I4437" s="13">
        <v>39.483000000000004</v>
      </c>
    </row>
    <row r="4438" spans="1:9" ht="15" customHeight="1" x14ac:dyDescent="0.25">
      <c r="A4438" s="5" t="str">
        <f t="shared" si="139"/>
        <v>Turbogas</v>
      </c>
      <c r="B4438" s="5">
        <v>4</v>
      </c>
      <c r="C4438" s="6" t="s">
        <v>12</v>
      </c>
      <c r="D4438" s="6">
        <v>9</v>
      </c>
      <c r="E4438" s="7" t="s">
        <v>5</v>
      </c>
      <c r="F4438" s="7">
        <v>2</v>
      </c>
      <c r="G4438" s="8" t="s">
        <v>36</v>
      </c>
      <c r="H4438" s="4" t="str">
        <f t="shared" si="138"/>
        <v>5</v>
      </c>
      <c r="I4438" s="13">
        <v>42.566739999999996</v>
      </c>
    </row>
    <row r="4439" spans="1:9" ht="15" customHeight="1" x14ac:dyDescent="0.25">
      <c r="A4439" s="5" t="str">
        <f t="shared" si="139"/>
        <v>Internal Combustion</v>
      </c>
      <c r="B4439" s="5">
        <v>5</v>
      </c>
      <c r="C4439" s="6" t="s">
        <v>12</v>
      </c>
      <c r="D4439" s="6">
        <v>9</v>
      </c>
      <c r="E4439" s="7" t="s">
        <v>5</v>
      </c>
      <c r="F4439" s="7">
        <v>2</v>
      </c>
      <c r="G4439" s="8" t="s">
        <v>36</v>
      </c>
      <c r="H4439" s="4" t="str">
        <f t="shared" si="138"/>
        <v>5</v>
      </c>
      <c r="I4439" s="13">
        <v>196.78370000000001</v>
      </c>
    </row>
    <row r="4440" spans="1:9" ht="15" customHeight="1" x14ac:dyDescent="0.25">
      <c r="A4440" s="5" t="str">
        <f t="shared" si="139"/>
        <v>Fluidized Bed</v>
      </c>
      <c r="B4440" s="5">
        <v>6</v>
      </c>
      <c r="C4440" s="6" t="s">
        <v>12</v>
      </c>
      <c r="D4440" s="6">
        <v>9</v>
      </c>
      <c r="E4440" s="7" t="s">
        <v>5</v>
      </c>
      <c r="F4440" s="7">
        <v>2</v>
      </c>
      <c r="G4440" s="8" t="s">
        <v>36</v>
      </c>
      <c r="H4440" s="4" t="str">
        <f t="shared" si="138"/>
        <v>5</v>
      </c>
      <c r="I4440" s="13">
        <v>39.483000000000004</v>
      </c>
    </row>
    <row r="4441" spans="1:9" ht="15" customHeight="1" x14ac:dyDescent="0.25">
      <c r="A4441" s="5" t="str">
        <f t="shared" si="139"/>
        <v>Hydropower</v>
      </c>
      <c r="B4441" s="5">
        <v>7</v>
      </c>
      <c r="C4441" s="6" t="s">
        <v>12</v>
      </c>
      <c r="D4441" s="6">
        <v>9</v>
      </c>
      <c r="E4441" s="7" t="s">
        <v>5</v>
      </c>
      <c r="F4441" s="7">
        <v>2</v>
      </c>
      <c r="G4441" s="8" t="s">
        <v>36</v>
      </c>
      <c r="H4441" s="4" t="str">
        <f t="shared" si="138"/>
        <v>5</v>
      </c>
      <c r="I4441" s="13">
        <v>0</v>
      </c>
    </row>
    <row r="4442" spans="1:9" ht="15" customHeight="1" x14ac:dyDescent="0.25">
      <c r="A4442" s="5" t="str">
        <f t="shared" si="139"/>
        <v>Wind</v>
      </c>
      <c r="B4442" s="5">
        <v>8</v>
      </c>
      <c r="C4442" s="6" t="s">
        <v>12</v>
      </c>
      <c r="D4442" s="6">
        <v>9</v>
      </c>
      <c r="E4442" s="7" t="s">
        <v>5</v>
      </c>
      <c r="F4442" s="7">
        <v>2</v>
      </c>
      <c r="G4442" s="8" t="s">
        <v>36</v>
      </c>
      <c r="H4442" s="4" t="str">
        <f t="shared" si="138"/>
        <v>5</v>
      </c>
      <c r="I4442" s="13">
        <v>9.2555000000000014</v>
      </c>
    </row>
    <row r="4443" spans="1:9" ht="15" customHeight="1" x14ac:dyDescent="0.25">
      <c r="A4443" s="5" t="str">
        <f t="shared" si="139"/>
        <v>Geothermal</v>
      </c>
      <c r="B4443" s="5">
        <v>9</v>
      </c>
      <c r="C4443" s="6" t="s">
        <v>12</v>
      </c>
      <c r="D4443" s="6">
        <v>9</v>
      </c>
      <c r="E4443" s="7" t="s">
        <v>5</v>
      </c>
      <c r="F4443" s="7">
        <v>2</v>
      </c>
      <c r="G4443" s="8" t="s">
        <v>36</v>
      </c>
      <c r="H4443" s="4" t="str">
        <f t="shared" si="138"/>
        <v>5</v>
      </c>
      <c r="I4443" s="13">
        <v>36.758352000000002</v>
      </c>
    </row>
    <row r="4444" spans="1:9" ht="15" customHeight="1" x14ac:dyDescent="0.25">
      <c r="A4444" s="5" t="str">
        <f t="shared" si="139"/>
        <v>Solar PV</v>
      </c>
      <c r="B4444" s="5">
        <v>10</v>
      </c>
      <c r="C4444" s="6" t="s">
        <v>12</v>
      </c>
      <c r="D4444" s="6">
        <v>9</v>
      </c>
      <c r="E4444" s="7" t="s">
        <v>5</v>
      </c>
      <c r="F4444" s="7">
        <v>2</v>
      </c>
      <c r="G4444" s="8" t="s">
        <v>36</v>
      </c>
      <c r="H4444" s="4" t="str">
        <f t="shared" si="138"/>
        <v>5</v>
      </c>
      <c r="I4444" s="13">
        <v>16.371000000000002</v>
      </c>
    </row>
    <row r="4445" spans="1:9" ht="15" customHeight="1" x14ac:dyDescent="0.25">
      <c r="A4445" s="5" t="str">
        <f t="shared" si="139"/>
        <v>Biomass</v>
      </c>
      <c r="B4445" s="5">
        <v>11</v>
      </c>
      <c r="C4445" s="6" t="s">
        <v>12</v>
      </c>
      <c r="D4445" s="6">
        <v>9</v>
      </c>
      <c r="E4445" s="7" t="s">
        <v>5</v>
      </c>
      <c r="F4445" s="7">
        <v>2</v>
      </c>
      <c r="G4445" s="8" t="s">
        <v>36</v>
      </c>
      <c r="H4445" s="4" t="str">
        <f t="shared" si="138"/>
        <v>5</v>
      </c>
      <c r="I4445" s="13">
        <v>5.3500000000000005</v>
      </c>
    </row>
    <row r="4446" spans="1:9" ht="15" customHeight="1" x14ac:dyDescent="0.25">
      <c r="A4446" s="5" t="str">
        <f t="shared" si="139"/>
        <v>Cogeneration</v>
      </c>
      <c r="B4446" s="5">
        <v>12</v>
      </c>
      <c r="C4446" s="6" t="s">
        <v>12</v>
      </c>
      <c r="D4446" s="6">
        <v>9</v>
      </c>
      <c r="E4446" s="7" t="s">
        <v>5</v>
      </c>
      <c r="F4446" s="7">
        <v>2</v>
      </c>
      <c r="G4446" s="8" t="s">
        <v>36</v>
      </c>
      <c r="H4446" s="4" t="str">
        <f t="shared" si="138"/>
        <v>5</v>
      </c>
      <c r="I4446" s="13">
        <v>26.557721000000001</v>
      </c>
    </row>
    <row r="4447" spans="1:9" ht="15" customHeight="1" x14ac:dyDescent="0.25">
      <c r="A4447" s="5" t="str">
        <f t="shared" si="139"/>
        <v>Nuclear</v>
      </c>
      <c r="B4447" s="5">
        <v>13</v>
      </c>
      <c r="C4447" s="6" t="s">
        <v>12</v>
      </c>
      <c r="D4447" s="6">
        <v>9</v>
      </c>
      <c r="E4447" s="7" t="s">
        <v>5</v>
      </c>
      <c r="F4447" s="7">
        <v>2</v>
      </c>
      <c r="G4447" s="8" t="s">
        <v>36</v>
      </c>
      <c r="H4447" s="4" t="str">
        <f t="shared" si="138"/>
        <v>5</v>
      </c>
      <c r="I4447" s="13">
        <v>24.770499999999998</v>
      </c>
    </row>
    <row r="4448" spans="1:9" ht="15" customHeight="1" x14ac:dyDescent="0.25">
      <c r="A4448" s="5" t="str">
        <f t="shared" si="139"/>
        <v>Conventional Thermoelectric</v>
      </c>
      <c r="B4448" s="5">
        <v>1</v>
      </c>
      <c r="C4448" s="6" t="s">
        <v>4</v>
      </c>
      <c r="D4448" s="6">
        <v>1</v>
      </c>
      <c r="E4448" s="7" t="s">
        <v>6</v>
      </c>
      <c r="F4448" s="7">
        <v>3</v>
      </c>
      <c r="G4448" s="8" t="s">
        <v>36</v>
      </c>
      <c r="H4448" s="4" t="str">
        <f t="shared" si="138"/>
        <v>5</v>
      </c>
      <c r="I4448" s="13">
        <v>63.954327999999997</v>
      </c>
    </row>
    <row r="4449" spans="1:9" ht="15" customHeight="1" x14ac:dyDescent="0.25">
      <c r="A4449" s="5" t="str">
        <f t="shared" si="139"/>
        <v>Combined Cycle</v>
      </c>
      <c r="B4449" s="5">
        <v>2</v>
      </c>
      <c r="C4449" s="6" t="s">
        <v>4</v>
      </c>
      <c r="D4449" s="6">
        <v>1</v>
      </c>
      <c r="E4449" s="7" t="s">
        <v>6</v>
      </c>
      <c r="F4449" s="7">
        <v>3</v>
      </c>
      <c r="G4449" s="8" t="s">
        <v>36</v>
      </c>
      <c r="H4449" s="4" t="str">
        <f t="shared" si="138"/>
        <v>5</v>
      </c>
      <c r="I4449" s="13">
        <v>39.836581500000001</v>
      </c>
    </row>
    <row r="4450" spans="1:9" ht="15" customHeight="1" x14ac:dyDescent="0.25">
      <c r="A4450" s="5" t="str">
        <f t="shared" si="139"/>
        <v>Coal</v>
      </c>
      <c r="B4450" s="5">
        <v>3</v>
      </c>
      <c r="C4450" s="6" t="s">
        <v>4</v>
      </c>
      <c r="D4450" s="6">
        <v>1</v>
      </c>
      <c r="E4450" s="7" t="s">
        <v>6</v>
      </c>
      <c r="F4450" s="7">
        <v>3</v>
      </c>
      <c r="G4450" s="8" t="s">
        <v>36</v>
      </c>
      <c r="H4450" s="4" t="str">
        <f t="shared" si="138"/>
        <v>5</v>
      </c>
      <c r="I4450" s="13">
        <v>39.483000000000004</v>
      </c>
    </row>
    <row r="4451" spans="1:9" ht="15" customHeight="1" x14ac:dyDescent="0.25">
      <c r="A4451" s="5" t="str">
        <f t="shared" si="139"/>
        <v>Turbogas</v>
      </c>
      <c r="B4451" s="5">
        <v>4</v>
      </c>
      <c r="C4451" s="6" t="s">
        <v>4</v>
      </c>
      <c r="D4451" s="6">
        <v>1</v>
      </c>
      <c r="E4451" s="7" t="s">
        <v>6</v>
      </c>
      <c r="F4451" s="7">
        <v>3</v>
      </c>
      <c r="G4451" s="8" t="s">
        <v>36</v>
      </c>
      <c r="H4451" s="4" t="str">
        <f t="shared" si="138"/>
        <v>5</v>
      </c>
      <c r="I4451" s="13">
        <v>63.850109999999994</v>
      </c>
    </row>
    <row r="4452" spans="1:9" ht="15" customHeight="1" x14ac:dyDescent="0.25">
      <c r="A4452" s="5" t="str">
        <f t="shared" si="139"/>
        <v>Internal Combustion</v>
      </c>
      <c r="B4452" s="5">
        <v>5</v>
      </c>
      <c r="C4452" s="6" t="s">
        <v>4</v>
      </c>
      <c r="D4452" s="6">
        <v>1</v>
      </c>
      <c r="E4452" s="7" t="s">
        <v>6</v>
      </c>
      <c r="F4452" s="7">
        <v>3</v>
      </c>
      <c r="G4452" s="8" t="s">
        <v>36</v>
      </c>
      <c r="H4452" s="4" t="str">
        <f t="shared" si="138"/>
        <v>5</v>
      </c>
      <c r="I4452" s="13">
        <v>196.78370000000001</v>
      </c>
    </row>
    <row r="4453" spans="1:9" ht="15" customHeight="1" x14ac:dyDescent="0.25">
      <c r="A4453" s="5" t="str">
        <f t="shared" si="139"/>
        <v>Fluidized Bed</v>
      </c>
      <c r="B4453" s="5">
        <v>6</v>
      </c>
      <c r="C4453" s="6" t="s">
        <v>4</v>
      </c>
      <c r="D4453" s="6">
        <v>1</v>
      </c>
      <c r="E4453" s="7" t="s">
        <v>6</v>
      </c>
      <c r="F4453" s="7">
        <v>3</v>
      </c>
      <c r="G4453" s="8" t="s">
        <v>36</v>
      </c>
      <c r="H4453" s="4" t="str">
        <f t="shared" si="138"/>
        <v>5</v>
      </c>
      <c r="I4453" s="13">
        <v>39.483000000000004</v>
      </c>
    </row>
    <row r="4454" spans="1:9" ht="15" customHeight="1" x14ac:dyDescent="0.25">
      <c r="A4454" s="5" t="str">
        <f t="shared" si="139"/>
        <v>Hydropower</v>
      </c>
      <c r="B4454" s="5">
        <v>7</v>
      </c>
      <c r="C4454" s="6" t="s">
        <v>4</v>
      </c>
      <c r="D4454" s="6">
        <v>1</v>
      </c>
      <c r="E4454" s="7" t="s">
        <v>6</v>
      </c>
      <c r="F4454" s="7">
        <v>3</v>
      </c>
      <c r="G4454" s="8" t="s">
        <v>36</v>
      </c>
      <c r="H4454" s="4" t="str">
        <f t="shared" si="138"/>
        <v>5</v>
      </c>
      <c r="I4454" s="13">
        <v>0</v>
      </c>
    </row>
    <row r="4455" spans="1:9" ht="15" customHeight="1" x14ac:dyDescent="0.25">
      <c r="A4455" s="5" t="str">
        <f t="shared" si="139"/>
        <v>Wind</v>
      </c>
      <c r="B4455" s="5">
        <v>8</v>
      </c>
      <c r="C4455" s="6" t="s">
        <v>4</v>
      </c>
      <c r="D4455" s="6">
        <v>1</v>
      </c>
      <c r="E4455" s="7" t="s">
        <v>6</v>
      </c>
      <c r="F4455" s="7">
        <v>3</v>
      </c>
      <c r="G4455" s="8" t="s">
        <v>36</v>
      </c>
      <c r="H4455" s="4" t="str">
        <f t="shared" si="138"/>
        <v>5</v>
      </c>
      <c r="I4455" s="13">
        <v>9.2555000000000014</v>
      </c>
    </row>
    <row r="4456" spans="1:9" ht="15" customHeight="1" x14ac:dyDescent="0.25">
      <c r="A4456" s="5" t="str">
        <f t="shared" si="139"/>
        <v>Geothermal</v>
      </c>
      <c r="B4456" s="5">
        <v>9</v>
      </c>
      <c r="C4456" s="6" t="s">
        <v>4</v>
      </c>
      <c r="D4456" s="6">
        <v>1</v>
      </c>
      <c r="E4456" s="7" t="s">
        <v>6</v>
      </c>
      <c r="F4456" s="7">
        <v>3</v>
      </c>
      <c r="G4456" s="8" t="s">
        <v>36</v>
      </c>
      <c r="H4456" s="4" t="str">
        <f t="shared" si="138"/>
        <v>5</v>
      </c>
      <c r="I4456" s="13">
        <v>36.758352000000002</v>
      </c>
    </row>
    <row r="4457" spans="1:9" ht="15" customHeight="1" x14ac:dyDescent="0.25">
      <c r="A4457" s="5" t="str">
        <f t="shared" si="139"/>
        <v>Solar PV</v>
      </c>
      <c r="B4457" s="5">
        <v>10</v>
      </c>
      <c r="C4457" s="6" t="s">
        <v>4</v>
      </c>
      <c r="D4457" s="6">
        <v>1</v>
      </c>
      <c r="E4457" s="7" t="s">
        <v>6</v>
      </c>
      <c r="F4457" s="7">
        <v>3</v>
      </c>
      <c r="G4457" s="8" t="s">
        <v>36</v>
      </c>
      <c r="H4457" s="4" t="str">
        <f t="shared" si="138"/>
        <v>5</v>
      </c>
      <c r="I4457" s="13">
        <v>16.371000000000002</v>
      </c>
    </row>
    <row r="4458" spans="1:9" ht="15" customHeight="1" x14ac:dyDescent="0.25">
      <c r="A4458" s="5" t="str">
        <f t="shared" si="139"/>
        <v>Biomass</v>
      </c>
      <c r="B4458" s="5">
        <v>11</v>
      </c>
      <c r="C4458" s="6" t="s">
        <v>4</v>
      </c>
      <c r="D4458" s="6">
        <v>1</v>
      </c>
      <c r="E4458" s="7" t="s">
        <v>6</v>
      </c>
      <c r="F4458" s="7">
        <v>3</v>
      </c>
      <c r="G4458" s="8" t="s">
        <v>36</v>
      </c>
      <c r="H4458" s="4" t="str">
        <f t="shared" si="138"/>
        <v>5</v>
      </c>
      <c r="I4458" s="13">
        <v>5.3500000000000005</v>
      </c>
    </row>
    <row r="4459" spans="1:9" ht="15" customHeight="1" x14ac:dyDescent="0.25">
      <c r="A4459" s="5" t="str">
        <f t="shared" si="139"/>
        <v>Cogeneration</v>
      </c>
      <c r="B4459" s="5">
        <v>12</v>
      </c>
      <c r="C4459" s="6" t="s">
        <v>4</v>
      </c>
      <c r="D4459" s="6">
        <v>1</v>
      </c>
      <c r="E4459" s="7" t="s">
        <v>6</v>
      </c>
      <c r="F4459" s="7">
        <v>3</v>
      </c>
      <c r="G4459" s="8" t="s">
        <v>36</v>
      </c>
      <c r="H4459" s="4" t="str">
        <f t="shared" si="138"/>
        <v>5</v>
      </c>
      <c r="I4459" s="13">
        <v>39.836581500000001</v>
      </c>
    </row>
    <row r="4460" spans="1:9" ht="15" customHeight="1" x14ac:dyDescent="0.25">
      <c r="A4460" s="5" t="str">
        <f t="shared" si="139"/>
        <v>Nuclear</v>
      </c>
      <c r="B4460" s="5">
        <v>13</v>
      </c>
      <c r="C4460" s="6" t="s">
        <v>4</v>
      </c>
      <c r="D4460" s="6">
        <v>1</v>
      </c>
      <c r="E4460" s="7" t="s">
        <v>6</v>
      </c>
      <c r="F4460" s="7">
        <v>3</v>
      </c>
      <c r="G4460" s="8" t="s">
        <v>36</v>
      </c>
      <c r="H4460" s="4" t="str">
        <f t="shared" si="138"/>
        <v>5</v>
      </c>
      <c r="I4460" s="13">
        <v>24.770499999999998</v>
      </c>
    </row>
    <row r="4461" spans="1:9" ht="15" customHeight="1" x14ac:dyDescent="0.25">
      <c r="A4461" s="5" t="str">
        <f t="shared" si="139"/>
        <v>Conventional Thermoelectric</v>
      </c>
      <c r="B4461" s="5">
        <v>1</v>
      </c>
      <c r="C4461" s="6" t="s">
        <v>5</v>
      </c>
      <c r="D4461" s="6">
        <v>2</v>
      </c>
      <c r="E4461" s="7" t="s">
        <v>6</v>
      </c>
      <c r="F4461" s="7">
        <v>3</v>
      </c>
      <c r="G4461" s="8" t="s">
        <v>36</v>
      </c>
      <c r="H4461" s="4" t="str">
        <f t="shared" si="138"/>
        <v>5</v>
      </c>
      <c r="I4461" s="13">
        <v>63.954327999999997</v>
      </c>
    </row>
    <row r="4462" spans="1:9" ht="15" customHeight="1" x14ac:dyDescent="0.25">
      <c r="A4462" s="5" t="str">
        <f t="shared" si="139"/>
        <v>Combined Cycle</v>
      </c>
      <c r="B4462" s="5">
        <v>2</v>
      </c>
      <c r="C4462" s="6" t="s">
        <v>5</v>
      </c>
      <c r="D4462" s="6">
        <v>2</v>
      </c>
      <c r="E4462" s="7" t="s">
        <v>6</v>
      </c>
      <c r="F4462" s="7">
        <v>3</v>
      </c>
      <c r="G4462" s="8" t="s">
        <v>36</v>
      </c>
      <c r="H4462" s="4" t="str">
        <f t="shared" si="138"/>
        <v>5</v>
      </c>
      <c r="I4462" s="13">
        <v>39.836581500000001</v>
      </c>
    </row>
    <row r="4463" spans="1:9" ht="15" customHeight="1" x14ac:dyDescent="0.25">
      <c r="A4463" s="5" t="str">
        <f t="shared" si="139"/>
        <v>Coal</v>
      </c>
      <c r="B4463" s="5">
        <v>3</v>
      </c>
      <c r="C4463" s="6" t="s">
        <v>5</v>
      </c>
      <c r="D4463" s="6">
        <v>2</v>
      </c>
      <c r="E4463" s="7" t="s">
        <v>6</v>
      </c>
      <c r="F4463" s="7">
        <v>3</v>
      </c>
      <c r="G4463" s="8" t="s">
        <v>36</v>
      </c>
      <c r="H4463" s="4" t="str">
        <f t="shared" si="138"/>
        <v>5</v>
      </c>
      <c r="I4463" s="13">
        <v>39.483000000000004</v>
      </c>
    </row>
    <row r="4464" spans="1:9" ht="15" customHeight="1" x14ac:dyDescent="0.25">
      <c r="A4464" s="5" t="str">
        <f t="shared" si="139"/>
        <v>Turbogas</v>
      </c>
      <c r="B4464" s="5">
        <v>4</v>
      </c>
      <c r="C4464" s="6" t="s">
        <v>5</v>
      </c>
      <c r="D4464" s="6">
        <v>2</v>
      </c>
      <c r="E4464" s="7" t="s">
        <v>6</v>
      </c>
      <c r="F4464" s="7">
        <v>3</v>
      </c>
      <c r="G4464" s="8" t="s">
        <v>36</v>
      </c>
      <c r="H4464" s="4" t="str">
        <f t="shared" si="138"/>
        <v>5</v>
      </c>
      <c r="I4464" s="13">
        <v>63.850109999999994</v>
      </c>
    </row>
    <row r="4465" spans="1:9" ht="15" customHeight="1" x14ac:dyDescent="0.25">
      <c r="A4465" s="5" t="str">
        <f t="shared" si="139"/>
        <v>Internal Combustion</v>
      </c>
      <c r="B4465" s="5">
        <v>5</v>
      </c>
      <c r="C4465" s="6" t="s">
        <v>5</v>
      </c>
      <c r="D4465" s="6">
        <v>2</v>
      </c>
      <c r="E4465" s="7" t="s">
        <v>6</v>
      </c>
      <c r="F4465" s="7">
        <v>3</v>
      </c>
      <c r="G4465" s="8" t="s">
        <v>36</v>
      </c>
      <c r="H4465" s="4" t="str">
        <f t="shared" si="138"/>
        <v>5</v>
      </c>
      <c r="I4465" s="13">
        <v>196.78370000000001</v>
      </c>
    </row>
    <row r="4466" spans="1:9" ht="15" customHeight="1" x14ac:dyDescent="0.25">
      <c r="A4466" s="5" t="str">
        <f t="shared" si="139"/>
        <v>Fluidized Bed</v>
      </c>
      <c r="B4466" s="5">
        <v>6</v>
      </c>
      <c r="C4466" s="6" t="s">
        <v>5</v>
      </c>
      <c r="D4466" s="6">
        <v>2</v>
      </c>
      <c r="E4466" s="7" t="s">
        <v>6</v>
      </c>
      <c r="F4466" s="7">
        <v>3</v>
      </c>
      <c r="G4466" s="8" t="s">
        <v>36</v>
      </c>
      <c r="H4466" s="4" t="str">
        <f t="shared" si="138"/>
        <v>5</v>
      </c>
      <c r="I4466" s="13">
        <v>39.483000000000004</v>
      </c>
    </row>
    <row r="4467" spans="1:9" ht="15" customHeight="1" x14ac:dyDescent="0.25">
      <c r="A4467" s="5" t="str">
        <f t="shared" si="139"/>
        <v>Hydropower</v>
      </c>
      <c r="B4467" s="5">
        <v>7</v>
      </c>
      <c r="C4467" s="6" t="s">
        <v>5</v>
      </c>
      <c r="D4467" s="6">
        <v>2</v>
      </c>
      <c r="E4467" s="7" t="s">
        <v>6</v>
      </c>
      <c r="F4467" s="7">
        <v>3</v>
      </c>
      <c r="G4467" s="8" t="s">
        <v>36</v>
      </c>
      <c r="H4467" s="4" t="str">
        <f t="shared" si="138"/>
        <v>5</v>
      </c>
      <c r="I4467" s="13">
        <v>0</v>
      </c>
    </row>
    <row r="4468" spans="1:9" ht="15" customHeight="1" x14ac:dyDescent="0.25">
      <c r="A4468" s="5" t="str">
        <f t="shared" si="139"/>
        <v>Wind</v>
      </c>
      <c r="B4468" s="5">
        <v>8</v>
      </c>
      <c r="C4468" s="6" t="s">
        <v>5</v>
      </c>
      <c r="D4468" s="6">
        <v>2</v>
      </c>
      <c r="E4468" s="7" t="s">
        <v>6</v>
      </c>
      <c r="F4468" s="7">
        <v>3</v>
      </c>
      <c r="G4468" s="8" t="s">
        <v>36</v>
      </c>
      <c r="H4468" s="4" t="str">
        <f t="shared" si="138"/>
        <v>5</v>
      </c>
      <c r="I4468" s="13">
        <v>9.2555000000000014</v>
      </c>
    </row>
    <row r="4469" spans="1:9" ht="15" customHeight="1" x14ac:dyDescent="0.25">
      <c r="A4469" s="5" t="str">
        <f t="shared" si="139"/>
        <v>Geothermal</v>
      </c>
      <c r="B4469" s="5">
        <v>9</v>
      </c>
      <c r="C4469" s="6" t="s">
        <v>5</v>
      </c>
      <c r="D4469" s="6">
        <v>2</v>
      </c>
      <c r="E4469" s="7" t="s">
        <v>6</v>
      </c>
      <c r="F4469" s="7">
        <v>3</v>
      </c>
      <c r="G4469" s="8" t="s">
        <v>36</v>
      </c>
      <c r="H4469" s="4" t="str">
        <f t="shared" si="138"/>
        <v>5</v>
      </c>
      <c r="I4469" s="13">
        <v>36.758352000000002</v>
      </c>
    </row>
    <row r="4470" spans="1:9" ht="15" customHeight="1" x14ac:dyDescent="0.25">
      <c r="A4470" s="5" t="str">
        <f t="shared" si="139"/>
        <v>Solar PV</v>
      </c>
      <c r="B4470" s="5">
        <v>10</v>
      </c>
      <c r="C4470" s="6" t="s">
        <v>5</v>
      </c>
      <c r="D4470" s="6">
        <v>2</v>
      </c>
      <c r="E4470" s="7" t="s">
        <v>6</v>
      </c>
      <c r="F4470" s="7">
        <v>3</v>
      </c>
      <c r="G4470" s="8" t="s">
        <v>36</v>
      </c>
      <c r="H4470" s="4" t="str">
        <f t="shared" si="138"/>
        <v>5</v>
      </c>
      <c r="I4470" s="13">
        <v>16.371000000000002</v>
      </c>
    </row>
    <row r="4471" spans="1:9" ht="15" customHeight="1" x14ac:dyDescent="0.25">
      <c r="A4471" s="5" t="str">
        <f t="shared" si="139"/>
        <v>Biomass</v>
      </c>
      <c r="B4471" s="5">
        <v>11</v>
      </c>
      <c r="C4471" s="6" t="s">
        <v>5</v>
      </c>
      <c r="D4471" s="6">
        <v>2</v>
      </c>
      <c r="E4471" s="7" t="s">
        <v>6</v>
      </c>
      <c r="F4471" s="7">
        <v>3</v>
      </c>
      <c r="G4471" s="8" t="s">
        <v>36</v>
      </c>
      <c r="H4471" s="4" t="str">
        <f t="shared" si="138"/>
        <v>5</v>
      </c>
      <c r="I4471" s="13">
        <v>5.3500000000000005</v>
      </c>
    </row>
    <row r="4472" spans="1:9" ht="15" customHeight="1" x14ac:dyDescent="0.25">
      <c r="A4472" s="5" t="str">
        <f t="shared" si="139"/>
        <v>Cogeneration</v>
      </c>
      <c r="B4472" s="5">
        <v>12</v>
      </c>
      <c r="C4472" s="6" t="s">
        <v>5</v>
      </c>
      <c r="D4472" s="6">
        <v>2</v>
      </c>
      <c r="E4472" s="7" t="s">
        <v>6</v>
      </c>
      <c r="F4472" s="7">
        <v>3</v>
      </c>
      <c r="G4472" s="8" t="s">
        <v>36</v>
      </c>
      <c r="H4472" s="4" t="str">
        <f t="shared" si="138"/>
        <v>5</v>
      </c>
      <c r="I4472" s="13">
        <v>39.836581500000001</v>
      </c>
    </row>
    <row r="4473" spans="1:9" ht="15" customHeight="1" x14ac:dyDescent="0.25">
      <c r="A4473" s="5" t="str">
        <f t="shared" si="139"/>
        <v>Nuclear</v>
      </c>
      <c r="B4473" s="5">
        <v>13</v>
      </c>
      <c r="C4473" s="6" t="s">
        <v>5</v>
      </c>
      <c r="D4473" s="6">
        <v>2</v>
      </c>
      <c r="E4473" s="7" t="s">
        <v>6</v>
      </c>
      <c r="F4473" s="7">
        <v>3</v>
      </c>
      <c r="G4473" s="8" t="s">
        <v>36</v>
      </c>
      <c r="H4473" s="4" t="str">
        <f t="shared" si="138"/>
        <v>5</v>
      </c>
      <c r="I4473" s="13">
        <v>24.770499999999998</v>
      </c>
    </row>
    <row r="4474" spans="1:9" ht="15" customHeight="1" x14ac:dyDescent="0.25">
      <c r="A4474" s="5" t="str">
        <f t="shared" si="139"/>
        <v>Conventional Thermoelectric</v>
      </c>
      <c r="B4474" s="5">
        <v>1</v>
      </c>
      <c r="C4474" s="6" t="s">
        <v>6</v>
      </c>
      <c r="D4474" s="6">
        <v>3</v>
      </c>
      <c r="E4474" s="7" t="s">
        <v>6</v>
      </c>
      <c r="F4474" s="7">
        <v>3</v>
      </c>
      <c r="G4474" s="8" t="s">
        <v>36</v>
      </c>
      <c r="H4474" s="4" t="str">
        <f t="shared" si="138"/>
        <v>5</v>
      </c>
      <c r="I4474" s="13">
        <v>59.770399999999995</v>
      </c>
    </row>
    <row r="4475" spans="1:9" ht="15" customHeight="1" x14ac:dyDescent="0.25">
      <c r="A4475" s="5" t="str">
        <f t="shared" si="139"/>
        <v>Combined Cycle</v>
      </c>
      <c r="B4475" s="5">
        <v>2</v>
      </c>
      <c r="C4475" s="6" t="s">
        <v>6</v>
      </c>
      <c r="D4475" s="6">
        <v>3</v>
      </c>
      <c r="E4475" s="7" t="s">
        <v>6</v>
      </c>
      <c r="F4475" s="7">
        <v>3</v>
      </c>
      <c r="G4475" s="8" t="s">
        <v>36</v>
      </c>
      <c r="H4475" s="4" t="str">
        <f t="shared" si="138"/>
        <v>5</v>
      </c>
      <c r="I4475" s="13">
        <v>24.8203</v>
      </c>
    </row>
    <row r="4476" spans="1:9" ht="15" customHeight="1" x14ac:dyDescent="0.25">
      <c r="A4476" s="5" t="str">
        <f t="shared" si="139"/>
        <v>Coal</v>
      </c>
      <c r="B4476" s="5">
        <v>3</v>
      </c>
      <c r="C4476" s="6" t="s">
        <v>6</v>
      </c>
      <c r="D4476" s="6">
        <v>3</v>
      </c>
      <c r="E4476" s="7" t="s">
        <v>6</v>
      </c>
      <c r="F4476" s="7">
        <v>3</v>
      </c>
      <c r="G4476" s="8" t="s">
        <v>36</v>
      </c>
      <c r="H4476" s="4" t="str">
        <f t="shared" si="138"/>
        <v>5</v>
      </c>
      <c r="I4476" s="13">
        <v>36.9</v>
      </c>
    </row>
    <row r="4477" spans="1:9" ht="15" customHeight="1" x14ac:dyDescent="0.25">
      <c r="A4477" s="5" t="str">
        <f t="shared" si="139"/>
        <v>Turbogas</v>
      </c>
      <c r="B4477" s="5">
        <v>4</v>
      </c>
      <c r="C4477" s="6" t="s">
        <v>6</v>
      </c>
      <c r="D4477" s="6">
        <v>3</v>
      </c>
      <c r="E4477" s="7" t="s">
        <v>6</v>
      </c>
      <c r="F4477" s="7">
        <v>3</v>
      </c>
      <c r="G4477" s="8" t="s">
        <v>36</v>
      </c>
      <c r="H4477" s="4" t="str">
        <f t="shared" si="138"/>
        <v>5</v>
      </c>
      <c r="I4477" s="13">
        <v>39.781999999999996</v>
      </c>
    </row>
    <row r="4478" spans="1:9" ht="15" customHeight="1" x14ac:dyDescent="0.25">
      <c r="A4478" s="5" t="str">
        <f t="shared" si="139"/>
        <v>Internal Combustion</v>
      </c>
      <c r="B4478" s="5">
        <v>5</v>
      </c>
      <c r="C4478" s="6" t="s">
        <v>6</v>
      </c>
      <c r="D4478" s="6">
        <v>3</v>
      </c>
      <c r="E4478" s="7" t="s">
        <v>6</v>
      </c>
      <c r="F4478" s="7">
        <v>3</v>
      </c>
      <c r="G4478" s="8" t="s">
        <v>36</v>
      </c>
      <c r="H4478" s="4" t="str">
        <f t="shared" si="138"/>
        <v>5</v>
      </c>
      <c r="I4478" s="13">
        <v>183.91</v>
      </c>
    </row>
    <row r="4479" spans="1:9" ht="15" customHeight="1" x14ac:dyDescent="0.25">
      <c r="A4479" s="5" t="str">
        <f t="shared" si="139"/>
        <v>Fluidized Bed</v>
      </c>
      <c r="B4479" s="5">
        <v>6</v>
      </c>
      <c r="C4479" s="6" t="s">
        <v>6</v>
      </c>
      <c r="D4479" s="6">
        <v>3</v>
      </c>
      <c r="E4479" s="7" t="s">
        <v>6</v>
      </c>
      <c r="F4479" s="7">
        <v>3</v>
      </c>
      <c r="G4479" s="8" t="s">
        <v>36</v>
      </c>
      <c r="H4479" s="4" t="str">
        <f t="shared" si="138"/>
        <v>5</v>
      </c>
      <c r="I4479" s="13">
        <v>36.9</v>
      </c>
    </row>
    <row r="4480" spans="1:9" ht="15" customHeight="1" x14ac:dyDescent="0.25">
      <c r="A4480" s="5" t="str">
        <f t="shared" si="139"/>
        <v>Hydropower</v>
      </c>
      <c r="B4480" s="5">
        <v>7</v>
      </c>
      <c r="C4480" s="6" t="s">
        <v>6</v>
      </c>
      <c r="D4480" s="6">
        <v>3</v>
      </c>
      <c r="E4480" s="7" t="s">
        <v>6</v>
      </c>
      <c r="F4480" s="7">
        <v>3</v>
      </c>
      <c r="G4480" s="8" t="s">
        <v>36</v>
      </c>
      <c r="H4480" s="4" t="str">
        <f t="shared" si="138"/>
        <v>5</v>
      </c>
      <c r="I4480" s="13">
        <v>0</v>
      </c>
    </row>
    <row r="4481" spans="1:9" ht="15" customHeight="1" x14ac:dyDescent="0.25">
      <c r="A4481" s="5" t="str">
        <f t="shared" si="139"/>
        <v>Wind</v>
      </c>
      <c r="B4481" s="5">
        <v>8</v>
      </c>
      <c r="C4481" s="6" t="s">
        <v>6</v>
      </c>
      <c r="D4481" s="6">
        <v>3</v>
      </c>
      <c r="E4481" s="7" t="s">
        <v>6</v>
      </c>
      <c r="F4481" s="7">
        <v>3</v>
      </c>
      <c r="G4481" s="8" t="s">
        <v>36</v>
      </c>
      <c r="H4481" s="4" t="str">
        <f t="shared" si="138"/>
        <v>5</v>
      </c>
      <c r="I4481" s="13">
        <v>8.65</v>
      </c>
    </row>
    <row r="4482" spans="1:9" ht="15" customHeight="1" x14ac:dyDescent="0.25">
      <c r="A4482" s="5" t="str">
        <f t="shared" si="139"/>
        <v>Geothermal</v>
      </c>
      <c r="B4482" s="5">
        <v>9</v>
      </c>
      <c r="C4482" s="6" t="s">
        <v>6</v>
      </c>
      <c r="D4482" s="6">
        <v>3</v>
      </c>
      <c r="E4482" s="7" t="s">
        <v>6</v>
      </c>
      <c r="F4482" s="7">
        <v>3</v>
      </c>
      <c r="G4482" s="8" t="s">
        <v>36</v>
      </c>
      <c r="H4482" s="4" t="str">
        <f t="shared" si="138"/>
        <v>5</v>
      </c>
      <c r="I4482" s="13">
        <v>34.3536</v>
      </c>
    </row>
    <row r="4483" spans="1:9" ht="15" customHeight="1" x14ac:dyDescent="0.25">
      <c r="A4483" s="5" t="str">
        <f t="shared" si="139"/>
        <v>Solar PV</v>
      </c>
      <c r="B4483" s="5">
        <v>10</v>
      </c>
      <c r="C4483" s="6" t="s">
        <v>6</v>
      </c>
      <c r="D4483" s="6">
        <v>3</v>
      </c>
      <c r="E4483" s="7" t="s">
        <v>6</v>
      </c>
      <c r="F4483" s="7">
        <v>3</v>
      </c>
      <c r="G4483" s="8" t="s">
        <v>36</v>
      </c>
      <c r="H4483" s="4" t="str">
        <f t="shared" ref="H4483:H4546" si="140">CONCATENATE(RIGHT(G4483,1))</f>
        <v>5</v>
      </c>
      <c r="I4483" s="13">
        <v>15.3</v>
      </c>
    </row>
    <row r="4484" spans="1:9" ht="15" customHeight="1" x14ac:dyDescent="0.25">
      <c r="A4484" s="5" t="str">
        <f t="shared" si="139"/>
        <v>Biomass</v>
      </c>
      <c r="B4484" s="5">
        <v>11</v>
      </c>
      <c r="C4484" s="6" t="s">
        <v>6</v>
      </c>
      <c r="D4484" s="6">
        <v>3</v>
      </c>
      <c r="E4484" s="7" t="s">
        <v>6</v>
      </c>
      <c r="F4484" s="7">
        <v>3</v>
      </c>
      <c r="G4484" s="8" t="s">
        <v>36</v>
      </c>
      <c r="H4484" s="4" t="str">
        <f t="shared" si="140"/>
        <v>5</v>
      </c>
      <c r="I4484" s="13">
        <v>5</v>
      </c>
    </row>
    <row r="4485" spans="1:9" ht="15" customHeight="1" x14ac:dyDescent="0.25">
      <c r="A4485" s="5" t="str">
        <f t="shared" si="139"/>
        <v>Cogeneration</v>
      </c>
      <c r="B4485" s="5">
        <v>12</v>
      </c>
      <c r="C4485" s="6" t="s">
        <v>6</v>
      </c>
      <c r="D4485" s="6">
        <v>3</v>
      </c>
      <c r="E4485" s="7" t="s">
        <v>6</v>
      </c>
      <c r="F4485" s="7">
        <v>3</v>
      </c>
      <c r="G4485" s="8" t="s">
        <v>36</v>
      </c>
      <c r="H4485" s="4" t="str">
        <f t="shared" si="140"/>
        <v>5</v>
      </c>
      <c r="I4485" s="13">
        <v>24.8203</v>
      </c>
    </row>
    <row r="4486" spans="1:9" ht="15" customHeight="1" x14ac:dyDescent="0.25">
      <c r="A4486" s="5" t="str">
        <f t="shared" si="139"/>
        <v>Nuclear</v>
      </c>
      <c r="B4486" s="5">
        <v>13</v>
      </c>
      <c r="C4486" s="6" t="s">
        <v>6</v>
      </c>
      <c r="D4486" s="6">
        <v>3</v>
      </c>
      <c r="E4486" s="7" t="s">
        <v>6</v>
      </c>
      <c r="F4486" s="7">
        <v>3</v>
      </c>
      <c r="G4486" s="8" t="s">
        <v>36</v>
      </c>
      <c r="H4486" s="4" t="str">
        <f t="shared" si="140"/>
        <v>5</v>
      </c>
      <c r="I4486" s="13">
        <v>23.15</v>
      </c>
    </row>
    <row r="4487" spans="1:9" ht="15" customHeight="1" x14ac:dyDescent="0.25">
      <c r="A4487" s="5" t="str">
        <f t="shared" si="139"/>
        <v>Conventional Thermoelectric</v>
      </c>
      <c r="B4487" s="5">
        <v>1</v>
      </c>
      <c r="C4487" s="6" t="s">
        <v>7</v>
      </c>
      <c r="D4487" s="6">
        <v>4</v>
      </c>
      <c r="E4487" s="7" t="s">
        <v>6</v>
      </c>
      <c r="F4487" s="7">
        <v>3</v>
      </c>
      <c r="G4487" s="8" t="s">
        <v>36</v>
      </c>
      <c r="H4487" s="4" t="str">
        <f t="shared" si="140"/>
        <v>5</v>
      </c>
      <c r="I4487" s="13">
        <v>63.954327999999997</v>
      </c>
    </row>
    <row r="4488" spans="1:9" ht="15" customHeight="1" x14ac:dyDescent="0.25">
      <c r="A4488" s="5" t="str">
        <f t="shared" si="139"/>
        <v>Combined Cycle</v>
      </c>
      <c r="B4488" s="5">
        <v>2</v>
      </c>
      <c r="C4488" s="6" t="s">
        <v>7</v>
      </c>
      <c r="D4488" s="6">
        <v>4</v>
      </c>
      <c r="E4488" s="7" t="s">
        <v>6</v>
      </c>
      <c r="F4488" s="7">
        <v>3</v>
      </c>
      <c r="G4488" s="8" t="s">
        <v>36</v>
      </c>
      <c r="H4488" s="4" t="str">
        <f t="shared" si="140"/>
        <v>5</v>
      </c>
      <c r="I4488" s="13">
        <v>26.004435145833337</v>
      </c>
    </row>
    <row r="4489" spans="1:9" ht="15" customHeight="1" x14ac:dyDescent="0.25">
      <c r="A4489" s="5" t="str">
        <f t="shared" si="139"/>
        <v>Coal</v>
      </c>
      <c r="B4489" s="5">
        <v>3</v>
      </c>
      <c r="C4489" s="6" t="s">
        <v>7</v>
      </c>
      <c r="D4489" s="6">
        <v>4</v>
      </c>
      <c r="E4489" s="7" t="s">
        <v>6</v>
      </c>
      <c r="F4489" s="7">
        <v>3</v>
      </c>
      <c r="G4489" s="8" t="s">
        <v>36</v>
      </c>
      <c r="H4489" s="4" t="str">
        <f t="shared" si="140"/>
        <v>5</v>
      </c>
      <c r="I4489" s="13">
        <v>39.483000000000004</v>
      </c>
    </row>
    <row r="4490" spans="1:9" ht="15" customHeight="1" x14ac:dyDescent="0.25">
      <c r="A4490" s="5" t="str">
        <f t="shared" si="139"/>
        <v>Turbogas</v>
      </c>
      <c r="B4490" s="5">
        <v>4</v>
      </c>
      <c r="C4490" s="6" t="s">
        <v>7</v>
      </c>
      <c r="D4490" s="6">
        <v>4</v>
      </c>
      <c r="E4490" s="7" t="s">
        <v>6</v>
      </c>
      <c r="F4490" s="7">
        <v>3</v>
      </c>
      <c r="G4490" s="8" t="s">
        <v>36</v>
      </c>
      <c r="H4490" s="4" t="str">
        <f t="shared" si="140"/>
        <v>5</v>
      </c>
      <c r="I4490" s="13">
        <v>41.679932916666665</v>
      </c>
    </row>
    <row r="4491" spans="1:9" ht="15" customHeight="1" x14ac:dyDescent="0.25">
      <c r="A4491" s="5" t="str">
        <f t="shared" si="139"/>
        <v>Internal Combustion</v>
      </c>
      <c r="B4491" s="5">
        <v>5</v>
      </c>
      <c r="C4491" s="6" t="s">
        <v>7</v>
      </c>
      <c r="D4491" s="6">
        <v>4</v>
      </c>
      <c r="E4491" s="7" t="s">
        <v>6</v>
      </c>
      <c r="F4491" s="7">
        <v>3</v>
      </c>
      <c r="G4491" s="8" t="s">
        <v>36</v>
      </c>
      <c r="H4491" s="4" t="str">
        <f t="shared" si="140"/>
        <v>5</v>
      </c>
      <c r="I4491" s="13">
        <v>196.78370000000001</v>
      </c>
    </row>
    <row r="4492" spans="1:9" ht="15" customHeight="1" x14ac:dyDescent="0.25">
      <c r="A4492" s="5" t="str">
        <f t="shared" si="139"/>
        <v>Fluidized Bed</v>
      </c>
      <c r="B4492" s="5">
        <v>6</v>
      </c>
      <c r="C4492" s="6" t="s">
        <v>7</v>
      </c>
      <c r="D4492" s="6">
        <v>4</v>
      </c>
      <c r="E4492" s="7" t="s">
        <v>6</v>
      </c>
      <c r="F4492" s="7">
        <v>3</v>
      </c>
      <c r="G4492" s="8" t="s">
        <v>36</v>
      </c>
      <c r="H4492" s="4" t="str">
        <f t="shared" si="140"/>
        <v>5</v>
      </c>
      <c r="I4492" s="13">
        <v>39.483000000000004</v>
      </c>
    </row>
    <row r="4493" spans="1:9" ht="15" customHeight="1" x14ac:dyDescent="0.25">
      <c r="A4493" s="5" t="str">
        <f t="shared" si="139"/>
        <v>Hydropower</v>
      </c>
      <c r="B4493" s="5">
        <v>7</v>
      </c>
      <c r="C4493" s="6" t="s">
        <v>7</v>
      </c>
      <c r="D4493" s="6">
        <v>4</v>
      </c>
      <c r="E4493" s="7" t="s">
        <v>6</v>
      </c>
      <c r="F4493" s="7">
        <v>3</v>
      </c>
      <c r="G4493" s="8" t="s">
        <v>36</v>
      </c>
      <c r="H4493" s="4" t="str">
        <f t="shared" si="140"/>
        <v>5</v>
      </c>
      <c r="I4493" s="13">
        <v>0</v>
      </c>
    </row>
    <row r="4494" spans="1:9" ht="15" customHeight="1" x14ac:dyDescent="0.25">
      <c r="A4494" s="5" t="str">
        <f t="shared" si="139"/>
        <v>Wind</v>
      </c>
      <c r="B4494" s="5">
        <v>8</v>
      </c>
      <c r="C4494" s="6" t="s">
        <v>7</v>
      </c>
      <c r="D4494" s="6">
        <v>4</v>
      </c>
      <c r="E4494" s="7" t="s">
        <v>6</v>
      </c>
      <c r="F4494" s="7">
        <v>3</v>
      </c>
      <c r="G4494" s="8" t="s">
        <v>36</v>
      </c>
      <c r="H4494" s="4" t="str">
        <f t="shared" si="140"/>
        <v>5</v>
      </c>
      <c r="I4494" s="13">
        <v>9.2555000000000014</v>
      </c>
    </row>
    <row r="4495" spans="1:9" ht="15" customHeight="1" x14ac:dyDescent="0.25">
      <c r="A4495" s="5" t="str">
        <f t="shared" si="139"/>
        <v>Geothermal</v>
      </c>
      <c r="B4495" s="5">
        <v>9</v>
      </c>
      <c r="C4495" s="6" t="s">
        <v>7</v>
      </c>
      <c r="D4495" s="6">
        <v>4</v>
      </c>
      <c r="E4495" s="7" t="s">
        <v>6</v>
      </c>
      <c r="F4495" s="7">
        <v>3</v>
      </c>
      <c r="G4495" s="8" t="s">
        <v>36</v>
      </c>
      <c r="H4495" s="4" t="str">
        <f t="shared" si="140"/>
        <v>5</v>
      </c>
      <c r="I4495" s="13">
        <v>36.758352000000002</v>
      </c>
    </row>
    <row r="4496" spans="1:9" ht="15" customHeight="1" x14ac:dyDescent="0.25">
      <c r="A4496" s="5" t="str">
        <f t="shared" ref="A4496:A4559" si="141">A4483</f>
        <v>Solar PV</v>
      </c>
      <c r="B4496" s="5">
        <v>10</v>
      </c>
      <c r="C4496" s="6" t="s">
        <v>7</v>
      </c>
      <c r="D4496" s="6">
        <v>4</v>
      </c>
      <c r="E4496" s="7" t="s">
        <v>6</v>
      </c>
      <c r="F4496" s="7">
        <v>3</v>
      </c>
      <c r="G4496" s="8" t="s">
        <v>36</v>
      </c>
      <c r="H4496" s="4" t="str">
        <f t="shared" si="140"/>
        <v>5</v>
      </c>
      <c r="I4496" s="13">
        <v>16.371000000000002</v>
      </c>
    </row>
    <row r="4497" spans="1:9" ht="15" customHeight="1" x14ac:dyDescent="0.25">
      <c r="A4497" s="5" t="str">
        <f t="shared" si="141"/>
        <v>Biomass</v>
      </c>
      <c r="B4497" s="5">
        <v>11</v>
      </c>
      <c r="C4497" s="6" t="s">
        <v>7</v>
      </c>
      <c r="D4497" s="6">
        <v>4</v>
      </c>
      <c r="E4497" s="7" t="s">
        <v>6</v>
      </c>
      <c r="F4497" s="7">
        <v>3</v>
      </c>
      <c r="G4497" s="8" t="s">
        <v>36</v>
      </c>
      <c r="H4497" s="4" t="str">
        <f t="shared" si="140"/>
        <v>5</v>
      </c>
      <c r="I4497" s="13">
        <v>5.3500000000000005</v>
      </c>
    </row>
    <row r="4498" spans="1:9" ht="15" customHeight="1" x14ac:dyDescent="0.25">
      <c r="A4498" s="5" t="str">
        <f t="shared" si="141"/>
        <v>Cogeneration</v>
      </c>
      <c r="B4498" s="5">
        <v>12</v>
      </c>
      <c r="C4498" s="6" t="s">
        <v>7</v>
      </c>
      <c r="D4498" s="6">
        <v>4</v>
      </c>
      <c r="E4498" s="7" t="s">
        <v>6</v>
      </c>
      <c r="F4498" s="7">
        <v>3</v>
      </c>
      <c r="G4498" s="8" t="s">
        <v>36</v>
      </c>
      <c r="H4498" s="4" t="str">
        <f t="shared" si="140"/>
        <v>5</v>
      </c>
      <c r="I4498" s="13">
        <v>26.004435145833337</v>
      </c>
    </row>
    <row r="4499" spans="1:9" ht="15" customHeight="1" x14ac:dyDescent="0.25">
      <c r="A4499" s="5" t="str">
        <f t="shared" si="141"/>
        <v>Nuclear</v>
      </c>
      <c r="B4499" s="5">
        <v>13</v>
      </c>
      <c r="C4499" s="6" t="s">
        <v>7</v>
      </c>
      <c r="D4499" s="6">
        <v>4</v>
      </c>
      <c r="E4499" s="7" t="s">
        <v>6</v>
      </c>
      <c r="F4499" s="7">
        <v>3</v>
      </c>
      <c r="G4499" s="8" t="s">
        <v>36</v>
      </c>
      <c r="H4499" s="4" t="str">
        <f t="shared" si="140"/>
        <v>5</v>
      </c>
      <c r="I4499" s="13">
        <v>24.770499999999998</v>
      </c>
    </row>
    <row r="4500" spans="1:9" ht="15" customHeight="1" x14ac:dyDescent="0.25">
      <c r="A4500" s="5" t="str">
        <f t="shared" si="141"/>
        <v>Conventional Thermoelectric</v>
      </c>
      <c r="B4500" s="5">
        <v>1</v>
      </c>
      <c r="C4500" s="6" t="s">
        <v>8</v>
      </c>
      <c r="D4500" s="6">
        <v>5</v>
      </c>
      <c r="E4500" s="7" t="s">
        <v>6</v>
      </c>
      <c r="F4500" s="7">
        <v>3</v>
      </c>
      <c r="G4500" s="8" t="s">
        <v>36</v>
      </c>
      <c r="H4500" s="4" t="str">
        <f t="shared" si="140"/>
        <v>5</v>
      </c>
      <c r="I4500" s="13">
        <v>63.954327999999997</v>
      </c>
    </row>
    <row r="4501" spans="1:9" ht="15" customHeight="1" x14ac:dyDescent="0.25">
      <c r="A4501" s="5" t="str">
        <f t="shared" si="141"/>
        <v>Combined Cycle</v>
      </c>
      <c r="B4501" s="5">
        <v>2</v>
      </c>
      <c r="C4501" s="6" t="s">
        <v>8</v>
      </c>
      <c r="D4501" s="6">
        <v>5</v>
      </c>
      <c r="E4501" s="7" t="s">
        <v>6</v>
      </c>
      <c r="F4501" s="7">
        <v>3</v>
      </c>
      <c r="G4501" s="8" t="s">
        <v>36</v>
      </c>
      <c r="H4501" s="4" t="str">
        <f t="shared" si="140"/>
        <v>5</v>
      </c>
      <c r="I4501" s="13">
        <v>25.783120804166671</v>
      </c>
    </row>
    <row r="4502" spans="1:9" ht="15" customHeight="1" x14ac:dyDescent="0.25">
      <c r="A4502" s="5" t="str">
        <f t="shared" si="141"/>
        <v>Coal</v>
      </c>
      <c r="B4502" s="5">
        <v>3</v>
      </c>
      <c r="C4502" s="6" t="s">
        <v>8</v>
      </c>
      <c r="D4502" s="6">
        <v>5</v>
      </c>
      <c r="E4502" s="7" t="s">
        <v>6</v>
      </c>
      <c r="F4502" s="7">
        <v>3</v>
      </c>
      <c r="G4502" s="8" t="s">
        <v>36</v>
      </c>
      <c r="H4502" s="4" t="str">
        <f t="shared" si="140"/>
        <v>5</v>
      </c>
      <c r="I4502" s="13">
        <v>39.483000000000004</v>
      </c>
    </row>
    <row r="4503" spans="1:9" ht="15" customHeight="1" x14ac:dyDescent="0.25">
      <c r="A4503" s="5" t="str">
        <f t="shared" si="141"/>
        <v>Turbogas</v>
      </c>
      <c r="B4503" s="5">
        <v>4</v>
      </c>
      <c r="C4503" s="6" t="s">
        <v>8</v>
      </c>
      <c r="D4503" s="6">
        <v>5</v>
      </c>
      <c r="E4503" s="7" t="s">
        <v>6</v>
      </c>
      <c r="F4503" s="7">
        <v>3</v>
      </c>
      <c r="G4503" s="8" t="s">
        <v>36</v>
      </c>
      <c r="H4503" s="4" t="str">
        <f t="shared" si="140"/>
        <v>5</v>
      </c>
      <c r="I4503" s="13">
        <v>41.325210083333332</v>
      </c>
    </row>
    <row r="4504" spans="1:9" ht="15" customHeight="1" x14ac:dyDescent="0.25">
      <c r="A4504" s="5" t="str">
        <f t="shared" si="141"/>
        <v>Internal Combustion</v>
      </c>
      <c r="B4504" s="5">
        <v>5</v>
      </c>
      <c r="C4504" s="6" t="s">
        <v>8</v>
      </c>
      <c r="D4504" s="6">
        <v>5</v>
      </c>
      <c r="E4504" s="7" t="s">
        <v>6</v>
      </c>
      <c r="F4504" s="7">
        <v>3</v>
      </c>
      <c r="G4504" s="8" t="s">
        <v>36</v>
      </c>
      <c r="H4504" s="4" t="str">
        <f t="shared" si="140"/>
        <v>5</v>
      </c>
      <c r="I4504" s="13">
        <v>196.78370000000001</v>
      </c>
    </row>
    <row r="4505" spans="1:9" ht="15" customHeight="1" x14ac:dyDescent="0.25">
      <c r="A4505" s="5" t="str">
        <f t="shared" si="141"/>
        <v>Fluidized Bed</v>
      </c>
      <c r="B4505" s="5">
        <v>6</v>
      </c>
      <c r="C4505" s="6" t="s">
        <v>8</v>
      </c>
      <c r="D4505" s="6">
        <v>5</v>
      </c>
      <c r="E4505" s="7" t="s">
        <v>6</v>
      </c>
      <c r="F4505" s="7">
        <v>3</v>
      </c>
      <c r="G4505" s="8" t="s">
        <v>36</v>
      </c>
      <c r="H4505" s="4" t="str">
        <f t="shared" si="140"/>
        <v>5</v>
      </c>
      <c r="I4505" s="13">
        <v>39.483000000000004</v>
      </c>
    </row>
    <row r="4506" spans="1:9" ht="15" customHeight="1" x14ac:dyDescent="0.25">
      <c r="A4506" s="5" t="str">
        <f t="shared" si="141"/>
        <v>Hydropower</v>
      </c>
      <c r="B4506" s="5">
        <v>7</v>
      </c>
      <c r="C4506" s="6" t="s">
        <v>8</v>
      </c>
      <c r="D4506" s="6">
        <v>5</v>
      </c>
      <c r="E4506" s="7" t="s">
        <v>6</v>
      </c>
      <c r="F4506" s="7">
        <v>3</v>
      </c>
      <c r="G4506" s="8" t="s">
        <v>36</v>
      </c>
      <c r="H4506" s="4" t="str">
        <f t="shared" si="140"/>
        <v>5</v>
      </c>
      <c r="I4506" s="13">
        <v>0</v>
      </c>
    </row>
    <row r="4507" spans="1:9" ht="15" customHeight="1" x14ac:dyDescent="0.25">
      <c r="A4507" s="5" t="str">
        <f t="shared" si="141"/>
        <v>Wind</v>
      </c>
      <c r="B4507" s="5">
        <v>8</v>
      </c>
      <c r="C4507" s="6" t="s">
        <v>8</v>
      </c>
      <c r="D4507" s="6">
        <v>5</v>
      </c>
      <c r="E4507" s="7" t="s">
        <v>6</v>
      </c>
      <c r="F4507" s="7">
        <v>3</v>
      </c>
      <c r="G4507" s="8" t="s">
        <v>36</v>
      </c>
      <c r="H4507" s="4" t="str">
        <f t="shared" si="140"/>
        <v>5</v>
      </c>
      <c r="I4507" s="13">
        <v>9.2555000000000014</v>
      </c>
    </row>
    <row r="4508" spans="1:9" ht="15" customHeight="1" x14ac:dyDescent="0.25">
      <c r="A4508" s="5" t="str">
        <f t="shared" si="141"/>
        <v>Geothermal</v>
      </c>
      <c r="B4508" s="5">
        <v>9</v>
      </c>
      <c r="C4508" s="6" t="s">
        <v>8</v>
      </c>
      <c r="D4508" s="6">
        <v>5</v>
      </c>
      <c r="E4508" s="7" t="s">
        <v>6</v>
      </c>
      <c r="F4508" s="7">
        <v>3</v>
      </c>
      <c r="G4508" s="8" t="s">
        <v>36</v>
      </c>
      <c r="H4508" s="4" t="str">
        <f t="shared" si="140"/>
        <v>5</v>
      </c>
      <c r="I4508" s="13">
        <v>36.758352000000002</v>
      </c>
    </row>
    <row r="4509" spans="1:9" ht="15" customHeight="1" x14ac:dyDescent="0.25">
      <c r="A4509" s="5" t="str">
        <f t="shared" si="141"/>
        <v>Solar PV</v>
      </c>
      <c r="B4509" s="5">
        <v>10</v>
      </c>
      <c r="C4509" s="6" t="s">
        <v>8</v>
      </c>
      <c r="D4509" s="6">
        <v>5</v>
      </c>
      <c r="E4509" s="7" t="s">
        <v>6</v>
      </c>
      <c r="F4509" s="7">
        <v>3</v>
      </c>
      <c r="G4509" s="8" t="s">
        <v>36</v>
      </c>
      <c r="H4509" s="4" t="str">
        <f t="shared" si="140"/>
        <v>5</v>
      </c>
      <c r="I4509" s="13">
        <v>16.371000000000002</v>
      </c>
    </row>
    <row r="4510" spans="1:9" ht="15" customHeight="1" x14ac:dyDescent="0.25">
      <c r="A4510" s="5" t="str">
        <f t="shared" si="141"/>
        <v>Biomass</v>
      </c>
      <c r="B4510" s="5">
        <v>11</v>
      </c>
      <c r="C4510" s="6" t="s">
        <v>8</v>
      </c>
      <c r="D4510" s="6">
        <v>5</v>
      </c>
      <c r="E4510" s="7" t="s">
        <v>6</v>
      </c>
      <c r="F4510" s="7">
        <v>3</v>
      </c>
      <c r="G4510" s="8" t="s">
        <v>36</v>
      </c>
      <c r="H4510" s="4" t="str">
        <f t="shared" si="140"/>
        <v>5</v>
      </c>
      <c r="I4510" s="13">
        <v>5.3500000000000005</v>
      </c>
    </row>
    <row r="4511" spans="1:9" ht="15" customHeight="1" x14ac:dyDescent="0.25">
      <c r="A4511" s="5" t="str">
        <f t="shared" si="141"/>
        <v>Cogeneration</v>
      </c>
      <c r="B4511" s="5">
        <v>12</v>
      </c>
      <c r="C4511" s="6" t="s">
        <v>8</v>
      </c>
      <c r="D4511" s="6">
        <v>5</v>
      </c>
      <c r="E4511" s="7" t="s">
        <v>6</v>
      </c>
      <c r="F4511" s="7">
        <v>3</v>
      </c>
      <c r="G4511" s="8" t="s">
        <v>36</v>
      </c>
      <c r="H4511" s="4" t="str">
        <f t="shared" si="140"/>
        <v>5</v>
      </c>
      <c r="I4511" s="13">
        <v>25.783120804166671</v>
      </c>
    </row>
    <row r="4512" spans="1:9" ht="15" customHeight="1" x14ac:dyDescent="0.25">
      <c r="A4512" s="5" t="str">
        <f t="shared" si="141"/>
        <v>Nuclear</v>
      </c>
      <c r="B4512" s="5">
        <v>13</v>
      </c>
      <c r="C4512" s="6" t="s">
        <v>8</v>
      </c>
      <c r="D4512" s="6">
        <v>5</v>
      </c>
      <c r="E4512" s="7" t="s">
        <v>6</v>
      </c>
      <c r="F4512" s="7">
        <v>3</v>
      </c>
      <c r="G4512" s="8" t="s">
        <v>36</v>
      </c>
      <c r="H4512" s="4" t="str">
        <f t="shared" si="140"/>
        <v>5</v>
      </c>
      <c r="I4512" s="13">
        <v>24.770499999999998</v>
      </c>
    </row>
    <row r="4513" spans="1:9" ht="15" customHeight="1" x14ac:dyDescent="0.25">
      <c r="A4513" s="5" t="str">
        <f t="shared" si="141"/>
        <v>Conventional Thermoelectric</v>
      </c>
      <c r="B4513" s="5">
        <v>1</v>
      </c>
      <c r="C4513" s="6" t="s">
        <v>9</v>
      </c>
      <c r="D4513" s="6">
        <v>6</v>
      </c>
      <c r="E4513" s="7" t="s">
        <v>6</v>
      </c>
      <c r="F4513" s="7">
        <v>3</v>
      </c>
      <c r="G4513" s="8" t="s">
        <v>36</v>
      </c>
      <c r="H4513" s="4" t="str">
        <f t="shared" si="140"/>
        <v>5</v>
      </c>
      <c r="I4513" s="13">
        <v>63.954327999999997</v>
      </c>
    </row>
    <row r="4514" spans="1:9" ht="15" customHeight="1" x14ac:dyDescent="0.25">
      <c r="A4514" s="5" t="str">
        <f t="shared" si="141"/>
        <v>Combined Cycle</v>
      </c>
      <c r="B4514" s="5">
        <v>2</v>
      </c>
      <c r="C4514" s="6" t="s">
        <v>9</v>
      </c>
      <c r="D4514" s="6">
        <v>6</v>
      </c>
      <c r="E4514" s="7" t="s">
        <v>6</v>
      </c>
      <c r="F4514" s="7">
        <v>3</v>
      </c>
      <c r="G4514" s="8" t="s">
        <v>36</v>
      </c>
      <c r="H4514" s="4" t="str">
        <f t="shared" si="140"/>
        <v>5</v>
      </c>
      <c r="I4514" s="13">
        <v>25.783120804166671</v>
      </c>
    </row>
    <row r="4515" spans="1:9" ht="15" customHeight="1" x14ac:dyDescent="0.25">
      <c r="A4515" s="5" t="str">
        <f t="shared" si="141"/>
        <v>Coal</v>
      </c>
      <c r="B4515" s="5">
        <v>3</v>
      </c>
      <c r="C4515" s="6" t="s">
        <v>9</v>
      </c>
      <c r="D4515" s="6">
        <v>6</v>
      </c>
      <c r="E4515" s="7" t="s">
        <v>6</v>
      </c>
      <c r="F4515" s="7">
        <v>3</v>
      </c>
      <c r="G4515" s="8" t="s">
        <v>36</v>
      </c>
      <c r="H4515" s="4" t="str">
        <f t="shared" si="140"/>
        <v>5</v>
      </c>
      <c r="I4515" s="13">
        <v>39.483000000000004</v>
      </c>
    </row>
    <row r="4516" spans="1:9" ht="15" customHeight="1" x14ac:dyDescent="0.25">
      <c r="A4516" s="5" t="str">
        <f t="shared" si="141"/>
        <v>Turbogas</v>
      </c>
      <c r="B4516" s="5">
        <v>4</v>
      </c>
      <c r="C4516" s="6" t="s">
        <v>9</v>
      </c>
      <c r="D4516" s="6">
        <v>6</v>
      </c>
      <c r="E4516" s="7" t="s">
        <v>6</v>
      </c>
      <c r="F4516" s="7">
        <v>3</v>
      </c>
      <c r="G4516" s="8" t="s">
        <v>36</v>
      </c>
      <c r="H4516" s="4" t="str">
        <f t="shared" si="140"/>
        <v>5</v>
      </c>
      <c r="I4516" s="13">
        <v>41.325210083333332</v>
      </c>
    </row>
    <row r="4517" spans="1:9" ht="15" customHeight="1" x14ac:dyDescent="0.25">
      <c r="A4517" s="5" t="str">
        <f t="shared" si="141"/>
        <v>Internal Combustion</v>
      </c>
      <c r="B4517" s="5">
        <v>5</v>
      </c>
      <c r="C4517" s="6" t="s">
        <v>9</v>
      </c>
      <c r="D4517" s="6">
        <v>6</v>
      </c>
      <c r="E4517" s="7" t="s">
        <v>6</v>
      </c>
      <c r="F4517" s="7">
        <v>3</v>
      </c>
      <c r="G4517" s="8" t="s">
        <v>36</v>
      </c>
      <c r="H4517" s="4" t="str">
        <f t="shared" si="140"/>
        <v>5</v>
      </c>
      <c r="I4517" s="13">
        <v>196.78370000000001</v>
      </c>
    </row>
    <row r="4518" spans="1:9" ht="15" customHeight="1" x14ac:dyDescent="0.25">
      <c r="A4518" s="5" t="str">
        <f t="shared" si="141"/>
        <v>Fluidized Bed</v>
      </c>
      <c r="B4518" s="5">
        <v>6</v>
      </c>
      <c r="C4518" s="6" t="s">
        <v>9</v>
      </c>
      <c r="D4518" s="6">
        <v>6</v>
      </c>
      <c r="E4518" s="7" t="s">
        <v>6</v>
      </c>
      <c r="F4518" s="7">
        <v>3</v>
      </c>
      <c r="G4518" s="8" t="s">
        <v>36</v>
      </c>
      <c r="H4518" s="4" t="str">
        <f t="shared" si="140"/>
        <v>5</v>
      </c>
      <c r="I4518" s="13">
        <v>39.483000000000004</v>
      </c>
    </row>
    <row r="4519" spans="1:9" ht="15" customHeight="1" x14ac:dyDescent="0.25">
      <c r="A4519" s="5" t="str">
        <f t="shared" si="141"/>
        <v>Hydropower</v>
      </c>
      <c r="B4519" s="5">
        <v>7</v>
      </c>
      <c r="C4519" s="6" t="s">
        <v>9</v>
      </c>
      <c r="D4519" s="6">
        <v>6</v>
      </c>
      <c r="E4519" s="7" t="s">
        <v>6</v>
      </c>
      <c r="F4519" s="7">
        <v>3</v>
      </c>
      <c r="G4519" s="8" t="s">
        <v>36</v>
      </c>
      <c r="H4519" s="4" t="str">
        <f t="shared" si="140"/>
        <v>5</v>
      </c>
      <c r="I4519" s="13">
        <v>0</v>
      </c>
    </row>
    <row r="4520" spans="1:9" ht="15" customHeight="1" x14ac:dyDescent="0.25">
      <c r="A4520" s="5" t="str">
        <f t="shared" si="141"/>
        <v>Wind</v>
      </c>
      <c r="B4520" s="5">
        <v>8</v>
      </c>
      <c r="C4520" s="6" t="s">
        <v>9</v>
      </c>
      <c r="D4520" s="6">
        <v>6</v>
      </c>
      <c r="E4520" s="7" t="s">
        <v>6</v>
      </c>
      <c r="F4520" s="7">
        <v>3</v>
      </c>
      <c r="G4520" s="8" t="s">
        <v>36</v>
      </c>
      <c r="H4520" s="4" t="str">
        <f t="shared" si="140"/>
        <v>5</v>
      </c>
      <c r="I4520" s="13">
        <v>9.2555000000000014</v>
      </c>
    </row>
    <row r="4521" spans="1:9" ht="15" customHeight="1" x14ac:dyDescent="0.25">
      <c r="A4521" s="5" t="str">
        <f t="shared" si="141"/>
        <v>Geothermal</v>
      </c>
      <c r="B4521" s="5">
        <v>9</v>
      </c>
      <c r="C4521" s="6" t="s">
        <v>9</v>
      </c>
      <c r="D4521" s="6">
        <v>6</v>
      </c>
      <c r="E4521" s="7" t="s">
        <v>6</v>
      </c>
      <c r="F4521" s="7">
        <v>3</v>
      </c>
      <c r="G4521" s="8" t="s">
        <v>36</v>
      </c>
      <c r="H4521" s="4" t="str">
        <f t="shared" si="140"/>
        <v>5</v>
      </c>
      <c r="I4521" s="13">
        <v>36.758352000000002</v>
      </c>
    </row>
    <row r="4522" spans="1:9" ht="15" customHeight="1" x14ac:dyDescent="0.25">
      <c r="A4522" s="5" t="str">
        <f t="shared" si="141"/>
        <v>Solar PV</v>
      </c>
      <c r="B4522" s="5">
        <v>10</v>
      </c>
      <c r="C4522" s="6" t="s">
        <v>9</v>
      </c>
      <c r="D4522" s="6">
        <v>6</v>
      </c>
      <c r="E4522" s="7" t="s">
        <v>6</v>
      </c>
      <c r="F4522" s="7">
        <v>3</v>
      </c>
      <c r="G4522" s="8" t="s">
        <v>36</v>
      </c>
      <c r="H4522" s="4" t="str">
        <f t="shared" si="140"/>
        <v>5</v>
      </c>
      <c r="I4522" s="13">
        <v>16.371000000000002</v>
      </c>
    </row>
    <row r="4523" spans="1:9" ht="15" customHeight="1" x14ac:dyDescent="0.25">
      <c r="A4523" s="5" t="str">
        <f t="shared" si="141"/>
        <v>Biomass</v>
      </c>
      <c r="B4523" s="5">
        <v>11</v>
      </c>
      <c r="C4523" s="6" t="s">
        <v>9</v>
      </c>
      <c r="D4523" s="6">
        <v>6</v>
      </c>
      <c r="E4523" s="7" t="s">
        <v>6</v>
      </c>
      <c r="F4523" s="7">
        <v>3</v>
      </c>
      <c r="G4523" s="8" t="s">
        <v>36</v>
      </c>
      <c r="H4523" s="4" t="str">
        <f t="shared" si="140"/>
        <v>5</v>
      </c>
      <c r="I4523" s="13">
        <v>5.3500000000000005</v>
      </c>
    </row>
    <row r="4524" spans="1:9" ht="15" customHeight="1" x14ac:dyDescent="0.25">
      <c r="A4524" s="5" t="str">
        <f t="shared" si="141"/>
        <v>Cogeneration</v>
      </c>
      <c r="B4524" s="5">
        <v>12</v>
      </c>
      <c r="C4524" s="6" t="s">
        <v>9</v>
      </c>
      <c r="D4524" s="6">
        <v>6</v>
      </c>
      <c r="E4524" s="7" t="s">
        <v>6</v>
      </c>
      <c r="F4524" s="7">
        <v>3</v>
      </c>
      <c r="G4524" s="8" t="s">
        <v>36</v>
      </c>
      <c r="H4524" s="4" t="str">
        <f t="shared" si="140"/>
        <v>5</v>
      </c>
      <c r="I4524" s="13">
        <v>25.783120804166671</v>
      </c>
    </row>
    <row r="4525" spans="1:9" ht="15" customHeight="1" x14ac:dyDescent="0.25">
      <c r="A4525" s="5" t="str">
        <f t="shared" si="141"/>
        <v>Nuclear</v>
      </c>
      <c r="B4525" s="5">
        <v>13</v>
      </c>
      <c r="C4525" s="6" t="s">
        <v>9</v>
      </c>
      <c r="D4525" s="6">
        <v>6</v>
      </c>
      <c r="E4525" s="7" t="s">
        <v>6</v>
      </c>
      <c r="F4525" s="7">
        <v>3</v>
      </c>
      <c r="G4525" s="8" t="s">
        <v>36</v>
      </c>
      <c r="H4525" s="4" t="str">
        <f t="shared" si="140"/>
        <v>5</v>
      </c>
      <c r="I4525" s="13">
        <v>24.770499999999998</v>
      </c>
    </row>
    <row r="4526" spans="1:9" ht="15" customHeight="1" x14ac:dyDescent="0.25">
      <c r="A4526" s="5" t="str">
        <f t="shared" si="141"/>
        <v>Conventional Thermoelectric</v>
      </c>
      <c r="B4526" s="5">
        <v>1</v>
      </c>
      <c r="C4526" s="6" t="s">
        <v>10</v>
      </c>
      <c r="D4526" s="6">
        <v>7</v>
      </c>
      <c r="E4526" s="7" t="s">
        <v>6</v>
      </c>
      <c r="F4526" s="7">
        <v>3</v>
      </c>
      <c r="G4526" s="8" t="s">
        <v>36</v>
      </c>
      <c r="H4526" s="4" t="str">
        <f t="shared" si="140"/>
        <v>5</v>
      </c>
      <c r="I4526" s="13">
        <v>63.954327999999997</v>
      </c>
    </row>
    <row r="4527" spans="1:9" ht="15" customHeight="1" x14ac:dyDescent="0.25">
      <c r="A4527" s="5" t="str">
        <f t="shared" si="141"/>
        <v>Combined Cycle</v>
      </c>
      <c r="B4527" s="5">
        <v>2</v>
      </c>
      <c r="C4527" s="6" t="s">
        <v>10</v>
      </c>
      <c r="D4527" s="6">
        <v>7</v>
      </c>
      <c r="E4527" s="7" t="s">
        <v>6</v>
      </c>
      <c r="F4527" s="7">
        <v>3</v>
      </c>
      <c r="G4527" s="8" t="s">
        <v>36</v>
      </c>
      <c r="H4527" s="4" t="str">
        <f t="shared" si="140"/>
        <v>5</v>
      </c>
      <c r="I4527" s="13">
        <v>38.176723937500007</v>
      </c>
    </row>
    <row r="4528" spans="1:9" ht="15" customHeight="1" x14ac:dyDescent="0.25">
      <c r="A4528" s="5" t="str">
        <f t="shared" si="141"/>
        <v>Coal</v>
      </c>
      <c r="B4528" s="5">
        <v>3</v>
      </c>
      <c r="C4528" s="6" t="s">
        <v>10</v>
      </c>
      <c r="D4528" s="6">
        <v>7</v>
      </c>
      <c r="E4528" s="7" t="s">
        <v>6</v>
      </c>
      <c r="F4528" s="7">
        <v>3</v>
      </c>
      <c r="G4528" s="8" t="s">
        <v>36</v>
      </c>
      <c r="H4528" s="4" t="str">
        <f t="shared" si="140"/>
        <v>5</v>
      </c>
      <c r="I4528" s="13">
        <v>39.483000000000004</v>
      </c>
    </row>
    <row r="4529" spans="1:9" ht="15" customHeight="1" x14ac:dyDescent="0.25">
      <c r="A4529" s="5" t="str">
        <f t="shared" si="141"/>
        <v>Turbogas</v>
      </c>
      <c r="B4529" s="5">
        <v>4</v>
      </c>
      <c r="C4529" s="6" t="s">
        <v>10</v>
      </c>
      <c r="D4529" s="6">
        <v>7</v>
      </c>
      <c r="E4529" s="7" t="s">
        <v>6</v>
      </c>
      <c r="F4529" s="7">
        <v>3</v>
      </c>
      <c r="G4529" s="8" t="s">
        <v>36</v>
      </c>
      <c r="H4529" s="4" t="str">
        <f t="shared" si="140"/>
        <v>5</v>
      </c>
      <c r="I4529" s="13">
        <v>61.189688750000002</v>
      </c>
    </row>
    <row r="4530" spans="1:9" ht="15" customHeight="1" x14ac:dyDescent="0.25">
      <c r="A4530" s="5" t="str">
        <f t="shared" si="141"/>
        <v>Internal Combustion</v>
      </c>
      <c r="B4530" s="5">
        <v>5</v>
      </c>
      <c r="C4530" s="6" t="s">
        <v>10</v>
      </c>
      <c r="D4530" s="6">
        <v>7</v>
      </c>
      <c r="E4530" s="7" t="s">
        <v>6</v>
      </c>
      <c r="F4530" s="7">
        <v>3</v>
      </c>
      <c r="G4530" s="8" t="s">
        <v>36</v>
      </c>
      <c r="H4530" s="4" t="str">
        <f t="shared" si="140"/>
        <v>5</v>
      </c>
      <c r="I4530" s="13">
        <v>196.78370000000001</v>
      </c>
    </row>
    <row r="4531" spans="1:9" ht="15" customHeight="1" x14ac:dyDescent="0.25">
      <c r="A4531" s="5" t="str">
        <f t="shared" si="141"/>
        <v>Fluidized Bed</v>
      </c>
      <c r="B4531" s="5">
        <v>6</v>
      </c>
      <c r="C4531" s="6" t="s">
        <v>10</v>
      </c>
      <c r="D4531" s="6">
        <v>7</v>
      </c>
      <c r="E4531" s="7" t="s">
        <v>6</v>
      </c>
      <c r="F4531" s="7">
        <v>3</v>
      </c>
      <c r="G4531" s="8" t="s">
        <v>36</v>
      </c>
      <c r="H4531" s="4" t="str">
        <f t="shared" si="140"/>
        <v>5</v>
      </c>
      <c r="I4531" s="13">
        <v>39.483000000000004</v>
      </c>
    </row>
    <row r="4532" spans="1:9" ht="15" customHeight="1" x14ac:dyDescent="0.25">
      <c r="A4532" s="5" t="str">
        <f t="shared" si="141"/>
        <v>Hydropower</v>
      </c>
      <c r="B4532" s="5">
        <v>7</v>
      </c>
      <c r="C4532" s="6" t="s">
        <v>10</v>
      </c>
      <c r="D4532" s="6">
        <v>7</v>
      </c>
      <c r="E4532" s="7" t="s">
        <v>6</v>
      </c>
      <c r="F4532" s="7">
        <v>3</v>
      </c>
      <c r="G4532" s="8" t="s">
        <v>36</v>
      </c>
      <c r="H4532" s="4" t="str">
        <f t="shared" si="140"/>
        <v>5</v>
      </c>
      <c r="I4532" s="13">
        <v>0</v>
      </c>
    </row>
    <row r="4533" spans="1:9" ht="15" customHeight="1" x14ac:dyDescent="0.25">
      <c r="A4533" s="5" t="str">
        <f t="shared" si="141"/>
        <v>Wind</v>
      </c>
      <c r="B4533" s="5">
        <v>8</v>
      </c>
      <c r="C4533" s="6" t="s">
        <v>10</v>
      </c>
      <c r="D4533" s="6">
        <v>7</v>
      </c>
      <c r="E4533" s="7" t="s">
        <v>6</v>
      </c>
      <c r="F4533" s="7">
        <v>3</v>
      </c>
      <c r="G4533" s="8" t="s">
        <v>36</v>
      </c>
      <c r="H4533" s="4" t="str">
        <f t="shared" si="140"/>
        <v>5</v>
      </c>
      <c r="I4533" s="13">
        <v>9.2555000000000014</v>
      </c>
    </row>
    <row r="4534" spans="1:9" ht="15" customHeight="1" x14ac:dyDescent="0.25">
      <c r="A4534" s="5" t="str">
        <f t="shared" si="141"/>
        <v>Geothermal</v>
      </c>
      <c r="B4534" s="5">
        <v>9</v>
      </c>
      <c r="C4534" s="6" t="s">
        <v>10</v>
      </c>
      <c r="D4534" s="6">
        <v>7</v>
      </c>
      <c r="E4534" s="7" t="s">
        <v>6</v>
      </c>
      <c r="F4534" s="7">
        <v>3</v>
      </c>
      <c r="G4534" s="8" t="s">
        <v>36</v>
      </c>
      <c r="H4534" s="4" t="str">
        <f t="shared" si="140"/>
        <v>5</v>
      </c>
      <c r="I4534" s="13">
        <v>36.758352000000002</v>
      </c>
    </row>
    <row r="4535" spans="1:9" ht="15" customHeight="1" x14ac:dyDescent="0.25">
      <c r="A4535" s="5" t="str">
        <f t="shared" si="141"/>
        <v>Solar PV</v>
      </c>
      <c r="B4535" s="5">
        <v>10</v>
      </c>
      <c r="C4535" s="6" t="s">
        <v>10</v>
      </c>
      <c r="D4535" s="6">
        <v>7</v>
      </c>
      <c r="E4535" s="7" t="s">
        <v>6</v>
      </c>
      <c r="F4535" s="7">
        <v>3</v>
      </c>
      <c r="G4535" s="8" t="s">
        <v>36</v>
      </c>
      <c r="H4535" s="4" t="str">
        <f t="shared" si="140"/>
        <v>5</v>
      </c>
      <c r="I4535" s="13">
        <v>16.371000000000002</v>
      </c>
    </row>
    <row r="4536" spans="1:9" ht="15" customHeight="1" x14ac:dyDescent="0.25">
      <c r="A4536" s="5" t="str">
        <f t="shared" si="141"/>
        <v>Biomass</v>
      </c>
      <c r="B4536" s="5">
        <v>11</v>
      </c>
      <c r="C4536" s="6" t="s">
        <v>10</v>
      </c>
      <c r="D4536" s="6">
        <v>7</v>
      </c>
      <c r="E4536" s="7" t="s">
        <v>6</v>
      </c>
      <c r="F4536" s="7">
        <v>3</v>
      </c>
      <c r="G4536" s="8" t="s">
        <v>36</v>
      </c>
      <c r="H4536" s="4" t="str">
        <f t="shared" si="140"/>
        <v>5</v>
      </c>
      <c r="I4536" s="13">
        <v>5.3500000000000005</v>
      </c>
    </row>
    <row r="4537" spans="1:9" ht="15" customHeight="1" x14ac:dyDescent="0.25">
      <c r="A4537" s="5" t="str">
        <f t="shared" si="141"/>
        <v>Cogeneration</v>
      </c>
      <c r="B4537" s="5">
        <v>12</v>
      </c>
      <c r="C4537" s="6" t="s">
        <v>10</v>
      </c>
      <c r="D4537" s="6">
        <v>7</v>
      </c>
      <c r="E4537" s="7" t="s">
        <v>6</v>
      </c>
      <c r="F4537" s="7">
        <v>3</v>
      </c>
      <c r="G4537" s="8" t="s">
        <v>36</v>
      </c>
      <c r="H4537" s="4" t="str">
        <f t="shared" si="140"/>
        <v>5</v>
      </c>
      <c r="I4537" s="13">
        <v>38.176723937500007</v>
      </c>
    </row>
    <row r="4538" spans="1:9" ht="15" customHeight="1" x14ac:dyDescent="0.25">
      <c r="A4538" s="5" t="str">
        <f t="shared" si="141"/>
        <v>Nuclear</v>
      </c>
      <c r="B4538" s="5">
        <v>13</v>
      </c>
      <c r="C4538" s="6" t="s">
        <v>10</v>
      </c>
      <c r="D4538" s="6">
        <v>7</v>
      </c>
      <c r="E4538" s="7" t="s">
        <v>6</v>
      </c>
      <c r="F4538" s="7">
        <v>3</v>
      </c>
      <c r="G4538" s="8" t="s">
        <v>36</v>
      </c>
      <c r="H4538" s="4" t="str">
        <f t="shared" si="140"/>
        <v>5</v>
      </c>
      <c r="I4538" s="13">
        <v>24.770499999999998</v>
      </c>
    </row>
    <row r="4539" spans="1:9" ht="15" customHeight="1" x14ac:dyDescent="0.25">
      <c r="A4539" s="5" t="str">
        <f t="shared" si="141"/>
        <v>Conventional Thermoelectric</v>
      </c>
      <c r="B4539" s="5">
        <v>1</v>
      </c>
      <c r="C4539" s="6" t="s">
        <v>11</v>
      </c>
      <c r="D4539" s="6">
        <v>8</v>
      </c>
      <c r="E4539" s="7" t="s">
        <v>6</v>
      </c>
      <c r="F4539" s="7">
        <v>3</v>
      </c>
      <c r="G4539" s="8" t="s">
        <v>36</v>
      </c>
      <c r="H4539" s="4" t="str">
        <f t="shared" si="140"/>
        <v>5</v>
      </c>
      <c r="I4539" s="13">
        <v>63.954327999999997</v>
      </c>
    </row>
    <row r="4540" spans="1:9" ht="15" customHeight="1" x14ac:dyDescent="0.25">
      <c r="A4540" s="5" t="str">
        <f t="shared" si="141"/>
        <v>Combined Cycle</v>
      </c>
      <c r="B4540" s="5">
        <v>2</v>
      </c>
      <c r="C4540" s="6" t="s">
        <v>11</v>
      </c>
      <c r="D4540" s="6">
        <v>8</v>
      </c>
      <c r="E4540" s="7" t="s">
        <v>6</v>
      </c>
      <c r="F4540" s="7">
        <v>3</v>
      </c>
      <c r="G4540" s="8" t="s">
        <v>36</v>
      </c>
      <c r="H4540" s="4" t="str">
        <f t="shared" si="140"/>
        <v>5</v>
      </c>
      <c r="I4540" s="13">
        <v>32.090579541666663</v>
      </c>
    </row>
    <row r="4541" spans="1:9" ht="15" customHeight="1" x14ac:dyDescent="0.25">
      <c r="A4541" s="5" t="str">
        <f t="shared" si="141"/>
        <v>Coal</v>
      </c>
      <c r="B4541" s="5">
        <v>3</v>
      </c>
      <c r="C4541" s="6" t="s">
        <v>11</v>
      </c>
      <c r="D4541" s="6">
        <v>8</v>
      </c>
      <c r="E4541" s="7" t="s">
        <v>6</v>
      </c>
      <c r="F4541" s="7">
        <v>3</v>
      </c>
      <c r="G4541" s="8" t="s">
        <v>36</v>
      </c>
      <c r="H4541" s="4" t="str">
        <f t="shared" si="140"/>
        <v>5</v>
      </c>
      <c r="I4541" s="13">
        <v>39.483000000000004</v>
      </c>
    </row>
    <row r="4542" spans="1:9" ht="15" customHeight="1" x14ac:dyDescent="0.25">
      <c r="A4542" s="5" t="str">
        <f t="shared" si="141"/>
        <v>Turbogas</v>
      </c>
      <c r="B4542" s="5">
        <v>4</v>
      </c>
      <c r="C4542" s="6" t="s">
        <v>11</v>
      </c>
      <c r="D4542" s="6">
        <v>8</v>
      </c>
      <c r="E4542" s="7" t="s">
        <v>6</v>
      </c>
      <c r="F4542" s="7">
        <v>3</v>
      </c>
      <c r="G4542" s="8" t="s">
        <v>36</v>
      </c>
      <c r="H4542" s="4" t="str">
        <f t="shared" si="140"/>
        <v>5</v>
      </c>
      <c r="I4542" s="13">
        <v>51.434810833333323</v>
      </c>
    </row>
    <row r="4543" spans="1:9" ht="15" customHeight="1" x14ac:dyDescent="0.25">
      <c r="A4543" s="5" t="str">
        <f t="shared" si="141"/>
        <v>Internal Combustion</v>
      </c>
      <c r="B4543" s="5">
        <v>5</v>
      </c>
      <c r="C4543" s="6" t="s">
        <v>11</v>
      </c>
      <c r="D4543" s="6">
        <v>8</v>
      </c>
      <c r="E4543" s="7" t="s">
        <v>6</v>
      </c>
      <c r="F4543" s="7">
        <v>3</v>
      </c>
      <c r="G4543" s="8" t="s">
        <v>36</v>
      </c>
      <c r="H4543" s="4" t="str">
        <f t="shared" si="140"/>
        <v>5</v>
      </c>
      <c r="I4543" s="13">
        <v>196.78370000000001</v>
      </c>
    </row>
    <row r="4544" spans="1:9" ht="15" customHeight="1" x14ac:dyDescent="0.25">
      <c r="A4544" s="5" t="str">
        <f t="shared" si="141"/>
        <v>Fluidized Bed</v>
      </c>
      <c r="B4544" s="5">
        <v>6</v>
      </c>
      <c r="C4544" s="6" t="s">
        <v>11</v>
      </c>
      <c r="D4544" s="6">
        <v>8</v>
      </c>
      <c r="E4544" s="7" t="s">
        <v>6</v>
      </c>
      <c r="F4544" s="7">
        <v>3</v>
      </c>
      <c r="G4544" s="8" t="s">
        <v>36</v>
      </c>
      <c r="H4544" s="4" t="str">
        <f t="shared" si="140"/>
        <v>5</v>
      </c>
      <c r="I4544" s="13">
        <v>39.483000000000004</v>
      </c>
    </row>
    <row r="4545" spans="1:9" ht="15" customHeight="1" x14ac:dyDescent="0.25">
      <c r="A4545" s="5" t="str">
        <f t="shared" si="141"/>
        <v>Hydropower</v>
      </c>
      <c r="B4545" s="5">
        <v>7</v>
      </c>
      <c r="C4545" s="6" t="s">
        <v>11</v>
      </c>
      <c r="D4545" s="6">
        <v>8</v>
      </c>
      <c r="E4545" s="7" t="s">
        <v>6</v>
      </c>
      <c r="F4545" s="7">
        <v>3</v>
      </c>
      <c r="G4545" s="8" t="s">
        <v>36</v>
      </c>
      <c r="H4545" s="4" t="str">
        <f t="shared" si="140"/>
        <v>5</v>
      </c>
      <c r="I4545" s="13">
        <v>0</v>
      </c>
    </row>
    <row r="4546" spans="1:9" ht="15" customHeight="1" x14ac:dyDescent="0.25">
      <c r="A4546" s="5" t="str">
        <f t="shared" si="141"/>
        <v>Wind</v>
      </c>
      <c r="B4546" s="5">
        <v>8</v>
      </c>
      <c r="C4546" s="6" t="s">
        <v>11</v>
      </c>
      <c r="D4546" s="6">
        <v>8</v>
      </c>
      <c r="E4546" s="7" t="s">
        <v>6</v>
      </c>
      <c r="F4546" s="7">
        <v>3</v>
      </c>
      <c r="G4546" s="8" t="s">
        <v>36</v>
      </c>
      <c r="H4546" s="4" t="str">
        <f t="shared" si="140"/>
        <v>5</v>
      </c>
      <c r="I4546" s="13">
        <v>9.2555000000000014</v>
      </c>
    </row>
    <row r="4547" spans="1:9" ht="15" customHeight="1" x14ac:dyDescent="0.25">
      <c r="A4547" s="5" t="str">
        <f t="shared" si="141"/>
        <v>Geothermal</v>
      </c>
      <c r="B4547" s="5">
        <v>9</v>
      </c>
      <c r="C4547" s="6" t="s">
        <v>11</v>
      </c>
      <c r="D4547" s="6">
        <v>8</v>
      </c>
      <c r="E4547" s="7" t="s">
        <v>6</v>
      </c>
      <c r="F4547" s="7">
        <v>3</v>
      </c>
      <c r="G4547" s="8" t="s">
        <v>36</v>
      </c>
      <c r="H4547" s="4" t="str">
        <f t="shared" ref="H4547:H4610" si="142">CONCATENATE(RIGHT(G4547,1))</f>
        <v>5</v>
      </c>
      <c r="I4547" s="13">
        <v>36.758352000000002</v>
      </c>
    </row>
    <row r="4548" spans="1:9" ht="15" customHeight="1" x14ac:dyDescent="0.25">
      <c r="A4548" s="5" t="str">
        <f t="shared" si="141"/>
        <v>Solar PV</v>
      </c>
      <c r="B4548" s="5">
        <v>10</v>
      </c>
      <c r="C4548" s="6" t="s">
        <v>11</v>
      </c>
      <c r="D4548" s="6">
        <v>8</v>
      </c>
      <c r="E4548" s="7" t="s">
        <v>6</v>
      </c>
      <c r="F4548" s="7">
        <v>3</v>
      </c>
      <c r="G4548" s="8" t="s">
        <v>36</v>
      </c>
      <c r="H4548" s="4" t="str">
        <f t="shared" si="142"/>
        <v>5</v>
      </c>
      <c r="I4548" s="13">
        <v>16.371000000000002</v>
      </c>
    </row>
    <row r="4549" spans="1:9" ht="15" customHeight="1" x14ac:dyDescent="0.25">
      <c r="A4549" s="5" t="str">
        <f t="shared" si="141"/>
        <v>Biomass</v>
      </c>
      <c r="B4549" s="5">
        <v>11</v>
      </c>
      <c r="C4549" s="6" t="s">
        <v>11</v>
      </c>
      <c r="D4549" s="6">
        <v>8</v>
      </c>
      <c r="E4549" s="7" t="s">
        <v>6</v>
      </c>
      <c r="F4549" s="7">
        <v>3</v>
      </c>
      <c r="G4549" s="8" t="s">
        <v>36</v>
      </c>
      <c r="H4549" s="4" t="str">
        <f t="shared" si="142"/>
        <v>5</v>
      </c>
      <c r="I4549" s="13">
        <v>5.3500000000000005</v>
      </c>
    </row>
    <row r="4550" spans="1:9" ht="15" customHeight="1" x14ac:dyDescent="0.25">
      <c r="A4550" s="5" t="str">
        <f t="shared" si="141"/>
        <v>Cogeneration</v>
      </c>
      <c r="B4550" s="5">
        <v>12</v>
      </c>
      <c r="C4550" s="6" t="s">
        <v>11</v>
      </c>
      <c r="D4550" s="6">
        <v>8</v>
      </c>
      <c r="E4550" s="7" t="s">
        <v>6</v>
      </c>
      <c r="F4550" s="7">
        <v>3</v>
      </c>
      <c r="G4550" s="8" t="s">
        <v>36</v>
      </c>
      <c r="H4550" s="4" t="str">
        <f t="shared" si="142"/>
        <v>5</v>
      </c>
      <c r="I4550" s="13">
        <v>32.090579541666663</v>
      </c>
    </row>
    <row r="4551" spans="1:9" ht="15" customHeight="1" x14ac:dyDescent="0.25">
      <c r="A4551" s="5" t="str">
        <f t="shared" si="141"/>
        <v>Nuclear</v>
      </c>
      <c r="B4551" s="5">
        <v>13</v>
      </c>
      <c r="C4551" s="6" t="s">
        <v>11</v>
      </c>
      <c r="D4551" s="6">
        <v>8</v>
      </c>
      <c r="E4551" s="7" t="s">
        <v>6</v>
      </c>
      <c r="F4551" s="7">
        <v>3</v>
      </c>
      <c r="G4551" s="8" t="s">
        <v>36</v>
      </c>
      <c r="H4551" s="4" t="str">
        <f t="shared" si="142"/>
        <v>5</v>
      </c>
      <c r="I4551" s="13">
        <v>24.770499999999998</v>
      </c>
    </row>
    <row r="4552" spans="1:9" ht="15" customHeight="1" x14ac:dyDescent="0.25">
      <c r="A4552" s="5" t="str">
        <f t="shared" si="141"/>
        <v>Conventional Thermoelectric</v>
      </c>
      <c r="B4552" s="5">
        <v>1</v>
      </c>
      <c r="C4552" s="6" t="s">
        <v>12</v>
      </c>
      <c r="D4552" s="6">
        <v>9</v>
      </c>
      <c r="E4552" s="7" t="s">
        <v>6</v>
      </c>
      <c r="F4552" s="7">
        <v>3</v>
      </c>
      <c r="G4552" s="8" t="s">
        <v>36</v>
      </c>
      <c r="H4552" s="4" t="str">
        <f t="shared" si="142"/>
        <v>5</v>
      </c>
      <c r="I4552" s="13">
        <v>63.954327999999997</v>
      </c>
    </row>
    <row r="4553" spans="1:9" ht="15" customHeight="1" x14ac:dyDescent="0.25">
      <c r="A4553" s="5" t="str">
        <f t="shared" si="141"/>
        <v>Combined Cycle</v>
      </c>
      <c r="B4553" s="5">
        <v>2</v>
      </c>
      <c r="C4553" s="6" t="s">
        <v>12</v>
      </c>
      <c r="D4553" s="6">
        <v>9</v>
      </c>
      <c r="E4553" s="7" t="s">
        <v>6</v>
      </c>
      <c r="F4553" s="7">
        <v>3</v>
      </c>
      <c r="G4553" s="8" t="s">
        <v>36</v>
      </c>
      <c r="H4553" s="4" t="str">
        <f t="shared" si="142"/>
        <v>5</v>
      </c>
      <c r="I4553" s="13">
        <v>26.557721000000001</v>
      </c>
    </row>
    <row r="4554" spans="1:9" ht="15" customHeight="1" x14ac:dyDescent="0.25">
      <c r="A4554" s="5" t="str">
        <f t="shared" si="141"/>
        <v>Coal</v>
      </c>
      <c r="B4554" s="5">
        <v>3</v>
      </c>
      <c r="C4554" s="6" t="s">
        <v>12</v>
      </c>
      <c r="D4554" s="6">
        <v>9</v>
      </c>
      <c r="E4554" s="7" t="s">
        <v>6</v>
      </c>
      <c r="F4554" s="7">
        <v>3</v>
      </c>
      <c r="G4554" s="8" t="s">
        <v>36</v>
      </c>
      <c r="H4554" s="4" t="str">
        <f t="shared" si="142"/>
        <v>5</v>
      </c>
      <c r="I4554" s="13">
        <v>39.483000000000004</v>
      </c>
    </row>
    <row r="4555" spans="1:9" ht="15" customHeight="1" x14ac:dyDescent="0.25">
      <c r="A4555" s="5" t="str">
        <f t="shared" si="141"/>
        <v>Turbogas</v>
      </c>
      <c r="B4555" s="5">
        <v>4</v>
      </c>
      <c r="C4555" s="6" t="s">
        <v>12</v>
      </c>
      <c r="D4555" s="6">
        <v>9</v>
      </c>
      <c r="E4555" s="7" t="s">
        <v>6</v>
      </c>
      <c r="F4555" s="7">
        <v>3</v>
      </c>
      <c r="G4555" s="8" t="s">
        <v>36</v>
      </c>
      <c r="H4555" s="4" t="str">
        <f t="shared" si="142"/>
        <v>5</v>
      </c>
      <c r="I4555" s="13">
        <v>42.566739999999996</v>
      </c>
    </row>
    <row r="4556" spans="1:9" ht="15" customHeight="1" x14ac:dyDescent="0.25">
      <c r="A4556" s="5" t="str">
        <f t="shared" si="141"/>
        <v>Internal Combustion</v>
      </c>
      <c r="B4556" s="5">
        <v>5</v>
      </c>
      <c r="C4556" s="6" t="s">
        <v>12</v>
      </c>
      <c r="D4556" s="6">
        <v>9</v>
      </c>
      <c r="E4556" s="7" t="s">
        <v>6</v>
      </c>
      <c r="F4556" s="7">
        <v>3</v>
      </c>
      <c r="G4556" s="8" t="s">
        <v>36</v>
      </c>
      <c r="H4556" s="4" t="str">
        <f t="shared" si="142"/>
        <v>5</v>
      </c>
      <c r="I4556" s="13">
        <v>196.78370000000001</v>
      </c>
    </row>
    <row r="4557" spans="1:9" ht="15" customHeight="1" x14ac:dyDescent="0.25">
      <c r="A4557" s="5" t="str">
        <f t="shared" si="141"/>
        <v>Fluidized Bed</v>
      </c>
      <c r="B4557" s="5">
        <v>6</v>
      </c>
      <c r="C4557" s="6" t="s">
        <v>12</v>
      </c>
      <c r="D4557" s="6">
        <v>9</v>
      </c>
      <c r="E4557" s="7" t="s">
        <v>6</v>
      </c>
      <c r="F4557" s="7">
        <v>3</v>
      </c>
      <c r="G4557" s="8" t="s">
        <v>36</v>
      </c>
      <c r="H4557" s="4" t="str">
        <f t="shared" si="142"/>
        <v>5</v>
      </c>
      <c r="I4557" s="13">
        <v>39.483000000000004</v>
      </c>
    </row>
    <row r="4558" spans="1:9" ht="15" customHeight="1" x14ac:dyDescent="0.25">
      <c r="A4558" s="5" t="str">
        <f t="shared" si="141"/>
        <v>Hydropower</v>
      </c>
      <c r="B4558" s="5">
        <v>7</v>
      </c>
      <c r="C4558" s="6" t="s">
        <v>12</v>
      </c>
      <c r="D4558" s="6">
        <v>9</v>
      </c>
      <c r="E4558" s="7" t="s">
        <v>6</v>
      </c>
      <c r="F4558" s="7">
        <v>3</v>
      </c>
      <c r="G4558" s="8" t="s">
        <v>36</v>
      </c>
      <c r="H4558" s="4" t="str">
        <f t="shared" si="142"/>
        <v>5</v>
      </c>
      <c r="I4558" s="13">
        <v>0</v>
      </c>
    </row>
    <row r="4559" spans="1:9" ht="15" customHeight="1" x14ac:dyDescent="0.25">
      <c r="A4559" s="5" t="str">
        <f t="shared" si="141"/>
        <v>Wind</v>
      </c>
      <c r="B4559" s="5">
        <v>8</v>
      </c>
      <c r="C4559" s="6" t="s">
        <v>12</v>
      </c>
      <c r="D4559" s="6">
        <v>9</v>
      </c>
      <c r="E4559" s="7" t="s">
        <v>6</v>
      </c>
      <c r="F4559" s="7">
        <v>3</v>
      </c>
      <c r="G4559" s="8" t="s">
        <v>36</v>
      </c>
      <c r="H4559" s="4" t="str">
        <f t="shared" si="142"/>
        <v>5</v>
      </c>
      <c r="I4559" s="13">
        <v>9.2555000000000014</v>
      </c>
    </row>
    <row r="4560" spans="1:9" ht="15" customHeight="1" x14ac:dyDescent="0.25">
      <c r="A4560" s="5" t="str">
        <f t="shared" ref="A4560:A4623" si="143">A4547</f>
        <v>Geothermal</v>
      </c>
      <c r="B4560" s="5">
        <v>9</v>
      </c>
      <c r="C4560" s="6" t="s">
        <v>12</v>
      </c>
      <c r="D4560" s="6">
        <v>9</v>
      </c>
      <c r="E4560" s="7" t="s">
        <v>6</v>
      </c>
      <c r="F4560" s="7">
        <v>3</v>
      </c>
      <c r="G4560" s="8" t="s">
        <v>36</v>
      </c>
      <c r="H4560" s="4" t="str">
        <f t="shared" si="142"/>
        <v>5</v>
      </c>
      <c r="I4560" s="13">
        <v>36.758352000000002</v>
      </c>
    </row>
    <row r="4561" spans="1:9" ht="15" customHeight="1" x14ac:dyDescent="0.25">
      <c r="A4561" s="5" t="str">
        <f t="shared" si="143"/>
        <v>Solar PV</v>
      </c>
      <c r="B4561" s="5">
        <v>10</v>
      </c>
      <c r="C4561" s="6" t="s">
        <v>12</v>
      </c>
      <c r="D4561" s="6">
        <v>9</v>
      </c>
      <c r="E4561" s="7" t="s">
        <v>6</v>
      </c>
      <c r="F4561" s="7">
        <v>3</v>
      </c>
      <c r="G4561" s="8" t="s">
        <v>36</v>
      </c>
      <c r="H4561" s="4" t="str">
        <f t="shared" si="142"/>
        <v>5</v>
      </c>
      <c r="I4561" s="13">
        <v>16.371000000000002</v>
      </c>
    </row>
    <row r="4562" spans="1:9" ht="15" customHeight="1" x14ac:dyDescent="0.25">
      <c r="A4562" s="5" t="str">
        <f t="shared" si="143"/>
        <v>Biomass</v>
      </c>
      <c r="B4562" s="5">
        <v>11</v>
      </c>
      <c r="C4562" s="6" t="s">
        <v>12</v>
      </c>
      <c r="D4562" s="6">
        <v>9</v>
      </c>
      <c r="E4562" s="7" t="s">
        <v>6</v>
      </c>
      <c r="F4562" s="7">
        <v>3</v>
      </c>
      <c r="G4562" s="8" t="s">
        <v>36</v>
      </c>
      <c r="H4562" s="4" t="str">
        <f t="shared" si="142"/>
        <v>5</v>
      </c>
      <c r="I4562" s="13">
        <v>5.3500000000000005</v>
      </c>
    </row>
    <row r="4563" spans="1:9" ht="15" customHeight="1" x14ac:dyDescent="0.25">
      <c r="A4563" s="5" t="str">
        <f t="shared" si="143"/>
        <v>Cogeneration</v>
      </c>
      <c r="B4563" s="5">
        <v>12</v>
      </c>
      <c r="C4563" s="6" t="s">
        <v>12</v>
      </c>
      <c r="D4563" s="6">
        <v>9</v>
      </c>
      <c r="E4563" s="7" t="s">
        <v>6</v>
      </c>
      <c r="F4563" s="7">
        <v>3</v>
      </c>
      <c r="G4563" s="8" t="s">
        <v>36</v>
      </c>
      <c r="H4563" s="4" t="str">
        <f t="shared" si="142"/>
        <v>5</v>
      </c>
      <c r="I4563" s="13">
        <v>26.557721000000001</v>
      </c>
    </row>
    <row r="4564" spans="1:9" ht="15" customHeight="1" x14ac:dyDescent="0.25">
      <c r="A4564" s="5" t="str">
        <f t="shared" si="143"/>
        <v>Nuclear</v>
      </c>
      <c r="B4564" s="5">
        <v>13</v>
      </c>
      <c r="C4564" s="6" t="s">
        <v>12</v>
      </c>
      <c r="D4564" s="6">
        <v>9</v>
      </c>
      <c r="E4564" s="7" t="s">
        <v>6</v>
      </c>
      <c r="F4564" s="7">
        <v>3</v>
      </c>
      <c r="G4564" s="8" t="s">
        <v>36</v>
      </c>
      <c r="H4564" s="4" t="str">
        <f t="shared" si="142"/>
        <v>5</v>
      </c>
      <c r="I4564" s="13">
        <v>24.770499999999998</v>
      </c>
    </row>
    <row r="4565" spans="1:9" ht="15" customHeight="1" x14ac:dyDescent="0.25">
      <c r="A4565" s="5" t="str">
        <f t="shared" si="143"/>
        <v>Conventional Thermoelectric</v>
      </c>
      <c r="B4565" s="5">
        <v>1</v>
      </c>
      <c r="C4565" s="6" t="s">
        <v>4</v>
      </c>
      <c r="D4565" s="6">
        <v>1</v>
      </c>
      <c r="E4565" s="7" t="s">
        <v>7</v>
      </c>
      <c r="F4565" s="7">
        <v>4</v>
      </c>
      <c r="G4565" s="8" t="s">
        <v>36</v>
      </c>
      <c r="H4565" s="4" t="str">
        <f t="shared" si="142"/>
        <v>5</v>
      </c>
      <c r="I4565" s="13">
        <v>63.954327999999997</v>
      </c>
    </row>
    <row r="4566" spans="1:9" ht="15" customHeight="1" x14ac:dyDescent="0.25">
      <c r="A4566" s="5" t="str">
        <f t="shared" si="143"/>
        <v>Combined Cycle</v>
      </c>
      <c r="B4566" s="5">
        <v>2</v>
      </c>
      <c r="C4566" s="6" t="s">
        <v>4</v>
      </c>
      <c r="D4566" s="6">
        <v>1</v>
      </c>
      <c r="E4566" s="7" t="s">
        <v>7</v>
      </c>
      <c r="F4566" s="7">
        <v>4</v>
      </c>
      <c r="G4566" s="8" t="s">
        <v>36</v>
      </c>
      <c r="H4566" s="4" t="str">
        <f t="shared" si="142"/>
        <v>5</v>
      </c>
      <c r="I4566" s="13">
        <v>39.836581500000001</v>
      </c>
    </row>
    <row r="4567" spans="1:9" ht="15" customHeight="1" x14ac:dyDescent="0.25">
      <c r="A4567" s="5" t="str">
        <f t="shared" si="143"/>
        <v>Coal</v>
      </c>
      <c r="B4567" s="5">
        <v>3</v>
      </c>
      <c r="C4567" s="6" t="s">
        <v>4</v>
      </c>
      <c r="D4567" s="6">
        <v>1</v>
      </c>
      <c r="E4567" s="7" t="s">
        <v>7</v>
      </c>
      <c r="F4567" s="7">
        <v>4</v>
      </c>
      <c r="G4567" s="8" t="s">
        <v>36</v>
      </c>
      <c r="H4567" s="4" t="str">
        <f t="shared" si="142"/>
        <v>5</v>
      </c>
      <c r="I4567" s="13">
        <v>39.483000000000004</v>
      </c>
    </row>
    <row r="4568" spans="1:9" ht="15" customHeight="1" x14ac:dyDescent="0.25">
      <c r="A4568" s="5" t="str">
        <f t="shared" si="143"/>
        <v>Turbogas</v>
      </c>
      <c r="B4568" s="5">
        <v>4</v>
      </c>
      <c r="C4568" s="6" t="s">
        <v>4</v>
      </c>
      <c r="D4568" s="6">
        <v>1</v>
      </c>
      <c r="E4568" s="7" t="s">
        <v>7</v>
      </c>
      <c r="F4568" s="7">
        <v>4</v>
      </c>
      <c r="G4568" s="8" t="s">
        <v>36</v>
      </c>
      <c r="H4568" s="4" t="str">
        <f t="shared" si="142"/>
        <v>5</v>
      </c>
      <c r="I4568" s="13">
        <v>63.850109999999994</v>
      </c>
    </row>
    <row r="4569" spans="1:9" ht="15" customHeight="1" x14ac:dyDescent="0.25">
      <c r="A4569" s="5" t="str">
        <f t="shared" si="143"/>
        <v>Internal Combustion</v>
      </c>
      <c r="B4569" s="5">
        <v>5</v>
      </c>
      <c r="C4569" s="6" t="s">
        <v>4</v>
      </c>
      <c r="D4569" s="6">
        <v>1</v>
      </c>
      <c r="E4569" s="7" t="s">
        <v>7</v>
      </c>
      <c r="F4569" s="7">
        <v>4</v>
      </c>
      <c r="G4569" s="8" t="s">
        <v>36</v>
      </c>
      <c r="H4569" s="4" t="str">
        <f t="shared" si="142"/>
        <v>5</v>
      </c>
      <c r="I4569" s="13">
        <v>196.78370000000001</v>
      </c>
    </row>
    <row r="4570" spans="1:9" ht="15" customHeight="1" x14ac:dyDescent="0.25">
      <c r="A4570" s="5" t="str">
        <f t="shared" si="143"/>
        <v>Fluidized Bed</v>
      </c>
      <c r="B4570" s="5">
        <v>6</v>
      </c>
      <c r="C4570" s="6" t="s">
        <v>4</v>
      </c>
      <c r="D4570" s="6">
        <v>1</v>
      </c>
      <c r="E4570" s="7" t="s">
        <v>7</v>
      </c>
      <c r="F4570" s="7">
        <v>4</v>
      </c>
      <c r="G4570" s="8" t="s">
        <v>36</v>
      </c>
      <c r="H4570" s="4" t="str">
        <f t="shared" si="142"/>
        <v>5</v>
      </c>
      <c r="I4570" s="13">
        <v>39.483000000000004</v>
      </c>
    </row>
    <row r="4571" spans="1:9" ht="15" customHeight="1" x14ac:dyDescent="0.25">
      <c r="A4571" s="5" t="str">
        <f t="shared" si="143"/>
        <v>Hydropower</v>
      </c>
      <c r="B4571" s="5">
        <v>7</v>
      </c>
      <c r="C4571" s="6" t="s">
        <v>4</v>
      </c>
      <c r="D4571" s="6">
        <v>1</v>
      </c>
      <c r="E4571" s="7" t="s">
        <v>7</v>
      </c>
      <c r="F4571" s="7">
        <v>4</v>
      </c>
      <c r="G4571" s="8" t="s">
        <v>36</v>
      </c>
      <c r="H4571" s="4" t="str">
        <f t="shared" si="142"/>
        <v>5</v>
      </c>
      <c r="I4571" s="13">
        <v>0</v>
      </c>
    </row>
    <row r="4572" spans="1:9" ht="15" customHeight="1" x14ac:dyDescent="0.25">
      <c r="A4572" s="5" t="str">
        <f t="shared" si="143"/>
        <v>Wind</v>
      </c>
      <c r="B4572" s="5">
        <v>8</v>
      </c>
      <c r="C4572" s="6" t="s">
        <v>4</v>
      </c>
      <c r="D4572" s="6">
        <v>1</v>
      </c>
      <c r="E4572" s="7" t="s">
        <v>7</v>
      </c>
      <c r="F4572" s="7">
        <v>4</v>
      </c>
      <c r="G4572" s="8" t="s">
        <v>36</v>
      </c>
      <c r="H4572" s="4" t="str">
        <f t="shared" si="142"/>
        <v>5</v>
      </c>
      <c r="I4572" s="13">
        <v>9.2555000000000014</v>
      </c>
    </row>
    <row r="4573" spans="1:9" ht="15" customHeight="1" x14ac:dyDescent="0.25">
      <c r="A4573" s="5" t="str">
        <f t="shared" si="143"/>
        <v>Geothermal</v>
      </c>
      <c r="B4573" s="5">
        <v>9</v>
      </c>
      <c r="C4573" s="6" t="s">
        <v>4</v>
      </c>
      <c r="D4573" s="6">
        <v>1</v>
      </c>
      <c r="E4573" s="7" t="s">
        <v>7</v>
      </c>
      <c r="F4573" s="7">
        <v>4</v>
      </c>
      <c r="G4573" s="8" t="s">
        <v>36</v>
      </c>
      <c r="H4573" s="4" t="str">
        <f t="shared" si="142"/>
        <v>5</v>
      </c>
      <c r="I4573" s="13">
        <v>36.758352000000002</v>
      </c>
    </row>
    <row r="4574" spans="1:9" ht="15" customHeight="1" x14ac:dyDescent="0.25">
      <c r="A4574" s="5" t="str">
        <f t="shared" si="143"/>
        <v>Solar PV</v>
      </c>
      <c r="B4574" s="5">
        <v>10</v>
      </c>
      <c r="C4574" s="6" t="s">
        <v>4</v>
      </c>
      <c r="D4574" s="6">
        <v>1</v>
      </c>
      <c r="E4574" s="7" t="s">
        <v>7</v>
      </c>
      <c r="F4574" s="7">
        <v>4</v>
      </c>
      <c r="G4574" s="8" t="s">
        <v>36</v>
      </c>
      <c r="H4574" s="4" t="str">
        <f t="shared" si="142"/>
        <v>5</v>
      </c>
      <c r="I4574" s="13">
        <v>16.371000000000002</v>
      </c>
    </row>
    <row r="4575" spans="1:9" ht="15" customHeight="1" x14ac:dyDescent="0.25">
      <c r="A4575" s="5" t="str">
        <f t="shared" si="143"/>
        <v>Biomass</v>
      </c>
      <c r="B4575" s="5">
        <v>11</v>
      </c>
      <c r="C4575" s="6" t="s">
        <v>4</v>
      </c>
      <c r="D4575" s="6">
        <v>1</v>
      </c>
      <c r="E4575" s="7" t="s">
        <v>7</v>
      </c>
      <c r="F4575" s="7">
        <v>4</v>
      </c>
      <c r="G4575" s="8" t="s">
        <v>36</v>
      </c>
      <c r="H4575" s="4" t="str">
        <f t="shared" si="142"/>
        <v>5</v>
      </c>
      <c r="I4575" s="13">
        <v>5.3500000000000005</v>
      </c>
    </row>
    <row r="4576" spans="1:9" ht="15" customHeight="1" x14ac:dyDescent="0.25">
      <c r="A4576" s="5" t="str">
        <f t="shared" si="143"/>
        <v>Cogeneration</v>
      </c>
      <c r="B4576" s="5">
        <v>12</v>
      </c>
      <c r="C4576" s="6" t="s">
        <v>4</v>
      </c>
      <c r="D4576" s="6">
        <v>1</v>
      </c>
      <c r="E4576" s="7" t="s">
        <v>7</v>
      </c>
      <c r="F4576" s="7">
        <v>4</v>
      </c>
      <c r="G4576" s="8" t="s">
        <v>36</v>
      </c>
      <c r="H4576" s="4" t="str">
        <f t="shared" si="142"/>
        <v>5</v>
      </c>
      <c r="I4576" s="13">
        <v>39.836581500000001</v>
      </c>
    </row>
    <row r="4577" spans="1:9" ht="15" customHeight="1" x14ac:dyDescent="0.25">
      <c r="A4577" s="5" t="str">
        <f t="shared" si="143"/>
        <v>Nuclear</v>
      </c>
      <c r="B4577" s="5">
        <v>13</v>
      </c>
      <c r="C4577" s="6" t="s">
        <v>4</v>
      </c>
      <c r="D4577" s="6">
        <v>1</v>
      </c>
      <c r="E4577" s="7" t="s">
        <v>7</v>
      </c>
      <c r="F4577" s="7">
        <v>4</v>
      </c>
      <c r="G4577" s="8" t="s">
        <v>36</v>
      </c>
      <c r="H4577" s="4" t="str">
        <f t="shared" si="142"/>
        <v>5</v>
      </c>
      <c r="I4577" s="13">
        <v>24.770499999999998</v>
      </c>
    </row>
    <row r="4578" spans="1:9" ht="15" customHeight="1" x14ac:dyDescent="0.25">
      <c r="A4578" s="5" t="str">
        <f t="shared" si="143"/>
        <v>Conventional Thermoelectric</v>
      </c>
      <c r="B4578" s="5">
        <v>1</v>
      </c>
      <c r="C4578" s="6" t="s">
        <v>5</v>
      </c>
      <c r="D4578" s="6">
        <v>2</v>
      </c>
      <c r="E4578" s="7" t="s">
        <v>7</v>
      </c>
      <c r="F4578" s="7">
        <v>4</v>
      </c>
      <c r="G4578" s="8" t="s">
        <v>36</v>
      </c>
      <c r="H4578" s="4" t="str">
        <f t="shared" si="142"/>
        <v>5</v>
      </c>
      <c r="I4578" s="13">
        <v>63.954327999999997</v>
      </c>
    </row>
    <row r="4579" spans="1:9" ht="15" customHeight="1" x14ac:dyDescent="0.25">
      <c r="A4579" s="5" t="str">
        <f t="shared" si="143"/>
        <v>Combined Cycle</v>
      </c>
      <c r="B4579" s="5">
        <v>2</v>
      </c>
      <c r="C4579" s="6" t="s">
        <v>5</v>
      </c>
      <c r="D4579" s="6">
        <v>2</v>
      </c>
      <c r="E4579" s="7" t="s">
        <v>7</v>
      </c>
      <c r="F4579" s="7">
        <v>4</v>
      </c>
      <c r="G4579" s="8" t="s">
        <v>36</v>
      </c>
      <c r="H4579" s="4" t="str">
        <f t="shared" si="142"/>
        <v>5</v>
      </c>
      <c r="I4579" s="13">
        <v>39.836581500000001</v>
      </c>
    </row>
    <row r="4580" spans="1:9" ht="15" customHeight="1" x14ac:dyDescent="0.25">
      <c r="A4580" s="5" t="str">
        <f t="shared" si="143"/>
        <v>Coal</v>
      </c>
      <c r="B4580" s="5">
        <v>3</v>
      </c>
      <c r="C4580" s="6" t="s">
        <v>5</v>
      </c>
      <c r="D4580" s="6">
        <v>2</v>
      </c>
      <c r="E4580" s="7" t="s">
        <v>7</v>
      </c>
      <c r="F4580" s="7">
        <v>4</v>
      </c>
      <c r="G4580" s="8" t="s">
        <v>36</v>
      </c>
      <c r="H4580" s="4" t="str">
        <f t="shared" si="142"/>
        <v>5</v>
      </c>
      <c r="I4580" s="13">
        <v>39.483000000000004</v>
      </c>
    </row>
    <row r="4581" spans="1:9" ht="15" customHeight="1" x14ac:dyDescent="0.25">
      <c r="A4581" s="5" t="str">
        <f t="shared" si="143"/>
        <v>Turbogas</v>
      </c>
      <c r="B4581" s="5">
        <v>4</v>
      </c>
      <c r="C4581" s="6" t="s">
        <v>5</v>
      </c>
      <c r="D4581" s="6">
        <v>2</v>
      </c>
      <c r="E4581" s="7" t="s">
        <v>7</v>
      </c>
      <c r="F4581" s="7">
        <v>4</v>
      </c>
      <c r="G4581" s="8" t="s">
        <v>36</v>
      </c>
      <c r="H4581" s="4" t="str">
        <f t="shared" si="142"/>
        <v>5</v>
      </c>
      <c r="I4581" s="13">
        <v>63.850109999999994</v>
      </c>
    </row>
    <row r="4582" spans="1:9" ht="15" customHeight="1" x14ac:dyDescent="0.25">
      <c r="A4582" s="5" t="str">
        <f t="shared" si="143"/>
        <v>Internal Combustion</v>
      </c>
      <c r="B4582" s="5">
        <v>5</v>
      </c>
      <c r="C4582" s="6" t="s">
        <v>5</v>
      </c>
      <c r="D4582" s="6">
        <v>2</v>
      </c>
      <c r="E4582" s="7" t="s">
        <v>7</v>
      </c>
      <c r="F4582" s="7">
        <v>4</v>
      </c>
      <c r="G4582" s="8" t="s">
        <v>36</v>
      </c>
      <c r="H4582" s="4" t="str">
        <f t="shared" si="142"/>
        <v>5</v>
      </c>
      <c r="I4582" s="13">
        <v>196.78370000000001</v>
      </c>
    </row>
    <row r="4583" spans="1:9" ht="15" customHeight="1" x14ac:dyDescent="0.25">
      <c r="A4583" s="5" t="str">
        <f t="shared" si="143"/>
        <v>Fluidized Bed</v>
      </c>
      <c r="B4583" s="5">
        <v>6</v>
      </c>
      <c r="C4583" s="6" t="s">
        <v>5</v>
      </c>
      <c r="D4583" s="6">
        <v>2</v>
      </c>
      <c r="E4583" s="7" t="s">
        <v>7</v>
      </c>
      <c r="F4583" s="7">
        <v>4</v>
      </c>
      <c r="G4583" s="8" t="s">
        <v>36</v>
      </c>
      <c r="H4583" s="4" t="str">
        <f t="shared" si="142"/>
        <v>5</v>
      </c>
      <c r="I4583" s="13">
        <v>39.483000000000004</v>
      </c>
    </row>
    <row r="4584" spans="1:9" ht="15" customHeight="1" x14ac:dyDescent="0.25">
      <c r="A4584" s="5" t="str">
        <f t="shared" si="143"/>
        <v>Hydropower</v>
      </c>
      <c r="B4584" s="5">
        <v>7</v>
      </c>
      <c r="C4584" s="6" t="s">
        <v>5</v>
      </c>
      <c r="D4584" s="6">
        <v>2</v>
      </c>
      <c r="E4584" s="7" t="s">
        <v>7</v>
      </c>
      <c r="F4584" s="7">
        <v>4</v>
      </c>
      <c r="G4584" s="8" t="s">
        <v>36</v>
      </c>
      <c r="H4584" s="4" t="str">
        <f t="shared" si="142"/>
        <v>5</v>
      </c>
      <c r="I4584" s="13">
        <v>0</v>
      </c>
    </row>
    <row r="4585" spans="1:9" ht="15" customHeight="1" x14ac:dyDescent="0.25">
      <c r="A4585" s="5" t="str">
        <f t="shared" si="143"/>
        <v>Wind</v>
      </c>
      <c r="B4585" s="5">
        <v>8</v>
      </c>
      <c r="C4585" s="6" t="s">
        <v>5</v>
      </c>
      <c r="D4585" s="6">
        <v>2</v>
      </c>
      <c r="E4585" s="7" t="s">
        <v>7</v>
      </c>
      <c r="F4585" s="7">
        <v>4</v>
      </c>
      <c r="G4585" s="8" t="s">
        <v>36</v>
      </c>
      <c r="H4585" s="4" t="str">
        <f t="shared" si="142"/>
        <v>5</v>
      </c>
      <c r="I4585" s="13">
        <v>9.2555000000000014</v>
      </c>
    </row>
    <row r="4586" spans="1:9" ht="15" customHeight="1" x14ac:dyDescent="0.25">
      <c r="A4586" s="5" t="str">
        <f t="shared" si="143"/>
        <v>Geothermal</v>
      </c>
      <c r="B4586" s="5">
        <v>9</v>
      </c>
      <c r="C4586" s="6" t="s">
        <v>5</v>
      </c>
      <c r="D4586" s="6">
        <v>2</v>
      </c>
      <c r="E4586" s="7" t="s">
        <v>7</v>
      </c>
      <c r="F4586" s="7">
        <v>4</v>
      </c>
      <c r="G4586" s="8" t="s">
        <v>36</v>
      </c>
      <c r="H4586" s="4" t="str">
        <f t="shared" si="142"/>
        <v>5</v>
      </c>
      <c r="I4586" s="13">
        <v>36.758352000000002</v>
      </c>
    </row>
    <row r="4587" spans="1:9" ht="15" customHeight="1" x14ac:dyDescent="0.25">
      <c r="A4587" s="5" t="str">
        <f t="shared" si="143"/>
        <v>Solar PV</v>
      </c>
      <c r="B4587" s="5">
        <v>10</v>
      </c>
      <c r="C4587" s="6" t="s">
        <v>5</v>
      </c>
      <c r="D4587" s="6">
        <v>2</v>
      </c>
      <c r="E4587" s="7" t="s">
        <v>7</v>
      </c>
      <c r="F4587" s="7">
        <v>4</v>
      </c>
      <c r="G4587" s="8" t="s">
        <v>36</v>
      </c>
      <c r="H4587" s="4" t="str">
        <f t="shared" si="142"/>
        <v>5</v>
      </c>
      <c r="I4587" s="13">
        <v>16.371000000000002</v>
      </c>
    </row>
    <row r="4588" spans="1:9" ht="15" customHeight="1" x14ac:dyDescent="0.25">
      <c r="A4588" s="5" t="str">
        <f t="shared" si="143"/>
        <v>Biomass</v>
      </c>
      <c r="B4588" s="5">
        <v>11</v>
      </c>
      <c r="C4588" s="6" t="s">
        <v>5</v>
      </c>
      <c r="D4588" s="6">
        <v>2</v>
      </c>
      <c r="E4588" s="7" t="s">
        <v>7</v>
      </c>
      <c r="F4588" s="7">
        <v>4</v>
      </c>
      <c r="G4588" s="8" t="s">
        <v>36</v>
      </c>
      <c r="H4588" s="4" t="str">
        <f t="shared" si="142"/>
        <v>5</v>
      </c>
      <c r="I4588" s="13">
        <v>5.3500000000000005</v>
      </c>
    </row>
    <row r="4589" spans="1:9" ht="15" customHeight="1" x14ac:dyDescent="0.25">
      <c r="A4589" s="5" t="str">
        <f t="shared" si="143"/>
        <v>Cogeneration</v>
      </c>
      <c r="B4589" s="5">
        <v>12</v>
      </c>
      <c r="C4589" s="6" t="s">
        <v>5</v>
      </c>
      <c r="D4589" s="6">
        <v>2</v>
      </c>
      <c r="E4589" s="7" t="s">
        <v>7</v>
      </c>
      <c r="F4589" s="7">
        <v>4</v>
      </c>
      <c r="G4589" s="8" t="s">
        <v>36</v>
      </c>
      <c r="H4589" s="4" t="str">
        <f t="shared" si="142"/>
        <v>5</v>
      </c>
      <c r="I4589" s="13">
        <v>39.836581500000001</v>
      </c>
    </row>
    <row r="4590" spans="1:9" ht="15" customHeight="1" x14ac:dyDescent="0.25">
      <c r="A4590" s="5" t="str">
        <f t="shared" si="143"/>
        <v>Nuclear</v>
      </c>
      <c r="B4590" s="5">
        <v>13</v>
      </c>
      <c r="C4590" s="6" t="s">
        <v>5</v>
      </c>
      <c r="D4590" s="6">
        <v>2</v>
      </c>
      <c r="E4590" s="7" t="s">
        <v>7</v>
      </c>
      <c r="F4590" s="7">
        <v>4</v>
      </c>
      <c r="G4590" s="8" t="s">
        <v>36</v>
      </c>
      <c r="H4590" s="4" t="str">
        <f t="shared" si="142"/>
        <v>5</v>
      </c>
      <c r="I4590" s="13">
        <v>24.770499999999998</v>
      </c>
    </row>
    <row r="4591" spans="1:9" ht="15" customHeight="1" x14ac:dyDescent="0.25">
      <c r="A4591" s="5" t="str">
        <f t="shared" si="143"/>
        <v>Conventional Thermoelectric</v>
      </c>
      <c r="B4591" s="5">
        <v>1</v>
      </c>
      <c r="C4591" s="6" t="s">
        <v>6</v>
      </c>
      <c r="D4591" s="6">
        <v>3</v>
      </c>
      <c r="E4591" s="7" t="s">
        <v>7</v>
      </c>
      <c r="F4591" s="7">
        <v>4</v>
      </c>
      <c r="G4591" s="8" t="s">
        <v>36</v>
      </c>
      <c r="H4591" s="4" t="str">
        <f t="shared" si="142"/>
        <v>5</v>
      </c>
      <c r="I4591" s="13">
        <v>63.954327999999997</v>
      </c>
    </row>
    <row r="4592" spans="1:9" ht="15" customHeight="1" x14ac:dyDescent="0.25">
      <c r="A4592" s="5" t="str">
        <f t="shared" si="143"/>
        <v>Combined Cycle</v>
      </c>
      <c r="B4592" s="5">
        <v>2</v>
      </c>
      <c r="C4592" s="6" t="s">
        <v>6</v>
      </c>
      <c r="D4592" s="6">
        <v>3</v>
      </c>
      <c r="E4592" s="7" t="s">
        <v>7</v>
      </c>
      <c r="F4592" s="7">
        <v>4</v>
      </c>
      <c r="G4592" s="8" t="s">
        <v>36</v>
      </c>
      <c r="H4592" s="4" t="str">
        <f t="shared" si="142"/>
        <v>5</v>
      </c>
      <c r="I4592" s="13">
        <v>26.557721000000001</v>
      </c>
    </row>
    <row r="4593" spans="1:9" ht="15" customHeight="1" x14ac:dyDescent="0.25">
      <c r="A4593" s="5" t="str">
        <f t="shared" si="143"/>
        <v>Coal</v>
      </c>
      <c r="B4593" s="5">
        <v>3</v>
      </c>
      <c r="C4593" s="6" t="s">
        <v>6</v>
      </c>
      <c r="D4593" s="6">
        <v>3</v>
      </c>
      <c r="E4593" s="7" t="s">
        <v>7</v>
      </c>
      <c r="F4593" s="7">
        <v>4</v>
      </c>
      <c r="G4593" s="8" t="s">
        <v>36</v>
      </c>
      <c r="H4593" s="4" t="str">
        <f t="shared" si="142"/>
        <v>5</v>
      </c>
      <c r="I4593" s="13">
        <v>39.483000000000004</v>
      </c>
    </row>
    <row r="4594" spans="1:9" ht="15" customHeight="1" x14ac:dyDescent="0.25">
      <c r="A4594" s="5" t="str">
        <f t="shared" si="143"/>
        <v>Turbogas</v>
      </c>
      <c r="B4594" s="5">
        <v>4</v>
      </c>
      <c r="C4594" s="6" t="s">
        <v>6</v>
      </c>
      <c r="D4594" s="6">
        <v>3</v>
      </c>
      <c r="E4594" s="7" t="s">
        <v>7</v>
      </c>
      <c r="F4594" s="7">
        <v>4</v>
      </c>
      <c r="G4594" s="8" t="s">
        <v>36</v>
      </c>
      <c r="H4594" s="4" t="str">
        <f t="shared" si="142"/>
        <v>5</v>
      </c>
      <c r="I4594" s="13">
        <v>42.566739999999996</v>
      </c>
    </row>
    <row r="4595" spans="1:9" ht="15" customHeight="1" x14ac:dyDescent="0.25">
      <c r="A4595" s="5" t="str">
        <f t="shared" si="143"/>
        <v>Internal Combustion</v>
      </c>
      <c r="B4595" s="5">
        <v>5</v>
      </c>
      <c r="C4595" s="6" t="s">
        <v>6</v>
      </c>
      <c r="D4595" s="6">
        <v>3</v>
      </c>
      <c r="E4595" s="7" t="s">
        <v>7</v>
      </c>
      <c r="F4595" s="7">
        <v>4</v>
      </c>
      <c r="G4595" s="8" t="s">
        <v>36</v>
      </c>
      <c r="H4595" s="4" t="str">
        <f t="shared" si="142"/>
        <v>5</v>
      </c>
      <c r="I4595" s="13">
        <v>196.78370000000001</v>
      </c>
    </row>
    <row r="4596" spans="1:9" ht="15" customHeight="1" x14ac:dyDescent="0.25">
      <c r="A4596" s="5" t="str">
        <f t="shared" si="143"/>
        <v>Fluidized Bed</v>
      </c>
      <c r="B4596" s="5">
        <v>6</v>
      </c>
      <c r="C4596" s="6" t="s">
        <v>6</v>
      </c>
      <c r="D4596" s="6">
        <v>3</v>
      </c>
      <c r="E4596" s="7" t="s">
        <v>7</v>
      </c>
      <c r="F4596" s="7">
        <v>4</v>
      </c>
      <c r="G4596" s="8" t="s">
        <v>36</v>
      </c>
      <c r="H4596" s="4" t="str">
        <f t="shared" si="142"/>
        <v>5</v>
      </c>
      <c r="I4596" s="13">
        <v>39.483000000000004</v>
      </c>
    </row>
    <row r="4597" spans="1:9" ht="15" customHeight="1" x14ac:dyDescent="0.25">
      <c r="A4597" s="5" t="str">
        <f t="shared" si="143"/>
        <v>Hydropower</v>
      </c>
      <c r="B4597" s="5">
        <v>7</v>
      </c>
      <c r="C4597" s="6" t="s">
        <v>6</v>
      </c>
      <c r="D4597" s="6">
        <v>3</v>
      </c>
      <c r="E4597" s="7" t="s">
        <v>7</v>
      </c>
      <c r="F4597" s="7">
        <v>4</v>
      </c>
      <c r="G4597" s="8" t="s">
        <v>36</v>
      </c>
      <c r="H4597" s="4" t="str">
        <f t="shared" si="142"/>
        <v>5</v>
      </c>
      <c r="I4597" s="13">
        <v>0</v>
      </c>
    </row>
    <row r="4598" spans="1:9" ht="15" customHeight="1" x14ac:dyDescent="0.25">
      <c r="A4598" s="5" t="str">
        <f t="shared" si="143"/>
        <v>Wind</v>
      </c>
      <c r="B4598" s="5">
        <v>8</v>
      </c>
      <c r="C4598" s="6" t="s">
        <v>6</v>
      </c>
      <c r="D4598" s="6">
        <v>3</v>
      </c>
      <c r="E4598" s="7" t="s">
        <v>7</v>
      </c>
      <c r="F4598" s="7">
        <v>4</v>
      </c>
      <c r="G4598" s="8" t="s">
        <v>36</v>
      </c>
      <c r="H4598" s="4" t="str">
        <f t="shared" si="142"/>
        <v>5</v>
      </c>
      <c r="I4598" s="13">
        <v>9.2555000000000014</v>
      </c>
    </row>
    <row r="4599" spans="1:9" ht="15" customHeight="1" x14ac:dyDescent="0.25">
      <c r="A4599" s="5" t="str">
        <f t="shared" si="143"/>
        <v>Geothermal</v>
      </c>
      <c r="B4599" s="5">
        <v>9</v>
      </c>
      <c r="C4599" s="6" t="s">
        <v>6</v>
      </c>
      <c r="D4599" s="6">
        <v>3</v>
      </c>
      <c r="E4599" s="7" t="s">
        <v>7</v>
      </c>
      <c r="F4599" s="7">
        <v>4</v>
      </c>
      <c r="G4599" s="8" t="s">
        <v>36</v>
      </c>
      <c r="H4599" s="4" t="str">
        <f t="shared" si="142"/>
        <v>5</v>
      </c>
      <c r="I4599" s="13">
        <v>36.758352000000002</v>
      </c>
    </row>
    <row r="4600" spans="1:9" ht="15" customHeight="1" x14ac:dyDescent="0.25">
      <c r="A4600" s="5" t="str">
        <f t="shared" si="143"/>
        <v>Solar PV</v>
      </c>
      <c r="B4600" s="5">
        <v>10</v>
      </c>
      <c r="C4600" s="6" t="s">
        <v>6</v>
      </c>
      <c r="D4600" s="6">
        <v>3</v>
      </c>
      <c r="E4600" s="7" t="s">
        <v>7</v>
      </c>
      <c r="F4600" s="7">
        <v>4</v>
      </c>
      <c r="G4600" s="8" t="s">
        <v>36</v>
      </c>
      <c r="H4600" s="4" t="str">
        <f t="shared" si="142"/>
        <v>5</v>
      </c>
      <c r="I4600" s="13">
        <v>16.371000000000002</v>
      </c>
    </row>
    <row r="4601" spans="1:9" ht="15" customHeight="1" x14ac:dyDescent="0.25">
      <c r="A4601" s="5" t="str">
        <f t="shared" si="143"/>
        <v>Biomass</v>
      </c>
      <c r="B4601" s="5">
        <v>11</v>
      </c>
      <c r="C4601" s="6" t="s">
        <v>6</v>
      </c>
      <c r="D4601" s="6">
        <v>3</v>
      </c>
      <c r="E4601" s="7" t="s">
        <v>7</v>
      </c>
      <c r="F4601" s="7">
        <v>4</v>
      </c>
      <c r="G4601" s="8" t="s">
        <v>36</v>
      </c>
      <c r="H4601" s="4" t="str">
        <f t="shared" si="142"/>
        <v>5</v>
      </c>
      <c r="I4601" s="13">
        <v>5.3500000000000005</v>
      </c>
    </row>
    <row r="4602" spans="1:9" ht="15" customHeight="1" x14ac:dyDescent="0.25">
      <c r="A4602" s="5" t="str">
        <f t="shared" si="143"/>
        <v>Cogeneration</v>
      </c>
      <c r="B4602" s="5">
        <v>12</v>
      </c>
      <c r="C4602" s="6" t="s">
        <v>6</v>
      </c>
      <c r="D4602" s="6">
        <v>3</v>
      </c>
      <c r="E4602" s="7" t="s">
        <v>7</v>
      </c>
      <c r="F4602" s="7">
        <v>4</v>
      </c>
      <c r="G4602" s="8" t="s">
        <v>36</v>
      </c>
      <c r="H4602" s="4" t="str">
        <f t="shared" si="142"/>
        <v>5</v>
      </c>
      <c r="I4602" s="13">
        <v>26.557721000000001</v>
      </c>
    </row>
    <row r="4603" spans="1:9" ht="15" customHeight="1" x14ac:dyDescent="0.25">
      <c r="A4603" s="5" t="str">
        <f t="shared" si="143"/>
        <v>Nuclear</v>
      </c>
      <c r="B4603" s="5">
        <v>13</v>
      </c>
      <c r="C4603" s="6" t="s">
        <v>6</v>
      </c>
      <c r="D4603" s="6">
        <v>3</v>
      </c>
      <c r="E4603" s="7" t="s">
        <v>7</v>
      </c>
      <c r="F4603" s="7">
        <v>4</v>
      </c>
      <c r="G4603" s="8" t="s">
        <v>36</v>
      </c>
      <c r="H4603" s="4" t="str">
        <f t="shared" si="142"/>
        <v>5</v>
      </c>
      <c r="I4603" s="13">
        <v>24.770499999999998</v>
      </c>
    </row>
    <row r="4604" spans="1:9" ht="15" customHeight="1" x14ac:dyDescent="0.25">
      <c r="A4604" s="5" t="str">
        <f t="shared" si="143"/>
        <v>Conventional Thermoelectric</v>
      </c>
      <c r="B4604" s="5">
        <v>1</v>
      </c>
      <c r="C4604" s="6" t="s">
        <v>7</v>
      </c>
      <c r="D4604" s="6">
        <v>4</v>
      </c>
      <c r="E4604" s="7" t="s">
        <v>7</v>
      </c>
      <c r="F4604" s="7">
        <v>4</v>
      </c>
      <c r="G4604" s="8" t="s">
        <v>36</v>
      </c>
      <c r="H4604" s="4" t="str">
        <f t="shared" si="142"/>
        <v>5</v>
      </c>
      <c r="I4604" s="13">
        <v>59.770399999999995</v>
      </c>
    </row>
    <row r="4605" spans="1:9" ht="15" customHeight="1" x14ac:dyDescent="0.25">
      <c r="A4605" s="5" t="str">
        <f t="shared" si="143"/>
        <v>Combined Cycle</v>
      </c>
      <c r="B4605" s="5">
        <v>2</v>
      </c>
      <c r="C4605" s="6" t="s">
        <v>7</v>
      </c>
      <c r="D4605" s="6">
        <v>4</v>
      </c>
      <c r="E4605" s="7" t="s">
        <v>7</v>
      </c>
      <c r="F4605" s="7">
        <v>4</v>
      </c>
      <c r="G4605" s="8" t="s">
        <v>36</v>
      </c>
      <c r="H4605" s="4" t="str">
        <f t="shared" si="142"/>
        <v>5</v>
      </c>
      <c r="I4605" s="13">
        <v>24.303210416666669</v>
      </c>
    </row>
    <row r="4606" spans="1:9" ht="15" customHeight="1" x14ac:dyDescent="0.25">
      <c r="A4606" s="5" t="str">
        <f t="shared" si="143"/>
        <v>Coal</v>
      </c>
      <c r="B4606" s="5">
        <v>3</v>
      </c>
      <c r="C4606" s="6" t="s">
        <v>7</v>
      </c>
      <c r="D4606" s="6">
        <v>4</v>
      </c>
      <c r="E4606" s="7" t="s">
        <v>7</v>
      </c>
      <c r="F4606" s="7">
        <v>4</v>
      </c>
      <c r="G4606" s="8" t="s">
        <v>36</v>
      </c>
      <c r="H4606" s="4" t="str">
        <f t="shared" si="142"/>
        <v>5</v>
      </c>
      <c r="I4606" s="13">
        <v>36.9</v>
      </c>
    </row>
    <row r="4607" spans="1:9" ht="15" customHeight="1" x14ac:dyDescent="0.25">
      <c r="A4607" s="5" t="str">
        <f t="shared" si="143"/>
        <v>Turbogas</v>
      </c>
      <c r="B4607" s="5">
        <v>4</v>
      </c>
      <c r="C4607" s="6" t="s">
        <v>7</v>
      </c>
      <c r="D4607" s="6">
        <v>4</v>
      </c>
      <c r="E4607" s="7" t="s">
        <v>7</v>
      </c>
      <c r="F4607" s="7">
        <v>4</v>
      </c>
      <c r="G4607" s="8" t="s">
        <v>36</v>
      </c>
      <c r="H4607" s="4" t="str">
        <f t="shared" si="142"/>
        <v>5</v>
      </c>
      <c r="I4607" s="13">
        <v>38.953208333333336</v>
      </c>
    </row>
    <row r="4608" spans="1:9" ht="15" customHeight="1" x14ac:dyDescent="0.25">
      <c r="A4608" s="5" t="str">
        <f t="shared" si="143"/>
        <v>Internal Combustion</v>
      </c>
      <c r="B4608" s="5">
        <v>5</v>
      </c>
      <c r="C4608" s="6" t="s">
        <v>7</v>
      </c>
      <c r="D4608" s="6">
        <v>4</v>
      </c>
      <c r="E4608" s="7" t="s">
        <v>7</v>
      </c>
      <c r="F4608" s="7">
        <v>4</v>
      </c>
      <c r="G4608" s="8" t="s">
        <v>36</v>
      </c>
      <c r="H4608" s="4" t="str">
        <f t="shared" si="142"/>
        <v>5</v>
      </c>
      <c r="I4608" s="13">
        <v>183.91</v>
      </c>
    </row>
    <row r="4609" spans="1:9" ht="15" customHeight="1" x14ac:dyDescent="0.25">
      <c r="A4609" s="5" t="str">
        <f t="shared" si="143"/>
        <v>Fluidized Bed</v>
      </c>
      <c r="B4609" s="5">
        <v>6</v>
      </c>
      <c r="C4609" s="6" t="s">
        <v>7</v>
      </c>
      <c r="D4609" s="6">
        <v>4</v>
      </c>
      <c r="E4609" s="7" t="s">
        <v>7</v>
      </c>
      <c r="F4609" s="7">
        <v>4</v>
      </c>
      <c r="G4609" s="8" t="s">
        <v>36</v>
      </c>
      <c r="H4609" s="4" t="str">
        <f t="shared" si="142"/>
        <v>5</v>
      </c>
      <c r="I4609" s="13">
        <v>36.9</v>
      </c>
    </row>
    <row r="4610" spans="1:9" ht="15" customHeight="1" x14ac:dyDescent="0.25">
      <c r="A4610" s="5" t="str">
        <f t="shared" si="143"/>
        <v>Hydropower</v>
      </c>
      <c r="B4610" s="5">
        <v>7</v>
      </c>
      <c r="C4610" s="6" t="s">
        <v>7</v>
      </c>
      <c r="D4610" s="6">
        <v>4</v>
      </c>
      <c r="E4610" s="7" t="s">
        <v>7</v>
      </c>
      <c r="F4610" s="7">
        <v>4</v>
      </c>
      <c r="G4610" s="8" t="s">
        <v>36</v>
      </c>
      <c r="H4610" s="4" t="str">
        <f t="shared" si="142"/>
        <v>5</v>
      </c>
      <c r="I4610" s="13">
        <v>0</v>
      </c>
    </row>
    <row r="4611" spans="1:9" ht="15" customHeight="1" x14ac:dyDescent="0.25">
      <c r="A4611" s="5" t="str">
        <f t="shared" si="143"/>
        <v>Wind</v>
      </c>
      <c r="B4611" s="5">
        <v>8</v>
      </c>
      <c r="C4611" s="6" t="s">
        <v>7</v>
      </c>
      <c r="D4611" s="6">
        <v>4</v>
      </c>
      <c r="E4611" s="7" t="s">
        <v>7</v>
      </c>
      <c r="F4611" s="7">
        <v>4</v>
      </c>
      <c r="G4611" s="8" t="s">
        <v>36</v>
      </c>
      <c r="H4611" s="4" t="str">
        <f t="shared" ref="H4611:H4674" si="144">CONCATENATE(RIGHT(G4611,1))</f>
        <v>5</v>
      </c>
      <c r="I4611" s="13">
        <v>8.65</v>
      </c>
    </row>
    <row r="4612" spans="1:9" ht="15" customHeight="1" x14ac:dyDescent="0.25">
      <c r="A4612" s="5" t="str">
        <f t="shared" si="143"/>
        <v>Geothermal</v>
      </c>
      <c r="B4612" s="5">
        <v>9</v>
      </c>
      <c r="C4612" s="6" t="s">
        <v>7</v>
      </c>
      <c r="D4612" s="6">
        <v>4</v>
      </c>
      <c r="E4612" s="7" t="s">
        <v>7</v>
      </c>
      <c r="F4612" s="7">
        <v>4</v>
      </c>
      <c r="G4612" s="8" t="s">
        <v>36</v>
      </c>
      <c r="H4612" s="4" t="str">
        <f t="shared" si="144"/>
        <v>5</v>
      </c>
      <c r="I4612" s="13">
        <v>34.3536</v>
      </c>
    </row>
    <row r="4613" spans="1:9" ht="15" customHeight="1" x14ac:dyDescent="0.25">
      <c r="A4613" s="5" t="str">
        <f t="shared" si="143"/>
        <v>Solar PV</v>
      </c>
      <c r="B4613" s="5">
        <v>10</v>
      </c>
      <c r="C4613" s="6" t="s">
        <v>7</v>
      </c>
      <c r="D4613" s="6">
        <v>4</v>
      </c>
      <c r="E4613" s="7" t="s">
        <v>7</v>
      </c>
      <c r="F4613" s="7">
        <v>4</v>
      </c>
      <c r="G4613" s="8" t="s">
        <v>36</v>
      </c>
      <c r="H4613" s="4" t="str">
        <f t="shared" si="144"/>
        <v>5</v>
      </c>
      <c r="I4613" s="13">
        <v>15.3</v>
      </c>
    </row>
    <row r="4614" spans="1:9" ht="15" customHeight="1" x14ac:dyDescent="0.25">
      <c r="A4614" s="5" t="str">
        <f t="shared" si="143"/>
        <v>Biomass</v>
      </c>
      <c r="B4614" s="5">
        <v>11</v>
      </c>
      <c r="C4614" s="6" t="s">
        <v>7</v>
      </c>
      <c r="D4614" s="6">
        <v>4</v>
      </c>
      <c r="E4614" s="7" t="s">
        <v>7</v>
      </c>
      <c r="F4614" s="7">
        <v>4</v>
      </c>
      <c r="G4614" s="8" t="s">
        <v>36</v>
      </c>
      <c r="H4614" s="4" t="str">
        <f t="shared" si="144"/>
        <v>5</v>
      </c>
      <c r="I4614" s="13">
        <v>5</v>
      </c>
    </row>
    <row r="4615" spans="1:9" ht="15" customHeight="1" x14ac:dyDescent="0.25">
      <c r="A4615" s="5" t="str">
        <f t="shared" si="143"/>
        <v>Cogeneration</v>
      </c>
      <c r="B4615" s="5">
        <v>12</v>
      </c>
      <c r="C4615" s="6" t="s">
        <v>7</v>
      </c>
      <c r="D4615" s="6">
        <v>4</v>
      </c>
      <c r="E4615" s="7" t="s">
        <v>7</v>
      </c>
      <c r="F4615" s="7">
        <v>4</v>
      </c>
      <c r="G4615" s="8" t="s">
        <v>36</v>
      </c>
      <c r="H4615" s="4" t="str">
        <f t="shared" si="144"/>
        <v>5</v>
      </c>
      <c r="I4615" s="13">
        <v>24.303210416666669</v>
      </c>
    </row>
    <row r="4616" spans="1:9" ht="15" customHeight="1" x14ac:dyDescent="0.25">
      <c r="A4616" s="5" t="str">
        <f t="shared" si="143"/>
        <v>Nuclear</v>
      </c>
      <c r="B4616" s="5">
        <v>13</v>
      </c>
      <c r="C4616" s="6" t="s">
        <v>7</v>
      </c>
      <c r="D4616" s="6">
        <v>4</v>
      </c>
      <c r="E4616" s="7" t="s">
        <v>7</v>
      </c>
      <c r="F4616" s="7">
        <v>4</v>
      </c>
      <c r="G4616" s="8" t="s">
        <v>36</v>
      </c>
      <c r="H4616" s="4" t="str">
        <f t="shared" si="144"/>
        <v>5</v>
      </c>
      <c r="I4616" s="13">
        <v>23.15</v>
      </c>
    </row>
    <row r="4617" spans="1:9" ht="15" customHeight="1" x14ac:dyDescent="0.25">
      <c r="A4617" s="5" t="str">
        <f t="shared" si="143"/>
        <v>Conventional Thermoelectric</v>
      </c>
      <c r="B4617" s="5">
        <v>1</v>
      </c>
      <c r="C4617" s="6" t="s">
        <v>8</v>
      </c>
      <c r="D4617" s="6">
        <v>5</v>
      </c>
      <c r="E4617" s="7" t="s">
        <v>7</v>
      </c>
      <c r="F4617" s="7">
        <v>4</v>
      </c>
      <c r="G4617" s="8" t="s">
        <v>36</v>
      </c>
      <c r="H4617" s="4" t="str">
        <f t="shared" si="144"/>
        <v>5</v>
      </c>
      <c r="I4617" s="13">
        <v>63.954327999999997</v>
      </c>
    </row>
    <row r="4618" spans="1:9" ht="15" customHeight="1" x14ac:dyDescent="0.25">
      <c r="A4618" s="5" t="str">
        <f t="shared" si="143"/>
        <v>Combined Cycle</v>
      </c>
      <c r="B4618" s="5">
        <v>2</v>
      </c>
      <c r="C4618" s="6" t="s">
        <v>8</v>
      </c>
      <c r="D4618" s="6">
        <v>5</v>
      </c>
      <c r="E4618" s="7" t="s">
        <v>7</v>
      </c>
      <c r="F4618" s="7">
        <v>4</v>
      </c>
      <c r="G4618" s="8" t="s">
        <v>36</v>
      </c>
      <c r="H4618" s="4" t="str">
        <f t="shared" si="144"/>
        <v>5</v>
      </c>
      <c r="I4618" s="13">
        <v>25.783120804166671</v>
      </c>
    </row>
    <row r="4619" spans="1:9" ht="15" customHeight="1" x14ac:dyDescent="0.25">
      <c r="A4619" s="5" t="str">
        <f t="shared" si="143"/>
        <v>Coal</v>
      </c>
      <c r="B4619" s="5">
        <v>3</v>
      </c>
      <c r="C4619" s="6" t="s">
        <v>8</v>
      </c>
      <c r="D4619" s="6">
        <v>5</v>
      </c>
      <c r="E4619" s="7" t="s">
        <v>7</v>
      </c>
      <c r="F4619" s="7">
        <v>4</v>
      </c>
      <c r="G4619" s="8" t="s">
        <v>36</v>
      </c>
      <c r="H4619" s="4" t="str">
        <f t="shared" si="144"/>
        <v>5</v>
      </c>
      <c r="I4619" s="13">
        <v>39.483000000000004</v>
      </c>
    </row>
    <row r="4620" spans="1:9" ht="15" customHeight="1" x14ac:dyDescent="0.25">
      <c r="A4620" s="5" t="str">
        <f t="shared" si="143"/>
        <v>Turbogas</v>
      </c>
      <c r="B4620" s="5">
        <v>4</v>
      </c>
      <c r="C4620" s="6" t="s">
        <v>8</v>
      </c>
      <c r="D4620" s="6">
        <v>5</v>
      </c>
      <c r="E4620" s="7" t="s">
        <v>7</v>
      </c>
      <c r="F4620" s="7">
        <v>4</v>
      </c>
      <c r="G4620" s="8" t="s">
        <v>36</v>
      </c>
      <c r="H4620" s="4" t="str">
        <f t="shared" si="144"/>
        <v>5</v>
      </c>
      <c r="I4620" s="13">
        <v>41.325210083333332</v>
      </c>
    </row>
    <row r="4621" spans="1:9" ht="15" customHeight="1" x14ac:dyDescent="0.25">
      <c r="A4621" s="5" t="str">
        <f t="shared" si="143"/>
        <v>Internal Combustion</v>
      </c>
      <c r="B4621" s="5">
        <v>5</v>
      </c>
      <c r="C4621" s="6" t="s">
        <v>8</v>
      </c>
      <c r="D4621" s="6">
        <v>5</v>
      </c>
      <c r="E4621" s="7" t="s">
        <v>7</v>
      </c>
      <c r="F4621" s="7">
        <v>4</v>
      </c>
      <c r="G4621" s="8" t="s">
        <v>36</v>
      </c>
      <c r="H4621" s="4" t="str">
        <f t="shared" si="144"/>
        <v>5</v>
      </c>
      <c r="I4621" s="13">
        <v>196.78370000000001</v>
      </c>
    </row>
    <row r="4622" spans="1:9" ht="15" customHeight="1" x14ac:dyDescent="0.25">
      <c r="A4622" s="5" t="str">
        <f t="shared" si="143"/>
        <v>Fluidized Bed</v>
      </c>
      <c r="B4622" s="5">
        <v>6</v>
      </c>
      <c r="C4622" s="6" t="s">
        <v>8</v>
      </c>
      <c r="D4622" s="6">
        <v>5</v>
      </c>
      <c r="E4622" s="7" t="s">
        <v>7</v>
      </c>
      <c r="F4622" s="7">
        <v>4</v>
      </c>
      <c r="G4622" s="8" t="s">
        <v>36</v>
      </c>
      <c r="H4622" s="4" t="str">
        <f t="shared" si="144"/>
        <v>5</v>
      </c>
      <c r="I4622" s="13">
        <v>39.483000000000004</v>
      </c>
    </row>
    <row r="4623" spans="1:9" ht="15" customHeight="1" x14ac:dyDescent="0.25">
      <c r="A4623" s="5" t="str">
        <f t="shared" si="143"/>
        <v>Hydropower</v>
      </c>
      <c r="B4623" s="5">
        <v>7</v>
      </c>
      <c r="C4623" s="6" t="s">
        <v>8</v>
      </c>
      <c r="D4623" s="6">
        <v>5</v>
      </c>
      <c r="E4623" s="7" t="s">
        <v>7</v>
      </c>
      <c r="F4623" s="7">
        <v>4</v>
      </c>
      <c r="G4623" s="8" t="s">
        <v>36</v>
      </c>
      <c r="H4623" s="4" t="str">
        <f t="shared" si="144"/>
        <v>5</v>
      </c>
      <c r="I4623" s="13">
        <v>0</v>
      </c>
    </row>
    <row r="4624" spans="1:9" ht="15" customHeight="1" x14ac:dyDescent="0.25">
      <c r="A4624" s="5" t="str">
        <f t="shared" ref="A4624:A4687" si="145">A4611</f>
        <v>Wind</v>
      </c>
      <c r="B4624" s="5">
        <v>8</v>
      </c>
      <c r="C4624" s="6" t="s">
        <v>8</v>
      </c>
      <c r="D4624" s="6">
        <v>5</v>
      </c>
      <c r="E4624" s="7" t="s">
        <v>7</v>
      </c>
      <c r="F4624" s="7">
        <v>4</v>
      </c>
      <c r="G4624" s="8" t="s">
        <v>36</v>
      </c>
      <c r="H4624" s="4" t="str">
        <f t="shared" si="144"/>
        <v>5</v>
      </c>
      <c r="I4624" s="13">
        <v>9.2555000000000014</v>
      </c>
    </row>
    <row r="4625" spans="1:9" ht="15" customHeight="1" x14ac:dyDescent="0.25">
      <c r="A4625" s="5" t="str">
        <f t="shared" si="145"/>
        <v>Geothermal</v>
      </c>
      <c r="B4625" s="5">
        <v>9</v>
      </c>
      <c r="C4625" s="6" t="s">
        <v>8</v>
      </c>
      <c r="D4625" s="6">
        <v>5</v>
      </c>
      <c r="E4625" s="7" t="s">
        <v>7</v>
      </c>
      <c r="F4625" s="7">
        <v>4</v>
      </c>
      <c r="G4625" s="8" t="s">
        <v>36</v>
      </c>
      <c r="H4625" s="4" t="str">
        <f t="shared" si="144"/>
        <v>5</v>
      </c>
      <c r="I4625" s="13">
        <v>36.758352000000002</v>
      </c>
    </row>
    <row r="4626" spans="1:9" ht="15" customHeight="1" x14ac:dyDescent="0.25">
      <c r="A4626" s="5" t="str">
        <f t="shared" si="145"/>
        <v>Solar PV</v>
      </c>
      <c r="B4626" s="5">
        <v>10</v>
      </c>
      <c r="C4626" s="6" t="s">
        <v>8</v>
      </c>
      <c r="D4626" s="6">
        <v>5</v>
      </c>
      <c r="E4626" s="7" t="s">
        <v>7</v>
      </c>
      <c r="F4626" s="7">
        <v>4</v>
      </c>
      <c r="G4626" s="8" t="s">
        <v>36</v>
      </c>
      <c r="H4626" s="4" t="str">
        <f t="shared" si="144"/>
        <v>5</v>
      </c>
      <c r="I4626" s="13">
        <v>16.371000000000002</v>
      </c>
    </row>
    <row r="4627" spans="1:9" ht="15" customHeight="1" x14ac:dyDescent="0.25">
      <c r="A4627" s="5" t="str">
        <f t="shared" si="145"/>
        <v>Biomass</v>
      </c>
      <c r="B4627" s="5">
        <v>11</v>
      </c>
      <c r="C4627" s="6" t="s">
        <v>8</v>
      </c>
      <c r="D4627" s="6">
        <v>5</v>
      </c>
      <c r="E4627" s="7" t="s">
        <v>7</v>
      </c>
      <c r="F4627" s="7">
        <v>4</v>
      </c>
      <c r="G4627" s="8" t="s">
        <v>36</v>
      </c>
      <c r="H4627" s="4" t="str">
        <f t="shared" si="144"/>
        <v>5</v>
      </c>
      <c r="I4627" s="13">
        <v>5.3500000000000005</v>
      </c>
    </row>
    <row r="4628" spans="1:9" ht="15" customHeight="1" x14ac:dyDescent="0.25">
      <c r="A4628" s="5" t="str">
        <f t="shared" si="145"/>
        <v>Cogeneration</v>
      </c>
      <c r="B4628" s="5">
        <v>12</v>
      </c>
      <c r="C4628" s="6" t="s">
        <v>8</v>
      </c>
      <c r="D4628" s="6">
        <v>5</v>
      </c>
      <c r="E4628" s="7" t="s">
        <v>7</v>
      </c>
      <c r="F4628" s="7">
        <v>4</v>
      </c>
      <c r="G4628" s="8" t="s">
        <v>36</v>
      </c>
      <c r="H4628" s="4" t="str">
        <f t="shared" si="144"/>
        <v>5</v>
      </c>
      <c r="I4628" s="13">
        <v>25.783120804166671</v>
      </c>
    </row>
    <row r="4629" spans="1:9" ht="15" customHeight="1" x14ac:dyDescent="0.25">
      <c r="A4629" s="5" t="str">
        <f t="shared" si="145"/>
        <v>Nuclear</v>
      </c>
      <c r="B4629" s="5">
        <v>13</v>
      </c>
      <c r="C4629" s="6" t="s">
        <v>8</v>
      </c>
      <c r="D4629" s="6">
        <v>5</v>
      </c>
      <c r="E4629" s="7" t="s">
        <v>7</v>
      </c>
      <c r="F4629" s="7">
        <v>4</v>
      </c>
      <c r="G4629" s="8" t="s">
        <v>36</v>
      </c>
      <c r="H4629" s="4" t="str">
        <f t="shared" si="144"/>
        <v>5</v>
      </c>
      <c r="I4629" s="13">
        <v>24.770499999999998</v>
      </c>
    </row>
    <row r="4630" spans="1:9" ht="15" customHeight="1" x14ac:dyDescent="0.25">
      <c r="A4630" s="5" t="str">
        <f t="shared" si="145"/>
        <v>Conventional Thermoelectric</v>
      </c>
      <c r="B4630" s="5">
        <v>1</v>
      </c>
      <c r="C4630" s="6" t="s">
        <v>9</v>
      </c>
      <c r="D4630" s="6">
        <v>6</v>
      </c>
      <c r="E4630" s="7" t="s">
        <v>7</v>
      </c>
      <c r="F4630" s="7">
        <v>4</v>
      </c>
      <c r="G4630" s="8" t="s">
        <v>36</v>
      </c>
      <c r="H4630" s="4" t="str">
        <f t="shared" si="144"/>
        <v>5</v>
      </c>
      <c r="I4630" s="13">
        <v>63.954327999999997</v>
      </c>
    </row>
    <row r="4631" spans="1:9" ht="15" customHeight="1" x14ac:dyDescent="0.25">
      <c r="A4631" s="5" t="str">
        <f t="shared" si="145"/>
        <v>Combined Cycle</v>
      </c>
      <c r="B4631" s="5">
        <v>2</v>
      </c>
      <c r="C4631" s="6" t="s">
        <v>9</v>
      </c>
      <c r="D4631" s="6">
        <v>6</v>
      </c>
      <c r="E4631" s="7" t="s">
        <v>7</v>
      </c>
      <c r="F4631" s="7">
        <v>4</v>
      </c>
      <c r="G4631" s="8" t="s">
        <v>36</v>
      </c>
      <c r="H4631" s="4" t="str">
        <f t="shared" si="144"/>
        <v>5</v>
      </c>
      <c r="I4631" s="13">
        <v>25.783120804166671</v>
      </c>
    </row>
    <row r="4632" spans="1:9" ht="15" customHeight="1" x14ac:dyDescent="0.25">
      <c r="A4632" s="5" t="str">
        <f t="shared" si="145"/>
        <v>Coal</v>
      </c>
      <c r="B4632" s="5">
        <v>3</v>
      </c>
      <c r="C4632" s="6" t="s">
        <v>9</v>
      </c>
      <c r="D4632" s="6">
        <v>6</v>
      </c>
      <c r="E4632" s="7" t="s">
        <v>7</v>
      </c>
      <c r="F4632" s="7">
        <v>4</v>
      </c>
      <c r="G4632" s="8" t="s">
        <v>36</v>
      </c>
      <c r="H4632" s="4" t="str">
        <f t="shared" si="144"/>
        <v>5</v>
      </c>
      <c r="I4632" s="13">
        <v>39.483000000000004</v>
      </c>
    </row>
    <row r="4633" spans="1:9" ht="15" customHeight="1" x14ac:dyDescent="0.25">
      <c r="A4633" s="5" t="str">
        <f t="shared" si="145"/>
        <v>Turbogas</v>
      </c>
      <c r="B4633" s="5">
        <v>4</v>
      </c>
      <c r="C4633" s="6" t="s">
        <v>9</v>
      </c>
      <c r="D4633" s="6">
        <v>6</v>
      </c>
      <c r="E4633" s="7" t="s">
        <v>7</v>
      </c>
      <c r="F4633" s="7">
        <v>4</v>
      </c>
      <c r="G4633" s="8" t="s">
        <v>36</v>
      </c>
      <c r="H4633" s="4" t="str">
        <f t="shared" si="144"/>
        <v>5</v>
      </c>
      <c r="I4633" s="13">
        <v>41.325210083333332</v>
      </c>
    </row>
    <row r="4634" spans="1:9" ht="15" customHeight="1" x14ac:dyDescent="0.25">
      <c r="A4634" s="5" t="str">
        <f t="shared" si="145"/>
        <v>Internal Combustion</v>
      </c>
      <c r="B4634" s="5">
        <v>5</v>
      </c>
      <c r="C4634" s="6" t="s">
        <v>9</v>
      </c>
      <c r="D4634" s="6">
        <v>6</v>
      </c>
      <c r="E4634" s="7" t="s">
        <v>7</v>
      </c>
      <c r="F4634" s="7">
        <v>4</v>
      </c>
      <c r="G4634" s="8" t="s">
        <v>36</v>
      </c>
      <c r="H4634" s="4" t="str">
        <f t="shared" si="144"/>
        <v>5</v>
      </c>
      <c r="I4634" s="13">
        <v>196.78370000000001</v>
      </c>
    </row>
    <row r="4635" spans="1:9" ht="15" customHeight="1" x14ac:dyDescent="0.25">
      <c r="A4635" s="5" t="str">
        <f t="shared" si="145"/>
        <v>Fluidized Bed</v>
      </c>
      <c r="B4635" s="5">
        <v>6</v>
      </c>
      <c r="C4635" s="6" t="s">
        <v>9</v>
      </c>
      <c r="D4635" s="6">
        <v>6</v>
      </c>
      <c r="E4635" s="7" t="s">
        <v>7</v>
      </c>
      <c r="F4635" s="7">
        <v>4</v>
      </c>
      <c r="G4635" s="8" t="s">
        <v>36</v>
      </c>
      <c r="H4635" s="4" t="str">
        <f t="shared" si="144"/>
        <v>5</v>
      </c>
      <c r="I4635" s="13">
        <v>39.483000000000004</v>
      </c>
    </row>
    <row r="4636" spans="1:9" ht="15" customHeight="1" x14ac:dyDescent="0.25">
      <c r="A4636" s="5" t="str">
        <f t="shared" si="145"/>
        <v>Hydropower</v>
      </c>
      <c r="B4636" s="5">
        <v>7</v>
      </c>
      <c r="C4636" s="6" t="s">
        <v>9</v>
      </c>
      <c r="D4636" s="6">
        <v>6</v>
      </c>
      <c r="E4636" s="7" t="s">
        <v>7</v>
      </c>
      <c r="F4636" s="7">
        <v>4</v>
      </c>
      <c r="G4636" s="8" t="s">
        <v>36</v>
      </c>
      <c r="H4636" s="4" t="str">
        <f t="shared" si="144"/>
        <v>5</v>
      </c>
      <c r="I4636" s="13">
        <v>0</v>
      </c>
    </row>
    <row r="4637" spans="1:9" ht="15" customHeight="1" x14ac:dyDescent="0.25">
      <c r="A4637" s="5" t="str">
        <f t="shared" si="145"/>
        <v>Wind</v>
      </c>
      <c r="B4637" s="5">
        <v>8</v>
      </c>
      <c r="C4637" s="6" t="s">
        <v>9</v>
      </c>
      <c r="D4637" s="6">
        <v>6</v>
      </c>
      <c r="E4637" s="7" t="s">
        <v>7</v>
      </c>
      <c r="F4637" s="7">
        <v>4</v>
      </c>
      <c r="G4637" s="8" t="s">
        <v>36</v>
      </c>
      <c r="H4637" s="4" t="str">
        <f t="shared" si="144"/>
        <v>5</v>
      </c>
      <c r="I4637" s="13">
        <v>9.2555000000000014</v>
      </c>
    </row>
    <row r="4638" spans="1:9" ht="15" customHeight="1" x14ac:dyDescent="0.25">
      <c r="A4638" s="5" t="str">
        <f t="shared" si="145"/>
        <v>Geothermal</v>
      </c>
      <c r="B4638" s="5">
        <v>9</v>
      </c>
      <c r="C4638" s="6" t="s">
        <v>9</v>
      </c>
      <c r="D4638" s="6">
        <v>6</v>
      </c>
      <c r="E4638" s="7" t="s">
        <v>7</v>
      </c>
      <c r="F4638" s="7">
        <v>4</v>
      </c>
      <c r="G4638" s="8" t="s">
        <v>36</v>
      </c>
      <c r="H4638" s="4" t="str">
        <f t="shared" si="144"/>
        <v>5</v>
      </c>
      <c r="I4638" s="13">
        <v>36.758352000000002</v>
      </c>
    </row>
    <row r="4639" spans="1:9" ht="15" customHeight="1" x14ac:dyDescent="0.25">
      <c r="A4639" s="5" t="str">
        <f t="shared" si="145"/>
        <v>Solar PV</v>
      </c>
      <c r="B4639" s="5">
        <v>10</v>
      </c>
      <c r="C4639" s="6" t="s">
        <v>9</v>
      </c>
      <c r="D4639" s="6">
        <v>6</v>
      </c>
      <c r="E4639" s="7" t="s">
        <v>7</v>
      </c>
      <c r="F4639" s="7">
        <v>4</v>
      </c>
      <c r="G4639" s="8" t="s">
        <v>36</v>
      </c>
      <c r="H4639" s="4" t="str">
        <f t="shared" si="144"/>
        <v>5</v>
      </c>
      <c r="I4639" s="13">
        <v>16.371000000000002</v>
      </c>
    </row>
    <row r="4640" spans="1:9" ht="15" customHeight="1" x14ac:dyDescent="0.25">
      <c r="A4640" s="5" t="str">
        <f t="shared" si="145"/>
        <v>Biomass</v>
      </c>
      <c r="B4640" s="5">
        <v>11</v>
      </c>
      <c r="C4640" s="6" t="s">
        <v>9</v>
      </c>
      <c r="D4640" s="6">
        <v>6</v>
      </c>
      <c r="E4640" s="7" t="s">
        <v>7</v>
      </c>
      <c r="F4640" s="7">
        <v>4</v>
      </c>
      <c r="G4640" s="8" t="s">
        <v>36</v>
      </c>
      <c r="H4640" s="4" t="str">
        <f t="shared" si="144"/>
        <v>5</v>
      </c>
      <c r="I4640" s="13">
        <v>5.3500000000000005</v>
      </c>
    </row>
    <row r="4641" spans="1:9" ht="15" customHeight="1" x14ac:dyDescent="0.25">
      <c r="A4641" s="5" t="str">
        <f t="shared" si="145"/>
        <v>Cogeneration</v>
      </c>
      <c r="B4641" s="5">
        <v>12</v>
      </c>
      <c r="C4641" s="6" t="s">
        <v>9</v>
      </c>
      <c r="D4641" s="6">
        <v>6</v>
      </c>
      <c r="E4641" s="7" t="s">
        <v>7</v>
      </c>
      <c r="F4641" s="7">
        <v>4</v>
      </c>
      <c r="G4641" s="8" t="s">
        <v>36</v>
      </c>
      <c r="H4641" s="4" t="str">
        <f t="shared" si="144"/>
        <v>5</v>
      </c>
      <c r="I4641" s="13">
        <v>25.783120804166671</v>
      </c>
    </row>
    <row r="4642" spans="1:9" ht="15" customHeight="1" x14ac:dyDescent="0.25">
      <c r="A4642" s="5" t="str">
        <f t="shared" si="145"/>
        <v>Nuclear</v>
      </c>
      <c r="B4642" s="5">
        <v>13</v>
      </c>
      <c r="C4642" s="6" t="s">
        <v>9</v>
      </c>
      <c r="D4642" s="6">
        <v>6</v>
      </c>
      <c r="E4642" s="7" t="s">
        <v>7</v>
      </c>
      <c r="F4642" s="7">
        <v>4</v>
      </c>
      <c r="G4642" s="8" t="s">
        <v>36</v>
      </c>
      <c r="H4642" s="4" t="str">
        <f t="shared" si="144"/>
        <v>5</v>
      </c>
      <c r="I4642" s="13">
        <v>24.770499999999998</v>
      </c>
    </row>
    <row r="4643" spans="1:9" ht="15" customHeight="1" x14ac:dyDescent="0.25">
      <c r="A4643" s="5" t="str">
        <f t="shared" si="145"/>
        <v>Conventional Thermoelectric</v>
      </c>
      <c r="B4643" s="5">
        <v>1</v>
      </c>
      <c r="C4643" s="6" t="s">
        <v>10</v>
      </c>
      <c r="D4643" s="6">
        <v>7</v>
      </c>
      <c r="E4643" s="7" t="s">
        <v>7</v>
      </c>
      <c r="F4643" s="7">
        <v>4</v>
      </c>
      <c r="G4643" s="8" t="s">
        <v>36</v>
      </c>
      <c r="H4643" s="4" t="str">
        <f t="shared" si="144"/>
        <v>5</v>
      </c>
      <c r="I4643" s="13">
        <v>63.954327999999997</v>
      </c>
    </row>
    <row r="4644" spans="1:9" ht="15" customHeight="1" x14ac:dyDescent="0.25">
      <c r="A4644" s="5" t="str">
        <f t="shared" si="145"/>
        <v>Combined Cycle</v>
      </c>
      <c r="B4644" s="5">
        <v>2</v>
      </c>
      <c r="C4644" s="6" t="s">
        <v>10</v>
      </c>
      <c r="D4644" s="6">
        <v>7</v>
      </c>
      <c r="E4644" s="7" t="s">
        <v>7</v>
      </c>
      <c r="F4644" s="7">
        <v>4</v>
      </c>
      <c r="G4644" s="8" t="s">
        <v>36</v>
      </c>
      <c r="H4644" s="4" t="str">
        <f t="shared" si="144"/>
        <v>5</v>
      </c>
      <c r="I4644" s="13">
        <v>38.176723937500007</v>
      </c>
    </row>
    <row r="4645" spans="1:9" ht="15" customHeight="1" x14ac:dyDescent="0.25">
      <c r="A4645" s="5" t="str">
        <f t="shared" si="145"/>
        <v>Coal</v>
      </c>
      <c r="B4645" s="5">
        <v>3</v>
      </c>
      <c r="C4645" s="6" t="s">
        <v>10</v>
      </c>
      <c r="D4645" s="6">
        <v>7</v>
      </c>
      <c r="E4645" s="7" t="s">
        <v>7</v>
      </c>
      <c r="F4645" s="7">
        <v>4</v>
      </c>
      <c r="G4645" s="8" t="s">
        <v>36</v>
      </c>
      <c r="H4645" s="4" t="str">
        <f t="shared" si="144"/>
        <v>5</v>
      </c>
      <c r="I4645" s="13">
        <v>39.483000000000004</v>
      </c>
    </row>
    <row r="4646" spans="1:9" ht="15" customHeight="1" x14ac:dyDescent="0.25">
      <c r="A4646" s="5" t="str">
        <f t="shared" si="145"/>
        <v>Turbogas</v>
      </c>
      <c r="B4646" s="5">
        <v>4</v>
      </c>
      <c r="C4646" s="6" t="s">
        <v>10</v>
      </c>
      <c r="D4646" s="6">
        <v>7</v>
      </c>
      <c r="E4646" s="7" t="s">
        <v>7</v>
      </c>
      <c r="F4646" s="7">
        <v>4</v>
      </c>
      <c r="G4646" s="8" t="s">
        <v>36</v>
      </c>
      <c r="H4646" s="4" t="str">
        <f t="shared" si="144"/>
        <v>5</v>
      </c>
      <c r="I4646" s="13">
        <v>61.189688750000002</v>
      </c>
    </row>
    <row r="4647" spans="1:9" ht="15" customHeight="1" x14ac:dyDescent="0.25">
      <c r="A4647" s="5" t="str">
        <f t="shared" si="145"/>
        <v>Internal Combustion</v>
      </c>
      <c r="B4647" s="5">
        <v>5</v>
      </c>
      <c r="C4647" s="6" t="s">
        <v>10</v>
      </c>
      <c r="D4647" s="6">
        <v>7</v>
      </c>
      <c r="E4647" s="7" t="s">
        <v>7</v>
      </c>
      <c r="F4647" s="7">
        <v>4</v>
      </c>
      <c r="G4647" s="8" t="s">
        <v>36</v>
      </c>
      <c r="H4647" s="4" t="str">
        <f t="shared" si="144"/>
        <v>5</v>
      </c>
      <c r="I4647" s="13">
        <v>196.78370000000001</v>
      </c>
    </row>
    <row r="4648" spans="1:9" ht="15" customHeight="1" x14ac:dyDescent="0.25">
      <c r="A4648" s="5" t="str">
        <f t="shared" si="145"/>
        <v>Fluidized Bed</v>
      </c>
      <c r="B4648" s="5">
        <v>6</v>
      </c>
      <c r="C4648" s="6" t="s">
        <v>10</v>
      </c>
      <c r="D4648" s="6">
        <v>7</v>
      </c>
      <c r="E4648" s="7" t="s">
        <v>7</v>
      </c>
      <c r="F4648" s="7">
        <v>4</v>
      </c>
      <c r="G4648" s="8" t="s">
        <v>36</v>
      </c>
      <c r="H4648" s="4" t="str">
        <f t="shared" si="144"/>
        <v>5</v>
      </c>
      <c r="I4648" s="13">
        <v>39.483000000000004</v>
      </c>
    </row>
    <row r="4649" spans="1:9" ht="15" customHeight="1" x14ac:dyDescent="0.25">
      <c r="A4649" s="5" t="str">
        <f t="shared" si="145"/>
        <v>Hydropower</v>
      </c>
      <c r="B4649" s="5">
        <v>7</v>
      </c>
      <c r="C4649" s="6" t="s">
        <v>10</v>
      </c>
      <c r="D4649" s="6">
        <v>7</v>
      </c>
      <c r="E4649" s="7" t="s">
        <v>7</v>
      </c>
      <c r="F4649" s="7">
        <v>4</v>
      </c>
      <c r="G4649" s="8" t="s">
        <v>36</v>
      </c>
      <c r="H4649" s="4" t="str">
        <f t="shared" si="144"/>
        <v>5</v>
      </c>
      <c r="I4649" s="13">
        <v>0</v>
      </c>
    </row>
    <row r="4650" spans="1:9" ht="15" customHeight="1" x14ac:dyDescent="0.25">
      <c r="A4650" s="5" t="str">
        <f t="shared" si="145"/>
        <v>Wind</v>
      </c>
      <c r="B4650" s="5">
        <v>8</v>
      </c>
      <c r="C4650" s="6" t="s">
        <v>10</v>
      </c>
      <c r="D4650" s="6">
        <v>7</v>
      </c>
      <c r="E4650" s="7" t="s">
        <v>7</v>
      </c>
      <c r="F4650" s="7">
        <v>4</v>
      </c>
      <c r="G4650" s="8" t="s">
        <v>36</v>
      </c>
      <c r="H4650" s="4" t="str">
        <f t="shared" si="144"/>
        <v>5</v>
      </c>
      <c r="I4650" s="13">
        <v>9.2555000000000014</v>
      </c>
    </row>
    <row r="4651" spans="1:9" ht="15" customHeight="1" x14ac:dyDescent="0.25">
      <c r="A4651" s="5" t="str">
        <f t="shared" si="145"/>
        <v>Geothermal</v>
      </c>
      <c r="B4651" s="5">
        <v>9</v>
      </c>
      <c r="C4651" s="6" t="s">
        <v>10</v>
      </c>
      <c r="D4651" s="6">
        <v>7</v>
      </c>
      <c r="E4651" s="7" t="s">
        <v>7</v>
      </c>
      <c r="F4651" s="7">
        <v>4</v>
      </c>
      <c r="G4651" s="8" t="s">
        <v>36</v>
      </c>
      <c r="H4651" s="4" t="str">
        <f t="shared" si="144"/>
        <v>5</v>
      </c>
      <c r="I4651" s="13">
        <v>36.758352000000002</v>
      </c>
    </row>
    <row r="4652" spans="1:9" ht="15" customHeight="1" x14ac:dyDescent="0.25">
      <c r="A4652" s="5" t="str">
        <f t="shared" si="145"/>
        <v>Solar PV</v>
      </c>
      <c r="B4652" s="5">
        <v>10</v>
      </c>
      <c r="C4652" s="6" t="s">
        <v>10</v>
      </c>
      <c r="D4652" s="6">
        <v>7</v>
      </c>
      <c r="E4652" s="7" t="s">
        <v>7</v>
      </c>
      <c r="F4652" s="7">
        <v>4</v>
      </c>
      <c r="G4652" s="8" t="s">
        <v>36</v>
      </c>
      <c r="H4652" s="4" t="str">
        <f t="shared" si="144"/>
        <v>5</v>
      </c>
      <c r="I4652" s="13">
        <v>16.371000000000002</v>
      </c>
    </row>
    <row r="4653" spans="1:9" ht="15" customHeight="1" x14ac:dyDescent="0.25">
      <c r="A4653" s="5" t="str">
        <f t="shared" si="145"/>
        <v>Biomass</v>
      </c>
      <c r="B4653" s="5">
        <v>11</v>
      </c>
      <c r="C4653" s="6" t="s">
        <v>10</v>
      </c>
      <c r="D4653" s="6">
        <v>7</v>
      </c>
      <c r="E4653" s="7" t="s">
        <v>7</v>
      </c>
      <c r="F4653" s="7">
        <v>4</v>
      </c>
      <c r="G4653" s="8" t="s">
        <v>36</v>
      </c>
      <c r="H4653" s="4" t="str">
        <f t="shared" si="144"/>
        <v>5</v>
      </c>
      <c r="I4653" s="13">
        <v>5.3500000000000005</v>
      </c>
    </row>
    <row r="4654" spans="1:9" ht="15" customHeight="1" x14ac:dyDescent="0.25">
      <c r="A4654" s="5" t="str">
        <f t="shared" si="145"/>
        <v>Cogeneration</v>
      </c>
      <c r="B4654" s="5">
        <v>12</v>
      </c>
      <c r="C4654" s="6" t="s">
        <v>10</v>
      </c>
      <c r="D4654" s="6">
        <v>7</v>
      </c>
      <c r="E4654" s="7" t="s">
        <v>7</v>
      </c>
      <c r="F4654" s="7">
        <v>4</v>
      </c>
      <c r="G4654" s="8" t="s">
        <v>36</v>
      </c>
      <c r="H4654" s="4" t="str">
        <f t="shared" si="144"/>
        <v>5</v>
      </c>
      <c r="I4654" s="13">
        <v>38.176723937500007</v>
      </c>
    </row>
    <row r="4655" spans="1:9" ht="15" customHeight="1" x14ac:dyDescent="0.25">
      <c r="A4655" s="5" t="str">
        <f t="shared" si="145"/>
        <v>Nuclear</v>
      </c>
      <c r="B4655" s="5">
        <v>13</v>
      </c>
      <c r="C4655" s="6" t="s">
        <v>10</v>
      </c>
      <c r="D4655" s="6">
        <v>7</v>
      </c>
      <c r="E4655" s="7" t="s">
        <v>7</v>
      </c>
      <c r="F4655" s="7">
        <v>4</v>
      </c>
      <c r="G4655" s="8" t="s">
        <v>36</v>
      </c>
      <c r="H4655" s="4" t="str">
        <f t="shared" si="144"/>
        <v>5</v>
      </c>
      <c r="I4655" s="13">
        <v>24.770499999999998</v>
      </c>
    </row>
    <row r="4656" spans="1:9" ht="15" customHeight="1" x14ac:dyDescent="0.25">
      <c r="A4656" s="5" t="str">
        <f t="shared" si="145"/>
        <v>Conventional Thermoelectric</v>
      </c>
      <c r="B4656" s="5">
        <v>1</v>
      </c>
      <c r="C4656" s="6" t="s">
        <v>11</v>
      </c>
      <c r="D4656" s="6">
        <v>8</v>
      </c>
      <c r="E4656" s="7" t="s">
        <v>7</v>
      </c>
      <c r="F4656" s="7">
        <v>4</v>
      </c>
      <c r="G4656" s="8" t="s">
        <v>36</v>
      </c>
      <c r="H4656" s="4" t="str">
        <f t="shared" si="144"/>
        <v>5</v>
      </c>
      <c r="I4656" s="13">
        <v>63.954327999999997</v>
      </c>
    </row>
    <row r="4657" spans="1:9" ht="15" customHeight="1" x14ac:dyDescent="0.25">
      <c r="A4657" s="5" t="str">
        <f t="shared" si="145"/>
        <v>Combined Cycle</v>
      </c>
      <c r="B4657" s="5">
        <v>2</v>
      </c>
      <c r="C4657" s="6" t="s">
        <v>11</v>
      </c>
      <c r="D4657" s="6">
        <v>8</v>
      </c>
      <c r="E4657" s="7" t="s">
        <v>7</v>
      </c>
      <c r="F4657" s="7">
        <v>4</v>
      </c>
      <c r="G4657" s="8" t="s">
        <v>36</v>
      </c>
      <c r="H4657" s="4" t="str">
        <f t="shared" si="144"/>
        <v>5</v>
      </c>
      <c r="I4657" s="13">
        <v>32.090579541666663</v>
      </c>
    </row>
    <row r="4658" spans="1:9" ht="15" customHeight="1" x14ac:dyDescent="0.25">
      <c r="A4658" s="5" t="str">
        <f t="shared" si="145"/>
        <v>Coal</v>
      </c>
      <c r="B4658" s="5">
        <v>3</v>
      </c>
      <c r="C4658" s="6" t="s">
        <v>11</v>
      </c>
      <c r="D4658" s="6">
        <v>8</v>
      </c>
      <c r="E4658" s="7" t="s">
        <v>7</v>
      </c>
      <c r="F4658" s="7">
        <v>4</v>
      </c>
      <c r="G4658" s="8" t="s">
        <v>36</v>
      </c>
      <c r="H4658" s="4" t="str">
        <f t="shared" si="144"/>
        <v>5</v>
      </c>
      <c r="I4658" s="13">
        <v>39.483000000000004</v>
      </c>
    </row>
    <row r="4659" spans="1:9" ht="15" customHeight="1" x14ac:dyDescent="0.25">
      <c r="A4659" s="5" t="str">
        <f t="shared" si="145"/>
        <v>Turbogas</v>
      </c>
      <c r="B4659" s="5">
        <v>4</v>
      </c>
      <c r="C4659" s="6" t="s">
        <v>11</v>
      </c>
      <c r="D4659" s="6">
        <v>8</v>
      </c>
      <c r="E4659" s="7" t="s">
        <v>7</v>
      </c>
      <c r="F4659" s="7">
        <v>4</v>
      </c>
      <c r="G4659" s="8" t="s">
        <v>36</v>
      </c>
      <c r="H4659" s="4" t="str">
        <f t="shared" si="144"/>
        <v>5</v>
      </c>
      <c r="I4659" s="13">
        <v>51.434810833333323</v>
      </c>
    </row>
    <row r="4660" spans="1:9" ht="15" customHeight="1" x14ac:dyDescent="0.25">
      <c r="A4660" s="5" t="str">
        <f t="shared" si="145"/>
        <v>Internal Combustion</v>
      </c>
      <c r="B4660" s="5">
        <v>5</v>
      </c>
      <c r="C4660" s="6" t="s">
        <v>11</v>
      </c>
      <c r="D4660" s="6">
        <v>8</v>
      </c>
      <c r="E4660" s="7" t="s">
        <v>7</v>
      </c>
      <c r="F4660" s="7">
        <v>4</v>
      </c>
      <c r="G4660" s="8" t="s">
        <v>36</v>
      </c>
      <c r="H4660" s="4" t="str">
        <f t="shared" si="144"/>
        <v>5</v>
      </c>
      <c r="I4660" s="13">
        <v>196.78370000000001</v>
      </c>
    </row>
    <row r="4661" spans="1:9" ht="15" customHeight="1" x14ac:dyDescent="0.25">
      <c r="A4661" s="5" t="str">
        <f t="shared" si="145"/>
        <v>Fluidized Bed</v>
      </c>
      <c r="B4661" s="5">
        <v>6</v>
      </c>
      <c r="C4661" s="6" t="s">
        <v>11</v>
      </c>
      <c r="D4661" s="6">
        <v>8</v>
      </c>
      <c r="E4661" s="7" t="s">
        <v>7</v>
      </c>
      <c r="F4661" s="7">
        <v>4</v>
      </c>
      <c r="G4661" s="8" t="s">
        <v>36</v>
      </c>
      <c r="H4661" s="4" t="str">
        <f t="shared" si="144"/>
        <v>5</v>
      </c>
      <c r="I4661" s="13">
        <v>39.483000000000004</v>
      </c>
    </row>
    <row r="4662" spans="1:9" ht="15" customHeight="1" x14ac:dyDescent="0.25">
      <c r="A4662" s="5" t="str">
        <f t="shared" si="145"/>
        <v>Hydropower</v>
      </c>
      <c r="B4662" s="5">
        <v>7</v>
      </c>
      <c r="C4662" s="6" t="s">
        <v>11</v>
      </c>
      <c r="D4662" s="6">
        <v>8</v>
      </c>
      <c r="E4662" s="7" t="s">
        <v>7</v>
      </c>
      <c r="F4662" s="7">
        <v>4</v>
      </c>
      <c r="G4662" s="8" t="s">
        <v>36</v>
      </c>
      <c r="H4662" s="4" t="str">
        <f t="shared" si="144"/>
        <v>5</v>
      </c>
      <c r="I4662" s="13">
        <v>0</v>
      </c>
    </row>
    <row r="4663" spans="1:9" ht="15" customHeight="1" x14ac:dyDescent="0.25">
      <c r="A4663" s="5" t="str">
        <f t="shared" si="145"/>
        <v>Wind</v>
      </c>
      <c r="B4663" s="5">
        <v>8</v>
      </c>
      <c r="C4663" s="6" t="s">
        <v>11</v>
      </c>
      <c r="D4663" s="6">
        <v>8</v>
      </c>
      <c r="E4663" s="7" t="s">
        <v>7</v>
      </c>
      <c r="F4663" s="7">
        <v>4</v>
      </c>
      <c r="G4663" s="8" t="s">
        <v>36</v>
      </c>
      <c r="H4663" s="4" t="str">
        <f t="shared" si="144"/>
        <v>5</v>
      </c>
      <c r="I4663" s="13">
        <v>9.2555000000000014</v>
      </c>
    </row>
    <row r="4664" spans="1:9" ht="15" customHeight="1" x14ac:dyDescent="0.25">
      <c r="A4664" s="5" t="str">
        <f t="shared" si="145"/>
        <v>Geothermal</v>
      </c>
      <c r="B4664" s="5">
        <v>9</v>
      </c>
      <c r="C4664" s="6" t="s">
        <v>11</v>
      </c>
      <c r="D4664" s="6">
        <v>8</v>
      </c>
      <c r="E4664" s="7" t="s">
        <v>7</v>
      </c>
      <c r="F4664" s="7">
        <v>4</v>
      </c>
      <c r="G4664" s="8" t="s">
        <v>36</v>
      </c>
      <c r="H4664" s="4" t="str">
        <f t="shared" si="144"/>
        <v>5</v>
      </c>
      <c r="I4664" s="13">
        <v>36.758352000000002</v>
      </c>
    </row>
    <row r="4665" spans="1:9" ht="15" customHeight="1" x14ac:dyDescent="0.25">
      <c r="A4665" s="5" t="str">
        <f t="shared" si="145"/>
        <v>Solar PV</v>
      </c>
      <c r="B4665" s="5">
        <v>10</v>
      </c>
      <c r="C4665" s="6" t="s">
        <v>11</v>
      </c>
      <c r="D4665" s="6">
        <v>8</v>
      </c>
      <c r="E4665" s="7" t="s">
        <v>7</v>
      </c>
      <c r="F4665" s="7">
        <v>4</v>
      </c>
      <c r="G4665" s="8" t="s">
        <v>36</v>
      </c>
      <c r="H4665" s="4" t="str">
        <f t="shared" si="144"/>
        <v>5</v>
      </c>
      <c r="I4665" s="13">
        <v>16.371000000000002</v>
      </c>
    </row>
    <row r="4666" spans="1:9" ht="15" customHeight="1" x14ac:dyDescent="0.25">
      <c r="A4666" s="5" t="str">
        <f t="shared" si="145"/>
        <v>Biomass</v>
      </c>
      <c r="B4666" s="5">
        <v>11</v>
      </c>
      <c r="C4666" s="6" t="s">
        <v>11</v>
      </c>
      <c r="D4666" s="6">
        <v>8</v>
      </c>
      <c r="E4666" s="7" t="s">
        <v>7</v>
      </c>
      <c r="F4666" s="7">
        <v>4</v>
      </c>
      <c r="G4666" s="8" t="s">
        <v>36</v>
      </c>
      <c r="H4666" s="4" t="str">
        <f t="shared" si="144"/>
        <v>5</v>
      </c>
      <c r="I4666" s="13">
        <v>5.3500000000000005</v>
      </c>
    </row>
    <row r="4667" spans="1:9" ht="15" customHeight="1" x14ac:dyDescent="0.25">
      <c r="A4667" s="5" t="str">
        <f t="shared" si="145"/>
        <v>Cogeneration</v>
      </c>
      <c r="B4667" s="5">
        <v>12</v>
      </c>
      <c r="C4667" s="6" t="s">
        <v>11</v>
      </c>
      <c r="D4667" s="6">
        <v>8</v>
      </c>
      <c r="E4667" s="7" t="s">
        <v>7</v>
      </c>
      <c r="F4667" s="7">
        <v>4</v>
      </c>
      <c r="G4667" s="8" t="s">
        <v>36</v>
      </c>
      <c r="H4667" s="4" t="str">
        <f t="shared" si="144"/>
        <v>5</v>
      </c>
      <c r="I4667" s="13">
        <v>32.090579541666663</v>
      </c>
    </row>
    <row r="4668" spans="1:9" ht="15" customHeight="1" x14ac:dyDescent="0.25">
      <c r="A4668" s="5" t="str">
        <f t="shared" si="145"/>
        <v>Nuclear</v>
      </c>
      <c r="B4668" s="5">
        <v>13</v>
      </c>
      <c r="C4668" s="6" t="s">
        <v>11</v>
      </c>
      <c r="D4668" s="6">
        <v>8</v>
      </c>
      <c r="E4668" s="7" t="s">
        <v>7</v>
      </c>
      <c r="F4668" s="7">
        <v>4</v>
      </c>
      <c r="G4668" s="8" t="s">
        <v>36</v>
      </c>
      <c r="H4668" s="4" t="str">
        <f t="shared" si="144"/>
        <v>5</v>
      </c>
      <c r="I4668" s="13">
        <v>24.770499999999998</v>
      </c>
    </row>
    <row r="4669" spans="1:9" ht="15" customHeight="1" x14ac:dyDescent="0.25">
      <c r="A4669" s="5" t="str">
        <f t="shared" si="145"/>
        <v>Conventional Thermoelectric</v>
      </c>
      <c r="B4669" s="5">
        <v>1</v>
      </c>
      <c r="C4669" s="6" t="s">
        <v>12</v>
      </c>
      <c r="D4669" s="6">
        <v>9</v>
      </c>
      <c r="E4669" s="7" t="s">
        <v>7</v>
      </c>
      <c r="F4669" s="7">
        <v>4</v>
      </c>
      <c r="G4669" s="8" t="s">
        <v>36</v>
      </c>
      <c r="H4669" s="4" t="str">
        <f t="shared" si="144"/>
        <v>5</v>
      </c>
      <c r="I4669" s="13">
        <v>63.954327999999997</v>
      </c>
    </row>
    <row r="4670" spans="1:9" ht="15" customHeight="1" x14ac:dyDescent="0.25">
      <c r="A4670" s="5" t="str">
        <f t="shared" si="145"/>
        <v>Combined Cycle</v>
      </c>
      <c r="B4670" s="5">
        <v>2</v>
      </c>
      <c r="C4670" s="6" t="s">
        <v>12</v>
      </c>
      <c r="D4670" s="6">
        <v>9</v>
      </c>
      <c r="E4670" s="7" t="s">
        <v>7</v>
      </c>
      <c r="F4670" s="7">
        <v>4</v>
      </c>
      <c r="G4670" s="8" t="s">
        <v>36</v>
      </c>
      <c r="H4670" s="4" t="str">
        <f t="shared" si="144"/>
        <v>5</v>
      </c>
      <c r="I4670" s="13">
        <v>26.557721000000001</v>
      </c>
    </row>
    <row r="4671" spans="1:9" ht="15" customHeight="1" x14ac:dyDescent="0.25">
      <c r="A4671" s="5" t="str">
        <f t="shared" si="145"/>
        <v>Coal</v>
      </c>
      <c r="B4671" s="5">
        <v>3</v>
      </c>
      <c r="C4671" s="6" t="s">
        <v>12</v>
      </c>
      <c r="D4671" s="6">
        <v>9</v>
      </c>
      <c r="E4671" s="7" t="s">
        <v>7</v>
      </c>
      <c r="F4671" s="7">
        <v>4</v>
      </c>
      <c r="G4671" s="8" t="s">
        <v>36</v>
      </c>
      <c r="H4671" s="4" t="str">
        <f t="shared" si="144"/>
        <v>5</v>
      </c>
      <c r="I4671" s="13">
        <v>39.483000000000004</v>
      </c>
    </row>
    <row r="4672" spans="1:9" ht="15" customHeight="1" x14ac:dyDescent="0.25">
      <c r="A4672" s="5" t="str">
        <f t="shared" si="145"/>
        <v>Turbogas</v>
      </c>
      <c r="B4672" s="5">
        <v>4</v>
      </c>
      <c r="C4672" s="6" t="s">
        <v>12</v>
      </c>
      <c r="D4672" s="6">
        <v>9</v>
      </c>
      <c r="E4672" s="7" t="s">
        <v>7</v>
      </c>
      <c r="F4672" s="7">
        <v>4</v>
      </c>
      <c r="G4672" s="8" t="s">
        <v>36</v>
      </c>
      <c r="H4672" s="4" t="str">
        <f t="shared" si="144"/>
        <v>5</v>
      </c>
      <c r="I4672" s="13">
        <v>42.566739999999996</v>
      </c>
    </row>
    <row r="4673" spans="1:9" ht="15" customHeight="1" x14ac:dyDescent="0.25">
      <c r="A4673" s="5" t="str">
        <f t="shared" si="145"/>
        <v>Internal Combustion</v>
      </c>
      <c r="B4673" s="5">
        <v>5</v>
      </c>
      <c r="C4673" s="6" t="s">
        <v>12</v>
      </c>
      <c r="D4673" s="6">
        <v>9</v>
      </c>
      <c r="E4673" s="7" t="s">
        <v>7</v>
      </c>
      <c r="F4673" s="7">
        <v>4</v>
      </c>
      <c r="G4673" s="8" t="s">
        <v>36</v>
      </c>
      <c r="H4673" s="4" t="str">
        <f t="shared" si="144"/>
        <v>5</v>
      </c>
      <c r="I4673" s="13">
        <v>196.78370000000001</v>
      </c>
    </row>
    <row r="4674" spans="1:9" ht="15" customHeight="1" x14ac:dyDescent="0.25">
      <c r="A4674" s="5" t="str">
        <f t="shared" si="145"/>
        <v>Fluidized Bed</v>
      </c>
      <c r="B4674" s="5">
        <v>6</v>
      </c>
      <c r="C4674" s="6" t="s">
        <v>12</v>
      </c>
      <c r="D4674" s="6">
        <v>9</v>
      </c>
      <c r="E4674" s="7" t="s">
        <v>7</v>
      </c>
      <c r="F4674" s="7">
        <v>4</v>
      </c>
      <c r="G4674" s="8" t="s">
        <v>36</v>
      </c>
      <c r="H4674" s="4" t="str">
        <f t="shared" si="144"/>
        <v>5</v>
      </c>
      <c r="I4674" s="13">
        <v>39.483000000000004</v>
      </c>
    </row>
    <row r="4675" spans="1:9" ht="15" customHeight="1" x14ac:dyDescent="0.25">
      <c r="A4675" s="5" t="str">
        <f t="shared" si="145"/>
        <v>Hydropower</v>
      </c>
      <c r="B4675" s="5">
        <v>7</v>
      </c>
      <c r="C4675" s="6" t="s">
        <v>12</v>
      </c>
      <c r="D4675" s="6">
        <v>9</v>
      </c>
      <c r="E4675" s="7" t="s">
        <v>7</v>
      </c>
      <c r="F4675" s="7">
        <v>4</v>
      </c>
      <c r="G4675" s="8" t="s">
        <v>36</v>
      </c>
      <c r="H4675" s="4" t="str">
        <f t="shared" ref="H4675:H4738" si="146">CONCATENATE(RIGHT(G4675,1))</f>
        <v>5</v>
      </c>
      <c r="I4675" s="13">
        <v>0</v>
      </c>
    </row>
    <row r="4676" spans="1:9" ht="15" customHeight="1" x14ac:dyDescent="0.25">
      <c r="A4676" s="5" t="str">
        <f t="shared" si="145"/>
        <v>Wind</v>
      </c>
      <c r="B4676" s="5">
        <v>8</v>
      </c>
      <c r="C4676" s="6" t="s">
        <v>12</v>
      </c>
      <c r="D4676" s="6">
        <v>9</v>
      </c>
      <c r="E4676" s="7" t="s">
        <v>7</v>
      </c>
      <c r="F4676" s="7">
        <v>4</v>
      </c>
      <c r="G4676" s="8" t="s">
        <v>36</v>
      </c>
      <c r="H4676" s="4" t="str">
        <f t="shared" si="146"/>
        <v>5</v>
      </c>
      <c r="I4676" s="13">
        <v>9.2555000000000014</v>
      </c>
    </row>
    <row r="4677" spans="1:9" ht="15" customHeight="1" x14ac:dyDescent="0.25">
      <c r="A4677" s="5" t="str">
        <f t="shared" si="145"/>
        <v>Geothermal</v>
      </c>
      <c r="B4677" s="5">
        <v>9</v>
      </c>
      <c r="C4677" s="6" t="s">
        <v>12</v>
      </c>
      <c r="D4677" s="6">
        <v>9</v>
      </c>
      <c r="E4677" s="7" t="s">
        <v>7</v>
      </c>
      <c r="F4677" s="7">
        <v>4</v>
      </c>
      <c r="G4677" s="8" t="s">
        <v>36</v>
      </c>
      <c r="H4677" s="4" t="str">
        <f t="shared" si="146"/>
        <v>5</v>
      </c>
      <c r="I4677" s="13">
        <v>36.758352000000002</v>
      </c>
    </row>
    <row r="4678" spans="1:9" ht="15" customHeight="1" x14ac:dyDescent="0.25">
      <c r="A4678" s="5" t="str">
        <f t="shared" si="145"/>
        <v>Solar PV</v>
      </c>
      <c r="B4678" s="5">
        <v>10</v>
      </c>
      <c r="C4678" s="6" t="s">
        <v>12</v>
      </c>
      <c r="D4678" s="6">
        <v>9</v>
      </c>
      <c r="E4678" s="7" t="s">
        <v>7</v>
      </c>
      <c r="F4678" s="7">
        <v>4</v>
      </c>
      <c r="G4678" s="8" t="s">
        <v>36</v>
      </c>
      <c r="H4678" s="4" t="str">
        <f t="shared" si="146"/>
        <v>5</v>
      </c>
      <c r="I4678" s="13">
        <v>16.371000000000002</v>
      </c>
    </row>
    <row r="4679" spans="1:9" ht="15" customHeight="1" x14ac:dyDescent="0.25">
      <c r="A4679" s="5" t="str">
        <f t="shared" si="145"/>
        <v>Biomass</v>
      </c>
      <c r="B4679" s="5">
        <v>11</v>
      </c>
      <c r="C4679" s="6" t="s">
        <v>12</v>
      </c>
      <c r="D4679" s="6">
        <v>9</v>
      </c>
      <c r="E4679" s="7" t="s">
        <v>7</v>
      </c>
      <c r="F4679" s="7">
        <v>4</v>
      </c>
      <c r="G4679" s="8" t="s">
        <v>36</v>
      </c>
      <c r="H4679" s="4" t="str">
        <f t="shared" si="146"/>
        <v>5</v>
      </c>
      <c r="I4679" s="13">
        <v>5.3500000000000005</v>
      </c>
    </row>
    <row r="4680" spans="1:9" ht="15" customHeight="1" x14ac:dyDescent="0.25">
      <c r="A4680" s="5" t="str">
        <f t="shared" si="145"/>
        <v>Cogeneration</v>
      </c>
      <c r="B4680" s="5">
        <v>12</v>
      </c>
      <c r="C4680" s="6" t="s">
        <v>12</v>
      </c>
      <c r="D4680" s="6">
        <v>9</v>
      </c>
      <c r="E4680" s="7" t="s">
        <v>7</v>
      </c>
      <c r="F4680" s="7">
        <v>4</v>
      </c>
      <c r="G4680" s="8" t="s">
        <v>36</v>
      </c>
      <c r="H4680" s="4" t="str">
        <f t="shared" si="146"/>
        <v>5</v>
      </c>
      <c r="I4680" s="13">
        <v>26.557721000000001</v>
      </c>
    </row>
    <row r="4681" spans="1:9" ht="15" customHeight="1" x14ac:dyDescent="0.25">
      <c r="A4681" s="5" t="str">
        <f t="shared" si="145"/>
        <v>Nuclear</v>
      </c>
      <c r="B4681" s="5">
        <v>13</v>
      </c>
      <c r="C4681" s="6" t="s">
        <v>12</v>
      </c>
      <c r="D4681" s="6">
        <v>9</v>
      </c>
      <c r="E4681" s="7" t="s">
        <v>7</v>
      </c>
      <c r="F4681" s="7">
        <v>4</v>
      </c>
      <c r="G4681" s="8" t="s">
        <v>36</v>
      </c>
      <c r="H4681" s="4" t="str">
        <f t="shared" si="146"/>
        <v>5</v>
      </c>
      <c r="I4681" s="13">
        <v>24.770499999999998</v>
      </c>
    </row>
    <row r="4682" spans="1:9" ht="15" customHeight="1" x14ac:dyDescent="0.25">
      <c r="A4682" s="5" t="str">
        <f t="shared" si="145"/>
        <v>Conventional Thermoelectric</v>
      </c>
      <c r="B4682" s="5">
        <v>1</v>
      </c>
      <c r="C4682" s="6" t="s">
        <v>4</v>
      </c>
      <c r="D4682" s="6">
        <v>1</v>
      </c>
      <c r="E4682" s="7" t="s">
        <v>8</v>
      </c>
      <c r="F4682" s="7">
        <v>5</v>
      </c>
      <c r="G4682" s="8" t="s">
        <v>36</v>
      </c>
      <c r="H4682" s="4" t="str">
        <f t="shared" si="146"/>
        <v>5</v>
      </c>
      <c r="I4682" s="13">
        <v>63.954327999999997</v>
      </c>
    </row>
    <row r="4683" spans="1:9" ht="15" customHeight="1" x14ac:dyDescent="0.25">
      <c r="A4683" s="5" t="str">
        <f t="shared" si="145"/>
        <v>Combined Cycle</v>
      </c>
      <c r="B4683" s="5">
        <v>2</v>
      </c>
      <c r="C4683" s="6" t="s">
        <v>4</v>
      </c>
      <c r="D4683" s="6">
        <v>1</v>
      </c>
      <c r="E4683" s="7" t="s">
        <v>8</v>
      </c>
      <c r="F4683" s="7">
        <v>5</v>
      </c>
      <c r="G4683" s="8" t="s">
        <v>36</v>
      </c>
      <c r="H4683" s="4" t="str">
        <f t="shared" si="146"/>
        <v>5</v>
      </c>
      <c r="I4683" s="13">
        <v>39.836581500000001</v>
      </c>
    </row>
    <row r="4684" spans="1:9" ht="15" customHeight="1" x14ac:dyDescent="0.25">
      <c r="A4684" s="5" t="str">
        <f t="shared" si="145"/>
        <v>Coal</v>
      </c>
      <c r="B4684" s="5">
        <v>3</v>
      </c>
      <c r="C4684" s="6" t="s">
        <v>4</v>
      </c>
      <c r="D4684" s="6">
        <v>1</v>
      </c>
      <c r="E4684" s="7" t="s">
        <v>8</v>
      </c>
      <c r="F4684" s="7">
        <v>5</v>
      </c>
      <c r="G4684" s="8" t="s">
        <v>36</v>
      </c>
      <c r="H4684" s="4" t="str">
        <f t="shared" si="146"/>
        <v>5</v>
      </c>
      <c r="I4684" s="13">
        <v>39.483000000000004</v>
      </c>
    </row>
    <row r="4685" spans="1:9" ht="15" customHeight="1" x14ac:dyDescent="0.25">
      <c r="A4685" s="5" t="str">
        <f t="shared" si="145"/>
        <v>Turbogas</v>
      </c>
      <c r="B4685" s="5">
        <v>4</v>
      </c>
      <c r="C4685" s="6" t="s">
        <v>4</v>
      </c>
      <c r="D4685" s="6">
        <v>1</v>
      </c>
      <c r="E4685" s="7" t="s">
        <v>8</v>
      </c>
      <c r="F4685" s="7">
        <v>5</v>
      </c>
      <c r="G4685" s="8" t="s">
        <v>36</v>
      </c>
      <c r="H4685" s="4" t="str">
        <f t="shared" si="146"/>
        <v>5</v>
      </c>
      <c r="I4685" s="13">
        <v>63.850109999999994</v>
      </c>
    </row>
    <row r="4686" spans="1:9" ht="15" customHeight="1" x14ac:dyDescent="0.25">
      <c r="A4686" s="5" t="str">
        <f t="shared" si="145"/>
        <v>Internal Combustion</v>
      </c>
      <c r="B4686" s="5">
        <v>5</v>
      </c>
      <c r="C4686" s="6" t="s">
        <v>4</v>
      </c>
      <c r="D4686" s="6">
        <v>1</v>
      </c>
      <c r="E4686" s="7" t="s">
        <v>8</v>
      </c>
      <c r="F4686" s="7">
        <v>5</v>
      </c>
      <c r="G4686" s="8" t="s">
        <v>36</v>
      </c>
      <c r="H4686" s="4" t="str">
        <f t="shared" si="146"/>
        <v>5</v>
      </c>
      <c r="I4686" s="13">
        <v>196.78370000000001</v>
      </c>
    </row>
    <row r="4687" spans="1:9" ht="15" customHeight="1" x14ac:dyDescent="0.25">
      <c r="A4687" s="5" t="str">
        <f t="shared" si="145"/>
        <v>Fluidized Bed</v>
      </c>
      <c r="B4687" s="5">
        <v>6</v>
      </c>
      <c r="C4687" s="6" t="s">
        <v>4</v>
      </c>
      <c r="D4687" s="6">
        <v>1</v>
      </c>
      <c r="E4687" s="7" t="s">
        <v>8</v>
      </c>
      <c r="F4687" s="7">
        <v>5</v>
      </c>
      <c r="G4687" s="8" t="s">
        <v>36</v>
      </c>
      <c r="H4687" s="4" t="str">
        <f t="shared" si="146"/>
        <v>5</v>
      </c>
      <c r="I4687" s="13">
        <v>39.483000000000004</v>
      </c>
    </row>
    <row r="4688" spans="1:9" ht="15" customHeight="1" x14ac:dyDescent="0.25">
      <c r="A4688" s="5" t="str">
        <f t="shared" ref="A4688:A4751" si="147">A4675</f>
        <v>Hydropower</v>
      </c>
      <c r="B4688" s="5">
        <v>7</v>
      </c>
      <c r="C4688" s="6" t="s">
        <v>4</v>
      </c>
      <c r="D4688" s="6">
        <v>1</v>
      </c>
      <c r="E4688" s="7" t="s">
        <v>8</v>
      </c>
      <c r="F4688" s="7">
        <v>5</v>
      </c>
      <c r="G4688" s="8" t="s">
        <v>36</v>
      </c>
      <c r="H4688" s="4" t="str">
        <f t="shared" si="146"/>
        <v>5</v>
      </c>
      <c r="I4688" s="13">
        <v>0</v>
      </c>
    </row>
    <row r="4689" spans="1:9" ht="15" customHeight="1" x14ac:dyDescent="0.25">
      <c r="A4689" s="5" t="str">
        <f t="shared" si="147"/>
        <v>Wind</v>
      </c>
      <c r="B4689" s="5">
        <v>8</v>
      </c>
      <c r="C4689" s="6" t="s">
        <v>4</v>
      </c>
      <c r="D4689" s="6">
        <v>1</v>
      </c>
      <c r="E4689" s="7" t="s">
        <v>8</v>
      </c>
      <c r="F4689" s="7">
        <v>5</v>
      </c>
      <c r="G4689" s="8" t="s">
        <v>36</v>
      </c>
      <c r="H4689" s="4" t="str">
        <f t="shared" si="146"/>
        <v>5</v>
      </c>
      <c r="I4689" s="13">
        <v>9.2555000000000014</v>
      </c>
    </row>
    <row r="4690" spans="1:9" ht="15" customHeight="1" x14ac:dyDescent="0.25">
      <c r="A4690" s="5" t="str">
        <f t="shared" si="147"/>
        <v>Geothermal</v>
      </c>
      <c r="B4690" s="5">
        <v>9</v>
      </c>
      <c r="C4690" s="6" t="s">
        <v>4</v>
      </c>
      <c r="D4690" s="6">
        <v>1</v>
      </c>
      <c r="E4690" s="7" t="s">
        <v>8</v>
      </c>
      <c r="F4690" s="7">
        <v>5</v>
      </c>
      <c r="G4690" s="8" t="s">
        <v>36</v>
      </c>
      <c r="H4690" s="4" t="str">
        <f t="shared" si="146"/>
        <v>5</v>
      </c>
      <c r="I4690" s="13">
        <v>36.758352000000002</v>
      </c>
    </row>
    <row r="4691" spans="1:9" ht="15" customHeight="1" x14ac:dyDescent="0.25">
      <c r="A4691" s="5" t="str">
        <f t="shared" si="147"/>
        <v>Solar PV</v>
      </c>
      <c r="B4691" s="5">
        <v>10</v>
      </c>
      <c r="C4691" s="6" t="s">
        <v>4</v>
      </c>
      <c r="D4691" s="6">
        <v>1</v>
      </c>
      <c r="E4691" s="7" t="s">
        <v>8</v>
      </c>
      <c r="F4691" s="7">
        <v>5</v>
      </c>
      <c r="G4691" s="8" t="s">
        <v>36</v>
      </c>
      <c r="H4691" s="4" t="str">
        <f t="shared" si="146"/>
        <v>5</v>
      </c>
      <c r="I4691" s="13">
        <v>16.371000000000002</v>
      </c>
    </row>
    <row r="4692" spans="1:9" ht="15" customHeight="1" x14ac:dyDescent="0.25">
      <c r="A4692" s="5" t="str">
        <f t="shared" si="147"/>
        <v>Biomass</v>
      </c>
      <c r="B4692" s="5">
        <v>11</v>
      </c>
      <c r="C4692" s="6" t="s">
        <v>4</v>
      </c>
      <c r="D4692" s="6">
        <v>1</v>
      </c>
      <c r="E4692" s="7" t="s">
        <v>8</v>
      </c>
      <c r="F4692" s="7">
        <v>5</v>
      </c>
      <c r="G4692" s="8" t="s">
        <v>36</v>
      </c>
      <c r="H4692" s="4" t="str">
        <f t="shared" si="146"/>
        <v>5</v>
      </c>
      <c r="I4692" s="13">
        <v>5.3500000000000005</v>
      </c>
    </row>
    <row r="4693" spans="1:9" ht="15" customHeight="1" x14ac:dyDescent="0.25">
      <c r="A4693" s="5" t="str">
        <f t="shared" si="147"/>
        <v>Cogeneration</v>
      </c>
      <c r="B4693" s="5">
        <v>12</v>
      </c>
      <c r="C4693" s="6" t="s">
        <v>4</v>
      </c>
      <c r="D4693" s="6">
        <v>1</v>
      </c>
      <c r="E4693" s="7" t="s">
        <v>8</v>
      </c>
      <c r="F4693" s="7">
        <v>5</v>
      </c>
      <c r="G4693" s="8" t="s">
        <v>36</v>
      </c>
      <c r="H4693" s="4" t="str">
        <f t="shared" si="146"/>
        <v>5</v>
      </c>
      <c r="I4693" s="13">
        <v>39.836581500000001</v>
      </c>
    </row>
    <row r="4694" spans="1:9" ht="15" customHeight="1" x14ac:dyDescent="0.25">
      <c r="A4694" s="5" t="str">
        <f t="shared" si="147"/>
        <v>Nuclear</v>
      </c>
      <c r="B4694" s="5">
        <v>13</v>
      </c>
      <c r="C4694" s="6" t="s">
        <v>4</v>
      </c>
      <c r="D4694" s="6">
        <v>1</v>
      </c>
      <c r="E4694" s="7" t="s">
        <v>8</v>
      </c>
      <c r="F4694" s="7">
        <v>5</v>
      </c>
      <c r="G4694" s="8" t="s">
        <v>36</v>
      </c>
      <c r="H4694" s="4" t="str">
        <f t="shared" si="146"/>
        <v>5</v>
      </c>
      <c r="I4694" s="13">
        <v>24.770499999999998</v>
      </c>
    </row>
    <row r="4695" spans="1:9" ht="15" customHeight="1" x14ac:dyDescent="0.25">
      <c r="A4695" s="5" t="str">
        <f t="shared" si="147"/>
        <v>Conventional Thermoelectric</v>
      </c>
      <c r="B4695" s="5">
        <v>1</v>
      </c>
      <c r="C4695" s="6" t="s">
        <v>5</v>
      </c>
      <c r="D4695" s="6">
        <v>2</v>
      </c>
      <c r="E4695" s="7" t="s">
        <v>8</v>
      </c>
      <c r="F4695" s="7">
        <v>5</v>
      </c>
      <c r="G4695" s="8" t="s">
        <v>36</v>
      </c>
      <c r="H4695" s="4" t="str">
        <f t="shared" si="146"/>
        <v>5</v>
      </c>
      <c r="I4695" s="13">
        <v>63.954327999999997</v>
      </c>
    </row>
    <row r="4696" spans="1:9" ht="15" customHeight="1" x14ac:dyDescent="0.25">
      <c r="A4696" s="5" t="str">
        <f t="shared" si="147"/>
        <v>Combined Cycle</v>
      </c>
      <c r="B4696" s="5">
        <v>2</v>
      </c>
      <c r="C4696" s="6" t="s">
        <v>5</v>
      </c>
      <c r="D4696" s="6">
        <v>2</v>
      </c>
      <c r="E4696" s="7" t="s">
        <v>8</v>
      </c>
      <c r="F4696" s="7">
        <v>5</v>
      </c>
      <c r="G4696" s="8" t="s">
        <v>36</v>
      </c>
      <c r="H4696" s="4" t="str">
        <f t="shared" si="146"/>
        <v>5</v>
      </c>
      <c r="I4696" s="13">
        <v>39.836581500000001</v>
      </c>
    </row>
    <row r="4697" spans="1:9" ht="15" customHeight="1" x14ac:dyDescent="0.25">
      <c r="A4697" s="5" t="str">
        <f t="shared" si="147"/>
        <v>Coal</v>
      </c>
      <c r="B4697" s="5">
        <v>3</v>
      </c>
      <c r="C4697" s="6" t="s">
        <v>5</v>
      </c>
      <c r="D4697" s="6">
        <v>2</v>
      </c>
      <c r="E4697" s="7" t="s">
        <v>8</v>
      </c>
      <c r="F4697" s="7">
        <v>5</v>
      </c>
      <c r="G4697" s="8" t="s">
        <v>36</v>
      </c>
      <c r="H4697" s="4" t="str">
        <f t="shared" si="146"/>
        <v>5</v>
      </c>
      <c r="I4697" s="13">
        <v>39.483000000000004</v>
      </c>
    </row>
    <row r="4698" spans="1:9" ht="15" customHeight="1" x14ac:dyDescent="0.25">
      <c r="A4698" s="5" t="str">
        <f t="shared" si="147"/>
        <v>Turbogas</v>
      </c>
      <c r="B4698" s="5">
        <v>4</v>
      </c>
      <c r="C4698" s="6" t="s">
        <v>5</v>
      </c>
      <c r="D4698" s="6">
        <v>2</v>
      </c>
      <c r="E4698" s="7" t="s">
        <v>8</v>
      </c>
      <c r="F4698" s="7">
        <v>5</v>
      </c>
      <c r="G4698" s="8" t="s">
        <v>36</v>
      </c>
      <c r="H4698" s="4" t="str">
        <f t="shared" si="146"/>
        <v>5</v>
      </c>
      <c r="I4698" s="13">
        <v>63.850109999999994</v>
      </c>
    </row>
    <row r="4699" spans="1:9" ht="15" customHeight="1" x14ac:dyDescent="0.25">
      <c r="A4699" s="5" t="str">
        <f t="shared" si="147"/>
        <v>Internal Combustion</v>
      </c>
      <c r="B4699" s="5">
        <v>5</v>
      </c>
      <c r="C4699" s="6" t="s">
        <v>5</v>
      </c>
      <c r="D4699" s="6">
        <v>2</v>
      </c>
      <c r="E4699" s="7" t="s">
        <v>8</v>
      </c>
      <c r="F4699" s="7">
        <v>5</v>
      </c>
      <c r="G4699" s="8" t="s">
        <v>36</v>
      </c>
      <c r="H4699" s="4" t="str">
        <f t="shared" si="146"/>
        <v>5</v>
      </c>
      <c r="I4699" s="13">
        <v>196.78370000000001</v>
      </c>
    </row>
    <row r="4700" spans="1:9" ht="15" customHeight="1" x14ac:dyDescent="0.25">
      <c r="A4700" s="5" t="str">
        <f t="shared" si="147"/>
        <v>Fluidized Bed</v>
      </c>
      <c r="B4700" s="5">
        <v>6</v>
      </c>
      <c r="C4700" s="6" t="s">
        <v>5</v>
      </c>
      <c r="D4700" s="6">
        <v>2</v>
      </c>
      <c r="E4700" s="7" t="s">
        <v>8</v>
      </c>
      <c r="F4700" s="7">
        <v>5</v>
      </c>
      <c r="G4700" s="8" t="s">
        <v>36</v>
      </c>
      <c r="H4700" s="4" t="str">
        <f t="shared" si="146"/>
        <v>5</v>
      </c>
      <c r="I4700" s="13">
        <v>39.483000000000004</v>
      </c>
    </row>
    <row r="4701" spans="1:9" ht="15" customHeight="1" x14ac:dyDescent="0.25">
      <c r="A4701" s="5" t="str">
        <f t="shared" si="147"/>
        <v>Hydropower</v>
      </c>
      <c r="B4701" s="5">
        <v>7</v>
      </c>
      <c r="C4701" s="6" t="s">
        <v>5</v>
      </c>
      <c r="D4701" s="6">
        <v>2</v>
      </c>
      <c r="E4701" s="7" t="s">
        <v>8</v>
      </c>
      <c r="F4701" s="7">
        <v>5</v>
      </c>
      <c r="G4701" s="8" t="s">
        <v>36</v>
      </c>
      <c r="H4701" s="4" t="str">
        <f t="shared" si="146"/>
        <v>5</v>
      </c>
      <c r="I4701" s="13">
        <v>0</v>
      </c>
    </row>
    <row r="4702" spans="1:9" ht="15" customHeight="1" x14ac:dyDescent="0.25">
      <c r="A4702" s="5" t="str">
        <f t="shared" si="147"/>
        <v>Wind</v>
      </c>
      <c r="B4702" s="5">
        <v>8</v>
      </c>
      <c r="C4702" s="6" t="s">
        <v>5</v>
      </c>
      <c r="D4702" s="6">
        <v>2</v>
      </c>
      <c r="E4702" s="7" t="s">
        <v>8</v>
      </c>
      <c r="F4702" s="7">
        <v>5</v>
      </c>
      <c r="G4702" s="8" t="s">
        <v>36</v>
      </c>
      <c r="H4702" s="4" t="str">
        <f t="shared" si="146"/>
        <v>5</v>
      </c>
      <c r="I4702" s="13">
        <v>9.2555000000000014</v>
      </c>
    </row>
    <row r="4703" spans="1:9" ht="15" customHeight="1" x14ac:dyDescent="0.25">
      <c r="A4703" s="5" t="str">
        <f t="shared" si="147"/>
        <v>Geothermal</v>
      </c>
      <c r="B4703" s="5">
        <v>9</v>
      </c>
      <c r="C4703" s="6" t="s">
        <v>5</v>
      </c>
      <c r="D4703" s="6">
        <v>2</v>
      </c>
      <c r="E4703" s="7" t="s">
        <v>8</v>
      </c>
      <c r="F4703" s="7">
        <v>5</v>
      </c>
      <c r="G4703" s="8" t="s">
        <v>36</v>
      </c>
      <c r="H4703" s="4" t="str">
        <f t="shared" si="146"/>
        <v>5</v>
      </c>
      <c r="I4703" s="13">
        <v>36.758352000000002</v>
      </c>
    </row>
    <row r="4704" spans="1:9" ht="15" customHeight="1" x14ac:dyDescent="0.25">
      <c r="A4704" s="5" t="str">
        <f t="shared" si="147"/>
        <v>Solar PV</v>
      </c>
      <c r="B4704" s="5">
        <v>10</v>
      </c>
      <c r="C4704" s="6" t="s">
        <v>5</v>
      </c>
      <c r="D4704" s="6">
        <v>2</v>
      </c>
      <c r="E4704" s="7" t="s">
        <v>8</v>
      </c>
      <c r="F4704" s="7">
        <v>5</v>
      </c>
      <c r="G4704" s="8" t="s">
        <v>36</v>
      </c>
      <c r="H4704" s="4" t="str">
        <f t="shared" si="146"/>
        <v>5</v>
      </c>
      <c r="I4704" s="13">
        <v>16.371000000000002</v>
      </c>
    </row>
    <row r="4705" spans="1:9" ht="15" customHeight="1" x14ac:dyDescent="0.25">
      <c r="A4705" s="5" t="str">
        <f t="shared" si="147"/>
        <v>Biomass</v>
      </c>
      <c r="B4705" s="5">
        <v>11</v>
      </c>
      <c r="C4705" s="6" t="s">
        <v>5</v>
      </c>
      <c r="D4705" s="6">
        <v>2</v>
      </c>
      <c r="E4705" s="7" t="s">
        <v>8</v>
      </c>
      <c r="F4705" s="7">
        <v>5</v>
      </c>
      <c r="G4705" s="8" t="s">
        <v>36</v>
      </c>
      <c r="H4705" s="4" t="str">
        <f t="shared" si="146"/>
        <v>5</v>
      </c>
      <c r="I4705" s="13">
        <v>5.3500000000000005</v>
      </c>
    </row>
    <row r="4706" spans="1:9" ht="15" customHeight="1" x14ac:dyDescent="0.25">
      <c r="A4706" s="5" t="str">
        <f t="shared" si="147"/>
        <v>Cogeneration</v>
      </c>
      <c r="B4706" s="5">
        <v>12</v>
      </c>
      <c r="C4706" s="6" t="s">
        <v>5</v>
      </c>
      <c r="D4706" s="6">
        <v>2</v>
      </c>
      <c r="E4706" s="7" t="s">
        <v>8</v>
      </c>
      <c r="F4706" s="7">
        <v>5</v>
      </c>
      <c r="G4706" s="8" t="s">
        <v>36</v>
      </c>
      <c r="H4706" s="4" t="str">
        <f t="shared" si="146"/>
        <v>5</v>
      </c>
      <c r="I4706" s="13">
        <v>39.836581500000001</v>
      </c>
    </row>
    <row r="4707" spans="1:9" ht="15" customHeight="1" x14ac:dyDescent="0.25">
      <c r="A4707" s="5" t="str">
        <f t="shared" si="147"/>
        <v>Nuclear</v>
      </c>
      <c r="B4707" s="5">
        <v>13</v>
      </c>
      <c r="C4707" s="6" t="s">
        <v>5</v>
      </c>
      <c r="D4707" s="6">
        <v>2</v>
      </c>
      <c r="E4707" s="7" t="s">
        <v>8</v>
      </c>
      <c r="F4707" s="7">
        <v>5</v>
      </c>
      <c r="G4707" s="8" t="s">
        <v>36</v>
      </c>
      <c r="H4707" s="4" t="str">
        <f t="shared" si="146"/>
        <v>5</v>
      </c>
      <c r="I4707" s="13">
        <v>24.770499999999998</v>
      </c>
    </row>
    <row r="4708" spans="1:9" ht="15" customHeight="1" x14ac:dyDescent="0.25">
      <c r="A4708" s="5" t="str">
        <f t="shared" si="147"/>
        <v>Conventional Thermoelectric</v>
      </c>
      <c r="B4708" s="5">
        <v>1</v>
      </c>
      <c r="C4708" s="6" t="s">
        <v>6</v>
      </c>
      <c r="D4708" s="6">
        <v>3</v>
      </c>
      <c r="E4708" s="7" t="s">
        <v>8</v>
      </c>
      <c r="F4708" s="7">
        <v>5</v>
      </c>
      <c r="G4708" s="8" t="s">
        <v>36</v>
      </c>
      <c r="H4708" s="4" t="str">
        <f t="shared" si="146"/>
        <v>5</v>
      </c>
      <c r="I4708" s="13">
        <v>63.954327999999997</v>
      </c>
    </row>
    <row r="4709" spans="1:9" ht="15" customHeight="1" x14ac:dyDescent="0.25">
      <c r="A4709" s="5" t="str">
        <f t="shared" si="147"/>
        <v>Combined Cycle</v>
      </c>
      <c r="B4709" s="5">
        <v>2</v>
      </c>
      <c r="C4709" s="6" t="s">
        <v>6</v>
      </c>
      <c r="D4709" s="6">
        <v>3</v>
      </c>
      <c r="E4709" s="7" t="s">
        <v>8</v>
      </c>
      <c r="F4709" s="7">
        <v>5</v>
      </c>
      <c r="G4709" s="8" t="s">
        <v>36</v>
      </c>
      <c r="H4709" s="4" t="str">
        <f t="shared" si="146"/>
        <v>5</v>
      </c>
      <c r="I4709" s="13">
        <v>26.557721000000001</v>
      </c>
    </row>
    <row r="4710" spans="1:9" ht="15" customHeight="1" x14ac:dyDescent="0.25">
      <c r="A4710" s="5" t="str">
        <f t="shared" si="147"/>
        <v>Coal</v>
      </c>
      <c r="B4710" s="5">
        <v>3</v>
      </c>
      <c r="C4710" s="6" t="s">
        <v>6</v>
      </c>
      <c r="D4710" s="6">
        <v>3</v>
      </c>
      <c r="E4710" s="7" t="s">
        <v>8</v>
      </c>
      <c r="F4710" s="7">
        <v>5</v>
      </c>
      <c r="G4710" s="8" t="s">
        <v>36</v>
      </c>
      <c r="H4710" s="4" t="str">
        <f t="shared" si="146"/>
        <v>5</v>
      </c>
      <c r="I4710" s="13">
        <v>39.483000000000004</v>
      </c>
    </row>
    <row r="4711" spans="1:9" ht="15" customHeight="1" x14ac:dyDescent="0.25">
      <c r="A4711" s="5" t="str">
        <f t="shared" si="147"/>
        <v>Turbogas</v>
      </c>
      <c r="B4711" s="5">
        <v>4</v>
      </c>
      <c r="C4711" s="6" t="s">
        <v>6</v>
      </c>
      <c r="D4711" s="6">
        <v>3</v>
      </c>
      <c r="E4711" s="7" t="s">
        <v>8</v>
      </c>
      <c r="F4711" s="7">
        <v>5</v>
      </c>
      <c r="G4711" s="8" t="s">
        <v>36</v>
      </c>
      <c r="H4711" s="4" t="str">
        <f t="shared" si="146"/>
        <v>5</v>
      </c>
      <c r="I4711" s="13">
        <v>42.566739999999996</v>
      </c>
    </row>
    <row r="4712" spans="1:9" ht="15" customHeight="1" x14ac:dyDescent="0.25">
      <c r="A4712" s="5" t="str">
        <f t="shared" si="147"/>
        <v>Internal Combustion</v>
      </c>
      <c r="B4712" s="5">
        <v>5</v>
      </c>
      <c r="C4712" s="6" t="s">
        <v>6</v>
      </c>
      <c r="D4712" s="6">
        <v>3</v>
      </c>
      <c r="E4712" s="7" t="s">
        <v>8</v>
      </c>
      <c r="F4712" s="7">
        <v>5</v>
      </c>
      <c r="G4712" s="8" t="s">
        <v>36</v>
      </c>
      <c r="H4712" s="4" t="str">
        <f t="shared" si="146"/>
        <v>5</v>
      </c>
      <c r="I4712" s="13">
        <v>196.78370000000001</v>
      </c>
    </row>
    <row r="4713" spans="1:9" ht="15" customHeight="1" x14ac:dyDescent="0.25">
      <c r="A4713" s="5" t="str">
        <f t="shared" si="147"/>
        <v>Fluidized Bed</v>
      </c>
      <c r="B4713" s="5">
        <v>6</v>
      </c>
      <c r="C4713" s="6" t="s">
        <v>6</v>
      </c>
      <c r="D4713" s="6">
        <v>3</v>
      </c>
      <c r="E4713" s="7" t="s">
        <v>8</v>
      </c>
      <c r="F4713" s="7">
        <v>5</v>
      </c>
      <c r="G4713" s="8" t="s">
        <v>36</v>
      </c>
      <c r="H4713" s="4" t="str">
        <f t="shared" si="146"/>
        <v>5</v>
      </c>
      <c r="I4713" s="13">
        <v>39.483000000000004</v>
      </c>
    </row>
    <row r="4714" spans="1:9" ht="15" customHeight="1" x14ac:dyDescent="0.25">
      <c r="A4714" s="5" t="str">
        <f t="shared" si="147"/>
        <v>Hydropower</v>
      </c>
      <c r="B4714" s="5">
        <v>7</v>
      </c>
      <c r="C4714" s="6" t="s">
        <v>6</v>
      </c>
      <c r="D4714" s="6">
        <v>3</v>
      </c>
      <c r="E4714" s="7" t="s">
        <v>8</v>
      </c>
      <c r="F4714" s="7">
        <v>5</v>
      </c>
      <c r="G4714" s="8" t="s">
        <v>36</v>
      </c>
      <c r="H4714" s="4" t="str">
        <f t="shared" si="146"/>
        <v>5</v>
      </c>
      <c r="I4714" s="13">
        <v>0</v>
      </c>
    </row>
    <row r="4715" spans="1:9" ht="15" customHeight="1" x14ac:dyDescent="0.25">
      <c r="A4715" s="5" t="str">
        <f t="shared" si="147"/>
        <v>Wind</v>
      </c>
      <c r="B4715" s="5">
        <v>8</v>
      </c>
      <c r="C4715" s="6" t="s">
        <v>6</v>
      </c>
      <c r="D4715" s="6">
        <v>3</v>
      </c>
      <c r="E4715" s="7" t="s">
        <v>8</v>
      </c>
      <c r="F4715" s="7">
        <v>5</v>
      </c>
      <c r="G4715" s="8" t="s">
        <v>36</v>
      </c>
      <c r="H4715" s="4" t="str">
        <f t="shared" si="146"/>
        <v>5</v>
      </c>
      <c r="I4715" s="13">
        <v>9.2555000000000014</v>
      </c>
    </row>
    <row r="4716" spans="1:9" ht="15" customHeight="1" x14ac:dyDescent="0.25">
      <c r="A4716" s="5" t="str">
        <f t="shared" si="147"/>
        <v>Geothermal</v>
      </c>
      <c r="B4716" s="5">
        <v>9</v>
      </c>
      <c r="C4716" s="6" t="s">
        <v>6</v>
      </c>
      <c r="D4716" s="6">
        <v>3</v>
      </c>
      <c r="E4716" s="7" t="s">
        <v>8</v>
      </c>
      <c r="F4716" s="7">
        <v>5</v>
      </c>
      <c r="G4716" s="8" t="s">
        <v>36</v>
      </c>
      <c r="H4716" s="4" t="str">
        <f t="shared" si="146"/>
        <v>5</v>
      </c>
      <c r="I4716" s="13">
        <v>36.758352000000002</v>
      </c>
    </row>
    <row r="4717" spans="1:9" ht="15" customHeight="1" x14ac:dyDescent="0.25">
      <c r="A4717" s="5" t="str">
        <f t="shared" si="147"/>
        <v>Solar PV</v>
      </c>
      <c r="B4717" s="5">
        <v>10</v>
      </c>
      <c r="C4717" s="6" t="s">
        <v>6</v>
      </c>
      <c r="D4717" s="6">
        <v>3</v>
      </c>
      <c r="E4717" s="7" t="s">
        <v>8</v>
      </c>
      <c r="F4717" s="7">
        <v>5</v>
      </c>
      <c r="G4717" s="8" t="s">
        <v>36</v>
      </c>
      <c r="H4717" s="4" t="str">
        <f t="shared" si="146"/>
        <v>5</v>
      </c>
      <c r="I4717" s="13">
        <v>16.371000000000002</v>
      </c>
    </row>
    <row r="4718" spans="1:9" ht="15" customHeight="1" x14ac:dyDescent="0.25">
      <c r="A4718" s="5" t="str">
        <f t="shared" si="147"/>
        <v>Biomass</v>
      </c>
      <c r="B4718" s="5">
        <v>11</v>
      </c>
      <c r="C4718" s="6" t="s">
        <v>6</v>
      </c>
      <c r="D4718" s="6">
        <v>3</v>
      </c>
      <c r="E4718" s="7" t="s">
        <v>8</v>
      </c>
      <c r="F4718" s="7">
        <v>5</v>
      </c>
      <c r="G4718" s="8" t="s">
        <v>36</v>
      </c>
      <c r="H4718" s="4" t="str">
        <f t="shared" si="146"/>
        <v>5</v>
      </c>
      <c r="I4718" s="13">
        <v>5.3500000000000005</v>
      </c>
    </row>
    <row r="4719" spans="1:9" ht="15" customHeight="1" x14ac:dyDescent="0.25">
      <c r="A4719" s="5" t="str">
        <f t="shared" si="147"/>
        <v>Cogeneration</v>
      </c>
      <c r="B4719" s="5">
        <v>12</v>
      </c>
      <c r="C4719" s="6" t="s">
        <v>6</v>
      </c>
      <c r="D4719" s="6">
        <v>3</v>
      </c>
      <c r="E4719" s="7" t="s">
        <v>8</v>
      </c>
      <c r="F4719" s="7">
        <v>5</v>
      </c>
      <c r="G4719" s="8" t="s">
        <v>36</v>
      </c>
      <c r="H4719" s="4" t="str">
        <f t="shared" si="146"/>
        <v>5</v>
      </c>
      <c r="I4719" s="13">
        <v>26.557721000000001</v>
      </c>
    </row>
    <row r="4720" spans="1:9" ht="15" customHeight="1" x14ac:dyDescent="0.25">
      <c r="A4720" s="5" t="str">
        <f t="shared" si="147"/>
        <v>Nuclear</v>
      </c>
      <c r="B4720" s="5">
        <v>13</v>
      </c>
      <c r="C4720" s="6" t="s">
        <v>6</v>
      </c>
      <c r="D4720" s="6">
        <v>3</v>
      </c>
      <c r="E4720" s="7" t="s">
        <v>8</v>
      </c>
      <c r="F4720" s="7">
        <v>5</v>
      </c>
      <c r="G4720" s="8" t="s">
        <v>36</v>
      </c>
      <c r="H4720" s="4" t="str">
        <f t="shared" si="146"/>
        <v>5</v>
      </c>
      <c r="I4720" s="13">
        <v>24.770499999999998</v>
      </c>
    </row>
    <row r="4721" spans="1:9" ht="15" customHeight="1" x14ac:dyDescent="0.25">
      <c r="A4721" s="5" t="str">
        <f t="shared" si="147"/>
        <v>Conventional Thermoelectric</v>
      </c>
      <c r="B4721" s="5">
        <v>1</v>
      </c>
      <c r="C4721" s="6" t="s">
        <v>7</v>
      </c>
      <c r="D4721" s="6">
        <v>4</v>
      </c>
      <c r="E4721" s="7" t="s">
        <v>8</v>
      </c>
      <c r="F4721" s="7">
        <v>5</v>
      </c>
      <c r="G4721" s="8" t="s">
        <v>36</v>
      </c>
      <c r="H4721" s="4" t="str">
        <f t="shared" si="146"/>
        <v>5</v>
      </c>
      <c r="I4721" s="13">
        <v>63.954327999999997</v>
      </c>
    </row>
    <row r="4722" spans="1:9" ht="15" customHeight="1" x14ac:dyDescent="0.25">
      <c r="A4722" s="5" t="str">
        <f t="shared" si="147"/>
        <v>Combined Cycle</v>
      </c>
      <c r="B4722" s="5">
        <v>2</v>
      </c>
      <c r="C4722" s="6" t="s">
        <v>7</v>
      </c>
      <c r="D4722" s="6">
        <v>4</v>
      </c>
      <c r="E4722" s="7" t="s">
        <v>8</v>
      </c>
      <c r="F4722" s="7">
        <v>5</v>
      </c>
      <c r="G4722" s="8" t="s">
        <v>36</v>
      </c>
      <c r="H4722" s="4" t="str">
        <f t="shared" si="146"/>
        <v>5</v>
      </c>
      <c r="I4722" s="13">
        <v>26.004435145833337</v>
      </c>
    </row>
    <row r="4723" spans="1:9" ht="15" customHeight="1" x14ac:dyDescent="0.25">
      <c r="A4723" s="5" t="str">
        <f t="shared" si="147"/>
        <v>Coal</v>
      </c>
      <c r="B4723" s="5">
        <v>3</v>
      </c>
      <c r="C4723" s="6" t="s">
        <v>7</v>
      </c>
      <c r="D4723" s="6">
        <v>4</v>
      </c>
      <c r="E4723" s="7" t="s">
        <v>8</v>
      </c>
      <c r="F4723" s="7">
        <v>5</v>
      </c>
      <c r="G4723" s="8" t="s">
        <v>36</v>
      </c>
      <c r="H4723" s="4" t="str">
        <f t="shared" si="146"/>
        <v>5</v>
      </c>
      <c r="I4723" s="13">
        <v>39.483000000000004</v>
      </c>
    </row>
    <row r="4724" spans="1:9" ht="15" customHeight="1" x14ac:dyDescent="0.25">
      <c r="A4724" s="5" t="str">
        <f t="shared" si="147"/>
        <v>Turbogas</v>
      </c>
      <c r="B4724" s="5">
        <v>4</v>
      </c>
      <c r="C4724" s="6" t="s">
        <v>7</v>
      </c>
      <c r="D4724" s="6">
        <v>4</v>
      </c>
      <c r="E4724" s="7" t="s">
        <v>8</v>
      </c>
      <c r="F4724" s="7">
        <v>5</v>
      </c>
      <c r="G4724" s="8" t="s">
        <v>36</v>
      </c>
      <c r="H4724" s="4" t="str">
        <f t="shared" si="146"/>
        <v>5</v>
      </c>
      <c r="I4724" s="13">
        <v>41.679932916666665</v>
      </c>
    </row>
    <row r="4725" spans="1:9" ht="15" customHeight="1" x14ac:dyDescent="0.25">
      <c r="A4725" s="5" t="str">
        <f t="shared" si="147"/>
        <v>Internal Combustion</v>
      </c>
      <c r="B4725" s="5">
        <v>5</v>
      </c>
      <c r="C4725" s="6" t="s">
        <v>7</v>
      </c>
      <c r="D4725" s="6">
        <v>4</v>
      </c>
      <c r="E4725" s="7" t="s">
        <v>8</v>
      </c>
      <c r="F4725" s="7">
        <v>5</v>
      </c>
      <c r="G4725" s="8" t="s">
        <v>36</v>
      </c>
      <c r="H4725" s="4" t="str">
        <f t="shared" si="146"/>
        <v>5</v>
      </c>
      <c r="I4725" s="13">
        <v>196.78370000000001</v>
      </c>
    </row>
    <row r="4726" spans="1:9" ht="15" customHeight="1" x14ac:dyDescent="0.25">
      <c r="A4726" s="5" t="str">
        <f t="shared" si="147"/>
        <v>Fluidized Bed</v>
      </c>
      <c r="B4726" s="5">
        <v>6</v>
      </c>
      <c r="C4726" s="6" t="s">
        <v>7</v>
      </c>
      <c r="D4726" s="6">
        <v>4</v>
      </c>
      <c r="E4726" s="7" t="s">
        <v>8</v>
      </c>
      <c r="F4726" s="7">
        <v>5</v>
      </c>
      <c r="G4726" s="8" t="s">
        <v>36</v>
      </c>
      <c r="H4726" s="4" t="str">
        <f t="shared" si="146"/>
        <v>5</v>
      </c>
      <c r="I4726" s="13">
        <v>39.483000000000004</v>
      </c>
    </row>
    <row r="4727" spans="1:9" ht="15" customHeight="1" x14ac:dyDescent="0.25">
      <c r="A4727" s="5" t="str">
        <f t="shared" si="147"/>
        <v>Hydropower</v>
      </c>
      <c r="B4727" s="5">
        <v>7</v>
      </c>
      <c r="C4727" s="6" t="s">
        <v>7</v>
      </c>
      <c r="D4727" s="6">
        <v>4</v>
      </c>
      <c r="E4727" s="7" t="s">
        <v>8</v>
      </c>
      <c r="F4727" s="7">
        <v>5</v>
      </c>
      <c r="G4727" s="8" t="s">
        <v>36</v>
      </c>
      <c r="H4727" s="4" t="str">
        <f t="shared" si="146"/>
        <v>5</v>
      </c>
      <c r="I4727" s="13">
        <v>0</v>
      </c>
    </row>
    <row r="4728" spans="1:9" ht="15" customHeight="1" x14ac:dyDescent="0.25">
      <c r="A4728" s="5" t="str">
        <f t="shared" si="147"/>
        <v>Wind</v>
      </c>
      <c r="B4728" s="5">
        <v>8</v>
      </c>
      <c r="C4728" s="6" t="s">
        <v>7</v>
      </c>
      <c r="D4728" s="6">
        <v>4</v>
      </c>
      <c r="E4728" s="7" t="s">
        <v>8</v>
      </c>
      <c r="F4728" s="7">
        <v>5</v>
      </c>
      <c r="G4728" s="8" t="s">
        <v>36</v>
      </c>
      <c r="H4728" s="4" t="str">
        <f t="shared" si="146"/>
        <v>5</v>
      </c>
      <c r="I4728" s="13">
        <v>9.2555000000000014</v>
      </c>
    </row>
    <row r="4729" spans="1:9" ht="15" customHeight="1" x14ac:dyDescent="0.25">
      <c r="A4729" s="5" t="str">
        <f t="shared" si="147"/>
        <v>Geothermal</v>
      </c>
      <c r="B4729" s="5">
        <v>9</v>
      </c>
      <c r="C4729" s="6" t="s">
        <v>7</v>
      </c>
      <c r="D4729" s="6">
        <v>4</v>
      </c>
      <c r="E4729" s="7" t="s">
        <v>8</v>
      </c>
      <c r="F4729" s="7">
        <v>5</v>
      </c>
      <c r="G4729" s="8" t="s">
        <v>36</v>
      </c>
      <c r="H4729" s="4" t="str">
        <f t="shared" si="146"/>
        <v>5</v>
      </c>
      <c r="I4729" s="13">
        <v>36.758352000000002</v>
      </c>
    </row>
    <row r="4730" spans="1:9" ht="15" customHeight="1" x14ac:dyDescent="0.25">
      <c r="A4730" s="5" t="str">
        <f t="shared" si="147"/>
        <v>Solar PV</v>
      </c>
      <c r="B4730" s="5">
        <v>10</v>
      </c>
      <c r="C4730" s="6" t="s">
        <v>7</v>
      </c>
      <c r="D4730" s="6">
        <v>4</v>
      </c>
      <c r="E4730" s="7" t="s">
        <v>8</v>
      </c>
      <c r="F4730" s="7">
        <v>5</v>
      </c>
      <c r="G4730" s="8" t="s">
        <v>36</v>
      </c>
      <c r="H4730" s="4" t="str">
        <f t="shared" si="146"/>
        <v>5</v>
      </c>
      <c r="I4730" s="13">
        <v>16.371000000000002</v>
      </c>
    </row>
    <row r="4731" spans="1:9" ht="15" customHeight="1" x14ac:dyDescent="0.25">
      <c r="A4731" s="5" t="str">
        <f t="shared" si="147"/>
        <v>Biomass</v>
      </c>
      <c r="B4731" s="5">
        <v>11</v>
      </c>
      <c r="C4731" s="6" t="s">
        <v>7</v>
      </c>
      <c r="D4731" s="6">
        <v>4</v>
      </c>
      <c r="E4731" s="7" t="s">
        <v>8</v>
      </c>
      <c r="F4731" s="7">
        <v>5</v>
      </c>
      <c r="G4731" s="8" t="s">
        <v>36</v>
      </c>
      <c r="H4731" s="4" t="str">
        <f t="shared" si="146"/>
        <v>5</v>
      </c>
      <c r="I4731" s="13">
        <v>5.3500000000000005</v>
      </c>
    </row>
    <row r="4732" spans="1:9" ht="15" customHeight="1" x14ac:dyDescent="0.25">
      <c r="A4732" s="5" t="str">
        <f t="shared" si="147"/>
        <v>Cogeneration</v>
      </c>
      <c r="B4732" s="5">
        <v>12</v>
      </c>
      <c r="C4732" s="6" t="s">
        <v>7</v>
      </c>
      <c r="D4732" s="6">
        <v>4</v>
      </c>
      <c r="E4732" s="7" t="s">
        <v>8</v>
      </c>
      <c r="F4732" s="7">
        <v>5</v>
      </c>
      <c r="G4732" s="8" t="s">
        <v>36</v>
      </c>
      <c r="H4732" s="4" t="str">
        <f t="shared" si="146"/>
        <v>5</v>
      </c>
      <c r="I4732" s="13">
        <v>26.004435145833337</v>
      </c>
    </row>
    <row r="4733" spans="1:9" ht="15" customHeight="1" x14ac:dyDescent="0.25">
      <c r="A4733" s="5" t="str">
        <f t="shared" si="147"/>
        <v>Nuclear</v>
      </c>
      <c r="B4733" s="5">
        <v>13</v>
      </c>
      <c r="C4733" s="6" t="s">
        <v>7</v>
      </c>
      <c r="D4733" s="6">
        <v>4</v>
      </c>
      <c r="E4733" s="7" t="s">
        <v>8</v>
      </c>
      <c r="F4733" s="7">
        <v>5</v>
      </c>
      <c r="G4733" s="8" t="s">
        <v>36</v>
      </c>
      <c r="H4733" s="4" t="str">
        <f t="shared" si="146"/>
        <v>5</v>
      </c>
      <c r="I4733" s="13">
        <v>24.770499999999998</v>
      </c>
    </row>
    <row r="4734" spans="1:9" ht="15" customHeight="1" x14ac:dyDescent="0.25">
      <c r="A4734" s="5" t="str">
        <f t="shared" si="147"/>
        <v>Conventional Thermoelectric</v>
      </c>
      <c r="B4734" s="5">
        <v>1</v>
      </c>
      <c r="C4734" s="6" t="s">
        <v>8</v>
      </c>
      <c r="D4734" s="6">
        <v>5</v>
      </c>
      <c r="E4734" s="7" t="s">
        <v>8</v>
      </c>
      <c r="F4734" s="7">
        <v>5</v>
      </c>
      <c r="G4734" s="8" t="s">
        <v>36</v>
      </c>
      <c r="H4734" s="4" t="str">
        <f t="shared" si="146"/>
        <v>5</v>
      </c>
      <c r="I4734" s="13">
        <v>59.770399999999995</v>
      </c>
    </row>
    <row r="4735" spans="1:9" ht="15" customHeight="1" x14ac:dyDescent="0.25">
      <c r="A4735" s="5" t="str">
        <f t="shared" si="147"/>
        <v>Combined Cycle</v>
      </c>
      <c r="B4735" s="5">
        <v>2</v>
      </c>
      <c r="C4735" s="6" t="s">
        <v>8</v>
      </c>
      <c r="D4735" s="6">
        <v>5</v>
      </c>
      <c r="E4735" s="7" t="s">
        <v>8</v>
      </c>
      <c r="F4735" s="7">
        <v>5</v>
      </c>
      <c r="G4735" s="8" t="s">
        <v>36</v>
      </c>
      <c r="H4735" s="4" t="str">
        <f t="shared" si="146"/>
        <v>5</v>
      </c>
      <c r="I4735" s="13">
        <v>24.096374583333336</v>
      </c>
    </row>
    <row r="4736" spans="1:9" ht="15" customHeight="1" x14ac:dyDescent="0.25">
      <c r="A4736" s="5" t="str">
        <f t="shared" si="147"/>
        <v>Coal</v>
      </c>
      <c r="B4736" s="5">
        <v>3</v>
      </c>
      <c r="C4736" s="6" t="s">
        <v>8</v>
      </c>
      <c r="D4736" s="6">
        <v>5</v>
      </c>
      <c r="E4736" s="7" t="s">
        <v>8</v>
      </c>
      <c r="F4736" s="7">
        <v>5</v>
      </c>
      <c r="G4736" s="8" t="s">
        <v>36</v>
      </c>
      <c r="H4736" s="4" t="str">
        <f t="shared" si="146"/>
        <v>5</v>
      </c>
      <c r="I4736" s="13">
        <v>36.9</v>
      </c>
    </row>
    <row r="4737" spans="1:9" ht="15" customHeight="1" x14ac:dyDescent="0.25">
      <c r="A4737" s="5" t="str">
        <f t="shared" si="147"/>
        <v>Turbogas</v>
      </c>
      <c r="B4737" s="5">
        <v>4</v>
      </c>
      <c r="C4737" s="6" t="s">
        <v>8</v>
      </c>
      <c r="D4737" s="6">
        <v>5</v>
      </c>
      <c r="E4737" s="7" t="s">
        <v>8</v>
      </c>
      <c r="F4737" s="7">
        <v>5</v>
      </c>
      <c r="G4737" s="8" t="s">
        <v>36</v>
      </c>
      <c r="H4737" s="4" t="str">
        <f t="shared" si="146"/>
        <v>5</v>
      </c>
      <c r="I4737" s="13">
        <v>38.621691666666671</v>
      </c>
    </row>
    <row r="4738" spans="1:9" ht="15" customHeight="1" x14ac:dyDescent="0.25">
      <c r="A4738" s="5" t="str">
        <f t="shared" si="147"/>
        <v>Internal Combustion</v>
      </c>
      <c r="B4738" s="5">
        <v>5</v>
      </c>
      <c r="C4738" s="6" t="s">
        <v>8</v>
      </c>
      <c r="D4738" s="6">
        <v>5</v>
      </c>
      <c r="E4738" s="7" t="s">
        <v>8</v>
      </c>
      <c r="F4738" s="7">
        <v>5</v>
      </c>
      <c r="G4738" s="8" t="s">
        <v>36</v>
      </c>
      <c r="H4738" s="4" t="str">
        <f t="shared" si="146"/>
        <v>5</v>
      </c>
      <c r="I4738" s="13">
        <v>183.91</v>
      </c>
    </row>
    <row r="4739" spans="1:9" ht="15" customHeight="1" x14ac:dyDescent="0.25">
      <c r="A4739" s="5" t="str">
        <f t="shared" si="147"/>
        <v>Fluidized Bed</v>
      </c>
      <c r="B4739" s="5">
        <v>6</v>
      </c>
      <c r="C4739" s="6" t="s">
        <v>8</v>
      </c>
      <c r="D4739" s="6">
        <v>5</v>
      </c>
      <c r="E4739" s="7" t="s">
        <v>8</v>
      </c>
      <c r="F4739" s="7">
        <v>5</v>
      </c>
      <c r="G4739" s="8" t="s">
        <v>36</v>
      </c>
      <c r="H4739" s="4" t="str">
        <f t="shared" ref="H4739:H4802" si="148">CONCATENATE(RIGHT(G4739,1))</f>
        <v>5</v>
      </c>
      <c r="I4739" s="13">
        <v>36.9</v>
      </c>
    </row>
    <row r="4740" spans="1:9" ht="15" customHeight="1" x14ac:dyDescent="0.25">
      <c r="A4740" s="5" t="str">
        <f t="shared" si="147"/>
        <v>Hydropower</v>
      </c>
      <c r="B4740" s="5">
        <v>7</v>
      </c>
      <c r="C4740" s="6" t="s">
        <v>8</v>
      </c>
      <c r="D4740" s="6">
        <v>5</v>
      </c>
      <c r="E4740" s="7" t="s">
        <v>8</v>
      </c>
      <c r="F4740" s="7">
        <v>5</v>
      </c>
      <c r="G4740" s="8" t="s">
        <v>36</v>
      </c>
      <c r="H4740" s="4" t="str">
        <f t="shared" si="148"/>
        <v>5</v>
      </c>
      <c r="I4740" s="13">
        <v>0</v>
      </c>
    </row>
    <row r="4741" spans="1:9" ht="15" customHeight="1" x14ac:dyDescent="0.25">
      <c r="A4741" s="5" t="str">
        <f t="shared" si="147"/>
        <v>Wind</v>
      </c>
      <c r="B4741" s="5">
        <v>8</v>
      </c>
      <c r="C4741" s="6" t="s">
        <v>8</v>
      </c>
      <c r="D4741" s="6">
        <v>5</v>
      </c>
      <c r="E4741" s="7" t="s">
        <v>8</v>
      </c>
      <c r="F4741" s="7">
        <v>5</v>
      </c>
      <c r="G4741" s="8" t="s">
        <v>36</v>
      </c>
      <c r="H4741" s="4" t="str">
        <f t="shared" si="148"/>
        <v>5</v>
      </c>
      <c r="I4741" s="13">
        <v>8.65</v>
      </c>
    </row>
    <row r="4742" spans="1:9" ht="15" customHeight="1" x14ac:dyDescent="0.25">
      <c r="A4742" s="5" t="str">
        <f t="shared" si="147"/>
        <v>Geothermal</v>
      </c>
      <c r="B4742" s="5">
        <v>9</v>
      </c>
      <c r="C4742" s="6" t="s">
        <v>8</v>
      </c>
      <c r="D4742" s="6">
        <v>5</v>
      </c>
      <c r="E4742" s="7" t="s">
        <v>8</v>
      </c>
      <c r="F4742" s="7">
        <v>5</v>
      </c>
      <c r="G4742" s="8" t="s">
        <v>36</v>
      </c>
      <c r="H4742" s="4" t="str">
        <f t="shared" si="148"/>
        <v>5</v>
      </c>
      <c r="I4742" s="13">
        <v>34.3536</v>
      </c>
    </row>
    <row r="4743" spans="1:9" ht="15" customHeight="1" x14ac:dyDescent="0.25">
      <c r="A4743" s="5" t="str">
        <f t="shared" si="147"/>
        <v>Solar PV</v>
      </c>
      <c r="B4743" s="5">
        <v>10</v>
      </c>
      <c r="C4743" s="6" t="s">
        <v>8</v>
      </c>
      <c r="D4743" s="6">
        <v>5</v>
      </c>
      <c r="E4743" s="7" t="s">
        <v>8</v>
      </c>
      <c r="F4743" s="7">
        <v>5</v>
      </c>
      <c r="G4743" s="8" t="s">
        <v>36</v>
      </c>
      <c r="H4743" s="4" t="str">
        <f t="shared" si="148"/>
        <v>5</v>
      </c>
      <c r="I4743" s="13">
        <v>15.3</v>
      </c>
    </row>
    <row r="4744" spans="1:9" ht="15" customHeight="1" x14ac:dyDescent="0.25">
      <c r="A4744" s="5" t="str">
        <f t="shared" si="147"/>
        <v>Biomass</v>
      </c>
      <c r="B4744" s="5">
        <v>11</v>
      </c>
      <c r="C4744" s="6" t="s">
        <v>8</v>
      </c>
      <c r="D4744" s="6">
        <v>5</v>
      </c>
      <c r="E4744" s="7" t="s">
        <v>8</v>
      </c>
      <c r="F4744" s="7">
        <v>5</v>
      </c>
      <c r="G4744" s="8" t="s">
        <v>36</v>
      </c>
      <c r="H4744" s="4" t="str">
        <f t="shared" si="148"/>
        <v>5</v>
      </c>
      <c r="I4744" s="13">
        <v>5</v>
      </c>
    </row>
    <row r="4745" spans="1:9" ht="15" customHeight="1" x14ac:dyDescent="0.25">
      <c r="A4745" s="5" t="str">
        <f t="shared" si="147"/>
        <v>Cogeneration</v>
      </c>
      <c r="B4745" s="5">
        <v>12</v>
      </c>
      <c r="C4745" s="6" t="s">
        <v>8</v>
      </c>
      <c r="D4745" s="6">
        <v>5</v>
      </c>
      <c r="E4745" s="7" t="s">
        <v>8</v>
      </c>
      <c r="F4745" s="7">
        <v>5</v>
      </c>
      <c r="G4745" s="8" t="s">
        <v>36</v>
      </c>
      <c r="H4745" s="4" t="str">
        <f t="shared" si="148"/>
        <v>5</v>
      </c>
      <c r="I4745" s="13">
        <v>24.096374583333336</v>
      </c>
    </row>
    <row r="4746" spans="1:9" ht="15" customHeight="1" x14ac:dyDescent="0.25">
      <c r="A4746" s="5" t="str">
        <f t="shared" si="147"/>
        <v>Nuclear</v>
      </c>
      <c r="B4746" s="5">
        <v>13</v>
      </c>
      <c r="C4746" s="6" t="s">
        <v>8</v>
      </c>
      <c r="D4746" s="6">
        <v>5</v>
      </c>
      <c r="E4746" s="7" t="s">
        <v>8</v>
      </c>
      <c r="F4746" s="7">
        <v>5</v>
      </c>
      <c r="G4746" s="8" t="s">
        <v>36</v>
      </c>
      <c r="H4746" s="4" t="str">
        <f t="shared" si="148"/>
        <v>5</v>
      </c>
      <c r="I4746" s="13">
        <v>23.15</v>
      </c>
    </row>
    <row r="4747" spans="1:9" ht="15" customHeight="1" x14ac:dyDescent="0.25">
      <c r="A4747" s="5" t="str">
        <f t="shared" si="147"/>
        <v>Conventional Thermoelectric</v>
      </c>
      <c r="B4747" s="5">
        <v>1</v>
      </c>
      <c r="C4747" s="6" t="s">
        <v>9</v>
      </c>
      <c r="D4747" s="6">
        <v>6</v>
      </c>
      <c r="E4747" s="7" t="s">
        <v>8</v>
      </c>
      <c r="F4747" s="7">
        <v>5</v>
      </c>
      <c r="G4747" s="8" t="s">
        <v>36</v>
      </c>
      <c r="H4747" s="4" t="str">
        <f t="shared" si="148"/>
        <v>5</v>
      </c>
      <c r="I4747" s="13">
        <v>63.954327999999997</v>
      </c>
    </row>
    <row r="4748" spans="1:9" ht="15" customHeight="1" x14ac:dyDescent="0.25">
      <c r="A4748" s="5" t="str">
        <f t="shared" si="147"/>
        <v>Combined Cycle</v>
      </c>
      <c r="B4748" s="5">
        <v>2</v>
      </c>
      <c r="C4748" s="6" t="s">
        <v>9</v>
      </c>
      <c r="D4748" s="6">
        <v>6</v>
      </c>
      <c r="E4748" s="7" t="s">
        <v>8</v>
      </c>
      <c r="F4748" s="7">
        <v>5</v>
      </c>
      <c r="G4748" s="8" t="s">
        <v>36</v>
      </c>
      <c r="H4748" s="4" t="str">
        <f t="shared" si="148"/>
        <v>5</v>
      </c>
      <c r="I4748" s="13">
        <v>25.783120804166671</v>
      </c>
    </row>
    <row r="4749" spans="1:9" ht="15" customHeight="1" x14ac:dyDescent="0.25">
      <c r="A4749" s="5" t="str">
        <f t="shared" si="147"/>
        <v>Coal</v>
      </c>
      <c r="B4749" s="5">
        <v>3</v>
      </c>
      <c r="C4749" s="6" t="s">
        <v>9</v>
      </c>
      <c r="D4749" s="6">
        <v>6</v>
      </c>
      <c r="E4749" s="7" t="s">
        <v>8</v>
      </c>
      <c r="F4749" s="7">
        <v>5</v>
      </c>
      <c r="G4749" s="8" t="s">
        <v>36</v>
      </c>
      <c r="H4749" s="4" t="str">
        <f t="shared" si="148"/>
        <v>5</v>
      </c>
      <c r="I4749" s="13">
        <v>39.483000000000004</v>
      </c>
    </row>
    <row r="4750" spans="1:9" ht="15" customHeight="1" x14ac:dyDescent="0.25">
      <c r="A4750" s="5" t="str">
        <f t="shared" si="147"/>
        <v>Turbogas</v>
      </c>
      <c r="B4750" s="5">
        <v>4</v>
      </c>
      <c r="C4750" s="6" t="s">
        <v>9</v>
      </c>
      <c r="D4750" s="6">
        <v>6</v>
      </c>
      <c r="E4750" s="7" t="s">
        <v>8</v>
      </c>
      <c r="F4750" s="7">
        <v>5</v>
      </c>
      <c r="G4750" s="8" t="s">
        <v>36</v>
      </c>
      <c r="H4750" s="4" t="str">
        <f t="shared" si="148"/>
        <v>5</v>
      </c>
      <c r="I4750" s="13">
        <v>41.325210083333332</v>
      </c>
    </row>
    <row r="4751" spans="1:9" ht="15" customHeight="1" x14ac:dyDescent="0.25">
      <c r="A4751" s="5" t="str">
        <f t="shared" si="147"/>
        <v>Internal Combustion</v>
      </c>
      <c r="B4751" s="5">
        <v>5</v>
      </c>
      <c r="C4751" s="6" t="s">
        <v>9</v>
      </c>
      <c r="D4751" s="6">
        <v>6</v>
      </c>
      <c r="E4751" s="7" t="s">
        <v>8</v>
      </c>
      <c r="F4751" s="7">
        <v>5</v>
      </c>
      <c r="G4751" s="8" t="s">
        <v>36</v>
      </c>
      <c r="H4751" s="4" t="str">
        <f t="shared" si="148"/>
        <v>5</v>
      </c>
      <c r="I4751" s="13">
        <v>196.78370000000001</v>
      </c>
    </row>
    <row r="4752" spans="1:9" ht="15" customHeight="1" x14ac:dyDescent="0.25">
      <c r="A4752" s="5" t="str">
        <f t="shared" ref="A4752:A4815" si="149">A4739</f>
        <v>Fluidized Bed</v>
      </c>
      <c r="B4752" s="5">
        <v>6</v>
      </c>
      <c r="C4752" s="6" t="s">
        <v>9</v>
      </c>
      <c r="D4752" s="6">
        <v>6</v>
      </c>
      <c r="E4752" s="7" t="s">
        <v>8</v>
      </c>
      <c r="F4752" s="7">
        <v>5</v>
      </c>
      <c r="G4752" s="8" t="s">
        <v>36</v>
      </c>
      <c r="H4752" s="4" t="str">
        <f t="shared" si="148"/>
        <v>5</v>
      </c>
      <c r="I4752" s="13">
        <v>39.483000000000004</v>
      </c>
    </row>
    <row r="4753" spans="1:9" ht="15" customHeight="1" x14ac:dyDescent="0.25">
      <c r="A4753" s="5" t="str">
        <f t="shared" si="149"/>
        <v>Hydropower</v>
      </c>
      <c r="B4753" s="5">
        <v>7</v>
      </c>
      <c r="C4753" s="6" t="s">
        <v>9</v>
      </c>
      <c r="D4753" s="6">
        <v>6</v>
      </c>
      <c r="E4753" s="7" t="s">
        <v>8</v>
      </c>
      <c r="F4753" s="7">
        <v>5</v>
      </c>
      <c r="G4753" s="8" t="s">
        <v>36</v>
      </c>
      <c r="H4753" s="4" t="str">
        <f t="shared" si="148"/>
        <v>5</v>
      </c>
      <c r="I4753" s="13">
        <v>0</v>
      </c>
    </row>
    <row r="4754" spans="1:9" ht="15" customHeight="1" x14ac:dyDescent="0.25">
      <c r="A4754" s="5" t="str">
        <f t="shared" si="149"/>
        <v>Wind</v>
      </c>
      <c r="B4754" s="5">
        <v>8</v>
      </c>
      <c r="C4754" s="6" t="s">
        <v>9</v>
      </c>
      <c r="D4754" s="6">
        <v>6</v>
      </c>
      <c r="E4754" s="7" t="s">
        <v>8</v>
      </c>
      <c r="F4754" s="7">
        <v>5</v>
      </c>
      <c r="G4754" s="8" t="s">
        <v>36</v>
      </c>
      <c r="H4754" s="4" t="str">
        <f t="shared" si="148"/>
        <v>5</v>
      </c>
      <c r="I4754" s="13">
        <v>9.2555000000000014</v>
      </c>
    </row>
    <row r="4755" spans="1:9" ht="15" customHeight="1" x14ac:dyDescent="0.25">
      <c r="A4755" s="5" t="str">
        <f t="shared" si="149"/>
        <v>Geothermal</v>
      </c>
      <c r="B4755" s="5">
        <v>9</v>
      </c>
      <c r="C4755" s="6" t="s">
        <v>9</v>
      </c>
      <c r="D4755" s="6">
        <v>6</v>
      </c>
      <c r="E4755" s="7" t="s">
        <v>8</v>
      </c>
      <c r="F4755" s="7">
        <v>5</v>
      </c>
      <c r="G4755" s="8" t="s">
        <v>36</v>
      </c>
      <c r="H4755" s="4" t="str">
        <f t="shared" si="148"/>
        <v>5</v>
      </c>
      <c r="I4755" s="13">
        <v>36.758352000000002</v>
      </c>
    </row>
    <row r="4756" spans="1:9" ht="15" customHeight="1" x14ac:dyDescent="0.25">
      <c r="A4756" s="5" t="str">
        <f t="shared" si="149"/>
        <v>Solar PV</v>
      </c>
      <c r="B4756" s="5">
        <v>10</v>
      </c>
      <c r="C4756" s="6" t="s">
        <v>9</v>
      </c>
      <c r="D4756" s="6">
        <v>6</v>
      </c>
      <c r="E4756" s="7" t="s">
        <v>8</v>
      </c>
      <c r="F4756" s="7">
        <v>5</v>
      </c>
      <c r="G4756" s="8" t="s">
        <v>36</v>
      </c>
      <c r="H4756" s="4" t="str">
        <f t="shared" si="148"/>
        <v>5</v>
      </c>
      <c r="I4756" s="13">
        <v>16.371000000000002</v>
      </c>
    </row>
    <row r="4757" spans="1:9" ht="15" customHeight="1" x14ac:dyDescent="0.25">
      <c r="A4757" s="5" t="str">
        <f t="shared" si="149"/>
        <v>Biomass</v>
      </c>
      <c r="B4757" s="5">
        <v>11</v>
      </c>
      <c r="C4757" s="6" t="s">
        <v>9</v>
      </c>
      <c r="D4757" s="6">
        <v>6</v>
      </c>
      <c r="E4757" s="7" t="s">
        <v>8</v>
      </c>
      <c r="F4757" s="7">
        <v>5</v>
      </c>
      <c r="G4757" s="8" t="s">
        <v>36</v>
      </c>
      <c r="H4757" s="4" t="str">
        <f t="shared" si="148"/>
        <v>5</v>
      </c>
      <c r="I4757" s="13">
        <v>5.3500000000000005</v>
      </c>
    </row>
    <row r="4758" spans="1:9" ht="15" customHeight="1" x14ac:dyDescent="0.25">
      <c r="A4758" s="5" t="str">
        <f t="shared" si="149"/>
        <v>Cogeneration</v>
      </c>
      <c r="B4758" s="5">
        <v>12</v>
      </c>
      <c r="C4758" s="6" t="s">
        <v>9</v>
      </c>
      <c r="D4758" s="6">
        <v>6</v>
      </c>
      <c r="E4758" s="7" t="s">
        <v>8</v>
      </c>
      <c r="F4758" s="7">
        <v>5</v>
      </c>
      <c r="G4758" s="8" t="s">
        <v>36</v>
      </c>
      <c r="H4758" s="4" t="str">
        <f t="shared" si="148"/>
        <v>5</v>
      </c>
      <c r="I4758" s="13">
        <v>25.783120804166671</v>
      </c>
    </row>
    <row r="4759" spans="1:9" ht="15" customHeight="1" x14ac:dyDescent="0.25">
      <c r="A4759" s="5" t="str">
        <f t="shared" si="149"/>
        <v>Nuclear</v>
      </c>
      <c r="B4759" s="5">
        <v>13</v>
      </c>
      <c r="C4759" s="6" t="s">
        <v>9</v>
      </c>
      <c r="D4759" s="6">
        <v>6</v>
      </c>
      <c r="E4759" s="7" t="s">
        <v>8</v>
      </c>
      <c r="F4759" s="7">
        <v>5</v>
      </c>
      <c r="G4759" s="8" t="s">
        <v>36</v>
      </c>
      <c r="H4759" s="4" t="str">
        <f t="shared" si="148"/>
        <v>5</v>
      </c>
      <c r="I4759" s="13">
        <v>24.770499999999998</v>
      </c>
    </row>
    <row r="4760" spans="1:9" ht="15" customHeight="1" x14ac:dyDescent="0.25">
      <c r="A4760" s="5" t="str">
        <f t="shared" si="149"/>
        <v>Conventional Thermoelectric</v>
      </c>
      <c r="B4760" s="5">
        <v>1</v>
      </c>
      <c r="C4760" s="6" t="s">
        <v>10</v>
      </c>
      <c r="D4760" s="6">
        <v>7</v>
      </c>
      <c r="E4760" s="7" t="s">
        <v>8</v>
      </c>
      <c r="F4760" s="7">
        <v>5</v>
      </c>
      <c r="G4760" s="8" t="s">
        <v>36</v>
      </c>
      <c r="H4760" s="4" t="str">
        <f t="shared" si="148"/>
        <v>5</v>
      </c>
      <c r="I4760" s="13">
        <v>63.954327999999997</v>
      </c>
    </row>
    <row r="4761" spans="1:9" ht="15" customHeight="1" x14ac:dyDescent="0.25">
      <c r="A4761" s="5" t="str">
        <f t="shared" si="149"/>
        <v>Combined Cycle</v>
      </c>
      <c r="B4761" s="5">
        <v>2</v>
      </c>
      <c r="C4761" s="6" t="s">
        <v>10</v>
      </c>
      <c r="D4761" s="6">
        <v>7</v>
      </c>
      <c r="E4761" s="7" t="s">
        <v>8</v>
      </c>
      <c r="F4761" s="7">
        <v>5</v>
      </c>
      <c r="G4761" s="8" t="s">
        <v>36</v>
      </c>
      <c r="H4761" s="4" t="str">
        <f t="shared" si="148"/>
        <v>5</v>
      </c>
      <c r="I4761" s="13">
        <v>38.176723937500007</v>
      </c>
    </row>
    <row r="4762" spans="1:9" ht="15" customHeight="1" x14ac:dyDescent="0.25">
      <c r="A4762" s="5" t="str">
        <f t="shared" si="149"/>
        <v>Coal</v>
      </c>
      <c r="B4762" s="5">
        <v>3</v>
      </c>
      <c r="C4762" s="6" t="s">
        <v>10</v>
      </c>
      <c r="D4762" s="6">
        <v>7</v>
      </c>
      <c r="E4762" s="7" t="s">
        <v>8</v>
      </c>
      <c r="F4762" s="7">
        <v>5</v>
      </c>
      <c r="G4762" s="8" t="s">
        <v>36</v>
      </c>
      <c r="H4762" s="4" t="str">
        <f t="shared" si="148"/>
        <v>5</v>
      </c>
      <c r="I4762" s="13">
        <v>39.483000000000004</v>
      </c>
    </row>
    <row r="4763" spans="1:9" ht="15" customHeight="1" x14ac:dyDescent="0.25">
      <c r="A4763" s="5" t="str">
        <f t="shared" si="149"/>
        <v>Turbogas</v>
      </c>
      <c r="B4763" s="5">
        <v>4</v>
      </c>
      <c r="C4763" s="6" t="s">
        <v>10</v>
      </c>
      <c r="D4763" s="6">
        <v>7</v>
      </c>
      <c r="E4763" s="7" t="s">
        <v>8</v>
      </c>
      <c r="F4763" s="7">
        <v>5</v>
      </c>
      <c r="G4763" s="8" t="s">
        <v>36</v>
      </c>
      <c r="H4763" s="4" t="str">
        <f t="shared" si="148"/>
        <v>5</v>
      </c>
      <c r="I4763" s="13">
        <v>61.189688750000002</v>
      </c>
    </row>
    <row r="4764" spans="1:9" ht="15" customHeight="1" x14ac:dyDescent="0.25">
      <c r="A4764" s="5" t="str">
        <f t="shared" si="149"/>
        <v>Internal Combustion</v>
      </c>
      <c r="B4764" s="5">
        <v>5</v>
      </c>
      <c r="C4764" s="6" t="s">
        <v>10</v>
      </c>
      <c r="D4764" s="6">
        <v>7</v>
      </c>
      <c r="E4764" s="7" t="s">
        <v>8</v>
      </c>
      <c r="F4764" s="7">
        <v>5</v>
      </c>
      <c r="G4764" s="8" t="s">
        <v>36</v>
      </c>
      <c r="H4764" s="4" t="str">
        <f t="shared" si="148"/>
        <v>5</v>
      </c>
      <c r="I4764" s="13">
        <v>196.78370000000001</v>
      </c>
    </row>
    <row r="4765" spans="1:9" ht="15" customHeight="1" x14ac:dyDescent="0.25">
      <c r="A4765" s="5" t="str">
        <f t="shared" si="149"/>
        <v>Fluidized Bed</v>
      </c>
      <c r="B4765" s="5">
        <v>6</v>
      </c>
      <c r="C4765" s="6" t="s">
        <v>10</v>
      </c>
      <c r="D4765" s="6">
        <v>7</v>
      </c>
      <c r="E4765" s="7" t="s">
        <v>8</v>
      </c>
      <c r="F4765" s="7">
        <v>5</v>
      </c>
      <c r="G4765" s="8" t="s">
        <v>36</v>
      </c>
      <c r="H4765" s="4" t="str">
        <f t="shared" si="148"/>
        <v>5</v>
      </c>
      <c r="I4765" s="13">
        <v>39.483000000000004</v>
      </c>
    </row>
    <row r="4766" spans="1:9" ht="15" customHeight="1" x14ac:dyDescent="0.25">
      <c r="A4766" s="5" t="str">
        <f t="shared" si="149"/>
        <v>Hydropower</v>
      </c>
      <c r="B4766" s="5">
        <v>7</v>
      </c>
      <c r="C4766" s="6" t="s">
        <v>10</v>
      </c>
      <c r="D4766" s="6">
        <v>7</v>
      </c>
      <c r="E4766" s="7" t="s">
        <v>8</v>
      </c>
      <c r="F4766" s="7">
        <v>5</v>
      </c>
      <c r="G4766" s="8" t="s">
        <v>36</v>
      </c>
      <c r="H4766" s="4" t="str">
        <f t="shared" si="148"/>
        <v>5</v>
      </c>
      <c r="I4766" s="13">
        <v>0</v>
      </c>
    </row>
    <row r="4767" spans="1:9" ht="15" customHeight="1" x14ac:dyDescent="0.25">
      <c r="A4767" s="5" t="str">
        <f t="shared" si="149"/>
        <v>Wind</v>
      </c>
      <c r="B4767" s="5">
        <v>8</v>
      </c>
      <c r="C4767" s="6" t="s">
        <v>10</v>
      </c>
      <c r="D4767" s="6">
        <v>7</v>
      </c>
      <c r="E4767" s="7" t="s">
        <v>8</v>
      </c>
      <c r="F4767" s="7">
        <v>5</v>
      </c>
      <c r="G4767" s="8" t="s">
        <v>36</v>
      </c>
      <c r="H4767" s="4" t="str">
        <f t="shared" si="148"/>
        <v>5</v>
      </c>
      <c r="I4767" s="13">
        <v>9.2555000000000014</v>
      </c>
    </row>
    <row r="4768" spans="1:9" ht="15" customHeight="1" x14ac:dyDescent="0.25">
      <c r="A4768" s="5" t="str">
        <f t="shared" si="149"/>
        <v>Geothermal</v>
      </c>
      <c r="B4768" s="5">
        <v>9</v>
      </c>
      <c r="C4768" s="6" t="s">
        <v>10</v>
      </c>
      <c r="D4768" s="6">
        <v>7</v>
      </c>
      <c r="E4768" s="7" t="s">
        <v>8</v>
      </c>
      <c r="F4768" s="7">
        <v>5</v>
      </c>
      <c r="G4768" s="8" t="s">
        <v>36</v>
      </c>
      <c r="H4768" s="4" t="str">
        <f t="shared" si="148"/>
        <v>5</v>
      </c>
      <c r="I4768" s="13">
        <v>36.758352000000002</v>
      </c>
    </row>
    <row r="4769" spans="1:9" ht="15" customHeight="1" x14ac:dyDescent="0.25">
      <c r="A4769" s="5" t="str">
        <f t="shared" si="149"/>
        <v>Solar PV</v>
      </c>
      <c r="B4769" s="5">
        <v>10</v>
      </c>
      <c r="C4769" s="6" t="s">
        <v>10</v>
      </c>
      <c r="D4769" s="6">
        <v>7</v>
      </c>
      <c r="E4769" s="7" t="s">
        <v>8</v>
      </c>
      <c r="F4769" s="7">
        <v>5</v>
      </c>
      <c r="G4769" s="8" t="s">
        <v>36</v>
      </c>
      <c r="H4769" s="4" t="str">
        <f t="shared" si="148"/>
        <v>5</v>
      </c>
      <c r="I4769" s="13">
        <v>16.371000000000002</v>
      </c>
    </row>
    <row r="4770" spans="1:9" ht="15" customHeight="1" x14ac:dyDescent="0.25">
      <c r="A4770" s="5" t="str">
        <f t="shared" si="149"/>
        <v>Biomass</v>
      </c>
      <c r="B4770" s="5">
        <v>11</v>
      </c>
      <c r="C4770" s="6" t="s">
        <v>10</v>
      </c>
      <c r="D4770" s="6">
        <v>7</v>
      </c>
      <c r="E4770" s="7" t="s">
        <v>8</v>
      </c>
      <c r="F4770" s="7">
        <v>5</v>
      </c>
      <c r="G4770" s="8" t="s">
        <v>36</v>
      </c>
      <c r="H4770" s="4" t="str">
        <f t="shared" si="148"/>
        <v>5</v>
      </c>
      <c r="I4770" s="13">
        <v>5.3500000000000005</v>
      </c>
    </row>
    <row r="4771" spans="1:9" ht="15" customHeight="1" x14ac:dyDescent="0.25">
      <c r="A4771" s="5" t="str">
        <f t="shared" si="149"/>
        <v>Cogeneration</v>
      </c>
      <c r="B4771" s="5">
        <v>12</v>
      </c>
      <c r="C4771" s="6" t="s">
        <v>10</v>
      </c>
      <c r="D4771" s="6">
        <v>7</v>
      </c>
      <c r="E4771" s="7" t="s">
        <v>8</v>
      </c>
      <c r="F4771" s="7">
        <v>5</v>
      </c>
      <c r="G4771" s="8" t="s">
        <v>36</v>
      </c>
      <c r="H4771" s="4" t="str">
        <f t="shared" si="148"/>
        <v>5</v>
      </c>
      <c r="I4771" s="13">
        <v>38.176723937500007</v>
      </c>
    </row>
    <row r="4772" spans="1:9" ht="15" customHeight="1" x14ac:dyDescent="0.25">
      <c r="A4772" s="5" t="str">
        <f t="shared" si="149"/>
        <v>Nuclear</v>
      </c>
      <c r="B4772" s="5">
        <v>13</v>
      </c>
      <c r="C4772" s="6" t="s">
        <v>10</v>
      </c>
      <c r="D4772" s="6">
        <v>7</v>
      </c>
      <c r="E4772" s="7" t="s">
        <v>8</v>
      </c>
      <c r="F4772" s="7">
        <v>5</v>
      </c>
      <c r="G4772" s="8" t="s">
        <v>36</v>
      </c>
      <c r="H4772" s="4" t="str">
        <f t="shared" si="148"/>
        <v>5</v>
      </c>
      <c r="I4772" s="13">
        <v>24.770499999999998</v>
      </c>
    </row>
    <row r="4773" spans="1:9" ht="15" customHeight="1" x14ac:dyDescent="0.25">
      <c r="A4773" s="5" t="str">
        <f t="shared" si="149"/>
        <v>Conventional Thermoelectric</v>
      </c>
      <c r="B4773" s="5">
        <v>1</v>
      </c>
      <c r="C4773" s="6" t="s">
        <v>11</v>
      </c>
      <c r="D4773" s="6">
        <v>8</v>
      </c>
      <c r="E4773" s="7" t="s">
        <v>8</v>
      </c>
      <c r="F4773" s="7">
        <v>5</v>
      </c>
      <c r="G4773" s="8" t="s">
        <v>36</v>
      </c>
      <c r="H4773" s="4" t="str">
        <f t="shared" si="148"/>
        <v>5</v>
      </c>
      <c r="I4773" s="13">
        <v>63.954327999999997</v>
      </c>
    </row>
    <row r="4774" spans="1:9" ht="15" customHeight="1" x14ac:dyDescent="0.25">
      <c r="A4774" s="5" t="str">
        <f t="shared" si="149"/>
        <v>Combined Cycle</v>
      </c>
      <c r="B4774" s="5">
        <v>2</v>
      </c>
      <c r="C4774" s="6" t="s">
        <v>11</v>
      </c>
      <c r="D4774" s="6">
        <v>8</v>
      </c>
      <c r="E4774" s="7" t="s">
        <v>8</v>
      </c>
      <c r="F4774" s="7">
        <v>5</v>
      </c>
      <c r="G4774" s="8" t="s">
        <v>36</v>
      </c>
      <c r="H4774" s="4" t="str">
        <f t="shared" si="148"/>
        <v>5</v>
      </c>
      <c r="I4774" s="13">
        <v>32.090579541666663</v>
      </c>
    </row>
    <row r="4775" spans="1:9" ht="15" customHeight="1" x14ac:dyDescent="0.25">
      <c r="A4775" s="5" t="str">
        <f t="shared" si="149"/>
        <v>Coal</v>
      </c>
      <c r="B4775" s="5">
        <v>3</v>
      </c>
      <c r="C4775" s="6" t="s">
        <v>11</v>
      </c>
      <c r="D4775" s="6">
        <v>8</v>
      </c>
      <c r="E4775" s="7" t="s">
        <v>8</v>
      </c>
      <c r="F4775" s="7">
        <v>5</v>
      </c>
      <c r="G4775" s="8" t="s">
        <v>36</v>
      </c>
      <c r="H4775" s="4" t="str">
        <f t="shared" si="148"/>
        <v>5</v>
      </c>
      <c r="I4775" s="13">
        <v>39.483000000000004</v>
      </c>
    </row>
    <row r="4776" spans="1:9" ht="15" customHeight="1" x14ac:dyDescent="0.25">
      <c r="A4776" s="5" t="str">
        <f t="shared" si="149"/>
        <v>Turbogas</v>
      </c>
      <c r="B4776" s="5">
        <v>4</v>
      </c>
      <c r="C4776" s="6" t="s">
        <v>11</v>
      </c>
      <c r="D4776" s="6">
        <v>8</v>
      </c>
      <c r="E4776" s="7" t="s">
        <v>8</v>
      </c>
      <c r="F4776" s="7">
        <v>5</v>
      </c>
      <c r="G4776" s="8" t="s">
        <v>36</v>
      </c>
      <c r="H4776" s="4" t="str">
        <f t="shared" si="148"/>
        <v>5</v>
      </c>
      <c r="I4776" s="13">
        <v>51.434810833333323</v>
      </c>
    </row>
    <row r="4777" spans="1:9" ht="15" customHeight="1" x14ac:dyDescent="0.25">
      <c r="A4777" s="5" t="str">
        <f t="shared" si="149"/>
        <v>Internal Combustion</v>
      </c>
      <c r="B4777" s="5">
        <v>5</v>
      </c>
      <c r="C4777" s="6" t="s">
        <v>11</v>
      </c>
      <c r="D4777" s="6">
        <v>8</v>
      </c>
      <c r="E4777" s="7" t="s">
        <v>8</v>
      </c>
      <c r="F4777" s="7">
        <v>5</v>
      </c>
      <c r="G4777" s="8" t="s">
        <v>36</v>
      </c>
      <c r="H4777" s="4" t="str">
        <f t="shared" si="148"/>
        <v>5</v>
      </c>
      <c r="I4777" s="13">
        <v>196.78370000000001</v>
      </c>
    </row>
    <row r="4778" spans="1:9" ht="15" customHeight="1" x14ac:dyDescent="0.25">
      <c r="A4778" s="5" t="str">
        <f t="shared" si="149"/>
        <v>Fluidized Bed</v>
      </c>
      <c r="B4778" s="5">
        <v>6</v>
      </c>
      <c r="C4778" s="6" t="s">
        <v>11</v>
      </c>
      <c r="D4778" s="6">
        <v>8</v>
      </c>
      <c r="E4778" s="7" t="s">
        <v>8</v>
      </c>
      <c r="F4778" s="7">
        <v>5</v>
      </c>
      <c r="G4778" s="8" t="s">
        <v>36</v>
      </c>
      <c r="H4778" s="4" t="str">
        <f t="shared" si="148"/>
        <v>5</v>
      </c>
      <c r="I4778" s="13">
        <v>39.483000000000004</v>
      </c>
    </row>
    <row r="4779" spans="1:9" ht="15" customHeight="1" x14ac:dyDescent="0.25">
      <c r="A4779" s="5" t="str">
        <f t="shared" si="149"/>
        <v>Hydropower</v>
      </c>
      <c r="B4779" s="5">
        <v>7</v>
      </c>
      <c r="C4779" s="6" t="s">
        <v>11</v>
      </c>
      <c r="D4779" s="6">
        <v>8</v>
      </c>
      <c r="E4779" s="7" t="s">
        <v>8</v>
      </c>
      <c r="F4779" s="7">
        <v>5</v>
      </c>
      <c r="G4779" s="8" t="s">
        <v>36</v>
      </c>
      <c r="H4779" s="4" t="str">
        <f t="shared" si="148"/>
        <v>5</v>
      </c>
      <c r="I4779" s="13">
        <v>0</v>
      </c>
    </row>
    <row r="4780" spans="1:9" ht="15" customHeight="1" x14ac:dyDescent="0.25">
      <c r="A4780" s="5" t="str">
        <f t="shared" si="149"/>
        <v>Wind</v>
      </c>
      <c r="B4780" s="5">
        <v>8</v>
      </c>
      <c r="C4780" s="6" t="s">
        <v>11</v>
      </c>
      <c r="D4780" s="6">
        <v>8</v>
      </c>
      <c r="E4780" s="7" t="s">
        <v>8</v>
      </c>
      <c r="F4780" s="7">
        <v>5</v>
      </c>
      <c r="G4780" s="8" t="s">
        <v>36</v>
      </c>
      <c r="H4780" s="4" t="str">
        <f t="shared" si="148"/>
        <v>5</v>
      </c>
      <c r="I4780" s="13">
        <v>9.2555000000000014</v>
      </c>
    </row>
    <row r="4781" spans="1:9" ht="15" customHeight="1" x14ac:dyDescent="0.25">
      <c r="A4781" s="5" t="str">
        <f t="shared" si="149"/>
        <v>Geothermal</v>
      </c>
      <c r="B4781" s="5">
        <v>9</v>
      </c>
      <c r="C4781" s="6" t="s">
        <v>11</v>
      </c>
      <c r="D4781" s="6">
        <v>8</v>
      </c>
      <c r="E4781" s="7" t="s">
        <v>8</v>
      </c>
      <c r="F4781" s="7">
        <v>5</v>
      </c>
      <c r="G4781" s="8" t="s">
        <v>36</v>
      </c>
      <c r="H4781" s="4" t="str">
        <f t="shared" si="148"/>
        <v>5</v>
      </c>
      <c r="I4781" s="13">
        <v>36.758352000000002</v>
      </c>
    </row>
    <row r="4782" spans="1:9" ht="15" customHeight="1" x14ac:dyDescent="0.25">
      <c r="A4782" s="5" t="str">
        <f t="shared" si="149"/>
        <v>Solar PV</v>
      </c>
      <c r="B4782" s="5">
        <v>10</v>
      </c>
      <c r="C4782" s="6" t="s">
        <v>11</v>
      </c>
      <c r="D4782" s="6">
        <v>8</v>
      </c>
      <c r="E4782" s="7" t="s">
        <v>8</v>
      </c>
      <c r="F4782" s="7">
        <v>5</v>
      </c>
      <c r="G4782" s="8" t="s">
        <v>36</v>
      </c>
      <c r="H4782" s="4" t="str">
        <f t="shared" si="148"/>
        <v>5</v>
      </c>
      <c r="I4782" s="13">
        <v>16.371000000000002</v>
      </c>
    </row>
    <row r="4783" spans="1:9" ht="15" customHeight="1" x14ac:dyDescent="0.25">
      <c r="A4783" s="5" t="str">
        <f t="shared" si="149"/>
        <v>Biomass</v>
      </c>
      <c r="B4783" s="5">
        <v>11</v>
      </c>
      <c r="C4783" s="6" t="s">
        <v>11</v>
      </c>
      <c r="D4783" s="6">
        <v>8</v>
      </c>
      <c r="E4783" s="7" t="s">
        <v>8</v>
      </c>
      <c r="F4783" s="7">
        <v>5</v>
      </c>
      <c r="G4783" s="8" t="s">
        <v>36</v>
      </c>
      <c r="H4783" s="4" t="str">
        <f t="shared" si="148"/>
        <v>5</v>
      </c>
      <c r="I4783" s="13">
        <v>5.3500000000000005</v>
      </c>
    </row>
    <row r="4784" spans="1:9" ht="15" customHeight="1" x14ac:dyDescent="0.25">
      <c r="A4784" s="5" t="str">
        <f t="shared" si="149"/>
        <v>Cogeneration</v>
      </c>
      <c r="B4784" s="5">
        <v>12</v>
      </c>
      <c r="C4784" s="6" t="s">
        <v>11</v>
      </c>
      <c r="D4784" s="6">
        <v>8</v>
      </c>
      <c r="E4784" s="7" t="s">
        <v>8</v>
      </c>
      <c r="F4784" s="7">
        <v>5</v>
      </c>
      <c r="G4784" s="8" t="s">
        <v>36</v>
      </c>
      <c r="H4784" s="4" t="str">
        <f t="shared" si="148"/>
        <v>5</v>
      </c>
      <c r="I4784" s="13">
        <v>32.090579541666663</v>
      </c>
    </row>
    <row r="4785" spans="1:9" ht="15" customHeight="1" x14ac:dyDescent="0.25">
      <c r="A4785" s="5" t="str">
        <f t="shared" si="149"/>
        <v>Nuclear</v>
      </c>
      <c r="B4785" s="5">
        <v>13</v>
      </c>
      <c r="C4785" s="6" t="s">
        <v>11</v>
      </c>
      <c r="D4785" s="6">
        <v>8</v>
      </c>
      <c r="E4785" s="7" t="s">
        <v>8</v>
      </c>
      <c r="F4785" s="7">
        <v>5</v>
      </c>
      <c r="G4785" s="8" t="s">
        <v>36</v>
      </c>
      <c r="H4785" s="4" t="str">
        <f t="shared" si="148"/>
        <v>5</v>
      </c>
      <c r="I4785" s="13">
        <v>24.770499999999998</v>
      </c>
    </row>
    <row r="4786" spans="1:9" ht="15" customHeight="1" x14ac:dyDescent="0.25">
      <c r="A4786" s="5" t="str">
        <f t="shared" si="149"/>
        <v>Conventional Thermoelectric</v>
      </c>
      <c r="B4786" s="5">
        <v>1</v>
      </c>
      <c r="C4786" s="6" t="s">
        <v>12</v>
      </c>
      <c r="D4786" s="6">
        <v>9</v>
      </c>
      <c r="E4786" s="7" t="s">
        <v>8</v>
      </c>
      <c r="F4786" s="7">
        <v>5</v>
      </c>
      <c r="G4786" s="8" t="s">
        <v>36</v>
      </c>
      <c r="H4786" s="4" t="str">
        <f t="shared" si="148"/>
        <v>5</v>
      </c>
      <c r="I4786" s="13">
        <v>63.954327999999997</v>
      </c>
    </row>
    <row r="4787" spans="1:9" ht="15" customHeight="1" x14ac:dyDescent="0.25">
      <c r="A4787" s="5" t="str">
        <f t="shared" si="149"/>
        <v>Combined Cycle</v>
      </c>
      <c r="B4787" s="5">
        <v>2</v>
      </c>
      <c r="C4787" s="6" t="s">
        <v>12</v>
      </c>
      <c r="D4787" s="6">
        <v>9</v>
      </c>
      <c r="E4787" s="7" t="s">
        <v>8</v>
      </c>
      <c r="F4787" s="7">
        <v>5</v>
      </c>
      <c r="G4787" s="8" t="s">
        <v>36</v>
      </c>
      <c r="H4787" s="4" t="str">
        <f t="shared" si="148"/>
        <v>5</v>
      </c>
      <c r="I4787" s="13">
        <v>26.557721000000001</v>
      </c>
    </row>
    <row r="4788" spans="1:9" ht="15" customHeight="1" x14ac:dyDescent="0.25">
      <c r="A4788" s="5" t="str">
        <f t="shared" si="149"/>
        <v>Coal</v>
      </c>
      <c r="B4788" s="5">
        <v>3</v>
      </c>
      <c r="C4788" s="6" t="s">
        <v>12</v>
      </c>
      <c r="D4788" s="6">
        <v>9</v>
      </c>
      <c r="E4788" s="7" t="s">
        <v>8</v>
      </c>
      <c r="F4788" s="7">
        <v>5</v>
      </c>
      <c r="G4788" s="8" t="s">
        <v>36</v>
      </c>
      <c r="H4788" s="4" t="str">
        <f t="shared" si="148"/>
        <v>5</v>
      </c>
      <c r="I4788" s="13">
        <v>39.483000000000004</v>
      </c>
    </row>
    <row r="4789" spans="1:9" ht="15" customHeight="1" x14ac:dyDescent="0.25">
      <c r="A4789" s="5" t="str">
        <f t="shared" si="149"/>
        <v>Turbogas</v>
      </c>
      <c r="B4789" s="5">
        <v>4</v>
      </c>
      <c r="C4789" s="6" t="s">
        <v>12</v>
      </c>
      <c r="D4789" s="6">
        <v>9</v>
      </c>
      <c r="E4789" s="7" t="s">
        <v>8</v>
      </c>
      <c r="F4789" s="7">
        <v>5</v>
      </c>
      <c r="G4789" s="8" t="s">
        <v>36</v>
      </c>
      <c r="H4789" s="4" t="str">
        <f t="shared" si="148"/>
        <v>5</v>
      </c>
      <c r="I4789" s="13">
        <v>42.566739999999996</v>
      </c>
    </row>
    <row r="4790" spans="1:9" ht="15" customHeight="1" x14ac:dyDescent="0.25">
      <c r="A4790" s="5" t="str">
        <f t="shared" si="149"/>
        <v>Internal Combustion</v>
      </c>
      <c r="B4790" s="5">
        <v>5</v>
      </c>
      <c r="C4790" s="6" t="s">
        <v>12</v>
      </c>
      <c r="D4790" s="6">
        <v>9</v>
      </c>
      <c r="E4790" s="7" t="s">
        <v>8</v>
      </c>
      <c r="F4790" s="7">
        <v>5</v>
      </c>
      <c r="G4790" s="8" t="s">
        <v>36</v>
      </c>
      <c r="H4790" s="4" t="str">
        <f t="shared" si="148"/>
        <v>5</v>
      </c>
      <c r="I4790" s="13">
        <v>196.78370000000001</v>
      </c>
    </row>
    <row r="4791" spans="1:9" ht="15" customHeight="1" x14ac:dyDescent="0.25">
      <c r="A4791" s="5" t="str">
        <f t="shared" si="149"/>
        <v>Fluidized Bed</v>
      </c>
      <c r="B4791" s="5">
        <v>6</v>
      </c>
      <c r="C4791" s="6" t="s">
        <v>12</v>
      </c>
      <c r="D4791" s="6">
        <v>9</v>
      </c>
      <c r="E4791" s="7" t="s">
        <v>8</v>
      </c>
      <c r="F4791" s="7">
        <v>5</v>
      </c>
      <c r="G4791" s="8" t="s">
        <v>36</v>
      </c>
      <c r="H4791" s="4" t="str">
        <f t="shared" si="148"/>
        <v>5</v>
      </c>
      <c r="I4791" s="13">
        <v>39.483000000000004</v>
      </c>
    </row>
    <row r="4792" spans="1:9" ht="15" customHeight="1" x14ac:dyDescent="0.25">
      <c r="A4792" s="5" t="str">
        <f t="shared" si="149"/>
        <v>Hydropower</v>
      </c>
      <c r="B4792" s="5">
        <v>7</v>
      </c>
      <c r="C4792" s="6" t="s">
        <v>12</v>
      </c>
      <c r="D4792" s="6">
        <v>9</v>
      </c>
      <c r="E4792" s="7" t="s">
        <v>8</v>
      </c>
      <c r="F4792" s="7">
        <v>5</v>
      </c>
      <c r="G4792" s="8" t="s">
        <v>36</v>
      </c>
      <c r="H4792" s="4" t="str">
        <f t="shared" si="148"/>
        <v>5</v>
      </c>
      <c r="I4792" s="13">
        <v>0</v>
      </c>
    </row>
    <row r="4793" spans="1:9" ht="15" customHeight="1" x14ac:dyDescent="0.25">
      <c r="A4793" s="5" t="str">
        <f t="shared" si="149"/>
        <v>Wind</v>
      </c>
      <c r="B4793" s="5">
        <v>8</v>
      </c>
      <c r="C4793" s="6" t="s">
        <v>12</v>
      </c>
      <c r="D4793" s="6">
        <v>9</v>
      </c>
      <c r="E4793" s="7" t="s">
        <v>8</v>
      </c>
      <c r="F4793" s="7">
        <v>5</v>
      </c>
      <c r="G4793" s="8" t="s">
        <v>36</v>
      </c>
      <c r="H4793" s="4" t="str">
        <f t="shared" si="148"/>
        <v>5</v>
      </c>
      <c r="I4793" s="13">
        <v>9.2555000000000014</v>
      </c>
    </row>
    <row r="4794" spans="1:9" ht="15" customHeight="1" x14ac:dyDescent="0.25">
      <c r="A4794" s="5" t="str">
        <f t="shared" si="149"/>
        <v>Geothermal</v>
      </c>
      <c r="B4794" s="5">
        <v>9</v>
      </c>
      <c r="C4794" s="6" t="s">
        <v>12</v>
      </c>
      <c r="D4794" s="6">
        <v>9</v>
      </c>
      <c r="E4794" s="7" t="s">
        <v>8</v>
      </c>
      <c r="F4794" s="7">
        <v>5</v>
      </c>
      <c r="G4794" s="8" t="s">
        <v>36</v>
      </c>
      <c r="H4794" s="4" t="str">
        <f t="shared" si="148"/>
        <v>5</v>
      </c>
      <c r="I4794" s="13">
        <v>36.758352000000002</v>
      </c>
    </row>
    <row r="4795" spans="1:9" ht="15" customHeight="1" x14ac:dyDescent="0.25">
      <c r="A4795" s="5" t="str">
        <f t="shared" si="149"/>
        <v>Solar PV</v>
      </c>
      <c r="B4795" s="5">
        <v>10</v>
      </c>
      <c r="C4795" s="6" t="s">
        <v>12</v>
      </c>
      <c r="D4795" s="6">
        <v>9</v>
      </c>
      <c r="E4795" s="7" t="s">
        <v>8</v>
      </c>
      <c r="F4795" s="7">
        <v>5</v>
      </c>
      <c r="G4795" s="8" t="s">
        <v>36</v>
      </c>
      <c r="H4795" s="4" t="str">
        <f t="shared" si="148"/>
        <v>5</v>
      </c>
      <c r="I4795" s="13">
        <v>16.371000000000002</v>
      </c>
    </row>
    <row r="4796" spans="1:9" ht="15" customHeight="1" x14ac:dyDescent="0.25">
      <c r="A4796" s="5" t="str">
        <f t="shared" si="149"/>
        <v>Biomass</v>
      </c>
      <c r="B4796" s="5">
        <v>11</v>
      </c>
      <c r="C4796" s="6" t="s">
        <v>12</v>
      </c>
      <c r="D4796" s="6">
        <v>9</v>
      </c>
      <c r="E4796" s="7" t="s">
        <v>8</v>
      </c>
      <c r="F4796" s="7">
        <v>5</v>
      </c>
      <c r="G4796" s="8" t="s">
        <v>36</v>
      </c>
      <c r="H4796" s="4" t="str">
        <f t="shared" si="148"/>
        <v>5</v>
      </c>
      <c r="I4796" s="13">
        <v>5.3500000000000005</v>
      </c>
    </row>
    <row r="4797" spans="1:9" ht="15" customHeight="1" x14ac:dyDescent="0.25">
      <c r="A4797" s="5" t="str">
        <f t="shared" si="149"/>
        <v>Cogeneration</v>
      </c>
      <c r="B4797" s="5">
        <v>12</v>
      </c>
      <c r="C4797" s="6" t="s">
        <v>12</v>
      </c>
      <c r="D4797" s="6">
        <v>9</v>
      </c>
      <c r="E4797" s="7" t="s">
        <v>8</v>
      </c>
      <c r="F4797" s="7">
        <v>5</v>
      </c>
      <c r="G4797" s="8" t="s">
        <v>36</v>
      </c>
      <c r="H4797" s="4" t="str">
        <f t="shared" si="148"/>
        <v>5</v>
      </c>
      <c r="I4797" s="13">
        <v>26.557721000000001</v>
      </c>
    </row>
    <row r="4798" spans="1:9" ht="15" customHeight="1" x14ac:dyDescent="0.25">
      <c r="A4798" s="5" t="str">
        <f t="shared" si="149"/>
        <v>Nuclear</v>
      </c>
      <c r="B4798" s="5">
        <v>13</v>
      </c>
      <c r="C4798" s="6" t="s">
        <v>12</v>
      </c>
      <c r="D4798" s="6">
        <v>9</v>
      </c>
      <c r="E4798" s="7" t="s">
        <v>8</v>
      </c>
      <c r="F4798" s="7">
        <v>5</v>
      </c>
      <c r="G4798" s="8" t="s">
        <v>36</v>
      </c>
      <c r="H4798" s="4" t="str">
        <f t="shared" si="148"/>
        <v>5</v>
      </c>
      <c r="I4798" s="13">
        <v>24.770499999999998</v>
      </c>
    </row>
    <row r="4799" spans="1:9" ht="15" customHeight="1" x14ac:dyDescent="0.25">
      <c r="A4799" s="5" t="str">
        <f t="shared" si="149"/>
        <v>Conventional Thermoelectric</v>
      </c>
      <c r="B4799" s="5">
        <v>1</v>
      </c>
      <c r="C4799" s="6" t="s">
        <v>4</v>
      </c>
      <c r="D4799" s="6">
        <v>1</v>
      </c>
      <c r="E4799" s="7" t="s">
        <v>9</v>
      </c>
      <c r="F4799" s="7">
        <v>6</v>
      </c>
      <c r="G4799" s="8" t="s">
        <v>36</v>
      </c>
      <c r="H4799" s="4" t="str">
        <f t="shared" si="148"/>
        <v>5</v>
      </c>
      <c r="I4799" s="13">
        <v>63.954327999999997</v>
      </c>
    </row>
    <row r="4800" spans="1:9" ht="15" customHeight="1" x14ac:dyDescent="0.25">
      <c r="A4800" s="5" t="str">
        <f t="shared" si="149"/>
        <v>Combined Cycle</v>
      </c>
      <c r="B4800" s="5">
        <v>2</v>
      </c>
      <c r="C4800" s="6" t="s">
        <v>4</v>
      </c>
      <c r="D4800" s="6">
        <v>1</v>
      </c>
      <c r="E4800" s="7" t="s">
        <v>9</v>
      </c>
      <c r="F4800" s="7">
        <v>6</v>
      </c>
      <c r="G4800" s="8" t="s">
        <v>36</v>
      </c>
      <c r="H4800" s="4" t="str">
        <f t="shared" si="148"/>
        <v>5</v>
      </c>
      <c r="I4800" s="13">
        <v>39.836581500000001</v>
      </c>
    </row>
    <row r="4801" spans="1:9" ht="15" customHeight="1" x14ac:dyDescent="0.25">
      <c r="A4801" s="5" t="str">
        <f t="shared" si="149"/>
        <v>Coal</v>
      </c>
      <c r="B4801" s="5">
        <v>3</v>
      </c>
      <c r="C4801" s="6" t="s">
        <v>4</v>
      </c>
      <c r="D4801" s="6">
        <v>1</v>
      </c>
      <c r="E4801" s="7" t="s">
        <v>9</v>
      </c>
      <c r="F4801" s="7">
        <v>6</v>
      </c>
      <c r="G4801" s="8" t="s">
        <v>36</v>
      </c>
      <c r="H4801" s="4" t="str">
        <f t="shared" si="148"/>
        <v>5</v>
      </c>
      <c r="I4801" s="13">
        <v>39.483000000000004</v>
      </c>
    </row>
    <row r="4802" spans="1:9" ht="15" customHeight="1" x14ac:dyDescent="0.25">
      <c r="A4802" s="5" t="str">
        <f t="shared" si="149"/>
        <v>Turbogas</v>
      </c>
      <c r="B4802" s="5">
        <v>4</v>
      </c>
      <c r="C4802" s="6" t="s">
        <v>4</v>
      </c>
      <c r="D4802" s="6">
        <v>1</v>
      </c>
      <c r="E4802" s="7" t="s">
        <v>9</v>
      </c>
      <c r="F4802" s="7">
        <v>6</v>
      </c>
      <c r="G4802" s="8" t="s">
        <v>36</v>
      </c>
      <c r="H4802" s="4" t="str">
        <f t="shared" si="148"/>
        <v>5</v>
      </c>
      <c r="I4802" s="13">
        <v>63.850109999999994</v>
      </c>
    </row>
    <row r="4803" spans="1:9" ht="15" customHeight="1" x14ac:dyDescent="0.25">
      <c r="A4803" s="5" t="str">
        <f t="shared" si="149"/>
        <v>Internal Combustion</v>
      </c>
      <c r="B4803" s="5">
        <v>5</v>
      </c>
      <c r="C4803" s="6" t="s">
        <v>4</v>
      </c>
      <c r="D4803" s="6">
        <v>1</v>
      </c>
      <c r="E4803" s="7" t="s">
        <v>9</v>
      </c>
      <c r="F4803" s="7">
        <v>6</v>
      </c>
      <c r="G4803" s="8" t="s">
        <v>36</v>
      </c>
      <c r="H4803" s="4" t="str">
        <f t="shared" ref="H4803:H4866" si="150">CONCATENATE(RIGHT(G4803,1))</f>
        <v>5</v>
      </c>
      <c r="I4803" s="13">
        <v>196.78370000000001</v>
      </c>
    </row>
    <row r="4804" spans="1:9" ht="15" customHeight="1" x14ac:dyDescent="0.25">
      <c r="A4804" s="5" t="str">
        <f t="shared" si="149"/>
        <v>Fluidized Bed</v>
      </c>
      <c r="B4804" s="5">
        <v>6</v>
      </c>
      <c r="C4804" s="6" t="s">
        <v>4</v>
      </c>
      <c r="D4804" s="6">
        <v>1</v>
      </c>
      <c r="E4804" s="7" t="s">
        <v>9</v>
      </c>
      <c r="F4804" s="7">
        <v>6</v>
      </c>
      <c r="G4804" s="8" t="s">
        <v>36</v>
      </c>
      <c r="H4804" s="4" t="str">
        <f t="shared" si="150"/>
        <v>5</v>
      </c>
      <c r="I4804" s="13">
        <v>39.483000000000004</v>
      </c>
    </row>
    <row r="4805" spans="1:9" ht="15" customHeight="1" x14ac:dyDescent="0.25">
      <c r="A4805" s="5" t="str">
        <f t="shared" si="149"/>
        <v>Hydropower</v>
      </c>
      <c r="B4805" s="5">
        <v>7</v>
      </c>
      <c r="C4805" s="6" t="s">
        <v>4</v>
      </c>
      <c r="D4805" s="6">
        <v>1</v>
      </c>
      <c r="E4805" s="7" t="s">
        <v>9</v>
      </c>
      <c r="F4805" s="7">
        <v>6</v>
      </c>
      <c r="G4805" s="8" t="s">
        <v>36</v>
      </c>
      <c r="H4805" s="4" t="str">
        <f t="shared" si="150"/>
        <v>5</v>
      </c>
      <c r="I4805" s="13">
        <v>0</v>
      </c>
    </row>
    <row r="4806" spans="1:9" ht="15" customHeight="1" x14ac:dyDescent="0.25">
      <c r="A4806" s="5" t="str">
        <f t="shared" si="149"/>
        <v>Wind</v>
      </c>
      <c r="B4806" s="5">
        <v>8</v>
      </c>
      <c r="C4806" s="6" t="s">
        <v>4</v>
      </c>
      <c r="D4806" s="6">
        <v>1</v>
      </c>
      <c r="E4806" s="7" t="s">
        <v>9</v>
      </c>
      <c r="F4806" s="7">
        <v>6</v>
      </c>
      <c r="G4806" s="8" t="s">
        <v>36</v>
      </c>
      <c r="H4806" s="4" t="str">
        <f t="shared" si="150"/>
        <v>5</v>
      </c>
      <c r="I4806" s="13">
        <v>9.2555000000000014</v>
      </c>
    </row>
    <row r="4807" spans="1:9" ht="15" customHeight="1" x14ac:dyDescent="0.25">
      <c r="A4807" s="5" t="str">
        <f t="shared" si="149"/>
        <v>Geothermal</v>
      </c>
      <c r="B4807" s="5">
        <v>9</v>
      </c>
      <c r="C4807" s="6" t="s">
        <v>4</v>
      </c>
      <c r="D4807" s="6">
        <v>1</v>
      </c>
      <c r="E4807" s="7" t="s">
        <v>9</v>
      </c>
      <c r="F4807" s="7">
        <v>6</v>
      </c>
      <c r="G4807" s="8" t="s">
        <v>36</v>
      </c>
      <c r="H4807" s="4" t="str">
        <f t="shared" si="150"/>
        <v>5</v>
      </c>
      <c r="I4807" s="13">
        <v>36.758352000000002</v>
      </c>
    </row>
    <row r="4808" spans="1:9" ht="15" customHeight="1" x14ac:dyDescent="0.25">
      <c r="A4808" s="5" t="str">
        <f t="shared" si="149"/>
        <v>Solar PV</v>
      </c>
      <c r="B4808" s="5">
        <v>10</v>
      </c>
      <c r="C4808" s="6" t="s">
        <v>4</v>
      </c>
      <c r="D4808" s="6">
        <v>1</v>
      </c>
      <c r="E4808" s="7" t="s">
        <v>9</v>
      </c>
      <c r="F4808" s="7">
        <v>6</v>
      </c>
      <c r="G4808" s="8" t="s">
        <v>36</v>
      </c>
      <c r="H4808" s="4" t="str">
        <f t="shared" si="150"/>
        <v>5</v>
      </c>
      <c r="I4808" s="13">
        <v>16.371000000000002</v>
      </c>
    </row>
    <row r="4809" spans="1:9" ht="15" customHeight="1" x14ac:dyDescent="0.25">
      <c r="A4809" s="5" t="str">
        <f t="shared" si="149"/>
        <v>Biomass</v>
      </c>
      <c r="B4809" s="5">
        <v>11</v>
      </c>
      <c r="C4809" s="6" t="s">
        <v>4</v>
      </c>
      <c r="D4809" s="6">
        <v>1</v>
      </c>
      <c r="E4809" s="7" t="s">
        <v>9</v>
      </c>
      <c r="F4809" s="7">
        <v>6</v>
      </c>
      <c r="G4809" s="8" t="s">
        <v>36</v>
      </c>
      <c r="H4809" s="4" t="str">
        <f t="shared" si="150"/>
        <v>5</v>
      </c>
      <c r="I4809" s="13">
        <v>5.3500000000000005</v>
      </c>
    </row>
    <row r="4810" spans="1:9" ht="15" customHeight="1" x14ac:dyDescent="0.25">
      <c r="A4810" s="5" t="str">
        <f t="shared" si="149"/>
        <v>Cogeneration</v>
      </c>
      <c r="B4810" s="5">
        <v>12</v>
      </c>
      <c r="C4810" s="6" t="s">
        <v>4</v>
      </c>
      <c r="D4810" s="6">
        <v>1</v>
      </c>
      <c r="E4810" s="7" t="s">
        <v>9</v>
      </c>
      <c r="F4810" s="7">
        <v>6</v>
      </c>
      <c r="G4810" s="8" t="s">
        <v>36</v>
      </c>
      <c r="H4810" s="4" t="str">
        <f t="shared" si="150"/>
        <v>5</v>
      </c>
      <c r="I4810" s="13">
        <v>39.836581500000001</v>
      </c>
    </row>
    <row r="4811" spans="1:9" ht="15" customHeight="1" x14ac:dyDescent="0.25">
      <c r="A4811" s="5" t="str">
        <f t="shared" si="149"/>
        <v>Nuclear</v>
      </c>
      <c r="B4811" s="5">
        <v>13</v>
      </c>
      <c r="C4811" s="6" t="s">
        <v>4</v>
      </c>
      <c r="D4811" s="6">
        <v>1</v>
      </c>
      <c r="E4811" s="7" t="s">
        <v>9</v>
      </c>
      <c r="F4811" s="7">
        <v>6</v>
      </c>
      <c r="G4811" s="8" t="s">
        <v>36</v>
      </c>
      <c r="H4811" s="4" t="str">
        <f t="shared" si="150"/>
        <v>5</v>
      </c>
      <c r="I4811" s="13">
        <v>24.770499999999998</v>
      </c>
    </row>
    <row r="4812" spans="1:9" ht="15" customHeight="1" x14ac:dyDescent="0.25">
      <c r="A4812" s="5" t="str">
        <f t="shared" si="149"/>
        <v>Conventional Thermoelectric</v>
      </c>
      <c r="B4812" s="5">
        <v>1</v>
      </c>
      <c r="C4812" s="6" t="s">
        <v>5</v>
      </c>
      <c r="D4812" s="6">
        <v>2</v>
      </c>
      <c r="E4812" s="7" t="s">
        <v>9</v>
      </c>
      <c r="F4812" s="7">
        <v>6</v>
      </c>
      <c r="G4812" s="8" t="s">
        <v>36</v>
      </c>
      <c r="H4812" s="4" t="str">
        <f t="shared" si="150"/>
        <v>5</v>
      </c>
      <c r="I4812" s="13">
        <v>63.954327999999997</v>
      </c>
    </row>
    <row r="4813" spans="1:9" ht="15" customHeight="1" x14ac:dyDescent="0.25">
      <c r="A4813" s="5" t="str">
        <f t="shared" si="149"/>
        <v>Combined Cycle</v>
      </c>
      <c r="B4813" s="5">
        <v>2</v>
      </c>
      <c r="C4813" s="6" t="s">
        <v>5</v>
      </c>
      <c r="D4813" s="6">
        <v>2</v>
      </c>
      <c r="E4813" s="7" t="s">
        <v>9</v>
      </c>
      <c r="F4813" s="7">
        <v>6</v>
      </c>
      <c r="G4813" s="8" t="s">
        <v>36</v>
      </c>
      <c r="H4813" s="4" t="str">
        <f t="shared" si="150"/>
        <v>5</v>
      </c>
      <c r="I4813" s="13">
        <v>39.836581500000001</v>
      </c>
    </row>
    <row r="4814" spans="1:9" ht="15" customHeight="1" x14ac:dyDescent="0.25">
      <c r="A4814" s="5" t="str">
        <f t="shared" si="149"/>
        <v>Coal</v>
      </c>
      <c r="B4814" s="5">
        <v>3</v>
      </c>
      <c r="C4814" s="6" t="s">
        <v>5</v>
      </c>
      <c r="D4814" s="6">
        <v>2</v>
      </c>
      <c r="E4814" s="7" t="s">
        <v>9</v>
      </c>
      <c r="F4814" s="7">
        <v>6</v>
      </c>
      <c r="G4814" s="8" t="s">
        <v>36</v>
      </c>
      <c r="H4814" s="4" t="str">
        <f t="shared" si="150"/>
        <v>5</v>
      </c>
      <c r="I4814" s="13">
        <v>39.483000000000004</v>
      </c>
    </row>
    <row r="4815" spans="1:9" ht="15" customHeight="1" x14ac:dyDescent="0.25">
      <c r="A4815" s="5" t="str">
        <f t="shared" si="149"/>
        <v>Turbogas</v>
      </c>
      <c r="B4815" s="5">
        <v>4</v>
      </c>
      <c r="C4815" s="6" t="s">
        <v>5</v>
      </c>
      <c r="D4815" s="6">
        <v>2</v>
      </c>
      <c r="E4815" s="7" t="s">
        <v>9</v>
      </c>
      <c r="F4815" s="7">
        <v>6</v>
      </c>
      <c r="G4815" s="8" t="s">
        <v>36</v>
      </c>
      <c r="H4815" s="4" t="str">
        <f t="shared" si="150"/>
        <v>5</v>
      </c>
      <c r="I4815" s="13">
        <v>63.850109999999994</v>
      </c>
    </row>
    <row r="4816" spans="1:9" ht="15" customHeight="1" x14ac:dyDescent="0.25">
      <c r="A4816" s="5" t="str">
        <f t="shared" ref="A4816:A4879" si="151">A4803</f>
        <v>Internal Combustion</v>
      </c>
      <c r="B4816" s="5">
        <v>5</v>
      </c>
      <c r="C4816" s="6" t="s">
        <v>5</v>
      </c>
      <c r="D4816" s="6">
        <v>2</v>
      </c>
      <c r="E4816" s="7" t="s">
        <v>9</v>
      </c>
      <c r="F4816" s="7">
        <v>6</v>
      </c>
      <c r="G4816" s="8" t="s">
        <v>36</v>
      </c>
      <c r="H4816" s="4" t="str">
        <f t="shared" si="150"/>
        <v>5</v>
      </c>
      <c r="I4816" s="13">
        <v>196.78370000000001</v>
      </c>
    </row>
    <row r="4817" spans="1:9" ht="15" customHeight="1" x14ac:dyDescent="0.25">
      <c r="A4817" s="5" t="str">
        <f t="shared" si="151"/>
        <v>Fluidized Bed</v>
      </c>
      <c r="B4817" s="5">
        <v>6</v>
      </c>
      <c r="C4817" s="6" t="s">
        <v>5</v>
      </c>
      <c r="D4817" s="6">
        <v>2</v>
      </c>
      <c r="E4817" s="7" t="s">
        <v>9</v>
      </c>
      <c r="F4817" s="7">
        <v>6</v>
      </c>
      <c r="G4817" s="8" t="s">
        <v>36</v>
      </c>
      <c r="H4817" s="4" t="str">
        <f t="shared" si="150"/>
        <v>5</v>
      </c>
      <c r="I4817" s="13">
        <v>39.483000000000004</v>
      </c>
    </row>
    <row r="4818" spans="1:9" ht="15" customHeight="1" x14ac:dyDescent="0.25">
      <c r="A4818" s="5" t="str">
        <f t="shared" si="151"/>
        <v>Hydropower</v>
      </c>
      <c r="B4818" s="5">
        <v>7</v>
      </c>
      <c r="C4818" s="6" t="s">
        <v>5</v>
      </c>
      <c r="D4818" s="6">
        <v>2</v>
      </c>
      <c r="E4818" s="7" t="s">
        <v>9</v>
      </c>
      <c r="F4818" s="7">
        <v>6</v>
      </c>
      <c r="G4818" s="8" t="s">
        <v>36</v>
      </c>
      <c r="H4818" s="4" t="str">
        <f t="shared" si="150"/>
        <v>5</v>
      </c>
      <c r="I4818" s="13">
        <v>0</v>
      </c>
    </row>
    <row r="4819" spans="1:9" ht="15" customHeight="1" x14ac:dyDescent="0.25">
      <c r="A4819" s="5" t="str">
        <f t="shared" si="151"/>
        <v>Wind</v>
      </c>
      <c r="B4819" s="5">
        <v>8</v>
      </c>
      <c r="C4819" s="6" t="s">
        <v>5</v>
      </c>
      <c r="D4819" s="6">
        <v>2</v>
      </c>
      <c r="E4819" s="7" t="s">
        <v>9</v>
      </c>
      <c r="F4819" s="7">
        <v>6</v>
      </c>
      <c r="G4819" s="8" t="s">
        <v>36</v>
      </c>
      <c r="H4819" s="4" t="str">
        <f t="shared" si="150"/>
        <v>5</v>
      </c>
      <c r="I4819" s="13">
        <v>9.2555000000000014</v>
      </c>
    </row>
    <row r="4820" spans="1:9" ht="15" customHeight="1" x14ac:dyDescent="0.25">
      <c r="A4820" s="5" t="str">
        <f t="shared" si="151"/>
        <v>Geothermal</v>
      </c>
      <c r="B4820" s="5">
        <v>9</v>
      </c>
      <c r="C4820" s="6" t="s">
        <v>5</v>
      </c>
      <c r="D4820" s="6">
        <v>2</v>
      </c>
      <c r="E4820" s="7" t="s">
        <v>9</v>
      </c>
      <c r="F4820" s="7">
        <v>6</v>
      </c>
      <c r="G4820" s="8" t="s">
        <v>36</v>
      </c>
      <c r="H4820" s="4" t="str">
        <f t="shared" si="150"/>
        <v>5</v>
      </c>
      <c r="I4820" s="13">
        <v>36.758352000000002</v>
      </c>
    </row>
    <row r="4821" spans="1:9" ht="15" customHeight="1" x14ac:dyDescent="0.25">
      <c r="A4821" s="5" t="str">
        <f t="shared" si="151"/>
        <v>Solar PV</v>
      </c>
      <c r="B4821" s="5">
        <v>10</v>
      </c>
      <c r="C4821" s="6" t="s">
        <v>5</v>
      </c>
      <c r="D4821" s="6">
        <v>2</v>
      </c>
      <c r="E4821" s="7" t="s">
        <v>9</v>
      </c>
      <c r="F4821" s="7">
        <v>6</v>
      </c>
      <c r="G4821" s="8" t="s">
        <v>36</v>
      </c>
      <c r="H4821" s="4" t="str">
        <f t="shared" si="150"/>
        <v>5</v>
      </c>
      <c r="I4821" s="13">
        <v>16.371000000000002</v>
      </c>
    </row>
    <row r="4822" spans="1:9" ht="15" customHeight="1" x14ac:dyDescent="0.25">
      <c r="A4822" s="5" t="str">
        <f t="shared" si="151"/>
        <v>Biomass</v>
      </c>
      <c r="B4822" s="5">
        <v>11</v>
      </c>
      <c r="C4822" s="6" t="s">
        <v>5</v>
      </c>
      <c r="D4822" s="6">
        <v>2</v>
      </c>
      <c r="E4822" s="7" t="s">
        <v>9</v>
      </c>
      <c r="F4822" s="7">
        <v>6</v>
      </c>
      <c r="G4822" s="8" t="s">
        <v>36</v>
      </c>
      <c r="H4822" s="4" t="str">
        <f t="shared" si="150"/>
        <v>5</v>
      </c>
      <c r="I4822" s="13">
        <v>5.3500000000000005</v>
      </c>
    </row>
    <row r="4823" spans="1:9" ht="15" customHeight="1" x14ac:dyDescent="0.25">
      <c r="A4823" s="5" t="str">
        <f t="shared" si="151"/>
        <v>Cogeneration</v>
      </c>
      <c r="B4823" s="5">
        <v>12</v>
      </c>
      <c r="C4823" s="6" t="s">
        <v>5</v>
      </c>
      <c r="D4823" s="6">
        <v>2</v>
      </c>
      <c r="E4823" s="7" t="s">
        <v>9</v>
      </c>
      <c r="F4823" s="7">
        <v>6</v>
      </c>
      <c r="G4823" s="8" t="s">
        <v>36</v>
      </c>
      <c r="H4823" s="4" t="str">
        <f t="shared" si="150"/>
        <v>5</v>
      </c>
      <c r="I4823" s="13">
        <v>39.836581500000001</v>
      </c>
    </row>
    <row r="4824" spans="1:9" ht="15" customHeight="1" x14ac:dyDescent="0.25">
      <c r="A4824" s="5" t="str">
        <f t="shared" si="151"/>
        <v>Nuclear</v>
      </c>
      <c r="B4824" s="5">
        <v>13</v>
      </c>
      <c r="C4824" s="6" t="s">
        <v>5</v>
      </c>
      <c r="D4824" s="6">
        <v>2</v>
      </c>
      <c r="E4824" s="7" t="s">
        <v>9</v>
      </c>
      <c r="F4824" s="7">
        <v>6</v>
      </c>
      <c r="G4824" s="8" t="s">
        <v>36</v>
      </c>
      <c r="H4824" s="4" t="str">
        <f t="shared" si="150"/>
        <v>5</v>
      </c>
      <c r="I4824" s="13">
        <v>24.770499999999998</v>
      </c>
    </row>
    <row r="4825" spans="1:9" ht="15" customHeight="1" x14ac:dyDescent="0.25">
      <c r="A4825" s="5" t="str">
        <f t="shared" si="151"/>
        <v>Conventional Thermoelectric</v>
      </c>
      <c r="B4825" s="5">
        <v>1</v>
      </c>
      <c r="C4825" s="6" t="s">
        <v>6</v>
      </c>
      <c r="D4825" s="6">
        <v>3</v>
      </c>
      <c r="E4825" s="7" t="s">
        <v>9</v>
      </c>
      <c r="F4825" s="7">
        <v>6</v>
      </c>
      <c r="G4825" s="8" t="s">
        <v>36</v>
      </c>
      <c r="H4825" s="4" t="str">
        <f t="shared" si="150"/>
        <v>5</v>
      </c>
      <c r="I4825" s="13">
        <v>63.954327999999997</v>
      </c>
    </row>
    <row r="4826" spans="1:9" ht="15" customHeight="1" x14ac:dyDescent="0.25">
      <c r="A4826" s="5" t="str">
        <f t="shared" si="151"/>
        <v>Combined Cycle</v>
      </c>
      <c r="B4826" s="5">
        <v>2</v>
      </c>
      <c r="C4826" s="6" t="s">
        <v>6</v>
      </c>
      <c r="D4826" s="6">
        <v>3</v>
      </c>
      <c r="E4826" s="7" t="s">
        <v>9</v>
      </c>
      <c r="F4826" s="7">
        <v>6</v>
      </c>
      <c r="G4826" s="8" t="s">
        <v>36</v>
      </c>
      <c r="H4826" s="4" t="str">
        <f t="shared" si="150"/>
        <v>5</v>
      </c>
      <c r="I4826" s="13">
        <v>26.557721000000001</v>
      </c>
    </row>
    <row r="4827" spans="1:9" ht="15" customHeight="1" x14ac:dyDescent="0.25">
      <c r="A4827" s="5" t="str">
        <f t="shared" si="151"/>
        <v>Coal</v>
      </c>
      <c r="B4827" s="5">
        <v>3</v>
      </c>
      <c r="C4827" s="6" t="s">
        <v>6</v>
      </c>
      <c r="D4827" s="6">
        <v>3</v>
      </c>
      <c r="E4827" s="7" t="s">
        <v>9</v>
      </c>
      <c r="F4827" s="7">
        <v>6</v>
      </c>
      <c r="G4827" s="8" t="s">
        <v>36</v>
      </c>
      <c r="H4827" s="4" t="str">
        <f t="shared" si="150"/>
        <v>5</v>
      </c>
      <c r="I4827" s="13">
        <v>39.483000000000004</v>
      </c>
    </row>
    <row r="4828" spans="1:9" ht="15" customHeight="1" x14ac:dyDescent="0.25">
      <c r="A4828" s="5" t="str">
        <f t="shared" si="151"/>
        <v>Turbogas</v>
      </c>
      <c r="B4828" s="5">
        <v>4</v>
      </c>
      <c r="C4828" s="6" t="s">
        <v>6</v>
      </c>
      <c r="D4828" s="6">
        <v>3</v>
      </c>
      <c r="E4828" s="7" t="s">
        <v>9</v>
      </c>
      <c r="F4828" s="7">
        <v>6</v>
      </c>
      <c r="G4828" s="8" t="s">
        <v>36</v>
      </c>
      <c r="H4828" s="4" t="str">
        <f t="shared" si="150"/>
        <v>5</v>
      </c>
      <c r="I4828" s="13">
        <v>42.566739999999996</v>
      </c>
    </row>
    <row r="4829" spans="1:9" ht="15" customHeight="1" x14ac:dyDescent="0.25">
      <c r="A4829" s="5" t="str">
        <f t="shared" si="151"/>
        <v>Internal Combustion</v>
      </c>
      <c r="B4829" s="5">
        <v>5</v>
      </c>
      <c r="C4829" s="6" t="s">
        <v>6</v>
      </c>
      <c r="D4829" s="6">
        <v>3</v>
      </c>
      <c r="E4829" s="7" t="s">
        <v>9</v>
      </c>
      <c r="F4829" s="7">
        <v>6</v>
      </c>
      <c r="G4829" s="8" t="s">
        <v>36</v>
      </c>
      <c r="H4829" s="4" t="str">
        <f t="shared" si="150"/>
        <v>5</v>
      </c>
      <c r="I4829" s="13">
        <v>196.78370000000001</v>
      </c>
    </row>
    <row r="4830" spans="1:9" ht="15" customHeight="1" x14ac:dyDescent="0.25">
      <c r="A4830" s="5" t="str">
        <f t="shared" si="151"/>
        <v>Fluidized Bed</v>
      </c>
      <c r="B4830" s="5">
        <v>6</v>
      </c>
      <c r="C4830" s="6" t="s">
        <v>6</v>
      </c>
      <c r="D4830" s="6">
        <v>3</v>
      </c>
      <c r="E4830" s="7" t="s">
        <v>9</v>
      </c>
      <c r="F4830" s="7">
        <v>6</v>
      </c>
      <c r="G4830" s="8" t="s">
        <v>36</v>
      </c>
      <c r="H4830" s="4" t="str">
        <f t="shared" si="150"/>
        <v>5</v>
      </c>
      <c r="I4830" s="13">
        <v>39.483000000000004</v>
      </c>
    </row>
    <row r="4831" spans="1:9" ht="15" customHeight="1" x14ac:dyDescent="0.25">
      <c r="A4831" s="5" t="str">
        <f t="shared" si="151"/>
        <v>Hydropower</v>
      </c>
      <c r="B4831" s="5">
        <v>7</v>
      </c>
      <c r="C4831" s="6" t="s">
        <v>6</v>
      </c>
      <c r="D4831" s="6">
        <v>3</v>
      </c>
      <c r="E4831" s="7" t="s">
        <v>9</v>
      </c>
      <c r="F4831" s="7">
        <v>6</v>
      </c>
      <c r="G4831" s="8" t="s">
        <v>36</v>
      </c>
      <c r="H4831" s="4" t="str">
        <f t="shared" si="150"/>
        <v>5</v>
      </c>
      <c r="I4831" s="13">
        <v>0</v>
      </c>
    </row>
    <row r="4832" spans="1:9" ht="15" customHeight="1" x14ac:dyDescent="0.25">
      <c r="A4832" s="5" t="str">
        <f t="shared" si="151"/>
        <v>Wind</v>
      </c>
      <c r="B4832" s="5">
        <v>8</v>
      </c>
      <c r="C4832" s="6" t="s">
        <v>6</v>
      </c>
      <c r="D4832" s="6">
        <v>3</v>
      </c>
      <c r="E4832" s="7" t="s">
        <v>9</v>
      </c>
      <c r="F4832" s="7">
        <v>6</v>
      </c>
      <c r="G4832" s="8" t="s">
        <v>36</v>
      </c>
      <c r="H4832" s="4" t="str">
        <f t="shared" si="150"/>
        <v>5</v>
      </c>
      <c r="I4832" s="13">
        <v>9.2555000000000014</v>
      </c>
    </row>
    <row r="4833" spans="1:9" ht="15" customHeight="1" x14ac:dyDescent="0.25">
      <c r="A4833" s="5" t="str">
        <f t="shared" si="151"/>
        <v>Geothermal</v>
      </c>
      <c r="B4833" s="5">
        <v>9</v>
      </c>
      <c r="C4833" s="6" t="s">
        <v>6</v>
      </c>
      <c r="D4833" s="6">
        <v>3</v>
      </c>
      <c r="E4833" s="7" t="s">
        <v>9</v>
      </c>
      <c r="F4833" s="7">
        <v>6</v>
      </c>
      <c r="G4833" s="8" t="s">
        <v>36</v>
      </c>
      <c r="H4833" s="4" t="str">
        <f t="shared" si="150"/>
        <v>5</v>
      </c>
      <c r="I4833" s="13">
        <v>36.758352000000002</v>
      </c>
    </row>
    <row r="4834" spans="1:9" ht="15" customHeight="1" x14ac:dyDescent="0.25">
      <c r="A4834" s="5" t="str">
        <f t="shared" si="151"/>
        <v>Solar PV</v>
      </c>
      <c r="B4834" s="5">
        <v>10</v>
      </c>
      <c r="C4834" s="6" t="s">
        <v>6</v>
      </c>
      <c r="D4834" s="6">
        <v>3</v>
      </c>
      <c r="E4834" s="7" t="s">
        <v>9</v>
      </c>
      <c r="F4834" s="7">
        <v>6</v>
      </c>
      <c r="G4834" s="8" t="s">
        <v>36</v>
      </c>
      <c r="H4834" s="4" t="str">
        <f t="shared" si="150"/>
        <v>5</v>
      </c>
      <c r="I4834" s="13">
        <v>16.371000000000002</v>
      </c>
    </row>
    <row r="4835" spans="1:9" ht="15" customHeight="1" x14ac:dyDescent="0.25">
      <c r="A4835" s="5" t="str">
        <f t="shared" si="151"/>
        <v>Biomass</v>
      </c>
      <c r="B4835" s="5">
        <v>11</v>
      </c>
      <c r="C4835" s="6" t="s">
        <v>6</v>
      </c>
      <c r="D4835" s="6">
        <v>3</v>
      </c>
      <c r="E4835" s="7" t="s">
        <v>9</v>
      </c>
      <c r="F4835" s="7">
        <v>6</v>
      </c>
      <c r="G4835" s="8" t="s">
        <v>36</v>
      </c>
      <c r="H4835" s="4" t="str">
        <f t="shared" si="150"/>
        <v>5</v>
      </c>
      <c r="I4835" s="13">
        <v>5.3500000000000005</v>
      </c>
    </row>
    <row r="4836" spans="1:9" ht="15" customHeight="1" x14ac:dyDescent="0.25">
      <c r="A4836" s="5" t="str">
        <f t="shared" si="151"/>
        <v>Cogeneration</v>
      </c>
      <c r="B4836" s="5">
        <v>12</v>
      </c>
      <c r="C4836" s="6" t="s">
        <v>6</v>
      </c>
      <c r="D4836" s="6">
        <v>3</v>
      </c>
      <c r="E4836" s="7" t="s">
        <v>9</v>
      </c>
      <c r="F4836" s="7">
        <v>6</v>
      </c>
      <c r="G4836" s="8" t="s">
        <v>36</v>
      </c>
      <c r="H4836" s="4" t="str">
        <f t="shared" si="150"/>
        <v>5</v>
      </c>
      <c r="I4836" s="13">
        <v>26.557721000000001</v>
      </c>
    </row>
    <row r="4837" spans="1:9" ht="15" customHeight="1" x14ac:dyDescent="0.25">
      <c r="A4837" s="5" t="str">
        <f t="shared" si="151"/>
        <v>Nuclear</v>
      </c>
      <c r="B4837" s="5">
        <v>13</v>
      </c>
      <c r="C4837" s="6" t="s">
        <v>6</v>
      </c>
      <c r="D4837" s="6">
        <v>3</v>
      </c>
      <c r="E4837" s="7" t="s">
        <v>9</v>
      </c>
      <c r="F4837" s="7">
        <v>6</v>
      </c>
      <c r="G4837" s="8" t="s">
        <v>36</v>
      </c>
      <c r="H4837" s="4" t="str">
        <f t="shared" si="150"/>
        <v>5</v>
      </c>
      <c r="I4837" s="13">
        <v>24.770499999999998</v>
      </c>
    </row>
    <row r="4838" spans="1:9" ht="15" customHeight="1" x14ac:dyDescent="0.25">
      <c r="A4838" s="5" t="str">
        <f t="shared" si="151"/>
        <v>Conventional Thermoelectric</v>
      </c>
      <c r="B4838" s="5">
        <v>1</v>
      </c>
      <c r="C4838" s="6" t="s">
        <v>7</v>
      </c>
      <c r="D4838" s="6">
        <v>4</v>
      </c>
      <c r="E4838" s="7" t="s">
        <v>9</v>
      </c>
      <c r="F4838" s="7">
        <v>6</v>
      </c>
      <c r="G4838" s="8" t="s">
        <v>36</v>
      </c>
      <c r="H4838" s="4" t="str">
        <f t="shared" si="150"/>
        <v>5</v>
      </c>
      <c r="I4838" s="13">
        <v>63.954327999999997</v>
      </c>
    </row>
    <row r="4839" spans="1:9" ht="15" customHeight="1" x14ac:dyDescent="0.25">
      <c r="A4839" s="5" t="str">
        <f t="shared" si="151"/>
        <v>Combined Cycle</v>
      </c>
      <c r="B4839" s="5">
        <v>2</v>
      </c>
      <c r="C4839" s="6" t="s">
        <v>7</v>
      </c>
      <c r="D4839" s="6">
        <v>4</v>
      </c>
      <c r="E4839" s="7" t="s">
        <v>9</v>
      </c>
      <c r="F4839" s="7">
        <v>6</v>
      </c>
      <c r="G4839" s="8" t="s">
        <v>36</v>
      </c>
      <c r="H4839" s="4" t="str">
        <f t="shared" si="150"/>
        <v>5</v>
      </c>
      <c r="I4839" s="13">
        <v>26.004435145833337</v>
      </c>
    </row>
    <row r="4840" spans="1:9" ht="15" customHeight="1" x14ac:dyDescent="0.25">
      <c r="A4840" s="5" t="str">
        <f t="shared" si="151"/>
        <v>Coal</v>
      </c>
      <c r="B4840" s="5">
        <v>3</v>
      </c>
      <c r="C4840" s="6" t="s">
        <v>7</v>
      </c>
      <c r="D4840" s="6">
        <v>4</v>
      </c>
      <c r="E4840" s="7" t="s">
        <v>9</v>
      </c>
      <c r="F4840" s="7">
        <v>6</v>
      </c>
      <c r="G4840" s="8" t="s">
        <v>36</v>
      </c>
      <c r="H4840" s="4" t="str">
        <f t="shared" si="150"/>
        <v>5</v>
      </c>
      <c r="I4840" s="13">
        <v>39.483000000000004</v>
      </c>
    </row>
    <row r="4841" spans="1:9" ht="15" customHeight="1" x14ac:dyDescent="0.25">
      <c r="A4841" s="5" t="str">
        <f t="shared" si="151"/>
        <v>Turbogas</v>
      </c>
      <c r="B4841" s="5">
        <v>4</v>
      </c>
      <c r="C4841" s="6" t="s">
        <v>7</v>
      </c>
      <c r="D4841" s="6">
        <v>4</v>
      </c>
      <c r="E4841" s="7" t="s">
        <v>9</v>
      </c>
      <c r="F4841" s="7">
        <v>6</v>
      </c>
      <c r="G4841" s="8" t="s">
        <v>36</v>
      </c>
      <c r="H4841" s="4" t="str">
        <f t="shared" si="150"/>
        <v>5</v>
      </c>
      <c r="I4841" s="13">
        <v>41.679932916666665</v>
      </c>
    </row>
    <row r="4842" spans="1:9" ht="15" customHeight="1" x14ac:dyDescent="0.25">
      <c r="A4842" s="5" t="str">
        <f t="shared" si="151"/>
        <v>Internal Combustion</v>
      </c>
      <c r="B4842" s="5">
        <v>5</v>
      </c>
      <c r="C4842" s="6" t="s">
        <v>7</v>
      </c>
      <c r="D4842" s="6">
        <v>4</v>
      </c>
      <c r="E4842" s="7" t="s">
        <v>9</v>
      </c>
      <c r="F4842" s="7">
        <v>6</v>
      </c>
      <c r="G4842" s="8" t="s">
        <v>36</v>
      </c>
      <c r="H4842" s="4" t="str">
        <f t="shared" si="150"/>
        <v>5</v>
      </c>
      <c r="I4842" s="13">
        <v>196.78370000000001</v>
      </c>
    </row>
    <row r="4843" spans="1:9" ht="15" customHeight="1" x14ac:dyDescent="0.25">
      <c r="A4843" s="5" t="str">
        <f t="shared" si="151"/>
        <v>Fluidized Bed</v>
      </c>
      <c r="B4843" s="5">
        <v>6</v>
      </c>
      <c r="C4843" s="6" t="s">
        <v>7</v>
      </c>
      <c r="D4843" s="6">
        <v>4</v>
      </c>
      <c r="E4843" s="7" t="s">
        <v>9</v>
      </c>
      <c r="F4843" s="7">
        <v>6</v>
      </c>
      <c r="G4843" s="8" t="s">
        <v>36</v>
      </c>
      <c r="H4843" s="4" t="str">
        <f t="shared" si="150"/>
        <v>5</v>
      </c>
      <c r="I4843" s="13">
        <v>39.483000000000004</v>
      </c>
    </row>
    <row r="4844" spans="1:9" ht="15" customHeight="1" x14ac:dyDescent="0.25">
      <c r="A4844" s="5" t="str">
        <f t="shared" si="151"/>
        <v>Hydropower</v>
      </c>
      <c r="B4844" s="5">
        <v>7</v>
      </c>
      <c r="C4844" s="6" t="s">
        <v>7</v>
      </c>
      <c r="D4844" s="6">
        <v>4</v>
      </c>
      <c r="E4844" s="7" t="s">
        <v>9</v>
      </c>
      <c r="F4844" s="7">
        <v>6</v>
      </c>
      <c r="G4844" s="8" t="s">
        <v>36</v>
      </c>
      <c r="H4844" s="4" t="str">
        <f t="shared" si="150"/>
        <v>5</v>
      </c>
      <c r="I4844" s="13">
        <v>0</v>
      </c>
    </row>
    <row r="4845" spans="1:9" ht="15" customHeight="1" x14ac:dyDescent="0.25">
      <c r="A4845" s="5" t="str">
        <f t="shared" si="151"/>
        <v>Wind</v>
      </c>
      <c r="B4845" s="5">
        <v>8</v>
      </c>
      <c r="C4845" s="6" t="s">
        <v>7</v>
      </c>
      <c r="D4845" s="6">
        <v>4</v>
      </c>
      <c r="E4845" s="7" t="s">
        <v>9</v>
      </c>
      <c r="F4845" s="7">
        <v>6</v>
      </c>
      <c r="G4845" s="8" t="s">
        <v>36</v>
      </c>
      <c r="H4845" s="4" t="str">
        <f t="shared" si="150"/>
        <v>5</v>
      </c>
      <c r="I4845" s="13">
        <v>9.2555000000000014</v>
      </c>
    </row>
    <row r="4846" spans="1:9" ht="15" customHeight="1" x14ac:dyDescent="0.25">
      <c r="A4846" s="5" t="str">
        <f t="shared" si="151"/>
        <v>Geothermal</v>
      </c>
      <c r="B4846" s="5">
        <v>9</v>
      </c>
      <c r="C4846" s="6" t="s">
        <v>7</v>
      </c>
      <c r="D4846" s="6">
        <v>4</v>
      </c>
      <c r="E4846" s="7" t="s">
        <v>9</v>
      </c>
      <c r="F4846" s="7">
        <v>6</v>
      </c>
      <c r="G4846" s="8" t="s">
        <v>36</v>
      </c>
      <c r="H4846" s="4" t="str">
        <f t="shared" si="150"/>
        <v>5</v>
      </c>
      <c r="I4846" s="13">
        <v>36.758352000000002</v>
      </c>
    </row>
    <row r="4847" spans="1:9" ht="15" customHeight="1" x14ac:dyDescent="0.25">
      <c r="A4847" s="5" t="str">
        <f t="shared" si="151"/>
        <v>Solar PV</v>
      </c>
      <c r="B4847" s="5">
        <v>10</v>
      </c>
      <c r="C4847" s="6" t="s">
        <v>7</v>
      </c>
      <c r="D4847" s="6">
        <v>4</v>
      </c>
      <c r="E4847" s="7" t="s">
        <v>9</v>
      </c>
      <c r="F4847" s="7">
        <v>6</v>
      </c>
      <c r="G4847" s="8" t="s">
        <v>36</v>
      </c>
      <c r="H4847" s="4" t="str">
        <f t="shared" si="150"/>
        <v>5</v>
      </c>
      <c r="I4847" s="13">
        <v>16.371000000000002</v>
      </c>
    </row>
    <row r="4848" spans="1:9" ht="15" customHeight="1" x14ac:dyDescent="0.25">
      <c r="A4848" s="5" t="str">
        <f t="shared" si="151"/>
        <v>Biomass</v>
      </c>
      <c r="B4848" s="5">
        <v>11</v>
      </c>
      <c r="C4848" s="6" t="s">
        <v>7</v>
      </c>
      <c r="D4848" s="6">
        <v>4</v>
      </c>
      <c r="E4848" s="7" t="s">
        <v>9</v>
      </c>
      <c r="F4848" s="7">
        <v>6</v>
      </c>
      <c r="G4848" s="8" t="s">
        <v>36</v>
      </c>
      <c r="H4848" s="4" t="str">
        <f t="shared" si="150"/>
        <v>5</v>
      </c>
      <c r="I4848" s="13">
        <v>5.3500000000000005</v>
      </c>
    </row>
    <row r="4849" spans="1:9" ht="15" customHeight="1" x14ac:dyDescent="0.25">
      <c r="A4849" s="5" t="str">
        <f t="shared" si="151"/>
        <v>Cogeneration</v>
      </c>
      <c r="B4849" s="5">
        <v>12</v>
      </c>
      <c r="C4849" s="6" t="s">
        <v>7</v>
      </c>
      <c r="D4849" s="6">
        <v>4</v>
      </c>
      <c r="E4849" s="7" t="s">
        <v>9</v>
      </c>
      <c r="F4849" s="7">
        <v>6</v>
      </c>
      <c r="G4849" s="8" t="s">
        <v>36</v>
      </c>
      <c r="H4849" s="4" t="str">
        <f t="shared" si="150"/>
        <v>5</v>
      </c>
      <c r="I4849" s="13">
        <v>26.004435145833337</v>
      </c>
    </row>
    <row r="4850" spans="1:9" ht="15" customHeight="1" x14ac:dyDescent="0.25">
      <c r="A4850" s="5" t="str">
        <f t="shared" si="151"/>
        <v>Nuclear</v>
      </c>
      <c r="B4850" s="5">
        <v>13</v>
      </c>
      <c r="C4850" s="6" t="s">
        <v>7</v>
      </c>
      <c r="D4850" s="6">
        <v>4</v>
      </c>
      <c r="E4850" s="7" t="s">
        <v>9</v>
      </c>
      <c r="F4850" s="7">
        <v>6</v>
      </c>
      <c r="G4850" s="8" t="s">
        <v>36</v>
      </c>
      <c r="H4850" s="4" t="str">
        <f t="shared" si="150"/>
        <v>5</v>
      </c>
      <c r="I4850" s="13">
        <v>24.770499999999998</v>
      </c>
    </row>
    <row r="4851" spans="1:9" ht="15" customHeight="1" x14ac:dyDescent="0.25">
      <c r="A4851" s="5" t="str">
        <f t="shared" si="151"/>
        <v>Conventional Thermoelectric</v>
      </c>
      <c r="B4851" s="5">
        <v>1</v>
      </c>
      <c r="C4851" s="6" t="s">
        <v>8</v>
      </c>
      <c r="D4851" s="6">
        <v>5</v>
      </c>
      <c r="E4851" s="7" t="s">
        <v>9</v>
      </c>
      <c r="F4851" s="7">
        <v>6</v>
      </c>
      <c r="G4851" s="8" t="s">
        <v>36</v>
      </c>
      <c r="H4851" s="4" t="str">
        <f t="shared" si="150"/>
        <v>5</v>
      </c>
      <c r="I4851" s="13">
        <v>63.954327999999997</v>
      </c>
    </row>
    <row r="4852" spans="1:9" ht="15" customHeight="1" x14ac:dyDescent="0.25">
      <c r="A4852" s="5" t="str">
        <f t="shared" si="151"/>
        <v>Combined Cycle</v>
      </c>
      <c r="B4852" s="5">
        <v>2</v>
      </c>
      <c r="C4852" s="6" t="s">
        <v>8</v>
      </c>
      <c r="D4852" s="6">
        <v>5</v>
      </c>
      <c r="E4852" s="7" t="s">
        <v>9</v>
      </c>
      <c r="F4852" s="7">
        <v>6</v>
      </c>
      <c r="G4852" s="8" t="s">
        <v>36</v>
      </c>
      <c r="H4852" s="4" t="str">
        <f t="shared" si="150"/>
        <v>5</v>
      </c>
      <c r="I4852" s="13">
        <v>25.783120804166671</v>
      </c>
    </row>
    <row r="4853" spans="1:9" ht="15" customHeight="1" x14ac:dyDescent="0.25">
      <c r="A4853" s="5" t="str">
        <f t="shared" si="151"/>
        <v>Coal</v>
      </c>
      <c r="B4853" s="5">
        <v>3</v>
      </c>
      <c r="C4853" s="6" t="s">
        <v>8</v>
      </c>
      <c r="D4853" s="6">
        <v>5</v>
      </c>
      <c r="E4853" s="7" t="s">
        <v>9</v>
      </c>
      <c r="F4853" s="7">
        <v>6</v>
      </c>
      <c r="G4853" s="8" t="s">
        <v>36</v>
      </c>
      <c r="H4853" s="4" t="str">
        <f t="shared" si="150"/>
        <v>5</v>
      </c>
      <c r="I4853" s="13">
        <v>39.483000000000004</v>
      </c>
    </row>
    <row r="4854" spans="1:9" ht="15" customHeight="1" x14ac:dyDescent="0.25">
      <c r="A4854" s="5" t="str">
        <f t="shared" si="151"/>
        <v>Turbogas</v>
      </c>
      <c r="B4854" s="5">
        <v>4</v>
      </c>
      <c r="C4854" s="6" t="s">
        <v>8</v>
      </c>
      <c r="D4854" s="6">
        <v>5</v>
      </c>
      <c r="E4854" s="7" t="s">
        <v>9</v>
      </c>
      <c r="F4854" s="7">
        <v>6</v>
      </c>
      <c r="G4854" s="8" t="s">
        <v>36</v>
      </c>
      <c r="H4854" s="4" t="str">
        <f t="shared" si="150"/>
        <v>5</v>
      </c>
      <c r="I4854" s="13">
        <v>41.325210083333332</v>
      </c>
    </row>
    <row r="4855" spans="1:9" ht="15" customHeight="1" x14ac:dyDescent="0.25">
      <c r="A4855" s="5" t="str">
        <f t="shared" si="151"/>
        <v>Internal Combustion</v>
      </c>
      <c r="B4855" s="5">
        <v>5</v>
      </c>
      <c r="C4855" s="6" t="s">
        <v>8</v>
      </c>
      <c r="D4855" s="6">
        <v>5</v>
      </c>
      <c r="E4855" s="7" t="s">
        <v>9</v>
      </c>
      <c r="F4855" s="7">
        <v>6</v>
      </c>
      <c r="G4855" s="8" t="s">
        <v>36</v>
      </c>
      <c r="H4855" s="4" t="str">
        <f t="shared" si="150"/>
        <v>5</v>
      </c>
      <c r="I4855" s="13">
        <v>196.78370000000001</v>
      </c>
    </row>
    <row r="4856" spans="1:9" ht="15" customHeight="1" x14ac:dyDescent="0.25">
      <c r="A4856" s="5" t="str">
        <f t="shared" si="151"/>
        <v>Fluidized Bed</v>
      </c>
      <c r="B4856" s="5">
        <v>6</v>
      </c>
      <c r="C4856" s="6" t="s">
        <v>8</v>
      </c>
      <c r="D4856" s="6">
        <v>5</v>
      </c>
      <c r="E4856" s="7" t="s">
        <v>9</v>
      </c>
      <c r="F4856" s="7">
        <v>6</v>
      </c>
      <c r="G4856" s="8" t="s">
        <v>36</v>
      </c>
      <c r="H4856" s="4" t="str">
        <f t="shared" si="150"/>
        <v>5</v>
      </c>
      <c r="I4856" s="13">
        <v>39.483000000000004</v>
      </c>
    </row>
    <row r="4857" spans="1:9" ht="15" customHeight="1" x14ac:dyDescent="0.25">
      <c r="A4857" s="5" t="str">
        <f t="shared" si="151"/>
        <v>Hydropower</v>
      </c>
      <c r="B4857" s="5">
        <v>7</v>
      </c>
      <c r="C4857" s="6" t="s">
        <v>8</v>
      </c>
      <c r="D4857" s="6">
        <v>5</v>
      </c>
      <c r="E4857" s="7" t="s">
        <v>9</v>
      </c>
      <c r="F4857" s="7">
        <v>6</v>
      </c>
      <c r="G4857" s="8" t="s">
        <v>36</v>
      </c>
      <c r="H4857" s="4" t="str">
        <f t="shared" si="150"/>
        <v>5</v>
      </c>
      <c r="I4857" s="13">
        <v>0</v>
      </c>
    </row>
    <row r="4858" spans="1:9" ht="15" customHeight="1" x14ac:dyDescent="0.25">
      <c r="A4858" s="5" t="str">
        <f t="shared" si="151"/>
        <v>Wind</v>
      </c>
      <c r="B4858" s="5">
        <v>8</v>
      </c>
      <c r="C4858" s="6" t="s">
        <v>8</v>
      </c>
      <c r="D4858" s="6">
        <v>5</v>
      </c>
      <c r="E4858" s="7" t="s">
        <v>9</v>
      </c>
      <c r="F4858" s="7">
        <v>6</v>
      </c>
      <c r="G4858" s="8" t="s">
        <v>36</v>
      </c>
      <c r="H4858" s="4" t="str">
        <f t="shared" si="150"/>
        <v>5</v>
      </c>
      <c r="I4858" s="13">
        <v>9.2555000000000014</v>
      </c>
    </row>
    <row r="4859" spans="1:9" ht="15" customHeight="1" x14ac:dyDescent="0.25">
      <c r="A4859" s="5" t="str">
        <f t="shared" si="151"/>
        <v>Geothermal</v>
      </c>
      <c r="B4859" s="5">
        <v>9</v>
      </c>
      <c r="C4859" s="6" t="s">
        <v>8</v>
      </c>
      <c r="D4859" s="6">
        <v>5</v>
      </c>
      <c r="E4859" s="7" t="s">
        <v>9</v>
      </c>
      <c r="F4859" s="7">
        <v>6</v>
      </c>
      <c r="G4859" s="8" t="s">
        <v>36</v>
      </c>
      <c r="H4859" s="4" t="str">
        <f t="shared" si="150"/>
        <v>5</v>
      </c>
      <c r="I4859" s="13">
        <v>36.758352000000002</v>
      </c>
    </row>
    <row r="4860" spans="1:9" ht="15" customHeight="1" x14ac:dyDescent="0.25">
      <c r="A4860" s="5" t="str">
        <f t="shared" si="151"/>
        <v>Solar PV</v>
      </c>
      <c r="B4860" s="5">
        <v>10</v>
      </c>
      <c r="C4860" s="6" t="s">
        <v>8</v>
      </c>
      <c r="D4860" s="6">
        <v>5</v>
      </c>
      <c r="E4860" s="7" t="s">
        <v>9</v>
      </c>
      <c r="F4860" s="7">
        <v>6</v>
      </c>
      <c r="G4860" s="8" t="s">
        <v>36</v>
      </c>
      <c r="H4860" s="4" t="str">
        <f t="shared" si="150"/>
        <v>5</v>
      </c>
      <c r="I4860" s="13">
        <v>16.371000000000002</v>
      </c>
    </row>
    <row r="4861" spans="1:9" ht="15" customHeight="1" x14ac:dyDescent="0.25">
      <c r="A4861" s="5" t="str">
        <f t="shared" si="151"/>
        <v>Biomass</v>
      </c>
      <c r="B4861" s="5">
        <v>11</v>
      </c>
      <c r="C4861" s="6" t="s">
        <v>8</v>
      </c>
      <c r="D4861" s="6">
        <v>5</v>
      </c>
      <c r="E4861" s="7" t="s">
        <v>9</v>
      </c>
      <c r="F4861" s="7">
        <v>6</v>
      </c>
      <c r="G4861" s="8" t="s">
        <v>36</v>
      </c>
      <c r="H4861" s="4" t="str">
        <f t="shared" si="150"/>
        <v>5</v>
      </c>
      <c r="I4861" s="13">
        <v>5.3500000000000005</v>
      </c>
    </row>
    <row r="4862" spans="1:9" ht="15" customHeight="1" x14ac:dyDescent="0.25">
      <c r="A4862" s="5" t="str">
        <f t="shared" si="151"/>
        <v>Cogeneration</v>
      </c>
      <c r="B4862" s="5">
        <v>12</v>
      </c>
      <c r="C4862" s="6" t="s">
        <v>8</v>
      </c>
      <c r="D4862" s="6">
        <v>5</v>
      </c>
      <c r="E4862" s="7" t="s">
        <v>9</v>
      </c>
      <c r="F4862" s="7">
        <v>6</v>
      </c>
      <c r="G4862" s="8" t="s">
        <v>36</v>
      </c>
      <c r="H4862" s="4" t="str">
        <f t="shared" si="150"/>
        <v>5</v>
      </c>
      <c r="I4862" s="13">
        <v>25.783120804166671</v>
      </c>
    </row>
    <row r="4863" spans="1:9" ht="15" customHeight="1" x14ac:dyDescent="0.25">
      <c r="A4863" s="5" t="str">
        <f t="shared" si="151"/>
        <v>Nuclear</v>
      </c>
      <c r="B4863" s="5">
        <v>13</v>
      </c>
      <c r="C4863" s="6" t="s">
        <v>8</v>
      </c>
      <c r="D4863" s="6">
        <v>5</v>
      </c>
      <c r="E4863" s="7" t="s">
        <v>9</v>
      </c>
      <c r="F4863" s="7">
        <v>6</v>
      </c>
      <c r="G4863" s="8" t="s">
        <v>36</v>
      </c>
      <c r="H4863" s="4" t="str">
        <f t="shared" si="150"/>
        <v>5</v>
      </c>
      <c r="I4863" s="13">
        <v>24.770499999999998</v>
      </c>
    </row>
    <row r="4864" spans="1:9" ht="15" customHeight="1" x14ac:dyDescent="0.25">
      <c r="A4864" s="5" t="str">
        <f t="shared" si="151"/>
        <v>Conventional Thermoelectric</v>
      </c>
      <c r="B4864" s="5">
        <v>1</v>
      </c>
      <c r="C4864" s="6" t="s">
        <v>9</v>
      </c>
      <c r="D4864" s="6">
        <v>6</v>
      </c>
      <c r="E4864" s="7" t="s">
        <v>9</v>
      </c>
      <c r="F4864" s="7">
        <v>6</v>
      </c>
      <c r="G4864" s="8" t="s">
        <v>36</v>
      </c>
      <c r="H4864" s="4" t="str">
        <f t="shared" si="150"/>
        <v>5</v>
      </c>
      <c r="I4864" s="13">
        <v>59.770399999999995</v>
      </c>
    </row>
    <row r="4865" spans="1:9" ht="15" customHeight="1" x14ac:dyDescent="0.25">
      <c r="A4865" s="5" t="str">
        <f t="shared" si="151"/>
        <v>Combined Cycle</v>
      </c>
      <c r="B4865" s="5">
        <v>2</v>
      </c>
      <c r="C4865" s="6" t="s">
        <v>9</v>
      </c>
      <c r="D4865" s="6">
        <v>6</v>
      </c>
      <c r="E4865" s="7" t="s">
        <v>9</v>
      </c>
      <c r="F4865" s="7">
        <v>6</v>
      </c>
      <c r="G4865" s="8" t="s">
        <v>36</v>
      </c>
      <c r="H4865" s="4" t="str">
        <f t="shared" si="150"/>
        <v>5</v>
      </c>
      <c r="I4865" s="13">
        <v>24.096374583333336</v>
      </c>
    </row>
    <row r="4866" spans="1:9" ht="15" customHeight="1" x14ac:dyDescent="0.25">
      <c r="A4866" s="5" t="str">
        <f t="shared" si="151"/>
        <v>Coal</v>
      </c>
      <c r="B4866" s="5">
        <v>3</v>
      </c>
      <c r="C4866" s="6" t="s">
        <v>9</v>
      </c>
      <c r="D4866" s="6">
        <v>6</v>
      </c>
      <c r="E4866" s="7" t="s">
        <v>9</v>
      </c>
      <c r="F4866" s="7">
        <v>6</v>
      </c>
      <c r="G4866" s="8" t="s">
        <v>36</v>
      </c>
      <c r="H4866" s="4" t="str">
        <f t="shared" si="150"/>
        <v>5</v>
      </c>
      <c r="I4866" s="13">
        <v>36.9</v>
      </c>
    </row>
    <row r="4867" spans="1:9" ht="15" customHeight="1" x14ac:dyDescent="0.25">
      <c r="A4867" s="5" t="str">
        <f t="shared" si="151"/>
        <v>Turbogas</v>
      </c>
      <c r="B4867" s="5">
        <v>4</v>
      </c>
      <c r="C4867" s="6" t="s">
        <v>9</v>
      </c>
      <c r="D4867" s="6">
        <v>6</v>
      </c>
      <c r="E4867" s="7" t="s">
        <v>9</v>
      </c>
      <c r="F4867" s="7">
        <v>6</v>
      </c>
      <c r="G4867" s="8" t="s">
        <v>36</v>
      </c>
      <c r="H4867" s="4" t="str">
        <f t="shared" ref="H4867:H4930" si="152">CONCATENATE(RIGHT(G4867,1))</f>
        <v>5</v>
      </c>
      <c r="I4867" s="13">
        <v>38.621691666666671</v>
      </c>
    </row>
    <row r="4868" spans="1:9" ht="15" customHeight="1" x14ac:dyDescent="0.25">
      <c r="A4868" s="5" t="str">
        <f t="shared" si="151"/>
        <v>Internal Combustion</v>
      </c>
      <c r="B4868" s="5">
        <v>5</v>
      </c>
      <c r="C4868" s="6" t="s">
        <v>9</v>
      </c>
      <c r="D4868" s="6">
        <v>6</v>
      </c>
      <c r="E4868" s="7" t="s">
        <v>9</v>
      </c>
      <c r="F4868" s="7">
        <v>6</v>
      </c>
      <c r="G4868" s="8" t="s">
        <v>36</v>
      </c>
      <c r="H4868" s="4" t="str">
        <f t="shared" si="152"/>
        <v>5</v>
      </c>
      <c r="I4868" s="13">
        <v>183.91</v>
      </c>
    </row>
    <row r="4869" spans="1:9" ht="15" customHeight="1" x14ac:dyDescent="0.25">
      <c r="A4869" s="5" t="str">
        <f t="shared" si="151"/>
        <v>Fluidized Bed</v>
      </c>
      <c r="B4869" s="5">
        <v>6</v>
      </c>
      <c r="C4869" s="6" t="s">
        <v>9</v>
      </c>
      <c r="D4869" s="6">
        <v>6</v>
      </c>
      <c r="E4869" s="7" t="s">
        <v>9</v>
      </c>
      <c r="F4869" s="7">
        <v>6</v>
      </c>
      <c r="G4869" s="8" t="s">
        <v>36</v>
      </c>
      <c r="H4869" s="4" t="str">
        <f t="shared" si="152"/>
        <v>5</v>
      </c>
      <c r="I4869" s="13">
        <v>36.9</v>
      </c>
    </row>
    <row r="4870" spans="1:9" ht="15" customHeight="1" x14ac:dyDescent="0.25">
      <c r="A4870" s="5" t="str">
        <f t="shared" si="151"/>
        <v>Hydropower</v>
      </c>
      <c r="B4870" s="5">
        <v>7</v>
      </c>
      <c r="C4870" s="6" t="s">
        <v>9</v>
      </c>
      <c r="D4870" s="6">
        <v>6</v>
      </c>
      <c r="E4870" s="7" t="s">
        <v>9</v>
      </c>
      <c r="F4870" s="7">
        <v>6</v>
      </c>
      <c r="G4870" s="8" t="s">
        <v>36</v>
      </c>
      <c r="H4870" s="4" t="str">
        <f t="shared" si="152"/>
        <v>5</v>
      </c>
      <c r="I4870" s="13">
        <v>0</v>
      </c>
    </row>
    <row r="4871" spans="1:9" ht="15" customHeight="1" x14ac:dyDescent="0.25">
      <c r="A4871" s="5" t="str">
        <f t="shared" si="151"/>
        <v>Wind</v>
      </c>
      <c r="B4871" s="5">
        <v>8</v>
      </c>
      <c r="C4871" s="6" t="s">
        <v>9</v>
      </c>
      <c r="D4871" s="6">
        <v>6</v>
      </c>
      <c r="E4871" s="7" t="s">
        <v>9</v>
      </c>
      <c r="F4871" s="7">
        <v>6</v>
      </c>
      <c r="G4871" s="8" t="s">
        <v>36</v>
      </c>
      <c r="H4871" s="4" t="str">
        <f t="shared" si="152"/>
        <v>5</v>
      </c>
      <c r="I4871" s="13">
        <v>8.65</v>
      </c>
    </row>
    <row r="4872" spans="1:9" ht="15" customHeight="1" x14ac:dyDescent="0.25">
      <c r="A4872" s="5" t="str">
        <f t="shared" si="151"/>
        <v>Geothermal</v>
      </c>
      <c r="B4872" s="5">
        <v>9</v>
      </c>
      <c r="C4872" s="6" t="s">
        <v>9</v>
      </c>
      <c r="D4872" s="6">
        <v>6</v>
      </c>
      <c r="E4872" s="7" t="s">
        <v>9</v>
      </c>
      <c r="F4872" s="7">
        <v>6</v>
      </c>
      <c r="G4872" s="8" t="s">
        <v>36</v>
      </c>
      <c r="H4872" s="4" t="str">
        <f t="shared" si="152"/>
        <v>5</v>
      </c>
      <c r="I4872" s="13">
        <v>34.3536</v>
      </c>
    </row>
    <row r="4873" spans="1:9" ht="15" customHeight="1" x14ac:dyDescent="0.25">
      <c r="A4873" s="5" t="str">
        <f t="shared" si="151"/>
        <v>Solar PV</v>
      </c>
      <c r="B4873" s="5">
        <v>10</v>
      </c>
      <c r="C4873" s="6" t="s">
        <v>9</v>
      </c>
      <c r="D4873" s="6">
        <v>6</v>
      </c>
      <c r="E4873" s="7" t="s">
        <v>9</v>
      </c>
      <c r="F4873" s="7">
        <v>6</v>
      </c>
      <c r="G4873" s="8" t="s">
        <v>36</v>
      </c>
      <c r="H4873" s="4" t="str">
        <f t="shared" si="152"/>
        <v>5</v>
      </c>
      <c r="I4873" s="13">
        <v>15.3</v>
      </c>
    </row>
    <row r="4874" spans="1:9" ht="15" customHeight="1" x14ac:dyDescent="0.25">
      <c r="A4874" s="5" t="str">
        <f t="shared" si="151"/>
        <v>Biomass</v>
      </c>
      <c r="B4874" s="5">
        <v>11</v>
      </c>
      <c r="C4874" s="6" t="s">
        <v>9</v>
      </c>
      <c r="D4874" s="6">
        <v>6</v>
      </c>
      <c r="E4874" s="7" t="s">
        <v>9</v>
      </c>
      <c r="F4874" s="7">
        <v>6</v>
      </c>
      <c r="G4874" s="8" t="s">
        <v>36</v>
      </c>
      <c r="H4874" s="4" t="str">
        <f t="shared" si="152"/>
        <v>5</v>
      </c>
      <c r="I4874" s="13">
        <v>5</v>
      </c>
    </row>
    <row r="4875" spans="1:9" ht="15" customHeight="1" x14ac:dyDescent="0.25">
      <c r="A4875" s="5" t="str">
        <f t="shared" si="151"/>
        <v>Cogeneration</v>
      </c>
      <c r="B4875" s="5">
        <v>12</v>
      </c>
      <c r="C4875" s="6" t="s">
        <v>9</v>
      </c>
      <c r="D4875" s="6">
        <v>6</v>
      </c>
      <c r="E4875" s="7" t="s">
        <v>9</v>
      </c>
      <c r="F4875" s="7">
        <v>6</v>
      </c>
      <c r="G4875" s="8" t="s">
        <v>36</v>
      </c>
      <c r="H4875" s="4" t="str">
        <f t="shared" si="152"/>
        <v>5</v>
      </c>
      <c r="I4875" s="13">
        <v>24.096374583333336</v>
      </c>
    </row>
    <row r="4876" spans="1:9" ht="15" customHeight="1" x14ac:dyDescent="0.25">
      <c r="A4876" s="5" t="str">
        <f t="shared" si="151"/>
        <v>Nuclear</v>
      </c>
      <c r="B4876" s="5">
        <v>13</v>
      </c>
      <c r="C4876" s="6" t="s">
        <v>9</v>
      </c>
      <c r="D4876" s="6">
        <v>6</v>
      </c>
      <c r="E4876" s="7" t="s">
        <v>9</v>
      </c>
      <c r="F4876" s="7">
        <v>6</v>
      </c>
      <c r="G4876" s="8" t="s">
        <v>36</v>
      </c>
      <c r="H4876" s="4" t="str">
        <f t="shared" si="152"/>
        <v>5</v>
      </c>
      <c r="I4876" s="13">
        <v>23.15</v>
      </c>
    </row>
    <row r="4877" spans="1:9" ht="15" customHeight="1" x14ac:dyDescent="0.25">
      <c r="A4877" s="5" t="str">
        <f t="shared" si="151"/>
        <v>Conventional Thermoelectric</v>
      </c>
      <c r="B4877" s="5">
        <v>1</v>
      </c>
      <c r="C4877" s="6" t="s">
        <v>10</v>
      </c>
      <c r="D4877" s="6">
        <v>7</v>
      </c>
      <c r="E4877" s="7" t="s">
        <v>9</v>
      </c>
      <c r="F4877" s="7">
        <v>6</v>
      </c>
      <c r="G4877" s="8" t="s">
        <v>36</v>
      </c>
      <c r="H4877" s="4" t="str">
        <f t="shared" si="152"/>
        <v>5</v>
      </c>
      <c r="I4877" s="13">
        <v>63.954327999999997</v>
      </c>
    </row>
    <row r="4878" spans="1:9" ht="15" customHeight="1" x14ac:dyDescent="0.25">
      <c r="A4878" s="5" t="str">
        <f t="shared" si="151"/>
        <v>Combined Cycle</v>
      </c>
      <c r="B4878" s="5">
        <v>2</v>
      </c>
      <c r="C4878" s="6" t="s">
        <v>10</v>
      </c>
      <c r="D4878" s="6">
        <v>7</v>
      </c>
      <c r="E4878" s="7" t="s">
        <v>9</v>
      </c>
      <c r="F4878" s="7">
        <v>6</v>
      </c>
      <c r="G4878" s="8" t="s">
        <v>36</v>
      </c>
      <c r="H4878" s="4" t="str">
        <f t="shared" si="152"/>
        <v>5</v>
      </c>
      <c r="I4878" s="13">
        <v>38.176723937500007</v>
      </c>
    </row>
    <row r="4879" spans="1:9" ht="15" customHeight="1" x14ac:dyDescent="0.25">
      <c r="A4879" s="5" t="str">
        <f t="shared" si="151"/>
        <v>Coal</v>
      </c>
      <c r="B4879" s="5">
        <v>3</v>
      </c>
      <c r="C4879" s="6" t="s">
        <v>10</v>
      </c>
      <c r="D4879" s="6">
        <v>7</v>
      </c>
      <c r="E4879" s="7" t="s">
        <v>9</v>
      </c>
      <c r="F4879" s="7">
        <v>6</v>
      </c>
      <c r="G4879" s="8" t="s">
        <v>36</v>
      </c>
      <c r="H4879" s="4" t="str">
        <f t="shared" si="152"/>
        <v>5</v>
      </c>
      <c r="I4879" s="13">
        <v>39.483000000000004</v>
      </c>
    </row>
    <row r="4880" spans="1:9" ht="15" customHeight="1" x14ac:dyDescent="0.25">
      <c r="A4880" s="5" t="str">
        <f t="shared" ref="A4880:A4943" si="153">A4867</f>
        <v>Turbogas</v>
      </c>
      <c r="B4880" s="5">
        <v>4</v>
      </c>
      <c r="C4880" s="6" t="s">
        <v>10</v>
      </c>
      <c r="D4880" s="6">
        <v>7</v>
      </c>
      <c r="E4880" s="7" t="s">
        <v>9</v>
      </c>
      <c r="F4880" s="7">
        <v>6</v>
      </c>
      <c r="G4880" s="8" t="s">
        <v>36</v>
      </c>
      <c r="H4880" s="4" t="str">
        <f t="shared" si="152"/>
        <v>5</v>
      </c>
      <c r="I4880" s="13">
        <v>61.189688750000002</v>
      </c>
    </row>
    <row r="4881" spans="1:9" ht="15" customHeight="1" x14ac:dyDescent="0.25">
      <c r="A4881" s="5" t="str">
        <f t="shared" si="153"/>
        <v>Internal Combustion</v>
      </c>
      <c r="B4881" s="5">
        <v>5</v>
      </c>
      <c r="C4881" s="6" t="s">
        <v>10</v>
      </c>
      <c r="D4881" s="6">
        <v>7</v>
      </c>
      <c r="E4881" s="7" t="s">
        <v>9</v>
      </c>
      <c r="F4881" s="7">
        <v>6</v>
      </c>
      <c r="G4881" s="8" t="s">
        <v>36</v>
      </c>
      <c r="H4881" s="4" t="str">
        <f t="shared" si="152"/>
        <v>5</v>
      </c>
      <c r="I4881" s="13">
        <v>196.78370000000001</v>
      </c>
    </row>
    <row r="4882" spans="1:9" ht="15" customHeight="1" x14ac:dyDescent="0.25">
      <c r="A4882" s="5" t="str">
        <f t="shared" si="153"/>
        <v>Fluidized Bed</v>
      </c>
      <c r="B4882" s="5">
        <v>6</v>
      </c>
      <c r="C4882" s="6" t="s">
        <v>10</v>
      </c>
      <c r="D4882" s="6">
        <v>7</v>
      </c>
      <c r="E4882" s="7" t="s">
        <v>9</v>
      </c>
      <c r="F4882" s="7">
        <v>6</v>
      </c>
      <c r="G4882" s="8" t="s">
        <v>36</v>
      </c>
      <c r="H4882" s="4" t="str">
        <f t="shared" si="152"/>
        <v>5</v>
      </c>
      <c r="I4882" s="13">
        <v>39.483000000000004</v>
      </c>
    </row>
    <row r="4883" spans="1:9" ht="15" customHeight="1" x14ac:dyDescent="0.25">
      <c r="A4883" s="5" t="str">
        <f t="shared" si="153"/>
        <v>Hydropower</v>
      </c>
      <c r="B4883" s="5">
        <v>7</v>
      </c>
      <c r="C4883" s="6" t="s">
        <v>10</v>
      </c>
      <c r="D4883" s="6">
        <v>7</v>
      </c>
      <c r="E4883" s="7" t="s">
        <v>9</v>
      </c>
      <c r="F4883" s="7">
        <v>6</v>
      </c>
      <c r="G4883" s="8" t="s">
        <v>36</v>
      </c>
      <c r="H4883" s="4" t="str">
        <f t="shared" si="152"/>
        <v>5</v>
      </c>
      <c r="I4883" s="13">
        <v>0</v>
      </c>
    </row>
    <row r="4884" spans="1:9" ht="15" customHeight="1" x14ac:dyDescent="0.25">
      <c r="A4884" s="5" t="str">
        <f t="shared" si="153"/>
        <v>Wind</v>
      </c>
      <c r="B4884" s="5">
        <v>8</v>
      </c>
      <c r="C4884" s="6" t="s">
        <v>10</v>
      </c>
      <c r="D4884" s="6">
        <v>7</v>
      </c>
      <c r="E4884" s="7" t="s">
        <v>9</v>
      </c>
      <c r="F4884" s="7">
        <v>6</v>
      </c>
      <c r="G4884" s="8" t="s">
        <v>36</v>
      </c>
      <c r="H4884" s="4" t="str">
        <f t="shared" si="152"/>
        <v>5</v>
      </c>
      <c r="I4884" s="13">
        <v>9.2555000000000014</v>
      </c>
    </row>
    <row r="4885" spans="1:9" ht="15" customHeight="1" x14ac:dyDescent="0.25">
      <c r="A4885" s="5" t="str">
        <f t="shared" si="153"/>
        <v>Geothermal</v>
      </c>
      <c r="B4885" s="5">
        <v>9</v>
      </c>
      <c r="C4885" s="6" t="s">
        <v>10</v>
      </c>
      <c r="D4885" s="6">
        <v>7</v>
      </c>
      <c r="E4885" s="7" t="s">
        <v>9</v>
      </c>
      <c r="F4885" s="7">
        <v>6</v>
      </c>
      <c r="G4885" s="8" t="s">
        <v>36</v>
      </c>
      <c r="H4885" s="4" t="str">
        <f t="shared" si="152"/>
        <v>5</v>
      </c>
      <c r="I4885" s="13">
        <v>36.758352000000002</v>
      </c>
    </row>
    <row r="4886" spans="1:9" ht="15" customHeight="1" x14ac:dyDescent="0.25">
      <c r="A4886" s="5" t="str">
        <f t="shared" si="153"/>
        <v>Solar PV</v>
      </c>
      <c r="B4886" s="5">
        <v>10</v>
      </c>
      <c r="C4886" s="6" t="s">
        <v>10</v>
      </c>
      <c r="D4886" s="6">
        <v>7</v>
      </c>
      <c r="E4886" s="7" t="s">
        <v>9</v>
      </c>
      <c r="F4886" s="7">
        <v>6</v>
      </c>
      <c r="G4886" s="8" t="s">
        <v>36</v>
      </c>
      <c r="H4886" s="4" t="str">
        <f t="shared" si="152"/>
        <v>5</v>
      </c>
      <c r="I4886" s="13">
        <v>16.371000000000002</v>
      </c>
    </row>
    <row r="4887" spans="1:9" ht="15" customHeight="1" x14ac:dyDescent="0.25">
      <c r="A4887" s="5" t="str">
        <f t="shared" si="153"/>
        <v>Biomass</v>
      </c>
      <c r="B4887" s="5">
        <v>11</v>
      </c>
      <c r="C4887" s="6" t="s">
        <v>10</v>
      </c>
      <c r="D4887" s="6">
        <v>7</v>
      </c>
      <c r="E4887" s="7" t="s">
        <v>9</v>
      </c>
      <c r="F4887" s="7">
        <v>6</v>
      </c>
      <c r="G4887" s="8" t="s">
        <v>36</v>
      </c>
      <c r="H4887" s="4" t="str">
        <f t="shared" si="152"/>
        <v>5</v>
      </c>
      <c r="I4887" s="13">
        <v>5.3500000000000005</v>
      </c>
    </row>
    <row r="4888" spans="1:9" ht="15" customHeight="1" x14ac:dyDescent="0.25">
      <c r="A4888" s="5" t="str">
        <f t="shared" si="153"/>
        <v>Cogeneration</v>
      </c>
      <c r="B4888" s="5">
        <v>12</v>
      </c>
      <c r="C4888" s="6" t="s">
        <v>10</v>
      </c>
      <c r="D4888" s="6">
        <v>7</v>
      </c>
      <c r="E4888" s="7" t="s">
        <v>9</v>
      </c>
      <c r="F4888" s="7">
        <v>6</v>
      </c>
      <c r="G4888" s="8" t="s">
        <v>36</v>
      </c>
      <c r="H4888" s="4" t="str">
        <f t="shared" si="152"/>
        <v>5</v>
      </c>
      <c r="I4888" s="13">
        <v>38.176723937500007</v>
      </c>
    </row>
    <row r="4889" spans="1:9" ht="15" customHeight="1" x14ac:dyDescent="0.25">
      <c r="A4889" s="5" t="str">
        <f t="shared" si="153"/>
        <v>Nuclear</v>
      </c>
      <c r="B4889" s="5">
        <v>13</v>
      </c>
      <c r="C4889" s="6" t="s">
        <v>10</v>
      </c>
      <c r="D4889" s="6">
        <v>7</v>
      </c>
      <c r="E4889" s="7" t="s">
        <v>9</v>
      </c>
      <c r="F4889" s="7">
        <v>6</v>
      </c>
      <c r="G4889" s="8" t="s">
        <v>36</v>
      </c>
      <c r="H4889" s="4" t="str">
        <f t="shared" si="152"/>
        <v>5</v>
      </c>
      <c r="I4889" s="13">
        <v>24.770499999999998</v>
      </c>
    </row>
    <row r="4890" spans="1:9" ht="15" customHeight="1" x14ac:dyDescent="0.25">
      <c r="A4890" s="5" t="str">
        <f t="shared" si="153"/>
        <v>Conventional Thermoelectric</v>
      </c>
      <c r="B4890" s="5">
        <v>1</v>
      </c>
      <c r="C4890" s="6" t="s">
        <v>11</v>
      </c>
      <c r="D4890" s="6">
        <v>8</v>
      </c>
      <c r="E4890" s="7" t="s">
        <v>9</v>
      </c>
      <c r="F4890" s="7">
        <v>6</v>
      </c>
      <c r="G4890" s="8" t="s">
        <v>36</v>
      </c>
      <c r="H4890" s="4" t="str">
        <f t="shared" si="152"/>
        <v>5</v>
      </c>
      <c r="I4890" s="13">
        <v>63.954327999999997</v>
      </c>
    </row>
    <row r="4891" spans="1:9" ht="15" customHeight="1" x14ac:dyDescent="0.25">
      <c r="A4891" s="5" t="str">
        <f t="shared" si="153"/>
        <v>Combined Cycle</v>
      </c>
      <c r="B4891" s="5">
        <v>2</v>
      </c>
      <c r="C4891" s="6" t="s">
        <v>11</v>
      </c>
      <c r="D4891" s="6">
        <v>8</v>
      </c>
      <c r="E4891" s="7" t="s">
        <v>9</v>
      </c>
      <c r="F4891" s="7">
        <v>6</v>
      </c>
      <c r="G4891" s="8" t="s">
        <v>36</v>
      </c>
      <c r="H4891" s="4" t="str">
        <f t="shared" si="152"/>
        <v>5</v>
      </c>
      <c r="I4891" s="13">
        <v>32.090579541666663</v>
      </c>
    </row>
    <row r="4892" spans="1:9" ht="15" customHeight="1" x14ac:dyDescent="0.25">
      <c r="A4892" s="5" t="str">
        <f t="shared" si="153"/>
        <v>Coal</v>
      </c>
      <c r="B4892" s="5">
        <v>3</v>
      </c>
      <c r="C4892" s="6" t="s">
        <v>11</v>
      </c>
      <c r="D4892" s="6">
        <v>8</v>
      </c>
      <c r="E4892" s="7" t="s">
        <v>9</v>
      </c>
      <c r="F4892" s="7">
        <v>6</v>
      </c>
      <c r="G4892" s="8" t="s">
        <v>36</v>
      </c>
      <c r="H4892" s="4" t="str">
        <f t="shared" si="152"/>
        <v>5</v>
      </c>
      <c r="I4892" s="13">
        <v>39.483000000000004</v>
      </c>
    </row>
    <row r="4893" spans="1:9" ht="15" customHeight="1" x14ac:dyDescent="0.25">
      <c r="A4893" s="5" t="str">
        <f t="shared" si="153"/>
        <v>Turbogas</v>
      </c>
      <c r="B4893" s="5">
        <v>4</v>
      </c>
      <c r="C4893" s="6" t="s">
        <v>11</v>
      </c>
      <c r="D4893" s="6">
        <v>8</v>
      </c>
      <c r="E4893" s="7" t="s">
        <v>9</v>
      </c>
      <c r="F4893" s="7">
        <v>6</v>
      </c>
      <c r="G4893" s="8" t="s">
        <v>36</v>
      </c>
      <c r="H4893" s="4" t="str">
        <f t="shared" si="152"/>
        <v>5</v>
      </c>
      <c r="I4893" s="13">
        <v>51.434810833333323</v>
      </c>
    </row>
    <row r="4894" spans="1:9" ht="15" customHeight="1" x14ac:dyDescent="0.25">
      <c r="A4894" s="5" t="str">
        <f t="shared" si="153"/>
        <v>Internal Combustion</v>
      </c>
      <c r="B4894" s="5">
        <v>5</v>
      </c>
      <c r="C4894" s="6" t="s">
        <v>11</v>
      </c>
      <c r="D4894" s="6">
        <v>8</v>
      </c>
      <c r="E4894" s="7" t="s">
        <v>9</v>
      </c>
      <c r="F4894" s="7">
        <v>6</v>
      </c>
      <c r="G4894" s="8" t="s">
        <v>36</v>
      </c>
      <c r="H4894" s="4" t="str">
        <f t="shared" si="152"/>
        <v>5</v>
      </c>
      <c r="I4894" s="13">
        <v>196.78370000000001</v>
      </c>
    </row>
    <row r="4895" spans="1:9" ht="15" customHeight="1" x14ac:dyDescent="0.25">
      <c r="A4895" s="5" t="str">
        <f t="shared" si="153"/>
        <v>Fluidized Bed</v>
      </c>
      <c r="B4895" s="5">
        <v>6</v>
      </c>
      <c r="C4895" s="6" t="s">
        <v>11</v>
      </c>
      <c r="D4895" s="6">
        <v>8</v>
      </c>
      <c r="E4895" s="7" t="s">
        <v>9</v>
      </c>
      <c r="F4895" s="7">
        <v>6</v>
      </c>
      <c r="G4895" s="8" t="s">
        <v>36</v>
      </c>
      <c r="H4895" s="4" t="str">
        <f t="shared" si="152"/>
        <v>5</v>
      </c>
      <c r="I4895" s="13">
        <v>39.483000000000004</v>
      </c>
    </row>
    <row r="4896" spans="1:9" ht="15" customHeight="1" x14ac:dyDescent="0.25">
      <c r="A4896" s="5" t="str">
        <f t="shared" si="153"/>
        <v>Hydropower</v>
      </c>
      <c r="B4896" s="5">
        <v>7</v>
      </c>
      <c r="C4896" s="6" t="s">
        <v>11</v>
      </c>
      <c r="D4896" s="6">
        <v>8</v>
      </c>
      <c r="E4896" s="7" t="s">
        <v>9</v>
      </c>
      <c r="F4896" s="7">
        <v>6</v>
      </c>
      <c r="G4896" s="8" t="s">
        <v>36</v>
      </c>
      <c r="H4896" s="4" t="str">
        <f t="shared" si="152"/>
        <v>5</v>
      </c>
      <c r="I4896" s="13">
        <v>0</v>
      </c>
    </row>
    <row r="4897" spans="1:9" ht="15" customHeight="1" x14ac:dyDescent="0.25">
      <c r="A4897" s="5" t="str">
        <f t="shared" si="153"/>
        <v>Wind</v>
      </c>
      <c r="B4897" s="5">
        <v>8</v>
      </c>
      <c r="C4897" s="6" t="s">
        <v>11</v>
      </c>
      <c r="D4897" s="6">
        <v>8</v>
      </c>
      <c r="E4897" s="7" t="s">
        <v>9</v>
      </c>
      <c r="F4897" s="7">
        <v>6</v>
      </c>
      <c r="G4897" s="8" t="s">
        <v>36</v>
      </c>
      <c r="H4897" s="4" t="str">
        <f t="shared" si="152"/>
        <v>5</v>
      </c>
      <c r="I4897" s="13">
        <v>9.2555000000000014</v>
      </c>
    </row>
    <row r="4898" spans="1:9" ht="15" customHeight="1" x14ac:dyDescent="0.25">
      <c r="A4898" s="5" t="str">
        <f t="shared" si="153"/>
        <v>Geothermal</v>
      </c>
      <c r="B4898" s="5">
        <v>9</v>
      </c>
      <c r="C4898" s="6" t="s">
        <v>11</v>
      </c>
      <c r="D4898" s="6">
        <v>8</v>
      </c>
      <c r="E4898" s="7" t="s">
        <v>9</v>
      </c>
      <c r="F4898" s="7">
        <v>6</v>
      </c>
      <c r="G4898" s="8" t="s">
        <v>36</v>
      </c>
      <c r="H4898" s="4" t="str">
        <f t="shared" si="152"/>
        <v>5</v>
      </c>
      <c r="I4898" s="13">
        <v>36.758352000000002</v>
      </c>
    </row>
    <row r="4899" spans="1:9" ht="15" customHeight="1" x14ac:dyDescent="0.25">
      <c r="A4899" s="5" t="str">
        <f t="shared" si="153"/>
        <v>Solar PV</v>
      </c>
      <c r="B4899" s="5">
        <v>10</v>
      </c>
      <c r="C4899" s="6" t="s">
        <v>11</v>
      </c>
      <c r="D4899" s="6">
        <v>8</v>
      </c>
      <c r="E4899" s="7" t="s">
        <v>9</v>
      </c>
      <c r="F4899" s="7">
        <v>6</v>
      </c>
      <c r="G4899" s="8" t="s">
        <v>36</v>
      </c>
      <c r="H4899" s="4" t="str">
        <f t="shared" si="152"/>
        <v>5</v>
      </c>
      <c r="I4899" s="13">
        <v>16.371000000000002</v>
      </c>
    </row>
    <row r="4900" spans="1:9" ht="15" customHeight="1" x14ac:dyDescent="0.25">
      <c r="A4900" s="5" t="str">
        <f t="shared" si="153"/>
        <v>Biomass</v>
      </c>
      <c r="B4900" s="5">
        <v>11</v>
      </c>
      <c r="C4900" s="6" t="s">
        <v>11</v>
      </c>
      <c r="D4900" s="6">
        <v>8</v>
      </c>
      <c r="E4900" s="7" t="s">
        <v>9</v>
      </c>
      <c r="F4900" s="7">
        <v>6</v>
      </c>
      <c r="G4900" s="8" t="s">
        <v>36</v>
      </c>
      <c r="H4900" s="4" t="str">
        <f t="shared" si="152"/>
        <v>5</v>
      </c>
      <c r="I4900" s="13">
        <v>5.3500000000000005</v>
      </c>
    </row>
    <row r="4901" spans="1:9" ht="15" customHeight="1" x14ac:dyDescent="0.25">
      <c r="A4901" s="5" t="str">
        <f t="shared" si="153"/>
        <v>Cogeneration</v>
      </c>
      <c r="B4901" s="5">
        <v>12</v>
      </c>
      <c r="C4901" s="6" t="s">
        <v>11</v>
      </c>
      <c r="D4901" s="6">
        <v>8</v>
      </c>
      <c r="E4901" s="7" t="s">
        <v>9</v>
      </c>
      <c r="F4901" s="7">
        <v>6</v>
      </c>
      <c r="G4901" s="8" t="s">
        <v>36</v>
      </c>
      <c r="H4901" s="4" t="str">
        <f t="shared" si="152"/>
        <v>5</v>
      </c>
      <c r="I4901" s="13">
        <v>32.090579541666663</v>
      </c>
    </row>
    <row r="4902" spans="1:9" ht="15" customHeight="1" x14ac:dyDescent="0.25">
      <c r="A4902" s="5" t="str">
        <f t="shared" si="153"/>
        <v>Nuclear</v>
      </c>
      <c r="B4902" s="5">
        <v>13</v>
      </c>
      <c r="C4902" s="6" t="s">
        <v>11</v>
      </c>
      <c r="D4902" s="6">
        <v>8</v>
      </c>
      <c r="E4902" s="7" t="s">
        <v>9</v>
      </c>
      <c r="F4902" s="7">
        <v>6</v>
      </c>
      <c r="G4902" s="8" t="s">
        <v>36</v>
      </c>
      <c r="H4902" s="4" t="str">
        <f t="shared" si="152"/>
        <v>5</v>
      </c>
      <c r="I4902" s="13">
        <v>24.770499999999998</v>
      </c>
    </row>
    <row r="4903" spans="1:9" ht="15" customHeight="1" x14ac:dyDescent="0.25">
      <c r="A4903" s="5" t="str">
        <f t="shared" si="153"/>
        <v>Conventional Thermoelectric</v>
      </c>
      <c r="B4903" s="5">
        <v>1</v>
      </c>
      <c r="C4903" s="6" t="s">
        <v>12</v>
      </c>
      <c r="D4903" s="6">
        <v>9</v>
      </c>
      <c r="E4903" s="7" t="s">
        <v>9</v>
      </c>
      <c r="F4903" s="7">
        <v>6</v>
      </c>
      <c r="G4903" s="8" t="s">
        <v>36</v>
      </c>
      <c r="H4903" s="4" t="str">
        <f t="shared" si="152"/>
        <v>5</v>
      </c>
      <c r="I4903" s="13">
        <v>63.954327999999997</v>
      </c>
    </row>
    <row r="4904" spans="1:9" ht="15" customHeight="1" x14ac:dyDescent="0.25">
      <c r="A4904" s="5" t="str">
        <f t="shared" si="153"/>
        <v>Combined Cycle</v>
      </c>
      <c r="B4904" s="5">
        <v>2</v>
      </c>
      <c r="C4904" s="6" t="s">
        <v>12</v>
      </c>
      <c r="D4904" s="6">
        <v>9</v>
      </c>
      <c r="E4904" s="7" t="s">
        <v>9</v>
      </c>
      <c r="F4904" s="7">
        <v>6</v>
      </c>
      <c r="G4904" s="8" t="s">
        <v>36</v>
      </c>
      <c r="H4904" s="4" t="str">
        <f t="shared" si="152"/>
        <v>5</v>
      </c>
      <c r="I4904" s="13">
        <v>26.557721000000001</v>
      </c>
    </row>
    <row r="4905" spans="1:9" ht="15" customHeight="1" x14ac:dyDescent="0.25">
      <c r="A4905" s="5" t="str">
        <f t="shared" si="153"/>
        <v>Coal</v>
      </c>
      <c r="B4905" s="5">
        <v>3</v>
      </c>
      <c r="C4905" s="6" t="s">
        <v>12</v>
      </c>
      <c r="D4905" s="6">
        <v>9</v>
      </c>
      <c r="E4905" s="7" t="s">
        <v>9</v>
      </c>
      <c r="F4905" s="7">
        <v>6</v>
      </c>
      <c r="G4905" s="8" t="s">
        <v>36</v>
      </c>
      <c r="H4905" s="4" t="str">
        <f t="shared" si="152"/>
        <v>5</v>
      </c>
      <c r="I4905" s="13">
        <v>39.483000000000004</v>
      </c>
    </row>
    <row r="4906" spans="1:9" ht="15" customHeight="1" x14ac:dyDescent="0.25">
      <c r="A4906" s="5" t="str">
        <f t="shared" si="153"/>
        <v>Turbogas</v>
      </c>
      <c r="B4906" s="5">
        <v>4</v>
      </c>
      <c r="C4906" s="6" t="s">
        <v>12</v>
      </c>
      <c r="D4906" s="6">
        <v>9</v>
      </c>
      <c r="E4906" s="7" t="s">
        <v>9</v>
      </c>
      <c r="F4906" s="7">
        <v>6</v>
      </c>
      <c r="G4906" s="8" t="s">
        <v>36</v>
      </c>
      <c r="H4906" s="4" t="str">
        <f t="shared" si="152"/>
        <v>5</v>
      </c>
      <c r="I4906" s="13">
        <v>42.566739999999996</v>
      </c>
    </row>
    <row r="4907" spans="1:9" ht="15" customHeight="1" x14ac:dyDescent="0.25">
      <c r="A4907" s="5" t="str">
        <f t="shared" si="153"/>
        <v>Internal Combustion</v>
      </c>
      <c r="B4907" s="5">
        <v>5</v>
      </c>
      <c r="C4907" s="6" t="s">
        <v>12</v>
      </c>
      <c r="D4907" s="6">
        <v>9</v>
      </c>
      <c r="E4907" s="7" t="s">
        <v>9</v>
      </c>
      <c r="F4907" s="7">
        <v>6</v>
      </c>
      <c r="G4907" s="8" t="s">
        <v>36</v>
      </c>
      <c r="H4907" s="4" t="str">
        <f t="shared" si="152"/>
        <v>5</v>
      </c>
      <c r="I4907" s="13">
        <v>196.78370000000001</v>
      </c>
    </row>
    <row r="4908" spans="1:9" ht="15" customHeight="1" x14ac:dyDescent="0.25">
      <c r="A4908" s="5" t="str">
        <f t="shared" si="153"/>
        <v>Fluidized Bed</v>
      </c>
      <c r="B4908" s="5">
        <v>6</v>
      </c>
      <c r="C4908" s="6" t="s">
        <v>12</v>
      </c>
      <c r="D4908" s="6">
        <v>9</v>
      </c>
      <c r="E4908" s="7" t="s">
        <v>9</v>
      </c>
      <c r="F4908" s="7">
        <v>6</v>
      </c>
      <c r="G4908" s="8" t="s">
        <v>36</v>
      </c>
      <c r="H4908" s="4" t="str">
        <f t="shared" si="152"/>
        <v>5</v>
      </c>
      <c r="I4908" s="13">
        <v>39.483000000000004</v>
      </c>
    </row>
    <row r="4909" spans="1:9" ht="15" customHeight="1" x14ac:dyDescent="0.25">
      <c r="A4909" s="5" t="str">
        <f t="shared" si="153"/>
        <v>Hydropower</v>
      </c>
      <c r="B4909" s="5">
        <v>7</v>
      </c>
      <c r="C4909" s="6" t="s">
        <v>12</v>
      </c>
      <c r="D4909" s="6">
        <v>9</v>
      </c>
      <c r="E4909" s="7" t="s">
        <v>9</v>
      </c>
      <c r="F4909" s="7">
        <v>6</v>
      </c>
      <c r="G4909" s="8" t="s">
        <v>36</v>
      </c>
      <c r="H4909" s="4" t="str">
        <f t="shared" si="152"/>
        <v>5</v>
      </c>
      <c r="I4909" s="13">
        <v>0</v>
      </c>
    </row>
    <row r="4910" spans="1:9" ht="15" customHeight="1" x14ac:dyDescent="0.25">
      <c r="A4910" s="5" t="str">
        <f t="shared" si="153"/>
        <v>Wind</v>
      </c>
      <c r="B4910" s="5">
        <v>8</v>
      </c>
      <c r="C4910" s="6" t="s">
        <v>12</v>
      </c>
      <c r="D4910" s="6">
        <v>9</v>
      </c>
      <c r="E4910" s="7" t="s">
        <v>9</v>
      </c>
      <c r="F4910" s="7">
        <v>6</v>
      </c>
      <c r="G4910" s="8" t="s">
        <v>36</v>
      </c>
      <c r="H4910" s="4" t="str">
        <f t="shared" si="152"/>
        <v>5</v>
      </c>
      <c r="I4910" s="13">
        <v>9.2555000000000014</v>
      </c>
    </row>
    <row r="4911" spans="1:9" ht="15" customHeight="1" x14ac:dyDescent="0.25">
      <c r="A4911" s="5" t="str">
        <f t="shared" si="153"/>
        <v>Geothermal</v>
      </c>
      <c r="B4911" s="5">
        <v>9</v>
      </c>
      <c r="C4911" s="6" t="s">
        <v>12</v>
      </c>
      <c r="D4911" s="6">
        <v>9</v>
      </c>
      <c r="E4911" s="7" t="s">
        <v>9</v>
      </c>
      <c r="F4911" s="7">
        <v>6</v>
      </c>
      <c r="G4911" s="8" t="s">
        <v>36</v>
      </c>
      <c r="H4911" s="4" t="str">
        <f t="shared" si="152"/>
        <v>5</v>
      </c>
      <c r="I4911" s="13">
        <v>36.758352000000002</v>
      </c>
    </row>
    <row r="4912" spans="1:9" ht="15" customHeight="1" x14ac:dyDescent="0.25">
      <c r="A4912" s="5" t="str">
        <f t="shared" si="153"/>
        <v>Solar PV</v>
      </c>
      <c r="B4912" s="5">
        <v>10</v>
      </c>
      <c r="C4912" s="6" t="s">
        <v>12</v>
      </c>
      <c r="D4912" s="6">
        <v>9</v>
      </c>
      <c r="E4912" s="7" t="s">
        <v>9</v>
      </c>
      <c r="F4912" s="7">
        <v>6</v>
      </c>
      <c r="G4912" s="8" t="s">
        <v>36</v>
      </c>
      <c r="H4912" s="4" t="str">
        <f t="shared" si="152"/>
        <v>5</v>
      </c>
      <c r="I4912" s="13">
        <v>16.371000000000002</v>
      </c>
    </row>
    <row r="4913" spans="1:9" ht="15" customHeight="1" x14ac:dyDescent="0.25">
      <c r="A4913" s="5" t="str">
        <f t="shared" si="153"/>
        <v>Biomass</v>
      </c>
      <c r="B4913" s="5">
        <v>11</v>
      </c>
      <c r="C4913" s="6" t="s">
        <v>12</v>
      </c>
      <c r="D4913" s="6">
        <v>9</v>
      </c>
      <c r="E4913" s="7" t="s">
        <v>9</v>
      </c>
      <c r="F4913" s="7">
        <v>6</v>
      </c>
      <c r="G4913" s="8" t="s">
        <v>36</v>
      </c>
      <c r="H4913" s="4" t="str">
        <f t="shared" si="152"/>
        <v>5</v>
      </c>
      <c r="I4913" s="13">
        <v>5.3500000000000005</v>
      </c>
    </row>
    <row r="4914" spans="1:9" ht="15" customHeight="1" x14ac:dyDescent="0.25">
      <c r="A4914" s="5" t="str">
        <f t="shared" si="153"/>
        <v>Cogeneration</v>
      </c>
      <c r="B4914" s="5">
        <v>12</v>
      </c>
      <c r="C4914" s="6" t="s">
        <v>12</v>
      </c>
      <c r="D4914" s="6">
        <v>9</v>
      </c>
      <c r="E4914" s="7" t="s">
        <v>9</v>
      </c>
      <c r="F4914" s="7">
        <v>6</v>
      </c>
      <c r="G4914" s="8" t="s">
        <v>36</v>
      </c>
      <c r="H4914" s="4" t="str">
        <f t="shared" si="152"/>
        <v>5</v>
      </c>
      <c r="I4914" s="13">
        <v>26.557721000000001</v>
      </c>
    </row>
    <row r="4915" spans="1:9" ht="15" customHeight="1" x14ac:dyDescent="0.25">
      <c r="A4915" s="5" t="str">
        <f t="shared" si="153"/>
        <v>Nuclear</v>
      </c>
      <c r="B4915" s="5">
        <v>13</v>
      </c>
      <c r="C4915" s="6" t="s">
        <v>12</v>
      </c>
      <c r="D4915" s="6">
        <v>9</v>
      </c>
      <c r="E4915" s="7" t="s">
        <v>9</v>
      </c>
      <c r="F4915" s="7">
        <v>6</v>
      </c>
      <c r="G4915" s="8" t="s">
        <v>36</v>
      </c>
      <c r="H4915" s="4" t="str">
        <f t="shared" si="152"/>
        <v>5</v>
      </c>
      <c r="I4915" s="13">
        <v>24.770499999999998</v>
      </c>
    </row>
    <row r="4916" spans="1:9" ht="15" customHeight="1" x14ac:dyDescent="0.25">
      <c r="A4916" s="5" t="str">
        <f t="shared" si="153"/>
        <v>Conventional Thermoelectric</v>
      </c>
      <c r="B4916" s="5">
        <v>1</v>
      </c>
      <c r="C4916" s="6" t="s">
        <v>4</v>
      </c>
      <c r="D4916" s="6">
        <v>1</v>
      </c>
      <c r="E4916" s="7" t="s">
        <v>10</v>
      </c>
      <c r="F4916" s="7">
        <v>7</v>
      </c>
      <c r="G4916" s="8" t="s">
        <v>36</v>
      </c>
      <c r="H4916" s="4" t="str">
        <f t="shared" si="152"/>
        <v>5</v>
      </c>
      <c r="I4916" s="13">
        <v>63.954327999999997</v>
      </c>
    </row>
    <row r="4917" spans="1:9" ht="15" customHeight="1" x14ac:dyDescent="0.25">
      <c r="A4917" s="5" t="str">
        <f t="shared" si="153"/>
        <v>Combined Cycle</v>
      </c>
      <c r="B4917" s="5">
        <v>2</v>
      </c>
      <c r="C4917" s="6" t="s">
        <v>4</v>
      </c>
      <c r="D4917" s="6">
        <v>1</v>
      </c>
      <c r="E4917" s="7" t="s">
        <v>10</v>
      </c>
      <c r="F4917" s="7">
        <v>7</v>
      </c>
      <c r="G4917" s="8" t="s">
        <v>36</v>
      </c>
      <c r="H4917" s="4" t="str">
        <f t="shared" si="152"/>
        <v>5</v>
      </c>
      <c r="I4917" s="13">
        <v>39.836581500000001</v>
      </c>
    </row>
    <row r="4918" spans="1:9" ht="15" customHeight="1" x14ac:dyDescent="0.25">
      <c r="A4918" s="5" t="str">
        <f t="shared" si="153"/>
        <v>Coal</v>
      </c>
      <c r="B4918" s="5">
        <v>3</v>
      </c>
      <c r="C4918" s="6" t="s">
        <v>4</v>
      </c>
      <c r="D4918" s="6">
        <v>1</v>
      </c>
      <c r="E4918" s="7" t="s">
        <v>10</v>
      </c>
      <c r="F4918" s="7">
        <v>7</v>
      </c>
      <c r="G4918" s="8" t="s">
        <v>36</v>
      </c>
      <c r="H4918" s="4" t="str">
        <f t="shared" si="152"/>
        <v>5</v>
      </c>
      <c r="I4918" s="13">
        <v>39.483000000000004</v>
      </c>
    </row>
    <row r="4919" spans="1:9" ht="15" customHeight="1" x14ac:dyDescent="0.25">
      <c r="A4919" s="5" t="str">
        <f t="shared" si="153"/>
        <v>Turbogas</v>
      </c>
      <c r="B4919" s="5">
        <v>4</v>
      </c>
      <c r="C4919" s="6" t="s">
        <v>4</v>
      </c>
      <c r="D4919" s="6">
        <v>1</v>
      </c>
      <c r="E4919" s="7" t="s">
        <v>10</v>
      </c>
      <c r="F4919" s="7">
        <v>7</v>
      </c>
      <c r="G4919" s="8" t="s">
        <v>36</v>
      </c>
      <c r="H4919" s="4" t="str">
        <f t="shared" si="152"/>
        <v>5</v>
      </c>
      <c r="I4919" s="13">
        <v>63.850109999999994</v>
      </c>
    </row>
    <row r="4920" spans="1:9" ht="15" customHeight="1" x14ac:dyDescent="0.25">
      <c r="A4920" s="5" t="str">
        <f t="shared" si="153"/>
        <v>Internal Combustion</v>
      </c>
      <c r="B4920" s="5">
        <v>5</v>
      </c>
      <c r="C4920" s="6" t="s">
        <v>4</v>
      </c>
      <c r="D4920" s="6">
        <v>1</v>
      </c>
      <c r="E4920" s="7" t="s">
        <v>10</v>
      </c>
      <c r="F4920" s="7">
        <v>7</v>
      </c>
      <c r="G4920" s="8" t="s">
        <v>36</v>
      </c>
      <c r="H4920" s="4" t="str">
        <f t="shared" si="152"/>
        <v>5</v>
      </c>
      <c r="I4920" s="13">
        <v>196.78370000000001</v>
      </c>
    </row>
    <row r="4921" spans="1:9" ht="15" customHeight="1" x14ac:dyDescent="0.25">
      <c r="A4921" s="5" t="str">
        <f t="shared" si="153"/>
        <v>Fluidized Bed</v>
      </c>
      <c r="B4921" s="5">
        <v>6</v>
      </c>
      <c r="C4921" s="6" t="s">
        <v>4</v>
      </c>
      <c r="D4921" s="6">
        <v>1</v>
      </c>
      <c r="E4921" s="7" t="s">
        <v>10</v>
      </c>
      <c r="F4921" s="7">
        <v>7</v>
      </c>
      <c r="G4921" s="8" t="s">
        <v>36</v>
      </c>
      <c r="H4921" s="4" t="str">
        <f t="shared" si="152"/>
        <v>5</v>
      </c>
      <c r="I4921" s="13">
        <v>39.483000000000004</v>
      </c>
    </row>
    <row r="4922" spans="1:9" ht="15" customHeight="1" x14ac:dyDescent="0.25">
      <c r="A4922" s="5" t="str">
        <f t="shared" si="153"/>
        <v>Hydropower</v>
      </c>
      <c r="B4922" s="5">
        <v>7</v>
      </c>
      <c r="C4922" s="6" t="s">
        <v>4</v>
      </c>
      <c r="D4922" s="6">
        <v>1</v>
      </c>
      <c r="E4922" s="7" t="s">
        <v>10</v>
      </c>
      <c r="F4922" s="7">
        <v>7</v>
      </c>
      <c r="G4922" s="8" t="s">
        <v>36</v>
      </c>
      <c r="H4922" s="4" t="str">
        <f t="shared" si="152"/>
        <v>5</v>
      </c>
      <c r="I4922" s="13">
        <v>0</v>
      </c>
    </row>
    <row r="4923" spans="1:9" ht="15" customHeight="1" x14ac:dyDescent="0.25">
      <c r="A4923" s="5" t="str">
        <f t="shared" si="153"/>
        <v>Wind</v>
      </c>
      <c r="B4923" s="5">
        <v>8</v>
      </c>
      <c r="C4923" s="6" t="s">
        <v>4</v>
      </c>
      <c r="D4923" s="6">
        <v>1</v>
      </c>
      <c r="E4923" s="7" t="s">
        <v>10</v>
      </c>
      <c r="F4923" s="7">
        <v>7</v>
      </c>
      <c r="G4923" s="8" t="s">
        <v>36</v>
      </c>
      <c r="H4923" s="4" t="str">
        <f t="shared" si="152"/>
        <v>5</v>
      </c>
      <c r="I4923" s="13">
        <v>9.2555000000000014</v>
      </c>
    </row>
    <row r="4924" spans="1:9" ht="15" customHeight="1" x14ac:dyDescent="0.25">
      <c r="A4924" s="5" t="str">
        <f t="shared" si="153"/>
        <v>Geothermal</v>
      </c>
      <c r="B4924" s="5">
        <v>9</v>
      </c>
      <c r="C4924" s="6" t="s">
        <v>4</v>
      </c>
      <c r="D4924" s="6">
        <v>1</v>
      </c>
      <c r="E4924" s="7" t="s">
        <v>10</v>
      </c>
      <c r="F4924" s="7">
        <v>7</v>
      </c>
      <c r="G4924" s="8" t="s">
        <v>36</v>
      </c>
      <c r="H4924" s="4" t="str">
        <f t="shared" si="152"/>
        <v>5</v>
      </c>
      <c r="I4924" s="13">
        <v>36.758352000000002</v>
      </c>
    </row>
    <row r="4925" spans="1:9" ht="15" customHeight="1" x14ac:dyDescent="0.25">
      <c r="A4925" s="5" t="str">
        <f t="shared" si="153"/>
        <v>Solar PV</v>
      </c>
      <c r="B4925" s="5">
        <v>10</v>
      </c>
      <c r="C4925" s="6" t="s">
        <v>4</v>
      </c>
      <c r="D4925" s="6">
        <v>1</v>
      </c>
      <c r="E4925" s="7" t="s">
        <v>10</v>
      </c>
      <c r="F4925" s="7">
        <v>7</v>
      </c>
      <c r="G4925" s="8" t="s">
        <v>36</v>
      </c>
      <c r="H4925" s="4" t="str">
        <f t="shared" si="152"/>
        <v>5</v>
      </c>
      <c r="I4925" s="13">
        <v>16.371000000000002</v>
      </c>
    </row>
    <row r="4926" spans="1:9" ht="15" customHeight="1" x14ac:dyDescent="0.25">
      <c r="A4926" s="5" t="str">
        <f t="shared" si="153"/>
        <v>Biomass</v>
      </c>
      <c r="B4926" s="5">
        <v>11</v>
      </c>
      <c r="C4926" s="6" t="s">
        <v>4</v>
      </c>
      <c r="D4926" s="6">
        <v>1</v>
      </c>
      <c r="E4926" s="7" t="s">
        <v>10</v>
      </c>
      <c r="F4926" s="7">
        <v>7</v>
      </c>
      <c r="G4926" s="8" t="s">
        <v>36</v>
      </c>
      <c r="H4926" s="4" t="str">
        <f t="shared" si="152"/>
        <v>5</v>
      </c>
      <c r="I4926" s="13">
        <v>5.3500000000000005</v>
      </c>
    </row>
    <row r="4927" spans="1:9" ht="15" customHeight="1" x14ac:dyDescent="0.25">
      <c r="A4927" s="5" t="str">
        <f t="shared" si="153"/>
        <v>Cogeneration</v>
      </c>
      <c r="B4927" s="5">
        <v>12</v>
      </c>
      <c r="C4927" s="6" t="s">
        <v>4</v>
      </c>
      <c r="D4927" s="6">
        <v>1</v>
      </c>
      <c r="E4927" s="7" t="s">
        <v>10</v>
      </c>
      <c r="F4927" s="7">
        <v>7</v>
      </c>
      <c r="G4927" s="8" t="s">
        <v>36</v>
      </c>
      <c r="H4927" s="4" t="str">
        <f t="shared" si="152"/>
        <v>5</v>
      </c>
      <c r="I4927" s="13">
        <v>39.836581500000001</v>
      </c>
    </row>
    <row r="4928" spans="1:9" ht="15" customHeight="1" x14ac:dyDescent="0.25">
      <c r="A4928" s="5" t="str">
        <f t="shared" si="153"/>
        <v>Nuclear</v>
      </c>
      <c r="B4928" s="5">
        <v>13</v>
      </c>
      <c r="C4928" s="6" t="s">
        <v>4</v>
      </c>
      <c r="D4928" s="6">
        <v>1</v>
      </c>
      <c r="E4928" s="7" t="s">
        <v>10</v>
      </c>
      <c r="F4928" s="7">
        <v>7</v>
      </c>
      <c r="G4928" s="8" t="s">
        <v>36</v>
      </c>
      <c r="H4928" s="4" t="str">
        <f t="shared" si="152"/>
        <v>5</v>
      </c>
      <c r="I4928" s="13">
        <v>24.770499999999998</v>
      </c>
    </row>
    <row r="4929" spans="1:9" ht="15" customHeight="1" x14ac:dyDescent="0.25">
      <c r="A4929" s="5" t="str">
        <f t="shared" si="153"/>
        <v>Conventional Thermoelectric</v>
      </c>
      <c r="B4929" s="5">
        <v>1</v>
      </c>
      <c r="C4929" s="6" t="s">
        <v>5</v>
      </c>
      <c r="D4929" s="6">
        <v>2</v>
      </c>
      <c r="E4929" s="7" t="s">
        <v>10</v>
      </c>
      <c r="F4929" s="7">
        <v>7</v>
      </c>
      <c r="G4929" s="8" t="s">
        <v>36</v>
      </c>
      <c r="H4929" s="4" t="str">
        <f t="shared" si="152"/>
        <v>5</v>
      </c>
      <c r="I4929" s="13">
        <v>63.954327999999997</v>
      </c>
    </row>
    <row r="4930" spans="1:9" ht="15" customHeight="1" x14ac:dyDescent="0.25">
      <c r="A4930" s="5" t="str">
        <f t="shared" si="153"/>
        <v>Combined Cycle</v>
      </c>
      <c r="B4930" s="5">
        <v>2</v>
      </c>
      <c r="C4930" s="6" t="s">
        <v>5</v>
      </c>
      <c r="D4930" s="6">
        <v>2</v>
      </c>
      <c r="E4930" s="7" t="s">
        <v>10</v>
      </c>
      <c r="F4930" s="7">
        <v>7</v>
      </c>
      <c r="G4930" s="8" t="s">
        <v>36</v>
      </c>
      <c r="H4930" s="4" t="str">
        <f t="shared" si="152"/>
        <v>5</v>
      </c>
      <c r="I4930" s="13">
        <v>39.836581500000001</v>
      </c>
    </row>
    <row r="4931" spans="1:9" ht="15" customHeight="1" x14ac:dyDescent="0.25">
      <c r="A4931" s="5" t="str">
        <f t="shared" si="153"/>
        <v>Coal</v>
      </c>
      <c r="B4931" s="5">
        <v>3</v>
      </c>
      <c r="C4931" s="6" t="s">
        <v>5</v>
      </c>
      <c r="D4931" s="6">
        <v>2</v>
      </c>
      <c r="E4931" s="7" t="s">
        <v>10</v>
      </c>
      <c r="F4931" s="7">
        <v>7</v>
      </c>
      <c r="G4931" s="8" t="s">
        <v>36</v>
      </c>
      <c r="H4931" s="4" t="str">
        <f t="shared" ref="H4931:H4994" si="154">CONCATENATE(RIGHT(G4931,1))</f>
        <v>5</v>
      </c>
      <c r="I4931" s="13">
        <v>39.483000000000004</v>
      </c>
    </row>
    <row r="4932" spans="1:9" ht="15" customHeight="1" x14ac:dyDescent="0.25">
      <c r="A4932" s="5" t="str">
        <f t="shared" si="153"/>
        <v>Turbogas</v>
      </c>
      <c r="B4932" s="5">
        <v>4</v>
      </c>
      <c r="C4932" s="6" t="s">
        <v>5</v>
      </c>
      <c r="D4932" s="6">
        <v>2</v>
      </c>
      <c r="E4932" s="7" t="s">
        <v>10</v>
      </c>
      <c r="F4932" s="7">
        <v>7</v>
      </c>
      <c r="G4932" s="8" t="s">
        <v>36</v>
      </c>
      <c r="H4932" s="4" t="str">
        <f t="shared" si="154"/>
        <v>5</v>
      </c>
      <c r="I4932" s="13">
        <v>63.850109999999994</v>
      </c>
    </row>
    <row r="4933" spans="1:9" ht="15" customHeight="1" x14ac:dyDescent="0.25">
      <c r="A4933" s="5" t="str">
        <f t="shared" si="153"/>
        <v>Internal Combustion</v>
      </c>
      <c r="B4933" s="5">
        <v>5</v>
      </c>
      <c r="C4933" s="6" t="s">
        <v>5</v>
      </c>
      <c r="D4933" s="6">
        <v>2</v>
      </c>
      <c r="E4933" s="7" t="s">
        <v>10</v>
      </c>
      <c r="F4933" s="7">
        <v>7</v>
      </c>
      <c r="G4933" s="8" t="s">
        <v>36</v>
      </c>
      <c r="H4933" s="4" t="str">
        <f t="shared" si="154"/>
        <v>5</v>
      </c>
      <c r="I4933" s="13">
        <v>196.78370000000001</v>
      </c>
    </row>
    <row r="4934" spans="1:9" ht="15" customHeight="1" x14ac:dyDescent="0.25">
      <c r="A4934" s="5" t="str">
        <f t="shared" si="153"/>
        <v>Fluidized Bed</v>
      </c>
      <c r="B4934" s="5">
        <v>6</v>
      </c>
      <c r="C4934" s="6" t="s">
        <v>5</v>
      </c>
      <c r="D4934" s="6">
        <v>2</v>
      </c>
      <c r="E4934" s="7" t="s">
        <v>10</v>
      </c>
      <c r="F4934" s="7">
        <v>7</v>
      </c>
      <c r="G4934" s="8" t="s">
        <v>36</v>
      </c>
      <c r="H4934" s="4" t="str">
        <f t="shared" si="154"/>
        <v>5</v>
      </c>
      <c r="I4934" s="13">
        <v>39.483000000000004</v>
      </c>
    </row>
    <row r="4935" spans="1:9" ht="15" customHeight="1" x14ac:dyDescent="0.25">
      <c r="A4935" s="5" t="str">
        <f t="shared" si="153"/>
        <v>Hydropower</v>
      </c>
      <c r="B4935" s="5">
        <v>7</v>
      </c>
      <c r="C4935" s="6" t="s">
        <v>5</v>
      </c>
      <c r="D4935" s="6">
        <v>2</v>
      </c>
      <c r="E4935" s="7" t="s">
        <v>10</v>
      </c>
      <c r="F4935" s="7">
        <v>7</v>
      </c>
      <c r="G4935" s="8" t="s">
        <v>36</v>
      </c>
      <c r="H4935" s="4" t="str">
        <f t="shared" si="154"/>
        <v>5</v>
      </c>
      <c r="I4935" s="13">
        <v>0</v>
      </c>
    </row>
    <row r="4936" spans="1:9" ht="15" customHeight="1" x14ac:dyDescent="0.25">
      <c r="A4936" s="5" t="str">
        <f t="shared" si="153"/>
        <v>Wind</v>
      </c>
      <c r="B4936" s="5">
        <v>8</v>
      </c>
      <c r="C4936" s="6" t="s">
        <v>5</v>
      </c>
      <c r="D4936" s="6">
        <v>2</v>
      </c>
      <c r="E4936" s="7" t="s">
        <v>10</v>
      </c>
      <c r="F4936" s="7">
        <v>7</v>
      </c>
      <c r="G4936" s="8" t="s">
        <v>36</v>
      </c>
      <c r="H4936" s="4" t="str">
        <f t="shared" si="154"/>
        <v>5</v>
      </c>
      <c r="I4936" s="13">
        <v>9.2555000000000014</v>
      </c>
    </row>
    <row r="4937" spans="1:9" ht="15" customHeight="1" x14ac:dyDescent="0.25">
      <c r="A4937" s="5" t="str">
        <f t="shared" si="153"/>
        <v>Geothermal</v>
      </c>
      <c r="B4937" s="5">
        <v>9</v>
      </c>
      <c r="C4937" s="6" t="s">
        <v>5</v>
      </c>
      <c r="D4937" s="6">
        <v>2</v>
      </c>
      <c r="E4937" s="7" t="s">
        <v>10</v>
      </c>
      <c r="F4937" s="7">
        <v>7</v>
      </c>
      <c r="G4937" s="8" t="s">
        <v>36</v>
      </c>
      <c r="H4937" s="4" t="str">
        <f t="shared" si="154"/>
        <v>5</v>
      </c>
      <c r="I4937" s="13">
        <v>36.758352000000002</v>
      </c>
    </row>
    <row r="4938" spans="1:9" ht="15" customHeight="1" x14ac:dyDescent="0.25">
      <c r="A4938" s="5" t="str">
        <f t="shared" si="153"/>
        <v>Solar PV</v>
      </c>
      <c r="B4938" s="5">
        <v>10</v>
      </c>
      <c r="C4938" s="6" t="s">
        <v>5</v>
      </c>
      <c r="D4938" s="6">
        <v>2</v>
      </c>
      <c r="E4938" s="7" t="s">
        <v>10</v>
      </c>
      <c r="F4938" s="7">
        <v>7</v>
      </c>
      <c r="G4938" s="8" t="s">
        <v>36</v>
      </c>
      <c r="H4938" s="4" t="str">
        <f t="shared" si="154"/>
        <v>5</v>
      </c>
      <c r="I4938" s="13">
        <v>16.371000000000002</v>
      </c>
    </row>
    <row r="4939" spans="1:9" ht="15" customHeight="1" x14ac:dyDescent="0.25">
      <c r="A4939" s="5" t="str">
        <f t="shared" si="153"/>
        <v>Biomass</v>
      </c>
      <c r="B4939" s="5">
        <v>11</v>
      </c>
      <c r="C4939" s="6" t="s">
        <v>5</v>
      </c>
      <c r="D4939" s="6">
        <v>2</v>
      </c>
      <c r="E4939" s="7" t="s">
        <v>10</v>
      </c>
      <c r="F4939" s="7">
        <v>7</v>
      </c>
      <c r="G4939" s="8" t="s">
        <v>36</v>
      </c>
      <c r="H4939" s="4" t="str">
        <f t="shared" si="154"/>
        <v>5</v>
      </c>
      <c r="I4939" s="13">
        <v>5.3500000000000005</v>
      </c>
    </row>
    <row r="4940" spans="1:9" ht="15" customHeight="1" x14ac:dyDescent="0.25">
      <c r="A4940" s="5" t="str">
        <f t="shared" si="153"/>
        <v>Cogeneration</v>
      </c>
      <c r="B4940" s="5">
        <v>12</v>
      </c>
      <c r="C4940" s="6" t="s">
        <v>5</v>
      </c>
      <c r="D4940" s="6">
        <v>2</v>
      </c>
      <c r="E4940" s="7" t="s">
        <v>10</v>
      </c>
      <c r="F4940" s="7">
        <v>7</v>
      </c>
      <c r="G4940" s="8" t="s">
        <v>36</v>
      </c>
      <c r="H4940" s="4" t="str">
        <f t="shared" si="154"/>
        <v>5</v>
      </c>
      <c r="I4940" s="13">
        <v>39.836581500000001</v>
      </c>
    </row>
    <row r="4941" spans="1:9" ht="15" customHeight="1" x14ac:dyDescent="0.25">
      <c r="A4941" s="5" t="str">
        <f t="shared" si="153"/>
        <v>Nuclear</v>
      </c>
      <c r="B4941" s="5">
        <v>13</v>
      </c>
      <c r="C4941" s="6" t="s">
        <v>5</v>
      </c>
      <c r="D4941" s="6">
        <v>2</v>
      </c>
      <c r="E4941" s="7" t="s">
        <v>10</v>
      </c>
      <c r="F4941" s="7">
        <v>7</v>
      </c>
      <c r="G4941" s="8" t="s">
        <v>36</v>
      </c>
      <c r="H4941" s="4" t="str">
        <f t="shared" si="154"/>
        <v>5</v>
      </c>
      <c r="I4941" s="13">
        <v>24.770499999999998</v>
      </c>
    </row>
    <row r="4942" spans="1:9" ht="15" customHeight="1" x14ac:dyDescent="0.25">
      <c r="A4942" s="5" t="str">
        <f t="shared" si="153"/>
        <v>Conventional Thermoelectric</v>
      </c>
      <c r="B4942" s="5">
        <v>1</v>
      </c>
      <c r="C4942" s="6" t="s">
        <v>6</v>
      </c>
      <c r="D4942" s="6">
        <v>3</v>
      </c>
      <c r="E4942" s="7" t="s">
        <v>10</v>
      </c>
      <c r="F4942" s="7">
        <v>7</v>
      </c>
      <c r="G4942" s="8" t="s">
        <v>36</v>
      </c>
      <c r="H4942" s="4" t="str">
        <f t="shared" si="154"/>
        <v>5</v>
      </c>
      <c r="I4942" s="13">
        <v>63.954327999999997</v>
      </c>
    </row>
    <row r="4943" spans="1:9" ht="15" customHeight="1" x14ac:dyDescent="0.25">
      <c r="A4943" s="5" t="str">
        <f t="shared" si="153"/>
        <v>Combined Cycle</v>
      </c>
      <c r="B4943" s="5">
        <v>2</v>
      </c>
      <c r="C4943" s="6" t="s">
        <v>6</v>
      </c>
      <c r="D4943" s="6">
        <v>3</v>
      </c>
      <c r="E4943" s="7" t="s">
        <v>10</v>
      </c>
      <c r="F4943" s="7">
        <v>7</v>
      </c>
      <c r="G4943" s="8" t="s">
        <v>36</v>
      </c>
      <c r="H4943" s="4" t="str">
        <f t="shared" si="154"/>
        <v>5</v>
      </c>
      <c r="I4943" s="13">
        <v>26.557721000000001</v>
      </c>
    </row>
    <row r="4944" spans="1:9" ht="15" customHeight="1" x14ac:dyDescent="0.25">
      <c r="A4944" s="5" t="str">
        <f t="shared" ref="A4944:A5007" si="155">A4931</f>
        <v>Coal</v>
      </c>
      <c r="B4944" s="5">
        <v>3</v>
      </c>
      <c r="C4944" s="6" t="s">
        <v>6</v>
      </c>
      <c r="D4944" s="6">
        <v>3</v>
      </c>
      <c r="E4944" s="7" t="s">
        <v>10</v>
      </c>
      <c r="F4944" s="7">
        <v>7</v>
      </c>
      <c r="G4944" s="8" t="s">
        <v>36</v>
      </c>
      <c r="H4944" s="4" t="str">
        <f t="shared" si="154"/>
        <v>5</v>
      </c>
      <c r="I4944" s="13">
        <v>39.483000000000004</v>
      </c>
    </row>
    <row r="4945" spans="1:9" ht="15" customHeight="1" x14ac:dyDescent="0.25">
      <c r="A4945" s="5" t="str">
        <f t="shared" si="155"/>
        <v>Turbogas</v>
      </c>
      <c r="B4945" s="5">
        <v>4</v>
      </c>
      <c r="C4945" s="6" t="s">
        <v>6</v>
      </c>
      <c r="D4945" s="6">
        <v>3</v>
      </c>
      <c r="E4945" s="7" t="s">
        <v>10</v>
      </c>
      <c r="F4945" s="7">
        <v>7</v>
      </c>
      <c r="G4945" s="8" t="s">
        <v>36</v>
      </c>
      <c r="H4945" s="4" t="str">
        <f t="shared" si="154"/>
        <v>5</v>
      </c>
      <c r="I4945" s="13">
        <v>42.566739999999996</v>
      </c>
    </row>
    <row r="4946" spans="1:9" ht="15" customHeight="1" x14ac:dyDescent="0.25">
      <c r="A4946" s="5" t="str">
        <f t="shared" si="155"/>
        <v>Internal Combustion</v>
      </c>
      <c r="B4946" s="5">
        <v>5</v>
      </c>
      <c r="C4946" s="6" t="s">
        <v>6</v>
      </c>
      <c r="D4946" s="6">
        <v>3</v>
      </c>
      <c r="E4946" s="7" t="s">
        <v>10</v>
      </c>
      <c r="F4946" s="7">
        <v>7</v>
      </c>
      <c r="G4946" s="8" t="s">
        <v>36</v>
      </c>
      <c r="H4946" s="4" t="str">
        <f t="shared" si="154"/>
        <v>5</v>
      </c>
      <c r="I4946" s="13">
        <v>196.78370000000001</v>
      </c>
    </row>
    <row r="4947" spans="1:9" ht="15" customHeight="1" x14ac:dyDescent="0.25">
      <c r="A4947" s="5" t="str">
        <f t="shared" si="155"/>
        <v>Fluidized Bed</v>
      </c>
      <c r="B4947" s="5">
        <v>6</v>
      </c>
      <c r="C4947" s="6" t="s">
        <v>6</v>
      </c>
      <c r="D4947" s="6">
        <v>3</v>
      </c>
      <c r="E4947" s="7" t="s">
        <v>10</v>
      </c>
      <c r="F4947" s="7">
        <v>7</v>
      </c>
      <c r="G4947" s="8" t="s">
        <v>36</v>
      </c>
      <c r="H4947" s="4" t="str">
        <f t="shared" si="154"/>
        <v>5</v>
      </c>
      <c r="I4947" s="13">
        <v>39.483000000000004</v>
      </c>
    </row>
    <row r="4948" spans="1:9" ht="15" customHeight="1" x14ac:dyDescent="0.25">
      <c r="A4948" s="5" t="str">
        <f t="shared" si="155"/>
        <v>Hydropower</v>
      </c>
      <c r="B4948" s="5">
        <v>7</v>
      </c>
      <c r="C4948" s="6" t="s">
        <v>6</v>
      </c>
      <c r="D4948" s="6">
        <v>3</v>
      </c>
      <c r="E4948" s="7" t="s">
        <v>10</v>
      </c>
      <c r="F4948" s="7">
        <v>7</v>
      </c>
      <c r="G4948" s="8" t="s">
        <v>36</v>
      </c>
      <c r="H4948" s="4" t="str">
        <f t="shared" si="154"/>
        <v>5</v>
      </c>
      <c r="I4948" s="13">
        <v>0</v>
      </c>
    </row>
    <row r="4949" spans="1:9" ht="15" customHeight="1" x14ac:dyDescent="0.25">
      <c r="A4949" s="5" t="str">
        <f t="shared" si="155"/>
        <v>Wind</v>
      </c>
      <c r="B4949" s="5">
        <v>8</v>
      </c>
      <c r="C4949" s="6" t="s">
        <v>6</v>
      </c>
      <c r="D4949" s="6">
        <v>3</v>
      </c>
      <c r="E4949" s="7" t="s">
        <v>10</v>
      </c>
      <c r="F4949" s="7">
        <v>7</v>
      </c>
      <c r="G4949" s="8" t="s">
        <v>36</v>
      </c>
      <c r="H4949" s="4" t="str">
        <f t="shared" si="154"/>
        <v>5</v>
      </c>
      <c r="I4949" s="13">
        <v>9.2555000000000014</v>
      </c>
    </row>
    <row r="4950" spans="1:9" ht="15" customHeight="1" x14ac:dyDescent="0.25">
      <c r="A4950" s="5" t="str">
        <f t="shared" si="155"/>
        <v>Geothermal</v>
      </c>
      <c r="B4950" s="5">
        <v>9</v>
      </c>
      <c r="C4950" s="6" t="s">
        <v>6</v>
      </c>
      <c r="D4950" s="6">
        <v>3</v>
      </c>
      <c r="E4950" s="7" t="s">
        <v>10</v>
      </c>
      <c r="F4950" s="7">
        <v>7</v>
      </c>
      <c r="G4950" s="8" t="s">
        <v>36</v>
      </c>
      <c r="H4950" s="4" t="str">
        <f t="shared" si="154"/>
        <v>5</v>
      </c>
      <c r="I4950" s="13">
        <v>36.758352000000002</v>
      </c>
    </row>
    <row r="4951" spans="1:9" ht="15" customHeight="1" x14ac:dyDescent="0.25">
      <c r="A4951" s="5" t="str">
        <f t="shared" si="155"/>
        <v>Solar PV</v>
      </c>
      <c r="B4951" s="5">
        <v>10</v>
      </c>
      <c r="C4951" s="6" t="s">
        <v>6</v>
      </c>
      <c r="D4951" s="6">
        <v>3</v>
      </c>
      <c r="E4951" s="7" t="s">
        <v>10</v>
      </c>
      <c r="F4951" s="7">
        <v>7</v>
      </c>
      <c r="G4951" s="8" t="s">
        <v>36</v>
      </c>
      <c r="H4951" s="4" t="str">
        <f t="shared" si="154"/>
        <v>5</v>
      </c>
      <c r="I4951" s="13">
        <v>16.371000000000002</v>
      </c>
    </row>
    <row r="4952" spans="1:9" ht="15" customHeight="1" x14ac:dyDescent="0.25">
      <c r="A4952" s="5" t="str">
        <f t="shared" si="155"/>
        <v>Biomass</v>
      </c>
      <c r="B4952" s="5">
        <v>11</v>
      </c>
      <c r="C4952" s="6" t="s">
        <v>6</v>
      </c>
      <c r="D4952" s="6">
        <v>3</v>
      </c>
      <c r="E4952" s="7" t="s">
        <v>10</v>
      </c>
      <c r="F4952" s="7">
        <v>7</v>
      </c>
      <c r="G4952" s="8" t="s">
        <v>36</v>
      </c>
      <c r="H4952" s="4" t="str">
        <f t="shared" si="154"/>
        <v>5</v>
      </c>
      <c r="I4952" s="13">
        <v>5.3500000000000005</v>
      </c>
    </row>
    <row r="4953" spans="1:9" ht="15" customHeight="1" x14ac:dyDescent="0.25">
      <c r="A4953" s="5" t="str">
        <f t="shared" si="155"/>
        <v>Cogeneration</v>
      </c>
      <c r="B4953" s="5">
        <v>12</v>
      </c>
      <c r="C4953" s="6" t="s">
        <v>6</v>
      </c>
      <c r="D4953" s="6">
        <v>3</v>
      </c>
      <c r="E4953" s="7" t="s">
        <v>10</v>
      </c>
      <c r="F4953" s="7">
        <v>7</v>
      </c>
      <c r="G4953" s="8" t="s">
        <v>36</v>
      </c>
      <c r="H4953" s="4" t="str">
        <f t="shared" si="154"/>
        <v>5</v>
      </c>
      <c r="I4953" s="13">
        <v>26.557721000000001</v>
      </c>
    </row>
    <row r="4954" spans="1:9" ht="15" customHeight="1" x14ac:dyDescent="0.25">
      <c r="A4954" s="5" t="str">
        <f t="shared" si="155"/>
        <v>Nuclear</v>
      </c>
      <c r="B4954" s="5">
        <v>13</v>
      </c>
      <c r="C4954" s="6" t="s">
        <v>6</v>
      </c>
      <c r="D4954" s="6">
        <v>3</v>
      </c>
      <c r="E4954" s="7" t="s">
        <v>10</v>
      </c>
      <c r="F4954" s="7">
        <v>7</v>
      </c>
      <c r="G4954" s="8" t="s">
        <v>36</v>
      </c>
      <c r="H4954" s="4" t="str">
        <f t="shared" si="154"/>
        <v>5</v>
      </c>
      <c r="I4954" s="13">
        <v>24.770499999999998</v>
      </c>
    </row>
    <row r="4955" spans="1:9" ht="15" customHeight="1" x14ac:dyDescent="0.25">
      <c r="A4955" s="5" t="str">
        <f t="shared" si="155"/>
        <v>Conventional Thermoelectric</v>
      </c>
      <c r="B4955" s="5">
        <v>1</v>
      </c>
      <c r="C4955" s="6" t="s">
        <v>7</v>
      </c>
      <c r="D4955" s="6">
        <v>4</v>
      </c>
      <c r="E4955" s="7" t="s">
        <v>10</v>
      </c>
      <c r="F4955" s="7">
        <v>7</v>
      </c>
      <c r="G4955" s="8" t="s">
        <v>36</v>
      </c>
      <c r="H4955" s="4" t="str">
        <f t="shared" si="154"/>
        <v>5</v>
      </c>
      <c r="I4955" s="13">
        <v>63.954327999999997</v>
      </c>
    </row>
    <row r="4956" spans="1:9" ht="15" customHeight="1" x14ac:dyDescent="0.25">
      <c r="A4956" s="5" t="str">
        <f t="shared" si="155"/>
        <v>Combined Cycle</v>
      </c>
      <c r="B4956" s="5">
        <v>2</v>
      </c>
      <c r="C4956" s="6" t="s">
        <v>7</v>
      </c>
      <c r="D4956" s="6">
        <v>4</v>
      </c>
      <c r="E4956" s="7" t="s">
        <v>10</v>
      </c>
      <c r="F4956" s="7">
        <v>7</v>
      </c>
      <c r="G4956" s="8" t="s">
        <v>36</v>
      </c>
      <c r="H4956" s="4" t="str">
        <f t="shared" si="154"/>
        <v>5</v>
      </c>
      <c r="I4956" s="13">
        <v>26.004435145833337</v>
      </c>
    </row>
    <row r="4957" spans="1:9" ht="15" customHeight="1" x14ac:dyDescent="0.25">
      <c r="A4957" s="5" t="str">
        <f t="shared" si="155"/>
        <v>Coal</v>
      </c>
      <c r="B4957" s="5">
        <v>3</v>
      </c>
      <c r="C4957" s="6" t="s">
        <v>7</v>
      </c>
      <c r="D4957" s="6">
        <v>4</v>
      </c>
      <c r="E4957" s="7" t="s">
        <v>10</v>
      </c>
      <c r="F4957" s="7">
        <v>7</v>
      </c>
      <c r="G4957" s="8" t="s">
        <v>36</v>
      </c>
      <c r="H4957" s="4" t="str">
        <f t="shared" si="154"/>
        <v>5</v>
      </c>
      <c r="I4957" s="13">
        <v>39.483000000000004</v>
      </c>
    </row>
    <row r="4958" spans="1:9" ht="15" customHeight="1" x14ac:dyDescent="0.25">
      <c r="A4958" s="5" t="str">
        <f t="shared" si="155"/>
        <v>Turbogas</v>
      </c>
      <c r="B4958" s="5">
        <v>4</v>
      </c>
      <c r="C4958" s="6" t="s">
        <v>7</v>
      </c>
      <c r="D4958" s="6">
        <v>4</v>
      </c>
      <c r="E4958" s="7" t="s">
        <v>10</v>
      </c>
      <c r="F4958" s="7">
        <v>7</v>
      </c>
      <c r="G4958" s="8" t="s">
        <v>36</v>
      </c>
      <c r="H4958" s="4" t="str">
        <f t="shared" si="154"/>
        <v>5</v>
      </c>
      <c r="I4958" s="13">
        <v>41.679932916666665</v>
      </c>
    </row>
    <row r="4959" spans="1:9" ht="15" customHeight="1" x14ac:dyDescent="0.25">
      <c r="A4959" s="5" t="str">
        <f t="shared" si="155"/>
        <v>Internal Combustion</v>
      </c>
      <c r="B4959" s="5">
        <v>5</v>
      </c>
      <c r="C4959" s="6" t="s">
        <v>7</v>
      </c>
      <c r="D4959" s="6">
        <v>4</v>
      </c>
      <c r="E4959" s="7" t="s">
        <v>10</v>
      </c>
      <c r="F4959" s="7">
        <v>7</v>
      </c>
      <c r="G4959" s="8" t="s">
        <v>36</v>
      </c>
      <c r="H4959" s="4" t="str">
        <f t="shared" si="154"/>
        <v>5</v>
      </c>
      <c r="I4959" s="13">
        <v>196.78370000000001</v>
      </c>
    </row>
    <row r="4960" spans="1:9" ht="15" customHeight="1" x14ac:dyDescent="0.25">
      <c r="A4960" s="5" t="str">
        <f t="shared" si="155"/>
        <v>Fluidized Bed</v>
      </c>
      <c r="B4960" s="5">
        <v>6</v>
      </c>
      <c r="C4960" s="6" t="s">
        <v>7</v>
      </c>
      <c r="D4960" s="6">
        <v>4</v>
      </c>
      <c r="E4960" s="7" t="s">
        <v>10</v>
      </c>
      <c r="F4960" s="7">
        <v>7</v>
      </c>
      <c r="G4960" s="8" t="s">
        <v>36</v>
      </c>
      <c r="H4960" s="4" t="str">
        <f t="shared" si="154"/>
        <v>5</v>
      </c>
      <c r="I4960" s="13">
        <v>39.483000000000004</v>
      </c>
    </row>
    <row r="4961" spans="1:9" ht="15" customHeight="1" x14ac:dyDescent="0.25">
      <c r="A4961" s="5" t="str">
        <f t="shared" si="155"/>
        <v>Hydropower</v>
      </c>
      <c r="B4961" s="5">
        <v>7</v>
      </c>
      <c r="C4961" s="6" t="s">
        <v>7</v>
      </c>
      <c r="D4961" s="6">
        <v>4</v>
      </c>
      <c r="E4961" s="7" t="s">
        <v>10</v>
      </c>
      <c r="F4961" s="7">
        <v>7</v>
      </c>
      <c r="G4961" s="8" t="s">
        <v>36</v>
      </c>
      <c r="H4961" s="4" t="str">
        <f t="shared" si="154"/>
        <v>5</v>
      </c>
      <c r="I4961" s="13">
        <v>0</v>
      </c>
    </row>
    <row r="4962" spans="1:9" ht="15" customHeight="1" x14ac:dyDescent="0.25">
      <c r="A4962" s="5" t="str">
        <f t="shared" si="155"/>
        <v>Wind</v>
      </c>
      <c r="B4962" s="5">
        <v>8</v>
      </c>
      <c r="C4962" s="6" t="s">
        <v>7</v>
      </c>
      <c r="D4962" s="6">
        <v>4</v>
      </c>
      <c r="E4962" s="7" t="s">
        <v>10</v>
      </c>
      <c r="F4962" s="7">
        <v>7</v>
      </c>
      <c r="G4962" s="8" t="s">
        <v>36</v>
      </c>
      <c r="H4962" s="4" t="str">
        <f t="shared" si="154"/>
        <v>5</v>
      </c>
      <c r="I4962" s="13">
        <v>9.2555000000000014</v>
      </c>
    </row>
    <row r="4963" spans="1:9" ht="15" customHeight="1" x14ac:dyDescent="0.25">
      <c r="A4963" s="5" t="str">
        <f t="shared" si="155"/>
        <v>Geothermal</v>
      </c>
      <c r="B4963" s="5">
        <v>9</v>
      </c>
      <c r="C4963" s="6" t="s">
        <v>7</v>
      </c>
      <c r="D4963" s="6">
        <v>4</v>
      </c>
      <c r="E4963" s="7" t="s">
        <v>10</v>
      </c>
      <c r="F4963" s="7">
        <v>7</v>
      </c>
      <c r="G4963" s="8" t="s">
        <v>36</v>
      </c>
      <c r="H4963" s="4" t="str">
        <f t="shared" si="154"/>
        <v>5</v>
      </c>
      <c r="I4963" s="13">
        <v>36.758352000000002</v>
      </c>
    </row>
    <row r="4964" spans="1:9" ht="15" customHeight="1" x14ac:dyDescent="0.25">
      <c r="A4964" s="5" t="str">
        <f t="shared" si="155"/>
        <v>Solar PV</v>
      </c>
      <c r="B4964" s="5">
        <v>10</v>
      </c>
      <c r="C4964" s="6" t="s">
        <v>7</v>
      </c>
      <c r="D4964" s="6">
        <v>4</v>
      </c>
      <c r="E4964" s="7" t="s">
        <v>10</v>
      </c>
      <c r="F4964" s="7">
        <v>7</v>
      </c>
      <c r="G4964" s="8" t="s">
        <v>36</v>
      </c>
      <c r="H4964" s="4" t="str">
        <f t="shared" si="154"/>
        <v>5</v>
      </c>
      <c r="I4964" s="13">
        <v>16.371000000000002</v>
      </c>
    </row>
    <row r="4965" spans="1:9" ht="15" customHeight="1" x14ac:dyDescent="0.25">
      <c r="A4965" s="5" t="str">
        <f t="shared" si="155"/>
        <v>Biomass</v>
      </c>
      <c r="B4965" s="5">
        <v>11</v>
      </c>
      <c r="C4965" s="6" t="s">
        <v>7</v>
      </c>
      <c r="D4965" s="6">
        <v>4</v>
      </c>
      <c r="E4965" s="7" t="s">
        <v>10</v>
      </c>
      <c r="F4965" s="7">
        <v>7</v>
      </c>
      <c r="G4965" s="8" t="s">
        <v>36</v>
      </c>
      <c r="H4965" s="4" t="str">
        <f t="shared" si="154"/>
        <v>5</v>
      </c>
      <c r="I4965" s="13">
        <v>5.3500000000000005</v>
      </c>
    </row>
    <row r="4966" spans="1:9" ht="15" customHeight="1" x14ac:dyDescent="0.25">
      <c r="A4966" s="5" t="str">
        <f t="shared" si="155"/>
        <v>Cogeneration</v>
      </c>
      <c r="B4966" s="5">
        <v>12</v>
      </c>
      <c r="C4966" s="6" t="s">
        <v>7</v>
      </c>
      <c r="D4966" s="6">
        <v>4</v>
      </c>
      <c r="E4966" s="7" t="s">
        <v>10</v>
      </c>
      <c r="F4966" s="7">
        <v>7</v>
      </c>
      <c r="G4966" s="8" t="s">
        <v>36</v>
      </c>
      <c r="H4966" s="4" t="str">
        <f t="shared" si="154"/>
        <v>5</v>
      </c>
      <c r="I4966" s="13">
        <v>26.004435145833337</v>
      </c>
    </row>
    <row r="4967" spans="1:9" ht="15" customHeight="1" x14ac:dyDescent="0.25">
      <c r="A4967" s="5" t="str">
        <f t="shared" si="155"/>
        <v>Nuclear</v>
      </c>
      <c r="B4967" s="5">
        <v>13</v>
      </c>
      <c r="C4967" s="6" t="s">
        <v>7</v>
      </c>
      <c r="D4967" s="6">
        <v>4</v>
      </c>
      <c r="E4967" s="7" t="s">
        <v>10</v>
      </c>
      <c r="F4967" s="7">
        <v>7</v>
      </c>
      <c r="G4967" s="8" t="s">
        <v>36</v>
      </c>
      <c r="H4967" s="4" t="str">
        <f t="shared" si="154"/>
        <v>5</v>
      </c>
      <c r="I4967" s="13">
        <v>24.770499999999998</v>
      </c>
    </row>
    <row r="4968" spans="1:9" ht="15" customHeight="1" x14ac:dyDescent="0.25">
      <c r="A4968" s="5" t="str">
        <f t="shared" si="155"/>
        <v>Conventional Thermoelectric</v>
      </c>
      <c r="B4968" s="5">
        <v>1</v>
      </c>
      <c r="C4968" s="6" t="s">
        <v>8</v>
      </c>
      <c r="D4968" s="6">
        <v>5</v>
      </c>
      <c r="E4968" s="7" t="s">
        <v>10</v>
      </c>
      <c r="F4968" s="7">
        <v>7</v>
      </c>
      <c r="G4968" s="8" t="s">
        <v>36</v>
      </c>
      <c r="H4968" s="4" t="str">
        <f t="shared" si="154"/>
        <v>5</v>
      </c>
      <c r="I4968" s="13">
        <v>63.954327999999997</v>
      </c>
    </row>
    <row r="4969" spans="1:9" ht="15" customHeight="1" x14ac:dyDescent="0.25">
      <c r="A4969" s="5" t="str">
        <f t="shared" si="155"/>
        <v>Combined Cycle</v>
      </c>
      <c r="B4969" s="5">
        <v>2</v>
      </c>
      <c r="C4969" s="6" t="s">
        <v>8</v>
      </c>
      <c r="D4969" s="6">
        <v>5</v>
      </c>
      <c r="E4969" s="7" t="s">
        <v>10</v>
      </c>
      <c r="F4969" s="7">
        <v>7</v>
      </c>
      <c r="G4969" s="8" t="s">
        <v>36</v>
      </c>
      <c r="H4969" s="4" t="str">
        <f t="shared" si="154"/>
        <v>5</v>
      </c>
      <c r="I4969" s="13">
        <v>25.783120804166671</v>
      </c>
    </row>
    <row r="4970" spans="1:9" ht="15" customHeight="1" x14ac:dyDescent="0.25">
      <c r="A4970" s="5" t="str">
        <f t="shared" si="155"/>
        <v>Coal</v>
      </c>
      <c r="B4970" s="5">
        <v>3</v>
      </c>
      <c r="C4970" s="6" t="s">
        <v>8</v>
      </c>
      <c r="D4970" s="6">
        <v>5</v>
      </c>
      <c r="E4970" s="7" t="s">
        <v>10</v>
      </c>
      <c r="F4970" s="7">
        <v>7</v>
      </c>
      <c r="G4970" s="8" t="s">
        <v>36</v>
      </c>
      <c r="H4970" s="4" t="str">
        <f t="shared" si="154"/>
        <v>5</v>
      </c>
      <c r="I4970" s="13">
        <v>39.483000000000004</v>
      </c>
    </row>
    <row r="4971" spans="1:9" ht="15" customHeight="1" x14ac:dyDescent="0.25">
      <c r="A4971" s="5" t="str">
        <f t="shared" si="155"/>
        <v>Turbogas</v>
      </c>
      <c r="B4971" s="5">
        <v>4</v>
      </c>
      <c r="C4971" s="6" t="s">
        <v>8</v>
      </c>
      <c r="D4971" s="6">
        <v>5</v>
      </c>
      <c r="E4971" s="7" t="s">
        <v>10</v>
      </c>
      <c r="F4971" s="7">
        <v>7</v>
      </c>
      <c r="G4971" s="8" t="s">
        <v>36</v>
      </c>
      <c r="H4971" s="4" t="str">
        <f t="shared" si="154"/>
        <v>5</v>
      </c>
      <c r="I4971" s="13">
        <v>41.325210083333332</v>
      </c>
    </row>
    <row r="4972" spans="1:9" ht="15" customHeight="1" x14ac:dyDescent="0.25">
      <c r="A4972" s="5" t="str">
        <f t="shared" si="155"/>
        <v>Internal Combustion</v>
      </c>
      <c r="B4972" s="5">
        <v>5</v>
      </c>
      <c r="C4972" s="6" t="s">
        <v>8</v>
      </c>
      <c r="D4972" s="6">
        <v>5</v>
      </c>
      <c r="E4972" s="7" t="s">
        <v>10</v>
      </c>
      <c r="F4972" s="7">
        <v>7</v>
      </c>
      <c r="G4972" s="8" t="s">
        <v>36</v>
      </c>
      <c r="H4972" s="4" t="str">
        <f t="shared" si="154"/>
        <v>5</v>
      </c>
      <c r="I4972" s="13">
        <v>196.78370000000001</v>
      </c>
    </row>
    <row r="4973" spans="1:9" ht="15" customHeight="1" x14ac:dyDescent="0.25">
      <c r="A4973" s="5" t="str">
        <f t="shared" si="155"/>
        <v>Fluidized Bed</v>
      </c>
      <c r="B4973" s="5">
        <v>6</v>
      </c>
      <c r="C4973" s="6" t="s">
        <v>8</v>
      </c>
      <c r="D4973" s="6">
        <v>5</v>
      </c>
      <c r="E4973" s="7" t="s">
        <v>10</v>
      </c>
      <c r="F4973" s="7">
        <v>7</v>
      </c>
      <c r="G4973" s="8" t="s">
        <v>36</v>
      </c>
      <c r="H4973" s="4" t="str">
        <f t="shared" si="154"/>
        <v>5</v>
      </c>
      <c r="I4973" s="13">
        <v>39.483000000000004</v>
      </c>
    </row>
    <row r="4974" spans="1:9" ht="15" customHeight="1" x14ac:dyDescent="0.25">
      <c r="A4974" s="5" t="str">
        <f t="shared" si="155"/>
        <v>Hydropower</v>
      </c>
      <c r="B4974" s="5">
        <v>7</v>
      </c>
      <c r="C4974" s="6" t="s">
        <v>8</v>
      </c>
      <c r="D4974" s="6">
        <v>5</v>
      </c>
      <c r="E4974" s="7" t="s">
        <v>10</v>
      </c>
      <c r="F4974" s="7">
        <v>7</v>
      </c>
      <c r="G4974" s="8" t="s">
        <v>36</v>
      </c>
      <c r="H4974" s="4" t="str">
        <f t="shared" si="154"/>
        <v>5</v>
      </c>
      <c r="I4974" s="13">
        <v>0</v>
      </c>
    </row>
    <row r="4975" spans="1:9" ht="15" customHeight="1" x14ac:dyDescent="0.25">
      <c r="A4975" s="5" t="str">
        <f t="shared" si="155"/>
        <v>Wind</v>
      </c>
      <c r="B4975" s="5">
        <v>8</v>
      </c>
      <c r="C4975" s="6" t="s">
        <v>8</v>
      </c>
      <c r="D4975" s="6">
        <v>5</v>
      </c>
      <c r="E4975" s="7" t="s">
        <v>10</v>
      </c>
      <c r="F4975" s="7">
        <v>7</v>
      </c>
      <c r="G4975" s="8" t="s">
        <v>36</v>
      </c>
      <c r="H4975" s="4" t="str">
        <f t="shared" si="154"/>
        <v>5</v>
      </c>
      <c r="I4975" s="13">
        <v>9.2555000000000014</v>
      </c>
    </row>
    <row r="4976" spans="1:9" ht="15" customHeight="1" x14ac:dyDescent="0.25">
      <c r="A4976" s="5" t="str">
        <f t="shared" si="155"/>
        <v>Geothermal</v>
      </c>
      <c r="B4976" s="5">
        <v>9</v>
      </c>
      <c r="C4976" s="6" t="s">
        <v>8</v>
      </c>
      <c r="D4976" s="6">
        <v>5</v>
      </c>
      <c r="E4976" s="7" t="s">
        <v>10</v>
      </c>
      <c r="F4976" s="7">
        <v>7</v>
      </c>
      <c r="G4976" s="8" t="s">
        <v>36</v>
      </c>
      <c r="H4976" s="4" t="str">
        <f t="shared" si="154"/>
        <v>5</v>
      </c>
      <c r="I4976" s="13">
        <v>36.758352000000002</v>
      </c>
    </row>
    <row r="4977" spans="1:9" ht="15" customHeight="1" x14ac:dyDescent="0.25">
      <c r="A4977" s="5" t="str">
        <f t="shared" si="155"/>
        <v>Solar PV</v>
      </c>
      <c r="B4977" s="5">
        <v>10</v>
      </c>
      <c r="C4977" s="6" t="s">
        <v>8</v>
      </c>
      <c r="D4977" s="6">
        <v>5</v>
      </c>
      <c r="E4977" s="7" t="s">
        <v>10</v>
      </c>
      <c r="F4977" s="7">
        <v>7</v>
      </c>
      <c r="G4977" s="8" t="s">
        <v>36</v>
      </c>
      <c r="H4977" s="4" t="str">
        <f t="shared" si="154"/>
        <v>5</v>
      </c>
      <c r="I4977" s="13">
        <v>16.371000000000002</v>
      </c>
    </row>
    <row r="4978" spans="1:9" ht="15" customHeight="1" x14ac:dyDescent="0.25">
      <c r="A4978" s="5" t="str">
        <f t="shared" si="155"/>
        <v>Biomass</v>
      </c>
      <c r="B4978" s="5">
        <v>11</v>
      </c>
      <c r="C4978" s="6" t="s">
        <v>8</v>
      </c>
      <c r="D4978" s="6">
        <v>5</v>
      </c>
      <c r="E4978" s="7" t="s">
        <v>10</v>
      </c>
      <c r="F4978" s="7">
        <v>7</v>
      </c>
      <c r="G4978" s="8" t="s">
        <v>36</v>
      </c>
      <c r="H4978" s="4" t="str">
        <f t="shared" si="154"/>
        <v>5</v>
      </c>
      <c r="I4978" s="13">
        <v>5.3500000000000005</v>
      </c>
    </row>
    <row r="4979" spans="1:9" ht="15" customHeight="1" x14ac:dyDescent="0.25">
      <c r="A4979" s="5" t="str">
        <f t="shared" si="155"/>
        <v>Cogeneration</v>
      </c>
      <c r="B4979" s="5">
        <v>12</v>
      </c>
      <c r="C4979" s="6" t="s">
        <v>8</v>
      </c>
      <c r="D4979" s="6">
        <v>5</v>
      </c>
      <c r="E4979" s="7" t="s">
        <v>10</v>
      </c>
      <c r="F4979" s="7">
        <v>7</v>
      </c>
      <c r="G4979" s="8" t="s">
        <v>36</v>
      </c>
      <c r="H4979" s="4" t="str">
        <f t="shared" si="154"/>
        <v>5</v>
      </c>
      <c r="I4979" s="13">
        <v>25.783120804166671</v>
      </c>
    </row>
    <row r="4980" spans="1:9" ht="15" customHeight="1" x14ac:dyDescent="0.25">
      <c r="A4980" s="5" t="str">
        <f t="shared" si="155"/>
        <v>Nuclear</v>
      </c>
      <c r="B4980" s="5">
        <v>13</v>
      </c>
      <c r="C4980" s="6" t="s">
        <v>8</v>
      </c>
      <c r="D4980" s="6">
        <v>5</v>
      </c>
      <c r="E4980" s="7" t="s">
        <v>10</v>
      </c>
      <c r="F4980" s="7">
        <v>7</v>
      </c>
      <c r="G4980" s="8" t="s">
        <v>36</v>
      </c>
      <c r="H4980" s="4" t="str">
        <f t="shared" si="154"/>
        <v>5</v>
      </c>
      <c r="I4980" s="13">
        <v>24.770499999999998</v>
      </c>
    </row>
    <row r="4981" spans="1:9" ht="15" customHeight="1" x14ac:dyDescent="0.25">
      <c r="A4981" s="5" t="str">
        <f t="shared" si="155"/>
        <v>Conventional Thermoelectric</v>
      </c>
      <c r="B4981" s="5">
        <v>1</v>
      </c>
      <c r="C4981" s="6" t="s">
        <v>9</v>
      </c>
      <c r="D4981" s="6">
        <v>6</v>
      </c>
      <c r="E4981" s="7" t="s">
        <v>10</v>
      </c>
      <c r="F4981" s="7">
        <v>7</v>
      </c>
      <c r="G4981" s="8" t="s">
        <v>36</v>
      </c>
      <c r="H4981" s="4" t="str">
        <f t="shared" si="154"/>
        <v>5</v>
      </c>
      <c r="I4981" s="13">
        <v>63.954327999999997</v>
      </c>
    </row>
    <row r="4982" spans="1:9" ht="15" customHeight="1" x14ac:dyDescent="0.25">
      <c r="A4982" s="5" t="str">
        <f t="shared" si="155"/>
        <v>Combined Cycle</v>
      </c>
      <c r="B4982" s="5">
        <v>2</v>
      </c>
      <c r="C4982" s="6" t="s">
        <v>9</v>
      </c>
      <c r="D4982" s="6">
        <v>6</v>
      </c>
      <c r="E4982" s="7" t="s">
        <v>10</v>
      </c>
      <c r="F4982" s="7">
        <v>7</v>
      </c>
      <c r="G4982" s="8" t="s">
        <v>36</v>
      </c>
      <c r="H4982" s="4" t="str">
        <f t="shared" si="154"/>
        <v>5</v>
      </c>
      <c r="I4982" s="13">
        <v>25.783120804166671</v>
      </c>
    </row>
    <row r="4983" spans="1:9" ht="15" customHeight="1" x14ac:dyDescent="0.25">
      <c r="A4983" s="5" t="str">
        <f t="shared" si="155"/>
        <v>Coal</v>
      </c>
      <c r="B4983" s="5">
        <v>3</v>
      </c>
      <c r="C4983" s="6" t="s">
        <v>9</v>
      </c>
      <c r="D4983" s="6">
        <v>6</v>
      </c>
      <c r="E4983" s="7" t="s">
        <v>10</v>
      </c>
      <c r="F4983" s="7">
        <v>7</v>
      </c>
      <c r="G4983" s="8" t="s">
        <v>36</v>
      </c>
      <c r="H4983" s="4" t="str">
        <f t="shared" si="154"/>
        <v>5</v>
      </c>
      <c r="I4983" s="13">
        <v>39.483000000000004</v>
      </c>
    </row>
    <row r="4984" spans="1:9" ht="15" customHeight="1" x14ac:dyDescent="0.25">
      <c r="A4984" s="5" t="str">
        <f t="shared" si="155"/>
        <v>Turbogas</v>
      </c>
      <c r="B4984" s="5">
        <v>4</v>
      </c>
      <c r="C4984" s="6" t="s">
        <v>9</v>
      </c>
      <c r="D4984" s="6">
        <v>6</v>
      </c>
      <c r="E4984" s="7" t="s">
        <v>10</v>
      </c>
      <c r="F4984" s="7">
        <v>7</v>
      </c>
      <c r="G4984" s="8" t="s">
        <v>36</v>
      </c>
      <c r="H4984" s="4" t="str">
        <f t="shared" si="154"/>
        <v>5</v>
      </c>
      <c r="I4984" s="13">
        <v>41.325210083333332</v>
      </c>
    </row>
    <row r="4985" spans="1:9" ht="15" customHeight="1" x14ac:dyDescent="0.25">
      <c r="A4985" s="5" t="str">
        <f t="shared" si="155"/>
        <v>Internal Combustion</v>
      </c>
      <c r="B4985" s="5">
        <v>5</v>
      </c>
      <c r="C4985" s="6" t="s">
        <v>9</v>
      </c>
      <c r="D4985" s="6">
        <v>6</v>
      </c>
      <c r="E4985" s="7" t="s">
        <v>10</v>
      </c>
      <c r="F4985" s="7">
        <v>7</v>
      </c>
      <c r="G4985" s="8" t="s">
        <v>36</v>
      </c>
      <c r="H4985" s="4" t="str">
        <f t="shared" si="154"/>
        <v>5</v>
      </c>
      <c r="I4985" s="13">
        <v>196.78370000000001</v>
      </c>
    </row>
    <row r="4986" spans="1:9" ht="15" customHeight="1" x14ac:dyDescent="0.25">
      <c r="A4986" s="5" t="str">
        <f t="shared" si="155"/>
        <v>Fluidized Bed</v>
      </c>
      <c r="B4986" s="5">
        <v>6</v>
      </c>
      <c r="C4986" s="6" t="s">
        <v>9</v>
      </c>
      <c r="D4986" s="6">
        <v>6</v>
      </c>
      <c r="E4986" s="7" t="s">
        <v>10</v>
      </c>
      <c r="F4986" s="7">
        <v>7</v>
      </c>
      <c r="G4986" s="8" t="s">
        <v>36</v>
      </c>
      <c r="H4986" s="4" t="str">
        <f t="shared" si="154"/>
        <v>5</v>
      </c>
      <c r="I4986" s="13">
        <v>39.483000000000004</v>
      </c>
    </row>
    <row r="4987" spans="1:9" ht="15" customHeight="1" x14ac:dyDescent="0.25">
      <c r="A4987" s="5" t="str">
        <f t="shared" si="155"/>
        <v>Hydropower</v>
      </c>
      <c r="B4987" s="5">
        <v>7</v>
      </c>
      <c r="C4987" s="6" t="s">
        <v>9</v>
      </c>
      <c r="D4987" s="6">
        <v>6</v>
      </c>
      <c r="E4987" s="7" t="s">
        <v>10</v>
      </c>
      <c r="F4987" s="7">
        <v>7</v>
      </c>
      <c r="G4987" s="8" t="s">
        <v>36</v>
      </c>
      <c r="H4987" s="4" t="str">
        <f t="shared" si="154"/>
        <v>5</v>
      </c>
      <c r="I4987" s="13">
        <v>0</v>
      </c>
    </row>
    <row r="4988" spans="1:9" ht="15" customHeight="1" x14ac:dyDescent="0.25">
      <c r="A4988" s="5" t="str">
        <f t="shared" si="155"/>
        <v>Wind</v>
      </c>
      <c r="B4988" s="5">
        <v>8</v>
      </c>
      <c r="C4988" s="6" t="s">
        <v>9</v>
      </c>
      <c r="D4988" s="6">
        <v>6</v>
      </c>
      <c r="E4988" s="7" t="s">
        <v>10</v>
      </c>
      <c r="F4988" s="7">
        <v>7</v>
      </c>
      <c r="G4988" s="8" t="s">
        <v>36</v>
      </c>
      <c r="H4988" s="4" t="str">
        <f t="shared" si="154"/>
        <v>5</v>
      </c>
      <c r="I4988" s="13">
        <v>9.2555000000000014</v>
      </c>
    </row>
    <row r="4989" spans="1:9" ht="15" customHeight="1" x14ac:dyDescent="0.25">
      <c r="A4989" s="5" t="str">
        <f t="shared" si="155"/>
        <v>Geothermal</v>
      </c>
      <c r="B4989" s="5">
        <v>9</v>
      </c>
      <c r="C4989" s="6" t="s">
        <v>9</v>
      </c>
      <c r="D4989" s="6">
        <v>6</v>
      </c>
      <c r="E4989" s="7" t="s">
        <v>10</v>
      </c>
      <c r="F4989" s="7">
        <v>7</v>
      </c>
      <c r="G4989" s="8" t="s">
        <v>36</v>
      </c>
      <c r="H4989" s="4" t="str">
        <f t="shared" si="154"/>
        <v>5</v>
      </c>
      <c r="I4989" s="13">
        <v>36.758352000000002</v>
      </c>
    </row>
    <row r="4990" spans="1:9" ht="15" customHeight="1" x14ac:dyDescent="0.25">
      <c r="A4990" s="5" t="str">
        <f t="shared" si="155"/>
        <v>Solar PV</v>
      </c>
      <c r="B4990" s="5">
        <v>10</v>
      </c>
      <c r="C4990" s="6" t="s">
        <v>9</v>
      </c>
      <c r="D4990" s="6">
        <v>6</v>
      </c>
      <c r="E4990" s="7" t="s">
        <v>10</v>
      </c>
      <c r="F4990" s="7">
        <v>7</v>
      </c>
      <c r="G4990" s="8" t="s">
        <v>36</v>
      </c>
      <c r="H4990" s="4" t="str">
        <f t="shared" si="154"/>
        <v>5</v>
      </c>
      <c r="I4990" s="13">
        <v>16.371000000000002</v>
      </c>
    </row>
    <row r="4991" spans="1:9" ht="15" customHeight="1" x14ac:dyDescent="0.25">
      <c r="A4991" s="5" t="str">
        <f t="shared" si="155"/>
        <v>Biomass</v>
      </c>
      <c r="B4991" s="5">
        <v>11</v>
      </c>
      <c r="C4991" s="6" t="s">
        <v>9</v>
      </c>
      <c r="D4991" s="6">
        <v>6</v>
      </c>
      <c r="E4991" s="7" t="s">
        <v>10</v>
      </c>
      <c r="F4991" s="7">
        <v>7</v>
      </c>
      <c r="G4991" s="8" t="s">
        <v>36</v>
      </c>
      <c r="H4991" s="4" t="str">
        <f t="shared" si="154"/>
        <v>5</v>
      </c>
      <c r="I4991" s="13">
        <v>5.3500000000000005</v>
      </c>
    </row>
    <row r="4992" spans="1:9" ht="15" customHeight="1" x14ac:dyDescent="0.25">
      <c r="A4992" s="5" t="str">
        <f t="shared" si="155"/>
        <v>Cogeneration</v>
      </c>
      <c r="B4992" s="5">
        <v>12</v>
      </c>
      <c r="C4992" s="6" t="s">
        <v>9</v>
      </c>
      <c r="D4992" s="6">
        <v>6</v>
      </c>
      <c r="E4992" s="7" t="s">
        <v>10</v>
      </c>
      <c r="F4992" s="7">
        <v>7</v>
      </c>
      <c r="G4992" s="8" t="s">
        <v>36</v>
      </c>
      <c r="H4992" s="4" t="str">
        <f t="shared" si="154"/>
        <v>5</v>
      </c>
      <c r="I4992" s="13">
        <v>25.783120804166671</v>
      </c>
    </row>
    <row r="4993" spans="1:9" ht="15" customHeight="1" x14ac:dyDescent="0.25">
      <c r="A4993" s="5" t="str">
        <f t="shared" si="155"/>
        <v>Nuclear</v>
      </c>
      <c r="B4993" s="5">
        <v>13</v>
      </c>
      <c r="C4993" s="6" t="s">
        <v>9</v>
      </c>
      <c r="D4993" s="6">
        <v>6</v>
      </c>
      <c r="E4993" s="7" t="s">
        <v>10</v>
      </c>
      <c r="F4993" s="7">
        <v>7</v>
      </c>
      <c r="G4993" s="8" t="s">
        <v>36</v>
      </c>
      <c r="H4993" s="4" t="str">
        <f t="shared" si="154"/>
        <v>5</v>
      </c>
      <c r="I4993" s="13">
        <v>24.770499999999998</v>
      </c>
    </row>
    <row r="4994" spans="1:9" ht="15" customHeight="1" x14ac:dyDescent="0.25">
      <c r="A4994" s="5" t="str">
        <f t="shared" si="155"/>
        <v>Conventional Thermoelectric</v>
      </c>
      <c r="B4994" s="5">
        <v>1</v>
      </c>
      <c r="C4994" s="6" t="s">
        <v>10</v>
      </c>
      <c r="D4994" s="6">
        <v>7</v>
      </c>
      <c r="E4994" s="7" t="s">
        <v>10</v>
      </c>
      <c r="F4994" s="7">
        <v>7</v>
      </c>
      <c r="G4994" s="8" t="s">
        <v>36</v>
      </c>
      <c r="H4994" s="4" t="str">
        <f t="shared" si="154"/>
        <v>5</v>
      </c>
      <c r="I4994" s="13">
        <v>59.770399999999995</v>
      </c>
    </row>
    <row r="4995" spans="1:9" ht="15" customHeight="1" x14ac:dyDescent="0.25">
      <c r="A4995" s="5" t="str">
        <f t="shared" si="155"/>
        <v>Combined Cycle</v>
      </c>
      <c r="B4995" s="5">
        <v>2</v>
      </c>
      <c r="C4995" s="6" t="s">
        <v>10</v>
      </c>
      <c r="D4995" s="6">
        <v>7</v>
      </c>
      <c r="E4995" s="7" t="s">
        <v>10</v>
      </c>
      <c r="F4995" s="7">
        <v>7</v>
      </c>
      <c r="G4995" s="8" t="s">
        <v>36</v>
      </c>
      <c r="H4995" s="4" t="str">
        <f t="shared" ref="H4995:H5058" si="156">CONCATENATE(RIGHT(G4995,1))</f>
        <v>5</v>
      </c>
      <c r="I4995" s="13">
        <v>35.679181250000006</v>
      </c>
    </row>
    <row r="4996" spans="1:9" ht="15" customHeight="1" x14ac:dyDescent="0.25">
      <c r="A4996" s="5" t="str">
        <f t="shared" si="155"/>
        <v>Coal</v>
      </c>
      <c r="B4996" s="5">
        <v>3</v>
      </c>
      <c r="C4996" s="6" t="s">
        <v>10</v>
      </c>
      <c r="D4996" s="6">
        <v>7</v>
      </c>
      <c r="E4996" s="7" t="s">
        <v>10</v>
      </c>
      <c r="F4996" s="7">
        <v>7</v>
      </c>
      <c r="G4996" s="8" t="s">
        <v>36</v>
      </c>
      <c r="H4996" s="4" t="str">
        <f t="shared" si="156"/>
        <v>5</v>
      </c>
      <c r="I4996" s="13">
        <v>36.9</v>
      </c>
    </row>
    <row r="4997" spans="1:9" ht="15" customHeight="1" x14ac:dyDescent="0.25">
      <c r="A4997" s="5" t="str">
        <f t="shared" si="155"/>
        <v>Turbogas</v>
      </c>
      <c r="B4997" s="5">
        <v>4</v>
      </c>
      <c r="C4997" s="6" t="s">
        <v>10</v>
      </c>
      <c r="D4997" s="6">
        <v>7</v>
      </c>
      <c r="E4997" s="7" t="s">
        <v>10</v>
      </c>
      <c r="F4997" s="7">
        <v>7</v>
      </c>
      <c r="G4997" s="8" t="s">
        <v>36</v>
      </c>
      <c r="H4997" s="4" t="str">
        <f t="shared" si="156"/>
        <v>5</v>
      </c>
      <c r="I4997" s="13">
        <v>57.186625000000006</v>
      </c>
    </row>
    <row r="4998" spans="1:9" ht="15" customHeight="1" x14ac:dyDescent="0.25">
      <c r="A4998" s="5" t="str">
        <f t="shared" si="155"/>
        <v>Internal Combustion</v>
      </c>
      <c r="B4998" s="5">
        <v>5</v>
      </c>
      <c r="C4998" s="6" t="s">
        <v>10</v>
      </c>
      <c r="D4998" s="6">
        <v>7</v>
      </c>
      <c r="E4998" s="7" t="s">
        <v>10</v>
      </c>
      <c r="F4998" s="7">
        <v>7</v>
      </c>
      <c r="G4998" s="8" t="s">
        <v>36</v>
      </c>
      <c r="H4998" s="4" t="str">
        <f t="shared" si="156"/>
        <v>5</v>
      </c>
      <c r="I4998" s="13">
        <v>183.91</v>
      </c>
    </row>
    <row r="4999" spans="1:9" ht="15" customHeight="1" x14ac:dyDescent="0.25">
      <c r="A4999" s="5" t="str">
        <f t="shared" si="155"/>
        <v>Fluidized Bed</v>
      </c>
      <c r="B4999" s="5">
        <v>6</v>
      </c>
      <c r="C4999" s="6" t="s">
        <v>10</v>
      </c>
      <c r="D4999" s="6">
        <v>7</v>
      </c>
      <c r="E4999" s="7" t="s">
        <v>10</v>
      </c>
      <c r="F4999" s="7">
        <v>7</v>
      </c>
      <c r="G4999" s="8" t="s">
        <v>36</v>
      </c>
      <c r="H4999" s="4" t="str">
        <f t="shared" si="156"/>
        <v>5</v>
      </c>
      <c r="I4999" s="13">
        <v>36.9</v>
      </c>
    </row>
    <row r="5000" spans="1:9" ht="15" customHeight="1" x14ac:dyDescent="0.25">
      <c r="A5000" s="5" t="str">
        <f t="shared" si="155"/>
        <v>Hydropower</v>
      </c>
      <c r="B5000" s="5">
        <v>7</v>
      </c>
      <c r="C5000" s="6" t="s">
        <v>10</v>
      </c>
      <c r="D5000" s="6">
        <v>7</v>
      </c>
      <c r="E5000" s="7" t="s">
        <v>10</v>
      </c>
      <c r="F5000" s="7">
        <v>7</v>
      </c>
      <c r="G5000" s="8" t="s">
        <v>36</v>
      </c>
      <c r="H5000" s="4" t="str">
        <f t="shared" si="156"/>
        <v>5</v>
      </c>
      <c r="I5000" s="13">
        <v>0</v>
      </c>
    </row>
    <row r="5001" spans="1:9" ht="15" customHeight="1" x14ac:dyDescent="0.25">
      <c r="A5001" s="5" t="str">
        <f t="shared" si="155"/>
        <v>Wind</v>
      </c>
      <c r="B5001" s="5">
        <v>8</v>
      </c>
      <c r="C5001" s="6" t="s">
        <v>10</v>
      </c>
      <c r="D5001" s="6">
        <v>7</v>
      </c>
      <c r="E5001" s="7" t="s">
        <v>10</v>
      </c>
      <c r="F5001" s="7">
        <v>7</v>
      </c>
      <c r="G5001" s="8" t="s">
        <v>36</v>
      </c>
      <c r="H5001" s="4" t="str">
        <f t="shared" si="156"/>
        <v>5</v>
      </c>
      <c r="I5001" s="13">
        <v>8.65</v>
      </c>
    </row>
    <row r="5002" spans="1:9" ht="15" customHeight="1" x14ac:dyDescent="0.25">
      <c r="A5002" s="5" t="str">
        <f t="shared" si="155"/>
        <v>Geothermal</v>
      </c>
      <c r="B5002" s="5">
        <v>9</v>
      </c>
      <c r="C5002" s="6" t="s">
        <v>10</v>
      </c>
      <c r="D5002" s="6">
        <v>7</v>
      </c>
      <c r="E5002" s="7" t="s">
        <v>10</v>
      </c>
      <c r="F5002" s="7">
        <v>7</v>
      </c>
      <c r="G5002" s="8" t="s">
        <v>36</v>
      </c>
      <c r="H5002" s="4" t="str">
        <f t="shared" si="156"/>
        <v>5</v>
      </c>
      <c r="I5002" s="13">
        <v>34.3536</v>
      </c>
    </row>
    <row r="5003" spans="1:9" ht="15" customHeight="1" x14ac:dyDescent="0.25">
      <c r="A5003" s="5" t="str">
        <f t="shared" si="155"/>
        <v>Solar PV</v>
      </c>
      <c r="B5003" s="5">
        <v>10</v>
      </c>
      <c r="C5003" s="6" t="s">
        <v>10</v>
      </c>
      <c r="D5003" s="6">
        <v>7</v>
      </c>
      <c r="E5003" s="7" t="s">
        <v>10</v>
      </c>
      <c r="F5003" s="7">
        <v>7</v>
      </c>
      <c r="G5003" s="8" t="s">
        <v>36</v>
      </c>
      <c r="H5003" s="4" t="str">
        <f t="shared" si="156"/>
        <v>5</v>
      </c>
      <c r="I5003" s="13">
        <v>15.3</v>
      </c>
    </row>
    <row r="5004" spans="1:9" ht="15" customHeight="1" x14ac:dyDescent="0.25">
      <c r="A5004" s="5" t="str">
        <f t="shared" si="155"/>
        <v>Biomass</v>
      </c>
      <c r="B5004" s="5">
        <v>11</v>
      </c>
      <c r="C5004" s="6" t="s">
        <v>10</v>
      </c>
      <c r="D5004" s="6">
        <v>7</v>
      </c>
      <c r="E5004" s="7" t="s">
        <v>10</v>
      </c>
      <c r="F5004" s="7">
        <v>7</v>
      </c>
      <c r="G5004" s="8" t="s">
        <v>36</v>
      </c>
      <c r="H5004" s="4" t="str">
        <f t="shared" si="156"/>
        <v>5</v>
      </c>
      <c r="I5004" s="13">
        <v>5</v>
      </c>
    </row>
    <row r="5005" spans="1:9" ht="15" customHeight="1" x14ac:dyDescent="0.25">
      <c r="A5005" s="5" t="str">
        <f t="shared" si="155"/>
        <v>Cogeneration</v>
      </c>
      <c r="B5005" s="5">
        <v>12</v>
      </c>
      <c r="C5005" s="6" t="s">
        <v>10</v>
      </c>
      <c r="D5005" s="6">
        <v>7</v>
      </c>
      <c r="E5005" s="7" t="s">
        <v>10</v>
      </c>
      <c r="F5005" s="7">
        <v>7</v>
      </c>
      <c r="G5005" s="8" t="s">
        <v>36</v>
      </c>
      <c r="H5005" s="4" t="str">
        <f t="shared" si="156"/>
        <v>5</v>
      </c>
      <c r="I5005" s="13">
        <v>35.679181250000006</v>
      </c>
    </row>
    <row r="5006" spans="1:9" ht="15" customHeight="1" x14ac:dyDescent="0.25">
      <c r="A5006" s="5" t="str">
        <f t="shared" si="155"/>
        <v>Nuclear</v>
      </c>
      <c r="B5006" s="5">
        <v>13</v>
      </c>
      <c r="C5006" s="6" t="s">
        <v>10</v>
      </c>
      <c r="D5006" s="6">
        <v>7</v>
      </c>
      <c r="E5006" s="7" t="s">
        <v>10</v>
      </c>
      <c r="F5006" s="7">
        <v>7</v>
      </c>
      <c r="G5006" s="8" t="s">
        <v>36</v>
      </c>
      <c r="H5006" s="4" t="str">
        <f t="shared" si="156"/>
        <v>5</v>
      </c>
      <c r="I5006" s="13">
        <v>23.15</v>
      </c>
    </row>
    <row r="5007" spans="1:9" ht="15" customHeight="1" x14ac:dyDescent="0.25">
      <c r="A5007" s="5" t="str">
        <f t="shared" si="155"/>
        <v>Conventional Thermoelectric</v>
      </c>
      <c r="B5007" s="5">
        <v>1</v>
      </c>
      <c r="C5007" s="6" t="s">
        <v>11</v>
      </c>
      <c r="D5007" s="6">
        <v>8</v>
      </c>
      <c r="E5007" s="7" t="s">
        <v>10</v>
      </c>
      <c r="F5007" s="7">
        <v>7</v>
      </c>
      <c r="G5007" s="8" t="s">
        <v>36</v>
      </c>
      <c r="H5007" s="4" t="str">
        <f t="shared" si="156"/>
        <v>5</v>
      </c>
      <c r="I5007" s="13">
        <v>63.954327999999997</v>
      </c>
    </row>
    <row r="5008" spans="1:9" ht="15" customHeight="1" x14ac:dyDescent="0.25">
      <c r="A5008" s="5" t="str">
        <f t="shared" ref="A5008:A5071" si="157">A4995</f>
        <v>Combined Cycle</v>
      </c>
      <c r="B5008" s="5">
        <v>2</v>
      </c>
      <c r="C5008" s="6" t="s">
        <v>11</v>
      </c>
      <c r="D5008" s="6">
        <v>8</v>
      </c>
      <c r="E5008" s="7" t="s">
        <v>10</v>
      </c>
      <c r="F5008" s="7">
        <v>7</v>
      </c>
      <c r="G5008" s="8" t="s">
        <v>36</v>
      </c>
      <c r="H5008" s="4" t="str">
        <f t="shared" si="156"/>
        <v>5</v>
      </c>
      <c r="I5008" s="13">
        <v>32.090579541666663</v>
      </c>
    </row>
    <row r="5009" spans="1:9" ht="15" customHeight="1" x14ac:dyDescent="0.25">
      <c r="A5009" s="5" t="str">
        <f t="shared" si="157"/>
        <v>Coal</v>
      </c>
      <c r="B5009" s="5">
        <v>3</v>
      </c>
      <c r="C5009" s="6" t="s">
        <v>11</v>
      </c>
      <c r="D5009" s="6">
        <v>8</v>
      </c>
      <c r="E5009" s="7" t="s">
        <v>10</v>
      </c>
      <c r="F5009" s="7">
        <v>7</v>
      </c>
      <c r="G5009" s="8" t="s">
        <v>36</v>
      </c>
      <c r="H5009" s="4" t="str">
        <f t="shared" si="156"/>
        <v>5</v>
      </c>
      <c r="I5009" s="13">
        <v>39.483000000000004</v>
      </c>
    </row>
    <row r="5010" spans="1:9" ht="15" customHeight="1" x14ac:dyDescent="0.25">
      <c r="A5010" s="5" t="str">
        <f t="shared" si="157"/>
        <v>Turbogas</v>
      </c>
      <c r="B5010" s="5">
        <v>4</v>
      </c>
      <c r="C5010" s="6" t="s">
        <v>11</v>
      </c>
      <c r="D5010" s="6">
        <v>8</v>
      </c>
      <c r="E5010" s="7" t="s">
        <v>10</v>
      </c>
      <c r="F5010" s="7">
        <v>7</v>
      </c>
      <c r="G5010" s="8" t="s">
        <v>36</v>
      </c>
      <c r="H5010" s="4" t="str">
        <f t="shared" si="156"/>
        <v>5</v>
      </c>
      <c r="I5010" s="13">
        <v>51.434810833333323</v>
      </c>
    </row>
    <row r="5011" spans="1:9" ht="15" customHeight="1" x14ac:dyDescent="0.25">
      <c r="A5011" s="5" t="str">
        <f t="shared" si="157"/>
        <v>Internal Combustion</v>
      </c>
      <c r="B5011" s="5">
        <v>5</v>
      </c>
      <c r="C5011" s="6" t="s">
        <v>11</v>
      </c>
      <c r="D5011" s="6">
        <v>8</v>
      </c>
      <c r="E5011" s="7" t="s">
        <v>10</v>
      </c>
      <c r="F5011" s="7">
        <v>7</v>
      </c>
      <c r="G5011" s="8" t="s">
        <v>36</v>
      </c>
      <c r="H5011" s="4" t="str">
        <f t="shared" si="156"/>
        <v>5</v>
      </c>
      <c r="I5011" s="13">
        <v>196.78370000000001</v>
      </c>
    </row>
    <row r="5012" spans="1:9" ht="15" customHeight="1" x14ac:dyDescent="0.25">
      <c r="A5012" s="5" t="str">
        <f t="shared" si="157"/>
        <v>Fluidized Bed</v>
      </c>
      <c r="B5012" s="5">
        <v>6</v>
      </c>
      <c r="C5012" s="6" t="s">
        <v>11</v>
      </c>
      <c r="D5012" s="6">
        <v>8</v>
      </c>
      <c r="E5012" s="7" t="s">
        <v>10</v>
      </c>
      <c r="F5012" s="7">
        <v>7</v>
      </c>
      <c r="G5012" s="8" t="s">
        <v>36</v>
      </c>
      <c r="H5012" s="4" t="str">
        <f t="shared" si="156"/>
        <v>5</v>
      </c>
      <c r="I5012" s="13">
        <v>39.483000000000004</v>
      </c>
    </row>
    <row r="5013" spans="1:9" ht="15" customHeight="1" x14ac:dyDescent="0.25">
      <c r="A5013" s="5" t="str">
        <f t="shared" si="157"/>
        <v>Hydropower</v>
      </c>
      <c r="B5013" s="5">
        <v>7</v>
      </c>
      <c r="C5013" s="6" t="s">
        <v>11</v>
      </c>
      <c r="D5013" s="6">
        <v>8</v>
      </c>
      <c r="E5013" s="7" t="s">
        <v>10</v>
      </c>
      <c r="F5013" s="7">
        <v>7</v>
      </c>
      <c r="G5013" s="8" t="s">
        <v>36</v>
      </c>
      <c r="H5013" s="4" t="str">
        <f t="shared" si="156"/>
        <v>5</v>
      </c>
      <c r="I5013" s="13">
        <v>0</v>
      </c>
    </row>
    <row r="5014" spans="1:9" ht="15" customHeight="1" x14ac:dyDescent="0.25">
      <c r="A5014" s="5" t="str">
        <f t="shared" si="157"/>
        <v>Wind</v>
      </c>
      <c r="B5014" s="5">
        <v>8</v>
      </c>
      <c r="C5014" s="6" t="s">
        <v>11</v>
      </c>
      <c r="D5014" s="6">
        <v>8</v>
      </c>
      <c r="E5014" s="7" t="s">
        <v>10</v>
      </c>
      <c r="F5014" s="7">
        <v>7</v>
      </c>
      <c r="G5014" s="8" t="s">
        <v>36</v>
      </c>
      <c r="H5014" s="4" t="str">
        <f t="shared" si="156"/>
        <v>5</v>
      </c>
      <c r="I5014" s="13">
        <v>9.2555000000000014</v>
      </c>
    </row>
    <row r="5015" spans="1:9" ht="15" customHeight="1" x14ac:dyDescent="0.25">
      <c r="A5015" s="5" t="str">
        <f t="shared" si="157"/>
        <v>Geothermal</v>
      </c>
      <c r="B5015" s="5">
        <v>9</v>
      </c>
      <c r="C5015" s="6" t="s">
        <v>11</v>
      </c>
      <c r="D5015" s="6">
        <v>8</v>
      </c>
      <c r="E5015" s="7" t="s">
        <v>10</v>
      </c>
      <c r="F5015" s="7">
        <v>7</v>
      </c>
      <c r="G5015" s="8" t="s">
        <v>36</v>
      </c>
      <c r="H5015" s="4" t="str">
        <f t="shared" si="156"/>
        <v>5</v>
      </c>
      <c r="I5015" s="13">
        <v>36.758352000000002</v>
      </c>
    </row>
    <row r="5016" spans="1:9" ht="15" customHeight="1" x14ac:dyDescent="0.25">
      <c r="A5016" s="5" t="str">
        <f t="shared" si="157"/>
        <v>Solar PV</v>
      </c>
      <c r="B5016" s="5">
        <v>10</v>
      </c>
      <c r="C5016" s="6" t="s">
        <v>11</v>
      </c>
      <c r="D5016" s="6">
        <v>8</v>
      </c>
      <c r="E5016" s="7" t="s">
        <v>10</v>
      </c>
      <c r="F5016" s="7">
        <v>7</v>
      </c>
      <c r="G5016" s="8" t="s">
        <v>36</v>
      </c>
      <c r="H5016" s="4" t="str">
        <f t="shared" si="156"/>
        <v>5</v>
      </c>
      <c r="I5016" s="13">
        <v>16.371000000000002</v>
      </c>
    </row>
    <row r="5017" spans="1:9" ht="15" customHeight="1" x14ac:dyDescent="0.25">
      <c r="A5017" s="5" t="str">
        <f t="shared" si="157"/>
        <v>Biomass</v>
      </c>
      <c r="B5017" s="5">
        <v>11</v>
      </c>
      <c r="C5017" s="6" t="s">
        <v>11</v>
      </c>
      <c r="D5017" s="6">
        <v>8</v>
      </c>
      <c r="E5017" s="7" t="s">
        <v>10</v>
      </c>
      <c r="F5017" s="7">
        <v>7</v>
      </c>
      <c r="G5017" s="8" t="s">
        <v>36</v>
      </c>
      <c r="H5017" s="4" t="str">
        <f t="shared" si="156"/>
        <v>5</v>
      </c>
      <c r="I5017" s="13">
        <v>5.3500000000000005</v>
      </c>
    </row>
    <row r="5018" spans="1:9" ht="15" customHeight="1" x14ac:dyDescent="0.25">
      <c r="A5018" s="5" t="str">
        <f t="shared" si="157"/>
        <v>Cogeneration</v>
      </c>
      <c r="B5018" s="5">
        <v>12</v>
      </c>
      <c r="C5018" s="6" t="s">
        <v>11</v>
      </c>
      <c r="D5018" s="6">
        <v>8</v>
      </c>
      <c r="E5018" s="7" t="s">
        <v>10</v>
      </c>
      <c r="F5018" s="7">
        <v>7</v>
      </c>
      <c r="G5018" s="8" t="s">
        <v>36</v>
      </c>
      <c r="H5018" s="4" t="str">
        <f t="shared" si="156"/>
        <v>5</v>
      </c>
      <c r="I5018" s="13">
        <v>32.090579541666663</v>
      </c>
    </row>
    <row r="5019" spans="1:9" ht="15" customHeight="1" x14ac:dyDescent="0.25">
      <c r="A5019" s="5" t="str">
        <f t="shared" si="157"/>
        <v>Nuclear</v>
      </c>
      <c r="B5019" s="5">
        <v>13</v>
      </c>
      <c r="C5019" s="6" t="s">
        <v>11</v>
      </c>
      <c r="D5019" s="6">
        <v>8</v>
      </c>
      <c r="E5019" s="7" t="s">
        <v>10</v>
      </c>
      <c r="F5019" s="7">
        <v>7</v>
      </c>
      <c r="G5019" s="8" t="s">
        <v>36</v>
      </c>
      <c r="H5019" s="4" t="str">
        <f t="shared" si="156"/>
        <v>5</v>
      </c>
      <c r="I5019" s="13">
        <v>24.770499999999998</v>
      </c>
    </row>
    <row r="5020" spans="1:9" ht="15" customHeight="1" x14ac:dyDescent="0.25">
      <c r="A5020" s="5" t="str">
        <f t="shared" si="157"/>
        <v>Conventional Thermoelectric</v>
      </c>
      <c r="B5020" s="5">
        <v>1</v>
      </c>
      <c r="C5020" s="6" t="s">
        <v>12</v>
      </c>
      <c r="D5020" s="6">
        <v>9</v>
      </c>
      <c r="E5020" s="7" t="s">
        <v>10</v>
      </c>
      <c r="F5020" s="7">
        <v>7</v>
      </c>
      <c r="G5020" s="8" t="s">
        <v>36</v>
      </c>
      <c r="H5020" s="4" t="str">
        <f t="shared" si="156"/>
        <v>5</v>
      </c>
      <c r="I5020" s="13">
        <v>63.954327999999997</v>
      </c>
    </row>
    <row r="5021" spans="1:9" ht="15" customHeight="1" x14ac:dyDescent="0.25">
      <c r="A5021" s="5" t="str">
        <f t="shared" si="157"/>
        <v>Combined Cycle</v>
      </c>
      <c r="B5021" s="5">
        <v>2</v>
      </c>
      <c r="C5021" s="6" t="s">
        <v>12</v>
      </c>
      <c r="D5021" s="6">
        <v>9</v>
      </c>
      <c r="E5021" s="7" t="s">
        <v>10</v>
      </c>
      <c r="F5021" s="7">
        <v>7</v>
      </c>
      <c r="G5021" s="8" t="s">
        <v>36</v>
      </c>
      <c r="H5021" s="4" t="str">
        <f t="shared" si="156"/>
        <v>5</v>
      </c>
      <c r="I5021" s="13">
        <v>26.557721000000001</v>
      </c>
    </row>
    <row r="5022" spans="1:9" ht="15" customHeight="1" x14ac:dyDescent="0.25">
      <c r="A5022" s="5" t="str">
        <f t="shared" si="157"/>
        <v>Coal</v>
      </c>
      <c r="B5022" s="5">
        <v>3</v>
      </c>
      <c r="C5022" s="6" t="s">
        <v>12</v>
      </c>
      <c r="D5022" s="6">
        <v>9</v>
      </c>
      <c r="E5022" s="7" t="s">
        <v>10</v>
      </c>
      <c r="F5022" s="7">
        <v>7</v>
      </c>
      <c r="G5022" s="8" t="s">
        <v>36</v>
      </c>
      <c r="H5022" s="4" t="str">
        <f t="shared" si="156"/>
        <v>5</v>
      </c>
      <c r="I5022" s="13">
        <v>39.483000000000004</v>
      </c>
    </row>
    <row r="5023" spans="1:9" ht="15" customHeight="1" x14ac:dyDescent="0.25">
      <c r="A5023" s="5" t="str">
        <f t="shared" si="157"/>
        <v>Turbogas</v>
      </c>
      <c r="B5023" s="5">
        <v>4</v>
      </c>
      <c r="C5023" s="6" t="s">
        <v>12</v>
      </c>
      <c r="D5023" s="6">
        <v>9</v>
      </c>
      <c r="E5023" s="7" t="s">
        <v>10</v>
      </c>
      <c r="F5023" s="7">
        <v>7</v>
      </c>
      <c r="G5023" s="8" t="s">
        <v>36</v>
      </c>
      <c r="H5023" s="4" t="str">
        <f t="shared" si="156"/>
        <v>5</v>
      </c>
      <c r="I5023" s="13">
        <v>42.566739999999996</v>
      </c>
    </row>
    <row r="5024" spans="1:9" ht="15" customHeight="1" x14ac:dyDescent="0.25">
      <c r="A5024" s="5" t="str">
        <f t="shared" si="157"/>
        <v>Internal Combustion</v>
      </c>
      <c r="B5024" s="5">
        <v>5</v>
      </c>
      <c r="C5024" s="6" t="s">
        <v>12</v>
      </c>
      <c r="D5024" s="6">
        <v>9</v>
      </c>
      <c r="E5024" s="7" t="s">
        <v>10</v>
      </c>
      <c r="F5024" s="7">
        <v>7</v>
      </c>
      <c r="G5024" s="8" t="s">
        <v>36</v>
      </c>
      <c r="H5024" s="4" t="str">
        <f t="shared" si="156"/>
        <v>5</v>
      </c>
      <c r="I5024" s="13">
        <v>196.78370000000001</v>
      </c>
    </row>
    <row r="5025" spans="1:9" ht="15" customHeight="1" x14ac:dyDescent="0.25">
      <c r="A5025" s="5" t="str">
        <f t="shared" si="157"/>
        <v>Fluidized Bed</v>
      </c>
      <c r="B5025" s="5">
        <v>6</v>
      </c>
      <c r="C5025" s="6" t="s">
        <v>12</v>
      </c>
      <c r="D5025" s="6">
        <v>9</v>
      </c>
      <c r="E5025" s="7" t="s">
        <v>10</v>
      </c>
      <c r="F5025" s="7">
        <v>7</v>
      </c>
      <c r="G5025" s="8" t="s">
        <v>36</v>
      </c>
      <c r="H5025" s="4" t="str">
        <f t="shared" si="156"/>
        <v>5</v>
      </c>
      <c r="I5025" s="13">
        <v>39.483000000000004</v>
      </c>
    </row>
    <row r="5026" spans="1:9" ht="15" customHeight="1" x14ac:dyDescent="0.25">
      <c r="A5026" s="5" t="str">
        <f t="shared" si="157"/>
        <v>Hydropower</v>
      </c>
      <c r="B5026" s="5">
        <v>7</v>
      </c>
      <c r="C5026" s="6" t="s">
        <v>12</v>
      </c>
      <c r="D5026" s="6">
        <v>9</v>
      </c>
      <c r="E5026" s="7" t="s">
        <v>10</v>
      </c>
      <c r="F5026" s="7">
        <v>7</v>
      </c>
      <c r="G5026" s="8" t="s">
        <v>36</v>
      </c>
      <c r="H5026" s="4" t="str">
        <f t="shared" si="156"/>
        <v>5</v>
      </c>
      <c r="I5026" s="13">
        <v>0</v>
      </c>
    </row>
    <row r="5027" spans="1:9" ht="15" customHeight="1" x14ac:dyDescent="0.25">
      <c r="A5027" s="5" t="str">
        <f t="shared" si="157"/>
        <v>Wind</v>
      </c>
      <c r="B5027" s="5">
        <v>8</v>
      </c>
      <c r="C5027" s="6" t="s">
        <v>12</v>
      </c>
      <c r="D5027" s="6">
        <v>9</v>
      </c>
      <c r="E5027" s="7" t="s">
        <v>10</v>
      </c>
      <c r="F5027" s="7">
        <v>7</v>
      </c>
      <c r="G5027" s="8" t="s">
        <v>36</v>
      </c>
      <c r="H5027" s="4" t="str">
        <f t="shared" si="156"/>
        <v>5</v>
      </c>
      <c r="I5027" s="13">
        <v>9.2555000000000014</v>
      </c>
    </row>
    <row r="5028" spans="1:9" ht="15" customHeight="1" x14ac:dyDescent="0.25">
      <c r="A5028" s="5" t="str">
        <f t="shared" si="157"/>
        <v>Geothermal</v>
      </c>
      <c r="B5028" s="5">
        <v>9</v>
      </c>
      <c r="C5028" s="6" t="s">
        <v>12</v>
      </c>
      <c r="D5028" s="6">
        <v>9</v>
      </c>
      <c r="E5028" s="7" t="s">
        <v>10</v>
      </c>
      <c r="F5028" s="7">
        <v>7</v>
      </c>
      <c r="G5028" s="8" t="s">
        <v>36</v>
      </c>
      <c r="H5028" s="4" t="str">
        <f t="shared" si="156"/>
        <v>5</v>
      </c>
      <c r="I5028" s="13">
        <v>36.758352000000002</v>
      </c>
    </row>
    <row r="5029" spans="1:9" ht="15" customHeight="1" x14ac:dyDescent="0.25">
      <c r="A5029" s="5" t="str">
        <f t="shared" si="157"/>
        <v>Solar PV</v>
      </c>
      <c r="B5029" s="5">
        <v>10</v>
      </c>
      <c r="C5029" s="6" t="s">
        <v>12</v>
      </c>
      <c r="D5029" s="6">
        <v>9</v>
      </c>
      <c r="E5029" s="7" t="s">
        <v>10</v>
      </c>
      <c r="F5029" s="7">
        <v>7</v>
      </c>
      <c r="G5029" s="8" t="s">
        <v>36</v>
      </c>
      <c r="H5029" s="4" t="str">
        <f t="shared" si="156"/>
        <v>5</v>
      </c>
      <c r="I5029" s="13">
        <v>16.371000000000002</v>
      </c>
    </row>
    <row r="5030" spans="1:9" ht="15" customHeight="1" x14ac:dyDescent="0.25">
      <c r="A5030" s="5" t="str">
        <f t="shared" si="157"/>
        <v>Biomass</v>
      </c>
      <c r="B5030" s="5">
        <v>11</v>
      </c>
      <c r="C5030" s="6" t="s">
        <v>12</v>
      </c>
      <c r="D5030" s="6">
        <v>9</v>
      </c>
      <c r="E5030" s="7" t="s">
        <v>10</v>
      </c>
      <c r="F5030" s="7">
        <v>7</v>
      </c>
      <c r="G5030" s="8" t="s">
        <v>36</v>
      </c>
      <c r="H5030" s="4" t="str">
        <f t="shared" si="156"/>
        <v>5</v>
      </c>
      <c r="I5030" s="13">
        <v>5.3500000000000005</v>
      </c>
    </row>
    <row r="5031" spans="1:9" ht="15" customHeight="1" x14ac:dyDescent="0.25">
      <c r="A5031" s="5" t="str">
        <f t="shared" si="157"/>
        <v>Cogeneration</v>
      </c>
      <c r="B5031" s="5">
        <v>12</v>
      </c>
      <c r="C5031" s="6" t="s">
        <v>12</v>
      </c>
      <c r="D5031" s="6">
        <v>9</v>
      </c>
      <c r="E5031" s="7" t="s">
        <v>10</v>
      </c>
      <c r="F5031" s="7">
        <v>7</v>
      </c>
      <c r="G5031" s="8" t="s">
        <v>36</v>
      </c>
      <c r="H5031" s="4" t="str">
        <f t="shared" si="156"/>
        <v>5</v>
      </c>
      <c r="I5031" s="13">
        <v>26.557721000000001</v>
      </c>
    </row>
    <row r="5032" spans="1:9" ht="15" customHeight="1" x14ac:dyDescent="0.25">
      <c r="A5032" s="5" t="str">
        <f t="shared" si="157"/>
        <v>Nuclear</v>
      </c>
      <c r="B5032" s="5">
        <v>13</v>
      </c>
      <c r="C5032" s="6" t="s">
        <v>12</v>
      </c>
      <c r="D5032" s="6">
        <v>9</v>
      </c>
      <c r="E5032" s="7" t="s">
        <v>10</v>
      </c>
      <c r="F5032" s="7">
        <v>7</v>
      </c>
      <c r="G5032" s="8" t="s">
        <v>36</v>
      </c>
      <c r="H5032" s="4" t="str">
        <f t="shared" si="156"/>
        <v>5</v>
      </c>
      <c r="I5032" s="13">
        <v>24.770499999999998</v>
      </c>
    </row>
    <row r="5033" spans="1:9" ht="15" customHeight="1" x14ac:dyDescent="0.25">
      <c r="A5033" s="5" t="str">
        <f t="shared" si="157"/>
        <v>Conventional Thermoelectric</v>
      </c>
      <c r="B5033" s="5">
        <v>1</v>
      </c>
      <c r="C5033" s="6" t="s">
        <v>4</v>
      </c>
      <c r="D5033" s="6">
        <v>1</v>
      </c>
      <c r="E5033" s="7" t="s">
        <v>11</v>
      </c>
      <c r="F5033" s="7">
        <v>8</v>
      </c>
      <c r="G5033" s="8" t="s">
        <v>36</v>
      </c>
      <c r="H5033" s="4" t="str">
        <f t="shared" si="156"/>
        <v>5</v>
      </c>
      <c r="I5033" s="13">
        <v>63.954327999999997</v>
      </c>
    </row>
    <row r="5034" spans="1:9" ht="15" customHeight="1" x14ac:dyDescent="0.25">
      <c r="A5034" s="5" t="str">
        <f t="shared" si="157"/>
        <v>Combined Cycle</v>
      </c>
      <c r="B5034" s="5">
        <v>2</v>
      </c>
      <c r="C5034" s="6" t="s">
        <v>4</v>
      </c>
      <c r="D5034" s="6">
        <v>1</v>
      </c>
      <c r="E5034" s="7" t="s">
        <v>11</v>
      </c>
      <c r="F5034" s="7">
        <v>8</v>
      </c>
      <c r="G5034" s="8" t="s">
        <v>36</v>
      </c>
      <c r="H5034" s="4" t="str">
        <f t="shared" si="156"/>
        <v>5</v>
      </c>
      <c r="I5034" s="13">
        <v>39.836581500000001</v>
      </c>
    </row>
    <row r="5035" spans="1:9" ht="15" customHeight="1" x14ac:dyDescent="0.25">
      <c r="A5035" s="5" t="str">
        <f t="shared" si="157"/>
        <v>Coal</v>
      </c>
      <c r="B5035" s="5">
        <v>3</v>
      </c>
      <c r="C5035" s="6" t="s">
        <v>4</v>
      </c>
      <c r="D5035" s="6">
        <v>1</v>
      </c>
      <c r="E5035" s="7" t="s">
        <v>11</v>
      </c>
      <c r="F5035" s="7">
        <v>8</v>
      </c>
      <c r="G5035" s="8" t="s">
        <v>36</v>
      </c>
      <c r="H5035" s="4" t="str">
        <f t="shared" si="156"/>
        <v>5</v>
      </c>
      <c r="I5035" s="13">
        <v>39.483000000000004</v>
      </c>
    </row>
    <row r="5036" spans="1:9" ht="15" customHeight="1" x14ac:dyDescent="0.25">
      <c r="A5036" s="5" t="str">
        <f t="shared" si="157"/>
        <v>Turbogas</v>
      </c>
      <c r="B5036" s="5">
        <v>4</v>
      </c>
      <c r="C5036" s="6" t="s">
        <v>4</v>
      </c>
      <c r="D5036" s="6">
        <v>1</v>
      </c>
      <c r="E5036" s="7" t="s">
        <v>11</v>
      </c>
      <c r="F5036" s="7">
        <v>8</v>
      </c>
      <c r="G5036" s="8" t="s">
        <v>36</v>
      </c>
      <c r="H5036" s="4" t="str">
        <f t="shared" si="156"/>
        <v>5</v>
      </c>
      <c r="I5036" s="13">
        <v>63.850109999999994</v>
      </c>
    </row>
    <row r="5037" spans="1:9" ht="15" customHeight="1" x14ac:dyDescent="0.25">
      <c r="A5037" s="5" t="str">
        <f t="shared" si="157"/>
        <v>Internal Combustion</v>
      </c>
      <c r="B5037" s="5">
        <v>5</v>
      </c>
      <c r="C5037" s="6" t="s">
        <v>4</v>
      </c>
      <c r="D5037" s="6">
        <v>1</v>
      </c>
      <c r="E5037" s="7" t="s">
        <v>11</v>
      </c>
      <c r="F5037" s="7">
        <v>8</v>
      </c>
      <c r="G5037" s="8" t="s">
        <v>36</v>
      </c>
      <c r="H5037" s="4" t="str">
        <f t="shared" si="156"/>
        <v>5</v>
      </c>
      <c r="I5037" s="13">
        <v>196.78370000000001</v>
      </c>
    </row>
    <row r="5038" spans="1:9" ht="15" customHeight="1" x14ac:dyDescent="0.25">
      <c r="A5038" s="5" t="str">
        <f t="shared" si="157"/>
        <v>Fluidized Bed</v>
      </c>
      <c r="B5038" s="5">
        <v>6</v>
      </c>
      <c r="C5038" s="6" t="s">
        <v>4</v>
      </c>
      <c r="D5038" s="6">
        <v>1</v>
      </c>
      <c r="E5038" s="7" t="s">
        <v>11</v>
      </c>
      <c r="F5038" s="7">
        <v>8</v>
      </c>
      <c r="G5038" s="8" t="s">
        <v>36</v>
      </c>
      <c r="H5038" s="4" t="str">
        <f t="shared" si="156"/>
        <v>5</v>
      </c>
      <c r="I5038" s="13">
        <v>39.483000000000004</v>
      </c>
    </row>
    <row r="5039" spans="1:9" ht="15" customHeight="1" x14ac:dyDescent="0.25">
      <c r="A5039" s="5" t="str">
        <f t="shared" si="157"/>
        <v>Hydropower</v>
      </c>
      <c r="B5039" s="5">
        <v>7</v>
      </c>
      <c r="C5039" s="6" t="s">
        <v>4</v>
      </c>
      <c r="D5039" s="6">
        <v>1</v>
      </c>
      <c r="E5039" s="7" t="s">
        <v>11</v>
      </c>
      <c r="F5039" s="7">
        <v>8</v>
      </c>
      <c r="G5039" s="8" t="s">
        <v>36</v>
      </c>
      <c r="H5039" s="4" t="str">
        <f t="shared" si="156"/>
        <v>5</v>
      </c>
      <c r="I5039" s="13">
        <v>0</v>
      </c>
    </row>
    <row r="5040" spans="1:9" ht="15" customHeight="1" x14ac:dyDescent="0.25">
      <c r="A5040" s="5" t="str">
        <f t="shared" si="157"/>
        <v>Wind</v>
      </c>
      <c r="B5040" s="5">
        <v>8</v>
      </c>
      <c r="C5040" s="6" t="s">
        <v>4</v>
      </c>
      <c r="D5040" s="6">
        <v>1</v>
      </c>
      <c r="E5040" s="7" t="s">
        <v>11</v>
      </c>
      <c r="F5040" s="7">
        <v>8</v>
      </c>
      <c r="G5040" s="8" t="s">
        <v>36</v>
      </c>
      <c r="H5040" s="4" t="str">
        <f t="shared" si="156"/>
        <v>5</v>
      </c>
      <c r="I5040" s="13">
        <v>9.2555000000000014</v>
      </c>
    </row>
    <row r="5041" spans="1:9" ht="15" customHeight="1" x14ac:dyDescent="0.25">
      <c r="A5041" s="5" t="str">
        <f t="shared" si="157"/>
        <v>Geothermal</v>
      </c>
      <c r="B5041" s="5">
        <v>9</v>
      </c>
      <c r="C5041" s="6" t="s">
        <v>4</v>
      </c>
      <c r="D5041" s="6">
        <v>1</v>
      </c>
      <c r="E5041" s="7" t="s">
        <v>11</v>
      </c>
      <c r="F5041" s="7">
        <v>8</v>
      </c>
      <c r="G5041" s="8" t="s">
        <v>36</v>
      </c>
      <c r="H5041" s="4" t="str">
        <f t="shared" si="156"/>
        <v>5</v>
      </c>
      <c r="I5041" s="13">
        <v>36.758352000000002</v>
      </c>
    </row>
    <row r="5042" spans="1:9" ht="15" customHeight="1" x14ac:dyDescent="0.25">
      <c r="A5042" s="5" t="str">
        <f t="shared" si="157"/>
        <v>Solar PV</v>
      </c>
      <c r="B5042" s="5">
        <v>10</v>
      </c>
      <c r="C5042" s="6" t="s">
        <v>4</v>
      </c>
      <c r="D5042" s="6">
        <v>1</v>
      </c>
      <c r="E5042" s="7" t="s">
        <v>11</v>
      </c>
      <c r="F5042" s="7">
        <v>8</v>
      </c>
      <c r="G5042" s="8" t="s">
        <v>36</v>
      </c>
      <c r="H5042" s="4" t="str">
        <f t="shared" si="156"/>
        <v>5</v>
      </c>
      <c r="I5042" s="13">
        <v>16.371000000000002</v>
      </c>
    </row>
    <row r="5043" spans="1:9" ht="15" customHeight="1" x14ac:dyDescent="0.25">
      <c r="A5043" s="5" t="str">
        <f t="shared" si="157"/>
        <v>Biomass</v>
      </c>
      <c r="B5043" s="5">
        <v>11</v>
      </c>
      <c r="C5043" s="6" t="s">
        <v>4</v>
      </c>
      <c r="D5043" s="6">
        <v>1</v>
      </c>
      <c r="E5043" s="7" t="s">
        <v>11</v>
      </c>
      <c r="F5043" s="7">
        <v>8</v>
      </c>
      <c r="G5043" s="8" t="s">
        <v>36</v>
      </c>
      <c r="H5043" s="4" t="str">
        <f t="shared" si="156"/>
        <v>5</v>
      </c>
      <c r="I5043" s="13">
        <v>5.3500000000000005</v>
      </c>
    </row>
    <row r="5044" spans="1:9" ht="15" customHeight="1" x14ac:dyDescent="0.25">
      <c r="A5044" s="5" t="str">
        <f t="shared" si="157"/>
        <v>Cogeneration</v>
      </c>
      <c r="B5044" s="5">
        <v>12</v>
      </c>
      <c r="C5044" s="6" t="s">
        <v>4</v>
      </c>
      <c r="D5044" s="6">
        <v>1</v>
      </c>
      <c r="E5044" s="7" t="s">
        <v>11</v>
      </c>
      <c r="F5044" s="7">
        <v>8</v>
      </c>
      <c r="G5044" s="8" t="s">
        <v>36</v>
      </c>
      <c r="H5044" s="4" t="str">
        <f t="shared" si="156"/>
        <v>5</v>
      </c>
      <c r="I5044" s="13">
        <v>39.836581500000001</v>
      </c>
    </row>
    <row r="5045" spans="1:9" ht="15" customHeight="1" x14ac:dyDescent="0.25">
      <c r="A5045" s="5" t="str">
        <f t="shared" si="157"/>
        <v>Nuclear</v>
      </c>
      <c r="B5045" s="5">
        <v>13</v>
      </c>
      <c r="C5045" s="6" t="s">
        <v>4</v>
      </c>
      <c r="D5045" s="6">
        <v>1</v>
      </c>
      <c r="E5045" s="7" t="s">
        <v>11</v>
      </c>
      <c r="F5045" s="7">
        <v>8</v>
      </c>
      <c r="G5045" s="8" t="s">
        <v>36</v>
      </c>
      <c r="H5045" s="4" t="str">
        <f t="shared" si="156"/>
        <v>5</v>
      </c>
      <c r="I5045" s="13">
        <v>24.770499999999998</v>
      </c>
    </row>
    <row r="5046" spans="1:9" ht="15" customHeight="1" x14ac:dyDescent="0.25">
      <c r="A5046" s="5" t="str">
        <f t="shared" si="157"/>
        <v>Conventional Thermoelectric</v>
      </c>
      <c r="B5046" s="5">
        <v>1</v>
      </c>
      <c r="C5046" s="6" t="s">
        <v>5</v>
      </c>
      <c r="D5046" s="6">
        <v>2</v>
      </c>
      <c r="E5046" s="7" t="s">
        <v>11</v>
      </c>
      <c r="F5046" s="7">
        <v>8</v>
      </c>
      <c r="G5046" s="8" t="s">
        <v>36</v>
      </c>
      <c r="H5046" s="4" t="str">
        <f t="shared" si="156"/>
        <v>5</v>
      </c>
      <c r="I5046" s="13">
        <v>63.954327999999997</v>
      </c>
    </row>
    <row r="5047" spans="1:9" ht="15" customHeight="1" x14ac:dyDescent="0.25">
      <c r="A5047" s="5" t="str">
        <f t="shared" si="157"/>
        <v>Combined Cycle</v>
      </c>
      <c r="B5047" s="5">
        <v>2</v>
      </c>
      <c r="C5047" s="6" t="s">
        <v>5</v>
      </c>
      <c r="D5047" s="6">
        <v>2</v>
      </c>
      <c r="E5047" s="7" t="s">
        <v>11</v>
      </c>
      <c r="F5047" s="7">
        <v>8</v>
      </c>
      <c r="G5047" s="8" t="s">
        <v>36</v>
      </c>
      <c r="H5047" s="4" t="str">
        <f t="shared" si="156"/>
        <v>5</v>
      </c>
      <c r="I5047" s="13">
        <v>39.836581500000001</v>
      </c>
    </row>
    <row r="5048" spans="1:9" ht="15" customHeight="1" x14ac:dyDescent="0.25">
      <c r="A5048" s="5" t="str">
        <f t="shared" si="157"/>
        <v>Coal</v>
      </c>
      <c r="B5048" s="5">
        <v>3</v>
      </c>
      <c r="C5048" s="6" t="s">
        <v>5</v>
      </c>
      <c r="D5048" s="6">
        <v>2</v>
      </c>
      <c r="E5048" s="7" t="s">
        <v>11</v>
      </c>
      <c r="F5048" s="7">
        <v>8</v>
      </c>
      <c r="G5048" s="8" t="s">
        <v>36</v>
      </c>
      <c r="H5048" s="4" t="str">
        <f t="shared" si="156"/>
        <v>5</v>
      </c>
      <c r="I5048" s="13">
        <v>39.483000000000004</v>
      </c>
    </row>
    <row r="5049" spans="1:9" ht="15" customHeight="1" x14ac:dyDescent="0.25">
      <c r="A5049" s="5" t="str">
        <f t="shared" si="157"/>
        <v>Turbogas</v>
      </c>
      <c r="B5049" s="5">
        <v>4</v>
      </c>
      <c r="C5049" s="6" t="s">
        <v>5</v>
      </c>
      <c r="D5049" s="6">
        <v>2</v>
      </c>
      <c r="E5049" s="7" t="s">
        <v>11</v>
      </c>
      <c r="F5049" s="7">
        <v>8</v>
      </c>
      <c r="G5049" s="8" t="s">
        <v>36</v>
      </c>
      <c r="H5049" s="4" t="str">
        <f t="shared" si="156"/>
        <v>5</v>
      </c>
      <c r="I5049" s="13">
        <v>63.850109999999994</v>
      </c>
    </row>
    <row r="5050" spans="1:9" ht="15" customHeight="1" x14ac:dyDescent="0.25">
      <c r="A5050" s="5" t="str">
        <f t="shared" si="157"/>
        <v>Internal Combustion</v>
      </c>
      <c r="B5050" s="5">
        <v>5</v>
      </c>
      <c r="C5050" s="6" t="s">
        <v>5</v>
      </c>
      <c r="D5050" s="6">
        <v>2</v>
      </c>
      <c r="E5050" s="7" t="s">
        <v>11</v>
      </c>
      <c r="F5050" s="7">
        <v>8</v>
      </c>
      <c r="G5050" s="8" t="s">
        <v>36</v>
      </c>
      <c r="H5050" s="4" t="str">
        <f t="shared" si="156"/>
        <v>5</v>
      </c>
      <c r="I5050" s="13">
        <v>196.78370000000001</v>
      </c>
    </row>
    <row r="5051" spans="1:9" ht="15" customHeight="1" x14ac:dyDescent="0.25">
      <c r="A5051" s="5" t="str">
        <f t="shared" si="157"/>
        <v>Fluidized Bed</v>
      </c>
      <c r="B5051" s="5">
        <v>6</v>
      </c>
      <c r="C5051" s="6" t="s">
        <v>5</v>
      </c>
      <c r="D5051" s="6">
        <v>2</v>
      </c>
      <c r="E5051" s="7" t="s">
        <v>11</v>
      </c>
      <c r="F5051" s="7">
        <v>8</v>
      </c>
      <c r="G5051" s="8" t="s">
        <v>36</v>
      </c>
      <c r="H5051" s="4" t="str">
        <f t="shared" si="156"/>
        <v>5</v>
      </c>
      <c r="I5051" s="13">
        <v>39.483000000000004</v>
      </c>
    </row>
    <row r="5052" spans="1:9" ht="15" customHeight="1" x14ac:dyDescent="0.25">
      <c r="A5052" s="5" t="str">
        <f t="shared" si="157"/>
        <v>Hydropower</v>
      </c>
      <c r="B5052" s="5">
        <v>7</v>
      </c>
      <c r="C5052" s="6" t="s">
        <v>5</v>
      </c>
      <c r="D5052" s="6">
        <v>2</v>
      </c>
      <c r="E5052" s="7" t="s">
        <v>11</v>
      </c>
      <c r="F5052" s="7">
        <v>8</v>
      </c>
      <c r="G5052" s="8" t="s">
        <v>36</v>
      </c>
      <c r="H5052" s="4" t="str">
        <f t="shared" si="156"/>
        <v>5</v>
      </c>
      <c r="I5052" s="13">
        <v>0</v>
      </c>
    </row>
    <row r="5053" spans="1:9" ht="15" customHeight="1" x14ac:dyDescent="0.25">
      <c r="A5053" s="5" t="str">
        <f t="shared" si="157"/>
        <v>Wind</v>
      </c>
      <c r="B5053" s="5">
        <v>8</v>
      </c>
      <c r="C5053" s="6" t="s">
        <v>5</v>
      </c>
      <c r="D5053" s="6">
        <v>2</v>
      </c>
      <c r="E5053" s="7" t="s">
        <v>11</v>
      </c>
      <c r="F5053" s="7">
        <v>8</v>
      </c>
      <c r="G5053" s="8" t="s">
        <v>36</v>
      </c>
      <c r="H5053" s="4" t="str">
        <f t="shared" si="156"/>
        <v>5</v>
      </c>
      <c r="I5053" s="13">
        <v>9.2555000000000014</v>
      </c>
    </row>
    <row r="5054" spans="1:9" ht="15" customHeight="1" x14ac:dyDescent="0.25">
      <c r="A5054" s="5" t="str">
        <f t="shared" si="157"/>
        <v>Geothermal</v>
      </c>
      <c r="B5054" s="5">
        <v>9</v>
      </c>
      <c r="C5054" s="6" t="s">
        <v>5</v>
      </c>
      <c r="D5054" s="6">
        <v>2</v>
      </c>
      <c r="E5054" s="7" t="s">
        <v>11</v>
      </c>
      <c r="F5054" s="7">
        <v>8</v>
      </c>
      <c r="G5054" s="8" t="s">
        <v>36</v>
      </c>
      <c r="H5054" s="4" t="str">
        <f t="shared" si="156"/>
        <v>5</v>
      </c>
      <c r="I5054" s="13">
        <v>36.758352000000002</v>
      </c>
    </row>
    <row r="5055" spans="1:9" ht="15" customHeight="1" x14ac:dyDescent="0.25">
      <c r="A5055" s="5" t="str">
        <f t="shared" si="157"/>
        <v>Solar PV</v>
      </c>
      <c r="B5055" s="5">
        <v>10</v>
      </c>
      <c r="C5055" s="6" t="s">
        <v>5</v>
      </c>
      <c r="D5055" s="6">
        <v>2</v>
      </c>
      <c r="E5055" s="7" t="s">
        <v>11</v>
      </c>
      <c r="F5055" s="7">
        <v>8</v>
      </c>
      <c r="G5055" s="8" t="s">
        <v>36</v>
      </c>
      <c r="H5055" s="4" t="str">
        <f t="shared" si="156"/>
        <v>5</v>
      </c>
      <c r="I5055" s="13">
        <v>16.371000000000002</v>
      </c>
    </row>
    <row r="5056" spans="1:9" ht="15" customHeight="1" x14ac:dyDescent="0.25">
      <c r="A5056" s="5" t="str">
        <f t="shared" si="157"/>
        <v>Biomass</v>
      </c>
      <c r="B5056" s="5">
        <v>11</v>
      </c>
      <c r="C5056" s="6" t="s">
        <v>5</v>
      </c>
      <c r="D5056" s="6">
        <v>2</v>
      </c>
      <c r="E5056" s="7" t="s">
        <v>11</v>
      </c>
      <c r="F5056" s="7">
        <v>8</v>
      </c>
      <c r="G5056" s="8" t="s">
        <v>36</v>
      </c>
      <c r="H5056" s="4" t="str">
        <f t="shared" si="156"/>
        <v>5</v>
      </c>
      <c r="I5056" s="13">
        <v>5.3500000000000005</v>
      </c>
    </row>
    <row r="5057" spans="1:9" ht="15" customHeight="1" x14ac:dyDescent="0.25">
      <c r="A5057" s="5" t="str">
        <f t="shared" si="157"/>
        <v>Cogeneration</v>
      </c>
      <c r="B5057" s="5">
        <v>12</v>
      </c>
      <c r="C5057" s="6" t="s">
        <v>5</v>
      </c>
      <c r="D5057" s="6">
        <v>2</v>
      </c>
      <c r="E5057" s="7" t="s">
        <v>11</v>
      </c>
      <c r="F5057" s="7">
        <v>8</v>
      </c>
      <c r="G5057" s="8" t="s">
        <v>36</v>
      </c>
      <c r="H5057" s="4" t="str">
        <f t="shared" si="156"/>
        <v>5</v>
      </c>
      <c r="I5057" s="13">
        <v>39.836581500000001</v>
      </c>
    </row>
    <row r="5058" spans="1:9" ht="15" customHeight="1" x14ac:dyDescent="0.25">
      <c r="A5058" s="5" t="str">
        <f t="shared" si="157"/>
        <v>Nuclear</v>
      </c>
      <c r="B5058" s="5">
        <v>13</v>
      </c>
      <c r="C5058" s="6" t="s">
        <v>5</v>
      </c>
      <c r="D5058" s="6">
        <v>2</v>
      </c>
      <c r="E5058" s="7" t="s">
        <v>11</v>
      </c>
      <c r="F5058" s="7">
        <v>8</v>
      </c>
      <c r="G5058" s="8" t="s">
        <v>36</v>
      </c>
      <c r="H5058" s="4" t="str">
        <f t="shared" si="156"/>
        <v>5</v>
      </c>
      <c r="I5058" s="13">
        <v>24.770499999999998</v>
      </c>
    </row>
    <row r="5059" spans="1:9" ht="15" customHeight="1" x14ac:dyDescent="0.25">
      <c r="A5059" s="5" t="str">
        <f t="shared" si="157"/>
        <v>Conventional Thermoelectric</v>
      </c>
      <c r="B5059" s="5">
        <v>1</v>
      </c>
      <c r="C5059" s="6" t="s">
        <v>6</v>
      </c>
      <c r="D5059" s="6">
        <v>3</v>
      </c>
      <c r="E5059" s="7" t="s">
        <v>11</v>
      </c>
      <c r="F5059" s="7">
        <v>8</v>
      </c>
      <c r="G5059" s="8" t="s">
        <v>36</v>
      </c>
      <c r="H5059" s="4" t="str">
        <f t="shared" ref="H5059:H5122" si="158">CONCATENATE(RIGHT(G5059,1))</f>
        <v>5</v>
      </c>
      <c r="I5059" s="13">
        <v>63.954327999999997</v>
      </c>
    </row>
    <row r="5060" spans="1:9" ht="15" customHeight="1" x14ac:dyDescent="0.25">
      <c r="A5060" s="5" t="str">
        <f t="shared" si="157"/>
        <v>Combined Cycle</v>
      </c>
      <c r="B5060" s="5">
        <v>2</v>
      </c>
      <c r="C5060" s="6" t="s">
        <v>6</v>
      </c>
      <c r="D5060" s="6">
        <v>3</v>
      </c>
      <c r="E5060" s="7" t="s">
        <v>11</v>
      </c>
      <c r="F5060" s="7">
        <v>8</v>
      </c>
      <c r="G5060" s="8" t="s">
        <v>36</v>
      </c>
      <c r="H5060" s="4" t="str">
        <f t="shared" si="158"/>
        <v>5</v>
      </c>
      <c r="I5060" s="13">
        <v>26.557721000000001</v>
      </c>
    </row>
    <row r="5061" spans="1:9" ht="15" customHeight="1" x14ac:dyDescent="0.25">
      <c r="A5061" s="5" t="str">
        <f t="shared" si="157"/>
        <v>Coal</v>
      </c>
      <c r="B5061" s="5">
        <v>3</v>
      </c>
      <c r="C5061" s="6" t="s">
        <v>6</v>
      </c>
      <c r="D5061" s="6">
        <v>3</v>
      </c>
      <c r="E5061" s="7" t="s">
        <v>11</v>
      </c>
      <c r="F5061" s="7">
        <v>8</v>
      </c>
      <c r="G5061" s="8" t="s">
        <v>36</v>
      </c>
      <c r="H5061" s="4" t="str">
        <f t="shared" si="158"/>
        <v>5</v>
      </c>
      <c r="I5061" s="13">
        <v>39.483000000000004</v>
      </c>
    </row>
    <row r="5062" spans="1:9" ht="15" customHeight="1" x14ac:dyDescent="0.25">
      <c r="A5062" s="5" t="str">
        <f t="shared" si="157"/>
        <v>Turbogas</v>
      </c>
      <c r="B5062" s="5">
        <v>4</v>
      </c>
      <c r="C5062" s="6" t="s">
        <v>6</v>
      </c>
      <c r="D5062" s="6">
        <v>3</v>
      </c>
      <c r="E5062" s="7" t="s">
        <v>11</v>
      </c>
      <c r="F5062" s="7">
        <v>8</v>
      </c>
      <c r="G5062" s="8" t="s">
        <v>36</v>
      </c>
      <c r="H5062" s="4" t="str">
        <f t="shared" si="158"/>
        <v>5</v>
      </c>
      <c r="I5062" s="13">
        <v>42.566739999999996</v>
      </c>
    </row>
    <row r="5063" spans="1:9" ht="15" customHeight="1" x14ac:dyDescent="0.25">
      <c r="A5063" s="5" t="str">
        <f t="shared" si="157"/>
        <v>Internal Combustion</v>
      </c>
      <c r="B5063" s="5">
        <v>5</v>
      </c>
      <c r="C5063" s="6" t="s">
        <v>6</v>
      </c>
      <c r="D5063" s="6">
        <v>3</v>
      </c>
      <c r="E5063" s="7" t="s">
        <v>11</v>
      </c>
      <c r="F5063" s="7">
        <v>8</v>
      </c>
      <c r="G5063" s="8" t="s">
        <v>36</v>
      </c>
      <c r="H5063" s="4" t="str">
        <f t="shared" si="158"/>
        <v>5</v>
      </c>
      <c r="I5063" s="13">
        <v>196.78370000000001</v>
      </c>
    </row>
    <row r="5064" spans="1:9" ht="15" customHeight="1" x14ac:dyDescent="0.25">
      <c r="A5064" s="5" t="str">
        <f t="shared" si="157"/>
        <v>Fluidized Bed</v>
      </c>
      <c r="B5064" s="5">
        <v>6</v>
      </c>
      <c r="C5064" s="6" t="s">
        <v>6</v>
      </c>
      <c r="D5064" s="6">
        <v>3</v>
      </c>
      <c r="E5064" s="7" t="s">
        <v>11</v>
      </c>
      <c r="F5064" s="7">
        <v>8</v>
      </c>
      <c r="G5064" s="8" t="s">
        <v>36</v>
      </c>
      <c r="H5064" s="4" t="str">
        <f t="shared" si="158"/>
        <v>5</v>
      </c>
      <c r="I5064" s="13">
        <v>39.483000000000004</v>
      </c>
    </row>
    <row r="5065" spans="1:9" ht="15" customHeight="1" x14ac:dyDescent="0.25">
      <c r="A5065" s="5" t="str">
        <f t="shared" si="157"/>
        <v>Hydropower</v>
      </c>
      <c r="B5065" s="5">
        <v>7</v>
      </c>
      <c r="C5065" s="6" t="s">
        <v>6</v>
      </c>
      <c r="D5065" s="6">
        <v>3</v>
      </c>
      <c r="E5065" s="7" t="s">
        <v>11</v>
      </c>
      <c r="F5065" s="7">
        <v>8</v>
      </c>
      <c r="G5065" s="8" t="s">
        <v>36</v>
      </c>
      <c r="H5065" s="4" t="str">
        <f t="shared" si="158"/>
        <v>5</v>
      </c>
      <c r="I5065" s="13">
        <v>0</v>
      </c>
    </row>
    <row r="5066" spans="1:9" ht="15" customHeight="1" x14ac:dyDescent="0.25">
      <c r="A5066" s="5" t="str">
        <f t="shared" si="157"/>
        <v>Wind</v>
      </c>
      <c r="B5066" s="5">
        <v>8</v>
      </c>
      <c r="C5066" s="6" t="s">
        <v>6</v>
      </c>
      <c r="D5066" s="6">
        <v>3</v>
      </c>
      <c r="E5066" s="7" t="s">
        <v>11</v>
      </c>
      <c r="F5066" s="7">
        <v>8</v>
      </c>
      <c r="G5066" s="8" t="s">
        <v>36</v>
      </c>
      <c r="H5066" s="4" t="str">
        <f t="shared" si="158"/>
        <v>5</v>
      </c>
      <c r="I5066" s="13">
        <v>9.2555000000000014</v>
      </c>
    </row>
    <row r="5067" spans="1:9" ht="15" customHeight="1" x14ac:dyDescent="0.25">
      <c r="A5067" s="5" t="str">
        <f t="shared" si="157"/>
        <v>Geothermal</v>
      </c>
      <c r="B5067" s="5">
        <v>9</v>
      </c>
      <c r="C5067" s="6" t="s">
        <v>6</v>
      </c>
      <c r="D5067" s="6">
        <v>3</v>
      </c>
      <c r="E5067" s="7" t="s">
        <v>11</v>
      </c>
      <c r="F5067" s="7">
        <v>8</v>
      </c>
      <c r="G5067" s="8" t="s">
        <v>36</v>
      </c>
      <c r="H5067" s="4" t="str">
        <f t="shared" si="158"/>
        <v>5</v>
      </c>
      <c r="I5067" s="13">
        <v>36.758352000000002</v>
      </c>
    </row>
    <row r="5068" spans="1:9" ht="15" customHeight="1" x14ac:dyDescent="0.25">
      <c r="A5068" s="5" t="str">
        <f t="shared" si="157"/>
        <v>Solar PV</v>
      </c>
      <c r="B5068" s="5">
        <v>10</v>
      </c>
      <c r="C5068" s="6" t="s">
        <v>6</v>
      </c>
      <c r="D5068" s="6">
        <v>3</v>
      </c>
      <c r="E5068" s="7" t="s">
        <v>11</v>
      </c>
      <c r="F5068" s="7">
        <v>8</v>
      </c>
      <c r="G5068" s="8" t="s">
        <v>36</v>
      </c>
      <c r="H5068" s="4" t="str">
        <f t="shared" si="158"/>
        <v>5</v>
      </c>
      <c r="I5068" s="13">
        <v>16.371000000000002</v>
      </c>
    </row>
    <row r="5069" spans="1:9" ht="15" customHeight="1" x14ac:dyDescent="0.25">
      <c r="A5069" s="5" t="str">
        <f t="shared" si="157"/>
        <v>Biomass</v>
      </c>
      <c r="B5069" s="5">
        <v>11</v>
      </c>
      <c r="C5069" s="6" t="s">
        <v>6</v>
      </c>
      <c r="D5069" s="6">
        <v>3</v>
      </c>
      <c r="E5069" s="7" t="s">
        <v>11</v>
      </c>
      <c r="F5069" s="7">
        <v>8</v>
      </c>
      <c r="G5069" s="8" t="s">
        <v>36</v>
      </c>
      <c r="H5069" s="4" t="str">
        <f t="shared" si="158"/>
        <v>5</v>
      </c>
      <c r="I5069" s="13">
        <v>5.3500000000000005</v>
      </c>
    </row>
    <row r="5070" spans="1:9" ht="15" customHeight="1" x14ac:dyDescent="0.25">
      <c r="A5070" s="5" t="str">
        <f t="shared" si="157"/>
        <v>Cogeneration</v>
      </c>
      <c r="B5070" s="5">
        <v>12</v>
      </c>
      <c r="C5070" s="6" t="s">
        <v>6</v>
      </c>
      <c r="D5070" s="6">
        <v>3</v>
      </c>
      <c r="E5070" s="7" t="s">
        <v>11</v>
      </c>
      <c r="F5070" s="7">
        <v>8</v>
      </c>
      <c r="G5070" s="8" t="s">
        <v>36</v>
      </c>
      <c r="H5070" s="4" t="str">
        <f t="shared" si="158"/>
        <v>5</v>
      </c>
      <c r="I5070" s="13">
        <v>26.557721000000001</v>
      </c>
    </row>
    <row r="5071" spans="1:9" ht="15" customHeight="1" x14ac:dyDescent="0.25">
      <c r="A5071" s="5" t="str">
        <f t="shared" si="157"/>
        <v>Nuclear</v>
      </c>
      <c r="B5071" s="5">
        <v>13</v>
      </c>
      <c r="C5071" s="6" t="s">
        <v>6</v>
      </c>
      <c r="D5071" s="6">
        <v>3</v>
      </c>
      <c r="E5071" s="7" t="s">
        <v>11</v>
      </c>
      <c r="F5071" s="7">
        <v>8</v>
      </c>
      <c r="G5071" s="8" t="s">
        <v>36</v>
      </c>
      <c r="H5071" s="4" t="str">
        <f t="shared" si="158"/>
        <v>5</v>
      </c>
      <c r="I5071" s="13">
        <v>24.770499999999998</v>
      </c>
    </row>
    <row r="5072" spans="1:9" ht="15" customHeight="1" x14ac:dyDescent="0.25">
      <c r="A5072" s="5" t="str">
        <f t="shared" ref="A5072:A5135" si="159">A5059</f>
        <v>Conventional Thermoelectric</v>
      </c>
      <c r="B5072" s="5">
        <v>1</v>
      </c>
      <c r="C5072" s="6" t="s">
        <v>7</v>
      </c>
      <c r="D5072" s="6">
        <v>4</v>
      </c>
      <c r="E5072" s="7" t="s">
        <v>11</v>
      </c>
      <c r="F5072" s="7">
        <v>8</v>
      </c>
      <c r="G5072" s="8" t="s">
        <v>36</v>
      </c>
      <c r="H5072" s="4" t="str">
        <f t="shared" si="158"/>
        <v>5</v>
      </c>
      <c r="I5072" s="13">
        <v>63.954327999999997</v>
      </c>
    </row>
    <row r="5073" spans="1:9" ht="15" customHeight="1" x14ac:dyDescent="0.25">
      <c r="A5073" s="5" t="str">
        <f t="shared" si="159"/>
        <v>Combined Cycle</v>
      </c>
      <c r="B5073" s="5">
        <v>2</v>
      </c>
      <c r="C5073" s="6" t="s">
        <v>7</v>
      </c>
      <c r="D5073" s="6">
        <v>4</v>
      </c>
      <c r="E5073" s="7" t="s">
        <v>11</v>
      </c>
      <c r="F5073" s="7">
        <v>8</v>
      </c>
      <c r="G5073" s="8" t="s">
        <v>36</v>
      </c>
      <c r="H5073" s="4" t="str">
        <f t="shared" si="158"/>
        <v>5</v>
      </c>
      <c r="I5073" s="13">
        <v>26.004435145833337</v>
      </c>
    </row>
    <row r="5074" spans="1:9" ht="15" customHeight="1" x14ac:dyDescent="0.25">
      <c r="A5074" s="5" t="str">
        <f t="shared" si="159"/>
        <v>Coal</v>
      </c>
      <c r="B5074" s="5">
        <v>3</v>
      </c>
      <c r="C5074" s="6" t="s">
        <v>7</v>
      </c>
      <c r="D5074" s="6">
        <v>4</v>
      </c>
      <c r="E5074" s="7" t="s">
        <v>11</v>
      </c>
      <c r="F5074" s="7">
        <v>8</v>
      </c>
      <c r="G5074" s="8" t="s">
        <v>36</v>
      </c>
      <c r="H5074" s="4" t="str">
        <f t="shared" si="158"/>
        <v>5</v>
      </c>
      <c r="I5074" s="13">
        <v>39.483000000000004</v>
      </c>
    </row>
    <row r="5075" spans="1:9" ht="15" customHeight="1" x14ac:dyDescent="0.25">
      <c r="A5075" s="5" t="str">
        <f t="shared" si="159"/>
        <v>Turbogas</v>
      </c>
      <c r="B5075" s="5">
        <v>4</v>
      </c>
      <c r="C5075" s="6" t="s">
        <v>7</v>
      </c>
      <c r="D5075" s="6">
        <v>4</v>
      </c>
      <c r="E5075" s="7" t="s">
        <v>11</v>
      </c>
      <c r="F5075" s="7">
        <v>8</v>
      </c>
      <c r="G5075" s="8" t="s">
        <v>36</v>
      </c>
      <c r="H5075" s="4" t="str">
        <f t="shared" si="158"/>
        <v>5</v>
      </c>
      <c r="I5075" s="13">
        <v>41.679932916666665</v>
      </c>
    </row>
    <row r="5076" spans="1:9" ht="15" customHeight="1" x14ac:dyDescent="0.25">
      <c r="A5076" s="5" t="str">
        <f t="shared" si="159"/>
        <v>Internal Combustion</v>
      </c>
      <c r="B5076" s="5">
        <v>5</v>
      </c>
      <c r="C5076" s="6" t="s">
        <v>7</v>
      </c>
      <c r="D5076" s="6">
        <v>4</v>
      </c>
      <c r="E5076" s="7" t="s">
        <v>11</v>
      </c>
      <c r="F5076" s="7">
        <v>8</v>
      </c>
      <c r="G5076" s="8" t="s">
        <v>36</v>
      </c>
      <c r="H5076" s="4" t="str">
        <f t="shared" si="158"/>
        <v>5</v>
      </c>
      <c r="I5076" s="13">
        <v>196.78370000000001</v>
      </c>
    </row>
    <row r="5077" spans="1:9" ht="15" customHeight="1" x14ac:dyDescent="0.25">
      <c r="A5077" s="5" t="str">
        <f t="shared" si="159"/>
        <v>Fluidized Bed</v>
      </c>
      <c r="B5077" s="5">
        <v>6</v>
      </c>
      <c r="C5077" s="6" t="s">
        <v>7</v>
      </c>
      <c r="D5077" s="6">
        <v>4</v>
      </c>
      <c r="E5077" s="7" t="s">
        <v>11</v>
      </c>
      <c r="F5077" s="7">
        <v>8</v>
      </c>
      <c r="G5077" s="8" t="s">
        <v>36</v>
      </c>
      <c r="H5077" s="4" t="str">
        <f t="shared" si="158"/>
        <v>5</v>
      </c>
      <c r="I5077" s="13">
        <v>39.483000000000004</v>
      </c>
    </row>
    <row r="5078" spans="1:9" ht="15" customHeight="1" x14ac:dyDescent="0.25">
      <c r="A5078" s="5" t="str">
        <f t="shared" si="159"/>
        <v>Hydropower</v>
      </c>
      <c r="B5078" s="5">
        <v>7</v>
      </c>
      <c r="C5078" s="6" t="s">
        <v>7</v>
      </c>
      <c r="D5078" s="6">
        <v>4</v>
      </c>
      <c r="E5078" s="7" t="s">
        <v>11</v>
      </c>
      <c r="F5078" s="7">
        <v>8</v>
      </c>
      <c r="G5078" s="8" t="s">
        <v>36</v>
      </c>
      <c r="H5078" s="4" t="str">
        <f t="shared" si="158"/>
        <v>5</v>
      </c>
      <c r="I5078" s="13">
        <v>0</v>
      </c>
    </row>
    <row r="5079" spans="1:9" ht="15" customHeight="1" x14ac:dyDescent="0.25">
      <c r="A5079" s="5" t="str">
        <f t="shared" si="159"/>
        <v>Wind</v>
      </c>
      <c r="B5079" s="5">
        <v>8</v>
      </c>
      <c r="C5079" s="6" t="s">
        <v>7</v>
      </c>
      <c r="D5079" s="6">
        <v>4</v>
      </c>
      <c r="E5079" s="7" t="s">
        <v>11</v>
      </c>
      <c r="F5079" s="7">
        <v>8</v>
      </c>
      <c r="G5079" s="8" t="s">
        <v>36</v>
      </c>
      <c r="H5079" s="4" t="str">
        <f t="shared" si="158"/>
        <v>5</v>
      </c>
      <c r="I5079" s="13">
        <v>9.2555000000000014</v>
      </c>
    </row>
    <row r="5080" spans="1:9" ht="15" customHeight="1" x14ac:dyDescent="0.25">
      <c r="A5080" s="5" t="str">
        <f t="shared" si="159"/>
        <v>Geothermal</v>
      </c>
      <c r="B5080" s="5">
        <v>9</v>
      </c>
      <c r="C5080" s="6" t="s">
        <v>7</v>
      </c>
      <c r="D5080" s="6">
        <v>4</v>
      </c>
      <c r="E5080" s="7" t="s">
        <v>11</v>
      </c>
      <c r="F5080" s="7">
        <v>8</v>
      </c>
      <c r="G5080" s="8" t="s">
        <v>36</v>
      </c>
      <c r="H5080" s="4" t="str">
        <f t="shared" si="158"/>
        <v>5</v>
      </c>
      <c r="I5080" s="13">
        <v>36.758352000000002</v>
      </c>
    </row>
    <row r="5081" spans="1:9" ht="15" customHeight="1" x14ac:dyDescent="0.25">
      <c r="A5081" s="5" t="str">
        <f t="shared" si="159"/>
        <v>Solar PV</v>
      </c>
      <c r="B5081" s="5">
        <v>10</v>
      </c>
      <c r="C5081" s="6" t="s">
        <v>7</v>
      </c>
      <c r="D5081" s="6">
        <v>4</v>
      </c>
      <c r="E5081" s="7" t="s">
        <v>11</v>
      </c>
      <c r="F5081" s="7">
        <v>8</v>
      </c>
      <c r="G5081" s="8" t="s">
        <v>36</v>
      </c>
      <c r="H5081" s="4" t="str">
        <f t="shared" si="158"/>
        <v>5</v>
      </c>
      <c r="I5081" s="13">
        <v>16.371000000000002</v>
      </c>
    </row>
    <row r="5082" spans="1:9" ht="15" customHeight="1" x14ac:dyDescent="0.25">
      <c r="A5082" s="5" t="str">
        <f t="shared" si="159"/>
        <v>Biomass</v>
      </c>
      <c r="B5082" s="5">
        <v>11</v>
      </c>
      <c r="C5082" s="6" t="s">
        <v>7</v>
      </c>
      <c r="D5082" s="6">
        <v>4</v>
      </c>
      <c r="E5082" s="7" t="s">
        <v>11</v>
      </c>
      <c r="F5082" s="7">
        <v>8</v>
      </c>
      <c r="G5082" s="8" t="s">
        <v>36</v>
      </c>
      <c r="H5082" s="4" t="str">
        <f t="shared" si="158"/>
        <v>5</v>
      </c>
      <c r="I5082" s="13">
        <v>5.3500000000000005</v>
      </c>
    </row>
    <row r="5083" spans="1:9" ht="15" customHeight="1" x14ac:dyDescent="0.25">
      <c r="A5083" s="5" t="str">
        <f t="shared" si="159"/>
        <v>Cogeneration</v>
      </c>
      <c r="B5083" s="5">
        <v>12</v>
      </c>
      <c r="C5083" s="6" t="s">
        <v>7</v>
      </c>
      <c r="D5083" s="6">
        <v>4</v>
      </c>
      <c r="E5083" s="7" t="s">
        <v>11</v>
      </c>
      <c r="F5083" s="7">
        <v>8</v>
      </c>
      <c r="G5083" s="8" t="s">
        <v>36</v>
      </c>
      <c r="H5083" s="4" t="str">
        <f t="shared" si="158"/>
        <v>5</v>
      </c>
      <c r="I5083" s="13">
        <v>26.004435145833337</v>
      </c>
    </row>
    <row r="5084" spans="1:9" ht="15" customHeight="1" x14ac:dyDescent="0.25">
      <c r="A5084" s="5" t="str">
        <f t="shared" si="159"/>
        <v>Nuclear</v>
      </c>
      <c r="B5084" s="5">
        <v>13</v>
      </c>
      <c r="C5084" s="6" t="s">
        <v>7</v>
      </c>
      <c r="D5084" s="6">
        <v>4</v>
      </c>
      <c r="E5084" s="7" t="s">
        <v>11</v>
      </c>
      <c r="F5084" s="7">
        <v>8</v>
      </c>
      <c r="G5084" s="8" t="s">
        <v>36</v>
      </c>
      <c r="H5084" s="4" t="str">
        <f t="shared" si="158"/>
        <v>5</v>
      </c>
      <c r="I5084" s="13">
        <v>24.770499999999998</v>
      </c>
    </row>
    <row r="5085" spans="1:9" ht="15" customHeight="1" x14ac:dyDescent="0.25">
      <c r="A5085" s="5" t="str">
        <f t="shared" si="159"/>
        <v>Conventional Thermoelectric</v>
      </c>
      <c r="B5085" s="5">
        <v>1</v>
      </c>
      <c r="C5085" s="6" t="s">
        <v>8</v>
      </c>
      <c r="D5085" s="6">
        <v>5</v>
      </c>
      <c r="E5085" s="7" t="s">
        <v>11</v>
      </c>
      <c r="F5085" s="7">
        <v>8</v>
      </c>
      <c r="G5085" s="8" t="s">
        <v>36</v>
      </c>
      <c r="H5085" s="4" t="str">
        <f t="shared" si="158"/>
        <v>5</v>
      </c>
      <c r="I5085" s="13">
        <v>63.954327999999997</v>
      </c>
    </row>
    <row r="5086" spans="1:9" ht="15" customHeight="1" x14ac:dyDescent="0.25">
      <c r="A5086" s="5" t="str">
        <f t="shared" si="159"/>
        <v>Combined Cycle</v>
      </c>
      <c r="B5086" s="5">
        <v>2</v>
      </c>
      <c r="C5086" s="6" t="s">
        <v>8</v>
      </c>
      <c r="D5086" s="6">
        <v>5</v>
      </c>
      <c r="E5086" s="7" t="s">
        <v>11</v>
      </c>
      <c r="F5086" s="7">
        <v>8</v>
      </c>
      <c r="G5086" s="8" t="s">
        <v>36</v>
      </c>
      <c r="H5086" s="4" t="str">
        <f t="shared" si="158"/>
        <v>5</v>
      </c>
      <c r="I5086" s="13">
        <v>25.783120804166671</v>
      </c>
    </row>
    <row r="5087" spans="1:9" ht="15" customHeight="1" x14ac:dyDescent="0.25">
      <c r="A5087" s="5" t="str">
        <f t="shared" si="159"/>
        <v>Coal</v>
      </c>
      <c r="B5087" s="5">
        <v>3</v>
      </c>
      <c r="C5087" s="6" t="s">
        <v>8</v>
      </c>
      <c r="D5087" s="6">
        <v>5</v>
      </c>
      <c r="E5087" s="7" t="s">
        <v>11</v>
      </c>
      <c r="F5087" s="7">
        <v>8</v>
      </c>
      <c r="G5087" s="8" t="s">
        <v>36</v>
      </c>
      <c r="H5087" s="4" t="str">
        <f t="shared" si="158"/>
        <v>5</v>
      </c>
      <c r="I5087" s="13">
        <v>39.483000000000004</v>
      </c>
    </row>
    <row r="5088" spans="1:9" ht="15" customHeight="1" x14ac:dyDescent="0.25">
      <c r="A5088" s="5" t="str">
        <f t="shared" si="159"/>
        <v>Turbogas</v>
      </c>
      <c r="B5088" s="5">
        <v>4</v>
      </c>
      <c r="C5088" s="6" t="s">
        <v>8</v>
      </c>
      <c r="D5088" s="6">
        <v>5</v>
      </c>
      <c r="E5088" s="7" t="s">
        <v>11</v>
      </c>
      <c r="F5088" s="7">
        <v>8</v>
      </c>
      <c r="G5088" s="8" t="s">
        <v>36</v>
      </c>
      <c r="H5088" s="4" t="str">
        <f t="shared" si="158"/>
        <v>5</v>
      </c>
      <c r="I5088" s="13">
        <v>41.325210083333332</v>
      </c>
    </row>
    <row r="5089" spans="1:9" ht="15" customHeight="1" x14ac:dyDescent="0.25">
      <c r="A5089" s="5" t="str">
        <f t="shared" si="159"/>
        <v>Internal Combustion</v>
      </c>
      <c r="B5089" s="5">
        <v>5</v>
      </c>
      <c r="C5089" s="6" t="s">
        <v>8</v>
      </c>
      <c r="D5089" s="6">
        <v>5</v>
      </c>
      <c r="E5089" s="7" t="s">
        <v>11</v>
      </c>
      <c r="F5089" s="7">
        <v>8</v>
      </c>
      <c r="G5089" s="8" t="s">
        <v>36</v>
      </c>
      <c r="H5089" s="4" t="str">
        <f t="shared" si="158"/>
        <v>5</v>
      </c>
      <c r="I5089" s="13">
        <v>196.78370000000001</v>
      </c>
    </row>
    <row r="5090" spans="1:9" ht="15" customHeight="1" x14ac:dyDescent="0.25">
      <c r="A5090" s="5" t="str">
        <f t="shared" si="159"/>
        <v>Fluidized Bed</v>
      </c>
      <c r="B5090" s="5">
        <v>6</v>
      </c>
      <c r="C5090" s="6" t="s">
        <v>8</v>
      </c>
      <c r="D5090" s="6">
        <v>5</v>
      </c>
      <c r="E5090" s="7" t="s">
        <v>11</v>
      </c>
      <c r="F5090" s="7">
        <v>8</v>
      </c>
      <c r="G5090" s="8" t="s">
        <v>36</v>
      </c>
      <c r="H5090" s="4" t="str">
        <f t="shared" si="158"/>
        <v>5</v>
      </c>
      <c r="I5090" s="13">
        <v>39.483000000000004</v>
      </c>
    </row>
    <row r="5091" spans="1:9" ht="15" customHeight="1" x14ac:dyDescent="0.25">
      <c r="A5091" s="5" t="str">
        <f t="shared" si="159"/>
        <v>Hydropower</v>
      </c>
      <c r="B5091" s="5">
        <v>7</v>
      </c>
      <c r="C5091" s="6" t="s">
        <v>8</v>
      </c>
      <c r="D5091" s="6">
        <v>5</v>
      </c>
      <c r="E5091" s="7" t="s">
        <v>11</v>
      </c>
      <c r="F5091" s="7">
        <v>8</v>
      </c>
      <c r="G5091" s="8" t="s">
        <v>36</v>
      </c>
      <c r="H5091" s="4" t="str">
        <f t="shared" si="158"/>
        <v>5</v>
      </c>
      <c r="I5091" s="13">
        <v>0</v>
      </c>
    </row>
    <row r="5092" spans="1:9" ht="15" customHeight="1" x14ac:dyDescent="0.25">
      <c r="A5092" s="5" t="str">
        <f t="shared" si="159"/>
        <v>Wind</v>
      </c>
      <c r="B5092" s="5">
        <v>8</v>
      </c>
      <c r="C5092" s="6" t="s">
        <v>8</v>
      </c>
      <c r="D5092" s="6">
        <v>5</v>
      </c>
      <c r="E5092" s="7" t="s">
        <v>11</v>
      </c>
      <c r="F5092" s="7">
        <v>8</v>
      </c>
      <c r="G5092" s="8" t="s">
        <v>36</v>
      </c>
      <c r="H5092" s="4" t="str">
        <f t="shared" si="158"/>
        <v>5</v>
      </c>
      <c r="I5092" s="13">
        <v>9.2555000000000014</v>
      </c>
    </row>
    <row r="5093" spans="1:9" ht="15" customHeight="1" x14ac:dyDescent="0.25">
      <c r="A5093" s="5" t="str">
        <f t="shared" si="159"/>
        <v>Geothermal</v>
      </c>
      <c r="B5093" s="5">
        <v>9</v>
      </c>
      <c r="C5093" s="6" t="s">
        <v>8</v>
      </c>
      <c r="D5093" s="6">
        <v>5</v>
      </c>
      <c r="E5093" s="7" t="s">
        <v>11</v>
      </c>
      <c r="F5093" s="7">
        <v>8</v>
      </c>
      <c r="G5093" s="8" t="s">
        <v>36</v>
      </c>
      <c r="H5093" s="4" t="str">
        <f t="shared" si="158"/>
        <v>5</v>
      </c>
      <c r="I5093" s="13">
        <v>36.758352000000002</v>
      </c>
    </row>
    <row r="5094" spans="1:9" ht="15" customHeight="1" x14ac:dyDescent="0.25">
      <c r="A5094" s="5" t="str">
        <f t="shared" si="159"/>
        <v>Solar PV</v>
      </c>
      <c r="B5094" s="5">
        <v>10</v>
      </c>
      <c r="C5094" s="6" t="s">
        <v>8</v>
      </c>
      <c r="D5094" s="6">
        <v>5</v>
      </c>
      <c r="E5094" s="7" t="s">
        <v>11</v>
      </c>
      <c r="F5094" s="7">
        <v>8</v>
      </c>
      <c r="G5094" s="8" t="s">
        <v>36</v>
      </c>
      <c r="H5094" s="4" t="str">
        <f t="shared" si="158"/>
        <v>5</v>
      </c>
      <c r="I5094" s="13">
        <v>16.371000000000002</v>
      </c>
    </row>
    <row r="5095" spans="1:9" ht="15" customHeight="1" x14ac:dyDescent="0.25">
      <c r="A5095" s="5" t="str">
        <f t="shared" si="159"/>
        <v>Biomass</v>
      </c>
      <c r="B5095" s="5">
        <v>11</v>
      </c>
      <c r="C5095" s="6" t="s">
        <v>8</v>
      </c>
      <c r="D5095" s="6">
        <v>5</v>
      </c>
      <c r="E5095" s="7" t="s">
        <v>11</v>
      </c>
      <c r="F5095" s="7">
        <v>8</v>
      </c>
      <c r="G5095" s="8" t="s">
        <v>36</v>
      </c>
      <c r="H5095" s="4" t="str">
        <f t="shared" si="158"/>
        <v>5</v>
      </c>
      <c r="I5095" s="13">
        <v>5.3500000000000005</v>
      </c>
    </row>
    <row r="5096" spans="1:9" ht="15" customHeight="1" x14ac:dyDescent="0.25">
      <c r="A5096" s="5" t="str">
        <f t="shared" si="159"/>
        <v>Cogeneration</v>
      </c>
      <c r="B5096" s="5">
        <v>12</v>
      </c>
      <c r="C5096" s="6" t="s">
        <v>8</v>
      </c>
      <c r="D5096" s="6">
        <v>5</v>
      </c>
      <c r="E5096" s="7" t="s">
        <v>11</v>
      </c>
      <c r="F5096" s="7">
        <v>8</v>
      </c>
      <c r="G5096" s="8" t="s">
        <v>36</v>
      </c>
      <c r="H5096" s="4" t="str">
        <f t="shared" si="158"/>
        <v>5</v>
      </c>
      <c r="I5096" s="13">
        <v>25.783120804166671</v>
      </c>
    </row>
    <row r="5097" spans="1:9" ht="15" customHeight="1" x14ac:dyDescent="0.25">
      <c r="A5097" s="5" t="str">
        <f t="shared" si="159"/>
        <v>Nuclear</v>
      </c>
      <c r="B5097" s="5">
        <v>13</v>
      </c>
      <c r="C5097" s="6" t="s">
        <v>8</v>
      </c>
      <c r="D5097" s="6">
        <v>5</v>
      </c>
      <c r="E5097" s="7" t="s">
        <v>11</v>
      </c>
      <c r="F5097" s="7">
        <v>8</v>
      </c>
      <c r="G5097" s="8" t="s">
        <v>36</v>
      </c>
      <c r="H5097" s="4" t="str">
        <f t="shared" si="158"/>
        <v>5</v>
      </c>
      <c r="I5097" s="13">
        <v>24.770499999999998</v>
      </c>
    </row>
    <row r="5098" spans="1:9" ht="15" customHeight="1" x14ac:dyDescent="0.25">
      <c r="A5098" s="5" t="str">
        <f t="shared" si="159"/>
        <v>Conventional Thermoelectric</v>
      </c>
      <c r="B5098" s="5">
        <v>1</v>
      </c>
      <c r="C5098" s="6" t="s">
        <v>9</v>
      </c>
      <c r="D5098" s="6">
        <v>6</v>
      </c>
      <c r="E5098" s="7" t="s">
        <v>11</v>
      </c>
      <c r="F5098" s="7">
        <v>8</v>
      </c>
      <c r="G5098" s="8" t="s">
        <v>36</v>
      </c>
      <c r="H5098" s="4" t="str">
        <f t="shared" si="158"/>
        <v>5</v>
      </c>
      <c r="I5098" s="13">
        <v>63.954327999999997</v>
      </c>
    </row>
    <row r="5099" spans="1:9" ht="15" customHeight="1" x14ac:dyDescent="0.25">
      <c r="A5099" s="5" t="str">
        <f t="shared" si="159"/>
        <v>Combined Cycle</v>
      </c>
      <c r="B5099" s="5">
        <v>2</v>
      </c>
      <c r="C5099" s="6" t="s">
        <v>9</v>
      </c>
      <c r="D5099" s="6">
        <v>6</v>
      </c>
      <c r="E5099" s="7" t="s">
        <v>11</v>
      </c>
      <c r="F5099" s="7">
        <v>8</v>
      </c>
      <c r="G5099" s="8" t="s">
        <v>36</v>
      </c>
      <c r="H5099" s="4" t="str">
        <f t="shared" si="158"/>
        <v>5</v>
      </c>
      <c r="I5099" s="13">
        <v>25.783120804166671</v>
      </c>
    </row>
    <row r="5100" spans="1:9" ht="15" customHeight="1" x14ac:dyDescent="0.25">
      <c r="A5100" s="5" t="str">
        <f t="shared" si="159"/>
        <v>Coal</v>
      </c>
      <c r="B5100" s="5">
        <v>3</v>
      </c>
      <c r="C5100" s="6" t="s">
        <v>9</v>
      </c>
      <c r="D5100" s="6">
        <v>6</v>
      </c>
      <c r="E5100" s="7" t="s">
        <v>11</v>
      </c>
      <c r="F5100" s="7">
        <v>8</v>
      </c>
      <c r="G5100" s="8" t="s">
        <v>36</v>
      </c>
      <c r="H5100" s="4" t="str">
        <f t="shared" si="158"/>
        <v>5</v>
      </c>
      <c r="I5100" s="13">
        <v>39.483000000000004</v>
      </c>
    </row>
    <row r="5101" spans="1:9" ht="15" customHeight="1" x14ac:dyDescent="0.25">
      <c r="A5101" s="5" t="str">
        <f t="shared" si="159"/>
        <v>Turbogas</v>
      </c>
      <c r="B5101" s="5">
        <v>4</v>
      </c>
      <c r="C5101" s="6" t="s">
        <v>9</v>
      </c>
      <c r="D5101" s="6">
        <v>6</v>
      </c>
      <c r="E5101" s="7" t="s">
        <v>11</v>
      </c>
      <c r="F5101" s="7">
        <v>8</v>
      </c>
      <c r="G5101" s="8" t="s">
        <v>36</v>
      </c>
      <c r="H5101" s="4" t="str">
        <f t="shared" si="158"/>
        <v>5</v>
      </c>
      <c r="I5101" s="13">
        <v>41.325210083333332</v>
      </c>
    </row>
    <row r="5102" spans="1:9" ht="15" customHeight="1" x14ac:dyDescent="0.25">
      <c r="A5102" s="5" t="str">
        <f t="shared" si="159"/>
        <v>Internal Combustion</v>
      </c>
      <c r="B5102" s="5">
        <v>5</v>
      </c>
      <c r="C5102" s="6" t="s">
        <v>9</v>
      </c>
      <c r="D5102" s="6">
        <v>6</v>
      </c>
      <c r="E5102" s="7" t="s">
        <v>11</v>
      </c>
      <c r="F5102" s="7">
        <v>8</v>
      </c>
      <c r="G5102" s="8" t="s">
        <v>36</v>
      </c>
      <c r="H5102" s="4" t="str">
        <f t="shared" si="158"/>
        <v>5</v>
      </c>
      <c r="I5102" s="13">
        <v>196.78370000000001</v>
      </c>
    </row>
    <row r="5103" spans="1:9" ht="15" customHeight="1" x14ac:dyDescent="0.25">
      <c r="A5103" s="5" t="str">
        <f t="shared" si="159"/>
        <v>Fluidized Bed</v>
      </c>
      <c r="B5103" s="5">
        <v>6</v>
      </c>
      <c r="C5103" s="6" t="s">
        <v>9</v>
      </c>
      <c r="D5103" s="6">
        <v>6</v>
      </c>
      <c r="E5103" s="7" t="s">
        <v>11</v>
      </c>
      <c r="F5103" s="7">
        <v>8</v>
      </c>
      <c r="G5103" s="8" t="s">
        <v>36</v>
      </c>
      <c r="H5103" s="4" t="str">
        <f t="shared" si="158"/>
        <v>5</v>
      </c>
      <c r="I5103" s="13">
        <v>39.483000000000004</v>
      </c>
    </row>
    <row r="5104" spans="1:9" ht="15" customHeight="1" x14ac:dyDescent="0.25">
      <c r="A5104" s="5" t="str">
        <f t="shared" si="159"/>
        <v>Hydropower</v>
      </c>
      <c r="B5104" s="5">
        <v>7</v>
      </c>
      <c r="C5104" s="6" t="s">
        <v>9</v>
      </c>
      <c r="D5104" s="6">
        <v>6</v>
      </c>
      <c r="E5104" s="7" t="s">
        <v>11</v>
      </c>
      <c r="F5104" s="7">
        <v>8</v>
      </c>
      <c r="G5104" s="8" t="s">
        <v>36</v>
      </c>
      <c r="H5104" s="4" t="str">
        <f t="shared" si="158"/>
        <v>5</v>
      </c>
      <c r="I5104" s="13">
        <v>0</v>
      </c>
    </row>
    <row r="5105" spans="1:9" ht="15" customHeight="1" x14ac:dyDescent="0.25">
      <c r="A5105" s="5" t="str">
        <f t="shared" si="159"/>
        <v>Wind</v>
      </c>
      <c r="B5105" s="5">
        <v>8</v>
      </c>
      <c r="C5105" s="6" t="s">
        <v>9</v>
      </c>
      <c r="D5105" s="6">
        <v>6</v>
      </c>
      <c r="E5105" s="7" t="s">
        <v>11</v>
      </c>
      <c r="F5105" s="7">
        <v>8</v>
      </c>
      <c r="G5105" s="8" t="s">
        <v>36</v>
      </c>
      <c r="H5105" s="4" t="str">
        <f t="shared" si="158"/>
        <v>5</v>
      </c>
      <c r="I5105" s="13">
        <v>9.2555000000000014</v>
      </c>
    </row>
    <row r="5106" spans="1:9" ht="15" customHeight="1" x14ac:dyDescent="0.25">
      <c r="A5106" s="5" t="str">
        <f t="shared" si="159"/>
        <v>Geothermal</v>
      </c>
      <c r="B5106" s="5">
        <v>9</v>
      </c>
      <c r="C5106" s="6" t="s">
        <v>9</v>
      </c>
      <c r="D5106" s="6">
        <v>6</v>
      </c>
      <c r="E5106" s="7" t="s">
        <v>11</v>
      </c>
      <c r="F5106" s="7">
        <v>8</v>
      </c>
      <c r="G5106" s="8" t="s">
        <v>36</v>
      </c>
      <c r="H5106" s="4" t="str">
        <f t="shared" si="158"/>
        <v>5</v>
      </c>
      <c r="I5106" s="13">
        <v>36.758352000000002</v>
      </c>
    </row>
    <row r="5107" spans="1:9" ht="15" customHeight="1" x14ac:dyDescent="0.25">
      <c r="A5107" s="5" t="str">
        <f t="shared" si="159"/>
        <v>Solar PV</v>
      </c>
      <c r="B5107" s="5">
        <v>10</v>
      </c>
      <c r="C5107" s="6" t="s">
        <v>9</v>
      </c>
      <c r="D5107" s="6">
        <v>6</v>
      </c>
      <c r="E5107" s="7" t="s">
        <v>11</v>
      </c>
      <c r="F5107" s="7">
        <v>8</v>
      </c>
      <c r="G5107" s="8" t="s">
        <v>36</v>
      </c>
      <c r="H5107" s="4" t="str">
        <f t="shared" si="158"/>
        <v>5</v>
      </c>
      <c r="I5107" s="13">
        <v>16.371000000000002</v>
      </c>
    </row>
    <row r="5108" spans="1:9" ht="15" customHeight="1" x14ac:dyDescent="0.25">
      <c r="A5108" s="5" t="str">
        <f t="shared" si="159"/>
        <v>Biomass</v>
      </c>
      <c r="B5108" s="5">
        <v>11</v>
      </c>
      <c r="C5108" s="6" t="s">
        <v>9</v>
      </c>
      <c r="D5108" s="6">
        <v>6</v>
      </c>
      <c r="E5108" s="7" t="s">
        <v>11</v>
      </c>
      <c r="F5108" s="7">
        <v>8</v>
      </c>
      <c r="G5108" s="8" t="s">
        <v>36</v>
      </c>
      <c r="H5108" s="4" t="str">
        <f t="shared" si="158"/>
        <v>5</v>
      </c>
      <c r="I5108" s="13">
        <v>5.3500000000000005</v>
      </c>
    </row>
    <row r="5109" spans="1:9" ht="15" customHeight="1" x14ac:dyDescent="0.25">
      <c r="A5109" s="5" t="str">
        <f t="shared" si="159"/>
        <v>Cogeneration</v>
      </c>
      <c r="B5109" s="5">
        <v>12</v>
      </c>
      <c r="C5109" s="6" t="s">
        <v>9</v>
      </c>
      <c r="D5109" s="6">
        <v>6</v>
      </c>
      <c r="E5109" s="7" t="s">
        <v>11</v>
      </c>
      <c r="F5109" s="7">
        <v>8</v>
      </c>
      <c r="G5109" s="8" t="s">
        <v>36</v>
      </c>
      <c r="H5109" s="4" t="str">
        <f t="shared" si="158"/>
        <v>5</v>
      </c>
      <c r="I5109" s="13">
        <v>25.783120804166671</v>
      </c>
    </row>
    <row r="5110" spans="1:9" ht="15" customHeight="1" x14ac:dyDescent="0.25">
      <c r="A5110" s="5" t="str">
        <f t="shared" si="159"/>
        <v>Nuclear</v>
      </c>
      <c r="B5110" s="5">
        <v>13</v>
      </c>
      <c r="C5110" s="6" t="s">
        <v>9</v>
      </c>
      <c r="D5110" s="6">
        <v>6</v>
      </c>
      <c r="E5110" s="7" t="s">
        <v>11</v>
      </c>
      <c r="F5110" s="7">
        <v>8</v>
      </c>
      <c r="G5110" s="8" t="s">
        <v>36</v>
      </c>
      <c r="H5110" s="4" t="str">
        <f t="shared" si="158"/>
        <v>5</v>
      </c>
      <c r="I5110" s="13">
        <v>24.770499999999998</v>
      </c>
    </row>
    <row r="5111" spans="1:9" ht="15" customHeight="1" x14ac:dyDescent="0.25">
      <c r="A5111" s="5" t="str">
        <f t="shared" si="159"/>
        <v>Conventional Thermoelectric</v>
      </c>
      <c r="B5111" s="5">
        <v>1</v>
      </c>
      <c r="C5111" s="6" t="s">
        <v>10</v>
      </c>
      <c r="D5111" s="6">
        <v>7</v>
      </c>
      <c r="E5111" s="7" t="s">
        <v>11</v>
      </c>
      <c r="F5111" s="7">
        <v>8</v>
      </c>
      <c r="G5111" s="8" t="s">
        <v>36</v>
      </c>
      <c r="H5111" s="4" t="str">
        <f t="shared" si="158"/>
        <v>5</v>
      </c>
      <c r="I5111" s="13">
        <v>63.954327999999997</v>
      </c>
    </row>
    <row r="5112" spans="1:9" ht="15" customHeight="1" x14ac:dyDescent="0.25">
      <c r="A5112" s="5" t="str">
        <f t="shared" si="159"/>
        <v>Combined Cycle</v>
      </c>
      <c r="B5112" s="5">
        <v>2</v>
      </c>
      <c r="C5112" s="6" t="s">
        <v>10</v>
      </c>
      <c r="D5112" s="6">
        <v>7</v>
      </c>
      <c r="E5112" s="7" t="s">
        <v>11</v>
      </c>
      <c r="F5112" s="7">
        <v>8</v>
      </c>
      <c r="G5112" s="8" t="s">
        <v>36</v>
      </c>
      <c r="H5112" s="4" t="str">
        <f t="shared" si="158"/>
        <v>5</v>
      </c>
      <c r="I5112" s="13">
        <v>38.176723937500007</v>
      </c>
    </row>
    <row r="5113" spans="1:9" ht="15" customHeight="1" x14ac:dyDescent="0.25">
      <c r="A5113" s="5" t="str">
        <f t="shared" si="159"/>
        <v>Coal</v>
      </c>
      <c r="B5113" s="5">
        <v>3</v>
      </c>
      <c r="C5113" s="6" t="s">
        <v>10</v>
      </c>
      <c r="D5113" s="6">
        <v>7</v>
      </c>
      <c r="E5113" s="7" t="s">
        <v>11</v>
      </c>
      <c r="F5113" s="7">
        <v>8</v>
      </c>
      <c r="G5113" s="8" t="s">
        <v>36</v>
      </c>
      <c r="H5113" s="4" t="str">
        <f t="shared" si="158"/>
        <v>5</v>
      </c>
      <c r="I5113" s="13">
        <v>39.483000000000004</v>
      </c>
    </row>
    <row r="5114" spans="1:9" ht="15" customHeight="1" x14ac:dyDescent="0.25">
      <c r="A5114" s="5" t="str">
        <f t="shared" si="159"/>
        <v>Turbogas</v>
      </c>
      <c r="B5114" s="5">
        <v>4</v>
      </c>
      <c r="C5114" s="6" t="s">
        <v>10</v>
      </c>
      <c r="D5114" s="6">
        <v>7</v>
      </c>
      <c r="E5114" s="7" t="s">
        <v>11</v>
      </c>
      <c r="F5114" s="7">
        <v>8</v>
      </c>
      <c r="G5114" s="8" t="s">
        <v>36</v>
      </c>
      <c r="H5114" s="4" t="str">
        <f t="shared" si="158"/>
        <v>5</v>
      </c>
      <c r="I5114" s="13">
        <v>61.189688750000002</v>
      </c>
    </row>
    <row r="5115" spans="1:9" ht="15" customHeight="1" x14ac:dyDescent="0.25">
      <c r="A5115" s="5" t="str">
        <f t="shared" si="159"/>
        <v>Internal Combustion</v>
      </c>
      <c r="B5115" s="5">
        <v>5</v>
      </c>
      <c r="C5115" s="6" t="s">
        <v>10</v>
      </c>
      <c r="D5115" s="6">
        <v>7</v>
      </c>
      <c r="E5115" s="7" t="s">
        <v>11</v>
      </c>
      <c r="F5115" s="7">
        <v>8</v>
      </c>
      <c r="G5115" s="8" t="s">
        <v>36</v>
      </c>
      <c r="H5115" s="4" t="str">
        <f t="shared" si="158"/>
        <v>5</v>
      </c>
      <c r="I5115" s="13">
        <v>196.78370000000001</v>
      </c>
    </row>
    <row r="5116" spans="1:9" ht="15" customHeight="1" x14ac:dyDescent="0.25">
      <c r="A5116" s="5" t="str">
        <f t="shared" si="159"/>
        <v>Fluidized Bed</v>
      </c>
      <c r="B5116" s="5">
        <v>6</v>
      </c>
      <c r="C5116" s="6" t="s">
        <v>10</v>
      </c>
      <c r="D5116" s="6">
        <v>7</v>
      </c>
      <c r="E5116" s="7" t="s">
        <v>11</v>
      </c>
      <c r="F5116" s="7">
        <v>8</v>
      </c>
      <c r="G5116" s="8" t="s">
        <v>36</v>
      </c>
      <c r="H5116" s="4" t="str">
        <f t="shared" si="158"/>
        <v>5</v>
      </c>
      <c r="I5116" s="13">
        <v>39.483000000000004</v>
      </c>
    </row>
    <row r="5117" spans="1:9" ht="15" customHeight="1" x14ac:dyDescent="0.25">
      <c r="A5117" s="5" t="str">
        <f t="shared" si="159"/>
        <v>Hydropower</v>
      </c>
      <c r="B5117" s="5">
        <v>7</v>
      </c>
      <c r="C5117" s="6" t="s">
        <v>10</v>
      </c>
      <c r="D5117" s="6">
        <v>7</v>
      </c>
      <c r="E5117" s="7" t="s">
        <v>11</v>
      </c>
      <c r="F5117" s="7">
        <v>8</v>
      </c>
      <c r="G5117" s="8" t="s">
        <v>36</v>
      </c>
      <c r="H5117" s="4" t="str">
        <f t="shared" si="158"/>
        <v>5</v>
      </c>
      <c r="I5117" s="13">
        <v>0</v>
      </c>
    </row>
    <row r="5118" spans="1:9" ht="15" customHeight="1" x14ac:dyDescent="0.25">
      <c r="A5118" s="5" t="str">
        <f t="shared" si="159"/>
        <v>Wind</v>
      </c>
      <c r="B5118" s="5">
        <v>8</v>
      </c>
      <c r="C5118" s="6" t="s">
        <v>10</v>
      </c>
      <c r="D5118" s="6">
        <v>7</v>
      </c>
      <c r="E5118" s="7" t="s">
        <v>11</v>
      </c>
      <c r="F5118" s="7">
        <v>8</v>
      </c>
      <c r="G5118" s="8" t="s">
        <v>36</v>
      </c>
      <c r="H5118" s="4" t="str">
        <f t="shared" si="158"/>
        <v>5</v>
      </c>
      <c r="I5118" s="13">
        <v>9.2555000000000014</v>
      </c>
    </row>
    <row r="5119" spans="1:9" ht="15" customHeight="1" x14ac:dyDescent="0.25">
      <c r="A5119" s="5" t="str">
        <f t="shared" si="159"/>
        <v>Geothermal</v>
      </c>
      <c r="B5119" s="5">
        <v>9</v>
      </c>
      <c r="C5119" s="6" t="s">
        <v>10</v>
      </c>
      <c r="D5119" s="6">
        <v>7</v>
      </c>
      <c r="E5119" s="7" t="s">
        <v>11</v>
      </c>
      <c r="F5119" s="7">
        <v>8</v>
      </c>
      <c r="G5119" s="8" t="s">
        <v>36</v>
      </c>
      <c r="H5119" s="4" t="str">
        <f t="shared" si="158"/>
        <v>5</v>
      </c>
      <c r="I5119" s="13">
        <v>36.758352000000002</v>
      </c>
    </row>
    <row r="5120" spans="1:9" ht="15" customHeight="1" x14ac:dyDescent="0.25">
      <c r="A5120" s="5" t="str">
        <f t="shared" si="159"/>
        <v>Solar PV</v>
      </c>
      <c r="B5120" s="5">
        <v>10</v>
      </c>
      <c r="C5120" s="6" t="s">
        <v>10</v>
      </c>
      <c r="D5120" s="6">
        <v>7</v>
      </c>
      <c r="E5120" s="7" t="s">
        <v>11</v>
      </c>
      <c r="F5120" s="7">
        <v>8</v>
      </c>
      <c r="G5120" s="8" t="s">
        <v>36</v>
      </c>
      <c r="H5120" s="4" t="str">
        <f t="shared" si="158"/>
        <v>5</v>
      </c>
      <c r="I5120" s="13">
        <v>16.371000000000002</v>
      </c>
    </row>
    <row r="5121" spans="1:9" ht="15" customHeight="1" x14ac:dyDescent="0.25">
      <c r="A5121" s="5" t="str">
        <f t="shared" si="159"/>
        <v>Biomass</v>
      </c>
      <c r="B5121" s="5">
        <v>11</v>
      </c>
      <c r="C5121" s="6" t="s">
        <v>10</v>
      </c>
      <c r="D5121" s="6">
        <v>7</v>
      </c>
      <c r="E5121" s="7" t="s">
        <v>11</v>
      </c>
      <c r="F5121" s="7">
        <v>8</v>
      </c>
      <c r="G5121" s="8" t="s">
        <v>36</v>
      </c>
      <c r="H5121" s="4" t="str">
        <f t="shared" si="158"/>
        <v>5</v>
      </c>
      <c r="I5121" s="13">
        <v>5.3500000000000005</v>
      </c>
    </row>
    <row r="5122" spans="1:9" ht="15" customHeight="1" x14ac:dyDescent="0.25">
      <c r="A5122" s="5" t="str">
        <f t="shared" si="159"/>
        <v>Cogeneration</v>
      </c>
      <c r="B5122" s="5">
        <v>12</v>
      </c>
      <c r="C5122" s="6" t="s">
        <v>10</v>
      </c>
      <c r="D5122" s="6">
        <v>7</v>
      </c>
      <c r="E5122" s="7" t="s">
        <v>11</v>
      </c>
      <c r="F5122" s="7">
        <v>8</v>
      </c>
      <c r="G5122" s="8" t="s">
        <v>36</v>
      </c>
      <c r="H5122" s="4" t="str">
        <f t="shared" si="158"/>
        <v>5</v>
      </c>
      <c r="I5122" s="13">
        <v>38.176723937500007</v>
      </c>
    </row>
    <row r="5123" spans="1:9" ht="15" customHeight="1" x14ac:dyDescent="0.25">
      <c r="A5123" s="5" t="str">
        <f t="shared" si="159"/>
        <v>Nuclear</v>
      </c>
      <c r="B5123" s="5">
        <v>13</v>
      </c>
      <c r="C5123" s="6" t="s">
        <v>10</v>
      </c>
      <c r="D5123" s="6">
        <v>7</v>
      </c>
      <c r="E5123" s="7" t="s">
        <v>11</v>
      </c>
      <c r="F5123" s="7">
        <v>8</v>
      </c>
      <c r="G5123" s="8" t="s">
        <v>36</v>
      </c>
      <c r="H5123" s="4" t="str">
        <f t="shared" ref="H5123:H5186" si="160">CONCATENATE(RIGHT(G5123,1))</f>
        <v>5</v>
      </c>
      <c r="I5123" s="13">
        <v>24.770499999999998</v>
      </c>
    </row>
    <row r="5124" spans="1:9" ht="15" customHeight="1" x14ac:dyDescent="0.25">
      <c r="A5124" s="5" t="str">
        <f t="shared" si="159"/>
        <v>Conventional Thermoelectric</v>
      </c>
      <c r="B5124" s="5">
        <v>1</v>
      </c>
      <c r="C5124" s="6" t="s">
        <v>11</v>
      </c>
      <c r="D5124" s="6">
        <v>8</v>
      </c>
      <c r="E5124" s="7" t="s">
        <v>11</v>
      </c>
      <c r="F5124" s="7">
        <v>8</v>
      </c>
      <c r="G5124" s="8" t="s">
        <v>36</v>
      </c>
      <c r="H5124" s="4" t="str">
        <f t="shared" si="160"/>
        <v>5</v>
      </c>
      <c r="I5124" s="13">
        <v>59.770399999999995</v>
      </c>
    </row>
    <row r="5125" spans="1:9" ht="15" customHeight="1" x14ac:dyDescent="0.25">
      <c r="A5125" s="5" t="str">
        <f t="shared" si="159"/>
        <v>Combined Cycle</v>
      </c>
      <c r="B5125" s="5">
        <v>2</v>
      </c>
      <c r="C5125" s="6" t="s">
        <v>11</v>
      </c>
      <c r="D5125" s="6">
        <v>8</v>
      </c>
      <c r="E5125" s="7" t="s">
        <v>11</v>
      </c>
      <c r="F5125" s="7">
        <v>8</v>
      </c>
      <c r="G5125" s="8" t="s">
        <v>36</v>
      </c>
      <c r="H5125" s="4" t="str">
        <f t="shared" si="160"/>
        <v>5</v>
      </c>
      <c r="I5125" s="13">
        <v>29.991195833333332</v>
      </c>
    </row>
    <row r="5126" spans="1:9" ht="15" customHeight="1" x14ac:dyDescent="0.25">
      <c r="A5126" s="5" t="str">
        <f t="shared" si="159"/>
        <v>Coal</v>
      </c>
      <c r="B5126" s="5">
        <v>3</v>
      </c>
      <c r="C5126" s="6" t="s">
        <v>11</v>
      </c>
      <c r="D5126" s="6">
        <v>8</v>
      </c>
      <c r="E5126" s="7" t="s">
        <v>11</v>
      </c>
      <c r="F5126" s="7">
        <v>8</v>
      </c>
      <c r="G5126" s="8" t="s">
        <v>36</v>
      </c>
      <c r="H5126" s="4" t="str">
        <f t="shared" si="160"/>
        <v>5</v>
      </c>
      <c r="I5126" s="13">
        <v>36.9</v>
      </c>
    </row>
    <row r="5127" spans="1:9" ht="15" customHeight="1" x14ac:dyDescent="0.25">
      <c r="A5127" s="5" t="str">
        <f t="shared" si="159"/>
        <v>Turbogas</v>
      </c>
      <c r="B5127" s="5">
        <v>4</v>
      </c>
      <c r="C5127" s="6" t="s">
        <v>11</v>
      </c>
      <c r="D5127" s="6">
        <v>8</v>
      </c>
      <c r="E5127" s="7" t="s">
        <v>11</v>
      </c>
      <c r="F5127" s="7">
        <v>8</v>
      </c>
      <c r="G5127" s="8" t="s">
        <v>36</v>
      </c>
      <c r="H5127" s="4" t="str">
        <f t="shared" si="160"/>
        <v>5</v>
      </c>
      <c r="I5127" s="13">
        <v>48.069916666666657</v>
      </c>
    </row>
    <row r="5128" spans="1:9" ht="15" customHeight="1" x14ac:dyDescent="0.25">
      <c r="A5128" s="5" t="str">
        <f t="shared" si="159"/>
        <v>Internal Combustion</v>
      </c>
      <c r="B5128" s="5">
        <v>5</v>
      </c>
      <c r="C5128" s="6" t="s">
        <v>11</v>
      </c>
      <c r="D5128" s="6">
        <v>8</v>
      </c>
      <c r="E5128" s="7" t="s">
        <v>11</v>
      </c>
      <c r="F5128" s="7">
        <v>8</v>
      </c>
      <c r="G5128" s="8" t="s">
        <v>36</v>
      </c>
      <c r="H5128" s="4" t="str">
        <f t="shared" si="160"/>
        <v>5</v>
      </c>
      <c r="I5128" s="13">
        <v>183.91</v>
      </c>
    </row>
    <row r="5129" spans="1:9" ht="15" customHeight="1" x14ac:dyDescent="0.25">
      <c r="A5129" s="5" t="str">
        <f t="shared" si="159"/>
        <v>Fluidized Bed</v>
      </c>
      <c r="B5129" s="5">
        <v>6</v>
      </c>
      <c r="C5129" s="6" t="s">
        <v>11</v>
      </c>
      <c r="D5129" s="6">
        <v>8</v>
      </c>
      <c r="E5129" s="7" t="s">
        <v>11</v>
      </c>
      <c r="F5129" s="7">
        <v>8</v>
      </c>
      <c r="G5129" s="8" t="s">
        <v>36</v>
      </c>
      <c r="H5129" s="4" t="str">
        <f t="shared" si="160"/>
        <v>5</v>
      </c>
      <c r="I5129" s="13">
        <v>36.9</v>
      </c>
    </row>
    <row r="5130" spans="1:9" ht="15" customHeight="1" x14ac:dyDescent="0.25">
      <c r="A5130" s="5" t="str">
        <f t="shared" si="159"/>
        <v>Hydropower</v>
      </c>
      <c r="B5130" s="5">
        <v>7</v>
      </c>
      <c r="C5130" s="6" t="s">
        <v>11</v>
      </c>
      <c r="D5130" s="6">
        <v>8</v>
      </c>
      <c r="E5130" s="7" t="s">
        <v>11</v>
      </c>
      <c r="F5130" s="7">
        <v>8</v>
      </c>
      <c r="G5130" s="8" t="s">
        <v>36</v>
      </c>
      <c r="H5130" s="4" t="str">
        <f t="shared" si="160"/>
        <v>5</v>
      </c>
      <c r="I5130" s="13">
        <v>0</v>
      </c>
    </row>
    <row r="5131" spans="1:9" ht="15" customHeight="1" x14ac:dyDescent="0.25">
      <c r="A5131" s="5" t="str">
        <f t="shared" si="159"/>
        <v>Wind</v>
      </c>
      <c r="B5131" s="5">
        <v>8</v>
      </c>
      <c r="C5131" s="6" t="s">
        <v>11</v>
      </c>
      <c r="D5131" s="6">
        <v>8</v>
      </c>
      <c r="E5131" s="7" t="s">
        <v>11</v>
      </c>
      <c r="F5131" s="7">
        <v>8</v>
      </c>
      <c r="G5131" s="8" t="s">
        <v>36</v>
      </c>
      <c r="H5131" s="4" t="str">
        <f t="shared" si="160"/>
        <v>5</v>
      </c>
      <c r="I5131" s="13">
        <v>8.65</v>
      </c>
    </row>
    <row r="5132" spans="1:9" ht="15" customHeight="1" x14ac:dyDescent="0.25">
      <c r="A5132" s="5" t="str">
        <f t="shared" si="159"/>
        <v>Geothermal</v>
      </c>
      <c r="B5132" s="5">
        <v>9</v>
      </c>
      <c r="C5132" s="6" t="s">
        <v>11</v>
      </c>
      <c r="D5132" s="6">
        <v>8</v>
      </c>
      <c r="E5132" s="7" t="s">
        <v>11</v>
      </c>
      <c r="F5132" s="7">
        <v>8</v>
      </c>
      <c r="G5132" s="8" t="s">
        <v>36</v>
      </c>
      <c r="H5132" s="4" t="str">
        <f t="shared" si="160"/>
        <v>5</v>
      </c>
      <c r="I5132" s="13">
        <v>34.3536</v>
      </c>
    </row>
    <row r="5133" spans="1:9" ht="15" customHeight="1" x14ac:dyDescent="0.25">
      <c r="A5133" s="5" t="str">
        <f t="shared" si="159"/>
        <v>Solar PV</v>
      </c>
      <c r="B5133" s="5">
        <v>10</v>
      </c>
      <c r="C5133" s="6" t="s">
        <v>11</v>
      </c>
      <c r="D5133" s="6">
        <v>8</v>
      </c>
      <c r="E5133" s="7" t="s">
        <v>11</v>
      </c>
      <c r="F5133" s="7">
        <v>8</v>
      </c>
      <c r="G5133" s="8" t="s">
        <v>36</v>
      </c>
      <c r="H5133" s="4" t="str">
        <f t="shared" si="160"/>
        <v>5</v>
      </c>
      <c r="I5133" s="13">
        <v>15.3</v>
      </c>
    </row>
    <row r="5134" spans="1:9" ht="15" customHeight="1" x14ac:dyDescent="0.25">
      <c r="A5134" s="5" t="str">
        <f t="shared" si="159"/>
        <v>Biomass</v>
      </c>
      <c r="B5134" s="5">
        <v>11</v>
      </c>
      <c r="C5134" s="6" t="s">
        <v>11</v>
      </c>
      <c r="D5134" s="6">
        <v>8</v>
      </c>
      <c r="E5134" s="7" t="s">
        <v>11</v>
      </c>
      <c r="F5134" s="7">
        <v>8</v>
      </c>
      <c r="G5134" s="8" t="s">
        <v>36</v>
      </c>
      <c r="H5134" s="4" t="str">
        <f t="shared" si="160"/>
        <v>5</v>
      </c>
      <c r="I5134" s="13">
        <v>5</v>
      </c>
    </row>
    <row r="5135" spans="1:9" ht="15" customHeight="1" x14ac:dyDescent="0.25">
      <c r="A5135" s="5" t="str">
        <f t="shared" si="159"/>
        <v>Cogeneration</v>
      </c>
      <c r="B5135" s="5">
        <v>12</v>
      </c>
      <c r="C5135" s="6" t="s">
        <v>11</v>
      </c>
      <c r="D5135" s="6">
        <v>8</v>
      </c>
      <c r="E5135" s="7" t="s">
        <v>11</v>
      </c>
      <c r="F5135" s="7">
        <v>8</v>
      </c>
      <c r="G5135" s="8" t="s">
        <v>36</v>
      </c>
      <c r="H5135" s="4" t="str">
        <f t="shared" si="160"/>
        <v>5</v>
      </c>
      <c r="I5135" s="13">
        <v>29.991195833333332</v>
      </c>
    </row>
    <row r="5136" spans="1:9" ht="15" customHeight="1" x14ac:dyDescent="0.25">
      <c r="A5136" s="5" t="str">
        <f t="shared" ref="A5136:A5199" si="161">A5123</f>
        <v>Nuclear</v>
      </c>
      <c r="B5136" s="5">
        <v>13</v>
      </c>
      <c r="C5136" s="6" t="s">
        <v>11</v>
      </c>
      <c r="D5136" s="6">
        <v>8</v>
      </c>
      <c r="E5136" s="7" t="s">
        <v>11</v>
      </c>
      <c r="F5136" s="7">
        <v>8</v>
      </c>
      <c r="G5136" s="8" t="s">
        <v>36</v>
      </c>
      <c r="H5136" s="4" t="str">
        <f t="shared" si="160"/>
        <v>5</v>
      </c>
      <c r="I5136" s="13">
        <v>23.15</v>
      </c>
    </row>
    <row r="5137" spans="1:9" ht="15" customHeight="1" x14ac:dyDescent="0.25">
      <c r="A5137" s="5" t="str">
        <f t="shared" si="161"/>
        <v>Conventional Thermoelectric</v>
      </c>
      <c r="B5137" s="5">
        <v>1</v>
      </c>
      <c r="C5137" s="6" t="s">
        <v>12</v>
      </c>
      <c r="D5137" s="6">
        <v>9</v>
      </c>
      <c r="E5137" s="7" t="s">
        <v>11</v>
      </c>
      <c r="F5137" s="7">
        <v>8</v>
      </c>
      <c r="G5137" s="8" t="s">
        <v>36</v>
      </c>
      <c r="H5137" s="4" t="str">
        <f t="shared" si="160"/>
        <v>5</v>
      </c>
      <c r="I5137" s="13">
        <v>63.954327999999997</v>
      </c>
    </row>
    <row r="5138" spans="1:9" ht="15" customHeight="1" x14ac:dyDescent="0.25">
      <c r="A5138" s="5" t="str">
        <f t="shared" si="161"/>
        <v>Combined Cycle</v>
      </c>
      <c r="B5138" s="5">
        <v>2</v>
      </c>
      <c r="C5138" s="6" t="s">
        <v>12</v>
      </c>
      <c r="D5138" s="6">
        <v>9</v>
      </c>
      <c r="E5138" s="7" t="s">
        <v>11</v>
      </c>
      <c r="F5138" s="7">
        <v>8</v>
      </c>
      <c r="G5138" s="8" t="s">
        <v>36</v>
      </c>
      <c r="H5138" s="4" t="str">
        <f t="shared" si="160"/>
        <v>5</v>
      </c>
      <c r="I5138" s="13">
        <v>26.557721000000001</v>
      </c>
    </row>
    <row r="5139" spans="1:9" ht="15" customHeight="1" x14ac:dyDescent="0.25">
      <c r="A5139" s="5" t="str">
        <f t="shared" si="161"/>
        <v>Coal</v>
      </c>
      <c r="B5139" s="5">
        <v>3</v>
      </c>
      <c r="C5139" s="6" t="s">
        <v>12</v>
      </c>
      <c r="D5139" s="6">
        <v>9</v>
      </c>
      <c r="E5139" s="7" t="s">
        <v>11</v>
      </c>
      <c r="F5139" s="7">
        <v>8</v>
      </c>
      <c r="G5139" s="8" t="s">
        <v>36</v>
      </c>
      <c r="H5139" s="4" t="str">
        <f t="shared" si="160"/>
        <v>5</v>
      </c>
      <c r="I5139" s="13">
        <v>39.483000000000004</v>
      </c>
    </row>
    <row r="5140" spans="1:9" ht="15" customHeight="1" x14ac:dyDescent="0.25">
      <c r="A5140" s="5" t="str">
        <f t="shared" si="161"/>
        <v>Turbogas</v>
      </c>
      <c r="B5140" s="5">
        <v>4</v>
      </c>
      <c r="C5140" s="6" t="s">
        <v>12</v>
      </c>
      <c r="D5140" s="6">
        <v>9</v>
      </c>
      <c r="E5140" s="7" t="s">
        <v>11</v>
      </c>
      <c r="F5140" s="7">
        <v>8</v>
      </c>
      <c r="G5140" s="8" t="s">
        <v>36</v>
      </c>
      <c r="H5140" s="4" t="str">
        <f t="shared" si="160"/>
        <v>5</v>
      </c>
      <c r="I5140" s="13">
        <v>42.566739999999996</v>
      </c>
    </row>
    <row r="5141" spans="1:9" ht="15" customHeight="1" x14ac:dyDescent="0.25">
      <c r="A5141" s="5" t="str">
        <f t="shared" si="161"/>
        <v>Internal Combustion</v>
      </c>
      <c r="B5141" s="5">
        <v>5</v>
      </c>
      <c r="C5141" s="6" t="s">
        <v>12</v>
      </c>
      <c r="D5141" s="6">
        <v>9</v>
      </c>
      <c r="E5141" s="7" t="s">
        <v>11</v>
      </c>
      <c r="F5141" s="7">
        <v>8</v>
      </c>
      <c r="G5141" s="8" t="s">
        <v>36</v>
      </c>
      <c r="H5141" s="4" t="str">
        <f t="shared" si="160"/>
        <v>5</v>
      </c>
      <c r="I5141" s="13">
        <v>196.78370000000001</v>
      </c>
    </row>
    <row r="5142" spans="1:9" ht="15" customHeight="1" x14ac:dyDescent="0.25">
      <c r="A5142" s="5" t="str">
        <f t="shared" si="161"/>
        <v>Fluidized Bed</v>
      </c>
      <c r="B5142" s="5">
        <v>6</v>
      </c>
      <c r="C5142" s="6" t="s">
        <v>12</v>
      </c>
      <c r="D5142" s="6">
        <v>9</v>
      </c>
      <c r="E5142" s="7" t="s">
        <v>11</v>
      </c>
      <c r="F5142" s="7">
        <v>8</v>
      </c>
      <c r="G5142" s="8" t="s">
        <v>36</v>
      </c>
      <c r="H5142" s="4" t="str">
        <f t="shared" si="160"/>
        <v>5</v>
      </c>
      <c r="I5142" s="13">
        <v>39.483000000000004</v>
      </c>
    </row>
    <row r="5143" spans="1:9" ht="15" customHeight="1" x14ac:dyDescent="0.25">
      <c r="A5143" s="5" t="str">
        <f t="shared" si="161"/>
        <v>Hydropower</v>
      </c>
      <c r="B5143" s="5">
        <v>7</v>
      </c>
      <c r="C5143" s="6" t="s">
        <v>12</v>
      </c>
      <c r="D5143" s="6">
        <v>9</v>
      </c>
      <c r="E5143" s="7" t="s">
        <v>11</v>
      </c>
      <c r="F5143" s="7">
        <v>8</v>
      </c>
      <c r="G5143" s="8" t="s">
        <v>36</v>
      </c>
      <c r="H5143" s="4" t="str">
        <f t="shared" si="160"/>
        <v>5</v>
      </c>
      <c r="I5143" s="13">
        <v>0</v>
      </c>
    </row>
    <row r="5144" spans="1:9" ht="15" customHeight="1" x14ac:dyDescent="0.25">
      <c r="A5144" s="5" t="str">
        <f t="shared" si="161"/>
        <v>Wind</v>
      </c>
      <c r="B5144" s="5">
        <v>8</v>
      </c>
      <c r="C5144" s="6" t="s">
        <v>12</v>
      </c>
      <c r="D5144" s="6">
        <v>9</v>
      </c>
      <c r="E5144" s="7" t="s">
        <v>11</v>
      </c>
      <c r="F5144" s="7">
        <v>8</v>
      </c>
      <c r="G5144" s="8" t="s">
        <v>36</v>
      </c>
      <c r="H5144" s="4" t="str">
        <f t="shared" si="160"/>
        <v>5</v>
      </c>
      <c r="I5144" s="13">
        <v>9.2555000000000014</v>
      </c>
    </row>
    <row r="5145" spans="1:9" ht="15" customHeight="1" x14ac:dyDescent="0.25">
      <c r="A5145" s="5" t="str">
        <f t="shared" si="161"/>
        <v>Geothermal</v>
      </c>
      <c r="B5145" s="5">
        <v>9</v>
      </c>
      <c r="C5145" s="6" t="s">
        <v>12</v>
      </c>
      <c r="D5145" s="6">
        <v>9</v>
      </c>
      <c r="E5145" s="7" t="s">
        <v>11</v>
      </c>
      <c r="F5145" s="7">
        <v>8</v>
      </c>
      <c r="G5145" s="8" t="s">
        <v>36</v>
      </c>
      <c r="H5145" s="4" t="str">
        <f t="shared" si="160"/>
        <v>5</v>
      </c>
      <c r="I5145" s="13">
        <v>36.758352000000002</v>
      </c>
    </row>
    <row r="5146" spans="1:9" ht="15" customHeight="1" x14ac:dyDescent="0.25">
      <c r="A5146" s="5" t="str">
        <f t="shared" si="161"/>
        <v>Solar PV</v>
      </c>
      <c r="B5146" s="5">
        <v>10</v>
      </c>
      <c r="C5146" s="6" t="s">
        <v>12</v>
      </c>
      <c r="D5146" s="6">
        <v>9</v>
      </c>
      <c r="E5146" s="7" t="s">
        <v>11</v>
      </c>
      <c r="F5146" s="7">
        <v>8</v>
      </c>
      <c r="G5146" s="8" t="s">
        <v>36</v>
      </c>
      <c r="H5146" s="4" t="str">
        <f t="shared" si="160"/>
        <v>5</v>
      </c>
      <c r="I5146" s="13">
        <v>16.371000000000002</v>
      </c>
    </row>
    <row r="5147" spans="1:9" ht="15" customHeight="1" x14ac:dyDescent="0.25">
      <c r="A5147" s="5" t="str">
        <f t="shared" si="161"/>
        <v>Biomass</v>
      </c>
      <c r="B5147" s="5">
        <v>11</v>
      </c>
      <c r="C5147" s="6" t="s">
        <v>12</v>
      </c>
      <c r="D5147" s="6">
        <v>9</v>
      </c>
      <c r="E5147" s="7" t="s">
        <v>11</v>
      </c>
      <c r="F5147" s="7">
        <v>8</v>
      </c>
      <c r="G5147" s="8" t="s">
        <v>36</v>
      </c>
      <c r="H5147" s="4" t="str">
        <f t="shared" si="160"/>
        <v>5</v>
      </c>
      <c r="I5147" s="13">
        <v>5.3500000000000005</v>
      </c>
    </row>
    <row r="5148" spans="1:9" ht="15" customHeight="1" x14ac:dyDescent="0.25">
      <c r="A5148" s="5" t="str">
        <f t="shared" si="161"/>
        <v>Cogeneration</v>
      </c>
      <c r="B5148" s="5">
        <v>12</v>
      </c>
      <c r="C5148" s="6" t="s">
        <v>12</v>
      </c>
      <c r="D5148" s="6">
        <v>9</v>
      </c>
      <c r="E5148" s="7" t="s">
        <v>11</v>
      </c>
      <c r="F5148" s="7">
        <v>8</v>
      </c>
      <c r="G5148" s="8" t="s">
        <v>36</v>
      </c>
      <c r="H5148" s="4" t="str">
        <f t="shared" si="160"/>
        <v>5</v>
      </c>
      <c r="I5148" s="13">
        <v>26.557721000000001</v>
      </c>
    </row>
    <row r="5149" spans="1:9" ht="15" customHeight="1" x14ac:dyDescent="0.25">
      <c r="A5149" s="5" t="str">
        <f t="shared" si="161"/>
        <v>Nuclear</v>
      </c>
      <c r="B5149" s="5">
        <v>13</v>
      </c>
      <c r="C5149" s="6" t="s">
        <v>12</v>
      </c>
      <c r="D5149" s="6">
        <v>9</v>
      </c>
      <c r="E5149" s="7" t="s">
        <v>11</v>
      </c>
      <c r="F5149" s="7">
        <v>8</v>
      </c>
      <c r="G5149" s="8" t="s">
        <v>36</v>
      </c>
      <c r="H5149" s="4" t="str">
        <f t="shared" si="160"/>
        <v>5</v>
      </c>
      <c r="I5149" s="13">
        <v>24.770499999999998</v>
      </c>
    </row>
    <row r="5150" spans="1:9" ht="15" customHeight="1" x14ac:dyDescent="0.25">
      <c r="A5150" s="5" t="str">
        <f t="shared" si="161"/>
        <v>Conventional Thermoelectric</v>
      </c>
      <c r="B5150" s="5">
        <v>1</v>
      </c>
      <c r="C5150" s="6" t="s">
        <v>4</v>
      </c>
      <c r="D5150" s="6">
        <v>1</v>
      </c>
      <c r="E5150" s="7" t="s">
        <v>12</v>
      </c>
      <c r="F5150" s="7">
        <v>9</v>
      </c>
      <c r="G5150" s="8" t="s">
        <v>36</v>
      </c>
      <c r="H5150" s="4" t="str">
        <f t="shared" si="160"/>
        <v>5</v>
      </c>
      <c r="I5150" s="13">
        <v>63.954327999999997</v>
      </c>
    </row>
    <row r="5151" spans="1:9" ht="15" customHeight="1" x14ac:dyDescent="0.25">
      <c r="A5151" s="5" t="str">
        <f t="shared" si="161"/>
        <v>Combined Cycle</v>
      </c>
      <c r="B5151" s="5">
        <v>2</v>
      </c>
      <c r="C5151" s="6" t="s">
        <v>4</v>
      </c>
      <c r="D5151" s="6">
        <v>1</v>
      </c>
      <c r="E5151" s="7" t="s">
        <v>12</v>
      </c>
      <c r="F5151" s="7">
        <v>9</v>
      </c>
      <c r="G5151" s="8" t="s">
        <v>36</v>
      </c>
      <c r="H5151" s="4" t="str">
        <f t="shared" si="160"/>
        <v>5</v>
      </c>
      <c r="I5151" s="13">
        <v>39.836581500000001</v>
      </c>
    </row>
    <row r="5152" spans="1:9" ht="15" customHeight="1" x14ac:dyDescent="0.25">
      <c r="A5152" s="5" t="str">
        <f t="shared" si="161"/>
        <v>Coal</v>
      </c>
      <c r="B5152" s="5">
        <v>3</v>
      </c>
      <c r="C5152" s="6" t="s">
        <v>4</v>
      </c>
      <c r="D5152" s="6">
        <v>1</v>
      </c>
      <c r="E5152" s="7" t="s">
        <v>12</v>
      </c>
      <c r="F5152" s="7">
        <v>9</v>
      </c>
      <c r="G5152" s="8" t="s">
        <v>36</v>
      </c>
      <c r="H5152" s="4" t="str">
        <f t="shared" si="160"/>
        <v>5</v>
      </c>
      <c r="I5152" s="13">
        <v>39.483000000000004</v>
      </c>
    </row>
    <row r="5153" spans="1:9" ht="15" customHeight="1" x14ac:dyDescent="0.25">
      <c r="A5153" s="5" t="str">
        <f t="shared" si="161"/>
        <v>Turbogas</v>
      </c>
      <c r="B5153" s="5">
        <v>4</v>
      </c>
      <c r="C5153" s="6" t="s">
        <v>4</v>
      </c>
      <c r="D5153" s="6">
        <v>1</v>
      </c>
      <c r="E5153" s="7" t="s">
        <v>12</v>
      </c>
      <c r="F5153" s="7">
        <v>9</v>
      </c>
      <c r="G5153" s="8" t="s">
        <v>36</v>
      </c>
      <c r="H5153" s="4" t="str">
        <f t="shared" si="160"/>
        <v>5</v>
      </c>
      <c r="I5153" s="13">
        <v>63.850109999999994</v>
      </c>
    </row>
    <row r="5154" spans="1:9" ht="15" customHeight="1" x14ac:dyDescent="0.25">
      <c r="A5154" s="5" t="str">
        <f t="shared" si="161"/>
        <v>Internal Combustion</v>
      </c>
      <c r="B5154" s="5">
        <v>5</v>
      </c>
      <c r="C5154" s="6" t="s">
        <v>4</v>
      </c>
      <c r="D5154" s="6">
        <v>1</v>
      </c>
      <c r="E5154" s="7" t="s">
        <v>12</v>
      </c>
      <c r="F5154" s="7">
        <v>9</v>
      </c>
      <c r="G5154" s="8" t="s">
        <v>36</v>
      </c>
      <c r="H5154" s="4" t="str">
        <f t="shared" si="160"/>
        <v>5</v>
      </c>
      <c r="I5154" s="13">
        <v>196.78370000000001</v>
      </c>
    </row>
    <row r="5155" spans="1:9" ht="15" customHeight="1" x14ac:dyDescent="0.25">
      <c r="A5155" s="5" t="str">
        <f t="shared" si="161"/>
        <v>Fluidized Bed</v>
      </c>
      <c r="B5155" s="5">
        <v>6</v>
      </c>
      <c r="C5155" s="6" t="s">
        <v>4</v>
      </c>
      <c r="D5155" s="6">
        <v>1</v>
      </c>
      <c r="E5155" s="7" t="s">
        <v>12</v>
      </c>
      <c r="F5155" s="7">
        <v>9</v>
      </c>
      <c r="G5155" s="8" t="s">
        <v>36</v>
      </c>
      <c r="H5155" s="4" t="str">
        <f t="shared" si="160"/>
        <v>5</v>
      </c>
      <c r="I5155" s="13">
        <v>39.483000000000004</v>
      </c>
    </row>
    <row r="5156" spans="1:9" ht="15" customHeight="1" x14ac:dyDescent="0.25">
      <c r="A5156" s="5" t="str">
        <f t="shared" si="161"/>
        <v>Hydropower</v>
      </c>
      <c r="B5156" s="5">
        <v>7</v>
      </c>
      <c r="C5156" s="6" t="s">
        <v>4</v>
      </c>
      <c r="D5156" s="6">
        <v>1</v>
      </c>
      <c r="E5156" s="7" t="s">
        <v>12</v>
      </c>
      <c r="F5156" s="7">
        <v>9</v>
      </c>
      <c r="G5156" s="8" t="s">
        <v>36</v>
      </c>
      <c r="H5156" s="4" t="str">
        <f t="shared" si="160"/>
        <v>5</v>
      </c>
      <c r="I5156" s="13">
        <v>0</v>
      </c>
    </row>
    <row r="5157" spans="1:9" ht="15" customHeight="1" x14ac:dyDescent="0.25">
      <c r="A5157" s="5" t="str">
        <f t="shared" si="161"/>
        <v>Wind</v>
      </c>
      <c r="B5157" s="5">
        <v>8</v>
      </c>
      <c r="C5157" s="6" t="s">
        <v>4</v>
      </c>
      <c r="D5157" s="6">
        <v>1</v>
      </c>
      <c r="E5157" s="7" t="s">
        <v>12</v>
      </c>
      <c r="F5157" s="7">
        <v>9</v>
      </c>
      <c r="G5157" s="8" t="s">
        <v>36</v>
      </c>
      <c r="H5157" s="4" t="str">
        <f t="shared" si="160"/>
        <v>5</v>
      </c>
      <c r="I5157" s="13">
        <v>9.2555000000000014</v>
      </c>
    </row>
    <row r="5158" spans="1:9" ht="15" customHeight="1" x14ac:dyDescent="0.25">
      <c r="A5158" s="5" t="str">
        <f t="shared" si="161"/>
        <v>Geothermal</v>
      </c>
      <c r="B5158" s="5">
        <v>9</v>
      </c>
      <c r="C5158" s="6" t="s">
        <v>4</v>
      </c>
      <c r="D5158" s="6">
        <v>1</v>
      </c>
      <c r="E5158" s="7" t="s">
        <v>12</v>
      </c>
      <c r="F5158" s="7">
        <v>9</v>
      </c>
      <c r="G5158" s="8" t="s">
        <v>36</v>
      </c>
      <c r="H5158" s="4" t="str">
        <f t="shared" si="160"/>
        <v>5</v>
      </c>
      <c r="I5158" s="13">
        <v>36.758352000000002</v>
      </c>
    </row>
    <row r="5159" spans="1:9" ht="15" customHeight="1" x14ac:dyDescent="0.25">
      <c r="A5159" s="5" t="str">
        <f t="shared" si="161"/>
        <v>Solar PV</v>
      </c>
      <c r="B5159" s="5">
        <v>10</v>
      </c>
      <c r="C5159" s="6" t="s">
        <v>4</v>
      </c>
      <c r="D5159" s="6">
        <v>1</v>
      </c>
      <c r="E5159" s="7" t="s">
        <v>12</v>
      </c>
      <c r="F5159" s="7">
        <v>9</v>
      </c>
      <c r="G5159" s="8" t="s">
        <v>36</v>
      </c>
      <c r="H5159" s="4" t="str">
        <f t="shared" si="160"/>
        <v>5</v>
      </c>
      <c r="I5159" s="13">
        <v>16.371000000000002</v>
      </c>
    </row>
    <row r="5160" spans="1:9" ht="15" customHeight="1" x14ac:dyDescent="0.25">
      <c r="A5160" s="5" t="str">
        <f t="shared" si="161"/>
        <v>Biomass</v>
      </c>
      <c r="B5160" s="5">
        <v>11</v>
      </c>
      <c r="C5160" s="6" t="s">
        <v>4</v>
      </c>
      <c r="D5160" s="6">
        <v>1</v>
      </c>
      <c r="E5160" s="7" t="s">
        <v>12</v>
      </c>
      <c r="F5160" s="7">
        <v>9</v>
      </c>
      <c r="G5160" s="8" t="s">
        <v>36</v>
      </c>
      <c r="H5160" s="4" t="str">
        <f t="shared" si="160"/>
        <v>5</v>
      </c>
      <c r="I5160" s="13">
        <v>5.3500000000000005</v>
      </c>
    </row>
    <row r="5161" spans="1:9" ht="15" customHeight="1" x14ac:dyDescent="0.25">
      <c r="A5161" s="5" t="str">
        <f t="shared" si="161"/>
        <v>Cogeneration</v>
      </c>
      <c r="B5161" s="5">
        <v>12</v>
      </c>
      <c r="C5161" s="6" t="s">
        <v>4</v>
      </c>
      <c r="D5161" s="6">
        <v>1</v>
      </c>
      <c r="E5161" s="7" t="s">
        <v>12</v>
      </c>
      <c r="F5161" s="7">
        <v>9</v>
      </c>
      <c r="G5161" s="8" t="s">
        <v>36</v>
      </c>
      <c r="H5161" s="4" t="str">
        <f t="shared" si="160"/>
        <v>5</v>
      </c>
      <c r="I5161" s="13">
        <v>39.836581500000001</v>
      </c>
    </row>
    <row r="5162" spans="1:9" ht="15" customHeight="1" x14ac:dyDescent="0.25">
      <c r="A5162" s="5" t="str">
        <f t="shared" si="161"/>
        <v>Nuclear</v>
      </c>
      <c r="B5162" s="5">
        <v>13</v>
      </c>
      <c r="C5162" s="6" t="s">
        <v>4</v>
      </c>
      <c r="D5162" s="6">
        <v>1</v>
      </c>
      <c r="E5162" s="7" t="s">
        <v>12</v>
      </c>
      <c r="F5162" s="7">
        <v>9</v>
      </c>
      <c r="G5162" s="8" t="s">
        <v>36</v>
      </c>
      <c r="H5162" s="4" t="str">
        <f t="shared" si="160"/>
        <v>5</v>
      </c>
      <c r="I5162" s="13">
        <v>24.770499999999998</v>
      </c>
    </row>
    <row r="5163" spans="1:9" ht="15" customHeight="1" x14ac:dyDescent="0.25">
      <c r="A5163" s="5" t="str">
        <f t="shared" si="161"/>
        <v>Conventional Thermoelectric</v>
      </c>
      <c r="B5163" s="5">
        <v>1</v>
      </c>
      <c r="C5163" s="6" t="s">
        <v>5</v>
      </c>
      <c r="D5163" s="6">
        <v>2</v>
      </c>
      <c r="E5163" s="7" t="s">
        <v>12</v>
      </c>
      <c r="F5163" s="7">
        <v>9</v>
      </c>
      <c r="G5163" s="8" t="s">
        <v>36</v>
      </c>
      <c r="H5163" s="4" t="str">
        <f t="shared" si="160"/>
        <v>5</v>
      </c>
      <c r="I5163" s="13">
        <v>63.954327999999997</v>
      </c>
    </row>
    <row r="5164" spans="1:9" ht="15" customHeight="1" x14ac:dyDescent="0.25">
      <c r="A5164" s="5" t="str">
        <f t="shared" si="161"/>
        <v>Combined Cycle</v>
      </c>
      <c r="B5164" s="5">
        <v>2</v>
      </c>
      <c r="C5164" s="6" t="s">
        <v>5</v>
      </c>
      <c r="D5164" s="6">
        <v>2</v>
      </c>
      <c r="E5164" s="7" t="s">
        <v>12</v>
      </c>
      <c r="F5164" s="7">
        <v>9</v>
      </c>
      <c r="G5164" s="8" t="s">
        <v>36</v>
      </c>
      <c r="H5164" s="4" t="str">
        <f t="shared" si="160"/>
        <v>5</v>
      </c>
      <c r="I5164" s="13">
        <v>39.836581500000001</v>
      </c>
    </row>
    <row r="5165" spans="1:9" ht="15" customHeight="1" x14ac:dyDescent="0.25">
      <c r="A5165" s="5" t="str">
        <f t="shared" si="161"/>
        <v>Coal</v>
      </c>
      <c r="B5165" s="5">
        <v>3</v>
      </c>
      <c r="C5165" s="6" t="s">
        <v>5</v>
      </c>
      <c r="D5165" s="6">
        <v>2</v>
      </c>
      <c r="E5165" s="7" t="s">
        <v>12</v>
      </c>
      <c r="F5165" s="7">
        <v>9</v>
      </c>
      <c r="G5165" s="8" t="s">
        <v>36</v>
      </c>
      <c r="H5165" s="4" t="str">
        <f t="shared" si="160"/>
        <v>5</v>
      </c>
      <c r="I5165" s="13">
        <v>39.483000000000004</v>
      </c>
    </row>
    <row r="5166" spans="1:9" ht="15" customHeight="1" x14ac:dyDescent="0.25">
      <c r="A5166" s="5" t="str">
        <f t="shared" si="161"/>
        <v>Turbogas</v>
      </c>
      <c r="B5166" s="5">
        <v>4</v>
      </c>
      <c r="C5166" s="6" t="s">
        <v>5</v>
      </c>
      <c r="D5166" s="6">
        <v>2</v>
      </c>
      <c r="E5166" s="7" t="s">
        <v>12</v>
      </c>
      <c r="F5166" s="7">
        <v>9</v>
      </c>
      <c r="G5166" s="8" t="s">
        <v>36</v>
      </c>
      <c r="H5166" s="4" t="str">
        <f t="shared" si="160"/>
        <v>5</v>
      </c>
      <c r="I5166" s="13">
        <v>63.850109999999994</v>
      </c>
    </row>
    <row r="5167" spans="1:9" ht="15" customHeight="1" x14ac:dyDescent="0.25">
      <c r="A5167" s="5" t="str">
        <f t="shared" si="161"/>
        <v>Internal Combustion</v>
      </c>
      <c r="B5167" s="5">
        <v>5</v>
      </c>
      <c r="C5167" s="6" t="s">
        <v>5</v>
      </c>
      <c r="D5167" s="6">
        <v>2</v>
      </c>
      <c r="E5167" s="7" t="s">
        <v>12</v>
      </c>
      <c r="F5167" s="7">
        <v>9</v>
      </c>
      <c r="G5167" s="8" t="s">
        <v>36</v>
      </c>
      <c r="H5167" s="4" t="str">
        <f t="shared" si="160"/>
        <v>5</v>
      </c>
      <c r="I5167" s="13">
        <v>196.78370000000001</v>
      </c>
    </row>
    <row r="5168" spans="1:9" ht="15" customHeight="1" x14ac:dyDescent="0.25">
      <c r="A5168" s="5" t="str">
        <f t="shared" si="161"/>
        <v>Fluidized Bed</v>
      </c>
      <c r="B5168" s="5">
        <v>6</v>
      </c>
      <c r="C5168" s="6" t="s">
        <v>5</v>
      </c>
      <c r="D5168" s="6">
        <v>2</v>
      </c>
      <c r="E5168" s="7" t="s">
        <v>12</v>
      </c>
      <c r="F5168" s="7">
        <v>9</v>
      </c>
      <c r="G5168" s="8" t="s">
        <v>36</v>
      </c>
      <c r="H5168" s="4" t="str">
        <f t="shared" si="160"/>
        <v>5</v>
      </c>
      <c r="I5168" s="13">
        <v>39.483000000000004</v>
      </c>
    </row>
    <row r="5169" spans="1:9" ht="15" customHeight="1" x14ac:dyDescent="0.25">
      <c r="A5169" s="5" t="str">
        <f t="shared" si="161"/>
        <v>Hydropower</v>
      </c>
      <c r="B5169" s="5">
        <v>7</v>
      </c>
      <c r="C5169" s="6" t="s">
        <v>5</v>
      </c>
      <c r="D5169" s="6">
        <v>2</v>
      </c>
      <c r="E5169" s="7" t="s">
        <v>12</v>
      </c>
      <c r="F5169" s="7">
        <v>9</v>
      </c>
      <c r="G5169" s="8" t="s">
        <v>36</v>
      </c>
      <c r="H5169" s="4" t="str">
        <f t="shared" si="160"/>
        <v>5</v>
      </c>
      <c r="I5169" s="13">
        <v>0</v>
      </c>
    </row>
    <row r="5170" spans="1:9" ht="15" customHeight="1" x14ac:dyDescent="0.25">
      <c r="A5170" s="5" t="str">
        <f t="shared" si="161"/>
        <v>Wind</v>
      </c>
      <c r="B5170" s="5">
        <v>8</v>
      </c>
      <c r="C5170" s="6" t="s">
        <v>5</v>
      </c>
      <c r="D5170" s="6">
        <v>2</v>
      </c>
      <c r="E5170" s="7" t="s">
        <v>12</v>
      </c>
      <c r="F5170" s="7">
        <v>9</v>
      </c>
      <c r="G5170" s="8" t="s">
        <v>36</v>
      </c>
      <c r="H5170" s="4" t="str">
        <f t="shared" si="160"/>
        <v>5</v>
      </c>
      <c r="I5170" s="13">
        <v>9.2555000000000014</v>
      </c>
    </row>
    <row r="5171" spans="1:9" ht="15" customHeight="1" x14ac:dyDescent="0.25">
      <c r="A5171" s="5" t="str">
        <f t="shared" si="161"/>
        <v>Geothermal</v>
      </c>
      <c r="B5171" s="5">
        <v>9</v>
      </c>
      <c r="C5171" s="6" t="s">
        <v>5</v>
      </c>
      <c r="D5171" s="6">
        <v>2</v>
      </c>
      <c r="E5171" s="7" t="s">
        <v>12</v>
      </c>
      <c r="F5171" s="7">
        <v>9</v>
      </c>
      <c r="G5171" s="8" t="s">
        <v>36</v>
      </c>
      <c r="H5171" s="4" t="str">
        <f t="shared" si="160"/>
        <v>5</v>
      </c>
      <c r="I5171" s="13">
        <v>36.758352000000002</v>
      </c>
    </row>
    <row r="5172" spans="1:9" ht="15" customHeight="1" x14ac:dyDescent="0.25">
      <c r="A5172" s="5" t="str">
        <f t="shared" si="161"/>
        <v>Solar PV</v>
      </c>
      <c r="B5172" s="5">
        <v>10</v>
      </c>
      <c r="C5172" s="6" t="s">
        <v>5</v>
      </c>
      <c r="D5172" s="6">
        <v>2</v>
      </c>
      <c r="E5172" s="7" t="s">
        <v>12</v>
      </c>
      <c r="F5172" s="7">
        <v>9</v>
      </c>
      <c r="G5172" s="8" t="s">
        <v>36</v>
      </c>
      <c r="H5172" s="4" t="str">
        <f t="shared" si="160"/>
        <v>5</v>
      </c>
      <c r="I5172" s="13">
        <v>16.371000000000002</v>
      </c>
    </row>
    <row r="5173" spans="1:9" ht="15" customHeight="1" x14ac:dyDescent="0.25">
      <c r="A5173" s="5" t="str">
        <f t="shared" si="161"/>
        <v>Biomass</v>
      </c>
      <c r="B5173" s="5">
        <v>11</v>
      </c>
      <c r="C5173" s="6" t="s">
        <v>5</v>
      </c>
      <c r="D5173" s="6">
        <v>2</v>
      </c>
      <c r="E5173" s="7" t="s">
        <v>12</v>
      </c>
      <c r="F5173" s="7">
        <v>9</v>
      </c>
      <c r="G5173" s="8" t="s">
        <v>36</v>
      </c>
      <c r="H5173" s="4" t="str">
        <f t="shared" si="160"/>
        <v>5</v>
      </c>
      <c r="I5173" s="13">
        <v>5.3500000000000005</v>
      </c>
    </row>
    <row r="5174" spans="1:9" ht="15" customHeight="1" x14ac:dyDescent="0.25">
      <c r="A5174" s="5" t="str">
        <f t="shared" si="161"/>
        <v>Cogeneration</v>
      </c>
      <c r="B5174" s="5">
        <v>12</v>
      </c>
      <c r="C5174" s="6" t="s">
        <v>5</v>
      </c>
      <c r="D5174" s="6">
        <v>2</v>
      </c>
      <c r="E5174" s="7" t="s">
        <v>12</v>
      </c>
      <c r="F5174" s="7">
        <v>9</v>
      </c>
      <c r="G5174" s="8" t="s">
        <v>36</v>
      </c>
      <c r="H5174" s="4" t="str">
        <f t="shared" si="160"/>
        <v>5</v>
      </c>
      <c r="I5174" s="13">
        <v>39.836581500000001</v>
      </c>
    </row>
    <row r="5175" spans="1:9" ht="15" customHeight="1" x14ac:dyDescent="0.25">
      <c r="A5175" s="5" t="str">
        <f t="shared" si="161"/>
        <v>Nuclear</v>
      </c>
      <c r="B5175" s="5">
        <v>13</v>
      </c>
      <c r="C5175" s="6" t="s">
        <v>5</v>
      </c>
      <c r="D5175" s="6">
        <v>2</v>
      </c>
      <c r="E5175" s="7" t="s">
        <v>12</v>
      </c>
      <c r="F5175" s="7">
        <v>9</v>
      </c>
      <c r="G5175" s="8" t="s">
        <v>36</v>
      </c>
      <c r="H5175" s="4" t="str">
        <f t="shared" si="160"/>
        <v>5</v>
      </c>
      <c r="I5175" s="13">
        <v>24.770499999999998</v>
      </c>
    </row>
    <row r="5176" spans="1:9" ht="15" customHeight="1" x14ac:dyDescent="0.25">
      <c r="A5176" s="5" t="str">
        <f t="shared" si="161"/>
        <v>Conventional Thermoelectric</v>
      </c>
      <c r="B5176" s="5">
        <v>1</v>
      </c>
      <c r="C5176" s="6" t="s">
        <v>6</v>
      </c>
      <c r="D5176" s="6">
        <v>3</v>
      </c>
      <c r="E5176" s="7" t="s">
        <v>12</v>
      </c>
      <c r="F5176" s="7">
        <v>9</v>
      </c>
      <c r="G5176" s="8" t="s">
        <v>36</v>
      </c>
      <c r="H5176" s="4" t="str">
        <f t="shared" si="160"/>
        <v>5</v>
      </c>
      <c r="I5176" s="13">
        <v>63.954327999999997</v>
      </c>
    </row>
    <row r="5177" spans="1:9" ht="15" customHeight="1" x14ac:dyDescent="0.25">
      <c r="A5177" s="5" t="str">
        <f t="shared" si="161"/>
        <v>Combined Cycle</v>
      </c>
      <c r="B5177" s="5">
        <v>2</v>
      </c>
      <c r="C5177" s="6" t="s">
        <v>6</v>
      </c>
      <c r="D5177" s="6">
        <v>3</v>
      </c>
      <c r="E5177" s="7" t="s">
        <v>12</v>
      </c>
      <c r="F5177" s="7">
        <v>9</v>
      </c>
      <c r="G5177" s="8" t="s">
        <v>36</v>
      </c>
      <c r="H5177" s="4" t="str">
        <f t="shared" si="160"/>
        <v>5</v>
      </c>
      <c r="I5177" s="13">
        <v>26.557721000000001</v>
      </c>
    </row>
    <row r="5178" spans="1:9" ht="15" customHeight="1" x14ac:dyDescent="0.25">
      <c r="A5178" s="5" t="str">
        <f t="shared" si="161"/>
        <v>Coal</v>
      </c>
      <c r="B5178" s="5">
        <v>3</v>
      </c>
      <c r="C5178" s="6" t="s">
        <v>6</v>
      </c>
      <c r="D5178" s="6">
        <v>3</v>
      </c>
      <c r="E5178" s="7" t="s">
        <v>12</v>
      </c>
      <c r="F5178" s="7">
        <v>9</v>
      </c>
      <c r="G5178" s="8" t="s">
        <v>36</v>
      </c>
      <c r="H5178" s="4" t="str">
        <f t="shared" si="160"/>
        <v>5</v>
      </c>
      <c r="I5178" s="13">
        <v>39.483000000000004</v>
      </c>
    </row>
    <row r="5179" spans="1:9" ht="15" customHeight="1" x14ac:dyDescent="0.25">
      <c r="A5179" s="5" t="str">
        <f t="shared" si="161"/>
        <v>Turbogas</v>
      </c>
      <c r="B5179" s="5">
        <v>4</v>
      </c>
      <c r="C5179" s="6" t="s">
        <v>6</v>
      </c>
      <c r="D5179" s="6">
        <v>3</v>
      </c>
      <c r="E5179" s="7" t="s">
        <v>12</v>
      </c>
      <c r="F5179" s="7">
        <v>9</v>
      </c>
      <c r="G5179" s="8" t="s">
        <v>36</v>
      </c>
      <c r="H5179" s="4" t="str">
        <f t="shared" si="160"/>
        <v>5</v>
      </c>
      <c r="I5179" s="13">
        <v>42.566739999999996</v>
      </c>
    </row>
    <row r="5180" spans="1:9" ht="15" customHeight="1" x14ac:dyDescent="0.25">
      <c r="A5180" s="5" t="str">
        <f t="shared" si="161"/>
        <v>Internal Combustion</v>
      </c>
      <c r="B5180" s="5">
        <v>5</v>
      </c>
      <c r="C5180" s="6" t="s">
        <v>6</v>
      </c>
      <c r="D5180" s="6">
        <v>3</v>
      </c>
      <c r="E5180" s="7" t="s">
        <v>12</v>
      </c>
      <c r="F5180" s="7">
        <v>9</v>
      </c>
      <c r="G5180" s="8" t="s">
        <v>36</v>
      </c>
      <c r="H5180" s="4" t="str">
        <f t="shared" si="160"/>
        <v>5</v>
      </c>
      <c r="I5180" s="13">
        <v>196.78370000000001</v>
      </c>
    </row>
    <row r="5181" spans="1:9" ht="15" customHeight="1" x14ac:dyDescent="0.25">
      <c r="A5181" s="5" t="str">
        <f t="shared" si="161"/>
        <v>Fluidized Bed</v>
      </c>
      <c r="B5181" s="5">
        <v>6</v>
      </c>
      <c r="C5181" s="6" t="s">
        <v>6</v>
      </c>
      <c r="D5181" s="6">
        <v>3</v>
      </c>
      <c r="E5181" s="7" t="s">
        <v>12</v>
      </c>
      <c r="F5181" s="7">
        <v>9</v>
      </c>
      <c r="G5181" s="8" t="s">
        <v>36</v>
      </c>
      <c r="H5181" s="4" t="str">
        <f t="shared" si="160"/>
        <v>5</v>
      </c>
      <c r="I5181" s="13">
        <v>39.483000000000004</v>
      </c>
    </row>
    <row r="5182" spans="1:9" ht="15" customHeight="1" x14ac:dyDescent="0.25">
      <c r="A5182" s="5" t="str">
        <f t="shared" si="161"/>
        <v>Hydropower</v>
      </c>
      <c r="B5182" s="5">
        <v>7</v>
      </c>
      <c r="C5182" s="6" t="s">
        <v>6</v>
      </c>
      <c r="D5182" s="6">
        <v>3</v>
      </c>
      <c r="E5182" s="7" t="s">
        <v>12</v>
      </c>
      <c r="F5182" s="7">
        <v>9</v>
      </c>
      <c r="G5182" s="8" t="s">
        <v>36</v>
      </c>
      <c r="H5182" s="4" t="str">
        <f t="shared" si="160"/>
        <v>5</v>
      </c>
      <c r="I5182" s="13">
        <v>0</v>
      </c>
    </row>
    <row r="5183" spans="1:9" ht="15" customHeight="1" x14ac:dyDescent="0.25">
      <c r="A5183" s="5" t="str">
        <f t="shared" si="161"/>
        <v>Wind</v>
      </c>
      <c r="B5183" s="5">
        <v>8</v>
      </c>
      <c r="C5183" s="6" t="s">
        <v>6</v>
      </c>
      <c r="D5183" s="6">
        <v>3</v>
      </c>
      <c r="E5183" s="7" t="s">
        <v>12</v>
      </c>
      <c r="F5183" s="7">
        <v>9</v>
      </c>
      <c r="G5183" s="8" t="s">
        <v>36</v>
      </c>
      <c r="H5183" s="4" t="str">
        <f t="shared" si="160"/>
        <v>5</v>
      </c>
      <c r="I5183" s="13">
        <v>9.2555000000000014</v>
      </c>
    </row>
    <row r="5184" spans="1:9" ht="15" customHeight="1" x14ac:dyDescent="0.25">
      <c r="A5184" s="5" t="str">
        <f t="shared" si="161"/>
        <v>Geothermal</v>
      </c>
      <c r="B5184" s="5">
        <v>9</v>
      </c>
      <c r="C5184" s="6" t="s">
        <v>6</v>
      </c>
      <c r="D5184" s="6">
        <v>3</v>
      </c>
      <c r="E5184" s="7" t="s">
        <v>12</v>
      </c>
      <c r="F5184" s="7">
        <v>9</v>
      </c>
      <c r="G5184" s="8" t="s">
        <v>36</v>
      </c>
      <c r="H5184" s="4" t="str">
        <f t="shared" si="160"/>
        <v>5</v>
      </c>
      <c r="I5184" s="13">
        <v>36.758352000000002</v>
      </c>
    </row>
    <row r="5185" spans="1:9" ht="15" customHeight="1" x14ac:dyDescent="0.25">
      <c r="A5185" s="5" t="str">
        <f t="shared" si="161"/>
        <v>Solar PV</v>
      </c>
      <c r="B5185" s="5">
        <v>10</v>
      </c>
      <c r="C5185" s="6" t="s">
        <v>6</v>
      </c>
      <c r="D5185" s="6">
        <v>3</v>
      </c>
      <c r="E5185" s="7" t="s">
        <v>12</v>
      </c>
      <c r="F5185" s="7">
        <v>9</v>
      </c>
      <c r="G5185" s="8" t="s">
        <v>36</v>
      </c>
      <c r="H5185" s="4" t="str">
        <f t="shared" si="160"/>
        <v>5</v>
      </c>
      <c r="I5185" s="13">
        <v>16.371000000000002</v>
      </c>
    </row>
    <row r="5186" spans="1:9" ht="15" customHeight="1" x14ac:dyDescent="0.25">
      <c r="A5186" s="5" t="str">
        <f t="shared" si="161"/>
        <v>Biomass</v>
      </c>
      <c r="B5186" s="5">
        <v>11</v>
      </c>
      <c r="C5186" s="6" t="s">
        <v>6</v>
      </c>
      <c r="D5186" s="6">
        <v>3</v>
      </c>
      <c r="E5186" s="7" t="s">
        <v>12</v>
      </c>
      <c r="F5186" s="7">
        <v>9</v>
      </c>
      <c r="G5186" s="8" t="s">
        <v>36</v>
      </c>
      <c r="H5186" s="4" t="str">
        <f t="shared" si="160"/>
        <v>5</v>
      </c>
      <c r="I5186" s="13">
        <v>5.3500000000000005</v>
      </c>
    </row>
    <row r="5187" spans="1:9" ht="15" customHeight="1" x14ac:dyDescent="0.25">
      <c r="A5187" s="5" t="str">
        <f t="shared" si="161"/>
        <v>Cogeneration</v>
      </c>
      <c r="B5187" s="5">
        <v>12</v>
      </c>
      <c r="C5187" s="6" t="s">
        <v>6</v>
      </c>
      <c r="D5187" s="6">
        <v>3</v>
      </c>
      <c r="E5187" s="7" t="s">
        <v>12</v>
      </c>
      <c r="F5187" s="7">
        <v>9</v>
      </c>
      <c r="G5187" s="8" t="s">
        <v>36</v>
      </c>
      <c r="H5187" s="4" t="str">
        <f t="shared" ref="H5187:H5250" si="162">CONCATENATE(RIGHT(G5187,1))</f>
        <v>5</v>
      </c>
      <c r="I5187" s="13">
        <v>26.557721000000001</v>
      </c>
    </row>
    <row r="5188" spans="1:9" ht="15" customHeight="1" x14ac:dyDescent="0.25">
      <c r="A5188" s="5" t="str">
        <f t="shared" si="161"/>
        <v>Nuclear</v>
      </c>
      <c r="B5188" s="5">
        <v>13</v>
      </c>
      <c r="C5188" s="6" t="s">
        <v>6</v>
      </c>
      <c r="D5188" s="6">
        <v>3</v>
      </c>
      <c r="E5188" s="7" t="s">
        <v>12</v>
      </c>
      <c r="F5188" s="7">
        <v>9</v>
      </c>
      <c r="G5188" s="8" t="s">
        <v>36</v>
      </c>
      <c r="H5188" s="4" t="str">
        <f t="shared" si="162"/>
        <v>5</v>
      </c>
      <c r="I5188" s="13">
        <v>24.770499999999998</v>
      </c>
    </row>
    <row r="5189" spans="1:9" ht="15" customHeight="1" x14ac:dyDescent="0.25">
      <c r="A5189" s="5" t="str">
        <f t="shared" si="161"/>
        <v>Conventional Thermoelectric</v>
      </c>
      <c r="B5189" s="5">
        <v>1</v>
      </c>
      <c r="C5189" s="6" t="s">
        <v>7</v>
      </c>
      <c r="D5189" s="6">
        <v>4</v>
      </c>
      <c r="E5189" s="7" t="s">
        <v>12</v>
      </c>
      <c r="F5189" s="7">
        <v>9</v>
      </c>
      <c r="G5189" s="8" t="s">
        <v>36</v>
      </c>
      <c r="H5189" s="4" t="str">
        <f t="shared" si="162"/>
        <v>5</v>
      </c>
      <c r="I5189" s="13">
        <v>63.954327999999997</v>
      </c>
    </row>
    <row r="5190" spans="1:9" ht="15" customHeight="1" x14ac:dyDescent="0.25">
      <c r="A5190" s="5" t="str">
        <f t="shared" si="161"/>
        <v>Combined Cycle</v>
      </c>
      <c r="B5190" s="5">
        <v>2</v>
      </c>
      <c r="C5190" s="6" t="s">
        <v>7</v>
      </c>
      <c r="D5190" s="6">
        <v>4</v>
      </c>
      <c r="E5190" s="7" t="s">
        <v>12</v>
      </c>
      <c r="F5190" s="7">
        <v>9</v>
      </c>
      <c r="G5190" s="8" t="s">
        <v>36</v>
      </c>
      <c r="H5190" s="4" t="str">
        <f t="shared" si="162"/>
        <v>5</v>
      </c>
      <c r="I5190" s="13">
        <v>26.004435145833337</v>
      </c>
    </row>
    <row r="5191" spans="1:9" ht="15" customHeight="1" x14ac:dyDescent="0.25">
      <c r="A5191" s="5" t="str">
        <f t="shared" si="161"/>
        <v>Coal</v>
      </c>
      <c r="B5191" s="5">
        <v>3</v>
      </c>
      <c r="C5191" s="6" t="s">
        <v>7</v>
      </c>
      <c r="D5191" s="6">
        <v>4</v>
      </c>
      <c r="E5191" s="7" t="s">
        <v>12</v>
      </c>
      <c r="F5191" s="7">
        <v>9</v>
      </c>
      <c r="G5191" s="8" t="s">
        <v>36</v>
      </c>
      <c r="H5191" s="4" t="str">
        <f t="shared" si="162"/>
        <v>5</v>
      </c>
      <c r="I5191" s="13">
        <v>39.483000000000004</v>
      </c>
    </row>
    <row r="5192" spans="1:9" ht="15" customHeight="1" x14ac:dyDescent="0.25">
      <c r="A5192" s="5" t="str">
        <f t="shared" si="161"/>
        <v>Turbogas</v>
      </c>
      <c r="B5192" s="5">
        <v>4</v>
      </c>
      <c r="C5192" s="6" t="s">
        <v>7</v>
      </c>
      <c r="D5192" s="6">
        <v>4</v>
      </c>
      <c r="E5192" s="7" t="s">
        <v>12</v>
      </c>
      <c r="F5192" s="7">
        <v>9</v>
      </c>
      <c r="G5192" s="8" t="s">
        <v>36</v>
      </c>
      <c r="H5192" s="4" t="str">
        <f t="shared" si="162"/>
        <v>5</v>
      </c>
      <c r="I5192" s="13">
        <v>41.679932916666665</v>
      </c>
    </row>
    <row r="5193" spans="1:9" ht="15" customHeight="1" x14ac:dyDescent="0.25">
      <c r="A5193" s="5" t="str">
        <f t="shared" si="161"/>
        <v>Internal Combustion</v>
      </c>
      <c r="B5193" s="5">
        <v>5</v>
      </c>
      <c r="C5193" s="6" t="s">
        <v>7</v>
      </c>
      <c r="D5193" s="6">
        <v>4</v>
      </c>
      <c r="E5193" s="7" t="s">
        <v>12</v>
      </c>
      <c r="F5193" s="7">
        <v>9</v>
      </c>
      <c r="G5193" s="8" t="s">
        <v>36</v>
      </c>
      <c r="H5193" s="4" t="str">
        <f t="shared" si="162"/>
        <v>5</v>
      </c>
      <c r="I5193" s="13">
        <v>196.78370000000001</v>
      </c>
    </row>
    <row r="5194" spans="1:9" ht="15" customHeight="1" x14ac:dyDescent="0.25">
      <c r="A5194" s="5" t="str">
        <f t="shared" si="161"/>
        <v>Fluidized Bed</v>
      </c>
      <c r="B5194" s="5">
        <v>6</v>
      </c>
      <c r="C5194" s="6" t="s">
        <v>7</v>
      </c>
      <c r="D5194" s="6">
        <v>4</v>
      </c>
      <c r="E5194" s="7" t="s">
        <v>12</v>
      </c>
      <c r="F5194" s="7">
        <v>9</v>
      </c>
      <c r="G5194" s="8" t="s">
        <v>36</v>
      </c>
      <c r="H5194" s="4" t="str">
        <f t="shared" si="162"/>
        <v>5</v>
      </c>
      <c r="I5194" s="13">
        <v>39.483000000000004</v>
      </c>
    </row>
    <row r="5195" spans="1:9" ht="15" customHeight="1" x14ac:dyDescent="0.25">
      <c r="A5195" s="5" t="str">
        <f t="shared" si="161"/>
        <v>Hydropower</v>
      </c>
      <c r="B5195" s="5">
        <v>7</v>
      </c>
      <c r="C5195" s="6" t="s">
        <v>7</v>
      </c>
      <c r="D5195" s="6">
        <v>4</v>
      </c>
      <c r="E5195" s="7" t="s">
        <v>12</v>
      </c>
      <c r="F5195" s="7">
        <v>9</v>
      </c>
      <c r="G5195" s="8" t="s">
        <v>36</v>
      </c>
      <c r="H5195" s="4" t="str">
        <f t="shared" si="162"/>
        <v>5</v>
      </c>
      <c r="I5195" s="13">
        <v>0</v>
      </c>
    </row>
    <row r="5196" spans="1:9" ht="15" customHeight="1" x14ac:dyDescent="0.25">
      <c r="A5196" s="5" t="str">
        <f t="shared" si="161"/>
        <v>Wind</v>
      </c>
      <c r="B5196" s="5">
        <v>8</v>
      </c>
      <c r="C5196" s="6" t="s">
        <v>7</v>
      </c>
      <c r="D5196" s="6">
        <v>4</v>
      </c>
      <c r="E5196" s="7" t="s">
        <v>12</v>
      </c>
      <c r="F5196" s="7">
        <v>9</v>
      </c>
      <c r="G5196" s="8" t="s">
        <v>36</v>
      </c>
      <c r="H5196" s="4" t="str">
        <f t="shared" si="162"/>
        <v>5</v>
      </c>
      <c r="I5196" s="13">
        <v>9.2555000000000014</v>
      </c>
    </row>
    <row r="5197" spans="1:9" ht="15" customHeight="1" x14ac:dyDescent="0.25">
      <c r="A5197" s="5" t="str">
        <f t="shared" si="161"/>
        <v>Geothermal</v>
      </c>
      <c r="B5197" s="5">
        <v>9</v>
      </c>
      <c r="C5197" s="6" t="s">
        <v>7</v>
      </c>
      <c r="D5197" s="6">
        <v>4</v>
      </c>
      <c r="E5197" s="7" t="s">
        <v>12</v>
      </c>
      <c r="F5197" s="7">
        <v>9</v>
      </c>
      <c r="G5197" s="8" t="s">
        <v>36</v>
      </c>
      <c r="H5197" s="4" t="str">
        <f t="shared" si="162"/>
        <v>5</v>
      </c>
      <c r="I5197" s="13">
        <v>36.758352000000002</v>
      </c>
    </row>
    <row r="5198" spans="1:9" ht="15" customHeight="1" x14ac:dyDescent="0.25">
      <c r="A5198" s="5" t="str">
        <f t="shared" si="161"/>
        <v>Solar PV</v>
      </c>
      <c r="B5198" s="5">
        <v>10</v>
      </c>
      <c r="C5198" s="6" t="s">
        <v>7</v>
      </c>
      <c r="D5198" s="6">
        <v>4</v>
      </c>
      <c r="E5198" s="7" t="s">
        <v>12</v>
      </c>
      <c r="F5198" s="7">
        <v>9</v>
      </c>
      <c r="G5198" s="8" t="s">
        <v>36</v>
      </c>
      <c r="H5198" s="4" t="str">
        <f t="shared" si="162"/>
        <v>5</v>
      </c>
      <c r="I5198" s="13">
        <v>16.371000000000002</v>
      </c>
    </row>
    <row r="5199" spans="1:9" ht="15" customHeight="1" x14ac:dyDescent="0.25">
      <c r="A5199" s="5" t="str">
        <f t="shared" si="161"/>
        <v>Biomass</v>
      </c>
      <c r="B5199" s="5">
        <v>11</v>
      </c>
      <c r="C5199" s="6" t="s">
        <v>7</v>
      </c>
      <c r="D5199" s="6">
        <v>4</v>
      </c>
      <c r="E5199" s="7" t="s">
        <v>12</v>
      </c>
      <c r="F5199" s="7">
        <v>9</v>
      </c>
      <c r="G5199" s="8" t="s">
        <v>36</v>
      </c>
      <c r="H5199" s="4" t="str">
        <f t="shared" si="162"/>
        <v>5</v>
      </c>
      <c r="I5199" s="13">
        <v>5.3500000000000005</v>
      </c>
    </row>
    <row r="5200" spans="1:9" ht="15" customHeight="1" x14ac:dyDescent="0.25">
      <c r="A5200" s="5" t="str">
        <f t="shared" ref="A5200:A5263" si="163">A5187</f>
        <v>Cogeneration</v>
      </c>
      <c r="B5200" s="5">
        <v>12</v>
      </c>
      <c r="C5200" s="6" t="s">
        <v>7</v>
      </c>
      <c r="D5200" s="6">
        <v>4</v>
      </c>
      <c r="E5200" s="7" t="s">
        <v>12</v>
      </c>
      <c r="F5200" s="7">
        <v>9</v>
      </c>
      <c r="G5200" s="8" t="s">
        <v>36</v>
      </c>
      <c r="H5200" s="4" t="str">
        <f t="shared" si="162"/>
        <v>5</v>
      </c>
      <c r="I5200" s="13">
        <v>26.004435145833337</v>
      </c>
    </row>
    <row r="5201" spans="1:9" ht="15" customHeight="1" x14ac:dyDescent="0.25">
      <c r="A5201" s="5" t="str">
        <f t="shared" si="163"/>
        <v>Nuclear</v>
      </c>
      <c r="B5201" s="5">
        <v>13</v>
      </c>
      <c r="C5201" s="6" t="s">
        <v>7</v>
      </c>
      <c r="D5201" s="6">
        <v>4</v>
      </c>
      <c r="E5201" s="7" t="s">
        <v>12</v>
      </c>
      <c r="F5201" s="7">
        <v>9</v>
      </c>
      <c r="G5201" s="8" t="s">
        <v>36</v>
      </c>
      <c r="H5201" s="4" t="str">
        <f t="shared" si="162"/>
        <v>5</v>
      </c>
      <c r="I5201" s="13">
        <v>24.770499999999998</v>
      </c>
    </row>
    <row r="5202" spans="1:9" ht="15" customHeight="1" x14ac:dyDescent="0.25">
      <c r="A5202" s="5" t="str">
        <f t="shared" si="163"/>
        <v>Conventional Thermoelectric</v>
      </c>
      <c r="B5202" s="5">
        <v>1</v>
      </c>
      <c r="C5202" s="6" t="s">
        <v>8</v>
      </c>
      <c r="D5202" s="6">
        <v>5</v>
      </c>
      <c r="E5202" s="7" t="s">
        <v>12</v>
      </c>
      <c r="F5202" s="7">
        <v>9</v>
      </c>
      <c r="G5202" s="8" t="s">
        <v>36</v>
      </c>
      <c r="H5202" s="4" t="str">
        <f t="shared" si="162"/>
        <v>5</v>
      </c>
      <c r="I5202" s="13">
        <v>63.954327999999997</v>
      </c>
    </row>
    <row r="5203" spans="1:9" ht="15" customHeight="1" x14ac:dyDescent="0.25">
      <c r="A5203" s="5" t="str">
        <f t="shared" si="163"/>
        <v>Combined Cycle</v>
      </c>
      <c r="B5203" s="5">
        <v>2</v>
      </c>
      <c r="C5203" s="6" t="s">
        <v>8</v>
      </c>
      <c r="D5203" s="6">
        <v>5</v>
      </c>
      <c r="E5203" s="7" t="s">
        <v>12</v>
      </c>
      <c r="F5203" s="7">
        <v>9</v>
      </c>
      <c r="G5203" s="8" t="s">
        <v>36</v>
      </c>
      <c r="H5203" s="4" t="str">
        <f t="shared" si="162"/>
        <v>5</v>
      </c>
      <c r="I5203" s="13">
        <v>25.783120804166671</v>
      </c>
    </row>
    <row r="5204" spans="1:9" ht="15" customHeight="1" x14ac:dyDescent="0.25">
      <c r="A5204" s="5" t="str">
        <f t="shared" si="163"/>
        <v>Coal</v>
      </c>
      <c r="B5204" s="5">
        <v>3</v>
      </c>
      <c r="C5204" s="6" t="s">
        <v>8</v>
      </c>
      <c r="D5204" s="6">
        <v>5</v>
      </c>
      <c r="E5204" s="7" t="s">
        <v>12</v>
      </c>
      <c r="F5204" s="7">
        <v>9</v>
      </c>
      <c r="G5204" s="8" t="s">
        <v>36</v>
      </c>
      <c r="H5204" s="4" t="str">
        <f t="shared" si="162"/>
        <v>5</v>
      </c>
      <c r="I5204" s="13">
        <v>39.483000000000004</v>
      </c>
    </row>
    <row r="5205" spans="1:9" ht="15" customHeight="1" x14ac:dyDescent="0.25">
      <c r="A5205" s="5" t="str">
        <f t="shared" si="163"/>
        <v>Turbogas</v>
      </c>
      <c r="B5205" s="5">
        <v>4</v>
      </c>
      <c r="C5205" s="6" t="s">
        <v>8</v>
      </c>
      <c r="D5205" s="6">
        <v>5</v>
      </c>
      <c r="E5205" s="7" t="s">
        <v>12</v>
      </c>
      <c r="F5205" s="7">
        <v>9</v>
      </c>
      <c r="G5205" s="8" t="s">
        <v>36</v>
      </c>
      <c r="H5205" s="4" t="str">
        <f t="shared" si="162"/>
        <v>5</v>
      </c>
      <c r="I5205" s="13">
        <v>41.325210083333332</v>
      </c>
    </row>
    <row r="5206" spans="1:9" ht="15" customHeight="1" x14ac:dyDescent="0.25">
      <c r="A5206" s="5" t="str">
        <f t="shared" si="163"/>
        <v>Internal Combustion</v>
      </c>
      <c r="B5206" s="5">
        <v>5</v>
      </c>
      <c r="C5206" s="6" t="s">
        <v>8</v>
      </c>
      <c r="D5206" s="6">
        <v>5</v>
      </c>
      <c r="E5206" s="7" t="s">
        <v>12</v>
      </c>
      <c r="F5206" s="7">
        <v>9</v>
      </c>
      <c r="G5206" s="8" t="s">
        <v>36</v>
      </c>
      <c r="H5206" s="4" t="str">
        <f t="shared" si="162"/>
        <v>5</v>
      </c>
      <c r="I5206" s="13">
        <v>196.78370000000001</v>
      </c>
    </row>
    <row r="5207" spans="1:9" ht="15" customHeight="1" x14ac:dyDescent="0.25">
      <c r="A5207" s="5" t="str">
        <f t="shared" si="163"/>
        <v>Fluidized Bed</v>
      </c>
      <c r="B5207" s="5">
        <v>6</v>
      </c>
      <c r="C5207" s="6" t="s">
        <v>8</v>
      </c>
      <c r="D5207" s="6">
        <v>5</v>
      </c>
      <c r="E5207" s="7" t="s">
        <v>12</v>
      </c>
      <c r="F5207" s="7">
        <v>9</v>
      </c>
      <c r="G5207" s="8" t="s">
        <v>36</v>
      </c>
      <c r="H5207" s="4" t="str">
        <f t="shared" si="162"/>
        <v>5</v>
      </c>
      <c r="I5207" s="13">
        <v>39.483000000000004</v>
      </c>
    </row>
    <row r="5208" spans="1:9" ht="15" customHeight="1" x14ac:dyDescent="0.25">
      <c r="A5208" s="5" t="str">
        <f t="shared" si="163"/>
        <v>Hydropower</v>
      </c>
      <c r="B5208" s="5">
        <v>7</v>
      </c>
      <c r="C5208" s="6" t="s">
        <v>8</v>
      </c>
      <c r="D5208" s="6">
        <v>5</v>
      </c>
      <c r="E5208" s="7" t="s">
        <v>12</v>
      </c>
      <c r="F5208" s="7">
        <v>9</v>
      </c>
      <c r="G5208" s="8" t="s">
        <v>36</v>
      </c>
      <c r="H5208" s="4" t="str">
        <f t="shared" si="162"/>
        <v>5</v>
      </c>
      <c r="I5208" s="13">
        <v>0</v>
      </c>
    </row>
    <row r="5209" spans="1:9" ht="15" customHeight="1" x14ac:dyDescent="0.25">
      <c r="A5209" s="5" t="str">
        <f t="shared" si="163"/>
        <v>Wind</v>
      </c>
      <c r="B5209" s="5">
        <v>8</v>
      </c>
      <c r="C5209" s="6" t="s">
        <v>8</v>
      </c>
      <c r="D5209" s="6">
        <v>5</v>
      </c>
      <c r="E5209" s="7" t="s">
        <v>12</v>
      </c>
      <c r="F5209" s="7">
        <v>9</v>
      </c>
      <c r="G5209" s="8" t="s">
        <v>36</v>
      </c>
      <c r="H5209" s="4" t="str">
        <f t="shared" si="162"/>
        <v>5</v>
      </c>
      <c r="I5209" s="13">
        <v>9.2555000000000014</v>
      </c>
    </row>
    <row r="5210" spans="1:9" ht="15" customHeight="1" x14ac:dyDescent="0.25">
      <c r="A5210" s="5" t="str">
        <f t="shared" si="163"/>
        <v>Geothermal</v>
      </c>
      <c r="B5210" s="5">
        <v>9</v>
      </c>
      <c r="C5210" s="6" t="s">
        <v>8</v>
      </c>
      <c r="D5210" s="6">
        <v>5</v>
      </c>
      <c r="E5210" s="7" t="s">
        <v>12</v>
      </c>
      <c r="F5210" s="7">
        <v>9</v>
      </c>
      <c r="G5210" s="8" t="s">
        <v>36</v>
      </c>
      <c r="H5210" s="4" t="str">
        <f t="shared" si="162"/>
        <v>5</v>
      </c>
      <c r="I5210" s="13">
        <v>36.758352000000002</v>
      </c>
    </row>
    <row r="5211" spans="1:9" ht="15" customHeight="1" x14ac:dyDescent="0.25">
      <c r="A5211" s="5" t="str">
        <f t="shared" si="163"/>
        <v>Solar PV</v>
      </c>
      <c r="B5211" s="5">
        <v>10</v>
      </c>
      <c r="C5211" s="6" t="s">
        <v>8</v>
      </c>
      <c r="D5211" s="6">
        <v>5</v>
      </c>
      <c r="E5211" s="7" t="s">
        <v>12</v>
      </c>
      <c r="F5211" s="7">
        <v>9</v>
      </c>
      <c r="G5211" s="8" t="s">
        <v>36</v>
      </c>
      <c r="H5211" s="4" t="str">
        <f t="shared" si="162"/>
        <v>5</v>
      </c>
      <c r="I5211" s="13">
        <v>16.371000000000002</v>
      </c>
    </row>
    <row r="5212" spans="1:9" ht="15" customHeight="1" x14ac:dyDescent="0.25">
      <c r="A5212" s="5" t="str">
        <f t="shared" si="163"/>
        <v>Biomass</v>
      </c>
      <c r="B5212" s="5">
        <v>11</v>
      </c>
      <c r="C5212" s="6" t="s">
        <v>8</v>
      </c>
      <c r="D5212" s="6">
        <v>5</v>
      </c>
      <c r="E5212" s="7" t="s">
        <v>12</v>
      </c>
      <c r="F5212" s="7">
        <v>9</v>
      </c>
      <c r="G5212" s="8" t="s">
        <v>36</v>
      </c>
      <c r="H5212" s="4" t="str">
        <f t="shared" si="162"/>
        <v>5</v>
      </c>
      <c r="I5212" s="13">
        <v>5.3500000000000005</v>
      </c>
    </row>
    <row r="5213" spans="1:9" ht="15" customHeight="1" x14ac:dyDescent="0.25">
      <c r="A5213" s="5" t="str">
        <f t="shared" si="163"/>
        <v>Cogeneration</v>
      </c>
      <c r="B5213" s="5">
        <v>12</v>
      </c>
      <c r="C5213" s="6" t="s">
        <v>8</v>
      </c>
      <c r="D5213" s="6">
        <v>5</v>
      </c>
      <c r="E5213" s="7" t="s">
        <v>12</v>
      </c>
      <c r="F5213" s="7">
        <v>9</v>
      </c>
      <c r="G5213" s="8" t="s">
        <v>36</v>
      </c>
      <c r="H5213" s="4" t="str">
        <f t="shared" si="162"/>
        <v>5</v>
      </c>
      <c r="I5213" s="13">
        <v>25.783120804166671</v>
      </c>
    </row>
    <row r="5214" spans="1:9" ht="15" customHeight="1" x14ac:dyDescent="0.25">
      <c r="A5214" s="5" t="str">
        <f t="shared" si="163"/>
        <v>Nuclear</v>
      </c>
      <c r="B5214" s="5">
        <v>13</v>
      </c>
      <c r="C5214" s="6" t="s">
        <v>8</v>
      </c>
      <c r="D5214" s="6">
        <v>5</v>
      </c>
      <c r="E5214" s="7" t="s">
        <v>12</v>
      </c>
      <c r="F5214" s="7">
        <v>9</v>
      </c>
      <c r="G5214" s="8" t="s">
        <v>36</v>
      </c>
      <c r="H5214" s="4" t="str">
        <f t="shared" si="162"/>
        <v>5</v>
      </c>
      <c r="I5214" s="13">
        <v>24.770499999999998</v>
      </c>
    </row>
    <row r="5215" spans="1:9" ht="15" customHeight="1" x14ac:dyDescent="0.25">
      <c r="A5215" s="5" t="str">
        <f t="shared" si="163"/>
        <v>Conventional Thermoelectric</v>
      </c>
      <c r="B5215" s="5">
        <v>1</v>
      </c>
      <c r="C5215" s="6" t="s">
        <v>9</v>
      </c>
      <c r="D5215" s="6">
        <v>6</v>
      </c>
      <c r="E5215" s="7" t="s">
        <v>12</v>
      </c>
      <c r="F5215" s="7">
        <v>9</v>
      </c>
      <c r="G5215" s="8" t="s">
        <v>36</v>
      </c>
      <c r="H5215" s="4" t="str">
        <f t="shared" si="162"/>
        <v>5</v>
      </c>
      <c r="I5215" s="13">
        <v>63.954327999999997</v>
      </c>
    </row>
    <row r="5216" spans="1:9" ht="15" customHeight="1" x14ac:dyDescent="0.25">
      <c r="A5216" s="5" t="str">
        <f t="shared" si="163"/>
        <v>Combined Cycle</v>
      </c>
      <c r="B5216" s="5">
        <v>2</v>
      </c>
      <c r="C5216" s="6" t="s">
        <v>9</v>
      </c>
      <c r="D5216" s="6">
        <v>6</v>
      </c>
      <c r="E5216" s="7" t="s">
        <v>12</v>
      </c>
      <c r="F5216" s="7">
        <v>9</v>
      </c>
      <c r="G5216" s="8" t="s">
        <v>36</v>
      </c>
      <c r="H5216" s="4" t="str">
        <f t="shared" si="162"/>
        <v>5</v>
      </c>
      <c r="I5216" s="13">
        <v>25.783120804166671</v>
      </c>
    </row>
    <row r="5217" spans="1:9" ht="15" customHeight="1" x14ac:dyDescent="0.25">
      <c r="A5217" s="5" t="str">
        <f t="shared" si="163"/>
        <v>Coal</v>
      </c>
      <c r="B5217" s="5">
        <v>3</v>
      </c>
      <c r="C5217" s="6" t="s">
        <v>9</v>
      </c>
      <c r="D5217" s="6">
        <v>6</v>
      </c>
      <c r="E5217" s="7" t="s">
        <v>12</v>
      </c>
      <c r="F5217" s="7">
        <v>9</v>
      </c>
      <c r="G5217" s="8" t="s">
        <v>36</v>
      </c>
      <c r="H5217" s="4" t="str">
        <f t="shared" si="162"/>
        <v>5</v>
      </c>
      <c r="I5217" s="13">
        <v>39.483000000000004</v>
      </c>
    </row>
    <row r="5218" spans="1:9" ht="15" customHeight="1" x14ac:dyDescent="0.25">
      <c r="A5218" s="5" t="str">
        <f t="shared" si="163"/>
        <v>Turbogas</v>
      </c>
      <c r="B5218" s="5">
        <v>4</v>
      </c>
      <c r="C5218" s="6" t="s">
        <v>9</v>
      </c>
      <c r="D5218" s="6">
        <v>6</v>
      </c>
      <c r="E5218" s="7" t="s">
        <v>12</v>
      </c>
      <c r="F5218" s="7">
        <v>9</v>
      </c>
      <c r="G5218" s="8" t="s">
        <v>36</v>
      </c>
      <c r="H5218" s="4" t="str">
        <f t="shared" si="162"/>
        <v>5</v>
      </c>
      <c r="I5218" s="13">
        <v>41.325210083333332</v>
      </c>
    </row>
    <row r="5219" spans="1:9" ht="15" customHeight="1" x14ac:dyDescent="0.25">
      <c r="A5219" s="5" t="str">
        <f t="shared" si="163"/>
        <v>Internal Combustion</v>
      </c>
      <c r="B5219" s="5">
        <v>5</v>
      </c>
      <c r="C5219" s="6" t="s">
        <v>9</v>
      </c>
      <c r="D5219" s="6">
        <v>6</v>
      </c>
      <c r="E5219" s="7" t="s">
        <v>12</v>
      </c>
      <c r="F5219" s="7">
        <v>9</v>
      </c>
      <c r="G5219" s="8" t="s">
        <v>36</v>
      </c>
      <c r="H5219" s="4" t="str">
        <f t="shared" si="162"/>
        <v>5</v>
      </c>
      <c r="I5219" s="13">
        <v>196.78370000000001</v>
      </c>
    </row>
    <row r="5220" spans="1:9" ht="15" customHeight="1" x14ac:dyDescent="0.25">
      <c r="A5220" s="5" t="str">
        <f t="shared" si="163"/>
        <v>Fluidized Bed</v>
      </c>
      <c r="B5220" s="5">
        <v>6</v>
      </c>
      <c r="C5220" s="6" t="s">
        <v>9</v>
      </c>
      <c r="D5220" s="6">
        <v>6</v>
      </c>
      <c r="E5220" s="7" t="s">
        <v>12</v>
      </c>
      <c r="F5220" s="7">
        <v>9</v>
      </c>
      <c r="G5220" s="8" t="s">
        <v>36</v>
      </c>
      <c r="H5220" s="4" t="str">
        <f t="shared" si="162"/>
        <v>5</v>
      </c>
      <c r="I5220" s="13">
        <v>39.483000000000004</v>
      </c>
    </row>
    <row r="5221" spans="1:9" ht="15" customHeight="1" x14ac:dyDescent="0.25">
      <c r="A5221" s="5" t="str">
        <f t="shared" si="163"/>
        <v>Hydropower</v>
      </c>
      <c r="B5221" s="5">
        <v>7</v>
      </c>
      <c r="C5221" s="6" t="s">
        <v>9</v>
      </c>
      <c r="D5221" s="6">
        <v>6</v>
      </c>
      <c r="E5221" s="7" t="s">
        <v>12</v>
      </c>
      <c r="F5221" s="7">
        <v>9</v>
      </c>
      <c r="G5221" s="8" t="s">
        <v>36</v>
      </c>
      <c r="H5221" s="4" t="str">
        <f t="shared" si="162"/>
        <v>5</v>
      </c>
      <c r="I5221" s="13">
        <v>0</v>
      </c>
    </row>
    <row r="5222" spans="1:9" ht="15" customHeight="1" x14ac:dyDescent="0.25">
      <c r="A5222" s="5" t="str">
        <f t="shared" si="163"/>
        <v>Wind</v>
      </c>
      <c r="B5222" s="5">
        <v>8</v>
      </c>
      <c r="C5222" s="6" t="s">
        <v>9</v>
      </c>
      <c r="D5222" s="6">
        <v>6</v>
      </c>
      <c r="E5222" s="7" t="s">
        <v>12</v>
      </c>
      <c r="F5222" s="7">
        <v>9</v>
      </c>
      <c r="G5222" s="8" t="s">
        <v>36</v>
      </c>
      <c r="H5222" s="4" t="str">
        <f t="shared" si="162"/>
        <v>5</v>
      </c>
      <c r="I5222" s="13">
        <v>9.2555000000000014</v>
      </c>
    </row>
    <row r="5223" spans="1:9" ht="15" customHeight="1" x14ac:dyDescent="0.25">
      <c r="A5223" s="5" t="str">
        <f t="shared" si="163"/>
        <v>Geothermal</v>
      </c>
      <c r="B5223" s="5">
        <v>9</v>
      </c>
      <c r="C5223" s="6" t="s">
        <v>9</v>
      </c>
      <c r="D5223" s="6">
        <v>6</v>
      </c>
      <c r="E5223" s="7" t="s">
        <v>12</v>
      </c>
      <c r="F5223" s="7">
        <v>9</v>
      </c>
      <c r="G5223" s="8" t="s">
        <v>36</v>
      </c>
      <c r="H5223" s="4" t="str">
        <f t="shared" si="162"/>
        <v>5</v>
      </c>
      <c r="I5223" s="13">
        <v>36.758352000000002</v>
      </c>
    </row>
    <row r="5224" spans="1:9" ht="15" customHeight="1" x14ac:dyDescent="0.25">
      <c r="A5224" s="5" t="str">
        <f t="shared" si="163"/>
        <v>Solar PV</v>
      </c>
      <c r="B5224" s="5">
        <v>10</v>
      </c>
      <c r="C5224" s="6" t="s">
        <v>9</v>
      </c>
      <c r="D5224" s="6">
        <v>6</v>
      </c>
      <c r="E5224" s="7" t="s">
        <v>12</v>
      </c>
      <c r="F5224" s="7">
        <v>9</v>
      </c>
      <c r="G5224" s="8" t="s">
        <v>36</v>
      </c>
      <c r="H5224" s="4" t="str">
        <f t="shared" si="162"/>
        <v>5</v>
      </c>
      <c r="I5224" s="13">
        <v>16.371000000000002</v>
      </c>
    </row>
    <row r="5225" spans="1:9" ht="15" customHeight="1" x14ac:dyDescent="0.25">
      <c r="A5225" s="5" t="str">
        <f t="shared" si="163"/>
        <v>Biomass</v>
      </c>
      <c r="B5225" s="5">
        <v>11</v>
      </c>
      <c r="C5225" s="6" t="s">
        <v>9</v>
      </c>
      <c r="D5225" s="6">
        <v>6</v>
      </c>
      <c r="E5225" s="7" t="s">
        <v>12</v>
      </c>
      <c r="F5225" s="7">
        <v>9</v>
      </c>
      <c r="G5225" s="8" t="s">
        <v>36</v>
      </c>
      <c r="H5225" s="4" t="str">
        <f t="shared" si="162"/>
        <v>5</v>
      </c>
      <c r="I5225" s="13">
        <v>5.3500000000000005</v>
      </c>
    </row>
    <row r="5226" spans="1:9" ht="15" customHeight="1" x14ac:dyDescent="0.25">
      <c r="A5226" s="5" t="str">
        <f t="shared" si="163"/>
        <v>Cogeneration</v>
      </c>
      <c r="B5226" s="5">
        <v>12</v>
      </c>
      <c r="C5226" s="6" t="s">
        <v>9</v>
      </c>
      <c r="D5226" s="6">
        <v>6</v>
      </c>
      <c r="E5226" s="7" t="s">
        <v>12</v>
      </c>
      <c r="F5226" s="7">
        <v>9</v>
      </c>
      <c r="G5226" s="8" t="s">
        <v>36</v>
      </c>
      <c r="H5226" s="4" t="str">
        <f t="shared" si="162"/>
        <v>5</v>
      </c>
      <c r="I5226" s="13">
        <v>25.783120804166671</v>
      </c>
    </row>
    <row r="5227" spans="1:9" ht="15" customHeight="1" x14ac:dyDescent="0.25">
      <c r="A5227" s="5" t="str">
        <f t="shared" si="163"/>
        <v>Nuclear</v>
      </c>
      <c r="B5227" s="5">
        <v>13</v>
      </c>
      <c r="C5227" s="6" t="s">
        <v>9</v>
      </c>
      <c r="D5227" s="6">
        <v>6</v>
      </c>
      <c r="E5227" s="7" t="s">
        <v>12</v>
      </c>
      <c r="F5227" s="7">
        <v>9</v>
      </c>
      <c r="G5227" s="8" t="s">
        <v>36</v>
      </c>
      <c r="H5227" s="4" t="str">
        <f t="shared" si="162"/>
        <v>5</v>
      </c>
      <c r="I5227" s="13">
        <v>24.770499999999998</v>
      </c>
    </row>
    <row r="5228" spans="1:9" ht="15" customHeight="1" x14ac:dyDescent="0.25">
      <c r="A5228" s="5" t="str">
        <f t="shared" si="163"/>
        <v>Conventional Thermoelectric</v>
      </c>
      <c r="B5228" s="5">
        <v>1</v>
      </c>
      <c r="C5228" s="6" t="s">
        <v>10</v>
      </c>
      <c r="D5228" s="6">
        <v>7</v>
      </c>
      <c r="E5228" s="7" t="s">
        <v>12</v>
      </c>
      <c r="F5228" s="7">
        <v>9</v>
      </c>
      <c r="G5228" s="8" t="s">
        <v>36</v>
      </c>
      <c r="H5228" s="4" t="str">
        <f t="shared" si="162"/>
        <v>5</v>
      </c>
      <c r="I5228" s="13">
        <v>63.954327999999997</v>
      </c>
    </row>
    <row r="5229" spans="1:9" ht="15" customHeight="1" x14ac:dyDescent="0.25">
      <c r="A5229" s="5" t="str">
        <f t="shared" si="163"/>
        <v>Combined Cycle</v>
      </c>
      <c r="B5229" s="5">
        <v>2</v>
      </c>
      <c r="C5229" s="6" t="s">
        <v>10</v>
      </c>
      <c r="D5229" s="6">
        <v>7</v>
      </c>
      <c r="E5229" s="7" t="s">
        <v>12</v>
      </c>
      <c r="F5229" s="7">
        <v>9</v>
      </c>
      <c r="G5229" s="8" t="s">
        <v>36</v>
      </c>
      <c r="H5229" s="4" t="str">
        <f t="shared" si="162"/>
        <v>5</v>
      </c>
      <c r="I5229" s="13">
        <v>38.176723937500007</v>
      </c>
    </row>
    <row r="5230" spans="1:9" ht="15" customHeight="1" x14ac:dyDescent="0.25">
      <c r="A5230" s="5" t="str">
        <f t="shared" si="163"/>
        <v>Coal</v>
      </c>
      <c r="B5230" s="5">
        <v>3</v>
      </c>
      <c r="C5230" s="6" t="s">
        <v>10</v>
      </c>
      <c r="D5230" s="6">
        <v>7</v>
      </c>
      <c r="E5230" s="7" t="s">
        <v>12</v>
      </c>
      <c r="F5230" s="7">
        <v>9</v>
      </c>
      <c r="G5230" s="8" t="s">
        <v>36</v>
      </c>
      <c r="H5230" s="4" t="str">
        <f t="shared" si="162"/>
        <v>5</v>
      </c>
      <c r="I5230" s="13">
        <v>39.483000000000004</v>
      </c>
    </row>
    <row r="5231" spans="1:9" ht="15" customHeight="1" x14ac:dyDescent="0.25">
      <c r="A5231" s="5" t="str">
        <f t="shared" si="163"/>
        <v>Turbogas</v>
      </c>
      <c r="B5231" s="5">
        <v>4</v>
      </c>
      <c r="C5231" s="6" t="s">
        <v>10</v>
      </c>
      <c r="D5231" s="6">
        <v>7</v>
      </c>
      <c r="E5231" s="7" t="s">
        <v>12</v>
      </c>
      <c r="F5231" s="7">
        <v>9</v>
      </c>
      <c r="G5231" s="8" t="s">
        <v>36</v>
      </c>
      <c r="H5231" s="4" t="str">
        <f t="shared" si="162"/>
        <v>5</v>
      </c>
      <c r="I5231" s="13">
        <v>61.189688750000002</v>
      </c>
    </row>
    <row r="5232" spans="1:9" ht="15" customHeight="1" x14ac:dyDescent="0.25">
      <c r="A5232" s="5" t="str">
        <f t="shared" si="163"/>
        <v>Internal Combustion</v>
      </c>
      <c r="B5232" s="5">
        <v>5</v>
      </c>
      <c r="C5232" s="6" t="s">
        <v>10</v>
      </c>
      <c r="D5232" s="6">
        <v>7</v>
      </c>
      <c r="E5232" s="7" t="s">
        <v>12</v>
      </c>
      <c r="F5232" s="7">
        <v>9</v>
      </c>
      <c r="G5232" s="8" t="s">
        <v>36</v>
      </c>
      <c r="H5232" s="4" t="str">
        <f t="shared" si="162"/>
        <v>5</v>
      </c>
      <c r="I5232" s="13">
        <v>196.78370000000001</v>
      </c>
    </row>
    <row r="5233" spans="1:9" ht="15" customHeight="1" x14ac:dyDescent="0.25">
      <c r="A5233" s="5" t="str">
        <f t="shared" si="163"/>
        <v>Fluidized Bed</v>
      </c>
      <c r="B5233" s="5">
        <v>6</v>
      </c>
      <c r="C5233" s="6" t="s">
        <v>10</v>
      </c>
      <c r="D5233" s="6">
        <v>7</v>
      </c>
      <c r="E5233" s="7" t="s">
        <v>12</v>
      </c>
      <c r="F5233" s="7">
        <v>9</v>
      </c>
      <c r="G5233" s="8" t="s">
        <v>36</v>
      </c>
      <c r="H5233" s="4" t="str">
        <f t="shared" si="162"/>
        <v>5</v>
      </c>
      <c r="I5233" s="13">
        <v>39.483000000000004</v>
      </c>
    </row>
    <row r="5234" spans="1:9" ht="15" customHeight="1" x14ac:dyDescent="0.25">
      <c r="A5234" s="5" t="str">
        <f t="shared" si="163"/>
        <v>Hydropower</v>
      </c>
      <c r="B5234" s="5">
        <v>7</v>
      </c>
      <c r="C5234" s="6" t="s">
        <v>10</v>
      </c>
      <c r="D5234" s="6">
        <v>7</v>
      </c>
      <c r="E5234" s="7" t="s">
        <v>12</v>
      </c>
      <c r="F5234" s="7">
        <v>9</v>
      </c>
      <c r="G5234" s="8" t="s">
        <v>36</v>
      </c>
      <c r="H5234" s="4" t="str">
        <f t="shared" si="162"/>
        <v>5</v>
      </c>
      <c r="I5234" s="13">
        <v>0</v>
      </c>
    </row>
    <row r="5235" spans="1:9" ht="15" customHeight="1" x14ac:dyDescent="0.25">
      <c r="A5235" s="5" t="str">
        <f t="shared" si="163"/>
        <v>Wind</v>
      </c>
      <c r="B5235" s="5">
        <v>8</v>
      </c>
      <c r="C5235" s="6" t="s">
        <v>10</v>
      </c>
      <c r="D5235" s="6">
        <v>7</v>
      </c>
      <c r="E5235" s="7" t="s">
        <v>12</v>
      </c>
      <c r="F5235" s="7">
        <v>9</v>
      </c>
      <c r="G5235" s="8" t="s">
        <v>36</v>
      </c>
      <c r="H5235" s="4" t="str">
        <f t="shared" si="162"/>
        <v>5</v>
      </c>
      <c r="I5235" s="13">
        <v>9.2555000000000014</v>
      </c>
    </row>
    <row r="5236" spans="1:9" ht="15" customHeight="1" x14ac:dyDescent="0.25">
      <c r="A5236" s="5" t="str">
        <f t="shared" si="163"/>
        <v>Geothermal</v>
      </c>
      <c r="B5236" s="5">
        <v>9</v>
      </c>
      <c r="C5236" s="6" t="s">
        <v>10</v>
      </c>
      <c r="D5236" s="6">
        <v>7</v>
      </c>
      <c r="E5236" s="7" t="s">
        <v>12</v>
      </c>
      <c r="F5236" s="7">
        <v>9</v>
      </c>
      <c r="G5236" s="8" t="s">
        <v>36</v>
      </c>
      <c r="H5236" s="4" t="str">
        <f t="shared" si="162"/>
        <v>5</v>
      </c>
      <c r="I5236" s="13">
        <v>36.758352000000002</v>
      </c>
    </row>
    <row r="5237" spans="1:9" ht="15" customHeight="1" x14ac:dyDescent="0.25">
      <c r="A5237" s="5" t="str">
        <f t="shared" si="163"/>
        <v>Solar PV</v>
      </c>
      <c r="B5237" s="5">
        <v>10</v>
      </c>
      <c r="C5237" s="6" t="s">
        <v>10</v>
      </c>
      <c r="D5237" s="6">
        <v>7</v>
      </c>
      <c r="E5237" s="7" t="s">
        <v>12</v>
      </c>
      <c r="F5237" s="7">
        <v>9</v>
      </c>
      <c r="G5237" s="8" t="s">
        <v>36</v>
      </c>
      <c r="H5237" s="4" t="str">
        <f t="shared" si="162"/>
        <v>5</v>
      </c>
      <c r="I5237" s="13">
        <v>16.371000000000002</v>
      </c>
    </row>
    <row r="5238" spans="1:9" ht="15" customHeight="1" x14ac:dyDescent="0.25">
      <c r="A5238" s="5" t="str">
        <f t="shared" si="163"/>
        <v>Biomass</v>
      </c>
      <c r="B5238" s="5">
        <v>11</v>
      </c>
      <c r="C5238" s="6" t="s">
        <v>10</v>
      </c>
      <c r="D5238" s="6">
        <v>7</v>
      </c>
      <c r="E5238" s="7" t="s">
        <v>12</v>
      </c>
      <c r="F5238" s="7">
        <v>9</v>
      </c>
      <c r="G5238" s="8" t="s">
        <v>36</v>
      </c>
      <c r="H5238" s="4" t="str">
        <f t="shared" si="162"/>
        <v>5</v>
      </c>
      <c r="I5238" s="13">
        <v>5.3500000000000005</v>
      </c>
    </row>
    <row r="5239" spans="1:9" ht="15" customHeight="1" x14ac:dyDescent="0.25">
      <c r="A5239" s="5" t="str">
        <f t="shared" si="163"/>
        <v>Cogeneration</v>
      </c>
      <c r="B5239" s="5">
        <v>12</v>
      </c>
      <c r="C5239" s="6" t="s">
        <v>10</v>
      </c>
      <c r="D5239" s="6">
        <v>7</v>
      </c>
      <c r="E5239" s="7" t="s">
        <v>12</v>
      </c>
      <c r="F5239" s="7">
        <v>9</v>
      </c>
      <c r="G5239" s="8" t="s">
        <v>36</v>
      </c>
      <c r="H5239" s="4" t="str">
        <f t="shared" si="162"/>
        <v>5</v>
      </c>
      <c r="I5239" s="13">
        <v>38.176723937500007</v>
      </c>
    </row>
    <row r="5240" spans="1:9" ht="15" customHeight="1" x14ac:dyDescent="0.25">
      <c r="A5240" s="5" t="str">
        <f t="shared" si="163"/>
        <v>Nuclear</v>
      </c>
      <c r="B5240" s="5">
        <v>13</v>
      </c>
      <c r="C5240" s="6" t="s">
        <v>10</v>
      </c>
      <c r="D5240" s="6">
        <v>7</v>
      </c>
      <c r="E5240" s="7" t="s">
        <v>12</v>
      </c>
      <c r="F5240" s="7">
        <v>9</v>
      </c>
      <c r="G5240" s="8" t="s">
        <v>36</v>
      </c>
      <c r="H5240" s="4" t="str">
        <f t="shared" si="162"/>
        <v>5</v>
      </c>
      <c r="I5240" s="13">
        <v>24.770499999999998</v>
      </c>
    </row>
    <row r="5241" spans="1:9" ht="15" customHeight="1" x14ac:dyDescent="0.25">
      <c r="A5241" s="5" t="str">
        <f t="shared" si="163"/>
        <v>Conventional Thermoelectric</v>
      </c>
      <c r="B5241" s="5">
        <v>1</v>
      </c>
      <c r="C5241" s="6" t="s">
        <v>11</v>
      </c>
      <c r="D5241" s="6">
        <v>8</v>
      </c>
      <c r="E5241" s="7" t="s">
        <v>12</v>
      </c>
      <c r="F5241" s="7">
        <v>9</v>
      </c>
      <c r="G5241" s="8" t="s">
        <v>36</v>
      </c>
      <c r="H5241" s="4" t="str">
        <f t="shared" si="162"/>
        <v>5</v>
      </c>
      <c r="I5241" s="13">
        <v>63.954327999999997</v>
      </c>
    </row>
    <row r="5242" spans="1:9" ht="15" customHeight="1" x14ac:dyDescent="0.25">
      <c r="A5242" s="5" t="str">
        <f t="shared" si="163"/>
        <v>Combined Cycle</v>
      </c>
      <c r="B5242" s="5">
        <v>2</v>
      </c>
      <c r="C5242" s="6" t="s">
        <v>11</v>
      </c>
      <c r="D5242" s="6">
        <v>8</v>
      </c>
      <c r="E5242" s="7" t="s">
        <v>12</v>
      </c>
      <c r="F5242" s="7">
        <v>9</v>
      </c>
      <c r="G5242" s="8" t="s">
        <v>36</v>
      </c>
      <c r="H5242" s="4" t="str">
        <f t="shared" si="162"/>
        <v>5</v>
      </c>
      <c r="I5242" s="13">
        <v>32.090579541666663</v>
      </c>
    </row>
    <row r="5243" spans="1:9" ht="15" customHeight="1" x14ac:dyDescent="0.25">
      <c r="A5243" s="5" t="str">
        <f t="shared" si="163"/>
        <v>Coal</v>
      </c>
      <c r="B5243" s="5">
        <v>3</v>
      </c>
      <c r="C5243" s="6" t="s">
        <v>11</v>
      </c>
      <c r="D5243" s="6">
        <v>8</v>
      </c>
      <c r="E5243" s="7" t="s">
        <v>12</v>
      </c>
      <c r="F5243" s="7">
        <v>9</v>
      </c>
      <c r="G5243" s="8" t="s">
        <v>36</v>
      </c>
      <c r="H5243" s="4" t="str">
        <f t="shared" si="162"/>
        <v>5</v>
      </c>
      <c r="I5243" s="13">
        <v>39.483000000000004</v>
      </c>
    </row>
    <row r="5244" spans="1:9" ht="15" customHeight="1" x14ac:dyDescent="0.25">
      <c r="A5244" s="5" t="str">
        <f t="shared" si="163"/>
        <v>Turbogas</v>
      </c>
      <c r="B5244" s="5">
        <v>4</v>
      </c>
      <c r="C5244" s="6" t="s">
        <v>11</v>
      </c>
      <c r="D5244" s="6">
        <v>8</v>
      </c>
      <c r="E5244" s="7" t="s">
        <v>12</v>
      </c>
      <c r="F5244" s="7">
        <v>9</v>
      </c>
      <c r="G5244" s="8" t="s">
        <v>36</v>
      </c>
      <c r="H5244" s="4" t="str">
        <f t="shared" si="162"/>
        <v>5</v>
      </c>
      <c r="I5244" s="13">
        <v>51.434810833333323</v>
      </c>
    </row>
    <row r="5245" spans="1:9" ht="15" customHeight="1" x14ac:dyDescent="0.25">
      <c r="A5245" s="5" t="str">
        <f t="shared" si="163"/>
        <v>Internal Combustion</v>
      </c>
      <c r="B5245" s="5">
        <v>5</v>
      </c>
      <c r="C5245" s="6" t="s">
        <v>11</v>
      </c>
      <c r="D5245" s="6">
        <v>8</v>
      </c>
      <c r="E5245" s="7" t="s">
        <v>12</v>
      </c>
      <c r="F5245" s="7">
        <v>9</v>
      </c>
      <c r="G5245" s="8" t="s">
        <v>36</v>
      </c>
      <c r="H5245" s="4" t="str">
        <f t="shared" si="162"/>
        <v>5</v>
      </c>
      <c r="I5245" s="13">
        <v>196.78370000000001</v>
      </c>
    </row>
    <row r="5246" spans="1:9" ht="15" customHeight="1" x14ac:dyDescent="0.25">
      <c r="A5246" s="5" t="str">
        <f t="shared" si="163"/>
        <v>Fluidized Bed</v>
      </c>
      <c r="B5246" s="5">
        <v>6</v>
      </c>
      <c r="C5246" s="6" t="s">
        <v>11</v>
      </c>
      <c r="D5246" s="6">
        <v>8</v>
      </c>
      <c r="E5246" s="7" t="s">
        <v>12</v>
      </c>
      <c r="F5246" s="7">
        <v>9</v>
      </c>
      <c r="G5246" s="8" t="s">
        <v>36</v>
      </c>
      <c r="H5246" s="4" t="str">
        <f t="shared" si="162"/>
        <v>5</v>
      </c>
      <c r="I5246" s="13">
        <v>39.483000000000004</v>
      </c>
    </row>
    <row r="5247" spans="1:9" ht="15" customHeight="1" x14ac:dyDescent="0.25">
      <c r="A5247" s="5" t="str">
        <f t="shared" si="163"/>
        <v>Hydropower</v>
      </c>
      <c r="B5247" s="5">
        <v>7</v>
      </c>
      <c r="C5247" s="6" t="s">
        <v>11</v>
      </c>
      <c r="D5247" s="6">
        <v>8</v>
      </c>
      <c r="E5247" s="7" t="s">
        <v>12</v>
      </c>
      <c r="F5247" s="7">
        <v>9</v>
      </c>
      <c r="G5247" s="8" t="s">
        <v>36</v>
      </c>
      <c r="H5247" s="4" t="str">
        <f t="shared" si="162"/>
        <v>5</v>
      </c>
      <c r="I5247" s="13">
        <v>0</v>
      </c>
    </row>
    <row r="5248" spans="1:9" ht="15" customHeight="1" x14ac:dyDescent="0.25">
      <c r="A5248" s="5" t="str">
        <f t="shared" si="163"/>
        <v>Wind</v>
      </c>
      <c r="B5248" s="5">
        <v>8</v>
      </c>
      <c r="C5248" s="6" t="s">
        <v>11</v>
      </c>
      <c r="D5248" s="6">
        <v>8</v>
      </c>
      <c r="E5248" s="7" t="s">
        <v>12</v>
      </c>
      <c r="F5248" s="7">
        <v>9</v>
      </c>
      <c r="G5248" s="8" t="s">
        <v>36</v>
      </c>
      <c r="H5248" s="4" t="str">
        <f t="shared" si="162"/>
        <v>5</v>
      </c>
      <c r="I5248" s="13">
        <v>9.2555000000000014</v>
      </c>
    </row>
    <row r="5249" spans="1:9" ht="15" customHeight="1" x14ac:dyDescent="0.25">
      <c r="A5249" s="5" t="str">
        <f t="shared" si="163"/>
        <v>Geothermal</v>
      </c>
      <c r="B5249" s="5">
        <v>9</v>
      </c>
      <c r="C5249" s="6" t="s">
        <v>11</v>
      </c>
      <c r="D5249" s="6">
        <v>8</v>
      </c>
      <c r="E5249" s="7" t="s">
        <v>12</v>
      </c>
      <c r="F5249" s="7">
        <v>9</v>
      </c>
      <c r="G5249" s="8" t="s">
        <v>36</v>
      </c>
      <c r="H5249" s="4" t="str">
        <f t="shared" si="162"/>
        <v>5</v>
      </c>
      <c r="I5249" s="13">
        <v>36.758352000000002</v>
      </c>
    </row>
    <row r="5250" spans="1:9" ht="15" customHeight="1" x14ac:dyDescent="0.25">
      <c r="A5250" s="5" t="str">
        <f t="shared" si="163"/>
        <v>Solar PV</v>
      </c>
      <c r="B5250" s="5">
        <v>10</v>
      </c>
      <c r="C5250" s="6" t="s">
        <v>11</v>
      </c>
      <c r="D5250" s="6">
        <v>8</v>
      </c>
      <c r="E5250" s="7" t="s">
        <v>12</v>
      </c>
      <c r="F5250" s="7">
        <v>9</v>
      </c>
      <c r="G5250" s="8" t="s">
        <v>36</v>
      </c>
      <c r="H5250" s="4" t="str">
        <f t="shared" si="162"/>
        <v>5</v>
      </c>
      <c r="I5250" s="13">
        <v>16.371000000000002</v>
      </c>
    </row>
    <row r="5251" spans="1:9" ht="15" customHeight="1" x14ac:dyDescent="0.25">
      <c r="A5251" s="5" t="str">
        <f t="shared" si="163"/>
        <v>Biomass</v>
      </c>
      <c r="B5251" s="5">
        <v>11</v>
      </c>
      <c r="C5251" s="6" t="s">
        <v>11</v>
      </c>
      <c r="D5251" s="6">
        <v>8</v>
      </c>
      <c r="E5251" s="7" t="s">
        <v>12</v>
      </c>
      <c r="F5251" s="7">
        <v>9</v>
      </c>
      <c r="G5251" s="8" t="s">
        <v>36</v>
      </c>
      <c r="H5251" s="4" t="str">
        <f t="shared" ref="H5251:H5314" si="164">CONCATENATE(RIGHT(G5251,1))</f>
        <v>5</v>
      </c>
      <c r="I5251" s="13">
        <v>5.3500000000000005</v>
      </c>
    </row>
    <row r="5252" spans="1:9" ht="15" customHeight="1" x14ac:dyDescent="0.25">
      <c r="A5252" s="5" t="str">
        <f t="shared" si="163"/>
        <v>Cogeneration</v>
      </c>
      <c r="B5252" s="5">
        <v>12</v>
      </c>
      <c r="C5252" s="6" t="s">
        <v>11</v>
      </c>
      <c r="D5252" s="6">
        <v>8</v>
      </c>
      <c r="E5252" s="7" t="s">
        <v>12</v>
      </c>
      <c r="F5252" s="7">
        <v>9</v>
      </c>
      <c r="G5252" s="8" t="s">
        <v>36</v>
      </c>
      <c r="H5252" s="4" t="str">
        <f t="shared" si="164"/>
        <v>5</v>
      </c>
      <c r="I5252" s="13">
        <v>32.090579541666663</v>
      </c>
    </row>
    <row r="5253" spans="1:9" ht="15" customHeight="1" x14ac:dyDescent="0.25">
      <c r="A5253" s="5" t="str">
        <f t="shared" si="163"/>
        <v>Nuclear</v>
      </c>
      <c r="B5253" s="5">
        <v>13</v>
      </c>
      <c r="C5253" s="6" t="s">
        <v>11</v>
      </c>
      <c r="D5253" s="6">
        <v>8</v>
      </c>
      <c r="E5253" s="7" t="s">
        <v>12</v>
      </c>
      <c r="F5253" s="7">
        <v>9</v>
      </c>
      <c r="G5253" s="8" t="s">
        <v>36</v>
      </c>
      <c r="H5253" s="4" t="str">
        <f t="shared" si="164"/>
        <v>5</v>
      </c>
      <c r="I5253" s="13">
        <v>24.770499999999998</v>
      </c>
    </row>
    <row r="5254" spans="1:9" ht="15" customHeight="1" x14ac:dyDescent="0.25">
      <c r="A5254" s="5" t="str">
        <f t="shared" si="163"/>
        <v>Conventional Thermoelectric</v>
      </c>
      <c r="B5254" s="5">
        <v>1</v>
      </c>
      <c r="C5254" s="6" t="s">
        <v>12</v>
      </c>
      <c r="D5254" s="6">
        <v>9</v>
      </c>
      <c r="E5254" s="7" t="s">
        <v>12</v>
      </c>
      <c r="F5254" s="7">
        <v>9</v>
      </c>
      <c r="G5254" s="8" t="s">
        <v>36</v>
      </c>
      <c r="H5254" s="4" t="str">
        <f t="shared" si="164"/>
        <v>5</v>
      </c>
      <c r="I5254" s="13">
        <v>59.770399999999995</v>
      </c>
    </row>
    <row r="5255" spans="1:9" ht="15" customHeight="1" x14ac:dyDescent="0.25">
      <c r="A5255" s="5" t="str">
        <f t="shared" si="163"/>
        <v>Combined Cycle</v>
      </c>
      <c r="B5255" s="5">
        <v>2</v>
      </c>
      <c r="C5255" s="6" t="s">
        <v>12</v>
      </c>
      <c r="D5255" s="6">
        <v>9</v>
      </c>
      <c r="E5255" s="7" t="s">
        <v>12</v>
      </c>
      <c r="F5255" s="7">
        <v>9</v>
      </c>
      <c r="G5255" s="8" t="s">
        <v>36</v>
      </c>
      <c r="H5255" s="4" t="str">
        <f t="shared" si="164"/>
        <v>5</v>
      </c>
      <c r="I5255" s="13">
        <v>24.8203</v>
      </c>
    </row>
    <row r="5256" spans="1:9" ht="15" customHeight="1" x14ac:dyDescent="0.25">
      <c r="A5256" s="5" t="str">
        <f t="shared" si="163"/>
        <v>Coal</v>
      </c>
      <c r="B5256" s="5">
        <v>3</v>
      </c>
      <c r="C5256" s="6" t="s">
        <v>12</v>
      </c>
      <c r="D5256" s="6">
        <v>9</v>
      </c>
      <c r="E5256" s="7" t="s">
        <v>12</v>
      </c>
      <c r="F5256" s="7">
        <v>9</v>
      </c>
      <c r="G5256" s="8" t="s">
        <v>36</v>
      </c>
      <c r="H5256" s="4" t="str">
        <f t="shared" si="164"/>
        <v>5</v>
      </c>
      <c r="I5256" s="13">
        <v>36.9</v>
      </c>
    </row>
    <row r="5257" spans="1:9" ht="15" customHeight="1" x14ac:dyDescent="0.25">
      <c r="A5257" s="5" t="str">
        <f t="shared" si="163"/>
        <v>Turbogas</v>
      </c>
      <c r="B5257" s="5">
        <v>4</v>
      </c>
      <c r="C5257" s="6" t="s">
        <v>12</v>
      </c>
      <c r="D5257" s="6">
        <v>9</v>
      </c>
      <c r="E5257" s="7" t="s">
        <v>12</v>
      </c>
      <c r="F5257" s="7">
        <v>9</v>
      </c>
      <c r="G5257" s="8" t="s">
        <v>36</v>
      </c>
      <c r="H5257" s="4" t="str">
        <f t="shared" si="164"/>
        <v>5</v>
      </c>
      <c r="I5257" s="13">
        <v>39.781999999999996</v>
      </c>
    </row>
    <row r="5258" spans="1:9" ht="15" customHeight="1" x14ac:dyDescent="0.25">
      <c r="A5258" s="5" t="str">
        <f t="shared" si="163"/>
        <v>Internal Combustion</v>
      </c>
      <c r="B5258" s="5">
        <v>5</v>
      </c>
      <c r="C5258" s="6" t="s">
        <v>12</v>
      </c>
      <c r="D5258" s="6">
        <v>9</v>
      </c>
      <c r="E5258" s="7" t="s">
        <v>12</v>
      </c>
      <c r="F5258" s="7">
        <v>9</v>
      </c>
      <c r="G5258" s="8" t="s">
        <v>36</v>
      </c>
      <c r="H5258" s="4" t="str">
        <f t="shared" si="164"/>
        <v>5</v>
      </c>
      <c r="I5258" s="13">
        <v>183.91</v>
      </c>
    </row>
    <row r="5259" spans="1:9" ht="15" customHeight="1" x14ac:dyDescent="0.25">
      <c r="A5259" s="5" t="str">
        <f t="shared" si="163"/>
        <v>Fluidized Bed</v>
      </c>
      <c r="B5259" s="5">
        <v>6</v>
      </c>
      <c r="C5259" s="6" t="s">
        <v>12</v>
      </c>
      <c r="D5259" s="6">
        <v>9</v>
      </c>
      <c r="E5259" s="7" t="s">
        <v>12</v>
      </c>
      <c r="F5259" s="7">
        <v>9</v>
      </c>
      <c r="G5259" s="8" t="s">
        <v>36</v>
      </c>
      <c r="H5259" s="4" t="str">
        <f t="shared" si="164"/>
        <v>5</v>
      </c>
      <c r="I5259" s="13">
        <v>36.9</v>
      </c>
    </row>
    <row r="5260" spans="1:9" ht="15" customHeight="1" x14ac:dyDescent="0.25">
      <c r="A5260" s="5" t="str">
        <f t="shared" si="163"/>
        <v>Hydropower</v>
      </c>
      <c r="B5260" s="5">
        <v>7</v>
      </c>
      <c r="C5260" s="6" t="s">
        <v>12</v>
      </c>
      <c r="D5260" s="6">
        <v>9</v>
      </c>
      <c r="E5260" s="7" t="s">
        <v>12</v>
      </c>
      <c r="F5260" s="7">
        <v>9</v>
      </c>
      <c r="G5260" s="8" t="s">
        <v>36</v>
      </c>
      <c r="H5260" s="4" t="str">
        <f t="shared" si="164"/>
        <v>5</v>
      </c>
      <c r="I5260" s="13">
        <v>0</v>
      </c>
    </row>
    <row r="5261" spans="1:9" ht="15" customHeight="1" x14ac:dyDescent="0.25">
      <c r="A5261" s="5" t="str">
        <f t="shared" si="163"/>
        <v>Wind</v>
      </c>
      <c r="B5261" s="5">
        <v>8</v>
      </c>
      <c r="C5261" s="6" t="s">
        <v>12</v>
      </c>
      <c r="D5261" s="6">
        <v>9</v>
      </c>
      <c r="E5261" s="7" t="s">
        <v>12</v>
      </c>
      <c r="F5261" s="7">
        <v>9</v>
      </c>
      <c r="G5261" s="8" t="s">
        <v>36</v>
      </c>
      <c r="H5261" s="4" t="str">
        <f t="shared" si="164"/>
        <v>5</v>
      </c>
      <c r="I5261" s="13">
        <v>8.65</v>
      </c>
    </row>
    <row r="5262" spans="1:9" ht="15" customHeight="1" x14ac:dyDescent="0.25">
      <c r="A5262" s="5" t="str">
        <f t="shared" si="163"/>
        <v>Geothermal</v>
      </c>
      <c r="B5262" s="5">
        <v>9</v>
      </c>
      <c r="C5262" s="6" t="s">
        <v>12</v>
      </c>
      <c r="D5262" s="6">
        <v>9</v>
      </c>
      <c r="E5262" s="7" t="s">
        <v>12</v>
      </c>
      <c r="F5262" s="7">
        <v>9</v>
      </c>
      <c r="G5262" s="8" t="s">
        <v>36</v>
      </c>
      <c r="H5262" s="4" t="str">
        <f t="shared" si="164"/>
        <v>5</v>
      </c>
      <c r="I5262" s="13">
        <v>34.3536</v>
      </c>
    </row>
    <row r="5263" spans="1:9" ht="15" customHeight="1" x14ac:dyDescent="0.25">
      <c r="A5263" s="5" t="str">
        <f t="shared" si="163"/>
        <v>Solar PV</v>
      </c>
      <c r="B5263" s="5">
        <v>10</v>
      </c>
      <c r="C5263" s="6" t="s">
        <v>12</v>
      </c>
      <c r="D5263" s="6">
        <v>9</v>
      </c>
      <c r="E5263" s="7" t="s">
        <v>12</v>
      </c>
      <c r="F5263" s="7">
        <v>9</v>
      </c>
      <c r="G5263" s="8" t="s">
        <v>36</v>
      </c>
      <c r="H5263" s="4" t="str">
        <f t="shared" si="164"/>
        <v>5</v>
      </c>
      <c r="I5263" s="13">
        <v>15.3</v>
      </c>
    </row>
    <row r="5264" spans="1:9" ht="15" customHeight="1" x14ac:dyDescent="0.25">
      <c r="A5264" s="5" t="str">
        <f t="shared" ref="A5264:A5327" si="165">A5251</f>
        <v>Biomass</v>
      </c>
      <c r="B5264" s="5">
        <v>11</v>
      </c>
      <c r="C5264" s="6" t="s">
        <v>12</v>
      </c>
      <c r="D5264" s="6">
        <v>9</v>
      </c>
      <c r="E5264" s="7" t="s">
        <v>12</v>
      </c>
      <c r="F5264" s="7">
        <v>9</v>
      </c>
      <c r="G5264" s="8" t="s">
        <v>36</v>
      </c>
      <c r="H5264" s="4" t="str">
        <f t="shared" si="164"/>
        <v>5</v>
      </c>
      <c r="I5264" s="13">
        <v>5</v>
      </c>
    </row>
    <row r="5265" spans="1:9" ht="15" customHeight="1" x14ac:dyDescent="0.25">
      <c r="A5265" s="5" t="str">
        <f t="shared" si="165"/>
        <v>Cogeneration</v>
      </c>
      <c r="B5265" s="5">
        <v>12</v>
      </c>
      <c r="C5265" s="6" t="s">
        <v>12</v>
      </c>
      <c r="D5265" s="6">
        <v>9</v>
      </c>
      <c r="E5265" s="7" t="s">
        <v>12</v>
      </c>
      <c r="F5265" s="7">
        <v>9</v>
      </c>
      <c r="G5265" s="8" t="s">
        <v>36</v>
      </c>
      <c r="H5265" s="4" t="str">
        <f t="shared" si="164"/>
        <v>5</v>
      </c>
      <c r="I5265" s="13">
        <v>24.8203</v>
      </c>
    </row>
    <row r="5266" spans="1:9" ht="15" customHeight="1" x14ac:dyDescent="0.25">
      <c r="A5266" s="5" t="str">
        <f t="shared" si="165"/>
        <v>Nuclear</v>
      </c>
      <c r="B5266" s="5">
        <v>13</v>
      </c>
      <c r="C5266" s="6" t="s">
        <v>12</v>
      </c>
      <c r="D5266" s="6">
        <v>9</v>
      </c>
      <c r="E5266" s="7" t="s">
        <v>12</v>
      </c>
      <c r="F5266" s="7">
        <v>9</v>
      </c>
      <c r="G5266" s="8" t="s">
        <v>36</v>
      </c>
      <c r="H5266" s="4" t="str">
        <f t="shared" si="164"/>
        <v>5</v>
      </c>
      <c r="I5266" s="13">
        <v>23.15</v>
      </c>
    </row>
    <row r="5267" spans="1:9" ht="15" customHeight="1" x14ac:dyDescent="0.25">
      <c r="A5267" s="5" t="str">
        <f t="shared" si="165"/>
        <v>Conventional Thermoelectric</v>
      </c>
      <c r="B5267" s="5">
        <v>1</v>
      </c>
      <c r="C5267" s="6" t="s">
        <v>4</v>
      </c>
      <c r="D5267" s="6">
        <v>1</v>
      </c>
      <c r="E5267" s="7" t="s">
        <v>4</v>
      </c>
      <c r="F5267" s="7">
        <v>1</v>
      </c>
      <c r="G5267" s="8" t="s">
        <v>37</v>
      </c>
      <c r="H5267" s="4" t="str">
        <f t="shared" si="164"/>
        <v>6</v>
      </c>
      <c r="I5267" s="13">
        <v>59.770399999999995</v>
      </c>
    </row>
    <row r="5268" spans="1:9" ht="15" customHeight="1" x14ac:dyDescent="0.25">
      <c r="A5268" s="5" t="str">
        <f t="shared" si="165"/>
        <v>Combined Cycle</v>
      </c>
      <c r="B5268" s="5">
        <v>2</v>
      </c>
      <c r="C5268" s="6" t="s">
        <v>4</v>
      </c>
      <c r="D5268" s="6">
        <v>1</v>
      </c>
      <c r="E5268" s="7" t="s">
        <v>4</v>
      </c>
      <c r="F5268" s="7">
        <v>1</v>
      </c>
      <c r="G5268" s="8" t="s">
        <v>37</v>
      </c>
      <c r="H5268" s="4" t="str">
        <f t="shared" si="164"/>
        <v>6</v>
      </c>
      <c r="I5268" s="13">
        <v>37.230449999999998</v>
      </c>
    </row>
    <row r="5269" spans="1:9" ht="15" customHeight="1" x14ac:dyDescent="0.25">
      <c r="A5269" s="5" t="str">
        <f t="shared" si="165"/>
        <v>Coal</v>
      </c>
      <c r="B5269" s="5">
        <v>3</v>
      </c>
      <c r="C5269" s="6" t="s">
        <v>4</v>
      </c>
      <c r="D5269" s="6">
        <v>1</v>
      </c>
      <c r="E5269" s="7" t="s">
        <v>4</v>
      </c>
      <c r="F5269" s="7">
        <v>1</v>
      </c>
      <c r="G5269" s="8" t="s">
        <v>37</v>
      </c>
      <c r="H5269" s="4" t="str">
        <f t="shared" si="164"/>
        <v>6</v>
      </c>
      <c r="I5269" s="13">
        <v>36.9</v>
      </c>
    </row>
    <row r="5270" spans="1:9" ht="15" customHeight="1" x14ac:dyDescent="0.25">
      <c r="A5270" s="5" t="str">
        <f t="shared" si="165"/>
        <v>Turbogas</v>
      </c>
      <c r="B5270" s="5">
        <v>4</v>
      </c>
      <c r="C5270" s="6" t="s">
        <v>4</v>
      </c>
      <c r="D5270" s="6">
        <v>1</v>
      </c>
      <c r="E5270" s="7" t="s">
        <v>4</v>
      </c>
      <c r="F5270" s="7">
        <v>1</v>
      </c>
      <c r="G5270" s="8" t="s">
        <v>37</v>
      </c>
      <c r="H5270" s="4" t="str">
        <f t="shared" si="164"/>
        <v>6</v>
      </c>
      <c r="I5270" s="13">
        <v>59.672999999999995</v>
      </c>
    </row>
    <row r="5271" spans="1:9" ht="15" customHeight="1" x14ac:dyDescent="0.25">
      <c r="A5271" s="5" t="str">
        <f t="shared" si="165"/>
        <v>Internal Combustion</v>
      </c>
      <c r="B5271" s="5">
        <v>5</v>
      </c>
      <c r="C5271" s="6" t="s">
        <v>4</v>
      </c>
      <c r="D5271" s="6">
        <v>1</v>
      </c>
      <c r="E5271" s="7" t="s">
        <v>4</v>
      </c>
      <c r="F5271" s="7">
        <v>1</v>
      </c>
      <c r="G5271" s="8" t="s">
        <v>37</v>
      </c>
      <c r="H5271" s="4" t="str">
        <f t="shared" si="164"/>
        <v>6</v>
      </c>
      <c r="I5271" s="13">
        <v>183.91</v>
      </c>
    </row>
    <row r="5272" spans="1:9" ht="15" customHeight="1" x14ac:dyDescent="0.25">
      <c r="A5272" s="5" t="str">
        <f t="shared" si="165"/>
        <v>Fluidized Bed</v>
      </c>
      <c r="B5272" s="5">
        <v>6</v>
      </c>
      <c r="C5272" s="6" t="s">
        <v>4</v>
      </c>
      <c r="D5272" s="6">
        <v>1</v>
      </c>
      <c r="E5272" s="7" t="s">
        <v>4</v>
      </c>
      <c r="F5272" s="7">
        <v>1</v>
      </c>
      <c r="G5272" s="8" t="s">
        <v>37</v>
      </c>
      <c r="H5272" s="4" t="str">
        <f t="shared" si="164"/>
        <v>6</v>
      </c>
      <c r="I5272" s="13">
        <v>36.9</v>
      </c>
    </row>
    <row r="5273" spans="1:9" ht="15" customHeight="1" x14ac:dyDescent="0.25">
      <c r="A5273" s="5" t="str">
        <f t="shared" si="165"/>
        <v>Hydropower</v>
      </c>
      <c r="B5273" s="5">
        <v>7</v>
      </c>
      <c r="C5273" s="6" t="s">
        <v>4</v>
      </c>
      <c r="D5273" s="6">
        <v>1</v>
      </c>
      <c r="E5273" s="7" t="s">
        <v>4</v>
      </c>
      <c r="F5273" s="7">
        <v>1</v>
      </c>
      <c r="G5273" s="8" t="s">
        <v>37</v>
      </c>
      <c r="H5273" s="4" t="str">
        <f t="shared" si="164"/>
        <v>6</v>
      </c>
      <c r="I5273" s="13">
        <v>0</v>
      </c>
    </row>
    <row r="5274" spans="1:9" ht="15" customHeight="1" x14ac:dyDescent="0.25">
      <c r="A5274" s="5" t="str">
        <f t="shared" si="165"/>
        <v>Wind</v>
      </c>
      <c r="B5274" s="5">
        <v>8</v>
      </c>
      <c r="C5274" s="6" t="s">
        <v>4</v>
      </c>
      <c r="D5274" s="6">
        <v>1</v>
      </c>
      <c r="E5274" s="7" t="s">
        <v>4</v>
      </c>
      <c r="F5274" s="7">
        <v>1</v>
      </c>
      <c r="G5274" s="8" t="s">
        <v>37</v>
      </c>
      <c r="H5274" s="4" t="str">
        <f t="shared" si="164"/>
        <v>6</v>
      </c>
      <c r="I5274" s="13">
        <v>8.65</v>
      </c>
    </row>
    <row r="5275" spans="1:9" ht="15" customHeight="1" x14ac:dyDescent="0.25">
      <c r="A5275" s="5" t="str">
        <f t="shared" si="165"/>
        <v>Geothermal</v>
      </c>
      <c r="B5275" s="5">
        <v>9</v>
      </c>
      <c r="C5275" s="6" t="s">
        <v>4</v>
      </c>
      <c r="D5275" s="6">
        <v>1</v>
      </c>
      <c r="E5275" s="7" t="s">
        <v>4</v>
      </c>
      <c r="F5275" s="7">
        <v>1</v>
      </c>
      <c r="G5275" s="8" t="s">
        <v>37</v>
      </c>
      <c r="H5275" s="4" t="str">
        <f t="shared" si="164"/>
        <v>6</v>
      </c>
      <c r="I5275" s="13">
        <v>34.3536</v>
      </c>
    </row>
    <row r="5276" spans="1:9" ht="15" customHeight="1" x14ac:dyDescent="0.25">
      <c r="A5276" s="5" t="str">
        <f t="shared" si="165"/>
        <v>Solar PV</v>
      </c>
      <c r="B5276" s="5">
        <v>10</v>
      </c>
      <c r="C5276" s="6" t="s">
        <v>4</v>
      </c>
      <c r="D5276" s="6">
        <v>1</v>
      </c>
      <c r="E5276" s="7" t="s">
        <v>4</v>
      </c>
      <c r="F5276" s="7">
        <v>1</v>
      </c>
      <c r="G5276" s="8" t="s">
        <v>37</v>
      </c>
      <c r="H5276" s="4" t="str">
        <f t="shared" si="164"/>
        <v>6</v>
      </c>
      <c r="I5276" s="13">
        <v>15.3</v>
      </c>
    </row>
    <row r="5277" spans="1:9" ht="15" customHeight="1" x14ac:dyDescent="0.25">
      <c r="A5277" s="5" t="str">
        <f t="shared" si="165"/>
        <v>Biomass</v>
      </c>
      <c r="B5277" s="5">
        <v>11</v>
      </c>
      <c r="C5277" s="6" t="s">
        <v>4</v>
      </c>
      <c r="D5277" s="6">
        <v>1</v>
      </c>
      <c r="E5277" s="7" t="s">
        <v>4</v>
      </c>
      <c r="F5277" s="7">
        <v>1</v>
      </c>
      <c r="G5277" s="8" t="s">
        <v>37</v>
      </c>
      <c r="H5277" s="4" t="str">
        <f t="shared" si="164"/>
        <v>6</v>
      </c>
      <c r="I5277" s="13">
        <v>5</v>
      </c>
    </row>
    <row r="5278" spans="1:9" ht="15" customHeight="1" x14ac:dyDescent="0.25">
      <c r="A5278" s="5" t="str">
        <f t="shared" si="165"/>
        <v>Cogeneration</v>
      </c>
      <c r="B5278" s="5">
        <v>12</v>
      </c>
      <c r="C5278" s="6" t="s">
        <v>4</v>
      </c>
      <c r="D5278" s="6">
        <v>1</v>
      </c>
      <c r="E5278" s="7" t="s">
        <v>4</v>
      </c>
      <c r="F5278" s="7">
        <v>1</v>
      </c>
      <c r="G5278" s="8" t="s">
        <v>37</v>
      </c>
      <c r="H5278" s="4" t="str">
        <f t="shared" si="164"/>
        <v>6</v>
      </c>
      <c r="I5278" s="13">
        <v>37.230449999999998</v>
      </c>
    </row>
    <row r="5279" spans="1:9" ht="15" customHeight="1" x14ac:dyDescent="0.25">
      <c r="A5279" s="5" t="str">
        <f t="shared" si="165"/>
        <v>Nuclear</v>
      </c>
      <c r="B5279" s="5">
        <v>13</v>
      </c>
      <c r="C5279" s="6" t="s">
        <v>4</v>
      </c>
      <c r="D5279" s="6">
        <v>1</v>
      </c>
      <c r="E5279" s="7" t="s">
        <v>4</v>
      </c>
      <c r="F5279" s="7">
        <v>1</v>
      </c>
      <c r="G5279" s="8" t="s">
        <v>37</v>
      </c>
      <c r="H5279" s="4" t="str">
        <f t="shared" si="164"/>
        <v>6</v>
      </c>
      <c r="I5279" s="13">
        <v>23.15</v>
      </c>
    </row>
    <row r="5280" spans="1:9" ht="15" customHeight="1" x14ac:dyDescent="0.25">
      <c r="A5280" s="5" t="str">
        <f t="shared" si="165"/>
        <v>Conventional Thermoelectric</v>
      </c>
      <c r="B5280" s="5">
        <v>1</v>
      </c>
      <c r="C5280" s="6" t="s">
        <v>5</v>
      </c>
      <c r="D5280" s="6">
        <v>2</v>
      </c>
      <c r="E5280" s="7" t="s">
        <v>4</v>
      </c>
      <c r="F5280" s="7">
        <v>1</v>
      </c>
      <c r="G5280" s="8" t="s">
        <v>37</v>
      </c>
      <c r="H5280" s="4" t="str">
        <f t="shared" si="164"/>
        <v>6</v>
      </c>
      <c r="I5280" s="13">
        <v>63.954327999999997</v>
      </c>
    </row>
    <row r="5281" spans="1:9" ht="15" customHeight="1" x14ac:dyDescent="0.25">
      <c r="A5281" s="5" t="str">
        <f t="shared" si="165"/>
        <v>Combined Cycle</v>
      </c>
      <c r="B5281" s="5">
        <v>2</v>
      </c>
      <c r="C5281" s="6" t="s">
        <v>5</v>
      </c>
      <c r="D5281" s="6">
        <v>2</v>
      </c>
      <c r="E5281" s="7" t="s">
        <v>4</v>
      </c>
      <c r="F5281" s="7">
        <v>1</v>
      </c>
      <c r="G5281" s="8" t="s">
        <v>37</v>
      </c>
      <c r="H5281" s="4" t="str">
        <f t="shared" si="164"/>
        <v>6</v>
      </c>
      <c r="I5281" s="13">
        <v>39.836581500000001</v>
      </c>
    </row>
    <row r="5282" spans="1:9" ht="15" customHeight="1" x14ac:dyDescent="0.25">
      <c r="A5282" s="5" t="str">
        <f t="shared" si="165"/>
        <v>Coal</v>
      </c>
      <c r="B5282" s="5">
        <v>3</v>
      </c>
      <c r="C5282" s="6" t="s">
        <v>5</v>
      </c>
      <c r="D5282" s="6">
        <v>2</v>
      </c>
      <c r="E5282" s="7" t="s">
        <v>4</v>
      </c>
      <c r="F5282" s="7">
        <v>1</v>
      </c>
      <c r="G5282" s="8" t="s">
        <v>37</v>
      </c>
      <c r="H5282" s="4" t="str">
        <f t="shared" si="164"/>
        <v>6</v>
      </c>
      <c r="I5282" s="13">
        <v>39.483000000000004</v>
      </c>
    </row>
    <row r="5283" spans="1:9" ht="15" customHeight="1" x14ac:dyDescent="0.25">
      <c r="A5283" s="5" t="str">
        <f t="shared" si="165"/>
        <v>Turbogas</v>
      </c>
      <c r="B5283" s="5">
        <v>4</v>
      </c>
      <c r="C5283" s="6" t="s">
        <v>5</v>
      </c>
      <c r="D5283" s="6">
        <v>2</v>
      </c>
      <c r="E5283" s="7" t="s">
        <v>4</v>
      </c>
      <c r="F5283" s="7">
        <v>1</v>
      </c>
      <c r="G5283" s="8" t="s">
        <v>37</v>
      </c>
      <c r="H5283" s="4" t="str">
        <f t="shared" si="164"/>
        <v>6</v>
      </c>
      <c r="I5283" s="13">
        <v>63.850109999999994</v>
      </c>
    </row>
    <row r="5284" spans="1:9" ht="15" customHeight="1" x14ac:dyDescent="0.25">
      <c r="A5284" s="5" t="str">
        <f t="shared" si="165"/>
        <v>Internal Combustion</v>
      </c>
      <c r="B5284" s="5">
        <v>5</v>
      </c>
      <c r="C5284" s="6" t="s">
        <v>5</v>
      </c>
      <c r="D5284" s="6">
        <v>2</v>
      </c>
      <c r="E5284" s="7" t="s">
        <v>4</v>
      </c>
      <c r="F5284" s="7">
        <v>1</v>
      </c>
      <c r="G5284" s="8" t="s">
        <v>37</v>
      </c>
      <c r="H5284" s="4" t="str">
        <f t="shared" si="164"/>
        <v>6</v>
      </c>
      <c r="I5284" s="13">
        <v>196.78370000000001</v>
      </c>
    </row>
    <row r="5285" spans="1:9" ht="15" customHeight="1" x14ac:dyDescent="0.25">
      <c r="A5285" s="5" t="str">
        <f t="shared" si="165"/>
        <v>Fluidized Bed</v>
      </c>
      <c r="B5285" s="5">
        <v>6</v>
      </c>
      <c r="C5285" s="6" t="s">
        <v>5</v>
      </c>
      <c r="D5285" s="6">
        <v>2</v>
      </c>
      <c r="E5285" s="7" t="s">
        <v>4</v>
      </c>
      <c r="F5285" s="7">
        <v>1</v>
      </c>
      <c r="G5285" s="8" t="s">
        <v>37</v>
      </c>
      <c r="H5285" s="4" t="str">
        <f t="shared" si="164"/>
        <v>6</v>
      </c>
      <c r="I5285" s="13">
        <v>39.483000000000004</v>
      </c>
    </row>
    <row r="5286" spans="1:9" ht="15" customHeight="1" x14ac:dyDescent="0.25">
      <c r="A5286" s="5" t="str">
        <f t="shared" si="165"/>
        <v>Hydropower</v>
      </c>
      <c r="B5286" s="5">
        <v>7</v>
      </c>
      <c r="C5286" s="6" t="s">
        <v>5</v>
      </c>
      <c r="D5286" s="6">
        <v>2</v>
      </c>
      <c r="E5286" s="7" t="s">
        <v>4</v>
      </c>
      <c r="F5286" s="7">
        <v>1</v>
      </c>
      <c r="G5286" s="8" t="s">
        <v>37</v>
      </c>
      <c r="H5286" s="4" t="str">
        <f t="shared" si="164"/>
        <v>6</v>
      </c>
      <c r="I5286" s="13">
        <v>0</v>
      </c>
    </row>
    <row r="5287" spans="1:9" ht="15" customHeight="1" x14ac:dyDescent="0.25">
      <c r="A5287" s="5" t="str">
        <f t="shared" si="165"/>
        <v>Wind</v>
      </c>
      <c r="B5287" s="5">
        <v>8</v>
      </c>
      <c r="C5287" s="6" t="s">
        <v>5</v>
      </c>
      <c r="D5287" s="6">
        <v>2</v>
      </c>
      <c r="E5287" s="7" t="s">
        <v>4</v>
      </c>
      <c r="F5287" s="7">
        <v>1</v>
      </c>
      <c r="G5287" s="8" t="s">
        <v>37</v>
      </c>
      <c r="H5287" s="4" t="str">
        <f t="shared" si="164"/>
        <v>6</v>
      </c>
      <c r="I5287" s="13">
        <v>9.2555000000000014</v>
      </c>
    </row>
    <row r="5288" spans="1:9" ht="15" customHeight="1" x14ac:dyDescent="0.25">
      <c r="A5288" s="5" t="str">
        <f t="shared" si="165"/>
        <v>Geothermal</v>
      </c>
      <c r="B5288" s="5">
        <v>9</v>
      </c>
      <c r="C5288" s="6" t="s">
        <v>5</v>
      </c>
      <c r="D5288" s="6">
        <v>2</v>
      </c>
      <c r="E5288" s="7" t="s">
        <v>4</v>
      </c>
      <c r="F5288" s="7">
        <v>1</v>
      </c>
      <c r="G5288" s="8" t="s">
        <v>37</v>
      </c>
      <c r="H5288" s="4" t="str">
        <f t="shared" si="164"/>
        <v>6</v>
      </c>
      <c r="I5288" s="13">
        <v>36.758352000000002</v>
      </c>
    </row>
    <row r="5289" spans="1:9" ht="15" customHeight="1" x14ac:dyDescent="0.25">
      <c r="A5289" s="5" t="str">
        <f t="shared" si="165"/>
        <v>Solar PV</v>
      </c>
      <c r="B5289" s="5">
        <v>10</v>
      </c>
      <c r="C5289" s="6" t="s">
        <v>5</v>
      </c>
      <c r="D5289" s="6">
        <v>2</v>
      </c>
      <c r="E5289" s="7" t="s">
        <v>4</v>
      </c>
      <c r="F5289" s="7">
        <v>1</v>
      </c>
      <c r="G5289" s="8" t="s">
        <v>37</v>
      </c>
      <c r="H5289" s="4" t="str">
        <f t="shared" si="164"/>
        <v>6</v>
      </c>
      <c r="I5289" s="13">
        <v>16.371000000000002</v>
      </c>
    </row>
    <row r="5290" spans="1:9" ht="15" customHeight="1" x14ac:dyDescent="0.25">
      <c r="A5290" s="5" t="str">
        <f t="shared" si="165"/>
        <v>Biomass</v>
      </c>
      <c r="B5290" s="5">
        <v>11</v>
      </c>
      <c r="C5290" s="6" t="s">
        <v>5</v>
      </c>
      <c r="D5290" s="6">
        <v>2</v>
      </c>
      <c r="E5290" s="7" t="s">
        <v>4</v>
      </c>
      <c r="F5290" s="7">
        <v>1</v>
      </c>
      <c r="G5290" s="8" t="s">
        <v>37</v>
      </c>
      <c r="H5290" s="4" t="str">
        <f t="shared" si="164"/>
        <v>6</v>
      </c>
      <c r="I5290" s="13">
        <v>5.3500000000000005</v>
      </c>
    </row>
    <row r="5291" spans="1:9" ht="15" customHeight="1" x14ac:dyDescent="0.25">
      <c r="A5291" s="5" t="str">
        <f t="shared" si="165"/>
        <v>Cogeneration</v>
      </c>
      <c r="B5291" s="5">
        <v>12</v>
      </c>
      <c r="C5291" s="6" t="s">
        <v>5</v>
      </c>
      <c r="D5291" s="6">
        <v>2</v>
      </c>
      <c r="E5291" s="7" t="s">
        <v>4</v>
      </c>
      <c r="F5291" s="7">
        <v>1</v>
      </c>
      <c r="G5291" s="8" t="s">
        <v>37</v>
      </c>
      <c r="H5291" s="4" t="str">
        <f t="shared" si="164"/>
        <v>6</v>
      </c>
      <c r="I5291" s="13">
        <v>39.836581500000001</v>
      </c>
    </row>
    <row r="5292" spans="1:9" ht="15" customHeight="1" x14ac:dyDescent="0.25">
      <c r="A5292" s="5" t="str">
        <f t="shared" si="165"/>
        <v>Nuclear</v>
      </c>
      <c r="B5292" s="5">
        <v>13</v>
      </c>
      <c r="C5292" s="6" t="s">
        <v>5</v>
      </c>
      <c r="D5292" s="6">
        <v>2</v>
      </c>
      <c r="E5292" s="7" t="s">
        <v>4</v>
      </c>
      <c r="F5292" s="7">
        <v>1</v>
      </c>
      <c r="G5292" s="8" t="s">
        <v>37</v>
      </c>
      <c r="H5292" s="4" t="str">
        <f t="shared" si="164"/>
        <v>6</v>
      </c>
      <c r="I5292" s="13">
        <v>24.770499999999998</v>
      </c>
    </row>
    <row r="5293" spans="1:9" ht="15" customHeight="1" x14ac:dyDescent="0.25">
      <c r="A5293" s="5" t="str">
        <f t="shared" si="165"/>
        <v>Conventional Thermoelectric</v>
      </c>
      <c r="B5293" s="5">
        <v>1</v>
      </c>
      <c r="C5293" s="6" t="s">
        <v>6</v>
      </c>
      <c r="D5293" s="6">
        <v>3</v>
      </c>
      <c r="E5293" s="7" t="s">
        <v>4</v>
      </c>
      <c r="F5293" s="7">
        <v>1</v>
      </c>
      <c r="G5293" s="8" t="s">
        <v>37</v>
      </c>
      <c r="H5293" s="4" t="str">
        <f t="shared" si="164"/>
        <v>6</v>
      </c>
      <c r="I5293" s="13">
        <v>63.954327999999997</v>
      </c>
    </row>
    <row r="5294" spans="1:9" ht="15" customHeight="1" x14ac:dyDescent="0.25">
      <c r="A5294" s="5" t="str">
        <f t="shared" si="165"/>
        <v>Combined Cycle</v>
      </c>
      <c r="B5294" s="5">
        <v>2</v>
      </c>
      <c r="C5294" s="6" t="s">
        <v>6</v>
      </c>
      <c r="D5294" s="6">
        <v>3</v>
      </c>
      <c r="E5294" s="7" t="s">
        <v>4</v>
      </c>
      <c r="F5294" s="7">
        <v>1</v>
      </c>
      <c r="G5294" s="8" t="s">
        <v>37</v>
      </c>
      <c r="H5294" s="4" t="str">
        <f t="shared" si="164"/>
        <v>6</v>
      </c>
      <c r="I5294" s="13">
        <v>26.557721000000001</v>
      </c>
    </row>
    <row r="5295" spans="1:9" ht="15" customHeight="1" x14ac:dyDescent="0.25">
      <c r="A5295" s="5" t="str">
        <f t="shared" si="165"/>
        <v>Coal</v>
      </c>
      <c r="B5295" s="5">
        <v>3</v>
      </c>
      <c r="C5295" s="6" t="s">
        <v>6</v>
      </c>
      <c r="D5295" s="6">
        <v>3</v>
      </c>
      <c r="E5295" s="7" t="s">
        <v>4</v>
      </c>
      <c r="F5295" s="7">
        <v>1</v>
      </c>
      <c r="G5295" s="8" t="s">
        <v>37</v>
      </c>
      <c r="H5295" s="4" t="str">
        <f t="shared" si="164"/>
        <v>6</v>
      </c>
      <c r="I5295" s="13">
        <v>39.483000000000004</v>
      </c>
    </row>
    <row r="5296" spans="1:9" ht="15" customHeight="1" x14ac:dyDescent="0.25">
      <c r="A5296" s="5" t="str">
        <f t="shared" si="165"/>
        <v>Turbogas</v>
      </c>
      <c r="B5296" s="5">
        <v>4</v>
      </c>
      <c r="C5296" s="6" t="s">
        <v>6</v>
      </c>
      <c r="D5296" s="6">
        <v>3</v>
      </c>
      <c r="E5296" s="7" t="s">
        <v>4</v>
      </c>
      <c r="F5296" s="7">
        <v>1</v>
      </c>
      <c r="G5296" s="8" t="s">
        <v>37</v>
      </c>
      <c r="H5296" s="4" t="str">
        <f t="shared" si="164"/>
        <v>6</v>
      </c>
      <c r="I5296" s="13">
        <v>42.566739999999996</v>
      </c>
    </row>
    <row r="5297" spans="1:9" ht="15" customHeight="1" x14ac:dyDescent="0.25">
      <c r="A5297" s="5" t="str">
        <f t="shared" si="165"/>
        <v>Internal Combustion</v>
      </c>
      <c r="B5297" s="5">
        <v>5</v>
      </c>
      <c r="C5297" s="6" t="s">
        <v>6</v>
      </c>
      <c r="D5297" s="6">
        <v>3</v>
      </c>
      <c r="E5297" s="7" t="s">
        <v>4</v>
      </c>
      <c r="F5297" s="7">
        <v>1</v>
      </c>
      <c r="G5297" s="8" t="s">
        <v>37</v>
      </c>
      <c r="H5297" s="4" t="str">
        <f t="shared" si="164"/>
        <v>6</v>
      </c>
      <c r="I5297" s="13">
        <v>196.78370000000001</v>
      </c>
    </row>
    <row r="5298" spans="1:9" ht="15" customHeight="1" x14ac:dyDescent="0.25">
      <c r="A5298" s="5" t="str">
        <f t="shared" si="165"/>
        <v>Fluidized Bed</v>
      </c>
      <c r="B5298" s="5">
        <v>6</v>
      </c>
      <c r="C5298" s="6" t="s">
        <v>6</v>
      </c>
      <c r="D5298" s="6">
        <v>3</v>
      </c>
      <c r="E5298" s="7" t="s">
        <v>4</v>
      </c>
      <c r="F5298" s="7">
        <v>1</v>
      </c>
      <c r="G5298" s="8" t="s">
        <v>37</v>
      </c>
      <c r="H5298" s="4" t="str">
        <f t="shared" si="164"/>
        <v>6</v>
      </c>
      <c r="I5298" s="13">
        <v>39.483000000000004</v>
      </c>
    </row>
    <row r="5299" spans="1:9" ht="15" customHeight="1" x14ac:dyDescent="0.25">
      <c r="A5299" s="5" t="str">
        <f t="shared" si="165"/>
        <v>Hydropower</v>
      </c>
      <c r="B5299" s="5">
        <v>7</v>
      </c>
      <c r="C5299" s="6" t="s">
        <v>6</v>
      </c>
      <c r="D5299" s="6">
        <v>3</v>
      </c>
      <c r="E5299" s="7" t="s">
        <v>4</v>
      </c>
      <c r="F5299" s="7">
        <v>1</v>
      </c>
      <c r="G5299" s="8" t="s">
        <v>37</v>
      </c>
      <c r="H5299" s="4" t="str">
        <f t="shared" si="164"/>
        <v>6</v>
      </c>
      <c r="I5299" s="13">
        <v>0</v>
      </c>
    </row>
    <row r="5300" spans="1:9" ht="15" customHeight="1" x14ac:dyDescent="0.25">
      <c r="A5300" s="5" t="str">
        <f t="shared" si="165"/>
        <v>Wind</v>
      </c>
      <c r="B5300" s="5">
        <v>8</v>
      </c>
      <c r="C5300" s="6" t="s">
        <v>6</v>
      </c>
      <c r="D5300" s="6">
        <v>3</v>
      </c>
      <c r="E5300" s="7" t="s">
        <v>4</v>
      </c>
      <c r="F5300" s="7">
        <v>1</v>
      </c>
      <c r="G5300" s="8" t="s">
        <v>37</v>
      </c>
      <c r="H5300" s="4" t="str">
        <f t="shared" si="164"/>
        <v>6</v>
      </c>
      <c r="I5300" s="13">
        <v>9.2555000000000014</v>
      </c>
    </row>
    <row r="5301" spans="1:9" ht="15" customHeight="1" x14ac:dyDescent="0.25">
      <c r="A5301" s="5" t="str">
        <f t="shared" si="165"/>
        <v>Geothermal</v>
      </c>
      <c r="B5301" s="5">
        <v>9</v>
      </c>
      <c r="C5301" s="6" t="s">
        <v>6</v>
      </c>
      <c r="D5301" s="6">
        <v>3</v>
      </c>
      <c r="E5301" s="7" t="s">
        <v>4</v>
      </c>
      <c r="F5301" s="7">
        <v>1</v>
      </c>
      <c r="G5301" s="8" t="s">
        <v>37</v>
      </c>
      <c r="H5301" s="4" t="str">
        <f t="shared" si="164"/>
        <v>6</v>
      </c>
      <c r="I5301" s="13">
        <v>36.758352000000002</v>
      </c>
    </row>
    <row r="5302" spans="1:9" ht="15" customHeight="1" x14ac:dyDescent="0.25">
      <c r="A5302" s="5" t="str">
        <f t="shared" si="165"/>
        <v>Solar PV</v>
      </c>
      <c r="B5302" s="5">
        <v>10</v>
      </c>
      <c r="C5302" s="6" t="s">
        <v>6</v>
      </c>
      <c r="D5302" s="6">
        <v>3</v>
      </c>
      <c r="E5302" s="7" t="s">
        <v>4</v>
      </c>
      <c r="F5302" s="7">
        <v>1</v>
      </c>
      <c r="G5302" s="8" t="s">
        <v>37</v>
      </c>
      <c r="H5302" s="4" t="str">
        <f t="shared" si="164"/>
        <v>6</v>
      </c>
      <c r="I5302" s="13">
        <v>16.371000000000002</v>
      </c>
    </row>
    <row r="5303" spans="1:9" ht="15" customHeight="1" x14ac:dyDescent="0.25">
      <c r="A5303" s="5" t="str">
        <f t="shared" si="165"/>
        <v>Biomass</v>
      </c>
      <c r="B5303" s="5">
        <v>11</v>
      </c>
      <c r="C5303" s="6" t="s">
        <v>6</v>
      </c>
      <c r="D5303" s="6">
        <v>3</v>
      </c>
      <c r="E5303" s="7" t="s">
        <v>4</v>
      </c>
      <c r="F5303" s="7">
        <v>1</v>
      </c>
      <c r="G5303" s="8" t="s">
        <v>37</v>
      </c>
      <c r="H5303" s="4" t="str">
        <f t="shared" si="164"/>
        <v>6</v>
      </c>
      <c r="I5303" s="13">
        <v>5.3500000000000005</v>
      </c>
    </row>
    <row r="5304" spans="1:9" ht="15" customHeight="1" x14ac:dyDescent="0.25">
      <c r="A5304" s="5" t="str">
        <f t="shared" si="165"/>
        <v>Cogeneration</v>
      </c>
      <c r="B5304" s="5">
        <v>12</v>
      </c>
      <c r="C5304" s="6" t="s">
        <v>6</v>
      </c>
      <c r="D5304" s="6">
        <v>3</v>
      </c>
      <c r="E5304" s="7" t="s">
        <v>4</v>
      </c>
      <c r="F5304" s="7">
        <v>1</v>
      </c>
      <c r="G5304" s="8" t="s">
        <v>37</v>
      </c>
      <c r="H5304" s="4" t="str">
        <f t="shared" si="164"/>
        <v>6</v>
      </c>
      <c r="I5304" s="13">
        <v>26.557721000000001</v>
      </c>
    </row>
    <row r="5305" spans="1:9" ht="15" customHeight="1" x14ac:dyDescent="0.25">
      <c r="A5305" s="5" t="str">
        <f t="shared" si="165"/>
        <v>Nuclear</v>
      </c>
      <c r="B5305" s="5">
        <v>13</v>
      </c>
      <c r="C5305" s="6" t="s">
        <v>6</v>
      </c>
      <c r="D5305" s="6">
        <v>3</v>
      </c>
      <c r="E5305" s="7" t="s">
        <v>4</v>
      </c>
      <c r="F5305" s="7">
        <v>1</v>
      </c>
      <c r="G5305" s="8" t="s">
        <v>37</v>
      </c>
      <c r="H5305" s="4" t="str">
        <f t="shared" si="164"/>
        <v>6</v>
      </c>
      <c r="I5305" s="13">
        <v>24.770499999999998</v>
      </c>
    </row>
    <row r="5306" spans="1:9" ht="15" customHeight="1" x14ac:dyDescent="0.25">
      <c r="A5306" s="5" t="str">
        <f t="shared" si="165"/>
        <v>Conventional Thermoelectric</v>
      </c>
      <c r="B5306" s="5">
        <v>1</v>
      </c>
      <c r="C5306" s="6" t="s">
        <v>7</v>
      </c>
      <c r="D5306" s="6">
        <v>4</v>
      </c>
      <c r="E5306" s="7" t="s">
        <v>4</v>
      </c>
      <c r="F5306" s="7">
        <v>1</v>
      </c>
      <c r="G5306" s="8" t="s">
        <v>37</v>
      </c>
      <c r="H5306" s="4" t="str">
        <f t="shared" si="164"/>
        <v>6</v>
      </c>
      <c r="I5306" s="13">
        <v>63.954327999999997</v>
      </c>
    </row>
    <row r="5307" spans="1:9" ht="15" customHeight="1" x14ac:dyDescent="0.25">
      <c r="A5307" s="5" t="str">
        <f t="shared" si="165"/>
        <v>Combined Cycle</v>
      </c>
      <c r="B5307" s="5">
        <v>2</v>
      </c>
      <c r="C5307" s="6" t="s">
        <v>7</v>
      </c>
      <c r="D5307" s="6">
        <v>4</v>
      </c>
      <c r="E5307" s="7" t="s">
        <v>4</v>
      </c>
      <c r="F5307" s="7">
        <v>1</v>
      </c>
      <c r="G5307" s="8" t="s">
        <v>37</v>
      </c>
      <c r="H5307" s="4" t="str">
        <f t="shared" si="164"/>
        <v>6</v>
      </c>
      <c r="I5307" s="13">
        <v>26.004435145833337</v>
      </c>
    </row>
    <row r="5308" spans="1:9" ht="15" customHeight="1" x14ac:dyDescent="0.25">
      <c r="A5308" s="5" t="str">
        <f t="shared" si="165"/>
        <v>Coal</v>
      </c>
      <c r="B5308" s="5">
        <v>3</v>
      </c>
      <c r="C5308" s="6" t="s">
        <v>7</v>
      </c>
      <c r="D5308" s="6">
        <v>4</v>
      </c>
      <c r="E5308" s="7" t="s">
        <v>4</v>
      </c>
      <c r="F5308" s="7">
        <v>1</v>
      </c>
      <c r="G5308" s="8" t="s">
        <v>37</v>
      </c>
      <c r="H5308" s="4" t="str">
        <f t="shared" si="164"/>
        <v>6</v>
      </c>
      <c r="I5308" s="13">
        <v>39.483000000000004</v>
      </c>
    </row>
    <row r="5309" spans="1:9" ht="15" customHeight="1" x14ac:dyDescent="0.25">
      <c r="A5309" s="5" t="str">
        <f t="shared" si="165"/>
        <v>Turbogas</v>
      </c>
      <c r="B5309" s="5">
        <v>4</v>
      </c>
      <c r="C5309" s="6" t="s">
        <v>7</v>
      </c>
      <c r="D5309" s="6">
        <v>4</v>
      </c>
      <c r="E5309" s="7" t="s">
        <v>4</v>
      </c>
      <c r="F5309" s="7">
        <v>1</v>
      </c>
      <c r="G5309" s="8" t="s">
        <v>37</v>
      </c>
      <c r="H5309" s="4" t="str">
        <f t="shared" si="164"/>
        <v>6</v>
      </c>
      <c r="I5309" s="13">
        <v>41.679932916666665</v>
      </c>
    </row>
    <row r="5310" spans="1:9" ht="15" customHeight="1" x14ac:dyDescent="0.25">
      <c r="A5310" s="5" t="str">
        <f t="shared" si="165"/>
        <v>Internal Combustion</v>
      </c>
      <c r="B5310" s="5">
        <v>5</v>
      </c>
      <c r="C5310" s="6" t="s">
        <v>7</v>
      </c>
      <c r="D5310" s="6">
        <v>4</v>
      </c>
      <c r="E5310" s="7" t="s">
        <v>4</v>
      </c>
      <c r="F5310" s="7">
        <v>1</v>
      </c>
      <c r="G5310" s="8" t="s">
        <v>37</v>
      </c>
      <c r="H5310" s="4" t="str">
        <f t="shared" si="164"/>
        <v>6</v>
      </c>
      <c r="I5310" s="13">
        <v>196.78370000000001</v>
      </c>
    </row>
    <row r="5311" spans="1:9" ht="15" customHeight="1" x14ac:dyDescent="0.25">
      <c r="A5311" s="5" t="str">
        <f t="shared" si="165"/>
        <v>Fluidized Bed</v>
      </c>
      <c r="B5311" s="5">
        <v>6</v>
      </c>
      <c r="C5311" s="6" t="s">
        <v>7</v>
      </c>
      <c r="D5311" s="6">
        <v>4</v>
      </c>
      <c r="E5311" s="7" t="s">
        <v>4</v>
      </c>
      <c r="F5311" s="7">
        <v>1</v>
      </c>
      <c r="G5311" s="8" t="s">
        <v>37</v>
      </c>
      <c r="H5311" s="4" t="str">
        <f t="shared" si="164"/>
        <v>6</v>
      </c>
      <c r="I5311" s="13">
        <v>39.483000000000004</v>
      </c>
    </row>
    <row r="5312" spans="1:9" ht="15" customHeight="1" x14ac:dyDescent="0.25">
      <c r="A5312" s="5" t="str">
        <f t="shared" si="165"/>
        <v>Hydropower</v>
      </c>
      <c r="B5312" s="5">
        <v>7</v>
      </c>
      <c r="C5312" s="6" t="s">
        <v>7</v>
      </c>
      <c r="D5312" s="6">
        <v>4</v>
      </c>
      <c r="E5312" s="7" t="s">
        <v>4</v>
      </c>
      <c r="F5312" s="7">
        <v>1</v>
      </c>
      <c r="G5312" s="8" t="s">
        <v>37</v>
      </c>
      <c r="H5312" s="4" t="str">
        <f t="shared" si="164"/>
        <v>6</v>
      </c>
      <c r="I5312" s="13">
        <v>0</v>
      </c>
    </row>
    <row r="5313" spans="1:9" ht="15" customHeight="1" x14ac:dyDescent="0.25">
      <c r="A5313" s="5" t="str">
        <f t="shared" si="165"/>
        <v>Wind</v>
      </c>
      <c r="B5313" s="5">
        <v>8</v>
      </c>
      <c r="C5313" s="6" t="s">
        <v>7</v>
      </c>
      <c r="D5313" s="6">
        <v>4</v>
      </c>
      <c r="E5313" s="7" t="s">
        <v>4</v>
      </c>
      <c r="F5313" s="7">
        <v>1</v>
      </c>
      <c r="G5313" s="8" t="s">
        <v>37</v>
      </c>
      <c r="H5313" s="4" t="str">
        <f t="shared" si="164"/>
        <v>6</v>
      </c>
      <c r="I5313" s="13">
        <v>9.2555000000000014</v>
      </c>
    </row>
    <row r="5314" spans="1:9" ht="15" customHeight="1" x14ac:dyDescent="0.25">
      <c r="A5314" s="5" t="str">
        <f t="shared" si="165"/>
        <v>Geothermal</v>
      </c>
      <c r="B5314" s="5">
        <v>9</v>
      </c>
      <c r="C5314" s="6" t="s">
        <v>7</v>
      </c>
      <c r="D5314" s="6">
        <v>4</v>
      </c>
      <c r="E5314" s="7" t="s">
        <v>4</v>
      </c>
      <c r="F5314" s="7">
        <v>1</v>
      </c>
      <c r="G5314" s="8" t="s">
        <v>37</v>
      </c>
      <c r="H5314" s="4" t="str">
        <f t="shared" si="164"/>
        <v>6</v>
      </c>
      <c r="I5314" s="13">
        <v>36.758352000000002</v>
      </c>
    </row>
    <row r="5315" spans="1:9" ht="15" customHeight="1" x14ac:dyDescent="0.25">
      <c r="A5315" s="5" t="str">
        <f t="shared" si="165"/>
        <v>Solar PV</v>
      </c>
      <c r="B5315" s="5">
        <v>10</v>
      </c>
      <c r="C5315" s="6" t="s">
        <v>7</v>
      </c>
      <c r="D5315" s="6">
        <v>4</v>
      </c>
      <c r="E5315" s="7" t="s">
        <v>4</v>
      </c>
      <c r="F5315" s="7">
        <v>1</v>
      </c>
      <c r="G5315" s="8" t="s">
        <v>37</v>
      </c>
      <c r="H5315" s="4" t="str">
        <f t="shared" ref="H5315:H5378" si="166">CONCATENATE(RIGHT(G5315,1))</f>
        <v>6</v>
      </c>
      <c r="I5315" s="13">
        <v>16.371000000000002</v>
      </c>
    </row>
    <row r="5316" spans="1:9" ht="15" customHeight="1" x14ac:dyDescent="0.25">
      <c r="A5316" s="5" t="str">
        <f t="shared" si="165"/>
        <v>Biomass</v>
      </c>
      <c r="B5316" s="5">
        <v>11</v>
      </c>
      <c r="C5316" s="6" t="s">
        <v>7</v>
      </c>
      <c r="D5316" s="6">
        <v>4</v>
      </c>
      <c r="E5316" s="7" t="s">
        <v>4</v>
      </c>
      <c r="F5316" s="7">
        <v>1</v>
      </c>
      <c r="G5316" s="8" t="s">
        <v>37</v>
      </c>
      <c r="H5316" s="4" t="str">
        <f t="shared" si="166"/>
        <v>6</v>
      </c>
      <c r="I5316" s="13">
        <v>5.3500000000000005</v>
      </c>
    </row>
    <row r="5317" spans="1:9" ht="15" customHeight="1" x14ac:dyDescent="0.25">
      <c r="A5317" s="5" t="str">
        <f t="shared" si="165"/>
        <v>Cogeneration</v>
      </c>
      <c r="B5317" s="5">
        <v>12</v>
      </c>
      <c r="C5317" s="6" t="s">
        <v>7</v>
      </c>
      <c r="D5317" s="6">
        <v>4</v>
      </c>
      <c r="E5317" s="7" t="s">
        <v>4</v>
      </c>
      <c r="F5317" s="7">
        <v>1</v>
      </c>
      <c r="G5317" s="8" t="s">
        <v>37</v>
      </c>
      <c r="H5317" s="4" t="str">
        <f t="shared" si="166"/>
        <v>6</v>
      </c>
      <c r="I5317" s="13">
        <v>26.004435145833337</v>
      </c>
    </row>
    <row r="5318" spans="1:9" ht="15" customHeight="1" x14ac:dyDescent="0.25">
      <c r="A5318" s="5" t="str">
        <f t="shared" si="165"/>
        <v>Nuclear</v>
      </c>
      <c r="B5318" s="5">
        <v>13</v>
      </c>
      <c r="C5318" s="6" t="s">
        <v>7</v>
      </c>
      <c r="D5318" s="6">
        <v>4</v>
      </c>
      <c r="E5318" s="7" t="s">
        <v>4</v>
      </c>
      <c r="F5318" s="7">
        <v>1</v>
      </c>
      <c r="G5318" s="8" t="s">
        <v>37</v>
      </c>
      <c r="H5318" s="4" t="str">
        <f t="shared" si="166"/>
        <v>6</v>
      </c>
      <c r="I5318" s="13">
        <v>24.770499999999998</v>
      </c>
    </row>
    <row r="5319" spans="1:9" ht="15" customHeight="1" x14ac:dyDescent="0.25">
      <c r="A5319" s="5" t="str">
        <f t="shared" si="165"/>
        <v>Conventional Thermoelectric</v>
      </c>
      <c r="B5319" s="5">
        <v>1</v>
      </c>
      <c r="C5319" s="6" t="s">
        <v>8</v>
      </c>
      <c r="D5319" s="6">
        <v>5</v>
      </c>
      <c r="E5319" s="7" t="s">
        <v>4</v>
      </c>
      <c r="F5319" s="7">
        <v>1</v>
      </c>
      <c r="G5319" s="8" t="s">
        <v>37</v>
      </c>
      <c r="H5319" s="4" t="str">
        <f t="shared" si="166"/>
        <v>6</v>
      </c>
      <c r="I5319" s="13">
        <v>63.954327999999997</v>
      </c>
    </row>
    <row r="5320" spans="1:9" ht="15" customHeight="1" x14ac:dyDescent="0.25">
      <c r="A5320" s="5" t="str">
        <f t="shared" si="165"/>
        <v>Combined Cycle</v>
      </c>
      <c r="B5320" s="5">
        <v>2</v>
      </c>
      <c r="C5320" s="6" t="s">
        <v>8</v>
      </c>
      <c r="D5320" s="6">
        <v>5</v>
      </c>
      <c r="E5320" s="7" t="s">
        <v>4</v>
      </c>
      <c r="F5320" s="7">
        <v>1</v>
      </c>
      <c r="G5320" s="8" t="s">
        <v>37</v>
      </c>
      <c r="H5320" s="4" t="str">
        <f t="shared" si="166"/>
        <v>6</v>
      </c>
      <c r="I5320" s="13">
        <v>25.783120804166671</v>
      </c>
    </row>
    <row r="5321" spans="1:9" ht="15" customHeight="1" x14ac:dyDescent="0.25">
      <c r="A5321" s="5" t="str">
        <f t="shared" si="165"/>
        <v>Coal</v>
      </c>
      <c r="B5321" s="5">
        <v>3</v>
      </c>
      <c r="C5321" s="6" t="s">
        <v>8</v>
      </c>
      <c r="D5321" s="6">
        <v>5</v>
      </c>
      <c r="E5321" s="7" t="s">
        <v>4</v>
      </c>
      <c r="F5321" s="7">
        <v>1</v>
      </c>
      <c r="G5321" s="8" t="s">
        <v>37</v>
      </c>
      <c r="H5321" s="4" t="str">
        <f t="shared" si="166"/>
        <v>6</v>
      </c>
      <c r="I5321" s="13">
        <v>39.483000000000004</v>
      </c>
    </row>
    <row r="5322" spans="1:9" ht="15" customHeight="1" x14ac:dyDescent="0.25">
      <c r="A5322" s="5" t="str">
        <f t="shared" si="165"/>
        <v>Turbogas</v>
      </c>
      <c r="B5322" s="5">
        <v>4</v>
      </c>
      <c r="C5322" s="6" t="s">
        <v>8</v>
      </c>
      <c r="D5322" s="6">
        <v>5</v>
      </c>
      <c r="E5322" s="7" t="s">
        <v>4</v>
      </c>
      <c r="F5322" s="7">
        <v>1</v>
      </c>
      <c r="G5322" s="8" t="s">
        <v>37</v>
      </c>
      <c r="H5322" s="4" t="str">
        <f t="shared" si="166"/>
        <v>6</v>
      </c>
      <c r="I5322" s="13">
        <v>41.325210083333332</v>
      </c>
    </row>
    <row r="5323" spans="1:9" ht="15" customHeight="1" x14ac:dyDescent="0.25">
      <c r="A5323" s="5" t="str">
        <f t="shared" si="165"/>
        <v>Internal Combustion</v>
      </c>
      <c r="B5323" s="5">
        <v>5</v>
      </c>
      <c r="C5323" s="6" t="s">
        <v>8</v>
      </c>
      <c r="D5323" s="6">
        <v>5</v>
      </c>
      <c r="E5323" s="7" t="s">
        <v>4</v>
      </c>
      <c r="F5323" s="7">
        <v>1</v>
      </c>
      <c r="G5323" s="8" t="s">
        <v>37</v>
      </c>
      <c r="H5323" s="4" t="str">
        <f t="shared" si="166"/>
        <v>6</v>
      </c>
      <c r="I5323" s="13">
        <v>196.78370000000001</v>
      </c>
    </row>
    <row r="5324" spans="1:9" ht="15" customHeight="1" x14ac:dyDescent="0.25">
      <c r="A5324" s="5" t="str">
        <f t="shared" si="165"/>
        <v>Fluidized Bed</v>
      </c>
      <c r="B5324" s="5">
        <v>6</v>
      </c>
      <c r="C5324" s="6" t="s">
        <v>8</v>
      </c>
      <c r="D5324" s="6">
        <v>5</v>
      </c>
      <c r="E5324" s="7" t="s">
        <v>4</v>
      </c>
      <c r="F5324" s="7">
        <v>1</v>
      </c>
      <c r="G5324" s="8" t="s">
        <v>37</v>
      </c>
      <c r="H5324" s="4" t="str">
        <f t="shared" si="166"/>
        <v>6</v>
      </c>
      <c r="I5324" s="13">
        <v>39.483000000000004</v>
      </c>
    </row>
    <row r="5325" spans="1:9" ht="15" customHeight="1" x14ac:dyDescent="0.25">
      <c r="A5325" s="5" t="str">
        <f t="shared" si="165"/>
        <v>Hydropower</v>
      </c>
      <c r="B5325" s="5">
        <v>7</v>
      </c>
      <c r="C5325" s="6" t="s">
        <v>8</v>
      </c>
      <c r="D5325" s="6">
        <v>5</v>
      </c>
      <c r="E5325" s="7" t="s">
        <v>4</v>
      </c>
      <c r="F5325" s="7">
        <v>1</v>
      </c>
      <c r="G5325" s="8" t="s">
        <v>37</v>
      </c>
      <c r="H5325" s="4" t="str">
        <f t="shared" si="166"/>
        <v>6</v>
      </c>
      <c r="I5325" s="13">
        <v>0</v>
      </c>
    </row>
    <row r="5326" spans="1:9" ht="15" customHeight="1" x14ac:dyDescent="0.25">
      <c r="A5326" s="5" t="str">
        <f t="shared" si="165"/>
        <v>Wind</v>
      </c>
      <c r="B5326" s="5">
        <v>8</v>
      </c>
      <c r="C5326" s="6" t="s">
        <v>8</v>
      </c>
      <c r="D5326" s="6">
        <v>5</v>
      </c>
      <c r="E5326" s="7" t="s">
        <v>4</v>
      </c>
      <c r="F5326" s="7">
        <v>1</v>
      </c>
      <c r="G5326" s="8" t="s">
        <v>37</v>
      </c>
      <c r="H5326" s="4" t="str">
        <f t="shared" si="166"/>
        <v>6</v>
      </c>
      <c r="I5326" s="13">
        <v>9.2555000000000014</v>
      </c>
    </row>
    <row r="5327" spans="1:9" ht="15" customHeight="1" x14ac:dyDescent="0.25">
      <c r="A5327" s="5" t="str">
        <f t="shared" si="165"/>
        <v>Geothermal</v>
      </c>
      <c r="B5327" s="5">
        <v>9</v>
      </c>
      <c r="C5327" s="6" t="s">
        <v>8</v>
      </c>
      <c r="D5327" s="6">
        <v>5</v>
      </c>
      <c r="E5327" s="7" t="s">
        <v>4</v>
      </c>
      <c r="F5327" s="7">
        <v>1</v>
      </c>
      <c r="G5327" s="8" t="s">
        <v>37</v>
      </c>
      <c r="H5327" s="4" t="str">
        <f t="shared" si="166"/>
        <v>6</v>
      </c>
      <c r="I5327" s="13">
        <v>36.758352000000002</v>
      </c>
    </row>
    <row r="5328" spans="1:9" ht="15" customHeight="1" x14ac:dyDescent="0.25">
      <c r="A5328" s="5" t="str">
        <f t="shared" ref="A5328:A5391" si="167">A5315</f>
        <v>Solar PV</v>
      </c>
      <c r="B5328" s="5">
        <v>10</v>
      </c>
      <c r="C5328" s="6" t="s">
        <v>8</v>
      </c>
      <c r="D5328" s="6">
        <v>5</v>
      </c>
      <c r="E5328" s="7" t="s">
        <v>4</v>
      </c>
      <c r="F5328" s="7">
        <v>1</v>
      </c>
      <c r="G5328" s="8" t="s">
        <v>37</v>
      </c>
      <c r="H5328" s="4" t="str">
        <f t="shared" si="166"/>
        <v>6</v>
      </c>
      <c r="I5328" s="13">
        <v>16.371000000000002</v>
      </c>
    </row>
    <row r="5329" spans="1:9" ht="15" customHeight="1" x14ac:dyDescent="0.25">
      <c r="A5329" s="5" t="str">
        <f t="shared" si="167"/>
        <v>Biomass</v>
      </c>
      <c r="B5329" s="5">
        <v>11</v>
      </c>
      <c r="C5329" s="6" t="s">
        <v>8</v>
      </c>
      <c r="D5329" s="6">
        <v>5</v>
      </c>
      <c r="E5329" s="7" t="s">
        <v>4</v>
      </c>
      <c r="F5329" s="7">
        <v>1</v>
      </c>
      <c r="G5329" s="8" t="s">
        <v>37</v>
      </c>
      <c r="H5329" s="4" t="str">
        <f t="shared" si="166"/>
        <v>6</v>
      </c>
      <c r="I5329" s="13">
        <v>5.3500000000000005</v>
      </c>
    </row>
    <row r="5330" spans="1:9" ht="15" customHeight="1" x14ac:dyDescent="0.25">
      <c r="A5330" s="5" t="str">
        <f t="shared" si="167"/>
        <v>Cogeneration</v>
      </c>
      <c r="B5330" s="5">
        <v>12</v>
      </c>
      <c r="C5330" s="6" t="s">
        <v>8</v>
      </c>
      <c r="D5330" s="6">
        <v>5</v>
      </c>
      <c r="E5330" s="7" t="s">
        <v>4</v>
      </c>
      <c r="F5330" s="7">
        <v>1</v>
      </c>
      <c r="G5330" s="8" t="s">
        <v>37</v>
      </c>
      <c r="H5330" s="4" t="str">
        <f t="shared" si="166"/>
        <v>6</v>
      </c>
      <c r="I5330" s="13">
        <v>25.783120804166671</v>
      </c>
    </row>
    <row r="5331" spans="1:9" ht="15" customHeight="1" x14ac:dyDescent="0.25">
      <c r="A5331" s="5" t="str">
        <f t="shared" si="167"/>
        <v>Nuclear</v>
      </c>
      <c r="B5331" s="5">
        <v>13</v>
      </c>
      <c r="C5331" s="6" t="s">
        <v>8</v>
      </c>
      <c r="D5331" s="6">
        <v>5</v>
      </c>
      <c r="E5331" s="7" t="s">
        <v>4</v>
      </c>
      <c r="F5331" s="7">
        <v>1</v>
      </c>
      <c r="G5331" s="8" t="s">
        <v>37</v>
      </c>
      <c r="H5331" s="4" t="str">
        <f t="shared" si="166"/>
        <v>6</v>
      </c>
      <c r="I5331" s="13">
        <v>24.770499999999998</v>
      </c>
    </row>
    <row r="5332" spans="1:9" ht="15" customHeight="1" x14ac:dyDescent="0.25">
      <c r="A5332" s="5" t="str">
        <f t="shared" si="167"/>
        <v>Conventional Thermoelectric</v>
      </c>
      <c r="B5332" s="5">
        <v>1</v>
      </c>
      <c r="C5332" s="6" t="s">
        <v>9</v>
      </c>
      <c r="D5332" s="6">
        <v>6</v>
      </c>
      <c r="E5332" s="7" t="s">
        <v>4</v>
      </c>
      <c r="F5332" s="7">
        <v>1</v>
      </c>
      <c r="G5332" s="8" t="s">
        <v>37</v>
      </c>
      <c r="H5332" s="4" t="str">
        <f t="shared" si="166"/>
        <v>6</v>
      </c>
      <c r="I5332" s="13">
        <v>63.954327999999997</v>
      </c>
    </row>
    <row r="5333" spans="1:9" ht="15" customHeight="1" x14ac:dyDescent="0.25">
      <c r="A5333" s="5" t="str">
        <f t="shared" si="167"/>
        <v>Combined Cycle</v>
      </c>
      <c r="B5333" s="5">
        <v>2</v>
      </c>
      <c r="C5333" s="6" t="s">
        <v>9</v>
      </c>
      <c r="D5333" s="6">
        <v>6</v>
      </c>
      <c r="E5333" s="7" t="s">
        <v>4</v>
      </c>
      <c r="F5333" s="7">
        <v>1</v>
      </c>
      <c r="G5333" s="8" t="s">
        <v>37</v>
      </c>
      <c r="H5333" s="4" t="str">
        <f t="shared" si="166"/>
        <v>6</v>
      </c>
      <c r="I5333" s="13">
        <v>25.783120804166671</v>
      </c>
    </row>
    <row r="5334" spans="1:9" ht="15" customHeight="1" x14ac:dyDescent="0.25">
      <c r="A5334" s="5" t="str">
        <f t="shared" si="167"/>
        <v>Coal</v>
      </c>
      <c r="B5334" s="5">
        <v>3</v>
      </c>
      <c r="C5334" s="6" t="s">
        <v>9</v>
      </c>
      <c r="D5334" s="6">
        <v>6</v>
      </c>
      <c r="E5334" s="7" t="s">
        <v>4</v>
      </c>
      <c r="F5334" s="7">
        <v>1</v>
      </c>
      <c r="G5334" s="8" t="s">
        <v>37</v>
      </c>
      <c r="H5334" s="4" t="str">
        <f t="shared" si="166"/>
        <v>6</v>
      </c>
      <c r="I5334" s="13">
        <v>39.483000000000004</v>
      </c>
    </row>
    <row r="5335" spans="1:9" ht="15" customHeight="1" x14ac:dyDescent="0.25">
      <c r="A5335" s="5" t="str">
        <f t="shared" si="167"/>
        <v>Turbogas</v>
      </c>
      <c r="B5335" s="5">
        <v>4</v>
      </c>
      <c r="C5335" s="6" t="s">
        <v>9</v>
      </c>
      <c r="D5335" s="6">
        <v>6</v>
      </c>
      <c r="E5335" s="7" t="s">
        <v>4</v>
      </c>
      <c r="F5335" s="7">
        <v>1</v>
      </c>
      <c r="G5335" s="8" t="s">
        <v>37</v>
      </c>
      <c r="H5335" s="4" t="str">
        <f t="shared" si="166"/>
        <v>6</v>
      </c>
      <c r="I5335" s="13">
        <v>41.325210083333332</v>
      </c>
    </row>
    <row r="5336" spans="1:9" ht="15" customHeight="1" x14ac:dyDescent="0.25">
      <c r="A5336" s="5" t="str">
        <f t="shared" si="167"/>
        <v>Internal Combustion</v>
      </c>
      <c r="B5336" s="5">
        <v>5</v>
      </c>
      <c r="C5336" s="6" t="s">
        <v>9</v>
      </c>
      <c r="D5336" s="6">
        <v>6</v>
      </c>
      <c r="E5336" s="7" t="s">
        <v>4</v>
      </c>
      <c r="F5336" s="7">
        <v>1</v>
      </c>
      <c r="G5336" s="8" t="s">
        <v>37</v>
      </c>
      <c r="H5336" s="4" t="str">
        <f t="shared" si="166"/>
        <v>6</v>
      </c>
      <c r="I5336" s="13">
        <v>196.78370000000001</v>
      </c>
    </row>
    <row r="5337" spans="1:9" ht="15" customHeight="1" x14ac:dyDescent="0.25">
      <c r="A5337" s="5" t="str">
        <f t="shared" si="167"/>
        <v>Fluidized Bed</v>
      </c>
      <c r="B5337" s="5">
        <v>6</v>
      </c>
      <c r="C5337" s="6" t="s">
        <v>9</v>
      </c>
      <c r="D5337" s="6">
        <v>6</v>
      </c>
      <c r="E5337" s="7" t="s">
        <v>4</v>
      </c>
      <c r="F5337" s="7">
        <v>1</v>
      </c>
      <c r="G5337" s="8" t="s">
        <v>37</v>
      </c>
      <c r="H5337" s="4" t="str">
        <f t="shared" si="166"/>
        <v>6</v>
      </c>
      <c r="I5337" s="13">
        <v>39.483000000000004</v>
      </c>
    </row>
    <row r="5338" spans="1:9" ht="15" customHeight="1" x14ac:dyDescent="0.25">
      <c r="A5338" s="5" t="str">
        <f t="shared" si="167"/>
        <v>Hydropower</v>
      </c>
      <c r="B5338" s="5">
        <v>7</v>
      </c>
      <c r="C5338" s="6" t="s">
        <v>9</v>
      </c>
      <c r="D5338" s="6">
        <v>6</v>
      </c>
      <c r="E5338" s="7" t="s">
        <v>4</v>
      </c>
      <c r="F5338" s="7">
        <v>1</v>
      </c>
      <c r="G5338" s="8" t="s">
        <v>37</v>
      </c>
      <c r="H5338" s="4" t="str">
        <f t="shared" si="166"/>
        <v>6</v>
      </c>
      <c r="I5338" s="13">
        <v>0</v>
      </c>
    </row>
    <row r="5339" spans="1:9" ht="15" customHeight="1" x14ac:dyDescent="0.25">
      <c r="A5339" s="5" t="str">
        <f t="shared" si="167"/>
        <v>Wind</v>
      </c>
      <c r="B5339" s="5">
        <v>8</v>
      </c>
      <c r="C5339" s="6" t="s">
        <v>9</v>
      </c>
      <c r="D5339" s="6">
        <v>6</v>
      </c>
      <c r="E5339" s="7" t="s">
        <v>4</v>
      </c>
      <c r="F5339" s="7">
        <v>1</v>
      </c>
      <c r="G5339" s="8" t="s">
        <v>37</v>
      </c>
      <c r="H5339" s="4" t="str">
        <f t="shared" si="166"/>
        <v>6</v>
      </c>
      <c r="I5339" s="13">
        <v>9.2555000000000014</v>
      </c>
    </row>
    <row r="5340" spans="1:9" ht="15" customHeight="1" x14ac:dyDescent="0.25">
      <c r="A5340" s="5" t="str">
        <f t="shared" si="167"/>
        <v>Geothermal</v>
      </c>
      <c r="B5340" s="5">
        <v>9</v>
      </c>
      <c r="C5340" s="6" t="s">
        <v>9</v>
      </c>
      <c r="D5340" s="6">
        <v>6</v>
      </c>
      <c r="E5340" s="7" t="s">
        <v>4</v>
      </c>
      <c r="F5340" s="7">
        <v>1</v>
      </c>
      <c r="G5340" s="8" t="s">
        <v>37</v>
      </c>
      <c r="H5340" s="4" t="str">
        <f t="shared" si="166"/>
        <v>6</v>
      </c>
      <c r="I5340" s="13">
        <v>36.758352000000002</v>
      </c>
    </row>
    <row r="5341" spans="1:9" ht="15" customHeight="1" x14ac:dyDescent="0.25">
      <c r="A5341" s="5" t="str">
        <f t="shared" si="167"/>
        <v>Solar PV</v>
      </c>
      <c r="B5341" s="5">
        <v>10</v>
      </c>
      <c r="C5341" s="6" t="s">
        <v>9</v>
      </c>
      <c r="D5341" s="6">
        <v>6</v>
      </c>
      <c r="E5341" s="7" t="s">
        <v>4</v>
      </c>
      <c r="F5341" s="7">
        <v>1</v>
      </c>
      <c r="G5341" s="8" t="s">
        <v>37</v>
      </c>
      <c r="H5341" s="4" t="str">
        <f t="shared" si="166"/>
        <v>6</v>
      </c>
      <c r="I5341" s="13">
        <v>16.371000000000002</v>
      </c>
    </row>
    <row r="5342" spans="1:9" ht="15" customHeight="1" x14ac:dyDescent="0.25">
      <c r="A5342" s="5" t="str">
        <f t="shared" si="167"/>
        <v>Biomass</v>
      </c>
      <c r="B5342" s="5">
        <v>11</v>
      </c>
      <c r="C5342" s="6" t="s">
        <v>9</v>
      </c>
      <c r="D5342" s="6">
        <v>6</v>
      </c>
      <c r="E5342" s="7" t="s">
        <v>4</v>
      </c>
      <c r="F5342" s="7">
        <v>1</v>
      </c>
      <c r="G5342" s="8" t="s">
        <v>37</v>
      </c>
      <c r="H5342" s="4" t="str">
        <f t="shared" si="166"/>
        <v>6</v>
      </c>
      <c r="I5342" s="13">
        <v>5.3500000000000005</v>
      </c>
    </row>
    <row r="5343" spans="1:9" ht="15" customHeight="1" x14ac:dyDescent="0.25">
      <c r="A5343" s="5" t="str">
        <f t="shared" si="167"/>
        <v>Cogeneration</v>
      </c>
      <c r="B5343" s="5">
        <v>12</v>
      </c>
      <c r="C5343" s="6" t="s">
        <v>9</v>
      </c>
      <c r="D5343" s="6">
        <v>6</v>
      </c>
      <c r="E5343" s="7" t="s">
        <v>4</v>
      </c>
      <c r="F5343" s="7">
        <v>1</v>
      </c>
      <c r="G5343" s="8" t="s">
        <v>37</v>
      </c>
      <c r="H5343" s="4" t="str">
        <f t="shared" si="166"/>
        <v>6</v>
      </c>
      <c r="I5343" s="13">
        <v>25.783120804166671</v>
      </c>
    </row>
    <row r="5344" spans="1:9" ht="15" customHeight="1" x14ac:dyDescent="0.25">
      <c r="A5344" s="5" t="str">
        <f t="shared" si="167"/>
        <v>Nuclear</v>
      </c>
      <c r="B5344" s="5">
        <v>13</v>
      </c>
      <c r="C5344" s="6" t="s">
        <v>9</v>
      </c>
      <c r="D5344" s="6">
        <v>6</v>
      </c>
      <c r="E5344" s="7" t="s">
        <v>4</v>
      </c>
      <c r="F5344" s="7">
        <v>1</v>
      </c>
      <c r="G5344" s="8" t="s">
        <v>37</v>
      </c>
      <c r="H5344" s="4" t="str">
        <f t="shared" si="166"/>
        <v>6</v>
      </c>
      <c r="I5344" s="13">
        <v>24.770499999999998</v>
      </c>
    </row>
    <row r="5345" spans="1:9" ht="15" customHeight="1" x14ac:dyDescent="0.25">
      <c r="A5345" s="5" t="str">
        <f t="shared" si="167"/>
        <v>Conventional Thermoelectric</v>
      </c>
      <c r="B5345" s="5">
        <v>1</v>
      </c>
      <c r="C5345" s="6" t="s">
        <v>10</v>
      </c>
      <c r="D5345" s="6">
        <v>7</v>
      </c>
      <c r="E5345" s="7" t="s">
        <v>4</v>
      </c>
      <c r="F5345" s="7">
        <v>1</v>
      </c>
      <c r="G5345" s="8" t="s">
        <v>37</v>
      </c>
      <c r="H5345" s="4" t="str">
        <f t="shared" si="166"/>
        <v>6</v>
      </c>
      <c r="I5345" s="13">
        <v>63.954327999999997</v>
      </c>
    </row>
    <row r="5346" spans="1:9" ht="15" customHeight="1" x14ac:dyDescent="0.25">
      <c r="A5346" s="5" t="str">
        <f t="shared" si="167"/>
        <v>Combined Cycle</v>
      </c>
      <c r="B5346" s="5">
        <v>2</v>
      </c>
      <c r="C5346" s="6" t="s">
        <v>10</v>
      </c>
      <c r="D5346" s="6">
        <v>7</v>
      </c>
      <c r="E5346" s="7" t="s">
        <v>4</v>
      </c>
      <c r="F5346" s="7">
        <v>1</v>
      </c>
      <c r="G5346" s="8" t="s">
        <v>37</v>
      </c>
      <c r="H5346" s="4" t="str">
        <f t="shared" si="166"/>
        <v>6</v>
      </c>
      <c r="I5346" s="13">
        <v>38.176723937500007</v>
      </c>
    </row>
    <row r="5347" spans="1:9" ht="15" customHeight="1" x14ac:dyDescent="0.25">
      <c r="A5347" s="5" t="str">
        <f t="shared" si="167"/>
        <v>Coal</v>
      </c>
      <c r="B5347" s="5">
        <v>3</v>
      </c>
      <c r="C5347" s="6" t="s">
        <v>10</v>
      </c>
      <c r="D5347" s="6">
        <v>7</v>
      </c>
      <c r="E5347" s="7" t="s">
        <v>4</v>
      </c>
      <c r="F5347" s="7">
        <v>1</v>
      </c>
      <c r="G5347" s="8" t="s">
        <v>37</v>
      </c>
      <c r="H5347" s="4" t="str">
        <f t="shared" si="166"/>
        <v>6</v>
      </c>
      <c r="I5347" s="13">
        <v>39.483000000000004</v>
      </c>
    </row>
    <row r="5348" spans="1:9" ht="15" customHeight="1" x14ac:dyDescent="0.25">
      <c r="A5348" s="5" t="str">
        <f t="shared" si="167"/>
        <v>Turbogas</v>
      </c>
      <c r="B5348" s="5">
        <v>4</v>
      </c>
      <c r="C5348" s="6" t="s">
        <v>10</v>
      </c>
      <c r="D5348" s="6">
        <v>7</v>
      </c>
      <c r="E5348" s="7" t="s">
        <v>4</v>
      </c>
      <c r="F5348" s="7">
        <v>1</v>
      </c>
      <c r="G5348" s="8" t="s">
        <v>37</v>
      </c>
      <c r="H5348" s="4" t="str">
        <f t="shared" si="166"/>
        <v>6</v>
      </c>
      <c r="I5348" s="13">
        <v>61.189688750000002</v>
      </c>
    </row>
    <row r="5349" spans="1:9" ht="15" customHeight="1" x14ac:dyDescent="0.25">
      <c r="A5349" s="5" t="str">
        <f t="shared" si="167"/>
        <v>Internal Combustion</v>
      </c>
      <c r="B5349" s="5">
        <v>5</v>
      </c>
      <c r="C5349" s="6" t="s">
        <v>10</v>
      </c>
      <c r="D5349" s="6">
        <v>7</v>
      </c>
      <c r="E5349" s="7" t="s">
        <v>4</v>
      </c>
      <c r="F5349" s="7">
        <v>1</v>
      </c>
      <c r="G5349" s="8" t="s">
        <v>37</v>
      </c>
      <c r="H5349" s="4" t="str">
        <f t="shared" si="166"/>
        <v>6</v>
      </c>
      <c r="I5349" s="13">
        <v>196.78370000000001</v>
      </c>
    </row>
    <row r="5350" spans="1:9" ht="15" customHeight="1" x14ac:dyDescent="0.25">
      <c r="A5350" s="5" t="str">
        <f t="shared" si="167"/>
        <v>Fluidized Bed</v>
      </c>
      <c r="B5350" s="5">
        <v>6</v>
      </c>
      <c r="C5350" s="6" t="s">
        <v>10</v>
      </c>
      <c r="D5350" s="6">
        <v>7</v>
      </c>
      <c r="E5350" s="7" t="s">
        <v>4</v>
      </c>
      <c r="F5350" s="7">
        <v>1</v>
      </c>
      <c r="G5350" s="8" t="s">
        <v>37</v>
      </c>
      <c r="H5350" s="4" t="str">
        <f t="shared" si="166"/>
        <v>6</v>
      </c>
      <c r="I5350" s="13">
        <v>39.483000000000004</v>
      </c>
    </row>
    <row r="5351" spans="1:9" ht="15" customHeight="1" x14ac:dyDescent="0.25">
      <c r="A5351" s="5" t="str">
        <f t="shared" si="167"/>
        <v>Hydropower</v>
      </c>
      <c r="B5351" s="5">
        <v>7</v>
      </c>
      <c r="C5351" s="6" t="s">
        <v>10</v>
      </c>
      <c r="D5351" s="6">
        <v>7</v>
      </c>
      <c r="E5351" s="7" t="s">
        <v>4</v>
      </c>
      <c r="F5351" s="7">
        <v>1</v>
      </c>
      <c r="G5351" s="8" t="s">
        <v>37</v>
      </c>
      <c r="H5351" s="4" t="str">
        <f t="shared" si="166"/>
        <v>6</v>
      </c>
      <c r="I5351" s="13">
        <v>0</v>
      </c>
    </row>
    <row r="5352" spans="1:9" ht="15" customHeight="1" x14ac:dyDescent="0.25">
      <c r="A5352" s="5" t="str">
        <f t="shared" si="167"/>
        <v>Wind</v>
      </c>
      <c r="B5352" s="5">
        <v>8</v>
      </c>
      <c r="C5352" s="6" t="s">
        <v>10</v>
      </c>
      <c r="D5352" s="6">
        <v>7</v>
      </c>
      <c r="E5352" s="7" t="s">
        <v>4</v>
      </c>
      <c r="F5352" s="7">
        <v>1</v>
      </c>
      <c r="G5352" s="8" t="s">
        <v>37</v>
      </c>
      <c r="H5352" s="4" t="str">
        <f t="shared" si="166"/>
        <v>6</v>
      </c>
      <c r="I5352" s="13">
        <v>9.2555000000000014</v>
      </c>
    </row>
    <row r="5353" spans="1:9" ht="15" customHeight="1" x14ac:dyDescent="0.25">
      <c r="A5353" s="5" t="str">
        <f t="shared" si="167"/>
        <v>Geothermal</v>
      </c>
      <c r="B5353" s="5">
        <v>9</v>
      </c>
      <c r="C5353" s="6" t="s">
        <v>10</v>
      </c>
      <c r="D5353" s="6">
        <v>7</v>
      </c>
      <c r="E5353" s="7" t="s">
        <v>4</v>
      </c>
      <c r="F5353" s="7">
        <v>1</v>
      </c>
      <c r="G5353" s="8" t="s">
        <v>37</v>
      </c>
      <c r="H5353" s="4" t="str">
        <f t="shared" si="166"/>
        <v>6</v>
      </c>
      <c r="I5353" s="13">
        <v>36.758352000000002</v>
      </c>
    </row>
    <row r="5354" spans="1:9" ht="15" customHeight="1" x14ac:dyDescent="0.25">
      <c r="A5354" s="5" t="str">
        <f t="shared" si="167"/>
        <v>Solar PV</v>
      </c>
      <c r="B5354" s="5">
        <v>10</v>
      </c>
      <c r="C5354" s="6" t="s">
        <v>10</v>
      </c>
      <c r="D5354" s="6">
        <v>7</v>
      </c>
      <c r="E5354" s="7" t="s">
        <v>4</v>
      </c>
      <c r="F5354" s="7">
        <v>1</v>
      </c>
      <c r="G5354" s="8" t="s">
        <v>37</v>
      </c>
      <c r="H5354" s="4" t="str">
        <f t="shared" si="166"/>
        <v>6</v>
      </c>
      <c r="I5354" s="13">
        <v>16.371000000000002</v>
      </c>
    </row>
    <row r="5355" spans="1:9" ht="15" customHeight="1" x14ac:dyDescent="0.25">
      <c r="A5355" s="5" t="str">
        <f t="shared" si="167"/>
        <v>Biomass</v>
      </c>
      <c r="B5355" s="5">
        <v>11</v>
      </c>
      <c r="C5355" s="6" t="s">
        <v>10</v>
      </c>
      <c r="D5355" s="6">
        <v>7</v>
      </c>
      <c r="E5355" s="7" t="s">
        <v>4</v>
      </c>
      <c r="F5355" s="7">
        <v>1</v>
      </c>
      <c r="G5355" s="8" t="s">
        <v>37</v>
      </c>
      <c r="H5355" s="4" t="str">
        <f t="shared" si="166"/>
        <v>6</v>
      </c>
      <c r="I5355" s="13">
        <v>5.3500000000000005</v>
      </c>
    </row>
    <row r="5356" spans="1:9" ht="15" customHeight="1" x14ac:dyDescent="0.25">
      <c r="A5356" s="5" t="str">
        <f t="shared" si="167"/>
        <v>Cogeneration</v>
      </c>
      <c r="B5356" s="5">
        <v>12</v>
      </c>
      <c r="C5356" s="6" t="s">
        <v>10</v>
      </c>
      <c r="D5356" s="6">
        <v>7</v>
      </c>
      <c r="E5356" s="7" t="s">
        <v>4</v>
      </c>
      <c r="F5356" s="7">
        <v>1</v>
      </c>
      <c r="G5356" s="8" t="s">
        <v>37</v>
      </c>
      <c r="H5356" s="4" t="str">
        <f t="shared" si="166"/>
        <v>6</v>
      </c>
      <c r="I5356" s="13">
        <v>38.176723937500007</v>
      </c>
    </row>
    <row r="5357" spans="1:9" ht="15" customHeight="1" x14ac:dyDescent="0.25">
      <c r="A5357" s="5" t="str">
        <f t="shared" si="167"/>
        <v>Nuclear</v>
      </c>
      <c r="B5357" s="5">
        <v>13</v>
      </c>
      <c r="C5357" s="6" t="s">
        <v>10</v>
      </c>
      <c r="D5357" s="6">
        <v>7</v>
      </c>
      <c r="E5357" s="7" t="s">
        <v>4</v>
      </c>
      <c r="F5357" s="7">
        <v>1</v>
      </c>
      <c r="G5357" s="8" t="s">
        <v>37</v>
      </c>
      <c r="H5357" s="4" t="str">
        <f t="shared" si="166"/>
        <v>6</v>
      </c>
      <c r="I5357" s="13">
        <v>24.770499999999998</v>
      </c>
    </row>
    <row r="5358" spans="1:9" ht="15" customHeight="1" x14ac:dyDescent="0.25">
      <c r="A5358" s="5" t="str">
        <f t="shared" si="167"/>
        <v>Conventional Thermoelectric</v>
      </c>
      <c r="B5358" s="5">
        <v>1</v>
      </c>
      <c r="C5358" s="6" t="s">
        <v>11</v>
      </c>
      <c r="D5358" s="6">
        <v>8</v>
      </c>
      <c r="E5358" s="7" t="s">
        <v>4</v>
      </c>
      <c r="F5358" s="7">
        <v>1</v>
      </c>
      <c r="G5358" s="8" t="s">
        <v>37</v>
      </c>
      <c r="H5358" s="4" t="str">
        <f t="shared" si="166"/>
        <v>6</v>
      </c>
      <c r="I5358" s="13">
        <v>63.954327999999997</v>
      </c>
    </row>
    <row r="5359" spans="1:9" ht="15" customHeight="1" x14ac:dyDescent="0.25">
      <c r="A5359" s="5" t="str">
        <f t="shared" si="167"/>
        <v>Combined Cycle</v>
      </c>
      <c r="B5359" s="5">
        <v>2</v>
      </c>
      <c r="C5359" s="6" t="s">
        <v>11</v>
      </c>
      <c r="D5359" s="6">
        <v>8</v>
      </c>
      <c r="E5359" s="7" t="s">
        <v>4</v>
      </c>
      <c r="F5359" s="7">
        <v>1</v>
      </c>
      <c r="G5359" s="8" t="s">
        <v>37</v>
      </c>
      <c r="H5359" s="4" t="str">
        <f t="shared" si="166"/>
        <v>6</v>
      </c>
      <c r="I5359" s="13">
        <v>32.090579541666663</v>
      </c>
    </row>
    <row r="5360" spans="1:9" ht="15" customHeight="1" x14ac:dyDescent="0.25">
      <c r="A5360" s="5" t="str">
        <f t="shared" si="167"/>
        <v>Coal</v>
      </c>
      <c r="B5360" s="5">
        <v>3</v>
      </c>
      <c r="C5360" s="6" t="s">
        <v>11</v>
      </c>
      <c r="D5360" s="6">
        <v>8</v>
      </c>
      <c r="E5360" s="7" t="s">
        <v>4</v>
      </c>
      <c r="F5360" s="7">
        <v>1</v>
      </c>
      <c r="G5360" s="8" t="s">
        <v>37</v>
      </c>
      <c r="H5360" s="4" t="str">
        <f t="shared" si="166"/>
        <v>6</v>
      </c>
      <c r="I5360" s="13">
        <v>39.483000000000004</v>
      </c>
    </row>
    <row r="5361" spans="1:9" ht="15" customHeight="1" x14ac:dyDescent="0.25">
      <c r="A5361" s="5" t="str">
        <f t="shared" si="167"/>
        <v>Turbogas</v>
      </c>
      <c r="B5361" s="5">
        <v>4</v>
      </c>
      <c r="C5361" s="6" t="s">
        <v>11</v>
      </c>
      <c r="D5361" s="6">
        <v>8</v>
      </c>
      <c r="E5361" s="7" t="s">
        <v>4</v>
      </c>
      <c r="F5361" s="7">
        <v>1</v>
      </c>
      <c r="G5361" s="8" t="s">
        <v>37</v>
      </c>
      <c r="H5361" s="4" t="str">
        <f t="shared" si="166"/>
        <v>6</v>
      </c>
      <c r="I5361" s="13">
        <v>51.434810833333323</v>
      </c>
    </row>
    <row r="5362" spans="1:9" ht="15" customHeight="1" x14ac:dyDescent="0.25">
      <c r="A5362" s="5" t="str">
        <f t="shared" si="167"/>
        <v>Internal Combustion</v>
      </c>
      <c r="B5362" s="5">
        <v>5</v>
      </c>
      <c r="C5362" s="6" t="s">
        <v>11</v>
      </c>
      <c r="D5362" s="6">
        <v>8</v>
      </c>
      <c r="E5362" s="7" t="s">
        <v>4</v>
      </c>
      <c r="F5362" s="7">
        <v>1</v>
      </c>
      <c r="G5362" s="8" t="s">
        <v>37</v>
      </c>
      <c r="H5362" s="4" t="str">
        <f t="shared" si="166"/>
        <v>6</v>
      </c>
      <c r="I5362" s="13">
        <v>196.78370000000001</v>
      </c>
    </row>
    <row r="5363" spans="1:9" ht="15" customHeight="1" x14ac:dyDescent="0.25">
      <c r="A5363" s="5" t="str">
        <f t="shared" si="167"/>
        <v>Fluidized Bed</v>
      </c>
      <c r="B5363" s="5">
        <v>6</v>
      </c>
      <c r="C5363" s="6" t="s">
        <v>11</v>
      </c>
      <c r="D5363" s="6">
        <v>8</v>
      </c>
      <c r="E5363" s="7" t="s">
        <v>4</v>
      </c>
      <c r="F5363" s="7">
        <v>1</v>
      </c>
      <c r="G5363" s="8" t="s">
        <v>37</v>
      </c>
      <c r="H5363" s="4" t="str">
        <f t="shared" si="166"/>
        <v>6</v>
      </c>
      <c r="I5363" s="13">
        <v>39.483000000000004</v>
      </c>
    </row>
    <row r="5364" spans="1:9" ht="15" customHeight="1" x14ac:dyDescent="0.25">
      <c r="A5364" s="5" t="str">
        <f t="shared" si="167"/>
        <v>Hydropower</v>
      </c>
      <c r="B5364" s="5">
        <v>7</v>
      </c>
      <c r="C5364" s="6" t="s">
        <v>11</v>
      </c>
      <c r="D5364" s="6">
        <v>8</v>
      </c>
      <c r="E5364" s="7" t="s">
        <v>4</v>
      </c>
      <c r="F5364" s="7">
        <v>1</v>
      </c>
      <c r="G5364" s="8" t="s">
        <v>37</v>
      </c>
      <c r="H5364" s="4" t="str">
        <f t="shared" si="166"/>
        <v>6</v>
      </c>
      <c r="I5364" s="13">
        <v>0</v>
      </c>
    </row>
    <row r="5365" spans="1:9" ht="15" customHeight="1" x14ac:dyDescent="0.25">
      <c r="A5365" s="5" t="str">
        <f t="shared" si="167"/>
        <v>Wind</v>
      </c>
      <c r="B5365" s="5">
        <v>8</v>
      </c>
      <c r="C5365" s="6" t="s">
        <v>11</v>
      </c>
      <c r="D5365" s="6">
        <v>8</v>
      </c>
      <c r="E5365" s="7" t="s">
        <v>4</v>
      </c>
      <c r="F5365" s="7">
        <v>1</v>
      </c>
      <c r="G5365" s="8" t="s">
        <v>37</v>
      </c>
      <c r="H5365" s="4" t="str">
        <f t="shared" si="166"/>
        <v>6</v>
      </c>
      <c r="I5365" s="13">
        <v>9.2555000000000014</v>
      </c>
    </row>
    <row r="5366" spans="1:9" ht="15" customHeight="1" x14ac:dyDescent="0.25">
      <c r="A5366" s="5" t="str">
        <f t="shared" si="167"/>
        <v>Geothermal</v>
      </c>
      <c r="B5366" s="5">
        <v>9</v>
      </c>
      <c r="C5366" s="6" t="s">
        <v>11</v>
      </c>
      <c r="D5366" s="6">
        <v>8</v>
      </c>
      <c r="E5366" s="7" t="s">
        <v>4</v>
      </c>
      <c r="F5366" s="7">
        <v>1</v>
      </c>
      <c r="G5366" s="8" t="s">
        <v>37</v>
      </c>
      <c r="H5366" s="4" t="str">
        <f t="shared" si="166"/>
        <v>6</v>
      </c>
      <c r="I5366" s="13">
        <v>36.758352000000002</v>
      </c>
    </row>
    <row r="5367" spans="1:9" ht="15" customHeight="1" x14ac:dyDescent="0.25">
      <c r="A5367" s="5" t="str">
        <f t="shared" si="167"/>
        <v>Solar PV</v>
      </c>
      <c r="B5367" s="5">
        <v>10</v>
      </c>
      <c r="C5367" s="6" t="s">
        <v>11</v>
      </c>
      <c r="D5367" s="6">
        <v>8</v>
      </c>
      <c r="E5367" s="7" t="s">
        <v>4</v>
      </c>
      <c r="F5367" s="7">
        <v>1</v>
      </c>
      <c r="G5367" s="8" t="s">
        <v>37</v>
      </c>
      <c r="H5367" s="4" t="str">
        <f t="shared" si="166"/>
        <v>6</v>
      </c>
      <c r="I5367" s="13">
        <v>16.371000000000002</v>
      </c>
    </row>
    <row r="5368" spans="1:9" ht="15" customHeight="1" x14ac:dyDescent="0.25">
      <c r="A5368" s="5" t="str">
        <f t="shared" si="167"/>
        <v>Biomass</v>
      </c>
      <c r="B5368" s="5">
        <v>11</v>
      </c>
      <c r="C5368" s="6" t="s">
        <v>11</v>
      </c>
      <c r="D5368" s="6">
        <v>8</v>
      </c>
      <c r="E5368" s="7" t="s">
        <v>4</v>
      </c>
      <c r="F5368" s="7">
        <v>1</v>
      </c>
      <c r="G5368" s="8" t="s">
        <v>37</v>
      </c>
      <c r="H5368" s="4" t="str">
        <f t="shared" si="166"/>
        <v>6</v>
      </c>
      <c r="I5368" s="13">
        <v>5.3500000000000005</v>
      </c>
    </row>
    <row r="5369" spans="1:9" ht="15" customHeight="1" x14ac:dyDescent="0.25">
      <c r="A5369" s="5" t="str">
        <f t="shared" si="167"/>
        <v>Cogeneration</v>
      </c>
      <c r="B5369" s="5">
        <v>12</v>
      </c>
      <c r="C5369" s="6" t="s">
        <v>11</v>
      </c>
      <c r="D5369" s="6">
        <v>8</v>
      </c>
      <c r="E5369" s="7" t="s">
        <v>4</v>
      </c>
      <c r="F5369" s="7">
        <v>1</v>
      </c>
      <c r="G5369" s="8" t="s">
        <v>37</v>
      </c>
      <c r="H5369" s="4" t="str">
        <f t="shared" si="166"/>
        <v>6</v>
      </c>
      <c r="I5369" s="13">
        <v>32.090579541666663</v>
      </c>
    </row>
    <row r="5370" spans="1:9" ht="15" customHeight="1" x14ac:dyDescent="0.25">
      <c r="A5370" s="5" t="str">
        <f t="shared" si="167"/>
        <v>Nuclear</v>
      </c>
      <c r="B5370" s="5">
        <v>13</v>
      </c>
      <c r="C5370" s="6" t="s">
        <v>11</v>
      </c>
      <c r="D5370" s="6">
        <v>8</v>
      </c>
      <c r="E5370" s="7" t="s">
        <v>4</v>
      </c>
      <c r="F5370" s="7">
        <v>1</v>
      </c>
      <c r="G5370" s="8" t="s">
        <v>37</v>
      </c>
      <c r="H5370" s="4" t="str">
        <f t="shared" si="166"/>
        <v>6</v>
      </c>
      <c r="I5370" s="13">
        <v>24.770499999999998</v>
      </c>
    </row>
    <row r="5371" spans="1:9" ht="15" customHeight="1" x14ac:dyDescent="0.25">
      <c r="A5371" s="5" t="str">
        <f t="shared" si="167"/>
        <v>Conventional Thermoelectric</v>
      </c>
      <c r="B5371" s="5">
        <v>1</v>
      </c>
      <c r="C5371" s="6" t="s">
        <v>12</v>
      </c>
      <c r="D5371" s="6">
        <v>9</v>
      </c>
      <c r="E5371" s="7" t="s">
        <v>4</v>
      </c>
      <c r="F5371" s="7">
        <v>1</v>
      </c>
      <c r="G5371" s="8" t="s">
        <v>37</v>
      </c>
      <c r="H5371" s="4" t="str">
        <f t="shared" si="166"/>
        <v>6</v>
      </c>
      <c r="I5371" s="13">
        <v>63.954327999999997</v>
      </c>
    </row>
    <row r="5372" spans="1:9" ht="15" customHeight="1" x14ac:dyDescent="0.25">
      <c r="A5372" s="5" t="str">
        <f t="shared" si="167"/>
        <v>Combined Cycle</v>
      </c>
      <c r="B5372" s="5">
        <v>2</v>
      </c>
      <c r="C5372" s="6" t="s">
        <v>12</v>
      </c>
      <c r="D5372" s="6">
        <v>9</v>
      </c>
      <c r="E5372" s="7" t="s">
        <v>4</v>
      </c>
      <c r="F5372" s="7">
        <v>1</v>
      </c>
      <c r="G5372" s="8" t="s">
        <v>37</v>
      </c>
      <c r="H5372" s="4" t="str">
        <f t="shared" si="166"/>
        <v>6</v>
      </c>
      <c r="I5372" s="13">
        <v>26.557721000000001</v>
      </c>
    </row>
    <row r="5373" spans="1:9" ht="15" customHeight="1" x14ac:dyDescent="0.25">
      <c r="A5373" s="5" t="str">
        <f t="shared" si="167"/>
        <v>Coal</v>
      </c>
      <c r="B5373" s="5">
        <v>3</v>
      </c>
      <c r="C5373" s="6" t="s">
        <v>12</v>
      </c>
      <c r="D5373" s="6">
        <v>9</v>
      </c>
      <c r="E5373" s="7" t="s">
        <v>4</v>
      </c>
      <c r="F5373" s="7">
        <v>1</v>
      </c>
      <c r="G5373" s="8" t="s">
        <v>37</v>
      </c>
      <c r="H5373" s="4" t="str">
        <f t="shared" si="166"/>
        <v>6</v>
      </c>
      <c r="I5373" s="13">
        <v>39.483000000000004</v>
      </c>
    </row>
    <row r="5374" spans="1:9" ht="15" customHeight="1" x14ac:dyDescent="0.25">
      <c r="A5374" s="5" t="str">
        <f t="shared" si="167"/>
        <v>Turbogas</v>
      </c>
      <c r="B5374" s="5">
        <v>4</v>
      </c>
      <c r="C5374" s="6" t="s">
        <v>12</v>
      </c>
      <c r="D5374" s="6">
        <v>9</v>
      </c>
      <c r="E5374" s="7" t="s">
        <v>4</v>
      </c>
      <c r="F5374" s="7">
        <v>1</v>
      </c>
      <c r="G5374" s="8" t="s">
        <v>37</v>
      </c>
      <c r="H5374" s="4" t="str">
        <f t="shared" si="166"/>
        <v>6</v>
      </c>
      <c r="I5374" s="13">
        <v>42.566739999999996</v>
      </c>
    </row>
    <row r="5375" spans="1:9" ht="15" customHeight="1" x14ac:dyDescent="0.25">
      <c r="A5375" s="5" t="str">
        <f t="shared" si="167"/>
        <v>Internal Combustion</v>
      </c>
      <c r="B5375" s="5">
        <v>5</v>
      </c>
      <c r="C5375" s="6" t="s">
        <v>12</v>
      </c>
      <c r="D5375" s="6">
        <v>9</v>
      </c>
      <c r="E5375" s="7" t="s">
        <v>4</v>
      </c>
      <c r="F5375" s="7">
        <v>1</v>
      </c>
      <c r="G5375" s="8" t="s">
        <v>37</v>
      </c>
      <c r="H5375" s="4" t="str">
        <f t="shared" si="166"/>
        <v>6</v>
      </c>
      <c r="I5375" s="13">
        <v>196.78370000000001</v>
      </c>
    </row>
    <row r="5376" spans="1:9" ht="15" customHeight="1" x14ac:dyDescent="0.25">
      <c r="A5376" s="5" t="str">
        <f t="shared" si="167"/>
        <v>Fluidized Bed</v>
      </c>
      <c r="B5376" s="5">
        <v>6</v>
      </c>
      <c r="C5376" s="6" t="s">
        <v>12</v>
      </c>
      <c r="D5376" s="6">
        <v>9</v>
      </c>
      <c r="E5376" s="7" t="s">
        <v>4</v>
      </c>
      <c r="F5376" s="7">
        <v>1</v>
      </c>
      <c r="G5376" s="8" t="s">
        <v>37</v>
      </c>
      <c r="H5376" s="4" t="str">
        <f t="shared" si="166"/>
        <v>6</v>
      </c>
      <c r="I5376" s="13">
        <v>39.483000000000004</v>
      </c>
    </row>
    <row r="5377" spans="1:9" ht="15" customHeight="1" x14ac:dyDescent="0.25">
      <c r="A5377" s="5" t="str">
        <f t="shared" si="167"/>
        <v>Hydropower</v>
      </c>
      <c r="B5377" s="5">
        <v>7</v>
      </c>
      <c r="C5377" s="6" t="s">
        <v>12</v>
      </c>
      <c r="D5377" s="6">
        <v>9</v>
      </c>
      <c r="E5377" s="7" t="s">
        <v>4</v>
      </c>
      <c r="F5377" s="7">
        <v>1</v>
      </c>
      <c r="G5377" s="8" t="s">
        <v>37</v>
      </c>
      <c r="H5377" s="4" t="str">
        <f t="shared" si="166"/>
        <v>6</v>
      </c>
      <c r="I5377" s="13">
        <v>0</v>
      </c>
    </row>
    <row r="5378" spans="1:9" ht="15" customHeight="1" x14ac:dyDescent="0.25">
      <c r="A5378" s="5" t="str">
        <f t="shared" si="167"/>
        <v>Wind</v>
      </c>
      <c r="B5378" s="5">
        <v>8</v>
      </c>
      <c r="C5378" s="6" t="s">
        <v>12</v>
      </c>
      <c r="D5378" s="6">
        <v>9</v>
      </c>
      <c r="E5378" s="7" t="s">
        <v>4</v>
      </c>
      <c r="F5378" s="7">
        <v>1</v>
      </c>
      <c r="G5378" s="8" t="s">
        <v>37</v>
      </c>
      <c r="H5378" s="4" t="str">
        <f t="shared" si="166"/>
        <v>6</v>
      </c>
      <c r="I5378" s="13">
        <v>9.2555000000000014</v>
      </c>
    </row>
    <row r="5379" spans="1:9" ht="15" customHeight="1" x14ac:dyDescent="0.25">
      <c r="A5379" s="5" t="str">
        <f t="shared" si="167"/>
        <v>Geothermal</v>
      </c>
      <c r="B5379" s="5">
        <v>9</v>
      </c>
      <c r="C5379" s="6" t="s">
        <v>12</v>
      </c>
      <c r="D5379" s="6">
        <v>9</v>
      </c>
      <c r="E5379" s="7" t="s">
        <v>4</v>
      </c>
      <c r="F5379" s="7">
        <v>1</v>
      </c>
      <c r="G5379" s="8" t="s">
        <v>37</v>
      </c>
      <c r="H5379" s="4" t="str">
        <f t="shared" ref="H5379:H5442" si="168">CONCATENATE(RIGHT(G5379,1))</f>
        <v>6</v>
      </c>
      <c r="I5379" s="13">
        <v>36.758352000000002</v>
      </c>
    </row>
    <row r="5380" spans="1:9" ht="15" customHeight="1" x14ac:dyDescent="0.25">
      <c r="A5380" s="5" t="str">
        <f t="shared" si="167"/>
        <v>Solar PV</v>
      </c>
      <c r="B5380" s="5">
        <v>10</v>
      </c>
      <c r="C5380" s="6" t="s">
        <v>12</v>
      </c>
      <c r="D5380" s="6">
        <v>9</v>
      </c>
      <c r="E5380" s="7" t="s">
        <v>4</v>
      </c>
      <c r="F5380" s="7">
        <v>1</v>
      </c>
      <c r="G5380" s="8" t="s">
        <v>37</v>
      </c>
      <c r="H5380" s="4" t="str">
        <f t="shared" si="168"/>
        <v>6</v>
      </c>
      <c r="I5380" s="13">
        <v>16.371000000000002</v>
      </c>
    </row>
    <row r="5381" spans="1:9" ht="15" customHeight="1" x14ac:dyDescent="0.25">
      <c r="A5381" s="5" t="str">
        <f t="shared" si="167"/>
        <v>Biomass</v>
      </c>
      <c r="B5381" s="5">
        <v>11</v>
      </c>
      <c r="C5381" s="6" t="s">
        <v>12</v>
      </c>
      <c r="D5381" s="6">
        <v>9</v>
      </c>
      <c r="E5381" s="7" t="s">
        <v>4</v>
      </c>
      <c r="F5381" s="7">
        <v>1</v>
      </c>
      <c r="G5381" s="8" t="s">
        <v>37</v>
      </c>
      <c r="H5381" s="4" t="str">
        <f t="shared" si="168"/>
        <v>6</v>
      </c>
      <c r="I5381" s="13">
        <v>5.3500000000000005</v>
      </c>
    </row>
    <row r="5382" spans="1:9" ht="15" customHeight="1" x14ac:dyDescent="0.25">
      <c r="A5382" s="5" t="str">
        <f t="shared" si="167"/>
        <v>Cogeneration</v>
      </c>
      <c r="B5382" s="5">
        <v>12</v>
      </c>
      <c r="C5382" s="6" t="s">
        <v>12</v>
      </c>
      <c r="D5382" s="6">
        <v>9</v>
      </c>
      <c r="E5382" s="7" t="s">
        <v>4</v>
      </c>
      <c r="F5382" s="7">
        <v>1</v>
      </c>
      <c r="G5382" s="8" t="s">
        <v>37</v>
      </c>
      <c r="H5382" s="4" t="str">
        <f t="shared" si="168"/>
        <v>6</v>
      </c>
      <c r="I5382" s="13">
        <v>26.557721000000001</v>
      </c>
    </row>
    <row r="5383" spans="1:9" ht="15" customHeight="1" x14ac:dyDescent="0.25">
      <c r="A5383" s="5" t="str">
        <f t="shared" si="167"/>
        <v>Nuclear</v>
      </c>
      <c r="B5383" s="5">
        <v>13</v>
      </c>
      <c r="C5383" s="6" t="s">
        <v>12</v>
      </c>
      <c r="D5383" s="6">
        <v>9</v>
      </c>
      <c r="E5383" s="7" t="s">
        <v>4</v>
      </c>
      <c r="F5383" s="7">
        <v>1</v>
      </c>
      <c r="G5383" s="8" t="s">
        <v>37</v>
      </c>
      <c r="H5383" s="4" t="str">
        <f t="shared" si="168"/>
        <v>6</v>
      </c>
      <c r="I5383" s="13">
        <v>24.770499999999998</v>
      </c>
    </row>
    <row r="5384" spans="1:9" ht="15" customHeight="1" x14ac:dyDescent="0.25">
      <c r="A5384" s="5" t="str">
        <f t="shared" si="167"/>
        <v>Conventional Thermoelectric</v>
      </c>
      <c r="B5384" s="5">
        <v>1</v>
      </c>
      <c r="C5384" s="6" t="s">
        <v>4</v>
      </c>
      <c r="D5384" s="6">
        <v>1</v>
      </c>
      <c r="E5384" s="7" t="s">
        <v>5</v>
      </c>
      <c r="F5384" s="7">
        <v>2</v>
      </c>
      <c r="G5384" s="8" t="s">
        <v>37</v>
      </c>
      <c r="H5384" s="4" t="str">
        <f t="shared" si="168"/>
        <v>6</v>
      </c>
      <c r="I5384" s="13">
        <v>63.954327999999997</v>
      </c>
    </row>
    <row r="5385" spans="1:9" ht="15" customHeight="1" x14ac:dyDescent="0.25">
      <c r="A5385" s="5" t="str">
        <f t="shared" si="167"/>
        <v>Combined Cycle</v>
      </c>
      <c r="B5385" s="5">
        <v>2</v>
      </c>
      <c r="C5385" s="6" t="s">
        <v>4</v>
      </c>
      <c r="D5385" s="6">
        <v>1</v>
      </c>
      <c r="E5385" s="7" t="s">
        <v>5</v>
      </c>
      <c r="F5385" s="7">
        <v>2</v>
      </c>
      <c r="G5385" s="8" t="s">
        <v>37</v>
      </c>
      <c r="H5385" s="4" t="str">
        <f t="shared" si="168"/>
        <v>6</v>
      </c>
      <c r="I5385" s="13">
        <v>39.836581500000001</v>
      </c>
    </row>
    <row r="5386" spans="1:9" ht="15" customHeight="1" x14ac:dyDescent="0.25">
      <c r="A5386" s="5" t="str">
        <f t="shared" si="167"/>
        <v>Coal</v>
      </c>
      <c r="B5386" s="5">
        <v>3</v>
      </c>
      <c r="C5386" s="6" t="s">
        <v>4</v>
      </c>
      <c r="D5386" s="6">
        <v>1</v>
      </c>
      <c r="E5386" s="7" t="s">
        <v>5</v>
      </c>
      <c r="F5386" s="7">
        <v>2</v>
      </c>
      <c r="G5386" s="8" t="s">
        <v>37</v>
      </c>
      <c r="H5386" s="4" t="str">
        <f t="shared" si="168"/>
        <v>6</v>
      </c>
      <c r="I5386" s="13">
        <v>39.483000000000004</v>
      </c>
    </row>
    <row r="5387" spans="1:9" ht="15" customHeight="1" x14ac:dyDescent="0.25">
      <c r="A5387" s="5" t="str">
        <f t="shared" si="167"/>
        <v>Turbogas</v>
      </c>
      <c r="B5387" s="5">
        <v>4</v>
      </c>
      <c r="C5387" s="6" t="s">
        <v>4</v>
      </c>
      <c r="D5387" s="6">
        <v>1</v>
      </c>
      <c r="E5387" s="7" t="s">
        <v>5</v>
      </c>
      <c r="F5387" s="7">
        <v>2</v>
      </c>
      <c r="G5387" s="8" t="s">
        <v>37</v>
      </c>
      <c r="H5387" s="4" t="str">
        <f t="shared" si="168"/>
        <v>6</v>
      </c>
      <c r="I5387" s="13">
        <v>63.850109999999994</v>
      </c>
    </row>
    <row r="5388" spans="1:9" ht="15" customHeight="1" x14ac:dyDescent="0.25">
      <c r="A5388" s="5" t="str">
        <f t="shared" si="167"/>
        <v>Internal Combustion</v>
      </c>
      <c r="B5388" s="5">
        <v>5</v>
      </c>
      <c r="C5388" s="6" t="s">
        <v>4</v>
      </c>
      <c r="D5388" s="6">
        <v>1</v>
      </c>
      <c r="E5388" s="7" t="s">
        <v>5</v>
      </c>
      <c r="F5388" s="7">
        <v>2</v>
      </c>
      <c r="G5388" s="8" t="s">
        <v>37</v>
      </c>
      <c r="H5388" s="4" t="str">
        <f t="shared" si="168"/>
        <v>6</v>
      </c>
      <c r="I5388" s="13">
        <v>196.78370000000001</v>
      </c>
    </row>
    <row r="5389" spans="1:9" ht="15" customHeight="1" x14ac:dyDescent="0.25">
      <c r="A5389" s="5" t="str">
        <f t="shared" si="167"/>
        <v>Fluidized Bed</v>
      </c>
      <c r="B5389" s="5">
        <v>6</v>
      </c>
      <c r="C5389" s="6" t="s">
        <v>4</v>
      </c>
      <c r="D5389" s="6">
        <v>1</v>
      </c>
      <c r="E5389" s="7" t="s">
        <v>5</v>
      </c>
      <c r="F5389" s="7">
        <v>2</v>
      </c>
      <c r="G5389" s="8" t="s">
        <v>37</v>
      </c>
      <c r="H5389" s="4" t="str">
        <f t="shared" si="168"/>
        <v>6</v>
      </c>
      <c r="I5389" s="13">
        <v>39.483000000000004</v>
      </c>
    </row>
    <row r="5390" spans="1:9" ht="15" customHeight="1" x14ac:dyDescent="0.25">
      <c r="A5390" s="5" t="str">
        <f t="shared" si="167"/>
        <v>Hydropower</v>
      </c>
      <c r="B5390" s="5">
        <v>7</v>
      </c>
      <c r="C5390" s="6" t="s">
        <v>4</v>
      </c>
      <c r="D5390" s="6">
        <v>1</v>
      </c>
      <c r="E5390" s="7" t="s">
        <v>5</v>
      </c>
      <c r="F5390" s="7">
        <v>2</v>
      </c>
      <c r="G5390" s="8" t="s">
        <v>37</v>
      </c>
      <c r="H5390" s="4" t="str">
        <f t="shared" si="168"/>
        <v>6</v>
      </c>
      <c r="I5390" s="13">
        <v>0</v>
      </c>
    </row>
    <row r="5391" spans="1:9" ht="15" customHeight="1" x14ac:dyDescent="0.25">
      <c r="A5391" s="5" t="str">
        <f t="shared" si="167"/>
        <v>Wind</v>
      </c>
      <c r="B5391" s="5">
        <v>8</v>
      </c>
      <c r="C5391" s="6" t="s">
        <v>4</v>
      </c>
      <c r="D5391" s="6">
        <v>1</v>
      </c>
      <c r="E5391" s="7" t="s">
        <v>5</v>
      </c>
      <c r="F5391" s="7">
        <v>2</v>
      </c>
      <c r="G5391" s="8" t="s">
        <v>37</v>
      </c>
      <c r="H5391" s="4" t="str">
        <f t="shared" si="168"/>
        <v>6</v>
      </c>
      <c r="I5391" s="13">
        <v>9.2555000000000014</v>
      </c>
    </row>
    <row r="5392" spans="1:9" ht="15" customHeight="1" x14ac:dyDescent="0.25">
      <c r="A5392" s="5" t="str">
        <f t="shared" ref="A5392:A5455" si="169">A5379</f>
        <v>Geothermal</v>
      </c>
      <c r="B5392" s="5">
        <v>9</v>
      </c>
      <c r="C5392" s="6" t="s">
        <v>4</v>
      </c>
      <c r="D5392" s="6">
        <v>1</v>
      </c>
      <c r="E5392" s="7" t="s">
        <v>5</v>
      </c>
      <c r="F5392" s="7">
        <v>2</v>
      </c>
      <c r="G5392" s="8" t="s">
        <v>37</v>
      </c>
      <c r="H5392" s="4" t="str">
        <f t="shared" si="168"/>
        <v>6</v>
      </c>
      <c r="I5392" s="13">
        <v>36.758352000000002</v>
      </c>
    </row>
    <row r="5393" spans="1:9" ht="15" customHeight="1" x14ac:dyDescent="0.25">
      <c r="A5393" s="5" t="str">
        <f t="shared" si="169"/>
        <v>Solar PV</v>
      </c>
      <c r="B5393" s="5">
        <v>10</v>
      </c>
      <c r="C5393" s="6" t="s">
        <v>4</v>
      </c>
      <c r="D5393" s="6">
        <v>1</v>
      </c>
      <c r="E5393" s="7" t="s">
        <v>5</v>
      </c>
      <c r="F5393" s="7">
        <v>2</v>
      </c>
      <c r="G5393" s="8" t="s">
        <v>37</v>
      </c>
      <c r="H5393" s="4" t="str">
        <f t="shared" si="168"/>
        <v>6</v>
      </c>
      <c r="I5393" s="13">
        <v>16.371000000000002</v>
      </c>
    </row>
    <row r="5394" spans="1:9" ht="15" customHeight="1" x14ac:dyDescent="0.25">
      <c r="A5394" s="5" t="str">
        <f t="shared" si="169"/>
        <v>Biomass</v>
      </c>
      <c r="B5394" s="5">
        <v>11</v>
      </c>
      <c r="C5394" s="6" t="s">
        <v>4</v>
      </c>
      <c r="D5394" s="6">
        <v>1</v>
      </c>
      <c r="E5394" s="7" t="s">
        <v>5</v>
      </c>
      <c r="F5394" s="7">
        <v>2</v>
      </c>
      <c r="G5394" s="8" t="s">
        <v>37</v>
      </c>
      <c r="H5394" s="4" t="str">
        <f t="shared" si="168"/>
        <v>6</v>
      </c>
      <c r="I5394" s="13">
        <v>5.3500000000000005</v>
      </c>
    </row>
    <row r="5395" spans="1:9" ht="15" customHeight="1" x14ac:dyDescent="0.25">
      <c r="A5395" s="5" t="str">
        <f t="shared" si="169"/>
        <v>Cogeneration</v>
      </c>
      <c r="B5395" s="5">
        <v>12</v>
      </c>
      <c r="C5395" s="6" t="s">
        <v>4</v>
      </c>
      <c r="D5395" s="6">
        <v>1</v>
      </c>
      <c r="E5395" s="7" t="s">
        <v>5</v>
      </c>
      <c r="F5395" s="7">
        <v>2</v>
      </c>
      <c r="G5395" s="8" t="s">
        <v>37</v>
      </c>
      <c r="H5395" s="4" t="str">
        <f t="shared" si="168"/>
        <v>6</v>
      </c>
      <c r="I5395" s="13">
        <v>39.836581500000001</v>
      </c>
    </row>
    <row r="5396" spans="1:9" ht="15" customHeight="1" x14ac:dyDescent="0.25">
      <c r="A5396" s="5" t="str">
        <f t="shared" si="169"/>
        <v>Nuclear</v>
      </c>
      <c r="B5396" s="5">
        <v>13</v>
      </c>
      <c r="C5396" s="6" t="s">
        <v>4</v>
      </c>
      <c r="D5396" s="6">
        <v>1</v>
      </c>
      <c r="E5396" s="7" t="s">
        <v>5</v>
      </c>
      <c r="F5396" s="7">
        <v>2</v>
      </c>
      <c r="G5396" s="8" t="s">
        <v>37</v>
      </c>
      <c r="H5396" s="4" t="str">
        <f t="shared" si="168"/>
        <v>6</v>
      </c>
      <c r="I5396" s="13">
        <v>24.770499999999998</v>
      </c>
    </row>
    <row r="5397" spans="1:9" ht="15" customHeight="1" x14ac:dyDescent="0.25">
      <c r="A5397" s="5" t="str">
        <f t="shared" si="169"/>
        <v>Conventional Thermoelectric</v>
      </c>
      <c r="B5397" s="5">
        <v>1</v>
      </c>
      <c r="C5397" s="6" t="s">
        <v>5</v>
      </c>
      <c r="D5397" s="6">
        <v>2</v>
      </c>
      <c r="E5397" s="7" t="s">
        <v>5</v>
      </c>
      <c r="F5397" s="7">
        <v>2</v>
      </c>
      <c r="G5397" s="8" t="s">
        <v>37</v>
      </c>
      <c r="H5397" s="4" t="str">
        <f t="shared" si="168"/>
        <v>6</v>
      </c>
      <c r="I5397" s="13">
        <v>59.770399999999995</v>
      </c>
    </row>
    <row r="5398" spans="1:9" ht="15" customHeight="1" x14ac:dyDescent="0.25">
      <c r="A5398" s="5" t="str">
        <f t="shared" si="169"/>
        <v>Combined Cycle</v>
      </c>
      <c r="B5398" s="5">
        <v>2</v>
      </c>
      <c r="C5398" s="6" t="s">
        <v>5</v>
      </c>
      <c r="D5398" s="6">
        <v>2</v>
      </c>
      <c r="E5398" s="7" t="s">
        <v>5</v>
      </c>
      <c r="F5398" s="7">
        <v>2</v>
      </c>
      <c r="G5398" s="8" t="s">
        <v>37</v>
      </c>
      <c r="H5398" s="4" t="str">
        <f t="shared" si="168"/>
        <v>6</v>
      </c>
      <c r="I5398" s="13">
        <v>37.230449999999998</v>
      </c>
    </row>
    <row r="5399" spans="1:9" ht="15" customHeight="1" x14ac:dyDescent="0.25">
      <c r="A5399" s="5" t="str">
        <f t="shared" si="169"/>
        <v>Coal</v>
      </c>
      <c r="B5399" s="5">
        <v>3</v>
      </c>
      <c r="C5399" s="6" t="s">
        <v>5</v>
      </c>
      <c r="D5399" s="6">
        <v>2</v>
      </c>
      <c r="E5399" s="7" t="s">
        <v>5</v>
      </c>
      <c r="F5399" s="7">
        <v>2</v>
      </c>
      <c r="G5399" s="8" t="s">
        <v>37</v>
      </c>
      <c r="H5399" s="4" t="str">
        <f t="shared" si="168"/>
        <v>6</v>
      </c>
      <c r="I5399" s="13">
        <v>36.9</v>
      </c>
    </row>
    <row r="5400" spans="1:9" ht="15" customHeight="1" x14ac:dyDescent="0.25">
      <c r="A5400" s="5" t="str">
        <f t="shared" si="169"/>
        <v>Turbogas</v>
      </c>
      <c r="B5400" s="5">
        <v>4</v>
      </c>
      <c r="C5400" s="6" t="s">
        <v>5</v>
      </c>
      <c r="D5400" s="6">
        <v>2</v>
      </c>
      <c r="E5400" s="7" t="s">
        <v>5</v>
      </c>
      <c r="F5400" s="7">
        <v>2</v>
      </c>
      <c r="G5400" s="8" t="s">
        <v>37</v>
      </c>
      <c r="H5400" s="4" t="str">
        <f t="shared" si="168"/>
        <v>6</v>
      </c>
      <c r="I5400" s="13">
        <v>59.672999999999995</v>
      </c>
    </row>
    <row r="5401" spans="1:9" ht="15" customHeight="1" x14ac:dyDescent="0.25">
      <c r="A5401" s="5" t="str">
        <f t="shared" si="169"/>
        <v>Internal Combustion</v>
      </c>
      <c r="B5401" s="5">
        <v>5</v>
      </c>
      <c r="C5401" s="6" t="s">
        <v>5</v>
      </c>
      <c r="D5401" s="6">
        <v>2</v>
      </c>
      <c r="E5401" s="7" t="s">
        <v>5</v>
      </c>
      <c r="F5401" s="7">
        <v>2</v>
      </c>
      <c r="G5401" s="8" t="s">
        <v>37</v>
      </c>
      <c r="H5401" s="4" t="str">
        <f t="shared" si="168"/>
        <v>6</v>
      </c>
      <c r="I5401" s="13">
        <v>183.91</v>
      </c>
    </row>
    <row r="5402" spans="1:9" ht="15" customHeight="1" x14ac:dyDescent="0.25">
      <c r="A5402" s="5" t="str">
        <f t="shared" si="169"/>
        <v>Fluidized Bed</v>
      </c>
      <c r="B5402" s="5">
        <v>6</v>
      </c>
      <c r="C5402" s="6" t="s">
        <v>5</v>
      </c>
      <c r="D5402" s="6">
        <v>2</v>
      </c>
      <c r="E5402" s="7" t="s">
        <v>5</v>
      </c>
      <c r="F5402" s="7">
        <v>2</v>
      </c>
      <c r="G5402" s="8" t="s">
        <v>37</v>
      </c>
      <c r="H5402" s="4" t="str">
        <f t="shared" si="168"/>
        <v>6</v>
      </c>
      <c r="I5402" s="13">
        <v>36.9</v>
      </c>
    </row>
    <row r="5403" spans="1:9" ht="15" customHeight="1" x14ac:dyDescent="0.25">
      <c r="A5403" s="5" t="str">
        <f t="shared" si="169"/>
        <v>Hydropower</v>
      </c>
      <c r="B5403" s="5">
        <v>7</v>
      </c>
      <c r="C5403" s="6" t="s">
        <v>5</v>
      </c>
      <c r="D5403" s="6">
        <v>2</v>
      </c>
      <c r="E5403" s="7" t="s">
        <v>5</v>
      </c>
      <c r="F5403" s="7">
        <v>2</v>
      </c>
      <c r="G5403" s="8" t="s">
        <v>37</v>
      </c>
      <c r="H5403" s="4" t="str">
        <f t="shared" si="168"/>
        <v>6</v>
      </c>
      <c r="I5403" s="13">
        <v>0</v>
      </c>
    </row>
    <row r="5404" spans="1:9" ht="15" customHeight="1" x14ac:dyDescent="0.25">
      <c r="A5404" s="5" t="str">
        <f t="shared" si="169"/>
        <v>Wind</v>
      </c>
      <c r="B5404" s="5">
        <v>8</v>
      </c>
      <c r="C5404" s="6" t="s">
        <v>5</v>
      </c>
      <c r="D5404" s="6">
        <v>2</v>
      </c>
      <c r="E5404" s="7" t="s">
        <v>5</v>
      </c>
      <c r="F5404" s="7">
        <v>2</v>
      </c>
      <c r="G5404" s="8" t="s">
        <v>37</v>
      </c>
      <c r="H5404" s="4" t="str">
        <f t="shared" si="168"/>
        <v>6</v>
      </c>
      <c r="I5404" s="13">
        <v>8.65</v>
      </c>
    </row>
    <row r="5405" spans="1:9" ht="15" customHeight="1" x14ac:dyDescent="0.25">
      <c r="A5405" s="5" t="str">
        <f t="shared" si="169"/>
        <v>Geothermal</v>
      </c>
      <c r="B5405" s="5">
        <v>9</v>
      </c>
      <c r="C5405" s="6" t="s">
        <v>5</v>
      </c>
      <c r="D5405" s="6">
        <v>2</v>
      </c>
      <c r="E5405" s="7" t="s">
        <v>5</v>
      </c>
      <c r="F5405" s="7">
        <v>2</v>
      </c>
      <c r="G5405" s="8" t="s">
        <v>37</v>
      </c>
      <c r="H5405" s="4" t="str">
        <f t="shared" si="168"/>
        <v>6</v>
      </c>
      <c r="I5405" s="13">
        <v>34.3536</v>
      </c>
    </row>
    <row r="5406" spans="1:9" ht="15" customHeight="1" x14ac:dyDescent="0.25">
      <c r="A5406" s="5" t="str">
        <f t="shared" si="169"/>
        <v>Solar PV</v>
      </c>
      <c r="B5406" s="5">
        <v>10</v>
      </c>
      <c r="C5406" s="6" t="s">
        <v>5</v>
      </c>
      <c r="D5406" s="6">
        <v>2</v>
      </c>
      <c r="E5406" s="7" t="s">
        <v>5</v>
      </c>
      <c r="F5406" s="7">
        <v>2</v>
      </c>
      <c r="G5406" s="8" t="s">
        <v>37</v>
      </c>
      <c r="H5406" s="4" t="str">
        <f t="shared" si="168"/>
        <v>6</v>
      </c>
      <c r="I5406" s="13">
        <v>15.3</v>
      </c>
    </row>
    <row r="5407" spans="1:9" ht="15" customHeight="1" x14ac:dyDescent="0.25">
      <c r="A5407" s="5" t="str">
        <f t="shared" si="169"/>
        <v>Biomass</v>
      </c>
      <c r="B5407" s="5">
        <v>11</v>
      </c>
      <c r="C5407" s="6" t="s">
        <v>5</v>
      </c>
      <c r="D5407" s="6">
        <v>2</v>
      </c>
      <c r="E5407" s="7" t="s">
        <v>5</v>
      </c>
      <c r="F5407" s="7">
        <v>2</v>
      </c>
      <c r="G5407" s="8" t="s">
        <v>37</v>
      </c>
      <c r="H5407" s="4" t="str">
        <f t="shared" si="168"/>
        <v>6</v>
      </c>
      <c r="I5407" s="13">
        <v>5</v>
      </c>
    </row>
    <row r="5408" spans="1:9" ht="15" customHeight="1" x14ac:dyDescent="0.25">
      <c r="A5408" s="5" t="str">
        <f t="shared" si="169"/>
        <v>Cogeneration</v>
      </c>
      <c r="B5408" s="5">
        <v>12</v>
      </c>
      <c r="C5408" s="6" t="s">
        <v>5</v>
      </c>
      <c r="D5408" s="6">
        <v>2</v>
      </c>
      <c r="E5408" s="7" t="s">
        <v>5</v>
      </c>
      <c r="F5408" s="7">
        <v>2</v>
      </c>
      <c r="G5408" s="8" t="s">
        <v>37</v>
      </c>
      <c r="H5408" s="4" t="str">
        <f t="shared" si="168"/>
        <v>6</v>
      </c>
      <c r="I5408" s="13">
        <v>37.230449999999998</v>
      </c>
    </row>
    <row r="5409" spans="1:9" ht="15" customHeight="1" x14ac:dyDescent="0.25">
      <c r="A5409" s="5" t="str">
        <f t="shared" si="169"/>
        <v>Nuclear</v>
      </c>
      <c r="B5409" s="5">
        <v>13</v>
      </c>
      <c r="C5409" s="6" t="s">
        <v>5</v>
      </c>
      <c r="D5409" s="6">
        <v>2</v>
      </c>
      <c r="E5409" s="7" t="s">
        <v>5</v>
      </c>
      <c r="F5409" s="7">
        <v>2</v>
      </c>
      <c r="G5409" s="8" t="s">
        <v>37</v>
      </c>
      <c r="H5409" s="4" t="str">
        <f t="shared" si="168"/>
        <v>6</v>
      </c>
      <c r="I5409" s="13">
        <v>23.15</v>
      </c>
    </row>
    <row r="5410" spans="1:9" ht="15" customHeight="1" x14ac:dyDescent="0.25">
      <c r="A5410" s="5" t="str">
        <f t="shared" si="169"/>
        <v>Conventional Thermoelectric</v>
      </c>
      <c r="B5410" s="5">
        <v>1</v>
      </c>
      <c r="C5410" s="6" t="s">
        <v>6</v>
      </c>
      <c r="D5410" s="6">
        <v>3</v>
      </c>
      <c r="E5410" s="7" t="s">
        <v>5</v>
      </c>
      <c r="F5410" s="7">
        <v>2</v>
      </c>
      <c r="G5410" s="8" t="s">
        <v>37</v>
      </c>
      <c r="H5410" s="4" t="str">
        <f t="shared" si="168"/>
        <v>6</v>
      </c>
      <c r="I5410" s="13">
        <v>63.954327999999997</v>
      </c>
    </row>
    <row r="5411" spans="1:9" ht="15" customHeight="1" x14ac:dyDescent="0.25">
      <c r="A5411" s="5" t="str">
        <f t="shared" si="169"/>
        <v>Combined Cycle</v>
      </c>
      <c r="B5411" s="5">
        <v>2</v>
      </c>
      <c r="C5411" s="6" t="s">
        <v>6</v>
      </c>
      <c r="D5411" s="6">
        <v>3</v>
      </c>
      <c r="E5411" s="7" t="s">
        <v>5</v>
      </c>
      <c r="F5411" s="7">
        <v>2</v>
      </c>
      <c r="G5411" s="8" t="s">
        <v>37</v>
      </c>
      <c r="H5411" s="4" t="str">
        <f t="shared" si="168"/>
        <v>6</v>
      </c>
      <c r="I5411" s="13">
        <v>26.557721000000001</v>
      </c>
    </row>
    <row r="5412" spans="1:9" ht="15" customHeight="1" x14ac:dyDescent="0.25">
      <c r="A5412" s="5" t="str">
        <f t="shared" si="169"/>
        <v>Coal</v>
      </c>
      <c r="B5412" s="5">
        <v>3</v>
      </c>
      <c r="C5412" s="6" t="s">
        <v>6</v>
      </c>
      <c r="D5412" s="6">
        <v>3</v>
      </c>
      <c r="E5412" s="7" t="s">
        <v>5</v>
      </c>
      <c r="F5412" s="7">
        <v>2</v>
      </c>
      <c r="G5412" s="8" t="s">
        <v>37</v>
      </c>
      <c r="H5412" s="4" t="str">
        <f t="shared" si="168"/>
        <v>6</v>
      </c>
      <c r="I5412" s="13">
        <v>39.483000000000004</v>
      </c>
    </row>
    <row r="5413" spans="1:9" ht="15" customHeight="1" x14ac:dyDescent="0.25">
      <c r="A5413" s="5" t="str">
        <f t="shared" si="169"/>
        <v>Turbogas</v>
      </c>
      <c r="B5413" s="5">
        <v>4</v>
      </c>
      <c r="C5413" s="6" t="s">
        <v>6</v>
      </c>
      <c r="D5413" s="6">
        <v>3</v>
      </c>
      <c r="E5413" s="7" t="s">
        <v>5</v>
      </c>
      <c r="F5413" s="7">
        <v>2</v>
      </c>
      <c r="G5413" s="8" t="s">
        <v>37</v>
      </c>
      <c r="H5413" s="4" t="str">
        <f t="shared" si="168"/>
        <v>6</v>
      </c>
      <c r="I5413" s="13">
        <v>42.566739999999996</v>
      </c>
    </row>
    <row r="5414" spans="1:9" ht="15" customHeight="1" x14ac:dyDescent="0.25">
      <c r="A5414" s="5" t="str">
        <f t="shared" si="169"/>
        <v>Internal Combustion</v>
      </c>
      <c r="B5414" s="5">
        <v>5</v>
      </c>
      <c r="C5414" s="6" t="s">
        <v>6</v>
      </c>
      <c r="D5414" s="6">
        <v>3</v>
      </c>
      <c r="E5414" s="7" t="s">
        <v>5</v>
      </c>
      <c r="F5414" s="7">
        <v>2</v>
      </c>
      <c r="G5414" s="8" t="s">
        <v>37</v>
      </c>
      <c r="H5414" s="4" t="str">
        <f t="shared" si="168"/>
        <v>6</v>
      </c>
      <c r="I5414" s="13">
        <v>196.78370000000001</v>
      </c>
    </row>
    <row r="5415" spans="1:9" ht="15" customHeight="1" x14ac:dyDescent="0.25">
      <c r="A5415" s="5" t="str">
        <f t="shared" si="169"/>
        <v>Fluidized Bed</v>
      </c>
      <c r="B5415" s="5">
        <v>6</v>
      </c>
      <c r="C5415" s="6" t="s">
        <v>6</v>
      </c>
      <c r="D5415" s="6">
        <v>3</v>
      </c>
      <c r="E5415" s="7" t="s">
        <v>5</v>
      </c>
      <c r="F5415" s="7">
        <v>2</v>
      </c>
      <c r="G5415" s="8" t="s">
        <v>37</v>
      </c>
      <c r="H5415" s="4" t="str">
        <f t="shared" si="168"/>
        <v>6</v>
      </c>
      <c r="I5415" s="13">
        <v>39.483000000000004</v>
      </c>
    </row>
    <row r="5416" spans="1:9" ht="15" customHeight="1" x14ac:dyDescent="0.25">
      <c r="A5416" s="5" t="str">
        <f t="shared" si="169"/>
        <v>Hydropower</v>
      </c>
      <c r="B5416" s="5">
        <v>7</v>
      </c>
      <c r="C5416" s="6" t="s">
        <v>6</v>
      </c>
      <c r="D5416" s="6">
        <v>3</v>
      </c>
      <c r="E5416" s="7" t="s">
        <v>5</v>
      </c>
      <c r="F5416" s="7">
        <v>2</v>
      </c>
      <c r="G5416" s="8" t="s">
        <v>37</v>
      </c>
      <c r="H5416" s="4" t="str">
        <f t="shared" si="168"/>
        <v>6</v>
      </c>
      <c r="I5416" s="13">
        <v>0</v>
      </c>
    </row>
    <row r="5417" spans="1:9" ht="15" customHeight="1" x14ac:dyDescent="0.25">
      <c r="A5417" s="5" t="str">
        <f t="shared" si="169"/>
        <v>Wind</v>
      </c>
      <c r="B5417" s="5">
        <v>8</v>
      </c>
      <c r="C5417" s="6" t="s">
        <v>6</v>
      </c>
      <c r="D5417" s="6">
        <v>3</v>
      </c>
      <c r="E5417" s="7" t="s">
        <v>5</v>
      </c>
      <c r="F5417" s="7">
        <v>2</v>
      </c>
      <c r="G5417" s="8" t="s">
        <v>37</v>
      </c>
      <c r="H5417" s="4" t="str">
        <f t="shared" si="168"/>
        <v>6</v>
      </c>
      <c r="I5417" s="13">
        <v>9.2555000000000014</v>
      </c>
    </row>
    <row r="5418" spans="1:9" ht="15" customHeight="1" x14ac:dyDescent="0.25">
      <c r="A5418" s="5" t="str">
        <f t="shared" si="169"/>
        <v>Geothermal</v>
      </c>
      <c r="B5418" s="5">
        <v>9</v>
      </c>
      <c r="C5418" s="6" t="s">
        <v>6</v>
      </c>
      <c r="D5418" s="6">
        <v>3</v>
      </c>
      <c r="E5418" s="7" t="s">
        <v>5</v>
      </c>
      <c r="F5418" s="7">
        <v>2</v>
      </c>
      <c r="G5418" s="8" t="s">
        <v>37</v>
      </c>
      <c r="H5418" s="4" t="str">
        <f t="shared" si="168"/>
        <v>6</v>
      </c>
      <c r="I5418" s="13">
        <v>36.758352000000002</v>
      </c>
    </row>
    <row r="5419" spans="1:9" ht="15" customHeight="1" x14ac:dyDescent="0.25">
      <c r="A5419" s="5" t="str">
        <f t="shared" si="169"/>
        <v>Solar PV</v>
      </c>
      <c r="B5419" s="5">
        <v>10</v>
      </c>
      <c r="C5419" s="6" t="s">
        <v>6</v>
      </c>
      <c r="D5419" s="6">
        <v>3</v>
      </c>
      <c r="E5419" s="7" t="s">
        <v>5</v>
      </c>
      <c r="F5419" s="7">
        <v>2</v>
      </c>
      <c r="G5419" s="8" t="s">
        <v>37</v>
      </c>
      <c r="H5419" s="4" t="str">
        <f t="shared" si="168"/>
        <v>6</v>
      </c>
      <c r="I5419" s="13">
        <v>16.371000000000002</v>
      </c>
    </row>
    <row r="5420" spans="1:9" ht="15" customHeight="1" x14ac:dyDescent="0.25">
      <c r="A5420" s="5" t="str">
        <f t="shared" si="169"/>
        <v>Biomass</v>
      </c>
      <c r="B5420" s="5">
        <v>11</v>
      </c>
      <c r="C5420" s="6" t="s">
        <v>6</v>
      </c>
      <c r="D5420" s="6">
        <v>3</v>
      </c>
      <c r="E5420" s="7" t="s">
        <v>5</v>
      </c>
      <c r="F5420" s="7">
        <v>2</v>
      </c>
      <c r="G5420" s="8" t="s">
        <v>37</v>
      </c>
      <c r="H5420" s="4" t="str">
        <f t="shared" si="168"/>
        <v>6</v>
      </c>
      <c r="I5420" s="13">
        <v>5.3500000000000005</v>
      </c>
    </row>
    <row r="5421" spans="1:9" ht="15" customHeight="1" x14ac:dyDescent="0.25">
      <c r="A5421" s="5" t="str">
        <f t="shared" si="169"/>
        <v>Cogeneration</v>
      </c>
      <c r="B5421" s="5">
        <v>12</v>
      </c>
      <c r="C5421" s="6" t="s">
        <v>6</v>
      </c>
      <c r="D5421" s="6">
        <v>3</v>
      </c>
      <c r="E5421" s="7" t="s">
        <v>5</v>
      </c>
      <c r="F5421" s="7">
        <v>2</v>
      </c>
      <c r="G5421" s="8" t="s">
        <v>37</v>
      </c>
      <c r="H5421" s="4" t="str">
        <f t="shared" si="168"/>
        <v>6</v>
      </c>
      <c r="I5421" s="13">
        <v>26.557721000000001</v>
      </c>
    </row>
    <row r="5422" spans="1:9" ht="15" customHeight="1" x14ac:dyDescent="0.25">
      <c r="A5422" s="5" t="str">
        <f t="shared" si="169"/>
        <v>Nuclear</v>
      </c>
      <c r="B5422" s="5">
        <v>13</v>
      </c>
      <c r="C5422" s="6" t="s">
        <v>6</v>
      </c>
      <c r="D5422" s="6">
        <v>3</v>
      </c>
      <c r="E5422" s="7" t="s">
        <v>5</v>
      </c>
      <c r="F5422" s="7">
        <v>2</v>
      </c>
      <c r="G5422" s="8" t="s">
        <v>37</v>
      </c>
      <c r="H5422" s="4" t="str">
        <f t="shared" si="168"/>
        <v>6</v>
      </c>
      <c r="I5422" s="13">
        <v>24.770499999999998</v>
      </c>
    </row>
    <row r="5423" spans="1:9" ht="15" customHeight="1" x14ac:dyDescent="0.25">
      <c r="A5423" s="5" t="str">
        <f t="shared" si="169"/>
        <v>Conventional Thermoelectric</v>
      </c>
      <c r="B5423" s="5">
        <v>1</v>
      </c>
      <c r="C5423" s="6" t="s">
        <v>7</v>
      </c>
      <c r="D5423" s="6">
        <v>4</v>
      </c>
      <c r="E5423" s="7" t="s">
        <v>5</v>
      </c>
      <c r="F5423" s="7">
        <v>2</v>
      </c>
      <c r="G5423" s="8" t="s">
        <v>37</v>
      </c>
      <c r="H5423" s="4" t="str">
        <f t="shared" si="168"/>
        <v>6</v>
      </c>
      <c r="I5423" s="13">
        <v>63.954327999999997</v>
      </c>
    </row>
    <row r="5424" spans="1:9" ht="15" customHeight="1" x14ac:dyDescent="0.25">
      <c r="A5424" s="5" t="str">
        <f t="shared" si="169"/>
        <v>Combined Cycle</v>
      </c>
      <c r="B5424" s="5">
        <v>2</v>
      </c>
      <c r="C5424" s="6" t="s">
        <v>7</v>
      </c>
      <c r="D5424" s="6">
        <v>4</v>
      </c>
      <c r="E5424" s="7" t="s">
        <v>5</v>
      </c>
      <c r="F5424" s="7">
        <v>2</v>
      </c>
      <c r="G5424" s="8" t="s">
        <v>37</v>
      </c>
      <c r="H5424" s="4" t="str">
        <f t="shared" si="168"/>
        <v>6</v>
      </c>
      <c r="I5424" s="13">
        <v>26.004435145833337</v>
      </c>
    </row>
    <row r="5425" spans="1:9" ht="15" customHeight="1" x14ac:dyDescent="0.25">
      <c r="A5425" s="5" t="str">
        <f t="shared" si="169"/>
        <v>Coal</v>
      </c>
      <c r="B5425" s="5">
        <v>3</v>
      </c>
      <c r="C5425" s="6" t="s">
        <v>7</v>
      </c>
      <c r="D5425" s="6">
        <v>4</v>
      </c>
      <c r="E5425" s="7" t="s">
        <v>5</v>
      </c>
      <c r="F5425" s="7">
        <v>2</v>
      </c>
      <c r="G5425" s="8" t="s">
        <v>37</v>
      </c>
      <c r="H5425" s="4" t="str">
        <f t="shared" si="168"/>
        <v>6</v>
      </c>
      <c r="I5425" s="13">
        <v>39.483000000000004</v>
      </c>
    </row>
    <row r="5426" spans="1:9" ht="15" customHeight="1" x14ac:dyDescent="0.25">
      <c r="A5426" s="5" t="str">
        <f t="shared" si="169"/>
        <v>Turbogas</v>
      </c>
      <c r="B5426" s="5">
        <v>4</v>
      </c>
      <c r="C5426" s="6" t="s">
        <v>7</v>
      </c>
      <c r="D5426" s="6">
        <v>4</v>
      </c>
      <c r="E5426" s="7" t="s">
        <v>5</v>
      </c>
      <c r="F5426" s="7">
        <v>2</v>
      </c>
      <c r="G5426" s="8" t="s">
        <v>37</v>
      </c>
      <c r="H5426" s="4" t="str">
        <f t="shared" si="168"/>
        <v>6</v>
      </c>
      <c r="I5426" s="13">
        <v>41.679932916666665</v>
      </c>
    </row>
    <row r="5427" spans="1:9" ht="15" customHeight="1" x14ac:dyDescent="0.25">
      <c r="A5427" s="5" t="str">
        <f t="shared" si="169"/>
        <v>Internal Combustion</v>
      </c>
      <c r="B5427" s="5">
        <v>5</v>
      </c>
      <c r="C5427" s="6" t="s">
        <v>7</v>
      </c>
      <c r="D5427" s="6">
        <v>4</v>
      </c>
      <c r="E5427" s="7" t="s">
        <v>5</v>
      </c>
      <c r="F5427" s="7">
        <v>2</v>
      </c>
      <c r="G5427" s="8" t="s">
        <v>37</v>
      </c>
      <c r="H5427" s="4" t="str">
        <f t="shared" si="168"/>
        <v>6</v>
      </c>
      <c r="I5427" s="13">
        <v>196.78370000000001</v>
      </c>
    </row>
    <row r="5428" spans="1:9" ht="15" customHeight="1" x14ac:dyDescent="0.25">
      <c r="A5428" s="5" t="str">
        <f t="shared" si="169"/>
        <v>Fluidized Bed</v>
      </c>
      <c r="B5428" s="5">
        <v>6</v>
      </c>
      <c r="C5428" s="6" t="s">
        <v>7</v>
      </c>
      <c r="D5428" s="6">
        <v>4</v>
      </c>
      <c r="E5428" s="7" t="s">
        <v>5</v>
      </c>
      <c r="F5428" s="7">
        <v>2</v>
      </c>
      <c r="G5428" s="8" t="s">
        <v>37</v>
      </c>
      <c r="H5428" s="4" t="str">
        <f t="shared" si="168"/>
        <v>6</v>
      </c>
      <c r="I5428" s="13">
        <v>39.483000000000004</v>
      </c>
    </row>
    <row r="5429" spans="1:9" ht="15" customHeight="1" x14ac:dyDescent="0.25">
      <c r="A5429" s="5" t="str">
        <f t="shared" si="169"/>
        <v>Hydropower</v>
      </c>
      <c r="B5429" s="5">
        <v>7</v>
      </c>
      <c r="C5429" s="6" t="s">
        <v>7</v>
      </c>
      <c r="D5429" s="6">
        <v>4</v>
      </c>
      <c r="E5429" s="7" t="s">
        <v>5</v>
      </c>
      <c r="F5429" s="7">
        <v>2</v>
      </c>
      <c r="G5429" s="8" t="s">
        <v>37</v>
      </c>
      <c r="H5429" s="4" t="str">
        <f t="shared" si="168"/>
        <v>6</v>
      </c>
      <c r="I5429" s="13">
        <v>0</v>
      </c>
    </row>
    <row r="5430" spans="1:9" ht="15" customHeight="1" x14ac:dyDescent="0.25">
      <c r="A5430" s="5" t="str">
        <f t="shared" si="169"/>
        <v>Wind</v>
      </c>
      <c r="B5430" s="5">
        <v>8</v>
      </c>
      <c r="C5430" s="6" t="s">
        <v>7</v>
      </c>
      <c r="D5430" s="6">
        <v>4</v>
      </c>
      <c r="E5430" s="7" t="s">
        <v>5</v>
      </c>
      <c r="F5430" s="7">
        <v>2</v>
      </c>
      <c r="G5430" s="8" t="s">
        <v>37</v>
      </c>
      <c r="H5430" s="4" t="str">
        <f t="shared" si="168"/>
        <v>6</v>
      </c>
      <c r="I5430" s="13">
        <v>9.2555000000000014</v>
      </c>
    </row>
    <row r="5431" spans="1:9" ht="15" customHeight="1" x14ac:dyDescent="0.25">
      <c r="A5431" s="5" t="str">
        <f t="shared" si="169"/>
        <v>Geothermal</v>
      </c>
      <c r="B5431" s="5">
        <v>9</v>
      </c>
      <c r="C5431" s="6" t="s">
        <v>7</v>
      </c>
      <c r="D5431" s="6">
        <v>4</v>
      </c>
      <c r="E5431" s="7" t="s">
        <v>5</v>
      </c>
      <c r="F5431" s="7">
        <v>2</v>
      </c>
      <c r="G5431" s="8" t="s">
        <v>37</v>
      </c>
      <c r="H5431" s="4" t="str">
        <f t="shared" si="168"/>
        <v>6</v>
      </c>
      <c r="I5431" s="13">
        <v>36.758352000000002</v>
      </c>
    </row>
    <row r="5432" spans="1:9" ht="15" customHeight="1" x14ac:dyDescent="0.25">
      <c r="A5432" s="5" t="str">
        <f t="shared" si="169"/>
        <v>Solar PV</v>
      </c>
      <c r="B5432" s="5">
        <v>10</v>
      </c>
      <c r="C5432" s="6" t="s">
        <v>7</v>
      </c>
      <c r="D5432" s="6">
        <v>4</v>
      </c>
      <c r="E5432" s="7" t="s">
        <v>5</v>
      </c>
      <c r="F5432" s="7">
        <v>2</v>
      </c>
      <c r="G5432" s="8" t="s">
        <v>37</v>
      </c>
      <c r="H5432" s="4" t="str">
        <f t="shared" si="168"/>
        <v>6</v>
      </c>
      <c r="I5432" s="13">
        <v>16.371000000000002</v>
      </c>
    </row>
    <row r="5433" spans="1:9" ht="15" customHeight="1" x14ac:dyDescent="0.25">
      <c r="A5433" s="5" t="str">
        <f t="shared" si="169"/>
        <v>Biomass</v>
      </c>
      <c r="B5433" s="5">
        <v>11</v>
      </c>
      <c r="C5433" s="6" t="s">
        <v>7</v>
      </c>
      <c r="D5433" s="6">
        <v>4</v>
      </c>
      <c r="E5433" s="7" t="s">
        <v>5</v>
      </c>
      <c r="F5433" s="7">
        <v>2</v>
      </c>
      <c r="G5433" s="8" t="s">
        <v>37</v>
      </c>
      <c r="H5433" s="4" t="str">
        <f t="shared" si="168"/>
        <v>6</v>
      </c>
      <c r="I5433" s="13">
        <v>5.3500000000000005</v>
      </c>
    </row>
    <row r="5434" spans="1:9" ht="15" customHeight="1" x14ac:dyDescent="0.25">
      <c r="A5434" s="5" t="str">
        <f t="shared" si="169"/>
        <v>Cogeneration</v>
      </c>
      <c r="B5434" s="5">
        <v>12</v>
      </c>
      <c r="C5434" s="6" t="s">
        <v>7</v>
      </c>
      <c r="D5434" s="6">
        <v>4</v>
      </c>
      <c r="E5434" s="7" t="s">
        <v>5</v>
      </c>
      <c r="F5434" s="7">
        <v>2</v>
      </c>
      <c r="G5434" s="8" t="s">
        <v>37</v>
      </c>
      <c r="H5434" s="4" t="str">
        <f t="shared" si="168"/>
        <v>6</v>
      </c>
      <c r="I5434" s="13">
        <v>26.004435145833337</v>
      </c>
    </row>
    <row r="5435" spans="1:9" ht="15" customHeight="1" x14ac:dyDescent="0.25">
      <c r="A5435" s="5" t="str">
        <f t="shared" si="169"/>
        <v>Nuclear</v>
      </c>
      <c r="B5435" s="5">
        <v>13</v>
      </c>
      <c r="C5435" s="6" t="s">
        <v>7</v>
      </c>
      <c r="D5435" s="6">
        <v>4</v>
      </c>
      <c r="E5435" s="7" t="s">
        <v>5</v>
      </c>
      <c r="F5435" s="7">
        <v>2</v>
      </c>
      <c r="G5435" s="8" t="s">
        <v>37</v>
      </c>
      <c r="H5435" s="4" t="str">
        <f t="shared" si="168"/>
        <v>6</v>
      </c>
      <c r="I5435" s="13">
        <v>24.770499999999998</v>
      </c>
    </row>
    <row r="5436" spans="1:9" ht="15" customHeight="1" x14ac:dyDescent="0.25">
      <c r="A5436" s="5" t="str">
        <f t="shared" si="169"/>
        <v>Conventional Thermoelectric</v>
      </c>
      <c r="B5436" s="5">
        <v>1</v>
      </c>
      <c r="C5436" s="6" t="s">
        <v>8</v>
      </c>
      <c r="D5436" s="6">
        <v>5</v>
      </c>
      <c r="E5436" s="7" t="s">
        <v>5</v>
      </c>
      <c r="F5436" s="7">
        <v>2</v>
      </c>
      <c r="G5436" s="8" t="s">
        <v>37</v>
      </c>
      <c r="H5436" s="4" t="str">
        <f t="shared" si="168"/>
        <v>6</v>
      </c>
      <c r="I5436" s="13">
        <v>63.954327999999997</v>
      </c>
    </row>
    <row r="5437" spans="1:9" ht="15" customHeight="1" x14ac:dyDescent="0.25">
      <c r="A5437" s="5" t="str">
        <f t="shared" si="169"/>
        <v>Combined Cycle</v>
      </c>
      <c r="B5437" s="5">
        <v>2</v>
      </c>
      <c r="C5437" s="6" t="s">
        <v>8</v>
      </c>
      <c r="D5437" s="6">
        <v>5</v>
      </c>
      <c r="E5437" s="7" t="s">
        <v>5</v>
      </c>
      <c r="F5437" s="7">
        <v>2</v>
      </c>
      <c r="G5437" s="8" t="s">
        <v>37</v>
      </c>
      <c r="H5437" s="4" t="str">
        <f t="shared" si="168"/>
        <v>6</v>
      </c>
      <c r="I5437" s="13">
        <v>25.783120804166671</v>
      </c>
    </row>
    <row r="5438" spans="1:9" ht="15" customHeight="1" x14ac:dyDescent="0.25">
      <c r="A5438" s="5" t="str">
        <f t="shared" si="169"/>
        <v>Coal</v>
      </c>
      <c r="B5438" s="5">
        <v>3</v>
      </c>
      <c r="C5438" s="6" t="s">
        <v>8</v>
      </c>
      <c r="D5438" s="6">
        <v>5</v>
      </c>
      <c r="E5438" s="7" t="s">
        <v>5</v>
      </c>
      <c r="F5438" s="7">
        <v>2</v>
      </c>
      <c r="G5438" s="8" t="s">
        <v>37</v>
      </c>
      <c r="H5438" s="4" t="str">
        <f t="shared" si="168"/>
        <v>6</v>
      </c>
      <c r="I5438" s="13">
        <v>39.483000000000004</v>
      </c>
    </row>
    <row r="5439" spans="1:9" ht="15" customHeight="1" x14ac:dyDescent="0.25">
      <c r="A5439" s="5" t="str">
        <f t="shared" si="169"/>
        <v>Turbogas</v>
      </c>
      <c r="B5439" s="5">
        <v>4</v>
      </c>
      <c r="C5439" s="6" t="s">
        <v>8</v>
      </c>
      <c r="D5439" s="6">
        <v>5</v>
      </c>
      <c r="E5439" s="7" t="s">
        <v>5</v>
      </c>
      <c r="F5439" s="7">
        <v>2</v>
      </c>
      <c r="G5439" s="8" t="s">
        <v>37</v>
      </c>
      <c r="H5439" s="4" t="str">
        <f t="shared" si="168"/>
        <v>6</v>
      </c>
      <c r="I5439" s="13">
        <v>41.325210083333332</v>
      </c>
    </row>
    <row r="5440" spans="1:9" ht="15" customHeight="1" x14ac:dyDescent="0.25">
      <c r="A5440" s="5" t="str">
        <f t="shared" si="169"/>
        <v>Internal Combustion</v>
      </c>
      <c r="B5440" s="5">
        <v>5</v>
      </c>
      <c r="C5440" s="6" t="s">
        <v>8</v>
      </c>
      <c r="D5440" s="6">
        <v>5</v>
      </c>
      <c r="E5440" s="7" t="s">
        <v>5</v>
      </c>
      <c r="F5440" s="7">
        <v>2</v>
      </c>
      <c r="G5440" s="8" t="s">
        <v>37</v>
      </c>
      <c r="H5440" s="4" t="str">
        <f t="shared" si="168"/>
        <v>6</v>
      </c>
      <c r="I5440" s="13">
        <v>196.78370000000001</v>
      </c>
    </row>
    <row r="5441" spans="1:9" ht="15" customHeight="1" x14ac:dyDescent="0.25">
      <c r="A5441" s="5" t="str">
        <f t="shared" si="169"/>
        <v>Fluidized Bed</v>
      </c>
      <c r="B5441" s="5">
        <v>6</v>
      </c>
      <c r="C5441" s="6" t="s">
        <v>8</v>
      </c>
      <c r="D5441" s="6">
        <v>5</v>
      </c>
      <c r="E5441" s="7" t="s">
        <v>5</v>
      </c>
      <c r="F5441" s="7">
        <v>2</v>
      </c>
      <c r="G5441" s="8" t="s">
        <v>37</v>
      </c>
      <c r="H5441" s="4" t="str">
        <f t="shared" si="168"/>
        <v>6</v>
      </c>
      <c r="I5441" s="13">
        <v>39.483000000000004</v>
      </c>
    </row>
    <row r="5442" spans="1:9" ht="15" customHeight="1" x14ac:dyDescent="0.25">
      <c r="A5442" s="5" t="str">
        <f t="shared" si="169"/>
        <v>Hydropower</v>
      </c>
      <c r="B5442" s="5">
        <v>7</v>
      </c>
      <c r="C5442" s="6" t="s">
        <v>8</v>
      </c>
      <c r="D5442" s="6">
        <v>5</v>
      </c>
      <c r="E5442" s="7" t="s">
        <v>5</v>
      </c>
      <c r="F5442" s="7">
        <v>2</v>
      </c>
      <c r="G5442" s="8" t="s">
        <v>37</v>
      </c>
      <c r="H5442" s="4" t="str">
        <f t="shared" si="168"/>
        <v>6</v>
      </c>
      <c r="I5442" s="13">
        <v>0</v>
      </c>
    </row>
    <row r="5443" spans="1:9" ht="15" customHeight="1" x14ac:dyDescent="0.25">
      <c r="A5443" s="5" t="str">
        <f t="shared" si="169"/>
        <v>Wind</v>
      </c>
      <c r="B5443" s="5">
        <v>8</v>
      </c>
      <c r="C5443" s="6" t="s">
        <v>8</v>
      </c>
      <c r="D5443" s="6">
        <v>5</v>
      </c>
      <c r="E5443" s="7" t="s">
        <v>5</v>
      </c>
      <c r="F5443" s="7">
        <v>2</v>
      </c>
      <c r="G5443" s="8" t="s">
        <v>37</v>
      </c>
      <c r="H5443" s="4" t="str">
        <f t="shared" ref="H5443:H5506" si="170">CONCATENATE(RIGHT(G5443,1))</f>
        <v>6</v>
      </c>
      <c r="I5443" s="13">
        <v>9.2555000000000014</v>
      </c>
    </row>
    <row r="5444" spans="1:9" ht="15" customHeight="1" x14ac:dyDescent="0.25">
      <c r="A5444" s="5" t="str">
        <f t="shared" si="169"/>
        <v>Geothermal</v>
      </c>
      <c r="B5444" s="5">
        <v>9</v>
      </c>
      <c r="C5444" s="6" t="s">
        <v>8</v>
      </c>
      <c r="D5444" s="6">
        <v>5</v>
      </c>
      <c r="E5444" s="7" t="s">
        <v>5</v>
      </c>
      <c r="F5444" s="7">
        <v>2</v>
      </c>
      <c r="G5444" s="8" t="s">
        <v>37</v>
      </c>
      <c r="H5444" s="4" t="str">
        <f t="shared" si="170"/>
        <v>6</v>
      </c>
      <c r="I5444" s="13">
        <v>36.758352000000002</v>
      </c>
    </row>
    <row r="5445" spans="1:9" ht="15" customHeight="1" x14ac:dyDescent="0.25">
      <c r="A5445" s="5" t="str">
        <f t="shared" si="169"/>
        <v>Solar PV</v>
      </c>
      <c r="B5445" s="5">
        <v>10</v>
      </c>
      <c r="C5445" s="6" t="s">
        <v>8</v>
      </c>
      <c r="D5445" s="6">
        <v>5</v>
      </c>
      <c r="E5445" s="7" t="s">
        <v>5</v>
      </c>
      <c r="F5445" s="7">
        <v>2</v>
      </c>
      <c r="G5445" s="8" t="s">
        <v>37</v>
      </c>
      <c r="H5445" s="4" t="str">
        <f t="shared" si="170"/>
        <v>6</v>
      </c>
      <c r="I5445" s="13">
        <v>16.371000000000002</v>
      </c>
    </row>
    <row r="5446" spans="1:9" ht="15" customHeight="1" x14ac:dyDescent="0.25">
      <c r="A5446" s="5" t="str">
        <f t="shared" si="169"/>
        <v>Biomass</v>
      </c>
      <c r="B5446" s="5">
        <v>11</v>
      </c>
      <c r="C5446" s="6" t="s">
        <v>8</v>
      </c>
      <c r="D5446" s="6">
        <v>5</v>
      </c>
      <c r="E5446" s="7" t="s">
        <v>5</v>
      </c>
      <c r="F5446" s="7">
        <v>2</v>
      </c>
      <c r="G5446" s="8" t="s">
        <v>37</v>
      </c>
      <c r="H5446" s="4" t="str">
        <f t="shared" si="170"/>
        <v>6</v>
      </c>
      <c r="I5446" s="13">
        <v>5.3500000000000005</v>
      </c>
    </row>
    <row r="5447" spans="1:9" ht="15" customHeight="1" x14ac:dyDescent="0.25">
      <c r="A5447" s="5" t="str">
        <f t="shared" si="169"/>
        <v>Cogeneration</v>
      </c>
      <c r="B5447" s="5">
        <v>12</v>
      </c>
      <c r="C5447" s="6" t="s">
        <v>8</v>
      </c>
      <c r="D5447" s="6">
        <v>5</v>
      </c>
      <c r="E5447" s="7" t="s">
        <v>5</v>
      </c>
      <c r="F5447" s="7">
        <v>2</v>
      </c>
      <c r="G5447" s="8" t="s">
        <v>37</v>
      </c>
      <c r="H5447" s="4" t="str">
        <f t="shared" si="170"/>
        <v>6</v>
      </c>
      <c r="I5447" s="13">
        <v>25.783120804166671</v>
      </c>
    </row>
    <row r="5448" spans="1:9" ht="15" customHeight="1" x14ac:dyDescent="0.25">
      <c r="A5448" s="5" t="str">
        <f t="shared" si="169"/>
        <v>Nuclear</v>
      </c>
      <c r="B5448" s="5">
        <v>13</v>
      </c>
      <c r="C5448" s="6" t="s">
        <v>8</v>
      </c>
      <c r="D5448" s="6">
        <v>5</v>
      </c>
      <c r="E5448" s="7" t="s">
        <v>5</v>
      </c>
      <c r="F5448" s="7">
        <v>2</v>
      </c>
      <c r="G5448" s="8" t="s">
        <v>37</v>
      </c>
      <c r="H5448" s="4" t="str">
        <f t="shared" si="170"/>
        <v>6</v>
      </c>
      <c r="I5448" s="13">
        <v>24.770499999999998</v>
      </c>
    </row>
    <row r="5449" spans="1:9" ht="15" customHeight="1" x14ac:dyDescent="0.25">
      <c r="A5449" s="5" t="str">
        <f t="shared" si="169"/>
        <v>Conventional Thermoelectric</v>
      </c>
      <c r="B5449" s="5">
        <v>1</v>
      </c>
      <c r="C5449" s="6" t="s">
        <v>9</v>
      </c>
      <c r="D5449" s="6">
        <v>6</v>
      </c>
      <c r="E5449" s="7" t="s">
        <v>5</v>
      </c>
      <c r="F5449" s="7">
        <v>2</v>
      </c>
      <c r="G5449" s="8" t="s">
        <v>37</v>
      </c>
      <c r="H5449" s="4" t="str">
        <f t="shared" si="170"/>
        <v>6</v>
      </c>
      <c r="I5449" s="13">
        <v>63.954327999999997</v>
      </c>
    </row>
    <row r="5450" spans="1:9" ht="15" customHeight="1" x14ac:dyDescent="0.25">
      <c r="A5450" s="5" t="str">
        <f t="shared" si="169"/>
        <v>Combined Cycle</v>
      </c>
      <c r="B5450" s="5">
        <v>2</v>
      </c>
      <c r="C5450" s="6" t="s">
        <v>9</v>
      </c>
      <c r="D5450" s="6">
        <v>6</v>
      </c>
      <c r="E5450" s="7" t="s">
        <v>5</v>
      </c>
      <c r="F5450" s="7">
        <v>2</v>
      </c>
      <c r="G5450" s="8" t="s">
        <v>37</v>
      </c>
      <c r="H5450" s="4" t="str">
        <f t="shared" si="170"/>
        <v>6</v>
      </c>
      <c r="I5450" s="13">
        <v>25.783120804166671</v>
      </c>
    </row>
    <row r="5451" spans="1:9" ht="15" customHeight="1" x14ac:dyDescent="0.25">
      <c r="A5451" s="5" t="str">
        <f t="shared" si="169"/>
        <v>Coal</v>
      </c>
      <c r="B5451" s="5">
        <v>3</v>
      </c>
      <c r="C5451" s="6" t="s">
        <v>9</v>
      </c>
      <c r="D5451" s="6">
        <v>6</v>
      </c>
      <c r="E5451" s="7" t="s">
        <v>5</v>
      </c>
      <c r="F5451" s="7">
        <v>2</v>
      </c>
      <c r="G5451" s="8" t="s">
        <v>37</v>
      </c>
      <c r="H5451" s="4" t="str">
        <f t="shared" si="170"/>
        <v>6</v>
      </c>
      <c r="I5451" s="13">
        <v>39.483000000000004</v>
      </c>
    </row>
    <row r="5452" spans="1:9" ht="15" customHeight="1" x14ac:dyDescent="0.25">
      <c r="A5452" s="5" t="str">
        <f t="shared" si="169"/>
        <v>Turbogas</v>
      </c>
      <c r="B5452" s="5">
        <v>4</v>
      </c>
      <c r="C5452" s="6" t="s">
        <v>9</v>
      </c>
      <c r="D5452" s="6">
        <v>6</v>
      </c>
      <c r="E5452" s="7" t="s">
        <v>5</v>
      </c>
      <c r="F5452" s="7">
        <v>2</v>
      </c>
      <c r="G5452" s="8" t="s">
        <v>37</v>
      </c>
      <c r="H5452" s="4" t="str">
        <f t="shared" si="170"/>
        <v>6</v>
      </c>
      <c r="I5452" s="13">
        <v>41.325210083333332</v>
      </c>
    </row>
    <row r="5453" spans="1:9" ht="15" customHeight="1" x14ac:dyDescent="0.25">
      <c r="A5453" s="5" t="str">
        <f t="shared" si="169"/>
        <v>Internal Combustion</v>
      </c>
      <c r="B5453" s="5">
        <v>5</v>
      </c>
      <c r="C5453" s="6" t="s">
        <v>9</v>
      </c>
      <c r="D5453" s="6">
        <v>6</v>
      </c>
      <c r="E5453" s="7" t="s">
        <v>5</v>
      </c>
      <c r="F5453" s="7">
        <v>2</v>
      </c>
      <c r="G5453" s="8" t="s">
        <v>37</v>
      </c>
      <c r="H5453" s="4" t="str">
        <f t="shared" si="170"/>
        <v>6</v>
      </c>
      <c r="I5453" s="13">
        <v>196.78370000000001</v>
      </c>
    </row>
    <row r="5454" spans="1:9" ht="15" customHeight="1" x14ac:dyDescent="0.25">
      <c r="A5454" s="5" t="str">
        <f t="shared" si="169"/>
        <v>Fluidized Bed</v>
      </c>
      <c r="B5454" s="5">
        <v>6</v>
      </c>
      <c r="C5454" s="6" t="s">
        <v>9</v>
      </c>
      <c r="D5454" s="6">
        <v>6</v>
      </c>
      <c r="E5454" s="7" t="s">
        <v>5</v>
      </c>
      <c r="F5454" s="7">
        <v>2</v>
      </c>
      <c r="G5454" s="8" t="s">
        <v>37</v>
      </c>
      <c r="H5454" s="4" t="str">
        <f t="shared" si="170"/>
        <v>6</v>
      </c>
      <c r="I5454" s="13">
        <v>39.483000000000004</v>
      </c>
    </row>
    <row r="5455" spans="1:9" ht="15" customHeight="1" x14ac:dyDescent="0.25">
      <c r="A5455" s="5" t="str">
        <f t="shared" si="169"/>
        <v>Hydropower</v>
      </c>
      <c r="B5455" s="5">
        <v>7</v>
      </c>
      <c r="C5455" s="6" t="s">
        <v>9</v>
      </c>
      <c r="D5455" s="6">
        <v>6</v>
      </c>
      <c r="E5455" s="7" t="s">
        <v>5</v>
      </c>
      <c r="F5455" s="7">
        <v>2</v>
      </c>
      <c r="G5455" s="8" t="s">
        <v>37</v>
      </c>
      <c r="H5455" s="4" t="str">
        <f t="shared" si="170"/>
        <v>6</v>
      </c>
      <c r="I5455" s="13">
        <v>0</v>
      </c>
    </row>
    <row r="5456" spans="1:9" ht="15" customHeight="1" x14ac:dyDescent="0.25">
      <c r="A5456" s="5" t="str">
        <f t="shared" ref="A5456:A5519" si="171">A5443</f>
        <v>Wind</v>
      </c>
      <c r="B5456" s="5">
        <v>8</v>
      </c>
      <c r="C5456" s="6" t="s">
        <v>9</v>
      </c>
      <c r="D5456" s="6">
        <v>6</v>
      </c>
      <c r="E5456" s="7" t="s">
        <v>5</v>
      </c>
      <c r="F5456" s="7">
        <v>2</v>
      </c>
      <c r="G5456" s="8" t="s">
        <v>37</v>
      </c>
      <c r="H5456" s="4" t="str">
        <f t="shared" si="170"/>
        <v>6</v>
      </c>
      <c r="I5456" s="13">
        <v>9.2555000000000014</v>
      </c>
    </row>
    <row r="5457" spans="1:9" ht="15" customHeight="1" x14ac:dyDescent="0.25">
      <c r="A5457" s="5" t="str">
        <f t="shared" si="171"/>
        <v>Geothermal</v>
      </c>
      <c r="B5457" s="5">
        <v>9</v>
      </c>
      <c r="C5457" s="6" t="s">
        <v>9</v>
      </c>
      <c r="D5457" s="6">
        <v>6</v>
      </c>
      <c r="E5457" s="7" t="s">
        <v>5</v>
      </c>
      <c r="F5457" s="7">
        <v>2</v>
      </c>
      <c r="G5457" s="8" t="s">
        <v>37</v>
      </c>
      <c r="H5457" s="4" t="str">
        <f t="shared" si="170"/>
        <v>6</v>
      </c>
      <c r="I5457" s="13">
        <v>36.758352000000002</v>
      </c>
    </row>
    <row r="5458" spans="1:9" ht="15" customHeight="1" x14ac:dyDescent="0.25">
      <c r="A5458" s="5" t="str">
        <f t="shared" si="171"/>
        <v>Solar PV</v>
      </c>
      <c r="B5458" s="5">
        <v>10</v>
      </c>
      <c r="C5458" s="6" t="s">
        <v>9</v>
      </c>
      <c r="D5458" s="6">
        <v>6</v>
      </c>
      <c r="E5458" s="7" t="s">
        <v>5</v>
      </c>
      <c r="F5458" s="7">
        <v>2</v>
      </c>
      <c r="G5458" s="8" t="s">
        <v>37</v>
      </c>
      <c r="H5458" s="4" t="str">
        <f t="shared" si="170"/>
        <v>6</v>
      </c>
      <c r="I5458" s="13">
        <v>16.371000000000002</v>
      </c>
    </row>
    <row r="5459" spans="1:9" ht="15" customHeight="1" x14ac:dyDescent="0.25">
      <c r="A5459" s="5" t="str">
        <f t="shared" si="171"/>
        <v>Biomass</v>
      </c>
      <c r="B5459" s="5">
        <v>11</v>
      </c>
      <c r="C5459" s="6" t="s">
        <v>9</v>
      </c>
      <c r="D5459" s="6">
        <v>6</v>
      </c>
      <c r="E5459" s="7" t="s">
        <v>5</v>
      </c>
      <c r="F5459" s="7">
        <v>2</v>
      </c>
      <c r="G5459" s="8" t="s">
        <v>37</v>
      </c>
      <c r="H5459" s="4" t="str">
        <f t="shared" si="170"/>
        <v>6</v>
      </c>
      <c r="I5459" s="13">
        <v>5.3500000000000005</v>
      </c>
    </row>
    <row r="5460" spans="1:9" ht="15" customHeight="1" x14ac:dyDescent="0.25">
      <c r="A5460" s="5" t="str">
        <f t="shared" si="171"/>
        <v>Cogeneration</v>
      </c>
      <c r="B5460" s="5">
        <v>12</v>
      </c>
      <c r="C5460" s="6" t="s">
        <v>9</v>
      </c>
      <c r="D5460" s="6">
        <v>6</v>
      </c>
      <c r="E5460" s="7" t="s">
        <v>5</v>
      </c>
      <c r="F5460" s="7">
        <v>2</v>
      </c>
      <c r="G5460" s="8" t="s">
        <v>37</v>
      </c>
      <c r="H5460" s="4" t="str">
        <f t="shared" si="170"/>
        <v>6</v>
      </c>
      <c r="I5460" s="13">
        <v>25.783120804166671</v>
      </c>
    </row>
    <row r="5461" spans="1:9" ht="15" customHeight="1" x14ac:dyDescent="0.25">
      <c r="A5461" s="5" t="str">
        <f t="shared" si="171"/>
        <v>Nuclear</v>
      </c>
      <c r="B5461" s="5">
        <v>13</v>
      </c>
      <c r="C5461" s="6" t="s">
        <v>9</v>
      </c>
      <c r="D5461" s="6">
        <v>6</v>
      </c>
      <c r="E5461" s="7" t="s">
        <v>5</v>
      </c>
      <c r="F5461" s="7">
        <v>2</v>
      </c>
      <c r="G5461" s="8" t="s">
        <v>37</v>
      </c>
      <c r="H5461" s="4" t="str">
        <f t="shared" si="170"/>
        <v>6</v>
      </c>
      <c r="I5461" s="13">
        <v>24.770499999999998</v>
      </c>
    </row>
    <row r="5462" spans="1:9" ht="15" customHeight="1" x14ac:dyDescent="0.25">
      <c r="A5462" s="5" t="str">
        <f t="shared" si="171"/>
        <v>Conventional Thermoelectric</v>
      </c>
      <c r="B5462" s="5">
        <v>1</v>
      </c>
      <c r="C5462" s="6" t="s">
        <v>10</v>
      </c>
      <c r="D5462" s="6">
        <v>7</v>
      </c>
      <c r="E5462" s="7" t="s">
        <v>5</v>
      </c>
      <c r="F5462" s="7">
        <v>2</v>
      </c>
      <c r="G5462" s="8" t="s">
        <v>37</v>
      </c>
      <c r="H5462" s="4" t="str">
        <f t="shared" si="170"/>
        <v>6</v>
      </c>
      <c r="I5462" s="13">
        <v>63.954327999999997</v>
      </c>
    </row>
    <row r="5463" spans="1:9" ht="15" customHeight="1" x14ac:dyDescent="0.25">
      <c r="A5463" s="5" t="str">
        <f t="shared" si="171"/>
        <v>Combined Cycle</v>
      </c>
      <c r="B5463" s="5">
        <v>2</v>
      </c>
      <c r="C5463" s="6" t="s">
        <v>10</v>
      </c>
      <c r="D5463" s="6">
        <v>7</v>
      </c>
      <c r="E5463" s="7" t="s">
        <v>5</v>
      </c>
      <c r="F5463" s="7">
        <v>2</v>
      </c>
      <c r="G5463" s="8" t="s">
        <v>37</v>
      </c>
      <c r="H5463" s="4" t="str">
        <f t="shared" si="170"/>
        <v>6</v>
      </c>
      <c r="I5463" s="13">
        <v>38.176723937500007</v>
      </c>
    </row>
    <row r="5464" spans="1:9" ht="15" customHeight="1" x14ac:dyDescent="0.25">
      <c r="A5464" s="5" t="str">
        <f t="shared" si="171"/>
        <v>Coal</v>
      </c>
      <c r="B5464" s="5">
        <v>3</v>
      </c>
      <c r="C5464" s="6" t="s">
        <v>10</v>
      </c>
      <c r="D5464" s="6">
        <v>7</v>
      </c>
      <c r="E5464" s="7" t="s">
        <v>5</v>
      </c>
      <c r="F5464" s="7">
        <v>2</v>
      </c>
      <c r="G5464" s="8" t="s">
        <v>37</v>
      </c>
      <c r="H5464" s="4" t="str">
        <f t="shared" si="170"/>
        <v>6</v>
      </c>
      <c r="I5464" s="13">
        <v>39.483000000000004</v>
      </c>
    </row>
    <row r="5465" spans="1:9" ht="15" customHeight="1" x14ac:dyDescent="0.25">
      <c r="A5465" s="5" t="str">
        <f t="shared" si="171"/>
        <v>Turbogas</v>
      </c>
      <c r="B5465" s="5">
        <v>4</v>
      </c>
      <c r="C5465" s="6" t="s">
        <v>10</v>
      </c>
      <c r="D5465" s="6">
        <v>7</v>
      </c>
      <c r="E5465" s="7" t="s">
        <v>5</v>
      </c>
      <c r="F5465" s="7">
        <v>2</v>
      </c>
      <c r="G5465" s="8" t="s">
        <v>37</v>
      </c>
      <c r="H5465" s="4" t="str">
        <f t="shared" si="170"/>
        <v>6</v>
      </c>
      <c r="I5465" s="13">
        <v>61.189688750000002</v>
      </c>
    </row>
    <row r="5466" spans="1:9" ht="15" customHeight="1" x14ac:dyDescent="0.25">
      <c r="A5466" s="5" t="str">
        <f t="shared" si="171"/>
        <v>Internal Combustion</v>
      </c>
      <c r="B5466" s="5">
        <v>5</v>
      </c>
      <c r="C5466" s="6" t="s">
        <v>10</v>
      </c>
      <c r="D5466" s="6">
        <v>7</v>
      </c>
      <c r="E5466" s="7" t="s">
        <v>5</v>
      </c>
      <c r="F5466" s="7">
        <v>2</v>
      </c>
      <c r="G5466" s="8" t="s">
        <v>37</v>
      </c>
      <c r="H5466" s="4" t="str">
        <f t="shared" si="170"/>
        <v>6</v>
      </c>
      <c r="I5466" s="13">
        <v>196.78370000000001</v>
      </c>
    </row>
    <row r="5467" spans="1:9" ht="15" customHeight="1" x14ac:dyDescent="0.25">
      <c r="A5467" s="5" t="str">
        <f t="shared" si="171"/>
        <v>Fluidized Bed</v>
      </c>
      <c r="B5467" s="5">
        <v>6</v>
      </c>
      <c r="C5467" s="6" t="s">
        <v>10</v>
      </c>
      <c r="D5467" s="6">
        <v>7</v>
      </c>
      <c r="E5467" s="7" t="s">
        <v>5</v>
      </c>
      <c r="F5467" s="7">
        <v>2</v>
      </c>
      <c r="G5467" s="8" t="s">
        <v>37</v>
      </c>
      <c r="H5467" s="4" t="str">
        <f t="shared" si="170"/>
        <v>6</v>
      </c>
      <c r="I5467" s="13">
        <v>39.483000000000004</v>
      </c>
    </row>
    <row r="5468" spans="1:9" ht="15" customHeight="1" x14ac:dyDescent="0.25">
      <c r="A5468" s="5" t="str">
        <f t="shared" si="171"/>
        <v>Hydropower</v>
      </c>
      <c r="B5468" s="5">
        <v>7</v>
      </c>
      <c r="C5468" s="6" t="s">
        <v>10</v>
      </c>
      <c r="D5468" s="6">
        <v>7</v>
      </c>
      <c r="E5468" s="7" t="s">
        <v>5</v>
      </c>
      <c r="F5468" s="7">
        <v>2</v>
      </c>
      <c r="G5468" s="8" t="s">
        <v>37</v>
      </c>
      <c r="H5468" s="4" t="str">
        <f t="shared" si="170"/>
        <v>6</v>
      </c>
      <c r="I5468" s="13">
        <v>0</v>
      </c>
    </row>
    <row r="5469" spans="1:9" ht="15" customHeight="1" x14ac:dyDescent="0.25">
      <c r="A5469" s="5" t="str">
        <f t="shared" si="171"/>
        <v>Wind</v>
      </c>
      <c r="B5469" s="5">
        <v>8</v>
      </c>
      <c r="C5469" s="6" t="s">
        <v>10</v>
      </c>
      <c r="D5469" s="6">
        <v>7</v>
      </c>
      <c r="E5469" s="7" t="s">
        <v>5</v>
      </c>
      <c r="F5469" s="7">
        <v>2</v>
      </c>
      <c r="G5469" s="8" t="s">
        <v>37</v>
      </c>
      <c r="H5469" s="4" t="str">
        <f t="shared" si="170"/>
        <v>6</v>
      </c>
      <c r="I5469" s="13">
        <v>9.2555000000000014</v>
      </c>
    </row>
    <row r="5470" spans="1:9" ht="15" customHeight="1" x14ac:dyDescent="0.25">
      <c r="A5470" s="5" t="str">
        <f t="shared" si="171"/>
        <v>Geothermal</v>
      </c>
      <c r="B5470" s="5">
        <v>9</v>
      </c>
      <c r="C5470" s="6" t="s">
        <v>10</v>
      </c>
      <c r="D5470" s="6">
        <v>7</v>
      </c>
      <c r="E5470" s="7" t="s">
        <v>5</v>
      </c>
      <c r="F5470" s="7">
        <v>2</v>
      </c>
      <c r="G5470" s="8" t="s">
        <v>37</v>
      </c>
      <c r="H5470" s="4" t="str">
        <f t="shared" si="170"/>
        <v>6</v>
      </c>
      <c r="I5470" s="13">
        <v>36.758352000000002</v>
      </c>
    </row>
    <row r="5471" spans="1:9" ht="15" customHeight="1" x14ac:dyDescent="0.25">
      <c r="A5471" s="5" t="str">
        <f t="shared" si="171"/>
        <v>Solar PV</v>
      </c>
      <c r="B5471" s="5">
        <v>10</v>
      </c>
      <c r="C5471" s="6" t="s">
        <v>10</v>
      </c>
      <c r="D5471" s="6">
        <v>7</v>
      </c>
      <c r="E5471" s="7" t="s">
        <v>5</v>
      </c>
      <c r="F5471" s="7">
        <v>2</v>
      </c>
      <c r="G5471" s="8" t="s">
        <v>37</v>
      </c>
      <c r="H5471" s="4" t="str">
        <f t="shared" si="170"/>
        <v>6</v>
      </c>
      <c r="I5471" s="13">
        <v>16.371000000000002</v>
      </c>
    </row>
    <row r="5472" spans="1:9" ht="15" customHeight="1" x14ac:dyDescent="0.25">
      <c r="A5472" s="5" t="str">
        <f t="shared" si="171"/>
        <v>Biomass</v>
      </c>
      <c r="B5472" s="5">
        <v>11</v>
      </c>
      <c r="C5472" s="6" t="s">
        <v>10</v>
      </c>
      <c r="D5472" s="6">
        <v>7</v>
      </c>
      <c r="E5472" s="7" t="s">
        <v>5</v>
      </c>
      <c r="F5472" s="7">
        <v>2</v>
      </c>
      <c r="G5472" s="8" t="s">
        <v>37</v>
      </c>
      <c r="H5472" s="4" t="str">
        <f t="shared" si="170"/>
        <v>6</v>
      </c>
      <c r="I5472" s="13">
        <v>5.3500000000000005</v>
      </c>
    </row>
    <row r="5473" spans="1:9" ht="15" customHeight="1" x14ac:dyDescent="0.25">
      <c r="A5473" s="5" t="str">
        <f t="shared" si="171"/>
        <v>Cogeneration</v>
      </c>
      <c r="B5473" s="5">
        <v>12</v>
      </c>
      <c r="C5473" s="6" t="s">
        <v>10</v>
      </c>
      <c r="D5473" s="6">
        <v>7</v>
      </c>
      <c r="E5473" s="7" t="s">
        <v>5</v>
      </c>
      <c r="F5473" s="7">
        <v>2</v>
      </c>
      <c r="G5473" s="8" t="s">
        <v>37</v>
      </c>
      <c r="H5473" s="4" t="str">
        <f t="shared" si="170"/>
        <v>6</v>
      </c>
      <c r="I5473" s="13">
        <v>38.176723937500007</v>
      </c>
    </row>
    <row r="5474" spans="1:9" ht="15" customHeight="1" x14ac:dyDescent="0.25">
      <c r="A5474" s="5" t="str">
        <f t="shared" si="171"/>
        <v>Nuclear</v>
      </c>
      <c r="B5474" s="5">
        <v>13</v>
      </c>
      <c r="C5474" s="6" t="s">
        <v>10</v>
      </c>
      <c r="D5474" s="6">
        <v>7</v>
      </c>
      <c r="E5474" s="7" t="s">
        <v>5</v>
      </c>
      <c r="F5474" s="7">
        <v>2</v>
      </c>
      <c r="G5474" s="8" t="s">
        <v>37</v>
      </c>
      <c r="H5474" s="4" t="str">
        <f t="shared" si="170"/>
        <v>6</v>
      </c>
      <c r="I5474" s="13">
        <v>24.770499999999998</v>
      </c>
    </row>
    <row r="5475" spans="1:9" ht="15" customHeight="1" x14ac:dyDescent="0.25">
      <c r="A5475" s="5" t="str">
        <f t="shared" si="171"/>
        <v>Conventional Thermoelectric</v>
      </c>
      <c r="B5475" s="5">
        <v>1</v>
      </c>
      <c r="C5475" s="6" t="s">
        <v>11</v>
      </c>
      <c r="D5475" s="6">
        <v>8</v>
      </c>
      <c r="E5475" s="7" t="s">
        <v>5</v>
      </c>
      <c r="F5475" s="7">
        <v>2</v>
      </c>
      <c r="G5475" s="8" t="s">
        <v>37</v>
      </c>
      <c r="H5475" s="4" t="str">
        <f t="shared" si="170"/>
        <v>6</v>
      </c>
      <c r="I5475" s="13">
        <v>63.954327999999997</v>
      </c>
    </row>
    <row r="5476" spans="1:9" ht="15" customHeight="1" x14ac:dyDescent="0.25">
      <c r="A5476" s="5" t="str">
        <f t="shared" si="171"/>
        <v>Combined Cycle</v>
      </c>
      <c r="B5476" s="5">
        <v>2</v>
      </c>
      <c r="C5476" s="6" t="s">
        <v>11</v>
      </c>
      <c r="D5476" s="6">
        <v>8</v>
      </c>
      <c r="E5476" s="7" t="s">
        <v>5</v>
      </c>
      <c r="F5476" s="7">
        <v>2</v>
      </c>
      <c r="G5476" s="8" t="s">
        <v>37</v>
      </c>
      <c r="H5476" s="4" t="str">
        <f t="shared" si="170"/>
        <v>6</v>
      </c>
      <c r="I5476" s="13">
        <v>32.090579541666663</v>
      </c>
    </row>
    <row r="5477" spans="1:9" ht="15" customHeight="1" x14ac:dyDescent="0.25">
      <c r="A5477" s="5" t="str">
        <f t="shared" si="171"/>
        <v>Coal</v>
      </c>
      <c r="B5477" s="5">
        <v>3</v>
      </c>
      <c r="C5477" s="6" t="s">
        <v>11</v>
      </c>
      <c r="D5477" s="6">
        <v>8</v>
      </c>
      <c r="E5477" s="7" t="s">
        <v>5</v>
      </c>
      <c r="F5477" s="7">
        <v>2</v>
      </c>
      <c r="G5477" s="8" t="s">
        <v>37</v>
      </c>
      <c r="H5477" s="4" t="str">
        <f t="shared" si="170"/>
        <v>6</v>
      </c>
      <c r="I5477" s="13">
        <v>39.483000000000004</v>
      </c>
    </row>
    <row r="5478" spans="1:9" ht="15" customHeight="1" x14ac:dyDescent="0.25">
      <c r="A5478" s="5" t="str">
        <f t="shared" si="171"/>
        <v>Turbogas</v>
      </c>
      <c r="B5478" s="5">
        <v>4</v>
      </c>
      <c r="C5478" s="6" t="s">
        <v>11</v>
      </c>
      <c r="D5478" s="6">
        <v>8</v>
      </c>
      <c r="E5478" s="7" t="s">
        <v>5</v>
      </c>
      <c r="F5478" s="7">
        <v>2</v>
      </c>
      <c r="G5478" s="8" t="s">
        <v>37</v>
      </c>
      <c r="H5478" s="4" t="str">
        <f t="shared" si="170"/>
        <v>6</v>
      </c>
      <c r="I5478" s="13">
        <v>51.434810833333323</v>
      </c>
    </row>
    <row r="5479" spans="1:9" ht="15" customHeight="1" x14ac:dyDescent="0.25">
      <c r="A5479" s="5" t="str">
        <f t="shared" si="171"/>
        <v>Internal Combustion</v>
      </c>
      <c r="B5479" s="5">
        <v>5</v>
      </c>
      <c r="C5479" s="6" t="s">
        <v>11</v>
      </c>
      <c r="D5479" s="6">
        <v>8</v>
      </c>
      <c r="E5479" s="7" t="s">
        <v>5</v>
      </c>
      <c r="F5479" s="7">
        <v>2</v>
      </c>
      <c r="G5479" s="8" t="s">
        <v>37</v>
      </c>
      <c r="H5479" s="4" t="str">
        <f t="shared" si="170"/>
        <v>6</v>
      </c>
      <c r="I5479" s="13">
        <v>196.78370000000001</v>
      </c>
    </row>
    <row r="5480" spans="1:9" ht="15" customHeight="1" x14ac:dyDescent="0.25">
      <c r="A5480" s="5" t="str">
        <f t="shared" si="171"/>
        <v>Fluidized Bed</v>
      </c>
      <c r="B5480" s="5">
        <v>6</v>
      </c>
      <c r="C5480" s="6" t="s">
        <v>11</v>
      </c>
      <c r="D5480" s="6">
        <v>8</v>
      </c>
      <c r="E5480" s="7" t="s">
        <v>5</v>
      </c>
      <c r="F5480" s="7">
        <v>2</v>
      </c>
      <c r="G5480" s="8" t="s">
        <v>37</v>
      </c>
      <c r="H5480" s="4" t="str">
        <f t="shared" si="170"/>
        <v>6</v>
      </c>
      <c r="I5480" s="13">
        <v>39.483000000000004</v>
      </c>
    </row>
    <row r="5481" spans="1:9" ht="15" customHeight="1" x14ac:dyDescent="0.25">
      <c r="A5481" s="5" t="str">
        <f t="shared" si="171"/>
        <v>Hydropower</v>
      </c>
      <c r="B5481" s="5">
        <v>7</v>
      </c>
      <c r="C5481" s="6" t="s">
        <v>11</v>
      </c>
      <c r="D5481" s="6">
        <v>8</v>
      </c>
      <c r="E5481" s="7" t="s">
        <v>5</v>
      </c>
      <c r="F5481" s="7">
        <v>2</v>
      </c>
      <c r="G5481" s="8" t="s">
        <v>37</v>
      </c>
      <c r="H5481" s="4" t="str">
        <f t="shared" si="170"/>
        <v>6</v>
      </c>
      <c r="I5481" s="13">
        <v>0</v>
      </c>
    </row>
    <row r="5482" spans="1:9" ht="15" customHeight="1" x14ac:dyDescent="0.25">
      <c r="A5482" s="5" t="str">
        <f t="shared" si="171"/>
        <v>Wind</v>
      </c>
      <c r="B5482" s="5">
        <v>8</v>
      </c>
      <c r="C5482" s="6" t="s">
        <v>11</v>
      </c>
      <c r="D5482" s="6">
        <v>8</v>
      </c>
      <c r="E5482" s="7" t="s">
        <v>5</v>
      </c>
      <c r="F5482" s="7">
        <v>2</v>
      </c>
      <c r="G5482" s="8" t="s">
        <v>37</v>
      </c>
      <c r="H5482" s="4" t="str">
        <f t="shared" si="170"/>
        <v>6</v>
      </c>
      <c r="I5482" s="13">
        <v>9.2555000000000014</v>
      </c>
    </row>
    <row r="5483" spans="1:9" ht="15" customHeight="1" x14ac:dyDescent="0.25">
      <c r="A5483" s="5" t="str">
        <f t="shared" si="171"/>
        <v>Geothermal</v>
      </c>
      <c r="B5483" s="5">
        <v>9</v>
      </c>
      <c r="C5483" s="6" t="s">
        <v>11</v>
      </c>
      <c r="D5483" s="6">
        <v>8</v>
      </c>
      <c r="E5483" s="7" t="s">
        <v>5</v>
      </c>
      <c r="F5483" s="7">
        <v>2</v>
      </c>
      <c r="G5483" s="8" t="s">
        <v>37</v>
      </c>
      <c r="H5483" s="4" t="str">
        <f t="shared" si="170"/>
        <v>6</v>
      </c>
      <c r="I5483" s="13">
        <v>36.758352000000002</v>
      </c>
    </row>
    <row r="5484" spans="1:9" ht="15" customHeight="1" x14ac:dyDescent="0.25">
      <c r="A5484" s="5" t="str">
        <f t="shared" si="171"/>
        <v>Solar PV</v>
      </c>
      <c r="B5484" s="5">
        <v>10</v>
      </c>
      <c r="C5484" s="6" t="s">
        <v>11</v>
      </c>
      <c r="D5484" s="6">
        <v>8</v>
      </c>
      <c r="E5484" s="7" t="s">
        <v>5</v>
      </c>
      <c r="F5484" s="7">
        <v>2</v>
      </c>
      <c r="G5484" s="8" t="s">
        <v>37</v>
      </c>
      <c r="H5484" s="4" t="str">
        <f t="shared" si="170"/>
        <v>6</v>
      </c>
      <c r="I5484" s="13">
        <v>16.371000000000002</v>
      </c>
    </row>
    <row r="5485" spans="1:9" ht="15" customHeight="1" x14ac:dyDescent="0.25">
      <c r="A5485" s="5" t="str">
        <f t="shared" si="171"/>
        <v>Biomass</v>
      </c>
      <c r="B5485" s="5">
        <v>11</v>
      </c>
      <c r="C5485" s="6" t="s">
        <v>11</v>
      </c>
      <c r="D5485" s="6">
        <v>8</v>
      </c>
      <c r="E5485" s="7" t="s">
        <v>5</v>
      </c>
      <c r="F5485" s="7">
        <v>2</v>
      </c>
      <c r="G5485" s="8" t="s">
        <v>37</v>
      </c>
      <c r="H5485" s="4" t="str">
        <f t="shared" si="170"/>
        <v>6</v>
      </c>
      <c r="I5485" s="13">
        <v>5.3500000000000005</v>
      </c>
    </row>
    <row r="5486" spans="1:9" ht="15" customHeight="1" x14ac:dyDescent="0.25">
      <c r="A5486" s="5" t="str">
        <f t="shared" si="171"/>
        <v>Cogeneration</v>
      </c>
      <c r="B5486" s="5">
        <v>12</v>
      </c>
      <c r="C5486" s="6" t="s">
        <v>11</v>
      </c>
      <c r="D5486" s="6">
        <v>8</v>
      </c>
      <c r="E5486" s="7" t="s">
        <v>5</v>
      </c>
      <c r="F5486" s="7">
        <v>2</v>
      </c>
      <c r="G5486" s="8" t="s">
        <v>37</v>
      </c>
      <c r="H5486" s="4" t="str">
        <f t="shared" si="170"/>
        <v>6</v>
      </c>
      <c r="I5486" s="13">
        <v>32.090579541666663</v>
      </c>
    </row>
    <row r="5487" spans="1:9" ht="15" customHeight="1" x14ac:dyDescent="0.25">
      <c r="A5487" s="5" t="str">
        <f t="shared" si="171"/>
        <v>Nuclear</v>
      </c>
      <c r="B5487" s="5">
        <v>13</v>
      </c>
      <c r="C5487" s="6" t="s">
        <v>11</v>
      </c>
      <c r="D5487" s="6">
        <v>8</v>
      </c>
      <c r="E5487" s="7" t="s">
        <v>5</v>
      </c>
      <c r="F5487" s="7">
        <v>2</v>
      </c>
      <c r="G5487" s="8" t="s">
        <v>37</v>
      </c>
      <c r="H5487" s="4" t="str">
        <f t="shared" si="170"/>
        <v>6</v>
      </c>
      <c r="I5487" s="13">
        <v>24.770499999999998</v>
      </c>
    </row>
    <row r="5488" spans="1:9" ht="15" customHeight="1" x14ac:dyDescent="0.25">
      <c r="A5488" s="5" t="str">
        <f t="shared" si="171"/>
        <v>Conventional Thermoelectric</v>
      </c>
      <c r="B5488" s="5">
        <v>1</v>
      </c>
      <c r="C5488" s="6" t="s">
        <v>12</v>
      </c>
      <c r="D5488" s="6">
        <v>9</v>
      </c>
      <c r="E5488" s="7" t="s">
        <v>5</v>
      </c>
      <c r="F5488" s="7">
        <v>2</v>
      </c>
      <c r="G5488" s="8" t="s">
        <v>37</v>
      </c>
      <c r="H5488" s="4" t="str">
        <f t="shared" si="170"/>
        <v>6</v>
      </c>
      <c r="I5488" s="13">
        <v>63.954327999999997</v>
      </c>
    </row>
    <row r="5489" spans="1:9" ht="15" customHeight="1" x14ac:dyDescent="0.25">
      <c r="A5489" s="5" t="str">
        <f t="shared" si="171"/>
        <v>Combined Cycle</v>
      </c>
      <c r="B5489" s="5">
        <v>2</v>
      </c>
      <c r="C5489" s="6" t="s">
        <v>12</v>
      </c>
      <c r="D5489" s="6">
        <v>9</v>
      </c>
      <c r="E5489" s="7" t="s">
        <v>5</v>
      </c>
      <c r="F5489" s="7">
        <v>2</v>
      </c>
      <c r="G5489" s="8" t="s">
        <v>37</v>
      </c>
      <c r="H5489" s="4" t="str">
        <f t="shared" si="170"/>
        <v>6</v>
      </c>
      <c r="I5489" s="13">
        <v>26.557721000000001</v>
      </c>
    </row>
    <row r="5490" spans="1:9" ht="15" customHeight="1" x14ac:dyDescent="0.25">
      <c r="A5490" s="5" t="str">
        <f t="shared" si="171"/>
        <v>Coal</v>
      </c>
      <c r="B5490" s="5">
        <v>3</v>
      </c>
      <c r="C5490" s="6" t="s">
        <v>12</v>
      </c>
      <c r="D5490" s="6">
        <v>9</v>
      </c>
      <c r="E5490" s="7" t="s">
        <v>5</v>
      </c>
      <c r="F5490" s="7">
        <v>2</v>
      </c>
      <c r="G5490" s="8" t="s">
        <v>37</v>
      </c>
      <c r="H5490" s="4" t="str">
        <f t="shared" si="170"/>
        <v>6</v>
      </c>
      <c r="I5490" s="13">
        <v>39.483000000000004</v>
      </c>
    </row>
    <row r="5491" spans="1:9" ht="15" customHeight="1" x14ac:dyDescent="0.25">
      <c r="A5491" s="5" t="str">
        <f t="shared" si="171"/>
        <v>Turbogas</v>
      </c>
      <c r="B5491" s="5">
        <v>4</v>
      </c>
      <c r="C5491" s="6" t="s">
        <v>12</v>
      </c>
      <c r="D5491" s="6">
        <v>9</v>
      </c>
      <c r="E5491" s="7" t="s">
        <v>5</v>
      </c>
      <c r="F5491" s="7">
        <v>2</v>
      </c>
      <c r="G5491" s="8" t="s">
        <v>37</v>
      </c>
      <c r="H5491" s="4" t="str">
        <f t="shared" si="170"/>
        <v>6</v>
      </c>
      <c r="I5491" s="13">
        <v>42.566739999999996</v>
      </c>
    </row>
    <row r="5492" spans="1:9" ht="15" customHeight="1" x14ac:dyDescent="0.25">
      <c r="A5492" s="5" t="str">
        <f t="shared" si="171"/>
        <v>Internal Combustion</v>
      </c>
      <c r="B5492" s="5">
        <v>5</v>
      </c>
      <c r="C5492" s="6" t="s">
        <v>12</v>
      </c>
      <c r="D5492" s="6">
        <v>9</v>
      </c>
      <c r="E5492" s="7" t="s">
        <v>5</v>
      </c>
      <c r="F5492" s="7">
        <v>2</v>
      </c>
      <c r="G5492" s="8" t="s">
        <v>37</v>
      </c>
      <c r="H5492" s="4" t="str">
        <f t="shared" si="170"/>
        <v>6</v>
      </c>
      <c r="I5492" s="13">
        <v>196.78370000000001</v>
      </c>
    </row>
    <row r="5493" spans="1:9" ht="15" customHeight="1" x14ac:dyDescent="0.25">
      <c r="A5493" s="5" t="str">
        <f t="shared" si="171"/>
        <v>Fluidized Bed</v>
      </c>
      <c r="B5493" s="5">
        <v>6</v>
      </c>
      <c r="C5493" s="6" t="s">
        <v>12</v>
      </c>
      <c r="D5493" s="6">
        <v>9</v>
      </c>
      <c r="E5493" s="7" t="s">
        <v>5</v>
      </c>
      <c r="F5493" s="7">
        <v>2</v>
      </c>
      <c r="G5493" s="8" t="s">
        <v>37</v>
      </c>
      <c r="H5493" s="4" t="str">
        <f t="shared" si="170"/>
        <v>6</v>
      </c>
      <c r="I5493" s="13">
        <v>39.483000000000004</v>
      </c>
    </row>
    <row r="5494" spans="1:9" ht="15" customHeight="1" x14ac:dyDescent="0.25">
      <c r="A5494" s="5" t="str">
        <f t="shared" si="171"/>
        <v>Hydropower</v>
      </c>
      <c r="B5494" s="5">
        <v>7</v>
      </c>
      <c r="C5494" s="6" t="s">
        <v>12</v>
      </c>
      <c r="D5494" s="6">
        <v>9</v>
      </c>
      <c r="E5494" s="7" t="s">
        <v>5</v>
      </c>
      <c r="F5494" s="7">
        <v>2</v>
      </c>
      <c r="G5494" s="8" t="s">
        <v>37</v>
      </c>
      <c r="H5494" s="4" t="str">
        <f t="shared" si="170"/>
        <v>6</v>
      </c>
      <c r="I5494" s="13">
        <v>0</v>
      </c>
    </row>
    <row r="5495" spans="1:9" ht="15" customHeight="1" x14ac:dyDescent="0.25">
      <c r="A5495" s="5" t="str">
        <f t="shared" si="171"/>
        <v>Wind</v>
      </c>
      <c r="B5495" s="5">
        <v>8</v>
      </c>
      <c r="C5495" s="6" t="s">
        <v>12</v>
      </c>
      <c r="D5495" s="6">
        <v>9</v>
      </c>
      <c r="E5495" s="7" t="s">
        <v>5</v>
      </c>
      <c r="F5495" s="7">
        <v>2</v>
      </c>
      <c r="G5495" s="8" t="s">
        <v>37</v>
      </c>
      <c r="H5495" s="4" t="str">
        <f t="shared" si="170"/>
        <v>6</v>
      </c>
      <c r="I5495" s="13">
        <v>9.2555000000000014</v>
      </c>
    </row>
    <row r="5496" spans="1:9" ht="15" customHeight="1" x14ac:dyDescent="0.25">
      <c r="A5496" s="5" t="str">
        <f t="shared" si="171"/>
        <v>Geothermal</v>
      </c>
      <c r="B5496" s="5">
        <v>9</v>
      </c>
      <c r="C5496" s="6" t="s">
        <v>12</v>
      </c>
      <c r="D5496" s="6">
        <v>9</v>
      </c>
      <c r="E5496" s="7" t="s">
        <v>5</v>
      </c>
      <c r="F5496" s="7">
        <v>2</v>
      </c>
      <c r="G5496" s="8" t="s">
        <v>37</v>
      </c>
      <c r="H5496" s="4" t="str">
        <f t="shared" si="170"/>
        <v>6</v>
      </c>
      <c r="I5496" s="13">
        <v>36.758352000000002</v>
      </c>
    </row>
    <row r="5497" spans="1:9" ht="15" customHeight="1" x14ac:dyDescent="0.25">
      <c r="A5497" s="5" t="str">
        <f t="shared" si="171"/>
        <v>Solar PV</v>
      </c>
      <c r="B5497" s="5">
        <v>10</v>
      </c>
      <c r="C5497" s="6" t="s">
        <v>12</v>
      </c>
      <c r="D5497" s="6">
        <v>9</v>
      </c>
      <c r="E5497" s="7" t="s">
        <v>5</v>
      </c>
      <c r="F5497" s="7">
        <v>2</v>
      </c>
      <c r="G5497" s="8" t="s">
        <v>37</v>
      </c>
      <c r="H5497" s="4" t="str">
        <f t="shared" si="170"/>
        <v>6</v>
      </c>
      <c r="I5497" s="13">
        <v>16.371000000000002</v>
      </c>
    </row>
    <row r="5498" spans="1:9" ht="15" customHeight="1" x14ac:dyDescent="0.25">
      <c r="A5498" s="5" t="str">
        <f t="shared" si="171"/>
        <v>Biomass</v>
      </c>
      <c r="B5498" s="5">
        <v>11</v>
      </c>
      <c r="C5498" s="6" t="s">
        <v>12</v>
      </c>
      <c r="D5498" s="6">
        <v>9</v>
      </c>
      <c r="E5498" s="7" t="s">
        <v>5</v>
      </c>
      <c r="F5498" s="7">
        <v>2</v>
      </c>
      <c r="G5498" s="8" t="s">
        <v>37</v>
      </c>
      <c r="H5498" s="4" t="str">
        <f t="shared" si="170"/>
        <v>6</v>
      </c>
      <c r="I5498" s="13">
        <v>5.3500000000000005</v>
      </c>
    </row>
    <row r="5499" spans="1:9" ht="15" customHeight="1" x14ac:dyDescent="0.25">
      <c r="A5499" s="5" t="str">
        <f t="shared" si="171"/>
        <v>Cogeneration</v>
      </c>
      <c r="B5499" s="5">
        <v>12</v>
      </c>
      <c r="C5499" s="6" t="s">
        <v>12</v>
      </c>
      <c r="D5499" s="6">
        <v>9</v>
      </c>
      <c r="E5499" s="7" t="s">
        <v>5</v>
      </c>
      <c r="F5499" s="7">
        <v>2</v>
      </c>
      <c r="G5499" s="8" t="s">
        <v>37</v>
      </c>
      <c r="H5499" s="4" t="str">
        <f t="shared" si="170"/>
        <v>6</v>
      </c>
      <c r="I5499" s="13">
        <v>26.557721000000001</v>
      </c>
    </row>
    <row r="5500" spans="1:9" ht="15" customHeight="1" x14ac:dyDescent="0.25">
      <c r="A5500" s="5" t="str">
        <f t="shared" si="171"/>
        <v>Nuclear</v>
      </c>
      <c r="B5500" s="5">
        <v>13</v>
      </c>
      <c r="C5500" s="6" t="s">
        <v>12</v>
      </c>
      <c r="D5500" s="6">
        <v>9</v>
      </c>
      <c r="E5500" s="7" t="s">
        <v>5</v>
      </c>
      <c r="F5500" s="7">
        <v>2</v>
      </c>
      <c r="G5500" s="8" t="s">
        <v>37</v>
      </c>
      <c r="H5500" s="4" t="str">
        <f t="shared" si="170"/>
        <v>6</v>
      </c>
      <c r="I5500" s="13">
        <v>24.770499999999998</v>
      </c>
    </row>
    <row r="5501" spans="1:9" ht="15" customHeight="1" x14ac:dyDescent="0.25">
      <c r="A5501" s="5" t="str">
        <f t="shared" si="171"/>
        <v>Conventional Thermoelectric</v>
      </c>
      <c r="B5501" s="5">
        <v>1</v>
      </c>
      <c r="C5501" s="6" t="s">
        <v>4</v>
      </c>
      <c r="D5501" s="6">
        <v>1</v>
      </c>
      <c r="E5501" s="7" t="s">
        <v>6</v>
      </c>
      <c r="F5501" s="7">
        <v>3</v>
      </c>
      <c r="G5501" s="8" t="s">
        <v>37</v>
      </c>
      <c r="H5501" s="4" t="str">
        <f t="shared" si="170"/>
        <v>6</v>
      </c>
      <c r="I5501" s="13">
        <v>63.954327999999997</v>
      </c>
    </row>
    <row r="5502" spans="1:9" ht="15" customHeight="1" x14ac:dyDescent="0.25">
      <c r="A5502" s="5" t="str">
        <f t="shared" si="171"/>
        <v>Combined Cycle</v>
      </c>
      <c r="B5502" s="5">
        <v>2</v>
      </c>
      <c r="C5502" s="6" t="s">
        <v>4</v>
      </c>
      <c r="D5502" s="6">
        <v>1</v>
      </c>
      <c r="E5502" s="7" t="s">
        <v>6</v>
      </c>
      <c r="F5502" s="7">
        <v>3</v>
      </c>
      <c r="G5502" s="8" t="s">
        <v>37</v>
      </c>
      <c r="H5502" s="4" t="str">
        <f t="shared" si="170"/>
        <v>6</v>
      </c>
      <c r="I5502" s="13">
        <v>39.836581500000001</v>
      </c>
    </row>
    <row r="5503" spans="1:9" ht="15" customHeight="1" x14ac:dyDescent="0.25">
      <c r="A5503" s="5" t="str">
        <f t="shared" si="171"/>
        <v>Coal</v>
      </c>
      <c r="B5503" s="5">
        <v>3</v>
      </c>
      <c r="C5503" s="6" t="s">
        <v>4</v>
      </c>
      <c r="D5503" s="6">
        <v>1</v>
      </c>
      <c r="E5503" s="7" t="s">
        <v>6</v>
      </c>
      <c r="F5503" s="7">
        <v>3</v>
      </c>
      <c r="G5503" s="8" t="s">
        <v>37</v>
      </c>
      <c r="H5503" s="4" t="str">
        <f t="shared" si="170"/>
        <v>6</v>
      </c>
      <c r="I5503" s="13">
        <v>39.483000000000004</v>
      </c>
    </row>
    <row r="5504" spans="1:9" ht="15" customHeight="1" x14ac:dyDescent="0.25">
      <c r="A5504" s="5" t="str">
        <f t="shared" si="171"/>
        <v>Turbogas</v>
      </c>
      <c r="B5504" s="5">
        <v>4</v>
      </c>
      <c r="C5504" s="6" t="s">
        <v>4</v>
      </c>
      <c r="D5504" s="6">
        <v>1</v>
      </c>
      <c r="E5504" s="7" t="s">
        <v>6</v>
      </c>
      <c r="F5504" s="7">
        <v>3</v>
      </c>
      <c r="G5504" s="8" t="s">
        <v>37</v>
      </c>
      <c r="H5504" s="4" t="str">
        <f t="shared" si="170"/>
        <v>6</v>
      </c>
      <c r="I5504" s="13">
        <v>63.850109999999994</v>
      </c>
    </row>
    <row r="5505" spans="1:9" ht="15" customHeight="1" x14ac:dyDescent="0.25">
      <c r="A5505" s="5" t="str">
        <f t="shared" si="171"/>
        <v>Internal Combustion</v>
      </c>
      <c r="B5505" s="5">
        <v>5</v>
      </c>
      <c r="C5505" s="6" t="s">
        <v>4</v>
      </c>
      <c r="D5505" s="6">
        <v>1</v>
      </c>
      <c r="E5505" s="7" t="s">
        <v>6</v>
      </c>
      <c r="F5505" s="7">
        <v>3</v>
      </c>
      <c r="G5505" s="8" t="s">
        <v>37</v>
      </c>
      <c r="H5505" s="4" t="str">
        <f t="shared" si="170"/>
        <v>6</v>
      </c>
      <c r="I5505" s="13">
        <v>196.78370000000001</v>
      </c>
    </row>
    <row r="5506" spans="1:9" ht="15" customHeight="1" x14ac:dyDescent="0.25">
      <c r="A5506" s="5" t="str">
        <f t="shared" si="171"/>
        <v>Fluidized Bed</v>
      </c>
      <c r="B5506" s="5">
        <v>6</v>
      </c>
      <c r="C5506" s="6" t="s">
        <v>4</v>
      </c>
      <c r="D5506" s="6">
        <v>1</v>
      </c>
      <c r="E5506" s="7" t="s">
        <v>6</v>
      </c>
      <c r="F5506" s="7">
        <v>3</v>
      </c>
      <c r="G5506" s="8" t="s">
        <v>37</v>
      </c>
      <c r="H5506" s="4" t="str">
        <f t="shared" si="170"/>
        <v>6</v>
      </c>
      <c r="I5506" s="13">
        <v>39.483000000000004</v>
      </c>
    </row>
    <row r="5507" spans="1:9" ht="15" customHeight="1" x14ac:dyDescent="0.25">
      <c r="A5507" s="5" t="str">
        <f t="shared" si="171"/>
        <v>Hydropower</v>
      </c>
      <c r="B5507" s="5">
        <v>7</v>
      </c>
      <c r="C5507" s="6" t="s">
        <v>4</v>
      </c>
      <c r="D5507" s="6">
        <v>1</v>
      </c>
      <c r="E5507" s="7" t="s">
        <v>6</v>
      </c>
      <c r="F5507" s="7">
        <v>3</v>
      </c>
      <c r="G5507" s="8" t="s">
        <v>37</v>
      </c>
      <c r="H5507" s="4" t="str">
        <f t="shared" ref="H5507:H5570" si="172">CONCATENATE(RIGHT(G5507,1))</f>
        <v>6</v>
      </c>
      <c r="I5507" s="13">
        <v>0</v>
      </c>
    </row>
    <row r="5508" spans="1:9" ht="15" customHeight="1" x14ac:dyDescent="0.25">
      <c r="A5508" s="5" t="str">
        <f t="shared" si="171"/>
        <v>Wind</v>
      </c>
      <c r="B5508" s="5">
        <v>8</v>
      </c>
      <c r="C5508" s="6" t="s">
        <v>4</v>
      </c>
      <c r="D5508" s="6">
        <v>1</v>
      </c>
      <c r="E5508" s="7" t="s">
        <v>6</v>
      </c>
      <c r="F5508" s="7">
        <v>3</v>
      </c>
      <c r="G5508" s="8" t="s">
        <v>37</v>
      </c>
      <c r="H5508" s="4" t="str">
        <f t="shared" si="172"/>
        <v>6</v>
      </c>
      <c r="I5508" s="13">
        <v>9.2555000000000014</v>
      </c>
    </row>
    <row r="5509" spans="1:9" ht="15" customHeight="1" x14ac:dyDescent="0.25">
      <c r="A5509" s="5" t="str">
        <f t="shared" si="171"/>
        <v>Geothermal</v>
      </c>
      <c r="B5509" s="5">
        <v>9</v>
      </c>
      <c r="C5509" s="6" t="s">
        <v>4</v>
      </c>
      <c r="D5509" s="6">
        <v>1</v>
      </c>
      <c r="E5509" s="7" t="s">
        <v>6</v>
      </c>
      <c r="F5509" s="7">
        <v>3</v>
      </c>
      <c r="G5509" s="8" t="s">
        <v>37</v>
      </c>
      <c r="H5509" s="4" t="str">
        <f t="shared" si="172"/>
        <v>6</v>
      </c>
      <c r="I5509" s="13">
        <v>36.758352000000002</v>
      </c>
    </row>
    <row r="5510" spans="1:9" ht="15" customHeight="1" x14ac:dyDescent="0.25">
      <c r="A5510" s="5" t="str">
        <f t="shared" si="171"/>
        <v>Solar PV</v>
      </c>
      <c r="B5510" s="5">
        <v>10</v>
      </c>
      <c r="C5510" s="6" t="s">
        <v>4</v>
      </c>
      <c r="D5510" s="6">
        <v>1</v>
      </c>
      <c r="E5510" s="7" t="s">
        <v>6</v>
      </c>
      <c r="F5510" s="7">
        <v>3</v>
      </c>
      <c r="G5510" s="8" t="s">
        <v>37</v>
      </c>
      <c r="H5510" s="4" t="str">
        <f t="shared" si="172"/>
        <v>6</v>
      </c>
      <c r="I5510" s="13">
        <v>16.371000000000002</v>
      </c>
    </row>
    <row r="5511" spans="1:9" ht="15" customHeight="1" x14ac:dyDescent="0.25">
      <c r="A5511" s="5" t="str">
        <f t="shared" si="171"/>
        <v>Biomass</v>
      </c>
      <c r="B5511" s="5">
        <v>11</v>
      </c>
      <c r="C5511" s="6" t="s">
        <v>4</v>
      </c>
      <c r="D5511" s="6">
        <v>1</v>
      </c>
      <c r="E5511" s="7" t="s">
        <v>6</v>
      </c>
      <c r="F5511" s="7">
        <v>3</v>
      </c>
      <c r="G5511" s="8" t="s">
        <v>37</v>
      </c>
      <c r="H5511" s="4" t="str">
        <f t="shared" si="172"/>
        <v>6</v>
      </c>
      <c r="I5511" s="13">
        <v>5.3500000000000005</v>
      </c>
    </row>
    <row r="5512" spans="1:9" ht="15" customHeight="1" x14ac:dyDescent="0.25">
      <c r="A5512" s="5" t="str">
        <f t="shared" si="171"/>
        <v>Cogeneration</v>
      </c>
      <c r="B5512" s="5">
        <v>12</v>
      </c>
      <c r="C5512" s="6" t="s">
        <v>4</v>
      </c>
      <c r="D5512" s="6">
        <v>1</v>
      </c>
      <c r="E5512" s="7" t="s">
        <v>6</v>
      </c>
      <c r="F5512" s="7">
        <v>3</v>
      </c>
      <c r="G5512" s="8" t="s">
        <v>37</v>
      </c>
      <c r="H5512" s="4" t="str">
        <f t="shared" si="172"/>
        <v>6</v>
      </c>
      <c r="I5512" s="13">
        <v>39.836581500000001</v>
      </c>
    </row>
    <row r="5513" spans="1:9" ht="15" customHeight="1" x14ac:dyDescent="0.25">
      <c r="A5513" s="5" t="str">
        <f t="shared" si="171"/>
        <v>Nuclear</v>
      </c>
      <c r="B5513" s="5">
        <v>13</v>
      </c>
      <c r="C5513" s="6" t="s">
        <v>4</v>
      </c>
      <c r="D5513" s="6">
        <v>1</v>
      </c>
      <c r="E5513" s="7" t="s">
        <v>6</v>
      </c>
      <c r="F5513" s="7">
        <v>3</v>
      </c>
      <c r="G5513" s="8" t="s">
        <v>37</v>
      </c>
      <c r="H5513" s="4" t="str">
        <f t="shared" si="172"/>
        <v>6</v>
      </c>
      <c r="I5513" s="13">
        <v>24.770499999999998</v>
      </c>
    </row>
    <row r="5514" spans="1:9" ht="15" customHeight="1" x14ac:dyDescent="0.25">
      <c r="A5514" s="5" t="str">
        <f t="shared" si="171"/>
        <v>Conventional Thermoelectric</v>
      </c>
      <c r="B5514" s="5">
        <v>1</v>
      </c>
      <c r="C5514" s="6" t="s">
        <v>5</v>
      </c>
      <c r="D5514" s="6">
        <v>2</v>
      </c>
      <c r="E5514" s="7" t="s">
        <v>6</v>
      </c>
      <c r="F5514" s="7">
        <v>3</v>
      </c>
      <c r="G5514" s="8" t="s">
        <v>37</v>
      </c>
      <c r="H5514" s="4" t="str">
        <f t="shared" si="172"/>
        <v>6</v>
      </c>
      <c r="I5514" s="13">
        <v>63.954327999999997</v>
      </c>
    </row>
    <row r="5515" spans="1:9" ht="15" customHeight="1" x14ac:dyDescent="0.25">
      <c r="A5515" s="5" t="str">
        <f t="shared" si="171"/>
        <v>Combined Cycle</v>
      </c>
      <c r="B5515" s="5">
        <v>2</v>
      </c>
      <c r="C5515" s="6" t="s">
        <v>5</v>
      </c>
      <c r="D5515" s="6">
        <v>2</v>
      </c>
      <c r="E5515" s="7" t="s">
        <v>6</v>
      </c>
      <c r="F5515" s="7">
        <v>3</v>
      </c>
      <c r="G5515" s="8" t="s">
        <v>37</v>
      </c>
      <c r="H5515" s="4" t="str">
        <f t="shared" si="172"/>
        <v>6</v>
      </c>
      <c r="I5515" s="13">
        <v>39.836581500000001</v>
      </c>
    </row>
    <row r="5516" spans="1:9" ht="15" customHeight="1" x14ac:dyDescent="0.25">
      <c r="A5516" s="5" t="str">
        <f t="shared" si="171"/>
        <v>Coal</v>
      </c>
      <c r="B5516" s="5">
        <v>3</v>
      </c>
      <c r="C5516" s="6" t="s">
        <v>5</v>
      </c>
      <c r="D5516" s="6">
        <v>2</v>
      </c>
      <c r="E5516" s="7" t="s">
        <v>6</v>
      </c>
      <c r="F5516" s="7">
        <v>3</v>
      </c>
      <c r="G5516" s="8" t="s">
        <v>37</v>
      </c>
      <c r="H5516" s="4" t="str">
        <f t="shared" si="172"/>
        <v>6</v>
      </c>
      <c r="I5516" s="13">
        <v>39.483000000000004</v>
      </c>
    </row>
    <row r="5517" spans="1:9" ht="15" customHeight="1" x14ac:dyDescent="0.25">
      <c r="A5517" s="5" t="str">
        <f t="shared" si="171"/>
        <v>Turbogas</v>
      </c>
      <c r="B5517" s="5">
        <v>4</v>
      </c>
      <c r="C5517" s="6" t="s">
        <v>5</v>
      </c>
      <c r="D5517" s="6">
        <v>2</v>
      </c>
      <c r="E5517" s="7" t="s">
        <v>6</v>
      </c>
      <c r="F5517" s="7">
        <v>3</v>
      </c>
      <c r="G5517" s="8" t="s">
        <v>37</v>
      </c>
      <c r="H5517" s="4" t="str">
        <f t="shared" si="172"/>
        <v>6</v>
      </c>
      <c r="I5517" s="13">
        <v>63.850109999999994</v>
      </c>
    </row>
    <row r="5518" spans="1:9" ht="15" customHeight="1" x14ac:dyDescent="0.25">
      <c r="A5518" s="5" t="str">
        <f t="shared" si="171"/>
        <v>Internal Combustion</v>
      </c>
      <c r="B5518" s="5">
        <v>5</v>
      </c>
      <c r="C5518" s="6" t="s">
        <v>5</v>
      </c>
      <c r="D5518" s="6">
        <v>2</v>
      </c>
      <c r="E5518" s="7" t="s">
        <v>6</v>
      </c>
      <c r="F5518" s="7">
        <v>3</v>
      </c>
      <c r="G5518" s="8" t="s">
        <v>37</v>
      </c>
      <c r="H5518" s="4" t="str">
        <f t="shared" si="172"/>
        <v>6</v>
      </c>
      <c r="I5518" s="13">
        <v>196.78370000000001</v>
      </c>
    </row>
    <row r="5519" spans="1:9" ht="15" customHeight="1" x14ac:dyDescent="0.25">
      <c r="A5519" s="5" t="str">
        <f t="shared" si="171"/>
        <v>Fluidized Bed</v>
      </c>
      <c r="B5519" s="5">
        <v>6</v>
      </c>
      <c r="C5519" s="6" t="s">
        <v>5</v>
      </c>
      <c r="D5519" s="6">
        <v>2</v>
      </c>
      <c r="E5519" s="7" t="s">
        <v>6</v>
      </c>
      <c r="F5519" s="7">
        <v>3</v>
      </c>
      <c r="G5519" s="8" t="s">
        <v>37</v>
      </c>
      <c r="H5519" s="4" t="str">
        <f t="shared" si="172"/>
        <v>6</v>
      </c>
      <c r="I5519" s="13">
        <v>39.483000000000004</v>
      </c>
    </row>
    <row r="5520" spans="1:9" ht="15" customHeight="1" x14ac:dyDescent="0.25">
      <c r="A5520" s="5" t="str">
        <f t="shared" ref="A5520:A5583" si="173">A5507</f>
        <v>Hydropower</v>
      </c>
      <c r="B5520" s="5">
        <v>7</v>
      </c>
      <c r="C5520" s="6" t="s">
        <v>5</v>
      </c>
      <c r="D5520" s="6">
        <v>2</v>
      </c>
      <c r="E5520" s="7" t="s">
        <v>6</v>
      </c>
      <c r="F5520" s="7">
        <v>3</v>
      </c>
      <c r="G5520" s="8" t="s">
        <v>37</v>
      </c>
      <c r="H5520" s="4" t="str">
        <f t="shared" si="172"/>
        <v>6</v>
      </c>
      <c r="I5520" s="13">
        <v>0</v>
      </c>
    </row>
    <row r="5521" spans="1:9" ht="15" customHeight="1" x14ac:dyDescent="0.25">
      <c r="A5521" s="5" t="str">
        <f t="shared" si="173"/>
        <v>Wind</v>
      </c>
      <c r="B5521" s="5">
        <v>8</v>
      </c>
      <c r="C5521" s="6" t="s">
        <v>5</v>
      </c>
      <c r="D5521" s="6">
        <v>2</v>
      </c>
      <c r="E5521" s="7" t="s">
        <v>6</v>
      </c>
      <c r="F5521" s="7">
        <v>3</v>
      </c>
      <c r="G5521" s="8" t="s">
        <v>37</v>
      </c>
      <c r="H5521" s="4" t="str">
        <f t="shared" si="172"/>
        <v>6</v>
      </c>
      <c r="I5521" s="13">
        <v>9.2555000000000014</v>
      </c>
    </row>
    <row r="5522" spans="1:9" ht="15" customHeight="1" x14ac:dyDescent="0.25">
      <c r="A5522" s="5" t="str">
        <f t="shared" si="173"/>
        <v>Geothermal</v>
      </c>
      <c r="B5522" s="5">
        <v>9</v>
      </c>
      <c r="C5522" s="6" t="s">
        <v>5</v>
      </c>
      <c r="D5522" s="6">
        <v>2</v>
      </c>
      <c r="E5522" s="7" t="s">
        <v>6</v>
      </c>
      <c r="F5522" s="7">
        <v>3</v>
      </c>
      <c r="G5522" s="8" t="s">
        <v>37</v>
      </c>
      <c r="H5522" s="4" t="str">
        <f t="shared" si="172"/>
        <v>6</v>
      </c>
      <c r="I5522" s="13">
        <v>36.758352000000002</v>
      </c>
    </row>
    <row r="5523" spans="1:9" ht="15" customHeight="1" x14ac:dyDescent="0.25">
      <c r="A5523" s="5" t="str">
        <f t="shared" si="173"/>
        <v>Solar PV</v>
      </c>
      <c r="B5523" s="5">
        <v>10</v>
      </c>
      <c r="C5523" s="6" t="s">
        <v>5</v>
      </c>
      <c r="D5523" s="6">
        <v>2</v>
      </c>
      <c r="E5523" s="7" t="s">
        <v>6</v>
      </c>
      <c r="F5523" s="7">
        <v>3</v>
      </c>
      <c r="G5523" s="8" t="s">
        <v>37</v>
      </c>
      <c r="H5523" s="4" t="str">
        <f t="shared" si="172"/>
        <v>6</v>
      </c>
      <c r="I5523" s="13">
        <v>16.371000000000002</v>
      </c>
    </row>
    <row r="5524" spans="1:9" ht="15" customHeight="1" x14ac:dyDescent="0.25">
      <c r="A5524" s="5" t="str">
        <f t="shared" si="173"/>
        <v>Biomass</v>
      </c>
      <c r="B5524" s="5">
        <v>11</v>
      </c>
      <c r="C5524" s="6" t="s">
        <v>5</v>
      </c>
      <c r="D5524" s="6">
        <v>2</v>
      </c>
      <c r="E5524" s="7" t="s">
        <v>6</v>
      </c>
      <c r="F5524" s="7">
        <v>3</v>
      </c>
      <c r="G5524" s="8" t="s">
        <v>37</v>
      </c>
      <c r="H5524" s="4" t="str">
        <f t="shared" si="172"/>
        <v>6</v>
      </c>
      <c r="I5524" s="13">
        <v>5.3500000000000005</v>
      </c>
    </row>
    <row r="5525" spans="1:9" ht="15" customHeight="1" x14ac:dyDescent="0.25">
      <c r="A5525" s="5" t="str">
        <f t="shared" si="173"/>
        <v>Cogeneration</v>
      </c>
      <c r="B5525" s="5">
        <v>12</v>
      </c>
      <c r="C5525" s="6" t="s">
        <v>5</v>
      </c>
      <c r="D5525" s="6">
        <v>2</v>
      </c>
      <c r="E5525" s="7" t="s">
        <v>6</v>
      </c>
      <c r="F5525" s="7">
        <v>3</v>
      </c>
      <c r="G5525" s="8" t="s">
        <v>37</v>
      </c>
      <c r="H5525" s="4" t="str">
        <f t="shared" si="172"/>
        <v>6</v>
      </c>
      <c r="I5525" s="13">
        <v>39.836581500000001</v>
      </c>
    </row>
    <row r="5526" spans="1:9" ht="15" customHeight="1" x14ac:dyDescent="0.25">
      <c r="A5526" s="5" t="str">
        <f t="shared" si="173"/>
        <v>Nuclear</v>
      </c>
      <c r="B5526" s="5">
        <v>13</v>
      </c>
      <c r="C5526" s="6" t="s">
        <v>5</v>
      </c>
      <c r="D5526" s="6">
        <v>2</v>
      </c>
      <c r="E5526" s="7" t="s">
        <v>6</v>
      </c>
      <c r="F5526" s="7">
        <v>3</v>
      </c>
      <c r="G5526" s="8" t="s">
        <v>37</v>
      </c>
      <c r="H5526" s="4" t="str">
        <f t="shared" si="172"/>
        <v>6</v>
      </c>
      <c r="I5526" s="13">
        <v>24.770499999999998</v>
      </c>
    </row>
    <row r="5527" spans="1:9" ht="15" customHeight="1" x14ac:dyDescent="0.25">
      <c r="A5527" s="5" t="str">
        <f t="shared" si="173"/>
        <v>Conventional Thermoelectric</v>
      </c>
      <c r="B5527" s="5">
        <v>1</v>
      </c>
      <c r="C5527" s="6" t="s">
        <v>6</v>
      </c>
      <c r="D5527" s="6">
        <v>3</v>
      </c>
      <c r="E5527" s="7" t="s">
        <v>6</v>
      </c>
      <c r="F5527" s="7">
        <v>3</v>
      </c>
      <c r="G5527" s="8" t="s">
        <v>37</v>
      </c>
      <c r="H5527" s="4" t="str">
        <f t="shared" si="172"/>
        <v>6</v>
      </c>
      <c r="I5527" s="13">
        <v>59.770399999999995</v>
      </c>
    </row>
    <row r="5528" spans="1:9" ht="15" customHeight="1" x14ac:dyDescent="0.25">
      <c r="A5528" s="5" t="str">
        <f t="shared" si="173"/>
        <v>Combined Cycle</v>
      </c>
      <c r="B5528" s="5">
        <v>2</v>
      </c>
      <c r="C5528" s="6" t="s">
        <v>6</v>
      </c>
      <c r="D5528" s="6">
        <v>3</v>
      </c>
      <c r="E5528" s="7" t="s">
        <v>6</v>
      </c>
      <c r="F5528" s="7">
        <v>3</v>
      </c>
      <c r="G5528" s="8" t="s">
        <v>37</v>
      </c>
      <c r="H5528" s="4" t="str">
        <f t="shared" si="172"/>
        <v>6</v>
      </c>
      <c r="I5528" s="13">
        <v>24.8203</v>
      </c>
    </row>
    <row r="5529" spans="1:9" ht="15" customHeight="1" x14ac:dyDescent="0.25">
      <c r="A5529" s="5" t="str">
        <f t="shared" si="173"/>
        <v>Coal</v>
      </c>
      <c r="B5529" s="5">
        <v>3</v>
      </c>
      <c r="C5529" s="6" t="s">
        <v>6</v>
      </c>
      <c r="D5529" s="6">
        <v>3</v>
      </c>
      <c r="E5529" s="7" t="s">
        <v>6</v>
      </c>
      <c r="F5529" s="7">
        <v>3</v>
      </c>
      <c r="G5529" s="8" t="s">
        <v>37</v>
      </c>
      <c r="H5529" s="4" t="str">
        <f t="shared" si="172"/>
        <v>6</v>
      </c>
      <c r="I5529" s="13">
        <v>36.9</v>
      </c>
    </row>
    <row r="5530" spans="1:9" ht="15" customHeight="1" x14ac:dyDescent="0.25">
      <c r="A5530" s="5" t="str">
        <f t="shared" si="173"/>
        <v>Turbogas</v>
      </c>
      <c r="B5530" s="5">
        <v>4</v>
      </c>
      <c r="C5530" s="6" t="s">
        <v>6</v>
      </c>
      <c r="D5530" s="6">
        <v>3</v>
      </c>
      <c r="E5530" s="7" t="s">
        <v>6</v>
      </c>
      <c r="F5530" s="7">
        <v>3</v>
      </c>
      <c r="G5530" s="8" t="s">
        <v>37</v>
      </c>
      <c r="H5530" s="4" t="str">
        <f t="shared" si="172"/>
        <v>6</v>
      </c>
      <c r="I5530" s="13">
        <v>39.781999999999996</v>
      </c>
    </row>
    <row r="5531" spans="1:9" ht="15" customHeight="1" x14ac:dyDescent="0.25">
      <c r="A5531" s="5" t="str">
        <f t="shared" si="173"/>
        <v>Internal Combustion</v>
      </c>
      <c r="B5531" s="5">
        <v>5</v>
      </c>
      <c r="C5531" s="6" t="s">
        <v>6</v>
      </c>
      <c r="D5531" s="6">
        <v>3</v>
      </c>
      <c r="E5531" s="7" t="s">
        <v>6</v>
      </c>
      <c r="F5531" s="7">
        <v>3</v>
      </c>
      <c r="G5531" s="8" t="s">
        <v>37</v>
      </c>
      <c r="H5531" s="4" t="str">
        <f t="shared" si="172"/>
        <v>6</v>
      </c>
      <c r="I5531" s="13">
        <v>183.91</v>
      </c>
    </row>
    <row r="5532" spans="1:9" ht="15" customHeight="1" x14ac:dyDescent="0.25">
      <c r="A5532" s="5" t="str">
        <f t="shared" si="173"/>
        <v>Fluidized Bed</v>
      </c>
      <c r="B5532" s="5">
        <v>6</v>
      </c>
      <c r="C5532" s="6" t="s">
        <v>6</v>
      </c>
      <c r="D5532" s="6">
        <v>3</v>
      </c>
      <c r="E5532" s="7" t="s">
        <v>6</v>
      </c>
      <c r="F5532" s="7">
        <v>3</v>
      </c>
      <c r="G5532" s="8" t="s">
        <v>37</v>
      </c>
      <c r="H5532" s="4" t="str">
        <f t="shared" si="172"/>
        <v>6</v>
      </c>
      <c r="I5532" s="13">
        <v>36.9</v>
      </c>
    </row>
    <row r="5533" spans="1:9" ht="15" customHeight="1" x14ac:dyDescent="0.25">
      <c r="A5533" s="5" t="str">
        <f t="shared" si="173"/>
        <v>Hydropower</v>
      </c>
      <c r="B5533" s="5">
        <v>7</v>
      </c>
      <c r="C5533" s="6" t="s">
        <v>6</v>
      </c>
      <c r="D5533" s="6">
        <v>3</v>
      </c>
      <c r="E5533" s="7" t="s">
        <v>6</v>
      </c>
      <c r="F5533" s="7">
        <v>3</v>
      </c>
      <c r="G5533" s="8" t="s">
        <v>37</v>
      </c>
      <c r="H5533" s="4" t="str">
        <f t="shared" si="172"/>
        <v>6</v>
      </c>
      <c r="I5533" s="13">
        <v>0</v>
      </c>
    </row>
    <row r="5534" spans="1:9" ht="15" customHeight="1" x14ac:dyDescent="0.25">
      <c r="A5534" s="5" t="str">
        <f t="shared" si="173"/>
        <v>Wind</v>
      </c>
      <c r="B5534" s="5">
        <v>8</v>
      </c>
      <c r="C5534" s="6" t="s">
        <v>6</v>
      </c>
      <c r="D5534" s="6">
        <v>3</v>
      </c>
      <c r="E5534" s="7" t="s">
        <v>6</v>
      </c>
      <c r="F5534" s="7">
        <v>3</v>
      </c>
      <c r="G5534" s="8" t="s">
        <v>37</v>
      </c>
      <c r="H5534" s="4" t="str">
        <f t="shared" si="172"/>
        <v>6</v>
      </c>
      <c r="I5534" s="13">
        <v>8.65</v>
      </c>
    </row>
    <row r="5535" spans="1:9" ht="15" customHeight="1" x14ac:dyDescent="0.25">
      <c r="A5535" s="5" t="str">
        <f t="shared" si="173"/>
        <v>Geothermal</v>
      </c>
      <c r="B5535" s="5">
        <v>9</v>
      </c>
      <c r="C5535" s="6" t="s">
        <v>6</v>
      </c>
      <c r="D5535" s="6">
        <v>3</v>
      </c>
      <c r="E5535" s="7" t="s">
        <v>6</v>
      </c>
      <c r="F5535" s="7">
        <v>3</v>
      </c>
      <c r="G5535" s="8" t="s">
        <v>37</v>
      </c>
      <c r="H5535" s="4" t="str">
        <f t="shared" si="172"/>
        <v>6</v>
      </c>
      <c r="I5535" s="13">
        <v>34.3536</v>
      </c>
    </row>
    <row r="5536" spans="1:9" ht="15" customHeight="1" x14ac:dyDescent="0.25">
      <c r="A5536" s="5" t="str">
        <f t="shared" si="173"/>
        <v>Solar PV</v>
      </c>
      <c r="B5536" s="5">
        <v>10</v>
      </c>
      <c r="C5536" s="6" t="s">
        <v>6</v>
      </c>
      <c r="D5536" s="6">
        <v>3</v>
      </c>
      <c r="E5536" s="7" t="s">
        <v>6</v>
      </c>
      <c r="F5536" s="7">
        <v>3</v>
      </c>
      <c r="G5536" s="8" t="s">
        <v>37</v>
      </c>
      <c r="H5536" s="4" t="str">
        <f t="shared" si="172"/>
        <v>6</v>
      </c>
      <c r="I5536" s="13">
        <v>15.3</v>
      </c>
    </row>
    <row r="5537" spans="1:9" ht="15" customHeight="1" x14ac:dyDescent="0.25">
      <c r="A5537" s="5" t="str">
        <f t="shared" si="173"/>
        <v>Biomass</v>
      </c>
      <c r="B5537" s="5">
        <v>11</v>
      </c>
      <c r="C5537" s="6" t="s">
        <v>6</v>
      </c>
      <c r="D5537" s="6">
        <v>3</v>
      </c>
      <c r="E5537" s="7" t="s">
        <v>6</v>
      </c>
      <c r="F5537" s="7">
        <v>3</v>
      </c>
      <c r="G5537" s="8" t="s">
        <v>37</v>
      </c>
      <c r="H5537" s="4" t="str">
        <f t="shared" si="172"/>
        <v>6</v>
      </c>
      <c r="I5537" s="13">
        <v>5</v>
      </c>
    </row>
    <row r="5538" spans="1:9" ht="15" customHeight="1" x14ac:dyDescent="0.25">
      <c r="A5538" s="5" t="str">
        <f t="shared" si="173"/>
        <v>Cogeneration</v>
      </c>
      <c r="B5538" s="5">
        <v>12</v>
      </c>
      <c r="C5538" s="6" t="s">
        <v>6</v>
      </c>
      <c r="D5538" s="6">
        <v>3</v>
      </c>
      <c r="E5538" s="7" t="s">
        <v>6</v>
      </c>
      <c r="F5538" s="7">
        <v>3</v>
      </c>
      <c r="G5538" s="8" t="s">
        <v>37</v>
      </c>
      <c r="H5538" s="4" t="str">
        <f t="shared" si="172"/>
        <v>6</v>
      </c>
      <c r="I5538" s="13">
        <v>24.8203</v>
      </c>
    </row>
    <row r="5539" spans="1:9" ht="15" customHeight="1" x14ac:dyDescent="0.25">
      <c r="A5539" s="5" t="str">
        <f t="shared" si="173"/>
        <v>Nuclear</v>
      </c>
      <c r="B5539" s="5">
        <v>13</v>
      </c>
      <c r="C5539" s="6" t="s">
        <v>6</v>
      </c>
      <c r="D5539" s="6">
        <v>3</v>
      </c>
      <c r="E5539" s="7" t="s">
        <v>6</v>
      </c>
      <c r="F5539" s="7">
        <v>3</v>
      </c>
      <c r="G5539" s="8" t="s">
        <v>37</v>
      </c>
      <c r="H5539" s="4" t="str">
        <f t="shared" si="172"/>
        <v>6</v>
      </c>
      <c r="I5539" s="13">
        <v>23.15</v>
      </c>
    </row>
    <row r="5540" spans="1:9" ht="15" customHeight="1" x14ac:dyDescent="0.25">
      <c r="A5540" s="5" t="str">
        <f t="shared" si="173"/>
        <v>Conventional Thermoelectric</v>
      </c>
      <c r="B5540" s="5">
        <v>1</v>
      </c>
      <c r="C5540" s="6" t="s">
        <v>7</v>
      </c>
      <c r="D5540" s="6">
        <v>4</v>
      </c>
      <c r="E5540" s="7" t="s">
        <v>6</v>
      </c>
      <c r="F5540" s="7">
        <v>3</v>
      </c>
      <c r="G5540" s="8" t="s">
        <v>37</v>
      </c>
      <c r="H5540" s="4" t="str">
        <f t="shared" si="172"/>
        <v>6</v>
      </c>
      <c r="I5540" s="13">
        <v>63.954327999999997</v>
      </c>
    </row>
    <row r="5541" spans="1:9" ht="15" customHeight="1" x14ac:dyDescent="0.25">
      <c r="A5541" s="5" t="str">
        <f t="shared" si="173"/>
        <v>Combined Cycle</v>
      </c>
      <c r="B5541" s="5">
        <v>2</v>
      </c>
      <c r="C5541" s="6" t="s">
        <v>7</v>
      </c>
      <c r="D5541" s="6">
        <v>4</v>
      </c>
      <c r="E5541" s="7" t="s">
        <v>6</v>
      </c>
      <c r="F5541" s="7">
        <v>3</v>
      </c>
      <c r="G5541" s="8" t="s">
        <v>37</v>
      </c>
      <c r="H5541" s="4" t="str">
        <f t="shared" si="172"/>
        <v>6</v>
      </c>
      <c r="I5541" s="13">
        <v>26.004435145833337</v>
      </c>
    </row>
    <row r="5542" spans="1:9" ht="15" customHeight="1" x14ac:dyDescent="0.25">
      <c r="A5542" s="5" t="str">
        <f t="shared" si="173"/>
        <v>Coal</v>
      </c>
      <c r="B5542" s="5">
        <v>3</v>
      </c>
      <c r="C5542" s="6" t="s">
        <v>7</v>
      </c>
      <c r="D5542" s="6">
        <v>4</v>
      </c>
      <c r="E5542" s="7" t="s">
        <v>6</v>
      </c>
      <c r="F5542" s="7">
        <v>3</v>
      </c>
      <c r="G5542" s="8" t="s">
        <v>37</v>
      </c>
      <c r="H5542" s="4" t="str">
        <f t="shared" si="172"/>
        <v>6</v>
      </c>
      <c r="I5542" s="13">
        <v>39.483000000000004</v>
      </c>
    </row>
    <row r="5543" spans="1:9" ht="15" customHeight="1" x14ac:dyDescent="0.25">
      <c r="A5543" s="5" t="str">
        <f t="shared" si="173"/>
        <v>Turbogas</v>
      </c>
      <c r="B5543" s="5">
        <v>4</v>
      </c>
      <c r="C5543" s="6" t="s">
        <v>7</v>
      </c>
      <c r="D5543" s="6">
        <v>4</v>
      </c>
      <c r="E5543" s="7" t="s">
        <v>6</v>
      </c>
      <c r="F5543" s="7">
        <v>3</v>
      </c>
      <c r="G5543" s="8" t="s">
        <v>37</v>
      </c>
      <c r="H5543" s="4" t="str">
        <f t="shared" si="172"/>
        <v>6</v>
      </c>
      <c r="I5543" s="13">
        <v>41.679932916666665</v>
      </c>
    </row>
    <row r="5544" spans="1:9" ht="15" customHeight="1" x14ac:dyDescent="0.25">
      <c r="A5544" s="5" t="str">
        <f t="shared" si="173"/>
        <v>Internal Combustion</v>
      </c>
      <c r="B5544" s="5">
        <v>5</v>
      </c>
      <c r="C5544" s="6" t="s">
        <v>7</v>
      </c>
      <c r="D5544" s="6">
        <v>4</v>
      </c>
      <c r="E5544" s="7" t="s">
        <v>6</v>
      </c>
      <c r="F5544" s="7">
        <v>3</v>
      </c>
      <c r="G5544" s="8" t="s">
        <v>37</v>
      </c>
      <c r="H5544" s="4" t="str">
        <f t="shared" si="172"/>
        <v>6</v>
      </c>
      <c r="I5544" s="13">
        <v>196.78370000000001</v>
      </c>
    </row>
    <row r="5545" spans="1:9" ht="15" customHeight="1" x14ac:dyDescent="0.25">
      <c r="A5545" s="5" t="str">
        <f t="shared" si="173"/>
        <v>Fluidized Bed</v>
      </c>
      <c r="B5545" s="5">
        <v>6</v>
      </c>
      <c r="C5545" s="6" t="s">
        <v>7</v>
      </c>
      <c r="D5545" s="6">
        <v>4</v>
      </c>
      <c r="E5545" s="7" t="s">
        <v>6</v>
      </c>
      <c r="F5545" s="7">
        <v>3</v>
      </c>
      <c r="G5545" s="8" t="s">
        <v>37</v>
      </c>
      <c r="H5545" s="4" t="str">
        <f t="shared" si="172"/>
        <v>6</v>
      </c>
      <c r="I5545" s="13">
        <v>39.483000000000004</v>
      </c>
    </row>
    <row r="5546" spans="1:9" ht="15" customHeight="1" x14ac:dyDescent="0.25">
      <c r="A5546" s="5" t="str">
        <f t="shared" si="173"/>
        <v>Hydropower</v>
      </c>
      <c r="B5546" s="5">
        <v>7</v>
      </c>
      <c r="C5546" s="6" t="s">
        <v>7</v>
      </c>
      <c r="D5546" s="6">
        <v>4</v>
      </c>
      <c r="E5546" s="7" t="s">
        <v>6</v>
      </c>
      <c r="F5546" s="7">
        <v>3</v>
      </c>
      <c r="G5546" s="8" t="s">
        <v>37</v>
      </c>
      <c r="H5546" s="4" t="str">
        <f t="shared" si="172"/>
        <v>6</v>
      </c>
      <c r="I5546" s="13">
        <v>0</v>
      </c>
    </row>
    <row r="5547" spans="1:9" ht="15" customHeight="1" x14ac:dyDescent="0.25">
      <c r="A5547" s="5" t="str">
        <f t="shared" si="173"/>
        <v>Wind</v>
      </c>
      <c r="B5547" s="5">
        <v>8</v>
      </c>
      <c r="C5547" s="6" t="s">
        <v>7</v>
      </c>
      <c r="D5547" s="6">
        <v>4</v>
      </c>
      <c r="E5547" s="7" t="s">
        <v>6</v>
      </c>
      <c r="F5547" s="7">
        <v>3</v>
      </c>
      <c r="G5547" s="8" t="s">
        <v>37</v>
      </c>
      <c r="H5547" s="4" t="str">
        <f t="shared" si="172"/>
        <v>6</v>
      </c>
      <c r="I5547" s="13">
        <v>9.2555000000000014</v>
      </c>
    </row>
    <row r="5548" spans="1:9" ht="15" customHeight="1" x14ac:dyDescent="0.25">
      <c r="A5548" s="5" t="str">
        <f t="shared" si="173"/>
        <v>Geothermal</v>
      </c>
      <c r="B5548" s="5">
        <v>9</v>
      </c>
      <c r="C5548" s="6" t="s">
        <v>7</v>
      </c>
      <c r="D5548" s="6">
        <v>4</v>
      </c>
      <c r="E5548" s="7" t="s">
        <v>6</v>
      </c>
      <c r="F5548" s="7">
        <v>3</v>
      </c>
      <c r="G5548" s="8" t="s">
        <v>37</v>
      </c>
      <c r="H5548" s="4" t="str">
        <f t="shared" si="172"/>
        <v>6</v>
      </c>
      <c r="I5548" s="13">
        <v>36.758352000000002</v>
      </c>
    </row>
    <row r="5549" spans="1:9" ht="15" customHeight="1" x14ac:dyDescent="0.25">
      <c r="A5549" s="5" t="str">
        <f t="shared" si="173"/>
        <v>Solar PV</v>
      </c>
      <c r="B5549" s="5">
        <v>10</v>
      </c>
      <c r="C5549" s="6" t="s">
        <v>7</v>
      </c>
      <c r="D5549" s="6">
        <v>4</v>
      </c>
      <c r="E5549" s="7" t="s">
        <v>6</v>
      </c>
      <c r="F5549" s="7">
        <v>3</v>
      </c>
      <c r="G5549" s="8" t="s">
        <v>37</v>
      </c>
      <c r="H5549" s="4" t="str">
        <f t="shared" si="172"/>
        <v>6</v>
      </c>
      <c r="I5549" s="13">
        <v>16.371000000000002</v>
      </c>
    </row>
    <row r="5550" spans="1:9" ht="15" customHeight="1" x14ac:dyDescent="0.25">
      <c r="A5550" s="5" t="str">
        <f t="shared" si="173"/>
        <v>Biomass</v>
      </c>
      <c r="B5550" s="5">
        <v>11</v>
      </c>
      <c r="C5550" s="6" t="s">
        <v>7</v>
      </c>
      <c r="D5550" s="6">
        <v>4</v>
      </c>
      <c r="E5550" s="7" t="s">
        <v>6</v>
      </c>
      <c r="F5550" s="7">
        <v>3</v>
      </c>
      <c r="G5550" s="8" t="s">
        <v>37</v>
      </c>
      <c r="H5550" s="4" t="str">
        <f t="shared" si="172"/>
        <v>6</v>
      </c>
      <c r="I5550" s="13">
        <v>5.3500000000000005</v>
      </c>
    </row>
    <row r="5551" spans="1:9" ht="15" customHeight="1" x14ac:dyDescent="0.25">
      <c r="A5551" s="5" t="str">
        <f t="shared" si="173"/>
        <v>Cogeneration</v>
      </c>
      <c r="B5551" s="5">
        <v>12</v>
      </c>
      <c r="C5551" s="6" t="s">
        <v>7</v>
      </c>
      <c r="D5551" s="6">
        <v>4</v>
      </c>
      <c r="E5551" s="7" t="s">
        <v>6</v>
      </c>
      <c r="F5551" s="7">
        <v>3</v>
      </c>
      <c r="G5551" s="8" t="s">
        <v>37</v>
      </c>
      <c r="H5551" s="4" t="str">
        <f t="shared" si="172"/>
        <v>6</v>
      </c>
      <c r="I5551" s="13">
        <v>26.004435145833337</v>
      </c>
    </row>
    <row r="5552" spans="1:9" ht="15" customHeight="1" x14ac:dyDescent="0.25">
      <c r="A5552" s="5" t="str">
        <f t="shared" si="173"/>
        <v>Nuclear</v>
      </c>
      <c r="B5552" s="5">
        <v>13</v>
      </c>
      <c r="C5552" s="6" t="s">
        <v>7</v>
      </c>
      <c r="D5552" s="6">
        <v>4</v>
      </c>
      <c r="E5552" s="7" t="s">
        <v>6</v>
      </c>
      <c r="F5552" s="7">
        <v>3</v>
      </c>
      <c r="G5552" s="8" t="s">
        <v>37</v>
      </c>
      <c r="H5552" s="4" t="str">
        <f t="shared" si="172"/>
        <v>6</v>
      </c>
      <c r="I5552" s="13">
        <v>24.770499999999998</v>
      </c>
    </row>
    <row r="5553" spans="1:9" ht="15" customHeight="1" x14ac:dyDescent="0.25">
      <c r="A5553" s="5" t="str">
        <f t="shared" si="173"/>
        <v>Conventional Thermoelectric</v>
      </c>
      <c r="B5553" s="5">
        <v>1</v>
      </c>
      <c r="C5553" s="6" t="s">
        <v>8</v>
      </c>
      <c r="D5553" s="6">
        <v>5</v>
      </c>
      <c r="E5553" s="7" t="s">
        <v>6</v>
      </c>
      <c r="F5553" s="7">
        <v>3</v>
      </c>
      <c r="G5553" s="8" t="s">
        <v>37</v>
      </c>
      <c r="H5553" s="4" t="str">
        <f t="shared" si="172"/>
        <v>6</v>
      </c>
      <c r="I5553" s="13">
        <v>63.954327999999997</v>
      </c>
    </row>
    <row r="5554" spans="1:9" ht="15" customHeight="1" x14ac:dyDescent="0.25">
      <c r="A5554" s="5" t="str">
        <f t="shared" si="173"/>
        <v>Combined Cycle</v>
      </c>
      <c r="B5554" s="5">
        <v>2</v>
      </c>
      <c r="C5554" s="6" t="s">
        <v>8</v>
      </c>
      <c r="D5554" s="6">
        <v>5</v>
      </c>
      <c r="E5554" s="7" t="s">
        <v>6</v>
      </c>
      <c r="F5554" s="7">
        <v>3</v>
      </c>
      <c r="G5554" s="8" t="s">
        <v>37</v>
      </c>
      <c r="H5554" s="4" t="str">
        <f t="shared" si="172"/>
        <v>6</v>
      </c>
      <c r="I5554" s="13">
        <v>25.783120804166671</v>
      </c>
    </row>
    <row r="5555" spans="1:9" ht="15" customHeight="1" x14ac:dyDescent="0.25">
      <c r="A5555" s="5" t="str">
        <f t="shared" si="173"/>
        <v>Coal</v>
      </c>
      <c r="B5555" s="5">
        <v>3</v>
      </c>
      <c r="C5555" s="6" t="s">
        <v>8</v>
      </c>
      <c r="D5555" s="6">
        <v>5</v>
      </c>
      <c r="E5555" s="7" t="s">
        <v>6</v>
      </c>
      <c r="F5555" s="7">
        <v>3</v>
      </c>
      <c r="G5555" s="8" t="s">
        <v>37</v>
      </c>
      <c r="H5555" s="4" t="str">
        <f t="shared" si="172"/>
        <v>6</v>
      </c>
      <c r="I5555" s="13">
        <v>39.483000000000004</v>
      </c>
    </row>
    <row r="5556" spans="1:9" ht="15" customHeight="1" x14ac:dyDescent="0.25">
      <c r="A5556" s="5" t="str">
        <f t="shared" si="173"/>
        <v>Turbogas</v>
      </c>
      <c r="B5556" s="5">
        <v>4</v>
      </c>
      <c r="C5556" s="6" t="s">
        <v>8</v>
      </c>
      <c r="D5556" s="6">
        <v>5</v>
      </c>
      <c r="E5556" s="7" t="s">
        <v>6</v>
      </c>
      <c r="F5556" s="7">
        <v>3</v>
      </c>
      <c r="G5556" s="8" t="s">
        <v>37</v>
      </c>
      <c r="H5556" s="4" t="str">
        <f t="shared" si="172"/>
        <v>6</v>
      </c>
      <c r="I5556" s="13">
        <v>41.325210083333332</v>
      </c>
    </row>
    <row r="5557" spans="1:9" ht="15" customHeight="1" x14ac:dyDescent="0.25">
      <c r="A5557" s="5" t="str">
        <f t="shared" si="173"/>
        <v>Internal Combustion</v>
      </c>
      <c r="B5557" s="5">
        <v>5</v>
      </c>
      <c r="C5557" s="6" t="s">
        <v>8</v>
      </c>
      <c r="D5557" s="6">
        <v>5</v>
      </c>
      <c r="E5557" s="7" t="s">
        <v>6</v>
      </c>
      <c r="F5557" s="7">
        <v>3</v>
      </c>
      <c r="G5557" s="8" t="s">
        <v>37</v>
      </c>
      <c r="H5557" s="4" t="str">
        <f t="shared" si="172"/>
        <v>6</v>
      </c>
      <c r="I5557" s="13">
        <v>196.78370000000001</v>
      </c>
    </row>
    <row r="5558" spans="1:9" ht="15" customHeight="1" x14ac:dyDescent="0.25">
      <c r="A5558" s="5" t="str">
        <f t="shared" si="173"/>
        <v>Fluidized Bed</v>
      </c>
      <c r="B5558" s="5">
        <v>6</v>
      </c>
      <c r="C5558" s="6" t="s">
        <v>8</v>
      </c>
      <c r="D5558" s="6">
        <v>5</v>
      </c>
      <c r="E5558" s="7" t="s">
        <v>6</v>
      </c>
      <c r="F5558" s="7">
        <v>3</v>
      </c>
      <c r="G5558" s="8" t="s">
        <v>37</v>
      </c>
      <c r="H5558" s="4" t="str">
        <f t="shared" si="172"/>
        <v>6</v>
      </c>
      <c r="I5558" s="13">
        <v>39.483000000000004</v>
      </c>
    </row>
    <row r="5559" spans="1:9" ht="15" customHeight="1" x14ac:dyDescent="0.25">
      <c r="A5559" s="5" t="str">
        <f t="shared" si="173"/>
        <v>Hydropower</v>
      </c>
      <c r="B5559" s="5">
        <v>7</v>
      </c>
      <c r="C5559" s="6" t="s">
        <v>8</v>
      </c>
      <c r="D5559" s="6">
        <v>5</v>
      </c>
      <c r="E5559" s="7" t="s">
        <v>6</v>
      </c>
      <c r="F5559" s="7">
        <v>3</v>
      </c>
      <c r="G5559" s="8" t="s">
        <v>37</v>
      </c>
      <c r="H5559" s="4" t="str">
        <f t="shared" si="172"/>
        <v>6</v>
      </c>
      <c r="I5559" s="13">
        <v>0</v>
      </c>
    </row>
    <row r="5560" spans="1:9" ht="15" customHeight="1" x14ac:dyDescent="0.25">
      <c r="A5560" s="5" t="str">
        <f t="shared" si="173"/>
        <v>Wind</v>
      </c>
      <c r="B5560" s="5">
        <v>8</v>
      </c>
      <c r="C5560" s="6" t="s">
        <v>8</v>
      </c>
      <c r="D5560" s="6">
        <v>5</v>
      </c>
      <c r="E5560" s="7" t="s">
        <v>6</v>
      </c>
      <c r="F5560" s="7">
        <v>3</v>
      </c>
      <c r="G5560" s="8" t="s">
        <v>37</v>
      </c>
      <c r="H5560" s="4" t="str">
        <f t="shared" si="172"/>
        <v>6</v>
      </c>
      <c r="I5560" s="13">
        <v>9.2555000000000014</v>
      </c>
    </row>
    <row r="5561" spans="1:9" ht="15" customHeight="1" x14ac:dyDescent="0.25">
      <c r="A5561" s="5" t="str">
        <f t="shared" si="173"/>
        <v>Geothermal</v>
      </c>
      <c r="B5561" s="5">
        <v>9</v>
      </c>
      <c r="C5561" s="6" t="s">
        <v>8</v>
      </c>
      <c r="D5561" s="6">
        <v>5</v>
      </c>
      <c r="E5561" s="7" t="s">
        <v>6</v>
      </c>
      <c r="F5561" s="7">
        <v>3</v>
      </c>
      <c r="G5561" s="8" t="s">
        <v>37</v>
      </c>
      <c r="H5561" s="4" t="str">
        <f t="shared" si="172"/>
        <v>6</v>
      </c>
      <c r="I5561" s="13">
        <v>36.758352000000002</v>
      </c>
    </row>
    <row r="5562" spans="1:9" ht="15" customHeight="1" x14ac:dyDescent="0.25">
      <c r="A5562" s="5" t="str">
        <f t="shared" si="173"/>
        <v>Solar PV</v>
      </c>
      <c r="B5562" s="5">
        <v>10</v>
      </c>
      <c r="C5562" s="6" t="s">
        <v>8</v>
      </c>
      <c r="D5562" s="6">
        <v>5</v>
      </c>
      <c r="E5562" s="7" t="s">
        <v>6</v>
      </c>
      <c r="F5562" s="7">
        <v>3</v>
      </c>
      <c r="G5562" s="8" t="s">
        <v>37</v>
      </c>
      <c r="H5562" s="4" t="str">
        <f t="shared" si="172"/>
        <v>6</v>
      </c>
      <c r="I5562" s="13">
        <v>16.371000000000002</v>
      </c>
    </row>
    <row r="5563" spans="1:9" ht="15" customHeight="1" x14ac:dyDescent="0.25">
      <c r="A5563" s="5" t="str">
        <f t="shared" si="173"/>
        <v>Biomass</v>
      </c>
      <c r="B5563" s="5">
        <v>11</v>
      </c>
      <c r="C5563" s="6" t="s">
        <v>8</v>
      </c>
      <c r="D5563" s="6">
        <v>5</v>
      </c>
      <c r="E5563" s="7" t="s">
        <v>6</v>
      </c>
      <c r="F5563" s="7">
        <v>3</v>
      </c>
      <c r="G5563" s="8" t="s">
        <v>37</v>
      </c>
      <c r="H5563" s="4" t="str">
        <f t="shared" si="172"/>
        <v>6</v>
      </c>
      <c r="I5563" s="13">
        <v>5.3500000000000005</v>
      </c>
    </row>
    <row r="5564" spans="1:9" ht="15" customHeight="1" x14ac:dyDescent="0.25">
      <c r="A5564" s="5" t="str">
        <f t="shared" si="173"/>
        <v>Cogeneration</v>
      </c>
      <c r="B5564" s="5">
        <v>12</v>
      </c>
      <c r="C5564" s="6" t="s">
        <v>8</v>
      </c>
      <c r="D5564" s="6">
        <v>5</v>
      </c>
      <c r="E5564" s="7" t="s">
        <v>6</v>
      </c>
      <c r="F5564" s="7">
        <v>3</v>
      </c>
      <c r="G5564" s="8" t="s">
        <v>37</v>
      </c>
      <c r="H5564" s="4" t="str">
        <f t="shared" si="172"/>
        <v>6</v>
      </c>
      <c r="I5564" s="13">
        <v>25.783120804166671</v>
      </c>
    </row>
    <row r="5565" spans="1:9" ht="15" customHeight="1" x14ac:dyDescent="0.25">
      <c r="A5565" s="5" t="str">
        <f t="shared" si="173"/>
        <v>Nuclear</v>
      </c>
      <c r="B5565" s="5">
        <v>13</v>
      </c>
      <c r="C5565" s="6" t="s">
        <v>8</v>
      </c>
      <c r="D5565" s="6">
        <v>5</v>
      </c>
      <c r="E5565" s="7" t="s">
        <v>6</v>
      </c>
      <c r="F5565" s="7">
        <v>3</v>
      </c>
      <c r="G5565" s="8" t="s">
        <v>37</v>
      </c>
      <c r="H5565" s="4" t="str">
        <f t="shared" si="172"/>
        <v>6</v>
      </c>
      <c r="I5565" s="13">
        <v>24.770499999999998</v>
      </c>
    </row>
    <row r="5566" spans="1:9" ht="15" customHeight="1" x14ac:dyDescent="0.25">
      <c r="A5566" s="5" t="str">
        <f t="shared" si="173"/>
        <v>Conventional Thermoelectric</v>
      </c>
      <c r="B5566" s="5">
        <v>1</v>
      </c>
      <c r="C5566" s="6" t="s">
        <v>9</v>
      </c>
      <c r="D5566" s="6">
        <v>6</v>
      </c>
      <c r="E5566" s="7" t="s">
        <v>6</v>
      </c>
      <c r="F5566" s="7">
        <v>3</v>
      </c>
      <c r="G5566" s="8" t="s">
        <v>37</v>
      </c>
      <c r="H5566" s="4" t="str">
        <f t="shared" si="172"/>
        <v>6</v>
      </c>
      <c r="I5566" s="13">
        <v>63.954327999999997</v>
      </c>
    </row>
    <row r="5567" spans="1:9" ht="15" customHeight="1" x14ac:dyDescent="0.25">
      <c r="A5567" s="5" t="str">
        <f t="shared" si="173"/>
        <v>Combined Cycle</v>
      </c>
      <c r="B5567" s="5">
        <v>2</v>
      </c>
      <c r="C5567" s="6" t="s">
        <v>9</v>
      </c>
      <c r="D5567" s="6">
        <v>6</v>
      </c>
      <c r="E5567" s="7" t="s">
        <v>6</v>
      </c>
      <c r="F5567" s="7">
        <v>3</v>
      </c>
      <c r="G5567" s="8" t="s">
        <v>37</v>
      </c>
      <c r="H5567" s="4" t="str">
        <f t="shared" si="172"/>
        <v>6</v>
      </c>
      <c r="I5567" s="13">
        <v>25.783120804166671</v>
      </c>
    </row>
    <row r="5568" spans="1:9" ht="15" customHeight="1" x14ac:dyDescent="0.25">
      <c r="A5568" s="5" t="str">
        <f t="shared" si="173"/>
        <v>Coal</v>
      </c>
      <c r="B5568" s="5">
        <v>3</v>
      </c>
      <c r="C5568" s="6" t="s">
        <v>9</v>
      </c>
      <c r="D5568" s="6">
        <v>6</v>
      </c>
      <c r="E5568" s="7" t="s">
        <v>6</v>
      </c>
      <c r="F5568" s="7">
        <v>3</v>
      </c>
      <c r="G5568" s="8" t="s">
        <v>37</v>
      </c>
      <c r="H5568" s="4" t="str">
        <f t="shared" si="172"/>
        <v>6</v>
      </c>
      <c r="I5568" s="13">
        <v>39.483000000000004</v>
      </c>
    </row>
    <row r="5569" spans="1:9" ht="15" customHeight="1" x14ac:dyDescent="0.25">
      <c r="A5569" s="5" t="str">
        <f t="shared" si="173"/>
        <v>Turbogas</v>
      </c>
      <c r="B5569" s="5">
        <v>4</v>
      </c>
      <c r="C5569" s="6" t="s">
        <v>9</v>
      </c>
      <c r="D5569" s="6">
        <v>6</v>
      </c>
      <c r="E5569" s="7" t="s">
        <v>6</v>
      </c>
      <c r="F5569" s="7">
        <v>3</v>
      </c>
      <c r="G5569" s="8" t="s">
        <v>37</v>
      </c>
      <c r="H5569" s="4" t="str">
        <f t="shared" si="172"/>
        <v>6</v>
      </c>
      <c r="I5569" s="13">
        <v>41.325210083333332</v>
      </c>
    </row>
    <row r="5570" spans="1:9" ht="15" customHeight="1" x14ac:dyDescent="0.25">
      <c r="A5570" s="5" t="str">
        <f t="shared" si="173"/>
        <v>Internal Combustion</v>
      </c>
      <c r="B5570" s="5">
        <v>5</v>
      </c>
      <c r="C5570" s="6" t="s">
        <v>9</v>
      </c>
      <c r="D5570" s="6">
        <v>6</v>
      </c>
      <c r="E5570" s="7" t="s">
        <v>6</v>
      </c>
      <c r="F5570" s="7">
        <v>3</v>
      </c>
      <c r="G5570" s="8" t="s">
        <v>37</v>
      </c>
      <c r="H5570" s="4" t="str">
        <f t="shared" si="172"/>
        <v>6</v>
      </c>
      <c r="I5570" s="13">
        <v>196.78370000000001</v>
      </c>
    </row>
    <row r="5571" spans="1:9" ht="15" customHeight="1" x14ac:dyDescent="0.25">
      <c r="A5571" s="5" t="str">
        <f t="shared" si="173"/>
        <v>Fluidized Bed</v>
      </c>
      <c r="B5571" s="5">
        <v>6</v>
      </c>
      <c r="C5571" s="6" t="s">
        <v>9</v>
      </c>
      <c r="D5571" s="6">
        <v>6</v>
      </c>
      <c r="E5571" s="7" t="s">
        <v>6</v>
      </c>
      <c r="F5571" s="7">
        <v>3</v>
      </c>
      <c r="G5571" s="8" t="s">
        <v>37</v>
      </c>
      <c r="H5571" s="4" t="str">
        <f t="shared" ref="H5571:H5634" si="174">CONCATENATE(RIGHT(G5571,1))</f>
        <v>6</v>
      </c>
      <c r="I5571" s="13">
        <v>39.483000000000004</v>
      </c>
    </row>
    <row r="5572" spans="1:9" ht="15" customHeight="1" x14ac:dyDescent="0.25">
      <c r="A5572" s="5" t="str">
        <f t="shared" si="173"/>
        <v>Hydropower</v>
      </c>
      <c r="B5572" s="5">
        <v>7</v>
      </c>
      <c r="C5572" s="6" t="s">
        <v>9</v>
      </c>
      <c r="D5572" s="6">
        <v>6</v>
      </c>
      <c r="E5572" s="7" t="s">
        <v>6</v>
      </c>
      <c r="F5572" s="7">
        <v>3</v>
      </c>
      <c r="G5572" s="8" t="s">
        <v>37</v>
      </c>
      <c r="H5572" s="4" t="str">
        <f t="shared" si="174"/>
        <v>6</v>
      </c>
      <c r="I5572" s="13">
        <v>0</v>
      </c>
    </row>
    <row r="5573" spans="1:9" ht="15" customHeight="1" x14ac:dyDescent="0.25">
      <c r="A5573" s="5" t="str">
        <f t="shared" si="173"/>
        <v>Wind</v>
      </c>
      <c r="B5573" s="5">
        <v>8</v>
      </c>
      <c r="C5573" s="6" t="s">
        <v>9</v>
      </c>
      <c r="D5573" s="6">
        <v>6</v>
      </c>
      <c r="E5573" s="7" t="s">
        <v>6</v>
      </c>
      <c r="F5573" s="7">
        <v>3</v>
      </c>
      <c r="G5573" s="8" t="s">
        <v>37</v>
      </c>
      <c r="H5573" s="4" t="str">
        <f t="shared" si="174"/>
        <v>6</v>
      </c>
      <c r="I5573" s="13">
        <v>9.2555000000000014</v>
      </c>
    </row>
    <row r="5574" spans="1:9" ht="15" customHeight="1" x14ac:dyDescent="0.25">
      <c r="A5574" s="5" t="str">
        <f t="shared" si="173"/>
        <v>Geothermal</v>
      </c>
      <c r="B5574" s="5">
        <v>9</v>
      </c>
      <c r="C5574" s="6" t="s">
        <v>9</v>
      </c>
      <c r="D5574" s="6">
        <v>6</v>
      </c>
      <c r="E5574" s="7" t="s">
        <v>6</v>
      </c>
      <c r="F5574" s="7">
        <v>3</v>
      </c>
      <c r="G5574" s="8" t="s">
        <v>37</v>
      </c>
      <c r="H5574" s="4" t="str">
        <f t="shared" si="174"/>
        <v>6</v>
      </c>
      <c r="I5574" s="13">
        <v>36.758352000000002</v>
      </c>
    </row>
    <row r="5575" spans="1:9" ht="15" customHeight="1" x14ac:dyDescent="0.25">
      <c r="A5575" s="5" t="str">
        <f t="shared" si="173"/>
        <v>Solar PV</v>
      </c>
      <c r="B5575" s="5">
        <v>10</v>
      </c>
      <c r="C5575" s="6" t="s">
        <v>9</v>
      </c>
      <c r="D5575" s="6">
        <v>6</v>
      </c>
      <c r="E5575" s="7" t="s">
        <v>6</v>
      </c>
      <c r="F5575" s="7">
        <v>3</v>
      </c>
      <c r="G5575" s="8" t="s">
        <v>37</v>
      </c>
      <c r="H5575" s="4" t="str">
        <f t="shared" si="174"/>
        <v>6</v>
      </c>
      <c r="I5575" s="13">
        <v>16.371000000000002</v>
      </c>
    </row>
    <row r="5576" spans="1:9" ht="15" customHeight="1" x14ac:dyDescent="0.25">
      <c r="A5576" s="5" t="str">
        <f t="shared" si="173"/>
        <v>Biomass</v>
      </c>
      <c r="B5576" s="5">
        <v>11</v>
      </c>
      <c r="C5576" s="6" t="s">
        <v>9</v>
      </c>
      <c r="D5576" s="6">
        <v>6</v>
      </c>
      <c r="E5576" s="7" t="s">
        <v>6</v>
      </c>
      <c r="F5576" s="7">
        <v>3</v>
      </c>
      <c r="G5576" s="8" t="s">
        <v>37</v>
      </c>
      <c r="H5576" s="4" t="str">
        <f t="shared" si="174"/>
        <v>6</v>
      </c>
      <c r="I5576" s="13">
        <v>5.3500000000000005</v>
      </c>
    </row>
    <row r="5577" spans="1:9" ht="15" customHeight="1" x14ac:dyDescent="0.25">
      <c r="A5577" s="5" t="str">
        <f t="shared" si="173"/>
        <v>Cogeneration</v>
      </c>
      <c r="B5577" s="5">
        <v>12</v>
      </c>
      <c r="C5577" s="6" t="s">
        <v>9</v>
      </c>
      <c r="D5577" s="6">
        <v>6</v>
      </c>
      <c r="E5577" s="7" t="s">
        <v>6</v>
      </c>
      <c r="F5577" s="7">
        <v>3</v>
      </c>
      <c r="G5577" s="8" t="s">
        <v>37</v>
      </c>
      <c r="H5577" s="4" t="str">
        <f t="shared" si="174"/>
        <v>6</v>
      </c>
      <c r="I5577" s="13">
        <v>25.783120804166671</v>
      </c>
    </row>
    <row r="5578" spans="1:9" ht="15" customHeight="1" x14ac:dyDescent="0.25">
      <c r="A5578" s="5" t="str">
        <f t="shared" si="173"/>
        <v>Nuclear</v>
      </c>
      <c r="B5578" s="5">
        <v>13</v>
      </c>
      <c r="C5578" s="6" t="s">
        <v>9</v>
      </c>
      <c r="D5578" s="6">
        <v>6</v>
      </c>
      <c r="E5578" s="7" t="s">
        <v>6</v>
      </c>
      <c r="F5578" s="7">
        <v>3</v>
      </c>
      <c r="G5578" s="8" t="s">
        <v>37</v>
      </c>
      <c r="H5578" s="4" t="str">
        <f t="shared" si="174"/>
        <v>6</v>
      </c>
      <c r="I5578" s="13">
        <v>24.770499999999998</v>
      </c>
    </row>
    <row r="5579" spans="1:9" ht="15" customHeight="1" x14ac:dyDescent="0.25">
      <c r="A5579" s="5" t="str">
        <f t="shared" si="173"/>
        <v>Conventional Thermoelectric</v>
      </c>
      <c r="B5579" s="5">
        <v>1</v>
      </c>
      <c r="C5579" s="6" t="s">
        <v>10</v>
      </c>
      <c r="D5579" s="6">
        <v>7</v>
      </c>
      <c r="E5579" s="7" t="s">
        <v>6</v>
      </c>
      <c r="F5579" s="7">
        <v>3</v>
      </c>
      <c r="G5579" s="8" t="s">
        <v>37</v>
      </c>
      <c r="H5579" s="4" t="str">
        <f t="shared" si="174"/>
        <v>6</v>
      </c>
      <c r="I5579" s="13">
        <v>63.954327999999997</v>
      </c>
    </row>
    <row r="5580" spans="1:9" ht="15" customHeight="1" x14ac:dyDescent="0.25">
      <c r="A5580" s="5" t="str">
        <f t="shared" si="173"/>
        <v>Combined Cycle</v>
      </c>
      <c r="B5580" s="5">
        <v>2</v>
      </c>
      <c r="C5580" s="6" t="s">
        <v>10</v>
      </c>
      <c r="D5580" s="6">
        <v>7</v>
      </c>
      <c r="E5580" s="7" t="s">
        <v>6</v>
      </c>
      <c r="F5580" s="7">
        <v>3</v>
      </c>
      <c r="G5580" s="8" t="s">
        <v>37</v>
      </c>
      <c r="H5580" s="4" t="str">
        <f t="shared" si="174"/>
        <v>6</v>
      </c>
      <c r="I5580" s="13">
        <v>38.176723937500007</v>
      </c>
    </row>
    <row r="5581" spans="1:9" ht="15" customHeight="1" x14ac:dyDescent="0.25">
      <c r="A5581" s="5" t="str">
        <f t="shared" si="173"/>
        <v>Coal</v>
      </c>
      <c r="B5581" s="5">
        <v>3</v>
      </c>
      <c r="C5581" s="6" t="s">
        <v>10</v>
      </c>
      <c r="D5581" s="6">
        <v>7</v>
      </c>
      <c r="E5581" s="7" t="s">
        <v>6</v>
      </c>
      <c r="F5581" s="7">
        <v>3</v>
      </c>
      <c r="G5581" s="8" t="s">
        <v>37</v>
      </c>
      <c r="H5581" s="4" t="str">
        <f t="shared" si="174"/>
        <v>6</v>
      </c>
      <c r="I5581" s="13">
        <v>39.483000000000004</v>
      </c>
    </row>
    <row r="5582" spans="1:9" ht="15" customHeight="1" x14ac:dyDescent="0.25">
      <c r="A5582" s="5" t="str">
        <f t="shared" si="173"/>
        <v>Turbogas</v>
      </c>
      <c r="B5582" s="5">
        <v>4</v>
      </c>
      <c r="C5582" s="6" t="s">
        <v>10</v>
      </c>
      <c r="D5582" s="6">
        <v>7</v>
      </c>
      <c r="E5582" s="7" t="s">
        <v>6</v>
      </c>
      <c r="F5582" s="7">
        <v>3</v>
      </c>
      <c r="G5582" s="8" t="s">
        <v>37</v>
      </c>
      <c r="H5582" s="4" t="str">
        <f t="shared" si="174"/>
        <v>6</v>
      </c>
      <c r="I5582" s="13">
        <v>61.189688750000002</v>
      </c>
    </row>
    <row r="5583" spans="1:9" ht="15" customHeight="1" x14ac:dyDescent="0.25">
      <c r="A5583" s="5" t="str">
        <f t="shared" si="173"/>
        <v>Internal Combustion</v>
      </c>
      <c r="B5583" s="5">
        <v>5</v>
      </c>
      <c r="C5583" s="6" t="s">
        <v>10</v>
      </c>
      <c r="D5583" s="6">
        <v>7</v>
      </c>
      <c r="E5583" s="7" t="s">
        <v>6</v>
      </c>
      <c r="F5583" s="7">
        <v>3</v>
      </c>
      <c r="G5583" s="8" t="s">
        <v>37</v>
      </c>
      <c r="H5583" s="4" t="str">
        <f t="shared" si="174"/>
        <v>6</v>
      </c>
      <c r="I5583" s="13">
        <v>196.78370000000001</v>
      </c>
    </row>
    <row r="5584" spans="1:9" ht="15" customHeight="1" x14ac:dyDescent="0.25">
      <c r="A5584" s="5" t="str">
        <f t="shared" ref="A5584:A5647" si="175">A5571</f>
        <v>Fluidized Bed</v>
      </c>
      <c r="B5584" s="5">
        <v>6</v>
      </c>
      <c r="C5584" s="6" t="s">
        <v>10</v>
      </c>
      <c r="D5584" s="6">
        <v>7</v>
      </c>
      <c r="E5584" s="7" t="s">
        <v>6</v>
      </c>
      <c r="F5584" s="7">
        <v>3</v>
      </c>
      <c r="G5584" s="8" t="s">
        <v>37</v>
      </c>
      <c r="H5584" s="4" t="str">
        <f t="shared" si="174"/>
        <v>6</v>
      </c>
      <c r="I5584" s="13">
        <v>39.483000000000004</v>
      </c>
    </row>
    <row r="5585" spans="1:9" ht="15" customHeight="1" x14ac:dyDescent="0.25">
      <c r="A5585" s="5" t="str">
        <f t="shared" si="175"/>
        <v>Hydropower</v>
      </c>
      <c r="B5585" s="5">
        <v>7</v>
      </c>
      <c r="C5585" s="6" t="s">
        <v>10</v>
      </c>
      <c r="D5585" s="6">
        <v>7</v>
      </c>
      <c r="E5585" s="7" t="s">
        <v>6</v>
      </c>
      <c r="F5585" s="7">
        <v>3</v>
      </c>
      <c r="G5585" s="8" t="s">
        <v>37</v>
      </c>
      <c r="H5585" s="4" t="str">
        <f t="shared" si="174"/>
        <v>6</v>
      </c>
      <c r="I5585" s="13">
        <v>0</v>
      </c>
    </row>
    <row r="5586" spans="1:9" ht="15" customHeight="1" x14ac:dyDescent="0.25">
      <c r="A5586" s="5" t="str">
        <f t="shared" si="175"/>
        <v>Wind</v>
      </c>
      <c r="B5586" s="5">
        <v>8</v>
      </c>
      <c r="C5586" s="6" t="s">
        <v>10</v>
      </c>
      <c r="D5586" s="6">
        <v>7</v>
      </c>
      <c r="E5586" s="7" t="s">
        <v>6</v>
      </c>
      <c r="F5586" s="7">
        <v>3</v>
      </c>
      <c r="G5586" s="8" t="s">
        <v>37</v>
      </c>
      <c r="H5586" s="4" t="str">
        <f t="shared" si="174"/>
        <v>6</v>
      </c>
      <c r="I5586" s="13">
        <v>9.2555000000000014</v>
      </c>
    </row>
    <row r="5587" spans="1:9" ht="15" customHeight="1" x14ac:dyDescent="0.25">
      <c r="A5587" s="5" t="str">
        <f t="shared" si="175"/>
        <v>Geothermal</v>
      </c>
      <c r="B5587" s="5">
        <v>9</v>
      </c>
      <c r="C5587" s="6" t="s">
        <v>10</v>
      </c>
      <c r="D5587" s="6">
        <v>7</v>
      </c>
      <c r="E5587" s="7" t="s">
        <v>6</v>
      </c>
      <c r="F5587" s="7">
        <v>3</v>
      </c>
      <c r="G5587" s="8" t="s">
        <v>37</v>
      </c>
      <c r="H5587" s="4" t="str">
        <f t="shared" si="174"/>
        <v>6</v>
      </c>
      <c r="I5587" s="13">
        <v>36.758352000000002</v>
      </c>
    </row>
    <row r="5588" spans="1:9" ht="15" customHeight="1" x14ac:dyDescent="0.25">
      <c r="A5588" s="5" t="str">
        <f t="shared" si="175"/>
        <v>Solar PV</v>
      </c>
      <c r="B5588" s="5">
        <v>10</v>
      </c>
      <c r="C5588" s="6" t="s">
        <v>10</v>
      </c>
      <c r="D5588" s="6">
        <v>7</v>
      </c>
      <c r="E5588" s="7" t="s">
        <v>6</v>
      </c>
      <c r="F5588" s="7">
        <v>3</v>
      </c>
      <c r="G5588" s="8" t="s">
        <v>37</v>
      </c>
      <c r="H5588" s="4" t="str">
        <f t="shared" si="174"/>
        <v>6</v>
      </c>
      <c r="I5588" s="13">
        <v>16.371000000000002</v>
      </c>
    </row>
    <row r="5589" spans="1:9" ht="15" customHeight="1" x14ac:dyDescent="0.25">
      <c r="A5589" s="5" t="str">
        <f t="shared" si="175"/>
        <v>Biomass</v>
      </c>
      <c r="B5589" s="5">
        <v>11</v>
      </c>
      <c r="C5589" s="6" t="s">
        <v>10</v>
      </c>
      <c r="D5589" s="6">
        <v>7</v>
      </c>
      <c r="E5589" s="7" t="s">
        <v>6</v>
      </c>
      <c r="F5589" s="7">
        <v>3</v>
      </c>
      <c r="G5589" s="8" t="s">
        <v>37</v>
      </c>
      <c r="H5589" s="4" t="str">
        <f t="shared" si="174"/>
        <v>6</v>
      </c>
      <c r="I5589" s="13">
        <v>5.3500000000000005</v>
      </c>
    </row>
    <row r="5590" spans="1:9" ht="15" customHeight="1" x14ac:dyDescent="0.25">
      <c r="A5590" s="5" t="str">
        <f t="shared" si="175"/>
        <v>Cogeneration</v>
      </c>
      <c r="B5590" s="5">
        <v>12</v>
      </c>
      <c r="C5590" s="6" t="s">
        <v>10</v>
      </c>
      <c r="D5590" s="6">
        <v>7</v>
      </c>
      <c r="E5590" s="7" t="s">
        <v>6</v>
      </c>
      <c r="F5590" s="7">
        <v>3</v>
      </c>
      <c r="G5590" s="8" t="s">
        <v>37</v>
      </c>
      <c r="H5590" s="4" t="str">
        <f t="shared" si="174"/>
        <v>6</v>
      </c>
      <c r="I5590" s="13">
        <v>38.176723937500007</v>
      </c>
    </row>
    <row r="5591" spans="1:9" ht="15" customHeight="1" x14ac:dyDescent="0.25">
      <c r="A5591" s="5" t="str">
        <f t="shared" si="175"/>
        <v>Nuclear</v>
      </c>
      <c r="B5591" s="5">
        <v>13</v>
      </c>
      <c r="C5591" s="6" t="s">
        <v>10</v>
      </c>
      <c r="D5591" s="6">
        <v>7</v>
      </c>
      <c r="E5591" s="7" t="s">
        <v>6</v>
      </c>
      <c r="F5591" s="7">
        <v>3</v>
      </c>
      <c r="G5591" s="8" t="s">
        <v>37</v>
      </c>
      <c r="H5591" s="4" t="str">
        <f t="shared" si="174"/>
        <v>6</v>
      </c>
      <c r="I5591" s="13">
        <v>24.770499999999998</v>
      </c>
    </row>
    <row r="5592" spans="1:9" ht="15" customHeight="1" x14ac:dyDescent="0.25">
      <c r="A5592" s="5" t="str">
        <f t="shared" si="175"/>
        <v>Conventional Thermoelectric</v>
      </c>
      <c r="B5592" s="5">
        <v>1</v>
      </c>
      <c r="C5592" s="6" t="s">
        <v>11</v>
      </c>
      <c r="D5592" s="6">
        <v>8</v>
      </c>
      <c r="E5592" s="7" t="s">
        <v>6</v>
      </c>
      <c r="F5592" s="7">
        <v>3</v>
      </c>
      <c r="G5592" s="8" t="s">
        <v>37</v>
      </c>
      <c r="H5592" s="4" t="str">
        <f t="shared" si="174"/>
        <v>6</v>
      </c>
      <c r="I5592" s="13">
        <v>63.954327999999997</v>
      </c>
    </row>
    <row r="5593" spans="1:9" ht="15" customHeight="1" x14ac:dyDescent="0.25">
      <c r="A5593" s="5" t="str">
        <f t="shared" si="175"/>
        <v>Combined Cycle</v>
      </c>
      <c r="B5593" s="5">
        <v>2</v>
      </c>
      <c r="C5593" s="6" t="s">
        <v>11</v>
      </c>
      <c r="D5593" s="6">
        <v>8</v>
      </c>
      <c r="E5593" s="7" t="s">
        <v>6</v>
      </c>
      <c r="F5593" s="7">
        <v>3</v>
      </c>
      <c r="G5593" s="8" t="s">
        <v>37</v>
      </c>
      <c r="H5593" s="4" t="str">
        <f t="shared" si="174"/>
        <v>6</v>
      </c>
      <c r="I5593" s="13">
        <v>32.090579541666663</v>
      </c>
    </row>
    <row r="5594" spans="1:9" ht="15" customHeight="1" x14ac:dyDescent="0.25">
      <c r="A5594" s="5" t="str">
        <f t="shared" si="175"/>
        <v>Coal</v>
      </c>
      <c r="B5594" s="5">
        <v>3</v>
      </c>
      <c r="C5594" s="6" t="s">
        <v>11</v>
      </c>
      <c r="D5594" s="6">
        <v>8</v>
      </c>
      <c r="E5594" s="7" t="s">
        <v>6</v>
      </c>
      <c r="F5594" s="7">
        <v>3</v>
      </c>
      <c r="G5594" s="8" t="s">
        <v>37</v>
      </c>
      <c r="H5594" s="4" t="str">
        <f t="shared" si="174"/>
        <v>6</v>
      </c>
      <c r="I5594" s="13">
        <v>39.483000000000004</v>
      </c>
    </row>
    <row r="5595" spans="1:9" ht="15" customHeight="1" x14ac:dyDescent="0.25">
      <c r="A5595" s="5" t="str">
        <f t="shared" si="175"/>
        <v>Turbogas</v>
      </c>
      <c r="B5595" s="5">
        <v>4</v>
      </c>
      <c r="C5595" s="6" t="s">
        <v>11</v>
      </c>
      <c r="D5595" s="6">
        <v>8</v>
      </c>
      <c r="E5595" s="7" t="s">
        <v>6</v>
      </c>
      <c r="F5595" s="7">
        <v>3</v>
      </c>
      <c r="G5595" s="8" t="s">
        <v>37</v>
      </c>
      <c r="H5595" s="4" t="str">
        <f t="shared" si="174"/>
        <v>6</v>
      </c>
      <c r="I5595" s="13">
        <v>51.434810833333323</v>
      </c>
    </row>
    <row r="5596" spans="1:9" ht="15" customHeight="1" x14ac:dyDescent="0.25">
      <c r="A5596" s="5" t="str">
        <f t="shared" si="175"/>
        <v>Internal Combustion</v>
      </c>
      <c r="B5596" s="5">
        <v>5</v>
      </c>
      <c r="C5596" s="6" t="s">
        <v>11</v>
      </c>
      <c r="D5596" s="6">
        <v>8</v>
      </c>
      <c r="E5596" s="7" t="s">
        <v>6</v>
      </c>
      <c r="F5596" s="7">
        <v>3</v>
      </c>
      <c r="G5596" s="8" t="s">
        <v>37</v>
      </c>
      <c r="H5596" s="4" t="str">
        <f t="shared" si="174"/>
        <v>6</v>
      </c>
      <c r="I5596" s="13">
        <v>196.78370000000001</v>
      </c>
    </row>
    <row r="5597" spans="1:9" ht="15" customHeight="1" x14ac:dyDescent="0.25">
      <c r="A5597" s="5" t="str">
        <f t="shared" si="175"/>
        <v>Fluidized Bed</v>
      </c>
      <c r="B5597" s="5">
        <v>6</v>
      </c>
      <c r="C5597" s="6" t="s">
        <v>11</v>
      </c>
      <c r="D5597" s="6">
        <v>8</v>
      </c>
      <c r="E5597" s="7" t="s">
        <v>6</v>
      </c>
      <c r="F5597" s="7">
        <v>3</v>
      </c>
      <c r="G5597" s="8" t="s">
        <v>37</v>
      </c>
      <c r="H5597" s="4" t="str">
        <f t="shared" si="174"/>
        <v>6</v>
      </c>
      <c r="I5597" s="13">
        <v>39.483000000000004</v>
      </c>
    </row>
    <row r="5598" spans="1:9" ht="15" customHeight="1" x14ac:dyDescent="0.25">
      <c r="A5598" s="5" t="str">
        <f t="shared" si="175"/>
        <v>Hydropower</v>
      </c>
      <c r="B5598" s="5">
        <v>7</v>
      </c>
      <c r="C5598" s="6" t="s">
        <v>11</v>
      </c>
      <c r="D5598" s="6">
        <v>8</v>
      </c>
      <c r="E5598" s="7" t="s">
        <v>6</v>
      </c>
      <c r="F5598" s="7">
        <v>3</v>
      </c>
      <c r="G5598" s="8" t="s">
        <v>37</v>
      </c>
      <c r="H5598" s="4" t="str">
        <f t="shared" si="174"/>
        <v>6</v>
      </c>
      <c r="I5598" s="13">
        <v>0</v>
      </c>
    </row>
    <row r="5599" spans="1:9" ht="15" customHeight="1" x14ac:dyDescent="0.25">
      <c r="A5599" s="5" t="str">
        <f t="shared" si="175"/>
        <v>Wind</v>
      </c>
      <c r="B5599" s="5">
        <v>8</v>
      </c>
      <c r="C5599" s="6" t="s">
        <v>11</v>
      </c>
      <c r="D5599" s="6">
        <v>8</v>
      </c>
      <c r="E5599" s="7" t="s">
        <v>6</v>
      </c>
      <c r="F5599" s="7">
        <v>3</v>
      </c>
      <c r="G5599" s="8" t="s">
        <v>37</v>
      </c>
      <c r="H5599" s="4" t="str">
        <f t="shared" si="174"/>
        <v>6</v>
      </c>
      <c r="I5599" s="13">
        <v>9.2555000000000014</v>
      </c>
    </row>
    <row r="5600" spans="1:9" ht="15" customHeight="1" x14ac:dyDescent="0.25">
      <c r="A5600" s="5" t="str">
        <f t="shared" si="175"/>
        <v>Geothermal</v>
      </c>
      <c r="B5600" s="5">
        <v>9</v>
      </c>
      <c r="C5600" s="6" t="s">
        <v>11</v>
      </c>
      <c r="D5600" s="6">
        <v>8</v>
      </c>
      <c r="E5600" s="7" t="s">
        <v>6</v>
      </c>
      <c r="F5600" s="7">
        <v>3</v>
      </c>
      <c r="G5600" s="8" t="s">
        <v>37</v>
      </c>
      <c r="H5600" s="4" t="str">
        <f t="shared" si="174"/>
        <v>6</v>
      </c>
      <c r="I5600" s="13">
        <v>36.758352000000002</v>
      </c>
    </row>
    <row r="5601" spans="1:9" ht="15" customHeight="1" x14ac:dyDescent="0.25">
      <c r="A5601" s="5" t="str">
        <f t="shared" si="175"/>
        <v>Solar PV</v>
      </c>
      <c r="B5601" s="5">
        <v>10</v>
      </c>
      <c r="C5601" s="6" t="s">
        <v>11</v>
      </c>
      <c r="D5601" s="6">
        <v>8</v>
      </c>
      <c r="E5601" s="7" t="s">
        <v>6</v>
      </c>
      <c r="F5601" s="7">
        <v>3</v>
      </c>
      <c r="G5601" s="8" t="s">
        <v>37</v>
      </c>
      <c r="H5601" s="4" t="str">
        <f t="shared" si="174"/>
        <v>6</v>
      </c>
      <c r="I5601" s="13">
        <v>16.371000000000002</v>
      </c>
    </row>
    <row r="5602" spans="1:9" ht="15" customHeight="1" x14ac:dyDescent="0.25">
      <c r="A5602" s="5" t="str">
        <f t="shared" si="175"/>
        <v>Biomass</v>
      </c>
      <c r="B5602" s="5">
        <v>11</v>
      </c>
      <c r="C5602" s="6" t="s">
        <v>11</v>
      </c>
      <c r="D5602" s="6">
        <v>8</v>
      </c>
      <c r="E5602" s="7" t="s">
        <v>6</v>
      </c>
      <c r="F5602" s="7">
        <v>3</v>
      </c>
      <c r="G5602" s="8" t="s">
        <v>37</v>
      </c>
      <c r="H5602" s="4" t="str">
        <f t="shared" si="174"/>
        <v>6</v>
      </c>
      <c r="I5602" s="13">
        <v>5.3500000000000005</v>
      </c>
    </row>
    <row r="5603" spans="1:9" ht="15" customHeight="1" x14ac:dyDescent="0.25">
      <c r="A5603" s="5" t="str">
        <f t="shared" si="175"/>
        <v>Cogeneration</v>
      </c>
      <c r="B5603" s="5">
        <v>12</v>
      </c>
      <c r="C5603" s="6" t="s">
        <v>11</v>
      </c>
      <c r="D5603" s="6">
        <v>8</v>
      </c>
      <c r="E5603" s="7" t="s">
        <v>6</v>
      </c>
      <c r="F5603" s="7">
        <v>3</v>
      </c>
      <c r="G5603" s="8" t="s">
        <v>37</v>
      </c>
      <c r="H5603" s="4" t="str">
        <f t="shared" si="174"/>
        <v>6</v>
      </c>
      <c r="I5603" s="13">
        <v>32.090579541666663</v>
      </c>
    </row>
    <row r="5604" spans="1:9" ht="15" customHeight="1" x14ac:dyDescent="0.25">
      <c r="A5604" s="5" t="str">
        <f t="shared" si="175"/>
        <v>Nuclear</v>
      </c>
      <c r="B5604" s="5">
        <v>13</v>
      </c>
      <c r="C5604" s="6" t="s">
        <v>11</v>
      </c>
      <c r="D5604" s="6">
        <v>8</v>
      </c>
      <c r="E5604" s="7" t="s">
        <v>6</v>
      </c>
      <c r="F5604" s="7">
        <v>3</v>
      </c>
      <c r="G5604" s="8" t="s">
        <v>37</v>
      </c>
      <c r="H5604" s="4" t="str">
        <f t="shared" si="174"/>
        <v>6</v>
      </c>
      <c r="I5604" s="13">
        <v>24.770499999999998</v>
      </c>
    </row>
    <row r="5605" spans="1:9" ht="15" customHeight="1" x14ac:dyDescent="0.25">
      <c r="A5605" s="5" t="str">
        <f t="shared" si="175"/>
        <v>Conventional Thermoelectric</v>
      </c>
      <c r="B5605" s="5">
        <v>1</v>
      </c>
      <c r="C5605" s="6" t="s">
        <v>12</v>
      </c>
      <c r="D5605" s="6">
        <v>9</v>
      </c>
      <c r="E5605" s="7" t="s">
        <v>6</v>
      </c>
      <c r="F5605" s="7">
        <v>3</v>
      </c>
      <c r="G5605" s="8" t="s">
        <v>37</v>
      </c>
      <c r="H5605" s="4" t="str">
        <f t="shared" si="174"/>
        <v>6</v>
      </c>
      <c r="I5605" s="13">
        <v>63.954327999999997</v>
      </c>
    </row>
    <row r="5606" spans="1:9" ht="15" customHeight="1" x14ac:dyDescent="0.25">
      <c r="A5606" s="5" t="str">
        <f t="shared" si="175"/>
        <v>Combined Cycle</v>
      </c>
      <c r="B5606" s="5">
        <v>2</v>
      </c>
      <c r="C5606" s="6" t="s">
        <v>12</v>
      </c>
      <c r="D5606" s="6">
        <v>9</v>
      </c>
      <c r="E5606" s="7" t="s">
        <v>6</v>
      </c>
      <c r="F5606" s="7">
        <v>3</v>
      </c>
      <c r="G5606" s="8" t="s">
        <v>37</v>
      </c>
      <c r="H5606" s="4" t="str">
        <f t="shared" si="174"/>
        <v>6</v>
      </c>
      <c r="I5606" s="13">
        <v>26.557721000000001</v>
      </c>
    </row>
    <row r="5607" spans="1:9" ht="15" customHeight="1" x14ac:dyDescent="0.25">
      <c r="A5607" s="5" t="str">
        <f t="shared" si="175"/>
        <v>Coal</v>
      </c>
      <c r="B5607" s="5">
        <v>3</v>
      </c>
      <c r="C5607" s="6" t="s">
        <v>12</v>
      </c>
      <c r="D5607" s="6">
        <v>9</v>
      </c>
      <c r="E5607" s="7" t="s">
        <v>6</v>
      </c>
      <c r="F5607" s="7">
        <v>3</v>
      </c>
      <c r="G5607" s="8" t="s">
        <v>37</v>
      </c>
      <c r="H5607" s="4" t="str">
        <f t="shared" si="174"/>
        <v>6</v>
      </c>
      <c r="I5607" s="13">
        <v>39.483000000000004</v>
      </c>
    </row>
    <row r="5608" spans="1:9" ht="15" customHeight="1" x14ac:dyDescent="0.25">
      <c r="A5608" s="5" t="str">
        <f t="shared" si="175"/>
        <v>Turbogas</v>
      </c>
      <c r="B5608" s="5">
        <v>4</v>
      </c>
      <c r="C5608" s="6" t="s">
        <v>12</v>
      </c>
      <c r="D5608" s="6">
        <v>9</v>
      </c>
      <c r="E5608" s="7" t="s">
        <v>6</v>
      </c>
      <c r="F5608" s="7">
        <v>3</v>
      </c>
      <c r="G5608" s="8" t="s">
        <v>37</v>
      </c>
      <c r="H5608" s="4" t="str">
        <f t="shared" si="174"/>
        <v>6</v>
      </c>
      <c r="I5608" s="13">
        <v>42.566739999999996</v>
      </c>
    </row>
    <row r="5609" spans="1:9" ht="15" customHeight="1" x14ac:dyDescent="0.25">
      <c r="A5609" s="5" t="str">
        <f t="shared" si="175"/>
        <v>Internal Combustion</v>
      </c>
      <c r="B5609" s="5">
        <v>5</v>
      </c>
      <c r="C5609" s="6" t="s">
        <v>12</v>
      </c>
      <c r="D5609" s="6">
        <v>9</v>
      </c>
      <c r="E5609" s="7" t="s">
        <v>6</v>
      </c>
      <c r="F5609" s="7">
        <v>3</v>
      </c>
      <c r="G5609" s="8" t="s">
        <v>37</v>
      </c>
      <c r="H5609" s="4" t="str">
        <f t="shared" si="174"/>
        <v>6</v>
      </c>
      <c r="I5609" s="13">
        <v>196.78370000000001</v>
      </c>
    </row>
    <row r="5610" spans="1:9" ht="15" customHeight="1" x14ac:dyDescent="0.25">
      <c r="A5610" s="5" t="str">
        <f t="shared" si="175"/>
        <v>Fluidized Bed</v>
      </c>
      <c r="B5610" s="5">
        <v>6</v>
      </c>
      <c r="C5610" s="6" t="s">
        <v>12</v>
      </c>
      <c r="D5610" s="6">
        <v>9</v>
      </c>
      <c r="E5610" s="7" t="s">
        <v>6</v>
      </c>
      <c r="F5610" s="7">
        <v>3</v>
      </c>
      <c r="G5610" s="8" t="s">
        <v>37</v>
      </c>
      <c r="H5610" s="4" t="str">
        <f t="shared" si="174"/>
        <v>6</v>
      </c>
      <c r="I5610" s="13">
        <v>39.483000000000004</v>
      </c>
    </row>
    <row r="5611" spans="1:9" ht="15" customHeight="1" x14ac:dyDescent="0.25">
      <c r="A5611" s="5" t="str">
        <f t="shared" si="175"/>
        <v>Hydropower</v>
      </c>
      <c r="B5611" s="5">
        <v>7</v>
      </c>
      <c r="C5611" s="6" t="s">
        <v>12</v>
      </c>
      <c r="D5611" s="6">
        <v>9</v>
      </c>
      <c r="E5611" s="7" t="s">
        <v>6</v>
      </c>
      <c r="F5611" s="7">
        <v>3</v>
      </c>
      <c r="G5611" s="8" t="s">
        <v>37</v>
      </c>
      <c r="H5611" s="4" t="str">
        <f t="shared" si="174"/>
        <v>6</v>
      </c>
      <c r="I5611" s="13">
        <v>0</v>
      </c>
    </row>
    <row r="5612" spans="1:9" ht="15" customHeight="1" x14ac:dyDescent="0.25">
      <c r="A5612" s="5" t="str">
        <f t="shared" si="175"/>
        <v>Wind</v>
      </c>
      <c r="B5612" s="5">
        <v>8</v>
      </c>
      <c r="C5612" s="6" t="s">
        <v>12</v>
      </c>
      <c r="D5612" s="6">
        <v>9</v>
      </c>
      <c r="E5612" s="7" t="s">
        <v>6</v>
      </c>
      <c r="F5612" s="7">
        <v>3</v>
      </c>
      <c r="G5612" s="8" t="s">
        <v>37</v>
      </c>
      <c r="H5612" s="4" t="str">
        <f t="shared" si="174"/>
        <v>6</v>
      </c>
      <c r="I5612" s="13">
        <v>9.2555000000000014</v>
      </c>
    </row>
    <row r="5613" spans="1:9" ht="15" customHeight="1" x14ac:dyDescent="0.25">
      <c r="A5613" s="5" t="str">
        <f t="shared" si="175"/>
        <v>Geothermal</v>
      </c>
      <c r="B5613" s="5">
        <v>9</v>
      </c>
      <c r="C5613" s="6" t="s">
        <v>12</v>
      </c>
      <c r="D5613" s="6">
        <v>9</v>
      </c>
      <c r="E5613" s="7" t="s">
        <v>6</v>
      </c>
      <c r="F5613" s="7">
        <v>3</v>
      </c>
      <c r="G5613" s="8" t="s">
        <v>37</v>
      </c>
      <c r="H5613" s="4" t="str">
        <f t="shared" si="174"/>
        <v>6</v>
      </c>
      <c r="I5613" s="13">
        <v>36.758352000000002</v>
      </c>
    </row>
    <row r="5614" spans="1:9" ht="15" customHeight="1" x14ac:dyDescent="0.25">
      <c r="A5614" s="5" t="str">
        <f t="shared" si="175"/>
        <v>Solar PV</v>
      </c>
      <c r="B5614" s="5">
        <v>10</v>
      </c>
      <c r="C5614" s="6" t="s">
        <v>12</v>
      </c>
      <c r="D5614" s="6">
        <v>9</v>
      </c>
      <c r="E5614" s="7" t="s">
        <v>6</v>
      </c>
      <c r="F5614" s="7">
        <v>3</v>
      </c>
      <c r="G5614" s="8" t="s">
        <v>37</v>
      </c>
      <c r="H5614" s="4" t="str">
        <f t="shared" si="174"/>
        <v>6</v>
      </c>
      <c r="I5614" s="13">
        <v>16.371000000000002</v>
      </c>
    </row>
    <row r="5615" spans="1:9" ht="15" customHeight="1" x14ac:dyDescent="0.25">
      <c r="A5615" s="5" t="str">
        <f t="shared" si="175"/>
        <v>Biomass</v>
      </c>
      <c r="B5615" s="5">
        <v>11</v>
      </c>
      <c r="C5615" s="6" t="s">
        <v>12</v>
      </c>
      <c r="D5615" s="6">
        <v>9</v>
      </c>
      <c r="E5615" s="7" t="s">
        <v>6</v>
      </c>
      <c r="F5615" s="7">
        <v>3</v>
      </c>
      <c r="G5615" s="8" t="s">
        <v>37</v>
      </c>
      <c r="H5615" s="4" t="str">
        <f t="shared" si="174"/>
        <v>6</v>
      </c>
      <c r="I5615" s="13">
        <v>5.3500000000000005</v>
      </c>
    </row>
    <row r="5616" spans="1:9" ht="15" customHeight="1" x14ac:dyDescent="0.25">
      <c r="A5616" s="5" t="str">
        <f t="shared" si="175"/>
        <v>Cogeneration</v>
      </c>
      <c r="B5616" s="5">
        <v>12</v>
      </c>
      <c r="C5616" s="6" t="s">
        <v>12</v>
      </c>
      <c r="D5616" s="6">
        <v>9</v>
      </c>
      <c r="E5616" s="7" t="s">
        <v>6</v>
      </c>
      <c r="F5616" s="7">
        <v>3</v>
      </c>
      <c r="G5616" s="8" t="s">
        <v>37</v>
      </c>
      <c r="H5616" s="4" t="str">
        <f t="shared" si="174"/>
        <v>6</v>
      </c>
      <c r="I5616" s="13">
        <v>26.557721000000001</v>
      </c>
    </row>
    <row r="5617" spans="1:9" ht="15" customHeight="1" x14ac:dyDescent="0.25">
      <c r="A5617" s="5" t="str">
        <f t="shared" si="175"/>
        <v>Nuclear</v>
      </c>
      <c r="B5617" s="5">
        <v>13</v>
      </c>
      <c r="C5617" s="6" t="s">
        <v>12</v>
      </c>
      <c r="D5617" s="6">
        <v>9</v>
      </c>
      <c r="E5617" s="7" t="s">
        <v>6</v>
      </c>
      <c r="F5617" s="7">
        <v>3</v>
      </c>
      <c r="G5617" s="8" t="s">
        <v>37</v>
      </c>
      <c r="H5617" s="4" t="str">
        <f t="shared" si="174"/>
        <v>6</v>
      </c>
      <c r="I5617" s="13">
        <v>24.770499999999998</v>
      </c>
    </row>
    <row r="5618" spans="1:9" ht="15" customHeight="1" x14ac:dyDescent="0.25">
      <c r="A5618" s="5" t="str">
        <f t="shared" si="175"/>
        <v>Conventional Thermoelectric</v>
      </c>
      <c r="B5618" s="5">
        <v>1</v>
      </c>
      <c r="C5618" s="6" t="s">
        <v>4</v>
      </c>
      <c r="D5618" s="6">
        <v>1</v>
      </c>
      <c r="E5618" s="7" t="s">
        <v>7</v>
      </c>
      <c r="F5618" s="7">
        <v>4</v>
      </c>
      <c r="G5618" s="8" t="s">
        <v>37</v>
      </c>
      <c r="H5618" s="4" t="str">
        <f t="shared" si="174"/>
        <v>6</v>
      </c>
      <c r="I5618" s="13">
        <v>63.954327999999997</v>
      </c>
    </row>
    <row r="5619" spans="1:9" ht="15" customHeight="1" x14ac:dyDescent="0.25">
      <c r="A5619" s="5" t="str">
        <f t="shared" si="175"/>
        <v>Combined Cycle</v>
      </c>
      <c r="B5619" s="5">
        <v>2</v>
      </c>
      <c r="C5619" s="6" t="s">
        <v>4</v>
      </c>
      <c r="D5619" s="6">
        <v>1</v>
      </c>
      <c r="E5619" s="7" t="s">
        <v>7</v>
      </c>
      <c r="F5619" s="7">
        <v>4</v>
      </c>
      <c r="G5619" s="8" t="s">
        <v>37</v>
      </c>
      <c r="H5619" s="4" t="str">
        <f t="shared" si="174"/>
        <v>6</v>
      </c>
      <c r="I5619" s="13">
        <v>39.836581500000001</v>
      </c>
    </row>
    <row r="5620" spans="1:9" ht="15" customHeight="1" x14ac:dyDescent="0.25">
      <c r="A5620" s="5" t="str">
        <f t="shared" si="175"/>
        <v>Coal</v>
      </c>
      <c r="B5620" s="5">
        <v>3</v>
      </c>
      <c r="C5620" s="6" t="s">
        <v>4</v>
      </c>
      <c r="D5620" s="6">
        <v>1</v>
      </c>
      <c r="E5620" s="7" t="s">
        <v>7</v>
      </c>
      <c r="F5620" s="7">
        <v>4</v>
      </c>
      <c r="G5620" s="8" t="s">
        <v>37</v>
      </c>
      <c r="H5620" s="4" t="str">
        <f t="shared" si="174"/>
        <v>6</v>
      </c>
      <c r="I5620" s="13">
        <v>39.483000000000004</v>
      </c>
    </row>
    <row r="5621" spans="1:9" ht="15" customHeight="1" x14ac:dyDescent="0.25">
      <c r="A5621" s="5" t="str">
        <f t="shared" si="175"/>
        <v>Turbogas</v>
      </c>
      <c r="B5621" s="5">
        <v>4</v>
      </c>
      <c r="C5621" s="6" t="s">
        <v>4</v>
      </c>
      <c r="D5621" s="6">
        <v>1</v>
      </c>
      <c r="E5621" s="7" t="s">
        <v>7</v>
      </c>
      <c r="F5621" s="7">
        <v>4</v>
      </c>
      <c r="G5621" s="8" t="s">
        <v>37</v>
      </c>
      <c r="H5621" s="4" t="str">
        <f t="shared" si="174"/>
        <v>6</v>
      </c>
      <c r="I5621" s="13">
        <v>63.850109999999994</v>
      </c>
    </row>
    <row r="5622" spans="1:9" ht="15" customHeight="1" x14ac:dyDescent="0.25">
      <c r="A5622" s="5" t="str">
        <f t="shared" si="175"/>
        <v>Internal Combustion</v>
      </c>
      <c r="B5622" s="5">
        <v>5</v>
      </c>
      <c r="C5622" s="6" t="s">
        <v>4</v>
      </c>
      <c r="D5622" s="6">
        <v>1</v>
      </c>
      <c r="E5622" s="7" t="s">
        <v>7</v>
      </c>
      <c r="F5622" s="7">
        <v>4</v>
      </c>
      <c r="G5622" s="8" t="s">
        <v>37</v>
      </c>
      <c r="H5622" s="4" t="str">
        <f t="shared" si="174"/>
        <v>6</v>
      </c>
      <c r="I5622" s="13">
        <v>196.78370000000001</v>
      </c>
    </row>
    <row r="5623" spans="1:9" ht="15" customHeight="1" x14ac:dyDescent="0.25">
      <c r="A5623" s="5" t="str">
        <f t="shared" si="175"/>
        <v>Fluidized Bed</v>
      </c>
      <c r="B5623" s="5">
        <v>6</v>
      </c>
      <c r="C5623" s="6" t="s">
        <v>4</v>
      </c>
      <c r="D5623" s="6">
        <v>1</v>
      </c>
      <c r="E5623" s="7" t="s">
        <v>7</v>
      </c>
      <c r="F5623" s="7">
        <v>4</v>
      </c>
      <c r="G5623" s="8" t="s">
        <v>37</v>
      </c>
      <c r="H5623" s="4" t="str">
        <f t="shared" si="174"/>
        <v>6</v>
      </c>
      <c r="I5623" s="13">
        <v>39.483000000000004</v>
      </c>
    </row>
    <row r="5624" spans="1:9" ht="15" customHeight="1" x14ac:dyDescent="0.25">
      <c r="A5624" s="5" t="str">
        <f t="shared" si="175"/>
        <v>Hydropower</v>
      </c>
      <c r="B5624" s="5">
        <v>7</v>
      </c>
      <c r="C5624" s="6" t="s">
        <v>4</v>
      </c>
      <c r="D5624" s="6">
        <v>1</v>
      </c>
      <c r="E5624" s="7" t="s">
        <v>7</v>
      </c>
      <c r="F5624" s="7">
        <v>4</v>
      </c>
      <c r="G5624" s="8" t="s">
        <v>37</v>
      </c>
      <c r="H5624" s="4" t="str">
        <f t="shared" si="174"/>
        <v>6</v>
      </c>
      <c r="I5624" s="13">
        <v>0</v>
      </c>
    </row>
    <row r="5625" spans="1:9" ht="15" customHeight="1" x14ac:dyDescent="0.25">
      <c r="A5625" s="5" t="str">
        <f t="shared" si="175"/>
        <v>Wind</v>
      </c>
      <c r="B5625" s="5">
        <v>8</v>
      </c>
      <c r="C5625" s="6" t="s">
        <v>4</v>
      </c>
      <c r="D5625" s="6">
        <v>1</v>
      </c>
      <c r="E5625" s="7" t="s">
        <v>7</v>
      </c>
      <c r="F5625" s="7">
        <v>4</v>
      </c>
      <c r="G5625" s="8" t="s">
        <v>37</v>
      </c>
      <c r="H5625" s="4" t="str">
        <f t="shared" si="174"/>
        <v>6</v>
      </c>
      <c r="I5625" s="13">
        <v>9.2555000000000014</v>
      </c>
    </row>
    <row r="5626" spans="1:9" ht="15" customHeight="1" x14ac:dyDescent="0.25">
      <c r="A5626" s="5" t="str">
        <f t="shared" si="175"/>
        <v>Geothermal</v>
      </c>
      <c r="B5626" s="5">
        <v>9</v>
      </c>
      <c r="C5626" s="6" t="s">
        <v>4</v>
      </c>
      <c r="D5626" s="6">
        <v>1</v>
      </c>
      <c r="E5626" s="7" t="s">
        <v>7</v>
      </c>
      <c r="F5626" s="7">
        <v>4</v>
      </c>
      <c r="G5626" s="8" t="s">
        <v>37</v>
      </c>
      <c r="H5626" s="4" t="str">
        <f t="shared" si="174"/>
        <v>6</v>
      </c>
      <c r="I5626" s="13">
        <v>36.758352000000002</v>
      </c>
    </row>
    <row r="5627" spans="1:9" ht="15" customHeight="1" x14ac:dyDescent="0.25">
      <c r="A5627" s="5" t="str">
        <f t="shared" si="175"/>
        <v>Solar PV</v>
      </c>
      <c r="B5627" s="5">
        <v>10</v>
      </c>
      <c r="C5627" s="6" t="s">
        <v>4</v>
      </c>
      <c r="D5627" s="6">
        <v>1</v>
      </c>
      <c r="E5627" s="7" t="s">
        <v>7</v>
      </c>
      <c r="F5627" s="7">
        <v>4</v>
      </c>
      <c r="G5627" s="8" t="s">
        <v>37</v>
      </c>
      <c r="H5627" s="4" t="str">
        <f t="shared" si="174"/>
        <v>6</v>
      </c>
      <c r="I5627" s="13">
        <v>16.371000000000002</v>
      </c>
    </row>
    <row r="5628" spans="1:9" ht="15" customHeight="1" x14ac:dyDescent="0.25">
      <c r="A5628" s="5" t="str">
        <f t="shared" si="175"/>
        <v>Biomass</v>
      </c>
      <c r="B5628" s="5">
        <v>11</v>
      </c>
      <c r="C5628" s="6" t="s">
        <v>4</v>
      </c>
      <c r="D5628" s="6">
        <v>1</v>
      </c>
      <c r="E5628" s="7" t="s">
        <v>7</v>
      </c>
      <c r="F5628" s="7">
        <v>4</v>
      </c>
      <c r="G5628" s="8" t="s">
        <v>37</v>
      </c>
      <c r="H5628" s="4" t="str">
        <f t="shared" si="174"/>
        <v>6</v>
      </c>
      <c r="I5628" s="13">
        <v>5.3500000000000005</v>
      </c>
    </row>
    <row r="5629" spans="1:9" ht="15" customHeight="1" x14ac:dyDescent="0.25">
      <c r="A5629" s="5" t="str">
        <f t="shared" si="175"/>
        <v>Cogeneration</v>
      </c>
      <c r="B5629" s="5">
        <v>12</v>
      </c>
      <c r="C5629" s="6" t="s">
        <v>4</v>
      </c>
      <c r="D5629" s="6">
        <v>1</v>
      </c>
      <c r="E5629" s="7" t="s">
        <v>7</v>
      </c>
      <c r="F5629" s="7">
        <v>4</v>
      </c>
      <c r="G5629" s="8" t="s">
        <v>37</v>
      </c>
      <c r="H5629" s="4" t="str">
        <f t="shared" si="174"/>
        <v>6</v>
      </c>
      <c r="I5629" s="13">
        <v>39.836581500000001</v>
      </c>
    </row>
    <row r="5630" spans="1:9" ht="15" customHeight="1" x14ac:dyDescent="0.25">
      <c r="A5630" s="5" t="str">
        <f t="shared" si="175"/>
        <v>Nuclear</v>
      </c>
      <c r="B5630" s="5">
        <v>13</v>
      </c>
      <c r="C5630" s="6" t="s">
        <v>4</v>
      </c>
      <c r="D5630" s="6">
        <v>1</v>
      </c>
      <c r="E5630" s="7" t="s">
        <v>7</v>
      </c>
      <c r="F5630" s="7">
        <v>4</v>
      </c>
      <c r="G5630" s="8" t="s">
        <v>37</v>
      </c>
      <c r="H5630" s="4" t="str">
        <f t="shared" si="174"/>
        <v>6</v>
      </c>
      <c r="I5630" s="13">
        <v>24.770499999999998</v>
      </c>
    </row>
    <row r="5631" spans="1:9" ht="15" customHeight="1" x14ac:dyDescent="0.25">
      <c r="A5631" s="5" t="str">
        <f t="shared" si="175"/>
        <v>Conventional Thermoelectric</v>
      </c>
      <c r="B5631" s="5">
        <v>1</v>
      </c>
      <c r="C5631" s="6" t="s">
        <v>5</v>
      </c>
      <c r="D5631" s="6">
        <v>2</v>
      </c>
      <c r="E5631" s="7" t="s">
        <v>7</v>
      </c>
      <c r="F5631" s="7">
        <v>4</v>
      </c>
      <c r="G5631" s="8" t="s">
        <v>37</v>
      </c>
      <c r="H5631" s="4" t="str">
        <f t="shared" si="174"/>
        <v>6</v>
      </c>
      <c r="I5631" s="13">
        <v>63.954327999999997</v>
      </c>
    </row>
    <row r="5632" spans="1:9" ht="15" customHeight="1" x14ac:dyDescent="0.25">
      <c r="A5632" s="5" t="str">
        <f t="shared" si="175"/>
        <v>Combined Cycle</v>
      </c>
      <c r="B5632" s="5">
        <v>2</v>
      </c>
      <c r="C5632" s="6" t="s">
        <v>5</v>
      </c>
      <c r="D5632" s="6">
        <v>2</v>
      </c>
      <c r="E5632" s="7" t="s">
        <v>7</v>
      </c>
      <c r="F5632" s="7">
        <v>4</v>
      </c>
      <c r="G5632" s="8" t="s">
        <v>37</v>
      </c>
      <c r="H5632" s="4" t="str">
        <f t="shared" si="174"/>
        <v>6</v>
      </c>
      <c r="I5632" s="13">
        <v>39.836581500000001</v>
      </c>
    </row>
    <row r="5633" spans="1:9" ht="15" customHeight="1" x14ac:dyDescent="0.25">
      <c r="A5633" s="5" t="str">
        <f t="shared" si="175"/>
        <v>Coal</v>
      </c>
      <c r="B5633" s="5">
        <v>3</v>
      </c>
      <c r="C5633" s="6" t="s">
        <v>5</v>
      </c>
      <c r="D5633" s="6">
        <v>2</v>
      </c>
      <c r="E5633" s="7" t="s">
        <v>7</v>
      </c>
      <c r="F5633" s="7">
        <v>4</v>
      </c>
      <c r="G5633" s="8" t="s">
        <v>37</v>
      </c>
      <c r="H5633" s="4" t="str">
        <f t="shared" si="174"/>
        <v>6</v>
      </c>
      <c r="I5633" s="13">
        <v>39.483000000000004</v>
      </c>
    </row>
    <row r="5634" spans="1:9" ht="15" customHeight="1" x14ac:dyDescent="0.25">
      <c r="A5634" s="5" t="str">
        <f t="shared" si="175"/>
        <v>Turbogas</v>
      </c>
      <c r="B5634" s="5">
        <v>4</v>
      </c>
      <c r="C5634" s="6" t="s">
        <v>5</v>
      </c>
      <c r="D5634" s="6">
        <v>2</v>
      </c>
      <c r="E5634" s="7" t="s">
        <v>7</v>
      </c>
      <c r="F5634" s="7">
        <v>4</v>
      </c>
      <c r="G5634" s="8" t="s">
        <v>37</v>
      </c>
      <c r="H5634" s="4" t="str">
        <f t="shared" si="174"/>
        <v>6</v>
      </c>
      <c r="I5634" s="13">
        <v>63.850109999999994</v>
      </c>
    </row>
    <row r="5635" spans="1:9" ht="15" customHeight="1" x14ac:dyDescent="0.25">
      <c r="A5635" s="5" t="str">
        <f t="shared" si="175"/>
        <v>Internal Combustion</v>
      </c>
      <c r="B5635" s="5">
        <v>5</v>
      </c>
      <c r="C5635" s="6" t="s">
        <v>5</v>
      </c>
      <c r="D5635" s="6">
        <v>2</v>
      </c>
      <c r="E5635" s="7" t="s">
        <v>7</v>
      </c>
      <c r="F5635" s="7">
        <v>4</v>
      </c>
      <c r="G5635" s="8" t="s">
        <v>37</v>
      </c>
      <c r="H5635" s="4" t="str">
        <f t="shared" ref="H5635:H5698" si="176">CONCATENATE(RIGHT(G5635,1))</f>
        <v>6</v>
      </c>
      <c r="I5635" s="13">
        <v>196.78370000000001</v>
      </c>
    </row>
    <row r="5636" spans="1:9" ht="15" customHeight="1" x14ac:dyDescent="0.25">
      <c r="A5636" s="5" t="str">
        <f t="shared" si="175"/>
        <v>Fluidized Bed</v>
      </c>
      <c r="B5636" s="5">
        <v>6</v>
      </c>
      <c r="C5636" s="6" t="s">
        <v>5</v>
      </c>
      <c r="D5636" s="6">
        <v>2</v>
      </c>
      <c r="E5636" s="7" t="s">
        <v>7</v>
      </c>
      <c r="F5636" s="7">
        <v>4</v>
      </c>
      <c r="G5636" s="8" t="s">
        <v>37</v>
      </c>
      <c r="H5636" s="4" t="str">
        <f t="shared" si="176"/>
        <v>6</v>
      </c>
      <c r="I5636" s="13">
        <v>39.483000000000004</v>
      </c>
    </row>
    <row r="5637" spans="1:9" ht="15" customHeight="1" x14ac:dyDescent="0.25">
      <c r="A5637" s="5" t="str">
        <f t="shared" si="175"/>
        <v>Hydropower</v>
      </c>
      <c r="B5637" s="5">
        <v>7</v>
      </c>
      <c r="C5637" s="6" t="s">
        <v>5</v>
      </c>
      <c r="D5637" s="6">
        <v>2</v>
      </c>
      <c r="E5637" s="7" t="s">
        <v>7</v>
      </c>
      <c r="F5637" s="7">
        <v>4</v>
      </c>
      <c r="G5637" s="8" t="s">
        <v>37</v>
      </c>
      <c r="H5637" s="4" t="str">
        <f t="shared" si="176"/>
        <v>6</v>
      </c>
      <c r="I5637" s="13">
        <v>0</v>
      </c>
    </row>
    <row r="5638" spans="1:9" ht="15" customHeight="1" x14ac:dyDescent="0.25">
      <c r="A5638" s="5" t="str">
        <f t="shared" si="175"/>
        <v>Wind</v>
      </c>
      <c r="B5638" s="5">
        <v>8</v>
      </c>
      <c r="C5638" s="6" t="s">
        <v>5</v>
      </c>
      <c r="D5638" s="6">
        <v>2</v>
      </c>
      <c r="E5638" s="7" t="s">
        <v>7</v>
      </c>
      <c r="F5638" s="7">
        <v>4</v>
      </c>
      <c r="G5638" s="8" t="s">
        <v>37</v>
      </c>
      <c r="H5638" s="4" t="str">
        <f t="shared" si="176"/>
        <v>6</v>
      </c>
      <c r="I5638" s="13">
        <v>9.2555000000000014</v>
      </c>
    </row>
    <row r="5639" spans="1:9" ht="15" customHeight="1" x14ac:dyDescent="0.25">
      <c r="A5639" s="5" t="str">
        <f t="shared" si="175"/>
        <v>Geothermal</v>
      </c>
      <c r="B5639" s="5">
        <v>9</v>
      </c>
      <c r="C5639" s="6" t="s">
        <v>5</v>
      </c>
      <c r="D5639" s="6">
        <v>2</v>
      </c>
      <c r="E5639" s="7" t="s">
        <v>7</v>
      </c>
      <c r="F5639" s="7">
        <v>4</v>
      </c>
      <c r="G5639" s="8" t="s">
        <v>37</v>
      </c>
      <c r="H5639" s="4" t="str">
        <f t="shared" si="176"/>
        <v>6</v>
      </c>
      <c r="I5639" s="13">
        <v>36.758352000000002</v>
      </c>
    </row>
    <row r="5640" spans="1:9" ht="15" customHeight="1" x14ac:dyDescent="0.25">
      <c r="A5640" s="5" t="str">
        <f t="shared" si="175"/>
        <v>Solar PV</v>
      </c>
      <c r="B5640" s="5">
        <v>10</v>
      </c>
      <c r="C5640" s="6" t="s">
        <v>5</v>
      </c>
      <c r="D5640" s="6">
        <v>2</v>
      </c>
      <c r="E5640" s="7" t="s">
        <v>7</v>
      </c>
      <c r="F5640" s="7">
        <v>4</v>
      </c>
      <c r="G5640" s="8" t="s">
        <v>37</v>
      </c>
      <c r="H5640" s="4" t="str">
        <f t="shared" si="176"/>
        <v>6</v>
      </c>
      <c r="I5640" s="13">
        <v>16.371000000000002</v>
      </c>
    </row>
    <row r="5641" spans="1:9" ht="15" customHeight="1" x14ac:dyDescent="0.25">
      <c r="A5641" s="5" t="str">
        <f t="shared" si="175"/>
        <v>Biomass</v>
      </c>
      <c r="B5641" s="5">
        <v>11</v>
      </c>
      <c r="C5641" s="6" t="s">
        <v>5</v>
      </c>
      <c r="D5641" s="6">
        <v>2</v>
      </c>
      <c r="E5641" s="7" t="s">
        <v>7</v>
      </c>
      <c r="F5641" s="7">
        <v>4</v>
      </c>
      <c r="G5641" s="8" t="s">
        <v>37</v>
      </c>
      <c r="H5641" s="4" t="str">
        <f t="shared" si="176"/>
        <v>6</v>
      </c>
      <c r="I5641" s="13">
        <v>5.3500000000000005</v>
      </c>
    </row>
    <row r="5642" spans="1:9" ht="15" customHeight="1" x14ac:dyDescent="0.25">
      <c r="A5642" s="5" t="str">
        <f t="shared" si="175"/>
        <v>Cogeneration</v>
      </c>
      <c r="B5642" s="5">
        <v>12</v>
      </c>
      <c r="C5642" s="6" t="s">
        <v>5</v>
      </c>
      <c r="D5642" s="6">
        <v>2</v>
      </c>
      <c r="E5642" s="7" t="s">
        <v>7</v>
      </c>
      <c r="F5642" s="7">
        <v>4</v>
      </c>
      <c r="G5642" s="8" t="s">
        <v>37</v>
      </c>
      <c r="H5642" s="4" t="str">
        <f t="shared" si="176"/>
        <v>6</v>
      </c>
      <c r="I5642" s="13">
        <v>39.836581500000001</v>
      </c>
    </row>
    <row r="5643" spans="1:9" ht="15" customHeight="1" x14ac:dyDescent="0.25">
      <c r="A5643" s="5" t="str">
        <f t="shared" si="175"/>
        <v>Nuclear</v>
      </c>
      <c r="B5643" s="5">
        <v>13</v>
      </c>
      <c r="C5643" s="6" t="s">
        <v>5</v>
      </c>
      <c r="D5643" s="6">
        <v>2</v>
      </c>
      <c r="E5643" s="7" t="s">
        <v>7</v>
      </c>
      <c r="F5643" s="7">
        <v>4</v>
      </c>
      <c r="G5643" s="8" t="s">
        <v>37</v>
      </c>
      <c r="H5643" s="4" t="str">
        <f t="shared" si="176"/>
        <v>6</v>
      </c>
      <c r="I5643" s="13">
        <v>24.770499999999998</v>
      </c>
    </row>
    <row r="5644" spans="1:9" ht="15" customHeight="1" x14ac:dyDescent="0.25">
      <c r="A5644" s="5" t="str">
        <f t="shared" si="175"/>
        <v>Conventional Thermoelectric</v>
      </c>
      <c r="B5644" s="5">
        <v>1</v>
      </c>
      <c r="C5644" s="6" t="s">
        <v>6</v>
      </c>
      <c r="D5644" s="6">
        <v>3</v>
      </c>
      <c r="E5644" s="7" t="s">
        <v>7</v>
      </c>
      <c r="F5644" s="7">
        <v>4</v>
      </c>
      <c r="G5644" s="8" t="s">
        <v>37</v>
      </c>
      <c r="H5644" s="4" t="str">
        <f t="shared" si="176"/>
        <v>6</v>
      </c>
      <c r="I5644" s="13">
        <v>63.954327999999997</v>
      </c>
    </row>
    <row r="5645" spans="1:9" ht="15" customHeight="1" x14ac:dyDescent="0.25">
      <c r="A5645" s="5" t="str">
        <f t="shared" si="175"/>
        <v>Combined Cycle</v>
      </c>
      <c r="B5645" s="5">
        <v>2</v>
      </c>
      <c r="C5645" s="6" t="s">
        <v>6</v>
      </c>
      <c r="D5645" s="6">
        <v>3</v>
      </c>
      <c r="E5645" s="7" t="s">
        <v>7</v>
      </c>
      <c r="F5645" s="7">
        <v>4</v>
      </c>
      <c r="G5645" s="8" t="s">
        <v>37</v>
      </c>
      <c r="H5645" s="4" t="str">
        <f t="shared" si="176"/>
        <v>6</v>
      </c>
      <c r="I5645" s="13">
        <v>26.557721000000001</v>
      </c>
    </row>
    <row r="5646" spans="1:9" ht="15" customHeight="1" x14ac:dyDescent="0.25">
      <c r="A5646" s="5" t="str">
        <f t="shared" si="175"/>
        <v>Coal</v>
      </c>
      <c r="B5646" s="5">
        <v>3</v>
      </c>
      <c r="C5646" s="6" t="s">
        <v>6</v>
      </c>
      <c r="D5646" s="6">
        <v>3</v>
      </c>
      <c r="E5646" s="7" t="s">
        <v>7</v>
      </c>
      <c r="F5646" s="7">
        <v>4</v>
      </c>
      <c r="G5646" s="8" t="s">
        <v>37</v>
      </c>
      <c r="H5646" s="4" t="str">
        <f t="shared" si="176"/>
        <v>6</v>
      </c>
      <c r="I5646" s="13">
        <v>39.483000000000004</v>
      </c>
    </row>
    <row r="5647" spans="1:9" ht="15" customHeight="1" x14ac:dyDescent="0.25">
      <c r="A5647" s="5" t="str">
        <f t="shared" si="175"/>
        <v>Turbogas</v>
      </c>
      <c r="B5647" s="5">
        <v>4</v>
      </c>
      <c r="C5647" s="6" t="s">
        <v>6</v>
      </c>
      <c r="D5647" s="6">
        <v>3</v>
      </c>
      <c r="E5647" s="7" t="s">
        <v>7</v>
      </c>
      <c r="F5647" s="7">
        <v>4</v>
      </c>
      <c r="G5647" s="8" t="s">
        <v>37</v>
      </c>
      <c r="H5647" s="4" t="str">
        <f t="shared" si="176"/>
        <v>6</v>
      </c>
      <c r="I5647" s="13">
        <v>42.566739999999996</v>
      </c>
    </row>
    <row r="5648" spans="1:9" ht="15" customHeight="1" x14ac:dyDescent="0.25">
      <c r="A5648" s="5" t="str">
        <f t="shared" ref="A5648:A5711" si="177">A5635</f>
        <v>Internal Combustion</v>
      </c>
      <c r="B5648" s="5">
        <v>5</v>
      </c>
      <c r="C5648" s="6" t="s">
        <v>6</v>
      </c>
      <c r="D5648" s="6">
        <v>3</v>
      </c>
      <c r="E5648" s="7" t="s">
        <v>7</v>
      </c>
      <c r="F5648" s="7">
        <v>4</v>
      </c>
      <c r="G5648" s="8" t="s">
        <v>37</v>
      </c>
      <c r="H5648" s="4" t="str">
        <f t="shared" si="176"/>
        <v>6</v>
      </c>
      <c r="I5648" s="13">
        <v>196.78370000000001</v>
      </c>
    </row>
    <row r="5649" spans="1:9" ht="15" customHeight="1" x14ac:dyDescent="0.25">
      <c r="A5649" s="5" t="str">
        <f t="shared" si="177"/>
        <v>Fluidized Bed</v>
      </c>
      <c r="B5649" s="5">
        <v>6</v>
      </c>
      <c r="C5649" s="6" t="s">
        <v>6</v>
      </c>
      <c r="D5649" s="6">
        <v>3</v>
      </c>
      <c r="E5649" s="7" t="s">
        <v>7</v>
      </c>
      <c r="F5649" s="7">
        <v>4</v>
      </c>
      <c r="G5649" s="8" t="s">
        <v>37</v>
      </c>
      <c r="H5649" s="4" t="str">
        <f t="shared" si="176"/>
        <v>6</v>
      </c>
      <c r="I5649" s="13">
        <v>39.483000000000004</v>
      </c>
    </row>
    <row r="5650" spans="1:9" ht="15" customHeight="1" x14ac:dyDescent="0.25">
      <c r="A5650" s="5" t="str">
        <f t="shared" si="177"/>
        <v>Hydropower</v>
      </c>
      <c r="B5650" s="5">
        <v>7</v>
      </c>
      <c r="C5650" s="6" t="s">
        <v>6</v>
      </c>
      <c r="D5650" s="6">
        <v>3</v>
      </c>
      <c r="E5650" s="7" t="s">
        <v>7</v>
      </c>
      <c r="F5650" s="7">
        <v>4</v>
      </c>
      <c r="G5650" s="8" t="s">
        <v>37</v>
      </c>
      <c r="H5650" s="4" t="str">
        <f t="shared" si="176"/>
        <v>6</v>
      </c>
      <c r="I5650" s="13">
        <v>0</v>
      </c>
    </row>
    <row r="5651" spans="1:9" ht="15" customHeight="1" x14ac:dyDescent="0.25">
      <c r="A5651" s="5" t="str">
        <f t="shared" si="177"/>
        <v>Wind</v>
      </c>
      <c r="B5651" s="5">
        <v>8</v>
      </c>
      <c r="C5651" s="6" t="s">
        <v>6</v>
      </c>
      <c r="D5651" s="6">
        <v>3</v>
      </c>
      <c r="E5651" s="7" t="s">
        <v>7</v>
      </c>
      <c r="F5651" s="7">
        <v>4</v>
      </c>
      <c r="G5651" s="8" t="s">
        <v>37</v>
      </c>
      <c r="H5651" s="4" t="str">
        <f t="shared" si="176"/>
        <v>6</v>
      </c>
      <c r="I5651" s="13">
        <v>9.2555000000000014</v>
      </c>
    </row>
    <row r="5652" spans="1:9" ht="15" customHeight="1" x14ac:dyDescent="0.25">
      <c r="A5652" s="5" t="str">
        <f t="shared" si="177"/>
        <v>Geothermal</v>
      </c>
      <c r="B5652" s="5">
        <v>9</v>
      </c>
      <c r="C5652" s="6" t="s">
        <v>6</v>
      </c>
      <c r="D5652" s="6">
        <v>3</v>
      </c>
      <c r="E5652" s="7" t="s">
        <v>7</v>
      </c>
      <c r="F5652" s="7">
        <v>4</v>
      </c>
      <c r="G5652" s="8" t="s">
        <v>37</v>
      </c>
      <c r="H5652" s="4" t="str">
        <f t="shared" si="176"/>
        <v>6</v>
      </c>
      <c r="I5652" s="13">
        <v>36.758352000000002</v>
      </c>
    </row>
    <row r="5653" spans="1:9" ht="15" customHeight="1" x14ac:dyDescent="0.25">
      <c r="A5653" s="5" t="str">
        <f t="shared" si="177"/>
        <v>Solar PV</v>
      </c>
      <c r="B5653" s="5">
        <v>10</v>
      </c>
      <c r="C5653" s="6" t="s">
        <v>6</v>
      </c>
      <c r="D5653" s="6">
        <v>3</v>
      </c>
      <c r="E5653" s="7" t="s">
        <v>7</v>
      </c>
      <c r="F5653" s="7">
        <v>4</v>
      </c>
      <c r="G5653" s="8" t="s">
        <v>37</v>
      </c>
      <c r="H5653" s="4" t="str">
        <f t="shared" si="176"/>
        <v>6</v>
      </c>
      <c r="I5653" s="13">
        <v>16.371000000000002</v>
      </c>
    </row>
    <row r="5654" spans="1:9" ht="15" customHeight="1" x14ac:dyDescent="0.25">
      <c r="A5654" s="5" t="str">
        <f t="shared" si="177"/>
        <v>Biomass</v>
      </c>
      <c r="B5654" s="5">
        <v>11</v>
      </c>
      <c r="C5654" s="6" t="s">
        <v>6</v>
      </c>
      <c r="D5654" s="6">
        <v>3</v>
      </c>
      <c r="E5654" s="7" t="s">
        <v>7</v>
      </c>
      <c r="F5654" s="7">
        <v>4</v>
      </c>
      <c r="G5654" s="8" t="s">
        <v>37</v>
      </c>
      <c r="H5654" s="4" t="str">
        <f t="shared" si="176"/>
        <v>6</v>
      </c>
      <c r="I5654" s="13">
        <v>5.3500000000000005</v>
      </c>
    </row>
    <row r="5655" spans="1:9" ht="15" customHeight="1" x14ac:dyDescent="0.25">
      <c r="A5655" s="5" t="str">
        <f t="shared" si="177"/>
        <v>Cogeneration</v>
      </c>
      <c r="B5655" s="5">
        <v>12</v>
      </c>
      <c r="C5655" s="6" t="s">
        <v>6</v>
      </c>
      <c r="D5655" s="6">
        <v>3</v>
      </c>
      <c r="E5655" s="7" t="s">
        <v>7</v>
      </c>
      <c r="F5655" s="7">
        <v>4</v>
      </c>
      <c r="G5655" s="8" t="s">
        <v>37</v>
      </c>
      <c r="H5655" s="4" t="str">
        <f t="shared" si="176"/>
        <v>6</v>
      </c>
      <c r="I5655" s="13">
        <v>26.557721000000001</v>
      </c>
    </row>
    <row r="5656" spans="1:9" ht="15" customHeight="1" x14ac:dyDescent="0.25">
      <c r="A5656" s="5" t="str">
        <f t="shared" si="177"/>
        <v>Nuclear</v>
      </c>
      <c r="B5656" s="5">
        <v>13</v>
      </c>
      <c r="C5656" s="6" t="s">
        <v>6</v>
      </c>
      <c r="D5656" s="6">
        <v>3</v>
      </c>
      <c r="E5656" s="7" t="s">
        <v>7</v>
      </c>
      <c r="F5656" s="7">
        <v>4</v>
      </c>
      <c r="G5656" s="8" t="s">
        <v>37</v>
      </c>
      <c r="H5656" s="4" t="str">
        <f t="shared" si="176"/>
        <v>6</v>
      </c>
      <c r="I5656" s="13">
        <v>24.770499999999998</v>
      </c>
    </row>
    <row r="5657" spans="1:9" ht="15" customHeight="1" x14ac:dyDescent="0.25">
      <c r="A5657" s="5" t="str">
        <f t="shared" si="177"/>
        <v>Conventional Thermoelectric</v>
      </c>
      <c r="B5657" s="5">
        <v>1</v>
      </c>
      <c r="C5657" s="6" t="s">
        <v>7</v>
      </c>
      <c r="D5657" s="6">
        <v>4</v>
      </c>
      <c r="E5657" s="7" t="s">
        <v>7</v>
      </c>
      <c r="F5657" s="7">
        <v>4</v>
      </c>
      <c r="G5657" s="8" t="s">
        <v>37</v>
      </c>
      <c r="H5657" s="4" t="str">
        <f t="shared" si="176"/>
        <v>6</v>
      </c>
      <c r="I5657" s="13">
        <v>59.770399999999995</v>
      </c>
    </row>
    <row r="5658" spans="1:9" ht="15" customHeight="1" x14ac:dyDescent="0.25">
      <c r="A5658" s="5" t="str">
        <f t="shared" si="177"/>
        <v>Combined Cycle</v>
      </c>
      <c r="B5658" s="5">
        <v>2</v>
      </c>
      <c r="C5658" s="6" t="s">
        <v>7</v>
      </c>
      <c r="D5658" s="6">
        <v>4</v>
      </c>
      <c r="E5658" s="7" t="s">
        <v>7</v>
      </c>
      <c r="F5658" s="7">
        <v>4</v>
      </c>
      <c r="G5658" s="8" t="s">
        <v>37</v>
      </c>
      <c r="H5658" s="4" t="str">
        <f t="shared" si="176"/>
        <v>6</v>
      </c>
      <c r="I5658" s="13">
        <v>24.303210416666669</v>
      </c>
    </row>
    <row r="5659" spans="1:9" ht="15" customHeight="1" x14ac:dyDescent="0.25">
      <c r="A5659" s="5" t="str">
        <f t="shared" si="177"/>
        <v>Coal</v>
      </c>
      <c r="B5659" s="5">
        <v>3</v>
      </c>
      <c r="C5659" s="6" t="s">
        <v>7</v>
      </c>
      <c r="D5659" s="6">
        <v>4</v>
      </c>
      <c r="E5659" s="7" t="s">
        <v>7</v>
      </c>
      <c r="F5659" s="7">
        <v>4</v>
      </c>
      <c r="G5659" s="8" t="s">
        <v>37</v>
      </c>
      <c r="H5659" s="4" t="str">
        <f t="shared" si="176"/>
        <v>6</v>
      </c>
      <c r="I5659" s="13">
        <v>36.9</v>
      </c>
    </row>
    <row r="5660" spans="1:9" ht="15" customHeight="1" x14ac:dyDescent="0.25">
      <c r="A5660" s="5" t="str">
        <f t="shared" si="177"/>
        <v>Turbogas</v>
      </c>
      <c r="B5660" s="5">
        <v>4</v>
      </c>
      <c r="C5660" s="6" t="s">
        <v>7</v>
      </c>
      <c r="D5660" s="6">
        <v>4</v>
      </c>
      <c r="E5660" s="7" t="s">
        <v>7</v>
      </c>
      <c r="F5660" s="7">
        <v>4</v>
      </c>
      <c r="G5660" s="8" t="s">
        <v>37</v>
      </c>
      <c r="H5660" s="4" t="str">
        <f t="shared" si="176"/>
        <v>6</v>
      </c>
      <c r="I5660" s="13">
        <v>38.953208333333336</v>
      </c>
    </row>
    <row r="5661" spans="1:9" ht="15" customHeight="1" x14ac:dyDescent="0.25">
      <c r="A5661" s="5" t="str">
        <f t="shared" si="177"/>
        <v>Internal Combustion</v>
      </c>
      <c r="B5661" s="5">
        <v>5</v>
      </c>
      <c r="C5661" s="6" t="s">
        <v>7</v>
      </c>
      <c r="D5661" s="6">
        <v>4</v>
      </c>
      <c r="E5661" s="7" t="s">
        <v>7</v>
      </c>
      <c r="F5661" s="7">
        <v>4</v>
      </c>
      <c r="G5661" s="8" t="s">
        <v>37</v>
      </c>
      <c r="H5661" s="4" t="str">
        <f t="shared" si="176"/>
        <v>6</v>
      </c>
      <c r="I5661" s="13">
        <v>183.91</v>
      </c>
    </row>
    <row r="5662" spans="1:9" ht="15" customHeight="1" x14ac:dyDescent="0.25">
      <c r="A5662" s="5" t="str">
        <f t="shared" si="177"/>
        <v>Fluidized Bed</v>
      </c>
      <c r="B5662" s="5">
        <v>6</v>
      </c>
      <c r="C5662" s="6" t="s">
        <v>7</v>
      </c>
      <c r="D5662" s="6">
        <v>4</v>
      </c>
      <c r="E5662" s="7" t="s">
        <v>7</v>
      </c>
      <c r="F5662" s="7">
        <v>4</v>
      </c>
      <c r="G5662" s="8" t="s">
        <v>37</v>
      </c>
      <c r="H5662" s="4" t="str">
        <f t="shared" si="176"/>
        <v>6</v>
      </c>
      <c r="I5662" s="13">
        <v>36.9</v>
      </c>
    </row>
    <row r="5663" spans="1:9" ht="15" customHeight="1" x14ac:dyDescent="0.25">
      <c r="A5663" s="5" t="str">
        <f t="shared" si="177"/>
        <v>Hydropower</v>
      </c>
      <c r="B5663" s="5">
        <v>7</v>
      </c>
      <c r="C5663" s="6" t="s">
        <v>7</v>
      </c>
      <c r="D5663" s="6">
        <v>4</v>
      </c>
      <c r="E5663" s="7" t="s">
        <v>7</v>
      </c>
      <c r="F5663" s="7">
        <v>4</v>
      </c>
      <c r="G5663" s="8" t="s">
        <v>37</v>
      </c>
      <c r="H5663" s="4" t="str">
        <f t="shared" si="176"/>
        <v>6</v>
      </c>
      <c r="I5663" s="13">
        <v>0</v>
      </c>
    </row>
    <row r="5664" spans="1:9" ht="15" customHeight="1" x14ac:dyDescent="0.25">
      <c r="A5664" s="5" t="str">
        <f t="shared" si="177"/>
        <v>Wind</v>
      </c>
      <c r="B5664" s="5">
        <v>8</v>
      </c>
      <c r="C5664" s="6" t="s">
        <v>7</v>
      </c>
      <c r="D5664" s="6">
        <v>4</v>
      </c>
      <c r="E5664" s="7" t="s">
        <v>7</v>
      </c>
      <c r="F5664" s="7">
        <v>4</v>
      </c>
      <c r="G5664" s="8" t="s">
        <v>37</v>
      </c>
      <c r="H5664" s="4" t="str">
        <f t="shared" si="176"/>
        <v>6</v>
      </c>
      <c r="I5664" s="13">
        <v>8.65</v>
      </c>
    </row>
    <row r="5665" spans="1:9" ht="15" customHeight="1" x14ac:dyDescent="0.25">
      <c r="A5665" s="5" t="str">
        <f t="shared" si="177"/>
        <v>Geothermal</v>
      </c>
      <c r="B5665" s="5">
        <v>9</v>
      </c>
      <c r="C5665" s="6" t="s">
        <v>7</v>
      </c>
      <c r="D5665" s="6">
        <v>4</v>
      </c>
      <c r="E5665" s="7" t="s">
        <v>7</v>
      </c>
      <c r="F5665" s="7">
        <v>4</v>
      </c>
      <c r="G5665" s="8" t="s">
        <v>37</v>
      </c>
      <c r="H5665" s="4" t="str">
        <f t="shared" si="176"/>
        <v>6</v>
      </c>
      <c r="I5665" s="13">
        <v>34.3536</v>
      </c>
    </row>
    <row r="5666" spans="1:9" ht="15" customHeight="1" x14ac:dyDescent="0.25">
      <c r="A5666" s="5" t="str">
        <f t="shared" si="177"/>
        <v>Solar PV</v>
      </c>
      <c r="B5666" s="5">
        <v>10</v>
      </c>
      <c r="C5666" s="6" t="s">
        <v>7</v>
      </c>
      <c r="D5666" s="6">
        <v>4</v>
      </c>
      <c r="E5666" s="7" t="s">
        <v>7</v>
      </c>
      <c r="F5666" s="7">
        <v>4</v>
      </c>
      <c r="G5666" s="8" t="s">
        <v>37</v>
      </c>
      <c r="H5666" s="4" t="str">
        <f t="shared" si="176"/>
        <v>6</v>
      </c>
      <c r="I5666" s="13">
        <v>15.3</v>
      </c>
    </row>
    <row r="5667" spans="1:9" ht="15" customHeight="1" x14ac:dyDescent="0.25">
      <c r="A5667" s="5" t="str">
        <f t="shared" si="177"/>
        <v>Biomass</v>
      </c>
      <c r="B5667" s="5">
        <v>11</v>
      </c>
      <c r="C5667" s="6" t="s">
        <v>7</v>
      </c>
      <c r="D5667" s="6">
        <v>4</v>
      </c>
      <c r="E5667" s="7" t="s">
        <v>7</v>
      </c>
      <c r="F5667" s="7">
        <v>4</v>
      </c>
      <c r="G5667" s="8" t="s">
        <v>37</v>
      </c>
      <c r="H5667" s="4" t="str">
        <f t="shared" si="176"/>
        <v>6</v>
      </c>
      <c r="I5667" s="13">
        <v>5</v>
      </c>
    </row>
    <row r="5668" spans="1:9" ht="15" customHeight="1" x14ac:dyDescent="0.25">
      <c r="A5668" s="5" t="str">
        <f t="shared" si="177"/>
        <v>Cogeneration</v>
      </c>
      <c r="B5668" s="5">
        <v>12</v>
      </c>
      <c r="C5668" s="6" t="s">
        <v>7</v>
      </c>
      <c r="D5668" s="6">
        <v>4</v>
      </c>
      <c r="E5668" s="7" t="s">
        <v>7</v>
      </c>
      <c r="F5668" s="7">
        <v>4</v>
      </c>
      <c r="G5668" s="8" t="s">
        <v>37</v>
      </c>
      <c r="H5668" s="4" t="str">
        <f t="shared" si="176"/>
        <v>6</v>
      </c>
      <c r="I5668" s="13">
        <v>24.303210416666669</v>
      </c>
    </row>
    <row r="5669" spans="1:9" ht="15" customHeight="1" x14ac:dyDescent="0.25">
      <c r="A5669" s="5" t="str">
        <f t="shared" si="177"/>
        <v>Nuclear</v>
      </c>
      <c r="B5669" s="5">
        <v>13</v>
      </c>
      <c r="C5669" s="6" t="s">
        <v>7</v>
      </c>
      <c r="D5669" s="6">
        <v>4</v>
      </c>
      <c r="E5669" s="7" t="s">
        <v>7</v>
      </c>
      <c r="F5669" s="7">
        <v>4</v>
      </c>
      <c r="G5669" s="8" t="s">
        <v>37</v>
      </c>
      <c r="H5669" s="4" t="str">
        <f t="shared" si="176"/>
        <v>6</v>
      </c>
      <c r="I5669" s="13">
        <v>23.15</v>
      </c>
    </row>
    <row r="5670" spans="1:9" ht="15" customHeight="1" x14ac:dyDescent="0.25">
      <c r="A5670" s="5" t="str">
        <f t="shared" si="177"/>
        <v>Conventional Thermoelectric</v>
      </c>
      <c r="B5670" s="5">
        <v>1</v>
      </c>
      <c r="C5670" s="6" t="s">
        <v>8</v>
      </c>
      <c r="D5670" s="6">
        <v>5</v>
      </c>
      <c r="E5670" s="7" t="s">
        <v>7</v>
      </c>
      <c r="F5670" s="7">
        <v>4</v>
      </c>
      <c r="G5670" s="8" t="s">
        <v>37</v>
      </c>
      <c r="H5670" s="4" t="str">
        <f t="shared" si="176"/>
        <v>6</v>
      </c>
      <c r="I5670" s="13">
        <v>63.954327999999997</v>
      </c>
    </row>
    <row r="5671" spans="1:9" ht="15" customHeight="1" x14ac:dyDescent="0.25">
      <c r="A5671" s="5" t="str">
        <f t="shared" si="177"/>
        <v>Combined Cycle</v>
      </c>
      <c r="B5671" s="5">
        <v>2</v>
      </c>
      <c r="C5671" s="6" t="s">
        <v>8</v>
      </c>
      <c r="D5671" s="6">
        <v>5</v>
      </c>
      <c r="E5671" s="7" t="s">
        <v>7</v>
      </c>
      <c r="F5671" s="7">
        <v>4</v>
      </c>
      <c r="G5671" s="8" t="s">
        <v>37</v>
      </c>
      <c r="H5671" s="4" t="str">
        <f t="shared" si="176"/>
        <v>6</v>
      </c>
      <c r="I5671" s="13">
        <v>25.783120804166671</v>
      </c>
    </row>
    <row r="5672" spans="1:9" ht="15" customHeight="1" x14ac:dyDescent="0.25">
      <c r="A5672" s="5" t="str">
        <f t="shared" si="177"/>
        <v>Coal</v>
      </c>
      <c r="B5672" s="5">
        <v>3</v>
      </c>
      <c r="C5672" s="6" t="s">
        <v>8</v>
      </c>
      <c r="D5672" s="6">
        <v>5</v>
      </c>
      <c r="E5672" s="7" t="s">
        <v>7</v>
      </c>
      <c r="F5672" s="7">
        <v>4</v>
      </c>
      <c r="G5672" s="8" t="s">
        <v>37</v>
      </c>
      <c r="H5672" s="4" t="str">
        <f t="shared" si="176"/>
        <v>6</v>
      </c>
      <c r="I5672" s="13">
        <v>39.483000000000004</v>
      </c>
    </row>
    <row r="5673" spans="1:9" ht="15" customHeight="1" x14ac:dyDescent="0.25">
      <c r="A5673" s="5" t="str">
        <f t="shared" si="177"/>
        <v>Turbogas</v>
      </c>
      <c r="B5673" s="5">
        <v>4</v>
      </c>
      <c r="C5673" s="6" t="s">
        <v>8</v>
      </c>
      <c r="D5673" s="6">
        <v>5</v>
      </c>
      <c r="E5673" s="7" t="s">
        <v>7</v>
      </c>
      <c r="F5673" s="7">
        <v>4</v>
      </c>
      <c r="G5673" s="8" t="s">
        <v>37</v>
      </c>
      <c r="H5673" s="4" t="str">
        <f t="shared" si="176"/>
        <v>6</v>
      </c>
      <c r="I5673" s="13">
        <v>41.325210083333332</v>
      </c>
    </row>
    <row r="5674" spans="1:9" ht="15" customHeight="1" x14ac:dyDescent="0.25">
      <c r="A5674" s="5" t="str">
        <f t="shared" si="177"/>
        <v>Internal Combustion</v>
      </c>
      <c r="B5674" s="5">
        <v>5</v>
      </c>
      <c r="C5674" s="6" t="s">
        <v>8</v>
      </c>
      <c r="D5674" s="6">
        <v>5</v>
      </c>
      <c r="E5674" s="7" t="s">
        <v>7</v>
      </c>
      <c r="F5674" s="7">
        <v>4</v>
      </c>
      <c r="G5674" s="8" t="s">
        <v>37</v>
      </c>
      <c r="H5674" s="4" t="str">
        <f t="shared" si="176"/>
        <v>6</v>
      </c>
      <c r="I5674" s="13">
        <v>196.78370000000001</v>
      </c>
    </row>
    <row r="5675" spans="1:9" ht="15" customHeight="1" x14ac:dyDescent="0.25">
      <c r="A5675" s="5" t="str">
        <f t="shared" si="177"/>
        <v>Fluidized Bed</v>
      </c>
      <c r="B5675" s="5">
        <v>6</v>
      </c>
      <c r="C5675" s="6" t="s">
        <v>8</v>
      </c>
      <c r="D5675" s="6">
        <v>5</v>
      </c>
      <c r="E5675" s="7" t="s">
        <v>7</v>
      </c>
      <c r="F5675" s="7">
        <v>4</v>
      </c>
      <c r="G5675" s="8" t="s">
        <v>37</v>
      </c>
      <c r="H5675" s="4" t="str">
        <f t="shared" si="176"/>
        <v>6</v>
      </c>
      <c r="I5675" s="13">
        <v>39.483000000000004</v>
      </c>
    </row>
    <row r="5676" spans="1:9" ht="15" customHeight="1" x14ac:dyDescent="0.25">
      <c r="A5676" s="5" t="str">
        <f t="shared" si="177"/>
        <v>Hydropower</v>
      </c>
      <c r="B5676" s="5">
        <v>7</v>
      </c>
      <c r="C5676" s="6" t="s">
        <v>8</v>
      </c>
      <c r="D5676" s="6">
        <v>5</v>
      </c>
      <c r="E5676" s="7" t="s">
        <v>7</v>
      </c>
      <c r="F5676" s="7">
        <v>4</v>
      </c>
      <c r="G5676" s="8" t="s">
        <v>37</v>
      </c>
      <c r="H5676" s="4" t="str">
        <f t="shared" si="176"/>
        <v>6</v>
      </c>
      <c r="I5676" s="13">
        <v>0</v>
      </c>
    </row>
    <row r="5677" spans="1:9" ht="15" customHeight="1" x14ac:dyDescent="0.25">
      <c r="A5677" s="5" t="str">
        <f t="shared" si="177"/>
        <v>Wind</v>
      </c>
      <c r="B5677" s="5">
        <v>8</v>
      </c>
      <c r="C5677" s="6" t="s">
        <v>8</v>
      </c>
      <c r="D5677" s="6">
        <v>5</v>
      </c>
      <c r="E5677" s="7" t="s">
        <v>7</v>
      </c>
      <c r="F5677" s="7">
        <v>4</v>
      </c>
      <c r="G5677" s="8" t="s">
        <v>37</v>
      </c>
      <c r="H5677" s="4" t="str">
        <f t="shared" si="176"/>
        <v>6</v>
      </c>
      <c r="I5677" s="13">
        <v>9.2555000000000014</v>
      </c>
    </row>
    <row r="5678" spans="1:9" ht="15" customHeight="1" x14ac:dyDescent="0.25">
      <c r="A5678" s="5" t="str">
        <f t="shared" si="177"/>
        <v>Geothermal</v>
      </c>
      <c r="B5678" s="5">
        <v>9</v>
      </c>
      <c r="C5678" s="6" t="s">
        <v>8</v>
      </c>
      <c r="D5678" s="6">
        <v>5</v>
      </c>
      <c r="E5678" s="7" t="s">
        <v>7</v>
      </c>
      <c r="F5678" s="7">
        <v>4</v>
      </c>
      <c r="G5678" s="8" t="s">
        <v>37</v>
      </c>
      <c r="H5678" s="4" t="str">
        <f t="shared" si="176"/>
        <v>6</v>
      </c>
      <c r="I5678" s="13">
        <v>36.758352000000002</v>
      </c>
    </row>
    <row r="5679" spans="1:9" ht="15" customHeight="1" x14ac:dyDescent="0.25">
      <c r="A5679" s="5" t="str">
        <f t="shared" si="177"/>
        <v>Solar PV</v>
      </c>
      <c r="B5679" s="5">
        <v>10</v>
      </c>
      <c r="C5679" s="6" t="s">
        <v>8</v>
      </c>
      <c r="D5679" s="6">
        <v>5</v>
      </c>
      <c r="E5679" s="7" t="s">
        <v>7</v>
      </c>
      <c r="F5679" s="7">
        <v>4</v>
      </c>
      <c r="G5679" s="8" t="s">
        <v>37</v>
      </c>
      <c r="H5679" s="4" t="str">
        <f t="shared" si="176"/>
        <v>6</v>
      </c>
      <c r="I5679" s="13">
        <v>16.371000000000002</v>
      </c>
    </row>
    <row r="5680" spans="1:9" ht="15" customHeight="1" x14ac:dyDescent="0.25">
      <c r="A5680" s="5" t="str">
        <f t="shared" si="177"/>
        <v>Biomass</v>
      </c>
      <c r="B5680" s="5">
        <v>11</v>
      </c>
      <c r="C5680" s="6" t="s">
        <v>8</v>
      </c>
      <c r="D5680" s="6">
        <v>5</v>
      </c>
      <c r="E5680" s="7" t="s">
        <v>7</v>
      </c>
      <c r="F5680" s="7">
        <v>4</v>
      </c>
      <c r="G5680" s="8" t="s">
        <v>37</v>
      </c>
      <c r="H5680" s="4" t="str">
        <f t="shared" si="176"/>
        <v>6</v>
      </c>
      <c r="I5680" s="13">
        <v>5.3500000000000005</v>
      </c>
    </row>
    <row r="5681" spans="1:9" ht="15" customHeight="1" x14ac:dyDescent="0.25">
      <c r="A5681" s="5" t="str">
        <f t="shared" si="177"/>
        <v>Cogeneration</v>
      </c>
      <c r="B5681" s="5">
        <v>12</v>
      </c>
      <c r="C5681" s="6" t="s">
        <v>8</v>
      </c>
      <c r="D5681" s="6">
        <v>5</v>
      </c>
      <c r="E5681" s="7" t="s">
        <v>7</v>
      </c>
      <c r="F5681" s="7">
        <v>4</v>
      </c>
      <c r="G5681" s="8" t="s">
        <v>37</v>
      </c>
      <c r="H5681" s="4" t="str">
        <f t="shared" si="176"/>
        <v>6</v>
      </c>
      <c r="I5681" s="13">
        <v>25.783120804166671</v>
      </c>
    </row>
    <row r="5682" spans="1:9" ht="15" customHeight="1" x14ac:dyDescent="0.25">
      <c r="A5682" s="5" t="str">
        <f t="shared" si="177"/>
        <v>Nuclear</v>
      </c>
      <c r="B5682" s="5">
        <v>13</v>
      </c>
      <c r="C5682" s="6" t="s">
        <v>8</v>
      </c>
      <c r="D5682" s="6">
        <v>5</v>
      </c>
      <c r="E5682" s="7" t="s">
        <v>7</v>
      </c>
      <c r="F5682" s="7">
        <v>4</v>
      </c>
      <c r="G5682" s="8" t="s">
        <v>37</v>
      </c>
      <c r="H5682" s="4" t="str">
        <f t="shared" si="176"/>
        <v>6</v>
      </c>
      <c r="I5682" s="13">
        <v>24.770499999999998</v>
      </c>
    </row>
    <row r="5683" spans="1:9" ht="15" customHeight="1" x14ac:dyDescent="0.25">
      <c r="A5683" s="5" t="str">
        <f t="shared" si="177"/>
        <v>Conventional Thermoelectric</v>
      </c>
      <c r="B5683" s="5">
        <v>1</v>
      </c>
      <c r="C5683" s="6" t="s">
        <v>9</v>
      </c>
      <c r="D5683" s="6">
        <v>6</v>
      </c>
      <c r="E5683" s="7" t="s">
        <v>7</v>
      </c>
      <c r="F5683" s="7">
        <v>4</v>
      </c>
      <c r="G5683" s="8" t="s">
        <v>37</v>
      </c>
      <c r="H5683" s="4" t="str">
        <f t="shared" si="176"/>
        <v>6</v>
      </c>
      <c r="I5683" s="13">
        <v>63.954327999999997</v>
      </c>
    </row>
    <row r="5684" spans="1:9" ht="15" customHeight="1" x14ac:dyDescent="0.25">
      <c r="A5684" s="5" t="str">
        <f t="shared" si="177"/>
        <v>Combined Cycle</v>
      </c>
      <c r="B5684" s="5">
        <v>2</v>
      </c>
      <c r="C5684" s="6" t="s">
        <v>9</v>
      </c>
      <c r="D5684" s="6">
        <v>6</v>
      </c>
      <c r="E5684" s="7" t="s">
        <v>7</v>
      </c>
      <c r="F5684" s="7">
        <v>4</v>
      </c>
      <c r="G5684" s="8" t="s">
        <v>37</v>
      </c>
      <c r="H5684" s="4" t="str">
        <f t="shared" si="176"/>
        <v>6</v>
      </c>
      <c r="I5684" s="13">
        <v>25.783120804166671</v>
      </c>
    </row>
    <row r="5685" spans="1:9" ht="15" customHeight="1" x14ac:dyDescent="0.25">
      <c r="A5685" s="5" t="str">
        <f t="shared" si="177"/>
        <v>Coal</v>
      </c>
      <c r="B5685" s="5">
        <v>3</v>
      </c>
      <c r="C5685" s="6" t="s">
        <v>9</v>
      </c>
      <c r="D5685" s="6">
        <v>6</v>
      </c>
      <c r="E5685" s="7" t="s">
        <v>7</v>
      </c>
      <c r="F5685" s="7">
        <v>4</v>
      </c>
      <c r="G5685" s="8" t="s">
        <v>37</v>
      </c>
      <c r="H5685" s="4" t="str">
        <f t="shared" si="176"/>
        <v>6</v>
      </c>
      <c r="I5685" s="13">
        <v>39.483000000000004</v>
      </c>
    </row>
    <row r="5686" spans="1:9" ht="15" customHeight="1" x14ac:dyDescent="0.25">
      <c r="A5686" s="5" t="str">
        <f t="shared" si="177"/>
        <v>Turbogas</v>
      </c>
      <c r="B5686" s="5">
        <v>4</v>
      </c>
      <c r="C5686" s="6" t="s">
        <v>9</v>
      </c>
      <c r="D5686" s="6">
        <v>6</v>
      </c>
      <c r="E5686" s="7" t="s">
        <v>7</v>
      </c>
      <c r="F5686" s="7">
        <v>4</v>
      </c>
      <c r="G5686" s="8" t="s">
        <v>37</v>
      </c>
      <c r="H5686" s="4" t="str">
        <f t="shared" si="176"/>
        <v>6</v>
      </c>
      <c r="I5686" s="13">
        <v>41.325210083333332</v>
      </c>
    </row>
    <row r="5687" spans="1:9" ht="15" customHeight="1" x14ac:dyDescent="0.25">
      <c r="A5687" s="5" t="str">
        <f t="shared" si="177"/>
        <v>Internal Combustion</v>
      </c>
      <c r="B5687" s="5">
        <v>5</v>
      </c>
      <c r="C5687" s="6" t="s">
        <v>9</v>
      </c>
      <c r="D5687" s="6">
        <v>6</v>
      </c>
      <c r="E5687" s="7" t="s">
        <v>7</v>
      </c>
      <c r="F5687" s="7">
        <v>4</v>
      </c>
      <c r="G5687" s="8" t="s">
        <v>37</v>
      </c>
      <c r="H5687" s="4" t="str">
        <f t="shared" si="176"/>
        <v>6</v>
      </c>
      <c r="I5687" s="13">
        <v>196.78370000000001</v>
      </c>
    </row>
    <row r="5688" spans="1:9" ht="15" customHeight="1" x14ac:dyDescent="0.25">
      <c r="A5688" s="5" t="str">
        <f t="shared" si="177"/>
        <v>Fluidized Bed</v>
      </c>
      <c r="B5688" s="5">
        <v>6</v>
      </c>
      <c r="C5688" s="6" t="s">
        <v>9</v>
      </c>
      <c r="D5688" s="6">
        <v>6</v>
      </c>
      <c r="E5688" s="7" t="s">
        <v>7</v>
      </c>
      <c r="F5688" s="7">
        <v>4</v>
      </c>
      <c r="G5688" s="8" t="s">
        <v>37</v>
      </c>
      <c r="H5688" s="4" t="str">
        <f t="shared" si="176"/>
        <v>6</v>
      </c>
      <c r="I5688" s="13">
        <v>39.483000000000004</v>
      </c>
    </row>
    <row r="5689" spans="1:9" ht="15" customHeight="1" x14ac:dyDescent="0.25">
      <c r="A5689" s="5" t="str">
        <f t="shared" si="177"/>
        <v>Hydropower</v>
      </c>
      <c r="B5689" s="5">
        <v>7</v>
      </c>
      <c r="C5689" s="6" t="s">
        <v>9</v>
      </c>
      <c r="D5689" s="6">
        <v>6</v>
      </c>
      <c r="E5689" s="7" t="s">
        <v>7</v>
      </c>
      <c r="F5689" s="7">
        <v>4</v>
      </c>
      <c r="G5689" s="8" t="s">
        <v>37</v>
      </c>
      <c r="H5689" s="4" t="str">
        <f t="shared" si="176"/>
        <v>6</v>
      </c>
      <c r="I5689" s="13">
        <v>0</v>
      </c>
    </row>
    <row r="5690" spans="1:9" ht="15" customHeight="1" x14ac:dyDescent="0.25">
      <c r="A5690" s="5" t="str">
        <f t="shared" si="177"/>
        <v>Wind</v>
      </c>
      <c r="B5690" s="5">
        <v>8</v>
      </c>
      <c r="C5690" s="6" t="s">
        <v>9</v>
      </c>
      <c r="D5690" s="6">
        <v>6</v>
      </c>
      <c r="E5690" s="7" t="s">
        <v>7</v>
      </c>
      <c r="F5690" s="7">
        <v>4</v>
      </c>
      <c r="G5690" s="8" t="s">
        <v>37</v>
      </c>
      <c r="H5690" s="4" t="str">
        <f t="shared" si="176"/>
        <v>6</v>
      </c>
      <c r="I5690" s="13">
        <v>9.2555000000000014</v>
      </c>
    </row>
    <row r="5691" spans="1:9" ht="15" customHeight="1" x14ac:dyDescent="0.25">
      <c r="A5691" s="5" t="str">
        <f t="shared" si="177"/>
        <v>Geothermal</v>
      </c>
      <c r="B5691" s="5">
        <v>9</v>
      </c>
      <c r="C5691" s="6" t="s">
        <v>9</v>
      </c>
      <c r="D5691" s="6">
        <v>6</v>
      </c>
      <c r="E5691" s="7" t="s">
        <v>7</v>
      </c>
      <c r="F5691" s="7">
        <v>4</v>
      </c>
      <c r="G5691" s="8" t="s">
        <v>37</v>
      </c>
      <c r="H5691" s="4" t="str">
        <f t="shared" si="176"/>
        <v>6</v>
      </c>
      <c r="I5691" s="13">
        <v>36.758352000000002</v>
      </c>
    </row>
    <row r="5692" spans="1:9" ht="15" customHeight="1" x14ac:dyDescent="0.25">
      <c r="A5692" s="5" t="str">
        <f t="shared" si="177"/>
        <v>Solar PV</v>
      </c>
      <c r="B5692" s="5">
        <v>10</v>
      </c>
      <c r="C5692" s="6" t="s">
        <v>9</v>
      </c>
      <c r="D5692" s="6">
        <v>6</v>
      </c>
      <c r="E5692" s="7" t="s">
        <v>7</v>
      </c>
      <c r="F5692" s="7">
        <v>4</v>
      </c>
      <c r="G5692" s="8" t="s">
        <v>37</v>
      </c>
      <c r="H5692" s="4" t="str">
        <f t="shared" si="176"/>
        <v>6</v>
      </c>
      <c r="I5692" s="13">
        <v>16.371000000000002</v>
      </c>
    </row>
    <row r="5693" spans="1:9" ht="15" customHeight="1" x14ac:dyDescent="0.25">
      <c r="A5693" s="5" t="str">
        <f t="shared" si="177"/>
        <v>Biomass</v>
      </c>
      <c r="B5693" s="5">
        <v>11</v>
      </c>
      <c r="C5693" s="6" t="s">
        <v>9</v>
      </c>
      <c r="D5693" s="6">
        <v>6</v>
      </c>
      <c r="E5693" s="7" t="s">
        <v>7</v>
      </c>
      <c r="F5693" s="7">
        <v>4</v>
      </c>
      <c r="G5693" s="8" t="s">
        <v>37</v>
      </c>
      <c r="H5693" s="4" t="str">
        <f t="shared" si="176"/>
        <v>6</v>
      </c>
      <c r="I5693" s="13">
        <v>5.3500000000000005</v>
      </c>
    </row>
    <row r="5694" spans="1:9" ht="15" customHeight="1" x14ac:dyDescent="0.25">
      <c r="A5694" s="5" t="str">
        <f t="shared" si="177"/>
        <v>Cogeneration</v>
      </c>
      <c r="B5694" s="5">
        <v>12</v>
      </c>
      <c r="C5694" s="6" t="s">
        <v>9</v>
      </c>
      <c r="D5694" s="6">
        <v>6</v>
      </c>
      <c r="E5694" s="7" t="s">
        <v>7</v>
      </c>
      <c r="F5694" s="7">
        <v>4</v>
      </c>
      <c r="G5694" s="8" t="s">
        <v>37</v>
      </c>
      <c r="H5694" s="4" t="str">
        <f t="shared" si="176"/>
        <v>6</v>
      </c>
      <c r="I5694" s="13">
        <v>25.783120804166671</v>
      </c>
    </row>
    <row r="5695" spans="1:9" ht="15" customHeight="1" x14ac:dyDescent="0.25">
      <c r="A5695" s="5" t="str">
        <f t="shared" si="177"/>
        <v>Nuclear</v>
      </c>
      <c r="B5695" s="5">
        <v>13</v>
      </c>
      <c r="C5695" s="6" t="s">
        <v>9</v>
      </c>
      <c r="D5695" s="6">
        <v>6</v>
      </c>
      <c r="E5695" s="7" t="s">
        <v>7</v>
      </c>
      <c r="F5695" s="7">
        <v>4</v>
      </c>
      <c r="G5695" s="8" t="s">
        <v>37</v>
      </c>
      <c r="H5695" s="4" t="str">
        <f t="shared" si="176"/>
        <v>6</v>
      </c>
      <c r="I5695" s="13">
        <v>24.770499999999998</v>
      </c>
    </row>
    <row r="5696" spans="1:9" ht="15" customHeight="1" x14ac:dyDescent="0.25">
      <c r="A5696" s="5" t="str">
        <f t="shared" si="177"/>
        <v>Conventional Thermoelectric</v>
      </c>
      <c r="B5696" s="5">
        <v>1</v>
      </c>
      <c r="C5696" s="6" t="s">
        <v>10</v>
      </c>
      <c r="D5696" s="6">
        <v>7</v>
      </c>
      <c r="E5696" s="7" t="s">
        <v>7</v>
      </c>
      <c r="F5696" s="7">
        <v>4</v>
      </c>
      <c r="G5696" s="8" t="s">
        <v>37</v>
      </c>
      <c r="H5696" s="4" t="str">
        <f t="shared" si="176"/>
        <v>6</v>
      </c>
      <c r="I5696" s="13">
        <v>63.954327999999997</v>
      </c>
    </row>
    <row r="5697" spans="1:9" ht="15" customHeight="1" x14ac:dyDescent="0.25">
      <c r="A5697" s="5" t="str">
        <f t="shared" si="177"/>
        <v>Combined Cycle</v>
      </c>
      <c r="B5697" s="5">
        <v>2</v>
      </c>
      <c r="C5697" s="6" t="s">
        <v>10</v>
      </c>
      <c r="D5697" s="6">
        <v>7</v>
      </c>
      <c r="E5697" s="7" t="s">
        <v>7</v>
      </c>
      <c r="F5697" s="7">
        <v>4</v>
      </c>
      <c r="G5697" s="8" t="s">
        <v>37</v>
      </c>
      <c r="H5697" s="4" t="str">
        <f t="shared" si="176"/>
        <v>6</v>
      </c>
      <c r="I5697" s="13">
        <v>38.176723937500007</v>
      </c>
    </row>
    <row r="5698" spans="1:9" ht="15" customHeight="1" x14ac:dyDescent="0.25">
      <c r="A5698" s="5" t="str">
        <f t="shared" si="177"/>
        <v>Coal</v>
      </c>
      <c r="B5698" s="5">
        <v>3</v>
      </c>
      <c r="C5698" s="6" t="s">
        <v>10</v>
      </c>
      <c r="D5698" s="6">
        <v>7</v>
      </c>
      <c r="E5698" s="7" t="s">
        <v>7</v>
      </c>
      <c r="F5698" s="7">
        <v>4</v>
      </c>
      <c r="G5698" s="8" t="s">
        <v>37</v>
      </c>
      <c r="H5698" s="4" t="str">
        <f t="shared" si="176"/>
        <v>6</v>
      </c>
      <c r="I5698" s="13">
        <v>39.483000000000004</v>
      </c>
    </row>
    <row r="5699" spans="1:9" ht="15" customHeight="1" x14ac:dyDescent="0.25">
      <c r="A5699" s="5" t="str">
        <f t="shared" si="177"/>
        <v>Turbogas</v>
      </c>
      <c r="B5699" s="5">
        <v>4</v>
      </c>
      <c r="C5699" s="6" t="s">
        <v>10</v>
      </c>
      <c r="D5699" s="6">
        <v>7</v>
      </c>
      <c r="E5699" s="7" t="s">
        <v>7</v>
      </c>
      <c r="F5699" s="7">
        <v>4</v>
      </c>
      <c r="G5699" s="8" t="s">
        <v>37</v>
      </c>
      <c r="H5699" s="4" t="str">
        <f t="shared" ref="H5699:H5762" si="178">CONCATENATE(RIGHT(G5699,1))</f>
        <v>6</v>
      </c>
      <c r="I5699" s="13">
        <v>61.189688750000002</v>
      </c>
    </row>
    <row r="5700" spans="1:9" ht="15" customHeight="1" x14ac:dyDescent="0.25">
      <c r="A5700" s="5" t="str">
        <f t="shared" si="177"/>
        <v>Internal Combustion</v>
      </c>
      <c r="B5700" s="5">
        <v>5</v>
      </c>
      <c r="C5700" s="6" t="s">
        <v>10</v>
      </c>
      <c r="D5700" s="6">
        <v>7</v>
      </c>
      <c r="E5700" s="7" t="s">
        <v>7</v>
      </c>
      <c r="F5700" s="7">
        <v>4</v>
      </c>
      <c r="G5700" s="8" t="s">
        <v>37</v>
      </c>
      <c r="H5700" s="4" t="str">
        <f t="shared" si="178"/>
        <v>6</v>
      </c>
      <c r="I5700" s="13">
        <v>196.78370000000001</v>
      </c>
    </row>
    <row r="5701" spans="1:9" ht="15" customHeight="1" x14ac:dyDescent="0.25">
      <c r="A5701" s="5" t="str">
        <f t="shared" si="177"/>
        <v>Fluidized Bed</v>
      </c>
      <c r="B5701" s="5">
        <v>6</v>
      </c>
      <c r="C5701" s="6" t="s">
        <v>10</v>
      </c>
      <c r="D5701" s="6">
        <v>7</v>
      </c>
      <c r="E5701" s="7" t="s">
        <v>7</v>
      </c>
      <c r="F5701" s="7">
        <v>4</v>
      </c>
      <c r="G5701" s="8" t="s">
        <v>37</v>
      </c>
      <c r="H5701" s="4" t="str">
        <f t="shared" si="178"/>
        <v>6</v>
      </c>
      <c r="I5701" s="13">
        <v>39.483000000000004</v>
      </c>
    </row>
    <row r="5702" spans="1:9" ht="15" customHeight="1" x14ac:dyDescent="0.25">
      <c r="A5702" s="5" t="str">
        <f t="shared" si="177"/>
        <v>Hydropower</v>
      </c>
      <c r="B5702" s="5">
        <v>7</v>
      </c>
      <c r="C5702" s="6" t="s">
        <v>10</v>
      </c>
      <c r="D5702" s="6">
        <v>7</v>
      </c>
      <c r="E5702" s="7" t="s">
        <v>7</v>
      </c>
      <c r="F5702" s="7">
        <v>4</v>
      </c>
      <c r="G5702" s="8" t="s">
        <v>37</v>
      </c>
      <c r="H5702" s="4" t="str">
        <f t="shared" si="178"/>
        <v>6</v>
      </c>
      <c r="I5702" s="13">
        <v>0</v>
      </c>
    </row>
    <row r="5703" spans="1:9" ht="15" customHeight="1" x14ac:dyDescent="0.25">
      <c r="A5703" s="5" t="str">
        <f t="shared" si="177"/>
        <v>Wind</v>
      </c>
      <c r="B5703" s="5">
        <v>8</v>
      </c>
      <c r="C5703" s="6" t="s">
        <v>10</v>
      </c>
      <c r="D5703" s="6">
        <v>7</v>
      </c>
      <c r="E5703" s="7" t="s">
        <v>7</v>
      </c>
      <c r="F5703" s="7">
        <v>4</v>
      </c>
      <c r="G5703" s="8" t="s">
        <v>37</v>
      </c>
      <c r="H5703" s="4" t="str">
        <f t="shared" si="178"/>
        <v>6</v>
      </c>
      <c r="I5703" s="13">
        <v>9.2555000000000014</v>
      </c>
    </row>
    <row r="5704" spans="1:9" ht="15" customHeight="1" x14ac:dyDescent="0.25">
      <c r="A5704" s="5" t="str">
        <f t="shared" si="177"/>
        <v>Geothermal</v>
      </c>
      <c r="B5704" s="5">
        <v>9</v>
      </c>
      <c r="C5704" s="6" t="s">
        <v>10</v>
      </c>
      <c r="D5704" s="6">
        <v>7</v>
      </c>
      <c r="E5704" s="7" t="s">
        <v>7</v>
      </c>
      <c r="F5704" s="7">
        <v>4</v>
      </c>
      <c r="G5704" s="8" t="s">
        <v>37</v>
      </c>
      <c r="H5704" s="4" t="str">
        <f t="shared" si="178"/>
        <v>6</v>
      </c>
      <c r="I5704" s="13">
        <v>36.758352000000002</v>
      </c>
    </row>
    <row r="5705" spans="1:9" ht="15" customHeight="1" x14ac:dyDescent="0.25">
      <c r="A5705" s="5" t="str">
        <f t="shared" si="177"/>
        <v>Solar PV</v>
      </c>
      <c r="B5705" s="5">
        <v>10</v>
      </c>
      <c r="C5705" s="6" t="s">
        <v>10</v>
      </c>
      <c r="D5705" s="6">
        <v>7</v>
      </c>
      <c r="E5705" s="7" t="s">
        <v>7</v>
      </c>
      <c r="F5705" s="7">
        <v>4</v>
      </c>
      <c r="G5705" s="8" t="s">
        <v>37</v>
      </c>
      <c r="H5705" s="4" t="str">
        <f t="shared" si="178"/>
        <v>6</v>
      </c>
      <c r="I5705" s="13">
        <v>16.371000000000002</v>
      </c>
    </row>
    <row r="5706" spans="1:9" ht="15" customHeight="1" x14ac:dyDescent="0.25">
      <c r="A5706" s="5" t="str">
        <f t="shared" si="177"/>
        <v>Biomass</v>
      </c>
      <c r="B5706" s="5">
        <v>11</v>
      </c>
      <c r="C5706" s="6" t="s">
        <v>10</v>
      </c>
      <c r="D5706" s="6">
        <v>7</v>
      </c>
      <c r="E5706" s="7" t="s">
        <v>7</v>
      </c>
      <c r="F5706" s="7">
        <v>4</v>
      </c>
      <c r="G5706" s="8" t="s">
        <v>37</v>
      </c>
      <c r="H5706" s="4" t="str">
        <f t="shared" si="178"/>
        <v>6</v>
      </c>
      <c r="I5706" s="13">
        <v>5.3500000000000005</v>
      </c>
    </row>
    <row r="5707" spans="1:9" ht="15" customHeight="1" x14ac:dyDescent="0.25">
      <c r="A5707" s="5" t="str">
        <f t="shared" si="177"/>
        <v>Cogeneration</v>
      </c>
      <c r="B5707" s="5">
        <v>12</v>
      </c>
      <c r="C5707" s="6" t="s">
        <v>10</v>
      </c>
      <c r="D5707" s="6">
        <v>7</v>
      </c>
      <c r="E5707" s="7" t="s">
        <v>7</v>
      </c>
      <c r="F5707" s="7">
        <v>4</v>
      </c>
      <c r="G5707" s="8" t="s">
        <v>37</v>
      </c>
      <c r="H5707" s="4" t="str">
        <f t="shared" si="178"/>
        <v>6</v>
      </c>
      <c r="I5707" s="13">
        <v>38.176723937500007</v>
      </c>
    </row>
    <row r="5708" spans="1:9" ht="15" customHeight="1" x14ac:dyDescent="0.25">
      <c r="A5708" s="5" t="str">
        <f t="shared" si="177"/>
        <v>Nuclear</v>
      </c>
      <c r="B5708" s="5">
        <v>13</v>
      </c>
      <c r="C5708" s="6" t="s">
        <v>10</v>
      </c>
      <c r="D5708" s="6">
        <v>7</v>
      </c>
      <c r="E5708" s="7" t="s">
        <v>7</v>
      </c>
      <c r="F5708" s="7">
        <v>4</v>
      </c>
      <c r="G5708" s="8" t="s">
        <v>37</v>
      </c>
      <c r="H5708" s="4" t="str">
        <f t="shared" si="178"/>
        <v>6</v>
      </c>
      <c r="I5708" s="13">
        <v>24.770499999999998</v>
      </c>
    </row>
    <row r="5709" spans="1:9" ht="15" customHeight="1" x14ac:dyDescent="0.25">
      <c r="A5709" s="5" t="str">
        <f t="shared" si="177"/>
        <v>Conventional Thermoelectric</v>
      </c>
      <c r="B5709" s="5">
        <v>1</v>
      </c>
      <c r="C5709" s="6" t="s">
        <v>11</v>
      </c>
      <c r="D5709" s="6">
        <v>8</v>
      </c>
      <c r="E5709" s="7" t="s">
        <v>7</v>
      </c>
      <c r="F5709" s="7">
        <v>4</v>
      </c>
      <c r="G5709" s="8" t="s">
        <v>37</v>
      </c>
      <c r="H5709" s="4" t="str">
        <f t="shared" si="178"/>
        <v>6</v>
      </c>
      <c r="I5709" s="13">
        <v>63.954327999999997</v>
      </c>
    </row>
    <row r="5710" spans="1:9" ht="15" customHeight="1" x14ac:dyDescent="0.25">
      <c r="A5710" s="5" t="str">
        <f t="shared" si="177"/>
        <v>Combined Cycle</v>
      </c>
      <c r="B5710" s="5">
        <v>2</v>
      </c>
      <c r="C5710" s="6" t="s">
        <v>11</v>
      </c>
      <c r="D5710" s="6">
        <v>8</v>
      </c>
      <c r="E5710" s="7" t="s">
        <v>7</v>
      </c>
      <c r="F5710" s="7">
        <v>4</v>
      </c>
      <c r="G5710" s="8" t="s">
        <v>37</v>
      </c>
      <c r="H5710" s="4" t="str">
        <f t="shared" si="178"/>
        <v>6</v>
      </c>
      <c r="I5710" s="13">
        <v>32.090579541666663</v>
      </c>
    </row>
    <row r="5711" spans="1:9" ht="15" customHeight="1" x14ac:dyDescent="0.25">
      <c r="A5711" s="5" t="str">
        <f t="shared" si="177"/>
        <v>Coal</v>
      </c>
      <c r="B5711" s="5">
        <v>3</v>
      </c>
      <c r="C5711" s="6" t="s">
        <v>11</v>
      </c>
      <c r="D5711" s="6">
        <v>8</v>
      </c>
      <c r="E5711" s="7" t="s">
        <v>7</v>
      </c>
      <c r="F5711" s="7">
        <v>4</v>
      </c>
      <c r="G5711" s="8" t="s">
        <v>37</v>
      </c>
      <c r="H5711" s="4" t="str">
        <f t="shared" si="178"/>
        <v>6</v>
      </c>
      <c r="I5711" s="13">
        <v>39.483000000000004</v>
      </c>
    </row>
    <row r="5712" spans="1:9" ht="15" customHeight="1" x14ac:dyDescent="0.25">
      <c r="A5712" s="5" t="str">
        <f t="shared" ref="A5712:A5775" si="179">A5699</f>
        <v>Turbogas</v>
      </c>
      <c r="B5712" s="5">
        <v>4</v>
      </c>
      <c r="C5712" s="6" t="s">
        <v>11</v>
      </c>
      <c r="D5712" s="6">
        <v>8</v>
      </c>
      <c r="E5712" s="7" t="s">
        <v>7</v>
      </c>
      <c r="F5712" s="7">
        <v>4</v>
      </c>
      <c r="G5712" s="8" t="s">
        <v>37</v>
      </c>
      <c r="H5712" s="4" t="str">
        <f t="shared" si="178"/>
        <v>6</v>
      </c>
      <c r="I5712" s="13">
        <v>51.434810833333323</v>
      </c>
    </row>
    <row r="5713" spans="1:9" ht="15" customHeight="1" x14ac:dyDescent="0.25">
      <c r="A5713" s="5" t="str">
        <f t="shared" si="179"/>
        <v>Internal Combustion</v>
      </c>
      <c r="B5713" s="5">
        <v>5</v>
      </c>
      <c r="C5713" s="6" t="s">
        <v>11</v>
      </c>
      <c r="D5713" s="6">
        <v>8</v>
      </c>
      <c r="E5713" s="7" t="s">
        <v>7</v>
      </c>
      <c r="F5713" s="7">
        <v>4</v>
      </c>
      <c r="G5713" s="8" t="s">
        <v>37</v>
      </c>
      <c r="H5713" s="4" t="str">
        <f t="shared" si="178"/>
        <v>6</v>
      </c>
      <c r="I5713" s="13">
        <v>196.78370000000001</v>
      </c>
    </row>
    <row r="5714" spans="1:9" ht="15" customHeight="1" x14ac:dyDescent="0.25">
      <c r="A5714" s="5" t="str">
        <f t="shared" si="179"/>
        <v>Fluidized Bed</v>
      </c>
      <c r="B5714" s="5">
        <v>6</v>
      </c>
      <c r="C5714" s="6" t="s">
        <v>11</v>
      </c>
      <c r="D5714" s="6">
        <v>8</v>
      </c>
      <c r="E5714" s="7" t="s">
        <v>7</v>
      </c>
      <c r="F5714" s="7">
        <v>4</v>
      </c>
      <c r="G5714" s="8" t="s">
        <v>37</v>
      </c>
      <c r="H5714" s="4" t="str">
        <f t="shared" si="178"/>
        <v>6</v>
      </c>
      <c r="I5714" s="13">
        <v>39.483000000000004</v>
      </c>
    </row>
    <row r="5715" spans="1:9" ht="15" customHeight="1" x14ac:dyDescent="0.25">
      <c r="A5715" s="5" t="str">
        <f t="shared" si="179"/>
        <v>Hydropower</v>
      </c>
      <c r="B5715" s="5">
        <v>7</v>
      </c>
      <c r="C5715" s="6" t="s">
        <v>11</v>
      </c>
      <c r="D5715" s="6">
        <v>8</v>
      </c>
      <c r="E5715" s="7" t="s">
        <v>7</v>
      </c>
      <c r="F5715" s="7">
        <v>4</v>
      </c>
      <c r="G5715" s="8" t="s">
        <v>37</v>
      </c>
      <c r="H5715" s="4" t="str">
        <f t="shared" si="178"/>
        <v>6</v>
      </c>
      <c r="I5715" s="13">
        <v>0</v>
      </c>
    </row>
    <row r="5716" spans="1:9" ht="15" customHeight="1" x14ac:dyDescent="0.25">
      <c r="A5716" s="5" t="str">
        <f t="shared" si="179"/>
        <v>Wind</v>
      </c>
      <c r="B5716" s="5">
        <v>8</v>
      </c>
      <c r="C5716" s="6" t="s">
        <v>11</v>
      </c>
      <c r="D5716" s="6">
        <v>8</v>
      </c>
      <c r="E5716" s="7" t="s">
        <v>7</v>
      </c>
      <c r="F5716" s="7">
        <v>4</v>
      </c>
      <c r="G5716" s="8" t="s">
        <v>37</v>
      </c>
      <c r="H5716" s="4" t="str">
        <f t="shared" si="178"/>
        <v>6</v>
      </c>
      <c r="I5716" s="13">
        <v>9.2555000000000014</v>
      </c>
    </row>
    <row r="5717" spans="1:9" ht="15" customHeight="1" x14ac:dyDescent="0.25">
      <c r="A5717" s="5" t="str">
        <f t="shared" si="179"/>
        <v>Geothermal</v>
      </c>
      <c r="B5717" s="5">
        <v>9</v>
      </c>
      <c r="C5717" s="6" t="s">
        <v>11</v>
      </c>
      <c r="D5717" s="6">
        <v>8</v>
      </c>
      <c r="E5717" s="7" t="s">
        <v>7</v>
      </c>
      <c r="F5717" s="7">
        <v>4</v>
      </c>
      <c r="G5717" s="8" t="s">
        <v>37</v>
      </c>
      <c r="H5717" s="4" t="str">
        <f t="shared" si="178"/>
        <v>6</v>
      </c>
      <c r="I5717" s="13">
        <v>36.758352000000002</v>
      </c>
    </row>
    <row r="5718" spans="1:9" ht="15" customHeight="1" x14ac:dyDescent="0.25">
      <c r="A5718" s="5" t="str">
        <f t="shared" si="179"/>
        <v>Solar PV</v>
      </c>
      <c r="B5718" s="5">
        <v>10</v>
      </c>
      <c r="C5718" s="6" t="s">
        <v>11</v>
      </c>
      <c r="D5718" s="6">
        <v>8</v>
      </c>
      <c r="E5718" s="7" t="s">
        <v>7</v>
      </c>
      <c r="F5718" s="7">
        <v>4</v>
      </c>
      <c r="G5718" s="8" t="s">
        <v>37</v>
      </c>
      <c r="H5718" s="4" t="str">
        <f t="shared" si="178"/>
        <v>6</v>
      </c>
      <c r="I5718" s="13">
        <v>16.371000000000002</v>
      </c>
    </row>
    <row r="5719" spans="1:9" ht="15" customHeight="1" x14ac:dyDescent="0.25">
      <c r="A5719" s="5" t="str">
        <f t="shared" si="179"/>
        <v>Biomass</v>
      </c>
      <c r="B5719" s="5">
        <v>11</v>
      </c>
      <c r="C5719" s="6" t="s">
        <v>11</v>
      </c>
      <c r="D5719" s="6">
        <v>8</v>
      </c>
      <c r="E5719" s="7" t="s">
        <v>7</v>
      </c>
      <c r="F5719" s="7">
        <v>4</v>
      </c>
      <c r="G5719" s="8" t="s">
        <v>37</v>
      </c>
      <c r="H5719" s="4" t="str">
        <f t="shared" si="178"/>
        <v>6</v>
      </c>
      <c r="I5719" s="13">
        <v>5.3500000000000005</v>
      </c>
    </row>
    <row r="5720" spans="1:9" ht="15" customHeight="1" x14ac:dyDescent="0.25">
      <c r="A5720" s="5" t="str">
        <f t="shared" si="179"/>
        <v>Cogeneration</v>
      </c>
      <c r="B5720" s="5">
        <v>12</v>
      </c>
      <c r="C5720" s="6" t="s">
        <v>11</v>
      </c>
      <c r="D5720" s="6">
        <v>8</v>
      </c>
      <c r="E5720" s="7" t="s">
        <v>7</v>
      </c>
      <c r="F5720" s="7">
        <v>4</v>
      </c>
      <c r="G5720" s="8" t="s">
        <v>37</v>
      </c>
      <c r="H5720" s="4" t="str">
        <f t="shared" si="178"/>
        <v>6</v>
      </c>
      <c r="I5720" s="13">
        <v>32.090579541666663</v>
      </c>
    </row>
    <row r="5721" spans="1:9" ht="15" customHeight="1" x14ac:dyDescent="0.25">
      <c r="A5721" s="5" t="str">
        <f t="shared" si="179"/>
        <v>Nuclear</v>
      </c>
      <c r="B5721" s="5">
        <v>13</v>
      </c>
      <c r="C5721" s="6" t="s">
        <v>11</v>
      </c>
      <c r="D5721" s="6">
        <v>8</v>
      </c>
      <c r="E5721" s="7" t="s">
        <v>7</v>
      </c>
      <c r="F5721" s="7">
        <v>4</v>
      </c>
      <c r="G5721" s="8" t="s">
        <v>37</v>
      </c>
      <c r="H5721" s="4" t="str">
        <f t="shared" si="178"/>
        <v>6</v>
      </c>
      <c r="I5721" s="13">
        <v>24.770499999999998</v>
      </c>
    </row>
    <row r="5722" spans="1:9" ht="15" customHeight="1" x14ac:dyDescent="0.25">
      <c r="A5722" s="5" t="str">
        <f t="shared" si="179"/>
        <v>Conventional Thermoelectric</v>
      </c>
      <c r="B5722" s="5">
        <v>1</v>
      </c>
      <c r="C5722" s="6" t="s">
        <v>12</v>
      </c>
      <c r="D5722" s="6">
        <v>9</v>
      </c>
      <c r="E5722" s="7" t="s">
        <v>7</v>
      </c>
      <c r="F5722" s="7">
        <v>4</v>
      </c>
      <c r="G5722" s="8" t="s">
        <v>37</v>
      </c>
      <c r="H5722" s="4" t="str">
        <f t="shared" si="178"/>
        <v>6</v>
      </c>
      <c r="I5722" s="13">
        <v>63.954327999999997</v>
      </c>
    </row>
    <row r="5723" spans="1:9" ht="15" customHeight="1" x14ac:dyDescent="0.25">
      <c r="A5723" s="5" t="str">
        <f t="shared" si="179"/>
        <v>Combined Cycle</v>
      </c>
      <c r="B5723" s="5">
        <v>2</v>
      </c>
      <c r="C5723" s="6" t="s">
        <v>12</v>
      </c>
      <c r="D5723" s="6">
        <v>9</v>
      </c>
      <c r="E5723" s="7" t="s">
        <v>7</v>
      </c>
      <c r="F5723" s="7">
        <v>4</v>
      </c>
      <c r="G5723" s="8" t="s">
        <v>37</v>
      </c>
      <c r="H5723" s="4" t="str">
        <f t="shared" si="178"/>
        <v>6</v>
      </c>
      <c r="I5723" s="13">
        <v>26.557721000000001</v>
      </c>
    </row>
    <row r="5724" spans="1:9" ht="15" customHeight="1" x14ac:dyDescent="0.25">
      <c r="A5724" s="5" t="str">
        <f t="shared" si="179"/>
        <v>Coal</v>
      </c>
      <c r="B5724" s="5">
        <v>3</v>
      </c>
      <c r="C5724" s="6" t="s">
        <v>12</v>
      </c>
      <c r="D5724" s="6">
        <v>9</v>
      </c>
      <c r="E5724" s="7" t="s">
        <v>7</v>
      </c>
      <c r="F5724" s="7">
        <v>4</v>
      </c>
      <c r="G5724" s="8" t="s">
        <v>37</v>
      </c>
      <c r="H5724" s="4" t="str">
        <f t="shared" si="178"/>
        <v>6</v>
      </c>
      <c r="I5724" s="13">
        <v>39.483000000000004</v>
      </c>
    </row>
    <row r="5725" spans="1:9" ht="15" customHeight="1" x14ac:dyDescent="0.25">
      <c r="A5725" s="5" t="str">
        <f t="shared" si="179"/>
        <v>Turbogas</v>
      </c>
      <c r="B5725" s="5">
        <v>4</v>
      </c>
      <c r="C5725" s="6" t="s">
        <v>12</v>
      </c>
      <c r="D5725" s="6">
        <v>9</v>
      </c>
      <c r="E5725" s="7" t="s">
        <v>7</v>
      </c>
      <c r="F5725" s="7">
        <v>4</v>
      </c>
      <c r="G5725" s="8" t="s">
        <v>37</v>
      </c>
      <c r="H5725" s="4" t="str">
        <f t="shared" si="178"/>
        <v>6</v>
      </c>
      <c r="I5725" s="13">
        <v>42.566739999999996</v>
      </c>
    </row>
    <row r="5726" spans="1:9" ht="15" customHeight="1" x14ac:dyDescent="0.25">
      <c r="A5726" s="5" t="str">
        <f t="shared" si="179"/>
        <v>Internal Combustion</v>
      </c>
      <c r="B5726" s="5">
        <v>5</v>
      </c>
      <c r="C5726" s="6" t="s">
        <v>12</v>
      </c>
      <c r="D5726" s="6">
        <v>9</v>
      </c>
      <c r="E5726" s="7" t="s">
        <v>7</v>
      </c>
      <c r="F5726" s="7">
        <v>4</v>
      </c>
      <c r="G5726" s="8" t="s">
        <v>37</v>
      </c>
      <c r="H5726" s="4" t="str">
        <f t="shared" si="178"/>
        <v>6</v>
      </c>
      <c r="I5726" s="13">
        <v>196.78370000000001</v>
      </c>
    </row>
    <row r="5727" spans="1:9" ht="15" customHeight="1" x14ac:dyDescent="0.25">
      <c r="A5727" s="5" t="str">
        <f t="shared" si="179"/>
        <v>Fluidized Bed</v>
      </c>
      <c r="B5727" s="5">
        <v>6</v>
      </c>
      <c r="C5727" s="6" t="s">
        <v>12</v>
      </c>
      <c r="D5727" s="6">
        <v>9</v>
      </c>
      <c r="E5727" s="7" t="s">
        <v>7</v>
      </c>
      <c r="F5727" s="7">
        <v>4</v>
      </c>
      <c r="G5727" s="8" t="s">
        <v>37</v>
      </c>
      <c r="H5727" s="4" t="str">
        <f t="shared" si="178"/>
        <v>6</v>
      </c>
      <c r="I5727" s="13">
        <v>39.483000000000004</v>
      </c>
    </row>
    <row r="5728" spans="1:9" ht="15" customHeight="1" x14ac:dyDescent="0.25">
      <c r="A5728" s="5" t="str">
        <f t="shared" si="179"/>
        <v>Hydropower</v>
      </c>
      <c r="B5728" s="5">
        <v>7</v>
      </c>
      <c r="C5728" s="6" t="s">
        <v>12</v>
      </c>
      <c r="D5728" s="6">
        <v>9</v>
      </c>
      <c r="E5728" s="7" t="s">
        <v>7</v>
      </c>
      <c r="F5728" s="7">
        <v>4</v>
      </c>
      <c r="G5728" s="8" t="s">
        <v>37</v>
      </c>
      <c r="H5728" s="4" t="str">
        <f t="shared" si="178"/>
        <v>6</v>
      </c>
      <c r="I5728" s="13">
        <v>0</v>
      </c>
    </row>
    <row r="5729" spans="1:9" ht="15" customHeight="1" x14ac:dyDescent="0.25">
      <c r="A5729" s="5" t="str">
        <f t="shared" si="179"/>
        <v>Wind</v>
      </c>
      <c r="B5729" s="5">
        <v>8</v>
      </c>
      <c r="C5729" s="6" t="s">
        <v>12</v>
      </c>
      <c r="D5729" s="6">
        <v>9</v>
      </c>
      <c r="E5729" s="7" t="s">
        <v>7</v>
      </c>
      <c r="F5729" s="7">
        <v>4</v>
      </c>
      <c r="G5729" s="8" t="s">
        <v>37</v>
      </c>
      <c r="H5729" s="4" t="str">
        <f t="shared" si="178"/>
        <v>6</v>
      </c>
      <c r="I5729" s="13">
        <v>9.2555000000000014</v>
      </c>
    </row>
    <row r="5730" spans="1:9" ht="15" customHeight="1" x14ac:dyDescent="0.25">
      <c r="A5730" s="5" t="str">
        <f t="shared" si="179"/>
        <v>Geothermal</v>
      </c>
      <c r="B5730" s="5">
        <v>9</v>
      </c>
      <c r="C5730" s="6" t="s">
        <v>12</v>
      </c>
      <c r="D5730" s="6">
        <v>9</v>
      </c>
      <c r="E5730" s="7" t="s">
        <v>7</v>
      </c>
      <c r="F5730" s="7">
        <v>4</v>
      </c>
      <c r="G5730" s="8" t="s">
        <v>37</v>
      </c>
      <c r="H5730" s="4" t="str">
        <f t="shared" si="178"/>
        <v>6</v>
      </c>
      <c r="I5730" s="13">
        <v>36.758352000000002</v>
      </c>
    </row>
    <row r="5731" spans="1:9" ht="15" customHeight="1" x14ac:dyDescent="0.25">
      <c r="A5731" s="5" t="str">
        <f t="shared" si="179"/>
        <v>Solar PV</v>
      </c>
      <c r="B5731" s="5">
        <v>10</v>
      </c>
      <c r="C5731" s="6" t="s">
        <v>12</v>
      </c>
      <c r="D5731" s="6">
        <v>9</v>
      </c>
      <c r="E5731" s="7" t="s">
        <v>7</v>
      </c>
      <c r="F5731" s="7">
        <v>4</v>
      </c>
      <c r="G5731" s="8" t="s">
        <v>37</v>
      </c>
      <c r="H5731" s="4" t="str">
        <f t="shared" si="178"/>
        <v>6</v>
      </c>
      <c r="I5731" s="13">
        <v>16.371000000000002</v>
      </c>
    </row>
    <row r="5732" spans="1:9" ht="15" customHeight="1" x14ac:dyDescent="0.25">
      <c r="A5732" s="5" t="str">
        <f t="shared" si="179"/>
        <v>Biomass</v>
      </c>
      <c r="B5732" s="5">
        <v>11</v>
      </c>
      <c r="C5732" s="6" t="s">
        <v>12</v>
      </c>
      <c r="D5732" s="6">
        <v>9</v>
      </c>
      <c r="E5732" s="7" t="s">
        <v>7</v>
      </c>
      <c r="F5732" s="7">
        <v>4</v>
      </c>
      <c r="G5732" s="8" t="s">
        <v>37</v>
      </c>
      <c r="H5732" s="4" t="str">
        <f t="shared" si="178"/>
        <v>6</v>
      </c>
      <c r="I5732" s="13">
        <v>5.3500000000000005</v>
      </c>
    </row>
    <row r="5733" spans="1:9" ht="15" customHeight="1" x14ac:dyDescent="0.25">
      <c r="A5733" s="5" t="str">
        <f t="shared" si="179"/>
        <v>Cogeneration</v>
      </c>
      <c r="B5733" s="5">
        <v>12</v>
      </c>
      <c r="C5733" s="6" t="s">
        <v>12</v>
      </c>
      <c r="D5733" s="6">
        <v>9</v>
      </c>
      <c r="E5733" s="7" t="s">
        <v>7</v>
      </c>
      <c r="F5733" s="7">
        <v>4</v>
      </c>
      <c r="G5733" s="8" t="s">
        <v>37</v>
      </c>
      <c r="H5733" s="4" t="str">
        <f t="shared" si="178"/>
        <v>6</v>
      </c>
      <c r="I5733" s="13">
        <v>26.557721000000001</v>
      </c>
    </row>
    <row r="5734" spans="1:9" ht="15" customHeight="1" x14ac:dyDescent="0.25">
      <c r="A5734" s="5" t="str">
        <f t="shared" si="179"/>
        <v>Nuclear</v>
      </c>
      <c r="B5734" s="5">
        <v>13</v>
      </c>
      <c r="C5734" s="6" t="s">
        <v>12</v>
      </c>
      <c r="D5734" s="6">
        <v>9</v>
      </c>
      <c r="E5734" s="7" t="s">
        <v>7</v>
      </c>
      <c r="F5734" s="7">
        <v>4</v>
      </c>
      <c r="G5734" s="8" t="s">
        <v>37</v>
      </c>
      <c r="H5734" s="4" t="str">
        <f t="shared" si="178"/>
        <v>6</v>
      </c>
      <c r="I5734" s="13">
        <v>24.770499999999998</v>
      </c>
    </row>
    <row r="5735" spans="1:9" ht="15" customHeight="1" x14ac:dyDescent="0.25">
      <c r="A5735" s="5" t="str">
        <f t="shared" si="179"/>
        <v>Conventional Thermoelectric</v>
      </c>
      <c r="B5735" s="5">
        <v>1</v>
      </c>
      <c r="C5735" s="6" t="s">
        <v>4</v>
      </c>
      <c r="D5735" s="6">
        <v>1</v>
      </c>
      <c r="E5735" s="7" t="s">
        <v>8</v>
      </c>
      <c r="F5735" s="7">
        <v>5</v>
      </c>
      <c r="G5735" s="8" t="s">
        <v>37</v>
      </c>
      <c r="H5735" s="4" t="str">
        <f t="shared" si="178"/>
        <v>6</v>
      </c>
      <c r="I5735" s="13">
        <v>63.954327999999997</v>
      </c>
    </row>
    <row r="5736" spans="1:9" ht="15" customHeight="1" x14ac:dyDescent="0.25">
      <c r="A5736" s="5" t="str">
        <f t="shared" si="179"/>
        <v>Combined Cycle</v>
      </c>
      <c r="B5736" s="5">
        <v>2</v>
      </c>
      <c r="C5736" s="6" t="s">
        <v>4</v>
      </c>
      <c r="D5736" s="6">
        <v>1</v>
      </c>
      <c r="E5736" s="7" t="s">
        <v>8</v>
      </c>
      <c r="F5736" s="7">
        <v>5</v>
      </c>
      <c r="G5736" s="8" t="s">
        <v>37</v>
      </c>
      <c r="H5736" s="4" t="str">
        <f t="shared" si="178"/>
        <v>6</v>
      </c>
      <c r="I5736" s="13">
        <v>39.836581500000001</v>
      </c>
    </row>
    <row r="5737" spans="1:9" ht="15" customHeight="1" x14ac:dyDescent="0.25">
      <c r="A5737" s="5" t="str">
        <f t="shared" si="179"/>
        <v>Coal</v>
      </c>
      <c r="B5737" s="5">
        <v>3</v>
      </c>
      <c r="C5737" s="6" t="s">
        <v>4</v>
      </c>
      <c r="D5737" s="6">
        <v>1</v>
      </c>
      <c r="E5737" s="7" t="s">
        <v>8</v>
      </c>
      <c r="F5737" s="7">
        <v>5</v>
      </c>
      <c r="G5737" s="8" t="s">
        <v>37</v>
      </c>
      <c r="H5737" s="4" t="str">
        <f t="shared" si="178"/>
        <v>6</v>
      </c>
      <c r="I5737" s="13">
        <v>39.483000000000004</v>
      </c>
    </row>
    <row r="5738" spans="1:9" ht="15" customHeight="1" x14ac:dyDescent="0.25">
      <c r="A5738" s="5" t="str">
        <f t="shared" si="179"/>
        <v>Turbogas</v>
      </c>
      <c r="B5738" s="5">
        <v>4</v>
      </c>
      <c r="C5738" s="6" t="s">
        <v>4</v>
      </c>
      <c r="D5738" s="6">
        <v>1</v>
      </c>
      <c r="E5738" s="7" t="s">
        <v>8</v>
      </c>
      <c r="F5738" s="7">
        <v>5</v>
      </c>
      <c r="G5738" s="8" t="s">
        <v>37</v>
      </c>
      <c r="H5738" s="4" t="str">
        <f t="shared" si="178"/>
        <v>6</v>
      </c>
      <c r="I5738" s="13">
        <v>63.850109999999994</v>
      </c>
    </row>
    <row r="5739" spans="1:9" ht="15" customHeight="1" x14ac:dyDescent="0.25">
      <c r="A5739" s="5" t="str">
        <f t="shared" si="179"/>
        <v>Internal Combustion</v>
      </c>
      <c r="B5739" s="5">
        <v>5</v>
      </c>
      <c r="C5739" s="6" t="s">
        <v>4</v>
      </c>
      <c r="D5739" s="6">
        <v>1</v>
      </c>
      <c r="E5739" s="7" t="s">
        <v>8</v>
      </c>
      <c r="F5739" s="7">
        <v>5</v>
      </c>
      <c r="G5739" s="8" t="s">
        <v>37</v>
      </c>
      <c r="H5739" s="4" t="str">
        <f t="shared" si="178"/>
        <v>6</v>
      </c>
      <c r="I5739" s="13">
        <v>196.78370000000001</v>
      </c>
    </row>
    <row r="5740" spans="1:9" ht="15" customHeight="1" x14ac:dyDescent="0.25">
      <c r="A5740" s="5" t="str">
        <f t="shared" si="179"/>
        <v>Fluidized Bed</v>
      </c>
      <c r="B5740" s="5">
        <v>6</v>
      </c>
      <c r="C5740" s="6" t="s">
        <v>4</v>
      </c>
      <c r="D5740" s="6">
        <v>1</v>
      </c>
      <c r="E5740" s="7" t="s">
        <v>8</v>
      </c>
      <c r="F5740" s="7">
        <v>5</v>
      </c>
      <c r="G5740" s="8" t="s">
        <v>37</v>
      </c>
      <c r="H5740" s="4" t="str">
        <f t="shared" si="178"/>
        <v>6</v>
      </c>
      <c r="I5740" s="13">
        <v>39.483000000000004</v>
      </c>
    </row>
    <row r="5741" spans="1:9" ht="15" customHeight="1" x14ac:dyDescent="0.25">
      <c r="A5741" s="5" t="str">
        <f t="shared" si="179"/>
        <v>Hydropower</v>
      </c>
      <c r="B5741" s="5">
        <v>7</v>
      </c>
      <c r="C5741" s="6" t="s">
        <v>4</v>
      </c>
      <c r="D5741" s="6">
        <v>1</v>
      </c>
      <c r="E5741" s="7" t="s">
        <v>8</v>
      </c>
      <c r="F5741" s="7">
        <v>5</v>
      </c>
      <c r="G5741" s="8" t="s">
        <v>37</v>
      </c>
      <c r="H5741" s="4" t="str">
        <f t="shared" si="178"/>
        <v>6</v>
      </c>
      <c r="I5741" s="13">
        <v>0</v>
      </c>
    </row>
    <row r="5742" spans="1:9" ht="15" customHeight="1" x14ac:dyDescent="0.25">
      <c r="A5742" s="5" t="str">
        <f t="shared" si="179"/>
        <v>Wind</v>
      </c>
      <c r="B5742" s="5">
        <v>8</v>
      </c>
      <c r="C5742" s="6" t="s">
        <v>4</v>
      </c>
      <c r="D5742" s="6">
        <v>1</v>
      </c>
      <c r="E5742" s="7" t="s">
        <v>8</v>
      </c>
      <c r="F5742" s="7">
        <v>5</v>
      </c>
      <c r="G5742" s="8" t="s">
        <v>37</v>
      </c>
      <c r="H5742" s="4" t="str">
        <f t="shared" si="178"/>
        <v>6</v>
      </c>
      <c r="I5742" s="13">
        <v>9.2555000000000014</v>
      </c>
    </row>
    <row r="5743" spans="1:9" ht="15" customHeight="1" x14ac:dyDescent="0.25">
      <c r="A5743" s="5" t="str">
        <f t="shared" si="179"/>
        <v>Geothermal</v>
      </c>
      <c r="B5743" s="5">
        <v>9</v>
      </c>
      <c r="C5743" s="6" t="s">
        <v>4</v>
      </c>
      <c r="D5743" s="6">
        <v>1</v>
      </c>
      <c r="E5743" s="7" t="s">
        <v>8</v>
      </c>
      <c r="F5743" s="7">
        <v>5</v>
      </c>
      <c r="G5743" s="8" t="s">
        <v>37</v>
      </c>
      <c r="H5743" s="4" t="str">
        <f t="shared" si="178"/>
        <v>6</v>
      </c>
      <c r="I5743" s="13">
        <v>36.758352000000002</v>
      </c>
    </row>
    <row r="5744" spans="1:9" ht="15" customHeight="1" x14ac:dyDescent="0.25">
      <c r="A5744" s="5" t="str">
        <f t="shared" si="179"/>
        <v>Solar PV</v>
      </c>
      <c r="B5744" s="5">
        <v>10</v>
      </c>
      <c r="C5744" s="6" t="s">
        <v>4</v>
      </c>
      <c r="D5744" s="6">
        <v>1</v>
      </c>
      <c r="E5744" s="7" t="s">
        <v>8</v>
      </c>
      <c r="F5744" s="7">
        <v>5</v>
      </c>
      <c r="G5744" s="8" t="s">
        <v>37</v>
      </c>
      <c r="H5744" s="4" t="str">
        <f t="shared" si="178"/>
        <v>6</v>
      </c>
      <c r="I5744" s="13">
        <v>16.371000000000002</v>
      </c>
    </row>
    <row r="5745" spans="1:9" ht="15" customHeight="1" x14ac:dyDescent="0.25">
      <c r="A5745" s="5" t="str">
        <f t="shared" si="179"/>
        <v>Biomass</v>
      </c>
      <c r="B5745" s="5">
        <v>11</v>
      </c>
      <c r="C5745" s="6" t="s">
        <v>4</v>
      </c>
      <c r="D5745" s="6">
        <v>1</v>
      </c>
      <c r="E5745" s="7" t="s">
        <v>8</v>
      </c>
      <c r="F5745" s="7">
        <v>5</v>
      </c>
      <c r="G5745" s="8" t="s">
        <v>37</v>
      </c>
      <c r="H5745" s="4" t="str">
        <f t="shared" si="178"/>
        <v>6</v>
      </c>
      <c r="I5745" s="13">
        <v>5.3500000000000005</v>
      </c>
    </row>
    <row r="5746" spans="1:9" ht="15" customHeight="1" x14ac:dyDescent="0.25">
      <c r="A5746" s="5" t="str">
        <f t="shared" si="179"/>
        <v>Cogeneration</v>
      </c>
      <c r="B5746" s="5">
        <v>12</v>
      </c>
      <c r="C5746" s="6" t="s">
        <v>4</v>
      </c>
      <c r="D5746" s="6">
        <v>1</v>
      </c>
      <c r="E5746" s="7" t="s">
        <v>8</v>
      </c>
      <c r="F5746" s="7">
        <v>5</v>
      </c>
      <c r="G5746" s="8" t="s">
        <v>37</v>
      </c>
      <c r="H5746" s="4" t="str">
        <f t="shared" si="178"/>
        <v>6</v>
      </c>
      <c r="I5746" s="13">
        <v>39.836581500000001</v>
      </c>
    </row>
    <row r="5747" spans="1:9" ht="15" customHeight="1" x14ac:dyDescent="0.25">
      <c r="A5747" s="5" t="str">
        <f t="shared" si="179"/>
        <v>Nuclear</v>
      </c>
      <c r="B5747" s="5">
        <v>13</v>
      </c>
      <c r="C5747" s="6" t="s">
        <v>4</v>
      </c>
      <c r="D5747" s="6">
        <v>1</v>
      </c>
      <c r="E5747" s="7" t="s">
        <v>8</v>
      </c>
      <c r="F5747" s="7">
        <v>5</v>
      </c>
      <c r="G5747" s="8" t="s">
        <v>37</v>
      </c>
      <c r="H5747" s="4" t="str">
        <f t="shared" si="178"/>
        <v>6</v>
      </c>
      <c r="I5747" s="13">
        <v>24.770499999999998</v>
      </c>
    </row>
    <row r="5748" spans="1:9" ht="15" customHeight="1" x14ac:dyDescent="0.25">
      <c r="A5748" s="5" t="str">
        <f t="shared" si="179"/>
        <v>Conventional Thermoelectric</v>
      </c>
      <c r="B5748" s="5">
        <v>1</v>
      </c>
      <c r="C5748" s="6" t="s">
        <v>5</v>
      </c>
      <c r="D5748" s="6">
        <v>2</v>
      </c>
      <c r="E5748" s="7" t="s">
        <v>8</v>
      </c>
      <c r="F5748" s="7">
        <v>5</v>
      </c>
      <c r="G5748" s="8" t="s">
        <v>37</v>
      </c>
      <c r="H5748" s="4" t="str">
        <f t="shared" si="178"/>
        <v>6</v>
      </c>
      <c r="I5748" s="13">
        <v>63.954327999999997</v>
      </c>
    </row>
    <row r="5749" spans="1:9" ht="15" customHeight="1" x14ac:dyDescent="0.25">
      <c r="A5749" s="5" t="str">
        <f t="shared" si="179"/>
        <v>Combined Cycle</v>
      </c>
      <c r="B5749" s="5">
        <v>2</v>
      </c>
      <c r="C5749" s="6" t="s">
        <v>5</v>
      </c>
      <c r="D5749" s="6">
        <v>2</v>
      </c>
      <c r="E5749" s="7" t="s">
        <v>8</v>
      </c>
      <c r="F5749" s="7">
        <v>5</v>
      </c>
      <c r="G5749" s="8" t="s">
        <v>37</v>
      </c>
      <c r="H5749" s="4" t="str">
        <f t="shared" si="178"/>
        <v>6</v>
      </c>
      <c r="I5749" s="13">
        <v>39.836581500000001</v>
      </c>
    </row>
    <row r="5750" spans="1:9" ht="15" customHeight="1" x14ac:dyDescent="0.25">
      <c r="A5750" s="5" t="str">
        <f t="shared" si="179"/>
        <v>Coal</v>
      </c>
      <c r="B5750" s="5">
        <v>3</v>
      </c>
      <c r="C5750" s="6" t="s">
        <v>5</v>
      </c>
      <c r="D5750" s="6">
        <v>2</v>
      </c>
      <c r="E5750" s="7" t="s">
        <v>8</v>
      </c>
      <c r="F5750" s="7">
        <v>5</v>
      </c>
      <c r="G5750" s="8" t="s">
        <v>37</v>
      </c>
      <c r="H5750" s="4" t="str">
        <f t="shared" si="178"/>
        <v>6</v>
      </c>
      <c r="I5750" s="13">
        <v>39.483000000000004</v>
      </c>
    </row>
    <row r="5751" spans="1:9" ht="15" customHeight="1" x14ac:dyDescent="0.25">
      <c r="A5751" s="5" t="str">
        <f t="shared" si="179"/>
        <v>Turbogas</v>
      </c>
      <c r="B5751" s="5">
        <v>4</v>
      </c>
      <c r="C5751" s="6" t="s">
        <v>5</v>
      </c>
      <c r="D5751" s="6">
        <v>2</v>
      </c>
      <c r="E5751" s="7" t="s">
        <v>8</v>
      </c>
      <c r="F5751" s="7">
        <v>5</v>
      </c>
      <c r="G5751" s="8" t="s">
        <v>37</v>
      </c>
      <c r="H5751" s="4" t="str">
        <f t="shared" si="178"/>
        <v>6</v>
      </c>
      <c r="I5751" s="13">
        <v>63.850109999999994</v>
      </c>
    </row>
    <row r="5752" spans="1:9" ht="15" customHeight="1" x14ac:dyDescent="0.25">
      <c r="A5752" s="5" t="str">
        <f t="shared" si="179"/>
        <v>Internal Combustion</v>
      </c>
      <c r="B5752" s="5">
        <v>5</v>
      </c>
      <c r="C5752" s="6" t="s">
        <v>5</v>
      </c>
      <c r="D5752" s="6">
        <v>2</v>
      </c>
      <c r="E5752" s="7" t="s">
        <v>8</v>
      </c>
      <c r="F5752" s="7">
        <v>5</v>
      </c>
      <c r="G5752" s="8" t="s">
        <v>37</v>
      </c>
      <c r="H5752" s="4" t="str">
        <f t="shared" si="178"/>
        <v>6</v>
      </c>
      <c r="I5752" s="13">
        <v>196.78370000000001</v>
      </c>
    </row>
    <row r="5753" spans="1:9" ht="15" customHeight="1" x14ac:dyDescent="0.25">
      <c r="A5753" s="5" t="str">
        <f t="shared" si="179"/>
        <v>Fluidized Bed</v>
      </c>
      <c r="B5753" s="5">
        <v>6</v>
      </c>
      <c r="C5753" s="6" t="s">
        <v>5</v>
      </c>
      <c r="D5753" s="6">
        <v>2</v>
      </c>
      <c r="E5753" s="7" t="s">
        <v>8</v>
      </c>
      <c r="F5753" s="7">
        <v>5</v>
      </c>
      <c r="G5753" s="8" t="s">
        <v>37</v>
      </c>
      <c r="H5753" s="4" t="str">
        <f t="shared" si="178"/>
        <v>6</v>
      </c>
      <c r="I5753" s="13">
        <v>39.483000000000004</v>
      </c>
    </row>
    <row r="5754" spans="1:9" ht="15" customHeight="1" x14ac:dyDescent="0.25">
      <c r="A5754" s="5" t="str">
        <f t="shared" si="179"/>
        <v>Hydropower</v>
      </c>
      <c r="B5754" s="5">
        <v>7</v>
      </c>
      <c r="C5754" s="6" t="s">
        <v>5</v>
      </c>
      <c r="D5754" s="6">
        <v>2</v>
      </c>
      <c r="E5754" s="7" t="s">
        <v>8</v>
      </c>
      <c r="F5754" s="7">
        <v>5</v>
      </c>
      <c r="G5754" s="8" t="s">
        <v>37</v>
      </c>
      <c r="H5754" s="4" t="str">
        <f t="shared" si="178"/>
        <v>6</v>
      </c>
      <c r="I5754" s="13">
        <v>0</v>
      </c>
    </row>
    <row r="5755" spans="1:9" ht="15" customHeight="1" x14ac:dyDescent="0.25">
      <c r="A5755" s="5" t="str">
        <f t="shared" si="179"/>
        <v>Wind</v>
      </c>
      <c r="B5755" s="5">
        <v>8</v>
      </c>
      <c r="C5755" s="6" t="s">
        <v>5</v>
      </c>
      <c r="D5755" s="6">
        <v>2</v>
      </c>
      <c r="E5755" s="7" t="s">
        <v>8</v>
      </c>
      <c r="F5755" s="7">
        <v>5</v>
      </c>
      <c r="G5755" s="8" t="s">
        <v>37</v>
      </c>
      <c r="H5755" s="4" t="str">
        <f t="shared" si="178"/>
        <v>6</v>
      </c>
      <c r="I5755" s="13">
        <v>9.2555000000000014</v>
      </c>
    </row>
    <row r="5756" spans="1:9" ht="15" customHeight="1" x14ac:dyDescent="0.25">
      <c r="A5756" s="5" t="str">
        <f t="shared" si="179"/>
        <v>Geothermal</v>
      </c>
      <c r="B5756" s="5">
        <v>9</v>
      </c>
      <c r="C5756" s="6" t="s">
        <v>5</v>
      </c>
      <c r="D5756" s="6">
        <v>2</v>
      </c>
      <c r="E5756" s="7" t="s">
        <v>8</v>
      </c>
      <c r="F5756" s="7">
        <v>5</v>
      </c>
      <c r="G5756" s="8" t="s">
        <v>37</v>
      </c>
      <c r="H5756" s="4" t="str">
        <f t="shared" si="178"/>
        <v>6</v>
      </c>
      <c r="I5756" s="13">
        <v>36.758352000000002</v>
      </c>
    </row>
    <row r="5757" spans="1:9" ht="15" customHeight="1" x14ac:dyDescent="0.25">
      <c r="A5757" s="5" t="str">
        <f t="shared" si="179"/>
        <v>Solar PV</v>
      </c>
      <c r="B5757" s="5">
        <v>10</v>
      </c>
      <c r="C5757" s="6" t="s">
        <v>5</v>
      </c>
      <c r="D5757" s="6">
        <v>2</v>
      </c>
      <c r="E5757" s="7" t="s">
        <v>8</v>
      </c>
      <c r="F5757" s="7">
        <v>5</v>
      </c>
      <c r="G5757" s="8" t="s">
        <v>37</v>
      </c>
      <c r="H5757" s="4" t="str">
        <f t="shared" si="178"/>
        <v>6</v>
      </c>
      <c r="I5757" s="13">
        <v>16.371000000000002</v>
      </c>
    </row>
    <row r="5758" spans="1:9" ht="15" customHeight="1" x14ac:dyDescent="0.25">
      <c r="A5758" s="5" t="str">
        <f t="shared" si="179"/>
        <v>Biomass</v>
      </c>
      <c r="B5758" s="5">
        <v>11</v>
      </c>
      <c r="C5758" s="6" t="s">
        <v>5</v>
      </c>
      <c r="D5758" s="6">
        <v>2</v>
      </c>
      <c r="E5758" s="7" t="s">
        <v>8</v>
      </c>
      <c r="F5758" s="7">
        <v>5</v>
      </c>
      <c r="G5758" s="8" t="s">
        <v>37</v>
      </c>
      <c r="H5758" s="4" t="str">
        <f t="shared" si="178"/>
        <v>6</v>
      </c>
      <c r="I5758" s="13">
        <v>5.3500000000000005</v>
      </c>
    </row>
    <row r="5759" spans="1:9" ht="15" customHeight="1" x14ac:dyDescent="0.25">
      <c r="A5759" s="5" t="str">
        <f t="shared" si="179"/>
        <v>Cogeneration</v>
      </c>
      <c r="B5759" s="5">
        <v>12</v>
      </c>
      <c r="C5759" s="6" t="s">
        <v>5</v>
      </c>
      <c r="D5759" s="6">
        <v>2</v>
      </c>
      <c r="E5759" s="7" t="s">
        <v>8</v>
      </c>
      <c r="F5759" s="7">
        <v>5</v>
      </c>
      <c r="G5759" s="8" t="s">
        <v>37</v>
      </c>
      <c r="H5759" s="4" t="str">
        <f t="shared" si="178"/>
        <v>6</v>
      </c>
      <c r="I5759" s="13">
        <v>39.836581500000001</v>
      </c>
    </row>
    <row r="5760" spans="1:9" ht="15" customHeight="1" x14ac:dyDescent="0.25">
      <c r="A5760" s="5" t="str">
        <f t="shared" si="179"/>
        <v>Nuclear</v>
      </c>
      <c r="B5760" s="5">
        <v>13</v>
      </c>
      <c r="C5760" s="6" t="s">
        <v>5</v>
      </c>
      <c r="D5760" s="6">
        <v>2</v>
      </c>
      <c r="E5760" s="7" t="s">
        <v>8</v>
      </c>
      <c r="F5760" s="7">
        <v>5</v>
      </c>
      <c r="G5760" s="8" t="s">
        <v>37</v>
      </c>
      <c r="H5760" s="4" t="str">
        <f t="shared" si="178"/>
        <v>6</v>
      </c>
      <c r="I5760" s="13">
        <v>24.770499999999998</v>
      </c>
    </row>
    <row r="5761" spans="1:9" ht="15" customHeight="1" x14ac:dyDescent="0.25">
      <c r="A5761" s="5" t="str">
        <f t="shared" si="179"/>
        <v>Conventional Thermoelectric</v>
      </c>
      <c r="B5761" s="5">
        <v>1</v>
      </c>
      <c r="C5761" s="6" t="s">
        <v>6</v>
      </c>
      <c r="D5761" s="6">
        <v>3</v>
      </c>
      <c r="E5761" s="7" t="s">
        <v>8</v>
      </c>
      <c r="F5761" s="7">
        <v>5</v>
      </c>
      <c r="G5761" s="8" t="s">
        <v>37</v>
      </c>
      <c r="H5761" s="4" t="str">
        <f t="shared" si="178"/>
        <v>6</v>
      </c>
      <c r="I5761" s="13">
        <v>63.954327999999997</v>
      </c>
    </row>
    <row r="5762" spans="1:9" ht="15" customHeight="1" x14ac:dyDescent="0.25">
      <c r="A5762" s="5" t="str">
        <f t="shared" si="179"/>
        <v>Combined Cycle</v>
      </c>
      <c r="B5762" s="5">
        <v>2</v>
      </c>
      <c r="C5762" s="6" t="s">
        <v>6</v>
      </c>
      <c r="D5762" s="6">
        <v>3</v>
      </c>
      <c r="E5762" s="7" t="s">
        <v>8</v>
      </c>
      <c r="F5762" s="7">
        <v>5</v>
      </c>
      <c r="G5762" s="8" t="s">
        <v>37</v>
      </c>
      <c r="H5762" s="4" t="str">
        <f t="shared" si="178"/>
        <v>6</v>
      </c>
      <c r="I5762" s="13">
        <v>26.557721000000001</v>
      </c>
    </row>
    <row r="5763" spans="1:9" ht="15" customHeight="1" x14ac:dyDescent="0.25">
      <c r="A5763" s="5" t="str">
        <f t="shared" si="179"/>
        <v>Coal</v>
      </c>
      <c r="B5763" s="5">
        <v>3</v>
      </c>
      <c r="C5763" s="6" t="s">
        <v>6</v>
      </c>
      <c r="D5763" s="6">
        <v>3</v>
      </c>
      <c r="E5763" s="7" t="s">
        <v>8</v>
      </c>
      <c r="F5763" s="7">
        <v>5</v>
      </c>
      <c r="G5763" s="8" t="s">
        <v>37</v>
      </c>
      <c r="H5763" s="4" t="str">
        <f t="shared" ref="H5763:H5826" si="180">CONCATENATE(RIGHT(G5763,1))</f>
        <v>6</v>
      </c>
      <c r="I5763" s="13">
        <v>39.483000000000004</v>
      </c>
    </row>
    <row r="5764" spans="1:9" ht="15" customHeight="1" x14ac:dyDescent="0.25">
      <c r="A5764" s="5" t="str">
        <f t="shared" si="179"/>
        <v>Turbogas</v>
      </c>
      <c r="B5764" s="5">
        <v>4</v>
      </c>
      <c r="C5764" s="6" t="s">
        <v>6</v>
      </c>
      <c r="D5764" s="6">
        <v>3</v>
      </c>
      <c r="E5764" s="7" t="s">
        <v>8</v>
      </c>
      <c r="F5764" s="7">
        <v>5</v>
      </c>
      <c r="G5764" s="8" t="s">
        <v>37</v>
      </c>
      <c r="H5764" s="4" t="str">
        <f t="shared" si="180"/>
        <v>6</v>
      </c>
      <c r="I5764" s="13">
        <v>42.566739999999996</v>
      </c>
    </row>
    <row r="5765" spans="1:9" ht="15" customHeight="1" x14ac:dyDescent="0.25">
      <c r="A5765" s="5" t="str">
        <f t="shared" si="179"/>
        <v>Internal Combustion</v>
      </c>
      <c r="B5765" s="5">
        <v>5</v>
      </c>
      <c r="C5765" s="6" t="s">
        <v>6</v>
      </c>
      <c r="D5765" s="6">
        <v>3</v>
      </c>
      <c r="E5765" s="7" t="s">
        <v>8</v>
      </c>
      <c r="F5765" s="7">
        <v>5</v>
      </c>
      <c r="G5765" s="8" t="s">
        <v>37</v>
      </c>
      <c r="H5765" s="4" t="str">
        <f t="shared" si="180"/>
        <v>6</v>
      </c>
      <c r="I5765" s="13">
        <v>196.78370000000001</v>
      </c>
    </row>
    <row r="5766" spans="1:9" ht="15" customHeight="1" x14ac:dyDescent="0.25">
      <c r="A5766" s="5" t="str">
        <f t="shared" si="179"/>
        <v>Fluidized Bed</v>
      </c>
      <c r="B5766" s="5">
        <v>6</v>
      </c>
      <c r="C5766" s="6" t="s">
        <v>6</v>
      </c>
      <c r="D5766" s="6">
        <v>3</v>
      </c>
      <c r="E5766" s="7" t="s">
        <v>8</v>
      </c>
      <c r="F5766" s="7">
        <v>5</v>
      </c>
      <c r="G5766" s="8" t="s">
        <v>37</v>
      </c>
      <c r="H5766" s="4" t="str">
        <f t="shared" si="180"/>
        <v>6</v>
      </c>
      <c r="I5766" s="13">
        <v>39.483000000000004</v>
      </c>
    </row>
    <row r="5767" spans="1:9" ht="15" customHeight="1" x14ac:dyDescent="0.25">
      <c r="A5767" s="5" t="str">
        <f t="shared" si="179"/>
        <v>Hydropower</v>
      </c>
      <c r="B5767" s="5">
        <v>7</v>
      </c>
      <c r="C5767" s="6" t="s">
        <v>6</v>
      </c>
      <c r="D5767" s="6">
        <v>3</v>
      </c>
      <c r="E5767" s="7" t="s">
        <v>8</v>
      </c>
      <c r="F5767" s="7">
        <v>5</v>
      </c>
      <c r="G5767" s="8" t="s">
        <v>37</v>
      </c>
      <c r="H5767" s="4" t="str">
        <f t="shared" si="180"/>
        <v>6</v>
      </c>
      <c r="I5767" s="13">
        <v>0</v>
      </c>
    </row>
    <row r="5768" spans="1:9" ht="15" customHeight="1" x14ac:dyDescent="0.25">
      <c r="A5768" s="5" t="str">
        <f t="shared" si="179"/>
        <v>Wind</v>
      </c>
      <c r="B5768" s="5">
        <v>8</v>
      </c>
      <c r="C5768" s="6" t="s">
        <v>6</v>
      </c>
      <c r="D5768" s="6">
        <v>3</v>
      </c>
      <c r="E5768" s="7" t="s">
        <v>8</v>
      </c>
      <c r="F5768" s="7">
        <v>5</v>
      </c>
      <c r="G5768" s="8" t="s">
        <v>37</v>
      </c>
      <c r="H5768" s="4" t="str">
        <f t="shared" si="180"/>
        <v>6</v>
      </c>
      <c r="I5768" s="13">
        <v>9.2555000000000014</v>
      </c>
    </row>
    <row r="5769" spans="1:9" ht="15" customHeight="1" x14ac:dyDescent="0.25">
      <c r="A5769" s="5" t="str">
        <f t="shared" si="179"/>
        <v>Geothermal</v>
      </c>
      <c r="B5769" s="5">
        <v>9</v>
      </c>
      <c r="C5769" s="6" t="s">
        <v>6</v>
      </c>
      <c r="D5769" s="6">
        <v>3</v>
      </c>
      <c r="E5769" s="7" t="s">
        <v>8</v>
      </c>
      <c r="F5769" s="7">
        <v>5</v>
      </c>
      <c r="G5769" s="8" t="s">
        <v>37</v>
      </c>
      <c r="H5769" s="4" t="str">
        <f t="shared" si="180"/>
        <v>6</v>
      </c>
      <c r="I5769" s="13">
        <v>36.758352000000002</v>
      </c>
    </row>
    <row r="5770" spans="1:9" ht="15" customHeight="1" x14ac:dyDescent="0.25">
      <c r="A5770" s="5" t="str">
        <f t="shared" si="179"/>
        <v>Solar PV</v>
      </c>
      <c r="B5770" s="5">
        <v>10</v>
      </c>
      <c r="C5770" s="6" t="s">
        <v>6</v>
      </c>
      <c r="D5770" s="6">
        <v>3</v>
      </c>
      <c r="E5770" s="7" t="s">
        <v>8</v>
      </c>
      <c r="F5770" s="7">
        <v>5</v>
      </c>
      <c r="G5770" s="8" t="s">
        <v>37</v>
      </c>
      <c r="H5770" s="4" t="str">
        <f t="shared" si="180"/>
        <v>6</v>
      </c>
      <c r="I5770" s="13">
        <v>16.371000000000002</v>
      </c>
    </row>
    <row r="5771" spans="1:9" ht="15" customHeight="1" x14ac:dyDescent="0.25">
      <c r="A5771" s="5" t="str">
        <f t="shared" si="179"/>
        <v>Biomass</v>
      </c>
      <c r="B5771" s="5">
        <v>11</v>
      </c>
      <c r="C5771" s="6" t="s">
        <v>6</v>
      </c>
      <c r="D5771" s="6">
        <v>3</v>
      </c>
      <c r="E5771" s="7" t="s">
        <v>8</v>
      </c>
      <c r="F5771" s="7">
        <v>5</v>
      </c>
      <c r="G5771" s="8" t="s">
        <v>37</v>
      </c>
      <c r="H5771" s="4" t="str">
        <f t="shared" si="180"/>
        <v>6</v>
      </c>
      <c r="I5771" s="13">
        <v>5.3500000000000005</v>
      </c>
    </row>
    <row r="5772" spans="1:9" ht="15" customHeight="1" x14ac:dyDescent="0.25">
      <c r="A5772" s="5" t="str">
        <f t="shared" si="179"/>
        <v>Cogeneration</v>
      </c>
      <c r="B5772" s="5">
        <v>12</v>
      </c>
      <c r="C5772" s="6" t="s">
        <v>6</v>
      </c>
      <c r="D5772" s="6">
        <v>3</v>
      </c>
      <c r="E5772" s="7" t="s">
        <v>8</v>
      </c>
      <c r="F5772" s="7">
        <v>5</v>
      </c>
      <c r="G5772" s="8" t="s">
        <v>37</v>
      </c>
      <c r="H5772" s="4" t="str">
        <f t="shared" si="180"/>
        <v>6</v>
      </c>
      <c r="I5772" s="13">
        <v>26.557721000000001</v>
      </c>
    </row>
    <row r="5773" spans="1:9" ht="15" customHeight="1" x14ac:dyDescent="0.25">
      <c r="A5773" s="5" t="str">
        <f t="shared" si="179"/>
        <v>Nuclear</v>
      </c>
      <c r="B5773" s="5">
        <v>13</v>
      </c>
      <c r="C5773" s="6" t="s">
        <v>6</v>
      </c>
      <c r="D5773" s="6">
        <v>3</v>
      </c>
      <c r="E5773" s="7" t="s">
        <v>8</v>
      </c>
      <c r="F5773" s="7">
        <v>5</v>
      </c>
      <c r="G5773" s="8" t="s">
        <v>37</v>
      </c>
      <c r="H5773" s="4" t="str">
        <f t="shared" si="180"/>
        <v>6</v>
      </c>
      <c r="I5773" s="13">
        <v>24.770499999999998</v>
      </c>
    </row>
    <row r="5774" spans="1:9" ht="15" customHeight="1" x14ac:dyDescent="0.25">
      <c r="A5774" s="5" t="str">
        <f t="shared" si="179"/>
        <v>Conventional Thermoelectric</v>
      </c>
      <c r="B5774" s="5">
        <v>1</v>
      </c>
      <c r="C5774" s="6" t="s">
        <v>7</v>
      </c>
      <c r="D5774" s="6">
        <v>4</v>
      </c>
      <c r="E5774" s="7" t="s">
        <v>8</v>
      </c>
      <c r="F5774" s="7">
        <v>5</v>
      </c>
      <c r="G5774" s="8" t="s">
        <v>37</v>
      </c>
      <c r="H5774" s="4" t="str">
        <f t="shared" si="180"/>
        <v>6</v>
      </c>
      <c r="I5774" s="13">
        <v>63.954327999999997</v>
      </c>
    </row>
    <row r="5775" spans="1:9" ht="15" customHeight="1" x14ac:dyDescent="0.25">
      <c r="A5775" s="5" t="str">
        <f t="shared" si="179"/>
        <v>Combined Cycle</v>
      </c>
      <c r="B5775" s="5">
        <v>2</v>
      </c>
      <c r="C5775" s="6" t="s">
        <v>7</v>
      </c>
      <c r="D5775" s="6">
        <v>4</v>
      </c>
      <c r="E5775" s="7" t="s">
        <v>8</v>
      </c>
      <c r="F5775" s="7">
        <v>5</v>
      </c>
      <c r="G5775" s="8" t="s">
        <v>37</v>
      </c>
      <c r="H5775" s="4" t="str">
        <f t="shared" si="180"/>
        <v>6</v>
      </c>
      <c r="I5775" s="13">
        <v>26.004435145833337</v>
      </c>
    </row>
    <row r="5776" spans="1:9" ht="15" customHeight="1" x14ac:dyDescent="0.25">
      <c r="A5776" s="5" t="str">
        <f t="shared" ref="A5776:A5839" si="181">A5763</f>
        <v>Coal</v>
      </c>
      <c r="B5776" s="5">
        <v>3</v>
      </c>
      <c r="C5776" s="6" t="s">
        <v>7</v>
      </c>
      <c r="D5776" s="6">
        <v>4</v>
      </c>
      <c r="E5776" s="7" t="s">
        <v>8</v>
      </c>
      <c r="F5776" s="7">
        <v>5</v>
      </c>
      <c r="G5776" s="8" t="s">
        <v>37</v>
      </c>
      <c r="H5776" s="4" t="str">
        <f t="shared" si="180"/>
        <v>6</v>
      </c>
      <c r="I5776" s="13">
        <v>39.483000000000004</v>
      </c>
    </row>
    <row r="5777" spans="1:9" ht="15" customHeight="1" x14ac:dyDescent="0.25">
      <c r="A5777" s="5" t="str">
        <f t="shared" si="181"/>
        <v>Turbogas</v>
      </c>
      <c r="B5777" s="5">
        <v>4</v>
      </c>
      <c r="C5777" s="6" t="s">
        <v>7</v>
      </c>
      <c r="D5777" s="6">
        <v>4</v>
      </c>
      <c r="E5777" s="7" t="s">
        <v>8</v>
      </c>
      <c r="F5777" s="7">
        <v>5</v>
      </c>
      <c r="G5777" s="8" t="s">
        <v>37</v>
      </c>
      <c r="H5777" s="4" t="str">
        <f t="shared" si="180"/>
        <v>6</v>
      </c>
      <c r="I5777" s="13">
        <v>41.679932916666665</v>
      </c>
    </row>
    <row r="5778" spans="1:9" ht="15" customHeight="1" x14ac:dyDescent="0.25">
      <c r="A5778" s="5" t="str">
        <f t="shared" si="181"/>
        <v>Internal Combustion</v>
      </c>
      <c r="B5778" s="5">
        <v>5</v>
      </c>
      <c r="C5778" s="6" t="s">
        <v>7</v>
      </c>
      <c r="D5778" s="6">
        <v>4</v>
      </c>
      <c r="E5778" s="7" t="s">
        <v>8</v>
      </c>
      <c r="F5778" s="7">
        <v>5</v>
      </c>
      <c r="G5778" s="8" t="s">
        <v>37</v>
      </c>
      <c r="H5778" s="4" t="str">
        <f t="shared" si="180"/>
        <v>6</v>
      </c>
      <c r="I5778" s="13">
        <v>196.78370000000001</v>
      </c>
    </row>
    <row r="5779" spans="1:9" ht="15" customHeight="1" x14ac:dyDescent="0.25">
      <c r="A5779" s="5" t="str">
        <f t="shared" si="181"/>
        <v>Fluidized Bed</v>
      </c>
      <c r="B5779" s="5">
        <v>6</v>
      </c>
      <c r="C5779" s="6" t="s">
        <v>7</v>
      </c>
      <c r="D5779" s="6">
        <v>4</v>
      </c>
      <c r="E5779" s="7" t="s">
        <v>8</v>
      </c>
      <c r="F5779" s="7">
        <v>5</v>
      </c>
      <c r="G5779" s="8" t="s">
        <v>37</v>
      </c>
      <c r="H5779" s="4" t="str">
        <f t="shared" si="180"/>
        <v>6</v>
      </c>
      <c r="I5779" s="13">
        <v>39.483000000000004</v>
      </c>
    </row>
    <row r="5780" spans="1:9" ht="15" customHeight="1" x14ac:dyDescent="0.25">
      <c r="A5780" s="5" t="str">
        <f t="shared" si="181"/>
        <v>Hydropower</v>
      </c>
      <c r="B5780" s="5">
        <v>7</v>
      </c>
      <c r="C5780" s="6" t="s">
        <v>7</v>
      </c>
      <c r="D5780" s="6">
        <v>4</v>
      </c>
      <c r="E5780" s="7" t="s">
        <v>8</v>
      </c>
      <c r="F5780" s="7">
        <v>5</v>
      </c>
      <c r="G5780" s="8" t="s">
        <v>37</v>
      </c>
      <c r="H5780" s="4" t="str">
        <f t="shared" si="180"/>
        <v>6</v>
      </c>
      <c r="I5780" s="13">
        <v>0</v>
      </c>
    </row>
    <row r="5781" spans="1:9" ht="15" customHeight="1" x14ac:dyDescent="0.25">
      <c r="A5781" s="5" t="str">
        <f t="shared" si="181"/>
        <v>Wind</v>
      </c>
      <c r="B5781" s="5">
        <v>8</v>
      </c>
      <c r="C5781" s="6" t="s">
        <v>7</v>
      </c>
      <c r="D5781" s="6">
        <v>4</v>
      </c>
      <c r="E5781" s="7" t="s">
        <v>8</v>
      </c>
      <c r="F5781" s="7">
        <v>5</v>
      </c>
      <c r="G5781" s="8" t="s">
        <v>37</v>
      </c>
      <c r="H5781" s="4" t="str">
        <f t="shared" si="180"/>
        <v>6</v>
      </c>
      <c r="I5781" s="13">
        <v>9.2555000000000014</v>
      </c>
    </row>
    <row r="5782" spans="1:9" ht="15" customHeight="1" x14ac:dyDescent="0.25">
      <c r="A5782" s="5" t="str">
        <f t="shared" si="181"/>
        <v>Geothermal</v>
      </c>
      <c r="B5782" s="5">
        <v>9</v>
      </c>
      <c r="C5782" s="6" t="s">
        <v>7</v>
      </c>
      <c r="D5782" s="6">
        <v>4</v>
      </c>
      <c r="E5782" s="7" t="s">
        <v>8</v>
      </c>
      <c r="F5782" s="7">
        <v>5</v>
      </c>
      <c r="G5782" s="8" t="s">
        <v>37</v>
      </c>
      <c r="H5782" s="4" t="str">
        <f t="shared" si="180"/>
        <v>6</v>
      </c>
      <c r="I5782" s="13">
        <v>36.758352000000002</v>
      </c>
    </row>
    <row r="5783" spans="1:9" ht="15" customHeight="1" x14ac:dyDescent="0.25">
      <c r="A5783" s="5" t="str">
        <f t="shared" si="181"/>
        <v>Solar PV</v>
      </c>
      <c r="B5783" s="5">
        <v>10</v>
      </c>
      <c r="C5783" s="6" t="s">
        <v>7</v>
      </c>
      <c r="D5783" s="6">
        <v>4</v>
      </c>
      <c r="E5783" s="7" t="s">
        <v>8</v>
      </c>
      <c r="F5783" s="7">
        <v>5</v>
      </c>
      <c r="G5783" s="8" t="s">
        <v>37</v>
      </c>
      <c r="H5783" s="4" t="str">
        <f t="shared" si="180"/>
        <v>6</v>
      </c>
      <c r="I5783" s="13">
        <v>16.371000000000002</v>
      </c>
    </row>
    <row r="5784" spans="1:9" ht="15" customHeight="1" x14ac:dyDescent="0.25">
      <c r="A5784" s="5" t="str">
        <f t="shared" si="181"/>
        <v>Biomass</v>
      </c>
      <c r="B5784" s="5">
        <v>11</v>
      </c>
      <c r="C5784" s="6" t="s">
        <v>7</v>
      </c>
      <c r="D5784" s="6">
        <v>4</v>
      </c>
      <c r="E5784" s="7" t="s">
        <v>8</v>
      </c>
      <c r="F5784" s="7">
        <v>5</v>
      </c>
      <c r="G5784" s="8" t="s">
        <v>37</v>
      </c>
      <c r="H5784" s="4" t="str">
        <f t="shared" si="180"/>
        <v>6</v>
      </c>
      <c r="I5784" s="13">
        <v>5.3500000000000005</v>
      </c>
    </row>
    <row r="5785" spans="1:9" ht="15" customHeight="1" x14ac:dyDescent="0.25">
      <c r="A5785" s="5" t="str">
        <f t="shared" si="181"/>
        <v>Cogeneration</v>
      </c>
      <c r="B5785" s="5">
        <v>12</v>
      </c>
      <c r="C5785" s="6" t="s">
        <v>7</v>
      </c>
      <c r="D5785" s="6">
        <v>4</v>
      </c>
      <c r="E5785" s="7" t="s">
        <v>8</v>
      </c>
      <c r="F5785" s="7">
        <v>5</v>
      </c>
      <c r="G5785" s="8" t="s">
        <v>37</v>
      </c>
      <c r="H5785" s="4" t="str">
        <f t="shared" si="180"/>
        <v>6</v>
      </c>
      <c r="I5785" s="13">
        <v>26.004435145833337</v>
      </c>
    </row>
    <row r="5786" spans="1:9" ht="15" customHeight="1" x14ac:dyDescent="0.25">
      <c r="A5786" s="5" t="str">
        <f t="shared" si="181"/>
        <v>Nuclear</v>
      </c>
      <c r="B5786" s="5">
        <v>13</v>
      </c>
      <c r="C5786" s="6" t="s">
        <v>7</v>
      </c>
      <c r="D5786" s="6">
        <v>4</v>
      </c>
      <c r="E5786" s="7" t="s">
        <v>8</v>
      </c>
      <c r="F5786" s="7">
        <v>5</v>
      </c>
      <c r="G5786" s="8" t="s">
        <v>37</v>
      </c>
      <c r="H5786" s="4" t="str">
        <f t="shared" si="180"/>
        <v>6</v>
      </c>
      <c r="I5786" s="13">
        <v>24.770499999999998</v>
      </c>
    </row>
    <row r="5787" spans="1:9" ht="15" customHeight="1" x14ac:dyDescent="0.25">
      <c r="A5787" s="5" t="str">
        <f t="shared" si="181"/>
        <v>Conventional Thermoelectric</v>
      </c>
      <c r="B5787" s="5">
        <v>1</v>
      </c>
      <c r="C5787" s="6" t="s">
        <v>8</v>
      </c>
      <c r="D5787" s="6">
        <v>5</v>
      </c>
      <c r="E5787" s="7" t="s">
        <v>8</v>
      </c>
      <c r="F5787" s="7">
        <v>5</v>
      </c>
      <c r="G5787" s="8" t="s">
        <v>37</v>
      </c>
      <c r="H5787" s="4" t="str">
        <f t="shared" si="180"/>
        <v>6</v>
      </c>
      <c r="I5787" s="13">
        <v>59.770399999999995</v>
      </c>
    </row>
    <row r="5788" spans="1:9" ht="15" customHeight="1" x14ac:dyDescent="0.25">
      <c r="A5788" s="5" t="str">
        <f t="shared" si="181"/>
        <v>Combined Cycle</v>
      </c>
      <c r="B5788" s="5">
        <v>2</v>
      </c>
      <c r="C5788" s="6" t="s">
        <v>8</v>
      </c>
      <c r="D5788" s="6">
        <v>5</v>
      </c>
      <c r="E5788" s="7" t="s">
        <v>8</v>
      </c>
      <c r="F5788" s="7">
        <v>5</v>
      </c>
      <c r="G5788" s="8" t="s">
        <v>37</v>
      </c>
      <c r="H5788" s="4" t="str">
        <f t="shared" si="180"/>
        <v>6</v>
      </c>
      <c r="I5788" s="13">
        <v>24.096374583333336</v>
      </c>
    </row>
    <row r="5789" spans="1:9" ht="15" customHeight="1" x14ac:dyDescent="0.25">
      <c r="A5789" s="5" t="str">
        <f t="shared" si="181"/>
        <v>Coal</v>
      </c>
      <c r="B5789" s="5">
        <v>3</v>
      </c>
      <c r="C5789" s="6" t="s">
        <v>8</v>
      </c>
      <c r="D5789" s="6">
        <v>5</v>
      </c>
      <c r="E5789" s="7" t="s">
        <v>8</v>
      </c>
      <c r="F5789" s="7">
        <v>5</v>
      </c>
      <c r="G5789" s="8" t="s">
        <v>37</v>
      </c>
      <c r="H5789" s="4" t="str">
        <f t="shared" si="180"/>
        <v>6</v>
      </c>
      <c r="I5789" s="13">
        <v>36.9</v>
      </c>
    </row>
    <row r="5790" spans="1:9" ht="15" customHeight="1" x14ac:dyDescent="0.25">
      <c r="A5790" s="5" t="str">
        <f t="shared" si="181"/>
        <v>Turbogas</v>
      </c>
      <c r="B5790" s="5">
        <v>4</v>
      </c>
      <c r="C5790" s="6" t="s">
        <v>8</v>
      </c>
      <c r="D5790" s="6">
        <v>5</v>
      </c>
      <c r="E5790" s="7" t="s">
        <v>8</v>
      </c>
      <c r="F5790" s="7">
        <v>5</v>
      </c>
      <c r="G5790" s="8" t="s">
        <v>37</v>
      </c>
      <c r="H5790" s="4" t="str">
        <f t="shared" si="180"/>
        <v>6</v>
      </c>
      <c r="I5790" s="13">
        <v>38.621691666666671</v>
      </c>
    </row>
    <row r="5791" spans="1:9" ht="15" customHeight="1" x14ac:dyDescent="0.25">
      <c r="A5791" s="5" t="str">
        <f t="shared" si="181"/>
        <v>Internal Combustion</v>
      </c>
      <c r="B5791" s="5">
        <v>5</v>
      </c>
      <c r="C5791" s="6" t="s">
        <v>8</v>
      </c>
      <c r="D5791" s="6">
        <v>5</v>
      </c>
      <c r="E5791" s="7" t="s">
        <v>8</v>
      </c>
      <c r="F5791" s="7">
        <v>5</v>
      </c>
      <c r="G5791" s="8" t="s">
        <v>37</v>
      </c>
      <c r="H5791" s="4" t="str">
        <f t="shared" si="180"/>
        <v>6</v>
      </c>
      <c r="I5791" s="13">
        <v>183.91</v>
      </c>
    </row>
    <row r="5792" spans="1:9" ht="15" customHeight="1" x14ac:dyDescent="0.25">
      <c r="A5792" s="5" t="str">
        <f t="shared" si="181"/>
        <v>Fluidized Bed</v>
      </c>
      <c r="B5792" s="5">
        <v>6</v>
      </c>
      <c r="C5792" s="6" t="s">
        <v>8</v>
      </c>
      <c r="D5792" s="6">
        <v>5</v>
      </c>
      <c r="E5792" s="7" t="s">
        <v>8</v>
      </c>
      <c r="F5792" s="7">
        <v>5</v>
      </c>
      <c r="G5792" s="8" t="s">
        <v>37</v>
      </c>
      <c r="H5792" s="4" t="str">
        <f t="shared" si="180"/>
        <v>6</v>
      </c>
      <c r="I5792" s="13">
        <v>36.9</v>
      </c>
    </row>
    <row r="5793" spans="1:9" ht="15" customHeight="1" x14ac:dyDescent="0.25">
      <c r="A5793" s="5" t="str">
        <f t="shared" si="181"/>
        <v>Hydropower</v>
      </c>
      <c r="B5793" s="5">
        <v>7</v>
      </c>
      <c r="C5793" s="6" t="s">
        <v>8</v>
      </c>
      <c r="D5793" s="6">
        <v>5</v>
      </c>
      <c r="E5793" s="7" t="s">
        <v>8</v>
      </c>
      <c r="F5793" s="7">
        <v>5</v>
      </c>
      <c r="G5793" s="8" t="s">
        <v>37</v>
      </c>
      <c r="H5793" s="4" t="str">
        <f t="shared" si="180"/>
        <v>6</v>
      </c>
      <c r="I5793" s="13">
        <v>0</v>
      </c>
    </row>
    <row r="5794" spans="1:9" ht="15" customHeight="1" x14ac:dyDescent="0.25">
      <c r="A5794" s="5" t="str">
        <f t="shared" si="181"/>
        <v>Wind</v>
      </c>
      <c r="B5794" s="5">
        <v>8</v>
      </c>
      <c r="C5794" s="6" t="s">
        <v>8</v>
      </c>
      <c r="D5794" s="6">
        <v>5</v>
      </c>
      <c r="E5794" s="7" t="s">
        <v>8</v>
      </c>
      <c r="F5794" s="7">
        <v>5</v>
      </c>
      <c r="G5794" s="8" t="s">
        <v>37</v>
      </c>
      <c r="H5794" s="4" t="str">
        <f t="shared" si="180"/>
        <v>6</v>
      </c>
      <c r="I5794" s="13">
        <v>8.65</v>
      </c>
    </row>
    <row r="5795" spans="1:9" ht="15" customHeight="1" x14ac:dyDescent="0.25">
      <c r="A5795" s="5" t="str">
        <f t="shared" si="181"/>
        <v>Geothermal</v>
      </c>
      <c r="B5795" s="5">
        <v>9</v>
      </c>
      <c r="C5795" s="6" t="s">
        <v>8</v>
      </c>
      <c r="D5795" s="6">
        <v>5</v>
      </c>
      <c r="E5795" s="7" t="s">
        <v>8</v>
      </c>
      <c r="F5795" s="7">
        <v>5</v>
      </c>
      <c r="G5795" s="8" t="s">
        <v>37</v>
      </c>
      <c r="H5795" s="4" t="str">
        <f t="shared" si="180"/>
        <v>6</v>
      </c>
      <c r="I5795" s="13">
        <v>34.3536</v>
      </c>
    </row>
    <row r="5796" spans="1:9" ht="15" customHeight="1" x14ac:dyDescent="0.25">
      <c r="A5796" s="5" t="str">
        <f t="shared" si="181"/>
        <v>Solar PV</v>
      </c>
      <c r="B5796" s="5">
        <v>10</v>
      </c>
      <c r="C5796" s="6" t="s">
        <v>8</v>
      </c>
      <c r="D5796" s="6">
        <v>5</v>
      </c>
      <c r="E5796" s="7" t="s">
        <v>8</v>
      </c>
      <c r="F5796" s="7">
        <v>5</v>
      </c>
      <c r="G5796" s="8" t="s">
        <v>37</v>
      </c>
      <c r="H5796" s="4" t="str">
        <f t="shared" si="180"/>
        <v>6</v>
      </c>
      <c r="I5796" s="13">
        <v>15.3</v>
      </c>
    </row>
    <row r="5797" spans="1:9" ht="15" customHeight="1" x14ac:dyDescent="0.25">
      <c r="A5797" s="5" t="str">
        <f t="shared" si="181"/>
        <v>Biomass</v>
      </c>
      <c r="B5797" s="5">
        <v>11</v>
      </c>
      <c r="C5797" s="6" t="s">
        <v>8</v>
      </c>
      <c r="D5797" s="6">
        <v>5</v>
      </c>
      <c r="E5797" s="7" t="s">
        <v>8</v>
      </c>
      <c r="F5797" s="7">
        <v>5</v>
      </c>
      <c r="G5797" s="8" t="s">
        <v>37</v>
      </c>
      <c r="H5797" s="4" t="str">
        <f t="shared" si="180"/>
        <v>6</v>
      </c>
      <c r="I5797" s="13">
        <v>5</v>
      </c>
    </row>
    <row r="5798" spans="1:9" ht="15" customHeight="1" x14ac:dyDescent="0.25">
      <c r="A5798" s="5" t="str">
        <f t="shared" si="181"/>
        <v>Cogeneration</v>
      </c>
      <c r="B5798" s="5">
        <v>12</v>
      </c>
      <c r="C5798" s="6" t="s">
        <v>8</v>
      </c>
      <c r="D5798" s="6">
        <v>5</v>
      </c>
      <c r="E5798" s="7" t="s">
        <v>8</v>
      </c>
      <c r="F5798" s="7">
        <v>5</v>
      </c>
      <c r="G5798" s="8" t="s">
        <v>37</v>
      </c>
      <c r="H5798" s="4" t="str">
        <f t="shared" si="180"/>
        <v>6</v>
      </c>
      <c r="I5798" s="13">
        <v>24.096374583333336</v>
      </c>
    </row>
    <row r="5799" spans="1:9" ht="15" customHeight="1" x14ac:dyDescent="0.25">
      <c r="A5799" s="5" t="str">
        <f t="shared" si="181"/>
        <v>Nuclear</v>
      </c>
      <c r="B5799" s="5">
        <v>13</v>
      </c>
      <c r="C5799" s="6" t="s">
        <v>8</v>
      </c>
      <c r="D5799" s="6">
        <v>5</v>
      </c>
      <c r="E5799" s="7" t="s">
        <v>8</v>
      </c>
      <c r="F5799" s="7">
        <v>5</v>
      </c>
      <c r="G5799" s="8" t="s">
        <v>37</v>
      </c>
      <c r="H5799" s="4" t="str">
        <f t="shared" si="180"/>
        <v>6</v>
      </c>
      <c r="I5799" s="13">
        <v>23.15</v>
      </c>
    </row>
    <row r="5800" spans="1:9" ht="15" customHeight="1" x14ac:dyDescent="0.25">
      <c r="A5800" s="5" t="str">
        <f t="shared" si="181"/>
        <v>Conventional Thermoelectric</v>
      </c>
      <c r="B5800" s="5">
        <v>1</v>
      </c>
      <c r="C5800" s="6" t="s">
        <v>9</v>
      </c>
      <c r="D5800" s="6">
        <v>6</v>
      </c>
      <c r="E5800" s="7" t="s">
        <v>8</v>
      </c>
      <c r="F5800" s="7">
        <v>5</v>
      </c>
      <c r="G5800" s="8" t="s">
        <v>37</v>
      </c>
      <c r="H5800" s="4" t="str">
        <f t="shared" si="180"/>
        <v>6</v>
      </c>
      <c r="I5800" s="13">
        <v>63.954327999999997</v>
      </c>
    </row>
    <row r="5801" spans="1:9" ht="15" customHeight="1" x14ac:dyDescent="0.25">
      <c r="A5801" s="5" t="str">
        <f t="shared" si="181"/>
        <v>Combined Cycle</v>
      </c>
      <c r="B5801" s="5">
        <v>2</v>
      </c>
      <c r="C5801" s="6" t="s">
        <v>9</v>
      </c>
      <c r="D5801" s="6">
        <v>6</v>
      </c>
      <c r="E5801" s="7" t="s">
        <v>8</v>
      </c>
      <c r="F5801" s="7">
        <v>5</v>
      </c>
      <c r="G5801" s="8" t="s">
        <v>37</v>
      </c>
      <c r="H5801" s="4" t="str">
        <f t="shared" si="180"/>
        <v>6</v>
      </c>
      <c r="I5801" s="13">
        <v>25.783120804166671</v>
      </c>
    </row>
    <row r="5802" spans="1:9" ht="15" customHeight="1" x14ac:dyDescent="0.25">
      <c r="A5802" s="5" t="str">
        <f t="shared" si="181"/>
        <v>Coal</v>
      </c>
      <c r="B5802" s="5">
        <v>3</v>
      </c>
      <c r="C5802" s="6" t="s">
        <v>9</v>
      </c>
      <c r="D5802" s="6">
        <v>6</v>
      </c>
      <c r="E5802" s="7" t="s">
        <v>8</v>
      </c>
      <c r="F5802" s="7">
        <v>5</v>
      </c>
      <c r="G5802" s="8" t="s">
        <v>37</v>
      </c>
      <c r="H5802" s="4" t="str">
        <f t="shared" si="180"/>
        <v>6</v>
      </c>
      <c r="I5802" s="13">
        <v>39.483000000000004</v>
      </c>
    </row>
    <row r="5803" spans="1:9" ht="15" customHeight="1" x14ac:dyDescent="0.25">
      <c r="A5803" s="5" t="str">
        <f t="shared" si="181"/>
        <v>Turbogas</v>
      </c>
      <c r="B5803" s="5">
        <v>4</v>
      </c>
      <c r="C5803" s="6" t="s">
        <v>9</v>
      </c>
      <c r="D5803" s="6">
        <v>6</v>
      </c>
      <c r="E5803" s="7" t="s">
        <v>8</v>
      </c>
      <c r="F5803" s="7">
        <v>5</v>
      </c>
      <c r="G5803" s="8" t="s">
        <v>37</v>
      </c>
      <c r="H5803" s="4" t="str">
        <f t="shared" si="180"/>
        <v>6</v>
      </c>
      <c r="I5803" s="13">
        <v>41.325210083333332</v>
      </c>
    </row>
    <row r="5804" spans="1:9" ht="15" customHeight="1" x14ac:dyDescent="0.25">
      <c r="A5804" s="5" t="str">
        <f t="shared" si="181"/>
        <v>Internal Combustion</v>
      </c>
      <c r="B5804" s="5">
        <v>5</v>
      </c>
      <c r="C5804" s="6" t="s">
        <v>9</v>
      </c>
      <c r="D5804" s="6">
        <v>6</v>
      </c>
      <c r="E5804" s="7" t="s">
        <v>8</v>
      </c>
      <c r="F5804" s="7">
        <v>5</v>
      </c>
      <c r="G5804" s="8" t="s">
        <v>37</v>
      </c>
      <c r="H5804" s="4" t="str">
        <f t="shared" si="180"/>
        <v>6</v>
      </c>
      <c r="I5804" s="13">
        <v>196.78370000000001</v>
      </c>
    </row>
    <row r="5805" spans="1:9" ht="15" customHeight="1" x14ac:dyDescent="0.25">
      <c r="A5805" s="5" t="str">
        <f t="shared" si="181"/>
        <v>Fluidized Bed</v>
      </c>
      <c r="B5805" s="5">
        <v>6</v>
      </c>
      <c r="C5805" s="6" t="s">
        <v>9</v>
      </c>
      <c r="D5805" s="6">
        <v>6</v>
      </c>
      <c r="E5805" s="7" t="s">
        <v>8</v>
      </c>
      <c r="F5805" s="7">
        <v>5</v>
      </c>
      <c r="G5805" s="8" t="s">
        <v>37</v>
      </c>
      <c r="H5805" s="4" t="str">
        <f t="shared" si="180"/>
        <v>6</v>
      </c>
      <c r="I5805" s="13">
        <v>39.483000000000004</v>
      </c>
    </row>
    <row r="5806" spans="1:9" ht="15" customHeight="1" x14ac:dyDescent="0.25">
      <c r="A5806" s="5" t="str">
        <f t="shared" si="181"/>
        <v>Hydropower</v>
      </c>
      <c r="B5806" s="5">
        <v>7</v>
      </c>
      <c r="C5806" s="6" t="s">
        <v>9</v>
      </c>
      <c r="D5806" s="6">
        <v>6</v>
      </c>
      <c r="E5806" s="7" t="s">
        <v>8</v>
      </c>
      <c r="F5806" s="7">
        <v>5</v>
      </c>
      <c r="G5806" s="8" t="s">
        <v>37</v>
      </c>
      <c r="H5806" s="4" t="str">
        <f t="shared" si="180"/>
        <v>6</v>
      </c>
      <c r="I5806" s="13">
        <v>0</v>
      </c>
    </row>
    <row r="5807" spans="1:9" ht="15" customHeight="1" x14ac:dyDescent="0.25">
      <c r="A5807" s="5" t="str">
        <f t="shared" si="181"/>
        <v>Wind</v>
      </c>
      <c r="B5807" s="5">
        <v>8</v>
      </c>
      <c r="C5807" s="6" t="s">
        <v>9</v>
      </c>
      <c r="D5807" s="6">
        <v>6</v>
      </c>
      <c r="E5807" s="7" t="s">
        <v>8</v>
      </c>
      <c r="F5807" s="7">
        <v>5</v>
      </c>
      <c r="G5807" s="8" t="s">
        <v>37</v>
      </c>
      <c r="H5807" s="4" t="str">
        <f t="shared" si="180"/>
        <v>6</v>
      </c>
      <c r="I5807" s="13">
        <v>9.2555000000000014</v>
      </c>
    </row>
    <row r="5808" spans="1:9" ht="15" customHeight="1" x14ac:dyDescent="0.25">
      <c r="A5808" s="5" t="str">
        <f t="shared" si="181"/>
        <v>Geothermal</v>
      </c>
      <c r="B5808" s="5">
        <v>9</v>
      </c>
      <c r="C5808" s="6" t="s">
        <v>9</v>
      </c>
      <c r="D5808" s="6">
        <v>6</v>
      </c>
      <c r="E5808" s="7" t="s">
        <v>8</v>
      </c>
      <c r="F5808" s="7">
        <v>5</v>
      </c>
      <c r="G5808" s="8" t="s">
        <v>37</v>
      </c>
      <c r="H5808" s="4" t="str">
        <f t="shared" si="180"/>
        <v>6</v>
      </c>
      <c r="I5808" s="13">
        <v>36.758352000000002</v>
      </c>
    </row>
    <row r="5809" spans="1:9" ht="15" customHeight="1" x14ac:dyDescent="0.25">
      <c r="A5809" s="5" t="str">
        <f t="shared" si="181"/>
        <v>Solar PV</v>
      </c>
      <c r="B5809" s="5">
        <v>10</v>
      </c>
      <c r="C5809" s="6" t="s">
        <v>9</v>
      </c>
      <c r="D5809" s="6">
        <v>6</v>
      </c>
      <c r="E5809" s="7" t="s">
        <v>8</v>
      </c>
      <c r="F5809" s="7">
        <v>5</v>
      </c>
      <c r="G5809" s="8" t="s">
        <v>37</v>
      </c>
      <c r="H5809" s="4" t="str">
        <f t="shared" si="180"/>
        <v>6</v>
      </c>
      <c r="I5809" s="13">
        <v>16.371000000000002</v>
      </c>
    </row>
    <row r="5810" spans="1:9" ht="15" customHeight="1" x14ac:dyDescent="0.25">
      <c r="A5810" s="5" t="str">
        <f t="shared" si="181"/>
        <v>Biomass</v>
      </c>
      <c r="B5810" s="5">
        <v>11</v>
      </c>
      <c r="C5810" s="6" t="s">
        <v>9</v>
      </c>
      <c r="D5810" s="6">
        <v>6</v>
      </c>
      <c r="E5810" s="7" t="s">
        <v>8</v>
      </c>
      <c r="F5810" s="7">
        <v>5</v>
      </c>
      <c r="G5810" s="8" t="s">
        <v>37</v>
      </c>
      <c r="H5810" s="4" t="str">
        <f t="shared" si="180"/>
        <v>6</v>
      </c>
      <c r="I5810" s="13">
        <v>5.3500000000000005</v>
      </c>
    </row>
    <row r="5811" spans="1:9" ht="15" customHeight="1" x14ac:dyDescent="0.25">
      <c r="A5811" s="5" t="str">
        <f t="shared" si="181"/>
        <v>Cogeneration</v>
      </c>
      <c r="B5811" s="5">
        <v>12</v>
      </c>
      <c r="C5811" s="6" t="s">
        <v>9</v>
      </c>
      <c r="D5811" s="6">
        <v>6</v>
      </c>
      <c r="E5811" s="7" t="s">
        <v>8</v>
      </c>
      <c r="F5811" s="7">
        <v>5</v>
      </c>
      <c r="G5811" s="8" t="s">
        <v>37</v>
      </c>
      <c r="H5811" s="4" t="str">
        <f t="shared" si="180"/>
        <v>6</v>
      </c>
      <c r="I5811" s="13">
        <v>25.783120804166671</v>
      </c>
    </row>
    <row r="5812" spans="1:9" ht="15" customHeight="1" x14ac:dyDescent="0.25">
      <c r="A5812" s="5" t="str">
        <f t="shared" si="181"/>
        <v>Nuclear</v>
      </c>
      <c r="B5812" s="5">
        <v>13</v>
      </c>
      <c r="C5812" s="6" t="s">
        <v>9</v>
      </c>
      <c r="D5812" s="6">
        <v>6</v>
      </c>
      <c r="E5812" s="7" t="s">
        <v>8</v>
      </c>
      <c r="F5812" s="7">
        <v>5</v>
      </c>
      <c r="G5812" s="8" t="s">
        <v>37</v>
      </c>
      <c r="H5812" s="4" t="str">
        <f t="shared" si="180"/>
        <v>6</v>
      </c>
      <c r="I5812" s="13">
        <v>24.770499999999998</v>
      </c>
    </row>
    <row r="5813" spans="1:9" ht="15" customHeight="1" x14ac:dyDescent="0.25">
      <c r="A5813" s="5" t="str">
        <f t="shared" si="181"/>
        <v>Conventional Thermoelectric</v>
      </c>
      <c r="B5813" s="5">
        <v>1</v>
      </c>
      <c r="C5813" s="6" t="s">
        <v>10</v>
      </c>
      <c r="D5813" s="6">
        <v>7</v>
      </c>
      <c r="E5813" s="7" t="s">
        <v>8</v>
      </c>
      <c r="F5813" s="7">
        <v>5</v>
      </c>
      <c r="G5813" s="8" t="s">
        <v>37</v>
      </c>
      <c r="H5813" s="4" t="str">
        <f t="shared" si="180"/>
        <v>6</v>
      </c>
      <c r="I5813" s="13">
        <v>63.954327999999997</v>
      </c>
    </row>
    <row r="5814" spans="1:9" ht="15" customHeight="1" x14ac:dyDescent="0.25">
      <c r="A5814" s="5" t="str">
        <f t="shared" si="181"/>
        <v>Combined Cycle</v>
      </c>
      <c r="B5814" s="5">
        <v>2</v>
      </c>
      <c r="C5814" s="6" t="s">
        <v>10</v>
      </c>
      <c r="D5814" s="6">
        <v>7</v>
      </c>
      <c r="E5814" s="7" t="s">
        <v>8</v>
      </c>
      <c r="F5814" s="7">
        <v>5</v>
      </c>
      <c r="G5814" s="8" t="s">
        <v>37</v>
      </c>
      <c r="H5814" s="4" t="str">
        <f t="shared" si="180"/>
        <v>6</v>
      </c>
      <c r="I5814" s="13">
        <v>38.176723937500007</v>
      </c>
    </row>
    <row r="5815" spans="1:9" ht="15" customHeight="1" x14ac:dyDescent="0.25">
      <c r="A5815" s="5" t="str">
        <f t="shared" si="181"/>
        <v>Coal</v>
      </c>
      <c r="B5815" s="5">
        <v>3</v>
      </c>
      <c r="C5815" s="6" t="s">
        <v>10</v>
      </c>
      <c r="D5815" s="6">
        <v>7</v>
      </c>
      <c r="E5815" s="7" t="s">
        <v>8</v>
      </c>
      <c r="F5815" s="7">
        <v>5</v>
      </c>
      <c r="G5815" s="8" t="s">
        <v>37</v>
      </c>
      <c r="H5815" s="4" t="str">
        <f t="shared" si="180"/>
        <v>6</v>
      </c>
      <c r="I5815" s="13">
        <v>39.483000000000004</v>
      </c>
    </row>
    <row r="5816" spans="1:9" ht="15" customHeight="1" x14ac:dyDescent="0.25">
      <c r="A5816" s="5" t="str">
        <f t="shared" si="181"/>
        <v>Turbogas</v>
      </c>
      <c r="B5816" s="5">
        <v>4</v>
      </c>
      <c r="C5816" s="6" t="s">
        <v>10</v>
      </c>
      <c r="D5816" s="6">
        <v>7</v>
      </c>
      <c r="E5816" s="7" t="s">
        <v>8</v>
      </c>
      <c r="F5816" s="7">
        <v>5</v>
      </c>
      <c r="G5816" s="8" t="s">
        <v>37</v>
      </c>
      <c r="H5816" s="4" t="str">
        <f t="shared" si="180"/>
        <v>6</v>
      </c>
      <c r="I5816" s="13">
        <v>61.189688750000002</v>
      </c>
    </row>
    <row r="5817" spans="1:9" ht="15" customHeight="1" x14ac:dyDescent="0.25">
      <c r="A5817" s="5" t="str">
        <f t="shared" si="181"/>
        <v>Internal Combustion</v>
      </c>
      <c r="B5817" s="5">
        <v>5</v>
      </c>
      <c r="C5817" s="6" t="s">
        <v>10</v>
      </c>
      <c r="D5817" s="6">
        <v>7</v>
      </c>
      <c r="E5817" s="7" t="s">
        <v>8</v>
      </c>
      <c r="F5817" s="7">
        <v>5</v>
      </c>
      <c r="G5817" s="8" t="s">
        <v>37</v>
      </c>
      <c r="H5817" s="4" t="str">
        <f t="shared" si="180"/>
        <v>6</v>
      </c>
      <c r="I5817" s="13">
        <v>196.78370000000001</v>
      </c>
    </row>
    <row r="5818" spans="1:9" ht="15" customHeight="1" x14ac:dyDescent="0.25">
      <c r="A5818" s="5" t="str">
        <f t="shared" si="181"/>
        <v>Fluidized Bed</v>
      </c>
      <c r="B5818" s="5">
        <v>6</v>
      </c>
      <c r="C5818" s="6" t="s">
        <v>10</v>
      </c>
      <c r="D5818" s="6">
        <v>7</v>
      </c>
      <c r="E5818" s="7" t="s">
        <v>8</v>
      </c>
      <c r="F5818" s="7">
        <v>5</v>
      </c>
      <c r="G5818" s="8" t="s">
        <v>37</v>
      </c>
      <c r="H5818" s="4" t="str">
        <f t="shared" si="180"/>
        <v>6</v>
      </c>
      <c r="I5818" s="13">
        <v>39.483000000000004</v>
      </c>
    </row>
    <row r="5819" spans="1:9" ht="15" customHeight="1" x14ac:dyDescent="0.25">
      <c r="A5819" s="5" t="str">
        <f t="shared" si="181"/>
        <v>Hydropower</v>
      </c>
      <c r="B5819" s="5">
        <v>7</v>
      </c>
      <c r="C5819" s="6" t="s">
        <v>10</v>
      </c>
      <c r="D5819" s="6">
        <v>7</v>
      </c>
      <c r="E5819" s="7" t="s">
        <v>8</v>
      </c>
      <c r="F5819" s="7">
        <v>5</v>
      </c>
      <c r="G5819" s="8" t="s">
        <v>37</v>
      </c>
      <c r="H5819" s="4" t="str">
        <f t="shared" si="180"/>
        <v>6</v>
      </c>
      <c r="I5819" s="13">
        <v>0</v>
      </c>
    </row>
    <row r="5820" spans="1:9" ht="15" customHeight="1" x14ac:dyDescent="0.25">
      <c r="A5820" s="5" t="str">
        <f t="shared" si="181"/>
        <v>Wind</v>
      </c>
      <c r="B5820" s="5">
        <v>8</v>
      </c>
      <c r="C5820" s="6" t="s">
        <v>10</v>
      </c>
      <c r="D5820" s="6">
        <v>7</v>
      </c>
      <c r="E5820" s="7" t="s">
        <v>8</v>
      </c>
      <c r="F5820" s="7">
        <v>5</v>
      </c>
      <c r="G5820" s="8" t="s">
        <v>37</v>
      </c>
      <c r="H5820" s="4" t="str">
        <f t="shared" si="180"/>
        <v>6</v>
      </c>
      <c r="I5820" s="13">
        <v>9.2555000000000014</v>
      </c>
    </row>
    <row r="5821" spans="1:9" ht="15" customHeight="1" x14ac:dyDescent="0.25">
      <c r="A5821" s="5" t="str">
        <f t="shared" si="181"/>
        <v>Geothermal</v>
      </c>
      <c r="B5821" s="5">
        <v>9</v>
      </c>
      <c r="C5821" s="6" t="s">
        <v>10</v>
      </c>
      <c r="D5821" s="6">
        <v>7</v>
      </c>
      <c r="E5821" s="7" t="s">
        <v>8</v>
      </c>
      <c r="F5821" s="7">
        <v>5</v>
      </c>
      <c r="G5821" s="8" t="s">
        <v>37</v>
      </c>
      <c r="H5821" s="4" t="str">
        <f t="shared" si="180"/>
        <v>6</v>
      </c>
      <c r="I5821" s="13">
        <v>36.758352000000002</v>
      </c>
    </row>
    <row r="5822" spans="1:9" ht="15" customHeight="1" x14ac:dyDescent="0.25">
      <c r="A5822" s="5" t="str">
        <f t="shared" si="181"/>
        <v>Solar PV</v>
      </c>
      <c r="B5822" s="5">
        <v>10</v>
      </c>
      <c r="C5822" s="6" t="s">
        <v>10</v>
      </c>
      <c r="D5822" s="6">
        <v>7</v>
      </c>
      <c r="E5822" s="7" t="s">
        <v>8</v>
      </c>
      <c r="F5822" s="7">
        <v>5</v>
      </c>
      <c r="G5822" s="8" t="s">
        <v>37</v>
      </c>
      <c r="H5822" s="4" t="str">
        <f t="shared" si="180"/>
        <v>6</v>
      </c>
      <c r="I5822" s="13">
        <v>16.371000000000002</v>
      </c>
    </row>
    <row r="5823" spans="1:9" ht="15" customHeight="1" x14ac:dyDescent="0.25">
      <c r="A5823" s="5" t="str">
        <f t="shared" si="181"/>
        <v>Biomass</v>
      </c>
      <c r="B5823" s="5">
        <v>11</v>
      </c>
      <c r="C5823" s="6" t="s">
        <v>10</v>
      </c>
      <c r="D5823" s="6">
        <v>7</v>
      </c>
      <c r="E5823" s="7" t="s">
        <v>8</v>
      </c>
      <c r="F5823" s="7">
        <v>5</v>
      </c>
      <c r="G5823" s="8" t="s">
        <v>37</v>
      </c>
      <c r="H5823" s="4" t="str">
        <f t="shared" si="180"/>
        <v>6</v>
      </c>
      <c r="I5823" s="13">
        <v>5.3500000000000005</v>
      </c>
    </row>
    <row r="5824" spans="1:9" ht="15" customHeight="1" x14ac:dyDescent="0.25">
      <c r="A5824" s="5" t="str">
        <f t="shared" si="181"/>
        <v>Cogeneration</v>
      </c>
      <c r="B5824" s="5">
        <v>12</v>
      </c>
      <c r="C5824" s="6" t="s">
        <v>10</v>
      </c>
      <c r="D5824" s="6">
        <v>7</v>
      </c>
      <c r="E5824" s="7" t="s">
        <v>8</v>
      </c>
      <c r="F5824" s="7">
        <v>5</v>
      </c>
      <c r="G5824" s="8" t="s">
        <v>37</v>
      </c>
      <c r="H5824" s="4" t="str">
        <f t="shared" si="180"/>
        <v>6</v>
      </c>
      <c r="I5824" s="13">
        <v>38.176723937500007</v>
      </c>
    </row>
    <row r="5825" spans="1:9" ht="15" customHeight="1" x14ac:dyDescent="0.25">
      <c r="A5825" s="5" t="str">
        <f t="shared" si="181"/>
        <v>Nuclear</v>
      </c>
      <c r="B5825" s="5">
        <v>13</v>
      </c>
      <c r="C5825" s="6" t="s">
        <v>10</v>
      </c>
      <c r="D5825" s="6">
        <v>7</v>
      </c>
      <c r="E5825" s="7" t="s">
        <v>8</v>
      </c>
      <c r="F5825" s="7">
        <v>5</v>
      </c>
      <c r="G5825" s="8" t="s">
        <v>37</v>
      </c>
      <c r="H5825" s="4" t="str">
        <f t="shared" si="180"/>
        <v>6</v>
      </c>
      <c r="I5825" s="13">
        <v>24.770499999999998</v>
      </c>
    </row>
    <row r="5826" spans="1:9" ht="15" customHeight="1" x14ac:dyDescent="0.25">
      <c r="A5826" s="5" t="str">
        <f t="shared" si="181"/>
        <v>Conventional Thermoelectric</v>
      </c>
      <c r="B5826" s="5">
        <v>1</v>
      </c>
      <c r="C5826" s="6" t="s">
        <v>11</v>
      </c>
      <c r="D5826" s="6">
        <v>8</v>
      </c>
      <c r="E5826" s="7" t="s">
        <v>8</v>
      </c>
      <c r="F5826" s="7">
        <v>5</v>
      </c>
      <c r="G5826" s="8" t="s">
        <v>37</v>
      </c>
      <c r="H5826" s="4" t="str">
        <f t="shared" si="180"/>
        <v>6</v>
      </c>
      <c r="I5826" s="13">
        <v>63.954327999999997</v>
      </c>
    </row>
    <row r="5827" spans="1:9" ht="15" customHeight="1" x14ac:dyDescent="0.25">
      <c r="A5827" s="5" t="str">
        <f t="shared" si="181"/>
        <v>Combined Cycle</v>
      </c>
      <c r="B5827" s="5">
        <v>2</v>
      </c>
      <c r="C5827" s="6" t="s">
        <v>11</v>
      </c>
      <c r="D5827" s="6">
        <v>8</v>
      </c>
      <c r="E5827" s="7" t="s">
        <v>8</v>
      </c>
      <c r="F5827" s="7">
        <v>5</v>
      </c>
      <c r="G5827" s="8" t="s">
        <v>37</v>
      </c>
      <c r="H5827" s="4" t="str">
        <f t="shared" ref="H5827:H5890" si="182">CONCATENATE(RIGHT(G5827,1))</f>
        <v>6</v>
      </c>
      <c r="I5827" s="13">
        <v>32.090579541666663</v>
      </c>
    </row>
    <row r="5828" spans="1:9" ht="15" customHeight="1" x14ac:dyDescent="0.25">
      <c r="A5828" s="5" t="str">
        <f t="shared" si="181"/>
        <v>Coal</v>
      </c>
      <c r="B5828" s="5">
        <v>3</v>
      </c>
      <c r="C5828" s="6" t="s">
        <v>11</v>
      </c>
      <c r="D5828" s="6">
        <v>8</v>
      </c>
      <c r="E5828" s="7" t="s">
        <v>8</v>
      </c>
      <c r="F5828" s="7">
        <v>5</v>
      </c>
      <c r="G5828" s="8" t="s">
        <v>37</v>
      </c>
      <c r="H5828" s="4" t="str">
        <f t="shared" si="182"/>
        <v>6</v>
      </c>
      <c r="I5828" s="13">
        <v>39.483000000000004</v>
      </c>
    </row>
    <row r="5829" spans="1:9" ht="15" customHeight="1" x14ac:dyDescent="0.25">
      <c r="A5829" s="5" t="str">
        <f t="shared" si="181"/>
        <v>Turbogas</v>
      </c>
      <c r="B5829" s="5">
        <v>4</v>
      </c>
      <c r="C5829" s="6" t="s">
        <v>11</v>
      </c>
      <c r="D5829" s="6">
        <v>8</v>
      </c>
      <c r="E5829" s="7" t="s">
        <v>8</v>
      </c>
      <c r="F5829" s="7">
        <v>5</v>
      </c>
      <c r="G5829" s="8" t="s">
        <v>37</v>
      </c>
      <c r="H5829" s="4" t="str">
        <f t="shared" si="182"/>
        <v>6</v>
      </c>
      <c r="I5829" s="13">
        <v>51.434810833333323</v>
      </c>
    </row>
    <row r="5830" spans="1:9" ht="15" customHeight="1" x14ac:dyDescent="0.25">
      <c r="A5830" s="5" t="str">
        <f t="shared" si="181"/>
        <v>Internal Combustion</v>
      </c>
      <c r="B5830" s="5">
        <v>5</v>
      </c>
      <c r="C5830" s="6" t="s">
        <v>11</v>
      </c>
      <c r="D5830" s="6">
        <v>8</v>
      </c>
      <c r="E5830" s="7" t="s">
        <v>8</v>
      </c>
      <c r="F5830" s="7">
        <v>5</v>
      </c>
      <c r="G5830" s="8" t="s">
        <v>37</v>
      </c>
      <c r="H5830" s="4" t="str">
        <f t="shared" si="182"/>
        <v>6</v>
      </c>
      <c r="I5830" s="13">
        <v>196.78370000000001</v>
      </c>
    </row>
    <row r="5831" spans="1:9" ht="15" customHeight="1" x14ac:dyDescent="0.25">
      <c r="A5831" s="5" t="str">
        <f t="shared" si="181"/>
        <v>Fluidized Bed</v>
      </c>
      <c r="B5831" s="5">
        <v>6</v>
      </c>
      <c r="C5831" s="6" t="s">
        <v>11</v>
      </c>
      <c r="D5831" s="6">
        <v>8</v>
      </c>
      <c r="E5831" s="7" t="s">
        <v>8</v>
      </c>
      <c r="F5831" s="7">
        <v>5</v>
      </c>
      <c r="G5831" s="8" t="s">
        <v>37</v>
      </c>
      <c r="H5831" s="4" t="str">
        <f t="shared" si="182"/>
        <v>6</v>
      </c>
      <c r="I5831" s="13">
        <v>39.483000000000004</v>
      </c>
    </row>
    <row r="5832" spans="1:9" ht="15" customHeight="1" x14ac:dyDescent="0.25">
      <c r="A5832" s="5" t="str">
        <f t="shared" si="181"/>
        <v>Hydropower</v>
      </c>
      <c r="B5832" s="5">
        <v>7</v>
      </c>
      <c r="C5832" s="6" t="s">
        <v>11</v>
      </c>
      <c r="D5832" s="6">
        <v>8</v>
      </c>
      <c r="E5832" s="7" t="s">
        <v>8</v>
      </c>
      <c r="F5832" s="7">
        <v>5</v>
      </c>
      <c r="G5832" s="8" t="s">
        <v>37</v>
      </c>
      <c r="H5832" s="4" t="str">
        <f t="shared" si="182"/>
        <v>6</v>
      </c>
      <c r="I5832" s="13">
        <v>0</v>
      </c>
    </row>
    <row r="5833" spans="1:9" ht="15" customHeight="1" x14ac:dyDescent="0.25">
      <c r="A5833" s="5" t="str">
        <f t="shared" si="181"/>
        <v>Wind</v>
      </c>
      <c r="B5833" s="5">
        <v>8</v>
      </c>
      <c r="C5833" s="6" t="s">
        <v>11</v>
      </c>
      <c r="D5833" s="6">
        <v>8</v>
      </c>
      <c r="E5833" s="7" t="s">
        <v>8</v>
      </c>
      <c r="F5833" s="7">
        <v>5</v>
      </c>
      <c r="G5833" s="8" t="s">
        <v>37</v>
      </c>
      <c r="H5833" s="4" t="str">
        <f t="shared" si="182"/>
        <v>6</v>
      </c>
      <c r="I5833" s="13">
        <v>9.2555000000000014</v>
      </c>
    </row>
    <row r="5834" spans="1:9" ht="15" customHeight="1" x14ac:dyDescent="0.25">
      <c r="A5834" s="5" t="str">
        <f t="shared" si="181"/>
        <v>Geothermal</v>
      </c>
      <c r="B5834" s="5">
        <v>9</v>
      </c>
      <c r="C5834" s="6" t="s">
        <v>11</v>
      </c>
      <c r="D5834" s="6">
        <v>8</v>
      </c>
      <c r="E5834" s="7" t="s">
        <v>8</v>
      </c>
      <c r="F5834" s="7">
        <v>5</v>
      </c>
      <c r="G5834" s="8" t="s">
        <v>37</v>
      </c>
      <c r="H5834" s="4" t="str">
        <f t="shared" si="182"/>
        <v>6</v>
      </c>
      <c r="I5834" s="13">
        <v>36.758352000000002</v>
      </c>
    </row>
    <row r="5835" spans="1:9" ht="15" customHeight="1" x14ac:dyDescent="0.25">
      <c r="A5835" s="5" t="str">
        <f t="shared" si="181"/>
        <v>Solar PV</v>
      </c>
      <c r="B5835" s="5">
        <v>10</v>
      </c>
      <c r="C5835" s="6" t="s">
        <v>11</v>
      </c>
      <c r="D5835" s="6">
        <v>8</v>
      </c>
      <c r="E5835" s="7" t="s">
        <v>8</v>
      </c>
      <c r="F5835" s="7">
        <v>5</v>
      </c>
      <c r="G5835" s="8" t="s">
        <v>37</v>
      </c>
      <c r="H5835" s="4" t="str">
        <f t="shared" si="182"/>
        <v>6</v>
      </c>
      <c r="I5835" s="13">
        <v>16.371000000000002</v>
      </c>
    </row>
    <row r="5836" spans="1:9" ht="15" customHeight="1" x14ac:dyDescent="0.25">
      <c r="A5836" s="5" t="str">
        <f t="shared" si="181"/>
        <v>Biomass</v>
      </c>
      <c r="B5836" s="5">
        <v>11</v>
      </c>
      <c r="C5836" s="6" t="s">
        <v>11</v>
      </c>
      <c r="D5836" s="6">
        <v>8</v>
      </c>
      <c r="E5836" s="7" t="s">
        <v>8</v>
      </c>
      <c r="F5836" s="7">
        <v>5</v>
      </c>
      <c r="G5836" s="8" t="s">
        <v>37</v>
      </c>
      <c r="H5836" s="4" t="str">
        <f t="shared" si="182"/>
        <v>6</v>
      </c>
      <c r="I5836" s="13">
        <v>5.3500000000000005</v>
      </c>
    </row>
    <row r="5837" spans="1:9" ht="15" customHeight="1" x14ac:dyDescent="0.25">
      <c r="A5837" s="5" t="str">
        <f t="shared" si="181"/>
        <v>Cogeneration</v>
      </c>
      <c r="B5837" s="5">
        <v>12</v>
      </c>
      <c r="C5837" s="6" t="s">
        <v>11</v>
      </c>
      <c r="D5837" s="6">
        <v>8</v>
      </c>
      <c r="E5837" s="7" t="s">
        <v>8</v>
      </c>
      <c r="F5837" s="7">
        <v>5</v>
      </c>
      <c r="G5837" s="8" t="s">
        <v>37</v>
      </c>
      <c r="H5837" s="4" t="str">
        <f t="shared" si="182"/>
        <v>6</v>
      </c>
      <c r="I5837" s="13">
        <v>32.090579541666663</v>
      </c>
    </row>
    <row r="5838" spans="1:9" ht="15" customHeight="1" x14ac:dyDescent="0.25">
      <c r="A5838" s="5" t="str">
        <f t="shared" si="181"/>
        <v>Nuclear</v>
      </c>
      <c r="B5838" s="5">
        <v>13</v>
      </c>
      <c r="C5838" s="6" t="s">
        <v>11</v>
      </c>
      <c r="D5838" s="6">
        <v>8</v>
      </c>
      <c r="E5838" s="7" t="s">
        <v>8</v>
      </c>
      <c r="F5838" s="7">
        <v>5</v>
      </c>
      <c r="G5838" s="8" t="s">
        <v>37</v>
      </c>
      <c r="H5838" s="4" t="str">
        <f t="shared" si="182"/>
        <v>6</v>
      </c>
      <c r="I5838" s="13">
        <v>24.770499999999998</v>
      </c>
    </row>
    <row r="5839" spans="1:9" ht="15" customHeight="1" x14ac:dyDescent="0.25">
      <c r="A5839" s="5" t="str">
        <f t="shared" si="181"/>
        <v>Conventional Thermoelectric</v>
      </c>
      <c r="B5839" s="5">
        <v>1</v>
      </c>
      <c r="C5839" s="6" t="s">
        <v>12</v>
      </c>
      <c r="D5839" s="6">
        <v>9</v>
      </c>
      <c r="E5839" s="7" t="s">
        <v>8</v>
      </c>
      <c r="F5839" s="7">
        <v>5</v>
      </c>
      <c r="G5839" s="8" t="s">
        <v>37</v>
      </c>
      <c r="H5839" s="4" t="str">
        <f t="shared" si="182"/>
        <v>6</v>
      </c>
      <c r="I5839" s="13">
        <v>63.954327999999997</v>
      </c>
    </row>
    <row r="5840" spans="1:9" ht="15" customHeight="1" x14ac:dyDescent="0.25">
      <c r="A5840" s="5" t="str">
        <f t="shared" ref="A5840:A5903" si="183">A5827</f>
        <v>Combined Cycle</v>
      </c>
      <c r="B5840" s="5">
        <v>2</v>
      </c>
      <c r="C5840" s="6" t="s">
        <v>12</v>
      </c>
      <c r="D5840" s="6">
        <v>9</v>
      </c>
      <c r="E5840" s="7" t="s">
        <v>8</v>
      </c>
      <c r="F5840" s="7">
        <v>5</v>
      </c>
      <c r="G5840" s="8" t="s">
        <v>37</v>
      </c>
      <c r="H5840" s="4" t="str">
        <f t="shared" si="182"/>
        <v>6</v>
      </c>
      <c r="I5840" s="13">
        <v>26.557721000000001</v>
      </c>
    </row>
    <row r="5841" spans="1:9" ht="15" customHeight="1" x14ac:dyDescent="0.25">
      <c r="A5841" s="5" t="str">
        <f t="shared" si="183"/>
        <v>Coal</v>
      </c>
      <c r="B5841" s="5">
        <v>3</v>
      </c>
      <c r="C5841" s="6" t="s">
        <v>12</v>
      </c>
      <c r="D5841" s="6">
        <v>9</v>
      </c>
      <c r="E5841" s="7" t="s">
        <v>8</v>
      </c>
      <c r="F5841" s="7">
        <v>5</v>
      </c>
      <c r="G5841" s="8" t="s">
        <v>37</v>
      </c>
      <c r="H5841" s="4" t="str">
        <f t="shared" si="182"/>
        <v>6</v>
      </c>
      <c r="I5841" s="13">
        <v>39.483000000000004</v>
      </c>
    </row>
    <row r="5842" spans="1:9" ht="15" customHeight="1" x14ac:dyDescent="0.25">
      <c r="A5842" s="5" t="str">
        <f t="shared" si="183"/>
        <v>Turbogas</v>
      </c>
      <c r="B5842" s="5">
        <v>4</v>
      </c>
      <c r="C5842" s="6" t="s">
        <v>12</v>
      </c>
      <c r="D5842" s="6">
        <v>9</v>
      </c>
      <c r="E5842" s="7" t="s">
        <v>8</v>
      </c>
      <c r="F5842" s="7">
        <v>5</v>
      </c>
      <c r="G5842" s="8" t="s">
        <v>37</v>
      </c>
      <c r="H5842" s="4" t="str">
        <f t="shared" si="182"/>
        <v>6</v>
      </c>
      <c r="I5842" s="13">
        <v>42.566739999999996</v>
      </c>
    </row>
    <row r="5843" spans="1:9" ht="15" customHeight="1" x14ac:dyDescent="0.25">
      <c r="A5843" s="5" t="str">
        <f t="shared" si="183"/>
        <v>Internal Combustion</v>
      </c>
      <c r="B5843" s="5">
        <v>5</v>
      </c>
      <c r="C5843" s="6" t="s">
        <v>12</v>
      </c>
      <c r="D5843" s="6">
        <v>9</v>
      </c>
      <c r="E5843" s="7" t="s">
        <v>8</v>
      </c>
      <c r="F5843" s="7">
        <v>5</v>
      </c>
      <c r="G5843" s="8" t="s">
        <v>37</v>
      </c>
      <c r="H5843" s="4" t="str">
        <f t="shared" si="182"/>
        <v>6</v>
      </c>
      <c r="I5843" s="13">
        <v>196.78370000000001</v>
      </c>
    </row>
    <row r="5844" spans="1:9" ht="15" customHeight="1" x14ac:dyDescent="0.25">
      <c r="A5844" s="5" t="str">
        <f t="shared" si="183"/>
        <v>Fluidized Bed</v>
      </c>
      <c r="B5844" s="5">
        <v>6</v>
      </c>
      <c r="C5844" s="6" t="s">
        <v>12</v>
      </c>
      <c r="D5844" s="6">
        <v>9</v>
      </c>
      <c r="E5844" s="7" t="s">
        <v>8</v>
      </c>
      <c r="F5844" s="7">
        <v>5</v>
      </c>
      <c r="G5844" s="8" t="s">
        <v>37</v>
      </c>
      <c r="H5844" s="4" t="str">
        <f t="shared" si="182"/>
        <v>6</v>
      </c>
      <c r="I5844" s="13">
        <v>39.483000000000004</v>
      </c>
    </row>
    <row r="5845" spans="1:9" ht="15" customHeight="1" x14ac:dyDescent="0.25">
      <c r="A5845" s="5" t="str">
        <f t="shared" si="183"/>
        <v>Hydropower</v>
      </c>
      <c r="B5845" s="5">
        <v>7</v>
      </c>
      <c r="C5845" s="6" t="s">
        <v>12</v>
      </c>
      <c r="D5845" s="6">
        <v>9</v>
      </c>
      <c r="E5845" s="7" t="s">
        <v>8</v>
      </c>
      <c r="F5845" s="7">
        <v>5</v>
      </c>
      <c r="G5845" s="8" t="s">
        <v>37</v>
      </c>
      <c r="H5845" s="4" t="str">
        <f t="shared" si="182"/>
        <v>6</v>
      </c>
      <c r="I5845" s="13">
        <v>0</v>
      </c>
    </row>
    <row r="5846" spans="1:9" ht="15" customHeight="1" x14ac:dyDescent="0.25">
      <c r="A5846" s="5" t="str">
        <f t="shared" si="183"/>
        <v>Wind</v>
      </c>
      <c r="B5846" s="5">
        <v>8</v>
      </c>
      <c r="C5846" s="6" t="s">
        <v>12</v>
      </c>
      <c r="D5846" s="6">
        <v>9</v>
      </c>
      <c r="E5846" s="7" t="s">
        <v>8</v>
      </c>
      <c r="F5846" s="7">
        <v>5</v>
      </c>
      <c r="G5846" s="8" t="s">
        <v>37</v>
      </c>
      <c r="H5846" s="4" t="str">
        <f t="shared" si="182"/>
        <v>6</v>
      </c>
      <c r="I5846" s="13">
        <v>9.2555000000000014</v>
      </c>
    </row>
    <row r="5847" spans="1:9" ht="15" customHeight="1" x14ac:dyDescent="0.25">
      <c r="A5847" s="5" t="str">
        <f t="shared" si="183"/>
        <v>Geothermal</v>
      </c>
      <c r="B5847" s="5">
        <v>9</v>
      </c>
      <c r="C5847" s="6" t="s">
        <v>12</v>
      </c>
      <c r="D5847" s="6">
        <v>9</v>
      </c>
      <c r="E5847" s="7" t="s">
        <v>8</v>
      </c>
      <c r="F5847" s="7">
        <v>5</v>
      </c>
      <c r="G5847" s="8" t="s">
        <v>37</v>
      </c>
      <c r="H5847" s="4" t="str">
        <f t="shared" si="182"/>
        <v>6</v>
      </c>
      <c r="I5847" s="13">
        <v>36.758352000000002</v>
      </c>
    </row>
    <row r="5848" spans="1:9" ht="15" customHeight="1" x14ac:dyDescent="0.25">
      <c r="A5848" s="5" t="str">
        <f t="shared" si="183"/>
        <v>Solar PV</v>
      </c>
      <c r="B5848" s="5">
        <v>10</v>
      </c>
      <c r="C5848" s="6" t="s">
        <v>12</v>
      </c>
      <c r="D5848" s="6">
        <v>9</v>
      </c>
      <c r="E5848" s="7" t="s">
        <v>8</v>
      </c>
      <c r="F5848" s="7">
        <v>5</v>
      </c>
      <c r="G5848" s="8" t="s">
        <v>37</v>
      </c>
      <c r="H5848" s="4" t="str">
        <f t="shared" si="182"/>
        <v>6</v>
      </c>
      <c r="I5848" s="13">
        <v>16.371000000000002</v>
      </c>
    </row>
    <row r="5849" spans="1:9" ht="15" customHeight="1" x14ac:dyDescent="0.25">
      <c r="A5849" s="5" t="str">
        <f t="shared" si="183"/>
        <v>Biomass</v>
      </c>
      <c r="B5849" s="5">
        <v>11</v>
      </c>
      <c r="C5849" s="6" t="s">
        <v>12</v>
      </c>
      <c r="D5849" s="6">
        <v>9</v>
      </c>
      <c r="E5849" s="7" t="s">
        <v>8</v>
      </c>
      <c r="F5849" s="7">
        <v>5</v>
      </c>
      <c r="G5849" s="8" t="s">
        <v>37</v>
      </c>
      <c r="H5849" s="4" t="str">
        <f t="shared" si="182"/>
        <v>6</v>
      </c>
      <c r="I5849" s="13">
        <v>5.3500000000000005</v>
      </c>
    </row>
    <row r="5850" spans="1:9" ht="15" customHeight="1" x14ac:dyDescent="0.25">
      <c r="A5850" s="5" t="str">
        <f t="shared" si="183"/>
        <v>Cogeneration</v>
      </c>
      <c r="B5850" s="5">
        <v>12</v>
      </c>
      <c r="C5850" s="6" t="s">
        <v>12</v>
      </c>
      <c r="D5850" s="6">
        <v>9</v>
      </c>
      <c r="E5850" s="7" t="s">
        <v>8</v>
      </c>
      <c r="F5850" s="7">
        <v>5</v>
      </c>
      <c r="G5850" s="8" t="s">
        <v>37</v>
      </c>
      <c r="H5850" s="4" t="str">
        <f t="shared" si="182"/>
        <v>6</v>
      </c>
      <c r="I5850" s="13">
        <v>26.557721000000001</v>
      </c>
    </row>
    <row r="5851" spans="1:9" ht="15" customHeight="1" x14ac:dyDescent="0.25">
      <c r="A5851" s="5" t="str">
        <f t="shared" si="183"/>
        <v>Nuclear</v>
      </c>
      <c r="B5851" s="5">
        <v>13</v>
      </c>
      <c r="C5851" s="6" t="s">
        <v>12</v>
      </c>
      <c r="D5851" s="6">
        <v>9</v>
      </c>
      <c r="E5851" s="7" t="s">
        <v>8</v>
      </c>
      <c r="F5851" s="7">
        <v>5</v>
      </c>
      <c r="G5851" s="8" t="s">
        <v>37</v>
      </c>
      <c r="H5851" s="4" t="str">
        <f t="shared" si="182"/>
        <v>6</v>
      </c>
      <c r="I5851" s="13">
        <v>24.770499999999998</v>
      </c>
    </row>
    <row r="5852" spans="1:9" ht="15" customHeight="1" x14ac:dyDescent="0.25">
      <c r="A5852" s="5" t="str">
        <f t="shared" si="183"/>
        <v>Conventional Thermoelectric</v>
      </c>
      <c r="B5852" s="5">
        <v>1</v>
      </c>
      <c r="C5852" s="6" t="s">
        <v>4</v>
      </c>
      <c r="D5852" s="6">
        <v>1</v>
      </c>
      <c r="E5852" s="7" t="s">
        <v>9</v>
      </c>
      <c r="F5852" s="7">
        <v>6</v>
      </c>
      <c r="G5852" s="8" t="s">
        <v>37</v>
      </c>
      <c r="H5852" s="4" t="str">
        <f t="shared" si="182"/>
        <v>6</v>
      </c>
      <c r="I5852" s="13">
        <v>63.954327999999997</v>
      </c>
    </row>
    <row r="5853" spans="1:9" ht="15" customHeight="1" x14ac:dyDescent="0.25">
      <c r="A5853" s="5" t="str">
        <f t="shared" si="183"/>
        <v>Combined Cycle</v>
      </c>
      <c r="B5853" s="5">
        <v>2</v>
      </c>
      <c r="C5853" s="6" t="s">
        <v>4</v>
      </c>
      <c r="D5853" s="6">
        <v>1</v>
      </c>
      <c r="E5853" s="7" t="s">
        <v>9</v>
      </c>
      <c r="F5853" s="7">
        <v>6</v>
      </c>
      <c r="G5853" s="8" t="s">
        <v>37</v>
      </c>
      <c r="H5853" s="4" t="str">
        <f t="shared" si="182"/>
        <v>6</v>
      </c>
      <c r="I5853" s="13">
        <v>39.836581500000001</v>
      </c>
    </row>
    <row r="5854" spans="1:9" ht="15" customHeight="1" x14ac:dyDescent="0.25">
      <c r="A5854" s="5" t="str">
        <f t="shared" si="183"/>
        <v>Coal</v>
      </c>
      <c r="B5854" s="5">
        <v>3</v>
      </c>
      <c r="C5854" s="6" t="s">
        <v>4</v>
      </c>
      <c r="D5854" s="6">
        <v>1</v>
      </c>
      <c r="E5854" s="7" t="s">
        <v>9</v>
      </c>
      <c r="F5854" s="7">
        <v>6</v>
      </c>
      <c r="G5854" s="8" t="s">
        <v>37</v>
      </c>
      <c r="H5854" s="4" t="str">
        <f t="shared" si="182"/>
        <v>6</v>
      </c>
      <c r="I5854" s="13">
        <v>39.483000000000004</v>
      </c>
    </row>
    <row r="5855" spans="1:9" ht="15" customHeight="1" x14ac:dyDescent="0.25">
      <c r="A5855" s="5" t="str">
        <f t="shared" si="183"/>
        <v>Turbogas</v>
      </c>
      <c r="B5855" s="5">
        <v>4</v>
      </c>
      <c r="C5855" s="6" t="s">
        <v>4</v>
      </c>
      <c r="D5855" s="6">
        <v>1</v>
      </c>
      <c r="E5855" s="7" t="s">
        <v>9</v>
      </c>
      <c r="F5855" s="7">
        <v>6</v>
      </c>
      <c r="G5855" s="8" t="s">
        <v>37</v>
      </c>
      <c r="H5855" s="4" t="str">
        <f t="shared" si="182"/>
        <v>6</v>
      </c>
      <c r="I5855" s="13">
        <v>63.850109999999994</v>
      </c>
    </row>
    <row r="5856" spans="1:9" ht="15" customHeight="1" x14ac:dyDescent="0.25">
      <c r="A5856" s="5" t="str">
        <f t="shared" si="183"/>
        <v>Internal Combustion</v>
      </c>
      <c r="B5856" s="5">
        <v>5</v>
      </c>
      <c r="C5856" s="6" t="s">
        <v>4</v>
      </c>
      <c r="D5856" s="6">
        <v>1</v>
      </c>
      <c r="E5856" s="7" t="s">
        <v>9</v>
      </c>
      <c r="F5856" s="7">
        <v>6</v>
      </c>
      <c r="G5856" s="8" t="s">
        <v>37</v>
      </c>
      <c r="H5856" s="4" t="str">
        <f t="shared" si="182"/>
        <v>6</v>
      </c>
      <c r="I5856" s="13">
        <v>196.78370000000001</v>
      </c>
    </row>
    <row r="5857" spans="1:9" ht="15" customHeight="1" x14ac:dyDescent="0.25">
      <c r="A5857" s="5" t="str">
        <f t="shared" si="183"/>
        <v>Fluidized Bed</v>
      </c>
      <c r="B5857" s="5">
        <v>6</v>
      </c>
      <c r="C5857" s="6" t="s">
        <v>4</v>
      </c>
      <c r="D5857" s="6">
        <v>1</v>
      </c>
      <c r="E5857" s="7" t="s">
        <v>9</v>
      </c>
      <c r="F5857" s="7">
        <v>6</v>
      </c>
      <c r="G5857" s="8" t="s">
        <v>37</v>
      </c>
      <c r="H5857" s="4" t="str">
        <f t="shared" si="182"/>
        <v>6</v>
      </c>
      <c r="I5857" s="13">
        <v>39.483000000000004</v>
      </c>
    </row>
    <row r="5858" spans="1:9" ht="15" customHeight="1" x14ac:dyDescent="0.25">
      <c r="A5858" s="5" t="str">
        <f t="shared" si="183"/>
        <v>Hydropower</v>
      </c>
      <c r="B5858" s="5">
        <v>7</v>
      </c>
      <c r="C5858" s="6" t="s">
        <v>4</v>
      </c>
      <c r="D5858" s="6">
        <v>1</v>
      </c>
      <c r="E5858" s="7" t="s">
        <v>9</v>
      </c>
      <c r="F5858" s="7">
        <v>6</v>
      </c>
      <c r="G5858" s="8" t="s">
        <v>37</v>
      </c>
      <c r="H5858" s="4" t="str">
        <f t="shared" si="182"/>
        <v>6</v>
      </c>
      <c r="I5858" s="13">
        <v>0</v>
      </c>
    </row>
    <row r="5859" spans="1:9" ht="15" customHeight="1" x14ac:dyDescent="0.25">
      <c r="A5859" s="5" t="str">
        <f t="shared" si="183"/>
        <v>Wind</v>
      </c>
      <c r="B5859" s="5">
        <v>8</v>
      </c>
      <c r="C5859" s="6" t="s">
        <v>4</v>
      </c>
      <c r="D5859" s="6">
        <v>1</v>
      </c>
      <c r="E5859" s="7" t="s">
        <v>9</v>
      </c>
      <c r="F5859" s="7">
        <v>6</v>
      </c>
      <c r="G5859" s="8" t="s">
        <v>37</v>
      </c>
      <c r="H5859" s="4" t="str">
        <f t="shared" si="182"/>
        <v>6</v>
      </c>
      <c r="I5859" s="13">
        <v>9.2555000000000014</v>
      </c>
    </row>
    <row r="5860" spans="1:9" ht="15" customHeight="1" x14ac:dyDescent="0.25">
      <c r="A5860" s="5" t="str">
        <f t="shared" si="183"/>
        <v>Geothermal</v>
      </c>
      <c r="B5860" s="5">
        <v>9</v>
      </c>
      <c r="C5860" s="6" t="s">
        <v>4</v>
      </c>
      <c r="D5860" s="6">
        <v>1</v>
      </c>
      <c r="E5860" s="7" t="s">
        <v>9</v>
      </c>
      <c r="F5860" s="7">
        <v>6</v>
      </c>
      <c r="G5860" s="8" t="s">
        <v>37</v>
      </c>
      <c r="H5860" s="4" t="str">
        <f t="shared" si="182"/>
        <v>6</v>
      </c>
      <c r="I5860" s="13">
        <v>36.758352000000002</v>
      </c>
    </row>
    <row r="5861" spans="1:9" ht="15" customHeight="1" x14ac:dyDescent="0.25">
      <c r="A5861" s="5" t="str">
        <f t="shared" si="183"/>
        <v>Solar PV</v>
      </c>
      <c r="B5861" s="5">
        <v>10</v>
      </c>
      <c r="C5861" s="6" t="s">
        <v>4</v>
      </c>
      <c r="D5861" s="6">
        <v>1</v>
      </c>
      <c r="E5861" s="7" t="s">
        <v>9</v>
      </c>
      <c r="F5861" s="7">
        <v>6</v>
      </c>
      <c r="G5861" s="8" t="s">
        <v>37</v>
      </c>
      <c r="H5861" s="4" t="str">
        <f t="shared" si="182"/>
        <v>6</v>
      </c>
      <c r="I5861" s="13">
        <v>16.371000000000002</v>
      </c>
    </row>
    <row r="5862" spans="1:9" ht="15" customHeight="1" x14ac:dyDescent="0.25">
      <c r="A5862" s="5" t="str">
        <f t="shared" si="183"/>
        <v>Biomass</v>
      </c>
      <c r="B5862" s="5">
        <v>11</v>
      </c>
      <c r="C5862" s="6" t="s">
        <v>4</v>
      </c>
      <c r="D5862" s="6">
        <v>1</v>
      </c>
      <c r="E5862" s="7" t="s">
        <v>9</v>
      </c>
      <c r="F5862" s="7">
        <v>6</v>
      </c>
      <c r="G5862" s="8" t="s">
        <v>37</v>
      </c>
      <c r="H5862" s="4" t="str">
        <f t="shared" si="182"/>
        <v>6</v>
      </c>
      <c r="I5862" s="13">
        <v>5.3500000000000005</v>
      </c>
    </row>
    <row r="5863" spans="1:9" ht="15" customHeight="1" x14ac:dyDescent="0.25">
      <c r="A5863" s="5" t="str">
        <f t="shared" si="183"/>
        <v>Cogeneration</v>
      </c>
      <c r="B5863" s="5">
        <v>12</v>
      </c>
      <c r="C5863" s="6" t="s">
        <v>4</v>
      </c>
      <c r="D5863" s="6">
        <v>1</v>
      </c>
      <c r="E5863" s="7" t="s">
        <v>9</v>
      </c>
      <c r="F5863" s="7">
        <v>6</v>
      </c>
      <c r="G5863" s="8" t="s">
        <v>37</v>
      </c>
      <c r="H5863" s="4" t="str">
        <f t="shared" si="182"/>
        <v>6</v>
      </c>
      <c r="I5863" s="13">
        <v>39.836581500000001</v>
      </c>
    </row>
    <row r="5864" spans="1:9" ht="15" customHeight="1" x14ac:dyDescent="0.25">
      <c r="A5864" s="5" t="str">
        <f t="shared" si="183"/>
        <v>Nuclear</v>
      </c>
      <c r="B5864" s="5">
        <v>13</v>
      </c>
      <c r="C5864" s="6" t="s">
        <v>4</v>
      </c>
      <c r="D5864" s="6">
        <v>1</v>
      </c>
      <c r="E5864" s="7" t="s">
        <v>9</v>
      </c>
      <c r="F5864" s="7">
        <v>6</v>
      </c>
      <c r="G5864" s="8" t="s">
        <v>37</v>
      </c>
      <c r="H5864" s="4" t="str">
        <f t="shared" si="182"/>
        <v>6</v>
      </c>
      <c r="I5864" s="13">
        <v>24.770499999999998</v>
      </c>
    </row>
    <row r="5865" spans="1:9" ht="15" customHeight="1" x14ac:dyDescent="0.25">
      <c r="A5865" s="5" t="str">
        <f t="shared" si="183"/>
        <v>Conventional Thermoelectric</v>
      </c>
      <c r="B5865" s="5">
        <v>1</v>
      </c>
      <c r="C5865" s="6" t="s">
        <v>5</v>
      </c>
      <c r="D5865" s="6">
        <v>2</v>
      </c>
      <c r="E5865" s="7" t="s">
        <v>9</v>
      </c>
      <c r="F5865" s="7">
        <v>6</v>
      </c>
      <c r="G5865" s="8" t="s">
        <v>37</v>
      </c>
      <c r="H5865" s="4" t="str">
        <f t="shared" si="182"/>
        <v>6</v>
      </c>
      <c r="I5865" s="13">
        <v>63.954327999999997</v>
      </c>
    </row>
    <row r="5866" spans="1:9" ht="15" customHeight="1" x14ac:dyDescent="0.25">
      <c r="A5866" s="5" t="str">
        <f t="shared" si="183"/>
        <v>Combined Cycle</v>
      </c>
      <c r="B5866" s="5">
        <v>2</v>
      </c>
      <c r="C5866" s="6" t="s">
        <v>5</v>
      </c>
      <c r="D5866" s="6">
        <v>2</v>
      </c>
      <c r="E5866" s="7" t="s">
        <v>9</v>
      </c>
      <c r="F5866" s="7">
        <v>6</v>
      </c>
      <c r="G5866" s="8" t="s">
        <v>37</v>
      </c>
      <c r="H5866" s="4" t="str">
        <f t="shared" si="182"/>
        <v>6</v>
      </c>
      <c r="I5866" s="13">
        <v>39.836581500000001</v>
      </c>
    </row>
    <row r="5867" spans="1:9" ht="15" customHeight="1" x14ac:dyDescent="0.25">
      <c r="A5867" s="5" t="str">
        <f t="shared" si="183"/>
        <v>Coal</v>
      </c>
      <c r="B5867" s="5">
        <v>3</v>
      </c>
      <c r="C5867" s="6" t="s">
        <v>5</v>
      </c>
      <c r="D5867" s="6">
        <v>2</v>
      </c>
      <c r="E5867" s="7" t="s">
        <v>9</v>
      </c>
      <c r="F5867" s="7">
        <v>6</v>
      </c>
      <c r="G5867" s="8" t="s">
        <v>37</v>
      </c>
      <c r="H5867" s="4" t="str">
        <f t="shared" si="182"/>
        <v>6</v>
      </c>
      <c r="I5867" s="13">
        <v>39.483000000000004</v>
      </c>
    </row>
    <row r="5868" spans="1:9" ht="15" customHeight="1" x14ac:dyDescent="0.25">
      <c r="A5868" s="5" t="str">
        <f t="shared" si="183"/>
        <v>Turbogas</v>
      </c>
      <c r="B5868" s="5">
        <v>4</v>
      </c>
      <c r="C5868" s="6" t="s">
        <v>5</v>
      </c>
      <c r="D5868" s="6">
        <v>2</v>
      </c>
      <c r="E5868" s="7" t="s">
        <v>9</v>
      </c>
      <c r="F5868" s="7">
        <v>6</v>
      </c>
      <c r="G5868" s="8" t="s">
        <v>37</v>
      </c>
      <c r="H5868" s="4" t="str">
        <f t="shared" si="182"/>
        <v>6</v>
      </c>
      <c r="I5868" s="13">
        <v>63.850109999999994</v>
      </c>
    </row>
    <row r="5869" spans="1:9" ht="15" customHeight="1" x14ac:dyDescent="0.25">
      <c r="A5869" s="5" t="str">
        <f t="shared" si="183"/>
        <v>Internal Combustion</v>
      </c>
      <c r="B5869" s="5">
        <v>5</v>
      </c>
      <c r="C5869" s="6" t="s">
        <v>5</v>
      </c>
      <c r="D5869" s="6">
        <v>2</v>
      </c>
      <c r="E5869" s="7" t="s">
        <v>9</v>
      </c>
      <c r="F5869" s="7">
        <v>6</v>
      </c>
      <c r="G5869" s="8" t="s">
        <v>37</v>
      </c>
      <c r="H5869" s="4" t="str">
        <f t="shared" si="182"/>
        <v>6</v>
      </c>
      <c r="I5869" s="13">
        <v>196.78370000000001</v>
      </c>
    </row>
    <row r="5870" spans="1:9" ht="15" customHeight="1" x14ac:dyDescent="0.25">
      <c r="A5870" s="5" t="str">
        <f t="shared" si="183"/>
        <v>Fluidized Bed</v>
      </c>
      <c r="B5870" s="5">
        <v>6</v>
      </c>
      <c r="C5870" s="6" t="s">
        <v>5</v>
      </c>
      <c r="D5870" s="6">
        <v>2</v>
      </c>
      <c r="E5870" s="7" t="s">
        <v>9</v>
      </c>
      <c r="F5870" s="7">
        <v>6</v>
      </c>
      <c r="G5870" s="8" t="s">
        <v>37</v>
      </c>
      <c r="H5870" s="4" t="str">
        <f t="shared" si="182"/>
        <v>6</v>
      </c>
      <c r="I5870" s="13">
        <v>39.483000000000004</v>
      </c>
    </row>
    <row r="5871" spans="1:9" ht="15" customHeight="1" x14ac:dyDescent="0.25">
      <c r="A5871" s="5" t="str">
        <f t="shared" si="183"/>
        <v>Hydropower</v>
      </c>
      <c r="B5871" s="5">
        <v>7</v>
      </c>
      <c r="C5871" s="6" t="s">
        <v>5</v>
      </c>
      <c r="D5871" s="6">
        <v>2</v>
      </c>
      <c r="E5871" s="7" t="s">
        <v>9</v>
      </c>
      <c r="F5871" s="7">
        <v>6</v>
      </c>
      <c r="G5871" s="8" t="s">
        <v>37</v>
      </c>
      <c r="H5871" s="4" t="str">
        <f t="shared" si="182"/>
        <v>6</v>
      </c>
      <c r="I5871" s="13">
        <v>0</v>
      </c>
    </row>
    <row r="5872" spans="1:9" ht="15" customHeight="1" x14ac:dyDescent="0.25">
      <c r="A5872" s="5" t="str">
        <f t="shared" si="183"/>
        <v>Wind</v>
      </c>
      <c r="B5872" s="5">
        <v>8</v>
      </c>
      <c r="C5872" s="6" t="s">
        <v>5</v>
      </c>
      <c r="D5872" s="6">
        <v>2</v>
      </c>
      <c r="E5872" s="7" t="s">
        <v>9</v>
      </c>
      <c r="F5872" s="7">
        <v>6</v>
      </c>
      <c r="G5872" s="8" t="s">
        <v>37</v>
      </c>
      <c r="H5872" s="4" t="str">
        <f t="shared" si="182"/>
        <v>6</v>
      </c>
      <c r="I5872" s="13">
        <v>9.2555000000000014</v>
      </c>
    </row>
    <row r="5873" spans="1:9" ht="15" customHeight="1" x14ac:dyDescent="0.25">
      <c r="A5873" s="5" t="str">
        <f t="shared" si="183"/>
        <v>Geothermal</v>
      </c>
      <c r="B5873" s="5">
        <v>9</v>
      </c>
      <c r="C5873" s="6" t="s">
        <v>5</v>
      </c>
      <c r="D5873" s="6">
        <v>2</v>
      </c>
      <c r="E5873" s="7" t="s">
        <v>9</v>
      </c>
      <c r="F5873" s="7">
        <v>6</v>
      </c>
      <c r="G5873" s="8" t="s">
        <v>37</v>
      </c>
      <c r="H5873" s="4" t="str">
        <f t="shared" si="182"/>
        <v>6</v>
      </c>
      <c r="I5873" s="13">
        <v>36.758352000000002</v>
      </c>
    </row>
    <row r="5874" spans="1:9" ht="15" customHeight="1" x14ac:dyDescent="0.25">
      <c r="A5874" s="5" t="str">
        <f t="shared" si="183"/>
        <v>Solar PV</v>
      </c>
      <c r="B5874" s="5">
        <v>10</v>
      </c>
      <c r="C5874" s="6" t="s">
        <v>5</v>
      </c>
      <c r="D5874" s="6">
        <v>2</v>
      </c>
      <c r="E5874" s="7" t="s">
        <v>9</v>
      </c>
      <c r="F5874" s="7">
        <v>6</v>
      </c>
      <c r="G5874" s="8" t="s">
        <v>37</v>
      </c>
      <c r="H5874" s="4" t="str">
        <f t="shared" si="182"/>
        <v>6</v>
      </c>
      <c r="I5874" s="13">
        <v>16.371000000000002</v>
      </c>
    </row>
    <row r="5875" spans="1:9" ht="15" customHeight="1" x14ac:dyDescent="0.25">
      <c r="A5875" s="5" t="str">
        <f t="shared" si="183"/>
        <v>Biomass</v>
      </c>
      <c r="B5875" s="5">
        <v>11</v>
      </c>
      <c r="C5875" s="6" t="s">
        <v>5</v>
      </c>
      <c r="D5875" s="6">
        <v>2</v>
      </c>
      <c r="E5875" s="7" t="s">
        <v>9</v>
      </c>
      <c r="F5875" s="7">
        <v>6</v>
      </c>
      <c r="G5875" s="8" t="s">
        <v>37</v>
      </c>
      <c r="H5875" s="4" t="str">
        <f t="shared" si="182"/>
        <v>6</v>
      </c>
      <c r="I5875" s="13">
        <v>5.3500000000000005</v>
      </c>
    </row>
    <row r="5876" spans="1:9" ht="15" customHeight="1" x14ac:dyDescent="0.25">
      <c r="A5876" s="5" t="str">
        <f t="shared" si="183"/>
        <v>Cogeneration</v>
      </c>
      <c r="B5876" s="5">
        <v>12</v>
      </c>
      <c r="C5876" s="6" t="s">
        <v>5</v>
      </c>
      <c r="D5876" s="6">
        <v>2</v>
      </c>
      <c r="E5876" s="7" t="s">
        <v>9</v>
      </c>
      <c r="F5876" s="7">
        <v>6</v>
      </c>
      <c r="G5876" s="8" t="s">
        <v>37</v>
      </c>
      <c r="H5876" s="4" t="str">
        <f t="shared" si="182"/>
        <v>6</v>
      </c>
      <c r="I5876" s="13">
        <v>39.836581500000001</v>
      </c>
    </row>
    <row r="5877" spans="1:9" ht="15" customHeight="1" x14ac:dyDescent="0.25">
      <c r="A5877" s="5" t="str">
        <f t="shared" si="183"/>
        <v>Nuclear</v>
      </c>
      <c r="B5877" s="5">
        <v>13</v>
      </c>
      <c r="C5877" s="6" t="s">
        <v>5</v>
      </c>
      <c r="D5877" s="6">
        <v>2</v>
      </c>
      <c r="E5877" s="7" t="s">
        <v>9</v>
      </c>
      <c r="F5877" s="7">
        <v>6</v>
      </c>
      <c r="G5877" s="8" t="s">
        <v>37</v>
      </c>
      <c r="H5877" s="4" t="str">
        <f t="shared" si="182"/>
        <v>6</v>
      </c>
      <c r="I5877" s="13">
        <v>24.770499999999998</v>
      </c>
    </row>
    <row r="5878" spans="1:9" ht="15" customHeight="1" x14ac:dyDescent="0.25">
      <c r="A5878" s="5" t="str">
        <f t="shared" si="183"/>
        <v>Conventional Thermoelectric</v>
      </c>
      <c r="B5878" s="5">
        <v>1</v>
      </c>
      <c r="C5878" s="6" t="s">
        <v>6</v>
      </c>
      <c r="D5878" s="6">
        <v>3</v>
      </c>
      <c r="E5878" s="7" t="s">
        <v>9</v>
      </c>
      <c r="F5878" s="7">
        <v>6</v>
      </c>
      <c r="G5878" s="8" t="s">
        <v>37</v>
      </c>
      <c r="H5878" s="4" t="str">
        <f t="shared" si="182"/>
        <v>6</v>
      </c>
      <c r="I5878" s="13">
        <v>63.954327999999997</v>
      </c>
    </row>
    <row r="5879" spans="1:9" ht="15" customHeight="1" x14ac:dyDescent="0.25">
      <c r="A5879" s="5" t="str">
        <f t="shared" si="183"/>
        <v>Combined Cycle</v>
      </c>
      <c r="B5879" s="5">
        <v>2</v>
      </c>
      <c r="C5879" s="6" t="s">
        <v>6</v>
      </c>
      <c r="D5879" s="6">
        <v>3</v>
      </c>
      <c r="E5879" s="7" t="s">
        <v>9</v>
      </c>
      <c r="F5879" s="7">
        <v>6</v>
      </c>
      <c r="G5879" s="8" t="s">
        <v>37</v>
      </c>
      <c r="H5879" s="4" t="str">
        <f t="shared" si="182"/>
        <v>6</v>
      </c>
      <c r="I5879" s="13">
        <v>26.557721000000001</v>
      </c>
    </row>
    <row r="5880" spans="1:9" ht="15" customHeight="1" x14ac:dyDescent="0.25">
      <c r="A5880" s="5" t="str">
        <f t="shared" si="183"/>
        <v>Coal</v>
      </c>
      <c r="B5880" s="5">
        <v>3</v>
      </c>
      <c r="C5880" s="6" t="s">
        <v>6</v>
      </c>
      <c r="D5880" s="6">
        <v>3</v>
      </c>
      <c r="E5880" s="7" t="s">
        <v>9</v>
      </c>
      <c r="F5880" s="7">
        <v>6</v>
      </c>
      <c r="G5880" s="8" t="s">
        <v>37</v>
      </c>
      <c r="H5880" s="4" t="str">
        <f t="shared" si="182"/>
        <v>6</v>
      </c>
      <c r="I5880" s="13">
        <v>39.483000000000004</v>
      </c>
    </row>
    <row r="5881" spans="1:9" ht="15" customHeight="1" x14ac:dyDescent="0.25">
      <c r="A5881" s="5" t="str">
        <f t="shared" si="183"/>
        <v>Turbogas</v>
      </c>
      <c r="B5881" s="5">
        <v>4</v>
      </c>
      <c r="C5881" s="6" t="s">
        <v>6</v>
      </c>
      <c r="D5881" s="6">
        <v>3</v>
      </c>
      <c r="E5881" s="7" t="s">
        <v>9</v>
      </c>
      <c r="F5881" s="7">
        <v>6</v>
      </c>
      <c r="G5881" s="8" t="s">
        <v>37</v>
      </c>
      <c r="H5881" s="4" t="str">
        <f t="shared" si="182"/>
        <v>6</v>
      </c>
      <c r="I5881" s="13">
        <v>42.566739999999996</v>
      </c>
    </row>
    <row r="5882" spans="1:9" ht="15" customHeight="1" x14ac:dyDescent="0.25">
      <c r="A5882" s="5" t="str">
        <f t="shared" si="183"/>
        <v>Internal Combustion</v>
      </c>
      <c r="B5882" s="5">
        <v>5</v>
      </c>
      <c r="C5882" s="6" t="s">
        <v>6</v>
      </c>
      <c r="D5882" s="6">
        <v>3</v>
      </c>
      <c r="E5882" s="7" t="s">
        <v>9</v>
      </c>
      <c r="F5882" s="7">
        <v>6</v>
      </c>
      <c r="G5882" s="8" t="s">
        <v>37</v>
      </c>
      <c r="H5882" s="4" t="str">
        <f t="shared" si="182"/>
        <v>6</v>
      </c>
      <c r="I5882" s="13">
        <v>196.78370000000001</v>
      </c>
    </row>
    <row r="5883" spans="1:9" ht="15" customHeight="1" x14ac:dyDescent="0.25">
      <c r="A5883" s="5" t="str">
        <f t="shared" si="183"/>
        <v>Fluidized Bed</v>
      </c>
      <c r="B5883" s="5">
        <v>6</v>
      </c>
      <c r="C5883" s="6" t="s">
        <v>6</v>
      </c>
      <c r="D5883" s="6">
        <v>3</v>
      </c>
      <c r="E5883" s="7" t="s">
        <v>9</v>
      </c>
      <c r="F5883" s="7">
        <v>6</v>
      </c>
      <c r="G5883" s="8" t="s">
        <v>37</v>
      </c>
      <c r="H5883" s="4" t="str">
        <f t="shared" si="182"/>
        <v>6</v>
      </c>
      <c r="I5883" s="13">
        <v>39.483000000000004</v>
      </c>
    </row>
    <row r="5884" spans="1:9" ht="15" customHeight="1" x14ac:dyDescent="0.25">
      <c r="A5884" s="5" t="str">
        <f t="shared" si="183"/>
        <v>Hydropower</v>
      </c>
      <c r="B5884" s="5">
        <v>7</v>
      </c>
      <c r="C5884" s="6" t="s">
        <v>6</v>
      </c>
      <c r="D5884" s="6">
        <v>3</v>
      </c>
      <c r="E5884" s="7" t="s">
        <v>9</v>
      </c>
      <c r="F5884" s="7">
        <v>6</v>
      </c>
      <c r="G5884" s="8" t="s">
        <v>37</v>
      </c>
      <c r="H5884" s="4" t="str">
        <f t="shared" si="182"/>
        <v>6</v>
      </c>
      <c r="I5884" s="13">
        <v>0</v>
      </c>
    </row>
    <row r="5885" spans="1:9" ht="15" customHeight="1" x14ac:dyDescent="0.25">
      <c r="A5885" s="5" t="str">
        <f t="shared" si="183"/>
        <v>Wind</v>
      </c>
      <c r="B5885" s="5">
        <v>8</v>
      </c>
      <c r="C5885" s="6" t="s">
        <v>6</v>
      </c>
      <c r="D5885" s="6">
        <v>3</v>
      </c>
      <c r="E5885" s="7" t="s">
        <v>9</v>
      </c>
      <c r="F5885" s="7">
        <v>6</v>
      </c>
      <c r="G5885" s="8" t="s">
        <v>37</v>
      </c>
      <c r="H5885" s="4" t="str">
        <f t="shared" si="182"/>
        <v>6</v>
      </c>
      <c r="I5885" s="13">
        <v>9.2555000000000014</v>
      </c>
    </row>
    <row r="5886" spans="1:9" ht="15" customHeight="1" x14ac:dyDescent="0.25">
      <c r="A5886" s="5" t="str">
        <f t="shared" si="183"/>
        <v>Geothermal</v>
      </c>
      <c r="B5886" s="5">
        <v>9</v>
      </c>
      <c r="C5886" s="6" t="s">
        <v>6</v>
      </c>
      <c r="D5886" s="6">
        <v>3</v>
      </c>
      <c r="E5886" s="7" t="s">
        <v>9</v>
      </c>
      <c r="F5886" s="7">
        <v>6</v>
      </c>
      <c r="G5886" s="8" t="s">
        <v>37</v>
      </c>
      <c r="H5886" s="4" t="str">
        <f t="shared" si="182"/>
        <v>6</v>
      </c>
      <c r="I5886" s="13">
        <v>36.758352000000002</v>
      </c>
    </row>
    <row r="5887" spans="1:9" ht="15" customHeight="1" x14ac:dyDescent="0.25">
      <c r="A5887" s="5" t="str">
        <f t="shared" si="183"/>
        <v>Solar PV</v>
      </c>
      <c r="B5887" s="5">
        <v>10</v>
      </c>
      <c r="C5887" s="6" t="s">
        <v>6</v>
      </c>
      <c r="D5887" s="6">
        <v>3</v>
      </c>
      <c r="E5887" s="7" t="s">
        <v>9</v>
      </c>
      <c r="F5887" s="7">
        <v>6</v>
      </c>
      <c r="G5887" s="8" t="s">
        <v>37</v>
      </c>
      <c r="H5887" s="4" t="str">
        <f t="shared" si="182"/>
        <v>6</v>
      </c>
      <c r="I5887" s="13">
        <v>16.371000000000002</v>
      </c>
    </row>
    <row r="5888" spans="1:9" ht="15" customHeight="1" x14ac:dyDescent="0.25">
      <c r="A5888" s="5" t="str">
        <f t="shared" si="183"/>
        <v>Biomass</v>
      </c>
      <c r="B5888" s="5">
        <v>11</v>
      </c>
      <c r="C5888" s="6" t="s">
        <v>6</v>
      </c>
      <c r="D5888" s="6">
        <v>3</v>
      </c>
      <c r="E5888" s="7" t="s">
        <v>9</v>
      </c>
      <c r="F5888" s="7">
        <v>6</v>
      </c>
      <c r="G5888" s="8" t="s">
        <v>37</v>
      </c>
      <c r="H5888" s="4" t="str">
        <f t="shared" si="182"/>
        <v>6</v>
      </c>
      <c r="I5888" s="13">
        <v>5.3500000000000005</v>
      </c>
    </row>
    <row r="5889" spans="1:9" ht="15" customHeight="1" x14ac:dyDescent="0.25">
      <c r="A5889" s="5" t="str">
        <f t="shared" si="183"/>
        <v>Cogeneration</v>
      </c>
      <c r="B5889" s="5">
        <v>12</v>
      </c>
      <c r="C5889" s="6" t="s">
        <v>6</v>
      </c>
      <c r="D5889" s="6">
        <v>3</v>
      </c>
      <c r="E5889" s="7" t="s">
        <v>9</v>
      </c>
      <c r="F5889" s="7">
        <v>6</v>
      </c>
      <c r="G5889" s="8" t="s">
        <v>37</v>
      </c>
      <c r="H5889" s="4" t="str">
        <f t="shared" si="182"/>
        <v>6</v>
      </c>
      <c r="I5889" s="13">
        <v>26.557721000000001</v>
      </c>
    </row>
    <row r="5890" spans="1:9" ht="15" customHeight="1" x14ac:dyDescent="0.25">
      <c r="A5890" s="5" t="str">
        <f t="shared" si="183"/>
        <v>Nuclear</v>
      </c>
      <c r="B5890" s="5">
        <v>13</v>
      </c>
      <c r="C5890" s="6" t="s">
        <v>6</v>
      </c>
      <c r="D5890" s="6">
        <v>3</v>
      </c>
      <c r="E5890" s="7" t="s">
        <v>9</v>
      </c>
      <c r="F5890" s="7">
        <v>6</v>
      </c>
      <c r="G5890" s="8" t="s">
        <v>37</v>
      </c>
      <c r="H5890" s="4" t="str">
        <f t="shared" si="182"/>
        <v>6</v>
      </c>
      <c r="I5890" s="13">
        <v>24.770499999999998</v>
      </c>
    </row>
    <row r="5891" spans="1:9" ht="15" customHeight="1" x14ac:dyDescent="0.25">
      <c r="A5891" s="5" t="str">
        <f t="shared" si="183"/>
        <v>Conventional Thermoelectric</v>
      </c>
      <c r="B5891" s="5">
        <v>1</v>
      </c>
      <c r="C5891" s="6" t="s">
        <v>7</v>
      </c>
      <c r="D5891" s="6">
        <v>4</v>
      </c>
      <c r="E5891" s="7" t="s">
        <v>9</v>
      </c>
      <c r="F5891" s="7">
        <v>6</v>
      </c>
      <c r="G5891" s="8" t="s">
        <v>37</v>
      </c>
      <c r="H5891" s="4" t="str">
        <f t="shared" ref="H5891:H5954" si="184">CONCATENATE(RIGHT(G5891,1))</f>
        <v>6</v>
      </c>
      <c r="I5891" s="13">
        <v>63.954327999999997</v>
      </c>
    </row>
    <row r="5892" spans="1:9" ht="15" customHeight="1" x14ac:dyDescent="0.25">
      <c r="A5892" s="5" t="str">
        <f t="shared" si="183"/>
        <v>Combined Cycle</v>
      </c>
      <c r="B5892" s="5">
        <v>2</v>
      </c>
      <c r="C5892" s="6" t="s">
        <v>7</v>
      </c>
      <c r="D5892" s="6">
        <v>4</v>
      </c>
      <c r="E5892" s="7" t="s">
        <v>9</v>
      </c>
      <c r="F5892" s="7">
        <v>6</v>
      </c>
      <c r="G5892" s="8" t="s">
        <v>37</v>
      </c>
      <c r="H5892" s="4" t="str">
        <f t="shared" si="184"/>
        <v>6</v>
      </c>
      <c r="I5892" s="13">
        <v>26.004435145833337</v>
      </c>
    </row>
    <row r="5893" spans="1:9" ht="15" customHeight="1" x14ac:dyDescent="0.25">
      <c r="A5893" s="5" t="str">
        <f t="shared" si="183"/>
        <v>Coal</v>
      </c>
      <c r="B5893" s="5">
        <v>3</v>
      </c>
      <c r="C5893" s="6" t="s">
        <v>7</v>
      </c>
      <c r="D5893" s="6">
        <v>4</v>
      </c>
      <c r="E5893" s="7" t="s">
        <v>9</v>
      </c>
      <c r="F5893" s="7">
        <v>6</v>
      </c>
      <c r="G5893" s="8" t="s">
        <v>37</v>
      </c>
      <c r="H5893" s="4" t="str">
        <f t="shared" si="184"/>
        <v>6</v>
      </c>
      <c r="I5893" s="13">
        <v>39.483000000000004</v>
      </c>
    </row>
    <row r="5894" spans="1:9" ht="15" customHeight="1" x14ac:dyDescent="0.25">
      <c r="A5894" s="5" t="str">
        <f t="shared" si="183"/>
        <v>Turbogas</v>
      </c>
      <c r="B5894" s="5">
        <v>4</v>
      </c>
      <c r="C5894" s="6" t="s">
        <v>7</v>
      </c>
      <c r="D5894" s="6">
        <v>4</v>
      </c>
      <c r="E5894" s="7" t="s">
        <v>9</v>
      </c>
      <c r="F5894" s="7">
        <v>6</v>
      </c>
      <c r="G5894" s="8" t="s">
        <v>37</v>
      </c>
      <c r="H5894" s="4" t="str">
        <f t="shared" si="184"/>
        <v>6</v>
      </c>
      <c r="I5894" s="13">
        <v>41.679932916666665</v>
      </c>
    </row>
    <row r="5895" spans="1:9" ht="15" customHeight="1" x14ac:dyDescent="0.25">
      <c r="A5895" s="5" t="str">
        <f t="shared" si="183"/>
        <v>Internal Combustion</v>
      </c>
      <c r="B5895" s="5">
        <v>5</v>
      </c>
      <c r="C5895" s="6" t="s">
        <v>7</v>
      </c>
      <c r="D5895" s="6">
        <v>4</v>
      </c>
      <c r="E5895" s="7" t="s">
        <v>9</v>
      </c>
      <c r="F5895" s="7">
        <v>6</v>
      </c>
      <c r="G5895" s="8" t="s">
        <v>37</v>
      </c>
      <c r="H5895" s="4" t="str">
        <f t="shared" si="184"/>
        <v>6</v>
      </c>
      <c r="I5895" s="13">
        <v>196.78370000000001</v>
      </c>
    </row>
    <row r="5896" spans="1:9" ht="15" customHeight="1" x14ac:dyDescent="0.25">
      <c r="A5896" s="5" t="str">
        <f t="shared" si="183"/>
        <v>Fluidized Bed</v>
      </c>
      <c r="B5896" s="5">
        <v>6</v>
      </c>
      <c r="C5896" s="6" t="s">
        <v>7</v>
      </c>
      <c r="D5896" s="6">
        <v>4</v>
      </c>
      <c r="E5896" s="7" t="s">
        <v>9</v>
      </c>
      <c r="F5896" s="7">
        <v>6</v>
      </c>
      <c r="G5896" s="8" t="s">
        <v>37</v>
      </c>
      <c r="H5896" s="4" t="str">
        <f t="shared" si="184"/>
        <v>6</v>
      </c>
      <c r="I5896" s="13">
        <v>39.483000000000004</v>
      </c>
    </row>
    <row r="5897" spans="1:9" ht="15" customHeight="1" x14ac:dyDescent="0.25">
      <c r="A5897" s="5" t="str">
        <f t="shared" si="183"/>
        <v>Hydropower</v>
      </c>
      <c r="B5897" s="5">
        <v>7</v>
      </c>
      <c r="C5897" s="6" t="s">
        <v>7</v>
      </c>
      <c r="D5897" s="6">
        <v>4</v>
      </c>
      <c r="E5897" s="7" t="s">
        <v>9</v>
      </c>
      <c r="F5897" s="7">
        <v>6</v>
      </c>
      <c r="G5897" s="8" t="s">
        <v>37</v>
      </c>
      <c r="H5897" s="4" t="str">
        <f t="shared" si="184"/>
        <v>6</v>
      </c>
      <c r="I5897" s="13">
        <v>0</v>
      </c>
    </row>
    <row r="5898" spans="1:9" ht="15" customHeight="1" x14ac:dyDescent="0.25">
      <c r="A5898" s="5" t="str">
        <f t="shared" si="183"/>
        <v>Wind</v>
      </c>
      <c r="B5898" s="5">
        <v>8</v>
      </c>
      <c r="C5898" s="6" t="s">
        <v>7</v>
      </c>
      <c r="D5898" s="6">
        <v>4</v>
      </c>
      <c r="E5898" s="7" t="s">
        <v>9</v>
      </c>
      <c r="F5898" s="7">
        <v>6</v>
      </c>
      <c r="G5898" s="8" t="s">
        <v>37</v>
      </c>
      <c r="H5898" s="4" t="str">
        <f t="shared" si="184"/>
        <v>6</v>
      </c>
      <c r="I5898" s="13">
        <v>9.2555000000000014</v>
      </c>
    </row>
    <row r="5899" spans="1:9" ht="15" customHeight="1" x14ac:dyDescent="0.25">
      <c r="A5899" s="5" t="str">
        <f t="shared" si="183"/>
        <v>Geothermal</v>
      </c>
      <c r="B5899" s="5">
        <v>9</v>
      </c>
      <c r="C5899" s="6" t="s">
        <v>7</v>
      </c>
      <c r="D5899" s="6">
        <v>4</v>
      </c>
      <c r="E5899" s="7" t="s">
        <v>9</v>
      </c>
      <c r="F5899" s="7">
        <v>6</v>
      </c>
      <c r="G5899" s="8" t="s">
        <v>37</v>
      </c>
      <c r="H5899" s="4" t="str">
        <f t="shared" si="184"/>
        <v>6</v>
      </c>
      <c r="I5899" s="13">
        <v>36.758352000000002</v>
      </c>
    </row>
    <row r="5900" spans="1:9" ht="15" customHeight="1" x14ac:dyDescent="0.25">
      <c r="A5900" s="5" t="str">
        <f t="shared" si="183"/>
        <v>Solar PV</v>
      </c>
      <c r="B5900" s="5">
        <v>10</v>
      </c>
      <c r="C5900" s="6" t="s">
        <v>7</v>
      </c>
      <c r="D5900" s="6">
        <v>4</v>
      </c>
      <c r="E5900" s="7" t="s">
        <v>9</v>
      </c>
      <c r="F5900" s="7">
        <v>6</v>
      </c>
      <c r="G5900" s="8" t="s">
        <v>37</v>
      </c>
      <c r="H5900" s="4" t="str">
        <f t="shared" si="184"/>
        <v>6</v>
      </c>
      <c r="I5900" s="13">
        <v>16.371000000000002</v>
      </c>
    </row>
    <row r="5901" spans="1:9" ht="15" customHeight="1" x14ac:dyDescent="0.25">
      <c r="A5901" s="5" t="str">
        <f t="shared" si="183"/>
        <v>Biomass</v>
      </c>
      <c r="B5901" s="5">
        <v>11</v>
      </c>
      <c r="C5901" s="6" t="s">
        <v>7</v>
      </c>
      <c r="D5901" s="6">
        <v>4</v>
      </c>
      <c r="E5901" s="7" t="s">
        <v>9</v>
      </c>
      <c r="F5901" s="7">
        <v>6</v>
      </c>
      <c r="G5901" s="8" t="s">
        <v>37</v>
      </c>
      <c r="H5901" s="4" t="str">
        <f t="shared" si="184"/>
        <v>6</v>
      </c>
      <c r="I5901" s="13">
        <v>5.3500000000000005</v>
      </c>
    </row>
    <row r="5902" spans="1:9" ht="15" customHeight="1" x14ac:dyDescent="0.25">
      <c r="A5902" s="5" t="str">
        <f t="shared" si="183"/>
        <v>Cogeneration</v>
      </c>
      <c r="B5902" s="5">
        <v>12</v>
      </c>
      <c r="C5902" s="6" t="s">
        <v>7</v>
      </c>
      <c r="D5902" s="6">
        <v>4</v>
      </c>
      <c r="E5902" s="7" t="s">
        <v>9</v>
      </c>
      <c r="F5902" s="7">
        <v>6</v>
      </c>
      <c r="G5902" s="8" t="s">
        <v>37</v>
      </c>
      <c r="H5902" s="4" t="str">
        <f t="shared" si="184"/>
        <v>6</v>
      </c>
      <c r="I5902" s="13">
        <v>26.004435145833337</v>
      </c>
    </row>
    <row r="5903" spans="1:9" ht="15" customHeight="1" x14ac:dyDescent="0.25">
      <c r="A5903" s="5" t="str">
        <f t="shared" si="183"/>
        <v>Nuclear</v>
      </c>
      <c r="B5903" s="5">
        <v>13</v>
      </c>
      <c r="C5903" s="6" t="s">
        <v>7</v>
      </c>
      <c r="D5903" s="6">
        <v>4</v>
      </c>
      <c r="E5903" s="7" t="s">
        <v>9</v>
      </c>
      <c r="F5903" s="7">
        <v>6</v>
      </c>
      <c r="G5903" s="8" t="s">
        <v>37</v>
      </c>
      <c r="H5903" s="4" t="str">
        <f t="shared" si="184"/>
        <v>6</v>
      </c>
      <c r="I5903" s="13">
        <v>24.770499999999998</v>
      </c>
    </row>
    <row r="5904" spans="1:9" ht="15" customHeight="1" x14ac:dyDescent="0.25">
      <c r="A5904" s="5" t="str">
        <f t="shared" ref="A5904:A5967" si="185">A5891</f>
        <v>Conventional Thermoelectric</v>
      </c>
      <c r="B5904" s="5">
        <v>1</v>
      </c>
      <c r="C5904" s="6" t="s">
        <v>8</v>
      </c>
      <c r="D5904" s="6">
        <v>5</v>
      </c>
      <c r="E5904" s="7" t="s">
        <v>9</v>
      </c>
      <c r="F5904" s="7">
        <v>6</v>
      </c>
      <c r="G5904" s="8" t="s">
        <v>37</v>
      </c>
      <c r="H5904" s="4" t="str">
        <f t="shared" si="184"/>
        <v>6</v>
      </c>
      <c r="I5904" s="13">
        <v>63.954327999999997</v>
      </c>
    </row>
    <row r="5905" spans="1:9" ht="15" customHeight="1" x14ac:dyDescent="0.25">
      <c r="A5905" s="5" t="str">
        <f t="shared" si="185"/>
        <v>Combined Cycle</v>
      </c>
      <c r="B5905" s="5">
        <v>2</v>
      </c>
      <c r="C5905" s="6" t="s">
        <v>8</v>
      </c>
      <c r="D5905" s="6">
        <v>5</v>
      </c>
      <c r="E5905" s="7" t="s">
        <v>9</v>
      </c>
      <c r="F5905" s="7">
        <v>6</v>
      </c>
      <c r="G5905" s="8" t="s">
        <v>37</v>
      </c>
      <c r="H5905" s="4" t="str">
        <f t="shared" si="184"/>
        <v>6</v>
      </c>
      <c r="I5905" s="13">
        <v>25.783120804166671</v>
      </c>
    </row>
    <row r="5906" spans="1:9" ht="15" customHeight="1" x14ac:dyDescent="0.25">
      <c r="A5906" s="5" t="str">
        <f t="shared" si="185"/>
        <v>Coal</v>
      </c>
      <c r="B5906" s="5">
        <v>3</v>
      </c>
      <c r="C5906" s="6" t="s">
        <v>8</v>
      </c>
      <c r="D5906" s="6">
        <v>5</v>
      </c>
      <c r="E5906" s="7" t="s">
        <v>9</v>
      </c>
      <c r="F5906" s="7">
        <v>6</v>
      </c>
      <c r="G5906" s="8" t="s">
        <v>37</v>
      </c>
      <c r="H5906" s="4" t="str">
        <f t="shared" si="184"/>
        <v>6</v>
      </c>
      <c r="I5906" s="13">
        <v>39.483000000000004</v>
      </c>
    </row>
    <row r="5907" spans="1:9" ht="15" customHeight="1" x14ac:dyDescent="0.25">
      <c r="A5907" s="5" t="str">
        <f t="shared" si="185"/>
        <v>Turbogas</v>
      </c>
      <c r="B5907" s="5">
        <v>4</v>
      </c>
      <c r="C5907" s="6" t="s">
        <v>8</v>
      </c>
      <c r="D5907" s="6">
        <v>5</v>
      </c>
      <c r="E5907" s="7" t="s">
        <v>9</v>
      </c>
      <c r="F5907" s="7">
        <v>6</v>
      </c>
      <c r="G5907" s="8" t="s">
        <v>37</v>
      </c>
      <c r="H5907" s="4" t="str">
        <f t="shared" si="184"/>
        <v>6</v>
      </c>
      <c r="I5907" s="13">
        <v>41.325210083333332</v>
      </c>
    </row>
    <row r="5908" spans="1:9" ht="15" customHeight="1" x14ac:dyDescent="0.25">
      <c r="A5908" s="5" t="str">
        <f t="shared" si="185"/>
        <v>Internal Combustion</v>
      </c>
      <c r="B5908" s="5">
        <v>5</v>
      </c>
      <c r="C5908" s="6" t="s">
        <v>8</v>
      </c>
      <c r="D5908" s="6">
        <v>5</v>
      </c>
      <c r="E5908" s="7" t="s">
        <v>9</v>
      </c>
      <c r="F5908" s="7">
        <v>6</v>
      </c>
      <c r="G5908" s="8" t="s">
        <v>37</v>
      </c>
      <c r="H5908" s="4" t="str">
        <f t="shared" si="184"/>
        <v>6</v>
      </c>
      <c r="I5908" s="13">
        <v>196.78370000000001</v>
      </c>
    </row>
    <row r="5909" spans="1:9" ht="15" customHeight="1" x14ac:dyDescent="0.25">
      <c r="A5909" s="5" t="str">
        <f t="shared" si="185"/>
        <v>Fluidized Bed</v>
      </c>
      <c r="B5909" s="5">
        <v>6</v>
      </c>
      <c r="C5909" s="6" t="s">
        <v>8</v>
      </c>
      <c r="D5909" s="6">
        <v>5</v>
      </c>
      <c r="E5909" s="7" t="s">
        <v>9</v>
      </c>
      <c r="F5909" s="7">
        <v>6</v>
      </c>
      <c r="G5909" s="8" t="s">
        <v>37</v>
      </c>
      <c r="H5909" s="4" t="str">
        <f t="shared" si="184"/>
        <v>6</v>
      </c>
      <c r="I5909" s="13">
        <v>39.483000000000004</v>
      </c>
    </row>
    <row r="5910" spans="1:9" ht="15" customHeight="1" x14ac:dyDescent="0.25">
      <c r="A5910" s="5" t="str">
        <f t="shared" si="185"/>
        <v>Hydropower</v>
      </c>
      <c r="B5910" s="5">
        <v>7</v>
      </c>
      <c r="C5910" s="6" t="s">
        <v>8</v>
      </c>
      <c r="D5910" s="6">
        <v>5</v>
      </c>
      <c r="E5910" s="7" t="s">
        <v>9</v>
      </c>
      <c r="F5910" s="7">
        <v>6</v>
      </c>
      <c r="G5910" s="8" t="s">
        <v>37</v>
      </c>
      <c r="H5910" s="4" t="str">
        <f t="shared" si="184"/>
        <v>6</v>
      </c>
      <c r="I5910" s="13">
        <v>0</v>
      </c>
    </row>
    <row r="5911" spans="1:9" ht="15" customHeight="1" x14ac:dyDescent="0.25">
      <c r="A5911" s="5" t="str">
        <f t="shared" si="185"/>
        <v>Wind</v>
      </c>
      <c r="B5911" s="5">
        <v>8</v>
      </c>
      <c r="C5911" s="6" t="s">
        <v>8</v>
      </c>
      <c r="D5911" s="6">
        <v>5</v>
      </c>
      <c r="E5911" s="7" t="s">
        <v>9</v>
      </c>
      <c r="F5911" s="7">
        <v>6</v>
      </c>
      <c r="G5911" s="8" t="s">
        <v>37</v>
      </c>
      <c r="H5911" s="4" t="str">
        <f t="shared" si="184"/>
        <v>6</v>
      </c>
      <c r="I5911" s="13">
        <v>9.2555000000000014</v>
      </c>
    </row>
    <row r="5912" spans="1:9" ht="15" customHeight="1" x14ac:dyDescent="0.25">
      <c r="A5912" s="5" t="str">
        <f t="shared" si="185"/>
        <v>Geothermal</v>
      </c>
      <c r="B5912" s="5">
        <v>9</v>
      </c>
      <c r="C5912" s="6" t="s">
        <v>8</v>
      </c>
      <c r="D5912" s="6">
        <v>5</v>
      </c>
      <c r="E5912" s="7" t="s">
        <v>9</v>
      </c>
      <c r="F5912" s="7">
        <v>6</v>
      </c>
      <c r="G5912" s="8" t="s">
        <v>37</v>
      </c>
      <c r="H5912" s="4" t="str">
        <f t="shared" si="184"/>
        <v>6</v>
      </c>
      <c r="I5912" s="13">
        <v>36.758352000000002</v>
      </c>
    </row>
    <row r="5913" spans="1:9" ht="15" customHeight="1" x14ac:dyDescent="0.25">
      <c r="A5913" s="5" t="str">
        <f t="shared" si="185"/>
        <v>Solar PV</v>
      </c>
      <c r="B5913" s="5">
        <v>10</v>
      </c>
      <c r="C5913" s="6" t="s">
        <v>8</v>
      </c>
      <c r="D5913" s="6">
        <v>5</v>
      </c>
      <c r="E5913" s="7" t="s">
        <v>9</v>
      </c>
      <c r="F5913" s="7">
        <v>6</v>
      </c>
      <c r="G5913" s="8" t="s">
        <v>37</v>
      </c>
      <c r="H5913" s="4" t="str">
        <f t="shared" si="184"/>
        <v>6</v>
      </c>
      <c r="I5913" s="13">
        <v>16.371000000000002</v>
      </c>
    </row>
    <row r="5914" spans="1:9" ht="15" customHeight="1" x14ac:dyDescent="0.25">
      <c r="A5914" s="5" t="str">
        <f t="shared" si="185"/>
        <v>Biomass</v>
      </c>
      <c r="B5914" s="5">
        <v>11</v>
      </c>
      <c r="C5914" s="6" t="s">
        <v>8</v>
      </c>
      <c r="D5914" s="6">
        <v>5</v>
      </c>
      <c r="E5914" s="7" t="s">
        <v>9</v>
      </c>
      <c r="F5914" s="7">
        <v>6</v>
      </c>
      <c r="G5914" s="8" t="s">
        <v>37</v>
      </c>
      <c r="H5914" s="4" t="str">
        <f t="shared" si="184"/>
        <v>6</v>
      </c>
      <c r="I5914" s="13">
        <v>5.3500000000000005</v>
      </c>
    </row>
    <row r="5915" spans="1:9" ht="15" customHeight="1" x14ac:dyDescent="0.25">
      <c r="A5915" s="5" t="str">
        <f t="shared" si="185"/>
        <v>Cogeneration</v>
      </c>
      <c r="B5915" s="5">
        <v>12</v>
      </c>
      <c r="C5915" s="6" t="s">
        <v>8</v>
      </c>
      <c r="D5915" s="6">
        <v>5</v>
      </c>
      <c r="E5915" s="7" t="s">
        <v>9</v>
      </c>
      <c r="F5915" s="7">
        <v>6</v>
      </c>
      <c r="G5915" s="8" t="s">
        <v>37</v>
      </c>
      <c r="H5915" s="4" t="str">
        <f t="shared" si="184"/>
        <v>6</v>
      </c>
      <c r="I5915" s="13">
        <v>25.783120804166671</v>
      </c>
    </row>
    <row r="5916" spans="1:9" ht="15" customHeight="1" x14ac:dyDescent="0.25">
      <c r="A5916" s="5" t="str">
        <f t="shared" si="185"/>
        <v>Nuclear</v>
      </c>
      <c r="B5916" s="5">
        <v>13</v>
      </c>
      <c r="C5916" s="6" t="s">
        <v>8</v>
      </c>
      <c r="D5916" s="6">
        <v>5</v>
      </c>
      <c r="E5916" s="7" t="s">
        <v>9</v>
      </c>
      <c r="F5916" s="7">
        <v>6</v>
      </c>
      <c r="G5916" s="8" t="s">
        <v>37</v>
      </c>
      <c r="H5916" s="4" t="str">
        <f t="shared" si="184"/>
        <v>6</v>
      </c>
      <c r="I5916" s="13">
        <v>24.770499999999998</v>
      </c>
    </row>
    <row r="5917" spans="1:9" ht="15" customHeight="1" x14ac:dyDescent="0.25">
      <c r="A5917" s="5" t="str">
        <f t="shared" si="185"/>
        <v>Conventional Thermoelectric</v>
      </c>
      <c r="B5917" s="5">
        <v>1</v>
      </c>
      <c r="C5917" s="6" t="s">
        <v>9</v>
      </c>
      <c r="D5917" s="6">
        <v>6</v>
      </c>
      <c r="E5917" s="7" t="s">
        <v>9</v>
      </c>
      <c r="F5917" s="7">
        <v>6</v>
      </c>
      <c r="G5917" s="8" t="s">
        <v>37</v>
      </c>
      <c r="H5917" s="4" t="str">
        <f t="shared" si="184"/>
        <v>6</v>
      </c>
      <c r="I5917" s="13">
        <v>59.770399999999995</v>
      </c>
    </row>
    <row r="5918" spans="1:9" ht="15" customHeight="1" x14ac:dyDescent="0.25">
      <c r="A5918" s="5" t="str">
        <f t="shared" si="185"/>
        <v>Combined Cycle</v>
      </c>
      <c r="B5918" s="5">
        <v>2</v>
      </c>
      <c r="C5918" s="6" t="s">
        <v>9</v>
      </c>
      <c r="D5918" s="6">
        <v>6</v>
      </c>
      <c r="E5918" s="7" t="s">
        <v>9</v>
      </c>
      <c r="F5918" s="7">
        <v>6</v>
      </c>
      <c r="G5918" s="8" t="s">
        <v>37</v>
      </c>
      <c r="H5918" s="4" t="str">
        <f t="shared" si="184"/>
        <v>6</v>
      </c>
      <c r="I5918" s="13">
        <v>24.096374583333336</v>
      </c>
    </row>
    <row r="5919" spans="1:9" ht="15" customHeight="1" x14ac:dyDescent="0.25">
      <c r="A5919" s="5" t="str">
        <f t="shared" si="185"/>
        <v>Coal</v>
      </c>
      <c r="B5919" s="5">
        <v>3</v>
      </c>
      <c r="C5919" s="6" t="s">
        <v>9</v>
      </c>
      <c r="D5919" s="6">
        <v>6</v>
      </c>
      <c r="E5919" s="7" t="s">
        <v>9</v>
      </c>
      <c r="F5919" s="7">
        <v>6</v>
      </c>
      <c r="G5919" s="8" t="s">
        <v>37</v>
      </c>
      <c r="H5919" s="4" t="str">
        <f t="shared" si="184"/>
        <v>6</v>
      </c>
      <c r="I5919" s="13">
        <v>36.9</v>
      </c>
    </row>
    <row r="5920" spans="1:9" ht="15" customHeight="1" x14ac:dyDescent="0.25">
      <c r="A5920" s="5" t="str">
        <f t="shared" si="185"/>
        <v>Turbogas</v>
      </c>
      <c r="B5920" s="5">
        <v>4</v>
      </c>
      <c r="C5920" s="6" t="s">
        <v>9</v>
      </c>
      <c r="D5920" s="6">
        <v>6</v>
      </c>
      <c r="E5920" s="7" t="s">
        <v>9</v>
      </c>
      <c r="F5920" s="7">
        <v>6</v>
      </c>
      <c r="G5920" s="8" t="s">
        <v>37</v>
      </c>
      <c r="H5920" s="4" t="str">
        <f t="shared" si="184"/>
        <v>6</v>
      </c>
      <c r="I5920" s="13">
        <v>38.621691666666671</v>
      </c>
    </row>
    <row r="5921" spans="1:9" ht="15" customHeight="1" x14ac:dyDescent="0.25">
      <c r="A5921" s="5" t="str">
        <f t="shared" si="185"/>
        <v>Internal Combustion</v>
      </c>
      <c r="B5921" s="5">
        <v>5</v>
      </c>
      <c r="C5921" s="6" t="s">
        <v>9</v>
      </c>
      <c r="D5921" s="6">
        <v>6</v>
      </c>
      <c r="E5921" s="7" t="s">
        <v>9</v>
      </c>
      <c r="F5921" s="7">
        <v>6</v>
      </c>
      <c r="G5921" s="8" t="s">
        <v>37</v>
      </c>
      <c r="H5921" s="4" t="str">
        <f t="shared" si="184"/>
        <v>6</v>
      </c>
      <c r="I5921" s="13">
        <v>183.91</v>
      </c>
    </row>
    <row r="5922" spans="1:9" ht="15" customHeight="1" x14ac:dyDescent="0.25">
      <c r="A5922" s="5" t="str">
        <f t="shared" si="185"/>
        <v>Fluidized Bed</v>
      </c>
      <c r="B5922" s="5">
        <v>6</v>
      </c>
      <c r="C5922" s="6" t="s">
        <v>9</v>
      </c>
      <c r="D5922" s="6">
        <v>6</v>
      </c>
      <c r="E5922" s="7" t="s">
        <v>9</v>
      </c>
      <c r="F5922" s="7">
        <v>6</v>
      </c>
      <c r="G5922" s="8" t="s">
        <v>37</v>
      </c>
      <c r="H5922" s="4" t="str">
        <f t="shared" si="184"/>
        <v>6</v>
      </c>
      <c r="I5922" s="13">
        <v>36.9</v>
      </c>
    </row>
    <row r="5923" spans="1:9" ht="15" customHeight="1" x14ac:dyDescent="0.25">
      <c r="A5923" s="5" t="str">
        <f t="shared" si="185"/>
        <v>Hydropower</v>
      </c>
      <c r="B5923" s="5">
        <v>7</v>
      </c>
      <c r="C5923" s="6" t="s">
        <v>9</v>
      </c>
      <c r="D5923" s="6">
        <v>6</v>
      </c>
      <c r="E5923" s="7" t="s">
        <v>9</v>
      </c>
      <c r="F5923" s="7">
        <v>6</v>
      </c>
      <c r="G5923" s="8" t="s">
        <v>37</v>
      </c>
      <c r="H5923" s="4" t="str">
        <f t="shared" si="184"/>
        <v>6</v>
      </c>
      <c r="I5923" s="13">
        <v>0</v>
      </c>
    </row>
    <row r="5924" spans="1:9" ht="15" customHeight="1" x14ac:dyDescent="0.25">
      <c r="A5924" s="5" t="str">
        <f t="shared" si="185"/>
        <v>Wind</v>
      </c>
      <c r="B5924" s="5">
        <v>8</v>
      </c>
      <c r="C5924" s="6" t="s">
        <v>9</v>
      </c>
      <c r="D5924" s="6">
        <v>6</v>
      </c>
      <c r="E5924" s="7" t="s">
        <v>9</v>
      </c>
      <c r="F5924" s="7">
        <v>6</v>
      </c>
      <c r="G5924" s="8" t="s">
        <v>37</v>
      </c>
      <c r="H5924" s="4" t="str">
        <f t="shared" si="184"/>
        <v>6</v>
      </c>
      <c r="I5924" s="13">
        <v>8.65</v>
      </c>
    </row>
    <row r="5925" spans="1:9" ht="15" customHeight="1" x14ac:dyDescent="0.25">
      <c r="A5925" s="5" t="str">
        <f t="shared" si="185"/>
        <v>Geothermal</v>
      </c>
      <c r="B5925" s="5">
        <v>9</v>
      </c>
      <c r="C5925" s="6" t="s">
        <v>9</v>
      </c>
      <c r="D5925" s="6">
        <v>6</v>
      </c>
      <c r="E5925" s="7" t="s">
        <v>9</v>
      </c>
      <c r="F5925" s="7">
        <v>6</v>
      </c>
      <c r="G5925" s="8" t="s">
        <v>37</v>
      </c>
      <c r="H5925" s="4" t="str">
        <f t="shared" si="184"/>
        <v>6</v>
      </c>
      <c r="I5925" s="13">
        <v>34.3536</v>
      </c>
    </row>
    <row r="5926" spans="1:9" ht="15" customHeight="1" x14ac:dyDescent="0.25">
      <c r="A5926" s="5" t="str">
        <f t="shared" si="185"/>
        <v>Solar PV</v>
      </c>
      <c r="B5926" s="5">
        <v>10</v>
      </c>
      <c r="C5926" s="6" t="s">
        <v>9</v>
      </c>
      <c r="D5926" s="6">
        <v>6</v>
      </c>
      <c r="E5926" s="7" t="s">
        <v>9</v>
      </c>
      <c r="F5926" s="7">
        <v>6</v>
      </c>
      <c r="G5926" s="8" t="s">
        <v>37</v>
      </c>
      <c r="H5926" s="4" t="str">
        <f t="shared" si="184"/>
        <v>6</v>
      </c>
      <c r="I5926" s="13">
        <v>15.3</v>
      </c>
    </row>
    <row r="5927" spans="1:9" ht="15" customHeight="1" x14ac:dyDescent="0.25">
      <c r="A5927" s="5" t="str">
        <f t="shared" si="185"/>
        <v>Biomass</v>
      </c>
      <c r="B5927" s="5">
        <v>11</v>
      </c>
      <c r="C5927" s="6" t="s">
        <v>9</v>
      </c>
      <c r="D5927" s="6">
        <v>6</v>
      </c>
      <c r="E5927" s="7" t="s">
        <v>9</v>
      </c>
      <c r="F5927" s="7">
        <v>6</v>
      </c>
      <c r="G5927" s="8" t="s">
        <v>37</v>
      </c>
      <c r="H5927" s="4" t="str">
        <f t="shared" si="184"/>
        <v>6</v>
      </c>
      <c r="I5927" s="13">
        <v>5</v>
      </c>
    </row>
    <row r="5928" spans="1:9" ht="15" customHeight="1" x14ac:dyDescent="0.25">
      <c r="A5928" s="5" t="str">
        <f t="shared" si="185"/>
        <v>Cogeneration</v>
      </c>
      <c r="B5928" s="5">
        <v>12</v>
      </c>
      <c r="C5928" s="6" t="s">
        <v>9</v>
      </c>
      <c r="D5928" s="6">
        <v>6</v>
      </c>
      <c r="E5928" s="7" t="s">
        <v>9</v>
      </c>
      <c r="F5928" s="7">
        <v>6</v>
      </c>
      <c r="G5928" s="8" t="s">
        <v>37</v>
      </c>
      <c r="H5928" s="4" t="str">
        <f t="shared" si="184"/>
        <v>6</v>
      </c>
      <c r="I5928" s="13">
        <v>24.096374583333336</v>
      </c>
    </row>
    <row r="5929" spans="1:9" ht="15" customHeight="1" x14ac:dyDescent="0.25">
      <c r="A5929" s="5" t="str">
        <f t="shared" si="185"/>
        <v>Nuclear</v>
      </c>
      <c r="B5929" s="5">
        <v>13</v>
      </c>
      <c r="C5929" s="6" t="s">
        <v>9</v>
      </c>
      <c r="D5929" s="6">
        <v>6</v>
      </c>
      <c r="E5929" s="7" t="s">
        <v>9</v>
      </c>
      <c r="F5929" s="7">
        <v>6</v>
      </c>
      <c r="G5929" s="8" t="s">
        <v>37</v>
      </c>
      <c r="H5929" s="4" t="str">
        <f t="shared" si="184"/>
        <v>6</v>
      </c>
      <c r="I5929" s="13">
        <v>23.15</v>
      </c>
    </row>
    <row r="5930" spans="1:9" ht="15" customHeight="1" x14ac:dyDescent="0.25">
      <c r="A5930" s="5" t="str">
        <f t="shared" si="185"/>
        <v>Conventional Thermoelectric</v>
      </c>
      <c r="B5930" s="5">
        <v>1</v>
      </c>
      <c r="C5930" s="6" t="s">
        <v>10</v>
      </c>
      <c r="D5930" s="6">
        <v>7</v>
      </c>
      <c r="E5930" s="7" t="s">
        <v>9</v>
      </c>
      <c r="F5930" s="7">
        <v>6</v>
      </c>
      <c r="G5930" s="8" t="s">
        <v>37</v>
      </c>
      <c r="H5930" s="4" t="str">
        <f t="shared" si="184"/>
        <v>6</v>
      </c>
      <c r="I5930" s="13">
        <v>63.954327999999997</v>
      </c>
    </row>
    <row r="5931" spans="1:9" ht="15" customHeight="1" x14ac:dyDescent="0.25">
      <c r="A5931" s="5" t="str">
        <f t="shared" si="185"/>
        <v>Combined Cycle</v>
      </c>
      <c r="B5931" s="5">
        <v>2</v>
      </c>
      <c r="C5931" s="6" t="s">
        <v>10</v>
      </c>
      <c r="D5931" s="6">
        <v>7</v>
      </c>
      <c r="E5931" s="7" t="s">
        <v>9</v>
      </c>
      <c r="F5931" s="7">
        <v>6</v>
      </c>
      <c r="G5931" s="8" t="s">
        <v>37</v>
      </c>
      <c r="H5931" s="4" t="str">
        <f t="shared" si="184"/>
        <v>6</v>
      </c>
      <c r="I5931" s="13">
        <v>38.176723937500007</v>
      </c>
    </row>
    <row r="5932" spans="1:9" ht="15" customHeight="1" x14ac:dyDescent="0.25">
      <c r="A5932" s="5" t="str">
        <f t="shared" si="185"/>
        <v>Coal</v>
      </c>
      <c r="B5932" s="5">
        <v>3</v>
      </c>
      <c r="C5932" s="6" t="s">
        <v>10</v>
      </c>
      <c r="D5932" s="6">
        <v>7</v>
      </c>
      <c r="E5932" s="7" t="s">
        <v>9</v>
      </c>
      <c r="F5932" s="7">
        <v>6</v>
      </c>
      <c r="G5932" s="8" t="s">
        <v>37</v>
      </c>
      <c r="H5932" s="4" t="str">
        <f t="shared" si="184"/>
        <v>6</v>
      </c>
      <c r="I5932" s="13">
        <v>39.483000000000004</v>
      </c>
    </row>
    <row r="5933" spans="1:9" ht="15" customHeight="1" x14ac:dyDescent="0.25">
      <c r="A5933" s="5" t="str">
        <f t="shared" si="185"/>
        <v>Turbogas</v>
      </c>
      <c r="B5933" s="5">
        <v>4</v>
      </c>
      <c r="C5933" s="6" t="s">
        <v>10</v>
      </c>
      <c r="D5933" s="6">
        <v>7</v>
      </c>
      <c r="E5933" s="7" t="s">
        <v>9</v>
      </c>
      <c r="F5933" s="7">
        <v>6</v>
      </c>
      <c r="G5933" s="8" t="s">
        <v>37</v>
      </c>
      <c r="H5933" s="4" t="str">
        <f t="shared" si="184"/>
        <v>6</v>
      </c>
      <c r="I5933" s="13">
        <v>61.189688750000002</v>
      </c>
    </row>
    <row r="5934" spans="1:9" ht="15" customHeight="1" x14ac:dyDescent="0.25">
      <c r="A5934" s="5" t="str">
        <f t="shared" si="185"/>
        <v>Internal Combustion</v>
      </c>
      <c r="B5934" s="5">
        <v>5</v>
      </c>
      <c r="C5934" s="6" t="s">
        <v>10</v>
      </c>
      <c r="D5934" s="6">
        <v>7</v>
      </c>
      <c r="E5934" s="7" t="s">
        <v>9</v>
      </c>
      <c r="F5934" s="7">
        <v>6</v>
      </c>
      <c r="G5934" s="8" t="s">
        <v>37</v>
      </c>
      <c r="H5934" s="4" t="str">
        <f t="shared" si="184"/>
        <v>6</v>
      </c>
      <c r="I5934" s="13">
        <v>196.78370000000001</v>
      </c>
    </row>
    <row r="5935" spans="1:9" ht="15" customHeight="1" x14ac:dyDescent="0.25">
      <c r="A5935" s="5" t="str">
        <f t="shared" si="185"/>
        <v>Fluidized Bed</v>
      </c>
      <c r="B5935" s="5">
        <v>6</v>
      </c>
      <c r="C5935" s="6" t="s">
        <v>10</v>
      </c>
      <c r="D5935" s="6">
        <v>7</v>
      </c>
      <c r="E5935" s="7" t="s">
        <v>9</v>
      </c>
      <c r="F5935" s="7">
        <v>6</v>
      </c>
      <c r="G5935" s="8" t="s">
        <v>37</v>
      </c>
      <c r="H5935" s="4" t="str">
        <f t="shared" si="184"/>
        <v>6</v>
      </c>
      <c r="I5935" s="13">
        <v>39.483000000000004</v>
      </c>
    </row>
    <row r="5936" spans="1:9" ht="15" customHeight="1" x14ac:dyDescent="0.25">
      <c r="A5936" s="5" t="str">
        <f t="shared" si="185"/>
        <v>Hydropower</v>
      </c>
      <c r="B5936" s="5">
        <v>7</v>
      </c>
      <c r="C5936" s="6" t="s">
        <v>10</v>
      </c>
      <c r="D5936" s="6">
        <v>7</v>
      </c>
      <c r="E5936" s="7" t="s">
        <v>9</v>
      </c>
      <c r="F5936" s="7">
        <v>6</v>
      </c>
      <c r="G5936" s="8" t="s">
        <v>37</v>
      </c>
      <c r="H5936" s="4" t="str">
        <f t="shared" si="184"/>
        <v>6</v>
      </c>
      <c r="I5936" s="13">
        <v>0</v>
      </c>
    </row>
    <row r="5937" spans="1:9" ht="15" customHeight="1" x14ac:dyDescent="0.25">
      <c r="A5937" s="5" t="str">
        <f t="shared" si="185"/>
        <v>Wind</v>
      </c>
      <c r="B5937" s="5">
        <v>8</v>
      </c>
      <c r="C5937" s="6" t="s">
        <v>10</v>
      </c>
      <c r="D5937" s="6">
        <v>7</v>
      </c>
      <c r="E5937" s="7" t="s">
        <v>9</v>
      </c>
      <c r="F5937" s="7">
        <v>6</v>
      </c>
      <c r="G5937" s="8" t="s">
        <v>37</v>
      </c>
      <c r="H5937" s="4" t="str">
        <f t="shared" si="184"/>
        <v>6</v>
      </c>
      <c r="I5937" s="13">
        <v>9.2555000000000014</v>
      </c>
    </row>
    <row r="5938" spans="1:9" ht="15" customHeight="1" x14ac:dyDescent="0.25">
      <c r="A5938" s="5" t="str">
        <f t="shared" si="185"/>
        <v>Geothermal</v>
      </c>
      <c r="B5938" s="5">
        <v>9</v>
      </c>
      <c r="C5938" s="6" t="s">
        <v>10</v>
      </c>
      <c r="D5938" s="6">
        <v>7</v>
      </c>
      <c r="E5938" s="7" t="s">
        <v>9</v>
      </c>
      <c r="F5938" s="7">
        <v>6</v>
      </c>
      <c r="G5938" s="8" t="s">
        <v>37</v>
      </c>
      <c r="H5938" s="4" t="str">
        <f t="shared" si="184"/>
        <v>6</v>
      </c>
      <c r="I5938" s="13">
        <v>36.758352000000002</v>
      </c>
    </row>
    <row r="5939" spans="1:9" ht="15" customHeight="1" x14ac:dyDescent="0.25">
      <c r="A5939" s="5" t="str">
        <f t="shared" si="185"/>
        <v>Solar PV</v>
      </c>
      <c r="B5939" s="5">
        <v>10</v>
      </c>
      <c r="C5939" s="6" t="s">
        <v>10</v>
      </c>
      <c r="D5939" s="6">
        <v>7</v>
      </c>
      <c r="E5939" s="7" t="s">
        <v>9</v>
      </c>
      <c r="F5939" s="7">
        <v>6</v>
      </c>
      <c r="G5939" s="8" t="s">
        <v>37</v>
      </c>
      <c r="H5939" s="4" t="str">
        <f t="shared" si="184"/>
        <v>6</v>
      </c>
      <c r="I5939" s="13">
        <v>16.371000000000002</v>
      </c>
    </row>
    <row r="5940" spans="1:9" ht="15" customHeight="1" x14ac:dyDescent="0.25">
      <c r="A5940" s="5" t="str">
        <f t="shared" si="185"/>
        <v>Biomass</v>
      </c>
      <c r="B5940" s="5">
        <v>11</v>
      </c>
      <c r="C5940" s="6" t="s">
        <v>10</v>
      </c>
      <c r="D5940" s="6">
        <v>7</v>
      </c>
      <c r="E5940" s="7" t="s">
        <v>9</v>
      </c>
      <c r="F5940" s="7">
        <v>6</v>
      </c>
      <c r="G5940" s="8" t="s">
        <v>37</v>
      </c>
      <c r="H5940" s="4" t="str">
        <f t="shared" si="184"/>
        <v>6</v>
      </c>
      <c r="I5940" s="13">
        <v>5.3500000000000005</v>
      </c>
    </row>
    <row r="5941" spans="1:9" ht="15" customHeight="1" x14ac:dyDescent="0.25">
      <c r="A5941" s="5" t="str">
        <f t="shared" si="185"/>
        <v>Cogeneration</v>
      </c>
      <c r="B5941" s="5">
        <v>12</v>
      </c>
      <c r="C5941" s="6" t="s">
        <v>10</v>
      </c>
      <c r="D5941" s="6">
        <v>7</v>
      </c>
      <c r="E5941" s="7" t="s">
        <v>9</v>
      </c>
      <c r="F5941" s="7">
        <v>6</v>
      </c>
      <c r="G5941" s="8" t="s">
        <v>37</v>
      </c>
      <c r="H5941" s="4" t="str">
        <f t="shared" si="184"/>
        <v>6</v>
      </c>
      <c r="I5941" s="13">
        <v>38.176723937500007</v>
      </c>
    </row>
    <row r="5942" spans="1:9" ht="15" customHeight="1" x14ac:dyDescent="0.25">
      <c r="A5942" s="5" t="str">
        <f t="shared" si="185"/>
        <v>Nuclear</v>
      </c>
      <c r="B5942" s="5">
        <v>13</v>
      </c>
      <c r="C5942" s="6" t="s">
        <v>10</v>
      </c>
      <c r="D5942" s="6">
        <v>7</v>
      </c>
      <c r="E5942" s="7" t="s">
        <v>9</v>
      </c>
      <c r="F5942" s="7">
        <v>6</v>
      </c>
      <c r="G5942" s="8" t="s">
        <v>37</v>
      </c>
      <c r="H5942" s="4" t="str">
        <f t="shared" si="184"/>
        <v>6</v>
      </c>
      <c r="I5942" s="13">
        <v>24.770499999999998</v>
      </c>
    </row>
    <row r="5943" spans="1:9" ht="15" customHeight="1" x14ac:dyDescent="0.25">
      <c r="A5943" s="5" t="str">
        <f t="shared" si="185"/>
        <v>Conventional Thermoelectric</v>
      </c>
      <c r="B5943" s="5">
        <v>1</v>
      </c>
      <c r="C5943" s="6" t="s">
        <v>11</v>
      </c>
      <c r="D5943" s="6">
        <v>8</v>
      </c>
      <c r="E5943" s="7" t="s">
        <v>9</v>
      </c>
      <c r="F5943" s="7">
        <v>6</v>
      </c>
      <c r="G5943" s="8" t="s">
        <v>37</v>
      </c>
      <c r="H5943" s="4" t="str">
        <f t="shared" si="184"/>
        <v>6</v>
      </c>
      <c r="I5943" s="13">
        <v>63.954327999999997</v>
      </c>
    </row>
    <row r="5944" spans="1:9" ht="15" customHeight="1" x14ac:dyDescent="0.25">
      <c r="A5944" s="5" t="str">
        <f t="shared" si="185"/>
        <v>Combined Cycle</v>
      </c>
      <c r="B5944" s="5">
        <v>2</v>
      </c>
      <c r="C5944" s="6" t="s">
        <v>11</v>
      </c>
      <c r="D5944" s="6">
        <v>8</v>
      </c>
      <c r="E5944" s="7" t="s">
        <v>9</v>
      </c>
      <c r="F5944" s="7">
        <v>6</v>
      </c>
      <c r="G5944" s="8" t="s">
        <v>37</v>
      </c>
      <c r="H5944" s="4" t="str">
        <f t="shared" si="184"/>
        <v>6</v>
      </c>
      <c r="I5944" s="13">
        <v>32.090579541666663</v>
      </c>
    </row>
    <row r="5945" spans="1:9" ht="15" customHeight="1" x14ac:dyDescent="0.25">
      <c r="A5945" s="5" t="str">
        <f t="shared" si="185"/>
        <v>Coal</v>
      </c>
      <c r="B5945" s="5">
        <v>3</v>
      </c>
      <c r="C5945" s="6" t="s">
        <v>11</v>
      </c>
      <c r="D5945" s="6">
        <v>8</v>
      </c>
      <c r="E5945" s="7" t="s">
        <v>9</v>
      </c>
      <c r="F5945" s="7">
        <v>6</v>
      </c>
      <c r="G5945" s="8" t="s">
        <v>37</v>
      </c>
      <c r="H5945" s="4" t="str">
        <f t="shared" si="184"/>
        <v>6</v>
      </c>
      <c r="I5945" s="13">
        <v>39.483000000000004</v>
      </c>
    </row>
    <row r="5946" spans="1:9" ht="15" customHeight="1" x14ac:dyDescent="0.25">
      <c r="A5946" s="5" t="str">
        <f t="shared" si="185"/>
        <v>Turbogas</v>
      </c>
      <c r="B5946" s="5">
        <v>4</v>
      </c>
      <c r="C5946" s="6" t="s">
        <v>11</v>
      </c>
      <c r="D5946" s="6">
        <v>8</v>
      </c>
      <c r="E5946" s="7" t="s">
        <v>9</v>
      </c>
      <c r="F5946" s="7">
        <v>6</v>
      </c>
      <c r="G5946" s="8" t="s">
        <v>37</v>
      </c>
      <c r="H5946" s="4" t="str">
        <f t="shared" si="184"/>
        <v>6</v>
      </c>
      <c r="I5946" s="13">
        <v>51.434810833333323</v>
      </c>
    </row>
    <row r="5947" spans="1:9" ht="15" customHeight="1" x14ac:dyDescent="0.25">
      <c r="A5947" s="5" t="str">
        <f t="shared" si="185"/>
        <v>Internal Combustion</v>
      </c>
      <c r="B5947" s="5">
        <v>5</v>
      </c>
      <c r="C5947" s="6" t="s">
        <v>11</v>
      </c>
      <c r="D5947" s="6">
        <v>8</v>
      </c>
      <c r="E5947" s="7" t="s">
        <v>9</v>
      </c>
      <c r="F5947" s="7">
        <v>6</v>
      </c>
      <c r="G5947" s="8" t="s">
        <v>37</v>
      </c>
      <c r="H5947" s="4" t="str">
        <f t="shared" si="184"/>
        <v>6</v>
      </c>
      <c r="I5947" s="13">
        <v>196.78370000000001</v>
      </c>
    </row>
    <row r="5948" spans="1:9" ht="15" customHeight="1" x14ac:dyDescent="0.25">
      <c r="A5948" s="5" t="str">
        <f t="shared" si="185"/>
        <v>Fluidized Bed</v>
      </c>
      <c r="B5948" s="5">
        <v>6</v>
      </c>
      <c r="C5948" s="6" t="s">
        <v>11</v>
      </c>
      <c r="D5948" s="6">
        <v>8</v>
      </c>
      <c r="E5948" s="7" t="s">
        <v>9</v>
      </c>
      <c r="F5948" s="7">
        <v>6</v>
      </c>
      <c r="G5948" s="8" t="s">
        <v>37</v>
      </c>
      <c r="H5948" s="4" t="str">
        <f t="shared" si="184"/>
        <v>6</v>
      </c>
      <c r="I5948" s="13">
        <v>39.483000000000004</v>
      </c>
    </row>
    <row r="5949" spans="1:9" ht="15" customHeight="1" x14ac:dyDescent="0.25">
      <c r="A5949" s="5" t="str">
        <f t="shared" si="185"/>
        <v>Hydropower</v>
      </c>
      <c r="B5949" s="5">
        <v>7</v>
      </c>
      <c r="C5949" s="6" t="s">
        <v>11</v>
      </c>
      <c r="D5949" s="6">
        <v>8</v>
      </c>
      <c r="E5949" s="7" t="s">
        <v>9</v>
      </c>
      <c r="F5949" s="7">
        <v>6</v>
      </c>
      <c r="G5949" s="8" t="s">
        <v>37</v>
      </c>
      <c r="H5949" s="4" t="str">
        <f t="shared" si="184"/>
        <v>6</v>
      </c>
      <c r="I5949" s="13">
        <v>0</v>
      </c>
    </row>
    <row r="5950" spans="1:9" ht="15" customHeight="1" x14ac:dyDescent="0.25">
      <c r="A5950" s="5" t="str">
        <f t="shared" si="185"/>
        <v>Wind</v>
      </c>
      <c r="B5950" s="5">
        <v>8</v>
      </c>
      <c r="C5950" s="6" t="s">
        <v>11</v>
      </c>
      <c r="D5950" s="6">
        <v>8</v>
      </c>
      <c r="E5950" s="7" t="s">
        <v>9</v>
      </c>
      <c r="F5950" s="7">
        <v>6</v>
      </c>
      <c r="G5950" s="8" t="s">
        <v>37</v>
      </c>
      <c r="H5950" s="4" t="str">
        <f t="shared" si="184"/>
        <v>6</v>
      </c>
      <c r="I5950" s="13">
        <v>9.2555000000000014</v>
      </c>
    </row>
    <row r="5951" spans="1:9" ht="15" customHeight="1" x14ac:dyDescent="0.25">
      <c r="A5951" s="5" t="str">
        <f t="shared" si="185"/>
        <v>Geothermal</v>
      </c>
      <c r="B5951" s="5">
        <v>9</v>
      </c>
      <c r="C5951" s="6" t="s">
        <v>11</v>
      </c>
      <c r="D5951" s="6">
        <v>8</v>
      </c>
      <c r="E5951" s="7" t="s">
        <v>9</v>
      </c>
      <c r="F5951" s="7">
        <v>6</v>
      </c>
      <c r="G5951" s="8" t="s">
        <v>37</v>
      </c>
      <c r="H5951" s="4" t="str">
        <f t="shared" si="184"/>
        <v>6</v>
      </c>
      <c r="I5951" s="13">
        <v>36.758352000000002</v>
      </c>
    </row>
    <row r="5952" spans="1:9" ht="15" customHeight="1" x14ac:dyDescent="0.25">
      <c r="A5952" s="5" t="str">
        <f t="shared" si="185"/>
        <v>Solar PV</v>
      </c>
      <c r="B5952" s="5">
        <v>10</v>
      </c>
      <c r="C5952" s="6" t="s">
        <v>11</v>
      </c>
      <c r="D5952" s="6">
        <v>8</v>
      </c>
      <c r="E5952" s="7" t="s">
        <v>9</v>
      </c>
      <c r="F5952" s="7">
        <v>6</v>
      </c>
      <c r="G5952" s="8" t="s">
        <v>37</v>
      </c>
      <c r="H5952" s="4" t="str">
        <f t="shared" si="184"/>
        <v>6</v>
      </c>
      <c r="I5952" s="13">
        <v>16.371000000000002</v>
      </c>
    </row>
    <row r="5953" spans="1:9" ht="15" customHeight="1" x14ac:dyDescent="0.25">
      <c r="A5953" s="5" t="str">
        <f t="shared" si="185"/>
        <v>Biomass</v>
      </c>
      <c r="B5953" s="5">
        <v>11</v>
      </c>
      <c r="C5953" s="6" t="s">
        <v>11</v>
      </c>
      <c r="D5953" s="6">
        <v>8</v>
      </c>
      <c r="E5953" s="7" t="s">
        <v>9</v>
      </c>
      <c r="F5953" s="7">
        <v>6</v>
      </c>
      <c r="G5953" s="8" t="s">
        <v>37</v>
      </c>
      <c r="H5953" s="4" t="str">
        <f t="shared" si="184"/>
        <v>6</v>
      </c>
      <c r="I5953" s="13">
        <v>5.3500000000000005</v>
      </c>
    </row>
    <row r="5954" spans="1:9" ht="15" customHeight="1" x14ac:dyDescent="0.25">
      <c r="A5954" s="5" t="str">
        <f t="shared" si="185"/>
        <v>Cogeneration</v>
      </c>
      <c r="B5954" s="5">
        <v>12</v>
      </c>
      <c r="C5954" s="6" t="s">
        <v>11</v>
      </c>
      <c r="D5954" s="6">
        <v>8</v>
      </c>
      <c r="E5954" s="7" t="s">
        <v>9</v>
      </c>
      <c r="F5954" s="7">
        <v>6</v>
      </c>
      <c r="G5954" s="8" t="s">
        <v>37</v>
      </c>
      <c r="H5954" s="4" t="str">
        <f t="shared" si="184"/>
        <v>6</v>
      </c>
      <c r="I5954" s="13">
        <v>32.090579541666663</v>
      </c>
    </row>
    <row r="5955" spans="1:9" ht="15" customHeight="1" x14ac:dyDescent="0.25">
      <c r="A5955" s="5" t="str">
        <f t="shared" si="185"/>
        <v>Nuclear</v>
      </c>
      <c r="B5955" s="5">
        <v>13</v>
      </c>
      <c r="C5955" s="6" t="s">
        <v>11</v>
      </c>
      <c r="D5955" s="6">
        <v>8</v>
      </c>
      <c r="E5955" s="7" t="s">
        <v>9</v>
      </c>
      <c r="F5955" s="7">
        <v>6</v>
      </c>
      <c r="G5955" s="8" t="s">
        <v>37</v>
      </c>
      <c r="H5955" s="4" t="str">
        <f t="shared" ref="H5955:H6018" si="186">CONCATENATE(RIGHT(G5955,1))</f>
        <v>6</v>
      </c>
      <c r="I5955" s="13">
        <v>24.770499999999998</v>
      </c>
    </row>
    <row r="5956" spans="1:9" ht="15" customHeight="1" x14ac:dyDescent="0.25">
      <c r="A5956" s="5" t="str">
        <f t="shared" si="185"/>
        <v>Conventional Thermoelectric</v>
      </c>
      <c r="B5956" s="5">
        <v>1</v>
      </c>
      <c r="C5956" s="6" t="s">
        <v>12</v>
      </c>
      <c r="D5956" s="6">
        <v>9</v>
      </c>
      <c r="E5956" s="7" t="s">
        <v>9</v>
      </c>
      <c r="F5956" s="7">
        <v>6</v>
      </c>
      <c r="G5956" s="8" t="s">
        <v>37</v>
      </c>
      <c r="H5956" s="4" t="str">
        <f t="shared" si="186"/>
        <v>6</v>
      </c>
      <c r="I5956" s="13">
        <v>63.954327999999997</v>
      </c>
    </row>
    <row r="5957" spans="1:9" ht="15" customHeight="1" x14ac:dyDescent="0.25">
      <c r="A5957" s="5" t="str">
        <f t="shared" si="185"/>
        <v>Combined Cycle</v>
      </c>
      <c r="B5957" s="5">
        <v>2</v>
      </c>
      <c r="C5957" s="6" t="s">
        <v>12</v>
      </c>
      <c r="D5957" s="6">
        <v>9</v>
      </c>
      <c r="E5957" s="7" t="s">
        <v>9</v>
      </c>
      <c r="F5957" s="7">
        <v>6</v>
      </c>
      <c r="G5957" s="8" t="s">
        <v>37</v>
      </c>
      <c r="H5957" s="4" t="str">
        <f t="shared" si="186"/>
        <v>6</v>
      </c>
      <c r="I5957" s="13">
        <v>26.557721000000001</v>
      </c>
    </row>
    <row r="5958" spans="1:9" ht="15" customHeight="1" x14ac:dyDescent="0.25">
      <c r="A5958" s="5" t="str">
        <f t="shared" si="185"/>
        <v>Coal</v>
      </c>
      <c r="B5958" s="5">
        <v>3</v>
      </c>
      <c r="C5958" s="6" t="s">
        <v>12</v>
      </c>
      <c r="D5958" s="6">
        <v>9</v>
      </c>
      <c r="E5958" s="7" t="s">
        <v>9</v>
      </c>
      <c r="F5958" s="7">
        <v>6</v>
      </c>
      <c r="G5958" s="8" t="s">
        <v>37</v>
      </c>
      <c r="H5958" s="4" t="str">
        <f t="shared" si="186"/>
        <v>6</v>
      </c>
      <c r="I5958" s="13">
        <v>39.483000000000004</v>
      </c>
    </row>
    <row r="5959" spans="1:9" ht="15" customHeight="1" x14ac:dyDescent="0.25">
      <c r="A5959" s="5" t="str">
        <f t="shared" si="185"/>
        <v>Turbogas</v>
      </c>
      <c r="B5959" s="5">
        <v>4</v>
      </c>
      <c r="C5959" s="6" t="s">
        <v>12</v>
      </c>
      <c r="D5959" s="6">
        <v>9</v>
      </c>
      <c r="E5959" s="7" t="s">
        <v>9</v>
      </c>
      <c r="F5959" s="7">
        <v>6</v>
      </c>
      <c r="G5959" s="8" t="s">
        <v>37</v>
      </c>
      <c r="H5959" s="4" t="str">
        <f t="shared" si="186"/>
        <v>6</v>
      </c>
      <c r="I5959" s="13">
        <v>42.566739999999996</v>
      </c>
    </row>
    <row r="5960" spans="1:9" ht="15" customHeight="1" x14ac:dyDescent="0.25">
      <c r="A5960" s="5" t="str">
        <f t="shared" si="185"/>
        <v>Internal Combustion</v>
      </c>
      <c r="B5960" s="5">
        <v>5</v>
      </c>
      <c r="C5960" s="6" t="s">
        <v>12</v>
      </c>
      <c r="D5960" s="6">
        <v>9</v>
      </c>
      <c r="E5960" s="7" t="s">
        <v>9</v>
      </c>
      <c r="F5960" s="7">
        <v>6</v>
      </c>
      <c r="G5960" s="8" t="s">
        <v>37</v>
      </c>
      <c r="H5960" s="4" t="str">
        <f t="shared" si="186"/>
        <v>6</v>
      </c>
      <c r="I5960" s="13">
        <v>196.78370000000001</v>
      </c>
    </row>
    <row r="5961" spans="1:9" ht="15" customHeight="1" x14ac:dyDescent="0.25">
      <c r="A5961" s="5" t="str">
        <f t="shared" si="185"/>
        <v>Fluidized Bed</v>
      </c>
      <c r="B5961" s="5">
        <v>6</v>
      </c>
      <c r="C5961" s="6" t="s">
        <v>12</v>
      </c>
      <c r="D5961" s="6">
        <v>9</v>
      </c>
      <c r="E5961" s="7" t="s">
        <v>9</v>
      </c>
      <c r="F5961" s="7">
        <v>6</v>
      </c>
      <c r="G5961" s="8" t="s">
        <v>37</v>
      </c>
      <c r="H5961" s="4" t="str">
        <f t="shared" si="186"/>
        <v>6</v>
      </c>
      <c r="I5961" s="13">
        <v>39.483000000000004</v>
      </c>
    </row>
    <row r="5962" spans="1:9" ht="15" customHeight="1" x14ac:dyDescent="0.25">
      <c r="A5962" s="5" t="str">
        <f t="shared" si="185"/>
        <v>Hydropower</v>
      </c>
      <c r="B5962" s="5">
        <v>7</v>
      </c>
      <c r="C5962" s="6" t="s">
        <v>12</v>
      </c>
      <c r="D5962" s="6">
        <v>9</v>
      </c>
      <c r="E5962" s="7" t="s">
        <v>9</v>
      </c>
      <c r="F5962" s="7">
        <v>6</v>
      </c>
      <c r="G5962" s="8" t="s">
        <v>37</v>
      </c>
      <c r="H5962" s="4" t="str">
        <f t="shared" si="186"/>
        <v>6</v>
      </c>
      <c r="I5962" s="13">
        <v>0</v>
      </c>
    </row>
    <row r="5963" spans="1:9" ht="15" customHeight="1" x14ac:dyDescent="0.25">
      <c r="A5963" s="5" t="str">
        <f t="shared" si="185"/>
        <v>Wind</v>
      </c>
      <c r="B5963" s="5">
        <v>8</v>
      </c>
      <c r="C5963" s="6" t="s">
        <v>12</v>
      </c>
      <c r="D5963" s="6">
        <v>9</v>
      </c>
      <c r="E5963" s="7" t="s">
        <v>9</v>
      </c>
      <c r="F5963" s="7">
        <v>6</v>
      </c>
      <c r="G5963" s="8" t="s">
        <v>37</v>
      </c>
      <c r="H5963" s="4" t="str">
        <f t="shared" si="186"/>
        <v>6</v>
      </c>
      <c r="I5963" s="13">
        <v>9.2555000000000014</v>
      </c>
    </row>
    <row r="5964" spans="1:9" ht="15" customHeight="1" x14ac:dyDescent="0.25">
      <c r="A5964" s="5" t="str">
        <f t="shared" si="185"/>
        <v>Geothermal</v>
      </c>
      <c r="B5964" s="5">
        <v>9</v>
      </c>
      <c r="C5964" s="6" t="s">
        <v>12</v>
      </c>
      <c r="D5964" s="6">
        <v>9</v>
      </c>
      <c r="E5964" s="7" t="s">
        <v>9</v>
      </c>
      <c r="F5964" s="7">
        <v>6</v>
      </c>
      <c r="G5964" s="8" t="s">
        <v>37</v>
      </c>
      <c r="H5964" s="4" t="str">
        <f t="shared" si="186"/>
        <v>6</v>
      </c>
      <c r="I5964" s="13">
        <v>36.758352000000002</v>
      </c>
    </row>
    <row r="5965" spans="1:9" ht="15" customHeight="1" x14ac:dyDescent="0.25">
      <c r="A5965" s="5" t="str">
        <f t="shared" si="185"/>
        <v>Solar PV</v>
      </c>
      <c r="B5965" s="5">
        <v>10</v>
      </c>
      <c r="C5965" s="6" t="s">
        <v>12</v>
      </c>
      <c r="D5965" s="6">
        <v>9</v>
      </c>
      <c r="E5965" s="7" t="s">
        <v>9</v>
      </c>
      <c r="F5965" s="7">
        <v>6</v>
      </c>
      <c r="G5965" s="8" t="s">
        <v>37</v>
      </c>
      <c r="H5965" s="4" t="str">
        <f t="shared" si="186"/>
        <v>6</v>
      </c>
      <c r="I5965" s="13">
        <v>16.371000000000002</v>
      </c>
    </row>
    <row r="5966" spans="1:9" ht="15" customHeight="1" x14ac:dyDescent="0.25">
      <c r="A5966" s="5" t="str">
        <f t="shared" si="185"/>
        <v>Biomass</v>
      </c>
      <c r="B5966" s="5">
        <v>11</v>
      </c>
      <c r="C5966" s="6" t="s">
        <v>12</v>
      </c>
      <c r="D5966" s="6">
        <v>9</v>
      </c>
      <c r="E5966" s="7" t="s">
        <v>9</v>
      </c>
      <c r="F5966" s="7">
        <v>6</v>
      </c>
      <c r="G5966" s="8" t="s">
        <v>37</v>
      </c>
      <c r="H5966" s="4" t="str">
        <f t="shared" si="186"/>
        <v>6</v>
      </c>
      <c r="I5966" s="13">
        <v>5.3500000000000005</v>
      </c>
    </row>
    <row r="5967" spans="1:9" ht="15" customHeight="1" x14ac:dyDescent="0.25">
      <c r="A5967" s="5" t="str">
        <f t="shared" si="185"/>
        <v>Cogeneration</v>
      </c>
      <c r="B5967" s="5">
        <v>12</v>
      </c>
      <c r="C5967" s="6" t="s">
        <v>12</v>
      </c>
      <c r="D5967" s="6">
        <v>9</v>
      </c>
      <c r="E5967" s="7" t="s">
        <v>9</v>
      </c>
      <c r="F5967" s="7">
        <v>6</v>
      </c>
      <c r="G5967" s="8" t="s">
        <v>37</v>
      </c>
      <c r="H5967" s="4" t="str">
        <f t="shared" si="186"/>
        <v>6</v>
      </c>
      <c r="I5967" s="13">
        <v>26.557721000000001</v>
      </c>
    </row>
    <row r="5968" spans="1:9" ht="15" customHeight="1" x14ac:dyDescent="0.25">
      <c r="A5968" s="5" t="str">
        <f t="shared" ref="A5968:A6031" si="187">A5955</f>
        <v>Nuclear</v>
      </c>
      <c r="B5968" s="5">
        <v>13</v>
      </c>
      <c r="C5968" s="6" t="s">
        <v>12</v>
      </c>
      <c r="D5968" s="6">
        <v>9</v>
      </c>
      <c r="E5968" s="7" t="s">
        <v>9</v>
      </c>
      <c r="F5968" s="7">
        <v>6</v>
      </c>
      <c r="G5968" s="8" t="s">
        <v>37</v>
      </c>
      <c r="H5968" s="4" t="str">
        <f t="shared" si="186"/>
        <v>6</v>
      </c>
      <c r="I5968" s="13">
        <v>24.770499999999998</v>
      </c>
    </row>
    <row r="5969" spans="1:9" ht="15" customHeight="1" x14ac:dyDescent="0.25">
      <c r="A5969" s="5" t="str">
        <f t="shared" si="187"/>
        <v>Conventional Thermoelectric</v>
      </c>
      <c r="B5969" s="5">
        <v>1</v>
      </c>
      <c r="C5969" s="6" t="s">
        <v>4</v>
      </c>
      <c r="D5969" s="6">
        <v>1</v>
      </c>
      <c r="E5969" s="7" t="s">
        <v>10</v>
      </c>
      <c r="F5969" s="7">
        <v>7</v>
      </c>
      <c r="G5969" s="8" t="s">
        <v>37</v>
      </c>
      <c r="H5969" s="4" t="str">
        <f t="shared" si="186"/>
        <v>6</v>
      </c>
      <c r="I5969" s="13">
        <v>63.954327999999997</v>
      </c>
    </row>
    <row r="5970" spans="1:9" ht="15" customHeight="1" x14ac:dyDescent="0.25">
      <c r="A5970" s="5" t="str">
        <f t="shared" si="187"/>
        <v>Combined Cycle</v>
      </c>
      <c r="B5970" s="5">
        <v>2</v>
      </c>
      <c r="C5970" s="6" t="s">
        <v>4</v>
      </c>
      <c r="D5970" s="6">
        <v>1</v>
      </c>
      <c r="E5970" s="7" t="s">
        <v>10</v>
      </c>
      <c r="F5970" s="7">
        <v>7</v>
      </c>
      <c r="G5970" s="8" t="s">
        <v>37</v>
      </c>
      <c r="H5970" s="4" t="str">
        <f t="shared" si="186"/>
        <v>6</v>
      </c>
      <c r="I5970" s="13">
        <v>39.836581500000001</v>
      </c>
    </row>
    <row r="5971" spans="1:9" ht="15" customHeight="1" x14ac:dyDescent="0.25">
      <c r="A5971" s="5" t="str">
        <f t="shared" si="187"/>
        <v>Coal</v>
      </c>
      <c r="B5971" s="5">
        <v>3</v>
      </c>
      <c r="C5971" s="6" t="s">
        <v>4</v>
      </c>
      <c r="D5971" s="6">
        <v>1</v>
      </c>
      <c r="E5971" s="7" t="s">
        <v>10</v>
      </c>
      <c r="F5971" s="7">
        <v>7</v>
      </c>
      <c r="G5971" s="8" t="s">
        <v>37</v>
      </c>
      <c r="H5971" s="4" t="str">
        <f t="shared" si="186"/>
        <v>6</v>
      </c>
      <c r="I5971" s="13">
        <v>39.483000000000004</v>
      </c>
    </row>
    <row r="5972" spans="1:9" ht="15" customHeight="1" x14ac:dyDescent="0.25">
      <c r="A5972" s="5" t="str">
        <f t="shared" si="187"/>
        <v>Turbogas</v>
      </c>
      <c r="B5972" s="5">
        <v>4</v>
      </c>
      <c r="C5972" s="6" t="s">
        <v>4</v>
      </c>
      <c r="D5972" s="6">
        <v>1</v>
      </c>
      <c r="E5972" s="7" t="s">
        <v>10</v>
      </c>
      <c r="F5972" s="7">
        <v>7</v>
      </c>
      <c r="G5972" s="8" t="s">
        <v>37</v>
      </c>
      <c r="H5972" s="4" t="str">
        <f t="shared" si="186"/>
        <v>6</v>
      </c>
      <c r="I5972" s="13">
        <v>63.850109999999994</v>
      </c>
    </row>
    <row r="5973" spans="1:9" ht="15" customHeight="1" x14ac:dyDescent="0.25">
      <c r="A5973" s="5" t="str">
        <f t="shared" si="187"/>
        <v>Internal Combustion</v>
      </c>
      <c r="B5973" s="5">
        <v>5</v>
      </c>
      <c r="C5973" s="6" t="s">
        <v>4</v>
      </c>
      <c r="D5973" s="6">
        <v>1</v>
      </c>
      <c r="E5973" s="7" t="s">
        <v>10</v>
      </c>
      <c r="F5973" s="7">
        <v>7</v>
      </c>
      <c r="G5973" s="8" t="s">
        <v>37</v>
      </c>
      <c r="H5973" s="4" t="str">
        <f t="shared" si="186"/>
        <v>6</v>
      </c>
      <c r="I5973" s="13">
        <v>196.78370000000001</v>
      </c>
    </row>
    <row r="5974" spans="1:9" ht="15" customHeight="1" x14ac:dyDescent="0.25">
      <c r="A5974" s="5" t="str">
        <f t="shared" si="187"/>
        <v>Fluidized Bed</v>
      </c>
      <c r="B5974" s="5">
        <v>6</v>
      </c>
      <c r="C5974" s="6" t="s">
        <v>4</v>
      </c>
      <c r="D5974" s="6">
        <v>1</v>
      </c>
      <c r="E5974" s="7" t="s">
        <v>10</v>
      </c>
      <c r="F5974" s="7">
        <v>7</v>
      </c>
      <c r="G5974" s="8" t="s">
        <v>37</v>
      </c>
      <c r="H5974" s="4" t="str">
        <f t="shared" si="186"/>
        <v>6</v>
      </c>
      <c r="I5974" s="13">
        <v>39.483000000000004</v>
      </c>
    </row>
    <row r="5975" spans="1:9" ht="15" customHeight="1" x14ac:dyDescent="0.25">
      <c r="A5975" s="5" t="str">
        <f t="shared" si="187"/>
        <v>Hydropower</v>
      </c>
      <c r="B5975" s="5">
        <v>7</v>
      </c>
      <c r="C5975" s="6" t="s">
        <v>4</v>
      </c>
      <c r="D5975" s="6">
        <v>1</v>
      </c>
      <c r="E5975" s="7" t="s">
        <v>10</v>
      </c>
      <c r="F5975" s="7">
        <v>7</v>
      </c>
      <c r="G5975" s="8" t="s">
        <v>37</v>
      </c>
      <c r="H5975" s="4" t="str">
        <f t="shared" si="186"/>
        <v>6</v>
      </c>
      <c r="I5975" s="13">
        <v>0</v>
      </c>
    </row>
    <row r="5976" spans="1:9" ht="15" customHeight="1" x14ac:dyDescent="0.25">
      <c r="A5976" s="5" t="str">
        <f t="shared" si="187"/>
        <v>Wind</v>
      </c>
      <c r="B5976" s="5">
        <v>8</v>
      </c>
      <c r="C5976" s="6" t="s">
        <v>4</v>
      </c>
      <c r="D5976" s="6">
        <v>1</v>
      </c>
      <c r="E5976" s="7" t="s">
        <v>10</v>
      </c>
      <c r="F5976" s="7">
        <v>7</v>
      </c>
      <c r="G5976" s="8" t="s">
        <v>37</v>
      </c>
      <c r="H5976" s="4" t="str">
        <f t="shared" si="186"/>
        <v>6</v>
      </c>
      <c r="I5976" s="13">
        <v>9.2555000000000014</v>
      </c>
    </row>
    <row r="5977" spans="1:9" ht="15" customHeight="1" x14ac:dyDescent="0.25">
      <c r="A5977" s="5" t="str">
        <f t="shared" si="187"/>
        <v>Geothermal</v>
      </c>
      <c r="B5977" s="5">
        <v>9</v>
      </c>
      <c r="C5977" s="6" t="s">
        <v>4</v>
      </c>
      <c r="D5977" s="6">
        <v>1</v>
      </c>
      <c r="E5977" s="7" t="s">
        <v>10</v>
      </c>
      <c r="F5977" s="7">
        <v>7</v>
      </c>
      <c r="G5977" s="8" t="s">
        <v>37</v>
      </c>
      <c r="H5977" s="4" t="str">
        <f t="shared" si="186"/>
        <v>6</v>
      </c>
      <c r="I5977" s="13">
        <v>36.758352000000002</v>
      </c>
    </row>
    <row r="5978" spans="1:9" ht="15" customHeight="1" x14ac:dyDescent="0.25">
      <c r="A5978" s="5" t="str">
        <f t="shared" si="187"/>
        <v>Solar PV</v>
      </c>
      <c r="B5978" s="5">
        <v>10</v>
      </c>
      <c r="C5978" s="6" t="s">
        <v>4</v>
      </c>
      <c r="D5978" s="6">
        <v>1</v>
      </c>
      <c r="E5978" s="7" t="s">
        <v>10</v>
      </c>
      <c r="F5978" s="7">
        <v>7</v>
      </c>
      <c r="G5978" s="8" t="s">
        <v>37</v>
      </c>
      <c r="H5978" s="4" t="str">
        <f t="shared" si="186"/>
        <v>6</v>
      </c>
      <c r="I5978" s="13">
        <v>16.371000000000002</v>
      </c>
    </row>
    <row r="5979" spans="1:9" ht="15" customHeight="1" x14ac:dyDescent="0.25">
      <c r="A5979" s="5" t="str">
        <f t="shared" si="187"/>
        <v>Biomass</v>
      </c>
      <c r="B5979" s="5">
        <v>11</v>
      </c>
      <c r="C5979" s="6" t="s">
        <v>4</v>
      </c>
      <c r="D5979" s="6">
        <v>1</v>
      </c>
      <c r="E5979" s="7" t="s">
        <v>10</v>
      </c>
      <c r="F5979" s="7">
        <v>7</v>
      </c>
      <c r="G5979" s="8" t="s">
        <v>37</v>
      </c>
      <c r="H5979" s="4" t="str">
        <f t="shared" si="186"/>
        <v>6</v>
      </c>
      <c r="I5979" s="13">
        <v>5.3500000000000005</v>
      </c>
    </row>
    <row r="5980" spans="1:9" ht="15" customHeight="1" x14ac:dyDescent="0.25">
      <c r="A5980" s="5" t="str">
        <f t="shared" si="187"/>
        <v>Cogeneration</v>
      </c>
      <c r="B5980" s="5">
        <v>12</v>
      </c>
      <c r="C5980" s="6" t="s">
        <v>4</v>
      </c>
      <c r="D5980" s="6">
        <v>1</v>
      </c>
      <c r="E5980" s="7" t="s">
        <v>10</v>
      </c>
      <c r="F5980" s="7">
        <v>7</v>
      </c>
      <c r="G5980" s="8" t="s">
        <v>37</v>
      </c>
      <c r="H5980" s="4" t="str">
        <f t="shared" si="186"/>
        <v>6</v>
      </c>
      <c r="I5980" s="13">
        <v>39.836581500000001</v>
      </c>
    </row>
    <row r="5981" spans="1:9" ht="15" customHeight="1" x14ac:dyDescent="0.25">
      <c r="A5981" s="5" t="str">
        <f t="shared" si="187"/>
        <v>Nuclear</v>
      </c>
      <c r="B5981" s="5">
        <v>13</v>
      </c>
      <c r="C5981" s="6" t="s">
        <v>4</v>
      </c>
      <c r="D5981" s="6">
        <v>1</v>
      </c>
      <c r="E5981" s="7" t="s">
        <v>10</v>
      </c>
      <c r="F5981" s="7">
        <v>7</v>
      </c>
      <c r="G5981" s="8" t="s">
        <v>37</v>
      </c>
      <c r="H5981" s="4" t="str">
        <f t="shared" si="186"/>
        <v>6</v>
      </c>
      <c r="I5981" s="13">
        <v>24.770499999999998</v>
      </c>
    </row>
    <row r="5982" spans="1:9" ht="15" customHeight="1" x14ac:dyDescent="0.25">
      <c r="A5982" s="5" t="str">
        <f t="shared" si="187"/>
        <v>Conventional Thermoelectric</v>
      </c>
      <c r="B5982" s="5">
        <v>1</v>
      </c>
      <c r="C5982" s="6" t="s">
        <v>5</v>
      </c>
      <c r="D5982" s="6">
        <v>2</v>
      </c>
      <c r="E5982" s="7" t="s">
        <v>10</v>
      </c>
      <c r="F5982" s="7">
        <v>7</v>
      </c>
      <c r="G5982" s="8" t="s">
        <v>37</v>
      </c>
      <c r="H5982" s="4" t="str">
        <f t="shared" si="186"/>
        <v>6</v>
      </c>
      <c r="I5982" s="13">
        <v>63.954327999999997</v>
      </c>
    </row>
    <row r="5983" spans="1:9" ht="15" customHeight="1" x14ac:dyDescent="0.25">
      <c r="A5983" s="5" t="str">
        <f t="shared" si="187"/>
        <v>Combined Cycle</v>
      </c>
      <c r="B5983" s="5">
        <v>2</v>
      </c>
      <c r="C5983" s="6" t="s">
        <v>5</v>
      </c>
      <c r="D5983" s="6">
        <v>2</v>
      </c>
      <c r="E5983" s="7" t="s">
        <v>10</v>
      </c>
      <c r="F5983" s="7">
        <v>7</v>
      </c>
      <c r="G5983" s="8" t="s">
        <v>37</v>
      </c>
      <c r="H5983" s="4" t="str">
        <f t="shared" si="186"/>
        <v>6</v>
      </c>
      <c r="I5983" s="13">
        <v>39.836581500000001</v>
      </c>
    </row>
    <row r="5984" spans="1:9" ht="15" customHeight="1" x14ac:dyDescent="0.25">
      <c r="A5984" s="5" t="str">
        <f t="shared" si="187"/>
        <v>Coal</v>
      </c>
      <c r="B5984" s="5">
        <v>3</v>
      </c>
      <c r="C5984" s="6" t="s">
        <v>5</v>
      </c>
      <c r="D5984" s="6">
        <v>2</v>
      </c>
      <c r="E5984" s="7" t="s">
        <v>10</v>
      </c>
      <c r="F5984" s="7">
        <v>7</v>
      </c>
      <c r="G5984" s="8" t="s">
        <v>37</v>
      </c>
      <c r="H5984" s="4" t="str">
        <f t="shared" si="186"/>
        <v>6</v>
      </c>
      <c r="I5984" s="13">
        <v>39.483000000000004</v>
      </c>
    </row>
    <row r="5985" spans="1:9" ht="15" customHeight="1" x14ac:dyDescent="0.25">
      <c r="A5985" s="5" t="str">
        <f t="shared" si="187"/>
        <v>Turbogas</v>
      </c>
      <c r="B5985" s="5">
        <v>4</v>
      </c>
      <c r="C5985" s="6" t="s">
        <v>5</v>
      </c>
      <c r="D5985" s="6">
        <v>2</v>
      </c>
      <c r="E5985" s="7" t="s">
        <v>10</v>
      </c>
      <c r="F5985" s="7">
        <v>7</v>
      </c>
      <c r="G5985" s="8" t="s">
        <v>37</v>
      </c>
      <c r="H5985" s="4" t="str">
        <f t="shared" si="186"/>
        <v>6</v>
      </c>
      <c r="I5985" s="13">
        <v>63.850109999999994</v>
      </c>
    </row>
    <row r="5986" spans="1:9" ht="15" customHeight="1" x14ac:dyDescent="0.25">
      <c r="A5986" s="5" t="str">
        <f t="shared" si="187"/>
        <v>Internal Combustion</v>
      </c>
      <c r="B5986" s="5">
        <v>5</v>
      </c>
      <c r="C5986" s="6" t="s">
        <v>5</v>
      </c>
      <c r="D5986" s="6">
        <v>2</v>
      </c>
      <c r="E5986" s="7" t="s">
        <v>10</v>
      </c>
      <c r="F5986" s="7">
        <v>7</v>
      </c>
      <c r="G5986" s="8" t="s">
        <v>37</v>
      </c>
      <c r="H5986" s="4" t="str">
        <f t="shared" si="186"/>
        <v>6</v>
      </c>
      <c r="I5986" s="13">
        <v>196.78370000000001</v>
      </c>
    </row>
    <row r="5987" spans="1:9" ht="15" customHeight="1" x14ac:dyDescent="0.25">
      <c r="A5987" s="5" t="str">
        <f t="shared" si="187"/>
        <v>Fluidized Bed</v>
      </c>
      <c r="B5987" s="5">
        <v>6</v>
      </c>
      <c r="C5987" s="6" t="s">
        <v>5</v>
      </c>
      <c r="D5987" s="6">
        <v>2</v>
      </c>
      <c r="E5987" s="7" t="s">
        <v>10</v>
      </c>
      <c r="F5987" s="7">
        <v>7</v>
      </c>
      <c r="G5987" s="8" t="s">
        <v>37</v>
      </c>
      <c r="H5987" s="4" t="str">
        <f t="shared" si="186"/>
        <v>6</v>
      </c>
      <c r="I5987" s="13">
        <v>39.483000000000004</v>
      </c>
    </row>
    <row r="5988" spans="1:9" ht="15" customHeight="1" x14ac:dyDescent="0.25">
      <c r="A5988" s="5" t="str">
        <f t="shared" si="187"/>
        <v>Hydropower</v>
      </c>
      <c r="B5988" s="5">
        <v>7</v>
      </c>
      <c r="C5988" s="6" t="s">
        <v>5</v>
      </c>
      <c r="D5988" s="6">
        <v>2</v>
      </c>
      <c r="E5988" s="7" t="s">
        <v>10</v>
      </c>
      <c r="F5988" s="7">
        <v>7</v>
      </c>
      <c r="G5988" s="8" t="s">
        <v>37</v>
      </c>
      <c r="H5988" s="4" t="str">
        <f t="shared" si="186"/>
        <v>6</v>
      </c>
      <c r="I5988" s="13">
        <v>0</v>
      </c>
    </row>
    <row r="5989" spans="1:9" ht="15" customHeight="1" x14ac:dyDescent="0.25">
      <c r="A5989" s="5" t="str">
        <f t="shared" si="187"/>
        <v>Wind</v>
      </c>
      <c r="B5989" s="5">
        <v>8</v>
      </c>
      <c r="C5989" s="6" t="s">
        <v>5</v>
      </c>
      <c r="D5989" s="6">
        <v>2</v>
      </c>
      <c r="E5989" s="7" t="s">
        <v>10</v>
      </c>
      <c r="F5989" s="7">
        <v>7</v>
      </c>
      <c r="G5989" s="8" t="s">
        <v>37</v>
      </c>
      <c r="H5989" s="4" t="str">
        <f t="shared" si="186"/>
        <v>6</v>
      </c>
      <c r="I5989" s="13">
        <v>9.2555000000000014</v>
      </c>
    </row>
    <row r="5990" spans="1:9" ht="15" customHeight="1" x14ac:dyDescent="0.25">
      <c r="A5990" s="5" t="str">
        <f t="shared" si="187"/>
        <v>Geothermal</v>
      </c>
      <c r="B5990" s="5">
        <v>9</v>
      </c>
      <c r="C5990" s="6" t="s">
        <v>5</v>
      </c>
      <c r="D5990" s="6">
        <v>2</v>
      </c>
      <c r="E5990" s="7" t="s">
        <v>10</v>
      </c>
      <c r="F5990" s="7">
        <v>7</v>
      </c>
      <c r="G5990" s="8" t="s">
        <v>37</v>
      </c>
      <c r="H5990" s="4" t="str">
        <f t="shared" si="186"/>
        <v>6</v>
      </c>
      <c r="I5990" s="13">
        <v>36.758352000000002</v>
      </c>
    </row>
    <row r="5991" spans="1:9" ht="15" customHeight="1" x14ac:dyDescent="0.25">
      <c r="A5991" s="5" t="str">
        <f t="shared" si="187"/>
        <v>Solar PV</v>
      </c>
      <c r="B5991" s="5">
        <v>10</v>
      </c>
      <c r="C5991" s="6" t="s">
        <v>5</v>
      </c>
      <c r="D5991" s="6">
        <v>2</v>
      </c>
      <c r="E5991" s="7" t="s">
        <v>10</v>
      </c>
      <c r="F5991" s="7">
        <v>7</v>
      </c>
      <c r="G5991" s="8" t="s">
        <v>37</v>
      </c>
      <c r="H5991" s="4" t="str">
        <f t="shared" si="186"/>
        <v>6</v>
      </c>
      <c r="I5991" s="13">
        <v>16.371000000000002</v>
      </c>
    </row>
    <row r="5992" spans="1:9" ht="15" customHeight="1" x14ac:dyDescent="0.25">
      <c r="A5992" s="5" t="str">
        <f t="shared" si="187"/>
        <v>Biomass</v>
      </c>
      <c r="B5992" s="5">
        <v>11</v>
      </c>
      <c r="C5992" s="6" t="s">
        <v>5</v>
      </c>
      <c r="D5992" s="6">
        <v>2</v>
      </c>
      <c r="E5992" s="7" t="s">
        <v>10</v>
      </c>
      <c r="F5992" s="7">
        <v>7</v>
      </c>
      <c r="G5992" s="8" t="s">
        <v>37</v>
      </c>
      <c r="H5992" s="4" t="str">
        <f t="shared" si="186"/>
        <v>6</v>
      </c>
      <c r="I5992" s="13">
        <v>5.3500000000000005</v>
      </c>
    </row>
    <row r="5993" spans="1:9" ht="15" customHeight="1" x14ac:dyDescent="0.25">
      <c r="A5993" s="5" t="str">
        <f t="shared" si="187"/>
        <v>Cogeneration</v>
      </c>
      <c r="B5993" s="5">
        <v>12</v>
      </c>
      <c r="C5993" s="6" t="s">
        <v>5</v>
      </c>
      <c r="D5993" s="6">
        <v>2</v>
      </c>
      <c r="E5993" s="7" t="s">
        <v>10</v>
      </c>
      <c r="F5993" s="7">
        <v>7</v>
      </c>
      <c r="G5993" s="8" t="s">
        <v>37</v>
      </c>
      <c r="H5993" s="4" t="str">
        <f t="shared" si="186"/>
        <v>6</v>
      </c>
      <c r="I5993" s="13">
        <v>39.836581500000001</v>
      </c>
    </row>
    <row r="5994" spans="1:9" ht="15" customHeight="1" x14ac:dyDescent="0.25">
      <c r="A5994" s="5" t="str">
        <f t="shared" si="187"/>
        <v>Nuclear</v>
      </c>
      <c r="B5994" s="5">
        <v>13</v>
      </c>
      <c r="C5994" s="6" t="s">
        <v>5</v>
      </c>
      <c r="D5994" s="6">
        <v>2</v>
      </c>
      <c r="E5994" s="7" t="s">
        <v>10</v>
      </c>
      <c r="F5994" s="7">
        <v>7</v>
      </c>
      <c r="G5994" s="8" t="s">
        <v>37</v>
      </c>
      <c r="H5994" s="4" t="str">
        <f t="shared" si="186"/>
        <v>6</v>
      </c>
      <c r="I5994" s="13">
        <v>24.770499999999998</v>
      </c>
    </row>
    <row r="5995" spans="1:9" ht="15" customHeight="1" x14ac:dyDescent="0.25">
      <c r="A5995" s="5" t="str">
        <f t="shared" si="187"/>
        <v>Conventional Thermoelectric</v>
      </c>
      <c r="B5995" s="5">
        <v>1</v>
      </c>
      <c r="C5995" s="6" t="s">
        <v>6</v>
      </c>
      <c r="D5995" s="6">
        <v>3</v>
      </c>
      <c r="E5995" s="7" t="s">
        <v>10</v>
      </c>
      <c r="F5995" s="7">
        <v>7</v>
      </c>
      <c r="G5995" s="8" t="s">
        <v>37</v>
      </c>
      <c r="H5995" s="4" t="str">
        <f t="shared" si="186"/>
        <v>6</v>
      </c>
      <c r="I5995" s="13">
        <v>63.954327999999997</v>
      </c>
    </row>
    <row r="5996" spans="1:9" ht="15" customHeight="1" x14ac:dyDescent="0.25">
      <c r="A5996" s="5" t="str">
        <f t="shared" si="187"/>
        <v>Combined Cycle</v>
      </c>
      <c r="B5996" s="5">
        <v>2</v>
      </c>
      <c r="C5996" s="6" t="s">
        <v>6</v>
      </c>
      <c r="D5996" s="6">
        <v>3</v>
      </c>
      <c r="E5996" s="7" t="s">
        <v>10</v>
      </c>
      <c r="F5996" s="7">
        <v>7</v>
      </c>
      <c r="G5996" s="8" t="s">
        <v>37</v>
      </c>
      <c r="H5996" s="4" t="str">
        <f t="shared" si="186"/>
        <v>6</v>
      </c>
      <c r="I5996" s="13">
        <v>26.557721000000001</v>
      </c>
    </row>
    <row r="5997" spans="1:9" ht="15" customHeight="1" x14ac:dyDescent="0.25">
      <c r="A5997" s="5" t="str">
        <f t="shared" si="187"/>
        <v>Coal</v>
      </c>
      <c r="B5997" s="5">
        <v>3</v>
      </c>
      <c r="C5997" s="6" t="s">
        <v>6</v>
      </c>
      <c r="D5997" s="6">
        <v>3</v>
      </c>
      <c r="E5997" s="7" t="s">
        <v>10</v>
      </c>
      <c r="F5997" s="7">
        <v>7</v>
      </c>
      <c r="G5997" s="8" t="s">
        <v>37</v>
      </c>
      <c r="H5997" s="4" t="str">
        <f t="shared" si="186"/>
        <v>6</v>
      </c>
      <c r="I5997" s="13">
        <v>39.483000000000004</v>
      </c>
    </row>
    <row r="5998" spans="1:9" ht="15" customHeight="1" x14ac:dyDescent="0.25">
      <c r="A5998" s="5" t="str">
        <f t="shared" si="187"/>
        <v>Turbogas</v>
      </c>
      <c r="B5998" s="5">
        <v>4</v>
      </c>
      <c r="C5998" s="6" t="s">
        <v>6</v>
      </c>
      <c r="D5998" s="6">
        <v>3</v>
      </c>
      <c r="E5998" s="7" t="s">
        <v>10</v>
      </c>
      <c r="F5998" s="7">
        <v>7</v>
      </c>
      <c r="G5998" s="8" t="s">
        <v>37</v>
      </c>
      <c r="H5998" s="4" t="str">
        <f t="shared" si="186"/>
        <v>6</v>
      </c>
      <c r="I5998" s="13">
        <v>42.566739999999996</v>
      </c>
    </row>
    <row r="5999" spans="1:9" ht="15" customHeight="1" x14ac:dyDescent="0.25">
      <c r="A5999" s="5" t="str">
        <f t="shared" si="187"/>
        <v>Internal Combustion</v>
      </c>
      <c r="B5999" s="5">
        <v>5</v>
      </c>
      <c r="C5999" s="6" t="s">
        <v>6</v>
      </c>
      <c r="D5999" s="6">
        <v>3</v>
      </c>
      <c r="E5999" s="7" t="s">
        <v>10</v>
      </c>
      <c r="F5999" s="7">
        <v>7</v>
      </c>
      <c r="G5999" s="8" t="s">
        <v>37</v>
      </c>
      <c r="H5999" s="4" t="str">
        <f t="shared" si="186"/>
        <v>6</v>
      </c>
      <c r="I5999" s="13">
        <v>196.78370000000001</v>
      </c>
    </row>
    <row r="6000" spans="1:9" ht="15" customHeight="1" x14ac:dyDescent="0.25">
      <c r="A6000" s="5" t="str">
        <f t="shared" si="187"/>
        <v>Fluidized Bed</v>
      </c>
      <c r="B6000" s="5">
        <v>6</v>
      </c>
      <c r="C6000" s="6" t="s">
        <v>6</v>
      </c>
      <c r="D6000" s="6">
        <v>3</v>
      </c>
      <c r="E6000" s="7" t="s">
        <v>10</v>
      </c>
      <c r="F6000" s="7">
        <v>7</v>
      </c>
      <c r="G6000" s="8" t="s">
        <v>37</v>
      </c>
      <c r="H6000" s="4" t="str">
        <f t="shared" si="186"/>
        <v>6</v>
      </c>
      <c r="I6000" s="13">
        <v>39.483000000000004</v>
      </c>
    </row>
    <row r="6001" spans="1:9" ht="15" customHeight="1" x14ac:dyDescent="0.25">
      <c r="A6001" s="5" t="str">
        <f t="shared" si="187"/>
        <v>Hydropower</v>
      </c>
      <c r="B6001" s="5">
        <v>7</v>
      </c>
      <c r="C6001" s="6" t="s">
        <v>6</v>
      </c>
      <c r="D6001" s="6">
        <v>3</v>
      </c>
      <c r="E6001" s="7" t="s">
        <v>10</v>
      </c>
      <c r="F6001" s="7">
        <v>7</v>
      </c>
      <c r="G6001" s="8" t="s">
        <v>37</v>
      </c>
      <c r="H6001" s="4" t="str">
        <f t="shared" si="186"/>
        <v>6</v>
      </c>
      <c r="I6001" s="13">
        <v>0</v>
      </c>
    </row>
    <row r="6002" spans="1:9" ht="15" customHeight="1" x14ac:dyDescent="0.25">
      <c r="A6002" s="5" t="str">
        <f t="shared" si="187"/>
        <v>Wind</v>
      </c>
      <c r="B6002" s="5">
        <v>8</v>
      </c>
      <c r="C6002" s="6" t="s">
        <v>6</v>
      </c>
      <c r="D6002" s="6">
        <v>3</v>
      </c>
      <c r="E6002" s="7" t="s">
        <v>10</v>
      </c>
      <c r="F6002" s="7">
        <v>7</v>
      </c>
      <c r="G6002" s="8" t="s">
        <v>37</v>
      </c>
      <c r="H6002" s="4" t="str">
        <f t="shared" si="186"/>
        <v>6</v>
      </c>
      <c r="I6002" s="13">
        <v>9.2555000000000014</v>
      </c>
    </row>
    <row r="6003" spans="1:9" ht="15" customHeight="1" x14ac:dyDescent="0.25">
      <c r="A6003" s="5" t="str">
        <f t="shared" si="187"/>
        <v>Geothermal</v>
      </c>
      <c r="B6003" s="5">
        <v>9</v>
      </c>
      <c r="C6003" s="6" t="s">
        <v>6</v>
      </c>
      <c r="D6003" s="6">
        <v>3</v>
      </c>
      <c r="E6003" s="7" t="s">
        <v>10</v>
      </c>
      <c r="F6003" s="7">
        <v>7</v>
      </c>
      <c r="G6003" s="8" t="s">
        <v>37</v>
      </c>
      <c r="H6003" s="4" t="str">
        <f t="shared" si="186"/>
        <v>6</v>
      </c>
      <c r="I6003" s="13">
        <v>36.758352000000002</v>
      </c>
    </row>
    <row r="6004" spans="1:9" ht="15" customHeight="1" x14ac:dyDescent="0.25">
      <c r="A6004" s="5" t="str">
        <f t="shared" si="187"/>
        <v>Solar PV</v>
      </c>
      <c r="B6004" s="5">
        <v>10</v>
      </c>
      <c r="C6004" s="6" t="s">
        <v>6</v>
      </c>
      <c r="D6004" s="6">
        <v>3</v>
      </c>
      <c r="E6004" s="7" t="s">
        <v>10</v>
      </c>
      <c r="F6004" s="7">
        <v>7</v>
      </c>
      <c r="G6004" s="8" t="s">
        <v>37</v>
      </c>
      <c r="H6004" s="4" t="str">
        <f t="shared" si="186"/>
        <v>6</v>
      </c>
      <c r="I6004" s="13">
        <v>16.371000000000002</v>
      </c>
    </row>
    <row r="6005" spans="1:9" ht="15" customHeight="1" x14ac:dyDescent="0.25">
      <c r="A6005" s="5" t="str">
        <f t="shared" si="187"/>
        <v>Biomass</v>
      </c>
      <c r="B6005" s="5">
        <v>11</v>
      </c>
      <c r="C6005" s="6" t="s">
        <v>6</v>
      </c>
      <c r="D6005" s="6">
        <v>3</v>
      </c>
      <c r="E6005" s="7" t="s">
        <v>10</v>
      </c>
      <c r="F6005" s="7">
        <v>7</v>
      </c>
      <c r="G6005" s="8" t="s">
        <v>37</v>
      </c>
      <c r="H6005" s="4" t="str">
        <f t="shared" si="186"/>
        <v>6</v>
      </c>
      <c r="I6005" s="13">
        <v>5.3500000000000005</v>
      </c>
    </row>
    <row r="6006" spans="1:9" ht="15" customHeight="1" x14ac:dyDescent="0.25">
      <c r="A6006" s="5" t="str">
        <f t="shared" si="187"/>
        <v>Cogeneration</v>
      </c>
      <c r="B6006" s="5">
        <v>12</v>
      </c>
      <c r="C6006" s="6" t="s">
        <v>6</v>
      </c>
      <c r="D6006" s="6">
        <v>3</v>
      </c>
      <c r="E6006" s="7" t="s">
        <v>10</v>
      </c>
      <c r="F6006" s="7">
        <v>7</v>
      </c>
      <c r="G6006" s="8" t="s">
        <v>37</v>
      </c>
      <c r="H6006" s="4" t="str">
        <f t="shared" si="186"/>
        <v>6</v>
      </c>
      <c r="I6006" s="13">
        <v>26.557721000000001</v>
      </c>
    </row>
    <row r="6007" spans="1:9" ht="15" customHeight="1" x14ac:dyDescent="0.25">
      <c r="A6007" s="5" t="str">
        <f t="shared" si="187"/>
        <v>Nuclear</v>
      </c>
      <c r="B6007" s="5">
        <v>13</v>
      </c>
      <c r="C6007" s="6" t="s">
        <v>6</v>
      </c>
      <c r="D6007" s="6">
        <v>3</v>
      </c>
      <c r="E6007" s="7" t="s">
        <v>10</v>
      </c>
      <c r="F6007" s="7">
        <v>7</v>
      </c>
      <c r="G6007" s="8" t="s">
        <v>37</v>
      </c>
      <c r="H6007" s="4" t="str">
        <f t="shared" si="186"/>
        <v>6</v>
      </c>
      <c r="I6007" s="13">
        <v>24.770499999999998</v>
      </c>
    </row>
    <row r="6008" spans="1:9" ht="15" customHeight="1" x14ac:dyDescent="0.25">
      <c r="A6008" s="5" t="str">
        <f t="shared" si="187"/>
        <v>Conventional Thermoelectric</v>
      </c>
      <c r="B6008" s="5">
        <v>1</v>
      </c>
      <c r="C6008" s="6" t="s">
        <v>7</v>
      </c>
      <c r="D6008" s="6">
        <v>4</v>
      </c>
      <c r="E6008" s="7" t="s">
        <v>10</v>
      </c>
      <c r="F6008" s="7">
        <v>7</v>
      </c>
      <c r="G6008" s="8" t="s">
        <v>37</v>
      </c>
      <c r="H6008" s="4" t="str">
        <f t="shared" si="186"/>
        <v>6</v>
      </c>
      <c r="I6008" s="13">
        <v>63.954327999999997</v>
      </c>
    </row>
    <row r="6009" spans="1:9" ht="15" customHeight="1" x14ac:dyDescent="0.25">
      <c r="A6009" s="5" t="str">
        <f t="shared" si="187"/>
        <v>Combined Cycle</v>
      </c>
      <c r="B6009" s="5">
        <v>2</v>
      </c>
      <c r="C6009" s="6" t="s">
        <v>7</v>
      </c>
      <c r="D6009" s="6">
        <v>4</v>
      </c>
      <c r="E6009" s="7" t="s">
        <v>10</v>
      </c>
      <c r="F6009" s="7">
        <v>7</v>
      </c>
      <c r="G6009" s="8" t="s">
        <v>37</v>
      </c>
      <c r="H6009" s="4" t="str">
        <f t="shared" si="186"/>
        <v>6</v>
      </c>
      <c r="I6009" s="13">
        <v>26.004435145833337</v>
      </c>
    </row>
    <row r="6010" spans="1:9" ht="15" customHeight="1" x14ac:dyDescent="0.25">
      <c r="A6010" s="5" t="str">
        <f t="shared" si="187"/>
        <v>Coal</v>
      </c>
      <c r="B6010" s="5">
        <v>3</v>
      </c>
      <c r="C6010" s="6" t="s">
        <v>7</v>
      </c>
      <c r="D6010" s="6">
        <v>4</v>
      </c>
      <c r="E6010" s="7" t="s">
        <v>10</v>
      </c>
      <c r="F6010" s="7">
        <v>7</v>
      </c>
      <c r="G6010" s="8" t="s">
        <v>37</v>
      </c>
      <c r="H6010" s="4" t="str">
        <f t="shared" si="186"/>
        <v>6</v>
      </c>
      <c r="I6010" s="13">
        <v>39.483000000000004</v>
      </c>
    </row>
    <row r="6011" spans="1:9" ht="15" customHeight="1" x14ac:dyDescent="0.25">
      <c r="A6011" s="5" t="str">
        <f t="shared" si="187"/>
        <v>Turbogas</v>
      </c>
      <c r="B6011" s="5">
        <v>4</v>
      </c>
      <c r="C6011" s="6" t="s">
        <v>7</v>
      </c>
      <c r="D6011" s="6">
        <v>4</v>
      </c>
      <c r="E6011" s="7" t="s">
        <v>10</v>
      </c>
      <c r="F6011" s="7">
        <v>7</v>
      </c>
      <c r="G6011" s="8" t="s">
        <v>37</v>
      </c>
      <c r="H6011" s="4" t="str">
        <f t="shared" si="186"/>
        <v>6</v>
      </c>
      <c r="I6011" s="13">
        <v>41.679932916666665</v>
      </c>
    </row>
    <row r="6012" spans="1:9" ht="15" customHeight="1" x14ac:dyDescent="0.25">
      <c r="A6012" s="5" t="str">
        <f t="shared" si="187"/>
        <v>Internal Combustion</v>
      </c>
      <c r="B6012" s="5">
        <v>5</v>
      </c>
      <c r="C6012" s="6" t="s">
        <v>7</v>
      </c>
      <c r="D6012" s="6">
        <v>4</v>
      </c>
      <c r="E6012" s="7" t="s">
        <v>10</v>
      </c>
      <c r="F6012" s="7">
        <v>7</v>
      </c>
      <c r="G6012" s="8" t="s">
        <v>37</v>
      </c>
      <c r="H6012" s="4" t="str">
        <f t="shared" si="186"/>
        <v>6</v>
      </c>
      <c r="I6012" s="13">
        <v>196.78370000000001</v>
      </c>
    </row>
    <row r="6013" spans="1:9" ht="15" customHeight="1" x14ac:dyDescent="0.25">
      <c r="A6013" s="5" t="str">
        <f t="shared" si="187"/>
        <v>Fluidized Bed</v>
      </c>
      <c r="B6013" s="5">
        <v>6</v>
      </c>
      <c r="C6013" s="6" t="s">
        <v>7</v>
      </c>
      <c r="D6013" s="6">
        <v>4</v>
      </c>
      <c r="E6013" s="7" t="s">
        <v>10</v>
      </c>
      <c r="F6013" s="7">
        <v>7</v>
      </c>
      <c r="G6013" s="8" t="s">
        <v>37</v>
      </c>
      <c r="H6013" s="4" t="str">
        <f t="shared" si="186"/>
        <v>6</v>
      </c>
      <c r="I6013" s="13">
        <v>39.483000000000004</v>
      </c>
    </row>
    <row r="6014" spans="1:9" ht="15" customHeight="1" x14ac:dyDescent="0.25">
      <c r="A6014" s="5" t="str">
        <f t="shared" si="187"/>
        <v>Hydropower</v>
      </c>
      <c r="B6014" s="5">
        <v>7</v>
      </c>
      <c r="C6014" s="6" t="s">
        <v>7</v>
      </c>
      <c r="D6014" s="6">
        <v>4</v>
      </c>
      <c r="E6014" s="7" t="s">
        <v>10</v>
      </c>
      <c r="F6014" s="7">
        <v>7</v>
      </c>
      <c r="G6014" s="8" t="s">
        <v>37</v>
      </c>
      <c r="H6014" s="4" t="str">
        <f t="shared" si="186"/>
        <v>6</v>
      </c>
      <c r="I6014" s="13">
        <v>0</v>
      </c>
    </row>
    <row r="6015" spans="1:9" ht="15" customHeight="1" x14ac:dyDescent="0.25">
      <c r="A6015" s="5" t="str">
        <f t="shared" si="187"/>
        <v>Wind</v>
      </c>
      <c r="B6015" s="5">
        <v>8</v>
      </c>
      <c r="C6015" s="6" t="s">
        <v>7</v>
      </c>
      <c r="D6015" s="6">
        <v>4</v>
      </c>
      <c r="E6015" s="7" t="s">
        <v>10</v>
      </c>
      <c r="F6015" s="7">
        <v>7</v>
      </c>
      <c r="G6015" s="8" t="s">
        <v>37</v>
      </c>
      <c r="H6015" s="4" t="str">
        <f t="shared" si="186"/>
        <v>6</v>
      </c>
      <c r="I6015" s="13">
        <v>9.2555000000000014</v>
      </c>
    </row>
    <row r="6016" spans="1:9" ht="15" customHeight="1" x14ac:dyDescent="0.25">
      <c r="A6016" s="5" t="str">
        <f t="shared" si="187"/>
        <v>Geothermal</v>
      </c>
      <c r="B6016" s="5">
        <v>9</v>
      </c>
      <c r="C6016" s="6" t="s">
        <v>7</v>
      </c>
      <c r="D6016" s="6">
        <v>4</v>
      </c>
      <c r="E6016" s="7" t="s">
        <v>10</v>
      </c>
      <c r="F6016" s="7">
        <v>7</v>
      </c>
      <c r="G6016" s="8" t="s">
        <v>37</v>
      </c>
      <c r="H6016" s="4" t="str">
        <f t="shared" si="186"/>
        <v>6</v>
      </c>
      <c r="I6016" s="13">
        <v>36.758352000000002</v>
      </c>
    </row>
    <row r="6017" spans="1:9" ht="15" customHeight="1" x14ac:dyDescent="0.25">
      <c r="A6017" s="5" t="str">
        <f t="shared" si="187"/>
        <v>Solar PV</v>
      </c>
      <c r="B6017" s="5">
        <v>10</v>
      </c>
      <c r="C6017" s="6" t="s">
        <v>7</v>
      </c>
      <c r="D6017" s="6">
        <v>4</v>
      </c>
      <c r="E6017" s="7" t="s">
        <v>10</v>
      </c>
      <c r="F6017" s="7">
        <v>7</v>
      </c>
      <c r="G6017" s="8" t="s">
        <v>37</v>
      </c>
      <c r="H6017" s="4" t="str">
        <f t="shared" si="186"/>
        <v>6</v>
      </c>
      <c r="I6017" s="13">
        <v>16.371000000000002</v>
      </c>
    </row>
    <row r="6018" spans="1:9" ht="15" customHeight="1" x14ac:dyDescent="0.25">
      <c r="A6018" s="5" t="str">
        <f t="shared" si="187"/>
        <v>Biomass</v>
      </c>
      <c r="B6018" s="5">
        <v>11</v>
      </c>
      <c r="C6018" s="6" t="s">
        <v>7</v>
      </c>
      <c r="D6018" s="6">
        <v>4</v>
      </c>
      <c r="E6018" s="7" t="s">
        <v>10</v>
      </c>
      <c r="F6018" s="7">
        <v>7</v>
      </c>
      <c r="G6018" s="8" t="s">
        <v>37</v>
      </c>
      <c r="H6018" s="4" t="str">
        <f t="shared" si="186"/>
        <v>6</v>
      </c>
      <c r="I6018" s="13">
        <v>5.3500000000000005</v>
      </c>
    </row>
    <row r="6019" spans="1:9" ht="15" customHeight="1" x14ac:dyDescent="0.25">
      <c r="A6019" s="5" t="str">
        <f t="shared" si="187"/>
        <v>Cogeneration</v>
      </c>
      <c r="B6019" s="5">
        <v>12</v>
      </c>
      <c r="C6019" s="6" t="s">
        <v>7</v>
      </c>
      <c r="D6019" s="6">
        <v>4</v>
      </c>
      <c r="E6019" s="7" t="s">
        <v>10</v>
      </c>
      <c r="F6019" s="7">
        <v>7</v>
      </c>
      <c r="G6019" s="8" t="s">
        <v>37</v>
      </c>
      <c r="H6019" s="4" t="str">
        <f t="shared" ref="H6019:H6082" si="188">CONCATENATE(RIGHT(G6019,1))</f>
        <v>6</v>
      </c>
      <c r="I6019" s="13">
        <v>26.004435145833337</v>
      </c>
    </row>
    <row r="6020" spans="1:9" ht="15" customHeight="1" x14ac:dyDescent="0.25">
      <c r="A6020" s="5" t="str">
        <f t="shared" si="187"/>
        <v>Nuclear</v>
      </c>
      <c r="B6020" s="5">
        <v>13</v>
      </c>
      <c r="C6020" s="6" t="s">
        <v>7</v>
      </c>
      <c r="D6020" s="6">
        <v>4</v>
      </c>
      <c r="E6020" s="7" t="s">
        <v>10</v>
      </c>
      <c r="F6020" s="7">
        <v>7</v>
      </c>
      <c r="G6020" s="8" t="s">
        <v>37</v>
      </c>
      <c r="H6020" s="4" t="str">
        <f t="shared" si="188"/>
        <v>6</v>
      </c>
      <c r="I6020" s="13">
        <v>24.770499999999998</v>
      </c>
    </row>
    <row r="6021" spans="1:9" ht="15" customHeight="1" x14ac:dyDescent="0.25">
      <c r="A6021" s="5" t="str">
        <f t="shared" si="187"/>
        <v>Conventional Thermoelectric</v>
      </c>
      <c r="B6021" s="5">
        <v>1</v>
      </c>
      <c r="C6021" s="6" t="s">
        <v>8</v>
      </c>
      <c r="D6021" s="6">
        <v>5</v>
      </c>
      <c r="E6021" s="7" t="s">
        <v>10</v>
      </c>
      <c r="F6021" s="7">
        <v>7</v>
      </c>
      <c r="G6021" s="8" t="s">
        <v>37</v>
      </c>
      <c r="H6021" s="4" t="str">
        <f t="shared" si="188"/>
        <v>6</v>
      </c>
      <c r="I6021" s="13">
        <v>63.954327999999997</v>
      </c>
    </row>
    <row r="6022" spans="1:9" ht="15" customHeight="1" x14ac:dyDescent="0.25">
      <c r="A6022" s="5" t="str">
        <f t="shared" si="187"/>
        <v>Combined Cycle</v>
      </c>
      <c r="B6022" s="5">
        <v>2</v>
      </c>
      <c r="C6022" s="6" t="s">
        <v>8</v>
      </c>
      <c r="D6022" s="6">
        <v>5</v>
      </c>
      <c r="E6022" s="7" t="s">
        <v>10</v>
      </c>
      <c r="F6022" s="7">
        <v>7</v>
      </c>
      <c r="G6022" s="8" t="s">
        <v>37</v>
      </c>
      <c r="H6022" s="4" t="str">
        <f t="shared" si="188"/>
        <v>6</v>
      </c>
      <c r="I6022" s="13">
        <v>25.783120804166671</v>
      </c>
    </row>
    <row r="6023" spans="1:9" ht="15" customHeight="1" x14ac:dyDescent="0.25">
      <c r="A6023" s="5" t="str">
        <f t="shared" si="187"/>
        <v>Coal</v>
      </c>
      <c r="B6023" s="5">
        <v>3</v>
      </c>
      <c r="C6023" s="6" t="s">
        <v>8</v>
      </c>
      <c r="D6023" s="6">
        <v>5</v>
      </c>
      <c r="E6023" s="7" t="s">
        <v>10</v>
      </c>
      <c r="F6023" s="7">
        <v>7</v>
      </c>
      <c r="G6023" s="8" t="s">
        <v>37</v>
      </c>
      <c r="H6023" s="4" t="str">
        <f t="shared" si="188"/>
        <v>6</v>
      </c>
      <c r="I6023" s="13">
        <v>39.483000000000004</v>
      </c>
    </row>
    <row r="6024" spans="1:9" ht="15" customHeight="1" x14ac:dyDescent="0.25">
      <c r="A6024" s="5" t="str">
        <f t="shared" si="187"/>
        <v>Turbogas</v>
      </c>
      <c r="B6024" s="5">
        <v>4</v>
      </c>
      <c r="C6024" s="6" t="s">
        <v>8</v>
      </c>
      <c r="D6024" s="6">
        <v>5</v>
      </c>
      <c r="E6024" s="7" t="s">
        <v>10</v>
      </c>
      <c r="F6024" s="7">
        <v>7</v>
      </c>
      <c r="G6024" s="8" t="s">
        <v>37</v>
      </c>
      <c r="H6024" s="4" t="str">
        <f t="shared" si="188"/>
        <v>6</v>
      </c>
      <c r="I6024" s="13">
        <v>41.325210083333332</v>
      </c>
    </row>
    <row r="6025" spans="1:9" ht="15" customHeight="1" x14ac:dyDescent="0.25">
      <c r="A6025" s="5" t="str">
        <f t="shared" si="187"/>
        <v>Internal Combustion</v>
      </c>
      <c r="B6025" s="5">
        <v>5</v>
      </c>
      <c r="C6025" s="6" t="s">
        <v>8</v>
      </c>
      <c r="D6025" s="6">
        <v>5</v>
      </c>
      <c r="E6025" s="7" t="s">
        <v>10</v>
      </c>
      <c r="F6025" s="7">
        <v>7</v>
      </c>
      <c r="G6025" s="8" t="s">
        <v>37</v>
      </c>
      <c r="H6025" s="4" t="str">
        <f t="shared" si="188"/>
        <v>6</v>
      </c>
      <c r="I6025" s="13">
        <v>196.78370000000001</v>
      </c>
    </row>
    <row r="6026" spans="1:9" ht="15" customHeight="1" x14ac:dyDescent="0.25">
      <c r="A6026" s="5" t="str">
        <f t="shared" si="187"/>
        <v>Fluidized Bed</v>
      </c>
      <c r="B6026" s="5">
        <v>6</v>
      </c>
      <c r="C6026" s="6" t="s">
        <v>8</v>
      </c>
      <c r="D6026" s="6">
        <v>5</v>
      </c>
      <c r="E6026" s="7" t="s">
        <v>10</v>
      </c>
      <c r="F6026" s="7">
        <v>7</v>
      </c>
      <c r="G6026" s="8" t="s">
        <v>37</v>
      </c>
      <c r="H6026" s="4" t="str">
        <f t="shared" si="188"/>
        <v>6</v>
      </c>
      <c r="I6026" s="13">
        <v>39.483000000000004</v>
      </c>
    </row>
    <row r="6027" spans="1:9" ht="15" customHeight="1" x14ac:dyDescent="0.25">
      <c r="A6027" s="5" t="str">
        <f t="shared" si="187"/>
        <v>Hydropower</v>
      </c>
      <c r="B6027" s="5">
        <v>7</v>
      </c>
      <c r="C6027" s="6" t="s">
        <v>8</v>
      </c>
      <c r="D6027" s="6">
        <v>5</v>
      </c>
      <c r="E6027" s="7" t="s">
        <v>10</v>
      </c>
      <c r="F6027" s="7">
        <v>7</v>
      </c>
      <c r="G6027" s="8" t="s">
        <v>37</v>
      </c>
      <c r="H6027" s="4" t="str">
        <f t="shared" si="188"/>
        <v>6</v>
      </c>
      <c r="I6027" s="13">
        <v>0</v>
      </c>
    </row>
    <row r="6028" spans="1:9" ht="15" customHeight="1" x14ac:dyDescent="0.25">
      <c r="A6028" s="5" t="str">
        <f t="shared" si="187"/>
        <v>Wind</v>
      </c>
      <c r="B6028" s="5">
        <v>8</v>
      </c>
      <c r="C6028" s="6" t="s">
        <v>8</v>
      </c>
      <c r="D6028" s="6">
        <v>5</v>
      </c>
      <c r="E6028" s="7" t="s">
        <v>10</v>
      </c>
      <c r="F6028" s="7">
        <v>7</v>
      </c>
      <c r="G6028" s="8" t="s">
        <v>37</v>
      </c>
      <c r="H6028" s="4" t="str">
        <f t="shared" si="188"/>
        <v>6</v>
      </c>
      <c r="I6028" s="13">
        <v>9.2555000000000014</v>
      </c>
    </row>
    <row r="6029" spans="1:9" ht="15" customHeight="1" x14ac:dyDescent="0.25">
      <c r="A6029" s="5" t="str">
        <f t="shared" si="187"/>
        <v>Geothermal</v>
      </c>
      <c r="B6029" s="5">
        <v>9</v>
      </c>
      <c r="C6029" s="6" t="s">
        <v>8</v>
      </c>
      <c r="D6029" s="6">
        <v>5</v>
      </c>
      <c r="E6029" s="7" t="s">
        <v>10</v>
      </c>
      <c r="F6029" s="7">
        <v>7</v>
      </c>
      <c r="G6029" s="8" t="s">
        <v>37</v>
      </c>
      <c r="H6029" s="4" t="str">
        <f t="shared" si="188"/>
        <v>6</v>
      </c>
      <c r="I6029" s="13">
        <v>36.758352000000002</v>
      </c>
    </row>
    <row r="6030" spans="1:9" ht="15" customHeight="1" x14ac:dyDescent="0.25">
      <c r="A6030" s="5" t="str">
        <f t="shared" si="187"/>
        <v>Solar PV</v>
      </c>
      <c r="B6030" s="5">
        <v>10</v>
      </c>
      <c r="C6030" s="6" t="s">
        <v>8</v>
      </c>
      <c r="D6030" s="6">
        <v>5</v>
      </c>
      <c r="E6030" s="7" t="s">
        <v>10</v>
      </c>
      <c r="F6030" s="7">
        <v>7</v>
      </c>
      <c r="G6030" s="8" t="s">
        <v>37</v>
      </c>
      <c r="H6030" s="4" t="str">
        <f t="shared" si="188"/>
        <v>6</v>
      </c>
      <c r="I6030" s="13">
        <v>16.371000000000002</v>
      </c>
    </row>
    <row r="6031" spans="1:9" ht="15" customHeight="1" x14ac:dyDescent="0.25">
      <c r="A6031" s="5" t="str">
        <f t="shared" si="187"/>
        <v>Biomass</v>
      </c>
      <c r="B6031" s="5">
        <v>11</v>
      </c>
      <c r="C6031" s="6" t="s">
        <v>8</v>
      </c>
      <c r="D6031" s="6">
        <v>5</v>
      </c>
      <c r="E6031" s="7" t="s">
        <v>10</v>
      </c>
      <c r="F6031" s="7">
        <v>7</v>
      </c>
      <c r="G6031" s="8" t="s">
        <v>37</v>
      </c>
      <c r="H6031" s="4" t="str">
        <f t="shared" si="188"/>
        <v>6</v>
      </c>
      <c r="I6031" s="13">
        <v>5.3500000000000005</v>
      </c>
    </row>
    <row r="6032" spans="1:9" ht="15" customHeight="1" x14ac:dyDescent="0.25">
      <c r="A6032" s="5" t="str">
        <f t="shared" ref="A6032:A6095" si="189">A6019</f>
        <v>Cogeneration</v>
      </c>
      <c r="B6032" s="5">
        <v>12</v>
      </c>
      <c r="C6032" s="6" t="s">
        <v>8</v>
      </c>
      <c r="D6032" s="6">
        <v>5</v>
      </c>
      <c r="E6032" s="7" t="s">
        <v>10</v>
      </c>
      <c r="F6032" s="7">
        <v>7</v>
      </c>
      <c r="G6032" s="8" t="s">
        <v>37</v>
      </c>
      <c r="H6032" s="4" t="str">
        <f t="shared" si="188"/>
        <v>6</v>
      </c>
      <c r="I6032" s="13">
        <v>25.783120804166671</v>
      </c>
    </row>
    <row r="6033" spans="1:9" ht="15" customHeight="1" x14ac:dyDescent="0.25">
      <c r="A6033" s="5" t="str">
        <f t="shared" si="189"/>
        <v>Nuclear</v>
      </c>
      <c r="B6033" s="5">
        <v>13</v>
      </c>
      <c r="C6033" s="6" t="s">
        <v>8</v>
      </c>
      <c r="D6033" s="6">
        <v>5</v>
      </c>
      <c r="E6033" s="7" t="s">
        <v>10</v>
      </c>
      <c r="F6033" s="7">
        <v>7</v>
      </c>
      <c r="G6033" s="8" t="s">
        <v>37</v>
      </c>
      <c r="H6033" s="4" t="str">
        <f t="shared" si="188"/>
        <v>6</v>
      </c>
      <c r="I6033" s="13">
        <v>24.770499999999998</v>
      </c>
    </row>
    <row r="6034" spans="1:9" ht="15" customHeight="1" x14ac:dyDescent="0.25">
      <c r="A6034" s="5" t="str">
        <f t="shared" si="189"/>
        <v>Conventional Thermoelectric</v>
      </c>
      <c r="B6034" s="5">
        <v>1</v>
      </c>
      <c r="C6034" s="6" t="s">
        <v>9</v>
      </c>
      <c r="D6034" s="6">
        <v>6</v>
      </c>
      <c r="E6034" s="7" t="s">
        <v>10</v>
      </c>
      <c r="F6034" s="7">
        <v>7</v>
      </c>
      <c r="G6034" s="8" t="s">
        <v>37</v>
      </c>
      <c r="H6034" s="4" t="str">
        <f t="shared" si="188"/>
        <v>6</v>
      </c>
      <c r="I6034" s="13">
        <v>63.954327999999997</v>
      </c>
    </row>
    <row r="6035" spans="1:9" ht="15" customHeight="1" x14ac:dyDescent="0.25">
      <c r="A6035" s="5" t="str">
        <f t="shared" si="189"/>
        <v>Combined Cycle</v>
      </c>
      <c r="B6035" s="5">
        <v>2</v>
      </c>
      <c r="C6035" s="6" t="s">
        <v>9</v>
      </c>
      <c r="D6035" s="6">
        <v>6</v>
      </c>
      <c r="E6035" s="7" t="s">
        <v>10</v>
      </c>
      <c r="F6035" s="7">
        <v>7</v>
      </c>
      <c r="G6035" s="8" t="s">
        <v>37</v>
      </c>
      <c r="H6035" s="4" t="str">
        <f t="shared" si="188"/>
        <v>6</v>
      </c>
      <c r="I6035" s="13">
        <v>25.783120804166671</v>
      </c>
    </row>
    <row r="6036" spans="1:9" ht="15" customHeight="1" x14ac:dyDescent="0.25">
      <c r="A6036" s="5" t="str">
        <f t="shared" si="189"/>
        <v>Coal</v>
      </c>
      <c r="B6036" s="5">
        <v>3</v>
      </c>
      <c r="C6036" s="6" t="s">
        <v>9</v>
      </c>
      <c r="D6036" s="6">
        <v>6</v>
      </c>
      <c r="E6036" s="7" t="s">
        <v>10</v>
      </c>
      <c r="F6036" s="7">
        <v>7</v>
      </c>
      <c r="G6036" s="8" t="s">
        <v>37</v>
      </c>
      <c r="H6036" s="4" t="str">
        <f t="shared" si="188"/>
        <v>6</v>
      </c>
      <c r="I6036" s="13">
        <v>39.483000000000004</v>
      </c>
    </row>
    <row r="6037" spans="1:9" ht="15" customHeight="1" x14ac:dyDescent="0.25">
      <c r="A6037" s="5" t="str">
        <f t="shared" si="189"/>
        <v>Turbogas</v>
      </c>
      <c r="B6037" s="5">
        <v>4</v>
      </c>
      <c r="C6037" s="6" t="s">
        <v>9</v>
      </c>
      <c r="D6037" s="6">
        <v>6</v>
      </c>
      <c r="E6037" s="7" t="s">
        <v>10</v>
      </c>
      <c r="F6037" s="7">
        <v>7</v>
      </c>
      <c r="G6037" s="8" t="s">
        <v>37</v>
      </c>
      <c r="H6037" s="4" t="str">
        <f t="shared" si="188"/>
        <v>6</v>
      </c>
      <c r="I6037" s="13">
        <v>41.325210083333332</v>
      </c>
    </row>
    <row r="6038" spans="1:9" ht="15" customHeight="1" x14ac:dyDescent="0.25">
      <c r="A6038" s="5" t="str">
        <f t="shared" si="189"/>
        <v>Internal Combustion</v>
      </c>
      <c r="B6038" s="5">
        <v>5</v>
      </c>
      <c r="C6038" s="6" t="s">
        <v>9</v>
      </c>
      <c r="D6038" s="6">
        <v>6</v>
      </c>
      <c r="E6038" s="7" t="s">
        <v>10</v>
      </c>
      <c r="F6038" s="7">
        <v>7</v>
      </c>
      <c r="G6038" s="8" t="s">
        <v>37</v>
      </c>
      <c r="H6038" s="4" t="str">
        <f t="shared" si="188"/>
        <v>6</v>
      </c>
      <c r="I6038" s="13">
        <v>196.78370000000001</v>
      </c>
    </row>
    <row r="6039" spans="1:9" ht="15" customHeight="1" x14ac:dyDescent="0.25">
      <c r="A6039" s="5" t="str">
        <f t="shared" si="189"/>
        <v>Fluidized Bed</v>
      </c>
      <c r="B6039" s="5">
        <v>6</v>
      </c>
      <c r="C6039" s="6" t="s">
        <v>9</v>
      </c>
      <c r="D6039" s="6">
        <v>6</v>
      </c>
      <c r="E6039" s="7" t="s">
        <v>10</v>
      </c>
      <c r="F6039" s="7">
        <v>7</v>
      </c>
      <c r="G6039" s="8" t="s">
        <v>37</v>
      </c>
      <c r="H6039" s="4" t="str">
        <f t="shared" si="188"/>
        <v>6</v>
      </c>
      <c r="I6039" s="13">
        <v>39.483000000000004</v>
      </c>
    </row>
    <row r="6040" spans="1:9" ht="15" customHeight="1" x14ac:dyDescent="0.25">
      <c r="A6040" s="5" t="str">
        <f t="shared" si="189"/>
        <v>Hydropower</v>
      </c>
      <c r="B6040" s="5">
        <v>7</v>
      </c>
      <c r="C6040" s="6" t="s">
        <v>9</v>
      </c>
      <c r="D6040" s="6">
        <v>6</v>
      </c>
      <c r="E6040" s="7" t="s">
        <v>10</v>
      </c>
      <c r="F6040" s="7">
        <v>7</v>
      </c>
      <c r="G6040" s="8" t="s">
        <v>37</v>
      </c>
      <c r="H6040" s="4" t="str">
        <f t="shared" si="188"/>
        <v>6</v>
      </c>
      <c r="I6040" s="13">
        <v>0</v>
      </c>
    </row>
    <row r="6041" spans="1:9" ht="15" customHeight="1" x14ac:dyDescent="0.25">
      <c r="A6041" s="5" t="str">
        <f t="shared" si="189"/>
        <v>Wind</v>
      </c>
      <c r="B6041" s="5">
        <v>8</v>
      </c>
      <c r="C6041" s="6" t="s">
        <v>9</v>
      </c>
      <c r="D6041" s="6">
        <v>6</v>
      </c>
      <c r="E6041" s="7" t="s">
        <v>10</v>
      </c>
      <c r="F6041" s="7">
        <v>7</v>
      </c>
      <c r="G6041" s="8" t="s">
        <v>37</v>
      </c>
      <c r="H6041" s="4" t="str">
        <f t="shared" si="188"/>
        <v>6</v>
      </c>
      <c r="I6041" s="13">
        <v>9.2555000000000014</v>
      </c>
    </row>
    <row r="6042" spans="1:9" ht="15" customHeight="1" x14ac:dyDescent="0.25">
      <c r="A6042" s="5" t="str">
        <f t="shared" si="189"/>
        <v>Geothermal</v>
      </c>
      <c r="B6042" s="5">
        <v>9</v>
      </c>
      <c r="C6042" s="6" t="s">
        <v>9</v>
      </c>
      <c r="D6042" s="6">
        <v>6</v>
      </c>
      <c r="E6042" s="7" t="s">
        <v>10</v>
      </c>
      <c r="F6042" s="7">
        <v>7</v>
      </c>
      <c r="G6042" s="8" t="s">
        <v>37</v>
      </c>
      <c r="H6042" s="4" t="str">
        <f t="shared" si="188"/>
        <v>6</v>
      </c>
      <c r="I6042" s="13">
        <v>36.758352000000002</v>
      </c>
    </row>
    <row r="6043" spans="1:9" ht="15" customHeight="1" x14ac:dyDescent="0.25">
      <c r="A6043" s="5" t="str">
        <f t="shared" si="189"/>
        <v>Solar PV</v>
      </c>
      <c r="B6043" s="5">
        <v>10</v>
      </c>
      <c r="C6043" s="6" t="s">
        <v>9</v>
      </c>
      <c r="D6043" s="6">
        <v>6</v>
      </c>
      <c r="E6043" s="7" t="s">
        <v>10</v>
      </c>
      <c r="F6043" s="7">
        <v>7</v>
      </c>
      <c r="G6043" s="8" t="s">
        <v>37</v>
      </c>
      <c r="H6043" s="4" t="str">
        <f t="shared" si="188"/>
        <v>6</v>
      </c>
      <c r="I6043" s="13">
        <v>16.371000000000002</v>
      </c>
    </row>
    <row r="6044" spans="1:9" ht="15" customHeight="1" x14ac:dyDescent="0.25">
      <c r="A6044" s="5" t="str">
        <f t="shared" si="189"/>
        <v>Biomass</v>
      </c>
      <c r="B6044" s="5">
        <v>11</v>
      </c>
      <c r="C6044" s="6" t="s">
        <v>9</v>
      </c>
      <c r="D6044" s="6">
        <v>6</v>
      </c>
      <c r="E6044" s="7" t="s">
        <v>10</v>
      </c>
      <c r="F6044" s="7">
        <v>7</v>
      </c>
      <c r="G6044" s="8" t="s">
        <v>37</v>
      </c>
      <c r="H6044" s="4" t="str">
        <f t="shared" si="188"/>
        <v>6</v>
      </c>
      <c r="I6044" s="13">
        <v>5.3500000000000005</v>
      </c>
    </row>
    <row r="6045" spans="1:9" ht="15" customHeight="1" x14ac:dyDescent="0.25">
      <c r="A6045" s="5" t="str">
        <f t="shared" si="189"/>
        <v>Cogeneration</v>
      </c>
      <c r="B6045" s="5">
        <v>12</v>
      </c>
      <c r="C6045" s="6" t="s">
        <v>9</v>
      </c>
      <c r="D6045" s="6">
        <v>6</v>
      </c>
      <c r="E6045" s="7" t="s">
        <v>10</v>
      </c>
      <c r="F6045" s="7">
        <v>7</v>
      </c>
      <c r="G6045" s="8" t="s">
        <v>37</v>
      </c>
      <c r="H6045" s="4" t="str">
        <f t="shared" si="188"/>
        <v>6</v>
      </c>
      <c r="I6045" s="13">
        <v>25.783120804166671</v>
      </c>
    </row>
    <row r="6046" spans="1:9" ht="15" customHeight="1" x14ac:dyDescent="0.25">
      <c r="A6046" s="5" t="str">
        <f t="shared" si="189"/>
        <v>Nuclear</v>
      </c>
      <c r="B6046" s="5">
        <v>13</v>
      </c>
      <c r="C6046" s="6" t="s">
        <v>9</v>
      </c>
      <c r="D6046" s="6">
        <v>6</v>
      </c>
      <c r="E6046" s="7" t="s">
        <v>10</v>
      </c>
      <c r="F6046" s="7">
        <v>7</v>
      </c>
      <c r="G6046" s="8" t="s">
        <v>37</v>
      </c>
      <c r="H6046" s="4" t="str">
        <f t="shared" si="188"/>
        <v>6</v>
      </c>
      <c r="I6046" s="13">
        <v>24.770499999999998</v>
      </c>
    </row>
    <row r="6047" spans="1:9" ht="15" customHeight="1" x14ac:dyDescent="0.25">
      <c r="A6047" s="5" t="str">
        <f t="shared" si="189"/>
        <v>Conventional Thermoelectric</v>
      </c>
      <c r="B6047" s="5">
        <v>1</v>
      </c>
      <c r="C6047" s="6" t="s">
        <v>10</v>
      </c>
      <c r="D6047" s="6">
        <v>7</v>
      </c>
      <c r="E6047" s="7" t="s">
        <v>10</v>
      </c>
      <c r="F6047" s="7">
        <v>7</v>
      </c>
      <c r="G6047" s="8" t="s">
        <v>37</v>
      </c>
      <c r="H6047" s="4" t="str">
        <f t="shared" si="188"/>
        <v>6</v>
      </c>
      <c r="I6047" s="13">
        <v>59.770399999999995</v>
      </c>
    </row>
    <row r="6048" spans="1:9" ht="15" customHeight="1" x14ac:dyDescent="0.25">
      <c r="A6048" s="5" t="str">
        <f t="shared" si="189"/>
        <v>Combined Cycle</v>
      </c>
      <c r="B6048" s="5">
        <v>2</v>
      </c>
      <c r="C6048" s="6" t="s">
        <v>10</v>
      </c>
      <c r="D6048" s="6">
        <v>7</v>
      </c>
      <c r="E6048" s="7" t="s">
        <v>10</v>
      </c>
      <c r="F6048" s="7">
        <v>7</v>
      </c>
      <c r="G6048" s="8" t="s">
        <v>37</v>
      </c>
      <c r="H6048" s="4" t="str">
        <f t="shared" si="188"/>
        <v>6</v>
      </c>
      <c r="I6048" s="13">
        <v>35.679181250000006</v>
      </c>
    </row>
    <row r="6049" spans="1:9" ht="15" customHeight="1" x14ac:dyDescent="0.25">
      <c r="A6049" s="5" t="str">
        <f t="shared" si="189"/>
        <v>Coal</v>
      </c>
      <c r="B6049" s="5">
        <v>3</v>
      </c>
      <c r="C6049" s="6" t="s">
        <v>10</v>
      </c>
      <c r="D6049" s="6">
        <v>7</v>
      </c>
      <c r="E6049" s="7" t="s">
        <v>10</v>
      </c>
      <c r="F6049" s="7">
        <v>7</v>
      </c>
      <c r="G6049" s="8" t="s">
        <v>37</v>
      </c>
      <c r="H6049" s="4" t="str">
        <f t="shared" si="188"/>
        <v>6</v>
      </c>
      <c r="I6049" s="13">
        <v>36.9</v>
      </c>
    </row>
    <row r="6050" spans="1:9" ht="15" customHeight="1" x14ac:dyDescent="0.25">
      <c r="A6050" s="5" t="str">
        <f t="shared" si="189"/>
        <v>Turbogas</v>
      </c>
      <c r="B6050" s="5">
        <v>4</v>
      </c>
      <c r="C6050" s="6" t="s">
        <v>10</v>
      </c>
      <c r="D6050" s="6">
        <v>7</v>
      </c>
      <c r="E6050" s="7" t="s">
        <v>10</v>
      </c>
      <c r="F6050" s="7">
        <v>7</v>
      </c>
      <c r="G6050" s="8" t="s">
        <v>37</v>
      </c>
      <c r="H6050" s="4" t="str">
        <f t="shared" si="188"/>
        <v>6</v>
      </c>
      <c r="I6050" s="13">
        <v>57.186625000000006</v>
      </c>
    </row>
    <row r="6051" spans="1:9" ht="15" customHeight="1" x14ac:dyDescent="0.25">
      <c r="A6051" s="5" t="str">
        <f t="shared" si="189"/>
        <v>Internal Combustion</v>
      </c>
      <c r="B6051" s="5">
        <v>5</v>
      </c>
      <c r="C6051" s="6" t="s">
        <v>10</v>
      </c>
      <c r="D6051" s="6">
        <v>7</v>
      </c>
      <c r="E6051" s="7" t="s">
        <v>10</v>
      </c>
      <c r="F6051" s="7">
        <v>7</v>
      </c>
      <c r="G6051" s="8" t="s">
        <v>37</v>
      </c>
      <c r="H6051" s="4" t="str">
        <f t="shared" si="188"/>
        <v>6</v>
      </c>
      <c r="I6051" s="13">
        <v>183.91</v>
      </c>
    </row>
    <row r="6052" spans="1:9" ht="15" customHeight="1" x14ac:dyDescent="0.25">
      <c r="A6052" s="5" t="str">
        <f t="shared" si="189"/>
        <v>Fluidized Bed</v>
      </c>
      <c r="B6052" s="5">
        <v>6</v>
      </c>
      <c r="C6052" s="6" t="s">
        <v>10</v>
      </c>
      <c r="D6052" s="6">
        <v>7</v>
      </c>
      <c r="E6052" s="7" t="s">
        <v>10</v>
      </c>
      <c r="F6052" s="7">
        <v>7</v>
      </c>
      <c r="G6052" s="8" t="s">
        <v>37</v>
      </c>
      <c r="H6052" s="4" t="str">
        <f t="shared" si="188"/>
        <v>6</v>
      </c>
      <c r="I6052" s="13">
        <v>36.9</v>
      </c>
    </row>
    <row r="6053" spans="1:9" ht="15" customHeight="1" x14ac:dyDescent="0.25">
      <c r="A6053" s="5" t="str">
        <f t="shared" si="189"/>
        <v>Hydropower</v>
      </c>
      <c r="B6053" s="5">
        <v>7</v>
      </c>
      <c r="C6053" s="6" t="s">
        <v>10</v>
      </c>
      <c r="D6053" s="6">
        <v>7</v>
      </c>
      <c r="E6053" s="7" t="s">
        <v>10</v>
      </c>
      <c r="F6053" s="7">
        <v>7</v>
      </c>
      <c r="G6053" s="8" t="s">
        <v>37</v>
      </c>
      <c r="H6053" s="4" t="str">
        <f t="shared" si="188"/>
        <v>6</v>
      </c>
      <c r="I6053" s="13">
        <v>0</v>
      </c>
    </row>
    <row r="6054" spans="1:9" ht="15" customHeight="1" x14ac:dyDescent="0.25">
      <c r="A6054" s="5" t="str">
        <f t="shared" si="189"/>
        <v>Wind</v>
      </c>
      <c r="B6054" s="5">
        <v>8</v>
      </c>
      <c r="C6054" s="6" t="s">
        <v>10</v>
      </c>
      <c r="D6054" s="6">
        <v>7</v>
      </c>
      <c r="E6054" s="7" t="s">
        <v>10</v>
      </c>
      <c r="F6054" s="7">
        <v>7</v>
      </c>
      <c r="G6054" s="8" t="s">
        <v>37</v>
      </c>
      <c r="H6054" s="4" t="str">
        <f t="shared" si="188"/>
        <v>6</v>
      </c>
      <c r="I6054" s="13">
        <v>8.65</v>
      </c>
    </row>
    <row r="6055" spans="1:9" ht="15" customHeight="1" x14ac:dyDescent="0.25">
      <c r="A6055" s="5" t="str">
        <f t="shared" si="189"/>
        <v>Geothermal</v>
      </c>
      <c r="B6055" s="5">
        <v>9</v>
      </c>
      <c r="C6055" s="6" t="s">
        <v>10</v>
      </c>
      <c r="D6055" s="6">
        <v>7</v>
      </c>
      <c r="E6055" s="7" t="s">
        <v>10</v>
      </c>
      <c r="F6055" s="7">
        <v>7</v>
      </c>
      <c r="G6055" s="8" t="s">
        <v>37</v>
      </c>
      <c r="H6055" s="4" t="str">
        <f t="shared" si="188"/>
        <v>6</v>
      </c>
      <c r="I6055" s="13">
        <v>34.3536</v>
      </c>
    </row>
    <row r="6056" spans="1:9" ht="15" customHeight="1" x14ac:dyDescent="0.25">
      <c r="A6056" s="5" t="str">
        <f t="shared" si="189"/>
        <v>Solar PV</v>
      </c>
      <c r="B6056" s="5">
        <v>10</v>
      </c>
      <c r="C6056" s="6" t="s">
        <v>10</v>
      </c>
      <c r="D6056" s="6">
        <v>7</v>
      </c>
      <c r="E6056" s="7" t="s">
        <v>10</v>
      </c>
      <c r="F6056" s="7">
        <v>7</v>
      </c>
      <c r="G6056" s="8" t="s">
        <v>37</v>
      </c>
      <c r="H6056" s="4" t="str">
        <f t="shared" si="188"/>
        <v>6</v>
      </c>
      <c r="I6056" s="13">
        <v>15.3</v>
      </c>
    </row>
    <row r="6057" spans="1:9" ht="15" customHeight="1" x14ac:dyDescent="0.25">
      <c r="A6057" s="5" t="str">
        <f t="shared" si="189"/>
        <v>Biomass</v>
      </c>
      <c r="B6057" s="5">
        <v>11</v>
      </c>
      <c r="C6057" s="6" t="s">
        <v>10</v>
      </c>
      <c r="D6057" s="6">
        <v>7</v>
      </c>
      <c r="E6057" s="7" t="s">
        <v>10</v>
      </c>
      <c r="F6057" s="7">
        <v>7</v>
      </c>
      <c r="G6057" s="8" t="s">
        <v>37</v>
      </c>
      <c r="H6057" s="4" t="str">
        <f t="shared" si="188"/>
        <v>6</v>
      </c>
      <c r="I6057" s="13">
        <v>5</v>
      </c>
    </row>
    <row r="6058" spans="1:9" ht="15" customHeight="1" x14ac:dyDescent="0.25">
      <c r="A6058" s="5" t="str">
        <f t="shared" si="189"/>
        <v>Cogeneration</v>
      </c>
      <c r="B6058" s="5">
        <v>12</v>
      </c>
      <c r="C6058" s="6" t="s">
        <v>10</v>
      </c>
      <c r="D6058" s="6">
        <v>7</v>
      </c>
      <c r="E6058" s="7" t="s">
        <v>10</v>
      </c>
      <c r="F6058" s="7">
        <v>7</v>
      </c>
      <c r="G6058" s="8" t="s">
        <v>37</v>
      </c>
      <c r="H6058" s="4" t="str">
        <f t="shared" si="188"/>
        <v>6</v>
      </c>
      <c r="I6058" s="13">
        <v>35.679181250000006</v>
      </c>
    </row>
    <row r="6059" spans="1:9" ht="15" customHeight="1" x14ac:dyDescent="0.25">
      <c r="A6059" s="5" t="str">
        <f t="shared" si="189"/>
        <v>Nuclear</v>
      </c>
      <c r="B6059" s="5">
        <v>13</v>
      </c>
      <c r="C6059" s="6" t="s">
        <v>10</v>
      </c>
      <c r="D6059" s="6">
        <v>7</v>
      </c>
      <c r="E6059" s="7" t="s">
        <v>10</v>
      </c>
      <c r="F6059" s="7">
        <v>7</v>
      </c>
      <c r="G6059" s="8" t="s">
        <v>37</v>
      </c>
      <c r="H6059" s="4" t="str">
        <f t="shared" si="188"/>
        <v>6</v>
      </c>
      <c r="I6059" s="13">
        <v>23.15</v>
      </c>
    </row>
    <row r="6060" spans="1:9" ht="15" customHeight="1" x14ac:dyDescent="0.25">
      <c r="A6060" s="5" t="str">
        <f t="shared" si="189"/>
        <v>Conventional Thermoelectric</v>
      </c>
      <c r="B6060" s="5">
        <v>1</v>
      </c>
      <c r="C6060" s="6" t="s">
        <v>11</v>
      </c>
      <c r="D6060" s="6">
        <v>8</v>
      </c>
      <c r="E6060" s="7" t="s">
        <v>10</v>
      </c>
      <c r="F6060" s="7">
        <v>7</v>
      </c>
      <c r="G6060" s="8" t="s">
        <v>37</v>
      </c>
      <c r="H6060" s="4" t="str">
        <f t="shared" si="188"/>
        <v>6</v>
      </c>
      <c r="I6060" s="13">
        <v>63.954327999999997</v>
      </c>
    </row>
    <row r="6061" spans="1:9" ht="15" customHeight="1" x14ac:dyDescent="0.25">
      <c r="A6061" s="5" t="str">
        <f t="shared" si="189"/>
        <v>Combined Cycle</v>
      </c>
      <c r="B6061" s="5">
        <v>2</v>
      </c>
      <c r="C6061" s="6" t="s">
        <v>11</v>
      </c>
      <c r="D6061" s="6">
        <v>8</v>
      </c>
      <c r="E6061" s="7" t="s">
        <v>10</v>
      </c>
      <c r="F6061" s="7">
        <v>7</v>
      </c>
      <c r="G6061" s="8" t="s">
        <v>37</v>
      </c>
      <c r="H6061" s="4" t="str">
        <f t="shared" si="188"/>
        <v>6</v>
      </c>
      <c r="I6061" s="13">
        <v>32.090579541666663</v>
      </c>
    </row>
    <row r="6062" spans="1:9" ht="15" customHeight="1" x14ac:dyDescent="0.25">
      <c r="A6062" s="5" t="str">
        <f t="shared" si="189"/>
        <v>Coal</v>
      </c>
      <c r="B6062" s="5">
        <v>3</v>
      </c>
      <c r="C6062" s="6" t="s">
        <v>11</v>
      </c>
      <c r="D6062" s="6">
        <v>8</v>
      </c>
      <c r="E6062" s="7" t="s">
        <v>10</v>
      </c>
      <c r="F6062" s="7">
        <v>7</v>
      </c>
      <c r="G6062" s="8" t="s">
        <v>37</v>
      </c>
      <c r="H6062" s="4" t="str">
        <f t="shared" si="188"/>
        <v>6</v>
      </c>
      <c r="I6062" s="13">
        <v>39.483000000000004</v>
      </c>
    </row>
    <row r="6063" spans="1:9" ht="15" customHeight="1" x14ac:dyDescent="0.25">
      <c r="A6063" s="5" t="str">
        <f t="shared" si="189"/>
        <v>Turbogas</v>
      </c>
      <c r="B6063" s="5">
        <v>4</v>
      </c>
      <c r="C6063" s="6" t="s">
        <v>11</v>
      </c>
      <c r="D6063" s="6">
        <v>8</v>
      </c>
      <c r="E6063" s="7" t="s">
        <v>10</v>
      </c>
      <c r="F6063" s="7">
        <v>7</v>
      </c>
      <c r="G6063" s="8" t="s">
        <v>37</v>
      </c>
      <c r="H6063" s="4" t="str">
        <f t="shared" si="188"/>
        <v>6</v>
      </c>
      <c r="I6063" s="13">
        <v>51.434810833333323</v>
      </c>
    </row>
    <row r="6064" spans="1:9" ht="15" customHeight="1" x14ac:dyDescent="0.25">
      <c r="A6064" s="5" t="str">
        <f t="shared" si="189"/>
        <v>Internal Combustion</v>
      </c>
      <c r="B6064" s="5">
        <v>5</v>
      </c>
      <c r="C6064" s="6" t="s">
        <v>11</v>
      </c>
      <c r="D6064" s="6">
        <v>8</v>
      </c>
      <c r="E6064" s="7" t="s">
        <v>10</v>
      </c>
      <c r="F6064" s="7">
        <v>7</v>
      </c>
      <c r="G6064" s="8" t="s">
        <v>37</v>
      </c>
      <c r="H6064" s="4" t="str">
        <f t="shared" si="188"/>
        <v>6</v>
      </c>
      <c r="I6064" s="13">
        <v>196.78370000000001</v>
      </c>
    </row>
    <row r="6065" spans="1:9" ht="15" customHeight="1" x14ac:dyDescent="0.25">
      <c r="A6065" s="5" t="str">
        <f t="shared" si="189"/>
        <v>Fluidized Bed</v>
      </c>
      <c r="B6065" s="5">
        <v>6</v>
      </c>
      <c r="C6065" s="6" t="s">
        <v>11</v>
      </c>
      <c r="D6065" s="6">
        <v>8</v>
      </c>
      <c r="E6065" s="7" t="s">
        <v>10</v>
      </c>
      <c r="F6065" s="7">
        <v>7</v>
      </c>
      <c r="G6065" s="8" t="s">
        <v>37</v>
      </c>
      <c r="H6065" s="4" t="str">
        <f t="shared" si="188"/>
        <v>6</v>
      </c>
      <c r="I6065" s="13">
        <v>39.483000000000004</v>
      </c>
    </row>
    <row r="6066" spans="1:9" ht="15" customHeight="1" x14ac:dyDescent="0.25">
      <c r="A6066" s="5" t="str">
        <f t="shared" si="189"/>
        <v>Hydropower</v>
      </c>
      <c r="B6066" s="5">
        <v>7</v>
      </c>
      <c r="C6066" s="6" t="s">
        <v>11</v>
      </c>
      <c r="D6066" s="6">
        <v>8</v>
      </c>
      <c r="E6066" s="7" t="s">
        <v>10</v>
      </c>
      <c r="F6066" s="7">
        <v>7</v>
      </c>
      <c r="G6066" s="8" t="s">
        <v>37</v>
      </c>
      <c r="H6066" s="4" t="str">
        <f t="shared" si="188"/>
        <v>6</v>
      </c>
      <c r="I6066" s="13">
        <v>0</v>
      </c>
    </row>
    <row r="6067" spans="1:9" ht="15" customHeight="1" x14ac:dyDescent="0.25">
      <c r="A6067" s="5" t="str">
        <f t="shared" si="189"/>
        <v>Wind</v>
      </c>
      <c r="B6067" s="5">
        <v>8</v>
      </c>
      <c r="C6067" s="6" t="s">
        <v>11</v>
      </c>
      <c r="D6067" s="6">
        <v>8</v>
      </c>
      <c r="E6067" s="7" t="s">
        <v>10</v>
      </c>
      <c r="F6067" s="7">
        <v>7</v>
      </c>
      <c r="G6067" s="8" t="s">
        <v>37</v>
      </c>
      <c r="H6067" s="4" t="str">
        <f t="shared" si="188"/>
        <v>6</v>
      </c>
      <c r="I6067" s="13">
        <v>9.2555000000000014</v>
      </c>
    </row>
    <row r="6068" spans="1:9" ht="15" customHeight="1" x14ac:dyDescent="0.25">
      <c r="A6068" s="5" t="str">
        <f t="shared" si="189"/>
        <v>Geothermal</v>
      </c>
      <c r="B6068" s="5">
        <v>9</v>
      </c>
      <c r="C6068" s="6" t="s">
        <v>11</v>
      </c>
      <c r="D6068" s="6">
        <v>8</v>
      </c>
      <c r="E6068" s="7" t="s">
        <v>10</v>
      </c>
      <c r="F6068" s="7">
        <v>7</v>
      </c>
      <c r="G6068" s="8" t="s">
        <v>37</v>
      </c>
      <c r="H6068" s="4" t="str">
        <f t="shared" si="188"/>
        <v>6</v>
      </c>
      <c r="I6068" s="13">
        <v>36.758352000000002</v>
      </c>
    </row>
    <row r="6069" spans="1:9" ht="15" customHeight="1" x14ac:dyDescent="0.25">
      <c r="A6069" s="5" t="str">
        <f t="shared" si="189"/>
        <v>Solar PV</v>
      </c>
      <c r="B6069" s="5">
        <v>10</v>
      </c>
      <c r="C6069" s="6" t="s">
        <v>11</v>
      </c>
      <c r="D6069" s="6">
        <v>8</v>
      </c>
      <c r="E6069" s="7" t="s">
        <v>10</v>
      </c>
      <c r="F6069" s="7">
        <v>7</v>
      </c>
      <c r="G6069" s="8" t="s">
        <v>37</v>
      </c>
      <c r="H6069" s="4" t="str">
        <f t="shared" si="188"/>
        <v>6</v>
      </c>
      <c r="I6069" s="13">
        <v>16.371000000000002</v>
      </c>
    </row>
    <row r="6070" spans="1:9" ht="15" customHeight="1" x14ac:dyDescent="0.25">
      <c r="A6070" s="5" t="str">
        <f t="shared" si="189"/>
        <v>Biomass</v>
      </c>
      <c r="B6070" s="5">
        <v>11</v>
      </c>
      <c r="C6070" s="6" t="s">
        <v>11</v>
      </c>
      <c r="D6070" s="6">
        <v>8</v>
      </c>
      <c r="E6070" s="7" t="s">
        <v>10</v>
      </c>
      <c r="F6070" s="7">
        <v>7</v>
      </c>
      <c r="G6070" s="8" t="s">
        <v>37</v>
      </c>
      <c r="H6070" s="4" t="str">
        <f t="shared" si="188"/>
        <v>6</v>
      </c>
      <c r="I6070" s="13">
        <v>5.3500000000000005</v>
      </c>
    </row>
    <row r="6071" spans="1:9" ht="15" customHeight="1" x14ac:dyDescent="0.25">
      <c r="A6071" s="5" t="str">
        <f t="shared" si="189"/>
        <v>Cogeneration</v>
      </c>
      <c r="B6071" s="5">
        <v>12</v>
      </c>
      <c r="C6071" s="6" t="s">
        <v>11</v>
      </c>
      <c r="D6071" s="6">
        <v>8</v>
      </c>
      <c r="E6071" s="7" t="s">
        <v>10</v>
      </c>
      <c r="F6071" s="7">
        <v>7</v>
      </c>
      <c r="G6071" s="8" t="s">
        <v>37</v>
      </c>
      <c r="H6071" s="4" t="str">
        <f t="shared" si="188"/>
        <v>6</v>
      </c>
      <c r="I6071" s="13">
        <v>32.090579541666663</v>
      </c>
    </row>
    <row r="6072" spans="1:9" ht="15" customHeight="1" x14ac:dyDescent="0.25">
      <c r="A6072" s="5" t="str">
        <f t="shared" si="189"/>
        <v>Nuclear</v>
      </c>
      <c r="B6072" s="5">
        <v>13</v>
      </c>
      <c r="C6072" s="6" t="s">
        <v>11</v>
      </c>
      <c r="D6072" s="6">
        <v>8</v>
      </c>
      <c r="E6072" s="7" t="s">
        <v>10</v>
      </c>
      <c r="F6072" s="7">
        <v>7</v>
      </c>
      <c r="G6072" s="8" t="s">
        <v>37</v>
      </c>
      <c r="H6072" s="4" t="str">
        <f t="shared" si="188"/>
        <v>6</v>
      </c>
      <c r="I6072" s="13">
        <v>24.770499999999998</v>
      </c>
    </row>
    <row r="6073" spans="1:9" ht="15" customHeight="1" x14ac:dyDescent="0.25">
      <c r="A6073" s="5" t="str">
        <f t="shared" si="189"/>
        <v>Conventional Thermoelectric</v>
      </c>
      <c r="B6073" s="5">
        <v>1</v>
      </c>
      <c r="C6073" s="6" t="s">
        <v>12</v>
      </c>
      <c r="D6073" s="6">
        <v>9</v>
      </c>
      <c r="E6073" s="7" t="s">
        <v>10</v>
      </c>
      <c r="F6073" s="7">
        <v>7</v>
      </c>
      <c r="G6073" s="8" t="s">
        <v>37</v>
      </c>
      <c r="H6073" s="4" t="str">
        <f t="shared" si="188"/>
        <v>6</v>
      </c>
      <c r="I6073" s="13">
        <v>63.954327999999997</v>
      </c>
    </row>
    <row r="6074" spans="1:9" ht="15" customHeight="1" x14ac:dyDescent="0.25">
      <c r="A6074" s="5" t="str">
        <f t="shared" si="189"/>
        <v>Combined Cycle</v>
      </c>
      <c r="B6074" s="5">
        <v>2</v>
      </c>
      <c r="C6074" s="6" t="s">
        <v>12</v>
      </c>
      <c r="D6074" s="6">
        <v>9</v>
      </c>
      <c r="E6074" s="7" t="s">
        <v>10</v>
      </c>
      <c r="F6074" s="7">
        <v>7</v>
      </c>
      <c r="G6074" s="8" t="s">
        <v>37</v>
      </c>
      <c r="H6074" s="4" t="str">
        <f t="shared" si="188"/>
        <v>6</v>
      </c>
      <c r="I6074" s="13">
        <v>26.557721000000001</v>
      </c>
    </row>
    <row r="6075" spans="1:9" ht="15" customHeight="1" x14ac:dyDescent="0.25">
      <c r="A6075" s="5" t="str">
        <f t="shared" si="189"/>
        <v>Coal</v>
      </c>
      <c r="B6075" s="5">
        <v>3</v>
      </c>
      <c r="C6075" s="6" t="s">
        <v>12</v>
      </c>
      <c r="D6075" s="6">
        <v>9</v>
      </c>
      <c r="E6075" s="7" t="s">
        <v>10</v>
      </c>
      <c r="F6075" s="7">
        <v>7</v>
      </c>
      <c r="G6075" s="8" t="s">
        <v>37</v>
      </c>
      <c r="H6075" s="4" t="str">
        <f t="shared" si="188"/>
        <v>6</v>
      </c>
      <c r="I6075" s="13">
        <v>39.483000000000004</v>
      </c>
    </row>
    <row r="6076" spans="1:9" ht="15" customHeight="1" x14ac:dyDescent="0.25">
      <c r="A6076" s="5" t="str">
        <f t="shared" si="189"/>
        <v>Turbogas</v>
      </c>
      <c r="B6076" s="5">
        <v>4</v>
      </c>
      <c r="C6076" s="6" t="s">
        <v>12</v>
      </c>
      <c r="D6076" s="6">
        <v>9</v>
      </c>
      <c r="E6076" s="7" t="s">
        <v>10</v>
      </c>
      <c r="F6076" s="7">
        <v>7</v>
      </c>
      <c r="G6076" s="8" t="s">
        <v>37</v>
      </c>
      <c r="H6076" s="4" t="str">
        <f t="shared" si="188"/>
        <v>6</v>
      </c>
      <c r="I6076" s="13">
        <v>42.566739999999996</v>
      </c>
    </row>
    <row r="6077" spans="1:9" ht="15" customHeight="1" x14ac:dyDescent="0.25">
      <c r="A6077" s="5" t="str">
        <f t="shared" si="189"/>
        <v>Internal Combustion</v>
      </c>
      <c r="B6077" s="5">
        <v>5</v>
      </c>
      <c r="C6077" s="6" t="s">
        <v>12</v>
      </c>
      <c r="D6077" s="6">
        <v>9</v>
      </c>
      <c r="E6077" s="7" t="s">
        <v>10</v>
      </c>
      <c r="F6077" s="7">
        <v>7</v>
      </c>
      <c r="G6077" s="8" t="s">
        <v>37</v>
      </c>
      <c r="H6077" s="4" t="str">
        <f t="shared" si="188"/>
        <v>6</v>
      </c>
      <c r="I6077" s="13">
        <v>196.78370000000001</v>
      </c>
    </row>
    <row r="6078" spans="1:9" ht="15" customHeight="1" x14ac:dyDescent="0.25">
      <c r="A6078" s="5" t="str">
        <f t="shared" si="189"/>
        <v>Fluidized Bed</v>
      </c>
      <c r="B6078" s="5">
        <v>6</v>
      </c>
      <c r="C6078" s="6" t="s">
        <v>12</v>
      </c>
      <c r="D6078" s="6">
        <v>9</v>
      </c>
      <c r="E6078" s="7" t="s">
        <v>10</v>
      </c>
      <c r="F6078" s="7">
        <v>7</v>
      </c>
      <c r="G6078" s="8" t="s">
        <v>37</v>
      </c>
      <c r="H6078" s="4" t="str">
        <f t="shared" si="188"/>
        <v>6</v>
      </c>
      <c r="I6078" s="13">
        <v>39.483000000000004</v>
      </c>
    </row>
    <row r="6079" spans="1:9" ht="15" customHeight="1" x14ac:dyDescent="0.25">
      <c r="A6079" s="5" t="str">
        <f t="shared" si="189"/>
        <v>Hydropower</v>
      </c>
      <c r="B6079" s="5">
        <v>7</v>
      </c>
      <c r="C6079" s="6" t="s">
        <v>12</v>
      </c>
      <c r="D6079" s="6">
        <v>9</v>
      </c>
      <c r="E6079" s="7" t="s">
        <v>10</v>
      </c>
      <c r="F6079" s="7">
        <v>7</v>
      </c>
      <c r="G6079" s="8" t="s">
        <v>37</v>
      </c>
      <c r="H6079" s="4" t="str">
        <f t="shared" si="188"/>
        <v>6</v>
      </c>
      <c r="I6079" s="13">
        <v>0</v>
      </c>
    </row>
    <row r="6080" spans="1:9" ht="15" customHeight="1" x14ac:dyDescent="0.25">
      <c r="A6080" s="5" t="str">
        <f t="shared" si="189"/>
        <v>Wind</v>
      </c>
      <c r="B6080" s="5">
        <v>8</v>
      </c>
      <c r="C6080" s="6" t="s">
        <v>12</v>
      </c>
      <c r="D6080" s="6">
        <v>9</v>
      </c>
      <c r="E6080" s="7" t="s">
        <v>10</v>
      </c>
      <c r="F6080" s="7">
        <v>7</v>
      </c>
      <c r="G6080" s="8" t="s">
        <v>37</v>
      </c>
      <c r="H6080" s="4" t="str">
        <f t="shared" si="188"/>
        <v>6</v>
      </c>
      <c r="I6080" s="13">
        <v>9.2555000000000014</v>
      </c>
    </row>
    <row r="6081" spans="1:9" ht="15" customHeight="1" x14ac:dyDescent="0.25">
      <c r="A6081" s="5" t="str">
        <f t="shared" si="189"/>
        <v>Geothermal</v>
      </c>
      <c r="B6081" s="5">
        <v>9</v>
      </c>
      <c r="C6081" s="6" t="s">
        <v>12</v>
      </c>
      <c r="D6081" s="6">
        <v>9</v>
      </c>
      <c r="E6081" s="7" t="s">
        <v>10</v>
      </c>
      <c r="F6081" s="7">
        <v>7</v>
      </c>
      <c r="G6081" s="8" t="s">
        <v>37</v>
      </c>
      <c r="H6081" s="4" t="str">
        <f t="shared" si="188"/>
        <v>6</v>
      </c>
      <c r="I6081" s="13">
        <v>36.758352000000002</v>
      </c>
    </row>
    <row r="6082" spans="1:9" ht="15" customHeight="1" x14ac:dyDescent="0.25">
      <c r="A6082" s="5" t="str">
        <f t="shared" si="189"/>
        <v>Solar PV</v>
      </c>
      <c r="B6082" s="5">
        <v>10</v>
      </c>
      <c r="C6082" s="6" t="s">
        <v>12</v>
      </c>
      <c r="D6082" s="6">
        <v>9</v>
      </c>
      <c r="E6082" s="7" t="s">
        <v>10</v>
      </c>
      <c r="F6082" s="7">
        <v>7</v>
      </c>
      <c r="G6082" s="8" t="s">
        <v>37</v>
      </c>
      <c r="H6082" s="4" t="str">
        <f t="shared" si="188"/>
        <v>6</v>
      </c>
      <c r="I6082" s="13">
        <v>16.371000000000002</v>
      </c>
    </row>
    <row r="6083" spans="1:9" ht="15" customHeight="1" x14ac:dyDescent="0.25">
      <c r="A6083" s="5" t="str">
        <f t="shared" si="189"/>
        <v>Biomass</v>
      </c>
      <c r="B6083" s="5">
        <v>11</v>
      </c>
      <c r="C6083" s="6" t="s">
        <v>12</v>
      </c>
      <c r="D6083" s="6">
        <v>9</v>
      </c>
      <c r="E6083" s="7" t="s">
        <v>10</v>
      </c>
      <c r="F6083" s="7">
        <v>7</v>
      </c>
      <c r="G6083" s="8" t="s">
        <v>37</v>
      </c>
      <c r="H6083" s="4" t="str">
        <f t="shared" ref="H6083:H6146" si="190">CONCATENATE(RIGHT(G6083,1))</f>
        <v>6</v>
      </c>
      <c r="I6083" s="13">
        <v>5.3500000000000005</v>
      </c>
    </row>
    <row r="6084" spans="1:9" ht="15" customHeight="1" x14ac:dyDescent="0.25">
      <c r="A6084" s="5" t="str">
        <f t="shared" si="189"/>
        <v>Cogeneration</v>
      </c>
      <c r="B6084" s="5">
        <v>12</v>
      </c>
      <c r="C6084" s="6" t="s">
        <v>12</v>
      </c>
      <c r="D6084" s="6">
        <v>9</v>
      </c>
      <c r="E6084" s="7" t="s">
        <v>10</v>
      </c>
      <c r="F6084" s="7">
        <v>7</v>
      </c>
      <c r="G6084" s="8" t="s">
        <v>37</v>
      </c>
      <c r="H6084" s="4" t="str">
        <f t="shared" si="190"/>
        <v>6</v>
      </c>
      <c r="I6084" s="13">
        <v>26.557721000000001</v>
      </c>
    </row>
    <row r="6085" spans="1:9" ht="15" customHeight="1" x14ac:dyDescent="0.25">
      <c r="A6085" s="5" t="str">
        <f t="shared" si="189"/>
        <v>Nuclear</v>
      </c>
      <c r="B6085" s="5">
        <v>13</v>
      </c>
      <c r="C6085" s="6" t="s">
        <v>12</v>
      </c>
      <c r="D6085" s="6">
        <v>9</v>
      </c>
      <c r="E6085" s="7" t="s">
        <v>10</v>
      </c>
      <c r="F6085" s="7">
        <v>7</v>
      </c>
      <c r="G6085" s="8" t="s">
        <v>37</v>
      </c>
      <c r="H6085" s="4" t="str">
        <f t="shared" si="190"/>
        <v>6</v>
      </c>
      <c r="I6085" s="13">
        <v>24.770499999999998</v>
      </c>
    </row>
    <row r="6086" spans="1:9" ht="15" customHeight="1" x14ac:dyDescent="0.25">
      <c r="A6086" s="5" t="str">
        <f t="shared" si="189"/>
        <v>Conventional Thermoelectric</v>
      </c>
      <c r="B6086" s="5">
        <v>1</v>
      </c>
      <c r="C6086" s="6" t="s">
        <v>4</v>
      </c>
      <c r="D6086" s="6">
        <v>1</v>
      </c>
      <c r="E6086" s="7" t="s">
        <v>11</v>
      </c>
      <c r="F6086" s="7">
        <v>8</v>
      </c>
      <c r="G6086" s="8" t="s">
        <v>37</v>
      </c>
      <c r="H6086" s="4" t="str">
        <f t="shared" si="190"/>
        <v>6</v>
      </c>
      <c r="I6086" s="13">
        <v>63.954327999999997</v>
      </c>
    </row>
    <row r="6087" spans="1:9" ht="15" customHeight="1" x14ac:dyDescent="0.25">
      <c r="A6087" s="5" t="str">
        <f t="shared" si="189"/>
        <v>Combined Cycle</v>
      </c>
      <c r="B6087" s="5">
        <v>2</v>
      </c>
      <c r="C6087" s="6" t="s">
        <v>4</v>
      </c>
      <c r="D6087" s="6">
        <v>1</v>
      </c>
      <c r="E6087" s="7" t="s">
        <v>11</v>
      </c>
      <c r="F6087" s="7">
        <v>8</v>
      </c>
      <c r="G6087" s="8" t="s">
        <v>37</v>
      </c>
      <c r="H6087" s="4" t="str">
        <f t="shared" si="190"/>
        <v>6</v>
      </c>
      <c r="I6087" s="13">
        <v>39.836581500000001</v>
      </c>
    </row>
    <row r="6088" spans="1:9" ht="15" customHeight="1" x14ac:dyDescent="0.25">
      <c r="A6088" s="5" t="str">
        <f t="shared" si="189"/>
        <v>Coal</v>
      </c>
      <c r="B6088" s="5">
        <v>3</v>
      </c>
      <c r="C6088" s="6" t="s">
        <v>4</v>
      </c>
      <c r="D6088" s="6">
        <v>1</v>
      </c>
      <c r="E6088" s="7" t="s">
        <v>11</v>
      </c>
      <c r="F6088" s="7">
        <v>8</v>
      </c>
      <c r="G6088" s="8" t="s">
        <v>37</v>
      </c>
      <c r="H6088" s="4" t="str">
        <f t="shared" si="190"/>
        <v>6</v>
      </c>
      <c r="I6088" s="13">
        <v>39.483000000000004</v>
      </c>
    </row>
    <row r="6089" spans="1:9" ht="15" customHeight="1" x14ac:dyDescent="0.25">
      <c r="A6089" s="5" t="str">
        <f t="shared" si="189"/>
        <v>Turbogas</v>
      </c>
      <c r="B6089" s="5">
        <v>4</v>
      </c>
      <c r="C6089" s="6" t="s">
        <v>4</v>
      </c>
      <c r="D6089" s="6">
        <v>1</v>
      </c>
      <c r="E6089" s="7" t="s">
        <v>11</v>
      </c>
      <c r="F6089" s="7">
        <v>8</v>
      </c>
      <c r="G6089" s="8" t="s">
        <v>37</v>
      </c>
      <c r="H6089" s="4" t="str">
        <f t="shared" si="190"/>
        <v>6</v>
      </c>
      <c r="I6089" s="13">
        <v>63.850109999999994</v>
      </c>
    </row>
    <row r="6090" spans="1:9" ht="15" customHeight="1" x14ac:dyDescent="0.25">
      <c r="A6090" s="5" t="str">
        <f t="shared" si="189"/>
        <v>Internal Combustion</v>
      </c>
      <c r="B6090" s="5">
        <v>5</v>
      </c>
      <c r="C6090" s="6" t="s">
        <v>4</v>
      </c>
      <c r="D6090" s="6">
        <v>1</v>
      </c>
      <c r="E6090" s="7" t="s">
        <v>11</v>
      </c>
      <c r="F6090" s="7">
        <v>8</v>
      </c>
      <c r="G6090" s="8" t="s">
        <v>37</v>
      </c>
      <c r="H6090" s="4" t="str">
        <f t="shared" si="190"/>
        <v>6</v>
      </c>
      <c r="I6090" s="13">
        <v>196.78370000000001</v>
      </c>
    </row>
    <row r="6091" spans="1:9" ht="15" customHeight="1" x14ac:dyDescent="0.25">
      <c r="A6091" s="5" t="str">
        <f t="shared" si="189"/>
        <v>Fluidized Bed</v>
      </c>
      <c r="B6091" s="5">
        <v>6</v>
      </c>
      <c r="C6091" s="6" t="s">
        <v>4</v>
      </c>
      <c r="D6091" s="6">
        <v>1</v>
      </c>
      <c r="E6091" s="7" t="s">
        <v>11</v>
      </c>
      <c r="F6091" s="7">
        <v>8</v>
      </c>
      <c r="G6091" s="8" t="s">
        <v>37</v>
      </c>
      <c r="H6091" s="4" t="str">
        <f t="shared" si="190"/>
        <v>6</v>
      </c>
      <c r="I6091" s="13">
        <v>39.483000000000004</v>
      </c>
    </row>
    <row r="6092" spans="1:9" ht="15" customHeight="1" x14ac:dyDescent="0.25">
      <c r="A6092" s="5" t="str">
        <f t="shared" si="189"/>
        <v>Hydropower</v>
      </c>
      <c r="B6092" s="5">
        <v>7</v>
      </c>
      <c r="C6092" s="6" t="s">
        <v>4</v>
      </c>
      <c r="D6092" s="6">
        <v>1</v>
      </c>
      <c r="E6092" s="7" t="s">
        <v>11</v>
      </c>
      <c r="F6092" s="7">
        <v>8</v>
      </c>
      <c r="G6092" s="8" t="s">
        <v>37</v>
      </c>
      <c r="H6092" s="4" t="str">
        <f t="shared" si="190"/>
        <v>6</v>
      </c>
      <c r="I6092" s="13">
        <v>0</v>
      </c>
    </row>
    <row r="6093" spans="1:9" ht="15" customHeight="1" x14ac:dyDescent="0.25">
      <c r="A6093" s="5" t="str">
        <f t="shared" si="189"/>
        <v>Wind</v>
      </c>
      <c r="B6093" s="5">
        <v>8</v>
      </c>
      <c r="C6093" s="6" t="s">
        <v>4</v>
      </c>
      <c r="D6093" s="6">
        <v>1</v>
      </c>
      <c r="E6093" s="7" t="s">
        <v>11</v>
      </c>
      <c r="F6093" s="7">
        <v>8</v>
      </c>
      <c r="G6093" s="8" t="s">
        <v>37</v>
      </c>
      <c r="H6093" s="4" t="str">
        <f t="shared" si="190"/>
        <v>6</v>
      </c>
      <c r="I6093" s="13">
        <v>9.2555000000000014</v>
      </c>
    </row>
    <row r="6094" spans="1:9" ht="15" customHeight="1" x14ac:dyDescent="0.25">
      <c r="A6094" s="5" t="str">
        <f t="shared" si="189"/>
        <v>Geothermal</v>
      </c>
      <c r="B6094" s="5">
        <v>9</v>
      </c>
      <c r="C6094" s="6" t="s">
        <v>4</v>
      </c>
      <c r="D6094" s="6">
        <v>1</v>
      </c>
      <c r="E6094" s="7" t="s">
        <v>11</v>
      </c>
      <c r="F6094" s="7">
        <v>8</v>
      </c>
      <c r="G6094" s="8" t="s">
        <v>37</v>
      </c>
      <c r="H6094" s="4" t="str">
        <f t="shared" si="190"/>
        <v>6</v>
      </c>
      <c r="I6094" s="13">
        <v>36.758352000000002</v>
      </c>
    </row>
    <row r="6095" spans="1:9" ht="15" customHeight="1" x14ac:dyDescent="0.25">
      <c r="A6095" s="5" t="str">
        <f t="shared" si="189"/>
        <v>Solar PV</v>
      </c>
      <c r="B6095" s="5">
        <v>10</v>
      </c>
      <c r="C6095" s="6" t="s">
        <v>4</v>
      </c>
      <c r="D6095" s="6">
        <v>1</v>
      </c>
      <c r="E6095" s="7" t="s">
        <v>11</v>
      </c>
      <c r="F6095" s="7">
        <v>8</v>
      </c>
      <c r="G6095" s="8" t="s">
        <v>37</v>
      </c>
      <c r="H6095" s="4" t="str">
        <f t="shared" si="190"/>
        <v>6</v>
      </c>
      <c r="I6095" s="13">
        <v>16.371000000000002</v>
      </c>
    </row>
    <row r="6096" spans="1:9" ht="15" customHeight="1" x14ac:dyDescent="0.25">
      <c r="A6096" s="5" t="str">
        <f t="shared" ref="A6096:A6159" si="191">A6083</f>
        <v>Biomass</v>
      </c>
      <c r="B6096" s="5">
        <v>11</v>
      </c>
      <c r="C6096" s="6" t="s">
        <v>4</v>
      </c>
      <c r="D6096" s="6">
        <v>1</v>
      </c>
      <c r="E6096" s="7" t="s">
        <v>11</v>
      </c>
      <c r="F6096" s="7">
        <v>8</v>
      </c>
      <c r="G6096" s="8" t="s">
        <v>37</v>
      </c>
      <c r="H6096" s="4" t="str">
        <f t="shared" si="190"/>
        <v>6</v>
      </c>
      <c r="I6096" s="13">
        <v>5.3500000000000005</v>
      </c>
    </row>
    <row r="6097" spans="1:9" ht="15" customHeight="1" x14ac:dyDescent="0.25">
      <c r="A6097" s="5" t="str">
        <f t="shared" si="191"/>
        <v>Cogeneration</v>
      </c>
      <c r="B6097" s="5">
        <v>12</v>
      </c>
      <c r="C6097" s="6" t="s">
        <v>4</v>
      </c>
      <c r="D6097" s="6">
        <v>1</v>
      </c>
      <c r="E6097" s="7" t="s">
        <v>11</v>
      </c>
      <c r="F6097" s="7">
        <v>8</v>
      </c>
      <c r="G6097" s="8" t="s">
        <v>37</v>
      </c>
      <c r="H6097" s="4" t="str">
        <f t="shared" si="190"/>
        <v>6</v>
      </c>
      <c r="I6097" s="13">
        <v>39.836581500000001</v>
      </c>
    </row>
    <row r="6098" spans="1:9" ht="15" customHeight="1" x14ac:dyDescent="0.25">
      <c r="A6098" s="5" t="str">
        <f t="shared" si="191"/>
        <v>Nuclear</v>
      </c>
      <c r="B6098" s="5">
        <v>13</v>
      </c>
      <c r="C6098" s="6" t="s">
        <v>4</v>
      </c>
      <c r="D6098" s="6">
        <v>1</v>
      </c>
      <c r="E6098" s="7" t="s">
        <v>11</v>
      </c>
      <c r="F6098" s="7">
        <v>8</v>
      </c>
      <c r="G6098" s="8" t="s">
        <v>37</v>
      </c>
      <c r="H6098" s="4" t="str">
        <f t="shared" si="190"/>
        <v>6</v>
      </c>
      <c r="I6098" s="13">
        <v>24.770499999999998</v>
      </c>
    </row>
    <row r="6099" spans="1:9" ht="15" customHeight="1" x14ac:dyDescent="0.25">
      <c r="A6099" s="5" t="str">
        <f t="shared" si="191"/>
        <v>Conventional Thermoelectric</v>
      </c>
      <c r="B6099" s="5">
        <v>1</v>
      </c>
      <c r="C6099" s="6" t="s">
        <v>5</v>
      </c>
      <c r="D6099" s="6">
        <v>2</v>
      </c>
      <c r="E6099" s="7" t="s">
        <v>11</v>
      </c>
      <c r="F6099" s="7">
        <v>8</v>
      </c>
      <c r="G6099" s="8" t="s">
        <v>37</v>
      </c>
      <c r="H6099" s="4" t="str">
        <f t="shared" si="190"/>
        <v>6</v>
      </c>
      <c r="I6099" s="13">
        <v>63.954327999999997</v>
      </c>
    </row>
    <row r="6100" spans="1:9" ht="15" customHeight="1" x14ac:dyDescent="0.25">
      <c r="A6100" s="5" t="str">
        <f t="shared" si="191"/>
        <v>Combined Cycle</v>
      </c>
      <c r="B6100" s="5">
        <v>2</v>
      </c>
      <c r="C6100" s="6" t="s">
        <v>5</v>
      </c>
      <c r="D6100" s="6">
        <v>2</v>
      </c>
      <c r="E6100" s="7" t="s">
        <v>11</v>
      </c>
      <c r="F6100" s="7">
        <v>8</v>
      </c>
      <c r="G6100" s="8" t="s">
        <v>37</v>
      </c>
      <c r="H6100" s="4" t="str">
        <f t="shared" si="190"/>
        <v>6</v>
      </c>
      <c r="I6100" s="13">
        <v>39.836581500000001</v>
      </c>
    </row>
    <row r="6101" spans="1:9" ht="15" customHeight="1" x14ac:dyDescent="0.25">
      <c r="A6101" s="5" t="str">
        <f t="shared" si="191"/>
        <v>Coal</v>
      </c>
      <c r="B6101" s="5">
        <v>3</v>
      </c>
      <c r="C6101" s="6" t="s">
        <v>5</v>
      </c>
      <c r="D6101" s="6">
        <v>2</v>
      </c>
      <c r="E6101" s="7" t="s">
        <v>11</v>
      </c>
      <c r="F6101" s="7">
        <v>8</v>
      </c>
      <c r="G6101" s="8" t="s">
        <v>37</v>
      </c>
      <c r="H6101" s="4" t="str">
        <f t="shared" si="190"/>
        <v>6</v>
      </c>
      <c r="I6101" s="13">
        <v>39.483000000000004</v>
      </c>
    </row>
    <row r="6102" spans="1:9" ht="15" customHeight="1" x14ac:dyDescent="0.25">
      <c r="A6102" s="5" t="str">
        <f t="shared" si="191"/>
        <v>Turbogas</v>
      </c>
      <c r="B6102" s="5">
        <v>4</v>
      </c>
      <c r="C6102" s="6" t="s">
        <v>5</v>
      </c>
      <c r="D6102" s="6">
        <v>2</v>
      </c>
      <c r="E6102" s="7" t="s">
        <v>11</v>
      </c>
      <c r="F6102" s="7">
        <v>8</v>
      </c>
      <c r="G6102" s="8" t="s">
        <v>37</v>
      </c>
      <c r="H6102" s="4" t="str">
        <f t="shared" si="190"/>
        <v>6</v>
      </c>
      <c r="I6102" s="13">
        <v>63.850109999999994</v>
      </c>
    </row>
    <row r="6103" spans="1:9" ht="15" customHeight="1" x14ac:dyDescent="0.25">
      <c r="A6103" s="5" t="str">
        <f t="shared" si="191"/>
        <v>Internal Combustion</v>
      </c>
      <c r="B6103" s="5">
        <v>5</v>
      </c>
      <c r="C6103" s="6" t="s">
        <v>5</v>
      </c>
      <c r="D6103" s="6">
        <v>2</v>
      </c>
      <c r="E6103" s="7" t="s">
        <v>11</v>
      </c>
      <c r="F6103" s="7">
        <v>8</v>
      </c>
      <c r="G6103" s="8" t="s">
        <v>37</v>
      </c>
      <c r="H6103" s="4" t="str">
        <f t="shared" si="190"/>
        <v>6</v>
      </c>
      <c r="I6103" s="13">
        <v>196.78370000000001</v>
      </c>
    </row>
    <row r="6104" spans="1:9" ht="15" customHeight="1" x14ac:dyDescent="0.25">
      <c r="A6104" s="5" t="str">
        <f t="shared" si="191"/>
        <v>Fluidized Bed</v>
      </c>
      <c r="B6104" s="5">
        <v>6</v>
      </c>
      <c r="C6104" s="6" t="s">
        <v>5</v>
      </c>
      <c r="D6104" s="6">
        <v>2</v>
      </c>
      <c r="E6104" s="7" t="s">
        <v>11</v>
      </c>
      <c r="F6104" s="7">
        <v>8</v>
      </c>
      <c r="G6104" s="8" t="s">
        <v>37</v>
      </c>
      <c r="H6104" s="4" t="str">
        <f t="shared" si="190"/>
        <v>6</v>
      </c>
      <c r="I6104" s="13">
        <v>39.483000000000004</v>
      </c>
    </row>
    <row r="6105" spans="1:9" ht="15" customHeight="1" x14ac:dyDescent="0.25">
      <c r="A6105" s="5" t="str">
        <f t="shared" si="191"/>
        <v>Hydropower</v>
      </c>
      <c r="B6105" s="5">
        <v>7</v>
      </c>
      <c r="C6105" s="6" t="s">
        <v>5</v>
      </c>
      <c r="D6105" s="6">
        <v>2</v>
      </c>
      <c r="E6105" s="7" t="s">
        <v>11</v>
      </c>
      <c r="F6105" s="7">
        <v>8</v>
      </c>
      <c r="G6105" s="8" t="s">
        <v>37</v>
      </c>
      <c r="H6105" s="4" t="str">
        <f t="shared" si="190"/>
        <v>6</v>
      </c>
      <c r="I6105" s="13">
        <v>0</v>
      </c>
    </row>
    <row r="6106" spans="1:9" ht="15" customHeight="1" x14ac:dyDescent="0.25">
      <c r="A6106" s="5" t="str">
        <f t="shared" si="191"/>
        <v>Wind</v>
      </c>
      <c r="B6106" s="5">
        <v>8</v>
      </c>
      <c r="C6106" s="6" t="s">
        <v>5</v>
      </c>
      <c r="D6106" s="6">
        <v>2</v>
      </c>
      <c r="E6106" s="7" t="s">
        <v>11</v>
      </c>
      <c r="F6106" s="7">
        <v>8</v>
      </c>
      <c r="G6106" s="8" t="s">
        <v>37</v>
      </c>
      <c r="H6106" s="4" t="str">
        <f t="shared" si="190"/>
        <v>6</v>
      </c>
      <c r="I6106" s="13">
        <v>9.2555000000000014</v>
      </c>
    </row>
    <row r="6107" spans="1:9" ht="15" customHeight="1" x14ac:dyDescent="0.25">
      <c r="A6107" s="5" t="str">
        <f t="shared" si="191"/>
        <v>Geothermal</v>
      </c>
      <c r="B6107" s="5">
        <v>9</v>
      </c>
      <c r="C6107" s="6" t="s">
        <v>5</v>
      </c>
      <c r="D6107" s="6">
        <v>2</v>
      </c>
      <c r="E6107" s="7" t="s">
        <v>11</v>
      </c>
      <c r="F6107" s="7">
        <v>8</v>
      </c>
      <c r="G6107" s="8" t="s">
        <v>37</v>
      </c>
      <c r="H6107" s="4" t="str">
        <f t="shared" si="190"/>
        <v>6</v>
      </c>
      <c r="I6107" s="13">
        <v>36.758352000000002</v>
      </c>
    </row>
    <row r="6108" spans="1:9" ht="15" customHeight="1" x14ac:dyDescent="0.25">
      <c r="A6108" s="5" t="str">
        <f t="shared" si="191"/>
        <v>Solar PV</v>
      </c>
      <c r="B6108" s="5">
        <v>10</v>
      </c>
      <c r="C6108" s="6" t="s">
        <v>5</v>
      </c>
      <c r="D6108" s="6">
        <v>2</v>
      </c>
      <c r="E6108" s="7" t="s">
        <v>11</v>
      </c>
      <c r="F6108" s="7">
        <v>8</v>
      </c>
      <c r="G6108" s="8" t="s">
        <v>37</v>
      </c>
      <c r="H6108" s="4" t="str">
        <f t="shared" si="190"/>
        <v>6</v>
      </c>
      <c r="I6108" s="13">
        <v>16.371000000000002</v>
      </c>
    </row>
    <row r="6109" spans="1:9" ht="15" customHeight="1" x14ac:dyDescent="0.25">
      <c r="A6109" s="5" t="str">
        <f t="shared" si="191"/>
        <v>Biomass</v>
      </c>
      <c r="B6109" s="5">
        <v>11</v>
      </c>
      <c r="C6109" s="6" t="s">
        <v>5</v>
      </c>
      <c r="D6109" s="6">
        <v>2</v>
      </c>
      <c r="E6109" s="7" t="s">
        <v>11</v>
      </c>
      <c r="F6109" s="7">
        <v>8</v>
      </c>
      <c r="G6109" s="8" t="s">
        <v>37</v>
      </c>
      <c r="H6109" s="4" t="str">
        <f t="shared" si="190"/>
        <v>6</v>
      </c>
      <c r="I6109" s="13">
        <v>5.3500000000000005</v>
      </c>
    </row>
    <row r="6110" spans="1:9" ht="15" customHeight="1" x14ac:dyDescent="0.25">
      <c r="A6110" s="5" t="str">
        <f t="shared" si="191"/>
        <v>Cogeneration</v>
      </c>
      <c r="B6110" s="5">
        <v>12</v>
      </c>
      <c r="C6110" s="6" t="s">
        <v>5</v>
      </c>
      <c r="D6110" s="6">
        <v>2</v>
      </c>
      <c r="E6110" s="7" t="s">
        <v>11</v>
      </c>
      <c r="F6110" s="7">
        <v>8</v>
      </c>
      <c r="G6110" s="8" t="s">
        <v>37</v>
      </c>
      <c r="H6110" s="4" t="str">
        <f t="shared" si="190"/>
        <v>6</v>
      </c>
      <c r="I6110" s="13">
        <v>39.836581500000001</v>
      </c>
    </row>
    <row r="6111" spans="1:9" ht="15" customHeight="1" x14ac:dyDescent="0.25">
      <c r="A6111" s="5" t="str">
        <f t="shared" si="191"/>
        <v>Nuclear</v>
      </c>
      <c r="B6111" s="5">
        <v>13</v>
      </c>
      <c r="C6111" s="6" t="s">
        <v>5</v>
      </c>
      <c r="D6111" s="6">
        <v>2</v>
      </c>
      <c r="E6111" s="7" t="s">
        <v>11</v>
      </c>
      <c r="F6111" s="7">
        <v>8</v>
      </c>
      <c r="G6111" s="8" t="s">
        <v>37</v>
      </c>
      <c r="H6111" s="4" t="str">
        <f t="shared" si="190"/>
        <v>6</v>
      </c>
      <c r="I6111" s="13">
        <v>24.770499999999998</v>
      </c>
    </row>
    <row r="6112" spans="1:9" ht="15" customHeight="1" x14ac:dyDescent="0.25">
      <c r="A6112" s="5" t="str">
        <f t="shared" si="191"/>
        <v>Conventional Thermoelectric</v>
      </c>
      <c r="B6112" s="5">
        <v>1</v>
      </c>
      <c r="C6112" s="6" t="s">
        <v>6</v>
      </c>
      <c r="D6112" s="6">
        <v>3</v>
      </c>
      <c r="E6112" s="7" t="s">
        <v>11</v>
      </c>
      <c r="F6112" s="7">
        <v>8</v>
      </c>
      <c r="G6112" s="8" t="s">
        <v>37</v>
      </c>
      <c r="H6112" s="4" t="str">
        <f t="shared" si="190"/>
        <v>6</v>
      </c>
      <c r="I6112" s="13">
        <v>63.954327999999997</v>
      </c>
    </row>
    <row r="6113" spans="1:9" ht="15" customHeight="1" x14ac:dyDescent="0.25">
      <c r="A6113" s="5" t="str">
        <f t="shared" si="191"/>
        <v>Combined Cycle</v>
      </c>
      <c r="B6113" s="5">
        <v>2</v>
      </c>
      <c r="C6113" s="6" t="s">
        <v>6</v>
      </c>
      <c r="D6113" s="6">
        <v>3</v>
      </c>
      <c r="E6113" s="7" t="s">
        <v>11</v>
      </c>
      <c r="F6113" s="7">
        <v>8</v>
      </c>
      <c r="G6113" s="8" t="s">
        <v>37</v>
      </c>
      <c r="H6113" s="4" t="str">
        <f t="shared" si="190"/>
        <v>6</v>
      </c>
      <c r="I6113" s="13">
        <v>26.557721000000001</v>
      </c>
    </row>
    <row r="6114" spans="1:9" ht="15" customHeight="1" x14ac:dyDescent="0.25">
      <c r="A6114" s="5" t="str">
        <f t="shared" si="191"/>
        <v>Coal</v>
      </c>
      <c r="B6114" s="5">
        <v>3</v>
      </c>
      <c r="C6114" s="6" t="s">
        <v>6</v>
      </c>
      <c r="D6114" s="6">
        <v>3</v>
      </c>
      <c r="E6114" s="7" t="s">
        <v>11</v>
      </c>
      <c r="F6114" s="7">
        <v>8</v>
      </c>
      <c r="G6114" s="8" t="s">
        <v>37</v>
      </c>
      <c r="H6114" s="4" t="str">
        <f t="shared" si="190"/>
        <v>6</v>
      </c>
      <c r="I6114" s="13">
        <v>39.483000000000004</v>
      </c>
    </row>
    <row r="6115" spans="1:9" ht="15" customHeight="1" x14ac:dyDescent="0.25">
      <c r="A6115" s="5" t="str">
        <f t="shared" si="191"/>
        <v>Turbogas</v>
      </c>
      <c r="B6115" s="5">
        <v>4</v>
      </c>
      <c r="C6115" s="6" t="s">
        <v>6</v>
      </c>
      <c r="D6115" s="6">
        <v>3</v>
      </c>
      <c r="E6115" s="7" t="s">
        <v>11</v>
      </c>
      <c r="F6115" s="7">
        <v>8</v>
      </c>
      <c r="G6115" s="8" t="s">
        <v>37</v>
      </c>
      <c r="H6115" s="4" t="str">
        <f t="shared" si="190"/>
        <v>6</v>
      </c>
      <c r="I6115" s="13">
        <v>42.566739999999996</v>
      </c>
    </row>
    <row r="6116" spans="1:9" ht="15" customHeight="1" x14ac:dyDescent="0.25">
      <c r="A6116" s="5" t="str">
        <f t="shared" si="191"/>
        <v>Internal Combustion</v>
      </c>
      <c r="B6116" s="5">
        <v>5</v>
      </c>
      <c r="C6116" s="6" t="s">
        <v>6</v>
      </c>
      <c r="D6116" s="6">
        <v>3</v>
      </c>
      <c r="E6116" s="7" t="s">
        <v>11</v>
      </c>
      <c r="F6116" s="7">
        <v>8</v>
      </c>
      <c r="G6116" s="8" t="s">
        <v>37</v>
      </c>
      <c r="H6116" s="4" t="str">
        <f t="shared" si="190"/>
        <v>6</v>
      </c>
      <c r="I6116" s="13">
        <v>196.78370000000001</v>
      </c>
    </row>
    <row r="6117" spans="1:9" ht="15" customHeight="1" x14ac:dyDescent="0.25">
      <c r="A6117" s="5" t="str">
        <f t="shared" si="191"/>
        <v>Fluidized Bed</v>
      </c>
      <c r="B6117" s="5">
        <v>6</v>
      </c>
      <c r="C6117" s="6" t="s">
        <v>6</v>
      </c>
      <c r="D6117" s="6">
        <v>3</v>
      </c>
      <c r="E6117" s="7" t="s">
        <v>11</v>
      </c>
      <c r="F6117" s="7">
        <v>8</v>
      </c>
      <c r="G6117" s="8" t="s">
        <v>37</v>
      </c>
      <c r="H6117" s="4" t="str">
        <f t="shared" si="190"/>
        <v>6</v>
      </c>
      <c r="I6117" s="13">
        <v>39.483000000000004</v>
      </c>
    </row>
    <row r="6118" spans="1:9" ht="15" customHeight="1" x14ac:dyDescent="0.25">
      <c r="A6118" s="5" t="str">
        <f t="shared" si="191"/>
        <v>Hydropower</v>
      </c>
      <c r="B6118" s="5">
        <v>7</v>
      </c>
      <c r="C6118" s="6" t="s">
        <v>6</v>
      </c>
      <c r="D6118" s="6">
        <v>3</v>
      </c>
      <c r="E6118" s="7" t="s">
        <v>11</v>
      </c>
      <c r="F6118" s="7">
        <v>8</v>
      </c>
      <c r="G6118" s="8" t="s">
        <v>37</v>
      </c>
      <c r="H6118" s="4" t="str">
        <f t="shared" si="190"/>
        <v>6</v>
      </c>
      <c r="I6118" s="13">
        <v>0</v>
      </c>
    </row>
    <row r="6119" spans="1:9" ht="15" customHeight="1" x14ac:dyDescent="0.25">
      <c r="A6119" s="5" t="str">
        <f t="shared" si="191"/>
        <v>Wind</v>
      </c>
      <c r="B6119" s="5">
        <v>8</v>
      </c>
      <c r="C6119" s="6" t="s">
        <v>6</v>
      </c>
      <c r="D6119" s="6">
        <v>3</v>
      </c>
      <c r="E6119" s="7" t="s">
        <v>11</v>
      </c>
      <c r="F6119" s="7">
        <v>8</v>
      </c>
      <c r="G6119" s="8" t="s">
        <v>37</v>
      </c>
      <c r="H6119" s="4" t="str">
        <f t="shared" si="190"/>
        <v>6</v>
      </c>
      <c r="I6119" s="13">
        <v>9.2555000000000014</v>
      </c>
    </row>
    <row r="6120" spans="1:9" ht="15" customHeight="1" x14ac:dyDescent="0.25">
      <c r="A6120" s="5" t="str">
        <f t="shared" si="191"/>
        <v>Geothermal</v>
      </c>
      <c r="B6120" s="5">
        <v>9</v>
      </c>
      <c r="C6120" s="6" t="s">
        <v>6</v>
      </c>
      <c r="D6120" s="6">
        <v>3</v>
      </c>
      <c r="E6120" s="7" t="s">
        <v>11</v>
      </c>
      <c r="F6120" s="7">
        <v>8</v>
      </c>
      <c r="G6120" s="8" t="s">
        <v>37</v>
      </c>
      <c r="H6120" s="4" t="str">
        <f t="shared" si="190"/>
        <v>6</v>
      </c>
      <c r="I6120" s="13">
        <v>36.758352000000002</v>
      </c>
    </row>
    <row r="6121" spans="1:9" ht="15" customHeight="1" x14ac:dyDescent="0.25">
      <c r="A6121" s="5" t="str">
        <f t="shared" si="191"/>
        <v>Solar PV</v>
      </c>
      <c r="B6121" s="5">
        <v>10</v>
      </c>
      <c r="C6121" s="6" t="s">
        <v>6</v>
      </c>
      <c r="D6121" s="6">
        <v>3</v>
      </c>
      <c r="E6121" s="7" t="s">
        <v>11</v>
      </c>
      <c r="F6121" s="7">
        <v>8</v>
      </c>
      <c r="G6121" s="8" t="s">
        <v>37</v>
      </c>
      <c r="H6121" s="4" t="str">
        <f t="shared" si="190"/>
        <v>6</v>
      </c>
      <c r="I6121" s="13">
        <v>16.371000000000002</v>
      </c>
    </row>
    <row r="6122" spans="1:9" ht="15" customHeight="1" x14ac:dyDescent="0.25">
      <c r="A6122" s="5" t="str">
        <f t="shared" si="191"/>
        <v>Biomass</v>
      </c>
      <c r="B6122" s="5">
        <v>11</v>
      </c>
      <c r="C6122" s="6" t="s">
        <v>6</v>
      </c>
      <c r="D6122" s="6">
        <v>3</v>
      </c>
      <c r="E6122" s="7" t="s">
        <v>11</v>
      </c>
      <c r="F6122" s="7">
        <v>8</v>
      </c>
      <c r="G6122" s="8" t="s">
        <v>37</v>
      </c>
      <c r="H6122" s="4" t="str">
        <f t="shared" si="190"/>
        <v>6</v>
      </c>
      <c r="I6122" s="13">
        <v>5.3500000000000005</v>
      </c>
    </row>
    <row r="6123" spans="1:9" ht="15" customHeight="1" x14ac:dyDescent="0.25">
      <c r="A6123" s="5" t="str">
        <f t="shared" si="191"/>
        <v>Cogeneration</v>
      </c>
      <c r="B6123" s="5">
        <v>12</v>
      </c>
      <c r="C6123" s="6" t="s">
        <v>6</v>
      </c>
      <c r="D6123" s="6">
        <v>3</v>
      </c>
      <c r="E6123" s="7" t="s">
        <v>11</v>
      </c>
      <c r="F6123" s="7">
        <v>8</v>
      </c>
      <c r="G6123" s="8" t="s">
        <v>37</v>
      </c>
      <c r="H6123" s="4" t="str">
        <f t="shared" si="190"/>
        <v>6</v>
      </c>
      <c r="I6123" s="13">
        <v>26.557721000000001</v>
      </c>
    </row>
    <row r="6124" spans="1:9" ht="15" customHeight="1" x14ac:dyDescent="0.25">
      <c r="A6124" s="5" t="str">
        <f t="shared" si="191"/>
        <v>Nuclear</v>
      </c>
      <c r="B6124" s="5">
        <v>13</v>
      </c>
      <c r="C6124" s="6" t="s">
        <v>6</v>
      </c>
      <c r="D6124" s="6">
        <v>3</v>
      </c>
      <c r="E6124" s="7" t="s">
        <v>11</v>
      </c>
      <c r="F6124" s="7">
        <v>8</v>
      </c>
      <c r="G6124" s="8" t="s">
        <v>37</v>
      </c>
      <c r="H6124" s="4" t="str">
        <f t="shared" si="190"/>
        <v>6</v>
      </c>
      <c r="I6124" s="13">
        <v>24.770499999999998</v>
      </c>
    </row>
    <row r="6125" spans="1:9" ht="15" customHeight="1" x14ac:dyDescent="0.25">
      <c r="A6125" s="5" t="str">
        <f t="shared" si="191"/>
        <v>Conventional Thermoelectric</v>
      </c>
      <c r="B6125" s="5">
        <v>1</v>
      </c>
      <c r="C6125" s="6" t="s">
        <v>7</v>
      </c>
      <c r="D6125" s="6">
        <v>4</v>
      </c>
      <c r="E6125" s="7" t="s">
        <v>11</v>
      </c>
      <c r="F6125" s="7">
        <v>8</v>
      </c>
      <c r="G6125" s="8" t="s">
        <v>37</v>
      </c>
      <c r="H6125" s="4" t="str">
        <f t="shared" si="190"/>
        <v>6</v>
      </c>
      <c r="I6125" s="13">
        <v>63.954327999999997</v>
      </c>
    </row>
    <row r="6126" spans="1:9" ht="15" customHeight="1" x14ac:dyDescent="0.25">
      <c r="A6126" s="5" t="str">
        <f t="shared" si="191"/>
        <v>Combined Cycle</v>
      </c>
      <c r="B6126" s="5">
        <v>2</v>
      </c>
      <c r="C6126" s="6" t="s">
        <v>7</v>
      </c>
      <c r="D6126" s="6">
        <v>4</v>
      </c>
      <c r="E6126" s="7" t="s">
        <v>11</v>
      </c>
      <c r="F6126" s="7">
        <v>8</v>
      </c>
      <c r="G6126" s="8" t="s">
        <v>37</v>
      </c>
      <c r="H6126" s="4" t="str">
        <f t="shared" si="190"/>
        <v>6</v>
      </c>
      <c r="I6126" s="13">
        <v>26.004435145833337</v>
      </c>
    </row>
    <row r="6127" spans="1:9" ht="15" customHeight="1" x14ac:dyDescent="0.25">
      <c r="A6127" s="5" t="str">
        <f t="shared" si="191"/>
        <v>Coal</v>
      </c>
      <c r="B6127" s="5">
        <v>3</v>
      </c>
      <c r="C6127" s="6" t="s">
        <v>7</v>
      </c>
      <c r="D6127" s="6">
        <v>4</v>
      </c>
      <c r="E6127" s="7" t="s">
        <v>11</v>
      </c>
      <c r="F6127" s="7">
        <v>8</v>
      </c>
      <c r="G6127" s="8" t="s">
        <v>37</v>
      </c>
      <c r="H6127" s="4" t="str">
        <f t="shared" si="190"/>
        <v>6</v>
      </c>
      <c r="I6127" s="13">
        <v>39.483000000000004</v>
      </c>
    </row>
    <row r="6128" spans="1:9" ht="15" customHeight="1" x14ac:dyDescent="0.25">
      <c r="A6128" s="5" t="str">
        <f t="shared" si="191"/>
        <v>Turbogas</v>
      </c>
      <c r="B6128" s="5">
        <v>4</v>
      </c>
      <c r="C6128" s="6" t="s">
        <v>7</v>
      </c>
      <c r="D6128" s="6">
        <v>4</v>
      </c>
      <c r="E6128" s="7" t="s">
        <v>11</v>
      </c>
      <c r="F6128" s="7">
        <v>8</v>
      </c>
      <c r="G6128" s="8" t="s">
        <v>37</v>
      </c>
      <c r="H6128" s="4" t="str">
        <f t="shared" si="190"/>
        <v>6</v>
      </c>
      <c r="I6128" s="13">
        <v>41.679932916666665</v>
      </c>
    </row>
    <row r="6129" spans="1:9" ht="15" customHeight="1" x14ac:dyDescent="0.25">
      <c r="A6129" s="5" t="str">
        <f t="shared" si="191"/>
        <v>Internal Combustion</v>
      </c>
      <c r="B6129" s="5">
        <v>5</v>
      </c>
      <c r="C6129" s="6" t="s">
        <v>7</v>
      </c>
      <c r="D6129" s="6">
        <v>4</v>
      </c>
      <c r="E6129" s="7" t="s">
        <v>11</v>
      </c>
      <c r="F6129" s="7">
        <v>8</v>
      </c>
      <c r="G6129" s="8" t="s">
        <v>37</v>
      </c>
      <c r="H6129" s="4" t="str">
        <f t="shared" si="190"/>
        <v>6</v>
      </c>
      <c r="I6129" s="13">
        <v>196.78370000000001</v>
      </c>
    </row>
    <row r="6130" spans="1:9" ht="15" customHeight="1" x14ac:dyDescent="0.25">
      <c r="A6130" s="5" t="str">
        <f t="shared" si="191"/>
        <v>Fluidized Bed</v>
      </c>
      <c r="B6130" s="5">
        <v>6</v>
      </c>
      <c r="C6130" s="6" t="s">
        <v>7</v>
      </c>
      <c r="D6130" s="6">
        <v>4</v>
      </c>
      <c r="E6130" s="7" t="s">
        <v>11</v>
      </c>
      <c r="F6130" s="7">
        <v>8</v>
      </c>
      <c r="G6130" s="8" t="s">
        <v>37</v>
      </c>
      <c r="H6130" s="4" t="str">
        <f t="shared" si="190"/>
        <v>6</v>
      </c>
      <c r="I6130" s="13">
        <v>39.483000000000004</v>
      </c>
    </row>
    <row r="6131" spans="1:9" ht="15" customHeight="1" x14ac:dyDescent="0.25">
      <c r="A6131" s="5" t="str">
        <f t="shared" si="191"/>
        <v>Hydropower</v>
      </c>
      <c r="B6131" s="5">
        <v>7</v>
      </c>
      <c r="C6131" s="6" t="s">
        <v>7</v>
      </c>
      <c r="D6131" s="6">
        <v>4</v>
      </c>
      <c r="E6131" s="7" t="s">
        <v>11</v>
      </c>
      <c r="F6131" s="7">
        <v>8</v>
      </c>
      <c r="G6131" s="8" t="s">
        <v>37</v>
      </c>
      <c r="H6131" s="4" t="str">
        <f t="shared" si="190"/>
        <v>6</v>
      </c>
      <c r="I6131" s="13">
        <v>0</v>
      </c>
    </row>
    <row r="6132" spans="1:9" ht="15" customHeight="1" x14ac:dyDescent="0.25">
      <c r="A6132" s="5" t="str">
        <f t="shared" si="191"/>
        <v>Wind</v>
      </c>
      <c r="B6132" s="5">
        <v>8</v>
      </c>
      <c r="C6132" s="6" t="s">
        <v>7</v>
      </c>
      <c r="D6132" s="6">
        <v>4</v>
      </c>
      <c r="E6132" s="7" t="s">
        <v>11</v>
      </c>
      <c r="F6132" s="7">
        <v>8</v>
      </c>
      <c r="G6132" s="8" t="s">
        <v>37</v>
      </c>
      <c r="H6132" s="4" t="str">
        <f t="shared" si="190"/>
        <v>6</v>
      </c>
      <c r="I6132" s="13">
        <v>9.2555000000000014</v>
      </c>
    </row>
    <row r="6133" spans="1:9" ht="15" customHeight="1" x14ac:dyDescent="0.25">
      <c r="A6133" s="5" t="str">
        <f t="shared" si="191"/>
        <v>Geothermal</v>
      </c>
      <c r="B6133" s="5">
        <v>9</v>
      </c>
      <c r="C6133" s="6" t="s">
        <v>7</v>
      </c>
      <c r="D6133" s="6">
        <v>4</v>
      </c>
      <c r="E6133" s="7" t="s">
        <v>11</v>
      </c>
      <c r="F6133" s="7">
        <v>8</v>
      </c>
      <c r="G6133" s="8" t="s">
        <v>37</v>
      </c>
      <c r="H6133" s="4" t="str">
        <f t="shared" si="190"/>
        <v>6</v>
      </c>
      <c r="I6133" s="13">
        <v>36.758352000000002</v>
      </c>
    </row>
    <row r="6134" spans="1:9" ht="15" customHeight="1" x14ac:dyDescent="0.25">
      <c r="A6134" s="5" t="str">
        <f t="shared" si="191"/>
        <v>Solar PV</v>
      </c>
      <c r="B6134" s="5">
        <v>10</v>
      </c>
      <c r="C6134" s="6" t="s">
        <v>7</v>
      </c>
      <c r="D6134" s="6">
        <v>4</v>
      </c>
      <c r="E6134" s="7" t="s">
        <v>11</v>
      </c>
      <c r="F6134" s="7">
        <v>8</v>
      </c>
      <c r="G6134" s="8" t="s">
        <v>37</v>
      </c>
      <c r="H6134" s="4" t="str">
        <f t="shared" si="190"/>
        <v>6</v>
      </c>
      <c r="I6134" s="13">
        <v>16.371000000000002</v>
      </c>
    </row>
    <row r="6135" spans="1:9" ht="15" customHeight="1" x14ac:dyDescent="0.25">
      <c r="A6135" s="5" t="str">
        <f t="shared" si="191"/>
        <v>Biomass</v>
      </c>
      <c r="B6135" s="5">
        <v>11</v>
      </c>
      <c r="C6135" s="6" t="s">
        <v>7</v>
      </c>
      <c r="D6135" s="6">
        <v>4</v>
      </c>
      <c r="E6135" s="7" t="s">
        <v>11</v>
      </c>
      <c r="F6135" s="7">
        <v>8</v>
      </c>
      <c r="G6135" s="8" t="s">
        <v>37</v>
      </c>
      <c r="H6135" s="4" t="str">
        <f t="shared" si="190"/>
        <v>6</v>
      </c>
      <c r="I6135" s="13">
        <v>5.3500000000000005</v>
      </c>
    </row>
    <row r="6136" spans="1:9" ht="15" customHeight="1" x14ac:dyDescent="0.25">
      <c r="A6136" s="5" t="str">
        <f t="shared" si="191"/>
        <v>Cogeneration</v>
      </c>
      <c r="B6136" s="5">
        <v>12</v>
      </c>
      <c r="C6136" s="6" t="s">
        <v>7</v>
      </c>
      <c r="D6136" s="6">
        <v>4</v>
      </c>
      <c r="E6136" s="7" t="s">
        <v>11</v>
      </c>
      <c r="F6136" s="7">
        <v>8</v>
      </c>
      <c r="G6136" s="8" t="s">
        <v>37</v>
      </c>
      <c r="H6136" s="4" t="str">
        <f t="shared" si="190"/>
        <v>6</v>
      </c>
      <c r="I6136" s="13">
        <v>26.004435145833337</v>
      </c>
    </row>
    <row r="6137" spans="1:9" ht="15" customHeight="1" x14ac:dyDescent="0.25">
      <c r="A6137" s="5" t="str">
        <f t="shared" si="191"/>
        <v>Nuclear</v>
      </c>
      <c r="B6137" s="5">
        <v>13</v>
      </c>
      <c r="C6137" s="6" t="s">
        <v>7</v>
      </c>
      <c r="D6137" s="6">
        <v>4</v>
      </c>
      <c r="E6137" s="7" t="s">
        <v>11</v>
      </c>
      <c r="F6137" s="7">
        <v>8</v>
      </c>
      <c r="G6137" s="8" t="s">
        <v>37</v>
      </c>
      <c r="H6137" s="4" t="str">
        <f t="shared" si="190"/>
        <v>6</v>
      </c>
      <c r="I6137" s="13">
        <v>24.770499999999998</v>
      </c>
    </row>
    <row r="6138" spans="1:9" ht="15" customHeight="1" x14ac:dyDescent="0.25">
      <c r="A6138" s="5" t="str">
        <f t="shared" si="191"/>
        <v>Conventional Thermoelectric</v>
      </c>
      <c r="B6138" s="5">
        <v>1</v>
      </c>
      <c r="C6138" s="6" t="s">
        <v>8</v>
      </c>
      <c r="D6138" s="6">
        <v>5</v>
      </c>
      <c r="E6138" s="7" t="s">
        <v>11</v>
      </c>
      <c r="F6138" s="7">
        <v>8</v>
      </c>
      <c r="G6138" s="8" t="s">
        <v>37</v>
      </c>
      <c r="H6138" s="4" t="str">
        <f t="shared" si="190"/>
        <v>6</v>
      </c>
      <c r="I6138" s="13">
        <v>63.954327999999997</v>
      </c>
    </row>
    <row r="6139" spans="1:9" ht="15" customHeight="1" x14ac:dyDescent="0.25">
      <c r="A6139" s="5" t="str">
        <f t="shared" si="191"/>
        <v>Combined Cycle</v>
      </c>
      <c r="B6139" s="5">
        <v>2</v>
      </c>
      <c r="C6139" s="6" t="s">
        <v>8</v>
      </c>
      <c r="D6139" s="6">
        <v>5</v>
      </c>
      <c r="E6139" s="7" t="s">
        <v>11</v>
      </c>
      <c r="F6139" s="7">
        <v>8</v>
      </c>
      <c r="G6139" s="8" t="s">
        <v>37</v>
      </c>
      <c r="H6139" s="4" t="str">
        <f t="shared" si="190"/>
        <v>6</v>
      </c>
      <c r="I6139" s="13">
        <v>25.783120804166671</v>
      </c>
    </row>
    <row r="6140" spans="1:9" ht="15" customHeight="1" x14ac:dyDescent="0.25">
      <c r="A6140" s="5" t="str">
        <f t="shared" si="191"/>
        <v>Coal</v>
      </c>
      <c r="B6140" s="5">
        <v>3</v>
      </c>
      <c r="C6140" s="6" t="s">
        <v>8</v>
      </c>
      <c r="D6140" s="6">
        <v>5</v>
      </c>
      <c r="E6140" s="7" t="s">
        <v>11</v>
      </c>
      <c r="F6140" s="7">
        <v>8</v>
      </c>
      <c r="G6140" s="8" t="s">
        <v>37</v>
      </c>
      <c r="H6140" s="4" t="str">
        <f t="shared" si="190"/>
        <v>6</v>
      </c>
      <c r="I6140" s="13">
        <v>39.483000000000004</v>
      </c>
    </row>
    <row r="6141" spans="1:9" ht="15" customHeight="1" x14ac:dyDescent="0.25">
      <c r="A6141" s="5" t="str">
        <f t="shared" si="191"/>
        <v>Turbogas</v>
      </c>
      <c r="B6141" s="5">
        <v>4</v>
      </c>
      <c r="C6141" s="6" t="s">
        <v>8</v>
      </c>
      <c r="D6141" s="6">
        <v>5</v>
      </c>
      <c r="E6141" s="7" t="s">
        <v>11</v>
      </c>
      <c r="F6141" s="7">
        <v>8</v>
      </c>
      <c r="G6141" s="8" t="s">
        <v>37</v>
      </c>
      <c r="H6141" s="4" t="str">
        <f t="shared" si="190"/>
        <v>6</v>
      </c>
      <c r="I6141" s="13">
        <v>41.325210083333332</v>
      </c>
    </row>
    <row r="6142" spans="1:9" ht="15" customHeight="1" x14ac:dyDescent="0.25">
      <c r="A6142" s="5" t="str">
        <f t="shared" si="191"/>
        <v>Internal Combustion</v>
      </c>
      <c r="B6142" s="5">
        <v>5</v>
      </c>
      <c r="C6142" s="6" t="s">
        <v>8</v>
      </c>
      <c r="D6142" s="6">
        <v>5</v>
      </c>
      <c r="E6142" s="7" t="s">
        <v>11</v>
      </c>
      <c r="F6142" s="7">
        <v>8</v>
      </c>
      <c r="G6142" s="8" t="s">
        <v>37</v>
      </c>
      <c r="H6142" s="4" t="str">
        <f t="shared" si="190"/>
        <v>6</v>
      </c>
      <c r="I6142" s="13">
        <v>196.78370000000001</v>
      </c>
    </row>
    <row r="6143" spans="1:9" ht="15" customHeight="1" x14ac:dyDescent="0.25">
      <c r="A6143" s="5" t="str">
        <f t="shared" si="191"/>
        <v>Fluidized Bed</v>
      </c>
      <c r="B6143" s="5">
        <v>6</v>
      </c>
      <c r="C6143" s="6" t="s">
        <v>8</v>
      </c>
      <c r="D6143" s="6">
        <v>5</v>
      </c>
      <c r="E6143" s="7" t="s">
        <v>11</v>
      </c>
      <c r="F6143" s="7">
        <v>8</v>
      </c>
      <c r="G6143" s="8" t="s">
        <v>37</v>
      </c>
      <c r="H6143" s="4" t="str">
        <f t="shared" si="190"/>
        <v>6</v>
      </c>
      <c r="I6143" s="13">
        <v>39.483000000000004</v>
      </c>
    </row>
    <row r="6144" spans="1:9" ht="15" customHeight="1" x14ac:dyDescent="0.25">
      <c r="A6144" s="5" t="str">
        <f t="shared" si="191"/>
        <v>Hydropower</v>
      </c>
      <c r="B6144" s="5">
        <v>7</v>
      </c>
      <c r="C6144" s="6" t="s">
        <v>8</v>
      </c>
      <c r="D6144" s="6">
        <v>5</v>
      </c>
      <c r="E6144" s="7" t="s">
        <v>11</v>
      </c>
      <c r="F6144" s="7">
        <v>8</v>
      </c>
      <c r="G6144" s="8" t="s">
        <v>37</v>
      </c>
      <c r="H6144" s="4" t="str">
        <f t="shared" si="190"/>
        <v>6</v>
      </c>
      <c r="I6144" s="13">
        <v>0</v>
      </c>
    </row>
    <row r="6145" spans="1:9" ht="15" customHeight="1" x14ac:dyDescent="0.25">
      <c r="A6145" s="5" t="str">
        <f t="shared" si="191"/>
        <v>Wind</v>
      </c>
      <c r="B6145" s="5">
        <v>8</v>
      </c>
      <c r="C6145" s="6" t="s">
        <v>8</v>
      </c>
      <c r="D6145" s="6">
        <v>5</v>
      </c>
      <c r="E6145" s="7" t="s">
        <v>11</v>
      </c>
      <c r="F6145" s="7">
        <v>8</v>
      </c>
      <c r="G6145" s="8" t="s">
        <v>37</v>
      </c>
      <c r="H6145" s="4" t="str">
        <f t="shared" si="190"/>
        <v>6</v>
      </c>
      <c r="I6145" s="13">
        <v>9.2555000000000014</v>
      </c>
    </row>
    <row r="6146" spans="1:9" ht="15" customHeight="1" x14ac:dyDescent="0.25">
      <c r="A6146" s="5" t="str">
        <f t="shared" si="191"/>
        <v>Geothermal</v>
      </c>
      <c r="B6146" s="5">
        <v>9</v>
      </c>
      <c r="C6146" s="6" t="s">
        <v>8</v>
      </c>
      <c r="D6146" s="6">
        <v>5</v>
      </c>
      <c r="E6146" s="7" t="s">
        <v>11</v>
      </c>
      <c r="F6146" s="7">
        <v>8</v>
      </c>
      <c r="G6146" s="8" t="s">
        <v>37</v>
      </c>
      <c r="H6146" s="4" t="str">
        <f t="shared" si="190"/>
        <v>6</v>
      </c>
      <c r="I6146" s="13">
        <v>36.758352000000002</v>
      </c>
    </row>
    <row r="6147" spans="1:9" ht="15" customHeight="1" x14ac:dyDescent="0.25">
      <c r="A6147" s="5" t="str">
        <f t="shared" si="191"/>
        <v>Solar PV</v>
      </c>
      <c r="B6147" s="5">
        <v>10</v>
      </c>
      <c r="C6147" s="6" t="s">
        <v>8</v>
      </c>
      <c r="D6147" s="6">
        <v>5</v>
      </c>
      <c r="E6147" s="7" t="s">
        <v>11</v>
      </c>
      <c r="F6147" s="7">
        <v>8</v>
      </c>
      <c r="G6147" s="8" t="s">
        <v>37</v>
      </c>
      <c r="H6147" s="4" t="str">
        <f t="shared" ref="H6147:H6210" si="192">CONCATENATE(RIGHT(G6147,1))</f>
        <v>6</v>
      </c>
      <c r="I6147" s="13">
        <v>16.371000000000002</v>
      </c>
    </row>
    <row r="6148" spans="1:9" ht="15" customHeight="1" x14ac:dyDescent="0.25">
      <c r="A6148" s="5" t="str">
        <f t="shared" si="191"/>
        <v>Biomass</v>
      </c>
      <c r="B6148" s="5">
        <v>11</v>
      </c>
      <c r="C6148" s="6" t="s">
        <v>8</v>
      </c>
      <c r="D6148" s="6">
        <v>5</v>
      </c>
      <c r="E6148" s="7" t="s">
        <v>11</v>
      </c>
      <c r="F6148" s="7">
        <v>8</v>
      </c>
      <c r="G6148" s="8" t="s">
        <v>37</v>
      </c>
      <c r="H6148" s="4" t="str">
        <f t="shared" si="192"/>
        <v>6</v>
      </c>
      <c r="I6148" s="13">
        <v>5.3500000000000005</v>
      </c>
    </row>
    <row r="6149" spans="1:9" ht="15" customHeight="1" x14ac:dyDescent="0.25">
      <c r="A6149" s="5" t="str">
        <f t="shared" si="191"/>
        <v>Cogeneration</v>
      </c>
      <c r="B6149" s="5">
        <v>12</v>
      </c>
      <c r="C6149" s="6" t="s">
        <v>8</v>
      </c>
      <c r="D6149" s="6">
        <v>5</v>
      </c>
      <c r="E6149" s="7" t="s">
        <v>11</v>
      </c>
      <c r="F6149" s="7">
        <v>8</v>
      </c>
      <c r="G6149" s="8" t="s">
        <v>37</v>
      </c>
      <c r="H6149" s="4" t="str">
        <f t="shared" si="192"/>
        <v>6</v>
      </c>
      <c r="I6149" s="13">
        <v>25.783120804166671</v>
      </c>
    </row>
    <row r="6150" spans="1:9" ht="15" customHeight="1" x14ac:dyDescent="0.25">
      <c r="A6150" s="5" t="str">
        <f t="shared" si="191"/>
        <v>Nuclear</v>
      </c>
      <c r="B6150" s="5">
        <v>13</v>
      </c>
      <c r="C6150" s="6" t="s">
        <v>8</v>
      </c>
      <c r="D6150" s="6">
        <v>5</v>
      </c>
      <c r="E6150" s="7" t="s">
        <v>11</v>
      </c>
      <c r="F6150" s="7">
        <v>8</v>
      </c>
      <c r="G6150" s="8" t="s">
        <v>37</v>
      </c>
      <c r="H6150" s="4" t="str">
        <f t="shared" si="192"/>
        <v>6</v>
      </c>
      <c r="I6150" s="13">
        <v>24.770499999999998</v>
      </c>
    </row>
    <row r="6151" spans="1:9" ht="15" customHeight="1" x14ac:dyDescent="0.25">
      <c r="A6151" s="5" t="str">
        <f t="shared" si="191"/>
        <v>Conventional Thermoelectric</v>
      </c>
      <c r="B6151" s="5">
        <v>1</v>
      </c>
      <c r="C6151" s="6" t="s">
        <v>9</v>
      </c>
      <c r="D6151" s="6">
        <v>6</v>
      </c>
      <c r="E6151" s="7" t="s">
        <v>11</v>
      </c>
      <c r="F6151" s="7">
        <v>8</v>
      </c>
      <c r="G6151" s="8" t="s">
        <v>37</v>
      </c>
      <c r="H6151" s="4" t="str">
        <f t="shared" si="192"/>
        <v>6</v>
      </c>
      <c r="I6151" s="13">
        <v>63.954327999999997</v>
      </c>
    </row>
    <row r="6152" spans="1:9" ht="15" customHeight="1" x14ac:dyDescent="0.25">
      <c r="A6152" s="5" t="str">
        <f t="shared" si="191"/>
        <v>Combined Cycle</v>
      </c>
      <c r="B6152" s="5">
        <v>2</v>
      </c>
      <c r="C6152" s="6" t="s">
        <v>9</v>
      </c>
      <c r="D6152" s="6">
        <v>6</v>
      </c>
      <c r="E6152" s="7" t="s">
        <v>11</v>
      </c>
      <c r="F6152" s="7">
        <v>8</v>
      </c>
      <c r="G6152" s="8" t="s">
        <v>37</v>
      </c>
      <c r="H6152" s="4" t="str">
        <f t="shared" si="192"/>
        <v>6</v>
      </c>
      <c r="I6152" s="13">
        <v>25.783120804166671</v>
      </c>
    </row>
    <row r="6153" spans="1:9" ht="15" customHeight="1" x14ac:dyDescent="0.25">
      <c r="A6153" s="5" t="str">
        <f t="shared" si="191"/>
        <v>Coal</v>
      </c>
      <c r="B6153" s="5">
        <v>3</v>
      </c>
      <c r="C6153" s="6" t="s">
        <v>9</v>
      </c>
      <c r="D6153" s="6">
        <v>6</v>
      </c>
      <c r="E6153" s="7" t="s">
        <v>11</v>
      </c>
      <c r="F6153" s="7">
        <v>8</v>
      </c>
      <c r="G6153" s="8" t="s">
        <v>37</v>
      </c>
      <c r="H6153" s="4" t="str">
        <f t="shared" si="192"/>
        <v>6</v>
      </c>
      <c r="I6153" s="13">
        <v>39.483000000000004</v>
      </c>
    </row>
    <row r="6154" spans="1:9" ht="15" customHeight="1" x14ac:dyDescent="0.25">
      <c r="A6154" s="5" t="str">
        <f t="shared" si="191"/>
        <v>Turbogas</v>
      </c>
      <c r="B6154" s="5">
        <v>4</v>
      </c>
      <c r="C6154" s="6" t="s">
        <v>9</v>
      </c>
      <c r="D6154" s="6">
        <v>6</v>
      </c>
      <c r="E6154" s="7" t="s">
        <v>11</v>
      </c>
      <c r="F6154" s="7">
        <v>8</v>
      </c>
      <c r="G6154" s="8" t="s">
        <v>37</v>
      </c>
      <c r="H6154" s="4" t="str">
        <f t="shared" si="192"/>
        <v>6</v>
      </c>
      <c r="I6154" s="13">
        <v>41.325210083333332</v>
      </c>
    </row>
    <row r="6155" spans="1:9" ht="15" customHeight="1" x14ac:dyDescent="0.25">
      <c r="A6155" s="5" t="str">
        <f t="shared" si="191"/>
        <v>Internal Combustion</v>
      </c>
      <c r="B6155" s="5">
        <v>5</v>
      </c>
      <c r="C6155" s="6" t="s">
        <v>9</v>
      </c>
      <c r="D6155" s="6">
        <v>6</v>
      </c>
      <c r="E6155" s="7" t="s">
        <v>11</v>
      </c>
      <c r="F6155" s="7">
        <v>8</v>
      </c>
      <c r="G6155" s="8" t="s">
        <v>37</v>
      </c>
      <c r="H6155" s="4" t="str">
        <f t="shared" si="192"/>
        <v>6</v>
      </c>
      <c r="I6155" s="13">
        <v>196.78370000000001</v>
      </c>
    </row>
    <row r="6156" spans="1:9" ht="15" customHeight="1" x14ac:dyDescent="0.25">
      <c r="A6156" s="5" t="str">
        <f t="shared" si="191"/>
        <v>Fluidized Bed</v>
      </c>
      <c r="B6156" s="5">
        <v>6</v>
      </c>
      <c r="C6156" s="6" t="s">
        <v>9</v>
      </c>
      <c r="D6156" s="6">
        <v>6</v>
      </c>
      <c r="E6156" s="7" t="s">
        <v>11</v>
      </c>
      <c r="F6156" s="7">
        <v>8</v>
      </c>
      <c r="G6156" s="8" t="s">
        <v>37</v>
      </c>
      <c r="H6156" s="4" t="str">
        <f t="shared" si="192"/>
        <v>6</v>
      </c>
      <c r="I6156" s="13">
        <v>39.483000000000004</v>
      </c>
    </row>
    <row r="6157" spans="1:9" ht="15" customHeight="1" x14ac:dyDescent="0.25">
      <c r="A6157" s="5" t="str">
        <f t="shared" si="191"/>
        <v>Hydropower</v>
      </c>
      <c r="B6157" s="5">
        <v>7</v>
      </c>
      <c r="C6157" s="6" t="s">
        <v>9</v>
      </c>
      <c r="D6157" s="6">
        <v>6</v>
      </c>
      <c r="E6157" s="7" t="s">
        <v>11</v>
      </c>
      <c r="F6157" s="7">
        <v>8</v>
      </c>
      <c r="G6157" s="8" t="s">
        <v>37</v>
      </c>
      <c r="H6157" s="4" t="str">
        <f t="shared" si="192"/>
        <v>6</v>
      </c>
      <c r="I6157" s="13">
        <v>0</v>
      </c>
    </row>
    <row r="6158" spans="1:9" ht="15" customHeight="1" x14ac:dyDescent="0.25">
      <c r="A6158" s="5" t="str">
        <f t="shared" si="191"/>
        <v>Wind</v>
      </c>
      <c r="B6158" s="5">
        <v>8</v>
      </c>
      <c r="C6158" s="6" t="s">
        <v>9</v>
      </c>
      <c r="D6158" s="6">
        <v>6</v>
      </c>
      <c r="E6158" s="7" t="s">
        <v>11</v>
      </c>
      <c r="F6158" s="7">
        <v>8</v>
      </c>
      <c r="G6158" s="8" t="s">
        <v>37</v>
      </c>
      <c r="H6158" s="4" t="str">
        <f t="shared" si="192"/>
        <v>6</v>
      </c>
      <c r="I6158" s="13">
        <v>9.2555000000000014</v>
      </c>
    </row>
    <row r="6159" spans="1:9" ht="15" customHeight="1" x14ac:dyDescent="0.25">
      <c r="A6159" s="5" t="str">
        <f t="shared" si="191"/>
        <v>Geothermal</v>
      </c>
      <c r="B6159" s="5">
        <v>9</v>
      </c>
      <c r="C6159" s="6" t="s">
        <v>9</v>
      </c>
      <c r="D6159" s="6">
        <v>6</v>
      </c>
      <c r="E6159" s="7" t="s">
        <v>11</v>
      </c>
      <c r="F6159" s="7">
        <v>8</v>
      </c>
      <c r="G6159" s="8" t="s">
        <v>37</v>
      </c>
      <c r="H6159" s="4" t="str">
        <f t="shared" si="192"/>
        <v>6</v>
      </c>
      <c r="I6159" s="13">
        <v>36.758352000000002</v>
      </c>
    </row>
    <row r="6160" spans="1:9" ht="15" customHeight="1" x14ac:dyDescent="0.25">
      <c r="A6160" s="5" t="str">
        <f t="shared" ref="A6160:A6223" si="193">A6147</f>
        <v>Solar PV</v>
      </c>
      <c r="B6160" s="5">
        <v>10</v>
      </c>
      <c r="C6160" s="6" t="s">
        <v>9</v>
      </c>
      <c r="D6160" s="6">
        <v>6</v>
      </c>
      <c r="E6160" s="7" t="s">
        <v>11</v>
      </c>
      <c r="F6160" s="7">
        <v>8</v>
      </c>
      <c r="G6160" s="8" t="s">
        <v>37</v>
      </c>
      <c r="H6160" s="4" t="str">
        <f t="shared" si="192"/>
        <v>6</v>
      </c>
      <c r="I6160" s="13">
        <v>16.371000000000002</v>
      </c>
    </row>
    <row r="6161" spans="1:9" ht="15" customHeight="1" x14ac:dyDescent="0.25">
      <c r="A6161" s="5" t="str">
        <f t="shared" si="193"/>
        <v>Biomass</v>
      </c>
      <c r="B6161" s="5">
        <v>11</v>
      </c>
      <c r="C6161" s="6" t="s">
        <v>9</v>
      </c>
      <c r="D6161" s="6">
        <v>6</v>
      </c>
      <c r="E6161" s="7" t="s">
        <v>11</v>
      </c>
      <c r="F6161" s="7">
        <v>8</v>
      </c>
      <c r="G6161" s="8" t="s">
        <v>37</v>
      </c>
      <c r="H6161" s="4" t="str">
        <f t="shared" si="192"/>
        <v>6</v>
      </c>
      <c r="I6161" s="13">
        <v>5.3500000000000005</v>
      </c>
    </row>
    <row r="6162" spans="1:9" ht="15" customHeight="1" x14ac:dyDescent="0.25">
      <c r="A6162" s="5" t="str">
        <f t="shared" si="193"/>
        <v>Cogeneration</v>
      </c>
      <c r="B6162" s="5">
        <v>12</v>
      </c>
      <c r="C6162" s="6" t="s">
        <v>9</v>
      </c>
      <c r="D6162" s="6">
        <v>6</v>
      </c>
      <c r="E6162" s="7" t="s">
        <v>11</v>
      </c>
      <c r="F6162" s="7">
        <v>8</v>
      </c>
      <c r="G6162" s="8" t="s">
        <v>37</v>
      </c>
      <c r="H6162" s="4" t="str">
        <f t="shared" si="192"/>
        <v>6</v>
      </c>
      <c r="I6162" s="13">
        <v>25.783120804166671</v>
      </c>
    </row>
    <row r="6163" spans="1:9" ht="15" customHeight="1" x14ac:dyDescent="0.25">
      <c r="A6163" s="5" t="str">
        <f t="shared" si="193"/>
        <v>Nuclear</v>
      </c>
      <c r="B6163" s="5">
        <v>13</v>
      </c>
      <c r="C6163" s="6" t="s">
        <v>9</v>
      </c>
      <c r="D6163" s="6">
        <v>6</v>
      </c>
      <c r="E6163" s="7" t="s">
        <v>11</v>
      </c>
      <c r="F6163" s="7">
        <v>8</v>
      </c>
      <c r="G6163" s="8" t="s">
        <v>37</v>
      </c>
      <c r="H6163" s="4" t="str">
        <f t="shared" si="192"/>
        <v>6</v>
      </c>
      <c r="I6163" s="13">
        <v>24.770499999999998</v>
      </c>
    </row>
    <row r="6164" spans="1:9" ht="15" customHeight="1" x14ac:dyDescent="0.25">
      <c r="A6164" s="5" t="str">
        <f t="shared" si="193"/>
        <v>Conventional Thermoelectric</v>
      </c>
      <c r="B6164" s="5">
        <v>1</v>
      </c>
      <c r="C6164" s="6" t="s">
        <v>10</v>
      </c>
      <c r="D6164" s="6">
        <v>7</v>
      </c>
      <c r="E6164" s="7" t="s">
        <v>11</v>
      </c>
      <c r="F6164" s="7">
        <v>8</v>
      </c>
      <c r="G6164" s="8" t="s">
        <v>37</v>
      </c>
      <c r="H6164" s="4" t="str">
        <f t="shared" si="192"/>
        <v>6</v>
      </c>
      <c r="I6164" s="13">
        <v>63.954327999999997</v>
      </c>
    </row>
    <row r="6165" spans="1:9" ht="15" customHeight="1" x14ac:dyDescent="0.25">
      <c r="A6165" s="5" t="str">
        <f t="shared" si="193"/>
        <v>Combined Cycle</v>
      </c>
      <c r="B6165" s="5">
        <v>2</v>
      </c>
      <c r="C6165" s="6" t="s">
        <v>10</v>
      </c>
      <c r="D6165" s="6">
        <v>7</v>
      </c>
      <c r="E6165" s="7" t="s">
        <v>11</v>
      </c>
      <c r="F6165" s="7">
        <v>8</v>
      </c>
      <c r="G6165" s="8" t="s">
        <v>37</v>
      </c>
      <c r="H6165" s="4" t="str">
        <f t="shared" si="192"/>
        <v>6</v>
      </c>
      <c r="I6165" s="13">
        <v>38.176723937500007</v>
      </c>
    </row>
    <row r="6166" spans="1:9" ht="15" customHeight="1" x14ac:dyDescent="0.25">
      <c r="A6166" s="5" t="str">
        <f t="shared" si="193"/>
        <v>Coal</v>
      </c>
      <c r="B6166" s="5">
        <v>3</v>
      </c>
      <c r="C6166" s="6" t="s">
        <v>10</v>
      </c>
      <c r="D6166" s="6">
        <v>7</v>
      </c>
      <c r="E6166" s="7" t="s">
        <v>11</v>
      </c>
      <c r="F6166" s="7">
        <v>8</v>
      </c>
      <c r="G6166" s="8" t="s">
        <v>37</v>
      </c>
      <c r="H6166" s="4" t="str">
        <f t="shared" si="192"/>
        <v>6</v>
      </c>
      <c r="I6166" s="13">
        <v>39.483000000000004</v>
      </c>
    </row>
    <row r="6167" spans="1:9" ht="15" customHeight="1" x14ac:dyDescent="0.25">
      <c r="A6167" s="5" t="str">
        <f t="shared" si="193"/>
        <v>Turbogas</v>
      </c>
      <c r="B6167" s="5">
        <v>4</v>
      </c>
      <c r="C6167" s="6" t="s">
        <v>10</v>
      </c>
      <c r="D6167" s="6">
        <v>7</v>
      </c>
      <c r="E6167" s="7" t="s">
        <v>11</v>
      </c>
      <c r="F6167" s="7">
        <v>8</v>
      </c>
      <c r="G6167" s="8" t="s">
        <v>37</v>
      </c>
      <c r="H6167" s="4" t="str">
        <f t="shared" si="192"/>
        <v>6</v>
      </c>
      <c r="I6167" s="13">
        <v>61.189688750000002</v>
      </c>
    </row>
    <row r="6168" spans="1:9" ht="15" customHeight="1" x14ac:dyDescent="0.25">
      <c r="A6168" s="5" t="str">
        <f t="shared" si="193"/>
        <v>Internal Combustion</v>
      </c>
      <c r="B6168" s="5">
        <v>5</v>
      </c>
      <c r="C6168" s="6" t="s">
        <v>10</v>
      </c>
      <c r="D6168" s="6">
        <v>7</v>
      </c>
      <c r="E6168" s="7" t="s">
        <v>11</v>
      </c>
      <c r="F6168" s="7">
        <v>8</v>
      </c>
      <c r="G6168" s="8" t="s">
        <v>37</v>
      </c>
      <c r="H6168" s="4" t="str">
        <f t="shared" si="192"/>
        <v>6</v>
      </c>
      <c r="I6168" s="13">
        <v>196.78370000000001</v>
      </c>
    </row>
    <row r="6169" spans="1:9" ht="15" customHeight="1" x14ac:dyDescent="0.25">
      <c r="A6169" s="5" t="str">
        <f t="shared" si="193"/>
        <v>Fluidized Bed</v>
      </c>
      <c r="B6169" s="5">
        <v>6</v>
      </c>
      <c r="C6169" s="6" t="s">
        <v>10</v>
      </c>
      <c r="D6169" s="6">
        <v>7</v>
      </c>
      <c r="E6169" s="7" t="s">
        <v>11</v>
      </c>
      <c r="F6169" s="7">
        <v>8</v>
      </c>
      <c r="G6169" s="8" t="s">
        <v>37</v>
      </c>
      <c r="H6169" s="4" t="str">
        <f t="shared" si="192"/>
        <v>6</v>
      </c>
      <c r="I6169" s="13">
        <v>39.483000000000004</v>
      </c>
    </row>
    <row r="6170" spans="1:9" ht="15" customHeight="1" x14ac:dyDescent="0.25">
      <c r="A6170" s="5" t="str">
        <f t="shared" si="193"/>
        <v>Hydropower</v>
      </c>
      <c r="B6170" s="5">
        <v>7</v>
      </c>
      <c r="C6170" s="6" t="s">
        <v>10</v>
      </c>
      <c r="D6170" s="6">
        <v>7</v>
      </c>
      <c r="E6170" s="7" t="s">
        <v>11</v>
      </c>
      <c r="F6170" s="7">
        <v>8</v>
      </c>
      <c r="G6170" s="8" t="s">
        <v>37</v>
      </c>
      <c r="H6170" s="4" t="str">
        <f t="shared" si="192"/>
        <v>6</v>
      </c>
      <c r="I6170" s="13">
        <v>0</v>
      </c>
    </row>
    <row r="6171" spans="1:9" ht="15" customHeight="1" x14ac:dyDescent="0.25">
      <c r="A6171" s="5" t="str">
        <f t="shared" si="193"/>
        <v>Wind</v>
      </c>
      <c r="B6171" s="5">
        <v>8</v>
      </c>
      <c r="C6171" s="6" t="s">
        <v>10</v>
      </c>
      <c r="D6171" s="6">
        <v>7</v>
      </c>
      <c r="E6171" s="7" t="s">
        <v>11</v>
      </c>
      <c r="F6171" s="7">
        <v>8</v>
      </c>
      <c r="G6171" s="8" t="s">
        <v>37</v>
      </c>
      <c r="H6171" s="4" t="str">
        <f t="shared" si="192"/>
        <v>6</v>
      </c>
      <c r="I6171" s="13">
        <v>9.2555000000000014</v>
      </c>
    </row>
    <row r="6172" spans="1:9" ht="15" customHeight="1" x14ac:dyDescent="0.25">
      <c r="A6172" s="5" t="str">
        <f t="shared" si="193"/>
        <v>Geothermal</v>
      </c>
      <c r="B6172" s="5">
        <v>9</v>
      </c>
      <c r="C6172" s="6" t="s">
        <v>10</v>
      </c>
      <c r="D6172" s="6">
        <v>7</v>
      </c>
      <c r="E6172" s="7" t="s">
        <v>11</v>
      </c>
      <c r="F6172" s="7">
        <v>8</v>
      </c>
      <c r="G6172" s="8" t="s">
        <v>37</v>
      </c>
      <c r="H6172" s="4" t="str">
        <f t="shared" si="192"/>
        <v>6</v>
      </c>
      <c r="I6172" s="13">
        <v>36.758352000000002</v>
      </c>
    </row>
    <row r="6173" spans="1:9" ht="15" customHeight="1" x14ac:dyDescent="0.25">
      <c r="A6173" s="5" t="str">
        <f t="shared" si="193"/>
        <v>Solar PV</v>
      </c>
      <c r="B6173" s="5">
        <v>10</v>
      </c>
      <c r="C6173" s="6" t="s">
        <v>10</v>
      </c>
      <c r="D6173" s="6">
        <v>7</v>
      </c>
      <c r="E6173" s="7" t="s">
        <v>11</v>
      </c>
      <c r="F6173" s="7">
        <v>8</v>
      </c>
      <c r="G6173" s="8" t="s">
        <v>37</v>
      </c>
      <c r="H6173" s="4" t="str">
        <f t="shared" si="192"/>
        <v>6</v>
      </c>
      <c r="I6173" s="13">
        <v>16.371000000000002</v>
      </c>
    </row>
    <row r="6174" spans="1:9" ht="15" customHeight="1" x14ac:dyDescent="0.25">
      <c r="A6174" s="5" t="str">
        <f t="shared" si="193"/>
        <v>Biomass</v>
      </c>
      <c r="B6174" s="5">
        <v>11</v>
      </c>
      <c r="C6174" s="6" t="s">
        <v>10</v>
      </c>
      <c r="D6174" s="6">
        <v>7</v>
      </c>
      <c r="E6174" s="7" t="s">
        <v>11</v>
      </c>
      <c r="F6174" s="7">
        <v>8</v>
      </c>
      <c r="G6174" s="8" t="s">
        <v>37</v>
      </c>
      <c r="H6174" s="4" t="str">
        <f t="shared" si="192"/>
        <v>6</v>
      </c>
      <c r="I6174" s="13">
        <v>5.3500000000000005</v>
      </c>
    </row>
    <row r="6175" spans="1:9" ht="15" customHeight="1" x14ac:dyDescent="0.25">
      <c r="A6175" s="5" t="str">
        <f t="shared" si="193"/>
        <v>Cogeneration</v>
      </c>
      <c r="B6175" s="5">
        <v>12</v>
      </c>
      <c r="C6175" s="6" t="s">
        <v>10</v>
      </c>
      <c r="D6175" s="6">
        <v>7</v>
      </c>
      <c r="E6175" s="7" t="s">
        <v>11</v>
      </c>
      <c r="F6175" s="7">
        <v>8</v>
      </c>
      <c r="G6175" s="8" t="s">
        <v>37</v>
      </c>
      <c r="H6175" s="4" t="str">
        <f t="shared" si="192"/>
        <v>6</v>
      </c>
      <c r="I6175" s="13">
        <v>38.176723937500007</v>
      </c>
    </row>
    <row r="6176" spans="1:9" ht="15" customHeight="1" x14ac:dyDescent="0.25">
      <c r="A6176" s="5" t="str">
        <f t="shared" si="193"/>
        <v>Nuclear</v>
      </c>
      <c r="B6176" s="5">
        <v>13</v>
      </c>
      <c r="C6176" s="6" t="s">
        <v>10</v>
      </c>
      <c r="D6176" s="6">
        <v>7</v>
      </c>
      <c r="E6176" s="7" t="s">
        <v>11</v>
      </c>
      <c r="F6176" s="7">
        <v>8</v>
      </c>
      <c r="G6176" s="8" t="s">
        <v>37</v>
      </c>
      <c r="H6176" s="4" t="str">
        <f t="shared" si="192"/>
        <v>6</v>
      </c>
      <c r="I6176" s="13">
        <v>24.770499999999998</v>
      </c>
    </row>
    <row r="6177" spans="1:9" ht="15" customHeight="1" x14ac:dyDescent="0.25">
      <c r="A6177" s="5" t="str">
        <f t="shared" si="193"/>
        <v>Conventional Thermoelectric</v>
      </c>
      <c r="B6177" s="5">
        <v>1</v>
      </c>
      <c r="C6177" s="6" t="s">
        <v>11</v>
      </c>
      <c r="D6177" s="6">
        <v>8</v>
      </c>
      <c r="E6177" s="7" t="s">
        <v>11</v>
      </c>
      <c r="F6177" s="7">
        <v>8</v>
      </c>
      <c r="G6177" s="8" t="s">
        <v>37</v>
      </c>
      <c r="H6177" s="4" t="str">
        <f t="shared" si="192"/>
        <v>6</v>
      </c>
      <c r="I6177" s="13">
        <v>59.770399999999995</v>
      </c>
    </row>
    <row r="6178" spans="1:9" ht="15" customHeight="1" x14ac:dyDescent="0.25">
      <c r="A6178" s="5" t="str">
        <f t="shared" si="193"/>
        <v>Combined Cycle</v>
      </c>
      <c r="B6178" s="5">
        <v>2</v>
      </c>
      <c r="C6178" s="6" t="s">
        <v>11</v>
      </c>
      <c r="D6178" s="6">
        <v>8</v>
      </c>
      <c r="E6178" s="7" t="s">
        <v>11</v>
      </c>
      <c r="F6178" s="7">
        <v>8</v>
      </c>
      <c r="G6178" s="8" t="s">
        <v>37</v>
      </c>
      <c r="H6178" s="4" t="str">
        <f t="shared" si="192"/>
        <v>6</v>
      </c>
      <c r="I6178" s="13">
        <v>29.991195833333332</v>
      </c>
    </row>
    <row r="6179" spans="1:9" ht="15" customHeight="1" x14ac:dyDescent="0.25">
      <c r="A6179" s="5" t="str">
        <f t="shared" si="193"/>
        <v>Coal</v>
      </c>
      <c r="B6179" s="5">
        <v>3</v>
      </c>
      <c r="C6179" s="6" t="s">
        <v>11</v>
      </c>
      <c r="D6179" s="6">
        <v>8</v>
      </c>
      <c r="E6179" s="7" t="s">
        <v>11</v>
      </c>
      <c r="F6179" s="7">
        <v>8</v>
      </c>
      <c r="G6179" s="8" t="s">
        <v>37</v>
      </c>
      <c r="H6179" s="4" t="str">
        <f t="shared" si="192"/>
        <v>6</v>
      </c>
      <c r="I6179" s="13">
        <v>36.9</v>
      </c>
    </row>
    <row r="6180" spans="1:9" ht="15" customHeight="1" x14ac:dyDescent="0.25">
      <c r="A6180" s="5" t="str">
        <f t="shared" si="193"/>
        <v>Turbogas</v>
      </c>
      <c r="B6180" s="5">
        <v>4</v>
      </c>
      <c r="C6180" s="6" t="s">
        <v>11</v>
      </c>
      <c r="D6180" s="6">
        <v>8</v>
      </c>
      <c r="E6180" s="7" t="s">
        <v>11</v>
      </c>
      <c r="F6180" s="7">
        <v>8</v>
      </c>
      <c r="G6180" s="8" t="s">
        <v>37</v>
      </c>
      <c r="H6180" s="4" t="str">
        <f t="shared" si="192"/>
        <v>6</v>
      </c>
      <c r="I6180" s="13">
        <v>48.069916666666657</v>
      </c>
    </row>
    <row r="6181" spans="1:9" ht="15" customHeight="1" x14ac:dyDescent="0.25">
      <c r="A6181" s="5" t="str">
        <f t="shared" si="193"/>
        <v>Internal Combustion</v>
      </c>
      <c r="B6181" s="5">
        <v>5</v>
      </c>
      <c r="C6181" s="6" t="s">
        <v>11</v>
      </c>
      <c r="D6181" s="6">
        <v>8</v>
      </c>
      <c r="E6181" s="7" t="s">
        <v>11</v>
      </c>
      <c r="F6181" s="7">
        <v>8</v>
      </c>
      <c r="G6181" s="8" t="s">
        <v>37</v>
      </c>
      <c r="H6181" s="4" t="str">
        <f t="shared" si="192"/>
        <v>6</v>
      </c>
      <c r="I6181" s="13">
        <v>183.91</v>
      </c>
    </row>
    <row r="6182" spans="1:9" ht="15" customHeight="1" x14ac:dyDescent="0.25">
      <c r="A6182" s="5" t="str">
        <f t="shared" si="193"/>
        <v>Fluidized Bed</v>
      </c>
      <c r="B6182" s="5">
        <v>6</v>
      </c>
      <c r="C6182" s="6" t="s">
        <v>11</v>
      </c>
      <c r="D6182" s="6">
        <v>8</v>
      </c>
      <c r="E6182" s="7" t="s">
        <v>11</v>
      </c>
      <c r="F6182" s="7">
        <v>8</v>
      </c>
      <c r="G6182" s="8" t="s">
        <v>37</v>
      </c>
      <c r="H6182" s="4" t="str">
        <f t="shared" si="192"/>
        <v>6</v>
      </c>
      <c r="I6182" s="13">
        <v>36.9</v>
      </c>
    </row>
    <row r="6183" spans="1:9" ht="15" customHeight="1" x14ac:dyDescent="0.25">
      <c r="A6183" s="5" t="str">
        <f t="shared" si="193"/>
        <v>Hydropower</v>
      </c>
      <c r="B6183" s="5">
        <v>7</v>
      </c>
      <c r="C6183" s="6" t="s">
        <v>11</v>
      </c>
      <c r="D6183" s="6">
        <v>8</v>
      </c>
      <c r="E6183" s="7" t="s">
        <v>11</v>
      </c>
      <c r="F6183" s="7">
        <v>8</v>
      </c>
      <c r="G6183" s="8" t="s">
        <v>37</v>
      </c>
      <c r="H6183" s="4" t="str">
        <f t="shared" si="192"/>
        <v>6</v>
      </c>
      <c r="I6183" s="13">
        <v>0</v>
      </c>
    </row>
    <row r="6184" spans="1:9" ht="15" customHeight="1" x14ac:dyDescent="0.25">
      <c r="A6184" s="5" t="str">
        <f t="shared" si="193"/>
        <v>Wind</v>
      </c>
      <c r="B6184" s="5">
        <v>8</v>
      </c>
      <c r="C6184" s="6" t="s">
        <v>11</v>
      </c>
      <c r="D6184" s="6">
        <v>8</v>
      </c>
      <c r="E6184" s="7" t="s">
        <v>11</v>
      </c>
      <c r="F6184" s="7">
        <v>8</v>
      </c>
      <c r="G6184" s="8" t="s">
        <v>37</v>
      </c>
      <c r="H6184" s="4" t="str">
        <f t="shared" si="192"/>
        <v>6</v>
      </c>
      <c r="I6184" s="13">
        <v>8.65</v>
      </c>
    </row>
    <row r="6185" spans="1:9" ht="15" customHeight="1" x14ac:dyDescent="0.25">
      <c r="A6185" s="5" t="str">
        <f t="shared" si="193"/>
        <v>Geothermal</v>
      </c>
      <c r="B6185" s="5">
        <v>9</v>
      </c>
      <c r="C6185" s="6" t="s">
        <v>11</v>
      </c>
      <c r="D6185" s="6">
        <v>8</v>
      </c>
      <c r="E6185" s="7" t="s">
        <v>11</v>
      </c>
      <c r="F6185" s="7">
        <v>8</v>
      </c>
      <c r="G6185" s="8" t="s">
        <v>37</v>
      </c>
      <c r="H6185" s="4" t="str">
        <f t="shared" si="192"/>
        <v>6</v>
      </c>
      <c r="I6185" s="13">
        <v>34.3536</v>
      </c>
    </row>
    <row r="6186" spans="1:9" ht="15" customHeight="1" x14ac:dyDescent="0.25">
      <c r="A6186" s="5" t="str">
        <f t="shared" si="193"/>
        <v>Solar PV</v>
      </c>
      <c r="B6186" s="5">
        <v>10</v>
      </c>
      <c r="C6186" s="6" t="s">
        <v>11</v>
      </c>
      <c r="D6186" s="6">
        <v>8</v>
      </c>
      <c r="E6186" s="7" t="s">
        <v>11</v>
      </c>
      <c r="F6186" s="7">
        <v>8</v>
      </c>
      <c r="G6186" s="8" t="s">
        <v>37</v>
      </c>
      <c r="H6186" s="4" t="str">
        <f t="shared" si="192"/>
        <v>6</v>
      </c>
      <c r="I6186" s="13">
        <v>15.3</v>
      </c>
    </row>
    <row r="6187" spans="1:9" ht="15" customHeight="1" x14ac:dyDescent="0.25">
      <c r="A6187" s="5" t="str">
        <f t="shared" si="193"/>
        <v>Biomass</v>
      </c>
      <c r="B6187" s="5">
        <v>11</v>
      </c>
      <c r="C6187" s="6" t="s">
        <v>11</v>
      </c>
      <c r="D6187" s="6">
        <v>8</v>
      </c>
      <c r="E6187" s="7" t="s">
        <v>11</v>
      </c>
      <c r="F6187" s="7">
        <v>8</v>
      </c>
      <c r="G6187" s="8" t="s">
        <v>37</v>
      </c>
      <c r="H6187" s="4" t="str">
        <f t="shared" si="192"/>
        <v>6</v>
      </c>
      <c r="I6187" s="13">
        <v>5</v>
      </c>
    </row>
    <row r="6188" spans="1:9" ht="15" customHeight="1" x14ac:dyDescent="0.25">
      <c r="A6188" s="5" t="str">
        <f t="shared" si="193"/>
        <v>Cogeneration</v>
      </c>
      <c r="B6188" s="5">
        <v>12</v>
      </c>
      <c r="C6188" s="6" t="s">
        <v>11</v>
      </c>
      <c r="D6188" s="6">
        <v>8</v>
      </c>
      <c r="E6188" s="7" t="s">
        <v>11</v>
      </c>
      <c r="F6188" s="7">
        <v>8</v>
      </c>
      <c r="G6188" s="8" t="s">
        <v>37</v>
      </c>
      <c r="H6188" s="4" t="str">
        <f t="shared" si="192"/>
        <v>6</v>
      </c>
      <c r="I6188" s="13">
        <v>29.991195833333332</v>
      </c>
    </row>
    <row r="6189" spans="1:9" ht="15" customHeight="1" x14ac:dyDescent="0.25">
      <c r="A6189" s="5" t="str">
        <f t="shared" si="193"/>
        <v>Nuclear</v>
      </c>
      <c r="B6189" s="5">
        <v>13</v>
      </c>
      <c r="C6189" s="6" t="s">
        <v>11</v>
      </c>
      <c r="D6189" s="6">
        <v>8</v>
      </c>
      <c r="E6189" s="7" t="s">
        <v>11</v>
      </c>
      <c r="F6189" s="7">
        <v>8</v>
      </c>
      <c r="G6189" s="8" t="s">
        <v>37</v>
      </c>
      <c r="H6189" s="4" t="str">
        <f t="shared" si="192"/>
        <v>6</v>
      </c>
      <c r="I6189" s="13">
        <v>23.15</v>
      </c>
    </row>
    <row r="6190" spans="1:9" ht="15" customHeight="1" x14ac:dyDescent="0.25">
      <c r="A6190" s="5" t="str">
        <f t="shared" si="193"/>
        <v>Conventional Thermoelectric</v>
      </c>
      <c r="B6190" s="5">
        <v>1</v>
      </c>
      <c r="C6190" s="6" t="s">
        <v>12</v>
      </c>
      <c r="D6190" s="6">
        <v>9</v>
      </c>
      <c r="E6190" s="7" t="s">
        <v>11</v>
      </c>
      <c r="F6190" s="7">
        <v>8</v>
      </c>
      <c r="G6190" s="8" t="s">
        <v>37</v>
      </c>
      <c r="H6190" s="4" t="str">
        <f t="shared" si="192"/>
        <v>6</v>
      </c>
      <c r="I6190" s="13">
        <v>63.954327999999997</v>
      </c>
    </row>
    <row r="6191" spans="1:9" ht="15" customHeight="1" x14ac:dyDescent="0.25">
      <c r="A6191" s="5" t="str">
        <f t="shared" si="193"/>
        <v>Combined Cycle</v>
      </c>
      <c r="B6191" s="5">
        <v>2</v>
      </c>
      <c r="C6191" s="6" t="s">
        <v>12</v>
      </c>
      <c r="D6191" s="6">
        <v>9</v>
      </c>
      <c r="E6191" s="7" t="s">
        <v>11</v>
      </c>
      <c r="F6191" s="7">
        <v>8</v>
      </c>
      <c r="G6191" s="8" t="s">
        <v>37</v>
      </c>
      <c r="H6191" s="4" t="str">
        <f t="shared" si="192"/>
        <v>6</v>
      </c>
      <c r="I6191" s="13">
        <v>26.557721000000001</v>
      </c>
    </row>
    <row r="6192" spans="1:9" ht="15" customHeight="1" x14ac:dyDescent="0.25">
      <c r="A6192" s="5" t="str">
        <f t="shared" si="193"/>
        <v>Coal</v>
      </c>
      <c r="B6192" s="5">
        <v>3</v>
      </c>
      <c r="C6192" s="6" t="s">
        <v>12</v>
      </c>
      <c r="D6192" s="6">
        <v>9</v>
      </c>
      <c r="E6192" s="7" t="s">
        <v>11</v>
      </c>
      <c r="F6192" s="7">
        <v>8</v>
      </c>
      <c r="G6192" s="8" t="s">
        <v>37</v>
      </c>
      <c r="H6192" s="4" t="str">
        <f t="shared" si="192"/>
        <v>6</v>
      </c>
      <c r="I6192" s="13">
        <v>39.483000000000004</v>
      </c>
    </row>
    <row r="6193" spans="1:9" ht="15" customHeight="1" x14ac:dyDescent="0.25">
      <c r="A6193" s="5" t="str">
        <f t="shared" si="193"/>
        <v>Turbogas</v>
      </c>
      <c r="B6193" s="5">
        <v>4</v>
      </c>
      <c r="C6193" s="6" t="s">
        <v>12</v>
      </c>
      <c r="D6193" s="6">
        <v>9</v>
      </c>
      <c r="E6193" s="7" t="s">
        <v>11</v>
      </c>
      <c r="F6193" s="7">
        <v>8</v>
      </c>
      <c r="G6193" s="8" t="s">
        <v>37</v>
      </c>
      <c r="H6193" s="4" t="str">
        <f t="shared" si="192"/>
        <v>6</v>
      </c>
      <c r="I6193" s="13">
        <v>42.566739999999996</v>
      </c>
    </row>
    <row r="6194" spans="1:9" ht="15" customHeight="1" x14ac:dyDescent="0.25">
      <c r="A6194" s="5" t="str">
        <f t="shared" si="193"/>
        <v>Internal Combustion</v>
      </c>
      <c r="B6194" s="5">
        <v>5</v>
      </c>
      <c r="C6194" s="6" t="s">
        <v>12</v>
      </c>
      <c r="D6194" s="6">
        <v>9</v>
      </c>
      <c r="E6194" s="7" t="s">
        <v>11</v>
      </c>
      <c r="F6194" s="7">
        <v>8</v>
      </c>
      <c r="G6194" s="8" t="s">
        <v>37</v>
      </c>
      <c r="H6194" s="4" t="str">
        <f t="shared" si="192"/>
        <v>6</v>
      </c>
      <c r="I6194" s="13">
        <v>196.78370000000001</v>
      </c>
    </row>
    <row r="6195" spans="1:9" ht="15" customHeight="1" x14ac:dyDescent="0.25">
      <c r="A6195" s="5" t="str">
        <f t="shared" si="193"/>
        <v>Fluidized Bed</v>
      </c>
      <c r="B6195" s="5">
        <v>6</v>
      </c>
      <c r="C6195" s="6" t="s">
        <v>12</v>
      </c>
      <c r="D6195" s="6">
        <v>9</v>
      </c>
      <c r="E6195" s="7" t="s">
        <v>11</v>
      </c>
      <c r="F6195" s="7">
        <v>8</v>
      </c>
      <c r="G6195" s="8" t="s">
        <v>37</v>
      </c>
      <c r="H6195" s="4" t="str">
        <f t="shared" si="192"/>
        <v>6</v>
      </c>
      <c r="I6195" s="13">
        <v>39.483000000000004</v>
      </c>
    </row>
    <row r="6196" spans="1:9" ht="15" customHeight="1" x14ac:dyDescent="0.25">
      <c r="A6196" s="5" t="str">
        <f t="shared" si="193"/>
        <v>Hydropower</v>
      </c>
      <c r="B6196" s="5">
        <v>7</v>
      </c>
      <c r="C6196" s="6" t="s">
        <v>12</v>
      </c>
      <c r="D6196" s="6">
        <v>9</v>
      </c>
      <c r="E6196" s="7" t="s">
        <v>11</v>
      </c>
      <c r="F6196" s="7">
        <v>8</v>
      </c>
      <c r="G6196" s="8" t="s">
        <v>37</v>
      </c>
      <c r="H6196" s="4" t="str">
        <f t="shared" si="192"/>
        <v>6</v>
      </c>
      <c r="I6196" s="13">
        <v>0</v>
      </c>
    </row>
    <row r="6197" spans="1:9" ht="15" customHeight="1" x14ac:dyDescent="0.25">
      <c r="A6197" s="5" t="str">
        <f t="shared" si="193"/>
        <v>Wind</v>
      </c>
      <c r="B6197" s="5">
        <v>8</v>
      </c>
      <c r="C6197" s="6" t="s">
        <v>12</v>
      </c>
      <c r="D6197" s="6">
        <v>9</v>
      </c>
      <c r="E6197" s="7" t="s">
        <v>11</v>
      </c>
      <c r="F6197" s="7">
        <v>8</v>
      </c>
      <c r="G6197" s="8" t="s">
        <v>37</v>
      </c>
      <c r="H6197" s="4" t="str">
        <f t="shared" si="192"/>
        <v>6</v>
      </c>
      <c r="I6197" s="13">
        <v>9.2555000000000014</v>
      </c>
    </row>
    <row r="6198" spans="1:9" ht="15" customHeight="1" x14ac:dyDescent="0.25">
      <c r="A6198" s="5" t="str">
        <f t="shared" si="193"/>
        <v>Geothermal</v>
      </c>
      <c r="B6198" s="5">
        <v>9</v>
      </c>
      <c r="C6198" s="6" t="s">
        <v>12</v>
      </c>
      <c r="D6198" s="6">
        <v>9</v>
      </c>
      <c r="E6198" s="7" t="s">
        <v>11</v>
      </c>
      <c r="F6198" s="7">
        <v>8</v>
      </c>
      <c r="G6198" s="8" t="s">
        <v>37</v>
      </c>
      <c r="H6198" s="4" t="str">
        <f t="shared" si="192"/>
        <v>6</v>
      </c>
      <c r="I6198" s="13">
        <v>36.758352000000002</v>
      </c>
    </row>
    <row r="6199" spans="1:9" ht="15" customHeight="1" x14ac:dyDescent="0.25">
      <c r="A6199" s="5" t="str">
        <f t="shared" si="193"/>
        <v>Solar PV</v>
      </c>
      <c r="B6199" s="5">
        <v>10</v>
      </c>
      <c r="C6199" s="6" t="s">
        <v>12</v>
      </c>
      <c r="D6199" s="6">
        <v>9</v>
      </c>
      <c r="E6199" s="7" t="s">
        <v>11</v>
      </c>
      <c r="F6199" s="7">
        <v>8</v>
      </c>
      <c r="G6199" s="8" t="s">
        <v>37</v>
      </c>
      <c r="H6199" s="4" t="str">
        <f t="shared" si="192"/>
        <v>6</v>
      </c>
      <c r="I6199" s="13">
        <v>16.371000000000002</v>
      </c>
    </row>
    <row r="6200" spans="1:9" ht="15" customHeight="1" x14ac:dyDescent="0.25">
      <c r="A6200" s="5" t="str">
        <f t="shared" si="193"/>
        <v>Biomass</v>
      </c>
      <c r="B6200" s="5">
        <v>11</v>
      </c>
      <c r="C6200" s="6" t="s">
        <v>12</v>
      </c>
      <c r="D6200" s="6">
        <v>9</v>
      </c>
      <c r="E6200" s="7" t="s">
        <v>11</v>
      </c>
      <c r="F6200" s="7">
        <v>8</v>
      </c>
      <c r="G6200" s="8" t="s">
        <v>37</v>
      </c>
      <c r="H6200" s="4" t="str">
        <f t="shared" si="192"/>
        <v>6</v>
      </c>
      <c r="I6200" s="13">
        <v>5.3500000000000005</v>
      </c>
    </row>
    <row r="6201" spans="1:9" ht="15" customHeight="1" x14ac:dyDescent="0.25">
      <c r="A6201" s="5" t="str">
        <f t="shared" si="193"/>
        <v>Cogeneration</v>
      </c>
      <c r="B6201" s="5">
        <v>12</v>
      </c>
      <c r="C6201" s="6" t="s">
        <v>12</v>
      </c>
      <c r="D6201" s="6">
        <v>9</v>
      </c>
      <c r="E6201" s="7" t="s">
        <v>11</v>
      </c>
      <c r="F6201" s="7">
        <v>8</v>
      </c>
      <c r="G6201" s="8" t="s">
        <v>37</v>
      </c>
      <c r="H6201" s="4" t="str">
        <f t="shared" si="192"/>
        <v>6</v>
      </c>
      <c r="I6201" s="13">
        <v>26.557721000000001</v>
      </c>
    </row>
    <row r="6202" spans="1:9" ht="15" customHeight="1" x14ac:dyDescent="0.25">
      <c r="A6202" s="5" t="str">
        <f t="shared" si="193"/>
        <v>Nuclear</v>
      </c>
      <c r="B6202" s="5">
        <v>13</v>
      </c>
      <c r="C6202" s="6" t="s">
        <v>12</v>
      </c>
      <c r="D6202" s="6">
        <v>9</v>
      </c>
      <c r="E6202" s="7" t="s">
        <v>11</v>
      </c>
      <c r="F6202" s="7">
        <v>8</v>
      </c>
      <c r="G6202" s="8" t="s">
        <v>37</v>
      </c>
      <c r="H6202" s="4" t="str">
        <f t="shared" si="192"/>
        <v>6</v>
      </c>
      <c r="I6202" s="13">
        <v>24.770499999999998</v>
      </c>
    </row>
    <row r="6203" spans="1:9" ht="15" customHeight="1" x14ac:dyDescent="0.25">
      <c r="A6203" s="5" t="str">
        <f t="shared" si="193"/>
        <v>Conventional Thermoelectric</v>
      </c>
      <c r="B6203" s="5">
        <v>1</v>
      </c>
      <c r="C6203" s="6" t="s">
        <v>4</v>
      </c>
      <c r="D6203" s="6">
        <v>1</v>
      </c>
      <c r="E6203" s="7" t="s">
        <v>12</v>
      </c>
      <c r="F6203" s="7">
        <v>9</v>
      </c>
      <c r="G6203" s="8" t="s">
        <v>37</v>
      </c>
      <c r="H6203" s="4" t="str">
        <f t="shared" si="192"/>
        <v>6</v>
      </c>
      <c r="I6203" s="13">
        <v>63.954327999999997</v>
      </c>
    </row>
    <row r="6204" spans="1:9" ht="15" customHeight="1" x14ac:dyDescent="0.25">
      <c r="A6204" s="5" t="str">
        <f t="shared" si="193"/>
        <v>Combined Cycle</v>
      </c>
      <c r="B6204" s="5">
        <v>2</v>
      </c>
      <c r="C6204" s="6" t="s">
        <v>4</v>
      </c>
      <c r="D6204" s="6">
        <v>1</v>
      </c>
      <c r="E6204" s="7" t="s">
        <v>12</v>
      </c>
      <c r="F6204" s="7">
        <v>9</v>
      </c>
      <c r="G6204" s="8" t="s">
        <v>37</v>
      </c>
      <c r="H6204" s="4" t="str">
        <f t="shared" si="192"/>
        <v>6</v>
      </c>
      <c r="I6204" s="13">
        <v>39.836581500000001</v>
      </c>
    </row>
    <row r="6205" spans="1:9" ht="15" customHeight="1" x14ac:dyDescent="0.25">
      <c r="A6205" s="5" t="str">
        <f t="shared" si="193"/>
        <v>Coal</v>
      </c>
      <c r="B6205" s="5">
        <v>3</v>
      </c>
      <c r="C6205" s="6" t="s">
        <v>4</v>
      </c>
      <c r="D6205" s="6">
        <v>1</v>
      </c>
      <c r="E6205" s="7" t="s">
        <v>12</v>
      </c>
      <c r="F6205" s="7">
        <v>9</v>
      </c>
      <c r="G6205" s="8" t="s">
        <v>37</v>
      </c>
      <c r="H6205" s="4" t="str">
        <f t="shared" si="192"/>
        <v>6</v>
      </c>
      <c r="I6205" s="13">
        <v>39.483000000000004</v>
      </c>
    </row>
    <row r="6206" spans="1:9" ht="15" customHeight="1" x14ac:dyDescent="0.25">
      <c r="A6206" s="5" t="str">
        <f t="shared" si="193"/>
        <v>Turbogas</v>
      </c>
      <c r="B6206" s="5">
        <v>4</v>
      </c>
      <c r="C6206" s="6" t="s">
        <v>4</v>
      </c>
      <c r="D6206" s="6">
        <v>1</v>
      </c>
      <c r="E6206" s="7" t="s">
        <v>12</v>
      </c>
      <c r="F6206" s="7">
        <v>9</v>
      </c>
      <c r="G6206" s="8" t="s">
        <v>37</v>
      </c>
      <c r="H6206" s="4" t="str">
        <f t="shared" si="192"/>
        <v>6</v>
      </c>
      <c r="I6206" s="13">
        <v>63.850109999999994</v>
      </c>
    </row>
    <row r="6207" spans="1:9" ht="15" customHeight="1" x14ac:dyDescent="0.25">
      <c r="A6207" s="5" t="str">
        <f t="shared" si="193"/>
        <v>Internal Combustion</v>
      </c>
      <c r="B6207" s="5">
        <v>5</v>
      </c>
      <c r="C6207" s="6" t="s">
        <v>4</v>
      </c>
      <c r="D6207" s="6">
        <v>1</v>
      </c>
      <c r="E6207" s="7" t="s">
        <v>12</v>
      </c>
      <c r="F6207" s="7">
        <v>9</v>
      </c>
      <c r="G6207" s="8" t="s">
        <v>37</v>
      </c>
      <c r="H6207" s="4" t="str">
        <f t="shared" si="192"/>
        <v>6</v>
      </c>
      <c r="I6207" s="13">
        <v>196.78370000000001</v>
      </c>
    </row>
    <row r="6208" spans="1:9" ht="15" customHeight="1" x14ac:dyDescent="0.25">
      <c r="A6208" s="5" t="str">
        <f t="shared" si="193"/>
        <v>Fluidized Bed</v>
      </c>
      <c r="B6208" s="5">
        <v>6</v>
      </c>
      <c r="C6208" s="6" t="s">
        <v>4</v>
      </c>
      <c r="D6208" s="6">
        <v>1</v>
      </c>
      <c r="E6208" s="7" t="s">
        <v>12</v>
      </c>
      <c r="F6208" s="7">
        <v>9</v>
      </c>
      <c r="G6208" s="8" t="s">
        <v>37</v>
      </c>
      <c r="H6208" s="4" t="str">
        <f t="shared" si="192"/>
        <v>6</v>
      </c>
      <c r="I6208" s="13">
        <v>39.483000000000004</v>
      </c>
    </row>
    <row r="6209" spans="1:9" ht="15" customHeight="1" x14ac:dyDescent="0.25">
      <c r="A6209" s="5" t="str">
        <f t="shared" si="193"/>
        <v>Hydropower</v>
      </c>
      <c r="B6209" s="5">
        <v>7</v>
      </c>
      <c r="C6209" s="6" t="s">
        <v>4</v>
      </c>
      <c r="D6209" s="6">
        <v>1</v>
      </c>
      <c r="E6209" s="7" t="s">
        <v>12</v>
      </c>
      <c r="F6209" s="7">
        <v>9</v>
      </c>
      <c r="G6209" s="8" t="s">
        <v>37</v>
      </c>
      <c r="H6209" s="4" t="str">
        <f t="shared" si="192"/>
        <v>6</v>
      </c>
      <c r="I6209" s="13">
        <v>0</v>
      </c>
    </row>
    <row r="6210" spans="1:9" ht="15" customHeight="1" x14ac:dyDescent="0.25">
      <c r="A6210" s="5" t="str">
        <f t="shared" si="193"/>
        <v>Wind</v>
      </c>
      <c r="B6210" s="5">
        <v>8</v>
      </c>
      <c r="C6210" s="6" t="s">
        <v>4</v>
      </c>
      <c r="D6210" s="6">
        <v>1</v>
      </c>
      <c r="E6210" s="7" t="s">
        <v>12</v>
      </c>
      <c r="F6210" s="7">
        <v>9</v>
      </c>
      <c r="G6210" s="8" t="s">
        <v>37</v>
      </c>
      <c r="H6210" s="4" t="str">
        <f t="shared" si="192"/>
        <v>6</v>
      </c>
      <c r="I6210" s="13">
        <v>9.2555000000000014</v>
      </c>
    </row>
    <row r="6211" spans="1:9" ht="15" customHeight="1" x14ac:dyDescent="0.25">
      <c r="A6211" s="5" t="str">
        <f t="shared" si="193"/>
        <v>Geothermal</v>
      </c>
      <c r="B6211" s="5">
        <v>9</v>
      </c>
      <c r="C6211" s="6" t="s">
        <v>4</v>
      </c>
      <c r="D6211" s="6">
        <v>1</v>
      </c>
      <c r="E6211" s="7" t="s">
        <v>12</v>
      </c>
      <c r="F6211" s="7">
        <v>9</v>
      </c>
      <c r="G6211" s="8" t="s">
        <v>37</v>
      </c>
      <c r="H6211" s="4" t="str">
        <f t="shared" ref="H6211:H6274" si="194">CONCATENATE(RIGHT(G6211,1))</f>
        <v>6</v>
      </c>
      <c r="I6211" s="13">
        <v>36.758352000000002</v>
      </c>
    </row>
    <row r="6212" spans="1:9" ht="15" customHeight="1" x14ac:dyDescent="0.25">
      <c r="A6212" s="5" t="str">
        <f t="shared" si="193"/>
        <v>Solar PV</v>
      </c>
      <c r="B6212" s="5">
        <v>10</v>
      </c>
      <c r="C6212" s="6" t="s">
        <v>4</v>
      </c>
      <c r="D6212" s="6">
        <v>1</v>
      </c>
      <c r="E6212" s="7" t="s">
        <v>12</v>
      </c>
      <c r="F6212" s="7">
        <v>9</v>
      </c>
      <c r="G6212" s="8" t="s">
        <v>37</v>
      </c>
      <c r="H6212" s="4" t="str">
        <f t="shared" si="194"/>
        <v>6</v>
      </c>
      <c r="I6212" s="13">
        <v>16.371000000000002</v>
      </c>
    </row>
    <row r="6213" spans="1:9" ht="15" customHeight="1" x14ac:dyDescent="0.25">
      <c r="A6213" s="5" t="str">
        <f t="shared" si="193"/>
        <v>Biomass</v>
      </c>
      <c r="B6213" s="5">
        <v>11</v>
      </c>
      <c r="C6213" s="6" t="s">
        <v>4</v>
      </c>
      <c r="D6213" s="6">
        <v>1</v>
      </c>
      <c r="E6213" s="7" t="s">
        <v>12</v>
      </c>
      <c r="F6213" s="7">
        <v>9</v>
      </c>
      <c r="G6213" s="8" t="s">
        <v>37</v>
      </c>
      <c r="H6213" s="4" t="str">
        <f t="shared" si="194"/>
        <v>6</v>
      </c>
      <c r="I6213" s="13">
        <v>5.3500000000000005</v>
      </c>
    </row>
    <row r="6214" spans="1:9" ht="15" customHeight="1" x14ac:dyDescent="0.25">
      <c r="A6214" s="5" t="str">
        <f t="shared" si="193"/>
        <v>Cogeneration</v>
      </c>
      <c r="B6214" s="5">
        <v>12</v>
      </c>
      <c r="C6214" s="6" t="s">
        <v>4</v>
      </c>
      <c r="D6214" s="6">
        <v>1</v>
      </c>
      <c r="E6214" s="7" t="s">
        <v>12</v>
      </c>
      <c r="F6214" s="7">
        <v>9</v>
      </c>
      <c r="G6214" s="8" t="s">
        <v>37</v>
      </c>
      <c r="H6214" s="4" t="str">
        <f t="shared" si="194"/>
        <v>6</v>
      </c>
      <c r="I6214" s="13">
        <v>39.836581500000001</v>
      </c>
    </row>
    <row r="6215" spans="1:9" ht="15" customHeight="1" x14ac:dyDescent="0.25">
      <c r="A6215" s="5" t="str">
        <f t="shared" si="193"/>
        <v>Nuclear</v>
      </c>
      <c r="B6215" s="5">
        <v>13</v>
      </c>
      <c r="C6215" s="6" t="s">
        <v>4</v>
      </c>
      <c r="D6215" s="6">
        <v>1</v>
      </c>
      <c r="E6215" s="7" t="s">
        <v>12</v>
      </c>
      <c r="F6215" s="7">
        <v>9</v>
      </c>
      <c r="G6215" s="8" t="s">
        <v>37</v>
      </c>
      <c r="H6215" s="4" t="str">
        <f t="shared" si="194"/>
        <v>6</v>
      </c>
      <c r="I6215" s="13">
        <v>24.770499999999998</v>
      </c>
    </row>
    <row r="6216" spans="1:9" ht="15" customHeight="1" x14ac:dyDescent="0.25">
      <c r="A6216" s="5" t="str">
        <f t="shared" si="193"/>
        <v>Conventional Thermoelectric</v>
      </c>
      <c r="B6216" s="5">
        <v>1</v>
      </c>
      <c r="C6216" s="6" t="s">
        <v>5</v>
      </c>
      <c r="D6216" s="6">
        <v>2</v>
      </c>
      <c r="E6216" s="7" t="s">
        <v>12</v>
      </c>
      <c r="F6216" s="7">
        <v>9</v>
      </c>
      <c r="G6216" s="8" t="s">
        <v>37</v>
      </c>
      <c r="H6216" s="4" t="str">
        <f t="shared" si="194"/>
        <v>6</v>
      </c>
      <c r="I6216" s="13">
        <v>63.954327999999997</v>
      </c>
    </row>
    <row r="6217" spans="1:9" ht="15" customHeight="1" x14ac:dyDescent="0.25">
      <c r="A6217" s="5" t="str">
        <f t="shared" si="193"/>
        <v>Combined Cycle</v>
      </c>
      <c r="B6217" s="5">
        <v>2</v>
      </c>
      <c r="C6217" s="6" t="s">
        <v>5</v>
      </c>
      <c r="D6217" s="6">
        <v>2</v>
      </c>
      <c r="E6217" s="7" t="s">
        <v>12</v>
      </c>
      <c r="F6217" s="7">
        <v>9</v>
      </c>
      <c r="G6217" s="8" t="s">
        <v>37</v>
      </c>
      <c r="H6217" s="4" t="str">
        <f t="shared" si="194"/>
        <v>6</v>
      </c>
      <c r="I6217" s="13">
        <v>39.836581500000001</v>
      </c>
    </row>
    <row r="6218" spans="1:9" ht="15" customHeight="1" x14ac:dyDescent="0.25">
      <c r="A6218" s="5" t="str">
        <f t="shared" si="193"/>
        <v>Coal</v>
      </c>
      <c r="B6218" s="5">
        <v>3</v>
      </c>
      <c r="C6218" s="6" t="s">
        <v>5</v>
      </c>
      <c r="D6218" s="6">
        <v>2</v>
      </c>
      <c r="E6218" s="7" t="s">
        <v>12</v>
      </c>
      <c r="F6218" s="7">
        <v>9</v>
      </c>
      <c r="G6218" s="8" t="s">
        <v>37</v>
      </c>
      <c r="H6218" s="4" t="str">
        <f t="shared" si="194"/>
        <v>6</v>
      </c>
      <c r="I6218" s="13">
        <v>39.483000000000004</v>
      </c>
    </row>
    <row r="6219" spans="1:9" ht="15" customHeight="1" x14ac:dyDescent="0.25">
      <c r="A6219" s="5" t="str">
        <f t="shared" si="193"/>
        <v>Turbogas</v>
      </c>
      <c r="B6219" s="5">
        <v>4</v>
      </c>
      <c r="C6219" s="6" t="s">
        <v>5</v>
      </c>
      <c r="D6219" s="6">
        <v>2</v>
      </c>
      <c r="E6219" s="7" t="s">
        <v>12</v>
      </c>
      <c r="F6219" s="7">
        <v>9</v>
      </c>
      <c r="G6219" s="8" t="s">
        <v>37</v>
      </c>
      <c r="H6219" s="4" t="str">
        <f t="shared" si="194"/>
        <v>6</v>
      </c>
      <c r="I6219" s="13">
        <v>63.850109999999994</v>
      </c>
    </row>
    <row r="6220" spans="1:9" ht="15" customHeight="1" x14ac:dyDescent="0.25">
      <c r="A6220" s="5" t="str">
        <f t="shared" si="193"/>
        <v>Internal Combustion</v>
      </c>
      <c r="B6220" s="5">
        <v>5</v>
      </c>
      <c r="C6220" s="6" t="s">
        <v>5</v>
      </c>
      <c r="D6220" s="6">
        <v>2</v>
      </c>
      <c r="E6220" s="7" t="s">
        <v>12</v>
      </c>
      <c r="F6220" s="7">
        <v>9</v>
      </c>
      <c r="G6220" s="8" t="s">
        <v>37</v>
      </c>
      <c r="H6220" s="4" t="str">
        <f t="shared" si="194"/>
        <v>6</v>
      </c>
      <c r="I6220" s="13">
        <v>196.78370000000001</v>
      </c>
    </row>
    <row r="6221" spans="1:9" ht="15" customHeight="1" x14ac:dyDescent="0.25">
      <c r="A6221" s="5" t="str">
        <f t="shared" si="193"/>
        <v>Fluidized Bed</v>
      </c>
      <c r="B6221" s="5">
        <v>6</v>
      </c>
      <c r="C6221" s="6" t="s">
        <v>5</v>
      </c>
      <c r="D6221" s="6">
        <v>2</v>
      </c>
      <c r="E6221" s="7" t="s">
        <v>12</v>
      </c>
      <c r="F6221" s="7">
        <v>9</v>
      </c>
      <c r="G6221" s="8" t="s">
        <v>37</v>
      </c>
      <c r="H6221" s="4" t="str">
        <f t="shared" si="194"/>
        <v>6</v>
      </c>
      <c r="I6221" s="13">
        <v>39.483000000000004</v>
      </c>
    </row>
    <row r="6222" spans="1:9" ht="15" customHeight="1" x14ac:dyDescent="0.25">
      <c r="A6222" s="5" t="str">
        <f t="shared" si="193"/>
        <v>Hydropower</v>
      </c>
      <c r="B6222" s="5">
        <v>7</v>
      </c>
      <c r="C6222" s="6" t="s">
        <v>5</v>
      </c>
      <c r="D6222" s="6">
        <v>2</v>
      </c>
      <c r="E6222" s="7" t="s">
        <v>12</v>
      </c>
      <c r="F6222" s="7">
        <v>9</v>
      </c>
      <c r="G6222" s="8" t="s">
        <v>37</v>
      </c>
      <c r="H6222" s="4" t="str">
        <f t="shared" si="194"/>
        <v>6</v>
      </c>
      <c r="I6222" s="13">
        <v>0</v>
      </c>
    </row>
    <row r="6223" spans="1:9" ht="15" customHeight="1" x14ac:dyDescent="0.25">
      <c r="A6223" s="5" t="str">
        <f t="shared" si="193"/>
        <v>Wind</v>
      </c>
      <c r="B6223" s="5">
        <v>8</v>
      </c>
      <c r="C6223" s="6" t="s">
        <v>5</v>
      </c>
      <c r="D6223" s="6">
        <v>2</v>
      </c>
      <c r="E6223" s="7" t="s">
        <v>12</v>
      </c>
      <c r="F6223" s="7">
        <v>9</v>
      </c>
      <c r="G6223" s="8" t="s">
        <v>37</v>
      </c>
      <c r="H6223" s="4" t="str">
        <f t="shared" si="194"/>
        <v>6</v>
      </c>
      <c r="I6223" s="13">
        <v>9.2555000000000014</v>
      </c>
    </row>
    <row r="6224" spans="1:9" ht="15" customHeight="1" x14ac:dyDescent="0.25">
      <c r="A6224" s="5" t="str">
        <f t="shared" ref="A6224:A6287" si="195">A6211</f>
        <v>Geothermal</v>
      </c>
      <c r="B6224" s="5">
        <v>9</v>
      </c>
      <c r="C6224" s="6" t="s">
        <v>5</v>
      </c>
      <c r="D6224" s="6">
        <v>2</v>
      </c>
      <c r="E6224" s="7" t="s">
        <v>12</v>
      </c>
      <c r="F6224" s="7">
        <v>9</v>
      </c>
      <c r="G6224" s="8" t="s">
        <v>37</v>
      </c>
      <c r="H6224" s="4" t="str">
        <f t="shared" si="194"/>
        <v>6</v>
      </c>
      <c r="I6224" s="13">
        <v>36.758352000000002</v>
      </c>
    </row>
    <row r="6225" spans="1:9" ht="15" customHeight="1" x14ac:dyDescent="0.25">
      <c r="A6225" s="5" t="str">
        <f t="shared" si="195"/>
        <v>Solar PV</v>
      </c>
      <c r="B6225" s="5">
        <v>10</v>
      </c>
      <c r="C6225" s="6" t="s">
        <v>5</v>
      </c>
      <c r="D6225" s="6">
        <v>2</v>
      </c>
      <c r="E6225" s="7" t="s">
        <v>12</v>
      </c>
      <c r="F6225" s="7">
        <v>9</v>
      </c>
      <c r="G6225" s="8" t="s">
        <v>37</v>
      </c>
      <c r="H6225" s="4" t="str">
        <f t="shared" si="194"/>
        <v>6</v>
      </c>
      <c r="I6225" s="13">
        <v>16.371000000000002</v>
      </c>
    </row>
    <row r="6226" spans="1:9" ht="15" customHeight="1" x14ac:dyDescent="0.25">
      <c r="A6226" s="5" t="str">
        <f t="shared" si="195"/>
        <v>Biomass</v>
      </c>
      <c r="B6226" s="5">
        <v>11</v>
      </c>
      <c r="C6226" s="6" t="s">
        <v>5</v>
      </c>
      <c r="D6226" s="6">
        <v>2</v>
      </c>
      <c r="E6226" s="7" t="s">
        <v>12</v>
      </c>
      <c r="F6226" s="7">
        <v>9</v>
      </c>
      <c r="G6226" s="8" t="s">
        <v>37</v>
      </c>
      <c r="H6226" s="4" t="str">
        <f t="shared" si="194"/>
        <v>6</v>
      </c>
      <c r="I6226" s="13">
        <v>5.3500000000000005</v>
      </c>
    </row>
    <row r="6227" spans="1:9" ht="15" customHeight="1" x14ac:dyDescent="0.25">
      <c r="A6227" s="5" t="str">
        <f t="shared" si="195"/>
        <v>Cogeneration</v>
      </c>
      <c r="B6227" s="5">
        <v>12</v>
      </c>
      <c r="C6227" s="6" t="s">
        <v>5</v>
      </c>
      <c r="D6227" s="6">
        <v>2</v>
      </c>
      <c r="E6227" s="7" t="s">
        <v>12</v>
      </c>
      <c r="F6227" s="7">
        <v>9</v>
      </c>
      <c r="G6227" s="8" t="s">
        <v>37</v>
      </c>
      <c r="H6227" s="4" t="str">
        <f t="shared" si="194"/>
        <v>6</v>
      </c>
      <c r="I6227" s="13">
        <v>39.836581500000001</v>
      </c>
    </row>
    <row r="6228" spans="1:9" ht="15" customHeight="1" x14ac:dyDescent="0.25">
      <c r="A6228" s="5" t="str">
        <f t="shared" si="195"/>
        <v>Nuclear</v>
      </c>
      <c r="B6228" s="5">
        <v>13</v>
      </c>
      <c r="C6228" s="6" t="s">
        <v>5</v>
      </c>
      <c r="D6228" s="6">
        <v>2</v>
      </c>
      <c r="E6228" s="7" t="s">
        <v>12</v>
      </c>
      <c r="F6228" s="7">
        <v>9</v>
      </c>
      <c r="G6228" s="8" t="s">
        <v>37</v>
      </c>
      <c r="H6228" s="4" t="str">
        <f t="shared" si="194"/>
        <v>6</v>
      </c>
      <c r="I6228" s="13">
        <v>24.770499999999998</v>
      </c>
    </row>
    <row r="6229" spans="1:9" ht="15" customHeight="1" x14ac:dyDescent="0.25">
      <c r="A6229" s="5" t="str">
        <f t="shared" si="195"/>
        <v>Conventional Thermoelectric</v>
      </c>
      <c r="B6229" s="5">
        <v>1</v>
      </c>
      <c r="C6229" s="6" t="s">
        <v>6</v>
      </c>
      <c r="D6229" s="6">
        <v>3</v>
      </c>
      <c r="E6229" s="7" t="s">
        <v>12</v>
      </c>
      <c r="F6229" s="7">
        <v>9</v>
      </c>
      <c r="G6229" s="8" t="s">
        <v>37</v>
      </c>
      <c r="H6229" s="4" t="str">
        <f t="shared" si="194"/>
        <v>6</v>
      </c>
      <c r="I6229" s="13">
        <v>63.954327999999997</v>
      </c>
    </row>
    <row r="6230" spans="1:9" ht="15" customHeight="1" x14ac:dyDescent="0.25">
      <c r="A6230" s="5" t="str">
        <f t="shared" si="195"/>
        <v>Combined Cycle</v>
      </c>
      <c r="B6230" s="5">
        <v>2</v>
      </c>
      <c r="C6230" s="6" t="s">
        <v>6</v>
      </c>
      <c r="D6230" s="6">
        <v>3</v>
      </c>
      <c r="E6230" s="7" t="s">
        <v>12</v>
      </c>
      <c r="F6230" s="7">
        <v>9</v>
      </c>
      <c r="G6230" s="8" t="s">
        <v>37</v>
      </c>
      <c r="H6230" s="4" t="str">
        <f t="shared" si="194"/>
        <v>6</v>
      </c>
      <c r="I6230" s="13">
        <v>26.557721000000001</v>
      </c>
    </row>
    <row r="6231" spans="1:9" ht="15" customHeight="1" x14ac:dyDescent="0.25">
      <c r="A6231" s="5" t="str">
        <f t="shared" si="195"/>
        <v>Coal</v>
      </c>
      <c r="B6231" s="5">
        <v>3</v>
      </c>
      <c r="C6231" s="6" t="s">
        <v>6</v>
      </c>
      <c r="D6231" s="6">
        <v>3</v>
      </c>
      <c r="E6231" s="7" t="s">
        <v>12</v>
      </c>
      <c r="F6231" s="7">
        <v>9</v>
      </c>
      <c r="G6231" s="8" t="s">
        <v>37</v>
      </c>
      <c r="H6231" s="4" t="str">
        <f t="shared" si="194"/>
        <v>6</v>
      </c>
      <c r="I6231" s="13">
        <v>39.483000000000004</v>
      </c>
    </row>
    <row r="6232" spans="1:9" ht="15" customHeight="1" x14ac:dyDescent="0.25">
      <c r="A6232" s="5" t="str">
        <f t="shared" si="195"/>
        <v>Turbogas</v>
      </c>
      <c r="B6232" s="5">
        <v>4</v>
      </c>
      <c r="C6232" s="6" t="s">
        <v>6</v>
      </c>
      <c r="D6232" s="6">
        <v>3</v>
      </c>
      <c r="E6232" s="7" t="s">
        <v>12</v>
      </c>
      <c r="F6232" s="7">
        <v>9</v>
      </c>
      <c r="G6232" s="8" t="s">
        <v>37</v>
      </c>
      <c r="H6232" s="4" t="str">
        <f t="shared" si="194"/>
        <v>6</v>
      </c>
      <c r="I6232" s="13">
        <v>42.566739999999996</v>
      </c>
    </row>
    <row r="6233" spans="1:9" ht="15" customHeight="1" x14ac:dyDescent="0.25">
      <c r="A6233" s="5" t="str">
        <f t="shared" si="195"/>
        <v>Internal Combustion</v>
      </c>
      <c r="B6233" s="5">
        <v>5</v>
      </c>
      <c r="C6233" s="6" t="s">
        <v>6</v>
      </c>
      <c r="D6233" s="6">
        <v>3</v>
      </c>
      <c r="E6233" s="7" t="s">
        <v>12</v>
      </c>
      <c r="F6233" s="7">
        <v>9</v>
      </c>
      <c r="G6233" s="8" t="s">
        <v>37</v>
      </c>
      <c r="H6233" s="4" t="str">
        <f t="shared" si="194"/>
        <v>6</v>
      </c>
      <c r="I6233" s="13">
        <v>196.78370000000001</v>
      </c>
    </row>
    <row r="6234" spans="1:9" ht="15" customHeight="1" x14ac:dyDescent="0.25">
      <c r="A6234" s="5" t="str">
        <f t="shared" si="195"/>
        <v>Fluidized Bed</v>
      </c>
      <c r="B6234" s="5">
        <v>6</v>
      </c>
      <c r="C6234" s="6" t="s">
        <v>6</v>
      </c>
      <c r="D6234" s="6">
        <v>3</v>
      </c>
      <c r="E6234" s="7" t="s">
        <v>12</v>
      </c>
      <c r="F6234" s="7">
        <v>9</v>
      </c>
      <c r="G6234" s="8" t="s">
        <v>37</v>
      </c>
      <c r="H6234" s="4" t="str">
        <f t="shared" si="194"/>
        <v>6</v>
      </c>
      <c r="I6234" s="13">
        <v>39.483000000000004</v>
      </c>
    </row>
    <row r="6235" spans="1:9" ht="15" customHeight="1" x14ac:dyDescent="0.25">
      <c r="A6235" s="5" t="str">
        <f t="shared" si="195"/>
        <v>Hydropower</v>
      </c>
      <c r="B6235" s="5">
        <v>7</v>
      </c>
      <c r="C6235" s="6" t="s">
        <v>6</v>
      </c>
      <c r="D6235" s="6">
        <v>3</v>
      </c>
      <c r="E6235" s="7" t="s">
        <v>12</v>
      </c>
      <c r="F6235" s="7">
        <v>9</v>
      </c>
      <c r="G6235" s="8" t="s">
        <v>37</v>
      </c>
      <c r="H6235" s="4" t="str">
        <f t="shared" si="194"/>
        <v>6</v>
      </c>
      <c r="I6235" s="13">
        <v>0</v>
      </c>
    </row>
    <row r="6236" spans="1:9" ht="15" customHeight="1" x14ac:dyDescent="0.25">
      <c r="A6236" s="5" t="str">
        <f t="shared" si="195"/>
        <v>Wind</v>
      </c>
      <c r="B6236" s="5">
        <v>8</v>
      </c>
      <c r="C6236" s="6" t="s">
        <v>6</v>
      </c>
      <c r="D6236" s="6">
        <v>3</v>
      </c>
      <c r="E6236" s="7" t="s">
        <v>12</v>
      </c>
      <c r="F6236" s="7">
        <v>9</v>
      </c>
      <c r="G6236" s="8" t="s">
        <v>37</v>
      </c>
      <c r="H6236" s="4" t="str">
        <f t="shared" si="194"/>
        <v>6</v>
      </c>
      <c r="I6236" s="13">
        <v>9.2555000000000014</v>
      </c>
    </row>
    <row r="6237" spans="1:9" ht="15" customHeight="1" x14ac:dyDescent="0.25">
      <c r="A6237" s="5" t="str">
        <f t="shared" si="195"/>
        <v>Geothermal</v>
      </c>
      <c r="B6237" s="5">
        <v>9</v>
      </c>
      <c r="C6237" s="6" t="s">
        <v>6</v>
      </c>
      <c r="D6237" s="6">
        <v>3</v>
      </c>
      <c r="E6237" s="7" t="s">
        <v>12</v>
      </c>
      <c r="F6237" s="7">
        <v>9</v>
      </c>
      <c r="G6237" s="8" t="s">
        <v>37</v>
      </c>
      <c r="H6237" s="4" t="str">
        <f t="shared" si="194"/>
        <v>6</v>
      </c>
      <c r="I6237" s="13">
        <v>36.758352000000002</v>
      </c>
    </row>
    <row r="6238" spans="1:9" ht="15" customHeight="1" x14ac:dyDescent="0.25">
      <c r="A6238" s="5" t="str">
        <f t="shared" si="195"/>
        <v>Solar PV</v>
      </c>
      <c r="B6238" s="5">
        <v>10</v>
      </c>
      <c r="C6238" s="6" t="s">
        <v>6</v>
      </c>
      <c r="D6238" s="6">
        <v>3</v>
      </c>
      <c r="E6238" s="7" t="s">
        <v>12</v>
      </c>
      <c r="F6238" s="7">
        <v>9</v>
      </c>
      <c r="G6238" s="8" t="s">
        <v>37</v>
      </c>
      <c r="H6238" s="4" t="str">
        <f t="shared" si="194"/>
        <v>6</v>
      </c>
      <c r="I6238" s="13">
        <v>16.371000000000002</v>
      </c>
    </row>
    <row r="6239" spans="1:9" ht="15" customHeight="1" x14ac:dyDescent="0.25">
      <c r="A6239" s="5" t="str">
        <f t="shared" si="195"/>
        <v>Biomass</v>
      </c>
      <c r="B6239" s="5">
        <v>11</v>
      </c>
      <c r="C6239" s="6" t="s">
        <v>6</v>
      </c>
      <c r="D6239" s="6">
        <v>3</v>
      </c>
      <c r="E6239" s="7" t="s">
        <v>12</v>
      </c>
      <c r="F6239" s="7">
        <v>9</v>
      </c>
      <c r="G6239" s="8" t="s">
        <v>37</v>
      </c>
      <c r="H6239" s="4" t="str">
        <f t="shared" si="194"/>
        <v>6</v>
      </c>
      <c r="I6239" s="13">
        <v>5.3500000000000005</v>
      </c>
    </row>
    <row r="6240" spans="1:9" ht="15" customHeight="1" x14ac:dyDescent="0.25">
      <c r="A6240" s="5" t="str">
        <f t="shared" si="195"/>
        <v>Cogeneration</v>
      </c>
      <c r="B6240" s="5">
        <v>12</v>
      </c>
      <c r="C6240" s="6" t="s">
        <v>6</v>
      </c>
      <c r="D6240" s="6">
        <v>3</v>
      </c>
      <c r="E6240" s="7" t="s">
        <v>12</v>
      </c>
      <c r="F6240" s="7">
        <v>9</v>
      </c>
      <c r="G6240" s="8" t="s">
        <v>37</v>
      </c>
      <c r="H6240" s="4" t="str">
        <f t="shared" si="194"/>
        <v>6</v>
      </c>
      <c r="I6240" s="13">
        <v>26.557721000000001</v>
      </c>
    </row>
    <row r="6241" spans="1:9" ht="15" customHeight="1" x14ac:dyDescent="0.25">
      <c r="A6241" s="5" t="str">
        <f t="shared" si="195"/>
        <v>Nuclear</v>
      </c>
      <c r="B6241" s="5">
        <v>13</v>
      </c>
      <c r="C6241" s="6" t="s">
        <v>6</v>
      </c>
      <c r="D6241" s="6">
        <v>3</v>
      </c>
      <c r="E6241" s="7" t="s">
        <v>12</v>
      </c>
      <c r="F6241" s="7">
        <v>9</v>
      </c>
      <c r="G6241" s="8" t="s">
        <v>37</v>
      </c>
      <c r="H6241" s="4" t="str">
        <f t="shared" si="194"/>
        <v>6</v>
      </c>
      <c r="I6241" s="13">
        <v>24.770499999999998</v>
      </c>
    </row>
    <row r="6242" spans="1:9" ht="15" customHeight="1" x14ac:dyDescent="0.25">
      <c r="A6242" s="5" t="str">
        <f t="shared" si="195"/>
        <v>Conventional Thermoelectric</v>
      </c>
      <c r="B6242" s="5">
        <v>1</v>
      </c>
      <c r="C6242" s="6" t="s">
        <v>7</v>
      </c>
      <c r="D6242" s="6">
        <v>4</v>
      </c>
      <c r="E6242" s="7" t="s">
        <v>12</v>
      </c>
      <c r="F6242" s="7">
        <v>9</v>
      </c>
      <c r="G6242" s="8" t="s">
        <v>37</v>
      </c>
      <c r="H6242" s="4" t="str">
        <f t="shared" si="194"/>
        <v>6</v>
      </c>
      <c r="I6242" s="13">
        <v>63.954327999999997</v>
      </c>
    </row>
    <row r="6243" spans="1:9" ht="15" customHeight="1" x14ac:dyDescent="0.25">
      <c r="A6243" s="5" t="str">
        <f t="shared" si="195"/>
        <v>Combined Cycle</v>
      </c>
      <c r="B6243" s="5">
        <v>2</v>
      </c>
      <c r="C6243" s="6" t="s">
        <v>7</v>
      </c>
      <c r="D6243" s="6">
        <v>4</v>
      </c>
      <c r="E6243" s="7" t="s">
        <v>12</v>
      </c>
      <c r="F6243" s="7">
        <v>9</v>
      </c>
      <c r="G6243" s="8" t="s">
        <v>37</v>
      </c>
      <c r="H6243" s="4" t="str">
        <f t="shared" si="194"/>
        <v>6</v>
      </c>
      <c r="I6243" s="13">
        <v>26.004435145833337</v>
      </c>
    </row>
    <row r="6244" spans="1:9" ht="15" customHeight="1" x14ac:dyDescent="0.25">
      <c r="A6244" s="5" t="str">
        <f t="shared" si="195"/>
        <v>Coal</v>
      </c>
      <c r="B6244" s="5">
        <v>3</v>
      </c>
      <c r="C6244" s="6" t="s">
        <v>7</v>
      </c>
      <c r="D6244" s="6">
        <v>4</v>
      </c>
      <c r="E6244" s="7" t="s">
        <v>12</v>
      </c>
      <c r="F6244" s="7">
        <v>9</v>
      </c>
      <c r="G6244" s="8" t="s">
        <v>37</v>
      </c>
      <c r="H6244" s="4" t="str">
        <f t="shared" si="194"/>
        <v>6</v>
      </c>
      <c r="I6244" s="13">
        <v>39.483000000000004</v>
      </c>
    </row>
    <row r="6245" spans="1:9" ht="15" customHeight="1" x14ac:dyDescent="0.25">
      <c r="A6245" s="5" t="str">
        <f t="shared" si="195"/>
        <v>Turbogas</v>
      </c>
      <c r="B6245" s="5">
        <v>4</v>
      </c>
      <c r="C6245" s="6" t="s">
        <v>7</v>
      </c>
      <c r="D6245" s="6">
        <v>4</v>
      </c>
      <c r="E6245" s="7" t="s">
        <v>12</v>
      </c>
      <c r="F6245" s="7">
        <v>9</v>
      </c>
      <c r="G6245" s="8" t="s">
        <v>37</v>
      </c>
      <c r="H6245" s="4" t="str">
        <f t="shared" si="194"/>
        <v>6</v>
      </c>
      <c r="I6245" s="13">
        <v>41.679932916666665</v>
      </c>
    </row>
    <row r="6246" spans="1:9" ht="15" customHeight="1" x14ac:dyDescent="0.25">
      <c r="A6246" s="5" t="str">
        <f t="shared" si="195"/>
        <v>Internal Combustion</v>
      </c>
      <c r="B6246" s="5">
        <v>5</v>
      </c>
      <c r="C6246" s="6" t="s">
        <v>7</v>
      </c>
      <c r="D6246" s="6">
        <v>4</v>
      </c>
      <c r="E6246" s="7" t="s">
        <v>12</v>
      </c>
      <c r="F6246" s="7">
        <v>9</v>
      </c>
      <c r="G6246" s="8" t="s">
        <v>37</v>
      </c>
      <c r="H6246" s="4" t="str">
        <f t="shared" si="194"/>
        <v>6</v>
      </c>
      <c r="I6246" s="13">
        <v>196.78370000000001</v>
      </c>
    </row>
    <row r="6247" spans="1:9" ht="15" customHeight="1" x14ac:dyDescent="0.25">
      <c r="A6247" s="5" t="str">
        <f t="shared" si="195"/>
        <v>Fluidized Bed</v>
      </c>
      <c r="B6247" s="5">
        <v>6</v>
      </c>
      <c r="C6247" s="6" t="s">
        <v>7</v>
      </c>
      <c r="D6247" s="6">
        <v>4</v>
      </c>
      <c r="E6247" s="7" t="s">
        <v>12</v>
      </c>
      <c r="F6247" s="7">
        <v>9</v>
      </c>
      <c r="G6247" s="8" t="s">
        <v>37</v>
      </c>
      <c r="H6247" s="4" t="str">
        <f t="shared" si="194"/>
        <v>6</v>
      </c>
      <c r="I6247" s="13">
        <v>39.483000000000004</v>
      </c>
    </row>
    <row r="6248" spans="1:9" ht="15" customHeight="1" x14ac:dyDescent="0.25">
      <c r="A6248" s="5" t="str">
        <f t="shared" si="195"/>
        <v>Hydropower</v>
      </c>
      <c r="B6248" s="5">
        <v>7</v>
      </c>
      <c r="C6248" s="6" t="s">
        <v>7</v>
      </c>
      <c r="D6248" s="6">
        <v>4</v>
      </c>
      <c r="E6248" s="7" t="s">
        <v>12</v>
      </c>
      <c r="F6248" s="7">
        <v>9</v>
      </c>
      <c r="G6248" s="8" t="s">
        <v>37</v>
      </c>
      <c r="H6248" s="4" t="str">
        <f t="shared" si="194"/>
        <v>6</v>
      </c>
      <c r="I6248" s="13">
        <v>0</v>
      </c>
    </row>
    <row r="6249" spans="1:9" ht="15" customHeight="1" x14ac:dyDescent="0.25">
      <c r="A6249" s="5" t="str">
        <f t="shared" si="195"/>
        <v>Wind</v>
      </c>
      <c r="B6249" s="5">
        <v>8</v>
      </c>
      <c r="C6249" s="6" t="s">
        <v>7</v>
      </c>
      <c r="D6249" s="6">
        <v>4</v>
      </c>
      <c r="E6249" s="7" t="s">
        <v>12</v>
      </c>
      <c r="F6249" s="7">
        <v>9</v>
      </c>
      <c r="G6249" s="8" t="s">
        <v>37</v>
      </c>
      <c r="H6249" s="4" t="str">
        <f t="shared" si="194"/>
        <v>6</v>
      </c>
      <c r="I6249" s="13">
        <v>9.2555000000000014</v>
      </c>
    </row>
    <row r="6250" spans="1:9" ht="15" customHeight="1" x14ac:dyDescent="0.25">
      <c r="A6250" s="5" t="str">
        <f t="shared" si="195"/>
        <v>Geothermal</v>
      </c>
      <c r="B6250" s="5">
        <v>9</v>
      </c>
      <c r="C6250" s="6" t="s">
        <v>7</v>
      </c>
      <c r="D6250" s="6">
        <v>4</v>
      </c>
      <c r="E6250" s="7" t="s">
        <v>12</v>
      </c>
      <c r="F6250" s="7">
        <v>9</v>
      </c>
      <c r="G6250" s="8" t="s">
        <v>37</v>
      </c>
      <c r="H6250" s="4" t="str">
        <f t="shared" si="194"/>
        <v>6</v>
      </c>
      <c r="I6250" s="13">
        <v>36.758352000000002</v>
      </c>
    </row>
    <row r="6251" spans="1:9" ht="15" customHeight="1" x14ac:dyDescent="0.25">
      <c r="A6251" s="5" t="str">
        <f t="shared" si="195"/>
        <v>Solar PV</v>
      </c>
      <c r="B6251" s="5">
        <v>10</v>
      </c>
      <c r="C6251" s="6" t="s">
        <v>7</v>
      </c>
      <c r="D6251" s="6">
        <v>4</v>
      </c>
      <c r="E6251" s="7" t="s">
        <v>12</v>
      </c>
      <c r="F6251" s="7">
        <v>9</v>
      </c>
      <c r="G6251" s="8" t="s">
        <v>37</v>
      </c>
      <c r="H6251" s="4" t="str">
        <f t="shared" si="194"/>
        <v>6</v>
      </c>
      <c r="I6251" s="13">
        <v>16.371000000000002</v>
      </c>
    </row>
    <row r="6252" spans="1:9" ht="15" customHeight="1" x14ac:dyDescent="0.25">
      <c r="A6252" s="5" t="str">
        <f t="shared" si="195"/>
        <v>Biomass</v>
      </c>
      <c r="B6252" s="5">
        <v>11</v>
      </c>
      <c r="C6252" s="6" t="s">
        <v>7</v>
      </c>
      <c r="D6252" s="6">
        <v>4</v>
      </c>
      <c r="E6252" s="7" t="s">
        <v>12</v>
      </c>
      <c r="F6252" s="7">
        <v>9</v>
      </c>
      <c r="G6252" s="8" t="s">
        <v>37</v>
      </c>
      <c r="H6252" s="4" t="str">
        <f t="shared" si="194"/>
        <v>6</v>
      </c>
      <c r="I6252" s="13">
        <v>5.3500000000000005</v>
      </c>
    </row>
    <row r="6253" spans="1:9" ht="15" customHeight="1" x14ac:dyDescent="0.25">
      <c r="A6253" s="5" t="str">
        <f t="shared" si="195"/>
        <v>Cogeneration</v>
      </c>
      <c r="B6253" s="5">
        <v>12</v>
      </c>
      <c r="C6253" s="6" t="s">
        <v>7</v>
      </c>
      <c r="D6253" s="6">
        <v>4</v>
      </c>
      <c r="E6253" s="7" t="s">
        <v>12</v>
      </c>
      <c r="F6253" s="7">
        <v>9</v>
      </c>
      <c r="G6253" s="8" t="s">
        <v>37</v>
      </c>
      <c r="H6253" s="4" t="str">
        <f t="shared" si="194"/>
        <v>6</v>
      </c>
      <c r="I6253" s="13">
        <v>26.004435145833337</v>
      </c>
    </row>
    <row r="6254" spans="1:9" ht="15" customHeight="1" x14ac:dyDescent="0.25">
      <c r="A6254" s="5" t="str">
        <f t="shared" si="195"/>
        <v>Nuclear</v>
      </c>
      <c r="B6254" s="5">
        <v>13</v>
      </c>
      <c r="C6254" s="6" t="s">
        <v>7</v>
      </c>
      <c r="D6254" s="6">
        <v>4</v>
      </c>
      <c r="E6254" s="7" t="s">
        <v>12</v>
      </c>
      <c r="F6254" s="7">
        <v>9</v>
      </c>
      <c r="G6254" s="8" t="s">
        <v>37</v>
      </c>
      <c r="H6254" s="4" t="str">
        <f t="shared" si="194"/>
        <v>6</v>
      </c>
      <c r="I6254" s="13">
        <v>24.770499999999998</v>
      </c>
    </row>
    <row r="6255" spans="1:9" ht="15" customHeight="1" x14ac:dyDescent="0.25">
      <c r="A6255" s="5" t="str">
        <f t="shared" si="195"/>
        <v>Conventional Thermoelectric</v>
      </c>
      <c r="B6255" s="5">
        <v>1</v>
      </c>
      <c r="C6255" s="6" t="s">
        <v>8</v>
      </c>
      <c r="D6255" s="6">
        <v>5</v>
      </c>
      <c r="E6255" s="7" t="s">
        <v>12</v>
      </c>
      <c r="F6255" s="7">
        <v>9</v>
      </c>
      <c r="G6255" s="8" t="s">
        <v>37</v>
      </c>
      <c r="H6255" s="4" t="str">
        <f t="shared" si="194"/>
        <v>6</v>
      </c>
      <c r="I6255" s="13">
        <v>63.954327999999997</v>
      </c>
    </row>
    <row r="6256" spans="1:9" ht="15" customHeight="1" x14ac:dyDescent="0.25">
      <c r="A6256" s="5" t="str">
        <f t="shared" si="195"/>
        <v>Combined Cycle</v>
      </c>
      <c r="B6256" s="5">
        <v>2</v>
      </c>
      <c r="C6256" s="6" t="s">
        <v>8</v>
      </c>
      <c r="D6256" s="6">
        <v>5</v>
      </c>
      <c r="E6256" s="7" t="s">
        <v>12</v>
      </c>
      <c r="F6256" s="7">
        <v>9</v>
      </c>
      <c r="G6256" s="8" t="s">
        <v>37</v>
      </c>
      <c r="H6256" s="4" t="str">
        <f t="shared" si="194"/>
        <v>6</v>
      </c>
      <c r="I6256" s="13">
        <v>25.783120804166671</v>
      </c>
    </row>
    <row r="6257" spans="1:9" ht="15" customHeight="1" x14ac:dyDescent="0.25">
      <c r="A6257" s="5" t="str">
        <f t="shared" si="195"/>
        <v>Coal</v>
      </c>
      <c r="B6257" s="5">
        <v>3</v>
      </c>
      <c r="C6257" s="6" t="s">
        <v>8</v>
      </c>
      <c r="D6257" s="6">
        <v>5</v>
      </c>
      <c r="E6257" s="7" t="s">
        <v>12</v>
      </c>
      <c r="F6257" s="7">
        <v>9</v>
      </c>
      <c r="G6257" s="8" t="s">
        <v>37</v>
      </c>
      <c r="H6257" s="4" t="str">
        <f t="shared" si="194"/>
        <v>6</v>
      </c>
      <c r="I6257" s="13">
        <v>39.483000000000004</v>
      </c>
    </row>
    <row r="6258" spans="1:9" ht="15" customHeight="1" x14ac:dyDescent="0.25">
      <c r="A6258" s="5" t="str">
        <f t="shared" si="195"/>
        <v>Turbogas</v>
      </c>
      <c r="B6258" s="5">
        <v>4</v>
      </c>
      <c r="C6258" s="6" t="s">
        <v>8</v>
      </c>
      <c r="D6258" s="6">
        <v>5</v>
      </c>
      <c r="E6258" s="7" t="s">
        <v>12</v>
      </c>
      <c r="F6258" s="7">
        <v>9</v>
      </c>
      <c r="G6258" s="8" t="s">
        <v>37</v>
      </c>
      <c r="H6258" s="4" t="str">
        <f t="shared" si="194"/>
        <v>6</v>
      </c>
      <c r="I6258" s="13">
        <v>41.325210083333332</v>
      </c>
    </row>
    <row r="6259" spans="1:9" ht="15" customHeight="1" x14ac:dyDescent="0.25">
      <c r="A6259" s="5" t="str">
        <f t="shared" si="195"/>
        <v>Internal Combustion</v>
      </c>
      <c r="B6259" s="5">
        <v>5</v>
      </c>
      <c r="C6259" s="6" t="s">
        <v>8</v>
      </c>
      <c r="D6259" s="6">
        <v>5</v>
      </c>
      <c r="E6259" s="7" t="s">
        <v>12</v>
      </c>
      <c r="F6259" s="7">
        <v>9</v>
      </c>
      <c r="G6259" s="8" t="s">
        <v>37</v>
      </c>
      <c r="H6259" s="4" t="str">
        <f t="shared" si="194"/>
        <v>6</v>
      </c>
      <c r="I6259" s="13">
        <v>196.78370000000001</v>
      </c>
    </row>
    <row r="6260" spans="1:9" ht="15" customHeight="1" x14ac:dyDescent="0.25">
      <c r="A6260" s="5" t="str">
        <f t="shared" si="195"/>
        <v>Fluidized Bed</v>
      </c>
      <c r="B6260" s="5">
        <v>6</v>
      </c>
      <c r="C6260" s="6" t="s">
        <v>8</v>
      </c>
      <c r="D6260" s="6">
        <v>5</v>
      </c>
      <c r="E6260" s="7" t="s">
        <v>12</v>
      </c>
      <c r="F6260" s="7">
        <v>9</v>
      </c>
      <c r="G6260" s="8" t="s">
        <v>37</v>
      </c>
      <c r="H6260" s="4" t="str">
        <f t="shared" si="194"/>
        <v>6</v>
      </c>
      <c r="I6260" s="13">
        <v>39.483000000000004</v>
      </c>
    </row>
    <row r="6261" spans="1:9" ht="15" customHeight="1" x14ac:dyDescent="0.25">
      <c r="A6261" s="5" t="str">
        <f t="shared" si="195"/>
        <v>Hydropower</v>
      </c>
      <c r="B6261" s="5">
        <v>7</v>
      </c>
      <c r="C6261" s="6" t="s">
        <v>8</v>
      </c>
      <c r="D6261" s="6">
        <v>5</v>
      </c>
      <c r="E6261" s="7" t="s">
        <v>12</v>
      </c>
      <c r="F6261" s="7">
        <v>9</v>
      </c>
      <c r="G6261" s="8" t="s">
        <v>37</v>
      </c>
      <c r="H6261" s="4" t="str">
        <f t="shared" si="194"/>
        <v>6</v>
      </c>
      <c r="I6261" s="13">
        <v>0</v>
      </c>
    </row>
    <row r="6262" spans="1:9" ht="15" customHeight="1" x14ac:dyDescent="0.25">
      <c r="A6262" s="5" t="str">
        <f t="shared" si="195"/>
        <v>Wind</v>
      </c>
      <c r="B6262" s="5">
        <v>8</v>
      </c>
      <c r="C6262" s="6" t="s">
        <v>8</v>
      </c>
      <c r="D6262" s="6">
        <v>5</v>
      </c>
      <c r="E6262" s="7" t="s">
        <v>12</v>
      </c>
      <c r="F6262" s="7">
        <v>9</v>
      </c>
      <c r="G6262" s="8" t="s">
        <v>37</v>
      </c>
      <c r="H6262" s="4" t="str">
        <f t="shared" si="194"/>
        <v>6</v>
      </c>
      <c r="I6262" s="13">
        <v>9.2555000000000014</v>
      </c>
    </row>
    <row r="6263" spans="1:9" ht="15" customHeight="1" x14ac:dyDescent="0.25">
      <c r="A6263" s="5" t="str">
        <f t="shared" si="195"/>
        <v>Geothermal</v>
      </c>
      <c r="B6263" s="5">
        <v>9</v>
      </c>
      <c r="C6263" s="6" t="s">
        <v>8</v>
      </c>
      <c r="D6263" s="6">
        <v>5</v>
      </c>
      <c r="E6263" s="7" t="s">
        <v>12</v>
      </c>
      <c r="F6263" s="7">
        <v>9</v>
      </c>
      <c r="G6263" s="8" t="s">
        <v>37</v>
      </c>
      <c r="H6263" s="4" t="str">
        <f t="shared" si="194"/>
        <v>6</v>
      </c>
      <c r="I6263" s="13">
        <v>36.758352000000002</v>
      </c>
    </row>
    <row r="6264" spans="1:9" ht="15" customHeight="1" x14ac:dyDescent="0.25">
      <c r="A6264" s="5" t="str">
        <f t="shared" si="195"/>
        <v>Solar PV</v>
      </c>
      <c r="B6264" s="5">
        <v>10</v>
      </c>
      <c r="C6264" s="6" t="s">
        <v>8</v>
      </c>
      <c r="D6264" s="6">
        <v>5</v>
      </c>
      <c r="E6264" s="7" t="s">
        <v>12</v>
      </c>
      <c r="F6264" s="7">
        <v>9</v>
      </c>
      <c r="G6264" s="8" t="s">
        <v>37</v>
      </c>
      <c r="H6264" s="4" t="str">
        <f t="shared" si="194"/>
        <v>6</v>
      </c>
      <c r="I6264" s="13">
        <v>16.371000000000002</v>
      </c>
    </row>
    <row r="6265" spans="1:9" ht="15" customHeight="1" x14ac:dyDescent="0.25">
      <c r="A6265" s="5" t="str">
        <f t="shared" si="195"/>
        <v>Biomass</v>
      </c>
      <c r="B6265" s="5">
        <v>11</v>
      </c>
      <c r="C6265" s="6" t="s">
        <v>8</v>
      </c>
      <c r="D6265" s="6">
        <v>5</v>
      </c>
      <c r="E6265" s="7" t="s">
        <v>12</v>
      </c>
      <c r="F6265" s="7">
        <v>9</v>
      </c>
      <c r="G6265" s="8" t="s">
        <v>37</v>
      </c>
      <c r="H6265" s="4" t="str">
        <f t="shared" si="194"/>
        <v>6</v>
      </c>
      <c r="I6265" s="13">
        <v>5.3500000000000005</v>
      </c>
    </row>
    <row r="6266" spans="1:9" ht="15" customHeight="1" x14ac:dyDescent="0.25">
      <c r="A6266" s="5" t="str">
        <f t="shared" si="195"/>
        <v>Cogeneration</v>
      </c>
      <c r="B6266" s="5">
        <v>12</v>
      </c>
      <c r="C6266" s="6" t="s">
        <v>8</v>
      </c>
      <c r="D6266" s="6">
        <v>5</v>
      </c>
      <c r="E6266" s="7" t="s">
        <v>12</v>
      </c>
      <c r="F6266" s="7">
        <v>9</v>
      </c>
      <c r="G6266" s="8" t="s">
        <v>37</v>
      </c>
      <c r="H6266" s="4" t="str">
        <f t="shared" si="194"/>
        <v>6</v>
      </c>
      <c r="I6266" s="13">
        <v>25.783120804166671</v>
      </c>
    </row>
    <row r="6267" spans="1:9" ht="15" customHeight="1" x14ac:dyDescent="0.25">
      <c r="A6267" s="5" t="str">
        <f t="shared" si="195"/>
        <v>Nuclear</v>
      </c>
      <c r="B6267" s="5">
        <v>13</v>
      </c>
      <c r="C6267" s="6" t="s">
        <v>8</v>
      </c>
      <c r="D6267" s="6">
        <v>5</v>
      </c>
      <c r="E6267" s="7" t="s">
        <v>12</v>
      </c>
      <c r="F6267" s="7">
        <v>9</v>
      </c>
      <c r="G6267" s="8" t="s">
        <v>37</v>
      </c>
      <c r="H6267" s="4" t="str">
        <f t="shared" si="194"/>
        <v>6</v>
      </c>
      <c r="I6267" s="13">
        <v>24.770499999999998</v>
      </c>
    </row>
    <row r="6268" spans="1:9" ht="15" customHeight="1" x14ac:dyDescent="0.25">
      <c r="A6268" s="5" t="str">
        <f t="shared" si="195"/>
        <v>Conventional Thermoelectric</v>
      </c>
      <c r="B6268" s="5">
        <v>1</v>
      </c>
      <c r="C6268" s="6" t="s">
        <v>9</v>
      </c>
      <c r="D6268" s="6">
        <v>6</v>
      </c>
      <c r="E6268" s="7" t="s">
        <v>12</v>
      </c>
      <c r="F6268" s="7">
        <v>9</v>
      </c>
      <c r="G6268" s="8" t="s">
        <v>37</v>
      </c>
      <c r="H6268" s="4" t="str">
        <f t="shared" si="194"/>
        <v>6</v>
      </c>
      <c r="I6268" s="13">
        <v>63.954327999999997</v>
      </c>
    </row>
    <row r="6269" spans="1:9" ht="15" customHeight="1" x14ac:dyDescent="0.25">
      <c r="A6269" s="5" t="str">
        <f t="shared" si="195"/>
        <v>Combined Cycle</v>
      </c>
      <c r="B6269" s="5">
        <v>2</v>
      </c>
      <c r="C6269" s="6" t="s">
        <v>9</v>
      </c>
      <c r="D6269" s="6">
        <v>6</v>
      </c>
      <c r="E6269" s="7" t="s">
        <v>12</v>
      </c>
      <c r="F6269" s="7">
        <v>9</v>
      </c>
      <c r="G6269" s="8" t="s">
        <v>37</v>
      </c>
      <c r="H6269" s="4" t="str">
        <f t="shared" si="194"/>
        <v>6</v>
      </c>
      <c r="I6269" s="13">
        <v>25.783120804166671</v>
      </c>
    </row>
    <row r="6270" spans="1:9" ht="15" customHeight="1" x14ac:dyDescent="0.25">
      <c r="A6270" s="5" t="str">
        <f t="shared" si="195"/>
        <v>Coal</v>
      </c>
      <c r="B6270" s="5">
        <v>3</v>
      </c>
      <c r="C6270" s="6" t="s">
        <v>9</v>
      </c>
      <c r="D6270" s="6">
        <v>6</v>
      </c>
      <c r="E6270" s="7" t="s">
        <v>12</v>
      </c>
      <c r="F6270" s="7">
        <v>9</v>
      </c>
      <c r="G6270" s="8" t="s">
        <v>37</v>
      </c>
      <c r="H6270" s="4" t="str">
        <f t="shared" si="194"/>
        <v>6</v>
      </c>
      <c r="I6270" s="13">
        <v>39.483000000000004</v>
      </c>
    </row>
    <row r="6271" spans="1:9" ht="15" customHeight="1" x14ac:dyDescent="0.25">
      <c r="A6271" s="5" t="str">
        <f t="shared" si="195"/>
        <v>Turbogas</v>
      </c>
      <c r="B6271" s="5">
        <v>4</v>
      </c>
      <c r="C6271" s="6" t="s">
        <v>9</v>
      </c>
      <c r="D6271" s="6">
        <v>6</v>
      </c>
      <c r="E6271" s="7" t="s">
        <v>12</v>
      </c>
      <c r="F6271" s="7">
        <v>9</v>
      </c>
      <c r="G6271" s="8" t="s">
        <v>37</v>
      </c>
      <c r="H6271" s="4" t="str">
        <f t="shared" si="194"/>
        <v>6</v>
      </c>
      <c r="I6271" s="13">
        <v>41.325210083333332</v>
      </c>
    </row>
    <row r="6272" spans="1:9" ht="15" customHeight="1" x14ac:dyDescent="0.25">
      <c r="A6272" s="5" t="str">
        <f t="shared" si="195"/>
        <v>Internal Combustion</v>
      </c>
      <c r="B6272" s="5">
        <v>5</v>
      </c>
      <c r="C6272" s="6" t="s">
        <v>9</v>
      </c>
      <c r="D6272" s="6">
        <v>6</v>
      </c>
      <c r="E6272" s="7" t="s">
        <v>12</v>
      </c>
      <c r="F6272" s="7">
        <v>9</v>
      </c>
      <c r="G6272" s="8" t="s">
        <v>37</v>
      </c>
      <c r="H6272" s="4" t="str">
        <f t="shared" si="194"/>
        <v>6</v>
      </c>
      <c r="I6272" s="13">
        <v>196.78370000000001</v>
      </c>
    </row>
    <row r="6273" spans="1:9" ht="15" customHeight="1" x14ac:dyDescent="0.25">
      <c r="A6273" s="5" t="str">
        <f t="shared" si="195"/>
        <v>Fluidized Bed</v>
      </c>
      <c r="B6273" s="5">
        <v>6</v>
      </c>
      <c r="C6273" s="6" t="s">
        <v>9</v>
      </c>
      <c r="D6273" s="6">
        <v>6</v>
      </c>
      <c r="E6273" s="7" t="s">
        <v>12</v>
      </c>
      <c r="F6273" s="7">
        <v>9</v>
      </c>
      <c r="G6273" s="8" t="s">
        <v>37</v>
      </c>
      <c r="H6273" s="4" t="str">
        <f t="shared" si="194"/>
        <v>6</v>
      </c>
      <c r="I6273" s="13">
        <v>39.483000000000004</v>
      </c>
    </row>
    <row r="6274" spans="1:9" ht="15" customHeight="1" x14ac:dyDescent="0.25">
      <c r="A6274" s="5" t="str">
        <f t="shared" si="195"/>
        <v>Hydropower</v>
      </c>
      <c r="B6274" s="5">
        <v>7</v>
      </c>
      <c r="C6274" s="6" t="s">
        <v>9</v>
      </c>
      <c r="D6274" s="6">
        <v>6</v>
      </c>
      <c r="E6274" s="7" t="s">
        <v>12</v>
      </c>
      <c r="F6274" s="7">
        <v>9</v>
      </c>
      <c r="G6274" s="8" t="s">
        <v>37</v>
      </c>
      <c r="H6274" s="4" t="str">
        <f t="shared" si="194"/>
        <v>6</v>
      </c>
      <c r="I6274" s="13">
        <v>0</v>
      </c>
    </row>
    <row r="6275" spans="1:9" ht="15" customHeight="1" x14ac:dyDescent="0.25">
      <c r="A6275" s="5" t="str">
        <f t="shared" si="195"/>
        <v>Wind</v>
      </c>
      <c r="B6275" s="5">
        <v>8</v>
      </c>
      <c r="C6275" s="6" t="s">
        <v>9</v>
      </c>
      <c r="D6275" s="6">
        <v>6</v>
      </c>
      <c r="E6275" s="7" t="s">
        <v>12</v>
      </c>
      <c r="F6275" s="7">
        <v>9</v>
      </c>
      <c r="G6275" s="8" t="s">
        <v>37</v>
      </c>
      <c r="H6275" s="4" t="str">
        <f t="shared" ref="H6275:H6338" si="196">CONCATENATE(RIGHT(G6275,1))</f>
        <v>6</v>
      </c>
      <c r="I6275" s="13">
        <v>9.2555000000000014</v>
      </c>
    </row>
    <row r="6276" spans="1:9" ht="15" customHeight="1" x14ac:dyDescent="0.25">
      <c r="A6276" s="5" t="str">
        <f t="shared" si="195"/>
        <v>Geothermal</v>
      </c>
      <c r="B6276" s="5">
        <v>9</v>
      </c>
      <c r="C6276" s="6" t="s">
        <v>9</v>
      </c>
      <c r="D6276" s="6">
        <v>6</v>
      </c>
      <c r="E6276" s="7" t="s">
        <v>12</v>
      </c>
      <c r="F6276" s="7">
        <v>9</v>
      </c>
      <c r="G6276" s="8" t="s">
        <v>37</v>
      </c>
      <c r="H6276" s="4" t="str">
        <f t="shared" si="196"/>
        <v>6</v>
      </c>
      <c r="I6276" s="13">
        <v>36.758352000000002</v>
      </c>
    </row>
    <row r="6277" spans="1:9" ht="15" customHeight="1" x14ac:dyDescent="0.25">
      <c r="A6277" s="5" t="str">
        <f t="shared" si="195"/>
        <v>Solar PV</v>
      </c>
      <c r="B6277" s="5">
        <v>10</v>
      </c>
      <c r="C6277" s="6" t="s">
        <v>9</v>
      </c>
      <c r="D6277" s="6">
        <v>6</v>
      </c>
      <c r="E6277" s="7" t="s">
        <v>12</v>
      </c>
      <c r="F6277" s="7">
        <v>9</v>
      </c>
      <c r="G6277" s="8" t="s">
        <v>37</v>
      </c>
      <c r="H6277" s="4" t="str">
        <f t="shared" si="196"/>
        <v>6</v>
      </c>
      <c r="I6277" s="13">
        <v>16.371000000000002</v>
      </c>
    </row>
    <row r="6278" spans="1:9" ht="15" customHeight="1" x14ac:dyDescent="0.25">
      <c r="A6278" s="5" t="str">
        <f t="shared" si="195"/>
        <v>Biomass</v>
      </c>
      <c r="B6278" s="5">
        <v>11</v>
      </c>
      <c r="C6278" s="6" t="s">
        <v>9</v>
      </c>
      <c r="D6278" s="6">
        <v>6</v>
      </c>
      <c r="E6278" s="7" t="s">
        <v>12</v>
      </c>
      <c r="F6278" s="7">
        <v>9</v>
      </c>
      <c r="G6278" s="8" t="s">
        <v>37</v>
      </c>
      <c r="H6278" s="4" t="str">
        <f t="shared" si="196"/>
        <v>6</v>
      </c>
      <c r="I6278" s="13">
        <v>5.3500000000000005</v>
      </c>
    </row>
    <row r="6279" spans="1:9" ht="15" customHeight="1" x14ac:dyDescent="0.25">
      <c r="A6279" s="5" t="str">
        <f t="shared" si="195"/>
        <v>Cogeneration</v>
      </c>
      <c r="B6279" s="5">
        <v>12</v>
      </c>
      <c r="C6279" s="6" t="s">
        <v>9</v>
      </c>
      <c r="D6279" s="6">
        <v>6</v>
      </c>
      <c r="E6279" s="7" t="s">
        <v>12</v>
      </c>
      <c r="F6279" s="7">
        <v>9</v>
      </c>
      <c r="G6279" s="8" t="s">
        <v>37</v>
      </c>
      <c r="H6279" s="4" t="str">
        <f t="shared" si="196"/>
        <v>6</v>
      </c>
      <c r="I6279" s="13">
        <v>25.783120804166671</v>
      </c>
    </row>
    <row r="6280" spans="1:9" ht="15" customHeight="1" x14ac:dyDescent="0.25">
      <c r="A6280" s="5" t="str">
        <f t="shared" si="195"/>
        <v>Nuclear</v>
      </c>
      <c r="B6280" s="5">
        <v>13</v>
      </c>
      <c r="C6280" s="6" t="s">
        <v>9</v>
      </c>
      <c r="D6280" s="6">
        <v>6</v>
      </c>
      <c r="E6280" s="7" t="s">
        <v>12</v>
      </c>
      <c r="F6280" s="7">
        <v>9</v>
      </c>
      <c r="G6280" s="8" t="s">
        <v>37</v>
      </c>
      <c r="H6280" s="4" t="str">
        <f t="shared" si="196"/>
        <v>6</v>
      </c>
      <c r="I6280" s="13">
        <v>24.770499999999998</v>
      </c>
    </row>
    <row r="6281" spans="1:9" ht="15" customHeight="1" x14ac:dyDescent="0.25">
      <c r="A6281" s="5" t="str">
        <f t="shared" si="195"/>
        <v>Conventional Thermoelectric</v>
      </c>
      <c r="B6281" s="5">
        <v>1</v>
      </c>
      <c r="C6281" s="6" t="s">
        <v>10</v>
      </c>
      <c r="D6281" s="6">
        <v>7</v>
      </c>
      <c r="E6281" s="7" t="s">
        <v>12</v>
      </c>
      <c r="F6281" s="7">
        <v>9</v>
      </c>
      <c r="G6281" s="8" t="s">
        <v>37</v>
      </c>
      <c r="H6281" s="4" t="str">
        <f t="shared" si="196"/>
        <v>6</v>
      </c>
      <c r="I6281" s="13">
        <v>63.954327999999997</v>
      </c>
    </row>
    <row r="6282" spans="1:9" ht="15" customHeight="1" x14ac:dyDescent="0.25">
      <c r="A6282" s="5" t="str">
        <f t="shared" si="195"/>
        <v>Combined Cycle</v>
      </c>
      <c r="B6282" s="5">
        <v>2</v>
      </c>
      <c r="C6282" s="6" t="s">
        <v>10</v>
      </c>
      <c r="D6282" s="6">
        <v>7</v>
      </c>
      <c r="E6282" s="7" t="s">
        <v>12</v>
      </c>
      <c r="F6282" s="7">
        <v>9</v>
      </c>
      <c r="G6282" s="8" t="s">
        <v>37</v>
      </c>
      <c r="H6282" s="4" t="str">
        <f t="shared" si="196"/>
        <v>6</v>
      </c>
      <c r="I6282" s="13">
        <v>38.176723937500007</v>
      </c>
    </row>
    <row r="6283" spans="1:9" ht="15" customHeight="1" x14ac:dyDescent="0.25">
      <c r="A6283" s="5" t="str">
        <f t="shared" si="195"/>
        <v>Coal</v>
      </c>
      <c r="B6283" s="5">
        <v>3</v>
      </c>
      <c r="C6283" s="6" t="s">
        <v>10</v>
      </c>
      <c r="D6283" s="6">
        <v>7</v>
      </c>
      <c r="E6283" s="7" t="s">
        <v>12</v>
      </c>
      <c r="F6283" s="7">
        <v>9</v>
      </c>
      <c r="G6283" s="8" t="s">
        <v>37</v>
      </c>
      <c r="H6283" s="4" t="str">
        <f t="shared" si="196"/>
        <v>6</v>
      </c>
      <c r="I6283" s="13">
        <v>39.483000000000004</v>
      </c>
    </row>
    <row r="6284" spans="1:9" ht="15" customHeight="1" x14ac:dyDescent="0.25">
      <c r="A6284" s="5" t="str">
        <f t="shared" si="195"/>
        <v>Turbogas</v>
      </c>
      <c r="B6284" s="5">
        <v>4</v>
      </c>
      <c r="C6284" s="6" t="s">
        <v>10</v>
      </c>
      <c r="D6284" s="6">
        <v>7</v>
      </c>
      <c r="E6284" s="7" t="s">
        <v>12</v>
      </c>
      <c r="F6284" s="7">
        <v>9</v>
      </c>
      <c r="G6284" s="8" t="s">
        <v>37</v>
      </c>
      <c r="H6284" s="4" t="str">
        <f t="shared" si="196"/>
        <v>6</v>
      </c>
      <c r="I6284" s="13">
        <v>61.189688750000002</v>
      </c>
    </row>
    <row r="6285" spans="1:9" ht="15" customHeight="1" x14ac:dyDescent="0.25">
      <c r="A6285" s="5" t="str">
        <f t="shared" si="195"/>
        <v>Internal Combustion</v>
      </c>
      <c r="B6285" s="5">
        <v>5</v>
      </c>
      <c r="C6285" s="6" t="s">
        <v>10</v>
      </c>
      <c r="D6285" s="6">
        <v>7</v>
      </c>
      <c r="E6285" s="7" t="s">
        <v>12</v>
      </c>
      <c r="F6285" s="7">
        <v>9</v>
      </c>
      <c r="G6285" s="8" t="s">
        <v>37</v>
      </c>
      <c r="H6285" s="4" t="str">
        <f t="shared" si="196"/>
        <v>6</v>
      </c>
      <c r="I6285" s="13">
        <v>196.78370000000001</v>
      </c>
    </row>
    <row r="6286" spans="1:9" ht="15" customHeight="1" x14ac:dyDescent="0.25">
      <c r="A6286" s="5" t="str">
        <f t="shared" si="195"/>
        <v>Fluidized Bed</v>
      </c>
      <c r="B6286" s="5">
        <v>6</v>
      </c>
      <c r="C6286" s="6" t="s">
        <v>10</v>
      </c>
      <c r="D6286" s="6">
        <v>7</v>
      </c>
      <c r="E6286" s="7" t="s">
        <v>12</v>
      </c>
      <c r="F6286" s="7">
        <v>9</v>
      </c>
      <c r="G6286" s="8" t="s">
        <v>37</v>
      </c>
      <c r="H6286" s="4" t="str">
        <f t="shared" si="196"/>
        <v>6</v>
      </c>
      <c r="I6286" s="13">
        <v>39.483000000000004</v>
      </c>
    </row>
    <row r="6287" spans="1:9" ht="15" customHeight="1" x14ac:dyDescent="0.25">
      <c r="A6287" s="5" t="str">
        <f t="shared" si="195"/>
        <v>Hydropower</v>
      </c>
      <c r="B6287" s="5">
        <v>7</v>
      </c>
      <c r="C6287" s="6" t="s">
        <v>10</v>
      </c>
      <c r="D6287" s="6">
        <v>7</v>
      </c>
      <c r="E6287" s="7" t="s">
        <v>12</v>
      </c>
      <c r="F6287" s="7">
        <v>9</v>
      </c>
      <c r="G6287" s="8" t="s">
        <v>37</v>
      </c>
      <c r="H6287" s="4" t="str">
        <f t="shared" si="196"/>
        <v>6</v>
      </c>
      <c r="I6287" s="13">
        <v>0</v>
      </c>
    </row>
    <row r="6288" spans="1:9" ht="15" customHeight="1" x14ac:dyDescent="0.25">
      <c r="A6288" s="5" t="str">
        <f t="shared" ref="A6288:A6351" si="197">A6275</f>
        <v>Wind</v>
      </c>
      <c r="B6288" s="5">
        <v>8</v>
      </c>
      <c r="C6288" s="6" t="s">
        <v>10</v>
      </c>
      <c r="D6288" s="6">
        <v>7</v>
      </c>
      <c r="E6288" s="7" t="s">
        <v>12</v>
      </c>
      <c r="F6288" s="7">
        <v>9</v>
      </c>
      <c r="G6288" s="8" t="s">
        <v>37</v>
      </c>
      <c r="H6288" s="4" t="str">
        <f t="shared" si="196"/>
        <v>6</v>
      </c>
      <c r="I6288" s="13">
        <v>9.2555000000000014</v>
      </c>
    </row>
    <row r="6289" spans="1:9" ht="15" customHeight="1" x14ac:dyDescent="0.25">
      <c r="A6289" s="5" t="str">
        <f t="shared" si="197"/>
        <v>Geothermal</v>
      </c>
      <c r="B6289" s="5">
        <v>9</v>
      </c>
      <c r="C6289" s="6" t="s">
        <v>10</v>
      </c>
      <c r="D6289" s="6">
        <v>7</v>
      </c>
      <c r="E6289" s="7" t="s">
        <v>12</v>
      </c>
      <c r="F6289" s="7">
        <v>9</v>
      </c>
      <c r="G6289" s="8" t="s">
        <v>37</v>
      </c>
      <c r="H6289" s="4" t="str">
        <f t="shared" si="196"/>
        <v>6</v>
      </c>
      <c r="I6289" s="13">
        <v>36.758352000000002</v>
      </c>
    </row>
    <row r="6290" spans="1:9" ht="15" customHeight="1" x14ac:dyDescent="0.25">
      <c r="A6290" s="5" t="str">
        <f t="shared" si="197"/>
        <v>Solar PV</v>
      </c>
      <c r="B6290" s="5">
        <v>10</v>
      </c>
      <c r="C6290" s="6" t="s">
        <v>10</v>
      </c>
      <c r="D6290" s="6">
        <v>7</v>
      </c>
      <c r="E6290" s="7" t="s">
        <v>12</v>
      </c>
      <c r="F6290" s="7">
        <v>9</v>
      </c>
      <c r="G6290" s="8" t="s">
        <v>37</v>
      </c>
      <c r="H6290" s="4" t="str">
        <f t="shared" si="196"/>
        <v>6</v>
      </c>
      <c r="I6290" s="13">
        <v>16.371000000000002</v>
      </c>
    </row>
    <row r="6291" spans="1:9" ht="15" customHeight="1" x14ac:dyDescent="0.25">
      <c r="A6291" s="5" t="str">
        <f t="shared" si="197"/>
        <v>Biomass</v>
      </c>
      <c r="B6291" s="5">
        <v>11</v>
      </c>
      <c r="C6291" s="6" t="s">
        <v>10</v>
      </c>
      <c r="D6291" s="6">
        <v>7</v>
      </c>
      <c r="E6291" s="7" t="s">
        <v>12</v>
      </c>
      <c r="F6291" s="7">
        <v>9</v>
      </c>
      <c r="G6291" s="8" t="s">
        <v>37</v>
      </c>
      <c r="H6291" s="4" t="str">
        <f t="shared" si="196"/>
        <v>6</v>
      </c>
      <c r="I6291" s="13">
        <v>5.3500000000000005</v>
      </c>
    </row>
    <row r="6292" spans="1:9" ht="15" customHeight="1" x14ac:dyDescent="0.25">
      <c r="A6292" s="5" t="str">
        <f t="shared" si="197"/>
        <v>Cogeneration</v>
      </c>
      <c r="B6292" s="5">
        <v>12</v>
      </c>
      <c r="C6292" s="6" t="s">
        <v>10</v>
      </c>
      <c r="D6292" s="6">
        <v>7</v>
      </c>
      <c r="E6292" s="7" t="s">
        <v>12</v>
      </c>
      <c r="F6292" s="7">
        <v>9</v>
      </c>
      <c r="G6292" s="8" t="s">
        <v>37</v>
      </c>
      <c r="H6292" s="4" t="str">
        <f t="shared" si="196"/>
        <v>6</v>
      </c>
      <c r="I6292" s="13">
        <v>38.176723937500007</v>
      </c>
    </row>
    <row r="6293" spans="1:9" ht="15" customHeight="1" x14ac:dyDescent="0.25">
      <c r="A6293" s="5" t="str">
        <f t="shared" si="197"/>
        <v>Nuclear</v>
      </c>
      <c r="B6293" s="5">
        <v>13</v>
      </c>
      <c r="C6293" s="6" t="s">
        <v>10</v>
      </c>
      <c r="D6293" s="6">
        <v>7</v>
      </c>
      <c r="E6293" s="7" t="s">
        <v>12</v>
      </c>
      <c r="F6293" s="7">
        <v>9</v>
      </c>
      <c r="G6293" s="8" t="s">
        <v>37</v>
      </c>
      <c r="H6293" s="4" t="str">
        <f t="shared" si="196"/>
        <v>6</v>
      </c>
      <c r="I6293" s="13">
        <v>24.770499999999998</v>
      </c>
    </row>
    <row r="6294" spans="1:9" ht="15" customHeight="1" x14ac:dyDescent="0.25">
      <c r="A6294" s="5" t="str">
        <f t="shared" si="197"/>
        <v>Conventional Thermoelectric</v>
      </c>
      <c r="B6294" s="5">
        <v>1</v>
      </c>
      <c r="C6294" s="6" t="s">
        <v>11</v>
      </c>
      <c r="D6294" s="6">
        <v>8</v>
      </c>
      <c r="E6294" s="7" t="s">
        <v>12</v>
      </c>
      <c r="F6294" s="7">
        <v>9</v>
      </c>
      <c r="G6294" s="8" t="s">
        <v>37</v>
      </c>
      <c r="H6294" s="4" t="str">
        <f t="shared" si="196"/>
        <v>6</v>
      </c>
      <c r="I6294" s="13">
        <v>63.954327999999997</v>
      </c>
    </row>
    <row r="6295" spans="1:9" ht="15" customHeight="1" x14ac:dyDescent="0.25">
      <c r="A6295" s="5" t="str">
        <f t="shared" si="197"/>
        <v>Combined Cycle</v>
      </c>
      <c r="B6295" s="5">
        <v>2</v>
      </c>
      <c r="C6295" s="6" t="s">
        <v>11</v>
      </c>
      <c r="D6295" s="6">
        <v>8</v>
      </c>
      <c r="E6295" s="7" t="s">
        <v>12</v>
      </c>
      <c r="F6295" s="7">
        <v>9</v>
      </c>
      <c r="G6295" s="8" t="s">
        <v>37</v>
      </c>
      <c r="H6295" s="4" t="str">
        <f t="shared" si="196"/>
        <v>6</v>
      </c>
      <c r="I6295" s="13">
        <v>32.090579541666663</v>
      </c>
    </row>
    <row r="6296" spans="1:9" ht="15" customHeight="1" x14ac:dyDescent="0.25">
      <c r="A6296" s="5" t="str">
        <f t="shared" si="197"/>
        <v>Coal</v>
      </c>
      <c r="B6296" s="5">
        <v>3</v>
      </c>
      <c r="C6296" s="6" t="s">
        <v>11</v>
      </c>
      <c r="D6296" s="6">
        <v>8</v>
      </c>
      <c r="E6296" s="7" t="s">
        <v>12</v>
      </c>
      <c r="F6296" s="7">
        <v>9</v>
      </c>
      <c r="G6296" s="8" t="s">
        <v>37</v>
      </c>
      <c r="H6296" s="4" t="str">
        <f t="shared" si="196"/>
        <v>6</v>
      </c>
      <c r="I6296" s="13">
        <v>39.483000000000004</v>
      </c>
    </row>
    <row r="6297" spans="1:9" ht="15" customHeight="1" x14ac:dyDescent="0.25">
      <c r="A6297" s="5" t="str">
        <f t="shared" si="197"/>
        <v>Turbogas</v>
      </c>
      <c r="B6297" s="5">
        <v>4</v>
      </c>
      <c r="C6297" s="6" t="s">
        <v>11</v>
      </c>
      <c r="D6297" s="6">
        <v>8</v>
      </c>
      <c r="E6297" s="7" t="s">
        <v>12</v>
      </c>
      <c r="F6297" s="7">
        <v>9</v>
      </c>
      <c r="G6297" s="8" t="s">
        <v>37</v>
      </c>
      <c r="H6297" s="4" t="str">
        <f t="shared" si="196"/>
        <v>6</v>
      </c>
      <c r="I6297" s="13">
        <v>51.434810833333323</v>
      </c>
    </row>
    <row r="6298" spans="1:9" ht="15" customHeight="1" x14ac:dyDescent="0.25">
      <c r="A6298" s="5" t="str">
        <f t="shared" si="197"/>
        <v>Internal Combustion</v>
      </c>
      <c r="B6298" s="5">
        <v>5</v>
      </c>
      <c r="C6298" s="6" t="s">
        <v>11</v>
      </c>
      <c r="D6298" s="6">
        <v>8</v>
      </c>
      <c r="E6298" s="7" t="s">
        <v>12</v>
      </c>
      <c r="F6298" s="7">
        <v>9</v>
      </c>
      <c r="G6298" s="8" t="s">
        <v>37</v>
      </c>
      <c r="H6298" s="4" t="str">
        <f t="shared" si="196"/>
        <v>6</v>
      </c>
      <c r="I6298" s="13">
        <v>196.78370000000001</v>
      </c>
    </row>
    <row r="6299" spans="1:9" ht="15" customHeight="1" x14ac:dyDescent="0.25">
      <c r="A6299" s="5" t="str">
        <f t="shared" si="197"/>
        <v>Fluidized Bed</v>
      </c>
      <c r="B6299" s="5">
        <v>6</v>
      </c>
      <c r="C6299" s="6" t="s">
        <v>11</v>
      </c>
      <c r="D6299" s="6">
        <v>8</v>
      </c>
      <c r="E6299" s="7" t="s">
        <v>12</v>
      </c>
      <c r="F6299" s="7">
        <v>9</v>
      </c>
      <c r="G6299" s="8" t="s">
        <v>37</v>
      </c>
      <c r="H6299" s="4" t="str">
        <f t="shared" si="196"/>
        <v>6</v>
      </c>
      <c r="I6299" s="13">
        <v>39.483000000000004</v>
      </c>
    </row>
    <row r="6300" spans="1:9" ht="15" customHeight="1" x14ac:dyDescent="0.25">
      <c r="A6300" s="5" t="str">
        <f t="shared" si="197"/>
        <v>Hydropower</v>
      </c>
      <c r="B6300" s="5">
        <v>7</v>
      </c>
      <c r="C6300" s="6" t="s">
        <v>11</v>
      </c>
      <c r="D6300" s="6">
        <v>8</v>
      </c>
      <c r="E6300" s="7" t="s">
        <v>12</v>
      </c>
      <c r="F6300" s="7">
        <v>9</v>
      </c>
      <c r="G6300" s="8" t="s">
        <v>37</v>
      </c>
      <c r="H6300" s="4" t="str">
        <f t="shared" si="196"/>
        <v>6</v>
      </c>
      <c r="I6300" s="13">
        <v>0</v>
      </c>
    </row>
    <row r="6301" spans="1:9" ht="15" customHeight="1" x14ac:dyDescent="0.25">
      <c r="A6301" s="5" t="str">
        <f t="shared" si="197"/>
        <v>Wind</v>
      </c>
      <c r="B6301" s="5">
        <v>8</v>
      </c>
      <c r="C6301" s="6" t="s">
        <v>11</v>
      </c>
      <c r="D6301" s="6">
        <v>8</v>
      </c>
      <c r="E6301" s="7" t="s">
        <v>12</v>
      </c>
      <c r="F6301" s="7">
        <v>9</v>
      </c>
      <c r="G6301" s="8" t="s">
        <v>37</v>
      </c>
      <c r="H6301" s="4" t="str">
        <f t="shared" si="196"/>
        <v>6</v>
      </c>
      <c r="I6301" s="13">
        <v>9.2555000000000014</v>
      </c>
    </row>
    <row r="6302" spans="1:9" ht="15" customHeight="1" x14ac:dyDescent="0.25">
      <c r="A6302" s="5" t="str">
        <f t="shared" si="197"/>
        <v>Geothermal</v>
      </c>
      <c r="B6302" s="5">
        <v>9</v>
      </c>
      <c r="C6302" s="6" t="s">
        <v>11</v>
      </c>
      <c r="D6302" s="6">
        <v>8</v>
      </c>
      <c r="E6302" s="7" t="s">
        <v>12</v>
      </c>
      <c r="F6302" s="7">
        <v>9</v>
      </c>
      <c r="G6302" s="8" t="s">
        <v>37</v>
      </c>
      <c r="H6302" s="4" t="str">
        <f t="shared" si="196"/>
        <v>6</v>
      </c>
      <c r="I6302" s="13">
        <v>36.758352000000002</v>
      </c>
    </row>
    <row r="6303" spans="1:9" ht="15" customHeight="1" x14ac:dyDescent="0.25">
      <c r="A6303" s="5" t="str">
        <f t="shared" si="197"/>
        <v>Solar PV</v>
      </c>
      <c r="B6303" s="5">
        <v>10</v>
      </c>
      <c r="C6303" s="6" t="s">
        <v>11</v>
      </c>
      <c r="D6303" s="6">
        <v>8</v>
      </c>
      <c r="E6303" s="7" t="s">
        <v>12</v>
      </c>
      <c r="F6303" s="7">
        <v>9</v>
      </c>
      <c r="G6303" s="8" t="s">
        <v>37</v>
      </c>
      <c r="H6303" s="4" t="str">
        <f t="shared" si="196"/>
        <v>6</v>
      </c>
      <c r="I6303" s="13">
        <v>16.371000000000002</v>
      </c>
    </row>
    <row r="6304" spans="1:9" ht="15" customHeight="1" x14ac:dyDescent="0.25">
      <c r="A6304" s="5" t="str">
        <f t="shared" si="197"/>
        <v>Biomass</v>
      </c>
      <c r="B6304" s="5">
        <v>11</v>
      </c>
      <c r="C6304" s="6" t="s">
        <v>11</v>
      </c>
      <c r="D6304" s="6">
        <v>8</v>
      </c>
      <c r="E6304" s="7" t="s">
        <v>12</v>
      </c>
      <c r="F6304" s="7">
        <v>9</v>
      </c>
      <c r="G6304" s="8" t="s">
        <v>37</v>
      </c>
      <c r="H6304" s="4" t="str">
        <f t="shared" si="196"/>
        <v>6</v>
      </c>
      <c r="I6304" s="13">
        <v>5.3500000000000005</v>
      </c>
    </row>
    <row r="6305" spans="1:9" ht="15" customHeight="1" x14ac:dyDescent="0.25">
      <c r="A6305" s="5" t="str">
        <f t="shared" si="197"/>
        <v>Cogeneration</v>
      </c>
      <c r="B6305" s="5">
        <v>12</v>
      </c>
      <c r="C6305" s="6" t="s">
        <v>11</v>
      </c>
      <c r="D6305" s="6">
        <v>8</v>
      </c>
      <c r="E6305" s="7" t="s">
        <v>12</v>
      </c>
      <c r="F6305" s="7">
        <v>9</v>
      </c>
      <c r="G6305" s="8" t="s">
        <v>37</v>
      </c>
      <c r="H6305" s="4" t="str">
        <f t="shared" si="196"/>
        <v>6</v>
      </c>
      <c r="I6305" s="13">
        <v>32.090579541666663</v>
      </c>
    </row>
    <row r="6306" spans="1:9" ht="15" customHeight="1" x14ac:dyDescent="0.25">
      <c r="A6306" s="5" t="str">
        <f t="shared" si="197"/>
        <v>Nuclear</v>
      </c>
      <c r="B6306" s="5">
        <v>13</v>
      </c>
      <c r="C6306" s="6" t="s">
        <v>11</v>
      </c>
      <c r="D6306" s="6">
        <v>8</v>
      </c>
      <c r="E6306" s="7" t="s">
        <v>12</v>
      </c>
      <c r="F6306" s="7">
        <v>9</v>
      </c>
      <c r="G6306" s="8" t="s">
        <v>37</v>
      </c>
      <c r="H6306" s="4" t="str">
        <f t="shared" si="196"/>
        <v>6</v>
      </c>
      <c r="I6306" s="13">
        <v>24.770499999999998</v>
      </c>
    </row>
    <row r="6307" spans="1:9" ht="15" customHeight="1" x14ac:dyDescent="0.25">
      <c r="A6307" s="5" t="str">
        <f t="shared" si="197"/>
        <v>Conventional Thermoelectric</v>
      </c>
      <c r="B6307" s="5">
        <v>1</v>
      </c>
      <c r="C6307" s="6" t="s">
        <v>12</v>
      </c>
      <c r="D6307" s="6">
        <v>9</v>
      </c>
      <c r="E6307" s="7" t="s">
        <v>12</v>
      </c>
      <c r="F6307" s="7">
        <v>9</v>
      </c>
      <c r="G6307" s="8" t="s">
        <v>37</v>
      </c>
      <c r="H6307" s="4" t="str">
        <f t="shared" si="196"/>
        <v>6</v>
      </c>
      <c r="I6307" s="13">
        <v>59.770399999999995</v>
      </c>
    </row>
    <row r="6308" spans="1:9" ht="15" customHeight="1" x14ac:dyDescent="0.25">
      <c r="A6308" s="5" t="str">
        <f t="shared" si="197"/>
        <v>Combined Cycle</v>
      </c>
      <c r="B6308" s="5">
        <v>2</v>
      </c>
      <c r="C6308" s="6" t="s">
        <v>12</v>
      </c>
      <c r="D6308" s="6">
        <v>9</v>
      </c>
      <c r="E6308" s="7" t="s">
        <v>12</v>
      </c>
      <c r="F6308" s="7">
        <v>9</v>
      </c>
      <c r="G6308" s="8" t="s">
        <v>37</v>
      </c>
      <c r="H6308" s="4" t="str">
        <f t="shared" si="196"/>
        <v>6</v>
      </c>
      <c r="I6308" s="13">
        <v>24.8203</v>
      </c>
    </row>
    <row r="6309" spans="1:9" ht="15" customHeight="1" x14ac:dyDescent="0.25">
      <c r="A6309" s="5" t="str">
        <f t="shared" si="197"/>
        <v>Coal</v>
      </c>
      <c r="B6309" s="5">
        <v>3</v>
      </c>
      <c r="C6309" s="6" t="s">
        <v>12</v>
      </c>
      <c r="D6309" s="6">
        <v>9</v>
      </c>
      <c r="E6309" s="7" t="s">
        <v>12</v>
      </c>
      <c r="F6309" s="7">
        <v>9</v>
      </c>
      <c r="G6309" s="8" t="s">
        <v>37</v>
      </c>
      <c r="H6309" s="4" t="str">
        <f t="shared" si="196"/>
        <v>6</v>
      </c>
      <c r="I6309" s="13">
        <v>36.9</v>
      </c>
    </row>
    <row r="6310" spans="1:9" ht="15" customHeight="1" x14ac:dyDescent="0.25">
      <c r="A6310" s="5" t="str">
        <f t="shared" si="197"/>
        <v>Turbogas</v>
      </c>
      <c r="B6310" s="5">
        <v>4</v>
      </c>
      <c r="C6310" s="6" t="s">
        <v>12</v>
      </c>
      <c r="D6310" s="6">
        <v>9</v>
      </c>
      <c r="E6310" s="7" t="s">
        <v>12</v>
      </c>
      <c r="F6310" s="7">
        <v>9</v>
      </c>
      <c r="G6310" s="8" t="s">
        <v>37</v>
      </c>
      <c r="H6310" s="4" t="str">
        <f t="shared" si="196"/>
        <v>6</v>
      </c>
      <c r="I6310" s="13">
        <v>39.781999999999996</v>
      </c>
    </row>
    <row r="6311" spans="1:9" ht="15" customHeight="1" x14ac:dyDescent="0.25">
      <c r="A6311" s="5" t="str">
        <f t="shared" si="197"/>
        <v>Internal Combustion</v>
      </c>
      <c r="B6311" s="5">
        <v>5</v>
      </c>
      <c r="C6311" s="6" t="s">
        <v>12</v>
      </c>
      <c r="D6311" s="6">
        <v>9</v>
      </c>
      <c r="E6311" s="7" t="s">
        <v>12</v>
      </c>
      <c r="F6311" s="7">
        <v>9</v>
      </c>
      <c r="G6311" s="8" t="s">
        <v>37</v>
      </c>
      <c r="H6311" s="4" t="str">
        <f t="shared" si="196"/>
        <v>6</v>
      </c>
      <c r="I6311" s="13">
        <v>183.91</v>
      </c>
    </row>
    <row r="6312" spans="1:9" ht="15" customHeight="1" x14ac:dyDescent="0.25">
      <c r="A6312" s="5" t="str">
        <f t="shared" si="197"/>
        <v>Fluidized Bed</v>
      </c>
      <c r="B6312" s="5">
        <v>6</v>
      </c>
      <c r="C6312" s="6" t="s">
        <v>12</v>
      </c>
      <c r="D6312" s="6">
        <v>9</v>
      </c>
      <c r="E6312" s="7" t="s">
        <v>12</v>
      </c>
      <c r="F6312" s="7">
        <v>9</v>
      </c>
      <c r="G6312" s="8" t="s">
        <v>37</v>
      </c>
      <c r="H6312" s="4" t="str">
        <f t="shared" si="196"/>
        <v>6</v>
      </c>
      <c r="I6312" s="13">
        <v>36.9</v>
      </c>
    </row>
    <row r="6313" spans="1:9" ht="15" customHeight="1" x14ac:dyDescent="0.25">
      <c r="A6313" s="5" t="str">
        <f t="shared" si="197"/>
        <v>Hydropower</v>
      </c>
      <c r="B6313" s="5">
        <v>7</v>
      </c>
      <c r="C6313" s="6" t="s">
        <v>12</v>
      </c>
      <c r="D6313" s="6">
        <v>9</v>
      </c>
      <c r="E6313" s="7" t="s">
        <v>12</v>
      </c>
      <c r="F6313" s="7">
        <v>9</v>
      </c>
      <c r="G6313" s="8" t="s">
        <v>37</v>
      </c>
      <c r="H6313" s="4" t="str">
        <f t="shared" si="196"/>
        <v>6</v>
      </c>
      <c r="I6313" s="13">
        <v>0</v>
      </c>
    </row>
    <row r="6314" spans="1:9" ht="15" customHeight="1" x14ac:dyDescent="0.25">
      <c r="A6314" s="5" t="str">
        <f t="shared" si="197"/>
        <v>Wind</v>
      </c>
      <c r="B6314" s="5">
        <v>8</v>
      </c>
      <c r="C6314" s="6" t="s">
        <v>12</v>
      </c>
      <c r="D6314" s="6">
        <v>9</v>
      </c>
      <c r="E6314" s="7" t="s">
        <v>12</v>
      </c>
      <c r="F6314" s="7">
        <v>9</v>
      </c>
      <c r="G6314" s="8" t="s">
        <v>37</v>
      </c>
      <c r="H6314" s="4" t="str">
        <f t="shared" si="196"/>
        <v>6</v>
      </c>
      <c r="I6314" s="13">
        <v>8.65</v>
      </c>
    </row>
    <row r="6315" spans="1:9" ht="15" customHeight="1" x14ac:dyDescent="0.25">
      <c r="A6315" s="5" t="str">
        <f t="shared" si="197"/>
        <v>Geothermal</v>
      </c>
      <c r="B6315" s="5">
        <v>9</v>
      </c>
      <c r="C6315" s="6" t="s">
        <v>12</v>
      </c>
      <c r="D6315" s="6">
        <v>9</v>
      </c>
      <c r="E6315" s="7" t="s">
        <v>12</v>
      </c>
      <c r="F6315" s="7">
        <v>9</v>
      </c>
      <c r="G6315" s="8" t="s">
        <v>37</v>
      </c>
      <c r="H6315" s="4" t="str">
        <f t="shared" si="196"/>
        <v>6</v>
      </c>
      <c r="I6315" s="13">
        <v>34.3536</v>
      </c>
    </row>
    <row r="6316" spans="1:9" ht="15" customHeight="1" x14ac:dyDescent="0.25">
      <c r="A6316" s="5" t="str">
        <f t="shared" si="197"/>
        <v>Solar PV</v>
      </c>
      <c r="B6316" s="5">
        <v>10</v>
      </c>
      <c r="C6316" s="6" t="s">
        <v>12</v>
      </c>
      <c r="D6316" s="6">
        <v>9</v>
      </c>
      <c r="E6316" s="7" t="s">
        <v>12</v>
      </c>
      <c r="F6316" s="7">
        <v>9</v>
      </c>
      <c r="G6316" s="8" t="s">
        <v>37</v>
      </c>
      <c r="H6316" s="4" t="str">
        <f t="shared" si="196"/>
        <v>6</v>
      </c>
      <c r="I6316" s="13">
        <v>15.3</v>
      </c>
    </row>
    <row r="6317" spans="1:9" ht="15" customHeight="1" x14ac:dyDescent="0.25">
      <c r="A6317" s="5" t="str">
        <f t="shared" si="197"/>
        <v>Biomass</v>
      </c>
      <c r="B6317" s="5">
        <v>11</v>
      </c>
      <c r="C6317" s="6" t="s">
        <v>12</v>
      </c>
      <c r="D6317" s="6">
        <v>9</v>
      </c>
      <c r="E6317" s="7" t="s">
        <v>12</v>
      </c>
      <c r="F6317" s="7">
        <v>9</v>
      </c>
      <c r="G6317" s="8" t="s">
        <v>37</v>
      </c>
      <c r="H6317" s="4" t="str">
        <f t="shared" si="196"/>
        <v>6</v>
      </c>
      <c r="I6317" s="13">
        <v>5</v>
      </c>
    </row>
    <row r="6318" spans="1:9" ht="15" customHeight="1" x14ac:dyDescent="0.25">
      <c r="A6318" s="5" t="str">
        <f t="shared" si="197"/>
        <v>Cogeneration</v>
      </c>
      <c r="B6318" s="5">
        <v>12</v>
      </c>
      <c r="C6318" s="6" t="s">
        <v>12</v>
      </c>
      <c r="D6318" s="6">
        <v>9</v>
      </c>
      <c r="E6318" s="7" t="s">
        <v>12</v>
      </c>
      <c r="F6318" s="7">
        <v>9</v>
      </c>
      <c r="G6318" s="8" t="s">
        <v>37</v>
      </c>
      <c r="H6318" s="4" t="str">
        <f t="shared" si="196"/>
        <v>6</v>
      </c>
      <c r="I6318" s="13">
        <v>24.8203</v>
      </c>
    </row>
    <row r="6319" spans="1:9" ht="15" customHeight="1" x14ac:dyDescent="0.25">
      <c r="A6319" s="5" t="str">
        <f t="shared" si="197"/>
        <v>Nuclear</v>
      </c>
      <c r="B6319" s="5">
        <v>13</v>
      </c>
      <c r="C6319" s="6" t="s">
        <v>12</v>
      </c>
      <c r="D6319" s="6">
        <v>9</v>
      </c>
      <c r="E6319" s="7" t="s">
        <v>12</v>
      </c>
      <c r="F6319" s="7">
        <v>9</v>
      </c>
      <c r="G6319" s="8" t="s">
        <v>37</v>
      </c>
      <c r="H6319" s="4" t="str">
        <f t="shared" si="196"/>
        <v>6</v>
      </c>
      <c r="I6319" s="13">
        <v>23.15</v>
      </c>
    </row>
    <row r="6320" spans="1:9" ht="15" customHeight="1" x14ac:dyDescent="0.25">
      <c r="A6320" s="5" t="str">
        <f t="shared" si="197"/>
        <v>Conventional Thermoelectric</v>
      </c>
      <c r="B6320" s="5">
        <v>1</v>
      </c>
      <c r="C6320" s="6" t="s">
        <v>4</v>
      </c>
      <c r="D6320" s="6">
        <v>1</v>
      </c>
      <c r="E6320" s="7" t="s">
        <v>4</v>
      </c>
      <c r="F6320" s="7">
        <v>1</v>
      </c>
      <c r="G6320" s="8" t="s">
        <v>38</v>
      </c>
      <c r="H6320" s="4" t="str">
        <f t="shared" si="196"/>
        <v>7</v>
      </c>
      <c r="I6320" s="13">
        <v>59.770399999999995</v>
      </c>
    </row>
    <row r="6321" spans="1:9" ht="15" customHeight="1" x14ac:dyDescent="0.25">
      <c r="A6321" s="5" t="str">
        <f t="shared" si="197"/>
        <v>Combined Cycle</v>
      </c>
      <c r="B6321" s="5">
        <v>2</v>
      </c>
      <c r="C6321" s="6" t="s">
        <v>4</v>
      </c>
      <c r="D6321" s="6">
        <v>1</v>
      </c>
      <c r="E6321" s="7" t="s">
        <v>4</v>
      </c>
      <c r="F6321" s="7">
        <v>1</v>
      </c>
      <c r="G6321" s="8" t="s">
        <v>38</v>
      </c>
      <c r="H6321" s="4" t="str">
        <f t="shared" si="196"/>
        <v>7</v>
      </c>
      <c r="I6321" s="13">
        <v>37.230449999999998</v>
      </c>
    </row>
    <row r="6322" spans="1:9" ht="15" customHeight="1" x14ac:dyDescent="0.25">
      <c r="A6322" s="5" t="str">
        <f t="shared" si="197"/>
        <v>Coal</v>
      </c>
      <c r="B6322" s="5">
        <v>3</v>
      </c>
      <c r="C6322" s="6" t="s">
        <v>4</v>
      </c>
      <c r="D6322" s="6">
        <v>1</v>
      </c>
      <c r="E6322" s="7" t="s">
        <v>4</v>
      </c>
      <c r="F6322" s="7">
        <v>1</v>
      </c>
      <c r="G6322" s="8" t="s">
        <v>38</v>
      </c>
      <c r="H6322" s="4" t="str">
        <f t="shared" si="196"/>
        <v>7</v>
      </c>
      <c r="I6322" s="13">
        <v>36.9</v>
      </c>
    </row>
    <row r="6323" spans="1:9" ht="15" customHeight="1" x14ac:dyDescent="0.25">
      <c r="A6323" s="5" t="str">
        <f t="shared" si="197"/>
        <v>Turbogas</v>
      </c>
      <c r="B6323" s="5">
        <v>4</v>
      </c>
      <c r="C6323" s="6" t="s">
        <v>4</v>
      </c>
      <c r="D6323" s="6">
        <v>1</v>
      </c>
      <c r="E6323" s="7" t="s">
        <v>4</v>
      </c>
      <c r="F6323" s="7">
        <v>1</v>
      </c>
      <c r="G6323" s="8" t="s">
        <v>38</v>
      </c>
      <c r="H6323" s="4" t="str">
        <f t="shared" si="196"/>
        <v>7</v>
      </c>
      <c r="I6323" s="13">
        <v>59.672999999999995</v>
      </c>
    </row>
    <row r="6324" spans="1:9" ht="15" customHeight="1" x14ac:dyDescent="0.25">
      <c r="A6324" s="5" t="str">
        <f t="shared" si="197"/>
        <v>Internal Combustion</v>
      </c>
      <c r="B6324" s="5">
        <v>5</v>
      </c>
      <c r="C6324" s="6" t="s">
        <v>4</v>
      </c>
      <c r="D6324" s="6">
        <v>1</v>
      </c>
      <c r="E6324" s="7" t="s">
        <v>4</v>
      </c>
      <c r="F6324" s="7">
        <v>1</v>
      </c>
      <c r="G6324" s="8" t="s">
        <v>38</v>
      </c>
      <c r="H6324" s="4" t="str">
        <f t="shared" si="196"/>
        <v>7</v>
      </c>
      <c r="I6324" s="13">
        <v>183.91</v>
      </c>
    </row>
    <row r="6325" spans="1:9" ht="15" customHeight="1" x14ac:dyDescent="0.25">
      <c r="A6325" s="5" t="str">
        <f t="shared" si="197"/>
        <v>Fluidized Bed</v>
      </c>
      <c r="B6325" s="5">
        <v>6</v>
      </c>
      <c r="C6325" s="6" t="s">
        <v>4</v>
      </c>
      <c r="D6325" s="6">
        <v>1</v>
      </c>
      <c r="E6325" s="7" t="s">
        <v>4</v>
      </c>
      <c r="F6325" s="7">
        <v>1</v>
      </c>
      <c r="G6325" s="8" t="s">
        <v>38</v>
      </c>
      <c r="H6325" s="4" t="str">
        <f t="shared" si="196"/>
        <v>7</v>
      </c>
      <c r="I6325" s="13">
        <v>36.9</v>
      </c>
    </row>
    <row r="6326" spans="1:9" ht="15" customHeight="1" x14ac:dyDescent="0.25">
      <c r="A6326" s="5" t="str">
        <f t="shared" si="197"/>
        <v>Hydropower</v>
      </c>
      <c r="B6326" s="5">
        <v>7</v>
      </c>
      <c r="C6326" s="6" t="s">
        <v>4</v>
      </c>
      <c r="D6326" s="6">
        <v>1</v>
      </c>
      <c r="E6326" s="7" t="s">
        <v>4</v>
      </c>
      <c r="F6326" s="7">
        <v>1</v>
      </c>
      <c r="G6326" s="8" t="s">
        <v>38</v>
      </c>
      <c r="H6326" s="4" t="str">
        <f t="shared" si="196"/>
        <v>7</v>
      </c>
      <c r="I6326" s="13">
        <v>0</v>
      </c>
    </row>
    <row r="6327" spans="1:9" ht="15" customHeight="1" x14ac:dyDescent="0.25">
      <c r="A6327" s="5" t="str">
        <f t="shared" si="197"/>
        <v>Wind</v>
      </c>
      <c r="B6327" s="5">
        <v>8</v>
      </c>
      <c r="C6327" s="6" t="s">
        <v>4</v>
      </c>
      <c r="D6327" s="6">
        <v>1</v>
      </c>
      <c r="E6327" s="7" t="s">
        <v>4</v>
      </c>
      <c r="F6327" s="7">
        <v>1</v>
      </c>
      <c r="G6327" s="8" t="s">
        <v>38</v>
      </c>
      <c r="H6327" s="4" t="str">
        <f t="shared" si="196"/>
        <v>7</v>
      </c>
      <c r="I6327" s="13">
        <v>8.65</v>
      </c>
    </row>
    <row r="6328" spans="1:9" ht="15" customHeight="1" x14ac:dyDescent="0.25">
      <c r="A6328" s="5" t="str">
        <f t="shared" si="197"/>
        <v>Geothermal</v>
      </c>
      <c r="B6328" s="5">
        <v>9</v>
      </c>
      <c r="C6328" s="6" t="s">
        <v>4</v>
      </c>
      <c r="D6328" s="6">
        <v>1</v>
      </c>
      <c r="E6328" s="7" t="s">
        <v>4</v>
      </c>
      <c r="F6328" s="7">
        <v>1</v>
      </c>
      <c r="G6328" s="8" t="s">
        <v>38</v>
      </c>
      <c r="H6328" s="4" t="str">
        <f t="shared" si="196"/>
        <v>7</v>
      </c>
      <c r="I6328" s="13">
        <v>34.3536</v>
      </c>
    </row>
    <row r="6329" spans="1:9" ht="15" customHeight="1" x14ac:dyDescent="0.25">
      <c r="A6329" s="5" t="str">
        <f t="shared" si="197"/>
        <v>Solar PV</v>
      </c>
      <c r="B6329" s="5">
        <v>10</v>
      </c>
      <c r="C6329" s="6" t="s">
        <v>4</v>
      </c>
      <c r="D6329" s="6">
        <v>1</v>
      </c>
      <c r="E6329" s="7" t="s">
        <v>4</v>
      </c>
      <c r="F6329" s="7">
        <v>1</v>
      </c>
      <c r="G6329" s="8" t="s">
        <v>38</v>
      </c>
      <c r="H6329" s="4" t="str">
        <f t="shared" si="196"/>
        <v>7</v>
      </c>
      <c r="I6329" s="13">
        <v>15.3</v>
      </c>
    </row>
    <row r="6330" spans="1:9" ht="15" customHeight="1" x14ac:dyDescent="0.25">
      <c r="A6330" s="5" t="str">
        <f t="shared" si="197"/>
        <v>Biomass</v>
      </c>
      <c r="B6330" s="5">
        <v>11</v>
      </c>
      <c r="C6330" s="6" t="s">
        <v>4</v>
      </c>
      <c r="D6330" s="6">
        <v>1</v>
      </c>
      <c r="E6330" s="7" t="s">
        <v>4</v>
      </c>
      <c r="F6330" s="7">
        <v>1</v>
      </c>
      <c r="G6330" s="8" t="s">
        <v>38</v>
      </c>
      <c r="H6330" s="4" t="str">
        <f t="shared" si="196"/>
        <v>7</v>
      </c>
      <c r="I6330" s="13">
        <v>5</v>
      </c>
    </row>
    <row r="6331" spans="1:9" ht="15" customHeight="1" x14ac:dyDescent="0.25">
      <c r="A6331" s="5" t="str">
        <f t="shared" si="197"/>
        <v>Cogeneration</v>
      </c>
      <c r="B6331" s="5">
        <v>12</v>
      </c>
      <c r="C6331" s="6" t="s">
        <v>4</v>
      </c>
      <c r="D6331" s="6">
        <v>1</v>
      </c>
      <c r="E6331" s="7" t="s">
        <v>4</v>
      </c>
      <c r="F6331" s="7">
        <v>1</v>
      </c>
      <c r="G6331" s="8" t="s">
        <v>38</v>
      </c>
      <c r="H6331" s="4" t="str">
        <f t="shared" si="196"/>
        <v>7</v>
      </c>
      <c r="I6331" s="13">
        <v>37.230449999999998</v>
      </c>
    </row>
    <row r="6332" spans="1:9" ht="15" customHeight="1" x14ac:dyDescent="0.25">
      <c r="A6332" s="5" t="str">
        <f t="shared" si="197"/>
        <v>Nuclear</v>
      </c>
      <c r="B6332" s="5">
        <v>13</v>
      </c>
      <c r="C6332" s="6" t="s">
        <v>4</v>
      </c>
      <c r="D6332" s="6">
        <v>1</v>
      </c>
      <c r="E6332" s="7" t="s">
        <v>4</v>
      </c>
      <c r="F6332" s="7">
        <v>1</v>
      </c>
      <c r="G6332" s="8" t="s">
        <v>38</v>
      </c>
      <c r="H6332" s="4" t="str">
        <f t="shared" si="196"/>
        <v>7</v>
      </c>
      <c r="I6332" s="13">
        <v>23.15</v>
      </c>
    </row>
    <row r="6333" spans="1:9" ht="15" customHeight="1" x14ac:dyDescent="0.25">
      <c r="A6333" s="5" t="str">
        <f t="shared" si="197"/>
        <v>Conventional Thermoelectric</v>
      </c>
      <c r="B6333" s="5">
        <v>1</v>
      </c>
      <c r="C6333" s="6" t="s">
        <v>5</v>
      </c>
      <c r="D6333" s="6">
        <v>2</v>
      </c>
      <c r="E6333" s="7" t="s">
        <v>4</v>
      </c>
      <c r="F6333" s="7">
        <v>1</v>
      </c>
      <c r="G6333" s="8" t="s">
        <v>38</v>
      </c>
      <c r="H6333" s="4" t="str">
        <f t="shared" si="196"/>
        <v>7</v>
      </c>
      <c r="I6333" s="13">
        <v>63.954327999999997</v>
      </c>
    </row>
    <row r="6334" spans="1:9" ht="15" customHeight="1" x14ac:dyDescent="0.25">
      <c r="A6334" s="5" t="str">
        <f t="shared" si="197"/>
        <v>Combined Cycle</v>
      </c>
      <c r="B6334" s="5">
        <v>2</v>
      </c>
      <c r="C6334" s="6" t="s">
        <v>5</v>
      </c>
      <c r="D6334" s="6">
        <v>2</v>
      </c>
      <c r="E6334" s="7" t="s">
        <v>4</v>
      </c>
      <c r="F6334" s="7">
        <v>1</v>
      </c>
      <c r="G6334" s="8" t="s">
        <v>38</v>
      </c>
      <c r="H6334" s="4" t="str">
        <f t="shared" si="196"/>
        <v>7</v>
      </c>
      <c r="I6334" s="13">
        <v>39.836581500000001</v>
      </c>
    </row>
    <row r="6335" spans="1:9" ht="15" customHeight="1" x14ac:dyDescent="0.25">
      <c r="A6335" s="5" t="str">
        <f t="shared" si="197"/>
        <v>Coal</v>
      </c>
      <c r="B6335" s="5">
        <v>3</v>
      </c>
      <c r="C6335" s="6" t="s">
        <v>5</v>
      </c>
      <c r="D6335" s="6">
        <v>2</v>
      </c>
      <c r="E6335" s="7" t="s">
        <v>4</v>
      </c>
      <c r="F6335" s="7">
        <v>1</v>
      </c>
      <c r="G6335" s="8" t="s">
        <v>38</v>
      </c>
      <c r="H6335" s="4" t="str">
        <f t="shared" si="196"/>
        <v>7</v>
      </c>
      <c r="I6335" s="13">
        <v>39.483000000000004</v>
      </c>
    </row>
    <row r="6336" spans="1:9" ht="15" customHeight="1" x14ac:dyDescent="0.25">
      <c r="A6336" s="5" t="str">
        <f t="shared" si="197"/>
        <v>Turbogas</v>
      </c>
      <c r="B6336" s="5">
        <v>4</v>
      </c>
      <c r="C6336" s="6" t="s">
        <v>5</v>
      </c>
      <c r="D6336" s="6">
        <v>2</v>
      </c>
      <c r="E6336" s="7" t="s">
        <v>4</v>
      </c>
      <c r="F6336" s="7">
        <v>1</v>
      </c>
      <c r="G6336" s="8" t="s">
        <v>38</v>
      </c>
      <c r="H6336" s="4" t="str">
        <f t="shared" si="196"/>
        <v>7</v>
      </c>
      <c r="I6336" s="13">
        <v>63.850109999999994</v>
      </c>
    </row>
    <row r="6337" spans="1:9" ht="15" customHeight="1" x14ac:dyDescent="0.25">
      <c r="A6337" s="5" t="str">
        <f t="shared" si="197"/>
        <v>Internal Combustion</v>
      </c>
      <c r="B6337" s="5">
        <v>5</v>
      </c>
      <c r="C6337" s="6" t="s">
        <v>5</v>
      </c>
      <c r="D6337" s="6">
        <v>2</v>
      </c>
      <c r="E6337" s="7" t="s">
        <v>4</v>
      </c>
      <c r="F6337" s="7">
        <v>1</v>
      </c>
      <c r="G6337" s="8" t="s">
        <v>38</v>
      </c>
      <c r="H6337" s="4" t="str">
        <f t="shared" si="196"/>
        <v>7</v>
      </c>
      <c r="I6337" s="13">
        <v>196.78370000000001</v>
      </c>
    </row>
    <row r="6338" spans="1:9" ht="15" customHeight="1" x14ac:dyDescent="0.25">
      <c r="A6338" s="5" t="str">
        <f t="shared" si="197"/>
        <v>Fluidized Bed</v>
      </c>
      <c r="B6338" s="5">
        <v>6</v>
      </c>
      <c r="C6338" s="6" t="s">
        <v>5</v>
      </c>
      <c r="D6338" s="6">
        <v>2</v>
      </c>
      <c r="E6338" s="7" t="s">
        <v>4</v>
      </c>
      <c r="F6338" s="7">
        <v>1</v>
      </c>
      <c r="G6338" s="8" t="s">
        <v>38</v>
      </c>
      <c r="H6338" s="4" t="str">
        <f t="shared" si="196"/>
        <v>7</v>
      </c>
      <c r="I6338" s="13">
        <v>39.483000000000004</v>
      </c>
    </row>
    <row r="6339" spans="1:9" ht="15" customHeight="1" x14ac:dyDescent="0.25">
      <c r="A6339" s="5" t="str">
        <f t="shared" si="197"/>
        <v>Hydropower</v>
      </c>
      <c r="B6339" s="5">
        <v>7</v>
      </c>
      <c r="C6339" s="6" t="s">
        <v>5</v>
      </c>
      <c r="D6339" s="6">
        <v>2</v>
      </c>
      <c r="E6339" s="7" t="s">
        <v>4</v>
      </c>
      <c r="F6339" s="7">
        <v>1</v>
      </c>
      <c r="G6339" s="8" t="s">
        <v>38</v>
      </c>
      <c r="H6339" s="4" t="str">
        <f t="shared" ref="H6339:H6402" si="198">CONCATENATE(RIGHT(G6339,1))</f>
        <v>7</v>
      </c>
      <c r="I6339" s="13">
        <v>0</v>
      </c>
    </row>
    <row r="6340" spans="1:9" ht="15" customHeight="1" x14ac:dyDescent="0.25">
      <c r="A6340" s="5" t="str">
        <f t="shared" si="197"/>
        <v>Wind</v>
      </c>
      <c r="B6340" s="5">
        <v>8</v>
      </c>
      <c r="C6340" s="6" t="s">
        <v>5</v>
      </c>
      <c r="D6340" s="6">
        <v>2</v>
      </c>
      <c r="E6340" s="7" t="s">
        <v>4</v>
      </c>
      <c r="F6340" s="7">
        <v>1</v>
      </c>
      <c r="G6340" s="8" t="s">
        <v>38</v>
      </c>
      <c r="H6340" s="4" t="str">
        <f t="shared" si="198"/>
        <v>7</v>
      </c>
      <c r="I6340" s="13">
        <v>9.2555000000000014</v>
      </c>
    </row>
    <row r="6341" spans="1:9" ht="15" customHeight="1" x14ac:dyDescent="0.25">
      <c r="A6341" s="5" t="str">
        <f t="shared" si="197"/>
        <v>Geothermal</v>
      </c>
      <c r="B6341" s="5">
        <v>9</v>
      </c>
      <c r="C6341" s="6" t="s">
        <v>5</v>
      </c>
      <c r="D6341" s="6">
        <v>2</v>
      </c>
      <c r="E6341" s="7" t="s">
        <v>4</v>
      </c>
      <c r="F6341" s="7">
        <v>1</v>
      </c>
      <c r="G6341" s="8" t="s">
        <v>38</v>
      </c>
      <c r="H6341" s="4" t="str">
        <f t="shared" si="198"/>
        <v>7</v>
      </c>
      <c r="I6341" s="13">
        <v>36.758352000000002</v>
      </c>
    </row>
    <row r="6342" spans="1:9" ht="15" customHeight="1" x14ac:dyDescent="0.25">
      <c r="A6342" s="5" t="str">
        <f t="shared" si="197"/>
        <v>Solar PV</v>
      </c>
      <c r="B6342" s="5">
        <v>10</v>
      </c>
      <c r="C6342" s="6" t="s">
        <v>5</v>
      </c>
      <c r="D6342" s="6">
        <v>2</v>
      </c>
      <c r="E6342" s="7" t="s">
        <v>4</v>
      </c>
      <c r="F6342" s="7">
        <v>1</v>
      </c>
      <c r="G6342" s="8" t="s">
        <v>38</v>
      </c>
      <c r="H6342" s="4" t="str">
        <f t="shared" si="198"/>
        <v>7</v>
      </c>
      <c r="I6342" s="13">
        <v>16.371000000000002</v>
      </c>
    </row>
    <row r="6343" spans="1:9" ht="15" customHeight="1" x14ac:dyDescent="0.25">
      <c r="A6343" s="5" t="str">
        <f t="shared" si="197"/>
        <v>Biomass</v>
      </c>
      <c r="B6343" s="5">
        <v>11</v>
      </c>
      <c r="C6343" s="6" t="s">
        <v>5</v>
      </c>
      <c r="D6343" s="6">
        <v>2</v>
      </c>
      <c r="E6343" s="7" t="s">
        <v>4</v>
      </c>
      <c r="F6343" s="7">
        <v>1</v>
      </c>
      <c r="G6343" s="8" t="s">
        <v>38</v>
      </c>
      <c r="H6343" s="4" t="str">
        <f t="shared" si="198"/>
        <v>7</v>
      </c>
      <c r="I6343" s="13">
        <v>5.3500000000000005</v>
      </c>
    </row>
    <row r="6344" spans="1:9" ht="15" customHeight="1" x14ac:dyDescent="0.25">
      <c r="A6344" s="5" t="str">
        <f t="shared" si="197"/>
        <v>Cogeneration</v>
      </c>
      <c r="B6344" s="5">
        <v>12</v>
      </c>
      <c r="C6344" s="6" t="s">
        <v>5</v>
      </c>
      <c r="D6344" s="6">
        <v>2</v>
      </c>
      <c r="E6344" s="7" t="s">
        <v>4</v>
      </c>
      <c r="F6344" s="7">
        <v>1</v>
      </c>
      <c r="G6344" s="8" t="s">
        <v>38</v>
      </c>
      <c r="H6344" s="4" t="str">
        <f t="shared" si="198"/>
        <v>7</v>
      </c>
      <c r="I6344" s="13">
        <v>39.836581500000001</v>
      </c>
    </row>
    <row r="6345" spans="1:9" ht="15" customHeight="1" x14ac:dyDescent="0.25">
      <c r="A6345" s="5" t="str">
        <f t="shared" si="197"/>
        <v>Nuclear</v>
      </c>
      <c r="B6345" s="5">
        <v>13</v>
      </c>
      <c r="C6345" s="6" t="s">
        <v>5</v>
      </c>
      <c r="D6345" s="6">
        <v>2</v>
      </c>
      <c r="E6345" s="7" t="s">
        <v>4</v>
      </c>
      <c r="F6345" s="7">
        <v>1</v>
      </c>
      <c r="G6345" s="8" t="s">
        <v>38</v>
      </c>
      <c r="H6345" s="4" t="str">
        <f t="shared" si="198"/>
        <v>7</v>
      </c>
      <c r="I6345" s="13">
        <v>24.770499999999998</v>
      </c>
    </row>
    <row r="6346" spans="1:9" ht="15" customHeight="1" x14ac:dyDescent="0.25">
      <c r="A6346" s="5" t="str">
        <f t="shared" si="197"/>
        <v>Conventional Thermoelectric</v>
      </c>
      <c r="B6346" s="5">
        <v>1</v>
      </c>
      <c r="C6346" s="6" t="s">
        <v>6</v>
      </c>
      <c r="D6346" s="6">
        <v>3</v>
      </c>
      <c r="E6346" s="7" t="s">
        <v>4</v>
      </c>
      <c r="F6346" s="7">
        <v>1</v>
      </c>
      <c r="G6346" s="8" t="s">
        <v>38</v>
      </c>
      <c r="H6346" s="4" t="str">
        <f t="shared" si="198"/>
        <v>7</v>
      </c>
      <c r="I6346" s="13">
        <v>63.954327999999997</v>
      </c>
    </row>
    <row r="6347" spans="1:9" ht="15" customHeight="1" x14ac:dyDescent="0.25">
      <c r="A6347" s="5" t="str">
        <f t="shared" si="197"/>
        <v>Combined Cycle</v>
      </c>
      <c r="B6347" s="5">
        <v>2</v>
      </c>
      <c r="C6347" s="6" t="s">
        <v>6</v>
      </c>
      <c r="D6347" s="6">
        <v>3</v>
      </c>
      <c r="E6347" s="7" t="s">
        <v>4</v>
      </c>
      <c r="F6347" s="7">
        <v>1</v>
      </c>
      <c r="G6347" s="8" t="s">
        <v>38</v>
      </c>
      <c r="H6347" s="4" t="str">
        <f t="shared" si="198"/>
        <v>7</v>
      </c>
      <c r="I6347" s="13">
        <v>26.557721000000001</v>
      </c>
    </row>
    <row r="6348" spans="1:9" ht="15" customHeight="1" x14ac:dyDescent="0.25">
      <c r="A6348" s="5" t="str">
        <f t="shared" si="197"/>
        <v>Coal</v>
      </c>
      <c r="B6348" s="5">
        <v>3</v>
      </c>
      <c r="C6348" s="6" t="s">
        <v>6</v>
      </c>
      <c r="D6348" s="6">
        <v>3</v>
      </c>
      <c r="E6348" s="7" t="s">
        <v>4</v>
      </c>
      <c r="F6348" s="7">
        <v>1</v>
      </c>
      <c r="G6348" s="8" t="s">
        <v>38</v>
      </c>
      <c r="H6348" s="4" t="str">
        <f t="shared" si="198"/>
        <v>7</v>
      </c>
      <c r="I6348" s="13">
        <v>39.483000000000004</v>
      </c>
    </row>
    <row r="6349" spans="1:9" ht="15" customHeight="1" x14ac:dyDescent="0.25">
      <c r="A6349" s="5" t="str">
        <f t="shared" si="197"/>
        <v>Turbogas</v>
      </c>
      <c r="B6349" s="5">
        <v>4</v>
      </c>
      <c r="C6349" s="6" t="s">
        <v>6</v>
      </c>
      <c r="D6349" s="6">
        <v>3</v>
      </c>
      <c r="E6349" s="7" t="s">
        <v>4</v>
      </c>
      <c r="F6349" s="7">
        <v>1</v>
      </c>
      <c r="G6349" s="8" t="s">
        <v>38</v>
      </c>
      <c r="H6349" s="4" t="str">
        <f t="shared" si="198"/>
        <v>7</v>
      </c>
      <c r="I6349" s="13">
        <v>42.566739999999996</v>
      </c>
    </row>
    <row r="6350" spans="1:9" ht="15" customHeight="1" x14ac:dyDescent="0.25">
      <c r="A6350" s="5" t="str">
        <f t="shared" si="197"/>
        <v>Internal Combustion</v>
      </c>
      <c r="B6350" s="5">
        <v>5</v>
      </c>
      <c r="C6350" s="6" t="s">
        <v>6</v>
      </c>
      <c r="D6350" s="6">
        <v>3</v>
      </c>
      <c r="E6350" s="7" t="s">
        <v>4</v>
      </c>
      <c r="F6350" s="7">
        <v>1</v>
      </c>
      <c r="G6350" s="8" t="s">
        <v>38</v>
      </c>
      <c r="H6350" s="4" t="str">
        <f t="shared" si="198"/>
        <v>7</v>
      </c>
      <c r="I6350" s="13">
        <v>196.78370000000001</v>
      </c>
    </row>
    <row r="6351" spans="1:9" ht="15" customHeight="1" x14ac:dyDescent="0.25">
      <c r="A6351" s="5" t="str">
        <f t="shared" si="197"/>
        <v>Fluidized Bed</v>
      </c>
      <c r="B6351" s="5">
        <v>6</v>
      </c>
      <c r="C6351" s="6" t="s">
        <v>6</v>
      </c>
      <c r="D6351" s="6">
        <v>3</v>
      </c>
      <c r="E6351" s="7" t="s">
        <v>4</v>
      </c>
      <c r="F6351" s="7">
        <v>1</v>
      </c>
      <c r="G6351" s="8" t="s">
        <v>38</v>
      </c>
      <c r="H6351" s="4" t="str">
        <f t="shared" si="198"/>
        <v>7</v>
      </c>
      <c r="I6351" s="13">
        <v>39.483000000000004</v>
      </c>
    </row>
    <row r="6352" spans="1:9" ht="15" customHeight="1" x14ac:dyDescent="0.25">
      <c r="A6352" s="5" t="str">
        <f t="shared" ref="A6352:A6415" si="199">A6339</f>
        <v>Hydropower</v>
      </c>
      <c r="B6352" s="5">
        <v>7</v>
      </c>
      <c r="C6352" s="6" t="s">
        <v>6</v>
      </c>
      <c r="D6352" s="6">
        <v>3</v>
      </c>
      <c r="E6352" s="7" t="s">
        <v>4</v>
      </c>
      <c r="F6352" s="7">
        <v>1</v>
      </c>
      <c r="G6352" s="8" t="s">
        <v>38</v>
      </c>
      <c r="H6352" s="4" t="str">
        <f t="shared" si="198"/>
        <v>7</v>
      </c>
      <c r="I6352" s="13">
        <v>0</v>
      </c>
    </row>
    <row r="6353" spans="1:9" ht="15" customHeight="1" x14ac:dyDescent="0.25">
      <c r="A6353" s="5" t="str">
        <f t="shared" si="199"/>
        <v>Wind</v>
      </c>
      <c r="B6353" s="5">
        <v>8</v>
      </c>
      <c r="C6353" s="6" t="s">
        <v>6</v>
      </c>
      <c r="D6353" s="6">
        <v>3</v>
      </c>
      <c r="E6353" s="7" t="s">
        <v>4</v>
      </c>
      <c r="F6353" s="7">
        <v>1</v>
      </c>
      <c r="G6353" s="8" t="s">
        <v>38</v>
      </c>
      <c r="H6353" s="4" t="str">
        <f t="shared" si="198"/>
        <v>7</v>
      </c>
      <c r="I6353" s="13">
        <v>9.2555000000000014</v>
      </c>
    </row>
    <row r="6354" spans="1:9" ht="15" customHeight="1" x14ac:dyDescent="0.25">
      <c r="A6354" s="5" t="str">
        <f t="shared" si="199"/>
        <v>Geothermal</v>
      </c>
      <c r="B6354" s="5">
        <v>9</v>
      </c>
      <c r="C6354" s="6" t="s">
        <v>6</v>
      </c>
      <c r="D6354" s="6">
        <v>3</v>
      </c>
      <c r="E6354" s="7" t="s">
        <v>4</v>
      </c>
      <c r="F6354" s="7">
        <v>1</v>
      </c>
      <c r="G6354" s="8" t="s">
        <v>38</v>
      </c>
      <c r="H6354" s="4" t="str">
        <f t="shared" si="198"/>
        <v>7</v>
      </c>
      <c r="I6354" s="13">
        <v>36.758352000000002</v>
      </c>
    </row>
    <row r="6355" spans="1:9" ht="15" customHeight="1" x14ac:dyDescent="0.25">
      <c r="A6355" s="5" t="str">
        <f t="shared" si="199"/>
        <v>Solar PV</v>
      </c>
      <c r="B6355" s="5">
        <v>10</v>
      </c>
      <c r="C6355" s="6" t="s">
        <v>6</v>
      </c>
      <c r="D6355" s="6">
        <v>3</v>
      </c>
      <c r="E6355" s="7" t="s">
        <v>4</v>
      </c>
      <c r="F6355" s="7">
        <v>1</v>
      </c>
      <c r="G6355" s="8" t="s">
        <v>38</v>
      </c>
      <c r="H6355" s="4" t="str">
        <f t="shared" si="198"/>
        <v>7</v>
      </c>
      <c r="I6355" s="13">
        <v>16.371000000000002</v>
      </c>
    </row>
    <row r="6356" spans="1:9" ht="15" customHeight="1" x14ac:dyDescent="0.25">
      <c r="A6356" s="5" t="str">
        <f t="shared" si="199"/>
        <v>Biomass</v>
      </c>
      <c r="B6356" s="5">
        <v>11</v>
      </c>
      <c r="C6356" s="6" t="s">
        <v>6</v>
      </c>
      <c r="D6356" s="6">
        <v>3</v>
      </c>
      <c r="E6356" s="7" t="s">
        <v>4</v>
      </c>
      <c r="F6356" s="7">
        <v>1</v>
      </c>
      <c r="G6356" s="8" t="s">
        <v>38</v>
      </c>
      <c r="H6356" s="4" t="str">
        <f t="shared" si="198"/>
        <v>7</v>
      </c>
      <c r="I6356" s="13">
        <v>5.3500000000000005</v>
      </c>
    </row>
    <row r="6357" spans="1:9" ht="15" customHeight="1" x14ac:dyDescent="0.25">
      <c r="A6357" s="5" t="str">
        <f t="shared" si="199"/>
        <v>Cogeneration</v>
      </c>
      <c r="B6357" s="5">
        <v>12</v>
      </c>
      <c r="C6357" s="6" t="s">
        <v>6</v>
      </c>
      <c r="D6357" s="6">
        <v>3</v>
      </c>
      <c r="E6357" s="7" t="s">
        <v>4</v>
      </c>
      <c r="F6357" s="7">
        <v>1</v>
      </c>
      <c r="G6357" s="8" t="s">
        <v>38</v>
      </c>
      <c r="H6357" s="4" t="str">
        <f t="shared" si="198"/>
        <v>7</v>
      </c>
      <c r="I6357" s="13">
        <v>26.557721000000001</v>
      </c>
    </row>
    <row r="6358" spans="1:9" ht="15" customHeight="1" x14ac:dyDescent="0.25">
      <c r="A6358" s="5" t="str">
        <f t="shared" si="199"/>
        <v>Nuclear</v>
      </c>
      <c r="B6358" s="5">
        <v>13</v>
      </c>
      <c r="C6358" s="6" t="s">
        <v>6</v>
      </c>
      <c r="D6358" s="6">
        <v>3</v>
      </c>
      <c r="E6358" s="7" t="s">
        <v>4</v>
      </c>
      <c r="F6358" s="7">
        <v>1</v>
      </c>
      <c r="G6358" s="8" t="s">
        <v>38</v>
      </c>
      <c r="H6358" s="4" t="str">
        <f t="shared" si="198"/>
        <v>7</v>
      </c>
      <c r="I6358" s="13">
        <v>24.770499999999998</v>
      </c>
    </row>
    <row r="6359" spans="1:9" ht="15" customHeight="1" x14ac:dyDescent="0.25">
      <c r="A6359" s="5" t="str">
        <f t="shared" si="199"/>
        <v>Conventional Thermoelectric</v>
      </c>
      <c r="B6359" s="5">
        <v>1</v>
      </c>
      <c r="C6359" s="6" t="s">
        <v>7</v>
      </c>
      <c r="D6359" s="6">
        <v>4</v>
      </c>
      <c r="E6359" s="7" t="s">
        <v>4</v>
      </c>
      <c r="F6359" s="7">
        <v>1</v>
      </c>
      <c r="G6359" s="8" t="s">
        <v>38</v>
      </c>
      <c r="H6359" s="4" t="str">
        <f t="shared" si="198"/>
        <v>7</v>
      </c>
      <c r="I6359" s="13">
        <v>63.954327999999997</v>
      </c>
    </row>
    <row r="6360" spans="1:9" ht="15" customHeight="1" x14ac:dyDescent="0.25">
      <c r="A6360" s="5" t="str">
        <f t="shared" si="199"/>
        <v>Combined Cycle</v>
      </c>
      <c r="B6360" s="5">
        <v>2</v>
      </c>
      <c r="C6360" s="6" t="s">
        <v>7</v>
      </c>
      <c r="D6360" s="6">
        <v>4</v>
      </c>
      <c r="E6360" s="7" t="s">
        <v>4</v>
      </c>
      <c r="F6360" s="7">
        <v>1</v>
      </c>
      <c r="G6360" s="8" t="s">
        <v>38</v>
      </c>
      <c r="H6360" s="4" t="str">
        <f t="shared" si="198"/>
        <v>7</v>
      </c>
      <c r="I6360" s="13">
        <v>26.004435145833337</v>
      </c>
    </row>
    <row r="6361" spans="1:9" ht="15" customHeight="1" x14ac:dyDescent="0.25">
      <c r="A6361" s="5" t="str">
        <f t="shared" si="199"/>
        <v>Coal</v>
      </c>
      <c r="B6361" s="5">
        <v>3</v>
      </c>
      <c r="C6361" s="6" t="s">
        <v>7</v>
      </c>
      <c r="D6361" s="6">
        <v>4</v>
      </c>
      <c r="E6361" s="7" t="s">
        <v>4</v>
      </c>
      <c r="F6361" s="7">
        <v>1</v>
      </c>
      <c r="G6361" s="8" t="s">
        <v>38</v>
      </c>
      <c r="H6361" s="4" t="str">
        <f t="shared" si="198"/>
        <v>7</v>
      </c>
      <c r="I6361" s="13">
        <v>39.483000000000004</v>
      </c>
    </row>
    <row r="6362" spans="1:9" ht="15" customHeight="1" x14ac:dyDescent="0.25">
      <c r="A6362" s="5" t="str">
        <f t="shared" si="199"/>
        <v>Turbogas</v>
      </c>
      <c r="B6362" s="5">
        <v>4</v>
      </c>
      <c r="C6362" s="6" t="s">
        <v>7</v>
      </c>
      <c r="D6362" s="6">
        <v>4</v>
      </c>
      <c r="E6362" s="7" t="s">
        <v>4</v>
      </c>
      <c r="F6362" s="7">
        <v>1</v>
      </c>
      <c r="G6362" s="8" t="s">
        <v>38</v>
      </c>
      <c r="H6362" s="4" t="str">
        <f t="shared" si="198"/>
        <v>7</v>
      </c>
      <c r="I6362" s="13">
        <v>41.679932916666665</v>
      </c>
    </row>
    <row r="6363" spans="1:9" ht="15" customHeight="1" x14ac:dyDescent="0.25">
      <c r="A6363" s="5" t="str">
        <f t="shared" si="199"/>
        <v>Internal Combustion</v>
      </c>
      <c r="B6363" s="5">
        <v>5</v>
      </c>
      <c r="C6363" s="6" t="s">
        <v>7</v>
      </c>
      <c r="D6363" s="6">
        <v>4</v>
      </c>
      <c r="E6363" s="7" t="s">
        <v>4</v>
      </c>
      <c r="F6363" s="7">
        <v>1</v>
      </c>
      <c r="G6363" s="8" t="s">
        <v>38</v>
      </c>
      <c r="H6363" s="4" t="str">
        <f t="shared" si="198"/>
        <v>7</v>
      </c>
      <c r="I6363" s="13">
        <v>196.78370000000001</v>
      </c>
    </row>
    <row r="6364" spans="1:9" ht="15" customHeight="1" x14ac:dyDescent="0.25">
      <c r="A6364" s="5" t="str">
        <f t="shared" si="199"/>
        <v>Fluidized Bed</v>
      </c>
      <c r="B6364" s="5">
        <v>6</v>
      </c>
      <c r="C6364" s="6" t="s">
        <v>7</v>
      </c>
      <c r="D6364" s="6">
        <v>4</v>
      </c>
      <c r="E6364" s="7" t="s">
        <v>4</v>
      </c>
      <c r="F6364" s="7">
        <v>1</v>
      </c>
      <c r="G6364" s="8" t="s">
        <v>38</v>
      </c>
      <c r="H6364" s="4" t="str">
        <f t="shared" si="198"/>
        <v>7</v>
      </c>
      <c r="I6364" s="13">
        <v>39.483000000000004</v>
      </c>
    </row>
    <row r="6365" spans="1:9" ht="15" customHeight="1" x14ac:dyDescent="0.25">
      <c r="A6365" s="5" t="str">
        <f t="shared" si="199"/>
        <v>Hydropower</v>
      </c>
      <c r="B6365" s="5">
        <v>7</v>
      </c>
      <c r="C6365" s="6" t="s">
        <v>7</v>
      </c>
      <c r="D6365" s="6">
        <v>4</v>
      </c>
      <c r="E6365" s="7" t="s">
        <v>4</v>
      </c>
      <c r="F6365" s="7">
        <v>1</v>
      </c>
      <c r="G6365" s="8" t="s">
        <v>38</v>
      </c>
      <c r="H6365" s="4" t="str">
        <f t="shared" si="198"/>
        <v>7</v>
      </c>
      <c r="I6365" s="13">
        <v>0</v>
      </c>
    </row>
    <row r="6366" spans="1:9" ht="15" customHeight="1" x14ac:dyDescent="0.25">
      <c r="A6366" s="5" t="str">
        <f t="shared" si="199"/>
        <v>Wind</v>
      </c>
      <c r="B6366" s="5">
        <v>8</v>
      </c>
      <c r="C6366" s="6" t="s">
        <v>7</v>
      </c>
      <c r="D6366" s="6">
        <v>4</v>
      </c>
      <c r="E6366" s="7" t="s">
        <v>4</v>
      </c>
      <c r="F6366" s="7">
        <v>1</v>
      </c>
      <c r="G6366" s="8" t="s">
        <v>38</v>
      </c>
      <c r="H6366" s="4" t="str">
        <f t="shared" si="198"/>
        <v>7</v>
      </c>
      <c r="I6366" s="13">
        <v>9.2555000000000014</v>
      </c>
    </row>
    <row r="6367" spans="1:9" ht="15" customHeight="1" x14ac:dyDescent="0.25">
      <c r="A6367" s="5" t="str">
        <f t="shared" si="199"/>
        <v>Geothermal</v>
      </c>
      <c r="B6367" s="5">
        <v>9</v>
      </c>
      <c r="C6367" s="6" t="s">
        <v>7</v>
      </c>
      <c r="D6367" s="6">
        <v>4</v>
      </c>
      <c r="E6367" s="7" t="s">
        <v>4</v>
      </c>
      <c r="F6367" s="7">
        <v>1</v>
      </c>
      <c r="G6367" s="8" t="s">
        <v>38</v>
      </c>
      <c r="H6367" s="4" t="str">
        <f t="shared" si="198"/>
        <v>7</v>
      </c>
      <c r="I6367" s="13">
        <v>36.758352000000002</v>
      </c>
    </row>
    <row r="6368" spans="1:9" ht="15" customHeight="1" x14ac:dyDescent="0.25">
      <c r="A6368" s="5" t="str">
        <f t="shared" si="199"/>
        <v>Solar PV</v>
      </c>
      <c r="B6368" s="5">
        <v>10</v>
      </c>
      <c r="C6368" s="6" t="s">
        <v>7</v>
      </c>
      <c r="D6368" s="6">
        <v>4</v>
      </c>
      <c r="E6368" s="7" t="s">
        <v>4</v>
      </c>
      <c r="F6368" s="7">
        <v>1</v>
      </c>
      <c r="G6368" s="8" t="s">
        <v>38</v>
      </c>
      <c r="H6368" s="4" t="str">
        <f t="shared" si="198"/>
        <v>7</v>
      </c>
      <c r="I6368" s="13">
        <v>16.371000000000002</v>
      </c>
    </row>
    <row r="6369" spans="1:9" ht="15" customHeight="1" x14ac:dyDescent="0.25">
      <c r="A6369" s="5" t="str">
        <f t="shared" si="199"/>
        <v>Biomass</v>
      </c>
      <c r="B6369" s="5">
        <v>11</v>
      </c>
      <c r="C6369" s="6" t="s">
        <v>7</v>
      </c>
      <c r="D6369" s="6">
        <v>4</v>
      </c>
      <c r="E6369" s="7" t="s">
        <v>4</v>
      </c>
      <c r="F6369" s="7">
        <v>1</v>
      </c>
      <c r="G6369" s="8" t="s">
        <v>38</v>
      </c>
      <c r="H6369" s="4" t="str">
        <f t="shared" si="198"/>
        <v>7</v>
      </c>
      <c r="I6369" s="13">
        <v>5.3500000000000005</v>
      </c>
    </row>
    <row r="6370" spans="1:9" ht="15" customHeight="1" x14ac:dyDescent="0.25">
      <c r="A6370" s="5" t="str">
        <f t="shared" si="199"/>
        <v>Cogeneration</v>
      </c>
      <c r="B6370" s="5">
        <v>12</v>
      </c>
      <c r="C6370" s="6" t="s">
        <v>7</v>
      </c>
      <c r="D6370" s="6">
        <v>4</v>
      </c>
      <c r="E6370" s="7" t="s">
        <v>4</v>
      </c>
      <c r="F6370" s="7">
        <v>1</v>
      </c>
      <c r="G6370" s="8" t="s">
        <v>38</v>
      </c>
      <c r="H6370" s="4" t="str">
        <f t="shared" si="198"/>
        <v>7</v>
      </c>
      <c r="I6370" s="13">
        <v>26.004435145833337</v>
      </c>
    </row>
    <row r="6371" spans="1:9" ht="15" customHeight="1" x14ac:dyDescent="0.25">
      <c r="A6371" s="5" t="str">
        <f t="shared" si="199"/>
        <v>Nuclear</v>
      </c>
      <c r="B6371" s="5">
        <v>13</v>
      </c>
      <c r="C6371" s="6" t="s">
        <v>7</v>
      </c>
      <c r="D6371" s="6">
        <v>4</v>
      </c>
      <c r="E6371" s="7" t="s">
        <v>4</v>
      </c>
      <c r="F6371" s="7">
        <v>1</v>
      </c>
      <c r="G6371" s="8" t="s">
        <v>38</v>
      </c>
      <c r="H6371" s="4" t="str">
        <f t="shared" si="198"/>
        <v>7</v>
      </c>
      <c r="I6371" s="13">
        <v>24.770499999999998</v>
      </c>
    </row>
    <row r="6372" spans="1:9" ht="15" customHeight="1" x14ac:dyDescent="0.25">
      <c r="A6372" s="5" t="str">
        <f t="shared" si="199"/>
        <v>Conventional Thermoelectric</v>
      </c>
      <c r="B6372" s="5">
        <v>1</v>
      </c>
      <c r="C6372" s="6" t="s">
        <v>8</v>
      </c>
      <c r="D6372" s="6">
        <v>5</v>
      </c>
      <c r="E6372" s="7" t="s">
        <v>4</v>
      </c>
      <c r="F6372" s="7">
        <v>1</v>
      </c>
      <c r="G6372" s="8" t="s">
        <v>38</v>
      </c>
      <c r="H6372" s="4" t="str">
        <f t="shared" si="198"/>
        <v>7</v>
      </c>
      <c r="I6372" s="13">
        <v>63.954327999999997</v>
      </c>
    </row>
    <row r="6373" spans="1:9" ht="15" customHeight="1" x14ac:dyDescent="0.25">
      <c r="A6373" s="5" t="str">
        <f t="shared" si="199"/>
        <v>Combined Cycle</v>
      </c>
      <c r="B6373" s="5">
        <v>2</v>
      </c>
      <c r="C6373" s="6" t="s">
        <v>8</v>
      </c>
      <c r="D6373" s="6">
        <v>5</v>
      </c>
      <c r="E6373" s="7" t="s">
        <v>4</v>
      </c>
      <c r="F6373" s="7">
        <v>1</v>
      </c>
      <c r="G6373" s="8" t="s">
        <v>38</v>
      </c>
      <c r="H6373" s="4" t="str">
        <f t="shared" si="198"/>
        <v>7</v>
      </c>
      <c r="I6373" s="13">
        <v>25.783120804166671</v>
      </c>
    </row>
    <row r="6374" spans="1:9" ht="15" customHeight="1" x14ac:dyDescent="0.25">
      <c r="A6374" s="5" t="str">
        <f t="shared" si="199"/>
        <v>Coal</v>
      </c>
      <c r="B6374" s="5">
        <v>3</v>
      </c>
      <c r="C6374" s="6" t="s">
        <v>8</v>
      </c>
      <c r="D6374" s="6">
        <v>5</v>
      </c>
      <c r="E6374" s="7" t="s">
        <v>4</v>
      </c>
      <c r="F6374" s="7">
        <v>1</v>
      </c>
      <c r="G6374" s="8" t="s">
        <v>38</v>
      </c>
      <c r="H6374" s="4" t="str">
        <f t="shared" si="198"/>
        <v>7</v>
      </c>
      <c r="I6374" s="13">
        <v>39.483000000000004</v>
      </c>
    </row>
    <row r="6375" spans="1:9" ht="15" customHeight="1" x14ac:dyDescent="0.25">
      <c r="A6375" s="5" t="str">
        <f t="shared" si="199"/>
        <v>Turbogas</v>
      </c>
      <c r="B6375" s="5">
        <v>4</v>
      </c>
      <c r="C6375" s="6" t="s">
        <v>8</v>
      </c>
      <c r="D6375" s="6">
        <v>5</v>
      </c>
      <c r="E6375" s="7" t="s">
        <v>4</v>
      </c>
      <c r="F6375" s="7">
        <v>1</v>
      </c>
      <c r="G6375" s="8" t="s">
        <v>38</v>
      </c>
      <c r="H6375" s="4" t="str">
        <f t="shared" si="198"/>
        <v>7</v>
      </c>
      <c r="I6375" s="13">
        <v>41.325210083333332</v>
      </c>
    </row>
    <row r="6376" spans="1:9" ht="15" customHeight="1" x14ac:dyDescent="0.25">
      <c r="A6376" s="5" t="str">
        <f t="shared" si="199"/>
        <v>Internal Combustion</v>
      </c>
      <c r="B6376" s="5">
        <v>5</v>
      </c>
      <c r="C6376" s="6" t="s">
        <v>8</v>
      </c>
      <c r="D6376" s="6">
        <v>5</v>
      </c>
      <c r="E6376" s="7" t="s">
        <v>4</v>
      </c>
      <c r="F6376" s="7">
        <v>1</v>
      </c>
      <c r="G6376" s="8" t="s">
        <v>38</v>
      </c>
      <c r="H6376" s="4" t="str">
        <f t="shared" si="198"/>
        <v>7</v>
      </c>
      <c r="I6376" s="13">
        <v>196.78370000000001</v>
      </c>
    </row>
    <row r="6377" spans="1:9" ht="15" customHeight="1" x14ac:dyDescent="0.25">
      <c r="A6377" s="5" t="str">
        <f t="shared" si="199"/>
        <v>Fluidized Bed</v>
      </c>
      <c r="B6377" s="5">
        <v>6</v>
      </c>
      <c r="C6377" s="6" t="s">
        <v>8</v>
      </c>
      <c r="D6377" s="6">
        <v>5</v>
      </c>
      <c r="E6377" s="7" t="s">
        <v>4</v>
      </c>
      <c r="F6377" s="7">
        <v>1</v>
      </c>
      <c r="G6377" s="8" t="s">
        <v>38</v>
      </c>
      <c r="H6377" s="4" t="str">
        <f t="shared" si="198"/>
        <v>7</v>
      </c>
      <c r="I6377" s="13">
        <v>39.483000000000004</v>
      </c>
    </row>
    <row r="6378" spans="1:9" ht="15" customHeight="1" x14ac:dyDescent="0.25">
      <c r="A6378" s="5" t="str">
        <f t="shared" si="199"/>
        <v>Hydropower</v>
      </c>
      <c r="B6378" s="5">
        <v>7</v>
      </c>
      <c r="C6378" s="6" t="s">
        <v>8</v>
      </c>
      <c r="D6378" s="6">
        <v>5</v>
      </c>
      <c r="E6378" s="7" t="s">
        <v>4</v>
      </c>
      <c r="F6378" s="7">
        <v>1</v>
      </c>
      <c r="G6378" s="8" t="s">
        <v>38</v>
      </c>
      <c r="H6378" s="4" t="str">
        <f t="shared" si="198"/>
        <v>7</v>
      </c>
      <c r="I6378" s="13">
        <v>0</v>
      </c>
    </row>
    <row r="6379" spans="1:9" ht="15" customHeight="1" x14ac:dyDescent="0.25">
      <c r="A6379" s="5" t="str">
        <f t="shared" si="199"/>
        <v>Wind</v>
      </c>
      <c r="B6379" s="5">
        <v>8</v>
      </c>
      <c r="C6379" s="6" t="s">
        <v>8</v>
      </c>
      <c r="D6379" s="6">
        <v>5</v>
      </c>
      <c r="E6379" s="7" t="s">
        <v>4</v>
      </c>
      <c r="F6379" s="7">
        <v>1</v>
      </c>
      <c r="G6379" s="8" t="s">
        <v>38</v>
      </c>
      <c r="H6379" s="4" t="str">
        <f t="shared" si="198"/>
        <v>7</v>
      </c>
      <c r="I6379" s="13">
        <v>9.2555000000000014</v>
      </c>
    </row>
    <row r="6380" spans="1:9" ht="15" customHeight="1" x14ac:dyDescent="0.25">
      <c r="A6380" s="5" t="str">
        <f t="shared" si="199"/>
        <v>Geothermal</v>
      </c>
      <c r="B6380" s="5">
        <v>9</v>
      </c>
      <c r="C6380" s="6" t="s">
        <v>8</v>
      </c>
      <c r="D6380" s="6">
        <v>5</v>
      </c>
      <c r="E6380" s="7" t="s">
        <v>4</v>
      </c>
      <c r="F6380" s="7">
        <v>1</v>
      </c>
      <c r="G6380" s="8" t="s">
        <v>38</v>
      </c>
      <c r="H6380" s="4" t="str">
        <f t="shared" si="198"/>
        <v>7</v>
      </c>
      <c r="I6380" s="13">
        <v>36.758352000000002</v>
      </c>
    </row>
    <row r="6381" spans="1:9" ht="15" customHeight="1" x14ac:dyDescent="0.25">
      <c r="A6381" s="5" t="str">
        <f t="shared" si="199"/>
        <v>Solar PV</v>
      </c>
      <c r="B6381" s="5">
        <v>10</v>
      </c>
      <c r="C6381" s="6" t="s">
        <v>8</v>
      </c>
      <c r="D6381" s="6">
        <v>5</v>
      </c>
      <c r="E6381" s="7" t="s">
        <v>4</v>
      </c>
      <c r="F6381" s="7">
        <v>1</v>
      </c>
      <c r="G6381" s="8" t="s">
        <v>38</v>
      </c>
      <c r="H6381" s="4" t="str">
        <f t="shared" si="198"/>
        <v>7</v>
      </c>
      <c r="I6381" s="13">
        <v>16.371000000000002</v>
      </c>
    </row>
    <row r="6382" spans="1:9" ht="15" customHeight="1" x14ac:dyDescent="0.25">
      <c r="A6382" s="5" t="str">
        <f t="shared" si="199"/>
        <v>Biomass</v>
      </c>
      <c r="B6382" s="5">
        <v>11</v>
      </c>
      <c r="C6382" s="6" t="s">
        <v>8</v>
      </c>
      <c r="D6382" s="6">
        <v>5</v>
      </c>
      <c r="E6382" s="7" t="s">
        <v>4</v>
      </c>
      <c r="F6382" s="7">
        <v>1</v>
      </c>
      <c r="G6382" s="8" t="s">
        <v>38</v>
      </c>
      <c r="H6382" s="4" t="str">
        <f t="shared" si="198"/>
        <v>7</v>
      </c>
      <c r="I6382" s="13">
        <v>5.3500000000000005</v>
      </c>
    </row>
    <row r="6383" spans="1:9" ht="15" customHeight="1" x14ac:dyDescent="0.25">
      <c r="A6383" s="5" t="str">
        <f t="shared" si="199"/>
        <v>Cogeneration</v>
      </c>
      <c r="B6383" s="5">
        <v>12</v>
      </c>
      <c r="C6383" s="6" t="s">
        <v>8</v>
      </c>
      <c r="D6383" s="6">
        <v>5</v>
      </c>
      <c r="E6383" s="7" t="s">
        <v>4</v>
      </c>
      <c r="F6383" s="7">
        <v>1</v>
      </c>
      <c r="G6383" s="8" t="s">
        <v>38</v>
      </c>
      <c r="H6383" s="4" t="str">
        <f t="shared" si="198"/>
        <v>7</v>
      </c>
      <c r="I6383" s="13">
        <v>25.783120804166671</v>
      </c>
    </row>
    <row r="6384" spans="1:9" ht="15" customHeight="1" x14ac:dyDescent="0.25">
      <c r="A6384" s="5" t="str">
        <f t="shared" si="199"/>
        <v>Nuclear</v>
      </c>
      <c r="B6384" s="5">
        <v>13</v>
      </c>
      <c r="C6384" s="6" t="s">
        <v>8</v>
      </c>
      <c r="D6384" s="6">
        <v>5</v>
      </c>
      <c r="E6384" s="7" t="s">
        <v>4</v>
      </c>
      <c r="F6384" s="7">
        <v>1</v>
      </c>
      <c r="G6384" s="8" t="s">
        <v>38</v>
      </c>
      <c r="H6384" s="4" t="str">
        <f t="shared" si="198"/>
        <v>7</v>
      </c>
      <c r="I6384" s="13">
        <v>24.770499999999998</v>
      </c>
    </row>
    <row r="6385" spans="1:9" ht="15" customHeight="1" x14ac:dyDescent="0.25">
      <c r="A6385" s="5" t="str">
        <f t="shared" si="199"/>
        <v>Conventional Thermoelectric</v>
      </c>
      <c r="B6385" s="5">
        <v>1</v>
      </c>
      <c r="C6385" s="6" t="s">
        <v>9</v>
      </c>
      <c r="D6385" s="6">
        <v>6</v>
      </c>
      <c r="E6385" s="7" t="s">
        <v>4</v>
      </c>
      <c r="F6385" s="7">
        <v>1</v>
      </c>
      <c r="G6385" s="8" t="s">
        <v>38</v>
      </c>
      <c r="H6385" s="4" t="str">
        <f t="shared" si="198"/>
        <v>7</v>
      </c>
      <c r="I6385" s="13">
        <v>63.954327999999997</v>
      </c>
    </row>
    <row r="6386" spans="1:9" ht="15" customHeight="1" x14ac:dyDescent="0.25">
      <c r="A6386" s="5" t="str">
        <f t="shared" si="199"/>
        <v>Combined Cycle</v>
      </c>
      <c r="B6386" s="5">
        <v>2</v>
      </c>
      <c r="C6386" s="6" t="s">
        <v>9</v>
      </c>
      <c r="D6386" s="6">
        <v>6</v>
      </c>
      <c r="E6386" s="7" t="s">
        <v>4</v>
      </c>
      <c r="F6386" s="7">
        <v>1</v>
      </c>
      <c r="G6386" s="8" t="s">
        <v>38</v>
      </c>
      <c r="H6386" s="4" t="str">
        <f t="shared" si="198"/>
        <v>7</v>
      </c>
      <c r="I6386" s="13">
        <v>25.783120804166671</v>
      </c>
    </row>
    <row r="6387" spans="1:9" ht="15" customHeight="1" x14ac:dyDescent="0.25">
      <c r="A6387" s="5" t="str">
        <f t="shared" si="199"/>
        <v>Coal</v>
      </c>
      <c r="B6387" s="5">
        <v>3</v>
      </c>
      <c r="C6387" s="6" t="s">
        <v>9</v>
      </c>
      <c r="D6387" s="6">
        <v>6</v>
      </c>
      <c r="E6387" s="7" t="s">
        <v>4</v>
      </c>
      <c r="F6387" s="7">
        <v>1</v>
      </c>
      <c r="G6387" s="8" t="s">
        <v>38</v>
      </c>
      <c r="H6387" s="4" t="str">
        <f t="shared" si="198"/>
        <v>7</v>
      </c>
      <c r="I6387" s="13">
        <v>39.483000000000004</v>
      </c>
    </row>
    <row r="6388" spans="1:9" ht="15" customHeight="1" x14ac:dyDescent="0.25">
      <c r="A6388" s="5" t="str">
        <f t="shared" si="199"/>
        <v>Turbogas</v>
      </c>
      <c r="B6388" s="5">
        <v>4</v>
      </c>
      <c r="C6388" s="6" t="s">
        <v>9</v>
      </c>
      <c r="D6388" s="6">
        <v>6</v>
      </c>
      <c r="E6388" s="7" t="s">
        <v>4</v>
      </c>
      <c r="F6388" s="7">
        <v>1</v>
      </c>
      <c r="G6388" s="8" t="s">
        <v>38</v>
      </c>
      <c r="H6388" s="4" t="str">
        <f t="shared" si="198"/>
        <v>7</v>
      </c>
      <c r="I6388" s="13">
        <v>41.325210083333332</v>
      </c>
    </row>
    <row r="6389" spans="1:9" ht="15" customHeight="1" x14ac:dyDescent="0.25">
      <c r="A6389" s="5" t="str">
        <f t="shared" si="199"/>
        <v>Internal Combustion</v>
      </c>
      <c r="B6389" s="5">
        <v>5</v>
      </c>
      <c r="C6389" s="6" t="s">
        <v>9</v>
      </c>
      <c r="D6389" s="6">
        <v>6</v>
      </c>
      <c r="E6389" s="7" t="s">
        <v>4</v>
      </c>
      <c r="F6389" s="7">
        <v>1</v>
      </c>
      <c r="G6389" s="8" t="s">
        <v>38</v>
      </c>
      <c r="H6389" s="4" t="str">
        <f t="shared" si="198"/>
        <v>7</v>
      </c>
      <c r="I6389" s="13">
        <v>196.78370000000001</v>
      </c>
    </row>
    <row r="6390" spans="1:9" ht="15" customHeight="1" x14ac:dyDescent="0.25">
      <c r="A6390" s="5" t="str">
        <f t="shared" si="199"/>
        <v>Fluidized Bed</v>
      </c>
      <c r="B6390" s="5">
        <v>6</v>
      </c>
      <c r="C6390" s="6" t="s">
        <v>9</v>
      </c>
      <c r="D6390" s="6">
        <v>6</v>
      </c>
      <c r="E6390" s="7" t="s">
        <v>4</v>
      </c>
      <c r="F6390" s="7">
        <v>1</v>
      </c>
      <c r="G6390" s="8" t="s">
        <v>38</v>
      </c>
      <c r="H6390" s="4" t="str">
        <f t="shared" si="198"/>
        <v>7</v>
      </c>
      <c r="I6390" s="13">
        <v>39.483000000000004</v>
      </c>
    </row>
    <row r="6391" spans="1:9" ht="15" customHeight="1" x14ac:dyDescent="0.25">
      <c r="A6391" s="5" t="str">
        <f t="shared" si="199"/>
        <v>Hydropower</v>
      </c>
      <c r="B6391" s="5">
        <v>7</v>
      </c>
      <c r="C6391" s="6" t="s">
        <v>9</v>
      </c>
      <c r="D6391" s="6">
        <v>6</v>
      </c>
      <c r="E6391" s="7" t="s">
        <v>4</v>
      </c>
      <c r="F6391" s="7">
        <v>1</v>
      </c>
      <c r="G6391" s="8" t="s">
        <v>38</v>
      </c>
      <c r="H6391" s="4" t="str">
        <f t="shared" si="198"/>
        <v>7</v>
      </c>
      <c r="I6391" s="13">
        <v>0</v>
      </c>
    </row>
    <row r="6392" spans="1:9" ht="15" customHeight="1" x14ac:dyDescent="0.25">
      <c r="A6392" s="5" t="str">
        <f t="shared" si="199"/>
        <v>Wind</v>
      </c>
      <c r="B6392" s="5">
        <v>8</v>
      </c>
      <c r="C6392" s="6" t="s">
        <v>9</v>
      </c>
      <c r="D6392" s="6">
        <v>6</v>
      </c>
      <c r="E6392" s="7" t="s">
        <v>4</v>
      </c>
      <c r="F6392" s="7">
        <v>1</v>
      </c>
      <c r="G6392" s="8" t="s">
        <v>38</v>
      </c>
      <c r="H6392" s="4" t="str">
        <f t="shared" si="198"/>
        <v>7</v>
      </c>
      <c r="I6392" s="13">
        <v>9.2555000000000014</v>
      </c>
    </row>
    <row r="6393" spans="1:9" ht="15" customHeight="1" x14ac:dyDescent="0.25">
      <c r="A6393" s="5" t="str">
        <f t="shared" si="199"/>
        <v>Geothermal</v>
      </c>
      <c r="B6393" s="5">
        <v>9</v>
      </c>
      <c r="C6393" s="6" t="s">
        <v>9</v>
      </c>
      <c r="D6393" s="6">
        <v>6</v>
      </c>
      <c r="E6393" s="7" t="s">
        <v>4</v>
      </c>
      <c r="F6393" s="7">
        <v>1</v>
      </c>
      <c r="G6393" s="8" t="s">
        <v>38</v>
      </c>
      <c r="H6393" s="4" t="str">
        <f t="shared" si="198"/>
        <v>7</v>
      </c>
      <c r="I6393" s="13">
        <v>36.758352000000002</v>
      </c>
    </row>
    <row r="6394" spans="1:9" ht="15" customHeight="1" x14ac:dyDescent="0.25">
      <c r="A6394" s="5" t="str">
        <f t="shared" si="199"/>
        <v>Solar PV</v>
      </c>
      <c r="B6394" s="5">
        <v>10</v>
      </c>
      <c r="C6394" s="6" t="s">
        <v>9</v>
      </c>
      <c r="D6394" s="6">
        <v>6</v>
      </c>
      <c r="E6394" s="7" t="s">
        <v>4</v>
      </c>
      <c r="F6394" s="7">
        <v>1</v>
      </c>
      <c r="G6394" s="8" t="s">
        <v>38</v>
      </c>
      <c r="H6394" s="4" t="str">
        <f t="shared" si="198"/>
        <v>7</v>
      </c>
      <c r="I6394" s="13">
        <v>16.371000000000002</v>
      </c>
    </row>
    <row r="6395" spans="1:9" ht="15" customHeight="1" x14ac:dyDescent="0.25">
      <c r="A6395" s="5" t="str">
        <f t="shared" si="199"/>
        <v>Biomass</v>
      </c>
      <c r="B6395" s="5">
        <v>11</v>
      </c>
      <c r="C6395" s="6" t="s">
        <v>9</v>
      </c>
      <c r="D6395" s="6">
        <v>6</v>
      </c>
      <c r="E6395" s="7" t="s">
        <v>4</v>
      </c>
      <c r="F6395" s="7">
        <v>1</v>
      </c>
      <c r="G6395" s="8" t="s">
        <v>38</v>
      </c>
      <c r="H6395" s="4" t="str">
        <f t="shared" si="198"/>
        <v>7</v>
      </c>
      <c r="I6395" s="13">
        <v>5.3500000000000005</v>
      </c>
    </row>
    <row r="6396" spans="1:9" ht="15" customHeight="1" x14ac:dyDescent="0.25">
      <c r="A6396" s="5" t="str">
        <f t="shared" si="199"/>
        <v>Cogeneration</v>
      </c>
      <c r="B6396" s="5">
        <v>12</v>
      </c>
      <c r="C6396" s="6" t="s">
        <v>9</v>
      </c>
      <c r="D6396" s="6">
        <v>6</v>
      </c>
      <c r="E6396" s="7" t="s">
        <v>4</v>
      </c>
      <c r="F6396" s="7">
        <v>1</v>
      </c>
      <c r="G6396" s="8" t="s">
        <v>38</v>
      </c>
      <c r="H6396" s="4" t="str">
        <f t="shared" si="198"/>
        <v>7</v>
      </c>
      <c r="I6396" s="13">
        <v>25.783120804166671</v>
      </c>
    </row>
    <row r="6397" spans="1:9" ht="15" customHeight="1" x14ac:dyDescent="0.25">
      <c r="A6397" s="5" t="str">
        <f t="shared" si="199"/>
        <v>Nuclear</v>
      </c>
      <c r="B6397" s="5">
        <v>13</v>
      </c>
      <c r="C6397" s="6" t="s">
        <v>9</v>
      </c>
      <c r="D6397" s="6">
        <v>6</v>
      </c>
      <c r="E6397" s="7" t="s">
        <v>4</v>
      </c>
      <c r="F6397" s="7">
        <v>1</v>
      </c>
      <c r="G6397" s="8" t="s">
        <v>38</v>
      </c>
      <c r="H6397" s="4" t="str">
        <f t="shared" si="198"/>
        <v>7</v>
      </c>
      <c r="I6397" s="13">
        <v>24.770499999999998</v>
      </c>
    </row>
    <row r="6398" spans="1:9" ht="15" customHeight="1" x14ac:dyDescent="0.25">
      <c r="A6398" s="5" t="str">
        <f t="shared" si="199"/>
        <v>Conventional Thermoelectric</v>
      </c>
      <c r="B6398" s="5">
        <v>1</v>
      </c>
      <c r="C6398" s="6" t="s">
        <v>10</v>
      </c>
      <c r="D6398" s="6">
        <v>7</v>
      </c>
      <c r="E6398" s="7" t="s">
        <v>4</v>
      </c>
      <c r="F6398" s="7">
        <v>1</v>
      </c>
      <c r="G6398" s="8" t="s">
        <v>38</v>
      </c>
      <c r="H6398" s="4" t="str">
        <f t="shared" si="198"/>
        <v>7</v>
      </c>
      <c r="I6398" s="13">
        <v>63.954327999999997</v>
      </c>
    </row>
    <row r="6399" spans="1:9" ht="15" customHeight="1" x14ac:dyDescent="0.25">
      <c r="A6399" s="5" t="str">
        <f t="shared" si="199"/>
        <v>Combined Cycle</v>
      </c>
      <c r="B6399" s="5">
        <v>2</v>
      </c>
      <c r="C6399" s="6" t="s">
        <v>10</v>
      </c>
      <c r="D6399" s="6">
        <v>7</v>
      </c>
      <c r="E6399" s="7" t="s">
        <v>4</v>
      </c>
      <c r="F6399" s="7">
        <v>1</v>
      </c>
      <c r="G6399" s="8" t="s">
        <v>38</v>
      </c>
      <c r="H6399" s="4" t="str">
        <f t="shared" si="198"/>
        <v>7</v>
      </c>
      <c r="I6399" s="13">
        <v>38.176723937500007</v>
      </c>
    </row>
    <row r="6400" spans="1:9" ht="15" customHeight="1" x14ac:dyDescent="0.25">
      <c r="A6400" s="5" t="str">
        <f t="shared" si="199"/>
        <v>Coal</v>
      </c>
      <c r="B6400" s="5">
        <v>3</v>
      </c>
      <c r="C6400" s="6" t="s">
        <v>10</v>
      </c>
      <c r="D6400" s="6">
        <v>7</v>
      </c>
      <c r="E6400" s="7" t="s">
        <v>4</v>
      </c>
      <c r="F6400" s="7">
        <v>1</v>
      </c>
      <c r="G6400" s="8" t="s">
        <v>38</v>
      </c>
      <c r="H6400" s="4" t="str">
        <f t="shared" si="198"/>
        <v>7</v>
      </c>
      <c r="I6400" s="13">
        <v>39.483000000000004</v>
      </c>
    </row>
    <row r="6401" spans="1:9" ht="15" customHeight="1" x14ac:dyDescent="0.25">
      <c r="A6401" s="5" t="str">
        <f t="shared" si="199"/>
        <v>Turbogas</v>
      </c>
      <c r="B6401" s="5">
        <v>4</v>
      </c>
      <c r="C6401" s="6" t="s">
        <v>10</v>
      </c>
      <c r="D6401" s="6">
        <v>7</v>
      </c>
      <c r="E6401" s="7" t="s">
        <v>4</v>
      </c>
      <c r="F6401" s="7">
        <v>1</v>
      </c>
      <c r="G6401" s="8" t="s">
        <v>38</v>
      </c>
      <c r="H6401" s="4" t="str">
        <f t="shared" si="198"/>
        <v>7</v>
      </c>
      <c r="I6401" s="13">
        <v>61.189688750000002</v>
      </c>
    </row>
    <row r="6402" spans="1:9" ht="15" customHeight="1" x14ac:dyDescent="0.25">
      <c r="A6402" s="5" t="str">
        <f t="shared" si="199"/>
        <v>Internal Combustion</v>
      </c>
      <c r="B6402" s="5">
        <v>5</v>
      </c>
      <c r="C6402" s="6" t="s">
        <v>10</v>
      </c>
      <c r="D6402" s="6">
        <v>7</v>
      </c>
      <c r="E6402" s="7" t="s">
        <v>4</v>
      </c>
      <c r="F6402" s="7">
        <v>1</v>
      </c>
      <c r="G6402" s="8" t="s">
        <v>38</v>
      </c>
      <c r="H6402" s="4" t="str">
        <f t="shared" si="198"/>
        <v>7</v>
      </c>
      <c r="I6402" s="13">
        <v>196.78370000000001</v>
      </c>
    </row>
    <row r="6403" spans="1:9" ht="15" customHeight="1" x14ac:dyDescent="0.25">
      <c r="A6403" s="5" t="str">
        <f t="shared" si="199"/>
        <v>Fluidized Bed</v>
      </c>
      <c r="B6403" s="5">
        <v>6</v>
      </c>
      <c r="C6403" s="6" t="s">
        <v>10</v>
      </c>
      <c r="D6403" s="6">
        <v>7</v>
      </c>
      <c r="E6403" s="7" t="s">
        <v>4</v>
      </c>
      <c r="F6403" s="7">
        <v>1</v>
      </c>
      <c r="G6403" s="8" t="s">
        <v>38</v>
      </c>
      <c r="H6403" s="4" t="str">
        <f t="shared" ref="H6403:H6466" si="200">CONCATENATE(RIGHT(G6403,1))</f>
        <v>7</v>
      </c>
      <c r="I6403" s="13">
        <v>39.483000000000004</v>
      </c>
    </row>
    <row r="6404" spans="1:9" ht="15" customHeight="1" x14ac:dyDescent="0.25">
      <c r="A6404" s="5" t="str">
        <f t="shared" si="199"/>
        <v>Hydropower</v>
      </c>
      <c r="B6404" s="5">
        <v>7</v>
      </c>
      <c r="C6404" s="6" t="s">
        <v>10</v>
      </c>
      <c r="D6404" s="6">
        <v>7</v>
      </c>
      <c r="E6404" s="7" t="s">
        <v>4</v>
      </c>
      <c r="F6404" s="7">
        <v>1</v>
      </c>
      <c r="G6404" s="8" t="s">
        <v>38</v>
      </c>
      <c r="H6404" s="4" t="str">
        <f t="shared" si="200"/>
        <v>7</v>
      </c>
      <c r="I6404" s="13">
        <v>0</v>
      </c>
    </row>
    <row r="6405" spans="1:9" ht="15" customHeight="1" x14ac:dyDescent="0.25">
      <c r="A6405" s="5" t="str">
        <f t="shared" si="199"/>
        <v>Wind</v>
      </c>
      <c r="B6405" s="5">
        <v>8</v>
      </c>
      <c r="C6405" s="6" t="s">
        <v>10</v>
      </c>
      <c r="D6405" s="6">
        <v>7</v>
      </c>
      <c r="E6405" s="7" t="s">
        <v>4</v>
      </c>
      <c r="F6405" s="7">
        <v>1</v>
      </c>
      <c r="G6405" s="8" t="s">
        <v>38</v>
      </c>
      <c r="H6405" s="4" t="str">
        <f t="shared" si="200"/>
        <v>7</v>
      </c>
      <c r="I6405" s="13">
        <v>9.2555000000000014</v>
      </c>
    </row>
    <row r="6406" spans="1:9" ht="15" customHeight="1" x14ac:dyDescent="0.25">
      <c r="A6406" s="5" t="str">
        <f t="shared" si="199"/>
        <v>Geothermal</v>
      </c>
      <c r="B6406" s="5">
        <v>9</v>
      </c>
      <c r="C6406" s="6" t="s">
        <v>10</v>
      </c>
      <c r="D6406" s="6">
        <v>7</v>
      </c>
      <c r="E6406" s="7" t="s">
        <v>4</v>
      </c>
      <c r="F6406" s="7">
        <v>1</v>
      </c>
      <c r="G6406" s="8" t="s">
        <v>38</v>
      </c>
      <c r="H6406" s="4" t="str">
        <f t="shared" si="200"/>
        <v>7</v>
      </c>
      <c r="I6406" s="13">
        <v>36.758352000000002</v>
      </c>
    </row>
    <row r="6407" spans="1:9" ht="15" customHeight="1" x14ac:dyDescent="0.25">
      <c r="A6407" s="5" t="str">
        <f t="shared" si="199"/>
        <v>Solar PV</v>
      </c>
      <c r="B6407" s="5">
        <v>10</v>
      </c>
      <c r="C6407" s="6" t="s">
        <v>10</v>
      </c>
      <c r="D6407" s="6">
        <v>7</v>
      </c>
      <c r="E6407" s="7" t="s">
        <v>4</v>
      </c>
      <c r="F6407" s="7">
        <v>1</v>
      </c>
      <c r="G6407" s="8" t="s">
        <v>38</v>
      </c>
      <c r="H6407" s="4" t="str">
        <f t="shared" si="200"/>
        <v>7</v>
      </c>
      <c r="I6407" s="13">
        <v>16.371000000000002</v>
      </c>
    </row>
    <row r="6408" spans="1:9" ht="15" customHeight="1" x14ac:dyDescent="0.25">
      <c r="A6408" s="5" t="str">
        <f t="shared" si="199"/>
        <v>Biomass</v>
      </c>
      <c r="B6408" s="5">
        <v>11</v>
      </c>
      <c r="C6408" s="6" t="s">
        <v>10</v>
      </c>
      <c r="D6408" s="6">
        <v>7</v>
      </c>
      <c r="E6408" s="7" t="s">
        <v>4</v>
      </c>
      <c r="F6408" s="7">
        <v>1</v>
      </c>
      <c r="G6408" s="8" t="s">
        <v>38</v>
      </c>
      <c r="H6408" s="4" t="str">
        <f t="shared" si="200"/>
        <v>7</v>
      </c>
      <c r="I6408" s="13">
        <v>5.3500000000000005</v>
      </c>
    </row>
    <row r="6409" spans="1:9" ht="15" customHeight="1" x14ac:dyDescent="0.25">
      <c r="A6409" s="5" t="str">
        <f t="shared" si="199"/>
        <v>Cogeneration</v>
      </c>
      <c r="B6409" s="5">
        <v>12</v>
      </c>
      <c r="C6409" s="6" t="s">
        <v>10</v>
      </c>
      <c r="D6409" s="6">
        <v>7</v>
      </c>
      <c r="E6409" s="7" t="s">
        <v>4</v>
      </c>
      <c r="F6409" s="7">
        <v>1</v>
      </c>
      <c r="G6409" s="8" t="s">
        <v>38</v>
      </c>
      <c r="H6409" s="4" t="str">
        <f t="shared" si="200"/>
        <v>7</v>
      </c>
      <c r="I6409" s="13">
        <v>38.176723937500007</v>
      </c>
    </row>
    <row r="6410" spans="1:9" ht="15" customHeight="1" x14ac:dyDescent="0.25">
      <c r="A6410" s="5" t="str">
        <f t="shared" si="199"/>
        <v>Nuclear</v>
      </c>
      <c r="B6410" s="5">
        <v>13</v>
      </c>
      <c r="C6410" s="6" t="s">
        <v>10</v>
      </c>
      <c r="D6410" s="6">
        <v>7</v>
      </c>
      <c r="E6410" s="7" t="s">
        <v>4</v>
      </c>
      <c r="F6410" s="7">
        <v>1</v>
      </c>
      <c r="G6410" s="8" t="s">
        <v>38</v>
      </c>
      <c r="H6410" s="4" t="str">
        <f t="shared" si="200"/>
        <v>7</v>
      </c>
      <c r="I6410" s="13">
        <v>24.770499999999998</v>
      </c>
    </row>
    <row r="6411" spans="1:9" ht="15" customHeight="1" x14ac:dyDescent="0.25">
      <c r="A6411" s="5" t="str">
        <f t="shared" si="199"/>
        <v>Conventional Thermoelectric</v>
      </c>
      <c r="B6411" s="5">
        <v>1</v>
      </c>
      <c r="C6411" s="6" t="s">
        <v>11</v>
      </c>
      <c r="D6411" s="6">
        <v>8</v>
      </c>
      <c r="E6411" s="7" t="s">
        <v>4</v>
      </c>
      <c r="F6411" s="7">
        <v>1</v>
      </c>
      <c r="G6411" s="8" t="s">
        <v>38</v>
      </c>
      <c r="H6411" s="4" t="str">
        <f t="shared" si="200"/>
        <v>7</v>
      </c>
      <c r="I6411" s="13">
        <v>63.954327999999997</v>
      </c>
    </row>
    <row r="6412" spans="1:9" ht="15" customHeight="1" x14ac:dyDescent="0.25">
      <c r="A6412" s="5" t="str">
        <f t="shared" si="199"/>
        <v>Combined Cycle</v>
      </c>
      <c r="B6412" s="5">
        <v>2</v>
      </c>
      <c r="C6412" s="6" t="s">
        <v>11</v>
      </c>
      <c r="D6412" s="6">
        <v>8</v>
      </c>
      <c r="E6412" s="7" t="s">
        <v>4</v>
      </c>
      <c r="F6412" s="7">
        <v>1</v>
      </c>
      <c r="G6412" s="8" t="s">
        <v>38</v>
      </c>
      <c r="H6412" s="4" t="str">
        <f t="shared" si="200"/>
        <v>7</v>
      </c>
      <c r="I6412" s="13">
        <v>32.090579541666663</v>
      </c>
    </row>
    <row r="6413" spans="1:9" ht="15" customHeight="1" x14ac:dyDescent="0.25">
      <c r="A6413" s="5" t="str">
        <f t="shared" si="199"/>
        <v>Coal</v>
      </c>
      <c r="B6413" s="5">
        <v>3</v>
      </c>
      <c r="C6413" s="6" t="s">
        <v>11</v>
      </c>
      <c r="D6413" s="6">
        <v>8</v>
      </c>
      <c r="E6413" s="7" t="s">
        <v>4</v>
      </c>
      <c r="F6413" s="7">
        <v>1</v>
      </c>
      <c r="G6413" s="8" t="s">
        <v>38</v>
      </c>
      <c r="H6413" s="4" t="str">
        <f t="shared" si="200"/>
        <v>7</v>
      </c>
      <c r="I6413" s="13">
        <v>39.483000000000004</v>
      </c>
    </row>
    <row r="6414" spans="1:9" ht="15" customHeight="1" x14ac:dyDescent="0.25">
      <c r="A6414" s="5" t="str">
        <f t="shared" si="199"/>
        <v>Turbogas</v>
      </c>
      <c r="B6414" s="5">
        <v>4</v>
      </c>
      <c r="C6414" s="6" t="s">
        <v>11</v>
      </c>
      <c r="D6414" s="6">
        <v>8</v>
      </c>
      <c r="E6414" s="7" t="s">
        <v>4</v>
      </c>
      <c r="F6414" s="7">
        <v>1</v>
      </c>
      <c r="G6414" s="8" t="s">
        <v>38</v>
      </c>
      <c r="H6414" s="4" t="str">
        <f t="shared" si="200"/>
        <v>7</v>
      </c>
      <c r="I6414" s="13">
        <v>51.434810833333323</v>
      </c>
    </row>
    <row r="6415" spans="1:9" ht="15" customHeight="1" x14ac:dyDescent="0.25">
      <c r="A6415" s="5" t="str">
        <f t="shared" si="199"/>
        <v>Internal Combustion</v>
      </c>
      <c r="B6415" s="5">
        <v>5</v>
      </c>
      <c r="C6415" s="6" t="s">
        <v>11</v>
      </c>
      <c r="D6415" s="6">
        <v>8</v>
      </c>
      <c r="E6415" s="7" t="s">
        <v>4</v>
      </c>
      <c r="F6415" s="7">
        <v>1</v>
      </c>
      <c r="G6415" s="8" t="s">
        <v>38</v>
      </c>
      <c r="H6415" s="4" t="str">
        <f t="shared" si="200"/>
        <v>7</v>
      </c>
      <c r="I6415" s="13">
        <v>196.78370000000001</v>
      </c>
    </row>
    <row r="6416" spans="1:9" ht="15" customHeight="1" x14ac:dyDescent="0.25">
      <c r="A6416" s="5" t="str">
        <f t="shared" ref="A6416:A6479" si="201">A6403</f>
        <v>Fluidized Bed</v>
      </c>
      <c r="B6416" s="5">
        <v>6</v>
      </c>
      <c r="C6416" s="6" t="s">
        <v>11</v>
      </c>
      <c r="D6416" s="6">
        <v>8</v>
      </c>
      <c r="E6416" s="7" t="s">
        <v>4</v>
      </c>
      <c r="F6416" s="7">
        <v>1</v>
      </c>
      <c r="G6416" s="8" t="s">
        <v>38</v>
      </c>
      <c r="H6416" s="4" t="str">
        <f t="shared" si="200"/>
        <v>7</v>
      </c>
      <c r="I6416" s="13">
        <v>39.483000000000004</v>
      </c>
    </row>
    <row r="6417" spans="1:9" ht="15" customHeight="1" x14ac:dyDescent="0.25">
      <c r="A6417" s="5" t="str">
        <f t="shared" si="201"/>
        <v>Hydropower</v>
      </c>
      <c r="B6417" s="5">
        <v>7</v>
      </c>
      <c r="C6417" s="6" t="s">
        <v>11</v>
      </c>
      <c r="D6417" s="6">
        <v>8</v>
      </c>
      <c r="E6417" s="7" t="s">
        <v>4</v>
      </c>
      <c r="F6417" s="7">
        <v>1</v>
      </c>
      <c r="G6417" s="8" t="s">
        <v>38</v>
      </c>
      <c r="H6417" s="4" t="str">
        <f t="shared" si="200"/>
        <v>7</v>
      </c>
      <c r="I6417" s="13">
        <v>0</v>
      </c>
    </row>
    <row r="6418" spans="1:9" ht="15" customHeight="1" x14ac:dyDescent="0.25">
      <c r="A6418" s="5" t="str">
        <f t="shared" si="201"/>
        <v>Wind</v>
      </c>
      <c r="B6418" s="5">
        <v>8</v>
      </c>
      <c r="C6418" s="6" t="s">
        <v>11</v>
      </c>
      <c r="D6418" s="6">
        <v>8</v>
      </c>
      <c r="E6418" s="7" t="s">
        <v>4</v>
      </c>
      <c r="F6418" s="7">
        <v>1</v>
      </c>
      <c r="G6418" s="8" t="s">
        <v>38</v>
      </c>
      <c r="H6418" s="4" t="str">
        <f t="shared" si="200"/>
        <v>7</v>
      </c>
      <c r="I6418" s="13">
        <v>9.2555000000000014</v>
      </c>
    </row>
    <row r="6419" spans="1:9" ht="15" customHeight="1" x14ac:dyDescent="0.25">
      <c r="A6419" s="5" t="str">
        <f t="shared" si="201"/>
        <v>Geothermal</v>
      </c>
      <c r="B6419" s="5">
        <v>9</v>
      </c>
      <c r="C6419" s="6" t="s">
        <v>11</v>
      </c>
      <c r="D6419" s="6">
        <v>8</v>
      </c>
      <c r="E6419" s="7" t="s">
        <v>4</v>
      </c>
      <c r="F6419" s="7">
        <v>1</v>
      </c>
      <c r="G6419" s="8" t="s">
        <v>38</v>
      </c>
      <c r="H6419" s="4" t="str">
        <f t="shared" si="200"/>
        <v>7</v>
      </c>
      <c r="I6419" s="13">
        <v>36.758352000000002</v>
      </c>
    </row>
    <row r="6420" spans="1:9" ht="15" customHeight="1" x14ac:dyDescent="0.25">
      <c r="A6420" s="5" t="str">
        <f t="shared" si="201"/>
        <v>Solar PV</v>
      </c>
      <c r="B6420" s="5">
        <v>10</v>
      </c>
      <c r="C6420" s="6" t="s">
        <v>11</v>
      </c>
      <c r="D6420" s="6">
        <v>8</v>
      </c>
      <c r="E6420" s="7" t="s">
        <v>4</v>
      </c>
      <c r="F6420" s="7">
        <v>1</v>
      </c>
      <c r="G6420" s="8" t="s">
        <v>38</v>
      </c>
      <c r="H6420" s="4" t="str">
        <f t="shared" si="200"/>
        <v>7</v>
      </c>
      <c r="I6420" s="13">
        <v>16.371000000000002</v>
      </c>
    </row>
    <row r="6421" spans="1:9" ht="15" customHeight="1" x14ac:dyDescent="0.25">
      <c r="A6421" s="5" t="str">
        <f t="shared" si="201"/>
        <v>Biomass</v>
      </c>
      <c r="B6421" s="5">
        <v>11</v>
      </c>
      <c r="C6421" s="6" t="s">
        <v>11</v>
      </c>
      <c r="D6421" s="6">
        <v>8</v>
      </c>
      <c r="E6421" s="7" t="s">
        <v>4</v>
      </c>
      <c r="F6421" s="7">
        <v>1</v>
      </c>
      <c r="G6421" s="8" t="s">
        <v>38</v>
      </c>
      <c r="H6421" s="4" t="str">
        <f t="shared" si="200"/>
        <v>7</v>
      </c>
      <c r="I6421" s="13">
        <v>5.3500000000000005</v>
      </c>
    </row>
    <row r="6422" spans="1:9" ht="15" customHeight="1" x14ac:dyDescent="0.25">
      <c r="A6422" s="5" t="str">
        <f t="shared" si="201"/>
        <v>Cogeneration</v>
      </c>
      <c r="B6422" s="5">
        <v>12</v>
      </c>
      <c r="C6422" s="6" t="s">
        <v>11</v>
      </c>
      <c r="D6422" s="6">
        <v>8</v>
      </c>
      <c r="E6422" s="7" t="s">
        <v>4</v>
      </c>
      <c r="F6422" s="7">
        <v>1</v>
      </c>
      <c r="G6422" s="8" t="s">
        <v>38</v>
      </c>
      <c r="H6422" s="4" t="str">
        <f t="shared" si="200"/>
        <v>7</v>
      </c>
      <c r="I6422" s="13">
        <v>32.090579541666663</v>
      </c>
    </row>
    <row r="6423" spans="1:9" ht="15" customHeight="1" x14ac:dyDescent="0.25">
      <c r="A6423" s="5" t="str">
        <f t="shared" si="201"/>
        <v>Nuclear</v>
      </c>
      <c r="B6423" s="5">
        <v>13</v>
      </c>
      <c r="C6423" s="6" t="s">
        <v>11</v>
      </c>
      <c r="D6423" s="6">
        <v>8</v>
      </c>
      <c r="E6423" s="7" t="s">
        <v>4</v>
      </c>
      <c r="F6423" s="7">
        <v>1</v>
      </c>
      <c r="G6423" s="8" t="s">
        <v>38</v>
      </c>
      <c r="H6423" s="4" t="str">
        <f t="shared" si="200"/>
        <v>7</v>
      </c>
      <c r="I6423" s="13">
        <v>24.770499999999998</v>
      </c>
    </row>
    <row r="6424" spans="1:9" ht="15" customHeight="1" x14ac:dyDescent="0.25">
      <c r="A6424" s="5" t="str">
        <f t="shared" si="201"/>
        <v>Conventional Thermoelectric</v>
      </c>
      <c r="B6424" s="5">
        <v>1</v>
      </c>
      <c r="C6424" s="6" t="s">
        <v>12</v>
      </c>
      <c r="D6424" s="6">
        <v>9</v>
      </c>
      <c r="E6424" s="7" t="s">
        <v>4</v>
      </c>
      <c r="F6424" s="7">
        <v>1</v>
      </c>
      <c r="G6424" s="8" t="s">
        <v>38</v>
      </c>
      <c r="H6424" s="4" t="str">
        <f t="shared" si="200"/>
        <v>7</v>
      </c>
      <c r="I6424" s="13">
        <v>63.954327999999997</v>
      </c>
    </row>
    <row r="6425" spans="1:9" ht="15" customHeight="1" x14ac:dyDescent="0.25">
      <c r="A6425" s="5" t="str">
        <f t="shared" si="201"/>
        <v>Combined Cycle</v>
      </c>
      <c r="B6425" s="5">
        <v>2</v>
      </c>
      <c r="C6425" s="6" t="s">
        <v>12</v>
      </c>
      <c r="D6425" s="6">
        <v>9</v>
      </c>
      <c r="E6425" s="7" t="s">
        <v>4</v>
      </c>
      <c r="F6425" s="7">
        <v>1</v>
      </c>
      <c r="G6425" s="8" t="s">
        <v>38</v>
      </c>
      <c r="H6425" s="4" t="str">
        <f t="shared" si="200"/>
        <v>7</v>
      </c>
      <c r="I6425" s="13">
        <v>26.557721000000001</v>
      </c>
    </row>
    <row r="6426" spans="1:9" ht="15" customHeight="1" x14ac:dyDescent="0.25">
      <c r="A6426" s="5" t="str">
        <f t="shared" si="201"/>
        <v>Coal</v>
      </c>
      <c r="B6426" s="5">
        <v>3</v>
      </c>
      <c r="C6426" s="6" t="s">
        <v>12</v>
      </c>
      <c r="D6426" s="6">
        <v>9</v>
      </c>
      <c r="E6426" s="7" t="s">
        <v>4</v>
      </c>
      <c r="F6426" s="7">
        <v>1</v>
      </c>
      <c r="G6426" s="8" t="s">
        <v>38</v>
      </c>
      <c r="H6426" s="4" t="str">
        <f t="shared" si="200"/>
        <v>7</v>
      </c>
      <c r="I6426" s="13">
        <v>39.483000000000004</v>
      </c>
    </row>
    <row r="6427" spans="1:9" ht="15" customHeight="1" x14ac:dyDescent="0.25">
      <c r="A6427" s="5" t="str">
        <f t="shared" si="201"/>
        <v>Turbogas</v>
      </c>
      <c r="B6427" s="5">
        <v>4</v>
      </c>
      <c r="C6427" s="6" t="s">
        <v>12</v>
      </c>
      <c r="D6427" s="6">
        <v>9</v>
      </c>
      <c r="E6427" s="7" t="s">
        <v>4</v>
      </c>
      <c r="F6427" s="7">
        <v>1</v>
      </c>
      <c r="G6427" s="8" t="s">
        <v>38</v>
      </c>
      <c r="H6427" s="4" t="str">
        <f t="shared" si="200"/>
        <v>7</v>
      </c>
      <c r="I6427" s="13">
        <v>42.566739999999996</v>
      </c>
    </row>
    <row r="6428" spans="1:9" ht="15" customHeight="1" x14ac:dyDescent="0.25">
      <c r="A6428" s="5" t="str">
        <f t="shared" si="201"/>
        <v>Internal Combustion</v>
      </c>
      <c r="B6428" s="5">
        <v>5</v>
      </c>
      <c r="C6428" s="6" t="s">
        <v>12</v>
      </c>
      <c r="D6428" s="6">
        <v>9</v>
      </c>
      <c r="E6428" s="7" t="s">
        <v>4</v>
      </c>
      <c r="F6428" s="7">
        <v>1</v>
      </c>
      <c r="G6428" s="8" t="s">
        <v>38</v>
      </c>
      <c r="H6428" s="4" t="str">
        <f t="shared" si="200"/>
        <v>7</v>
      </c>
      <c r="I6428" s="13">
        <v>196.78370000000001</v>
      </c>
    </row>
    <row r="6429" spans="1:9" ht="15" customHeight="1" x14ac:dyDescent="0.25">
      <c r="A6429" s="5" t="str">
        <f t="shared" si="201"/>
        <v>Fluidized Bed</v>
      </c>
      <c r="B6429" s="5">
        <v>6</v>
      </c>
      <c r="C6429" s="6" t="s">
        <v>12</v>
      </c>
      <c r="D6429" s="6">
        <v>9</v>
      </c>
      <c r="E6429" s="7" t="s">
        <v>4</v>
      </c>
      <c r="F6429" s="7">
        <v>1</v>
      </c>
      <c r="G6429" s="8" t="s">
        <v>38</v>
      </c>
      <c r="H6429" s="4" t="str">
        <f t="shared" si="200"/>
        <v>7</v>
      </c>
      <c r="I6429" s="13">
        <v>39.483000000000004</v>
      </c>
    </row>
    <row r="6430" spans="1:9" ht="15" customHeight="1" x14ac:dyDescent="0.25">
      <c r="A6430" s="5" t="str">
        <f t="shared" si="201"/>
        <v>Hydropower</v>
      </c>
      <c r="B6430" s="5">
        <v>7</v>
      </c>
      <c r="C6430" s="6" t="s">
        <v>12</v>
      </c>
      <c r="D6430" s="6">
        <v>9</v>
      </c>
      <c r="E6430" s="7" t="s">
        <v>4</v>
      </c>
      <c r="F6430" s="7">
        <v>1</v>
      </c>
      <c r="G6430" s="8" t="s">
        <v>38</v>
      </c>
      <c r="H6430" s="4" t="str">
        <f t="shared" si="200"/>
        <v>7</v>
      </c>
      <c r="I6430" s="13">
        <v>0</v>
      </c>
    </row>
    <row r="6431" spans="1:9" ht="15" customHeight="1" x14ac:dyDescent="0.25">
      <c r="A6431" s="5" t="str">
        <f t="shared" si="201"/>
        <v>Wind</v>
      </c>
      <c r="B6431" s="5">
        <v>8</v>
      </c>
      <c r="C6431" s="6" t="s">
        <v>12</v>
      </c>
      <c r="D6431" s="6">
        <v>9</v>
      </c>
      <c r="E6431" s="7" t="s">
        <v>4</v>
      </c>
      <c r="F6431" s="7">
        <v>1</v>
      </c>
      <c r="G6431" s="8" t="s">
        <v>38</v>
      </c>
      <c r="H6431" s="4" t="str">
        <f t="shared" si="200"/>
        <v>7</v>
      </c>
      <c r="I6431" s="13">
        <v>9.2555000000000014</v>
      </c>
    </row>
    <row r="6432" spans="1:9" ht="15" customHeight="1" x14ac:dyDescent="0.25">
      <c r="A6432" s="5" t="str">
        <f t="shared" si="201"/>
        <v>Geothermal</v>
      </c>
      <c r="B6432" s="5">
        <v>9</v>
      </c>
      <c r="C6432" s="6" t="s">
        <v>12</v>
      </c>
      <c r="D6432" s="6">
        <v>9</v>
      </c>
      <c r="E6432" s="7" t="s">
        <v>4</v>
      </c>
      <c r="F6432" s="7">
        <v>1</v>
      </c>
      <c r="G6432" s="8" t="s">
        <v>38</v>
      </c>
      <c r="H6432" s="4" t="str">
        <f t="shared" si="200"/>
        <v>7</v>
      </c>
      <c r="I6432" s="13">
        <v>36.758352000000002</v>
      </c>
    </row>
    <row r="6433" spans="1:9" ht="15" customHeight="1" x14ac:dyDescent="0.25">
      <c r="A6433" s="5" t="str">
        <f t="shared" si="201"/>
        <v>Solar PV</v>
      </c>
      <c r="B6433" s="5">
        <v>10</v>
      </c>
      <c r="C6433" s="6" t="s">
        <v>12</v>
      </c>
      <c r="D6433" s="6">
        <v>9</v>
      </c>
      <c r="E6433" s="7" t="s">
        <v>4</v>
      </c>
      <c r="F6433" s="7">
        <v>1</v>
      </c>
      <c r="G6433" s="8" t="s">
        <v>38</v>
      </c>
      <c r="H6433" s="4" t="str">
        <f t="shared" si="200"/>
        <v>7</v>
      </c>
      <c r="I6433" s="13">
        <v>16.371000000000002</v>
      </c>
    </row>
    <row r="6434" spans="1:9" ht="15" customHeight="1" x14ac:dyDescent="0.25">
      <c r="A6434" s="5" t="str">
        <f t="shared" si="201"/>
        <v>Biomass</v>
      </c>
      <c r="B6434" s="5">
        <v>11</v>
      </c>
      <c r="C6434" s="6" t="s">
        <v>12</v>
      </c>
      <c r="D6434" s="6">
        <v>9</v>
      </c>
      <c r="E6434" s="7" t="s">
        <v>4</v>
      </c>
      <c r="F6434" s="7">
        <v>1</v>
      </c>
      <c r="G6434" s="8" t="s">
        <v>38</v>
      </c>
      <c r="H6434" s="4" t="str">
        <f t="shared" si="200"/>
        <v>7</v>
      </c>
      <c r="I6434" s="13">
        <v>5.3500000000000005</v>
      </c>
    </row>
    <row r="6435" spans="1:9" ht="15" customHeight="1" x14ac:dyDescent="0.25">
      <c r="A6435" s="5" t="str">
        <f t="shared" si="201"/>
        <v>Cogeneration</v>
      </c>
      <c r="B6435" s="5">
        <v>12</v>
      </c>
      <c r="C6435" s="6" t="s">
        <v>12</v>
      </c>
      <c r="D6435" s="6">
        <v>9</v>
      </c>
      <c r="E6435" s="7" t="s">
        <v>4</v>
      </c>
      <c r="F6435" s="7">
        <v>1</v>
      </c>
      <c r="G6435" s="8" t="s">
        <v>38</v>
      </c>
      <c r="H6435" s="4" t="str">
        <f t="shared" si="200"/>
        <v>7</v>
      </c>
      <c r="I6435" s="13">
        <v>26.557721000000001</v>
      </c>
    </row>
    <row r="6436" spans="1:9" ht="15" customHeight="1" x14ac:dyDescent="0.25">
      <c r="A6436" s="5" t="str">
        <f t="shared" si="201"/>
        <v>Nuclear</v>
      </c>
      <c r="B6436" s="5">
        <v>13</v>
      </c>
      <c r="C6436" s="6" t="s">
        <v>12</v>
      </c>
      <c r="D6436" s="6">
        <v>9</v>
      </c>
      <c r="E6436" s="7" t="s">
        <v>4</v>
      </c>
      <c r="F6436" s="7">
        <v>1</v>
      </c>
      <c r="G6436" s="8" t="s">
        <v>38</v>
      </c>
      <c r="H6436" s="4" t="str">
        <f t="shared" si="200"/>
        <v>7</v>
      </c>
      <c r="I6436" s="13">
        <v>24.770499999999998</v>
      </c>
    </row>
    <row r="6437" spans="1:9" ht="15" customHeight="1" x14ac:dyDescent="0.25">
      <c r="A6437" s="5" t="str">
        <f t="shared" si="201"/>
        <v>Conventional Thermoelectric</v>
      </c>
      <c r="B6437" s="5">
        <v>1</v>
      </c>
      <c r="C6437" s="6" t="s">
        <v>4</v>
      </c>
      <c r="D6437" s="6">
        <v>1</v>
      </c>
      <c r="E6437" s="7" t="s">
        <v>5</v>
      </c>
      <c r="F6437" s="7">
        <v>2</v>
      </c>
      <c r="G6437" s="8" t="s">
        <v>38</v>
      </c>
      <c r="H6437" s="4" t="str">
        <f t="shared" si="200"/>
        <v>7</v>
      </c>
      <c r="I6437" s="13">
        <v>63.954327999999997</v>
      </c>
    </row>
    <row r="6438" spans="1:9" ht="15" customHeight="1" x14ac:dyDescent="0.25">
      <c r="A6438" s="5" t="str">
        <f t="shared" si="201"/>
        <v>Combined Cycle</v>
      </c>
      <c r="B6438" s="5">
        <v>2</v>
      </c>
      <c r="C6438" s="6" t="s">
        <v>4</v>
      </c>
      <c r="D6438" s="6">
        <v>1</v>
      </c>
      <c r="E6438" s="7" t="s">
        <v>5</v>
      </c>
      <c r="F6438" s="7">
        <v>2</v>
      </c>
      <c r="G6438" s="8" t="s">
        <v>38</v>
      </c>
      <c r="H6438" s="4" t="str">
        <f t="shared" si="200"/>
        <v>7</v>
      </c>
      <c r="I6438" s="13">
        <v>39.836581500000001</v>
      </c>
    </row>
    <row r="6439" spans="1:9" ht="15" customHeight="1" x14ac:dyDescent="0.25">
      <c r="A6439" s="5" t="str">
        <f t="shared" si="201"/>
        <v>Coal</v>
      </c>
      <c r="B6439" s="5">
        <v>3</v>
      </c>
      <c r="C6439" s="6" t="s">
        <v>4</v>
      </c>
      <c r="D6439" s="6">
        <v>1</v>
      </c>
      <c r="E6439" s="7" t="s">
        <v>5</v>
      </c>
      <c r="F6439" s="7">
        <v>2</v>
      </c>
      <c r="G6439" s="8" t="s">
        <v>38</v>
      </c>
      <c r="H6439" s="4" t="str">
        <f t="shared" si="200"/>
        <v>7</v>
      </c>
      <c r="I6439" s="13">
        <v>39.483000000000004</v>
      </c>
    </row>
    <row r="6440" spans="1:9" ht="15" customHeight="1" x14ac:dyDescent="0.25">
      <c r="A6440" s="5" t="str">
        <f t="shared" si="201"/>
        <v>Turbogas</v>
      </c>
      <c r="B6440" s="5">
        <v>4</v>
      </c>
      <c r="C6440" s="6" t="s">
        <v>4</v>
      </c>
      <c r="D6440" s="6">
        <v>1</v>
      </c>
      <c r="E6440" s="7" t="s">
        <v>5</v>
      </c>
      <c r="F6440" s="7">
        <v>2</v>
      </c>
      <c r="G6440" s="8" t="s">
        <v>38</v>
      </c>
      <c r="H6440" s="4" t="str">
        <f t="shared" si="200"/>
        <v>7</v>
      </c>
      <c r="I6440" s="13">
        <v>63.850109999999994</v>
      </c>
    </row>
    <row r="6441" spans="1:9" ht="15" customHeight="1" x14ac:dyDescent="0.25">
      <c r="A6441" s="5" t="str">
        <f t="shared" si="201"/>
        <v>Internal Combustion</v>
      </c>
      <c r="B6441" s="5">
        <v>5</v>
      </c>
      <c r="C6441" s="6" t="s">
        <v>4</v>
      </c>
      <c r="D6441" s="6">
        <v>1</v>
      </c>
      <c r="E6441" s="7" t="s">
        <v>5</v>
      </c>
      <c r="F6441" s="7">
        <v>2</v>
      </c>
      <c r="G6441" s="8" t="s">
        <v>38</v>
      </c>
      <c r="H6441" s="4" t="str">
        <f t="shared" si="200"/>
        <v>7</v>
      </c>
      <c r="I6441" s="13">
        <v>196.78370000000001</v>
      </c>
    </row>
    <row r="6442" spans="1:9" ht="15" customHeight="1" x14ac:dyDescent="0.25">
      <c r="A6442" s="5" t="str">
        <f t="shared" si="201"/>
        <v>Fluidized Bed</v>
      </c>
      <c r="B6442" s="5">
        <v>6</v>
      </c>
      <c r="C6442" s="6" t="s">
        <v>4</v>
      </c>
      <c r="D6442" s="6">
        <v>1</v>
      </c>
      <c r="E6442" s="7" t="s">
        <v>5</v>
      </c>
      <c r="F6442" s="7">
        <v>2</v>
      </c>
      <c r="G6442" s="8" t="s">
        <v>38</v>
      </c>
      <c r="H6442" s="4" t="str">
        <f t="shared" si="200"/>
        <v>7</v>
      </c>
      <c r="I6442" s="13">
        <v>39.483000000000004</v>
      </c>
    </row>
    <row r="6443" spans="1:9" ht="15" customHeight="1" x14ac:dyDescent="0.25">
      <c r="A6443" s="5" t="str">
        <f t="shared" si="201"/>
        <v>Hydropower</v>
      </c>
      <c r="B6443" s="5">
        <v>7</v>
      </c>
      <c r="C6443" s="6" t="s">
        <v>4</v>
      </c>
      <c r="D6443" s="6">
        <v>1</v>
      </c>
      <c r="E6443" s="7" t="s">
        <v>5</v>
      </c>
      <c r="F6443" s="7">
        <v>2</v>
      </c>
      <c r="G6443" s="8" t="s">
        <v>38</v>
      </c>
      <c r="H6443" s="4" t="str">
        <f t="shared" si="200"/>
        <v>7</v>
      </c>
      <c r="I6443" s="13">
        <v>0</v>
      </c>
    </row>
    <row r="6444" spans="1:9" ht="15" customHeight="1" x14ac:dyDescent="0.25">
      <c r="A6444" s="5" t="str">
        <f t="shared" si="201"/>
        <v>Wind</v>
      </c>
      <c r="B6444" s="5">
        <v>8</v>
      </c>
      <c r="C6444" s="6" t="s">
        <v>4</v>
      </c>
      <c r="D6444" s="6">
        <v>1</v>
      </c>
      <c r="E6444" s="7" t="s">
        <v>5</v>
      </c>
      <c r="F6444" s="7">
        <v>2</v>
      </c>
      <c r="G6444" s="8" t="s">
        <v>38</v>
      </c>
      <c r="H6444" s="4" t="str">
        <f t="shared" si="200"/>
        <v>7</v>
      </c>
      <c r="I6444" s="13">
        <v>9.2555000000000014</v>
      </c>
    </row>
    <row r="6445" spans="1:9" ht="15" customHeight="1" x14ac:dyDescent="0.25">
      <c r="A6445" s="5" t="str">
        <f t="shared" si="201"/>
        <v>Geothermal</v>
      </c>
      <c r="B6445" s="5">
        <v>9</v>
      </c>
      <c r="C6445" s="6" t="s">
        <v>4</v>
      </c>
      <c r="D6445" s="6">
        <v>1</v>
      </c>
      <c r="E6445" s="7" t="s">
        <v>5</v>
      </c>
      <c r="F6445" s="7">
        <v>2</v>
      </c>
      <c r="G6445" s="8" t="s">
        <v>38</v>
      </c>
      <c r="H6445" s="4" t="str">
        <f t="shared" si="200"/>
        <v>7</v>
      </c>
      <c r="I6445" s="13">
        <v>36.758352000000002</v>
      </c>
    </row>
    <row r="6446" spans="1:9" ht="15" customHeight="1" x14ac:dyDescent="0.25">
      <c r="A6446" s="5" t="str">
        <f t="shared" si="201"/>
        <v>Solar PV</v>
      </c>
      <c r="B6446" s="5">
        <v>10</v>
      </c>
      <c r="C6446" s="6" t="s">
        <v>4</v>
      </c>
      <c r="D6446" s="6">
        <v>1</v>
      </c>
      <c r="E6446" s="7" t="s">
        <v>5</v>
      </c>
      <c r="F6446" s="7">
        <v>2</v>
      </c>
      <c r="G6446" s="8" t="s">
        <v>38</v>
      </c>
      <c r="H6446" s="4" t="str">
        <f t="shared" si="200"/>
        <v>7</v>
      </c>
      <c r="I6446" s="13">
        <v>16.371000000000002</v>
      </c>
    </row>
    <row r="6447" spans="1:9" ht="15" customHeight="1" x14ac:dyDescent="0.25">
      <c r="A6447" s="5" t="str">
        <f t="shared" si="201"/>
        <v>Biomass</v>
      </c>
      <c r="B6447" s="5">
        <v>11</v>
      </c>
      <c r="C6447" s="6" t="s">
        <v>4</v>
      </c>
      <c r="D6447" s="6">
        <v>1</v>
      </c>
      <c r="E6447" s="7" t="s">
        <v>5</v>
      </c>
      <c r="F6447" s="7">
        <v>2</v>
      </c>
      <c r="G6447" s="8" t="s">
        <v>38</v>
      </c>
      <c r="H6447" s="4" t="str">
        <f t="shared" si="200"/>
        <v>7</v>
      </c>
      <c r="I6447" s="13">
        <v>5.3500000000000005</v>
      </c>
    </row>
    <row r="6448" spans="1:9" ht="15" customHeight="1" x14ac:dyDescent="0.25">
      <c r="A6448" s="5" t="str">
        <f t="shared" si="201"/>
        <v>Cogeneration</v>
      </c>
      <c r="B6448" s="5">
        <v>12</v>
      </c>
      <c r="C6448" s="6" t="s">
        <v>4</v>
      </c>
      <c r="D6448" s="6">
        <v>1</v>
      </c>
      <c r="E6448" s="7" t="s">
        <v>5</v>
      </c>
      <c r="F6448" s="7">
        <v>2</v>
      </c>
      <c r="G6448" s="8" t="s">
        <v>38</v>
      </c>
      <c r="H6448" s="4" t="str">
        <f t="shared" si="200"/>
        <v>7</v>
      </c>
      <c r="I6448" s="13">
        <v>39.836581500000001</v>
      </c>
    </row>
    <row r="6449" spans="1:9" ht="15" customHeight="1" x14ac:dyDescent="0.25">
      <c r="A6449" s="5" t="str">
        <f t="shared" si="201"/>
        <v>Nuclear</v>
      </c>
      <c r="B6449" s="5">
        <v>13</v>
      </c>
      <c r="C6449" s="6" t="s">
        <v>4</v>
      </c>
      <c r="D6449" s="6">
        <v>1</v>
      </c>
      <c r="E6449" s="7" t="s">
        <v>5</v>
      </c>
      <c r="F6449" s="7">
        <v>2</v>
      </c>
      <c r="G6449" s="8" t="s">
        <v>38</v>
      </c>
      <c r="H6449" s="4" t="str">
        <f t="shared" si="200"/>
        <v>7</v>
      </c>
      <c r="I6449" s="13">
        <v>24.770499999999998</v>
      </c>
    </row>
    <row r="6450" spans="1:9" ht="15" customHeight="1" x14ac:dyDescent="0.25">
      <c r="A6450" s="5" t="str">
        <f t="shared" si="201"/>
        <v>Conventional Thermoelectric</v>
      </c>
      <c r="B6450" s="5">
        <v>1</v>
      </c>
      <c r="C6450" s="6" t="s">
        <v>5</v>
      </c>
      <c r="D6450" s="6">
        <v>2</v>
      </c>
      <c r="E6450" s="7" t="s">
        <v>5</v>
      </c>
      <c r="F6450" s="7">
        <v>2</v>
      </c>
      <c r="G6450" s="8" t="s">
        <v>38</v>
      </c>
      <c r="H6450" s="4" t="str">
        <f t="shared" si="200"/>
        <v>7</v>
      </c>
      <c r="I6450" s="13">
        <v>59.770399999999995</v>
      </c>
    </row>
    <row r="6451" spans="1:9" ht="15" customHeight="1" x14ac:dyDescent="0.25">
      <c r="A6451" s="5" t="str">
        <f t="shared" si="201"/>
        <v>Combined Cycle</v>
      </c>
      <c r="B6451" s="5">
        <v>2</v>
      </c>
      <c r="C6451" s="6" t="s">
        <v>5</v>
      </c>
      <c r="D6451" s="6">
        <v>2</v>
      </c>
      <c r="E6451" s="7" t="s">
        <v>5</v>
      </c>
      <c r="F6451" s="7">
        <v>2</v>
      </c>
      <c r="G6451" s="8" t="s">
        <v>38</v>
      </c>
      <c r="H6451" s="4" t="str">
        <f t="shared" si="200"/>
        <v>7</v>
      </c>
      <c r="I6451" s="13">
        <v>37.230449999999998</v>
      </c>
    </row>
    <row r="6452" spans="1:9" ht="15" customHeight="1" x14ac:dyDescent="0.25">
      <c r="A6452" s="5" t="str">
        <f t="shared" si="201"/>
        <v>Coal</v>
      </c>
      <c r="B6452" s="5">
        <v>3</v>
      </c>
      <c r="C6452" s="6" t="s">
        <v>5</v>
      </c>
      <c r="D6452" s="6">
        <v>2</v>
      </c>
      <c r="E6452" s="7" t="s">
        <v>5</v>
      </c>
      <c r="F6452" s="7">
        <v>2</v>
      </c>
      <c r="G6452" s="8" t="s">
        <v>38</v>
      </c>
      <c r="H6452" s="4" t="str">
        <f t="shared" si="200"/>
        <v>7</v>
      </c>
      <c r="I6452" s="13">
        <v>36.9</v>
      </c>
    </row>
    <row r="6453" spans="1:9" ht="15" customHeight="1" x14ac:dyDescent="0.25">
      <c r="A6453" s="5" t="str">
        <f t="shared" si="201"/>
        <v>Turbogas</v>
      </c>
      <c r="B6453" s="5">
        <v>4</v>
      </c>
      <c r="C6453" s="6" t="s">
        <v>5</v>
      </c>
      <c r="D6453" s="6">
        <v>2</v>
      </c>
      <c r="E6453" s="7" t="s">
        <v>5</v>
      </c>
      <c r="F6453" s="7">
        <v>2</v>
      </c>
      <c r="G6453" s="8" t="s">
        <v>38</v>
      </c>
      <c r="H6453" s="4" t="str">
        <f t="shared" si="200"/>
        <v>7</v>
      </c>
      <c r="I6453" s="13">
        <v>59.672999999999995</v>
      </c>
    </row>
    <row r="6454" spans="1:9" ht="15" customHeight="1" x14ac:dyDescent="0.25">
      <c r="A6454" s="5" t="str">
        <f t="shared" si="201"/>
        <v>Internal Combustion</v>
      </c>
      <c r="B6454" s="5">
        <v>5</v>
      </c>
      <c r="C6454" s="6" t="s">
        <v>5</v>
      </c>
      <c r="D6454" s="6">
        <v>2</v>
      </c>
      <c r="E6454" s="7" t="s">
        <v>5</v>
      </c>
      <c r="F6454" s="7">
        <v>2</v>
      </c>
      <c r="G6454" s="8" t="s">
        <v>38</v>
      </c>
      <c r="H6454" s="4" t="str">
        <f t="shared" si="200"/>
        <v>7</v>
      </c>
      <c r="I6454" s="13">
        <v>183.91</v>
      </c>
    </row>
    <row r="6455" spans="1:9" ht="15" customHeight="1" x14ac:dyDescent="0.25">
      <c r="A6455" s="5" t="str">
        <f t="shared" si="201"/>
        <v>Fluidized Bed</v>
      </c>
      <c r="B6455" s="5">
        <v>6</v>
      </c>
      <c r="C6455" s="6" t="s">
        <v>5</v>
      </c>
      <c r="D6455" s="6">
        <v>2</v>
      </c>
      <c r="E6455" s="7" t="s">
        <v>5</v>
      </c>
      <c r="F6455" s="7">
        <v>2</v>
      </c>
      <c r="G6455" s="8" t="s">
        <v>38</v>
      </c>
      <c r="H6455" s="4" t="str">
        <f t="shared" si="200"/>
        <v>7</v>
      </c>
      <c r="I6455" s="13">
        <v>36.9</v>
      </c>
    </row>
    <row r="6456" spans="1:9" ht="15" customHeight="1" x14ac:dyDescent="0.25">
      <c r="A6456" s="5" t="str">
        <f t="shared" si="201"/>
        <v>Hydropower</v>
      </c>
      <c r="B6456" s="5">
        <v>7</v>
      </c>
      <c r="C6456" s="6" t="s">
        <v>5</v>
      </c>
      <c r="D6456" s="6">
        <v>2</v>
      </c>
      <c r="E6456" s="7" t="s">
        <v>5</v>
      </c>
      <c r="F6456" s="7">
        <v>2</v>
      </c>
      <c r="G6456" s="8" t="s">
        <v>38</v>
      </c>
      <c r="H6456" s="4" t="str">
        <f t="shared" si="200"/>
        <v>7</v>
      </c>
      <c r="I6456" s="13">
        <v>0</v>
      </c>
    </row>
    <row r="6457" spans="1:9" ht="15" customHeight="1" x14ac:dyDescent="0.25">
      <c r="A6457" s="5" t="str">
        <f t="shared" si="201"/>
        <v>Wind</v>
      </c>
      <c r="B6457" s="5">
        <v>8</v>
      </c>
      <c r="C6457" s="6" t="s">
        <v>5</v>
      </c>
      <c r="D6457" s="6">
        <v>2</v>
      </c>
      <c r="E6457" s="7" t="s">
        <v>5</v>
      </c>
      <c r="F6457" s="7">
        <v>2</v>
      </c>
      <c r="G6457" s="8" t="s">
        <v>38</v>
      </c>
      <c r="H6457" s="4" t="str">
        <f t="shared" si="200"/>
        <v>7</v>
      </c>
      <c r="I6457" s="13">
        <v>8.65</v>
      </c>
    </row>
    <row r="6458" spans="1:9" ht="15" customHeight="1" x14ac:dyDescent="0.25">
      <c r="A6458" s="5" t="str">
        <f t="shared" si="201"/>
        <v>Geothermal</v>
      </c>
      <c r="B6458" s="5">
        <v>9</v>
      </c>
      <c r="C6458" s="6" t="s">
        <v>5</v>
      </c>
      <c r="D6458" s="6">
        <v>2</v>
      </c>
      <c r="E6458" s="7" t="s">
        <v>5</v>
      </c>
      <c r="F6458" s="7">
        <v>2</v>
      </c>
      <c r="G6458" s="8" t="s">
        <v>38</v>
      </c>
      <c r="H6458" s="4" t="str">
        <f t="shared" si="200"/>
        <v>7</v>
      </c>
      <c r="I6458" s="13">
        <v>34.3536</v>
      </c>
    </row>
    <row r="6459" spans="1:9" ht="15" customHeight="1" x14ac:dyDescent="0.25">
      <c r="A6459" s="5" t="str">
        <f t="shared" si="201"/>
        <v>Solar PV</v>
      </c>
      <c r="B6459" s="5">
        <v>10</v>
      </c>
      <c r="C6459" s="6" t="s">
        <v>5</v>
      </c>
      <c r="D6459" s="6">
        <v>2</v>
      </c>
      <c r="E6459" s="7" t="s">
        <v>5</v>
      </c>
      <c r="F6459" s="7">
        <v>2</v>
      </c>
      <c r="G6459" s="8" t="s">
        <v>38</v>
      </c>
      <c r="H6459" s="4" t="str">
        <f t="shared" si="200"/>
        <v>7</v>
      </c>
      <c r="I6459" s="13">
        <v>15.3</v>
      </c>
    </row>
    <row r="6460" spans="1:9" ht="15" customHeight="1" x14ac:dyDescent="0.25">
      <c r="A6460" s="5" t="str">
        <f t="shared" si="201"/>
        <v>Biomass</v>
      </c>
      <c r="B6460" s="5">
        <v>11</v>
      </c>
      <c r="C6460" s="6" t="s">
        <v>5</v>
      </c>
      <c r="D6460" s="6">
        <v>2</v>
      </c>
      <c r="E6460" s="7" t="s">
        <v>5</v>
      </c>
      <c r="F6460" s="7">
        <v>2</v>
      </c>
      <c r="G6460" s="8" t="s">
        <v>38</v>
      </c>
      <c r="H6460" s="4" t="str">
        <f t="shared" si="200"/>
        <v>7</v>
      </c>
      <c r="I6460" s="13">
        <v>5</v>
      </c>
    </row>
    <row r="6461" spans="1:9" ht="15" customHeight="1" x14ac:dyDescent="0.25">
      <c r="A6461" s="5" t="str">
        <f t="shared" si="201"/>
        <v>Cogeneration</v>
      </c>
      <c r="B6461" s="5">
        <v>12</v>
      </c>
      <c r="C6461" s="6" t="s">
        <v>5</v>
      </c>
      <c r="D6461" s="6">
        <v>2</v>
      </c>
      <c r="E6461" s="7" t="s">
        <v>5</v>
      </c>
      <c r="F6461" s="7">
        <v>2</v>
      </c>
      <c r="G6461" s="8" t="s">
        <v>38</v>
      </c>
      <c r="H6461" s="4" t="str">
        <f t="shared" si="200"/>
        <v>7</v>
      </c>
      <c r="I6461" s="13">
        <v>37.230449999999998</v>
      </c>
    </row>
    <row r="6462" spans="1:9" ht="15" customHeight="1" x14ac:dyDescent="0.25">
      <c r="A6462" s="5" t="str">
        <f t="shared" si="201"/>
        <v>Nuclear</v>
      </c>
      <c r="B6462" s="5">
        <v>13</v>
      </c>
      <c r="C6462" s="6" t="s">
        <v>5</v>
      </c>
      <c r="D6462" s="6">
        <v>2</v>
      </c>
      <c r="E6462" s="7" t="s">
        <v>5</v>
      </c>
      <c r="F6462" s="7">
        <v>2</v>
      </c>
      <c r="G6462" s="8" t="s">
        <v>38</v>
      </c>
      <c r="H6462" s="4" t="str">
        <f t="shared" si="200"/>
        <v>7</v>
      </c>
      <c r="I6462" s="13">
        <v>23.15</v>
      </c>
    </row>
    <row r="6463" spans="1:9" ht="15" customHeight="1" x14ac:dyDescent="0.25">
      <c r="A6463" s="5" t="str">
        <f t="shared" si="201"/>
        <v>Conventional Thermoelectric</v>
      </c>
      <c r="B6463" s="5">
        <v>1</v>
      </c>
      <c r="C6463" s="6" t="s">
        <v>6</v>
      </c>
      <c r="D6463" s="6">
        <v>3</v>
      </c>
      <c r="E6463" s="7" t="s">
        <v>5</v>
      </c>
      <c r="F6463" s="7">
        <v>2</v>
      </c>
      <c r="G6463" s="8" t="s">
        <v>38</v>
      </c>
      <c r="H6463" s="4" t="str">
        <f t="shared" si="200"/>
        <v>7</v>
      </c>
      <c r="I6463" s="13">
        <v>63.954327999999997</v>
      </c>
    </row>
    <row r="6464" spans="1:9" ht="15" customHeight="1" x14ac:dyDescent="0.25">
      <c r="A6464" s="5" t="str">
        <f t="shared" si="201"/>
        <v>Combined Cycle</v>
      </c>
      <c r="B6464" s="5">
        <v>2</v>
      </c>
      <c r="C6464" s="6" t="s">
        <v>6</v>
      </c>
      <c r="D6464" s="6">
        <v>3</v>
      </c>
      <c r="E6464" s="7" t="s">
        <v>5</v>
      </c>
      <c r="F6464" s="7">
        <v>2</v>
      </c>
      <c r="G6464" s="8" t="s">
        <v>38</v>
      </c>
      <c r="H6464" s="4" t="str">
        <f t="shared" si="200"/>
        <v>7</v>
      </c>
      <c r="I6464" s="13">
        <v>26.557721000000001</v>
      </c>
    </row>
    <row r="6465" spans="1:9" ht="15" customHeight="1" x14ac:dyDescent="0.25">
      <c r="A6465" s="5" t="str">
        <f t="shared" si="201"/>
        <v>Coal</v>
      </c>
      <c r="B6465" s="5">
        <v>3</v>
      </c>
      <c r="C6465" s="6" t="s">
        <v>6</v>
      </c>
      <c r="D6465" s="6">
        <v>3</v>
      </c>
      <c r="E6465" s="7" t="s">
        <v>5</v>
      </c>
      <c r="F6465" s="7">
        <v>2</v>
      </c>
      <c r="G6465" s="8" t="s">
        <v>38</v>
      </c>
      <c r="H6465" s="4" t="str">
        <f t="shared" si="200"/>
        <v>7</v>
      </c>
      <c r="I6465" s="13">
        <v>39.483000000000004</v>
      </c>
    </row>
    <row r="6466" spans="1:9" ht="15" customHeight="1" x14ac:dyDescent="0.25">
      <c r="A6466" s="5" t="str">
        <f t="shared" si="201"/>
        <v>Turbogas</v>
      </c>
      <c r="B6466" s="5">
        <v>4</v>
      </c>
      <c r="C6466" s="6" t="s">
        <v>6</v>
      </c>
      <c r="D6466" s="6">
        <v>3</v>
      </c>
      <c r="E6466" s="7" t="s">
        <v>5</v>
      </c>
      <c r="F6466" s="7">
        <v>2</v>
      </c>
      <c r="G6466" s="8" t="s">
        <v>38</v>
      </c>
      <c r="H6466" s="4" t="str">
        <f t="shared" si="200"/>
        <v>7</v>
      </c>
      <c r="I6466" s="13">
        <v>42.566739999999996</v>
      </c>
    </row>
    <row r="6467" spans="1:9" ht="15" customHeight="1" x14ac:dyDescent="0.25">
      <c r="A6467" s="5" t="str">
        <f t="shared" si="201"/>
        <v>Internal Combustion</v>
      </c>
      <c r="B6467" s="5">
        <v>5</v>
      </c>
      <c r="C6467" s="6" t="s">
        <v>6</v>
      </c>
      <c r="D6467" s="6">
        <v>3</v>
      </c>
      <c r="E6467" s="7" t="s">
        <v>5</v>
      </c>
      <c r="F6467" s="7">
        <v>2</v>
      </c>
      <c r="G6467" s="8" t="s">
        <v>38</v>
      </c>
      <c r="H6467" s="4" t="str">
        <f t="shared" ref="H6467:H6530" si="202">CONCATENATE(RIGHT(G6467,1))</f>
        <v>7</v>
      </c>
      <c r="I6467" s="13">
        <v>196.78370000000001</v>
      </c>
    </row>
    <row r="6468" spans="1:9" ht="15" customHeight="1" x14ac:dyDescent="0.25">
      <c r="A6468" s="5" t="str">
        <f t="shared" si="201"/>
        <v>Fluidized Bed</v>
      </c>
      <c r="B6468" s="5">
        <v>6</v>
      </c>
      <c r="C6468" s="6" t="s">
        <v>6</v>
      </c>
      <c r="D6468" s="6">
        <v>3</v>
      </c>
      <c r="E6468" s="7" t="s">
        <v>5</v>
      </c>
      <c r="F6468" s="7">
        <v>2</v>
      </c>
      <c r="G6468" s="8" t="s">
        <v>38</v>
      </c>
      <c r="H6468" s="4" t="str">
        <f t="shared" si="202"/>
        <v>7</v>
      </c>
      <c r="I6468" s="13">
        <v>39.483000000000004</v>
      </c>
    </row>
    <row r="6469" spans="1:9" ht="15" customHeight="1" x14ac:dyDescent="0.25">
      <c r="A6469" s="5" t="str">
        <f t="shared" si="201"/>
        <v>Hydropower</v>
      </c>
      <c r="B6469" s="5">
        <v>7</v>
      </c>
      <c r="C6469" s="6" t="s">
        <v>6</v>
      </c>
      <c r="D6469" s="6">
        <v>3</v>
      </c>
      <c r="E6469" s="7" t="s">
        <v>5</v>
      </c>
      <c r="F6469" s="7">
        <v>2</v>
      </c>
      <c r="G6469" s="8" t="s">
        <v>38</v>
      </c>
      <c r="H6469" s="4" t="str">
        <f t="shared" si="202"/>
        <v>7</v>
      </c>
      <c r="I6469" s="13">
        <v>0</v>
      </c>
    </row>
    <row r="6470" spans="1:9" ht="15" customHeight="1" x14ac:dyDescent="0.25">
      <c r="A6470" s="5" t="str">
        <f t="shared" si="201"/>
        <v>Wind</v>
      </c>
      <c r="B6470" s="5">
        <v>8</v>
      </c>
      <c r="C6470" s="6" t="s">
        <v>6</v>
      </c>
      <c r="D6470" s="6">
        <v>3</v>
      </c>
      <c r="E6470" s="7" t="s">
        <v>5</v>
      </c>
      <c r="F6470" s="7">
        <v>2</v>
      </c>
      <c r="G6470" s="8" t="s">
        <v>38</v>
      </c>
      <c r="H6470" s="4" t="str">
        <f t="shared" si="202"/>
        <v>7</v>
      </c>
      <c r="I6470" s="13">
        <v>9.2555000000000014</v>
      </c>
    </row>
    <row r="6471" spans="1:9" ht="15" customHeight="1" x14ac:dyDescent="0.25">
      <c r="A6471" s="5" t="str">
        <f t="shared" si="201"/>
        <v>Geothermal</v>
      </c>
      <c r="B6471" s="5">
        <v>9</v>
      </c>
      <c r="C6471" s="6" t="s">
        <v>6</v>
      </c>
      <c r="D6471" s="6">
        <v>3</v>
      </c>
      <c r="E6471" s="7" t="s">
        <v>5</v>
      </c>
      <c r="F6471" s="7">
        <v>2</v>
      </c>
      <c r="G6471" s="8" t="s">
        <v>38</v>
      </c>
      <c r="H6471" s="4" t="str">
        <f t="shared" si="202"/>
        <v>7</v>
      </c>
      <c r="I6471" s="13">
        <v>36.758352000000002</v>
      </c>
    </row>
    <row r="6472" spans="1:9" ht="15" customHeight="1" x14ac:dyDescent="0.25">
      <c r="A6472" s="5" t="str">
        <f t="shared" si="201"/>
        <v>Solar PV</v>
      </c>
      <c r="B6472" s="5">
        <v>10</v>
      </c>
      <c r="C6472" s="6" t="s">
        <v>6</v>
      </c>
      <c r="D6472" s="6">
        <v>3</v>
      </c>
      <c r="E6472" s="7" t="s">
        <v>5</v>
      </c>
      <c r="F6472" s="7">
        <v>2</v>
      </c>
      <c r="G6472" s="8" t="s">
        <v>38</v>
      </c>
      <c r="H6472" s="4" t="str">
        <f t="shared" si="202"/>
        <v>7</v>
      </c>
      <c r="I6472" s="13">
        <v>16.371000000000002</v>
      </c>
    </row>
    <row r="6473" spans="1:9" ht="15" customHeight="1" x14ac:dyDescent="0.25">
      <c r="A6473" s="5" t="str">
        <f t="shared" si="201"/>
        <v>Biomass</v>
      </c>
      <c r="B6473" s="5">
        <v>11</v>
      </c>
      <c r="C6473" s="6" t="s">
        <v>6</v>
      </c>
      <c r="D6473" s="6">
        <v>3</v>
      </c>
      <c r="E6473" s="7" t="s">
        <v>5</v>
      </c>
      <c r="F6473" s="7">
        <v>2</v>
      </c>
      <c r="G6473" s="8" t="s">
        <v>38</v>
      </c>
      <c r="H6473" s="4" t="str">
        <f t="shared" si="202"/>
        <v>7</v>
      </c>
      <c r="I6473" s="13">
        <v>5.3500000000000005</v>
      </c>
    </row>
    <row r="6474" spans="1:9" ht="15" customHeight="1" x14ac:dyDescent="0.25">
      <c r="A6474" s="5" t="str">
        <f t="shared" si="201"/>
        <v>Cogeneration</v>
      </c>
      <c r="B6474" s="5">
        <v>12</v>
      </c>
      <c r="C6474" s="6" t="s">
        <v>6</v>
      </c>
      <c r="D6474" s="6">
        <v>3</v>
      </c>
      <c r="E6474" s="7" t="s">
        <v>5</v>
      </c>
      <c r="F6474" s="7">
        <v>2</v>
      </c>
      <c r="G6474" s="8" t="s">
        <v>38</v>
      </c>
      <c r="H6474" s="4" t="str">
        <f t="shared" si="202"/>
        <v>7</v>
      </c>
      <c r="I6474" s="13">
        <v>26.557721000000001</v>
      </c>
    </row>
    <row r="6475" spans="1:9" ht="15" customHeight="1" x14ac:dyDescent="0.25">
      <c r="A6475" s="5" t="str">
        <f t="shared" si="201"/>
        <v>Nuclear</v>
      </c>
      <c r="B6475" s="5">
        <v>13</v>
      </c>
      <c r="C6475" s="6" t="s">
        <v>6</v>
      </c>
      <c r="D6475" s="6">
        <v>3</v>
      </c>
      <c r="E6475" s="7" t="s">
        <v>5</v>
      </c>
      <c r="F6475" s="7">
        <v>2</v>
      </c>
      <c r="G6475" s="8" t="s">
        <v>38</v>
      </c>
      <c r="H6475" s="4" t="str">
        <f t="shared" si="202"/>
        <v>7</v>
      </c>
      <c r="I6475" s="13">
        <v>24.770499999999998</v>
      </c>
    </row>
    <row r="6476" spans="1:9" ht="15" customHeight="1" x14ac:dyDescent="0.25">
      <c r="A6476" s="5" t="str">
        <f t="shared" si="201"/>
        <v>Conventional Thermoelectric</v>
      </c>
      <c r="B6476" s="5">
        <v>1</v>
      </c>
      <c r="C6476" s="6" t="s">
        <v>7</v>
      </c>
      <c r="D6476" s="6">
        <v>4</v>
      </c>
      <c r="E6476" s="7" t="s">
        <v>5</v>
      </c>
      <c r="F6476" s="7">
        <v>2</v>
      </c>
      <c r="G6476" s="8" t="s">
        <v>38</v>
      </c>
      <c r="H6476" s="4" t="str">
        <f t="shared" si="202"/>
        <v>7</v>
      </c>
      <c r="I6476" s="13">
        <v>63.954327999999997</v>
      </c>
    </row>
    <row r="6477" spans="1:9" ht="15" customHeight="1" x14ac:dyDescent="0.25">
      <c r="A6477" s="5" t="str">
        <f t="shared" si="201"/>
        <v>Combined Cycle</v>
      </c>
      <c r="B6477" s="5">
        <v>2</v>
      </c>
      <c r="C6477" s="6" t="s">
        <v>7</v>
      </c>
      <c r="D6477" s="6">
        <v>4</v>
      </c>
      <c r="E6477" s="7" t="s">
        <v>5</v>
      </c>
      <c r="F6477" s="7">
        <v>2</v>
      </c>
      <c r="G6477" s="8" t="s">
        <v>38</v>
      </c>
      <c r="H6477" s="4" t="str">
        <f t="shared" si="202"/>
        <v>7</v>
      </c>
      <c r="I6477" s="13">
        <v>26.004435145833337</v>
      </c>
    </row>
    <row r="6478" spans="1:9" ht="15" customHeight="1" x14ac:dyDescent="0.25">
      <c r="A6478" s="5" t="str">
        <f t="shared" si="201"/>
        <v>Coal</v>
      </c>
      <c r="B6478" s="5">
        <v>3</v>
      </c>
      <c r="C6478" s="6" t="s">
        <v>7</v>
      </c>
      <c r="D6478" s="6">
        <v>4</v>
      </c>
      <c r="E6478" s="7" t="s">
        <v>5</v>
      </c>
      <c r="F6478" s="7">
        <v>2</v>
      </c>
      <c r="G6478" s="8" t="s">
        <v>38</v>
      </c>
      <c r="H6478" s="4" t="str">
        <f t="shared" si="202"/>
        <v>7</v>
      </c>
      <c r="I6478" s="13">
        <v>39.483000000000004</v>
      </c>
    </row>
    <row r="6479" spans="1:9" ht="15" customHeight="1" x14ac:dyDescent="0.25">
      <c r="A6479" s="5" t="str">
        <f t="shared" si="201"/>
        <v>Turbogas</v>
      </c>
      <c r="B6479" s="5">
        <v>4</v>
      </c>
      <c r="C6479" s="6" t="s">
        <v>7</v>
      </c>
      <c r="D6479" s="6">
        <v>4</v>
      </c>
      <c r="E6479" s="7" t="s">
        <v>5</v>
      </c>
      <c r="F6479" s="7">
        <v>2</v>
      </c>
      <c r="G6479" s="8" t="s">
        <v>38</v>
      </c>
      <c r="H6479" s="4" t="str">
        <f t="shared" si="202"/>
        <v>7</v>
      </c>
      <c r="I6479" s="13">
        <v>41.679932916666665</v>
      </c>
    </row>
    <row r="6480" spans="1:9" ht="15" customHeight="1" x14ac:dyDescent="0.25">
      <c r="A6480" s="5" t="str">
        <f t="shared" ref="A6480:A6543" si="203">A6467</f>
        <v>Internal Combustion</v>
      </c>
      <c r="B6480" s="5">
        <v>5</v>
      </c>
      <c r="C6480" s="6" t="s">
        <v>7</v>
      </c>
      <c r="D6480" s="6">
        <v>4</v>
      </c>
      <c r="E6480" s="7" t="s">
        <v>5</v>
      </c>
      <c r="F6480" s="7">
        <v>2</v>
      </c>
      <c r="G6480" s="8" t="s">
        <v>38</v>
      </c>
      <c r="H6480" s="4" t="str">
        <f t="shared" si="202"/>
        <v>7</v>
      </c>
      <c r="I6480" s="13">
        <v>196.78370000000001</v>
      </c>
    </row>
    <row r="6481" spans="1:9" ht="15" customHeight="1" x14ac:dyDescent="0.25">
      <c r="A6481" s="5" t="str">
        <f t="shared" si="203"/>
        <v>Fluidized Bed</v>
      </c>
      <c r="B6481" s="5">
        <v>6</v>
      </c>
      <c r="C6481" s="6" t="s">
        <v>7</v>
      </c>
      <c r="D6481" s="6">
        <v>4</v>
      </c>
      <c r="E6481" s="7" t="s">
        <v>5</v>
      </c>
      <c r="F6481" s="7">
        <v>2</v>
      </c>
      <c r="G6481" s="8" t="s">
        <v>38</v>
      </c>
      <c r="H6481" s="4" t="str">
        <f t="shared" si="202"/>
        <v>7</v>
      </c>
      <c r="I6481" s="13">
        <v>39.483000000000004</v>
      </c>
    </row>
    <row r="6482" spans="1:9" ht="15" customHeight="1" x14ac:dyDescent="0.25">
      <c r="A6482" s="5" t="str">
        <f t="shared" si="203"/>
        <v>Hydropower</v>
      </c>
      <c r="B6482" s="5">
        <v>7</v>
      </c>
      <c r="C6482" s="6" t="s">
        <v>7</v>
      </c>
      <c r="D6482" s="6">
        <v>4</v>
      </c>
      <c r="E6482" s="7" t="s">
        <v>5</v>
      </c>
      <c r="F6482" s="7">
        <v>2</v>
      </c>
      <c r="G6482" s="8" t="s">
        <v>38</v>
      </c>
      <c r="H6482" s="4" t="str">
        <f t="shared" si="202"/>
        <v>7</v>
      </c>
      <c r="I6482" s="13">
        <v>0</v>
      </c>
    </row>
    <row r="6483" spans="1:9" ht="15" customHeight="1" x14ac:dyDescent="0.25">
      <c r="A6483" s="5" t="str">
        <f t="shared" si="203"/>
        <v>Wind</v>
      </c>
      <c r="B6483" s="5">
        <v>8</v>
      </c>
      <c r="C6483" s="6" t="s">
        <v>7</v>
      </c>
      <c r="D6483" s="6">
        <v>4</v>
      </c>
      <c r="E6483" s="7" t="s">
        <v>5</v>
      </c>
      <c r="F6483" s="7">
        <v>2</v>
      </c>
      <c r="G6483" s="8" t="s">
        <v>38</v>
      </c>
      <c r="H6483" s="4" t="str">
        <f t="shared" si="202"/>
        <v>7</v>
      </c>
      <c r="I6483" s="13">
        <v>9.2555000000000014</v>
      </c>
    </row>
    <row r="6484" spans="1:9" ht="15" customHeight="1" x14ac:dyDescent="0.25">
      <c r="A6484" s="5" t="str">
        <f t="shared" si="203"/>
        <v>Geothermal</v>
      </c>
      <c r="B6484" s="5">
        <v>9</v>
      </c>
      <c r="C6484" s="6" t="s">
        <v>7</v>
      </c>
      <c r="D6484" s="6">
        <v>4</v>
      </c>
      <c r="E6484" s="7" t="s">
        <v>5</v>
      </c>
      <c r="F6484" s="7">
        <v>2</v>
      </c>
      <c r="G6484" s="8" t="s">
        <v>38</v>
      </c>
      <c r="H6484" s="4" t="str">
        <f t="shared" si="202"/>
        <v>7</v>
      </c>
      <c r="I6484" s="13">
        <v>36.758352000000002</v>
      </c>
    </row>
    <row r="6485" spans="1:9" ht="15" customHeight="1" x14ac:dyDescent="0.25">
      <c r="A6485" s="5" t="str">
        <f t="shared" si="203"/>
        <v>Solar PV</v>
      </c>
      <c r="B6485" s="5">
        <v>10</v>
      </c>
      <c r="C6485" s="6" t="s">
        <v>7</v>
      </c>
      <c r="D6485" s="6">
        <v>4</v>
      </c>
      <c r="E6485" s="7" t="s">
        <v>5</v>
      </c>
      <c r="F6485" s="7">
        <v>2</v>
      </c>
      <c r="G6485" s="8" t="s">
        <v>38</v>
      </c>
      <c r="H6485" s="4" t="str">
        <f t="shared" si="202"/>
        <v>7</v>
      </c>
      <c r="I6485" s="13">
        <v>16.371000000000002</v>
      </c>
    </row>
    <row r="6486" spans="1:9" ht="15" customHeight="1" x14ac:dyDescent="0.25">
      <c r="A6486" s="5" t="str">
        <f t="shared" si="203"/>
        <v>Biomass</v>
      </c>
      <c r="B6486" s="5">
        <v>11</v>
      </c>
      <c r="C6486" s="6" t="s">
        <v>7</v>
      </c>
      <c r="D6486" s="6">
        <v>4</v>
      </c>
      <c r="E6486" s="7" t="s">
        <v>5</v>
      </c>
      <c r="F6486" s="7">
        <v>2</v>
      </c>
      <c r="G6486" s="8" t="s">
        <v>38</v>
      </c>
      <c r="H6486" s="4" t="str">
        <f t="shared" si="202"/>
        <v>7</v>
      </c>
      <c r="I6486" s="13">
        <v>5.3500000000000005</v>
      </c>
    </row>
    <row r="6487" spans="1:9" ht="15" customHeight="1" x14ac:dyDescent="0.25">
      <c r="A6487" s="5" t="str">
        <f t="shared" si="203"/>
        <v>Cogeneration</v>
      </c>
      <c r="B6487" s="5">
        <v>12</v>
      </c>
      <c r="C6487" s="6" t="s">
        <v>7</v>
      </c>
      <c r="D6487" s="6">
        <v>4</v>
      </c>
      <c r="E6487" s="7" t="s">
        <v>5</v>
      </c>
      <c r="F6487" s="7">
        <v>2</v>
      </c>
      <c r="G6487" s="8" t="s">
        <v>38</v>
      </c>
      <c r="H6487" s="4" t="str">
        <f t="shared" si="202"/>
        <v>7</v>
      </c>
      <c r="I6487" s="13">
        <v>26.004435145833337</v>
      </c>
    </row>
    <row r="6488" spans="1:9" ht="15" customHeight="1" x14ac:dyDescent="0.25">
      <c r="A6488" s="5" t="str">
        <f t="shared" si="203"/>
        <v>Nuclear</v>
      </c>
      <c r="B6488" s="5">
        <v>13</v>
      </c>
      <c r="C6488" s="6" t="s">
        <v>7</v>
      </c>
      <c r="D6488" s="6">
        <v>4</v>
      </c>
      <c r="E6488" s="7" t="s">
        <v>5</v>
      </c>
      <c r="F6488" s="7">
        <v>2</v>
      </c>
      <c r="G6488" s="8" t="s">
        <v>38</v>
      </c>
      <c r="H6488" s="4" t="str">
        <f t="shared" si="202"/>
        <v>7</v>
      </c>
      <c r="I6488" s="13">
        <v>24.770499999999998</v>
      </c>
    </row>
    <row r="6489" spans="1:9" ht="15" customHeight="1" x14ac:dyDescent="0.25">
      <c r="A6489" s="5" t="str">
        <f t="shared" si="203"/>
        <v>Conventional Thermoelectric</v>
      </c>
      <c r="B6489" s="5">
        <v>1</v>
      </c>
      <c r="C6489" s="6" t="s">
        <v>8</v>
      </c>
      <c r="D6489" s="6">
        <v>5</v>
      </c>
      <c r="E6489" s="7" t="s">
        <v>5</v>
      </c>
      <c r="F6489" s="7">
        <v>2</v>
      </c>
      <c r="G6489" s="8" t="s">
        <v>38</v>
      </c>
      <c r="H6489" s="4" t="str">
        <f t="shared" si="202"/>
        <v>7</v>
      </c>
      <c r="I6489" s="13">
        <v>63.954327999999997</v>
      </c>
    </row>
    <row r="6490" spans="1:9" ht="15" customHeight="1" x14ac:dyDescent="0.25">
      <c r="A6490" s="5" t="str">
        <f t="shared" si="203"/>
        <v>Combined Cycle</v>
      </c>
      <c r="B6490" s="5">
        <v>2</v>
      </c>
      <c r="C6490" s="6" t="s">
        <v>8</v>
      </c>
      <c r="D6490" s="6">
        <v>5</v>
      </c>
      <c r="E6490" s="7" t="s">
        <v>5</v>
      </c>
      <c r="F6490" s="7">
        <v>2</v>
      </c>
      <c r="G6490" s="8" t="s">
        <v>38</v>
      </c>
      <c r="H6490" s="4" t="str">
        <f t="shared" si="202"/>
        <v>7</v>
      </c>
      <c r="I6490" s="13">
        <v>25.783120804166671</v>
      </c>
    </row>
    <row r="6491" spans="1:9" ht="15" customHeight="1" x14ac:dyDescent="0.25">
      <c r="A6491" s="5" t="str">
        <f t="shared" si="203"/>
        <v>Coal</v>
      </c>
      <c r="B6491" s="5">
        <v>3</v>
      </c>
      <c r="C6491" s="6" t="s">
        <v>8</v>
      </c>
      <c r="D6491" s="6">
        <v>5</v>
      </c>
      <c r="E6491" s="7" t="s">
        <v>5</v>
      </c>
      <c r="F6491" s="7">
        <v>2</v>
      </c>
      <c r="G6491" s="8" t="s">
        <v>38</v>
      </c>
      <c r="H6491" s="4" t="str">
        <f t="shared" si="202"/>
        <v>7</v>
      </c>
      <c r="I6491" s="13">
        <v>39.483000000000004</v>
      </c>
    </row>
    <row r="6492" spans="1:9" ht="15" customHeight="1" x14ac:dyDescent="0.25">
      <c r="A6492" s="5" t="str">
        <f t="shared" si="203"/>
        <v>Turbogas</v>
      </c>
      <c r="B6492" s="5">
        <v>4</v>
      </c>
      <c r="C6492" s="6" t="s">
        <v>8</v>
      </c>
      <c r="D6492" s="6">
        <v>5</v>
      </c>
      <c r="E6492" s="7" t="s">
        <v>5</v>
      </c>
      <c r="F6492" s="7">
        <v>2</v>
      </c>
      <c r="G6492" s="8" t="s">
        <v>38</v>
      </c>
      <c r="H6492" s="4" t="str">
        <f t="shared" si="202"/>
        <v>7</v>
      </c>
      <c r="I6492" s="13">
        <v>41.325210083333332</v>
      </c>
    </row>
    <row r="6493" spans="1:9" ht="15" customHeight="1" x14ac:dyDescent="0.25">
      <c r="A6493" s="5" t="str">
        <f t="shared" si="203"/>
        <v>Internal Combustion</v>
      </c>
      <c r="B6493" s="5">
        <v>5</v>
      </c>
      <c r="C6493" s="6" t="s">
        <v>8</v>
      </c>
      <c r="D6493" s="6">
        <v>5</v>
      </c>
      <c r="E6493" s="7" t="s">
        <v>5</v>
      </c>
      <c r="F6493" s="7">
        <v>2</v>
      </c>
      <c r="G6493" s="8" t="s">
        <v>38</v>
      </c>
      <c r="H6493" s="4" t="str">
        <f t="shared" si="202"/>
        <v>7</v>
      </c>
      <c r="I6493" s="13">
        <v>196.78370000000001</v>
      </c>
    </row>
    <row r="6494" spans="1:9" ht="15" customHeight="1" x14ac:dyDescent="0.25">
      <c r="A6494" s="5" t="str">
        <f t="shared" si="203"/>
        <v>Fluidized Bed</v>
      </c>
      <c r="B6494" s="5">
        <v>6</v>
      </c>
      <c r="C6494" s="6" t="s">
        <v>8</v>
      </c>
      <c r="D6494" s="6">
        <v>5</v>
      </c>
      <c r="E6494" s="7" t="s">
        <v>5</v>
      </c>
      <c r="F6494" s="7">
        <v>2</v>
      </c>
      <c r="G6494" s="8" t="s">
        <v>38</v>
      </c>
      <c r="H6494" s="4" t="str">
        <f t="shared" si="202"/>
        <v>7</v>
      </c>
      <c r="I6494" s="13">
        <v>39.483000000000004</v>
      </c>
    </row>
    <row r="6495" spans="1:9" ht="15" customHeight="1" x14ac:dyDescent="0.25">
      <c r="A6495" s="5" t="str">
        <f t="shared" si="203"/>
        <v>Hydropower</v>
      </c>
      <c r="B6495" s="5">
        <v>7</v>
      </c>
      <c r="C6495" s="6" t="s">
        <v>8</v>
      </c>
      <c r="D6495" s="6">
        <v>5</v>
      </c>
      <c r="E6495" s="7" t="s">
        <v>5</v>
      </c>
      <c r="F6495" s="7">
        <v>2</v>
      </c>
      <c r="G6495" s="8" t="s">
        <v>38</v>
      </c>
      <c r="H6495" s="4" t="str">
        <f t="shared" si="202"/>
        <v>7</v>
      </c>
      <c r="I6495" s="13">
        <v>0</v>
      </c>
    </row>
    <row r="6496" spans="1:9" ht="15" customHeight="1" x14ac:dyDescent="0.25">
      <c r="A6496" s="5" t="str">
        <f t="shared" si="203"/>
        <v>Wind</v>
      </c>
      <c r="B6496" s="5">
        <v>8</v>
      </c>
      <c r="C6496" s="6" t="s">
        <v>8</v>
      </c>
      <c r="D6496" s="6">
        <v>5</v>
      </c>
      <c r="E6496" s="7" t="s">
        <v>5</v>
      </c>
      <c r="F6496" s="7">
        <v>2</v>
      </c>
      <c r="G6496" s="8" t="s">
        <v>38</v>
      </c>
      <c r="H6496" s="4" t="str">
        <f t="shared" si="202"/>
        <v>7</v>
      </c>
      <c r="I6496" s="13">
        <v>9.2555000000000014</v>
      </c>
    </row>
    <row r="6497" spans="1:9" ht="15" customHeight="1" x14ac:dyDescent="0.25">
      <c r="A6497" s="5" t="str">
        <f t="shared" si="203"/>
        <v>Geothermal</v>
      </c>
      <c r="B6497" s="5">
        <v>9</v>
      </c>
      <c r="C6497" s="6" t="s">
        <v>8</v>
      </c>
      <c r="D6497" s="6">
        <v>5</v>
      </c>
      <c r="E6497" s="7" t="s">
        <v>5</v>
      </c>
      <c r="F6497" s="7">
        <v>2</v>
      </c>
      <c r="G6497" s="8" t="s">
        <v>38</v>
      </c>
      <c r="H6497" s="4" t="str">
        <f t="shared" si="202"/>
        <v>7</v>
      </c>
      <c r="I6497" s="13">
        <v>36.758352000000002</v>
      </c>
    </row>
    <row r="6498" spans="1:9" ht="15" customHeight="1" x14ac:dyDescent="0.25">
      <c r="A6498" s="5" t="str">
        <f t="shared" si="203"/>
        <v>Solar PV</v>
      </c>
      <c r="B6498" s="5">
        <v>10</v>
      </c>
      <c r="C6498" s="6" t="s">
        <v>8</v>
      </c>
      <c r="D6498" s="6">
        <v>5</v>
      </c>
      <c r="E6498" s="7" t="s">
        <v>5</v>
      </c>
      <c r="F6498" s="7">
        <v>2</v>
      </c>
      <c r="G6498" s="8" t="s">
        <v>38</v>
      </c>
      <c r="H6498" s="4" t="str">
        <f t="shared" si="202"/>
        <v>7</v>
      </c>
      <c r="I6498" s="13">
        <v>16.371000000000002</v>
      </c>
    </row>
    <row r="6499" spans="1:9" ht="15" customHeight="1" x14ac:dyDescent="0.25">
      <c r="A6499" s="5" t="str">
        <f t="shared" si="203"/>
        <v>Biomass</v>
      </c>
      <c r="B6499" s="5">
        <v>11</v>
      </c>
      <c r="C6499" s="6" t="s">
        <v>8</v>
      </c>
      <c r="D6499" s="6">
        <v>5</v>
      </c>
      <c r="E6499" s="7" t="s">
        <v>5</v>
      </c>
      <c r="F6499" s="7">
        <v>2</v>
      </c>
      <c r="G6499" s="8" t="s">
        <v>38</v>
      </c>
      <c r="H6499" s="4" t="str">
        <f t="shared" si="202"/>
        <v>7</v>
      </c>
      <c r="I6499" s="13">
        <v>5.3500000000000005</v>
      </c>
    </row>
    <row r="6500" spans="1:9" ht="15" customHeight="1" x14ac:dyDescent="0.25">
      <c r="A6500" s="5" t="str">
        <f t="shared" si="203"/>
        <v>Cogeneration</v>
      </c>
      <c r="B6500" s="5">
        <v>12</v>
      </c>
      <c r="C6500" s="6" t="s">
        <v>8</v>
      </c>
      <c r="D6500" s="6">
        <v>5</v>
      </c>
      <c r="E6500" s="7" t="s">
        <v>5</v>
      </c>
      <c r="F6500" s="7">
        <v>2</v>
      </c>
      <c r="G6500" s="8" t="s">
        <v>38</v>
      </c>
      <c r="H6500" s="4" t="str">
        <f t="shared" si="202"/>
        <v>7</v>
      </c>
      <c r="I6500" s="13">
        <v>25.783120804166671</v>
      </c>
    </row>
    <row r="6501" spans="1:9" ht="15" customHeight="1" x14ac:dyDescent="0.25">
      <c r="A6501" s="5" t="str">
        <f t="shared" si="203"/>
        <v>Nuclear</v>
      </c>
      <c r="B6501" s="5">
        <v>13</v>
      </c>
      <c r="C6501" s="6" t="s">
        <v>8</v>
      </c>
      <c r="D6501" s="6">
        <v>5</v>
      </c>
      <c r="E6501" s="7" t="s">
        <v>5</v>
      </c>
      <c r="F6501" s="7">
        <v>2</v>
      </c>
      <c r="G6501" s="8" t="s">
        <v>38</v>
      </c>
      <c r="H6501" s="4" t="str">
        <f t="shared" si="202"/>
        <v>7</v>
      </c>
      <c r="I6501" s="13">
        <v>24.770499999999998</v>
      </c>
    </row>
    <row r="6502" spans="1:9" ht="15" customHeight="1" x14ac:dyDescent="0.25">
      <c r="A6502" s="5" t="str">
        <f t="shared" si="203"/>
        <v>Conventional Thermoelectric</v>
      </c>
      <c r="B6502" s="5">
        <v>1</v>
      </c>
      <c r="C6502" s="6" t="s">
        <v>9</v>
      </c>
      <c r="D6502" s="6">
        <v>6</v>
      </c>
      <c r="E6502" s="7" t="s">
        <v>5</v>
      </c>
      <c r="F6502" s="7">
        <v>2</v>
      </c>
      <c r="G6502" s="8" t="s">
        <v>38</v>
      </c>
      <c r="H6502" s="4" t="str">
        <f t="shared" si="202"/>
        <v>7</v>
      </c>
      <c r="I6502" s="13">
        <v>63.954327999999997</v>
      </c>
    </row>
    <row r="6503" spans="1:9" ht="15" customHeight="1" x14ac:dyDescent="0.25">
      <c r="A6503" s="5" t="str">
        <f t="shared" si="203"/>
        <v>Combined Cycle</v>
      </c>
      <c r="B6503" s="5">
        <v>2</v>
      </c>
      <c r="C6503" s="6" t="s">
        <v>9</v>
      </c>
      <c r="D6503" s="6">
        <v>6</v>
      </c>
      <c r="E6503" s="7" t="s">
        <v>5</v>
      </c>
      <c r="F6503" s="7">
        <v>2</v>
      </c>
      <c r="G6503" s="8" t="s">
        <v>38</v>
      </c>
      <c r="H6503" s="4" t="str">
        <f t="shared" si="202"/>
        <v>7</v>
      </c>
      <c r="I6503" s="13">
        <v>25.783120804166671</v>
      </c>
    </row>
    <row r="6504" spans="1:9" ht="15" customHeight="1" x14ac:dyDescent="0.25">
      <c r="A6504" s="5" t="str">
        <f t="shared" si="203"/>
        <v>Coal</v>
      </c>
      <c r="B6504" s="5">
        <v>3</v>
      </c>
      <c r="C6504" s="6" t="s">
        <v>9</v>
      </c>
      <c r="D6504" s="6">
        <v>6</v>
      </c>
      <c r="E6504" s="7" t="s">
        <v>5</v>
      </c>
      <c r="F6504" s="7">
        <v>2</v>
      </c>
      <c r="G6504" s="8" t="s">
        <v>38</v>
      </c>
      <c r="H6504" s="4" t="str">
        <f t="shared" si="202"/>
        <v>7</v>
      </c>
      <c r="I6504" s="13">
        <v>39.483000000000004</v>
      </c>
    </row>
    <row r="6505" spans="1:9" ht="15" customHeight="1" x14ac:dyDescent="0.25">
      <c r="A6505" s="5" t="str">
        <f t="shared" si="203"/>
        <v>Turbogas</v>
      </c>
      <c r="B6505" s="5">
        <v>4</v>
      </c>
      <c r="C6505" s="6" t="s">
        <v>9</v>
      </c>
      <c r="D6505" s="6">
        <v>6</v>
      </c>
      <c r="E6505" s="7" t="s">
        <v>5</v>
      </c>
      <c r="F6505" s="7">
        <v>2</v>
      </c>
      <c r="G6505" s="8" t="s">
        <v>38</v>
      </c>
      <c r="H6505" s="4" t="str">
        <f t="shared" si="202"/>
        <v>7</v>
      </c>
      <c r="I6505" s="13">
        <v>41.325210083333332</v>
      </c>
    </row>
    <row r="6506" spans="1:9" ht="15" customHeight="1" x14ac:dyDescent="0.25">
      <c r="A6506" s="5" t="str">
        <f t="shared" si="203"/>
        <v>Internal Combustion</v>
      </c>
      <c r="B6506" s="5">
        <v>5</v>
      </c>
      <c r="C6506" s="6" t="s">
        <v>9</v>
      </c>
      <c r="D6506" s="6">
        <v>6</v>
      </c>
      <c r="E6506" s="7" t="s">
        <v>5</v>
      </c>
      <c r="F6506" s="7">
        <v>2</v>
      </c>
      <c r="G6506" s="8" t="s">
        <v>38</v>
      </c>
      <c r="H6506" s="4" t="str">
        <f t="shared" si="202"/>
        <v>7</v>
      </c>
      <c r="I6506" s="13">
        <v>196.78370000000001</v>
      </c>
    </row>
    <row r="6507" spans="1:9" ht="15" customHeight="1" x14ac:dyDescent="0.25">
      <c r="A6507" s="5" t="str">
        <f t="shared" si="203"/>
        <v>Fluidized Bed</v>
      </c>
      <c r="B6507" s="5">
        <v>6</v>
      </c>
      <c r="C6507" s="6" t="s">
        <v>9</v>
      </c>
      <c r="D6507" s="6">
        <v>6</v>
      </c>
      <c r="E6507" s="7" t="s">
        <v>5</v>
      </c>
      <c r="F6507" s="7">
        <v>2</v>
      </c>
      <c r="G6507" s="8" t="s">
        <v>38</v>
      </c>
      <c r="H6507" s="4" t="str">
        <f t="shared" si="202"/>
        <v>7</v>
      </c>
      <c r="I6507" s="13">
        <v>39.483000000000004</v>
      </c>
    </row>
    <row r="6508" spans="1:9" ht="15" customHeight="1" x14ac:dyDescent="0.25">
      <c r="A6508" s="5" t="str">
        <f t="shared" si="203"/>
        <v>Hydropower</v>
      </c>
      <c r="B6508" s="5">
        <v>7</v>
      </c>
      <c r="C6508" s="6" t="s">
        <v>9</v>
      </c>
      <c r="D6508" s="6">
        <v>6</v>
      </c>
      <c r="E6508" s="7" t="s">
        <v>5</v>
      </c>
      <c r="F6508" s="7">
        <v>2</v>
      </c>
      <c r="G6508" s="8" t="s">
        <v>38</v>
      </c>
      <c r="H6508" s="4" t="str">
        <f t="shared" si="202"/>
        <v>7</v>
      </c>
      <c r="I6508" s="13">
        <v>0</v>
      </c>
    </row>
    <row r="6509" spans="1:9" ht="15" customHeight="1" x14ac:dyDescent="0.25">
      <c r="A6509" s="5" t="str">
        <f t="shared" si="203"/>
        <v>Wind</v>
      </c>
      <c r="B6509" s="5">
        <v>8</v>
      </c>
      <c r="C6509" s="6" t="s">
        <v>9</v>
      </c>
      <c r="D6509" s="6">
        <v>6</v>
      </c>
      <c r="E6509" s="7" t="s">
        <v>5</v>
      </c>
      <c r="F6509" s="7">
        <v>2</v>
      </c>
      <c r="G6509" s="8" t="s">
        <v>38</v>
      </c>
      <c r="H6509" s="4" t="str">
        <f t="shared" si="202"/>
        <v>7</v>
      </c>
      <c r="I6509" s="13">
        <v>9.2555000000000014</v>
      </c>
    </row>
    <row r="6510" spans="1:9" ht="15" customHeight="1" x14ac:dyDescent="0.25">
      <c r="A6510" s="5" t="str">
        <f t="shared" si="203"/>
        <v>Geothermal</v>
      </c>
      <c r="B6510" s="5">
        <v>9</v>
      </c>
      <c r="C6510" s="6" t="s">
        <v>9</v>
      </c>
      <c r="D6510" s="6">
        <v>6</v>
      </c>
      <c r="E6510" s="7" t="s">
        <v>5</v>
      </c>
      <c r="F6510" s="7">
        <v>2</v>
      </c>
      <c r="G6510" s="8" t="s">
        <v>38</v>
      </c>
      <c r="H6510" s="4" t="str">
        <f t="shared" si="202"/>
        <v>7</v>
      </c>
      <c r="I6510" s="13">
        <v>36.758352000000002</v>
      </c>
    </row>
    <row r="6511" spans="1:9" ht="15" customHeight="1" x14ac:dyDescent="0.25">
      <c r="A6511" s="5" t="str">
        <f t="shared" si="203"/>
        <v>Solar PV</v>
      </c>
      <c r="B6511" s="5">
        <v>10</v>
      </c>
      <c r="C6511" s="6" t="s">
        <v>9</v>
      </c>
      <c r="D6511" s="6">
        <v>6</v>
      </c>
      <c r="E6511" s="7" t="s">
        <v>5</v>
      </c>
      <c r="F6511" s="7">
        <v>2</v>
      </c>
      <c r="G6511" s="8" t="s">
        <v>38</v>
      </c>
      <c r="H6511" s="4" t="str">
        <f t="shared" si="202"/>
        <v>7</v>
      </c>
      <c r="I6511" s="13">
        <v>16.371000000000002</v>
      </c>
    </row>
    <row r="6512" spans="1:9" ht="15" customHeight="1" x14ac:dyDescent="0.25">
      <c r="A6512" s="5" t="str">
        <f t="shared" si="203"/>
        <v>Biomass</v>
      </c>
      <c r="B6512" s="5">
        <v>11</v>
      </c>
      <c r="C6512" s="6" t="s">
        <v>9</v>
      </c>
      <c r="D6512" s="6">
        <v>6</v>
      </c>
      <c r="E6512" s="7" t="s">
        <v>5</v>
      </c>
      <c r="F6512" s="7">
        <v>2</v>
      </c>
      <c r="G6512" s="8" t="s">
        <v>38</v>
      </c>
      <c r="H6512" s="4" t="str">
        <f t="shared" si="202"/>
        <v>7</v>
      </c>
      <c r="I6512" s="13">
        <v>5.3500000000000005</v>
      </c>
    </row>
    <row r="6513" spans="1:9" ht="15" customHeight="1" x14ac:dyDescent="0.25">
      <c r="A6513" s="5" t="str">
        <f t="shared" si="203"/>
        <v>Cogeneration</v>
      </c>
      <c r="B6513" s="5">
        <v>12</v>
      </c>
      <c r="C6513" s="6" t="s">
        <v>9</v>
      </c>
      <c r="D6513" s="6">
        <v>6</v>
      </c>
      <c r="E6513" s="7" t="s">
        <v>5</v>
      </c>
      <c r="F6513" s="7">
        <v>2</v>
      </c>
      <c r="G6513" s="8" t="s">
        <v>38</v>
      </c>
      <c r="H6513" s="4" t="str">
        <f t="shared" si="202"/>
        <v>7</v>
      </c>
      <c r="I6513" s="13">
        <v>25.783120804166671</v>
      </c>
    </row>
    <row r="6514" spans="1:9" ht="15" customHeight="1" x14ac:dyDescent="0.25">
      <c r="A6514" s="5" t="str">
        <f t="shared" si="203"/>
        <v>Nuclear</v>
      </c>
      <c r="B6514" s="5">
        <v>13</v>
      </c>
      <c r="C6514" s="6" t="s">
        <v>9</v>
      </c>
      <c r="D6514" s="6">
        <v>6</v>
      </c>
      <c r="E6514" s="7" t="s">
        <v>5</v>
      </c>
      <c r="F6514" s="7">
        <v>2</v>
      </c>
      <c r="G6514" s="8" t="s">
        <v>38</v>
      </c>
      <c r="H6514" s="4" t="str">
        <f t="shared" si="202"/>
        <v>7</v>
      </c>
      <c r="I6514" s="13">
        <v>24.770499999999998</v>
      </c>
    </row>
    <row r="6515" spans="1:9" ht="15" customHeight="1" x14ac:dyDescent="0.25">
      <c r="A6515" s="5" t="str">
        <f t="shared" si="203"/>
        <v>Conventional Thermoelectric</v>
      </c>
      <c r="B6515" s="5">
        <v>1</v>
      </c>
      <c r="C6515" s="6" t="s">
        <v>10</v>
      </c>
      <c r="D6515" s="6">
        <v>7</v>
      </c>
      <c r="E6515" s="7" t="s">
        <v>5</v>
      </c>
      <c r="F6515" s="7">
        <v>2</v>
      </c>
      <c r="G6515" s="8" t="s">
        <v>38</v>
      </c>
      <c r="H6515" s="4" t="str">
        <f t="shared" si="202"/>
        <v>7</v>
      </c>
      <c r="I6515" s="13">
        <v>63.954327999999997</v>
      </c>
    </row>
    <row r="6516" spans="1:9" ht="15" customHeight="1" x14ac:dyDescent="0.25">
      <c r="A6516" s="5" t="str">
        <f t="shared" si="203"/>
        <v>Combined Cycle</v>
      </c>
      <c r="B6516" s="5">
        <v>2</v>
      </c>
      <c r="C6516" s="6" t="s">
        <v>10</v>
      </c>
      <c r="D6516" s="6">
        <v>7</v>
      </c>
      <c r="E6516" s="7" t="s">
        <v>5</v>
      </c>
      <c r="F6516" s="7">
        <v>2</v>
      </c>
      <c r="G6516" s="8" t="s">
        <v>38</v>
      </c>
      <c r="H6516" s="4" t="str">
        <f t="shared" si="202"/>
        <v>7</v>
      </c>
      <c r="I6516" s="13">
        <v>38.176723937500007</v>
      </c>
    </row>
    <row r="6517" spans="1:9" ht="15" customHeight="1" x14ac:dyDescent="0.25">
      <c r="A6517" s="5" t="str">
        <f t="shared" si="203"/>
        <v>Coal</v>
      </c>
      <c r="B6517" s="5">
        <v>3</v>
      </c>
      <c r="C6517" s="6" t="s">
        <v>10</v>
      </c>
      <c r="D6517" s="6">
        <v>7</v>
      </c>
      <c r="E6517" s="7" t="s">
        <v>5</v>
      </c>
      <c r="F6517" s="7">
        <v>2</v>
      </c>
      <c r="G6517" s="8" t="s">
        <v>38</v>
      </c>
      <c r="H6517" s="4" t="str">
        <f t="shared" si="202"/>
        <v>7</v>
      </c>
      <c r="I6517" s="13">
        <v>39.483000000000004</v>
      </c>
    </row>
    <row r="6518" spans="1:9" ht="15" customHeight="1" x14ac:dyDescent="0.25">
      <c r="A6518" s="5" t="str">
        <f t="shared" si="203"/>
        <v>Turbogas</v>
      </c>
      <c r="B6518" s="5">
        <v>4</v>
      </c>
      <c r="C6518" s="6" t="s">
        <v>10</v>
      </c>
      <c r="D6518" s="6">
        <v>7</v>
      </c>
      <c r="E6518" s="7" t="s">
        <v>5</v>
      </c>
      <c r="F6518" s="7">
        <v>2</v>
      </c>
      <c r="G6518" s="8" t="s">
        <v>38</v>
      </c>
      <c r="H6518" s="4" t="str">
        <f t="shared" si="202"/>
        <v>7</v>
      </c>
      <c r="I6518" s="13">
        <v>61.189688750000002</v>
      </c>
    </row>
    <row r="6519" spans="1:9" ht="15" customHeight="1" x14ac:dyDescent="0.25">
      <c r="A6519" s="5" t="str">
        <f t="shared" si="203"/>
        <v>Internal Combustion</v>
      </c>
      <c r="B6519" s="5">
        <v>5</v>
      </c>
      <c r="C6519" s="6" t="s">
        <v>10</v>
      </c>
      <c r="D6519" s="6">
        <v>7</v>
      </c>
      <c r="E6519" s="7" t="s">
        <v>5</v>
      </c>
      <c r="F6519" s="7">
        <v>2</v>
      </c>
      <c r="G6519" s="8" t="s">
        <v>38</v>
      </c>
      <c r="H6519" s="4" t="str">
        <f t="shared" si="202"/>
        <v>7</v>
      </c>
      <c r="I6519" s="13">
        <v>196.78370000000001</v>
      </c>
    </row>
    <row r="6520" spans="1:9" ht="15" customHeight="1" x14ac:dyDescent="0.25">
      <c r="A6520" s="5" t="str">
        <f t="shared" si="203"/>
        <v>Fluidized Bed</v>
      </c>
      <c r="B6520" s="5">
        <v>6</v>
      </c>
      <c r="C6520" s="6" t="s">
        <v>10</v>
      </c>
      <c r="D6520" s="6">
        <v>7</v>
      </c>
      <c r="E6520" s="7" t="s">
        <v>5</v>
      </c>
      <c r="F6520" s="7">
        <v>2</v>
      </c>
      <c r="G6520" s="8" t="s">
        <v>38</v>
      </c>
      <c r="H6520" s="4" t="str">
        <f t="shared" si="202"/>
        <v>7</v>
      </c>
      <c r="I6520" s="13">
        <v>39.483000000000004</v>
      </c>
    </row>
    <row r="6521" spans="1:9" ht="15" customHeight="1" x14ac:dyDescent="0.25">
      <c r="A6521" s="5" t="str">
        <f t="shared" si="203"/>
        <v>Hydropower</v>
      </c>
      <c r="B6521" s="5">
        <v>7</v>
      </c>
      <c r="C6521" s="6" t="s">
        <v>10</v>
      </c>
      <c r="D6521" s="6">
        <v>7</v>
      </c>
      <c r="E6521" s="7" t="s">
        <v>5</v>
      </c>
      <c r="F6521" s="7">
        <v>2</v>
      </c>
      <c r="G6521" s="8" t="s">
        <v>38</v>
      </c>
      <c r="H6521" s="4" t="str">
        <f t="shared" si="202"/>
        <v>7</v>
      </c>
      <c r="I6521" s="13">
        <v>0</v>
      </c>
    </row>
    <row r="6522" spans="1:9" ht="15" customHeight="1" x14ac:dyDescent="0.25">
      <c r="A6522" s="5" t="str">
        <f t="shared" si="203"/>
        <v>Wind</v>
      </c>
      <c r="B6522" s="5">
        <v>8</v>
      </c>
      <c r="C6522" s="6" t="s">
        <v>10</v>
      </c>
      <c r="D6522" s="6">
        <v>7</v>
      </c>
      <c r="E6522" s="7" t="s">
        <v>5</v>
      </c>
      <c r="F6522" s="7">
        <v>2</v>
      </c>
      <c r="G6522" s="8" t="s">
        <v>38</v>
      </c>
      <c r="H6522" s="4" t="str">
        <f t="shared" si="202"/>
        <v>7</v>
      </c>
      <c r="I6522" s="13">
        <v>9.2555000000000014</v>
      </c>
    </row>
    <row r="6523" spans="1:9" ht="15" customHeight="1" x14ac:dyDescent="0.25">
      <c r="A6523" s="5" t="str">
        <f t="shared" si="203"/>
        <v>Geothermal</v>
      </c>
      <c r="B6523" s="5">
        <v>9</v>
      </c>
      <c r="C6523" s="6" t="s">
        <v>10</v>
      </c>
      <c r="D6523" s="6">
        <v>7</v>
      </c>
      <c r="E6523" s="7" t="s">
        <v>5</v>
      </c>
      <c r="F6523" s="7">
        <v>2</v>
      </c>
      <c r="G6523" s="8" t="s">
        <v>38</v>
      </c>
      <c r="H6523" s="4" t="str">
        <f t="shared" si="202"/>
        <v>7</v>
      </c>
      <c r="I6523" s="13">
        <v>36.758352000000002</v>
      </c>
    </row>
    <row r="6524" spans="1:9" ht="15" customHeight="1" x14ac:dyDescent="0.25">
      <c r="A6524" s="5" t="str">
        <f t="shared" si="203"/>
        <v>Solar PV</v>
      </c>
      <c r="B6524" s="5">
        <v>10</v>
      </c>
      <c r="C6524" s="6" t="s">
        <v>10</v>
      </c>
      <c r="D6524" s="6">
        <v>7</v>
      </c>
      <c r="E6524" s="7" t="s">
        <v>5</v>
      </c>
      <c r="F6524" s="7">
        <v>2</v>
      </c>
      <c r="G6524" s="8" t="s">
        <v>38</v>
      </c>
      <c r="H6524" s="4" t="str">
        <f t="shared" si="202"/>
        <v>7</v>
      </c>
      <c r="I6524" s="13">
        <v>16.371000000000002</v>
      </c>
    </row>
    <row r="6525" spans="1:9" ht="15" customHeight="1" x14ac:dyDescent="0.25">
      <c r="A6525" s="5" t="str">
        <f t="shared" si="203"/>
        <v>Biomass</v>
      </c>
      <c r="B6525" s="5">
        <v>11</v>
      </c>
      <c r="C6525" s="6" t="s">
        <v>10</v>
      </c>
      <c r="D6525" s="6">
        <v>7</v>
      </c>
      <c r="E6525" s="7" t="s">
        <v>5</v>
      </c>
      <c r="F6525" s="7">
        <v>2</v>
      </c>
      <c r="G6525" s="8" t="s">
        <v>38</v>
      </c>
      <c r="H6525" s="4" t="str">
        <f t="shared" si="202"/>
        <v>7</v>
      </c>
      <c r="I6525" s="13">
        <v>5.3500000000000005</v>
      </c>
    </row>
    <row r="6526" spans="1:9" ht="15" customHeight="1" x14ac:dyDescent="0.25">
      <c r="A6526" s="5" t="str">
        <f t="shared" si="203"/>
        <v>Cogeneration</v>
      </c>
      <c r="B6526" s="5">
        <v>12</v>
      </c>
      <c r="C6526" s="6" t="s">
        <v>10</v>
      </c>
      <c r="D6526" s="6">
        <v>7</v>
      </c>
      <c r="E6526" s="7" t="s">
        <v>5</v>
      </c>
      <c r="F6526" s="7">
        <v>2</v>
      </c>
      <c r="G6526" s="8" t="s">
        <v>38</v>
      </c>
      <c r="H6526" s="4" t="str">
        <f t="shared" si="202"/>
        <v>7</v>
      </c>
      <c r="I6526" s="13">
        <v>38.176723937500007</v>
      </c>
    </row>
    <row r="6527" spans="1:9" ht="15" customHeight="1" x14ac:dyDescent="0.25">
      <c r="A6527" s="5" t="str">
        <f t="shared" si="203"/>
        <v>Nuclear</v>
      </c>
      <c r="B6527" s="5">
        <v>13</v>
      </c>
      <c r="C6527" s="6" t="s">
        <v>10</v>
      </c>
      <c r="D6527" s="6">
        <v>7</v>
      </c>
      <c r="E6527" s="7" t="s">
        <v>5</v>
      </c>
      <c r="F6527" s="7">
        <v>2</v>
      </c>
      <c r="G6527" s="8" t="s">
        <v>38</v>
      </c>
      <c r="H6527" s="4" t="str">
        <f t="shared" si="202"/>
        <v>7</v>
      </c>
      <c r="I6527" s="13">
        <v>24.770499999999998</v>
      </c>
    </row>
    <row r="6528" spans="1:9" ht="15" customHeight="1" x14ac:dyDescent="0.25">
      <c r="A6528" s="5" t="str">
        <f t="shared" si="203"/>
        <v>Conventional Thermoelectric</v>
      </c>
      <c r="B6528" s="5">
        <v>1</v>
      </c>
      <c r="C6528" s="6" t="s">
        <v>11</v>
      </c>
      <c r="D6528" s="6">
        <v>8</v>
      </c>
      <c r="E6528" s="7" t="s">
        <v>5</v>
      </c>
      <c r="F6528" s="7">
        <v>2</v>
      </c>
      <c r="G6528" s="8" t="s">
        <v>38</v>
      </c>
      <c r="H6528" s="4" t="str">
        <f t="shared" si="202"/>
        <v>7</v>
      </c>
      <c r="I6528" s="13">
        <v>63.954327999999997</v>
      </c>
    </row>
    <row r="6529" spans="1:9" ht="15" customHeight="1" x14ac:dyDescent="0.25">
      <c r="A6529" s="5" t="str">
        <f t="shared" si="203"/>
        <v>Combined Cycle</v>
      </c>
      <c r="B6529" s="5">
        <v>2</v>
      </c>
      <c r="C6529" s="6" t="s">
        <v>11</v>
      </c>
      <c r="D6529" s="6">
        <v>8</v>
      </c>
      <c r="E6529" s="7" t="s">
        <v>5</v>
      </c>
      <c r="F6529" s="7">
        <v>2</v>
      </c>
      <c r="G6529" s="8" t="s">
        <v>38</v>
      </c>
      <c r="H6529" s="4" t="str">
        <f t="shared" si="202"/>
        <v>7</v>
      </c>
      <c r="I6529" s="13">
        <v>32.090579541666663</v>
      </c>
    </row>
    <row r="6530" spans="1:9" ht="15" customHeight="1" x14ac:dyDescent="0.25">
      <c r="A6530" s="5" t="str">
        <f t="shared" si="203"/>
        <v>Coal</v>
      </c>
      <c r="B6530" s="5">
        <v>3</v>
      </c>
      <c r="C6530" s="6" t="s">
        <v>11</v>
      </c>
      <c r="D6530" s="6">
        <v>8</v>
      </c>
      <c r="E6530" s="7" t="s">
        <v>5</v>
      </c>
      <c r="F6530" s="7">
        <v>2</v>
      </c>
      <c r="G6530" s="8" t="s">
        <v>38</v>
      </c>
      <c r="H6530" s="4" t="str">
        <f t="shared" si="202"/>
        <v>7</v>
      </c>
      <c r="I6530" s="13">
        <v>39.483000000000004</v>
      </c>
    </row>
    <row r="6531" spans="1:9" ht="15" customHeight="1" x14ac:dyDescent="0.25">
      <c r="A6531" s="5" t="str">
        <f t="shared" si="203"/>
        <v>Turbogas</v>
      </c>
      <c r="B6531" s="5">
        <v>4</v>
      </c>
      <c r="C6531" s="6" t="s">
        <v>11</v>
      </c>
      <c r="D6531" s="6">
        <v>8</v>
      </c>
      <c r="E6531" s="7" t="s">
        <v>5</v>
      </c>
      <c r="F6531" s="7">
        <v>2</v>
      </c>
      <c r="G6531" s="8" t="s">
        <v>38</v>
      </c>
      <c r="H6531" s="4" t="str">
        <f t="shared" ref="H6531:H6594" si="204">CONCATENATE(RIGHT(G6531,1))</f>
        <v>7</v>
      </c>
      <c r="I6531" s="13">
        <v>51.434810833333323</v>
      </c>
    </row>
    <row r="6532" spans="1:9" ht="15" customHeight="1" x14ac:dyDescent="0.25">
      <c r="A6532" s="5" t="str">
        <f t="shared" si="203"/>
        <v>Internal Combustion</v>
      </c>
      <c r="B6532" s="5">
        <v>5</v>
      </c>
      <c r="C6532" s="6" t="s">
        <v>11</v>
      </c>
      <c r="D6532" s="6">
        <v>8</v>
      </c>
      <c r="E6532" s="7" t="s">
        <v>5</v>
      </c>
      <c r="F6532" s="7">
        <v>2</v>
      </c>
      <c r="G6532" s="8" t="s">
        <v>38</v>
      </c>
      <c r="H6532" s="4" t="str">
        <f t="shared" si="204"/>
        <v>7</v>
      </c>
      <c r="I6532" s="13">
        <v>196.78370000000001</v>
      </c>
    </row>
    <row r="6533" spans="1:9" ht="15" customHeight="1" x14ac:dyDescent="0.25">
      <c r="A6533" s="5" t="str">
        <f t="shared" si="203"/>
        <v>Fluidized Bed</v>
      </c>
      <c r="B6533" s="5">
        <v>6</v>
      </c>
      <c r="C6533" s="6" t="s">
        <v>11</v>
      </c>
      <c r="D6533" s="6">
        <v>8</v>
      </c>
      <c r="E6533" s="7" t="s">
        <v>5</v>
      </c>
      <c r="F6533" s="7">
        <v>2</v>
      </c>
      <c r="G6533" s="8" t="s">
        <v>38</v>
      </c>
      <c r="H6533" s="4" t="str">
        <f t="shared" si="204"/>
        <v>7</v>
      </c>
      <c r="I6533" s="13">
        <v>39.483000000000004</v>
      </c>
    </row>
    <row r="6534" spans="1:9" ht="15" customHeight="1" x14ac:dyDescent="0.25">
      <c r="A6534" s="5" t="str">
        <f t="shared" si="203"/>
        <v>Hydropower</v>
      </c>
      <c r="B6534" s="5">
        <v>7</v>
      </c>
      <c r="C6534" s="6" t="s">
        <v>11</v>
      </c>
      <c r="D6534" s="6">
        <v>8</v>
      </c>
      <c r="E6534" s="7" t="s">
        <v>5</v>
      </c>
      <c r="F6534" s="7">
        <v>2</v>
      </c>
      <c r="G6534" s="8" t="s">
        <v>38</v>
      </c>
      <c r="H6534" s="4" t="str">
        <f t="shared" si="204"/>
        <v>7</v>
      </c>
      <c r="I6534" s="13">
        <v>0</v>
      </c>
    </row>
    <row r="6535" spans="1:9" ht="15" customHeight="1" x14ac:dyDescent="0.25">
      <c r="A6535" s="5" t="str">
        <f t="shared" si="203"/>
        <v>Wind</v>
      </c>
      <c r="B6535" s="5">
        <v>8</v>
      </c>
      <c r="C6535" s="6" t="s">
        <v>11</v>
      </c>
      <c r="D6535" s="6">
        <v>8</v>
      </c>
      <c r="E6535" s="7" t="s">
        <v>5</v>
      </c>
      <c r="F6535" s="7">
        <v>2</v>
      </c>
      <c r="G6535" s="8" t="s">
        <v>38</v>
      </c>
      <c r="H6535" s="4" t="str">
        <f t="shared" si="204"/>
        <v>7</v>
      </c>
      <c r="I6535" s="13">
        <v>9.2555000000000014</v>
      </c>
    </row>
    <row r="6536" spans="1:9" ht="15" customHeight="1" x14ac:dyDescent="0.25">
      <c r="A6536" s="5" t="str">
        <f t="shared" si="203"/>
        <v>Geothermal</v>
      </c>
      <c r="B6536" s="5">
        <v>9</v>
      </c>
      <c r="C6536" s="6" t="s">
        <v>11</v>
      </c>
      <c r="D6536" s="6">
        <v>8</v>
      </c>
      <c r="E6536" s="7" t="s">
        <v>5</v>
      </c>
      <c r="F6536" s="7">
        <v>2</v>
      </c>
      <c r="G6536" s="8" t="s">
        <v>38</v>
      </c>
      <c r="H6536" s="4" t="str">
        <f t="shared" si="204"/>
        <v>7</v>
      </c>
      <c r="I6536" s="13">
        <v>36.758352000000002</v>
      </c>
    </row>
    <row r="6537" spans="1:9" ht="15" customHeight="1" x14ac:dyDescent="0.25">
      <c r="A6537" s="5" t="str">
        <f t="shared" si="203"/>
        <v>Solar PV</v>
      </c>
      <c r="B6537" s="5">
        <v>10</v>
      </c>
      <c r="C6537" s="6" t="s">
        <v>11</v>
      </c>
      <c r="D6537" s="6">
        <v>8</v>
      </c>
      <c r="E6537" s="7" t="s">
        <v>5</v>
      </c>
      <c r="F6537" s="7">
        <v>2</v>
      </c>
      <c r="G6537" s="8" t="s">
        <v>38</v>
      </c>
      <c r="H6537" s="4" t="str">
        <f t="shared" si="204"/>
        <v>7</v>
      </c>
      <c r="I6537" s="13">
        <v>16.371000000000002</v>
      </c>
    </row>
    <row r="6538" spans="1:9" ht="15" customHeight="1" x14ac:dyDescent="0.25">
      <c r="A6538" s="5" t="str">
        <f t="shared" si="203"/>
        <v>Biomass</v>
      </c>
      <c r="B6538" s="5">
        <v>11</v>
      </c>
      <c r="C6538" s="6" t="s">
        <v>11</v>
      </c>
      <c r="D6538" s="6">
        <v>8</v>
      </c>
      <c r="E6538" s="7" t="s">
        <v>5</v>
      </c>
      <c r="F6538" s="7">
        <v>2</v>
      </c>
      <c r="G6538" s="8" t="s">
        <v>38</v>
      </c>
      <c r="H6538" s="4" t="str">
        <f t="shared" si="204"/>
        <v>7</v>
      </c>
      <c r="I6538" s="13">
        <v>5.3500000000000005</v>
      </c>
    </row>
    <row r="6539" spans="1:9" ht="15" customHeight="1" x14ac:dyDescent="0.25">
      <c r="A6539" s="5" t="str">
        <f t="shared" si="203"/>
        <v>Cogeneration</v>
      </c>
      <c r="B6539" s="5">
        <v>12</v>
      </c>
      <c r="C6539" s="6" t="s">
        <v>11</v>
      </c>
      <c r="D6539" s="6">
        <v>8</v>
      </c>
      <c r="E6539" s="7" t="s">
        <v>5</v>
      </c>
      <c r="F6539" s="7">
        <v>2</v>
      </c>
      <c r="G6539" s="8" t="s">
        <v>38</v>
      </c>
      <c r="H6539" s="4" t="str">
        <f t="shared" si="204"/>
        <v>7</v>
      </c>
      <c r="I6539" s="13">
        <v>32.090579541666663</v>
      </c>
    </row>
    <row r="6540" spans="1:9" ht="15" customHeight="1" x14ac:dyDescent="0.25">
      <c r="A6540" s="5" t="str">
        <f t="shared" si="203"/>
        <v>Nuclear</v>
      </c>
      <c r="B6540" s="5">
        <v>13</v>
      </c>
      <c r="C6540" s="6" t="s">
        <v>11</v>
      </c>
      <c r="D6540" s="6">
        <v>8</v>
      </c>
      <c r="E6540" s="7" t="s">
        <v>5</v>
      </c>
      <c r="F6540" s="7">
        <v>2</v>
      </c>
      <c r="G6540" s="8" t="s">
        <v>38</v>
      </c>
      <c r="H6540" s="4" t="str">
        <f t="shared" si="204"/>
        <v>7</v>
      </c>
      <c r="I6540" s="13">
        <v>24.770499999999998</v>
      </c>
    </row>
    <row r="6541" spans="1:9" ht="15" customHeight="1" x14ac:dyDescent="0.25">
      <c r="A6541" s="5" t="str">
        <f t="shared" si="203"/>
        <v>Conventional Thermoelectric</v>
      </c>
      <c r="B6541" s="5">
        <v>1</v>
      </c>
      <c r="C6541" s="6" t="s">
        <v>12</v>
      </c>
      <c r="D6541" s="6">
        <v>9</v>
      </c>
      <c r="E6541" s="7" t="s">
        <v>5</v>
      </c>
      <c r="F6541" s="7">
        <v>2</v>
      </c>
      <c r="G6541" s="8" t="s">
        <v>38</v>
      </c>
      <c r="H6541" s="4" t="str">
        <f t="shared" si="204"/>
        <v>7</v>
      </c>
      <c r="I6541" s="13">
        <v>63.954327999999997</v>
      </c>
    </row>
    <row r="6542" spans="1:9" ht="15" customHeight="1" x14ac:dyDescent="0.25">
      <c r="A6542" s="5" t="str">
        <f t="shared" si="203"/>
        <v>Combined Cycle</v>
      </c>
      <c r="B6542" s="5">
        <v>2</v>
      </c>
      <c r="C6542" s="6" t="s">
        <v>12</v>
      </c>
      <c r="D6542" s="6">
        <v>9</v>
      </c>
      <c r="E6542" s="7" t="s">
        <v>5</v>
      </c>
      <c r="F6542" s="7">
        <v>2</v>
      </c>
      <c r="G6542" s="8" t="s">
        <v>38</v>
      </c>
      <c r="H6542" s="4" t="str">
        <f t="shared" si="204"/>
        <v>7</v>
      </c>
      <c r="I6542" s="13">
        <v>26.557721000000001</v>
      </c>
    </row>
    <row r="6543" spans="1:9" ht="15" customHeight="1" x14ac:dyDescent="0.25">
      <c r="A6543" s="5" t="str">
        <f t="shared" si="203"/>
        <v>Coal</v>
      </c>
      <c r="B6543" s="5">
        <v>3</v>
      </c>
      <c r="C6543" s="6" t="s">
        <v>12</v>
      </c>
      <c r="D6543" s="6">
        <v>9</v>
      </c>
      <c r="E6543" s="7" t="s">
        <v>5</v>
      </c>
      <c r="F6543" s="7">
        <v>2</v>
      </c>
      <c r="G6543" s="8" t="s">
        <v>38</v>
      </c>
      <c r="H6543" s="4" t="str">
        <f t="shared" si="204"/>
        <v>7</v>
      </c>
      <c r="I6543" s="13">
        <v>39.483000000000004</v>
      </c>
    </row>
    <row r="6544" spans="1:9" ht="15" customHeight="1" x14ac:dyDescent="0.25">
      <c r="A6544" s="5" t="str">
        <f t="shared" ref="A6544:A6607" si="205">A6531</f>
        <v>Turbogas</v>
      </c>
      <c r="B6544" s="5">
        <v>4</v>
      </c>
      <c r="C6544" s="6" t="s">
        <v>12</v>
      </c>
      <c r="D6544" s="6">
        <v>9</v>
      </c>
      <c r="E6544" s="7" t="s">
        <v>5</v>
      </c>
      <c r="F6544" s="7">
        <v>2</v>
      </c>
      <c r="G6544" s="8" t="s">
        <v>38</v>
      </c>
      <c r="H6544" s="4" t="str">
        <f t="shared" si="204"/>
        <v>7</v>
      </c>
      <c r="I6544" s="13">
        <v>42.566739999999996</v>
      </c>
    </row>
    <row r="6545" spans="1:9" ht="15" customHeight="1" x14ac:dyDescent="0.25">
      <c r="A6545" s="5" t="str">
        <f t="shared" si="205"/>
        <v>Internal Combustion</v>
      </c>
      <c r="B6545" s="5">
        <v>5</v>
      </c>
      <c r="C6545" s="6" t="s">
        <v>12</v>
      </c>
      <c r="D6545" s="6">
        <v>9</v>
      </c>
      <c r="E6545" s="7" t="s">
        <v>5</v>
      </c>
      <c r="F6545" s="7">
        <v>2</v>
      </c>
      <c r="G6545" s="8" t="s">
        <v>38</v>
      </c>
      <c r="H6545" s="4" t="str">
        <f t="shared" si="204"/>
        <v>7</v>
      </c>
      <c r="I6545" s="13">
        <v>196.78370000000001</v>
      </c>
    </row>
    <row r="6546" spans="1:9" ht="15" customHeight="1" x14ac:dyDescent="0.25">
      <c r="A6546" s="5" t="str">
        <f t="shared" si="205"/>
        <v>Fluidized Bed</v>
      </c>
      <c r="B6546" s="5">
        <v>6</v>
      </c>
      <c r="C6546" s="6" t="s">
        <v>12</v>
      </c>
      <c r="D6546" s="6">
        <v>9</v>
      </c>
      <c r="E6546" s="7" t="s">
        <v>5</v>
      </c>
      <c r="F6546" s="7">
        <v>2</v>
      </c>
      <c r="G6546" s="8" t="s">
        <v>38</v>
      </c>
      <c r="H6546" s="4" t="str">
        <f t="shared" si="204"/>
        <v>7</v>
      </c>
      <c r="I6546" s="13">
        <v>39.483000000000004</v>
      </c>
    </row>
    <row r="6547" spans="1:9" ht="15" customHeight="1" x14ac:dyDescent="0.25">
      <c r="A6547" s="5" t="str">
        <f t="shared" si="205"/>
        <v>Hydropower</v>
      </c>
      <c r="B6547" s="5">
        <v>7</v>
      </c>
      <c r="C6547" s="6" t="s">
        <v>12</v>
      </c>
      <c r="D6547" s="6">
        <v>9</v>
      </c>
      <c r="E6547" s="7" t="s">
        <v>5</v>
      </c>
      <c r="F6547" s="7">
        <v>2</v>
      </c>
      <c r="G6547" s="8" t="s">
        <v>38</v>
      </c>
      <c r="H6547" s="4" t="str">
        <f t="shared" si="204"/>
        <v>7</v>
      </c>
      <c r="I6547" s="13">
        <v>0</v>
      </c>
    </row>
    <row r="6548" spans="1:9" ht="15" customHeight="1" x14ac:dyDescent="0.25">
      <c r="A6548" s="5" t="str">
        <f t="shared" si="205"/>
        <v>Wind</v>
      </c>
      <c r="B6548" s="5">
        <v>8</v>
      </c>
      <c r="C6548" s="6" t="s">
        <v>12</v>
      </c>
      <c r="D6548" s="6">
        <v>9</v>
      </c>
      <c r="E6548" s="7" t="s">
        <v>5</v>
      </c>
      <c r="F6548" s="7">
        <v>2</v>
      </c>
      <c r="G6548" s="8" t="s">
        <v>38</v>
      </c>
      <c r="H6548" s="4" t="str">
        <f t="shared" si="204"/>
        <v>7</v>
      </c>
      <c r="I6548" s="13">
        <v>9.2555000000000014</v>
      </c>
    </row>
    <row r="6549" spans="1:9" ht="15" customHeight="1" x14ac:dyDescent="0.25">
      <c r="A6549" s="5" t="str">
        <f t="shared" si="205"/>
        <v>Geothermal</v>
      </c>
      <c r="B6549" s="5">
        <v>9</v>
      </c>
      <c r="C6549" s="6" t="s">
        <v>12</v>
      </c>
      <c r="D6549" s="6">
        <v>9</v>
      </c>
      <c r="E6549" s="7" t="s">
        <v>5</v>
      </c>
      <c r="F6549" s="7">
        <v>2</v>
      </c>
      <c r="G6549" s="8" t="s">
        <v>38</v>
      </c>
      <c r="H6549" s="4" t="str">
        <f t="shared" si="204"/>
        <v>7</v>
      </c>
      <c r="I6549" s="13">
        <v>36.758352000000002</v>
      </c>
    </row>
    <row r="6550" spans="1:9" ht="15" customHeight="1" x14ac:dyDescent="0.25">
      <c r="A6550" s="5" t="str">
        <f t="shared" si="205"/>
        <v>Solar PV</v>
      </c>
      <c r="B6550" s="5">
        <v>10</v>
      </c>
      <c r="C6550" s="6" t="s">
        <v>12</v>
      </c>
      <c r="D6550" s="6">
        <v>9</v>
      </c>
      <c r="E6550" s="7" t="s">
        <v>5</v>
      </c>
      <c r="F6550" s="7">
        <v>2</v>
      </c>
      <c r="G6550" s="8" t="s">
        <v>38</v>
      </c>
      <c r="H6550" s="4" t="str">
        <f t="shared" si="204"/>
        <v>7</v>
      </c>
      <c r="I6550" s="13">
        <v>16.371000000000002</v>
      </c>
    </row>
    <row r="6551" spans="1:9" ht="15" customHeight="1" x14ac:dyDescent="0.25">
      <c r="A6551" s="5" t="str">
        <f t="shared" si="205"/>
        <v>Biomass</v>
      </c>
      <c r="B6551" s="5">
        <v>11</v>
      </c>
      <c r="C6551" s="6" t="s">
        <v>12</v>
      </c>
      <c r="D6551" s="6">
        <v>9</v>
      </c>
      <c r="E6551" s="7" t="s">
        <v>5</v>
      </c>
      <c r="F6551" s="7">
        <v>2</v>
      </c>
      <c r="G6551" s="8" t="s">
        <v>38</v>
      </c>
      <c r="H6551" s="4" t="str">
        <f t="shared" si="204"/>
        <v>7</v>
      </c>
      <c r="I6551" s="13">
        <v>5.3500000000000005</v>
      </c>
    </row>
    <row r="6552" spans="1:9" ht="15" customHeight="1" x14ac:dyDescent="0.25">
      <c r="A6552" s="5" t="str">
        <f t="shared" si="205"/>
        <v>Cogeneration</v>
      </c>
      <c r="B6552" s="5">
        <v>12</v>
      </c>
      <c r="C6552" s="6" t="s">
        <v>12</v>
      </c>
      <c r="D6552" s="6">
        <v>9</v>
      </c>
      <c r="E6552" s="7" t="s">
        <v>5</v>
      </c>
      <c r="F6552" s="7">
        <v>2</v>
      </c>
      <c r="G6552" s="8" t="s">
        <v>38</v>
      </c>
      <c r="H6552" s="4" t="str">
        <f t="shared" si="204"/>
        <v>7</v>
      </c>
      <c r="I6552" s="13">
        <v>26.557721000000001</v>
      </c>
    </row>
    <row r="6553" spans="1:9" ht="15" customHeight="1" x14ac:dyDescent="0.25">
      <c r="A6553" s="5" t="str">
        <f t="shared" si="205"/>
        <v>Nuclear</v>
      </c>
      <c r="B6553" s="5">
        <v>13</v>
      </c>
      <c r="C6553" s="6" t="s">
        <v>12</v>
      </c>
      <c r="D6553" s="6">
        <v>9</v>
      </c>
      <c r="E6553" s="7" t="s">
        <v>5</v>
      </c>
      <c r="F6553" s="7">
        <v>2</v>
      </c>
      <c r="G6553" s="8" t="s">
        <v>38</v>
      </c>
      <c r="H6553" s="4" t="str">
        <f t="shared" si="204"/>
        <v>7</v>
      </c>
      <c r="I6553" s="13">
        <v>24.770499999999998</v>
      </c>
    </row>
    <row r="6554" spans="1:9" ht="15" customHeight="1" x14ac:dyDescent="0.25">
      <c r="A6554" s="5" t="str">
        <f t="shared" si="205"/>
        <v>Conventional Thermoelectric</v>
      </c>
      <c r="B6554" s="5">
        <v>1</v>
      </c>
      <c r="C6554" s="6" t="s">
        <v>4</v>
      </c>
      <c r="D6554" s="6">
        <v>1</v>
      </c>
      <c r="E6554" s="7" t="s">
        <v>6</v>
      </c>
      <c r="F6554" s="7">
        <v>3</v>
      </c>
      <c r="G6554" s="8" t="s">
        <v>38</v>
      </c>
      <c r="H6554" s="4" t="str">
        <f t="shared" si="204"/>
        <v>7</v>
      </c>
      <c r="I6554" s="13">
        <v>63.954327999999997</v>
      </c>
    </row>
    <row r="6555" spans="1:9" ht="15" customHeight="1" x14ac:dyDescent="0.25">
      <c r="A6555" s="5" t="str">
        <f t="shared" si="205"/>
        <v>Combined Cycle</v>
      </c>
      <c r="B6555" s="5">
        <v>2</v>
      </c>
      <c r="C6555" s="6" t="s">
        <v>4</v>
      </c>
      <c r="D6555" s="6">
        <v>1</v>
      </c>
      <c r="E6555" s="7" t="s">
        <v>6</v>
      </c>
      <c r="F6555" s="7">
        <v>3</v>
      </c>
      <c r="G6555" s="8" t="s">
        <v>38</v>
      </c>
      <c r="H6555" s="4" t="str">
        <f t="shared" si="204"/>
        <v>7</v>
      </c>
      <c r="I6555" s="13">
        <v>39.836581500000001</v>
      </c>
    </row>
    <row r="6556" spans="1:9" ht="15" customHeight="1" x14ac:dyDescent="0.25">
      <c r="A6556" s="5" t="str">
        <f t="shared" si="205"/>
        <v>Coal</v>
      </c>
      <c r="B6556" s="5">
        <v>3</v>
      </c>
      <c r="C6556" s="6" t="s">
        <v>4</v>
      </c>
      <c r="D6556" s="6">
        <v>1</v>
      </c>
      <c r="E6556" s="7" t="s">
        <v>6</v>
      </c>
      <c r="F6556" s="7">
        <v>3</v>
      </c>
      <c r="G6556" s="8" t="s">
        <v>38</v>
      </c>
      <c r="H6556" s="4" t="str">
        <f t="shared" si="204"/>
        <v>7</v>
      </c>
      <c r="I6556" s="13">
        <v>39.483000000000004</v>
      </c>
    </row>
    <row r="6557" spans="1:9" ht="15" customHeight="1" x14ac:dyDescent="0.25">
      <c r="A6557" s="5" t="str">
        <f t="shared" si="205"/>
        <v>Turbogas</v>
      </c>
      <c r="B6557" s="5">
        <v>4</v>
      </c>
      <c r="C6557" s="6" t="s">
        <v>4</v>
      </c>
      <c r="D6557" s="6">
        <v>1</v>
      </c>
      <c r="E6557" s="7" t="s">
        <v>6</v>
      </c>
      <c r="F6557" s="7">
        <v>3</v>
      </c>
      <c r="G6557" s="8" t="s">
        <v>38</v>
      </c>
      <c r="H6557" s="4" t="str">
        <f t="shared" si="204"/>
        <v>7</v>
      </c>
      <c r="I6557" s="13">
        <v>63.850109999999994</v>
      </c>
    </row>
    <row r="6558" spans="1:9" ht="15" customHeight="1" x14ac:dyDescent="0.25">
      <c r="A6558" s="5" t="str">
        <f t="shared" si="205"/>
        <v>Internal Combustion</v>
      </c>
      <c r="B6558" s="5">
        <v>5</v>
      </c>
      <c r="C6558" s="6" t="s">
        <v>4</v>
      </c>
      <c r="D6558" s="6">
        <v>1</v>
      </c>
      <c r="E6558" s="7" t="s">
        <v>6</v>
      </c>
      <c r="F6558" s="7">
        <v>3</v>
      </c>
      <c r="G6558" s="8" t="s">
        <v>38</v>
      </c>
      <c r="H6558" s="4" t="str">
        <f t="shared" si="204"/>
        <v>7</v>
      </c>
      <c r="I6558" s="13">
        <v>196.78370000000001</v>
      </c>
    </row>
    <row r="6559" spans="1:9" ht="15" customHeight="1" x14ac:dyDescent="0.25">
      <c r="A6559" s="5" t="str">
        <f t="shared" si="205"/>
        <v>Fluidized Bed</v>
      </c>
      <c r="B6559" s="5">
        <v>6</v>
      </c>
      <c r="C6559" s="6" t="s">
        <v>4</v>
      </c>
      <c r="D6559" s="6">
        <v>1</v>
      </c>
      <c r="E6559" s="7" t="s">
        <v>6</v>
      </c>
      <c r="F6559" s="7">
        <v>3</v>
      </c>
      <c r="G6559" s="8" t="s">
        <v>38</v>
      </c>
      <c r="H6559" s="4" t="str">
        <f t="shared" si="204"/>
        <v>7</v>
      </c>
      <c r="I6559" s="13">
        <v>39.483000000000004</v>
      </c>
    </row>
    <row r="6560" spans="1:9" ht="15" customHeight="1" x14ac:dyDescent="0.25">
      <c r="A6560" s="5" t="str">
        <f t="shared" si="205"/>
        <v>Hydropower</v>
      </c>
      <c r="B6560" s="5">
        <v>7</v>
      </c>
      <c r="C6560" s="6" t="s">
        <v>4</v>
      </c>
      <c r="D6560" s="6">
        <v>1</v>
      </c>
      <c r="E6560" s="7" t="s">
        <v>6</v>
      </c>
      <c r="F6560" s="7">
        <v>3</v>
      </c>
      <c r="G6560" s="8" t="s">
        <v>38</v>
      </c>
      <c r="H6560" s="4" t="str">
        <f t="shared" si="204"/>
        <v>7</v>
      </c>
      <c r="I6560" s="13">
        <v>0</v>
      </c>
    </row>
    <row r="6561" spans="1:9" ht="15" customHeight="1" x14ac:dyDescent="0.25">
      <c r="A6561" s="5" t="str">
        <f t="shared" si="205"/>
        <v>Wind</v>
      </c>
      <c r="B6561" s="5">
        <v>8</v>
      </c>
      <c r="C6561" s="6" t="s">
        <v>4</v>
      </c>
      <c r="D6561" s="6">
        <v>1</v>
      </c>
      <c r="E6561" s="7" t="s">
        <v>6</v>
      </c>
      <c r="F6561" s="7">
        <v>3</v>
      </c>
      <c r="G6561" s="8" t="s">
        <v>38</v>
      </c>
      <c r="H6561" s="4" t="str">
        <f t="shared" si="204"/>
        <v>7</v>
      </c>
      <c r="I6561" s="13">
        <v>9.2555000000000014</v>
      </c>
    </row>
    <row r="6562" spans="1:9" ht="15" customHeight="1" x14ac:dyDescent="0.25">
      <c r="A6562" s="5" t="str">
        <f t="shared" si="205"/>
        <v>Geothermal</v>
      </c>
      <c r="B6562" s="5">
        <v>9</v>
      </c>
      <c r="C6562" s="6" t="s">
        <v>4</v>
      </c>
      <c r="D6562" s="6">
        <v>1</v>
      </c>
      <c r="E6562" s="7" t="s">
        <v>6</v>
      </c>
      <c r="F6562" s="7">
        <v>3</v>
      </c>
      <c r="G6562" s="8" t="s">
        <v>38</v>
      </c>
      <c r="H6562" s="4" t="str">
        <f t="shared" si="204"/>
        <v>7</v>
      </c>
      <c r="I6562" s="13">
        <v>36.758352000000002</v>
      </c>
    </row>
    <row r="6563" spans="1:9" ht="15" customHeight="1" x14ac:dyDescent="0.25">
      <c r="A6563" s="5" t="str">
        <f t="shared" si="205"/>
        <v>Solar PV</v>
      </c>
      <c r="B6563" s="5">
        <v>10</v>
      </c>
      <c r="C6563" s="6" t="s">
        <v>4</v>
      </c>
      <c r="D6563" s="6">
        <v>1</v>
      </c>
      <c r="E6563" s="7" t="s">
        <v>6</v>
      </c>
      <c r="F6563" s="7">
        <v>3</v>
      </c>
      <c r="G6563" s="8" t="s">
        <v>38</v>
      </c>
      <c r="H6563" s="4" t="str">
        <f t="shared" si="204"/>
        <v>7</v>
      </c>
      <c r="I6563" s="13">
        <v>16.371000000000002</v>
      </c>
    </row>
    <row r="6564" spans="1:9" ht="15" customHeight="1" x14ac:dyDescent="0.25">
      <c r="A6564" s="5" t="str">
        <f t="shared" si="205"/>
        <v>Biomass</v>
      </c>
      <c r="B6564" s="5">
        <v>11</v>
      </c>
      <c r="C6564" s="6" t="s">
        <v>4</v>
      </c>
      <c r="D6564" s="6">
        <v>1</v>
      </c>
      <c r="E6564" s="7" t="s">
        <v>6</v>
      </c>
      <c r="F6564" s="7">
        <v>3</v>
      </c>
      <c r="G6564" s="8" t="s">
        <v>38</v>
      </c>
      <c r="H6564" s="4" t="str">
        <f t="shared" si="204"/>
        <v>7</v>
      </c>
      <c r="I6564" s="13">
        <v>5.3500000000000005</v>
      </c>
    </row>
    <row r="6565" spans="1:9" ht="15" customHeight="1" x14ac:dyDescent="0.25">
      <c r="A6565" s="5" t="str">
        <f t="shared" si="205"/>
        <v>Cogeneration</v>
      </c>
      <c r="B6565" s="5">
        <v>12</v>
      </c>
      <c r="C6565" s="6" t="s">
        <v>4</v>
      </c>
      <c r="D6565" s="6">
        <v>1</v>
      </c>
      <c r="E6565" s="7" t="s">
        <v>6</v>
      </c>
      <c r="F6565" s="7">
        <v>3</v>
      </c>
      <c r="G6565" s="8" t="s">
        <v>38</v>
      </c>
      <c r="H6565" s="4" t="str">
        <f t="shared" si="204"/>
        <v>7</v>
      </c>
      <c r="I6565" s="13">
        <v>39.836581500000001</v>
      </c>
    </row>
    <row r="6566" spans="1:9" ht="15" customHeight="1" x14ac:dyDescent="0.25">
      <c r="A6566" s="5" t="str">
        <f t="shared" si="205"/>
        <v>Nuclear</v>
      </c>
      <c r="B6566" s="5">
        <v>13</v>
      </c>
      <c r="C6566" s="6" t="s">
        <v>4</v>
      </c>
      <c r="D6566" s="6">
        <v>1</v>
      </c>
      <c r="E6566" s="7" t="s">
        <v>6</v>
      </c>
      <c r="F6566" s="7">
        <v>3</v>
      </c>
      <c r="G6566" s="8" t="s">
        <v>38</v>
      </c>
      <c r="H6566" s="4" t="str">
        <f t="shared" si="204"/>
        <v>7</v>
      </c>
      <c r="I6566" s="13">
        <v>24.770499999999998</v>
      </c>
    </row>
    <row r="6567" spans="1:9" ht="15" customHeight="1" x14ac:dyDescent="0.25">
      <c r="A6567" s="5" t="str">
        <f t="shared" si="205"/>
        <v>Conventional Thermoelectric</v>
      </c>
      <c r="B6567" s="5">
        <v>1</v>
      </c>
      <c r="C6567" s="6" t="s">
        <v>5</v>
      </c>
      <c r="D6567" s="6">
        <v>2</v>
      </c>
      <c r="E6567" s="7" t="s">
        <v>6</v>
      </c>
      <c r="F6567" s="7">
        <v>3</v>
      </c>
      <c r="G6567" s="8" t="s">
        <v>38</v>
      </c>
      <c r="H6567" s="4" t="str">
        <f t="shared" si="204"/>
        <v>7</v>
      </c>
      <c r="I6567" s="13">
        <v>63.954327999999997</v>
      </c>
    </row>
    <row r="6568" spans="1:9" ht="15" customHeight="1" x14ac:dyDescent="0.25">
      <c r="A6568" s="5" t="str">
        <f t="shared" si="205"/>
        <v>Combined Cycle</v>
      </c>
      <c r="B6568" s="5">
        <v>2</v>
      </c>
      <c r="C6568" s="6" t="s">
        <v>5</v>
      </c>
      <c r="D6568" s="6">
        <v>2</v>
      </c>
      <c r="E6568" s="7" t="s">
        <v>6</v>
      </c>
      <c r="F6568" s="7">
        <v>3</v>
      </c>
      <c r="G6568" s="8" t="s">
        <v>38</v>
      </c>
      <c r="H6568" s="4" t="str">
        <f t="shared" si="204"/>
        <v>7</v>
      </c>
      <c r="I6568" s="13">
        <v>39.836581500000001</v>
      </c>
    </row>
    <row r="6569" spans="1:9" ht="15" customHeight="1" x14ac:dyDescent="0.25">
      <c r="A6569" s="5" t="str">
        <f t="shared" si="205"/>
        <v>Coal</v>
      </c>
      <c r="B6569" s="5">
        <v>3</v>
      </c>
      <c r="C6569" s="6" t="s">
        <v>5</v>
      </c>
      <c r="D6569" s="6">
        <v>2</v>
      </c>
      <c r="E6569" s="7" t="s">
        <v>6</v>
      </c>
      <c r="F6569" s="7">
        <v>3</v>
      </c>
      <c r="G6569" s="8" t="s">
        <v>38</v>
      </c>
      <c r="H6569" s="4" t="str">
        <f t="shared" si="204"/>
        <v>7</v>
      </c>
      <c r="I6569" s="13">
        <v>39.483000000000004</v>
      </c>
    </row>
    <row r="6570" spans="1:9" ht="15" customHeight="1" x14ac:dyDescent="0.25">
      <c r="A6570" s="5" t="str">
        <f t="shared" si="205"/>
        <v>Turbogas</v>
      </c>
      <c r="B6570" s="5">
        <v>4</v>
      </c>
      <c r="C6570" s="6" t="s">
        <v>5</v>
      </c>
      <c r="D6570" s="6">
        <v>2</v>
      </c>
      <c r="E6570" s="7" t="s">
        <v>6</v>
      </c>
      <c r="F6570" s="7">
        <v>3</v>
      </c>
      <c r="G6570" s="8" t="s">
        <v>38</v>
      </c>
      <c r="H6570" s="4" t="str">
        <f t="shared" si="204"/>
        <v>7</v>
      </c>
      <c r="I6570" s="13">
        <v>63.850109999999994</v>
      </c>
    </row>
    <row r="6571" spans="1:9" ht="15" customHeight="1" x14ac:dyDescent="0.25">
      <c r="A6571" s="5" t="str">
        <f t="shared" si="205"/>
        <v>Internal Combustion</v>
      </c>
      <c r="B6571" s="5">
        <v>5</v>
      </c>
      <c r="C6571" s="6" t="s">
        <v>5</v>
      </c>
      <c r="D6571" s="6">
        <v>2</v>
      </c>
      <c r="E6571" s="7" t="s">
        <v>6</v>
      </c>
      <c r="F6571" s="7">
        <v>3</v>
      </c>
      <c r="G6571" s="8" t="s">
        <v>38</v>
      </c>
      <c r="H6571" s="4" t="str">
        <f t="shared" si="204"/>
        <v>7</v>
      </c>
      <c r="I6571" s="13">
        <v>196.78370000000001</v>
      </c>
    </row>
    <row r="6572" spans="1:9" ht="15" customHeight="1" x14ac:dyDescent="0.25">
      <c r="A6572" s="5" t="str">
        <f t="shared" si="205"/>
        <v>Fluidized Bed</v>
      </c>
      <c r="B6572" s="5">
        <v>6</v>
      </c>
      <c r="C6572" s="6" t="s">
        <v>5</v>
      </c>
      <c r="D6572" s="6">
        <v>2</v>
      </c>
      <c r="E6572" s="7" t="s">
        <v>6</v>
      </c>
      <c r="F6572" s="7">
        <v>3</v>
      </c>
      <c r="G6572" s="8" t="s">
        <v>38</v>
      </c>
      <c r="H6572" s="4" t="str">
        <f t="shared" si="204"/>
        <v>7</v>
      </c>
      <c r="I6572" s="13">
        <v>39.483000000000004</v>
      </c>
    </row>
    <row r="6573" spans="1:9" ht="15" customHeight="1" x14ac:dyDescent="0.25">
      <c r="A6573" s="5" t="str">
        <f t="shared" si="205"/>
        <v>Hydropower</v>
      </c>
      <c r="B6573" s="5">
        <v>7</v>
      </c>
      <c r="C6573" s="6" t="s">
        <v>5</v>
      </c>
      <c r="D6573" s="6">
        <v>2</v>
      </c>
      <c r="E6573" s="7" t="s">
        <v>6</v>
      </c>
      <c r="F6573" s="7">
        <v>3</v>
      </c>
      <c r="G6573" s="8" t="s">
        <v>38</v>
      </c>
      <c r="H6573" s="4" t="str">
        <f t="shared" si="204"/>
        <v>7</v>
      </c>
      <c r="I6573" s="13">
        <v>0</v>
      </c>
    </row>
    <row r="6574" spans="1:9" ht="15" customHeight="1" x14ac:dyDescent="0.25">
      <c r="A6574" s="5" t="str">
        <f t="shared" si="205"/>
        <v>Wind</v>
      </c>
      <c r="B6574" s="5">
        <v>8</v>
      </c>
      <c r="C6574" s="6" t="s">
        <v>5</v>
      </c>
      <c r="D6574" s="6">
        <v>2</v>
      </c>
      <c r="E6574" s="7" t="s">
        <v>6</v>
      </c>
      <c r="F6574" s="7">
        <v>3</v>
      </c>
      <c r="G6574" s="8" t="s">
        <v>38</v>
      </c>
      <c r="H6574" s="4" t="str">
        <f t="shared" si="204"/>
        <v>7</v>
      </c>
      <c r="I6574" s="13">
        <v>9.2555000000000014</v>
      </c>
    </row>
    <row r="6575" spans="1:9" ht="15" customHeight="1" x14ac:dyDescent="0.25">
      <c r="A6575" s="5" t="str">
        <f t="shared" si="205"/>
        <v>Geothermal</v>
      </c>
      <c r="B6575" s="5">
        <v>9</v>
      </c>
      <c r="C6575" s="6" t="s">
        <v>5</v>
      </c>
      <c r="D6575" s="6">
        <v>2</v>
      </c>
      <c r="E6575" s="7" t="s">
        <v>6</v>
      </c>
      <c r="F6575" s="7">
        <v>3</v>
      </c>
      <c r="G6575" s="8" t="s">
        <v>38</v>
      </c>
      <c r="H6575" s="4" t="str">
        <f t="shared" si="204"/>
        <v>7</v>
      </c>
      <c r="I6575" s="13">
        <v>36.758352000000002</v>
      </c>
    </row>
    <row r="6576" spans="1:9" ht="15" customHeight="1" x14ac:dyDescent="0.25">
      <c r="A6576" s="5" t="str">
        <f t="shared" si="205"/>
        <v>Solar PV</v>
      </c>
      <c r="B6576" s="5">
        <v>10</v>
      </c>
      <c r="C6576" s="6" t="s">
        <v>5</v>
      </c>
      <c r="D6576" s="6">
        <v>2</v>
      </c>
      <c r="E6576" s="7" t="s">
        <v>6</v>
      </c>
      <c r="F6576" s="7">
        <v>3</v>
      </c>
      <c r="G6576" s="8" t="s">
        <v>38</v>
      </c>
      <c r="H6576" s="4" t="str">
        <f t="shared" si="204"/>
        <v>7</v>
      </c>
      <c r="I6576" s="13">
        <v>16.371000000000002</v>
      </c>
    </row>
    <row r="6577" spans="1:9" ht="15" customHeight="1" x14ac:dyDescent="0.25">
      <c r="A6577" s="5" t="str">
        <f t="shared" si="205"/>
        <v>Biomass</v>
      </c>
      <c r="B6577" s="5">
        <v>11</v>
      </c>
      <c r="C6577" s="6" t="s">
        <v>5</v>
      </c>
      <c r="D6577" s="6">
        <v>2</v>
      </c>
      <c r="E6577" s="7" t="s">
        <v>6</v>
      </c>
      <c r="F6577" s="7">
        <v>3</v>
      </c>
      <c r="G6577" s="8" t="s">
        <v>38</v>
      </c>
      <c r="H6577" s="4" t="str">
        <f t="shared" si="204"/>
        <v>7</v>
      </c>
      <c r="I6577" s="13">
        <v>5.3500000000000005</v>
      </c>
    </row>
    <row r="6578" spans="1:9" ht="15" customHeight="1" x14ac:dyDescent="0.25">
      <c r="A6578" s="5" t="str">
        <f t="shared" si="205"/>
        <v>Cogeneration</v>
      </c>
      <c r="B6578" s="5">
        <v>12</v>
      </c>
      <c r="C6578" s="6" t="s">
        <v>5</v>
      </c>
      <c r="D6578" s="6">
        <v>2</v>
      </c>
      <c r="E6578" s="7" t="s">
        <v>6</v>
      </c>
      <c r="F6578" s="7">
        <v>3</v>
      </c>
      <c r="G6578" s="8" t="s">
        <v>38</v>
      </c>
      <c r="H6578" s="4" t="str">
        <f t="shared" si="204"/>
        <v>7</v>
      </c>
      <c r="I6578" s="13">
        <v>39.836581500000001</v>
      </c>
    </row>
    <row r="6579" spans="1:9" ht="15" customHeight="1" x14ac:dyDescent="0.25">
      <c r="A6579" s="5" t="str">
        <f t="shared" si="205"/>
        <v>Nuclear</v>
      </c>
      <c r="B6579" s="5">
        <v>13</v>
      </c>
      <c r="C6579" s="6" t="s">
        <v>5</v>
      </c>
      <c r="D6579" s="6">
        <v>2</v>
      </c>
      <c r="E6579" s="7" t="s">
        <v>6</v>
      </c>
      <c r="F6579" s="7">
        <v>3</v>
      </c>
      <c r="G6579" s="8" t="s">
        <v>38</v>
      </c>
      <c r="H6579" s="4" t="str">
        <f t="shared" si="204"/>
        <v>7</v>
      </c>
      <c r="I6579" s="13">
        <v>24.770499999999998</v>
      </c>
    </row>
    <row r="6580" spans="1:9" ht="15" customHeight="1" x14ac:dyDescent="0.25">
      <c r="A6580" s="5" t="str">
        <f t="shared" si="205"/>
        <v>Conventional Thermoelectric</v>
      </c>
      <c r="B6580" s="5">
        <v>1</v>
      </c>
      <c r="C6580" s="6" t="s">
        <v>6</v>
      </c>
      <c r="D6580" s="6">
        <v>3</v>
      </c>
      <c r="E6580" s="7" t="s">
        <v>6</v>
      </c>
      <c r="F6580" s="7">
        <v>3</v>
      </c>
      <c r="G6580" s="8" t="s">
        <v>38</v>
      </c>
      <c r="H6580" s="4" t="str">
        <f t="shared" si="204"/>
        <v>7</v>
      </c>
      <c r="I6580" s="13">
        <v>59.770399999999995</v>
      </c>
    </row>
    <row r="6581" spans="1:9" ht="15" customHeight="1" x14ac:dyDescent="0.25">
      <c r="A6581" s="5" t="str">
        <f t="shared" si="205"/>
        <v>Combined Cycle</v>
      </c>
      <c r="B6581" s="5">
        <v>2</v>
      </c>
      <c r="C6581" s="6" t="s">
        <v>6</v>
      </c>
      <c r="D6581" s="6">
        <v>3</v>
      </c>
      <c r="E6581" s="7" t="s">
        <v>6</v>
      </c>
      <c r="F6581" s="7">
        <v>3</v>
      </c>
      <c r="G6581" s="8" t="s">
        <v>38</v>
      </c>
      <c r="H6581" s="4" t="str">
        <f t="shared" si="204"/>
        <v>7</v>
      </c>
      <c r="I6581" s="13">
        <v>24.8203</v>
      </c>
    </row>
    <row r="6582" spans="1:9" ht="15" customHeight="1" x14ac:dyDescent="0.25">
      <c r="A6582" s="5" t="str">
        <f t="shared" si="205"/>
        <v>Coal</v>
      </c>
      <c r="B6582" s="5">
        <v>3</v>
      </c>
      <c r="C6582" s="6" t="s">
        <v>6</v>
      </c>
      <c r="D6582" s="6">
        <v>3</v>
      </c>
      <c r="E6582" s="7" t="s">
        <v>6</v>
      </c>
      <c r="F6582" s="7">
        <v>3</v>
      </c>
      <c r="G6582" s="8" t="s">
        <v>38</v>
      </c>
      <c r="H6582" s="4" t="str">
        <f t="shared" si="204"/>
        <v>7</v>
      </c>
      <c r="I6582" s="13">
        <v>36.9</v>
      </c>
    </row>
    <row r="6583" spans="1:9" ht="15" customHeight="1" x14ac:dyDescent="0.25">
      <c r="A6583" s="5" t="str">
        <f t="shared" si="205"/>
        <v>Turbogas</v>
      </c>
      <c r="B6583" s="5">
        <v>4</v>
      </c>
      <c r="C6583" s="6" t="s">
        <v>6</v>
      </c>
      <c r="D6583" s="6">
        <v>3</v>
      </c>
      <c r="E6583" s="7" t="s">
        <v>6</v>
      </c>
      <c r="F6583" s="7">
        <v>3</v>
      </c>
      <c r="G6583" s="8" t="s">
        <v>38</v>
      </c>
      <c r="H6583" s="4" t="str">
        <f t="shared" si="204"/>
        <v>7</v>
      </c>
      <c r="I6583" s="13">
        <v>39.781999999999996</v>
      </c>
    </row>
    <row r="6584" spans="1:9" ht="15" customHeight="1" x14ac:dyDescent="0.25">
      <c r="A6584" s="5" t="str">
        <f t="shared" si="205"/>
        <v>Internal Combustion</v>
      </c>
      <c r="B6584" s="5">
        <v>5</v>
      </c>
      <c r="C6584" s="6" t="s">
        <v>6</v>
      </c>
      <c r="D6584" s="6">
        <v>3</v>
      </c>
      <c r="E6584" s="7" t="s">
        <v>6</v>
      </c>
      <c r="F6584" s="7">
        <v>3</v>
      </c>
      <c r="G6584" s="8" t="s">
        <v>38</v>
      </c>
      <c r="H6584" s="4" t="str">
        <f t="shared" si="204"/>
        <v>7</v>
      </c>
      <c r="I6584" s="13">
        <v>183.91</v>
      </c>
    </row>
    <row r="6585" spans="1:9" ht="15" customHeight="1" x14ac:dyDescent="0.25">
      <c r="A6585" s="5" t="str">
        <f t="shared" si="205"/>
        <v>Fluidized Bed</v>
      </c>
      <c r="B6585" s="5">
        <v>6</v>
      </c>
      <c r="C6585" s="6" t="s">
        <v>6</v>
      </c>
      <c r="D6585" s="6">
        <v>3</v>
      </c>
      <c r="E6585" s="7" t="s">
        <v>6</v>
      </c>
      <c r="F6585" s="7">
        <v>3</v>
      </c>
      <c r="G6585" s="8" t="s">
        <v>38</v>
      </c>
      <c r="H6585" s="4" t="str">
        <f t="shared" si="204"/>
        <v>7</v>
      </c>
      <c r="I6585" s="13">
        <v>36.9</v>
      </c>
    </row>
    <row r="6586" spans="1:9" ht="15" customHeight="1" x14ac:dyDescent="0.25">
      <c r="A6586" s="5" t="str">
        <f t="shared" si="205"/>
        <v>Hydropower</v>
      </c>
      <c r="B6586" s="5">
        <v>7</v>
      </c>
      <c r="C6586" s="6" t="s">
        <v>6</v>
      </c>
      <c r="D6586" s="6">
        <v>3</v>
      </c>
      <c r="E6586" s="7" t="s">
        <v>6</v>
      </c>
      <c r="F6586" s="7">
        <v>3</v>
      </c>
      <c r="G6586" s="8" t="s">
        <v>38</v>
      </c>
      <c r="H6586" s="4" t="str">
        <f t="shared" si="204"/>
        <v>7</v>
      </c>
      <c r="I6586" s="13">
        <v>0</v>
      </c>
    </row>
    <row r="6587" spans="1:9" ht="15" customHeight="1" x14ac:dyDescent="0.25">
      <c r="A6587" s="5" t="str">
        <f t="shared" si="205"/>
        <v>Wind</v>
      </c>
      <c r="B6587" s="5">
        <v>8</v>
      </c>
      <c r="C6587" s="6" t="s">
        <v>6</v>
      </c>
      <c r="D6587" s="6">
        <v>3</v>
      </c>
      <c r="E6587" s="7" t="s">
        <v>6</v>
      </c>
      <c r="F6587" s="7">
        <v>3</v>
      </c>
      <c r="G6587" s="8" t="s">
        <v>38</v>
      </c>
      <c r="H6587" s="4" t="str">
        <f t="shared" si="204"/>
        <v>7</v>
      </c>
      <c r="I6587" s="13">
        <v>8.65</v>
      </c>
    </row>
    <row r="6588" spans="1:9" ht="15" customHeight="1" x14ac:dyDescent="0.25">
      <c r="A6588" s="5" t="str">
        <f t="shared" si="205"/>
        <v>Geothermal</v>
      </c>
      <c r="B6588" s="5">
        <v>9</v>
      </c>
      <c r="C6588" s="6" t="s">
        <v>6</v>
      </c>
      <c r="D6588" s="6">
        <v>3</v>
      </c>
      <c r="E6588" s="7" t="s">
        <v>6</v>
      </c>
      <c r="F6588" s="7">
        <v>3</v>
      </c>
      <c r="G6588" s="8" t="s">
        <v>38</v>
      </c>
      <c r="H6588" s="4" t="str">
        <f t="shared" si="204"/>
        <v>7</v>
      </c>
      <c r="I6588" s="13">
        <v>34.3536</v>
      </c>
    </row>
    <row r="6589" spans="1:9" ht="15" customHeight="1" x14ac:dyDescent="0.25">
      <c r="A6589" s="5" t="str">
        <f t="shared" si="205"/>
        <v>Solar PV</v>
      </c>
      <c r="B6589" s="5">
        <v>10</v>
      </c>
      <c r="C6589" s="6" t="s">
        <v>6</v>
      </c>
      <c r="D6589" s="6">
        <v>3</v>
      </c>
      <c r="E6589" s="7" t="s">
        <v>6</v>
      </c>
      <c r="F6589" s="7">
        <v>3</v>
      </c>
      <c r="G6589" s="8" t="s">
        <v>38</v>
      </c>
      <c r="H6589" s="4" t="str">
        <f t="shared" si="204"/>
        <v>7</v>
      </c>
      <c r="I6589" s="13">
        <v>15.3</v>
      </c>
    </row>
    <row r="6590" spans="1:9" ht="15" customHeight="1" x14ac:dyDescent="0.25">
      <c r="A6590" s="5" t="str">
        <f t="shared" si="205"/>
        <v>Biomass</v>
      </c>
      <c r="B6590" s="5">
        <v>11</v>
      </c>
      <c r="C6590" s="6" t="s">
        <v>6</v>
      </c>
      <c r="D6590" s="6">
        <v>3</v>
      </c>
      <c r="E6590" s="7" t="s">
        <v>6</v>
      </c>
      <c r="F6590" s="7">
        <v>3</v>
      </c>
      <c r="G6590" s="8" t="s">
        <v>38</v>
      </c>
      <c r="H6590" s="4" t="str">
        <f t="shared" si="204"/>
        <v>7</v>
      </c>
      <c r="I6590" s="13">
        <v>5</v>
      </c>
    </row>
    <row r="6591" spans="1:9" ht="15" customHeight="1" x14ac:dyDescent="0.25">
      <c r="A6591" s="5" t="str">
        <f t="shared" si="205"/>
        <v>Cogeneration</v>
      </c>
      <c r="B6591" s="5">
        <v>12</v>
      </c>
      <c r="C6591" s="6" t="s">
        <v>6</v>
      </c>
      <c r="D6591" s="6">
        <v>3</v>
      </c>
      <c r="E6591" s="7" t="s">
        <v>6</v>
      </c>
      <c r="F6591" s="7">
        <v>3</v>
      </c>
      <c r="G6591" s="8" t="s">
        <v>38</v>
      </c>
      <c r="H6591" s="4" t="str">
        <f t="shared" si="204"/>
        <v>7</v>
      </c>
      <c r="I6591" s="13">
        <v>24.8203</v>
      </c>
    </row>
    <row r="6592" spans="1:9" ht="15" customHeight="1" x14ac:dyDescent="0.25">
      <c r="A6592" s="5" t="str">
        <f t="shared" si="205"/>
        <v>Nuclear</v>
      </c>
      <c r="B6592" s="5">
        <v>13</v>
      </c>
      <c r="C6592" s="6" t="s">
        <v>6</v>
      </c>
      <c r="D6592" s="6">
        <v>3</v>
      </c>
      <c r="E6592" s="7" t="s">
        <v>6</v>
      </c>
      <c r="F6592" s="7">
        <v>3</v>
      </c>
      <c r="G6592" s="8" t="s">
        <v>38</v>
      </c>
      <c r="H6592" s="4" t="str">
        <f t="shared" si="204"/>
        <v>7</v>
      </c>
      <c r="I6592" s="13">
        <v>23.15</v>
      </c>
    </row>
    <row r="6593" spans="1:9" ht="15" customHeight="1" x14ac:dyDescent="0.25">
      <c r="A6593" s="5" t="str">
        <f t="shared" si="205"/>
        <v>Conventional Thermoelectric</v>
      </c>
      <c r="B6593" s="5">
        <v>1</v>
      </c>
      <c r="C6593" s="6" t="s">
        <v>7</v>
      </c>
      <c r="D6593" s="6">
        <v>4</v>
      </c>
      <c r="E6593" s="7" t="s">
        <v>6</v>
      </c>
      <c r="F6593" s="7">
        <v>3</v>
      </c>
      <c r="G6593" s="8" t="s">
        <v>38</v>
      </c>
      <c r="H6593" s="4" t="str">
        <f t="shared" si="204"/>
        <v>7</v>
      </c>
      <c r="I6593" s="13">
        <v>63.954327999999997</v>
      </c>
    </row>
    <row r="6594" spans="1:9" ht="15" customHeight="1" x14ac:dyDescent="0.25">
      <c r="A6594" s="5" t="str">
        <f t="shared" si="205"/>
        <v>Combined Cycle</v>
      </c>
      <c r="B6594" s="5">
        <v>2</v>
      </c>
      <c r="C6594" s="6" t="s">
        <v>7</v>
      </c>
      <c r="D6594" s="6">
        <v>4</v>
      </c>
      <c r="E6594" s="7" t="s">
        <v>6</v>
      </c>
      <c r="F6594" s="7">
        <v>3</v>
      </c>
      <c r="G6594" s="8" t="s">
        <v>38</v>
      </c>
      <c r="H6594" s="4" t="str">
        <f t="shared" si="204"/>
        <v>7</v>
      </c>
      <c r="I6594" s="13">
        <v>26.004435145833337</v>
      </c>
    </row>
    <row r="6595" spans="1:9" ht="15" customHeight="1" x14ac:dyDescent="0.25">
      <c r="A6595" s="5" t="str">
        <f t="shared" si="205"/>
        <v>Coal</v>
      </c>
      <c r="B6595" s="5">
        <v>3</v>
      </c>
      <c r="C6595" s="6" t="s">
        <v>7</v>
      </c>
      <c r="D6595" s="6">
        <v>4</v>
      </c>
      <c r="E6595" s="7" t="s">
        <v>6</v>
      </c>
      <c r="F6595" s="7">
        <v>3</v>
      </c>
      <c r="G6595" s="8" t="s">
        <v>38</v>
      </c>
      <c r="H6595" s="4" t="str">
        <f t="shared" ref="H6595:H6658" si="206">CONCATENATE(RIGHT(G6595,1))</f>
        <v>7</v>
      </c>
      <c r="I6595" s="13">
        <v>39.483000000000004</v>
      </c>
    </row>
    <row r="6596" spans="1:9" ht="15" customHeight="1" x14ac:dyDescent="0.25">
      <c r="A6596" s="5" t="str">
        <f t="shared" si="205"/>
        <v>Turbogas</v>
      </c>
      <c r="B6596" s="5">
        <v>4</v>
      </c>
      <c r="C6596" s="6" t="s">
        <v>7</v>
      </c>
      <c r="D6596" s="6">
        <v>4</v>
      </c>
      <c r="E6596" s="7" t="s">
        <v>6</v>
      </c>
      <c r="F6596" s="7">
        <v>3</v>
      </c>
      <c r="G6596" s="8" t="s">
        <v>38</v>
      </c>
      <c r="H6596" s="4" t="str">
        <f t="shared" si="206"/>
        <v>7</v>
      </c>
      <c r="I6596" s="13">
        <v>41.679932916666665</v>
      </c>
    </row>
    <row r="6597" spans="1:9" ht="15" customHeight="1" x14ac:dyDescent="0.25">
      <c r="A6597" s="5" t="str">
        <f t="shared" si="205"/>
        <v>Internal Combustion</v>
      </c>
      <c r="B6597" s="5">
        <v>5</v>
      </c>
      <c r="C6597" s="6" t="s">
        <v>7</v>
      </c>
      <c r="D6597" s="6">
        <v>4</v>
      </c>
      <c r="E6597" s="7" t="s">
        <v>6</v>
      </c>
      <c r="F6597" s="7">
        <v>3</v>
      </c>
      <c r="G6597" s="8" t="s">
        <v>38</v>
      </c>
      <c r="H6597" s="4" t="str">
        <f t="shared" si="206"/>
        <v>7</v>
      </c>
      <c r="I6597" s="13">
        <v>196.78370000000001</v>
      </c>
    </row>
    <row r="6598" spans="1:9" ht="15" customHeight="1" x14ac:dyDescent="0.25">
      <c r="A6598" s="5" t="str">
        <f t="shared" si="205"/>
        <v>Fluidized Bed</v>
      </c>
      <c r="B6598" s="5">
        <v>6</v>
      </c>
      <c r="C6598" s="6" t="s">
        <v>7</v>
      </c>
      <c r="D6598" s="6">
        <v>4</v>
      </c>
      <c r="E6598" s="7" t="s">
        <v>6</v>
      </c>
      <c r="F6598" s="7">
        <v>3</v>
      </c>
      <c r="G6598" s="8" t="s">
        <v>38</v>
      </c>
      <c r="H6598" s="4" t="str">
        <f t="shared" si="206"/>
        <v>7</v>
      </c>
      <c r="I6598" s="13">
        <v>39.483000000000004</v>
      </c>
    </row>
    <row r="6599" spans="1:9" ht="15" customHeight="1" x14ac:dyDescent="0.25">
      <c r="A6599" s="5" t="str">
        <f t="shared" si="205"/>
        <v>Hydropower</v>
      </c>
      <c r="B6599" s="5">
        <v>7</v>
      </c>
      <c r="C6599" s="6" t="s">
        <v>7</v>
      </c>
      <c r="D6599" s="6">
        <v>4</v>
      </c>
      <c r="E6599" s="7" t="s">
        <v>6</v>
      </c>
      <c r="F6599" s="7">
        <v>3</v>
      </c>
      <c r="G6599" s="8" t="s">
        <v>38</v>
      </c>
      <c r="H6599" s="4" t="str">
        <f t="shared" si="206"/>
        <v>7</v>
      </c>
      <c r="I6599" s="13">
        <v>0</v>
      </c>
    </row>
    <row r="6600" spans="1:9" ht="15" customHeight="1" x14ac:dyDescent="0.25">
      <c r="A6600" s="5" t="str">
        <f t="shared" si="205"/>
        <v>Wind</v>
      </c>
      <c r="B6600" s="5">
        <v>8</v>
      </c>
      <c r="C6600" s="6" t="s">
        <v>7</v>
      </c>
      <c r="D6600" s="6">
        <v>4</v>
      </c>
      <c r="E6600" s="7" t="s">
        <v>6</v>
      </c>
      <c r="F6600" s="7">
        <v>3</v>
      </c>
      <c r="G6600" s="8" t="s">
        <v>38</v>
      </c>
      <c r="H6600" s="4" t="str">
        <f t="shared" si="206"/>
        <v>7</v>
      </c>
      <c r="I6600" s="13">
        <v>9.2555000000000014</v>
      </c>
    </row>
    <row r="6601" spans="1:9" ht="15" customHeight="1" x14ac:dyDescent="0.25">
      <c r="A6601" s="5" t="str">
        <f t="shared" si="205"/>
        <v>Geothermal</v>
      </c>
      <c r="B6601" s="5">
        <v>9</v>
      </c>
      <c r="C6601" s="6" t="s">
        <v>7</v>
      </c>
      <c r="D6601" s="6">
        <v>4</v>
      </c>
      <c r="E6601" s="7" t="s">
        <v>6</v>
      </c>
      <c r="F6601" s="7">
        <v>3</v>
      </c>
      <c r="G6601" s="8" t="s">
        <v>38</v>
      </c>
      <c r="H6601" s="4" t="str">
        <f t="shared" si="206"/>
        <v>7</v>
      </c>
      <c r="I6601" s="13">
        <v>36.758352000000002</v>
      </c>
    </row>
    <row r="6602" spans="1:9" ht="15" customHeight="1" x14ac:dyDescent="0.25">
      <c r="A6602" s="5" t="str">
        <f t="shared" si="205"/>
        <v>Solar PV</v>
      </c>
      <c r="B6602" s="5">
        <v>10</v>
      </c>
      <c r="C6602" s="6" t="s">
        <v>7</v>
      </c>
      <c r="D6602" s="6">
        <v>4</v>
      </c>
      <c r="E6602" s="7" t="s">
        <v>6</v>
      </c>
      <c r="F6602" s="7">
        <v>3</v>
      </c>
      <c r="G6602" s="8" t="s">
        <v>38</v>
      </c>
      <c r="H6602" s="4" t="str">
        <f t="shared" si="206"/>
        <v>7</v>
      </c>
      <c r="I6602" s="13">
        <v>16.371000000000002</v>
      </c>
    </row>
    <row r="6603" spans="1:9" ht="15" customHeight="1" x14ac:dyDescent="0.25">
      <c r="A6603" s="5" t="str">
        <f t="shared" si="205"/>
        <v>Biomass</v>
      </c>
      <c r="B6603" s="5">
        <v>11</v>
      </c>
      <c r="C6603" s="6" t="s">
        <v>7</v>
      </c>
      <c r="D6603" s="6">
        <v>4</v>
      </c>
      <c r="E6603" s="7" t="s">
        <v>6</v>
      </c>
      <c r="F6603" s="7">
        <v>3</v>
      </c>
      <c r="G6603" s="8" t="s">
        <v>38</v>
      </c>
      <c r="H6603" s="4" t="str">
        <f t="shared" si="206"/>
        <v>7</v>
      </c>
      <c r="I6603" s="13">
        <v>5.3500000000000005</v>
      </c>
    </row>
    <row r="6604" spans="1:9" ht="15" customHeight="1" x14ac:dyDescent="0.25">
      <c r="A6604" s="5" t="str">
        <f t="shared" si="205"/>
        <v>Cogeneration</v>
      </c>
      <c r="B6604" s="5">
        <v>12</v>
      </c>
      <c r="C6604" s="6" t="s">
        <v>7</v>
      </c>
      <c r="D6604" s="6">
        <v>4</v>
      </c>
      <c r="E6604" s="7" t="s">
        <v>6</v>
      </c>
      <c r="F6604" s="7">
        <v>3</v>
      </c>
      <c r="G6604" s="8" t="s">
        <v>38</v>
      </c>
      <c r="H6604" s="4" t="str">
        <f t="shared" si="206"/>
        <v>7</v>
      </c>
      <c r="I6604" s="13">
        <v>26.004435145833337</v>
      </c>
    </row>
    <row r="6605" spans="1:9" ht="15" customHeight="1" x14ac:dyDescent="0.25">
      <c r="A6605" s="5" t="str">
        <f t="shared" si="205"/>
        <v>Nuclear</v>
      </c>
      <c r="B6605" s="5">
        <v>13</v>
      </c>
      <c r="C6605" s="6" t="s">
        <v>7</v>
      </c>
      <c r="D6605" s="6">
        <v>4</v>
      </c>
      <c r="E6605" s="7" t="s">
        <v>6</v>
      </c>
      <c r="F6605" s="7">
        <v>3</v>
      </c>
      <c r="G6605" s="8" t="s">
        <v>38</v>
      </c>
      <c r="H6605" s="4" t="str">
        <f t="shared" si="206"/>
        <v>7</v>
      </c>
      <c r="I6605" s="13">
        <v>24.770499999999998</v>
      </c>
    </row>
    <row r="6606" spans="1:9" ht="15" customHeight="1" x14ac:dyDescent="0.25">
      <c r="A6606" s="5" t="str">
        <f t="shared" si="205"/>
        <v>Conventional Thermoelectric</v>
      </c>
      <c r="B6606" s="5">
        <v>1</v>
      </c>
      <c r="C6606" s="6" t="s">
        <v>8</v>
      </c>
      <c r="D6606" s="6">
        <v>5</v>
      </c>
      <c r="E6606" s="7" t="s">
        <v>6</v>
      </c>
      <c r="F6606" s="7">
        <v>3</v>
      </c>
      <c r="G6606" s="8" t="s">
        <v>38</v>
      </c>
      <c r="H6606" s="4" t="str">
        <f t="shared" si="206"/>
        <v>7</v>
      </c>
      <c r="I6606" s="13">
        <v>63.954327999999997</v>
      </c>
    </row>
    <row r="6607" spans="1:9" ht="15" customHeight="1" x14ac:dyDescent="0.25">
      <c r="A6607" s="5" t="str">
        <f t="shared" si="205"/>
        <v>Combined Cycle</v>
      </c>
      <c r="B6607" s="5">
        <v>2</v>
      </c>
      <c r="C6607" s="6" t="s">
        <v>8</v>
      </c>
      <c r="D6607" s="6">
        <v>5</v>
      </c>
      <c r="E6607" s="7" t="s">
        <v>6</v>
      </c>
      <c r="F6607" s="7">
        <v>3</v>
      </c>
      <c r="G6607" s="8" t="s">
        <v>38</v>
      </c>
      <c r="H6607" s="4" t="str">
        <f t="shared" si="206"/>
        <v>7</v>
      </c>
      <c r="I6607" s="13">
        <v>25.783120804166671</v>
      </c>
    </row>
    <row r="6608" spans="1:9" ht="15" customHeight="1" x14ac:dyDescent="0.25">
      <c r="A6608" s="5" t="str">
        <f t="shared" ref="A6608:A6671" si="207">A6595</f>
        <v>Coal</v>
      </c>
      <c r="B6608" s="5">
        <v>3</v>
      </c>
      <c r="C6608" s="6" t="s">
        <v>8</v>
      </c>
      <c r="D6608" s="6">
        <v>5</v>
      </c>
      <c r="E6608" s="7" t="s">
        <v>6</v>
      </c>
      <c r="F6608" s="7">
        <v>3</v>
      </c>
      <c r="G6608" s="8" t="s">
        <v>38</v>
      </c>
      <c r="H6608" s="4" t="str">
        <f t="shared" si="206"/>
        <v>7</v>
      </c>
      <c r="I6608" s="13">
        <v>39.483000000000004</v>
      </c>
    </row>
    <row r="6609" spans="1:9" ht="15" customHeight="1" x14ac:dyDescent="0.25">
      <c r="A6609" s="5" t="str">
        <f t="shared" si="207"/>
        <v>Turbogas</v>
      </c>
      <c r="B6609" s="5">
        <v>4</v>
      </c>
      <c r="C6609" s="6" t="s">
        <v>8</v>
      </c>
      <c r="D6609" s="6">
        <v>5</v>
      </c>
      <c r="E6609" s="7" t="s">
        <v>6</v>
      </c>
      <c r="F6609" s="7">
        <v>3</v>
      </c>
      <c r="G6609" s="8" t="s">
        <v>38</v>
      </c>
      <c r="H6609" s="4" t="str">
        <f t="shared" si="206"/>
        <v>7</v>
      </c>
      <c r="I6609" s="13">
        <v>41.325210083333332</v>
      </c>
    </row>
    <row r="6610" spans="1:9" ht="15" customHeight="1" x14ac:dyDescent="0.25">
      <c r="A6610" s="5" t="str">
        <f t="shared" si="207"/>
        <v>Internal Combustion</v>
      </c>
      <c r="B6610" s="5">
        <v>5</v>
      </c>
      <c r="C6610" s="6" t="s">
        <v>8</v>
      </c>
      <c r="D6610" s="6">
        <v>5</v>
      </c>
      <c r="E6610" s="7" t="s">
        <v>6</v>
      </c>
      <c r="F6610" s="7">
        <v>3</v>
      </c>
      <c r="G6610" s="8" t="s">
        <v>38</v>
      </c>
      <c r="H6610" s="4" t="str">
        <f t="shared" si="206"/>
        <v>7</v>
      </c>
      <c r="I6610" s="13">
        <v>196.78370000000001</v>
      </c>
    </row>
    <row r="6611" spans="1:9" ht="15" customHeight="1" x14ac:dyDescent="0.25">
      <c r="A6611" s="5" t="str">
        <f t="shared" si="207"/>
        <v>Fluidized Bed</v>
      </c>
      <c r="B6611" s="5">
        <v>6</v>
      </c>
      <c r="C6611" s="6" t="s">
        <v>8</v>
      </c>
      <c r="D6611" s="6">
        <v>5</v>
      </c>
      <c r="E6611" s="7" t="s">
        <v>6</v>
      </c>
      <c r="F6611" s="7">
        <v>3</v>
      </c>
      <c r="G6611" s="8" t="s">
        <v>38</v>
      </c>
      <c r="H6611" s="4" t="str">
        <f t="shared" si="206"/>
        <v>7</v>
      </c>
      <c r="I6611" s="13">
        <v>39.483000000000004</v>
      </c>
    </row>
    <row r="6612" spans="1:9" ht="15" customHeight="1" x14ac:dyDescent="0.25">
      <c r="A6612" s="5" t="str">
        <f t="shared" si="207"/>
        <v>Hydropower</v>
      </c>
      <c r="B6612" s="5">
        <v>7</v>
      </c>
      <c r="C6612" s="6" t="s">
        <v>8</v>
      </c>
      <c r="D6612" s="6">
        <v>5</v>
      </c>
      <c r="E6612" s="7" t="s">
        <v>6</v>
      </c>
      <c r="F6612" s="7">
        <v>3</v>
      </c>
      <c r="G6612" s="8" t="s">
        <v>38</v>
      </c>
      <c r="H6612" s="4" t="str">
        <f t="shared" si="206"/>
        <v>7</v>
      </c>
      <c r="I6612" s="13">
        <v>0</v>
      </c>
    </row>
    <row r="6613" spans="1:9" ht="15" customHeight="1" x14ac:dyDescent="0.25">
      <c r="A6613" s="5" t="str">
        <f t="shared" si="207"/>
        <v>Wind</v>
      </c>
      <c r="B6613" s="5">
        <v>8</v>
      </c>
      <c r="C6613" s="6" t="s">
        <v>8</v>
      </c>
      <c r="D6613" s="6">
        <v>5</v>
      </c>
      <c r="E6613" s="7" t="s">
        <v>6</v>
      </c>
      <c r="F6613" s="7">
        <v>3</v>
      </c>
      <c r="G6613" s="8" t="s">
        <v>38</v>
      </c>
      <c r="H6613" s="4" t="str">
        <f t="shared" si="206"/>
        <v>7</v>
      </c>
      <c r="I6613" s="13">
        <v>9.2555000000000014</v>
      </c>
    </row>
    <row r="6614" spans="1:9" ht="15" customHeight="1" x14ac:dyDescent="0.25">
      <c r="A6614" s="5" t="str">
        <f t="shared" si="207"/>
        <v>Geothermal</v>
      </c>
      <c r="B6614" s="5">
        <v>9</v>
      </c>
      <c r="C6614" s="6" t="s">
        <v>8</v>
      </c>
      <c r="D6614" s="6">
        <v>5</v>
      </c>
      <c r="E6614" s="7" t="s">
        <v>6</v>
      </c>
      <c r="F6614" s="7">
        <v>3</v>
      </c>
      <c r="G6614" s="8" t="s">
        <v>38</v>
      </c>
      <c r="H6614" s="4" t="str">
        <f t="shared" si="206"/>
        <v>7</v>
      </c>
      <c r="I6614" s="13">
        <v>36.758352000000002</v>
      </c>
    </row>
    <row r="6615" spans="1:9" ht="15" customHeight="1" x14ac:dyDescent="0.25">
      <c r="A6615" s="5" t="str">
        <f t="shared" si="207"/>
        <v>Solar PV</v>
      </c>
      <c r="B6615" s="5">
        <v>10</v>
      </c>
      <c r="C6615" s="6" t="s">
        <v>8</v>
      </c>
      <c r="D6615" s="6">
        <v>5</v>
      </c>
      <c r="E6615" s="7" t="s">
        <v>6</v>
      </c>
      <c r="F6615" s="7">
        <v>3</v>
      </c>
      <c r="G6615" s="8" t="s">
        <v>38</v>
      </c>
      <c r="H6615" s="4" t="str">
        <f t="shared" si="206"/>
        <v>7</v>
      </c>
      <c r="I6615" s="13">
        <v>16.371000000000002</v>
      </c>
    </row>
    <row r="6616" spans="1:9" ht="15" customHeight="1" x14ac:dyDescent="0.25">
      <c r="A6616" s="5" t="str">
        <f t="shared" si="207"/>
        <v>Biomass</v>
      </c>
      <c r="B6616" s="5">
        <v>11</v>
      </c>
      <c r="C6616" s="6" t="s">
        <v>8</v>
      </c>
      <c r="D6616" s="6">
        <v>5</v>
      </c>
      <c r="E6616" s="7" t="s">
        <v>6</v>
      </c>
      <c r="F6616" s="7">
        <v>3</v>
      </c>
      <c r="G6616" s="8" t="s">
        <v>38</v>
      </c>
      <c r="H6616" s="4" t="str">
        <f t="shared" si="206"/>
        <v>7</v>
      </c>
      <c r="I6616" s="13">
        <v>5.3500000000000005</v>
      </c>
    </row>
    <row r="6617" spans="1:9" ht="15" customHeight="1" x14ac:dyDescent="0.25">
      <c r="A6617" s="5" t="str">
        <f t="shared" si="207"/>
        <v>Cogeneration</v>
      </c>
      <c r="B6617" s="5">
        <v>12</v>
      </c>
      <c r="C6617" s="6" t="s">
        <v>8</v>
      </c>
      <c r="D6617" s="6">
        <v>5</v>
      </c>
      <c r="E6617" s="7" t="s">
        <v>6</v>
      </c>
      <c r="F6617" s="7">
        <v>3</v>
      </c>
      <c r="G6617" s="8" t="s">
        <v>38</v>
      </c>
      <c r="H6617" s="4" t="str">
        <f t="shared" si="206"/>
        <v>7</v>
      </c>
      <c r="I6617" s="13">
        <v>25.783120804166671</v>
      </c>
    </row>
    <row r="6618" spans="1:9" ht="15" customHeight="1" x14ac:dyDescent="0.25">
      <c r="A6618" s="5" t="str">
        <f t="shared" si="207"/>
        <v>Nuclear</v>
      </c>
      <c r="B6618" s="5">
        <v>13</v>
      </c>
      <c r="C6618" s="6" t="s">
        <v>8</v>
      </c>
      <c r="D6618" s="6">
        <v>5</v>
      </c>
      <c r="E6618" s="7" t="s">
        <v>6</v>
      </c>
      <c r="F6618" s="7">
        <v>3</v>
      </c>
      <c r="G6618" s="8" t="s">
        <v>38</v>
      </c>
      <c r="H6618" s="4" t="str">
        <f t="shared" si="206"/>
        <v>7</v>
      </c>
      <c r="I6618" s="13">
        <v>24.770499999999998</v>
      </c>
    </row>
    <row r="6619" spans="1:9" ht="15" customHeight="1" x14ac:dyDescent="0.25">
      <c r="A6619" s="5" t="str">
        <f t="shared" si="207"/>
        <v>Conventional Thermoelectric</v>
      </c>
      <c r="B6619" s="5">
        <v>1</v>
      </c>
      <c r="C6619" s="6" t="s">
        <v>9</v>
      </c>
      <c r="D6619" s="6">
        <v>6</v>
      </c>
      <c r="E6619" s="7" t="s">
        <v>6</v>
      </c>
      <c r="F6619" s="7">
        <v>3</v>
      </c>
      <c r="G6619" s="8" t="s">
        <v>38</v>
      </c>
      <c r="H6619" s="4" t="str">
        <f t="shared" si="206"/>
        <v>7</v>
      </c>
      <c r="I6619" s="13">
        <v>63.954327999999997</v>
      </c>
    </row>
    <row r="6620" spans="1:9" ht="15" customHeight="1" x14ac:dyDescent="0.25">
      <c r="A6620" s="5" t="str">
        <f t="shared" si="207"/>
        <v>Combined Cycle</v>
      </c>
      <c r="B6620" s="5">
        <v>2</v>
      </c>
      <c r="C6620" s="6" t="s">
        <v>9</v>
      </c>
      <c r="D6620" s="6">
        <v>6</v>
      </c>
      <c r="E6620" s="7" t="s">
        <v>6</v>
      </c>
      <c r="F6620" s="7">
        <v>3</v>
      </c>
      <c r="G6620" s="8" t="s">
        <v>38</v>
      </c>
      <c r="H6620" s="4" t="str">
        <f t="shared" si="206"/>
        <v>7</v>
      </c>
      <c r="I6620" s="13">
        <v>25.783120804166671</v>
      </c>
    </row>
    <row r="6621" spans="1:9" ht="15" customHeight="1" x14ac:dyDescent="0.25">
      <c r="A6621" s="5" t="str">
        <f t="shared" si="207"/>
        <v>Coal</v>
      </c>
      <c r="B6621" s="5">
        <v>3</v>
      </c>
      <c r="C6621" s="6" t="s">
        <v>9</v>
      </c>
      <c r="D6621" s="6">
        <v>6</v>
      </c>
      <c r="E6621" s="7" t="s">
        <v>6</v>
      </c>
      <c r="F6621" s="7">
        <v>3</v>
      </c>
      <c r="G6621" s="8" t="s">
        <v>38</v>
      </c>
      <c r="H6621" s="4" t="str">
        <f t="shared" si="206"/>
        <v>7</v>
      </c>
      <c r="I6621" s="13">
        <v>39.483000000000004</v>
      </c>
    </row>
    <row r="6622" spans="1:9" ht="15" customHeight="1" x14ac:dyDescent="0.25">
      <c r="A6622" s="5" t="str">
        <f t="shared" si="207"/>
        <v>Turbogas</v>
      </c>
      <c r="B6622" s="5">
        <v>4</v>
      </c>
      <c r="C6622" s="6" t="s">
        <v>9</v>
      </c>
      <c r="D6622" s="6">
        <v>6</v>
      </c>
      <c r="E6622" s="7" t="s">
        <v>6</v>
      </c>
      <c r="F6622" s="7">
        <v>3</v>
      </c>
      <c r="G6622" s="8" t="s">
        <v>38</v>
      </c>
      <c r="H6622" s="4" t="str">
        <f t="shared" si="206"/>
        <v>7</v>
      </c>
      <c r="I6622" s="13">
        <v>41.325210083333332</v>
      </c>
    </row>
    <row r="6623" spans="1:9" ht="15" customHeight="1" x14ac:dyDescent="0.25">
      <c r="A6623" s="5" t="str">
        <f t="shared" si="207"/>
        <v>Internal Combustion</v>
      </c>
      <c r="B6623" s="5">
        <v>5</v>
      </c>
      <c r="C6623" s="6" t="s">
        <v>9</v>
      </c>
      <c r="D6623" s="6">
        <v>6</v>
      </c>
      <c r="E6623" s="7" t="s">
        <v>6</v>
      </c>
      <c r="F6623" s="7">
        <v>3</v>
      </c>
      <c r="G6623" s="8" t="s">
        <v>38</v>
      </c>
      <c r="H6623" s="4" t="str">
        <f t="shared" si="206"/>
        <v>7</v>
      </c>
      <c r="I6623" s="13">
        <v>196.78370000000001</v>
      </c>
    </row>
    <row r="6624" spans="1:9" ht="15" customHeight="1" x14ac:dyDescent="0.25">
      <c r="A6624" s="5" t="str">
        <f t="shared" si="207"/>
        <v>Fluidized Bed</v>
      </c>
      <c r="B6624" s="5">
        <v>6</v>
      </c>
      <c r="C6624" s="6" t="s">
        <v>9</v>
      </c>
      <c r="D6624" s="6">
        <v>6</v>
      </c>
      <c r="E6624" s="7" t="s">
        <v>6</v>
      </c>
      <c r="F6624" s="7">
        <v>3</v>
      </c>
      <c r="G6624" s="8" t="s">
        <v>38</v>
      </c>
      <c r="H6624" s="4" t="str">
        <f t="shared" si="206"/>
        <v>7</v>
      </c>
      <c r="I6624" s="13">
        <v>39.483000000000004</v>
      </c>
    </row>
    <row r="6625" spans="1:9" ht="15" customHeight="1" x14ac:dyDescent="0.25">
      <c r="A6625" s="5" t="str">
        <f t="shared" si="207"/>
        <v>Hydropower</v>
      </c>
      <c r="B6625" s="5">
        <v>7</v>
      </c>
      <c r="C6625" s="6" t="s">
        <v>9</v>
      </c>
      <c r="D6625" s="6">
        <v>6</v>
      </c>
      <c r="E6625" s="7" t="s">
        <v>6</v>
      </c>
      <c r="F6625" s="7">
        <v>3</v>
      </c>
      <c r="G6625" s="8" t="s">
        <v>38</v>
      </c>
      <c r="H6625" s="4" t="str">
        <f t="shared" si="206"/>
        <v>7</v>
      </c>
      <c r="I6625" s="13">
        <v>0</v>
      </c>
    </row>
    <row r="6626" spans="1:9" ht="15" customHeight="1" x14ac:dyDescent="0.25">
      <c r="A6626" s="5" t="str">
        <f t="shared" si="207"/>
        <v>Wind</v>
      </c>
      <c r="B6626" s="5">
        <v>8</v>
      </c>
      <c r="C6626" s="6" t="s">
        <v>9</v>
      </c>
      <c r="D6626" s="6">
        <v>6</v>
      </c>
      <c r="E6626" s="7" t="s">
        <v>6</v>
      </c>
      <c r="F6626" s="7">
        <v>3</v>
      </c>
      <c r="G6626" s="8" t="s">
        <v>38</v>
      </c>
      <c r="H6626" s="4" t="str">
        <f t="shared" si="206"/>
        <v>7</v>
      </c>
      <c r="I6626" s="13">
        <v>9.2555000000000014</v>
      </c>
    </row>
    <row r="6627" spans="1:9" ht="15" customHeight="1" x14ac:dyDescent="0.25">
      <c r="A6627" s="5" t="str">
        <f t="shared" si="207"/>
        <v>Geothermal</v>
      </c>
      <c r="B6627" s="5">
        <v>9</v>
      </c>
      <c r="C6627" s="6" t="s">
        <v>9</v>
      </c>
      <c r="D6627" s="6">
        <v>6</v>
      </c>
      <c r="E6627" s="7" t="s">
        <v>6</v>
      </c>
      <c r="F6627" s="7">
        <v>3</v>
      </c>
      <c r="G6627" s="8" t="s">
        <v>38</v>
      </c>
      <c r="H6627" s="4" t="str">
        <f t="shared" si="206"/>
        <v>7</v>
      </c>
      <c r="I6627" s="13">
        <v>36.758352000000002</v>
      </c>
    </row>
    <row r="6628" spans="1:9" ht="15" customHeight="1" x14ac:dyDescent="0.25">
      <c r="A6628" s="5" t="str">
        <f t="shared" si="207"/>
        <v>Solar PV</v>
      </c>
      <c r="B6628" s="5">
        <v>10</v>
      </c>
      <c r="C6628" s="6" t="s">
        <v>9</v>
      </c>
      <c r="D6628" s="6">
        <v>6</v>
      </c>
      <c r="E6628" s="7" t="s">
        <v>6</v>
      </c>
      <c r="F6628" s="7">
        <v>3</v>
      </c>
      <c r="G6628" s="8" t="s">
        <v>38</v>
      </c>
      <c r="H6628" s="4" t="str">
        <f t="shared" si="206"/>
        <v>7</v>
      </c>
      <c r="I6628" s="13">
        <v>16.371000000000002</v>
      </c>
    </row>
    <row r="6629" spans="1:9" ht="15" customHeight="1" x14ac:dyDescent="0.25">
      <c r="A6629" s="5" t="str">
        <f t="shared" si="207"/>
        <v>Biomass</v>
      </c>
      <c r="B6629" s="5">
        <v>11</v>
      </c>
      <c r="C6629" s="6" t="s">
        <v>9</v>
      </c>
      <c r="D6629" s="6">
        <v>6</v>
      </c>
      <c r="E6629" s="7" t="s">
        <v>6</v>
      </c>
      <c r="F6629" s="7">
        <v>3</v>
      </c>
      <c r="G6629" s="8" t="s">
        <v>38</v>
      </c>
      <c r="H6629" s="4" t="str">
        <f t="shared" si="206"/>
        <v>7</v>
      </c>
      <c r="I6629" s="13">
        <v>5.3500000000000005</v>
      </c>
    </row>
    <row r="6630" spans="1:9" ht="15" customHeight="1" x14ac:dyDescent="0.25">
      <c r="A6630" s="5" t="str">
        <f t="shared" si="207"/>
        <v>Cogeneration</v>
      </c>
      <c r="B6630" s="5">
        <v>12</v>
      </c>
      <c r="C6630" s="6" t="s">
        <v>9</v>
      </c>
      <c r="D6630" s="6">
        <v>6</v>
      </c>
      <c r="E6630" s="7" t="s">
        <v>6</v>
      </c>
      <c r="F6630" s="7">
        <v>3</v>
      </c>
      <c r="G6630" s="8" t="s">
        <v>38</v>
      </c>
      <c r="H6630" s="4" t="str">
        <f t="shared" si="206"/>
        <v>7</v>
      </c>
      <c r="I6630" s="13">
        <v>25.783120804166671</v>
      </c>
    </row>
    <row r="6631" spans="1:9" ht="15" customHeight="1" x14ac:dyDescent="0.25">
      <c r="A6631" s="5" t="str">
        <f t="shared" si="207"/>
        <v>Nuclear</v>
      </c>
      <c r="B6631" s="5">
        <v>13</v>
      </c>
      <c r="C6631" s="6" t="s">
        <v>9</v>
      </c>
      <c r="D6631" s="6">
        <v>6</v>
      </c>
      <c r="E6631" s="7" t="s">
        <v>6</v>
      </c>
      <c r="F6631" s="7">
        <v>3</v>
      </c>
      <c r="G6631" s="8" t="s">
        <v>38</v>
      </c>
      <c r="H6631" s="4" t="str">
        <f t="shared" si="206"/>
        <v>7</v>
      </c>
      <c r="I6631" s="13">
        <v>24.770499999999998</v>
      </c>
    </row>
    <row r="6632" spans="1:9" ht="15" customHeight="1" x14ac:dyDescent="0.25">
      <c r="A6632" s="5" t="str">
        <f t="shared" si="207"/>
        <v>Conventional Thermoelectric</v>
      </c>
      <c r="B6632" s="5">
        <v>1</v>
      </c>
      <c r="C6632" s="6" t="s">
        <v>10</v>
      </c>
      <c r="D6632" s="6">
        <v>7</v>
      </c>
      <c r="E6632" s="7" t="s">
        <v>6</v>
      </c>
      <c r="F6632" s="7">
        <v>3</v>
      </c>
      <c r="G6632" s="8" t="s">
        <v>38</v>
      </c>
      <c r="H6632" s="4" t="str">
        <f t="shared" si="206"/>
        <v>7</v>
      </c>
      <c r="I6632" s="13">
        <v>63.954327999999997</v>
      </c>
    </row>
    <row r="6633" spans="1:9" ht="15" customHeight="1" x14ac:dyDescent="0.25">
      <c r="A6633" s="5" t="str">
        <f t="shared" si="207"/>
        <v>Combined Cycle</v>
      </c>
      <c r="B6633" s="5">
        <v>2</v>
      </c>
      <c r="C6633" s="6" t="s">
        <v>10</v>
      </c>
      <c r="D6633" s="6">
        <v>7</v>
      </c>
      <c r="E6633" s="7" t="s">
        <v>6</v>
      </c>
      <c r="F6633" s="7">
        <v>3</v>
      </c>
      <c r="G6633" s="8" t="s">
        <v>38</v>
      </c>
      <c r="H6633" s="4" t="str">
        <f t="shared" si="206"/>
        <v>7</v>
      </c>
      <c r="I6633" s="13">
        <v>38.176723937500007</v>
      </c>
    </row>
    <row r="6634" spans="1:9" ht="15" customHeight="1" x14ac:dyDescent="0.25">
      <c r="A6634" s="5" t="str">
        <f t="shared" si="207"/>
        <v>Coal</v>
      </c>
      <c r="B6634" s="5">
        <v>3</v>
      </c>
      <c r="C6634" s="6" t="s">
        <v>10</v>
      </c>
      <c r="D6634" s="6">
        <v>7</v>
      </c>
      <c r="E6634" s="7" t="s">
        <v>6</v>
      </c>
      <c r="F6634" s="7">
        <v>3</v>
      </c>
      <c r="G6634" s="8" t="s">
        <v>38</v>
      </c>
      <c r="H6634" s="4" t="str">
        <f t="shared" si="206"/>
        <v>7</v>
      </c>
      <c r="I6634" s="13">
        <v>39.483000000000004</v>
      </c>
    </row>
    <row r="6635" spans="1:9" ht="15" customHeight="1" x14ac:dyDescent="0.25">
      <c r="A6635" s="5" t="str">
        <f t="shared" si="207"/>
        <v>Turbogas</v>
      </c>
      <c r="B6635" s="5">
        <v>4</v>
      </c>
      <c r="C6635" s="6" t="s">
        <v>10</v>
      </c>
      <c r="D6635" s="6">
        <v>7</v>
      </c>
      <c r="E6635" s="7" t="s">
        <v>6</v>
      </c>
      <c r="F6635" s="7">
        <v>3</v>
      </c>
      <c r="G6635" s="8" t="s">
        <v>38</v>
      </c>
      <c r="H6635" s="4" t="str">
        <f t="shared" si="206"/>
        <v>7</v>
      </c>
      <c r="I6635" s="13">
        <v>61.189688750000002</v>
      </c>
    </row>
    <row r="6636" spans="1:9" ht="15" customHeight="1" x14ac:dyDescent="0.25">
      <c r="A6636" s="5" t="str">
        <f t="shared" si="207"/>
        <v>Internal Combustion</v>
      </c>
      <c r="B6636" s="5">
        <v>5</v>
      </c>
      <c r="C6636" s="6" t="s">
        <v>10</v>
      </c>
      <c r="D6636" s="6">
        <v>7</v>
      </c>
      <c r="E6636" s="7" t="s">
        <v>6</v>
      </c>
      <c r="F6636" s="7">
        <v>3</v>
      </c>
      <c r="G6636" s="8" t="s">
        <v>38</v>
      </c>
      <c r="H6636" s="4" t="str">
        <f t="shared" si="206"/>
        <v>7</v>
      </c>
      <c r="I6636" s="13">
        <v>196.78370000000001</v>
      </c>
    </row>
    <row r="6637" spans="1:9" ht="15" customHeight="1" x14ac:dyDescent="0.25">
      <c r="A6637" s="5" t="str">
        <f t="shared" si="207"/>
        <v>Fluidized Bed</v>
      </c>
      <c r="B6637" s="5">
        <v>6</v>
      </c>
      <c r="C6637" s="6" t="s">
        <v>10</v>
      </c>
      <c r="D6637" s="6">
        <v>7</v>
      </c>
      <c r="E6637" s="7" t="s">
        <v>6</v>
      </c>
      <c r="F6637" s="7">
        <v>3</v>
      </c>
      <c r="G6637" s="8" t="s">
        <v>38</v>
      </c>
      <c r="H6637" s="4" t="str">
        <f t="shared" si="206"/>
        <v>7</v>
      </c>
      <c r="I6637" s="13">
        <v>39.483000000000004</v>
      </c>
    </row>
    <row r="6638" spans="1:9" ht="15" customHeight="1" x14ac:dyDescent="0.25">
      <c r="A6638" s="5" t="str">
        <f t="shared" si="207"/>
        <v>Hydropower</v>
      </c>
      <c r="B6638" s="5">
        <v>7</v>
      </c>
      <c r="C6638" s="6" t="s">
        <v>10</v>
      </c>
      <c r="D6638" s="6">
        <v>7</v>
      </c>
      <c r="E6638" s="7" t="s">
        <v>6</v>
      </c>
      <c r="F6638" s="7">
        <v>3</v>
      </c>
      <c r="G6638" s="8" t="s">
        <v>38</v>
      </c>
      <c r="H6638" s="4" t="str">
        <f t="shared" si="206"/>
        <v>7</v>
      </c>
      <c r="I6638" s="13">
        <v>0</v>
      </c>
    </row>
    <row r="6639" spans="1:9" ht="15" customHeight="1" x14ac:dyDescent="0.25">
      <c r="A6639" s="5" t="str">
        <f t="shared" si="207"/>
        <v>Wind</v>
      </c>
      <c r="B6639" s="5">
        <v>8</v>
      </c>
      <c r="C6639" s="6" t="s">
        <v>10</v>
      </c>
      <c r="D6639" s="6">
        <v>7</v>
      </c>
      <c r="E6639" s="7" t="s">
        <v>6</v>
      </c>
      <c r="F6639" s="7">
        <v>3</v>
      </c>
      <c r="G6639" s="8" t="s">
        <v>38</v>
      </c>
      <c r="H6639" s="4" t="str">
        <f t="shared" si="206"/>
        <v>7</v>
      </c>
      <c r="I6639" s="13">
        <v>9.2555000000000014</v>
      </c>
    </row>
    <row r="6640" spans="1:9" ht="15" customHeight="1" x14ac:dyDescent="0.25">
      <c r="A6640" s="5" t="str">
        <f t="shared" si="207"/>
        <v>Geothermal</v>
      </c>
      <c r="B6640" s="5">
        <v>9</v>
      </c>
      <c r="C6640" s="6" t="s">
        <v>10</v>
      </c>
      <c r="D6640" s="6">
        <v>7</v>
      </c>
      <c r="E6640" s="7" t="s">
        <v>6</v>
      </c>
      <c r="F6640" s="7">
        <v>3</v>
      </c>
      <c r="G6640" s="8" t="s">
        <v>38</v>
      </c>
      <c r="H6640" s="4" t="str">
        <f t="shared" si="206"/>
        <v>7</v>
      </c>
      <c r="I6640" s="13">
        <v>36.758352000000002</v>
      </c>
    </row>
    <row r="6641" spans="1:9" ht="15" customHeight="1" x14ac:dyDescent="0.25">
      <c r="A6641" s="5" t="str">
        <f t="shared" si="207"/>
        <v>Solar PV</v>
      </c>
      <c r="B6641" s="5">
        <v>10</v>
      </c>
      <c r="C6641" s="6" t="s">
        <v>10</v>
      </c>
      <c r="D6641" s="6">
        <v>7</v>
      </c>
      <c r="E6641" s="7" t="s">
        <v>6</v>
      </c>
      <c r="F6641" s="7">
        <v>3</v>
      </c>
      <c r="G6641" s="8" t="s">
        <v>38</v>
      </c>
      <c r="H6641" s="4" t="str">
        <f t="shared" si="206"/>
        <v>7</v>
      </c>
      <c r="I6641" s="13">
        <v>16.371000000000002</v>
      </c>
    </row>
    <row r="6642" spans="1:9" ht="15" customHeight="1" x14ac:dyDescent="0.25">
      <c r="A6642" s="5" t="str">
        <f t="shared" si="207"/>
        <v>Biomass</v>
      </c>
      <c r="B6642" s="5">
        <v>11</v>
      </c>
      <c r="C6642" s="6" t="s">
        <v>10</v>
      </c>
      <c r="D6642" s="6">
        <v>7</v>
      </c>
      <c r="E6642" s="7" t="s">
        <v>6</v>
      </c>
      <c r="F6642" s="7">
        <v>3</v>
      </c>
      <c r="G6642" s="8" t="s">
        <v>38</v>
      </c>
      <c r="H6642" s="4" t="str">
        <f t="shared" si="206"/>
        <v>7</v>
      </c>
      <c r="I6642" s="13">
        <v>5.3500000000000005</v>
      </c>
    </row>
    <row r="6643" spans="1:9" ht="15" customHeight="1" x14ac:dyDescent="0.25">
      <c r="A6643" s="5" t="str">
        <f t="shared" si="207"/>
        <v>Cogeneration</v>
      </c>
      <c r="B6643" s="5">
        <v>12</v>
      </c>
      <c r="C6643" s="6" t="s">
        <v>10</v>
      </c>
      <c r="D6643" s="6">
        <v>7</v>
      </c>
      <c r="E6643" s="7" t="s">
        <v>6</v>
      </c>
      <c r="F6643" s="7">
        <v>3</v>
      </c>
      <c r="G6643" s="8" t="s">
        <v>38</v>
      </c>
      <c r="H6643" s="4" t="str">
        <f t="shared" si="206"/>
        <v>7</v>
      </c>
      <c r="I6643" s="13">
        <v>38.176723937500007</v>
      </c>
    </row>
    <row r="6644" spans="1:9" ht="15" customHeight="1" x14ac:dyDescent="0.25">
      <c r="A6644" s="5" t="str">
        <f t="shared" si="207"/>
        <v>Nuclear</v>
      </c>
      <c r="B6644" s="5">
        <v>13</v>
      </c>
      <c r="C6644" s="6" t="s">
        <v>10</v>
      </c>
      <c r="D6644" s="6">
        <v>7</v>
      </c>
      <c r="E6644" s="7" t="s">
        <v>6</v>
      </c>
      <c r="F6644" s="7">
        <v>3</v>
      </c>
      <c r="G6644" s="8" t="s">
        <v>38</v>
      </c>
      <c r="H6644" s="4" t="str">
        <f t="shared" si="206"/>
        <v>7</v>
      </c>
      <c r="I6644" s="13">
        <v>24.770499999999998</v>
      </c>
    </row>
    <row r="6645" spans="1:9" ht="15" customHeight="1" x14ac:dyDescent="0.25">
      <c r="A6645" s="5" t="str">
        <f t="shared" si="207"/>
        <v>Conventional Thermoelectric</v>
      </c>
      <c r="B6645" s="5">
        <v>1</v>
      </c>
      <c r="C6645" s="6" t="s">
        <v>11</v>
      </c>
      <c r="D6645" s="6">
        <v>8</v>
      </c>
      <c r="E6645" s="7" t="s">
        <v>6</v>
      </c>
      <c r="F6645" s="7">
        <v>3</v>
      </c>
      <c r="G6645" s="8" t="s">
        <v>38</v>
      </c>
      <c r="H6645" s="4" t="str">
        <f t="shared" si="206"/>
        <v>7</v>
      </c>
      <c r="I6645" s="13">
        <v>63.954327999999997</v>
      </c>
    </row>
    <row r="6646" spans="1:9" ht="15" customHeight="1" x14ac:dyDescent="0.25">
      <c r="A6646" s="5" t="str">
        <f t="shared" si="207"/>
        <v>Combined Cycle</v>
      </c>
      <c r="B6646" s="5">
        <v>2</v>
      </c>
      <c r="C6646" s="6" t="s">
        <v>11</v>
      </c>
      <c r="D6646" s="6">
        <v>8</v>
      </c>
      <c r="E6646" s="7" t="s">
        <v>6</v>
      </c>
      <c r="F6646" s="7">
        <v>3</v>
      </c>
      <c r="G6646" s="8" t="s">
        <v>38</v>
      </c>
      <c r="H6646" s="4" t="str">
        <f t="shared" si="206"/>
        <v>7</v>
      </c>
      <c r="I6646" s="13">
        <v>32.090579541666663</v>
      </c>
    </row>
    <row r="6647" spans="1:9" ht="15" customHeight="1" x14ac:dyDescent="0.25">
      <c r="A6647" s="5" t="str">
        <f t="shared" si="207"/>
        <v>Coal</v>
      </c>
      <c r="B6647" s="5">
        <v>3</v>
      </c>
      <c r="C6647" s="6" t="s">
        <v>11</v>
      </c>
      <c r="D6647" s="6">
        <v>8</v>
      </c>
      <c r="E6647" s="7" t="s">
        <v>6</v>
      </c>
      <c r="F6647" s="7">
        <v>3</v>
      </c>
      <c r="G6647" s="8" t="s">
        <v>38</v>
      </c>
      <c r="H6647" s="4" t="str">
        <f t="shared" si="206"/>
        <v>7</v>
      </c>
      <c r="I6647" s="13">
        <v>39.483000000000004</v>
      </c>
    </row>
    <row r="6648" spans="1:9" ht="15" customHeight="1" x14ac:dyDescent="0.25">
      <c r="A6648" s="5" t="str">
        <f t="shared" si="207"/>
        <v>Turbogas</v>
      </c>
      <c r="B6648" s="5">
        <v>4</v>
      </c>
      <c r="C6648" s="6" t="s">
        <v>11</v>
      </c>
      <c r="D6648" s="6">
        <v>8</v>
      </c>
      <c r="E6648" s="7" t="s">
        <v>6</v>
      </c>
      <c r="F6648" s="7">
        <v>3</v>
      </c>
      <c r="G6648" s="8" t="s">
        <v>38</v>
      </c>
      <c r="H6648" s="4" t="str">
        <f t="shared" si="206"/>
        <v>7</v>
      </c>
      <c r="I6648" s="13">
        <v>51.434810833333323</v>
      </c>
    </row>
    <row r="6649" spans="1:9" ht="15" customHeight="1" x14ac:dyDescent="0.25">
      <c r="A6649" s="5" t="str">
        <f t="shared" si="207"/>
        <v>Internal Combustion</v>
      </c>
      <c r="B6649" s="5">
        <v>5</v>
      </c>
      <c r="C6649" s="6" t="s">
        <v>11</v>
      </c>
      <c r="D6649" s="6">
        <v>8</v>
      </c>
      <c r="E6649" s="7" t="s">
        <v>6</v>
      </c>
      <c r="F6649" s="7">
        <v>3</v>
      </c>
      <c r="G6649" s="8" t="s">
        <v>38</v>
      </c>
      <c r="H6649" s="4" t="str">
        <f t="shared" si="206"/>
        <v>7</v>
      </c>
      <c r="I6649" s="13">
        <v>196.78370000000001</v>
      </c>
    </row>
    <row r="6650" spans="1:9" ht="15" customHeight="1" x14ac:dyDescent="0.25">
      <c r="A6650" s="5" t="str">
        <f t="shared" si="207"/>
        <v>Fluidized Bed</v>
      </c>
      <c r="B6650" s="5">
        <v>6</v>
      </c>
      <c r="C6650" s="6" t="s">
        <v>11</v>
      </c>
      <c r="D6650" s="6">
        <v>8</v>
      </c>
      <c r="E6650" s="7" t="s">
        <v>6</v>
      </c>
      <c r="F6650" s="7">
        <v>3</v>
      </c>
      <c r="G6650" s="8" t="s">
        <v>38</v>
      </c>
      <c r="H6650" s="4" t="str">
        <f t="shared" si="206"/>
        <v>7</v>
      </c>
      <c r="I6650" s="13">
        <v>39.483000000000004</v>
      </c>
    </row>
    <row r="6651" spans="1:9" ht="15" customHeight="1" x14ac:dyDescent="0.25">
      <c r="A6651" s="5" t="str">
        <f t="shared" si="207"/>
        <v>Hydropower</v>
      </c>
      <c r="B6651" s="5">
        <v>7</v>
      </c>
      <c r="C6651" s="6" t="s">
        <v>11</v>
      </c>
      <c r="D6651" s="6">
        <v>8</v>
      </c>
      <c r="E6651" s="7" t="s">
        <v>6</v>
      </c>
      <c r="F6651" s="7">
        <v>3</v>
      </c>
      <c r="G6651" s="8" t="s">
        <v>38</v>
      </c>
      <c r="H6651" s="4" t="str">
        <f t="shared" si="206"/>
        <v>7</v>
      </c>
      <c r="I6651" s="13">
        <v>0</v>
      </c>
    </row>
    <row r="6652" spans="1:9" ht="15" customHeight="1" x14ac:dyDescent="0.25">
      <c r="A6652" s="5" t="str">
        <f t="shared" si="207"/>
        <v>Wind</v>
      </c>
      <c r="B6652" s="5">
        <v>8</v>
      </c>
      <c r="C6652" s="6" t="s">
        <v>11</v>
      </c>
      <c r="D6652" s="6">
        <v>8</v>
      </c>
      <c r="E6652" s="7" t="s">
        <v>6</v>
      </c>
      <c r="F6652" s="7">
        <v>3</v>
      </c>
      <c r="G6652" s="8" t="s">
        <v>38</v>
      </c>
      <c r="H6652" s="4" t="str">
        <f t="shared" si="206"/>
        <v>7</v>
      </c>
      <c r="I6652" s="13">
        <v>9.2555000000000014</v>
      </c>
    </row>
    <row r="6653" spans="1:9" ht="15" customHeight="1" x14ac:dyDescent="0.25">
      <c r="A6653" s="5" t="str">
        <f t="shared" si="207"/>
        <v>Geothermal</v>
      </c>
      <c r="B6653" s="5">
        <v>9</v>
      </c>
      <c r="C6653" s="6" t="s">
        <v>11</v>
      </c>
      <c r="D6653" s="6">
        <v>8</v>
      </c>
      <c r="E6653" s="7" t="s">
        <v>6</v>
      </c>
      <c r="F6653" s="7">
        <v>3</v>
      </c>
      <c r="G6653" s="8" t="s">
        <v>38</v>
      </c>
      <c r="H6653" s="4" t="str">
        <f t="shared" si="206"/>
        <v>7</v>
      </c>
      <c r="I6653" s="13">
        <v>36.758352000000002</v>
      </c>
    </row>
    <row r="6654" spans="1:9" ht="15" customHeight="1" x14ac:dyDescent="0.25">
      <c r="A6654" s="5" t="str">
        <f t="shared" si="207"/>
        <v>Solar PV</v>
      </c>
      <c r="B6654" s="5">
        <v>10</v>
      </c>
      <c r="C6654" s="6" t="s">
        <v>11</v>
      </c>
      <c r="D6654" s="6">
        <v>8</v>
      </c>
      <c r="E6654" s="7" t="s">
        <v>6</v>
      </c>
      <c r="F6654" s="7">
        <v>3</v>
      </c>
      <c r="G6654" s="8" t="s">
        <v>38</v>
      </c>
      <c r="H6654" s="4" t="str">
        <f t="shared" si="206"/>
        <v>7</v>
      </c>
      <c r="I6654" s="13">
        <v>16.371000000000002</v>
      </c>
    </row>
    <row r="6655" spans="1:9" ht="15" customHeight="1" x14ac:dyDescent="0.25">
      <c r="A6655" s="5" t="str">
        <f t="shared" si="207"/>
        <v>Biomass</v>
      </c>
      <c r="B6655" s="5">
        <v>11</v>
      </c>
      <c r="C6655" s="6" t="s">
        <v>11</v>
      </c>
      <c r="D6655" s="6">
        <v>8</v>
      </c>
      <c r="E6655" s="7" t="s">
        <v>6</v>
      </c>
      <c r="F6655" s="7">
        <v>3</v>
      </c>
      <c r="G6655" s="8" t="s">
        <v>38</v>
      </c>
      <c r="H6655" s="4" t="str">
        <f t="shared" si="206"/>
        <v>7</v>
      </c>
      <c r="I6655" s="13">
        <v>5.3500000000000005</v>
      </c>
    </row>
    <row r="6656" spans="1:9" ht="15" customHeight="1" x14ac:dyDescent="0.25">
      <c r="A6656" s="5" t="str">
        <f t="shared" si="207"/>
        <v>Cogeneration</v>
      </c>
      <c r="B6656" s="5">
        <v>12</v>
      </c>
      <c r="C6656" s="6" t="s">
        <v>11</v>
      </c>
      <c r="D6656" s="6">
        <v>8</v>
      </c>
      <c r="E6656" s="7" t="s">
        <v>6</v>
      </c>
      <c r="F6656" s="7">
        <v>3</v>
      </c>
      <c r="G6656" s="8" t="s">
        <v>38</v>
      </c>
      <c r="H6656" s="4" t="str">
        <f t="shared" si="206"/>
        <v>7</v>
      </c>
      <c r="I6656" s="13">
        <v>32.090579541666663</v>
      </c>
    </row>
    <row r="6657" spans="1:9" ht="15" customHeight="1" x14ac:dyDescent="0.25">
      <c r="A6657" s="5" t="str">
        <f t="shared" si="207"/>
        <v>Nuclear</v>
      </c>
      <c r="B6657" s="5">
        <v>13</v>
      </c>
      <c r="C6657" s="6" t="s">
        <v>11</v>
      </c>
      <c r="D6657" s="6">
        <v>8</v>
      </c>
      <c r="E6657" s="7" t="s">
        <v>6</v>
      </c>
      <c r="F6657" s="7">
        <v>3</v>
      </c>
      <c r="G6657" s="8" t="s">
        <v>38</v>
      </c>
      <c r="H6657" s="4" t="str">
        <f t="shared" si="206"/>
        <v>7</v>
      </c>
      <c r="I6657" s="13">
        <v>24.770499999999998</v>
      </c>
    </row>
    <row r="6658" spans="1:9" ht="15" customHeight="1" x14ac:dyDescent="0.25">
      <c r="A6658" s="5" t="str">
        <f t="shared" si="207"/>
        <v>Conventional Thermoelectric</v>
      </c>
      <c r="B6658" s="5">
        <v>1</v>
      </c>
      <c r="C6658" s="6" t="s">
        <v>12</v>
      </c>
      <c r="D6658" s="6">
        <v>9</v>
      </c>
      <c r="E6658" s="7" t="s">
        <v>6</v>
      </c>
      <c r="F6658" s="7">
        <v>3</v>
      </c>
      <c r="G6658" s="8" t="s">
        <v>38</v>
      </c>
      <c r="H6658" s="4" t="str">
        <f t="shared" si="206"/>
        <v>7</v>
      </c>
      <c r="I6658" s="13">
        <v>63.954327999999997</v>
      </c>
    </row>
    <row r="6659" spans="1:9" ht="15" customHeight="1" x14ac:dyDescent="0.25">
      <c r="A6659" s="5" t="str">
        <f t="shared" si="207"/>
        <v>Combined Cycle</v>
      </c>
      <c r="B6659" s="5">
        <v>2</v>
      </c>
      <c r="C6659" s="6" t="s">
        <v>12</v>
      </c>
      <c r="D6659" s="6">
        <v>9</v>
      </c>
      <c r="E6659" s="7" t="s">
        <v>6</v>
      </c>
      <c r="F6659" s="7">
        <v>3</v>
      </c>
      <c r="G6659" s="8" t="s">
        <v>38</v>
      </c>
      <c r="H6659" s="4" t="str">
        <f t="shared" ref="H6659:H6722" si="208">CONCATENATE(RIGHT(G6659,1))</f>
        <v>7</v>
      </c>
      <c r="I6659" s="13">
        <v>26.557721000000001</v>
      </c>
    </row>
    <row r="6660" spans="1:9" ht="15" customHeight="1" x14ac:dyDescent="0.25">
      <c r="A6660" s="5" t="str">
        <f t="shared" si="207"/>
        <v>Coal</v>
      </c>
      <c r="B6660" s="5">
        <v>3</v>
      </c>
      <c r="C6660" s="6" t="s">
        <v>12</v>
      </c>
      <c r="D6660" s="6">
        <v>9</v>
      </c>
      <c r="E6660" s="7" t="s">
        <v>6</v>
      </c>
      <c r="F6660" s="7">
        <v>3</v>
      </c>
      <c r="G6660" s="8" t="s">
        <v>38</v>
      </c>
      <c r="H6660" s="4" t="str">
        <f t="shared" si="208"/>
        <v>7</v>
      </c>
      <c r="I6660" s="13">
        <v>39.483000000000004</v>
      </c>
    </row>
    <row r="6661" spans="1:9" ht="15" customHeight="1" x14ac:dyDescent="0.25">
      <c r="A6661" s="5" t="str">
        <f t="shared" si="207"/>
        <v>Turbogas</v>
      </c>
      <c r="B6661" s="5">
        <v>4</v>
      </c>
      <c r="C6661" s="6" t="s">
        <v>12</v>
      </c>
      <c r="D6661" s="6">
        <v>9</v>
      </c>
      <c r="E6661" s="7" t="s">
        <v>6</v>
      </c>
      <c r="F6661" s="7">
        <v>3</v>
      </c>
      <c r="G6661" s="8" t="s">
        <v>38</v>
      </c>
      <c r="H6661" s="4" t="str">
        <f t="shared" si="208"/>
        <v>7</v>
      </c>
      <c r="I6661" s="13">
        <v>42.566739999999996</v>
      </c>
    </row>
    <row r="6662" spans="1:9" ht="15" customHeight="1" x14ac:dyDescent="0.25">
      <c r="A6662" s="5" t="str">
        <f t="shared" si="207"/>
        <v>Internal Combustion</v>
      </c>
      <c r="B6662" s="5">
        <v>5</v>
      </c>
      <c r="C6662" s="6" t="s">
        <v>12</v>
      </c>
      <c r="D6662" s="6">
        <v>9</v>
      </c>
      <c r="E6662" s="7" t="s">
        <v>6</v>
      </c>
      <c r="F6662" s="7">
        <v>3</v>
      </c>
      <c r="G6662" s="8" t="s">
        <v>38</v>
      </c>
      <c r="H6662" s="4" t="str">
        <f t="shared" si="208"/>
        <v>7</v>
      </c>
      <c r="I6662" s="13">
        <v>196.78370000000001</v>
      </c>
    </row>
    <row r="6663" spans="1:9" ht="15" customHeight="1" x14ac:dyDescent="0.25">
      <c r="A6663" s="5" t="str">
        <f t="shared" si="207"/>
        <v>Fluidized Bed</v>
      </c>
      <c r="B6663" s="5">
        <v>6</v>
      </c>
      <c r="C6663" s="6" t="s">
        <v>12</v>
      </c>
      <c r="D6663" s="6">
        <v>9</v>
      </c>
      <c r="E6663" s="7" t="s">
        <v>6</v>
      </c>
      <c r="F6663" s="7">
        <v>3</v>
      </c>
      <c r="G6663" s="8" t="s">
        <v>38</v>
      </c>
      <c r="H6663" s="4" t="str">
        <f t="shared" si="208"/>
        <v>7</v>
      </c>
      <c r="I6663" s="13">
        <v>39.483000000000004</v>
      </c>
    </row>
    <row r="6664" spans="1:9" ht="15" customHeight="1" x14ac:dyDescent="0.25">
      <c r="A6664" s="5" t="str">
        <f t="shared" si="207"/>
        <v>Hydropower</v>
      </c>
      <c r="B6664" s="5">
        <v>7</v>
      </c>
      <c r="C6664" s="6" t="s">
        <v>12</v>
      </c>
      <c r="D6664" s="6">
        <v>9</v>
      </c>
      <c r="E6664" s="7" t="s">
        <v>6</v>
      </c>
      <c r="F6664" s="7">
        <v>3</v>
      </c>
      <c r="G6664" s="8" t="s">
        <v>38</v>
      </c>
      <c r="H6664" s="4" t="str">
        <f t="shared" si="208"/>
        <v>7</v>
      </c>
      <c r="I6664" s="13">
        <v>0</v>
      </c>
    </row>
    <row r="6665" spans="1:9" ht="15" customHeight="1" x14ac:dyDescent="0.25">
      <c r="A6665" s="5" t="str">
        <f t="shared" si="207"/>
        <v>Wind</v>
      </c>
      <c r="B6665" s="5">
        <v>8</v>
      </c>
      <c r="C6665" s="6" t="s">
        <v>12</v>
      </c>
      <c r="D6665" s="6">
        <v>9</v>
      </c>
      <c r="E6665" s="7" t="s">
        <v>6</v>
      </c>
      <c r="F6665" s="7">
        <v>3</v>
      </c>
      <c r="G6665" s="8" t="s">
        <v>38</v>
      </c>
      <c r="H6665" s="4" t="str">
        <f t="shared" si="208"/>
        <v>7</v>
      </c>
      <c r="I6665" s="13">
        <v>9.2555000000000014</v>
      </c>
    </row>
    <row r="6666" spans="1:9" ht="15" customHeight="1" x14ac:dyDescent="0.25">
      <c r="A6666" s="5" t="str">
        <f t="shared" si="207"/>
        <v>Geothermal</v>
      </c>
      <c r="B6666" s="5">
        <v>9</v>
      </c>
      <c r="C6666" s="6" t="s">
        <v>12</v>
      </c>
      <c r="D6666" s="6">
        <v>9</v>
      </c>
      <c r="E6666" s="7" t="s">
        <v>6</v>
      </c>
      <c r="F6666" s="7">
        <v>3</v>
      </c>
      <c r="G6666" s="8" t="s">
        <v>38</v>
      </c>
      <c r="H6666" s="4" t="str">
        <f t="shared" si="208"/>
        <v>7</v>
      </c>
      <c r="I6666" s="13">
        <v>36.758352000000002</v>
      </c>
    </row>
    <row r="6667" spans="1:9" ht="15" customHeight="1" x14ac:dyDescent="0.25">
      <c r="A6667" s="5" t="str">
        <f t="shared" si="207"/>
        <v>Solar PV</v>
      </c>
      <c r="B6667" s="5">
        <v>10</v>
      </c>
      <c r="C6667" s="6" t="s">
        <v>12</v>
      </c>
      <c r="D6667" s="6">
        <v>9</v>
      </c>
      <c r="E6667" s="7" t="s">
        <v>6</v>
      </c>
      <c r="F6667" s="7">
        <v>3</v>
      </c>
      <c r="G6667" s="8" t="s">
        <v>38</v>
      </c>
      <c r="H6667" s="4" t="str">
        <f t="shared" si="208"/>
        <v>7</v>
      </c>
      <c r="I6667" s="13">
        <v>16.371000000000002</v>
      </c>
    </row>
    <row r="6668" spans="1:9" ht="15" customHeight="1" x14ac:dyDescent="0.25">
      <c r="A6668" s="5" t="str">
        <f t="shared" si="207"/>
        <v>Biomass</v>
      </c>
      <c r="B6668" s="5">
        <v>11</v>
      </c>
      <c r="C6668" s="6" t="s">
        <v>12</v>
      </c>
      <c r="D6668" s="6">
        <v>9</v>
      </c>
      <c r="E6668" s="7" t="s">
        <v>6</v>
      </c>
      <c r="F6668" s="7">
        <v>3</v>
      </c>
      <c r="G6668" s="8" t="s">
        <v>38</v>
      </c>
      <c r="H6668" s="4" t="str">
        <f t="shared" si="208"/>
        <v>7</v>
      </c>
      <c r="I6668" s="13">
        <v>5.3500000000000005</v>
      </c>
    </row>
    <row r="6669" spans="1:9" ht="15" customHeight="1" x14ac:dyDescent="0.25">
      <c r="A6669" s="5" t="str">
        <f t="shared" si="207"/>
        <v>Cogeneration</v>
      </c>
      <c r="B6669" s="5">
        <v>12</v>
      </c>
      <c r="C6669" s="6" t="s">
        <v>12</v>
      </c>
      <c r="D6669" s="6">
        <v>9</v>
      </c>
      <c r="E6669" s="7" t="s">
        <v>6</v>
      </c>
      <c r="F6669" s="7">
        <v>3</v>
      </c>
      <c r="G6669" s="8" t="s">
        <v>38</v>
      </c>
      <c r="H6669" s="4" t="str">
        <f t="shared" si="208"/>
        <v>7</v>
      </c>
      <c r="I6669" s="13">
        <v>26.557721000000001</v>
      </c>
    </row>
    <row r="6670" spans="1:9" ht="15" customHeight="1" x14ac:dyDescent="0.25">
      <c r="A6670" s="5" t="str">
        <f t="shared" si="207"/>
        <v>Nuclear</v>
      </c>
      <c r="B6670" s="5">
        <v>13</v>
      </c>
      <c r="C6670" s="6" t="s">
        <v>12</v>
      </c>
      <c r="D6670" s="6">
        <v>9</v>
      </c>
      <c r="E6670" s="7" t="s">
        <v>6</v>
      </c>
      <c r="F6670" s="7">
        <v>3</v>
      </c>
      <c r="G6670" s="8" t="s">
        <v>38</v>
      </c>
      <c r="H6670" s="4" t="str">
        <f t="shared" si="208"/>
        <v>7</v>
      </c>
      <c r="I6670" s="13">
        <v>24.770499999999998</v>
      </c>
    </row>
    <row r="6671" spans="1:9" ht="15" customHeight="1" x14ac:dyDescent="0.25">
      <c r="A6671" s="5" t="str">
        <f t="shared" si="207"/>
        <v>Conventional Thermoelectric</v>
      </c>
      <c r="B6671" s="5">
        <v>1</v>
      </c>
      <c r="C6671" s="6" t="s">
        <v>4</v>
      </c>
      <c r="D6671" s="6">
        <v>1</v>
      </c>
      <c r="E6671" s="7" t="s">
        <v>7</v>
      </c>
      <c r="F6671" s="7">
        <v>4</v>
      </c>
      <c r="G6671" s="8" t="s">
        <v>38</v>
      </c>
      <c r="H6671" s="4" t="str">
        <f t="shared" si="208"/>
        <v>7</v>
      </c>
      <c r="I6671" s="13">
        <v>63.954327999999997</v>
      </c>
    </row>
    <row r="6672" spans="1:9" ht="15" customHeight="1" x14ac:dyDescent="0.25">
      <c r="A6672" s="5" t="str">
        <f t="shared" ref="A6672:A6735" si="209">A6659</f>
        <v>Combined Cycle</v>
      </c>
      <c r="B6672" s="5">
        <v>2</v>
      </c>
      <c r="C6672" s="6" t="s">
        <v>4</v>
      </c>
      <c r="D6672" s="6">
        <v>1</v>
      </c>
      <c r="E6672" s="7" t="s">
        <v>7</v>
      </c>
      <c r="F6672" s="7">
        <v>4</v>
      </c>
      <c r="G6672" s="8" t="s">
        <v>38</v>
      </c>
      <c r="H6672" s="4" t="str">
        <f t="shared" si="208"/>
        <v>7</v>
      </c>
      <c r="I6672" s="13">
        <v>39.836581500000001</v>
      </c>
    </row>
    <row r="6673" spans="1:9" ht="15" customHeight="1" x14ac:dyDescent="0.25">
      <c r="A6673" s="5" t="str">
        <f t="shared" si="209"/>
        <v>Coal</v>
      </c>
      <c r="B6673" s="5">
        <v>3</v>
      </c>
      <c r="C6673" s="6" t="s">
        <v>4</v>
      </c>
      <c r="D6673" s="6">
        <v>1</v>
      </c>
      <c r="E6673" s="7" t="s">
        <v>7</v>
      </c>
      <c r="F6673" s="7">
        <v>4</v>
      </c>
      <c r="G6673" s="8" t="s">
        <v>38</v>
      </c>
      <c r="H6673" s="4" t="str">
        <f t="shared" si="208"/>
        <v>7</v>
      </c>
      <c r="I6673" s="13">
        <v>39.483000000000004</v>
      </c>
    </row>
    <row r="6674" spans="1:9" ht="15" customHeight="1" x14ac:dyDescent="0.25">
      <c r="A6674" s="5" t="str">
        <f t="shared" si="209"/>
        <v>Turbogas</v>
      </c>
      <c r="B6674" s="5">
        <v>4</v>
      </c>
      <c r="C6674" s="6" t="s">
        <v>4</v>
      </c>
      <c r="D6674" s="6">
        <v>1</v>
      </c>
      <c r="E6674" s="7" t="s">
        <v>7</v>
      </c>
      <c r="F6674" s="7">
        <v>4</v>
      </c>
      <c r="G6674" s="8" t="s">
        <v>38</v>
      </c>
      <c r="H6674" s="4" t="str">
        <f t="shared" si="208"/>
        <v>7</v>
      </c>
      <c r="I6674" s="13">
        <v>63.850109999999994</v>
      </c>
    </row>
    <row r="6675" spans="1:9" ht="15" customHeight="1" x14ac:dyDescent="0.25">
      <c r="A6675" s="5" t="str">
        <f t="shared" si="209"/>
        <v>Internal Combustion</v>
      </c>
      <c r="B6675" s="5">
        <v>5</v>
      </c>
      <c r="C6675" s="6" t="s">
        <v>4</v>
      </c>
      <c r="D6675" s="6">
        <v>1</v>
      </c>
      <c r="E6675" s="7" t="s">
        <v>7</v>
      </c>
      <c r="F6675" s="7">
        <v>4</v>
      </c>
      <c r="G6675" s="8" t="s">
        <v>38</v>
      </c>
      <c r="H6675" s="4" t="str">
        <f t="shared" si="208"/>
        <v>7</v>
      </c>
      <c r="I6675" s="13">
        <v>196.78370000000001</v>
      </c>
    </row>
    <row r="6676" spans="1:9" ht="15" customHeight="1" x14ac:dyDescent="0.25">
      <c r="A6676" s="5" t="str">
        <f t="shared" si="209"/>
        <v>Fluidized Bed</v>
      </c>
      <c r="B6676" s="5">
        <v>6</v>
      </c>
      <c r="C6676" s="6" t="s">
        <v>4</v>
      </c>
      <c r="D6676" s="6">
        <v>1</v>
      </c>
      <c r="E6676" s="7" t="s">
        <v>7</v>
      </c>
      <c r="F6676" s="7">
        <v>4</v>
      </c>
      <c r="G6676" s="8" t="s">
        <v>38</v>
      </c>
      <c r="H6676" s="4" t="str">
        <f t="shared" si="208"/>
        <v>7</v>
      </c>
      <c r="I6676" s="13">
        <v>39.483000000000004</v>
      </c>
    </row>
    <row r="6677" spans="1:9" ht="15" customHeight="1" x14ac:dyDescent="0.25">
      <c r="A6677" s="5" t="str">
        <f t="shared" si="209"/>
        <v>Hydropower</v>
      </c>
      <c r="B6677" s="5">
        <v>7</v>
      </c>
      <c r="C6677" s="6" t="s">
        <v>4</v>
      </c>
      <c r="D6677" s="6">
        <v>1</v>
      </c>
      <c r="E6677" s="7" t="s">
        <v>7</v>
      </c>
      <c r="F6677" s="7">
        <v>4</v>
      </c>
      <c r="G6677" s="8" t="s">
        <v>38</v>
      </c>
      <c r="H6677" s="4" t="str">
        <f t="shared" si="208"/>
        <v>7</v>
      </c>
      <c r="I6677" s="13">
        <v>0</v>
      </c>
    </row>
    <row r="6678" spans="1:9" ht="15" customHeight="1" x14ac:dyDescent="0.25">
      <c r="A6678" s="5" t="str">
        <f t="shared" si="209"/>
        <v>Wind</v>
      </c>
      <c r="B6678" s="5">
        <v>8</v>
      </c>
      <c r="C6678" s="6" t="s">
        <v>4</v>
      </c>
      <c r="D6678" s="6">
        <v>1</v>
      </c>
      <c r="E6678" s="7" t="s">
        <v>7</v>
      </c>
      <c r="F6678" s="7">
        <v>4</v>
      </c>
      <c r="G6678" s="8" t="s">
        <v>38</v>
      </c>
      <c r="H6678" s="4" t="str">
        <f t="shared" si="208"/>
        <v>7</v>
      </c>
      <c r="I6678" s="13">
        <v>9.2555000000000014</v>
      </c>
    </row>
    <row r="6679" spans="1:9" ht="15" customHeight="1" x14ac:dyDescent="0.25">
      <c r="A6679" s="5" t="str">
        <f t="shared" si="209"/>
        <v>Geothermal</v>
      </c>
      <c r="B6679" s="5">
        <v>9</v>
      </c>
      <c r="C6679" s="6" t="s">
        <v>4</v>
      </c>
      <c r="D6679" s="6">
        <v>1</v>
      </c>
      <c r="E6679" s="7" t="s">
        <v>7</v>
      </c>
      <c r="F6679" s="7">
        <v>4</v>
      </c>
      <c r="G6679" s="8" t="s">
        <v>38</v>
      </c>
      <c r="H6679" s="4" t="str">
        <f t="shared" si="208"/>
        <v>7</v>
      </c>
      <c r="I6679" s="13">
        <v>36.758352000000002</v>
      </c>
    </row>
    <row r="6680" spans="1:9" ht="15" customHeight="1" x14ac:dyDescent="0.25">
      <c r="A6680" s="5" t="str">
        <f t="shared" si="209"/>
        <v>Solar PV</v>
      </c>
      <c r="B6680" s="5">
        <v>10</v>
      </c>
      <c r="C6680" s="6" t="s">
        <v>4</v>
      </c>
      <c r="D6680" s="6">
        <v>1</v>
      </c>
      <c r="E6680" s="7" t="s">
        <v>7</v>
      </c>
      <c r="F6680" s="7">
        <v>4</v>
      </c>
      <c r="G6680" s="8" t="s">
        <v>38</v>
      </c>
      <c r="H6680" s="4" t="str">
        <f t="shared" si="208"/>
        <v>7</v>
      </c>
      <c r="I6680" s="13">
        <v>16.371000000000002</v>
      </c>
    </row>
    <row r="6681" spans="1:9" ht="15" customHeight="1" x14ac:dyDescent="0.25">
      <c r="A6681" s="5" t="str">
        <f t="shared" si="209"/>
        <v>Biomass</v>
      </c>
      <c r="B6681" s="5">
        <v>11</v>
      </c>
      <c r="C6681" s="6" t="s">
        <v>4</v>
      </c>
      <c r="D6681" s="6">
        <v>1</v>
      </c>
      <c r="E6681" s="7" t="s">
        <v>7</v>
      </c>
      <c r="F6681" s="7">
        <v>4</v>
      </c>
      <c r="G6681" s="8" t="s">
        <v>38</v>
      </c>
      <c r="H6681" s="4" t="str">
        <f t="shared" si="208"/>
        <v>7</v>
      </c>
      <c r="I6681" s="13">
        <v>5.3500000000000005</v>
      </c>
    </row>
    <row r="6682" spans="1:9" ht="15" customHeight="1" x14ac:dyDescent="0.25">
      <c r="A6682" s="5" t="str">
        <f t="shared" si="209"/>
        <v>Cogeneration</v>
      </c>
      <c r="B6682" s="5">
        <v>12</v>
      </c>
      <c r="C6682" s="6" t="s">
        <v>4</v>
      </c>
      <c r="D6682" s="6">
        <v>1</v>
      </c>
      <c r="E6682" s="7" t="s">
        <v>7</v>
      </c>
      <c r="F6682" s="7">
        <v>4</v>
      </c>
      <c r="G6682" s="8" t="s">
        <v>38</v>
      </c>
      <c r="H6682" s="4" t="str">
        <f t="shared" si="208"/>
        <v>7</v>
      </c>
      <c r="I6682" s="13">
        <v>39.836581500000001</v>
      </c>
    </row>
    <row r="6683" spans="1:9" ht="15" customHeight="1" x14ac:dyDescent="0.25">
      <c r="A6683" s="5" t="str">
        <f t="shared" si="209"/>
        <v>Nuclear</v>
      </c>
      <c r="B6683" s="5">
        <v>13</v>
      </c>
      <c r="C6683" s="6" t="s">
        <v>4</v>
      </c>
      <c r="D6683" s="6">
        <v>1</v>
      </c>
      <c r="E6683" s="7" t="s">
        <v>7</v>
      </c>
      <c r="F6683" s="7">
        <v>4</v>
      </c>
      <c r="G6683" s="8" t="s">
        <v>38</v>
      </c>
      <c r="H6683" s="4" t="str">
        <f t="shared" si="208"/>
        <v>7</v>
      </c>
      <c r="I6683" s="13">
        <v>24.770499999999998</v>
      </c>
    </row>
    <row r="6684" spans="1:9" ht="15" customHeight="1" x14ac:dyDescent="0.25">
      <c r="A6684" s="5" t="str">
        <f t="shared" si="209"/>
        <v>Conventional Thermoelectric</v>
      </c>
      <c r="B6684" s="5">
        <v>1</v>
      </c>
      <c r="C6684" s="6" t="s">
        <v>5</v>
      </c>
      <c r="D6684" s="6">
        <v>2</v>
      </c>
      <c r="E6684" s="7" t="s">
        <v>7</v>
      </c>
      <c r="F6684" s="7">
        <v>4</v>
      </c>
      <c r="G6684" s="8" t="s">
        <v>38</v>
      </c>
      <c r="H6684" s="4" t="str">
        <f t="shared" si="208"/>
        <v>7</v>
      </c>
      <c r="I6684" s="13">
        <v>63.954327999999997</v>
      </c>
    </row>
    <row r="6685" spans="1:9" ht="15" customHeight="1" x14ac:dyDescent="0.25">
      <c r="A6685" s="5" t="str">
        <f t="shared" si="209"/>
        <v>Combined Cycle</v>
      </c>
      <c r="B6685" s="5">
        <v>2</v>
      </c>
      <c r="C6685" s="6" t="s">
        <v>5</v>
      </c>
      <c r="D6685" s="6">
        <v>2</v>
      </c>
      <c r="E6685" s="7" t="s">
        <v>7</v>
      </c>
      <c r="F6685" s="7">
        <v>4</v>
      </c>
      <c r="G6685" s="8" t="s">
        <v>38</v>
      </c>
      <c r="H6685" s="4" t="str">
        <f t="shared" si="208"/>
        <v>7</v>
      </c>
      <c r="I6685" s="13">
        <v>39.836581500000001</v>
      </c>
    </row>
    <row r="6686" spans="1:9" ht="15" customHeight="1" x14ac:dyDescent="0.25">
      <c r="A6686" s="5" t="str">
        <f t="shared" si="209"/>
        <v>Coal</v>
      </c>
      <c r="B6686" s="5">
        <v>3</v>
      </c>
      <c r="C6686" s="6" t="s">
        <v>5</v>
      </c>
      <c r="D6686" s="6">
        <v>2</v>
      </c>
      <c r="E6686" s="7" t="s">
        <v>7</v>
      </c>
      <c r="F6686" s="7">
        <v>4</v>
      </c>
      <c r="G6686" s="8" t="s">
        <v>38</v>
      </c>
      <c r="H6686" s="4" t="str">
        <f t="shared" si="208"/>
        <v>7</v>
      </c>
      <c r="I6686" s="13">
        <v>39.483000000000004</v>
      </c>
    </row>
    <row r="6687" spans="1:9" ht="15" customHeight="1" x14ac:dyDescent="0.25">
      <c r="A6687" s="5" t="str">
        <f t="shared" si="209"/>
        <v>Turbogas</v>
      </c>
      <c r="B6687" s="5">
        <v>4</v>
      </c>
      <c r="C6687" s="6" t="s">
        <v>5</v>
      </c>
      <c r="D6687" s="6">
        <v>2</v>
      </c>
      <c r="E6687" s="7" t="s">
        <v>7</v>
      </c>
      <c r="F6687" s="7">
        <v>4</v>
      </c>
      <c r="G6687" s="8" t="s">
        <v>38</v>
      </c>
      <c r="H6687" s="4" t="str">
        <f t="shared" si="208"/>
        <v>7</v>
      </c>
      <c r="I6687" s="13">
        <v>63.850109999999994</v>
      </c>
    </row>
    <row r="6688" spans="1:9" ht="15" customHeight="1" x14ac:dyDescent="0.25">
      <c r="A6688" s="5" t="str">
        <f t="shared" si="209"/>
        <v>Internal Combustion</v>
      </c>
      <c r="B6688" s="5">
        <v>5</v>
      </c>
      <c r="C6688" s="6" t="s">
        <v>5</v>
      </c>
      <c r="D6688" s="6">
        <v>2</v>
      </c>
      <c r="E6688" s="7" t="s">
        <v>7</v>
      </c>
      <c r="F6688" s="7">
        <v>4</v>
      </c>
      <c r="G6688" s="8" t="s">
        <v>38</v>
      </c>
      <c r="H6688" s="4" t="str">
        <f t="shared" si="208"/>
        <v>7</v>
      </c>
      <c r="I6688" s="13">
        <v>196.78370000000001</v>
      </c>
    </row>
    <row r="6689" spans="1:9" ht="15" customHeight="1" x14ac:dyDescent="0.25">
      <c r="A6689" s="5" t="str">
        <f t="shared" si="209"/>
        <v>Fluidized Bed</v>
      </c>
      <c r="B6689" s="5">
        <v>6</v>
      </c>
      <c r="C6689" s="6" t="s">
        <v>5</v>
      </c>
      <c r="D6689" s="6">
        <v>2</v>
      </c>
      <c r="E6689" s="7" t="s">
        <v>7</v>
      </c>
      <c r="F6689" s="7">
        <v>4</v>
      </c>
      <c r="G6689" s="8" t="s">
        <v>38</v>
      </c>
      <c r="H6689" s="4" t="str">
        <f t="shared" si="208"/>
        <v>7</v>
      </c>
      <c r="I6689" s="13">
        <v>39.483000000000004</v>
      </c>
    </row>
    <row r="6690" spans="1:9" ht="15" customHeight="1" x14ac:dyDescent="0.25">
      <c r="A6690" s="5" t="str">
        <f t="shared" si="209"/>
        <v>Hydropower</v>
      </c>
      <c r="B6690" s="5">
        <v>7</v>
      </c>
      <c r="C6690" s="6" t="s">
        <v>5</v>
      </c>
      <c r="D6690" s="6">
        <v>2</v>
      </c>
      <c r="E6690" s="7" t="s">
        <v>7</v>
      </c>
      <c r="F6690" s="7">
        <v>4</v>
      </c>
      <c r="G6690" s="8" t="s">
        <v>38</v>
      </c>
      <c r="H6690" s="4" t="str">
        <f t="shared" si="208"/>
        <v>7</v>
      </c>
      <c r="I6690" s="13">
        <v>0</v>
      </c>
    </row>
    <row r="6691" spans="1:9" ht="15" customHeight="1" x14ac:dyDescent="0.25">
      <c r="A6691" s="5" t="str">
        <f t="shared" si="209"/>
        <v>Wind</v>
      </c>
      <c r="B6691" s="5">
        <v>8</v>
      </c>
      <c r="C6691" s="6" t="s">
        <v>5</v>
      </c>
      <c r="D6691" s="6">
        <v>2</v>
      </c>
      <c r="E6691" s="7" t="s">
        <v>7</v>
      </c>
      <c r="F6691" s="7">
        <v>4</v>
      </c>
      <c r="G6691" s="8" t="s">
        <v>38</v>
      </c>
      <c r="H6691" s="4" t="str">
        <f t="shared" si="208"/>
        <v>7</v>
      </c>
      <c r="I6691" s="13">
        <v>9.2555000000000014</v>
      </c>
    </row>
    <row r="6692" spans="1:9" ht="15" customHeight="1" x14ac:dyDescent="0.25">
      <c r="A6692" s="5" t="str">
        <f t="shared" si="209"/>
        <v>Geothermal</v>
      </c>
      <c r="B6692" s="5">
        <v>9</v>
      </c>
      <c r="C6692" s="6" t="s">
        <v>5</v>
      </c>
      <c r="D6692" s="6">
        <v>2</v>
      </c>
      <c r="E6692" s="7" t="s">
        <v>7</v>
      </c>
      <c r="F6692" s="7">
        <v>4</v>
      </c>
      <c r="G6692" s="8" t="s">
        <v>38</v>
      </c>
      <c r="H6692" s="4" t="str">
        <f t="shared" si="208"/>
        <v>7</v>
      </c>
      <c r="I6692" s="13">
        <v>36.758352000000002</v>
      </c>
    </row>
    <row r="6693" spans="1:9" ht="15" customHeight="1" x14ac:dyDescent="0.25">
      <c r="A6693" s="5" t="str">
        <f t="shared" si="209"/>
        <v>Solar PV</v>
      </c>
      <c r="B6693" s="5">
        <v>10</v>
      </c>
      <c r="C6693" s="6" t="s">
        <v>5</v>
      </c>
      <c r="D6693" s="6">
        <v>2</v>
      </c>
      <c r="E6693" s="7" t="s">
        <v>7</v>
      </c>
      <c r="F6693" s="7">
        <v>4</v>
      </c>
      <c r="G6693" s="8" t="s">
        <v>38</v>
      </c>
      <c r="H6693" s="4" t="str">
        <f t="shared" si="208"/>
        <v>7</v>
      </c>
      <c r="I6693" s="13">
        <v>16.371000000000002</v>
      </c>
    </row>
    <row r="6694" spans="1:9" ht="15" customHeight="1" x14ac:dyDescent="0.25">
      <c r="A6694" s="5" t="str">
        <f t="shared" si="209"/>
        <v>Biomass</v>
      </c>
      <c r="B6694" s="5">
        <v>11</v>
      </c>
      <c r="C6694" s="6" t="s">
        <v>5</v>
      </c>
      <c r="D6694" s="6">
        <v>2</v>
      </c>
      <c r="E6694" s="7" t="s">
        <v>7</v>
      </c>
      <c r="F6694" s="7">
        <v>4</v>
      </c>
      <c r="G6694" s="8" t="s">
        <v>38</v>
      </c>
      <c r="H6694" s="4" t="str">
        <f t="shared" si="208"/>
        <v>7</v>
      </c>
      <c r="I6694" s="13">
        <v>5.3500000000000005</v>
      </c>
    </row>
    <row r="6695" spans="1:9" ht="15" customHeight="1" x14ac:dyDescent="0.25">
      <c r="A6695" s="5" t="str">
        <f t="shared" si="209"/>
        <v>Cogeneration</v>
      </c>
      <c r="B6695" s="5">
        <v>12</v>
      </c>
      <c r="C6695" s="6" t="s">
        <v>5</v>
      </c>
      <c r="D6695" s="6">
        <v>2</v>
      </c>
      <c r="E6695" s="7" t="s">
        <v>7</v>
      </c>
      <c r="F6695" s="7">
        <v>4</v>
      </c>
      <c r="G6695" s="8" t="s">
        <v>38</v>
      </c>
      <c r="H6695" s="4" t="str">
        <f t="shared" si="208"/>
        <v>7</v>
      </c>
      <c r="I6695" s="13">
        <v>39.836581500000001</v>
      </c>
    </row>
    <row r="6696" spans="1:9" ht="15" customHeight="1" x14ac:dyDescent="0.25">
      <c r="A6696" s="5" t="str">
        <f t="shared" si="209"/>
        <v>Nuclear</v>
      </c>
      <c r="B6696" s="5">
        <v>13</v>
      </c>
      <c r="C6696" s="6" t="s">
        <v>5</v>
      </c>
      <c r="D6696" s="6">
        <v>2</v>
      </c>
      <c r="E6696" s="7" t="s">
        <v>7</v>
      </c>
      <c r="F6696" s="7">
        <v>4</v>
      </c>
      <c r="G6696" s="8" t="s">
        <v>38</v>
      </c>
      <c r="H6696" s="4" t="str">
        <f t="shared" si="208"/>
        <v>7</v>
      </c>
      <c r="I6696" s="13">
        <v>24.770499999999998</v>
      </c>
    </row>
    <row r="6697" spans="1:9" ht="15" customHeight="1" x14ac:dyDescent="0.25">
      <c r="A6697" s="5" t="str">
        <f t="shared" si="209"/>
        <v>Conventional Thermoelectric</v>
      </c>
      <c r="B6697" s="5">
        <v>1</v>
      </c>
      <c r="C6697" s="6" t="s">
        <v>6</v>
      </c>
      <c r="D6697" s="6">
        <v>3</v>
      </c>
      <c r="E6697" s="7" t="s">
        <v>7</v>
      </c>
      <c r="F6697" s="7">
        <v>4</v>
      </c>
      <c r="G6697" s="8" t="s">
        <v>38</v>
      </c>
      <c r="H6697" s="4" t="str">
        <f t="shared" si="208"/>
        <v>7</v>
      </c>
      <c r="I6697" s="13">
        <v>63.954327999999997</v>
      </c>
    </row>
    <row r="6698" spans="1:9" ht="15" customHeight="1" x14ac:dyDescent="0.25">
      <c r="A6698" s="5" t="str">
        <f t="shared" si="209"/>
        <v>Combined Cycle</v>
      </c>
      <c r="B6698" s="5">
        <v>2</v>
      </c>
      <c r="C6698" s="6" t="s">
        <v>6</v>
      </c>
      <c r="D6698" s="6">
        <v>3</v>
      </c>
      <c r="E6698" s="7" t="s">
        <v>7</v>
      </c>
      <c r="F6698" s="7">
        <v>4</v>
      </c>
      <c r="G6698" s="8" t="s">
        <v>38</v>
      </c>
      <c r="H6698" s="4" t="str">
        <f t="shared" si="208"/>
        <v>7</v>
      </c>
      <c r="I6698" s="13">
        <v>26.557721000000001</v>
      </c>
    </row>
    <row r="6699" spans="1:9" ht="15" customHeight="1" x14ac:dyDescent="0.25">
      <c r="A6699" s="5" t="str">
        <f t="shared" si="209"/>
        <v>Coal</v>
      </c>
      <c r="B6699" s="5">
        <v>3</v>
      </c>
      <c r="C6699" s="6" t="s">
        <v>6</v>
      </c>
      <c r="D6699" s="6">
        <v>3</v>
      </c>
      <c r="E6699" s="7" t="s">
        <v>7</v>
      </c>
      <c r="F6699" s="7">
        <v>4</v>
      </c>
      <c r="G6699" s="8" t="s">
        <v>38</v>
      </c>
      <c r="H6699" s="4" t="str">
        <f t="shared" si="208"/>
        <v>7</v>
      </c>
      <c r="I6699" s="13">
        <v>39.483000000000004</v>
      </c>
    </row>
    <row r="6700" spans="1:9" ht="15" customHeight="1" x14ac:dyDescent="0.25">
      <c r="A6700" s="5" t="str">
        <f t="shared" si="209"/>
        <v>Turbogas</v>
      </c>
      <c r="B6700" s="5">
        <v>4</v>
      </c>
      <c r="C6700" s="6" t="s">
        <v>6</v>
      </c>
      <c r="D6700" s="6">
        <v>3</v>
      </c>
      <c r="E6700" s="7" t="s">
        <v>7</v>
      </c>
      <c r="F6700" s="7">
        <v>4</v>
      </c>
      <c r="G6700" s="8" t="s">
        <v>38</v>
      </c>
      <c r="H6700" s="4" t="str">
        <f t="shared" si="208"/>
        <v>7</v>
      </c>
      <c r="I6700" s="13">
        <v>42.566739999999996</v>
      </c>
    </row>
    <row r="6701" spans="1:9" ht="15" customHeight="1" x14ac:dyDescent="0.25">
      <c r="A6701" s="5" t="str">
        <f t="shared" si="209"/>
        <v>Internal Combustion</v>
      </c>
      <c r="B6701" s="5">
        <v>5</v>
      </c>
      <c r="C6701" s="6" t="s">
        <v>6</v>
      </c>
      <c r="D6701" s="6">
        <v>3</v>
      </c>
      <c r="E6701" s="7" t="s">
        <v>7</v>
      </c>
      <c r="F6701" s="7">
        <v>4</v>
      </c>
      <c r="G6701" s="8" t="s">
        <v>38</v>
      </c>
      <c r="H6701" s="4" t="str">
        <f t="shared" si="208"/>
        <v>7</v>
      </c>
      <c r="I6701" s="13">
        <v>196.78370000000001</v>
      </c>
    </row>
    <row r="6702" spans="1:9" ht="15" customHeight="1" x14ac:dyDescent="0.25">
      <c r="A6702" s="5" t="str">
        <f t="shared" si="209"/>
        <v>Fluidized Bed</v>
      </c>
      <c r="B6702" s="5">
        <v>6</v>
      </c>
      <c r="C6702" s="6" t="s">
        <v>6</v>
      </c>
      <c r="D6702" s="6">
        <v>3</v>
      </c>
      <c r="E6702" s="7" t="s">
        <v>7</v>
      </c>
      <c r="F6702" s="7">
        <v>4</v>
      </c>
      <c r="G6702" s="8" t="s">
        <v>38</v>
      </c>
      <c r="H6702" s="4" t="str">
        <f t="shared" si="208"/>
        <v>7</v>
      </c>
      <c r="I6702" s="13">
        <v>39.483000000000004</v>
      </c>
    </row>
    <row r="6703" spans="1:9" ht="15" customHeight="1" x14ac:dyDescent="0.25">
      <c r="A6703" s="5" t="str">
        <f t="shared" si="209"/>
        <v>Hydropower</v>
      </c>
      <c r="B6703" s="5">
        <v>7</v>
      </c>
      <c r="C6703" s="6" t="s">
        <v>6</v>
      </c>
      <c r="D6703" s="6">
        <v>3</v>
      </c>
      <c r="E6703" s="7" t="s">
        <v>7</v>
      </c>
      <c r="F6703" s="7">
        <v>4</v>
      </c>
      <c r="G6703" s="8" t="s">
        <v>38</v>
      </c>
      <c r="H6703" s="4" t="str">
        <f t="shared" si="208"/>
        <v>7</v>
      </c>
      <c r="I6703" s="13">
        <v>0</v>
      </c>
    </row>
    <row r="6704" spans="1:9" ht="15" customHeight="1" x14ac:dyDescent="0.25">
      <c r="A6704" s="5" t="str">
        <f t="shared" si="209"/>
        <v>Wind</v>
      </c>
      <c r="B6704" s="5">
        <v>8</v>
      </c>
      <c r="C6704" s="6" t="s">
        <v>6</v>
      </c>
      <c r="D6704" s="6">
        <v>3</v>
      </c>
      <c r="E6704" s="7" t="s">
        <v>7</v>
      </c>
      <c r="F6704" s="7">
        <v>4</v>
      </c>
      <c r="G6704" s="8" t="s">
        <v>38</v>
      </c>
      <c r="H6704" s="4" t="str">
        <f t="shared" si="208"/>
        <v>7</v>
      </c>
      <c r="I6704" s="13">
        <v>9.2555000000000014</v>
      </c>
    </row>
    <row r="6705" spans="1:9" ht="15" customHeight="1" x14ac:dyDescent="0.25">
      <c r="A6705" s="5" t="str">
        <f t="shared" si="209"/>
        <v>Geothermal</v>
      </c>
      <c r="B6705" s="5">
        <v>9</v>
      </c>
      <c r="C6705" s="6" t="s">
        <v>6</v>
      </c>
      <c r="D6705" s="6">
        <v>3</v>
      </c>
      <c r="E6705" s="7" t="s">
        <v>7</v>
      </c>
      <c r="F6705" s="7">
        <v>4</v>
      </c>
      <c r="G6705" s="8" t="s">
        <v>38</v>
      </c>
      <c r="H6705" s="4" t="str">
        <f t="shared" si="208"/>
        <v>7</v>
      </c>
      <c r="I6705" s="13">
        <v>36.758352000000002</v>
      </c>
    </row>
    <row r="6706" spans="1:9" ht="15" customHeight="1" x14ac:dyDescent="0.25">
      <c r="A6706" s="5" t="str">
        <f t="shared" si="209"/>
        <v>Solar PV</v>
      </c>
      <c r="B6706" s="5">
        <v>10</v>
      </c>
      <c r="C6706" s="6" t="s">
        <v>6</v>
      </c>
      <c r="D6706" s="6">
        <v>3</v>
      </c>
      <c r="E6706" s="7" t="s">
        <v>7</v>
      </c>
      <c r="F6706" s="7">
        <v>4</v>
      </c>
      <c r="G6706" s="8" t="s">
        <v>38</v>
      </c>
      <c r="H6706" s="4" t="str">
        <f t="shared" si="208"/>
        <v>7</v>
      </c>
      <c r="I6706" s="13">
        <v>16.371000000000002</v>
      </c>
    </row>
    <row r="6707" spans="1:9" ht="15" customHeight="1" x14ac:dyDescent="0.25">
      <c r="A6707" s="5" t="str">
        <f t="shared" si="209"/>
        <v>Biomass</v>
      </c>
      <c r="B6707" s="5">
        <v>11</v>
      </c>
      <c r="C6707" s="6" t="s">
        <v>6</v>
      </c>
      <c r="D6707" s="6">
        <v>3</v>
      </c>
      <c r="E6707" s="7" t="s">
        <v>7</v>
      </c>
      <c r="F6707" s="7">
        <v>4</v>
      </c>
      <c r="G6707" s="8" t="s">
        <v>38</v>
      </c>
      <c r="H6707" s="4" t="str">
        <f t="shared" si="208"/>
        <v>7</v>
      </c>
      <c r="I6707" s="13">
        <v>5.3500000000000005</v>
      </c>
    </row>
    <row r="6708" spans="1:9" ht="15" customHeight="1" x14ac:dyDescent="0.25">
      <c r="A6708" s="5" t="str">
        <f t="shared" si="209"/>
        <v>Cogeneration</v>
      </c>
      <c r="B6708" s="5">
        <v>12</v>
      </c>
      <c r="C6708" s="6" t="s">
        <v>6</v>
      </c>
      <c r="D6708" s="6">
        <v>3</v>
      </c>
      <c r="E6708" s="7" t="s">
        <v>7</v>
      </c>
      <c r="F6708" s="7">
        <v>4</v>
      </c>
      <c r="G6708" s="8" t="s">
        <v>38</v>
      </c>
      <c r="H6708" s="4" t="str">
        <f t="shared" si="208"/>
        <v>7</v>
      </c>
      <c r="I6708" s="13">
        <v>26.557721000000001</v>
      </c>
    </row>
    <row r="6709" spans="1:9" ht="15" customHeight="1" x14ac:dyDescent="0.25">
      <c r="A6709" s="5" t="str">
        <f t="shared" si="209"/>
        <v>Nuclear</v>
      </c>
      <c r="B6709" s="5">
        <v>13</v>
      </c>
      <c r="C6709" s="6" t="s">
        <v>6</v>
      </c>
      <c r="D6709" s="6">
        <v>3</v>
      </c>
      <c r="E6709" s="7" t="s">
        <v>7</v>
      </c>
      <c r="F6709" s="7">
        <v>4</v>
      </c>
      <c r="G6709" s="8" t="s">
        <v>38</v>
      </c>
      <c r="H6709" s="4" t="str">
        <f t="shared" si="208"/>
        <v>7</v>
      </c>
      <c r="I6709" s="13">
        <v>24.770499999999998</v>
      </c>
    </row>
    <row r="6710" spans="1:9" ht="15" customHeight="1" x14ac:dyDescent="0.25">
      <c r="A6710" s="5" t="str">
        <f t="shared" si="209"/>
        <v>Conventional Thermoelectric</v>
      </c>
      <c r="B6710" s="5">
        <v>1</v>
      </c>
      <c r="C6710" s="6" t="s">
        <v>7</v>
      </c>
      <c r="D6710" s="6">
        <v>4</v>
      </c>
      <c r="E6710" s="7" t="s">
        <v>7</v>
      </c>
      <c r="F6710" s="7">
        <v>4</v>
      </c>
      <c r="G6710" s="8" t="s">
        <v>38</v>
      </c>
      <c r="H6710" s="4" t="str">
        <f t="shared" si="208"/>
        <v>7</v>
      </c>
      <c r="I6710" s="13">
        <v>59.770399999999995</v>
      </c>
    </row>
    <row r="6711" spans="1:9" ht="15" customHeight="1" x14ac:dyDescent="0.25">
      <c r="A6711" s="5" t="str">
        <f t="shared" si="209"/>
        <v>Combined Cycle</v>
      </c>
      <c r="B6711" s="5">
        <v>2</v>
      </c>
      <c r="C6711" s="6" t="s">
        <v>7</v>
      </c>
      <c r="D6711" s="6">
        <v>4</v>
      </c>
      <c r="E6711" s="7" t="s">
        <v>7</v>
      </c>
      <c r="F6711" s="7">
        <v>4</v>
      </c>
      <c r="G6711" s="8" t="s">
        <v>38</v>
      </c>
      <c r="H6711" s="4" t="str">
        <f t="shared" si="208"/>
        <v>7</v>
      </c>
      <c r="I6711" s="13">
        <v>24.303210416666669</v>
      </c>
    </row>
    <row r="6712" spans="1:9" ht="15" customHeight="1" x14ac:dyDescent="0.25">
      <c r="A6712" s="5" t="str">
        <f t="shared" si="209"/>
        <v>Coal</v>
      </c>
      <c r="B6712" s="5">
        <v>3</v>
      </c>
      <c r="C6712" s="6" t="s">
        <v>7</v>
      </c>
      <c r="D6712" s="6">
        <v>4</v>
      </c>
      <c r="E6712" s="7" t="s">
        <v>7</v>
      </c>
      <c r="F6712" s="7">
        <v>4</v>
      </c>
      <c r="G6712" s="8" t="s">
        <v>38</v>
      </c>
      <c r="H6712" s="4" t="str">
        <f t="shared" si="208"/>
        <v>7</v>
      </c>
      <c r="I6712" s="13">
        <v>36.9</v>
      </c>
    </row>
    <row r="6713" spans="1:9" ht="15" customHeight="1" x14ac:dyDescent="0.25">
      <c r="A6713" s="5" t="str">
        <f t="shared" si="209"/>
        <v>Turbogas</v>
      </c>
      <c r="B6713" s="5">
        <v>4</v>
      </c>
      <c r="C6713" s="6" t="s">
        <v>7</v>
      </c>
      <c r="D6713" s="6">
        <v>4</v>
      </c>
      <c r="E6713" s="7" t="s">
        <v>7</v>
      </c>
      <c r="F6713" s="7">
        <v>4</v>
      </c>
      <c r="G6713" s="8" t="s">
        <v>38</v>
      </c>
      <c r="H6713" s="4" t="str">
        <f t="shared" si="208"/>
        <v>7</v>
      </c>
      <c r="I6713" s="13">
        <v>38.953208333333336</v>
      </c>
    </row>
    <row r="6714" spans="1:9" ht="15" customHeight="1" x14ac:dyDescent="0.25">
      <c r="A6714" s="5" t="str">
        <f t="shared" si="209"/>
        <v>Internal Combustion</v>
      </c>
      <c r="B6714" s="5">
        <v>5</v>
      </c>
      <c r="C6714" s="6" t="s">
        <v>7</v>
      </c>
      <c r="D6714" s="6">
        <v>4</v>
      </c>
      <c r="E6714" s="7" t="s">
        <v>7</v>
      </c>
      <c r="F6714" s="7">
        <v>4</v>
      </c>
      <c r="G6714" s="8" t="s">
        <v>38</v>
      </c>
      <c r="H6714" s="4" t="str">
        <f t="shared" si="208"/>
        <v>7</v>
      </c>
      <c r="I6714" s="13">
        <v>183.91</v>
      </c>
    </row>
    <row r="6715" spans="1:9" ht="15" customHeight="1" x14ac:dyDescent="0.25">
      <c r="A6715" s="5" t="str">
        <f t="shared" si="209"/>
        <v>Fluidized Bed</v>
      </c>
      <c r="B6715" s="5">
        <v>6</v>
      </c>
      <c r="C6715" s="6" t="s">
        <v>7</v>
      </c>
      <c r="D6715" s="6">
        <v>4</v>
      </c>
      <c r="E6715" s="7" t="s">
        <v>7</v>
      </c>
      <c r="F6715" s="7">
        <v>4</v>
      </c>
      <c r="G6715" s="8" t="s">
        <v>38</v>
      </c>
      <c r="H6715" s="4" t="str">
        <f t="shared" si="208"/>
        <v>7</v>
      </c>
      <c r="I6715" s="13">
        <v>36.9</v>
      </c>
    </row>
    <row r="6716" spans="1:9" ht="15" customHeight="1" x14ac:dyDescent="0.25">
      <c r="A6716" s="5" t="str">
        <f t="shared" si="209"/>
        <v>Hydropower</v>
      </c>
      <c r="B6716" s="5">
        <v>7</v>
      </c>
      <c r="C6716" s="6" t="s">
        <v>7</v>
      </c>
      <c r="D6716" s="6">
        <v>4</v>
      </c>
      <c r="E6716" s="7" t="s">
        <v>7</v>
      </c>
      <c r="F6716" s="7">
        <v>4</v>
      </c>
      <c r="G6716" s="8" t="s">
        <v>38</v>
      </c>
      <c r="H6716" s="4" t="str">
        <f t="shared" si="208"/>
        <v>7</v>
      </c>
      <c r="I6716" s="13">
        <v>0</v>
      </c>
    </row>
    <row r="6717" spans="1:9" ht="15" customHeight="1" x14ac:dyDescent="0.25">
      <c r="A6717" s="5" t="str">
        <f t="shared" si="209"/>
        <v>Wind</v>
      </c>
      <c r="B6717" s="5">
        <v>8</v>
      </c>
      <c r="C6717" s="6" t="s">
        <v>7</v>
      </c>
      <c r="D6717" s="6">
        <v>4</v>
      </c>
      <c r="E6717" s="7" t="s">
        <v>7</v>
      </c>
      <c r="F6717" s="7">
        <v>4</v>
      </c>
      <c r="G6717" s="8" t="s">
        <v>38</v>
      </c>
      <c r="H6717" s="4" t="str">
        <f t="shared" si="208"/>
        <v>7</v>
      </c>
      <c r="I6717" s="13">
        <v>8.65</v>
      </c>
    </row>
    <row r="6718" spans="1:9" ht="15" customHeight="1" x14ac:dyDescent="0.25">
      <c r="A6718" s="5" t="str">
        <f t="shared" si="209"/>
        <v>Geothermal</v>
      </c>
      <c r="B6718" s="5">
        <v>9</v>
      </c>
      <c r="C6718" s="6" t="s">
        <v>7</v>
      </c>
      <c r="D6718" s="6">
        <v>4</v>
      </c>
      <c r="E6718" s="7" t="s">
        <v>7</v>
      </c>
      <c r="F6718" s="7">
        <v>4</v>
      </c>
      <c r="G6718" s="8" t="s">
        <v>38</v>
      </c>
      <c r="H6718" s="4" t="str">
        <f t="shared" si="208"/>
        <v>7</v>
      </c>
      <c r="I6718" s="13">
        <v>34.3536</v>
      </c>
    </row>
    <row r="6719" spans="1:9" ht="15" customHeight="1" x14ac:dyDescent="0.25">
      <c r="A6719" s="5" t="str">
        <f t="shared" si="209"/>
        <v>Solar PV</v>
      </c>
      <c r="B6719" s="5">
        <v>10</v>
      </c>
      <c r="C6719" s="6" t="s">
        <v>7</v>
      </c>
      <c r="D6719" s="6">
        <v>4</v>
      </c>
      <c r="E6719" s="7" t="s">
        <v>7</v>
      </c>
      <c r="F6719" s="7">
        <v>4</v>
      </c>
      <c r="G6719" s="8" t="s">
        <v>38</v>
      </c>
      <c r="H6719" s="4" t="str">
        <f t="shared" si="208"/>
        <v>7</v>
      </c>
      <c r="I6719" s="13">
        <v>15.3</v>
      </c>
    </row>
    <row r="6720" spans="1:9" ht="15" customHeight="1" x14ac:dyDescent="0.25">
      <c r="A6720" s="5" t="str">
        <f t="shared" si="209"/>
        <v>Biomass</v>
      </c>
      <c r="B6720" s="5">
        <v>11</v>
      </c>
      <c r="C6720" s="6" t="s">
        <v>7</v>
      </c>
      <c r="D6720" s="6">
        <v>4</v>
      </c>
      <c r="E6720" s="7" t="s">
        <v>7</v>
      </c>
      <c r="F6720" s="7">
        <v>4</v>
      </c>
      <c r="G6720" s="8" t="s">
        <v>38</v>
      </c>
      <c r="H6720" s="4" t="str">
        <f t="shared" si="208"/>
        <v>7</v>
      </c>
      <c r="I6720" s="13">
        <v>5</v>
      </c>
    </row>
    <row r="6721" spans="1:9" ht="15" customHeight="1" x14ac:dyDescent="0.25">
      <c r="A6721" s="5" t="str">
        <f t="shared" si="209"/>
        <v>Cogeneration</v>
      </c>
      <c r="B6721" s="5">
        <v>12</v>
      </c>
      <c r="C6721" s="6" t="s">
        <v>7</v>
      </c>
      <c r="D6721" s="6">
        <v>4</v>
      </c>
      <c r="E6721" s="7" t="s">
        <v>7</v>
      </c>
      <c r="F6721" s="7">
        <v>4</v>
      </c>
      <c r="G6721" s="8" t="s">
        <v>38</v>
      </c>
      <c r="H6721" s="4" t="str">
        <f t="shared" si="208"/>
        <v>7</v>
      </c>
      <c r="I6721" s="13">
        <v>24.303210416666669</v>
      </c>
    </row>
    <row r="6722" spans="1:9" ht="15" customHeight="1" x14ac:dyDescent="0.25">
      <c r="A6722" s="5" t="str">
        <f t="shared" si="209"/>
        <v>Nuclear</v>
      </c>
      <c r="B6722" s="5">
        <v>13</v>
      </c>
      <c r="C6722" s="6" t="s">
        <v>7</v>
      </c>
      <c r="D6722" s="6">
        <v>4</v>
      </c>
      <c r="E6722" s="7" t="s">
        <v>7</v>
      </c>
      <c r="F6722" s="7">
        <v>4</v>
      </c>
      <c r="G6722" s="8" t="s">
        <v>38</v>
      </c>
      <c r="H6722" s="4" t="str">
        <f t="shared" si="208"/>
        <v>7</v>
      </c>
      <c r="I6722" s="13">
        <v>23.15</v>
      </c>
    </row>
    <row r="6723" spans="1:9" ht="15" customHeight="1" x14ac:dyDescent="0.25">
      <c r="A6723" s="5" t="str">
        <f t="shared" si="209"/>
        <v>Conventional Thermoelectric</v>
      </c>
      <c r="B6723" s="5">
        <v>1</v>
      </c>
      <c r="C6723" s="6" t="s">
        <v>8</v>
      </c>
      <c r="D6723" s="6">
        <v>5</v>
      </c>
      <c r="E6723" s="7" t="s">
        <v>7</v>
      </c>
      <c r="F6723" s="7">
        <v>4</v>
      </c>
      <c r="G6723" s="8" t="s">
        <v>38</v>
      </c>
      <c r="H6723" s="4" t="str">
        <f t="shared" ref="H6723:H6786" si="210">CONCATENATE(RIGHT(G6723,1))</f>
        <v>7</v>
      </c>
      <c r="I6723" s="13">
        <v>63.954327999999997</v>
      </c>
    </row>
    <row r="6724" spans="1:9" ht="15" customHeight="1" x14ac:dyDescent="0.25">
      <c r="A6724" s="5" t="str">
        <f t="shared" si="209"/>
        <v>Combined Cycle</v>
      </c>
      <c r="B6724" s="5">
        <v>2</v>
      </c>
      <c r="C6724" s="6" t="s">
        <v>8</v>
      </c>
      <c r="D6724" s="6">
        <v>5</v>
      </c>
      <c r="E6724" s="7" t="s">
        <v>7</v>
      </c>
      <c r="F6724" s="7">
        <v>4</v>
      </c>
      <c r="G6724" s="8" t="s">
        <v>38</v>
      </c>
      <c r="H6724" s="4" t="str">
        <f t="shared" si="210"/>
        <v>7</v>
      </c>
      <c r="I6724" s="13">
        <v>25.783120804166671</v>
      </c>
    </row>
    <row r="6725" spans="1:9" ht="15" customHeight="1" x14ac:dyDescent="0.25">
      <c r="A6725" s="5" t="str">
        <f t="shared" si="209"/>
        <v>Coal</v>
      </c>
      <c r="B6725" s="5">
        <v>3</v>
      </c>
      <c r="C6725" s="6" t="s">
        <v>8</v>
      </c>
      <c r="D6725" s="6">
        <v>5</v>
      </c>
      <c r="E6725" s="7" t="s">
        <v>7</v>
      </c>
      <c r="F6725" s="7">
        <v>4</v>
      </c>
      <c r="G6725" s="8" t="s">
        <v>38</v>
      </c>
      <c r="H6725" s="4" t="str">
        <f t="shared" si="210"/>
        <v>7</v>
      </c>
      <c r="I6725" s="13">
        <v>39.483000000000004</v>
      </c>
    </row>
    <row r="6726" spans="1:9" ht="15" customHeight="1" x14ac:dyDescent="0.25">
      <c r="A6726" s="5" t="str">
        <f t="shared" si="209"/>
        <v>Turbogas</v>
      </c>
      <c r="B6726" s="5">
        <v>4</v>
      </c>
      <c r="C6726" s="6" t="s">
        <v>8</v>
      </c>
      <c r="D6726" s="6">
        <v>5</v>
      </c>
      <c r="E6726" s="7" t="s">
        <v>7</v>
      </c>
      <c r="F6726" s="7">
        <v>4</v>
      </c>
      <c r="G6726" s="8" t="s">
        <v>38</v>
      </c>
      <c r="H6726" s="4" t="str">
        <f t="shared" si="210"/>
        <v>7</v>
      </c>
      <c r="I6726" s="13">
        <v>41.325210083333332</v>
      </c>
    </row>
    <row r="6727" spans="1:9" ht="15" customHeight="1" x14ac:dyDescent="0.25">
      <c r="A6727" s="5" t="str">
        <f t="shared" si="209"/>
        <v>Internal Combustion</v>
      </c>
      <c r="B6727" s="5">
        <v>5</v>
      </c>
      <c r="C6727" s="6" t="s">
        <v>8</v>
      </c>
      <c r="D6727" s="6">
        <v>5</v>
      </c>
      <c r="E6727" s="7" t="s">
        <v>7</v>
      </c>
      <c r="F6727" s="7">
        <v>4</v>
      </c>
      <c r="G6727" s="8" t="s">
        <v>38</v>
      </c>
      <c r="H6727" s="4" t="str">
        <f t="shared" si="210"/>
        <v>7</v>
      </c>
      <c r="I6727" s="13">
        <v>196.78370000000001</v>
      </c>
    </row>
    <row r="6728" spans="1:9" ht="15" customHeight="1" x14ac:dyDescent="0.25">
      <c r="A6728" s="5" t="str">
        <f t="shared" si="209"/>
        <v>Fluidized Bed</v>
      </c>
      <c r="B6728" s="5">
        <v>6</v>
      </c>
      <c r="C6728" s="6" t="s">
        <v>8</v>
      </c>
      <c r="D6728" s="6">
        <v>5</v>
      </c>
      <c r="E6728" s="7" t="s">
        <v>7</v>
      </c>
      <c r="F6728" s="7">
        <v>4</v>
      </c>
      <c r="G6728" s="8" t="s">
        <v>38</v>
      </c>
      <c r="H6728" s="4" t="str">
        <f t="shared" si="210"/>
        <v>7</v>
      </c>
      <c r="I6728" s="13">
        <v>39.483000000000004</v>
      </c>
    </row>
    <row r="6729" spans="1:9" ht="15" customHeight="1" x14ac:dyDescent="0.25">
      <c r="A6729" s="5" t="str">
        <f t="shared" si="209"/>
        <v>Hydropower</v>
      </c>
      <c r="B6729" s="5">
        <v>7</v>
      </c>
      <c r="C6729" s="6" t="s">
        <v>8</v>
      </c>
      <c r="D6729" s="6">
        <v>5</v>
      </c>
      <c r="E6729" s="7" t="s">
        <v>7</v>
      </c>
      <c r="F6729" s="7">
        <v>4</v>
      </c>
      <c r="G6729" s="8" t="s">
        <v>38</v>
      </c>
      <c r="H6729" s="4" t="str">
        <f t="shared" si="210"/>
        <v>7</v>
      </c>
      <c r="I6729" s="13">
        <v>0</v>
      </c>
    </row>
    <row r="6730" spans="1:9" ht="15" customHeight="1" x14ac:dyDescent="0.25">
      <c r="A6730" s="5" t="str">
        <f t="shared" si="209"/>
        <v>Wind</v>
      </c>
      <c r="B6730" s="5">
        <v>8</v>
      </c>
      <c r="C6730" s="6" t="s">
        <v>8</v>
      </c>
      <c r="D6730" s="6">
        <v>5</v>
      </c>
      <c r="E6730" s="7" t="s">
        <v>7</v>
      </c>
      <c r="F6730" s="7">
        <v>4</v>
      </c>
      <c r="G6730" s="8" t="s">
        <v>38</v>
      </c>
      <c r="H6730" s="4" t="str">
        <f t="shared" si="210"/>
        <v>7</v>
      </c>
      <c r="I6730" s="13">
        <v>9.2555000000000014</v>
      </c>
    </row>
    <row r="6731" spans="1:9" ht="15" customHeight="1" x14ac:dyDescent="0.25">
      <c r="A6731" s="5" t="str">
        <f t="shared" si="209"/>
        <v>Geothermal</v>
      </c>
      <c r="B6731" s="5">
        <v>9</v>
      </c>
      <c r="C6731" s="6" t="s">
        <v>8</v>
      </c>
      <c r="D6731" s="6">
        <v>5</v>
      </c>
      <c r="E6731" s="7" t="s">
        <v>7</v>
      </c>
      <c r="F6731" s="7">
        <v>4</v>
      </c>
      <c r="G6731" s="8" t="s">
        <v>38</v>
      </c>
      <c r="H6731" s="4" t="str">
        <f t="shared" si="210"/>
        <v>7</v>
      </c>
      <c r="I6731" s="13">
        <v>36.758352000000002</v>
      </c>
    </row>
    <row r="6732" spans="1:9" ht="15" customHeight="1" x14ac:dyDescent="0.25">
      <c r="A6732" s="5" t="str">
        <f t="shared" si="209"/>
        <v>Solar PV</v>
      </c>
      <c r="B6732" s="5">
        <v>10</v>
      </c>
      <c r="C6732" s="6" t="s">
        <v>8</v>
      </c>
      <c r="D6732" s="6">
        <v>5</v>
      </c>
      <c r="E6732" s="7" t="s">
        <v>7</v>
      </c>
      <c r="F6732" s="7">
        <v>4</v>
      </c>
      <c r="G6732" s="8" t="s">
        <v>38</v>
      </c>
      <c r="H6732" s="4" t="str">
        <f t="shared" si="210"/>
        <v>7</v>
      </c>
      <c r="I6732" s="13">
        <v>16.371000000000002</v>
      </c>
    </row>
    <row r="6733" spans="1:9" ht="15" customHeight="1" x14ac:dyDescent="0.25">
      <c r="A6733" s="5" t="str">
        <f t="shared" si="209"/>
        <v>Biomass</v>
      </c>
      <c r="B6733" s="5">
        <v>11</v>
      </c>
      <c r="C6733" s="6" t="s">
        <v>8</v>
      </c>
      <c r="D6733" s="6">
        <v>5</v>
      </c>
      <c r="E6733" s="7" t="s">
        <v>7</v>
      </c>
      <c r="F6733" s="7">
        <v>4</v>
      </c>
      <c r="G6733" s="8" t="s">
        <v>38</v>
      </c>
      <c r="H6733" s="4" t="str">
        <f t="shared" si="210"/>
        <v>7</v>
      </c>
      <c r="I6733" s="13">
        <v>5.3500000000000005</v>
      </c>
    </row>
    <row r="6734" spans="1:9" ht="15" customHeight="1" x14ac:dyDescent="0.25">
      <c r="A6734" s="5" t="str">
        <f t="shared" si="209"/>
        <v>Cogeneration</v>
      </c>
      <c r="B6734" s="5">
        <v>12</v>
      </c>
      <c r="C6734" s="6" t="s">
        <v>8</v>
      </c>
      <c r="D6734" s="6">
        <v>5</v>
      </c>
      <c r="E6734" s="7" t="s">
        <v>7</v>
      </c>
      <c r="F6734" s="7">
        <v>4</v>
      </c>
      <c r="G6734" s="8" t="s">
        <v>38</v>
      </c>
      <c r="H6734" s="4" t="str">
        <f t="shared" si="210"/>
        <v>7</v>
      </c>
      <c r="I6734" s="13">
        <v>25.783120804166671</v>
      </c>
    </row>
    <row r="6735" spans="1:9" ht="15" customHeight="1" x14ac:dyDescent="0.25">
      <c r="A6735" s="5" t="str">
        <f t="shared" si="209"/>
        <v>Nuclear</v>
      </c>
      <c r="B6735" s="5">
        <v>13</v>
      </c>
      <c r="C6735" s="6" t="s">
        <v>8</v>
      </c>
      <c r="D6735" s="6">
        <v>5</v>
      </c>
      <c r="E6735" s="7" t="s">
        <v>7</v>
      </c>
      <c r="F6735" s="7">
        <v>4</v>
      </c>
      <c r="G6735" s="8" t="s">
        <v>38</v>
      </c>
      <c r="H6735" s="4" t="str">
        <f t="shared" si="210"/>
        <v>7</v>
      </c>
      <c r="I6735" s="13">
        <v>24.770499999999998</v>
      </c>
    </row>
    <row r="6736" spans="1:9" ht="15" customHeight="1" x14ac:dyDescent="0.25">
      <c r="A6736" s="5" t="str">
        <f t="shared" ref="A6736:A6799" si="211">A6723</f>
        <v>Conventional Thermoelectric</v>
      </c>
      <c r="B6736" s="5">
        <v>1</v>
      </c>
      <c r="C6736" s="6" t="s">
        <v>9</v>
      </c>
      <c r="D6736" s="6">
        <v>6</v>
      </c>
      <c r="E6736" s="7" t="s">
        <v>7</v>
      </c>
      <c r="F6736" s="7">
        <v>4</v>
      </c>
      <c r="G6736" s="8" t="s">
        <v>38</v>
      </c>
      <c r="H6736" s="4" t="str">
        <f t="shared" si="210"/>
        <v>7</v>
      </c>
      <c r="I6736" s="13">
        <v>63.954327999999997</v>
      </c>
    </row>
    <row r="6737" spans="1:9" ht="15" customHeight="1" x14ac:dyDescent="0.25">
      <c r="A6737" s="5" t="str">
        <f t="shared" si="211"/>
        <v>Combined Cycle</v>
      </c>
      <c r="B6737" s="5">
        <v>2</v>
      </c>
      <c r="C6737" s="6" t="s">
        <v>9</v>
      </c>
      <c r="D6737" s="6">
        <v>6</v>
      </c>
      <c r="E6737" s="7" t="s">
        <v>7</v>
      </c>
      <c r="F6737" s="7">
        <v>4</v>
      </c>
      <c r="G6737" s="8" t="s">
        <v>38</v>
      </c>
      <c r="H6737" s="4" t="str">
        <f t="shared" si="210"/>
        <v>7</v>
      </c>
      <c r="I6737" s="13">
        <v>25.783120804166671</v>
      </c>
    </row>
    <row r="6738" spans="1:9" ht="15" customHeight="1" x14ac:dyDescent="0.25">
      <c r="A6738" s="5" t="str">
        <f t="shared" si="211"/>
        <v>Coal</v>
      </c>
      <c r="B6738" s="5">
        <v>3</v>
      </c>
      <c r="C6738" s="6" t="s">
        <v>9</v>
      </c>
      <c r="D6738" s="6">
        <v>6</v>
      </c>
      <c r="E6738" s="7" t="s">
        <v>7</v>
      </c>
      <c r="F6738" s="7">
        <v>4</v>
      </c>
      <c r="G6738" s="8" t="s">
        <v>38</v>
      </c>
      <c r="H6738" s="4" t="str">
        <f t="shared" si="210"/>
        <v>7</v>
      </c>
      <c r="I6738" s="13">
        <v>39.483000000000004</v>
      </c>
    </row>
    <row r="6739" spans="1:9" ht="15" customHeight="1" x14ac:dyDescent="0.25">
      <c r="A6739" s="5" t="str">
        <f t="shared" si="211"/>
        <v>Turbogas</v>
      </c>
      <c r="B6739" s="5">
        <v>4</v>
      </c>
      <c r="C6739" s="6" t="s">
        <v>9</v>
      </c>
      <c r="D6739" s="6">
        <v>6</v>
      </c>
      <c r="E6739" s="7" t="s">
        <v>7</v>
      </c>
      <c r="F6739" s="7">
        <v>4</v>
      </c>
      <c r="G6739" s="8" t="s">
        <v>38</v>
      </c>
      <c r="H6739" s="4" t="str">
        <f t="shared" si="210"/>
        <v>7</v>
      </c>
      <c r="I6739" s="13">
        <v>41.325210083333332</v>
      </c>
    </row>
    <row r="6740" spans="1:9" ht="15" customHeight="1" x14ac:dyDescent="0.25">
      <c r="A6740" s="5" t="str">
        <f t="shared" si="211"/>
        <v>Internal Combustion</v>
      </c>
      <c r="B6740" s="5">
        <v>5</v>
      </c>
      <c r="C6740" s="6" t="s">
        <v>9</v>
      </c>
      <c r="D6740" s="6">
        <v>6</v>
      </c>
      <c r="E6740" s="7" t="s">
        <v>7</v>
      </c>
      <c r="F6740" s="7">
        <v>4</v>
      </c>
      <c r="G6740" s="8" t="s">
        <v>38</v>
      </c>
      <c r="H6740" s="4" t="str">
        <f t="shared" si="210"/>
        <v>7</v>
      </c>
      <c r="I6740" s="13">
        <v>196.78370000000001</v>
      </c>
    </row>
    <row r="6741" spans="1:9" ht="15" customHeight="1" x14ac:dyDescent="0.25">
      <c r="A6741" s="5" t="str">
        <f t="shared" si="211"/>
        <v>Fluidized Bed</v>
      </c>
      <c r="B6741" s="5">
        <v>6</v>
      </c>
      <c r="C6741" s="6" t="s">
        <v>9</v>
      </c>
      <c r="D6741" s="6">
        <v>6</v>
      </c>
      <c r="E6741" s="7" t="s">
        <v>7</v>
      </c>
      <c r="F6741" s="7">
        <v>4</v>
      </c>
      <c r="G6741" s="8" t="s">
        <v>38</v>
      </c>
      <c r="H6741" s="4" t="str">
        <f t="shared" si="210"/>
        <v>7</v>
      </c>
      <c r="I6741" s="13">
        <v>39.483000000000004</v>
      </c>
    </row>
    <row r="6742" spans="1:9" ht="15" customHeight="1" x14ac:dyDescent="0.25">
      <c r="A6742" s="5" t="str">
        <f t="shared" si="211"/>
        <v>Hydropower</v>
      </c>
      <c r="B6742" s="5">
        <v>7</v>
      </c>
      <c r="C6742" s="6" t="s">
        <v>9</v>
      </c>
      <c r="D6742" s="6">
        <v>6</v>
      </c>
      <c r="E6742" s="7" t="s">
        <v>7</v>
      </c>
      <c r="F6742" s="7">
        <v>4</v>
      </c>
      <c r="G6742" s="8" t="s">
        <v>38</v>
      </c>
      <c r="H6742" s="4" t="str">
        <f t="shared" si="210"/>
        <v>7</v>
      </c>
      <c r="I6742" s="13">
        <v>0</v>
      </c>
    </row>
    <row r="6743" spans="1:9" ht="15" customHeight="1" x14ac:dyDescent="0.25">
      <c r="A6743" s="5" t="str">
        <f t="shared" si="211"/>
        <v>Wind</v>
      </c>
      <c r="B6743" s="5">
        <v>8</v>
      </c>
      <c r="C6743" s="6" t="s">
        <v>9</v>
      </c>
      <c r="D6743" s="6">
        <v>6</v>
      </c>
      <c r="E6743" s="7" t="s">
        <v>7</v>
      </c>
      <c r="F6743" s="7">
        <v>4</v>
      </c>
      <c r="G6743" s="8" t="s">
        <v>38</v>
      </c>
      <c r="H6743" s="4" t="str">
        <f t="shared" si="210"/>
        <v>7</v>
      </c>
      <c r="I6743" s="13">
        <v>9.2555000000000014</v>
      </c>
    </row>
    <row r="6744" spans="1:9" ht="15" customHeight="1" x14ac:dyDescent="0.25">
      <c r="A6744" s="5" t="str">
        <f t="shared" si="211"/>
        <v>Geothermal</v>
      </c>
      <c r="B6744" s="5">
        <v>9</v>
      </c>
      <c r="C6744" s="6" t="s">
        <v>9</v>
      </c>
      <c r="D6744" s="6">
        <v>6</v>
      </c>
      <c r="E6744" s="7" t="s">
        <v>7</v>
      </c>
      <c r="F6744" s="7">
        <v>4</v>
      </c>
      <c r="G6744" s="8" t="s">
        <v>38</v>
      </c>
      <c r="H6744" s="4" t="str">
        <f t="shared" si="210"/>
        <v>7</v>
      </c>
      <c r="I6744" s="13">
        <v>36.758352000000002</v>
      </c>
    </row>
    <row r="6745" spans="1:9" ht="15" customHeight="1" x14ac:dyDescent="0.25">
      <c r="A6745" s="5" t="str">
        <f t="shared" si="211"/>
        <v>Solar PV</v>
      </c>
      <c r="B6745" s="5">
        <v>10</v>
      </c>
      <c r="C6745" s="6" t="s">
        <v>9</v>
      </c>
      <c r="D6745" s="6">
        <v>6</v>
      </c>
      <c r="E6745" s="7" t="s">
        <v>7</v>
      </c>
      <c r="F6745" s="7">
        <v>4</v>
      </c>
      <c r="G6745" s="8" t="s">
        <v>38</v>
      </c>
      <c r="H6745" s="4" t="str">
        <f t="shared" si="210"/>
        <v>7</v>
      </c>
      <c r="I6745" s="13">
        <v>16.371000000000002</v>
      </c>
    </row>
    <row r="6746" spans="1:9" ht="15" customHeight="1" x14ac:dyDescent="0.25">
      <c r="A6746" s="5" t="str">
        <f t="shared" si="211"/>
        <v>Biomass</v>
      </c>
      <c r="B6746" s="5">
        <v>11</v>
      </c>
      <c r="C6746" s="6" t="s">
        <v>9</v>
      </c>
      <c r="D6746" s="6">
        <v>6</v>
      </c>
      <c r="E6746" s="7" t="s">
        <v>7</v>
      </c>
      <c r="F6746" s="7">
        <v>4</v>
      </c>
      <c r="G6746" s="8" t="s">
        <v>38</v>
      </c>
      <c r="H6746" s="4" t="str">
        <f t="shared" si="210"/>
        <v>7</v>
      </c>
      <c r="I6746" s="13">
        <v>5.3500000000000005</v>
      </c>
    </row>
    <row r="6747" spans="1:9" ht="15" customHeight="1" x14ac:dyDescent="0.25">
      <c r="A6747" s="5" t="str">
        <f t="shared" si="211"/>
        <v>Cogeneration</v>
      </c>
      <c r="B6747" s="5">
        <v>12</v>
      </c>
      <c r="C6747" s="6" t="s">
        <v>9</v>
      </c>
      <c r="D6747" s="6">
        <v>6</v>
      </c>
      <c r="E6747" s="7" t="s">
        <v>7</v>
      </c>
      <c r="F6747" s="7">
        <v>4</v>
      </c>
      <c r="G6747" s="8" t="s">
        <v>38</v>
      </c>
      <c r="H6747" s="4" t="str">
        <f t="shared" si="210"/>
        <v>7</v>
      </c>
      <c r="I6747" s="13">
        <v>25.783120804166671</v>
      </c>
    </row>
    <row r="6748" spans="1:9" ht="15" customHeight="1" x14ac:dyDescent="0.25">
      <c r="A6748" s="5" t="str">
        <f t="shared" si="211"/>
        <v>Nuclear</v>
      </c>
      <c r="B6748" s="5">
        <v>13</v>
      </c>
      <c r="C6748" s="6" t="s">
        <v>9</v>
      </c>
      <c r="D6748" s="6">
        <v>6</v>
      </c>
      <c r="E6748" s="7" t="s">
        <v>7</v>
      </c>
      <c r="F6748" s="7">
        <v>4</v>
      </c>
      <c r="G6748" s="8" t="s">
        <v>38</v>
      </c>
      <c r="H6748" s="4" t="str">
        <f t="shared" si="210"/>
        <v>7</v>
      </c>
      <c r="I6748" s="13">
        <v>24.770499999999998</v>
      </c>
    </row>
    <row r="6749" spans="1:9" ht="15" customHeight="1" x14ac:dyDescent="0.25">
      <c r="A6749" s="5" t="str">
        <f t="shared" si="211"/>
        <v>Conventional Thermoelectric</v>
      </c>
      <c r="B6749" s="5">
        <v>1</v>
      </c>
      <c r="C6749" s="6" t="s">
        <v>10</v>
      </c>
      <c r="D6749" s="6">
        <v>7</v>
      </c>
      <c r="E6749" s="7" t="s">
        <v>7</v>
      </c>
      <c r="F6749" s="7">
        <v>4</v>
      </c>
      <c r="G6749" s="8" t="s">
        <v>38</v>
      </c>
      <c r="H6749" s="4" t="str">
        <f t="shared" si="210"/>
        <v>7</v>
      </c>
      <c r="I6749" s="13">
        <v>63.954327999999997</v>
      </c>
    </row>
    <row r="6750" spans="1:9" ht="15" customHeight="1" x14ac:dyDescent="0.25">
      <c r="A6750" s="5" t="str">
        <f t="shared" si="211"/>
        <v>Combined Cycle</v>
      </c>
      <c r="B6750" s="5">
        <v>2</v>
      </c>
      <c r="C6750" s="6" t="s">
        <v>10</v>
      </c>
      <c r="D6750" s="6">
        <v>7</v>
      </c>
      <c r="E6750" s="7" t="s">
        <v>7</v>
      </c>
      <c r="F6750" s="7">
        <v>4</v>
      </c>
      <c r="G6750" s="8" t="s">
        <v>38</v>
      </c>
      <c r="H6750" s="4" t="str">
        <f t="shared" si="210"/>
        <v>7</v>
      </c>
      <c r="I6750" s="13">
        <v>38.176723937500007</v>
      </c>
    </row>
    <row r="6751" spans="1:9" ht="15" customHeight="1" x14ac:dyDescent="0.25">
      <c r="A6751" s="5" t="str">
        <f t="shared" si="211"/>
        <v>Coal</v>
      </c>
      <c r="B6751" s="5">
        <v>3</v>
      </c>
      <c r="C6751" s="6" t="s">
        <v>10</v>
      </c>
      <c r="D6751" s="6">
        <v>7</v>
      </c>
      <c r="E6751" s="7" t="s">
        <v>7</v>
      </c>
      <c r="F6751" s="7">
        <v>4</v>
      </c>
      <c r="G6751" s="8" t="s">
        <v>38</v>
      </c>
      <c r="H6751" s="4" t="str">
        <f t="shared" si="210"/>
        <v>7</v>
      </c>
      <c r="I6751" s="13">
        <v>39.483000000000004</v>
      </c>
    </row>
    <row r="6752" spans="1:9" ht="15" customHeight="1" x14ac:dyDescent="0.25">
      <c r="A6752" s="5" t="str">
        <f t="shared" si="211"/>
        <v>Turbogas</v>
      </c>
      <c r="B6752" s="5">
        <v>4</v>
      </c>
      <c r="C6752" s="6" t="s">
        <v>10</v>
      </c>
      <c r="D6752" s="6">
        <v>7</v>
      </c>
      <c r="E6752" s="7" t="s">
        <v>7</v>
      </c>
      <c r="F6752" s="7">
        <v>4</v>
      </c>
      <c r="G6752" s="8" t="s">
        <v>38</v>
      </c>
      <c r="H6752" s="4" t="str">
        <f t="shared" si="210"/>
        <v>7</v>
      </c>
      <c r="I6752" s="13">
        <v>61.189688750000002</v>
      </c>
    </row>
    <row r="6753" spans="1:9" ht="15" customHeight="1" x14ac:dyDescent="0.25">
      <c r="A6753" s="5" t="str">
        <f t="shared" si="211"/>
        <v>Internal Combustion</v>
      </c>
      <c r="B6753" s="5">
        <v>5</v>
      </c>
      <c r="C6753" s="6" t="s">
        <v>10</v>
      </c>
      <c r="D6753" s="6">
        <v>7</v>
      </c>
      <c r="E6753" s="7" t="s">
        <v>7</v>
      </c>
      <c r="F6753" s="7">
        <v>4</v>
      </c>
      <c r="G6753" s="8" t="s">
        <v>38</v>
      </c>
      <c r="H6753" s="4" t="str">
        <f t="shared" si="210"/>
        <v>7</v>
      </c>
      <c r="I6753" s="13">
        <v>196.78370000000001</v>
      </c>
    </row>
    <row r="6754" spans="1:9" ht="15" customHeight="1" x14ac:dyDescent="0.25">
      <c r="A6754" s="5" t="str">
        <f t="shared" si="211"/>
        <v>Fluidized Bed</v>
      </c>
      <c r="B6754" s="5">
        <v>6</v>
      </c>
      <c r="C6754" s="6" t="s">
        <v>10</v>
      </c>
      <c r="D6754" s="6">
        <v>7</v>
      </c>
      <c r="E6754" s="7" t="s">
        <v>7</v>
      </c>
      <c r="F6754" s="7">
        <v>4</v>
      </c>
      <c r="G6754" s="8" t="s">
        <v>38</v>
      </c>
      <c r="H6754" s="4" t="str">
        <f t="shared" si="210"/>
        <v>7</v>
      </c>
      <c r="I6754" s="13">
        <v>39.483000000000004</v>
      </c>
    </row>
    <row r="6755" spans="1:9" ht="15" customHeight="1" x14ac:dyDescent="0.25">
      <c r="A6755" s="5" t="str">
        <f t="shared" si="211"/>
        <v>Hydropower</v>
      </c>
      <c r="B6755" s="5">
        <v>7</v>
      </c>
      <c r="C6755" s="6" t="s">
        <v>10</v>
      </c>
      <c r="D6755" s="6">
        <v>7</v>
      </c>
      <c r="E6755" s="7" t="s">
        <v>7</v>
      </c>
      <c r="F6755" s="7">
        <v>4</v>
      </c>
      <c r="G6755" s="8" t="s">
        <v>38</v>
      </c>
      <c r="H6755" s="4" t="str">
        <f t="shared" si="210"/>
        <v>7</v>
      </c>
      <c r="I6755" s="13">
        <v>0</v>
      </c>
    </row>
    <row r="6756" spans="1:9" ht="15" customHeight="1" x14ac:dyDescent="0.25">
      <c r="A6756" s="5" t="str">
        <f t="shared" si="211"/>
        <v>Wind</v>
      </c>
      <c r="B6756" s="5">
        <v>8</v>
      </c>
      <c r="C6756" s="6" t="s">
        <v>10</v>
      </c>
      <c r="D6756" s="6">
        <v>7</v>
      </c>
      <c r="E6756" s="7" t="s">
        <v>7</v>
      </c>
      <c r="F6756" s="7">
        <v>4</v>
      </c>
      <c r="G6756" s="8" t="s">
        <v>38</v>
      </c>
      <c r="H6756" s="4" t="str">
        <f t="shared" si="210"/>
        <v>7</v>
      </c>
      <c r="I6756" s="13">
        <v>9.2555000000000014</v>
      </c>
    </row>
    <row r="6757" spans="1:9" ht="15" customHeight="1" x14ac:dyDescent="0.25">
      <c r="A6757" s="5" t="str">
        <f t="shared" si="211"/>
        <v>Geothermal</v>
      </c>
      <c r="B6757" s="5">
        <v>9</v>
      </c>
      <c r="C6757" s="6" t="s">
        <v>10</v>
      </c>
      <c r="D6757" s="6">
        <v>7</v>
      </c>
      <c r="E6757" s="7" t="s">
        <v>7</v>
      </c>
      <c r="F6757" s="7">
        <v>4</v>
      </c>
      <c r="G6757" s="8" t="s">
        <v>38</v>
      </c>
      <c r="H6757" s="4" t="str">
        <f t="shared" si="210"/>
        <v>7</v>
      </c>
      <c r="I6757" s="13">
        <v>36.758352000000002</v>
      </c>
    </row>
    <row r="6758" spans="1:9" ht="15" customHeight="1" x14ac:dyDescent="0.25">
      <c r="A6758" s="5" t="str">
        <f t="shared" si="211"/>
        <v>Solar PV</v>
      </c>
      <c r="B6758" s="5">
        <v>10</v>
      </c>
      <c r="C6758" s="6" t="s">
        <v>10</v>
      </c>
      <c r="D6758" s="6">
        <v>7</v>
      </c>
      <c r="E6758" s="7" t="s">
        <v>7</v>
      </c>
      <c r="F6758" s="7">
        <v>4</v>
      </c>
      <c r="G6758" s="8" t="s">
        <v>38</v>
      </c>
      <c r="H6758" s="4" t="str">
        <f t="shared" si="210"/>
        <v>7</v>
      </c>
      <c r="I6758" s="13">
        <v>16.371000000000002</v>
      </c>
    </row>
    <row r="6759" spans="1:9" ht="15" customHeight="1" x14ac:dyDescent="0.25">
      <c r="A6759" s="5" t="str">
        <f t="shared" si="211"/>
        <v>Biomass</v>
      </c>
      <c r="B6759" s="5">
        <v>11</v>
      </c>
      <c r="C6759" s="6" t="s">
        <v>10</v>
      </c>
      <c r="D6759" s="6">
        <v>7</v>
      </c>
      <c r="E6759" s="7" t="s">
        <v>7</v>
      </c>
      <c r="F6759" s="7">
        <v>4</v>
      </c>
      <c r="G6759" s="8" t="s">
        <v>38</v>
      </c>
      <c r="H6759" s="4" t="str">
        <f t="shared" si="210"/>
        <v>7</v>
      </c>
      <c r="I6759" s="13">
        <v>5.3500000000000005</v>
      </c>
    </row>
    <row r="6760" spans="1:9" ht="15" customHeight="1" x14ac:dyDescent="0.25">
      <c r="A6760" s="5" t="str">
        <f t="shared" si="211"/>
        <v>Cogeneration</v>
      </c>
      <c r="B6760" s="5">
        <v>12</v>
      </c>
      <c r="C6760" s="6" t="s">
        <v>10</v>
      </c>
      <c r="D6760" s="6">
        <v>7</v>
      </c>
      <c r="E6760" s="7" t="s">
        <v>7</v>
      </c>
      <c r="F6760" s="7">
        <v>4</v>
      </c>
      <c r="G6760" s="8" t="s">
        <v>38</v>
      </c>
      <c r="H6760" s="4" t="str">
        <f t="shared" si="210"/>
        <v>7</v>
      </c>
      <c r="I6760" s="13">
        <v>38.176723937500007</v>
      </c>
    </row>
    <row r="6761" spans="1:9" ht="15" customHeight="1" x14ac:dyDescent="0.25">
      <c r="A6761" s="5" t="str">
        <f t="shared" si="211"/>
        <v>Nuclear</v>
      </c>
      <c r="B6761" s="5">
        <v>13</v>
      </c>
      <c r="C6761" s="6" t="s">
        <v>10</v>
      </c>
      <c r="D6761" s="6">
        <v>7</v>
      </c>
      <c r="E6761" s="7" t="s">
        <v>7</v>
      </c>
      <c r="F6761" s="7">
        <v>4</v>
      </c>
      <c r="G6761" s="8" t="s">
        <v>38</v>
      </c>
      <c r="H6761" s="4" t="str">
        <f t="shared" si="210"/>
        <v>7</v>
      </c>
      <c r="I6761" s="13">
        <v>24.770499999999998</v>
      </c>
    </row>
    <row r="6762" spans="1:9" ht="15" customHeight="1" x14ac:dyDescent="0.25">
      <c r="A6762" s="5" t="str">
        <f t="shared" si="211"/>
        <v>Conventional Thermoelectric</v>
      </c>
      <c r="B6762" s="5">
        <v>1</v>
      </c>
      <c r="C6762" s="6" t="s">
        <v>11</v>
      </c>
      <c r="D6762" s="6">
        <v>8</v>
      </c>
      <c r="E6762" s="7" t="s">
        <v>7</v>
      </c>
      <c r="F6762" s="7">
        <v>4</v>
      </c>
      <c r="G6762" s="8" t="s">
        <v>38</v>
      </c>
      <c r="H6762" s="4" t="str">
        <f t="shared" si="210"/>
        <v>7</v>
      </c>
      <c r="I6762" s="13">
        <v>63.954327999999997</v>
      </c>
    </row>
    <row r="6763" spans="1:9" ht="15" customHeight="1" x14ac:dyDescent="0.25">
      <c r="A6763" s="5" t="str">
        <f t="shared" si="211"/>
        <v>Combined Cycle</v>
      </c>
      <c r="B6763" s="5">
        <v>2</v>
      </c>
      <c r="C6763" s="6" t="s">
        <v>11</v>
      </c>
      <c r="D6763" s="6">
        <v>8</v>
      </c>
      <c r="E6763" s="7" t="s">
        <v>7</v>
      </c>
      <c r="F6763" s="7">
        <v>4</v>
      </c>
      <c r="G6763" s="8" t="s">
        <v>38</v>
      </c>
      <c r="H6763" s="4" t="str">
        <f t="shared" si="210"/>
        <v>7</v>
      </c>
      <c r="I6763" s="13">
        <v>32.090579541666663</v>
      </c>
    </row>
    <row r="6764" spans="1:9" ht="15" customHeight="1" x14ac:dyDescent="0.25">
      <c r="A6764" s="5" t="str">
        <f t="shared" si="211"/>
        <v>Coal</v>
      </c>
      <c r="B6764" s="5">
        <v>3</v>
      </c>
      <c r="C6764" s="6" t="s">
        <v>11</v>
      </c>
      <c r="D6764" s="6">
        <v>8</v>
      </c>
      <c r="E6764" s="7" t="s">
        <v>7</v>
      </c>
      <c r="F6764" s="7">
        <v>4</v>
      </c>
      <c r="G6764" s="8" t="s">
        <v>38</v>
      </c>
      <c r="H6764" s="4" t="str">
        <f t="shared" si="210"/>
        <v>7</v>
      </c>
      <c r="I6764" s="13">
        <v>39.483000000000004</v>
      </c>
    </row>
    <row r="6765" spans="1:9" ht="15" customHeight="1" x14ac:dyDescent="0.25">
      <c r="A6765" s="5" t="str">
        <f t="shared" si="211"/>
        <v>Turbogas</v>
      </c>
      <c r="B6765" s="5">
        <v>4</v>
      </c>
      <c r="C6765" s="6" t="s">
        <v>11</v>
      </c>
      <c r="D6765" s="6">
        <v>8</v>
      </c>
      <c r="E6765" s="7" t="s">
        <v>7</v>
      </c>
      <c r="F6765" s="7">
        <v>4</v>
      </c>
      <c r="G6765" s="8" t="s">
        <v>38</v>
      </c>
      <c r="H6765" s="4" t="str">
        <f t="shared" si="210"/>
        <v>7</v>
      </c>
      <c r="I6765" s="13">
        <v>51.434810833333323</v>
      </c>
    </row>
    <row r="6766" spans="1:9" ht="15" customHeight="1" x14ac:dyDescent="0.25">
      <c r="A6766" s="5" t="str">
        <f t="shared" si="211"/>
        <v>Internal Combustion</v>
      </c>
      <c r="B6766" s="5">
        <v>5</v>
      </c>
      <c r="C6766" s="6" t="s">
        <v>11</v>
      </c>
      <c r="D6766" s="6">
        <v>8</v>
      </c>
      <c r="E6766" s="7" t="s">
        <v>7</v>
      </c>
      <c r="F6766" s="7">
        <v>4</v>
      </c>
      <c r="G6766" s="8" t="s">
        <v>38</v>
      </c>
      <c r="H6766" s="4" t="str">
        <f t="shared" si="210"/>
        <v>7</v>
      </c>
      <c r="I6766" s="13">
        <v>196.78370000000001</v>
      </c>
    </row>
    <row r="6767" spans="1:9" ht="15" customHeight="1" x14ac:dyDescent="0.25">
      <c r="A6767" s="5" t="str">
        <f t="shared" si="211"/>
        <v>Fluidized Bed</v>
      </c>
      <c r="B6767" s="5">
        <v>6</v>
      </c>
      <c r="C6767" s="6" t="s">
        <v>11</v>
      </c>
      <c r="D6767" s="6">
        <v>8</v>
      </c>
      <c r="E6767" s="7" t="s">
        <v>7</v>
      </c>
      <c r="F6767" s="7">
        <v>4</v>
      </c>
      <c r="G6767" s="8" t="s">
        <v>38</v>
      </c>
      <c r="H6767" s="4" t="str">
        <f t="shared" si="210"/>
        <v>7</v>
      </c>
      <c r="I6767" s="13">
        <v>39.483000000000004</v>
      </c>
    </row>
    <row r="6768" spans="1:9" ht="15" customHeight="1" x14ac:dyDescent="0.25">
      <c r="A6768" s="5" t="str">
        <f t="shared" si="211"/>
        <v>Hydropower</v>
      </c>
      <c r="B6768" s="5">
        <v>7</v>
      </c>
      <c r="C6768" s="6" t="s">
        <v>11</v>
      </c>
      <c r="D6768" s="6">
        <v>8</v>
      </c>
      <c r="E6768" s="7" t="s">
        <v>7</v>
      </c>
      <c r="F6768" s="7">
        <v>4</v>
      </c>
      <c r="G6768" s="8" t="s">
        <v>38</v>
      </c>
      <c r="H6768" s="4" t="str">
        <f t="shared" si="210"/>
        <v>7</v>
      </c>
      <c r="I6768" s="13">
        <v>0</v>
      </c>
    </row>
    <row r="6769" spans="1:9" ht="15" customHeight="1" x14ac:dyDescent="0.25">
      <c r="A6769" s="5" t="str">
        <f t="shared" si="211"/>
        <v>Wind</v>
      </c>
      <c r="B6769" s="5">
        <v>8</v>
      </c>
      <c r="C6769" s="6" t="s">
        <v>11</v>
      </c>
      <c r="D6769" s="6">
        <v>8</v>
      </c>
      <c r="E6769" s="7" t="s">
        <v>7</v>
      </c>
      <c r="F6769" s="7">
        <v>4</v>
      </c>
      <c r="G6769" s="8" t="s">
        <v>38</v>
      </c>
      <c r="H6769" s="4" t="str">
        <f t="shared" si="210"/>
        <v>7</v>
      </c>
      <c r="I6769" s="13">
        <v>9.2555000000000014</v>
      </c>
    </row>
    <row r="6770" spans="1:9" ht="15" customHeight="1" x14ac:dyDescent="0.25">
      <c r="A6770" s="5" t="str">
        <f t="shared" si="211"/>
        <v>Geothermal</v>
      </c>
      <c r="B6770" s="5">
        <v>9</v>
      </c>
      <c r="C6770" s="6" t="s">
        <v>11</v>
      </c>
      <c r="D6770" s="6">
        <v>8</v>
      </c>
      <c r="E6770" s="7" t="s">
        <v>7</v>
      </c>
      <c r="F6770" s="7">
        <v>4</v>
      </c>
      <c r="G6770" s="8" t="s">
        <v>38</v>
      </c>
      <c r="H6770" s="4" t="str">
        <f t="shared" si="210"/>
        <v>7</v>
      </c>
      <c r="I6770" s="13">
        <v>36.758352000000002</v>
      </c>
    </row>
    <row r="6771" spans="1:9" ht="15" customHeight="1" x14ac:dyDescent="0.25">
      <c r="A6771" s="5" t="str">
        <f t="shared" si="211"/>
        <v>Solar PV</v>
      </c>
      <c r="B6771" s="5">
        <v>10</v>
      </c>
      <c r="C6771" s="6" t="s">
        <v>11</v>
      </c>
      <c r="D6771" s="6">
        <v>8</v>
      </c>
      <c r="E6771" s="7" t="s">
        <v>7</v>
      </c>
      <c r="F6771" s="7">
        <v>4</v>
      </c>
      <c r="G6771" s="8" t="s">
        <v>38</v>
      </c>
      <c r="H6771" s="4" t="str">
        <f t="shared" si="210"/>
        <v>7</v>
      </c>
      <c r="I6771" s="13">
        <v>16.371000000000002</v>
      </c>
    </row>
    <row r="6772" spans="1:9" ht="15" customHeight="1" x14ac:dyDescent="0.25">
      <c r="A6772" s="5" t="str">
        <f t="shared" si="211"/>
        <v>Biomass</v>
      </c>
      <c r="B6772" s="5">
        <v>11</v>
      </c>
      <c r="C6772" s="6" t="s">
        <v>11</v>
      </c>
      <c r="D6772" s="6">
        <v>8</v>
      </c>
      <c r="E6772" s="7" t="s">
        <v>7</v>
      </c>
      <c r="F6772" s="7">
        <v>4</v>
      </c>
      <c r="G6772" s="8" t="s">
        <v>38</v>
      </c>
      <c r="H6772" s="4" t="str">
        <f t="shared" si="210"/>
        <v>7</v>
      </c>
      <c r="I6772" s="13">
        <v>5.3500000000000005</v>
      </c>
    </row>
    <row r="6773" spans="1:9" ht="15" customHeight="1" x14ac:dyDescent="0.25">
      <c r="A6773" s="5" t="str">
        <f t="shared" si="211"/>
        <v>Cogeneration</v>
      </c>
      <c r="B6773" s="5">
        <v>12</v>
      </c>
      <c r="C6773" s="6" t="s">
        <v>11</v>
      </c>
      <c r="D6773" s="6">
        <v>8</v>
      </c>
      <c r="E6773" s="7" t="s">
        <v>7</v>
      </c>
      <c r="F6773" s="7">
        <v>4</v>
      </c>
      <c r="G6773" s="8" t="s">
        <v>38</v>
      </c>
      <c r="H6773" s="4" t="str">
        <f t="shared" si="210"/>
        <v>7</v>
      </c>
      <c r="I6773" s="13">
        <v>32.090579541666663</v>
      </c>
    </row>
    <row r="6774" spans="1:9" ht="15" customHeight="1" x14ac:dyDescent="0.25">
      <c r="A6774" s="5" t="str">
        <f t="shared" si="211"/>
        <v>Nuclear</v>
      </c>
      <c r="B6774" s="5">
        <v>13</v>
      </c>
      <c r="C6774" s="6" t="s">
        <v>11</v>
      </c>
      <c r="D6774" s="6">
        <v>8</v>
      </c>
      <c r="E6774" s="7" t="s">
        <v>7</v>
      </c>
      <c r="F6774" s="7">
        <v>4</v>
      </c>
      <c r="G6774" s="8" t="s">
        <v>38</v>
      </c>
      <c r="H6774" s="4" t="str">
        <f t="shared" si="210"/>
        <v>7</v>
      </c>
      <c r="I6774" s="13">
        <v>24.770499999999998</v>
      </c>
    </row>
    <row r="6775" spans="1:9" ht="15" customHeight="1" x14ac:dyDescent="0.25">
      <c r="A6775" s="5" t="str">
        <f t="shared" si="211"/>
        <v>Conventional Thermoelectric</v>
      </c>
      <c r="B6775" s="5">
        <v>1</v>
      </c>
      <c r="C6775" s="6" t="s">
        <v>12</v>
      </c>
      <c r="D6775" s="6">
        <v>9</v>
      </c>
      <c r="E6775" s="7" t="s">
        <v>7</v>
      </c>
      <c r="F6775" s="7">
        <v>4</v>
      </c>
      <c r="G6775" s="8" t="s">
        <v>38</v>
      </c>
      <c r="H6775" s="4" t="str">
        <f t="shared" si="210"/>
        <v>7</v>
      </c>
      <c r="I6775" s="13">
        <v>63.954327999999997</v>
      </c>
    </row>
    <row r="6776" spans="1:9" ht="15" customHeight="1" x14ac:dyDescent="0.25">
      <c r="A6776" s="5" t="str">
        <f t="shared" si="211"/>
        <v>Combined Cycle</v>
      </c>
      <c r="B6776" s="5">
        <v>2</v>
      </c>
      <c r="C6776" s="6" t="s">
        <v>12</v>
      </c>
      <c r="D6776" s="6">
        <v>9</v>
      </c>
      <c r="E6776" s="7" t="s">
        <v>7</v>
      </c>
      <c r="F6776" s="7">
        <v>4</v>
      </c>
      <c r="G6776" s="8" t="s">
        <v>38</v>
      </c>
      <c r="H6776" s="4" t="str">
        <f t="shared" si="210"/>
        <v>7</v>
      </c>
      <c r="I6776" s="13">
        <v>26.557721000000001</v>
      </c>
    </row>
    <row r="6777" spans="1:9" ht="15" customHeight="1" x14ac:dyDescent="0.25">
      <c r="A6777" s="5" t="str">
        <f t="shared" si="211"/>
        <v>Coal</v>
      </c>
      <c r="B6777" s="5">
        <v>3</v>
      </c>
      <c r="C6777" s="6" t="s">
        <v>12</v>
      </c>
      <c r="D6777" s="6">
        <v>9</v>
      </c>
      <c r="E6777" s="7" t="s">
        <v>7</v>
      </c>
      <c r="F6777" s="7">
        <v>4</v>
      </c>
      <c r="G6777" s="8" t="s">
        <v>38</v>
      </c>
      <c r="H6777" s="4" t="str">
        <f t="shared" si="210"/>
        <v>7</v>
      </c>
      <c r="I6777" s="13">
        <v>39.483000000000004</v>
      </c>
    </row>
    <row r="6778" spans="1:9" ht="15" customHeight="1" x14ac:dyDescent="0.25">
      <c r="A6778" s="5" t="str">
        <f t="shared" si="211"/>
        <v>Turbogas</v>
      </c>
      <c r="B6778" s="5">
        <v>4</v>
      </c>
      <c r="C6778" s="6" t="s">
        <v>12</v>
      </c>
      <c r="D6778" s="6">
        <v>9</v>
      </c>
      <c r="E6778" s="7" t="s">
        <v>7</v>
      </c>
      <c r="F6778" s="7">
        <v>4</v>
      </c>
      <c r="G6778" s="8" t="s">
        <v>38</v>
      </c>
      <c r="H6778" s="4" t="str">
        <f t="shared" si="210"/>
        <v>7</v>
      </c>
      <c r="I6778" s="13">
        <v>42.566739999999996</v>
      </c>
    </row>
    <row r="6779" spans="1:9" ht="15" customHeight="1" x14ac:dyDescent="0.25">
      <c r="A6779" s="5" t="str">
        <f t="shared" si="211"/>
        <v>Internal Combustion</v>
      </c>
      <c r="B6779" s="5">
        <v>5</v>
      </c>
      <c r="C6779" s="6" t="s">
        <v>12</v>
      </c>
      <c r="D6779" s="6">
        <v>9</v>
      </c>
      <c r="E6779" s="7" t="s">
        <v>7</v>
      </c>
      <c r="F6779" s="7">
        <v>4</v>
      </c>
      <c r="G6779" s="8" t="s">
        <v>38</v>
      </c>
      <c r="H6779" s="4" t="str">
        <f t="shared" si="210"/>
        <v>7</v>
      </c>
      <c r="I6779" s="13">
        <v>196.78370000000001</v>
      </c>
    </row>
    <row r="6780" spans="1:9" ht="15" customHeight="1" x14ac:dyDescent="0.25">
      <c r="A6780" s="5" t="str">
        <f t="shared" si="211"/>
        <v>Fluidized Bed</v>
      </c>
      <c r="B6780" s="5">
        <v>6</v>
      </c>
      <c r="C6780" s="6" t="s">
        <v>12</v>
      </c>
      <c r="D6780" s="6">
        <v>9</v>
      </c>
      <c r="E6780" s="7" t="s">
        <v>7</v>
      </c>
      <c r="F6780" s="7">
        <v>4</v>
      </c>
      <c r="G6780" s="8" t="s">
        <v>38</v>
      </c>
      <c r="H6780" s="4" t="str">
        <f t="shared" si="210"/>
        <v>7</v>
      </c>
      <c r="I6780" s="13">
        <v>39.483000000000004</v>
      </c>
    </row>
    <row r="6781" spans="1:9" ht="15" customHeight="1" x14ac:dyDescent="0.25">
      <c r="A6781" s="5" t="str">
        <f t="shared" si="211"/>
        <v>Hydropower</v>
      </c>
      <c r="B6781" s="5">
        <v>7</v>
      </c>
      <c r="C6781" s="6" t="s">
        <v>12</v>
      </c>
      <c r="D6781" s="6">
        <v>9</v>
      </c>
      <c r="E6781" s="7" t="s">
        <v>7</v>
      </c>
      <c r="F6781" s="7">
        <v>4</v>
      </c>
      <c r="G6781" s="8" t="s">
        <v>38</v>
      </c>
      <c r="H6781" s="4" t="str">
        <f t="shared" si="210"/>
        <v>7</v>
      </c>
      <c r="I6781" s="13">
        <v>0</v>
      </c>
    </row>
    <row r="6782" spans="1:9" ht="15" customHeight="1" x14ac:dyDescent="0.25">
      <c r="A6782" s="5" t="str">
        <f t="shared" si="211"/>
        <v>Wind</v>
      </c>
      <c r="B6782" s="5">
        <v>8</v>
      </c>
      <c r="C6782" s="6" t="s">
        <v>12</v>
      </c>
      <c r="D6782" s="6">
        <v>9</v>
      </c>
      <c r="E6782" s="7" t="s">
        <v>7</v>
      </c>
      <c r="F6782" s="7">
        <v>4</v>
      </c>
      <c r="G6782" s="8" t="s">
        <v>38</v>
      </c>
      <c r="H6782" s="4" t="str">
        <f t="shared" si="210"/>
        <v>7</v>
      </c>
      <c r="I6782" s="13">
        <v>9.2555000000000014</v>
      </c>
    </row>
    <row r="6783" spans="1:9" ht="15" customHeight="1" x14ac:dyDescent="0.25">
      <c r="A6783" s="5" t="str">
        <f t="shared" si="211"/>
        <v>Geothermal</v>
      </c>
      <c r="B6783" s="5">
        <v>9</v>
      </c>
      <c r="C6783" s="6" t="s">
        <v>12</v>
      </c>
      <c r="D6783" s="6">
        <v>9</v>
      </c>
      <c r="E6783" s="7" t="s">
        <v>7</v>
      </c>
      <c r="F6783" s="7">
        <v>4</v>
      </c>
      <c r="G6783" s="8" t="s">
        <v>38</v>
      </c>
      <c r="H6783" s="4" t="str">
        <f t="shared" si="210"/>
        <v>7</v>
      </c>
      <c r="I6783" s="13">
        <v>36.758352000000002</v>
      </c>
    </row>
    <row r="6784" spans="1:9" ht="15" customHeight="1" x14ac:dyDescent="0.25">
      <c r="A6784" s="5" t="str">
        <f t="shared" si="211"/>
        <v>Solar PV</v>
      </c>
      <c r="B6784" s="5">
        <v>10</v>
      </c>
      <c r="C6784" s="6" t="s">
        <v>12</v>
      </c>
      <c r="D6784" s="6">
        <v>9</v>
      </c>
      <c r="E6784" s="7" t="s">
        <v>7</v>
      </c>
      <c r="F6784" s="7">
        <v>4</v>
      </c>
      <c r="G6784" s="8" t="s">
        <v>38</v>
      </c>
      <c r="H6784" s="4" t="str">
        <f t="shared" si="210"/>
        <v>7</v>
      </c>
      <c r="I6784" s="13">
        <v>16.371000000000002</v>
      </c>
    </row>
    <row r="6785" spans="1:9" ht="15" customHeight="1" x14ac:dyDescent="0.25">
      <c r="A6785" s="5" t="str">
        <f t="shared" si="211"/>
        <v>Biomass</v>
      </c>
      <c r="B6785" s="5">
        <v>11</v>
      </c>
      <c r="C6785" s="6" t="s">
        <v>12</v>
      </c>
      <c r="D6785" s="6">
        <v>9</v>
      </c>
      <c r="E6785" s="7" t="s">
        <v>7</v>
      </c>
      <c r="F6785" s="7">
        <v>4</v>
      </c>
      <c r="G6785" s="8" t="s">
        <v>38</v>
      </c>
      <c r="H6785" s="4" t="str">
        <f t="shared" si="210"/>
        <v>7</v>
      </c>
      <c r="I6785" s="13">
        <v>5.3500000000000005</v>
      </c>
    </row>
    <row r="6786" spans="1:9" ht="15" customHeight="1" x14ac:dyDescent="0.25">
      <c r="A6786" s="5" t="str">
        <f t="shared" si="211"/>
        <v>Cogeneration</v>
      </c>
      <c r="B6786" s="5">
        <v>12</v>
      </c>
      <c r="C6786" s="6" t="s">
        <v>12</v>
      </c>
      <c r="D6786" s="6">
        <v>9</v>
      </c>
      <c r="E6786" s="7" t="s">
        <v>7</v>
      </c>
      <c r="F6786" s="7">
        <v>4</v>
      </c>
      <c r="G6786" s="8" t="s">
        <v>38</v>
      </c>
      <c r="H6786" s="4" t="str">
        <f t="shared" si="210"/>
        <v>7</v>
      </c>
      <c r="I6786" s="13">
        <v>26.557721000000001</v>
      </c>
    </row>
    <row r="6787" spans="1:9" ht="15" customHeight="1" x14ac:dyDescent="0.25">
      <c r="A6787" s="5" t="str">
        <f t="shared" si="211"/>
        <v>Nuclear</v>
      </c>
      <c r="B6787" s="5">
        <v>13</v>
      </c>
      <c r="C6787" s="6" t="s">
        <v>12</v>
      </c>
      <c r="D6787" s="6">
        <v>9</v>
      </c>
      <c r="E6787" s="7" t="s">
        <v>7</v>
      </c>
      <c r="F6787" s="7">
        <v>4</v>
      </c>
      <c r="G6787" s="8" t="s">
        <v>38</v>
      </c>
      <c r="H6787" s="4" t="str">
        <f t="shared" ref="H6787:H6850" si="212">CONCATENATE(RIGHT(G6787,1))</f>
        <v>7</v>
      </c>
      <c r="I6787" s="13">
        <v>24.770499999999998</v>
      </c>
    </row>
    <row r="6788" spans="1:9" ht="15" customHeight="1" x14ac:dyDescent="0.25">
      <c r="A6788" s="5" t="str">
        <f t="shared" si="211"/>
        <v>Conventional Thermoelectric</v>
      </c>
      <c r="B6788" s="5">
        <v>1</v>
      </c>
      <c r="C6788" s="6" t="s">
        <v>4</v>
      </c>
      <c r="D6788" s="6">
        <v>1</v>
      </c>
      <c r="E6788" s="7" t="s">
        <v>8</v>
      </c>
      <c r="F6788" s="7">
        <v>5</v>
      </c>
      <c r="G6788" s="8" t="s">
        <v>38</v>
      </c>
      <c r="H6788" s="4" t="str">
        <f t="shared" si="212"/>
        <v>7</v>
      </c>
      <c r="I6788" s="13">
        <v>63.954327999999997</v>
      </c>
    </row>
    <row r="6789" spans="1:9" ht="15" customHeight="1" x14ac:dyDescent="0.25">
      <c r="A6789" s="5" t="str">
        <f t="shared" si="211"/>
        <v>Combined Cycle</v>
      </c>
      <c r="B6789" s="5">
        <v>2</v>
      </c>
      <c r="C6789" s="6" t="s">
        <v>4</v>
      </c>
      <c r="D6789" s="6">
        <v>1</v>
      </c>
      <c r="E6789" s="7" t="s">
        <v>8</v>
      </c>
      <c r="F6789" s="7">
        <v>5</v>
      </c>
      <c r="G6789" s="8" t="s">
        <v>38</v>
      </c>
      <c r="H6789" s="4" t="str">
        <f t="shared" si="212"/>
        <v>7</v>
      </c>
      <c r="I6789" s="13">
        <v>39.836581500000001</v>
      </c>
    </row>
    <row r="6790" spans="1:9" ht="15" customHeight="1" x14ac:dyDescent="0.25">
      <c r="A6790" s="5" t="str">
        <f t="shared" si="211"/>
        <v>Coal</v>
      </c>
      <c r="B6790" s="5">
        <v>3</v>
      </c>
      <c r="C6790" s="6" t="s">
        <v>4</v>
      </c>
      <c r="D6790" s="6">
        <v>1</v>
      </c>
      <c r="E6790" s="7" t="s">
        <v>8</v>
      </c>
      <c r="F6790" s="7">
        <v>5</v>
      </c>
      <c r="G6790" s="8" t="s">
        <v>38</v>
      </c>
      <c r="H6790" s="4" t="str">
        <f t="shared" si="212"/>
        <v>7</v>
      </c>
      <c r="I6790" s="13">
        <v>39.483000000000004</v>
      </c>
    </row>
    <row r="6791" spans="1:9" ht="15" customHeight="1" x14ac:dyDescent="0.25">
      <c r="A6791" s="5" t="str">
        <f t="shared" si="211"/>
        <v>Turbogas</v>
      </c>
      <c r="B6791" s="5">
        <v>4</v>
      </c>
      <c r="C6791" s="6" t="s">
        <v>4</v>
      </c>
      <c r="D6791" s="6">
        <v>1</v>
      </c>
      <c r="E6791" s="7" t="s">
        <v>8</v>
      </c>
      <c r="F6791" s="7">
        <v>5</v>
      </c>
      <c r="G6791" s="8" t="s">
        <v>38</v>
      </c>
      <c r="H6791" s="4" t="str">
        <f t="shared" si="212"/>
        <v>7</v>
      </c>
      <c r="I6791" s="13">
        <v>63.850109999999994</v>
      </c>
    </row>
    <row r="6792" spans="1:9" ht="15" customHeight="1" x14ac:dyDescent="0.25">
      <c r="A6792" s="5" t="str">
        <f t="shared" si="211"/>
        <v>Internal Combustion</v>
      </c>
      <c r="B6792" s="5">
        <v>5</v>
      </c>
      <c r="C6792" s="6" t="s">
        <v>4</v>
      </c>
      <c r="D6792" s="6">
        <v>1</v>
      </c>
      <c r="E6792" s="7" t="s">
        <v>8</v>
      </c>
      <c r="F6792" s="7">
        <v>5</v>
      </c>
      <c r="G6792" s="8" t="s">
        <v>38</v>
      </c>
      <c r="H6792" s="4" t="str">
        <f t="shared" si="212"/>
        <v>7</v>
      </c>
      <c r="I6792" s="13">
        <v>196.78370000000001</v>
      </c>
    </row>
    <row r="6793" spans="1:9" ht="15" customHeight="1" x14ac:dyDescent="0.25">
      <c r="A6793" s="5" t="str">
        <f t="shared" si="211"/>
        <v>Fluidized Bed</v>
      </c>
      <c r="B6793" s="5">
        <v>6</v>
      </c>
      <c r="C6793" s="6" t="s">
        <v>4</v>
      </c>
      <c r="D6793" s="6">
        <v>1</v>
      </c>
      <c r="E6793" s="7" t="s">
        <v>8</v>
      </c>
      <c r="F6793" s="7">
        <v>5</v>
      </c>
      <c r="G6793" s="8" t="s">
        <v>38</v>
      </c>
      <c r="H6793" s="4" t="str">
        <f t="shared" si="212"/>
        <v>7</v>
      </c>
      <c r="I6793" s="13">
        <v>39.483000000000004</v>
      </c>
    </row>
    <row r="6794" spans="1:9" ht="15" customHeight="1" x14ac:dyDescent="0.25">
      <c r="A6794" s="5" t="str">
        <f t="shared" si="211"/>
        <v>Hydropower</v>
      </c>
      <c r="B6794" s="5">
        <v>7</v>
      </c>
      <c r="C6794" s="6" t="s">
        <v>4</v>
      </c>
      <c r="D6794" s="6">
        <v>1</v>
      </c>
      <c r="E6794" s="7" t="s">
        <v>8</v>
      </c>
      <c r="F6794" s="7">
        <v>5</v>
      </c>
      <c r="G6794" s="8" t="s">
        <v>38</v>
      </c>
      <c r="H6794" s="4" t="str">
        <f t="shared" si="212"/>
        <v>7</v>
      </c>
      <c r="I6794" s="13">
        <v>0</v>
      </c>
    </row>
    <row r="6795" spans="1:9" ht="15" customHeight="1" x14ac:dyDescent="0.25">
      <c r="A6795" s="5" t="str">
        <f t="shared" si="211"/>
        <v>Wind</v>
      </c>
      <c r="B6795" s="5">
        <v>8</v>
      </c>
      <c r="C6795" s="6" t="s">
        <v>4</v>
      </c>
      <c r="D6795" s="6">
        <v>1</v>
      </c>
      <c r="E6795" s="7" t="s">
        <v>8</v>
      </c>
      <c r="F6795" s="7">
        <v>5</v>
      </c>
      <c r="G6795" s="8" t="s">
        <v>38</v>
      </c>
      <c r="H6795" s="4" t="str">
        <f t="shared" si="212"/>
        <v>7</v>
      </c>
      <c r="I6795" s="13">
        <v>9.2555000000000014</v>
      </c>
    </row>
    <row r="6796" spans="1:9" ht="15" customHeight="1" x14ac:dyDescent="0.25">
      <c r="A6796" s="5" t="str">
        <f t="shared" si="211"/>
        <v>Geothermal</v>
      </c>
      <c r="B6796" s="5">
        <v>9</v>
      </c>
      <c r="C6796" s="6" t="s">
        <v>4</v>
      </c>
      <c r="D6796" s="6">
        <v>1</v>
      </c>
      <c r="E6796" s="7" t="s">
        <v>8</v>
      </c>
      <c r="F6796" s="7">
        <v>5</v>
      </c>
      <c r="G6796" s="8" t="s">
        <v>38</v>
      </c>
      <c r="H6796" s="4" t="str">
        <f t="shared" si="212"/>
        <v>7</v>
      </c>
      <c r="I6796" s="13">
        <v>36.758352000000002</v>
      </c>
    </row>
    <row r="6797" spans="1:9" ht="15" customHeight="1" x14ac:dyDescent="0.25">
      <c r="A6797" s="5" t="str">
        <f t="shared" si="211"/>
        <v>Solar PV</v>
      </c>
      <c r="B6797" s="5">
        <v>10</v>
      </c>
      <c r="C6797" s="6" t="s">
        <v>4</v>
      </c>
      <c r="D6797" s="6">
        <v>1</v>
      </c>
      <c r="E6797" s="7" t="s">
        <v>8</v>
      </c>
      <c r="F6797" s="7">
        <v>5</v>
      </c>
      <c r="G6797" s="8" t="s">
        <v>38</v>
      </c>
      <c r="H6797" s="4" t="str">
        <f t="shared" si="212"/>
        <v>7</v>
      </c>
      <c r="I6797" s="13">
        <v>16.371000000000002</v>
      </c>
    </row>
    <row r="6798" spans="1:9" ht="15" customHeight="1" x14ac:dyDescent="0.25">
      <c r="A6798" s="5" t="str">
        <f t="shared" si="211"/>
        <v>Biomass</v>
      </c>
      <c r="B6798" s="5">
        <v>11</v>
      </c>
      <c r="C6798" s="6" t="s">
        <v>4</v>
      </c>
      <c r="D6798" s="6">
        <v>1</v>
      </c>
      <c r="E6798" s="7" t="s">
        <v>8</v>
      </c>
      <c r="F6798" s="7">
        <v>5</v>
      </c>
      <c r="G6798" s="8" t="s">
        <v>38</v>
      </c>
      <c r="H6798" s="4" t="str">
        <f t="shared" si="212"/>
        <v>7</v>
      </c>
      <c r="I6798" s="13">
        <v>5.3500000000000005</v>
      </c>
    </row>
    <row r="6799" spans="1:9" ht="15" customHeight="1" x14ac:dyDescent="0.25">
      <c r="A6799" s="5" t="str">
        <f t="shared" si="211"/>
        <v>Cogeneration</v>
      </c>
      <c r="B6799" s="5">
        <v>12</v>
      </c>
      <c r="C6799" s="6" t="s">
        <v>4</v>
      </c>
      <c r="D6799" s="6">
        <v>1</v>
      </c>
      <c r="E6799" s="7" t="s">
        <v>8</v>
      </c>
      <c r="F6799" s="7">
        <v>5</v>
      </c>
      <c r="G6799" s="8" t="s">
        <v>38</v>
      </c>
      <c r="H6799" s="4" t="str">
        <f t="shared" si="212"/>
        <v>7</v>
      </c>
      <c r="I6799" s="13">
        <v>39.836581500000001</v>
      </c>
    </row>
    <row r="6800" spans="1:9" ht="15" customHeight="1" x14ac:dyDescent="0.25">
      <c r="A6800" s="5" t="str">
        <f t="shared" ref="A6800:A6863" si="213">A6787</f>
        <v>Nuclear</v>
      </c>
      <c r="B6800" s="5">
        <v>13</v>
      </c>
      <c r="C6800" s="6" t="s">
        <v>4</v>
      </c>
      <c r="D6800" s="6">
        <v>1</v>
      </c>
      <c r="E6800" s="7" t="s">
        <v>8</v>
      </c>
      <c r="F6800" s="7">
        <v>5</v>
      </c>
      <c r="G6800" s="8" t="s">
        <v>38</v>
      </c>
      <c r="H6800" s="4" t="str">
        <f t="shared" si="212"/>
        <v>7</v>
      </c>
      <c r="I6800" s="13">
        <v>24.770499999999998</v>
      </c>
    </row>
    <row r="6801" spans="1:9" ht="15" customHeight="1" x14ac:dyDescent="0.25">
      <c r="A6801" s="5" t="str">
        <f t="shared" si="213"/>
        <v>Conventional Thermoelectric</v>
      </c>
      <c r="B6801" s="5">
        <v>1</v>
      </c>
      <c r="C6801" s="6" t="s">
        <v>5</v>
      </c>
      <c r="D6801" s="6">
        <v>2</v>
      </c>
      <c r="E6801" s="7" t="s">
        <v>8</v>
      </c>
      <c r="F6801" s="7">
        <v>5</v>
      </c>
      <c r="G6801" s="8" t="s">
        <v>38</v>
      </c>
      <c r="H6801" s="4" t="str">
        <f t="shared" si="212"/>
        <v>7</v>
      </c>
      <c r="I6801" s="13">
        <v>63.954327999999997</v>
      </c>
    </row>
    <row r="6802" spans="1:9" ht="15" customHeight="1" x14ac:dyDescent="0.25">
      <c r="A6802" s="5" t="str">
        <f t="shared" si="213"/>
        <v>Combined Cycle</v>
      </c>
      <c r="B6802" s="5">
        <v>2</v>
      </c>
      <c r="C6802" s="6" t="s">
        <v>5</v>
      </c>
      <c r="D6802" s="6">
        <v>2</v>
      </c>
      <c r="E6802" s="7" t="s">
        <v>8</v>
      </c>
      <c r="F6802" s="7">
        <v>5</v>
      </c>
      <c r="G6802" s="8" t="s">
        <v>38</v>
      </c>
      <c r="H6802" s="4" t="str">
        <f t="shared" si="212"/>
        <v>7</v>
      </c>
      <c r="I6802" s="13">
        <v>39.836581500000001</v>
      </c>
    </row>
    <row r="6803" spans="1:9" ht="15" customHeight="1" x14ac:dyDescent="0.25">
      <c r="A6803" s="5" t="str">
        <f t="shared" si="213"/>
        <v>Coal</v>
      </c>
      <c r="B6803" s="5">
        <v>3</v>
      </c>
      <c r="C6803" s="6" t="s">
        <v>5</v>
      </c>
      <c r="D6803" s="6">
        <v>2</v>
      </c>
      <c r="E6803" s="7" t="s">
        <v>8</v>
      </c>
      <c r="F6803" s="7">
        <v>5</v>
      </c>
      <c r="G6803" s="8" t="s">
        <v>38</v>
      </c>
      <c r="H6803" s="4" t="str">
        <f t="shared" si="212"/>
        <v>7</v>
      </c>
      <c r="I6803" s="13">
        <v>39.483000000000004</v>
      </c>
    </row>
    <row r="6804" spans="1:9" ht="15" customHeight="1" x14ac:dyDescent="0.25">
      <c r="A6804" s="5" t="str">
        <f t="shared" si="213"/>
        <v>Turbogas</v>
      </c>
      <c r="B6804" s="5">
        <v>4</v>
      </c>
      <c r="C6804" s="6" t="s">
        <v>5</v>
      </c>
      <c r="D6804" s="6">
        <v>2</v>
      </c>
      <c r="E6804" s="7" t="s">
        <v>8</v>
      </c>
      <c r="F6804" s="7">
        <v>5</v>
      </c>
      <c r="G6804" s="8" t="s">
        <v>38</v>
      </c>
      <c r="H6804" s="4" t="str">
        <f t="shared" si="212"/>
        <v>7</v>
      </c>
      <c r="I6804" s="13">
        <v>63.850109999999994</v>
      </c>
    </row>
    <row r="6805" spans="1:9" ht="15" customHeight="1" x14ac:dyDescent="0.25">
      <c r="A6805" s="5" t="str">
        <f t="shared" si="213"/>
        <v>Internal Combustion</v>
      </c>
      <c r="B6805" s="5">
        <v>5</v>
      </c>
      <c r="C6805" s="6" t="s">
        <v>5</v>
      </c>
      <c r="D6805" s="6">
        <v>2</v>
      </c>
      <c r="E6805" s="7" t="s">
        <v>8</v>
      </c>
      <c r="F6805" s="7">
        <v>5</v>
      </c>
      <c r="G6805" s="8" t="s">
        <v>38</v>
      </c>
      <c r="H6805" s="4" t="str">
        <f t="shared" si="212"/>
        <v>7</v>
      </c>
      <c r="I6805" s="13">
        <v>196.78370000000001</v>
      </c>
    </row>
    <row r="6806" spans="1:9" ht="15" customHeight="1" x14ac:dyDescent="0.25">
      <c r="A6806" s="5" t="str">
        <f t="shared" si="213"/>
        <v>Fluidized Bed</v>
      </c>
      <c r="B6806" s="5">
        <v>6</v>
      </c>
      <c r="C6806" s="6" t="s">
        <v>5</v>
      </c>
      <c r="D6806" s="6">
        <v>2</v>
      </c>
      <c r="E6806" s="7" t="s">
        <v>8</v>
      </c>
      <c r="F6806" s="7">
        <v>5</v>
      </c>
      <c r="G6806" s="8" t="s">
        <v>38</v>
      </c>
      <c r="H6806" s="4" t="str">
        <f t="shared" si="212"/>
        <v>7</v>
      </c>
      <c r="I6806" s="13">
        <v>39.483000000000004</v>
      </c>
    </row>
    <row r="6807" spans="1:9" ht="15" customHeight="1" x14ac:dyDescent="0.25">
      <c r="A6807" s="5" t="str">
        <f t="shared" si="213"/>
        <v>Hydropower</v>
      </c>
      <c r="B6807" s="5">
        <v>7</v>
      </c>
      <c r="C6807" s="6" t="s">
        <v>5</v>
      </c>
      <c r="D6807" s="6">
        <v>2</v>
      </c>
      <c r="E6807" s="7" t="s">
        <v>8</v>
      </c>
      <c r="F6807" s="7">
        <v>5</v>
      </c>
      <c r="G6807" s="8" t="s">
        <v>38</v>
      </c>
      <c r="H6807" s="4" t="str">
        <f t="shared" si="212"/>
        <v>7</v>
      </c>
      <c r="I6807" s="13">
        <v>0</v>
      </c>
    </row>
    <row r="6808" spans="1:9" ht="15" customHeight="1" x14ac:dyDescent="0.25">
      <c r="A6808" s="5" t="str">
        <f t="shared" si="213"/>
        <v>Wind</v>
      </c>
      <c r="B6808" s="5">
        <v>8</v>
      </c>
      <c r="C6808" s="6" t="s">
        <v>5</v>
      </c>
      <c r="D6808" s="6">
        <v>2</v>
      </c>
      <c r="E6808" s="7" t="s">
        <v>8</v>
      </c>
      <c r="F6808" s="7">
        <v>5</v>
      </c>
      <c r="G6808" s="8" t="s">
        <v>38</v>
      </c>
      <c r="H6808" s="4" t="str">
        <f t="shared" si="212"/>
        <v>7</v>
      </c>
      <c r="I6808" s="13">
        <v>9.2555000000000014</v>
      </c>
    </row>
    <row r="6809" spans="1:9" ht="15" customHeight="1" x14ac:dyDescent="0.25">
      <c r="A6809" s="5" t="str">
        <f t="shared" si="213"/>
        <v>Geothermal</v>
      </c>
      <c r="B6809" s="5">
        <v>9</v>
      </c>
      <c r="C6809" s="6" t="s">
        <v>5</v>
      </c>
      <c r="D6809" s="6">
        <v>2</v>
      </c>
      <c r="E6809" s="7" t="s">
        <v>8</v>
      </c>
      <c r="F6809" s="7">
        <v>5</v>
      </c>
      <c r="G6809" s="8" t="s">
        <v>38</v>
      </c>
      <c r="H6809" s="4" t="str">
        <f t="shared" si="212"/>
        <v>7</v>
      </c>
      <c r="I6809" s="13">
        <v>36.758352000000002</v>
      </c>
    </row>
    <row r="6810" spans="1:9" ht="15" customHeight="1" x14ac:dyDescent="0.25">
      <c r="A6810" s="5" t="str">
        <f t="shared" si="213"/>
        <v>Solar PV</v>
      </c>
      <c r="B6810" s="5">
        <v>10</v>
      </c>
      <c r="C6810" s="6" t="s">
        <v>5</v>
      </c>
      <c r="D6810" s="6">
        <v>2</v>
      </c>
      <c r="E6810" s="7" t="s">
        <v>8</v>
      </c>
      <c r="F6810" s="7">
        <v>5</v>
      </c>
      <c r="G6810" s="8" t="s">
        <v>38</v>
      </c>
      <c r="H6810" s="4" t="str">
        <f t="shared" si="212"/>
        <v>7</v>
      </c>
      <c r="I6810" s="13">
        <v>16.371000000000002</v>
      </c>
    </row>
    <row r="6811" spans="1:9" ht="15" customHeight="1" x14ac:dyDescent="0.25">
      <c r="A6811" s="5" t="str">
        <f t="shared" si="213"/>
        <v>Biomass</v>
      </c>
      <c r="B6811" s="5">
        <v>11</v>
      </c>
      <c r="C6811" s="6" t="s">
        <v>5</v>
      </c>
      <c r="D6811" s="6">
        <v>2</v>
      </c>
      <c r="E6811" s="7" t="s">
        <v>8</v>
      </c>
      <c r="F6811" s="7">
        <v>5</v>
      </c>
      <c r="G6811" s="8" t="s">
        <v>38</v>
      </c>
      <c r="H6811" s="4" t="str">
        <f t="shared" si="212"/>
        <v>7</v>
      </c>
      <c r="I6811" s="13">
        <v>5.3500000000000005</v>
      </c>
    </row>
    <row r="6812" spans="1:9" ht="15" customHeight="1" x14ac:dyDescent="0.25">
      <c r="A6812" s="5" t="str">
        <f t="shared" si="213"/>
        <v>Cogeneration</v>
      </c>
      <c r="B6812" s="5">
        <v>12</v>
      </c>
      <c r="C6812" s="6" t="s">
        <v>5</v>
      </c>
      <c r="D6812" s="6">
        <v>2</v>
      </c>
      <c r="E6812" s="7" t="s">
        <v>8</v>
      </c>
      <c r="F6812" s="7">
        <v>5</v>
      </c>
      <c r="G6812" s="8" t="s">
        <v>38</v>
      </c>
      <c r="H6812" s="4" t="str">
        <f t="shared" si="212"/>
        <v>7</v>
      </c>
      <c r="I6812" s="13">
        <v>39.836581500000001</v>
      </c>
    </row>
    <row r="6813" spans="1:9" ht="15" customHeight="1" x14ac:dyDescent="0.25">
      <c r="A6813" s="5" t="str">
        <f t="shared" si="213"/>
        <v>Nuclear</v>
      </c>
      <c r="B6813" s="5">
        <v>13</v>
      </c>
      <c r="C6813" s="6" t="s">
        <v>5</v>
      </c>
      <c r="D6813" s="6">
        <v>2</v>
      </c>
      <c r="E6813" s="7" t="s">
        <v>8</v>
      </c>
      <c r="F6813" s="7">
        <v>5</v>
      </c>
      <c r="G6813" s="8" t="s">
        <v>38</v>
      </c>
      <c r="H6813" s="4" t="str">
        <f t="shared" si="212"/>
        <v>7</v>
      </c>
      <c r="I6813" s="13">
        <v>24.770499999999998</v>
      </c>
    </row>
    <row r="6814" spans="1:9" ht="15" customHeight="1" x14ac:dyDescent="0.25">
      <c r="A6814" s="5" t="str">
        <f t="shared" si="213"/>
        <v>Conventional Thermoelectric</v>
      </c>
      <c r="B6814" s="5">
        <v>1</v>
      </c>
      <c r="C6814" s="6" t="s">
        <v>6</v>
      </c>
      <c r="D6814" s="6">
        <v>3</v>
      </c>
      <c r="E6814" s="7" t="s">
        <v>8</v>
      </c>
      <c r="F6814" s="7">
        <v>5</v>
      </c>
      <c r="G6814" s="8" t="s">
        <v>38</v>
      </c>
      <c r="H6814" s="4" t="str">
        <f t="shared" si="212"/>
        <v>7</v>
      </c>
      <c r="I6814" s="13">
        <v>63.954327999999997</v>
      </c>
    </row>
    <row r="6815" spans="1:9" ht="15" customHeight="1" x14ac:dyDescent="0.25">
      <c r="A6815" s="5" t="str">
        <f t="shared" si="213"/>
        <v>Combined Cycle</v>
      </c>
      <c r="B6815" s="5">
        <v>2</v>
      </c>
      <c r="C6815" s="6" t="s">
        <v>6</v>
      </c>
      <c r="D6815" s="6">
        <v>3</v>
      </c>
      <c r="E6815" s="7" t="s">
        <v>8</v>
      </c>
      <c r="F6815" s="7">
        <v>5</v>
      </c>
      <c r="G6815" s="8" t="s">
        <v>38</v>
      </c>
      <c r="H6815" s="4" t="str">
        <f t="shared" si="212"/>
        <v>7</v>
      </c>
      <c r="I6815" s="13">
        <v>26.557721000000001</v>
      </c>
    </row>
    <row r="6816" spans="1:9" ht="15" customHeight="1" x14ac:dyDescent="0.25">
      <c r="A6816" s="5" t="str">
        <f t="shared" si="213"/>
        <v>Coal</v>
      </c>
      <c r="B6816" s="5">
        <v>3</v>
      </c>
      <c r="C6816" s="6" t="s">
        <v>6</v>
      </c>
      <c r="D6816" s="6">
        <v>3</v>
      </c>
      <c r="E6816" s="7" t="s">
        <v>8</v>
      </c>
      <c r="F6816" s="7">
        <v>5</v>
      </c>
      <c r="G6816" s="8" t="s">
        <v>38</v>
      </c>
      <c r="H6816" s="4" t="str">
        <f t="shared" si="212"/>
        <v>7</v>
      </c>
      <c r="I6816" s="13">
        <v>39.483000000000004</v>
      </c>
    </row>
    <row r="6817" spans="1:9" ht="15" customHeight="1" x14ac:dyDescent="0.25">
      <c r="A6817" s="5" t="str">
        <f t="shared" si="213"/>
        <v>Turbogas</v>
      </c>
      <c r="B6817" s="5">
        <v>4</v>
      </c>
      <c r="C6817" s="6" t="s">
        <v>6</v>
      </c>
      <c r="D6817" s="6">
        <v>3</v>
      </c>
      <c r="E6817" s="7" t="s">
        <v>8</v>
      </c>
      <c r="F6817" s="7">
        <v>5</v>
      </c>
      <c r="G6817" s="8" t="s">
        <v>38</v>
      </c>
      <c r="H6817" s="4" t="str">
        <f t="shared" si="212"/>
        <v>7</v>
      </c>
      <c r="I6817" s="13">
        <v>42.566739999999996</v>
      </c>
    </row>
    <row r="6818" spans="1:9" ht="15" customHeight="1" x14ac:dyDescent="0.25">
      <c r="A6818" s="5" t="str">
        <f t="shared" si="213"/>
        <v>Internal Combustion</v>
      </c>
      <c r="B6818" s="5">
        <v>5</v>
      </c>
      <c r="C6818" s="6" t="s">
        <v>6</v>
      </c>
      <c r="D6818" s="6">
        <v>3</v>
      </c>
      <c r="E6818" s="7" t="s">
        <v>8</v>
      </c>
      <c r="F6818" s="7">
        <v>5</v>
      </c>
      <c r="G6818" s="8" t="s">
        <v>38</v>
      </c>
      <c r="H6818" s="4" t="str">
        <f t="shared" si="212"/>
        <v>7</v>
      </c>
      <c r="I6818" s="13">
        <v>196.78370000000001</v>
      </c>
    </row>
    <row r="6819" spans="1:9" ht="15" customHeight="1" x14ac:dyDescent="0.25">
      <c r="A6819" s="5" t="str">
        <f t="shared" si="213"/>
        <v>Fluidized Bed</v>
      </c>
      <c r="B6819" s="5">
        <v>6</v>
      </c>
      <c r="C6819" s="6" t="s">
        <v>6</v>
      </c>
      <c r="D6819" s="6">
        <v>3</v>
      </c>
      <c r="E6819" s="7" t="s">
        <v>8</v>
      </c>
      <c r="F6819" s="7">
        <v>5</v>
      </c>
      <c r="G6819" s="8" t="s">
        <v>38</v>
      </c>
      <c r="H6819" s="4" t="str">
        <f t="shared" si="212"/>
        <v>7</v>
      </c>
      <c r="I6819" s="13">
        <v>39.483000000000004</v>
      </c>
    </row>
    <row r="6820" spans="1:9" ht="15" customHeight="1" x14ac:dyDescent="0.25">
      <c r="A6820" s="5" t="str">
        <f t="shared" si="213"/>
        <v>Hydropower</v>
      </c>
      <c r="B6820" s="5">
        <v>7</v>
      </c>
      <c r="C6820" s="6" t="s">
        <v>6</v>
      </c>
      <c r="D6820" s="6">
        <v>3</v>
      </c>
      <c r="E6820" s="7" t="s">
        <v>8</v>
      </c>
      <c r="F6820" s="7">
        <v>5</v>
      </c>
      <c r="G6820" s="8" t="s">
        <v>38</v>
      </c>
      <c r="H6820" s="4" t="str">
        <f t="shared" si="212"/>
        <v>7</v>
      </c>
      <c r="I6820" s="13">
        <v>0</v>
      </c>
    </row>
    <row r="6821" spans="1:9" ht="15" customHeight="1" x14ac:dyDescent="0.25">
      <c r="A6821" s="5" t="str">
        <f t="shared" si="213"/>
        <v>Wind</v>
      </c>
      <c r="B6821" s="5">
        <v>8</v>
      </c>
      <c r="C6821" s="6" t="s">
        <v>6</v>
      </c>
      <c r="D6821" s="6">
        <v>3</v>
      </c>
      <c r="E6821" s="7" t="s">
        <v>8</v>
      </c>
      <c r="F6821" s="7">
        <v>5</v>
      </c>
      <c r="G6821" s="8" t="s">
        <v>38</v>
      </c>
      <c r="H6821" s="4" t="str">
        <f t="shared" si="212"/>
        <v>7</v>
      </c>
      <c r="I6821" s="13">
        <v>9.2555000000000014</v>
      </c>
    </row>
    <row r="6822" spans="1:9" ht="15" customHeight="1" x14ac:dyDescent="0.25">
      <c r="A6822" s="5" t="str">
        <f t="shared" si="213"/>
        <v>Geothermal</v>
      </c>
      <c r="B6822" s="5">
        <v>9</v>
      </c>
      <c r="C6822" s="6" t="s">
        <v>6</v>
      </c>
      <c r="D6822" s="6">
        <v>3</v>
      </c>
      <c r="E6822" s="7" t="s">
        <v>8</v>
      </c>
      <c r="F6822" s="7">
        <v>5</v>
      </c>
      <c r="G6822" s="8" t="s">
        <v>38</v>
      </c>
      <c r="H6822" s="4" t="str">
        <f t="shared" si="212"/>
        <v>7</v>
      </c>
      <c r="I6822" s="13">
        <v>36.758352000000002</v>
      </c>
    </row>
    <row r="6823" spans="1:9" ht="15" customHeight="1" x14ac:dyDescent="0.25">
      <c r="A6823" s="5" t="str">
        <f t="shared" si="213"/>
        <v>Solar PV</v>
      </c>
      <c r="B6823" s="5">
        <v>10</v>
      </c>
      <c r="C6823" s="6" t="s">
        <v>6</v>
      </c>
      <c r="D6823" s="6">
        <v>3</v>
      </c>
      <c r="E6823" s="7" t="s">
        <v>8</v>
      </c>
      <c r="F6823" s="7">
        <v>5</v>
      </c>
      <c r="G6823" s="8" t="s">
        <v>38</v>
      </c>
      <c r="H6823" s="4" t="str">
        <f t="shared" si="212"/>
        <v>7</v>
      </c>
      <c r="I6823" s="13">
        <v>16.371000000000002</v>
      </c>
    </row>
    <row r="6824" spans="1:9" ht="15" customHeight="1" x14ac:dyDescent="0.25">
      <c r="A6824" s="5" t="str">
        <f t="shared" si="213"/>
        <v>Biomass</v>
      </c>
      <c r="B6824" s="5">
        <v>11</v>
      </c>
      <c r="C6824" s="6" t="s">
        <v>6</v>
      </c>
      <c r="D6824" s="6">
        <v>3</v>
      </c>
      <c r="E6824" s="7" t="s">
        <v>8</v>
      </c>
      <c r="F6824" s="7">
        <v>5</v>
      </c>
      <c r="G6824" s="8" t="s">
        <v>38</v>
      </c>
      <c r="H6824" s="4" t="str">
        <f t="shared" si="212"/>
        <v>7</v>
      </c>
      <c r="I6824" s="13">
        <v>5.3500000000000005</v>
      </c>
    </row>
    <row r="6825" spans="1:9" ht="15" customHeight="1" x14ac:dyDescent="0.25">
      <c r="A6825" s="5" t="str">
        <f t="shared" si="213"/>
        <v>Cogeneration</v>
      </c>
      <c r="B6825" s="5">
        <v>12</v>
      </c>
      <c r="C6825" s="6" t="s">
        <v>6</v>
      </c>
      <c r="D6825" s="6">
        <v>3</v>
      </c>
      <c r="E6825" s="7" t="s">
        <v>8</v>
      </c>
      <c r="F6825" s="7">
        <v>5</v>
      </c>
      <c r="G6825" s="8" t="s">
        <v>38</v>
      </c>
      <c r="H6825" s="4" t="str">
        <f t="shared" si="212"/>
        <v>7</v>
      </c>
      <c r="I6825" s="13">
        <v>26.557721000000001</v>
      </c>
    </row>
    <row r="6826" spans="1:9" ht="15" customHeight="1" x14ac:dyDescent="0.25">
      <c r="A6826" s="5" t="str">
        <f t="shared" si="213"/>
        <v>Nuclear</v>
      </c>
      <c r="B6826" s="5">
        <v>13</v>
      </c>
      <c r="C6826" s="6" t="s">
        <v>6</v>
      </c>
      <c r="D6826" s="6">
        <v>3</v>
      </c>
      <c r="E6826" s="7" t="s">
        <v>8</v>
      </c>
      <c r="F6826" s="7">
        <v>5</v>
      </c>
      <c r="G6826" s="8" t="s">
        <v>38</v>
      </c>
      <c r="H6826" s="4" t="str">
        <f t="shared" si="212"/>
        <v>7</v>
      </c>
      <c r="I6826" s="13">
        <v>24.770499999999998</v>
      </c>
    </row>
    <row r="6827" spans="1:9" ht="15" customHeight="1" x14ac:dyDescent="0.25">
      <c r="A6827" s="5" t="str">
        <f t="shared" si="213"/>
        <v>Conventional Thermoelectric</v>
      </c>
      <c r="B6827" s="5">
        <v>1</v>
      </c>
      <c r="C6827" s="6" t="s">
        <v>7</v>
      </c>
      <c r="D6827" s="6">
        <v>4</v>
      </c>
      <c r="E6827" s="7" t="s">
        <v>8</v>
      </c>
      <c r="F6827" s="7">
        <v>5</v>
      </c>
      <c r="G6827" s="8" t="s">
        <v>38</v>
      </c>
      <c r="H6827" s="4" t="str">
        <f t="shared" si="212"/>
        <v>7</v>
      </c>
      <c r="I6827" s="13">
        <v>63.954327999999997</v>
      </c>
    </row>
    <row r="6828" spans="1:9" ht="15" customHeight="1" x14ac:dyDescent="0.25">
      <c r="A6828" s="5" t="str">
        <f t="shared" si="213"/>
        <v>Combined Cycle</v>
      </c>
      <c r="B6828" s="5">
        <v>2</v>
      </c>
      <c r="C6828" s="6" t="s">
        <v>7</v>
      </c>
      <c r="D6828" s="6">
        <v>4</v>
      </c>
      <c r="E6828" s="7" t="s">
        <v>8</v>
      </c>
      <c r="F6828" s="7">
        <v>5</v>
      </c>
      <c r="G6828" s="8" t="s">
        <v>38</v>
      </c>
      <c r="H6828" s="4" t="str">
        <f t="shared" si="212"/>
        <v>7</v>
      </c>
      <c r="I6828" s="13">
        <v>26.004435145833337</v>
      </c>
    </row>
    <row r="6829" spans="1:9" ht="15" customHeight="1" x14ac:dyDescent="0.25">
      <c r="A6829" s="5" t="str">
        <f t="shared" si="213"/>
        <v>Coal</v>
      </c>
      <c r="B6829" s="5">
        <v>3</v>
      </c>
      <c r="C6829" s="6" t="s">
        <v>7</v>
      </c>
      <c r="D6829" s="6">
        <v>4</v>
      </c>
      <c r="E6829" s="7" t="s">
        <v>8</v>
      </c>
      <c r="F6829" s="7">
        <v>5</v>
      </c>
      <c r="G6829" s="8" t="s">
        <v>38</v>
      </c>
      <c r="H6829" s="4" t="str">
        <f t="shared" si="212"/>
        <v>7</v>
      </c>
      <c r="I6829" s="13">
        <v>39.483000000000004</v>
      </c>
    </row>
    <row r="6830" spans="1:9" ht="15" customHeight="1" x14ac:dyDescent="0.25">
      <c r="A6830" s="5" t="str">
        <f t="shared" si="213"/>
        <v>Turbogas</v>
      </c>
      <c r="B6830" s="5">
        <v>4</v>
      </c>
      <c r="C6830" s="6" t="s">
        <v>7</v>
      </c>
      <c r="D6830" s="6">
        <v>4</v>
      </c>
      <c r="E6830" s="7" t="s">
        <v>8</v>
      </c>
      <c r="F6830" s="7">
        <v>5</v>
      </c>
      <c r="G6830" s="8" t="s">
        <v>38</v>
      </c>
      <c r="H6830" s="4" t="str">
        <f t="shared" si="212"/>
        <v>7</v>
      </c>
      <c r="I6830" s="13">
        <v>41.679932916666665</v>
      </c>
    </row>
    <row r="6831" spans="1:9" ht="15" customHeight="1" x14ac:dyDescent="0.25">
      <c r="A6831" s="5" t="str">
        <f t="shared" si="213"/>
        <v>Internal Combustion</v>
      </c>
      <c r="B6831" s="5">
        <v>5</v>
      </c>
      <c r="C6831" s="6" t="s">
        <v>7</v>
      </c>
      <c r="D6831" s="6">
        <v>4</v>
      </c>
      <c r="E6831" s="7" t="s">
        <v>8</v>
      </c>
      <c r="F6831" s="7">
        <v>5</v>
      </c>
      <c r="G6831" s="8" t="s">
        <v>38</v>
      </c>
      <c r="H6831" s="4" t="str">
        <f t="shared" si="212"/>
        <v>7</v>
      </c>
      <c r="I6831" s="13">
        <v>196.78370000000001</v>
      </c>
    </row>
    <row r="6832" spans="1:9" ht="15" customHeight="1" x14ac:dyDescent="0.25">
      <c r="A6832" s="5" t="str">
        <f t="shared" si="213"/>
        <v>Fluidized Bed</v>
      </c>
      <c r="B6832" s="5">
        <v>6</v>
      </c>
      <c r="C6832" s="6" t="s">
        <v>7</v>
      </c>
      <c r="D6832" s="6">
        <v>4</v>
      </c>
      <c r="E6832" s="7" t="s">
        <v>8</v>
      </c>
      <c r="F6832" s="7">
        <v>5</v>
      </c>
      <c r="G6832" s="8" t="s">
        <v>38</v>
      </c>
      <c r="H6832" s="4" t="str">
        <f t="shared" si="212"/>
        <v>7</v>
      </c>
      <c r="I6832" s="13">
        <v>39.483000000000004</v>
      </c>
    </row>
    <row r="6833" spans="1:9" ht="15" customHeight="1" x14ac:dyDescent="0.25">
      <c r="A6833" s="5" t="str">
        <f t="shared" si="213"/>
        <v>Hydropower</v>
      </c>
      <c r="B6833" s="5">
        <v>7</v>
      </c>
      <c r="C6833" s="6" t="s">
        <v>7</v>
      </c>
      <c r="D6833" s="6">
        <v>4</v>
      </c>
      <c r="E6833" s="7" t="s">
        <v>8</v>
      </c>
      <c r="F6833" s="7">
        <v>5</v>
      </c>
      <c r="G6833" s="8" t="s">
        <v>38</v>
      </c>
      <c r="H6833" s="4" t="str">
        <f t="shared" si="212"/>
        <v>7</v>
      </c>
      <c r="I6833" s="13">
        <v>0</v>
      </c>
    </row>
    <row r="6834" spans="1:9" ht="15" customHeight="1" x14ac:dyDescent="0.25">
      <c r="A6834" s="5" t="str">
        <f t="shared" si="213"/>
        <v>Wind</v>
      </c>
      <c r="B6834" s="5">
        <v>8</v>
      </c>
      <c r="C6834" s="6" t="s">
        <v>7</v>
      </c>
      <c r="D6834" s="6">
        <v>4</v>
      </c>
      <c r="E6834" s="7" t="s">
        <v>8</v>
      </c>
      <c r="F6834" s="7">
        <v>5</v>
      </c>
      <c r="G6834" s="8" t="s">
        <v>38</v>
      </c>
      <c r="H6834" s="4" t="str">
        <f t="shared" si="212"/>
        <v>7</v>
      </c>
      <c r="I6834" s="13">
        <v>9.2555000000000014</v>
      </c>
    </row>
    <row r="6835" spans="1:9" ht="15" customHeight="1" x14ac:dyDescent="0.25">
      <c r="A6835" s="5" t="str">
        <f t="shared" si="213"/>
        <v>Geothermal</v>
      </c>
      <c r="B6835" s="5">
        <v>9</v>
      </c>
      <c r="C6835" s="6" t="s">
        <v>7</v>
      </c>
      <c r="D6835" s="6">
        <v>4</v>
      </c>
      <c r="E6835" s="7" t="s">
        <v>8</v>
      </c>
      <c r="F6835" s="7">
        <v>5</v>
      </c>
      <c r="G6835" s="8" t="s">
        <v>38</v>
      </c>
      <c r="H6835" s="4" t="str">
        <f t="shared" si="212"/>
        <v>7</v>
      </c>
      <c r="I6835" s="13">
        <v>36.758352000000002</v>
      </c>
    </row>
    <row r="6836" spans="1:9" ht="15" customHeight="1" x14ac:dyDescent="0.25">
      <c r="A6836" s="5" t="str">
        <f t="shared" si="213"/>
        <v>Solar PV</v>
      </c>
      <c r="B6836" s="5">
        <v>10</v>
      </c>
      <c r="C6836" s="6" t="s">
        <v>7</v>
      </c>
      <c r="D6836" s="6">
        <v>4</v>
      </c>
      <c r="E6836" s="7" t="s">
        <v>8</v>
      </c>
      <c r="F6836" s="7">
        <v>5</v>
      </c>
      <c r="G6836" s="8" t="s">
        <v>38</v>
      </c>
      <c r="H6836" s="4" t="str">
        <f t="shared" si="212"/>
        <v>7</v>
      </c>
      <c r="I6836" s="13">
        <v>16.371000000000002</v>
      </c>
    </row>
    <row r="6837" spans="1:9" ht="15" customHeight="1" x14ac:dyDescent="0.25">
      <c r="A6837" s="5" t="str">
        <f t="shared" si="213"/>
        <v>Biomass</v>
      </c>
      <c r="B6837" s="5">
        <v>11</v>
      </c>
      <c r="C6837" s="6" t="s">
        <v>7</v>
      </c>
      <c r="D6837" s="6">
        <v>4</v>
      </c>
      <c r="E6837" s="7" t="s">
        <v>8</v>
      </c>
      <c r="F6837" s="7">
        <v>5</v>
      </c>
      <c r="G6837" s="8" t="s">
        <v>38</v>
      </c>
      <c r="H6837" s="4" t="str">
        <f t="shared" si="212"/>
        <v>7</v>
      </c>
      <c r="I6837" s="13">
        <v>5.3500000000000005</v>
      </c>
    </row>
    <row r="6838" spans="1:9" ht="15" customHeight="1" x14ac:dyDescent="0.25">
      <c r="A6838" s="5" t="str">
        <f t="shared" si="213"/>
        <v>Cogeneration</v>
      </c>
      <c r="B6838" s="5">
        <v>12</v>
      </c>
      <c r="C6838" s="6" t="s">
        <v>7</v>
      </c>
      <c r="D6838" s="6">
        <v>4</v>
      </c>
      <c r="E6838" s="7" t="s">
        <v>8</v>
      </c>
      <c r="F6838" s="7">
        <v>5</v>
      </c>
      <c r="G6838" s="8" t="s">
        <v>38</v>
      </c>
      <c r="H6838" s="4" t="str">
        <f t="shared" si="212"/>
        <v>7</v>
      </c>
      <c r="I6838" s="13">
        <v>26.004435145833337</v>
      </c>
    </row>
    <row r="6839" spans="1:9" ht="15" customHeight="1" x14ac:dyDescent="0.25">
      <c r="A6839" s="5" t="str">
        <f t="shared" si="213"/>
        <v>Nuclear</v>
      </c>
      <c r="B6839" s="5">
        <v>13</v>
      </c>
      <c r="C6839" s="6" t="s">
        <v>7</v>
      </c>
      <c r="D6839" s="6">
        <v>4</v>
      </c>
      <c r="E6839" s="7" t="s">
        <v>8</v>
      </c>
      <c r="F6839" s="7">
        <v>5</v>
      </c>
      <c r="G6839" s="8" t="s">
        <v>38</v>
      </c>
      <c r="H6839" s="4" t="str">
        <f t="shared" si="212"/>
        <v>7</v>
      </c>
      <c r="I6839" s="13">
        <v>24.770499999999998</v>
      </c>
    </row>
    <row r="6840" spans="1:9" ht="15" customHeight="1" x14ac:dyDescent="0.25">
      <c r="A6840" s="5" t="str">
        <f t="shared" si="213"/>
        <v>Conventional Thermoelectric</v>
      </c>
      <c r="B6840" s="5">
        <v>1</v>
      </c>
      <c r="C6840" s="6" t="s">
        <v>8</v>
      </c>
      <c r="D6840" s="6">
        <v>5</v>
      </c>
      <c r="E6840" s="7" t="s">
        <v>8</v>
      </c>
      <c r="F6840" s="7">
        <v>5</v>
      </c>
      <c r="G6840" s="8" t="s">
        <v>38</v>
      </c>
      <c r="H6840" s="4" t="str">
        <f t="shared" si="212"/>
        <v>7</v>
      </c>
      <c r="I6840" s="13">
        <v>59.770399999999995</v>
      </c>
    </row>
    <row r="6841" spans="1:9" ht="15" customHeight="1" x14ac:dyDescent="0.25">
      <c r="A6841" s="5" t="str">
        <f t="shared" si="213"/>
        <v>Combined Cycle</v>
      </c>
      <c r="B6841" s="5">
        <v>2</v>
      </c>
      <c r="C6841" s="6" t="s">
        <v>8</v>
      </c>
      <c r="D6841" s="6">
        <v>5</v>
      </c>
      <c r="E6841" s="7" t="s">
        <v>8</v>
      </c>
      <c r="F6841" s="7">
        <v>5</v>
      </c>
      <c r="G6841" s="8" t="s">
        <v>38</v>
      </c>
      <c r="H6841" s="4" t="str">
        <f t="shared" si="212"/>
        <v>7</v>
      </c>
      <c r="I6841" s="13">
        <v>24.096374583333336</v>
      </c>
    </row>
    <row r="6842" spans="1:9" ht="15" customHeight="1" x14ac:dyDescent="0.25">
      <c r="A6842" s="5" t="str">
        <f t="shared" si="213"/>
        <v>Coal</v>
      </c>
      <c r="B6842" s="5">
        <v>3</v>
      </c>
      <c r="C6842" s="6" t="s">
        <v>8</v>
      </c>
      <c r="D6842" s="6">
        <v>5</v>
      </c>
      <c r="E6842" s="7" t="s">
        <v>8</v>
      </c>
      <c r="F6842" s="7">
        <v>5</v>
      </c>
      <c r="G6842" s="8" t="s">
        <v>38</v>
      </c>
      <c r="H6842" s="4" t="str">
        <f t="shared" si="212"/>
        <v>7</v>
      </c>
      <c r="I6842" s="13">
        <v>36.9</v>
      </c>
    </row>
    <row r="6843" spans="1:9" ht="15" customHeight="1" x14ac:dyDescent="0.25">
      <c r="A6843" s="5" t="str">
        <f t="shared" si="213"/>
        <v>Turbogas</v>
      </c>
      <c r="B6843" s="5">
        <v>4</v>
      </c>
      <c r="C6843" s="6" t="s">
        <v>8</v>
      </c>
      <c r="D6843" s="6">
        <v>5</v>
      </c>
      <c r="E6843" s="7" t="s">
        <v>8</v>
      </c>
      <c r="F6843" s="7">
        <v>5</v>
      </c>
      <c r="G6843" s="8" t="s">
        <v>38</v>
      </c>
      <c r="H6843" s="4" t="str">
        <f t="shared" si="212"/>
        <v>7</v>
      </c>
      <c r="I6843" s="13">
        <v>38.621691666666671</v>
      </c>
    </row>
    <row r="6844" spans="1:9" ht="15" customHeight="1" x14ac:dyDescent="0.25">
      <c r="A6844" s="5" t="str">
        <f t="shared" si="213"/>
        <v>Internal Combustion</v>
      </c>
      <c r="B6844" s="5">
        <v>5</v>
      </c>
      <c r="C6844" s="6" t="s">
        <v>8</v>
      </c>
      <c r="D6844" s="6">
        <v>5</v>
      </c>
      <c r="E6844" s="7" t="s">
        <v>8</v>
      </c>
      <c r="F6844" s="7">
        <v>5</v>
      </c>
      <c r="G6844" s="8" t="s">
        <v>38</v>
      </c>
      <c r="H6844" s="4" t="str">
        <f t="shared" si="212"/>
        <v>7</v>
      </c>
      <c r="I6844" s="13">
        <v>183.91</v>
      </c>
    </row>
    <row r="6845" spans="1:9" ht="15" customHeight="1" x14ac:dyDescent="0.25">
      <c r="A6845" s="5" t="str">
        <f t="shared" si="213"/>
        <v>Fluidized Bed</v>
      </c>
      <c r="B6845" s="5">
        <v>6</v>
      </c>
      <c r="C6845" s="6" t="s">
        <v>8</v>
      </c>
      <c r="D6845" s="6">
        <v>5</v>
      </c>
      <c r="E6845" s="7" t="s">
        <v>8</v>
      </c>
      <c r="F6845" s="7">
        <v>5</v>
      </c>
      <c r="G6845" s="8" t="s">
        <v>38</v>
      </c>
      <c r="H6845" s="4" t="str">
        <f t="shared" si="212"/>
        <v>7</v>
      </c>
      <c r="I6845" s="13">
        <v>36.9</v>
      </c>
    </row>
    <row r="6846" spans="1:9" ht="15" customHeight="1" x14ac:dyDescent="0.25">
      <c r="A6846" s="5" t="str">
        <f t="shared" si="213"/>
        <v>Hydropower</v>
      </c>
      <c r="B6846" s="5">
        <v>7</v>
      </c>
      <c r="C6846" s="6" t="s">
        <v>8</v>
      </c>
      <c r="D6846" s="6">
        <v>5</v>
      </c>
      <c r="E6846" s="7" t="s">
        <v>8</v>
      </c>
      <c r="F6846" s="7">
        <v>5</v>
      </c>
      <c r="G6846" s="8" t="s">
        <v>38</v>
      </c>
      <c r="H6846" s="4" t="str">
        <f t="shared" si="212"/>
        <v>7</v>
      </c>
      <c r="I6846" s="13">
        <v>0</v>
      </c>
    </row>
    <row r="6847" spans="1:9" ht="15" customHeight="1" x14ac:dyDescent="0.25">
      <c r="A6847" s="5" t="str">
        <f t="shared" si="213"/>
        <v>Wind</v>
      </c>
      <c r="B6847" s="5">
        <v>8</v>
      </c>
      <c r="C6847" s="6" t="s">
        <v>8</v>
      </c>
      <c r="D6847" s="6">
        <v>5</v>
      </c>
      <c r="E6847" s="7" t="s">
        <v>8</v>
      </c>
      <c r="F6847" s="7">
        <v>5</v>
      </c>
      <c r="G6847" s="8" t="s">
        <v>38</v>
      </c>
      <c r="H6847" s="4" t="str">
        <f t="shared" si="212"/>
        <v>7</v>
      </c>
      <c r="I6847" s="13">
        <v>8.65</v>
      </c>
    </row>
    <row r="6848" spans="1:9" ht="15" customHeight="1" x14ac:dyDescent="0.25">
      <c r="A6848" s="5" t="str">
        <f t="shared" si="213"/>
        <v>Geothermal</v>
      </c>
      <c r="B6848" s="5">
        <v>9</v>
      </c>
      <c r="C6848" s="6" t="s">
        <v>8</v>
      </c>
      <c r="D6848" s="6">
        <v>5</v>
      </c>
      <c r="E6848" s="7" t="s">
        <v>8</v>
      </c>
      <c r="F6848" s="7">
        <v>5</v>
      </c>
      <c r="G6848" s="8" t="s">
        <v>38</v>
      </c>
      <c r="H6848" s="4" t="str">
        <f t="shared" si="212"/>
        <v>7</v>
      </c>
      <c r="I6848" s="13">
        <v>34.3536</v>
      </c>
    </row>
    <row r="6849" spans="1:9" ht="15" customHeight="1" x14ac:dyDescent="0.25">
      <c r="A6849" s="5" t="str">
        <f t="shared" si="213"/>
        <v>Solar PV</v>
      </c>
      <c r="B6849" s="5">
        <v>10</v>
      </c>
      <c r="C6849" s="6" t="s">
        <v>8</v>
      </c>
      <c r="D6849" s="6">
        <v>5</v>
      </c>
      <c r="E6849" s="7" t="s">
        <v>8</v>
      </c>
      <c r="F6849" s="7">
        <v>5</v>
      </c>
      <c r="G6849" s="8" t="s">
        <v>38</v>
      </c>
      <c r="H6849" s="4" t="str">
        <f t="shared" si="212"/>
        <v>7</v>
      </c>
      <c r="I6849" s="13">
        <v>15.3</v>
      </c>
    </row>
    <row r="6850" spans="1:9" ht="15" customHeight="1" x14ac:dyDescent="0.25">
      <c r="A6850" s="5" t="str">
        <f t="shared" si="213"/>
        <v>Biomass</v>
      </c>
      <c r="B6850" s="5">
        <v>11</v>
      </c>
      <c r="C6850" s="6" t="s">
        <v>8</v>
      </c>
      <c r="D6850" s="6">
        <v>5</v>
      </c>
      <c r="E6850" s="7" t="s">
        <v>8</v>
      </c>
      <c r="F6850" s="7">
        <v>5</v>
      </c>
      <c r="G6850" s="8" t="s">
        <v>38</v>
      </c>
      <c r="H6850" s="4" t="str">
        <f t="shared" si="212"/>
        <v>7</v>
      </c>
      <c r="I6850" s="13">
        <v>5</v>
      </c>
    </row>
    <row r="6851" spans="1:9" ht="15" customHeight="1" x14ac:dyDescent="0.25">
      <c r="A6851" s="5" t="str">
        <f t="shared" si="213"/>
        <v>Cogeneration</v>
      </c>
      <c r="B6851" s="5">
        <v>12</v>
      </c>
      <c r="C6851" s="6" t="s">
        <v>8</v>
      </c>
      <c r="D6851" s="6">
        <v>5</v>
      </c>
      <c r="E6851" s="7" t="s">
        <v>8</v>
      </c>
      <c r="F6851" s="7">
        <v>5</v>
      </c>
      <c r="G6851" s="8" t="s">
        <v>38</v>
      </c>
      <c r="H6851" s="4" t="str">
        <f t="shared" ref="H6851:H6914" si="214">CONCATENATE(RIGHT(G6851,1))</f>
        <v>7</v>
      </c>
      <c r="I6851" s="13">
        <v>24.096374583333336</v>
      </c>
    </row>
    <row r="6852" spans="1:9" ht="15" customHeight="1" x14ac:dyDescent="0.25">
      <c r="A6852" s="5" t="str">
        <f t="shared" si="213"/>
        <v>Nuclear</v>
      </c>
      <c r="B6852" s="5">
        <v>13</v>
      </c>
      <c r="C6852" s="6" t="s">
        <v>8</v>
      </c>
      <c r="D6852" s="6">
        <v>5</v>
      </c>
      <c r="E6852" s="7" t="s">
        <v>8</v>
      </c>
      <c r="F6852" s="7">
        <v>5</v>
      </c>
      <c r="G6852" s="8" t="s">
        <v>38</v>
      </c>
      <c r="H6852" s="4" t="str">
        <f t="shared" si="214"/>
        <v>7</v>
      </c>
      <c r="I6852" s="13">
        <v>23.15</v>
      </c>
    </row>
    <row r="6853" spans="1:9" ht="15" customHeight="1" x14ac:dyDescent="0.25">
      <c r="A6853" s="5" t="str">
        <f t="shared" si="213"/>
        <v>Conventional Thermoelectric</v>
      </c>
      <c r="B6853" s="5">
        <v>1</v>
      </c>
      <c r="C6853" s="6" t="s">
        <v>9</v>
      </c>
      <c r="D6853" s="6">
        <v>6</v>
      </c>
      <c r="E6853" s="7" t="s">
        <v>8</v>
      </c>
      <c r="F6853" s="7">
        <v>5</v>
      </c>
      <c r="G6853" s="8" t="s">
        <v>38</v>
      </c>
      <c r="H6853" s="4" t="str">
        <f t="shared" si="214"/>
        <v>7</v>
      </c>
      <c r="I6853" s="13">
        <v>63.954327999999997</v>
      </c>
    </row>
    <row r="6854" spans="1:9" ht="15" customHeight="1" x14ac:dyDescent="0.25">
      <c r="A6854" s="5" t="str">
        <f t="shared" si="213"/>
        <v>Combined Cycle</v>
      </c>
      <c r="B6854" s="5">
        <v>2</v>
      </c>
      <c r="C6854" s="6" t="s">
        <v>9</v>
      </c>
      <c r="D6854" s="6">
        <v>6</v>
      </c>
      <c r="E6854" s="7" t="s">
        <v>8</v>
      </c>
      <c r="F6854" s="7">
        <v>5</v>
      </c>
      <c r="G6854" s="8" t="s">
        <v>38</v>
      </c>
      <c r="H6854" s="4" t="str">
        <f t="shared" si="214"/>
        <v>7</v>
      </c>
      <c r="I6854" s="13">
        <v>25.783120804166671</v>
      </c>
    </row>
    <row r="6855" spans="1:9" ht="15" customHeight="1" x14ac:dyDescent="0.25">
      <c r="A6855" s="5" t="str">
        <f t="shared" si="213"/>
        <v>Coal</v>
      </c>
      <c r="B6855" s="5">
        <v>3</v>
      </c>
      <c r="C6855" s="6" t="s">
        <v>9</v>
      </c>
      <c r="D6855" s="6">
        <v>6</v>
      </c>
      <c r="E6855" s="7" t="s">
        <v>8</v>
      </c>
      <c r="F6855" s="7">
        <v>5</v>
      </c>
      <c r="G6855" s="8" t="s">
        <v>38</v>
      </c>
      <c r="H6855" s="4" t="str">
        <f t="shared" si="214"/>
        <v>7</v>
      </c>
      <c r="I6855" s="13">
        <v>39.483000000000004</v>
      </c>
    </row>
    <row r="6856" spans="1:9" ht="15" customHeight="1" x14ac:dyDescent="0.25">
      <c r="A6856" s="5" t="str">
        <f t="shared" si="213"/>
        <v>Turbogas</v>
      </c>
      <c r="B6856" s="5">
        <v>4</v>
      </c>
      <c r="C6856" s="6" t="s">
        <v>9</v>
      </c>
      <c r="D6856" s="6">
        <v>6</v>
      </c>
      <c r="E6856" s="7" t="s">
        <v>8</v>
      </c>
      <c r="F6856" s="7">
        <v>5</v>
      </c>
      <c r="G6856" s="8" t="s">
        <v>38</v>
      </c>
      <c r="H6856" s="4" t="str">
        <f t="shared" si="214"/>
        <v>7</v>
      </c>
      <c r="I6856" s="13">
        <v>41.325210083333332</v>
      </c>
    </row>
    <row r="6857" spans="1:9" ht="15" customHeight="1" x14ac:dyDescent="0.25">
      <c r="A6857" s="5" t="str">
        <f t="shared" si="213"/>
        <v>Internal Combustion</v>
      </c>
      <c r="B6857" s="5">
        <v>5</v>
      </c>
      <c r="C6857" s="6" t="s">
        <v>9</v>
      </c>
      <c r="D6857" s="6">
        <v>6</v>
      </c>
      <c r="E6857" s="7" t="s">
        <v>8</v>
      </c>
      <c r="F6857" s="7">
        <v>5</v>
      </c>
      <c r="G6857" s="8" t="s">
        <v>38</v>
      </c>
      <c r="H6857" s="4" t="str">
        <f t="shared" si="214"/>
        <v>7</v>
      </c>
      <c r="I6857" s="13">
        <v>196.78370000000001</v>
      </c>
    </row>
    <row r="6858" spans="1:9" ht="15" customHeight="1" x14ac:dyDescent="0.25">
      <c r="A6858" s="5" t="str">
        <f t="shared" si="213"/>
        <v>Fluidized Bed</v>
      </c>
      <c r="B6858" s="5">
        <v>6</v>
      </c>
      <c r="C6858" s="6" t="s">
        <v>9</v>
      </c>
      <c r="D6858" s="6">
        <v>6</v>
      </c>
      <c r="E6858" s="7" t="s">
        <v>8</v>
      </c>
      <c r="F6858" s="7">
        <v>5</v>
      </c>
      <c r="G6858" s="8" t="s">
        <v>38</v>
      </c>
      <c r="H6858" s="4" t="str">
        <f t="shared" si="214"/>
        <v>7</v>
      </c>
      <c r="I6858" s="13">
        <v>39.483000000000004</v>
      </c>
    </row>
    <row r="6859" spans="1:9" ht="15" customHeight="1" x14ac:dyDescent="0.25">
      <c r="A6859" s="5" t="str">
        <f t="shared" si="213"/>
        <v>Hydropower</v>
      </c>
      <c r="B6859" s="5">
        <v>7</v>
      </c>
      <c r="C6859" s="6" t="s">
        <v>9</v>
      </c>
      <c r="D6859" s="6">
        <v>6</v>
      </c>
      <c r="E6859" s="7" t="s">
        <v>8</v>
      </c>
      <c r="F6859" s="7">
        <v>5</v>
      </c>
      <c r="G6859" s="8" t="s">
        <v>38</v>
      </c>
      <c r="H6859" s="4" t="str">
        <f t="shared" si="214"/>
        <v>7</v>
      </c>
      <c r="I6859" s="13">
        <v>0</v>
      </c>
    </row>
    <row r="6860" spans="1:9" ht="15" customHeight="1" x14ac:dyDescent="0.25">
      <c r="A6860" s="5" t="str">
        <f t="shared" si="213"/>
        <v>Wind</v>
      </c>
      <c r="B6860" s="5">
        <v>8</v>
      </c>
      <c r="C6860" s="6" t="s">
        <v>9</v>
      </c>
      <c r="D6860" s="6">
        <v>6</v>
      </c>
      <c r="E6860" s="7" t="s">
        <v>8</v>
      </c>
      <c r="F6860" s="7">
        <v>5</v>
      </c>
      <c r="G6860" s="8" t="s">
        <v>38</v>
      </c>
      <c r="H6860" s="4" t="str">
        <f t="shared" si="214"/>
        <v>7</v>
      </c>
      <c r="I6860" s="13">
        <v>9.2555000000000014</v>
      </c>
    </row>
    <row r="6861" spans="1:9" ht="15" customHeight="1" x14ac:dyDescent="0.25">
      <c r="A6861" s="5" t="str">
        <f t="shared" si="213"/>
        <v>Geothermal</v>
      </c>
      <c r="B6861" s="5">
        <v>9</v>
      </c>
      <c r="C6861" s="6" t="s">
        <v>9</v>
      </c>
      <c r="D6861" s="6">
        <v>6</v>
      </c>
      <c r="E6861" s="7" t="s">
        <v>8</v>
      </c>
      <c r="F6861" s="7">
        <v>5</v>
      </c>
      <c r="G6861" s="8" t="s">
        <v>38</v>
      </c>
      <c r="H6861" s="4" t="str">
        <f t="shared" si="214"/>
        <v>7</v>
      </c>
      <c r="I6861" s="13">
        <v>36.758352000000002</v>
      </c>
    </row>
    <row r="6862" spans="1:9" ht="15" customHeight="1" x14ac:dyDescent="0.25">
      <c r="A6862" s="5" t="str">
        <f t="shared" si="213"/>
        <v>Solar PV</v>
      </c>
      <c r="B6862" s="5">
        <v>10</v>
      </c>
      <c r="C6862" s="6" t="s">
        <v>9</v>
      </c>
      <c r="D6862" s="6">
        <v>6</v>
      </c>
      <c r="E6862" s="7" t="s">
        <v>8</v>
      </c>
      <c r="F6862" s="7">
        <v>5</v>
      </c>
      <c r="G6862" s="8" t="s">
        <v>38</v>
      </c>
      <c r="H6862" s="4" t="str">
        <f t="shared" si="214"/>
        <v>7</v>
      </c>
      <c r="I6862" s="13">
        <v>16.371000000000002</v>
      </c>
    </row>
    <row r="6863" spans="1:9" ht="15" customHeight="1" x14ac:dyDescent="0.25">
      <c r="A6863" s="5" t="str">
        <f t="shared" si="213"/>
        <v>Biomass</v>
      </c>
      <c r="B6863" s="5">
        <v>11</v>
      </c>
      <c r="C6863" s="6" t="s">
        <v>9</v>
      </c>
      <c r="D6863" s="6">
        <v>6</v>
      </c>
      <c r="E6863" s="7" t="s">
        <v>8</v>
      </c>
      <c r="F6863" s="7">
        <v>5</v>
      </c>
      <c r="G6863" s="8" t="s">
        <v>38</v>
      </c>
      <c r="H6863" s="4" t="str">
        <f t="shared" si="214"/>
        <v>7</v>
      </c>
      <c r="I6863" s="13">
        <v>5.3500000000000005</v>
      </c>
    </row>
    <row r="6864" spans="1:9" ht="15" customHeight="1" x14ac:dyDescent="0.25">
      <c r="A6864" s="5" t="str">
        <f t="shared" ref="A6864:A6927" si="215">A6851</f>
        <v>Cogeneration</v>
      </c>
      <c r="B6864" s="5">
        <v>12</v>
      </c>
      <c r="C6864" s="6" t="s">
        <v>9</v>
      </c>
      <c r="D6864" s="6">
        <v>6</v>
      </c>
      <c r="E6864" s="7" t="s">
        <v>8</v>
      </c>
      <c r="F6864" s="7">
        <v>5</v>
      </c>
      <c r="G6864" s="8" t="s">
        <v>38</v>
      </c>
      <c r="H6864" s="4" t="str">
        <f t="shared" si="214"/>
        <v>7</v>
      </c>
      <c r="I6864" s="13">
        <v>25.783120804166671</v>
      </c>
    </row>
    <row r="6865" spans="1:9" ht="15" customHeight="1" x14ac:dyDescent="0.25">
      <c r="A6865" s="5" t="str">
        <f t="shared" si="215"/>
        <v>Nuclear</v>
      </c>
      <c r="B6865" s="5">
        <v>13</v>
      </c>
      <c r="C6865" s="6" t="s">
        <v>9</v>
      </c>
      <c r="D6865" s="6">
        <v>6</v>
      </c>
      <c r="E6865" s="7" t="s">
        <v>8</v>
      </c>
      <c r="F6865" s="7">
        <v>5</v>
      </c>
      <c r="G6865" s="8" t="s">
        <v>38</v>
      </c>
      <c r="H6865" s="4" t="str">
        <f t="shared" si="214"/>
        <v>7</v>
      </c>
      <c r="I6865" s="13">
        <v>24.770499999999998</v>
      </c>
    </row>
    <row r="6866" spans="1:9" ht="15" customHeight="1" x14ac:dyDescent="0.25">
      <c r="A6866" s="5" t="str">
        <f t="shared" si="215"/>
        <v>Conventional Thermoelectric</v>
      </c>
      <c r="B6866" s="5">
        <v>1</v>
      </c>
      <c r="C6866" s="6" t="s">
        <v>10</v>
      </c>
      <c r="D6866" s="6">
        <v>7</v>
      </c>
      <c r="E6866" s="7" t="s">
        <v>8</v>
      </c>
      <c r="F6866" s="7">
        <v>5</v>
      </c>
      <c r="G6866" s="8" t="s">
        <v>38</v>
      </c>
      <c r="H6866" s="4" t="str">
        <f t="shared" si="214"/>
        <v>7</v>
      </c>
      <c r="I6866" s="13">
        <v>63.954327999999997</v>
      </c>
    </row>
    <row r="6867" spans="1:9" ht="15" customHeight="1" x14ac:dyDescent="0.25">
      <c r="A6867" s="5" t="str">
        <f t="shared" si="215"/>
        <v>Combined Cycle</v>
      </c>
      <c r="B6867" s="5">
        <v>2</v>
      </c>
      <c r="C6867" s="6" t="s">
        <v>10</v>
      </c>
      <c r="D6867" s="6">
        <v>7</v>
      </c>
      <c r="E6867" s="7" t="s">
        <v>8</v>
      </c>
      <c r="F6867" s="7">
        <v>5</v>
      </c>
      <c r="G6867" s="8" t="s">
        <v>38</v>
      </c>
      <c r="H6867" s="4" t="str">
        <f t="shared" si="214"/>
        <v>7</v>
      </c>
      <c r="I6867" s="13">
        <v>38.176723937500007</v>
      </c>
    </row>
    <row r="6868" spans="1:9" ht="15" customHeight="1" x14ac:dyDescent="0.25">
      <c r="A6868" s="5" t="str">
        <f t="shared" si="215"/>
        <v>Coal</v>
      </c>
      <c r="B6868" s="5">
        <v>3</v>
      </c>
      <c r="C6868" s="6" t="s">
        <v>10</v>
      </c>
      <c r="D6868" s="6">
        <v>7</v>
      </c>
      <c r="E6868" s="7" t="s">
        <v>8</v>
      </c>
      <c r="F6868" s="7">
        <v>5</v>
      </c>
      <c r="G6868" s="8" t="s">
        <v>38</v>
      </c>
      <c r="H6868" s="4" t="str">
        <f t="shared" si="214"/>
        <v>7</v>
      </c>
      <c r="I6868" s="13">
        <v>39.483000000000004</v>
      </c>
    </row>
    <row r="6869" spans="1:9" ht="15" customHeight="1" x14ac:dyDescent="0.25">
      <c r="A6869" s="5" t="str">
        <f t="shared" si="215"/>
        <v>Turbogas</v>
      </c>
      <c r="B6869" s="5">
        <v>4</v>
      </c>
      <c r="C6869" s="6" t="s">
        <v>10</v>
      </c>
      <c r="D6869" s="6">
        <v>7</v>
      </c>
      <c r="E6869" s="7" t="s">
        <v>8</v>
      </c>
      <c r="F6869" s="7">
        <v>5</v>
      </c>
      <c r="G6869" s="8" t="s">
        <v>38</v>
      </c>
      <c r="H6869" s="4" t="str">
        <f t="shared" si="214"/>
        <v>7</v>
      </c>
      <c r="I6869" s="13">
        <v>61.189688750000002</v>
      </c>
    </row>
    <row r="6870" spans="1:9" ht="15" customHeight="1" x14ac:dyDescent="0.25">
      <c r="A6870" s="5" t="str">
        <f t="shared" si="215"/>
        <v>Internal Combustion</v>
      </c>
      <c r="B6870" s="5">
        <v>5</v>
      </c>
      <c r="C6870" s="6" t="s">
        <v>10</v>
      </c>
      <c r="D6870" s="6">
        <v>7</v>
      </c>
      <c r="E6870" s="7" t="s">
        <v>8</v>
      </c>
      <c r="F6870" s="7">
        <v>5</v>
      </c>
      <c r="G6870" s="8" t="s">
        <v>38</v>
      </c>
      <c r="H6870" s="4" t="str">
        <f t="shared" si="214"/>
        <v>7</v>
      </c>
      <c r="I6870" s="13">
        <v>196.78370000000001</v>
      </c>
    </row>
    <row r="6871" spans="1:9" ht="15" customHeight="1" x14ac:dyDescent="0.25">
      <c r="A6871" s="5" t="str">
        <f t="shared" si="215"/>
        <v>Fluidized Bed</v>
      </c>
      <c r="B6871" s="5">
        <v>6</v>
      </c>
      <c r="C6871" s="6" t="s">
        <v>10</v>
      </c>
      <c r="D6871" s="6">
        <v>7</v>
      </c>
      <c r="E6871" s="7" t="s">
        <v>8</v>
      </c>
      <c r="F6871" s="7">
        <v>5</v>
      </c>
      <c r="G6871" s="8" t="s">
        <v>38</v>
      </c>
      <c r="H6871" s="4" t="str">
        <f t="shared" si="214"/>
        <v>7</v>
      </c>
      <c r="I6871" s="13">
        <v>39.483000000000004</v>
      </c>
    </row>
    <row r="6872" spans="1:9" ht="15" customHeight="1" x14ac:dyDescent="0.25">
      <c r="A6872" s="5" t="str">
        <f t="shared" si="215"/>
        <v>Hydropower</v>
      </c>
      <c r="B6872" s="5">
        <v>7</v>
      </c>
      <c r="C6872" s="6" t="s">
        <v>10</v>
      </c>
      <c r="D6872" s="6">
        <v>7</v>
      </c>
      <c r="E6872" s="7" t="s">
        <v>8</v>
      </c>
      <c r="F6872" s="7">
        <v>5</v>
      </c>
      <c r="G6872" s="8" t="s">
        <v>38</v>
      </c>
      <c r="H6872" s="4" t="str">
        <f t="shared" si="214"/>
        <v>7</v>
      </c>
      <c r="I6872" s="13">
        <v>0</v>
      </c>
    </row>
    <row r="6873" spans="1:9" ht="15" customHeight="1" x14ac:dyDescent="0.25">
      <c r="A6873" s="5" t="str">
        <f t="shared" si="215"/>
        <v>Wind</v>
      </c>
      <c r="B6873" s="5">
        <v>8</v>
      </c>
      <c r="C6873" s="6" t="s">
        <v>10</v>
      </c>
      <c r="D6873" s="6">
        <v>7</v>
      </c>
      <c r="E6873" s="7" t="s">
        <v>8</v>
      </c>
      <c r="F6873" s="7">
        <v>5</v>
      </c>
      <c r="G6873" s="8" t="s">
        <v>38</v>
      </c>
      <c r="H6873" s="4" t="str">
        <f t="shared" si="214"/>
        <v>7</v>
      </c>
      <c r="I6873" s="13">
        <v>9.2555000000000014</v>
      </c>
    </row>
    <row r="6874" spans="1:9" ht="15" customHeight="1" x14ac:dyDescent="0.25">
      <c r="A6874" s="5" t="str">
        <f t="shared" si="215"/>
        <v>Geothermal</v>
      </c>
      <c r="B6874" s="5">
        <v>9</v>
      </c>
      <c r="C6874" s="6" t="s">
        <v>10</v>
      </c>
      <c r="D6874" s="6">
        <v>7</v>
      </c>
      <c r="E6874" s="7" t="s">
        <v>8</v>
      </c>
      <c r="F6874" s="7">
        <v>5</v>
      </c>
      <c r="G6874" s="8" t="s">
        <v>38</v>
      </c>
      <c r="H6874" s="4" t="str">
        <f t="shared" si="214"/>
        <v>7</v>
      </c>
      <c r="I6874" s="13">
        <v>36.758352000000002</v>
      </c>
    </row>
    <row r="6875" spans="1:9" ht="15" customHeight="1" x14ac:dyDescent="0.25">
      <c r="A6875" s="5" t="str">
        <f t="shared" si="215"/>
        <v>Solar PV</v>
      </c>
      <c r="B6875" s="5">
        <v>10</v>
      </c>
      <c r="C6875" s="6" t="s">
        <v>10</v>
      </c>
      <c r="D6875" s="6">
        <v>7</v>
      </c>
      <c r="E6875" s="7" t="s">
        <v>8</v>
      </c>
      <c r="F6875" s="7">
        <v>5</v>
      </c>
      <c r="G6875" s="8" t="s">
        <v>38</v>
      </c>
      <c r="H6875" s="4" t="str">
        <f t="shared" si="214"/>
        <v>7</v>
      </c>
      <c r="I6875" s="13">
        <v>16.371000000000002</v>
      </c>
    </row>
    <row r="6876" spans="1:9" ht="15" customHeight="1" x14ac:dyDescent="0.25">
      <c r="A6876" s="5" t="str">
        <f t="shared" si="215"/>
        <v>Biomass</v>
      </c>
      <c r="B6876" s="5">
        <v>11</v>
      </c>
      <c r="C6876" s="6" t="s">
        <v>10</v>
      </c>
      <c r="D6876" s="6">
        <v>7</v>
      </c>
      <c r="E6876" s="7" t="s">
        <v>8</v>
      </c>
      <c r="F6876" s="7">
        <v>5</v>
      </c>
      <c r="G6876" s="8" t="s">
        <v>38</v>
      </c>
      <c r="H6876" s="4" t="str">
        <f t="shared" si="214"/>
        <v>7</v>
      </c>
      <c r="I6876" s="13">
        <v>5.3500000000000005</v>
      </c>
    </row>
    <row r="6877" spans="1:9" ht="15" customHeight="1" x14ac:dyDescent="0.25">
      <c r="A6877" s="5" t="str">
        <f t="shared" si="215"/>
        <v>Cogeneration</v>
      </c>
      <c r="B6877" s="5">
        <v>12</v>
      </c>
      <c r="C6877" s="6" t="s">
        <v>10</v>
      </c>
      <c r="D6877" s="6">
        <v>7</v>
      </c>
      <c r="E6877" s="7" t="s">
        <v>8</v>
      </c>
      <c r="F6877" s="7">
        <v>5</v>
      </c>
      <c r="G6877" s="8" t="s">
        <v>38</v>
      </c>
      <c r="H6877" s="4" t="str">
        <f t="shared" si="214"/>
        <v>7</v>
      </c>
      <c r="I6877" s="13">
        <v>38.176723937500007</v>
      </c>
    </row>
    <row r="6878" spans="1:9" ht="15" customHeight="1" x14ac:dyDescent="0.25">
      <c r="A6878" s="5" t="str">
        <f t="shared" si="215"/>
        <v>Nuclear</v>
      </c>
      <c r="B6878" s="5">
        <v>13</v>
      </c>
      <c r="C6878" s="6" t="s">
        <v>10</v>
      </c>
      <c r="D6878" s="6">
        <v>7</v>
      </c>
      <c r="E6878" s="7" t="s">
        <v>8</v>
      </c>
      <c r="F6878" s="7">
        <v>5</v>
      </c>
      <c r="G6878" s="8" t="s">
        <v>38</v>
      </c>
      <c r="H6878" s="4" t="str">
        <f t="shared" si="214"/>
        <v>7</v>
      </c>
      <c r="I6878" s="13">
        <v>24.770499999999998</v>
      </c>
    </row>
    <row r="6879" spans="1:9" ht="15" customHeight="1" x14ac:dyDescent="0.25">
      <c r="A6879" s="5" t="str">
        <f t="shared" si="215"/>
        <v>Conventional Thermoelectric</v>
      </c>
      <c r="B6879" s="5">
        <v>1</v>
      </c>
      <c r="C6879" s="6" t="s">
        <v>11</v>
      </c>
      <c r="D6879" s="6">
        <v>8</v>
      </c>
      <c r="E6879" s="7" t="s">
        <v>8</v>
      </c>
      <c r="F6879" s="7">
        <v>5</v>
      </c>
      <c r="G6879" s="8" t="s">
        <v>38</v>
      </c>
      <c r="H6879" s="4" t="str">
        <f t="shared" si="214"/>
        <v>7</v>
      </c>
      <c r="I6879" s="13">
        <v>63.954327999999997</v>
      </c>
    </row>
    <row r="6880" spans="1:9" ht="15" customHeight="1" x14ac:dyDescent="0.25">
      <c r="A6880" s="5" t="str">
        <f t="shared" si="215"/>
        <v>Combined Cycle</v>
      </c>
      <c r="B6880" s="5">
        <v>2</v>
      </c>
      <c r="C6880" s="6" t="s">
        <v>11</v>
      </c>
      <c r="D6880" s="6">
        <v>8</v>
      </c>
      <c r="E6880" s="7" t="s">
        <v>8</v>
      </c>
      <c r="F6880" s="7">
        <v>5</v>
      </c>
      <c r="G6880" s="8" t="s">
        <v>38</v>
      </c>
      <c r="H6880" s="4" t="str">
        <f t="shared" si="214"/>
        <v>7</v>
      </c>
      <c r="I6880" s="13">
        <v>32.090579541666663</v>
      </c>
    </row>
    <row r="6881" spans="1:9" ht="15" customHeight="1" x14ac:dyDescent="0.25">
      <c r="A6881" s="5" t="str">
        <f t="shared" si="215"/>
        <v>Coal</v>
      </c>
      <c r="B6881" s="5">
        <v>3</v>
      </c>
      <c r="C6881" s="6" t="s">
        <v>11</v>
      </c>
      <c r="D6881" s="6">
        <v>8</v>
      </c>
      <c r="E6881" s="7" t="s">
        <v>8</v>
      </c>
      <c r="F6881" s="7">
        <v>5</v>
      </c>
      <c r="G6881" s="8" t="s">
        <v>38</v>
      </c>
      <c r="H6881" s="4" t="str">
        <f t="shared" si="214"/>
        <v>7</v>
      </c>
      <c r="I6881" s="13">
        <v>39.483000000000004</v>
      </c>
    </row>
    <row r="6882" spans="1:9" ht="15" customHeight="1" x14ac:dyDescent="0.25">
      <c r="A6882" s="5" t="str">
        <f t="shared" si="215"/>
        <v>Turbogas</v>
      </c>
      <c r="B6882" s="5">
        <v>4</v>
      </c>
      <c r="C6882" s="6" t="s">
        <v>11</v>
      </c>
      <c r="D6882" s="6">
        <v>8</v>
      </c>
      <c r="E6882" s="7" t="s">
        <v>8</v>
      </c>
      <c r="F6882" s="7">
        <v>5</v>
      </c>
      <c r="G6882" s="8" t="s">
        <v>38</v>
      </c>
      <c r="H6882" s="4" t="str">
        <f t="shared" si="214"/>
        <v>7</v>
      </c>
      <c r="I6882" s="13">
        <v>51.434810833333323</v>
      </c>
    </row>
    <row r="6883" spans="1:9" ht="15" customHeight="1" x14ac:dyDescent="0.25">
      <c r="A6883" s="5" t="str">
        <f t="shared" si="215"/>
        <v>Internal Combustion</v>
      </c>
      <c r="B6883" s="5">
        <v>5</v>
      </c>
      <c r="C6883" s="6" t="s">
        <v>11</v>
      </c>
      <c r="D6883" s="6">
        <v>8</v>
      </c>
      <c r="E6883" s="7" t="s">
        <v>8</v>
      </c>
      <c r="F6883" s="7">
        <v>5</v>
      </c>
      <c r="G6883" s="8" t="s">
        <v>38</v>
      </c>
      <c r="H6883" s="4" t="str">
        <f t="shared" si="214"/>
        <v>7</v>
      </c>
      <c r="I6883" s="13">
        <v>196.78370000000001</v>
      </c>
    </row>
    <row r="6884" spans="1:9" ht="15" customHeight="1" x14ac:dyDescent="0.25">
      <c r="A6884" s="5" t="str">
        <f t="shared" si="215"/>
        <v>Fluidized Bed</v>
      </c>
      <c r="B6884" s="5">
        <v>6</v>
      </c>
      <c r="C6884" s="6" t="s">
        <v>11</v>
      </c>
      <c r="D6884" s="6">
        <v>8</v>
      </c>
      <c r="E6884" s="7" t="s">
        <v>8</v>
      </c>
      <c r="F6884" s="7">
        <v>5</v>
      </c>
      <c r="G6884" s="8" t="s">
        <v>38</v>
      </c>
      <c r="H6884" s="4" t="str">
        <f t="shared" si="214"/>
        <v>7</v>
      </c>
      <c r="I6884" s="13">
        <v>39.483000000000004</v>
      </c>
    </row>
    <row r="6885" spans="1:9" ht="15" customHeight="1" x14ac:dyDescent="0.25">
      <c r="A6885" s="5" t="str">
        <f t="shared" si="215"/>
        <v>Hydropower</v>
      </c>
      <c r="B6885" s="5">
        <v>7</v>
      </c>
      <c r="C6885" s="6" t="s">
        <v>11</v>
      </c>
      <c r="D6885" s="6">
        <v>8</v>
      </c>
      <c r="E6885" s="7" t="s">
        <v>8</v>
      </c>
      <c r="F6885" s="7">
        <v>5</v>
      </c>
      <c r="G6885" s="8" t="s">
        <v>38</v>
      </c>
      <c r="H6885" s="4" t="str">
        <f t="shared" si="214"/>
        <v>7</v>
      </c>
      <c r="I6885" s="13">
        <v>0</v>
      </c>
    </row>
    <row r="6886" spans="1:9" ht="15" customHeight="1" x14ac:dyDescent="0.25">
      <c r="A6886" s="5" t="str">
        <f t="shared" si="215"/>
        <v>Wind</v>
      </c>
      <c r="B6886" s="5">
        <v>8</v>
      </c>
      <c r="C6886" s="6" t="s">
        <v>11</v>
      </c>
      <c r="D6886" s="6">
        <v>8</v>
      </c>
      <c r="E6886" s="7" t="s">
        <v>8</v>
      </c>
      <c r="F6886" s="7">
        <v>5</v>
      </c>
      <c r="G6886" s="8" t="s">
        <v>38</v>
      </c>
      <c r="H6886" s="4" t="str">
        <f t="shared" si="214"/>
        <v>7</v>
      </c>
      <c r="I6886" s="13">
        <v>9.2555000000000014</v>
      </c>
    </row>
    <row r="6887" spans="1:9" ht="15" customHeight="1" x14ac:dyDescent="0.25">
      <c r="A6887" s="5" t="str">
        <f t="shared" si="215"/>
        <v>Geothermal</v>
      </c>
      <c r="B6887" s="5">
        <v>9</v>
      </c>
      <c r="C6887" s="6" t="s">
        <v>11</v>
      </c>
      <c r="D6887" s="6">
        <v>8</v>
      </c>
      <c r="E6887" s="7" t="s">
        <v>8</v>
      </c>
      <c r="F6887" s="7">
        <v>5</v>
      </c>
      <c r="G6887" s="8" t="s">
        <v>38</v>
      </c>
      <c r="H6887" s="4" t="str">
        <f t="shared" si="214"/>
        <v>7</v>
      </c>
      <c r="I6887" s="13">
        <v>36.758352000000002</v>
      </c>
    </row>
    <row r="6888" spans="1:9" ht="15" customHeight="1" x14ac:dyDescent="0.25">
      <c r="A6888" s="5" t="str">
        <f t="shared" si="215"/>
        <v>Solar PV</v>
      </c>
      <c r="B6888" s="5">
        <v>10</v>
      </c>
      <c r="C6888" s="6" t="s">
        <v>11</v>
      </c>
      <c r="D6888" s="6">
        <v>8</v>
      </c>
      <c r="E6888" s="7" t="s">
        <v>8</v>
      </c>
      <c r="F6888" s="7">
        <v>5</v>
      </c>
      <c r="G6888" s="8" t="s">
        <v>38</v>
      </c>
      <c r="H6888" s="4" t="str">
        <f t="shared" si="214"/>
        <v>7</v>
      </c>
      <c r="I6888" s="13">
        <v>16.371000000000002</v>
      </c>
    </row>
    <row r="6889" spans="1:9" ht="15" customHeight="1" x14ac:dyDescent="0.25">
      <c r="A6889" s="5" t="str">
        <f t="shared" si="215"/>
        <v>Biomass</v>
      </c>
      <c r="B6889" s="5">
        <v>11</v>
      </c>
      <c r="C6889" s="6" t="s">
        <v>11</v>
      </c>
      <c r="D6889" s="6">
        <v>8</v>
      </c>
      <c r="E6889" s="7" t="s">
        <v>8</v>
      </c>
      <c r="F6889" s="7">
        <v>5</v>
      </c>
      <c r="G6889" s="8" t="s">
        <v>38</v>
      </c>
      <c r="H6889" s="4" t="str">
        <f t="shared" si="214"/>
        <v>7</v>
      </c>
      <c r="I6889" s="13">
        <v>5.3500000000000005</v>
      </c>
    </row>
    <row r="6890" spans="1:9" ht="15" customHeight="1" x14ac:dyDescent="0.25">
      <c r="A6890" s="5" t="str">
        <f t="shared" si="215"/>
        <v>Cogeneration</v>
      </c>
      <c r="B6890" s="5">
        <v>12</v>
      </c>
      <c r="C6890" s="6" t="s">
        <v>11</v>
      </c>
      <c r="D6890" s="6">
        <v>8</v>
      </c>
      <c r="E6890" s="7" t="s">
        <v>8</v>
      </c>
      <c r="F6890" s="7">
        <v>5</v>
      </c>
      <c r="G6890" s="8" t="s">
        <v>38</v>
      </c>
      <c r="H6890" s="4" t="str">
        <f t="shared" si="214"/>
        <v>7</v>
      </c>
      <c r="I6890" s="13">
        <v>32.090579541666663</v>
      </c>
    </row>
    <row r="6891" spans="1:9" ht="15" customHeight="1" x14ac:dyDescent="0.25">
      <c r="A6891" s="5" t="str">
        <f t="shared" si="215"/>
        <v>Nuclear</v>
      </c>
      <c r="B6891" s="5">
        <v>13</v>
      </c>
      <c r="C6891" s="6" t="s">
        <v>11</v>
      </c>
      <c r="D6891" s="6">
        <v>8</v>
      </c>
      <c r="E6891" s="7" t="s">
        <v>8</v>
      </c>
      <c r="F6891" s="7">
        <v>5</v>
      </c>
      <c r="G6891" s="8" t="s">
        <v>38</v>
      </c>
      <c r="H6891" s="4" t="str">
        <f t="shared" si="214"/>
        <v>7</v>
      </c>
      <c r="I6891" s="13">
        <v>24.770499999999998</v>
      </c>
    </row>
    <row r="6892" spans="1:9" ht="15" customHeight="1" x14ac:dyDescent="0.25">
      <c r="A6892" s="5" t="str">
        <f t="shared" si="215"/>
        <v>Conventional Thermoelectric</v>
      </c>
      <c r="B6892" s="5">
        <v>1</v>
      </c>
      <c r="C6892" s="6" t="s">
        <v>12</v>
      </c>
      <c r="D6892" s="6">
        <v>9</v>
      </c>
      <c r="E6892" s="7" t="s">
        <v>8</v>
      </c>
      <c r="F6892" s="7">
        <v>5</v>
      </c>
      <c r="G6892" s="8" t="s">
        <v>38</v>
      </c>
      <c r="H6892" s="4" t="str">
        <f t="shared" si="214"/>
        <v>7</v>
      </c>
      <c r="I6892" s="13">
        <v>63.954327999999997</v>
      </c>
    </row>
    <row r="6893" spans="1:9" ht="15" customHeight="1" x14ac:dyDescent="0.25">
      <c r="A6893" s="5" t="str">
        <f t="shared" si="215"/>
        <v>Combined Cycle</v>
      </c>
      <c r="B6893" s="5">
        <v>2</v>
      </c>
      <c r="C6893" s="6" t="s">
        <v>12</v>
      </c>
      <c r="D6893" s="6">
        <v>9</v>
      </c>
      <c r="E6893" s="7" t="s">
        <v>8</v>
      </c>
      <c r="F6893" s="7">
        <v>5</v>
      </c>
      <c r="G6893" s="8" t="s">
        <v>38</v>
      </c>
      <c r="H6893" s="4" t="str">
        <f t="shared" si="214"/>
        <v>7</v>
      </c>
      <c r="I6893" s="13">
        <v>26.557721000000001</v>
      </c>
    </row>
    <row r="6894" spans="1:9" ht="15" customHeight="1" x14ac:dyDescent="0.25">
      <c r="A6894" s="5" t="str">
        <f t="shared" si="215"/>
        <v>Coal</v>
      </c>
      <c r="B6894" s="5">
        <v>3</v>
      </c>
      <c r="C6894" s="6" t="s">
        <v>12</v>
      </c>
      <c r="D6894" s="6">
        <v>9</v>
      </c>
      <c r="E6894" s="7" t="s">
        <v>8</v>
      </c>
      <c r="F6894" s="7">
        <v>5</v>
      </c>
      <c r="G6894" s="8" t="s">
        <v>38</v>
      </c>
      <c r="H6894" s="4" t="str">
        <f t="shared" si="214"/>
        <v>7</v>
      </c>
      <c r="I6894" s="13">
        <v>39.483000000000004</v>
      </c>
    </row>
    <row r="6895" spans="1:9" ht="15" customHeight="1" x14ac:dyDescent="0.25">
      <c r="A6895" s="5" t="str">
        <f t="shared" si="215"/>
        <v>Turbogas</v>
      </c>
      <c r="B6895" s="5">
        <v>4</v>
      </c>
      <c r="C6895" s="6" t="s">
        <v>12</v>
      </c>
      <c r="D6895" s="6">
        <v>9</v>
      </c>
      <c r="E6895" s="7" t="s">
        <v>8</v>
      </c>
      <c r="F6895" s="7">
        <v>5</v>
      </c>
      <c r="G6895" s="8" t="s">
        <v>38</v>
      </c>
      <c r="H6895" s="4" t="str">
        <f t="shared" si="214"/>
        <v>7</v>
      </c>
      <c r="I6895" s="13">
        <v>42.566739999999996</v>
      </c>
    </row>
    <row r="6896" spans="1:9" ht="15" customHeight="1" x14ac:dyDescent="0.25">
      <c r="A6896" s="5" t="str">
        <f t="shared" si="215"/>
        <v>Internal Combustion</v>
      </c>
      <c r="B6896" s="5">
        <v>5</v>
      </c>
      <c r="C6896" s="6" t="s">
        <v>12</v>
      </c>
      <c r="D6896" s="6">
        <v>9</v>
      </c>
      <c r="E6896" s="7" t="s">
        <v>8</v>
      </c>
      <c r="F6896" s="7">
        <v>5</v>
      </c>
      <c r="G6896" s="8" t="s">
        <v>38</v>
      </c>
      <c r="H6896" s="4" t="str">
        <f t="shared" si="214"/>
        <v>7</v>
      </c>
      <c r="I6896" s="13">
        <v>196.78370000000001</v>
      </c>
    </row>
    <row r="6897" spans="1:9" ht="15" customHeight="1" x14ac:dyDescent="0.25">
      <c r="A6897" s="5" t="str">
        <f t="shared" si="215"/>
        <v>Fluidized Bed</v>
      </c>
      <c r="B6897" s="5">
        <v>6</v>
      </c>
      <c r="C6897" s="6" t="s">
        <v>12</v>
      </c>
      <c r="D6897" s="6">
        <v>9</v>
      </c>
      <c r="E6897" s="7" t="s">
        <v>8</v>
      </c>
      <c r="F6897" s="7">
        <v>5</v>
      </c>
      <c r="G6897" s="8" t="s">
        <v>38</v>
      </c>
      <c r="H6897" s="4" t="str">
        <f t="shared" si="214"/>
        <v>7</v>
      </c>
      <c r="I6897" s="13">
        <v>39.483000000000004</v>
      </c>
    </row>
    <row r="6898" spans="1:9" ht="15" customHeight="1" x14ac:dyDescent="0.25">
      <c r="A6898" s="5" t="str">
        <f t="shared" si="215"/>
        <v>Hydropower</v>
      </c>
      <c r="B6898" s="5">
        <v>7</v>
      </c>
      <c r="C6898" s="6" t="s">
        <v>12</v>
      </c>
      <c r="D6898" s="6">
        <v>9</v>
      </c>
      <c r="E6898" s="7" t="s">
        <v>8</v>
      </c>
      <c r="F6898" s="7">
        <v>5</v>
      </c>
      <c r="G6898" s="8" t="s">
        <v>38</v>
      </c>
      <c r="H6898" s="4" t="str">
        <f t="shared" si="214"/>
        <v>7</v>
      </c>
      <c r="I6898" s="13">
        <v>0</v>
      </c>
    </row>
    <row r="6899" spans="1:9" ht="15" customHeight="1" x14ac:dyDescent="0.25">
      <c r="A6899" s="5" t="str">
        <f t="shared" si="215"/>
        <v>Wind</v>
      </c>
      <c r="B6899" s="5">
        <v>8</v>
      </c>
      <c r="C6899" s="6" t="s">
        <v>12</v>
      </c>
      <c r="D6899" s="6">
        <v>9</v>
      </c>
      <c r="E6899" s="7" t="s">
        <v>8</v>
      </c>
      <c r="F6899" s="7">
        <v>5</v>
      </c>
      <c r="G6899" s="8" t="s">
        <v>38</v>
      </c>
      <c r="H6899" s="4" t="str">
        <f t="shared" si="214"/>
        <v>7</v>
      </c>
      <c r="I6899" s="13">
        <v>9.2555000000000014</v>
      </c>
    </row>
    <row r="6900" spans="1:9" ht="15" customHeight="1" x14ac:dyDescent="0.25">
      <c r="A6900" s="5" t="str">
        <f t="shared" si="215"/>
        <v>Geothermal</v>
      </c>
      <c r="B6900" s="5">
        <v>9</v>
      </c>
      <c r="C6900" s="6" t="s">
        <v>12</v>
      </c>
      <c r="D6900" s="6">
        <v>9</v>
      </c>
      <c r="E6900" s="7" t="s">
        <v>8</v>
      </c>
      <c r="F6900" s="7">
        <v>5</v>
      </c>
      <c r="G6900" s="8" t="s">
        <v>38</v>
      </c>
      <c r="H6900" s="4" t="str">
        <f t="shared" si="214"/>
        <v>7</v>
      </c>
      <c r="I6900" s="13">
        <v>36.758352000000002</v>
      </c>
    </row>
    <row r="6901" spans="1:9" ht="15" customHeight="1" x14ac:dyDescent="0.25">
      <c r="A6901" s="5" t="str">
        <f t="shared" si="215"/>
        <v>Solar PV</v>
      </c>
      <c r="B6901" s="5">
        <v>10</v>
      </c>
      <c r="C6901" s="6" t="s">
        <v>12</v>
      </c>
      <c r="D6901" s="6">
        <v>9</v>
      </c>
      <c r="E6901" s="7" t="s">
        <v>8</v>
      </c>
      <c r="F6901" s="7">
        <v>5</v>
      </c>
      <c r="G6901" s="8" t="s">
        <v>38</v>
      </c>
      <c r="H6901" s="4" t="str">
        <f t="shared" si="214"/>
        <v>7</v>
      </c>
      <c r="I6901" s="13">
        <v>16.371000000000002</v>
      </c>
    </row>
    <row r="6902" spans="1:9" ht="15" customHeight="1" x14ac:dyDescent="0.25">
      <c r="A6902" s="5" t="str">
        <f t="shared" si="215"/>
        <v>Biomass</v>
      </c>
      <c r="B6902" s="5">
        <v>11</v>
      </c>
      <c r="C6902" s="6" t="s">
        <v>12</v>
      </c>
      <c r="D6902" s="6">
        <v>9</v>
      </c>
      <c r="E6902" s="7" t="s">
        <v>8</v>
      </c>
      <c r="F6902" s="7">
        <v>5</v>
      </c>
      <c r="G6902" s="8" t="s">
        <v>38</v>
      </c>
      <c r="H6902" s="4" t="str">
        <f t="shared" si="214"/>
        <v>7</v>
      </c>
      <c r="I6902" s="13">
        <v>5.3500000000000005</v>
      </c>
    </row>
    <row r="6903" spans="1:9" ht="15" customHeight="1" x14ac:dyDescent="0.25">
      <c r="A6903" s="5" t="str">
        <f t="shared" si="215"/>
        <v>Cogeneration</v>
      </c>
      <c r="B6903" s="5">
        <v>12</v>
      </c>
      <c r="C6903" s="6" t="s">
        <v>12</v>
      </c>
      <c r="D6903" s="6">
        <v>9</v>
      </c>
      <c r="E6903" s="7" t="s">
        <v>8</v>
      </c>
      <c r="F6903" s="7">
        <v>5</v>
      </c>
      <c r="G6903" s="8" t="s">
        <v>38</v>
      </c>
      <c r="H6903" s="4" t="str">
        <f t="shared" si="214"/>
        <v>7</v>
      </c>
      <c r="I6903" s="13">
        <v>26.557721000000001</v>
      </c>
    </row>
    <row r="6904" spans="1:9" ht="15" customHeight="1" x14ac:dyDescent="0.25">
      <c r="A6904" s="5" t="str">
        <f t="shared" si="215"/>
        <v>Nuclear</v>
      </c>
      <c r="B6904" s="5">
        <v>13</v>
      </c>
      <c r="C6904" s="6" t="s">
        <v>12</v>
      </c>
      <c r="D6904" s="6">
        <v>9</v>
      </c>
      <c r="E6904" s="7" t="s">
        <v>8</v>
      </c>
      <c r="F6904" s="7">
        <v>5</v>
      </c>
      <c r="G6904" s="8" t="s">
        <v>38</v>
      </c>
      <c r="H6904" s="4" t="str">
        <f t="shared" si="214"/>
        <v>7</v>
      </c>
      <c r="I6904" s="13">
        <v>24.770499999999998</v>
      </c>
    </row>
    <row r="6905" spans="1:9" ht="15" customHeight="1" x14ac:dyDescent="0.25">
      <c r="A6905" s="5" t="str">
        <f t="shared" si="215"/>
        <v>Conventional Thermoelectric</v>
      </c>
      <c r="B6905" s="5">
        <v>1</v>
      </c>
      <c r="C6905" s="6" t="s">
        <v>4</v>
      </c>
      <c r="D6905" s="6">
        <v>1</v>
      </c>
      <c r="E6905" s="7" t="s">
        <v>9</v>
      </c>
      <c r="F6905" s="7">
        <v>6</v>
      </c>
      <c r="G6905" s="8" t="s">
        <v>38</v>
      </c>
      <c r="H6905" s="4" t="str">
        <f t="shared" si="214"/>
        <v>7</v>
      </c>
      <c r="I6905" s="13">
        <v>63.954327999999997</v>
      </c>
    </row>
    <row r="6906" spans="1:9" ht="15" customHeight="1" x14ac:dyDescent="0.25">
      <c r="A6906" s="5" t="str">
        <f t="shared" si="215"/>
        <v>Combined Cycle</v>
      </c>
      <c r="B6906" s="5">
        <v>2</v>
      </c>
      <c r="C6906" s="6" t="s">
        <v>4</v>
      </c>
      <c r="D6906" s="6">
        <v>1</v>
      </c>
      <c r="E6906" s="7" t="s">
        <v>9</v>
      </c>
      <c r="F6906" s="7">
        <v>6</v>
      </c>
      <c r="G6906" s="8" t="s">
        <v>38</v>
      </c>
      <c r="H6906" s="4" t="str">
        <f t="shared" si="214"/>
        <v>7</v>
      </c>
      <c r="I6906" s="13">
        <v>39.836581500000001</v>
      </c>
    </row>
    <row r="6907" spans="1:9" ht="15" customHeight="1" x14ac:dyDescent="0.25">
      <c r="A6907" s="5" t="str">
        <f t="shared" si="215"/>
        <v>Coal</v>
      </c>
      <c r="B6907" s="5">
        <v>3</v>
      </c>
      <c r="C6907" s="6" t="s">
        <v>4</v>
      </c>
      <c r="D6907" s="6">
        <v>1</v>
      </c>
      <c r="E6907" s="7" t="s">
        <v>9</v>
      </c>
      <c r="F6907" s="7">
        <v>6</v>
      </c>
      <c r="G6907" s="8" t="s">
        <v>38</v>
      </c>
      <c r="H6907" s="4" t="str">
        <f t="shared" si="214"/>
        <v>7</v>
      </c>
      <c r="I6907" s="13">
        <v>39.483000000000004</v>
      </c>
    </row>
    <row r="6908" spans="1:9" ht="15" customHeight="1" x14ac:dyDescent="0.25">
      <c r="A6908" s="5" t="str">
        <f t="shared" si="215"/>
        <v>Turbogas</v>
      </c>
      <c r="B6908" s="5">
        <v>4</v>
      </c>
      <c r="C6908" s="6" t="s">
        <v>4</v>
      </c>
      <c r="D6908" s="6">
        <v>1</v>
      </c>
      <c r="E6908" s="7" t="s">
        <v>9</v>
      </c>
      <c r="F6908" s="7">
        <v>6</v>
      </c>
      <c r="G6908" s="8" t="s">
        <v>38</v>
      </c>
      <c r="H6908" s="4" t="str">
        <f t="shared" si="214"/>
        <v>7</v>
      </c>
      <c r="I6908" s="13">
        <v>63.850109999999994</v>
      </c>
    </row>
    <row r="6909" spans="1:9" ht="15" customHeight="1" x14ac:dyDescent="0.25">
      <c r="A6909" s="5" t="str">
        <f t="shared" si="215"/>
        <v>Internal Combustion</v>
      </c>
      <c r="B6909" s="5">
        <v>5</v>
      </c>
      <c r="C6909" s="6" t="s">
        <v>4</v>
      </c>
      <c r="D6909" s="6">
        <v>1</v>
      </c>
      <c r="E6909" s="7" t="s">
        <v>9</v>
      </c>
      <c r="F6909" s="7">
        <v>6</v>
      </c>
      <c r="G6909" s="8" t="s">
        <v>38</v>
      </c>
      <c r="H6909" s="4" t="str">
        <f t="shared" si="214"/>
        <v>7</v>
      </c>
      <c r="I6909" s="13">
        <v>196.78370000000001</v>
      </c>
    </row>
    <row r="6910" spans="1:9" ht="15" customHeight="1" x14ac:dyDescent="0.25">
      <c r="A6910" s="5" t="str">
        <f t="shared" si="215"/>
        <v>Fluidized Bed</v>
      </c>
      <c r="B6910" s="5">
        <v>6</v>
      </c>
      <c r="C6910" s="6" t="s">
        <v>4</v>
      </c>
      <c r="D6910" s="6">
        <v>1</v>
      </c>
      <c r="E6910" s="7" t="s">
        <v>9</v>
      </c>
      <c r="F6910" s="7">
        <v>6</v>
      </c>
      <c r="G6910" s="8" t="s">
        <v>38</v>
      </c>
      <c r="H6910" s="4" t="str">
        <f t="shared" si="214"/>
        <v>7</v>
      </c>
      <c r="I6910" s="13">
        <v>39.483000000000004</v>
      </c>
    </row>
    <row r="6911" spans="1:9" ht="15" customHeight="1" x14ac:dyDescent="0.25">
      <c r="A6911" s="5" t="str">
        <f t="shared" si="215"/>
        <v>Hydropower</v>
      </c>
      <c r="B6911" s="5">
        <v>7</v>
      </c>
      <c r="C6911" s="6" t="s">
        <v>4</v>
      </c>
      <c r="D6911" s="6">
        <v>1</v>
      </c>
      <c r="E6911" s="7" t="s">
        <v>9</v>
      </c>
      <c r="F6911" s="7">
        <v>6</v>
      </c>
      <c r="G6911" s="8" t="s">
        <v>38</v>
      </c>
      <c r="H6911" s="4" t="str">
        <f t="shared" si="214"/>
        <v>7</v>
      </c>
      <c r="I6911" s="13">
        <v>0</v>
      </c>
    </row>
    <row r="6912" spans="1:9" ht="15" customHeight="1" x14ac:dyDescent="0.25">
      <c r="A6912" s="5" t="str">
        <f t="shared" si="215"/>
        <v>Wind</v>
      </c>
      <c r="B6912" s="5">
        <v>8</v>
      </c>
      <c r="C6912" s="6" t="s">
        <v>4</v>
      </c>
      <c r="D6912" s="6">
        <v>1</v>
      </c>
      <c r="E6912" s="7" t="s">
        <v>9</v>
      </c>
      <c r="F6912" s="7">
        <v>6</v>
      </c>
      <c r="G6912" s="8" t="s">
        <v>38</v>
      </c>
      <c r="H6912" s="4" t="str">
        <f t="shared" si="214"/>
        <v>7</v>
      </c>
      <c r="I6912" s="13">
        <v>9.2555000000000014</v>
      </c>
    </row>
    <row r="6913" spans="1:9" ht="15" customHeight="1" x14ac:dyDescent="0.25">
      <c r="A6913" s="5" t="str">
        <f t="shared" si="215"/>
        <v>Geothermal</v>
      </c>
      <c r="B6913" s="5">
        <v>9</v>
      </c>
      <c r="C6913" s="6" t="s">
        <v>4</v>
      </c>
      <c r="D6913" s="6">
        <v>1</v>
      </c>
      <c r="E6913" s="7" t="s">
        <v>9</v>
      </c>
      <c r="F6913" s="7">
        <v>6</v>
      </c>
      <c r="G6913" s="8" t="s">
        <v>38</v>
      </c>
      <c r="H6913" s="4" t="str">
        <f t="shared" si="214"/>
        <v>7</v>
      </c>
      <c r="I6913" s="13">
        <v>36.758352000000002</v>
      </c>
    </row>
    <row r="6914" spans="1:9" ht="15" customHeight="1" x14ac:dyDescent="0.25">
      <c r="A6914" s="5" t="str">
        <f t="shared" si="215"/>
        <v>Solar PV</v>
      </c>
      <c r="B6914" s="5">
        <v>10</v>
      </c>
      <c r="C6914" s="6" t="s">
        <v>4</v>
      </c>
      <c r="D6914" s="6">
        <v>1</v>
      </c>
      <c r="E6914" s="7" t="s">
        <v>9</v>
      </c>
      <c r="F6914" s="7">
        <v>6</v>
      </c>
      <c r="G6914" s="8" t="s">
        <v>38</v>
      </c>
      <c r="H6914" s="4" t="str">
        <f t="shared" si="214"/>
        <v>7</v>
      </c>
      <c r="I6914" s="13">
        <v>16.371000000000002</v>
      </c>
    </row>
    <row r="6915" spans="1:9" ht="15" customHeight="1" x14ac:dyDescent="0.25">
      <c r="A6915" s="5" t="str">
        <f t="shared" si="215"/>
        <v>Biomass</v>
      </c>
      <c r="B6915" s="5">
        <v>11</v>
      </c>
      <c r="C6915" s="6" t="s">
        <v>4</v>
      </c>
      <c r="D6915" s="6">
        <v>1</v>
      </c>
      <c r="E6915" s="7" t="s">
        <v>9</v>
      </c>
      <c r="F6915" s="7">
        <v>6</v>
      </c>
      <c r="G6915" s="8" t="s">
        <v>38</v>
      </c>
      <c r="H6915" s="4" t="str">
        <f t="shared" ref="H6915:H6978" si="216">CONCATENATE(RIGHT(G6915,1))</f>
        <v>7</v>
      </c>
      <c r="I6915" s="13">
        <v>5.3500000000000005</v>
      </c>
    </row>
    <row r="6916" spans="1:9" ht="15" customHeight="1" x14ac:dyDescent="0.25">
      <c r="A6916" s="5" t="str">
        <f t="shared" si="215"/>
        <v>Cogeneration</v>
      </c>
      <c r="B6916" s="5">
        <v>12</v>
      </c>
      <c r="C6916" s="6" t="s">
        <v>4</v>
      </c>
      <c r="D6916" s="6">
        <v>1</v>
      </c>
      <c r="E6916" s="7" t="s">
        <v>9</v>
      </c>
      <c r="F6916" s="7">
        <v>6</v>
      </c>
      <c r="G6916" s="8" t="s">
        <v>38</v>
      </c>
      <c r="H6916" s="4" t="str">
        <f t="shared" si="216"/>
        <v>7</v>
      </c>
      <c r="I6916" s="13">
        <v>39.836581500000001</v>
      </c>
    </row>
    <row r="6917" spans="1:9" ht="15" customHeight="1" x14ac:dyDescent="0.25">
      <c r="A6917" s="5" t="str">
        <f t="shared" si="215"/>
        <v>Nuclear</v>
      </c>
      <c r="B6917" s="5">
        <v>13</v>
      </c>
      <c r="C6917" s="6" t="s">
        <v>4</v>
      </c>
      <c r="D6917" s="6">
        <v>1</v>
      </c>
      <c r="E6917" s="7" t="s">
        <v>9</v>
      </c>
      <c r="F6917" s="7">
        <v>6</v>
      </c>
      <c r="G6917" s="8" t="s">
        <v>38</v>
      </c>
      <c r="H6917" s="4" t="str">
        <f t="shared" si="216"/>
        <v>7</v>
      </c>
      <c r="I6917" s="13">
        <v>24.770499999999998</v>
      </c>
    </row>
    <row r="6918" spans="1:9" ht="15" customHeight="1" x14ac:dyDescent="0.25">
      <c r="A6918" s="5" t="str">
        <f t="shared" si="215"/>
        <v>Conventional Thermoelectric</v>
      </c>
      <c r="B6918" s="5">
        <v>1</v>
      </c>
      <c r="C6918" s="6" t="s">
        <v>5</v>
      </c>
      <c r="D6918" s="6">
        <v>2</v>
      </c>
      <c r="E6918" s="7" t="s">
        <v>9</v>
      </c>
      <c r="F6918" s="7">
        <v>6</v>
      </c>
      <c r="G6918" s="8" t="s">
        <v>38</v>
      </c>
      <c r="H6918" s="4" t="str">
        <f t="shared" si="216"/>
        <v>7</v>
      </c>
      <c r="I6918" s="13">
        <v>63.954327999999997</v>
      </c>
    </row>
    <row r="6919" spans="1:9" ht="15" customHeight="1" x14ac:dyDescent="0.25">
      <c r="A6919" s="5" t="str">
        <f t="shared" si="215"/>
        <v>Combined Cycle</v>
      </c>
      <c r="B6919" s="5">
        <v>2</v>
      </c>
      <c r="C6919" s="6" t="s">
        <v>5</v>
      </c>
      <c r="D6919" s="6">
        <v>2</v>
      </c>
      <c r="E6919" s="7" t="s">
        <v>9</v>
      </c>
      <c r="F6919" s="7">
        <v>6</v>
      </c>
      <c r="G6919" s="8" t="s">
        <v>38</v>
      </c>
      <c r="H6919" s="4" t="str">
        <f t="shared" si="216"/>
        <v>7</v>
      </c>
      <c r="I6919" s="13">
        <v>39.836581500000001</v>
      </c>
    </row>
    <row r="6920" spans="1:9" ht="15" customHeight="1" x14ac:dyDescent="0.25">
      <c r="A6920" s="5" t="str">
        <f t="shared" si="215"/>
        <v>Coal</v>
      </c>
      <c r="B6920" s="5">
        <v>3</v>
      </c>
      <c r="C6920" s="6" t="s">
        <v>5</v>
      </c>
      <c r="D6920" s="6">
        <v>2</v>
      </c>
      <c r="E6920" s="7" t="s">
        <v>9</v>
      </c>
      <c r="F6920" s="7">
        <v>6</v>
      </c>
      <c r="G6920" s="8" t="s">
        <v>38</v>
      </c>
      <c r="H6920" s="4" t="str">
        <f t="shared" si="216"/>
        <v>7</v>
      </c>
      <c r="I6920" s="13">
        <v>39.483000000000004</v>
      </c>
    </row>
    <row r="6921" spans="1:9" ht="15" customHeight="1" x14ac:dyDescent="0.25">
      <c r="A6921" s="5" t="str">
        <f t="shared" si="215"/>
        <v>Turbogas</v>
      </c>
      <c r="B6921" s="5">
        <v>4</v>
      </c>
      <c r="C6921" s="6" t="s">
        <v>5</v>
      </c>
      <c r="D6921" s="6">
        <v>2</v>
      </c>
      <c r="E6921" s="7" t="s">
        <v>9</v>
      </c>
      <c r="F6921" s="7">
        <v>6</v>
      </c>
      <c r="G6921" s="8" t="s">
        <v>38</v>
      </c>
      <c r="H6921" s="4" t="str">
        <f t="shared" si="216"/>
        <v>7</v>
      </c>
      <c r="I6921" s="13">
        <v>63.850109999999994</v>
      </c>
    </row>
    <row r="6922" spans="1:9" ht="15" customHeight="1" x14ac:dyDescent="0.25">
      <c r="A6922" s="5" t="str">
        <f t="shared" si="215"/>
        <v>Internal Combustion</v>
      </c>
      <c r="B6922" s="5">
        <v>5</v>
      </c>
      <c r="C6922" s="6" t="s">
        <v>5</v>
      </c>
      <c r="D6922" s="6">
        <v>2</v>
      </c>
      <c r="E6922" s="7" t="s">
        <v>9</v>
      </c>
      <c r="F6922" s="7">
        <v>6</v>
      </c>
      <c r="G6922" s="8" t="s">
        <v>38</v>
      </c>
      <c r="H6922" s="4" t="str">
        <f t="shared" si="216"/>
        <v>7</v>
      </c>
      <c r="I6922" s="13">
        <v>196.78370000000001</v>
      </c>
    </row>
    <row r="6923" spans="1:9" ht="15" customHeight="1" x14ac:dyDescent="0.25">
      <c r="A6923" s="5" t="str">
        <f t="shared" si="215"/>
        <v>Fluidized Bed</v>
      </c>
      <c r="B6923" s="5">
        <v>6</v>
      </c>
      <c r="C6923" s="6" t="s">
        <v>5</v>
      </c>
      <c r="D6923" s="6">
        <v>2</v>
      </c>
      <c r="E6923" s="7" t="s">
        <v>9</v>
      </c>
      <c r="F6923" s="7">
        <v>6</v>
      </c>
      <c r="G6923" s="8" t="s">
        <v>38</v>
      </c>
      <c r="H6923" s="4" t="str">
        <f t="shared" si="216"/>
        <v>7</v>
      </c>
      <c r="I6923" s="13">
        <v>39.483000000000004</v>
      </c>
    </row>
    <row r="6924" spans="1:9" ht="15" customHeight="1" x14ac:dyDescent="0.25">
      <c r="A6924" s="5" t="str">
        <f t="shared" si="215"/>
        <v>Hydropower</v>
      </c>
      <c r="B6924" s="5">
        <v>7</v>
      </c>
      <c r="C6924" s="6" t="s">
        <v>5</v>
      </c>
      <c r="D6924" s="6">
        <v>2</v>
      </c>
      <c r="E6924" s="7" t="s">
        <v>9</v>
      </c>
      <c r="F6924" s="7">
        <v>6</v>
      </c>
      <c r="G6924" s="8" t="s">
        <v>38</v>
      </c>
      <c r="H6924" s="4" t="str">
        <f t="shared" si="216"/>
        <v>7</v>
      </c>
      <c r="I6924" s="13">
        <v>0</v>
      </c>
    </row>
    <row r="6925" spans="1:9" ht="15" customHeight="1" x14ac:dyDescent="0.25">
      <c r="A6925" s="5" t="str">
        <f t="shared" si="215"/>
        <v>Wind</v>
      </c>
      <c r="B6925" s="5">
        <v>8</v>
      </c>
      <c r="C6925" s="6" t="s">
        <v>5</v>
      </c>
      <c r="D6925" s="6">
        <v>2</v>
      </c>
      <c r="E6925" s="7" t="s">
        <v>9</v>
      </c>
      <c r="F6925" s="7">
        <v>6</v>
      </c>
      <c r="G6925" s="8" t="s">
        <v>38</v>
      </c>
      <c r="H6925" s="4" t="str">
        <f t="shared" si="216"/>
        <v>7</v>
      </c>
      <c r="I6925" s="13">
        <v>9.2555000000000014</v>
      </c>
    </row>
    <row r="6926" spans="1:9" ht="15" customHeight="1" x14ac:dyDescent="0.25">
      <c r="A6926" s="5" t="str">
        <f t="shared" si="215"/>
        <v>Geothermal</v>
      </c>
      <c r="B6926" s="5">
        <v>9</v>
      </c>
      <c r="C6926" s="6" t="s">
        <v>5</v>
      </c>
      <c r="D6926" s="6">
        <v>2</v>
      </c>
      <c r="E6926" s="7" t="s">
        <v>9</v>
      </c>
      <c r="F6926" s="7">
        <v>6</v>
      </c>
      <c r="G6926" s="8" t="s">
        <v>38</v>
      </c>
      <c r="H6926" s="4" t="str">
        <f t="shared" si="216"/>
        <v>7</v>
      </c>
      <c r="I6926" s="13">
        <v>36.758352000000002</v>
      </c>
    </row>
    <row r="6927" spans="1:9" ht="15" customHeight="1" x14ac:dyDescent="0.25">
      <c r="A6927" s="5" t="str">
        <f t="shared" si="215"/>
        <v>Solar PV</v>
      </c>
      <c r="B6927" s="5">
        <v>10</v>
      </c>
      <c r="C6927" s="6" t="s">
        <v>5</v>
      </c>
      <c r="D6927" s="6">
        <v>2</v>
      </c>
      <c r="E6927" s="7" t="s">
        <v>9</v>
      </c>
      <c r="F6927" s="7">
        <v>6</v>
      </c>
      <c r="G6927" s="8" t="s">
        <v>38</v>
      </c>
      <c r="H6927" s="4" t="str">
        <f t="shared" si="216"/>
        <v>7</v>
      </c>
      <c r="I6927" s="13">
        <v>16.371000000000002</v>
      </c>
    </row>
    <row r="6928" spans="1:9" ht="15" customHeight="1" x14ac:dyDescent="0.25">
      <c r="A6928" s="5" t="str">
        <f t="shared" ref="A6928:A6991" si="217">A6915</f>
        <v>Biomass</v>
      </c>
      <c r="B6928" s="5">
        <v>11</v>
      </c>
      <c r="C6928" s="6" t="s">
        <v>5</v>
      </c>
      <c r="D6928" s="6">
        <v>2</v>
      </c>
      <c r="E6928" s="7" t="s">
        <v>9</v>
      </c>
      <c r="F6928" s="7">
        <v>6</v>
      </c>
      <c r="G6928" s="8" t="s">
        <v>38</v>
      </c>
      <c r="H6928" s="4" t="str">
        <f t="shared" si="216"/>
        <v>7</v>
      </c>
      <c r="I6928" s="13">
        <v>5.3500000000000005</v>
      </c>
    </row>
    <row r="6929" spans="1:9" ht="15" customHeight="1" x14ac:dyDescent="0.25">
      <c r="A6929" s="5" t="str">
        <f t="shared" si="217"/>
        <v>Cogeneration</v>
      </c>
      <c r="B6929" s="5">
        <v>12</v>
      </c>
      <c r="C6929" s="6" t="s">
        <v>5</v>
      </c>
      <c r="D6929" s="6">
        <v>2</v>
      </c>
      <c r="E6929" s="7" t="s">
        <v>9</v>
      </c>
      <c r="F6929" s="7">
        <v>6</v>
      </c>
      <c r="G6929" s="8" t="s">
        <v>38</v>
      </c>
      <c r="H6929" s="4" t="str">
        <f t="shared" si="216"/>
        <v>7</v>
      </c>
      <c r="I6929" s="13">
        <v>39.836581500000001</v>
      </c>
    </row>
    <row r="6930" spans="1:9" ht="15" customHeight="1" x14ac:dyDescent="0.25">
      <c r="A6930" s="5" t="str">
        <f t="shared" si="217"/>
        <v>Nuclear</v>
      </c>
      <c r="B6930" s="5">
        <v>13</v>
      </c>
      <c r="C6930" s="6" t="s">
        <v>5</v>
      </c>
      <c r="D6930" s="6">
        <v>2</v>
      </c>
      <c r="E6930" s="7" t="s">
        <v>9</v>
      </c>
      <c r="F6930" s="7">
        <v>6</v>
      </c>
      <c r="G6930" s="8" t="s">
        <v>38</v>
      </c>
      <c r="H6930" s="4" t="str">
        <f t="shared" si="216"/>
        <v>7</v>
      </c>
      <c r="I6930" s="13">
        <v>24.770499999999998</v>
      </c>
    </row>
    <row r="6931" spans="1:9" ht="15" customHeight="1" x14ac:dyDescent="0.25">
      <c r="A6931" s="5" t="str">
        <f t="shared" si="217"/>
        <v>Conventional Thermoelectric</v>
      </c>
      <c r="B6931" s="5">
        <v>1</v>
      </c>
      <c r="C6931" s="6" t="s">
        <v>6</v>
      </c>
      <c r="D6931" s="6">
        <v>3</v>
      </c>
      <c r="E6931" s="7" t="s">
        <v>9</v>
      </c>
      <c r="F6931" s="7">
        <v>6</v>
      </c>
      <c r="G6931" s="8" t="s">
        <v>38</v>
      </c>
      <c r="H6931" s="4" t="str">
        <f t="shared" si="216"/>
        <v>7</v>
      </c>
      <c r="I6931" s="13">
        <v>63.954327999999997</v>
      </c>
    </row>
    <row r="6932" spans="1:9" ht="15" customHeight="1" x14ac:dyDescent="0.25">
      <c r="A6932" s="5" t="str">
        <f t="shared" si="217"/>
        <v>Combined Cycle</v>
      </c>
      <c r="B6932" s="5">
        <v>2</v>
      </c>
      <c r="C6932" s="6" t="s">
        <v>6</v>
      </c>
      <c r="D6932" s="6">
        <v>3</v>
      </c>
      <c r="E6932" s="7" t="s">
        <v>9</v>
      </c>
      <c r="F6932" s="7">
        <v>6</v>
      </c>
      <c r="G6932" s="8" t="s">
        <v>38</v>
      </c>
      <c r="H6932" s="4" t="str">
        <f t="shared" si="216"/>
        <v>7</v>
      </c>
      <c r="I6932" s="13">
        <v>26.557721000000001</v>
      </c>
    </row>
    <row r="6933" spans="1:9" ht="15" customHeight="1" x14ac:dyDescent="0.25">
      <c r="A6933" s="5" t="str">
        <f t="shared" si="217"/>
        <v>Coal</v>
      </c>
      <c r="B6933" s="5">
        <v>3</v>
      </c>
      <c r="C6933" s="6" t="s">
        <v>6</v>
      </c>
      <c r="D6933" s="6">
        <v>3</v>
      </c>
      <c r="E6933" s="7" t="s">
        <v>9</v>
      </c>
      <c r="F6933" s="7">
        <v>6</v>
      </c>
      <c r="G6933" s="8" t="s">
        <v>38</v>
      </c>
      <c r="H6933" s="4" t="str">
        <f t="shared" si="216"/>
        <v>7</v>
      </c>
      <c r="I6933" s="13">
        <v>39.483000000000004</v>
      </c>
    </row>
    <row r="6934" spans="1:9" ht="15" customHeight="1" x14ac:dyDescent="0.25">
      <c r="A6934" s="5" t="str">
        <f t="shared" si="217"/>
        <v>Turbogas</v>
      </c>
      <c r="B6934" s="5">
        <v>4</v>
      </c>
      <c r="C6934" s="6" t="s">
        <v>6</v>
      </c>
      <c r="D6934" s="6">
        <v>3</v>
      </c>
      <c r="E6934" s="7" t="s">
        <v>9</v>
      </c>
      <c r="F6934" s="7">
        <v>6</v>
      </c>
      <c r="G6934" s="8" t="s">
        <v>38</v>
      </c>
      <c r="H6934" s="4" t="str">
        <f t="shared" si="216"/>
        <v>7</v>
      </c>
      <c r="I6934" s="13">
        <v>42.566739999999996</v>
      </c>
    </row>
    <row r="6935" spans="1:9" ht="15" customHeight="1" x14ac:dyDescent="0.25">
      <c r="A6935" s="5" t="str">
        <f t="shared" si="217"/>
        <v>Internal Combustion</v>
      </c>
      <c r="B6935" s="5">
        <v>5</v>
      </c>
      <c r="C6935" s="6" t="s">
        <v>6</v>
      </c>
      <c r="D6935" s="6">
        <v>3</v>
      </c>
      <c r="E6935" s="7" t="s">
        <v>9</v>
      </c>
      <c r="F6935" s="7">
        <v>6</v>
      </c>
      <c r="G6935" s="8" t="s">
        <v>38</v>
      </c>
      <c r="H6935" s="4" t="str">
        <f t="shared" si="216"/>
        <v>7</v>
      </c>
      <c r="I6935" s="13">
        <v>196.78370000000001</v>
      </c>
    </row>
    <row r="6936" spans="1:9" ht="15" customHeight="1" x14ac:dyDescent="0.25">
      <c r="A6936" s="5" t="str">
        <f t="shared" si="217"/>
        <v>Fluidized Bed</v>
      </c>
      <c r="B6936" s="5">
        <v>6</v>
      </c>
      <c r="C6936" s="6" t="s">
        <v>6</v>
      </c>
      <c r="D6936" s="6">
        <v>3</v>
      </c>
      <c r="E6936" s="7" t="s">
        <v>9</v>
      </c>
      <c r="F6936" s="7">
        <v>6</v>
      </c>
      <c r="G6936" s="8" t="s">
        <v>38</v>
      </c>
      <c r="H6936" s="4" t="str">
        <f t="shared" si="216"/>
        <v>7</v>
      </c>
      <c r="I6936" s="13">
        <v>39.483000000000004</v>
      </c>
    </row>
    <row r="6937" spans="1:9" ht="15" customHeight="1" x14ac:dyDescent="0.25">
      <c r="A6937" s="5" t="str">
        <f t="shared" si="217"/>
        <v>Hydropower</v>
      </c>
      <c r="B6937" s="5">
        <v>7</v>
      </c>
      <c r="C6937" s="6" t="s">
        <v>6</v>
      </c>
      <c r="D6937" s="6">
        <v>3</v>
      </c>
      <c r="E6937" s="7" t="s">
        <v>9</v>
      </c>
      <c r="F6937" s="7">
        <v>6</v>
      </c>
      <c r="G6937" s="8" t="s">
        <v>38</v>
      </c>
      <c r="H6937" s="4" t="str">
        <f t="shared" si="216"/>
        <v>7</v>
      </c>
      <c r="I6937" s="13">
        <v>0</v>
      </c>
    </row>
    <row r="6938" spans="1:9" ht="15" customHeight="1" x14ac:dyDescent="0.25">
      <c r="A6938" s="5" t="str">
        <f t="shared" si="217"/>
        <v>Wind</v>
      </c>
      <c r="B6938" s="5">
        <v>8</v>
      </c>
      <c r="C6938" s="6" t="s">
        <v>6</v>
      </c>
      <c r="D6938" s="6">
        <v>3</v>
      </c>
      <c r="E6938" s="7" t="s">
        <v>9</v>
      </c>
      <c r="F6938" s="7">
        <v>6</v>
      </c>
      <c r="G6938" s="8" t="s">
        <v>38</v>
      </c>
      <c r="H6938" s="4" t="str">
        <f t="shared" si="216"/>
        <v>7</v>
      </c>
      <c r="I6938" s="13">
        <v>9.2555000000000014</v>
      </c>
    </row>
    <row r="6939" spans="1:9" ht="15" customHeight="1" x14ac:dyDescent="0.25">
      <c r="A6939" s="5" t="str">
        <f t="shared" si="217"/>
        <v>Geothermal</v>
      </c>
      <c r="B6939" s="5">
        <v>9</v>
      </c>
      <c r="C6939" s="6" t="s">
        <v>6</v>
      </c>
      <c r="D6939" s="6">
        <v>3</v>
      </c>
      <c r="E6939" s="7" t="s">
        <v>9</v>
      </c>
      <c r="F6939" s="7">
        <v>6</v>
      </c>
      <c r="G6939" s="8" t="s">
        <v>38</v>
      </c>
      <c r="H6939" s="4" t="str">
        <f t="shared" si="216"/>
        <v>7</v>
      </c>
      <c r="I6939" s="13">
        <v>36.758352000000002</v>
      </c>
    </row>
    <row r="6940" spans="1:9" ht="15" customHeight="1" x14ac:dyDescent="0.25">
      <c r="A6940" s="5" t="str">
        <f t="shared" si="217"/>
        <v>Solar PV</v>
      </c>
      <c r="B6940" s="5">
        <v>10</v>
      </c>
      <c r="C6940" s="6" t="s">
        <v>6</v>
      </c>
      <c r="D6940" s="6">
        <v>3</v>
      </c>
      <c r="E6940" s="7" t="s">
        <v>9</v>
      </c>
      <c r="F6940" s="7">
        <v>6</v>
      </c>
      <c r="G6940" s="8" t="s">
        <v>38</v>
      </c>
      <c r="H6940" s="4" t="str">
        <f t="shared" si="216"/>
        <v>7</v>
      </c>
      <c r="I6940" s="13">
        <v>16.371000000000002</v>
      </c>
    </row>
    <row r="6941" spans="1:9" ht="15" customHeight="1" x14ac:dyDescent="0.25">
      <c r="A6941" s="5" t="str">
        <f t="shared" si="217"/>
        <v>Biomass</v>
      </c>
      <c r="B6941" s="5">
        <v>11</v>
      </c>
      <c r="C6941" s="6" t="s">
        <v>6</v>
      </c>
      <c r="D6941" s="6">
        <v>3</v>
      </c>
      <c r="E6941" s="7" t="s">
        <v>9</v>
      </c>
      <c r="F6941" s="7">
        <v>6</v>
      </c>
      <c r="G6941" s="8" t="s">
        <v>38</v>
      </c>
      <c r="H6941" s="4" t="str">
        <f t="shared" si="216"/>
        <v>7</v>
      </c>
      <c r="I6941" s="13">
        <v>5.3500000000000005</v>
      </c>
    </row>
    <row r="6942" spans="1:9" ht="15" customHeight="1" x14ac:dyDescent="0.25">
      <c r="A6942" s="5" t="str">
        <f t="shared" si="217"/>
        <v>Cogeneration</v>
      </c>
      <c r="B6942" s="5">
        <v>12</v>
      </c>
      <c r="C6942" s="6" t="s">
        <v>6</v>
      </c>
      <c r="D6942" s="6">
        <v>3</v>
      </c>
      <c r="E6942" s="7" t="s">
        <v>9</v>
      </c>
      <c r="F6942" s="7">
        <v>6</v>
      </c>
      <c r="G6942" s="8" t="s">
        <v>38</v>
      </c>
      <c r="H6942" s="4" t="str">
        <f t="shared" si="216"/>
        <v>7</v>
      </c>
      <c r="I6942" s="13">
        <v>26.557721000000001</v>
      </c>
    </row>
    <row r="6943" spans="1:9" ht="15" customHeight="1" x14ac:dyDescent="0.25">
      <c r="A6943" s="5" t="str">
        <f t="shared" si="217"/>
        <v>Nuclear</v>
      </c>
      <c r="B6943" s="5">
        <v>13</v>
      </c>
      <c r="C6943" s="6" t="s">
        <v>6</v>
      </c>
      <c r="D6943" s="6">
        <v>3</v>
      </c>
      <c r="E6943" s="7" t="s">
        <v>9</v>
      </c>
      <c r="F6943" s="7">
        <v>6</v>
      </c>
      <c r="G6943" s="8" t="s">
        <v>38</v>
      </c>
      <c r="H6943" s="4" t="str">
        <f t="shared" si="216"/>
        <v>7</v>
      </c>
      <c r="I6943" s="13">
        <v>24.770499999999998</v>
      </c>
    </row>
    <row r="6944" spans="1:9" ht="15" customHeight="1" x14ac:dyDescent="0.25">
      <c r="A6944" s="5" t="str">
        <f t="shared" si="217"/>
        <v>Conventional Thermoelectric</v>
      </c>
      <c r="B6944" s="5">
        <v>1</v>
      </c>
      <c r="C6944" s="6" t="s">
        <v>7</v>
      </c>
      <c r="D6944" s="6">
        <v>4</v>
      </c>
      <c r="E6944" s="7" t="s">
        <v>9</v>
      </c>
      <c r="F6944" s="7">
        <v>6</v>
      </c>
      <c r="G6944" s="8" t="s">
        <v>38</v>
      </c>
      <c r="H6944" s="4" t="str">
        <f t="shared" si="216"/>
        <v>7</v>
      </c>
      <c r="I6944" s="13">
        <v>63.954327999999997</v>
      </c>
    </row>
    <row r="6945" spans="1:9" ht="15" customHeight="1" x14ac:dyDescent="0.25">
      <c r="A6945" s="5" t="str">
        <f t="shared" si="217"/>
        <v>Combined Cycle</v>
      </c>
      <c r="B6945" s="5">
        <v>2</v>
      </c>
      <c r="C6945" s="6" t="s">
        <v>7</v>
      </c>
      <c r="D6945" s="6">
        <v>4</v>
      </c>
      <c r="E6945" s="7" t="s">
        <v>9</v>
      </c>
      <c r="F6945" s="7">
        <v>6</v>
      </c>
      <c r="G6945" s="8" t="s">
        <v>38</v>
      </c>
      <c r="H6945" s="4" t="str">
        <f t="shared" si="216"/>
        <v>7</v>
      </c>
      <c r="I6945" s="13">
        <v>26.004435145833337</v>
      </c>
    </row>
    <row r="6946" spans="1:9" ht="15" customHeight="1" x14ac:dyDescent="0.25">
      <c r="A6946" s="5" t="str">
        <f t="shared" si="217"/>
        <v>Coal</v>
      </c>
      <c r="B6946" s="5">
        <v>3</v>
      </c>
      <c r="C6946" s="6" t="s">
        <v>7</v>
      </c>
      <c r="D6946" s="6">
        <v>4</v>
      </c>
      <c r="E6946" s="7" t="s">
        <v>9</v>
      </c>
      <c r="F6946" s="7">
        <v>6</v>
      </c>
      <c r="G6946" s="8" t="s">
        <v>38</v>
      </c>
      <c r="H6946" s="4" t="str">
        <f t="shared" si="216"/>
        <v>7</v>
      </c>
      <c r="I6946" s="13">
        <v>39.483000000000004</v>
      </c>
    </row>
    <row r="6947" spans="1:9" ht="15" customHeight="1" x14ac:dyDescent="0.25">
      <c r="A6947" s="5" t="str">
        <f t="shared" si="217"/>
        <v>Turbogas</v>
      </c>
      <c r="B6947" s="5">
        <v>4</v>
      </c>
      <c r="C6947" s="6" t="s">
        <v>7</v>
      </c>
      <c r="D6947" s="6">
        <v>4</v>
      </c>
      <c r="E6947" s="7" t="s">
        <v>9</v>
      </c>
      <c r="F6947" s="7">
        <v>6</v>
      </c>
      <c r="G6947" s="8" t="s">
        <v>38</v>
      </c>
      <c r="H6947" s="4" t="str">
        <f t="shared" si="216"/>
        <v>7</v>
      </c>
      <c r="I6947" s="13">
        <v>41.679932916666665</v>
      </c>
    </row>
    <row r="6948" spans="1:9" ht="15" customHeight="1" x14ac:dyDescent="0.25">
      <c r="A6948" s="5" t="str">
        <f t="shared" si="217"/>
        <v>Internal Combustion</v>
      </c>
      <c r="B6948" s="5">
        <v>5</v>
      </c>
      <c r="C6948" s="6" t="s">
        <v>7</v>
      </c>
      <c r="D6948" s="6">
        <v>4</v>
      </c>
      <c r="E6948" s="7" t="s">
        <v>9</v>
      </c>
      <c r="F6948" s="7">
        <v>6</v>
      </c>
      <c r="G6948" s="8" t="s">
        <v>38</v>
      </c>
      <c r="H6948" s="4" t="str">
        <f t="shared" si="216"/>
        <v>7</v>
      </c>
      <c r="I6948" s="13">
        <v>196.78370000000001</v>
      </c>
    </row>
    <row r="6949" spans="1:9" ht="15" customHeight="1" x14ac:dyDescent="0.25">
      <c r="A6949" s="5" t="str">
        <f t="shared" si="217"/>
        <v>Fluidized Bed</v>
      </c>
      <c r="B6949" s="5">
        <v>6</v>
      </c>
      <c r="C6949" s="6" t="s">
        <v>7</v>
      </c>
      <c r="D6949" s="6">
        <v>4</v>
      </c>
      <c r="E6949" s="7" t="s">
        <v>9</v>
      </c>
      <c r="F6949" s="7">
        <v>6</v>
      </c>
      <c r="G6949" s="8" t="s">
        <v>38</v>
      </c>
      <c r="H6949" s="4" t="str">
        <f t="shared" si="216"/>
        <v>7</v>
      </c>
      <c r="I6949" s="13">
        <v>39.483000000000004</v>
      </c>
    </row>
    <row r="6950" spans="1:9" ht="15" customHeight="1" x14ac:dyDescent="0.25">
      <c r="A6950" s="5" t="str">
        <f t="shared" si="217"/>
        <v>Hydropower</v>
      </c>
      <c r="B6950" s="5">
        <v>7</v>
      </c>
      <c r="C6950" s="6" t="s">
        <v>7</v>
      </c>
      <c r="D6950" s="6">
        <v>4</v>
      </c>
      <c r="E6950" s="7" t="s">
        <v>9</v>
      </c>
      <c r="F6950" s="7">
        <v>6</v>
      </c>
      <c r="G6950" s="8" t="s">
        <v>38</v>
      </c>
      <c r="H6950" s="4" t="str">
        <f t="shared" si="216"/>
        <v>7</v>
      </c>
      <c r="I6950" s="13">
        <v>0</v>
      </c>
    </row>
    <row r="6951" spans="1:9" ht="15" customHeight="1" x14ac:dyDescent="0.25">
      <c r="A6951" s="5" t="str">
        <f t="shared" si="217"/>
        <v>Wind</v>
      </c>
      <c r="B6951" s="5">
        <v>8</v>
      </c>
      <c r="C6951" s="6" t="s">
        <v>7</v>
      </c>
      <c r="D6951" s="6">
        <v>4</v>
      </c>
      <c r="E6951" s="7" t="s">
        <v>9</v>
      </c>
      <c r="F6951" s="7">
        <v>6</v>
      </c>
      <c r="G6951" s="8" t="s">
        <v>38</v>
      </c>
      <c r="H6951" s="4" t="str">
        <f t="shared" si="216"/>
        <v>7</v>
      </c>
      <c r="I6951" s="13">
        <v>9.2555000000000014</v>
      </c>
    </row>
    <row r="6952" spans="1:9" ht="15" customHeight="1" x14ac:dyDescent="0.25">
      <c r="A6952" s="5" t="str">
        <f t="shared" si="217"/>
        <v>Geothermal</v>
      </c>
      <c r="B6952" s="5">
        <v>9</v>
      </c>
      <c r="C6952" s="6" t="s">
        <v>7</v>
      </c>
      <c r="D6952" s="6">
        <v>4</v>
      </c>
      <c r="E6952" s="7" t="s">
        <v>9</v>
      </c>
      <c r="F6952" s="7">
        <v>6</v>
      </c>
      <c r="G6952" s="8" t="s">
        <v>38</v>
      </c>
      <c r="H6952" s="4" t="str">
        <f t="shared" si="216"/>
        <v>7</v>
      </c>
      <c r="I6952" s="13">
        <v>36.758352000000002</v>
      </c>
    </row>
    <row r="6953" spans="1:9" ht="15" customHeight="1" x14ac:dyDescent="0.25">
      <c r="A6953" s="5" t="str">
        <f t="shared" si="217"/>
        <v>Solar PV</v>
      </c>
      <c r="B6953" s="5">
        <v>10</v>
      </c>
      <c r="C6953" s="6" t="s">
        <v>7</v>
      </c>
      <c r="D6953" s="6">
        <v>4</v>
      </c>
      <c r="E6953" s="7" t="s">
        <v>9</v>
      </c>
      <c r="F6953" s="7">
        <v>6</v>
      </c>
      <c r="G6953" s="8" t="s">
        <v>38</v>
      </c>
      <c r="H6953" s="4" t="str">
        <f t="shared" si="216"/>
        <v>7</v>
      </c>
      <c r="I6953" s="13">
        <v>16.371000000000002</v>
      </c>
    </row>
    <row r="6954" spans="1:9" ht="15" customHeight="1" x14ac:dyDescent="0.25">
      <c r="A6954" s="5" t="str">
        <f t="shared" si="217"/>
        <v>Biomass</v>
      </c>
      <c r="B6954" s="5">
        <v>11</v>
      </c>
      <c r="C6954" s="6" t="s">
        <v>7</v>
      </c>
      <c r="D6954" s="6">
        <v>4</v>
      </c>
      <c r="E6954" s="7" t="s">
        <v>9</v>
      </c>
      <c r="F6954" s="7">
        <v>6</v>
      </c>
      <c r="G6954" s="8" t="s">
        <v>38</v>
      </c>
      <c r="H6954" s="4" t="str">
        <f t="shared" si="216"/>
        <v>7</v>
      </c>
      <c r="I6954" s="13">
        <v>5.3500000000000005</v>
      </c>
    </row>
    <row r="6955" spans="1:9" ht="15" customHeight="1" x14ac:dyDescent="0.25">
      <c r="A6955" s="5" t="str">
        <f t="shared" si="217"/>
        <v>Cogeneration</v>
      </c>
      <c r="B6955" s="5">
        <v>12</v>
      </c>
      <c r="C6955" s="6" t="s">
        <v>7</v>
      </c>
      <c r="D6955" s="6">
        <v>4</v>
      </c>
      <c r="E6955" s="7" t="s">
        <v>9</v>
      </c>
      <c r="F6955" s="7">
        <v>6</v>
      </c>
      <c r="G6955" s="8" t="s">
        <v>38</v>
      </c>
      <c r="H6955" s="4" t="str">
        <f t="shared" si="216"/>
        <v>7</v>
      </c>
      <c r="I6955" s="13">
        <v>26.004435145833337</v>
      </c>
    </row>
    <row r="6956" spans="1:9" ht="15" customHeight="1" x14ac:dyDescent="0.25">
      <c r="A6956" s="5" t="str">
        <f t="shared" si="217"/>
        <v>Nuclear</v>
      </c>
      <c r="B6956" s="5">
        <v>13</v>
      </c>
      <c r="C6956" s="6" t="s">
        <v>7</v>
      </c>
      <c r="D6956" s="6">
        <v>4</v>
      </c>
      <c r="E6956" s="7" t="s">
        <v>9</v>
      </c>
      <c r="F6956" s="7">
        <v>6</v>
      </c>
      <c r="G6956" s="8" t="s">
        <v>38</v>
      </c>
      <c r="H6956" s="4" t="str">
        <f t="shared" si="216"/>
        <v>7</v>
      </c>
      <c r="I6956" s="13">
        <v>24.770499999999998</v>
      </c>
    </row>
    <row r="6957" spans="1:9" ht="15" customHeight="1" x14ac:dyDescent="0.25">
      <c r="A6957" s="5" t="str">
        <f t="shared" si="217"/>
        <v>Conventional Thermoelectric</v>
      </c>
      <c r="B6957" s="5">
        <v>1</v>
      </c>
      <c r="C6957" s="6" t="s">
        <v>8</v>
      </c>
      <c r="D6957" s="6">
        <v>5</v>
      </c>
      <c r="E6957" s="7" t="s">
        <v>9</v>
      </c>
      <c r="F6957" s="7">
        <v>6</v>
      </c>
      <c r="G6957" s="8" t="s">
        <v>38</v>
      </c>
      <c r="H6957" s="4" t="str">
        <f t="shared" si="216"/>
        <v>7</v>
      </c>
      <c r="I6957" s="13">
        <v>63.954327999999997</v>
      </c>
    </row>
    <row r="6958" spans="1:9" ht="15" customHeight="1" x14ac:dyDescent="0.25">
      <c r="A6958" s="5" t="str">
        <f t="shared" si="217"/>
        <v>Combined Cycle</v>
      </c>
      <c r="B6958" s="5">
        <v>2</v>
      </c>
      <c r="C6958" s="6" t="s">
        <v>8</v>
      </c>
      <c r="D6958" s="6">
        <v>5</v>
      </c>
      <c r="E6958" s="7" t="s">
        <v>9</v>
      </c>
      <c r="F6958" s="7">
        <v>6</v>
      </c>
      <c r="G6958" s="8" t="s">
        <v>38</v>
      </c>
      <c r="H6958" s="4" t="str">
        <f t="shared" si="216"/>
        <v>7</v>
      </c>
      <c r="I6958" s="13">
        <v>25.783120804166671</v>
      </c>
    </row>
    <row r="6959" spans="1:9" ht="15" customHeight="1" x14ac:dyDescent="0.25">
      <c r="A6959" s="5" t="str">
        <f t="shared" si="217"/>
        <v>Coal</v>
      </c>
      <c r="B6959" s="5">
        <v>3</v>
      </c>
      <c r="C6959" s="6" t="s">
        <v>8</v>
      </c>
      <c r="D6959" s="6">
        <v>5</v>
      </c>
      <c r="E6959" s="7" t="s">
        <v>9</v>
      </c>
      <c r="F6959" s="7">
        <v>6</v>
      </c>
      <c r="G6959" s="8" t="s">
        <v>38</v>
      </c>
      <c r="H6959" s="4" t="str">
        <f t="shared" si="216"/>
        <v>7</v>
      </c>
      <c r="I6959" s="13">
        <v>39.483000000000004</v>
      </c>
    </row>
    <row r="6960" spans="1:9" ht="15" customHeight="1" x14ac:dyDescent="0.25">
      <c r="A6960" s="5" t="str">
        <f t="shared" si="217"/>
        <v>Turbogas</v>
      </c>
      <c r="B6960" s="5">
        <v>4</v>
      </c>
      <c r="C6960" s="6" t="s">
        <v>8</v>
      </c>
      <c r="D6960" s="6">
        <v>5</v>
      </c>
      <c r="E6960" s="7" t="s">
        <v>9</v>
      </c>
      <c r="F6960" s="7">
        <v>6</v>
      </c>
      <c r="G6960" s="8" t="s">
        <v>38</v>
      </c>
      <c r="H6960" s="4" t="str">
        <f t="shared" si="216"/>
        <v>7</v>
      </c>
      <c r="I6960" s="13">
        <v>41.325210083333332</v>
      </c>
    </row>
    <row r="6961" spans="1:9" ht="15" customHeight="1" x14ac:dyDescent="0.25">
      <c r="A6961" s="5" t="str">
        <f t="shared" si="217"/>
        <v>Internal Combustion</v>
      </c>
      <c r="B6961" s="5">
        <v>5</v>
      </c>
      <c r="C6961" s="6" t="s">
        <v>8</v>
      </c>
      <c r="D6961" s="6">
        <v>5</v>
      </c>
      <c r="E6961" s="7" t="s">
        <v>9</v>
      </c>
      <c r="F6961" s="7">
        <v>6</v>
      </c>
      <c r="G6961" s="8" t="s">
        <v>38</v>
      </c>
      <c r="H6961" s="4" t="str">
        <f t="shared" si="216"/>
        <v>7</v>
      </c>
      <c r="I6961" s="13">
        <v>196.78370000000001</v>
      </c>
    </row>
    <row r="6962" spans="1:9" ht="15" customHeight="1" x14ac:dyDescent="0.25">
      <c r="A6962" s="5" t="str">
        <f t="shared" si="217"/>
        <v>Fluidized Bed</v>
      </c>
      <c r="B6962" s="5">
        <v>6</v>
      </c>
      <c r="C6962" s="6" t="s">
        <v>8</v>
      </c>
      <c r="D6962" s="6">
        <v>5</v>
      </c>
      <c r="E6962" s="7" t="s">
        <v>9</v>
      </c>
      <c r="F6962" s="7">
        <v>6</v>
      </c>
      <c r="G6962" s="8" t="s">
        <v>38</v>
      </c>
      <c r="H6962" s="4" t="str">
        <f t="shared" si="216"/>
        <v>7</v>
      </c>
      <c r="I6962" s="13">
        <v>39.483000000000004</v>
      </c>
    </row>
    <row r="6963" spans="1:9" ht="15" customHeight="1" x14ac:dyDescent="0.25">
      <c r="A6963" s="5" t="str">
        <f t="shared" si="217"/>
        <v>Hydropower</v>
      </c>
      <c r="B6963" s="5">
        <v>7</v>
      </c>
      <c r="C6963" s="6" t="s">
        <v>8</v>
      </c>
      <c r="D6963" s="6">
        <v>5</v>
      </c>
      <c r="E6963" s="7" t="s">
        <v>9</v>
      </c>
      <c r="F6963" s="7">
        <v>6</v>
      </c>
      <c r="G6963" s="8" t="s">
        <v>38</v>
      </c>
      <c r="H6963" s="4" t="str">
        <f t="shared" si="216"/>
        <v>7</v>
      </c>
      <c r="I6963" s="13">
        <v>0</v>
      </c>
    </row>
    <row r="6964" spans="1:9" ht="15" customHeight="1" x14ac:dyDescent="0.25">
      <c r="A6964" s="5" t="str">
        <f t="shared" si="217"/>
        <v>Wind</v>
      </c>
      <c r="B6964" s="5">
        <v>8</v>
      </c>
      <c r="C6964" s="6" t="s">
        <v>8</v>
      </c>
      <c r="D6964" s="6">
        <v>5</v>
      </c>
      <c r="E6964" s="7" t="s">
        <v>9</v>
      </c>
      <c r="F6964" s="7">
        <v>6</v>
      </c>
      <c r="G6964" s="8" t="s">
        <v>38</v>
      </c>
      <c r="H6964" s="4" t="str">
        <f t="shared" si="216"/>
        <v>7</v>
      </c>
      <c r="I6964" s="13">
        <v>9.2555000000000014</v>
      </c>
    </row>
    <row r="6965" spans="1:9" ht="15" customHeight="1" x14ac:dyDescent="0.25">
      <c r="A6965" s="5" t="str">
        <f t="shared" si="217"/>
        <v>Geothermal</v>
      </c>
      <c r="B6965" s="5">
        <v>9</v>
      </c>
      <c r="C6965" s="6" t="s">
        <v>8</v>
      </c>
      <c r="D6965" s="6">
        <v>5</v>
      </c>
      <c r="E6965" s="7" t="s">
        <v>9</v>
      </c>
      <c r="F6965" s="7">
        <v>6</v>
      </c>
      <c r="G6965" s="8" t="s">
        <v>38</v>
      </c>
      <c r="H6965" s="4" t="str">
        <f t="shared" si="216"/>
        <v>7</v>
      </c>
      <c r="I6965" s="13">
        <v>36.758352000000002</v>
      </c>
    </row>
    <row r="6966" spans="1:9" ht="15" customHeight="1" x14ac:dyDescent="0.25">
      <c r="A6966" s="5" t="str">
        <f t="shared" si="217"/>
        <v>Solar PV</v>
      </c>
      <c r="B6966" s="5">
        <v>10</v>
      </c>
      <c r="C6966" s="6" t="s">
        <v>8</v>
      </c>
      <c r="D6966" s="6">
        <v>5</v>
      </c>
      <c r="E6966" s="7" t="s">
        <v>9</v>
      </c>
      <c r="F6966" s="7">
        <v>6</v>
      </c>
      <c r="G6966" s="8" t="s">
        <v>38</v>
      </c>
      <c r="H6966" s="4" t="str">
        <f t="shared" si="216"/>
        <v>7</v>
      </c>
      <c r="I6966" s="13">
        <v>16.371000000000002</v>
      </c>
    </row>
    <row r="6967" spans="1:9" ht="15" customHeight="1" x14ac:dyDescent="0.25">
      <c r="A6967" s="5" t="str">
        <f t="shared" si="217"/>
        <v>Biomass</v>
      </c>
      <c r="B6967" s="5">
        <v>11</v>
      </c>
      <c r="C6967" s="6" t="s">
        <v>8</v>
      </c>
      <c r="D6967" s="6">
        <v>5</v>
      </c>
      <c r="E6967" s="7" t="s">
        <v>9</v>
      </c>
      <c r="F6967" s="7">
        <v>6</v>
      </c>
      <c r="G6967" s="8" t="s">
        <v>38</v>
      </c>
      <c r="H6967" s="4" t="str">
        <f t="shared" si="216"/>
        <v>7</v>
      </c>
      <c r="I6967" s="13">
        <v>5.3500000000000005</v>
      </c>
    </row>
    <row r="6968" spans="1:9" ht="15" customHeight="1" x14ac:dyDescent="0.25">
      <c r="A6968" s="5" t="str">
        <f t="shared" si="217"/>
        <v>Cogeneration</v>
      </c>
      <c r="B6968" s="5">
        <v>12</v>
      </c>
      <c r="C6968" s="6" t="s">
        <v>8</v>
      </c>
      <c r="D6968" s="6">
        <v>5</v>
      </c>
      <c r="E6968" s="7" t="s">
        <v>9</v>
      </c>
      <c r="F6968" s="7">
        <v>6</v>
      </c>
      <c r="G6968" s="8" t="s">
        <v>38</v>
      </c>
      <c r="H6968" s="4" t="str">
        <f t="shared" si="216"/>
        <v>7</v>
      </c>
      <c r="I6968" s="13">
        <v>25.783120804166671</v>
      </c>
    </row>
    <row r="6969" spans="1:9" ht="15" customHeight="1" x14ac:dyDescent="0.25">
      <c r="A6969" s="5" t="str">
        <f t="shared" si="217"/>
        <v>Nuclear</v>
      </c>
      <c r="B6969" s="5">
        <v>13</v>
      </c>
      <c r="C6969" s="6" t="s">
        <v>8</v>
      </c>
      <c r="D6969" s="6">
        <v>5</v>
      </c>
      <c r="E6969" s="7" t="s">
        <v>9</v>
      </c>
      <c r="F6969" s="7">
        <v>6</v>
      </c>
      <c r="G6969" s="8" t="s">
        <v>38</v>
      </c>
      <c r="H6969" s="4" t="str">
        <f t="shared" si="216"/>
        <v>7</v>
      </c>
      <c r="I6969" s="13">
        <v>24.770499999999998</v>
      </c>
    </row>
    <row r="6970" spans="1:9" ht="15" customHeight="1" x14ac:dyDescent="0.25">
      <c r="A6970" s="5" t="str">
        <f t="shared" si="217"/>
        <v>Conventional Thermoelectric</v>
      </c>
      <c r="B6970" s="5">
        <v>1</v>
      </c>
      <c r="C6970" s="6" t="s">
        <v>9</v>
      </c>
      <c r="D6970" s="6">
        <v>6</v>
      </c>
      <c r="E6970" s="7" t="s">
        <v>9</v>
      </c>
      <c r="F6970" s="7">
        <v>6</v>
      </c>
      <c r="G6970" s="8" t="s">
        <v>38</v>
      </c>
      <c r="H6970" s="4" t="str">
        <f t="shared" si="216"/>
        <v>7</v>
      </c>
      <c r="I6970" s="13">
        <v>59.770399999999995</v>
      </c>
    </row>
    <row r="6971" spans="1:9" ht="15" customHeight="1" x14ac:dyDescent="0.25">
      <c r="A6971" s="5" t="str">
        <f t="shared" si="217"/>
        <v>Combined Cycle</v>
      </c>
      <c r="B6971" s="5">
        <v>2</v>
      </c>
      <c r="C6971" s="6" t="s">
        <v>9</v>
      </c>
      <c r="D6971" s="6">
        <v>6</v>
      </c>
      <c r="E6971" s="7" t="s">
        <v>9</v>
      </c>
      <c r="F6971" s="7">
        <v>6</v>
      </c>
      <c r="G6971" s="8" t="s">
        <v>38</v>
      </c>
      <c r="H6971" s="4" t="str">
        <f t="shared" si="216"/>
        <v>7</v>
      </c>
      <c r="I6971" s="13">
        <v>24.096374583333336</v>
      </c>
    </row>
    <row r="6972" spans="1:9" ht="15" customHeight="1" x14ac:dyDescent="0.25">
      <c r="A6972" s="5" t="str">
        <f t="shared" si="217"/>
        <v>Coal</v>
      </c>
      <c r="B6972" s="5">
        <v>3</v>
      </c>
      <c r="C6972" s="6" t="s">
        <v>9</v>
      </c>
      <c r="D6972" s="6">
        <v>6</v>
      </c>
      <c r="E6972" s="7" t="s">
        <v>9</v>
      </c>
      <c r="F6972" s="7">
        <v>6</v>
      </c>
      <c r="G6972" s="8" t="s">
        <v>38</v>
      </c>
      <c r="H6972" s="4" t="str">
        <f t="shared" si="216"/>
        <v>7</v>
      </c>
      <c r="I6972" s="13">
        <v>36.9</v>
      </c>
    </row>
    <row r="6973" spans="1:9" ht="15" customHeight="1" x14ac:dyDescent="0.25">
      <c r="A6973" s="5" t="str">
        <f t="shared" si="217"/>
        <v>Turbogas</v>
      </c>
      <c r="B6973" s="5">
        <v>4</v>
      </c>
      <c r="C6973" s="6" t="s">
        <v>9</v>
      </c>
      <c r="D6973" s="6">
        <v>6</v>
      </c>
      <c r="E6973" s="7" t="s">
        <v>9</v>
      </c>
      <c r="F6973" s="7">
        <v>6</v>
      </c>
      <c r="G6973" s="8" t="s">
        <v>38</v>
      </c>
      <c r="H6973" s="4" t="str">
        <f t="shared" si="216"/>
        <v>7</v>
      </c>
      <c r="I6973" s="13">
        <v>38.621691666666671</v>
      </c>
    </row>
    <row r="6974" spans="1:9" ht="15" customHeight="1" x14ac:dyDescent="0.25">
      <c r="A6974" s="5" t="str">
        <f t="shared" si="217"/>
        <v>Internal Combustion</v>
      </c>
      <c r="B6974" s="5">
        <v>5</v>
      </c>
      <c r="C6974" s="6" t="s">
        <v>9</v>
      </c>
      <c r="D6974" s="6">
        <v>6</v>
      </c>
      <c r="E6974" s="7" t="s">
        <v>9</v>
      </c>
      <c r="F6974" s="7">
        <v>6</v>
      </c>
      <c r="G6974" s="8" t="s">
        <v>38</v>
      </c>
      <c r="H6974" s="4" t="str">
        <f t="shared" si="216"/>
        <v>7</v>
      </c>
      <c r="I6974" s="13">
        <v>183.91</v>
      </c>
    </row>
    <row r="6975" spans="1:9" ht="15" customHeight="1" x14ac:dyDescent="0.25">
      <c r="A6975" s="5" t="str">
        <f t="shared" si="217"/>
        <v>Fluidized Bed</v>
      </c>
      <c r="B6975" s="5">
        <v>6</v>
      </c>
      <c r="C6975" s="6" t="s">
        <v>9</v>
      </c>
      <c r="D6975" s="6">
        <v>6</v>
      </c>
      <c r="E6975" s="7" t="s">
        <v>9</v>
      </c>
      <c r="F6975" s="7">
        <v>6</v>
      </c>
      <c r="G6975" s="8" t="s">
        <v>38</v>
      </c>
      <c r="H6975" s="4" t="str">
        <f t="shared" si="216"/>
        <v>7</v>
      </c>
      <c r="I6975" s="13">
        <v>36.9</v>
      </c>
    </row>
    <row r="6976" spans="1:9" ht="15" customHeight="1" x14ac:dyDescent="0.25">
      <c r="A6976" s="5" t="str">
        <f t="shared" si="217"/>
        <v>Hydropower</v>
      </c>
      <c r="B6976" s="5">
        <v>7</v>
      </c>
      <c r="C6976" s="6" t="s">
        <v>9</v>
      </c>
      <c r="D6976" s="6">
        <v>6</v>
      </c>
      <c r="E6976" s="7" t="s">
        <v>9</v>
      </c>
      <c r="F6976" s="7">
        <v>6</v>
      </c>
      <c r="G6976" s="8" t="s">
        <v>38</v>
      </c>
      <c r="H6976" s="4" t="str">
        <f t="shared" si="216"/>
        <v>7</v>
      </c>
      <c r="I6976" s="13">
        <v>0</v>
      </c>
    </row>
    <row r="6977" spans="1:9" ht="15" customHeight="1" x14ac:dyDescent="0.25">
      <c r="A6977" s="5" t="str">
        <f t="shared" si="217"/>
        <v>Wind</v>
      </c>
      <c r="B6977" s="5">
        <v>8</v>
      </c>
      <c r="C6977" s="6" t="s">
        <v>9</v>
      </c>
      <c r="D6977" s="6">
        <v>6</v>
      </c>
      <c r="E6977" s="7" t="s">
        <v>9</v>
      </c>
      <c r="F6977" s="7">
        <v>6</v>
      </c>
      <c r="G6977" s="8" t="s">
        <v>38</v>
      </c>
      <c r="H6977" s="4" t="str">
        <f t="shared" si="216"/>
        <v>7</v>
      </c>
      <c r="I6977" s="13">
        <v>8.65</v>
      </c>
    </row>
    <row r="6978" spans="1:9" ht="15" customHeight="1" x14ac:dyDescent="0.25">
      <c r="A6978" s="5" t="str">
        <f t="shared" si="217"/>
        <v>Geothermal</v>
      </c>
      <c r="B6978" s="5">
        <v>9</v>
      </c>
      <c r="C6978" s="6" t="s">
        <v>9</v>
      </c>
      <c r="D6978" s="6">
        <v>6</v>
      </c>
      <c r="E6978" s="7" t="s">
        <v>9</v>
      </c>
      <c r="F6978" s="7">
        <v>6</v>
      </c>
      <c r="G6978" s="8" t="s">
        <v>38</v>
      </c>
      <c r="H6978" s="4" t="str">
        <f t="shared" si="216"/>
        <v>7</v>
      </c>
      <c r="I6978" s="13">
        <v>34.3536</v>
      </c>
    </row>
    <row r="6979" spans="1:9" ht="15" customHeight="1" x14ac:dyDescent="0.25">
      <c r="A6979" s="5" t="str">
        <f t="shared" si="217"/>
        <v>Solar PV</v>
      </c>
      <c r="B6979" s="5">
        <v>10</v>
      </c>
      <c r="C6979" s="6" t="s">
        <v>9</v>
      </c>
      <c r="D6979" s="6">
        <v>6</v>
      </c>
      <c r="E6979" s="7" t="s">
        <v>9</v>
      </c>
      <c r="F6979" s="7">
        <v>6</v>
      </c>
      <c r="G6979" s="8" t="s">
        <v>38</v>
      </c>
      <c r="H6979" s="4" t="str">
        <f t="shared" ref="H6979:H7042" si="218">CONCATENATE(RIGHT(G6979,1))</f>
        <v>7</v>
      </c>
      <c r="I6979" s="13">
        <v>15.3</v>
      </c>
    </row>
    <row r="6980" spans="1:9" ht="15" customHeight="1" x14ac:dyDescent="0.25">
      <c r="A6980" s="5" t="str">
        <f t="shared" si="217"/>
        <v>Biomass</v>
      </c>
      <c r="B6980" s="5">
        <v>11</v>
      </c>
      <c r="C6980" s="6" t="s">
        <v>9</v>
      </c>
      <c r="D6980" s="6">
        <v>6</v>
      </c>
      <c r="E6980" s="7" t="s">
        <v>9</v>
      </c>
      <c r="F6980" s="7">
        <v>6</v>
      </c>
      <c r="G6980" s="8" t="s">
        <v>38</v>
      </c>
      <c r="H6980" s="4" t="str">
        <f t="shared" si="218"/>
        <v>7</v>
      </c>
      <c r="I6980" s="13">
        <v>5</v>
      </c>
    </row>
    <row r="6981" spans="1:9" ht="15" customHeight="1" x14ac:dyDescent="0.25">
      <c r="A6981" s="5" t="str">
        <f t="shared" si="217"/>
        <v>Cogeneration</v>
      </c>
      <c r="B6981" s="5">
        <v>12</v>
      </c>
      <c r="C6981" s="6" t="s">
        <v>9</v>
      </c>
      <c r="D6981" s="6">
        <v>6</v>
      </c>
      <c r="E6981" s="7" t="s">
        <v>9</v>
      </c>
      <c r="F6981" s="7">
        <v>6</v>
      </c>
      <c r="G6981" s="8" t="s">
        <v>38</v>
      </c>
      <c r="H6981" s="4" t="str">
        <f t="shared" si="218"/>
        <v>7</v>
      </c>
      <c r="I6981" s="13">
        <v>24.096374583333336</v>
      </c>
    </row>
    <row r="6982" spans="1:9" ht="15" customHeight="1" x14ac:dyDescent="0.25">
      <c r="A6982" s="5" t="str">
        <f t="shared" si="217"/>
        <v>Nuclear</v>
      </c>
      <c r="B6982" s="5">
        <v>13</v>
      </c>
      <c r="C6982" s="6" t="s">
        <v>9</v>
      </c>
      <c r="D6982" s="6">
        <v>6</v>
      </c>
      <c r="E6982" s="7" t="s">
        <v>9</v>
      </c>
      <c r="F6982" s="7">
        <v>6</v>
      </c>
      <c r="G6982" s="8" t="s">
        <v>38</v>
      </c>
      <c r="H6982" s="4" t="str">
        <f t="shared" si="218"/>
        <v>7</v>
      </c>
      <c r="I6982" s="13">
        <v>23.15</v>
      </c>
    </row>
    <row r="6983" spans="1:9" ht="15" customHeight="1" x14ac:dyDescent="0.25">
      <c r="A6983" s="5" t="str">
        <f t="shared" si="217"/>
        <v>Conventional Thermoelectric</v>
      </c>
      <c r="B6983" s="5">
        <v>1</v>
      </c>
      <c r="C6983" s="6" t="s">
        <v>10</v>
      </c>
      <c r="D6983" s="6">
        <v>7</v>
      </c>
      <c r="E6983" s="7" t="s">
        <v>9</v>
      </c>
      <c r="F6983" s="7">
        <v>6</v>
      </c>
      <c r="G6983" s="8" t="s">
        <v>38</v>
      </c>
      <c r="H6983" s="4" t="str">
        <f t="shared" si="218"/>
        <v>7</v>
      </c>
      <c r="I6983" s="13">
        <v>63.954327999999997</v>
      </c>
    </row>
    <row r="6984" spans="1:9" ht="15" customHeight="1" x14ac:dyDescent="0.25">
      <c r="A6984" s="5" t="str">
        <f t="shared" si="217"/>
        <v>Combined Cycle</v>
      </c>
      <c r="B6984" s="5">
        <v>2</v>
      </c>
      <c r="C6984" s="6" t="s">
        <v>10</v>
      </c>
      <c r="D6984" s="6">
        <v>7</v>
      </c>
      <c r="E6984" s="7" t="s">
        <v>9</v>
      </c>
      <c r="F6984" s="7">
        <v>6</v>
      </c>
      <c r="G6984" s="8" t="s">
        <v>38</v>
      </c>
      <c r="H6984" s="4" t="str">
        <f t="shared" si="218"/>
        <v>7</v>
      </c>
      <c r="I6984" s="13">
        <v>38.176723937500007</v>
      </c>
    </row>
    <row r="6985" spans="1:9" ht="15" customHeight="1" x14ac:dyDescent="0.25">
      <c r="A6985" s="5" t="str">
        <f t="shared" si="217"/>
        <v>Coal</v>
      </c>
      <c r="B6985" s="5">
        <v>3</v>
      </c>
      <c r="C6985" s="6" t="s">
        <v>10</v>
      </c>
      <c r="D6985" s="6">
        <v>7</v>
      </c>
      <c r="E6985" s="7" t="s">
        <v>9</v>
      </c>
      <c r="F6985" s="7">
        <v>6</v>
      </c>
      <c r="G6985" s="8" t="s">
        <v>38</v>
      </c>
      <c r="H6985" s="4" t="str">
        <f t="shared" si="218"/>
        <v>7</v>
      </c>
      <c r="I6985" s="13">
        <v>39.483000000000004</v>
      </c>
    </row>
    <row r="6986" spans="1:9" ht="15" customHeight="1" x14ac:dyDescent="0.25">
      <c r="A6986" s="5" t="str">
        <f t="shared" si="217"/>
        <v>Turbogas</v>
      </c>
      <c r="B6986" s="5">
        <v>4</v>
      </c>
      <c r="C6986" s="6" t="s">
        <v>10</v>
      </c>
      <c r="D6986" s="6">
        <v>7</v>
      </c>
      <c r="E6986" s="7" t="s">
        <v>9</v>
      </c>
      <c r="F6986" s="7">
        <v>6</v>
      </c>
      <c r="G6986" s="8" t="s">
        <v>38</v>
      </c>
      <c r="H6986" s="4" t="str">
        <f t="shared" si="218"/>
        <v>7</v>
      </c>
      <c r="I6986" s="13">
        <v>61.189688750000002</v>
      </c>
    </row>
    <row r="6987" spans="1:9" ht="15" customHeight="1" x14ac:dyDescent="0.25">
      <c r="A6987" s="5" t="str">
        <f t="shared" si="217"/>
        <v>Internal Combustion</v>
      </c>
      <c r="B6987" s="5">
        <v>5</v>
      </c>
      <c r="C6987" s="6" t="s">
        <v>10</v>
      </c>
      <c r="D6987" s="6">
        <v>7</v>
      </c>
      <c r="E6987" s="7" t="s">
        <v>9</v>
      </c>
      <c r="F6987" s="7">
        <v>6</v>
      </c>
      <c r="G6987" s="8" t="s">
        <v>38</v>
      </c>
      <c r="H6987" s="4" t="str">
        <f t="shared" si="218"/>
        <v>7</v>
      </c>
      <c r="I6987" s="13">
        <v>196.78370000000001</v>
      </c>
    </row>
    <row r="6988" spans="1:9" ht="15" customHeight="1" x14ac:dyDescent="0.25">
      <c r="A6988" s="5" t="str">
        <f t="shared" si="217"/>
        <v>Fluidized Bed</v>
      </c>
      <c r="B6988" s="5">
        <v>6</v>
      </c>
      <c r="C6988" s="6" t="s">
        <v>10</v>
      </c>
      <c r="D6988" s="6">
        <v>7</v>
      </c>
      <c r="E6988" s="7" t="s">
        <v>9</v>
      </c>
      <c r="F6988" s="7">
        <v>6</v>
      </c>
      <c r="G6988" s="8" t="s">
        <v>38</v>
      </c>
      <c r="H6988" s="4" t="str">
        <f t="shared" si="218"/>
        <v>7</v>
      </c>
      <c r="I6988" s="13">
        <v>39.483000000000004</v>
      </c>
    </row>
    <row r="6989" spans="1:9" ht="15" customHeight="1" x14ac:dyDescent="0.25">
      <c r="A6989" s="5" t="str">
        <f t="shared" si="217"/>
        <v>Hydropower</v>
      </c>
      <c r="B6989" s="5">
        <v>7</v>
      </c>
      <c r="C6989" s="6" t="s">
        <v>10</v>
      </c>
      <c r="D6989" s="6">
        <v>7</v>
      </c>
      <c r="E6989" s="7" t="s">
        <v>9</v>
      </c>
      <c r="F6989" s="7">
        <v>6</v>
      </c>
      <c r="G6989" s="8" t="s">
        <v>38</v>
      </c>
      <c r="H6989" s="4" t="str">
        <f t="shared" si="218"/>
        <v>7</v>
      </c>
      <c r="I6989" s="13">
        <v>0</v>
      </c>
    </row>
    <row r="6990" spans="1:9" ht="15" customHeight="1" x14ac:dyDescent="0.25">
      <c r="A6990" s="5" t="str">
        <f t="shared" si="217"/>
        <v>Wind</v>
      </c>
      <c r="B6990" s="5">
        <v>8</v>
      </c>
      <c r="C6990" s="6" t="s">
        <v>10</v>
      </c>
      <c r="D6990" s="6">
        <v>7</v>
      </c>
      <c r="E6990" s="7" t="s">
        <v>9</v>
      </c>
      <c r="F6990" s="7">
        <v>6</v>
      </c>
      <c r="G6990" s="8" t="s">
        <v>38</v>
      </c>
      <c r="H6990" s="4" t="str">
        <f t="shared" si="218"/>
        <v>7</v>
      </c>
      <c r="I6990" s="13">
        <v>9.2555000000000014</v>
      </c>
    </row>
    <row r="6991" spans="1:9" ht="15" customHeight="1" x14ac:dyDescent="0.25">
      <c r="A6991" s="5" t="str">
        <f t="shared" si="217"/>
        <v>Geothermal</v>
      </c>
      <c r="B6991" s="5">
        <v>9</v>
      </c>
      <c r="C6991" s="6" t="s">
        <v>10</v>
      </c>
      <c r="D6991" s="6">
        <v>7</v>
      </c>
      <c r="E6991" s="7" t="s">
        <v>9</v>
      </c>
      <c r="F6991" s="7">
        <v>6</v>
      </c>
      <c r="G6991" s="8" t="s">
        <v>38</v>
      </c>
      <c r="H6991" s="4" t="str">
        <f t="shared" si="218"/>
        <v>7</v>
      </c>
      <c r="I6991" s="13">
        <v>36.758352000000002</v>
      </c>
    </row>
    <row r="6992" spans="1:9" ht="15" customHeight="1" x14ac:dyDescent="0.25">
      <c r="A6992" s="5" t="str">
        <f t="shared" ref="A6992:A7055" si="219">A6979</f>
        <v>Solar PV</v>
      </c>
      <c r="B6992" s="5">
        <v>10</v>
      </c>
      <c r="C6992" s="6" t="s">
        <v>10</v>
      </c>
      <c r="D6992" s="6">
        <v>7</v>
      </c>
      <c r="E6992" s="7" t="s">
        <v>9</v>
      </c>
      <c r="F6992" s="7">
        <v>6</v>
      </c>
      <c r="G6992" s="8" t="s">
        <v>38</v>
      </c>
      <c r="H6992" s="4" t="str">
        <f t="shared" si="218"/>
        <v>7</v>
      </c>
      <c r="I6992" s="13">
        <v>16.371000000000002</v>
      </c>
    </row>
    <row r="6993" spans="1:9" ht="15" customHeight="1" x14ac:dyDescent="0.25">
      <c r="A6993" s="5" t="str">
        <f t="shared" si="219"/>
        <v>Biomass</v>
      </c>
      <c r="B6993" s="5">
        <v>11</v>
      </c>
      <c r="C6993" s="6" t="s">
        <v>10</v>
      </c>
      <c r="D6993" s="6">
        <v>7</v>
      </c>
      <c r="E6993" s="7" t="s">
        <v>9</v>
      </c>
      <c r="F6993" s="7">
        <v>6</v>
      </c>
      <c r="G6993" s="8" t="s">
        <v>38</v>
      </c>
      <c r="H6993" s="4" t="str">
        <f t="shared" si="218"/>
        <v>7</v>
      </c>
      <c r="I6993" s="13">
        <v>5.3500000000000005</v>
      </c>
    </row>
    <row r="6994" spans="1:9" ht="15" customHeight="1" x14ac:dyDescent="0.25">
      <c r="A6994" s="5" t="str">
        <f t="shared" si="219"/>
        <v>Cogeneration</v>
      </c>
      <c r="B6994" s="5">
        <v>12</v>
      </c>
      <c r="C6994" s="6" t="s">
        <v>10</v>
      </c>
      <c r="D6994" s="6">
        <v>7</v>
      </c>
      <c r="E6994" s="7" t="s">
        <v>9</v>
      </c>
      <c r="F6994" s="7">
        <v>6</v>
      </c>
      <c r="G6994" s="8" t="s">
        <v>38</v>
      </c>
      <c r="H6994" s="4" t="str">
        <f t="shared" si="218"/>
        <v>7</v>
      </c>
      <c r="I6994" s="13">
        <v>38.176723937500007</v>
      </c>
    </row>
    <row r="6995" spans="1:9" ht="15" customHeight="1" x14ac:dyDescent="0.25">
      <c r="A6995" s="5" t="str">
        <f t="shared" si="219"/>
        <v>Nuclear</v>
      </c>
      <c r="B6995" s="5">
        <v>13</v>
      </c>
      <c r="C6995" s="6" t="s">
        <v>10</v>
      </c>
      <c r="D6995" s="6">
        <v>7</v>
      </c>
      <c r="E6995" s="7" t="s">
        <v>9</v>
      </c>
      <c r="F6995" s="7">
        <v>6</v>
      </c>
      <c r="G6995" s="8" t="s">
        <v>38</v>
      </c>
      <c r="H6995" s="4" t="str">
        <f t="shared" si="218"/>
        <v>7</v>
      </c>
      <c r="I6995" s="13">
        <v>24.770499999999998</v>
      </c>
    </row>
    <row r="6996" spans="1:9" ht="15" customHeight="1" x14ac:dyDescent="0.25">
      <c r="A6996" s="5" t="str">
        <f t="shared" si="219"/>
        <v>Conventional Thermoelectric</v>
      </c>
      <c r="B6996" s="5">
        <v>1</v>
      </c>
      <c r="C6996" s="6" t="s">
        <v>11</v>
      </c>
      <c r="D6996" s="6">
        <v>8</v>
      </c>
      <c r="E6996" s="7" t="s">
        <v>9</v>
      </c>
      <c r="F6996" s="7">
        <v>6</v>
      </c>
      <c r="G6996" s="8" t="s">
        <v>38</v>
      </c>
      <c r="H6996" s="4" t="str">
        <f t="shared" si="218"/>
        <v>7</v>
      </c>
      <c r="I6996" s="13">
        <v>63.954327999999997</v>
      </c>
    </row>
    <row r="6997" spans="1:9" ht="15" customHeight="1" x14ac:dyDescent="0.25">
      <c r="A6997" s="5" t="str">
        <f t="shared" si="219"/>
        <v>Combined Cycle</v>
      </c>
      <c r="B6997" s="5">
        <v>2</v>
      </c>
      <c r="C6997" s="6" t="s">
        <v>11</v>
      </c>
      <c r="D6997" s="6">
        <v>8</v>
      </c>
      <c r="E6997" s="7" t="s">
        <v>9</v>
      </c>
      <c r="F6997" s="7">
        <v>6</v>
      </c>
      <c r="G6997" s="8" t="s">
        <v>38</v>
      </c>
      <c r="H6997" s="4" t="str">
        <f t="shared" si="218"/>
        <v>7</v>
      </c>
      <c r="I6997" s="13">
        <v>32.090579541666663</v>
      </c>
    </row>
    <row r="6998" spans="1:9" ht="15" customHeight="1" x14ac:dyDescent="0.25">
      <c r="A6998" s="5" t="str">
        <f t="shared" si="219"/>
        <v>Coal</v>
      </c>
      <c r="B6998" s="5">
        <v>3</v>
      </c>
      <c r="C6998" s="6" t="s">
        <v>11</v>
      </c>
      <c r="D6998" s="6">
        <v>8</v>
      </c>
      <c r="E6998" s="7" t="s">
        <v>9</v>
      </c>
      <c r="F6998" s="7">
        <v>6</v>
      </c>
      <c r="G6998" s="8" t="s">
        <v>38</v>
      </c>
      <c r="H6998" s="4" t="str">
        <f t="shared" si="218"/>
        <v>7</v>
      </c>
      <c r="I6998" s="13">
        <v>39.483000000000004</v>
      </c>
    </row>
    <row r="6999" spans="1:9" ht="15" customHeight="1" x14ac:dyDescent="0.25">
      <c r="A6999" s="5" t="str">
        <f t="shared" si="219"/>
        <v>Turbogas</v>
      </c>
      <c r="B6999" s="5">
        <v>4</v>
      </c>
      <c r="C6999" s="6" t="s">
        <v>11</v>
      </c>
      <c r="D6999" s="6">
        <v>8</v>
      </c>
      <c r="E6999" s="7" t="s">
        <v>9</v>
      </c>
      <c r="F6999" s="7">
        <v>6</v>
      </c>
      <c r="G6999" s="8" t="s">
        <v>38</v>
      </c>
      <c r="H6999" s="4" t="str">
        <f t="shared" si="218"/>
        <v>7</v>
      </c>
      <c r="I6999" s="13">
        <v>51.434810833333323</v>
      </c>
    </row>
    <row r="7000" spans="1:9" ht="15" customHeight="1" x14ac:dyDescent="0.25">
      <c r="A7000" s="5" t="str">
        <f t="shared" si="219"/>
        <v>Internal Combustion</v>
      </c>
      <c r="B7000" s="5">
        <v>5</v>
      </c>
      <c r="C7000" s="6" t="s">
        <v>11</v>
      </c>
      <c r="D7000" s="6">
        <v>8</v>
      </c>
      <c r="E7000" s="7" t="s">
        <v>9</v>
      </c>
      <c r="F7000" s="7">
        <v>6</v>
      </c>
      <c r="G7000" s="8" t="s">
        <v>38</v>
      </c>
      <c r="H7000" s="4" t="str">
        <f t="shared" si="218"/>
        <v>7</v>
      </c>
      <c r="I7000" s="13">
        <v>196.78370000000001</v>
      </c>
    </row>
    <row r="7001" spans="1:9" ht="15" customHeight="1" x14ac:dyDescent="0.25">
      <c r="A7001" s="5" t="str">
        <f t="shared" si="219"/>
        <v>Fluidized Bed</v>
      </c>
      <c r="B7001" s="5">
        <v>6</v>
      </c>
      <c r="C7001" s="6" t="s">
        <v>11</v>
      </c>
      <c r="D7001" s="6">
        <v>8</v>
      </c>
      <c r="E7001" s="7" t="s">
        <v>9</v>
      </c>
      <c r="F7001" s="7">
        <v>6</v>
      </c>
      <c r="G7001" s="8" t="s">
        <v>38</v>
      </c>
      <c r="H7001" s="4" t="str">
        <f t="shared" si="218"/>
        <v>7</v>
      </c>
      <c r="I7001" s="13">
        <v>39.483000000000004</v>
      </c>
    </row>
    <row r="7002" spans="1:9" ht="15" customHeight="1" x14ac:dyDescent="0.25">
      <c r="A7002" s="5" t="str">
        <f t="shared" si="219"/>
        <v>Hydropower</v>
      </c>
      <c r="B7002" s="5">
        <v>7</v>
      </c>
      <c r="C7002" s="6" t="s">
        <v>11</v>
      </c>
      <c r="D7002" s="6">
        <v>8</v>
      </c>
      <c r="E7002" s="7" t="s">
        <v>9</v>
      </c>
      <c r="F7002" s="7">
        <v>6</v>
      </c>
      <c r="G7002" s="8" t="s">
        <v>38</v>
      </c>
      <c r="H7002" s="4" t="str">
        <f t="shared" si="218"/>
        <v>7</v>
      </c>
      <c r="I7002" s="13">
        <v>0</v>
      </c>
    </row>
    <row r="7003" spans="1:9" ht="15" customHeight="1" x14ac:dyDescent="0.25">
      <c r="A7003" s="5" t="str">
        <f t="shared" si="219"/>
        <v>Wind</v>
      </c>
      <c r="B7003" s="5">
        <v>8</v>
      </c>
      <c r="C7003" s="6" t="s">
        <v>11</v>
      </c>
      <c r="D7003" s="6">
        <v>8</v>
      </c>
      <c r="E7003" s="7" t="s">
        <v>9</v>
      </c>
      <c r="F7003" s="7">
        <v>6</v>
      </c>
      <c r="G7003" s="8" t="s">
        <v>38</v>
      </c>
      <c r="H7003" s="4" t="str">
        <f t="shared" si="218"/>
        <v>7</v>
      </c>
      <c r="I7003" s="13">
        <v>9.2555000000000014</v>
      </c>
    </row>
    <row r="7004" spans="1:9" ht="15" customHeight="1" x14ac:dyDescent="0.25">
      <c r="A7004" s="5" t="str">
        <f t="shared" si="219"/>
        <v>Geothermal</v>
      </c>
      <c r="B7004" s="5">
        <v>9</v>
      </c>
      <c r="C7004" s="6" t="s">
        <v>11</v>
      </c>
      <c r="D7004" s="6">
        <v>8</v>
      </c>
      <c r="E7004" s="7" t="s">
        <v>9</v>
      </c>
      <c r="F7004" s="7">
        <v>6</v>
      </c>
      <c r="G7004" s="8" t="s">
        <v>38</v>
      </c>
      <c r="H7004" s="4" t="str">
        <f t="shared" si="218"/>
        <v>7</v>
      </c>
      <c r="I7004" s="13">
        <v>36.758352000000002</v>
      </c>
    </row>
    <row r="7005" spans="1:9" ht="15" customHeight="1" x14ac:dyDescent="0.25">
      <c r="A7005" s="5" t="str">
        <f t="shared" si="219"/>
        <v>Solar PV</v>
      </c>
      <c r="B7005" s="5">
        <v>10</v>
      </c>
      <c r="C7005" s="6" t="s">
        <v>11</v>
      </c>
      <c r="D7005" s="6">
        <v>8</v>
      </c>
      <c r="E7005" s="7" t="s">
        <v>9</v>
      </c>
      <c r="F7005" s="7">
        <v>6</v>
      </c>
      <c r="G7005" s="8" t="s">
        <v>38</v>
      </c>
      <c r="H7005" s="4" t="str">
        <f t="shared" si="218"/>
        <v>7</v>
      </c>
      <c r="I7005" s="13">
        <v>16.371000000000002</v>
      </c>
    </row>
    <row r="7006" spans="1:9" ht="15" customHeight="1" x14ac:dyDescent="0.25">
      <c r="A7006" s="5" t="str">
        <f t="shared" si="219"/>
        <v>Biomass</v>
      </c>
      <c r="B7006" s="5">
        <v>11</v>
      </c>
      <c r="C7006" s="6" t="s">
        <v>11</v>
      </c>
      <c r="D7006" s="6">
        <v>8</v>
      </c>
      <c r="E7006" s="7" t="s">
        <v>9</v>
      </c>
      <c r="F7006" s="7">
        <v>6</v>
      </c>
      <c r="G7006" s="8" t="s">
        <v>38</v>
      </c>
      <c r="H7006" s="4" t="str">
        <f t="shared" si="218"/>
        <v>7</v>
      </c>
      <c r="I7006" s="13">
        <v>5.3500000000000005</v>
      </c>
    </row>
    <row r="7007" spans="1:9" ht="15" customHeight="1" x14ac:dyDescent="0.25">
      <c r="A7007" s="5" t="str">
        <f t="shared" si="219"/>
        <v>Cogeneration</v>
      </c>
      <c r="B7007" s="5">
        <v>12</v>
      </c>
      <c r="C7007" s="6" t="s">
        <v>11</v>
      </c>
      <c r="D7007" s="6">
        <v>8</v>
      </c>
      <c r="E7007" s="7" t="s">
        <v>9</v>
      </c>
      <c r="F7007" s="7">
        <v>6</v>
      </c>
      <c r="G7007" s="8" t="s">
        <v>38</v>
      </c>
      <c r="H7007" s="4" t="str">
        <f t="shared" si="218"/>
        <v>7</v>
      </c>
      <c r="I7007" s="13">
        <v>32.090579541666663</v>
      </c>
    </row>
    <row r="7008" spans="1:9" ht="15" customHeight="1" x14ac:dyDescent="0.25">
      <c r="A7008" s="5" t="str">
        <f t="shared" si="219"/>
        <v>Nuclear</v>
      </c>
      <c r="B7008" s="5">
        <v>13</v>
      </c>
      <c r="C7008" s="6" t="s">
        <v>11</v>
      </c>
      <c r="D7008" s="6">
        <v>8</v>
      </c>
      <c r="E7008" s="7" t="s">
        <v>9</v>
      </c>
      <c r="F7008" s="7">
        <v>6</v>
      </c>
      <c r="G7008" s="8" t="s">
        <v>38</v>
      </c>
      <c r="H7008" s="4" t="str">
        <f t="shared" si="218"/>
        <v>7</v>
      </c>
      <c r="I7008" s="13">
        <v>24.770499999999998</v>
      </c>
    </row>
    <row r="7009" spans="1:9" ht="15" customHeight="1" x14ac:dyDescent="0.25">
      <c r="A7009" s="5" t="str">
        <f t="shared" si="219"/>
        <v>Conventional Thermoelectric</v>
      </c>
      <c r="B7009" s="5">
        <v>1</v>
      </c>
      <c r="C7009" s="6" t="s">
        <v>12</v>
      </c>
      <c r="D7009" s="6">
        <v>9</v>
      </c>
      <c r="E7009" s="7" t="s">
        <v>9</v>
      </c>
      <c r="F7009" s="7">
        <v>6</v>
      </c>
      <c r="G7009" s="8" t="s">
        <v>38</v>
      </c>
      <c r="H7009" s="4" t="str">
        <f t="shared" si="218"/>
        <v>7</v>
      </c>
      <c r="I7009" s="13">
        <v>63.954327999999997</v>
      </c>
    </row>
    <row r="7010" spans="1:9" ht="15" customHeight="1" x14ac:dyDescent="0.25">
      <c r="A7010" s="5" t="str">
        <f t="shared" si="219"/>
        <v>Combined Cycle</v>
      </c>
      <c r="B7010" s="5">
        <v>2</v>
      </c>
      <c r="C7010" s="6" t="s">
        <v>12</v>
      </c>
      <c r="D7010" s="6">
        <v>9</v>
      </c>
      <c r="E7010" s="7" t="s">
        <v>9</v>
      </c>
      <c r="F7010" s="7">
        <v>6</v>
      </c>
      <c r="G7010" s="8" t="s">
        <v>38</v>
      </c>
      <c r="H7010" s="4" t="str">
        <f t="shared" si="218"/>
        <v>7</v>
      </c>
      <c r="I7010" s="13">
        <v>26.557721000000001</v>
      </c>
    </row>
    <row r="7011" spans="1:9" ht="15" customHeight="1" x14ac:dyDescent="0.25">
      <c r="A7011" s="5" t="str">
        <f t="shared" si="219"/>
        <v>Coal</v>
      </c>
      <c r="B7011" s="5">
        <v>3</v>
      </c>
      <c r="C7011" s="6" t="s">
        <v>12</v>
      </c>
      <c r="D7011" s="6">
        <v>9</v>
      </c>
      <c r="E7011" s="7" t="s">
        <v>9</v>
      </c>
      <c r="F7011" s="7">
        <v>6</v>
      </c>
      <c r="G7011" s="8" t="s">
        <v>38</v>
      </c>
      <c r="H7011" s="4" t="str">
        <f t="shared" si="218"/>
        <v>7</v>
      </c>
      <c r="I7011" s="13">
        <v>39.483000000000004</v>
      </c>
    </row>
    <row r="7012" spans="1:9" ht="15" customHeight="1" x14ac:dyDescent="0.25">
      <c r="A7012" s="5" t="str">
        <f t="shared" si="219"/>
        <v>Turbogas</v>
      </c>
      <c r="B7012" s="5">
        <v>4</v>
      </c>
      <c r="C7012" s="6" t="s">
        <v>12</v>
      </c>
      <c r="D7012" s="6">
        <v>9</v>
      </c>
      <c r="E7012" s="7" t="s">
        <v>9</v>
      </c>
      <c r="F7012" s="7">
        <v>6</v>
      </c>
      <c r="G7012" s="8" t="s">
        <v>38</v>
      </c>
      <c r="H7012" s="4" t="str">
        <f t="shared" si="218"/>
        <v>7</v>
      </c>
      <c r="I7012" s="13">
        <v>42.566739999999996</v>
      </c>
    </row>
    <row r="7013" spans="1:9" ht="15" customHeight="1" x14ac:dyDescent="0.25">
      <c r="A7013" s="5" t="str">
        <f t="shared" si="219"/>
        <v>Internal Combustion</v>
      </c>
      <c r="B7013" s="5">
        <v>5</v>
      </c>
      <c r="C7013" s="6" t="s">
        <v>12</v>
      </c>
      <c r="D7013" s="6">
        <v>9</v>
      </c>
      <c r="E7013" s="7" t="s">
        <v>9</v>
      </c>
      <c r="F7013" s="7">
        <v>6</v>
      </c>
      <c r="G7013" s="8" t="s">
        <v>38</v>
      </c>
      <c r="H7013" s="4" t="str">
        <f t="shared" si="218"/>
        <v>7</v>
      </c>
      <c r="I7013" s="13">
        <v>196.78370000000001</v>
      </c>
    </row>
    <row r="7014" spans="1:9" ht="15" customHeight="1" x14ac:dyDescent="0.25">
      <c r="A7014" s="5" t="str">
        <f t="shared" si="219"/>
        <v>Fluidized Bed</v>
      </c>
      <c r="B7014" s="5">
        <v>6</v>
      </c>
      <c r="C7014" s="6" t="s">
        <v>12</v>
      </c>
      <c r="D7014" s="6">
        <v>9</v>
      </c>
      <c r="E7014" s="7" t="s">
        <v>9</v>
      </c>
      <c r="F7014" s="7">
        <v>6</v>
      </c>
      <c r="G7014" s="8" t="s">
        <v>38</v>
      </c>
      <c r="H7014" s="4" t="str">
        <f t="shared" si="218"/>
        <v>7</v>
      </c>
      <c r="I7014" s="13">
        <v>39.483000000000004</v>
      </c>
    </row>
    <row r="7015" spans="1:9" ht="15" customHeight="1" x14ac:dyDescent="0.25">
      <c r="A7015" s="5" t="str">
        <f t="shared" si="219"/>
        <v>Hydropower</v>
      </c>
      <c r="B7015" s="5">
        <v>7</v>
      </c>
      <c r="C7015" s="6" t="s">
        <v>12</v>
      </c>
      <c r="D7015" s="6">
        <v>9</v>
      </c>
      <c r="E7015" s="7" t="s">
        <v>9</v>
      </c>
      <c r="F7015" s="7">
        <v>6</v>
      </c>
      <c r="G7015" s="8" t="s">
        <v>38</v>
      </c>
      <c r="H7015" s="4" t="str">
        <f t="shared" si="218"/>
        <v>7</v>
      </c>
      <c r="I7015" s="13">
        <v>0</v>
      </c>
    </row>
    <row r="7016" spans="1:9" ht="15" customHeight="1" x14ac:dyDescent="0.25">
      <c r="A7016" s="5" t="str">
        <f t="shared" si="219"/>
        <v>Wind</v>
      </c>
      <c r="B7016" s="5">
        <v>8</v>
      </c>
      <c r="C7016" s="6" t="s">
        <v>12</v>
      </c>
      <c r="D7016" s="6">
        <v>9</v>
      </c>
      <c r="E7016" s="7" t="s">
        <v>9</v>
      </c>
      <c r="F7016" s="7">
        <v>6</v>
      </c>
      <c r="G7016" s="8" t="s">
        <v>38</v>
      </c>
      <c r="H7016" s="4" t="str">
        <f t="shared" si="218"/>
        <v>7</v>
      </c>
      <c r="I7016" s="13">
        <v>9.2555000000000014</v>
      </c>
    </row>
    <row r="7017" spans="1:9" ht="15" customHeight="1" x14ac:dyDescent="0.25">
      <c r="A7017" s="5" t="str">
        <f t="shared" si="219"/>
        <v>Geothermal</v>
      </c>
      <c r="B7017" s="5">
        <v>9</v>
      </c>
      <c r="C7017" s="6" t="s">
        <v>12</v>
      </c>
      <c r="D7017" s="6">
        <v>9</v>
      </c>
      <c r="E7017" s="7" t="s">
        <v>9</v>
      </c>
      <c r="F7017" s="7">
        <v>6</v>
      </c>
      <c r="G7017" s="8" t="s">
        <v>38</v>
      </c>
      <c r="H7017" s="4" t="str">
        <f t="shared" si="218"/>
        <v>7</v>
      </c>
      <c r="I7017" s="13">
        <v>36.758352000000002</v>
      </c>
    </row>
    <row r="7018" spans="1:9" ht="15" customHeight="1" x14ac:dyDescent="0.25">
      <c r="A7018" s="5" t="str">
        <f t="shared" si="219"/>
        <v>Solar PV</v>
      </c>
      <c r="B7018" s="5">
        <v>10</v>
      </c>
      <c r="C7018" s="6" t="s">
        <v>12</v>
      </c>
      <c r="D7018" s="6">
        <v>9</v>
      </c>
      <c r="E7018" s="7" t="s">
        <v>9</v>
      </c>
      <c r="F7018" s="7">
        <v>6</v>
      </c>
      <c r="G7018" s="8" t="s">
        <v>38</v>
      </c>
      <c r="H7018" s="4" t="str">
        <f t="shared" si="218"/>
        <v>7</v>
      </c>
      <c r="I7018" s="13">
        <v>16.371000000000002</v>
      </c>
    </row>
    <row r="7019" spans="1:9" ht="15" customHeight="1" x14ac:dyDescent="0.25">
      <c r="A7019" s="5" t="str">
        <f t="shared" si="219"/>
        <v>Biomass</v>
      </c>
      <c r="B7019" s="5">
        <v>11</v>
      </c>
      <c r="C7019" s="6" t="s">
        <v>12</v>
      </c>
      <c r="D7019" s="6">
        <v>9</v>
      </c>
      <c r="E7019" s="7" t="s">
        <v>9</v>
      </c>
      <c r="F7019" s="7">
        <v>6</v>
      </c>
      <c r="G7019" s="8" t="s">
        <v>38</v>
      </c>
      <c r="H7019" s="4" t="str">
        <f t="shared" si="218"/>
        <v>7</v>
      </c>
      <c r="I7019" s="13">
        <v>5.3500000000000005</v>
      </c>
    </row>
    <row r="7020" spans="1:9" ht="15" customHeight="1" x14ac:dyDescent="0.25">
      <c r="A7020" s="5" t="str">
        <f t="shared" si="219"/>
        <v>Cogeneration</v>
      </c>
      <c r="B7020" s="5">
        <v>12</v>
      </c>
      <c r="C7020" s="6" t="s">
        <v>12</v>
      </c>
      <c r="D7020" s="6">
        <v>9</v>
      </c>
      <c r="E7020" s="7" t="s">
        <v>9</v>
      </c>
      <c r="F7020" s="7">
        <v>6</v>
      </c>
      <c r="G7020" s="8" t="s">
        <v>38</v>
      </c>
      <c r="H7020" s="4" t="str">
        <f t="shared" si="218"/>
        <v>7</v>
      </c>
      <c r="I7020" s="13">
        <v>26.557721000000001</v>
      </c>
    </row>
    <row r="7021" spans="1:9" ht="15" customHeight="1" x14ac:dyDescent="0.25">
      <c r="A7021" s="5" t="str">
        <f t="shared" si="219"/>
        <v>Nuclear</v>
      </c>
      <c r="B7021" s="5">
        <v>13</v>
      </c>
      <c r="C7021" s="6" t="s">
        <v>12</v>
      </c>
      <c r="D7021" s="6">
        <v>9</v>
      </c>
      <c r="E7021" s="7" t="s">
        <v>9</v>
      </c>
      <c r="F7021" s="7">
        <v>6</v>
      </c>
      <c r="G7021" s="8" t="s">
        <v>38</v>
      </c>
      <c r="H7021" s="4" t="str">
        <f t="shared" si="218"/>
        <v>7</v>
      </c>
      <c r="I7021" s="13">
        <v>24.770499999999998</v>
      </c>
    </row>
    <row r="7022" spans="1:9" ht="15" customHeight="1" x14ac:dyDescent="0.25">
      <c r="A7022" s="5" t="str">
        <f t="shared" si="219"/>
        <v>Conventional Thermoelectric</v>
      </c>
      <c r="B7022" s="5">
        <v>1</v>
      </c>
      <c r="C7022" s="6" t="s">
        <v>4</v>
      </c>
      <c r="D7022" s="6">
        <v>1</v>
      </c>
      <c r="E7022" s="7" t="s">
        <v>10</v>
      </c>
      <c r="F7022" s="7">
        <v>7</v>
      </c>
      <c r="G7022" s="8" t="s">
        <v>38</v>
      </c>
      <c r="H7022" s="4" t="str">
        <f t="shared" si="218"/>
        <v>7</v>
      </c>
      <c r="I7022" s="13">
        <v>63.954327999999997</v>
      </c>
    </row>
    <row r="7023" spans="1:9" ht="15" customHeight="1" x14ac:dyDescent="0.25">
      <c r="A7023" s="5" t="str">
        <f t="shared" si="219"/>
        <v>Combined Cycle</v>
      </c>
      <c r="B7023" s="5">
        <v>2</v>
      </c>
      <c r="C7023" s="6" t="s">
        <v>4</v>
      </c>
      <c r="D7023" s="6">
        <v>1</v>
      </c>
      <c r="E7023" s="7" t="s">
        <v>10</v>
      </c>
      <c r="F7023" s="7">
        <v>7</v>
      </c>
      <c r="G7023" s="8" t="s">
        <v>38</v>
      </c>
      <c r="H7023" s="4" t="str">
        <f t="shared" si="218"/>
        <v>7</v>
      </c>
      <c r="I7023" s="13">
        <v>39.836581500000001</v>
      </c>
    </row>
    <row r="7024" spans="1:9" ht="15" customHeight="1" x14ac:dyDescent="0.25">
      <c r="A7024" s="5" t="str">
        <f t="shared" si="219"/>
        <v>Coal</v>
      </c>
      <c r="B7024" s="5">
        <v>3</v>
      </c>
      <c r="C7024" s="6" t="s">
        <v>4</v>
      </c>
      <c r="D7024" s="6">
        <v>1</v>
      </c>
      <c r="E7024" s="7" t="s">
        <v>10</v>
      </c>
      <c r="F7024" s="7">
        <v>7</v>
      </c>
      <c r="G7024" s="8" t="s">
        <v>38</v>
      </c>
      <c r="H7024" s="4" t="str">
        <f t="shared" si="218"/>
        <v>7</v>
      </c>
      <c r="I7024" s="13">
        <v>39.483000000000004</v>
      </c>
    </row>
    <row r="7025" spans="1:9" ht="15" customHeight="1" x14ac:dyDescent="0.25">
      <c r="A7025" s="5" t="str">
        <f t="shared" si="219"/>
        <v>Turbogas</v>
      </c>
      <c r="B7025" s="5">
        <v>4</v>
      </c>
      <c r="C7025" s="6" t="s">
        <v>4</v>
      </c>
      <c r="D7025" s="6">
        <v>1</v>
      </c>
      <c r="E7025" s="7" t="s">
        <v>10</v>
      </c>
      <c r="F7025" s="7">
        <v>7</v>
      </c>
      <c r="G7025" s="8" t="s">
        <v>38</v>
      </c>
      <c r="H7025" s="4" t="str">
        <f t="shared" si="218"/>
        <v>7</v>
      </c>
      <c r="I7025" s="13">
        <v>63.850109999999994</v>
      </c>
    </row>
    <row r="7026" spans="1:9" ht="15" customHeight="1" x14ac:dyDescent="0.25">
      <c r="A7026" s="5" t="str">
        <f t="shared" si="219"/>
        <v>Internal Combustion</v>
      </c>
      <c r="B7026" s="5">
        <v>5</v>
      </c>
      <c r="C7026" s="6" t="s">
        <v>4</v>
      </c>
      <c r="D7026" s="6">
        <v>1</v>
      </c>
      <c r="E7026" s="7" t="s">
        <v>10</v>
      </c>
      <c r="F7026" s="7">
        <v>7</v>
      </c>
      <c r="G7026" s="8" t="s">
        <v>38</v>
      </c>
      <c r="H7026" s="4" t="str">
        <f t="shared" si="218"/>
        <v>7</v>
      </c>
      <c r="I7026" s="13">
        <v>196.78370000000001</v>
      </c>
    </row>
    <row r="7027" spans="1:9" ht="15" customHeight="1" x14ac:dyDescent="0.25">
      <c r="A7027" s="5" t="str">
        <f t="shared" si="219"/>
        <v>Fluidized Bed</v>
      </c>
      <c r="B7027" s="5">
        <v>6</v>
      </c>
      <c r="C7027" s="6" t="s">
        <v>4</v>
      </c>
      <c r="D7027" s="6">
        <v>1</v>
      </c>
      <c r="E7027" s="7" t="s">
        <v>10</v>
      </c>
      <c r="F7027" s="7">
        <v>7</v>
      </c>
      <c r="G7027" s="8" t="s">
        <v>38</v>
      </c>
      <c r="H7027" s="4" t="str">
        <f t="shared" si="218"/>
        <v>7</v>
      </c>
      <c r="I7027" s="13">
        <v>39.483000000000004</v>
      </c>
    </row>
    <row r="7028" spans="1:9" ht="15" customHeight="1" x14ac:dyDescent="0.25">
      <c r="A7028" s="5" t="str">
        <f t="shared" si="219"/>
        <v>Hydropower</v>
      </c>
      <c r="B7028" s="5">
        <v>7</v>
      </c>
      <c r="C7028" s="6" t="s">
        <v>4</v>
      </c>
      <c r="D7028" s="6">
        <v>1</v>
      </c>
      <c r="E7028" s="7" t="s">
        <v>10</v>
      </c>
      <c r="F7028" s="7">
        <v>7</v>
      </c>
      <c r="G7028" s="8" t="s">
        <v>38</v>
      </c>
      <c r="H7028" s="4" t="str">
        <f t="shared" si="218"/>
        <v>7</v>
      </c>
      <c r="I7028" s="13">
        <v>0</v>
      </c>
    </row>
    <row r="7029" spans="1:9" ht="15" customHeight="1" x14ac:dyDescent="0.25">
      <c r="A7029" s="5" t="str">
        <f t="shared" si="219"/>
        <v>Wind</v>
      </c>
      <c r="B7029" s="5">
        <v>8</v>
      </c>
      <c r="C7029" s="6" t="s">
        <v>4</v>
      </c>
      <c r="D7029" s="6">
        <v>1</v>
      </c>
      <c r="E7029" s="7" t="s">
        <v>10</v>
      </c>
      <c r="F7029" s="7">
        <v>7</v>
      </c>
      <c r="G7029" s="8" t="s">
        <v>38</v>
      </c>
      <c r="H7029" s="4" t="str">
        <f t="shared" si="218"/>
        <v>7</v>
      </c>
      <c r="I7029" s="13">
        <v>9.2555000000000014</v>
      </c>
    </row>
    <row r="7030" spans="1:9" ht="15" customHeight="1" x14ac:dyDescent="0.25">
      <c r="A7030" s="5" t="str">
        <f t="shared" si="219"/>
        <v>Geothermal</v>
      </c>
      <c r="B7030" s="5">
        <v>9</v>
      </c>
      <c r="C7030" s="6" t="s">
        <v>4</v>
      </c>
      <c r="D7030" s="6">
        <v>1</v>
      </c>
      <c r="E7030" s="7" t="s">
        <v>10</v>
      </c>
      <c r="F7030" s="7">
        <v>7</v>
      </c>
      <c r="G7030" s="8" t="s">
        <v>38</v>
      </c>
      <c r="H7030" s="4" t="str">
        <f t="shared" si="218"/>
        <v>7</v>
      </c>
      <c r="I7030" s="13">
        <v>36.758352000000002</v>
      </c>
    </row>
    <row r="7031" spans="1:9" ht="15" customHeight="1" x14ac:dyDescent="0.25">
      <c r="A7031" s="5" t="str">
        <f t="shared" si="219"/>
        <v>Solar PV</v>
      </c>
      <c r="B7031" s="5">
        <v>10</v>
      </c>
      <c r="C7031" s="6" t="s">
        <v>4</v>
      </c>
      <c r="D7031" s="6">
        <v>1</v>
      </c>
      <c r="E7031" s="7" t="s">
        <v>10</v>
      </c>
      <c r="F7031" s="7">
        <v>7</v>
      </c>
      <c r="G7031" s="8" t="s">
        <v>38</v>
      </c>
      <c r="H7031" s="4" t="str">
        <f t="shared" si="218"/>
        <v>7</v>
      </c>
      <c r="I7031" s="13">
        <v>16.371000000000002</v>
      </c>
    </row>
    <row r="7032" spans="1:9" ht="15" customHeight="1" x14ac:dyDescent="0.25">
      <c r="A7032" s="5" t="str">
        <f t="shared" si="219"/>
        <v>Biomass</v>
      </c>
      <c r="B7032" s="5">
        <v>11</v>
      </c>
      <c r="C7032" s="6" t="s">
        <v>4</v>
      </c>
      <c r="D7032" s="6">
        <v>1</v>
      </c>
      <c r="E7032" s="7" t="s">
        <v>10</v>
      </c>
      <c r="F7032" s="7">
        <v>7</v>
      </c>
      <c r="G7032" s="8" t="s">
        <v>38</v>
      </c>
      <c r="H7032" s="4" t="str">
        <f t="shared" si="218"/>
        <v>7</v>
      </c>
      <c r="I7032" s="13">
        <v>5.3500000000000005</v>
      </c>
    </row>
    <row r="7033" spans="1:9" ht="15" customHeight="1" x14ac:dyDescent="0.25">
      <c r="A7033" s="5" t="str">
        <f t="shared" si="219"/>
        <v>Cogeneration</v>
      </c>
      <c r="B7033" s="5">
        <v>12</v>
      </c>
      <c r="C7033" s="6" t="s">
        <v>4</v>
      </c>
      <c r="D7033" s="6">
        <v>1</v>
      </c>
      <c r="E7033" s="7" t="s">
        <v>10</v>
      </c>
      <c r="F7033" s="7">
        <v>7</v>
      </c>
      <c r="G7033" s="8" t="s">
        <v>38</v>
      </c>
      <c r="H7033" s="4" t="str">
        <f t="shared" si="218"/>
        <v>7</v>
      </c>
      <c r="I7033" s="13">
        <v>39.836581500000001</v>
      </c>
    </row>
    <row r="7034" spans="1:9" ht="15" customHeight="1" x14ac:dyDescent="0.25">
      <c r="A7034" s="5" t="str">
        <f t="shared" si="219"/>
        <v>Nuclear</v>
      </c>
      <c r="B7034" s="5">
        <v>13</v>
      </c>
      <c r="C7034" s="6" t="s">
        <v>4</v>
      </c>
      <c r="D7034" s="6">
        <v>1</v>
      </c>
      <c r="E7034" s="7" t="s">
        <v>10</v>
      </c>
      <c r="F7034" s="7">
        <v>7</v>
      </c>
      <c r="G7034" s="8" t="s">
        <v>38</v>
      </c>
      <c r="H7034" s="4" t="str">
        <f t="shared" si="218"/>
        <v>7</v>
      </c>
      <c r="I7034" s="13">
        <v>24.770499999999998</v>
      </c>
    </row>
    <row r="7035" spans="1:9" ht="15" customHeight="1" x14ac:dyDescent="0.25">
      <c r="A7035" s="5" t="str">
        <f t="shared" si="219"/>
        <v>Conventional Thermoelectric</v>
      </c>
      <c r="B7035" s="5">
        <v>1</v>
      </c>
      <c r="C7035" s="6" t="s">
        <v>5</v>
      </c>
      <c r="D7035" s="6">
        <v>2</v>
      </c>
      <c r="E7035" s="7" t="s">
        <v>10</v>
      </c>
      <c r="F7035" s="7">
        <v>7</v>
      </c>
      <c r="G7035" s="8" t="s">
        <v>38</v>
      </c>
      <c r="H7035" s="4" t="str">
        <f t="shared" si="218"/>
        <v>7</v>
      </c>
      <c r="I7035" s="13">
        <v>63.954327999999997</v>
      </c>
    </row>
    <row r="7036" spans="1:9" ht="15" customHeight="1" x14ac:dyDescent="0.25">
      <c r="A7036" s="5" t="str">
        <f t="shared" si="219"/>
        <v>Combined Cycle</v>
      </c>
      <c r="B7036" s="5">
        <v>2</v>
      </c>
      <c r="C7036" s="6" t="s">
        <v>5</v>
      </c>
      <c r="D7036" s="6">
        <v>2</v>
      </c>
      <c r="E7036" s="7" t="s">
        <v>10</v>
      </c>
      <c r="F7036" s="7">
        <v>7</v>
      </c>
      <c r="G7036" s="8" t="s">
        <v>38</v>
      </c>
      <c r="H7036" s="4" t="str">
        <f t="shared" si="218"/>
        <v>7</v>
      </c>
      <c r="I7036" s="13">
        <v>39.836581500000001</v>
      </c>
    </row>
    <row r="7037" spans="1:9" ht="15" customHeight="1" x14ac:dyDescent="0.25">
      <c r="A7037" s="5" t="str">
        <f t="shared" si="219"/>
        <v>Coal</v>
      </c>
      <c r="B7037" s="5">
        <v>3</v>
      </c>
      <c r="C7037" s="6" t="s">
        <v>5</v>
      </c>
      <c r="D7037" s="6">
        <v>2</v>
      </c>
      <c r="E7037" s="7" t="s">
        <v>10</v>
      </c>
      <c r="F7037" s="7">
        <v>7</v>
      </c>
      <c r="G7037" s="8" t="s">
        <v>38</v>
      </c>
      <c r="H7037" s="4" t="str">
        <f t="shared" si="218"/>
        <v>7</v>
      </c>
      <c r="I7037" s="13">
        <v>39.483000000000004</v>
      </c>
    </row>
    <row r="7038" spans="1:9" ht="15" customHeight="1" x14ac:dyDescent="0.25">
      <c r="A7038" s="5" t="str">
        <f t="shared" si="219"/>
        <v>Turbogas</v>
      </c>
      <c r="B7038" s="5">
        <v>4</v>
      </c>
      <c r="C7038" s="6" t="s">
        <v>5</v>
      </c>
      <c r="D7038" s="6">
        <v>2</v>
      </c>
      <c r="E7038" s="7" t="s">
        <v>10</v>
      </c>
      <c r="F7038" s="7">
        <v>7</v>
      </c>
      <c r="G7038" s="8" t="s">
        <v>38</v>
      </c>
      <c r="H7038" s="4" t="str">
        <f t="shared" si="218"/>
        <v>7</v>
      </c>
      <c r="I7038" s="13">
        <v>63.850109999999994</v>
      </c>
    </row>
    <row r="7039" spans="1:9" ht="15" customHeight="1" x14ac:dyDescent="0.25">
      <c r="A7039" s="5" t="str">
        <f t="shared" si="219"/>
        <v>Internal Combustion</v>
      </c>
      <c r="B7039" s="5">
        <v>5</v>
      </c>
      <c r="C7039" s="6" t="s">
        <v>5</v>
      </c>
      <c r="D7039" s="6">
        <v>2</v>
      </c>
      <c r="E7039" s="7" t="s">
        <v>10</v>
      </c>
      <c r="F7039" s="7">
        <v>7</v>
      </c>
      <c r="G7039" s="8" t="s">
        <v>38</v>
      </c>
      <c r="H7039" s="4" t="str">
        <f t="shared" si="218"/>
        <v>7</v>
      </c>
      <c r="I7039" s="13">
        <v>196.78370000000001</v>
      </c>
    </row>
    <row r="7040" spans="1:9" ht="15" customHeight="1" x14ac:dyDescent="0.25">
      <c r="A7040" s="5" t="str">
        <f t="shared" si="219"/>
        <v>Fluidized Bed</v>
      </c>
      <c r="B7040" s="5">
        <v>6</v>
      </c>
      <c r="C7040" s="6" t="s">
        <v>5</v>
      </c>
      <c r="D7040" s="6">
        <v>2</v>
      </c>
      <c r="E7040" s="7" t="s">
        <v>10</v>
      </c>
      <c r="F7040" s="7">
        <v>7</v>
      </c>
      <c r="G7040" s="8" t="s">
        <v>38</v>
      </c>
      <c r="H7040" s="4" t="str">
        <f t="shared" si="218"/>
        <v>7</v>
      </c>
      <c r="I7040" s="13">
        <v>39.483000000000004</v>
      </c>
    </row>
    <row r="7041" spans="1:9" ht="15" customHeight="1" x14ac:dyDescent="0.25">
      <c r="A7041" s="5" t="str">
        <f t="shared" si="219"/>
        <v>Hydropower</v>
      </c>
      <c r="B7041" s="5">
        <v>7</v>
      </c>
      <c r="C7041" s="6" t="s">
        <v>5</v>
      </c>
      <c r="D7041" s="6">
        <v>2</v>
      </c>
      <c r="E7041" s="7" t="s">
        <v>10</v>
      </c>
      <c r="F7041" s="7">
        <v>7</v>
      </c>
      <c r="G7041" s="8" t="s">
        <v>38</v>
      </c>
      <c r="H7041" s="4" t="str">
        <f t="shared" si="218"/>
        <v>7</v>
      </c>
      <c r="I7041" s="13">
        <v>0</v>
      </c>
    </row>
    <row r="7042" spans="1:9" ht="15" customHeight="1" x14ac:dyDescent="0.25">
      <c r="A7042" s="5" t="str">
        <f t="shared" si="219"/>
        <v>Wind</v>
      </c>
      <c r="B7042" s="5">
        <v>8</v>
      </c>
      <c r="C7042" s="6" t="s">
        <v>5</v>
      </c>
      <c r="D7042" s="6">
        <v>2</v>
      </c>
      <c r="E7042" s="7" t="s">
        <v>10</v>
      </c>
      <c r="F7042" s="7">
        <v>7</v>
      </c>
      <c r="G7042" s="8" t="s">
        <v>38</v>
      </c>
      <c r="H7042" s="4" t="str">
        <f t="shared" si="218"/>
        <v>7</v>
      </c>
      <c r="I7042" s="13">
        <v>9.2555000000000014</v>
      </c>
    </row>
    <row r="7043" spans="1:9" ht="15" customHeight="1" x14ac:dyDescent="0.25">
      <c r="A7043" s="5" t="str">
        <f t="shared" si="219"/>
        <v>Geothermal</v>
      </c>
      <c r="B7043" s="5">
        <v>9</v>
      </c>
      <c r="C7043" s="6" t="s">
        <v>5</v>
      </c>
      <c r="D7043" s="6">
        <v>2</v>
      </c>
      <c r="E7043" s="7" t="s">
        <v>10</v>
      </c>
      <c r="F7043" s="7">
        <v>7</v>
      </c>
      <c r="G7043" s="8" t="s">
        <v>38</v>
      </c>
      <c r="H7043" s="4" t="str">
        <f t="shared" ref="H7043:H7106" si="220">CONCATENATE(RIGHT(G7043,1))</f>
        <v>7</v>
      </c>
      <c r="I7043" s="13">
        <v>36.758352000000002</v>
      </c>
    </row>
    <row r="7044" spans="1:9" ht="15" customHeight="1" x14ac:dyDescent="0.25">
      <c r="A7044" s="5" t="str">
        <f t="shared" si="219"/>
        <v>Solar PV</v>
      </c>
      <c r="B7044" s="5">
        <v>10</v>
      </c>
      <c r="C7044" s="6" t="s">
        <v>5</v>
      </c>
      <c r="D7044" s="6">
        <v>2</v>
      </c>
      <c r="E7044" s="7" t="s">
        <v>10</v>
      </c>
      <c r="F7044" s="7">
        <v>7</v>
      </c>
      <c r="G7044" s="8" t="s">
        <v>38</v>
      </c>
      <c r="H7044" s="4" t="str">
        <f t="shared" si="220"/>
        <v>7</v>
      </c>
      <c r="I7044" s="13">
        <v>16.371000000000002</v>
      </c>
    </row>
    <row r="7045" spans="1:9" ht="15" customHeight="1" x14ac:dyDescent="0.25">
      <c r="A7045" s="5" t="str">
        <f t="shared" si="219"/>
        <v>Biomass</v>
      </c>
      <c r="B7045" s="5">
        <v>11</v>
      </c>
      <c r="C7045" s="6" t="s">
        <v>5</v>
      </c>
      <c r="D7045" s="6">
        <v>2</v>
      </c>
      <c r="E7045" s="7" t="s">
        <v>10</v>
      </c>
      <c r="F7045" s="7">
        <v>7</v>
      </c>
      <c r="G7045" s="8" t="s">
        <v>38</v>
      </c>
      <c r="H7045" s="4" t="str">
        <f t="shared" si="220"/>
        <v>7</v>
      </c>
      <c r="I7045" s="13">
        <v>5.3500000000000005</v>
      </c>
    </row>
    <row r="7046" spans="1:9" ht="15" customHeight="1" x14ac:dyDescent="0.25">
      <c r="A7046" s="5" t="str">
        <f t="shared" si="219"/>
        <v>Cogeneration</v>
      </c>
      <c r="B7046" s="5">
        <v>12</v>
      </c>
      <c r="C7046" s="6" t="s">
        <v>5</v>
      </c>
      <c r="D7046" s="6">
        <v>2</v>
      </c>
      <c r="E7046" s="7" t="s">
        <v>10</v>
      </c>
      <c r="F7046" s="7">
        <v>7</v>
      </c>
      <c r="G7046" s="8" t="s">
        <v>38</v>
      </c>
      <c r="H7046" s="4" t="str">
        <f t="shared" si="220"/>
        <v>7</v>
      </c>
      <c r="I7046" s="13">
        <v>39.836581500000001</v>
      </c>
    </row>
    <row r="7047" spans="1:9" ht="15" customHeight="1" x14ac:dyDescent="0.25">
      <c r="A7047" s="5" t="str">
        <f t="shared" si="219"/>
        <v>Nuclear</v>
      </c>
      <c r="B7047" s="5">
        <v>13</v>
      </c>
      <c r="C7047" s="6" t="s">
        <v>5</v>
      </c>
      <c r="D7047" s="6">
        <v>2</v>
      </c>
      <c r="E7047" s="7" t="s">
        <v>10</v>
      </c>
      <c r="F7047" s="7">
        <v>7</v>
      </c>
      <c r="G7047" s="8" t="s">
        <v>38</v>
      </c>
      <c r="H7047" s="4" t="str">
        <f t="shared" si="220"/>
        <v>7</v>
      </c>
      <c r="I7047" s="13">
        <v>24.770499999999998</v>
      </c>
    </row>
    <row r="7048" spans="1:9" ht="15" customHeight="1" x14ac:dyDescent="0.25">
      <c r="A7048" s="5" t="str">
        <f t="shared" si="219"/>
        <v>Conventional Thermoelectric</v>
      </c>
      <c r="B7048" s="5">
        <v>1</v>
      </c>
      <c r="C7048" s="6" t="s">
        <v>6</v>
      </c>
      <c r="D7048" s="6">
        <v>3</v>
      </c>
      <c r="E7048" s="7" t="s">
        <v>10</v>
      </c>
      <c r="F7048" s="7">
        <v>7</v>
      </c>
      <c r="G7048" s="8" t="s">
        <v>38</v>
      </c>
      <c r="H7048" s="4" t="str">
        <f t="shared" si="220"/>
        <v>7</v>
      </c>
      <c r="I7048" s="13">
        <v>63.954327999999997</v>
      </c>
    </row>
    <row r="7049" spans="1:9" ht="15" customHeight="1" x14ac:dyDescent="0.25">
      <c r="A7049" s="5" t="str">
        <f t="shared" si="219"/>
        <v>Combined Cycle</v>
      </c>
      <c r="B7049" s="5">
        <v>2</v>
      </c>
      <c r="C7049" s="6" t="s">
        <v>6</v>
      </c>
      <c r="D7049" s="6">
        <v>3</v>
      </c>
      <c r="E7049" s="7" t="s">
        <v>10</v>
      </c>
      <c r="F7049" s="7">
        <v>7</v>
      </c>
      <c r="G7049" s="8" t="s">
        <v>38</v>
      </c>
      <c r="H7049" s="4" t="str">
        <f t="shared" si="220"/>
        <v>7</v>
      </c>
      <c r="I7049" s="13">
        <v>26.557721000000001</v>
      </c>
    </row>
    <row r="7050" spans="1:9" ht="15" customHeight="1" x14ac:dyDescent="0.25">
      <c r="A7050" s="5" t="str">
        <f t="shared" si="219"/>
        <v>Coal</v>
      </c>
      <c r="B7050" s="5">
        <v>3</v>
      </c>
      <c r="C7050" s="6" t="s">
        <v>6</v>
      </c>
      <c r="D7050" s="6">
        <v>3</v>
      </c>
      <c r="E7050" s="7" t="s">
        <v>10</v>
      </c>
      <c r="F7050" s="7">
        <v>7</v>
      </c>
      <c r="G7050" s="8" t="s">
        <v>38</v>
      </c>
      <c r="H7050" s="4" t="str">
        <f t="shared" si="220"/>
        <v>7</v>
      </c>
      <c r="I7050" s="13">
        <v>39.483000000000004</v>
      </c>
    </row>
    <row r="7051" spans="1:9" ht="15" customHeight="1" x14ac:dyDescent="0.25">
      <c r="A7051" s="5" t="str">
        <f t="shared" si="219"/>
        <v>Turbogas</v>
      </c>
      <c r="B7051" s="5">
        <v>4</v>
      </c>
      <c r="C7051" s="6" t="s">
        <v>6</v>
      </c>
      <c r="D7051" s="6">
        <v>3</v>
      </c>
      <c r="E7051" s="7" t="s">
        <v>10</v>
      </c>
      <c r="F7051" s="7">
        <v>7</v>
      </c>
      <c r="G7051" s="8" t="s">
        <v>38</v>
      </c>
      <c r="H7051" s="4" t="str">
        <f t="shared" si="220"/>
        <v>7</v>
      </c>
      <c r="I7051" s="13">
        <v>42.566739999999996</v>
      </c>
    </row>
    <row r="7052" spans="1:9" ht="15" customHeight="1" x14ac:dyDescent="0.25">
      <c r="A7052" s="5" t="str">
        <f t="shared" si="219"/>
        <v>Internal Combustion</v>
      </c>
      <c r="B7052" s="5">
        <v>5</v>
      </c>
      <c r="C7052" s="6" t="s">
        <v>6</v>
      </c>
      <c r="D7052" s="6">
        <v>3</v>
      </c>
      <c r="E7052" s="7" t="s">
        <v>10</v>
      </c>
      <c r="F7052" s="7">
        <v>7</v>
      </c>
      <c r="G7052" s="8" t="s">
        <v>38</v>
      </c>
      <c r="H7052" s="4" t="str">
        <f t="shared" si="220"/>
        <v>7</v>
      </c>
      <c r="I7052" s="13">
        <v>196.78370000000001</v>
      </c>
    </row>
    <row r="7053" spans="1:9" ht="15" customHeight="1" x14ac:dyDescent="0.25">
      <c r="A7053" s="5" t="str">
        <f t="shared" si="219"/>
        <v>Fluidized Bed</v>
      </c>
      <c r="B7053" s="5">
        <v>6</v>
      </c>
      <c r="C7053" s="6" t="s">
        <v>6</v>
      </c>
      <c r="D7053" s="6">
        <v>3</v>
      </c>
      <c r="E7053" s="7" t="s">
        <v>10</v>
      </c>
      <c r="F7053" s="7">
        <v>7</v>
      </c>
      <c r="G7053" s="8" t="s">
        <v>38</v>
      </c>
      <c r="H7053" s="4" t="str">
        <f t="shared" si="220"/>
        <v>7</v>
      </c>
      <c r="I7053" s="13">
        <v>39.483000000000004</v>
      </c>
    </row>
    <row r="7054" spans="1:9" ht="15" customHeight="1" x14ac:dyDescent="0.25">
      <c r="A7054" s="5" t="str">
        <f t="shared" si="219"/>
        <v>Hydropower</v>
      </c>
      <c r="B7054" s="5">
        <v>7</v>
      </c>
      <c r="C7054" s="6" t="s">
        <v>6</v>
      </c>
      <c r="D7054" s="6">
        <v>3</v>
      </c>
      <c r="E7054" s="7" t="s">
        <v>10</v>
      </c>
      <c r="F7054" s="7">
        <v>7</v>
      </c>
      <c r="G7054" s="8" t="s">
        <v>38</v>
      </c>
      <c r="H7054" s="4" t="str">
        <f t="shared" si="220"/>
        <v>7</v>
      </c>
      <c r="I7054" s="13">
        <v>0</v>
      </c>
    </row>
    <row r="7055" spans="1:9" ht="15" customHeight="1" x14ac:dyDescent="0.25">
      <c r="A7055" s="5" t="str">
        <f t="shared" si="219"/>
        <v>Wind</v>
      </c>
      <c r="B7055" s="5">
        <v>8</v>
      </c>
      <c r="C7055" s="6" t="s">
        <v>6</v>
      </c>
      <c r="D7055" s="6">
        <v>3</v>
      </c>
      <c r="E7055" s="7" t="s">
        <v>10</v>
      </c>
      <c r="F7055" s="7">
        <v>7</v>
      </c>
      <c r="G7055" s="8" t="s">
        <v>38</v>
      </c>
      <c r="H7055" s="4" t="str">
        <f t="shared" si="220"/>
        <v>7</v>
      </c>
      <c r="I7055" s="13">
        <v>9.2555000000000014</v>
      </c>
    </row>
    <row r="7056" spans="1:9" ht="15" customHeight="1" x14ac:dyDescent="0.25">
      <c r="A7056" s="5" t="str">
        <f t="shared" ref="A7056:A7119" si="221">A7043</f>
        <v>Geothermal</v>
      </c>
      <c r="B7056" s="5">
        <v>9</v>
      </c>
      <c r="C7056" s="6" t="s">
        <v>6</v>
      </c>
      <c r="D7056" s="6">
        <v>3</v>
      </c>
      <c r="E7056" s="7" t="s">
        <v>10</v>
      </c>
      <c r="F7056" s="7">
        <v>7</v>
      </c>
      <c r="G7056" s="8" t="s">
        <v>38</v>
      </c>
      <c r="H7056" s="4" t="str">
        <f t="shared" si="220"/>
        <v>7</v>
      </c>
      <c r="I7056" s="13">
        <v>36.758352000000002</v>
      </c>
    </row>
    <row r="7057" spans="1:9" ht="15" customHeight="1" x14ac:dyDescent="0.25">
      <c r="A7057" s="5" t="str">
        <f t="shared" si="221"/>
        <v>Solar PV</v>
      </c>
      <c r="B7057" s="5">
        <v>10</v>
      </c>
      <c r="C7057" s="6" t="s">
        <v>6</v>
      </c>
      <c r="D7057" s="6">
        <v>3</v>
      </c>
      <c r="E7057" s="7" t="s">
        <v>10</v>
      </c>
      <c r="F7057" s="7">
        <v>7</v>
      </c>
      <c r="G7057" s="8" t="s">
        <v>38</v>
      </c>
      <c r="H7057" s="4" t="str">
        <f t="shared" si="220"/>
        <v>7</v>
      </c>
      <c r="I7057" s="13">
        <v>16.371000000000002</v>
      </c>
    </row>
    <row r="7058" spans="1:9" ht="15" customHeight="1" x14ac:dyDescent="0.25">
      <c r="A7058" s="5" t="str">
        <f t="shared" si="221"/>
        <v>Biomass</v>
      </c>
      <c r="B7058" s="5">
        <v>11</v>
      </c>
      <c r="C7058" s="6" t="s">
        <v>6</v>
      </c>
      <c r="D7058" s="6">
        <v>3</v>
      </c>
      <c r="E7058" s="7" t="s">
        <v>10</v>
      </c>
      <c r="F7058" s="7">
        <v>7</v>
      </c>
      <c r="G7058" s="8" t="s">
        <v>38</v>
      </c>
      <c r="H7058" s="4" t="str">
        <f t="shared" si="220"/>
        <v>7</v>
      </c>
      <c r="I7058" s="13">
        <v>5.3500000000000005</v>
      </c>
    </row>
    <row r="7059" spans="1:9" ht="15" customHeight="1" x14ac:dyDescent="0.25">
      <c r="A7059" s="5" t="str">
        <f t="shared" si="221"/>
        <v>Cogeneration</v>
      </c>
      <c r="B7059" s="5">
        <v>12</v>
      </c>
      <c r="C7059" s="6" t="s">
        <v>6</v>
      </c>
      <c r="D7059" s="6">
        <v>3</v>
      </c>
      <c r="E7059" s="7" t="s">
        <v>10</v>
      </c>
      <c r="F7059" s="7">
        <v>7</v>
      </c>
      <c r="G7059" s="8" t="s">
        <v>38</v>
      </c>
      <c r="H7059" s="4" t="str">
        <f t="shared" si="220"/>
        <v>7</v>
      </c>
      <c r="I7059" s="13">
        <v>26.557721000000001</v>
      </c>
    </row>
    <row r="7060" spans="1:9" ht="15" customHeight="1" x14ac:dyDescent="0.25">
      <c r="A7060" s="5" t="str">
        <f t="shared" si="221"/>
        <v>Nuclear</v>
      </c>
      <c r="B7060" s="5">
        <v>13</v>
      </c>
      <c r="C7060" s="6" t="s">
        <v>6</v>
      </c>
      <c r="D7060" s="6">
        <v>3</v>
      </c>
      <c r="E7060" s="7" t="s">
        <v>10</v>
      </c>
      <c r="F7060" s="7">
        <v>7</v>
      </c>
      <c r="G7060" s="8" t="s">
        <v>38</v>
      </c>
      <c r="H7060" s="4" t="str">
        <f t="shared" si="220"/>
        <v>7</v>
      </c>
      <c r="I7060" s="13">
        <v>24.770499999999998</v>
      </c>
    </row>
    <row r="7061" spans="1:9" ht="15" customHeight="1" x14ac:dyDescent="0.25">
      <c r="A7061" s="5" t="str">
        <f t="shared" si="221"/>
        <v>Conventional Thermoelectric</v>
      </c>
      <c r="B7061" s="5">
        <v>1</v>
      </c>
      <c r="C7061" s="6" t="s">
        <v>7</v>
      </c>
      <c r="D7061" s="6">
        <v>4</v>
      </c>
      <c r="E7061" s="7" t="s">
        <v>10</v>
      </c>
      <c r="F7061" s="7">
        <v>7</v>
      </c>
      <c r="G7061" s="8" t="s">
        <v>38</v>
      </c>
      <c r="H7061" s="4" t="str">
        <f t="shared" si="220"/>
        <v>7</v>
      </c>
      <c r="I7061" s="13">
        <v>63.954327999999997</v>
      </c>
    </row>
    <row r="7062" spans="1:9" ht="15" customHeight="1" x14ac:dyDescent="0.25">
      <c r="A7062" s="5" t="str">
        <f t="shared" si="221"/>
        <v>Combined Cycle</v>
      </c>
      <c r="B7062" s="5">
        <v>2</v>
      </c>
      <c r="C7062" s="6" t="s">
        <v>7</v>
      </c>
      <c r="D7062" s="6">
        <v>4</v>
      </c>
      <c r="E7062" s="7" t="s">
        <v>10</v>
      </c>
      <c r="F7062" s="7">
        <v>7</v>
      </c>
      <c r="G7062" s="8" t="s">
        <v>38</v>
      </c>
      <c r="H7062" s="4" t="str">
        <f t="shared" si="220"/>
        <v>7</v>
      </c>
      <c r="I7062" s="13">
        <v>26.004435145833337</v>
      </c>
    </row>
    <row r="7063" spans="1:9" ht="15" customHeight="1" x14ac:dyDescent="0.25">
      <c r="A7063" s="5" t="str">
        <f t="shared" si="221"/>
        <v>Coal</v>
      </c>
      <c r="B7063" s="5">
        <v>3</v>
      </c>
      <c r="C7063" s="6" t="s">
        <v>7</v>
      </c>
      <c r="D7063" s="6">
        <v>4</v>
      </c>
      <c r="E7063" s="7" t="s">
        <v>10</v>
      </c>
      <c r="F7063" s="7">
        <v>7</v>
      </c>
      <c r="G7063" s="8" t="s">
        <v>38</v>
      </c>
      <c r="H7063" s="4" t="str">
        <f t="shared" si="220"/>
        <v>7</v>
      </c>
      <c r="I7063" s="13">
        <v>39.483000000000004</v>
      </c>
    </row>
    <row r="7064" spans="1:9" ht="15" customHeight="1" x14ac:dyDescent="0.25">
      <c r="A7064" s="5" t="str">
        <f t="shared" si="221"/>
        <v>Turbogas</v>
      </c>
      <c r="B7064" s="5">
        <v>4</v>
      </c>
      <c r="C7064" s="6" t="s">
        <v>7</v>
      </c>
      <c r="D7064" s="6">
        <v>4</v>
      </c>
      <c r="E7064" s="7" t="s">
        <v>10</v>
      </c>
      <c r="F7064" s="7">
        <v>7</v>
      </c>
      <c r="G7064" s="8" t="s">
        <v>38</v>
      </c>
      <c r="H7064" s="4" t="str">
        <f t="shared" si="220"/>
        <v>7</v>
      </c>
      <c r="I7064" s="13">
        <v>41.679932916666665</v>
      </c>
    </row>
    <row r="7065" spans="1:9" ht="15" customHeight="1" x14ac:dyDescent="0.25">
      <c r="A7065" s="5" t="str">
        <f t="shared" si="221"/>
        <v>Internal Combustion</v>
      </c>
      <c r="B7065" s="5">
        <v>5</v>
      </c>
      <c r="C7065" s="6" t="s">
        <v>7</v>
      </c>
      <c r="D7065" s="6">
        <v>4</v>
      </c>
      <c r="E7065" s="7" t="s">
        <v>10</v>
      </c>
      <c r="F7065" s="7">
        <v>7</v>
      </c>
      <c r="G7065" s="8" t="s">
        <v>38</v>
      </c>
      <c r="H7065" s="4" t="str">
        <f t="shared" si="220"/>
        <v>7</v>
      </c>
      <c r="I7065" s="13">
        <v>196.78370000000001</v>
      </c>
    </row>
    <row r="7066" spans="1:9" ht="15" customHeight="1" x14ac:dyDescent="0.25">
      <c r="A7066" s="5" t="str">
        <f t="shared" si="221"/>
        <v>Fluidized Bed</v>
      </c>
      <c r="B7066" s="5">
        <v>6</v>
      </c>
      <c r="C7066" s="6" t="s">
        <v>7</v>
      </c>
      <c r="D7066" s="6">
        <v>4</v>
      </c>
      <c r="E7066" s="7" t="s">
        <v>10</v>
      </c>
      <c r="F7066" s="7">
        <v>7</v>
      </c>
      <c r="G7066" s="8" t="s">
        <v>38</v>
      </c>
      <c r="H7066" s="4" t="str">
        <f t="shared" si="220"/>
        <v>7</v>
      </c>
      <c r="I7066" s="13">
        <v>39.483000000000004</v>
      </c>
    </row>
    <row r="7067" spans="1:9" ht="15" customHeight="1" x14ac:dyDescent="0.25">
      <c r="A7067" s="5" t="str">
        <f t="shared" si="221"/>
        <v>Hydropower</v>
      </c>
      <c r="B7067" s="5">
        <v>7</v>
      </c>
      <c r="C7067" s="6" t="s">
        <v>7</v>
      </c>
      <c r="D7067" s="6">
        <v>4</v>
      </c>
      <c r="E7067" s="7" t="s">
        <v>10</v>
      </c>
      <c r="F7067" s="7">
        <v>7</v>
      </c>
      <c r="G7067" s="8" t="s">
        <v>38</v>
      </c>
      <c r="H7067" s="4" t="str">
        <f t="shared" si="220"/>
        <v>7</v>
      </c>
      <c r="I7067" s="13">
        <v>0</v>
      </c>
    </row>
    <row r="7068" spans="1:9" ht="15" customHeight="1" x14ac:dyDescent="0.25">
      <c r="A7068" s="5" t="str">
        <f t="shared" si="221"/>
        <v>Wind</v>
      </c>
      <c r="B7068" s="5">
        <v>8</v>
      </c>
      <c r="C7068" s="6" t="s">
        <v>7</v>
      </c>
      <c r="D7068" s="6">
        <v>4</v>
      </c>
      <c r="E7068" s="7" t="s">
        <v>10</v>
      </c>
      <c r="F7068" s="7">
        <v>7</v>
      </c>
      <c r="G7068" s="8" t="s">
        <v>38</v>
      </c>
      <c r="H7068" s="4" t="str">
        <f t="shared" si="220"/>
        <v>7</v>
      </c>
      <c r="I7068" s="13">
        <v>9.2555000000000014</v>
      </c>
    </row>
    <row r="7069" spans="1:9" ht="15" customHeight="1" x14ac:dyDescent="0.25">
      <c r="A7069" s="5" t="str">
        <f t="shared" si="221"/>
        <v>Geothermal</v>
      </c>
      <c r="B7069" s="5">
        <v>9</v>
      </c>
      <c r="C7069" s="6" t="s">
        <v>7</v>
      </c>
      <c r="D7069" s="6">
        <v>4</v>
      </c>
      <c r="E7069" s="7" t="s">
        <v>10</v>
      </c>
      <c r="F7069" s="7">
        <v>7</v>
      </c>
      <c r="G7069" s="8" t="s">
        <v>38</v>
      </c>
      <c r="H7069" s="4" t="str">
        <f t="shared" si="220"/>
        <v>7</v>
      </c>
      <c r="I7069" s="13">
        <v>36.758352000000002</v>
      </c>
    </row>
    <row r="7070" spans="1:9" ht="15" customHeight="1" x14ac:dyDescent="0.25">
      <c r="A7070" s="5" t="str">
        <f t="shared" si="221"/>
        <v>Solar PV</v>
      </c>
      <c r="B7070" s="5">
        <v>10</v>
      </c>
      <c r="C7070" s="6" t="s">
        <v>7</v>
      </c>
      <c r="D7070" s="6">
        <v>4</v>
      </c>
      <c r="E7070" s="7" t="s">
        <v>10</v>
      </c>
      <c r="F7070" s="7">
        <v>7</v>
      </c>
      <c r="G7070" s="8" t="s">
        <v>38</v>
      </c>
      <c r="H7070" s="4" t="str">
        <f t="shared" si="220"/>
        <v>7</v>
      </c>
      <c r="I7070" s="13">
        <v>16.371000000000002</v>
      </c>
    </row>
    <row r="7071" spans="1:9" ht="15" customHeight="1" x14ac:dyDescent="0.25">
      <c r="A7071" s="5" t="str">
        <f t="shared" si="221"/>
        <v>Biomass</v>
      </c>
      <c r="B7071" s="5">
        <v>11</v>
      </c>
      <c r="C7071" s="6" t="s">
        <v>7</v>
      </c>
      <c r="D7071" s="6">
        <v>4</v>
      </c>
      <c r="E7071" s="7" t="s">
        <v>10</v>
      </c>
      <c r="F7071" s="7">
        <v>7</v>
      </c>
      <c r="G7071" s="8" t="s">
        <v>38</v>
      </c>
      <c r="H7071" s="4" t="str">
        <f t="shared" si="220"/>
        <v>7</v>
      </c>
      <c r="I7071" s="13">
        <v>5.3500000000000005</v>
      </c>
    </row>
    <row r="7072" spans="1:9" ht="15" customHeight="1" x14ac:dyDescent="0.25">
      <c r="A7072" s="5" t="str">
        <f t="shared" si="221"/>
        <v>Cogeneration</v>
      </c>
      <c r="B7072" s="5">
        <v>12</v>
      </c>
      <c r="C7072" s="6" t="s">
        <v>7</v>
      </c>
      <c r="D7072" s="6">
        <v>4</v>
      </c>
      <c r="E7072" s="7" t="s">
        <v>10</v>
      </c>
      <c r="F7072" s="7">
        <v>7</v>
      </c>
      <c r="G7072" s="8" t="s">
        <v>38</v>
      </c>
      <c r="H7072" s="4" t="str">
        <f t="shared" si="220"/>
        <v>7</v>
      </c>
      <c r="I7072" s="13">
        <v>26.004435145833337</v>
      </c>
    </row>
    <row r="7073" spans="1:9" ht="15" customHeight="1" x14ac:dyDescent="0.25">
      <c r="A7073" s="5" t="str">
        <f t="shared" si="221"/>
        <v>Nuclear</v>
      </c>
      <c r="B7073" s="5">
        <v>13</v>
      </c>
      <c r="C7073" s="6" t="s">
        <v>7</v>
      </c>
      <c r="D7073" s="6">
        <v>4</v>
      </c>
      <c r="E7073" s="7" t="s">
        <v>10</v>
      </c>
      <c r="F7073" s="7">
        <v>7</v>
      </c>
      <c r="G7073" s="8" t="s">
        <v>38</v>
      </c>
      <c r="H7073" s="4" t="str">
        <f t="shared" si="220"/>
        <v>7</v>
      </c>
      <c r="I7073" s="13">
        <v>24.770499999999998</v>
      </c>
    </row>
    <row r="7074" spans="1:9" ht="15" customHeight="1" x14ac:dyDescent="0.25">
      <c r="A7074" s="5" t="str">
        <f t="shared" si="221"/>
        <v>Conventional Thermoelectric</v>
      </c>
      <c r="B7074" s="5">
        <v>1</v>
      </c>
      <c r="C7074" s="6" t="s">
        <v>8</v>
      </c>
      <c r="D7074" s="6">
        <v>5</v>
      </c>
      <c r="E7074" s="7" t="s">
        <v>10</v>
      </c>
      <c r="F7074" s="7">
        <v>7</v>
      </c>
      <c r="G7074" s="8" t="s">
        <v>38</v>
      </c>
      <c r="H7074" s="4" t="str">
        <f t="shared" si="220"/>
        <v>7</v>
      </c>
      <c r="I7074" s="13">
        <v>63.954327999999997</v>
      </c>
    </row>
    <row r="7075" spans="1:9" ht="15" customHeight="1" x14ac:dyDescent="0.25">
      <c r="A7075" s="5" t="str">
        <f t="shared" si="221"/>
        <v>Combined Cycle</v>
      </c>
      <c r="B7075" s="5">
        <v>2</v>
      </c>
      <c r="C7075" s="6" t="s">
        <v>8</v>
      </c>
      <c r="D7075" s="6">
        <v>5</v>
      </c>
      <c r="E7075" s="7" t="s">
        <v>10</v>
      </c>
      <c r="F7075" s="7">
        <v>7</v>
      </c>
      <c r="G7075" s="8" t="s">
        <v>38</v>
      </c>
      <c r="H7075" s="4" t="str">
        <f t="shared" si="220"/>
        <v>7</v>
      </c>
      <c r="I7075" s="13">
        <v>25.783120804166671</v>
      </c>
    </row>
    <row r="7076" spans="1:9" ht="15" customHeight="1" x14ac:dyDescent="0.25">
      <c r="A7076" s="5" t="str">
        <f t="shared" si="221"/>
        <v>Coal</v>
      </c>
      <c r="B7076" s="5">
        <v>3</v>
      </c>
      <c r="C7076" s="6" t="s">
        <v>8</v>
      </c>
      <c r="D7076" s="6">
        <v>5</v>
      </c>
      <c r="E7076" s="7" t="s">
        <v>10</v>
      </c>
      <c r="F7076" s="7">
        <v>7</v>
      </c>
      <c r="G7076" s="8" t="s">
        <v>38</v>
      </c>
      <c r="H7076" s="4" t="str">
        <f t="shared" si="220"/>
        <v>7</v>
      </c>
      <c r="I7076" s="13">
        <v>39.483000000000004</v>
      </c>
    </row>
    <row r="7077" spans="1:9" ht="15" customHeight="1" x14ac:dyDescent="0.25">
      <c r="A7077" s="5" t="str">
        <f t="shared" si="221"/>
        <v>Turbogas</v>
      </c>
      <c r="B7077" s="5">
        <v>4</v>
      </c>
      <c r="C7077" s="6" t="s">
        <v>8</v>
      </c>
      <c r="D7077" s="6">
        <v>5</v>
      </c>
      <c r="E7077" s="7" t="s">
        <v>10</v>
      </c>
      <c r="F7077" s="7">
        <v>7</v>
      </c>
      <c r="G7077" s="8" t="s">
        <v>38</v>
      </c>
      <c r="H7077" s="4" t="str">
        <f t="shared" si="220"/>
        <v>7</v>
      </c>
      <c r="I7077" s="13">
        <v>41.325210083333332</v>
      </c>
    </row>
    <row r="7078" spans="1:9" ht="15" customHeight="1" x14ac:dyDescent="0.25">
      <c r="A7078" s="5" t="str">
        <f t="shared" si="221"/>
        <v>Internal Combustion</v>
      </c>
      <c r="B7078" s="5">
        <v>5</v>
      </c>
      <c r="C7078" s="6" t="s">
        <v>8</v>
      </c>
      <c r="D7078" s="6">
        <v>5</v>
      </c>
      <c r="E7078" s="7" t="s">
        <v>10</v>
      </c>
      <c r="F7078" s="7">
        <v>7</v>
      </c>
      <c r="G7078" s="8" t="s">
        <v>38</v>
      </c>
      <c r="H7078" s="4" t="str">
        <f t="shared" si="220"/>
        <v>7</v>
      </c>
      <c r="I7078" s="13">
        <v>196.78370000000001</v>
      </c>
    </row>
    <row r="7079" spans="1:9" ht="15" customHeight="1" x14ac:dyDescent="0.25">
      <c r="A7079" s="5" t="str">
        <f t="shared" si="221"/>
        <v>Fluidized Bed</v>
      </c>
      <c r="B7079" s="5">
        <v>6</v>
      </c>
      <c r="C7079" s="6" t="s">
        <v>8</v>
      </c>
      <c r="D7079" s="6">
        <v>5</v>
      </c>
      <c r="E7079" s="7" t="s">
        <v>10</v>
      </c>
      <c r="F7079" s="7">
        <v>7</v>
      </c>
      <c r="G7079" s="8" t="s">
        <v>38</v>
      </c>
      <c r="H7079" s="4" t="str">
        <f t="shared" si="220"/>
        <v>7</v>
      </c>
      <c r="I7079" s="13">
        <v>39.483000000000004</v>
      </c>
    </row>
    <row r="7080" spans="1:9" ht="15" customHeight="1" x14ac:dyDescent="0.25">
      <c r="A7080" s="5" t="str">
        <f t="shared" si="221"/>
        <v>Hydropower</v>
      </c>
      <c r="B7080" s="5">
        <v>7</v>
      </c>
      <c r="C7080" s="6" t="s">
        <v>8</v>
      </c>
      <c r="D7080" s="6">
        <v>5</v>
      </c>
      <c r="E7080" s="7" t="s">
        <v>10</v>
      </c>
      <c r="F7080" s="7">
        <v>7</v>
      </c>
      <c r="G7080" s="8" t="s">
        <v>38</v>
      </c>
      <c r="H7080" s="4" t="str">
        <f t="shared" si="220"/>
        <v>7</v>
      </c>
      <c r="I7080" s="13">
        <v>0</v>
      </c>
    </row>
    <row r="7081" spans="1:9" ht="15" customHeight="1" x14ac:dyDescent="0.25">
      <c r="A7081" s="5" t="str">
        <f t="shared" si="221"/>
        <v>Wind</v>
      </c>
      <c r="B7081" s="5">
        <v>8</v>
      </c>
      <c r="C7081" s="6" t="s">
        <v>8</v>
      </c>
      <c r="D7081" s="6">
        <v>5</v>
      </c>
      <c r="E7081" s="7" t="s">
        <v>10</v>
      </c>
      <c r="F7081" s="7">
        <v>7</v>
      </c>
      <c r="G7081" s="8" t="s">
        <v>38</v>
      </c>
      <c r="H7081" s="4" t="str">
        <f t="shared" si="220"/>
        <v>7</v>
      </c>
      <c r="I7081" s="13">
        <v>9.2555000000000014</v>
      </c>
    </row>
    <row r="7082" spans="1:9" ht="15" customHeight="1" x14ac:dyDescent="0.25">
      <c r="A7082" s="5" t="str">
        <f t="shared" si="221"/>
        <v>Geothermal</v>
      </c>
      <c r="B7082" s="5">
        <v>9</v>
      </c>
      <c r="C7082" s="6" t="s">
        <v>8</v>
      </c>
      <c r="D7082" s="6">
        <v>5</v>
      </c>
      <c r="E7082" s="7" t="s">
        <v>10</v>
      </c>
      <c r="F7082" s="7">
        <v>7</v>
      </c>
      <c r="G7082" s="8" t="s">
        <v>38</v>
      </c>
      <c r="H7082" s="4" t="str">
        <f t="shared" si="220"/>
        <v>7</v>
      </c>
      <c r="I7082" s="13">
        <v>36.758352000000002</v>
      </c>
    </row>
    <row r="7083" spans="1:9" ht="15" customHeight="1" x14ac:dyDescent="0.25">
      <c r="A7083" s="5" t="str">
        <f t="shared" si="221"/>
        <v>Solar PV</v>
      </c>
      <c r="B7083" s="5">
        <v>10</v>
      </c>
      <c r="C7083" s="6" t="s">
        <v>8</v>
      </c>
      <c r="D7083" s="6">
        <v>5</v>
      </c>
      <c r="E7083" s="7" t="s">
        <v>10</v>
      </c>
      <c r="F7083" s="7">
        <v>7</v>
      </c>
      <c r="G7083" s="8" t="s">
        <v>38</v>
      </c>
      <c r="H7083" s="4" t="str">
        <f t="shared" si="220"/>
        <v>7</v>
      </c>
      <c r="I7083" s="13">
        <v>16.371000000000002</v>
      </c>
    </row>
    <row r="7084" spans="1:9" ht="15" customHeight="1" x14ac:dyDescent="0.25">
      <c r="A7084" s="5" t="str">
        <f t="shared" si="221"/>
        <v>Biomass</v>
      </c>
      <c r="B7084" s="5">
        <v>11</v>
      </c>
      <c r="C7084" s="6" t="s">
        <v>8</v>
      </c>
      <c r="D7084" s="6">
        <v>5</v>
      </c>
      <c r="E7084" s="7" t="s">
        <v>10</v>
      </c>
      <c r="F7084" s="7">
        <v>7</v>
      </c>
      <c r="G7084" s="8" t="s">
        <v>38</v>
      </c>
      <c r="H7084" s="4" t="str">
        <f t="shared" si="220"/>
        <v>7</v>
      </c>
      <c r="I7084" s="13">
        <v>5.3500000000000005</v>
      </c>
    </row>
    <row r="7085" spans="1:9" ht="15" customHeight="1" x14ac:dyDescent="0.25">
      <c r="A7085" s="5" t="str">
        <f t="shared" si="221"/>
        <v>Cogeneration</v>
      </c>
      <c r="B7085" s="5">
        <v>12</v>
      </c>
      <c r="C7085" s="6" t="s">
        <v>8</v>
      </c>
      <c r="D7085" s="6">
        <v>5</v>
      </c>
      <c r="E7085" s="7" t="s">
        <v>10</v>
      </c>
      <c r="F7085" s="7">
        <v>7</v>
      </c>
      <c r="G7085" s="8" t="s">
        <v>38</v>
      </c>
      <c r="H7085" s="4" t="str">
        <f t="shared" si="220"/>
        <v>7</v>
      </c>
      <c r="I7085" s="13">
        <v>25.783120804166671</v>
      </c>
    </row>
    <row r="7086" spans="1:9" ht="15" customHeight="1" x14ac:dyDescent="0.25">
      <c r="A7086" s="5" t="str">
        <f t="shared" si="221"/>
        <v>Nuclear</v>
      </c>
      <c r="B7086" s="5">
        <v>13</v>
      </c>
      <c r="C7086" s="6" t="s">
        <v>8</v>
      </c>
      <c r="D7086" s="6">
        <v>5</v>
      </c>
      <c r="E7086" s="7" t="s">
        <v>10</v>
      </c>
      <c r="F7086" s="7">
        <v>7</v>
      </c>
      <c r="G7086" s="8" t="s">
        <v>38</v>
      </c>
      <c r="H7086" s="4" t="str">
        <f t="shared" si="220"/>
        <v>7</v>
      </c>
      <c r="I7086" s="13">
        <v>24.770499999999998</v>
      </c>
    </row>
    <row r="7087" spans="1:9" ht="15" customHeight="1" x14ac:dyDescent="0.25">
      <c r="A7087" s="5" t="str">
        <f t="shared" si="221"/>
        <v>Conventional Thermoelectric</v>
      </c>
      <c r="B7087" s="5">
        <v>1</v>
      </c>
      <c r="C7087" s="6" t="s">
        <v>9</v>
      </c>
      <c r="D7087" s="6">
        <v>6</v>
      </c>
      <c r="E7087" s="7" t="s">
        <v>10</v>
      </c>
      <c r="F7087" s="7">
        <v>7</v>
      </c>
      <c r="G7087" s="8" t="s">
        <v>38</v>
      </c>
      <c r="H7087" s="4" t="str">
        <f t="shared" si="220"/>
        <v>7</v>
      </c>
      <c r="I7087" s="13">
        <v>63.954327999999997</v>
      </c>
    </row>
    <row r="7088" spans="1:9" ht="15" customHeight="1" x14ac:dyDescent="0.25">
      <c r="A7088" s="5" t="str">
        <f t="shared" si="221"/>
        <v>Combined Cycle</v>
      </c>
      <c r="B7088" s="5">
        <v>2</v>
      </c>
      <c r="C7088" s="6" t="s">
        <v>9</v>
      </c>
      <c r="D7088" s="6">
        <v>6</v>
      </c>
      <c r="E7088" s="7" t="s">
        <v>10</v>
      </c>
      <c r="F7088" s="7">
        <v>7</v>
      </c>
      <c r="G7088" s="8" t="s">
        <v>38</v>
      </c>
      <c r="H7088" s="4" t="str">
        <f t="shared" si="220"/>
        <v>7</v>
      </c>
      <c r="I7088" s="13">
        <v>25.783120804166671</v>
      </c>
    </row>
    <row r="7089" spans="1:9" ht="15" customHeight="1" x14ac:dyDescent="0.25">
      <c r="A7089" s="5" t="str">
        <f t="shared" si="221"/>
        <v>Coal</v>
      </c>
      <c r="B7089" s="5">
        <v>3</v>
      </c>
      <c r="C7089" s="6" t="s">
        <v>9</v>
      </c>
      <c r="D7089" s="6">
        <v>6</v>
      </c>
      <c r="E7089" s="7" t="s">
        <v>10</v>
      </c>
      <c r="F7089" s="7">
        <v>7</v>
      </c>
      <c r="G7089" s="8" t="s">
        <v>38</v>
      </c>
      <c r="H7089" s="4" t="str">
        <f t="shared" si="220"/>
        <v>7</v>
      </c>
      <c r="I7089" s="13">
        <v>39.483000000000004</v>
      </c>
    </row>
    <row r="7090" spans="1:9" ht="15" customHeight="1" x14ac:dyDescent="0.25">
      <c r="A7090" s="5" t="str">
        <f t="shared" si="221"/>
        <v>Turbogas</v>
      </c>
      <c r="B7090" s="5">
        <v>4</v>
      </c>
      <c r="C7090" s="6" t="s">
        <v>9</v>
      </c>
      <c r="D7090" s="6">
        <v>6</v>
      </c>
      <c r="E7090" s="7" t="s">
        <v>10</v>
      </c>
      <c r="F7090" s="7">
        <v>7</v>
      </c>
      <c r="G7090" s="8" t="s">
        <v>38</v>
      </c>
      <c r="H7090" s="4" t="str">
        <f t="shared" si="220"/>
        <v>7</v>
      </c>
      <c r="I7090" s="13">
        <v>41.325210083333332</v>
      </c>
    </row>
    <row r="7091" spans="1:9" ht="15" customHeight="1" x14ac:dyDescent="0.25">
      <c r="A7091" s="5" t="str">
        <f t="shared" si="221"/>
        <v>Internal Combustion</v>
      </c>
      <c r="B7091" s="5">
        <v>5</v>
      </c>
      <c r="C7091" s="6" t="s">
        <v>9</v>
      </c>
      <c r="D7091" s="6">
        <v>6</v>
      </c>
      <c r="E7091" s="7" t="s">
        <v>10</v>
      </c>
      <c r="F7091" s="7">
        <v>7</v>
      </c>
      <c r="G7091" s="8" t="s">
        <v>38</v>
      </c>
      <c r="H7091" s="4" t="str">
        <f t="shared" si="220"/>
        <v>7</v>
      </c>
      <c r="I7091" s="13">
        <v>196.78370000000001</v>
      </c>
    </row>
    <row r="7092" spans="1:9" ht="15" customHeight="1" x14ac:dyDescent="0.25">
      <c r="A7092" s="5" t="str">
        <f t="shared" si="221"/>
        <v>Fluidized Bed</v>
      </c>
      <c r="B7092" s="5">
        <v>6</v>
      </c>
      <c r="C7092" s="6" t="s">
        <v>9</v>
      </c>
      <c r="D7092" s="6">
        <v>6</v>
      </c>
      <c r="E7092" s="7" t="s">
        <v>10</v>
      </c>
      <c r="F7092" s="7">
        <v>7</v>
      </c>
      <c r="G7092" s="8" t="s">
        <v>38</v>
      </c>
      <c r="H7092" s="4" t="str">
        <f t="shared" si="220"/>
        <v>7</v>
      </c>
      <c r="I7092" s="13">
        <v>39.483000000000004</v>
      </c>
    </row>
    <row r="7093" spans="1:9" ht="15" customHeight="1" x14ac:dyDescent="0.25">
      <c r="A7093" s="5" t="str">
        <f t="shared" si="221"/>
        <v>Hydropower</v>
      </c>
      <c r="B7093" s="5">
        <v>7</v>
      </c>
      <c r="C7093" s="6" t="s">
        <v>9</v>
      </c>
      <c r="D7093" s="6">
        <v>6</v>
      </c>
      <c r="E7093" s="7" t="s">
        <v>10</v>
      </c>
      <c r="F7093" s="7">
        <v>7</v>
      </c>
      <c r="G7093" s="8" t="s">
        <v>38</v>
      </c>
      <c r="H7093" s="4" t="str">
        <f t="shared" si="220"/>
        <v>7</v>
      </c>
      <c r="I7093" s="13">
        <v>0</v>
      </c>
    </row>
    <row r="7094" spans="1:9" ht="15" customHeight="1" x14ac:dyDescent="0.25">
      <c r="A7094" s="5" t="str">
        <f t="shared" si="221"/>
        <v>Wind</v>
      </c>
      <c r="B7094" s="5">
        <v>8</v>
      </c>
      <c r="C7094" s="6" t="s">
        <v>9</v>
      </c>
      <c r="D7094" s="6">
        <v>6</v>
      </c>
      <c r="E7094" s="7" t="s">
        <v>10</v>
      </c>
      <c r="F7094" s="7">
        <v>7</v>
      </c>
      <c r="G7094" s="8" t="s">
        <v>38</v>
      </c>
      <c r="H7094" s="4" t="str">
        <f t="shared" si="220"/>
        <v>7</v>
      </c>
      <c r="I7094" s="13">
        <v>9.2555000000000014</v>
      </c>
    </row>
    <row r="7095" spans="1:9" ht="15" customHeight="1" x14ac:dyDescent="0.25">
      <c r="A7095" s="5" t="str">
        <f t="shared" si="221"/>
        <v>Geothermal</v>
      </c>
      <c r="B7095" s="5">
        <v>9</v>
      </c>
      <c r="C7095" s="6" t="s">
        <v>9</v>
      </c>
      <c r="D7095" s="6">
        <v>6</v>
      </c>
      <c r="E7095" s="7" t="s">
        <v>10</v>
      </c>
      <c r="F7095" s="7">
        <v>7</v>
      </c>
      <c r="G7095" s="8" t="s">
        <v>38</v>
      </c>
      <c r="H7095" s="4" t="str">
        <f t="shared" si="220"/>
        <v>7</v>
      </c>
      <c r="I7095" s="13">
        <v>36.758352000000002</v>
      </c>
    </row>
    <row r="7096" spans="1:9" ht="15" customHeight="1" x14ac:dyDescent="0.25">
      <c r="A7096" s="5" t="str">
        <f t="shared" si="221"/>
        <v>Solar PV</v>
      </c>
      <c r="B7096" s="5">
        <v>10</v>
      </c>
      <c r="C7096" s="6" t="s">
        <v>9</v>
      </c>
      <c r="D7096" s="6">
        <v>6</v>
      </c>
      <c r="E7096" s="7" t="s">
        <v>10</v>
      </c>
      <c r="F7096" s="7">
        <v>7</v>
      </c>
      <c r="G7096" s="8" t="s">
        <v>38</v>
      </c>
      <c r="H7096" s="4" t="str">
        <f t="shared" si="220"/>
        <v>7</v>
      </c>
      <c r="I7096" s="13">
        <v>16.371000000000002</v>
      </c>
    </row>
    <row r="7097" spans="1:9" ht="15" customHeight="1" x14ac:dyDescent="0.25">
      <c r="A7097" s="5" t="str">
        <f t="shared" si="221"/>
        <v>Biomass</v>
      </c>
      <c r="B7097" s="5">
        <v>11</v>
      </c>
      <c r="C7097" s="6" t="s">
        <v>9</v>
      </c>
      <c r="D7097" s="6">
        <v>6</v>
      </c>
      <c r="E7097" s="7" t="s">
        <v>10</v>
      </c>
      <c r="F7097" s="7">
        <v>7</v>
      </c>
      <c r="G7097" s="8" t="s">
        <v>38</v>
      </c>
      <c r="H7097" s="4" t="str">
        <f t="shared" si="220"/>
        <v>7</v>
      </c>
      <c r="I7097" s="13">
        <v>5.3500000000000005</v>
      </c>
    </row>
    <row r="7098" spans="1:9" ht="15" customHeight="1" x14ac:dyDescent="0.25">
      <c r="A7098" s="5" t="str">
        <f t="shared" si="221"/>
        <v>Cogeneration</v>
      </c>
      <c r="B7098" s="5">
        <v>12</v>
      </c>
      <c r="C7098" s="6" t="s">
        <v>9</v>
      </c>
      <c r="D7098" s="6">
        <v>6</v>
      </c>
      <c r="E7098" s="7" t="s">
        <v>10</v>
      </c>
      <c r="F7098" s="7">
        <v>7</v>
      </c>
      <c r="G7098" s="8" t="s">
        <v>38</v>
      </c>
      <c r="H7098" s="4" t="str">
        <f t="shared" si="220"/>
        <v>7</v>
      </c>
      <c r="I7098" s="13">
        <v>25.783120804166671</v>
      </c>
    </row>
    <row r="7099" spans="1:9" ht="15" customHeight="1" x14ac:dyDescent="0.25">
      <c r="A7099" s="5" t="str">
        <f t="shared" si="221"/>
        <v>Nuclear</v>
      </c>
      <c r="B7099" s="5">
        <v>13</v>
      </c>
      <c r="C7099" s="6" t="s">
        <v>9</v>
      </c>
      <c r="D7099" s="6">
        <v>6</v>
      </c>
      <c r="E7099" s="7" t="s">
        <v>10</v>
      </c>
      <c r="F7099" s="7">
        <v>7</v>
      </c>
      <c r="G7099" s="8" t="s">
        <v>38</v>
      </c>
      <c r="H7099" s="4" t="str">
        <f t="shared" si="220"/>
        <v>7</v>
      </c>
      <c r="I7099" s="13">
        <v>24.770499999999998</v>
      </c>
    </row>
    <row r="7100" spans="1:9" ht="15" customHeight="1" x14ac:dyDescent="0.25">
      <c r="A7100" s="5" t="str">
        <f t="shared" si="221"/>
        <v>Conventional Thermoelectric</v>
      </c>
      <c r="B7100" s="5">
        <v>1</v>
      </c>
      <c r="C7100" s="6" t="s">
        <v>10</v>
      </c>
      <c r="D7100" s="6">
        <v>7</v>
      </c>
      <c r="E7100" s="7" t="s">
        <v>10</v>
      </c>
      <c r="F7100" s="7">
        <v>7</v>
      </c>
      <c r="G7100" s="8" t="s">
        <v>38</v>
      </c>
      <c r="H7100" s="4" t="str">
        <f t="shared" si="220"/>
        <v>7</v>
      </c>
      <c r="I7100" s="13">
        <v>59.770399999999995</v>
      </c>
    </row>
    <row r="7101" spans="1:9" ht="15" customHeight="1" x14ac:dyDescent="0.25">
      <c r="A7101" s="5" t="str">
        <f t="shared" si="221"/>
        <v>Combined Cycle</v>
      </c>
      <c r="B7101" s="5">
        <v>2</v>
      </c>
      <c r="C7101" s="6" t="s">
        <v>10</v>
      </c>
      <c r="D7101" s="6">
        <v>7</v>
      </c>
      <c r="E7101" s="7" t="s">
        <v>10</v>
      </c>
      <c r="F7101" s="7">
        <v>7</v>
      </c>
      <c r="G7101" s="8" t="s">
        <v>38</v>
      </c>
      <c r="H7101" s="4" t="str">
        <f t="shared" si="220"/>
        <v>7</v>
      </c>
      <c r="I7101" s="13">
        <v>35.679181250000006</v>
      </c>
    </row>
    <row r="7102" spans="1:9" ht="15" customHeight="1" x14ac:dyDescent="0.25">
      <c r="A7102" s="5" t="str">
        <f t="shared" si="221"/>
        <v>Coal</v>
      </c>
      <c r="B7102" s="5">
        <v>3</v>
      </c>
      <c r="C7102" s="6" t="s">
        <v>10</v>
      </c>
      <c r="D7102" s="6">
        <v>7</v>
      </c>
      <c r="E7102" s="7" t="s">
        <v>10</v>
      </c>
      <c r="F7102" s="7">
        <v>7</v>
      </c>
      <c r="G7102" s="8" t="s">
        <v>38</v>
      </c>
      <c r="H7102" s="4" t="str">
        <f t="shared" si="220"/>
        <v>7</v>
      </c>
      <c r="I7102" s="13">
        <v>36.9</v>
      </c>
    </row>
    <row r="7103" spans="1:9" ht="15" customHeight="1" x14ac:dyDescent="0.25">
      <c r="A7103" s="5" t="str">
        <f t="shared" si="221"/>
        <v>Turbogas</v>
      </c>
      <c r="B7103" s="5">
        <v>4</v>
      </c>
      <c r="C7103" s="6" t="s">
        <v>10</v>
      </c>
      <c r="D7103" s="6">
        <v>7</v>
      </c>
      <c r="E7103" s="7" t="s">
        <v>10</v>
      </c>
      <c r="F7103" s="7">
        <v>7</v>
      </c>
      <c r="G7103" s="8" t="s">
        <v>38</v>
      </c>
      <c r="H7103" s="4" t="str">
        <f t="shared" si="220"/>
        <v>7</v>
      </c>
      <c r="I7103" s="13">
        <v>57.186625000000006</v>
      </c>
    </row>
    <row r="7104" spans="1:9" ht="15" customHeight="1" x14ac:dyDescent="0.25">
      <c r="A7104" s="5" t="str">
        <f t="shared" si="221"/>
        <v>Internal Combustion</v>
      </c>
      <c r="B7104" s="5">
        <v>5</v>
      </c>
      <c r="C7104" s="6" t="s">
        <v>10</v>
      </c>
      <c r="D7104" s="6">
        <v>7</v>
      </c>
      <c r="E7104" s="7" t="s">
        <v>10</v>
      </c>
      <c r="F7104" s="7">
        <v>7</v>
      </c>
      <c r="G7104" s="8" t="s">
        <v>38</v>
      </c>
      <c r="H7104" s="4" t="str">
        <f t="shared" si="220"/>
        <v>7</v>
      </c>
      <c r="I7104" s="13">
        <v>183.91</v>
      </c>
    </row>
    <row r="7105" spans="1:9" ht="15" customHeight="1" x14ac:dyDescent="0.25">
      <c r="A7105" s="5" t="str">
        <f t="shared" si="221"/>
        <v>Fluidized Bed</v>
      </c>
      <c r="B7105" s="5">
        <v>6</v>
      </c>
      <c r="C7105" s="6" t="s">
        <v>10</v>
      </c>
      <c r="D7105" s="6">
        <v>7</v>
      </c>
      <c r="E7105" s="7" t="s">
        <v>10</v>
      </c>
      <c r="F7105" s="7">
        <v>7</v>
      </c>
      <c r="G7105" s="8" t="s">
        <v>38</v>
      </c>
      <c r="H7105" s="4" t="str">
        <f t="shared" si="220"/>
        <v>7</v>
      </c>
      <c r="I7105" s="13">
        <v>36.9</v>
      </c>
    </row>
    <row r="7106" spans="1:9" ht="15" customHeight="1" x14ac:dyDescent="0.25">
      <c r="A7106" s="5" t="str">
        <f t="shared" si="221"/>
        <v>Hydropower</v>
      </c>
      <c r="B7106" s="5">
        <v>7</v>
      </c>
      <c r="C7106" s="6" t="s">
        <v>10</v>
      </c>
      <c r="D7106" s="6">
        <v>7</v>
      </c>
      <c r="E7106" s="7" t="s">
        <v>10</v>
      </c>
      <c r="F7106" s="7">
        <v>7</v>
      </c>
      <c r="G7106" s="8" t="s">
        <v>38</v>
      </c>
      <c r="H7106" s="4" t="str">
        <f t="shared" si="220"/>
        <v>7</v>
      </c>
      <c r="I7106" s="13">
        <v>0</v>
      </c>
    </row>
    <row r="7107" spans="1:9" ht="15" customHeight="1" x14ac:dyDescent="0.25">
      <c r="A7107" s="5" t="str">
        <f t="shared" si="221"/>
        <v>Wind</v>
      </c>
      <c r="B7107" s="5">
        <v>8</v>
      </c>
      <c r="C7107" s="6" t="s">
        <v>10</v>
      </c>
      <c r="D7107" s="6">
        <v>7</v>
      </c>
      <c r="E7107" s="7" t="s">
        <v>10</v>
      </c>
      <c r="F7107" s="7">
        <v>7</v>
      </c>
      <c r="G7107" s="8" t="s">
        <v>38</v>
      </c>
      <c r="H7107" s="4" t="str">
        <f t="shared" ref="H7107:H7170" si="222">CONCATENATE(RIGHT(G7107,1))</f>
        <v>7</v>
      </c>
      <c r="I7107" s="13">
        <v>8.65</v>
      </c>
    </row>
    <row r="7108" spans="1:9" ht="15" customHeight="1" x14ac:dyDescent="0.25">
      <c r="A7108" s="5" t="str">
        <f t="shared" si="221"/>
        <v>Geothermal</v>
      </c>
      <c r="B7108" s="5">
        <v>9</v>
      </c>
      <c r="C7108" s="6" t="s">
        <v>10</v>
      </c>
      <c r="D7108" s="6">
        <v>7</v>
      </c>
      <c r="E7108" s="7" t="s">
        <v>10</v>
      </c>
      <c r="F7108" s="7">
        <v>7</v>
      </c>
      <c r="G7108" s="8" t="s">
        <v>38</v>
      </c>
      <c r="H7108" s="4" t="str">
        <f t="shared" si="222"/>
        <v>7</v>
      </c>
      <c r="I7108" s="13">
        <v>34.3536</v>
      </c>
    </row>
    <row r="7109" spans="1:9" ht="15" customHeight="1" x14ac:dyDescent="0.25">
      <c r="A7109" s="5" t="str">
        <f t="shared" si="221"/>
        <v>Solar PV</v>
      </c>
      <c r="B7109" s="5">
        <v>10</v>
      </c>
      <c r="C7109" s="6" t="s">
        <v>10</v>
      </c>
      <c r="D7109" s="6">
        <v>7</v>
      </c>
      <c r="E7109" s="7" t="s">
        <v>10</v>
      </c>
      <c r="F7109" s="7">
        <v>7</v>
      </c>
      <c r="G7109" s="8" t="s">
        <v>38</v>
      </c>
      <c r="H7109" s="4" t="str">
        <f t="shared" si="222"/>
        <v>7</v>
      </c>
      <c r="I7109" s="13">
        <v>15.3</v>
      </c>
    </row>
    <row r="7110" spans="1:9" ht="15" customHeight="1" x14ac:dyDescent="0.25">
      <c r="A7110" s="5" t="str">
        <f t="shared" si="221"/>
        <v>Biomass</v>
      </c>
      <c r="B7110" s="5">
        <v>11</v>
      </c>
      <c r="C7110" s="6" t="s">
        <v>10</v>
      </c>
      <c r="D7110" s="6">
        <v>7</v>
      </c>
      <c r="E7110" s="7" t="s">
        <v>10</v>
      </c>
      <c r="F7110" s="7">
        <v>7</v>
      </c>
      <c r="G7110" s="8" t="s">
        <v>38</v>
      </c>
      <c r="H7110" s="4" t="str">
        <f t="shared" si="222"/>
        <v>7</v>
      </c>
      <c r="I7110" s="13">
        <v>5</v>
      </c>
    </row>
    <row r="7111" spans="1:9" ht="15" customHeight="1" x14ac:dyDescent="0.25">
      <c r="A7111" s="5" t="str">
        <f t="shared" si="221"/>
        <v>Cogeneration</v>
      </c>
      <c r="B7111" s="5">
        <v>12</v>
      </c>
      <c r="C7111" s="6" t="s">
        <v>10</v>
      </c>
      <c r="D7111" s="6">
        <v>7</v>
      </c>
      <c r="E7111" s="7" t="s">
        <v>10</v>
      </c>
      <c r="F7111" s="7">
        <v>7</v>
      </c>
      <c r="G7111" s="8" t="s">
        <v>38</v>
      </c>
      <c r="H7111" s="4" t="str">
        <f t="shared" si="222"/>
        <v>7</v>
      </c>
      <c r="I7111" s="13">
        <v>35.679181250000006</v>
      </c>
    </row>
    <row r="7112" spans="1:9" ht="15" customHeight="1" x14ac:dyDescent="0.25">
      <c r="A7112" s="5" t="str">
        <f t="shared" si="221"/>
        <v>Nuclear</v>
      </c>
      <c r="B7112" s="5">
        <v>13</v>
      </c>
      <c r="C7112" s="6" t="s">
        <v>10</v>
      </c>
      <c r="D7112" s="6">
        <v>7</v>
      </c>
      <c r="E7112" s="7" t="s">
        <v>10</v>
      </c>
      <c r="F7112" s="7">
        <v>7</v>
      </c>
      <c r="G7112" s="8" t="s">
        <v>38</v>
      </c>
      <c r="H7112" s="4" t="str">
        <f t="shared" si="222"/>
        <v>7</v>
      </c>
      <c r="I7112" s="13">
        <v>23.15</v>
      </c>
    </row>
    <row r="7113" spans="1:9" ht="15" customHeight="1" x14ac:dyDescent="0.25">
      <c r="A7113" s="5" t="str">
        <f t="shared" si="221"/>
        <v>Conventional Thermoelectric</v>
      </c>
      <c r="B7113" s="5">
        <v>1</v>
      </c>
      <c r="C7113" s="6" t="s">
        <v>11</v>
      </c>
      <c r="D7113" s="6">
        <v>8</v>
      </c>
      <c r="E7113" s="7" t="s">
        <v>10</v>
      </c>
      <c r="F7113" s="7">
        <v>7</v>
      </c>
      <c r="G7113" s="8" t="s">
        <v>38</v>
      </c>
      <c r="H7113" s="4" t="str">
        <f t="shared" si="222"/>
        <v>7</v>
      </c>
      <c r="I7113" s="13">
        <v>63.954327999999997</v>
      </c>
    </row>
    <row r="7114" spans="1:9" ht="15" customHeight="1" x14ac:dyDescent="0.25">
      <c r="A7114" s="5" t="str">
        <f t="shared" si="221"/>
        <v>Combined Cycle</v>
      </c>
      <c r="B7114" s="5">
        <v>2</v>
      </c>
      <c r="C7114" s="6" t="s">
        <v>11</v>
      </c>
      <c r="D7114" s="6">
        <v>8</v>
      </c>
      <c r="E7114" s="7" t="s">
        <v>10</v>
      </c>
      <c r="F7114" s="7">
        <v>7</v>
      </c>
      <c r="G7114" s="8" t="s">
        <v>38</v>
      </c>
      <c r="H7114" s="4" t="str">
        <f t="shared" si="222"/>
        <v>7</v>
      </c>
      <c r="I7114" s="13">
        <v>32.090579541666663</v>
      </c>
    </row>
    <row r="7115" spans="1:9" ht="15" customHeight="1" x14ac:dyDescent="0.25">
      <c r="A7115" s="5" t="str">
        <f t="shared" si="221"/>
        <v>Coal</v>
      </c>
      <c r="B7115" s="5">
        <v>3</v>
      </c>
      <c r="C7115" s="6" t="s">
        <v>11</v>
      </c>
      <c r="D7115" s="6">
        <v>8</v>
      </c>
      <c r="E7115" s="7" t="s">
        <v>10</v>
      </c>
      <c r="F7115" s="7">
        <v>7</v>
      </c>
      <c r="G7115" s="8" t="s">
        <v>38</v>
      </c>
      <c r="H7115" s="4" t="str">
        <f t="shared" si="222"/>
        <v>7</v>
      </c>
      <c r="I7115" s="13">
        <v>39.483000000000004</v>
      </c>
    </row>
    <row r="7116" spans="1:9" ht="15" customHeight="1" x14ac:dyDescent="0.25">
      <c r="A7116" s="5" t="str">
        <f t="shared" si="221"/>
        <v>Turbogas</v>
      </c>
      <c r="B7116" s="5">
        <v>4</v>
      </c>
      <c r="C7116" s="6" t="s">
        <v>11</v>
      </c>
      <c r="D7116" s="6">
        <v>8</v>
      </c>
      <c r="E7116" s="7" t="s">
        <v>10</v>
      </c>
      <c r="F7116" s="7">
        <v>7</v>
      </c>
      <c r="G7116" s="8" t="s">
        <v>38</v>
      </c>
      <c r="H7116" s="4" t="str">
        <f t="shared" si="222"/>
        <v>7</v>
      </c>
      <c r="I7116" s="13">
        <v>51.434810833333323</v>
      </c>
    </row>
    <row r="7117" spans="1:9" ht="15" customHeight="1" x14ac:dyDescent="0.25">
      <c r="A7117" s="5" t="str">
        <f t="shared" si="221"/>
        <v>Internal Combustion</v>
      </c>
      <c r="B7117" s="5">
        <v>5</v>
      </c>
      <c r="C7117" s="6" t="s">
        <v>11</v>
      </c>
      <c r="D7117" s="6">
        <v>8</v>
      </c>
      <c r="E7117" s="7" t="s">
        <v>10</v>
      </c>
      <c r="F7117" s="7">
        <v>7</v>
      </c>
      <c r="G7117" s="8" t="s">
        <v>38</v>
      </c>
      <c r="H7117" s="4" t="str">
        <f t="shared" si="222"/>
        <v>7</v>
      </c>
      <c r="I7117" s="13">
        <v>196.78370000000001</v>
      </c>
    </row>
    <row r="7118" spans="1:9" ht="15" customHeight="1" x14ac:dyDescent="0.25">
      <c r="A7118" s="5" t="str">
        <f t="shared" si="221"/>
        <v>Fluidized Bed</v>
      </c>
      <c r="B7118" s="5">
        <v>6</v>
      </c>
      <c r="C7118" s="6" t="s">
        <v>11</v>
      </c>
      <c r="D7118" s="6">
        <v>8</v>
      </c>
      <c r="E7118" s="7" t="s">
        <v>10</v>
      </c>
      <c r="F7118" s="7">
        <v>7</v>
      </c>
      <c r="G7118" s="8" t="s">
        <v>38</v>
      </c>
      <c r="H7118" s="4" t="str">
        <f t="shared" si="222"/>
        <v>7</v>
      </c>
      <c r="I7118" s="13">
        <v>39.483000000000004</v>
      </c>
    </row>
    <row r="7119" spans="1:9" ht="15" customHeight="1" x14ac:dyDescent="0.25">
      <c r="A7119" s="5" t="str">
        <f t="shared" si="221"/>
        <v>Hydropower</v>
      </c>
      <c r="B7119" s="5">
        <v>7</v>
      </c>
      <c r="C7119" s="6" t="s">
        <v>11</v>
      </c>
      <c r="D7119" s="6">
        <v>8</v>
      </c>
      <c r="E7119" s="7" t="s">
        <v>10</v>
      </c>
      <c r="F7119" s="7">
        <v>7</v>
      </c>
      <c r="G7119" s="8" t="s">
        <v>38</v>
      </c>
      <c r="H7119" s="4" t="str">
        <f t="shared" si="222"/>
        <v>7</v>
      </c>
      <c r="I7119" s="13">
        <v>0</v>
      </c>
    </row>
    <row r="7120" spans="1:9" ht="15" customHeight="1" x14ac:dyDescent="0.25">
      <c r="A7120" s="5" t="str">
        <f t="shared" ref="A7120:A7183" si="223">A7107</f>
        <v>Wind</v>
      </c>
      <c r="B7120" s="5">
        <v>8</v>
      </c>
      <c r="C7120" s="6" t="s">
        <v>11</v>
      </c>
      <c r="D7120" s="6">
        <v>8</v>
      </c>
      <c r="E7120" s="7" t="s">
        <v>10</v>
      </c>
      <c r="F7120" s="7">
        <v>7</v>
      </c>
      <c r="G7120" s="8" t="s">
        <v>38</v>
      </c>
      <c r="H7120" s="4" t="str">
        <f t="shared" si="222"/>
        <v>7</v>
      </c>
      <c r="I7120" s="13">
        <v>9.2555000000000014</v>
      </c>
    </row>
    <row r="7121" spans="1:9" ht="15" customHeight="1" x14ac:dyDescent="0.25">
      <c r="A7121" s="5" t="str">
        <f t="shared" si="223"/>
        <v>Geothermal</v>
      </c>
      <c r="B7121" s="5">
        <v>9</v>
      </c>
      <c r="C7121" s="6" t="s">
        <v>11</v>
      </c>
      <c r="D7121" s="6">
        <v>8</v>
      </c>
      <c r="E7121" s="7" t="s">
        <v>10</v>
      </c>
      <c r="F7121" s="7">
        <v>7</v>
      </c>
      <c r="G7121" s="8" t="s">
        <v>38</v>
      </c>
      <c r="H7121" s="4" t="str">
        <f t="shared" si="222"/>
        <v>7</v>
      </c>
      <c r="I7121" s="13">
        <v>36.758352000000002</v>
      </c>
    </row>
    <row r="7122" spans="1:9" ht="15" customHeight="1" x14ac:dyDescent="0.25">
      <c r="A7122" s="5" t="str">
        <f t="shared" si="223"/>
        <v>Solar PV</v>
      </c>
      <c r="B7122" s="5">
        <v>10</v>
      </c>
      <c r="C7122" s="6" t="s">
        <v>11</v>
      </c>
      <c r="D7122" s="6">
        <v>8</v>
      </c>
      <c r="E7122" s="7" t="s">
        <v>10</v>
      </c>
      <c r="F7122" s="7">
        <v>7</v>
      </c>
      <c r="G7122" s="8" t="s">
        <v>38</v>
      </c>
      <c r="H7122" s="4" t="str">
        <f t="shared" si="222"/>
        <v>7</v>
      </c>
      <c r="I7122" s="13">
        <v>16.371000000000002</v>
      </c>
    </row>
    <row r="7123" spans="1:9" ht="15" customHeight="1" x14ac:dyDescent="0.25">
      <c r="A7123" s="5" t="str">
        <f t="shared" si="223"/>
        <v>Biomass</v>
      </c>
      <c r="B7123" s="5">
        <v>11</v>
      </c>
      <c r="C7123" s="6" t="s">
        <v>11</v>
      </c>
      <c r="D7123" s="6">
        <v>8</v>
      </c>
      <c r="E7123" s="7" t="s">
        <v>10</v>
      </c>
      <c r="F7123" s="7">
        <v>7</v>
      </c>
      <c r="G7123" s="8" t="s">
        <v>38</v>
      </c>
      <c r="H7123" s="4" t="str">
        <f t="shared" si="222"/>
        <v>7</v>
      </c>
      <c r="I7123" s="13">
        <v>5.3500000000000005</v>
      </c>
    </row>
    <row r="7124" spans="1:9" ht="15" customHeight="1" x14ac:dyDescent="0.25">
      <c r="A7124" s="5" t="str">
        <f t="shared" si="223"/>
        <v>Cogeneration</v>
      </c>
      <c r="B7124" s="5">
        <v>12</v>
      </c>
      <c r="C7124" s="6" t="s">
        <v>11</v>
      </c>
      <c r="D7124" s="6">
        <v>8</v>
      </c>
      <c r="E7124" s="7" t="s">
        <v>10</v>
      </c>
      <c r="F7124" s="7">
        <v>7</v>
      </c>
      <c r="G7124" s="8" t="s">
        <v>38</v>
      </c>
      <c r="H7124" s="4" t="str">
        <f t="shared" si="222"/>
        <v>7</v>
      </c>
      <c r="I7124" s="13">
        <v>32.090579541666663</v>
      </c>
    </row>
    <row r="7125" spans="1:9" ht="15" customHeight="1" x14ac:dyDescent="0.25">
      <c r="A7125" s="5" t="str">
        <f t="shared" si="223"/>
        <v>Nuclear</v>
      </c>
      <c r="B7125" s="5">
        <v>13</v>
      </c>
      <c r="C7125" s="6" t="s">
        <v>11</v>
      </c>
      <c r="D7125" s="6">
        <v>8</v>
      </c>
      <c r="E7125" s="7" t="s">
        <v>10</v>
      </c>
      <c r="F7125" s="7">
        <v>7</v>
      </c>
      <c r="G7125" s="8" t="s">
        <v>38</v>
      </c>
      <c r="H7125" s="4" t="str">
        <f t="shared" si="222"/>
        <v>7</v>
      </c>
      <c r="I7125" s="13">
        <v>24.770499999999998</v>
      </c>
    </row>
    <row r="7126" spans="1:9" ht="15" customHeight="1" x14ac:dyDescent="0.25">
      <c r="A7126" s="5" t="str">
        <f t="shared" si="223"/>
        <v>Conventional Thermoelectric</v>
      </c>
      <c r="B7126" s="5">
        <v>1</v>
      </c>
      <c r="C7126" s="6" t="s">
        <v>12</v>
      </c>
      <c r="D7126" s="6">
        <v>9</v>
      </c>
      <c r="E7126" s="7" t="s">
        <v>10</v>
      </c>
      <c r="F7126" s="7">
        <v>7</v>
      </c>
      <c r="G7126" s="8" t="s">
        <v>38</v>
      </c>
      <c r="H7126" s="4" t="str">
        <f t="shared" si="222"/>
        <v>7</v>
      </c>
      <c r="I7126" s="13">
        <v>63.954327999999997</v>
      </c>
    </row>
    <row r="7127" spans="1:9" ht="15" customHeight="1" x14ac:dyDescent="0.25">
      <c r="A7127" s="5" t="str">
        <f t="shared" si="223"/>
        <v>Combined Cycle</v>
      </c>
      <c r="B7127" s="5">
        <v>2</v>
      </c>
      <c r="C7127" s="6" t="s">
        <v>12</v>
      </c>
      <c r="D7127" s="6">
        <v>9</v>
      </c>
      <c r="E7127" s="7" t="s">
        <v>10</v>
      </c>
      <c r="F7127" s="7">
        <v>7</v>
      </c>
      <c r="G7127" s="8" t="s">
        <v>38</v>
      </c>
      <c r="H7127" s="4" t="str">
        <f t="shared" si="222"/>
        <v>7</v>
      </c>
      <c r="I7127" s="13">
        <v>26.557721000000001</v>
      </c>
    </row>
    <row r="7128" spans="1:9" ht="15" customHeight="1" x14ac:dyDescent="0.25">
      <c r="A7128" s="5" t="str">
        <f t="shared" si="223"/>
        <v>Coal</v>
      </c>
      <c r="B7128" s="5">
        <v>3</v>
      </c>
      <c r="C7128" s="6" t="s">
        <v>12</v>
      </c>
      <c r="D7128" s="6">
        <v>9</v>
      </c>
      <c r="E7128" s="7" t="s">
        <v>10</v>
      </c>
      <c r="F7128" s="7">
        <v>7</v>
      </c>
      <c r="G7128" s="8" t="s">
        <v>38</v>
      </c>
      <c r="H7128" s="4" t="str">
        <f t="shared" si="222"/>
        <v>7</v>
      </c>
      <c r="I7128" s="13">
        <v>39.483000000000004</v>
      </c>
    </row>
    <row r="7129" spans="1:9" ht="15" customHeight="1" x14ac:dyDescent="0.25">
      <c r="A7129" s="5" t="str">
        <f t="shared" si="223"/>
        <v>Turbogas</v>
      </c>
      <c r="B7129" s="5">
        <v>4</v>
      </c>
      <c r="C7129" s="6" t="s">
        <v>12</v>
      </c>
      <c r="D7129" s="6">
        <v>9</v>
      </c>
      <c r="E7129" s="7" t="s">
        <v>10</v>
      </c>
      <c r="F7129" s="7">
        <v>7</v>
      </c>
      <c r="G7129" s="8" t="s">
        <v>38</v>
      </c>
      <c r="H7129" s="4" t="str">
        <f t="shared" si="222"/>
        <v>7</v>
      </c>
      <c r="I7129" s="13">
        <v>42.566739999999996</v>
      </c>
    </row>
    <row r="7130" spans="1:9" ht="15" customHeight="1" x14ac:dyDescent="0.25">
      <c r="A7130" s="5" t="str">
        <f t="shared" si="223"/>
        <v>Internal Combustion</v>
      </c>
      <c r="B7130" s="5">
        <v>5</v>
      </c>
      <c r="C7130" s="6" t="s">
        <v>12</v>
      </c>
      <c r="D7130" s="6">
        <v>9</v>
      </c>
      <c r="E7130" s="7" t="s">
        <v>10</v>
      </c>
      <c r="F7130" s="7">
        <v>7</v>
      </c>
      <c r="G7130" s="8" t="s">
        <v>38</v>
      </c>
      <c r="H7130" s="4" t="str">
        <f t="shared" si="222"/>
        <v>7</v>
      </c>
      <c r="I7130" s="13">
        <v>196.78370000000001</v>
      </c>
    </row>
    <row r="7131" spans="1:9" ht="15" customHeight="1" x14ac:dyDescent="0.25">
      <c r="A7131" s="5" t="str">
        <f t="shared" si="223"/>
        <v>Fluidized Bed</v>
      </c>
      <c r="B7131" s="5">
        <v>6</v>
      </c>
      <c r="C7131" s="6" t="s">
        <v>12</v>
      </c>
      <c r="D7131" s="6">
        <v>9</v>
      </c>
      <c r="E7131" s="7" t="s">
        <v>10</v>
      </c>
      <c r="F7131" s="7">
        <v>7</v>
      </c>
      <c r="G7131" s="8" t="s">
        <v>38</v>
      </c>
      <c r="H7131" s="4" t="str">
        <f t="shared" si="222"/>
        <v>7</v>
      </c>
      <c r="I7131" s="13">
        <v>39.483000000000004</v>
      </c>
    </row>
    <row r="7132" spans="1:9" ht="15" customHeight="1" x14ac:dyDescent="0.25">
      <c r="A7132" s="5" t="str">
        <f t="shared" si="223"/>
        <v>Hydropower</v>
      </c>
      <c r="B7132" s="5">
        <v>7</v>
      </c>
      <c r="C7132" s="6" t="s">
        <v>12</v>
      </c>
      <c r="D7132" s="6">
        <v>9</v>
      </c>
      <c r="E7132" s="7" t="s">
        <v>10</v>
      </c>
      <c r="F7132" s="7">
        <v>7</v>
      </c>
      <c r="G7132" s="8" t="s">
        <v>38</v>
      </c>
      <c r="H7132" s="4" t="str">
        <f t="shared" si="222"/>
        <v>7</v>
      </c>
      <c r="I7132" s="13">
        <v>0</v>
      </c>
    </row>
    <row r="7133" spans="1:9" ht="15" customHeight="1" x14ac:dyDescent="0.25">
      <c r="A7133" s="5" t="str">
        <f t="shared" si="223"/>
        <v>Wind</v>
      </c>
      <c r="B7133" s="5">
        <v>8</v>
      </c>
      <c r="C7133" s="6" t="s">
        <v>12</v>
      </c>
      <c r="D7133" s="6">
        <v>9</v>
      </c>
      <c r="E7133" s="7" t="s">
        <v>10</v>
      </c>
      <c r="F7133" s="7">
        <v>7</v>
      </c>
      <c r="G7133" s="8" t="s">
        <v>38</v>
      </c>
      <c r="H7133" s="4" t="str">
        <f t="shared" si="222"/>
        <v>7</v>
      </c>
      <c r="I7133" s="13">
        <v>9.2555000000000014</v>
      </c>
    </row>
    <row r="7134" spans="1:9" ht="15" customHeight="1" x14ac:dyDescent="0.25">
      <c r="A7134" s="5" t="str">
        <f t="shared" si="223"/>
        <v>Geothermal</v>
      </c>
      <c r="B7134" s="5">
        <v>9</v>
      </c>
      <c r="C7134" s="6" t="s">
        <v>12</v>
      </c>
      <c r="D7134" s="6">
        <v>9</v>
      </c>
      <c r="E7134" s="7" t="s">
        <v>10</v>
      </c>
      <c r="F7134" s="7">
        <v>7</v>
      </c>
      <c r="G7134" s="8" t="s">
        <v>38</v>
      </c>
      <c r="H7134" s="4" t="str">
        <f t="shared" si="222"/>
        <v>7</v>
      </c>
      <c r="I7134" s="13">
        <v>36.758352000000002</v>
      </c>
    </row>
    <row r="7135" spans="1:9" ht="15" customHeight="1" x14ac:dyDescent="0.25">
      <c r="A7135" s="5" t="str">
        <f t="shared" si="223"/>
        <v>Solar PV</v>
      </c>
      <c r="B7135" s="5">
        <v>10</v>
      </c>
      <c r="C7135" s="6" t="s">
        <v>12</v>
      </c>
      <c r="D7135" s="6">
        <v>9</v>
      </c>
      <c r="E7135" s="7" t="s">
        <v>10</v>
      </c>
      <c r="F7135" s="7">
        <v>7</v>
      </c>
      <c r="G7135" s="8" t="s">
        <v>38</v>
      </c>
      <c r="H7135" s="4" t="str">
        <f t="shared" si="222"/>
        <v>7</v>
      </c>
      <c r="I7135" s="13">
        <v>16.371000000000002</v>
      </c>
    </row>
    <row r="7136" spans="1:9" ht="15" customHeight="1" x14ac:dyDescent="0.25">
      <c r="A7136" s="5" t="str">
        <f t="shared" si="223"/>
        <v>Biomass</v>
      </c>
      <c r="B7136" s="5">
        <v>11</v>
      </c>
      <c r="C7136" s="6" t="s">
        <v>12</v>
      </c>
      <c r="D7136" s="6">
        <v>9</v>
      </c>
      <c r="E7136" s="7" t="s">
        <v>10</v>
      </c>
      <c r="F7136" s="7">
        <v>7</v>
      </c>
      <c r="G7136" s="8" t="s">
        <v>38</v>
      </c>
      <c r="H7136" s="4" t="str">
        <f t="shared" si="222"/>
        <v>7</v>
      </c>
      <c r="I7136" s="13">
        <v>5.3500000000000005</v>
      </c>
    </row>
    <row r="7137" spans="1:9" ht="15" customHeight="1" x14ac:dyDescent="0.25">
      <c r="A7137" s="5" t="str">
        <f t="shared" si="223"/>
        <v>Cogeneration</v>
      </c>
      <c r="B7137" s="5">
        <v>12</v>
      </c>
      <c r="C7137" s="6" t="s">
        <v>12</v>
      </c>
      <c r="D7137" s="6">
        <v>9</v>
      </c>
      <c r="E7137" s="7" t="s">
        <v>10</v>
      </c>
      <c r="F7137" s="7">
        <v>7</v>
      </c>
      <c r="G7137" s="8" t="s">
        <v>38</v>
      </c>
      <c r="H7137" s="4" t="str">
        <f t="shared" si="222"/>
        <v>7</v>
      </c>
      <c r="I7137" s="13">
        <v>26.557721000000001</v>
      </c>
    </row>
    <row r="7138" spans="1:9" ht="15" customHeight="1" x14ac:dyDescent="0.25">
      <c r="A7138" s="5" t="str">
        <f t="shared" si="223"/>
        <v>Nuclear</v>
      </c>
      <c r="B7138" s="5">
        <v>13</v>
      </c>
      <c r="C7138" s="6" t="s">
        <v>12</v>
      </c>
      <c r="D7138" s="6">
        <v>9</v>
      </c>
      <c r="E7138" s="7" t="s">
        <v>10</v>
      </c>
      <c r="F7138" s="7">
        <v>7</v>
      </c>
      <c r="G7138" s="8" t="s">
        <v>38</v>
      </c>
      <c r="H7138" s="4" t="str">
        <f t="shared" si="222"/>
        <v>7</v>
      </c>
      <c r="I7138" s="13">
        <v>24.770499999999998</v>
      </c>
    </row>
    <row r="7139" spans="1:9" ht="15" customHeight="1" x14ac:dyDescent="0.25">
      <c r="A7139" s="5" t="str">
        <f t="shared" si="223"/>
        <v>Conventional Thermoelectric</v>
      </c>
      <c r="B7139" s="5">
        <v>1</v>
      </c>
      <c r="C7139" s="6" t="s">
        <v>4</v>
      </c>
      <c r="D7139" s="6">
        <v>1</v>
      </c>
      <c r="E7139" s="7" t="s">
        <v>11</v>
      </c>
      <c r="F7139" s="7">
        <v>8</v>
      </c>
      <c r="G7139" s="8" t="s">
        <v>38</v>
      </c>
      <c r="H7139" s="4" t="str">
        <f t="shared" si="222"/>
        <v>7</v>
      </c>
      <c r="I7139" s="13">
        <v>63.954327999999997</v>
      </c>
    </row>
    <row r="7140" spans="1:9" ht="15" customHeight="1" x14ac:dyDescent="0.25">
      <c r="A7140" s="5" t="str">
        <f t="shared" si="223"/>
        <v>Combined Cycle</v>
      </c>
      <c r="B7140" s="5">
        <v>2</v>
      </c>
      <c r="C7140" s="6" t="s">
        <v>4</v>
      </c>
      <c r="D7140" s="6">
        <v>1</v>
      </c>
      <c r="E7140" s="7" t="s">
        <v>11</v>
      </c>
      <c r="F7140" s="7">
        <v>8</v>
      </c>
      <c r="G7140" s="8" t="s">
        <v>38</v>
      </c>
      <c r="H7140" s="4" t="str">
        <f t="shared" si="222"/>
        <v>7</v>
      </c>
      <c r="I7140" s="13">
        <v>39.836581500000001</v>
      </c>
    </row>
    <row r="7141" spans="1:9" ht="15" customHeight="1" x14ac:dyDescent="0.25">
      <c r="A7141" s="5" t="str">
        <f t="shared" si="223"/>
        <v>Coal</v>
      </c>
      <c r="B7141" s="5">
        <v>3</v>
      </c>
      <c r="C7141" s="6" t="s">
        <v>4</v>
      </c>
      <c r="D7141" s="6">
        <v>1</v>
      </c>
      <c r="E7141" s="7" t="s">
        <v>11</v>
      </c>
      <c r="F7141" s="7">
        <v>8</v>
      </c>
      <c r="G7141" s="8" t="s">
        <v>38</v>
      </c>
      <c r="H7141" s="4" t="str">
        <f t="shared" si="222"/>
        <v>7</v>
      </c>
      <c r="I7141" s="13">
        <v>39.483000000000004</v>
      </c>
    </row>
    <row r="7142" spans="1:9" ht="15" customHeight="1" x14ac:dyDescent="0.25">
      <c r="A7142" s="5" t="str">
        <f t="shared" si="223"/>
        <v>Turbogas</v>
      </c>
      <c r="B7142" s="5">
        <v>4</v>
      </c>
      <c r="C7142" s="6" t="s">
        <v>4</v>
      </c>
      <c r="D7142" s="6">
        <v>1</v>
      </c>
      <c r="E7142" s="7" t="s">
        <v>11</v>
      </c>
      <c r="F7142" s="7">
        <v>8</v>
      </c>
      <c r="G7142" s="8" t="s">
        <v>38</v>
      </c>
      <c r="H7142" s="4" t="str">
        <f t="shared" si="222"/>
        <v>7</v>
      </c>
      <c r="I7142" s="13">
        <v>63.850109999999994</v>
      </c>
    </row>
    <row r="7143" spans="1:9" ht="15" customHeight="1" x14ac:dyDescent="0.25">
      <c r="A7143" s="5" t="str">
        <f t="shared" si="223"/>
        <v>Internal Combustion</v>
      </c>
      <c r="B7143" s="5">
        <v>5</v>
      </c>
      <c r="C7143" s="6" t="s">
        <v>4</v>
      </c>
      <c r="D7143" s="6">
        <v>1</v>
      </c>
      <c r="E7143" s="7" t="s">
        <v>11</v>
      </c>
      <c r="F7143" s="7">
        <v>8</v>
      </c>
      <c r="G7143" s="8" t="s">
        <v>38</v>
      </c>
      <c r="H7143" s="4" t="str">
        <f t="shared" si="222"/>
        <v>7</v>
      </c>
      <c r="I7143" s="13">
        <v>196.78370000000001</v>
      </c>
    </row>
    <row r="7144" spans="1:9" ht="15" customHeight="1" x14ac:dyDescent="0.25">
      <c r="A7144" s="5" t="str">
        <f t="shared" si="223"/>
        <v>Fluidized Bed</v>
      </c>
      <c r="B7144" s="5">
        <v>6</v>
      </c>
      <c r="C7144" s="6" t="s">
        <v>4</v>
      </c>
      <c r="D7144" s="6">
        <v>1</v>
      </c>
      <c r="E7144" s="7" t="s">
        <v>11</v>
      </c>
      <c r="F7144" s="7">
        <v>8</v>
      </c>
      <c r="G7144" s="8" t="s">
        <v>38</v>
      </c>
      <c r="H7144" s="4" t="str">
        <f t="shared" si="222"/>
        <v>7</v>
      </c>
      <c r="I7144" s="13">
        <v>39.483000000000004</v>
      </c>
    </row>
    <row r="7145" spans="1:9" ht="15" customHeight="1" x14ac:dyDescent="0.25">
      <c r="A7145" s="5" t="str">
        <f t="shared" si="223"/>
        <v>Hydropower</v>
      </c>
      <c r="B7145" s="5">
        <v>7</v>
      </c>
      <c r="C7145" s="6" t="s">
        <v>4</v>
      </c>
      <c r="D7145" s="6">
        <v>1</v>
      </c>
      <c r="E7145" s="7" t="s">
        <v>11</v>
      </c>
      <c r="F7145" s="7">
        <v>8</v>
      </c>
      <c r="G7145" s="8" t="s">
        <v>38</v>
      </c>
      <c r="H7145" s="4" t="str">
        <f t="shared" si="222"/>
        <v>7</v>
      </c>
      <c r="I7145" s="13">
        <v>0</v>
      </c>
    </row>
    <row r="7146" spans="1:9" ht="15" customHeight="1" x14ac:dyDescent="0.25">
      <c r="A7146" s="5" t="str">
        <f t="shared" si="223"/>
        <v>Wind</v>
      </c>
      <c r="B7146" s="5">
        <v>8</v>
      </c>
      <c r="C7146" s="6" t="s">
        <v>4</v>
      </c>
      <c r="D7146" s="6">
        <v>1</v>
      </c>
      <c r="E7146" s="7" t="s">
        <v>11</v>
      </c>
      <c r="F7146" s="7">
        <v>8</v>
      </c>
      <c r="G7146" s="8" t="s">
        <v>38</v>
      </c>
      <c r="H7146" s="4" t="str">
        <f t="shared" si="222"/>
        <v>7</v>
      </c>
      <c r="I7146" s="13">
        <v>9.2555000000000014</v>
      </c>
    </row>
    <row r="7147" spans="1:9" ht="15" customHeight="1" x14ac:dyDescent="0.25">
      <c r="A7147" s="5" t="str">
        <f t="shared" si="223"/>
        <v>Geothermal</v>
      </c>
      <c r="B7147" s="5">
        <v>9</v>
      </c>
      <c r="C7147" s="6" t="s">
        <v>4</v>
      </c>
      <c r="D7147" s="6">
        <v>1</v>
      </c>
      <c r="E7147" s="7" t="s">
        <v>11</v>
      </c>
      <c r="F7147" s="7">
        <v>8</v>
      </c>
      <c r="G7147" s="8" t="s">
        <v>38</v>
      </c>
      <c r="H7147" s="4" t="str">
        <f t="shared" si="222"/>
        <v>7</v>
      </c>
      <c r="I7147" s="13">
        <v>36.758352000000002</v>
      </c>
    </row>
    <row r="7148" spans="1:9" ht="15" customHeight="1" x14ac:dyDescent="0.25">
      <c r="A7148" s="5" t="str">
        <f t="shared" si="223"/>
        <v>Solar PV</v>
      </c>
      <c r="B7148" s="5">
        <v>10</v>
      </c>
      <c r="C7148" s="6" t="s">
        <v>4</v>
      </c>
      <c r="D7148" s="6">
        <v>1</v>
      </c>
      <c r="E7148" s="7" t="s">
        <v>11</v>
      </c>
      <c r="F7148" s="7">
        <v>8</v>
      </c>
      <c r="G7148" s="8" t="s">
        <v>38</v>
      </c>
      <c r="H7148" s="4" t="str">
        <f t="shared" si="222"/>
        <v>7</v>
      </c>
      <c r="I7148" s="13">
        <v>16.371000000000002</v>
      </c>
    </row>
    <row r="7149" spans="1:9" ht="15" customHeight="1" x14ac:dyDescent="0.25">
      <c r="A7149" s="5" t="str">
        <f t="shared" si="223"/>
        <v>Biomass</v>
      </c>
      <c r="B7149" s="5">
        <v>11</v>
      </c>
      <c r="C7149" s="6" t="s">
        <v>4</v>
      </c>
      <c r="D7149" s="6">
        <v>1</v>
      </c>
      <c r="E7149" s="7" t="s">
        <v>11</v>
      </c>
      <c r="F7149" s="7">
        <v>8</v>
      </c>
      <c r="G7149" s="8" t="s">
        <v>38</v>
      </c>
      <c r="H7149" s="4" t="str">
        <f t="shared" si="222"/>
        <v>7</v>
      </c>
      <c r="I7149" s="13">
        <v>5.3500000000000005</v>
      </c>
    </row>
    <row r="7150" spans="1:9" ht="15" customHeight="1" x14ac:dyDescent="0.25">
      <c r="A7150" s="5" t="str">
        <f t="shared" si="223"/>
        <v>Cogeneration</v>
      </c>
      <c r="B7150" s="5">
        <v>12</v>
      </c>
      <c r="C7150" s="6" t="s">
        <v>4</v>
      </c>
      <c r="D7150" s="6">
        <v>1</v>
      </c>
      <c r="E7150" s="7" t="s">
        <v>11</v>
      </c>
      <c r="F7150" s="7">
        <v>8</v>
      </c>
      <c r="G7150" s="8" t="s">
        <v>38</v>
      </c>
      <c r="H7150" s="4" t="str">
        <f t="shared" si="222"/>
        <v>7</v>
      </c>
      <c r="I7150" s="13">
        <v>39.836581500000001</v>
      </c>
    </row>
    <row r="7151" spans="1:9" ht="15" customHeight="1" x14ac:dyDescent="0.25">
      <c r="A7151" s="5" t="str">
        <f t="shared" si="223"/>
        <v>Nuclear</v>
      </c>
      <c r="B7151" s="5">
        <v>13</v>
      </c>
      <c r="C7151" s="6" t="s">
        <v>4</v>
      </c>
      <c r="D7151" s="6">
        <v>1</v>
      </c>
      <c r="E7151" s="7" t="s">
        <v>11</v>
      </c>
      <c r="F7151" s="7">
        <v>8</v>
      </c>
      <c r="G7151" s="8" t="s">
        <v>38</v>
      </c>
      <c r="H7151" s="4" t="str">
        <f t="shared" si="222"/>
        <v>7</v>
      </c>
      <c r="I7151" s="13">
        <v>24.770499999999998</v>
      </c>
    </row>
    <row r="7152" spans="1:9" ht="15" customHeight="1" x14ac:dyDescent="0.25">
      <c r="A7152" s="5" t="str">
        <f t="shared" si="223"/>
        <v>Conventional Thermoelectric</v>
      </c>
      <c r="B7152" s="5">
        <v>1</v>
      </c>
      <c r="C7152" s="6" t="s">
        <v>5</v>
      </c>
      <c r="D7152" s="6">
        <v>2</v>
      </c>
      <c r="E7152" s="7" t="s">
        <v>11</v>
      </c>
      <c r="F7152" s="7">
        <v>8</v>
      </c>
      <c r="G7152" s="8" t="s">
        <v>38</v>
      </c>
      <c r="H7152" s="4" t="str">
        <f t="shared" si="222"/>
        <v>7</v>
      </c>
      <c r="I7152" s="13">
        <v>63.954327999999997</v>
      </c>
    </row>
    <row r="7153" spans="1:9" ht="15" customHeight="1" x14ac:dyDescent="0.25">
      <c r="A7153" s="5" t="str">
        <f t="shared" si="223"/>
        <v>Combined Cycle</v>
      </c>
      <c r="B7153" s="5">
        <v>2</v>
      </c>
      <c r="C7153" s="6" t="s">
        <v>5</v>
      </c>
      <c r="D7153" s="6">
        <v>2</v>
      </c>
      <c r="E7153" s="7" t="s">
        <v>11</v>
      </c>
      <c r="F7153" s="7">
        <v>8</v>
      </c>
      <c r="G7153" s="8" t="s">
        <v>38</v>
      </c>
      <c r="H7153" s="4" t="str">
        <f t="shared" si="222"/>
        <v>7</v>
      </c>
      <c r="I7153" s="13">
        <v>39.836581500000001</v>
      </c>
    </row>
    <row r="7154" spans="1:9" ht="15" customHeight="1" x14ac:dyDescent="0.25">
      <c r="A7154" s="5" t="str">
        <f t="shared" si="223"/>
        <v>Coal</v>
      </c>
      <c r="B7154" s="5">
        <v>3</v>
      </c>
      <c r="C7154" s="6" t="s">
        <v>5</v>
      </c>
      <c r="D7154" s="6">
        <v>2</v>
      </c>
      <c r="E7154" s="7" t="s">
        <v>11</v>
      </c>
      <c r="F7154" s="7">
        <v>8</v>
      </c>
      <c r="G7154" s="8" t="s">
        <v>38</v>
      </c>
      <c r="H7154" s="4" t="str">
        <f t="shared" si="222"/>
        <v>7</v>
      </c>
      <c r="I7154" s="13">
        <v>39.483000000000004</v>
      </c>
    </row>
    <row r="7155" spans="1:9" ht="15" customHeight="1" x14ac:dyDescent="0.25">
      <c r="A7155" s="5" t="str">
        <f t="shared" si="223"/>
        <v>Turbogas</v>
      </c>
      <c r="B7155" s="5">
        <v>4</v>
      </c>
      <c r="C7155" s="6" t="s">
        <v>5</v>
      </c>
      <c r="D7155" s="6">
        <v>2</v>
      </c>
      <c r="E7155" s="7" t="s">
        <v>11</v>
      </c>
      <c r="F7155" s="7">
        <v>8</v>
      </c>
      <c r="G7155" s="8" t="s">
        <v>38</v>
      </c>
      <c r="H7155" s="4" t="str">
        <f t="shared" si="222"/>
        <v>7</v>
      </c>
      <c r="I7155" s="13">
        <v>63.850109999999994</v>
      </c>
    </row>
    <row r="7156" spans="1:9" ht="15" customHeight="1" x14ac:dyDescent="0.25">
      <c r="A7156" s="5" t="str">
        <f t="shared" si="223"/>
        <v>Internal Combustion</v>
      </c>
      <c r="B7156" s="5">
        <v>5</v>
      </c>
      <c r="C7156" s="6" t="s">
        <v>5</v>
      </c>
      <c r="D7156" s="6">
        <v>2</v>
      </c>
      <c r="E7156" s="7" t="s">
        <v>11</v>
      </c>
      <c r="F7156" s="7">
        <v>8</v>
      </c>
      <c r="G7156" s="8" t="s">
        <v>38</v>
      </c>
      <c r="H7156" s="4" t="str">
        <f t="shared" si="222"/>
        <v>7</v>
      </c>
      <c r="I7156" s="13">
        <v>196.78370000000001</v>
      </c>
    </row>
    <row r="7157" spans="1:9" ht="15" customHeight="1" x14ac:dyDescent="0.25">
      <c r="A7157" s="5" t="str">
        <f t="shared" si="223"/>
        <v>Fluidized Bed</v>
      </c>
      <c r="B7157" s="5">
        <v>6</v>
      </c>
      <c r="C7157" s="6" t="s">
        <v>5</v>
      </c>
      <c r="D7157" s="6">
        <v>2</v>
      </c>
      <c r="E7157" s="7" t="s">
        <v>11</v>
      </c>
      <c r="F7157" s="7">
        <v>8</v>
      </c>
      <c r="G7157" s="8" t="s">
        <v>38</v>
      </c>
      <c r="H7157" s="4" t="str">
        <f t="shared" si="222"/>
        <v>7</v>
      </c>
      <c r="I7157" s="13">
        <v>39.483000000000004</v>
      </c>
    </row>
    <row r="7158" spans="1:9" ht="15" customHeight="1" x14ac:dyDescent="0.25">
      <c r="A7158" s="5" t="str">
        <f t="shared" si="223"/>
        <v>Hydropower</v>
      </c>
      <c r="B7158" s="5">
        <v>7</v>
      </c>
      <c r="C7158" s="6" t="s">
        <v>5</v>
      </c>
      <c r="D7158" s="6">
        <v>2</v>
      </c>
      <c r="E7158" s="7" t="s">
        <v>11</v>
      </c>
      <c r="F7158" s="7">
        <v>8</v>
      </c>
      <c r="G7158" s="8" t="s">
        <v>38</v>
      </c>
      <c r="H7158" s="4" t="str">
        <f t="shared" si="222"/>
        <v>7</v>
      </c>
      <c r="I7158" s="13">
        <v>0</v>
      </c>
    </row>
    <row r="7159" spans="1:9" ht="15" customHeight="1" x14ac:dyDescent="0.25">
      <c r="A7159" s="5" t="str">
        <f t="shared" si="223"/>
        <v>Wind</v>
      </c>
      <c r="B7159" s="5">
        <v>8</v>
      </c>
      <c r="C7159" s="6" t="s">
        <v>5</v>
      </c>
      <c r="D7159" s="6">
        <v>2</v>
      </c>
      <c r="E7159" s="7" t="s">
        <v>11</v>
      </c>
      <c r="F7159" s="7">
        <v>8</v>
      </c>
      <c r="G7159" s="8" t="s">
        <v>38</v>
      </c>
      <c r="H7159" s="4" t="str">
        <f t="shared" si="222"/>
        <v>7</v>
      </c>
      <c r="I7159" s="13">
        <v>9.2555000000000014</v>
      </c>
    </row>
    <row r="7160" spans="1:9" ht="15" customHeight="1" x14ac:dyDescent="0.25">
      <c r="A7160" s="5" t="str">
        <f t="shared" si="223"/>
        <v>Geothermal</v>
      </c>
      <c r="B7160" s="5">
        <v>9</v>
      </c>
      <c r="C7160" s="6" t="s">
        <v>5</v>
      </c>
      <c r="D7160" s="6">
        <v>2</v>
      </c>
      <c r="E7160" s="7" t="s">
        <v>11</v>
      </c>
      <c r="F7160" s="7">
        <v>8</v>
      </c>
      <c r="G7160" s="8" t="s">
        <v>38</v>
      </c>
      <c r="H7160" s="4" t="str">
        <f t="shared" si="222"/>
        <v>7</v>
      </c>
      <c r="I7160" s="13">
        <v>36.758352000000002</v>
      </c>
    </row>
    <row r="7161" spans="1:9" ht="15" customHeight="1" x14ac:dyDescent="0.25">
      <c r="A7161" s="5" t="str">
        <f t="shared" si="223"/>
        <v>Solar PV</v>
      </c>
      <c r="B7161" s="5">
        <v>10</v>
      </c>
      <c r="C7161" s="6" t="s">
        <v>5</v>
      </c>
      <c r="D7161" s="6">
        <v>2</v>
      </c>
      <c r="E7161" s="7" t="s">
        <v>11</v>
      </c>
      <c r="F7161" s="7">
        <v>8</v>
      </c>
      <c r="G7161" s="8" t="s">
        <v>38</v>
      </c>
      <c r="H7161" s="4" t="str">
        <f t="shared" si="222"/>
        <v>7</v>
      </c>
      <c r="I7161" s="13">
        <v>16.371000000000002</v>
      </c>
    </row>
    <row r="7162" spans="1:9" ht="15" customHeight="1" x14ac:dyDescent="0.25">
      <c r="A7162" s="5" t="str">
        <f t="shared" si="223"/>
        <v>Biomass</v>
      </c>
      <c r="B7162" s="5">
        <v>11</v>
      </c>
      <c r="C7162" s="6" t="s">
        <v>5</v>
      </c>
      <c r="D7162" s="6">
        <v>2</v>
      </c>
      <c r="E7162" s="7" t="s">
        <v>11</v>
      </c>
      <c r="F7162" s="7">
        <v>8</v>
      </c>
      <c r="G7162" s="8" t="s">
        <v>38</v>
      </c>
      <c r="H7162" s="4" t="str">
        <f t="shared" si="222"/>
        <v>7</v>
      </c>
      <c r="I7162" s="13">
        <v>5.3500000000000005</v>
      </c>
    </row>
    <row r="7163" spans="1:9" ht="15" customHeight="1" x14ac:dyDescent="0.25">
      <c r="A7163" s="5" t="str">
        <f t="shared" si="223"/>
        <v>Cogeneration</v>
      </c>
      <c r="B7163" s="5">
        <v>12</v>
      </c>
      <c r="C7163" s="6" t="s">
        <v>5</v>
      </c>
      <c r="D7163" s="6">
        <v>2</v>
      </c>
      <c r="E7163" s="7" t="s">
        <v>11</v>
      </c>
      <c r="F7163" s="7">
        <v>8</v>
      </c>
      <c r="G7163" s="8" t="s">
        <v>38</v>
      </c>
      <c r="H7163" s="4" t="str">
        <f t="shared" si="222"/>
        <v>7</v>
      </c>
      <c r="I7163" s="13">
        <v>39.836581500000001</v>
      </c>
    </row>
    <row r="7164" spans="1:9" ht="15" customHeight="1" x14ac:dyDescent="0.25">
      <c r="A7164" s="5" t="str">
        <f t="shared" si="223"/>
        <v>Nuclear</v>
      </c>
      <c r="B7164" s="5">
        <v>13</v>
      </c>
      <c r="C7164" s="6" t="s">
        <v>5</v>
      </c>
      <c r="D7164" s="6">
        <v>2</v>
      </c>
      <c r="E7164" s="7" t="s">
        <v>11</v>
      </c>
      <c r="F7164" s="7">
        <v>8</v>
      </c>
      <c r="G7164" s="8" t="s">
        <v>38</v>
      </c>
      <c r="H7164" s="4" t="str">
        <f t="shared" si="222"/>
        <v>7</v>
      </c>
      <c r="I7164" s="13">
        <v>24.770499999999998</v>
      </c>
    </row>
    <row r="7165" spans="1:9" ht="15" customHeight="1" x14ac:dyDescent="0.25">
      <c r="A7165" s="5" t="str">
        <f t="shared" si="223"/>
        <v>Conventional Thermoelectric</v>
      </c>
      <c r="B7165" s="5">
        <v>1</v>
      </c>
      <c r="C7165" s="6" t="s">
        <v>6</v>
      </c>
      <c r="D7165" s="6">
        <v>3</v>
      </c>
      <c r="E7165" s="7" t="s">
        <v>11</v>
      </c>
      <c r="F7165" s="7">
        <v>8</v>
      </c>
      <c r="G7165" s="8" t="s">
        <v>38</v>
      </c>
      <c r="H7165" s="4" t="str">
        <f t="shared" si="222"/>
        <v>7</v>
      </c>
      <c r="I7165" s="13">
        <v>63.954327999999997</v>
      </c>
    </row>
    <row r="7166" spans="1:9" ht="15" customHeight="1" x14ac:dyDescent="0.25">
      <c r="A7166" s="5" t="str">
        <f t="shared" si="223"/>
        <v>Combined Cycle</v>
      </c>
      <c r="B7166" s="5">
        <v>2</v>
      </c>
      <c r="C7166" s="6" t="s">
        <v>6</v>
      </c>
      <c r="D7166" s="6">
        <v>3</v>
      </c>
      <c r="E7166" s="7" t="s">
        <v>11</v>
      </c>
      <c r="F7166" s="7">
        <v>8</v>
      </c>
      <c r="G7166" s="8" t="s">
        <v>38</v>
      </c>
      <c r="H7166" s="4" t="str">
        <f t="shared" si="222"/>
        <v>7</v>
      </c>
      <c r="I7166" s="13">
        <v>26.557721000000001</v>
      </c>
    </row>
    <row r="7167" spans="1:9" ht="15" customHeight="1" x14ac:dyDescent="0.25">
      <c r="A7167" s="5" t="str">
        <f t="shared" si="223"/>
        <v>Coal</v>
      </c>
      <c r="B7167" s="5">
        <v>3</v>
      </c>
      <c r="C7167" s="6" t="s">
        <v>6</v>
      </c>
      <c r="D7167" s="6">
        <v>3</v>
      </c>
      <c r="E7167" s="7" t="s">
        <v>11</v>
      </c>
      <c r="F7167" s="7">
        <v>8</v>
      </c>
      <c r="G7167" s="8" t="s">
        <v>38</v>
      </c>
      <c r="H7167" s="4" t="str">
        <f t="shared" si="222"/>
        <v>7</v>
      </c>
      <c r="I7167" s="13">
        <v>39.483000000000004</v>
      </c>
    </row>
    <row r="7168" spans="1:9" ht="15" customHeight="1" x14ac:dyDescent="0.25">
      <c r="A7168" s="5" t="str">
        <f t="shared" si="223"/>
        <v>Turbogas</v>
      </c>
      <c r="B7168" s="5">
        <v>4</v>
      </c>
      <c r="C7168" s="6" t="s">
        <v>6</v>
      </c>
      <c r="D7168" s="6">
        <v>3</v>
      </c>
      <c r="E7168" s="7" t="s">
        <v>11</v>
      </c>
      <c r="F7168" s="7">
        <v>8</v>
      </c>
      <c r="G7168" s="8" t="s">
        <v>38</v>
      </c>
      <c r="H7168" s="4" t="str">
        <f t="shared" si="222"/>
        <v>7</v>
      </c>
      <c r="I7168" s="13">
        <v>42.566739999999996</v>
      </c>
    </row>
    <row r="7169" spans="1:9" ht="15" customHeight="1" x14ac:dyDescent="0.25">
      <c r="A7169" s="5" t="str">
        <f t="shared" si="223"/>
        <v>Internal Combustion</v>
      </c>
      <c r="B7169" s="5">
        <v>5</v>
      </c>
      <c r="C7169" s="6" t="s">
        <v>6</v>
      </c>
      <c r="D7169" s="6">
        <v>3</v>
      </c>
      <c r="E7169" s="7" t="s">
        <v>11</v>
      </c>
      <c r="F7169" s="7">
        <v>8</v>
      </c>
      <c r="G7169" s="8" t="s">
        <v>38</v>
      </c>
      <c r="H7169" s="4" t="str">
        <f t="shared" si="222"/>
        <v>7</v>
      </c>
      <c r="I7169" s="13">
        <v>196.78370000000001</v>
      </c>
    </row>
    <row r="7170" spans="1:9" ht="15" customHeight="1" x14ac:dyDescent="0.25">
      <c r="A7170" s="5" t="str">
        <f t="shared" si="223"/>
        <v>Fluidized Bed</v>
      </c>
      <c r="B7170" s="5">
        <v>6</v>
      </c>
      <c r="C7170" s="6" t="s">
        <v>6</v>
      </c>
      <c r="D7170" s="6">
        <v>3</v>
      </c>
      <c r="E7170" s="7" t="s">
        <v>11</v>
      </c>
      <c r="F7170" s="7">
        <v>8</v>
      </c>
      <c r="G7170" s="8" t="s">
        <v>38</v>
      </c>
      <c r="H7170" s="4" t="str">
        <f t="shared" si="222"/>
        <v>7</v>
      </c>
      <c r="I7170" s="13">
        <v>39.483000000000004</v>
      </c>
    </row>
    <row r="7171" spans="1:9" ht="15" customHeight="1" x14ac:dyDescent="0.25">
      <c r="A7171" s="5" t="str">
        <f t="shared" si="223"/>
        <v>Hydropower</v>
      </c>
      <c r="B7171" s="5">
        <v>7</v>
      </c>
      <c r="C7171" s="6" t="s">
        <v>6</v>
      </c>
      <c r="D7171" s="6">
        <v>3</v>
      </c>
      <c r="E7171" s="7" t="s">
        <v>11</v>
      </c>
      <c r="F7171" s="7">
        <v>8</v>
      </c>
      <c r="G7171" s="8" t="s">
        <v>38</v>
      </c>
      <c r="H7171" s="4" t="str">
        <f t="shared" ref="H7171:H7234" si="224">CONCATENATE(RIGHT(G7171,1))</f>
        <v>7</v>
      </c>
      <c r="I7171" s="13">
        <v>0</v>
      </c>
    </row>
    <row r="7172" spans="1:9" ht="15" customHeight="1" x14ac:dyDescent="0.25">
      <c r="A7172" s="5" t="str">
        <f t="shared" si="223"/>
        <v>Wind</v>
      </c>
      <c r="B7172" s="5">
        <v>8</v>
      </c>
      <c r="C7172" s="6" t="s">
        <v>6</v>
      </c>
      <c r="D7172" s="6">
        <v>3</v>
      </c>
      <c r="E7172" s="7" t="s">
        <v>11</v>
      </c>
      <c r="F7172" s="7">
        <v>8</v>
      </c>
      <c r="G7172" s="8" t="s">
        <v>38</v>
      </c>
      <c r="H7172" s="4" t="str">
        <f t="shared" si="224"/>
        <v>7</v>
      </c>
      <c r="I7172" s="13">
        <v>9.2555000000000014</v>
      </c>
    </row>
    <row r="7173" spans="1:9" ht="15" customHeight="1" x14ac:dyDescent="0.25">
      <c r="A7173" s="5" t="str">
        <f t="shared" si="223"/>
        <v>Geothermal</v>
      </c>
      <c r="B7173" s="5">
        <v>9</v>
      </c>
      <c r="C7173" s="6" t="s">
        <v>6</v>
      </c>
      <c r="D7173" s="6">
        <v>3</v>
      </c>
      <c r="E7173" s="7" t="s">
        <v>11</v>
      </c>
      <c r="F7173" s="7">
        <v>8</v>
      </c>
      <c r="G7173" s="8" t="s">
        <v>38</v>
      </c>
      <c r="H7173" s="4" t="str">
        <f t="shared" si="224"/>
        <v>7</v>
      </c>
      <c r="I7173" s="13">
        <v>36.758352000000002</v>
      </c>
    </row>
    <row r="7174" spans="1:9" ht="15" customHeight="1" x14ac:dyDescent="0.25">
      <c r="A7174" s="5" t="str">
        <f t="shared" si="223"/>
        <v>Solar PV</v>
      </c>
      <c r="B7174" s="5">
        <v>10</v>
      </c>
      <c r="C7174" s="6" t="s">
        <v>6</v>
      </c>
      <c r="D7174" s="6">
        <v>3</v>
      </c>
      <c r="E7174" s="7" t="s">
        <v>11</v>
      </c>
      <c r="F7174" s="7">
        <v>8</v>
      </c>
      <c r="G7174" s="8" t="s">
        <v>38</v>
      </c>
      <c r="H7174" s="4" t="str">
        <f t="shared" si="224"/>
        <v>7</v>
      </c>
      <c r="I7174" s="13">
        <v>16.371000000000002</v>
      </c>
    </row>
    <row r="7175" spans="1:9" ht="15" customHeight="1" x14ac:dyDescent="0.25">
      <c r="A7175" s="5" t="str">
        <f t="shared" si="223"/>
        <v>Biomass</v>
      </c>
      <c r="B7175" s="5">
        <v>11</v>
      </c>
      <c r="C7175" s="6" t="s">
        <v>6</v>
      </c>
      <c r="D7175" s="6">
        <v>3</v>
      </c>
      <c r="E7175" s="7" t="s">
        <v>11</v>
      </c>
      <c r="F7175" s="7">
        <v>8</v>
      </c>
      <c r="G7175" s="8" t="s">
        <v>38</v>
      </c>
      <c r="H7175" s="4" t="str">
        <f t="shared" si="224"/>
        <v>7</v>
      </c>
      <c r="I7175" s="13">
        <v>5.3500000000000005</v>
      </c>
    </row>
    <row r="7176" spans="1:9" ht="15" customHeight="1" x14ac:dyDescent="0.25">
      <c r="A7176" s="5" t="str">
        <f t="shared" si="223"/>
        <v>Cogeneration</v>
      </c>
      <c r="B7176" s="5">
        <v>12</v>
      </c>
      <c r="C7176" s="6" t="s">
        <v>6</v>
      </c>
      <c r="D7176" s="6">
        <v>3</v>
      </c>
      <c r="E7176" s="7" t="s">
        <v>11</v>
      </c>
      <c r="F7176" s="7">
        <v>8</v>
      </c>
      <c r="G7176" s="8" t="s">
        <v>38</v>
      </c>
      <c r="H7176" s="4" t="str">
        <f t="shared" si="224"/>
        <v>7</v>
      </c>
      <c r="I7176" s="13">
        <v>26.557721000000001</v>
      </c>
    </row>
    <row r="7177" spans="1:9" ht="15" customHeight="1" x14ac:dyDescent="0.25">
      <c r="A7177" s="5" t="str">
        <f t="shared" si="223"/>
        <v>Nuclear</v>
      </c>
      <c r="B7177" s="5">
        <v>13</v>
      </c>
      <c r="C7177" s="6" t="s">
        <v>6</v>
      </c>
      <c r="D7177" s="6">
        <v>3</v>
      </c>
      <c r="E7177" s="7" t="s">
        <v>11</v>
      </c>
      <c r="F7177" s="7">
        <v>8</v>
      </c>
      <c r="G7177" s="8" t="s">
        <v>38</v>
      </c>
      <c r="H7177" s="4" t="str">
        <f t="shared" si="224"/>
        <v>7</v>
      </c>
      <c r="I7177" s="13">
        <v>24.770499999999998</v>
      </c>
    </row>
    <row r="7178" spans="1:9" ht="15" customHeight="1" x14ac:dyDescent="0.25">
      <c r="A7178" s="5" t="str">
        <f t="shared" si="223"/>
        <v>Conventional Thermoelectric</v>
      </c>
      <c r="B7178" s="5">
        <v>1</v>
      </c>
      <c r="C7178" s="6" t="s">
        <v>7</v>
      </c>
      <c r="D7178" s="6">
        <v>4</v>
      </c>
      <c r="E7178" s="7" t="s">
        <v>11</v>
      </c>
      <c r="F7178" s="7">
        <v>8</v>
      </c>
      <c r="G7178" s="8" t="s">
        <v>38</v>
      </c>
      <c r="H7178" s="4" t="str">
        <f t="shared" si="224"/>
        <v>7</v>
      </c>
      <c r="I7178" s="13">
        <v>63.954327999999997</v>
      </c>
    </row>
    <row r="7179" spans="1:9" ht="15" customHeight="1" x14ac:dyDescent="0.25">
      <c r="A7179" s="5" t="str">
        <f t="shared" si="223"/>
        <v>Combined Cycle</v>
      </c>
      <c r="B7179" s="5">
        <v>2</v>
      </c>
      <c r="C7179" s="6" t="s">
        <v>7</v>
      </c>
      <c r="D7179" s="6">
        <v>4</v>
      </c>
      <c r="E7179" s="7" t="s">
        <v>11</v>
      </c>
      <c r="F7179" s="7">
        <v>8</v>
      </c>
      <c r="G7179" s="8" t="s">
        <v>38</v>
      </c>
      <c r="H7179" s="4" t="str">
        <f t="shared" si="224"/>
        <v>7</v>
      </c>
      <c r="I7179" s="13">
        <v>26.004435145833337</v>
      </c>
    </row>
    <row r="7180" spans="1:9" ht="15" customHeight="1" x14ac:dyDescent="0.25">
      <c r="A7180" s="5" t="str">
        <f t="shared" si="223"/>
        <v>Coal</v>
      </c>
      <c r="B7180" s="5">
        <v>3</v>
      </c>
      <c r="C7180" s="6" t="s">
        <v>7</v>
      </c>
      <c r="D7180" s="6">
        <v>4</v>
      </c>
      <c r="E7180" s="7" t="s">
        <v>11</v>
      </c>
      <c r="F7180" s="7">
        <v>8</v>
      </c>
      <c r="G7180" s="8" t="s">
        <v>38</v>
      </c>
      <c r="H7180" s="4" t="str">
        <f t="shared" si="224"/>
        <v>7</v>
      </c>
      <c r="I7180" s="13">
        <v>39.483000000000004</v>
      </c>
    </row>
    <row r="7181" spans="1:9" ht="15" customHeight="1" x14ac:dyDescent="0.25">
      <c r="A7181" s="5" t="str">
        <f t="shared" si="223"/>
        <v>Turbogas</v>
      </c>
      <c r="B7181" s="5">
        <v>4</v>
      </c>
      <c r="C7181" s="6" t="s">
        <v>7</v>
      </c>
      <c r="D7181" s="6">
        <v>4</v>
      </c>
      <c r="E7181" s="7" t="s">
        <v>11</v>
      </c>
      <c r="F7181" s="7">
        <v>8</v>
      </c>
      <c r="G7181" s="8" t="s">
        <v>38</v>
      </c>
      <c r="H7181" s="4" t="str">
        <f t="shared" si="224"/>
        <v>7</v>
      </c>
      <c r="I7181" s="13">
        <v>41.679932916666665</v>
      </c>
    </row>
    <row r="7182" spans="1:9" ht="15" customHeight="1" x14ac:dyDescent="0.25">
      <c r="A7182" s="5" t="str">
        <f t="shared" si="223"/>
        <v>Internal Combustion</v>
      </c>
      <c r="B7182" s="5">
        <v>5</v>
      </c>
      <c r="C7182" s="6" t="s">
        <v>7</v>
      </c>
      <c r="D7182" s="6">
        <v>4</v>
      </c>
      <c r="E7182" s="7" t="s">
        <v>11</v>
      </c>
      <c r="F7182" s="7">
        <v>8</v>
      </c>
      <c r="G7182" s="8" t="s">
        <v>38</v>
      </c>
      <c r="H7182" s="4" t="str">
        <f t="shared" si="224"/>
        <v>7</v>
      </c>
      <c r="I7182" s="13">
        <v>196.78370000000001</v>
      </c>
    </row>
    <row r="7183" spans="1:9" ht="15" customHeight="1" x14ac:dyDescent="0.25">
      <c r="A7183" s="5" t="str">
        <f t="shared" si="223"/>
        <v>Fluidized Bed</v>
      </c>
      <c r="B7183" s="5">
        <v>6</v>
      </c>
      <c r="C7183" s="6" t="s">
        <v>7</v>
      </c>
      <c r="D7183" s="6">
        <v>4</v>
      </c>
      <c r="E7183" s="7" t="s">
        <v>11</v>
      </c>
      <c r="F7183" s="7">
        <v>8</v>
      </c>
      <c r="G7183" s="8" t="s">
        <v>38</v>
      </c>
      <c r="H7183" s="4" t="str">
        <f t="shared" si="224"/>
        <v>7</v>
      </c>
      <c r="I7183" s="13">
        <v>39.483000000000004</v>
      </c>
    </row>
    <row r="7184" spans="1:9" ht="15" customHeight="1" x14ac:dyDescent="0.25">
      <c r="A7184" s="5" t="str">
        <f t="shared" ref="A7184:A7247" si="225">A7171</f>
        <v>Hydropower</v>
      </c>
      <c r="B7184" s="5">
        <v>7</v>
      </c>
      <c r="C7184" s="6" t="s">
        <v>7</v>
      </c>
      <c r="D7184" s="6">
        <v>4</v>
      </c>
      <c r="E7184" s="7" t="s">
        <v>11</v>
      </c>
      <c r="F7184" s="7">
        <v>8</v>
      </c>
      <c r="G7184" s="8" t="s">
        <v>38</v>
      </c>
      <c r="H7184" s="4" t="str">
        <f t="shared" si="224"/>
        <v>7</v>
      </c>
      <c r="I7184" s="13">
        <v>0</v>
      </c>
    </row>
    <row r="7185" spans="1:9" ht="15" customHeight="1" x14ac:dyDescent="0.25">
      <c r="A7185" s="5" t="str">
        <f t="shared" si="225"/>
        <v>Wind</v>
      </c>
      <c r="B7185" s="5">
        <v>8</v>
      </c>
      <c r="C7185" s="6" t="s">
        <v>7</v>
      </c>
      <c r="D7185" s="6">
        <v>4</v>
      </c>
      <c r="E7185" s="7" t="s">
        <v>11</v>
      </c>
      <c r="F7185" s="7">
        <v>8</v>
      </c>
      <c r="G7185" s="8" t="s">
        <v>38</v>
      </c>
      <c r="H7185" s="4" t="str">
        <f t="shared" si="224"/>
        <v>7</v>
      </c>
      <c r="I7185" s="13">
        <v>9.2555000000000014</v>
      </c>
    </row>
    <row r="7186" spans="1:9" ht="15" customHeight="1" x14ac:dyDescent="0.25">
      <c r="A7186" s="5" t="str">
        <f t="shared" si="225"/>
        <v>Geothermal</v>
      </c>
      <c r="B7186" s="5">
        <v>9</v>
      </c>
      <c r="C7186" s="6" t="s">
        <v>7</v>
      </c>
      <c r="D7186" s="6">
        <v>4</v>
      </c>
      <c r="E7186" s="7" t="s">
        <v>11</v>
      </c>
      <c r="F7186" s="7">
        <v>8</v>
      </c>
      <c r="G7186" s="8" t="s">
        <v>38</v>
      </c>
      <c r="H7186" s="4" t="str">
        <f t="shared" si="224"/>
        <v>7</v>
      </c>
      <c r="I7186" s="13">
        <v>36.758352000000002</v>
      </c>
    </row>
    <row r="7187" spans="1:9" ht="15" customHeight="1" x14ac:dyDescent="0.25">
      <c r="A7187" s="5" t="str">
        <f t="shared" si="225"/>
        <v>Solar PV</v>
      </c>
      <c r="B7187" s="5">
        <v>10</v>
      </c>
      <c r="C7187" s="6" t="s">
        <v>7</v>
      </c>
      <c r="D7187" s="6">
        <v>4</v>
      </c>
      <c r="E7187" s="7" t="s">
        <v>11</v>
      </c>
      <c r="F7187" s="7">
        <v>8</v>
      </c>
      <c r="G7187" s="8" t="s">
        <v>38</v>
      </c>
      <c r="H7187" s="4" t="str">
        <f t="shared" si="224"/>
        <v>7</v>
      </c>
      <c r="I7187" s="13">
        <v>16.371000000000002</v>
      </c>
    </row>
    <row r="7188" spans="1:9" ht="15" customHeight="1" x14ac:dyDescent="0.25">
      <c r="A7188" s="5" t="str">
        <f t="shared" si="225"/>
        <v>Biomass</v>
      </c>
      <c r="B7188" s="5">
        <v>11</v>
      </c>
      <c r="C7188" s="6" t="s">
        <v>7</v>
      </c>
      <c r="D7188" s="6">
        <v>4</v>
      </c>
      <c r="E7188" s="7" t="s">
        <v>11</v>
      </c>
      <c r="F7188" s="7">
        <v>8</v>
      </c>
      <c r="G7188" s="8" t="s">
        <v>38</v>
      </c>
      <c r="H7188" s="4" t="str">
        <f t="shared" si="224"/>
        <v>7</v>
      </c>
      <c r="I7188" s="13">
        <v>5.3500000000000005</v>
      </c>
    </row>
    <row r="7189" spans="1:9" ht="15" customHeight="1" x14ac:dyDescent="0.25">
      <c r="A7189" s="5" t="str">
        <f t="shared" si="225"/>
        <v>Cogeneration</v>
      </c>
      <c r="B7189" s="5">
        <v>12</v>
      </c>
      <c r="C7189" s="6" t="s">
        <v>7</v>
      </c>
      <c r="D7189" s="6">
        <v>4</v>
      </c>
      <c r="E7189" s="7" t="s">
        <v>11</v>
      </c>
      <c r="F7189" s="7">
        <v>8</v>
      </c>
      <c r="G7189" s="8" t="s">
        <v>38</v>
      </c>
      <c r="H7189" s="4" t="str">
        <f t="shared" si="224"/>
        <v>7</v>
      </c>
      <c r="I7189" s="13">
        <v>26.004435145833337</v>
      </c>
    </row>
    <row r="7190" spans="1:9" ht="15" customHeight="1" x14ac:dyDescent="0.25">
      <c r="A7190" s="5" t="str">
        <f t="shared" si="225"/>
        <v>Nuclear</v>
      </c>
      <c r="B7190" s="5">
        <v>13</v>
      </c>
      <c r="C7190" s="6" t="s">
        <v>7</v>
      </c>
      <c r="D7190" s="6">
        <v>4</v>
      </c>
      <c r="E7190" s="7" t="s">
        <v>11</v>
      </c>
      <c r="F7190" s="7">
        <v>8</v>
      </c>
      <c r="G7190" s="8" t="s">
        <v>38</v>
      </c>
      <c r="H7190" s="4" t="str">
        <f t="shared" si="224"/>
        <v>7</v>
      </c>
      <c r="I7190" s="13">
        <v>24.770499999999998</v>
      </c>
    </row>
    <row r="7191" spans="1:9" ht="15" customHeight="1" x14ac:dyDescent="0.25">
      <c r="A7191" s="5" t="str">
        <f t="shared" si="225"/>
        <v>Conventional Thermoelectric</v>
      </c>
      <c r="B7191" s="5">
        <v>1</v>
      </c>
      <c r="C7191" s="6" t="s">
        <v>8</v>
      </c>
      <c r="D7191" s="6">
        <v>5</v>
      </c>
      <c r="E7191" s="7" t="s">
        <v>11</v>
      </c>
      <c r="F7191" s="7">
        <v>8</v>
      </c>
      <c r="G7191" s="8" t="s">
        <v>38</v>
      </c>
      <c r="H7191" s="4" t="str">
        <f t="shared" si="224"/>
        <v>7</v>
      </c>
      <c r="I7191" s="13">
        <v>63.954327999999997</v>
      </c>
    </row>
    <row r="7192" spans="1:9" ht="15" customHeight="1" x14ac:dyDescent="0.25">
      <c r="A7192" s="5" t="str">
        <f t="shared" si="225"/>
        <v>Combined Cycle</v>
      </c>
      <c r="B7192" s="5">
        <v>2</v>
      </c>
      <c r="C7192" s="6" t="s">
        <v>8</v>
      </c>
      <c r="D7192" s="6">
        <v>5</v>
      </c>
      <c r="E7192" s="7" t="s">
        <v>11</v>
      </c>
      <c r="F7192" s="7">
        <v>8</v>
      </c>
      <c r="G7192" s="8" t="s">
        <v>38</v>
      </c>
      <c r="H7192" s="4" t="str">
        <f t="shared" si="224"/>
        <v>7</v>
      </c>
      <c r="I7192" s="13">
        <v>25.783120804166671</v>
      </c>
    </row>
    <row r="7193" spans="1:9" ht="15" customHeight="1" x14ac:dyDescent="0.25">
      <c r="A7193" s="5" t="str">
        <f t="shared" si="225"/>
        <v>Coal</v>
      </c>
      <c r="B7193" s="5">
        <v>3</v>
      </c>
      <c r="C7193" s="6" t="s">
        <v>8</v>
      </c>
      <c r="D7193" s="6">
        <v>5</v>
      </c>
      <c r="E7193" s="7" t="s">
        <v>11</v>
      </c>
      <c r="F7193" s="7">
        <v>8</v>
      </c>
      <c r="G7193" s="8" t="s">
        <v>38</v>
      </c>
      <c r="H7193" s="4" t="str">
        <f t="shared" si="224"/>
        <v>7</v>
      </c>
      <c r="I7193" s="13">
        <v>39.483000000000004</v>
      </c>
    </row>
    <row r="7194" spans="1:9" ht="15" customHeight="1" x14ac:dyDescent="0.25">
      <c r="A7194" s="5" t="str">
        <f t="shared" si="225"/>
        <v>Turbogas</v>
      </c>
      <c r="B7194" s="5">
        <v>4</v>
      </c>
      <c r="C7194" s="6" t="s">
        <v>8</v>
      </c>
      <c r="D7194" s="6">
        <v>5</v>
      </c>
      <c r="E7194" s="7" t="s">
        <v>11</v>
      </c>
      <c r="F7194" s="7">
        <v>8</v>
      </c>
      <c r="G7194" s="8" t="s">
        <v>38</v>
      </c>
      <c r="H7194" s="4" t="str">
        <f t="shared" si="224"/>
        <v>7</v>
      </c>
      <c r="I7194" s="13">
        <v>41.325210083333332</v>
      </c>
    </row>
    <row r="7195" spans="1:9" ht="15" customHeight="1" x14ac:dyDescent="0.25">
      <c r="A7195" s="5" t="str">
        <f t="shared" si="225"/>
        <v>Internal Combustion</v>
      </c>
      <c r="B7195" s="5">
        <v>5</v>
      </c>
      <c r="C7195" s="6" t="s">
        <v>8</v>
      </c>
      <c r="D7195" s="6">
        <v>5</v>
      </c>
      <c r="E7195" s="7" t="s">
        <v>11</v>
      </c>
      <c r="F7195" s="7">
        <v>8</v>
      </c>
      <c r="G7195" s="8" t="s">
        <v>38</v>
      </c>
      <c r="H7195" s="4" t="str">
        <f t="shared" si="224"/>
        <v>7</v>
      </c>
      <c r="I7195" s="13">
        <v>196.78370000000001</v>
      </c>
    </row>
    <row r="7196" spans="1:9" ht="15" customHeight="1" x14ac:dyDescent="0.25">
      <c r="A7196" s="5" t="str">
        <f t="shared" si="225"/>
        <v>Fluidized Bed</v>
      </c>
      <c r="B7196" s="5">
        <v>6</v>
      </c>
      <c r="C7196" s="6" t="s">
        <v>8</v>
      </c>
      <c r="D7196" s="6">
        <v>5</v>
      </c>
      <c r="E7196" s="7" t="s">
        <v>11</v>
      </c>
      <c r="F7196" s="7">
        <v>8</v>
      </c>
      <c r="G7196" s="8" t="s">
        <v>38</v>
      </c>
      <c r="H7196" s="4" t="str">
        <f t="shared" si="224"/>
        <v>7</v>
      </c>
      <c r="I7196" s="13">
        <v>39.483000000000004</v>
      </c>
    </row>
    <row r="7197" spans="1:9" ht="15" customHeight="1" x14ac:dyDescent="0.25">
      <c r="A7197" s="5" t="str">
        <f t="shared" si="225"/>
        <v>Hydropower</v>
      </c>
      <c r="B7197" s="5">
        <v>7</v>
      </c>
      <c r="C7197" s="6" t="s">
        <v>8</v>
      </c>
      <c r="D7197" s="6">
        <v>5</v>
      </c>
      <c r="E7197" s="7" t="s">
        <v>11</v>
      </c>
      <c r="F7197" s="7">
        <v>8</v>
      </c>
      <c r="G7197" s="8" t="s">
        <v>38</v>
      </c>
      <c r="H7197" s="4" t="str">
        <f t="shared" si="224"/>
        <v>7</v>
      </c>
      <c r="I7197" s="13">
        <v>0</v>
      </c>
    </row>
    <row r="7198" spans="1:9" ht="15" customHeight="1" x14ac:dyDescent="0.25">
      <c r="A7198" s="5" t="str">
        <f t="shared" si="225"/>
        <v>Wind</v>
      </c>
      <c r="B7198" s="5">
        <v>8</v>
      </c>
      <c r="C7198" s="6" t="s">
        <v>8</v>
      </c>
      <c r="D7198" s="6">
        <v>5</v>
      </c>
      <c r="E7198" s="7" t="s">
        <v>11</v>
      </c>
      <c r="F7198" s="7">
        <v>8</v>
      </c>
      <c r="G7198" s="8" t="s">
        <v>38</v>
      </c>
      <c r="H7198" s="4" t="str">
        <f t="shared" si="224"/>
        <v>7</v>
      </c>
      <c r="I7198" s="13">
        <v>9.2555000000000014</v>
      </c>
    </row>
    <row r="7199" spans="1:9" ht="15" customHeight="1" x14ac:dyDescent="0.25">
      <c r="A7199" s="5" t="str">
        <f t="shared" si="225"/>
        <v>Geothermal</v>
      </c>
      <c r="B7199" s="5">
        <v>9</v>
      </c>
      <c r="C7199" s="6" t="s">
        <v>8</v>
      </c>
      <c r="D7199" s="6">
        <v>5</v>
      </c>
      <c r="E7199" s="7" t="s">
        <v>11</v>
      </c>
      <c r="F7199" s="7">
        <v>8</v>
      </c>
      <c r="G7199" s="8" t="s">
        <v>38</v>
      </c>
      <c r="H7199" s="4" t="str">
        <f t="shared" si="224"/>
        <v>7</v>
      </c>
      <c r="I7199" s="13">
        <v>36.758352000000002</v>
      </c>
    </row>
    <row r="7200" spans="1:9" ht="15" customHeight="1" x14ac:dyDescent="0.25">
      <c r="A7200" s="5" t="str">
        <f t="shared" si="225"/>
        <v>Solar PV</v>
      </c>
      <c r="B7200" s="5">
        <v>10</v>
      </c>
      <c r="C7200" s="6" t="s">
        <v>8</v>
      </c>
      <c r="D7200" s="6">
        <v>5</v>
      </c>
      <c r="E7200" s="7" t="s">
        <v>11</v>
      </c>
      <c r="F7200" s="7">
        <v>8</v>
      </c>
      <c r="G7200" s="8" t="s">
        <v>38</v>
      </c>
      <c r="H7200" s="4" t="str">
        <f t="shared" si="224"/>
        <v>7</v>
      </c>
      <c r="I7200" s="13">
        <v>16.371000000000002</v>
      </c>
    </row>
    <row r="7201" spans="1:9" ht="15" customHeight="1" x14ac:dyDescent="0.25">
      <c r="A7201" s="5" t="str">
        <f t="shared" si="225"/>
        <v>Biomass</v>
      </c>
      <c r="B7201" s="5">
        <v>11</v>
      </c>
      <c r="C7201" s="6" t="s">
        <v>8</v>
      </c>
      <c r="D7201" s="6">
        <v>5</v>
      </c>
      <c r="E7201" s="7" t="s">
        <v>11</v>
      </c>
      <c r="F7201" s="7">
        <v>8</v>
      </c>
      <c r="G7201" s="8" t="s">
        <v>38</v>
      </c>
      <c r="H7201" s="4" t="str">
        <f t="shared" si="224"/>
        <v>7</v>
      </c>
      <c r="I7201" s="13">
        <v>5.3500000000000005</v>
      </c>
    </row>
    <row r="7202" spans="1:9" ht="15" customHeight="1" x14ac:dyDescent="0.25">
      <c r="A7202" s="5" t="str">
        <f t="shared" si="225"/>
        <v>Cogeneration</v>
      </c>
      <c r="B7202" s="5">
        <v>12</v>
      </c>
      <c r="C7202" s="6" t="s">
        <v>8</v>
      </c>
      <c r="D7202" s="6">
        <v>5</v>
      </c>
      <c r="E7202" s="7" t="s">
        <v>11</v>
      </c>
      <c r="F7202" s="7">
        <v>8</v>
      </c>
      <c r="G7202" s="8" t="s">
        <v>38</v>
      </c>
      <c r="H7202" s="4" t="str">
        <f t="shared" si="224"/>
        <v>7</v>
      </c>
      <c r="I7202" s="13">
        <v>25.783120804166671</v>
      </c>
    </row>
    <row r="7203" spans="1:9" ht="15" customHeight="1" x14ac:dyDescent="0.25">
      <c r="A7203" s="5" t="str">
        <f t="shared" si="225"/>
        <v>Nuclear</v>
      </c>
      <c r="B7203" s="5">
        <v>13</v>
      </c>
      <c r="C7203" s="6" t="s">
        <v>8</v>
      </c>
      <c r="D7203" s="6">
        <v>5</v>
      </c>
      <c r="E7203" s="7" t="s">
        <v>11</v>
      </c>
      <c r="F7203" s="7">
        <v>8</v>
      </c>
      <c r="G7203" s="8" t="s">
        <v>38</v>
      </c>
      <c r="H7203" s="4" t="str">
        <f t="shared" si="224"/>
        <v>7</v>
      </c>
      <c r="I7203" s="13">
        <v>24.770499999999998</v>
      </c>
    </row>
    <row r="7204" spans="1:9" ht="15" customHeight="1" x14ac:dyDescent="0.25">
      <c r="A7204" s="5" t="str">
        <f t="shared" si="225"/>
        <v>Conventional Thermoelectric</v>
      </c>
      <c r="B7204" s="5">
        <v>1</v>
      </c>
      <c r="C7204" s="6" t="s">
        <v>9</v>
      </c>
      <c r="D7204" s="6">
        <v>6</v>
      </c>
      <c r="E7204" s="7" t="s">
        <v>11</v>
      </c>
      <c r="F7204" s="7">
        <v>8</v>
      </c>
      <c r="G7204" s="8" t="s">
        <v>38</v>
      </c>
      <c r="H7204" s="4" t="str">
        <f t="shared" si="224"/>
        <v>7</v>
      </c>
      <c r="I7204" s="13">
        <v>63.954327999999997</v>
      </c>
    </row>
    <row r="7205" spans="1:9" ht="15" customHeight="1" x14ac:dyDescent="0.25">
      <c r="A7205" s="5" t="str">
        <f t="shared" si="225"/>
        <v>Combined Cycle</v>
      </c>
      <c r="B7205" s="5">
        <v>2</v>
      </c>
      <c r="C7205" s="6" t="s">
        <v>9</v>
      </c>
      <c r="D7205" s="6">
        <v>6</v>
      </c>
      <c r="E7205" s="7" t="s">
        <v>11</v>
      </c>
      <c r="F7205" s="7">
        <v>8</v>
      </c>
      <c r="G7205" s="8" t="s">
        <v>38</v>
      </c>
      <c r="H7205" s="4" t="str">
        <f t="shared" si="224"/>
        <v>7</v>
      </c>
      <c r="I7205" s="13">
        <v>25.783120804166671</v>
      </c>
    </row>
    <row r="7206" spans="1:9" ht="15" customHeight="1" x14ac:dyDescent="0.25">
      <c r="A7206" s="5" t="str">
        <f t="shared" si="225"/>
        <v>Coal</v>
      </c>
      <c r="B7206" s="5">
        <v>3</v>
      </c>
      <c r="C7206" s="6" t="s">
        <v>9</v>
      </c>
      <c r="D7206" s="6">
        <v>6</v>
      </c>
      <c r="E7206" s="7" t="s">
        <v>11</v>
      </c>
      <c r="F7206" s="7">
        <v>8</v>
      </c>
      <c r="G7206" s="8" t="s">
        <v>38</v>
      </c>
      <c r="H7206" s="4" t="str">
        <f t="shared" si="224"/>
        <v>7</v>
      </c>
      <c r="I7206" s="13">
        <v>39.483000000000004</v>
      </c>
    </row>
    <row r="7207" spans="1:9" ht="15" customHeight="1" x14ac:dyDescent="0.25">
      <c r="A7207" s="5" t="str">
        <f t="shared" si="225"/>
        <v>Turbogas</v>
      </c>
      <c r="B7207" s="5">
        <v>4</v>
      </c>
      <c r="C7207" s="6" t="s">
        <v>9</v>
      </c>
      <c r="D7207" s="6">
        <v>6</v>
      </c>
      <c r="E7207" s="7" t="s">
        <v>11</v>
      </c>
      <c r="F7207" s="7">
        <v>8</v>
      </c>
      <c r="G7207" s="8" t="s">
        <v>38</v>
      </c>
      <c r="H7207" s="4" t="str">
        <f t="shared" si="224"/>
        <v>7</v>
      </c>
      <c r="I7207" s="13">
        <v>41.325210083333332</v>
      </c>
    </row>
    <row r="7208" spans="1:9" ht="15" customHeight="1" x14ac:dyDescent="0.25">
      <c r="A7208" s="5" t="str">
        <f t="shared" si="225"/>
        <v>Internal Combustion</v>
      </c>
      <c r="B7208" s="5">
        <v>5</v>
      </c>
      <c r="C7208" s="6" t="s">
        <v>9</v>
      </c>
      <c r="D7208" s="6">
        <v>6</v>
      </c>
      <c r="E7208" s="7" t="s">
        <v>11</v>
      </c>
      <c r="F7208" s="7">
        <v>8</v>
      </c>
      <c r="G7208" s="8" t="s">
        <v>38</v>
      </c>
      <c r="H7208" s="4" t="str">
        <f t="shared" si="224"/>
        <v>7</v>
      </c>
      <c r="I7208" s="13">
        <v>196.78370000000001</v>
      </c>
    </row>
    <row r="7209" spans="1:9" ht="15" customHeight="1" x14ac:dyDescent="0.25">
      <c r="A7209" s="5" t="str">
        <f t="shared" si="225"/>
        <v>Fluidized Bed</v>
      </c>
      <c r="B7209" s="5">
        <v>6</v>
      </c>
      <c r="C7209" s="6" t="s">
        <v>9</v>
      </c>
      <c r="D7209" s="6">
        <v>6</v>
      </c>
      <c r="E7209" s="7" t="s">
        <v>11</v>
      </c>
      <c r="F7209" s="7">
        <v>8</v>
      </c>
      <c r="G7209" s="8" t="s">
        <v>38</v>
      </c>
      <c r="H7209" s="4" t="str">
        <f t="shared" si="224"/>
        <v>7</v>
      </c>
      <c r="I7209" s="13">
        <v>39.483000000000004</v>
      </c>
    </row>
    <row r="7210" spans="1:9" ht="15" customHeight="1" x14ac:dyDescent="0.25">
      <c r="A7210" s="5" t="str">
        <f t="shared" si="225"/>
        <v>Hydropower</v>
      </c>
      <c r="B7210" s="5">
        <v>7</v>
      </c>
      <c r="C7210" s="6" t="s">
        <v>9</v>
      </c>
      <c r="D7210" s="6">
        <v>6</v>
      </c>
      <c r="E7210" s="7" t="s">
        <v>11</v>
      </c>
      <c r="F7210" s="7">
        <v>8</v>
      </c>
      <c r="G7210" s="8" t="s">
        <v>38</v>
      </c>
      <c r="H7210" s="4" t="str">
        <f t="shared" si="224"/>
        <v>7</v>
      </c>
      <c r="I7210" s="13">
        <v>0</v>
      </c>
    </row>
    <row r="7211" spans="1:9" ht="15" customHeight="1" x14ac:dyDescent="0.25">
      <c r="A7211" s="5" t="str">
        <f t="shared" si="225"/>
        <v>Wind</v>
      </c>
      <c r="B7211" s="5">
        <v>8</v>
      </c>
      <c r="C7211" s="6" t="s">
        <v>9</v>
      </c>
      <c r="D7211" s="6">
        <v>6</v>
      </c>
      <c r="E7211" s="7" t="s">
        <v>11</v>
      </c>
      <c r="F7211" s="7">
        <v>8</v>
      </c>
      <c r="G7211" s="8" t="s">
        <v>38</v>
      </c>
      <c r="H7211" s="4" t="str">
        <f t="shared" si="224"/>
        <v>7</v>
      </c>
      <c r="I7211" s="13">
        <v>9.2555000000000014</v>
      </c>
    </row>
    <row r="7212" spans="1:9" ht="15" customHeight="1" x14ac:dyDescent="0.25">
      <c r="A7212" s="5" t="str">
        <f t="shared" si="225"/>
        <v>Geothermal</v>
      </c>
      <c r="B7212" s="5">
        <v>9</v>
      </c>
      <c r="C7212" s="6" t="s">
        <v>9</v>
      </c>
      <c r="D7212" s="6">
        <v>6</v>
      </c>
      <c r="E7212" s="7" t="s">
        <v>11</v>
      </c>
      <c r="F7212" s="7">
        <v>8</v>
      </c>
      <c r="G7212" s="8" t="s">
        <v>38</v>
      </c>
      <c r="H7212" s="4" t="str">
        <f t="shared" si="224"/>
        <v>7</v>
      </c>
      <c r="I7212" s="13">
        <v>36.758352000000002</v>
      </c>
    </row>
    <row r="7213" spans="1:9" ht="15" customHeight="1" x14ac:dyDescent="0.25">
      <c r="A7213" s="5" t="str">
        <f t="shared" si="225"/>
        <v>Solar PV</v>
      </c>
      <c r="B7213" s="5">
        <v>10</v>
      </c>
      <c r="C7213" s="6" t="s">
        <v>9</v>
      </c>
      <c r="D7213" s="6">
        <v>6</v>
      </c>
      <c r="E7213" s="7" t="s">
        <v>11</v>
      </c>
      <c r="F7213" s="7">
        <v>8</v>
      </c>
      <c r="G7213" s="8" t="s">
        <v>38</v>
      </c>
      <c r="H7213" s="4" t="str">
        <f t="shared" si="224"/>
        <v>7</v>
      </c>
      <c r="I7213" s="13">
        <v>16.371000000000002</v>
      </c>
    </row>
    <row r="7214" spans="1:9" ht="15" customHeight="1" x14ac:dyDescent="0.25">
      <c r="A7214" s="5" t="str">
        <f t="shared" si="225"/>
        <v>Biomass</v>
      </c>
      <c r="B7214" s="5">
        <v>11</v>
      </c>
      <c r="C7214" s="6" t="s">
        <v>9</v>
      </c>
      <c r="D7214" s="6">
        <v>6</v>
      </c>
      <c r="E7214" s="7" t="s">
        <v>11</v>
      </c>
      <c r="F7214" s="7">
        <v>8</v>
      </c>
      <c r="G7214" s="8" t="s">
        <v>38</v>
      </c>
      <c r="H7214" s="4" t="str">
        <f t="shared" si="224"/>
        <v>7</v>
      </c>
      <c r="I7214" s="13">
        <v>5.3500000000000005</v>
      </c>
    </row>
    <row r="7215" spans="1:9" ht="15" customHeight="1" x14ac:dyDescent="0.25">
      <c r="A7215" s="5" t="str">
        <f t="shared" si="225"/>
        <v>Cogeneration</v>
      </c>
      <c r="B7215" s="5">
        <v>12</v>
      </c>
      <c r="C7215" s="6" t="s">
        <v>9</v>
      </c>
      <c r="D7215" s="6">
        <v>6</v>
      </c>
      <c r="E7215" s="7" t="s">
        <v>11</v>
      </c>
      <c r="F7215" s="7">
        <v>8</v>
      </c>
      <c r="G7215" s="8" t="s">
        <v>38</v>
      </c>
      <c r="H7215" s="4" t="str">
        <f t="shared" si="224"/>
        <v>7</v>
      </c>
      <c r="I7215" s="13">
        <v>25.783120804166671</v>
      </c>
    </row>
    <row r="7216" spans="1:9" ht="15" customHeight="1" x14ac:dyDescent="0.25">
      <c r="A7216" s="5" t="str">
        <f t="shared" si="225"/>
        <v>Nuclear</v>
      </c>
      <c r="B7216" s="5">
        <v>13</v>
      </c>
      <c r="C7216" s="6" t="s">
        <v>9</v>
      </c>
      <c r="D7216" s="6">
        <v>6</v>
      </c>
      <c r="E7216" s="7" t="s">
        <v>11</v>
      </c>
      <c r="F7216" s="7">
        <v>8</v>
      </c>
      <c r="G7216" s="8" t="s">
        <v>38</v>
      </c>
      <c r="H7216" s="4" t="str">
        <f t="shared" si="224"/>
        <v>7</v>
      </c>
      <c r="I7216" s="13">
        <v>24.770499999999998</v>
      </c>
    </row>
    <row r="7217" spans="1:9" ht="15" customHeight="1" x14ac:dyDescent="0.25">
      <c r="A7217" s="5" t="str">
        <f t="shared" si="225"/>
        <v>Conventional Thermoelectric</v>
      </c>
      <c r="B7217" s="5">
        <v>1</v>
      </c>
      <c r="C7217" s="6" t="s">
        <v>10</v>
      </c>
      <c r="D7217" s="6">
        <v>7</v>
      </c>
      <c r="E7217" s="7" t="s">
        <v>11</v>
      </c>
      <c r="F7217" s="7">
        <v>8</v>
      </c>
      <c r="G7217" s="8" t="s">
        <v>38</v>
      </c>
      <c r="H7217" s="4" t="str">
        <f t="shared" si="224"/>
        <v>7</v>
      </c>
      <c r="I7217" s="13">
        <v>63.954327999999997</v>
      </c>
    </row>
    <row r="7218" spans="1:9" ht="15" customHeight="1" x14ac:dyDescent="0.25">
      <c r="A7218" s="5" t="str">
        <f t="shared" si="225"/>
        <v>Combined Cycle</v>
      </c>
      <c r="B7218" s="5">
        <v>2</v>
      </c>
      <c r="C7218" s="6" t="s">
        <v>10</v>
      </c>
      <c r="D7218" s="6">
        <v>7</v>
      </c>
      <c r="E7218" s="7" t="s">
        <v>11</v>
      </c>
      <c r="F7218" s="7">
        <v>8</v>
      </c>
      <c r="G7218" s="8" t="s">
        <v>38</v>
      </c>
      <c r="H7218" s="4" t="str">
        <f t="shared" si="224"/>
        <v>7</v>
      </c>
      <c r="I7218" s="13">
        <v>38.176723937500007</v>
      </c>
    </row>
    <row r="7219" spans="1:9" ht="15" customHeight="1" x14ac:dyDescent="0.25">
      <c r="A7219" s="5" t="str">
        <f t="shared" si="225"/>
        <v>Coal</v>
      </c>
      <c r="B7219" s="5">
        <v>3</v>
      </c>
      <c r="C7219" s="6" t="s">
        <v>10</v>
      </c>
      <c r="D7219" s="6">
        <v>7</v>
      </c>
      <c r="E7219" s="7" t="s">
        <v>11</v>
      </c>
      <c r="F7219" s="7">
        <v>8</v>
      </c>
      <c r="G7219" s="8" t="s">
        <v>38</v>
      </c>
      <c r="H7219" s="4" t="str">
        <f t="shared" si="224"/>
        <v>7</v>
      </c>
      <c r="I7219" s="13">
        <v>39.483000000000004</v>
      </c>
    </row>
    <row r="7220" spans="1:9" ht="15" customHeight="1" x14ac:dyDescent="0.25">
      <c r="A7220" s="5" t="str">
        <f t="shared" si="225"/>
        <v>Turbogas</v>
      </c>
      <c r="B7220" s="5">
        <v>4</v>
      </c>
      <c r="C7220" s="6" t="s">
        <v>10</v>
      </c>
      <c r="D7220" s="6">
        <v>7</v>
      </c>
      <c r="E7220" s="7" t="s">
        <v>11</v>
      </c>
      <c r="F7220" s="7">
        <v>8</v>
      </c>
      <c r="G7220" s="8" t="s">
        <v>38</v>
      </c>
      <c r="H7220" s="4" t="str">
        <f t="shared" si="224"/>
        <v>7</v>
      </c>
      <c r="I7220" s="13">
        <v>61.189688750000002</v>
      </c>
    </row>
    <row r="7221" spans="1:9" ht="15" customHeight="1" x14ac:dyDescent="0.25">
      <c r="A7221" s="5" t="str">
        <f t="shared" si="225"/>
        <v>Internal Combustion</v>
      </c>
      <c r="B7221" s="5">
        <v>5</v>
      </c>
      <c r="C7221" s="6" t="s">
        <v>10</v>
      </c>
      <c r="D7221" s="6">
        <v>7</v>
      </c>
      <c r="E7221" s="7" t="s">
        <v>11</v>
      </c>
      <c r="F7221" s="7">
        <v>8</v>
      </c>
      <c r="G7221" s="8" t="s">
        <v>38</v>
      </c>
      <c r="H7221" s="4" t="str">
        <f t="shared" si="224"/>
        <v>7</v>
      </c>
      <c r="I7221" s="13">
        <v>196.78370000000001</v>
      </c>
    </row>
    <row r="7222" spans="1:9" ht="15" customHeight="1" x14ac:dyDescent="0.25">
      <c r="A7222" s="5" t="str">
        <f t="shared" si="225"/>
        <v>Fluidized Bed</v>
      </c>
      <c r="B7222" s="5">
        <v>6</v>
      </c>
      <c r="C7222" s="6" t="s">
        <v>10</v>
      </c>
      <c r="D7222" s="6">
        <v>7</v>
      </c>
      <c r="E7222" s="7" t="s">
        <v>11</v>
      </c>
      <c r="F7222" s="7">
        <v>8</v>
      </c>
      <c r="G7222" s="8" t="s">
        <v>38</v>
      </c>
      <c r="H7222" s="4" t="str">
        <f t="shared" si="224"/>
        <v>7</v>
      </c>
      <c r="I7222" s="13">
        <v>39.483000000000004</v>
      </c>
    </row>
    <row r="7223" spans="1:9" ht="15" customHeight="1" x14ac:dyDescent="0.25">
      <c r="A7223" s="5" t="str">
        <f t="shared" si="225"/>
        <v>Hydropower</v>
      </c>
      <c r="B7223" s="5">
        <v>7</v>
      </c>
      <c r="C7223" s="6" t="s">
        <v>10</v>
      </c>
      <c r="D7223" s="6">
        <v>7</v>
      </c>
      <c r="E7223" s="7" t="s">
        <v>11</v>
      </c>
      <c r="F7223" s="7">
        <v>8</v>
      </c>
      <c r="G7223" s="8" t="s">
        <v>38</v>
      </c>
      <c r="H7223" s="4" t="str">
        <f t="shared" si="224"/>
        <v>7</v>
      </c>
      <c r="I7223" s="13">
        <v>0</v>
      </c>
    </row>
    <row r="7224" spans="1:9" ht="15" customHeight="1" x14ac:dyDescent="0.25">
      <c r="A7224" s="5" t="str">
        <f t="shared" si="225"/>
        <v>Wind</v>
      </c>
      <c r="B7224" s="5">
        <v>8</v>
      </c>
      <c r="C7224" s="6" t="s">
        <v>10</v>
      </c>
      <c r="D7224" s="6">
        <v>7</v>
      </c>
      <c r="E7224" s="7" t="s">
        <v>11</v>
      </c>
      <c r="F7224" s="7">
        <v>8</v>
      </c>
      <c r="G7224" s="8" t="s">
        <v>38</v>
      </c>
      <c r="H7224" s="4" t="str">
        <f t="shared" si="224"/>
        <v>7</v>
      </c>
      <c r="I7224" s="13">
        <v>9.2555000000000014</v>
      </c>
    </row>
    <row r="7225" spans="1:9" ht="15" customHeight="1" x14ac:dyDescent="0.25">
      <c r="A7225" s="5" t="str">
        <f t="shared" si="225"/>
        <v>Geothermal</v>
      </c>
      <c r="B7225" s="5">
        <v>9</v>
      </c>
      <c r="C7225" s="6" t="s">
        <v>10</v>
      </c>
      <c r="D7225" s="6">
        <v>7</v>
      </c>
      <c r="E7225" s="7" t="s">
        <v>11</v>
      </c>
      <c r="F7225" s="7">
        <v>8</v>
      </c>
      <c r="G7225" s="8" t="s">
        <v>38</v>
      </c>
      <c r="H7225" s="4" t="str">
        <f t="shared" si="224"/>
        <v>7</v>
      </c>
      <c r="I7225" s="13">
        <v>36.758352000000002</v>
      </c>
    </row>
    <row r="7226" spans="1:9" ht="15" customHeight="1" x14ac:dyDescent="0.25">
      <c r="A7226" s="5" t="str">
        <f t="shared" si="225"/>
        <v>Solar PV</v>
      </c>
      <c r="B7226" s="5">
        <v>10</v>
      </c>
      <c r="C7226" s="6" t="s">
        <v>10</v>
      </c>
      <c r="D7226" s="6">
        <v>7</v>
      </c>
      <c r="E7226" s="7" t="s">
        <v>11</v>
      </c>
      <c r="F7226" s="7">
        <v>8</v>
      </c>
      <c r="G7226" s="8" t="s">
        <v>38</v>
      </c>
      <c r="H7226" s="4" t="str">
        <f t="shared" si="224"/>
        <v>7</v>
      </c>
      <c r="I7226" s="13">
        <v>16.371000000000002</v>
      </c>
    </row>
    <row r="7227" spans="1:9" ht="15" customHeight="1" x14ac:dyDescent="0.25">
      <c r="A7227" s="5" t="str">
        <f t="shared" si="225"/>
        <v>Biomass</v>
      </c>
      <c r="B7227" s="5">
        <v>11</v>
      </c>
      <c r="C7227" s="6" t="s">
        <v>10</v>
      </c>
      <c r="D7227" s="6">
        <v>7</v>
      </c>
      <c r="E7227" s="7" t="s">
        <v>11</v>
      </c>
      <c r="F7227" s="7">
        <v>8</v>
      </c>
      <c r="G7227" s="8" t="s">
        <v>38</v>
      </c>
      <c r="H7227" s="4" t="str">
        <f t="shared" si="224"/>
        <v>7</v>
      </c>
      <c r="I7227" s="13">
        <v>5.3500000000000005</v>
      </c>
    </row>
    <row r="7228" spans="1:9" ht="15" customHeight="1" x14ac:dyDescent="0.25">
      <c r="A7228" s="5" t="str">
        <f t="shared" si="225"/>
        <v>Cogeneration</v>
      </c>
      <c r="B7228" s="5">
        <v>12</v>
      </c>
      <c r="C7228" s="6" t="s">
        <v>10</v>
      </c>
      <c r="D7228" s="6">
        <v>7</v>
      </c>
      <c r="E7228" s="7" t="s">
        <v>11</v>
      </c>
      <c r="F7228" s="7">
        <v>8</v>
      </c>
      <c r="G7228" s="8" t="s">
        <v>38</v>
      </c>
      <c r="H7228" s="4" t="str">
        <f t="shared" si="224"/>
        <v>7</v>
      </c>
      <c r="I7228" s="13">
        <v>38.176723937500007</v>
      </c>
    </row>
    <row r="7229" spans="1:9" ht="15" customHeight="1" x14ac:dyDescent="0.25">
      <c r="A7229" s="5" t="str">
        <f t="shared" si="225"/>
        <v>Nuclear</v>
      </c>
      <c r="B7229" s="5">
        <v>13</v>
      </c>
      <c r="C7229" s="6" t="s">
        <v>10</v>
      </c>
      <c r="D7229" s="6">
        <v>7</v>
      </c>
      <c r="E7229" s="7" t="s">
        <v>11</v>
      </c>
      <c r="F7229" s="7">
        <v>8</v>
      </c>
      <c r="G7229" s="8" t="s">
        <v>38</v>
      </c>
      <c r="H7229" s="4" t="str">
        <f t="shared" si="224"/>
        <v>7</v>
      </c>
      <c r="I7229" s="13">
        <v>24.770499999999998</v>
      </c>
    </row>
    <row r="7230" spans="1:9" ht="15" customHeight="1" x14ac:dyDescent="0.25">
      <c r="A7230" s="5" t="str">
        <f t="shared" si="225"/>
        <v>Conventional Thermoelectric</v>
      </c>
      <c r="B7230" s="5">
        <v>1</v>
      </c>
      <c r="C7230" s="6" t="s">
        <v>11</v>
      </c>
      <c r="D7230" s="6">
        <v>8</v>
      </c>
      <c r="E7230" s="7" t="s">
        <v>11</v>
      </c>
      <c r="F7230" s="7">
        <v>8</v>
      </c>
      <c r="G7230" s="8" t="s">
        <v>38</v>
      </c>
      <c r="H7230" s="4" t="str">
        <f t="shared" si="224"/>
        <v>7</v>
      </c>
      <c r="I7230" s="13">
        <v>59.770399999999995</v>
      </c>
    </row>
    <row r="7231" spans="1:9" ht="15" customHeight="1" x14ac:dyDescent="0.25">
      <c r="A7231" s="5" t="str">
        <f t="shared" si="225"/>
        <v>Combined Cycle</v>
      </c>
      <c r="B7231" s="5">
        <v>2</v>
      </c>
      <c r="C7231" s="6" t="s">
        <v>11</v>
      </c>
      <c r="D7231" s="6">
        <v>8</v>
      </c>
      <c r="E7231" s="7" t="s">
        <v>11</v>
      </c>
      <c r="F7231" s="7">
        <v>8</v>
      </c>
      <c r="G7231" s="8" t="s">
        <v>38</v>
      </c>
      <c r="H7231" s="4" t="str">
        <f t="shared" si="224"/>
        <v>7</v>
      </c>
      <c r="I7231" s="13">
        <v>29.991195833333332</v>
      </c>
    </row>
    <row r="7232" spans="1:9" ht="15" customHeight="1" x14ac:dyDescent="0.25">
      <c r="A7232" s="5" t="str">
        <f t="shared" si="225"/>
        <v>Coal</v>
      </c>
      <c r="B7232" s="5">
        <v>3</v>
      </c>
      <c r="C7232" s="6" t="s">
        <v>11</v>
      </c>
      <c r="D7232" s="6">
        <v>8</v>
      </c>
      <c r="E7232" s="7" t="s">
        <v>11</v>
      </c>
      <c r="F7232" s="7">
        <v>8</v>
      </c>
      <c r="G7232" s="8" t="s">
        <v>38</v>
      </c>
      <c r="H7232" s="4" t="str">
        <f t="shared" si="224"/>
        <v>7</v>
      </c>
      <c r="I7232" s="13">
        <v>36.9</v>
      </c>
    </row>
    <row r="7233" spans="1:9" ht="15" customHeight="1" x14ac:dyDescent="0.25">
      <c r="A7233" s="5" t="str">
        <f t="shared" si="225"/>
        <v>Turbogas</v>
      </c>
      <c r="B7233" s="5">
        <v>4</v>
      </c>
      <c r="C7233" s="6" t="s">
        <v>11</v>
      </c>
      <c r="D7233" s="6">
        <v>8</v>
      </c>
      <c r="E7233" s="7" t="s">
        <v>11</v>
      </c>
      <c r="F7233" s="7">
        <v>8</v>
      </c>
      <c r="G7233" s="8" t="s">
        <v>38</v>
      </c>
      <c r="H7233" s="4" t="str">
        <f t="shared" si="224"/>
        <v>7</v>
      </c>
      <c r="I7233" s="13">
        <v>48.069916666666657</v>
      </c>
    </row>
    <row r="7234" spans="1:9" ht="15" customHeight="1" x14ac:dyDescent="0.25">
      <c r="A7234" s="5" t="str">
        <f t="shared" si="225"/>
        <v>Internal Combustion</v>
      </c>
      <c r="B7234" s="5">
        <v>5</v>
      </c>
      <c r="C7234" s="6" t="s">
        <v>11</v>
      </c>
      <c r="D7234" s="6">
        <v>8</v>
      </c>
      <c r="E7234" s="7" t="s">
        <v>11</v>
      </c>
      <c r="F7234" s="7">
        <v>8</v>
      </c>
      <c r="G7234" s="8" t="s">
        <v>38</v>
      </c>
      <c r="H7234" s="4" t="str">
        <f t="shared" si="224"/>
        <v>7</v>
      </c>
      <c r="I7234" s="13">
        <v>183.91</v>
      </c>
    </row>
    <row r="7235" spans="1:9" ht="15" customHeight="1" x14ac:dyDescent="0.25">
      <c r="A7235" s="5" t="str">
        <f t="shared" si="225"/>
        <v>Fluidized Bed</v>
      </c>
      <c r="B7235" s="5">
        <v>6</v>
      </c>
      <c r="C7235" s="6" t="s">
        <v>11</v>
      </c>
      <c r="D7235" s="6">
        <v>8</v>
      </c>
      <c r="E7235" s="7" t="s">
        <v>11</v>
      </c>
      <c r="F7235" s="7">
        <v>8</v>
      </c>
      <c r="G7235" s="8" t="s">
        <v>38</v>
      </c>
      <c r="H7235" s="4" t="str">
        <f t="shared" ref="H7235:H7298" si="226">CONCATENATE(RIGHT(G7235,1))</f>
        <v>7</v>
      </c>
      <c r="I7235" s="13">
        <v>36.9</v>
      </c>
    </row>
    <row r="7236" spans="1:9" ht="15" customHeight="1" x14ac:dyDescent="0.25">
      <c r="A7236" s="5" t="str">
        <f t="shared" si="225"/>
        <v>Hydropower</v>
      </c>
      <c r="B7236" s="5">
        <v>7</v>
      </c>
      <c r="C7236" s="6" t="s">
        <v>11</v>
      </c>
      <c r="D7236" s="6">
        <v>8</v>
      </c>
      <c r="E7236" s="7" t="s">
        <v>11</v>
      </c>
      <c r="F7236" s="7">
        <v>8</v>
      </c>
      <c r="G7236" s="8" t="s">
        <v>38</v>
      </c>
      <c r="H7236" s="4" t="str">
        <f t="shared" si="226"/>
        <v>7</v>
      </c>
      <c r="I7236" s="13">
        <v>0</v>
      </c>
    </row>
    <row r="7237" spans="1:9" ht="15" customHeight="1" x14ac:dyDescent="0.25">
      <c r="A7237" s="5" t="str">
        <f t="shared" si="225"/>
        <v>Wind</v>
      </c>
      <c r="B7237" s="5">
        <v>8</v>
      </c>
      <c r="C7237" s="6" t="s">
        <v>11</v>
      </c>
      <c r="D7237" s="6">
        <v>8</v>
      </c>
      <c r="E7237" s="7" t="s">
        <v>11</v>
      </c>
      <c r="F7237" s="7">
        <v>8</v>
      </c>
      <c r="G7237" s="8" t="s">
        <v>38</v>
      </c>
      <c r="H7237" s="4" t="str">
        <f t="shared" si="226"/>
        <v>7</v>
      </c>
      <c r="I7237" s="13">
        <v>8.65</v>
      </c>
    </row>
    <row r="7238" spans="1:9" ht="15" customHeight="1" x14ac:dyDescent="0.25">
      <c r="A7238" s="5" t="str">
        <f t="shared" si="225"/>
        <v>Geothermal</v>
      </c>
      <c r="B7238" s="5">
        <v>9</v>
      </c>
      <c r="C7238" s="6" t="s">
        <v>11</v>
      </c>
      <c r="D7238" s="6">
        <v>8</v>
      </c>
      <c r="E7238" s="7" t="s">
        <v>11</v>
      </c>
      <c r="F7238" s="7">
        <v>8</v>
      </c>
      <c r="G7238" s="8" t="s">
        <v>38</v>
      </c>
      <c r="H7238" s="4" t="str">
        <f t="shared" si="226"/>
        <v>7</v>
      </c>
      <c r="I7238" s="13">
        <v>34.3536</v>
      </c>
    </row>
    <row r="7239" spans="1:9" ht="15" customHeight="1" x14ac:dyDescent="0.25">
      <c r="A7239" s="5" t="str">
        <f t="shared" si="225"/>
        <v>Solar PV</v>
      </c>
      <c r="B7239" s="5">
        <v>10</v>
      </c>
      <c r="C7239" s="6" t="s">
        <v>11</v>
      </c>
      <c r="D7239" s="6">
        <v>8</v>
      </c>
      <c r="E7239" s="7" t="s">
        <v>11</v>
      </c>
      <c r="F7239" s="7">
        <v>8</v>
      </c>
      <c r="G7239" s="8" t="s">
        <v>38</v>
      </c>
      <c r="H7239" s="4" t="str">
        <f t="shared" si="226"/>
        <v>7</v>
      </c>
      <c r="I7239" s="13">
        <v>15.3</v>
      </c>
    </row>
    <row r="7240" spans="1:9" ht="15" customHeight="1" x14ac:dyDescent="0.25">
      <c r="A7240" s="5" t="str">
        <f t="shared" si="225"/>
        <v>Biomass</v>
      </c>
      <c r="B7240" s="5">
        <v>11</v>
      </c>
      <c r="C7240" s="6" t="s">
        <v>11</v>
      </c>
      <c r="D7240" s="6">
        <v>8</v>
      </c>
      <c r="E7240" s="7" t="s">
        <v>11</v>
      </c>
      <c r="F7240" s="7">
        <v>8</v>
      </c>
      <c r="G7240" s="8" t="s">
        <v>38</v>
      </c>
      <c r="H7240" s="4" t="str">
        <f t="shared" si="226"/>
        <v>7</v>
      </c>
      <c r="I7240" s="13">
        <v>5</v>
      </c>
    </row>
    <row r="7241" spans="1:9" ht="15" customHeight="1" x14ac:dyDescent="0.25">
      <c r="A7241" s="5" t="str">
        <f t="shared" si="225"/>
        <v>Cogeneration</v>
      </c>
      <c r="B7241" s="5">
        <v>12</v>
      </c>
      <c r="C7241" s="6" t="s">
        <v>11</v>
      </c>
      <c r="D7241" s="6">
        <v>8</v>
      </c>
      <c r="E7241" s="7" t="s">
        <v>11</v>
      </c>
      <c r="F7241" s="7">
        <v>8</v>
      </c>
      <c r="G7241" s="8" t="s">
        <v>38</v>
      </c>
      <c r="H7241" s="4" t="str">
        <f t="shared" si="226"/>
        <v>7</v>
      </c>
      <c r="I7241" s="13">
        <v>29.991195833333332</v>
      </c>
    </row>
    <row r="7242" spans="1:9" ht="15" customHeight="1" x14ac:dyDescent="0.25">
      <c r="A7242" s="5" t="str">
        <f t="shared" si="225"/>
        <v>Nuclear</v>
      </c>
      <c r="B7242" s="5">
        <v>13</v>
      </c>
      <c r="C7242" s="6" t="s">
        <v>11</v>
      </c>
      <c r="D7242" s="6">
        <v>8</v>
      </c>
      <c r="E7242" s="7" t="s">
        <v>11</v>
      </c>
      <c r="F7242" s="7">
        <v>8</v>
      </c>
      <c r="G7242" s="8" t="s">
        <v>38</v>
      </c>
      <c r="H7242" s="4" t="str">
        <f t="shared" si="226"/>
        <v>7</v>
      </c>
      <c r="I7242" s="13">
        <v>23.15</v>
      </c>
    </row>
    <row r="7243" spans="1:9" ht="15" customHeight="1" x14ac:dyDescent="0.25">
      <c r="A7243" s="5" t="str">
        <f t="shared" si="225"/>
        <v>Conventional Thermoelectric</v>
      </c>
      <c r="B7243" s="5">
        <v>1</v>
      </c>
      <c r="C7243" s="6" t="s">
        <v>12</v>
      </c>
      <c r="D7243" s="6">
        <v>9</v>
      </c>
      <c r="E7243" s="7" t="s">
        <v>11</v>
      </c>
      <c r="F7243" s="7">
        <v>8</v>
      </c>
      <c r="G7243" s="8" t="s">
        <v>38</v>
      </c>
      <c r="H7243" s="4" t="str">
        <f t="shared" si="226"/>
        <v>7</v>
      </c>
      <c r="I7243" s="13">
        <v>63.954327999999997</v>
      </c>
    </row>
    <row r="7244" spans="1:9" ht="15" customHeight="1" x14ac:dyDescent="0.25">
      <c r="A7244" s="5" t="str">
        <f t="shared" si="225"/>
        <v>Combined Cycle</v>
      </c>
      <c r="B7244" s="5">
        <v>2</v>
      </c>
      <c r="C7244" s="6" t="s">
        <v>12</v>
      </c>
      <c r="D7244" s="6">
        <v>9</v>
      </c>
      <c r="E7244" s="7" t="s">
        <v>11</v>
      </c>
      <c r="F7244" s="7">
        <v>8</v>
      </c>
      <c r="G7244" s="8" t="s">
        <v>38</v>
      </c>
      <c r="H7244" s="4" t="str">
        <f t="shared" si="226"/>
        <v>7</v>
      </c>
      <c r="I7244" s="13">
        <v>26.557721000000001</v>
      </c>
    </row>
    <row r="7245" spans="1:9" ht="15" customHeight="1" x14ac:dyDescent="0.25">
      <c r="A7245" s="5" t="str">
        <f t="shared" si="225"/>
        <v>Coal</v>
      </c>
      <c r="B7245" s="5">
        <v>3</v>
      </c>
      <c r="C7245" s="6" t="s">
        <v>12</v>
      </c>
      <c r="D7245" s="6">
        <v>9</v>
      </c>
      <c r="E7245" s="7" t="s">
        <v>11</v>
      </c>
      <c r="F7245" s="7">
        <v>8</v>
      </c>
      <c r="G7245" s="8" t="s">
        <v>38</v>
      </c>
      <c r="H7245" s="4" t="str">
        <f t="shared" si="226"/>
        <v>7</v>
      </c>
      <c r="I7245" s="13">
        <v>39.483000000000004</v>
      </c>
    </row>
    <row r="7246" spans="1:9" ht="15" customHeight="1" x14ac:dyDescent="0.25">
      <c r="A7246" s="5" t="str">
        <f t="shared" si="225"/>
        <v>Turbogas</v>
      </c>
      <c r="B7246" s="5">
        <v>4</v>
      </c>
      <c r="C7246" s="6" t="s">
        <v>12</v>
      </c>
      <c r="D7246" s="6">
        <v>9</v>
      </c>
      <c r="E7246" s="7" t="s">
        <v>11</v>
      </c>
      <c r="F7246" s="7">
        <v>8</v>
      </c>
      <c r="G7246" s="8" t="s">
        <v>38</v>
      </c>
      <c r="H7246" s="4" t="str">
        <f t="shared" si="226"/>
        <v>7</v>
      </c>
      <c r="I7246" s="13">
        <v>42.566739999999996</v>
      </c>
    </row>
    <row r="7247" spans="1:9" ht="15" customHeight="1" x14ac:dyDescent="0.25">
      <c r="A7247" s="5" t="str">
        <f t="shared" si="225"/>
        <v>Internal Combustion</v>
      </c>
      <c r="B7247" s="5">
        <v>5</v>
      </c>
      <c r="C7247" s="6" t="s">
        <v>12</v>
      </c>
      <c r="D7247" s="6">
        <v>9</v>
      </c>
      <c r="E7247" s="7" t="s">
        <v>11</v>
      </c>
      <c r="F7247" s="7">
        <v>8</v>
      </c>
      <c r="G7247" s="8" t="s">
        <v>38</v>
      </c>
      <c r="H7247" s="4" t="str">
        <f t="shared" si="226"/>
        <v>7</v>
      </c>
      <c r="I7247" s="13">
        <v>196.78370000000001</v>
      </c>
    </row>
    <row r="7248" spans="1:9" ht="15" customHeight="1" x14ac:dyDescent="0.25">
      <c r="A7248" s="5" t="str">
        <f t="shared" ref="A7248:A7311" si="227">A7235</f>
        <v>Fluidized Bed</v>
      </c>
      <c r="B7248" s="5">
        <v>6</v>
      </c>
      <c r="C7248" s="6" t="s">
        <v>12</v>
      </c>
      <c r="D7248" s="6">
        <v>9</v>
      </c>
      <c r="E7248" s="7" t="s">
        <v>11</v>
      </c>
      <c r="F7248" s="7">
        <v>8</v>
      </c>
      <c r="G7248" s="8" t="s">
        <v>38</v>
      </c>
      <c r="H7248" s="4" t="str">
        <f t="shared" si="226"/>
        <v>7</v>
      </c>
      <c r="I7248" s="13">
        <v>39.483000000000004</v>
      </c>
    </row>
    <row r="7249" spans="1:9" ht="15" customHeight="1" x14ac:dyDescent="0.25">
      <c r="A7249" s="5" t="str">
        <f t="shared" si="227"/>
        <v>Hydropower</v>
      </c>
      <c r="B7249" s="5">
        <v>7</v>
      </c>
      <c r="C7249" s="6" t="s">
        <v>12</v>
      </c>
      <c r="D7249" s="6">
        <v>9</v>
      </c>
      <c r="E7249" s="7" t="s">
        <v>11</v>
      </c>
      <c r="F7249" s="7">
        <v>8</v>
      </c>
      <c r="G7249" s="8" t="s">
        <v>38</v>
      </c>
      <c r="H7249" s="4" t="str">
        <f t="shared" si="226"/>
        <v>7</v>
      </c>
      <c r="I7249" s="13">
        <v>0</v>
      </c>
    </row>
    <row r="7250" spans="1:9" ht="15" customHeight="1" x14ac:dyDescent="0.25">
      <c r="A7250" s="5" t="str">
        <f t="shared" si="227"/>
        <v>Wind</v>
      </c>
      <c r="B7250" s="5">
        <v>8</v>
      </c>
      <c r="C7250" s="6" t="s">
        <v>12</v>
      </c>
      <c r="D7250" s="6">
        <v>9</v>
      </c>
      <c r="E7250" s="7" t="s">
        <v>11</v>
      </c>
      <c r="F7250" s="7">
        <v>8</v>
      </c>
      <c r="G7250" s="8" t="s">
        <v>38</v>
      </c>
      <c r="H7250" s="4" t="str">
        <f t="shared" si="226"/>
        <v>7</v>
      </c>
      <c r="I7250" s="13">
        <v>9.2555000000000014</v>
      </c>
    </row>
    <row r="7251" spans="1:9" ht="15" customHeight="1" x14ac:dyDescent="0.25">
      <c r="A7251" s="5" t="str">
        <f t="shared" si="227"/>
        <v>Geothermal</v>
      </c>
      <c r="B7251" s="5">
        <v>9</v>
      </c>
      <c r="C7251" s="6" t="s">
        <v>12</v>
      </c>
      <c r="D7251" s="6">
        <v>9</v>
      </c>
      <c r="E7251" s="7" t="s">
        <v>11</v>
      </c>
      <c r="F7251" s="7">
        <v>8</v>
      </c>
      <c r="G7251" s="8" t="s">
        <v>38</v>
      </c>
      <c r="H7251" s="4" t="str">
        <f t="shared" si="226"/>
        <v>7</v>
      </c>
      <c r="I7251" s="13">
        <v>36.758352000000002</v>
      </c>
    </row>
    <row r="7252" spans="1:9" ht="15" customHeight="1" x14ac:dyDescent="0.25">
      <c r="A7252" s="5" t="str">
        <f t="shared" si="227"/>
        <v>Solar PV</v>
      </c>
      <c r="B7252" s="5">
        <v>10</v>
      </c>
      <c r="C7252" s="6" t="s">
        <v>12</v>
      </c>
      <c r="D7252" s="6">
        <v>9</v>
      </c>
      <c r="E7252" s="7" t="s">
        <v>11</v>
      </c>
      <c r="F7252" s="7">
        <v>8</v>
      </c>
      <c r="G7252" s="8" t="s">
        <v>38</v>
      </c>
      <c r="H7252" s="4" t="str">
        <f t="shared" si="226"/>
        <v>7</v>
      </c>
      <c r="I7252" s="13">
        <v>16.371000000000002</v>
      </c>
    </row>
    <row r="7253" spans="1:9" ht="15" customHeight="1" x14ac:dyDescent="0.25">
      <c r="A7253" s="5" t="str">
        <f t="shared" si="227"/>
        <v>Biomass</v>
      </c>
      <c r="B7253" s="5">
        <v>11</v>
      </c>
      <c r="C7253" s="6" t="s">
        <v>12</v>
      </c>
      <c r="D7253" s="6">
        <v>9</v>
      </c>
      <c r="E7253" s="7" t="s">
        <v>11</v>
      </c>
      <c r="F7253" s="7">
        <v>8</v>
      </c>
      <c r="G7253" s="8" t="s">
        <v>38</v>
      </c>
      <c r="H7253" s="4" t="str">
        <f t="shared" si="226"/>
        <v>7</v>
      </c>
      <c r="I7253" s="13">
        <v>5.3500000000000005</v>
      </c>
    </row>
    <row r="7254" spans="1:9" ht="15" customHeight="1" x14ac:dyDescent="0.25">
      <c r="A7254" s="5" t="str">
        <f t="shared" si="227"/>
        <v>Cogeneration</v>
      </c>
      <c r="B7254" s="5">
        <v>12</v>
      </c>
      <c r="C7254" s="6" t="s">
        <v>12</v>
      </c>
      <c r="D7254" s="6">
        <v>9</v>
      </c>
      <c r="E7254" s="7" t="s">
        <v>11</v>
      </c>
      <c r="F7254" s="7">
        <v>8</v>
      </c>
      <c r="G7254" s="8" t="s">
        <v>38</v>
      </c>
      <c r="H7254" s="4" t="str">
        <f t="shared" si="226"/>
        <v>7</v>
      </c>
      <c r="I7254" s="13">
        <v>26.557721000000001</v>
      </c>
    </row>
    <row r="7255" spans="1:9" ht="15" customHeight="1" x14ac:dyDescent="0.25">
      <c r="A7255" s="5" t="str">
        <f t="shared" si="227"/>
        <v>Nuclear</v>
      </c>
      <c r="B7255" s="5">
        <v>13</v>
      </c>
      <c r="C7255" s="6" t="s">
        <v>12</v>
      </c>
      <c r="D7255" s="6">
        <v>9</v>
      </c>
      <c r="E7255" s="7" t="s">
        <v>11</v>
      </c>
      <c r="F7255" s="7">
        <v>8</v>
      </c>
      <c r="G7255" s="8" t="s">
        <v>38</v>
      </c>
      <c r="H7255" s="4" t="str">
        <f t="shared" si="226"/>
        <v>7</v>
      </c>
      <c r="I7255" s="13">
        <v>24.770499999999998</v>
      </c>
    </row>
    <row r="7256" spans="1:9" ht="15" customHeight="1" x14ac:dyDescent="0.25">
      <c r="A7256" s="5" t="str">
        <f t="shared" si="227"/>
        <v>Conventional Thermoelectric</v>
      </c>
      <c r="B7256" s="5">
        <v>1</v>
      </c>
      <c r="C7256" s="6" t="s">
        <v>4</v>
      </c>
      <c r="D7256" s="6">
        <v>1</v>
      </c>
      <c r="E7256" s="7" t="s">
        <v>12</v>
      </c>
      <c r="F7256" s="7">
        <v>9</v>
      </c>
      <c r="G7256" s="8" t="s">
        <v>38</v>
      </c>
      <c r="H7256" s="4" t="str">
        <f t="shared" si="226"/>
        <v>7</v>
      </c>
      <c r="I7256" s="13">
        <v>63.954327999999997</v>
      </c>
    </row>
    <row r="7257" spans="1:9" ht="15" customHeight="1" x14ac:dyDescent="0.25">
      <c r="A7257" s="5" t="str">
        <f t="shared" si="227"/>
        <v>Combined Cycle</v>
      </c>
      <c r="B7257" s="5">
        <v>2</v>
      </c>
      <c r="C7257" s="6" t="s">
        <v>4</v>
      </c>
      <c r="D7257" s="6">
        <v>1</v>
      </c>
      <c r="E7257" s="7" t="s">
        <v>12</v>
      </c>
      <c r="F7257" s="7">
        <v>9</v>
      </c>
      <c r="G7257" s="8" t="s">
        <v>38</v>
      </c>
      <c r="H7257" s="4" t="str">
        <f t="shared" si="226"/>
        <v>7</v>
      </c>
      <c r="I7257" s="13">
        <v>39.836581500000001</v>
      </c>
    </row>
    <row r="7258" spans="1:9" ht="15" customHeight="1" x14ac:dyDescent="0.25">
      <c r="A7258" s="5" t="str">
        <f t="shared" si="227"/>
        <v>Coal</v>
      </c>
      <c r="B7258" s="5">
        <v>3</v>
      </c>
      <c r="C7258" s="6" t="s">
        <v>4</v>
      </c>
      <c r="D7258" s="6">
        <v>1</v>
      </c>
      <c r="E7258" s="7" t="s">
        <v>12</v>
      </c>
      <c r="F7258" s="7">
        <v>9</v>
      </c>
      <c r="G7258" s="8" t="s">
        <v>38</v>
      </c>
      <c r="H7258" s="4" t="str">
        <f t="shared" si="226"/>
        <v>7</v>
      </c>
      <c r="I7258" s="13">
        <v>39.483000000000004</v>
      </c>
    </row>
    <row r="7259" spans="1:9" ht="15" customHeight="1" x14ac:dyDescent="0.25">
      <c r="A7259" s="5" t="str">
        <f t="shared" si="227"/>
        <v>Turbogas</v>
      </c>
      <c r="B7259" s="5">
        <v>4</v>
      </c>
      <c r="C7259" s="6" t="s">
        <v>4</v>
      </c>
      <c r="D7259" s="6">
        <v>1</v>
      </c>
      <c r="E7259" s="7" t="s">
        <v>12</v>
      </c>
      <c r="F7259" s="7">
        <v>9</v>
      </c>
      <c r="G7259" s="8" t="s">
        <v>38</v>
      </c>
      <c r="H7259" s="4" t="str">
        <f t="shared" si="226"/>
        <v>7</v>
      </c>
      <c r="I7259" s="13">
        <v>63.850109999999994</v>
      </c>
    </row>
    <row r="7260" spans="1:9" ht="15" customHeight="1" x14ac:dyDescent="0.25">
      <c r="A7260" s="5" t="str">
        <f t="shared" si="227"/>
        <v>Internal Combustion</v>
      </c>
      <c r="B7260" s="5">
        <v>5</v>
      </c>
      <c r="C7260" s="6" t="s">
        <v>4</v>
      </c>
      <c r="D7260" s="6">
        <v>1</v>
      </c>
      <c r="E7260" s="7" t="s">
        <v>12</v>
      </c>
      <c r="F7260" s="7">
        <v>9</v>
      </c>
      <c r="G7260" s="8" t="s">
        <v>38</v>
      </c>
      <c r="H7260" s="4" t="str">
        <f t="shared" si="226"/>
        <v>7</v>
      </c>
      <c r="I7260" s="13">
        <v>196.78370000000001</v>
      </c>
    </row>
    <row r="7261" spans="1:9" ht="15" customHeight="1" x14ac:dyDescent="0.25">
      <c r="A7261" s="5" t="str">
        <f t="shared" si="227"/>
        <v>Fluidized Bed</v>
      </c>
      <c r="B7261" s="5">
        <v>6</v>
      </c>
      <c r="C7261" s="6" t="s">
        <v>4</v>
      </c>
      <c r="D7261" s="6">
        <v>1</v>
      </c>
      <c r="E7261" s="7" t="s">
        <v>12</v>
      </c>
      <c r="F7261" s="7">
        <v>9</v>
      </c>
      <c r="G7261" s="8" t="s">
        <v>38</v>
      </c>
      <c r="H7261" s="4" t="str">
        <f t="shared" si="226"/>
        <v>7</v>
      </c>
      <c r="I7261" s="13">
        <v>39.483000000000004</v>
      </c>
    </row>
    <row r="7262" spans="1:9" ht="15" customHeight="1" x14ac:dyDescent="0.25">
      <c r="A7262" s="5" t="str">
        <f t="shared" si="227"/>
        <v>Hydropower</v>
      </c>
      <c r="B7262" s="5">
        <v>7</v>
      </c>
      <c r="C7262" s="6" t="s">
        <v>4</v>
      </c>
      <c r="D7262" s="6">
        <v>1</v>
      </c>
      <c r="E7262" s="7" t="s">
        <v>12</v>
      </c>
      <c r="F7262" s="7">
        <v>9</v>
      </c>
      <c r="G7262" s="8" t="s">
        <v>38</v>
      </c>
      <c r="H7262" s="4" t="str">
        <f t="shared" si="226"/>
        <v>7</v>
      </c>
      <c r="I7262" s="13">
        <v>0</v>
      </c>
    </row>
    <row r="7263" spans="1:9" ht="15" customHeight="1" x14ac:dyDescent="0.25">
      <c r="A7263" s="5" t="str">
        <f t="shared" si="227"/>
        <v>Wind</v>
      </c>
      <c r="B7263" s="5">
        <v>8</v>
      </c>
      <c r="C7263" s="6" t="s">
        <v>4</v>
      </c>
      <c r="D7263" s="6">
        <v>1</v>
      </c>
      <c r="E7263" s="7" t="s">
        <v>12</v>
      </c>
      <c r="F7263" s="7">
        <v>9</v>
      </c>
      <c r="G7263" s="8" t="s">
        <v>38</v>
      </c>
      <c r="H7263" s="4" t="str">
        <f t="shared" si="226"/>
        <v>7</v>
      </c>
      <c r="I7263" s="13">
        <v>9.2555000000000014</v>
      </c>
    </row>
    <row r="7264" spans="1:9" ht="15" customHeight="1" x14ac:dyDescent="0.25">
      <c r="A7264" s="5" t="str">
        <f t="shared" si="227"/>
        <v>Geothermal</v>
      </c>
      <c r="B7264" s="5">
        <v>9</v>
      </c>
      <c r="C7264" s="6" t="s">
        <v>4</v>
      </c>
      <c r="D7264" s="6">
        <v>1</v>
      </c>
      <c r="E7264" s="7" t="s">
        <v>12</v>
      </c>
      <c r="F7264" s="7">
        <v>9</v>
      </c>
      <c r="G7264" s="8" t="s">
        <v>38</v>
      </c>
      <c r="H7264" s="4" t="str">
        <f t="shared" si="226"/>
        <v>7</v>
      </c>
      <c r="I7264" s="13">
        <v>36.758352000000002</v>
      </c>
    </row>
    <row r="7265" spans="1:9" ht="15" customHeight="1" x14ac:dyDescent="0.25">
      <c r="A7265" s="5" t="str">
        <f t="shared" si="227"/>
        <v>Solar PV</v>
      </c>
      <c r="B7265" s="5">
        <v>10</v>
      </c>
      <c r="C7265" s="6" t="s">
        <v>4</v>
      </c>
      <c r="D7265" s="6">
        <v>1</v>
      </c>
      <c r="E7265" s="7" t="s">
        <v>12</v>
      </c>
      <c r="F7265" s="7">
        <v>9</v>
      </c>
      <c r="G7265" s="8" t="s">
        <v>38</v>
      </c>
      <c r="H7265" s="4" t="str">
        <f t="shared" si="226"/>
        <v>7</v>
      </c>
      <c r="I7265" s="13">
        <v>16.371000000000002</v>
      </c>
    </row>
    <row r="7266" spans="1:9" ht="15" customHeight="1" x14ac:dyDescent="0.25">
      <c r="A7266" s="5" t="str">
        <f t="shared" si="227"/>
        <v>Biomass</v>
      </c>
      <c r="B7266" s="5">
        <v>11</v>
      </c>
      <c r="C7266" s="6" t="s">
        <v>4</v>
      </c>
      <c r="D7266" s="6">
        <v>1</v>
      </c>
      <c r="E7266" s="7" t="s">
        <v>12</v>
      </c>
      <c r="F7266" s="7">
        <v>9</v>
      </c>
      <c r="G7266" s="8" t="s">
        <v>38</v>
      </c>
      <c r="H7266" s="4" t="str">
        <f t="shared" si="226"/>
        <v>7</v>
      </c>
      <c r="I7266" s="13">
        <v>5.3500000000000005</v>
      </c>
    </row>
    <row r="7267" spans="1:9" ht="15" customHeight="1" x14ac:dyDescent="0.25">
      <c r="A7267" s="5" t="str">
        <f t="shared" si="227"/>
        <v>Cogeneration</v>
      </c>
      <c r="B7267" s="5">
        <v>12</v>
      </c>
      <c r="C7267" s="6" t="s">
        <v>4</v>
      </c>
      <c r="D7267" s="6">
        <v>1</v>
      </c>
      <c r="E7267" s="7" t="s">
        <v>12</v>
      </c>
      <c r="F7267" s="7">
        <v>9</v>
      </c>
      <c r="G7267" s="8" t="s">
        <v>38</v>
      </c>
      <c r="H7267" s="4" t="str">
        <f t="shared" si="226"/>
        <v>7</v>
      </c>
      <c r="I7267" s="13">
        <v>39.836581500000001</v>
      </c>
    </row>
    <row r="7268" spans="1:9" ht="15" customHeight="1" x14ac:dyDescent="0.25">
      <c r="A7268" s="5" t="str">
        <f t="shared" si="227"/>
        <v>Nuclear</v>
      </c>
      <c r="B7268" s="5">
        <v>13</v>
      </c>
      <c r="C7268" s="6" t="s">
        <v>4</v>
      </c>
      <c r="D7268" s="6">
        <v>1</v>
      </c>
      <c r="E7268" s="7" t="s">
        <v>12</v>
      </c>
      <c r="F7268" s="7">
        <v>9</v>
      </c>
      <c r="G7268" s="8" t="s">
        <v>38</v>
      </c>
      <c r="H7268" s="4" t="str">
        <f t="shared" si="226"/>
        <v>7</v>
      </c>
      <c r="I7268" s="13">
        <v>24.770499999999998</v>
      </c>
    </row>
    <row r="7269" spans="1:9" ht="15" customHeight="1" x14ac:dyDescent="0.25">
      <c r="A7269" s="5" t="str">
        <f t="shared" si="227"/>
        <v>Conventional Thermoelectric</v>
      </c>
      <c r="B7269" s="5">
        <v>1</v>
      </c>
      <c r="C7269" s="6" t="s">
        <v>5</v>
      </c>
      <c r="D7269" s="6">
        <v>2</v>
      </c>
      <c r="E7269" s="7" t="s">
        <v>12</v>
      </c>
      <c r="F7269" s="7">
        <v>9</v>
      </c>
      <c r="G7269" s="8" t="s">
        <v>38</v>
      </c>
      <c r="H7269" s="4" t="str">
        <f t="shared" si="226"/>
        <v>7</v>
      </c>
      <c r="I7269" s="13">
        <v>63.954327999999997</v>
      </c>
    </row>
    <row r="7270" spans="1:9" ht="15" customHeight="1" x14ac:dyDescent="0.25">
      <c r="A7270" s="5" t="str">
        <f t="shared" si="227"/>
        <v>Combined Cycle</v>
      </c>
      <c r="B7270" s="5">
        <v>2</v>
      </c>
      <c r="C7270" s="6" t="s">
        <v>5</v>
      </c>
      <c r="D7270" s="6">
        <v>2</v>
      </c>
      <c r="E7270" s="7" t="s">
        <v>12</v>
      </c>
      <c r="F7270" s="7">
        <v>9</v>
      </c>
      <c r="G7270" s="8" t="s">
        <v>38</v>
      </c>
      <c r="H7270" s="4" t="str">
        <f t="shared" si="226"/>
        <v>7</v>
      </c>
      <c r="I7270" s="13">
        <v>39.836581500000001</v>
      </c>
    </row>
    <row r="7271" spans="1:9" ht="15" customHeight="1" x14ac:dyDescent="0.25">
      <c r="A7271" s="5" t="str">
        <f t="shared" si="227"/>
        <v>Coal</v>
      </c>
      <c r="B7271" s="5">
        <v>3</v>
      </c>
      <c r="C7271" s="6" t="s">
        <v>5</v>
      </c>
      <c r="D7271" s="6">
        <v>2</v>
      </c>
      <c r="E7271" s="7" t="s">
        <v>12</v>
      </c>
      <c r="F7271" s="7">
        <v>9</v>
      </c>
      <c r="G7271" s="8" t="s">
        <v>38</v>
      </c>
      <c r="H7271" s="4" t="str">
        <f t="shared" si="226"/>
        <v>7</v>
      </c>
      <c r="I7271" s="13">
        <v>39.483000000000004</v>
      </c>
    </row>
    <row r="7272" spans="1:9" ht="15" customHeight="1" x14ac:dyDescent="0.25">
      <c r="A7272" s="5" t="str">
        <f t="shared" si="227"/>
        <v>Turbogas</v>
      </c>
      <c r="B7272" s="5">
        <v>4</v>
      </c>
      <c r="C7272" s="6" t="s">
        <v>5</v>
      </c>
      <c r="D7272" s="6">
        <v>2</v>
      </c>
      <c r="E7272" s="7" t="s">
        <v>12</v>
      </c>
      <c r="F7272" s="7">
        <v>9</v>
      </c>
      <c r="G7272" s="8" t="s">
        <v>38</v>
      </c>
      <c r="H7272" s="4" t="str">
        <f t="shared" si="226"/>
        <v>7</v>
      </c>
      <c r="I7272" s="13">
        <v>63.850109999999994</v>
      </c>
    </row>
    <row r="7273" spans="1:9" ht="15" customHeight="1" x14ac:dyDescent="0.25">
      <c r="A7273" s="5" t="str">
        <f t="shared" si="227"/>
        <v>Internal Combustion</v>
      </c>
      <c r="B7273" s="5">
        <v>5</v>
      </c>
      <c r="C7273" s="6" t="s">
        <v>5</v>
      </c>
      <c r="D7273" s="6">
        <v>2</v>
      </c>
      <c r="E7273" s="7" t="s">
        <v>12</v>
      </c>
      <c r="F7273" s="7">
        <v>9</v>
      </c>
      <c r="G7273" s="8" t="s">
        <v>38</v>
      </c>
      <c r="H7273" s="4" t="str">
        <f t="shared" si="226"/>
        <v>7</v>
      </c>
      <c r="I7273" s="13">
        <v>196.78370000000001</v>
      </c>
    </row>
    <row r="7274" spans="1:9" ht="15" customHeight="1" x14ac:dyDescent="0.25">
      <c r="A7274" s="5" t="str">
        <f t="shared" si="227"/>
        <v>Fluidized Bed</v>
      </c>
      <c r="B7274" s="5">
        <v>6</v>
      </c>
      <c r="C7274" s="6" t="s">
        <v>5</v>
      </c>
      <c r="D7274" s="6">
        <v>2</v>
      </c>
      <c r="E7274" s="7" t="s">
        <v>12</v>
      </c>
      <c r="F7274" s="7">
        <v>9</v>
      </c>
      <c r="G7274" s="8" t="s">
        <v>38</v>
      </c>
      <c r="H7274" s="4" t="str">
        <f t="shared" si="226"/>
        <v>7</v>
      </c>
      <c r="I7274" s="13">
        <v>39.483000000000004</v>
      </c>
    </row>
    <row r="7275" spans="1:9" ht="15" customHeight="1" x14ac:dyDescent="0.25">
      <c r="A7275" s="5" t="str">
        <f t="shared" si="227"/>
        <v>Hydropower</v>
      </c>
      <c r="B7275" s="5">
        <v>7</v>
      </c>
      <c r="C7275" s="6" t="s">
        <v>5</v>
      </c>
      <c r="D7275" s="6">
        <v>2</v>
      </c>
      <c r="E7275" s="7" t="s">
        <v>12</v>
      </c>
      <c r="F7275" s="7">
        <v>9</v>
      </c>
      <c r="G7275" s="8" t="s">
        <v>38</v>
      </c>
      <c r="H7275" s="4" t="str">
        <f t="shared" si="226"/>
        <v>7</v>
      </c>
      <c r="I7275" s="13">
        <v>0</v>
      </c>
    </row>
    <row r="7276" spans="1:9" ht="15" customHeight="1" x14ac:dyDescent="0.25">
      <c r="A7276" s="5" t="str">
        <f t="shared" si="227"/>
        <v>Wind</v>
      </c>
      <c r="B7276" s="5">
        <v>8</v>
      </c>
      <c r="C7276" s="6" t="s">
        <v>5</v>
      </c>
      <c r="D7276" s="6">
        <v>2</v>
      </c>
      <c r="E7276" s="7" t="s">
        <v>12</v>
      </c>
      <c r="F7276" s="7">
        <v>9</v>
      </c>
      <c r="G7276" s="8" t="s">
        <v>38</v>
      </c>
      <c r="H7276" s="4" t="str">
        <f t="shared" si="226"/>
        <v>7</v>
      </c>
      <c r="I7276" s="13">
        <v>9.2555000000000014</v>
      </c>
    </row>
    <row r="7277" spans="1:9" ht="15" customHeight="1" x14ac:dyDescent="0.25">
      <c r="A7277" s="5" t="str">
        <f t="shared" si="227"/>
        <v>Geothermal</v>
      </c>
      <c r="B7277" s="5">
        <v>9</v>
      </c>
      <c r="C7277" s="6" t="s">
        <v>5</v>
      </c>
      <c r="D7277" s="6">
        <v>2</v>
      </c>
      <c r="E7277" s="7" t="s">
        <v>12</v>
      </c>
      <c r="F7277" s="7">
        <v>9</v>
      </c>
      <c r="G7277" s="8" t="s">
        <v>38</v>
      </c>
      <c r="H7277" s="4" t="str">
        <f t="shared" si="226"/>
        <v>7</v>
      </c>
      <c r="I7277" s="13">
        <v>36.758352000000002</v>
      </c>
    </row>
    <row r="7278" spans="1:9" ht="15" customHeight="1" x14ac:dyDescent="0.25">
      <c r="A7278" s="5" t="str">
        <f t="shared" si="227"/>
        <v>Solar PV</v>
      </c>
      <c r="B7278" s="5">
        <v>10</v>
      </c>
      <c r="C7278" s="6" t="s">
        <v>5</v>
      </c>
      <c r="D7278" s="6">
        <v>2</v>
      </c>
      <c r="E7278" s="7" t="s">
        <v>12</v>
      </c>
      <c r="F7278" s="7">
        <v>9</v>
      </c>
      <c r="G7278" s="8" t="s">
        <v>38</v>
      </c>
      <c r="H7278" s="4" t="str">
        <f t="shared" si="226"/>
        <v>7</v>
      </c>
      <c r="I7278" s="13">
        <v>16.371000000000002</v>
      </c>
    </row>
    <row r="7279" spans="1:9" ht="15" customHeight="1" x14ac:dyDescent="0.25">
      <c r="A7279" s="5" t="str">
        <f t="shared" si="227"/>
        <v>Biomass</v>
      </c>
      <c r="B7279" s="5">
        <v>11</v>
      </c>
      <c r="C7279" s="6" t="s">
        <v>5</v>
      </c>
      <c r="D7279" s="6">
        <v>2</v>
      </c>
      <c r="E7279" s="7" t="s">
        <v>12</v>
      </c>
      <c r="F7279" s="7">
        <v>9</v>
      </c>
      <c r="G7279" s="8" t="s">
        <v>38</v>
      </c>
      <c r="H7279" s="4" t="str">
        <f t="shared" si="226"/>
        <v>7</v>
      </c>
      <c r="I7279" s="13">
        <v>5.3500000000000005</v>
      </c>
    </row>
    <row r="7280" spans="1:9" ht="15" customHeight="1" x14ac:dyDescent="0.25">
      <c r="A7280" s="5" t="str">
        <f t="shared" si="227"/>
        <v>Cogeneration</v>
      </c>
      <c r="B7280" s="5">
        <v>12</v>
      </c>
      <c r="C7280" s="6" t="s">
        <v>5</v>
      </c>
      <c r="D7280" s="6">
        <v>2</v>
      </c>
      <c r="E7280" s="7" t="s">
        <v>12</v>
      </c>
      <c r="F7280" s="7">
        <v>9</v>
      </c>
      <c r="G7280" s="8" t="s">
        <v>38</v>
      </c>
      <c r="H7280" s="4" t="str">
        <f t="shared" si="226"/>
        <v>7</v>
      </c>
      <c r="I7280" s="13">
        <v>39.836581500000001</v>
      </c>
    </row>
    <row r="7281" spans="1:9" ht="15" customHeight="1" x14ac:dyDescent="0.25">
      <c r="A7281" s="5" t="str">
        <f t="shared" si="227"/>
        <v>Nuclear</v>
      </c>
      <c r="B7281" s="5">
        <v>13</v>
      </c>
      <c r="C7281" s="6" t="s">
        <v>5</v>
      </c>
      <c r="D7281" s="6">
        <v>2</v>
      </c>
      <c r="E7281" s="7" t="s">
        <v>12</v>
      </c>
      <c r="F7281" s="7">
        <v>9</v>
      </c>
      <c r="G7281" s="8" t="s">
        <v>38</v>
      </c>
      <c r="H7281" s="4" t="str">
        <f t="shared" si="226"/>
        <v>7</v>
      </c>
      <c r="I7281" s="13">
        <v>24.770499999999998</v>
      </c>
    </row>
    <row r="7282" spans="1:9" ht="15" customHeight="1" x14ac:dyDescent="0.25">
      <c r="A7282" s="5" t="str">
        <f t="shared" si="227"/>
        <v>Conventional Thermoelectric</v>
      </c>
      <c r="B7282" s="5">
        <v>1</v>
      </c>
      <c r="C7282" s="6" t="s">
        <v>6</v>
      </c>
      <c r="D7282" s="6">
        <v>3</v>
      </c>
      <c r="E7282" s="7" t="s">
        <v>12</v>
      </c>
      <c r="F7282" s="7">
        <v>9</v>
      </c>
      <c r="G7282" s="8" t="s">
        <v>38</v>
      </c>
      <c r="H7282" s="4" t="str">
        <f t="shared" si="226"/>
        <v>7</v>
      </c>
      <c r="I7282" s="13">
        <v>63.954327999999997</v>
      </c>
    </row>
    <row r="7283" spans="1:9" ht="15" customHeight="1" x14ac:dyDescent="0.25">
      <c r="A7283" s="5" t="str">
        <f t="shared" si="227"/>
        <v>Combined Cycle</v>
      </c>
      <c r="B7283" s="5">
        <v>2</v>
      </c>
      <c r="C7283" s="6" t="s">
        <v>6</v>
      </c>
      <c r="D7283" s="6">
        <v>3</v>
      </c>
      <c r="E7283" s="7" t="s">
        <v>12</v>
      </c>
      <c r="F7283" s="7">
        <v>9</v>
      </c>
      <c r="G7283" s="8" t="s">
        <v>38</v>
      </c>
      <c r="H7283" s="4" t="str">
        <f t="shared" si="226"/>
        <v>7</v>
      </c>
      <c r="I7283" s="13">
        <v>26.557721000000001</v>
      </c>
    </row>
    <row r="7284" spans="1:9" ht="15" customHeight="1" x14ac:dyDescent="0.25">
      <c r="A7284" s="5" t="str">
        <f t="shared" si="227"/>
        <v>Coal</v>
      </c>
      <c r="B7284" s="5">
        <v>3</v>
      </c>
      <c r="C7284" s="6" t="s">
        <v>6</v>
      </c>
      <c r="D7284" s="6">
        <v>3</v>
      </c>
      <c r="E7284" s="7" t="s">
        <v>12</v>
      </c>
      <c r="F7284" s="7">
        <v>9</v>
      </c>
      <c r="G7284" s="8" t="s">
        <v>38</v>
      </c>
      <c r="H7284" s="4" t="str">
        <f t="shared" si="226"/>
        <v>7</v>
      </c>
      <c r="I7284" s="13">
        <v>39.483000000000004</v>
      </c>
    </row>
    <row r="7285" spans="1:9" ht="15" customHeight="1" x14ac:dyDescent="0.25">
      <c r="A7285" s="5" t="str">
        <f t="shared" si="227"/>
        <v>Turbogas</v>
      </c>
      <c r="B7285" s="5">
        <v>4</v>
      </c>
      <c r="C7285" s="6" t="s">
        <v>6</v>
      </c>
      <c r="D7285" s="6">
        <v>3</v>
      </c>
      <c r="E7285" s="7" t="s">
        <v>12</v>
      </c>
      <c r="F7285" s="7">
        <v>9</v>
      </c>
      <c r="G7285" s="8" t="s">
        <v>38</v>
      </c>
      <c r="H7285" s="4" t="str">
        <f t="shared" si="226"/>
        <v>7</v>
      </c>
      <c r="I7285" s="13">
        <v>42.566739999999996</v>
      </c>
    </row>
    <row r="7286" spans="1:9" ht="15" customHeight="1" x14ac:dyDescent="0.25">
      <c r="A7286" s="5" t="str">
        <f t="shared" si="227"/>
        <v>Internal Combustion</v>
      </c>
      <c r="B7286" s="5">
        <v>5</v>
      </c>
      <c r="C7286" s="6" t="s">
        <v>6</v>
      </c>
      <c r="D7286" s="6">
        <v>3</v>
      </c>
      <c r="E7286" s="7" t="s">
        <v>12</v>
      </c>
      <c r="F7286" s="7">
        <v>9</v>
      </c>
      <c r="G7286" s="8" t="s">
        <v>38</v>
      </c>
      <c r="H7286" s="4" t="str">
        <f t="shared" si="226"/>
        <v>7</v>
      </c>
      <c r="I7286" s="13">
        <v>196.78370000000001</v>
      </c>
    </row>
    <row r="7287" spans="1:9" ht="15" customHeight="1" x14ac:dyDescent="0.25">
      <c r="A7287" s="5" t="str">
        <f t="shared" si="227"/>
        <v>Fluidized Bed</v>
      </c>
      <c r="B7287" s="5">
        <v>6</v>
      </c>
      <c r="C7287" s="6" t="s">
        <v>6</v>
      </c>
      <c r="D7287" s="6">
        <v>3</v>
      </c>
      <c r="E7287" s="7" t="s">
        <v>12</v>
      </c>
      <c r="F7287" s="7">
        <v>9</v>
      </c>
      <c r="G7287" s="8" t="s">
        <v>38</v>
      </c>
      <c r="H7287" s="4" t="str">
        <f t="shared" si="226"/>
        <v>7</v>
      </c>
      <c r="I7287" s="13">
        <v>39.483000000000004</v>
      </c>
    </row>
    <row r="7288" spans="1:9" ht="15" customHeight="1" x14ac:dyDescent="0.25">
      <c r="A7288" s="5" t="str">
        <f t="shared" si="227"/>
        <v>Hydropower</v>
      </c>
      <c r="B7288" s="5">
        <v>7</v>
      </c>
      <c r="C7288" s="6" t="s">
        <v>6</v>
      </c>
      <c r="D7288" s="6">
        <v>3</v>
      </c>
      <c r="E7288" s="7" t="s">
        <v>12</v>
      </c>
      <c r="F7288" s="7">
        <v>9</v>
      </c>
      <c r="G7288" s="8" t="s">
        <v>38</v>
      </c>
      <c r="H7288" s="4" t="str">
        <f t="shared" si="226"/>
        <v>7</v>
      </c>
      <c r="I7288" s="13">
        <v>0</v>
      </c>
    </row>
    <row r="7289" spans="1:9" ht="15" customHeight="1" x14ac:dyDescent="0.25">
      <c r="A7289" s="5" t="str">
        <f t="shared" si="227"/>
        <v>Wind</v>
      </c>
      <c r="B7289" s="5">
        <v>8</v>
      </c>
      <c r="C7289" s="6" t="s">
        <v>6</v>
      </c>
      <c r="D7289" s="6">
        <v>3</v>
      </c>
      <c r="E7289" s="7" t="s">
        <v>12</v>
      </c>
      <c r="F7289" s="7">
        <v>9</v>
      </c>
      <c r="G7289" s="8" t="s">
        <v>38</v>
      </c>
      <c r="H7289" s="4" t="str">
        <f t="shared" si="226"/>
        <v>7</v>
      </c>
      <c r="I7289" s="13">
        <v>9.2555000000000014</v>
      </c>
    </row>
    <row r="7290" spans="1:9" ht="15" customHeight="1" x14ac:dyDescent="0.25">
      <c r="A7290" s="5" t="str">
        <f t="shared" si="227"/>
        <v>Geothermal</v>
      </c>
      <c r="B7290" s="5">
        <v>9</v>
      </c>
      <c r="C7290" s="6" t="s">
        <v>6</v>
      </c>
      <c r="D7290" s="6">
        <v>3</v>
      </c>
      <c r="E7290" s="7" t="s">
        <v>12</v>
      </c>
      <c r="F7290" s="7">
        <v>9</v>
      </c>
      <c r="G7290" s="8" t="s">
        <v>38</v>
      </c>
      <c r="H7290" s="4" t="str">
        <f t="shared" si="226"/>
        <v>7</v>
      </c>
      <c r="I7290" s="13">
        <v>36.758352000000002</v>
      </c>
    </row>
    <row r="7291" spans="1:9" ht="15" customHeight="1" x14ac:dyDescent="0.25">
      <c r="A7291" s="5" t="str">
        <f t="shared" si="227"/>
        <v>Solar PV</v>
      </c>
      <c r="B7291" s="5">
        <v>10</v>
      </c>
      <c r="C7291" s="6" t="s">
        <v>6</v>
      </c>
      <c r="D7291" s="6">
        <v>3</v>
      </c>
      <c r="E7291" s="7" t="s">
        <v>12</v>
      </c>
      <c r="F7291" s="7">
        <v>9</v>
      </c>
      <c r="G7291" s="8" t="s">
        <v>38</v>
      </c>
      <c r="H7291" s="4" t="str">
        <f t="shared" si="226"/>
        <v>7</v>
      </c>
      <c r="I7291" s="13">
        <v>16.371000000000002</v>
      </c>
    </row>
    <row r="7292" spans="1:9" ht="15" customHeight="1" x14ac:dyDescent="0.25">
      <c r="A7292" s="5" t="str">
        <f t="shared" si="227"/>
        <v>Biomass</v>
      </c>
      <c r="B7292" s="5">
        <v>11</v>
      </c>
      <c r="C7292" s="6" t="s">
        <v>6</v>
      </c>
      <c r="D7292" s="6">
        <v>3</v>
      </c>
      <c r="E7292" s="7" t="s">
        <v>12</v>
      </c>
      <c r="F7292" s="7">
        <v>9</v>
      </c>
      <c r="G7292" s="8" t="s">
        <v>38</v>
      </c>
      <c r="H7292" s="4" t="str">
        <f t="shared" si="226"/>
        <v>7</v>
      </c>
      <c r="I7292" s="13">
        <v>5.3500000000000005</v>
      </c>
    </row>
    <row r="7293" spans="1:9" ht="15" customHeight="1" x14ac:dyDescent="0.25">
      <c r="A7293" s="5" t="str">
        <f t="shared" si="227"/>
        <v>Cogeneration</v>
      </c>
      <c r="B7293" s="5">
        <v>12</v>
      </c>
      <c r="C7293" s="6" t="s">
        <v>6</v>
      </c>
      <c r="D7293" s="6">
        <v>3</v>
      </c>
      <c r="E7293" s="7" t="s">
        <v>12</v>
      </c>
      <c r="F7293" s="7">
        <v>9</v>
      </c>
      <c r="G7293" s="8" t="s">
        <v>38</v>
      </c>
      <c r="H7293" s="4" t="str">
        <f t="shared" si="226"/>
        <v>7</v>
      </c>
      <c r="I7293" s="13">
        <v>26.557721000000001</v>
      </c>
    </row>
    <row r="7294" spans="1:9" ht="15" customHeight="1" x14ac:dyDescent="0.25">
      <c r="A7294" s="5" t="str">
        <f t="shared" si="227"/>
        <v>Nuclear</v>
      </c>
      <c r="B7294" s="5">
        <v>13</v>
      </c>
      <c r="C7294" s="6" t="s">
        <v>6</v>
      </c>
      <c r="D7294" s="6">
        <v>3</v>
      </c>
      <c r="E7294" s="7" t="s">
        <v>12</v>
      </c>
      <c r="F7294" s="7">
        <v>9</v>
      </c>
      <c r="G7294" s="8" t="s">
        <v>38</v>
      </c>
      <c r="H7294" s="4" t="str">
        <f t="shared" si="226"/>
        <v>7</v>
      </c>
      <c r="I7294" s="13">
        <v>24.770499999999998</v>
      </c>
    </row>
    <row r="7295" spans="1:9" ht="15" customHeight="1" x14ac:dyDescent="0.25">
      <c r="A7295" s="5" t="str">
        <f t="shared" si="227"/>
        <v>Conventional Thermoelectric</v>
      </c>
      <c r="B7295" s="5">
        <v>1</v>
      </c>
      <c r="C7295" s="6" t="s">
        <v>7</v>
      </c>
      <c r="D7295" s="6">
        <v>4</v>
      </c>
      <c r="E7295" s="7" t="s">
        <v>12</v>
      </c>
      <c r="F7295" s="7">
        <v>9</v>
      </c>
      <c r="G7295" s="8" t="s">
        <v>38</v>
      </c>
      <c r="H7295" s="4" t="str">
        <f t="shared" si="226"/>
        <v>7</v>
      </c>
      <c r="I7295" s="13">
        <v>63.954327999999997</v>
      </c>
    </row>
    <row r="7296" spans="1:9" ht="15" customHeight="1" x14ac:dyDescent="0.25">
      <c r="A7296" s="5" t="str">
        <f t="shared" si="227"/>
        <v>Combined Cycle</v>
      </c>
      <c r="B7296" s="5">
        <v>2</v>
      </c>
      <c r="C7296" s="6" t="s">
        <v>7</v>
      </c>
      <c r="D7296" s="6">
        <v>4</v>
      </c>
      <c r="E7296" s="7" t="s">
        <v>12</v>
      </c>
      <c r="F7296" s="7">
        <v>9</v>
      </c>
      <c r="G7296" s="8" t="s">
        <v>38</v>
      </c>
      <c r="H7296" s="4" t="str">
        <f t="shared" si="226"/>
        <v>7</v>
      </c>
      <c r="I7296" s="13">
        <v>26.004435145833337</v>
      </c>
    </row>
    <row r="7297" spans="1:9" ht="15" customHeight="1" x14ac:dyDescent="0.25">
      <c r="A7297" s="5" t="str">
        <f t="shared" si="227"/>
        <v>Coal</v>
      </c>
      <c r="B7297" s="5">
        <v>3</v>
      </c>
      <c r="C7297" s="6" t="s">
        <v>7</v>
      </c>
      <c r="D7297" s="6">
        <v>4</v>
      </c>
      <c r="E7297" s="7" t="s">
        <v>12</v>
      </c>
      <c r="F7297" s="7">
        <v>9</v>
      </c>
      <c r="G7297" s="8" t="s">
        <v>38</v>
      </c>
      <c r="H7297" s="4" t="str">
        <f t="shared" si="226"/>
        <v>7</v>
      </c>
      <c r="I7297" s="13">
        <v>39.483000000000004</v>
      </c>
    </row>
    <row r="7298" spans="1:9" ht="15" customHeight="1" x14ac:dyDescent="0.25">
      <c r="A7298" s="5" t="str">
        <f t="shared" si="227"/>
        <v>Turbogas</v>
      </c>
      <c r="B7298" s="5">
        <v>4</v>
      </c>
      <c r="C7298" s="6" t="s">
        <v>7</v>
      </c>
      <c r="D7298" s="6">
        <v>4</v>
      </c>
      <c r="E7298" s="7" t="s">
        <v>12</v>
      </c>
      <c r="F7298" s="7">
        <v>9</v>
      </c>
      <c r="G7298" s="8" t="s">
        <v>38</v>
      </c>
      <c r="H7298" s="4" t="str">
        <f t="shared" si="226"/>
        <v>7</v>
      </c>
      <c r="I7298" s="13">
        <v>41.679932916666665</v>
      </c>
    </row>
    <row r="7299" spans="1:9" ht="15" customHeight="1" x14ac:dyDescent="0.25">
      <c r="A7299" s="5" t="str">
        <f t="shared" si="227"/>
        <v>Internal Combustion</v>
      </c>
      <c r="B7299" s="5">
        <v>5</v>
      </c>
      <c r="C7299" s="6" t="s">
        <v>7</v>
      </c>
      <c r="D7299" s="6">
        <v>4</v>
      </c>
      <c r="E7299" s="7" t="s">
        <v>12</v>
      </c>
      <c r="F7299" s="7">
        <v>9</v>
      </c>
      <c r="G7299" s="8" t="s">
        <v>38</v>
      </c>
      <c r="H7299" s="4" t="str">
        <f t="shared" ref="H7299:H7362" si="228">CONCATENATE(RIGHT(G7299,1))</f>
        <v>7</v>
      </c>
      <c r="I7299" s="13">
        <v>196.78370000000001</v>
      </c>
    </row>
    <row r="7300" spans="1:9" ht="15" customHeight="1" x14ac:dyDescent="0.25">
      <c r="A7300" s="5" t="str">
        <f t="shared" si="227"/>
        <v>Fluidized Bed</v>
      </c>
      <c r="B7300" s="5">
        <v>6</v>
      </c>
      <c r="C7300" s="6" t="s">
        <v>7</v>
      </c>
      <c r="D7300" s="6">
        <v>4</v>
      </c>
      <c r="E7300" s="7" t="s">
        <v>12</v>
      </c>
      <c r="F7300" s="7">
        <v>9</v>
      </c>
      <c r="G7300" s="8" t="s">
        <v>38</v>
      </c>
      <c r="H7300" s="4" t="str">
        <f t="shared" si="228"/>
        <v>7</v>
      </c>
      <c r="I7300" s="13">
        <v>39.483000000000004</v>
      </c>
    </row>
    <row r="7301" spans="1:9" ht="15" customHeight="1" x14ac:dyDescent="0.25">
      <c r="A7301" s="5" t="str">
        <f t="shared" si="227"/>
        <v>Hydropower</v>
      </c>
      <c r="B7301" s="5">
        <v>7</v>
      </c>
      <c r="C7301" s="6" t="s">
        <v>7</v>
      </c>
      <c r="D7301" s="6">
        <v>4</v>
      </c>
      <c r="E7301" s="7" t="s">
        <v>12</v>
      </c>
      <c r="F7301" s="7">
        <v>9</v>
      </c>
      <c r="G7301" s="8" t="s">
        <v>38</v>
      </c>
      <c r="H7301" s="4" t="str">
        <f t="shared" si="228"/>
        <v>7</v>
      </c>
      <c r="I7301" s="13">
        <v>0</v>
      </c>
    </row>
    <row r="7302" spans="1:9" ht="15" customHeight="1" x14ac:dyDescent="0.25">
      <c r="A7302" s="5" t="str">
        <f t="shared" si="227"/>
        <v>Wind</v>
      </c>
      <c r="B7302" s="5">
        <v>8</v>
      </c>
      <c r="C7302" s="6" t="s">
        <v>7</v>
      </c>
      <c r="D7302" s="6">
        <v>4</v>
      </c>
      <c r="E7302" s="7" t="s">
        <v>12</v>
      </c>
      <c r="F7302" s="7">
        <v>9</v>
      </c>
      <c r="G7302" s="8" t="s">
        <v>38</v>
      </c>
      <c r="H7302" s="4" t="str">
        <f t="shared" si="228"/>
        <v>7</v>
      </c>
      <c r="I7302" s="13">
        <v>9.2555000000000014</v>
      </c>
    </row>
    <row r="7303" spans="1:9" ht="15" customHeight="1" x14ac:dyDescent="0.25">
      <c r="A7303" s="5" t="str">
        <f t="shared" si="227"/>
        <v>Geothermal</v>
      </c>
      <c r="B7303" s="5">
        <v>9</v>
      </c>
      <c r="C7303" s="6" t="s">
        <v>7</v>
      </c>
      <c r="D7303" s="6">
        <v>4</v>
      </c>
      <c r="E7303" s="7" t="s">
        <v>12</v>
      </c>
      <c r="F7303" s="7">
        <v>9</v>
      </c>
      <c r="G7303" s="8" t="s">
        <v>38</v>
      </c>
      <c r="H7303" s="4" t="str">
        <f t="shared" si="228"/>
        <v>7</v>
      </c>
      <c r="I7303" s="13">
        <v>36.758352000000002</v>
      </c>
    </row>
    <row r="7304" spans="1:9" ht="15" customHeight="1" x14ac:dyDescent="0.25">
      <c r="A7304" s="5" t="str">
        <f t="shared" si="227"/>
        <v>Solar PV</v>
      </c>
      <c r="B7304" s="5">
        <v>10</v>
      </c>
      <c r="C7304" s="6" t="s">
        <v>7</v>
      </c>
      <c r="D7304" s="6">
        <v>4</v>
      </c>
      <c r="E7304" s="7" t="s">
        <v>12</v>
      </c>
      <c r="F7304" s="7">
        <v>9</v>
      </c>
      <c r="G7304" s="8" t="s">
        <v>38</v>
      </c>
      <c r="H7304" s="4" t="str">
        <f t="shared" si="228"/>
        <v>7</v>
      </c>
      <c r="I7304" s="13">
        <v>16.371000000000002</v>
      </c>
    </row>
    <row r="7305" spans="1:9" ht="15" customHeight="1" x14ac:dyDescent="0.25">
      <c r="A7305" s="5" t="str">
        <f t="shared" si="227"/>
        <v>Biomass</v>
      </c>
      <c r="B7305" s="5">
        <v>11</v>
      </c>
      <c r="C7305" s="6" t="s">
        <v>7</v>
      </c>
      <c r="D7305" s="6">
        <v>4</v>
      </c>
      <c r="E7305" s="7" t="s">
        <v>12</v>
      </c>
      <c r="F7305" s="7">
        <v>9</v>
      </c>
      <c r="G7305" s="8" t="s">
        <v>38</v>
      </c>
      <c r="H7305" s="4" t="str">
        <f t="shared" si="228"/>
        <v>7</v>
      </c>
      <c r="I7305" s="13">
        <v>5.3500000000000005</v>
      </c>
    </row>
    <row r="7306" spans="1:9" ht="15" customHeight="1" x14ac:dyDescent="0.25">
      <c r="A7306" s="5" t="str">
        <f t="shared" si="227"/>
        <v>Cogeneration</v>
      </c>
      <c r="B7306" s="5">
        <v>12</v>
      </c>
      <c r="C7306" s="6" t="s">
        <v>7</v>
      </c>
      <c r="D7306" s="6">
        <v>4</v>
      </c>
      <c r="E7306" s="7" t="s">
        <v>12</v>
      </c>
      <c r="F7306" s="7">
        <v>9</v>
      </c>
      <c r="G7306" s="8" t="s">
        <v>38</v>
      </c>
      <c r="H7306" s="4" t="str">
        <f t="shared" si="228"/>
        <v>7</v>
      </c>
      <c r="I7306" s="13">
        <v>26.004435145833337</v>
      </c>
    </row>
    <row r="7307" spans="1:9" ht="15" customHeight="1" x14ac:dyDescent="0.25">
      <c r="A7307" s="5" t="str">
        <f t="shared" si="227"/>
        <v>Nuclear</v>
      </c>
      <c r="B7307" s="5">
        <v>13</v>
      </c>
      <c r="C7307" s="6" t="s">
        <v>7</v>
      </c>
      <c r="D7307" s="6">
        <v>4</v>
      </c>
      <c r="E7307" s="7" t="s">
        <v>12</v>
      </c>
      <c r="F7307" s="7">
        <v>9</v>
      </c>
      <c r="G7307" s="8" t="s">
        <v>38</v>
      </c>
      <c r="H7307" s="4" t="str">
        <f t="shared" si="228"/>
        <v>7</v>
      </c>
      <c r="I7307" s="13">
        <v>24.770499999999998</v>
      </c>
    </row>
    <row r="7308" spans="1:9" ht="15" customHeight="1" x14ac:dyDescent="0.25">
      <c r="A7308" s="5" t="str">
        <f t="shared" si="227"/>
        <v>Conventional Thermoelectric</v>
      </c>
      <c r="B7308" s="5">
        <v>1</v>
      </c>
      <c r="C7308" s="6" t="s">
        <v>8</v>
      </c>
      <c r="D7308" s="6">
        <v>5</v>
      </c>
      <c r="E7308" s="7" t="s">
        <v>12</v>
      </c>
      <c r="F7308" s="7">
        <v>9</v>
      </c>
      <c r="G7308" s="8" t="s">
        <v>38</v>
      </c>
      <c r="H7308" s="4" t="str">
        <f t="shared" si="228"/>
        <v>7</v>
      </c>
      <c r="I7308" s="13">
        <v>63.954327999999997</v>
      </c>
    </row>
    <row r="7309" spans="1:9" ht="15" customHeight="1" x14ac:dyDescent="0.25">
      <c r="A7309" s="5" t="str">
        <f t="shared" si="227"/>
        <v>Combined Cycle</v>
      </c>
      <c r="B7309" s="5">
        <v>2</v>
      </c>
      <c r="C7309" s="6" t="s">
        <v>8</v>
      </c>
      <c r="D7309" s="6">
        <v>5</v>
      </c>
      <c r="E7309" s="7" t="s">
        <v>12</v>
      </c>
      <c r="F7309" s="7">
        <v>9</v>
      </c>
      <c r="G7309" s="8" t="s">
        <v>38</v>
      </c>
      <c r="H7309" s="4" t="str">
        <f t="shared" si="228"/>
        <v>7</v>
      </c>
      <c r="I7309" s="13">
        <v>25.783120804166671</v>
      </c>
    </row>
    <row r="7310" spans="1:9" ht="15" customHeight="1" x14ac:dyDescent="0.25">
      <c r="A7310" s="5" t="str">
        <f t="shared" si="227"/>
        <v>Coal</v>
      </c>
      <c r="B7310" s="5">
        <v>3</v>
      </c>
      <c r="C7310" s="6" t="s">
        <v>8</v>
      </c>
      <c r="D7310" s="6">
        <v>5</v>
      </c>
      <c r="E7310" s="7" t="s">
        <v>12</v>
      </c>
      <c r="F7310" s="7">
        <v>9</v>
      </c>
      <c r="G7310" s="8" t="s">
        <v>38</v>
      </c>
      <c r="H7310" s="4" t="str">
        <f t="shared" si="228"/>
        <v>7</v>
      </c>
      <c r="I7310" s="13">
        <v>39.483000000000004</v>
      </c>
    </row>
    <row r="7311" spans="1:9" ht="15" customHeight="1" x14ac:dyDescent="0.25">
      <c r="A7311" s="5" t="str">
        <f t="shared" si="227"/>
        <v>Turbogas</v>
      </c>
      <c r="B7311" s="5">
        <v>4</v>
      </c>
      <c r="C7311" s="6" t="s">
        <v>8</v>
      </c>
      <c r="D7311" s="6">
        <v>5</v>
      </c>
      <c r="E7311" s="7" t="s">
        <v>12</v>
      </c>
      <c r="F7311" s="7">
        <v>9</v>
      </c>
      <c r="G7311" s="8" t="s">
        <v>38</v>
      </c>
      <c r="H7311" s="4" t="str">
        <f t="shared" si="228"/>
        <v>7</v>
      </c>
      <c r="I7311" s="13">
        <v>41.325210083333332</v>
      </c>
    </row>
    <row r="7312" spans="1:9" ht="15" customHeight="1" x14ac:dyDescent="0.25">
      <c r="A7312" s="5" t="str">
        <f t="shared" ref="A7312:A7375" si="229">A7299</f>
        <v>Internal Combustion</v>
      </c>
      <c r="B7312" s="5">
        <v>5</v>
      </c>
      <c r="C7312" s="6" t="s">
        <v>8</v>
      </c>
      <c r="D7312" s="6">
        <v>5</v>
      </c>
      <c r="E7312" s="7" t="s">
        <v>12</v>
      </c>
      <c r="F7312" s="7">
        <v>9</v>
      </c>
      <c r="G7312" s="8" t="s">
        <v>38</v>
      </c>
      <c r="H7312" s="4" t="str">
        <f t="shared" si="228"/>
        <v>7</v>
      </c>
      <c r="I7312" s="13">
        <v>196.78370000000001</v>
      </c>
    </row>
    <row r="7313" spans="1:9" ht="15" customHeight="1" x14ac:dyDescent="0.25">
      <c r="A7313" s="5" t="str">
        <f t="shared" si="229"/>
        <v>Fluidized Bed</v>
      </c>
      <c r="B7313" s="5">
        <v>6</v>
      </c>
      <c r="C7313" s="6" t="s">
        <v>8</v>
      </c>
      <c r="D7313" s="6">
        <v>5</v>
      </c>
      <c r="E7313" s="7" t="s">
        <v>12</v>
      </c>
      <c r="F7313" s="7">
        <v>9</v>
      </c>
      <c r="G7313" s="8" t="s">
        <v>38</v>
      </c>
      <c r="H7313" s="4" t="str">
        <f t="shared" si="228"/>
        <v>7</v>
      </c>
      <c r="I7313" s="13">
        <v>39.483000000000004</v>
      </c>
    </row>
    <row r="7314" spans="1:9" ht="15" customHeight="1" x14ac:dyDescent="0.25">
      <c r="A7314" s="5" t="str">
        <f t="shared" si="229"/>
        <v>Hydropower</v>
      </c>
      <c r="B7314" s="5">
        <v>7</v>
      </c>
      <c r="C7314" s="6" t="s">
        <v>8</v>
      </c>
      <c r="D7314" s="6">
        <v>5</v>
      </c>
      <c r="E7314" s="7" t="s">
        <v>12</v>
      </c>
      <c r="F7314" s="7">
        <v>9</v>
      </c>
      <c r="G7314" s="8" t="s">
        <v>38</v>
      </c>
      <c r="H7314" s="4" t="str">
        <f t="shared" si="228"/>
        <v>7</v>
      </c>
      <c r="I7314" s="13">
        <v>0</v>
      </c>
    </row>
    <row r="7315" spans="1:9" ht="15" customHeight="1" x14ac:dyDescent="0.25">
      <c r="A7315" s="5" t="str">
        <f t="shared" si="229"/>
        <v>Wind</v>
      </c>
      <c r="B7315" s="5">
        <v>8</v>
      </c>
      <c r="C7315" s="6" t="s">
        <v>8</v>
      </c>
      <c r="D7315" s="6">
        <v>5</v>
      </c>
      <c r="E7315" s="7" t="s">
        <v>12</v>
      </c>
      <c r="F7315" s="7">
        <v>9</v>
      </c>
      <c r="G7315" s="8" t="s">
        <v>38</v>
      </c>
      <c r="H7315" s="4" t="str">
        <f t="shared" si="228"/>
        <v>7</v>
      </c>
      <c r="I7315" s="13">
        <v>9.2555000000000014</v>
      </c>
    </row>
    <row r="7316" spans="1:9" ht="15" customHeight="1" x14ac:dyDescent="0.25">
      <c r="A7316" s="5" t="str">
        <f t="shared" si="229"/>
        <v>Geothermal</v>
      </c>
      <c r="B7316" s="5">
        <v>9</v>
      </c>
      <c r="C7316" s="6" t="s">
        <v>8</v>
      </c>
      <c r="D7316" s="6">
        <v>5</v>
      </c>
      <c r="E7316" s="7" t="s">
        <v>12</v>
      </c>
      <c r="F7316" s="7">
        <v>9</v>
      </c>
      <c r="G7316" s="8" t="s">
        <v>38</v>
      </c>
      <c r="H7316" s="4" t="str">
        <f t="shared" si="228"/>
        <v>7</v>
      </c>
      <c r="I7316" s="13">
        <v>36.758352000000002</v>
      </c>
    </row>
    <row r="7317" spans="1:9" ht="15" customHeight="1" x14ac:dyDescent="0.25">
      <c r="A7317" s="5" t="str">
        <f t="shared" si="229"/>
        <v>Solar PV</v>
      </c>
      <c r="B7317" s="5">
        <v>10</v>
      </c>
      <c r="C7317" s="6" t="s">
        <v>8</v>
      </c>
      <c r="D7317" s="6">
        <v>5</v>
      </c>
      <c r="E7317" s="7" t="s">
        <v>12</v>
      </c>
      <c r="F7317" s="7">
        <v>9</v>
      </c>
      <c r="G7317" s="8" t="s">
        <v>38</v>
      </c>
      <c r="H7317" s="4" t="str">
        <f t="shared" si="228"/>
        <v>7</v>
      </c>
      <c r="I7317" s="13">
        <v>16.371000000000002</v>
      </c>
    </row>
    <row r="7318" spans="1:9" ht="15" customHeight="1" x14ac:dyDescent="0.25">
      <c r="A7318" s="5" t="str">
        <f t="shared" si="229"/>
        <v>Biomass</v>
      </c>
      <c r="B7318" s="5">
        <v>11</v>
      </c>
      <c r="C7318" s="6" t="s">
        <v>8</v>
      </c>
      <c r="D7318" s="6">
        <v>5</v>
      </c>
      <c r="E7318" s="7" t="s">
        <v>12</v>
      </c>
      <c r="F7318" s="7">
        <v>9</v>
      </c>
      <c r="G7318" s="8" t="s">
        <v>38</v>
      </c>
      <c r="H7318" s="4" t="str">
        <f t="shared" si="228"/>
        <v>7</v>
      </c>
      <c r="I7318" s="13">
        <v>5.3500000000000005</v>
      </c>
    </row>
    <row r="7319" spans="1:9" ht="15" customHeight="1" x14ac:dyDescent="0.25">
      <c r="A7319" s="5" t="str">
        <f t="shared" si="229"/>
        <v>Cogeneration</v>
      </c>
      <c r="B7319" s="5">
        <v>12</v>
      </c>
      <c r="C7319" s="6" t="s">
        <v>8</v>
      </c>
      <c r="D7319" s="6">
        <v>5</v>
      </c>
      <c r="E7319" s="7" t="s">
        <v>12</v>
      </c>
      <c r="F7319" s="7">
        <v>9</v>
      </c>
      <c r="G7319" s="8" t="s">
        <v>38</v>
      </c>
      <c r="H7319" s="4" t="str">
        <f t="shared" si="228"/>
        <v>7</v>
      </c>
      <c r="I7319" s="13">
        <v>25.783120804166671</v>
      </c>
    </row>
    <row r="7320" spans="1:9" ht="15" customHeight="1" x14ac:dyDescent="0.25">
      <c r="A7320" s="5" t="str">
        <f t="shared" si="229"/>
        <v>Nuclear</v>
      </c>
      <c r="B7320" s="5">
        <v>13</v>
      </c>
      <c r="C7320" s="6" t="s">
        <v>8</v>
      </c>
      <c r="D7320" s="6">
        <v>5</v>
      </c>
      <c r="E7320" s="7" t="s">
        <v>12</v>
      </c>
      <c r="F7320" s="7">
        <v>9</v>
      </c>
      <c r="G7320" s="8" t="s">
        <v>38</v>
      </c>
      <c r="H7320" s="4" t="str">
        <f t="shared" si="228"/>
        <v>7</v>
      </c>
      <c r="I7320" s="13">
        <v>24.770499999999998</v>
      </c>
    </row>
    <row r="7321" spans="1:9" ht="15" customHeight="1" x14ac:dyDescent="0.25">
      <c r="A7321" s="5" t="str">
        <f t="shared" si="229"/>
        <v>Conventional Thermoelectric</v>
      </c>
      <c r="B7321" s="5">
        <v>1</v>
      </c>
      <c r="C7321" s="6" t="s">
        <v>9</v>
      </c>
      <c r="D7321" s="6">
        <v>6</v>
      </c>
      <c r="E7321" s="7" t="s">
        <v>12</v>
      </c>
      <c r="F7321" s="7">
        <v>9</v>
      </c>
      <c r="G7321" s="8" t="s">
        <v>38</v>
      </c>
      <c r="H7321" s="4" t="str">
        <f t="shared" si="228"/>
        <v>7</v>
      </c>
      <c r="I7321" s="13">
        <v>63.954327999999997</v>
      </c>
    </row>
    <row r="7322" spans="1:9" ht="15" customHeight="1" x14ac:dyDescent="0.25">
      <c r="A7322" s="5" t="str">
        <f t="shared" si="229"/>
        <v>Combined Cycle</v>
      </c>
      <c r="B7322" s="5">
        <v>2</v>
      </c>
      <c r="C7322" s="6" t="s">
        <v>9</v>
      </c>
      <c r="D7322" s="6">
        <v>6</v>
      </c>
      <c r="E7322" s="7" t="s">
        <v>12</v>
      </c>
      <c r="F7322" s="7">
        <v>9</v>
      </c>
      <c r="G7322" s="8" t="s">
        <v>38</v>
      </c>
      <c r="H7322" s="4" t="str">
        <f t="shared" si="228"/>
        <v>7</v>
      </c>
      <c r="I7322" s="13">
        <v>25.783120804166671</v>
      </c>
    </row>
    <row r="7323" spans="1:9" ht="15" customHeight="1" x14ac:dyDescent="0.25">
      <c r="A7323" s="5" t="str">
        <f t="shared" si="229"/>
        <v>Coal</v>
      </c>
      <c r="B7323" s="5">
        <v>3</v>
      </c>
      <c r="C7323" s="6" t="s">
        <v>9</v>
      </c>
      <c r="D7323" s="6">
        <v>6</v>
      </c>
      <c r="E7323" s="7" t="s">
        <v>12</v>
      </c>
      <c r="F7323" s="7">
        <v>9</v>
      </c>
      <c r="G7323" s="8" t="s">
        <v>38</v>
      </c>
      <c r="H7323" s="4" t="str">
        <f t="shared" si="228"/>
        <v>7</v>
      </c>
      <c r="I7323" s="13">
        <v>39.483000000000004</v>
      </c>
    </row>
    <row r="7324" spans="1:9" ht="15" customHeight="1" x14ac:dyDescent="0.25">
      <c r="A7324" s="5" t="str">
        <f t="shared" si="229"/>
        <v>Turbogas</v>
      </c>
      <c r="B7324" s="5">
        <v>4</v>
      </c>
      <c r="C7324" s="6" t="s">
        <v>9</v>
      </c>
      <c r="D7324" s="6">
        <v>6</v>
      </c>
      <c r="E7324" s="7" t="s">
        <v>12</v>
      </c>
      <c r="F7324" s="7">
        <v>9</v>
      </c>
      <c r="G7324" s="8" t="s">
        <v>38</v>
      </c>
      <c r="H7324" s="4" t="str">
        <f t="shared" si="228"/>
        <v>7</v>
      </c>
      <c r="I7324" s="13">
        <v>41.325210083333332</v>
      </c>
    </row>
    <row r="7325" spans="1:9" ht="15" customHeight="1" x14ac:dyDescent="0.25">
      <c r="A7325" s="5" t="str">
        <f t="shared" si="229"/>
        <v>Internal Combustion</v>
      </c>
      <c r="B7325" s="5">
        <v>5</v>
      </c>
      <c r="C7325" s="6" t="s">
        <v>9</v>
      </c>
      <c r="D7325" s="6">
        <v>6</v>
      </c>
      <c r="E7325" s="7" t="s">
        <v>12</v>
      </c>
      <c r="F7325" s="7">
        <v>9</v>
      </c>
      <c r="G7325" s="8" t="s">
        <v>38</v>
      </c>
      <c r="H7325" s="4" t="str">
        <f t="shared" si="228"/>
        <v>7</v>
      </c>
      <c r="I7325" s="13">
        <v>196.78370000000001</v>
      </c>
    </row>
    <row r="7326" spans="1:9" ht="15" customHeight="1" x14ac:dyDescent="0.25">
      <c r="A7326" s="5" t="str">
        <f t="shared" si="229"/>
        <v>Fluidized Bed</v>
      </c>
      <c r="B7326" s="5">
        <v>6</v>
      </c>
      <c r="C7326" s="6" t="s">
        <v>9</v>
      </c>
      <c r="D7326" s="6">
        <v>6</v>
      </c>
      <c r="E7326" s="7" t="s">
        <v>12</v>
      </c>
      <c r="F7326" s="7">
        <v>9</v>
      </c>
      <c r="G7326" s="8" t="s">
        <v>38</v>
      </c>
      <c r="H7326" s="4" t="str">
        <f t="shared" si="228"/>
        <v>7</v>
      </c>
      <c r="I7326" s="13">
        <v>39.483000000000004</v>
      </c>
    </row>
    <row r="7327" spans="1:9" ht="15" customHeight="1" x14ac:dyDescent="0.25">
      <c r="A7327" s="5" t="str">
        <f t="shared" si="229"/>
        <v>Hydropower</v>
      </c>
      <c r="B7327" s="5">
        <v>7</v>
      </c>
      <c r="C7327" s="6" t="s">
        <v>9</v>
      </c>
      <c r="D7327" s="6">
        <v>6</v>
      </c>
      <c r="E7327" s="7" t="s">
        <v>12</v>
      </c>
      <c r="F7327" s="7">
        <v>9</v>
      </c>
      <c r="G7327" s="8" t="s">
        <v>38</v>
      </c>
      <c r="H7327" s="4" t="str">
        <f t="shared" si="228"/>
        <v>7</v>
      </c>
      <c r="I7327" s="13">
        <v>0</v>
      </c>
    </row>
    <row r="7328" spans="1:9" ht="15" customHeight="1" x14ac:dyDescent="0.25">
      <c r="A7328" s="5" t="str">
        <f t="shared" si="229"/>
        <v>Wind</v>
      </c>
      <c r="B7328" s="5">
        <v>8</v>
      </c>
      <c r="C7328" s="6" t="s">
        <v>9</v>
      </c>
      <c r="D7328" s="6">
        <v>6</v>
      </c>
      <c r="E7328" s="7" t="s">
        <v>12</v>
      </c>
      <c r="F7328" s="7">
        <v>9</v>
      </c>
      <c r="G7328" s="8" t="s">
        <v>38</v>
      </c>
      <c r="H7328" s="4" t="str">
        <f t="shared" si="228"/>
        <v>7</v>
      </c>
      <c r="I7328" s="13">
        <v>9.2555000000000014</v>
      </c>
    </row>
    <row r="7329" spans="1:9" ht="15" customHeight="1" x14ac:dyDescent="0.25">
      <c r="A7329" s="5" t="str">
        <f t="shared" si="229"/>
        <v>Geothermal</v>
      </c>
      <c r="B7329" s="5">
        <v>9</v>
      </c>
      <c r="C7329" s="6" t="s">
        <v>9</v>
      </c>
      <c r="D7329" s="6">
        <v>6</v>
      </c>
      <c r="E7329" s="7" t="s">
        <v>12</v>
      </c>
      <c r="F7329" s="7">
        <v>9</v>
      </c>
      <c r="G7329" s="8" t="s">
        <v>38</v>
      </c>
      <c r="H7329" s="4" t="str">
        <f t="shared" si="228"/>
        <v>7</v>
      </c>
      <c r="I7329" s="13">
        <v>36.758352000000002</v>
      </c>
    </row>
    <row r="7330" spans="1:9" ht="15" customHeight="1" x14ac:dyDescent="0.25">
      <c r="A7330" s="5" t="str">
        <f t="shared" si="229"/>
        <v>Solar PV</v>
      </c>
      <c r="B7330" s="5">
        <v>10</v>
      </c>
      <c r="C7330" s="6" t="s">
        <v>9</v>
      </c>
      <c r="D7330" s="6">
        <v>6</v>
      </c>
      <c r="E7330" s="7" t="s">
        <v>12</v>
      </c>
      <c r="F7330" s="7">
        <v>9</v>
      </c>
      <c r="G7330" s="8" t="s">
        <v>38</v>
      </c>
      <c r="H7330" s="4" t="str">
        <f t="shared" si="228"/>
        <v>7</v>
      </c>
      <c r="I7330" s="13">
        <v>16.371000000000002</v>
      </c>
    </row>
    <row r="7331" spans="1:9" ht="15" customHeight="1" x14ac:dyDescent="0.25">
      <c r="A7331" s="5" t="str">
        <f t="shared" si="229"/>
        <v>Biomass</v>
      </c>
      <c r="B7331" s="5">
        <v>11</v>
      </c>
      <c r="C7331" s="6" t="s">
        <v>9</v>
      </c>
      <c r="D7331" s="6">
        <v>6</v>
      </c>
      <c r="E7331" s="7" t="s">
        <v>12</v>
      </c>
      <c r="F7331" s="7">
        <v>9</v>
      </c>
      <c r="G7331" s="8" t="s">
        <v>38</v>
      </c>
      <c r="H7331" s="4" t="str">
        <f t="shared" si="228"/>
        <v>7</v>
      </c>
      <c r="I7331" s="13">
        <v>5.3500000000000005</v>
      </c>
    </row>
    <row r="7332" spans="1:9" ht="15" customHeight="1" x14ac:dyDescent="0.25">
      <c r="A7332" s="5" t="str">
        <f t="shared" si="229"/>
        <v>Cogeneration</v>
      </c>
      <c r="B7332" s="5">
        <v>12</v>
      </c>
      <c r="C7332" s="6" t="s">
        <v>9</v>
      </c>
      <c r="D7332" s="6">
        <v>6</v>
      </c>
      <c r="E7332" s="7" t="s">
        <v>12</v>
      </c>
      <c r="F7332" s="7">
        <v>9</v>
      </c>
      <c r="G7332" s="8" t="s">
        <v>38</v>
      </c>
      <c r="H7332" s="4" t="str">
        <f t="shared" si="228"/>
        <v>7</v>
      </c>
      <c r="I7332" s="13">
        <v>25.783120804166671</v>
      </c>
    </row>
    <row r="7333" spans="1:9" ht="15" customHeight="1" x14ac:dyDescent="0.25">
      <c r="A7333" s="5" t="str">
        <f t="shared" si="229"/>
        <v>Nuclear</v>
      </c>
      <c r="B7333" s="5">
        <v>13</v>
      </c>
      <c r="C7333" s="6" t="s">
        <v>9</v>
      </c>
      <c r="D7333" s="6">
        <v>6</v>
      </c>
      <c r="E7333" s="7" t="s">
        <v>12</v>
      </c>
      <c r="F7333" s="7">
        <v>9</v>
      </c>
      <c r="G7333" s="8" t="s">
        <v>38</v>
      </c>
      <c r="H7333" s="4" t="str">
        <f t="shared" si="228"/>
        <v>7</v>
      </c>
      <c r="I7333" s="13">
        <v>24.770499999999998</v>
      </c>
    </row>
    <row r="7334" spans="1:9" ht="15" customHeight="1" x14ac:dyDescent="0.25">
      <c r="A7334" s="5" t="str">
        <f t="shared" si="229"/>
        <v>Conventional Thermoelectric</v>
      </c>
      <c r="B7334" s="5">
        <v>1</v>
      </c>
      <c r="C7334" s="6" t="s">
        <v>10</v>
      </c>
      <c r="D7334" s="6">
        <v>7</v>
      </c>
      <c r="E7334" s="7" t="s">
        <v>12</v>
      </c>
      <c r="F7334" s="7">
        <v>9</v>
      </c>
      <c r="G7334" s="8" t="s">
        <v>38</v>
      </c>
      <c r="H7334" s="4" t="str">
        <f t="shared" si="228"/>
        <v>7</v>
      </c>
      <c r="I7334" s="13">
        <v>63.954327999999997</v>
      </c>
    </row>
    <row r="7335" spans="1:9" ht="15" customHeight="1" x14ac:dyDescent="0.25">
      <c r="A7335" s="5" t="str">
        <f t="shared" si="229"/>
        <v>Combined Cycle</v>
      </c>
      <c r="B7335" s="5">
        <v>2</v>
      </c>
      <c r="C7335" s="6" t="s">
        <v>10</v>
      </c>
      <c r="D7335" s="6">
        <v>7</v>
      </c>
      <c r="E7335" s="7" t="s">
        <v>12</v>
      </c>
      <c r="F7335" s="7">
        <v>9</v>
      </c>
      <c r="G7335" s="8" t="s">
        <v>38</v>
      </c>
      <c r="H7335" s="4" t="str">
        <f t="shared" si="228"/>
        <v>7</v>
      </c>
      <c r="I7335" s="13">
        <v>38.176723937500007</v>
      </c>
    </row>
    <row r="7336" spans="1:9" ht="15" customHeight="1" x14ac:dyDescent="0.25">
      <c r="A7336" s="5" t="str">
        <f t="shared" si="229"/>
        <v>Coal</v>
      </c>
      <c r="B7336" s="5">
        <v>3</v>
      </c>
      <c r="C7336" s="6" t="s">
        <v>10</v>
      </c>
      <c r="D7336" s="6">
        <v>7</v>
      </c>
      <c r="E7336" s="7" t="s">
        <v>12</v>
      </c>
      <c r="F7336" s="7">
        <v>9</v>
      </c>
      <c r="G7336" s="8" t="s">
        <v>38</v>
      </c>
      <c r="H7336" s="4" t="str">
        <f t="shared" si="228"/>
        <v>7</v>
      </c>
      <c r="I7336" s="13">
        <v>39.483000000000004</v>
      </c>
    </row>
    <row r="7337" spans="1:9" ht="15" customHeight="1" x14ac:dyDescent="0.25">
      <c r="A7337" s="5" t="str">
        <f t="shared" si="229"/>
        <v>Turbogas</v>
      </c>
      <c r="B7337" s="5">
        <v>4</v>
      </c>
      <c r="C7337" s="6" t="s">
        <v>10</v>
      </c>
      <c r="D7337" s="6">
        <v>7</v>
      </c>
      <c r="E7337" s="7" t="s">
        <v>12</v>
      </c>
      <c r="F7337" s="7">
        <v>9</v>
      </c>
      <c r="G7337" s="8" t="s">
        <v>38</v>
      </c>
      <c r="H7337" s="4" t="str">
        <f t="shared" si="228"/>
        <v>7</v>
      </c>
      <c r="I7337" s="13">
        <v>61.189688750000002</v>
      </c>
    </row>
    <row r="7338" spans="1:9" ht="15" customHeight="1" x14ac:dyDescent="0.25">
      <c r="A7338" s="5" t="str">
        <f t="shared" si="229"/>
        <v>Internal Combustion</v>
      </c>
      <c r="B7338" s="5">
        <v>5</v>
      </c>
      <c r="C7338" s="6" t="s">
        <v>10</v>
      </c>
      <c r="D7338" s="6">
        <v>7</v>
      </c>
      <c r="E7338" s="7" t="s">
        <v>12</v>
      </c>
      <c r="F7338" s="7">
        <v>9</v>
      </c>
      <c r="G7338" s="8" t="s">
        <v>38</v>
      </c>
      <c r="H7338" s="4" t="str">
        <f t="shared" si="228"/>
        <v>7</v>
      </c>
      <c r="I7338" s="13">
        <v>196.78370000000001</v>
      </c>
    </row>
    <row r="7339" spans="1:9" ht="15" customHeight="1" x14ac:dyDescent="0.25">
      <c r="A7339" s="5" t="str">
        <f t="shared" si="229"/>
        <v>Fluidized Bed</v>
      </c>
      <c r="B7339" s="5">
        <v>6</v>
      </c>
      <c r="C7339" s="6" t="s">
        <v>10</v>
      </c>
      <c r="D7339" s="6">
        <v>7</v>
      </c>
      <c r="E7339" s="7" t="s">
        <v>12</v>
      </c>
      <c r="F7339" s="7">
        <v>9</v>
      </c>
      <c r="G7339" s="8" t="s">
        <v>38</v>
      </c>
      <c r="H7339" s="4" t="str">
        <f t="shared" si="228"/>
        <v>7</v>
      </c>
      <c r="I7339" s="13">
        <v>39.483000000000004</v>
      </c>
    </row>
    <row r="7340" spans="1:9" ht="15" customHeight="1" x14ac:dyDescent="0.25">
      <c r="A7340" s="5" t="str">
        <f t="shared" si="229"/>
        <v>Hydropower</v>
      </c>
      <c r="B7340" s="5">
        <v>7</v>
      </c>
      <c r="C7340" s="6" t="s">
        <v>10</v>
      </c>
      <c r="D7340" s="6">
        <v>7</v>
      </c>
      <c r="E7340" s="7" t="s">
        <v>12</v>
      </c>
      <c r="F7340" s="7">
        <v>9</v>
      </c>
      <c r="G7340" s="8" t="s">
        <v>38</v>
      </c>
      <c r="H7340" s="4" t="str">
        <f t="shared" si="228"/>
        <v>7</v>
      </c>
      <c r="I7340" s="13">
        <v>0</v>
      </c>
    </row>
    <row r="7341" spans="1:9" ht="15" customHeight="1" x14ac:dyDescent="0.25">
      <c r="A7341" s="5" t="str">
        <f t="shared" si="229"/>
        <v>Wind</v>
      </c>
      <c r="B7341" s="5">
        <v>8</v>
      </c>
      <c r="C7341" s="6" t="s">
        <v>10</v>
      </c>
      <c r="D7341" s="6">
        <v>7</v>
      </c>
      <c r="E7341" s="7" t="s">
        <v>12</v>
      </c>
      <c r="F7341" s="7">
        <v>9</v>
      </c>
      <c r="G7341" s="8" t="s">
        <v>38</v>
      </c>
      <c r="H7341" s="4" t="str">
        <f t="shared" si="228"/>
        <v>7</v>
      </c>
      <c r="I7341" s="13">
        <v>9.2555000000000014</v>
      </c>
    </row>
    <row r="7342" spans="1:9" ht="15" customHeight="1" x14ac:dyDescent="0.25">
      <c r="A7342" s="5" t="str">
        <f t="shared" si="229"/>
        <v>Geothermal</v>
      </c>
      <c r="B7342" s="5">
        <v>9</v>
      </c>
      <c r="C7342" s="6" t="s">
        <v>10</v>
      </c>
      <c r="D7342" s="6">
        <v>7</v>
      </c>
      <c r="E7342" s="7" t="s">
        <v>12</v>
      </c>
      <c r="F7342" s="7">
        <v>9</v>
      </c>
      <c r="G7342" s="8" t="s">
        <v>38</v>
      </c>
      <c r="H7342" s="4" t="str">
        <f t="shared" si="228"/>
        <v>7</v>
      </c>
      <c r="I7342" s="13">
        <v>36.758352000000002</v>
      </c>
    </row>
    <row r="7343" spans="1:9" ht="15" customHeight="1" x14ac:dyDescent="0.25">
      <c r="A7343" s="5" t="str">
        <f t="shared" si="229"/>
        <v>Solar PV</v>
      </c>
      <c r="B7343" s="5">
        <v>10</v>
      </c>
      <c r="C7343" s="6" t="s">
        <v>10</v>
      </c>
      <c r="D7343" s="6">
        <v>7</v>
      </c>
      <c r="E7343" s="7" t="s">
        <v>12</v>
      </c>
      <c r="F7343" s="7">
        <v>9</v>
      </c>
      <c r="G7343" s="8" t="s">
        <v>38</v>
      </c>
      <c r="H7343" s="4" t="str">
        <f t="shared" si="228"/>
        <v>7</v>
      </c>
      <c r="I7343" s="13">
        <v>16.371000000000002</v>
      </c>
    </row>
    <row r="7344" spans="1:9" ht="15" customHeight="1" x14ac:dyDescent="0.25">
      <c r="A7344" s="5" t="str">
        <f t="shared" si="229"/>
        <v>Biomass</v>
      </c>
      <c r="B7344" s="5">
        <v>11</v>
      </c>
      <c r="C7344" s="6" t="s">
        <v>10</v>
      </c>
      <c r="D7344" s="6">
        <v>7</v>
      </c>
      <c r="E7344" s="7" t="s">
        <v>12</v>
      </c>
      <c r="F7344" s="7">
        <v>9</v>
      </c>
      <c r="G7344" s="8" t="s">
        <v>38</v>
      </c>
      <c r="H7344" s="4" t="str">
        <f t="shared" si="228"/>
        <v>7</v>
      </c>
      <c r="I7344" s="13">
        <v>5.3500000000000005</v>
      </c>
    </row>
    <row r="7345" spans="1:9" ht="15" customHeight="1" x14ac:dyDescent="0.25">
      <c r="A7345" s="5" t="str">
        <f t="shared" si="229"/>
        <v>Cogeneration</v>
      </c>
      <c r="B7345" s="5">
        <v>12</v>
      </c>
      <c r="C7345" s="6" t="s">
        <v>10</v>
      </c>
      <c r="D7345" s="6">
        <v>7</v>
      </c>
      <c r="E7345" s="7" t="s">
        <v>12</v>
      </c>
      <c r="F7345" s="7">
        <v>9</v>
      </c>
      <c r="G7345" s="8" t="s">
        <v>38</v>
      </c>
      <c r="H7345" s="4" t="str">
        <f t="shared" si="228"/>
        <v>7</v>
      </c>
      <c r="I7345" s="13">
        <v>38.176723937500007</v>
      </c>
    </row>
    <row r="7346" spans="1:9" ht="15" customHeight="1" x14ac:dyDescent="0.25">
      <c r="A7346" s="5" t="str">
        <f t="shared" si="229"/>
        <v>Nuclear</v>
      </c>
      <c r="B7346" s="5">
        <v>13</v>
      </c>
      <c r="C7346" s="6" t="s">
        <v>10</v>
      </c>
      <c r="D7346" s="6">
        <v>7</v>
      </c>
      <c r="E7346" s="7" t="s">
        <v>12</v>
      </c>
      <c r="F7346" s="7">
        <v>9</v>
      </c>
      <c r="G7346" s="8" t="s">
        <v>38</v>
      </c>
      <c r="H7346" s="4" t="str">
        <f t="shared" si="228"/>
        <v>7</v>
      </c>
      <c r="I7346" s="13">
        <v>24.770499999999998</v>
      </c>
    </row>
    <row r="7347" spans="1:9" ht="15" customHeight="1" x14ac:dyDescent="0.25">
      <c r="A7347" s="5" t="str">
        <f t="shared" si="229"/>
        <v>Conventional Thermoelectric</v>
      </c>
      <c r="B7347" s="5">
        <v>1</v>
      </c>
      <c r="C7347" s="6" t="s">
        <v>11</v>
      </c>
      <c r="D7347" s="6">
        <v>8</v>
      </c>
      <c r="E7347" s="7" t="s">
        <v>12</v>
      </c>
      <c r="F7347" s="7">
        <v>9</v>
      </c>
      <c r="G7347" s="8" t="s">
        <v>38</v>
      </c>
      <c r="H7347" s="4" t="str">
        <f t="shared" si="228"/>
        <v>7</v>
      </c>
      <c r="I7347" s="13">
        <v>63.954327999999997</v>
      </c>
    </row>
    <row r="7348" spans="1:9" ht="15" customHeight="1" x14ac:dyDescent="0.25">
      <c r="A7348" s="5" t="str">
        <f t="shared" si="229"/>
        <v>Combined Cycle</v>
      </c>
      <c r="B7348" s="5">
        <v>2</v>
      </c>
      <c r="C7348" s="6" t="s">
        <v>11</v>
      </c>
      <c r="D7348" s="6">
        <v>8</v>
      </c>
      <c r="E7348" s="7" t="s">
        <v>12</v>
      </c>
      <c r="F7348" s="7">
        <v>9</v>
      </c>
      <c r="G7348" s="8" t="s">
        <v>38</v>
      </c>
      <c r="H7348" s="4" t="str">
        <f t="shared" si="228"/>
        <v>7</v>
      </c>
      <c r="I7348" s="13">
        <v>32.090579541666663</v>
      </c>
    </row>
    <row r="7349" spans="1:9" ht="15" customHeight="1" x14ac:dyDescent="0.25">
      <c r="A7349" s="5" t="str">
        <f t="shared" si="229"/>
        <v>Coal</v>
      </c>
      <c r="B7349" s="5">
        <v>3</v>
      </c>
      <c r="C7349" s="6" t="s">
        <v>11</v>
      </c>
      <c r="D7349" s="6">
        <v>8</v>
      </c>
      <c r="E7349" s="7" t="s">
        <v>12</v>
      </c>
      <c r="F7349" s="7">
        <v>9</v>
      </c>
      <c r="G7349" s="8" t="s">
        <v>38</v>
      </c>
      <c r="H7349" s="4" t="str">
        <f t="shared" si="228"/>
        <v>7</v>
      </c>
      <c r="I7349" s="13">
        <v>39.483000000000004</v>
      </c>
    </row>
    <row r="7350" spans="1:9" ht="15" customHeight="1" x14ac:dyDescent="0.25">
      <c r="A7350" s="5" t="str">
        <f t="shared" si="229"/>
        <v>Turbogas</v>
      </c>
      <c r="B7350" s="5">
        <v>4</v>
      </c>
      <c r="C7350" s="6" t="s">
        <v>11</v>
      </c>
      <c r="D7350" s="6">
        <v>8</v>
      </c>
      <c r="E7350" s="7" t="s">
        <v>12</v>
      </c>
      <c r="F7350" s="7">
        <v>9</v>
      </c>
      <c r="G7350" s="8" t="s">
        <v>38</v>
      </c>
      <c r="H7350" s="4" t="str">
        <f t="shared" si="228"/>
        <v>7</v>
      </c>
      <c r="I7350" s="13">
        <v>51.434810833333323</v>
      </c>
    </row>
    <row r="7351" spans="1:9" ht="15" customHeight="1" x14ac:dyDescent="0.25">
      <c r="A7351" s="5" t="str">
        <f t="shared" si="229"/>
        <v>Internal Combustion</v>
      </c>
      <c r="B7351" s="5">
        <v>5</v>
      </c>
      <c r="C7351" s="6" t="s">
        <v>11</v>
      </c>
      <c r="D7351" s="6">
        <v>8</v>
      </c>
      <c r="E7351" s="7" t="s">
        <v>12</v>
      </c>
      <c r="F7351" s="7">
        <v>9</v>
      </c>
      <c r="G7351" s="8" t="s">
        <v>38</v>
      </c>
      <c r="H7351" s="4" t="str">
        <f t="shared" si="228"/>
        <v>7</v>
      </c>
      <c r="I7351" s="13">
        <v>196.78370000000001</v>
      </c>
    </row>
    <row r="7352" spans="1:9" ht="15" customHeight="1" x14ac:dyDescent="0.25">
      <c r="A7352" s="5" t="str">
        <f t="shared" si="229"/>
        <v>Fluidized Bed</v>
      </c>
      <c r="B7352" s="5">
        <v>6</v>
      </c>
      <c r="C7352" s="6" t="s">
        <v>11</v>
      </c>
      <c r="D7352" s="6">
        <v>8</v>
      </c>
      <c r="E7352" s="7" t="s">
        <v>12</v>
      </c>
      <c r="F7352" s="7">
        <v>9</v>
      </c>
      <c r="G7352" s="8" t="s">
        <v>38</v>
      </c>
      <c r="H7352" s="4" t="str">
        <f t="shared" si="228"/>
        <v>7</v>
      </c>
      <c r="I7352" s="13">
        <v>39.483000000000004</v>
      </c>
    </row>
    <row r="7353" spans="1:9" ht="15" customHeight="1" x14ac:dyDescent="0.25">
      <c r="A7353" s="5" t="str">
        <f t="shared" si="229"/>
        <v>Hydropower</v>
      </c>
      <c r="B7353" s="5">
        <v>7</v>
      </c>
      <c r="C7353" s="6" t="s">
        <v>11</v>
      </c>
      <c r="D7353" s="6">
        <v>8</v>
      </c>
      <c r="E7353" s="7" t="s">
        <v>12</v>
      </c>
      <c r="F7353" s="7">
        <v>9</v>
      </c>
      <c r="G7353" s="8" t="s">
        <v>38</v>
      </c>
      <c r="H7353" s="4" t="str">
        <f t="shared" si="228"/>
        <v>7</v>
      </c>
      <c r="I7353" s="13">
        <v>0</v>
      </c>
    </row>
    <row r="7354" spans="1:9" ht="15" customHeight="1" x14ac:dyDescent="0.25">
      <c r="A7354" s="5" t="str">
        <f t="shared" si="229"/>
        <v>Wind</v>
      </c>
      <c r="B7354" s="5">
        <v>8</v>
      </c>
      <c r="C7354" s="6" t="s">
        <v>11</v>
      </c>
      <c r="D7354" s="6">
        <v>8</v>
      </c>
      <c r="E7354" s="7" t="s">
        <v>12</v>
      </c>
      <c r="F7354" s="7">
        <v>9</v>
      </c>
      <c r="G7354" s="8" t="s">
        <v>38</v>
      </c>
      <c r="H7354" s="4" t="str">
        <f t="shared" si="228"/>
        <v>7</v>
      </c>
      <c r="I7354" s="13">
        <v>9.2555000000000014</v>
      </c>
    </row>
    <row r="7355" spans="1:9" ht="15" customHeight="1" x14ac:dyDescent="0.25">
      <c r="A7355" s="5" t="str">
        <f t="shared" si="229"/>
        <v>Geothermal</v>
      </c>
      <c r="B7355" s="5">
        <v>9</v>
      </c>
      <c r="C7355" s="6" t="s">
        <v>11</v>
      </c>
      <c r="D7355" s="6">
        <v>8</v>
      </c>
      <c r="E7355" s="7" t="s">
        <v>12</v>
      </c>
      <c r="F7355" s="7">
        <v>9</v>
      </c>
      <c r="G7355" s="8" t="s">
        <v>38</v>
      </c>
      <c r="H7355" s="4" t="str">
        <f t="shared" si="228"/>
        <v>7</v>
      </c>
      <c r="I7355" s="13">
        <v>36.758352000000002</v>
      </c>
    </row>
    <row r="7356" spans="1:9" ht="15" customHeight="1" x14ac:dyDescent="0.25">
      <c r="A7356" s="5" t="str">
        <f t="shared" si="229"/>
        <v>Solar PV</v>
      </c>
      <c r="B7356" s="5">
        <v>10</v>
      </c>
      <c r="C7356" s="6" t="s">
        <v>11</v>
      </c>
      <c r="D7356" s="6">
        <v>8</v>
      </c>
      <c r="E7356" s="7" t="s">
        <v>12</v>
      </c>
      <c r="F7356" s="7">
        <v>9</v>
      </c>
      <c r="G7356" s="8" t="s">
        <v>38</v>
      </c>
      <c r="H7356" s="4" t="str">
        <f t="shared" si="228"/>
        <v>7</v>
      </c>
      <c r="I7356" s="13">
        <v>16.371000000000002</v>
      </c>
    </row>
    <row r="7357" spans="1:9" ht="15" customHeight="1" x14ac:dyDescent="0.25">
      <c r="A7357" s="5" t="str">
        <f t="shared" si="229"/>
        <v>Biomass</v>
      </c>
      <c r="B7357" s="5">
        <v>11</v>
      </c>
      <c r="C7357" s="6" t="s">
        <v>11</v>
      </c>
      <c r="D7357" s="6">
        <v>8</v>
      </c>
      <c r="E7357" s="7" t="s">
        <v>12</v>
      </c>
      <c r="F7357" s="7">
        <v>9</v>
      </c>
      <c r="G7357" s="8" t="s">
        <v>38</v>
      </c>
      <c r="H7357" s="4" t="str">
        <f t="shared" si="228"/>
        <v>7</v>
      </c>
      <c r="I7357" s="13">
        <v>5.3500000000000005</v>
      </c>
    </row>
    <row r="7358" spans="1:9" ht="15" customHeight="1" x14ac:dyDescent="0.25">
      <c r="A7358" s="5" t="str">
        <f t="shared" si="229"/>
        <v>Cogeneration</v>
      </c>
      <c r="B7358" s="5">
        <v>12</v>
      </c>
      <c r="C7358" s="6" t="s">
        <v>11</v>
      </c>
      <c r="D7358" s="6">
        <v>8</v>
      </c>
      <c r="E7358" s="7" t="s">
        <v>12</v>
      </c>
      <c r="F7358" s="7">
        <v>9</v>
      </c>
      <c r="G7358" s="8" t="s">
        <v>38</v>
      </c>
      <c r="H7358" s="4" t="str">
        <f t="shared" si="228"/>
        <v>7</v>
      </c>
      <c r="I7358" s="13">
        <v>32.090579541666663</v>
      </c>
    </row>
    <row r="7359" spans="1:9" ht="15" customHeight="1" x14ac:dyDescent="0.25">
      <c r="A7359" s="5" t="str">
        <f t="shared" si="229"/>
        <v>Nuclear</v>
      </c>
      <c r="B7359" s="5">
        <v>13</v>
      </c>
      <c r="C7359" s="6" t="s">
        <v>11</v>
      </c>
      <c r="D7359" s="6">
        <v>8</v>
      </c>
      <c r="E7359" s="7" t="s">
        <v>12</v>
      </c>
      <c r="F7359" s="7">
        <v>9</v>
      </c>
      <c r="G7359" s="8" t="s">
        <v>38</v>
      </c>
      <c r="H7359" s="4" t="str">
        <f t="shared" si="228"/>
        <v>7</v>
      </c>
      <c r="I7359" s="13">
        <v>24.770499999999998</v>
      </c>
    </row>
    <row r="7360" spans="1:9" ht="15" customHeight="1" x14ac:dyDescent="0.25">
      <c r="A7360" s="5" t="str">
        <f t="shared" si="229"/>
        <v>Conventional Thermoelectric</v>
      </c>
      <c r="B7360" s="5">
        <v>1</v>
      </c>
      <c r="C7360" s="6" t="s">
        <v>12</v>
      </c>
      <c r="D7360" s="6">
        <v>9</v>
      </c>
      <c r="E7360" s="7" t="s">
        <v>12</v>
      </c>
      <c r="F7360" s="7">
        <v>9</v>
      </c>
      <c r="G7360" s="8" t="s">
        <v>38</v>
      </c>
      <c r="H7360" s="4" t="str">
        <f t="shared" si="228"/>
        <v>7</v>
      </c>
      <c r="I7360" s="13">
        <v>59.770399999999995</v>
      </c>
    </row>
    <row r="7361" spans="1:9" ht="15" customHeight="1" x14ac:dyDescent="0.25">
      <c r="A7361" s="5" t="str">
        <f t="shared" si="229"/>
        <v>Combined Cycle</v>
      </c>
      <c r="B7361" s="5">
        <v>2</v>
      </c>
      <c r="C7361" s="6" t="s">
        <v>12</v>
      </c>
      <c r="D7361" s="6">
        <v>9</v>
      </c>
      <c r="E7361" s="7" t="s">
        <v>12</v>
      </c>
      <c r="F7361" s="7">
        <v>9</v>
      </c>
      <c r="G7361" s="8" t="s">
        <v>38</v>
      </c>
      <c r="H7361" s="4" t="str">
        <f t="shared" si="228"/>
        <v>7</v>
      </c>
      <c r="I7361" s="13">
        <v>24.8203</v>
      </c>
    </row>
    <row r="7362" spans="1:9" ht="15" customHeight="1" x14ac:dyDescent="0.25">
      <c r="A7362" s="5" t="str">
        <f t="shared" si="229"/>
        <v>Coal</v>
      </c>
      <c r="B7362" s="5">
        <v>3</v>
      </c>
      <c r="C7362" s="6" t="s">
        <v>12</v>
      </c>
      <c r="D7362" s="6">
        <v>9</v>
      </c>
      <c r="E7362" s="7" t="s">
        <v>12</v>
      </c>
      <c r="F7362" s="7">
        <v>9</v>
      </c>
      <c r="G7362" s="8" t="s">
        <v>38</v>
      </c>
      <c r="H7362" s="4" t="str">
        <f t="shared" si="228"/>
        <v>7</v>
      </c>
      <c r="I7362" s="13">
        <v>36.9</v>
      </c>
    </row>
    <row r="7363" spans="1:9" ht="15" customHeight="1" x14ac:dyDescent="0.25">
      <c r="A7363" s="5" t="str">
        <f t="shared" si="229"/>
        <v>Turbogas</v>
      </c>
      <c r="B7363" s="5">
        <v>4</v>
      </c>
      <c r="C7363" s="6" t="s">
        <v>12</v>
      </c>
      <c r="D7363" s="6">
        <v>9</v>
      </c>
      <c r="E7363" s="7" t="s">
        <v>12</v>
      </c>
      <c r="F7363" s="7">
        <v>9</v>
      </c>
      <c r="G7363" s="8" t="s">
        <v>38</v>
      </c>
      <c r="H7363" s="4" t="str">
        <f t="shared" ref="H7363:H7426" si="230">CONCATENATE(RIGHT(G7363,1))</f>
        <v>7</v>
      </c>
      <c r="I7363" s="13">
        <v>39.781999999999996</v>
      </c>
    </row>
    <row r="7364" spans="1:9" ht="15" customHeight="1" x14ac:dyDescent="0.25">
      <c r="A7364" s="5" t="str">
        <f t="shared" si="229"/>
        <v>Internal Combustion</v>
      </c>
      <c r="B7364" s="5">
        <v>5</v>
      </c>
      <c r="C7364" s="6" t="s">
        <v>12</v>
      </c>
      <c r="D7364" s="6">
        <v>9</v>
      </c>
      <c r="E7364" s="7" t="s">
        <v>12</v>
      </c>
      <c r="F7364" s="7">
        <v>9</v>
      </c>
      <c r="G7364" s="8" t="s">
        <v>38</v>
      </c>
      <c r="H7364" s="4" t="str">
        <f t="shared" si="230"/>
        <v>7</v>
      </c>
      <c r="I7364" s="13">
        <v>183.91</v>
      </c>
    </row>
    <row r="7365" spans="1:9" ht="15" customHeight="1" x14ac:dyDescent="0.25">
      <c r="A7365" s="5" t="str">
        <f t="shared" si="229"/>
        <v>Fluidized Bed</v>
      </c>
      <c r="B7365" s="5">
        <v>6</v>
      </c>
      <c r="C7365" s="6" t="s">
        <v>12</v>
      </c>
      <c r="D7365" s="6">
        <v>9</v>
      </c>
      <c r="E7365" s="7" t="s">
        <v>12</v>
      </c>
      <c r="F7365" s="7">
        <v>9</v>
      </c>
      <c r="G7365" s="8" t="s">
        <v>38</v>
      </c>
      <c r="H7365" s="4" t="str">
        <f t="shared" si="230"/>
        <v>7</v>
      </c>
      <c r="I7365" s="13">
        <v>36.9</v>
      </c>
    </row>
    <row r="7366" spans="1:9" ht="15" customHeight="1" x14ac:dyDescent="0.25">
      <c r="A7366" s="5" t="str">
        <f t="shared" si="229"/>
        <v>Hydropower</v>
      </c>
      <c r="B7366" s="5">
        <v>7</v>
      </c>
      <c r="C7366" s="6" t="s">
        <v>12</v>
      </c>
      <c r="D7366" s="6">
        <v>9</v>
      </c>
      <c r="E7366" s="7" t="s">
        <v>12</v>
      </c>
      <c r="F7366" s="7">
        <v>9</v>
      </c>
      <c r="G7366" s="8" t="s">
        <v>38</v>
      </c>
      <c r="H7366" s="4" t="str">
        <f t="shared" si="230"/>
        <v>7</v>
      </c>
      <c r="I7366" s="13">
        <v>0</v>
      </c>
    </row>
    <row r="7367" spans="1:9" ht="15" customHeight="1" x14ac:dyDescent="0.25">
      <c r="A7367" s="5" t="str">
        <f t="shared" si="229"/>
        <v>Wind</v>
      </c>
      <c r="B7367" s="5">
        <v>8</v>
      </c>
      <c r="C7367" s="6" t="s">
        <v>12</v>
      </c>
      <c r="D7367" s="6">
        <v>9</v>
      </c>
      <c r="E7367" s="7" t="s">
        <v>12</v>
      </c>
      <c r="F7367" s="7">
        <v>9</v>
      </c>
      <c r="G7367" s="8" t="s">
        <v>38</v>
      </c>
      <c r="H7367" s="4" t="str">
        <f t="shared" si="230"/>
        <v>7</v>
      </c>
      <c r="I7367" s="13">
        <v>8.65</v>
      </c>
    </row>
    <row r="7368" spans="1:9" ht="15" customHeight="1" x14ac:dyDescent="0.25">
      <c r="A7368" s="5" t="str">
        <f t="shared" si="229"/>
        <v>Geothermal</v>
      </c>
      <c r="B7368" s="5">
        <v>9</v>
      </c>
      <c r="C7368" s="6" t="s">
        <v>12</v>
      </c>
      <c r="D7368" s="6">
        <v>9</v>
      </c>
      <c r="E7368" s="7" t="s">
        <v>12</v>
      </c>
      <c r="F7368" s="7">
        <v>9</v>
      </c>
      <c r="G7368" s="8" t="s">
        <v>38</v>
      </c>
      <c r="H7368" s="4" t="str">
        <f t="shared" si="230"/>
        <v>7</v>
      </c>
      <c r="I7368" s="13">
        <v>34.3536</v>
      </c>
    </row>
    <row r="7369" spans="1:9" ht="15" customHeight="1" x14ac:dyDescent="0.25">
      <c r="A7369" s="5" t="str">
        <f t="shared" si="229"/>
        <v>Solar PV</v>
      </c>
      <c r="B7369" s="5">
        <v>10</v>
      </c>
      <c r="C7369" s="6" t="s">
        <v>12</v>
      </c>
      <c r="D7369" s="6">
        <v>9</v>
      </c>
      <c r="E7369" s="7" t="s">
        <v>12</v>
      </c>
      <c r="F7369" s="7">
        <v>9</v>
      </c>
      <c r="G7369" s="8" t="s">
        <v>38</v>
      </c>
      <c r="H7369" s="4" t="str">
        <f t="shared" si="230"/>
        <v>7</v>
      </c>
      <c r="I7369" s="13">
        <v>15.3</v>
      </c>
    </row>
    <row r="7370" spans="1:9" ht="15" customHeight="1" x14ac:dyDescent="0.25">
      <c r="A7370" s="5" t="str">
        <f t="shared" si="229"/>
        <v>Biomass</v>
      </c>
      <c r="B7370" s="5">
        <v>11</v>
      </c>
      <c r="C7370" s="6" t="s">
        <v>12</v>
      </c>
      <c r="D7370" s="6">
        <v>9</v>
      </c>
      <c r="E7370" s="7" t="s">
        <v>12</v>
      </c>
      <c r="F7370" s="7">
        <v>9</v>
      </c>
      <c r="G7370" s="8" t="s">
        <v>38</v>
      </c>
      <c r="H7370" s="4" t="str">
        <f t="shared" si="230"/>
        <v>7</v>
      </c>
      <c r="I7370" s="13">
        <v>5</v>
      </c>
    </row>
    <row r="7371" spans="1:9" ht="15" customHeight="1" x14ac:dyDescent="0.25">
      <c r="A7371" s="5" t="str">
        <f t="shared" si="229"/>
        <v>Cogeneration</v>
      </c>
      <c r="B7371" s="5">
        <v>12</v>
      </c>
      <c r="C7371" s="6" t="s">
        <v>12</v>
      </c>
      <c r="D7371" s="6">
        <v>9</v>
      </c>
      <c r="E7371" s="7" t="s">
        <v>12</v>
      </c>
      <c r="F7371" s="7">
        <v>9</v>
      </c>
      <c r="G7371" s="8" t="s">
        <v>38</v>
      </c>
      <c r="H7371" s="4" t="str">
        <f t="shared" si="230"/>
        <v>7</v>
      </c>
      <c r="I7371" s="13">
        <v>24.8203</v>
      </c>
    </row>
    <row r="7372" spans="1:9" ht="15" customHeight="1" x14ac:dyDescent="0.25">
      <c r="A7372" s="5" t="str">
        <f t="shared" si="229"/>
        <v>Nuclear</v>
      </c>
      <c r="B7372" s="5">
        <v>13</v>
      </c>
      <c r="C7372" s="6" t="s">
        <v>12</v>
      </c>
      <c r="D7372" s="6">
        <v>9</v>
      </c>
      <c r="E7372" s="7" t="s">
        <v>12</v>
      </c>
      <c r="F7372" s="7">
        <v>9</v>
      </c>
      <c r="G7372" s="8" t="s">
        <v>38</v>
      </c>
      <c r="H7372" s="4" t="str">
        <f t="shared" si="230"/>
        <v>7</v>
      </c>
      <c r="I7372" s="13">
        <v>23.15</v>
      </c>
    </row>
    <row r="7373" spans="1:9" ht="15" customHeight="1" x14ac:dyDescent="0.25">
      <c r="A7373" s="5" t="str">
        <f t="shared" si="229"/>
        <v>Conventional Thermoelectric</v>
      </c>
      <c r="B7373" s="5">
        <v>1</v>
      </c>
      <c r="C7373" s="6" t="s">
        <v>4</v>
      </c>
      <c r="D7373" s="6">
        <v>1</v>
      </c>
      <c r="E7373" s="7" t="s">
        <v>4</v>
      </c>
      <c r="F7373" s="7">
        <v>1</v>
      </c>
      <c r="G7373" s="8" t="s">
        <v>39</v>
      </c>
      <c r="H7373" s="4" t="str">
        <f t="shared" si="230"/>
        <v>8</v>
      </c>
      <c r="I7373" s="13">
        <v>59.770399999999995</v>
      </c>
    </row>
    <row r="7374" spans="1:9" ht="15" customHeight="1" x14ac:dyDescent="0.25">
      <c r="A7374" s="5" t="str">
        <f t="shared" si="229"/>
        <v>Combined Cycle</v>
      </c>
      <c r="B7374" s="5">
        <v>2</v>
      </c>
      <c r="C7374" s="6" t="s">
        <v>4</v>
      </c>
      <c r="D7374" s="6">
        <v>1</v>
      </c>
      <c r="E7374" s="7" t="s">
        <v>4</v>
      </c>
      <c r="F7374" s="7">
        <v>1</v>
      </c>
      <c r="G7374" s="8" t="s">
        <v>39</v>
      </c>
      <c r="H7374" s="4" t="str">
        <f t="shared" si="230"/>
        <v>8</v>
      </c>
      <c r="I7374" s="13">
        <v>37.230449999999998</v>
      </c>
    </row>
    <row r="7375" spans="1:9" ht="15" customHeight="1" x14ac:dyDescent="0.25">
      <c r="A7375" s="5" t="str">
        <f t="shared" si="229"/>
        <v>Coal</v>
      </c>
      <c r="B7375" s="5">
        <v>3</v>
      </c>
      <c r="C7375" s="6" t="s">
        <v>4</v>
      </c>
      <c r="D7375" s="6">
        <v>1</v>
      </c>
      <c r="E7375" s="7" t="s">
        <v>4</v>
      </c>
      <c r="F7375" s="7">
        <v>1</v>
      </c>
      <c r="G7375" s="8" t="s">
        <v>39</v>
      </c>
      <c r="H7375" s="4" t="str">
        <f t="shared" si="230"/>
        <v>8</v>
      </c>
      <c r="I7375" s="13">
        <v>36.9</v>
      </c>
    </row>
    <row r="7376" spans="1:9" ht="15" customHeight="1" x14ac:dyDescent="0.25">
      <c r="A7376" s="5" t="str">
        <f t="shared" ref="A7376:A7439" si="231">A7363</f>
        <v>Turbogas</v>
      </c>
      <c r="B7376" s="5">
        <v>4</v>
      </c>
      <c r="C7376" s="6" t="s">
        <v>4</v>
      </c>
      <c r="D7376" s="6">
        <v>1</v>
      </c>
      <c r="E7376" s="7" t="s">
        <v>4</v>
      </c>
      <c r="F7376" s="7">
        <v>1</v>
      </c>
      <c r="G7376" s="8" t="s">
        <v>39</v>
      </c>
      <c r="H7376" s="4" t="str">
        <f t="shared" si="230"/>
        <v>8</v>
      </c>
      <c r="I7376" s="13">
        <v>59.672999999999995</v>
      </c>
    </row>
    <row r="7377" spans="1:9" ht="15" customHeight="1" x14ac:dyDescent="0.25">
      <c r="A7377" s="5" t="str">
        <f t="shared" si="231"/>
        <v>Internal Combustion</v>
      </c>
      <c r="B7377" s="5">
        <v>5</v>
      </c>
      <c r="C7377" s="6" t="s">
        <v>4</v>
      </c>
      <c r="D7377" s="6">
        <v>1</v>
      </c>
      <c r="E7377" s="7" t="s">
        <v>4</v>
      </c>
      <c r="F7377" s="7">
        <v>1</v>
      </c>
      <c r="G7377" s="8" t="s">
        <v>39</v>
      </c>
      <c r="H7377" s="4" t="str">
        <f t="shared" si="230"/>
        <v>8</v>
      </c>
      <c r="I7377" s="13">
        <v>183.91</v>
      </c>
    </row>
    <row r="7378" spans="1:9" ht="15" customHeight="1" x14ac:dyDescent="0.25">
      <c r="A7378" s="5" t="str">
        <f t="shared" si="231"/>
        <v>Fluidized Bed</v>
      </c>
      <c r="B7378" s="5">
        <v>6</v>
      </c>
      <c r="C7378" s="6" t="s">
        <v>4</v>
      </c>
      <c r="D7378" s="6">
        <v>1</v>
      </c>
      <c r="E7378" s="7" t="s">
        <v>4</v>
      </c>
      <c r="F7378" s="7">
        <v>1</v>
      </c>
      <c r="G7378" s="8" t="s">
        <v>39</v>
      </c>
      <c r="H7378" s="4" t="str">
        <f t="shared" si="230"/>
        <v>8</v>
      </c>
      <c r="I7378" s="13">
        <v>36.9</v>
      </c>
    </row>
    <row r="7379" spans="1:9" ht="15" customHeight="1" x14ac:dyDescent="0.25">
      <c r="A7379" s="5" t="str">
        <f t="shared" si="231"/>
        <v>Hydropower</v>
      </c>
      <c r="B7379" s="5">
        <v>7</v>
      </c>
      <c r="C7379" s="6" t="s">
        <v>4</v>
      </c>
      <c r="D7379" s="6">
        <v>1</v>
      </c>
      <c r="E7379" s="7" t="s">
        <v>4</v>
      </c>
      <c r="F7379" s="7">
        <v>1</v>
      </c>
      <c r="G7379" s="8" t="s">
        <v>39</v>
      </c>
      <c r="H7379" s="4" t="str">
        <f t="shared" si="230"/>
        <v>8</v>
      </c>
      <c r="I7379" s="13">
        <v>0</v>
      </c>
    </row>
    <row r="7380" spans="1:9" ht="15" customHeight="1" x14ac:dyDescent="0.25">
      <c r="A7380" s="5" t="str">
        <f t="shared" si="231"/>
        <v>Wind</v>
      </c>
      <c r="B7380" s="5">
        <v>8</v>
      </c>
      <c r="C7380" s="6" t="s">
        <v>4</v>
      </c>
      <c r="D7380" s="6">
        <v>1</v>
      </c>
      <c r="E7380" s="7" t="s">
        <v>4</v>
      </c>
      <c r="F7380" s="7">
        <v>1</v>
      </c>
      <c r="G7380" s="8" t="s">
        <v>39</v>
      </c>
      <c r="H7380" s="4" t="str">
        <f t="shared" si="230"/>
        <v>8</v>
      </c>
      <c r="I7380" s="13">
        <v>8.65</v>
      </c>
    </row>
    <row r="7381" spans="1:9" ht="15" customHeight="1" x14ac:dyDescent="0.25">
      <c r="A7381" s="5" t="str">
        <f t="shared" si="231"/>
        <v>Geothermal</v>
      </c>
      <c r="B7381" s="5">
        <v>9</v>
      </c>
      <c r="C7381" s="6" t="s">
        <v>4</v>
      </c>
      <c r="D7381" s="6">
        <v>1</v>
      </c>
      <c r="E7381" s="7" t="s">
        <v>4</v>
      </c>
      <c r="F7381" s="7">
        <v>1</v>
      </c>
      <c r="G7381" s="8" t="s">
        <v>39</v>
      </c>
      <c r="H7381" s="4" t="str">
        <f t="shared" si="230"/>
        <v>8</v>
      </c>
      <c r="I7381" s="13">
        <v>34.3536</v>
      </c>
    </row>
    <row r="7382" spans="1:9" ht="15" customHeight="1" x14ac:dyDescent="0.25">
      <c r="A7382" s="5" t="str">
        <f t="shared" si="231"/>
        <v>Solar PV</v>
      </c>
      <c r="B7382" s="5">
        <v>10</v>
      </c>
      <c r="C7382" s="6" t="s">
        <v>4</v>
      </c>
      <c r="D7382" s="6">
        <v>1</v>
      </c>
      <c r="E7382" s="7" t="s">
        <v>4</v>
      </c>
      <c r="F7382" s="7">
        <v>1</v>
      </c>
      <c r="G7382" s="8" t="s">
        <v>39</v>
      </c>
      <c r="H7382" s="4" t="str">
        <f t="shared" si="230"/>
        <v>8</v>
      </c>
      <c r="I7382" s="13">
        <v>15.3</v>
      </c>
    </row>
    <row r="7383" spans="1:9" ht="15" customHeight="1" x14ac:dyDescent="0.25">
      <c r="A7383" s="5" t="str">
        <f t="shared" si="231"/>
        <v>Biomass</v>
      </c>
      <c r="B7383" s="5">
        <v>11</v>
      </c>
      <c r="C7383" s="6" t="s">
        <v>4</v>
      </c>
      <c r="D7383" s="6">
        <v>1</v>
      </c>
      <c r="E7383" s="7" t="s">
        <v>4</v>
      </c>
      <c r="F7383" s="7">
        <v>1</v>
      </c>
      <c r="G7383" s="8" t="s">
        <v>39</v>
      </c>
      <c r="H7383" s="4" t="str">
        <f t="shared" si="230"/>
        <v>8</v>
      </c>
      <c r="I7383" s="13">
        <v>5</v>
      </c>
    </row>
    <row r="7384" spans="1:9" ht="15" customHeight="1" x14ac:dyDescent="0.25">
      <c r="A7384" s="5" t="str">
        <f t="shared" si="231"/>
        <v>Cogeneration</v>
      </c>
      <c r="B7384" s="5">
        <v>12</v>
      </c>
      <c r="C7384" s="6" t="s">
        <v>4</v>
      </c>
      <c r="D7384" s="6">
        <v>1</v>
      </c>
      <c r="E7384" s="7" t="s">
        <v>4</v>
      </c>
      <c r="F7384" s="7">
        <v>1</v>
      </c>
      <c r="G7384" s="8" t="s">
        <v>39</v>
      </c>
      <c r="H7384" s="4" t="str">
        <f t="shared" si="230"/>
        <v>8</v>
      </c>
      <c r="I7384" s="13">
        <v>37.230449999999998</v>
      </c>
    </row>
    <row r="7385" spans="1:9" ht="15" customHeight="1" x14ac:dyDescent="0.25">
      <c r="A7385" s="5" t="str">
        <f t="shared" si="231"/>
        <v>Nuclear</v>
      </c>
      <c r="B7385" s="5">
        <v>13</v>
      </c>
      <c r="C7385" s="6" t="s">
        <v>4</v>
      </c>
      <c r="D7385" s="6">
        <v>1</v>
      </c>
      <c r="E7385" s="7" t="s">
        <v>4</v>
      </c>
      <c r="F7385" s="7">
        <v>1</v>
      </c>
      <c r="G7385" s="8" t="s">
        <v>39</v>
      </c>
      <c r="H7385" s="4" t="str">
        <f t="shared" si="230"/>
        <v>8</v>
      </c>
      <c r="I7385" s="13">
        <v>23.15</v>
      </c>
    </row>
    <row r="7386" spans="1:9" ht="15" customHeight="1" x14ac:dyDescent="0.25">
      <c r="A7386" s="5" t="str">
        <f t="shared" si="231"/>
        <v>Conventional Thermoelectric</v>
      </c>
      <c r="B7386" s="5">
        <v>1</v>
      </c>
      <c r="C7386" s="6" t="s">
        <v>5</v>
      </c>
      <c r="D7386" s="6">
        <v>2</v>
      </c>
      <c r="E7386" s="7" t="s">
        <v>4</v>
      </c>
      <c r="F7386" s="7">
        <v>1</v>
      </c>
      <c r="G7386" s="8" t="s">
        <v>39</v>
      </c>
      <c r="H7386" s="4" t="str">
        <f t="shared" si="230"/>
        <v>8</v>
      </c>
      <c r="I7386" s="13">
        <v>63.954327999999997</v>
      </c>
    </row>
    <row r="7387" spans="1:9" ht="15" customHeight="1" x14ac:dyDescent="0.25">
      <c r="A7387" s="5" t="str">
        <f t="shared" si="231"/>
        <v>Combined Cycle</v>
      </c>
      <c r="B7387" s="5">
        <v>2</v>
      </c>
      <c r="C7387" s="6" t="s">
        <v>5</v>
      </c>
      <c r="D7387" s="6">
        <v>2</v>
      </c>
      <c r="E7387" s="7" t="s">
        <v>4</v>
      </c>
      <c r="F7387" s="7">
        <v>1</v>
      </c>
      <c r="G7387" s="8" t="s">
        <v>39</v>
      </c>
      <c r="H7387" s="4" t="str">
        <f t="shared" si="230"/>
        <v>8</v>
      </c>
      <c r="I7387" s="13">
        <v>39.836581500000001</v>
      </c>
    </row>
    <row r="7388" spans="1:9" ht="15" customHeight="1" x14ac:dyDescent="0.25">
      <c r="A7388" s="5" t="str">
        <f t="shared" si="231"/>
        <v>Coal</v>
      </c>
      <c r="B7388" s="5">
        <v>3</v>
      </c>
      <c r="C7388" s="6" t="s">
        <v>5</v>
      </c>
      <c r="D7388" s="6">
        <v>2</v>
      </c>
      <c r="E7388" s="7" t="s">
        <v>4</v>
      </c>
      <c r="F7388" s="7">
        <v>1</v>
      </c>
      <c r="G7388" s="8" t="s">
        <v>39</v>
      </c>
      <c r="H7388" s="4" t="str">
        <f t="shared" si="230"/>
        <v>8</v>
      </c>
      <c r="I7388" s="13">
        <v>39.483000000000004</v>
      </c>
    </row>
    <row r="7389" spans="1:9" ht="15" customHeight="1" x14ac:dyDescent="0.25">
      <c r="A7389" s="5" t="str">
        <f t="shared" si="231"/>
        <v>Turbogas</v>
      </c>
      <c r="B7389" s="5">
        <v>4</v>
      </c>
      <c r="C7389" s="6" t="s">
        <v>5</v>
      </c>
      <c r="D7389" s="6">
        <v>2</v>
      </c>
      <c r="E7389" s="7" t="s">
        <v>4</v>
      </c>
      <c r="F7389" s="7">
        <v>1</v>
      </c>
      <c r="G7389" s="8" t="s">
        <v>39</v>
      </c>
      <c r="H7389" s="4" t="str">
        <f t="shared" si="230"/>
        <v>8</v>
      </c>
      <c r="I7389" s="13">
        <v>63.850109999999994</v>
      </c>
    </row>
    <row r="7390" spans="1:9" ht="15" customHeight="1" x14ac:dyDescent="0.25">
      <c r="A7390" s="5" t="str">
        <f t="shared" si="231"/>
        <v>Internal Combustion</v>
      </c>
      <c r="B7390" s="5">
        <v>5</v>
      </c>
      <c r="C7390" s="6" t="s">
        <v>5</v>
      </c>
      <c r="D7390" s="6">
        <v>2</v>
      </c>
      <c r="E7390" s="7" t="s">
        <v>4</v>
      </c>
      <c r="F7390" s="7">
        <v>1</v>
      </c>
      <c r="G7390" s="8" t="s">
        <v>39</v>
      </c>
      <c r="H7390" s="4" t="str">
        <f t="shared" si="230"/>
        <v>8</v>
      </c>
      <c r="I7390" s="13">
        <v>196.78370000000001</v>
      </c>
    </row>
    <row r="7391" spans="1:9" ht="15" customHeight="1" x14ac:dyDescent="0.25">
      <c r="A7391" s="5" t="str">
        <f t="shared" si="231"/>
        <v>Fluidized Bed</v>
      </c>
      <c r="B7391" s="5">
        <v>6</v>
      </c>
      <c r="C7391" s="6" t="s">
        <v>5</v>
      </c>
      <c r="D7391" s="6">
        <v>2</v>
      </c>
      <c r="E7391" s="7" t="s">
        <v>4</v>
      </c>
      <c r="F7391" s="7">
        <v>1</v>
      </c>
      <c r="G7391" s="8" t="s">
        <v>39</v>
      </c>
      <c r="H7391" s="4" t="str">
        <f t="shared" si="230"/>
        <v>8</v>
      </c>
      <c r="I7391" s="13">
        <v>39.483000000000004</v>
      </c>
    </row>
    <row r="7392" spans="1:9" ht="15" customHeight="1" x14ac:dyDescent="0.25">
      <c r="A7392" s="5" t="str">
        <f t="shared" si="231"/>
        <v>Hydropower</v>
      </c>
      <c r="B7392" s="5">
        <v>7</v>
      </c>
      <c r="C7392" s="6" t="s">
        <v>5</v>
      </c>
      <c r="D7392" s="6">
        <v>2</v>
      </c>
      <c r="E7392" s="7" t="s">
        <v>4</v>
      </c>
      <c r="F7392" s="7">
        <v>1</v>
      </c>
      <c r="G7392" s="8" t="s">
        <v>39</v>
      </c>
      <c r="H7392" s="4" t="str">
        <f t="shared" si="230"/>
        <v>8</v>
      </c>
      <c r="I7392" s="13">
        <v>0</v>
      </c>
    </row>
    <row r="7393" spans="1:9" ht="15" customHeight="1" x14ac:dyDescent="0.25">
      <c r="A7393" s="5" t="str">
        <f t="shared" si="231"/>
        <v>Wind</v>
      </c>
      <c r="B7393" s="5">
        <v>8</v>
      </c>
      <c r="C7393" s="6" t="s">
        <v>5</v>
      </c>
      <c r="D7393" s="6">
        <v>2</v>
      </c>
      <c r="E7393" s="7" t="s">
        <v>4</v>
      </c>
      <c r="F7393" s="7">
        <v>1</v>
      </c>
      <c r="G7393" s="8" t="s">
        <v>39</v>
      </c>
      <c r="H7393" s="4" t="str">
        <f t="shared" si="230"/>
        <v>8</v>
      </c>
      <c r="I7393" s="13">
        <v>9.2555000000000014</v>
      </c>
    </row>
    <row r="7394" spans="1:9" ht="15" customHeight="1" x14ac:dyDescent="0.25">
      <c r="A7394" s="5" t="str">
        <f t="shared" si="231"/>
        <v>Geothermal</v>
      </c>
      <c r="B7394" s="5">
        <v>9</v>
      </c>
      <c r="C7394" s="6" t="s">
        <v>5</v>
      </c>
      <c r="D7394" s="6">
        <v>2</v>
      </c>
      <c r="E7394" s="7" t="s">
        <v>4</v>
      </c>
      <c r="F7394" s="7">
        <v>1</v>
      </c>
      <c r="G7394" s="8" t="s">
        <v>39</v>
      </c>
      <c r="H7394" s="4" t="str">
        <f t="shared" si="230"/>
        <v>8</v>
      </c>
      <c r="I7394" s="13">
        <v>36.758352000000002</v>
      </c>
    </row>
    <row r="7395" spans="1:9" ht="15" customHeight="1" x14ac:dyDescent="0.25">
      <c r="A7395" s="5" t="str">
        <f t="shared" si="231"/>
        <v>Solar PV</v>
      </c>
      <c r="B7395" s="5">
        <v>10</v>
      </c>
      <c r="C7395" s="6" t="s">
        <v>5</v>
      </c>
      <c r="D7395" s="6">
        <v>2</v>
      </c>
      <c r="E7395" s="7" t="s">
        <v>4</v>
      </c>
      <c r="F7395" s="7">
        <v>1</v>
      </c>
      <c r="G7395" s="8" t="s">
        <v>39</v>
      </c>
      <c r="H7395" s="4" t="str">
        <f t="shared" si="230"/>
        <v>8</v>
      </c>
      <c r="I7395" s="13">
        <v>16.371000000000002</v>
      </c>
    </row>
    <row r="7396" spans="1:9" ht="15" customHeight="1" x14ac:dyDescent="0.25">
      <c r="A7396" s="5" t="str">
        <f t="shared" si="231"/>
        <v>Biomass</v>
      </c>
      <c r="B7396" s="5">
        <v>11</v>
      </c>
      <c r="C7396" s="6" t="s">
        <v>5</v>
      </c>
      <c r="D7396" s="6">
        <v>2</v>
      </c>
      <c r="E7396" s="7" t="s">
        <v>4</v>
      </c>
      <c r="F7396" s="7">
        <v>1</v>
      </c>
      <c r="G7396" s="8" t="s">
        <v>39</v>
      </c>
      <c r="H7396" s="4" t="str">
        <f t="shared" si="230"/>
        <v>8</v>
      </c>
      <c r="I7396" s="13">
        <v>5.3500000000000005</v>
      </c>
    </row>
    <row r="7397" spans="1:9" ht="15" customHeight="1" x14ac:dyDescent="0.25">
      <c r="A7397" s="5" t="str">
        <f t="shared" si="231"/>
        <v>Cogeneration</v>
      </c>
      <c r="B7397" s="5">
        <v>12</v>
      </c>
      <c r="C7397" s="6" t="s">
        <v>5</v>
      </c>
      <c r="D7397" s="6">
        <v>2</v>
      </c>
      <c r="E7397" s="7" t="s">
        <v>4</v>
      </c>
      <c r="F7397" s="7">
        <v>1</v>
      </c>
      <c r="G7397" s="8" t="s">
        <v>39</v>
      </c>
      <c r="H7397" s="4" t="str">
        <f t="shared" si="230"/>
        <v>8</v>
      </c>
      <c r="I7397" s="13">
        <v>39.836581500000001</v>
      </c>
    </row>
    <row r="7398" spans="1:9" ht="15" customHeight="1" x14ac:dyDescent="0.25">
      <c r="A7398" s="5" t="str">
        <f t="shared" si="231"/>
        <v>Nuclear</v>
      </c>
      <c r="B7398" s="5">
        <v>13</v>
      </c>
      <c r="C7398" s="6" t="s">
        <v>5</v>
      </c>
      <c r="D7398" s="6">
        <v>2</v>
      </c>
      <c r="E7398" s="7" t="s">
        <v>4</v>
      </c>
      <c r="F7398" s="7">
        <v>1</v>
      </c>
      <c r="G7398" s="8" t="s">
        <v>39</v>
      </c>
      <c r="H7398" s="4" t="str">
        <f t="shared" si="230"/>
        <v>8</v>
      </c>
      <c r="I7398" s="13">
        <v>24.770499999999998</v>
      </c>
    </row>
    <row r="7399" spans="1:9" ht="15" customHeight="1" x14ac:dyDescent="0.25">
      <c r="A7399" s="5" t="str">
        <f t="shared" si="231"/>
        <v>Conventional Thermoelectric</v>
      </c>
      <c r="B7399" s="5">
        <v>1</v>
      </c>
      <c r="C7399" s="6" t="s">
        <v>6</v>
      </c>
      <c r="D7399" s="6">
        <v>3</v>
      </c>
      <c r="E7399" s="7" t="s">
        <v>4</v>
      </c>
      <c r="F7399" s="7">
        <v>1</v>
      </c>
      <c r="G7399" s="8" t="s">
        <v>39</v>
      </c>
      <c r="H7399" s="4" t="str">
        <f t="shared" si="230"/>
        <v>8</v>
      </c>
      <c r="I7399" s="13">
        <v>63.954327999999997</v>
      </c>
    </row>
    <row r="7400" spans="1:9" ht="15" customHeight="1" x14ac:dyDescent="0.25">
      <c r="A7400" s="5" t="str">
        <f t="shared" si="231"/>
        <v>Combined Cycle</v>
      </c>
      <c r="B7400" s="5">
        <v>2</v>
      </c>
      <c r="C7400" s="6" t="s">
        <v>6</v>
      </c>
      <c r="D7400" s="6">
        <v>3</v>
      </c>
      <c r="E7400" s="7" t="s">
        <v>4</v>
      </c>
      <c r="F7400" s="7">
        <v>1</v>
      </c>
      <c r="G7400" s="8" t="s">
        <v>39</v>
      </c>
      <c r="H7400" s="4" t="str">
        <f t="shared" si="230"/>
        <v>8</v>
      </c>
      <c r="I7400" s="13">
        <v>26.557721000000001</v>
      </c>
    </row>
    <row r="7401" spans="1:9" ht="15" customHeight="1" x14ac:dyDescent="0.25">
      <c r="A7401" s="5" t="str">
        <f t="shared" si="231"/>
        <v>Coal</v>
      </c>
      <c r="B7401" s="5">
        <v>3</v>
      </c>
      <c r="C7401" s="6" t="s">
        <v>6</v>
      </c>
      <c r="D7401" s="6">
        <v>3</v>
      </c>
      <c r="E7401" s="7" t="s">
        <v>4</v>
      </c>
      <c r="F7401" s="7">
        <v>1</v>
      </c>
      <c r="G7401" s="8" t="s">
        <v>39</v>
      </c>
      <c r="H7401" s="4" t="str">
        <f t="shared" si="230"/>
        <v>8</v>
      </c>
      <c r="I7401" s="13">
        <v>39.483000000000004</v>
      </c>
    </row>
    <row r="7402" spans="1:9" ht="15" customHeight="1" x14ac:dyDescent="0.25">
      <c r="A7402" s="5" t="str">
        <f t="shared" si="231"/>
        <v>Turbogas</v>
      </c>
      <c r="B7402" s="5">
        <v>4</v>
      </c>
      <c r="C7402" s="6" t="s">
        <v>6</v>
      </c>
      <c r="D7402" s="6">
        <v>3</v>
      </c>
      <c r="E7402" s="7" t="s">
        <v>4</v>
      </c>
      <c r="F7402" s="7">
        <v>1</v>
      </c>
      <c r="G7402" s="8" t="s">
        <v>39</v>
      </c>
      <c r="H7402" s="4" t="str">
        <f t="shared" si="230"/>
        <v>8</v>
      </c>
      <c r="I7402" s="13">
        <v>42.566739999999996</v>
      </c>
    </row>
    <row r="7403" spans="1:9" ht="15" customHeight="1" x14ac:dyDescent="0.25">
      <c r="A7403" s="5" t="str">
        <f t="shared" si="231"/>
        <v>Internal Combustion</v>
      </c>
      <c r="B7403" s="5">
        <v>5</v>
      </c>
      <c r="C7403" s="6" t="s">
        <v>6</v>
      </c>
      <c r="D7403" s="6">
        <v>3</v>
      </c>
      <c r="E7403" s="7" t="s">
        <v>4</v>
      </c>
      <c r="F7403" s="7">
        <v>1</v>
      </c>
      <c r="G7403" s="8" t="s">
        <v>39</v>
      </c>
      <c r="H7403" s="4" t="str">
        <f t="shared" si="230"/>
        <v>8</v>
      </c>
      <c r="I7403" s="13">
        <v>196.78370000000001</v>
      </c>
    </row>
    <row r="7404" spans="1:9" ht="15" customHeight="1" x14ac:dyDescent="0.25">
      <c r="A7404" s="5" t="str">
        <f t="shared" si="231"/>
        <v>Fluidized Bed</v>
      </c>
      <c r="B7404" s="5">
        <v>6</v>
      </c>
      <c r="C7404" s="6" t="s">
        <v>6</v>
      </c>
      <c r="D7404" s="6">
        <v>3</v>
      </c>
      <c r="E7404" s="7" t="s">
        <v>4</v>
      </c>
      <c r="F7404" s="7">
        <v>1</v>
      </c>
      <c r="G7404" s="8" t="s">
        <v>39</v>
      </c>
      <c r="H7404" s="4" t="str">
        <f t="shared" si="230"/>
        <v>8</v>
      </c>
      <c r="I7404" s="13">
        <v>39.483000000000004</v>
      </c>
    </row>
    <row r="7405" spans="1:9" ht="15" customHeight="1" x14ac:dyDescent="0.25">
      <c r="A7405" s="5" t="str">
        <f t="shared" si="231"/>
        <v>Hydropower</v>
      </c>
      <c r="B7405" s="5">
        <v>7</v>
      </c>
      <c r="C7405" s="6" t="s">
        <v>6</v>
      </c>
      <c r="D7405" s="6">
        <v>3</v>
      </c>
      <c r="E7405" s="7" t="s">
        <v>4</v>
      </c>
      <c r="F7405" s="7">
        <v>1</v>
      </c>
      <c r="G7405" s="8" t="s">
        <v>39</v>
      </c>
      <c r="H7405" s="4" t="str">
        <f t="shared" si="230"/>
        <v>8</v>
      </c>
      <c r="I7405" s="13">
        <v>0</v>
      </c>
    </row>
    <row r="7406" spans="1:9" ht="15" customHeight="1" x14ac:dyDescent="0.25">
      <c r="A7406" s="5" t="str">
        <f t="shared" si="231"/>
        <v>Wind</v>
      </c>
      <c r="B7406" s="5">
        <v>8</v>
      </c>
      <c r="C7406" s="6" t="s">
        <v>6</v>
      </c>
      <c r="D7406" s="6">
        <v>3</v>
      </c>
      <c r="E7406" s="7" t="s">
        <v>4</v>
      </c>
      <c r="F7406" s="7">
        <v>1</v>
      </c>
      <c r="G7406" s="8" t="s">
        <v>39</v>
      </c>
      <c r="H7406" s="4" t="str">
        <f t="shared" si="230"/>
        <v>8</v>
      </c>
      <c r="I7406" s="13">
        <v>9.2555000000000014</v>
      </c>
    </row>
    <row r="7407" spans="1:9" ht="15" customHeight="1" x14ac:dyDescent="0.25">
      <c r="A7407" s="5" t="str">
        <f t="shared" si="231"/>
        <v>Geothermal</v>
      </c>
      <c r="B7407" s="5">
        <v>9</v>
      </c>
      <c r="C7407" s="6" t="s">
        <v>6</v>
      </c>
      <c r="D7407" s="6">
        <v>3</v>
      </c>
      <c r="E7407" s="7" t="s">
        <v>4</v>
      </c>
      <c r="F7407" s="7">
        <v>1</v>
      </c>
      <c r="G7407" s="8" t="s">
        <v>39</v>
      </c>
      <c r="H7407" s="4" t="str">
        <f t="shared" si="230"/>
        <v>8</v>
      </c>
      <c r="I7407" s="13">
        <v>36.758352000000002</v>
      </c>
    </row>
    <row r="7408" spans="1:9" ht="15" customHeight="1" x14ac:dyDescent="0.25">
      <c r="A7408" s="5" t="str">
        <f t="shared" si="231"/>
        <v>Solar PV</v>
      </c>
      <c r="B7408" s="5">
        <v>10</v>
      </c>
      <c r="C7408" s="6" t="s">
        <v>6</v>
      </c>
      <c r="D7408" s="6">
        <v>3</v>
      </c>
      <c r="E7408" s="7" t="s">
        <v>4</v>
      </c>
      <c r="F7408" s="7">
        <v>1</v>
      </c>
      <c r="G7408" s="8" t="s">
        <v>39</v>
      </c>
      <c r="H7408" s="4" t="str">
        <f t="shared" si="230"/>
        <v>8</v>
      </c>
      <c r="I7408" s="13">
        <v>16.371000000000002</v>
      </c>
    </row>
    <row r="7409" spans="1:9" ht="15" customHeight="1" x14ac:dyDescent="0.25">
      <c r="A7409" s="5" t="str">
        <f t="shared" si="231"/>
        <v>Biomass</v>
      </c>
      <c r="B7409" s="5">
        <v>11</v>
      </c>
      <c r="C7409" s="6" t="s">
        <v>6</v>
      </c>
      <c r="D7409" s="6">
        <v>3</v>
      </c>
      <c r="E7409" s="7" t="s">
        <v>4</v>
      </c>
      <c r="F7409" s="7">
        <v>1</v>
      </c>
      <c r="G7409" s="8" t="s">
        <v>39</v>
      </c>
      <c r="H7409" s="4" t="str">
        <f t="shared" si="230"/>
        <v>8</v>
      </c>
      <c r="I7409" s="13">
        <v>5.3500000000000005</v>
      </c>
    </row>
    <row r="7410" spans="1:9" ht="15" customHeight="1" x14ac:dyDescent="0.25">
      <c r="A7410" s="5" t="str">
        <f t="shared" si="231"/>
        <v>Cogeneration</v>
      </c>
      <c r="B7410" s="5">
        <v>12</v>
      </c>
      <c r="C7410" s="6" t="s">
        <v>6</v>
      </c>
      <c r="D7410" s="6">
        <v>3</v>
      </c>
      <c r="E7410" s="7" t="s">
        <v>4</v>
      </c>
      <c r="F7410" s="7">
        <v>1</v>
      </c>
      <c r="G7410" s="8" t="s">
        <v>39</v>
      </c>
      <c r="H7410" s="4" t="str">
        <f t="shared" si="230"/>
        <v>8</v>
      </c>
      <c r="I7410" s="13">
        <v>26.557721000000001</v>
      </c>
    </row>
    <row r="7411" spans="1:9" ht="15" customHeight="1" x14ac:dyDescent="0.25">
      <c r="A7411" s="5" t="str">
        <f t="shared" si="231"/>
        <v>Nuclear</v>
      </c>
      <c r="B7411" s="5">
        <v>13</v>
      </c>
      <c r="C7411" s="6" t="s">
        <v>6</v>
      </c>
      <c r="D7411" s="6">
        <v>3</v>
      </c>
      <c r="E7411" s="7" t="s">
        <v>4</v>
      </c>
      <c r="F7411" s="7">
        <v>1</v>
      </c>
      <c r="G7411" s="8" t="s">
        <v>39</v>
      </c>
      <c r="H7411" s="4" t="str">
        <f t="shared" si="230"/>
        <v>8</v>
      </c>
      <c r="I7411" s="13">
        <v>24.770499999999998</v>
      </c>
    </row>
    <row r="7412" spans="1:9" ht="15" customHeight="1" x14ac:dyDescent="0.25">
      <c r="A7412" s="5" t="str">
        <f t="shared" si="231"/>
        <v>Conventional Thermoelectric</v>
      </c>
      <c r="B7412" s="5">
        <v>1</v>
      </c>
      <c r="C7412" s="6" t="s">
        <v>7</v>
      </c>
      <c r="D7412" s="6">
        <v>4</v>
      </c>
      <c r="E7412" s="7" t="s">
        <v>4</v>
      </c>
      <c r="F7412" s="7">
        <v>1</v>
      </c>
      <c r="G7412" s="8" t="s">
        <v>39</v>
      </c>
      <c r="H7412" s="4" t="str">
        <f t="shared" si="230"/>
        <v>8</v>
      </c>
      <c r="I7412" s="13">
        <v>63.954327999999997</v>
      </c>
    </row>
    <row r="7413" spans="1:9" ht="15" customHeight="1" x14ac:dyDescent="0.25">
      <c r="A7413" s="5" t="str">
        <f t="shared" si="231"/>
        <v>Combined Cycle</v>
      </c>
      <c r="B7413" s="5">
        <v>2</v>
      </c>
      <c r="C7413" s="6" t="s">
        <v>7</v>
      </c>
      <c r="D7413" s="6">
        <v>4</v>
      </c>
      <c r="E7413" s="7" t="s">
        <v>4</v>
      </c>
      <c r="F7413" s="7">
        <v>1</v>
      </c>
      <c r="G7413" s="8" t="s">
        <v>39</v>
      </c>
      <c r="H7413" s="4" t="str">
        <f t="shared" si="230"/>
        <v>8</v>
      </c>
      <c r="I7413" s="13">
        <v>26.004435145833337</v>
      </c>
    </row>
    <row r="7414" spans="1:9" ht="15" customHeight="1" x14ac:dyDescent="0.25">
      <c r="A7414" s="5" t="str">
        <f t="shared" si="231"/>
        <v>Coal</v>
      </c>
      <c r="B7414" s="5">
        <v>3</v>
      </c>
      <c r="C7414" s="6" t="s">
        <v>7</v>
      </c>
      <c r="D7414" s="6">
        <v>4</v>
      </c>
      <c r="E7414" s="7" t="s">
        <v>4</v>
      </c>
      <c r="F7414" s="7">
        <v>1</v>
      </c>
      <c r="G7414" s="8" t="s">
        <v>39</v>
      </c>
      <c r="H7414" s="4" t="str">
        <f t="shared" si="230"/>
        <v>8</v>
      </c>
      <c r="I7414" s="13">
        <v>39.483000000000004</v>
      </c>
    </row>
    <row r="7415" spans="1:9" ht="15" customHeight="1" x14ac:dyDescent="0.25">
      <c r="A7415" s="5" t="str">
        <f t="shared" si="231"/>
        <v>Turbogas</v>
      </c>
      <c r="B7415" s="5">
        <v>4</v>
      </c>
      <c r="C7415" s="6" t="s">
        <v>7</v>
      </c>
      <c r="D7415" s="6">
        <v>4</v>
      </c>
      <c r="E7415" s="7" t="s">
        <v>4</v>
      </c>
      <c r="F7415" s="7">
        <v>1</v>
      </c>
      <c r="G7415" s="8" t="s">
        <v>39</v>
      </c>
      <c r="H7415" s="4" t="str">
        <f t="shared" si="230"/>
        <v>8</v>
      </c>
      <c r="I7415" s="13">
        <v>41.679932916666665</v>
      </c>
    </row>
    <row r="7416" spans="1:9" ht="15" customHeight="1" x14ac:dyDescent="0.25">
      <c r="A7416" s="5" t="str">
        <f t="shared" si="231"/>
        <v>Internal Combustion</v>
      </c>
      <c r="B7416" s="5">
        <v>5</v>
      </c>
      <c r="C7416" s="6" t="s">
        <v>7</v>
      </c>
      <c r="D7416" s="6">
        <v>4</v>
      </c>
      <c r="E7416" s="7" t="s">
        <v>4</v>
      </c>
      <c r="F7416" s="7">
        <v>1</v>
      </c>
      <c r="G7416" s="8" t="s">
        <v>39</v>
      </c>
      <c r="H7416" s="4" t="str">
        <f t="shared" si="230"/>
        <v>8</v>
      </c>
      <c r="I7416" s="13">
        <v>196.78370000000001</v>
      </c>
    </row>
    <row r="7417" spans="1:9" ht="15" customHeight="1" x14ac:dyDescent="0.25">
      <c r="A7417" s="5" t="str">
        <f t="shared" si="231"/>
        <v>Fluidized Bed</v>
      </c>
      <c r="B7417" s="5">
        <v>6</v>
      </c>
      <c r="C7417" s="6" t="s">
        <v>7</v>
      </c>
      <c r="D7417" s="6">
        <v>4</v>
      </c>
      <c r="E7417" s="7" t="s">
        <v>4</v>
      </c>
      <c r="F7417" s="7">
        <v>1</v>
      </c>
      <c r="G7417" s="8" t="s">
        <v>39</v>
      </c>
      <c r="H7417" s="4" t="str">
        <f t="shared" si="230"/>
        <v>8</v>
      </c>
      <c r="I7417" s="13">
        <v>39.483000000000004</v>
      </c>
    </row>
    <row r="7418" spans="1:9" ht="15" customHeight="1" x14ac:dyDescent="0.25">
      <c r="A7418" s="5" t="str">
        <f t="shared" si="231"/>
        <v>Hydropower</v>
      </c>
      <c r="B7418" s="5">
        <v>7</v>
      </c>
      <c r="C7418" s="6" t="s">
        <v>7</v>
      </c>
      <c r="D7418" s="6">
        <v>4</v>
      </c>
      <c r="E7418" s="7" t="s">
        <v>4</v>
      </c>
      <c r="F7418" s="7">
        <v>1</v>
      </c>
      <c r="G7418" s="8" t="s">
        <v>39</v>
      </c>
      <c r="H7418" s="4" t="str">
        <f t="shared" si="230"/>
        <v>8</v>
      </c>
      <c r="I7418" s="13">
        <v>0</v>
      </c>
    </row>
    <row r="7419" spans="1:9" ht="15" customHeight="1" x14ac:dyDescent="0.25">
      <c r="A7419" s="5" t="str">
        <f t="shared" si="231"/>
        <v>Wind</v>
      </c>
      <c r="B7419" s="5">
        <v>8</v>
      </c>
      <c r="C7419" s="6" t="s">
        <v>7</v>
      </c>
      <c r="D7419" s="6">
        <v>4</v>
      </c>
      <c r="E7419" s="7" t="s">
        <v>4</v>
      </c>
      <c r="F7419" s="7">
        <v>1</v>
      </c>
      <c r="G7419" s="8" t="s">
        <v>39</v>
      </c>
      <c r="H7419" s="4" t="str">
        <f t="shared" si="230"/>
        <v>8</v>
      </c>
      <c r="I7419" s="13">
        <v>9.2555000000000014</v>
      </c>
    </row>
    <row r="7420" spans="1:9" ht="15" customHeight="1" x14ac:dyDescent="0.25">
      <c r="A7420" s="5" t="str">
        <f t="shared" si="231"/>
        <v>Geothermal</v>
      </c>
      <c r="B7420" s="5">
        <v>9</v>
      </c>
      <c r="C7420" s="6" t="s">
        <v>7</v>
      </c>
      <c r="D7420" s="6">
        <v>4</v>
      </c>
      <c r="E7420" s="7" t="s">
        <v>4</v>
      </c>
      <c r="F7420" s="7">
        <v>1</v>
      </c>
      <c r="G7420" s="8" t="s">
        <v>39</v>
      </c>
      <c r="H7420" s="4" t="str">
        <f t="shared" si="230"/>
        <v>8</v>
      </c>
      <c r="I7420" s="13">
        <v>36.758352000000002</v>
      </c>
    </row>
    <row r="7421" spans="1:9" ht="15" customHeight="1" x14ac:dyDescent="0.25">
      <c r="A7421" s="5" t="str">
        <f t="shared" si="231"/>
        <v>Solar PV</v>
      </c>
      <c r="B7421" s="5">
        <v>10</v>
      </c>
      <c r="C7421" s="6" t="s">
        <v>7</v>
      </c>
      <c r="D7421" s="6">
        <v>4</v>
      </c>
      <c r="E7421" s="7" t="s">
        <v>4</v>
      </c>
      <c r="F7421" s="7">
        <v>1</v>
      </c>
      <c r="G7421" s="8" t="s">
        <v>39</v>
      </c>
      <c r="H7421" s="4" t="str">
        <f t="shared" si="230"/>
        <v>8</v>
      </c>
      <c r="I7421" s="13">
        <v>16.371000000000002</v>
      </c>
    </row>
    <row r="7422" spans="1:9" ht="15" customHeight="1" x14ac:dyDescent="0.25">
      <c r="A7422" s="5" t="str">
        <f t="shared" si="231"/>
        <v>Biomass</v>
      </c>
      <c r="B7422" s="5">
        <v>11</v>
      </c>
      <c r="C7422" s="6" t="s">
        <v>7</v>
      </c>
      <c r="D7422" s="6">
        <v>4</v>
      </c>
      <c r="E7422" s="7" t="s">
        <v>4</v>
      </c>
      <c r="F7422" s="7">
        <v>1</v>
      </c>
      <c r="G7422" s="8" t="s">
        <v>39</v>
      </c>
      <c r="H7422" s="4" t="str">
        <f t="shared" si="230"/>
        <v>8</v>
      </c>
      <c r="I7422" s="13">
        <v>5.3500000000000005</v>
      </c>
    </row>
    <row r="7423" spans="1:9" ht="15" customHeight="1" x14ac:dyDescent="0.25">
      <c r="A7423" s="5" t="str">
        <f t="shared" si="231"/>
        <v>Cogeneration</v>
      </c>
      <c r="B7423" s="5">
        <v>12</v>
      </c>
      <c r="C7423" s="6" t="s">
        <v>7</v>
      </c>
      <c r="D7423" s="6">
        <v>4</v>
      </c>
      <c r="E7423" s="7" t="s">
        <v>4</v>
      </c>
      <c r="F7423" s="7">
        <v>1</v>
      </c>
      <c r="G7423" s="8" t="s">
        <v>39</v>
      </c>
      <c r="H7423" s="4" t="str">
        <f t="shared" si="230"/>
        <v>8</v>
      </c>
      <c r="I7423" s="13">
        <v>26.004435145833337</v>
      </c>
    </row>
    <row r="7424" spans="1:9" ht="15" customHeight="1" x14ac:dyDescent="0.25">
      <c r="A7424" s="5" t="str">
        <f t="shared" si="231"/>
        <v>Nuclear</v>
      </c>
      <c r="B7424" s="5">
        <v>13</v>
      </c>
      <c r="C7424" s="6" t="s">
        <v>7</v>
      </c>
      <c r="D7424" s="6">
        <v>4</v>
      </c>
      <c r="E7424" s="7" t="s">
        <v>4</v>
      </c>
      <c r="F7424" s="7">
        <v>1</v>
      </c>
      <c r="G7424" s="8" t="s">
        <v>39</v>
      </c>
      <c r="H7424" s="4" t="str">
        <f t="shared" si="230"/>
        <v>8</v>
      </c>
      <c r="I7424" s="13">
        <v>24.770499999999998</v>
      </c>
    </row>
    <row r="7425" spans="1:9" ht="15" customHeight="1" x14ac:dyDescent="0.25">
      <c r="A7425" s="5" t="str">
        <f t="shared" si="231"/>
        <v>Conventional Thermoelectric</v>
      </c>
      <c r="B7425" s="5">
        <v>1</v>
      </c>
      <c r="C7425" s="6" t="s">
        <v>8</v>
      </c>
      <c r="D7425" s="6">
        <v>5</v>
      </c>
      <c r="E7425" s="7" t="s">
        <v>4</v>
      </c>
      <c r="F7425" s="7">
        <v>1</v>
      </c>
      <c r="G7425" s="8" t="s">
        <v>39</v>
      </c>
      <c r="H7425" s="4" t="str">
        <f t="shared" si="230"/>
        <v>8</v>
      </c>
      <c r="I7425" s="13">
        <v>63.954327999999997</v>
      </c>
    </row>
    <row r="7426" spans="1:9" ht="15" customHeight="1" x14ac:dyDescent="0.25">
      <c r="A7426" s="5" t="str">
        <f t="shared" si="231"/>
        <v>Combined Cycle</v>
      </c>
      <c r="B7426" s="5">
        <v>2</v>
      </c>
      <c r="C7426" s="6" t="s">
        <v>8</v>
      </c>
      <c r="D7426" s="6">
        <v>5</v>
      </c>
      <c r="E7426" s="7" t="s">
        <v>4</v>
      </c>
      <c r="F7426" s="7">
        <v>1</v>
      </c>
      <c r="G7426" s="8" t="s">
        <v>39</v>
      </c>
      <c r="H7426" s="4" t="str">
        <f t="shared" si="230"/>
        <v>8</v>
      </c>
      <c r="I7426" s="13">
        <v>25.783120804166671</v>
      </c>
    </row>
    <row r="7427" spans="1:9" ht="15" customHeight="1" x14ac:dyDescent="0.25">
      <c r="A7427" s="5" t="str">
        <f t="shared" si="231"/>
        <v>Coal</v>
      </c>
      <c r="B7427" s="5">
        <v>3</v>
      </c>
      <c r="C7427" s="6" t="s">
        <v>8</v>
      </c>
      <c r="D7427" s="6">
        <v>5</v>
      </c>
      <c r="E7427" s="7" t="s">
        <v>4</v>
      </c>
      <c r="F7427" s="7">
        <v>1</v>
      </c>
      <c r="G7427" s="8" t="s">
        <v>39</v>
      </c>
      <c r="H7427" s="4" t="str">
        <f t="shared" ref="H7427:H7490" si="232">CONCATENATE(RIGHT(G7427,1))</f>
        <v>8</v>
      </c>
      <c r="I7427" s="13">
        <v>39.483000000000004</v>
      </c>
    </row>
    <row r="7428" spans="1:9" ht="15" customHeight="1" x14ac:dyDescent="0.25">
      <c r="A7428" s="5" t="str">
        <f t="shared" si="231"/>
        <v>Turbogas</v>
      </c>
      <c r="B7428" s="5">
        <v>4</v>
      </c>
      <c r="C7428" s="6" t="s">
        <v>8</v>
      </c>
      <c r="D7428" s="6">
        <v>5</v>
      </c>
      <c r="E7428" s="7" t="s">
        <v>4</v>
      </c>
      <c r="F7428" s="7">
        <v>1</v>
      </c>
      <c r="G7428" s="8" t="s">
        <v>39</v>
      </c>
      <c r="H7428" s="4" t="str">
        <f t="shared" si="232"/>
        <v>8</v>
      </c>
      <c r="I7428" s="13">
        <v>41.325210083333332</v>
      </c>
    </row>
    <row r="7429" spans="1:9" ht="15" customHeight="1" x14ac:dyDescent="0.25">
      <c r="A7429" s="5" t="str">
        <f t="shared" si="231"/>
        <v>Internal Combustion</v>
      </c>
      <c r="B7429" s="5">
        <v>5</v>
      </c>
      <c r="C7429" s="6" t="s">
        <v>8</v>
      </c>
      <c r="D7429" s="6">
        <v>5</v>
      </c>
      <c r="E7429" s="7" t="s">
        <v>4</v>
      </c>
      <c r="F7429" s="7">
        <v>1</v>
      </c>
      <c r="G7429" s="8" t="s">
        <v>39</v>
      </c>
      <c r="H7429" s="4" t="str">
        <f t="shared" si="232"/>
        <v>8</v>
      </c>
      <c r="I7429" s="13">
        <v>196.78370000000001</v>
      </c>
    </row>
    <row r="7430" spans="1:9" ht="15" customHeight="1" x14ac:dyDescent="0.25">
      <c r="A7430" s="5" t="str">
        <f t="shared" si="231"/>
        <v>Fluidized Bed</v>
      </c>
      <c r="B7430" s="5">
        <v>6</v>
      </c>
      <c r="C7430" s="6" t="s">
        <v>8</v>
      </c>
      <c r="D7430" s="6">
        <v>5</v>
      </c>
      <c r="E7430" s="7" t="s">
        <v>4</v>
      </c>
      <c r="F7430" s="7">
        <v>1</v>
      </c>
      <c r="G7430" s="8" t="s">
        <v>39</v>
      </c>
      <c r="H7430" s="4" t="str">
        <f t="shared" si="232"/>
        <v>8</v>
      </c>
      <c r="I7430" s="13">
        <v>39.483000000000004</v>
      </c>
    </row>
    <row r="7431" spans="1:9" ht="15" customHeight="1" x14ac:dyDescent="0.25">
      <c r="A7431" s="5" t="str">
        <f t="shared" si="231"/>
        <v>Hydropower</v>
      </c>
      <c r="B7431" s="5">
        <v>7</v>
      </c>
      <c r="C7431" s="6" t="s">
        <v>8</v>
      </c>
      <c r="D7431" s="6">
        <v>5</v>
      </c>
      <c r="E7431" s="7" t="s">
        <v>4</v>
      </c>
      <c r="F7431" s="7">
        <v>1</v>
      </c>
      <c r="G7431" s="8" t="s">
        <v>39</v>
      </c>
      <c r="H7431" s="4" t="str">
        <f t="shared" si="232"/>
        <v>8</v>
      </c>
      <c r="I7431" s="13">
        <v>0</v>
      </c>
    </row>
    <row r="7432" spans="1:9" ht="15" customHeight="1" x14ac:dyDescent="0.25">
      <c r="A7432" s="5" t="str">
        <f t="shared" si="231"/>
        <v>Wind</v>
      </c>
      <c r="B7432" s="5">
        <v>8</v>
      </c>
      <c r="C7432" s="6" t="s">
        <v>8</v>
      </c>
      <c r="D7432" s="6">
        <v>5</v>
      </c>
      <c r="E7432" s="7" t="s">
        <v>4</v>
      </c>
      <c r="F7432" s="7">
        <v>1</v>
      </c>
      <c r="G7432" s="8" t="s">
        <v>39</v>
      </c>
      <c r="H7432" s="4" t="str">
        <f t="shared" si="232"/>
        <v>8</v>
      </c>
      <c r="I7432" s="13">
        <v>9.2555000000000014</v>
      </c>
    </row>
    <row r="7433" spans="1:9" ht="15" customHeight="1" x14ac:dyDescent="0.25">
      <c r="A7433" s="5" t="str">
        <f t="shared" si="231"/>
        <v>Geothermal</v>
      </c>
      <c r="B7433" s="5">
        <v>9</v>
      </c>
      <c r="C7433" s="6" t="s">
        <v>8</v>
      </c>
      <c r="D7433" s="6">
        <v>5</v>
      </c>
      <c r="E7433" s="7" t="s">
        <v>4</v>
      </c>
      <c r="F7433" s="7">
        <v>1</v>
      </c>
      <c r="G7433" s="8" t="s">
        <v>39</v>
      </c>
      <c r="H7433" s="4" t="str">
        <f t="shared" si="232"/>
        <v>8</v>
      </c>
      <c r="I7433" s="13">
        <v>36.758352000000002</v>
      </c>
    </row>
    <row r="7434" spans="1:9" ht="15" customHeight="1" x14ac:dyDescent="0.25">
      <c r="A7434" s="5" t="str">
        <f t="shared" si="231"/>
        <v>Solar PV</v>
      </c>
      <c r="B7434" s="5">
        <v>10</v>
      </c>
      <c r="C7434" s="6" t="s">
        <v>8</v>
      </c>
      <c r="D7434" s="6">
        <v>5</v>
      </c>
      <c r="E7434" s="7" t="s">
        <v>4</v>
      </c>
      <c r="F7434" s="7">
        <v>1</v>
      </c>
      <c r="G7434" s="8" t="s">
        <v>39</v>
      </c>
      <c r="H7434" s="4" t="str">
        <f t="shared" si="232"/>
        <v>8</v>
      </c>
      <c r="I7434" s="13">
        <v>16.371000000000002</v>
      </c>
    </row>
    <row r="7435" spans="1:9" ht="15" customHeight="1" x14ac:dyDescent="0.25">
      <c r="A7435" s="5" t="str">
        <f t="shared" si="231"/>
        <v>Biomass</v>
      </c>
      <c r="B7435" s="5">
        <v>11</v>
      </c>
      <c r="C7435" s="6" t="s">
        <v>8</v>
      </c>
      <c r="D7435" s="6">
        <v>5</v>
      </c>
      <c r="E7435" s="7" t="s">
        <v>4</v>
      </c>
      <c r="F7435" s="7">
        <v>1</v>
      </c>
      <c r="G7435" s="8" t="s">
        <v>39</v>
      </c>
      <c r="H7435" s="4" t="str">
        <f t="shared" si="232"/>
        <v>8</v>
      </c>
      <c r="I7435" s="13">
        <v>5.3500000000000005</v>
      </c>
    </row>
    <row r="7436" spans="1:9" ht="15" customHeight="1" x14ac:dyDescent="0.25">
      <c r="A7436" s="5" t="str">
        <f t="shared" si="231"/>
        <v>Cogeneration</v>
      </c>
      <c r="B7436" s="5">
        <v>12</v>
      </c>
      <c r="C7436" s="6" t="s">
        <v>8</v>
      </c>
      <c r="D7436" s="6">
        <v>5</v>
      </c>
      <c r="E7436" s="7" t="s">
        <v>4</v>
      </c>
      <c r="F7436" s="7">
        <v>1</v>
      </c>
      <c r="G7436" s="8" t="s">
        <v>39</v>
      </c>
      <c r="H7436" s="4" t="str">
        <f t="shared" si="232"/>
        <v>8</v>
      </c>
      <c r="I7436" s="13">
        <v>25.783120804166671</v>
      </c>
    </row>
    <row r="7437" spans="1:9" ht="15" customHeight="1" x14ac:dyDescent="0.25">
      <c r="A7437" s="5" t="str">
        <f t="shared" si="231"/>
        <v>Nuclear</v>
      </c>
      <c r="B7437" s="5">
        <v>13</v>
      </c>
      <c r="C7437" s="6" t="s">
        <v>8</v>
      </c>
      <c r="D7437" s="6">
        <v>5</v>
      </c>
      <c r="E7437" s="7" t="s">
        <v>4</v>
      </c>
      <c r="F7437" s="7">
        <v>1</v>
      </c>
      <c r="G7437" s="8" t="s">
        <v>39</v>
      </c>
      <c r="H7437" s="4" t="str">
        <f t="shared" si="232"/>
        <v>8</v>
      </c>
      <c r="I7437" s="13">
        <v>24.770499999999998</v>
      </c>
    </row>
    <row r="7438" spans="1:9" ht="15" customHeight="1" x14ac:dyDescent="0.25">
      <c r="A7438" s="5" t="str">
        <f t="shared" si="231"/>
        <v>Conventional Thermoelectric</v>
      </c>
      <c r="B7438" s="5">
        <v>1</v>
      </c>
      <c r="C7438" s="6" t="s">
        <v>9</v>
      </c>
      <c r="D7438" s="6">
        <v>6</v>
      </c>
      <c r="E7438" s="7" t="s">
        <v>4</v>
      </c>
      <c r="F7438" s="7">
        <v>1</v>
      </c>
      <c r="G7438" s="8" t="s">
        <v>39</v>
      </c>
      <c r="H7438" s="4" t="str">
        <f t="shared" si="232"/>
        <v>8</v>
      </c>
      <c r="I7438" s="13">
        <v>63.954327999999997</v>
      </c>
    </row>
    <row r="7439" spans="1:9" ht="15" customHeight="1" x14ac:dyDescent="0.25">
      <c r="A7439" s="5" t="str">
        <f t="shared" si="231"/>
        <v>Combined Cycle</v>
      </c>
      <c r="B7439" s="5">
        <v>2</v>
      </c>
      <c r="C7439" s="6" t="s">
        <v>9</v>
      </c>
      <c r="D7439" s="6">
        <v>6</v>
      </c>
      <c r="E7439" s="7" t="s">
        <v>4</v>
      </c>
      <c r="F7439" s="7">
        <v>1</v>
      </c>
      <c r="G7439" s="8" t="s">
        <v>39</v>
      </c>
      <c r="H7439" s="4" t="str">
        <f t="shared" si="232"/>
        <v>8</v>
      </c>
      <c r="I7439" s="13">
        <v>25.783120804166671</v>
      </c>
    </row>
    <row r="7440" spans="1:9" ht="15" customHeight="1" x14ac:dyDescent="0.25">
      <c r="A7440" s="5" t="str">
        <f t="shared" ref="A7440:A7503" si="233">A7427</f>
        <v>Coal</v>
      </c>
      <c r="B7440" s="5">
        <v>3</v>
      </c>
      <c r="C7440" s="6" t="s">
        <v>9</v>
      </c>
      <c r="D7440" s="6">
        <v>6</v>
      </c>
      <c r="E7440" s="7" t="s">
        <v>4</v>
      </c>
      <c r="F7440" s="7">
        <v>1</v>
      </c>
      <c r="G7440" s="8" t="s">
        <v>39</v>
      </c>
      <c r="H7440" s="4" t="str">
        <f t="shared" si="232"/>
        <v>8</v>
      </c>
      <c r="I7440" s="13">
        <v>39.483000000000004</v>
      </c>
    </row>
    <row r="7441" spans="1:9" ht="15" customHeight="1" x14ac:dyDescent="0.25">
      <c r="A7441" s="5" t="str">
        <f t="shared" si="233"/>
        <v>Turbogas</v>
      </c>
      <c r="B7441" s="5">
        <v>4</v>
      </c>
      <c r="C7441" s="6" t="s">
        <v>9</v>
      </c>
      <c r="D7441" s="6">
        <v>6</v>
      </c>
      <c r="E7441" s="7" t="s">
        <v>4</v>
      </c>
      <c r="F7441" s="7">
        <v>1</v>
      </c>
      <c r="G7441" s="8" t="s">
        <v>39</v>
      </c>
      <c r="H7441" s="4" t="str">
        <f t="shared" si="232"/>
        <v>8</v>
      </c>
      <c r="I7441" s="13">
        <v>41.325210083333332</v>
      </c>
    </row>
    <row r="7442" spans="1:9" ht="15" customHeight="1" x14ac:dyDescent="0.25">
      <c r="A7442" s="5" t="str">
        <f t="shared" si="233"/>
        <v>Internal Combustion</v>
      </c>
      <c r="B7442" s="5">
        <v>5</v>
      </c>
      <c r="C7442" s="6" t="s">
        <v>9</v>
      </c>
      <c r="D7442" s="6">
        <v>6</v>
      </c>
      <c r="E7442" s="7" t="s">
        <v>4</v>
      </c>
      <c r="F7442" s="7">
        <v>1</v>
      </c>
      <c r="G7442" s="8" t="s">
        <v>39</v>
      </c>
      <c r="H7442" s="4" t="str">
        <f t="shared" si="232"/>
        <v>8</v>
      </c>
      <c r="I7442" s="13">
        <v>196.78370000000001</v>
      </c>
    </row>
    <row r="7443" spans="1:9" ht="15" customHeight="1" x14ac:dyDescent="0.25">
      <c r="A7443" s="5" t="str">
        <f t="shared" si="233"/>
        <v>Fluidized Bed</v>
      </c>
      <c r="B7443" s="5">
        <v>6</v>
      </c>
      <c r="C7443" s="6" t="s">
        <v>9</v>
      </c>
      <c r="D7443" s="6">
        <v>6</v>
      </c>
      <c r="E7443" s="7" t="s">
        <v>4</v>
      </c>
      <c r="F7443" s="7">
        <v>1</v>
      </c>
      <c r="G7443" s="8" t="s">
        <v>39</v>
      </c>
      <c r="H7443" s="4" t="str">
        <f t="shared" si="232"/>
        <v>8</v>
      </c>
      <c r="I7443" s="13">
        <v>39.483000000000004</v>
      </c>
    </row>
    <row r="7444" spans="1:9" ht="15" customHeight="1" x14ac:dyDescent="0.25">
      <c r="A7444" s="5" t="str">
        <f t="shared" si="233"/>
        <v>Hydropower</v>
      </c>
      <c r="B7444" s="5">
        <v>7</v>
      </c>
      <c r="C7444" s="6" t="s">
        <v>9</v>
      </c>
      <c r="D7444" s="6">
        <v>6</v>
      </c>
      <c r="E7444" s="7" t="s">
        <v>4</v>
      </c>
      <c r="F7444" s="7">
        <v>1</v>
      </c>
      <c r="G7444" s="8" t="s">
        <v>39</v>
      </c>
      <c r="H7444" s="4" t="str">
        <f t="shared" si="232"/>
        <v>8</v>
      </c>
      <c r="I7444" s="13">
        <v>0</v>
      </c>
    </row>
    <row r="7445" spans="1:9" ht="15" customHeight="1" x14ac:dyDescent="0.25">
      <c r="A7445" s="5" t="str">
        <f t="shared" si="233"/>
        <v>Wind</v>
      </c>
      <c r="B7445" s="5">
        <v>8</v>
      </c>
      <c r="C7445" s="6" t="s">
        <v>9</v>
      </c>
      <c r="D7445" s="6">
        <v>6</v>
      </c>
      <c r="E7445" s="7" t="s">
        <v>4</v>
      </c>
      <c r="F7445" s="7">
        <v>1</v>
      </c>
      <c r="G7445" s="8" t="s">
        <v>39</v>
      </c>
      <c r="H7445" s="4" t="str">
        <f t="shared" si="232"/>
        <v>8</v>
      </c>
      <c r="I7445" s="13">
        <v>9.2555000000000014</v>
      </c>
    </row>
    <row r="7446" spans="1:9" ht="15" customHeight="1" x14ac:dyDescent="0.25">
      <c r="A7446" s="5" t="str">
        <f t="shared" si="233"/>
        <v>Geothermal</v>
      </c>
      <c r="B7446" s="5">
        <v>9</v>
      </c>
      <c r="C7446" s="6" t="s">
        <v>9</v>
      </c>
      <c r="D7446" s="6">
        <v>6</v>
      </c>
      <c r="E7446" s="7" t="s">
        <v>4</v>
      </c>
      <c r="F7446" s="7">
        <v>1</v>
      </c>
      <c r="G7446" s="8" t="s">
        <v>39</v>
      </c>
      <c r="H7446" s="4" t="str">
        <f t="shared" si="232"/>
        <v>8</v>
      </c>
      <c r="I7446" s="13">
        <v>36.758352000000002</v>
      </c>
    </row>
    <row r="7447" spans="1:9" ht="15" customHeight="1" x14ac:dyDescent="0.25">
      <c r="A7447" s="5" t="str">
        <f t="shared" si="233"/>
        <v>Solar PV</v>
      </c>
      <c r="B7447" s="5">
        <v>10</v>
      </c>
      <c r="C7447" s="6" t="s">
        <v>9</v>
      </c>
      <c r="D7447" s="6">
        <v>6</v>
      </c>
      <c r="E7447" s="7" t="s">
        <v>4</v>
      </c>
      <c r="F7447" s="7">
        <v>1</v>
      </c>
      <c r="G7447" s="8" t="s">
        <v>39</v>
      </c>
      <c r="H7447" s="4" t="str">
        <f t="shared" si="232"/>
        <v>8</v>
      </c>
      <c r="I7447" s="13">
        <v>16.371000000000002</v>
      </c>
    </row>
    <row r="7448" spans="1:9" ht="15" customHeight="1" x14ac:dyDescent="0.25">
      <c r="A7448" s="5" t="str">
        <f t="shared" si="233"/>
        <v>Biomass</v>
      </c>
      <c r="B7448" s="5">
        <v>11</v>
      </c>
      <c r="C7448" s="6" t="s">
        <v>9</v>
      </c>
      <c r="D7448" s="6">
        <v>6</v>
      </c>
      <c r="E7448" s="7" t="s">
        <v>4</v>
      </c>
      <c r="F7448" s="7">
        <v>1</v>
      </c>
      <c r="G7448" s="8" t="s">
        <v>39</v>
      </c>
      <c r="H7448" s="4" t="str">
        <f t="shared" si="232"/>
        <v>8</v>
      </c>
      <c r="I7448" s="13">
        <v>5.3500000000000005</v>
      </c>
    </row>
    <row r="7449" spans="1:9" ht="15" customHeight="1" x14ac:dyDescent="0.25">
      <c r="A7449" s="5" t="str">
        <f t="shared" si="233"/>
        <v>Cogeneration</v>
      </c>
      <c r="B7449" s="5">
        <v>12</v>
      </c>
      <c r="C7449" s="6" t="s">
        <v>9</v>
      </c>
      <c r="D7449" s="6">
        <v>6</v>
      </c>
      <c r="E7449" s="7" t="s">
        <v>4</v>
      </c>
      <c r="F7449" s="7">
        <v>1</v>
      </c>
      <c r="G7449" s="8" t="s">
        <v>39</v>
      </c>
      <c r="H7449" s="4" t="str">
        <f t="shared" si="232"/>
        <v>8</v>
      </c>
      <c r="I7449" s="13">
        <v>25.783120804166671</v>
      </c>
    </row>
    <row r="7450" spans="1:9" ht="15" customHeight="1" x14ac:dyDescent="0.25">
      <c r="A7450" s="5" t="str">
        <f t="shared" si="233"/>
        <v>Nuclear</v>
      </c>
      <c r="B7450" s="5">
        <v>13</v>
      </c>
      <c r="C7450" s="6" t="s">
        <v>9</v>
      </c>
      <c r="D7450" s="6">
        <v>6</v>
      </c>
      <c r="E7450" s="7" t="s">
        <v>4</v>
      </c>
      <c r="F7450" s="7">
        <v>1</v>
      </c>
      <c r="G7450" s="8" t="s">
        <v>39</v>
      </c>
      <c r="H7450" s="4" t="str">
        <f t="shared" si="232"/>
        <v>8</v>
      </c>
      <c r="I7450" s="13">
        <v>24.770499999999998</v>
      </c>
    </row>
    <row r="7451" spans="1:9" ht="15" customHeight="1" x14ac:dyDescent="0.25">
      <c r="A7451" s="5" t="str">
        <f t="shared" si="233"/>
        <v>Conventional Thermoelectric</v>
      </c>
      <c r="B7451" s="5">
        <v>1</v>
      </c>
      <c r="C7451" s="6" t="s">
        <v>10</v>
      </c>
      <c r="D7451" s="6">
        <v>7</v>
      </c>
      <c r="E7451" s="7" t="s">
        <v>4</v>
      </c>
      <c r="F7451" s="7">
        <v>1</v>
      </c>
      <c r="G7451" s="8" t="s">
        <v>39</v>
      </c>
      <c r="H7451" s="4" t="str">
        <f t="shared" si="232"/>
        <v>8</v>
      </c>
      <c r="I7451" s="13">
        <v>63.954327999999997</v>
      </c>
    </row>
    <row r="7452" spans="1:9" ht="15" customHeight="1" x14ac:dyDescent="0.25">
      <c r="A7452" s="5" t="str">
        <f t="shared" si="233"/>
        <v>Combined Cycle</v>
      </c>
      <c r="B7452" s="5">
        <v>2</v>
      </c>
      <c r="C7452" s="6" t="s">
        <v>10</v>
      </c>
      <c r="D7452" s="6">
        <v>7</v>
      </c>
      <c r="E7452" s="7" t="s">
        <v>4</v>
      </c>
      <c r="F7452" s="7">
        <v>1</v>
      </c>
      <c r="G7452" s="8" t="s">
        <v>39</v>
      </c>
      <c r="H7452" s="4" t="str">
        <f t="shared" si="232"/>
        <v>8</v>
      </c>
      <c r="I7452" s="13">
        <v>38.176723937500007</v>
      </c>
    </row>
    <row r="7453" spans="1:9" ht="15" customHeight="1" x14ac:dyDescent="0.25">
      <c r="A7453" s="5" t="str">
        <f t="shared" si="233"/>
        <v>Coal</v>
      </c>
      <c r="B7453" s="5">
        <v>3</v>
      </c>
      <c r="C7453" s="6" t="s">
        <v>10</v>
      </c>
      <c r="D7453" s="6">
        <v>7</v>
      </c>
      <c r="E7453" s="7" t="s">
        <v>4</v>
      </c>
      <c r="F7453" s="7">
        <v>1</v>
      </c>
      <c r="G7453" s="8" t="s">
        <v>39</v>
      </c>
      <c r="H7453" s="4" t="str">
        <f t="shared" si="232"/>
        <v>8</v>
      </c>
      <c r="I7453" s="13">
        <v>39.483000000000004</v>
      </c>
    </row>
    <row r="7454" spans="1:9" ht="15" customHeight="1" x14ac:dyDescent="0.25">
      <c r="A7454" s="5" t="str">
        <f t="shared" si="233"/>
        <v>Turbogas</v>
      </c>
      <c r="B7454" s="5">
        <v>4</v>
      </c>
      <c r="C7454" s="6" t="s">
        <v>10</v>
      </c>
      <c r="D7454" s="6">
        <v>7</v>
      </c>
      <c r="E7454" s="7" t="s">
        <v>4</v>
      </c>
      <c r="F7454" s="7">
        <v>1</v>
      </c>
      <c r="G7454" s="8" t="s">
        <v>39</v>
      </c>
      <c r="H7454" s="4" t="str">
        <f t="shared" si="232"/>
        <v>8</v>
      </c>
      <c r="I7454" s="13">
        <v>61.189688750000002</v>
      </c>
    </row>
    <row r="7455" spans="1:9" ht="15" customHeight="1" x14ac:dyDescent="0.25">
      <c r="A7455" s="5" t="str">
        <f t="shared" si="233"/>
        <v>Internal Combustion</v>
      </c>
      <c r="B7455" s="5">
        <v>5</v>
      </c>
      <c r="C7455" s="6" t="s">
        <v>10</v>
      </c>
      <c r="D7455" s="6">
        <v>7</v>
      </c>
      <c r="E7455" s="7" t="s">
        <v>4</v>
      </c>
      <c r="F7455" s="7">
        <v>1</v>
      </c>
      <c r="G7455" s="8" t="s">
        <v>39</v>
      </c>
      <c r="H7455" s="4" t="str">
        <f t="shared" si="232"/>
        <v>8</v>
      </c>
      <c r="I7455" s="13">
        <v>196.78370000000001</v>
      </c>
    </row>
    <row r="7456" spans="1:9" ht="15" customHeight="1" x14ac:dyDescent="0.25">
      <c r="A7456" s="5" t="str">
        <f t="shared" si="233"/>
        <v>Fluidized Bed</v>
      </c>
      <c r="B7456" s="5">
        <v>6</v>
      </c>
      <c r="C7456" s="6" t="s">
        <v>10</v>
      </c>
      <c r="D7456" s="6">
        <v>7</v>
      </c>
      <c r="E7456" s="7" t="s">
        <v>4</v>
      </c>
      <c r="F7456" s="7">
        <v>1</v>
      </c>
      <c r="G7456" s="8" t="s">
        <v>39</v>
      </c>
      <c r="H7456" s="4" t="str">
        <f t="shared" si="232"/>
        <v>8</v>
      </c>
      <c r="I7456" s="13">
        <v>39.483000000000004</v>
      </c>
    </row>
    <row r="7457" spans="1:9" ht="15" customHeight="1" x14ac:dyDescent="0.25">
      <c r="A7457" s="5" t="str">
        <f t="shared" si="233"/>
        <v>Hydropower</v>
      </c>
      <c r="B7457" s="5">
        <v>7</v>
      </c>
      <c r="C7457" s="6" t="s">
        <v>10</v>
      </c>
      <c r="D7457" s="6">
        <v>7</v>
      </c>
      <c r="E7457" s="7" t="s">
        <v>4</v>
      </c>
      <c r="F7457" s="7">
        <v>1</v>
      </c>
      <c r="G7457" s="8" t="s">
        <v>39</v>
      </c>
      <c r="H7457" s="4" t="str">
        <f t="shared" si="232"/>
        <v>8</v>
      </c>
      <c r="I7457" s="13">
        <v>0</v>
      </c>
    </row>
    <row r="7458" spans="1:9" ht="15" customHeight="1" x14ac:dyDescent="0.25">
      <c r="A7458" s="5" t="str">
        <f t="shared" si="233"/>
        <v>Wind</v>
      </c>
      <c r="B7458" s="5">
        <v>8</v>
      </c>
      <c r="C7458" s="6" t="s">
        <v>10</v>
      </c>
      <c r="D7458" s="6">
        <v>7</v>
      </c>
      <c r="E7458" s="7" t="s">
        <v>4</v>
      </c>
      <c r="F7458" s="7">
        <v>1</v>
      </c>
      <c r="G7458" s="8" t="s">
        <v>39</v>
      </c>
      <c r="H7458" s="4" t="str">
        <f t="shared" si="232"/>
        <v>8</v>
      </c>
      <c r="I7458" s="13">
        <v>9.2555000000000014</v>
      </c>
    </row>
    <row r="7459" spans="1:9" ht="15" customHeight="1" x14ac:dyDescent="0.25">
      <c r="A7459" s="5" t="str">
        <f t="shared" si="233"/>
        <v>Geothermal</v>
      </c>
      <c r="B7459" s="5">
        <v>9</v>
      </c>
      <c r="C7459" s="6" t="s">
        <v>10</v>
      </c>
      <c r="D7459" s="6">
        <v>7</v>
      </c>
      <c r="E7459" s="7" t="s">
        <v>4</v>
      </c>
      <c r="F7459" s="7">
        <v>1</v>
      </c>
      <c r="G7459" s="8" t="s">
        <v>39</v>
      </c>
      <c r="H7459" s="4" t="str">
        <f t="shared" si="232"/>
        <v>8</v>
      </c>
      <c r="I7459" s="13">
        <v>36.758352000000002</v>
      </c>
    </row>
    <row r="7460" spans="1:9" ht="15" customHeight="1" x14ac:dyDescent="0.25">
      <c r="A7460" s="5" t="str">
        <f t="shared" si="233"/>
        <v>Solar PV</v>
      </c>
      <c r="B7460" s="5">
        <v>10</v>
      </c>
      <c r="C7460" s="6" t="s">
        <v>10</v>
      </c>
      <c r="D7460" s="6">
        <v>7</v>
      </c>
      <c r="E7460" s="7" t="s">
        <v>4</v>
      </c>
      <c r="F7460" s="7">
        <v>1</v>
      </c>
      <c r="G7460" s="8" t="s">
        <v>39</v>
      </c>
      <c r="H7460" s="4" t="str">
        <f t="shared" si="232"/>
        <v>8</v>
      </c>
      <c r="I7460" s="13">
        <v>16.371000000000002</v>
      </c>
    </row>
    <row r="7461" spans="1:9" ht="15" customHeight="1" x14ac:dyDescent="0.25">
      <c r="A7461" s="5" t="str">
        <f t="shared" si="233"/>
        <v>Biomass</v>
      </c>
      <c r="B7461" s="5">
        <v>11</v>
      </c>
      <c r="C7461" s="6" t="s">
        <v>10</v>
      </c>
      <c r="D7461" s="6">
        <v>7</v>
      </c>
      <c r="E7461" s="7" t="s">
        <v>4</v>
      </c>
      <c r="F7461" s="7">
        <v>1</v>
      </c>
      <c r="G7461" s="8" t="s">
        <v>39</v>
      </c>
      <c r="H7461" s="4" t="str">
        <f t="shared" si="232"/>
        <v>8</v>
      </c>
      <c r="I7461" s="13">
        <v>5.3500000000000005</v>
      </c>
    </row>
    <row r="7462" spans="1:9" ht="15" customHeight="1" x14ac:dyDescent="0.25">
      <c r="A7462" s="5" t="str">
        <f t="shared" si="233"/>
        <v>Cogeneration</v>
      </c>
      <c r="B7462" s="5">
        <v>12</v>
      </c>
      <c r="C7462" s="6" t="s">
        <v>10</v>
      </c>
      <c r="D7462" s="6">
        <v>7</v>
      </c>
      <c r="E7462" s="7" t="s">
        <v>4</v>
      </c>
      <c r="F7462" s="7">
        <v>1</v>
      </c>
      <c r="G7462" s="8" t="s">
        <v>39</v>
      </c>
      <c r="H7462" s="4" t="str">
        <f t="shared" si="232"/>
        <v>8</v>
      </c>
      <c r="I7462" s="13">
        <v>38.176723937500007</v>
      </c>
    </row>
    <row r="7463" spans="1:9" ht="15" customHeight="1" x14ac:dyDescent="0.25">
      <c r="A7463" s="5" t="str">
        <f t="shared" si="233"/>
        <v>Nuclear</v>
      </c>
      <c r="B7463" s="5">
        <v>13</v>
      </c>
      <c r="C7463" s="6" t="s">
        <v>10</v>
      </c>
      <c r="D7463" s="6">
        <v>7</v>
      </c>
      <c r="E7463" s="7" t="s">
        <v>4</v>
      </c>
      <c r="F7463" s="7">
        <v>1</v>
      </c>
      <c r="G7463" s="8" t="s">
        <v>39</v>
      </c>
      <c r="H7463" s="4" t="str">
        <f t="shared" si="232"/>
        <v>8</v>
      </c>
      <c r="I7463" s="13">
        <v>24.770499999999998</v>
      </c>
    </row>
    <row r="7464" spans="1:9" ht="15" customHeight="1" x14ac:dyDescent="0.25">
      <c r="A7464" s="5" t="str">
        <f t="shared" si="233"/>
        <v>Conventional Thermoelectric</v>
      </c>
      <c r="B7464" s="5">
        <v>1</v>
      </c>
      <c r="C7464" s="6" t="s">
        <v>11</v>
      </c>
      <c r="D7464" s="6">
        <v>8</v>
      </c>
      <c r="E7464" s="7" t="s">
        <v>4</v>
      </c>
      <c r="F7464" s="7">
        <v>1</v>
      </c>
      <c r="G7464" s="8" t="s">
        <v>39</v>
      </c>
      <c r="H7464" s="4" t="str">
        <f t="shared" si="232"/>
        <v>8</v>
      </c>
      <c r="I7464" s="13">
        <v>63.954327999999997</v>
      </c>
    </row>
    <row r="7465" spans="1:9" ht="15" customHeight="1" x14ac:dyDescent="0.25">
      <c r="A7465" s="5" t="str">
        <f t="shared" si="233"/>
        <v>Combined Cycle</v>
      </c>
      <c r="B7465" s="5">
        <v>2</v>
      </c>
      <c r="C7465" s="6" t="s">
        <v>11</v>
      </c>
      <c r="D7465" s="6">
        <v>8</v>
      </c>
      <c r="E7465" s="7" t="s">
        <v>4</v>
      </c>
      <c r="F7465" s="7">
        <v>1</v>
      </c>
      <c r="G7465" s="8" t="s">
        <v>39</v>
      </c>
      <c r="H7465" s="4" t="str">
        <f t="shared" si="232"/>
        <v>8</v>
      </c>
      <c r="I7465" s="13">
        <v>32.090579541666663</v>
      </c>
    </row>
    <row r="7466" spans="1:9" ht="15" customHeight="1" x14ac:dyDescent="0.25">
      <c r="A7466" s="5" t="str">
        <f t="shared" si="233"/>
        <v>Coal</v>
      </c>
      <c r="B7466" s="5">
        <v>3</v>
      </c>
      <c r="C7466" s="6" t="s">
        <v>11</v>
      </c>
      <c r="D7466" s="6">
        <v>8</v>
      </c>
      <c r="E7466" s="7" t="s">
        <v>4</v>
      </c>
      <c r="F7466" s="7">
        <v>1</v>
      </c>
      <c r="G7466" s="8" t="s">
        <v>39</v>
      </c>
      <c r="H7466" s="4" t="str">
        <f t="shared" si="232"/>
        <v>8</v>
      </c>
      <c r="I7466" s="13">
        <v>39.483000000000004</v>
      </c>
    </row>
    <row r="7467" spans="1:9" ht="15" customHeight="1" x14ac:dyDescent="0.25">
      <c r="A7467" s="5" t="str">
        <f t="shared" si="233"/>
        <v>Turbogas</v>
      </c>
      <c r="B7467" s="5">
        <v>4</v>
      </c>
      <c r="C7467" s="6" t="s">
        <v>11</v>
      </c>
      <c r="D7467" s="6">
        <v>8</v>
      </c>
      <c r="E7467" s="7" t="s">
        <v>4</v>
      </c>
      <c r="F7467" s="7">
        <v>1</v>
      </c>
      <c r="G7467" s="8" t="s">
        <v>39</v>
      </c>
      <c r="H7467" s="4" t="str">
        <f t="shared" si="232"/>
        <v>8</v>
      </c>
      <c r="I7467" s="13">
        <v>51.434810833333323</v>
      </c>
    </row>
    <row r="7468" spans="1:9" ht="15" customHeight="1" x14ac:dyDescent="0.25">
      <c r="A7468" s="5" t="str">
        <f t="shared" si="233"/>
        <v>Internal Combustion</v>
      </c>
      <c r="B7468" s="5">
        <v>5</v>
      </c>
      <c r="C7468" s="6" t="s">
        <v>11</v>
      </c>
      <c r="D7468" s="6">
        <v>8</v>
      </c>
      <c r="E7468" s="7" t="s">
        <v>4</v>
      </c>
      <c r="F7468" s="7">
        <v>1</v>
      </c>
      <c r="G7468" s="8" t="s">
        <v>39</v>
      </c>
      <c r="H7468" s="4" t="str">
        <f t="shared" si="232"/>
        <v>8</v>
      </c>
      <c r="I7468" s="13">
        <v>196.78370000000001</v>
      </c>
    </row>
    <row r="7469" spans="1:9" ht="15" customHeight="1" x14ac:dyDescent="0.25">
      <c r="A7469" s="5" t="str">
        <f t="shared" si="233"/>
        <v>Fluidized Bed</v>
      </c>
      <c r="B7469" s="5">
        <v>6</v>
      </c>
      <c r="C7469" s="6" t="s">
        <v>11</v>
      </c>
      <c r="D7469" s="6">
        <v>8</v>
      </c>
      <c r="E7469" s="7" t="s">
        <v>4</v>
      </c>
      <c r="F7469" s="7">
        <v>1</v>
      </c>
      <c r="G7469" s="8" t="s">
        <v>39</v>
      </c>
      <c r="H7469" s="4" t="str">
        <f t="shared" si="232"/>
        <v>8</v>
      </c>
      <c r="I7469" s="13">
        <v>39.483000000000004</v>
      </c>
    </row>
    <row r="7470" spans="1:9" ht="15" customHeight="1" x14ac:dyDescent="0.25">
      <c r="A7470" s="5" t="str">
        <f t="shared" si="233"/>
        <v>Hydropower</v>
      </c>
      <c r="B7470" s="5">
        <v>7</v>
      </c>
      <c r="C7470" s="6" t="s">
        <v>11</v>
      </c>
      <c r="D7470" s="6">
        <v>8</v>
      </c>
      <c r="E7470" s="7" t="s">
        <v>4</v>
      </c>
      <c r="F7470" s="7">
        <v>1</v>
      </c>
      <c r="G7470" s="8" t="s">
        <v>39</v>
      </c>
      <c r="H7470" s="4" t="str">
        <f t="shared" si="232"/>
        <v>8</v>
      </c>
      <c r="I7470" s="13">
        <v>0</v>
      </c>
    </row>
    <row r="7471" spans="1:9" ht="15" customHeight="1" x14ac:dyDescent="0.25">
      <c r="A7471" s="5" t="str">
        <f t="shared" si="233"/>
        <v>Wind</v>
      </c>
      <c r="B7471" s="5">
        <v>8</v>
      </c>
      <c r="C7471" s="6" t="s">
        <v>11</v>
      </c>
      <c r="D7471" s="6">
        <v>8</v>
      </c>
      <c r="E7471" s="7" t="s">
        <v>4</v>
      </c>
      <c r="F7471" s="7">
        <v>1</v>
      </c>
      <c r="G7471" s="8" t="s">
        <v>39</v>
      </c>
      <c r="H7471" s="4" t="str">
        <f t="shared" si="232"/>
        <v>8</v>
      </c>
      <c r="I7471" s="13">
        <v>9.2555000000000014</v>
      </c>
    </row>
    <row r="7472" spans="1:9" ht="15" customHeight="1" x14ac:dyDescent="0.25">
      <c r="A7472" s="5" t="str">
        <f t="shared" si="233"/>
        <v>Geothermal</v>
      </c>
      <c r="B7472" s="5">
        <v>9</v>
      </c>
      <c r="C7472" s="6" t="s">
        <v>11</v>
      </c>
      <c r="D7472" s="6">
        <v>8</v>
      </c>
      <c r="E7472" s="7" t="s">
        <v>4</v>
      </c>
      <c r="F7472" s="7">
        <v>1</v>
      </c>
      <c r="G7472" s="8" t="s">
        <v>39</v>
      </c>
      <c r="H7472" s="4" t="str">
        <f t="shared" si="232"/>
        <v>8</v>
      </c>
      <c r="I7472" s="13">
        <v>36.758352000000002</v>
      </c>
    </row>
    <row r="7473" spans="1:9" ht="15" customHeight="1" x14ac:dyDescent="0.25">
      <c r="A7473" s="5" t="str">
        <f t="shared" si="233"/>
        <v>Solar PV</v>
      </c>
      <c r="B7473" s="5">
        <v>10</v>
      </c>
      <c r="C7473" s="6" t="s">
        <v>11</v>
      </c>
      <c r="D7473" s="6">
        <v>8</v>
      </c>
      <c r="E7473" s="7" t="s">
        <v>4</v>
      </c>
      <c r="F7473" s="7">
        <v>1</v>
      </c>
      <c r="G7473" s="8" t="s">
        <v>39</v>
      </c>
      <c r="H7473" s="4" t="str">
        <f t="shared" si="232"/>
        <v>8</v>
      </c>
      <c r="I7473" s="13">
        <v>16.371000000000002</v>
      </c>
    </row>
    <row r="7474" spans="1:9" ht="15" customHeight="1" x14ac:dyDescent="0.25">
      <c r="A7474" s="5" t="str">
        <f t="shared" si="233"/>
        <v>Biomass</v>
      </c>
      <c r="B7474" s="5">
        <v>11</v>
      </c>
      <c r="C7474" s="6" t="s">
        <v>11</v>
      </c>
      <c r="D7474" s="6">
        <v>8</v>
      </c>
      <c r="E7474" s="7" t="s">
        <v>4</v>
      </c>
      <c r="F7474" s="7">
        <v>1</v>
      </c>
      <c r="G7474" s="8" t="s">
        <v>39</v>
      </c>
      <c r="H7474" s="4" t="str">
        <f t="shared" si="232"/>
        <v>8</v>
      </c>
      <c r="I7474" s="13">
        <v>5.3500000000000005</v>
      </c>
    </row>
    <row r="7475" spans="1:9" ht="15" customHeight="1" x14ac:dyDescent="0.25">
      <c r="A7475" s="5" t="str">
        <f t="shared" si="233"/>
        <v>Cogeneration</v>
      </c>
      <c r="B7475" s="5">
        <v>12</v>
      </c>
      <c r="C7475" s="6" t="s">
        <v>11</v>
      </c>
      <c r="D7475" s="6">
        <v>8</v>
      </c>
      <c r="E7475" s="7" t="s">
        <v>4</v>
      </c>
      <c r="F7475" s="7">
        <v>1</v>
      </c>
      <c r="G7475" s="8" t="s">
        <v>39</v>
      </c>
      <c r="H7475" s="4" t="str">
        <f t="shared" si="232"/>
        <v>8</v>
      </c>
      <c r="I7475" s="13">
        <v>32.090579541666663</v>
      </c>
    </row>
    <row r="7476" spans="1:9" ht="15" customHeight="1" x14ac:dyDescent="0.25">
      <c r="A7476" s="5" t="str">
        <f t="shared" si="233"/>
        <v>Nuclear</v>
      </c>
      <c r="B7476" s="5">
        <v>13</v>
      </c>
      <c r="C7476" s="6" t="s">
        <v>11</v>
      </c>
      <c r="D7476" s="6">
        <v>8</v>
      </c>
      <c r="E7476" s="7" t="s">
        <v>4</v>
      </c>
      <c r="F7476" s="7">
        <v>1</v>
      </c>
      <c r="G7476" s="8" t="s">
        <v>39</v>
      </c>
      <c r="H7476" s="4" t="str">
        <f t="shared" si="232"/>
        <v>8</v>
      </c>
      <c r="I7476" s="13">
        <v>24.770499999999998</v>
      </c>
    </row>
    <row r="7477" spans="1:9" ht="15" customHeight="1" x14ac:dyDescent="0.25">
      <c r="A7477" s="5" t="str">
        <f t="shared" si="233"/>
        <v>Conventional Thermoelectric</v>
      </c>
      <c r="B7477" s="5">
        <v>1</v>
      </c>
      <c r="C7477" s="6" t="s">
        <v>12</v>
      </c>
      <c r="D7477" s="6">
        <v>9</v>
      </c>
      <c r="E7477" s="7" t="s">
        <v>4</v>
      </c>
      <c r="F7477" s="7">
        <v>1</v>
      </c>
      <c r="G7477" s="8" t="s">
        <v>39</v>
      </c>
      <c r="H7477" s="4" t="str">
        <f t="shared" si="232"/>
        <v>8</v>
      </c>
      <c r="I7477" s="13">
        <v>63.954327999999997</v>
      </c>
    </row>
    <row r="7478" spans="1:9" ht="15" customHeight="1" x14ac:dyDescent="0.25">
      <c r="A7478" s="5" t="str">
        <f t="shared" si="233"/>
        <v>Combined Cycle</v>
      </c>
      <c r="B7478" s="5">
        <v>2</v>
      </c>
      <c r="C7478" s="6" t="s">
        <v>12</v>
      </c>
      <c r="D7478" s="6">
        <v>9</v>
      </c>
      <c r="E7478" s="7" t="s">
        <v>4</v>
      </c>
      <c r="F7478" s="7">
        <v>1</v>
      </c>
      <c r="G7478" s="8" t="s">
        <v>39</v>
      </c>
      <c r="H7478" s="4" t="str">
        <f t="shared" si="232"/>
        <v>8</v>
      </c>
      <c r="I7478" s="13">
        <v>26.557721000000001</v>
      </c>
    </row>
    <row r="7479" spans="1:9" ht="15" customHeight="1" x14ac:dyDescent="0.25">
      <c r="A7479" s="5" t="str">
        <f t="shared" si="233"/>
        <v>Coal</v>
      </c>
      <c r="B7479" s="5">
        <v>3</v>
      </c>
      <c r="C7479" s="6" t="s">
        <v>12</v>
      </c>
      <c r="D7479" s="6">
        <v>9</v>
      </c>
      <c r="E7479" s="7" t="s">
        <v>4</v>
      </c>
      <c r="F7479" s="7">
        <v>1</v>
      </c>
      <c r="G7479" s="8" t="s">
        <v>39</v>
      </c>
      <c r="H7479" s="4" t="str">
        <f t="shared" si="232"/>
        <v>8</v>
      </c>
      <c r="I7479" s="13">
        <v>39.483000000000004</v>
      </c>
    </row>
    <row r="7480" spans="1:9" ht="15" customHeight="1" x14ac:dyDescent="0.25">
      <c r="A7480" s="5" t="str">
        <f t="shared" si="233"/>
        <v>Turbogas</v>
      </c>
      <c r="B7480" s="5">
        <v>4</v>
      </c>
      <c r="C7480" s="6" t="s">
        <v>12</v>
      </c>
      <c r="D7480" s="6">
        <v>9</v>
      </c>
      <c r="E7480" s="7" t="s">
        <v>4</v>
      </c>
      <c r="F7480" s="7">
        <v>1</v>
      </c>
      <c r="G7480" s="8" t="s">
        <v>39</v>
      </c>
      <c r="H7480" s="4" t="str">
        <f t="shared" si="232"/>
        <v>8</v>
      </c>
      <c r="I7480" s="13">
        <v>42.566739999999996</v>
      </c>
    </row>
    <row r="7481" spans="1:9" ht="15" customHeight="1" x14ac:dyDescent="0.25">
      <c r="A7481" s="5" t="str">
        <f t="shared" si="233"/>
        <v>Internal Combustion</v>
      </c>
      <c r="B7481" s="5">
        <v>5</v>
      </c>
      <c r="C7481" s="6" t="s">
        <v>12</v>
      </c>
      <c r="D7481" s="6">
        <v>9</v>
      </c>
      <c r="E7481" s="7" t="s">
        <v>4</v>
      </c>
      <c r="F7481" s="7">
        <v>1</v>
      </c>
      <c r="G7481" s="8" t="s">
        <v>39</v>
      </c>
      <c r="H7481" s="4" t="str">
        <f t="shared" si="232"/>
        <v>8</v>
      </c>
      <c r="I7481" s="13">
        <v>196.78370000000001</v>
      </c>
    </row>
    <row r="7482" spans="1:9" ht="15" customHeight="1" x14ac:dyDescent="0.25">
      <c r="A7482" s="5" t="str">
        <f t="shared" si="233"/>
        <v>Fluidized Bed</v>
      </c>
      <c r="B7482" s="5">
        <v>6</v>
      </c>
      <c r="C7482" s="6" t="s">
        <v>12</v>
      </c>
      <c r="D7482" s="6">
        <v>9</v>
      </c>
      <c r="E7482" s="7" t="s">
        <v>4</v>
      </c>
      <c r="F7482" s="7">
        <v>1</v>
      </c>
      <c r="G7482" s="8" t="s">
        <v>39</v>
      </c>
      <c r="H7482" s="4" t="str">
        <f t="shared" si="232"/>
        <v>8</v>
      </c>
      <c r="I7482" s="13">
        <v>39.483000000000004</v>
      </c>
    </row>
    <row r="7483" spans="1:9" ht="15" customHeight="1" x14ac:dyDescent="0.25">
      <c r="A7483" s="5" t="str">
        <f t="shared" si="233"/>
        <v>Hydropower</v>
      </c>
      <c r="B7483" s="5">
        <v>7</v>
      </c>
      <c r="C7483" s="6" t="s">
        <v>12</v>
      </c>
      <c r="D7483" s="6">
        <v>9</v>
      </c>
      <c r="E7483" s="7" t="s">
        <v>4</v>
      </c>
      <c r="F7483" s="7">
        <v>1</v>
      </c>
      <c r="G7483" s="8" t="s">
        <v>39</v>
      </c>
      <c r="H7483" s="4" t="str">
        <f t="shared" si="232"/>
        <v>8</v>
      </c>
      <c r="I7483" s="13">
        <v>0</v>
      </c>
    </row>
    <row r="7484" spans="1:9" ht="15" customHeight="1" x14ac:dyDescent="0.25">
      <c r="A7484" s="5" t="str">
        <f t="shared" si="233"/>
        <v>Wind</v>
      </c>
      <c r="B7484" s="5">
        <v>8</v>
      </c>
      <c r="C7484" s="6" t="s">
        <v>12</v>
      </c>
      <c r="D7484" s="6">
        <v>9</v>
      </c>
      <c r="E7484" s="7" t="s">
        <v>4</v>
      </c>
      <c r="F7484" s="7">
        <v>1</v>
      </c>
      <c r="G7484" s="8" t="s">
        <v>39</v>
      </c>
      <c r="H7484" s="4" t="str">
        <f t="shared" si="232"/>
        <v>8</v>
      </c>
      <c r="I7484" s="13">
        <v>9.2555000000000014</v>
      </c>
    </row>
    <row r="7485" spans="1:9" ht="15" customHeight="1" x14ac:dyDescent="0.25">
      <c r="A7485" s="5" t="str">
        <f t="shared" si="233"/>
        <v>Geothermal</v>
      </c>
      <c r="B7485" s="5">
        <v>9</v>
      </c>
      <c r="C7485" s="6" t="s">
        <v>12</v>
      </c>
      <c r="D7485" s="6">
        <v>9</v>
      </c>
      <c r="E7485" s="7" t="s">
        <v>4</v>
      </c>
      <c r="F7485" s="7">
        <v>1</v>
      </c>
      <c r="G7485" s="8" t="s">
        <v>39</v>
      </c>
      <c r="H7485" s="4" t="str">
        <f t="shared" si="232"/>
        <v>8</v>
      </c>
      <c r="I7485" s="13">
        <v>36.758352000000002</v>
      </c>
    </row>
    <row r="7486" spans="1:9" ht="15" customHeight="1" x14ac:dyDescent="0.25">
      <c r="A7486" s="5" t="str">
        <f t="shared" si="233"/>
        <v>Solar PV</v>
      </c>
      <c r="B7486" s="5">
        <v>10</v>
      </c>
      <c r="C7486" s="6" t="s">
        <v>12</v>
      </c>
      <c r="D7486" s="6">
        <v>9</v>
      </c>
      <c r="E7486" s="7" t="s">
        <v>4</v>
      </c>
      <c r="F7486" s="7">
        <v>1</v>
      </c>
      <c r="G7486" s="8" t="s">
        <v>39</v>
      </c>
      <c r="H7486" s="4" t="str">
        <f t="shared" si="232"/>
        <v>8</v>
      </c>
      <c r="I7486" s="13">
        <v>16.371000000000002</v>
      </c>
    </row>
    <row r="7487" spans="1:9" ht="15" customHeight="1" x14ac:dyDescent="0.25">
      <c r="A7487" s="5" t="str">
        <f t="shared" si="233"/>
        <v>Biomass</v>
      </c>
      <c r="B7487" s="5">
        <v>11</v>
      </c>
      <c r="C7487" s="6" t="s">
        <v>12</v>
      </c>
      <c r="D7487" s="6">
        <v>9</v>
      </c>
      <c r="E7487" s="7" t="s">
        <v>4</v>
      </c>
      <c r="F7487" s="7">
        <v>1</v>
      </c>
      <c r="G7487" s="8" t="s">
        <v>39</v>
      </c>
      <c r="H7487" s="4" t="str">
        <f t="shared" si="232"/>
        <v>8</v>
      </c>
      <c r="I7487" s="13">
        <v>5.3500000000000005</v>
      </c>
    </row>
    <row r="7488" spans="1:9" ht="15" customHeight="1" x14ac:dyDescent="0.25">
      <c r="A7488" s="5" t="str">
        <f t="shared" si="233"/>
        <v>Cogeneration</v>
      </c>
      <c r="B7488" s="5">
        <v>12</v>
      </c>
      <c r="C7488" s="6" t="s">
        <v>12</v>
      </c>
      <c r="D7488" s="6">
        <v>9</v>
      </c>
      <c r="E7488" s="7" t="s">
        <v>4</v>
      </c>
      <c r="F7488" s="7">
        <v>1</v>
      </c>
      <c r="G7488" s="8" t="s">
        <v>39</v>
      </c>
      <c r="H7488" s="4" t="str">
        <f t="shared" si="232"/>
        <v>8</v>
      </c>
      <c r="I7488" s="13">
        <v>26.557721000000001</v>
      </c>
    </row>
    <row r="7489" spans="1:9" ht="15" customHeight="1" x14ac:dyDescent="0.25">
      <c r="A7489" s="5" t="str">
        <f t="shared" si="233"/>
        <v>Nuclear</v>
      </c>
      <c r="B7489" s="5">
        <v>13</v>
      </c>
      <c r="C7489" s="6" t="s">
        <v>12</v>
      </c>
      <c r="D7489" s="6">
        <v>9</v>
      </c>
      <c r="E7489" s="7" t="s">
        <v>4</v>
      </c>
      <c r="F7489" s="7">
        <v>1</v>
      </c>
      <c r="G7489" s="8" t="s">
        <v>39</v>
      </c>
      <c r="H7489" s="4" t="str">
        <f t="shared" si="232"/>
        <v>8</v>
      </c>
      <c r="I7489" s="13">
        <v>24.770499999999998</v>
      </c>
    </row>
    <row r="7490" spans="1:9" ht="15" customHeight="1" x14ac:dyDescent="0.25">
      <c r="A7490" s="5" t="str">
        <f t="shared" si="233"/>
        <v>Conventional Thermoelectric</v>
      </c>
      <c r="B7490" s="5">
        <v>1</v>
      </c>
      <c r="C7490" s="6" t="s">
        <v>4</v>
      </c>
      <c r="D7490" s="6">
        <v>1</v>
      </c>
      <c r="E7490" s="7" t="s">
        <v>5</v>
      </c>
      <c r="F7490" s="7">
        <v>2</v>
      </c>
      <c r="G7490" s="8" t="s">
        <v>39</v>
      </c>
      <c r="H7490" s="4" t="str">
        <f t="shared" si="232"/>
        <v>8</v>
      </c>
      <c r="I7490" s="13">
        <v>63.954327999999997</v>
      </c>
    </row>
    <row r="7491" spans="1:9" ht="15" customHeight="1" x14ac:dyDescent="0.25">
      <c r="A7491" s="5" t="str">
        <f t="shared" si="233"/>
        <v>Combined Cycle</v>
      </c>
      <c r="B7491" s="5">
        <v>2</v>
      </c>
      <c r="C7491" s="6" t="s">
        <v>4</v>
      </c>
      <c r="D7491" s="6">
        <v>1</v>
      </c>
      <c r="E7491" s="7" t="s">
        <v>5</v>
      </c>
      <c r="F7491" s="7">
        <v>2</v>
      </c>
      <c r="G7491" s="8" t="s">
        <v>39</v>
      </c>
      <c r="H7491" s="4" t="str">
        <f t="shared" ref="H7491:H7554" si="234">CONCATENATE(RIGHT(G7491,1))</f>
        <v>8</v>
      </c>
      <c r="I7491" s="13">
        <v>39.836581500000001</v>
      </c>
    </row>
    <row r="7492" spans="1:9" ht="15" customHeight="1" x14ac:dyDescent="0.25">
      <c r="A7492" s="5" t="str">
        <f t="shared" si="233"/>
        <v>Coal</v>
      </c>
      <c r="B7492" s="5">
        <v>3</v>
      </c>
      <c r="C7492" s="6" t="s">
        <v>4</v>
      </c>
      <c r="D7492" s="6">
        <v>1</v>
      </c>
      <c r="E7492" s="7" t="s">
        <v>5</v>
      </c>
      <c r="F7492" s="7">
        <v>2</v>
      </c>
      <c r="G7492" s="8" t="s">
        <v>39</v>
      </c>
      <c r="H7492" s="4" t="str">
        <f t="shared" si="234"/>
        <v>8</v>
      </c>
      <c r="I7492" s="13">
        <v>39.483000000000004</v>
      </c>
    </row>
    <row r="7493" spans="1:9" ht="15" customHeight="1" x14ac:dyDescent="0.25">
      <c r="A7493" s="5" t="str">
        <f t="shared" si="233"/>
        <v>Turbogas</v>
      </c>
      <c r="B7493" s="5">
        <v>4</v>
      </c>
      <c r="C7493" s="6" t="s">
        <v>4</v>
      </c>
      <c r="D7493" s="6">
        <v>1</v>
      </c>
      <c r="E7493" s="7" t="s">
        <v>5</v>
      </c>
      <c r="F7493" s="7">
        <v>2</v>
      </c>
      <c r="G7493" s="8" t="s">
        <v>39</v>
      </c>
      <c r="H7493" s="4" t="str">
        <f t="shared" si="234"/>
        <v>8</v>
      </c>
      <c r="I7493" s="13">
        <v>63.850109999999994</v>
      </c>
    </row>
    <row r="7494" spans="1:9" ht="15" customHeight="1" x14ac:dyDescent="0.25">
      <c r="A7494" s="5" t="str">
        <f t="shared" si="233"/>
        <v>Internal Combustion</v>
      </c>
      <c r="B7494" s="5">
        <v>5</v>
      </c>
      <c r="C7494" s="6" t="s">
        <v>4</v>
      </c>
      <c r="D7494" s="6">
        <v>1</v>
      </c>
      <c r="E7494" s="7" t="s">
        <v>5</v>
      </c>
      <c r="F7494" s="7">
        <v>2</v>
      </c>
      <c r="G7494" s="8" t="s">
        <v>39</v>
      </c>
      <c r="H7494" s="4" t="str">
        <f t="shared" si="234"/>
        <v>8</v>
      </c>
      <c r="I7494" s="13">
        <v>196.78370000000001</v>
      </c>
    </row>
    <row r="7495" spans="1:9" ht="15" customHeight="1" x14ac:dyDescent="0.25">
      <c r="A7495" s="5" t="str">
        <f t="shared" si="233"/>
        <v>Fluidized Bed</v>
      </c>
      <c r="B7495" s="5">
        <v>6</v>
      </c>
      <c r="C7495" s="6" t="s">
        <v>4</v>
      </c>
      <c r="D7495" s="6">
        <v>1</v>
      </c>
      <c r="E7495" s="7" t="s">
        <v>5</v>
      </c>
      <c r="F7495" s="7">
        <v>2</v>
      </c>
      <c r="G7495" s="8" t="s">
        <v>39</v>
      </c>
      <c r="H7495" s="4" t="str">
        <f t="shared" si="234"/>
        <v>8</v>
      </c>
      <c r="I7495" s="13">
        <v>39.483000000000004</v>
      </c>
    </row>
    <row r="7496" spans="1:9" ht="15" customHeight="1" x14ac:dyDescent="0.25">
      <c r="A7496" s="5" t="str">
        <f t="shared" si="233"/>
        <v>Hydropower</v>
      </c>
      <c r="B7496" s="5">
        <v>7</v>
      </c>
      <c r="C7496" s="6" t="s">
        <v>4</v>
      </c>
      <c r="D7496" s="6">
        <v>1</v>
      </c>
      <c r="E7496" s="7" t="s">
        <v>5</v>
      </c>
      <c r="F7496" s="7">
        <v>2</v>
      </c>
      <c r="G7496" s="8" t="s">
        <v>39</v>
      </c>
      <c r="H7496" s="4" t="str">
        <f t="shared" si="234"/>
        <v>8</v>
      </c>
      <c r="I7496" s="13">
        <v>0</v>
      </c>
    </row>
    <row r="7497" spans="1:9" ht="15" customHeight="1" x14ac:dyDescent="0.25">
      <c r="A7497" s="5" t="str">
        <f t="shared" si="233"/>
        <v>Wind</v>
      </c>
      <c r="B7497" s="5">
        <v>8</v>
      </c>
      <c r="C7497" s="6" t="s">
        <v>4</v>
      </c>
      <c r="D7497" s="6">
        <v>1</v>
      </c>
      <c r="E7497" s="7" t="s">
        <v>5</v>
      </c>
      <c r="F7497" s="7">
        <v>2</v>
      </c>
      <c r="G7497" s="8" t="s">
        <v>39</v>
      </c>
      <c r="H7497" s="4" t="str">
        <f t="shared" si="234"/>
        <v>8</v>
      </c>
      <c r="I7497" s="13">
        <v>9.2555000000000014</v>
      </c>
    </row>
    <row r="7498" spans="1:9" ht="15" customHeight="1" x14ac:dyDescent="0.25">
      <c r="A7498" s="5" t="str">
        <f t="shared" si="233"/>
        <v>Geothermal</v>
      </c>
      <c r="B7498" s="5">
        <v>9</v>
      </c>
      <c r="C7498" s="6" t="s">
        <v>4</v>
      </c>
      <c r="D7498" s="6">
        <v>1</v>
      </c>
      <c r="E7498" s="7" t="s">
        <v>5</v>
      </c>
      <c r="F7498" s="7">
        <v>2</v>
      </c>
      <c r="G7498" s="8" t="s">
        <v>39</v>
      </c>
      <c r="H7498" s="4" t="str">
        <f t="shared" si="234"/>
        <v>8</v>
      </c>
      <c r="I7498" s="13">
        <v>36.758352000000002</v>
      </c>
    </row>
    <row r="7499" spans="1:9" ht="15" customHeight="1" x14ac:dyDescent="0.25">
      <c r="A7499" s="5" t="str">
        <f t="shared" si="233"/>
        <v>Solar PV</v>
      </c>
      <c r="B7499" s="5">
        <v>10</v>
      </c>
      <c r="C7499" s="6" t="s">
        <v>4</v>
      </c>
      <c r="D7499" s="6">
        <v>1</v>
      </c>
      <c r="E7499" s="7" t="s">
        <v>5</v>
      </c>
      <c r="F7499" s="7">
        <v>2</v>
      </c>
      <c r="G7499" s="8" t="s">
        <v>39</v>
      </c>
      <c r="H7499" s="4" t="str">
        <f t="shared" si="234"/>
        <v>8</v>
      </c>
      <c r="I7499" s="13">
        <v>16.371000000000002</v>
      </c>
    </row>
    <row r="7500" spans="1:9" ht="15" customHeight="1" x14ac:dyDescent="0.25">
      <c r="A7500" s="5" t="str">
        <f t="shared" si="233"/>
        <v>Biomass</v>
      </c>
      <c r="B7500" s="5">
        <v>11</v>
      </c>
      <c r="C7500" s="6" t="s">
        <v>4</v>
      </c>
      <c r="D7500" s="6">
        <v>1</v>
      </c>
      <c r="E7500" s="7" t="s">
        <v>5</v>
      </c>
      <c r="F7500" s="7">
        <v>2</v>
      </c>
      <c r="G7500" s="8" t="s">
        <v>39</v>
      </c>
      <c r="H7500" s="4" t="str">
        <f t="shared" si="234"/>
        <v>8</v>
      </c>
      <c r="I7500" s="13">
        <v>5.3500000000000005</v>
      </c>
    </row>
    <row r="7501" spans="1:9" ht="15" customHeight="1" x14ac:dyDescent="0.25">
      <c r="A7501" s="5" t="str">
        <f t="shared" si="233"/>
        <v>Cogeneration</v>
      </c>
      <c r="B7501" s="5">
        <v>12</v>
      </c>
      <c r="C7501" s="6" t="s">
        <v>4</v>
      </c>
      <c r="D7501" s="6">
        <v>1</v>
      </c>
      <c r="E7501" s="7" t="s">
        <v>5</v>
      </c>
      <c r="F7501" s="7">
        <v>2</v>
      </c>
      <c r="G7501" s="8" t="s">
        <v>39</v>
      </c>
      <c r="H7501" s="4" t="str">
        <f t="shared" si="234"/>
        <v>8</v>
      </c>
      <c r="I7501" s="13">
        <v>39.836581500000001</v>
      </c>
    </row>
    <row r="7502" spans="1:9" ht="15" customHeight="1" x14ac:dyDescent="0.25">
      <c r="A7502" s="5" t="str">
        <f t="shared" si="233"/>
        <v>Nuclear</v>
      </c>
      <c r="B7502" s="5">
        <v>13</v>
      </c>
      <c r="C7502" s="6" t="s">
        <v>4</v>
      </c>
      <c r="D7502" s="6">
        <v>1</v>
      </c>
      <c r="E7502" s="7" t="s">
        <v>5</v>
      </c>
      <c r="F7502" s="7">
        <v>2</v>
      </c>
      <c r="G7502" s="8" t="s">
        <v>39</v>
      </c>
      <c r="H7502" s="4" t="str">
        <f t="shared" si="234"/>
        <v>8</v>
      </c>
      <c r="I7502" s="13">
        <v>24.770499999999998</v>
      </c>
    </row>
    <row r="7503" spans="1:9" ht="15" customHeight="1" x14ac:dyDescent="0.25">
      <c r="A7503" s="5" t="str">
        <f t="shared" si="233"/>
        <v>Conventional Thermoelectric</v>
      </c>
      <c r="B7503" s="5">
        <v>1</v>
      </c>
      <c r="C7503" s="6" t="s">
        <v>5</v>
      </c>
      <c r="D7503" s="6">
        <v>2</v>
      </c>
      <c r="E7503" s="7" t="s">
        <v>5</v>
      </c>
      <c r="F7503" s="7">
        <v>2</v>
      </c>
      <c r="G7503" s="8" t="s">
        <v>39</v>
      </c>
      <c r="H7503" s="4" t="str">
        <f t="shared" si="234"/>
        <v>8</v>
      </c>
      <c r="I7503" s="13">
        <v>59.770399999999995</v>
      </c>
    </row>
    <row r="7504" spans="1:9" ht="15" customHeight="1" x14ac:dyDescent="0.25">
      <c r="A7504" s="5" t="str">
        <f t="shared" ref="A7504:A7567" si="235">A7491</f>
        <v>Combined Cycle</v>
      </c>
      <c r="B7504" s="5">
        <v>2</v>
      </c>
      <c r="C7504" s="6" t="s">
        <v>5</v>
      </c>
      <c r="D7504" s="6">
        <v>2</v>
      </c>
      <c r="E7504" s="7" t="s">
        <v>5</v>
      </c>
      <c r="F7504" s="7">
        <v>2</v>
      </c>
      <c r="G7504" s="8" t="s">
        <v>39</v>
      </c>
      <c r="H7504" s="4" t="str">
        <f t="shared" si="234"/>
        <v>8</v>
      </c>
      <c r="I7504" s="13">
        <v>37.230449999999998</v>
      </c>
    </row>
    <row r="7505" spans="1:9" ht="15" customHeight="1" x14ac:dyDescent="0.25">
      <c r="A7505" s="5" t="str">
        <f t="shared" si="235"/>
        <v>Coal</v>
      </c>
      <c r="B7505" s="5">
        <v>3</v>
      </c>
      <c r="C7505" s="6" t="s">
        <v>5</v>
      </c>
      <c r="D7505" s="6">
        <v>2</v>
      </c>
      <c r="E7505" s="7" t="s">
        <v>5</v>
      </c>
      <c r="F7505" s="7">
        <v>2</v>
      </c>
      <c r="G7505" s="8" t="s">
        <v>39</v>
      </c>
      <c r="H7505" s="4" t="str">
        <f t="shared" si="234"/>
        <v>8</v>
      </c>
      <c r="I7505" s="13">
        <v>36.9</v>
      </c>
    </row>
    <row r="7506" spans="1:9" ht="15" customHeight="1" x14ac:dyDescent="0.25">
      <c r="A7506" s="5" t="str">
        <f t="shared" si="235"/>
        <v>Turbogas</v>
      </c>
      <c r="B7506" s="5">
        <v>4</v>
      </c>
      <c r="C7506" s="6" t="s">
        <v>5</v>
      </c>
      <c r="D7506" s="6">
        <v>2</v>
      </c>
      <c r="E7506" s="7" t="s">
        <v>5</v>
      </c>
      <c r="F7506" s="7">
        <v>2</v>
      </c>
      <c r="G7506" s="8" t="s">
        <v>39</v>
      </c>
      <c r="H7506" s="4" t="str">
        <f t="shared" si="234"/>
        <v>8</v>
      </c>
      <c r="I7506" s="13">
        <v>59.672999999999995</v>
      </c>
    </row>
    <row r="7507" spans="1:9" ht="15" customHeight="1" x14ac:dyDescent="0.25">
      <c r="A7507" s="5" t="str">
        <f t="shared" si="235"/>
        <v>Internal Combustion</v>
      </c>
      <c r="B7507" s="5">
        <v>5</v>
      </c>
      <c r="C7507" s="6" t="s">
        <v>5</v>
      </c>
      <c r="D7507" s="6">
        <v>2</v>
      </c>
      <c r="E7507" s="7" t="s">
        <v>5</v>
      </c>
      <c r="F7507" s="7">
        <v>2</v>
      </c>
      <c r="G7507" s="8" t="s">
        <v>39</v>
      </c>
      <c r="H7507" s="4" t="str">
        <f t="shared" si="234"/>
        <v>8</v>
      </c>
      <c r="I7507" s="13">
        <v>183.91</v>
      </c>
    </row>
    <row r="7508" spans="1:9" ht="15" customHeight="1" x14ac:dyDescent="0.25">
      <c r="A7508" s="5" t="str">
        <f t="shared" si="235"/>
        <v>Fluidized Bed</v>
      </c>
      <c r="B7508" s="5">
        <v>6</v>
      </c>
      <c r="C7508" s="6" t="s">
        <v>5</v>
      </c>
      <c r="D7508" s="6">
        <v>2</v>
      </c>
      <c r="E7508" s="7" t="s">
        <v>5</v>
      </c>
      <c r="F7508" s="7">
        <v>2</v>
      </c>
      <c r="G7508" s="8" t="s">
        <v>39</v>
      </c>
      <c r="H7508" s="4" t="str">
        <f t="shared" si="234"/>
        <v>8</v>
      </c>
      <c r="I7508" s="13">
        <v>36.9</v>
      </c>
    </row>
    <row r="7509" spans="1:9" ht="15" customHeight="1" x14ac:dyDescent="0.25">
      <c r="A7509" s="5" t="str">
        <f t="shared" si="235"/>
        <v>Hydropower</v>
      </c>
      <c r="B7509" s="5">
        <v>7</v>
      </c>
      <c r="C7509" s="6" t="s">
        <v>5</v>
      </c>
      <c r="D7509" s="6">
        <v>2</v>
      </c>
      <c r="E7509" s="7" t="s">
        <v>5</v>
      </c>
      <c r="F7509" s="7">
        <v>2</v>
      </c>
      <c r="G7509" s="8" t="s">
        <v>39</v>
      </c>
      <c r="H7509" s="4" t="str">
        <f t="shared" si="234"/>
        <v>8</v>
      </c>
      <c r="I7509" s="13">
        <v>0</v>
      </c>
    </row>
    <row r="7510" spans="1:9" ht="15" customHeight="1" x14ac:dyDescent="0.25">
      <c r="A7510" s="5" t="str">
        <f t="shared" si="235"/>
        <v>Wind</v>
      </c>
      <c r="B7510" s="5">
        <v>8</v>
      </c>
      <c r="C7510" s="6" t="s">
        <v>5</v>
      </c>
      <c r="D7510" s="6">
        <v>2</v>
      </c>
      <c r="E7510" s="7" t="s">
        <v>5</v>
      </c>
      <c r="F7510" s="7">
        <v>2</v>
      </c>
      <c r="G7510" s="8" t="s">
        <v>39</v>
      </c>
      <c r="H7510" s="4" t="str">
        <f t="shared" si="234"/>
        <v>8</v>
      </c>
      <c r="I7510" s="13">
        <v>8.65</v>
      </c>
    </row>
    <row r="7511" spans="1:9" ht="15" customHeight="1" x14ac:dyDescent="0.25">
      <c r="A7511" s="5" t="str">
        <f t="shared" si="235"/>
        <v>Geothermal</v>
      </c>
      <c r="B7511" s="5">
        <v>9</v>
      </c>
      <c r="C7511" s="6" t="s">
        <v>5</v>
      </c>
      <c r="D7511" s="6">
        <v>2</v>
      </c>
      <c r="E7511" s="7" t="s">
        <v>5</v>
      </c>
      <c r="F7511" s="7">
        <v>2</v>
      </c>
      <c r="G7511" s="8" t="s">
        <v>39</v>
      </c>
      <c r="H7511" s="4" t="str">
        <f t="shared" si="234"/>
        <v>8</v>
      </c>
      <c r="I7511" s="13">
        <v>34.3536</v>
      </c>
    </row>
    <row r="7512" spans="1:9" ht="15" customHeight="1" x14ac:dyDescent="0.25">
      <c r="A7512" s="5" t="str">
        <f t="shared" si="235"/>
        <v>Solar PV</v>
      </c>
      <c r="B7512" s="5">
        <v>10</v>
      </c>
      <c r="C7512" s="6" t="s">
        <v>5</v>
      </c>
      <c r="D7512" s="6">
        <v>2</v>
      </c>
      <c r="E7512" s="7" t="s">
        <v>5</v>
      </c>
      <c r="F7512" s="7">
        <v>2</v>
      </c>
      <c r="G7512" s="8" t="s">
        <v>39</v>
      </c>
      <c r="H7512" s="4" t="str">
        <f t="shared" si="234"/>
        <v>8</v>
      </c>
      <c r="I7512" s="13">
        <v>15.3</v>
      </c>
    </row>
    <row r="7513" spans="1:9" ht="15" customHeight="1" x14ac:dyDescent="0.25">
      <c r="A7513" s="5" t="str">
        <f t="shared" si="235"/>
        <v>Biomass</v>
      </c>
      <c r="B7513" s="5">
        <v>11</v>
      </c>
      <c r="C7513" s="6" t="s">
        <v>5</v>
      </c>
      <c r="D7513" s="6">
        <v>2</v>
      </c>
      <c r="E7513" s="7" t="s">
        <v>5</v>
      </c>
      <c r="F7513" s="7">
        <v>2</v>
      </c>
      <c r="G7513" s="8" t="s">
        <v>39</v>
      </c>
      <c r="H7513" s="4" t="str">
        <f t="shared" si="234"/>
        <v>8</v>
      </c>
      <c r="I7513" s="13">
        <v>5</v>
      </c>
    </row>
    <row r="7514" spans="1:9" ht="15" customHeight="1" x14ac:dyDescent="0.25">
      <c r="A7514" s="5" t="str">
        <f t="shared" si="235"/>
        <v>Cogeneration</v>
      </c>
      <c r="B7514" s="5">
        <v>12</v>
      </c>
      <c r="C7514" s="6" t="s">
        <v>5</v>
      </c>
      <c r="D7514" s="6">
        <v>2</v>
      </c>
      <c r="E7514" s="7" t="s">
        <v>5</v>
      </c>
      <c r="F7514" s="7">
        <v>2</v>
      </c>
      <c r="G7514" s="8" t="s">
        <v>39</v>
      </c>
      <c r="H7514" s="4" t="str">
        <f t="shared" si="234"/>
        <v>8</v>
      </c>
      <c r="I7514" s="13">
        <v>37.230449999999998</v>
      </c>
    </row>
    <row r="7515" spans="1:9" ht="15" customHeight="1" x14ac:dyDescent="0.25">
      <c r="A7515" s="5" t="str">
        <f t="shared" si="235"/>
        <v>Nuclear</v>
      </c>
      <c r="B7515" s="5">
        <v>13</v>
      </c>
      <c r="C7515" s="6" t="s">
        <v>5</v>
      </c>
      <c r="D7515" s="6">
        <v>2</v>
      </c>
      <c r="E7515" s="7" t="s">
        <v>5</v>
      </c>
      <c r="F7515" s="7">
        <v>2</v>
      </c>
      <c r="G7515" s="8" t="s">
        <v>39</v>
      </c>
      <c r="H7515" s="4" t="str">
        <f t="shared" si="234"/>
        <v>8</v>
      </c>
      <c r="I7515" s="13">
        <v>23.15</v>
      </c>
    </row>
    <row r="7516" spans="1:9" ht="15" customHeight="1" x14ac:dyDescent="0.25">
      <c r="A7516" s="5" t="str">
        <f t="shared" si="235"/>
        <v>Conventional Thermoelectric</v>
      </c>
      <c r="B7516" s="5">
        <v>1</v>
      </c>
      <c r="C7516" s="6" t="s">
        <v>6</v>
      </c>
      <c r="D7516" s="6">
        <v>3</v>
      </c>
      <c r="E7516" s="7" t="s">
        <v>5</v>
      </c>
      <c r="F7516" s="7">
        <v>2</v>
      </c>
      <c r="G7516" s="8" t="s">
        <v>39</v>
      </c>
      <c r="H7516" s="4" t="str">
        <f t="shared" si="234"/>
        <v>8</v>
      </c>
      <c r="I7516" s="13">
        <v>63.954327999999997</v>
      </c>
    </row>
    <row r="7517" spans="1:9" ht="15" customHeight="1" x14ac:dyDescent="0.25">
      <c r="A7517" s="5" t="str">
        <f t="shared" si="235"/>
        <v>Combined Cycle</v>
      </c>
      <c r="B7517" s="5">
        <v>2</v>
      </c>
      <c r="C7517" s="6" t="s">
        <v>6</v>
      </c>
      <c r="D7517" s="6">
        <v>3</v>
      </c>
      <c r="E7517" s="7" t="s">
        <v>5</v>
      </c>
      <c r="F7517" s="7">
        <v>2</v>
      </c>
      <c r="G7517" s="8" t="s">
        <v>39</v>
      </c>
      <c r="H7517" s="4" t="str">
        <f t="shared" si="234"/>
        <v>8</v>
      </c>
      <c r="I7517" s="13">
        <v>26.557721000000001</v>
      </c>
    </row>
    <row r="7518" spans="1:9" ht="15" customHeight="1" x14ac:dyDescent="0.25">
      <c r="A7518" s="5" t="str">
        <f t="shared" si="235"/>
        <v>Coal</v>
      </c>
      <c r="B7518" s="5">
        <v>3</v>
      </c>
      <c r="C7518" s="6" t="s">
        <v>6</v>
      </c>
      <c r="D7518" s="6">
        <v>3</v>
      </c>
      <c r="E7518" s="7" t="s">
        <v>5</v>
      </c>
      <c r="F7518" s="7">
        <v>2</v>
      </c>
      <c r="G7518" s="8" t="s">
        <v>39</v>
      </c>
      <c r="H7518" s="4" t="str">
        <f t="shared" si="234"/>
        <v>8</v>
      </c>
      <c r="I7518" s="13">
        <v>39.483000000000004</v>
      </c>
    </row>
    <row r="7519" spans="1:9" ht="15" customHeight="1" x14ac:dyDescent="0.25">
      <c r="A7519" s="5" t="str">
        <f t="shared" si="235"/>
        <v>Turbogas</v>
      </c>
      <c r="B7519" s="5">
        <v>4</v>
      </c>
      <c r="C7519" s="6" t="s">
        <v>6</v>
      </c>
      <c r="D7519" s="6">
        <v>3</v>
      </c>
      <c r="E7519" s="7" t="s">
        <v>5</v>
      </c>
      <c r="F7519" s="7">
        <v>2</v>
      </c>
      <c r="G7519" s="8" t="s">
        <v>39</v>
      </c>
      <c r="H7519" s="4" t="str">
        <f t="shared" si="234"/>
        <v>8</v>
      </c>
      <c r="I7519" s="13">
        <v>42.566739999999996</v>
      </c>
    </row>
    <row r="7520" spans="1:9" ht="15" customHeight="1" x14ac:dyDescent="0.25">
      <c r="A7520" s="5" t="str">
        <f t="shared" si="235"/>
        <v>Internal Combustion</v>
      </c>
      <c r="B7520" s="5">
        <v>5</v>
      </c>
      <c r="C7520" s="6" t="s">
        <v>6</v>
      </c>
      <c r="D7520" s="6">
        <v>3</v>
      </c>
      <c r="E7520" s="7" t="s">
        <v>5</v>
      </c>
      <c r="F7520" s="7">
        <v>2</v>
      </c>
      <c r="G7520" s="8" t="s">
        <v>39</v>
      </c>
      <c r="H7520" s="4" t="str">
        <f t="shared" si="234"/>
        <v>8</v>
      </c>
      <c r="I7520" s="13">
        <v>196.78370000000001</v>
      </c>
    </row>
    <row r="7521" spans="1:9" ht="15" customHeight="1" x14ac:dyDescent="0.25">
      <c r="A7521" s="5" t="str">
        <f t="shared" si="235"/>
        <v>Fluidized Bed</v>
      </c>
      <c r="B7521" s="5">
        <v>6</v>
      </c>
      <c r="C7521" s="6" t="s">
        <v>6</v>
      </c>
      <c r="D7521" s="6">
        <v>3</v>
      </c>
      <c r="E7521" s="7" t="s">
        <v>5</v>
      </c>
      <c r="F7521" s="7">
        <v>2</v>
      </c>
      <c r="G7521" s="8" t="s">
        <v>39</v>
      </c>
      <c r="H7521" s="4" t="str">
        <f t="shared" si="234"/>
        <v>8</v>
      </c>
      <c r="I7521" s="13">
        <v>39.483000000000004</v>
      </c>
    </row>
    <row r="7522" spans="1:9" ht="15" customHeight="1" x14ac:dyDescent="0.25">
      <c r="A7522" s="5" t="str">
        <f t="shared" si="235"/>
        <v>Hydropower</v>
      </c>
      <c r="B7522" s="5">
        <v>7</v>
      </c>
      <c r="C7522" s="6" t="s">
        <v>6</v>
      </c>
      <c r="D7522" s="6">
        <v>3</v>
      </c>
      <c r="E7522" s="7" t="s">
        <v>5</v>
      </c>
      <c r="F7522" s="7">
        <v>2</v>
      </c>
      <c r="G7522" s="8" t="s">
        <v>39</v>
      </c>
      <c r="H7522" s="4" t="str">
        <f t="shared" si="234"/>
        <v>8</v>
      </c>
      <c r="I7522" s="13">
        <v>0</v>
      </c>
    </row>
    <row r="7523" spans="1:9" ht="15" customHeight="1" x14ac:dyDescent="0.25">
      <c r="A7523" s="5" t="str">
        <f t="shared" si="235"/>
        <v>Wind</v>
      </c>
      <c r="B7523" s="5">
        <v>8</v>
      </c>
      <c r="C7523" s="6" t="s">
        <v>6</v>
      </c>
      <c r="D7523" s="6">
        <v>3</v>
      </c>
      <c r="E7523" s="7" t="s">
        <v>5</v>
      </c>
      <c r="F7523" s="7">
        <v>2</v>
      </c>
      <c r="G7523" s="8" t="s">
        <v>39</v>
      </c>
      <c r="H7523" s="4" t="str">
        <f t="shared" si="234"/>
        <v>8</v>
      </c>
      <c r="I7523" s="13">
        <v>9.2555000000000014</v>
      </c>
    </row>
    <row r="7524" spans="1:9" ht="15" customHeight="1" x14ac:dyDescent="0.25">
      <c r="A7524" s="5" t="str">
        <f t="shared" si="235"/>
        <v>Geothermal</v>
      </c>
      <c r="B7524" s="5">
        <v>9</v>
      </c>
      <c r="C7524" s="6" t="s">
        <v>6</v>
      </c>
      <c r="D7524" s="6">
        <v>3</v>
      </c>
      <c r="E7524" s="7" t="s">
        <v>5</v>
      </c>
      <c r="F7524" s="7">
        <v>2</v>
      </c>
      <c r="G7524" s="8" t="s">
        <v>39</v>
      </c>
      <c r="H7524" s="4" t="str">
        <f t="shared" si="234"/>
        <v>8</v>
      </c>
      <c r="I7524" s="13">
        <v>36.758352000000002</v>
      </c>
    </row>
    <row r="7525" spans="1:9" ht="15" customHeight="1" x14ac:dyDescent="0.25">
      <c r="A7525" s="5" t="str">
        <f t="shared" si="235"/>
        <v>Solar PV</v>
      </c>
      <c r="B7525" s="5">
        <v>10</v>
      </c>
      <c r="C7525" s="6" t="s">
        <v>6</v>
      </c>
      <c r="D7525" s="6">
        <v>3</v>
      </c>
      <c r="E7525" s="7" t="s">
        <v>5</v>
      </c>
      <c r="F7525" s="7">
        <v>2</v>
      </c>
      <c r="G7525" s="8" t="s">
        <v>39</v>
      </c>
      <c r="H7525" s="4" t="str">
        <f t="shared" si="234"/>
        <v>8</v>
      </c>
      <c r="I7525" s="13">
        <v>16.371000000000002</v>
      </c>
    </row>
    <row r="7526" spans="1:9" ht="15" customHeight="1" x14ac:dyDescent="0.25">
      <c r="A7526" s="5" t="str">
        <f t="shared" si="235"/>
        <v>Biomass</v>
      </c>
      <c r="B7526" s="5">
        <v>11</v>
      </c>
      <c r="C7526" s="6" t="s">
        <v>6</v>
      </c>
      <c r="D7526" s="6">
        <v>3</v>
      </c>
      <c r="E7526" s="7" t="s">
        <v>5</v>
      </c>
      <c r="F7526" s="7">
        <v>2</v>
      </c>
      <c r="G7526" s="8" t="s">
        <v>39</v>
      </c>
      <c r="H7526" s="4" t="str">
        <f t="shared" si="234"/>
        <v>8</v>
      </c>
      <c r="I7526" s="13">
        <v>5.3500000000000005</v>
      </c>
    </row>
    <row r="7527" spans="1:9" ht="15" customHeight="1" x14ac:dyDescent="0.25">
      <c r="A7527" s="5" t="str">
        <f t="shared" si="235"/>
        <v>Cogeneration</v>
      </c>
      <c r="B7527" s="5">
        <v>12</v>
      </c>
      <c r="C7527" s="6" t="s">
        <v>6</v>
      </c>
      <c r="D7527" s="6">
        <v>3</v>
      </c>
      <c r="E7527" s="7" t="s">
        <v>5</v>
      </c>
      <c r="F7527" s="7">
        <v>2</v>
      </c>
      <c r="G7527" s="8" t="s">
        <v>39</v>
      </c>
      <c r="H7527" s="4" t="str">
        <f t="shared" si="234"/>
        <v>8</v>
      </c>
      <c r="I7527" s="13">
        <v>26.557721000000001</v>
      </c>
    </row>
    <row r="7528" spans="1:9" ht="15" customHeight="1" x14ac:dyDescent="0.25">
      <c r="A7528" s="5" t="str">
        <f t="shared" si="235"/>
        <v>Nuclear</v>
      </c>
      <c r="B7528" s="5">
        <v>13</v>
      </c>
      <c r="C7528" s="6" t="s">
        <v>6</v>
      </c>
      <c r="D7528" s="6">
        <v>3</v>
      </c>
      <c r="E7528" s="7" t="s">
        <v>5</v>
      </c>
      <c r="F7528" s="7">
        <v>2</v>
      </c>
      <c r="G7528" s="8" t="s">
        <v>39</v>
      </c>
      <c r="H7528" s="4" t="str">
        <f t="shared" si="234"/>
        <v>8</v>
      </c>
      <c r="I7528" s="13">
        <v>24.770499999999998</v>
      </c>
    </row>
    <row r="7529" spans="1:9" ht="15" customHeight="1" x14ac:dyDescent="0.25">
      <c r="A7529" s="5" t="str">
        <f t="shared" si="235"/>
        <v>Conventional Thermoelectric</v>
      </c>
      <c r="B7529" s="5">
        <v>1</v>
      </c>
      <c r="C7529" s="6" t="s">
        <v>7</v>
      </c>
      <c r="D7529" s="6">
        <v>4</v>
      </c>
      <c r="E7529" s="7" t="s">
        <v>5</v>
      </c>
      <c r="F7529" s="7">
        <v>2</v>
      </c>
      <c r="G7529" s="8" t="s">
        <v>39</v>
      </c>
      <c r="H7529" s="4" t="str">
        <f t="shared" si="234"/>
        <v>8</v>
      </c>
      <c r="I7529" s="13">
        <v>63.954327999999997</v>
      </c>
    </row>
    <row r="7530" spans="1:9" ht="15" customHeight="1" x14ac:dyDescent="0.25">
      <c r="A7530" s="5" t="str">
        <f t="shared" si="235"/>
        <v>Combined Cycle</v>
      </c>
      <c r="B7530" s="5">
        <v>2</v>
      </c>
      <c r="C7530" s="6" t="s">
        <v>7</v>
      </c>
      <c r="D7530" s="6">
        <v>4</v>
      </c>
      <c r="E7530" s="7" t="s">
        <v>5</v>
      </c>
      <c r="F7530" s="7">
        <v>2</v>
      </c>
      <c r="G7530" s="8" t="s">
        <v>39</v>
      </c>
      <c r="H7530" s="4" t="str">
        <f t="shared" si="234"/>
        <v>8</v>
      </c>
      <c r="I7530" s="13">
        <v>26.004435145833337</v>
      </c>
    </row>
    <row r="7531" spans="1:9" ht="15" customHeight="1" x14ac:dyDescent="0.25">
      <c r="A7531" s="5" t="str">
        <f t="shared" si="235"/>
        <v>Coal</v>
      </c>
      <c r="B7531" s="5">
        <v>3</v>
      </c>
      <c r="C7531" s="6" t="s">
        <v>7</v>
      </c>
      <c r="D7531" s="6">
        <v>4</v>
      </c>
      <c r="E7531" s="7" t="s">
        <v>5</v>
      </c>
      <c r="F7531" s="7">
        <v>2</v>
      </c>
      <c r="G7531" s="8" t="s">
        <v>39</v>
      </c>
      <c r="H7531" s="4" t="str">
        <f t="shared" si="234"/>
        <v>8</v>
      </c>
      <c r="I7531" s="13">
        <v>39.483000000000004</v>
      </c>
    </row>
    <row r="7532" spans="1:9" ht="15" customHeight="1" x14ac:dyDescent="0.25">
      <c r="A7532" s="5" t="str">
        <f t="shared" si="235"/>
        <v>Turbogas</v>
      </c>
      <c r="B7532" s="5">
        <v>4</v>
      </c>
      <c r="C7532" s="6" t="s">
        <v>7</v>
      </c>
      <c r="D7532" s="6">
        <v>4</v>
      </c>
      <c r="E7532" s="7" t="s">
        <v>5</v>
      </c>
      <c r="F7532" s="7">
        <v>2</v>
      </c>
      <c r="G7532" s="8" t="s">
        <v>39</v>
      </c>
      <c r="H7532" s="4" t="str">
        <f t="shared" si="234"/>
        <v>8</v>
      </c>
      <c r="I7532" s="13">
        <v>41.679932916666665</v>
      </c>
    </row>
    <row r="7533" spans="1:9" ht="15" customHeight="1" x14ac:dyDescent="0.25">
      <c r="A7533" s="5" t="str">
        <f t="shared" si="235"/>
        <v>Internal Combustion</v>
      </c>
      <c r="B7533" s="5">
        <v>5</v>
      </c>
      <c r="C7533" s="6" t="s">
        <v>7</v>
      </c>
      <c r="D7533" s="6">
        <v>4</v>
      </c>
      <c r="E7533" s="7" t="s">
        <v>5</v>
      </c>
      <c r="F7533" s="7">
        <v>2</v>
      </c>
      <c r="G7533" s="8" t="s">
        <v>39</v>
      </c>
      <c r="H7533" s="4" t="str">
        <f t="shared" si="234"/>
        <v>8</v>
      </c>
      <c r="I7533" s="13">
        <v>196.78370000000001</v>
      </c>
    </row>
    <row r="7534" spans="1:9" ht="15" customHeight="1" x14ac:dyDescent="0.25">
      <c r="A7534" s="5" t="str">
        <f t="shared" si="235"/>
        <v>Fluidized Bed</v>
      </c>
      <c r="B7534" s="5">
        <v>6</v>
      </c>
      <c r="C7534" s="6" t="s">
        <v>7</v>
      </c>
      <c r="D7534" s="6">
        <v>4</v>
      </c>
      <c r="E7534" s="7" t="s">
        <v>5</v>
      </c>
      <c r="F7534" s="7">
        <v>2</v>
      </c>
      <c r="G7534" s="8" t="s">
        <v>39</v>
      </c>
      <c r="H7534" s="4" t="str">
        <f t="shared" si="234"/>
        <v>8</v>
      </c>
      <c r="I7534" s="13">
        <v>39.483000000000004</v>
      </c>
    </row>
    <row r="7535" spans="1:9" ht="15" customHeight="1" x14ac:dyDescent="0.25">
      <c r="A7535" s="5" t="str">
        <f t="shared" si="235"/>
        <v>Hydropower</v>
      </c>
      <c r="B7535" s="5">
        <v>7</v>
      </c>
      <c r="C7535" s="6" t="s">
        <v>7</v>
      </c>
      <c r="D7535" s="6">
        <v>4</v>
      </c>
      <c r="E7535" s="7" t="s">
        <v>5</v>
      </c>
      <c r="F7535" s="7">
        <v>2</v>
      </c>
      <c r="G7535" s="8" t="s">
        <v>39</v>
      </c>
      <c r="H7535" s="4" t="str">
        <f t="shared" si="234"/>
        <v>8</v>
      </c>
      <c r="I7535" s="13">
        <v>0</v>
      </c>
    </row>
    <row r="7536" spans="1:9" ht="15" customHeight="1" x14ac:dyDescent="0.25">
      <c r="A7536" s="5" t="str">
        <f t="shared" si="235"/>
        <v>Wind</v>
      </c>
      <c r="B7536" s="5">
        <v>8</v>
      </c>
      <c r="C7536" s="6" t="s">
        <v>7</v>
      </c>
      <c r="D7536" s="6">
        <v>4</v>
      </c>
      <c r="E7536" s="7" t="s">
        <v>5</v>
      </c>
      <c r="F7536" s="7">
        <v>2</v>
      </c>
      <c r="G7536" s="8" t="s">
        <v>39</v>
      </c>
      <c r="H7536" s="4" t="str">
        <f t="shared" si="234"/>
        <v>8</v>
      </c>
      <c r="I7536" s="13">
        <v>9.2555000000000014</v>
      </c>
    </row>
    <row r="7537" spans="1:9" ht="15" customHeight="1" x14ac:dyDescent="0.25">
      <c r="A7537" s="5" t="str">
        <f t="shared" si="235"/>
        <v>Geothermal</v>
      </c>
      <c r="B7537" s="5">
        <v>9</v>
      </c>
      <c r="C7537" s="6" t="s">
        <v>7</v>
      </c>
      <c r="D7537" s="6">
        <v>4</v>
      </c>
      <c r="E7537" s="7" t="s">
        <v>5</v>
      </c>
      <c r="F7537" s="7">
        <v>2</v>
      </c>
      <c r="G7537" s="8" t="s">
        <v>39</v>
      </c>
      <c r="H7537" s="4" t="str">
        <f t="shared" si="234"/>
        <v>8</v>
      </c>
      <c r="I7537" s="13">
        <v>36.758352000000002</v>
      </c>
    </row>
    <row r="7538" spans="1:9" ht="15" customHeight="1" x14ac:dyDescent="0.25">
      <c r="A7538" s="5" t="str">
        <f t="shared" si="235"/>
        <v>Solar PV</v>
      </c>
      <c r="B7538" s="5">
        <v>10</v>
      </c>
      <c r="C7538" s="6" t="s">
        <v>7</v>
      </c>
      <c r="D7538" s="6">
        <v>4</v>
      </c>
      <c r="E7538" s="7" t="s">
        <v>5</v>
      </c>
      <c r="F7538" s="7">
        <v>2</v>
      </c>
      <c r="G7538" s="8" t="s">
        <v>39</v>
      </c>
      <c r="H7538" s="4" t="str">
        <f t="shared" si="234"/>
        <v>8</v>
      </c>
      <c r="I7538" s="13">
        <v>16.371000000000002</v>
      </c>
    </row>
    <row r="7539" spans="1:9" ht="15" customHeight="1" x14ac:dyDescent="0.25">
      <c r="A7539" s="5" t="str">
        <f t="shared" si="235"/>
        <v>Biomass</v>
      </c>
      <c r="B7539" s="5">
        <v>11</v>
      </c>
      <c r="C7539" s="6" t="s">
        <v>7</v>
      </c>
      <c r="D7539" s="6">
        <v>4</v>
      </c>
      <c r="E7539" s="7" t="s">
        <v>5</v>
      </c>
      <c r="F7539" s="7">
        <v>2</v>
      </c>
      <c r="G7539" s="8" t="s">
        <v>39</v>
      </c>
      <c r="H7539" s="4" t="str">
        <f t="shared" si="234"/>
        <v>8</v>
      </c>
      <c r="I7539" s="13">
        <v>5.3500000000000005</v>
      </c>
    </row>
    <row r="7540" spans="1:9" ht="15" customHeight="1" x14ac:dyDescent="0.25">
      <c r="A7540" s="5" t="str">
        <f t="shared" si="235"/>
        <v>Cogeneration</v>
      </c>
      <c r="B7540" s="5">
        <v>12</v>
      </c>
      <c r="C7540" s="6" t="s">
        <v>7</v>
      </c>
      <c r="D7540" s="6">
        <v>4</v>
      </c>
      <c r="E7540" s="7" t="s">
        <v>5</v>
      </c>
      <c r="F7540" s="7">
        <v>2</v>
      </c>
      <c r="G7540" s="8" t="s">
        <v>39</v>
      </c>
      <c r="H7540" s="4" t="str">
        <f t="shared" si="234"/>
        <v>8</v>
      </c>
      <c r="I7540" s="13">
        <v>26.004435145833337</v>
      </c>
    </row>
    <row r="7541" spans="1:9" ht="15" customHeight="1" x14ac:dyDescent="0.25">
      <c r="A7541" s="5" t="str">
        <f t="shared" si="235"/>
        <v>Nuclear</v>
      </c>
      <c r="B7541" s="5">
        <v>13</v>
      </c>
      <c r="C7541" s="6" t="s">
        <v>7</v>
      </c>
      <c r="D7541" s="6">
        <v>4</v>
      </c>
      <c r="E7541" s="7" t="s">
        <v>5</v>
      </c>
      <c r="F7541" s="7">
        <v>2</v>
      </c>
      <c r="G7541" s="8" t="s">
        <v>39</v>
      </c>
      <c r="H7541" s="4" t="str">
        <f t="shared" si="234"/>
        <v>8</v>
      </c>
      <c r="I7541" s="13">
        <v>24.770499999999998</v>
      </c>
    </row>
    <row r="7542" spans="1:9" ht="15" customHeight="1" x14ac:dyDescent="0.25">
      <c r="A7542" s="5" t="str">
        <f t="shared" si="235"/>
        <v>Conventional Thermoelectric</v>
      </c>
      <c r="B7542" s="5">
        <v>1</v>
      </c>
      <c r="C7542" s="6" t="s">
        <v>8</v>
      </c>
      <c r="D7542" s="6">
        <v>5</v>
      </c>
      <c r="E7542" s="7" t="s">
        <v>5</v>
      </c>
      <c r="F7542" s="7">
        <v>2</v>
      </c>
      <c r="G7542" s="8" t="s">
        <v>39</v>
      </c>
      <c r="H7542" s="4" t="str">
        <f t="shared" si="234"/>
        <v>8</v>
      </c>
      <c r="I7542" s="13">
        <v>63.954327999999997</v>
      </c>
    </row>
    <row r="7543" spans="1:9" ht="15" customHeight="1" x14ac:dyDescent="0.25">
      <c r="A7543" s="5" t="str">
        <f t="shared" si="235"/>
        <v>Combined Cycle</v>
      </c>
      <c r="B7543" s="5">
        <v>2</v>
      </c>
      <c r="C7543" s="6" t="s">
        <v>8</v>
      </c>
      <c r="D7543" s="6">
        <v>5</v>
      </c>
      <c r="E7543" s="7" t="s">
        <v>5</v>
      </c>
      <c r="F7543" s="7">
        <v>2</v>
      </c>
      <c r="G7543" s="8" t="s">
        <v>39</v>
      </c>
      <c r="H7543" s="4" t="str">
        <f t="shared" si="234"/>
        <v>8</v>
      </c>
      <c r="I7543" s="13">
        <v>25.783120804166671</v>
      </c>
    </row>
    <row r="7544" spans="1:9" ht="15" customHeight="1" x14ac:dyDescent="0.25">
      <c r="A7544" s="5" t="str">
        <f t="shared" si="235"/>
        <v>Coal</v>
      </c>
      <c r="B7544" s="5">
        <v>3</v>
      </c>
      <c r="C7544" s="6" t="s">
        <v>8</v>
      </c>
      <c r="D7544" s="6">
        <v>5</v>
      </c>
      <c r="E7544" s="7" t="s">
        <v>5</v>
      </c>
      <c r="F7544" s="7">
        <v>2</v>
      </c>
      <c r="G7544" s="8" t="s">
        <v>39</v>
      </c>
      <c r="H7544" s="4" t="str">
        <f t="shared" si="234"/>
        <v>8</v>
      </c>
      <c r="I7544" s="13">
        <v>39.483000000000004</v>
      </c>
    </row>
    <row r="7545" spans="1:9" ht="15" customHeight="1" x14ac:dyDescent="0.25">
      <c r="A7545" s="5" t="str">
        <f t="shared" si="235"/>
        <v>Turbogas</v>
      </c>
      <c r="B7545" s="5">
        <v>4</v>
      </c>
      <c r="C7545" s="6" t="s">
        <v>8</v>
      </c>
      <c r="D7545" s="6">
        <v>5</v>
      </c>
      <c r="E7545" s="7" t="s">
        <v>5</v>
      </c>
      <c r="F7545" s="7">
        <v>2</v>
      </c>
      <c r="G7545" s="8" t="s">
        <v>39</v>
      </c>
      <c r="H7545" s="4" t="str">
        <f t="shared" si="234"/>
        <v>8</v>
      </c>
      <c r="I7545" s="13">
        <v>41.325210083333332</v>
      </c>
    </row>
    <row r="7546" spans="1:9" ht="15" customHeight="1" x14ac:dyDescent="0.25">
      <c r="A7546" s="5" t="str">
        <f t="shared" si="235"/>
        <v>Internal Combustion</v>
      </c>
      <c r="B7546" s="5">
        <v>5</v>
      </c>
      <c r="C7546" s="6" t="s">
        <v>8</v>
      </c>
      <c r="D7546" s="6">
        <v>5</v>
      </c>
      <c r="E7546" s="7" t="s">
        <v>5</v>
      </c>
      <c r="F7546" s="7">
        <v>2</v>
      </c>
      <c r="G7546" s="8" t="s">
        <v>39</v>
      </c>
      <c r="H7546" s="4" t="str">
        <f t="shared" si="234"/>
        <v>8</v>
      </c>
      <c r="I7546" s="13">
        <v>196.78370000000001</v>
      </c>
    </row>
    <row r="7547" spans="1:9" ht="15" customHeight="1" x14ac:dyDescent="0.25">
      <c r="A7547" s="5" t="str">
        <f t="shared" si="235"/>
        <v>Fluidized Bed</v>
      </c>
      <c r="B7547" s="5">
        <v>6</v>
      </c>
      <c r="C7547" s="6" t="s">
        <v>8</v>
      </c>
      <c r="D7547" s="6">
        <v>5</v>
      </c>
      <c r="E7547" s="7" t="s">
        <v>5</v>
      </c>
      <c r="F7547" s="7">
        <v>2</v>
      </c>
      <c r="G7547" s="8" t="s">
        <v>39</v>
      </c>
      <c r="H7547" s="4" t="str">
        <f t="shared" si="234"/>
        <v>8</v>
      </c>
      <c r="I7547" s="13">
        <v>39.483000000000004</v>
      </c>
    </row>
    <row r="7548" spans="1:9" ht="15" customHeight="1" x14ac:dyDescent="0.25">
      <c r="A7548" s="5" t="str">
        <f t="shared" si="235"/>
        <v>Hydropower</v>
      </c>
      <c r="B7548" s="5">
        <v>7</v>
      </c>
      <c r="C7548" s="6" t="s">
        <v>8</v>
      </c>
      <c r="D7548" s="6">
        <v>5</v>
      </c>
      <c r="E7548" s="7" t="s">
        <v>5</v>
      </c>
      <c r="F7548" s="7">
        <v>2</v>
      </c>
      <c r="G7548" s="8" t="s">
        <v>39</v>
      </c>
      <c r="H7548" s="4" t="str">
        <f t="shared" si="234"/>
        <v>8</v>
      </c>
      <c r="I7548" s="13">
        <v>0</v>
      </c>
    </row>
    <row r="7549" spans="1:9" ht="15" customHeight="1" x14ac:dyDescent="0.25">
      <c r="A7549" s="5" t="str">
        <f t="shared" si="235"/>
        <v>Wind</v>
      </c>
      <c r="B7549" s="5">
        <v>8</v>
      </c>
      <c r="C7549" s="6" t="s">
        <v>8</v>
      </c>
      <c r="D7549" s="6">
        <v>5</v>
      </c>
      <c r="E7549" s="7" t="s">
        <v>5</v>
      </c>
      <c r="F7549" s="7">
        <v>2</v>
      </c>
      <c r="G7549" s="8" t="s">
        <v>39</v>
      </c>
      <c r="H7549" s="4" t="str">
        <f t="shared" si="234"/>
        <v>8</v>
      </c>
      <c r="I7549" s="13">
        <v>9.2555000000000014</v>
      </c>
    </row>
    <row r="7550" spans="1:9" ht="15" customHeight="1" x14ac:dyDescent="0.25">
      <c r="A7550" s="5" t="str">
        <f t="shared" si="235"/>
        <v>Geothermal</v>
      </c>
      <c r="B7550" s="5">
        <v>9</v>
      </c>
      <c r="C7550" s="6" t="s">
        <v>8</v>
      </c>
      <c r="D7550" s="6">
        <v>5</v>
      </c>
      <c r="E7550" s="7" t="s">
        <v>5</v>
      </c>
      <c r="F7550" s="7">
        <v>2</v>
      </c>
      <c r="G7550" s="8" t="s">
        <v>39</v>
      </c>
      <c r="H7550" s="4" t="str">
        <f t="shared" si="234"/>
        <v>8</v>
      </c>
      <c r="I7550" s="13">
        <v>36.758352000000002</v>
      </c>
    </row>
    <row r="7551" spans="1:9" ht="15" customHeight="1" x14ac:dyDescent="0.25">
      <c r="A7551" s="5" t="str">
        <f t="shared" si="235"/>
        <v>Solar PV</v>
      </c>
      <c r="B7551" s="5">
        <v>10</v>
      </c>
      <c r="C7551" s="6" t="s">
        <v>8</v>
      </c>
      <c r="D7551" s="6">
        <v>5</v>
      </c>
      <c r="E7551" s="7" t="s">
        <v>5</v>
      </c>
      <c r="F7551" s="7">
        <v>2</v>
      </c>
      <c r="G7551" s="8" t="s">
        <v>39</v>
      </c>
      <c r="H7551" s="4" t="str">
        <f t="shared" si="234"/>
        <v>8</v>
      </c>
      <c r="I7551" s="13">
        <v>16.371000000000002</v>
      </c>
    </row>
    <row r="7552" spans="1:9" ht="15" customHeight="1" x14ac:dyDescent="0.25">
      <c r="A7552" s="5" t="str">
        <f t="shared" si="235"/>
        <v>Biomass</v>
      </c>
      <c r="B7552" s="5">
        <v>11</v>
      </c>
      <c r="C7552" s="6" t="s">
        <v>8</v>
      </c>
      <c r="D7552" s="6">
        <v>5</v>
      </c>
      <c r="E7552" s="7" t="s">
        <v>5</v>
      </c>
      <c r="F7552" s="7">
        <v>2</v>
      </c>
      <c r="G7552" s="8" t="s">
        <v>39</v>
      </c>
      <c r="H7552" s="4" t="str">
        <f t="shared" si="234"/>
        <v>8</v>
      </c>
      <c r="I7552" s="13">
        <v>5.3500000000000005</v>
      </c>
    </row>
    <row r="7553" spans="1:9" ht="15" customHeight="1" x14ac:dyDescent="0.25">
      <c r="A7553" s="5" t="str">
        <f t="shared" si="235"/>
        <v>Cogeneration</v>
      </c>
      <c r="B7553" s="5">
        <v>12</v>
      </c>
      <c r="C7553" s="6" t="s">
        <v>8</v>
      </c>
      <c r="D7553" s="6">
        <v>5</v>
      </c>
      <c r="E7553" s="7" t="s">
        <v>5</v>
      </c>
      <c r="F7553" s="7">
        <v>2</v>
      </c>
      <c r="G7553" s="8" t="s">
        <v>39</v>
      </c>
      <c r="H7553" s="4" t="str">
        <f t="shared" si="234"/>
        <v>8</v>
      </c>
      <c r="I7553" s="13">
        <v>25.783120804166671</v>
      </c>
    </row>
    <row r="7554" spans="1:9" ht="15" customHeight="1" x14ac:dyDescent="0.25">
      <c r="A7554" s="5" t="str">
        <f t="shared" si="235"/>
        <v>Nuclear</v>
      </c>
      <c r="B7554" s="5">
        <v>13</v>
      </c>
      <c r="C7554" s="6" t="s">
        <v>8</v>
      </c>
      <c r="D7554" s="6">
        <v>5</v>
      </c>
      <c r="E7554" s="7" t="s">
        <v>5</v>
      </c>
      <c r="F7554" s="7">
        <v>2</v>
      </c>
      <c r="G7554" s="8" t="s">
        <v>39</v>
      </c>
      <c r="H7554" s="4" t="str">
        <f t="shared" si="234"/>
        <v>8</v>
      </c>
      <c r="I7554" s="13">
        <v>24.770499999999998</v>
      </c>
    </row>
    <row r="7555" spans="1:9" ht="15" customHeight="1" x14ac:dyDescent="0.25">
      <c r="A7555" s="5" t="str">
        <f t="shared" si="235"/>
        <v>Conventional Thermoelectric</v>
      </c>
      <c r="B7555" s="5">
        <v>1</v>
      </c>
      <c r="C7555" s="6" t="s">
        <v>9</v>
      </c>
      <c r="D7555" s="6">
        <v>6</v>
      </c>
      <c r="E7555" s="7" t="s">
        <v>5</v>
      </c>
      <c r="F7555" s="7">
        <v>2</v>
      </c>
      <c r="G7555" s="8" t="s">
        <v>39</v>
      </c>
      <c r="H7555" s="4" t="str">
        <f t="shared" ref="H7555:H7618" si="236">CONCATENATE(RIGHT(G7555,1))</f>
        <v>8</v>
      </c>
      <c r="I7555" s="13">
        <v>63.954327999999997</v>
      </c>
    </row>
    <row r="7556" spans="1:9" ht="15" customHeight="1" x14ac:dyDescent="0.25">
      <c r="A7556" s="5" t="str">
        <f t="shared" si="235"/>
        <v>Combined Cycle</v>
      </c>
      <c r="B7556" s="5">
        <v>2</v>
      </c>
      <c r="C7556" s="6" t="s">
        <v>9</v>
      </c>
      <c r="D7556" s="6">
        <v>6</v>
      </c>
      <c r="E7556" s="7" t="s">
        <v>5</v>
      </c>
      <c r="F7556" s="7">
        <v>2</v>
      </c>
      <c r="G7556" s="8" t="s">
        <v>39</v>
      </c>
      <c r="H7556" s="4" t="str">
        <f t="shared" si="236"/>
        <v>8</v>
      </c>
      <c r="I7556" s="13">
        <v>25.783120804166671</v>
      </c>
    </row>
    <row r="7557" spans="1:9" ht="15" customHeight="1" x14ac:dyDescent="0.25">
      <c r="A7557" s="5" t="str">
        <f t="shared" si="235"/>
        <v>Coal</v>
      </c>
      <c r="B7557" s="5">
        <v>3</v>
      </c>
      <c r="C7557" s="6" t="s">
        <v>9</v>
      </c>
      <c r="D7557" s="6">
        <v>6</v>
      </c>
      <c r="E7557" s="7" t="s">
        <v>5</v>
      </c>
      <c r="F7557" s="7">
        <v>2</v>
      </c>
      <c r="G7557" s="8" t="s">
        <v>39</v>
      </c>
      <c r="H7557" s="4" t="str">
        <f t="shared" si="236"/>
        <v>8</v>
      </c>
      <c r="I7557" s="13">
        <v>39.483000000000004</v>
      </c>
    </row>
    <row r="7558" spans="1:9" ht="15" customHeight="1" x14ac:dyDescent="0.25">
      <c r="A7558" s="5" t="str">
        <f t="shared" si="235"/>
        <v>Turbogas</v>
      </c>
      <c r="B7558" s="5">
        <v>4</v>
      </c>
      <c r="C7558" s="6" t="s">
        <v>9</v>
      </c>
      <c r="D7558" s="6">
        <v>6</v>
      </c>
      <c r="E7558" s="7" t="s">
        <v>5</v>
      </c>
      <c r="F7558" s="7">
        <v>2</v>
      </c>
      <c r="G7558" s="8" t="s">
        <v>39</v>
      </c>
      <c r="H7558" s="4" t="str">
        <f t="shared" si="236"/>
        <v>8</v>
      </c>
      <c r="I7558" s="13">
        <v>41.325210083333332</v>
      </c>
    </row>
    <row r="7559" spans="1:9" ht="15" customHeight="1" x14ac:dyDescent="0.25">
      <c r="A7559" s="5" t="str">
        <f t="shared" si="235"/>
        <v>Internal Combustion</v>
      </c>
      <c r="B7559" s="5">
        <v>5</v>
      </c>
      <c r="C7559" s="6" t="s">
        <v>9</v>
      </c>
      <c r="D7559" s="6">
        <v>6</v>
      </c>
      <c r="E7559" s="7" t="s">
        <v>5</v>
      </c>
      <c r="F7559" s="7">
        <v>2</v>
      </c>
      <c r="G7559" s="8" t="s">
        <v>39</v>
      </c>
      <c r="H7559" s="4" t="str">
        <f t="shared" si="236"/>
        <v>8</v>
      </c>
      <c r="I7559" s="13">
        <v>196.78370000000001</v>
      </c>
    </row>
    <row r="7560" spans="1:9" ht="15" customHeight="1" x14ac:dyDescent="0.25">
      <c r="A7560" s="5" t="str">
        <f t="shared" si="235"/>
        <v>Fluidized Bed</v>
      </c>
      <c r="B7560" s="5">
        <v>6</v>
      </c>
      <c r="C7560" s="6" t="s">
        <v>9</v>
      </c>
      <c r="D7560" s="6">
        <v>6</v>
      </c>
      <c r="E7560" s="7" t="s">
        <v>5</v>
      </c>
      <c r="F7560" s="7">
        <v>2</v>
      </c>
      <c r="G7560" s="8" t="s">
        <v>39</v>
      </c>
      <c r="H7560" s="4" t="str">
        <f t="shared" si="236"/>
        <v>8</v>
      </c>
      <c r="I7560" s="13">
        <v>39.483000000000004</v>
      </c>
    </row>
    <row r="7561" spans="1:9" ht="15" customHeight="1" x14ac:dyDescent="0.25">
      <c r="A7561" s="5" t="str">
        <f t="shared" si="235"/>
        <v>Hydropower</v>
      </c>
      <c r="B7561" s="5">
        <v>7</v>
      </c>
      <c r="C7561" s="6" t="s">
        <v>9</v>
      </c>
      <c r="D7561" s="6">
        <v>6</v>
      </c>
      <c r="E7561" s="7" t="s">
        <v>5</v>
      </c>
      <c r="F7561" s="7">
        <v>2</v>
      </c>
      <c r="G7561" s="8" t="s">
        <v>39</v>
      </c>
      <c r="H7561" s="4" t="str">
        <f t="shared" si="236"/>
        <v>8</v>
      </c>
      <c r="I7561" s="13">
        <v>0</v>
      </c>
    </row>
    <row r="7562" spans="1:9" ht="15" customHeight="1" x14ac:dyDescent="0.25">
      <c r="A7562" s="5" t="str">
        <f t="shared" si="235"/>
        <v>Wind</v>
      </c>
      <c r="B7562" s="5">
        <v>8</v>
      </c>
      <c r="C7562" s="6" t="s">
        <v>9</v>
      </c>
      <c r="D7562" s="6">
        <v>6</v>
      </c>
      <c r="E7562" s="7" t="s">
        <v>5</v>
      </c>
      <c r="F7562" s="7">
        <v>2</v>
      </c>
      <c r="G7562" s="8" t="s">
        <v>39</v>
      </c>
      <c r="H7562" s="4" t="str">
        <f t="shared" si="236"/>
        <v>8</v>
      </c>
      <c r="I7562" s="13">
        <v>9.2555000000000014</v>
      </c>
    </row>
    <row r="7563" spans="1:9" ht="15" customHeight="1" x14ac:dyDescent="0.25">
      <c r="A7563" s="5" t="str">
        <f t="shared" si="235"/>
        <v>Geothermal</v>
      </c>
      <c r="B7563" s="5">
        <v>9</v>
      </c>
      <c r="C7563" s="6" t="s">
        <v>9</v>
      </c>
      <c r="D7563" s="6">
        <v>6</v>
      </c>
      <c r="E7563" s="7" t="s">
        <v>5</v>
      </c>
      <c r="F7563" s="7">
        <v>2</v>
      </c>
      <c r="G7563" s="8" t="s">
        <v>39</v>
      </c>
      <c r="H7563" s="4" t="str">
        <f t="shared" si="236"/>
        <v>8</v>
      </c>
      <c r="I7563" s="13">
        <v>36.758352000000002</v>
      </c>
    </row>
    <row r="7564" spans="1:9" ht="15" customHeight="1" x14ac:dyDescent="0.25">
      <c r="A7564" s="5" t="str">
        <f t="shared" si="235"/>
        <v>Solar PV</v>
      </c>
      <c r="B7564" s="5">
        <v>10</v>
      </c>
      <c r="C7564" s="6" t="s">
        <v>9</v>
      </c>
      <c r="D7564" s="6">
        <v>6</v>
      </c>
      <c r="E7564" s="7" t="s">
        <v>5</v>
      </c>
      <c r="F7564" s="7">
        <v>2</v>
      </c>
      <c r="G7564" s="8" t="s">
        <v>39</v>
      </c>
      <c r="H7564" s="4" t="str">
        <f t="shared" si="236"/>
        <v>8</v>
      </c>
      <c r="I7564" s="13">
        <v>16.371000000000002</v>
      </c>
    </row>
    <row r="7565" spans="1:9" ht="15" customHeight="1" x14ac:dyDescent="0.25">
      <c r="A7565" s="5" t="str">
        <f t="shared" si="235"/>
        <v>Biomass</v>
      </c>
      <c r="B7565" s="5">
        <v>11</v>
      </c>
      <c r="C7565" s="6" t="s">
        <v>9</v>
      </c>
      <c r="D7565" s="6">
        <v>6</v>
      </c>
      <c r="E7565" s="7" t="s">
        <v>5</v>
      </c>
      <c r="F7565" s="7">
        <v>2</v>
      </c>
      <c r="G7565" s="8" t="s">
        <v>39</v>
      </c>
      <c r="H7565" s="4" t="str">
        <f t="shared" si="236"/>
        <v>8</v>
      </c>
      <c r="I7565" s="13">
        <v>5.3500000000000005</v>
      </c>
    </row>
    <row r="7566" spans="1:9" ht="15" customHeight="1" x14ac:dyDescent="0.25">
      <c r="A7566" s="5" t="str">
        <f t="shared" si="235"/>
        <v>Cogeneration</v>
      </c>
      <c r="B7566" s="5">
        <v>12</v>
      </c>
      <c r="C7566" s="6" t="s">
        <v>9</v>
      </c>
      <c r="D7566" s="6">
        <v>6</v>
      </c>
      <c r="E7566" s="7" t="s">
        <v>5</v>
      </c>
      <c r="F7566" s="7">
        <v>2</v>
      </c>
      <c r="G7566" s="8" t="s">
        <v>39</v>
      </c>
      <c r="H7566" s="4" t="str">
        <f t="shared" si="236"/>
        <v>8</v>
      </c>
      <c r="I7566" s="13">
        <v>25.783120804166671</v>
      </c>
    </row>
    <row r="7567" spans="1:9" ht="15" customHeight="1" x14ac:dyDescent="0.25">
      <c r="A7567" s="5" t="str">
        <f t="shared" si="235"/>
        <v>Nuclear</v>
      </c>
      <c r="B7567" s="5">
        <v>13</v>
      </c>
      <c r="C7567" s="6" t="s">
        <v>9</v>
      </c>
      <c r="D7567" s="6">
        <v>6</v>
      </c>
      <c r="E7567" s="7" t="s">
        <v>5</v>
      </c>
      <c r="F7567" s="7">
        <v>2</v>
      </c>
      <c r="G7567" s="8" t="s">
        <v>39</v>
      </c>
      <c r="H7567" s="4" t="str">
        <f t="shared" si="236"/>
        <v>8</v>
      </c>
      <c r="I7567" s="13">
        <v>24.770499999999998</v>
      </c>
    </row>
    <row r="7568" spans="1:9" ht="15" customHeight="1" x14ac:dyDescent="0.25">
      <c r="A7568" s="5" t="str">
        <f t="shared" ref="A7568:A7631" si="237">A7555</f>
        <v>Conventional Thermoelectric</v>
      </c>
      <c r="B7568" s="5">
        <v>1</v>
      </c>
      <c r="C7568" s="6" t="s">
        <v>10</v>
      </c>
      <c r="D7568" s="6">
        <v>7</v>
      </c>
      <c r="E7568" s="7" t="s">
        <v>5</v>
      </c>
      <c r="F7568" s="7">
        <v>2</v>
      </c>
      <c r="G7568" s="8" t="s">
        <v>39</v>
      </c>
      <c r="H7568" s="4" t="str">
        <f t="shared" si="236"/>
        <v>8</v>
      </c>
      <c r="I7568" s="13">
        <v>63.954327999999997</v>
      </c>
    </row>
    <row r="7569" spans="1:9" ht="15" customHeight="1" x14ac:dyDescent="0.25">
      <c r="A7569" s="5" t="str">
        <f t="shared" si="237"/>
        <v>Combined Cycle</v>
      </c>
      <c r="B7569" s="5">
        <v>2</v>
      </c>
      <c r="C7569" s="6" t="s">
        <v>10</v>
      </c>
      <c r="D7569" s="6">
        <v>7</v>
      </c>
      <c r="E7569" s="7" t="s">
        <v>5</v>
      </c>
      <c r="F7569" s="7">
        <v>2</v>
      </c>
      <c r="G7569" s="8" t="s">
        <v>39</v>
      </c>
      <c r="H7569" s="4" t="str">
        <f t="shared" si="236"/>
        <v>8</v>
      </c>
      <c r="I7569" s="13">
        <v>38.176723937500007</v>
      </c>
    </row>
    <row r="7570" spans="1:9" ht="15" customHeight="1" x14ac:dyDescent="0.25">
      <c r="A7570" s="5" t="str">
        <f t="shared" si="237"/>
        <v>Coal</v>
      </c>
      <c r="B7570" s="5">
        <v>3</v>
      </c>
      <c r="C7570" s="6" t="s">
        <v>10</v>
      </c>
      <c r="D7570" s="6">
        <v>7</v>
      </c>
      <c r="E7570" s="7" t="s">
        <v>5</v>
      </c>
      <c r="F7570" s="7">
        <v>2</v>
      </c>
      <c r="G7570" s="8" t="s">
        <v>39</v>
      </c>
      <c r="H7570" s="4" t="str">
        <f t="shared" si="236"/>
        <v>8</v>
      </c>
      <c r="I7570" s="13">
        <v>39.483000000000004</v>
      </c>
    </row>
    <row r="7571" spans="1:9" ht="15" customHeight="1" x14ac:dyDescent="0.25">
      <c r="A7571" s="5" t="str">
        <f t="shared" si="237"/>
        <v>Turbogas</v>
      </c>
      <c r="B7571" s="5">
        <v>4</v>
      </c>
      <c r="C7571" s="6" t="s">
        <v>10</v>
      </c>
      <c r="D7571" s="6">
        <v>7</v>
      </c>
      <c r="E7571" s="7" t="s">
        <v>5</v>
      </c>
      <c r="F7571" s="7">
        <v>2</v>
      </c>
      <c r="G7571" s="8" t="s">
        <v>39</v>
      </c>
      <c r="H7571" s="4" t="str">
        <f t="shared" si="236"/>
        <v>8</v>
      </c>
      <c r="I7571" s="13">
        <v>61.189688750000002</v>
      </c>
    </row>
    <row r="7572" spans="1:9" ht="15" customHeight="1" x14ac:dyDescent="0.25">
      <c r="A7572" s="5" t="str">
        <f t="shared" si="237"/>
        <v>Internal Combustion</v>
      </c>
      <c r="B7572" s="5">
        <v>5</v>
      </c>
      <c r="C7572" s="6" t="s">
        <v>10</v>
      </c>
      <c r="D7572" s="6">
        <v>7</v>
      </c>
      <c r="E7572" s="7" t="s">
        <v>5</v>
      </c>
      <c r="F7572" s="7">
        <v>2</v>
      </c>
      <c r="G7572" s="8" t="s">
        <v>39</v>
      </c>
      <c r="H7572" s="4" t="str">
        <f t="shared" si="236"/>
        <v>8</v>
      </c>
      <c r="I7572" s="13">
        <v>196.78370000000001</v>
      </c>
    </row>
    <row r="7573" spans="1:9" ht="15" customHeight="1" x14ac:dyDescent="0.25">
      <c r="A7573" s="5" t="str">
        <f t="shared" si="237"/>
        <v>Fluidized Bed</v>
      </c>
      <c r="B7573" s="5">
        <v>6</v>
      </c>
      <c r="C7573" s="6" t="s">
        <v>10</v>
      </c>
      <c r="D7573" s="6">
        <v>7</v>
      </c>
      <c r="E7573" s="7" t="s">
        <v>5</v>
      </c>
      <c r="F7573" s="7">
        <v>2</v>
      </c>
      <c r="G7573" s="8" t="s">
        <v>39</v>
      </c>
      <c r="H7573" s="4" t="str">
        <f t="shared" si="236"/>
        <v>8</v>
      </c>
      <c r="I7573" s="13">
        <v>39.483000000000004</v>
      </c>
    </row>
    <row r="7574" spans="1:9" ht="15" customHeight="1" x14ac:dyDescent="0.25">
      <c r="A7574" s="5" t="str">
        <f t="shared" si="237"/>
        <v>Hydropower</v>
      </c>
      <c r="B7574" s="5">
        <v>7</v>
      </c>
      <c r="C7574" s="6" t="s">
        <v>10</v>
      </c>
      <c r="D7574" s="6">
        <v>7</v>
      </c>
      <c r="E7574" s="7" t="s">
        <v>5</v>
      </c>
      <c r="F7574" s="7">
        <v>2</v>
      </c>
      <c r="G7574" s="8" t="s">
        <v>39</v>
      </c>
      <c r="H7574" s="4" t="str">
        <f t="shared" si="236"/>
        <v>8</v>
      </c>
      <c r="I7574" s="13">
        <v>0</v>
      </c>
    </row>
    <row r="7575" spans="1:9" ht="15" customHeight="1" x14ac:dyDescent="0.25">
      <c r="A7575" s="5" t="str">
        <f t="shared" si="237"/>
        <v>Wind</v>
      </c>
      <c r="B7575" s="5">
        <v>8</v>
      </c>
      <c r="C7575" s="6" t="s">
        <v>10</v>
      </c>
      <c r="D7575" s="6">
        <v>7</v>
      </c>
      <c r="E7575" s="7" t="s">
        <v>5</v>
      </c>
      <c r="F7575" s="7">
        <v>2</v>
      </c>
      <c r="G7575" s="8" t="s">
        <v>39</v>
      </c>
      <c r="H7575" s="4" t="str">
        <f t="shared" si="236"/>
        <v>8</v>
      </c>
      <c r="I7575" s="13">
        <v>9.2555000000000014</v>
      </c>
    </row>
    <row r="7576" spans="1:9" ht="15" customHeight="1" x14ac:dyDescent="0.25">
      <c r="A7576" s="5" t="str">
        <f t="shared" si="237"/>
        <v>Geothermal</v>
      </c>
      <c r="B7576" s="5">
        <v>9</v>
      </c>
      <c r="C7576" s="6" t="s">
        <v>10</v>
      </c>
      <c r="D7576" s="6">
        <v>7</v>
      </c>
      <c r="E7576" s="7" t="s">
        <v>5</v>
      </c>
      <c r="F7576" s="7">
        <v>2</v>
      </c>
      <c r="G7576" s="8" t="s">
        <v>39</v>
      </c>
      <c r="H7576" s="4" t="str">
        <f t="shared" si="236"/>
        <v>8</v>
      </c>
      <c r="I7576" s="13">
        <v>36.758352000000002</v>
      </c>
    </row>
    <row r="7577" spans="1:9" ht="15" customHeight="1" x14ac:dyDescent="0.25">
      <c r="A7577" s="5" t="str">
        <f t="shared" si="237"/>
        <v>Solar PV</v>
      </c>
      <c r="B7577" s="5">
        <v>10</v>
      </c>
      <c r="C7577" s="6" t="s">
        <v>10</v>
      </c>
      <c r="D7577" s="6">
        <v>7</v>
      </c>
      <c r="E7577" s="7" t="s">
        <v>5</v>
      </c>
      <c r="F7577" s="7">
        <v>2</v>
      </c>
      <c r="G7577" s="8" t="s">
        <v>39</v>
      </c>
      <c r="H7577" s="4" t="str">
        <f t="shared" si="236"/>
        <v>8</v>
      </c>
      <c r="I7577" s="13">
        <v>16.371000000000002</v>
      </c>
    </row>
    <row r="7578" spans="1:9" ht="15" customHeight="1" x14ac:dyDescent="0.25">
      <c r="A7578" s="5" t="str">
        <f t="shared" si="237"/>
        <v>Biomass</v>
      </c>
      <c r="B7578" s="5">
        <v>11</v>
      </c>
      <c r="C7578" s="6" t="s">
        <v>10</v>
      </c>
      <c r="D7578" s="6">
        <v>7</v>
      </c>
      <c r="E7578" s="7" t="s">
        <v>5</v>
      </c>
      <c r="F7578" s="7">
        <v>2</v>
      </c>
      <c r="G7578" s="8" t="s">
        <v>39</v>
      </c>
      <c r="H7578" s="4" t="str">
        <f t="shared" si="236"/>
        <v>8</v>
      </c>
      <c r="I7578" s="13">
        <v>5.3500000000000005</v>
      </c>
    </row>
    <row r="7579" spans="1:9" ht="15" customHeight="1" x14ac:dyDescent="0.25">
      <c r="A7579" s="5" t="str">
        <f t="shared" si="237"/>
        <v>Cogeneration</v>
      </c>
      <c r="B7579" s="5">
        <v>12</v>
      </c>
      <c r="C7579" s="6" t="s">
        <v>10</v>
      </c>
      <c r="D7579" s="6">
        <v>7</v>
      </c>
      <c r="E7579" s="7" t="s">
        <v>5</v>
      </c>
      <c r="F7579" s="7">
        <v>2</v>
      </c>
      <c r="G7579" s="8" t="s">
        <v>39</v>
      </c>
      <c r="H7579" s="4" t="str">
        <f t="shared" si="236"/>
        <v>8</v>
      </c>
      <c r="I7579" s="13">
        <v>38.176723937500007</v>
      </c>
    </row>
    <row r="7580" spans="1:9" ht="15" customHeight="1" x14ac:dyDescent="0.25">
      <c r="A7580" s="5" t="str">
        <f t="shared" si="237"/>
        <v>Nuclear</v>
      </c>
      <c r="B7580" s="5">
        <v>13</v>
      </c>
      <c r="C7580" s="6" t="s">
        <v>10</v>
      </c>
      <c r="D7580" s="6">
        <v>7</v>
      </c>
      <c r="E7580" s="7" t="s">
        <v>5</v>
      </c>
      <c r="F7580" s="7">
        <v>2</v>
      </c>
      <c r="G7580" s="8" t="s">
        <v>39</v>
      </c>
      <c r="H7580" s="4" t="str">
        <f t="shared" si="236"/>
        <v>8</v>
      </c>
      <c r="I7580" s="13">
        <v>24.770499999999998</v>
      </c>
    </row>
    <row r="7581" spans="1:9" ht="15" customHeight="1" x14ac:dyDescent="0.25">
      <c r="A7581" s="5" t="str">
        <f t="shared" si="237"/>
        <v>Conventional Thermoelectric</v>
      </c>
      <c r="B7581" s="5">
        <v>1</v>
      </c>
      <c r="C7581" s="6" t="s">
        <v>11</v>
      </c>
      <c r="D7581" s="6">
        <v>8</v>
      </c>
      <c r="E7581" s="7" t="s">
        <v>5</v>
      </c>
      <c r="F7581" s="7">
        <v>2</v>
      </c>
      <c r="G7581" s="8" t="s">
        <v>39</v>
      </c>
      <c r="H7581" s="4" t="str">
        <f t="shared" si="236"/>
        <v>8</v>
      </c>
      <c r="I7581" s="13">
        <v>63.954327999999997</v>
      </c>
    </row>
    <row r="7582" spans="1:9" ht="15" customHeight="1" x14ac:dyDescent="0.25">
      <c r="A7582" s="5" t="str">
        <f t="shared" si="237"/>
        <v>Combined Cycle</v>
      </c>
      <c r="B7582" s="5">
        <v>2</v>
      </c>
      <c r="C7582" s="6" t="s">
        <v>11</v>
      </c>
      <c r="D7582" s="6">
        <v>8</v>
      </c>
      <c r="E7582" s="7" t="s">
        <v>5</v>
      </c>
      <c r="F7582" s="7">
        <v>2</v>
      </c>
      <c r="G7582" s="8" t="s">
        <v>39</v>
      </c>
      <c r="H7582" s="4" t="str">
        <f t="shared" si="236"/>
        <v>8</v>
      </c>
      <c r="I7582" s="13">
        <v>32.090579541666663</v>
      </c>
    </row>
    <row r="7583" spans="1:9" ht="15" customHeight="1" x14ac:dyDescent="0.25">
      <c r="A7583" s="5" t="str">
        <f t="shared" si="237"/>
        <v>Coal</v>
      </c>
      <c r="B7583" s="5">
        <v>3</v>
      </c>
      <c r="C7583" s="6" t="s">
        <v>11</v>
      </c>
      <c r="D7583" s="6">
        <v>8</v>
      </c>
      <c r="E7583" s="7" t="s">
        <v>5</v>
      </c>
      <c r="F7583" s="7">
        <v>2</v>
      </c>
      <c r="G7583" s="8" t="s">
        <v>39</v>
      </c>
      <c r="H7583" s="4" t="str">
        <f t="shared" si="236"/>
        <v>8</v>
      </c>
      <c r="I7583" s="13">
        <v>39.483000000000004</v>
      </c>
    </row>
    <row r="7584" spans="1:9" ht="15" customHeight="1" x14ac:dyDescent="0.25">
      <c r="A7584" s="5" t="str">
        <f t="shared" si="237"/>
        <v>Turbogas</v>
      </c>
      <c r="B7584" s="5">
        <v>4</v>
      </c>
      <c r="C7584" s="6" t="s">
        <v>11</v>
      </c>
      <c r="D7584" s="6">
        <v>8</v>
      </c>
      <c r="E7584" s="7" t="s">
        <v>5</v>
      </c>
      <c r="F7584" s="7">
        <v>2</v>
      </c>
      <c r="G7584" s="8" t="s">
        <v>39</v>
      </c>
      <c r="H7584" s="4" t="str">
        <f t="shared" si="236"/>
        <v>8</v>
      </c>
      <c r="I7584" s="13">
        <v>51.434810833333323</v>
      </c>
    </row>
    <row r="7585" spans="1:9" ht="15" customHeight="1" x14ac:dyDescent="0.25">
      <c r="A7585" s="5" t="str">
        <f t="shared" si="237"/>
        <v>Internal Combustion</v>
      </c>
      <c r="B7585" s="5">
        <v>5</v>
      </c>
      <c r="C7585" s="6" t="s">
        <v>11</v>
      </c>
      <c r="D7585" s="6">
        <v>8</v>
      </c>
      <c r="E7585" s="7" t="s">
        <v>5</v>
      </c>
      <c r="F7585" s="7">
        <v>2</v>
      </c>
      <c r="G7585" s="8" t="s">
        <v>39</v>
      </c>
      <c r="H7585" s="4" t="str">
        <f t="shared" si="236"/>
        <v>8</v>
      </c>
      <c r="I7585" s="13">
        <v>196.78370000000001</v>
      </c>
    </row>
    <row r="7586" spans="1:9" ht="15" customHeight="1" x14ac:dyDescent="0.25">
      <c r="A7586" s="5" t="str">
        <f t="shared" si="237"/>
        <v>Fluidized Bed</v>
      </c>
      <c r="B7586" s="5">
        <v>6</v>
      </c>
      <c r="C7586" s="6" t="s">
        <v>11</v>
      </c>
      <c r="D7586" s="6">
        <v>8</v>
      </c>
      <c r="E7586" s="7" t="s">
        <v>5</v>
      </c>
      <c r="F7586" s="7">
        <v>2</v>
      </c>
      <c r="G7586" s="8" t="s">
        <v>39</v>
      </c>
      <c r="H7586" s="4" t="str">
        <f t="shared" si="236"/>
        <v>8</v>
      </c>
      <c r="I7586" s="13">
        <v>39.483000000000004</v>
      </c>
    </row>
    <row r="7587" spans="1:9" ht="15" customHeight="1" x14ac:dyDescent="0.25">
      <c r="A7587" s="5" t="str">
        <f t="shared" si="237"/>
        <v>Hydropower</v>
      </c>
      <c r="B7587" s="5">
        <v>7</v>
      </c>
      <c r="C7587" s="6" t="s">
        <v>11</v>
      </c>
      <c r="D7587" s="6">
        <v>8</v>
      </c>
      <c r="E7587" s="7" t="s">
        <v>5</v>
      </c>
      <c r="F7587" s="7">
        <v>2</v>
      </c>
      <c r="G7587" s="8" t="s">
        <v>39</v>
      </c>
      <c r="H7587" s="4" t="str">
        <f t="shared" si="236"/>
        <v>8</v>
      </c>
      <c r="I7587" s="13">
        <v>0</v>
      </c>
    </row>
    <row r="7588" spans="1:9" ht="15" customHeight="1" x14ac:dyDescent="0.25">
      <c r="A7588" s="5" t="str">
        <f t="shared" si="237"/>
        <v>Wind</v>
      </c>
      <c r="B7588" s="5">
        <v>8</v>
      </c>
      <c r="C7588" s="6" t="s">
        <v>11</v>
      </c>
      <c r="D7588" s="6">
        <v>8</v>
      </c>
      <c r="E7588" s="7" t="s">
        <v>5</v>
      </c>
      <c r="F7588" s="7">
        <v>2</v>
      </c>
      <c r="G7588" s="8" t="s">
        <v>39</v>
      </c>
      <c r="H7588" s="4" t="str">
        <f t="shared" si="236"/>
        <v>8</v>
      </c>
      <c r="I7588" s="13">
        <v>9.2555000000000014</v>
      </c>
    </row>
    <row r="7589" spans="1:9" ht="15" customHeight="1" x14ac:dyDescent="0.25">
      <c r="A7589" s="5" t="str">
        <f t="shared" si="237"/>
        <v>Geothermal</v>
      </c>
      <c r="B7589" s="5">
        <v>9</v>
      </c>
      <c r="C7589" s="6" t="s">
        <v>11</v>
      </c>
      <c r="D7589" s="6">
        <v>8</v>
      </c>
      <c r="E7589" s="7" t="s">
        <v>5</v>
      </c>
      <c r="F7589" s="7">
        <v>2</v>
      </c>
      <c r="G7589" s="8" t="s">
        <v>39</v>
      </c>
      <c r="H7589" s="4" t="str">
        <f t="shared" si="236"/>
        <v>8</v>
      </c>
      <c r="I7589" s="13">
        <v>36.758352000000002</v>
      </c>
    </row>
    <row r="7590" spans="1:9" ht="15" customHeight="1" x14ac:dyDescent="0.25">
      <c r="A7590" s="5" t="str">
        <f t="shared" si="237"/>
        <v>Solar PV</v>
      </c>
      <c r="B7590" s="5">
        <v>10</v>
      </c>
      <c r="C7590" s="6" t="s">
        <v>11</v>
      </c>
      <c r="D7590" s="6">
        <v>8</v>
      </c>
      <c r="E7590" s="7" t="s">
        <v>5</v>
      </c>
      <c r="F7590" s="7">
        <v>2</v>
      </c>
      <c r="G7590" s="8" t="s">
        <v>39</v>
      </c>
      <c r="H7590" s="4" t="str">
        <f t="shared" si="236"/>
        <v>8</v>
      </c>
      <c r="I7590" s="13">
        <v>16.371000000000002</v>
      </c>
    </row>
    <row r="7591" spans="1:9" ht="15" customHeight="1" x14ac:dyDescent="0.25">
      <c r="A7591" s="5" t="str">
        <f t="shared" si="237"/>
        <v>Biomass</v>
      </c>
      <c r="B7591" s="5">
        <v>11</v>
      </c>
      <c r="C7591" s="6" t="s">
        <v>11</v>
      </c>
      <c r="D7591" s="6">
        <v>8</v>
      </c>
      <c r="E7591" s="7" t="s">
        <v>5</v>
      </c>
      <c r="F7591" s="7">
        <v>2</v>
      </c>
      <c r="G7591" s="8" t="s">
        <v>39</v>
      </c>
      <c r="H7591" s="4" t="str">
        <f t="shared" si="236"/>
        <v>8</v>
      </c>
      <c r="I7591" s="13">
        <v>5.3500000000000005</v>
      </c>
    </row>
    <row r="7592" spans="1:9" ht="15" customHeight="1" x14ac:dyDescent="0.25">
      <c r="A7592" s="5" t="str">
        <f t="shared" si="237"/>
        <v>Cogeneration</v>
      </c>
      <c r="B7592" s="5">
        <v>12</v>
      </c>
      <c r="C7592" s="6" t="s">
        <v>11</v>
      </c>
      <c r="D7592" s="6">
        <v>8</v>
      </c>
      <c r="E7592" s="7" t="s">
        <v>5</v>
      </c>
      <c r="F7592" s="7">
        <v>2</v>
      </c>
      <c r="G7592" s="8" t="s">
        <v>39</v>
      </c>
      <c r="H7592" s="4" t="str">
        <f t="shared" si="236"/>
        <v>8</v>
      </c>
      <c r="I7592" s="13">
        <v>32.090579541666663</v>
      </c>
    </row>
    <row r="7593" spans="1:9" ht="15" customHeight="1" x14ac:dyDescent="0.25">
      <c r="A7593" s="5" t="str">
        <f t="shared" si="237"/>
        <v>Nuclear</v>
      </c>
      <c r="B7593" s="5">
        <v>13</v>
      </c>
      <c r="C7593" s="6" t="s">
        <v>11</v>
      </c>
      <c r="D7593" s="6">
        <v>8</v>
      </c>
      <c r="E7593" s="7" t="s">
        <v>5</v>
      </c>
      <c r="F7593" s="7">
        <v>2</v>
      </c>
      <c r="G7593" s="8" t="s">
        <v>39</v>
      </c>
      <c r="H7593" s="4" t="str">
        <f t="shared" si="236"/>
        <v>8</v>
      </c>
      <c r="I7593" s="13">
        <v>24.770499999999998</v>
      </c>
    </row>
    <row r="7594" spans="1:9" ht="15" customHeight="1" x14ac:dyDescent="0.25">
      <c r="A7594" s="5" t="str">
        <f t="shared" si="237"/>
        <v>Conventional Thermoelectric</v>
      </c>
      <c r="B7594" s="5">
        <v>1</v>
      </c>
      <c r="C7594" s="6" t="s">
        <v>12</v>
      </c>
      <c r="D7594" s="6">
        <v>9</v>
      </c>
      <c r="E7594" s="7" t="s">
        <v>5</v>
      </c>
      <c r="F7594" s="7">
        <v>2</v>
      </c>
      <c r="G7594" s="8" t="s">
        <v>39</v>
      </c>
      <c r="H7594" s="4" t="str">
        <f t="shared" si="236"/>
        <v>8</v>
      </c>
      <c r="I7594" s="13">
        <v>63.954327999999997</v>
      </c>
    </row>
    <row r="7595" spans="1:9" ht="15" customHeight="1" x14ac:dyDescent="0.25">
      <c r="A7595" s="5" t="str">
        <f t="shared" si="237"/>
        <v>Combined Cycle</v>
      </c>
      <c r="B7595" s="5">
        <v>2</v>
      </c>
      <c r="C7595" s="6" t="s">
        <v>12</v>
      </c>
      <c r="D7595" s="6">
        <v>9</v>
      </c>
      <c r="E7595" s="7" t="s">
        <v>5</v>
      </c>
      <c r="F7595" s="7">
        <v>2</v>
      </c>
      <c r="G7595" s="8" t="s">
        <v>39</v>
      </c>
      <c r="H7595" s="4" t="str">
        <f t="shared" si="236"/>
        <v>8</v>
      </c>
      <c r="I7595" s="13">
        <v>26.557721000000001</v>
      </c>
    </row>
    <row r="7596" spans="1:9" ht="15" customHeight="1" x14ac:dyDescent="0.25">
      <c r="A7596" s="5" t="str">
        <f t="shared" si="237"/>
        <v>Coal</v>
      </c>
      <c r="B7596" s="5">
        <v>3</v>
      </c>
      <c r="C7596" s="6" t="s">
        <v>12</v>
      </c>
      <c r="D7596" s="6">
        <v>9</v>
      </c>
      <c r="E7596" s="7" t="s">
        <v>5</v>
      </c>
      <c r="F7596" s="7">
        <v>2</v>
      </c>
      <c r="G7596" s="8" t="s">
        <v>39</v>
      </c>
      <c r="H7596" s="4" t="str">
        <f t="shared" si="236"/>
        <v>8</v>
      </c>
      <c r="I7596" s="13">
        <v>39.483000000000004</v>
      </c>
    </row>
    <row r="7597" spans="1:9" ht="15" customHeight="1" x14ac:dyDescent="0.25">
      <c r="A7597" s="5" t="str">
        <f t="shared" si="237"/>
        <v>Turbogas</v>
      </c>
      <c r="B7597" s="5">
        <v>4</v>
      </c>
      <c r="C7597" s="6" t="s">
        <v>12</v>
      </c>
      <c r="D7597" s="6">
        <v>9</v>
      </c>
      <c r="E7597" s="7" t="s">
        <v>5</v>
      </c>
      <c r="F7597" s="7">
        <v>2</v>
      </c>
      <c r="G7597" s="8" t="s">
        <v>39</v>
      </c>
      <c r="H7597" s="4" t="str">
        <f t="shared" si="236"/>
        <v>8</v>
      </c>
      <c r="I7597" s="13">
        <v>42.566739999999996</v>
      </c>
    </row>
    <row r="7598" spans="1:9" ht="15" customHeight="1" x14ac:dyDescent="0.25">
      <c r="A7598" s="5" t="str">
        <f t="shared" si="237"/>
        <v>Internal Combustion</v>
      </c>
      <c r="B7598" s="5">
        <v>5</v>
      </c>
      <c r="C7598" s="6" t="s">
        <v>12</v>
      </c>
      <c r="D7598" s="6">
        <v>9</v>
      </c>
      <c r="E7598" s="7" t="s">
        <v>5</v>
      </c>
      <c r="F7598" s="7">
        <v>2</v>
      </c>
      <c r="G7598" s="8" t="s">
        <v>39</v>
      </c>
      <c r="H7598" s="4" t="str">
        <f t="shared" si="236"/>
        <v>8</v>
      </c>
      <c r="I7598" s="13">
        <v>196.78370000000001</v>
      </c>
    </row>
    <row r="7599" spans="1:9" ht="15" customHeight="1" x14ac:dyDescent="0.25">
      <c r="A7599" s="5" t="str">
        <f t="shared" si="237"/>
        <v>Fluidized Bed</v>
      </c>
      <c r="B7599" s="5">
        <v>6</v>
      </c>
      <c r="C7599" s="6" t="s">
        <v>12</v>
      </c>
      <c r="D7599" s="6">
        <v>9</v>
      </c>
      <c r="E7599" s="7" t="s">
        <v>5</v>
      </c>
      <c r="F7599" s="7">
        <v>2</v>
      </c>
      <c r="G7599" s="8" t="s">
        <v>39</v>
      </c>
      <c r="H7599" s="4" t="str">
        <f t="shared" si="236"/>
        <v>8</v>
      </c>
      <c r="I7599" s="13">
        <v>39.483000000000004</v>
      </c>
    </row>
    <row r="7600" spans="1:9" ht="15" customHeight="1" x14ac:dyDescent="0.25">
      <c r="A7600" s="5" t="str">
        <f t="shared" si="237"/>
        <v>Hydropower</v>
      </c>
      <c r="B7600" s="5">
        <v>7</v>
      </c>
      <c r="C7600" s="6" t="s">
        <v>12</v>
      </c>
      <c r="D7600" s="6">
        <v>9</v>
      </c>
      <c r="E7600" s="7" t="s">
        <v>5</v>
      </c>
      <c r="F7600" s="7">
        <v>2</v>
      </c>
      <c r="G7600" s="8" t="s">
        <v>39</v>
      </c>
      <c r="H7600" s="4" t="str">
        <f t="shared" si="236"/>
        <v>8</v>
      </c>
      <c r="I7600" s="13">
        <v>0</v>
      </c>
    </row>
    <row r="7601" spans="1:9" ht="15" customHeight="1" x14ac:dyDescent="0.25">
      <c r="A7601" s="5" t="str">
        <f t="shared" si="237"/>
        <v>Wind</v>
      </c>
      <c r="B7601" s="5">
        <v>8</v>
      </c>
      <c r="C7601" s="6" t="s">
        <v>12</v>
      </c>
      <c r="D7601" s="6">
        <v>9</v>
      </c>
      <c r="E7601" s="7" t="s">
        <v>5</v>
      </c>
      <c r="F7601" s="7">
        <v>2</v>
      </c>
      <c r="G7601" s="8" t="s">
        <v>39</v>
      </c>
      <c r="H7601" s="4" t="str">
        <f t="shared" si="236"/>
        <v>8</v>
      </c>
      <c r="I7601" s="13">
        <v>9.2555000000000014</v>
      </c>
    </row>
    <row r="7602" spans="1:9" ht="15" customHeight="1" x14ac:dyDescent="0.25">
      <c r="A7602" s="5" t="str">
        <f t="shared" si="237"/>
        <v>Geothermal</v>
      </c>
      <c r="B7602" s="5">
        <v>9</v>
      </c>
      <c r="C7602" s="6" t="s">
        <v>12</v>
      </c>
      <c r="D7602" s="6">
        <v>9</v>
      </c>
      <c r="E7602" s="7" t="s">
        <v>5</v>
      </c>
      <c r="F7602" s="7">
        <v>2</v>
      </c>
      <c r="G7602" s="8" t="s">
        <v>39</v>
      </c>
      <c r="H7602" s="4" t="str">
        <f t="shared" si="236"/>
        <v>8</v>
      </c>
      <c r="I7602" s="13">
        <v>36.758352000000002</v>
      </c>
    </row>
    <row r="7603" spans="1:9" ht="15" customHeight="1" x14ac:dyDescent="0.25">
      <c r="A7603" s="5" t="str">
        <f t="shared" si="237"/>
        <v>Solar PV</v>
      </c>
      <c r="B7603" s="5">
        <v>10</v>
      </c>
      <c r="C7603" s="6" t="s">
        <v>12</v>
      </c>
      <c r="D7603" s="6">
        <v>9</v>
      </c>
      <c r="E7603" s="7" t="s">
        <v>5</v>
      </c>
      <c r="F7603" s="7">
        <v>2</v>
      </c>
      <c r="G7603" s="8" t="s">
        <v>39</v>
      </c>
      <c r="H7603" s="4" t="str">
        <f t="shared" si="236"/>
        <v>8</v>
      </c>
      <c r="I7603" s="13">
        <v>16.371000000000002</v>
      </c>
    </row>
    <row r="7604" spans="1:9" ht="15" customHeight="1" x14ac:dyDescent="0.25">
      <c r="A7604" s="5" t="str">
        <f t="shared" si="237"/>
        <v>Biomass</v>
      </c>
      <c r="B7604" s="5">
        <v>11</v>
      </c>
      <c r="C7604" s="6" t="s">
        <v>12</v>
      </c>
      <c r="D7604" s="6">
        <v>9</v>
      </c>
      <c r="E7604" s="7" t="s">
        <v>5</v>
      </c>
      <c r="F7604" s="7">
        <v>2</v>
      </c>
      <c r="G7604" s="8" t="s">
        <v>39</v>
      </c>
      <c r="H7604" s="4" t="str">
        <f t="shared" si="236"/>
        <v>8</v>
      </c>
      <c r="I7604" s="13">
        <v>5.3500000000000005</v>
      </c>
    </row>
    <row r="7605" spans="1:9" ht="15" customHeight="1" x14ac:dyDescent="0.25">
      <c r="A7605" s="5" t="str">
        <f t="shared" si="237"/>
        <v>Cogeneration</v>
      </c>
      <c r="B7605" s="5">
        <v>12</v>
      </c>
      <c r="C7605" s="6" t="s">
        <v>12</v>
      </c>
      <c r="D7605" s="6">
        <v>9</v>
      </c>
      <c r="E7605" s="7" t="s">
        <v>5</v>
      </c>
      <c r="F7605" s="7">
        <v>2</v>
      </c>
      <c r="G7605" s="8" t="s">
        <v>39</v>
      </c>
      <c r="H7605" s="4" t="str">
        <f t="shared" si="236"/>
        <v>8</v>
      </c>
      <c r="I7605" s="13">
        <v>26.557721000000001</v>
      </c>
    </row>
    <row r="7606" spans="1:9" ht="15" customHeight="1" x14ac:dyDescent="0.25">
      <c r="A7606" s="5" t="str">
        <f t="shared" si="237"/>
        <v>Nuclear</v>
      </c>
      <c r="B7606" s="5">
        <v>13</v>
      </c>
      <c r="C7606" s="6" t="s">
        <v>12</v>
      </c>
      <c r="D7606" s="6">
        <v>9</v>
      </c>
      <c r="E7606" s="7" t="s">
        <v>5</v>
      </c>
      <c r="F7606" s="7">
        <v>2</v>
      </c>
      <c r="G7606" s="8" t="s">
        <v>39</v>
      </c>
      <c r="H7606" s="4" t="str">
        <f t="shared" si="236"/>
        <v>8</v>
      </c>
      <c r="I7606" s="13">
        <v>24.770499999999998</v>
      </c>
    </row>
    <row r="7607" spans="1:9" ht="15" customHeight="1" x14ac:dyDescent="0.25">
      <c r="A7607" s="5" t="str">
        <f t="shared" si="237"/>
        <v>Conventional Thermoelectric</v>
      </c>
      <c r="B7607" s="5">
        <v>1</v>
      </c>
      <c r="C7607" s="6" t="s">
        <v>4</v>
      </c>
      <c r="D7607" s="6">
        <v>1</v>
      </c>
      <c r="E7607" s="7" t="s">
        <v>6</v>
      </c>
      <c r="F7607" s="7">
        <v>3</v>
      </c>
      <c r="G7607" s="8" t="s">
        <v>39</v>
      </c>
      <c r="H7607" s="4" t="str">
        <f t="shared" si="236"/>
        <v>8</v>
      </c>
      <c r="I7607" s="13">
        <v>63.954327999999997</v>
      </c>
    </row>
    <row r="7608" spans="1:9" ht="15" customHeight="1" x14ac:dyDescent="0.25">
      <c r="A7608" s="5" t="str">
        <f t="shared" si="237"/>
        <v>Combined Cycle</v>
      </c>
      <c r="B7608" s="5">
        <v>2</v>
      </c>
      <c r="C7608" s="6" t="s">
        <v>4</v>
      </c>
      <c r="D7608" s="6">
        <v>1</v>
      </c>
      <c r="E7608" s="7" t="s">
        <v>6</v>
      </c>
      <c r="F7608" s="7">
        <v>3</v>
      </c>
      <c r="G7608" s="8" t="s">
        <v>39</v>
      </c>
      <c r="H7608" s="4" t="str">
        <f t="shared" si="236"/>
        <v>8</v>
      </c>
      <c r="I7608" s="13">
        <v>39.836581500000001</v>
      </c>
    </row>
    <row r="7609" spans="1:9" ht="15" customHeight="1" x14ac:dyDescent="0.25">
      <c r="A7609" s="5" t="str">
        <f t="shared" si="237"/>
        <v>Coal</v>
      </c>
      <c r="B7609" s="5">
        <v>3</v>
      </c>
      <c r="C7609" s="6" t="s">
        <v>4</v>
      </c>
      <c r="D7609" s="6">
        <v>1</v>
      </c>
      <c r="E7609" s="7" t="s">
        <v>6</v>
      </c>
      <c r="F7609" s="7">
        <v>3</v>
      </c>
      <c r="G7609" s="8" t="s">
        <v>39</v>
      </c>
      <c r="H7609" s="4" t="str">
        <f t="shared" si="236"/>
        <v>8</v>
      </c>
      <c r="I7609" s="13">
        <v>39.483000000000004</v>
      </c>
    </row>
    <row r="7610" spans="1:9" ht="15" customHeight="1" x14ac:dyDescent="0.25">
      <c r="A7610" s="5" t="str">
        <f t="shared" si="237"/>
        <v>Turbogas</v>
      </c>
      <c r="B7610" s="5">
        <v>4</v>
      </c>
      <c r="C7610" s="6" t="s">
        <v>4</v>
      </c>
      <c r="D7610" s="6">
        <v>1</v>
      </c>
      <c r="E7610" s="7" t="s">
        <v>6</v>
      </c>
      <c r="F7610" s="7">
        <v>3</v>
      </c>
      <c r="G7610" s="8" t="s">
        <v>39</v>
      </c>
      <c r="H7610" s="4" t="str">
        <f t="shared" si="236"/>
        <v>8</v>
      </c>
      <c r="I7610" s="13">
        <v>63.850109999999994</v>
      </c>
    </row>
    <row r="7611" spans="1:9" ht="15" customHeight="1" x14ac:dyDescent="0.25">
      <c r="A7611" s="5" t="str">
        <f t="shared" si="237"/>
        <v>Internal Combustion</v>
      </c>
      <c r="B7611" s="5">
        <v>5</v>
      </c>
      <c r="C7611" s="6" t="s">
        <v>4</v>
      </c>
      <c r="D7611" s="6">
        <v>1</v>
      </c>
      <c r="E7611" s="7" t="s">
        <v>6</v>
      </c>
      <c r="F7611" s="7">
        <v>3</v>
      </c>
      <c r="G7611" s="8" t="s">
        <v>39</v>
      </c>
      <c r="H7611" s="4" t="str">
        <f t="shared" si="236"/>
        <v>8</v>
      </c>
      <c r="I7611" s="13">
        <v>196.78370000000001</v>
      </c>
    </row>
    <row r="7612" spans="1:9" ht="15" customHeight="1" x14ac:dyDescent="0.25">
      <c r="A7612" s="5" t="str">
        <f t="shared" si="237"/>
        <v>Fluidized Bed</v>
      </c>
      <c r="B7612" s="5">
        <v>6</v>
      </c>
      <c r="C7612" s="6" t="s">
        <v>4</v>
      </c>
      <c r="D7612" s="6">
        <v>1</v>
      </c>
      <c r="E7612" s="7" t="s">
        <v>6</v>
      </c>
      <c r="F7612" s="7">
        <v>3</v>
      </c>
      <c r="G7612" s="8" t="s">
        <v>39</v>
      </c>
      <c r="H7612" s="4" t="str">
        <f t="shared" si="236"/>
        <v>8</v>
      </c>
      <c r="I7612" s="13">
        <v>39.483000000000004</v>
      </c>
    </row>
    <row r="7613" spans="1:9" ht="15" customHeight="1" x14ac:dyDescent="0.25">
      <c r="A7613" s="5" t="str">
        <f t="shared" si="237"/>
        <v>Hydropower</v>
      </c>
      <c r="B7613" s="5">
        <v>7</v>
      </c>
      <c r="C7613" s="6" t="s">
        <v>4</v>
      </c>
      <c r="D7613" s="6">
        <v>1</v>
      </c>
      <c r="E7613" s="7" t="s">
        <v>6</v>
      </c>
      <c r="F7613" s="7">
        <v>3</v>
      </c>
      <c r="G7613" s="8" t="s">
        <v>39</v>
      </c>
      <c r="H7613" s="4" t="str">
        <f t="shared" si="236"/>
        <v>8</v>
      </c>
      <c r="I7613" s="13">
        <v>0</v>
      </c>
    </row>
    <row r="7614" spans="1:9" ht="15" customHeight="1" x14ac:dyDescent="0.25">
      <c r="A7614" s="5" t="str">
        <f t="shared" si="237"/>
        <v>Wind</v>
      </c>
      <c r="B7614" s="5">
        <v>8</v>
      </c>
      <c r="C7614" s="6" t="s">
        <v>4</v>
      </c>
      <c r="D7614" s="6">
        <v>1</v>
      </c>
      <c r="E7614" s="7" t="s">
        <v>6</v>
      </c>
      <c r="F7614" s="7">
        <v>3</v>
      </c>
      <c r="G7614" s="8" t="s">
        <v>39</v>
      </c>
      <c r="H7614" s="4" t="str">
        <f t="shared" si="236"/>
        <v>8</v>
      </c>
      <c r="I7614" s="13">
        <v>9.2555000000000014</v>
      </c>
    </row>
    <row r="7615" spans="1:9" ht="15" customHeight="1" x14ac:dyDescent="0.25">
      <c r="A7615" s="5" t="str">
        <f t="shared" si="237"/>
        <v>Geothermal</v>
      </c>
      <c r="B7615" s="5">
        <v>9</v>
      </c>
      <c r="C7615" s="6" t="s">
        <v>4</v>
      </c>
      <c r="D7615" s="6">
        <v>1</v>
      </c>
      <c r="E7615" s="7" t="s">
        <v>6</v>
      </c>
      <c r="F7615" s="7">
        <v>3</v>
      </c>
      <c r="G7615" s="8" t="s">
        <v>39</v>
      </c>
      <c r="H7615" s="4" t="str">
        <f t="shared" si="236"/>
        <v>8</v>
      </c>
      <c r="I7615" s="13">
        <v>36.758352000000002</v>
      </c>
    </row>
    <row r="7616" spans="1:9" ht="15" customHeight="1" x14ac:dyDescent="0.25">
      <c r="A7616" s="5" t="str">
        <f t="shared" si="237"/>
        <v>Solar PV</v>
      </c>
      <c r="B7616" s="5">
        <v>10</v>
      </c>
      <c r="C7616" s="6" t="s">
        <v>4</v>
      </c>
      <c r="D7616" s="6">
        <v>1</v>
      </c>
      <c r="E7616" s="7" t="s">
        <v>6</v>
      </c>
      <c r="F7616" s="7">
        <v>3</v>
      </c>
      <c r="G7616" s="8" t="s">
        <v>39</v>
      </c>
      <c r="H7616" s="4" t="str">
        <f t="shared" si="236"/>
        <v>8</v>
      </c>
      <c r="I7616" s="13">
        <v>16.371000000000002</v>
      </c>
    </row>
    <row r="7617" spans="1:9" ht="15" customHeight="1" x14ac:dyDescent="0.25">
      <c r="A7617" s="5" t="str">
        <f t="shared" si="237"/>
        <v>Biomass</v>
      </c>
      <c r="B7617" s="5">
        <v>11</v>
      </c>
      <c r="C7617" s="6" t="s">
        <v>4</v>
      </c>
      <c r="D7617" s="6">
        <v>1</v>
      </c>
      <c r="E7617" s="7" t="s">
        <v>6</v>
      </c>
      <c r="F7617" s="7">
        <v>3</v>
      </c>
      <c r="G7617" s="8" t="s">
        <v>39</v>
      </c>
      <c r="H7617" s="4" t="str">
        <f t="shared" si="236"/>
        <v>8</v>
      </c>
      <c r="I7617" s="13">
        <v>5.3500000000000005</v>
      </c>
    </row>
    <row r="7618" spans="1:9" ht="15" customHeight="1" x14ac:dyDescent="0.25">
      <c r="A7618" s="5" t="str">
        <f t="shared" si="237"/>
        <v>Cogeneration</v>
      </c>
      <c r="B7618" s="5">
        <v>12</v>
      </c>
      <c r="C7618" s="6" t="s">
        <v>4</v>
      </c>
      <c r="D7618" s="6">
        <v>1</v>
      </c>
      <c r="E7618" s="7" t="s">
        <v>6</v>
      </c>
      <c r="F7618" s="7">
        <v>3</v>
      </c>
      <c r="G7618" s="8" t="s">
        <v>39</v>
      </c>
      <c r="H7618" s="4" t="str">
        <f t="shared" si="236"/>
        <v>8</v>
      </c>
      <c r="I7618" s="13">
        <v>39.836581500000001</v>
      </c>
    </row>
    <row r="7619" spans="1:9" ht="15" customHeight="1" x14ac:dyDescent="0.25">
      <c r="A7619" s="5" t="str">
        <f t="shared" si="237"/>
        <v>Nuclear</v>
      </c>
      <c r="B7619" s="5">
        <v>13</v>
      </c>
      <c r="C7619" s="6" t="s">
        <v>4</v>
      </c>
      <c r="D7619" s="6">
        <v>1</v>
      </c>
      <c r="E7619" s="7" t="s">
        <v>6</v>
      </c>
      <c r="F7619" s="7">
        <v>3</v>
      </c>
      <c r="G7619" s="8" t="s">
        <v>39</v>
      </c>
      <c r="H7619" s="4" t="str">
        <f t="shared" ref="H7619:H7682" si="238">CONCATENATE(RIGHT(G7619,1))</f>
        <v>8</v>
      </c>
      <c r="I7619" s="13">
        <v>24.770499999999998</v>
      </c>
    </row>
    <row r="7620" spans="1:9" ht="15" customHeight="1" x14ac:dyDescent="0.25">
      <c r="A7620" s="5" t="str">
        <f t="shared" si="237"/>
        <v>Conventional Thermoelectric</v>
      </c>
      <c r="B7620" s="5">
        <v>1</v>
      </c>
      <c r="C7620" s="6" t="s">
        <v>5</v>
      </c>
      <c r="D7620" s="6">
        <v>2</v>
      </c>
      <c r="E7620" s="7" t="s">
        <v>6</v>
      </c>
      <c r="F7620" s="7">
        <v>3</v>
      </c>
      <c r="G7620" s="8" t="s">
        <v>39</v>
      </c>
      <c r="H7620" s="4" t="str">
        <f t="shared" si="238"/>
        <v>8</v>
      </c>
      <c r="I7620" s="13">
        <v>63.954327999999997</v>
      </c>
    </row>
    <row r="7621" spans="1:9" ht="15" customHeight="1" x14ac:dyDescent="0.25">
      <c r="A7621" s="5" t="str">
        <f t="shared" si="237"/>
        <v>Combined Cycle</v>
      </c>
      <c r="B7621" s="5">
        <v>2</v>
      </c>
      <c r="C7621" s="6" t="s">
        <v>5</v>
      </c>
      <c r="D7621" s="6">
        <v>2</v>
      </c>
      <c r="E7621" s="7" t="s">
        <v>6</v>
      </c>
      <c r="F7621" s="7">
        <v>3</v>
      </c>
      <c r="G7621" s="8" t="s">
        <v>39</v>
      </c>
      <c r="H7621" s="4" t="str">
        <f t="shared" si="238"/>
        <v>8</v>
      </c>
      <c r="I7621" s="13">
        <v>39.836581500000001</v>
      </c>
    </row>
    <row r="7622" spans="1:9" ht="15" customHeight="1" x14ac:dyDescent="0.25">
      <c r="A7622" s="5" t="str">
        <f t="shared" si="237"/>
        <v>Coal</v>
      </c>
      <c r="B7622" s="5">
        <v>3</v>
      </c>
      <c r="C7622" s="6" t="s">
        <v>5</v>
      </c>
      <c r="D7622" s="6">
        <v>2</v>
      </c>
      <c r="E7622" s="7" t="s">
        <v>6</v>
      </c>
      <c r="F7622" s="7">
        <v>3</v>
      </c>
      <c r="G7622" s="8" t="s">
        <v>39</v>
      </c>
      <c r="H7622" s="4" t="str">
        <f t="shared" si="238"/>
        <v>8</v>
      </c>
      <c r="I7622" s="13">
        <v>39.483000000000004</v>
      </c>
    </row>
    <row r="7623" spans="1:9" ht="15" customHeight="1" x14ac:dyDescent="0.25">
      <c r="A7623" s="5" t="str">
        <f t="shared" si="237"/>
        <v>Turbogas</v>
      </c>
      <c r="B7623" s="5">
        <v>4</v>
      </c>
      <c r="C7623" s="6" t="s">
        <v>5</v>
      </c>
      <c r="D7623" s="6">
        <v>2</v>
      </c>
      <c r="E7623" s="7" t="s">
        <v>6</v>
      </c>
      <c r="F7623" s="7">
        <v>3</v>
      </c>
      <c r="G7623" s="8" t="s">
        <v>39</v>
      </c>
      <c r="H7623" s="4" t="str">
        <f t="shared" si="238"/>
        <v>8</v>
      </c>
      <c r="I7623" s="13">
        <v>63.850109999999994</v>
      </c>
    </row>
    <row r="7624" spans="1:9" ht="15" customHeight="1" x14ac:dyDescent="0.25">
      <c r="A7624" s="5" t="str">
        <f t="shared" si="237"/>
        <v>Internal Combustion</v>
      </c>
      <c r="B7624" s="5">
        <v>5</v>
      </c>
      <c r="C7624" s="6" t="s">
        <v>5</v>
      </c>
      <c r="D7624" s="6">
        <v>2</v>
      </c>
      <c r="E7624" s="7" t="s">
        <v>6</v>
      </c>
      <c r="F7624" s="7">
        <v>3</v>
      </c>
      <c r="G7624" s="8" t="s">
        <v>39</v>
      </c>
      <c r="H7624" s="4" t="str">
        <f t="shared" si="238"/>
        <v>8</v>
      </c>
      <c r="I7624" s="13">
        <v>196.78370000000001</v>
      </c>
    </row>
    <row r="7625" spans="1:9" ht="15" customHeight="1" x14ac:dyDescent="0.25">
      <c r="A7625" s="5" t="str">
        <f t="shared" si="237"/>
        <v>Fluidized Bed</v>
      </c>
      <c r="B7625" s="5">
        <v>6</v>
      </c>
      <c r="C7625" s="6" t="s">
        <v>5</v>
      </c>
      <c r="D7625" s="6">
        <v>2</v>
      </c>
      <c r="E7625" s="7" t="s">
        <v>6</v>
      </c>
      <c r="F7625" s="7">
        <v>3</v>
      </c>
      <c r="G7625" s="8" t="s">
        <v>39</v>
      </c>
      <c r="H7625" s="4" t="str">
        <f t="shared" si="238"/>
        <v>8</v>
      </c>
      <c r="I7625" s="13">
        <v>39.483000000000004</v>
      </c>
    </row>
    <row r="7626" spans="1:9" ht="15" customHeight="1" x14ac:dyDescent="0.25">
      <c r="A7626" s="5" t="str">
        <f t="shared" si="237"/>
        <v>Hydropower</v>
      </c>
      <c r="B7626" s="5">
        <v>7</v>
      </c>
      <c r="C7626" s="6" t="s">
        <v>5</v>
      </c>
      <c r="D7626" s="6">
        <v>2</v>
      </c>
      <c r="E7626" s="7" t="s">
        <v>6</v>
      </c>
      <c r="F7626" s="7">
        <v>3</v>
      </c>
      <c r="G7626" s="8" t="s">
        <v>39</v>
      </c>
      <c r="H7626" s="4" t="str">
        <f t="shared" si="238"/>
        <v>8</v>
      </c>
      <c r="I7626" s="13">
        <v>0</v>
      </c>
    </row>
    <row r="7627" spans="1:9" ht="15" customHeight="1" x14ac:dyDescent="0.25">
      <c r="A7627" s="5" t="str">
        <f t="shared" si="237"/>
        <v>Wind</v>
      </c>
      <c r="B7627" s="5">
        <v>8</v>
      </c>
      <c r="C7627" s="6" t="s">
        <v>5</v>
      </c>
      <c r="D7627" s="6">
        <v>2</v>
      </c>
      <c r="E7627" s="7" t="s">
        <v>6</v>
      </c>
      <c r="F7627" s="7">
        <v>3</v>
      </c>
      <c r="G7627" s="8" t="s">
        <v>39</v>
      </c>
      <c r="H7627" s="4" t="str">
        <f t="shared" si="238"/>
        <v>8</v>
      </c>
      <c r="I7627" s="13">
        <v>9.2555000000000014</v>
      </c>
    </row>
    <row r="7628" spans="1:9" ht="15" customHeight="1" x14ac:dyDescent="0.25">
      <c r="A7628" s="5" t="str">
        <f t="shared" si="237"/>
        <v>Geothermal</v>
      </c>
      <c r="B7628" s="5">
        <v>9</v>
      </c>
      <c r="C7628" s="6" t="s">
        <v>5</v>
      </c>
      <c r="D7628" s="6">
        <v>2</v>
      </c>
      <c r="E7628" s="7" t="s">
        <v>6</v>
      </c>
      <c r="F7628" s="7">
        <v>3</v>
      </c>
      <c r="G7628" s="8" t="s">
        <v>39</v>
      </c>
      <c r="H7628" s="4" t="str">
        <f t="shared" si="238"/>
        <v>8</v>
      </c>
      <c r="I7628" s="13">
        <v>36.758352000000002</v>
      </c>
    </row>
    <row r="7629" spans="1:9" ht="15" customHeight="1" x14ac:dyDescent="0.25">
      <c r="A7629" s="5" t="str">
        <f t="shared" si="237"/>
        <v>Solar PV</v>
      </c>
      <c r="B7629" s="5">
        <v>10</v>
      </c>
      <c r="C7629" s="6" t="s">
        <v>5</v>
      </c>
      <c r="D7629" s="6">
        <v>2</v>
      </c>
      <c r="E7629" s="7" t="s">
        <v>6</v>
      </c>
      <c r="F7629" s="7">
        <v>3</v>
      </c>
      <c r="G7629" s="8" t="s">
        <v>39</v>
      </c>
      <c r="H7629" s="4" t="str">
        <f t="shared" si="238"/>
        <v>8</v>
      </c>
      <c r="I7629" s="13">
        <v>16.371000000000002</v>
      </c>
    </row>
    <row r="7630" spans="1:9" ht="15" customHeight="1" x14ac:dyDescent="0.25">
      <c r="A7630" s="5" t="str">
        <f t="shared" si="237"/>
        <v>Biomass</v>
      </c>
      <c r="B7630" s="5">
        <v>11</v>
      </c>
      <c r="C7630" s="6" t="s">
        <v>5</v>
      </c>
      <c r="D7630" s="6">
        <v>2</v>
      </c>
      <c r="E7630" s="7" t="s">
        <v>6</v>
      </c>
      <c r="F7630" s="7">
        <v>3</v>
      </c>
      <c r="G7630" s="8" t="s">
        <v>39</v>
      </c>
      <c r="H7630" s="4" t="str">
        <f t="shared" si="238"/>
        <v>8</v>
      </c>
      <c r="I7630" s="13">
        <v>5.3500000000000005</v>
      </c>
    </row>
    <row r="7631" spans="1:9" ht="15" customHeight="1" x14ac:dyDescent="0.25">
      <c r="A7631" s="5" t="str">
        <f t="shared" si="237"/>
        <v>Cogeneration</v>
      </c>
      <c r="B7631" s="5">
        <v>12</v>
      </c>
      <c r="C7631" s="6" t="s">
        <v>5</v>
      </c>
      <c r="D7631" s="6">
        <v>2</v>
      </c>
      <c r="E7631" s="7" t="s">
        <v>6</v>
      </c>
      <c r="F7631" s="7">
        <v>3</v>
      </c>
      <c r="G7631" s="8" t="s">
        <v>39</v>
      </c>
      <c r="H7631" s="4" t="str">
        <f t="shared" si="238"/>
        <v>8</v>
      </c>
      <c r="I7631" s="13">
        <v>39.836581500000001</v>
      </c>
    </row>
    <row r="7632" spans="1:9" ht="15" customHeight="1" x14ac:dyDescent="0.25">
      <c r="A7632" s="5" t="str">
        <f t="shared" ref="A7632:A7695" si="239">A7619</f>
        <v>Nuclear</v>
      </c>
      <c r="B7632" s="5">
        <v>13</v>
      </c>
      <c r="C7632" s="6" t="s">
        <v>5</v>
      </c>
      <c r="D7632" s="6">
        <v>2</v>
      </c>
      <c r="E7632" s="7" t="s">
        <v>6</v>
      </c>
      <c r="F7632" s="7">
        <v>3</v>
      </c>
      <c r="G7632" s="8" t="s">
        <v>39</v>
      </c>
      <c r="H7632" s="4" t="str">
        <f t="shared" si="238"/>
        <v>8</v>
      </c>
      <c r="I7632" s="13">
        <v>24.770499999999998</v>
      </c>
    </row>
    <row r="7633" spans="1:9" ht="15" customHeight="1" x14ac:dyDescent="0.25">
      <c r="A7633" s="5" t="str">
        <f t="shared" si="239"/>
        <v>Conventional Thermoelectric</v>
      </c>
      <c r="B7633" s="5">
        <v>1</v>
      </c>
      <c r="C7633" s="6" t="s">
        <v>6</v>
      </c>
      <c r="D7633" s="6">
        <v>3</v>
      </c>
      <c r="E7633" s="7" t="s">
        <v>6</v>
      </c>
      <c r="F7633" s="7">
        <v>3</v>
      </c>
      <c r="G7633" s="8" t="s">
        <v>39</v>
      </c>
      <c r="H7633" s="4" t="str">
        <f t="shared" si="238"/>
        <v>8</v>
      </c>
      <c r="I7633" s="13">
        <v>59.770399999999995</v>
      </c>
    </row>
    <row r="7634" spans="1:9" ht="15" customHeight="1" x14ac:dyDescent="0.25">
      <c r="A7634" s="5" t="str">
        <f t="shared" si="239"/>
        <v>Combined Cycle</v>
      </c>
      <c r="B7634" s="5">
        <v>2</v>
      </c>
      <c r="C7634" s="6" t="s">
        <v>6</v>
      </c>
      <c r="D7634" s="6">
        <v>3</v>
      </c>
      <c r="E7634" s="7" t="s">
        <v>6</v>
      </c>
      <c r="F7634" s="7">
        <v>3</v>
      </c>
      <c r="G7634" s="8" t="s">
        <v>39</v>
      </c>
      <c r="H7634" s="4" t="str">
        <f t="shared" si="238"/>
        <v>8</v>
      </c>
      <c r="I7634" s="13">
        <v>24.8203</v>
      </c>
    </row>
    <row r="7635" spans="1:9" ht="15" customHeight="1" x14ac:dyDescent="0.25">
      <c r="A7635" s="5" t="str">
        <f t="shared" si="239"/>
        <v>Coal</v>
      </c>
      <c r="B7635" s="5">
        <v>3</v>
      </c>
      <c r="C7635" s="6" t="s">
        <v>6</v>
      </c>
      <c r="D7635" s="6">
        <v>3</v>
      </c>
      <c r="E7635" s="7" t="s">
        <v>6</v>
      </c>
      <c r="F7635" s="7">
        <v>3</v>
      </c>
      <c r="G7635" s="8" t="s">
        <v>39</v>
      </c>
      <c r="H7635" s="4" t="str">
        <f t="shared" si="238"/>
        <v>8</v>
      </c>
      <c r="I7635" s="13">
        <v>36.9</v>
      </c>
    </row>
    <row r="7636" spans="1:9" ht="15" customHeight="1" x14ac:dyDescent="0.25">
      <c r="A7636" s="5" t="str">
        <f t="shared" si="239"/>
        <v>Turbogas</v>
      </c>
      <c r="B7636" s="5">
        <v>4</v>
      </c>
      <c r="C7636" s="6" t="s">
        <v>6</v>
      </c>
      <c r="D7636" s="6">
        <v>3</v>
      </c>
      <c r="E7636" s="7" t="s">
        <v>6</v>
      </c>
      <c r="F7636" s="7">
        <v>3</v>
      </c>
      <c r="G7636" s="8" t="s">
        <v>39</v>
      </c>
      <c r="H7636" s="4" t="str">
        <f t="shared" si="238"/>
        <v>8</v>
      </c>
      <c r="I7636" s="13">
        <v>39.781999999999996</v>
      </c>
    </row>
    <row r="7637" spans="1:9" ht="15" customHeight="1" x14ac:dyDescent="0.25">
      <c r="A7637" s="5" t="str">
        <f t="shared" si="239"/>
        <v>Internal Combustion</v>
      </c>
      <c r="B7637" s="5">
        <v>5</v>
      </c>
      <c r="C7637" s="6" t="s">
        <v>6</v>
      </c>
      <c r="D7637" s="6">
        <v>3</v>
      </c>
      <c r="E7637" s="7" t="s">
        <v>6</v>
      </c>
      <c r="F7637" s="7">
        <v>3</v>
      </c>
      <c r="G7637" s="8" t="s">
        <v>39</v>
      </c>
      <c r="H7637" s="4" t="str">
        <f t="shared" si="238"/>
        <v>8</v>
      </c>
      <c r="I7637" s="13">
        <v>183.91</v>
      </c>
    </row>
    <row r="7638" spans="1:9" ht="15" customHeight="1" x14ac:dyDescent="0.25">
      <c r="A7638" s="5" t="str">
        <f t="shared" si="239"/>
        <v>Fluidized Bed</v>
      </c>
      <c r="B7638" s="5">
        <v>6</v>
      </c>
      <c r="C7638" s="6" t="s">
        <v>6</v>
      </c>
      <c r="D7638" s="6">
        <v>3</v>
      </c>
      <c r="E7638" s="7" t="s">
        <v>6</v>
      </c>
      <c r="F7638" s="7">
        <v>3</v>
      </c>
      <c r="G7638" s="8" t="s">
        <v>39</v>
      </c>
      <c r="H7638" s="4" t="str">
        <f t="shared" si="238"/>
        <v>8</v>
      </c>
      <c r="I7638" s="13">
        <v>36.9</v>
      </c>
    </row>
    <row r="7639" spans="1:9" ht="15" customHeight="1" x14ac:dyDescent="0.25">
      <c r="A7639" s="5" t="str">
        <f t="shared" si="239"/>
        <v>Hydropower</v>
      </c>
      <c r="B7639" s="5">
        <v>7</v>
      </c>
      <c r="C7639" s="6" t="s">
        <v>6</v>
      </c>
      <c r="D7639" s="6">
        <v>3</v>
      </c>
      <c r="E7639" s="7" t="s">
        <v>6</v>
      </c>
      <c r="F7639" s="7">
        <v>3</v>
      </c>
      <c r="G7639" s="8" t="s">
        <v>39</v>
      </c>
      <c r="H7639" s="4" t="str">
        <f t="shared" si="238"/>
        <v>8</v>
      </c>
      <c r="I7639" s="13">
        <v>0</v>
      </c>
    </row>
    <row r="7640" spans="1:9" ht="15" customHeight="1" x14ac:dyDescent="0.25">
      <c r="A7640" s="5" t="str">
        <f t="shared" si="239"/>
        <v>Wind</v>
      </c>
      <c r="B7640" s="5">
        <v>8</v>
      </c>
      <c r="C7640" s="6" t="s">
        <v>6</v>
      </c>
      <c r="D7640" s="6">
        <v>3</v>
      </c>
      <c r="E7640" s="7" t="s">
        <v>6</v>
      </c>
      <c r="F7640" s="7">
        <v>3</v>
      </c>
      <c r="G7640" s="8" t="s">
        <v>39</v>
      </c>
      <c r="H7640" s="4" t="str">
        <f t="shared" si="238"/>
        <v>8</v>
      </c>
      <c r="I7640" s="13">
        <v>8.65</v>
      </c>
    </row>
    <row r="7641" spans="1:9" ht="15" customHeight="1" x14ac:dyDescent="0.25">
      <c r="A7641" s="5" t="str">
        <f t="shared" si="239"/>
        <v>Geothermal</v>
      </c>
      <c r="B7641" s="5">
        <v>9</v>
      </c>
      <c r="C7641" s="6" t="s">
        <v>6</v>
      </c>
      <c r="D7641" s="6">
        <v>3</v>
      </c>
      <c r="E7641" s="7" t="s">
        <v>6</v>
      </c>
      <c r="F7641" s="7">
        <v>3</v>
      </c>
      <c r="G7641" s="8" t="s">
        <v>39</v>
      </c>
      <c r="H7641" s="4" t="str">
        <f t="shared" si="238"/>
        <v>8</v>
      </c>
      <c r="I7641" s="13">
        <v>34.3536</v>
      </c>
    </row>
    <row r="7642" spans="1:9" ht="15" customHeight="1" x14ac:dyDescent="0.25">
      <c r="A7642" s="5" t="str">
        <f t="shared" si="239"/>
        <v>Solar PV</v>
      </c>
      <c r="B7642" s="5">
        <v>10</v>
      </c>
      <c r="C7642" s="6" t="s">
        <v>6</v>
      </c>
      <c r="D7642" s="6">
        <v>3</v>
      </c>
      <c r="E7642" s="7" t="s">
        <v>6</v>
      </c>
      <c r="F7642" s="7">
        <v>3</v>
      </c>
      <c r="G7642" s="8" t="s">
        <v>39</v>
      </c>
      <c r="H7642" s="4" t="str">
        <f t="shared" si="238"/>
        <v>8</v>
      </c>
      <c r="I7642" s="13">
        <v>15.3</v>
      </c>
    </row>
    <row r="7643" spans="1:9" ht="15" customHeight="1" x14ac:dyDescent="0.25">
      <c r="A7643" s="5" t="str">
        <f t="shared" si="239"/>
        <v>Biomass</v>
      </c>
      <c r="B7643" s="5">
        <v>11</v>
      </c>
      <c r="C7643" s="6" t="s">
        <v>6</v>
      </c>
      <c r="D7643" s="6">
        <v>3</v>
      </c>
      <c r="E7643" s="7" t="s">
        <v>6</v>
      </c>
      <c r="F7643" s="7">
        <v>3</v>
      </c>
      <c r="G7643" s="8" t="s">
        <v>39</v>
      </c>
      <c r="H7643" s="4" t="str">
        <f t="shared" si="238"/>
        <v>8</v>
      </c>
      <c r="I7643" s="13">
        <v>5</v>
      </c>
    </row>
    <row r="7644" spans="1:9" ht="15" customHeight="1" x14ac:dyDescent="0.25">
      <c r="A7644" s="5" t="str">
        <f t="shared" si="239"/>
        <v>Cogeneration</v>
      </c>
      <c r="B7644" s="5">
        <v>12</v>
      </c>
      <c r="C7644" s="6" t="s">
        <v>6</v>
      </c>
      <c r="D7644" s="6">
        <v>3</v>
      </c>
      <c r="E7644" s="7" t="s">
        <v>6</v>
      </c>
      <c r="F7644" s="7">
        <v>3</v>
      </c>
      <c r="G7644" s="8" t="s">
        <v>39</v>
      </c>
      <c r="H7644" s="4" t="str">
        <f t="shared" si="238"/>
        <v>8</v>
      </c>
      <c r="I7644" s="13">
        <v>24.8203</v>
      </c>
    </row>
    <row r="7645" spans="1:9" ht="15" customHeight="1" x14ac:dyDescent="0.25">
      <c r="A7645" s="5" t="str">
        <f t="shared" si="239"/>
        <v>Nuclear</v>
      </c>
      <c r="B7645" s="5">
        <v>13</v>
      </c>
      <c r="C7645" s="6" t="s">
        <v>6</v>
      </c>
      <c r="D7645" s="6">
        <v>3</v>
      </c>
      <c r="E7645" s="7" t="s">
        <v>6</v>
      </c>
      <c r="F7645" s="7">
        <v>3</v>
      </c>
      <c r="G7645" s="8" t="s">
        <v>39</v>
      </c>
      <c r="H7645" s="4" t="str">
        <f t="shared" si="238"/>
        <v>8</v>
      </c>
      <c r="I7645" s="13">
        <v>23.15</v>
      </c>
    </row>
    <row r="7646" spans="1:9" ht="15" customHeight="1" x14ac:dyDescent="0.25">
      <c r="A7646" s="5" t="str">
        <f t="shared" si="239"/>
        <v>Conventional Thermoelectric</v>
      </c>
      <c r="B7646" s="5">
        <v>1</v>
      </c>
      <c r="C7646" s="6" t="s">
        <v>7</v>
      </c>
      <c r="D7646" s="6">
        <v>4</v>
      </c>
      <c r="E7646" s="7" t="s">
        <v>6</v>
      </c>
      <c r="F7646" s="7">
        <v>3</v>
      </c>
      <c r="G7646" s="8" t="s">
        <v>39</v>
      </c>
      <c r="H7646" s="4" t="str">
        <f t="shared" si="238"/>
        <v>8</v>
      </c>
      <c r="I7646" s="13">
        <v>63.954327999999997</v>
      </c>
    </row>
    <row r="7647" spans="1:9" ht="15" customHeight="1" x14ac:dyDescent="0.25">
      <c r="A7647" s="5" t="str">
        <f t="shared" si="239"/>
        <v>Combined Cycle</v>
      </c>
      <c r="B7647" s="5">
        <v>2</v>
      </c>
      <c r="C7647" s="6" t="s">
        <v>7</v>
      </c>
      <c r="D7647" s="6">
        <v>4</v>
      </c>
      <c r="E7647" s="7" t="s">
        <v>6</v>
      </c>
      <c r="F7647" s="7">
        <v>3</v>
      </c>
      <c r="G7647" s="8" t="s">
        <v>39</v>
      </c>
      <c r="H7647" s="4" t="str">
        <f t="shared" si="238"/>
        <v>8</v>
      </c>
      <c r="I7647" s="13">
        <v>26.004435145833337</v>
      </c>
    </row>
    <row r="7648" spans="1:9" ht="15" customHeight="1" x14ac:dyDescent="0.25">
      <c r="A7648" s="5" t="str">
        <f t="shared" si="239"/>
        <v>Coal</v>
      </c>
      <c r="B7648" s="5">
        <v>3</v>
      </c>
      <c r="C7648" s="6" t="s">
        <v>7</v>
      </c>
      <c r="D7648" s="6">
        <v>4</v>
      </c>
      <c r="E7648" s="7" t="s">
        <v>6</v>
      </c>
      <c r="F7648" s="7">
        <v>3</v>
      </c>
      <c r="G7648" s="8" t="s">
        <v>39</v>
      </c>
      <c r="H7648" s="4" t="str">
        <f t="shared" si="238"/>
        <v>8</v>
      </c>
      <c r="I7648" s="13">
        <v>39.483000000000004</v>
      </c>
    </row>
    <row r="7649" spans="1:9" ht="15" customHeight="1" x14ac:dyDescent="0.25">
      <c r="A7649" s="5" t="str">
        <f t="shared" si="239"/>
        <v>Turbogas</v>
      </c>
      <c r="B7649" s="5">
        <v>4</v>
      </c>
      <c r="C7649" s="6" t="s">
        <v>7</v>
      </c>
      <c r="D7649" s="6">
        <v>4</v>
      </c>
      <c r="E7649" s="7" t="s">
        <v>6</v>
      </c>
      <c r="F7649" s="7">
        <v>3</v>
      </c>
      <c r="G7649" s="8" t="s">
        <v>39</v>
      </c>
      <c r="H7649" s="4" t="str">
        <f t="shared" si="238"/>
        <v>8</v>
      </c>
      <c r="I7649" s="13">
        <v>41.679932916666665</v>
      </c>
    </row>
    <row r="7650" spans="1:9" ht="15" customHeight="1" x14ac:dyDescent="0.25">
      <c r="A7650" s="5" t="str">
        <f t="shared" si="239"/>
        <v>Internal Combustion</v>
      </c>
      <c r="B7650" s="5">
        <v>5</v>
      </c>
      <c r="C7650" s="6" t="s">
        <v>7</v>
      </c>
      <c r="D7650" s="6">
        <v>4</v>
      </c>
      <c r="E7650" s="7" t="s">
        <v>6</v>
      </c>
      <c r="F7650" s="7">
        <v>3</v>
      </c>
      <c r="G7650" s="8" t="s">
        <v>39</v>
      </c>
      <c r="H7650" s="4" t="str">
        <f t="shared" si="238"/>
        <v>8</v>
      </c>
      <c r="I7650" s="13">
        <v>196.78370000000001</v>
      </c>
    </row>
    <row r="7651" spans="1:9" ht="15" customHeight="1" x14ac:dyDescent="0.25">
      <c r="A7651" s="5" t="str">
        <f t="shared" si="239"/>
        <v>Fluidized Bed</v>
      </c>
      <c r="B7651" s="5">
        <v>6</v>
      </c>
      <c r="C7651" s="6" t="s">
        <v>7</v>
      </c>
      <c r="D7651" s="6">
        <v>4</v>
      </c>
      <c r="E7651" s="7" t="s">
        <v>6</v>
      </c>
      <c r="F7651" s="7">
        <v>3</v>
      </c>
      <c r="G7651" s="8" t="s">
        <v>39</v>
      </c>
      <c r="H7651" s="4" t="str">
        <f t="shared" si="238"/>
        <v>8</v>
      </c>
      <c r="I7651" s="13">
        <v>39.483000000000004</v>
      </c>
    </row>
    <row r="7652" spans="1:9" ht="15" customHeight="1" x14ac:dyDescent="0.25">
      <c r="A7652" s="5" t="str">
        <f t="shared" si="239"/>
        <v>Hydropower</v>
      </c>
      <c r="B7652" s="5">
        <v>7</v>
      </c>
      <c r="C7652" s="6" t="s">
        <v>7</v>
      </c>
      <c r="D7652" s="6">
        <v>4</v>
      </c>
      <c r="E7652" s="7" t="s">
        <v>6</v>
      </c>
      <c r="F7652" s="7">
        <v>3</v>
      </c>
      <c r="G7652" s="8" t="s">
        <v>39</v>
      </c>
      <c r="H7652" s="4" t="str">
        <f t="shared" si="238"/>
        <v>8</v>
      </c>
      <c r="I7652" s="13">
        <v>0</v>
      </c>
    </row>
    <row r="7653" spans="1:9" ht="15" customHeight="1" x14ac:dyDescent="0.25">
      <c r="A7653" s="5" t="str">
        <f t="shared" si="239"/>
        <v>Wind</v>
      </c>
      <c r="B7653" s="5">
        <v>8</v>
      </c>
      <c r="C7653" s="6" t="s">
        <v>7</v>
      </c>
      <c r="D7653" s="6">
        <v>4</v>
      </c>
      <c r="E7653" s="7" t="s">
        <v>6</v>
      </c>
      <c r="F7653" s="7">
        <v>3</v>
      </c>
      <c r="G7653" s="8" t="s">
        <v>39</v>
      </c>
      <c r="H7653" s="4" t="str">
        <f t="shared" si="238"/>
        <v>8</v>
      </c>
      <c r="I7653" s="13">
        <v>9.2555000000000014</v>
      </c>
    </row>
    <row r="7654" spans="1:9" ht="15" customHeight="1" x14ac:dyDescent="0.25">
      <c r="A7654" s="5" t="str">
        <f t="shared" si="239"/>
        <v>Geothermal</v>
      </c>
      <c r="B7654" s="5">
        <v>9</v>
      </c>
      <c r="C7654" s="6" t="s">
        <v>7</v>
      </c>
      <c r="D7654" s="6">
        <v>4</v>
      </c>
      <c r="E7654" s="7" t="s">
        <v>6</v>
      </c>
      <c r="F7654" s="7">
        <v>3</v>
      </c>
      <c r="G7654" s="8" t="s">
        <v>39</v>
      </c>
      <c r="H7654" s="4" t="str">
        <f t="shared" si="238"/>
        <v>8</v>
      </c>
      <c r="I7654" s="13">
        <v>36.758352000000002</v>
      </c>
    </row>
    <row r="7655" spans="1:9" ht="15" customHeight="1" x14ac:dyDescent="0.25">
      <c r="A7655" s="5" t="str">
        <f t="shared" si="239"/>
        <v>Solar PV</v>
      </c>
      <c r="B7655" s="5">
        <v>10</v>
      </c>
      <c r="C7655" s="6" t="s">
        <v>7</v>
      </c>
      <c r="D7655" s="6">
        <v>4</v>
      </c>
      <c r="E7655" s="7" t="s">
        <v>6</v>
      </c>
      <c r="F7655" s="7">
        <v>3</v>
      </c>
      <c r="G7655" s="8" t="s">
        <v>39</v>
      </c>
      <c r="H7655" s="4" t="str">
        <f t="shared" si="238"/>
        <v>8</v>
      </c>
      <c r="I7655" s="13">
        <v>16.371000000000002</v>
      </c>
    </row>
    <row r="7656" spans="1:9" ht="15" customHeight="1" x14ac:dyDescent="0.25">
      <c r="A7656" s="5" t="str">
        <f t="shared" si="239"/>
        <v>Biomass</v>
      </c>
      <c r="B7656" s="5">
        <v>11</v>
      </c>
      <c r="C7656" s="6" t="s">
        <v>7</v>
      </c>
      <c r="D7656" s="6">
        <v>4</v>
      </c>
      <c r="E7656" s="7" t="s">
        <v>6</v>
      </c>
      <c r="F7656" s="7">
        <v>3</v>
      </c>
      <c r="G7656" s="8" t="s">
        <v>39</v>
      </c>
      <c r="H7656" s="4" t="str">
        <f t="shared" si="238"/>
        <v>8</v>
      </c>
      <c r="I7656" s="13">
        <v>5.3500000000000005</v>
      </c>
    </row>
    <row r="7657" spans="1:9" ht="15" customHeight="1" x14ac:dyDescent="0.25">
      <c r="A7657" s="5" t="str">
        <f t="shared" si="239"/>
        <v>Cogeneration</v>
      </c>
      <c r="B7657" s="5">
        <v>12</v>
      </c>
      <c r="C7657" s="6" t="s">
        <v>7</v>
      </c>
      <c r="D7657" s="6">
        <v>4</v>
      </c>
      <c r="E7657" s="7" t="s">
        <v>6</v>
      </c>
      <c r="F7657" s="7">
        <v>3</v>
      </c>
      <c r="G7657" s="8" t="s">
        <v>39</v>
      </c>
      <c r="H7657" s="4" t="str">
        <f t="shared" si="238"/>
        <v>8</v>
      </c>
      <c r="I7657" s="13">
        <v>26.004435145833337</v>
      </c>
    </row>
    <row r="7658" spans="1:9" ht="15" customHeight="1" x14ac:dyDescent="0.25">
      <c r="A7658" s="5" t="str">
        <f t="shared" si="239"/>
        <v>Nuclear</v>
      </c>
      <c r="B7658" s="5">
        <v>13</v>
      </c>
      <c r="C7658" s="6" t="s">
        <v>7</v>
      </c>
      <c r="D7658" s="6">
        <v>4</v>
      </c>
      <c r="E7658" s="7" t="s">
        <v>6</v>
      </c>
      <c r="F7658" s="7">
        <v>3</v>
      </c>
      <c r="G7658" s="8" t="s">
        <v>39</v>
      </c>
      <c r="H7658" s="4" t="str">
        <f t="shared" si="238"/>
        <v>8</v>
      </c>
      <c r="I7658" s="13">
        <v>24.770499999999998</v>
      </c>
    </row>
    <row r="7659" spans="1:9" ht="15" customHeight="1" x14ac:dyDescent="0.25">
      <c r="A7659" s="5" t="str">
        <f t="shared" si="239"/>
        <v>Conventional Thermoelectric</v>
      </c>
      <c r="B7659" s="5">
        <v>1</v>
      </c>
      <c r="C7659" s="6" t="s">
        <v>8</v>
      </c>
      <c r="D7659" s="6">
        <v>5</v>
      </c>
      <c r="E7659" s="7" t="s">
        <v>6</v>
      </c>
      <c r="F7659" s="7">
        <v>3</v>
      </c>
      <c r="G7659" s="8" t="s">
        <v>39</v>
      </c>
      <c r="H7659" s="4" t="str">
        <f t="shared" si="238"/>
        <v>8</v>
      </c>
      <c r="I7659" s="13">
        <v>63.954327999999997</v>
      </c>
    </row>
    <row r="7660" spans="1:9" ht="15" customHeight="1" x14ac:dyDescent="0.25">
      <c r="A7660" s="5" t="str">
        <f t="shared" si="239"/>
        <v>Combined Cycle</v>
      </c>
      <c r="B7660" s="5">
        <v>2</v>
      </c>
      <c r="C7660" s="6" t="s">
        <v>8</v>
      </c>
      <c r="D7660" s="6">
        <v>5</v>
      </c>
      <c r="E7660" s="7" t="s">
        <v>6</v>
      </c>
      <c r="F7660" s="7">
        <v>3</v>
      </c>
      <c r="G7660" s="8" t="s">
        <v>39</v>
      </c>
      <c r="H7660" s="4" t="str">
        <f t="shared" si="238"/>
        <v>8</v>
      </c>
      <c r="I7660" s="13">
        <v>25.783120804166671</v>
      </c>
    </row>
    <row r="7661" spans="1:9" ht="15" customHeight="1" x14ac:dyDescent="0.25">
      <c r="A7661" s="5" t="str">
        <f t="shared" si="239"/>
        <v>Coal</v>
      </c>
      <c r="B7661" s="5">
        <v>3</v>
      </c>
      <c r="C7661" s="6" t="s">
        <v>8</v>
      </c>
      <c r="D7661" s="6">
        <v>5</v>
      </c>
      <c r="E7661" s="7" t="s">
        <v>6</v>
      </c>
      <c r="F7661" s="7">
        <v>3</v>
      </c>
      <c r="G7661" s="8" t="s">
        <v>39</v>
      </c>
      <c r="H7661" s="4" t="str">
        <f t="shared" si="238"/>
        <v>8</v>
      </c>
      <c r="I7661" s="13">
        <v>39.483000000000004</v>
      </c>
    </row>
    <row r="7662" spans="1:9" ht="15" customHeight="1" x14ac:dyDescent="0.25">
      <c r="A7662" s="5" t="str">
        <f t="shared" si="239"/>
        <v>Turbogas</v>
      </c>
      <c r="B7662" s="5">
        <v>4</v>
      </c>
      <c r="C7662" s="6" t="s">
        <v>8</v>
      </c>
      <c r="D7662" s="6">
        <v>5</v>
      </c>
      <c r="E7662" s="7" t="s">
        <v>6</v>
      </c>
      <c r="F7662" s="7">
        <v>3</v>
      </c>
      <c r="G7662" s="8" t="s">
        <v>39</v>
      </c>
      <c r="H7662" s="4" t="str">
        <f t="shared" si="238"/>
        <v>8</v>
      </c>
      <c r="I7662" s="13">
        <v>41.325210083333332</v>
      </c>
    </row>
    <row r="7663" spans="1:9" ht="15" customHeight="1" x14ac:dyDescent="0.25">
      <c r="A7663" s="5" t="str">
        <f t="shared" si="239"/>
        <v>Internal Combustion</v>
      </c>
      <c r="B7663" s="5">
        <v>5</v>
      </c>
      <c r="C7663" s="6" t="s">
        <v>8</v>
      </c>
      <c r="D7663" s="6">
        <v>5</v>
      </c>
      <c r="E7663" s="7" t="s">
        <v>6</v>
      </c>
      <c r="F7663" s="7">
        <v>3</v>
      </c>
      <c r="G7663" s="8" t="s">
        <v>39</v>
      </c>
      <c r="H7663" s="4" t="str">
        <f t="shared" si="238"/>
        <v>8</v>
      </c>
      <c r="I7663" s="13">
        <v>196.78370000000001</v>
      </c>
    </row>
    <row r="7664" spans="1:9" ht="15" customHeight="1" x14ac:dyDescent="0.25">
      <c r="A7664" s="5" t="str">
        <f t="shared" si="239"/>
        <v>Fluidized Bed</v>
      </c>
      <c r="B7664" s="5">
        <v>6</v>
      </c>
      <c r="C7664" s="6" t="s">
        <v>8</v>
      </c>
      <c r="D7664" s="6">
        <v>5</v>
      </c>
      <c r="E7664" s="7" t="s">
        <v>6</v>
      </c>
      <c r="F7664" s="7">
        <v>3</v>
      </c>
      <c r="G7664" s="8" t="s">
        <v>39</v>
      </c>
      <c r="H7664" s="4" t="str">
        <f t="shared" si="238"/>
        <v>8</v>
      </c>
      <c r="I7664" s="13">
        <v>39.483000000000004</v>
      </c>
    </row>
    <row r="7665" spans="1:9" ht="15" customHeight="1" x14ac:dyDescent="0.25">
      <c r="A7665" s="5" t="str">
        <f t="shared" si="239"/>
        <v>Hydropower</v>
      </c>
      <c r="B7665" s="5">
        <v>7</v>
      </c>
      <c r="C7665" s="6" t="s">
        <v>8</v>
      </c>
      <c r="D7665" s="6">
        <v>5</v>
      </c>
      <c r="E7665" s="7" t="s">
        <v>6</v>
      </c>
      <c r="F7665" s="7">
        <v>3</v>
      </c>
      <c r="G7665" s="8" t="s">
        <v>39</v>
      </c>
      <c r="H7665" s="4" t="str">
        <f t="shared" si="238"/>
        <v>8</v>
      </c>
      <c r="I7665" s="13">
        <v>0</v>
      </c>
    </row>
    <row r="7666" spans="1:9" ht="15" customHeight="1" x14ac:dyDescent="0.25">
      <c r="A7666" s="5" t="str">
        <f t="shared" si="239"/>
        <v>Wind</v>
      </c>
      <c r="B7666" s="5">
        <v>8</v>
      </c>
      <c r="C7666" s="6" t="s">
        <v>8</v>
      </c>
      <c r="D7666" s="6">
        <v>5</v>
      </c>
      <c r="E7666" s="7" t="s">
        <v>6</v>
      </c>
      <c r="F7666" s="7">
        <v>3</v>
      </c>
      <c r="G7666" s="8" t="s">
        <v>39</v>
      </c>
      <c r="H7666" s="4" t="str">
        <f t="shared" si="238"/>
        <v>8</v>
      </c>
      <c r="I7666" s="13">
        <v>9.2555000000000014</v>
      </c>
    </row>
    <row r="7667" spans="1:9" ht="15" customHeight="1" x14ac:dyDescent="0.25">
      <c r="A7667" s="5" t="str">
        <f t="shared" si="239"/>
        <v>Geothermal</v>
      </c>
      <c r="B7667" s="5">
        <v>9</v>
      </c>
      <c r="C7667" s="6" t="s">
        <v>8</v>
      </c>
      <c r="D7667" s="6">
        <v>5</v>
      </c>
      <c r="E7667" s="7" t="s">
        <v>6</v>
      </c>
      <c r="F7667" s="7">
        <v>3</v>
      </c>
      <c r="G7667" s="8" t="s">
        <v>39</v>
      </c>
      <c r="H7667" s="4" t="str">
        <f t="shared" si="238"/>
        <v>8</v>
      </c>
      <c r="I7667" s="13">
        <v>36.758352000000002</v>
      </c>
    </row>
    <row r="7668" spans="1:9" ht="15" customHeight="1" x14ac:dyDescent="0.25">
      <c r="A7668" s="5" t="str">
        <f t="shared" si="239"/>
        <v>Solar PV</v>
      </c>
      <c r="B7668" s="5">
        <v>10</v>
      </c>
      <c r="C7668" s="6" t="s">
        <v>8</v>
      </c>
      <c r="D7668" s="6">
        <v>5</v>
      </c>
      <c r="E7668" s="7" t="s">
        <v>6</v>
      </c>
      <c r="F7668" s="7">
        <v>3</v>
      </c>
      <c r="G7668" s="8" t="s">
        <v>39</v>
      </c>
      <c r="H7668" s="4" t="str">
        <f t="shared" si="238"/>
        <v>8</v>
      </c>
      <c r="I7668" s="13">
        <v>16.371000000000002</v>
      </c>
    </row>
    <row r="7669" spans="1:9" ht="15" customHeight="1" x14ac:dyDescent="0.25">
      <c r="A7669" s="5" t="str">
        <f t="shared" si="239"/>
        <v>Biomass</v>
      </c>
      <c r="B7669" s="5">
        <v>11</v>
      </c>
      <c r="C7669" s="6" t="s">
        <v>8</v>
      </c>
      <c r="D7669" s="6">
        <v>5</v>
      </c>
      <c r="E7669" s="7" t="s">
        <v>6</v>
      </c>
      <c r="F7669" s="7">
        <v>3</v>
      </c>
      <c r="G7669" s="8" t="s">
        <v>39</v>
      </c>
      <c r="H7669" s="4" t="str">
        <f t="shared" si="238"/>
        <v>8</v>
      </c>
      <c r="I7669" s="13">
        <v>5.3500000000000005</v>
      </c>
    </row>
    <row r="7670" spans="1:9" ht="15" customHeight="1" x14ac:dyDescent="0.25">
      <c r="A7670" s="5" t="str">
        <f t="shared" si="239"/>
        <v>Cogeneration</v>
      </c>
      <c r="B7670" s="5">
        <v>12</v>
      </c>
      <c r="C7670" s="6" t="s">
        <v>8</v>
      </c>
      <c r="D7670" s="6">
        <v>5</v>
      </c>
      <c r="E7670" s="7" t="s">
        <v>6</v>
      </c>
      <c r="F7670" s="7">
        <v>3</v>
      </c>
      <c r="G7670" s="8" t="s">
        <v>39</v>
      </c>
      <c r="H7670" s="4" t="str">
        <f t="shared" si="238"/>
        <v>8</v>
      </c>
      <c r="I7670" s="13">
        <v>25.783120804166671</v>
      </c>
    </row>
    <row r="7671" spans="1:9" ht="15" customHeight="1" x14ac:dyDescent="0.25">
      <c r="A7671" s="5" t="str">
        <f t="shared" si="239"/>
        <v>Nuclear</v>
      </c>
      <c r="B7671" s="5">
        <v>13</v>
      </c>
      <c r="C7671" s="6" t="s">
        <v>8</v>
      </c>
      <c r="D7671" s="6">
        <v>5</v>
      </c>
      <c r="E7671" s="7" t="s">
        <v>6</v>
      </c>
      <c r="F7671" s="7">
        <v>3</v>
      </c>
      <c r="G7671" s="8" t="s">
        <v>39</v>
      </c>
      <c r="H7671" s="4" t="str">
        <f t="shared" si="238"/>
        <v>8</v>
      </c>
      <c r="I7671" s="13">
        <v>24.770499999999998</v>
      </c>
    </row>
    <row r="7672" spans="1:9" ht="15" customHeight="1" x14ac:dyDescent="0.25">
      <c r="A7672" s="5" t="str">
        <f t="shared" si="239"/>
        <v>Conventional Thermoelectric</v>
      </c>
      <c r="B7672" s="5">
        <v>1</v>
      </c>
      <c r="C7672" s="6" t="s">
        <v>9</v>
      </c>
      <c r="D7672" s="6">
        <v>6</v>
      </c>
      <c r="E7672" s="7" t="s">
        <v>6</v>
      </c>
      <c r="F7672" s="7">
        <v>3</v>
      </c>
      <c r="G7672" s="8" t="s">
        <v>39</v>
      </c>
      <c r="H7672" s="4" t="str">
        <f t="shared" si="238"/>
        <v>8</v>
      </c>
      <c r="I7672" s="13">
        <v>63.954327999999997</v>
      </c>
    </row>
    <row r="7673" spans="1:9" ht="15" customHeight="1" x14ac:dyDescent="0.25">
      <c r="A7673" s="5" t="str">
        <f t="shared" si="239"/>
        <v>Combined Cycle</v>
      </c>
      <c r="B7673" s="5">
        <v>2</v>
      </c>
      <c r="C7673" s="6" t="s">
        <v>9</v>
      </c>
      <c r="D7673" s="6">
        <v>6</v>
      </c>
      <c r="E7673" s="7" t="s">
        <v>6</v>
      </c>
      <c r="F7673" s="7">
        <v>3</v>
      </c>
      <c r="G7673" s="8" t="s">
        <v>39</v>
      </c>
      <c r="H7673" s="4" t="str">
        <f t="shared" si="238"/>
        <v>8</v>
      </c>
      <c r="I7673" s="13">
        <v>25.783120804166671</v>
      </c>
    </row>
    <row r="7674" spans="1:9" ht="15" customHeight="1" x14ac:dyDescent="0.25">
      <c r="A7674" s="5" t="str">
        <f t="shared" si="239"/>
        <v>Coal</v>
      </c>
      <c r="B7674" s="5">
        <v>3</v>
      </c>
      <c r="C7674" s="6" t="s">
        <v>9</v>
      </c>
      <c r="D7674" s="6">
        <v>6</v>
      </c>
      <c r="E7674" s="7" t="s">
        <v>6</v>
      </c>
      <c r="F7674" s="7">
        <v>3</v>
      </c>
      <c r="G7674" s="8" t="s">
        <v>39</v>
      </c>
      <c r="H7674" s="4" t="str">
        <f t="shared" si="238"/>
        <v>8</v>
      </c>
      <c r="I7674" s="13">
        <v>39.483000000000004</v>
      </c>
    </row>
    <row r="7675" spans="1:9" ht="15" customHeight="1" x14ac:dyDescent="0.25">
      <c r="A7675" s="5" t="str">
        <f t="shared" si="239"/>
        <v>Turbogas</v>
      </c>
      <c r="B7675" s="5">
        <v>4</v>
      </c>
      <c r="C7675" s="6" t="s">
        <v>9</v>
      </c>
      <c r="D7675" s="6">
        <v>6</v>
      </c>
      <c r="E7675" s="7" t="s">
        <v>6</v>
      </c>
      <c r="F7675" s="7">
        <v>3</v>
      </c>
      <c r="G7675" s="8" t="s">
        <v>39</v>
      </c>
      <c r="H7675" s="4" t="str">
        <f t="shared" si="238"/>
        <v>8</v>
      </c>
      <c r="I7675" s="13">
        <v>41.325210083333332</v>
      </c>
    </row>
    <row r="7676" spans="1:9" ht="15" customHeight="1" x14ac:dyDescent="0.25">
      <c r="A7676" s="5" t="str">
        <f t="shared" si="239"/>
        <v>Internal Combustion</v>
      </c>
      <c r="B7676" s="5">
        <v>5</v>
      </c>
      <c r="C7676" s="6" t="s">
        <v>9</v>
      </c>
      <c r="D7676" s="6">
        <v>6</v>
      </c>
      <c r="E7676" s="7" t="s">
        <v>6</v>
      </c>
      <c r="F7676" s="7">
        <v>3</v>
      </c>
      <c r="G7676" s="8" t="s">
        <v>39</v>
      </c>
      <c r="H7676" s="4" t="str">
        <f t="shared" si="238"/>
        <v>8</v>
      </c>
      <c r="I7676" s="13">
        <v>196.78370000000001</v>
      </c>
    </row>
    <row r="7677" spans="1:9" ht="15" customHeight="1" x14ac:dyDescent="0.25">
      <c r="A7677" s="5" t="str">
        <f t="shared" si="239"/>
        <v>Fluidized Bed</v>
      </c>
      <c r="B7677" s="5">
        <v>6</v>
      </c>
      <c r="C7677" s="6" t="s">
        <v>9</v>
      </c>
      <c r="D7677" s="6">
        <v>6</v>
      </c>
      <c r="E7677" s="7" t="s">
        <v>6</v>
      </c>
      <c r="F7677" s="7">
        <v>3</v>
      </c>
      <c r="G7677" s="8" t="s">
        <v>39</v>
      </c>
      <c r="H7677" s="4" t="str">
        <f t="shared" si="238"/>
        <v>8</v>
      </c>
      <c r="I7677" s="13">
        <v>39.483000000000004</v>
      </c>
    </row>
    <row r="7678" spans="1:9" ht="15" customHeight="1" x14ac:dyDescent="0.25">
      <c r="A7678" s="5" t="str">
        <f t="shared" si="239"/>
        <v>Hydropower</v>
      </c>
      <c r="B7678" s="5">
        <v>7</v>
      </c>
      <c r="C7678" s="6" t="s">
        <v>9</v>
      </c>
      <c r="D7678" s="6">
        <v>6</v>
      </c>
      <c r="E7678" s="7" t="s">
        <v>6</v>
      </c>
      <c r="F7678" s="7">
        <v>3</v>
      </c>
      <c r="G7678" s="8" t="s">
        <v>39</v>
      </c>
      <c r="H7678" s="4" t="str">
        <f t="shared" si="238"/>
        <v>8</v>
      </c>
      <c r="I7678" s="13">
        <v>0</v>
      </c>
    </row>
    <row r="7679" spans="1:9" ht="15" customHeight="1" x14ac:dyDescent="0.25">
      <c r="A7679" s="5" t="str">
        <f t="shared" si="239"/>
        <v>Wind</v>
      </c>
      <c r="B7679" s="5">
        <v>8</v>
      </c>
      <c r="C7679" s="6" t="s">
        <v>9</v>
      </c>
      <c r="D7679" s="6">
        <v>6</v>
      </c>
      <c r="E7679" s="7" t="s">
        <v>6</v>
      </c>
      <c r="F7679" s="7">
        <v>3</v>
      </c>
      <c r="G7679" s="8" t="s">
        <v>39</v>
      </c>
      <c r="H7679" s="4" t="str">
        <f t="shared" si="238"/>
        <v>8</v>
      </c>
      <c r="I7679" s="13">
        <v>9.2555000000000014</v>
      </c>
    </row>
    <row r="7680" spans="1:9" ht="15" customHeight="1" x14ac:dyDescent="0.25">
      <c r="A7680" s="5" t="str">
        <f t="shared" si="239"/>
        <v>Geothermal</v>
      </c>
      <c r="B7680" s="5">
        <v>9</v>
      </c>
      <c r="C7680" s="6" t="s">
        <v>9</v>
      </c>
      <c r="D7680" s="6">
        <v>6</v>
      </c>
      <c r="E7680" s="7" t="s">
        <v>6</v>
      </c>
      <c r="F7680" s="7">
        <v>3</v>
      </c>
      <c r="G7680" s="8" t="s">
        <v>39</v>
      </c>
      <c r="H7680" s="4" t="str">
        <f t="shared" si="238"/>
        <v>8</v>
      </c>
      <c r="I7680" s="13">
        <v>36.758352000000002</v>
      </c>
    </row>
    <row r="7681" spans="1:9" ht="15" customHeight="1" x14ac:dyDescent="0.25">
      <c r="A7681" s="5" t="str">
        <f t="shared" si="239"/>
        <v>Solar PV</v>
      </c>
      <c r="B7681" s="5">
        <v>10</v>
      </c>
      <c r="C7681" s="6" t="s">
        <v>9</v>
      </c>
      <c r="D7681" s="6">
        <v>6</v>
      </c>
      <c r="E7681" s="7" t="s">
        <v>6</v>
      </c>
      <c r="F7681" s="7">
        <v>3</v>
      </c>
      <c r="G7681" s="8" t="s">
        <v>39</v>
      </c>
      <c r="H7681" s="4" t="str">
        <f t="shared" si="238"/>
        <v>8</v>
      </c>
      <c r="I7681" s="13">
        <v>16.371000000000002</v>
      </c>
    </row>
    <row r="7682" spans="1:9" ht="15" customHeight="1" x14ac:dyDescent="0.25">
      <c r="A7682" s="5" t="str">
        <f t="shared" si="239"/>
        <v>Biomass</v>
      </c>
      <c r="B7682" s="5">
        <v>11</v>
      </c>
      <c r="C7682" s="6" t="s">
        <v>9</v>
      </c>
      <c r="D7682" s="6">
        <v>6</v>
      </c>
      <c r="E7682" s="7" t="s">
        <v>6</v>
      </c>
      <c r="F7682" s="7">
        <v>3</v>
      </c>
      <c r="G7682" s="8" t="s">
        <v>39</v>
      </c>
      <c r="H7682" s="4" t="str">
        <f t="shared" si="238"/>
        <v>8</v>
      </c>
      <c r="I7682" s="13">
        <v>5.3500000000000005</v>
      </c>
    </row>
    <row r="7683" spans="1:9" ht="15" customHeight="1" x14ac:dyDescent="0.25">
      <c r="A7683" s="5" t="str">
        <f t="shared" si="239"/>
        <v>Cogeneration</v>
      </c>
      <c r="B7683" s="5">
        <v>12</v>
      </c>
      <c r="C7683" s="6" t="s">
        <v>9</v>
      </c>
      <c r="D7683" s="6">
        <v>6</v>
      </c>
      <c r="E7683" s="7" t="s">
        <v>6</v>
      </c>
      <c r="F7683" s="7">
        <v>3</v>
      </c>
      <c r="G7683" s="8" t="s">
        <v>39</v>
      </c>
      <c r="H7683" s="4" t="str">
        <f t="shared" ref="H7683:H7746" si="240">CONCATENATE(RIGHT(G7683,1))</f>
        <v>8</v>
      </c>
      <c r="I7683" s="13">
        <v>25.783120804166671</v>
      </c>
    </row>
    <row r="7684" spans="1:9" ht="15" customHeight="1" x14ac:dyDescent="0.25">
      <c r="A7684" s="5" t="str">
        <f t="shared" si="239"/>
        <v>Nuclear</v>
      </c>
      <c r="B7684" s="5">
        <v>13</v>
      </c>
      <c r="C7684" s="6" t="s">
        <v>9</v>
      </c>
      <c r="D7684" s="6">
        <v>6</v>
      </c>
      <c r="E7684" s="7" t="s">
        <v>6</v>
      </c>
      <c r="F7684" s="7">
        <v>3</v>
      </c>
      <c r="G7684" s="8" t="s">
        <v>39</v>
      </c>
      <c r="H7684" s="4" t="str">
        <f t="shared" si="240"/>
        <v>8</v>
      </c>
      <c r="I7684" s="13">
        <v>24.770499999999998</v>
      </c>
    </row>
    <row r="7685" spans="1:9" ht="15" customHeight="1" x14ac:dyDescent="0.25">
      <c r="A7685" s="5" t="str">
        <f t="shared" si="239"/>
        <v>Conventional Thermoelectric</v>
      </c>
      <c r="B7685" s="5">
        <v>1</v>
      </c>
      <c r="C7685" s="6" t="s">
        <v>10</v>
      </c>
      <c r="D7685" s="6">
        <v>7</v>
      </c>
      <c r="E7685" s="7" t="s">
        <v>6</v>
      </c>
      <c r="F7685" s="7">
        <v>3</v>
      </c>
      <c r="G7685" s="8" t="s">
        <v>39</v>
      </c>
      <c r="H7685" s="4" t="str">
        <f t="shared" si="240"/>
        <v>8</v>
      </c>
      <c r="I7685" s="13">
        <v>63.954327999999997</v>
      </c>
    </row>
    <row r="7686" spans="1:9" ht="15" customHeight="1" x14ac:dyDescent="0.25">
      <c r="A7686" s="5" t="str">
        <f t="shared" si="239"/>
        <v>Combined Cycle</v>
      </c>
      <c r="B7686" s="5">
        <v>2</v>
      </c>
      <c r="C7686" s="6" t="s">
        <v>10</v>
      </c>
      <c r="D7686" s="6">
        <v>7</v>
      </c>
      <c r="E7686" s="7" t="s">
        <v>6</v>
      </c>
      <c r="F7686" s="7">
        <v>3</v>
      </c>
      <c r="G7686" s="8" t="s">
        <v>39</v>
      </c>
      <c r="H7686" s="4" t="str">
        <f t="shared" si="240"/>
        <v>8</v>
      </c>
      <c r="I7686" s="13">
        <v>38.176723937500007</v>
      </c>
    </row>
    <row r="7687" spans="1:9" ht="15" customHeight="1" x14ac:dyDescent="0.25">
      <c r="A7687" s="5" t="str">
        <f t="shared" si="239"/>
        <v>Coal</v>
      </c>
      <c r="B7687" s="5">
        <v>3</v>
      </c>
      <c r="C7687" s="6" t="s">
        <v>10</v>
      </c>
      <c r="D7687" s="6">
        <v>7</v>
      </c>
      <c r="E7687" s="7" t="s">
        <v>6</v>
      </c>
      <c r="F7687" s="7">
        <v>3</v>
      </c>
      <c r="G7687" s="8" t="s">
        <v>39</v>
      </c>
      <c r="H7687" s="4" t="str">
        <f t="shared" si="240"/>
        <v>8</v>
      </c>
      <c r="I7687" s="13">
        <v>39.483000000000004</v>
      </c>
    </row>
    <row r="7688" spans="1:9" ht="15" customHeight="1" x14ac:dyDescent="0.25">
      <c r="A7688" s="5" t="str">
        <f t="shared" si="239"/>
        <v>Turbogas</v>
      </c>
      <c r="B7688" s="5">
        <v>4</v>
      </c>
      <c r="C7688" s="6" t="s">
        <v>10</v>
      </c>
      <c r="D7688" s="6">
        <v>7</v>
      </c>
      <c r="E7688" s="7" t="s">
        <v>6</v>
      </c>
      <c r="F7688" s="7">
        <v>3</v>
      </c>
      <c r="G7688" s="8" t="s">
        <v>39</v>
      </c>
      <c r="H7688" s="4" t="str">
        <f t="shared" si="240"/>
        <v>8</v>
      </c>
      <c r="I7688" s="13">
        <v>61.189688750000002</v>
      </c>
    </row>
    <row r="7689" spans="1:9" ht="15" customHeight="1" x14ac:dyDescent="0.25">
      <c r="A7689" s="5" t="str">
        <f t="shared" si="239"/>
        <v>Internal Combustion</v>
      </c>
      <c r="B7689" s="5">
        <v>5</v>
      </c>
      <c r="C7689" s="6" t="s">
        <v>10</v>
      </c>
      <c r="D7689" s="6">
        <v>7</v>
      </c>
      <c r="E7689" s="7" t="s">
        <v>6</v>
      </c>
      <c r="F7689" s="7">
        <v>3</v>
      </c>
      <c r="G7689" s="8" t="s">
        <v>39</v>
      </c>
      <c r="H7689" s="4" t="str">
        <f t="shared" si="240"/>
        <v>8</v>
      </c>
      <c r="I7689" s="13">
        <v>196.78370000000001</v>
      </c>
    </row>
    <row r="7690" spans="1:9" ht="15" customHeight="1" x14ac:dyDescent="0.25">
      <c r="A7690" s="5" t="str">
        <f t="shared" si="239"/>
        <v>Fluidized Bed</v>
      </c>
      <c r="B7690" s="5">
        <v>6</v>
      </c>
      <c r="C7690" s="6" t="s">
        <v>10</v>
      </c>
      <c r="D7690" s="6">
        <v>7</v>
      </c>
      <c r="E7690" s="7" t="s">
        <v>6</v>
      </c>
      <c r="F7690" s="7">
        <v>3</v>
      </c>
      <c r="G7690" s="8" t="s">
        <v>39</v>
      </c>
      <c r="H7690" s="4" t="str">
        <f t="shared" si="240"/>
        <v>8</v>
      </c>
      <c r="I7690" s="13">
        <v>39.483000000000004</v>
      </c>
    </row>
    <row r="7691" spans="1:9" ht="15" customHeight="1" x14ac:dyDescent="0.25">
      <c r="A7691" s="5" t="str">
        <f t="shared" si="239"/>
        <v>Hydropower</v>
      </c>
      <c r="B7691" s="5">
        <v>7</v>
      </c>
      <c r="C7691" s="6" t="s">
        <v>10</v>
      </c>
      <c r="D7691" s="6">
        <v>7</v>
      </c>
      <c r="E7691" s="7" t="s">
        <v>6</v>
      </c>
      <c r="F7691" s="7">
        <v>3</v>
      </c>
      <c r="G7691" s="8" t="s">
        <v>39</v>
      </c>
      <c r="H7691" s="4" t="str">
        <f t="shared" si="240"/>
        <v>8</v>
      </c>
      <c r="I7691" s="13">
        <v>0</v>
      </c>
    </row>
    <row r="7692" spans="1:9" ht="15" customHeight="1" x14ac:dyDescent="0.25">
      <c r="A7692" s="5" t="str">
        <f t="shared" si="239"/>
        <v>Wind</v>
      </c>
      <c r="B7692" s="5">
        <v>8</v>
      </c>
      <c r="C7692" s="6" t="s">
        <v>10</v>
      </c>
      <c r="D7692" s="6">
        <v>7</v>
      </c>
      <c r="E7692" s="7" t="s">
        <v>6</v>
      </c>
      <c r="F7692" s="7">
        <v>3</v>
      </c>
      <c r="G7692" s="8" t="s">
        <v>39</v>
      </c>
      <c r="H7692" s="4" t="str">
        <f t="shared" si="240"/>
        <v>8</v>
      </c>
      <c r="I7692" s="13">
        <v>9.2555000000000014</v>
      </c>
    </row>
    <row r="7693" spans="1:9" ht="15" customHeight="1" x14ac:dyDescent="0.25">
      <c r="A7693" s="5" t="str">
        <f t="shared" si="239"/>
        <v>Geothermal</v>
      </c>
      <c r="B7693" s="5">
        <v>9</v>
      </c>
      <c r="C7693" s="6" t="s">
        <v>10</v>
      </c>
      <c r="D7693" s="6">
        <v>7</v>
      </c>
      <c r="E7693" s="7" t="s">
        <v>6</v>
      </c>
      <c r="F7693" s="7">
        <v>3</v>
      </c>
      <c r="G7693" s="8" t="s">
        <v>39</v>
      </c>
      <c r="H7693" s="4" t="str">
        <f t="shared" si="240"/>
        <v>8</v>
      </c>
      <c r="I7693" s="13">
        <v>36.758352000000002</v>
      </c>
    </row>
    <row r="7694" spans="1:9" ht="15" customHeight="1" x14ac:dyDescent="0.25">
      <c r="A7694" s="5" t="str">
        <f t="shared" si="239"/>
        <v>Solar PV</v>
      </c>
      <c r="B7694" s="5">
        <v>10</v>
      </c>
      <c r="C7694" s="6" t="s">
        <v>10</v>
      </c>
      <c r="D7694" s="6">
        <v>7</v>
      </c>
      <c r="E7694" s="7" t="s">
        <v>6</v>
      </c>
      <c r="F7694" s="7">
        <v>3</v>
      </c>
      <c r="G7694" s="8" t="s">
        <v>39</v>
      </c>
      <c r="H7694" s="4" t="str">
        <f t="shared" si="240"/>
        <v>8</v>
      </c>
      <c r="I7694" s="13">
        <v>16.371000000000002</v>
      </c>
    </row>
    <row r="7695" spans="1:9" ht="15" customHeight="1" x14ac:dyDescent="0.25">
      <c r="A7695" s="5" t="str">
        <f t="shared" si="239"/>
        <v>Biomass</v>
      </c>
      <c r="B7695" s="5">
        <v>11</v>
      </c>
      <c r="C7695" s="6" t="s">
        <v>10</v>
      </c>
      <c r="D7695" s="6">
        <v>7</v>
      </c>
      <c r="E7695" s="7" t="s">
        <v>6</v>
      </c>
      <c r="F7695" s="7">
        <v>3</v>
      </c>
      <c r="G7695" s="8" t="s">
        <v>39</v>
      </c>
      <c r="H7695" s="4" t="str">
        <f t="shared" si="240"/>
        <v>8</v>
      </c>
      <c r="I7695" s="13">
        <v>5.3500000000000005</v>
      </c>
    </row>
    <row r="7696" spans="1:9" ht="15" customHeight="1" x14ac:dyDescent="0.25">
      <c r="A7696" s="5" t="str">
        <f t="shared" ref="A7696:A7759" si="241">A7683</f>
        <v>Cogeneration</v>
      </c>
      <c r="B7696" s="5">
        <v>12</v>
      </c>
      <c r="C7696" s="6" t="s">
        <v>10</v>
      </c>
      <c r="D7696" s="6">
        <v>7</v>
      </c>
      <c r="E7696" s="7" t="s">
        <v>6</v>
      </c>
      <c r="F7696" s="7">
        <v>3</v>
      </c>
      <c r="G7696" s="8" t="s">
        <v>39</v>
      </c>
      <c r="H7696" s="4" t="str">
        <f t="shared" si="240"/>
        <v>8</v>
      </c>
      <c r="I7696" s="13">
        <v>38.176723937500007</v>
      </c>
    </row>
    <row r="7697" spans="1:9" ht="15" customHeight="1" x14ac:dyDescent="0.25">
      <c r="A7697" s="5" t="str">
        <f t="shared" si="241"/>
        <v>Nuclear</v>
      </c>
      <c r="B7697" s="5">
        <v>13</v>
      </c>
      <c r="C7697" s="6" t="s">
        <v>10</v>
      </c>
      <c r="D7697" s="6">
        <v>7</v>
      </c>
      <c r="E7697" s="7" t="s">
        <v>6</v>
      </c>
      <c r="F7697" s="7">
        <v>3</v>
      </c>
      <c r="G7697" s="8" t="s">
        <v>39</v>
      </c>
      <c r="H7697" s="4" t="str">
        <f t="shared" si="240"/>
        <v>8</v>
      </c>
      <c r="I7697" s="13">
        <v>24.770499999999998</v>
      </c>
    </row>
    <row r="7698" spans="1:9" ht="15" customHeight="1" x14ac:dyDescent="0.25">
      <c r="A7698" s="5" t="str">
        <f t="shared" si="241"/>
        <v>Conventional Thermoelectric</v>
      </c>
      <c r="B7698" s="5">
        <v>1</v>
      </c>
      <c r="C7698" s="6" t="s">
        <v>11</v>
      </c>
      <c r="D7698" s="6">
        <v>8</v>
      </c>
      <c r="E7698" s="7" t="s">
        <v>6</v>
      </c>
      <c r="F7698" s="7">
        <v>3</v>
      </c>
      <c r="G7698" s="8" t="s">
        <v>39</v>
      </c>
      <c r="H7698" s="4" t="str">
        <f t="shared" si="240"/>
        <v>8</v>
      </c>
      <c r="I7698" s="13">
        <v>63.954327999999997</v>
      </c>
    </row>
    <row r="7699" spans="1:9" ht="15" customHeight="1" x14ac:dyDescent="0.25">
      <c r="A7699" s="5" t="str">
        <f t="shared" si="241"/>
        <v>Combined Cycle</v>
      </c>
      <c r="B7699" s="5">
        <v>2</v>
      </c>
      <c r="C7699" s="6" t="s">
        <v>11</v>
      </c>
      <c r="D7699" s="6">
        <v>8</v>
      </c>
      <c r="E7699" s="7" t="s">
        <v>6</v>
      </c>
      <c r="F7699" s="7">
        <v>3</v>
      </c>
      <c r="G7699" s="8" t="s">
        <v>39</v>
      </c>
      <c r="H7699" s="4" t="str">
        <f t="shared" si="240"/>
        <v>8</v>
      </c>
      <c r="I7699" s="13">
        <v>32.090579541666663</v>
      </c>
    </row>
    <row r="7700" spans="1:9" ht="15" customHeight="1" x14ac:dyDescent="0.25">
      <c r="A7700" s="5" t="str">
        <f t="shared" si="241"/>
        <v>Coal</v>
      </c>
      <c r="B7700" s="5">
        <v>3</v>
      </c>
      <c r="C7700" s="6" t="s">
        <v>11</v>
      </c>
      <c r="D7700" s="6">
        <v>8</v>
      </c>
      <c r="E7700" s="7" t="s">
        <v>6</v>
      </c>
      <c r="F7700" s="7">
        <v>3</v>
      </c>
      <c r="G7700" s="8" t="s">
        <v>39</v>
      </c>
      <c r="H7700" s="4" t="str">
        <f t="shared" si="240"/>
        <v>8</v>
      </c>
      <c r="I7700" s="13">
        <v>39.483000000000004</v>
      </c>
    </row>
    <row r="7701" spans="1:9" ht="15" customHeight="1" x14ac:dyDescent="0.25">
      <c r="A7701" s="5" t="str">
        <f t="shared" si="241"/>
        <v>Turbogas</v>
      </c>
      <c r="B7701" s="5">
        <v>4</v>
      </c>
      <c r="C7701" s="6" t="s">
        <v>11</v>
      </c>
      <c r="D7701" s="6">
        <v>8</v>
      </c>
      <c r="E7701" s="7" t="s">
        <v>6</v>
      </c>
      <c r="F7701" s="7">
        <v>3</v>
      </c>
      <c r="G7701" s="8" t="s">
        <v>39</v>
      </c>
      <c r="H7701" s="4" t="str">
        <f t="shared" si="240"/>
        <v>8</v>
      </c>
      <c r="I7701" s="13">
        <v>51.434810833333323</v>
      </c>
    </row>
    <row r="7702" spans="1:9" ht="15" customHeight="1" x14ac:dyDescent="0.25">
      <c r="A7702" s="5" t="str">
        <f t="shared" si="241"/>
        <v>Internal Combustion</v>
      </c>
      <c r="B7702" s="5">
        <v>5</v>
      </c>
      <c r="C7702" s="6" t="s">
        <v>11</v>
      </c>
      <c r="D7702" s="6">
        <v>8</v>
      </c>
      <c r="E7702" s="7" t="s">
        <v>6</v>
      </c>
      <c r="F7702" s="7">
        <v>3</v>
      </c>
      <c r="G7702" s="8" t="s">
        <v>39</v>
      </c>
      <c r="H7702" s="4" t="str">
        <f t="shared" si="240"/>
        <v>8</v>
      </c>
      <c r="I7702" s="13">
        <v>196.78370000000001</v>
      </c>
    </row>
    <row r="7703" spans="1:9" ht="15" customHeight="1" x14ac:dyDescent="0.25">
      <c r="A7703" s="5" t="str">
        <f t="shared" si="241"/>
        <v>Fluidized Bed</v>
      </c>
      <c r="B7703" s="5">
        <v>6</v>
      </c>
      <c r="C7703" s="6" t="s">
        <v>11</v>
      </c>
      <c r="D7703" s="6">
        <v>8</v>
      </c>
      <c r="E7703" s="7" t="s">
        <v>6</v>
      </c>
      <c r="F7703" s="7">
        <v>3</v>
      </c>
      <c r="G7703" s="8" t="s">
        <v>39</v>
      </c>
      <c r="H7703" s="4" t="str">
        <f t="shared" si="240"/>
        <v>8</v>
      </c>
      <c r="I7703" s="13">
        <v>39.483000000000004</v>
      </c>
    </row>
    <row r="7704" spans="1:9" ht="15" customHeight="1" x14ac:dyDescent="0.25">
      <c r="A7704" s="5" t="str">
        <f t="shared" si="241"/>
        <v>Hydropower</v>
      </c>
      <c r="B7704" s="5">
        <v>7</v>
      </c>
      <c r="C7704" s="6" t="s">
        <v>11</v>
      </c>
      <c r="D7704" s="6">
        <v>8</v>
      </c>
      <c r="E7704" s="7" t="s">
        <v>6</v>
      </c>
      <c r="F7704" s="7">
        <v>3</v>
      </c>
      <c r="G7704" s="8" t="s">
        <v>39</v>
      </c>
      <c r="H7704" s="4" t="str">
        <f t="shared" si="240"/>
        <v>8</v>
      </c>
      <c r="I7704" s="13">
        <v>0</v>
      </c>
    </row>
    <row r="7705" spans="1:9" ht="15" customHeight="1" x14ac:dyDescent="0.25">
      <c r="A7705" s="5" t="str">
        <f t="shared" si="241"/>
        <v>Wind</v>
      </c>
      <c r="B7705" s="5">
        <v>8</v>
      </c>
      <c r="C7705" s="6" t="s">
        <v>11</v>
      </c>
      <c r="D7705" s="6">
        <v>8</v>
      </c>
      <c r="E7705" s="7" t="s">
        <v>6</v>
      </c>
      <c r="F7705" s="7">
        <v>3</v>
      </c>
      <c r="G7705" s="8" t="s">
        <v>39</v>
      </c>
      <c r="H7705" s="4" t="str">
        <f t="shared" si="240"/>
        <v>8</v>
      </c>
      <c r="I7705" s="13">
        <v>9.2555000000000014</v>
      </c>
    </row>
    <row r="7706" spans="1:9" ht="15" customHeight="1" x14ac:dyDescent="0.25">
      <c r="A7706" s="5" t="str">
        <f t="shared" si="241"/>
        <v>Geothermal</v>
      </c>
      <c r="B7706" s="5">
        <v>9</v>
      </c>
      <c r="C7706" s="6" t="s">
        <v>11</v>
      </c>
      <c r="D7706" s="6">
        <v>8</v>
      </c>
      <c r="E7706" s="7" t="s">
        <v>6</v>
      </c>
      <c r="F7706" s="7">
        <v>3</v>
      </c>
      <c r="G7706" s="8" t="s">
        <v>39</v>
      </c>
      <c r="H7706" s="4" t="str">
        <f t="shared" si="240"/>
        <v>8</v>
      </c>
      <c r="I7706" s="13">
        <v>36.758352000000002</v>
      </c>
    </row>
    <row r="7707" spans="1:9" ht="15" customHeight="1" x14ac:dyDescent="0.25">
      <c r="A7707" s="5" t="str">
        <f t="shared" si="241"/>
        <v>Solar PV</v>
      </c>
      <c r="B7707" s="5">
        <v>10</v>
      </c>
      <c r="C7707" s="6" t="s">
        <v>11</v>
      </c>
      <c r="D7707" s="6">
        <v>8</v>
      </c>
      <c r="E7707" s="7" t="s">
        <v>6</v>
      </c>
      <c r="F7707" s="7">
        <v>3</v>
      </c>
      <c r="G7707" s="8" t="s">
        <v>39</v>
      </c>
      <c r="H7707" s="4" t="str">
        <f t="shared" si="240"/>
        <v>8</v>
      </c>
      <c r="I7707" s="13">
        <v>16.371000000000002</v>
      </c>
    </row>
    <row r="7708" spans="1:9" ht="15" customHeight="1" x14ac:dyDescent="0.25">
      <c r="A7708" s="5" t="str">
        <f t="shared" si="241"/>
        <v>Biomass</v>
      </c>
      <c r="B7708" s="5">
        <v>11</v>
      </c>
      <c r="C7708" s="6" t="s">
        <v>11</v>
      </c>
      <c r="D7708" s="6">
        <v>8</v>
      </c>
      <c r="E7708" s="7" t="s">
        <v>6</v>
      </c>
      <c r="F7708" s="7">
        <v>3</v>
      </c>
      <c r="G7708" s="8" t="s">
        <v>39</v>
      </c>
      <c r="H7708" s="4" t="str">
        <f t="shared" si="240"/>
        <v>8</v>
      </c>
      <c r="I7708" s="13">
        <v>5.3500000000000005</v>
      </c>
    </row>
    <row r="7709" spans="1:9" ht="15" customHeight="1" x14ac:dyDescent="0.25">
      <c r="A7709" s="5" t="str">
        <f t="shared" si="241"/>
        <v>Cogeneration</v>
      </c>
      <c r="B7709" s="5">
        <v>12</v>
      </c>
      <c r="C7709" s="6" t="s">
        <v>11</v>
      </c>
      <c r="D7709" s="6">
        <v>8</v>
      </c>
      <c r="E7709" s="7" t="s">
        <v>6</v>
      </c>
      <c r="F7709" s="7">
        <v>3</v>
      </c>
      <c r="G7709" s="8" t="s">
        <v>39</v>
      </c>
      <c r="H7709" s="4" t="str">
        <f t="shared" si="240"/>
        <v>8</v>
      </c>
      <c r="I7709" s="13">
        <v>32.090579541666663</v>
      </c>
    </row>
    <row r="7710" spans="1:9" ht="15" customHeight="1" x14ac:dyDescent="0.25">
      <c r="A7710" s="5" t="str">
        <f t="shared" si="241"/>
        <v>Nuclear</v>
      </c>
      <c r="B7710" s="5">
        <v>13</v>
      </c>
      <c r="C7710" s="6" t="s">
        <v>11</v>
      </c>
      <c r="D7710" s="6">
        <v>8</v>
      </c>
      <c r="E7710" s="7" t="s">
        <v>6</v>
      </c>
      <c r="F7710" s="7">
        <v>3</v>
      </c>
      <c r="G7710" s="8" t="s">
        <v>39</v>
      </c>
      <c r="H7710" s="4" t="str">
        <f t="shared" si="240"/>
        <v>8</v>
      </c>
      <c r="I7710" s="13">
        <v>24.770499999999998</v>
      </c>
    </row>
    <row r="7711" spans="1:9" ht="15" customHeight="1" x14ac:dyDescent="0.25">
      <c r="A7711" s="5" t="str">
        <f t="shared" si="241"/>
        <v>Conventional Thermoelectric</v>
      </c>
      <c r="B7711" s="5">
        <v>1</v>
      </c>
      <c r="C7711" s="6" t="s">
        <v>12</v>
      </c>
      <c r="D7711" s="6">
        <v>9</v>
      </c>
      <c r="E7711" s="7" t="s">
        <v>6</v>
      </c>
      <c r="F7711" s="7">
        <v>3</v>
      </c>
      <c r="G7711" s="8" t="s">
        <v>39</v>
      </c>
      <c r="H7711" s="4" t="str">
        <f t="shared" si="240"/>
        <v>8</v>
      </c>
      <c r="I7711" s="13">
        <v>63.954327999999997</v>
      </c>
    </row>
    <row r="7712" spans="1:9" ht="15" customHeight="1" x14ac:dyDescent="0.25">
      <c r="A7712" s="5" t="str">
        <f t="shared" si="241"/>
        <v>Combined Cycle</v>
      </c>
      <c r="B7712" s="5">
        <v>2</v>
      </c>
      <c r="C7712" s="6" t="s">
        <v>12</v>
      </c>
      <c r="D7712" s="6">
        <v>9</v>
      </c>
      <c r="E7712" s="7" t="s">
        <v>6</v>
      </c>
      <c r="F7712" s="7">
        <v>3</v>
      </c>
      <c r="G7712" s="8" t="s">
        <v>39</v>
      </c>
      <c r="H7712" s="4" t="str">
        <f t="shared" si="240"/>
        <v>8</v>
      </c>
      <c r="I7712" s="13">
        <v>26.557721000000001</v>
      </c>
    </row>
    <row r="7713" spans="1:9" ht="15" customHeight="1" x14ac:dyDescent="0.25">
      <c r="A7713" s="5" t="str">
        <f t="shared" si="241"/>
        <v>Coal</v>
      </c>
      <c r="B7713" s="5">
        <v>3</v>
      </c>
      <c r="C7713" s="6" t="s">
        <v>12</v>
      </c>
      <c r="D7713" s="6">
        <v>9</v>
      </c>
      <c r="E7713" s="7" t="s">
        <v>6</v>
      </c>
      <c r="F7713" s="7">
        <v>3</v>
      </c>
      <c r="G7713" s="8" t="s">
        <v>39</v>
      </c>
      <c r="H7713" s="4" t="str">
        <f t="shared" si="240"/>
        <v>8</v>
      </c>
      <c r="I7713" s="13">
        <v>39.483000000000004</v>
      </c>
    </row>
    <row r="7714" spans="1:9" ht="15" customHeight="1" x14ac:dyDescent="0.25">
      <c r="A7714" s="5" t="str">
        <f t="shared" si="241"/>
        <v>Turbogas</v>
      </c>
      <c r="B7714" s="5">
        <v>4</v>
      </c>
      <c r="C7714" s="6" t="s">
        <v>12</v>
      </c>
      <c r="D7714" s="6">
        <v>9</v>
      </c>
      <c r="E7714" s="7" t="s">
        <v>6</v>
      </c>
      <c r="F7714" s="7">
        <v>3</v>
      </c>
      <c r="G7714" s="8" t="s">
        <v>39</v>
      </c>
      <c r="H7714" s="4" t="str">
        <f t="shared" si="240"/>
        <v>8</v>
      </c>
      <c r="I7714" s="13">
        <v>42.566739999999996</v>
      </c>
    </row>
    <row r="7715" spans="1:9" ht="15" customHeight="1" x14ac:dyDescent="0.25">
      <c r="A7715" s="5" t="str">
        <f t="shared" si="241"/>
        <v>Internal Combustion</v>
      </c>
      <c r="B7715" s="5">
        <v>5</v>
      </c>
      <c r="C7715" s="6" t="s">
        <v>12</v>
      </c>
      <c r="D7715" s="6">
        <v>9</v>
      </c>
      <c r="E7715" s="7" t="s">
        <v>6</v>
      </c>
      <c r="F7715" s="7">
        <v>3</v>
      </c>
      <c r="G7715" s="8" t="s">
        <v>39</v>
      </c>
      <c r="H7715" s="4" t="str">
        <f t="shared" si="240"/>
        <v>8</v>
      </c>
      <c r="I7715" s="13">
        <v>196.78370000000001</v>
      </c>
    </row>
    <row r="7716" spans="1:9" ht="15" customHeight="1" x14ac:dyDescent="0.25">
      <c r="A7716" s="5" t="str">
        <f t="shared" si="241"/>
        <v>Fluidized Bed</v>
      </c>
      <c r="B7716" s="5">
        <v>6</v>
      </c>
      <c r="C7716" s="6" t="s">
        <v>12</v>
      </c>
      <c r="D7716" s="6">
        <v>9</v>
      </c>
      <c r="E7716" s="7" t="s">
        <v>6</v>
      </c>
      <c r="F7716" s="7">
        <v>3</v>
      </c>
      <c r="G7716" s="8" t="s">
        <v>39</v>
      </c>
      <c r="H7716" s="4" t="str">
        <f t="shared" si="240"/>
        <v>8</v>
      </c>
      <c r="I7716" s="13">
        <v>39.483000000000004</v>
      </c>
    </row>
    <row r="7717" spans="1:9" ht="15" customHeight="1" x14ac:dyDescent="0.25">
      <c r="A7717" s="5" t="str">
        <f t="shared" si="241"/>
        <v>Hydropower</v>
      </c>
      <c r="B7717" s="5">
        <v>7</v>
      </c>
      <c r="C7717" s="6" t="s">
        <v>12</v>
      </c>
      <c r="D7717" s="6">
        <v>9</v>
      </c>
      <c r="E7717" s="7" t="s">
        <v>6</v>
      </c>
      <c r="F7717" s="7">
        <v>3</v>
      </c>
      <c r="G7717" s="8" t="s">
        <v>39</v>
      </c>
      <c r="H7717" s="4" t="str">
        <f t="shared" si="240"/>
        <v>8</v>
      </c>
      <c r="I7717" s="13">
        <v>0</v>
      </c>
    </row>
    <row r="7718" spans="1:9" ht="15" customHeight="1" x14ac:dyDescent="0.25">
      <c r="A7718" s="5" t="str">
        <f t="shared" si="241"/>
        <v>Wind</v>
      </c>
      <c r="B7718" s="5">
        <v>8</v>
      </c>
      <c r="C7718" s="6" t="s">
        <v>12</v>
      </c>
      <c r="D7718" s="6">
        <v>9</v>
      </c>
      <c r="E7718" s="7" t="s">
        <v>6</v>
      </c>
      <c r="F7718" s="7">
        <v>3</v>
      </c>
      <c r="G7718" s="8" t="s">
        <v>39</v>
      </c>
      <c r="H7718" s="4" t="str">
        <f t="shared" si="240"/>
        <v>8</v>
      </c>
      <c r="I7718" s="13">
        <v>9.2555000000000014</v>
      </c>
    </row>
    <row r="7719" spans="1:9" ht="15" customHeight="1" x14ac:dyDescent="0.25">
      <c r="A7719" s="5" t="str">
        <f t="shared" si="241"/>
        <v>Geothermal</v>
      </c>
      <c r="B7719" s="5">
        <v>9</v>
      </c>
      <c r="C7719" s="6" t="s">
        <v>12</v>
      </c>
      <c r="D7719" s="6">
        <v>9</v>
      </c>
      <c r="E7719" s="7" t="s">
        <v>6</v>
      </c>
      <c r="F7719" s="7">
        <v>3</v>
      </c>
      <c r="G7719" s="8" t="s">
        <v>39</v>
      </c>
      <c r="H7719" s="4" t="str">
        <f t="shared" si="240"/>
        <v>8</v>
      </c>
      <c r="I7719" s="13">
        <v>36.758352000000002</v>
      </c>
    </row>
    <row r="7720" spans="1:9" ht="15" customHeight="1" x14ac:dyDescent="0.25">
      <c r="A7720" s="5" t="str">
        <f t="shared" si="241"/>
        <v>Solar PV</v>
      </c>
      <c r="B7720" s="5">
        <v>10</v>
      </c>
      <c r="C7720" s="6" t="s">
        <v>12</v>
      </c>
      <c r="D7720" s="6">
        <v>9</v>
      </c>
      <c r="E7720" s="7" t="s">
        <v>6</v>
      </c>
      <c r="F7720" s="7">
        <v>3</v>
      </c>
      <c r="G7720" s="8" t="s">
        <v>39</v>
      </c>
      <c r="H7720" s="4" t="str">
        <f t="shared" si="240"/>
        <v>8</v>
      </c>
      <c r="I7720" s="13">
        <v>16.371000000000002</v>
      </c>
    </row>
    <row r="7721" spans="1:9" ht="15" customHeight="1" x14ac:dyDescent="0.25">
      <c r="A7721" s="5" t="str">
        <f t="shared" si="241"/>
        <v>Biomass</v>
      </c>
      <c r="B7721" s="5">
        <v>11</v>
      </c>
      <c r="C7721" s="6" t="s">
        <v>12</v>
      </c>
      <c r="D7721" s="6">
        <v>9</v>
      </c>
      <c r="E7721" s="7" t="s">
        <v>6</v>
      </c>
      <c r="F7721" s="7">
        <v>3</v>
      </c>
      <c r="G7721" s="8" t="s">
        <v>39</v>
      </c>
      <c r="H7721" s="4" t="str">
        <f t="shared" si="240"/>
        <v>8</v>
      </c>
      <c r="I7721" s="13">
        <v>5.3500000000000005</v>
      </c>
    </row>
    <row r="7722" spans="1:9" ht="15" customHeight="1" x14ac:dyDescent="0.25">
      <c r="A7722" s="5" t="str">
        <f t="shared" si="241"/>
        <v>Cogeneration</v>
      </c>
      <c r="B7722" s="5">
        <v>12</v>
      </c>
      <c r="C7722" s="6" t="s">
        <v>12</v>
      </c>
      <c r="D7722" s="6">
        <v>9</v>
      </c>
      <c r="E7722" s="7" t="s">
        <v>6</v>
      </c>
      <c r="F7722" s="7">
        <v>3</v>
      </c>
      <c r="G7722" s="8" t="s">
        <v>39</v>
      </c>
      <c r="H7722" s="4" t="str">
        <f t="shared" si="240"/>
        <v>8</v>
      </c>
      <c r="I7722" s="13">
        <v>26.557721000000001</v>
      </c>
    </row>
    <row r="7723" spans="1:9" ht="15" customHeight="1" x14ac:dyDescent="0.25">
      <c r="A7723" s="5" t="str">
        <f t="shared" si="241"/>
        <v>Nuclear</v>
      </c>
      <c r="B7723" s="5">
        <v>13</v>
      </c>
      <c r="C7723" s="6" t="s">
        <v>12</v>
      </c>
      <c r="D7723" s="6">
        <v>9</v>
      </c>
      <c r="E7723" s="7" t="s">
        <v>6</v>
      </c>
      <c r="F7723" s="7">
        <v>3</v>
      </c>
      <c r="G7723" s="8" t="s">
        <v>39</v>
      </c>
      <c r="H7723" s="4" t="str">
        <f t="shared" si="240"/>
        <v>8</v>
      </c>
      <c r="I7723" s="13">
        <v>24.770499999999998</v>
      </c>
    </row>
    <row r="7724" spans="1:9" ht="15" customHeight="1" x14ac:dyDescent="0.25">
      <c r="A7724" s="5" t="str">
        <f t="shared" si="241"/>
        <v>Conventional Thermoelectric</v>
      </c>
      <c r="B7724" s="5">
        <v>1</v>
      </c>
      <c r="C7724" s="6" t="s">
        <v>4</v>
      </c>
      <c r="D7724" s="6">
        <v>1</v>
      </c>
      <c r="E7724" s="7" t="s">
        <v>7</v>
      </c>
      <c r="F7724" s="7">
        <v>4</v>
      </c>
      <c r="G7724" s="8" t="s">
        <v>39</v>
      </c>
      <c r="H7724" s="4" t="str">
        <f t="shared" si="240"/>
        <v>8</v>
      </c>
      <c r="I7724" s="13">
        <v>63.954327999999997</v>
      </c>
    </row>
    <row r="7725" spans="1:9" ht="15" customHeight="1" x14ac:dyDescent="0.25">
      <c r="A7725" s="5" t="str">
        <f t="shared" si="241"/>
        <v>Combined Cycle</v>
      </c>
      <c r="B7725" s="5">
        <v>2</v>
      </c>
      <c r="C7725" s="6" t="s">
        <v>4</v>
      </c>
      <c r="D7725" s="6">
        <v>1</v>
      </c>
      <c r="E7725" s="7" t="s">
        <v>7</v>
      </c>
      <c r="F7725" s="7">
        <v>4</v>
      </c>
      <c r="G7725" s="8" t="s">
        <v>39</v>
      </c>
      <c r="H7725" s="4" t="str">
        <f t="shared" si="240"/>
        <v>8</v>
      </c>
      <c r="I7725" s="13">
        <v>39.836581500000001</v>
      </c>
    </row>
    <row r="7726" spans="1:9" ht="15" customHeight="1" x14ac:dyDescent="0.25">
      <c r="A7726" s="5" t="str">
        <f t="shared" si="241"/>
        <v>Coal</v>
      </c>
      <c r="B7726" s="5">
        <v>3</v>
      </c>
      <c r="C7726" s="6" t="s">
        <v>4</v>
      </c>
      <c r="D7726" s="6">
        <v>1</v>
      </c>
      <c r="E7726" s="7" t="s">
        <v>7</v>
      </c>
      <c r="F7726" s="7">
        <v>4</v>
      </c>
      <c r="G7726" s="8" t="s">
        <v>39</v>
      </c>
      <c r="H7726" s="4" t="str">
        <f t="shared" si="240"/>
        <v>8</v>
      </c>
      <c r="I7726" s="13">
        <v>39.483000000000004</v>
      </c>
    </row>
    <row r="7727" spans="1:9" ht="15" customHeight="1" x14ac:dyDescent="0.25">
      <c r="A7727" s="5" t="str">
        <f t="shared" si="241"/>
        <v>Turbogas</v>
      </c>
      <c r="B7727" s="5">
        <v>4</v>
      </c>
      <c r="C7727" s="6" t="s">
        <v>4</v>
      </c>
      <c r="D7727" s="6">
        <v>1</v>
      </c>
      <c r="E7727" s="7" t="s">
        <v>7</v>
      </c>
      <c r="F7727" s="7">
        <v>4</v>
      </c>
      <c r="G7727" s="8" t="s">
        <v>39</v>
      </c>
      <c r="H7727" s="4" t="str">
        <f t="shared" si="240"/>
        <v>8</v>
      </c>
      <c r="I7727" s="13">
        <v>63.850109999999994</v>
      </c>
    </row>
    <row r="7728" spans="1:9" ht="15" customHeight="1" x14ac:dyDescent="0.25">
      <c r="A7728" s="5" t="str">
        <f t="shared" si="241"/>
        <v>Internal Combustion</v>
      </c>
      <c r="B7728" s="5">
        <v>5</v>
      </c>
      <c r="C7728" s="6" t="s">
        <v>4</v>
      </c>
      <c r="D7728" s="6">
        <v>1</v>
      </c>
      <c r="E7728" s="7" t="s">
        <v>7</v>
      </c>
      <c r="F7728" s="7">
        <v>4</v>
      </c>
      <c r="G7728" s="8" t="s">
        <v>39</v>
      </c>
      <c r="H7728" s="4" t="str">
        <f t="shared" si="240"/>
        <v>8</v>
      </c>
      <c r="I7728" s="13">
        <v>196.78370000000001</v>
      </c>
    </row>
    <row r="7729" spans="1:9" ht="15" customHeight="1" x14ac:dyDescent="0.25">
      <c r="A7729" s="5" t="str">
        <f t="shared" si="241"/>
        <v>Fluidized Bed</v>
      </c>
      <c r="B7729" s="5">
        <v>6</v>
      </c>
      <c r="C7729" s="6" t="s">
        <v>4</v>
      </c>
      <c r="D7729" s="6">
        <v>1</v>
      </c>
      <c r="E7729" s="7" t="s">
        <v>7</v>
      </c>
      <c r="F7729" s="7">
        <v>4</v>
      </c>
      <c r="G7729" s="8" t="s">
        <v>39</v>
      </c>
      <c r="H7729" s="4" t="str">
        <f t="shared" si="240"/>
        <v>8</v>
      </c>
      <c r="I7729" s="13">
        <v>39.483000000000004</v>
      </c>
    </row>
    <row r="7730" spans="1:9" ht="15" customHeight="1" x14ac:dyDescent="0.25">
      <c r="A7730" s="5" t="str">
        <f t="shared" si="241"/>
        <v>Hydropower</v>
      </c>
      <c r="B7730" s="5">
        <v>7</v>
      </c>
      <c r="C7730" s="6" t="s">
        <v>4</v>
      </c>
      <c r="D7730" s="6">
        <v>1</v>
      </c>
      <c r="E7730" s="7" t="s">
        <v>7</v>
      </c>
      <c r="F7730" s="7">
        <v>4</v>
      </c>
      <c r="G7730" s="8" t="s">
        <v>39</v>
      </c>
      <c r="H7730" s="4" t="str">
        <f t="shared" si="240"/>
        <v>8</v>
      </c>
      <c r="I7730" s="13">
        <v>0</v>
      </c>
    </row>
    <row r="7731" spans="1:9" ht="15" customHeight="1" x14ac:dyDescent="0.25">
      <c r="A7731" s="5" t="str">
        <f t="shared" si="241"/>
        <v>Wind</v>
      </c>
      <c r="B7731" s="5">
        <v>8</v>
      </c>
      <c r="C7731" s="6" t="s">
        <v>4</v>
      </c>
      <c r="D7731" s="6">
        <v>1</v>
      </c>
      <c r="E7731" s="7" t="s">
        <v>7</v>
      </c>
      <c r="F7731" s="7">
        <v>4</v>
      </c>
      <c r="G7731" s="8" t="s">
        <v>39</v>
      </c>
      <c r="H7731" s="4" t="str">
        <f t="shared" si="240"/>
        <v>8</v>
      </c>
      <c r="I7731" s="13">
        <v>9.2555000000000014</v>
      </c>
    </row>
    <row r="7732" spans="1:9" ht="15" customHeight="1" x14ac:dyDescent="0.25">
      <c r="A7732" s="5" t="str">
        <f t="shared" si="241"/>
        <v>Geothermal</v>
      </c>
      <c r="B7732" s="5">
        <v>9</v>
      </c>
      <c r="C7732" s="6" t="s">
        <v>4</v>
      </c>
      <c r="D7732" s="6">
        <v>1</v>
      </c>
      <c r="E7732" s="7" t="s">
        <v>7</v>
      </c>
      <c r="F7732" s="7">
        <v>4</v>
      </c>
      <c r="G7732" s="8" t="s">
        <v>39</v>
      </c>
      <c r="H7732" s="4" t="str">
        <f t="shared" si="240"/>
        <v>8</v>
      </c>
      <c r="I7732" s="13">
        <v>36.758352000000002</v>
      </c>
    </row>
    <row r="7733" spans="1:9" ht="15" customHeight="1" x14ac:dyDescent="0.25">
      <c r="A7733" s="5" t="str">
        <f t="shared" si="241"/>
        <v>Solar PV</v>
      </c>
      <c r="B7733" s="5">
        <v>10</v>
      </c>
      <c r="C7733" s="6" t="s">
        <v>4</v>
      </c>
      <c r="D7733" s="6">
        <v>1</v>
      </c>
      <c r="E7733" s="7" t="s">
        <v>7</v>
      </c>
      <c r="F7733" s="7">
        <v>4</v>
      </c>
      <c r="G7733" s="8" t="s">
        <v>39</v>
      </c>
      <c r="H7733" s="4" t="str">
        <f t="shared" si="240"/>
        <v>8</v>
      </c>
      <c r="I7733" s="13">
        <v>16.371000000000002</v>
      </c>
    </row>
    <row r="7734" spans="1:9" ht="15" customHeight="1" x14ac:dyDescent="0.25">
      <c r="A7734" s="5" t="str">
        <f t="shared" si="241"/>
        <v>Biomass</v>
      </c>
      <c r="B7734" s="5">
        <v>11</v>
      </c>
      <c r="C7734" s="6" t="s">
        <v>4</v>
      </c>
      <c r="D7734" s="6">
        <v>1</v>
      </c>
      <c r="E7734" s="7" t="s">
        <v>7</v>
      </c>
      <c r="F7734" s="7">
        <v>4</v>
      </c>
      <c r="G7734" s="8" t="s">
        <v>39</v>
      </c>
      <c r="H7734" s="4" t="str">
        <f t="shared" si="240"/>
        <v>8</v>
      </c>
      <c r="I7734" s="13">
        <v>5.3500000000000005</v>
      </c>
    </row>
    <row r="7735" spans="1:9" ht="15" customHeight="1" x14ac:dyDescent="0.25">
      <c r="A7735" s="5" t="str">
        <f t="shared" si="241"/>
        <v>Cogeneration</v>
      </c>
      <c r="B7735" s="5">
        <v>12</v>
      </c>
      <c r="C7735" s="6" t="s">
        <v>4</v>
      </c>
      <c r="D7735" s="6">
        <v>1</v>
      </c>
      <c r="E7735" s="7" t="s">
        <v>7</v>
      </c>
      <c r="F7735" s="7">
        <v>4</v>
      </c>
      <c r="G7735" s="8" t="s">
        <v>39</v>
      </c>
      <c r="H7735" s="4" t="str">
        <f t="shared" si="240"/>
        <v>8</v>
      </c>
      <c r="I7735" s="13">
        <v>39.836581500000001</v>
      </c>
    </row>
    <row r="7736" spans="1:9" ht="15" customHeight="1" x14ac:dyDescent="0.25">
      <c r="A7736" s="5" t="str">
        <f t="shared" si="241"/>
        <v>Nuclear</v>
      </c>
      <c r="B7736" s="5">
        <v>13</v>
      </c>
      <c r="C7736" s="6" t="s">
        <v>4</v>
      </c>
      <c r="D7736" s="6">
        <v>1</v>
      </c>
      <c r="E7736" s="7" t="s">
        <v>7</v>
      </c>
      <c r="F7736" s="7">
        <v>4</v>
      </c>
      <c r="G7736" s="8" t="s">
        <v>39</v>
      </c>
      <c r="H7736" s="4" t="str">
        <f t="shared" si="240"/>
        <v>8</v>
      </c>
      <c r="I7736" s="13">
        <v>24.770499999999998</v>
      </c>
    </row>
    <row r="7737" spans="1:9" ht="15" customHeight="1" x14ac:dyDescent="0.25">
      <c r="A7737" s="5" t="str">
        <f t="shared" si="241"/>
        <v>Conventional Thermoelectric</v>
      </c>
      <c r="B7737" s="5">
        <v>1</v>
      </c>
      <c r="C7737" s="6" t="s">
        <v>5</v>
      </c>
      <c r="D7737" s="6">
        <v>2</v>
      </c>
      <c r="E7737" s="7" t="s">
        <v>7</v>
      </c>
      <c r="F7737" s="7">
        <v>4</v>
      </c>
      <c r="G7737" s="8" t="s">
        <v>39</v>
      </c>
      <c r="H7737" s="4" t="str">
        <f t="shared" si="240"/>
        <v>8</v>
      </c>
      <c r="I7737" s="13">
        <v>63.954327999999997</v>
      </c>
    </row>
    <row r="7738" spans="1:9" ht="15" customHeight="1" x14ac:dyDescent="0.25">
      <c r="A7738" s="5" t="str">
        <f t="shared" si="241"/>
        <v>Combined Cycle</v>
      </c>
      <c r="B7738" s="5">
        <v>2</v>
      </c>
      <c r="C7738" s="6" t="s">
        <v>5</v>
      </c>
      <c r="D7738" s="6">
        <v>2</v>
      </c>
      <c r="E7738" s="7" t="s">
        <v>7</v>
      </c>
      <c r="F7738" s="7">
        <v>4</v>
      </c>
      <c r="G7738" s="8" t="s">
        <v>39</v>
      </c>
      <c r="H7738" s="4" t="str">
        <f t="shared" si="240"/>
        <v>8</v>
      </c>
      <c r="I7738" s="13">
        <v>39.836581500000001</v>
      </c>
    </row>
    <row r="7739" spans="1:9" ht="15" customHeight="1" x14ac:dyDescent="0.25">
      <c r="A7739" s="5" t="str">
        <f t="shared" si="241"/>
        <v>Coal</v>
      </c>
      <c r="B7739" s="5">
        <v>3</v>
      </c>
      <c r="C7739" s="6" t="s">
        <v>5</v>
      </c>
      <c r="D7739" s="6">
        <v>2</v>
      </c>
      <c r="E7739" s="7" t="s">
        <v>7</v>
      </c>
      <c r="F7739" s="7">
        <v>4</v>
      </c>
      <c r="G7739" s="8" t="s">
        <v>39</v>
      </c>
      <c r="H7739" s="4" t="str">
        <f t="shared" si="240"/>
        <v>8</v>
      </c>
      <c r="I7739" s="13">
        <v>39.483000000000004</v>
      </c>
    </row>
    <row r="7740" spans="1:9" ht="15" customHeight="1" x14ac:dyDescent="0.25">
      <c r="A7740" s="5" t="str">
        <f t="shared" si="241"/>
        <v>Turbogas</v>
      </c>
      <c r="B7740" s="5">
        <v>4</v>
      </c>
      <c r="C7740" s="6" t="s">
        <v>5</v>
      </c>
      <c r="D7740" s="6">
        <v>2</v>
      </c>
      <c r="E7740" s="7" t="s">
        <v>7</v>
      </c>
      <c r="F7740" s="7">
        <v>4</v>
      </c>
      <c r="G7740" s="8" t="s">
        <v>39</v>
      </c>
      <c r="H7740" s="4" t="str">
        <f t="shared" si="240"/>
        <v>8</v>
      </c>
      <c r="I7740" s="13">
        <v>63.850109999999994</v>
      </c>
    </row>
    <row r="7741" spans="1:9" ht="15" customHeight="1" x14ac:dyDescent="0.25">
      <c r="A7741" s="5" t="str">
        <f t="shared" si="241"/>
        <v>Internal Combustion</v>
      </c>
      <c r="B7741" s="5">
        <v>5</v>
      </c>
      <c r="C7741" s="6" t="s">
        <v>5</v>
      </c>
      <c r="D7741" s="6">
        <v>2</v>
      </c>
      <c r="E7741" s="7" t="s">
        <v>7</v>
      </c>
      <c r="F7741" s="7">
        <v>4</v>
      </c>
      <c r="G7741" s="8" t="s">
        <v>39</v>
      </c>
      <c r="H7741" s="4" t="str">
        <f t="shared" si="240"/>
        <v>8</v>
      </c>
      <c r="I7741" s="13">
        <v>196.78370000000001</v>
      </c>
    </row>
    <row r="7742" spans="1:9" ht="15" customHeight="1" x14ac:dyDescent="0.25">
      <c r="A7742" s="5" t="str">
        <f t="shared" si="241"/>
        <v>Fluidized Bed</v>
      </c>
      <c r="B7742" s="5">
        <v>6</v>
      </c>
      <c r="C7742" s="6" t="s">
        <v>5</v>
      </c>
      <c r="D7742" s="6">
        <v>2</v>
      </c>
      <c r="E7742" s="7" t="s">
        <v>7</v>
      </c>
      <c r="F7742" s="7">
        <v>4</v>
      </c>
      <c r="G7742" s="8" t="s">
        <v>39</v>
      </c>
      <c r="H7742" s="4" t="str">
        <f t="shared" si="240"/>
        <v>8</v>
      </c>
      <c r="I7742" s="13">
        <v>39.483000000000004</v>
      </c>
    </row>
    <row r="7743" spans="1:9" ht="15" customHeight="1" x14ac:dyDescent="0.25">
      <c r="A7743" s="5" t="str">
        <f t="shared" si="241"/>
        <v>Hydropower</v>
      </c>
      <c r="B7743" s="5">
        <v>7</v>
      </c>
      <c r="C7743" s="6" t="s">
        <v>5</v>
      </c>
      <c r="D7743" s="6">
        <v>2</v>
      </c>
      <c r="E7743" s="7" t="s">
        <v>7</v>
      </c>
      <c r="F7743" s="7">
        <v>4</v>
      </c>
      <c r="G7743" s="8" t="s">
        <v>39</v>
      </c>
      <c r="H7743" s="4" t="str">
        <f t="shared" si="240"/>
        <v>8</v>
      </c>
      <c r="I7743" s="13">
        <v>0</v>
      </c>
    </row>
    <row r="7744" spans="1:9" ht="15" customHeight="1" x14ac:dyDescent="0.25">
      <c r="A7744" s="5" t="str">
        <f t="shared" si="241"/>
        <v>Wind</v>
      </c>
      <c r="B7744" s="5">
        <v>8</v>
      </c>
      <c r="C7744" s="6" t="s">
        <v>5</v>
      </c>
      <c r="D7744" s="6">
        <v>2</v>
      </c>
      <c r="E7744" s="7" t="s">
        <v>7</v>
      </c>
      <c r="F7744" s="7">
        <v>4</v>
      </c>
      <c r="G7744" s="8" t="s">
        <v>39</v>
      </c>
      <c r="H7744" s="4" t="str">
        <f t="shared" si="240"/>
        <v>8</v>
      </c>
      <c r="I7744" s="13">
        <v>9.2555000000000014</v>
      </c>
    </row>
    <row r="7745" spans="1:9" ht="15" customHeight="1" x14ac:dyDescent="0.25">
      <c r="A7745" s="5" t="str">
        <f t="shared" si="241"/>
        <v>Geothermal</v>
      </c>
      <c r="B7745" s="5">
        <v>9</v>
      </c>
      <c r="C7745" s="6" t="s">
        <v>5</v>
      </c>
      <c r="D7745" s="6">
        <v>2</v>
      </c>
      <c r="E7745" s="7" t="s">
        <v>7</v>
      </c>
      <c r="F7745" s="7">
        <v>4</v>
      </c>
      <c r="G7745" s="8" t="s">
        <v>39</v>
      </c>
      <c r="H7745" s="4" t="str">
        <f t="shared" si="240"/>
        <v>8</v>
      </c>
      <c r="I7745" s="13">
        <v>36.758352000000002</v>
      </c>
    </row>
    <row r="7746" spans="1:9" ht="15" customHeight="1" x14ac:dyDescent="0.25">
      <c r="A7746" s="5" t="str">
        <f t="shared" si="241"/>
        <v>Solar PV</v>
      </c>
      <c r="B7746" s="5">
        <v>10</v>
      </c>
      <c r="C7746" s="6" t="s">
        <v>5</v>
      </c>
      <c r="D7746" s="6">
        <v>2</v>
      </c>
      <c r="E7746" s="7" t="s">
        <v>7</v>
      </c>
      <c r="F7746" s="7">
        <v>4</v>
      </c>
      <c r="G7746" s="8" t="s">
        <v>39</v>
      </c>
      <c r="H7746" s="4" t="str">
        <f t="shared" si="240"/>
        <v>8</v>
      </c>
      <c r="I7746" s="13">
        <v>16.371000000000002</v>
      </c>
    </row>
    <row r="7747" spans="1:9" ht="15" customHeight="1" x14ac:dyDescent="0.25">
      <c r="A7747" s="5" t="str">
        <f t="shared" si="241"/>
        <v>Biomass</v>
      </c>
      <c r="B7747" s="5">
        <v>11</v>
      </c>
      <c r="C7747" s="6" t="s">
        <v>5</v>
      </c>
      <c r="D7747" s="6">
        <v>2</v>
      </c>
      <c r="E7747" s="7" t="s">
        <v>7</v>
      </c>
      <c r="F7747" s="7">
        <v>4</v>
      </c>
      <c r="G7747" s="8" t="s">
        <v>39</v>
      </c>
      <c r="H7747" s="4" t="str">
        <f t="shared" ref="H7747:H7810" si="242">CONCATENATE(RIGHT(G7747,1))</f>
        <v>8</v>
      </c>
      <c r="I7747" s="13">
        <v>5.3500000000000005</v>
      </c>
    </row>
    <row r="7748" spans="1:9" ht="15" customHeight="1" x14ac:dyDescent="0.25">
      <c r="A7748" s="5" t="str">
        <f t="shared" si="241"/>
        <v>Cogeneration</v>
      </c>
      <c r="B7748" s="5">
        <v>12</v>
      </c>
      <c r="C7748" s="6" t="s">
        <v>5</v>
      </c>
      <c r="D7748" s="6">
        <v>2</v>
      </c>
      <c r="E7748" s="7" t="s">
        <v>7</v>
      </c>
      <c r="F7748" s="7">
        <v>4</v>
      </c>
      <c r="G7748" s="8" t="s">
        <v>39</v>
      </c>
      <c r="H7748" s="4" t="str">
        <f t="shared" si="242"/>
        <v>8</v>
      </c>
      <c r="I7748" s="13">
        <v>39.836581500000001</v>
      </c>
    </row>
    <row r="7749" spans="1:9" ht="15" customHeight="1" x14ac:dyDescent="0.25">
      <c r="A7749" s="5" t="str">
        <f t="shared" si="241"/>
        <v>Nuclear</v>
      </c>
      <c r="B7749" s="5">
        <v>13</v>
      </c>
      <c r="C7749" s="6" t="s">
        <v>5</v>
      </c>
      <c r="D7749" s="6">
        <v>2</v>
      </c>
      <c r="E7749" s="7" t="s">
        <v>7</v>
      </c>
      <c r="F7749" s="7">
        <v>4</v>
      </c>
      <c r="G7749" s="8" t="s">
        <v>39</v>
      </c>
      <c r="H7749" s="4" t="str">
        <f t="shared" si="242"/>
        <v>8</v>
      </c>
      <c r="I7749" s="13">
        <v>24.770499999999998</v>
      </c>
    </row>
    <row r="7750" spans="1:9" ht="15" customHeight="1" x14ac:dyDescent="0.25">
      <c r="A7750" s="5" t="str">
        <f t="shared" si="241"/>
        <v>Conventional Thermoelectric</v>
      </c>
      <c r="B7750" s="5">
        <v>1</v>
      </c>
      <c r="C7750" s="6" t="s">
        <v>6</v>
      </c>
      <c r="D7750" s="6">
        <v>3</v>
      </c>
      <c r="E7750" s="7" t="s">
        <v>7</v>
      </c>
      <c r="F7750" s="7">
        <v>4</v>
      </c>
      <c r="G7750" s="8" t="s">
        <v>39</v>
      </c>
      <c r="H7750" s="4" t="str">
        <f t="shared" si="242"/>
        <v>8</v>
      </c>
      <c r="I7750" s="13">
        <v>63.954327999999997</v>
      </c>
    </row>
    <row r="7751" spans="1:9" ht="15" customHeight="1" x14ac:dyDescent="0.25">
      <c r="A7751" s="5" t="str">
        <f t="shared" si="241"/>
        <v>Combined Cycle</v>
      </c>
      <c r="B7751" s="5">
        <v>2</v>
      </c>
      <c r="C7751" s="6" t="s">
        <v>6</v>
      </c>
      <c r="D7751" s="6">
        <v>3</v>
      </c>
      <c r="E7751" s="7" t="s">
        <v>7</v>
      </c>
      <c r="F7751" s="7">
        <v>4</v>
      </c>
      <c r="G7751" s="8" t="s">
        <v>39</v>
      </c>
      <c r="H7751" s="4" t="str">
        <f t="shared" si="242"/>
        <v>8</v>
      </c>
      <c r="I7751" s="13">
        <v>26.557721000000001</v>
      </c>
    </row>
    <row r="7752" spans="1:9" ht="15" customHeight="1" x14ac:dyDescent="0.25">
      <c r="A7752" s="5" t="str">
        <f t="shared" si="241"/>
        <v>Coal</v>
      </c>
      <c r="B7752" s="5">
        <v>3</v>
      </c>
      <c r="C7752" s="6" t="s">
        <v>6</v>
      </c>
      <c r="D7752" s="6">
        <v>3</v>
      </c>
      <c r="E7752" s="7" t="s">
        <v>7</v>
      </c>
      <c r="F7752" s="7">
        <v>4</v>
      </c>
      <c r="G7752" s="8" t="s">
        <v>39</v>
      </c>
      <c r="H7752" s="4" t="str">
        <f t="shared" si="242"/>
        <v>8</v>
      </c>
      <c r="I7752" s="13">
        <v>39.483000000000004</v>
      </c>
    </row>
    <row r="7753" spans="1:9" ht="15" customHeight="1" x14ac:dyDescent="0.25">
      <c r="A7753" s="5" t="str">
        <f t="shared" si="241"/>
        <v>Turbogas</v>
      </c>
      <c r="B7753" s="5">
        <v>4</v>
      </c>
      <c r="C7753" s="6" t="s">
        <v>6</v>
      </c>
      <c r="D7753" s="6">
        <v>3</v>
      </c>
      <c r="E7753" s="7" t="s">
        <v>7</v>
      </c>
      <c r="F7753" s="7">
        <v>4</v>
      </c>
      <c r="G7753" s="8" t="s">
        <v>39</v>
      </c>
      <c r="H7753" s="4" t="str">
        <f t="shared" si="242"/>
        <v>8</v>
      </c>
      <c r="I7753" s="13">
        <v>42.566739999999996</v>
      </c>
    </row>
    <row r="7754" spans="1:9" ht="15" customHeight="1" x14ac:dyDescent="0.25">
      <c r="A7754" s="5" t="str">
        <f t="shared" si="241"/>
        <v>Internal Combustion</v>
      </c>
      <c r="B7754" s="5">
        <v>5</v>
      </c>
      <c r="C7754" s="6" t="s">
        <v>6</v>
      </c>
      <c r="D7754" s="6">
        <v>3</v>
      </c>
      <c r="E7754" s="7" t="s">
        <v>7</v>
      </c>
      <c r="F7754" s="7">
        <v>4</v>
      </c>
      <c r="G7754" s="8" t="s">
        <v>39</v>
      </c>
      <c r="H7754" s="4" t="str">
        <f t="shared" si="242"/>
        <v>8</v>
      </c>
      <c r="I7754" s="13">
        <v>196.78370000000001</v>
      </c>
    </row>
    <row r="7755" spans="1:9" ht="15" customHeight="1" x14ac:dyDescent="0.25">
      <c r="A7755" s="5" t="str">
        <f t="shared" si="241"/>
        <v>Fluidized Bed</v>
      </c>
      <c r="B7755" s="5">
        <v>6</v>
      </c>
      <c r="C7755" s="6" t="s">
        <v>6</v>
      </c>
      <c r="D7755" s="6">
        <v>3</v>
      </c>
      <c r="E7755" s="7" t="s">
        <v>7</v>
      </c>
      <c r="F7755" s="7">
        <v>4</v>
      </c>
      <c r="G7755" s="8" t="s">
        <v>39</v>
      </c>
      <c r="H7755" s="4" t="str">
        <f t="shared" si="242"/>
        <v>8</v>
      </c>
      <c r="I7755" s="13">
        <v>39.483000000000004</v>
      </c>
    </row>
    <row r="7756" spans="1:9" ht="15" customHeight="1" x14ac:dyDescent="0.25">
      <c r="A7756" s="5" t="str">
        <f t="shared" si="241"/>
        <v>Hydropower</v>
      </c>
      <c r="B7756" s="5">
        <v>7</v>
      </c>
      <c r="C7756" s="6" t="s">
        <v>6</v>
      </c>
      <c r="D7756" s="6">
        <v>3</v>
      </c>
      <c r="E7756" s="7" t="s">
        <v>7</v>
      </c>
      <c r="F7756" s="7">
        <v>4</v>
      </c>
      <c r="G7756" s="8" t="s">
        <v>39</v>
      </c>
      <c r="H7756" s="4" t="str">
        <f t="shared" si="242"/>
        <v>8</v>
      </c>
      <c r="I7756" s="13">
        <v>0</v>
      </c>
    </row>
    <row r="7757" spans="1:9" ht="15" customHeight="1" x14ac:dyDescent="0.25">
      <c r="A7757" s="5" t="str">
        <f t="shared" si="241"/>
        <v>Wind</v>
      </c>
      <c r="B7757" s="5">
        <v>8</v>
      </c>
      <c r="C7757" s="6" t="s">
        <v>6</v>
      </c>
      <c r="D7757" s="6">
        <v>3</v>
      </c>
      <c r="E7757" s="7" t="s">
        <v>7</v>
      </c>
      <c r="F7757" s="7">
        <v>4</v>
      </c>
      <c r="G7757" s="8" t="s">
        <v>39</v>
      </c>
      <c r="H7757" s="4" t="str">
        <f t="shared" si="242"/>
        <v>8</v>
      </c>
      <c r="I7757" s="13">
        <v>9.2555000000000014</v>
      </c>
    </row>
    <row r="7758" spans="1:9" ht="15" customHeight="1" x14ac:dyDescent="0.25">
      <c r="A7758" s="5" t="str">
        <f t="shared" si="241"/>
        <v>Geothermal</v>
      </c>
      <c r="B7758" s="5">
        <v>9</v>
      </c>
      <c r="C7758" s="6" t="s">
        <v>6</v>
      </c>
      <c r="D7758" s="6">
        <v>3</v>
      </c>
      <c r="E7758" s="7" t="s">
        <v>7</v>
      </c>
      <c r="F7758" s="7">
        <v>4</v>
      </c>
      <c r="G7758" s="8" t="s">
        <v>39</v>
      </c>
      <c r="H7758" s="4" t="str">
        <f t="shared" si="242"/>
        <v>8</v>
      </c>
      <c r="I7758" s="13">
        <v>36.758352000000002</v>
      </c>
    </row>
    <row r="7759" spans="1:9" ht="15" customHeight="1" x14ac:dyDescent="0.25">
      <c r="A7759" s="5" t="str">
        <f t="shared" si="241"/>
        <v>Solar PV</v>
      </c>
      <c r="B7759" s="5">
        <v>10</v>
      </c>
      <c r="C7759" s="6" t="s">
        <v>6</v>
      </c>
      <c r="D7759" s="6">
        <v>3</v>
      </c>
      <c r="E7759" s="7" t="s">
        <v>7</v>
      </c>
      <c r="F7759" s="7">
        <v>4</v>
      </c>
      <c r="G7759" s="8" t="s">
        <v>39</v>
      </c>
      <c r="H7759" s="4" t="str">
        <f t="shared" si="242"/>
        <v>8</v>
      </c>
      <c r="I7759" s="13">
        <v>16.371000000000002</v>
      </c>
    </row>
    <row r="7760" spans="1:9" ht="15" customHeight="1" x14ac:dyDescent="0.25">
      <c r="A7760" s="5" t="str">
        <f t="shared" ref="A7760:A7823" si="243">A7747</f>
        <v>Biomass</v>
      </c>
      <c r="B7760" s="5">
        <v>11</v>
      </c>
      <c r="C7760" s="6" t="s">
        <v>6</v>
      </c>
      <c r="D7760" s="6">
        <v>3</v>
      </c>
      <c r="E7760" s="7" t="s">
        <v>7</v>
      </c>
      <c r="F7760" s="7">
        <v>4</v>
      </c>
      <c r="G7760" s="8" t="s">
        <v>39</v>
      </c>
      <c r="H7760" s="4" t="str">
        <f t="shared" si="242"/>
        <v>8</v>
      </c>
      <c r="I7760" s="13">
        <v>5.3500000000000005</v>
      </c>
    </row>
    <row r="7761" spans="1:9" ht="15" customHeight="1" x14ac:dyDescent="0.25">
      <c r="A7761" s="5" t="str">
        <f t="shared" si="243"/>
        <v>Cogeneration</v>
      </c>
      <c r="B7761" s="5">
        <v>12</v>
      </c>
      <c r="C7761" s="6" t="s">
        <v>6</v>
      </c>
      <c r="D7761" s="6">
        <v>3</v>
      </c>
      <c r="E7761" s="7" t="s">
        <v>7</v>
      </c>
      <c r="F7761" s="7">
        <v>4</v>
      </c>
      <c r="G7761" s="8" t="s">
        <v>39</v>
      </c>
      <c r="H7761" s="4" t="str">
        <f t="shared" si="242"/>
        <v>8</v>
      </c>
      <c r="I7761" s="13">
        <v>26.557721000000001</v>
      </c>
    </row>
    <row r="7762" spans="1:9" ht="15" customHeight="1" x14ac:dyDescent="0.25">
      <c r="A7762" s="5" t="str">
        <f t="shared" si="243"/>
        <v>Nuclear</v>
      </c>
      <c r="B7762" s="5">
        <v>13</v>
      </c>
      <c r="C7762" s="6" t="s">
        <v>6</v>
      </c>
      <c r="D7762" s="6">
        <v>3</v>
      </c>
      <c r="E7762" s="7" t="s">
        <v>7</v>
      </c>
      <c r="F7762" s="7">
        <v>4</v>
      </c>
      <c r="G7762" s="8" t="s">
        <v>39</v>
      </c>
      <c r="H7762" s="4" t="str">
        <f t="shared" si="242"/>
        <v>8</v>
      </c>
      <c r="I7762" s="13">
        <v>24.770499999999998</v>
      </c>
    </row>
    <row r="7763" spans="1:9" ht="15" customHeight="1" x14ac:dyDescent="0.25">
      <c r="A7763" s="5" t="str">
        <f t="shared" si="243"/>
        <v>Conventional Thermoelectric</v>
      </c>
      <c r="B7763" s="5">
        <v>1</v>
      </c>
      <c r="C7763" s="6" t="s">
        <v>7</v>
      </c>
      <c r="D7763" s="6">
        <v>4</v>
      </c>
      <c r="E7763" s="7" t="s">
        <v>7</v>
      </c>
      <c r="F7763" s="7">
        <v>4</v>
      </c>
      <c r="G7763" s="8" t="s">
        <v>39</v>
      </c>
      <c r="H7763" s="4" t="str">
        <f t="shared" si="242"/>
        <v>8</v>
      </c>
      <c r="I7763" s="13">
        <v>59.770399999999995</v>
      </c>
    </row>
    <row r="7764" spans="1:9" ht="15" customHeight="1" x14ac:dyDescent="0.25">
      <c r="A7764" s="5" t="str">
        <f t="shared" si="243"/>
        <v>Combined Cycle</v>
      </c>
      <c r="B7764" s="5">
        <v>2</v>
      </c>
      <c r="C7764" s="6" t="s">
        <v>7</v>
      </c>
      <c r="D7764" s="6">
        <v>4</v>
      </c>
      <c r="E7764" s="7" t="s">
        <v>7</v>
      </c>
      <c r="F7764" s="7">
        <v>4</v>
      </c>
      <c r="G7764" s="8" t="s">
        <v>39</v>
      </c>
      <c r="H7764" s="4" t="str">
        <f t="shared" si="242"/>
        <v>8</v>
      </c>
      <c r="I7764" s="13">
        <v>24.303210416666669</v>
      </c>
    </row>
    <row r="7765" spans="1:9" ht="15" customHeight="1" x14ac:dyDescent="0.25">
      <c r="A7765" s="5" t="str">
        <f t="shared" si="243"/>
        <v>Coal</v>
      </c>
      <c r="B7765" s="5">
        <v>3</v>
      </c>
      <c r="C7765" s="6" t="s">
        <v>7</v>
      </c>
      <c r="D7765" s="6">
        <v>4</v>
      </c>
      <c r="E7765" s="7" t="s">
        <v>7</v>
      </c>
      <c r="F7765" s="7">
        <v>4</v>
      </c>
      <c r="G7765" s="8" t="s">
        <v>39</v>
      </c>
      <c r="H7765" s="4" t="str">
        <f t="shared" si="242"/>
        <v>8</v>
      </c>
      <c r="I7765" s="13">
        <v>36.9</v>
      </c>
    </row>
    <row r="7766" spans="1:9" ht="15" customHeight="1" x14ac:dyDescent="0.25">
      <c r="A7766" s="5" t="str">
        <f t="shared" si="243"/>
        <v>Turbogas</v>
      </c>
      <c r="B7766" s="5">
        <v>4</v>
      </c>
      <c r="C7766" s="6" t="s">
        <v>7</v>
      </c>
      <c r="D7766" s="6">
        <v>4</v>
      </c>
      <c r="E7766" s="7" t="s">
        <v>7</v>
      </c>
      <c r="F7766" s="7">
        <v>4</v>
      </c>
      <c r="G7766" s="8" t="s">
        <v>39</v>
      </c>
      <c r="H7766" s="4" t="str">
        <f t="shared" si="242"/>
        <v>8</v>
      </c>
      <c r="I7766" s="13">
        <v>38.953208333333336</v>
      </c>
    </row>
    <row r="7767" spans="1:9" ht="15" customHeight="1" x14ac:dyDescent="0.25">
      <c r="A7767" s="5" t="str">
        <f t="shared" si="243"/>
        <v>Internal Combustion</v>
      </c>
      <c r="B7767" s="5">
        <v>5</v>
      </c>
      <c r="C7767" s="6" t="s">
        <v>7</v>
      </c>
      <c r="D7767" s="6">
        <v>4</v>
      </c>
      <c r="E7767" s="7" t="s">
        <v>7</v>
      </c>
      <c r="F7767" s="7">
        <v>4</v>
      </c>
      <c r="G7767" s="8" t="s">
        <v>39</v>
      </c>
      <c r="H7767" s="4" t="str">
        <f t="shared" si="242"/>
        <v>8</v>
      </c>
      <c r="I7767" s="13">
        <v>183.91</v>
      </c>
    </row>
    <row r="7768" spans="1:9" ht="15" customHeight="1" x14ac:dyDescent="0.25">
      <c r="A7768" s="5" t="str">
        <f t="shared" si="243"/>
        <v>Fluidized Bed</v>
      </c>
      <c r="B7768" s="5">
        <v>6</v>
      </c>
      <c r="C7768" s="6" t="s">
        <v>7</v>
      </c>
      <c r="D7768" s="6">
        <v>4</v>
      </c>
      <c r="E7768" s="7" t="s">
        <v>7</v>
      </c>
      <c r="F7768" s="7">
        <v>4</v>
      </c>
      <c r="G7768" s="8" t="s">
        <v>39</v>
      </c>
      <c r="H7768" s="4" t="str">
        <f t="shared" si="242"/>
        <v>8</v>
      </c>
      <c r="I7768" s="13">
        <v>36.9</v>
      </c>
    </row>
    <row r="7769" spans="1:9" ht="15" customHeight="1" x14ac:dyDescent="0.25">
      <c r="A7769" s="5" t="str">
        <f t="shared" si="243"/>
        <v>Hydropower</v>
      </c>
      <c r="B7769" s="5">
        <v>7</v>
      </c>
      <c r="C7769" s="6" t="s">
        <v>7</v>
      </c>
      <c r="D7769" s="6">
        <v>4</v>
      </c>
      <c r="E7769" s="7" t="s">
        <v>7</v>
      </c>
      <c r="F7769" s="7">
        <v>4</v>
      </c>
      <c r="G7769" s="8" t="s">
        <v>39</v>
      </c>
      <c r="H7769" s="4" t="str">
        <f t="shared" si="242"/>
        <v>8</v>
      </c>
      <c r="I7769" s="13">
        <v>0</v>
      </c>
    </row>
    <row r="7770" spans="1:9" ht="15" customHeight="1" x14ac:dyDescent="0.25">
      <c r="A7770" s="5" t="str">
        <f t="shared" si="243"/>
        <v>Wind</v>
      </c>
      <c r="B7770" s="5">
        <v>8</v>
      </c>
      <c r="C7770" s="6" t="s">
        <v>7</v>
      </c>
      <c r="D7770" s="6">
        <v>4</v>
      </c>
      <c r="E7770" s="7" t="s">
        <v>7</v>
      </c>
      <c r="F7770" s="7">
        <v>4</v>
      </c>
      <c r="G7770" s="8" t="s">
        <v>39</v>
      </c>
      <c r="H7770" s="4" t="str">
        <f t="shared" si="242"/>
        <v>8</v>
      </c>
      <c r="I7770" s="13">
        <v>8.65</v>
      </c>
    </row>
    <row r="7771" spans="1:9" ht="15" customHeight="1" x14ac:dyDescent="0.25">
      <c r="A7771" s="5" t="str">
        <f t="shared" si="243"/>
        <v>Geothermal</v>
      </c>
      <c r="B7771" s="5">
        <v>9</v>
      </c>
      <c r="C7771" s="6" t="s">
        <v>7</v>
      </c>
      <c r="D7771" s="6">
        <v>4</v>
      </c>
      <c r="E7771" s="7" t="s">
        <v>7</v>
      </c>
      <c r="F7771" s="7">
        <v>4</v>
      </c>
      <c r="G7771" s="8" t="s">
        <v>39</v>
      </c>
      <c r="H7771" s="4" t="str">
        <f t="shared" si="242"/>
        <v>8</v>
      </c>
      <c r="I7771" s="13">
        <v>34.3536</v>
      </c>
    </row>
    <row r="7772" spans="1:9" ht="15" customHeight="1" x14ac:dyDescent="0.25">
      <c r="A7772" s="5" t="str">
        <f t="shared" si="243"/>
        <v>Solar PV</v>
      </c>
      <c r="B7772" s="5">
        <v>10</v>
      </c>
      <c r="C7772" s="6" t="s">
        <v>7</v>
      </c>
      <c r="D7772" s="6">
        <v>4</v>
      </c>
      <c r="E7772" s="7" t="s">
        <v>7</v>
      </c>
      <c r="F7772" s="7">
        <v>4</v>
      </c>
      <c r="G7772" s="8" t="s">
        <v>39</v>
      </c>
      <c r="H7772" s="4" t="str">
        <f t="shared" si="242"/>
        <v>8</v>
      </c>
      <c r="I7772" s="13">
        <v>15.3</v>
      </c>
    </row>
    <row r="7773" spans="1:9" ht="15" customHeight="1" x14ac:dyDescent="0.25">
      <c r="A7773" s="5" t="str">
        <f t="shared" si="243"/>
        <v>Biomass</v>
      </c>
      <c r="B7773" s="5">
        <v>11</v>
      </c>
      <c r="C7773" s="6" t="s">
        <v>7</v>
      </c>
      <c r="D7773" s="6">
        <v>4</v>
      </c>
      <c r="E7773" s="7" t="s">
        <v>7</v>
      </c>
      <c r="F7773" s="7">
        <v>4</v>
      </c>
      <c r="G7773" s="8" t="s">
        <v>39</v>
      </c>
      <c r="H7773" s="4" t="str">
        <f t="shared" si="242"/>
        <v>8</v>
      </c>
      <c r="I7773" s="13">
        <v>5</v>
      </c>
    </row>
    <row r="7774" spans="1:9" ht="15" customHeight="1" x14ac:dyDescent="0.25">
      <c r="A7774" s="5" t="str">
        <f t="shared" si="243"/>
        <v>Cogeneration</v>
      </c>
      <c r="B7774" s="5">
        <v>12</v>
      </c>
      <c r="C7774" s="6" t="s">
        <v>7</v>
      </c>
      <c r="D7774" s="6">
        <v>4</v>
      </c>
      <c r="E7774" s="7" t="s">
        <v>7</v>
      </c>
      <c r="F7774" s="7">
        <v>4</v>
      </c>
      <c r="G7774" s="8" t="s">
        <v>39</v>
      </c>
      <c r="H7774" s="4" t="str">
        <f t="shared" si="242"/>
        <v>8</v>
      </c>
      <c r="I7774" s="13">
        <v>24.303210416666669</v>
      </c>
    </row>
    <row r="7775" spans="1:9" ht="15" customHeight="1" x14ac:dyDescent="0.25">
      <c r="A7775" s="5" t="str">
        <f t="shared" si="243"/>
        <v>Nuclear</v>
      </c>
      <c r="B7775" s="5">
        <v>13</v>
      </c>
      <c r="C7775" s="6" t="s">
        <v>7</v>
      </c>
      <c r="D7775" s="6">
        <v>4</v>
      </c>
      <c r="E7775" s="7" t="s">
        <v>7</v>
      </c>
      <c r="F7775" s="7">
        <v>4</v>
      </c>
      <c r="G7775" s="8" t="s">
        <v>39</v>
      </c>
      <c r="H7775" s="4" t="str">
        <f t="shared" si="242"/>
        <v>8</v>
      </c>
      <c r="I7775" s="13">
        <v>23.15</v>
      </c>
    </row>
    <row r="7776" spans="1:9" ht="15" customHeight="1" x14ac:dyDescent="0.25">
      <c r="A7776" s="5" t="str">
        <f t="shared" si="243"/>
        <v>Conventional Thermoelectric</v>
      </c>
      <c r="B7776" s="5">
        <v>1</v>
      </c>
      <c r="C7776" s="6" t="s">
        <v>8</v>
      </c>
      <c r="D7776" s="6">
        <v>5</v>
      </c>
      <c r="E7776" s="7" t="s">
        <v>7</v>
      </c>
      <c r="F7776" s="7">
        <v>4</v>
      </c>
      <c r="G7776" s="8" t="s">
        <v>39</v>
      </c>
      <c r="H7776" s="4" t="str">
        <f t="shared" si="242"/>
        <v>8</v>
      </c>
      <c r="I7776" s="13">
        <v>63.954327999999997</v>
      </c>
    </row>
    <row r="7777" spans="1:9" ht="15" customHeight="1" x14ac:dyDescent="0.25">
      <c r="A7777" s="5" t="str">
        <f t="shared" si="243"/>
        <v>Combined Cycle</v>
      </c>
      <c r="B7777" s="5">
        <v>2</v>
      </c>
      <c r="C7777" s="6" t="s">
        <v>8</v>
      </c>
      <c r="D7777" s="6">
        <v>5</v>
      </c>
      <c r="E7777" s="7" t="s">
        <v>7</v>
      </c>
      <c r="F7777" s="7">
        <v>4</v>
      </c>
      <c r="G7777" s="8" t="s">
        <v>39</v>
      </c>
      <c r="H7777" s="4" t="str">
        <f t="shared" si="242"/>
        <v>8</v>
      </c>
      <c r="I7777" s="13">
        <v>25.783120804166671</v>
      </c>
    </row>
    <row r="7778" spans="1:9" ht="15" customHeight="1" x14ac:dyDescent="0.25">
      <c r="A7778" s="5" t="str">
        <f t="shared" si="243"/>
        <v>Coal</v>
      </c>
      <c r="B7778" s="5">
        <v>3</v>
      </c>
      <c r="C7778" s="6" t="s">
        <v>8</v>
      </c>
      <c r="D7778" s="6">
        <v>5</v>
      </c>
      <c r="E7778" s="7" t="s">
        <v>7</v>
      </c>
      <c r="F7778" s="7">
        <v>4</v>
      </c>
      <c r="G7778" s="8" t="s">
        <v>39</v>
      </c>
      <c r="H7778" s="4" t="str">
        <f t="shared" si="242"/>
        <v>8</v>
      </c>
      <c r="I7778" s="13">
        <v>39.483000000000004</v>
      </c>
    </row>
    <row r="7779" spans="1:9" ht="15" customHeight="1" x14ac:dyDescent="0.25">
      <c r="A7779" s="5" t="str">
        <f t="shared" si="243"/>
        <v>Turbogas</v>
      </c>
      <c r="B7779" s="5">
        <v>4</v>
      </c>
      <c r="C7779" s="6" t="s">
        <v>8</v>
      </c>
      <c r="D7779" s="6">
        <v>5</v>
      </c>
      <c r="E7779" s="7" t="s">
        <v>7</v>
      </c>
      <c r="F7779" s="7">
        <v>4</v>
      </c>
      <c r="G7779" s="8" t="s">
        <v>39</v>
      </c>
      <c r="H7779" s="4" t="str">
        <f t="shared" si="242"/>
        <v>8</v>
      </c>
      <c r="I7779" s="13">
        <v>41.325210083333332</v>
      </c>
    </row>
    <row r="7780" spans="1:9" ht="15" customHeight="1" x14ac:dyDescent="0.25">
      <c r="A7780" s="5" t="str">
        <f t="shared" si="243"/>
        <v>Internal Combustion</v>
      </c>
      <c r="B7780" s="5">
        <v>5</v>
      </c>
      <c r="C7780" s="6" t="s">
        <v>8</v>
      </c>
      <c r="D7780" s="6">
        <v>5</v>
      </c>
      <c r="E7780" s="7" t="s">
        <v>7</v>
      </c>
      <c r="F7780" s="7">
        <v>4</v>
      </c>
      <c r="G7780" s="8" t="s">
        <v>39</v>
      </c>
      <c r="H7780" s="4" t="str">
        <f t="shared" si="242"/>
        <v>8</v>
      </c>
      <c r="I7780" s="13">
        <v>196.78370000000001</v>
      </c>
    </row>
    <row r="7781" spans="1:9" ht="15" customHeight="1" x14ac:dyDescent="0.25">
      <c r="A7781" s="5" t="str">
        <f t="shared" si="243"/>
        <v>Fluidized Bed</v>
      </c>
      <c r="B7781" s="5">
        <v>6</v>
      </c>
      <c r="C7781" s="6" t="s">
        <v>8</v>
      </c>
      <c r="D7781" s="6">
        <v>5</v>
      </c>
      <c r="E7781" s="7" t="s">
        <v>7</v>
      </c>
      <c r="F7781" s="7">
        <v>4</v>
      </c>
      <c r="G7781" s="8" t="s">
        <v>39</v>
      </c>
      <c r="H7781" s="4" t="str">
        <f t="shared" si="242"/>
        <v>8</v>
      </c>
      <c r="I7781" s="13">
        <v>39.483000000000004</v>
      </c>
    </row>
    <row r="7782" spans="1:9" ht="15" customHeight="1" x14ac:dyDescent="0.25">
      <c r="A7782" s="5" t="str">
        <f t="shared" si="243"/>
        <v>Hydropower</v>
      </c>
      <c r="B7782" s="5">
        <v>7</v>
      </c>
      <c r="C7782" s="6" t="s">
        <v>8</v>
      </c>
      <c r="D7782" s="6">
        <v>5</v>
      </c>
      <c r="E7782" s="7" t="s">
        <v>7</v>
      </c>
      <c r="F7782" s="7">
        <v>4</v>
      </c>
      <c r="G7782" s="8" t="s">
        <v>39</v>
      </c>
      <c r="H7782" s="4" t="str">
        <f t="shared" si="242"/>
        <v>8</v>
      </c>
      <c r="I7782" s="13">
        <v>0</v>
      </c>
    </row>
    <row r="7783" spans="1:9" ht="15" customHeight="1" x14ac:dyDescent="0.25">
      <c r="A7783" s="5" t="str">
        <f t="shared" si="243"/>
        <v>Wind</v>
      </c>
      <c r="B7783" s="5">
        <v>8</v>
      </c>
      <c r="C7783" s="6" t="s">
        <v>8</v>
      </c>
      <c r="D7783" s="6">
        <v>5</v>
      </c>
      <c r="E7783" s="7" t="s">
        <v>7</v>
      </c>
      <c r="F7783" s="7">
        <v>4</v>
      </c>
      <c r="G7783" s="8" t="s">
        <v>39</v>
      </c>
      <c r="H7783" s="4" t="str">
        <f t="shared" si="242"/>
        <v>8</v>
      </c>
      <c r="I7783" s="13">
        <v>9.2555000000000014</v>
      </c>
    </row>
    <row r="7784" spans="1:9" ht="15" customHeight="1" x14ac:dyDescent="0.25">
      <c r="A7784" s="5" t="str">
        <f t="shared" si="243"/>
        <v>Geothermal</v>
      </c>
      <c r="B7784" s="5">
        <v>9</v>
      </c>
      <c r="C7784" s="6" t="s">
        <v>8</v>
      </c>
      <c r="D7784" s="6">
        <v>5</v>
      </c>
      <c r="E7784" s="7" t="s">
        <v>7</v>
      </c>
      <c r="F7784" s="7">
        <v>4</v>
      </c>
      <c r="G7784" s="8" t="s">
        <v>39</v>
      </c>
      <c r="H7784" s="4" t="str">
        <f t="shared" si="242"/>
        <v>8</v>
      </c>
      <c r="I7784" s="13">
        <v>36.758352000000002</v>
      </c>
    </row>
    <row r="7785" spans="1:9" ht="15" customHeight="1" x14ac:dyDescent="0.25">
      <c r="A7785" s="5" t="str">
        <f t="shared" si="243"/>
        <v>Solar PV</v>
      </c>
      <c r="B7785" s="5">
        <v>10</v>
      </c>
      <c r="C7785" s="6" t="s">
        <v>8</v>
      </c>
      <c r="D7785" s="6">
        <v>5</v>
      </c>
      <c r="E7785" s="7" t="s">
        <v>7</v>
      </c>
      <c r="F7785" s="7">
        <v>4</v>
      </c>
      <c r="G7785" s="8" t="s">
        <v>39</v>
      </c>
      <c r="H7785" s="4" t="str">
        <f t="shared" si="242"/>
        <v>8</v>
      </c>
      <c r="I7785" s="13">
        <v>16.371000000000002</v>
      </c>
    </row>
    <row r="7786" spans="1:9" ht="15" customHeight="1" x14ac:dyDescent="0.25">
      <c r="A7786" s="5" t="str">
        <f t="shared" si="243"/>
        <v>Biomass</v>
      </c>
      <c r="B7786" s="5">
        <v>11</v>
      </c>
      <c r="C7786" s="6" t="s">
        <v>8</v>
      </c>
      <c r="D7786" s="6">
        <v>5</v>
      </c>
      <c r="E7786" s="7" t="s">
        <v>7</v>
      </c>
      <c r="F7786" s="7">
        <v>4</v>
      </c>
      <c r="G7786" s="8" t="s">
        <v>39</v>
      </c>
      <c r="H7786" s="4" t="str">
        <f t="shared" si="242"/>
        <v>8</v>
      </c>
      <c r="I7786" s="13">
        <v>5.3500000000000005</v>
      </c>
    </row>
    <row r="7787" spans="1:9" ht="15" customHeight="1" x14ac:dyDescent="0.25">
      <c r="A7787" s="5" t="str">
        <f t="shared" si="243"/>
        <v>Cogeneration</v>
      </c>
      <c r="B7787" s="5">
        <v>12</v>
      </c>
      <c r="C7787" s="6" t="s">
        <v>8</v>
      </c>
      <c r="D7787" s="6">
        <v>5</v>
      </c>
      <c r="E7787" s="7" t="s">
        <v>7</v>
      </c>
      <c r="F7787" s="7">
        <v>4</v>
      </c>
      <c r="G7787" s="8" t="s">
        <v>39</v>
      </c>
      <c r="H7787" s="4" t="str">
        <f t="shared" si="242"/>
        <v>8</v>
      </c>
      <c r="I7787" s="13">
        <v>25.783120804166671</v>
      </c>
    </row>
    <row r="7788" spans="1:9" ht="15" customHeight="1" x14ac:dyDescent="0.25">
      <c r="A7788" s="5" t="str">
        <f t="shared" si="243"/>
        <v>Nuclear</v>
      </c>
      <c r="B7788" s="5">
        <v>13</v>
      </c>
      <c r="C7788" s="6" t="s">
        <v>8</v>
      </c>
      <c r="D7788" s="6">
        <v>5</v>
      </c>
      <c r="E7788" s="7" t="s">
        <v>7</v>
      </c>
      <c r="F7788" s="7">
        <v>4</v>
      </c>
      <c r="G7788" s="8" t="s">
        <v>39</v>
      </c>
      <c r="H7788" s="4" t="str">
        <f t="shared" si="242"/>
        <v>8</v>
      </c>
      <c r="I7788" s="13">
        <v>24.770499999999998</v>
      </c>
    </row>
    <row r="7789" spans="1:9" ht="15" customHeight="1" x14ac:dyDescent="0.25">
      <c r="A7789" s="5" t="str">
        <f t="shared" si="243"/>
        <v>Conventional Thermoelectric</v>
      </c>
      <c r="B7789" s="5">
        <v>1</v>
      </c>
      <c r="C7789" s="6" t="s">
        <v>9</v>
      </c>
      <c r="D7789" s="6">
        <v>6</v>
      </c>
      <c r="E7789" s="7" t="s">
        <v>7</v>
      </c>
      <c r="F7789" s="7">
        <v>4</v>
      </c>
      <c r="G7789" s="8" t="s">
        <v>39</v>
      </c>
      <c r="H7789" s="4" t="str">
        <f t="shared" si="242"/>
        <v>8</v>
      </c>
      <c r="I7789" s="13">
        <v>63.954327999999997</v>
      </c>
    </row>
    <row r="7790" spans="1:9" ht="15" customHeight="1" x14ac:dyDescent="0.25">
      <c r="A7790" s="5" t="str">
        <f t="shared" si="243"/>
        <v>Combined Cycle</v>
      </c>
      <c r="B7790" s="5">
        <v>2</v>
      </c>
      <c r="C7790" s="6" t="s">
        <v>9</v>
      </c>
      <c r="D7790" s="6">
        <v>6</v>
      </c>
      <c r="E7790" s="7" t="s">
        <v>7</v>
      </c>
      <c r="F7790" s="7">
        <v>4</v>
      </c>
      <c r="G7790" s="8" t="s">
        <v>39</v>
      </c>
      <c r="H7790" s="4" t="str">
        <f t="shared" si="242"/>
        <v>8</v>
      </c>
      <c r="I7790" s="13">
        <v>25.783120804166671</v>
      </c>
    </row>
    <row r="7791" spans="1:9" ht="15" customHeight="1" x14ac:dyDescent="0.25">
      <c r="A7791" s="5" t="str">
        <f t="shared" si="243"/>
        <v>Coal</v>
      </c>
      <c r="B7791" s="5">
        <v>3</v>
      </c>
      <c r="C7791" s="6" t="s">
        <v>9</v>
      </c>
      <c r="D7791" s="6">
        <v>6</v>
      </c>
      <c r="E7791" s="7" t="s">
        <v>7</v>
      </c>
      <c r="F7791" s="7">
        <v>4</v>
      </c>
      <c r="G7791" s="8" t="s">
        <v>39</v>
      </c>
      <c r="H7791" s="4" t="str">
        <f t="shared" si="242"/>
        <v>8</v>
      </c>
      <c r="I7791" s="13">
        <v>39.483000000000004</v>
      </c>
    </row>
    <row r="7792" spans="1:9" ht="15" customHeight="1" x14ac:dyDescent="0.25">
      <c r="A7792" s="5" t="str">
        <f t="shared" si="243"/>
        <v>Turbogas</v>
      </c>
      <c r="B7792" s="5">
        <v>4</v>
      </c>
      <c r="C7792" s="6" t="s">
        <v>9</v>
      </c>
      <c r="D7792" s="6">
        <v>6</v>
      </c>
      <c r="E7792" s="7" t="s">
        <v>7</v>
      </c>
      <c r="F7792" s="7">
        <v>4</v>
      </c>
      <c r="G7792" s="8" t="s">
        <v>39</v>
      </c>
      <c r="H7792" s="4" t="str">
        <f t="shared" si="242"/>
        <v>8</v>
      </c>
      <c r="I7792" s="13">
        <v>41.325210083333332</v>
      </c>
    </row>
    <row r="7793" spans="1:9" ht="15" customHeight="1" x14ac:dyDescent="0.25">
      <c r="A7793" s="5" t="str">
        <f t="shared" si="243"/>
        <v>Internal Combustion</v>
      </c>
      <c r="B7793" s="5">
        <v>5</v>
      </c>
      <c r="C7793" s="6" t="s">
        <v>9</v>
      </c>
      <c r="D7793" s="6">
        <v>6</v>
      </c>
      <c r="E7793" s="7" t="s">
        <v>7</v>
      </c>
      <c r="F7793" s="7">
        <v>4</v>
      </c>
      <c r="G7793" s="8" t="s">
        <v>39</v>
      </c>
      <c r="H7793" s="4" t="str">
        <f t="shared" si="242"/>
        <v>8</v>
      </c>
      <c r="I7793" s="13">
        <v>196.78370000000001</v>
      </c>
    </row>
    <row r="7794" spans="1:9" ht="15" customHeight="1" x14ac:dyDescent="0.25">
      <c r="A7794" s="5" t="str">
        <f t="shared" si="243"/>
        <v>Fluidized Bed</v>
      </c>
      <c r="B7794" s="5">
        <v>6</v>
      </c>
      <c r="C7794" s="6" t="s">
        <v>9</v>
      </c>
      <c r="D7794" s="6">
        <v>6</v>
      </c>
      <c r="E7794" s="7" t="s">
        <v>7</v>
      </c>
      <c r="F7794" s="7">
        <v>4</v>
      </c>
      <c r="G7794" s="8" t="s">
        <v>39</v>
      </c>
      <c r="H7794" s="4" t="str">
        <f t="shared" si="242"/>
        <v>8</v>
      </c>
      <c r="I7794" s="13">
        <v>39.483000000000004</v>
      </c>
    </row>
    <row r="7795" spans="1:9" ht="15" customHeight="1" x14ac:dyDescent="0.25">
      <c r="A7795" s="5" t="str">
        <f t="shared" si="243"/>
        <v>Hydropower</v>
      </c>
      <c r="B7795" s="5">
        <v>7</v>
      </c>
      <c r="C7795" s="6" t="s">
        <v>9</v>
      </c>
      <c r="D7795" s="6">
        <v>6</v>
      </c>
      <c r="E7795" s="7" t="s">
        <v>7</v>
      </c>
      <c r="F7795" s="7">
        <v>4</v>
      </c>
      <c r="G7795" s="8" t="s">
        <v>39</v>
      </c>
      <c r="H7795" s="4" t="str">
        <f t="shared" si="242"/>
        <v>8</v>
      </c>
      <c r="I7795" s="13">
        <v>0</v>
      </c>
    </row>
    <row r="7796" spans="1:9" ht="15" customHeight="1" x14ac:dyDescent="0.25">
      <c r="A7796" s="5" t="str">
        <f t="shared" si="243"/>
        <v>Wind</v>
      </c>
      <c r="B7796" s="5">
        <v>8</v>
      </c>
      <c r="C7796" s="6" t="s">
        <v>9</v>
      </c>
      <c r="D7796" s="6">
        <v>6</v>
      </c>
      <c r="E7796" s="7" t="s">
        <v>7</v>
      </c>
      <c r="F7796" s="7">
        <v>4</v>
      </c>
      <c r="G7796" s="8" t="s">
        <v>39</v>
      </c>
      <c r="H7796" s="4" t="str">
        <f t="shared" si="242"/>
        <v>8</v>
      </c>
      <c r="I7796" s="13">
        <v>9.2555000000000014</v>
      </c>
    </row>
    <row r="7797" spans="1:9" ht="15" customHeight="1" x14ac:dyDescent="0.25">
      <c r="A7797" s="5" t="str">
        <f t="shared" si="243"/>
        <v>Geothermal</v>
      </c>
      <c r="B7797" s="5">
        <v>9</v>
      </c>
      <c r="C7797" s="6" t="s">
        <v>9</v>
      </c>
      <c r="D7797" s="6">
        <v>6</v>
      </c>
      <c r="E7797" s="7" t="s">
        <v>7</v>
      </c>
      <c r="F7797" s="7">
        <v>4</v>
      </c>
      <c r="G7797" s="8" t="s">
        <v>39</v>
      </c>
      <c r="H7797" s="4" t="str">
        <f t="shared" si="242"/>
        <v>8</v>
      </c>
      <c r="I7797" s="13">
        <v>36.758352000000002</v>
      </c>
    </row>
    <row r="7798" spans="1:9" ht="15" customHeight="1" x14ac:dyDescent="0.25">
      <c r="A7798" s="5" t="str">
        <f t="shared" si="243"/>
        <v>Solar PV</v>
      </c>
      <c r="B7798" s="5">
        <v>10</v>
      </c>
      <c r="C7798" s="6" t="s">
        <v>9</v>
      </c>
      <c r="D7798" s="6">
        <v>6</v>
      </c>
      <c r="E7798" s="7" t="s">
        <v>7</v>
      </c>
      <c r="F7798" s="7">
        <v>4</v>
      </c>
      <c r="G7798" s="8" t="s">
        <v>39</v>
      </c>
      <c r="H7798" s="4" t="str">
        <f t="shared" si="242"/>
        <v>8</v>
      </c>
      <c r="I7798" s="13">
        <v>16.371000000000002</v>
      </c>
    </row>
    <row r="7799" spans="1:9" ht="15" customHeight="1" x14ac:dyDescent="0.25">
      <c r="A7799" s="5" t="str">
        <f t="shared" si="243"/>
        <v>Biomass</v>
      </c>
      <c r="B7799" s="5">
        <v>11</v>
      </c>
      <c r="C7799" s="6" t="s">
        <v>9</v>
      </c>
      <c r="D7799" s="6">
        <v>6</v>
      </c>
      <c r="E7799" s="7" t="s">
        <v>7</v>
      </c>
      <c r="F7799" s="7">
        <v>4</v>
      </c>
      <c r="G7799" s="8" t="s">
        <v>39</v>
      </c>
      <c r="H7799" s="4" t="str">
        <f t="shared" si="242"/>
        <v>8</v>
      </c>
      <c r="I7799" s="13">
        <v>5.3500000000000005</v>
      </c>
    </row>
    <row r="7800" spans="1:9" ht="15" customHeight="1" x14ac:dyDescent="0.25">
      <c r="A7800" s="5" t="str">
        <f t="shared" si="243"/>
        <v>Cogeneration</v>
      </c>
      <c r="B7800" s="5">
        <v>12</v>
      </c>
      <c r="C7800" s="6" t="s">
        <v>9</v>
      </c>
      <c r="D7800" s="6">
        <v>6</v>
      </c>
      <c r="E7800" s="7" t="s">
        <v>7</v>
      </c>
      <c r="F7800" s="7">
        <v>4</v>
      </c>
      <c r="G7800" s="8" t="s">
        <v>39</v>
      </c>
      <c r="H7800" s="4" t="str">
        <f t="shared" si="242"/>
        <v>8</v>
      </c>
      <c r="I7800" s="13">
        <v>25.783120804166671</v>
      </c>
    </row>
    <row r="7801" spans="1:9" ht="15" customHeight="1" x14ac:dyDescent="0.25">
      <c r="A7801" s="5" t="str">
        <f t="shared" si="243"/>
        <v>Nuclear</v>
      </c>
      <c r="B7801" s="5">
        <v>13</v>
      </c>
      <c r="C7801" s="6" t="s">
        <v>9</v>
      </c>
      <c r="D7801" s="6">
        <v>6</v>
      </c>
      <c r="E7801" s="7" t="s">
        <v>7</v>
      </c>
      <c r="F7801" s="7">
        <v>4</v>
      </c>
      <c r="G7801" s="8" t="s">
        <v>39</v>
      </c>
      <c r="H7801" s="4" t="str">
        <f t="shared" si="242"/>
        <v>8</v>
      </c>
      <c r="I7801" s="13">
        <v>24.770499999999998</v>
      </c>
    </row>
    <row r="7802" spans="1:9" ht="15" customHeight="1" x14ac:dyDescent="0.25">
      <c r="A7802" s="5" t="str">
        <f t="shared" si="243"/>
        <v>Conventional Thermoelectric</v>
      </c>
      <c r="B7802" s="5">
        <v>1</v>
      </c>
      <c r="C7802" s="6" t="s">
        <v>10</v>
      </c>
      <c r="D7802" s="6">
        <v>7</v>
      </c>
      <c r="E7802" s="7" t="s">
        <v>7</v>
      </c>
      <c r="F7802" s="7">
        <v>4</v>
      </c>
      <c r="G7802" s="8" t="s">
        <v>39</v>
      </c>
      <c r="H7802" s="4" t="str">
        <f t="shared" si="242"/>
        <v>8</v>
      </c>
      <c r="I7802" s="13">
        <v>63.954327999999997</v>
      </c>
    </row>
    <row r="7803" spans="1:9" ht="15" customHeight="1" x14ac:dyDescent="0.25">
      <c r="A7803" s="5" t="str">
        <f t="shared" si="243"/>
        <v>Combined Cycle</v>
      </c>
      <c r="B7803" s="5">
        <v>2</v>
      </c>
      <c r="C7803" s="6" t="s">
        <v>10</v>
      </c>
      <c r="D7803" s="6">
        <v>7</v>
      </c>
      <c r="E7803" s="7" t="s">
        <v>7</v>
      </c>
      <c r="F7803" s="7">
        <v>4</v>
      </c>
      <c r="G7803" s="8" t="s">
        <v>39</v>
      </c>
      <c r="H7803" s="4" t="str">
        <f t="shared" si="242"/>
        <v>8</v>
      </c>
      <c r="I7803" s="13">
        <v>38.176723937500007</v>
      </c>
    </row>
    <row r="7804" spans="1:9" ht="15" customHeight="1" x14ac:dyDescent="0.25">
      <c r="A7804" s="5" t="str">
        <f t="shared" si="243"/>
        <v>Coal</v>
      </c>
      <c r="B7804" s="5">
        <v>3</v>
      </c>
      <c r="C7804" s="6" t="s">
        <v>10</v>
      </c>
      <c r="D7804" s="6">
        <v>7</v>
      </c>
      <c r="E7804" s="7" t="s">
        <v>7</v>
      </c>
      <c r="F7804" s="7">
        <v>4</v>
      </c>
      <c r="G7804" s="8" t="s">
        <v>39</v>
      </c>
      <c r="H7804" s="4" t="str">
        <f t="shared" si="242"/>
        <v>8</v>
      </c>
      <c r="I7804" s="13">
        <v>39.483000000000004</v>
      </c>
    </row>
    <row r="7805" spans="1:9" ht="15" customHeight="1" x14ac:dyDescent="0.25">
      <c r="A7805" s="5" t="str">
        <f t="shared" si="243"/>
        <v>Turbogas</v>
      </c>
      <c r="B7805" s="5">
        <v>4</v>
      </c>
      <c r="C7805" s="6" t="s">
        <v>10</v>
      </c>
      <c r="D7805" s="6">
        <v>7</v>
      </c>
      <c r="E7805" s="7" t="s">
        <v>7</v>
      </c>
      <c r="F7805" s="7">
        <v>4</v>
      </c>
      <c r="G7805" s="8" t="s">
        <v>39</v>
      </c>
      <c r="H7805" s="4" t="str">
        <f t="shared" si="242"/>
        <v>8</v>
      </c>
      <c r="I7805" s="13">
        <v>61.189688750000002</v>
      </c>
    </row>
    <row r="7806" spans="1:9" ht="15" customHeight="1" x14ac:dyDescent="0.25">
      <c r="A7806" s="5" t="str">
        <f t="shared" si="243"/>
        <v>Internal Combustion</v>
      </c>
      <c r="B7806" s="5">
        <v>5</v>
      </c>
      <c r="C7806" s="6" t="s">
        <v>10</v>
      </c>
      <c r="D7806" s="6">
        <v>7</v>
      </c>
      <c r="E7806" s="7" t="s">
        <v>7</v>
      </c>
      <c r="F7806" s="7">
        <v>4</v>
      </c>
      <c r="G7806" s="8" t="s">
        <v>39</v>
      </c>
      <c r="H7806" s="4" t="str">
        <f t="shared" si="242"/>
        <v>8</v>
      </c>
      <c r="I7806" s="13">
        <v>196.78370000000001</v>
      </c>
    </row>
    <row r="7807" spans="1:9" ht="15" customHeight="1" x14ac:dyDescent="0.25">
      <c r="A7807" s="5" t="str">
        <f t="shared" si="243"/>
        <v>Fluidized Bed</v>
      </c>
      <c r="B7807" s="5">
        <v>6</v>
      </c>
      <c r="C7807" s="6" t="s">
        <v>10</v>
      </c>
      <c r="D7807" s="6">
        <v>7</v>
      </c>
      <c r="E7807" s="7" t="s">
        <v>7</v>
      </c>
      <c r="F7807" s="7">
        <v>4</v>
      </c>
      <c r="G7807" s="8" t="s">
        <v>39</v>
      </c>
      <c r="H7807" s="4" t="str">
        <f t="shared" si="242"/>
        <v>8</v>
      </c>
      <c r="I7807" s="13">
        <v>39.483000000000004</v>
      </c>
    </row>
    <row r="7808" spans="1:9" ht="15" customHeight="1" x14ac:dyDescent="0.25">
      <c r="A7808" s="5" t="str">
        <f t="shared" si="243"/>
        <v>Hydropower</v>
      </c>
      <c r="B7808" s="5">
        <v>7</v>
      </c>
      <c r="C7808" s="6" t="s">
        <v>10</v>
      </c>
      <c r="D7808" s="6">
        <v>7</v>
      </c>
      <c r="E7808" s="7" t="s">
        <v>7</v>
      </c>
      <c r="F7808" s="7">
        <v>4</v>
      </c>
      <c r="G7808" s="8" t="s">
        <v>39</v>
      </c>
      <c r="H7808" s="4" t="str">
        <f t="shared" si="242"/>
        <v>8</v>
      </c>
      <c r="I7808" s="13">
        <v>0</v>
      </c>
    </row>
    <row r="7809" spans="1:9" ht="15" customHeight="1" x14ac:dyDescent="0.25">
      <c r="A7809" s="5" t="str">
        <f t="shared" si="243"/>
        <v>Wind</v>
      </c>
      <c r="B7809" s="5">
        <v>8</v>
      </c>
      <c r="C7809" s="6" t="s">
        <v>10</v>
      </c>
      <c r="D7809" s="6">
        <v>7</v>
      </c>
      <c r="E7809" s="7" t="s">
        <v>7</v>
      </c>
      <c r="F7809" s="7">
        <v>4</v>
      </c>
      <c r="G7809" s="8" t="s">
        <v>39</v>
      </c>
      <c r="H7809" s="4" t="str">
        <f t="shared" si="242"/>
        <v>8</v>
      </c>
      <c r="I7809" s="13">
        <v>9.2555000000000014</v>
      </c>
    </row>
    <row r="7810" spans="1:9" ht="15" customHeight="1" x14ac:dyDescent="0.25">
      <c r="A7810" s="5" t="str">
        <f t="shared" si="243"/>
        <v>Geothermal</v>
      </c>
      <c r="B7810" s="5">
        <v>9</v>
      </c>
      <c r="C7810" s="6" t="s">
        <v>10</v>
      </c>
      <c r="D7810" s="6">
        <v>7</v>
      </c>
      <c r="E7810" s="7" t="s">
        <v>7</v>
      </c>
      <c r="F7810" s="7">
        <v>4</v>
      </c>
      <c r="G7810" s="8" t="s">
        <v>39</v>
      </c>
      <c r="H7810" s="4" t="str">
        <f t="shared" si="242"/>
        <v>8</v>
      </c>
      <c r="I7810" s="13">
        <v>36.758352000000002</v>
      </c>
    </row>
    <row r="7811" spans="1:9" ht="15" customHeight="1" x14ac:dyDescent="0.25">
      <c r="A7811" s="5" t="str">
        <f t="shared" si="243"/>
        <v>Solar PV</v>
      </c>
      <c r="B7811" s="5">
        <v>10</v>
      </c>
      <c r="C7811" s="6" t="s">
        <v>10</v>
      </c>
      <c r="D7811" s="6">
        <v>7</v>
      </c>
      <c r="E7811" s="7" t="s">
        <v>7</v>
      </c>
      <c r="F7811" s="7">
        <v>4</v>
      </c>
      <c r="G7811" s="8" t="s">
        <v>39</v>
      </c>
      <c r="H7811" s="4" t="str">
        <f t="shared" ref="H7811:H7874" si="244">CONCATENATE(RIGHT(G7811,1))</f>
        <v>8</v>
      </c>
      <c r="I7811" s="13">
        <v>16.371000000000002</v>
      </c>
    </row>
    <row r="7812" spans="1:9" ht="15" customHeight="1" x14ac:dyDescent="0.25">
      <c r="A7812" s="5" t="str">
        <f t="shared" si="243"/>
        <v>Biomass</v>
      </c>
      <c r="B7812" s="5">
        <v>11</v>
      </c>
      <c r="C7812" s="6" t="s">
        <v>10</v>
      </c>
      <c r="D7812" s="6">
        <v>7</v>
      </c>
      <c r="E7812" s="7" t="s">
        <v>7</v>
      </c>
      <c r="F7812" s="7">
        <v>4</v>
      </c>
      <c r="G7812" s="8" t="s">
        <v>39</v>
      </c>
      <c r="H7812" s="4" t="str">
        <f t="shared" si="244"/>
        <v>8</v>
      </c>
      <c r="I7812" s="13">
        <v>5.3500000000000005</v>
      </c>
    </row>
    <row r="7813" spans="1:9" ht="15" customHeight="1" x14ac:dyDescent="0.25">
      <c r="A7813" s="5" t="str">
        <f t="shared" si="243"/>
        <v>Cogeneration</v>
      </c>
      <c r="B7813" s="5">
        <v>12</v>
      </c>
      <c r="C7813" s="6" t="s">
        <v>10</v>
      </c>
      <c r="D7813" s="6">
        <v>7</v>
      </c>
      <c r="E7813" s="7" t="s">
        <v>7</v>
      </c>
      <c r="F7813" s="7">
        <v>4</v>
      </c>
      <c r="G7813" s="8" t="s">
        <v>39</v>
      </c>
      <c r="H7813" s="4" t="str">
        <f t="shared" si="244"/>
        <v>8</v>
      </c>
      <c r="I7813" s="13">
        <v>38.176723937500007</v>
      </c>
    </row>
    <row r="7814" spans="1:9" ht="15" customHeight="1" x14ac:dyDescent="0.25">
      <c r="A7814" s="5" t="str">
        <f t="shared" si="243"/>
        <v>Nuclear</v>
      </c>
      <c r="B7814" s="5">
        <v>13</v>
      </c>
      <c r="C7814" s="6" t="s">
        <v>10</v>
      </c>
      <c r="D7814" s="6">
        <v>7</v>
      </c>
      <c r="E7814" s="7" t="s">
        <v>7</v>
      </c>
      <c r="F7814" s="7">
        <v>4</v>
      </c>
      <c r="G7814" s="8" t="s">
        <v>39</v>
      </c>
      <c r="H7814" s="4" t="str">
        <f t="shared" si="244"/>
        <v>8</v>
      </c>
      <c r="I7814" s="13">
        <v>24.770499999999998</v>
      </c>
    </row>
    <row r="7815" spans="1:9" ht="15" customHeight="1" x14ac:dyDescent="0.25">
      <c r="A7815" s="5" t="str">
        <f t="shared" si="243"/>
        <v>Conventional Thermoelectric</v>
      </c>
      <c r="B7815" s="5">
        <v>1</v>
      </c>
      <c r="C7815" s="6" t="s">
        <v>11</v>
      </c>
      <c r="D7815" s="6">
        <v>8</v>
      </c>
      <c r="E7815" s="7" t="s">
        <v>7</v>
      </c>
      <c r="F7815" s="7">
        <v>4</v>
      </c>
      <c r="G7815" s="8" t="s">
        <v>39</v>
      </c>
      <c r="H7815" s="4" t="str">
        <f t="shared" si="244"/>
        <v>8</v>
      </c>
      <c r="I7815" s="13">
        <v>63.954327999999997</v>
      </c>
    </row>
    <row r="7816" spans="1:9" ht="15" customHeight="1" x14ac:dyDescent="0.25">
      <c r="A7816" s="5" t="str">
        <f t="shared" si="243"/>
        <v>Combined Cycle</v>
      </c>
      <c r="B7816" s="5">
        <v>2</v>
      </c>
      <c r="C7816" s="6" t="s">
        <v>11</v>
      </c>
      <c r="D7816" s="6">
        <v>8</v>
      </c>
      <c r="E7816" s="7" t="s">
        <v>7</v>
      </c>
      <c r="F7816" s="7">
        <v>4</v>
      </c>
      <c r="G7816" s="8" t="s">
        <v>39</v>
      </c>
      <c r="H7816" s="4" t="str">
        <f t="shared" si="244"/>
        <v>8</v>
      </c>
      <c r="I7816" s="13">
        <v>32.090579541666663</v>
      </c>
    </row>
    <row r="7817" spans="1:9" ht="15" customHeight="1" x14ac:dyDescent="0.25">
      <c r="A7817" s="5" t="str">
        <f t="shared" si="243"/>
        <v>Coal</v>
      </c>
      <c r="B7817" s="5">
        <v>3</v>
      </c>
      <c r="C7817" s="6" t="s">
        <v>11</v>
      </c>
      <c r="D7817" s="6">
        <v>8</v>
      </c>
      <c r="E7817" s="7" t="s">
        <v>7</v>
      </c>
      <c r="F7817" s="7">
        <v>4</v>
      </c>
      <c r="G7817" s="8" t="s">
        <v>39</v>
      </c>
      <c r="H7817" s="4" t="str">
        <f t="shared" si="244"/>
        <v>8</v>
      </c>
      <c r="I7817" s="13">
        <v>39.483000000000004</v>
      </c>
    </row>
    <row r="7818" spans="1:9" ht="15" customHeight="1" x14ac:dyDescent="0.25">
      <c r="A7818" s="5" t="str">
        <f t="shared" si="243"/>
        <v>Turbogas</v>
      </c>
      <c r="B7818" s="5">
        <v>4</v>
      </c>
      <c r="C7818" s="6" t="s">
        <v>11</v>
      </c>
      <c r="D7818" s="6">
        <v>8</v>
      </c>
      <c r="E7818" s="7" t="s">
        <v>7</v>
      </c>
      <c r="F7818" s="7">
        <v>4</v>
      </c>
      <c r="G7818" s="8" t="s">
        <v>39</v>
      </c>
      <c r="H7818" s="4" t="str">
        <f t="shared" si="244"/>
        <v>8</v>
      </c>
      <c r="I7818" s="13">
        <v>51.434810833333323</v>
      </c>
    </row>
    <row r="7819" spans="1:9" ht="15" customHeight="1" x14ac:dyDescent="0.25">
      <c r="A7819" s="5" t="str">
        <f t="shared" si="243"/>
        <v>Internal Combustion</v>
      </c>
      <c r="B7819" s="5">
        <v>5</v>
      </c>
      <c r="C7819" s="6" t="s">
        <v>11</v>
      </c>
      <c r="D7819" s="6">
        <v>8</v>
      </c>
      <c r="E7819" s="7" t="s">
        <v>7</v>
      </c>
      <c r="F7819" s="7">
        <v>4</v>
      </c>
      <c r="G7819" s="8" t="s">
        <v>39</v>
      </c>
      <c r="H7819" s="4" t="str">
        <f t="shared" si="244"/>
        <v>8</v>
      </c>
      <c r="I7819" s="13">
        <v>196.78370000000001</v>
      </c>
    </row>
    <row r="7820" spans="1:9" ht="15" customHeight="1" x14ac:dyDescent="0.25">
      <c r="A7820" s="5" t="str">
        <f t="shared" si="243"/>
        <v>Fluidized Bed</v>
      </c>
      <c r="B7820" s="5">
        <v>6</v>
      </c>
      <c r="C7820" s="6" t="s">
        <v>11</v>
      </c>
      <c r="D7820" s="6">
        <v>8</v>
      </c>
      <c r="E7820" s="7" t="s">
        <v>7</v>
      </c>
      <c r="F7820" s="7">
        <v>4</v>
      </c>
      <c r="G7820" s="8" t="s">
        <v>39</v>
      </c>
      <c r="H7820" s="4" t="str">
        <f t="shared" si="244"/>
        <v>8</v>
      </c>
      <c r="I7820" s="13">
        <v>39.483000000000004</v>
      </c>
    </row>
    <row r="7821" spans="1:9" ht="15" customHeight="1" x14ac:dyDescent="0.25">
      <c r="A7821" s="5" t="str">
        <f t="shared" si="243"/>
        <v>Hydropower</v>
      </c>
      <c r="B7821" s="5">
        <v>7</v>
      </c>
      <c r="C7821" s="6" t="s">
        <v>11</v>
      </c>
      <c r="D7821" s="6">
        <v>8</v>
      </c>
      <c r="E7821" s="7" t="s">
        <v>7</v>
      </c>
      <c r="F7821" s="7">
        <v>4</v>
      </c>
      <c r="G7821" s="8" t="s">
        <v>39</v>
      </c>
      <c r="H7821" s="4" t="str">
        <f t="shared" si="244"/>
        <v>8</v>
      </c>
      <c r="I7821" s="13">
        <v>0</v>
      </c>
    </row>
    <row r="7822" spans="1:9" ht="15" customHeight="1" x14ac:dyDescent="0.25">
      <c r="A7822" s="5" t="str">
        <f t="shared" si="243"/>
        <v>Wind</v>
      </c>
      <c r="B7822" s="5">
        <v>8</v>
      </c>
      <c r="C7822" s="6" t="s">
        <v>11</v>
      </c>
      <c r="D7822" s="6">
        <v>8</v>
      </c>
      <c r="E7822" s="7" t="s">
        <v>7</v>
      </c>
      <c r="F7822" s="7">
        <v>4</v>
      </c>
      <c r="G7822" s="8" t="s">
        <v>39</v>
      </c>
      <c r="H7822" s="4" t="str">
        <f t="shared" si="244"/>
        <v>8</v>
      </c>
      <c r="I7822" s="13">
        <v>9.2555000000000014</v>
      </c>
    </row>
    <row r="7823" spans="1:9" ht="15" customHeight="1" x14ac:dyDescent="0.25">
      <c r="A7823" s="5" t="str">
        <f t="shared" si="243"/>
        <v>Geothermal</v>
      </c>
      <c r="B7823" s="5">
        <v>9</v>
      </c>
      <c r="C7823" s="6" t="s">
        <v>11</v>
      </c>
      <c r="D7823" s="6">
        <v>8</v>
      </c>
      <c r="E7823" s="7" t="s">
        <v>7</v>
      </c>
      <c r="F7823" s="7">
        <v>4</v>
      </c>
      <c r="G7823" s="8" t="s">
        <v>39</v>
      </c>
      <c r="H7823" s="4" t="str">
        <f t="shared" si="244"/>
        <v>8</v>
      </c>
      <c r="I7823" s="13">
        <v>36.758352000000002</v>
      </c>
    </row>
    <row r="7824" spans="1:9" ht="15" customHeight="1" x14ac:dyDescent="0.25">
      <c r="A7824" s="5" t="str">
        <f t="shared" ref="A7824:A7887" si="245">A7811</f>
        <v>Solar PV</v>
      </c>
      <c r="B7824" s="5">
        <v>10</v>
      </c>
      <c r="C7824" s="6" t="s">
        <v>11</v>
      </c>
      <c r="D7824" s="6">
        <v>8</v>
      </c>
      <c r="E7824" s="7" t="s">
        <v>7</v>
      </c>
      <c r="F7824" s="7">
        <v>4</v>
      </c>
      <c r="G7824" s="8" t="s">
        <v>39</v>
      </c>
      <c r="H7824" s="4" t="str">
        <f t="shared" si="244"/>
        <v>8</v>
      </c>
      <c r="I7824" s="13">
        <v>16.371000000000002</v>
      </c>
    </row>
    <row r="7825" spans="1:9" ht="15" customHeight="1" x14ac:dyDescent="0.25">
      <c r="A7825" s="5" t="str">
        <f t="shared" si="245"/>
        <v>Biomass</v>
      </c>
      <c r="B7825" s="5">
        <v>11</v>
      </c>
      <c r="C7825" s="6" t="s">
        <v>11</v>
      </c>
      <c r="D7825" s="6">
        <v>8</v>
      </c>
      <c r="E7825" s="7" t="s">
        <v>7</v>
      </c>
      <c r="F7825" s="7">
        <v>4</v>
      </c>
      <c r="G7825" s="8" t="s">
        <v>39</v>
      </c>
      <c r="H7825" s="4" t="str">
        <f t="shared" si="244"/>
        <v>8</v>
      </c>
      <c r="I7825" s="13">
        <v>5.3500000000000005</v>
      </c>
    </row>
    <row r="7826" spans="1:9" ht="15" customHeight="1" x14ac:dyDescent="0.25">
      <c r="A7826" s="5" t="str">
        <f t="shared" si="245"/>
        <v>Cogeneration</v>
      </c>
      <c r="B7826" s="5">
        <v>12</v>
      </c>
      <c r="C7826" s="6" t="s">
        <v>11</v>
      </c>
      <c r="D7826" s="6">
        <v>8</v>
      </c>
      <c r="E7826" s="7" t="s">
        <v>7</v>
      </c>
      <c r="F7826" s="7">
        <v>4</v>
      </c>
      <c r="G7826" s="8" t="s">
        <v>39</v>
      </c>
      <c r="H7826" s="4" t="str">
        <f t="shared" si="244"/>
        <v>8</v>
      </c>
      <c r="I7826" s="13">
        <v>32.090579541666663</v>
      </c>
    </row>
    <row r="7827" spans="1:9" ht="15" customHeight="1" x14ac:dyDescent="0.25">
      <c r="A7827" s="5" t="str">
        <f t="shared" si="245"/>
        <v>Nuclear</v>
      </c>
      <c r="B7827" s="5">
        <v>13</v>
      </c>
      <c r="C7827" s="6" t="s">
        <v>11</v>
      </c>
      <c r="D7827" s="6">
        <v>8</v>
      </c>
      <c r="E7827" s="7" t="s">
        <v>7</v>
      </c>
      <c r="F7827" s="7">
        <v>4</v>
      </c>
      <c r="G7827" s="8" t="s">
        <v>39</v>
      </c>
      <c r="H7827" s="4" t="str">
        <f t="shared" si="244"/>
        <v>8</v>
      </c>
      <c r="I7827" s="13">
        <v>24.770499999999998</v>
      </c>
    </row>
    <row r="7828" spans="1:9" ht="15" customHeight="1" x14ac:dyDescent="0.25">
      <c r="A7828" s="5" t="str">
        <f t="shared" si="245"/>
        <v>Conventional Thermoelectric</v>
      </c>
      <c r="B7828" s="5">
        <v>1</v>
      </c>
      <c r="C7828" s="6" t="s">
        <v>12</v>
      </c>
      <c r="D7828" s="6">
        <v>9</v>
      </c>
      <c r="E7828" s="7" t="s">
        <v>7</v>
      </c>
      <c r="F7828" s="7">
        <v>4</v>
      </c>
      <c r="G7828" s="8" t="s">
        <v>39</v>
      </c>
      <c r="H7828" s="4" t="str">
        <f t="shared" si="244"/>
        <v>8</v>
      </c>
      <c r="I7828" s="13">
        <v>63.954327999999997</v>
      </c>
    </row>
    <row r="7829" spans="1:9" ht="15" customHeight="1" x14ac:dyDescent="0.25">
      <c r="A7829" s="5" t="str">
        <f t="shared" si="245"/>
        <v>Combined Cycle</v>
      </c>
      <c r="B7829" s="5">
        <v>2</v>
      </c>
      <c r="C7829" s="6" t="s">
        <v>12</v>
      </c>
      <c r="D7829" s="6">
        <v>9</v>
      </c>
      <c r="E7829" s="7" t="s">
        <v>7</v>
      </c>
      <c r="F7829" s="7">
        <v>4</v>
      </c>
      <c r="G7829" s="8" t="s">
        <v>39</v>
      </c>
      <c r="H7829" s="4" t="str">
        <f t="shared" si="244"/>
        <v>8</v>
      </c>
      <c r="I7829" s="13">
        <v>26.557721000000001</v>
      </c>
    </row>
    <row r="7830" spans="1:9" ht="15" customHeight="1" x14ac:dyDescent="0.25">
      <c r="A7830" s="5" t="str">
        <f t="shared" si="245"/>
        <v>Coal</v>
      </c>
      <c r="B7830" s="5">
        <v>3</v>
      </c>
      <c r="C7830" s="6" t="s">
        <v>12</v>
      </c>
      <c r="D7830" s="6">
        <v>9</v>
      </c>
      <c r="E7830" s="7" t="s">
        <v>7</v>
      </c>
      <c r="F7830" s="7">
        <v>4</v>
      </c>
      <c r="G7830" s="8" t="s">
        <v>39</v>
      </c>
      <c r="H7830" s="4" t="str">
        <f t="shared" si="244"/>
        <v>8</v>
      </c>
      <c r="I7830" s="13">
        <v>39.483000000000004</v>
      </c>
    </row>
    <row r="7831" spans="1:9" ht="15" customHeight="1" x14ac:dyDescent="0.25">
      <c r="A7831" s="5" t="str">
        <f t="shared" si="245"/>
        <v>Turbogas</v>
      </c>
      <c r="B7831" s="5">
        <v>4</v>
      </c>
      <c r="C7831" s="6" t="s">
        <v>12</v>
      </c>
      <c r="D7831" s="6">
        <v>9</v>
      </c>
      <c r="E7831" s="7" t="s">
        <v>7</v>
      </c>
      <c r="F7831" s="7">
        <v>4</v>
      </c>
      <c r="G7831" s="8" t="s">
        <v>39</v>
      </c>
      <c r="H7831" s="4" t="str">
        <f t="shared" si="244"/>
        <v>8</v>
      </c>
      <c r="I7831" s="13">
        <v>42.566739999999996</v>
      </c>
    </row>
    <row r="7832" spans="1:9" ht="15" customHeight="1" x14ac:dyDescent="0.25">
      <c r="A7832" s="5" t="str">
        <f t="shared" si="245"/>
        <v>Internal Combustion</v>
      </c>
      <c r="B7832" s="5">
        <v>5</v>
      </c>
      <c r="C7832" s="6" t="s">
        <v>12</v>
      </c>
      <c r="D7832" s="6">
        <v>9</v>
      </c>
      <c r="E7832" s="7" t="s">
        <v>7</v>
      </c>
      <c r="F7832" s="7">
        <v>4</v>
      </c>
      <c r="G7832" s="8" t="s">
        <v>39</v>
      </c>
      <c r="H7832" s="4" t="str">
        <f t="shared" si="244"/>
        <v>8</v>
      </c>
      <c r="I7832" s="13">
        <v>196.78370000000001</v>
      </c>
    </row>
    <row r="7833" spans="1:9" ht="15" customHeight="1" x14ac:dyDescent="0.25">
      <c r="A7833" s="5" t="str">
        <f t="shared" si="245"/>
        <v>Fluidized Bed</v>
      </c>
      <c r="B7833" s="5">
        <v>6</v>
      </c>
      <c r="C7833" s="6" t="s">
        <v>12</v>
      </c>
      <c r="D7833" s="6">
        <v>9</v>
      </c>
      <c r="E7833" s="7" t="s">
        <v>7</v>
      </c>
      <c r="F7833" s="7">
        <v>4</v>
      </c>
      <c r="G7833" s="8" t="s">
        <v>39</v>
      </c>
      <c r="H7833" s="4" t="str">
        <f t="shared" si="244"/>
        <v>8</v>
      </c>
      <c r="I7833" s="13">
        <v>39.483000000000004</v>
      </c>
    </row>
    <row r="7834" spans="1:9" ht="15" customHeight="1" x14ac:dyDescent="0.25">
      <c r="A7834" s="5" t="str">
        <f t="shared" si="245"/>
        <v>Hydropower</v>
      </c>
      <c r="B7834" s="5">
        <v>7</v>
      </c>
      <c r="C7834" s="6" t="s">
        <v>12</v>
      </c>
      <c r="D7834" s="6">
        <v>9</v>
      </c>
      <c r="E7834" s="7" t="s">
        <v>7</v>
      </c>
      <c r="F7834" s="7">
        <v>4</v>
      </c>
      <c r="G7834" s="8" t="s">
        <v>39</v>
      </c>
      <c r="H7834" s="4" t="str">
        <f t="shared" si="244"/>
        <v>8</v>
      </c>
      <c r="I7834" s="13">
        <v>0</v>
      </c>
    </row>
    <row r="7835" spans="1:9" ht="15" customHeight="1" x14ac:dyDescent="0.25">
      <c r="A7835" s="5" t="str">
        <f t="shared" si="245"/>
        <v>Wind</v>
      </c>
      <c r="B7835" s="5">
        <v>8</v>
      </c>
      <c r="C7835" s="6" t="s">
        <v>12</v>
      </c>
      <c r="D7835" s="6">
        <v>9</v>
      </c>
      <c r="E7835" s="7" t="s">
        <v>7</v>
      </c>
      <c r="F7835" s="7">
        <v>4</v>
      </c>
      <c r="G7835" s="8" t="s">
        <v>39</v>
      </c>
      <c r="H7835" s="4" t="str">
        <f t="shared" si="244"/>
        <v>8</v>
      </c>
      <c r="I7835" s="13">
        <v>9.2555000000000014</v>
      </c>
    </row>
    <row r="7836" spans="1:9" ht="15" customHeight="1" x14ac:dyDescent="0.25">
      <c r="A7836" s="5" t="str">
        <f t="shared" si="245"/>
        <v>Geothermal</v>
      </c>
      <c r="B7836" s="5">
        <v>9</v>
      </c>
      <c r="C7836" s="6" t="s">
        <v>12</v>
      </c>
      <c r="D7836" s="6">
        <v>9</v>
      </c>
      <c r="E7836" s="7" t="s">
        <v>7</v>
      </c>
      <c r="F7836" s="7">
        <v>4</v>
      </c>
      <c r="G7836" s="8" t="s">
        <v>39</v>
      </c>
      <c r="H7836" s="4" t="str">
        <f t="shared" si="244"/>
        <v>8</v>
      </c>
      <c r="I7836" s="13">
        <v>36.758352000000002</v>
      </c>
    </row>
    <row r="7837" spans="1:9" ht="15" customHeight="1" x14ac:dyDescent="0.25">
      <c r="A7837" s="5" t="str">
        <f t="shared" si="245"/>
        <v>Solar PV</v>
      </c>
      <c r="B7837" s="5">
        <v>10</v>
      </c>
      <c r="C7837" s="6" t="s">
        <v>12</v>
      </c>
      <c r="D7837" s="6">
        <v>9</v>
      </c>
      <c r="E7837" s="7" t="s">
        <v>7</v>
      </c>
      <c r="F7837" s="7">
        <v>4</v>
      </c>
      <c r="G7837" s="8" t="s">
        <v>39</v>
      </c>
      <c r="H7837" s="4" t="str">
        <f t="shared" si="244"/>
        <v>8</v>
      </c>
      <c r="I7837" s="13">
        <v>16.371000000000002</v>
      </c>
    </row>
    <row r="7838" spans="1:9" ht="15" customHeight="1" x14ac:dyDescent="0.25">
      <c r="A7838" s="5" t="str">
        <f t="shared" si="245"/>
        <v>Biomass</v>
      </c>
      <c r="B7838" s="5">
        <v>11</v>
      </c>
      <c r="C7838" s="6" t="s">
        <v>12</v>
      </c>
      <c r="D7838" s="6">
        <v>9</v>
      </c>
      <c r="E7838" s="7" t="s">
        <v>7</v>
      </c>
      <c r="F7838" s="7">
        <v>4</v>
      </c>
      <c r="G7838" s="8" t="s">
        <v>39</v>
      </c>
      <c r="H7838" s="4" t="str">
        <f t="shared" si="244"/>
        <v>8</v>
      </c>
      <c r="I7838" s="13">
        <v>5.3500000000000005</v>
      </c>
    </row>
    <row r="7839" spans="1:9" ht="15" customHeight="1" x14ac:dyDescent="0.25">
      <c r="A7839" s="5" t="str">
        <f t="shared" si="245"/>
        <v>Cogeneration</v>
      </c>
      <c r="B7839" s="5">
        <v>12</v>
      </c>
      <c r="C7839" s="6" t="s">
        <v>12</v>
      </c>
      <c r="D7839" s="6">
        <v>9</v>
      </c>
      <c r="E7839" s="7" t="s">
        <v>7</v>
      </c>
      <c r="F7839" s="7">
        <v>4</v>
      </c>
      <c r="G7839" s="8" t="s">
        <v>39</v>
      </c>
      <c r="H7839" s="4" t="str">
        <f t="shared" si="244"/>
        <v>8</v>
      </c>
      <c r="I7839" s="13">
        <v>26.557721000000001</v>
      </c>
    </row>
    <row r="7840" spans="1:9" ht="15" customHeight="1" x14ac:dyDescent="0.25">
      <c r="A7840" s="5" t="str">
        <f t="shared" si="245"/>
        <v>Nuclear</v>
      </c>
      <c r="B7840" s="5">
        <v>13</v>
      </c>
      <c r="C7840" s="6" t="s">
        <v>12</v>
      </c>
      <c r="D7840" s="6">
        <v>9</v>
      </c>
      <c r="E7840" s="7" t="s">
        <v>7</v>
      </c>
      <c r="F7840" s="7">
        <v>4</v>
      </c>
      <c r="G7840" s="8" t="s">
        <v>39</v>
      </c>
      <c r="H7840" s="4" t="str">
        <f t="shared" si="244"/>
        <v>8</v>
      </c>
      <c r="I7840" s="13">
        <v>24.770499999999998</v>
      </c>
    </row>
    <row r="7841" spans="1:9" ht="15" customHeight="1" x14ac:dyDescent="0.25">
      <c r="A7841" s="5" t="str">
        <f t="shared" si="245"/>
        <v>Conventional Thermoelectric</v>
      </c>
      <c r="B7841" s="5">
        <v>1</v>
      </c>
      <c r="C7841" s="6" t="s">
        <v>4</v>
      </c>
      <c r="D7841" s="6">
        <v>1</v>
      </c>
      <c r="E7841" s="7" t="s">
        <v>8</v>
      </c>
      <c r="F7841" s="7">
        <v>5</v>
      </c>
      <c r="G7841" s="8" t="s">
        <v>39</v>
      </c>
      <c r="H7841" s="4" t="str">
        <f t="shared" si="244"/>
        <v>8</v>
      </c>
      <c r="I7841" s="13">
        <v>63.954327999999997</v>
      </c>
    </row>
    <row r="7842" spans="1:9" ht="15" customHeight="1" x14ac:dyDescent="0.25">
      <c r="A7842" s="5" t="str">
        <f t="shared" si="245"/>
        <v>Combined Cycle</v>
      </c>
      <c r="B7842" s="5">
        <v>2</v>
      </c>
      <c r="C7842" s="6" t="s">
        <v>4</v>
      </c>
      <c r="D7842" s="6">
        <v>1</v>
      </c>
      <c r="E7842" s="7" t="s">
        <v>8</v>
      </c>
      <c r="F7842" s="7">
        <v>5</v>
      </c>
      <c r="G7842" s="8" t="s">
        <v>39</v>
      </c>
      <c r="H7842" s="4" t="str">
        <f t="shared" si="244"/>
        <v>8</v>
      </c>
      <c r="I7842" s="13">
        <v>39.836581500000001</v>
      </c>
    </row>
    <row r="7843" spans="1:9" ht="15" customHeight="1" x14ac:dyDescent="0.25">
      <c r="A7843" s="5" t="str">
        <f t="shared" si="245"/>
        <v>Coal</v>
      </c>
      <c r="B7843" s="5">
        <v>3</v>
      </c>
      <c r="C7843" s="6" t="s">
        <v>4</v>
      </c>
      <c r="D7843" s="6">
        <v>1</v>
      </c>
      <c r="E7843" s="7" t="s">
        <v>8</v>
      </c>
      <c r="F7843" s="7">
        <v>5</v>
      </c>
      <c r="G7843" s="8" t="s">
        <v>39</v>
      </c>
      <c r="H7843" s="4" t="str">
        <f t="shared" si="244"/>
        <v>8</v>
      </c>
      <c r="I7843" s="13">
        <v>39.483000000000004</v>
      </c>
    </row>
    <row r="7844" spans="1:9" ht="15" customHeight="1" x14ac:dyDescent="0.25">
      <c r="A7844" s="5" t="str">
        <f t="shared" si="245"/>
        <v>Turbogas</v>
      </c>
      <c r="B7844" s="5">
        <v>4</v>
      </c>
      <c r="C7844" s="6" t="s">
        <v>4</v>
      </c>
      <c r="D7844" s="6">
        <v>1</v>
      </c>
      <c r="E7844" s="7" t="s">
        <v>8</v>
      </c>
      <c r="F7844" s="7">
        <v>5</v>
      </c>
      <c r="G7844" s="8" t="s">
        <v>39</v>
      </c>
      <c r="H7844" s="4" t="str">
        <f t="shared" si="244"/>
        <v>8</v>
      </c>
      <c r="I7844" s="13">
        <v>63.850109999999994</v>
      </c>
    </row>
    <row r="7845" spans="1:9" ht="15" customHeight="1" x14ac:dyDescent="0.25">
      <c r="A7845" s="5" t="str">
        <f t="shared" si="245"/>
        <v>Internal Combustion</v>
      </c>
      <c r="B7845" s="5">
        <v>5</v>
      </c>
      <c r="C7845" s="6" t="s">
        <v>4</v>
      </c>
      <c r="D7845" s="6">
        <v>1</v>
      </c>
      <c r="E7845" s="7" t="s">
        <v>8</v>
      </c>
      <c r="F7845" s="7">
        <v>5</v>
      </c>
      <c r="G7845" s="8" t="s">
        <v>39</v>
      </c>
      <c r="H7845" s="4" t="str">
        <f t="shared" si="244"/>
        <v>8</v>
      </c>
      <c r="I7845" s="13">
        <v>196.78370000000001</v>
      </c>
    </row>
    <row r="7846" spans="1:9" ht="15" customHeight="1" x14ac:dyDescent="0.25">
      <c r="A7846" s="5" t="str">
        <f t="shared" si="245"/>
        <v>Fluidized Bed</v>
      </c>
      <c r="B7846" s="5">
        <v>6</v>
      </c>
      <c r="C7846" s="6" t="s">
        <v>4</v>
      </c>
      <c r="D7846" s="6">
        <v>1</v>
      </c>
      <c r="E7846" s="7" t="s">
        <v>8</v>
      </c>
      <c r="F7846" s="7">
        <v>5</v>
      </c>
      <c r="G7846" s="8" t="s">
        <v>39</v>
      </c>
      <c r="H7846" s="4" t="str">
        <f t="shared" si="244"/>
        <v>8</v>
      </c>
      <c r="I7846" s="13">
        <v>39.483000000000004</v>
      </c>
    </row>
    <row r="7847" spans="1:9" ht="15" customHeight="1" x14ac:dyDescent="0.25">
      <c r="A7847" s="5" t="str">
        <f t="shared" si="245"/>
        <v>Hydropower</v>
      </c>
      <c r="B7847" s="5">
        <v>7</v>
      </c>
      <c r="C7847" s="6" t="s">
        <v>4</v>
      </c>
      <c r="D7847" s="6">
        <v>1</v>
      </c>
      <c r="E7847" s="7" t="s">
        <v>8</v>
      </c>
      <c r="F7847" s="7">
        <v>5</v>
      </c>
      <c r="G7847" s="8" t="s">
        <v>39</v>
      </c>
      <c r="H7847" s="4" t="str">
        <f t="shared" si="244"/>
        <v>8</v>
      </c>
      <c r="I7847" s="13">
        <v>0</v>
      </c>
    </row>
    <row r="7848" spans="1:9" ht="15" customHeight="1" x14ac:dyDescent="0.25">
      <c r="A7848" s="5" t="str">
        <f t="shared" si="245"/>
        <v>Wind</v>
      </c>
      <c r="B7848" s="5">
        <v>8</v>
      </c>
      <c r="C7848" s="6" t="s">
        <v>4</v>
      </c>
      <c r="D7848" s="6">
        <v>1</v>
      </c>
      <c r="E7848" s="7" t="s">
        <v>8</v>
      </c>
      <c r="F7848" s="7">
        <v>5</v>
      </c>
      <c r="G7848" s="8" t="s">
        <v>39</v>
      </c>
      <c r="H7848" s="4" t="str">
        <f t="shared" si="244"/>
        <v>8</v>
      </c>
      <c r="I7848" s="13">
        <v>9.2555000000000014</v>
      </c>
    </row>
    <row r="7849" spans="1:9" ht="15" customHeight="1" x14ac:dyDescent="0.25">
      <c r="A7849" s="5" t="str">
        <f t="shared" si="245"/>
        <v>Geothermal</v>
      </c>
      <c r="B7849" s="5">
        <v>9</v>
      </c>
      <c r="C7849" s="6" t="s">
        <v>4</v>
      </c>
      <c r="D7849" s="6">
        <v>1</v>
      </c>
      <c r="E7849" s="7" t="s">
        <v>8</v>
      </c>
      <c r="F7849" s="7">
        <v>5</v>
      </c>
      <c r="G7849" s="8" t="s">
        <v>39</v>
      </c>
      <c r="H7849" s="4" t="str">
        <f t="shared" si="244"/>
        <v>8</v>
      </c>
      <c r="I7849" s="13">
        <v>36.758352000000002</v>
      </c>
    </row>
    <row r="7850" spans="1:9" ht="15" customHeight="1" x14ac:dyDescent="0.25">
      <c r="A7850" s="5" t="str">
        <f t="shared" si="245"/>
        <v>Solar PV</v>
      </c>
      <c r="B7850" s="5">
        <v>10</v>
      </c>
      <c r="C7850" s="6" t="s">
        <v>4</v>
      </c>
      <c r="D7850" s="6">
        <v>1</v>
      </c>
      <c r="E7850" s="7" t="s">
        <v>8</v>
      </c>
      <c r="F7850" s="7">
        <v>5</v>
      </c>
      <c r="G7850" s="8" t="s">
        <v>39</v>
      </c>
      <c r="H7850" s="4" t="str">
        <f t="shared" si="244"/>
        <v>8</v>
      </c>
      <c r="I7850" s="13">
        <v>16.371000000000002</v>
      </c>
    </row>
    <row r="7851" spans="1:9" ht="15" customHeight="1" x14ac:dyDescent="0.25">
      <c r="A7851" s="5" t="str">
        <f t="shared" si="245"/>
        <v>Biomass</v>
      </c>
      <c r="B7851" s="5">
        <v>11</v>
      </c>
      <c r="C7851" s="6" t="s">
        <v>4</v>
      </c>
      <c r="D7851" s="6">
        <v>1</v>
      </c>
      <c r="E7851" s="7" t="s">
        <v>8</v>
      </c>
      <c r="F7851" s="7">
        <v>5</v>
      </c>
      <c r="G7851" s="8" t="s">
        <v>39</v>
      </c>
      <c r="H7851" s="4" t="str">
        <f t="shared" si="244"/>
        <v>8</v>
      </c>
      <c r="I7851" s="13">
        <v>5.3500000000000005</v>
      </c>
    </row>
    <row r="7852" spans="1:9" ht="15" customHeight="1" x14ac:dyDescent="0.25">
      <c r="A7852" s="5" t="str">
        <f t="shared" si="245"/>
        <v>Cogeneration</v>
      </c>
      <c r="B7852" s="5">
        <v>12</v>
      </c>
      <c r="C7852" s="6" t="s">
        <v>4</v>
      </c>
      <c r="D7852" s="6">
        <v>1</v>
      </c>
      <c r="E7852" s="7" t="s">
        <v>8</v>
      </c>
      <c r="F7852" s="7">
        <v>5</v>
      </c>
      <c r="G7852" s="8" t="s">
        <v>39</v>
      </c>
      <c r="H7852" s="4" t="str">
        <f t="shared" si="244"/>
        <v>8</v>
      </c>
      <c r="I7852" s="13">
        <v>39.836581500000001</v>
      </c>
    </row>
    <row r="7853" spans="1:9" ht="15" customHeight="1" x14ac:dyDescent="0.25">
      <c r="A7853" s="5" t="str">
        <f t="shared" si="245"/>
        <v>Nuclear</v>
      </c>
      <c r="B7853" s="5">
        <v>13</v>
      </c>
      <c r="C7853" s="6" t="s">
        <v>4</v>
      </c>
      <c r="D7853" s="6">
        <v>1</v>
      </c>
      <c r="E7853" s="7" t="s">
        <v>8</v>
      </c>
      <c r="F7853" s="7">
        <v>5</v>
      </c>
      <c r="G7853" s="8" t="s">
        <v>39</v>
      </c>
      <c r="H7853" s="4" t="str">
        <f t="shared" si="244"/>
        <v>8</v>
      </c>
      <c r="I7853" s="13">
        <v>24.770499999999998</v>
      </c>
    </row>
    <row r="7854" spans="1:9" ht="15" customHeight="1" x14ac:dyDescent="0.25">
      <c r="A7854" s="5" t="str">
        <f t="shared" si="245"/>
        <v>Conventional Thermoelectric</v>
      </c>
      <c r="B7854" s="5">
        <v>1</v>
      </c>
      <c r="C7854" s="6" t="s">
        <v>5</v>
      </c>
      <c r="D7854" s="6">
        <v>2</v>
      </c>
      <c r="E7854" s="7" t="s">
        <v>8</v>
      </c>
      <c r="F7854" s="7">
        <v>5</v>
      </c>
      <c r="G7854" s="8" t="s">
        <v>39</v>
      </c>
      <c r="H7854" s="4" t="str">
        <f t="shared" si="244"/>
        <v>8</v>
      </c>
      <c r="I7854" s="13">
        <v>63.954327999999997</v>
      </c>
    </row>
    <row r="7855" spans="1:9" ht="15" customHeight="1" x14ac:dyDescent="0.25">
      <c r="A7855" s="5" t="str">
        <f t="shared" si="245"/>
        <v>Combined Cycle</v>
      </c>
      <c r="B7855" s="5">
        <v>2</v>
      </c>
      <c r="C7855" s="6" t="s">
        <v>5</v>
      </c>
      <c r="D7855" s="6">
        <v>2</v>
      </c>
      <c r="E7855" s="7" t="s">
        <v>8</v>
      </c>
      <c r="F7855" s="7">
        <v>5</v>
      </c>
      <c r="G7855" s="8" t="s">
        <v>39</v>
      </c>
      <c r="H7855" s="4" t="str">
        <f t="shared" si="244"/>
        <v>8</v>
      </c>
      <c r="I7855" s="13">
        <v>39.836581500000001</v>
      </c>
    </row>
    <row r="7856" spans="1:9" ht="15" customHeight="1" x14ac:dyDescent="0.25">
      <c r="A7856" s="5" t="str">
        <f t="shared" si="245"/>
        <v>Coal</v>
      </c>
      <c r="B7856" s="5">
        <v>3</v>
      </c>
      <c r="C7856" s="6" t="s">
        <v>5</v>
      </c>
      <c r="D7856" s="6">
        <v>2</v>
      </c>
      <c r="E7856" s="7" t="s">
        <v>8</v>
      </c>
      <c r="F7856" s="7">
        <v>5</v>
      </c>
      <c r="G7856" s="8" t="s">
        <v>39</v>
      </c>
      <c r="H7856" s="4" t="str">
        <f t="shared" si="244"/>
        <v>8</v>
      </c>
      <c r="I7856" s="13">
        <v>39.483000000000004</v>
      </c>
    </row>
    <row r="7857" spans="1:9" ht="15" customHeight="1" x14ac:dyDescent="0.25">
      <c r="A7857" s="5" t="str">
        <f t="shared" si="245"/>
        <v>Turbogas</v>
      </c>
      <c r="B7857" s="5">
        <v>4</v>
      </c>
      <c r="C7857" s="6" t="s">
        <v>5</v>
      </c>
      <c r="D7857" s="6">
        <v>2</v>
      </c>
      <c r="E7857" s="7" t="s">
        <v>8</v>
      </c>
      <c r="F7857" s="7">
        <v>5</v>
      </c>
      <c r="G7857" s="8" t="s">
        <v>39</v>
      </c>
      <c r="H7857" s="4" t="str">
        <f t="shared" si="244"/>
        <v>8</v>
      </c>
      <c r="I7857" s="13">
        <v>63.850109999999994</v>
      </c>
    </row>
    <row r="7858" spans="1:9" ht="15" customHeight="1" x14ac:dyDescent="0.25">
      <c r="A7858" s="5" t="str">
        <f t="shared" si="245"/>
        <v>Internal Combustion</v>
      </c>
      <c r="B7858" s="5">
        <v>5</v>
      </c>
      <c r="C7858" s="6" t="s">
        <v>5</v>
      </c>
      <c r="D7858" s="6">
        <v>2</v>
      </c>
      <c r="E7858" s="7" t="s">
        <v>8</v>
      </c>
      <c r="F7858" s="7">
        <v>5</v>
      </c>
      <c r="G7858" s="8" t="s">
        <v>39</v>
      </c>
      <c r="H7858" s="4" t="str">
        <f t="shared" si="244"/>
        <v>8</v>
      </c>
      <c r="I7858" s="13">
        <v>196.78370000000001</v>
      </c>
    </row>
    <row r="7859" spans="1:9" ht="15" customHeight="1" x14ac:dyDescent="0.25">
      <c r="A7859" s="5" t="str">
        <f t="shared" si="245"/>
        <v>Fluidized Bed</v>
      </c>
      <c r="B7859" s="5">
        <v>6</v>
      </c>
      <c r="C7859" s="6" t="s">
        <v>5</v>
      </c>
      <c r="D7859" s="6">
        <v>2</v>
      </c>
      <c r="E7859" s="7" t="s">
        <v>8</v>
      </c>
      <c r="F7859" s="7">
        <v>5</v>
      </c>
      <c r="G7859" s="8" t="s">
        <v>39</v>
      </c>
      <c r="H7859" s="4" t="str">
        <f t="shared" si="244"/>
        <v>8</v>
      </c>
      <c r="I7859" s="13">
        <v>39.483000000000004</v>
      </c>
    </row>
    <row r="7860" spans="1:9" ht="15" customHeight="1" x14ac:dyDescent="0.25">
      <c r="A7860" s="5" t="str">
        <f t="shared" si="245"/>
        <v>Hydropower</v>
      </c>
      <c r="B7860" s="5">
        <v>7</v>
      </c>
      <c r="C7860" s="6" t="s">
        <v>5</v>
      </c>
      <c r="D7860" s="6">
        <v>2</v>
      </c>
      <c r="E7860" s="7" t="s">
        <v>8</v>
      </c>
      <c r="F7860" s="7">
        <v>5</v>
      </c>
      <c r="G7860" s="8" t="s">
        <v>39</v>
      </c>
      <c r="H7860" s="4" t="str">
        <f t="shared" si="244"/>
        <v>8</v>
      </c>
      <c r="I7860" s="13">
        <v>0</v>
      </c>
    </row>
    <row r="7861" spans="1:9" ht="15" customHeight="1" x14ac:dyDescent="0.25">
      <c r="A7861" s="5" t="str">
        <f t="shared" si="245"/>
        <v>Wind</v>
      </c>
      <c r="B7861" s="5">
        <v>8</v>
      </c>
      <c r="C7861" s="6" t="s">
        <v>5</v>
      </c>
      <c r="D7861" s="6">
        <v>2</v>
      </c>
      <c r="E7861" s="7" t="s">
        <v>8</v>
      </c>
      <c r="F7861" s="7">
        <v>5</v>
      </c>
      <c r="G7861" s="8" t="s">
        <v>39</v>
      </c>
      <c r="H7861" s="4" t="str">
        <f t="shared" si="244"/>
        <v>8</v>
      </c>
      <c r="I7861" s="13">
        <v>9.2555000000000014</v>
      </c>
    </row>
    <row r="7862" spans="1:9" ht="15" customHeight="1" x14ac:dyDescent="0.25">
      <c r="A7862" s="5" t="str">
        <f t="shared" si="245"/>
        <v>Geothermal</v>
      </c>
      <c r="B7862" s="5">
        <v>9</v>
      </c>
      <c r="C7862" s="6" t="s">
        <v>5</v>
      </c>
      <c r="D7862" s="6">
        <v>2</v>
      </c>
      <c r="E7862" s="7" t="s">
        <v>8</v>
      </c>
      <c r="F7862" s="7">
        <v>5</v>
      </c>
      <c r="G7862" s="8" t="s">
        <v>39</v>
      </c>
      <c r="H7862" s="4" t="str">
        <f t="shared" si="244"/>
        <v>8</v>
      </c>
      <c r="I7862" s="13">
        <v>36.758352000000002</v>
      </c>
    </row>
    <row r="7863" spans="1:9" ht="15" customHeight="1" x14ac:dyDescent="0.25">
      <c r="A7863" s="5" t="str">
        <f t="shared" si="245"/>
        <v>Solar PV</v>
      </c>
      <c r="B7863" s="5">
        <v>10</v>
      </c>
      <c r="C7863" s="6" t="s">
        <v>5</v>
      </c>
      <c r="D7863" s="6">
        <v>2</v>
      </c>
      <c r="E7863" s="7" t="s">
        <v>8</v>
      </c>
      <c r="F7863" s="7">
        <v>5</v>
      </c>
      <c r="G7863" s="8" t="s">
        <v>39</v>
      </c>
      <c r="H7863" s="4" t="str">
        <f t="shared" si="244"/>
        <v>8</v>
      </c>
      <c r="I7863" s="13">
        <v>16.371000000000002</v>
      </c>
    </row>
    <row r="7864" spans="1:9" ht="15" customHeight="1" x14ac:dyDescent="0.25">
      <c r="A7864" s="5" t="str">
        <f t="shared" si="245"/>
        <v>Biomass</v>
      </c>
      <c r="B7864" s="5">
        <v>11</v>
      </c>
      <c r="C7864" s="6" t="s">
        <v>5</v>
      </c>
      <c r="D7864" s="6">
        <v>2</v>
      </c>
      <c r="E7864" s="7" t="s">
        <v>8</v>
      </c>
      <c r="F7864" s="7">
        <v>5</v>
      </c>
      <c r="G7864" s="8" t="s">
        <v>39</v>
      </c>
      <c r="H7864" s="4" t="str">
        <f t="shared" si="244"/>
        <v>8</v>
      </c>
      <c r="I7864" s="13">
        <v>5.3500000000000005</v>
      </c>
    </row>
    <row r="7865" spans="1:9" ht="15" customHeight="1" x14ac:dyDescent="0.25">
      <c r="A7865" s="5" t="str">
        <f t="shared" si="245"/>
        <v>Cogeneration</v>
      </c>
      <c r="B7865" s="5">
        <v>12</v>
      </c>
      <c r="C7865" s="6" t="s">
        <v>5</v>
      </c>
      <c r="D7865" s="6">
        <v>2</v>
      </c>
      <c r="E7865" s="7" t="s">
        <v>8</v>
      </c>
      <c r="F7865" s="7">
        <v>5</v>
      </c>
      <c r="G7865" s="8" t="s">
        <v>39</v>
      </c>
      <c r="H7865" s="4" t="str">
        <f t="shared" si="244"/>
        <v>8</v>
      </c>
      <c r="I7865" s="13">
        <v>39.836581500000001</v>
      </c>
    </row>
    <row r="7866" spans="1:9" ht="15" customHeight="1" x14ac:dyDescent="0.25">
      <c r="A7866" s="5" t="str">
        <f t="shared" si="245"/>
        <v>Nuclear</v>
      </c>
      <c r="B7866" s="5">
        <v>13</v>
      </c>
      <c r="C7866" s="6" t="s">
        <v>5</v>
      </c>
      <c r="D7866" s="6">
        <v>2</v>
      </c>
      <c r="E7866" s="7" t="s">
        <v>8</v>
      </c>
      <c r="F7866" s="7">
        <v>5</v>
      </c>
      <c r="G7866" s="8" t="s">
        <v>39</v>
      </c>
      <c r="H7866" s="4" t="str">
        <f t="shared" si="244"/>
        <v>8</v>
      </c>
      <c r="I7866" s="13">
        <v>24.770499999999998</v>
      </c>
    </row>
    <row r="7867" spans="1:9" ht="15" customHeight="1" x14ac:dyDescent="0.25">
      <c r="A7867" s="5" t="str">
        <f t="shared" si="245"/>
        <v>Conventional Thermoelectric</v>
      </c>
      <c r="B7867" s="5">
        <v>1</v>
      </c>
      <c r="C7867" s="6" t="s">
        <v>6</v>
      </c>
      <c r="D7867" s="6">
        <v>3</v>
      </c>
      <c r="E7867" s="7" t="s">
        <v>8</v>
      </c>
      <c r="F7867" s="7">
        <v>5</v>
      </c>
      <c r="G7867" s="8" t="s">
        <v>39</v>
      </c>
      <c r="H7867" s="4" t="str">
        <f t="shared" si="244"/>
        <v>8</v>
      </c>
      <c r="I7867" s="13">
        <v>63.954327999999997</v>
      </c>
    </row>
    <row r="7868" spans="1:9" ht="15" customHeight="1" x14ac:dyDescent="0.25">
      <c r="A7868" s="5" t="str">
        <f t="shared" si="245"/>
        <v>Combined Cycle</v>
      </c>
      <c r="B7868" s="5">
        <v>2</v>
      </c>
      <c r="C7868" s="6" t="s">
        <v>6</v>
      </c>
      <c r="D7868" s="6">
        <v>3</v>
      </c>
      <c r="E7868" s="7" t="s">
        <v>8</v>
      </c>
      <c r="F7868" s="7">
        <v>5</v>
      </c>
      <c r="G7868" s="8" t="s">
        <v>39</v>
      </c>
      <c r="H7868" s="4" t="str">
        <f t="shared" si="244"/>
        <v>8</v>
      </c>
      <c r="I7868" s="13">
        <v>26.557721000000001</v>
      </c>
    </row>
    <row r="7869" spans="1:9" ht="15" customHeight="1" x14ac:dyDescent="0.25">
      <c r="A7869" s="5" t="str">
        <f t="shared" si="245"/>
        <v>Coal</v>
      </c>
      <c r="B7869" s="5">
        <v>3</v>
      </c>
      <c r="C7869" s="6" t="s">
        <v>6</v>
      </c>
      <c r="D7869" s="6">
        <v>3</v>
      </c>
      <c r="E7869" s="7" t="s">
        <v>8</v>
      </c>
      <c r="F7869" s="7">
        <v>5</v>
      </c>
      <c r="G7869" s="8" t="s">
        <v>39</v>
      </c>
      <c r="H7869" s="4" t="str">
        <f t="shared" si="244"/>
        <v>8</v>
      </c>
      <c r="I7869" s="13">
        <v>39.483000000000004</v>
      </c>
    </row>
    <row r="7870" spans="1:9" ht="15" customHeight="1" x14ac:dyDescent="0.25">
      <c r="A7870" s="5" t="str">
        <f t="shared" si="245"/>
        <v>Turbogas</v>
      </c>
      <c r="B7870" s="5">
        <v>4</v>
      </c>
      <c r="C7870" s="6" t="s">
        <v>6</v>
      </c>
      <c r="D7870" s="6">
        <v>3</v>
      </c>
      <c r="E7870" s="7" t="s">
        <v>8</v>
      </c>
      <c r="F7870" s="7">
        <v>5</v>
      </c>
      <c r="G7870" s="8" t="s">
        <v>39</v>
      </c>
      <c r="H7870" s="4" t="str">
        <f t="shared" si="244"/>
        <v>8</v>
      </c>
      <c r="I7870" s="13">
        <v>42.566739999999996</v>
      </c>
    </row>
    <row r="7871" spans="1:9" ht="15" customHeight="1" x14ac:dyDescent="0.25">
      <c r="A7871" s="5" t="str">
        <f t="shared" si="245"/>
        <v>Internal Combustion</v>
      </c>
      <c r="B7871" s="5">
        <v>5</v>
      </c>
      <c r="C7871" s="6" t="s">
        <v>6</v>
      </c>
      <c r="D7871" s="6">
        <v>3</v>
      </c>
      <c r="E7871" s="7" t="s">
        <v>8</v>
      </c>
      <c r="F7871" s="7">
        <v>5</v>
      </c>
      <c r="G7871" s="8" t="s">
        <v>39</v>
      </c>
      <c r="H7871" s="4" t="str">
        <f t="shared" si="244"/>
        <v>8</v>
      </c>
      <c r="I7871" s="13">
        <v>196.78370000000001</v>
      </c>
    </row>
    <row r="7872" spans="1:9" ht="15" customHeight="1" x14ac:dyDescent="0.25">
      <c r="A7872" s="5" t="str">
        <f t="shared" si="245"/>
        <v>Fluidized Bed</v>
      </c>
      <c r="B7872" s="5">
        <v>6</v>
      </c>
      <c r="C7872" s="6" t="s">
        <v>6</v>
      </c>
      <c r="D7872" s="6">
        <v>3</v>
      </c>
      <c r="E7872" s="7" t="s">
        <v>8</v>
      </c>
      <c r="F7872" s="7">
        <v>5</v>
      </c>
      <c r="G7872" s="8" t="s">
        <v>39</v>
      </c>
      <c r="H7872" s="4" t="str">
        <f t="shared" si="244"/>
        <v>8</v>
      </c>
      <c r="I7872" s="13">
        <v>39.483000000000004</v>
      </c>
    </row>
    <row r="7873" spans="1:9" ht="15" customHeight="1" x14ac:dyDescent="0.25">
      <c r="A7873" s="5" t="str">
        <f t="shared" si="245"/>
        <v>Hydropower</v>
      </c>
      <c r="B7873" s="5">
        <v>7</v>
      </c>
      <c r="C7873" s="6" t="s">
        <v>6</v>
      </c>
      <c r="D7873" s="6">
        <v>3</v>
      </c>
      <c r="E7873" s="7" t="s">
        <v>8</v>
      </c>
      <c r="F7873" s="7">
        <v>5</v>
      </c>
      <c r="G7873" s="8" t="s">
        <v>39</v>
      </c>
      <c r="H7873" s="4" t="str">
        <f t="shared" si="244"/>
        <v>8</v>
      </c>
      <c r="I7873" s="13">
        <v>0</v>
      </c>
    </row>
    <row r="7874" spans="1:9" ht="15" customHeight="1" x14ac:dyDescent="0.25">
      <c r="A7874" s="5" t="str">
        <f t="shared" si="245"/>
        <v>Wind</v>
      </c>
      <c r="B7874" s="5">
        <v>8</v>
      </c>
      <c r="C7874" s="6" t="s">
        <v>6</v>
      </c>
      <c r="D7874" s="6">
        <v>3</v>
      </c>
      <c r="E7874" s="7" t="s">
        <v>8</v>
      </c>
      <c r="F7874" s="7">
        <v>5</v>
      </c>
      <c r="G7874" s="8" t="s">
        <v>39</v>
      </c>
      <c r="H7874" s="4" t="str">
        <f t="shared" si="244"/>
        <v>8</v>
      </c>
      <c r="I7874" s="13">
        <v>9.2555000000000014</v>
      </c>
    </row>
    <row r="7875" spans="1:9" ht="15" customHeight="1" x14ac:dyDescent="0.25">
      <c r="A7875" s="5" t="str">
        <f t="shared" si="245"/>
        <v>Geothermal</v>
      </c>
      <c r="B7875" s="5">
        <v>9</v>
      </c>
      <c r="C7875" s="6" t="s">
        <v>6</v>
      </c>
      <c r="D7875" s="6">
        <v>3</v>
      </c>
      <c r="E7875" s="7" t="s">
        <v>8</v>
      </c>
      <c r="F7875" s="7">
        <v>5</v>
      </c>
      <c r="G7875" s="8" t="s">
        <v>39</v>
      </c>
      <c r="H7875" s="4" t="str">
        <f t="shared" ref="H7875:H7938" si="246">CONCATENATE(RIGHT(G7875,1))</f>
        <v>8</v>
      </c>
      <c r="I7875" s="13">
        <v>36.758352000000002</v>
      </c>
    </row>
    <row r="7876" spans="1:9" ht="15" customHeight="1" x14ac:dyDescent="0.25">
      <c r="A7876" s="5" t="str">
        <f t="shared" si="245"/>
        <v>Solar PV</v>
      </c>
      <c r="B7876" s="5">
        <v>10</v>
      </c>
      <c r="C7876" s="6" t="s">
        <v>6</v>
      </c>
      <c r="D7876" s="6">
        <v>3</v>
      </c>
      <c r="E7876" s="7" t="s">
        <v>8</v>
      </c>
      <c r="F7876" s="7">
        <v>5</v>
      </c>
      <c r="G7876" s="8" t="s">
        <v>39</v>
      </c>
      <c r="H7876" s="4" t="str">
        <f t="shared" si="246"/>
        <v>8</v>
      </c>
      <c r="I7876" s="13">
        <v>16.371000000000002</v>
      </c>
    </row>
    <row r="7877" spans="1:9" ht="15" customHeight="1" x14ac:dyDescent="0.25">
      <c r="A7877" s="5" t="str">
        <f t="shared" si="245"/>
        <v>Biomass</v>
      </c>
      <c r="B7877" s="5">
        <v>11</v>
      </c>
      <c r="C7877" s="6" t="s">
        <v>6</v>
      </c>
      <c r="D7877" s="6">
        <v>3</v>
      </c>
      <c r="E7877" s="7" t="s">
        <v>8</v>
      </c>
      <c r="F7877" s="7">
        <v>5</v>
      </c>
      <c r="G7877" s="8" t="s">
        <v>39</v>
      </c>
      <c r="H7877" s="4" t="str">
        <f t="shared" si="246"/>
        <v>8</v>
      </c>
      <c r="I7877" s="13">
        <v>5.3500000000000005</v>
      </c>
    </row>
    <row r="7878" spans="1:9" ht="15" customHeight="1" x14ac:dyDescent="0.25">
      <c r="A7878" s="5" t="str">
        <f t="shared" si="245"/>
        <v>Cogeneration</v>
      </c>
      <c r="B7878" s="5">
        <v>12</v>
      </c>
      <c r="C7878" s="6" t="s">
        <v>6</v>
      </c>
      <c r="D7878" s="6">
        <v>3</v>
      </c>
      <c r="E7878" s="7" t="s">
        <v>8</v>
      </c>
      <c r="F7878" s="7">
        <v>5</v>
      </c>
      <c r="G7878" s="8" t="s">
        <v>39</v>
      </c>
      <c r="H7878" s="4" t="str">
        <f t="shared" si="246"/>
        <v>8</v>
      </c>
      <c r="I7878" s="13">
        <v>26.557721000000001</v>
      </c>
    </row>
    <row r="7879" spans="1:9" ht="15" customHeight="1" x14ac:dyDescent="0.25">
      <c r="A7879" s="5" t="str">
        <f t="shared" si="245"/>
        <v>Nuclear</v>
      </c>
      <c r="B7879" s="5">
        <v>13</v>
      </c>
      <c r="C7879" s="6" t="s">
        <v>6</v>
      </c>
      <c r="D7879" s="6">
        <v>3</v>
      </c>
      <c r="E7879" s="7" t="s">
        <v>8</v>
      </c>
      <c r="F7879" s="7">
        <v>5</v>
      </c>
      <c r="G7879" s="8" t="s">
        <v>39</v>
      </c>
      <c r="H7879" s="4" t="str">
        <f t="shared" si="246"/>
        <v>8</v>
      </c>
      <c r="I7879" s="13">
        <v>24.770499999999998</v>
      </c>
    </row>
    <row r="7880" spans="1:9" ht="15" customHeight="1" x14ac:dyDescent="0.25">
      <c r="A7880" s="5" t="str">
        <f t="shared" si="245"/>
        <v>Conventional Thermoelectric</v>
      </c>
      <c r="B7880" s="5">
        <v>1</v>
      </c>
      <c r="C7880" s="6" t="s">
        <v>7</v>
      </c>
      <c r="D7880" s="6">
        <v>4</v>
      </c>
      <c r="E7880" s="7" t="s">
        <v>8</v>
      </c>
      <c r="F7880" s="7">
        <v>5</v>
      </c>
      <c r="G7880" s="8" t="s">
        <v>39</v>
      </c>
      <c r="H7880" s="4" t="str">
        <f t="shared" si="246"/>
        <v>8</v>
      </c>
      <c r="I7880" s="13">
        <v>63.954327999999997</v>
      </c>
    </row>
    <row r="7881" spans="1:9" ht="15" customHeight="1" x14ac:dyDescent="0.25">
      <c r="A7881" s="5" t="str">
        <f t="shared" si="245"/>
        <v>Combined Cycle</v>
      </c>
      <c r="B7881" s="5">
        <v>2</v>
      </c>
      <c r="C7881" s="6" t="s">
        <v>7</v>
      </c>
      <c r="D7881" s="6">
        <v>4</v>
      </c>
      <c r="E7881" s="7" t="s">
        <v>8</v>
      </c>
      <c r="F7881" s="7">
        <v>5</v>
      </c>
      <c r="G7881" s="8" t="s">
        <v>39</v>
      </c>
      <c r="H7881" s="4" t="str">
        <f t="shared" si="246"/>
        <v>8</v>
      </c>
      <c r="I7881" s="13">
        <v>26.004435145833337</v>
      </c>
    </row>
    <row r="7882" spans="1:9" ht="15" customHeight="1" x14ac:dyDescent="0.25">
      <c r="A7882" s="5" t="str">
        <f t="shared" si="245"/>
        <v>Coal</v>
      </c>
      <c r="B7882" s="5">
        <v>3</v>
      </c>
      <c r="C7882" s="6" t="s">
        <v>7</v>
      </c>
      <c r="D7882" s="6">
        <v>4</v>
      </c>
      <c r="E7882" s="7" t="s">
        <v>8</v>
      </c>
      <c r="F7882" s="7">
        <v>5</v>
      </c>
      <c r="G7882" s="8" t="s">
        <v>39</v>
      </c>
      <c r="H7882" s="4" t="str">
        <f t="shared" si="246"/>
        <v>8</v>
      </c>
      <c r="I7882" s="13">
        <v>39.483000000000004</v>
      </c>
    </row>
    <row r="7883" spans="1:9" ht="15" customHeight="1" x14ac:dyDescent="0.25">
      <c r="A7883" s="5" t="str">
        <f t="shared" si="245"/>
        <v>Turbogas</v>
      </c>
      <c r="B7883" s="5">
        <v>4</v>
      </c>
      <c r="C7883" s="6" t="s">
        <v>7</v>
      </c>
      <c r="D7883" s="6">
        <v>4</v>
      </c>
      <c r="E7883" s="7" t="s">
        <v>8</v>
      </c>
      <c r="F7883" s="7">
        <v>5</v>
      </c>
      <c r="G7883" s="8" t="s">
        <v>39</v>
      </c>
      <c r="H7883" s="4" t="str">
        <f t="shared" si="246"/>
        <v>8</v>
      </c>
      <c r="I7883" s="13">
        <v>41.679932916666665</v>
      </c>
    </row>
    <row r="7884" spans="1:9" ht="15" customHeight="1" x14ac:dyDescent="0.25">
      <c r="A7884" s="5" t="str">
        <f t="shared" si="245"/>
        <v>Internal Combustion</v>
      </c>
      <c r="B7884" s="5">
        <v>5</v>
      </c>
      <c r="C7884" s="6" t="s">
        <v>7</v>
      </c>
      <c r="D7884" s="6">
        <v>4</v>
      </c>
      <c r="E7884" s="7" t="s">
        <v>8</v>
      </c>
      <c r="F7884" s="7">
        <v>5</v>
      </c>
      <c r="G7884" s="8" t="s">
        <v>39</v>
      </c>
      <c r="H7884" s="4" t="str">
        <f t="shared" si="246"/>
        <v>8</v>
      </c>
      <c r="I7884" s="13">
        <v>196.78370000000001</v>
      </c>
    </row>
    <row r="7885" spans="1:9" ht="15" customHeight="1" x14ac:dyDescent="0.25">
      <c r="A7885" s="5" t="str">
        <f t="shared" si="245"/>
        <v>Fluidized Bed</v>
      </c>
      <c r="B7885" s="5">
        <v>6</v>
      </c>
      <c r="C7885" s="6" t="s">
        <v>7</v>
      </c>
      <c r="D7885" s="6">
        <v>4</v>
      </c>
      <c r="E7885" s="7" t="s">
        <v>8</v>
      </c>
      <c r="F7885" s="7">
        <v>5</v>
      </c>
      <c r="G7885" s="8" t="s">
        <v>39</v>
      </c>
      <c r="H7885" s="4" t="str">
        <f t="shared" si="246"/>
        <v>8</v>
      </c>
      <c r="I7885" s="13">
        <v>39.483000000000004</v>
      </c>
    </row>
    <row r="7886" spans="1:9" ht="15" customHeight="1" x14ac:dyDescent="0.25">
      <c r="A7886" s="5" t="str">
        <f t="shared" si="245"/>
        <v>Hydropower</v>
      </c>
      <c r="B7886" s="5">
        <v>7</v>
      </c>
      <c r="C7886" s="6" t="s">
        <v>7</v>
      </c>
      <c r="D7886" s="6">
        <v>4</v>
      </c>
      <c r="E7886" s="7" t="s">
        <v>8</v>
      </c>
      <c r="F7886" s="7">
        <v>5</v>
      </c>
      <c r="G7886" s="8" t="s">
        <v>39</v>
      </c>
      <c r="H7886" s="4" t="str">
        <f t="shared" si="246"/>
        <v>8</v>
      </c>
      <c r="I7886" s="13">
        <v>0</v>
      </c>
    </row>
    <row r="7887" spans="1:9" ht="15" customHeight="1" x14ac:dyDescent="0.25">
      <c r="A7887" s="5" t="str">
        <f t="shared" si="245"/>
        <v>Wind</v>
      </c>
      <c r="B7887" s="5">
        <v>8</v>
      </c>
      <c r="C7887" s="6" t="s">
        <v>7</v>
      </c>
      <c r="D7887" s="6">
        <v>4</v>
      </c>
      <c r="E7887" s="7" t="s">
        <v>8</v>
      </c>
      <c r="F7887" s="7">
        <v>5</v>
      </c>
      <c r="G7887" s="8" t="s">
        <v>39</v>
      </c>
      <c r="H7887" s="4" t="str">
        <f t="shared" si="246"/>
        <v>8</v>
      </c>
      <c r="I7887" s="13">
        <v>9.2555000000000014</v>
      </c>
    </row>
    <row r="7888" spans="1:9" ht="15" customHeight="1" x14ac:dyDescent="0.25">
      <c r="A7888" s="5" t="str">
        <f t="shared" ref="A7888:A7951" si="247">A7875</f>
        <v>Geothermal</v>
      </c>
      <c r="B7888" s="5">
        <v>9</v>
      </c>
      <c r="C7888" s="6" t="s">
        <v>7</v>
      </c>
      <c r="D7888" s="6">
        <v>4</v>
      </c>
      <c r="E7888" s="7" t="s">
        <v>8</v>
      </c>
      <c r="F7888" s="7">
        <v>5</v>
      </c>
      <c r="G7888" s="8" t="s">
        <v>39</v>
      </c>
      <c r="H7888" s="4" t="str">
        <f t="shared" si="246"/>
        <v>8</v>
      </c>
      <c r="I7888" s="13">
        <v>36.758352000000002</v>
      </c>
    </row>
    <row r="7889" spans="1:9" ht="15" customHeight="1" x14ac:dyDescent="0.25">
      <c r="A7889" s="5" t="str">
        <f t="shared" si="247"/>
        <v>Solar PV</v>
      </c>
      <c r="B7889" s="5">
        <v>10</v>
      </c>
      <c r="C7889" s="6" t="s">
        <v>7</v>
      </c>
      <c r="D7889" s="6">
        <v>4</v>
      </c>
      <c r="E7889" s="7" t="s">
        <v>8</v>
      </c>
      <c r="F7889" s="7">
        <v>5</v>
      </c>
      <c r="G7889" s="8" t="s">
        <v>39</v>
      </c>
      <c r="H7889" s="4" t="str">
        <f t="shared" si="246"/>
        <v>8</v>
      </c>
      <c r="I7889" s="13">
        <v>16.371000000000002</v>
      </c>
    </row>
    <row r="7890" spans="1:9" ht="15" customHeight="1" x14ac:dyDescent="0.25">
      <c r="A7890" s="5" t="str">
        <f t="shared" si="247"/>
        <v>Biomass</v>
      </c>
      <c r="B7890" s="5">
        <v>11</v>
      </c>
      <c r="C7890" s="6" t="s">
        <v>7</v>
      </c>
      <c r="D7890" s="6">
        <v>4</v>
      </c>
      <c r="E7890" s="7" t="s">
        <v>8</v>
      </c>
      <c r="F7890" s="7">
        <v>5</v>
      </c>
      <c r="G7890" s="8" t="s">
        <v>39</v>
      </c>
      <c r="H7890" s="4" t="str">
        <f t="shared" si="246"/>
        <v>8</v>
      </c>
      <c r="I7890" s="13">
        <v>5.3500000000000005</v>
      </c>
    </row>
    <row r="7891" spans="1:9" ht="15" customHeight="1" x14ac:dyDescent="0.25">
      <c r="A7891" s="5" t="str">
        <f t="shared" si="247"/>
        <v>Cogeneration</v>
      </c>
      <c r="B7891" s="5">
        <v>12</v>
      </c>
      <c r="C7891" s="6" t="s">
        <v>7</v>
      </c>
      <c r="D7891" s="6">
        <v>4</v>
      </c>
      <c r="E7891" s="7" t="s">
        <v>8</v>
      </c>
      <c r="F7891" s="7">
        <v>5</v>
      </c>
      <c r="G7891" s="8" t="s">
        <v>39</v>
      </c>
      <c r="H7891" s="4" t="str">
        <f t="shared" si="246"/>
        <v>8</v>
      </c>
      <c r="I7891" s="13">
        <v>26.004435145833337</v>
      </c>
    </row>
    <row r="7892" spans="1:9" ht="15" customHeight="1" x14ac:dyDescent="0.25">
      <c r="A7892" s="5" t="str">
        <f t="shared" si="247"/>
        <v>Nuclear</v>
      </c>
      <c r="B7892" s="5">
        <v>13</v>
      </c>
      <c r="C7892" s="6" t="s">
        <v>7</v>
      </c>
      <c r="D7892" s="6">
        <v>4</v>
      </c>
      <c r="E7892" s="7" t="s">
        <v>8</v>
      </c>
      <c r="F7892" s="7">
        <v>5</v>
      </c>
      <c r="G7892" s="8" t="s">
        <v>39</v>
      </c>
      <c r="H7892" s="4" t="str">
        <f t="shared" si="246"/>
        <v>8</v>
      </c>
      <c r="I7892" s="13">
        <v>24.770499999999998</v>
      </c>
    </row>
    <row r="7893" spans="1:9" ht="15" customHeight="1" x14ac:dyDescent="0.25">
      <c r="A7893" s="5" t="str">
        <f t="shared" si="247"/>
        <v>Conventional Thermoelectric</v>
      </c>
      <c r="B7893" s="5">
        <v>1</v>
      </c>
      <c r="C7893" s="6" t="s">
        <v>8</v>
      </c>
      <c r="D7893" s="6">
        <v>5</v>
      </c>
      <c r="E7893" s="7" t="s">
        <v>8</v>
      </c>
      <c r="F7893" s="7">
        <v>5</v>
      </c>
      <c r="G7893" s="8" t="s">
        <v>39</v>
      </c>
      <c r="H7893" s="4" t="str">
        <f t="shared" si="246"/>
        <v>8</v>
      </c>
      <c r="I7893" s="13">
        <v>59.770399999999995</v>
      </c>
    </row>
    <row r="7894" spans="1:9" ht="15" customHeight="1" x14ac:dyDescent="0.25">
      <c r="A7894" s="5" t="str">
        <f t="shared" si="247"/>
        <v>Combined Cycle</v>
      </c>
      <c r="B7894" s="5">
        <v>2</v>
      </c>
      <c r="C7894" s="6" t="s">
        <v>8</v>
      </c>
      <c r="D7894" s="6">
        <v>5</v>
      </c>
      <c r="E7894" s="7" t="s">
        <v>8</v>
      </c>
      <c r="F7894" s="7">
        <v>5</v>
      </c>
      <c r="G7894" s="8" t="s">
        <v>39</v>
      </c>
      <c r="H7894" s="4" t="str">
        <f t="shared" si="246"/>
        <v>8</v>
      </c>
      <c r="I7894" s="13">
        <v>24.096374583333336</v>
      </c>
    </row>
    <row r="7895" spans="1:9" ht="15" customHeight="1" x14ac:dyDescent="0.25">
      <c r="A7895" s="5" t="str">
        <f t="shared" si="247"/>
        <v>Coal</v>
      </c>
      <c r="B7895" s="5">
        <v>3</v>
      </c>
      <c r="C7895" s="6" t="s">
        <v>8</v>
      </c>
      <c r="D7895" s="6">
        <v>5</v>
      </c>
      <c r="E7895" s="7" t="s">
        <v>8</v>
      </c>
      <c r="F7895" s="7">
        <v>5</v>
      </c>
      <c r="G7895" s="8" t="s">
        <v>39</v>
      </c>
      <c r="H7895" s="4" t="str">
        <f t="shared" si="246"/>
        <v>8</v>
      </c>
      <c r="I7895" s="13">
        <v>36.9</v>
      </c>
    </row>
    <row r="7896" spans="1:9" ht="15" customHeight="1" x14ac:dyDescent="0.25">
      <c r="A7896" s="5" t="str">
        <f t="shared" si="247"/>
        <v>Turbogas</v>
      </c>
      <c r="B7896" s="5">
        <v>4</v>
      </c>
      <c r="C7896" s="6" t="s">
        <v>8</v>
      </c>
      <c r="D7896" s="6">
        <v>5</v>
      </c>
      <c r="E7896" s="7" t="s">
        <v>8</v>
      </c>
      <c r="F7896" s="7">
        <v>5</v>
      </c>
      <c r="G7896" s="8" t="s">
        <v>39</v>
      </c>
      <c r="H7896" s="4" t="str">
        <f t="shared" si="246"/>
        <v>8</v>
      </c>
      <c r="I7896" s="13">
        <v>38.621691666666671</v>
      </c>
    </row>
    <row r="7897" spans="1:9" ht="15" customHeight="1" x14ac:dyDescent="0.25">
      <c r="A7897" s="5" t="str">
        <f t="shared" si="247"/>
        <v>Internal Combustion</v>
      </c>
      <c r="B7897" s="5">
        <v>5</v>
      </c>
      <c r="C7897" s="6" t="s">
        <v>8</v>
      </c>
      <c r="D7897" s="6">
        <v>5</v>
      </c>
      <c r="E7897" s="7" t="s">
        <v>8</v>
      </c>
      <c r="F7897" s="7">
        <v>5</v>
      </c>
      <c r="G7897" s="8" t="s">
        <v>39</v>
      </c>
      <c r="H7897" s="4" t="str">
        <f t="shared" si="246"/>
        <v>8</v>
      </c>
      <c r="I7897" s="13">
        <v>183.91</v>
      </c>
    </row>
    <row r="7898" spans="1:9" ht="15" customHeight="1" x14ac:dyDescent="0.25">
      <c r="A7898" s="5" t="str">
        <f t="shared" si="247"/>
        <v>Fluidized Bed</v>
      </c>
      <c r="B7898" s="5">
        <v>6</v>
      </c>
      <c r="C7898" s="6" t="s">
        <v>8</v>
      </c>
      <c r="D7898" s="6">
        <v>5</v>
      </c>
      <c r="E7898" s="7" t="s">
        <v>8</v>
      </c>
      <c r="F7898" s="7">
        <v>5</v>
      </c>
      <c r="G7898" s="8" t="s">
        <v>39</v>
      </c>
      <c r="H7898" s="4" t="str">
        <f t="shared" si="246"/>
        <v>8</v>
      </c>
      <c r="I7898" s="13">
        <v>36.9</v>
      </c>
    </row>
    <row r="7899" spans="1:9" ht="15" customHeight="1" x14ac:dyDescent="0.25">
      <c r="A7899" s="5" t="str">
        <f t="shared" si="247"/>
        <v>Hydropower</v>
      </c>
      <c r="B7899" s="5">
        <v>7</v>
      </c>
      <c r="C7899" s="6" t="s">
        <v>8</v>
      </c>
      <c r="D7899" s="6">
        <v>5</v>
      </c>
      <c r="E7899" s="7" t="s">
        <v>8</v>
      </c>
      <c r="F7899" s="7">
        <v>5</v>
      </c>
      <c r="G7899" s="8" t="s">
        <v>39</v>
      </c>
      <c r="H7899" s="4" t="str">
        <f t="shared" si="246"/>
        <v>8</v>
      </c>
      <c r="I7899" s="13">
        <v>0</v>
      </c>
    </row>
    <row r="7900" spans="1:9" ht="15" customHeight="1" x14ac:dyDescent="0.25">
      <c r="A7900" s="5" t="str">
        <f t="shared" si="247"/>
        <v>Wind</v>
      </c>
      <c r="B7900" s="5">
        <v>8</v>
      </c>
      <c r="C7900" s="6" t="s">
        <v>8</v>
      </c>
      <c r="D7900" s="6">
        <v>5</v>
      </c>
      <c r="E7900" s="7" t="s">
        <v>8</v>
      </c>
      <c r="F7900" s="7">
        <v>5</v>
      </c>
      <c r="G7900" s="8" t="s">
        <v>39</v>
      </c>
      <c r="H7900" s="4" t="str">
        <f t="shared" si="246"/>
        <v>8</v>
      </c>
      <c r="I7900" s="13">
        <v>8.65</v>
      </c>
    </row>
    <row r="7901" spans="1:9" ht="15" customHeight="1" x14ac:dyDescent="0.25">
      <c r="A7901" s="5" t="str">
        <f t="shared" si="247"/>
        <v>Geothermal</v>
      </c>
      <c r="B7901" s="5">
        <v>9</v>
      </c>
      <c r="C7901" s="6" t="s">
        <v>8</v>
      </c>
      <c r="D7901" s="6">
        <v>5</v>
      </c>
      <c r="E7901" s="7" t="s">
        <v>8</v>
      </c>
      <c r="F7901" s="7">
        <v>5</v>
      </c>
      <c r="G7901" s="8" t="s">
        <v>39</v>
      </c>
      <c r="H7901" s="4" t="str">
        <f t="shared" si="246"/>
        <v>8</v>
      </c>
      <c r="I7901" s="13">
        <v>34.3536</v>
      </c>
    </row>
    <row r="7902" spans="1:9" ht="15" customHeight="1" x14ac:dyDescent="0.25">
      <c r="A7902" s="5" t="str">
        <f t="shared" si="247"/>
        <v>Solar PV</v>
      </c>
      <c r="B7902" s="5">
        <v>10</v>
      </c>
      <c r="C7902" s="6" t="s">
        <v>8</v>
      </c>
      <c r="D7902" s="6">
        <v>5</v>
      </c>
      <c r="E7902" s="7" t="s">
        <v>8</v>
      </c>
      <c r="F7902" s="7">
        <v>5</v>
      </c>
      <c r="G7902" s="8" t="s">
        <v>39</v>
      </c>
      <c r="H7902" s="4" t="str">
        <f t="shared" si="246"/>
        <v>8</v>
      </c>
      <c r="I7902" s="13">
        <v>15.3</v>
      </c>
    </row>
    <row r="7903" spans="1:9" ht="15" customHeight="1" x14ac:dyDescent="0.25">
      <c r="A7903" s="5" t="str">
        <f t="shared" si="247"/>
        <v>Biomass</v>
      </c>
      <c r="B7903" s="5">
        <v>11</v>
      </c>
      <c r="C7903" s="6" t="s">
        <v>8</v>
      </c>
      <c r="D7903" s="6">
        <v>5</v>
      </c>
      <c r="E7903" s="7" t="s">
        <v>8</v>
      </c>
      <c r="F7903" s="7">
        <v>5</v>
      </c>
      <c r="G7903" s="8" t="s">
        <v>39</v>
      </c>
      <c r="H7903" s="4" t="str">
        <f t="shared" si="246"/>
        <v>8</v>
      </c>
      <c r="I7903" s="13">
        <v>5</v>
      </c>
    </row>
    <row r="7904" spans="1:9" ht="15" customHeight="1" x14ac:dyDescent="0.25">
      <c r="A7904" s="5" t="str">
        <f t="shared" si="247"/>
        <v>Cogeneration</v>
      </c>
      <c r="B7904" s="5">
        <v>12</v>
      </c>
      <c r="C7904" s="6" t="s">
        <v>8</v>
      </c>
      <c r="D7904" s="6">
        <v>5</v>
      </c>
      <c r="E7904" s="7" t="s">
        <v>8</v>
      </c>
      <c r="F7904" s="7">
        <v>5</v>
      </c>
      <c r="G7904" s="8" t="s">
        <v>39</v>
      </c>
      <c r="H7904" s="4" t="str">
        <f t="shared" si="246"/>
        <v>8</v>
      </c>
      <c r="I7904" s="13">
        <v>24.096374583333336</v>
      </c>
    </row>
    <row r="7905" spans="1:9" ht="15" customHeight="1" x14ac:dyDescent="0.25">
      <c r="A7905" s="5" t="str">
        <f t="shared" si="247"/>
        <v>Nuclear</v>
      </c>
      <c r="B7905" s="5">
        <v>13</v>
      </c>
      <c r="C7905" s="6" t="s">
        <v>8</v>
      </c>
      <c r="D7905" s="6">
        <v>5</v>
      </c>
      <c r="E7905" s="7" t="s">
        <v>8</v>
      </c>
      <c r="F7905" s="7">
        <v>5</v>
      </c>
      <c r="G7905" s="8" t="s">
        <v>39</v>
      </c>
      <c r="H7905" s="4" t="str">
        <f t="shared" si="246"/>
        <v>8</v>
      </c>
      <c r="I7905" s="13">
        <v>23.15</v>
      </c>
    </row>
    <row r="7906" spans="1:9" ht="15" customHeight="1" x14ac:dyDescent="0.25">
      <c r="A7906" s="5" t="str">
        <f t="shared" si="247"/>
        <v>Conventional Thermoelectric</v>
      </c>
      <c r="B7906" s="5">
        <v>1</v>
      </c>
      <c r="C7906" s="6" t="s">
        <v>9</v>
      </c>
      <c r="D7906" s="6">
        <v>6</v>
      </c>
      <c r="E7906" s="7" t="s">
        <v>8</v>
      </c>
      <c r="F7906" s="7">
        <v>5</v>
      </c>
      <c r="G7906" s="8" t="s">
        <v>39</v>
      </c>
      <c r="H7906" s="4" t="str">
        <f t="shared" si="246"/>
        <v>8</v>
      </c>
      <c r="I7906" s="13">
        <v>63.954327999999997</v>
      </c>
    </row>
    <row r="7907" spans="1:9" ht="15" customHeight="1" x14ac:dyDescent="0.25">
      <c r="A7907" s="5" t="str">
        <f t="shared" si="247"/>
        <v>Combined Cycle</v>
      </c>
      <c r="B7907" s="5">
        <v>2</v>
      </c>
      <c r="C7907" s="6" t="s">
        <v>9</v>
      </c>
      <c r="D7907" s="6">
        <v>6</v>
      </c>
      <c r="E7907" s="7" t="s">
        <v>8</v>
      </c>
      <c r="F7907" s="7">
        <v>5</v>
      </c>
      <c r="G7907" s="8" t="s">
        <v>39</v>
      </c>
      <c r="H7907" s="4" t="str">
        <f t="shared" si="246"/>
        <v>8</v>
      </c>
      <c r="I7907" s="13">
        <v>25.783120804166671</v>
      </c>
    </row>
    <row r="7908" spans="1:9" ht="15" customHeight="1" x14ac:dyDescent="0.25">
      <c r="A7908" s="5" t="str">
        <f t="shared" si="247"/>
        <v>Coal</v>
      </c>
      <c r="B7908" s="5">
        <v>3</v>
      </c>
      <c r="C7908" s="6" t="s">
        <v>9</v>
      </c>
      <c r="D7908" s="6">
        <v>6</v>
      </c>
      <c r="E7908" s="7" t="s">
        <v>8</v>
      </c>
      <c r="F7908" s="7">
        <v>5</v>
      </c>
      <c r="G7908" s="8" t="s">
        <v>39</v>
      </c>
      <c r="H7908" s="4" t="str">
        <f t="shared" si="246"/>
        <v>8</v>
      </c>
      <c r="I7908" s="13">
        <v>39.483000000000004</v>
      </c>
    </row>
    <row r="7909" spans="1:9" ht="15" customHeight="1" x14ac:dyDescent="0.25">
      <c r="A7909" s="5" t="str">
        <f t="shared" si="247"/>
        <v>Turbogas</v>
      </c>
      <c r="B7909" s="5">
        <v>4</v>
      </c>
      <c r="C7909" s="6" t="s">
        <v>9</v>
      </c>
      <c r="D7909" s="6">
        <v>6</v>
      </c>
      <c r="E7909" s="7" t="s">
        <v>8</v>
      </c>
      <c r="F7909" s="7">
        <v>5</v>
      </c>
      <c r="G7909" s="8" t="s">
        <v>39</v>
      </c>
      <c r="H7909" s="4" t="str">
        <f t="shared" si="246"/>
        <v>8</v>
      </c>
      <c r="I7909" s="13">
        <v>41.325210083333332</v>
      </c>
    </row>
    <row r="7910" spans="1:9" ht="15" customHeight="1" x14ac:dyDescent="0.25">
      <c r="A7910" s="5" t="str">
        <f t="shared" si="247"/>
        <v>Internal Combustion</v>
      </c>
      <c r="B7910" s="5">
        <v>5</v>
      </c>
      <c r="C7910" s="6" t="s">
        <v>9</v>
      </c>
      <c r="D7910" s="6">
        <v>6</v>
      </c>
      <c r="E7910" s="7" t="s">
        <v>8</v>
      </c>
      <c r="F7910" s="7">
        <v>5</v>
      </c>
      <c r="G7910" s="8" t="s">
        <v>39</v>
      </c>
      <c r="H7910" s="4" t="str">
        <f t="shared" si="246"/>
        <v>8</v>
      </c>
      <c r="I7910" s="13">
        <v>196.78370000000001</v>
      </c>
    </row>
    <row r="7911" spans="1:9" ht="15" customHeight="1" x14ac:dyDescent="0.25">
      <c r="A7911" s="5" t="str">
        <f t="shared" si="247"/>
        <v>Fluidized Bed</v>
      </c>
      <c r="B7911" s="5">
        <v>6</v>
      </c>
      <c r="C7911" s="6" t="s">
        <v>9</v>
      </c>
      <c r="D7911" s="6">
        <v>6</v>
      </c>
      <c r="E7911" s="7" t="s">
        <v>8</v>
      </c>
      <c r="F7911" s="7">
        <v>5</v>
      </c>
      <c r="G7911" s="8" t="s">
        <v>39</v>
      </c>
      <c r="H7911" s="4" t="str">
        <f t="shared" si="246"/>
        <v>8</v>
      </c>
      <c r="I7911" s="13">
        <v>39.483000000000004</v>
      </c>
    </row>
    <row r="7912" spans="1:9" ht="15" customHeight="1" x14ac:dyDescent="0.25">
      <c r="A7912" s="5" t="str">
        <f t="shared" si="247"/>
        <v>Hydropower</v>
      </c>
      <c r="B7912" s="5">
        <v>7</v>
      </c>
      <c r="C7912" s="6" t="s">
        <v>9</v>
      </c>
      <c r="D7912" s="6">
        <v>6</v>
      </c>
      <c r="E7912" s="7" t="s">
        <v>8</v>
      </c>
      <c r="F7912" s="7">
        <v>5</v>
      </c>
      <c r="G7912" s="8" t="s">
        <v>39</v>
      </c>
      <c r="H7912" s="4" t="str">
        <f t="shared" si="246"/>
        <v>8</v>
      </c>
      <c r="I7912" s="13">
        <v>0</v>
      </c>
    </row>
    <row r="7913" spans="1:9" ht="15" customHeight="1" x14ac:dyDescent="0.25">
      <c r="A7913" s="5" t="str">
        <f t="shared" si="247"/>
        <v>Wind</v>
      </c>
      <c r="B7913" s="5">
        <v>8</v>
      </c>
      <c r="C7913" s="6" t="s">
        <v>9</v>
      </c>
      <c r="D7913" s="6">
        <v>6</v>
      </c>
      <c r="E7913" s="7" t="s">
        <v>8</v>
      </c>
      <c r="F7913" s="7">
        <v>5</v>
      </c>
      <c r="G7913" s="8" t="s">
        <v>39</v>
      </c>
      <c r="H7913" s="4" t="str">
        <f t="shared" si="246"/>
        <v>8</v>
      </c>
      <c r="I7913" s="13">
        <v>9.2555000000000014</v>
      </c>
    </row>
    <row r="7914" spans="1:9" ht="15" customHeight="1" x14ac:dyDescent="0.25">
      <c r="A7914" s="5" t="str">
        <f t="shared" si="247"/>
        <v>Geothermal</v>
      </c>
      <c r="B7914" s="5">
        <v>9</v>
      </c>
      <c r="C7914" s="6" t="s">
        <v>9</v>
      </c>
      <c r="D7914" s="6">
        <v>6</v>
      </c>
      <c r="E7914" s="7" t="s">
        <v>8</v>
      </c>
      <c r="F7914" s="7">
        <v>5</v>
      </c>
      <c r="G7914" s="8" t="s">
        <v>39</v>
      </c>
      <c r="H7914" s="4" t="str">
        <f t="shared" si="246"/>
        <v>8</v>
      </c>
      <c r="I7914" s="13">
        <v>36.758352000000002</v>
      </c>
    </row>
    <row r="7915" spans="1:9" ht="15" customHeight="1" x14ac:dyDescent="0.25">
      <c r="A7915" s="5" t="str">
        <f t="shared" si="247"/>
        <v>Solar PV</v>
      </c>
      <c r="B7915" s="5">
        <v>10</v>
      </c>
      <c r="C7915" s="6" t="s">
        <v>9</v>
      </c>
      <c r="D7915" s="6">
        <v>6</v>
      </c>
      <c r="E7915" s="7" t="s">
        <v>8</v>
      </c>
      <c r="F7915" s="7">
        <v>5</v>
      </c>
      <c r="G7915" s="8" t="s">
        <v>39</v>
      </c>
      <c r="H7915" s="4" t="str">
        <f t="shared" si="246"/>
        <v>8</v>
      </c>
      <c r="I7915" s="13">
        <v>16.371000000000002</v>
      </c>
    </row>
    <row r="7916" spans="1:9" ht="15" customHeight="1" x14ac:dyDescent="0.25">
      <c r="A7916" s="5" t="str">
        <f t="shared" si="247"/>
        <v>Biomass</v>
      </c>
      <c r="B7916" s="5">
        <v>11</v>
      </c>
      <c r="C7916" s="6" t="s">
        <v>9</v>
      </c>
      <c r="D7916" s="6">
        <v>6</v>
      </c>
      <c r="E7916" s="7" t="s">
        <v>8</v>
      </c>
      <c r="F7916" s="7">
        <v>5</v>
      </c>
      <c r="G7916" s="8" t="s">
        <v>39</v>
      </c>
      <c r="H7916" s="4" t="str">
        <f t="shared" si="246"/>
        <v>8</v>
      </c>
      <c r="I7916" s="13">
        <v>5.3500000000000005</v>
      </c>
    </row>
    <row r="7917" spans="1:9" ht="15" customHeight="1" x14ac:dyDescent="0.25">
      <c r="A7917" s="5" t="str">
        <f t="shared" si="247"/>
        <v>Cogeneration</v>
      </c>
      <c r="B7917" s="5">
        <v>12</v>
      </c>
      <c r="C7917" s="6" t="s">
        <v>9</v>
      </c>
      <c r="D7917" s="6">
        <v>6</v>
      </c>
      <c r="E7917" s="7" t="s">
        <v>8</v>
      </c>
      <c r="F7917" s="7">
        <v>5</v>
      </c>
      <c r="G7917" s="8" t="s">
        <v>39</v>
      </c>
      <c r="H7917" s="4" t="str">
        <f t="shared" si="246"/>
        <v>8</v>
      </c>
      <c r="I7917" s="13">
        <v>25.783120804166671</v>
      </c>
    </row>
    <row r="7918" spans="1:9" ht="15" customHeight="1" x14ac:dyDescent="0.25">
      <c r="A7918" s="5" t="str">
        <f t="shared" si="247"/>
        <v>Nuclear</v>
      </c>
      <c r="B7918" s="5">
        <v>13</v>
      </c>
      <c r="C7918" s="6" t="s">
        <v>9</v>
      </c>
      <c r="D7918" s="6">
        <v>6</v>
      </c>
      <c r="E7918" s="7" t="s">
        <v>8</v>
      </c>
      <c r="F7918" s="7">
        <v>5</v>
      </c>
      <c r="G7918" s="8" t="s">
        <v>39</v>
      </c>
      <c r="H7918" s="4" t="str">
        <f t="shared" si="246"/>
        <v>8</v>
      </c>
      <c r="I7918" s="13">
        <v>24.770499999999998</v>
      </c>
    </row>
    <row r="7919" spans="1:9" ht="15" customHeight="1" x14ac:dyDescent="0.25">
      <c r="A7919" s="5" t="str">
        <f t="shared" si="247"/>
        <v>Conventional Thermoelectric</v>
      </c>
      <c r="B7919" s="5">
        <v>1</v>
      </c>
      <c r="C7919" s="6" t="s">
        <v>10</v>
      </c>
      <c r="D7919" s="6">
        <v>7</v>
      </c>
      <c r="E7919" s="7" t="s">
        <v>8</v>
      </c>
      <c r="F7919" s="7">
        <v>5</v>
      </c>
      <c r="G7919" s="8" t="s">
        <v>39</v>
      </c>
      <c r="H7919" s="4" t="str">
        <f t="shared" si="246"/>
        <v>8</v>
      </c>
      <c r="I7919" s="13">
        <v>63.954327999999997</v>
      </c>
    </row>
    <row r="7920" spans="1:9" ht="15" customHeight="1" x14ac:dyDescent="0.25">
      <c r="A7920" s="5" t="str">
        <f t="shared" si="247"/>
        <v>Combined Cycle</v>
      </c>
      <c r="B7920" s="5">
        <v>2</v>
      </c>
      <c r="C7920" s="6" t="s">
        <v>10</v>
      </c>
      <c r="D7920" s="6">
        <v>7</v>
      </c>
      <c r="E7920" s="7" t="s">
        <v>8</v>
      </c>
      <c r="F7920" s="7">
        <v>5</v>
      </c>
      <c r="G7920" s="8" t="s">
        <v>39</v>
      </c>
      <c r="H7920" s="4" t="str">
        <f t="shared" si="246"/>
        <v>8</v>
      </c>
      <c r="I7920" s="13">
        <v>38.176723937500007</v>
      </c>
    </row>
    <row r="7921" spans="1:9" ht="15" customHeight="1" x14ac:dyDescent="0.25">
      <c r="A7921" s="5" t="str">
        <f t="shared" si="247"/>
        <v>Coal</v>
      </c>
      <c r="B7921" s="5">
        <v>3</v>
      </c>
      <c r="C7921" s="6" t="s">
        <v>10</v>
      </c>
      <c r="D7921" s="6">
        <v>7</v>
      </c>
      <c r="E7921" s="7" t="s">
        <v>8</v>
      </c>
      <c r="F7921" s="7">
        <v>5</v>
      </c>
      <c r="G7921" s="8" t="s">
        <v>39</v>
      </c>
      <c r="H7921" s="4" t="str">
        <f t="shared" si="246"/>
        <v>8</v>
      </c>
      <c r="I7921" s="13">
        <v>39.483000000000004</v>
      </c>
    </row>
    <row r="7922" spans="1:9" ht="15" customHeight="1" x14ac:dyDescent="0.25">
      <c r="A7922" s="5" t="str">
        <f t="shared" si="247"/>
        <v>Turbogas</v>
      </c>
      <c r="B7922" s="5">
        <v>4</v>
      </c>
      <c r="C7922" s="6" t="s">
        <v>10</v>
      </c>
      <c r="D7922" s="6">
        <v>7</v>
      </c>
      <c r="E7922" s="7" t="s">
        <v>8</v>
      </c>
      <c r="F7922" s="7">
        <v>5</v>
      </c>
      <c r="G7922" s="8" t="s">
        <v>39</v>
      </c>
      <c r="H7922" s="4" t="str">
        <f t="shared" si="246"/>
        <v>8</v>
      </c>
      <c r="I7922" s="13">
        <v>61.189688750000002</v>
      </c>
    </row>
    <row r="7923" spans="1:9" ht="15" customHeight="1" x14ac:dyDescent="0.25">
      <c r="A7923" s="5" t="str">
        <f t="shared" si="247"/>
        <v>Internal Combustion</v>
      </c>
      <c r="B7923" s="5">
        <v>5</v>
      </c>
      <c r="C7923" s="6" t="s">
        <v>10</v>
      </c>
      <c r="D7923" s="6">
        <v>7</v>
      </c>
      <c r="E7923" s="7" t="s">
        <v>8</v>
      </c>
      <c r="F7923" s="7">
        <v>5</v>
      </c>
      <c r="G7923" s="8" t="s">
        <v>39</v>
      </c>
      <c r="H7923" s="4" t="str">
        <f t="shared" si="246"/>
        <v>8</v>
      </c>
      <c r="I7923" s="13">
        <v>196.78370000000001</v>
      </c>
    </row>
    <row r="7924" spans="1:9" ht="15" customHeight="1" x14ac:dyDescent="0.25">
      <c r="A7924" s="5" t="str">
        <f t="shared" si="247"/>
        <v>Fluidized Bed</v>
      </c>
      <c r="B7924" s="5">
        <v>6</v>
      </c>
      <c r="C7924" s="6" t="s">
        <v>10</v>
      </c>
      <c r="D7924" s="6">
        <v>7</v>
      </c>
      <c r="E7924" s="7" t="s">
        <v>8</v>
      </c>
      <c r="F7924" s="7">
        <v>5</v>
      </c>
      <c r="G7924" s="8" t="s">
        <v>39</v>
      </c>
      <c r="H7924" s="4" t="str">
        <f t="shared" si="246"/>
        <v>8</v>
      </c>
      <c r="I7924" s="13">
        <v>39.483000000000004</v>
      </c>
    </row>
    <row r="7925" spans="1:9" ht="15" customHeight="1" x14ac:dyDescent="0.25">
      <c r="A7925" s="5" t="str">
        <f t="shared" si="247"/>
        <v>Hydropower</v>
      </c>
      <c r="B7925" s="5">
        <v>7</v>
      </c>
      <c r="C7925" s="6" t="s">
        <v>10</v>
      </c>
      <c r="D7925" s="6">
        <v>7</v>
      </c>
      <c r="E7925" s="7" t="s">
        <v>8</v>
      </c>
      <c r="F7925" s="7">
        <v>5</v>
      </c>
      <c r="G7925" s="8" t="s">
        <v>39</v>
      </c>
      <c r="H7925" s="4" t="str">
        <f t="shared" si="246"/>
        <v>8</v>
      </c>
      <c r="I7925" s="13">
        <v>0</v>
      </c>
    </row>
    <row r="7926" spans="1:9" ht="15" customHeight="1" x14ac:dyDescent="0.25">
      <c r="A7926" s="5" t="str">
        <f t="shared" si="247"/>
        <v>Wind</v>
      </c>
      <c r="B7926" s="5">
        <v>8</v>
      </c>
      <c r="C7926" s="6" t="s">
        <v>10</v>
      </c>
      <c r="D7926" s="6">
        <v>7</v>
      </c>
      <c r="E7926" s="7" t="s">
        <v>8</v>
      </c>
      <c r="F7926" s="7">
        <v>5</v>
      </c>
      <c r="G7926" s="8" t="s">
        <v>39</v>
      </c>
      <c r="H7926" s="4" t="str">
        <f t="shared" si="246"/>
        <v>8</v>
      </c>
      <c r="I7926" s="13">
        <v>9.2555000000000014</v>
      </c>
    </row>
    <row r="7927" spans="1:9" ht="15" customHeight="1" x14ac:dyDescent="0.25">
      <c r="A7927" s="5" t="str">
        <f t="shared" si="247"/>
        <v>Geothermal</v>
      </c>
      <c r="B7927" s="5">
        <v>9</v>
      </c>
      <c r="C7927" s="6" t="s">
        <v>10</v>
      </c>
      <c r="D7927" s="6">
        <v>7</v>
      </c>
      <c r="E7927" s="7" t="s">
        <v>8</v>
      </c>
      <c r="F7927" s="7">
        <v>5</v>
      </c>
      <c r="G7927" s="8" t="s">
        <v>39</v>
      </c>
      <c r="H7927" s="4" t="str">
        <f t="shared" si="246"/>
        <v>8</v>
      </c>
      <c r="I7927" s="13">
        <v>36.758352000000002</v>
      </c>
    </row>
    <row r="7928" spans="1:9" ht="15" customHeight="1" x14ac:dyDescent="0.25">
      <c r="A7928" s="5" t="str">
        <f t="shared" si="247"/>
        <v>Solar PV</v>
      </c>
      <c r="B7928" s="5">
        <v>10</v>
      </c>
      <c r="C7928" s="6" t="s">
        <v>10</v>
      </c>
      <c r="D7928" s="6">
        <v>7</v>
      </c>
      <c r="E7928" s="7" t="s">
        <v>8</v>
      </c>
      <c r="F7928" s="7">
        <v>5</v>
      </c>
      <c r="G7928" s="8" t="s">
        <v>39</v>
      </c>
      <c r="H7928" s="4" t="str">
        <f t="shared" si="246"/>
        <v>8</v>
      </c>
      <c r="I7928" s="13">
        <v>16.371000000000002</v>
      </c>
    </row>
    <row r="7929" spans="1:9" ht="15" customHeight="1" x14ac:dyDescent="0.25">
      <c r="A7929" s="5" t="str">
        <f t="shared" si="247"/>
        <v>Biomass</v>
      </c>
      <c r="B7929" s="5">
        <v>11</v>
      </c>
      <c r="C7929" s="6" t="s">
        <v>10</v>
      </c>
      <c r="D7929" s="6">
        <v>7</v>
      </c>
      <c r="E7929" s="7" t="s">
        <v>8</v>
      </c>
      <c r="F7929" s="7">
        <v>5</v>
      </c>
      <c r="G7929" s="8" t="s">
        <v>39</v>
      </c>
      <c r="H7929" s="4" t="str">
        <f t="shared" si="246"/>
        <v>8</v>
      </c>
      <c r="I7929" s="13">
        <v>5.3500000000000005</v>
      </c>
    </row>
    <row r="7930" spans="1:9" ht="15" customHeight="1" x14ac:dyDescent="0.25">
      <c r="A7930" s="5" t="str">
        <f t="shared" si="247"/>
        <v>Cogeneration</v>
      </c>
      <c r="B7930" s="5">
        <v>12</v>
      </c>
      <c r="C7930" s="6" t="s">
        <v>10</v>
      </c>
      <c r="D7930" s="6">
        <v>7</v>
      </c>
      <c r="E7930" s="7" t="s">
        <v>8</v>
      </c>
      <c r="F7930" s="7">
        <v>5</v>
      </c>
      <c r="G7930" s="8" t="s">
        <v>39</v>
      </c>
      <c r="H7930" s="4" t="str">
        <f t="shared" si="246"/>
        <v>8</v>
      </c>
      <c r="I7930" s="13">
        <v>38.176723937500007</v>
      </c>
    </row>
    <row r="7931" spans="1:9" ht="15" customHeight="1" x14ac:dyDescent="0.25">
      <c r="A7931" s="5" t="str">
        <f t="shared" si="247"/>
        <v>Nuclear</v>
      </c>
      <c r="B7931" s="5">
        <v>13</v>
      </c>
      <c r="C7931" s="6" t="s">
        <v>10</v>
      </c>
      <c r="D7931" s="6">
        <v>7</v>
      </c>
      <c r="E7931" s="7" t="s">
        <v>8</v>
      </c>
      <c r="F7931" s="7">
        <v>5</v>
      </c>
      <c r="G7931" s="8" t="s">
        <v>39</v>
      </c>
      <c r="H7931" s="4" t="str">
        <f t="shared" si="246"/>
        <v>8</v>
      </c>
      <c r="I7931" s="13">
        <v>24.770499999999998</v>
      </c>
    </row>
    <row r="7932" spans="1:9" ht="15" customHeight="1" x14ac:dyDescent="0.25">
      <c r="A7932" s="5" t="str">
        <f t="shared" si="247"/>
        <v>Conventional Thermoelectric</v>
      </c>
      <c r="B7932" s="5">
        <v>1</v>
      </c>
      <c r="C7932" s="6" t="s">
        <v>11</v>
      </c>
      <c r="D7932" s="6">
        <v>8</v>
      </c>
      <c r="E7932" s="7" t="s">
        <v>8</v>
      </c>
      <c r="F7932" s="7">
        <v>5</v>
      </c>
      <c r="G7932" s="8" t="s">
        <v>39</v>
      </c>
      <c r="H7932" s="4" t="str">
        <f t="shared" si="246"/>
        <v>8</v>
      </c>
      <c r="I7932" s="13">
        <v>63.954327999999997</v>
      </c>
    </row>
    <row r="7933" spans="1:9" ht="15" customHeight="1" x14ac:dyDescent="0.25">
      <c r="A7933" s="5" t="str">
        <f t="shared" si="247"/>
        <v>Combined Cycle</v>
      </c>
      <c r="B7933" s="5">
        <v>2</v>
      </c>
      <c r="C7933" s="6" t="s">
        <v>11</v>
      </c>
      <c r="D7933" s="6">
        <v>8</v>
      </c>
      <c r="E7933" s="7" t="s">
        <v>8</v>
      </c>
      <c r="F7933" s="7">
        <v>5</v>
      </c>
      <c r="G7933" s="8" t="s">
        <v>39</v>
      </c>
      <c r="H7933" s="4" t="str">
        <f t="shared" si="246"/>
        <v>8</v>
      </c>
      <c r="I7933" s="13">
        <v>32.090579541666663</v>
      </c>
    </row>
    <row r="7934" spans="1:9" ht="15" customHeight="1" x14ac:dyDescent="0.25">
      <c r="A7934" s="5" t="str">
        <f t="shared" si="247"/>
        <v>Coal</v>
      </c>
      <c r="B7934" s="5">
        <v>3</v>
      </c>
      <c r="C7934" s="6" t="s">
        <v>11</v>
      </c>
      <c r="D7934" s="6">
        <v>8</v>
      </c>
      <c r="E7934" s="7" t="s">
        <v>8</v>
      </c>
      <c r="F7934" s="7">
        <v>5</v>
      </c>
      <c r="G7934" s="8" t="s">
        <v>39</v>
      </c>
      <c r="H7934" s="4" t="str">
        <f t="shared" si="246"/>
        <v>8</v>
      </c>
      <c r="I7934" s="13">
        <v>39.483000000000004</v>
      </c>
    </row>
    <row r="7935" spans="1:9" ht="15" customHeight="1" x14ac:dyDescent="0.25">
      <c r="A7935" s="5" t="str">
        <f t="shared" si="247"/>
        <v>Turbogas</v>
      </c>
      <c r="B7935" s="5">
        <v>4</v>
      </c>
      <c r="C7935" s="6" t="s">
        <v>11</v>
      </c>
      <c r="D7935" s="6">
        <v>8</v>
      </c>
      <c r="E7935" s="7" t="s">
        <v>8</v>
      </c>
      <c r="F7935" s="7">
        <v>5</v>
      </c>
      <c r="G7935" s="8" t="s">
        <v>39</v>
      </c>
      <c r="H7935" s="4" t="str">
        <f t="shared" si="246"/>
        <v>8</v>
      </c>
      <c r="I7935" s="13">
        <v>51.434810833333323</v>
      </c>
    </row>
    <row r="7936" spans="1:9" ht="15" customHeight="1" x14ac:dyDescent="0.25">
      <c r="A7936" s="5" t="str">
        <f t="shared" si="247"/>
        <v>Internal Combustion</v>
      </c>
      <c r="B7936" s="5">
        <v>5</v>
      </c>
      <c r="C7936" s="6" t="s">
        <v>11</v>
      </c>
      <c r="D7936" s="6">
        <v>8</v>
      </c>
      <c r="E7936" s="7" t="s">
        <v>8</v>
      </c>
      <c r="F7936" s="7">
        <v>5</v>
      </c>
      <c r="G7936" s="8" t="s">
        <v>39</v>
      </c>
      <c r="H7936" s="4" t="str">
        <f t="shared" si="246"/>
        <v>8</v>
      </c>
      <c r="I7936" s="13">
        <v>196.78370000000001</v>
      </c>
    </row>
    <row r="7937" spans="1:9" ht="15" customHeight="1" x14ac:dyDescent="0.25">
      <c r="A7937" s="5" t="str">
        <f t="shared" si="247"/>
        <v>Fluidized Bed</v>
      </c>
      <c r="B7937" s="5">
        <v>6</v>
      </c>
      <c r="C7937" s="6" t="s">
        <v>11</v>
      </c>
      <c r="D7937" s="6">
        <v>8</v>
      </c>
      <c r="E7937" s="7" t="s">
        <v>8</v>
      </c>
      <c r="F7937" s="7">
        <v>5</v>
      </c>
      <c r="G7937" s="8" t="s">
        <v>39</v>
      </c>
      <c r="H7937" s="4" t="str">
        <f t="shared" si="246"/>
        <v>8</v>
      </c>
      <c r="I7937" s="13">
        <v>39.483000000000004</v>
      </c>
    </row>
    <row r="7938" spans="1:9" ht="15" customHeight="1" x14ac:dyDescent="0.25">
      <c r="A7938" s="5" t="str">
        <f t="shared" si="247"/>
        <v>Hydropower</v>
      </c>
      <c r="B7938" s="5">
        <v>7</v>
      </c>
      <c r="C7938" s="6" t="s">
        <v>11</v>
      </c>
      <c r="D7938" s="6">
        <v>8</v>
      </c>
      <c r="E7938" s="7" t="s">
        <v>8</v>
      </c>
      <c r="F7938" s="7">
        <v>5</v>
      </c>
      <c r="G7938" s="8" t="s">
        <v>39</v>
      </c>
      <c r="H7938" s="4" t="str">
        <f t="shared" si="246"/>
        <v>8</v>
      </c>
      <c r="I7938" s="13">
        <v>0</v>
      </c>
    </row>
    <row r="7939" spans="1:9" ht="15" customHeight="1" x14ac:dyDescent="0.25">
      <c r="A7939" s="5" t="str">
        <f t="shared" si="247"/>
        <v>Wind</v>
      </c>
      <c r="B7939" s="5">
        <v>8</v>
      </c>
      <c r="C7939" s="6" t="s">
        <v>11</v>
      </c>
      <c r="D7939" s="6">
        <v>8</v>
      </c>
      <c r="E7939" s="7" t="s">
        <v>8</v>
      </c>
      <c r="F7939" s="7">
        <v>5</v>
      </c>
      <c r="G7939" s="8" t="s">
        <v>39</v>
      </c>
      <c r="H7939" s="4" t="str">
        <f t="shared" ref="H7939:H8002" si="248">CONCATENATE(RIGHT(G7939,1))</f>
        <v>8</v>
      </c>
      <c r="I7939" s="13">
        <v>9.2555000000000014</v>
      </c>
    </row>
    <row r="7940" spans="1:9" ht="15" customHeight="1" x14ac:dyDescent="0.25">
      <c r="A7940" s="5" t="str">
        <f t="shared" si="247"/>
        <v>Geothermal</v>
      </c>
      <c r="B7940" s="5">
        <v>9</v>
      </c>
      <c r="C7940" s="6" t="s">
        <v>11</v>
      </c>
      <c r="D7940" s="6">
        <v>8</v>
      </c>
      <c r="E7940" s="7" t="s">
        <v>8</v>
      </c>
      <c r="F7940" s="7">
        <v>5</v>
      </c>
      <c r="G7940" s="8" t="s">
        <v>39</v>
      </c>
      <c r="H7940" s="4" t="str">
        <f t="shared" si="248"/>
        <v>8</v>
      </c>
      <c r="I7940" s="13">
        <v>36.758352000000002</v>
      </c>
    </row>
    <row r="7941" spans="1:9" ht="15" customHeight="1" x14ac:dyDescent="0.25">
      <c r="A7941" s="5" t="str">
        <f t="shared" si="247"/>
        <v>Solar PV</v>
      </c>
      <c r="B7941" s="5">
        <v>10</v>
      </c>
      <c r="C7941" s="6" t="s">
        <v>11</v>
      </c>
      <c r="D7941" s="6">
        <v>8</v>
      </c>
      <c r="E7941" s="7" t="s">
        <v>8</v>
      </c>
      <c r="F7941" s="7">
        <v>5</v>
      </c>
      <c r="G7941" s="8" t="s">
        <v>39</v>
      </c>
      <c r="H7941" s="4" t="str">
        <f t="shared" si="248"/>
        <v>8</v>
      </c>
      <c r="I7941" s="13">
        <v>16.371000000000002</v>
      </c>
    </row>
    <row r="7942" spans="1:9" ht="15" customHeight="1" x14ac:dyDescent="0.25">
      <c r="A7942" s="5" t="str">
        <f t="shared" si="247"/>
        <v>Biomass</v>
      </c>
      <c r="B7942" s="5">
        <v>11</v>
      </c>
      <c r="C7942" s="6" t="s">
        <v>11</v>
      </c>
      <c r="D7942" s="6">
        <v>8</v>
      </c>
      <c r="E7942" s="7" t="s">
        <v>8</v>
      </c>
      <c r="F7942" s="7">
        <v>5</v>
      </c>
      <c r="G7942" s="8" t="s">
        <v>39</v>
      </c>
      <c r="H7942" s="4" t="str">
        <f t="shared" si="248"/>
        <v>8</v>
      </c>
      <c r="I7942" s="13">
        <v>5.3500000000000005</v>
      </c>
    </row>
    <row r="7943" spans="1:9" ht="15" customHeight="1" x14ac:dyDescent="0.25">
      <c r="A7943" s="5" t="str">
        <f t="shared" si="247"/>
        <v>Cogeneration</v>
      </c>
      <c r="B7943" s="5">
        <v>12</v>
      </c>
      <c r="C7943" s="6" t="s">
        <v>11</v>
      </c>
      <c r="D7943" s="6">
        <v>8</v>
      </c>
      <c r="E7943" s="7" t="s">
        <v>8</v>
      </c>
      <c r="F7943" s="7">
        <v>5</v>
      </c>
      <c r="G7943" s="8" t="s">
        <v>39</v>
      </c>
      <c r="H7943" s="4" t="str">
        <f t="shared" si="248"/>
        <v>8</v>
      </c>
      <c r="I7943" s="13">
        <v>32.090579541666663</v>
      </c>
    </row>
    <row r="7944" spans="1:9" ht="15" customHeight="1" x14ac:dyDescent="0.25">
      <c r="A7944" s="5" t="str">
        <f t="shared" si="247"/>
        <v>Nuclear</v>
      </c>
      <c r="B7944" s="5">
        <v>13</v>
      </c>
      <c r="C7944" s="6" t="s">
        <v>11</v>
      </c>
      <c r="D7944" s="6">
        <v>8</v>
      </c>
      <c r="E7944" s="7" t="s">
        <v>8</v>
      </c>
      <c r="F7944" s="7">
        <v>5</v>
      </c>
      <c r="G7944" s="8" t="s">
        <v>39</v>
      </c>
      <c r="H7944" s="4" t="str">
        <f t="shared" si="248"/>
        <v>8</v>
      </c>
      <c r="I7944" s="13">
        <v>24.770499999999998</v>
      </c>
    </row>
    <row r="7945" spans="1:9" ht="15" customHeight="1" x14ac:dyDescent="0.25">
      <c r="A7945" s="5" t="str">
        <f t="shared" si="247"/>
        <v>Conventional Thermoelectric</v>
      </c>
      <c r="B7945" s="5">
        <v>1</v>
      </c>
      <c r="C7945" s="6" t="s">
        <v>12</v>
      </c>
      <c r="D7945" s="6">
        <v>9</v>
      </c>
      <c r="E7945" s="7" t="s">
        <v>8</v>
      </c>
      <c r="F7945" s="7">
        <v>5</v>
      </c>
      <c r="G7945" s="8" t="s">
        <v>39</v>
      </c>
      <c r="H7945" s="4" t="str">
        <f t="shared" si="248"/>
        <v>8</v>
      </c>
      <c r="I7945" s="13">
        <v>63.954327999999997</v>
      </c>
    </row>
    <row r="7946" spans="1:9" ht="15" customHeight="1" x14ac:dyDescent="0.25">
      <c r="A7946" s="5" t="str">
        <f t="shared" si="247"/>
        <v>Combined Cycle</v>
      </c>
      <c r="B7946" s="5">
        <v>2</v>
      </c>
      <c r="C7946" s="6" t="s">
        <v>12</v>
      </c>
      <c r="D7946" s="6">
        <v>9</v>
      </c>
      <c r="E7946" s="7" t="s">
        <v>8</v>
      </c>
      <c r="F7946" s="7">
        <v>5</v>
      </c>
      <c r="G7946" s="8" t="s">
        <v>39</v>
      </c>
      <c r="H7946" s="4" t="str">
        <f t="shared" si="248"/>
        <v>8</v>
      </c>
      <c r="I7946" s="13">
        <v>26.557721000000001</v>
      </c>
    </row>
    <row r="7947" spans="1:9" ht="15" customHeight="1" x14ac:dyDescent="0.25">
      <c r="A7947" s="5" t="str">
        <f t="shared" si="247"/>
        <v>Coal</v>
      </c>
      <c r="B7947" s="5">
        <v>3</v>
      </c>
      <c r="C7947" s="6" t="s">
        <v>12</v>
      </c>
      <c r="D7947" s="6">
        <v>9</v>
      </c>
      <c r="E7947" s="7" t="s">
        <v>8</v>
      </c>
      <c r="F7947" s="7">
        <v>5</v>
      </c>
      <c r="G7947" s="8" t="s">
        <v>39</v>
      </c>
      <c r="H7947" s="4" t="str">
        <f t="shared" si="248"/>
        <v>8</v>
      </c>
      <c r="I7947" s="13">
        <v>39.483000000000004</v>
      </c>
    </row>
    <row r="7948" spans="1:9" ht="15" customHeight="1" x14ac:dyDescent="0.25">
      <c r="A7948" s="5" t="str">
        <f t="shared" si="247"/>
        <v>Turbogas</v>
      </c>
      <c r="B7948" s="5">
        <v>4</v>
      </c>
      <c r="C7948" s="6" t="s">
        <v>12</v>
      </c>
      <c r="D7948" s="6">
        <v>9</v>
      </c>
      <c r="E7948" s="7" t="s">
        <v>8</v>
      </c>
      <c r="F7948" s="7">
        <v>5</v>
      </c>
      <c r="G7948" s="8" t="s">
        <v>39</v>
      </c>
      <c r="H7948" s="4" t="str">
        <f t="shared" si="248"/>
        <v>8</v>
      </c>
      <c r="I7948" s="13">
        <v>42.566739999999996</v>
      </c>
    </row>
    <row r="7949" spans="1:9" ht="15" customHeight="1" x14ac:dyDescent="0.25">
      <c r="A7949" s="5" t="str">
        <f t="shared" si="247"/>
        <v>Internal Combustion</v>
      </c>
      <c r="B7949" s="5">
        <v>5</v>
      </c>
      <c r="C7949" s="6" t="s">
        <v>12</v>
      </c>
      <c r="D7949" s="6">
        <v>9</v>
      </c>
      <c r="E7949" s="7" t="s">
        <v>8</v>
      </c>
      <c r="F7949" s="7">
        <v>5</v>
      </c>
      <c r="G7949" s="8" t="s">
        <v>39</v>
      </c>
      <c r="H7949" s="4" t="str">
        <f t="shared" si="248"/>
        <v>8</v>
      </c>
      <c r="I7949" s="13">
        <v>196.78370000000001</v>
      </c>
    </row>
    <row r="7950" spans="1:9" ht="15" customHeight="1" x14ac:dyDescent="0.25">
      <c r="A7950" s="5" t="str">
        <f t="shared" si="247"/>
        <v>Fluidized Bed</v>
      </c>
      <c r="B7950" s="5">
        <v>6</v>
      </c>
      <c r="C7950" s="6" t="s">
        <v>12</v>
      </c>
      <c r="D7950" s="6">
        <v>9</v>
      </c>
      <c r="E7950" s="7" t="s">
        <v>8</v>
      </c>
      <c r="F7950" s="7">
        <v>5</v>
      </c>
      <c r="G7950" s="8" t="s">
        <v>39</v>
      </c>
      <c r="H7950" s="4" t="str">
        <f t="shared" si="248"/>
        <v>8</v>
      </c>
      <c r="I7950" s="13">
        <v>39.483000000000004</v>
      </c>
    </row>
    <row r="7951" spans="1:9" ht="15" customHeight="1" x14ac:dyDescent="0.25">
      <c r="A7951" s="5" t="str">
        <f t="shared" si="247"/>
        <v>Hydropower</v>
      </c>
      <c r="B7951" s="5">
        <v>7</v>
      </c>
      <c r="C7951" s="6" t="s">
        <v>12</v>
      </c>
      <c r="D7951" s="6">
        <v>9</v>
      </c>
      <c r="E7951" s="7" t="s">
        <v>8</v>
      </c>
      <c r="F7951" s="7">
        <v>5</v>
      </c>
      <c r="G7951" s="8" t="s">
        <v>39</v>
      </c>
      <c r="H7951" s="4" t="str">
        <f t="shared" si="248"/>
        <v>8</v>
      </c>
      <c r="I7951" s="13">
        <v>0</v>
      </c>
    </row>
    <row r="7952" spans="1:9" ht="15" customHeight="1" x14ac:dyDescent="0.25">
      <c r="A7952" s="5" t="str">
        <f t="shared" ref="A7952:A8015" si="249">A7939</f>
        <v>Wind</v>
      </c>
      <c r="B7952" s="5">
        <v>8</v>
      </c>
      <c r="C7952" s="6" t="s">
        <v>12</v>
      </c>
      <c r="D7952" s="6">
        <v>9</v>
      </c>
      <c r="E7952" s="7" t="s">
        <v>8</v>
      </c>
      <c r="F7952" s="7">
        <v>5</v>
      </c>
      <c r="G7952" s="8" t="s">
        <v>39</v>
      </c>
      <c r="H7952" s="4" t="str">
        <f t="shared" si="248"/>
        <v>8</v>
      </c>
      <c r="I7952" s="13">
        <v>9.2555000000000014</v>
      </c>
    </row>
    <row r="7953" spans="1:9" ht="15" customHeight="1" x14ac:dyDescent="0.25">
      <c r="A7953" s="5" t="str">
        <f t="shared" si="249"/>
        <v>Geothermal</v>
      </c>
      <c r="B7953" s="5">
        <v>9</v>
      </c>
      <c r="C7953" s="6" t="s">
        <v>12</v>
      </c>
      <c r="D7953" s="6">
        <v>9</v>
      </c>
      <c r="E7953" s="7" t="s">
        <v>8</v>
      </c>
      <c r="F7953" s="7">
        <v>5</v>
      </c>
      <c r="G7953" s="8" t="s">
        <v>39</v>
      </c>
      <c r="H7953" s="4" t="str">
        <f t="shared" si="248"/>
        <v>8</v>
      </c>
      <c r="I7953" s="13">
        <v>36.758352000000002</v>
      </c>
    </row>
    <row r="7954" spans="1:9" ht="15" customHeight="1" x14ac:dyDescent="0.25">
      <c r="A7954" s="5" t="str">
        <f t="shared" si="249"/>
        <v>Solar PV</v>
      </c>
      <c r="B7954" s="5">
        <v>10</v>
      </c>
      <c r="C7954" s="6" t="s">
        <v>12</v>
      </c>
      <c r="D7954" s="6">
        <v>9</v>
      </c>
      <c r="E7954" s="7" t="s">
        <v>8</v>
      </c>
      <c r="F7954" s="7">
        <v>5</v>
      </c>
      <c r="G7954" s="8" t="s">
        <v>39</v>
      </c>
      <c r="H7954" s="4" t="str">
        <f t="shared" si="248"/>
        <v>8</v>
      </c>
      <c r="I7954" s="13">
        <v>16.371000000000002</v>
      </c>
    </row>
    <row r="7955" spans="1:9" ht="15" customHeight="1" x14ac:dyDescent="0.25">
      <c r="A7955" s="5" t="str">
        <f t="shared" si="249"/>
        <v>Biomass</v>
      </c>
      <c r="B7955" s="5">
        <v>11</v>
      </c>
      <c r="C7955" s="6" t="s">
        <v>12</v>
      </c>
      <c r="D7955" s="6">
        <v>9</v>
      </c>
      <c r="E7955" s="7" t="s">
        <v>8</v>
      </c>
      <c r="F7955" s="7">
        <v>5</v>
      </c>
      <c r="G7955" s="8" t="s">
        <v>39</v>
      </c>
      <c r="H7955" s="4" t="str">
        <f t="shared" si="248"/>
        <v>8</v>
      </c>
      <c r="I7955" s="13">
        <v>5.3500000000000005</v>
      </c>
    </row>
    <row r="7956" spans="1:9" ht="15" customHeight="1" x14ac:dyDescent="0.25">
      <c r="A7956" s="5" t="str">
        <f t="shared" si="249"/>
        <v>Cogeneration</v>
      </c>
      <c r="B7956" s="5">
        <v>12</v>
      </c>
      <c r="C7956" s="6" t="s">
        <v>12</v>
      </c>
      <c r="D7956" s="6">
        <v>9</v>
      </c>
      <c r="E7956" s="7" t="s">
        <v>8</v>
      </c>
      <c r="F7956" s="7">
        <v>5</v>
      </c>
      <c r="G7956" s="8" t="s">
        <v>39</v>
      </c>
      <c r="H7956" s="4" t="str">
        <f t="shared" si="248"/>
        <v>8</v>
      </c>
      <c r="I7956" s="13">
        <v>26.557721000000001</v>
      </c>
    </row>
    <row r="7957" spans="1:9" ht="15" customHeight="1" x14ac:dyDescent="0.25">
      <c r="A7957" s="5" t="str">
        <f t="shared" si="249"/>
        <v>Nuclear</v>
      </c>
      <c r="B7957" s="5">
        <v>13</v>
      </c>
      <c r="C7957" s="6" t="s">
        <v>12</v>
      </c>
      <c r="D7957" s="6">
        <v>9</v>
      </c>
      <c r="E7957" s="7" t="s">
        <v>8</v>
      </c>
      <c r="F7957" s="7">
        <v>5</v>
      </c>
      <c r="G7957" s="8" t="s">
        <v>39</v>
      </c>
      <c r="H7957" s="4" t="str">
        <f t="shared" si="248"/>
        <v>8</v>
      </c>
      <c r="I7957" s="13">
        <v>24.770499999999998</v>
      </c>
    </row>
    <row r="7958" spans="1:9" ht="15" customHeight="1" x14ac:dyDescent="0.25">
      <c r="A7958" s="5" t="str">
        <f t="shared" si="249"/>
        <v>Conventional Thermoelectric</v>
      </c>
      <c r="B7958" s="5">
        <v>1</v>
      </c>
      <c r="C7958" s="6" t="s">
        <v>4</v>
      </c>
      <c r="D7958" s="6">
        <v>1</v>
      </c>
      <c r="E7958" s="7" t="s">
        <v>9</v>
      </c>
      <c r="F7958" s="7">
        <v>6</v>
      </c>
      <c r="G7958" s="8" t="s">
        <v>39</v>
      </c>
      <c r="H7958" s="4" t="str">
        <f t="shared" si="248"/>
        <v>8</v>
      </c>
      <c r="I7958" s="13">
        <v>63.954327999999997</v>
      </c>
    </row>
    <row r="7959" spans="1:9" ht="15" customHeight="1" x14ac:dyDescent="0.25">
      <c r="A7959" s="5" t="str">
        <f t="shared" si="249"/>
        <v>Combined Cycle</v>
      </c>
      <c r="B7959" s="5">
        <v>2</v>
      </c>
      <c r="C7959" s="6" t="s">
        <v>4</v>
      </c>
      <c r="D7959" s="6">
        <v>1</v>
      </c>
      <c r="E7959" s="7" t="s">
        <v>9</v>
      </c>
      <c r="F7959" s="7">
        <v>6</v>
      </c>
      <c r="G7959" s="8" t="s">
        <v>39</v>
      </c>
      <c r="H7959" s="4" t="str">
        <f t="shared" si="248"/>
        <v>8</v>
      </c>
      <c r="I7959" s="13">
        <v>39.836581500000001</v>
      </c>
    </row>
    <row r="7960" spans="1:9" ht="15" customHeight="1" x14ac:dyDescent="0.25">
      <c r="A7960" s="5" t="str">
        <f t="shared" si="249"/>
        <v>Coal</v>
      </c>
      <c r="B7960" s="5">
        <v>3</v>
      </c>
      <c r="C7960" s="6" t="s">
        <v>4</v>
      </c>
      <c r="D7960" s="6">
        <v>1</v>
      </c>
      <c r="E7960" s="7" t="s">
        <v>9</v>
      </c>
      <c r="F7960" s="7">
        <v>6</v>
      </c>
      <c r="G7960" s="8" t="s">
        <v>39</v>
      </c>
      <c r="H7960" s="4" t="str">
        <f t="shared" si="248"/>
        <v>8</v>
      </c>
      <c r="I7960" s="13">
        <v>39.483000000000004</v>
      </c>
    </row>
    <row r="7961" spans="1:9" ht="15" customHeight="1" x14ac:dyDescent="0.25">
      <c r="A7961" s="5" t="str">
        <f t="shared" si="249"/>
        <v>Turbogas</v>
      </c>
      <c r="B7961" s="5">
        <v>4</v>
      </c>
      <c r="C7961" s="6" t="s">
        <v>4</v>
      </c>
      <c r="D7961" s="6">
        <v>1</v>
      </c>
      <c r="E7961" s="7" t="s">
        <v>9</v>
      </c>
      <c r="F7961" s="7">
        <v>6</v>
      </c>
      <c r="G7961" s="8" t="s">
        <v>39</v>
      </c>
      <c r="H7961" s="4" t="str">
        <f t="shared" si="248"/>
        <v>8</v>
      </c>
      <c r="I7961" s="13">
        <v>63.850109999999994</v>
      </c>
    </row>
    <row r="7962" spans="1:9" ht="15" customHeight="1" x14ac:dyDescent="0.25">
      <c r="A7962" s="5" t="str">
        <f t="shared" si="249"/>
        <v>Internal Combustion</v>
      </c>
      <c r="B7962" s="5">
        <v>5</v>
      </c>
      <c r="C7962" s="6" t="s">
        <v>4</v>
      </c>
      <c r="D7962" s="6">
        <v>1</v>
      </c>
      <c r="E7962" s="7" t="s">
        <v>9</v>
      </c>
      <c r="F7962" s="7">
        <v>6</v>
      </c>
      <c r="G7962" s="8" t="s">
        <v>39</v>
      </c>
      <c r="H7962" s="4" t="str">
        <f t="shared" si="248"/>
        <v>8</v>
      </c>
      <c r="I7962" s="13">
        <v>196.78370000000001</v>
      </c>
    </row>
    <row r="7963" spans="1:9" ht="15" customHeight="1" x14ac:dyDescent="0.25">
      <c r="A7963" s="5" t="str">
        <f t="shared" si="249"/>
        <v>Fluidized Bed</v>
      </c>
      <c r="B7963" s="5">
        <v>6</v>
      </c>
      <c r="C7963" s="6" t="s">
        <v>4</v>
      </c>
      <c r="D7963" s="6">
        <v>1</v>
      </c>
      <c r="E7963" s="7" t="s">
        <v>9</v>
      </c>
      <c r="F7963" s="7">
        <v>6</v>
      </c>
      <c r="G7963" s="8" t="s">
        <v>39</v>
      </c>
      <c r="H7963" s="4" t="str">
        <f t="shared" si="248"/>
        <v>8</v>
      </c>
      <c r="I7963" s="13">
        <v>39.483000000000004</v>
      </c>
    </row>
    <row r="7964" spans="1:9" ht="15" customHeight="1" x14ac:dyDescent="0.25">
      <c r="A7964" s="5" t="str">
        <f t="shared" si="249"/>
        <v>Hydropower</v>
      </c>
      <c r="B7964" s="5">
        <v>7</v>
      </c>
      <c r="C7964" s="6" t="s">
        <v>4</v>
      </c>
      <c r="D7964" s="6">
        <v>1</v>
      </c>
      <c r="E7964" s="7" t="s">
        <v>9</v>
      </c>
      <c r="F7964" s="7">
        <v>6</v>
      </c>
      <c r="G7964" s="8" t="s">
        <v>39</v>
      </c>
      <c r="H7964" s="4" t="str">
        <f t="shared" si="248"/>
        <v>8</v>
      </c>
      <c r="I7964" s="13">
        <v>0</v>
      </c>
    </row>
    <row r="7965" spans="1:9" ht="15" customHeight="1" x14ac:dyDescent="0.25">
      <c r="A7965" s="5" t="str">
        <f t="shared" si="249"/>
        <v>Wind</v>
      </c>
      <c r="B7965" s="5">
        <v>8</v>
      </c>
      <c r="C7965" s="6" t="s">
        <v>4</v>
      </c>
      <c r="D7965" s="6">
        <v>1</v>
      </c>
      <c r="E7965" s="7" t="s">
        <v>9</v>
      </c>
      <c r="F7965" s="7">
        <v>6</v>
      </c>
      <c r="G7965" s="8" t="s">
        <v>39</v>
      </c>
      <c r="H7965" s="4" t="str">
        <f t="shared" si="248"/>
        <v>8</v>
      </c>
      <c r="I7965" s="13">
        <v>9.2555000000000014</v>
      </c>
    </row>
    <row r="7966" spans="1:9" ht="15" customHeight="1" x14ac:dyDescent="0.25">
      <c r="A7966" s="5" t="str">
        <f t="shared" si="249"/>
        <v>Geothermal</v>
      </c>
      <c r="B7966" s="5">
        <v>9</v>
      </c>
      <c r="C7966" s="6" t="s">
        <v>4</v>
      </c>
      <c r="D7966" s="6">
        <v>1</v>
      </c>
      <c r="E7966" s="7" t="s">
        <v>9</v>
      </c>
      <c r="F7966" s="7">
        <v>6</v>
      </c>
      <c r="G7966" s="8" t="s">
        <v>39</v>
      </c>
      <c r="H7966" s="4" t="str">
        <f t="shared" si="248"/>
        <v>8</v>
      </c>
      <c r="I7966" s="13">
        <v>36.758352000000002</v>
      </c>
    </row>
    <row r="7967" spans="1:9" ht="15" customHeight="1" x14ac:dyDescent="0.25">
      <c r="A7967" s="5" t="str">
        <f t="shared" si="249"/>
        <v>Solar PV</v>
      </c>
      <c r="B7967" s="5">
        <v>10</v>
      </c>
      <c r="C7967" s="6" t="s">
        <v>4</v>
      </c>
      <c r="D7967" s="6">
        <v>1</v>
      </c>
      <c r="E7967" s="7" t="s">
        <v>9</v>
      </c>
      <c r="F7967" s="7">
        <v>6</v>
      </c>
      <c r="G7967" s="8" t="s">
        <v>39</v>
      </c>
      <c r="H7967" s="4" t="str">
        <f t="shared" si="248"/>
        <v>8</v>
      </c>
      <c r="I7967" s="13">
        <v>16.371000000000002</v>
      </c>
    </row>
    <row r="7968" spans="1:9" ht="15" customHeight="1" x14ac:dyDescent="0.25">
      <c r="A7968" s="5" t="str">
        <f t="shared" si="249"/>
        <v>Biomass</v>
      </c>
      <c r="B7968" s="5">
        <v>11</v>
      </c>
      <c r="C7968" s="6" t="s">
        <v>4</v>
      </c>
      <c r="D7968" s="6">
        <v>1</v>
      </c>
      <c r="E7968" s="7" t="s">
        <v>9</v>
      </c>
      <c r="F7968" s="7">
        <v>6</v>
      </c>
      <c r="G7968" s="8" t="s">
        <v>39</v>
      </c>
      <c r="H7968" s="4" t="str">
        <f t="shared" si="248"/>
        <v>8</v>
      </c>
      <c r="I7968" s="13">
        <v>5.3500000000000005</v>
      </c>
    </row>
    <row r="7969" spans="1:9" ht="15" customHeight="1" x14ac:dyDescent="0.25">
      <c r="A7969" s="5" t="str">
        <f t="shared" si="249"/>
        <v>Cogeneration</v>
      </c>
      <c r="B7969" s="5">
        <v>12</v>
      </c>
      <c r="C7969" s="6" t="s">
        <v>4</v>
      </c>
      <c r="D7969" s="6">
        <v>1</v>
      </c>
      <c r="E7969" s="7" t="s">
        <v>9</v>
      </c>
      <c r="F7969" s="7">
        <v>6</v>
      </c>
      <c r="G7969" s="8" t="s">
        <v>39</v>
      </c>
      <c r="H7969" s="4" t="str">
        <f t="shared" si="248"/>
        <v>8</v>
      </c>
      <c r="I7969" s="13">
        <v>39.836581500000001</v>
      </c>
    </row>
    <row r="7970" spans="1:9" ht="15" customHeight="1" x14ac:dyDescent="0.25">
      <c r="A7970" s="5" t="str">
        <f t="shared" si="249"/>
        <v>Nuclear</v>
      </c>
      <c r="B7970" s="5">
        <v>13</v>
      </c>
      <c r="C7970" s="6" t="s">
        <v>4</v>
      </c>
      <c r="D7970" s="6">
        <v>1</v>
      </c>
      <c r="E7970" s="7" t="s">
        <v>9</v>
      </c>
      <c r="F7970" s="7">
        <v>6</v>
      </c>
      <c r="G7970" s="8" t="s">
        <v>39</v>
      </c>
      <c r="H7970" s="4" t="str">
        <f t="shared" si="248"/>
        <v>8</v>
      </c>
      <c r="I7970" s="13">
        <v>24.770499999999998</v>
      </c>
    </row>
    <row r="7971" spans="1:9" ht="15" customHeight="1" x14ac:dyDescent="0.25">
      <c r="A7971" s="5" t="str">
        <f t="shared" si="249"/>
        <v>Conventional Thermoelectric</v>
      </c>
      <c r="B7971" s="5">
        <v>1</v>
      </c>
      <c r="C7971" s="6" t="s">
        <v>5</v>
      </c>
      <c r="D7971" s="6">
        <v>2</v>
      </c>
      <c r="E7971" s="7" t="s">
        <v>9</v>
      </c>
      <c r="F7971" s="7">
        <v>6</v>
      </c>
      <c r="G7971" s="8" t="s">
        <v>39</v>
      </c>
      <c r="H7971" s="4" t="str">
        <f t="shared" si="248"/>
        <v>8</v>
      </c>
      <c r="I7971" s="13">
        <v>63.954327999999997</v>
      </c>
    </row>
    <row r="7972" spans="1:9" ht="15" customHeight="1" x14ac:dyDescent="0.25">
      <c r="A7972" s="5" t="str">
        <f t="shared" si="249"/>
        <v>Combined Cycle</v>
      </c>
      <c r="B7972" s="5">
        <v>2</v>
      </c>
      <c r="C7972" s="6" t="s">
        <v>5</v>
      </c>
      <c r="D7972" s="6">
        <v>2</v>
      </c>
      <c r="E7972" s="7" t="s">
        <v>9</v>
      </c>
      <c r="F7972" s="7">
        <v>6</v>
      </c>
      <c r="G7972" s="8" t="s">
        <v>39</v>
      </c>
      <c r="H7972" s="4" t="str">
        <f t="shared" si="248"/>
        <v>8</v>
      </c>
      <c r="I7972" s="13">
        <v>39.836581500000001</v>
      </c>
    </row>
    <row r="7973" spans="1:9" ht="15" customHeight="1" x14ac:dyDescent="0.25">
      <c r="A7973" s="5" t="str">
        <f t="shared" si="249"/>
        <v>Coal</v>
      </c>
      <c r="B7973" s="5">
        <v>3</v>
      </c>
      <c r="C7973" s="6" t="s">
        <v>5</v>
      </c>
      <c r="D7973" s="6">
        <v>2</v>
      </c>
      <c r="E7973" s="7" t="s">
        <v>9</v>
      </c>
      <c r="F7973" s="7">
        <v>6</v>
      </c>
      <c r="G7973" s="8" t="s">
        <v>39</v>
      </c>
      <c r="H7973" s="4" t="str">
        <f t="shared" si="248"/>
        <v>8</v>
      </c>
      <c r="I7973" s="13">
        <v>39.483000000000004</v>
      </c>
    </row>
    <row r="7974" spans="1:9" ht="15" customHeight="1" x14ac:dyDescent="0.25">
      <c r="A7974" s="5" t="str">
        <f t="shared" si="249"/>
        <v>Turbogas</v>
      </c>
      <c r="B7974" s="5">
        <v>4</v>
      </c>
      <c r="C7974" s="6" t="s">
        <v>5</v>
      </c>
      <c r="D7974" s="6">
        <v>2</v>
      </c>
      <c r="E7974" s="7" t="s">
        <v>9</v>
      </c>
      <c r="F7974" s="7">
        <v>6</v>
      </c>
      <c r="G7974" s="8" t="s">
        <v>39</v>
      </c>
      <c r="H7974" s="4" t="str">
        <f t="shared" si="248"/>
        <v>8</v>
      </c>
      <c r="I7974" s="13">
        <v>63.850109999999994</v>
      </c>
    </row>
    <row r="7975" spans="1:9" ht="15" customHeight="1" x14ac:dyDescent="0.25">
      <c r="A7975" s="5" t="str">
        <f t="shared" si="249"/>
        <v>Internal Combustion</v>
      </c>
      <c r="B7975" s="5">
        <v>5</v>
      </c>
      <c r="C7975" s="6" t="s">
        <v>5</v>
      </c>
      <c r="D7975" s="6">
        <v>2</v>
      </c>
      <c r="E7975" s="7" t="s">
        <v>9</v>
      </c>
      <c r="F7975" s="7">
        <v>6</v>
      </c>
      <c r="G7975" s="8" t="s">
        <v>39</v>
      </c>
      <c r="H7975" s="4" t="str">
        <f t="shared" si="248"/>
        <v>8</v>
      </c>
      <c r="I7975" s="13">
        <v>196.78370000000001</v>
      </c>
    </row>
    <row r="7976" spans="1:9" ht="15" customHeight="1" x14ac:dyDescent="0.25">
      <c r="A7976" s="5" t="str">
        <f t="shared" si="249"/>
        <v>Fluidized Bed</v>
      </c>
      <c r="B7976" s="5">
        <v>6</v>
      </c>
      <c r="C7976" s="6" t="s">
        <v>5</v>
      </c>
      <c r="D7976" s="6">
        <v>2</v>
      </c>
      <c r="E7976" s="7" t="s">
        <v>9</v>
      </c>
      <c r="F7976" s="7">
        <v>6</v>
      </c>
      <c r="G7976" s="8" t="s">
        <v>39</v>
      </c>
      <c r="H7976" s="4" t="str">
        <f t="shared" si="248"/>
        <v>8</v>
      </c>
      <c r="I7976" s="13">
        <v>39.483000000000004</v>
      </c>
    </row>
    <row r="7977" spans="1:9" ht="15" customHeight="1" x14ac:dyDescent="0.25">
      <c r="A7977" s="5" t="str">
        <f t="shared" si="249"/>
        <v>Hydropower</v>
      </c>
      <c r="B7977" s="5">
        <v>7</v>
      </c>
      <c r="C7977" s="6" t="s">
        <v>5</v>
      </c>
      <c r="D7977" s="6">
        <v>2</v>
      </c>
      <c r="E7977" s="7" t="s">
        <v>9</v>
      </c>
      <c r="F7977" s="7">
        <v>6</v>
      </c>
      <c r="G7977" s="8" t="s">
        <v>39</v>
      </c>
      <c r="H7977" s="4" t="str">
        <f t="shared" si="248"/>
        <v>8</v>
      </c>
      <c r="I7977" s="13">
        <v>0</v>
      </c>
    </row>
    <row r="7978" spans="1:9" ht="15" customHeight="1" x14ac:dyDescent="0.25">
      <c r="A7978" s="5" t="str">
        <f t="shared" si="249"/>
        <v>Wind</v>
      </c>
      <c r="B7978" s="5">
        <v>8</v>
      </c>
      <c r="C7978" s="6" t="s">
        <v>5</v>
      </c>
      <c r="D7978" s="6">
        <v>2</v>
      </c>
      <c r="E7978" s="7" t="s">
        <v>9</v>
      </c>
      <c r="F7978" s="7">
        <v>6</v>
      </c>
      <c r="G7978" s="8" t="s">
        <v>39</v>
      </c>
      <c r="H7978" s="4" t="str">
        <f t="shared" si="248"/>
        <v>8</v>
      </c>
      <c r="I7978" s="13">
        <v>9.2555000000000014</v>
      </c>
    </row>
    <row r="7979" spans="1:9" ht="15" customHeight="1" x14ac:dyDescent="0.25">
      <c r="A7979" s="5" t="str">
        <f t="shared" si="249"/>
        <v>Geothermal</v>
      </c>
      <c r="B7979" s="5">
        <v>9</v>
      </c>
      <c r="C7979" s="6" t="s">
        <v>5</v>
      </c>
      <c r="D7979" s="6">
        <v>2</v>
      </c>
      <c r="E7979" s="7" t="s">
        <v>9</v>
      </c>
      <c r="F7979" s="7">
        <v>6</v>
      </c>
      <c r="G7979" s="8" t="s">
        <v>39</v>
      </c>
      <c r="H7979" s="4" t="str">
        <f t="shared" si="248"/>
        <v>8</v>
      </c>
      <c r="I7979" s="13">
        <v>36.758352000000002</v>
      </c>
    </row>
    <row r="7980" spans="1:9" ht="15" customHeight="1" x14ac:dyDescent="0.25">
      <c r="A7980" s="5" t="str">
        <f t="shared" si="249"/>
        <v>Solar PV</v>
      </c>
      <c r="B7980" s="5">
        <v>10</v>
      </c>
      <c r="C7980" s="6" t="s">
        <v>5</v>
      </c>
      <c r="D7980" s="6">
        <v>2</v>
      </c>
      <c r="E7980" s="7" t="s">
        <v>9</v>
      </c>
      <c r="F7980" s="7">
        <v>6</v>
      </c>
      <c r="G7980" s="8" t="s">
        <v>39</v>
      </c>
      <c r="H7980" s="4" t="str">
        <f t="shared" si="248"/>
        <v>8</v>
      </c>
      <c r="I7980" s="13">
        <v>16.371000000000002</v>
      </c>
    </row>
    <row r="7981" spans="1:9" ht="15" customHeight="1" x14ac:dyDescent="0.25">
      <c r="A7981" s="5" t="str">
        <f t="shared" si="249"/>
        <v>Biomass</v>
      </c>
      <c r="B7981" s="5">
        <v>11</v>
      </c>
      <c r="C7981" s="6" t="s">
        <v>5</v>
      </c>
      <c r="D7981" s="6">
        <v>2</v>
      </c>
      <c r="E7981" s="7" t="s">
        <v>9</v>
      </c>
      <c r="F7981" s="7">
        <v>6</v>
      </c>
      <c r="G7981" s="8" t="s">
        <v>39</v>
      </c>
      <c r="H7981" s="4" t="str">
        <f t="shared" si="248"/>
        <v>8</v>
      </c>
      <c r="I7981" s="13">
        <v>5.3500000000000005</v>
      </c>
    </row>
    <row r="7982" spans="1:9" ht="15" customHeight="1" x14ac:dyDescent="0.25">
      <c r="A7982" s="5" t="str">
        <f t="shared" si="249"/>
        <v>Cogeneration</v>
      </c>
      <c r="B7982" s="5">
        <v>12</v>
      </c>
      <c r="C7982" s="6" t="s">
        <v>5</v>
      </c>
      <c r="D7982" s="6">
        <v>2</v>
      </c>
      <c r="E7982" s="7" t="s">
        <v>9</v>
      </c>
      <c r="F7982" s="7">
        <v>6</v>
      </c>
      <c r="G7982" s="8" t="s">
        <v>39</v>
      </c>
      <c r="H7982" s="4" t="str">
        <f t="shared" si="248"/>
        <v>8</v>
      </c>
      <c r="I7982" s="13">
        <v>39.836581500000001</v>
      </c>
    </row>
    <row r="7983" spans="1:9" ht="15" customHeight="1" x14ac:dyDescent="0.25">
      <c r="A7983" s="5" t="str">
        <f t="shared" si="249"/>
        <v>Nuclear</v>
      </c>
      <c r="B7983" s="5">
        <v>13</v>
      </c>
      <c r="C7983" s="6" t="s">
        <v>5</v>
      </c>
      <c r="D7983" s="6">
        <v>2</v>
      </c>
      <c r="E7983" s="7" t="s">
        <v>9</v>
      </c>
      <c r="F7983" s="7">
        <v>6</v>
      </c>
      <c r="G7983" s="8" t="s">
        <v>39</v>
      </c>
      <c r="H7983" s="4" t="str">
        <f t="shared" si="248"/>
        <v>8</v>
      </c>
      <c r="I7983" s="13">
        <v>24.770499999999998</v>
      </c>
    </row>
    <row r="7984" spans="1:9" ht="15" customHeight="1" x14ac:dyDescent="0.25">
      <c r="A7984" s="5" t="str">
        <f t="shared" si="249"/>
        <v>Conventional Thermoelectric</v>
      </c>
      <c r="B7984" s="5">
        <v>1</v>
      </c>
      <c r="C7984" s="6" t="s">
        <v>6</v>
      </c>
      <c r="D7984" s="6">
        <v>3</v>
      </c>
      <c r="E7984" s="7" t="s">
        <v>9</v>
      </c>
      <c r="F7984" s="7">
        <v>6</v>
      </c>
      <c r="G7984" s="8" t="s">
        <v>39</v>
      </c>
      <c r="H7984" s="4" t="str">
        <f t="shared" si="248"/>
        <v>8</v>
      </c>
      <c r="I7984" s="13">
        <v>63.954327999999997</v>
      </c>
    </row>
    <row r="7985" spans="1:9" ht="15" customHeight="1" x14ac:dyDescent="0.25">
      <c r="A7985" s="5" t="str">
        <f t="shared" si="249"/>
        <v>Combined Cycle</v>
      </c>
      <c r="B7985" s="5">
        <v>2</v>
      </c>
      <c r="C7985" s="6" t="s">
        <v>6</v>
      </c>
      <c r="D7985" s="6">
        <v>3</v>
      </c>
      <c r="E7985" s="7" t="s">
        <v>9</v>
      </c>
      <c r="F7985" s="7">
        <v>6</v>
      </c>
      <c r="G7985" s="8" t="s">
        <v>39</v>
      </c>
      <c r="H7985" s="4" t="str">
        <f t="shared" si="248"/>
        <v>8</v>
      </c>
      <c r="I7985" s="13">
        <v>26.557721000000001</v>
      </c>
    </row>
    <row r="7986" spans="1:9" ht="15" customHeight="1" x14ac:dyDescent="0.25">
      <c r="A7986" s="5" t="str">
        <f t="shared" si="249"/>
        <v>Coal</v>
      </c>
      <c r="B7986" s="5">
        <v>3</v>
      </c>
      <c r="C7986" s="6" t="s">
        <v>6</v>
      </c>
      <c r="D7986" s="6">
        <v>3</v>
      </c>
      <c r="E7986" s="7" t="s">
        <v>9</v>
      </c>
      <c r="F7986" s="7">
        <v>6</v>
      </c>
      <c r="G7986" s="8" t="s">
        <v>39</v>
      </c>
      <c r="H7986" s="4" t="str">
        <f t="shared" si="248"/>
        <v>8</v>
      </c>
      <c r="I7986" s="13">
        <v>39.483000000000004</v>
      </c>
    </row>
    <row r="7987" spans="1:9" ht="15" customHeight="1" x14ac:dyDescent="0.25">
      <c r="A7987" s="5" t="str">
        <f t="shared" si="249"/>
        <v>Turbogas</v>
      </c>
      <c r="B7987" s="5">
        <v>4</v>
      </c>
      <c r="C7987" s="6" t="s">
        <v>6</v>
      </c>
      <c r="D7987" s="6">
        <v>3</v>
      </c>
      <c r="E7987" s="7" t="s">
        <v>9</v>
      </c>
      <c r="F7987" s="7">
        <v>6</v>
      </c>
      <c r="G7987" s="8" t="s">
        <v>39</v>
      </c>
      <c r="H7987" s="4" t="str">
        <f t="shared" si="248"/>
        <v>8</v>
      </c>
      <c r="I7987" s="13">
        <v>42.566739999999996</v>
      </c>
    </row>
    <row r="7988" spans="1:9" ht="15" customHeight="1" x14ac:dyDescent="0.25">
      <c r="A7988" s="5" t="str">
        <f t="shared" si="249"/>
        <v>Internal Combustion</v>
      </c>
      <c r="B7988" s="5">
        <v>5</v>
      </c>
      <c r="C7988" s="6" t="s">
        <v>6</v>
      </c>
      <c r="D7988" s="6">
        <v>3</v>
      </c>
      <c r="E7988" s="7" t="s">
        <v>9</v>
      </c>
      <c r="F7988" s="7">
        <v>6</v>
      </c>
      <c r="G7988" s="8" t="s">
        <v>39</v>
      </c>
      <c r="H7988" s="4" t="str">
        <f t="shared" si="248"/>
        <v>8</v>
      </c>
      <c r="I7988" s="13">
        <v>196.78370000000001</v>
      </c>
    </row>
    <row r="7989" spans="1:9" ht="15" customHeight="1" x14ac:dyDescent="0.25">
      <c r="A7989" s="5" t="str">
        <f t="shared" si="249"/>
        <v>Fluidized Bed</v>
      </c>
      <c r="B7989" s="5">
        <v>6</v>
      </c>
      <c r="C7989" s="6" t="s">
        <v>6</v>
      </c>
      <c r="D7989" s="6">
        <v>3</v>
      </c>
      <c r="E7989" s="7" t="s">
        <v>9</v>
      </c>
      <c r="F7989" s="7">
        <v>6</v>
      </c>
      <c r="G7989" s="8" t="s">
        <v>39</v>
      </c>
      <c r="H7989" s="4" t="str">
        <f t="shared" si="248"/>
        <v>8</v>
      </c>
      <c r="I7989" s="13">
        <v>39.483000000000004</v>
      </c>
    </row>
    <row r="7990" spans="1:9" ht="15" customHeight="1" x14ac:dyDescent="0.25">
      <c r="A7990" s="5" t="str">
        <f t="shared" si="249"/>
        <v>Hydropower</v>
      </c>
      <c r="B7990" s="5">
        <v>7</v>
      </c>
      <c r="C7990" s="6" t="s">
        <v>6</v>
      </c>
      <c r="D7990" s="6">
        <v>3</v>
      </c>
      <c r="E7990" s="7" t="s">
        <v>9</v>
      </c>
      <c r="F7990" s="7">
        <v>6</v>
      </c>
      <c r="G7990" s="8" t="s">
        <v>39</v>
      </c>
      <c r="H7990" s="4" t="str">
        <f t="shared" si="248"/>
        <v>8</v>
      </c>
      <c r="I7990" s="13">
        <v>0</v>
      </c>
    </row>
    <row r="7991" spans="1:9" ht="15" customHeight="1" x14ac:dyDescent="0.25">
      <c r="A7991" s="5" t="str">
        <f t="shared" si="249"/>
        <v>Wind</v>
      </c>
      <c r="B7991" s="5">
        <v>8</v>
      </c>
      <c r="C7991" s="6" t="s">
        <v>6</v>
      </c>
      <c r="D7991" s="6">
        <v>3</v>
      </c>
      <c r="E7991" s="7" t="s">
        <v>9</v>
      </c>
      <c r="F7991" s="7">
        <v>6</v>
      </c>
      <c r="G7991" s="8" t="s">
        <v>39</v>
      </c>
      <c r="H7991" s="4" t="str">
        <f t="shared" si="248"/>
        <v>8</v>
      </c>
      <c r="I7991" s="13">
        <v>9.2555000000000014</v>
      </c>
    </row>
    <row r="7992" spans="1:9" ht="15" customHeight="1" x14ac:dyDescent="0.25">
      <c r="A7992" s="5" t="str">
        <f t="shared" si="249"/>
        <v>Geothermal</v>
      </c>
      <c r="B7992" s="5">
        <v>9</v>
      </c>
      <c r="C7992" s="6" t="s">
        <v>6</v>
      </c>
      <c r="D7992" s="6">
        <v>3</v>
      </c>
      <c r="E7992" s="7" t="s">
        <v>9</v>
      </c>
      <c r="F7992" s="7">
        <v>6</v>
      </c>
      <c r="G7992" s="8" t="s">
        <v>39</v>
      </c>
      <c r="H7992" s="4" t="str">
        <f t="shared" si="248"/>
        <v>8</v>
      </c>
      <c r="I7992" s="13">
        <v>36.758352000000002</v>
      </c>
    </row>
    <row r="7993" spans="1:9" ht="15" customHeight="1" x14ac:dyDescent="0.25">
      <c r="A7993" s="5" t="str">
        <f t="shared" si="249"/>
        <v>Solar PV</v>
      </c>
      <c r="B7993" s="5">
        <v>10</v>
      </c>
      <c r="C7993" s="6" t="s">
        <v>6</v>
      </c>
      <c r="D7993" s="6">
        <v>3</v>
      </c>
      <c r="E7993" s="7" t="s">
        <v>9</v>
      </c>
      <c r="F7993" s="7">
        <v>6</v>
      </c>
      <c r="G7993" s="8" t="s">
        <v>39</v>
      </c>
      <c r="H7993" s="4" t="str">
        <f t="shared" si="248"/>
        <v>8</v>
      </c>
      <c r="I7993" s="13">
        <v>16.371000000000002</v>
      </c>
    </row>
    <row r="7994" spans="1:9" ht="15" customHeight="1" x14ac:dyDescent="0.25">
      <c r="A7994" s="5" t="str">
        <f t="shared" si="249"/>
        <v>Biomass</v>
      </c>
      <c r="B7994" s="5">
        <v>11</v>
      </c>
      <c r="C7994" s="6" t="s">
        <v>6</v>
      </c>
      <c r="D7994" s="6">
        <v>3</v>
      </c>
      <c r="E7994" s="7" t="s">
        <v>9</v>
      </c>
      <c r="F7994" s="7">
        <v>6</v>
      </c>
      <c r="G7994" s="8" t="s">
        <v>39</v>
      </c>
      <c r="H7994" s="4" t="str">
        <f t="shared" si="248"/>
        <v>8</v>
      </c>
      <c r="I7994" s="13">
        <v>5.3500000000000005</v>
      </c>
    </row>
    <row r="7995" spans="1:9" ht="15" customHeight="1" x14ac:dyDescent="0.25">
      <c r="A7995" s="5" t="str">
        <f t="shared" si="249"/>
        <v>Cogeneration</v>
      </c>
      <c r="B7995" s="5">
        <v>12</v>
      </c>
      <c r="C7995" s="6" t="s">
        <v>6</v>
      </c>
      <c r="D7995" s="6">
        <v>3</v>
      </c>
      <c r="E7995" s="7" t="s">
        <v>9</v>
      </c>
      <c r="F7995" s="7">
        <v>6</v>
      </c>
      <c r="G7995" s="8" t="s">
        <v>39</v>
      </c>
      <c r="H7995" s="4" t="str">
        <f t="shared" si="248"/>
        <v>8</v>
      </c>
      <c r="I7995" s="13">
        <v>26.557721000000001</v>
      </c>
    </row>
    <row r="7996" spans="1:9" ht="15" customHeight="1" x14ac:dyDescent="0.25">
      <c r="A7996" s="5" t="str">
        <f t="shared" si="249"/>
        <v>Nuclear</v>
      </c>
      <c r="B7996" s="5">
        <v>13</v>
      </c>
      <c r="C7996" s="6" t="s">
        <v>6</v>
      </c>
      <c r="D7996" s="6">
        <v>3</v>
      </c>
      <c r="E7996" s="7" t="s">
        <v>9</v>
      </c>
      <c r="F7996" s="7">
        <v>6</v>
      </c>
      <c r="G7996" s="8" t="s">
        <v>39</v>
      </c>
      <c r="H7996" s="4" t="str">
        <f t="shared" si="248"/>
        <v>8</v>
      </c>
      <c r="I7996" s="13">
        <v>24.770499999999998</v>
      </c>
    </row>
    <row r="7997" spans="1:9" ht="15" customHeight="1" x14ac:dyDescent="0.25">
      <c r="A7997" s="5" t="str">
        <f t="shared" si="249"/>
        <v>Conventional Thermoelectric</v>
      </c>
      <c r="B7997" s="5">
        <v>1</v>
      </c>
      <c r="C7997" s="6" t="s">
        <v>7</v>
      </c>
      <c r="D7997" s="6">
        <v>4</v>
      </c>
      <c r="E7997" s="7" t="s">
        <v>9</v>
      </c>
      <c r="F7997" s="7">
        <v>6</v>
      </c>
      <c r="G7997" s="8" t="s">
        <v>39</v>
      </c>
      <c r="H7997" s="4" t="str">
        <f t="shared" si="248"/>
        <v>8</v>
      </c>
      <c r="I7997" s="13">
        <v>63.954327999999997</v>
      </c>
    </row>
    <row r="7998" spans="1:9" ht="15" customHeight="1" x14ac:dyDescent="0.25">
      <c r="A7998" s="5" t="str">
        <f t="shared" si="249"/>
        <v>Combined Cycle</v>
      </c>
      <c r="B7998" s="5">
        <v>2</v>
      </c>
      <c r="C7998" s="6" t="s">
        <v>7</v>
      </c>
      <c r="D7998" s="6">
        <v>4</v>
      </c>
      <c r="E7998" s="7" t="s">
        <v>9</v>
      </c>
      <c r="F7998" s="7">
        <v>6</v>
      </c>
      <c r="G7998" s="8" t="s">
        <v>39</v>
      </c>
      <c r="H7998" s="4" t="str">
        <f t="shared" si="248"/>
        <v>8</v>
      </c>
      <c r="I7998" s="13">
        <v>26.004435145833337</v>
      </c>
    </row>
    <row r="7999" spans="1:9" ht="15" customHeight="1" x14ac:dyDescent="0.25">
      <c r="A7999" s="5" t="str">
        <f t="shared" si="249"/>
        <v>Coal</v>
      </c>
      <c r="B7999" s="5">
        <v>3</v>
      </c>
      <c r="C7999" s="6" t="s">
        <v>7</v>
      </c>
      <c r="D7999" s="6">
        <v>4</v>
      </c>
      <c r="E7999" s="7" t="s">
        <v>9</v>
      </c>
      <c r="F7999" s="7">
        <v>6</v>
      </c>
      <c r="G7999" s="8" t="s">
        <v>39</v>
      </c>
      <c r="H7999" s="4" t="str">
        <f t="shared" si="248"/>
        <v>8</v>
      </c>
      <c r="I7999" s="13">
        <v>39.483000000000004</v>
      </c>
    </row>
    <row r="8000" spans="1:9" ht="15" customHeight="1" x14ac:dyDescent="0.25">
      <c r="A8000" s="5" t="str">
        <f t="shared" si="249"/>
        <v>Turbogas</v>
      </c>
      <c r="B8000" s="5">
        <v>4</v>
      </c>
      <c r="C8000" s="6" t="s">
        <v>7</v>
      </c>
      <c r="D8000" s="6">
        <v>4</v>
      </c>
      <c r="E8000" s="7" t="s">
        <v>9</v>
      </c>
      <c r="F8000" s="7">
        <v>6</v>
      </c>
      <c r="G8000" s="8" t="s">
        <v>39</v>
      </c>
      <c r="H8000" s="4" t="str">
        <f t="shared" si="248"/>
        <v>8</v>
      </c>
      <c r="I8000" s="13">
        <v>41.679932916666665</v>
      </c>
    </row>
    <row r="8001" spans="1:9" ht="15" customHeight="1" x14ac:dyDescent="0.25">
      <c r="A8001" s="5" t="str">
        <f t="shared" si="249"/>
        <v>Internal Combustion</v>
      </c>
      <c r="B8001" s="5">
        <v>5</v>
      </c>
      <c r="C8001" s="6" t="s">
        <v>7</v>
      </c>
      <c r="D8001" s="6">
        <v>4</v>
      </c>
      <c r="E8001" s="7" t="s">
        <v>9</v>
      </c>
      <c r="F8001" s="7">
        <v>6</v>
      </c>
      <c r="G8001" s="8" t="s">
        <v>39</v>
      </c>
      <c r="H8001" s="4" t="str">
        <f t="shared" si="248"/>
        <v>8</v>
      </c>
      <c r="I8001" s="13">
        <v>196.78370000000001</v>
      </c>
    </row>
    <row r="8002" spans="1:9" ht="15" customHeight="1" x14ac:dyDescent="0.25">
      <c r="A8002" s="5" t="str">
        <f t="shared" si="249"/>
        <v>Fluidized Bed</v>
      </c>
      <c r="B8002" s="5">
        <v>6</v>
      </c>
      <c r="C8002" s="6" t="s">
        <v>7</v>
      </c>
      <c r="D8002" s="6">
        <v>4</v>
      </c>
      <c r="E8002" s="7" t="s">
        <v>9</v>
      </c>
      <c r="F8002" s="7">
        <v>6</v>
      </c>
      <c r="G8002" s="8" t="s">
        <v>39</v>
      </c>
      <c r="H8002" s="4" t="str">
        <f t="shared" si="248"/>
        <v>8</v>
      </c>
      <c r="I8002" s="13">
        <v>39.483000000000004</v>
      </c>
    </row>
    <row r="8003" spans="1:9" ht="15" customHeight="1" x14ac:dyDescent="0.25">
      <c r="A8003" s="5" t="str">
        <f t="shared" si="249"/>
        <v>Hydropower</v>
      </c>
      <c r="B8003" s="5">
        <v>7</v>
      </c>
      <c r="C8003" s="6" t="s">
        <v>7</v>
      </c>
      <c r="D8003" s="6">
        <v>4</v>
      </c>
      <c r="E8003" s="7" t="s">
        <v>9</v>
      </c>
      <c r="F8003" s="7">
        <v>6</v>
      </c>
      <c r="G8003" s="8" t="s">
        <v>39</v>
      </c>
      <c r="H8003" s="4" t="str">
        <f t="shared" ref="H8003:H8066" si="250">CONCATENATE(RIGHT(G8003,1))</f>
        <v>8</v>
      </c>
      <c r="I8003" s="13">
        <v>0</v>
      </c>
    </row>
    <row r="8004" spans="1:9" ht="15" customHeight="1" x14ac:dyDescent="0.25">
      <c r="A8004" s="5" t="str">
        <f t="shared" si="249"/>
        <v>Wind</v>
      </c>
      <c r="B8004" s="5">
        <v>8</v>
      </c>
      <c r="C8004" s="6" t="s">
        <v>7</v>
      </c>
      <c r="D8004" s="6">
        <v>4</v>
      </c>
      <c r="E8004" s="7" t="s">
        <v>9</v>
      </c>
      <c r="F8004" s="7">
        <v>6</v>
      </c>
      <c r="G8004" s="8" t="s">
        <v>39</v>
      </c>
      <c r="H8004" s="4" t="str">
        <f t="shared" si="250"/>
        <v>8</v>
      </c>
      <c r="I8004" s="13">
        <v>9.2555000000000014</v>
      </c>
    </row>
    <row r="8005" spans="1:9" ht="15" customHeight="1" x14ac:dyDescent="0.25">
      <c r="A8005" s="5" t="str">
        <f t="shared" si="249"/>
        <v>Geothermal</v>
      </c>
      <c r="B8005" s="5">
        <v>9</v>
      </c>
      <c r="C8005" s="6" t="s">
        <v>7</v>
      </c>
      <c r="D8005" s="6">
        <v>4</v>
      </c>
      <c r="E8005" s="7" t="s">
        <v>9</v>
      </c>
      <c r="F8005" s="7">
        <v>6</v>
      </c>
      <c r="G8005" s="8" t="s">
        <v>39</v>
      </c>
      <c r="H8005" s="4" t="str">
        <f t="shared" si="250"/>
        <v>8</v>
      </c>
      <c r="I8005" s="13">
        <v>36.758352000000002</v>
      </c>
    </row>
    <row r="8006" spans="1:9" ht="15" customHeight="1" x14ac:dyDescent="0.25">
      <c r="A8006" s="5" t="str">
        <f t="shared" si="249"/>
        <v>Solar PV</v>
      </c>
      <c r="B8006" s="5">
        <v>10</v>
      </c>
      <c r="C8006" s="6" t="s">
        <v>7</v>
      </c>
      <c r="D8006" s="6">
        <v>4</v>
      </c>
      <c r="E8006" s="7" t="s">
        <v>9</v>
      </c>
      <c r="F8006" s="7">
        <v>6</v>
      </c>
      <c r="G8006" s="8" t="s">
        <v>39</v>
      </c>
      <c r="H8006" s="4" t="str">
        <f t="shared" si="250"/>
        <v>8</v>
      </c>
      <c r="I8006" s="13">
        <v>16.371000000000002</v>
      </c>
    </row>
    <row r="8007" spans="1:9" ht="15" customHeight="1" x14ac:dyDescent="0.25">
      <c r="A8007" s="5" t="str">
        <f t="shared" si="249"/>
        <v>Biomass</v>
      </c>
      <c r="B8007" s="5">
        <v>11</v>
      </c>
      <c r="C8007" s="6" t="s">
        <v>7</v>
      </c>
      <c r="D8007" s="6">
        <v>4</v>
      </c>
      <c r="E8007" s="7" t="s">
        <v>9</v>
      </c>
      <c r="F8007" s="7">
        <v>6</v>
      </c>
      <c r="G8007" s="8" t="s">
        <v>39</v>
      </c>
      <c r="H8007" s="4" t="str">
        <f t="shared" si="250"/>
        <v>8</v>
      </c>
      <c r="I8007" s="13">
        <v>5.3500000000000005</v>
      </c>
    </row>
    <row r="8008" spans="1:9" ht="15" customHeight="1" x14ac:dyDescent="0.25">
      <c r="A8008" s="5" t="str">
        <f t="shared" si="249"/>
        <v>Cogeneration</v>
      </c>
      <c r="B8008" s="5">
        <v>12</v>
      </c>
      <c r="C8008" s="6" t="s">
        <v>7</v>
      </c>
      <c r="D8008" s="6">
        <v>4</v>
      </c>
      <c r="E8008" s="7" t="s">
        <v>9</v>
      </c>
      <c r="F8008" s="7">
        <v>6</v>
      </c>
      <c r="G8008" s="8" t="s">
        <v>39</v>
      </c>
      <c r="H8008" s="4" t="str">
        <f t="shared" si="250"/>
        <v>8</v>
      </c>
      <c r="I8008" s="13">
        <v>26.004435145833337</v>
      </c>
    </row>
    <row r="8009" spans="1:9" ht="15" customHeight="1" x14ac:dyDescent="0.25">
      <c r="A8009" s="5" t="str">
        <f t="shared" si="249"/>
        <v>Nuclear</v>
      </c>
      <c r="B8009" s="5">
        <v>13</v>
      </c>
      <c r="C8009" s="6" t="s">
        <v>7</v>
      </c>
      <c r="D8009" s="6">
        <v>4</v>
      </c>
      <c r="E8009" s="7" t="s">
        <v>9</v>
      </c>
      <c r="F8009" s="7">
        <v>6</v>
      </c>
      <c r="G8009" s="8" t="s">
        <v>39</v>
      </c>
      <c r="H8009" s="4" t="str">
        <f t="shared" si="250"/>
        <v>8</v>
      </c>
      <c r="I8009" s="13">
        <v>24.770499999999998</v>
      </c>
    </row>
    <row r="8010" spans="1:9" ht="15" customHeight="1" x14ac:dyDescent="0.25">
      <c r="A8010" s="5" t="str">
        <f t="shared" si="249"/>
        <v>Conventional Thermoelectric</v>
      </c>
      <c r="B8010" s="5">
        <v>1</v>
      </c>
      <c r="C8010" s="6" t="s">
        <v>8</v>
      </c>
      <c r="D8010" s="6">
        <v>5</v>
      </c>
      <c r="E8010" s="7" t="s">
        <v>9</v>
      </c>
      <c r="F8010" s="7">
        <v>6</v>
      </c>
      <c r="G8010" s="8" t="s">
        <v>39</v>
      </c>
      <c r="H8010" s="4" t="str">
        <f t="shared" si="250"/>
        <v>8</v>
      </c>
      <c r="I8010" s="13">
        <v>63.954327999999997</v>
      </c>
    </row>
    <row r="8011" spans="1:9" ht="15" customHeight="1" x14ac:dyDescent="0.25">
      <c r="A8011" s="5" t="str">
        <f t="shared" si="249"/>
        <v>Combined Cycle</v>
      </c>
      <c r="B8011" s="5">
        <v>2</v>
      </c>
      <c r="C8011" s="6" t="s">
        <v>8</v>
      </c>
      <c r="D8011" s="6">
        <v>5</v>
      </c>
      <c r="E8011" s="7" t="s">
        <v>9</v>
      </c>
      <c r="F8011" s="7">
        <v>6</v>
      </c>
      <c r="G8011" s="8" t="s">
        <v>39</v>
      </c>
      <c r="H8011" s="4" t="str">
        <f t="shared" si="250"/>
        <v>8</v>
      </c>
      <c r="I8011" s="13">
        <v>25.783120804166671</v>
      </c>
    </row>
    <row r="8012" spans="1:9" ht="15" customHeight="1" x14ac:dyDescent="0.25">
      <c r="A8012" s="5" t="str">
        <f t="shared" si="249"/>
        <v>Coal</v>
      </c>
      <c r="B8012" s="5">
        <v>3</v>
      </c>
      <c r="C8012" s="6" t="s">
        <v>8</v>
      </c>
      <c r="D8012" s="6">
        <v>5</v>
      </c>
      <c r="E8012" s="7" t="s">
        <v>9</v>
      </c>
      <c r="F8012" s="7">
        <v>6</v>
      </c>
      <c r="G8012" s="8" t="s">
        <v>39</v>
      </c>
      <c r="H8012" s="4" t="str">
        <f t="shared" si="250"/>
        <v>8</v>
      </c>
      <c r="I8012" s="13">
        <v>39.483000000000004</v>
      </c>
    </row>
    <row r="8013" spans="1:9" ht="15" customHeight="1" x14ac:dyDescent="0.25">
      <c r="A8013" s="5" t="str">
        <f t="shared" si="249"/>
        <v>Turbogas</v>
      </c>
      <c r="B8013" s="5">
        <v>4</v>
      </c>
      <c r="C8013" s="6" t="s">
        <v>8</v>
      </c>
      <c r="D8013" s="6">
        <v>5</v>
      </c>
      <c r="E8013" s="7" t="s">
        <v>9</v>
      </c>
      <c r="F8013" s="7">
        <v>6</v>
      </c>
      <c r="G8013" s="8" t="s">
        <v>39</v>
      </c>
      <c r="H8013" s="4" t="str">
        <f t="shared" si="250"/>
        <v>8</v>
      </c>
      <c r="I8013" s="13">
        <v>41.325210083333332</v>
      </c>
    </row>
    <row r="8014" spans="1:9" ht="15" customHeight="1" x14ac:dyDescent="0.25">
      <c r="A8014" s="5" t="str">
        <f t="shared" si="249"/>
        <v>Internal Combustion</v>
      </c>
      <c r="B8014" s="5">
        <v>5</v>
      </c>
      <c r="C8014" s="6" t="s">
        <v>8</v>
      </c>
      <c r="D8014" s="6">
        <v>5</v>
      </c>
      <c r="E8014" s="7" t="s">
        <v>9</v>
      </c>
      <c r="F8014" s="7">
        <v>6</v>
      </c>
      <c r="G8014" s="8" t="s">
        <v>39</v>
      </c>
      <c r="H8014" s="4" t="str">
        <f t="shared" si="250"/>
        <v>8</v>
      </c>
      <c r="I8014" s="13">
        <v>196.78370000000001</v>
      </c>
    </row>
    <row r="8015" spans="1:9" ht="15" customHeight="1" x14ac:dyDescent="0.25">
      <c r="A8015" s="5" t="str">
        <f t="shared" si="249"/>
        <v>Fluidized Bed</v>
      </c>
      <c r="B8015" s="5">
        <v>6</v>
      </c>
      <c r="C8015" s="6" t="s">
        <v>8</v>
      </c>
      <c r="D8015" s="6">
        <v>5</v>
      </c>
      <c r="E8015" s="7" t="s">
        <v>9</v>
      </c>
      <c r="F8015" s="7">
        <v>6</v>
      </c>
      <c r="G8015" s="8" t="s">
        <v>39</v>
      </c>
      <c r="H8015" s="4" t="str">
        <f t="shared" si="250"/>
        <v>8</v>
      </c>
      <c r="I8015" s="13">
        <v>39.483000000000004</v>
      </c>
    </row>
    <row r="8016" spans="1:9" ht="15" customHeight="1" x14ac:dyDescent="0.25">
      <c r="A8016" s="5" t="str">
        <f t="shared" ref="A8016:A8079" si="251">A8003</f>
        <v>Hydropower</v>
      </c>
      <c r="B8016" s="5">
        <v>7</v>
      </c>
      <c r="C8016" s="6" t="s">
        <v>8</v>
      </c>
      <c r="D8016" s="6">
        <v>5</v>
      </c>
      <c r="E8016" s="7" t="s">
        <v>9</v>
      </c>
      <c r="F8016" s="7">
        <v>6</v>
      </c>
      <c r="G8016" s="8" t="s">
        <v>39</v>
      </c>
      <c r="H8016" s="4" t="str">
        <f t="shared" si="250"/>
        <v>8</v>
      </c>
      <c r="I8016" s="13">
        <v>0</v>
      </c>
    </row>
    <row r="8017" spans="1:9" ht="15" customHeight="1" x14ac:dyDescent="0.25">
      <c r="A8017" s="5" t="str">
        <f t="shared" si="251"/>
        <v>Wind</v>
      </c>
      <c r="B8017" s="5">
        <v>8</v>
      </c>
      <c r="C8017" s="6" t="s">
        <v>8</v>
      </c>
      <c r="D8017" s="6">
        <v>5</v>
      </c>
      <c r="E8017" s="7" t="s">
        <v>9</v>
      </c>
      <c r="F8017" s="7">
        <v>6</v>
      </c>
      <c r="G8017" s="8" t="s">
        <v>39</v>
      </c>
      <c r="H8017" s="4" t="str">
        <f t="shared" si="250"/>
        <v>8</v>
      </c>
      <c r="I8017" s="13">
        <v>9.2555000000000014</v>
      </c>
    </row>
    <row r="8018" spans="1:9" ht="15" customHeight="1" x14ac:dyDescent="0.25">
      <c r="A8018" s="5" t="str">
        <f t="shared" si="251"/>
        <v>Geothermal</v>
      </c>
      <c r="B8018" s="5">
        <v>9</v>
      </c>
      <c r="C8018" s="6" t="s">
        <v>8</v>
      </c>
      <c r="D8018" s="6">
        <v>5</v>
      </c>
      <c r="E8018" s="7" t="s">
        <v>9</v>
      </c>
      <c r="F8018" s="7">
        <v>6</v>
      </c>
      <c r="G8018" s="8" t="s">
        <v>39</v>
      </c>
      <c r="H8018" s="4" t="str">
        <f t="shared" si="250"/>
        <v>8</v>
      </c>
      <c r="I8018" s="13">
        <v>36.758352000000002</v>
      </c>
    </row>
    <row r="8019" spans="1:9" ht="15" customHeight="1" x14ac:dyDescent="0.25">
      <c r="A8019" s="5" t="str">
        <f t="shared" si="251"/>
        <v>Solar PV</v>
      </c>
      <c r="B8019" s="5">
        <v>10</v>
      </c>
      <c r="C8019" s="6" t="s">
        <v>8</v>
      </c>
      <c r="D8019" s="6">
        <v>5</v>
      </c>
      <c r="E8019" s="7" t="s">
        <v>9</v>
      </c>
      <c r="F8019" s="7">
        <v>6</v>
      </c>
      <c r="G8019" s="8" t="s">
        <v>39</v>
      </c>
      <c r="H8019" s="4" t="str">
        <f t="shared" si="250"/>
        <v>8</v>
      </c>
      <c r="I8019" s="13">
        <v>16.371000000000002</v>
      </c>
    </row>
    <row r="8020" spans="1:9" ht="15" customHeight="1" x14ac:dyDescent="0.25">
      <c r="A8020" s="5" t="str">
        <f t="shared" si="251"/>
        <v>Biomass</v>
      </c>
      <c r="B8020" s="5">
        <v>11</v>
      </c>
      <c r="C8020" s="6" t="s">
        <v>8</v>
      </c>
      <c r="D8020" s="6">
        <v>5</v>
      </c>
      <c r="E8020" s="7" t="s">
        <v>9</v>
      </c>
      <c r="F8020" s="7">
        <v>6</v>
      </c>
      <c r="G8020" s="8" t="s">
        <v>39</v>
      </c>
      <c r="H8020" s="4" t="str">
        <f t="shared" si="250"/>
        <v>8</v>
      </c>
      <c r="I8020" s="13">
        <v>5.3500000000000005</v>
      </c>
    </row>
    <row r="8021" spans="1:9" ht="15" customHeight="1" x14ac:dyDescent="0.25">
      <c r="A8021" s="5" t="str">
        <f t="shared" si="251"/>
        <v>Cogeneration</v>
      </c>
      <c r="B8021" s="5">
        <v>12</v>
      </c>
      <c r="C8021" s="6" t="s">
        <v>8</v>
      </c>
      <c r="D8021" s="6">
        <v>5</v>
      </c>
      <c r="E8021" s="7" t="s">
        <v>9</v>
      </c>
      <c r="F8021" s="7">
        <v>6</v>
      </c>
      <c r="G8021" s="8" t="s">
        <v>39</v>
      </c>
      <c r="H8021" s="4" t="str">
        <f t="shared" si="250"/>
        <v>8</v>
      </c>
      <c r="I8021" s="13">
        <v>25.783120804166671</v>
      </c>
    </row>
    <row r="8022" spans="1:9" ht="15" customHeight="1" x14ac:dyDescent="0.25">
      <c r="A8022" s="5" t="str">
        <f t="shared" si="251"/>
        <v>Nuclear</v>
      </c>
      <c r="B8022" s="5">
        <v>13</v>
      </c>
      <c r="C8022" s="6" t="s">
        <v>8</v>
      </c>
      <c r="D8022" s="6">
        <v>5</v>
      </c>
      <c r="E8022" s="7" t="s">
        <v>9</v>
      </c>
      <c r="F8022" s="7">
        <v>6</v>
      </c>
      <c r="G8022" s="8" t="s">
        <v>39</v>
      </c>
      <c r="H8022" s="4" t="str">
        <f t="shared" si="250"/>
        <v>8</v>
      </c>
      <c r="I8022" s="13">
        <v>24.770499999999998</v>
      </c>
    </row>
    <row r="8023" spans="1:9" ht="15" customHeight="1" x14ac:dyDescent="0.25">
      <c r="A8023" s="5" t="str">
        <f t="shared" si="251"/>
        <v>Conventional Thermoelectric</v>
      </c>
      <c r="B8023" s="5">
        <v>1</v>
      </c>
      <c r="C8023" s="6" t="s">
        <v>9</v>
      </c>
      <c r="D8023" s="6">
        <v>6</v>
      </c>
      <c r="E8023" s="7" t="s">
        <v>9</v>
      </c>
      <c r="F8023" s="7">
        <v>6</v>
      </c>
      <c r="G8023" s="8" t="s">
        <v>39</v>
      </c>
      <c r="H8023" s="4" t="str">
        <f t="shared" si="250"/>
        <v>8</v>
      </c>
      <c r="I8023" s="13">
        <v>59.770399999999995</v>
      </c>
    </row>
    <row r="8024" spans="1:9" ht="15" customHeight="1" x14ac:dyDescent="0.25">
      <c r="A8024" s="5" t="str">
        <f t="shared" si="251"/>
        <v>Combined Cycle</v>
      </c>
      <c r="B8024" s="5">
        <v>2</v>
      </c>
      <c r="C8024" s="6" t="s">
        <v>9</v>
      </c>
      <c r="D8024" s="6">
        <v>6</v>
      </c>
      <c r="E8024" s="7" t="s">
        <v>9</v>
      </c>
      <c r="F8024" s="7">
        <v>6</v>
      </c>
      <c r="G8024" s="8" t="s">
        <v>39</v>
      </c>
      <c r="H8024" s="4" t="str">
        <f t="shared" si="250"/>
        <v>8</v>
      </c>
      <c r="I8024" s="13">
        <v>24.096374583333336</v>
      </c>
    </row>
    <row r="8025" spans="1:9" ht="15" customHeight="1" x14ac:dyDescent="0.25">
      <c r="A8025" s="5" t="str">
        <f t="shared" si="251"/>
        <v>Coal</v>
      </c>
      <c r="B8025" s="5">
        <v>3</v>
      </c>
      <c r="C8025" s="6" t="s">
        <v>9</v>
      </c>
      <c r="D8025" s="6">
        <v>6</v>
      </c>
      <c r="E8025" s="7" t="s">
        <v>9</v>
      </c>
      <c r="F8025" s="7">
        <v>6</v>
      </c>
      <c r="G8025" s="8" t="s">
        <v>39</v>
      </c>
      <c r="H8025" s="4" t="str">
        <f t="shared" si="250"/>
        <v>8</v>
      </c>
      <c r="I8025" s="13">
        <v>36.9</v>
      </c>
    </row>
    <row r="8026" spans="1:9" ht="15" customHeight="1" x14ac:dyDescent="0.25">
      <c r="A8026" s="5" t="str">
        <f t="shared" si="251"/>
        <v>Turbogas</v>
      </c>
      <c r="B8026" s="5">
        <v>4</v>
      </c>
      <c r="C8026" s="6" t="s">
        <v>9</v>
      </c>
      <c r="D8026" s="6">
        <v>6</v>
      </c>
      <c r="E8026" s="7" t="s">
        <v>9</v>
      </c>
      <c r="F8026" s="7">
        <v>6</v>
      </c>
      <c r="G8026" s="8" t="s">
        <v>39</v>
      </c>
      <c r="H8026" s="4" t="str">
        <f t="shared" si="250"/>
        <v>8</v>
      </c>
      <c r="I8026" s="13">
        <v>38.621691666666671</v>
      </c>
    </row>
    <row r="8027" spans="1:9" ht="15" customHeight="1" x14ac:dyDescent="0.25">
      <c r="A8027" s="5" t="str">
        <f t="shared" si="251"/>
        <v>Internal Combustion</v>
      </c>
      <c r="B8027" s="5">
        <v>5</v>
      </c>
      <c r="C8027" s="6" t="s">
        <v>9</v>
      </c>
      <c r="D8027" s="6">
        <v>6</v>
      </c>
      <c r="E8027" s="7" t="s">
        <v>9</v>
      </c>
      <c r="F8027" s="7">
        <v>6</v>
      </c>
      <c r="G8027" s="8" t="s">
        <v>39</v>
      </c>
      <c r="H8027" s="4" t="str">
        <f t="shared" si="250"/>
        <v>8</v>
      </c>
      <c r="I8027" s="13">
        <v>183.91</v>
      </c>
    </row>
    <row r="8028" spans="1:9" ht="15" customHeight="1" x14ac:dyDescent="0.25">
      <c r="A8028" s="5" t="str">
        <f t="shared" si="251"/>
        <v>Fluidized Bed</v>
      </c>
      <c r="B8028" s="5">
        <v>6</v>
      </c>
      <c r="C8028" s="6" t="s">
        <v>9</v>
      </c>
      <c r="D8028" s="6">
        <v>6</v>
      </c>
      <c r="E8028" s="7" t="s">
        <v>9</v>
      </c>
      <c r="F8028" s="7">
        <v>6</v>
      </c>
      <c r="G8028" s="8" t="s">
        <v>39</v>
      </c>
      <c r="H8028" s="4" t="str">
        <f t="shared" si="250"/>
        <v>8</v>
      </c>
      <c r="I8028" s="13">
        <v>36.9</v>
      </c>
    </row>
    <row r="8029" spans="1:9" ht="15" customHeight="1" x14ac:dyDescent="0.25">
      <c r="A8029" s="5" t="str">
        <f t="shared" si="251"/>
        <v>Hydropower</v>
      </c>
      <c r="B8029" s="5">
        <v>7</v>
      </c>
      <c r="C8029" s="6" t="s">
        <v>9</v>
      </c>
      <c r="D8029" s="6">
        <v>6</v>
      </c>
      <c r="E8029" s="7" t="s">
        <v>9</v>
      </c>
      <c r="F8029" s="7">
        <v>6</v>
      </c>
      <c r="G8029" s="8" t="s">
        <v>39</v>
      </c>
      <c r="H8029" s="4" t="str">
        <f t="shared" si="250"/>
        <v>8</v>
      </c>
      <c r="I8029" s="13">
        <v>0</v>
      </c>
    </row>
    <row r="8030" spans="1:9" ht="15" customHeight="1" x14ac:dyDescent="0.25">
      <c r="A8030" s="5" t="str">
        <f t="shared" si="251"/>
        <v>Wind</v>
      </c>
      <c r="B8030" s="5">
        <v>8</v>
      </c>
      <c r="C8030" s="6" t="s">
        <v>9</v>
      </c>
      <c r="D8030" s="6">
        <v>6</v>
      </c>
      <c r="E8030" s="7" t="s">
        <v>9</v>
      </c>
      <c r="F8030" s="7">
        <v>6</v>
      </c>
      <c r="G8030" s="8" t="s">
        <v>39</v>
      </c>
      <c r="H8030" s="4" t="str">
        <f t="shared" si="250"/>
        <v>8</v>
      </c>
      <c r="I8030" s="13">
        <v>8.65</v>
      </c>
    </row>
    <row r="8031" spans="1:9" ht="15" customHeight="1" x14ac:dyDescent="0.25">
      <c r="A8031" s="5" t="str">
        <f t="shared" si="251"/>
        <v>Geothermal</v>
      </c>
      <c r="B8031" s="5">
        <v>9</v>
      </c>
      <c r="C8031" s="6" t="s">
        <v>9</v>
      </c>
      <c r="D8031" s="6">
        <v>6</v>
      </c>
      <c r="E8031" s="7" t="s">
        <v>9</v>
      </c>
      <c r="F8031" s="7">
        <v>6</v>
      </c>
      <c r="G8031" s="8" t="s">
        <v>39</v>
      </c>
      <c r="H8031" s="4" t="str">
        <f t="shared" si="250"/>
        <v>8</v>
      </c>
      <c r="I8031" s="13">
        <v>34.3536</v>
      </c>
    </row>
    <row r="8032" spans="1:9" ht="15" customHeight="1" x14ac:dyDescent="0.25">
      <c r="A8032" s="5" t="str">
        <f t="shared" si="251"/>
        <v>Solar PV</v>
      </c>
      <c r="B8032" s="5">
        <v>10</v>
      </c>
      <c r="C8032" s="6" t="s">
        <v>9</v>
      </c>
      <c r="D8032" s="6">
        <v>6</v>
      </c>
      <c r="E8032" s="7" t="s">
        <v>9</v>
      </c>
      <c r="F8032" s="7">
        <v>6</v>
      </c>
      <c r="G8032" s="8" t="s">
        <v>39</v>
      </c>
      <c r="H8032" s="4" t="str">
        <f t="shared" si="250"/>
        <v>8</v>
      </c>
      <c r="I8032" s="13">
        <v>15.3</v>
      </c>
    </row>
    <row r="8033" spans="1:9" ht="15" customHeight="1" x14ac:dyDescent="0.25">
      <c r="A8033" s="5" t="str">
        <f t="shared" si="251"/>
        <v>Biomass</v>
      </c>
      <c r="B8033" s="5">
        <v>11</v>
      </c>
      <c r="C8033" s="6" t="s">
        <v>9</v>
      </c>
      <c r="D8033" s="6">
        <v>6</v>
      </c>
      <c r="E8033" s="7" t="s">
        <v>9</v>
      </c>
      <c r="F8033" s="7">
        <v>6</v>
      </c>
      <c r="G8033" s="8" t="s">
        <v>39</v>
      </c>
      <c r="H8033" s="4" t="str">
        <f t="shared" si="250"/>
        <v>8</v>
      </c>
      <c r="I8033" s="13">
        <v>5</v>
      </c>
    </row>
    <row r="8034" spans="1:9" ht="15" customHeight="1" x14ac:dyDescent="0.25">
      <c r="A8034" s="5" t="str">
        <f t="shared" si="251"/>
        <v>Cogeneration</v>
      </c>
      <c r="B8034" s="5">
        <v>12</v>
      </c>
      <c r="C8034" s="6" t="s">
        <v>9</v>
      </c>
      <c r="D8034" s="6">
        <v>6</v>
      </c>
      <c r="E8034" s="7" t="s">
        <v>9</v>
      </c>
      <c r="F8034" s="7">
        <v>6</v>
      </c>
      <c r="G8034" s="8" t="s">
        <v>39</v>
      </c>
      <c r="H8034" s="4" t="str">
        <f t="shared" si="250"/>
        <v>8</v>
      </c>
      <c r="I8034" s="13">
        <v>24.096374583333336</v>
      </c>
    </row>
    <row r="8035" spans="1:9" ht="15" customHeight="1" x14ac:dyDescent="0.25">
      <c r="A8035" s="5" t="str">
        <f t="shared" si="251"/>
        <v>Nuclear</v>
      </c>
      <c r="B8035" s="5">
        <v>13</v>
      </c>
      <c r="C8035" s="6" t="s">
        <v>9</v>
      </c>
      <c r="D8035" s="6">
        <v>6</v>
      </c>
      <c r="E8035" s="7" t="s">
        <v>9</v>
      </c>
      <c r="F8035" s="7">
        <v>6</v>
      </c>
      <c r="G8035" s="8" t="s">
        <v>39</v>
      </c>
      <c r="H8035" s="4" t="str">
        <f t="shared" si="250"/>
        <v>8</v>
      </c>
      <c r="I8035" s="13">
        <v>23.15</v>
      </c>
    </row>
    <row r="8036" spans="1:9" ht="15" customHeight="1" x14ac:dyDescent="0.25">
      <c r="A8036" s="5" t="str">
        <f t="shared" si="251"/>
        <v>Conventional Thermoelectric</v>
      </c>
      <c r="B8036" s="5">
        <v>1</v>
      </c>
      <c r="C8036" s="6" t="s">
        <v>10</v>
      </c>
      <c r="D8036" s="6">
        <v>7</v>
      </c>
      <c r="E8036" s="7" t="s">
        <v>9</v>
      </c>
      <c r="F8036" s="7">
        <v>6</v>
      </c>
      <c r="G8036" s="8" t="s">
        <v>39</v>
      </c>
      <c r="H8036" s="4" t="str">
        <f t="shared" si="250"/>
        <v>8</v>
      </c>
      <c r="I8036" s="13">
        <v>63.954327999999997</v>
      </c>
    </row>
    <row r="8037" spans="1:9" ht="15" customHeight="1" x14ac:dyDescent="0.25">
      <c r="A8037" s="5" t="str">
        <f t="shared" si="251"/>
        <v>Combined Cycle</v>
      </c>
      <c r="B8037" s="5">
        <v>2</v>
      </c>
      <c r="C8037" s="6" t="s">
        <v>10</v>
      </c>
      <c r="D8037" s="6">
        <v>7</v>
      </c>
      <c r="E8037" s="7" t="s">
        <v>9</v>
      </c>
      <c r="F8037" s="7">
        <v>6</v>
      </c>
      <c r="G8037" s="8" t="s">
        <v>39</v>
      </c>
      <c r="H8037" s="4" t="str">
        <f t="shared" si="250"/>
        <v>8</v>
      </c>
      <c r="I8037" s="13">
        <v>38.176723937500007</v>
      </c>
    </row>
    <row r="8038" spans="1:9" ht="15" customHeight="1" x14ac:dyDescent="0.25">
      <c r="A8038" s="5" t="str">
        <f t="shared" si="251"/>
        <v>Coal</v>
      </c>
      <c r="B8038" s="5">
        <v>3</v>
      </c>
      <c r="C8038" s="6" t="s">
        <v>10</v>
      </c>
      <c r="D8038" s="6">
        <v>7</v>
      </c>
      <c r="E8038" s="7" t="s">
        <v>9</v>
      </c>
      <c r="F8038" s="7">
        <v>6</v>
      </c>
      <c r="G8038" s="8" t="s">
        <v>39</v>
      </c>
      <c r="H8038" s="4" t="str">
        <f t="shared" si="250"/>
        <v>8</v>
      </c>
      <c r="I8038" s="13">
        <v>39.483000000000004</v>
      </c>
    </row>
    <row r="8039" spans="1:9" ht="15" customHeight="1" x14ac:dyDescent="0.25">
      <c r="A8039" s="5" t="str">
        <f t="shared" si="251"/>
        <v>Turbogas</v>
      </c>
      <c r="B8039" s="5">
        <v>4</v>
      </c>
      <c r="C8039" s="6" t="s">
        <v>10</v>
      </c>
      <c r="D8039" s="6">
        <v>7</v>
      </c>
      <c r="E8039" s="7" t="s">
        <v>9</v>
      </c>
      <c r="F8039" s="7">
        <v>6</v>
      </c>
      <c r="G8039" s="8" t="s">
        <v>39</v>
      </c>
      <c r="H8039" s="4" t="str">
        <f t="shared" si="250"/>
        <v>8</v>
      </c>
      <c r="I8039" s="13">
        <v>61.189688750000002</v>
      </c>
    </row>
    <row r="8040" spans="1:9" ht="15" customHeight="1" x14ac:dyDescent="0.25">
      <c r="A8040" s="5" t="str">
        <f t="shared" si="251"/>
        <v>Internal Combustion</v>
      </c>
      <c r="B8040" s="5">
        <v>5</v>
      </c>
      <c r="C8040" s="6" t="s">
        <v>10</v>
      </c>
      <c r="D8040" s="6">
        <v>7</v>
      </c>
      <c r="E8040" s="7" t="s">
        <v>9</v>
      </c>
      <c r="F8040" s="7">
        <v>6</v>
      </c>
      <c r="G8040" s="8" t="s">
        <v>39</v>
      </c>
      <c r="H8040" s="4" t="str">
        <f t="shared" si="250"/>
        <v>8</v>
      </c>
      <c r="I8040" s="13">
        <v>196.78370000000001</v>
      </c>
    </row>
    <row r="8041" spans="1:9" ht="15" customHeight="1" x14ac:dyDescent="0.25">
      <c r="A8041" s="5" t="str">
        <f t="shared" si="251"/>
        <v>Fluidized Bed</v>
      </c>
      <c r="B8041" s="5">
        <v>6</v>
      </c>
      <c r="C8041" s="6" t="s">
        <v>10</v>
      </c>
      <c r="D8041" s="6">
        <v>7</v>
      </c>
      <c r="E8041" s="7" t="s">
        <v>9</v>
      </c>
      <c r="F8041" s="7">
        <v>6</v>
      </c>
      <c r="G8041" s="8" t="s">
        <v>39</v>
      </c>
      <c r="H8041" s="4" t="str">
        <f t="shared" si="250"/>
        <v>8</v>
      </c>
      <c r="I8041" s="13">
        <v>39.483000000000004</v>
      </c>
    </row>
    <row r="8042" spans="1:9" ht="15" customHeight="1" x14ac:dyDescent="0.25">
      <c r="A8042" s="5" t="str">
        <f t="shared" si="251"/>
        <v>Hydropower</v>
      </c>
      <c r="B8042" s="5">
        <v>7</v>
      </c>
      <c r="C8042" s="6" t="s">
        <v>10</v>
      </c>
      <c r="D8042" s="6">
        <v>7</v>
      </c>
      <c r="E8042" s="7" t="s">
        <v>9</v>
      </c>
      <c r="F8042" s="7">
        <v>6</v>
      </c>
      <c r="G8042" s="8" t="s">
        <v>39</v>
      </c>
      <c r="H8042" s="4" t="str">
        <f t="shared" si="250"/>
        <v>8</v>
      </c>
      <c r="I8042" s="13">
        <v>0</v>
      </c>
    </row>
    <row r="8043" spans="1:9" ht="15" customHeight="1" x14ac:dyDescent="0.25">
      <c r="A8043" s="5" t="str">
        <f t="shared" si="251"/>
        <v>Wind</v>
      </c>
      <c r="B8043" s="5">
        <v>8</v>
      </c>
      <c r="C8043" s="6" t="s">
        <v>10</v>
      </c>
      <c r="D8043" s="6">
        <v>7</v>
      </c>
      <c r="E8043" s="7" t="s">
        <v>9</v>
      </c>
      <c r="F8043" s="7">
        <v>6</v>
      </c>
      <c r="G8043" s="8" t="s">
        <v>39</v>
      </c>
      <c r="H8043" s="4" t="str">
        <f t="shared" si="250"/>
        <v>8</v>
      </c>
      <c r="I8043" s="13">
        <v>9.2555000000000014</v>
      </c>
    </row>
    <row r="8044" spans="1:9" ht="15" customHeight="1" x14ac:dyDescent="0.25">
      <c r="A8044" s="5" t="str">
        <f t="shared" si="251"/>
        <v>Geothermal</v>
      </c>
      <c r="B8044" s="5">
        <v>9</v>
      </c>
      <c r="C8044" s="6" t="s">
        <v>10</v>
      </c>
      <c r="D8044" s="6">
        <v>7</v>
      </c>
      <c r="E8044" s="7" t="s">
        <v>9</v>
      </c>
      <c r="F8044" s="7">
        <v>6</v>
      </c>
      <c r="G8044" s="8" t="s">
        <v>39</v>
      </c>
      <c r="H8044" s="4" t="str">
        <f t="shared" si="250"/>
        <v>8</v>
      </c>
      <c r="I8044" s="13">
        <v>36.758352000000002</v>
      </c>
    </row>
    <row r="8045" spans="1:9" ht="15" customHeight="1" x14ac:dyDescent="0.25">
      <c r="A8045" s="5" t="str">
        <f t="shared" si="251"/>
        <v>Solar PV</v>
      </c>
      <c r="B8045" s="5">
        <v>10</v>
      </c>
      <c r="C8045" s="6" t="s">
        <v>10</v>
      </c>
      <c r="D8045" s="6">
        <v>7</v>
      </c>
      <c r="E8045" s="7" t="s">
        <v>9</v>
      </c>
      <c r="F8045" s="7">
        <v>6</v>
      </c>
      <c r="G8045" s="8" t="s">
        <v>39</v>
      </c>
      <c r="H8045" s="4" t="str">
        <f t="shared" si="250"/>
        <v>8</v>
      </c>
      <c r="I8045" s="13">
        <v>16.371000000000002</v>
      </c>
    </row>
    <row r="8046" spans="1:9" ht="15" customHeight="1" x14ac:dyDescent="0.25">
      <c r="A8046" s="5" t="str">
        <f t="shared" si="251"/>
        <v>Biomass</v>
      </c>
      <c r="B8046" s="5">
        <v>11</v>
      </c>
      <c r="C8046" s="6" t="s">
        <v>10</v>
      </c>
      <c r="D8046" s="6">
        <v>7</v>
      </c>
      <c r="E8046" s="7" t="s">
        <v>9</v>
      </c>
      <c r="F8046" s="7">
        <v>6</v>
      </c>
      <c r="G8046" s="8" t="s">
        <v>39</v>
      </c>
      <c r="H8046" s="4" t="str">
        <f t="shared" si="250"/>
        <v>8</v>
      </c>
      <c r="I8046" s="13">
        <v>5.3500000000000005</v>
      </c>
    </row>
    <row r="8047" spans="1:9" ht="15" customHeight="1" x14ac:dyDescent="0.25">
      <c r="A8047" s="5" t="str">
        <f t="shared" si="251"/>
        <v>Cogeneration</v>
      </c>
      <c r="B8047" s="5">
        <v>12</v>
      </c>
      <c r="C8047" s="6" t="s">
        <v>10</v>
      </c>
      <c r="D8047" s="6">
        <v>7</v>
      </c>
      <c r="E8047" s="7" t="s">
        <v>9</v>
      </c>
      <c r="F8047" s="7">
        <v>6</v>
      </c>
      <c r="G8047" s="8" t="s">
        <v>39</v>
      </c>
      <c r="H8047" s="4" t="str">
        <f t="shared" si="250"/>
        <v>8</v>
      </c>
      <c r="I8047" s="13">
        <v>38.176723937500007</v>
      </c>
    </row>
    <row r="8048" spans="1:9" ht="15" customHeight="1" x14ac:dyDescent="0.25">
      <c r="A8048" s="5" t="str">
        <f t="shared" si="251"/>
        <v>Nuclear</v>
      </c>
      <c r="B8048" s="5">
        <v>13</v>
      </c>
      <c r="C8048" s="6" t="s">
        <v>10</v>
      </c>
      <c r="D8048" s="6">
        <v>7</v>
      </c>
      <c r="E8048" s="7" t="s">
        <v>9</v>
      </c>
      <c r="F8048" s="7">
        <v>6</v>
      </c>
      <c r="G8048" s="8" t="s">
        <v>39</v>
      </c>
      <c r="H8048" s="4" t="str">
        <f t="shared" si="250"/>
        <v>8</v>
      </c>
      <c r="I8048" s="13">
        <v>24.770499999999998</v>
      </c>
    </row>
    <row r="8049" spans="1:9" ht="15" customHeight="1" x14ac:dyDescent="0.25">
      <c r="A8049" s="5" t="str">
        <f t="shared" si="251"/>
        <v>Conventional Thermoelectric</v>
      </c>
      <c r="B8049" s="5">
        <v>1</v>
      </c>
      <c r="C8049" s="6" t="s">
        <v>11</v>
      </c>
      <c r="D8049" s="6">
        <v>8</v>
      </c>
      <c r="E8049" s="7" t="s">
        <v>9</v>
      </c>
      <c r="F8049" s="7">
        <v>6</v>
      </c>
      <c r="G8049" s="8" t="s">
        <v>39</v>
      </c>
      <c r="H8049" s="4" t="str">
        <f t="shared" si="250"/>
        <v>8</v>
      </c>
      <c r="I8049" s="13">
        <v>63.954327999999997</v>
      </c>
    </row>
    <row r="8050" spans="1:9" ht="15" customHeight="1" x14ac:dyDescent="0.25">
      <c r="A8050" s="5" t="str">
        <f t="shared" si="251"/>
        <v>Combined Cycle</v>
      </c>
      <c r="B8050" s="5">
        <v>2</v>
      </c>
      <c r="C8050" s="6" t="s">
        <v>11</v>
      </c>
      <c r="D8050" s="6">
        <v>8</v>
      </c>
      <c r="E8050" s="7" t="s">
        <v>9</v>
      </c>
      <c r="F8050" s="7">
        <v>6</v>
      </c>
      <c r="G8050" s="8" t="s">
        <v>39</v>
      </c>
      <c r="H8050" s="4" t="str">
        <f t="shared" si="250"/>
        <v>8</v>
      </c>
      <c r="I8050" s="13">
        <v>32.090579541666663</v>
      </c>
    </row>
    <row r="8051" spans="1:9" ht="15" customHeight="1" x14ac:dyDescent="0.25">
      <c r="A8051" s="5" t="str">
        <f t="shared" si="251"/>
        <v>Coal</v>
      </c>
      <c r="B8051" s="5">
        <v>3</v>
      </c>
      <c r="C8051" s="6" t="s">
        <v>11</v>
      </c>
      <c r="D8051" s="6">
        <v>8</v>
      </c>
      <c r="E8051" s="7" t="s">
        <v>9</v>
      </c>
      <c r="F8051" s="7">
        <v>6</v>
      </c>
      <c r="G8051" s="8" t="s">
        <v>39</v>
      </c>
      <c r="H8051" s="4" t="str">
        <f t="shared" si="250"/>
        <v>8</v>
      </c>
      <c r="I8051" s="13">
        <v>39.483000000000004</v>
      </c>
    </row>
    <row r="8052" spans="1:9" ht="15" customHeight="1" x14ac:dyDescent="0.25">
      <c r="A8052" s="5" t="str">
        <f t="shared" si="251"/>
        <v>Turbogas</v>
      </c>
      <c r="B8052" s="5">
        <v>4</v>
      </c>
      <c r="C8052" s="6" t="s">
        <v>11</v>
      </c>
      <c r="D8052" s="6">
        <v>8</v>
      </c>
      <c r="E8052" s="7" t="s">
        <v>9</v>
      </c>
      <c r="F8052" s="7">
        <v>6</v>
      </c>
      <c r="G8052" s="8" t="s">
        <v>39</v>
      </c>
      <c r="H8052" s="4" t="str">
        <f t="shared" si="250"/>
        <v>8</v>
      </c>
      <c r="I8052" s="13">
        <v>51.434810833333323</v>
      </c>
    </row>
    <row r="8053" spans="1:9" ht="15" customHeight="1" x14ac:dyDescent="0.25">
      <c r="A8053" s="5" t="str">
        <f t="shared" si="251"/>
        <v>Internal Combustion</v>
      </c>
      <c r="B8053" s="5">
        <v>5</v>
      </c>
      <c r="C8053" s="6" t="s">
        <v>11</v>
      </c>
      <c r="D8053" s="6">
        <v>8</v>
      </c>
      <c r="E8053" s="7" t="s">
        <v>9</v>
      </c>
      <c r="F8053" s="7">
        <v>6</v>
      </c>
      <c r="G8053" s="8" t="s">
        <v>39</v>
      </c>
      <c r="H8053" s="4" t="str">
        <f t="shared" si="250"/>
        <v>8</v>
      </c>
      <c r="I8053" s="13">
        <v>196.78370000000001</v>
      </c>
    </row>
    <row r="8054" spans="1:9" ht="15" customHeight="1" x14ac:dyDescent="0.25">
      <c r="A8054" s="5" t="str">
        <f t="shared" si="251"/>
        <v>Fluidized Bed</v>
      </c>
      <c r="B8054" s="5">
        <v>6</v>
      </c>
      <c r="C8054" s="6" t="s">
        <v>11</v>
      </c>
      <c r="D8054" s="6">
        <v>8</v>
      </c>
      <c r="E8054" s="7" t="s">
        <v>9</v>
      </c>
      <c r="F8054" s="7">
        <v>6</v>
      </c>
      <c r="G8054" s="8" t="s">
        <v>39</v>
      </c>
      <c r="H8054" s="4" t="str">
        <f t="shared" si="250"/>
        <v>8</v>
      </c>
      <c r="I8054" s="13">
        <v>39.483000000000004</v>
      </c>
    </row>
    <row r="8055" spans="1:9" ht="15" customHeight="1" x14ac:dyDescent="0.25">
      <c r="A8055" s="5" t="str">
        <f t="shared" si="251"/>
        <v>Hydropower</v>
      </c>
      <c r="B8055" s="5">
        <v>7</v>
      </c>
      <c r="C8055" s="6" t="s">
        <v>11</v>
      </c>
      <c r="D8055" s="6">
        <v>8</v>
      </c>
      <c r="E8055" s="7" t="s">
        <v>9</v>
      </c>
      <c r="F8055" s="7">
        <v>6</v>
      </c>
      <c r="G8055" s="8" t="s">
        <v>39</v>
      </c>
      <c r="H8055" s="4" t="str">
        <f t="shared" si="250"/>
        <v>8</v>
      </c>
      <c r="I8055" s="13">
        <v>0</v>
      </c>
    </row>
    <row r="8056" spans="1:9" ht="15" customHeight="1" x14ac:dyDescent="0.25">
      <c r="A8056" s="5" t="str">
        <f t="shared" si="251"/>
        <v>Wind</v>
      </c>
      <c r="B8056" s="5">
        <v>8</v>
      </c>
      <c r="C8056" s="6" t="s">
        <v>11</v>
      </c>
      <c r="D8056" s="6">
        <v>8</v>
      </c>
      <c r="E8056" s="7" t="s">
        <v>9</v>
      </c>
      <c r="F8056" s="7">
        <v>6</v>
      </c>
      <c r="G8056" s="8" t="s">
        <v>39</v>
      </c>
      <c r="H8056" s="4" t="str">
        <f t="shared" si="250"/>
        <v>8</v>
      </c>
      <c r="I8056" s="13">
        <v>9.2555000000000014</v>
      </c>
    </row>
    <row r="8057" spans="1:9" ht="15" customHeight="1" x14ac:dyDescent="0.25">
      <c r="A8057" s="5" t="str">
        <f t="shared" si="251"/>
        <v>Geothermal</v>
      </c>
      <c r="B8057" s="5">
        <v>9</v>
      </c>
      <c r="C8057" s="6" t="s">
        <v>11</v>
      </c>
      <c r="D8057" s="6">
        <v>8</v>
      </c>
      <c r="E8057" s="7" t="s">
        <v>9</v>
      </c>
      <c r="F8057" s="7">
        <v>6</v>
      </c>
      <c r="G8057" s="8" t="s">
        <v>39</v>
      </c>
      <c r="H8057" s="4" t="str">
        <f t="shared" si="250"/>
        <v>8</v>
      </c>
      <c r="I8057" s="13">
        <v>36.758352000000002</v>
      </c>
    </row>
    <row r="8058" spans="1:9" ht="15" customHeight="1" x14ac:dyDescent="0.25">
      <c r="A8058" s="5" t="str">
        <f t="shared" si="251"/>
        <v>Solar PV</v>
      </c>
      <c r="B8058" s="5">
        <v>10</v>
      </c>
      <c r="C8058" s="6" t="s">
        <v>11</v>
      </c>
      <c r="D8058" s="6">
        <v>8</v>
      </c>
      <c r="E8058" s="7" t="s">
        <v>9</v>
      </c>
      <c r="F8058" s="7">
        <v>6</v>
      </c>
      <c r="G8058" s="8" t="s">
        <v>39</v>
      </c>
      <c r="H8058" s="4" t="str">
        <f t="shared" si="250"/>
        <v>8</v>
      </c>
      <c r="I8058" s="13">
        <v>16.371000000000002</v>
      </c>
    </row>
    <row r="8059" spans="1:9" ht="15" customHeight="1" x14ac:dyDescent="0.25">
      <c r="A8059" s="5" t="str">
        <f t="shared" si="251"/>
        <v>Biomass</v>
      </c>
      <c r="B8059" s="5">
        <v>11</v>
      </c>
      <c r="C8059" s="6" t="s">
        <v>11</v>
      </c>
      <c r="D8059" s="6">
        <v>8</v>
      </c>
      <c r="E8059" s="7" t="s">
        <v>9</v>
      </c>
      <c r="F8059" s="7">
        <v>6</v>
      </c>
      <c r="G8059" s="8" t="s">
        <v>39</v>
      </c>
      <c r="H8059" s="4" t="str">
        <f t="shared" si="250"/>
        <v>8</v>
      </c>
      <c r="I8059" s="13">
        <v>5.3500000000000005</v>
      </c>
    </row>
    <row r="8060" spans="1:9" ht="15" customHeight="1" x14ac:dyDescent="0.25">
      <c r="A8060" s="5" t="str">
        <f t="shared" si="251"/>
        <v>Cogeneration</v>
      </c>
      <c r="B8060" s="5">
        <v>12</v>
      </c>
      <c r="C8060" s="6" t="s">
        <v>11</v>
      </c>
      <c r="D8060" s="6">
        <v>8</v>
      </c>
      <c r="E8060" s="7" t="s">
        <v>9</v>
      </c>
      <c r="F8060" s="7">
        <v>6</v>
      </c>
      <c r="G8060" s="8" t="s">
        <v>39</v>
      </c>
      <c r="H8060" s="4" t="str">
        <f t="shared" si="250"/>
        <v>8</v>
      </c>
      <c r="I8060" s="13">
        <v>32.090579541666663</v>
      </c>
    </row>
    <row r="8061" spans="1:9" ht="15" customHeight="1" x14ac:dyDescent="0.25">
      <c r="A8061" s="5" t="str">
        <f t="shared" si="251"/>
        <v>Nuclear</v>
      </c>
      <c r="B8061" s="5">
        <v>13</v>
      </c>
      <c r="C8061" s="6" t="s">
        <v>11</v>
      </c>
      <c r="D8061" s="6">
        <v>8</v>
      </c>
      <c r="E8061" s="7" t="s">
        <v>9</v>
      </c>
      <c r="F8061" s="7">
        <v>6</v>
      </c>
      <c r="G8061" s="8" t="s">
        <v>39</v>
      </c>
      <c r="H8061" s="4" t="str">
        <f t="shared" si="250"/>
        <v>8</v>
      </c>
      <c r="I8061" s="13">
        <v>24.770499999999998</v>
      </c>
    </row>
    <row r="8062" spans="1:9" ht="15" customHeight="1" x14ac:dyDescent="0.25">
      <c r="A8062" s="5" t="str">
        <f t="shared" si="251"/>
        <v>Conventional Thermoelectric</v>
      </c>
      <c r="B8062" s="5">
        <v>1</v>
      </c>
      <c r="C8062" s="6" t="s">
        <v>12</v>
      </c>
      <c r="D8062" s="6">
        <v>9</v>
      </c>
      <c r="E8062" s="7" t="s">
        <v>9</v>
      </c>
      <c r="F8062" s="7">
        <v>6</v>
      </c>
      <c r="G8062" s="8" t="s">
        <v>39</v>
      </c>
      <c r="H8062" s="4" t="str">
        <f t="shared" si="250"/>
        <v>8</v>
      </c>
      <c r="I8062" s="13">
        <v>63.954327999999997</v>
      </c>
    </row>
    <row r="8063" spans="1:9" ht="15" customHeight="1" x14ac:dyDescent="0.25">
      <c r="A8063" s="5" t="str">
        <f t="shared" si="251"/>
        <v>Combined Cycle</v>
      </c>
      <c r="B8063" s="5">
        <v>2</v>
      </c>
      <c r="C8063" s="6" t="s">
        <v>12</v>
      </c>
      <c r="D8063" s="6">
        <v>9</v>
      </c>
      <c r="E8063" s="7" t="s">
        <v>9</v>
      </c>
      <c r="F8063" s="7">
        <v>6</v>
      </c>
      <c r="G8063" s="8" t="s">
        <v>39</v>
      </c>
      <c r="H8063" s="4" t="str">
        <f t="shared" si="250"/>
        <v>8</v>
      </c>
      <c r="I8063" s="13">
        <v>26.557721000000001</v>
      </c>
    </row>
    <row r="8064" spans="1:9" ht="15" customHeight="1" x14ac:dyDescent="0.25">
      <c r="A8064" s="5" t="str">
        <f t="shared" si="251"/>
        <v>Coal</v>
      </c>
      <c r="B8064" s="5">
        <v>3</v>
      </c>
      <c r="C8064" s="6" t="s">
        <v>12</v>
      </c>
      <c r="D8064" s="6">
        <v>9</v>
      </c>
      <c r="E8064" s="7" t="s">
        <v>9</v>
      </c>
      <c r="F8064" s="7">
        <v>6</v>
      </c>
      <c r="G8064" s="8" t="s">
        <v>39</v>
      </c>
      <c r="H8064" s="4" t="str">
        <f t="shared" si="250"/>
        <v>8</v>
      </c>
      <c r="I8064" s="13">
        <v>39.483000000000004</v>
      </c>
    </row>
    <row r="8065" spans="1:9" ht="15" customHeight="1" x14ac:dyDescent="0.25">
      <c r="A8065" s="5" t="str">
        <f t="shared" si="251"/>
        <v>Turbogas</v>
      </c>
      <c r="B8065" s="5">
        <v>4</v>
      </c>
      <c r="C8065" s="6" t="s">
        <v>12</v>
      </c>
      <c r="D8065" s="6">
        <v>9</v>
      </c>
      <c r="E8065" s="7" t="s">
        <v>9</v>
      </c>
      <c r="F8065" s="7">
        <v>6</v>
      </c>
      <c r="G8065" s="8" t="s">
        <v>39</v>
      </c>
      <c r="H8065" s="4" t="str">
        <f t="shared" si="250"/>
        <v>8</v>
      </c>
      <c r="I8065" s="13">
        <v>42.566739999999996</v>
      </c>
    </row>
    <row r="8066" spans="1:9" ht="15" customHeight="1" x14ac:dyDescent="0.25">
      <c r="A8066" s="5" t="str">
        <f t="shared" si="251"/>
        <v>Internal Combustion</v>
      </c>
      <c r="B8066" s="5">
        <v>5</v>
      </c>
      <c r="C8066" s="6" t="s">
        <v>12</v>
      </c>
      <c r="D8066" s="6">
        <v>9</v>
      </c>
      <c r="E8066" s="7" t="s">
        <v>9</v>
      </c>
      <c r="F8066" s="7">
        <v>6</v>
      </c>
      <c r="G8066" s="8" t="s">
        <v>39</v>
      </c>
      <c r="H8066" s="4" t="str">
        <f t="shared" si="250"/>
        <v>8</v>
      </c>
      <c r="I8066" s="13">
        <v>196.78370000000001</v>
      </c>
    </row>
    <row r="8067" spans="1:9" ht="15" customHeight="1" x14ac:dyDescent="0.25">
      <c r="A8067" s="5" t="str">
        <f t="shared" si="251"/>
        <v>Fluidized Bed</v>
      </c>
      <c r="B8067" s="5">
        <v>6</v>
      </c>
      <c r="C8067" s="6" t="s">
        <v>12</v>
      </c>
      <c r="D8067" s="6">
        <v>9</v>
      </c>
      <c r="E8067" s="7" t="s">
        <v>9</v>
      </c>
      <c r="F8067" s="7">
        <v>6</v>
      </c>
      <c r="G8067" s="8" t="s">
        <v>39</v>
      </c>
      <c r="H8067" s="4" t="str">
        <f t="shared" ref="H8067:H8130" si="252">CONCATENATE(RIGHT(G8067,1))</f>
        <v>8</v>
      </c>
      <c r="I8067" s="13">
        <v>39.483000000000004</v>
      </c>
    </row>
    <row r="8068" spans="1:9" ht="15" customHeight="1" x14ac:dyDescent="0.25">
      <c r="A8068" s="5" t="str">
        <f t="shared" si="251"/>
        <v>Hydropower</v>
      </c>
      <c r="B8068" s="5">
        <v>7</v>
      </c>
      <c r="C8068" s="6" t="s">
        <v>12</v>
      </c>
      <c r="D8068" s="6">
        <v>9</v>
      </c>
      <c r="E8068" s="7" t="s">
        <v>9</v>
      </c>
      <c r="F8068" s="7">
        <v>6</v>
      </c>
      <c r="G8068" s="8" t="s">
        <v>39</v>
      </c>
      <c r="H8068" s="4" t="str">
        <f t="shared" si="252"/>
        <v>8</v>
      </c>
      <c r="I8068" s="13">
        <v>0</v>
      </c>
    </row>
    <row r="8069" spans="1:9" ht="15" customHeight="1" x14ac:dyDescent="0.25">
      <c r="A8069" s="5" t="str">
        <f t="shared" si="251"/>
        <v>Wind</v>
      </c>
      <c r="B8069" s="5">
        <v>8</v>
      </c>
      <c r="C8069" s="6" t="s">
        <v>12</v>
      </c>
      <c r="D8069" s="6">
        <v>9</v>
      </c>
      <c r="E8069" s="7" t="s">
        <v>9</v>
      </c>
      <c r="F8069" s="7">
        <v>6</v>
      </c>
      <c r="G8069" s="8" t="s">
        <v>39</v>
      </c>
      <c r="H8069" s="4" t="str">
        <f t="shared" si="252"/>
        <v>8</v>
      </c>
      <c r="I8069" s="13">
        <v>9.2555000000000014</v>
      </c>
    </row>
    <row r="8070" spans="1:9" ht="15" customHeight="1" x14ac:dyDescent="0.25">
      <c r="A8070" s="5" t="str">
        <f t="shared" si="251"/>
        <v>Geothermal</v>
      </c>
      <c r="B8070" s="5">
        <v>9</v>
      </c>
      <c r="C8070" s="6" t="s">
        <v>12</v>
      </c>
      <c r="D8070" s="6">
        <v>9</v>
      </c>
      <c r="E8070" s="7" t="s">
        <v>9</v>
      </c>
      <c r="F8070" s="7">
        <v>6</v>
      </c>
      <c r="G8070" s="8" t="s">
        <v>39</v>
      </c>
      <c r="H8070" s="4" t="str">
        <f t="shared" si="252"/>
        <v>8</v>
      </c>
      <c r="I8070" s="13">
        <v>36.758352000000002</v>
      </c>
    </row>
    <row r="8071" spans="1:9" ht="15" customHeight="1" x14ac:dyDescent="0.25">
      <c r="A8071" s="5" t="str">
        <f t="shared" si="251"/>
        <v>Solar PV</v>
      </c>
      <c r="B8071" s="5">
        <v>10</v>
      </c>
      <c r="C8071" s="6" t="s">
        <v>12</v>
      </c>
      <c r="D8071" s="6">
        <v>9</v>
      </c>
      <c r="E8071" s="7" t="s">
        <v>9</v>
      </c>
      <c r="F8071" s="7">
        <v>6</v>
      </c>
      <c r="G8071" s="8" t="s">
        <v>39</v>
      </c>
      <c r="H8071" s="4" t="str">
        <f t="shared" si="252"/>
        <v>8</v>
      </c>
      <c r="I8071" s="13">
        <v>16.371000000000002</v>
      </c>
    </row>
    <row r="8072" spans="1:9" ht="15" customHeight="1" x14ac:dyDescent="0.25">
      <c r="A8072" s="5" t="str">
        <f t="shared" si="251"/>
        <v>Biomass</v>
      </c>
      <c r="B8072" s="5">
        <v>11</v>
      </c>
      <c r="C8072" s="6" t="s">
        <v>12</v>
      </c>
      <c r="D8072" s="6">
        <v>9</v>
      </c>
      <c r="E8072" s="7" t="s">
        <v>9</v>
      </c>
      <c r="F8072" s="7">
        <v>6</v>
      </c>
      <c r="G8072" s="8" t="s">
        <v>39</v>
      </c>
      <c r="H8072" s="4" t="str">
        <f t="shared" si="252"/>
        <v>8</v>
      </c>
      <c r="I8072" s="13">
        <v>5.3500000000000005</v>
      </c>
    </row>
    <row r="8073" spans="1:9" ht="15" customHeight="1" x14ac:dyDescent="0.25">
      <c r="A8073" s="5" t="str">
        <f t="shared" si="251"/>
        <v>Cogeneration</v>
      </c>
      <c r="B8073" s="5">
        <v>12</v>
      </c>
      <c r="C8073" s="6" t="s">
        <v>12</v>
      </c>
      <c r="D8073" s="6">
        <v>9</v>
      </c>
      <c r="E8073" s="7" t="s">
        <v>9</v>
      </c>
      <c r="F8073" s="7">
        <v>6</v>
      </c>
      <c r="G8073" s="8" t="s">
        <v>39</v>
      </c>
      <c r="H8073" s="4" t="str">
        <f t="shared" si="252"/>
        <v>8</v>
      </c>
      <c r="I8073" s="13">
        <v>26.557721000000001</v>
      </c>
    </row>
    <row r="8074" spans="1:9" ht="15" customHeight="1" x14ac:dyDescent="0.25">
      <c r="A8074" s="5" t="str">
        <f t="shared" si="251"/>
        <v>Nuclear</v>
      </c>
      <c r="B8074" s="5">
        <v>13</v>
      </c>
      <c r="C8074" s="6" t="s">
        <v>12</v>
      </c>
      <c r="D8074" s="6">
        <v>9</v>
      </c>
      <c r="E8074" s="7" t="s">
        <v>9</v>
      </c>
      <c r="F8074" s="7">
        <v>6</v>
      </c>
      <c r="G8074" s="8" t="s">
        <v>39</v>
      </c>
      <c r="H8074" s="4" t="str">
        <f t="shared" si="252"/>
        <v>8</v>
      </c>
      <c r="I8074" s="13">
        <v>24.770499999999998</v>
      </c>
    </row>
    <row r="8075" spans="1:9" ht="15" customHeight="1" x14ac:dyDescent="0.25">
      <c r="A8075" s="5" t="str">
        <f t="shared" si="251"/>
        <v>Conventional Thermoelectric</v>
      </c>
      <c r="B8075" s="5">
        <v>1</v>
      </c>
      <c r="C8075" s="6" t="s">
        <v>4</v>
      </c>
      <c r="D8075" s="6">
        <v>1</v>
      </c>
      <c r="E8075" s="7" t="s">
        <v>10</v>
      </c>
      <c r="F8075" s="7">
        <v>7</v>
      </c>
      <c r="G8075" s="8" t="s">
        <v>39</v>
      </c>
      <c r="H8075" s="4" t="str">
        <f t="shared" si="252"/>
        <v>8</v>
      </c>
      <c r="I8075" s="13">
        <v>63.954327999999997</v>
      </c>
    </row>
    <row r="8076" spans="1:9" ht="15" customHeight="1" x14ac:dyDescent="0.25">
      <c r="A8076" s="5" t="str">
        <f t="shared" si="251"/>
        <v>Combined Cycle</v>
      </c>
      <c r="B8076" s="5">
        <v>2</v>
      </c>
      <c r="C8076" s="6" t="s">
        <v>4</v>
      </c>
      <c r="D8076" s="6">
        <v>1</v>
      </c>
      <c r="E8076" s="7" t="s">
        <v>10</v>
      </c>
      <c r="F8076" s="7">
        <v>7</v>
      </c>
      <c r="G8076" s="8" t="s">
        <v>39</v>
      </c>
      <c r="H8076" s="4" t="str">
        <f t="shared" si="252"/>
        <v>8</v>
      </c>
      <c r="I8076" s="13">
        <v>39.836581500000001</v>
      </c>
    </row>
    <row r="8077" spans="1:9" ht="15" customHeight="1" x14ac:dyDescent="0.25">
      <c r="A8077" s="5" t="str">
        <f t="shared" si="251"/>
        <v>Coal</v>
      </c>
      <c r="B8077" s="5">
        <v>3</v>
      </c>
      <c r="C8077" s="6" t="s">
        <v>4</v>
      </c>
      <c r="D8077" s="6">
        <v>1</v>
      </c>
      <c r="E8077" s="7" t="s">
        <v>10</v>
      </c>
      <c r="F8077" s="7">
        <v>7</v>
      </c>
      <c r="G8077" s="8" t="s">
        <v>39</v>
      </c>
      <c r="H8077" s="4" t="str">
        <f t="shared" si="252"/>
        <v>8</v>
      </c>
      <c r="I8077" s="13">
        <v>39.483000000000004</v>
      </c>
    </row>
    <row r="8078" spans="1:9" ht="15" customHeight="1" x14ac:dyDescent="0.25">
      <c r="A8078" s="5" t="str">
        <f t="shared" si="251"/>
        <v>Turbogas</v>
      </c>
      <c r="B8078" s="5">
        <v>4</v>
      </c>
      <c r="C8078" s="6" t="s">
        <v>4</v>
      </c>
      <c r="D8078" s="6">
        <v>1</v>
      </c>
      <c r="E8078" s="7" t="s">
        <v>10</v>
      </c>
      <c r="F8078" s="7">
        <v>7</v>
      </c>
      <c r="G8078" s="8" t="s">
        <v>39</v>
      </c>
      <c r="H8078" s="4" t="str">
        <f t="shared" si="252"/>
        <v>8</v>
      </c>
      <c r="I8078" s="13">
        <v>63.850109999999994</v>
      </c>
    </row>
    <row r="8079" spans="1:9" ht="15" customHeight="1" x14ac:dyDescent="0.25">
      <c r="A8079" s="5" t="str">
        <f t="shared" si="251"/>
        <v>Internal Combustion</v>
      </c>
      <c r="B8079" s="5">
        <v>5</v>
      </c>
      <c r="C8079" s="6" t="s">
        <v>4</v>
      </c>
      <c r="D8079" s="6">
        <v>1</v>
      </c>
      <c r="E8079" s="7" t="s">
        <v>10</v>
      </c>
      <c r="F8079" s="7">
        <v>7</v>
      </c>
      <c r="G8079" s="8" t="s">
        <v>39</v>
      </c>
      <c r="H8079" s="4" t="str">
        <f t="shared" si="252"/>
        <v>8</v>
      </c>
      <c r="I8079" s="13">
        <v>196.78370000000001</v>
      </c>
    </row>
    <row r="8080" spans="1:9" ht="15" customHeight="1" x14ac:dyDescent="0.25">
      <c r="A8080" s="5" t="str">
        <f t="shared" ref="A8080:A8143" si="253">A8067</f>
        <v>Fluidized Bed</v>
      </c>
      <c r="B8080" s="5">
        <v>6</v>
      </c>
      <c r="C8080" s="6" t="s">
        <v>4</v>
      </c>
      <c r="D8080" s="6">
        <v>1</v>
      </c>
      <c r="E8080" s="7" t="s">
        <v>10</v>
      </c>
      <c r="F8080" s="7">
        <v>7</v>
      </c>
      <c r="G8080" s="8" t="s">
        <v>39</v>
      </c>
      <c r="H8080" s="4" t="str">
        <f t="shared" si="252"/>
        <v>8</v>
      </c>
      <c r="I8080" s="13">
        <v>39.483000000000004</v>
      </c>
    </row>
    <row r="8081" spans="1:9" ht="15" customHeight="1" x14ac:dyDescent="0.25">
      <c r="A8081" s="5" t="str">
        <f t="shared" si="253"/>
        <v>Hydropower</v>
      </c>
      <c r="B8081" s="5">
        <v>7</v>
      </c>
      <c r="C8081" s="6" t="s">
        <v>4</v>
      </c>
      <c r="D8081" s="6">
        <v>1</v>
      </c>
      <c r="E8081" s="7" t="s">
        <v>10</v>
      </c>
      <c r="F8081" s="7">
        <v>7</v>
      </c>
      <c r="G8081" s="8" t="s">
        <v>39</v>
      </c>
      <c r="H8081" s="4" t="str">
        <f t="shared" si="252"/>
        <v>8</v>
      </c>
      <c r="I8081" s="13">
        <v>0</v>
      </c>
    </row>
    <row r="8082" spans="1:9" ht="15" customHeight="1" x14ac:dyDescent="0.25">
      <c r="A8082" s="5" t="str">
        <f t="shared" si="253"/>
        <v>Wind</v>
      </c>
      <c r="B8082" s="5">
        <v>8</v>
      </c>
      <c r="C8082" s="6" t="s">
        <v>4</v>
      </c>
      <c r="D8082" s="6">
        <v>1</v>
      </c>
      <c r="E8082" s="7" t="s">
        <v>10</v>
      </c>
      <c r="F8082" s="7">
        <v>7</v>
      </c>
      <c r="G8082" s="8" t="s">
        <v>39</v>
      </c>
      <c r="H8082" s="4" t="str">
        <f t="shared" si="252"/>
        <v>8</v>
      </c>
      <c r="I8082" s="13">
        <v>9.2555000000000014</v>
      </c>
    </row>
    <row r="8083" spans="1:9" ht="15" customHeight="1" x14ac:dyDescent="0.25">
      <c r="A8083" s="5" t="str">
        <f t="shared" si="253"/>
        <v>Geothermal</v>
      </c>
      <c r="B8083" s="5">
        <v>9</v>
      </c>
      <c r="C8083" s="6" t="s">
        <v>4</v>
      </c>
      <c r="D8083" s="6">
        <v>1</v>
      </c>
      <c r="E8083" s="7" t="s">
        <v>10</v>
      </c>
      <c r="F8083" s="7">
        <v>7</v>
      </c>
      <c r="G8083" s="8" t="s">
        <v>39</v>
      </c>
      <c r="H8083" s="4" t="str">
        <f t="shared" si="252"/>
        <v>8</v>
      </c>
      <c r="I8083" s="13">
        <v>36.758352000000002</v>
      </c>
    </row>
    <row r="8084" spans="1:9" ht="15" customHeight="1" x14ac:dyDescent="0.25">
      <c r="A8084" s="5" t="str">
        <f t="shared" si="253"/>
        <v>Solar PV</v>
      </c>
      <c r="B8084" s="5">
        <v>10</v>
      </c>
      <c r="C8084" s="6" t="s">
        <v>4</v>
      </c>
      <c r="D8084" s="6">
        <v>1</v>
      </c>
      <c r="E8084" s="7" t="s">
        <v>10</v>
      </c>
      <c r="F8084" s="7">
        <v>7</v>
      </c>
      <c r="G8084" s="8" t="s">
        <v>39</v>
      </c>
      <c r="H8084" s="4" t="str">
        <f t="shared" si="252"/>
        <v>8</v>
      </c>
      <c r="I8084" s="13">
        <v>16.371000000000002</v>
      </c>
    </row>
    <row r="8085" spans="1:9" ht="15" customHeight="1" x14ac:dyDescent="0.25">
      <c r="A8085" s="5" t="str">
        <f t="shared" si="253"/>
        <v>Biomass</v>
      </c>
      <c r="B8085" s="5">
        <v>11</v>
      </c>
      <c r="C8085" s="6" t="s">
        <v>4</v>
      </c>
      <c r="D8085" s="6">
        <v>1</v>
      </c>
      <c r="E8085" s="7" t="s">
        <v>10</v>
      </c>
      <c r="F8085" s="7">
        <v>7</v>
      </c>
      <c r="G8085" s="8" t="s">
        <v>39</v>
      </c>
      <c r="H8085" s="4" t="str">
        <f t="shared" si="252"/>
        <v>8</v>
      </c>
      <c r="I8085" s="13">
        <v>5.3500000000000005</v>
      </c>
    </row>
    <row r="8086" spans="1:9" ht="15" customHeight="1" x14ac:dyDescent="0.25">
      <c r="A8086" s="5" t="str">
        <f t="shared" si="253"/>
        <v>Cogeneration</v>
      </c>
      <c r="B8086" s="5">
        <v>12</v>
      </c>
      <c r="C8086" s="6" t="s">
        <v>4</v>
      </c>
      <c r="D8086" s="6">
        <v>1</v>
      </c>
      <c r="E8086" s="7" t="s">
        <v>10</v>
      </c>
      <c r="F8086" s="7">
        <v>7</v>
      </c>
      <c r="G8086" s="8" t="s">
        <v>39</v>
      </c>
      <c r="H8086" s="4" t="str">
        <f t="shared" si="252"/>
        <v>8</v>
      </c>
      <c r="I8086" s="13">
        <v>39.836581500000001</v>
      </c>
    </row>
    <row r="8087" spans="1:9" ht="15" customHeight="1" x14ac:dyDescent="0.25">
      <c r="A8087" s="5" t="str">
        <f t="shared" si="253"/>
        <v>Nuclear</v>
      </c>
      <c r="B8087" s="5">
        <v>13</v>
      </c>
      <c r="C8087" s="6" t="s">
        <v>4</v>
      </c>
      <c r="D8087" s="6">
        <v>1</v>
      </c>
      <c r="E8087" s="7" t="s">
        <v>10</v>
      </c>
      <c r="F8087" s="7">
        <v>7</v>
      </c>
      <c r="G8087" s="8" t="s">
        <v>39</v>
      </c>
      <c r="H8087" s="4" t="str">
        <f t="shared" si="252"/>
        <v>8</v>
      </c>
      <c r="I8087" s="13">
        <v>24.770499999999998</v>
      </c>
    </row>
    <row r="8088" spans="1:9" ht="15" customHeight="1" x14ac:dyDescent="0.25">
      <c r="A8088" s="5" t="str">
        <f t="shared" si="253"/>
        <v>Conventional Thermoelectric</v>
      </c>
      <c r="B8088" s="5">
        <v>1</v>
      </c>
      <c r="C8088" s="6" t="s">
        <v>5</v>
      </c>
      <c r="D8088" s="6">
        <v>2</v>
      </c>
      <c r="E8088" s="7" t="s">
        <v>10</v>
      </c>
      <c r="F8088" s="7">
        <v>7</v>
      </c>
      <c r="G8088" s="8" t="s">
        <v>39</v>
      </c>
      <c r="H8088" s="4" t="str">
        <f t="shared" si="252"/>
        <v>8</v>
      </c>
      <c r="I8088" s="13">
        <v>63.954327999999997</v>
      </c>
    </row>
    <row r="8089" spans="1:9" ht="15" customHeight="1" x14ac:dyDescent="0.25">
      <c r="A8089" s="5" t="str">
        <f t="shared" si="253"/>
        <v>Combined Cycle</v>
      </c>
      <c r="B8089" s="5">
        <v>2</v>
      </c>
      <c r="C8089" s="6" t="s">
        <v>5</v>
      </c>
      <c r="D8089" s="6">
        <v>2</v>
      </c>
      <c r="E8089" s="7" t="s">
        <v>10</v>
      </c>
      <c r="F8089" s="7">
        <v>7</v>
      </c>
      <c r="G8089" s="8" t="s">
        <v>39</v>
      </c>
      <c r="H8089" s="4" t="str">
        <f t="shared" si="252"/>
        <v>8</v>
      </c>
      <c r="I8089" s="13">
        <v>39.836581500000001</v>
      </c>
    </row>
    <row r="8090" spans="1:9" ht="15" customHeight="1" x14ac:dyDescent="0.25">
      <c r="A8090" s="5" t="str">
        <f t="shared" si="253"/>
        <v>Coal</v>
      </c>
      <c r="B8090" s="5">
        <v>3</v>
      </c>
      <c r="C8090" s="6" t="s">
        <v>5</v>
      </c>
      <c r="D8090" s="6">
        <v>2</v>
      </c>
      <c r="E8090" s="7" t="s">
        <v>10</v>
      </c>
      <c r="F8090" s="7">
        <v>7</v>
      </c>
      <c r="G8090" s="8" t="s">
        <v>39</v>
      </c>
      <c r="H8090" s="4" t="str">
        <f t="shared" si="252"/>
        <v>8</v>
      </c>
      <c r="I8090" s="13">
        <v>39.483000000000004</v>
      </c>
    </row>
    <row r="8091" spans="1:9" ht="15" customHeight="1" x14ac:dyDescent="0.25">
      <c r="A8091" s="5" t="str">
        <f t="shared" si="253"/>
        <v>Turbogas</v>
      </c>
      <c r="B8091" s="5">
        <v>4</v>
      </c>
      <c r="C8091" s="6" t="s">
        <v>5</v>
      </c>
      <c r="D8091" s="6">
        <v>2</v>
      </c>
      <c r="E8091" s="7" t="s">
        <v>10</v>
      </c>
      <c r="F8091" s="7">
        <v>7</v>
      </c>
      <c r="G8091" s="8" t="s">
        <v>39</v>
      </c>
      <c r="H8091" s="4" t="str">
        <f t="shared" si="252"/>
        <v>8</v>
      </c>
      <c r="I8091" s="13">
        <v>63.850109999999994</v>
      </c>
    </row>
    <row r="8092" spans="1:9" ht="15" customHeight="1" x14ac:dyDescent="0.25">
      <c r="A8092" s="5" t="str">
        <f t="shared" si="253"/>
        <v>Internal Combustion</v>
      </c>
      <c r="B8092" s="5">
        <v>5</v>
      </c>
      <c r="C8092" s="6" t="s">
        <v>5</v>
      </c>
      <c r="D8092" s="6">
        <v>2</v>
      </c>
      <c r="E8092" s="7" t="s">
        <v>10</v>
      </c>
      <c r="F8092" s="7">
        <v>7</v>
      </c>
      <c r="G8092" s="8" t="s">
        <v>39</v>
      </c>
      <c r="H8092" s="4" t="str">
        <f t="shared" si="252"/>
        <v>8</v>
      </c>
      <c r="I8092" s="13">
        <v>196.78370000000001</v>
      </c>
    </row>
    <row r="8093" spans="1:9" ht="15" customHeight="1" x14ac:dyDescent="0.25">
      <c r="A8093" s="5" t="str">
        <f t="shared" si="253"/>
        <v>Fluidized Bed</v>
      </c>
      <c r="B8093" s="5">
        <v>6</v>
      </c>
      <c r="C8093" s="6" t="s">
        <v>5</v>
      </c>
      <c r="D8093" s="6">
        <v>2</v>
      </c>
      <c r="E8093" s="7" t="s">
        <v>10</v>
      </c>
      <c r="F8093" s="7">
        <v>7</v>
      </c>
      <c r="G8093" s="8" t="s">
        <v>39</v>
      </c>
      <c r="H8093" s="4" t="str">
        <f t="shared" si="252"/>
        <v>8</v>
      </c>
      <c r="I8093" s="13">
        <v>39.483000000000004</v>
      </c>
    </row>
    <row r="8094" spans="1:9" ht="15" customHeight="1" x14ac:dyDescent="0.25">
      <c r="A8094" s="5" t="str">
        <f t="shared" si="253"/>
        <v>Hydropower</v>
      </c>
      <c r="B8094" s="5">
        <v>7</v>
      </c>
      <c r="C8094" s="6" t="s">
        <v>5</v>
      </c>
      <c r="D8094" s="6">
        <v>2</v>
      </c>
      <c r="E8094" s="7" t="s">
        <v>10</v>
      </c>
      <c r="F8094" s="7">
        <v>7</v>
      </c>
      <c r="G8094" s="8" t="s">
        <v>39</v>
      </c>
      <c r="H8094" s="4" t="str">
        <f t="shared" si="252"/>
        <v>8</v>
      </c>
      <c r="I8094" s="13">
        <v>0</v>
      </c>
    </row>
    <row r="8095" spans="1:9" ht="15" customHeight="1" x14ac:dyDescent="0.25">
      <c r="A8095" s="5" t="str">
        <f t="shared" si="253"/>
        <v>Wind</v>
      </c>
      <c r="B8095" s="5">
        <v>8</v>
      </c>
      <c r="C8095" s="6" t="s">
        <v>5</v>
      </c>
      <c r="D8095" s="6">
        <v>2</v>
      </c>
      <c r="E8095" s="7" t="s">
        <v>10</v>
      </c>
      <c r="F8095" s="7">
        <v>7</v>
      </c>
      <c r="G8095" s="8" t="s">
        <v>39</v>
      </c>
      <c r="H8095" s="4" t="str">
        <f t="shared" si="252"/>
        <v>8</v>
      </c>
      <c r="I8095" s="13">
        <v>9.2555000000000014</v>
      </c>
    </row>
    <row r="8096" spans="1:9" ht="15" customHeight="1" x14ac:dyDescent="0.25">
      <c r="A8096" s="5" t="str">
        <f t="shared" si="253"/>
        <v>Geothermal</v>
      </c>
      <c r="B8096" s="5">
        <v>9</v>
      </c>
      <c r="C8096" s="6" t="s">
        <v>5</v>
      </c>
      <c r="D8096" s="6">
        <v>2</v>
      </c>
      <c r="E8096" s="7" t="s">
        <v>10</v>
      </c>
      <c r="F8096" s="7">
        <v>7</v>
      </c>
      <c r="G8096" s="8" t="s">
        <v>39</v>
      </c>
      <c r="H8096" s="4" t="str">
        <f t="shared" si="252"/>
        <v>8</v>
      </c>
      <c r="I8096" s="13">
        <v>36.758352000000002</v>
      </c>
    </row>
    <row r="8097" spans="1:9" ht="15" customHeight="1" x14ac:dyDescent="0.25">
      <c r="A8097" s="5" t="str">
        <f t="shared" si="253"/>
        <v>Solar PV</v>
      </c>
      <c r="B8097" s="5">
        <v>10</v>
      </c>
      <c r="C8097" s="6" t="s">
        <v>5</v>
      </c>
      <c r="D8097" s="6">
        <v>2</v>
      </c>
      <c r="E8097" s="7" t="s">
        <v>10</v>
      </c>
      <c r="F8097" s="7">
        <v>7</v>
      </c>
      <c r="G8097" s="8" t="s">
        <v>39</v>
      </c>
      <c r="H8097" s="4" t="str">
        <f t="shared" si="252"/>
        <v>8</v>
      </c>
      <c r="I8097" s="13">
        <v>16.371000000000002</v>
      </c>
    </row>
    <row r="8098" spans="1:9" ht="15" customHeight="1" x14ac:dyDescent="0.25">
      <c r="A8098" s="5" t="str">
        <f t="shared" si="253"/>
        <v>Biomass</v>
      </c>
      <c r="B8098" s="5">
        <v>11</v>
      </c>
      <c r="C8098" s="6" t="s">
        <v>5</v>
      </c>
      <c r="D8098" s="6">
        <v>2</v>
      </c>
      <c r="E8098" s="7" t="s">
        <v>10</v>
      </c>
      <c r="F8098" s="7">
        <v>7</v>
      </c>
      <c r="G8098" s="8" t="s">
        <v>39</v>
      </c>
      <c r="H8098" s="4" t="str">
        <f t="shared" si="252"/>
        <v>8</v>
      </c>
      <c r="I8098" s="13">
        <v>5.3500000000000005</v>
      </c>
    </row>
    <row r="8099" spans="1:9" ht="15" customHeight="1" x14ac:dyDescent="0.25">
      <c r="A8099" s="5" t="str">
        <f t="shared" si="253"/>
        <v>Cogeneration</v>
      </c>
      <c r="B8099" s="5">
        <v>12</v>
      </c>
      <c r="C8099" s="6" t="s">
        <v>5</v>
      </c>
      <c r="D8099" s="6">
        <v>2</v>
      </c>
      <c r="E8099" s="7" t="s">
        <v>10</v>
      </c>
      <c r="F8099" s="7">
        <v>7</v>
      </c>
      <c r="G8099" s="8" t="s">
        <v>39</v>
      </c>
      <c r="H8099" s="4" t="str">
        <f t="shared" si="252"/>
        <v>8</v>
      </c>
      <c r="I8099" s="13">
        <v>39.836581500000001</v>
      </c>
    </row>
    <row r="8100" spans="1:9" ht="15" customHeight="1" x14ac:dyDescent="0.25">
      <c r="A8100" s="5" t="str">
        <f t="shared" si="253"/>
        <v>Nuclear</v>
      </c>
      <c r="B8100" s="5">
        <v>13</v>
      </c>
      <c r="C8100" s="6" t="s">
        <v>5</v>
      </c>
      <c r="D8100" s="6">
        <v>2</v>
      </c>
      <c r="E8100" s="7" t="s">
        <v>10</v>
      </c>
      <c r="F8100" s="7">
        <v>7</v>
      </c>
      <c r="G8100" s="8" t="s">
        <v>39</v>
      </c>
      <c r="H8100" s="4" t="str">
        <f t="shared" si="252"/>
        <v>8</v>
      </c>
      <c r="I8100" s="13">
        <v>24.770499999999998</v>
      </c>
    </row>
    <row r="8101" spans="1:9" ht="15" customHeight="1" x14ac:dyDescent="0.25">
      <c r="A8101" s="5" t="str">
        <f t="shared" si="253"/>
        <v>Conventional Thermoelectric</v>
      </c>
      <c r="B8101" s="5">
        <v>1</v>
      </c>
      <c r="C8101" s="6" t="s">
        <v>6</v>
      </c>
      <c r="D8101" s="6">
        <v>3</v>
      </c>
      <c r="E8101" s="7" t="s">
        <v>10</v>
      </c>
      <c r="F8101" s="7">
        <v>7</v>
      </c>
      <c r="G8101" s="8" t="s">
        <v>39</v>
      </c>
      <c r="H8101" s="4" t="str">
        <f t="shared" si="252"/>
        <v>8</v>
      </c>
      <c r="I8101" s="13">
        <v>63.954327999999997</v>
      </c>
    </row>
    <row r="8102" spans="1:9" ht="15" customHeight="1" x14ac:dyDescent="0.25">
      <c r="A8102" s="5" t="str">
        <f t="shared" si="253"/>
        <v>Combined Cycle</v>
      </c>
      <c r="B8102" s="5">
        <v>2</v>
      </c>
      <c r="C8102" s="6" t="s">
        <v>6</v>
      </c>
      <c r="D8102" s="6">
        <v>3</v>
      </c>
      <c r="E8102" s="7" t="s">
        <v>10</v>
      </c>
      <c r="F8102" s="7">
        <v>7</v>
      </c>
      <c r="G8102" s="8" t="s">
        <v>39</v>
      </c>
      <c r="H8102" s="4" t="str">
        <f t="shared" si="252"/>
        <v>8</v>
      </c>
      <c r="I8102" s="13">
        <v>26.557721000000001</v>
      </c>
    </row>
    <row r="8103" spans="1:9" ht="15" customHeight="1" x14ac:dyDescent="0.25">
      <c r="A8103" s="5" t="str">
        <f t="shared" si="253"/>
        <v>Coal</v>
      </c>
      <c r="B8103" s="5">
        <v>3</v>
      </c>
      <c r="C8103" s="6" t="s">
        <v>6</v>
      </c>
      <c r="D8103" s="6">
        <v>3</v>
      </c>
      <c r="E8103" s="7" t="s">
        <v>10</v>
      </c>
      <c r="F8103" s="7">
        <v>7</v>
      </c>
      <c r="G8103" s="8" t="s">
        <v>39</v>
      </c>
      <c r="H8103" s="4" t="str">
        <f t="shared" si="252"/>
        <v>8</v>
      </c>
      <c r="I8103" s="13">
        <v>39.483000000000004</v>
      </c>
    </row>
    <row r="8104" spans="1:9" ht="15" customHeight="1" x14ac:dyDescent="0.25">
      <c r="A8104" s="5" t="str">
        <f t="shared" si="253"/>
        <v>Turbogas</v>
      </c>
      <c r="B8104" s="5">
        <v>4</v>
      </c>
      <c r="C8104" s="6" t="s">
        <v>6</v>
      </c>
      <c r="D8104" s="6">
        <v>3</v>
      </c>
      <c r="E8104" s="7" t="s">
        <v>10</v>
      </c>
      <c r="F8104" s="7">
        <v>7</v>
      </c>
      <c r="G8104" s="8" t="s">
        <v>39</v>
      </c>
      <c r="H8104" s="4" t="str">
        <f t="shared" si="252"/>
        <v>8</v>
      </c>
      <c r="I8104" s="13">
        <v>42.566739999999996</v>
      </c>
    </row>
    <row r="8105" spans="1:9" ht="15" customHeight="1" x14ac:dyDescent="0.25">
      <c r="A8105" s="5" t="str">
        <f t="shared" si="253"/>
        <v>Internal Combustion</v>
      </c>
      <c r="B8105" s="5">
        <v>5</v>
      </c>
      <c r="C8105" s="6" t="s">
        <v>6</v>
      </c>
      <c r="D8105" s="6">
        <v>3</v>
      </c>
      <c r="E8105" s="7" t="s">
        <v>10</v>
      </c>
      <c r="F8105" s="7">
        <v>7</v>
      </c>
      <c r="G8105" s="8" t="s">
        <v>39</v>
      </c>
      <c r="H8105" s="4" t="str">
        <f t="shared" si="252"/>
        <v>8</v>
      </c>
      <c r="I8105" s="13">
        <v>196.78370000000001</v>
      </c>
    </row>
    <row r="8106" spans="1:9" ht="15" customHeight="1" x14ac:dyDescent="0.25">
      <c r="A8106" s="5" t="str">
        <f t="shared" si="253"/>
        <v>Fluidized Bed</v>
      </c>
      <c r="B8106" s="5">
        <v>6</v>
      </c>
      <c r="C8106" s="6" t="s">
        <v>6</v>
      </c>
      <c r="D8106" s="6">
        <v>3</v>
      </c>
      <c r="E8106" s="7" t="s">
        <v>10</v>
      </c>
      <c r="F8106" s="7">
        <v>7</v>
      </c>
      <c r="G8106" s="8" t="s">
        <v>39</v>
      </c>
      <c r="H8106" s="4" t="str">
        <f t="shared" si="252"/>
        <v>8</v>
      </c>
      <c r="I8106" s="13">
        <v>39.483000000000004</v>
      </c>
    </row>
    <row r="8107" spans="1:9" ht="15" customHeight="1" x14ac:dyDescent="0.25">
      <c r="A8107" s="5" t="str">
        <f t="shared" si="253"/>
        <v>Hydropower</v>
      </c>
      <c r="B8107" s="5">
        <v>7</v>
      </c>
      <c r="C8107" s="6" t="s">
        <v>6</v>
      </c>
      <c r="D8107" s="6">
        <v>3</v>
      </c>
      <c r="E8107" s="7" t="s">
        <v>10</v>
      </c>
      <c r="F8107" s="7">
        <v>7</v>
      </c>
      <c r="G8107" s="8" t="s">
        <v>39</v>
      </c>
      <c r="H8107" s="4" t="str">
        <f t="shared" si="252"/>
        <v>8</v>
      </c>
      <c r="I8107" s="13">
        <v>0</v>
      </c>
    </row>
    <row r="8108" spans="1:9" ht="15" customHeight="1" x14ac:dyDescent="0.25">
      <c r="A8108" s="5" t="str">
        <f t="shared" si="253"/>
        <v>Wind</v>
      </c>
      <c r="B8108" s="5">
        <v>8</v>
      </c>
      <c r="C8108" s="6" t="s">
        <v>6</v>
      </c>
      <c r="D8108" s="6">
        <v>3</v>
      </c>
      <c r="E8108" s="7" t="s">
        <v>10</v>
      </c>
      <c r="F8108" s="7">
        <v>7</v>
      </c>
      <c r="G8108" s="8" t="s">
        <v>39</v>
      </c>
      <c r="H8108" s="4" t="str">
        <f t="shared" si="252"/>
        <v>8</v>
      </c>
      <c r="I8108" s="13">
        <v>9.2555000000000014</v>
      </c>
    </row>
    <row r="8109" spans="1:9" ht="15" customHeight="1" x14ac:dyDescent="0.25">
      <c r="A8109" s="5" t="str">
        <f t="shared" si="253"/>
        <v>Geothermal</v>
      </c>
      <c r="B8109" s="5">
        <v>9</v>
      </c>
      <c r="C8109" s="6" t="s">
        <v>6</v>
      </c>
      <c r="D8109" s="6">
        <v>3</v>
      </c>
      <c r="E8109" s="7" t="s">
        <v>10</v>
      </c>
      <c r="F8109" s="7">
        <v>7</v>
      </c>
      <c r="G8109" s="8" t="s">
        <v>39</v>
      </c>
      <c r="H8109" s="4" t="str">
        <f t="shared" si="252"/>
        <v>8</v>
      </c>
      <c r="I8109" s="13">
        <v>36.758352000000002</v>
      </c>
    </row>
    <row r="8110" spans="1:9" ht="15" customHeight="1" x14ac:dyDescent="0.25">
      <c r="A8110" s="5" t="str">
        <f t="shared" si="253"/>
        <v>Solar PV</v>
      </c>
      <c r="B8110" s="5">
        <v>10</v>
      </c>
      <c r="C8110" s="6" t="s">
        <v>6</v>
      </c>
      <c r="D8110" s="6">
        <v>3</v>
      </c>
      <c r="E8110" s="7" t="s">
        <v>10</v>
      </c>
      <c r="F8110" s="7">
        <v>7</v>
      </c>
      <c r="G8110" s="8" t="s">
        <v>39</v>
      </c>
      <c r="H8110" s="4" t="str">
        <f t="shared" si="252"/>
        <v>8</v>
      </c>
      <c r="I8110" s="13">
        <v>16.371000000000002</v>
      </c>
    </row>
    <row r="8111" spans="1:9" ht="15" customHeight="1" x14ac:dyDescent="0.25">
      <c r="A8111" s="5" t="str">
        <f t="shared" si="253"/>
        <v>Biomass</v>
      </c>
      <c r="B8111" s="5">
        <v>11</v>
      </c>
      <c r="C8111" s="6" t="s">
        <v>6</v>
      </c>
      <c r="D8111" s="6">
        <v>3</v>
      </c>
      <c r="E8111" s="7" t="s">
        <v>10</v>
      </c>
      <c r="F8111" s="7">
        <v>7</v>
      </c>
      <c r="G8111" s="8" t="s">
        <v>39</v>
      </c>
      <c r="H8111" s="4" t="str">
        <f t="shared" si="252"/>
        <v>8</v>
      </c>
      <c r="I8111" s="13">
        <v>5.3500000000000005</v>
      </c>
    </row>
    <row r="8112" spans="1:9" ht="15" customHeight="1" x14ac:dyDescent="0.25">
      <c r="A8112" s="5" t="str">
        <f t="shared" si="253"/>
        <v>Cogeneration</v>
      </c>
      <c r="B8112" s="5">
        <v>12</v>
      </c>
      <c r="C8112" s="6" t="s">
        <v>6</v>
      </c>
      <c r="D8112" s="6">
        <v>3</v>
      </c>
      <c r="E8112" s="7" t="s">
        <v>10</v>
      </c>
      <c r="F8112" s="7">
        <v>7</v>
      </c>
      <c r="G8112" s="8" t="s">
        <v>39</v>
      </c>
      <c r="H8112" s="4" t="str">
        <f t="shared" si="252"/>
        <v>8</v>
      </c>
      <c r="I8112" s="13">
        <v>26.557721000000001</v>
      </c>
    </row>
    <row r="8113" spans="1:9" ht="15" customHeight="1" x14ac:dyDescent="0.25">
      <c r="A8113" s="5" t="str">
        <f t="shared" si="253"/>
        <v>Nuclear</v>
      </c>
      <c r="B8113" s="5">
        <v>13</v>
      </c>
      <c r="C8113" s="6" t="s">
        <v>6</v>
      </c>
      <c r="D8113" s="6">
        <v>3</v>
      </c>
      <c r="E8113" s="7" t="s">
        <v>10</v>
      </c>
      <c r="F8113" s="7">
        <v>7</v>
      </c>
      <c r="G8113" s="8" t="s">
        <v>39</v>
      </c>
      <c r="H8113" s="4" t="str">
        <f t="shared" si="252"/>
        <v>8</v>
      </c>
      <c r="I8113" s="13">
        <v>24.770499999999998</v>
      </c>
    </row>
    <row r="8114" spans="1:9" ht="15" customHeight="1" x14ac:dyDescent="0.25">
      <c r="A8114" s="5" t="str">
        <f t="shared" si="253"/>
        <v>Conventional Thermoelectric</v>
      </c>
      <c r="B8114" s="5">
        <v>1</v>
      </c>
      <c r="C8114" s="6" t="s">
        <v>7</v>
      </c>
      <c r="D8114" s="6">
        <v>4</v>
      </c>
      <c r="E8114" s="7" t="s">
        <v>10</v>
      </c>
      <c r="F8114" s="7">
        <v>7</v>
      </c>
      <c r="G8114" s="8" t="s">
        <v>39</v>
      </c>
      <c r="H8114" s="4" t="str">
        <f t="shared" si="252"/>
        <v>8</v>
      </c>
      <c r="I8114" s="13">
        <v>63.954327999999997</v>
      </c>
    </row>
    <row r="8115" spans="1:9" ht="15" customHeight="1" x14ac:dyDescent="0.25">
      <c r="A8115" s="5" t="str">
        <f t="shared" si="253"/>
        <v>Combined Cycle</v>
      </c>
      <c r="B8115" s="5">
        <v>2</v>
      </c>
      <c r="C8115" s="6" t="s">
        <v>7</v>
      </c>
      <c r="D8115" s="6">
        <v>4</v>
      </c>
      <c r="E8115" s="7" t="s">
        <v>10</v>
      </c>
      <c r="F8115" s="7">
        <v>7</v>
      </c>
      <c r="G8115" s="8" t="s">
        <v>39</v>
      </c>
      <c r="H8115" s="4" t="str">
        <f t="shared" si="252"/>
        <v>8</v>
      </c>
      <c r="I8115" s="13">
        <v>26.004435145833337</v>
      </c>
    </row>
    <row r="8116" spans="1:9" ht="15" customHeight="1" x14ac:dyDescent="0.25">
      <c r="A8116" s="5" t="str">
        <f t="shared" si="253"/>
        <v>Coal</v>
      </c>
      <c r="B8116" s="5">
        <v>3</v>
      </c>
      <c r="C8116" s="6" t="s">
        <v>7</v>
      </c>
      <c r="D8116" s="6">
        <v>4</v>
      </c>
      <c r="E8116" s="7" t="s">
        <v>10</v>
      </c>
      <c r="F8116" s="7">
        <v>7</v>
      </c>
      <c r="G8116" s="8" t="s">
        <v>39</v>
      </c>
      <c r="H8116" s="4" t="str">
        <f t="shared" si="252"/>
        <v>8</v>
      </c>
      <c r="I8116" s="13">
        <v>39.483000000000004</v>
      </c>
    </row>
    <row r="8117" spans="1:9" ht="15" customHeight="1" x14ac:dyDescent="0.25">
      <c r="A8117" s="5" t="str">
        <f t="shared" si="253"/>
        <v>Turbogas</v>
      </c>
      <c r="B8117" s="5">
        <v>4</v>
      </c>
      <c r="C8117" s="6" t="s">
        <v>7</v>
      </c>
      <c r="D8117" s="6">
        <v>4</v>
      </c>
      <c r="E8117" s="7" t="s">
        <v>10</v>
      </c>
      <c r="F8117" s="7">
        <v>7</v>
      </c>
      <c r="G8117" s="8" t="s">
        <v>39</v>
      </c>
      <c r="H8117" s="4" t="str">
        <f t="shared" si="252"/>
        <v>8</v>
      </c>
      <c r="I8117" s="13">
        <v>41.679932916666665</v>
      </c>
    </row>
    <row r="8118" spans="1:9" ht="15" customHeight="1" x14ac:dyDescent="0.25">
      <c r="A8118" s="5" t="str">
        <f t="shared" si="253"/>
        <v>Internal Combustion</v>
      </c>
      <c r="B8118" s="5">
        <v>5</v>
      </c>
      <c r="C8118" s="6" t="s">
        <v>7</v>
      </c>
      <c r="D8118" s="6">
        <v>4</v>
      </c>
      <c r="E8118" s="7" t="s">
        <v>10</v>
      </c>
      <c r="F8118" s="7">
        <v>7</v>
      </c>
      <c r="G8118" s="8" t="s">
        <v>39</v>
      </c>
      <c r="H8118" s="4" t="str">
        <f t="shared" si="252"/>
        <v>8</v>
      </c>
      <c r="I8118" s="13">
        <v>196.78370000000001</v>
      </c>
    </row>
    <row r="8119" spans="1:9" ht="15" customHeight="1" x14ac:dyDescent="0.25">
      <c r="A8119" s="5" t="str">
        <f t="shared" si="253"/>
        <v>Fluidized Bed</v>
      </c>
      <c r="B8119" s="5">
        <v>6</v>
      </c>
      <c r="C8119" s="6" t="s">
        <v>7</v>
      </c>
      <c r="D8119" s="6">
        <v>4</v>
      </c>
      <c r="E8119" s="7" t="s">
        <v>10</v>
      </c>
      <c r="F8119" s="7">
        <v>7</v>
      </c>
      <c r="G8119" s="8" t="s">
        <v>39</v>
      </c>
      <c r="H8119" s="4" t="str">
        <f t="shared" si="252"/>
        <v>8</v>
      </c>
      <c r="I8119" s="13">
        <v>39.483000000000004</v>
      </c>
    </row>
    <row r="8120" spans="1:9" ht="15" customHeight="1" x14ac:dyDescent="0.25">
      <c r="A8120" s="5" t="str">
        <f t="shared" si="253"/>
        <v>Hydropower</v>
      </c>
      <c r="B8120" s="5">
        <v>7</v>
      </c>
      <c r="C8120" s="6" t="s">
        <v>7</v>
      </c>
      <c r="D8120" s="6">
        <v>4</v>
      </c>
      <c r="E8120" s="7" t="s">
        <v>10</v>
      </c>
      <c r="F8120" s="7">
        <v>7</v>
      </c>
      <c r="G8120" s="8" t="s">
        <v>39</v>
      </c>
      <c r="H8120" s="4" t="str">
        <f t="shared" si="252"/>
        <v>8</v>
      </c>
      <c r="I8120" s="13">
        <v>0</v>
      </c>
    </row>
    <row r="8121" spans="1:9" ht="15" customHeight="1" x14ac:dyDescent="0.25">
      <c r="A8121" s="5" t="str">
        <f t="shared" si="253"/>
        <v>Wind</v>
      </c>
      <c r="B8121" s="5">
        <v>8</v>
      </c>
      <c r="C8121" s="6" t="s">
        <v>7</v>
      </c>
      <c r="D8121" s="6">
        <v>4</v>
      </c>
      <c r="E8121" s="7" t="s">
        <v>10</v>
      </c>
      <c r="F8121" s="7">
        <v>7</v>
      </c>
      <c r="G8121" s="8" t="s">
        <v>39</v>
      </c>
      <c r="H8121" s="4" t="str">
        <f t="shared" si="252"/>
        <v>8</v>
      </c>
      <c r="I8121" s="13">
        <v>9.2555000000000014</v>
      </c>
    </row>
    <row r="8122" spans="1:9" ht="15" customHeight="1" x14ac:dyDescent="0.25">
      <c r="A8122" s="5" t="str">
        <f t="shared" si="253"/>
        <v>Geothermal</v>
      </c>
      <c r="B8122" s="5">
        <v>9</v>
      </c>
      <c r="C8122" s="6" t="s">
        <v>7</v>
      </c>
      <c r="D8122" s="6">
        <v>4</v>
      </c>
      <c r="E8122" s="7" t="s">
        <v>10</v>
      </c>
      <c r="F8122" s="7">
        <v>7</v>
      </c>
      <c r="G8122" s="8" t="s">
        <v>39</v>
      </c>
      <c r="H8122" s="4" t="str">
        <f t="shared" si="252"/>
        <v>8</v>
      </c>
      <c r="I8122" s="13">
        <v>36.758352000000002</v>
      </c>
    </row>
    <row r="8123" spans="1:9" ht="15" customHeight="1" x14ac:dyDescent="0.25">
      <c r="A8123" s="5" t="str">
        <f t="shared" si="253"/>
        <v>Solar PV</v>
      </c>
      <c r="B8123" s="5">
        <v>10</v>
      </c>
      <c r="C8123" s="6" t="s">
        <v>7</v>
      </c>
      <c r="D8123" s="6">
        <v>4</v>
      </c>
      <c r="E8123" s="7" t="s">
        <v>10</v>
      </c>
      <c r="F8123" s="7">
        <v>7</v>
      </c>
      <c r="G8123" s="8" t="s">
        <v>39</v>
      </c>
      <c r="H8123" s="4" t="str">
        <f t="shared" si="252"/>
        <v>8</v>
      </c>
      <c r="I8123" s="13">
        <v>16.371000000000002</v>
      </c>
    </row>
    <row r="8124" spans="1:9" ht="15" customHeight="1" x14ac:dyDescent="0.25">
      <c r="A8124" s="5" t="str">
        <f t="shared" si="253"/>
        <v>Biomass</v>
      </c>
      <c r="B8124" s="5">
        <v>11</v>
      </c>
      <c r="C8124" s="6" t="s">
        <v>7</v>
      </c>
      <c r="D8124" s="6">
        <v>4</v>
      </c>
      <c r="E8124" s="7" t="s">
        <v>10</v>
      </c>
      <c r="F8124" s="7">
        <v>7</v>
      </c>
      <c r="G8124" s="8" t="s">
        <v>39</v>
      </c>
      <c r="H8124" s="4" t="str">
        <f t="shared" si="252"/>
        <v>8</v>
      </c>
      <c r="I8124" s="13">
        <v>5.3500000000000005</v>
      </c>
    </row>
    <row r="8125" spans="1:9" ht="15" customHeight="1" x14ac:dyDescent="0.25">
      <c r="A8125" s="5" t="str">
        <f t="shared" si="253"/>
        <v>Cogeneration</v>
      </c>
      <c r="B8125" s="5">
        <v>12</v>
      </c>
      <c r="C8125" s="6" t="s">
        <v>7</v>
      </c>
      <c r="D8125" s="6">
        <v>4</v>
      </c>
      <c r="E8125" s="7" t="s">
        <v>10</v>
      </c>
      <c r="F8125" s="7">
        <v>7</v>
      </c>
      <c r="G8125" s="8" t="s">
        <v>39</v>
      </c>
      <c r="H8125" s="4" t="str">
        <f t="shared" si="252"/>
        <v>8</v>
      </c>
      <c r="I8125" s="13">
        <v>26.004435145833337</v>
      </c>
    </row>
    <row r="8126" spans="1:9" ht="15" customHeight="1" x14ac:dyDescent="0.25">
      <c r="A8126" s="5" t="str">
        <f t="shared" si="253"/>
        <v>Nuclear</v>
      </c>
      <c r="B8126" s="5">
        <v>13</v>
      </c>
      <c r="C8126" s="6" t="s">
        <v>7</v>
      </c>
      <c r="D8126" s="6">
        <v>4</v>
      </c>
      <c r="E8126" s="7" t="s">
        <v>10</v>
      </c>
      <c r="F8126" s="7">
        <v>7</v>
      </c>
      <c r="G8126" s="8" t="s">
        <v>39</v>
      </c>
      <c r="H8126" s="4" t="str">
        <f t="shared" si="252"/>
        <v>8</v>
      </c>
      <c r="I8126" s="13">
        <v>24.770499999999998</v>
      </c>
    </row>
    <row r="8127" spans="1:9" ht="15" customHeight="1" x14ac:dyDescent="0.25">
      <c r="A8127" s="5" t="str">
        <f t="shared" si="253"/>
        <v>Conventional Thermoelectric</v>
      </c>
      <c r="B8127" s="5">
        <v>1</v>
      </c>
      <c r="C8127" s="6" t="s">
        <v>8</v>
      </c>
      <c r="D8127" s="6">
        <v>5</v>
      </c>
      <c r="E8127" s="7" t="s">
        <v>10</v>
      </c>
      <c r="F8127" s="7">
        <v>7</v>
      </c>
      <c r="G8127" s="8" t="s">
        <v>39</v>
      </c>
      <c r="H8127" s="4" t="str">
        <f t="shared" si="252"/>
        <v>8</v>
      </c>
      <c r="I8127" s="13">
        <v>63.954327999999997</v>
      </c>
    </row>
    <row r="8128" spans="1:9" ht="15" customHeight="1" x14ac:dyDescent="0.25">
      <c r="A8128" s="5" t="str">
        <f t="shared" si="253"/>
        <v>Combined Cycle</v>
      </c>
      <c r="B8128" s="5">
        <v>2</v>
      </c>
      <c r="C8128" s="6" t="s">
        <v>8</v>
      </c>
      <c r="D8128" s="6">
        <v>5</v>
      </c>
      <c r="E8128" s="7" t="s">
        <v>10</v>
      </c>
      <c r="F8128" s="7">
        <v>7</v>
      </c>
      <c r="G8128" s="8" t="s">
        <v>39</v>
      </c>
      <c r="H8128" s="4" t="str">
        <f t="shared" si="252"/>
        <v>8</v>
      </c>
      <c r="I8128" s="13">
        <v>25.783120804166671</v>
      </c>
    </row>
    <row r="8129" spans="1:9" ht="15" customHeight="1" x14ac:dyDescent="0.25">
      <c r="A8129" s="5" t="str">
        <f t="shared" si="253"/>
        <v>Coal</v>
      </c>
      <c r="B8129" s="5">
        <v>3</v>
      </c>
      <c r="C8129" s="6" t="s">
        <v>8</v>
      </c>
      <c r="D8129" s="6">
        <v>5</v>
      </c>
      <c r="E8129" s="7" t="s">
        <v>10</v>
      </c>
      <c r="F8129" s="7">
        <v>7</v>
      </c>
      <c r="G8129" s="8" t="s">
        <v>39</v>
      </c>
      <c r="H8129" s="4" t="str">
        <f t="shared" si="252"/>
        <v>8</v>
      </c>
      <c r="I8129" s="13">
        <v>39.483000000000004</v>
      </c>
    </row>
    <row r="8130" spans="1:9" ht="15" customHeight="1" x14ac:dyDescent="0.25">
      <c r="A8130" s="5" t="str">
        <f t="shared" si="253"/>
        <v>Turbogas</v>
      </c>
      <c r="B8130" s="5">
        <v>4</v>
      </c>
      <c r="C8130" s="6" t="s">
        <v>8</v>
      </c>
      <c r="D8130" s="6">
        <v>5</v>
      </c>
      <c r="E8130" s="7" t="s">
        <v>10</v>
      </c>
      <c r="F8130" s="7">
        <v>7</v>
      </c>
      <c r="G8130" s="8" t="s">
        <v>39</v>
      </c>
      <c r="H8130" s="4" t="str">
        <f t="shared" si="252"/>
        <v>8</v>
      </c>
      <c r="I8130" s="13">
        <v>41.325210083333332</v>
      </c>
    </row>
    <row r="8131" spans="1:9" ht="15" customHeight="1" x14ac:dyDescent="0.25">
      <c r="A8131" s="5" t="str">
        <f t="shared" si="253"/>
        <v>Internal Combustion</v>
      </c>
      <c r="B8131" s="5">
        <v>5</v>
      </c>
      <c r="C8131" s="6" t="s">
        <v>8</v>
      </c>
      <c r="D8131" s="6">
        <v>5</v>
      </c>
      <c r="E8131" s="7" t="s">
        <v>10</v>
      </c>
      <c r="F8131" s="7">
        <v>7</v>
      </c>
      <c r="G8131" s="8" t="s">
        <v>39</v>
      </c>
      <c r="H8131" s="4" t="str">
        <f t="shared" ref="H8131:H8194" si="254">CONCATENATE(RIGHT(G8131,1))</f>
        <v>8</v>
      </c>
      <c r="I8131" s="13">
        <v>196.78370000000001</v>
      </c>
    </row>
    <row r="8132" spans="1:9" ht="15" customHeight="1" x14ac:dyDescent="0.25">
      <c r="A8132" s="5" t="str">
        <f t="shared" si="253"/>
        <v>Fluidized Bed</v>
      </c>
      <c r="B8132" s="5">
        <v>6</v>
      </c>
      <c r="C8132" s="6" t="s">
        <v>8</v>
      </c>
      <c r="D8132" s="6">
        <v>5</v>
      </c>
      <c r="E8132" s="7" t="s">
        <v>10</v>
      </c>
      <c r="F8132" s="7">
        <v>7</v>
      </c>
      <c r="G8132" s="8" t="s">
        <v>39</v>
      </c>
      <c r="H8132" s="4" t="str">
        <f t="shared" si="254"/>
        <v>8</v>
      </c>
      <c r="I8132" s="13">
        <v>39.483000000000004</v>
      </c>
    </row>
    <row r="8133" spans="1:9" ht="15" customHeight="1" x14ac:dyDescent="0.25">
      <c r="A8133" s="5" t="str">
        <f t="shared" si="253"/>
        <v>Hydropower</v>
      </c>
      <c r="B8133" s="5">
        <v>7</v>
      </c>
      <c r="C8133" s="6" t="s">
        <v>8</v>
      </c>
      <c r="D8133" s="6">
        <v>5</v>
      </c>
      <c r="E8133" s="7" t="s">
        <v>10</v>
      </c>
      <c r="F8133" s="7">
        <v>7</v>
      </c>
      <c r="G8133" s="8" t="s">
        <v>39</v>
      </c>
      <c r="H8133" s="4" t="str">
        <f t="shared" si="254"/>
        <v>8</v>
      </c>
      <c r="I8133" s="13">
        <v>0</v>
      </c>
    </row>
    <row r="8134" spans="1:9" ht="15" customHeight="1" x14ac:dyDescent="0.25">
      <c r="A8134" s="5" t="str">
        <f t="shared" si="253"/>
        <v>Wind</v>
      </c>
      <c r="B8134" s="5">
        <v>8</v>
      </c>
      <c r="C8134" s="6" t="s">
        <v>8</v>
      </c>
      <c r="D8134" s="6">
        <v>5</v>
      </c>
      <c r="E8134" s="7" t="s">
        <v>10</v>
      </c>
      <c r="F8134" s="7">
        <v>7</v>
      </c>
      <c r="G8134" s="8" t="s">
        <v>39</v>
      </c>
      <c r="H8134" s="4" t="str">
        <f t="shared" si="254"/>
        <v>8</v>
      </c>
      <c r="I8134" s="13">
        <v>9.2555000000000014</v>
      </c>
    </row>
    <row r="8135" spans="1:9" ht="15" customHeight="1" x14ac:dyDescent="0.25">
      <c r="A8135" s="5" t="str">
        <f t="shared" si="253"/>
        <v>Geothermal</v>
      </c>
      <c r="B8135" s="5">
        <v>9</v>
      </c>
      <c r="C8135" s="6" t="s">
        <v>8</v>
      </c>
      <c r="D8135" s="6">
        <v>5</v>
      </c>
      <c r="E8135" s="7" t="s">
        <v>10</v>
      </c>
      <c r="F8135" s="7">
        <v>7</v>
      </c>
      <c r="G8135" s="8" t="s">
        <v>39</v>
      </c>
      <c r="H8135" s="4" t="str">
        <f t="shared" si="254"/>
        <v>8</v>
      </c>
      <c r="I8135" s="13">
        <v>36.758352000000002</v>
      </c>
    </row>
    <row r="8136" spans="1:9" ht="15" customHeight="1" x14ac:dyDescent="0.25">
      <c r="A8136" s="5" t="str">
        <f t="shared" si="253"/>
        <v>Solar PV</v>
      </c>
      <c r="B8136" s="5">
        <v>10</v>
      </c>
      <c r="C8136" s="6" t="s">
        <v>8</v>
      </c>
      <c r="D8136" s="6">
        <v>5</v>
      </c>
      <c r="E8136" s="7" t="s">
        <v>10</v>
      </c>
      <c r="F8136" s="7">
        <v>7</v>
      </c>
      <c r="G8136" s="8" t="s">
        <v>39</v>
      </c>
      <c r="H8136" s="4" t="str">
        <f t="shared" si="254"/>
        <v>8</v>
      </c>
      <c r="I8136" s="13">
        <v>16.371000000000002</v>
      </c>
    </row>
    <row r="8137" spans="1:9" ht="15" customHeight="1" x14ac:dyDescent="0.25">
      <c r="A8137" s="5" t="str">
        <f t="shared" si="253"/>
        <v>Biomass</v>
      </c>
      <c r="B8137" s="5">
        <v>11</v>
      </c>
      <c r="C8137" s="6" t="s">
        <v>8</v>
      </c>
      <c r="D8137" s="6">
        <v>5</v>
      </c>
      <c r="E8137" s="7" t="s">
        <v>10</v>
      </c>
      <c r="F8137" s="7">
        <v>7</v>
      </c>
      <c r="G8137" s="8" t="s">
        <v>39</v>
      </c>
      <c r="H8137" s="4" t="str">
        <f t="shared" si="254"/>
        <v>8</v>
      </c>
      <c r="I8137" s="13">
        <v>5.3500000000000005</v>
      </c>
    </row>
    <row r="8138" spans="1:9" ht="15" customHeight="1" x14ac:dyDescent="0.25">
      <c r="A8138" s="5" t="str">
        <f t="shared" si="253"/>
        <v>Cogeneration</v>
      </c>
      <c r="B8138" s="5">
        <v>12</v>
      </c>
      <c r="C8138" s="6" t="s">
        <v>8</v>
      </c>
      <c r="D8138" s="6">
        <v>5</v>
      </c>
      <c r="E8138" s="7" t="s">
        <v>10</v>
      </c>
      <c r="F8138" s="7">
        <v>7</v>
      </c>
      <c r="G8138" s="8" t="s">
        <v>39</v>
      </c>
      <c r="H8138" s="4" t="str">
        <f t="shared" si="254"/>
        <v>8</v>
      </c>
      <c r="I8138" s="13">
        <v>25.783120804166671</v>
      </c>
    </row>
    <row r="8139" spans="1:9" ht="15" customHeight="1" x14ac:dyDescent="0.25">
      <c r="A8139" s="5" t="str">
        <f t="shared" si="253"/>
        <v>Nuclear</v>
      </c>
      <c r="B8139" s="5">
        <v>13</v>
      </c>
      <c r="C8139" s="6" t="s">
        <v>8</v>
      </c>
      <c r="D8139" s="6">
        <v>5</v>
      </c>
      <c r="E8139" s="7" t="s">
        <v>10</v>
      </c>
      <c r="F8139" s="7">
        <v>7</v>
      </c>
      <c r="G8139" s="8" t="s">
        <v>39</v>
      </c>
      <c r="H8139" s="4" t="str">
        <f t="shared" si="254"/>
        <v>8</v>
      </c>
      <c r="I8139" s="13">
        <v>24.770499999999998</v>
      </c>
    </row>
    <row r="8140" spans="1:9" ht="15" customHeight="1" x14ac:dyDescent="0.25">
      <c r="A8140" s="5" t="str">
        <f t="shared" si="253"/>
        <v>Conventional Thermoelectric</v>
      </c>
      <c r="B8140" s="5">
        <v>1</v>
      </c>
      <c r="C8140" s="6" t="s">
        <v>9</v>
      </c>
      <c r="D8140" s="6">
        <v>6</v>
      </c>
      <c r="E8140" s="7" t="s">
        <v>10</v>
      </c>
      <c r="F8140" s="7">
        <v>7</v>
      </c>
      <c r="G8140" s="8" t="s">
        <v>39</v>
      </c>
      <c r="H8140" s="4" t="str">
        <f t="shared" si="254"/>
        <v>8</v>
      </c>
      <c r="I8140" s="13">
        <v>63.954327999999997</v>
      </c>
    </row>
    <row r="8141" spans="1:9" ht="15" customHeight="1" x14ac:dyDescent="0.25">
      <c r="A8141" s="5" t="str">
        <f t="shared" si="253"/>
        <v>Combined Cycle</v>
      </c>
      <c r="B8141" s="5">
        <v>2</v>
      </c>
      <c r="C8141" s="6" t="s">
        <v>9</v>
      </c>
      <c r="D8141" s="6">
        <v>6</v>
      </c>
      <c r="E8141" s="7" t="s">
        <v>10</v>
      </c>
      <c r="F8141" s="7">
        <v>7</v>
      </c>
      <c r="G8141" s="8" t="s">
        <v>39</v>
      </c>
      <c r="H8141" s="4" t="str">
        <f t="shared" si="254"/>
        <v>8</v>
      </c>
      <c r="I8141" s="13">
        <v>25.783120804166671</v>
      </c>
    </row>
    <row r="8142" spans="1:9" ht="15" customHeight="1" x14ac:dyDescent="0.25">
      <c r="A8142" s="5" t="str">
        <f t="shared" si="253"/>
        <v>Coal</v>
      </c>
      <c r="B8142" s="5">
        <v>3</v>
      </c>
      <c r="C8142" s="6" t="s">
        <v>9</v>
      </c>
      <c r="D8142" s="6">
        <v>6</v>
      </c>
      <c r="E8142" s="7" t="s">
        <v>10</v>
      </c>
      <c r="F8142" s="7">
        <v>7</v>
      </c>
      <c r="G8142" s="8" t="s">
        <v>39</v>
      </c>
      <c r="H8142" s="4" t="str">
        <f t="shared" si="254"/>
        <v>8</v>
      </c>
      <c r="I8142" s="13">
        <v>39.483000000000004</v>
      </c>
    </row>
    <row r="8143" spans="1:9" ht="15" customHeight="1" x14ac:dyDescent="0.25">
      <c r="A8143" s="5" t="str">
        <f t="shared" si="253"/>
        <v>Turbogas</v>
      </c>
      <c r="B8143" s="5">
        <v>4</v>
      </c>
      <c r="C8143" s="6" t="s">
        <v>9</v>
      </c>
      <c r="D8143" s="6">
        <v>6</v>
      </c>
      <c r="E8143" s="7" t="s">
        <v>10</v>
      </c>
      <c r="F8143" s="7">
        <v>7</v>
      </c>
      <c r="G8143" s="8" t="s">
        <v>39</v>
      </c>
      <c r="H8143" s="4" t="str">
        <f t="shared" si="254"/>
        <v>8</v>
      </c>
      <c r="I8143" s="13">
        <v>41.325210083333332</v>
      </c>
    </row>
    <row r="8144" spans="1:9" ht="15" customHeight="1" x14ac:dyDescent="0.25">
      <c r="A8144" s="5" t="str">
        <f t="shared" ref="A8144:A8207" si="255">A8131</f>
        <v>Internal Combustion</v>
      </c>
      <c r="B8144" s="5">
        <v>5</v>
      </c>
      <c r="C8144" s="6" t="s">
        <v>9</v>
      </c>
      <c r="D8144" s="6">
        <v>6</v>
      </c>
      <c r="E8144" s="7" t="s">
        <v>10</v>
      </c>
      <c r="F8144" s="7">
        <v>7</v>
      </c>
      <c r="G8144" s="8" t="s">
        <v>39</v>
      </c>
      <c r="H8144" s="4" t="str">
        <f t="shared" si="254"/>
        <v>8</v>
      </c>
      <c r="I8144" s="13">
        <v>196.78370000000001</v>
      </c>
    </row>
    <row r="8145" spans="1:9" ht="15" customHeight="1" x14ac:dyDescent="0.25">
      <c r="A8145" s="5" t="str">
        <f t="shared" si="255"/>
        <v>Fluidized Bed</v>
      </c>
      <c r="B8145" s="5">
        <v>6</v>
      </c>
      <c r="C8145" s="6" t="s">
        <v>9</v>
      </c>
      <c r="D8145" s="6">
        <v>6</v>
      </c>
      <c r="E8145" s="7" t="s">
        <v>10</v>
      </c>
      <c r="F8145" s="7">
        <v>7</v>
      </c>
      <c r="G8145" s="8" t="s">
        <v>39</v>
      </c>
      <c r="H8145" s="4" t="str">
        <f t="shared" si="254"/>
        <v>8</v>
      </c>
      <c r="I8145" s="13">
        <v>39.483000000000004</v>
      </c>
    </row>
    <row r="8146" spans="1:9" ht="15" customHeight="1" x14ac:dyDescent="0.25">
      <c r="A8146" s="5" t="str">
        <f t="shared" si="255"/>
        <v>Hydropower</v>
      </c>
      <c r="B8146" s="5">
        <v>7</v>
      </c>
      <c r="C8146" s="6" t="s">
        <v>9</v>
      </c>
      <c r="D8146" s="6">
        <v>6</v>
      </c>
      <c r="E8146" s="7" t="s">
        <v>10</v>
      </c>
      <c r="F8146" s="7">
        <v>7</v>
      </c>
      <c r="G8146" s="8" t="s">
        <v>39</v>
      </c>
      <c r="H8146" s="4" t="str">
        <f t="shared" si="254"/>
        <v>8</v>
      </c>
      <c r="I8146" s="13">
        <v>0</v>
      </c>
    </row>
    <row r="8147" spans="1:9" ht="15" customHeight="1" x14ac:dyDescent="0.25">
      <c r="A8147" s="5" t="str">
        <f t="shared" si="255"/>
        <v>Wind</v>
      </c>
      <c r="B8147" s="5">
        <v>8</v>
      </c>
      <c r="C8147" s="6" t="s">
        <v>9</v>
      </c>
      <c r="D8147" s="6">
        <v>6</v>
      </c>
      <c r="E8147" s="7" t="s">
        <v>10</v>
      </c>
      <c r="F8147" s="7">
        <v>7</v>
      </c>
      <c r="G8147" s="8" t="s">
        <v>39</v>
      </c>
      <c r="H8147" s="4" t="str">
        <f t="shared" si="254"/>
        <v>8</v>
      </c>
      <c r="I8147" s="13">
        <v>9.2555000000000014</v>
      </c>
    </row>
    <row r="8148" spans="1:9" ht="15" customHeight="1" x14ac:dyDescent="0.25">
      <c r="A8148" s="5" t="str">
        <f t="shared" si="255"/>
        <v>Geothermal</v>
      </c>
      <c r="B8148" s="5">
        <v>9</v>
      </c>
      <c r="C8148" s="6" t="s">
        <v>9</v>
      </c>
      <c r="D8148" s="6">
        <v>6</v>
      </c>
      <c r="E8148" s="7" t="s">
        <v>10</v>
      </c>
      <c r="F8148" s="7">
        <v>7</v>
      </c>
      <c r="G8148" s="8" t="s">
        <v>39</v>
      </c>
      <c r="H8148" s="4" t="str">
        <f t="shared" si="254"/>
        <v>8</v>
      </c>
      <c r="I8148" s="13">
        <v>36.758352000000002</v>
      </c>
    </row>
    <row r="8149" spans="1:9" ht="15" customHeight="1" x14ac:dyDescent="0.25">
      <c r="A8149" s="5" t="str">
        <f t="shared" si="255"/>
        <v>Solar PV</v>
      </c>
      <c r="B8149" s="5">
        <v>10</v>
      </c>
      <c r="C8149" s="6" t="s">
        <v>9</v>
      </c>
      <c r="D8149" s="6">
        <v>6</v>
      </c>
      <c r="E8149" s="7" t="s">
        <v>10</v>
      </c>
      <c r="F8149" s="7">
        <v>7</v>
      </c>
      <c r="G8149" s="8" t="s">
        <v>39</v>
      </c>
      <c r="H8149" s="4" t="str">
        <f t="shared" si="254"/>
        <v>8</v>
      </c>
      <c r="I8149" s="13">
        <v>16.371000000000002</v>
      </c>
    </row>
    <row r="8150" spans="1:9" ht="15" customHeight="1" x14ac:dyDescent="0.25">
      <c r="A8150" s="5" t="str">
        <f t="shared" si="255"/>
        <v>Biomass</v>
      </c>
      <c r="B8150" s="5">
        <v>11</v>
      </c>
      <c r="C8150" s="6" t="s">
        <v>9</v>
      </c>
      <c r="D8150" s="6">
        <v>6</v>
      </c>
      <c r="E8150" s="7" t="s">
        <v>10</v>
      </c>
      <c r="F8150" s="7">
        <v>7</v>
      </c>
      <c r="G8150" s="8" t="s">
        <v>39</v>
      </c>
      <c r="H8150" s="4" t="str">
        <f t="shared" si="254"/>
        <v>8</v>
      </c>
      <c r="I8150" s="13">
        <v>5.3500000000000005</v>
      </c>
    </row>
    <row r="8151" spans="1:9" ht="15" customHeight="1" x14ac:dyDescent="0.25">
      <c r="A8151" s="5" t="str">
        <f t="shared" si="255"/>
        <v>Cogeneration</v>
      </c>
      <c r="B8151" s="5">
        <v>12</v>
      </c>
      <c r="C8151" s="6" t="s">
        <v>9</v>
      </c>
      <c r="D8151" s="6">
        <v>6</v>
      </c>
      <c r="E8151" s="7" t="s">
        <v>10</v>
      </c>
      <c r="F8151" s="7">
        <v>7</v>
      </c>
      <c r="G8151" s="8" t="s">
        <v>39</v>
      </c>
      <c r="H8151" s="4" t="str">
        <f t="shared" si="254"/>
        <v>8</v>
      </c>
      <c r="I8151" s="13">
        <v>25.783120804166671</v>
      </c>
    </row>
    <row r="8152" spans="1:9" ht="15" customHeight="1" x14ac:dyDescent="0.25">
      <c r="A8152" s="5" t="str">
        <f t="shared" si="255"/>
        <v>Nuclear</v>
      </c>
      <c r="B8152" s="5">
        <v>13</v>
      </c>
      <c r="C8152" s="6" t="s">
        <v>9</v>
      </c>
      <c r="D8152" s="6">
        <v>6</v>
      </c>
      <c r="E8152" s="7" t="s">
        <v>10</v>
      </c>
      <c r="F8152" s="7">
        <v>7</v>
      </c>
      <c r="G8152" s="8" t="s">
        <v>39</v>
      </c>
      <c r="H8152" s="4" t="str">
        <f t="shared" si="254"/>
        <v>8</v>
      </c>
      <c r="I8152" s="13">
        <v>24.770499999999998</v>
      </c>
    </row>
    <row r="8153" spans="1:9" ht="15" customHeight="1" x14ac:dyDescent="0.25">
      <c r="A8153" s="5" t="str">
        <f t="shared" si="255"/>
        <v>Conventional Thermoelectric</v>
      </c>
      <c r="B8153" s="5">
        <v>1</v>
      </c>
      <c r="C8153" s="6" t="s">
        <v>10</v>
      </c>
      <c r="D8153" s="6">
        <v>7</v>
      </c>
      <c r="E8153" s="7" t="s">
        <v>10</v>
      </c>
      <c r="F8153" s="7">
        <v>7</v>
      </c>
      <c r="G8153" s="8" t="s">
        <v>39</v>
      </c>
      <c r="H8153" s="4" t="str">
        <f t="shared" si="254"/>
        <v>8</v>
      </c>
      <c r="I8153" s="13">
        <v>59.770399999999995</v>
      </c>
    </row>
    <row r="8154" spans="1:9" ht="15" customHeight="1" x14ac:dyDescent="0.25">
      <c r="A8154" s="5" t="str">
        <f t="shared" si="255"/>
        <v>Combined Cycle</v>
      </c>
      <c r="B8154" s="5">
        <v>2</v>
      </c>
      <c r="C8154" s="6" t="s">
        <v>10</v>
      </c>
      <c r="D8154" s="6">
        <v>7</v>
      </c>
      <c r="E8154" s="7" t="s">
        <v>10</v>
      </c>
      <c r="F8154" s="7">
        <v>7</v>
      </c>
      <c r="G8154" s="8" t="s">
        <v>39</v>
      </c>
      <c r="H8154" s="4" t="str">
        <f t="shared" si="254"/>
        <v>8</v>
      </c>
      <c r="I8154" s="13">
        <v>35.679181250000006</v>
      </c>
    </row>
    <row r="8155" spans="1:9" ht="15" customHeight="1" x14ac:dyDescent="0.25">
      <c r="A8155" s="5" t="str">
        <f t="shared" si="255"/>
        <v>Coal</v>
      </c>
      <c r="B8155" s="5">
        <v>3</v>
      </c>
      <c r="C8155" s="6" t="s">
        <v>10</v>
      </c>
      <c r="D8155" s="6">
        <v>7</v>
      </c>
      <c r="E8155" s="7" t="s">
        <v>10</v>
      </c>
      <c r="F8155" s="7">
        <v>7</v>
      </c>
      <c r="G8155" s="8" t="s">
        <v>39</v>
      </c>
      <c r="H8155" s="4" t="str">
        <f t="shared" si="254"/>
        <v>8</v>
      </c>
      <c r="I8155" s="13">
        <v>36.9</v>
      </c>
    </row>
    <row r="8156" spans="1:9" ht="15" customHeight="1" x14ac:dyDescent="0.25">
      <c r="A8156" s="5" t="str">
        <f t="shared" si="255"/>
        <v>Turbogas</v>
      </c>
      <c r="B8156" s="5">
        <v>4</v>
      </c>
      <c r="C8156" s="6" t="s">
        <v>10</v>
      </c>
      <c r="D8156" s="6">
        <v>7</v>
      </c>
      <c r="E8156" s="7" t="s">
        <v>10</v>
      </c>
      <c r="F8156" s="7">
        <v>7</v>
      </c>
      <c r="G8156" s="8" t="s">
        <v>39</v>
      </c>
      <c r="H8156" s="4" t="str">
        <f t="shared" si="254"/>
        <v>8</v>
      </c>
      <c r="I8156" s="13">
        <v>57.186625000000006</v>
      </c>
    </row>
    <row r="8157" spans="1:9" ht="15" customHeight="1" x14ac:dyDescent="0.25">
      <c r="A8157" s="5" t="str">
        <f t="shared" si="255"/>
        <v>Internal Combustion</v>
      </c>
      <c r="B8157" s="5">
        <v>5</v>
      </c>
      <c r="C8157" s="6" t="s">
        <v>10</v>
      </c>
      <c r="D8157" s="6">
        <v>7</v>
      </c>
      <c r="E8157" s="7" t="s">
        <v>10</v>
      </c>
      <c r="F8157" s="7">
        <v>7</v>
      </c>
      <c r="G8157" s="8" t="s">
        <v>39</v>
      </c>
      <c r="H8157" s="4" t="str">
        <f t="shared" si="254"/>
        <v>8</v>
      </c>
      <c r="I8157" s="13">
        <v>183.91</v>
      </c>
    </row>
    <row r="8158" spans="1:9" ht="15" customHeight="1" x14ac:dyDescent="0.25">
      <c r="A8158" s="5" t="str">
        <f t="shared" si="255"/>
        <v>Fluidized Bed</v>
      </c>
      <c r="B8158" s="5">
        <v>6</v>
      </c>
      <c r="C8158" s="6" t="s">
        <v>10</v>
      </c>
      <c r="D8158" s="6">
        <v>7</v>
      </c>
      <c r="E8158" s="7" t="s">
        <v>10</v>
      </c>
      <c r="F8158" s="7">
        <v>7</v>
      </c>
      <c r="G8158" s="8" t="s">
        <v>39</v>
      </c>
      <c r="H8158" s="4" t="str">
        <f t="shared" si="254"/>
        <v>8</v>
      </c>
      <c r="I8158" s="13">
        <v>36.9</v>
      </c>
    </row>
    <row r="8159" spans="1:9" ht="15" customHeight="1" x14ac:dyDescent="0.25">
      <c r="A8159" s="5" t="str">
        <f t="shared" si="255"/>
        <v>Hydropower</v>
      </c>
      <c r="B8159" s="5">
        <v>7</v>
      </c>
      <c r="C8159" s="6" t="s">
        <v>10</v>
      </c>
      <c r="D8159" s="6">
        <v>7</v>
      </c>
      <c r="E8159" s="7" t="s">
        <v>10</v>
      </c>
      <c r="F8159" s="7">
        <v>7</v>
      </c>
      <c r="G8159" s="8" t="s">
        <v>39</v>
      </c>
      <c r="H8159" s="4" t="str">
        <f t="shared" si="254"/>
        <v>8</v>
      </c>
      <c r="I8159" s="13">
        <v>0</v>
      </c>
    </row>
    <row r="8160" spans="1:9" ht="15" customHeight="1" x14ac:dyDescent="0.25">
      <c r="A8160" s="5" t="str">
        <f t="shared" si="255"/>
        <v>Wind</v>
      </c>
      <c r="B8160" s="5">
        <v>8</v>
      </c>
      <c r="C8160" s="6" t="s">
        <v>10</v>
      </c>
      <c r="D8160" s="6">
        <v>7</v>
      </c>
      <c r="E8160" s="7" t="s">
        <v>10</v>
      </c>
      <c r="F8160" s="7">
        <v>7</v>
      </c>
      <c r="G8160" s="8" t="s">
        <v>39</v>
      </c>
      <c r="H8160" s="4" t="str">
        <f t="shared" si="254"/>
        <v>8</v>
      </c>
      <c r="I8160" s="13">
        <v>8.65</v>
      </c>
    </row>
    <row r="8161" spans="1:9" ht="15" customHeight="1" x14ac:dyDescent="0.25">
      <c r="A8161" s="5" t="str">
        <f t="shared" si="255"/>
        <v>Geothermal</v>
      </c>
      <c r="B8161" s="5">
        <v>9</v>
      </c>
      <c r="C8161" s="6" t="s">
        <v>10</v>
      </c>
      <c r="D8161" s="6">
        <v>7</v>
      </c>
      <c r="E8161" s="7" t="s">
        <v>10</v>
      </c>
      <c r="F8161" s="7">
        <v>7</v>
      </c>
      <c r="G8161" s="8" t="s">
        <v>39</v>
      </c>
      <c r="H8161" s="4" t="str">
        <f t="shared" si="254"/>
        <v>8</v>
      </c>
      <c r="I8161" s="13">
        <v>34.3536</v>
      </c>
    </row>
    <row r="8162" spans="1:9" ht="15" customHeight="1" x14ac:dyDescent="0.25">
      <c r="A8162" s="5" t="str">
        <f t="shared" si="255"/>
        <v>Solar PV</v>
      </c>
      <c r="B8162" s="5">
        <v>10</v>
      </c>
      <c r="C8162" s="6" t="s">
        <v>10</v>
      </c>
      <c r="D8162" s="6">
        <v>7</v>
      </c>
      <c r="E8162" s="7" t="s">
        <v>10</v>
      </c>
      <c r="F8162" s="7">
        <v>7</v>
      </c>
      <c r="G8162" s="8" t="s">
        <v>39</v>
      </c>
      <c r="H8162" s="4" t="str">
        <f t="shared" si="254"/>
        <v>8</v>
      </c>
      <c r="I8162" s="13">
        <v>15.3</v>
      </c>
    </row>
    <row r="8163" spans="1:9" ht="15" customHeight="1" x14ac:dyDescent="0.25">
      <c r="A8163" s="5" t="str">
        <f t="shared" si="255"/>
        <v>Biomass</v>
      </c>
      <c r="B8163" s="5">
        <v>11</v>
      </c>
      <c r="C8163" s="6" t="s">
        <v>10</v>
      </c>
      <c r="D8163" s="6">
        <v>7</v>
      </c>
      <c r="E8163" s="7" t="s">
        <v>10</v>
      </c>
      <c r="F8163" s="7">
        <v>7</v>
      </c>
      <c r="G8163" s="8" t="s">
        <v>39</v>
      </c>
      <c r="H8163" s="4" t="str">
        <f t="shared" si="254"/>
        <v>8</v>
      </c>
      <c r="I8163" s="13">
        <v>5</v>
      </c>
    </row>
    <row r="8164" spans="1:9" ht="15" customHeight="1" x14ac:dyDescent="0.25">
      <c r="A8164" s="5" t="str">
        <f t="shared" si="255"/>
        <v>Cogeneration</v>
      </c>
      <c r="B8164" s="5">
        <v>12</v>
      </c>
      <c r="C8164" s="6" t="s">
        <v>10</v>
      </c>
      <c r="D8164" s="6">
        <v>7</v>
      </c>
      <c r="E8164" s="7" t="s">
        <v>10</v>
      </c>
      <c r="F8164" s="7">
        <v>7</v>
      </c>
      <c r="G8164" s="8" t="s">
        <v>39</v>
      </c>
      <c r="H8164" s="4" t="str">
        <f t="shared" si="254"/>
        <v>8</v>
      </c>
      <c r="I8164" s="13">
        <v>35.679181250000006</v>
      </c>
    </row>
    <row r="8165" spans="1:9" ht="15" customHeight="1" x14ac:dyDescent="0.25">
      <c r="A8165" s="5" t="str">
        <f t="shared" si="255"/>
        <v>Nuclear</v>
      </c>
      <c r="B8165" s="5">
        <v>13</v>
      </c>
      <c r="C8165" s="6" t="s">
        <v>10</v>
      </c>
      <c r="D8165" s="6">
        <v>7</v>
      </c>
      <c r="E8165" s="7" t="s">
        <v>10</v>
      </c>
      <c r="F8165" s="7">
        <v>7</v>
      </c>
      <c r="G8165" s="8" t="s">
        <v>39</v>
      </c>
      <c r="H8165" s="4" t="str">
        <f t="shared" si="254"/>
        <v>8</v>
      </c>
      <c r="I8165" s="13">
        <v>23.15</v>
      </c>
    </row>
    <row r="8166" spans="1:9" ht="15" customHeight="1" x14ac:dyDescent="0.25">
      <c r="A8166" s="5" t="str">
        <f t="shared" si="255"/>
        <v>Conventional Thermoelectric</v>
      </c>
      <c r="B8166" s="5">
        <v>1</v>
      </c>
      <c r="C8166" s="6" t="s">
        <v>11</v>
      </c>
      <c r="D8166" s="6">
        <v>8</v>
      </c>
      <c r="E8166" s="7" t="s">
        <v>10</v>
      </c>
      <c r="F8166" s="7">
        <v>7</v>
      </c>
      <c r="G8166" s="8" t="s">
        <v>39</v>
      </c>
      <c r="H8166" s="4" t="str">
        <f t="shared" si="254"/>
        <v>8</v>
      </c>
      <c r="I8166" s="13">
        <v>63.954327999999997</v>
      </c>
    </row>
    <row r="8167" spans="1:9" ht="15" customHeight="1" x14ac:dyDescent="0.25">
      <c r="A8167" s="5" t="str">
        <f t="shared" si="255"/>
        <v>Combined Cycle</v>
      </c>
      <c r="B8167" s="5">
        <v>2</v>
      </c>
      <c r="C8167" s="6" t="s">
        <v>11</v>
      </c>
      <c r="D8167" s="6">
        <v>8</v>
      </c>
      <c r="E8167" s="7" t="s">
        <v>10</v>
      </c>
      <c r="F8167" s="7">
        <v>7</v>
      </c>
      <c r="G8167" s="8" t="s">
        <v>39</v>
      </c>
      <c r="H8167" s="4" t="str">
        <f t="shared" si="254"/>
        <v>8</v>
      </c>
      <c r="I8167" s="13">
        <v>32.090579541666663</v>
      </c>
    </row>
    <row r="8168" spans="1:9" ht="15" customHeight="1" x14ac:dyDescent="0.25">
      <c r="A8168" s="5" t="str">
        <f t="shared" si="255"/>
        <v>Coal</v>
      </c>
      <c r="B8168" s="5">
        <v>3</v>
      </c>
      <c r="C8168" s="6" t="s">
        <v>11</v>
      </c>
      <c r="D8168" s="6">
        <v>8</v>
      </c>
      <c r="E8168" s="7" t="s">
        <v>10</v>
      </c>
      <c r="F8168" s="7">
        <v>7</v>
      </c>
      <c r="G8168" s="8" t="s">
        <v>39</v>
      </c>
      <c r="H8168" s="4" t="str">
        <f t="shared" si="254"/>
        <v>8</v>
      </c>
      <c r="I8168" s="13">
        <v>39.483000000000004</v>
      </c>
    </row>
    <row r="8169" spans="1:9" ht="15" customHeight="1" x14ac:dyDescent="0.25">
      <c r="A8169" s="5" t="str">
        <f t="shared" si="255"/>
        <v>Turbogas</v>
      </c>
      <c r="B8169" s="5">
        <v>4</v>
      </c>
      <c r="C8169" s="6" t="s">
        <v>11</v>
      </c>
      <c r="D8169" s="6">
        <v>8</v>
      </c>
      <c r="E8169" s="7" t="s">
        <v>10</v>
      </c>
      <c r="F8169" s="7">
        <v>7</v>
      </c>
      <c r="G8169" s="8" t="s">
        <v>39</v>
      </c>
      <c r="H8169" s="4" t="str">
        <f t="shared" si="254"/>
        <v>8</v>
      </c>
      <c r="I8169" s="13">
        <v>51.434810833333323</v>
      </c>
    </row>
    <row r="8170" spans="1:9" ht="15" customHeight="1" x14ac:dyDescent="0.25">
      <c r="A8170" s="5" t="str">
        <f t="shared" si="255"/>
        <v>Internal Combustion</v>
      </c>
      <c r="B8170" s="5">
        <v>5</v>
      </c>
      <c r="C8170" s="6" t="s">
        <v>11</v>
      </c>
      <c r="D8170" s="6">
        <v>8</v>
      </c>
      <c r="E8170" s="7" t="s">
        <v>10</v>
      </c>
      <c r="F8170" s="7">
        <v>7</v>
      </c>
      <c r="G8170" s="8" t="s">
        <v>39</v>
      </c>
      <c r="H8170" s="4" t="str">
        <f t="shared" si="254"/>
        <v>8</v>
      </c>
      <c r="I8170" s="13">
        <v>196.78370000000001</v>
      </c>
    </row>
    <row r="8171" spans="1:9" ht="15" customHeight="1" x14ac:dyDescent="0.25">
      <c r="A8171" s="5" t="str">
        <f t="shared" si="255"/>
        <v>Fluidized Bed</v>
      </c>
      <c r="B8171" s="5">
        <v>6</v>
      </c>
      <c r="C8171" s="6" t="s">
        <v>11</v>
      </c>
      <c r="D8171" s="6">
        <v>8</v>
      </c>
      <c r="E8171" s="7" t="s">
        <v>10</v>
      </c>
      <c r="F8171" s="7">
        <v>7</v>
      </c>
      <c r="G8171" s="8" t="s">
        <v>39</v>
      </c>
      <c r="H8171" s="4" t="str">
        <f t="shared" si="254"/>
        <v>8</v>
      </c>
      <c r="I8171" s="13">
        <v>39.483000000000004</v>
      </c>
    </row>
    <row r="8172" spans="1:9" ht="15" customHeight="1" x14ac:dyDescent="0.25">
      <c r="A8172" s="5" t="str">
        <f t="shared" si="255"/>
        <v>Hydropower</v>
      </c>
      <c r="B8172" s="5">
        <v>7</v>
      </c>
      <c r="C8172" s="6" t="s">
        <v>11</v>
      </c>
      <c r="D8172" s="6">
        <v>8</v>
      </c>
      <c r="E8172" s="7" t="s">
        <v>10</v>
      </c>
      <c r="F8172" s="7">
        <v>7</v>
      </c>
      <c r="G8172" s="8" t="s">
        <v>39</v>
      </c>
      <c r="H8172" s="4" t="str">
        <f t="shared" si="254"/>
        <v>8</v>
      </c>
      <c r="I8172" s="13">
        <v>0</v>
      </c>
    </row>
    <row r="8173" spans="1:9" ht="15" customHeight="1" x14ac:dyDescent="0.25">
      <c r="A8173" s="5" t="str">
        <f t="shared" si="255"/>
        <v>Wind</v>
      </c>
      <c r="B8173" s="5">
        <v>8</v>
      </c>
      <c r="C8173" s="6" t="s">
        <v>11</v>
      </c>
      <c r="D8173" s="6">
        <v>8</v>
      </c>
      <c r="E8173" s="7" t="s">
        <v>10</v>
      </c>
      <c r="F8173" s="7">
        <v>7</v>
      </c>
      <c r="G8173" s="8" t="s">
        <v>39</v>
      </c>
      <c r="H8173" s="4" t="str">
        <f t="shared" si="254"/>
        <v>8</v>
      </c>
      <c r="I8173" s="13">
        <v>9.2555000000000014</v>
      </c>
    </row>
    <row r="8174" spans="1:9" ht="15" customHeight="1" x14ac:dyDescent="0.25">
      <c r="A8174" s="5" t="str">
        <f t="shared" si="255"/>
        <v>Geothermal</v>
      </c>
      <c r="B8174" s="5">
        <v>9</v>
      </c>
      <c r="C8174" s="6" t="s">
        <v>11</v>
      </c>
      <c r="D8174" s="6">
        <v>8</v>
      </c>
      <c r="E8174" s="7" t="s">
        <v>10</v>
      </c>
      <c r="F8174" s="7">
        <v>7</v>
      </c>
      <c r="G8174" s="8" t="s">
        <v>39</v>
      </c>
      <c r="H8174" s="4" t="str">
        <f t="shared" si="254"/>
        <v>8</v>
      </c>
      <c r="I8174" s="13">
        <v>36.758352000000002</v>
      </c>
    </row>
    <row r="8175" spans="1:9" ht="15" customHeight="1" x14ac:dyDescent="0.25">
      <c r="A8175" s="5" t="str">
        <f t="shared" si="255"/>
        <v>Solar PV</v>
      </c>
      <c r="B8175" s="5">
        <v>10</v>
      </c>
      <c r="C8175" s="6" t="s">
        <v>11</v>
      </c>
      <c r="D8175" s="6">
        <v>8</v>
      </c>
      <c r="E8175" s="7" t="s">
        <v>10</v>
      </c>
      <c r="F8175" s="7">
        <v>7</v>
      </c>
      <c r="G8175" s="8" t="s">
        <v>39</v>
      </c>
      <c r="H8175" s="4" t="str">
        <f t="shared" si="254"/>
        <v>8</v>
      </c>
      <c r="I8175" s="13">
        <v>16.371000000000002</v>
      </c>
    </row>
    <row r="8176" spans="1:9" ht="15" customHeight="1" x14ac:dyDescent="0.25">
      <c r="A8176" s="5" t="str">
        <f t="shared" si="255"/>
        <v>Biomass</v>
      </c>
      <c r="B8176" s="5">
        <v>11</v>
      </c>
      <c r="C8176" s="6" t="s">
        <v>11</v>
      </c>
      <c r="D8176" s="6">
        <v>8</v>
      </c>
      <c r="E8176" s="7" t="s">
        <v>10</v>
      </c>
      <c r="F8176" s="7">
        <v>7</v>
      </c>
      <c r="G8176" s="8" t="s">
        <v>39</v>
      </c>
      <c r="H8176" s="4" t="str">
        <f t="shared" si="254"/>
        <v>8</v>
      </c>
      <c r="I8176" s="13">
        <v>5.3500000000000005</v>
      </c>
    </row>
    <row r="8177" spans="1:9" ht="15" customHeight="1" x14ac:dyDescent="0.25">
      <c r="A8177" s="5" t="str">
        <f t="shared" si="255"/>
        <v>Cogeneration</v>
      </c>
      <c r="B8177" s="5">
        <v>12</v>
      </c>
      <c r="C8177" s="6" t="s">
        <v>11</v>
      </c>
      <c r="D8177" s="6">
        <v>8</v>
      </c>
      <c r="E8177" s="7" t="s">
        <v>10</v>
      </c>
      <c r="F8177" s="7">
        <v>7</v>
      </c>
      <c r="G8177" s="8" t="s">
        <v>39</v>
      </c>
      <c r="H8177" s="4" t="str">
        <f t="shared" si="254"/>
        <v>8</v>
      </c>
      <c r="I8177" s="13">
        <v>32.090579541666663</v>
      </c>
    </row>
    <row r="8178" spans="1:9" ht="15" customHeight="1" x14ac:dyDescent="0.25">
      <c r="A8178" s="5" t="str">
        <f t="shared" si="255"/>
        <v>Nuclear</v>
      </c>
      <c r="B8178" s="5">
        <v>13</v>
      </c>
      <c r="C8178" s="6" t="s">
        <v>11</v>
      </c>
      <c r="D8178" s="6">
        <v>8</v>
      </c>
      <c r="E8178" s="7" t="s">
        <v>10</v>
      </c>
      <c r="F8178" s="7">
        <v>7</v>
      </c>
      <c r="G8178" s="8" t="s">
        <v>39</v>
      </c>
      <c r="H8178" s="4" t="str">
        <f t="shared" si="254"/>
        <v>8</v>
      </c>
      <c r="I8178" s="13">
        <v>24.770499999999998</v>
      </c>
    </row>
    <row r="8179" spans="1:9" ht="15" customHeight="1" x14ac:dyDescent="0.25">
      <c r="A8179" s="5" t="str">
        <f t="shared" si="255"/>
        <v>Conventional Thermoelectric</v>
      </c>
      <c r="B8179" s="5">
        <v>1</v>
      </c>
      <c r="C8179" s="6" t="s">
        <v>12</v>
      </c>
      <c r="D8179" s="6">
        <v>9</v>
      </c>
      <c r="E8179" s="7" t="s">
        <v>10</v>
      </c>
      <c r="F8179" s="7">
        <v>7</v>
      </c>
      <c r="G8179" s="8" t="s">
        <v>39</v>
      </c>
      <c r="H8179" s="4" t="str">
        <f t="shared" si="254"/>
        <v>8</v>
      </c>
      <c r="I8179" s="13">
        <v>63.954327999999997</v>
      </c>
    </row>
    <row r="8180" spans="1:9" ht="15" customHeight="1" x14ac:dyDescent="0.25">
      <c r="A8180" s="5" t="str">
        <f t="shared" si="255"/>
        <v>Combined Cycle</v>
      </c>
      <c r="B8180" s="5">
        <v>2</v>
      </c>
      <c r="C8180" s="6" t="s">
        <v>12</v>
      </c>
      <c r="D8180" s="6">
        <v>9</v>
      </c>
      <c r="E8180" s="7" t="s">
        <v>10</v>
      </c>
      <c r="F8180" s="7">
        <v>7</v>
      </c>
      <c r="G8180" s="8" t="s">
        <v>39</v>
      </c>
      <c r="H8180" s="4" t="str">
        <f t="shared" si="254"/>
        <v>8</v>
      </c>
      <c r="I8180" s="13">
        <v>26.557721000000001</v>
      </c>
    </row>
    <row r="8181" spans="1:9" ht="15" customHeight="1" x14ac:dyDescent="0.25">
      <c r="A8181" s="5" t="str">
        <f t="shared" si="255"/>
        <v>Coal</v>
      </c>
      <c r="B8181" s="5">
        <v>3</v>
      </c>
      <c r="C8181" s="6" t="s">
        <v>12</v>
      </c>
      <c r="D8181" s="6">
        <v>9</v>
      </c>
      <c r="E8181" s="7" t="s">
        <v>10</v>
      </c>
      <c r="F8181" s="7">
        <v>7</v>
      </c>
      <c r="G8181" s="8" t="s">
        <v>39</v>
      </c>
      <c r="H8181" s="4" t="str">
        <f t="shared" si="254"/>
        <v>8</v>
      </c>
      <c r="I8181" s="13">
        <v>39.483000000000004</v>
      </c>
    </row>
    <row r="8182" spans="1:9" ht="15" customHeight="1" x14ac:dyDescent="0.25">
      <c r="A8182" s="5" t="str">
        <f t="shared" si="255"/>
        <v>Turbogas</v>
      </c>
      <c r="B8182" s="5">
        <v>4</v>
      </c>
      <c r="C8182" s="6" t="s">
        <v>12</v>
      </c>
      <c r="D8182" s="6">
        <v>9</v>
      </c>
      <c r="E8182" s="7" t="s">
        <v>10</v>
      </c>
      <c r="F8182" s="7">
        <v>7</v>
      </c>
      <c r="G8182" s="8" t="s">
        <v>39</v>
      </c>
      <c r="H8182" s="4" t="str">
        <f t="shared" si="254"/>
        <v>8</v>
      </c>
      <c r="I8182" s="13">
        <v>42.566739999999996</v>
      </c>
    </row>
    <row r="8183" spans="1:9" ht="15" customHeight="1" x14ac:dyDescent="0.25">
      <c r="A8183" s="5" t="str">
        <f t="shared" si="255"/>
        <v>Internal Combustion</v>
      </c>
      <c r="B8183" s="5">
        <v>5</v>
      </c>
      <c r="C8183" s="6" t="s">
        <v>12</v>
      </c>
      <c r="D8183" s="6">
        <v>9</v>
      </c>
      <c r="E8183" s="7" t="s">
        <v>10</v>
      </c>
      <c r="F8183" s="7">
        <v>7</v>
      </c>
      <c r="G8183" s="8" t="s">
        <v>39</v>
      </c>
      <c r="H8183" s="4" t="str">
        <f t="shared" si="254"/>
        <v>8</v>
      </c>
      <c r="I8183" s="13">
        <v>196.78370000000001</v>
      </c>
    </row>
    <row r="8184" spans="1:9" ht="15" customHeight="1" x14ac:dyDescent="0.25">
      <c r="A8184" s="5" t="str">
        <f t="shared" si="255"/>
        <v>Fluidized Bed</v>
      </c>
      <c r="B8184" s="5">
        <v>6</v>
      </c>
      <c r="C8184" s="6" t="s">
        <v>12</v>
      </c>
      <c r="D8184" s="6">
        <v>9</v>
      </c>
      <c r="E8184" s="7" t="s">
        <v>10</v>
      </c>
      <c r="F8184" s="7">
        <v>7</v>
      </c>
      <c r="G8184" s="8" t="s">
        <v>39</v>
      </c>
      <c r="H8184" s="4" t="str">
        <f t="shared" si="254"/>
        <v>8</v>
      </c>
      <c r="I8184" s="13">
        <v>39.483000000000004</v>
      </c>
    </row>
    <row r="8185" spans="1:9" ht="15" customHeight="1" x14ac:dyDescent="0.25">
      <c r="A8185" s="5" t="str">
        <f t="shared" si="255"/>
        <v>Hydropower</v>
      </c>
      <c r="B8185" s="5">
        <v>7</v>
      </c>
      <c r="C8185" s="6" t="s">
        <v>12</v>
      </c>
      <c r="D8185" s="6">
        <v>9</v>
      </c>
      <c r="E8185" s="7" t="s">
        <v>10</v>
      </c>
      <c r="F8185" s="7">
        <v>7</v>
      </c>
      <c r="G8185" s="8" t="s">
        <v>39</v>
      </c>
      <c r="H8185" s="4" t="str">
        <f t="shared" si="254"/>
        <v>8</v>
      </c>
      <c r="I8185" s="13">
        <v>0</v>
      </c>
    </row>
    <row r="8186" spans="1:9" ht="15" customHeight="1" x14ac:dyDescent="0.25">
      <c r="A8186" s="5" t="str">
        <f t="shared" si="255"/>
        <v>Wind</v>
      </c>
      <c r="B8186" s="5">
        <v>8</v>
      </c>
      <c r="C8186" s="6" t="s">
        <v>12</v>
      </c>
      <c r="D8186" s="6">
        <v>9</v>
      </c>
      <c r="E8186" s="7" t="s">
        <v>10</v>
      </c>
      <c r="F8186" s="7">
        <v>7</v>
      </c>
      <c r="G8186" s="8" t="s">
        <v>39</v>
      </c>
      <c r="H8186" s="4" t="str">
        <f t="shared" si="254"/>
        <v>8</v>
      </c>
      <c r="I8186" s="13">
        <v>9.2555000000000014</v>
      </c>
    </row>
    <row r="8187" spans="1:9" ht="15" customHeight="1" x14ac:dyDescent="0.25">
      <c r="A8187" s="5" t="str">
        <f t="shared" si="255"/>
        <v>Geothermal</v>
      </c>
      <c r="B8187" s="5">
        <v>9</v>
      </c>
      <c r="C8187" s="6" t="s">
        <v>12</v>
      </c>
      <c r="D8187" s="6">
        <v>9</v>
      </c>
      <c r="E8187" s="7" t="s">
        <v>10</v>
      </c>
      <c r="F8187" s="7">
        <v>7</v>
      </c>
      <c r="G8187" s="8" t="s">
        <v>39</v>
      </c>
      <c r="H8187" s="4" t="str">
        <f t="shared" si="254"/>
        <v>8</v>
      </c>
      <c r="I8187" s="13">
        <v>36.758352000000002</v>
      </c>
    </row>
    <row r="8188" spans="1:9" ht="15" customHeight="1" x14ac:dyDescent="0.25">
      <c r="A8188" s="5" t="str">
        <f t="shared" si="255"/>
        <v>Solar PV</v>
      </c>
      <c r="B8188" s="5">
        <v>10</v>
      </c>
      <c r="C8188" s="6" t="s">
        <v>12</v>
      </c>
      <c r="D8188" s="6">
        <v>9</v>
      </c>
      <c r="E8188" s="7" t="s">
        <v>10</v>
      </c>
      <c r="F8188" s="7">
        <v>7</v>
      </c>
      <c r="G8188" s="8" t="s">
        <v>39</v>
      </c>
      <c r="H8188" s="4" t="str">
        <f t="shared" si="254"/>
        <v>8</v>
      </c>
      <c r="I8188" s="13">
        <v>16.371000000000002</v>
      </c>
    </row>
    <row r="8189" spans="1:9" ht="15" customHeight="1" x14ac:dyDescent="0.25">
      <c r="A8189" s="5" t="str">
        <f t="shared" si="255"/>
        <v>Biomass</v>
      </c>
      <c r="B8189" s="5">
        <v>11</v>
      </c>
      <c r="C8189" s="6" t="s">
        <v>12</v>
      </c>
      <c r="D8189" s="6">
        <v>9</v>
      </c>
      <c r="E8189" s="7" t="s">
        <v>10</v>
      </c>
      <c r="F8189" s="7">
        <v>7</v>
      </c>
      <c r="G8189" s="8" t="s">
        <v>39</v>
      </c>
      <c r="H8189" s="4" t="str">
        <f t="shared" si="254"/>
        <v>8</v>
      </c>
      <c r="I8189" s="13">
        <v>5.3500000000000005</v>
      </c>
    </row>
    <row r="8190" spans="1:9" ht="15" customHeight="1" x14ac:dyDescent="0.25">
      <c r="A8190" s="5" t="str">
        <f t="shared" si="255"/>
        <v>Cogeneration</v>
      </c>
      <c r="B8190" s="5">
        <v>12</v>
      </c>
      <c r="C8190" s="6" t="s">
        <v>12</v>
      </c>
      <c r="D8190" s="6">
        <v>9</v>
      </c>
      <c r="E8190" s="7" t="s">
        <v>10</v>
      </c>
      <c r="F8190" s="7">
        <v>7</v>
      </c>
      <c r="G8190" s="8" t="s">
        <v>39</v>
      </c>
      <c r="H8190" s="4" t="str">
        <f t="shared" si="254"/>
        <v>8</v>
      </c>
      <c r="I8190" s="13">
        <v>26.557721000000001</v>
      </c>
    </row>
    <row r="8191" spans="1:9" ht="15" customHeight="1" x14ac:dyDescent="0.25">
      <c r="A8191" s="5" t="str">
        <f t="shared" si="255"/>
        <v>Nuclear</v>
      </c>
      <c r="B8191" s="5">
        <v>13</v>
      </c>
      <c r="C8191" s="6" t="s">
        <v>12</v>
      </c>
      <c r="D8191" s="6">
        <v>9</v>
      </c>
      <c r="E8191" s="7" t="s">
        <v>10</v>
      </c>
      <c r="F8191" s="7">
        <v>7</v>
      </c>
      <c r="G8191" s="8" t="s">
        <v>39</v>
      </c>
      <c r="H8191" s="4" t="str">
        <f t="shared" si="254"/>
        <v>8</v>
      </c>
      <c r="I8191" s="13">
        <v>24.770499999999998</v>
      </c>
    </row>
    <row r="8192" spans="1:9" ht="15" customHeight="1" x14ac:dyDescent="0.25">
      <c r="A8192" s="5" t="str">
        <f t="shared" si="255"/>
        <v>Conventional Thermoelectric</v>
      </c>
      <c r="B8192" s="5">
        <v>1</v>
      </c>
      <c r="C8192" s="6" t="s">
        <v>4</v>
      </c>
      <c r="D8192" s="6">
        <v>1</v>
      </c>
      <c r="E8192" s="7" t="s">
        <v>11</v>
      </c>
      <c r="F8192" s="7">
        <v>8</v>
      </c>
      <c r="G8192" s="8" t="s">
        <v>39</v>
      </c>
      <c r="H8192" s="4" t="str">
        <f t="shared" si="254"/>
        <v>8</v>
      </c>
      <c r="I8192" s="13">
        <v>63.954327999999997</v>
      </c>
    </row>
    <row r="8193" spans="1:9" ht="15" customHeight="1" x14ac:dyDescent="0.25">
      <c r="A8193" s="5" t="str">
        <f t="shared" si="255"/>
        <v>Combined Cycle</v>
      </c>
      <c r="B8193" s="5">
        <v>2</v>
      </c>
      <c r="C8193" s="6" t="s">
        <v>4</v>
      </c>
      <c r="D8193" s="6">
        <v>1</v>
      </c>
      <c r="E8193" s="7" t="s">
        <v>11</v>
      </c>
      <c r="F8193" s="7">
        <v>8</v>
      </c>
      <c r="G8193" s="8" t="s">
        <v>39</v>
      </c>
      <c r="H8193" s="4" t="str">
        <f t="shared" si="254"/>
        <v>8</v>
      </c>
      <c r="I8193" s="13">
        <v>39.836581500000001</v>
      </c>
    </row>
    <row r="8194" spans="1:9" ht="15" customHeight="1" x14ac:dyDescent="0.25">
      <c r="A8194" s="5" t="str">
        <f t="shared" si="255"/>
        <v>Coal</v>
      </c>
      <c r="B8194" s="5">
        <v>3</v>
      </c>
      <c r="C8194" s="6" t="s">
        <v>4</v>
      </c>
      <c r="D8194" s="6">
        <v>1</v>
      </c>
      <c r="E8194" s="7" t="s">
        <v>11</v>
      </c>
      <c r="F8194" s="7">
        <v>8</v>
      </c>
      <c r="G8194" s="8" t="s">
        <v>39</v>
      </c>
      <c r="H8194" s="4" t="str">
        <f t="shared" si="254"/>
        <v>8</v>
      </c>
      <c r="I8194" s="13">
        <v>39.483000000000004</v>
      </c>
    </row>
    <row r="8195" spans="1:9" ht="15" customHeight="1" x14ac:dyDescent="0.25">
      <c r="A8195" s="5" t="str">
        <f t="shared" si="255"/>
        <v>Turbogas</v>
      </c>
      <c r="B8195" s="5">
        <v>4</v>
      </c>
      <c r="C8195" s="6" t="s">
        <v>4</v>
      </c>
      <c r="D8195" s="6">
        <v>1</v>
      </c>
      <c r="E8195" s="7" t="s">
        <v>11</v>
      </c>
      <c r="F8195" s="7">
        <v>8</v>
      </c>
      <c r="G8195" s="8" t="s">
        <v>39</v>
      </c>
      <c r="H8195" s="4" t="str">
        <f t="shared" ref="H8195:H8258" si="256">CONCATENATE(RIGHT(G8195,1))</f>
        <v>8</v>
      </c>
      <c r="I8195" s="13">
        <v>63.850109999999994</v>
      </c>
    </row>
    <row r="8196" spans="1:9" ht="15" customHeight="1" x14ac:dyDescent="0.25">
      <c r="A8196" s="5" t="str">
        <f t="shared" si="255"/>
        <v>Internal Combustion</v>
      </c>
      <c r="B8196" s="5">
        <v>5</v>
      </c>
      <c r="C8196" s="6" t="s">
        <v>4</v>
      </c>
      <c r="D8196" s="6">
        <v>1</v>
      </c>
      <c r="E8196" s="7" t="s">
        <v>11</v>
      </c>
      <c r="F8196" s="7">
        <v>8</v>
      </c>
      <c r="G8196" s="8" t="s">
        <v>39</v>
      </c>
      <c r="H8196" s="4" t="str">
        <f t="shared" si="256"/>
        <v>8</v>
      </c>
      <c r="I8196" s="13">
        <v>196.78370000000001</v>
      </c>
    </row>
    <row r="8197" spans="1:9" ht="15" customHeight="1" x14ac:dyDescent="0.25">
      <c r="A8197" s="5" t="str">
        <f t="shared" si="255"/>
        <v>Fluidized Bed</v>
      </c>
      <c r="B8197" s="5">
        <v>6</v>
      </c>
      <c r="C8197" s="6" t="s">
        <v>4</v>
      </c>
      <c r="D8197" s="6">
        <v>1</v>
      </c>
      <c r="E8197" s="7" t="s">
        <v>11</v>
      </c>
      <c r="F8197" s="7">
        <v>8</v>
      </c>
      <c r="G8197" s="8" t="s">
        <v>39</v>
      </c>
      <c r="H8197" s="4" t="str">
        <f t="shared" si="256"/>
        <v>8</v>
      </c>
      <c r="I8197" s="13">
        <v>39.483000000000004</v>
      </c>
    </row>
    <row r="8198" spans="1:9" ht="15" customHeight="1" x14ac:dyDescent="0.25">
      <c r="A8198" s="5" t="str">
        <f t="shared" si="255"/>
        <v>Hydropower</v>
      </c>
      <c r="B8198" s="5">
        <v>7</v>
      </c>
      <c r="C8198" s="6" t="s">
        <v>4</v>
      </c>
      <c r="D8198" s="6">
        <v>1</v>
      </c>
      <c r="E8198" s="7" t="s">
        <v>11</v>
      </c>
      <c r="F8198" s="7">
        <v>8</v>
      </c>
      <c r="G8198" s="8" t="s">
        <v>39</v>
      </c>
      <c r="H8198" s="4" t="str">
        <f t="shared" si="256"/>
        <v>8</v>
      </c>
      <c r="I8198" s="13">
        <v>0</v>
      </c>
    </row>
    <row r="8199" spans="1:9" ht="15" customHeight="1" x14ac:dyDescent="0.25">
      <c r="A8199" s="5" t="str">
        <f t="shared" si="255"/>
        <v>Wind</v>
      </c>
      <c r="B8199" s="5">
        <v>8</v>
      </c>
      <c r="C8199" s="6" t="s">
        <v>4</v>
      </c>
      <c r="D8199" s="6">
        <v>1</v>
      </c>
      <c r="E8199" s="7" t="s">
        <v>11</v>
      </c>
      <c r="F8199" s="7">
        <v>8</v>
      </c>
      <c r="G8199" s="8" t="s">
        <v>39</v>
      </c>
      <c r="H8199" s="4" t="str">
        <f t="shared" si="256"/>
        <v>8</v>
      </c>
      <c r="I8199" s="13">
        <v>9.2555000000000014</v>
      </c>
    </row>
    <row r="8200" spans="1:9" ht="15" customHeight="1" x14ac:dyDescent="0.25">
      <c r="A8200" s="5" t="str">
        <f t="shared" si="255"/>
        <v>Geothermal</v>
      </c>
      <c r="B8200" s="5">
        <v>9</v>
      </c>
      <c r="C8200" s="6" t="s">
        <v>4</v>
      </c>
      <c r="D8200" s="6">
        <v>1</v>
      </c>
      <c r="E8200" s="7" t="s">
        <v>11</v>
      </c>
      <c r="F8200" s="7">
        <v>8</v>
      </c>
      <c r="G8200" s="8" t="s">
        <v>39</v>
      </c>
      <c r="H8200" s="4" t="str">
        <f t="shared" si="256"/>
        <v>8</v>
      </c>
      <c r="I8200" s="13">
        <v>36.758352000000002</v>
      </c>
    </row>
    <row r="8201" spans="1:9" ht="15" customHeight="1" x14ac:dyDescent="0.25">
      <c r="A8201" s="5" t="str">
        <f t="shared" si="255"/>
        <v>Solar PV</v>
      </c>
      <c r="B8201" s="5">
        <v>10</v>
      </c>
      <c r="C8201" s="6" t="s">
        <v>4</v>
      </c>
      <c r="D8201" s="6">
        <v>1</v>
      </c>
      <c r="E8201" s="7" t="s">
        <v>11</v>
      </c>
      <c r="F8201" s="7">
        <v>8</v>
      </c>
      <c r="G8201" s="8" t="s">
        <v>39</v>
      </c>
      <c r="H8201" s="4" t="str">
        <f t="shared" si="256"/>
        <v>8</v>
      </c>
      <c r="I8201" s="13">
        <v>16.371000000000002</v>
      </c>
    </row>
    <row r="8202" spans="1:9" ht="15" customHeight="1" x14ac:dyDescent="0.25">
      <c r="A8202" s="5" t="str">
        <f t="shared" si="255"/>
        <v>Biomass</v>
      </c>
      <c r="B8202" s="5">
        <v>11</v>
      </c>
      <c r="C8202" s="6" t="s">
        <v>4</v>
      </c>
      <c r="D8202" s="6">
        <v>1</v>
      </c>
      <c r="E8202" s="7" t="s">
        <v>11</v>
      </c>
      <c r="F8202" s="7">
        <v>8</v>
      </c>
      <c r="G8202" s="8" t="s">
        <v>39</v>
      </c>
      <c r="H8202" s="4" t="str">
        <f t="shared" si="256"/>
        <v>8</v>
      </c>
      <c r="I8202" s="13">
        <v>5.3500000000000005</v>
      </c>
    </row>
    <row r="8203" spans="1:9" ht="15" customHeight="1" x14ac:dyDescent="0.25">
      <c r="A8203" s="5" t="str">
        <f t="shared" si="255"/>
        <v>Cogeneration</v>
      </c>
      <c r="B8203" s="5">
        <v>12</v>
      </c>
      <c r="C8203" s="6" t="s">
        <v>4</v>
      </c>
      <c r="D8203" s="6">
        <v>1</v>
      </c>
      <c r="E8203" s="7" t="s">
        <v>11</v>
      </c>
      <c r="F8203" s="7">
        <v>8</v>
      </c>
      <c r="G8203" s="8" t="s">
        <v>39</v>
      </c>
      <c r="H8203" s="4" t="str">
        <f t="shared" si="256"/>
        <v>8</v>
      </c>
      <c r="I8203" s="13">
        <v>39.836581500000001</v>
      </c>
    </row>
    <row r="8204" spans="1:9" ht="15" customHeight="1" x14ac:dyDescent="0.25">
      <c r="A8204" s="5" t="str">
        <f t="shared" si="255"/>
        <v>Nuclear</v>
      </c>
      <c r="B8204" s="5">
        <v>13</v>
      </c>
      <c r="C8204" s="6" t="s">
        <v>4</v>
      </c>
      <c r="D8204" s="6">
        <v>1</v>
      </c>
      <c r="E8204" s="7" t="s">
        <v>11</v>
      </c>
      <c r="F8204" s="7">
        <v>8</v>
      </c>
      <c r="G8204" s="8" t="s">
        <v>39</v>
      </c>
      <c r="H8204" s="4" t="str">
        <f t="shared" si="256"/>
        <v>8</v>
      </c>
      <c r="I8204" s="13">
        <v>24.770499999999998</v>
      </c>
    </row>
    <row r="8205" spans="1:9" ht="15" customHeight="1" x14ac:dyDescent="0.25">
      <c r="A8205" s="5" t="str">
        <f t="shared" si="255"/>
        <v>Conventional Thermoelectric</v>
      </c>
      <c r="B8205" s="5">
        <v>1</v>
      </c>
      <c r="C8205" s="6" t="s">
        <v>5</v>
      </c>
      <c r="D8205" s="6">
        <v>2</v>
      </c>
      <c r="E8205" s="7" t="s">
        <v>11</v>
      </c>
      <c r="F8205" s="7">
        <v>8</v>
      </c>
      <c r="G8205" s="8" t="s">
        <v>39</v>
      </c>
      <c r="H8205" s="4" t="str">
        <f t="shared" si="256"/>
        <v>8</v>
      </c>
      <c r="I8205" s="13">
        <v>63.954327999999997</v>
      </c>
    </row>
    <row r="8206" spans="1:9" ht="15" customHeight="1" x14ac:dyDescent="0.25">
      <c r="A8206" s="5" t="str">
        <f t="shared" si="255"/>
        <v>Combined Cycle</v>
      </c>
      <c r="B8206" s="5">
        <v>2</v>
      </c>
      <c r="C8206" s="6" t="s">
        <v>5</v>
      </c>
      <c r="D8206" s="6">
        <v>2</v>
      </c>
      <c r="E8206" s="7" t="s">
        <v>11</v>
      </c>
      <c r="F8206" s="7">
        <v>8</v>
      </c>
      <c r="G8206" s="8" t="s">
        <v>39</v>
      </c>
      <c r="H8206" s="4" t="str">
        <f t="shared" si="256"/>
        <v>8</v>
      </c>
      <c r="I8206" s="13">
        <v>39.836581500000001</v>
      </c>
    </row>
    <row r="8207" spans="1:9" ht="15" customHeight="1" x14ac:dyDescent="0.25">
      <c r="A8207" s="5" t="str">
        <f t="shared" si="255"/>
        <v>Coal</v>
      </c>
      <c r="B8207" s="5">
        <v>3</v>
      </c>
      <c r="C8207" s="6" t="s">
        <v>5</v>
      </c>
      <c r="D8207" s="6">
        <v>2</v>
      </c>
      <c r="E8207" s="7" t="s">
        <v>11</v>
      </c>
      <c r="F8207" s="7">
        <v>8</v>
      </c>
      <c r="G8207" s="8" t="s">
        <v>39</v>
      </c>
      <c r="H8207" s="4" t="str">
        <f t="shared" si="256"/>
        <v>8</v>
      </c>
      <c r="I8207" s="13">
        <v>39.483000000000004</v>
      </c>
    </row>
    <row r="8208" spans="1:9" ht="15" customHeight="1" x14ac:dyDescent="0.25">
      <c r="A8208" s="5" t="str">
        <f t="shared" ref="A8208:A8271" si="257">A8195</f>
        <v>Turbogas</v>
      </c>
      <c r="B8208" s="5">
        <v>4</v>
      </c>
      <c r="C8208" s="6" t="s">
        <v>5</v>
      </c>
      <c r="D8208" s="6">
        <v>2</v>
      </c>
      <c r="E8208" s="7" t="s">
        <v>11</v>
      </c>
      <c r="F8208" s="7">
        <v>8</v>
      </c>
      <c r="G8208" s="8" t="s">
        <v>39</v>
      </c>
      <c r="H8208" s="4" t="str">
        <f t="shared" si="256"/>
        <v>8</v>
      </c>
      <c r="I8208" s="13">
        <v>63.850109999999994</v>
      </c>
    </row>
    <row r="8209" spans="1:9" ht="15" customHeight="1" x14ac:dyDescent="0.25">
      <c r="A8209" s="5" t="str">
        <f t="shared" si="257"/>
        <v>Internal Combustion</v>
      </c>
      <c r="B8209" s="5">
        <v>5</v>
      </c>
      <c r="C8209" s="6" t="s">
        <v>5</v>
      </c>
      <c r="D8209" s="6">
        <v>2</v>
      </c>
      <c r="E8209" s="7" t="s">
        <v>11</v>
      </c>
      <c r="F8209" s="7">
        <v>8</v>
      </c>
      <c r="G8209" s="8" t="s">
        <v>39</v>
      </c>
      <c r="H8209" s="4" t="str">
        <f t="shared" si="256"/>
        <v>8</v>
      </c>
      <c r="I8209" s="13">
        <v>196.78370000000001</v>
      </c>
    </row>
    <row r="8210" spans="1:9" ht="15" customHeight="1" x14ac:dyDescent="0.25">
      <c r="A8210" s="5" t="str">
        <f t="shared" si="257"/>
        <v>Fluidized Bed</v>
      </c>
      <c r="B8210" s="5">
        <v>6</v>
      </c>
      <c r="C8210" s="6" t="s">
        <v>5</v>
      </c>
      <c r="D8210" s="6">
        <v>2</v>
      </c>
      <c r="E8210" s="7" t="s">
        <v>11</v>
      </c>
      <c r="F8210" s="7">
        <v>8</v>
      </c>
      <c r="G8210" s="8" t="s">
        <v>39</v>
      </c>
      <c r="H8210" s="4" t="str">
        <f t="shared" si="256"/>
        <v>8</v>
      </c>
      <c r="I8210" s="13">
        <v>39.483000000000004</v>
      </c>
    </row>
    <row r="8211" spans="1:9" ht="15" customHeight="1" x14ac:dyDescent="0.25">
      <c r="A8211" s="5" t="str">
        <f t="shared" si="257"/>
        <v>Hydropower</v>
      </c>
      <c r="B8211" s="5">
        <v>7</v>
      </c>
      <c r="C8211" s="6" t="s">
        <v>5</v>
      </c>
      <c r="D8211" s="6">
        <v>2</v>
      </c>
      <c r="E8211" s="7" t="s">
        <v>11</v>
      </c>
      <c r="F8211" s="7">
        <v>8</v>
      </c>
      <c r="G8211" s="8" t="s">
        <v>39</v>
      </c>
      <c r="H8211" s="4" t="str">
        <f t="shared" si="256"/>
        <v>8</v>
      </c>
      <c r="I8211" s="13">
        <v>0</v>
      </c>
    </row>
    <row r="8212" spans="1:9" ht="15" customHeight="1" x14ac:dyDescent="0.25">
      <c r="A8212" s="5" t="str">
        <f t="shared" si="257"/>
        <v>Wind</v>
      </c>
      <c r="B8212" s="5">
        <v>8</v>
      </c>
      <c r="C8212" s="6" t="s">
        <v>5</v>
      </c>
      <c r="D8212" s="6">
        <v>2</v>
      </c>
      <c r="E8212" s="7" t="s">
        <v>11</v>
      </c>
      <c r="F8212" s="7">
        <v>8</v>
      </c>
      <c r="G8212" s="8" t="s">
        <v>39</v>
      </c>
      <c r="H8212" s="4" t="str">
        <f t="shared" si="256"/>
        <v>8</v>
      </c>
      <c r="I8212" s="13">
        <v>9.2555000000000014</v>
      </c>
    </row>
    <row r="8213" spans="1:9" ht="15" customHeight="1" x14ac:dyDescent="0.25">
      <c r="A8213" s="5" t="str">
        <f t="shared" si="257"/>
        <v>Geothermal</v>
      </c>
      <c r="B8213" s="5">
        <v>9</v>
      </c>
      <c r="C8213" s="6" t="s">
        <v>5</v>
      </c>
      <c r="D8213" s="6">
        <v>2</v>
      </c>
      <c r="E8213" s="7" t="s">
        <v>11</v>
      </c>
      <c r="F8213" s="7">
        <v>8</v>
      </c>
      <c r="G8213" s="8" t="s">
        <v>39</v>
      </c>
      <c r="H8213" s="4" t="str">
        <f t="shared" si="256"/>
        <v>8</v>
      </c>
      <c r="I8213" s="13">
        <v>36.758352000000002</v>
      </c>
    </row>
    <row r="8214" spans="1:9" ht="15" customHeight="1" x14ac:dyDescent="0.25">
      <c r="A8214" s="5" t="str">
        <f t="shared" si="257"/>
        <v>Solar PV</v>
      </c>
      <c r="B8214" s="5">
        <v>10</v>
      </c>
      <c r="C8214" s="6" t="s">
        <v>5</v>
      </c>
      <c r="D8214" s="6">
        <v>2</v>
      </c>
      <c r="E8214" s="7" t="s">
        <v>11</v>
      </c>
      <c r="F8214" s="7">
        <v>8</v>
      </c>
      <c r="G8214" s="8" t="s">
        <v>39</v>
      </c>
      <c r="H8214" s="4" t="str">
        <f t="shared" si="256"/>
        <v>8</v>
      </c>
      <c r="I8214" s="13">
        <v>16.371000000000002</v>
      </c>
    </row>
    <row r="8215" spans="1:9" ht="15" customHeight="1" x14ac:dyDescent="0.25">
      <c r="A8215" s="5" t="str">
        <f t="shared" si="257"/>
        <v>Biomass</v>
      </c>
      <c r="B8215" s="5">
        <v>11</v>
      </c>
      <c r="C8215" s="6" t="s">
        <v>5</v>
      </c>
      <c r="D8215" s="6">
        <v>2</v>
      </c>
      <c r="E8215" s="7" t="s">
        <v>11</v>
      </c>
      <c r="F8215" s="7">
        <v>8</v>
      </c>
      <c r="G8215" s="8" t="s">
        <v>39</v>
      </c>
      <c r="H8215" s="4" t="str">
        <f t="shared" si="256"/>
        <v>8</v>
      </c>
      <c r="I8215" s="13">
        <v>5.3500000000000005</v>
      </c>
    </row>
    <row r="8216" spans="1:9" ht="15" customHeight="1" x14ac:dyDescent="0.25">
      <c r="A8216" s="5" t="str">
        <f t="shared" si="257"/>
        <v>Cogeneration</v>
      </c>
      <c r="B8216" s="5">
        <v>12</v>
      </c>
      <c r="C8216" s="6" t="s">
        <v>5</v>
      </c>
      <c r="D8216" s="6">
        <v>2</v>
      </c>
      <c r="E8216" s="7" t="s">
        <v>11</v>
      </c>
      <c r="F8216" s="7">
        <v>8</v>
      </c>
      <c r="G8216" s="8" t="s">
        <v>39</v>
      </c>
      <c r="H8216" s="4" t="str">
        <f t="shared" si="256"/>
        <v>8</v>
      </c>
      <c r="I8216" s="13">
        <v>39.836581500000001</v>
      </c>
    </row>
    <row r="8217" spans="1:9" ht="15" customHeight="1" x14ac:dyDescent="0.25">
      <c r="A8217" s="5" t="str">
        <f t="shared" si="257"/>
        <v>Nuclear</v>
      </c>
      <c r="B8217" s="5">
        <v>13</v>
      </c>
      <c r="C8217" s="6" t="s">
        <v>5</v>
      </c>
      <c r="D8217" s="6">
        <v>2</v>
      </c>
      <c r="E8217" s="7" t="s">
        <v>11</v>
      </c>
      <c r="F8217" s="7">
        <v>8</v>
      </c>
      <c r="G8217" s="8" t="s">
        <v>39</v>
      </c>
      <c r="H8217" s="4" t="str">
        <f t="shared" si="256"/>
        <v>8</v>
      </c>
      <c r="I8217" s="13">
        <v>24.770499999999998</v>
      </c>
    </row>
    <row r="8218" spans="1:9" ht="15" customHeight="1" x14ac:dyDescent="0.25">
      <c r="A8218" s="5" t="str">
        <f t="shared" si="257"/>
        <v>Conventional Thermoelectric</v>
      </c>
      <c r="B8218" s="5">
        <v>1</v>
      </c>
      <c r="C8218" s="6" t="s">
        <v>6</v>
      </c>
      <c r="D8218" s="6">
        <v>3</v>
      </c>
      <c r="E8218" s="7" t="s">
        <v>11</v>
      </c>
      <c r="F8218" s="7">
        <v>8</v>
      </c>
      <c r="G8218" s="8" t="s">
        <v>39</v>
      </c>
      <c r="H8218" s="4" t="str">
        <f t="shared" si="256"/>
        <v>8</v>
      </c>
      <c r="I8218" s="13">
        <v>63.954327999999997</v>
      </c>
    </row>
    <row r="8219" spans="1:9" ht="15" customHeight="1" x14ac:dyDescent="0.25">
      <c r="A8219" s="5" t="str">
        <f t="shared" si="257"/>
        <v>Combined Cycle</v>
      </c>
      <c r="B8219" s="5">
        <v>2</v>
      </c>
      <c r="C8219" s="6" t="s">
        <v>6</v>
      </c>
      <c r="D8219" s="6">
        <v>3</v>
      </c>
      <c r="E8219" s="7" t="s">
        <v>11</v>
      </c>
      <c r="F8219" s="7">
        <v>8</v>
      </c>
      <c r="G8219" s="8" t="s">
        <v>39</v>
      </c>
      <c r="H8219" s="4" t="str">
        <f t="shared" si="256"/>
        <v>8</v>
      </c>
      <c r="I8219" s="13">
        <v>26.557721000000001</v>
      </c>
    </row>
    <row r="8220" spans="1:9" ht="15" customHeight="1" x14ac:dyDescent="0.25">
      <c r="A8220" s="5" t="str">
        <f t="shared" si="257"/>
        <v>Coal</v>
      </c>
      <c r="B8220" s="5">
        <v>3</v>
      </c>
      <c r="C8220" s="6" t="s">
        <v>6</v>
      </c>
      <c r="D8220" s="6">
        <v>3</v>
      </c>
      <c r="E8220" s="7" t="s">
        <v>11</v>
      </c>
      <c r="F8220" s="7">
        <v>8</v>
      </c>
      <c r="G8220" s="8" t="s">
        <v>39</v>
      </c>
      <c r="H8220" s="4" t="str">
        <f t="shared" si="256"/>
        <v>8</v>
      </c>
      <c r="I8220" s="13">
        <v>39.483000000000004</v>
      </c>
    </row>
    <row r="8221" spans="1:9" ht="15" customHeight="1" x14ac:dyDescent="0.25">
      <c r="A8221" s="5" t="str">
        <f t="shared" si="257"/>
        <v>Turbogas</v>
      </c>
      <c r="B8221" s="5">
        <v>4</v>
      </c>
      <c r="C8221" s="6" t="s">
        <v>6</v>
      </c>
      <c r="D8221" s="6">
        <v>3</v>
      </c>
      <c r="E8221" s="7" t="s">
        <v>11</v>
      </c>
      <c r="F8221" s="7">
        <v>8</v>
      </c>
      <c r="G8221" s="8" t="s">
        <v>39</v>
      </c>
      <c r="H8221" s="4" t="str">
        <f t="shared" si="256"/>
        <v>8</v>
      </c>
      <c r="I8221" s="13">
        <v>42.566739999999996</v>
      </c>
    </row>
    <row r="8222" spans="1:9" ht="15" customHeight="1" x14ac:dyDescent="0.25">
      <c r="A8222" s="5" t="str">
        <f t="shared" si="257"/>
        <v>Internal Combustion</v>
      </c>
      <c r="B8222" s="5">
        <v>5</v>
      </c>
      <c r="C8222" s="6" t="s">
        <v>6</v>
      </c>
      <c r="D8222" s="6">
        <v>3</v>
      </c>
      <c r="E8222" s="7" t="s">
        <v>11</v>
      </c>
      <c r="F8222" s="7">
        <v>8</v>
      </c>
      <c r="G8222" s="8" t="s">
        <v>39</v>
      </c>
      <c r="H8222" s="4" t="str">
        <f t="shared" si="256"/>
        <v>8</v>
      </c>
      <c r="I8222" s="13">
        <v>196.78370000000001</v>
      </c>
    </row>
    <row r="8223" spans="1:9" ht="15" customHeight="1" x14ac:dyDescent="0.25">
      <c r="A8223" s="5" t="str">
        <f t="shared" si="257"/>
        <v>Fluidized Bed</v>
      </c>
      <c r="B8223" s="5">
        <v>6</v>
      </c>
      <c r="C8223" s="6" t="s">
        <v>6</v>
      </c>
      <c r="D8223" s="6">
        <v>3</v>
      </c>
      <c r="E8223" s="7" t="s">
        <v>11</v>
      </c>
      <c r="F8223" s="7">
        <v>8</v>
      </c>
      <c r="G8223" s="8" t="s">
        <v>39</v>
      </c>
      <c r="H8223" s="4" t="str">
        <f t="shared" si="256"/>
        <v>8</v>
      </c>
      <c r="I8223" s="13">
        <v>39.483000000000004</v>
      </c>
    </row>
    <row r="8224" spans="1:9" ht="15" customHeight="1" x14ac:dyDescent="0.25">
      <c r="A8224" s="5" t="str">
        <f t="shared" si="257"/>
        <v>Hydropower</v>
      </c>
      <c r="B8224" s="5">
        <v>7</v>
      </c>
      <c r="C8224" s="6" t="s">
        <v>6</v>
      </c>
      <c r="D8224" s="6">
        <v>3</v>
      </c>
      <c r="E8224" s="7" t="s">
        <v>11</v>
      </c>
      <c r="F8224" s="7">
        <v>8</v>
      </c>
      <c r="G8224" s="8" t="s">
        <v>39</v>
      </c>
      <c r="H8224" s="4" t="str">
        <f t="shared" si="256"/>
        <v>8</v>
      </c>
      <c r="I8224" s="13">
        <v>0</v>
      </c>
    </row>
    <row r="8225" spans="1:9" ht="15" customHeight="1" x14ac:dyDescent="0.25">
      <c r="A8225" s="5" t="str">
        <f t="shared" si="257"/>
        <v>Wind</v>
      </c>
      <c r="B8225" s="5">
        <v>8</v>
      </c>
      <c r="C8225" s="6" t="s">
        <v>6</v>
      </c>
      <c r="D8225" s="6">
        <v>3</v>
      </c>
      <c r="E8225" s="7" t="s">
        <v>11</v>
      </c>
      <c r="F8225" s="7">
        <v>8</v>
      </c>
      <c r="G8225" s="8" t="s">
        <v>39</v>
      </c>
      <c r="H8225" s="4" t="str">
        <f t="shared" si="256"/>
        <v>8</v>
      </c>
      <c r="I8225" s="13">
        <v>9.2555000000000014</v>
      </c>
    </row>
    <row r="8226" spans="1:9" ht="15" customHeight="1" x14ac:dyDescent="0.25">
      <c r="A8226" s="5" t="str">
        <f t="shared" si="257"/>
        <v>Geothermal</v>
      </c>
      <c r="B8226" s="5">
        <v>9</v>
      </c>
      <c r="C8226" s="6" t="s">
        <v>6</v>
      </c>
      <c r="D8226" s="6">
        <v>3</v>
      </c>
      <c r="E8226" s="7" t="s">
        <v>11</v>
      </c>
      <c r="F8226" s="7">
        <v>8</v>
      </c>
      <c r="G8226" s="8" t="s">
        <v>39</v>
      </c>
      <c r="H8226" s="4" t="str">
        <f t="shared" si="256"/>
        <v>8</v>
      </c>
      <c r="I8226" s="13">
        <v>36.758352000000002</v>
      </c>
    </row>
    <row r="8227" spans="1:9" ht="15" customHeight="1" x14ac:dyDescent="0.25">
      <c r="A8227" s="5" t="str">
        <f t="shared" si="257"/>
        <v>Solar PV</v>
      </c>
      <c r="B8227" s="5">
        <v>10</v>
      </c>
      <c r="C8227" s="6" t="s">
        <v>6</v>
      </c>
      <c r="D8227" s="6">
        <v>3</v>
      </c>
      <c r="E8227" s="7" t="s">
        <v>11</v>
      </c>
      <c r="F8227" s="7">
        <v>8</v>
      </c>
      <c r="G8227" s="8" t="s">
        <v>39</v>
      </c>
      <c r="H8227" s="4" t="str">
        <f t="shared" si="256"/>
        <v>8</v>
      </c>
      <c r="I8227" s="13">
        <v>16.371000000000002</v>
      </c>
    </row>
    <row r="8228" spans="1:9" ht="15" customHeight="1" x14ac:dyDescent="0.25">
      <c r="A8228" s="5" t="str">
        <f t="shared" si="257"/>
        <v>Biomass</v>
      </c>
      <c r="B8228" s="5">
        <v>11</v>
      </c>
      <c r="C8228" s="6" t="s">
        <v>6</v>
      </c>
      <c r="D8228" s="6">
        <v>3</v>
      </c>
      <c r="E8228" s="7" t="s">
        <v>11</v>
      </c>
      <c r="F8228" s="7">
        <v>8</v>
      </c>
      <c r="G8228" s="8" t="s">
        <v>39</v>
      </c>
      <c r="H8228" s="4" t="str">
        <f t="shared" si="256"/>
        <v>8</v>
      </c>
      <c r="I8228" s="13">
        <v>5.3500000000000005</v>
      </c>
    </row>
    <row r="8229" spans="1:9" ht="15" customHeight="1" x14ac:dyDescent="0.25">
      <c r="A8229" s="5" t="str">
        <f t="shared" si="257"/>
        <v>Cogeneration</v>
      </c>
      <c r="B8229" s="5">
        <v>12</v>
      </c>
      <c r="C8229" s="6" t="s">
        <v>6</v>
      </c>
      <c r="D8229" s="6">
        <v>3</v>
      </c>
      <c r="E8229" s="7" t="s">
        <v>11</v>
      </c>
      <c r="F8229" s="7">
        <v>8</v>
      </c>
      <c r="G8229" s="8" t="s">
        <v>39</v>
      </c>
      <c r="H8229" s="4" t="str">
        <f t="shared" si="256"/>
        <v>8</v>
      </c>
      <c r="I8229" s="13">
        <v>26.557721000000001</v>
      </c>
    </row>
    <row r="8230" spans="1:9" ht="15" customHeight="1" x14ac:dyDescent="0.25">
      <c r="A8230" s="5" t="str">
        <f t="shared" si="257"/>
        <v>Nuclear</v>
      </c>
      <c r="B8230" s="5">
        <v>13</v>
      </c>
      <c r="C8230" s="6" t="s">
        <v>6</v>
      </c>
      <c r="D8230" s="6">
        <v>3</v>
      </c>
      <c r="E8230" s="7" t="s">
        <v>11</v>
      </c>
      <c r="F8230" s="7">
        <v>8</v>
      </c>
      <c r="G8230" s="8" t="s">
        <v>39</v>
      </c>
      <c r="H8230" s="4" t="str">
        <f t="shared" si="256"/>
        <v>8</v>
      </c>
      <c r="I8230" s="13">
        <v>24.770499999999998</v>
      </c>
    </row>
    <row r="8231" spans="1:9" ht="15" customHeight="1" x14ac:dyDescent="0.25">
      <c r="A8231" s="5" t="str">
        <f t="shared" si="257"/>
        <v>Conventional Thermoelectric</v>
      </c>
      <c r="B8231" s="5">
        <v>1</v>
      </c>
      <c r="C8231" s="6" t="s">
        <v>7</v>
      </c>
      <c r="D8231" s="6">
        <v>4</v>
      </c>
      <c r="E8231" s="7" t="s">
        <v>11</v>
      </c>
      <c r="F8231" s="7">
        <v>8</v>
      </c>
      <c r="G8231" s="8" t="s">
        <v>39</v>
      </c>
      <c r="H8231" s="4" t="str">
        <f t="shared" si="256"/>
        <v>8</v>
      </c>
      <c r="I8231" s="13">
        <v>63.954327999999997</v>
      </c>
    </row>
    <row r="8232" spans="1:9" ht="15" customHeight="1" x14ac:dyDescent="0.25">
      <c r="A8232" s="5" t="str">
        <f t="shared" si="257"/>
        <v>Combined Cycle</v>
      </c>
      <c r="B8232" s="5">
        <v>2</v>
      </c>
      <c r="C8232" s="6" t="s">
        <v>7</v>
      </c>
      <c r="D8232" s="6">
        <v>4</v>
      </c>
      <c r="E8232" s="7" t="s">
        <v>11</v>
      </c>
      <c r="F8232" s="7">
        <v>8</v>
      </c>
      <c r="G8232" s="8" t="s">
        <v>39</v>
      </c>
      <c r="H8232" s="4" t="str">
        <f t="shared" si="256"/>
        <v>8</v>
      </c>
      <c r="I8232" s="13">
        <v>26.004435145833337</v>
      </c>
    </row>
    <row r="8233" spans="1:9" ht="15" customHeight="1" x14ac:dyDescent="0.25">
      <c r="A8233" s="5" t="str">
        <f t="shared" si="257"/>
        <v>Coal</v>
      </c>
      <c r="B8233" s="5">
        <v>3</v>
      </c>
      <c r="C8233" s="6" t="s">
        <v>7</v>
      </c>
      <c r="D8233" s="6">
        <v>4</v>
      </c>
      <c r="E8233" s="7" t="s">
        <v>11</v>
      </c>
      <c r="F8233" s="7">
        <v>8</v>
      </c>
      <c r="G8233" s="8" t="s">
        <v>39</v>
      </c>
      <c r="H8233" s="4" t="str">
        <f t="shared" si="256"/>
        <v>8</v>
      </c>
      <c r="I8233" s="13">
        <v>39.483000000000004</v>
      </c>
    </row>
    <row r="8234" spans="1:9" ht="15" customHeight="1" x14ac:dyDescent="0.25">
      <c r="A8234" s="5" t="str">
        <f t="shared" si="257"/>
        <v>Turbogas</v>
      </c>
      <c r="B8234" s="5">
        <v>4</v>
      </c>
      <c r="C8234" s="6" t="s">
        <v>7</v>
      </c>
      <c r="D8234" s="6">
        <v>4</v>
      </c>
      <c r="E8234" s="7" t="s">
        <v>11</v>
      </c>
      <c r="F8234" s="7">
        <v>8</v>
      </c>
      <c r="G8234" s="8" t="s">
        <v>39</v>
      </c>
      <c r="H8234" s="4" t="str">
        <f t="shared" si="256"/>
        <v>8</v>
      </c>
      <c r="I8234" s="13">
        <v>41.679932916666665</v>
      </c>
    </row>
    <row r="8235" spans="1:9" ht="15" customHeight="1" x14ac:dyDescent="0.25">
      <c r="A8235" s="5" t="str">
        <f t="shared" si="257"/>
        <v>Internal Combustion</v>
      </c>
      <c r="B8235" s="5">
        <v>5</v>
      </c>
      <c r="C8235" s="6" t="s">
        <v>7</v>
      </c>
      <c r="D8235" s="6">
        <v>4</v>
      </c>
      <c r="E8235" s="7" t="s">
        <v>11</v>
      </c>
      <c r="F8235" s="7">
        <v>8</v>
      </c>
      <c r="G8235" s="8" t="s">
        <v>39</v>
      </c>
      <c r="H8235" s="4" t="str">
        <f t="shared" si="256"/>
        <v>8</v>
      </c>
      <c r="I8235" s="13">
        <v>196.78370000000001</v>
      </c>
    </row>
    <row r="8236" spans="1:9" ht="15" customHeight="1" x14ac:dyDescent="0.25">
      <c r="A8236" s="5" t="str">
        <f t="shared" si="257"/>
        <v>Fluidized Bed</v>
      </c>
      <c r="B8236" s="5">
        <v>6</v>
      </c>
      <c r="C8236" s="6" t="s">
        <v>7</v>
      </c>
      <c r="D8236" s="6">
        <v>4</v>
      </c>
      <c r="E8236" s="7" t="s">
        <v>11</v>
      </c>
      <c r="F8236" s="7">
        <v>8</v>
      </c>
      <c r="G8236" s="8" t="s">
        <v>39</v>
      </c>
      <c r="H8236" s="4" t="str">
        <f t="shared" si="256"/>
        <v>8</v>
      </c>
      <c r="I8236" s="13">
        <v>39.483000000000004</v>
      </c>
    </row>
    <row r="8237" spans="1:9" ht="15" customHeight="1" x14ac:dyDescent="0.25">
      <c r="A8237" s="5" t="str">
        <f t="shared" si="257"/>
        <v>Hydropower</v>
      </c>
      <c r="B8237" s="5">
        <v>7</v>
      </c>
      <c r="C8237" s="6" t="s">
        <v>7</v>
      </c>
      <c r="D8237" s="6">
        <v>4</v>
      </c>
      <c r="E8237" s="7" t="s">
        <v>11</v>
      </c>
      <c r="F8237" s="7">
        <v>8</v>
      </c>
      <c r="G8237" s="8" t="s">
        <v>39</v>
      </c>
      <c r="H8237" s="4" t="str">
        <f t="shared" si="256"/>
        <v>8</v>
      </c>
      <c r="I8237" s="13">
        <v>0</v>
      </c>
    </row>
    <row r="8238" spans="1:9" ht="15" customHeight="1" x14ac:dyDescent="0.25">
      <c r="A8238" s="5" t="str">
        <f t="shared" si="257"/>
        <v>Wind</v>
      </c>
      <c r="B8238" s="5">
        <v>8</v>
      </c>
      <c r="C8238" s="6" t="s">
        <v>7</v>
      </c>
      <c r="D8238" s="6">
        <v>4</v>
      </c>
      <c r="E8238" s="7" t="s">
        <v>11</v>
      </c>
      <c r="F8238" s="7">
        <v>8</v>
      </c>
      <c r="G8238" s="8" t="s">
        <v>39</v>
      </c>
      <c r="H8238" s="4" t="str">
        <f t="shared" si="256"/>
        <v>8</v>
      </c>
      <c r="I8238" s="13">
        <v>9.2555000000000014</v>
      </c>
    </row>
    <row r="8239" spans="1:9" ht="15" customHeight="1" x14ac:dyDescent="0.25">
      <c r="A8239" s="5" t="str">
        <f t="shared" si="257"/>
        <v>Geothermal</v>
      </c>
      <c r="B8239" s="5">
        <v>9</v>
      </c>
      <c r="C8239" s="6" t="s">
        <v>7</v>
      </c>
      <c r="D8239" s="6">
        <v>4</v>
      </c>
      <c r="E8239" s="7" t="s">
        <v>11</v>
      </c>
      <c r="F8239" s="7">
        <v>8</v>
      </c>
      <c r="G8239" s="8" t="s">
        <v>39</v>
      </c>
      <c r="H8239" s="4" t="str">
        <f t="shared" si="256"/>
        <v>8</v>
      </c>
      <c r="I8239" s="13">
        <v>36.758352000000002</v>
      </c>
    </row>
    <row r="8240" spans="1:9" ht="15" customHeight="1" x14ac:dyDescent="0.25">
      <c r="A8240" s="5" t="str">
        <f t="shared" si="257"/>
        <v>Solar PV</v>
      </c>
      <c r="B8240" s="5">
        <v>10</v>
      </c>
      <c r="C8240" s="6" t="s">
        <v>7</v>
      </c>
      <c r="D8240" s="6">
        <v>4</v>
      </c>
      <c r="E8240" s="7" t="s">
        <v>11</v>
      </c>
      <c r="F8240" s="7">
        <v>8</v>
      </c>
      <c r="G8240" s="8" t="s">
        <v>39</v>
      </c>
      <c r="H8240" s="4" t="str">
        <f t="shared" si="256"/>
        <v>8</v>
      </c>
      <c r="I8240" s="13">
        <v>16.371000000000002</v>
      </c>
    </row>
    <row r="8241" spans="1:9" ht="15" customHeight="1" x14ac:dyDescent="0.25">
      <c r="A8241" s="5" t="str">
        <f t="shared" si="257"/>
        <v>Biomass</v>
      </c>
      <c r="B8241" s="5">
        <v>11</v>
      </c>
      <c r="C8241" s="6" t="s">
        <v>7</v>
      </c>
      <c r="D8241" s="6">
        <v>4</v>
      </c>
      <c r="E8241" s="7" t="s">
        <v>11</v>
      </c>
      <c r="F8241" s="7">
        <v>8</v>
      </c>
      <c r="G8241" s="8" t="s">
        <v>39</v>
      </c>
      <c r="H8241" s="4" t="str">
        <f t="shared" si="256"/>
        <v>8</v>
      </c>
      <c r="I8241" s="13">
        <v>5.3500000000000005</v>
      </c>
    </row>
    <row r="8242" spans="1:9" ht="15" customHeight="1" x14ac:dyDescent="0.25">
      <c r="A8242" s="5" t="str">
        <f t="shared" si="257"/>
        <v>Cogeneration</v>
      </c>
      <c r="B8242" s="5">
        <v>12</v>
      </c>
      <c r="C8242" s="6" t="s">
        <v>7</v>
      </c>
      <c r="D8242" s="6">
        <v>4</v>
      </c>
      <c r="E8242" s="7" t="s">
        <v>11</v>
      </c>
      <c r="F8242" s="7">
        <v>8</v>
      </c>
      <c r="G8242" s="8" t="s">
        <v>39</v>
      </c>
      <c r="H8242" s="4" t="str">
        <f t="shared" si="256"/>
        <v>8</v>
      </c>
      <c r="I8242" s="13">
        <v>26.004435145833337</v>
      </c>
    </row>
    <row r="8243" spans="1:9" ht="15" customHeight="1" x14ac:dyDescent="0.25">
      <c r="A8243" s="5" t="str">
        <f t="shared" si="257"/>
        <v>Nuclear</v>
      </c>
      <c r="B8243" s="5">
        <v>13</v>
      </c>
      <c r="C8243" s="6" t="s">
        <v>7</v>
      </c>
      <c r="D8243" s="6">
        <v>4</v>
      </c>
      <c r="E8243" s="7" t="s">
        <v>11</v>
      </c>
      <c r="F8243" s="7">
        <v>8</v>
      </c>
      <c r="G8243" s="8" t="s">
        <v>39</v>
      </c>
      <c r="H8243" s="4" t="str">
        <f t="shared" si="256"/>
        <v>8</v>
      </c>
      <c r="I8243" s="13">
        <v>24.770499999999998</v>
      </c>
    </row>
    <row r="8244" spans="1:9" ht="15" customHeight="1" x14ac:dyDescent="0.25">
      <c r="A8244" s="5" t="str">
        <f t="shared" si="257"/>
        <v>Conventional Thermoelectric</v>
      </c>
      <c r="B8244" s="5">
        <v>1</v>
      </c>
      <c r="C8244" s="6" t="s">
        <v>8</v>
      </c>
      <c r="D8244" s="6">
        <v>5</v>
      </c>
      <c r="E8244" s="7" t="s">
        <v>11</v>
      </c>
      <c r="F8244" s="7">
        <v>8</v>
      </c>
      <c r="G8244" s="8" t="s">
        <v>39</v>
      </c>
      <c r="H8244" s="4" t="str">
        <f t="shared" si="256"/>
        <v>8</v>
      </c>
      <c r="I8244" s="13">
        <v>63.954327999999997</v>
      </c>
    </row>
    <row r="8245" spans="1:9" ht="15" customHeight="1" x14ac:dyDescent="0.25">
      <c r="A8245" s="5" t="str">
        <f t="shared" si="257"/>
        <v>Combined Cycle</v>
      </c>
      <c r="B8245" s="5">
        <v>2</v>
      </c>
      <c r="C8245" s="6" t="s">
        <v>8</v>
      </c>
      <c r="D8245" s="6">
        <v>5</v>
      </c>
      <c r="E8245" s="7" t="s">
        <v>11</v>
      </c>
      <c r="F8245" s="7">
        <v>8</v>
      </c>
      <c r="G8245" s="8" t="s">
        <v>39</v>
      </c>
      <c r="H8245" s="4" t="str">
        <f t="shared" si="256"/>
        <v>8</v>
      </c>
      <c r="I8245" s="13">
        <v>25.783120804166671</v>
      </c>
    </row>
    <row r="8246" spans="1:9" ht="15" customHeight="1" x14ac:dyDescent="0.25">
      <c r="A8246" s="5" t="str">
        <f t="shared" si="257"/>
        <v>Coal</v>
      </c>
      <c r="B8246" s="5">
        <v>3</v>
      </c>
      <c r="C8246" s="6" t="s">
        <v>8</v>
      </c>
      <c r="D8246" s="6">
        <v>5</v>
      </c>
      <c r="E8246" s="7" t="s">
        <v>11</v>
      </c>
      <c r="F8246" s="7">
        <v>8</v>
      </c>
      <c r="G8246" s="8" t="s">
        <v>39</v>
      </c>
      <c r="H8246" s="4" t="str">
        <f t="shared" si="256"/>
        <v>8</v>
      </c>
      <c r="I8246" s="13">
        <v>39.483000000000004</v>
      </c>
    </row>
    <row r="8247" spans="1:9" ht="15" customHeight="1" x14ac:dyDescent="0.25">
      <c r="A8247" s="5" t="str">
        <f t="shared" si="257"/>
        <v>Turbogas</v>
      </c>
      <c r="B8247" s="5">
        <v>4</v>
      </c>
      <c r="C8247" s="6" t="s">
        <v>8</v>
      </c>
      <c r="D8247" s="6">
        <v>5</v>
      </c>
      <c r="E8247" s="7" t="s">
        <v>11</v>
      </c>
      <c r="F8247" s="7">
        <v>8</v>
      </c>
      <c r="G8247" s="8" t="s">
        <v>39</v>
      </c>
      <c r="H8247" s="4" t="str">
        <f t="shared" si="256"/>
        <v>8</v>
      </c>
      <c r="I8247" s="13">
        <v>41.325210083333332</v>
      </c>
    </row>
    <row r="8248" spans="1:9" ht="15" customHeight="1" x14ac:dyDescent="0.25">
      <c r="A8248" s="5" t="str">
        <f t="shared" si="257"/>
        <v>Internal Combustion</v>
      </c>
      <c r="B8248" s="5">
        <v>5</v>
      </c>
      <c r="C8248" s="6" t="s">
        <v>8</v>
      </c>
      <c r="D8248" s="6">
        <v>5</v>
      </c>
      <c r="E8248" s="7" t="s">
        <v>11</v>
      </c>
      <c r="F8248" s="7">
        <v>8</v>
      </c>
      <c r="G8248" s="8" t="s">
        <v>39</v>
      </c>
      <c r="H8248" s="4" t="str">
        <f t="shared" si="256"/>
        <v>8</v>
      </c>
      <c r="I8248" s="13">
        <v>196.78370000000001</v>
      </c>
    </row>
    <row r="8249" spans="1:9" ht="15" customHeight="1" x14ac:dyDescent="0.25">
      <c r="A8249" s="5" t="str">
        <f t="shared" si="257"/>
        <v>Fluidized Bed</v>
      </c>
      <c r="B8249" s="5">
        <v>6</v>
      </c>
      <c r="C8249" s="6" t="s">
        <v>8</v>
      </c>
      <c r="D8249" s="6">
        <v>5</v>
      </c>
      <c r="E8249" s="7" t="s">
        <v>11</v>
      </c>
      <c r="F8249" s="7">
        <v>8</v>
      </c>
      <c r="G8249" s="8" t="s">
        <v>39</v>
      </c>
      <c r="H8249" s="4" t="str">
        <f t="shared" si="256"/>
        <v>8</v>
      </c>
      <c r="I8249" s="13">
        <v>39.483000000000004</v>
      </c>
    </row>
    <row r="8250" spans="1:9" ht="15" customHeight="1" x14ac:dyDescent="0.25">
      <c r="A8250" s="5" t="str">
        <f t="shared" si="257"/>
        <v>Hydropower</v>
      </c>
      <c r="B8250" s="5">
        <v>7</v>
      </c>
      <c r="C8250" s="6" t="s">
        <v>8</v>
      </c>
      <c r="D8250" s="6">
        <v>5</v>
      </c>
      <c r="E8250" s="7" t="s">
        <v>11</v>
      </c>
      <c r="F8250" s="7">
        <v>8</v>
      </c>
      <c r="G8250" s="8" t="s">
        <v>39</v>
      </c>
      <c r="H8250" s="4" t="str">
        <f t="shared" si="256"/>
        <v>8</v>
      </c>
      <c r="I8250" s="13">
        <v>0</v>
      </c>
    </row>
    <row r="8251" spans="1:9" ht="15" customHeight="1" x14ac:dyDescent="0.25">
      <c r="A8251" s="5" t="str">
        <f t="shared" si="257"/>
        <v>Wind</v>
      </c>
      <c r="B8251" s="5">
        <v>8</v>
      </c>
      <c r="C8251" s="6" t="s">
        <v>8</v>
      </c>
      <c r="D8251" s="6">
        <v>5</v>
      </c>
      <c r="E8251" s="7" t="s">
        <v>11</v>
      </c>
      <c r="F8251" s="7">
        <v>8</v>
      </c>
      <c r="G8251" s="8" t="s">
        <v>39</v>
      </c>
      <c r="H8251" s="4" t="str">
        <f t="shared" si="256"/>
        <v>8</v>
      </c>
      <c r="I8251" s="13">
        <v>9.2555000000000014</v>
      </c>
    </row>
    <row r="8252" spans="1:9" ht="15" customHeight="1" x14ac:dyDescent="0.25">
      <c r="A8252" s="5" t="str">
        <f t="shared" si="257"/>
        <v>Geothermal</v>
      </c>
      <c r="B8252" s="5">
        <v>9</v>
      </c>
      <c r="C8252" s="6" t="s">
        <v>8</v>
      </c>
      <c r="D8252" s="6">
        <v>5</v>
      </c>
      <c r="E8252" s="7" t="s">
        <v>11</v>
      </c>
      <c r="F8252" s="7">
        <v>8</v>
      </c>
      <c r="G8252" s="8" t="s">
        <v>39</v>
      </c>
      <c r="H8252" s="4" t="str">
        <f t="shared" si="256"/>
        <v>8</v>
      </c>
      <c r="I8252" s="13">
        <v>36.758352000000002</v>
      </c>
    </row>
    <row r="8253" spans="1:9" ht="15" customHeight="1" x14ac:dyDescent="0.25">
      <c r="A8253" s="5" t="str">
        <f t="shared" si="257"/>
        <v>Solar PV</v>
      </c>
      <c r="B8253" s="5">
        <v>10</v>
      </c>
      <c r="C8253" s="6" t="s">
        <v>8</v>
      </c>
      <c r="D8253" s="6">
        <v>5</v>
      </c>
      <c r="E8253" s="7" t="s">
        <v>11</v>
      </c>
      <c r="F8253" s="7">
        <v>8</v>
      </c>
      <c r="G8253" s="8" t="s">
        <v>39</v>
      </c>
      <c r="H8253" s="4" t="str">
        <f t="shared" si="256"/>
        <v>8</v>
      </c>
      <c r="I8253" s="13">
        <v>16.371000000000002</v>
      </c>
    </row>
    <row r="8254" spans="1:9" ht="15" customHeight="1" x14ac:dyDescent="0.25">
      <c r="A8254" s="5" t="str">
        <f t="shared" si="257"/>
        <v>Biomass</v>
      </c>
      <c r="B8254" s="5">
        <v>11</v>
      </c>
      <c r="C8254" s="6" t="s">
        <v>8</v>
      </c>
      <c r="D8254" s="6">
        <v>5</v>
      </c>
      <c r="E8254" s="7" t="s">
        <v>11</v>
      </c>
      <c r="F8254" s="7">
        <v>8</v>
      </c>
      <c r="G8254" s="8" t="s">
        <v>39</v>
      </c>
      <c r="H8254" s="4" t="str">
        <f t="shared" si="256"/>
        <v>8</v>
      </c>
      <c r="I8254" s="13">
        <v>5.3500000000000005</v>
      </c>
    </row>
    <row r="8255" spans="1:9" ht="15" customHeight="1" x14ac:dyDescent="0.25">
      <c r="A8255" s="5" t="str">
        <f t="shared" si="257"/>
        <v>Cogeneration</v>
      </c>
      <c r="B8255" s="5">
        <v>12</v>
      </c>
      <c r="C8255" s="6" t="s">
        <v>8</v>
      </c>
      <c r="D8255" s="6">
        <v>5</v>
      </c>
      <c r="E8255" s="7" t="s">
        <v>11</v>
      </c>
      <c r="F8255" s="7">
        <v>8</v>
      </c>
      <c r="G8255" s="8" t="s">
        <v>39</v>
      </c>
      <c r="H8255" s="4" t="str">
        <f t="shared" si="256"/>
        <v>8</v>
      </c>
      <c r="I8255" s="13">
        <v>25.783120804166671</v>
      </c>
    </row>
    <row r="8256" spans="1:9" ht="15" customHeight="1" x14ac:dyDescent="0.25">
      <c r="A8256" s="5" t="str">
        <f t="shared" si="257"/>
        <v>Nuclear</v>
      </c>
      <c r="B8256" s="5">
        <v>13</v>
      </c>
      <c r="C8256" s="6" t="s">
        <v>8</v>
      </c>
      <c r="D8256" s="6">
        <v>5</v>
      </c>
      <c r="E8256" s="7" t="s">
        <v>11</v>
      </c>
      <c r="F8256" s="7">
        <v>8</v>
      </c>
      <c r="G8256" s="8" t="s">
        <v>39</v>
      </c>
      <c r="H8256" s="4" t="str">
        <f t="shared" si="256"/>
        <v>8</v>
      </c>
      <c r="I8256" s="13">
        <v>24.770499999999998</v>
      </c>
    </row>
    <row r="8257" spans="1:9" ht="15" customHeight="1" x14ac:dyDescent="0.25">
      <c r="A8257" s="5" t="str">
        <f t="shared" si="257"/>
        <v>Conventional Thermoelectric</v>
      </c>
      <c r="B8257" s="5">
        <v>1</v>
      </c>
      <c r="C8257" s="6" t="s">
        <v>9</v>
      </c>
      <c r="D8257" s="6">
        <v>6</v>
      </c>
      <c r="E8257" s="7" t="s">
        <v>11</v>
      </c>
      <c r="F8257" s="7">
        <v>8</v>
      </c>
      <c r="G8257" s="8" t="s">
        <v>39</v>
      </c>
      <c r="H8257" s="4" t="str">
        <f t="shared" si="256"/>
        <v>8</v>
      </c>
      <c r="I8257" s="13">
        <v>63.954327999999997</v>
      </c>
    </row>
    <row r="8258" spans="1:9" ht="15" customHeight="1" x14ac:dyDescent="0.25">
      <c r="A8258" s="5" t="str">
        <f t="shared" si="257"/>
        <v>Combined Cycle</v>
      </c>
      <c r="B8258" s="5">
        <v>2</v>
      </c>
      <c r="C8258" s="6" t="s">
        <v>9</v>
      </c>
      <c r="D8258" s="6">
        <v>6</v>
      </c>
      <c r="E8258" s="7" t="s">
        <v>11</v>
      </c>
      <c r="F8258" s="7">
        <v>8</v>
      </c>
      <c r="G8258" s="8" t="s">
        <v>39</v>
      </c>
      <c r="H8258" s="4" t="str">
        <f t="shared" si="256"/>
        <v>8</v>
      </c>
      <c r="I8258" s="13">
        <v>25.783120804166671</v>
      </c>
    </row>
    <row r="8259" spans="1:9" ht="15" customHeight="1" x14ac:dyDescent="0.25">
      <c r="A8259" s="5" t="str">
        <f t="shared" si="257"/>
        <v>Coal</v>
      </c>
      <c r="B8259" s="5">
        <v>3</v>
      </c>
      <c r="C8259" s="6" t="s">
        <v>9</v>
      </c>
      <c r="D8259" s="6">
        <v>6</v>
      </c>
      <c r="E8259" s="7" t="s">
        <v>11</v>
      </c>
      <c r="F8259" s="7">
        <v>8</v>
      </c>
      <c r="G8259" s="8" t="s">
        <v>39</v>
      </c>
      <c r="H8259" s="4" t="str">
        <f t="shared" ref="H8259:H8322" si="258">CONCATENATE(RIGHT(G8259,1))</f>
        <v>8</v>
      </c>
      <c r="I8259" s="13">
        <v>39.483000000000004</v>
      </c>
    </row>
    <row r="8260" spans="1:9" ht="15" customHeight="1" x14ac:dyDescent="0.25">
      <c r="A8260" s="5" t="str">
        <f t="shared" si="257"/>
        <v>Turbogas</v>
      </c>
      <c r="B8260" s="5">
        <v>4</v>
      </c>
      <c r="C8260" s="6" t="s">
        <v>9</v>
      </c>
      <c r="D8260" s="6">
        <v>6</v>
      </c>
      <c r="E8260" s="7" t="s">
        <v>11</v>
      </c>
      <c r="F8260" s="7">
        <v>8</v>
      </c>
      <c r="G8260" s="8" t="s">
        <v>39</v>
      </c>
      <c r="H8260" s="4" t="str">
        <f t="shared" si="258"/>
        <v>8</v>
      </c>
      <c r="I8260" s="13">
        <v>41.325210083333332</v>
      </c>
    </row>
    <row r="8261" spans="1:9" ht="15" customHeight="1" x14ac:dyDescent="0.25">
      <c r="A8261" s="5" t="str">
        <f t="shared" si="257"/>
        <v>Internal Combustion</v>
      </c>
      <c r="B8261" s="5">
        <v>5</v>
      </c>
      <c r="C8261" s="6" t="s">
        <v>9</v>
      </c>
      <c r="D8261" s="6">
        <v>6</v>
      </c>
      <c r="E8261" s="7" t="s">
        <v>11</v>
      </c>
      <c r="F8261" s="7">
        <v>8</v>
      </c>
      <c r="G8261" s="8" t="s">
        <v>39</v>
      </c>
      <c r="H8261" s="4" t="str">
        <f t="shared" si="258"/>
        <v>8</v>
      </c>
      <c r="I8261" s="13">
        <v>196.78370000000001</v>
      </c>
    </row>
    <row r="8262" spans="1:9" ht="15" customHeight="1" x14ac:dyDescent="0.25">
      <c r="A8262" s="5" t="str">
        <f t="shared" si="257"/>
        <v>Fluidized Bed</v>
      </c>
      <c r="B8262" s="5">
        <v>6</v>
      </c>
      <c r="C8262" s="6" t="s">
        <v>9</v>
      </c>
      <c r="D8262" s="6">
        <v>6</v>
      </c>
      <c r="E8262" s="7" t="s">
        <v>11</v>
      </c>
      <c r="F8262" s="7">
        <v>8</v>
      </c>
      <c r="G8262" s="8" t="s">
        <v>39</v>
      </c>
      <c r="H8262" s="4" t="str">
        <f t="shared" si="258"/>
        <v>8</v>
      </c>
      <c r="I8262" s="13">
        <v>39.483000000000004</v>
      </c>
    </row>
    <row r="8263" spans="1:9" ht="15" customHeight="1" x14ac:dyDescent="0.25">
      <c r="A8263" s="5" t="str">
        <f t="shared" si="257"/>
        <v>Hydropower</v>
      </c>
      <c r="B8263" s="5">
        <v>7</v>
      </c>
      <c r="C8263" s="6" t="s">
        <v>9</v>
      </c>
      <c r="D8263" s="6">
        <v>6</v>
      </c>
      <c r="E8263" s="7" t="s">
        <v>11</v>
      </c>
      <c r="F8263" s="7">
        <v>8</v>
      </c>
      <c r="G8263" s="8" t="s">
        <v>39</v>
      </c>
      <c r="H8263" s="4" t="str">
        <f t="shared" si="258"/>
        <v>8</v>
      </c>
      <c r="I8263" s="13">
        <v>0</v>
      </c>
    </row>
    <row r="8264" spans="1:9" ht="15" customHeight="1" x14ac:dyDescent="0.25">
      <c r="A8264" s="5" t="str">
        <f t="shared" si="257"/>
        <v>Wind</v>
      </c>
      <c r="B8264" s="5">
        <v>8</v>
      </c>
      <c r="C8264" s="6" t="s">
        <v>9</v>
      </c>
      <c r="D8264" s="6">
        <v>6</v>
      </c>
      <c r="E8264" s="7" t="s">
        <v>11</v>
      </c>
      <c r="F8264" s="7">
        <v>8</v>
      </c>
      <c r="G8264" s="8" t="s">
        <v>39</v>
      </c>
      <c r="H8264" s="4" t="str">
        <f t="shared" si="258"/>
        <v>8</v>
      </c>
      <c r="I8264" s="13">
        <v>9.2555000000000014</v>
      </c>
    </row>
    <row r="8265" spans="1:9" ht="15" customHeight="1" x14ac:dyDescent="0.25">
      <c r="A8265" s="5" t="str">
        <f t="shared" si="257"/>
        <v>Geothermal</v>
      </c>
      <c r="B8265" s="5">
        <v>9</v>
      </c>
      <c r="C8265" s="6" t="s">
        <v>9</v>
      </c>
      <c r="D8265" s="6">
        <v>6</v>
      </c>
      <c r="E8265" s="7" t="s">
        <v>11</v>
      </c>
      <c r="F8265" s="7">
        <v>8</v>
      </c>
      <c r="G8265" s="8" t="s">
        <v>39</v>
      </c>
      <c r="H8265" s="4" t="str">
        <f t="shared" si="258"/>
        <v>8</v>
      </c>
      <c r="I8265" s="13">
        <v>36.758352000000002</v>
      </c>
    </row>
    <row r="8266" spans="1:9" ht="15" customHeight="1" x14ac:dyDescent="0.25">
      <c r="A8266" s="5" t="str">
        <f t="shared" si="257"/>
        <v>Solar PV</v>
      </c>
      <c r="B8266" s="5">
        <v>10</v>
      </c>
      <c r="C8266" s="6" t="s">
        <v>9</v>
      </c>
      <c r="D8266" s="6">
        <v>6</v>
      </c>
      <c r="E8266" s="7" t="s">
        <v>11</v>
      </c>
      <c r="F8266" s="7">
        <v>8</v>
      </c>
      <c r="G8266" s="8" t="s">
        <v>39</v>
      </c>
      <c r="H8266" s="4" t="str">
        <f t="shared" si="258"/>
        <v>8</v>
      </c>
      <c r="I8266" s="13">
        <v>16.371000000000002</v>
      </c>
    </row>
    <row r="8267" spans="1:9" ht="15" customHeight="1" x14ac:dyDescent="0.25">
      <c r="A8267" s="5" t="str">
        <f t="shared" si="257"/>
        <v>Biomass</v>
      </c>
      <c r="B8267" s="5">
        <v>11</v>
      </c>
      <c r="C8267" s="6" t="s">
        <v>9</v>
      </c>
      <c r="D8267" s="6">
        <v>6</v>
      </c>
      <c r="E8267" s="7" t="s">
        <v>11</v>
      </c>
      <c r="F8267" s="7">
        <v>8</v>
      </c>
      <c r="G8267" s="8" t="s">
        <v>39</v>
      </c>
      <c r="H8267" s="4" t="str">
        <f t="shared" si="258"/>
        <v>8</v>
      </c>
      <c r="I8267" s="13">
        <v>5.3500000000000005</v>
      </c>
    </row>
    <row r="8268" spans="1:9" ht="15" customHeight="1" x14ac:dyDescent="0.25">
      <c r="A8268" s="5" t="str">
        <f t="shared" si="257"/>
        <v>Cogeneration</v>
      </c>
      <c r="B8268" s="5">
        <v>12</v>
      </c>
      <c r="C8268" s="6" t="s">
        <v>9</v>
      </c>
      <c r="D8268" s="6">
        <v>6</v>
      </c>
      <c r="E8268" s="7" t="s">
        <v>11</v>
      </c>
      <c r="F8268" s="7">
        <v>8</v>
      </c>
      <c r="G8268" s="8" t="s">
        <v>39</v>
      </c>
      <c r="H8268" s="4" t="str">
        <f t="shared" si="258"/>
        <v>8</v>
      </c>
      <c r="I8268" s="13">
        <v>25.783120804166671</v>
      </c>
    </row>
    <row r="8269" spans="1:9" ht="15" customHeight="1" x14ac:dyDescent="0.25">
      <c r="A8269" s="5" t="str">
        <f t="shared" si="257"/>
        <v>Nuclear</v>
      </c>
      <c r="B8269" s="5">
        <v>13</v>
      </c>
      <c r="C8269" s="6" t="s">
        <v>9</v>
      </c>
      <c r="D8269" s="6">
        <v>6</v>
      </c>
      <c r="E8269" s="7" t="s">
        <v>11</v>
      </c>
      <c r="F8269" s="7">
        <v>8</v>
      </c>
      <c r="G8269" s="8" t="s">
        <v>39</v>
      </c>
      <c r="H8269" s="4" t="str">
        <f t="shared" si="258"/>
        <v>8</v>
      </c>
      <c r="I8269" s="13">
        <v>24.770499999999998</v>
      </c>
    </row>
    <row r="8270" spans="1:9" ht="15" customHeight="1" x14ac:dyDescent="0.25">
      <c r="A8270" s="5" t="str">
        <f t="shared" si="257"/>
        <v>Conventional Thermoelectric</v>
      </c>
      <c r="B8270" s="5">
        <v>1</v>
      </c>
      <c r="C8270" s="6" t="s">
        <v>10</v>
      </c>
      <c r="D8270" s="6">
        <v>7</v>
      </c>
      <c r="E8270" s="7" t="s">
        <v>11</v>
      </c>
      <c r="F8270" s="7">
        <v>8</v>
      </c>
      <c r="G8270" s="8" t="s">
        <v>39</v>
      </c>
      <c r="H8270" s="4" t="str">
        <f t="shared" si="258"/>
        <v>8</v>
      </c>
      <c r="I8270" s="13">
        <v>63.954327999999997</v>
      </c>
    </row>
    <row r="8271" spans="1:9" ht="15" customHeight="1" x14ac:dyDescent="0.25">
      <c r="A8271" s="5" t="str">
        <f t="shared" si="257"/>
        <v>Combined Cycle</v>
      </c>
      <c r="B8271" s="5">
        <v>2</v>
      </c>
      <c r="C8271" s="6" t="s">
        <v>10</v>
      </c>
      <c r="D8271" s="6">
        <v>7</v>
      </c>
      <c r="E8271" s="7" t="s">
        <v>11</v>
      </c>
      <c r="F8271" s="7">
        <v>8</v>
      </c>
      <c r="G8271" s="8" t="s">
        <v>39</v>
      </c>
      <c r="H8271" s="4" t="str">
        <f t="shared" si="258"/>
        <v>8</v>
      </c>
      <c r="I8271" s="13">
        <v>38.176723937500007</v>
      </c>
    </row>
    <row r="8272" spans="1:9" ht="15" customHeight="1" x14ac:dyDescent="0.25">
      <c r="A8272" s="5" t="str">
        <f t="shared" ref="A8272:A8335" si="259">A8259</f>
        <v>Coal</v>
      </c>
      <c r="B8272" s="5">
        <v>3</v>
      </c>
      <c r="C8272" s="6" t="s">
        <v>10</v>
      </c>
      <c r="D8272" s="6">
        <v>7</v>
      </c>
      <c r="E8272" s="7" t="s">
        <v>11</v>
      </c>
      <c r="F8272" s="7">
        <v>8</v>
      </c>
      <c r="G8272" s="8" t="s">
        <v>39</v>
      </c>
      <c r="H8272" s="4" t="str">
        <f t="shared" si="258"/>
        <v>8</v>
      </c>
      <c r="I8272" s="13">
        <v>39.483000000000004</v>
      </c>
    </row>
    <row r="8273" spans="1:9" ht="15" customHeight="1" x14ac:dyDescent="0.25">
      <c r="A8273" s="5" t="str">
        <f t="shared" si="259"/>
        <v>Turbogas</v>
      </c>
      <c r="B8273" s="5">
        <v>4</v>
      </c>
      <c r="C8273" s="6" t="s">
        <v>10</v>
      </c>
      <c r="D8273" s="6">
        <v>7</v>
      </c>
      <c r="E8273" s="7" t="s">
        <v>11</v>
      </c>
      <c r="F8273" s="7">
        <v>8</v>
      </c>
      <c r="G8273" s="8" t="s">
        <v>39</v>
      </c>
      <c r="H8273" s="4" t="str">
        <f t="shared" si="258"/>
        <v>8</v>
      </c>
      <c r="I8273" s="13">
        <v>61.189688750000002</v>
      </c>
    </row>
    <row r="8274" spans="1:9" ht="15" customHeight="1" x14ac:dyDescent="0.25">
      <c r="A8274" s="5" t="str">
        <f t="shared" si="259"/>
        <v>Internal Combustion</v>
      </c>
      <c r="B8274" s="5">
        <v>5</v>
      </c>
      <c r="C8274" s="6" t="s">
        <v>10</v>
      </c>
      <c r="D8274" s="6">
        <v>7</v>
      </c>
      <c r="E8274" s="7" t="s">
        <v>11</v>
      </c>
      <c r="F8274" s="7">
        <v>8</v>
      </c>
      <c r="G8274" s="8" t="s">
        <v>39</v>
      </c>
      <c r="H8274" s="4" t="str">
        <f t="shared" si="258"/>
        <v>8</v>
      </c>
      <c r="I8274" s="13">
        <v>196.78370000000001</v>
      </c>
    </row>
    <row r="8275" spans="1:9" ht="15" customHeight="1" x14ac:dyDescent="0.25">
      <c r="A8275" s="5" t="str">
        <f t="shared" si="259"/>
        <v>Fluidized Bed</v>
      </c>
      <c r="B8275" s="5">
        <v>6</v>
      </c>
      <c r="C8275" s="6" t="s">
        <v>10</v>
      </c>
      <c r="D8275" s="6">
        <v>7</v>
      </c>
      <c r="E8275" s="7" t="s">
        <v>11</v>
      </c>
      <c r="F8275" s="7">
        <v>8</v>
      </c>
      <c r="G8275" s="8" t="s">
        <v>39</v>
      </c>
      <c r="H8275" s="4" t="str">
        <f t="shared" si="258"/>
        <v>8</v>
      </c>
      <c r="I8275" s="13">
        <v>39.483000000000004</v>
      </c>
    </row>
    <row r="8276" spans="1:9" ht="15" customHeight="1" x14ac:dyDescent="0.25">
      <c r="A8276" s="5" t="str">
        <f t="shared" si="259"/>
        <v>Hydropower</v>
      </c>
      <c r="B8276" s="5">
        <v>7</v>
      </c>
      <c r="C8276" s="6" t="s">
        <v>10</v>
      </c>
      <c r="D8276" s="6">
        <v>7</v>
      </c>
      <c r="E8276" s="7" t="s">
        <v>11</v>
      </c>
      <c r="F8276" s="7">
        <v>8</v>
      </c>
      <c r="G8276" s="8" t="s">
        <v>39</v>
      </c>
      <c r="H8276" s="4" t="str">
        <f t="shared" si="258"/>
        <v>8</v>
      </c>
      <c r="I8276" s="13">
        <v>0</v>
      </c>
    </row>
    <row r="8277" spans="1:9" ht="15" customHeight="1" x14ac:dyDescent="0.25">
      <c r="A8277" s="5" t="str">
        <f t="shared" si="259"/>
        <v>Wind</v>
      </c>
      <c r="B8277" s="5">
        <v>8</v>
      </c>
      <c r="C8277" s="6" t="s">
        <v>10</v>
      </c>
      <c r="D8277" s="6">
        <v>7</v>
      </c>
      <c r="E8277" s="7" t="s">
        <v>11</v>
      </c>
      <c r="F8277" s="7">
        <v>8</v>
      </c>
      <c r="G8277" s="8" t="s">
        <v>39</v>
      </c>
      <c r="H8277" s="4" t="str">
        <f t="shared" si="258"/>
        <v>8</v>
      </c>
      <c r="I8277" s="13">
        <v>9.2555000000000014</v>
      </c>
    </row>
    <row r="8278" spans="1:9" ht="15" customHeight="1" x14ac:dyDescent="0.25">
      <c r="A8278" s="5" t="str">
        <f t="shared" si="259"/>
        <v>Geothermal</v>
      </c>
      <c r="B8278" s="5">
        <v>9</v>
      </c>
      <c r="C8278" s="6" t="s">
        <v>10</v>
      </c>
      <c r="D8278" s="6">
        <v>7</v>
      </c>
      <c r="E8278" s="7" t="s">
        <v>11</v>
      </c>
      <c r="F8278" s="7">
        <v>8</v>
      </c>
      <c r="G8278" s="8" t="s">
        <v>39</v>
      </c>
      <c r="H8278" s="4" t="str">
        <f t="shared" si="258"/>
        <v>8</v>
      </c>
      <c r="I8278" s="13">
        <v>36.758352000000002</v>
      </c>
    </row>
    <row r="8279" spans="1:9" ht="15" customHeight="1" x14ac:dyDescent="0.25">
      <c r="A8279" s="5" t="str">
        <f t="shared" si="259"/>
        <v>Solar PV</v>
      </c>
      <c r="B8279" s="5">
        <v>10</v>
      </c>
      <c r="C8279" s="6" t="s">
        <v>10</v>
      </c>
      <c r="D8279" s="6">
        <v>7</v>
      </c>
      <c r="E8279" s="7" t="s">
        <v>11</v>
      </c>
      <c r="F8279" s="7">
        <v>8</v>
      </c>
      <c r="G8279" s="8" t="s">
        <v>39</v>
      </c>
      <c r="H8279" s="4" t="str">
        <f t="shared" si="258"/>
        <v>8</v>
      </c>
      <c r="I8279" s="13">
        <v>16.371000000000002</v>
      </c>
    </row>
    <row r="8280" spans="1:9" ht="15" customHeight="1" x14ac:dyDescent="0.25">
      <c r="A8280" s="5" t="str">
        <f t="shared" si="259"/>
        <v>Biomass</v>
      </c>
      <c r="B8280" s="5">
        <v>11</v>
      </c>
      <c r="C8280" s="6" t="s">
        <v>10</v>
      </c>
      <c r="D8280" s="6">
        <v>7</v>
      </c>
      <c r="E8280" s="7" t="s">
        <v>11</v>
      </c>
      <c r="F8280" s="7">
        <v>8</v>
      </c>
      <c r="G8280" s="8" t="s">
        <v>39</v>
      </c>
      <c r="H8280" s="4" t="str">
        <f t="shared" si="258"/>
        <v>8</v>
      </c>
      <c r="I8280" s="13">
        <v>5.3500000000000005</v>
      </c>
    </row>
    <row r="8281" spans="1:9" ht="15" customHeight="1" x14ac:dyDescent="0.25">
      <c r="A8281" s="5" t="str">
        <f t="shared" si="259"/>
        <v>Cogeneration</v>
      </c>
      <c r="B8281" s="5">
        <v>12</v>
      </c>
      <c r="C8281" s="6" t="s">
        <v>10</v>
      </c>
      <c r="D8281" s="6">
        <v>7</v>
      </c>
      <c r="E8281" s="7" t="s">
        <v>11</v>
      </c>
      <c r="F8281" s="7">
        <v>8</v>
      </c>
      <c r="G8281" s="8" t="s">
        <v>39</v>
      </c>
      <c r="H8281" s="4" t="str">
        <f t="shared" si="258"/>
        <v>8</v>
      </c>
      <c r="I8281" s="13">
        <v>38.176723937500007</v>
      </c>
    </row>
    <row r="8282" spans="1:9" ht="15" customHeight="1" x14ac:dyDescent="0.25">
      <c r="A8282" s="5" t="str">
        <f t="shared" si="259"/>
        <v>Nuclear</v>
      </c>
      <c r="B8282" s="5">
        <v>13</v>
      </c>
      <c r="C8282" s="6" t="s">
        <v>10</v>
      </c>
      <c r="D8282" s="6">
        <v>7</v>
      </c>
      <c r="E8282" s="7" t="s">
        <v>11</v>
      </c>
      <c r="F8282" s="7">
        <v>8</v>
      </c>
      <c r="G8282" s="8" t="s">
        <v>39</v>
      </c>
      <c r="H8282" s="4" t="str">
        <f t="shared" si="258"/>
        <v>8</v>
      </c>
      <c r="I8282" s="13">
        <v>24.770499999999998</v>
      </c>
    </row>
    <row r="8283" spans="1:9" ht="15" customHeight="1" x14ac:dyDescent="0.25">
      <c r="A8283" s="5" t="str">
        <f t="shared" si="259"/>
        <v>Conventional Thermoelectric</v>
      </c>
      <c r="B8283" s="5">
        <v>1</v>
      </c>
      <c r="C8283" s="6" t="s">
        <v>11</v>
      </c>
      <c r="D8283" s="6">
        <v>8</v>
      </c>
      <c r="E8283" s="7" t="s">
        <v>11</v>
      </c>
      <c r="F8283" s="7">
        <v>8</v>
      </c>
      <c r="G8283" s="8" t="s">
        <v>39</v>
      </c>
      <c r="H8283" s="4" t="str">
        <f t="shared" si="258"/>
        <v>8</v>
      </c>
      <c r="I8283" s="13">
        <v>59.770399999999995</v>
      </c>
    </row>
    <row r="8284" spans="1:9" ht="15" customHeight="1" x14ac:dyDescent="0.25">
      <c r="A8284" s="5" t="str">
        <f t="shared" si="259"/>
        <v>Combined Cycle</v>
      </c>
      <c r="B8284" s="5">
        <v>2</v>
      </c>
      <c r="C8284" s="6" t="s">
        <v>11</v>
      </c>
      <c r="D8284" s="6">
        <v>8</v>
      </c>
      <c r="E8284" s="7" t="s">
        <v>11</v>
      </c>
      <c r="F8284" s="7">
        <v>8</v>
      </c>
      <c r="G8284" s="8" t="s">
        <v>39</v>
      </c>
      <c r="H8284" s="4" t="str">
        <f t="shared" si="258"/>
        <v>8</v>
      </c>
      <c r="I8284" s="13">
        <v>29.991195833333332</v>
      </c>
    </row>
    <row r="8285" spans="1:9" ht="15" customHeight="1" x14ac:dyDescent="0.25">
      <c r="A8285" s="5" t="str">
        <f t="shared" si="259"/>
        <v>Coal</v>
      </c>
      <c r="B8285" s="5">
        <v>3</v>
      </c>
      <c r="C8285" s="6" t="s">
        <v>11</v>
      </c>
      <c r="D8285" s="6">
        <v>8</v>
      </c>
      <c r="E8285" s="7" t="s">
        <v>11</v>
      </c>
      <c r="F8285" s="7">
        <v>8</v>
      </c>
      <c r="G8285" s="8" t="s">
        <v>39</v>
      </c>
      <c r="H8285" s="4" t="str">
        <f t="shared" si="258"/>
        <v>8</v>
      </c>
      <c r="I8285" s="13">
        <v>36.9</v>
      </c>
    </row>
    <row r="8286" spans="1:9" ht="15" customHeight="1" x14ac:dyDescent="0.25">
      <c r="A8286" s="5" t="str">
        <f t="shared" si="259"/>
        <v>Turbogas</v>
      </c>
      <c r="B8286" s="5">
        <v>4</v>
      </c>
      <c r="C8286" s="6" t="s">
        <v>11</v>
      </c>
      <c r="D8286" s="6">
        <v>8</v>
      </c>
      <c r="E8286" s="7" t="s">
        <v>11</v>
      </c>
      <c r="F8286" s="7">
        <v>8</v>
      </c>
      <c r="G8286" s="8" t="s">
        <v>39</v>
      </c>
      <c r="H8286" s="4" t="str">
        <f t="shared" si="258"/>
        <v>8</v>
      </c>
      <c r="I8286" s="13">
        <v>48.069916666666657</v>
      </c>
    </row>
    <row r="8287" spans="1:9" ht="15" customHeight="1" x14ac:dyDescent="0.25">
      <c r="A8287" s="5" t="str">
        <f t="shared" si="259"/>
        <v>Internal Combustion</v>
      </c>
      <c r="B8287" s="5">
        <v>5</v>
      </c>
      <c r="C8287" s="6" t="s">
        <v>11</v>
      </c>
      <c r="D8287" s="6">
        <v>8</v>
      </c>
      <c r="E8287" s="7" t="s">
        <v>11</v>
      </c>
      <c r="F8287" s="7">
        <v>8</v>
      </c>
      <c r="G8287" s="8" t="s">
        <v>39</v>
      </c>
      <c r="H8287" s="4" t="str">
        <f t="shared" si="258"/>
        <v>8</v>
      </c>
      <c r="I8287" s="13">
        <v>183.91</v>
      </c>
    </row>
    <row r="8288" spans="1:9" ht="15" customHeight="1" x14ac:dyDescent="0.25">
      <c r="A8288" s="5" t="str">
        <f t="shared" si="259"/>
        <v>Fluidized Bed</v>
      </c>
      <c r="B8288" s="5">
        <v>6</v>
      </c>
      <c r="C8288" s="6" t="s">
        <v>11</v>
      </c>
      <c r="D8288" s="6">
        <v>8</v>
      </c>
      <c r="E8288" s="7" t="s">
        <v>11</v>
      </c>
      <c r="F8288" s="7">
        <v>8</v>
      </c>
      <c r="G8288" s="8" t="s">
        <v>39</v>
      </c>
      <c r="H8288" s="4" t="str">
        <f t="shared" si="258"/>
        <v>8</v>
      </c>
      <c r="I8288" s="13">
        <v>36.9</v>
      </c>
    </row>
    <row r="8289" spans="1:9" ht="15" customHeight="1" x14ac:dyDescent="0.25">
      <c r="A8289" s="5" t="str">
        <f t="shared" si="259"/>
        <v>Hydropower</v>
      </c>
      <c r="B8289" s="5">
        <v>7</v>
      </c>
      <c r="C8289" s="6" t="s">
        <v>11</v>
      </c>
      <c r="D8289" s="6">
        <v>8</v>
      </c>
      <c r="E8289" s="7" t="s">
        <v>11</v>
      </c>
      <c r="F8289" s="7">
        <v>8</v>
      </c>
      <c r="G8289" s="8" t="s">
        <v>39</v>
      </c>
      <c r="H8289" s="4" t="str">
        <f t="shared" si="258"/>
        <v>8</v>
      </c>
      <c r="I8289" s="13">
        <v>0</v>
      </c>
    </row>
    <row r="8290" spans="1:9" ht="15" customHeight="1" x14ac:dyDescent="0.25">
      <c r="A8290" s="5" t="str">
        <f t="shared" si="259"/>
        <v>Wind</v>
      </c>
      <c r="B8290" s="5">
        <v>8</v>
      </c>
      <c r="C8290" s="6" t="s">
        <v>11</v>
      </c>
      <c r="D8290" s="6">
        <v>8</v>
      </c>
      <c r="E8290" s="7" t="s">
        <v>11</v>
      </c>
      <c r="F8290" s="7">
        <v>8</v>
      </c>
      <c r="G8290" s="8" t="s">
        <v>39</v>
      </c>
      <c r="H8290" s="4" t="str">
        <f t="shared" si="258"/>
        <v>8</v>
      </c>
      <c r="I8290" s="13">
        <v>8.65</v>
      </c>
    </row>
    <row r="8291" spans="1:9" ht="15" customHeight="1" x14ac:dyDescent="0.25">
      <c r="A8291" s="5" t="str">
        <f t="shared" si="259"/>
        <v>Geothermal</v>
      </c>
      <c r="B8291" s="5">
        <v>9</v>
      </c>
      <c r="C8291" s="6" t="s">
        <v>11</v>
      </c>
      <c r="D8291" s="6">
        <v>8</v>
      </c>
      <c r="E8291" s="7" t="s">
        <v>11</v>
      </c>
      <c r="F8291" s="7">
        <v>8</v>
      </c>
      <c r="G8291" s="8" t="s">
        <v>39</v>
      </c>
      <c r="H8291" s="4" t="str">
        <f t="shared" si="258"/>
        <v>8</v>
      </c>
      <c r="I8291" s="13">
        <v>34.3536</v>
      </c>
    </row>
    <row r="8292" spans="1:9" ht="15" customHeight="1" x14ac:dyDescent="0.25">
      <c r="A8292" s="5" t="str">
        <f t="shared" si="259"/>
        <v>Solar PV</v>
      </c>
      <c r="B8292" s="5">
        <v>10</v>
      </c>
      <c r="C8292" s="6" t="s">
        <v>11</v>
      </c>
      <c r="D8292" s="6">
        <v>8</v>
      </c>
      <c r="E8292" s="7" t="s">
        <v>11</v>
      </c>
      <c r="F8292" s="7">
        <v>8</v>
      </c>
      <c r="G8292" s="8" t="s">
        <v>39</v>
      </c>
      <c r="H8292" s="4" t="str">
        <f t="shared" si="258"/>
        <v>8</v>
      </c>
      <c r="I8292" s="13">
        <v>15.3</v>
      </c>
    </row>
    <row r="8293" spans="1:9" ht="15" customHeight="1" x14ac:dyDescent="0.25">
      <c r="A8293" s="5" t="str">
        <f t="shared" si="259"/>
        <v>Biomass</v>
      </c>
      <c r="B8293" s="5">
        <v>11</v>
      </c>
      <c r="C8293" s="6" t="s">
        <v>11</v>
      </c>
      <c r="D8293" s="6">
        <v>8</v>
      </c>
      <c r="E8293" s="7" t="s">
        <v>11</v>
      </c>
      <c r="F8293" s="7">
        <v>8</v>
      </c>
      <c r="G8293" s="8" t="s">
        <v>39</v>
      </c>
      <c r="H8293" s="4" t="str">
        <f t="shared" si="258"/>
        <v>8</v>
      </c>
      <c r="I8293" s="13">
        <v>5</v>
      </c>
    </row>
    <row r="8294" spans="1:9" ht="15" customHeight="1" x14ac:dyDescent="0.25">
      <c r="A8294" s="5" t="str">
        <f t="shared" si="259"/>
        <v>Cogeneration</v>
      </c>
      <c r="B8294" s="5">
        <v>12</v>
      </c>
      <c r="C8294" s="6" t="s">
        <v>11</v>
      </c>
      <c r="D8294" s="6">
        <v>8</v>
      </c>
      <c r="E8294" s="7" t="s">
        <v>11</v>
      </c>
      <c r="F8294" s="7">
        <v>8</v>
      </c>
      <c r="G8294" s="8" t="s">
        <v>39</v>
      </c>
      <c r="H8294" s="4" t="str">
        <f t="shared" si="258"/>
        <v>8</v>
      </c>
      <c r="I8294" s="13">
        <v>29.991195833333332</v>
      </c>
    </row>
    <row r="8295" spans="1:9" ht="15" customHeight="1" x14ac:dyDescent="0.25">
      <c r="A8295" s="5" t="str">
        <f t="shared" si="259"/>
        <v>Nuclear</v>
      </c>
      <c r="B8295" s="5">
        <v>13</v>
      </c>
      <c r="C8295" s="6" t="s">
        <v>11</v>
      </c>
      <c r="D8295" s="6">
        <v>8</v>
      </c>
      <c r="E8295" s="7" t="s">
        <v>11</v>
      </c>
      <c r="F8295" s="7">
        <v>8</v>
      </c>
      <c r="G8295" s="8" t="s">
        <v>39</v>
      </c>
      <c r="H8295" s="4" t="str">
        <f t="shared" si="258"/>
        <v>8</v>
      </c>
      <c r="I8295" s="13">
        <v>23.15</v>
      </c>
    </row>
    <row r="8296" spans="1:9" ht="15" customHeight="1" x14ac:dyDescent="0.25">
      <c r="A8296" s="5" t="str">
        <f t="shared" si="259"/>
        <v>Conventional Thermoelectric</v>
      </c>
      <c r="B8296" s="5">
        <v>1</v>
      </c>
      <c r="C8296" s="6" t="s">
        <v>12</v>
      </c>
      <c r="D8296" s="6">
        <v>9</v>
      </c>
      <c r="E8296" s="7" t="s">
        <v>11</v>
      </c>
      <c r="F8296" s="7">
        <v>8</v>
      </c>
      <c r="G8296" s="8" t="s">
        <v>39</v>
      </c>
      <c r="H8296" s="4" t="str">
        <f t="shared" si="258"/>
        <v>8</v>
      </c>
      <c r="I8296" s="13">
        <v>63.954327999999997</v>
      </c>
    </row>
    <row r="8297" spans="1:9" ht="15" customHeight="1" x14ac:dyDescent="0.25">
      <c r="A8297" s="5" t="str">
        <f t="shared" si="259"/>
        <v>Combined Cycle</v>
      </c>
      <c r="B8297" s="5">
        <v>2</v>
      </c>
      <c r="C8297" s="6" t="s">
        <v>12</v>
      </c>
      <c r="D8297" s="6">
        <v>9</v>
      </c>
      <c r="E8297" s="7" t="s">
        <v>11</v>
      </c>
      <c r="F8297" s="7">
        <v>8</v>
      </c>
      <c r="G8297" s="8" t="s">
        <v>39</v>
      </c>
      <c r="H8297" s="4" t="str">
        <f t="shared" si="258"/>
        <v>8</v>
      </c>
      <c r="I8297" s="13">
        <v>26.557721000000001</v>
      </c>
    </row>
    <row r="8298" spans="1:9" ht="15" customHeight="1" x14ac:dyDescent="0.25">
      <c r="A8298" s="5" t="str">
        <f t="shared" si="259"/>
        <v>Coal</v>
      </c>
      <c r="B8298" s="5">
        <v>3</v>
      </c>
      <c r="C8298" s="6" t="s">
        <v>12</v>
      </c>
      <c r="D8298" s="6">
        <v>9</v>
      </c>
      <c r="E8298" s="7" t="s">
        <v>11</v>
      </c>
      <c r="F8298" s="7">
        <v>8</v>
      </c>
      <c r="G8298" s="8" t="s">
        <v>39</v>
      </c>
      <c r="H8298" s="4" t="str">
        <f t="shared" si="258"/>
        <v>8</v>
      </c>
      <c r="I8298" s="13">
        <v>39.483000000000004</v>
      </c>
    </row>
    <row r="8299" spans="1:9" ht="15" customHeight="1" x14ac:dyDescent="0.25">
      <c r="A8299" s="5" t="str">
        <f t="shared" si="259"/>
        <v>Turbogas</v>
      </c>
      <c r="B8299" s="5">
        <v>4</v>
      </c>
      <c r="C8299" s="6" t="s">
        <v>12</v>
      </c>
      <c r="D8299" s="6">
        <v>9</v>
      </c>
      <c r="E8299" s="7" t="s">
        <v>11</v>
      </c>
      <c r="F8299" s="7">
        <v>8</v>
      </c>
      <c r="G8299" s="8" t="s">
        <v>39</v>
      </c>
      <c r="H8299" s="4" t="str">
        <f t="shared" si="258"/>
        <v>8</v>
      </c>
      <c r="I8299" s="13">
        <v>42.566739999999996</v>
      </c>
    </row>
    <row r="8300" spans="1:9" ht="15" customHeight="1" x14ac:dyDescent="0.25">
      <c r="A8300" s="5" t="str">
        <f t="shared" si="259"/>
        <v>Internal Combustion</v>
      </c>
      <c r="B8300" s="5">
        <v>5</v>
      </c>
      <c r="C8300" s="6" t="s">
        <v>12</v>
      </c>
      <c r="D8300" s="6">
        <v>9</v>
      </c>
      <c r="E8300" s="7" t="s">
        <v>11</v>
      </c>
      <c r="F8300" s="7">
        <v>8</v>
      </c>
      <c r="G8300" s="8" t="s">
        <v>39</v>
      </c>
      <c r="H8300" s="4" t="str">
        <f t="shared" si="258"/>
        <v>8</v>
      </c>
      <c r="I8300" s="13">
        <v>196.78370000000001</v>
      </c>
    </row>
    <row r="8301" spans="1:9" ht="15" customHeight="1" x14ac:dyDescent="0.25">
      <c r="A8301" s="5" t="str">
        <f t="shared" si="259"/>
        <v>Fluidized Bed</v>
      </c>
      <c r="B8301" s="5">
        <v>6</v>
      </c>
      <c r="C8301" s="6" t="s">
        <v>12</v>
      </c>
      <c r="D8301" s="6">
        <v>9</v>
      </c>
      <c r="E8301" s="7" t="s">
        <v>11</v>
      </c>
      <c r="F8301" s="7">
        <v>8</v>
      </c>
      <c r="G8301" s="8" t="s">
        <v>39</v>
      </c>
      <c r="H8301" s="4" t="str">
        <f t="shared" si="258"/>
        <v>8</v>
      </c>
      <c r="I8301" s="13">
        <v>39.483000000000004</v>
      </c>
    </row>
    <row r="8302" spans="1:9" ht="15" customHeight="1" x14ac:dyDescent="0.25">
      <c r="A8302" s="5" t="str">
        <f t="shared" si="259"/>
        <v>Hydropower</v>
      </c>
      <c r="B8302" s="5">
        <v>7</v>
      </c>
      <c r="C8302" s="6" t="s">
        <v>12</v>
      </c>
      <c r="D8302" s="6">
        <v>9</v>
      </c>
      <c r="E8302" s="7" t="s">
        <v>11</v>
      </c>
      <c r="F8302" s="7">
        <v>8</v>
      </c>
      <c r="G8302" s="8" t="s">
        <v>39</v>
      </c>
      <c r="H8302" s="4" t="str">
        <f t="shared" si="258"/>
        <v>8</v>
      </c>
      <c r="I8302" s="13">
        <v>0</v>
      </c>
    </row>
    <row r="8303" spans="1:9" ht="15" customHeight="1" x14ac:dyDescent="0.25">
      <c r="A8303" s="5" t="str">
        <f t="shared" si="259"/>
        <v>Wind</v>
      </c>
      <c r="B8303" s="5">
        <v>8</v>
      </c>
      <c r="C8303" s="6" t="s">
        <v>12</v>
      </c>
      <c r="D8303" s="6">
        <v>9</v>
      </c>
      <c r="E8303" s="7" t="s">
        <v>11</v>
      </c>
      <c r="F8303" s="7">
        <v>8</v>
      </c>
      <c r="G8303" s="8" t="s">
        <v>39</v>
      </c>
      <c r="H8303" s="4" t="str">
        <f t="shared" si="258"/>
        <v>8</v>
      </c>
      <c r="I8303" s="13">
        <v>9.2555000000000014</v>
      </c>
    </row>
    <row r="8304" spans="1:9" ht="15" customHeight="1" x14ac:dyDescent="0.25">
      <c r="A8304" s="5" t="str">
        <f t="shared" si="259"/>
        <v>Geothermal</v>
      </c>
      <c r="B8304" s="5">
        <v>9</v>
      </c>
      <c r="C8304" s="6" t="s">
        <v>12</v>
      </c>
      <c r="D8304" s="6">
        <v>9</v>
      </c>
      <c r="E8304" s="7" t="s">
        <v>11</v>
      </c>
      <c r="F8304" s="7">
        <v>8</v>
      </c>
      <c r="G8304" s="8" t="s">
        <v>39</v>
      </c>
      <c r="H8304" s="4" t="str">
        <f t="shared" si="258"/>
        <v>8</v>
      </c>
      <c r="I8304" s="13">
        <v>36.758352000000002</v>
      </c>
    </row>
    <row r="8305" spans="1:9" ht="15" customHeight="1" x14ac:dyDescent="0.25">
      <c r="A8305" s="5" t="str">
        <f t="shared" si="259"/>
        <v>Solar PV</v>
      </c>
      <c r="B8305" s="5">
        <v>10</v>
      </c>
      <c r="C8305" s="6" t="s">
        <v>12</v>
      </c>
      <c r="D8305" s="6">
        <v>9</v>
      </c>
      <c r="E8305" s="7" t="s">
        <v>11</v>
      </c>
      <c r="F8305" s="7">
        <v>8</v>
      </c>
      <c r="G8305" s="8" t="s">
        <v>39</v>
      </c>
      <c r="H8305" s="4" t="str">
        <f t="shared" si="258"/>
        <v>8</v>
      </c>
      <c r="I8305" s="13">
        <v>16.371000000000002</v>
      </c>
    </row>
    <row r="8306" spans="1:9" ht="15" customHeight="1" x14ac:dyDescent="0.25">
      <c r="A8306" s="5" t="str">
        <f t="shared" si="259"/>
        <v>Biomass</v>
      </c>
      <c r="B8306" s="5">
        <v>11</v>
      </c>
      <c r="C8306" s="6" t="s">
        <v>12</v>
      </c>
      <c r="D8306" s="6">
        <v>9</v>
      </c>
      <c r="E8306" s="7" t="s">
        <v>11</v>
      </c>
      <c r="F8306" s="7">
        <v>8</v>
      </c>
      <c r="G8306" s="8" t="s">
        <v>39</v>
      </c>
      <c r="H8306" s="4" t="str">
        <f t="shared" si="258"/>
        <v>8</v>
      </c>
      <c r="I8306" s="13">
        <v>5.3500000000000005</v>
      </c>
    </row>
    <row r="8307" spans="1:9" ht="15" customHeight="1" x14ac:dyDescent="0.25">
      <c r="A8307" s="5" t="str">
        <f t="shared" si="259"/>
        <v>Cogeneration</v>
      </c>
      <c r="B8307" s="5">
        <v>12</v>
      </c>
      <c r="C8307" s="6" t="s">
        <v>12</v>
      </c>
      <c r="D8307" s="6">
        <v>9</v>
      </c>
      <c r="E8307" s="7" t="s">
        <v>11</v>
      </c>
      <c r="F8307" s="7">
        <v>8</v>
      </c>
      <c r="G8307" s="8" t="s">
        <v>39</v>
      </c>
      <c r="H8307" s="4" t="str">
        <f t="shared" si="258"/>
        <v>8</v>
      </c>
      <c r="I8307" s="13">
        <v>26.557721000000001</v>
      </c>
    </row>
    <row r="8308" spans="1:9" ht="15" customHeight="1" x14ac:dyDescent="0.25">
      <c r="A8308" s="5" t="str">
        <f t="shared" si="259"/>
        <v>Nuclear</v>
      </c>
      <c r="B8308" s="5">
        <v>13</v>
      </c>
      <c r="C8308" s="6" t="s">
        <v>12</v>
      </c>
      <c r="D8308" s="6">
        <v>9</v>
      </c>
      <c r="E8308" s="7" t="s">
        <v>11</v>
      </c>
      <c r="F8308" s="7">
        <v>8</v>
      </c>
      <c r="G8308" s="8" t="s">
        <v>39</v>
      </c>
      <c r="H8308" s="4" t="str">
        <f t="shared" si="258"/>
        <v>8</v>
      </c>
      <c r="I8308" s="13">
        <v>24.770499999999998</v>
      </c>
    </row>
    <row r="8309" spans="1:9" ht="15" customHeight="1" x14ac:dyDescent="0.25">
      <c r="A8309" s="5" t="str">
        <f t="shared" si="259"/>
        <v>Conventional Thermoelectric</v>
      </c>
      <c r="B8309" s="5">
        <v>1</v>
      </c>
      <c r="C8309" s="6" t="s">
        <v>4</v>
      </c>
      <c r="D8309" s="6">
        <v>1</v>
      </c>
      <c r="E8309" s="7" t="s">
        <v>12</v>
      </c>
      <c r="F8309" s="7">
        <v>9</v>
      </c>
      <c r="G8309" s="8" t="s">
        <v>39</v>
      </c>
      <c r="H8309" s="4" t="str">
        <f t="shared" si="258"/>
        <v>8</v>
      </c>
      <c r="I8309" s="13">
        <v>63.954327999999997</v>
      </c>
    </row>
    <row r="8310" spans="1:9" ht="15" customHeight="1" x14ac:dyDescent="0.25">
      <c r="A8310" s="5" t="str">
        <f t="shared" si="259"/>
        <v>Combined Cycle</v>
      </c>
      <c r="B8310" s="5">
        <v>2</v>
      </c>
      <c r="C8310" s="6" t="s">
        <v>4</v>
      </c>
      <c r="D8310" s="6">
        <v>1</v>
      </c>
      <c r="E8310" s="7" t="s">
        <v>12</v>
      </c>
      <c r="F8310" s="7">
        <v>9</v>
      </c>
      <c r="G8310" s="8" t="s">
        <v>39</v>
      </c>
      <c r="H8310" s="4" t="str">
        <f t="shared" si="258"/>
        <v>8</v>
      </c>
      <c r="I8310" s="13">
        <v>39.836581500000001</v>
      </c>
    </row>
    <row r="8311" spans="1:9" ht="15" customHeight="1" x14ac:dyDescent="0.25">
      <c r="A8311" s="5" t="str">
        <f t="shared" si="259"/>
        <v>Coal</v>
      </c>
      <c r="B8311" s="5">
        <v>3</v>
      </c>
      <c r="C8311" s="6" t="s">
        <v>4</v>
      </c>
      <c r="D8311" s="6">
        <v>1</v>
      </c>
      <c r="E8311" s="7" t="s">
        <v>12</v>
      </c>
      <c r="F8311" s="7">
        <v>9</v>
      </c>
      <c r="G8311" s="8" t="s">
        <v>39</v>
      </c>
      <c r="H8311" s="4" t="str">
        <f t="shared" si="258"/>
        <v>8</v>
      </c>
      <c r="I8311" s="13">
        <v>39.483000000000004</v>
      </c>
    </row>
    <row r="8312" spans="1:9" ht="15" customHeight="1" x14ac:dyDescent="0.25">
      <c r="A8312" s="5" t="str">
        <f t="shared" si="259"/>
        <v>Turbogas</v>
      </c>
      <c r="B8312" s="5">
        <v>4</v>
      </c>
      <c r="C8312" s="6" t="s">
        <v>4</v>
      </c>
      <c r="D8312" s="6">
        <v>1</v>
      </c>
      <c r="E8312" s="7" t="s">
        <v>12</v>
      </c>
      <c r="F8312" s="7">
        <v>9</v>
      </c>
      <c r="G8312" s="8" t="s">
        <v>39</v>
      </c>
      <c r="H8312" s="4" t="str">
        <f t="shared" si="258"/>
        <v>8</v>
      </c>
      <c r="I8312" s="13">
        <v>63.850109999999994</v>
      </c>
    </row>
    <row r="8313" spans="1:9" ht="15" customHeight="1" x14ac:dyDescent="0.25">
      <c r="A8313" s="5" t="str">
        <f t="shared" si="259"/>
        <v>Internal Combustion</v>
      </c>
      <c r="B8313" s="5">
        <v>5</v>
      </c>
      <c r="C8313" s="6" t="s">
        <v>4</v>
      </c>
      <c r="D8313" s="6">
        <v>1</v>
      </c>
      <c r="E8313" s="7" t="s">
        <v>12</v>
      </c>
      <c r="F8313" s="7">
        <v>9</v>
      </c>
      <c r="G8313" s="8" t="s">
        <v>39</v>
      </c>
      <c r="H8313" s="4" t="str">
        <f t="shared" si="258"/>
        <v>8</v>
      </c>
      <c r="I8313" s="13">
        <v>196.78370000000001</v>
      </c>
    </row>
    <row r="8314" spans="1:9" ht="15" customHeight="1" x14ac:dyDescent="0.25">
      <c r="A8314" s="5" t="str">
        <f t="shared" si="259"/>
        <v>Fluidized Bed</v>
      </c>
      <c r="B8314" s="5">
        <v>6</v>
      </c>
      <c r="C8314" s="6" t="s">
        <v>4</v>
      </c>
      <c r="D8314" s="6">
        <v>1</v>
      </c>
      <c r="E8314" s="7" t="s">
        <v>12</v>
      </c>
      <c r="F8314" s="7">
        <v>9</v>
      </c>
      <c r="G8314" s="8" t="s">
        <v>39</v>
      </c>
      <c r="H8314" s="4" t="str">
        <f t="shared" si="258"/>
        <v>8</v>
      </c>
      <c r="I8314" s="13">
        <v>39.483000000000004</v>
      </c>
    </row>
    <row r="8315" spans="1:9" ht="15" customHeight="1" x14ac:dyDescent="0.25">
      <c r="A8315" s="5" t="str">
        <f t="shared" si="259"/>
        <v>Hydropower</v>
      </c>
      <c r="B8315" s="5">
        <v>7</v>
      </c>
      <c r="C8315" s="6" t="s">
        <v>4</v>
      </c>
      <c r="D8315" s="6">
        <v>1</v>
      </c>
      <c r="E8315" s="7" t="s">
        <v>12</v>
      </c>
      <c r="F8315" s="7">
        <v>9</v>
      </c>
      <c r="G8315" s="8" t="s">
        <v>39</v>
      </c>
      <c r="H8315" s="4" t="str">
        <f t="shared" si="258"/>
        <v>8</v>
      </c>
      <c r="I8315" s="13">
        <v>0</v>
      </c>
    </row>
    <row r="8316" spans="1:9" ht="15" customHeight="1" x14ac:dyDescent="0.25">
      <c r="A8316" s="5" t="str">
        <f t="shared" si="259"/>
        <v>Wind</v>
      </c>
      <c r="B8316" s="5">
        <v>8</v>
      </c>
      <c r="C8316" s="6" t="s">
        <v>4</v>
      </c>
      <c r="D8316" s="6">
        <v>1</v>
      </c>
      <c r="E8316" s="7" t="s">
        <v>12</v>
      </c>
      <c r="F8316" s="7">
        <v>9</v>
      </c>
      <c r="G8316" s="8" t="s">
        <v>39</v>
      </c>
      <c r="H8316" s="4" t="str">
        <f t="shared" si="258"/>
        <v>8</v>
      </c>
      <c r="I8316" s="13">
        <v>9.2555000000000014</v>
      </c>
    </row>
    <row r="8317" spans="1:9" ht="15" customHeight="1" x14ac:dyDescent="0.25">
      <c r="A8317" s="5" t="str">
        <f t="shared" si="259"/>
        <v>Geothermal</v>
      </c>
      <c r="B8317" s="5">
        <v>9</v>
      </c>
      <c r="C8317" s="6" t="s">
        <v>4</v>
      </c>
      <c r="D8317" s="6">
        <v>1</v>
      </c>
      <c r="E8317" s="7" t="s">
        <v>12</v>
      </c>
      <c r="F8317" s="7">
        <v>9</v>
      </c>
      <c r="G8317" s="8" t="s">
        <v>39</v>
      </c>
      <c r="H8317" s="4" t="str">
        <f t="shared" si="258"/>
        <v>8</v>
      </c>
      <c r="I8317" s="13">
        <v>36.758352000000002</v>
      </c>
    </row>
    <row r="8318" spans="1:9" ht="15" customHeight="1" x14ac:dyDescent="0.25">
      <c r="A8318" s="5" t="str">
        <f t="shared" si="259"/>
        <v>Solar PV</v>
      </c>
      <c r="B8318" s="5">
        <v>10</v>
      </c>
      <c r="C8318" s="6" t="s">
        <v>4</v>
      </c>
      <c r="D8318" s="6">
        <v>1</v>
      </c>
      <c r="E8318" s="7" t="s">
        <v>12</v>
      </c>
      <c r="F8318" s="7">
        <v>9</v>
      </c>
      <c r="G8318" s="8" t="s">
        <v>39</v>
      </c>
      <c r="H8318" s="4" t="str">
        <f t="shared" si="258"/>
        <v>8</v>
      </c>
      <c r="I8318" s="13">
        <v>16.371000000000002</v>
      </c>
    </row>
    <row r="8319" spans="1:9" ht="15" customHeight="1" x14ac:dyDescent="0.25">
      <c r="A8319" s="5" t="str">
        <f t="shared" si="259"/>
        <v>Biomass</v>
      </c>
      <c r="B8319" s="5">
        <v>11</v>
      </c>
      <c r="C8319" s="6" t="s">
        <v>4</v>
      </c>
      <c r="D8319" s="6">
        <v>1</v>
      </c>
      <c r="E8319" s="7" t="s">
        <v>12</v>
      </c>
      <c r="F8319" s="7">
        <v>9</v>
      </c>
      <c r="G8319" s="8" t="s">
        <v>39</v>
      </c>
      <c r="H8319" s="4" t="str">
        <f t="shared" si="258"/>
        <v>8</v>
      </c>
      <c r="I8319" s="13">
        <v>5.3500000000000005</v>
      </c>
    </row>
    <row r="8320" spans="1:9" ht="15" customHeight="1" x14ac:dyDescent="0.25">
      <c r="A8320" s="5" t="str">
        <f t="shared" si="259"/>
        <v>Cogeneration</v>
      </c>
      <c r="B8320" s="5">
        <v>12</v>
      </c>
      <c r="C8320" s="6" t="s">
        <v>4</v>
      </c>
      <c r="D8320" s="6">
        <v>1</v>
      </c>
      <c r="E8320" s="7" t="s">
        <v>12</v>
      </c>
      <c r="F8320" s="7">
        <v>9</v>
      </c>
      <c r="G8320" s="8" t="s">
        <v>39</v>
      </c>
      <c r="H8320" s="4" t="str">
        <f t="shared" si="258"/>
        <v>8</v>
      </c>
      <c r="I8320" s="13">
        <v>39.836581500000001</v>
      </c>
    </row>
    <row r="8321" spans="1:9" ht="15" customHeight="1" x14ac:dyDescent="0.25">
      <c r="A8321" s="5" t="str">
        <f t="shared" si="259"/>
        <v>Nuclear</v>
      </c>
      <c r="B8321" s="5">
        <v>13</v>
      </c>
      <c r="C8321" s="6" t="s">
        <v>4</v>
      </c>
      <c r="D8321" s="6">
        <v>1</v>
      </c>
      <c r="E8321" s="7" t="s">
        <v>12</v>
      </c>
      <c r="F8321" s="7">
        <v>9</v>
      </c>
      <c r="G8321" s="8" t="s">
        <v>39</v>
      </c>
      <c r="H8321" s="4" t="str">
        <f t="shared" si="258"/>
        <v>8</v>
      </c>
      <c r="I8321" s="13">
        <v>24.770499999999998</v>
      </c>
    </row>
    <row r="8322" spans="1:9" ht="15" customHeight="1" x14ac:dyDescent="0.25">
      <c r="A8322" s="5" t="str">
        <f t="shared" si="259"/>
        <v>Conventional Thermoelectric</v>
      </c>
      <c r="B8322" s="5">
        <v>1</v>
      </c>
      <c r="C8322" s="6" t="s">
        <v>5</v>
      </c>
      <c r="D8322" s="6">
        <v>2</v>
      </c>
      <c r="E8322" s="7" t="s">
        <v>12</v>
      </c>
      <c r="F8322" s="7">
        <v>9</v>
      </c>
      <c r="G8322" s="8" t="s">
        <v>39</v>
      </c>
      <c r="H8322" s="4" t="str">
        <f t="shared" si="258"/>
        <v>8</v>
      </c>
      <c r="I8322" s="13">
        <v>63.954327999999997</v>
      </c>
    </row>
    <row r="8323" spans="1:9" ht="15" customHeight="1" x14ac:dyDescent="0.25">
      <c r="A8323" s="5" t="str">
        <f t="shared" si="259"/>
        <v>Combined Cycle</v>
      </c>
      <c r="B8323" s="5">
        <v>2</v>
      </c>
      <c r="C8323" s="6" t="s">
        <v>5</v>
      </c>
      <c r="D8323" s="6">
        <v>2</v>
      </c>
      <c r="E8323" s="7" t="s">
        <v>12</v>
      </c>
      <c r="F8323" s="7">
        <v>9</v>
      </c>
      <c r="G8323" s="8" t="s">
        <v>39</v>
      </c>
      <c r="H8323" s="4" t="str">
        <f t="shared" ref="H8323:H8386" si="260">CONCATENATE(RIGHT(G8323,1))</f>
        <v>8</v>
      </c>
      <c r="I8323" s="13">
        <v>39.836581500000001</v>
      </c>
    </row>
    <row r="8324" spans="1:9" ht="15" customHeight="1" x14ac:dyDescent="0.25">
      <c r="A8324" s="5" t="str">
        <f t="shared" si="259"/>
        <v>Coal</v>
      </c>
      <c r="B8324" s="5">
        <v>3</v>
      </c>
      <c r="C8324" s="6" t="s">
        <v>5</v>
      </c>
      <c r="D8324" s="6">
        <v>2</v>
      </c>
      <c r="E8324" s="7" t="s">
        <v>12</v>
      </c>
      <c r="F8324" s="7">
        <v>9</v>
      </c>
      <c r="G8324" s="8" t="s">
        <v>39</v>
      </c>
      <c r="H8324" s="4" t="str">
        <f t="shared" si="260"/>
        <v>8</v>
      </c>
      <c r="I8324" s="13">
        <v>39.483000000000004</v>
      </c>
    </row>
    <row r="8325" spans="1:9" ht="15" customHeight="1" x14ac:dyDescent="0.25">
      <c r="A8325" s="5" t="str">
        <f t="shared" si="259"/>
        <v>Turbogas</v>
      </c>
      <c r="B8325" s="5">
        <v>4</v>
      </c>
      <c r="C8325" s="6" t="s">
        <v>5</v>
      </c>
      <c r="D8325" s="6">
        <v>2</v>
      </c>
      <c r="E8325" s="7" t="s">
        <v>12</v>
      </c>
      <c r="F8325" s="7">
        <v>9</v>
      </c>
      <c r="G8325" s="8" t="s">
        <v>39</v>
      </c>
      <c r="H8325" s="4" t="str">
        <f t="shared" si="260"/>
        <v>8</v>
      </c>
      <c r="I8325" s="13">
        <v>63.850109999999994</v>
      </c>
    </row>
    <row r="8326" spans="1:9" ht="15" customHeight="1" x14ac:dyDescent="0.25">
      <c r="A8326" s="5" t="str">
        <f t="shared" si="259"/>
        <v>Internal Combustion</v>
      </c>
      <c r="B8326" s="5">
        <v>5</v>
      </c>
      <c r="C8326" s="6" t="s">
        <v>5</v>
      </c>
      <c r="D8326" s="6">
        <v>2</v>
      </c>
      <c r="E8326" s="7" t="s">
        <v>12</v>
      </c>
      <c r="F8326" s="7">
        <v>9</v>
      </c>
      <c r="G8326" s="8" t="s">
        <v>39</v>
      </c>
      <c r="H8326" s="4" t="str">
        <f t="shared" si="260"/>
        <v>8</v>
      </c>
      <c r="I8326" s="13">
        <v>196.78370000000001</v>
      </c>
    </row>
    <row r="8327" spans="1:9" ht="15" customHeight="1" x14ac:dyDescent="0.25">
      <c r="A8327" s="5" t="str">
        <f t="shared" si="259"/>
        <v>Fluidized Bed</v>
      </c>
      <c r="B8327" s="5">
        <v>6</v>
      </c>
      <c r="C8327" s="6" t="s">
        <v>5</v>
      </c>
      <c r="D8327" s="6">
        <v>2</v>
      </c>
      <c r="E8327" s="7" t="s">
        <v>12</v>
      </c>
      <c r="F8327" s="7">
        <v>9</v>
      </c>
      <c r="G8327" s="8" t="s">
        <v>39</v>
      </c>
      <c r="H8327" s="4" t="str">
        <f t="shared" si="260"/>
        <v>8</v>
      </c>
      <c r="I8327" s="13">
        <v>39.483000000000004</v>
      </c>
    </row>
    <row r="8328" spans="1:9" ht="15" customHeight="1" x14ac:dyDescent="0.25">
      <c r="A8328" s="5" t="str">
        <f t="shared" si="259"/>
        <v>Hydropower</v>
      </c>
      <c r="B8328" s="5">
        <v>7</v>
      </c>
      <c r="C8328" s="6" t="s">
        <v>5</v>
      </c>
      <c r="D8328" s="6">
        <v>2</v>
      </c>
      <c r="E8328" s="7" t="s">
        <v>12</v>
      </c>
      <c r="F8328" s="7">
        <v>9</v>
      </c>
      <c r="G8328" s="8" t="s">
        <v>39</v>
      </c>
      <c r="H8328" s="4" t="str">
        <f t="shared" si="260"/>
        <v>8</v>
      </c>
      <c r="I8328" s="13">
        <v>0</v>
      </c>
    </row>
    <row r="8329" spans="1:9" ht="15" customHeight="1" x14ac:dyDescent="0.25">
      <c r="A8329" s="5" t="str">
        <f t="shared" si="259"/>
        <v>Wind</v>
      </c>
      <c r="B8329" s="5">
        <v>8</v>
      </c>
      <c r="C8329" s="6" t="s">
        <v>5</v>
      </c>
      <c r="D8329" s="6">
        <v>2</v>
      </c>
      <c r="E8329" s="7" t="s">
        <v>12</v>
      </c>
      <c r="F8329" s="7">
        <v>9</v>
      </c>
      <c r="G8329" s="8" t="s">
        <v>39</v>
      </c>
      <c r="H8329" s="4" t="str">
        <f t="shared" si="260"/>
        <v>8</v>
      </c>
      <c r="I8329" s="13">
        <v>9.2555000000000014</v>
      </c>
    </row>
    <row r="8330" spans="1:9" ht="15" customHeight="1" x14ac:dyDescent="0.25">
      <c r="A8330" s="5" t="str">
        <f t="shared" si="259"/>
        <v>Geothermal</v>
      </c>
      <c r="B8330" s="5">
        <v>9</v>
      </c>
      <c r="C8330" s="6" t="s">
        <v>5</v>
      </c>
      <c r="D8330" s="6">
        <v>2</v>
      </c>
      <c r="E8330" s="7" t="s">
        <v>12</v>
      </c>
      <c r="F8330" s="7">
        <v>9</v>
      </c>
      <c r="G8330" s="8" t="s">
        <v>39</v>
      </c>
      <c r="H8330" s="4" t="str">
        <f t="shared" si="260"/>
        <v>8</v>
      </c>
      <c r="I8330" s="13">
        <v>36.758352000000002</v>
      </c>
    </row>
    <row r="8331" spans="1:9" ht="15" customHeight="1" x14ac:dyDescent="0.25">
      <c r="A8331" s="5" t="str">
        <f t="shared" si="259"/>
        <v>Solar PV</v>
      </c>
      <c r="B8331" s="5">
        <v>10</v>
      </c>
      <c r="C8331" s="6" t="s">
        <v>5</v>
      </c>
      <c r="D8331" s="6">
        <v>2</v>
      </c>
      <c r="E8331" s="7" t="s">
        <v>12</v>
      </c>
      <c r="F8331" s="7">
        <v>9</v>
      </c>
      <c r="G8331" s="8" t="s">
        <v>39</v>
      </c>
      <c r="H8331" s="4" t="str">
        <f t="shared" si="260"/>
        <v>8</v>
      </c>
      <c r="I8331" s="13">
        <v>16.371000000000002</v>
      </c>
    </row>
    <row r="8332" spans="1:9" ht="15" customHeight="1" x14ac:dyDescent="0.25">
      <c r="A8332" s="5" t="str">
        <f t="shared" si="259"/>
        <v>Biomass</v>
      </c>
      <c r="B8332" s="5">
        <v>11</v>
      </c>
      <c r="C8332" s="6" t="s">
        <v>5</v>
      </c>
      <c r="D8332" s="6">
        <v>2</v>
      </c>
      <c r="E8332" s="7" t="s">
        <v>12</v>
      </c>
      <c r="F8332" s="7">
        <v>9</v>
      </c>
      <c r="G8332" s="8" t="s">
        <v>39</v>
      </c>
      <c r="H8332" s="4" t="str">
        <f t="shared" si="260"/>
        <v>8</v>
      </c>
      <c r="I8332" s="13">
        <v>5.3500000000000005</v>
      </c>
    </row>
    <row r="8333" spans="1:9" ht="15" customHeight="1" x14ac:dyDescent="0.25">
      <c r="A8333" s="5" t="str">
        <f t="shared" si="259"/>
        <v>Cogeneration</v>
      </c>
      <c r="B8333" s="5">
        <v>12</v>
      </c>
      <c r="C8333" s="6" t="s">
        <v>5</v>
      </c>
      <c r="D8333" s="6">
        <v>2</v>
      </c>
      <c r="E8333" s="7" t="s">
        <v>12</v>
      </c>
      <c r="F8333" s="7">
        <v>9</v>
      </c>
      <c r="G8333" s="8" t="s">
        <v>39</v>
      </c>
      <c r="H8333" s="4" t="str">
        <f t="shared" si="260"/>
        <v>8</v>
      </c>
      <c r="I8333" s="13">
        <v>39.836581500000001</v>
      </c>
    </row>
    <row r="8334" spans="1:9" ht="15" customHeight="1" x14ac:dyDescent="0.25">
      <c r="A8334" s="5" t="str">
        <f t="shared" si="259"/>
        <v>Nuclear</v>
      </c>
      <c r="B8334" s="5">
        <v>13</v>
      </c>
      <c r="C8334" s="6" t="s">
        <v>5</v>
      </c>
      <c r="D8334" s="6">
        <v>2</v>
      </c>
      <c r="E8334" s="7" t="s">
        <v>12</v>
      </c>
      <c r="F8334" s="7">
        <v>9</v>
      </c>
      <c r="G8334" s="8" t="s">
        <v>39</v>
      </c>
      <c r="H8334" s="4" t="str">
        <f t="shared" si="260"/>
        <v>8</v>
      </c>
      <c r="I8334" s="13">
        <v>24.770499999999998</v>
      </c>
    </row>
    <row r="8335" spans="1:9" ht="15" customHeight="1" x14ac:dyDescent="0.25">
      <c r="A8335" s="5" t="str">
        <f t="shared" si="259"/>
        <v>Conventional Thermoelectric</v>
      </c>
      <c r="B8335" s="5">
        <v>1</v>
      </c>
      <c r="C8335" s="6" t="s">
        <v>6</v>
      </c>
      <c r="D8335" s="6">
        <v>3</v>
      </c>
      <c r="E8335" s="7" t="s">
        <v>12</v>
      </c>
      <c r="F8335" s="7">
        <v>9</v>
      </c>
      <c r="G8335" s="8" t="s">
        <v>39</v>
      </c>
      <c r="H8335" s="4" t="str">
        <f t="shared" si="260"/>
        <v>8</v>
      </c>
      <c r="I8335" s="13">
        <v>63.954327999999997</v>
      </c>
    </row>
    <row r="8336" spans="1:9" ht="15" customHeight="1" x14ac:dyDescent="0.25">
      <c r="A8336" s="5" t="str">
        <f t="shared" ref="A8336:A8399" si="261">A8323</f>
        <v>Combined Cycle</v>
      </c>
      <c r="B8336" s="5">
        <v>2</v>
      </c>
      <c r="C8336" s="6" t="s">
        <v>6</v>
      </c>
      <c r="D8336" s="6">
        <v>3</v>
      </c>
      <c r="E8336" s="7" t="s">
        <v>12</v>
      </c>
      <c r="F8336" s="7">
        <v>9</v>
      </c>
      <c r="G8336" s="8" t="s">
        <v>39</v>
      </c>
      <c r="H8336" s="4" t="str">
        <f t="shared" si="260"/>
        <v>8</v>
      </c>
      <c r="I8336" s="13">
        <v>26.557721000000001</v>
      </c>
    </row>
    <row r="8337" spans="1:9" ht="15" customHeight="1" x14ac:dyDescent="0.25">
      <c r="A8337" s="5" t="str">
        <f t="shared" si="261"/>
        <v>Coal</v>
      </c>
      <c r="B8337" s="5">
        <v>3</v>
      </c>
      <c r="C8337" s="6" t="s">
        <v>6</v>
      </c>
      <c r="D8337" s="6">
        <v>3</v>
      </c>
      <c r="E8337" s="7" t="s">
        <v>12</v>
      </c>
      <c r="F8337" s="7">
        <v>9</v>
      </c>
      <c r="G8337" s="8" t="s">
        <v>39</v>
      </c>
      <c r="H8337" s="4" t="str">
        <f t="shared" si="260"/>
        <v>8</v>
      </c>
      <c r="I8337" s="13">
        <v>39.483000000000004</v>
      </c>
    </row>
    <row r="8338" spans="1:9" ht="15" customHeight="1" x14ac:dyDescent="0.25">
      <c r="A8338" s="5" t="str">
        <f t="shared" si="261"/>
        <v>Turbogas</v>
      </c>
      <c r="B8338" s="5">
        <v>4</v>
      </c>
      <c r="C8338" s="6" t="s">
        <v>6</v>
      </c>
      <c r="D8338" s="6">
        <v>3</v>
      </c>
      <c r="E8338" s="7" t="s">
        <v>12</v>
      </c>
      <c r="F8338" s="7">
        <v>9</v>
      </c>
      <c r="G8338" s="8" t="s">
        <v>39</v>
      </c>
      <c r="H8338" s="4" t="str">
        <f t="shared" si="260"/>
        <v>8</v>
      </c>
      <c r="I8338" s="13">
        <v>42.566739999999996</v>
      </c>
    </row>
    <row r="8339" spans="1:9" ht="15" customHeight="1" x14ac:dyDescent="0.25">
      <c r="A8339" s="5" t="str">
        <f t="shared" si="261"/>
        <v>Internal Combustion</v>
      </c>
      <c r="B8339" s="5">
        <v>5</v>
      </c>
      <c r="C8339" s="6" t="s">
        <v>6</v>
      </c>
      <c r="D8339" s="6">
        <v>3</v>
      </c>
      <c r="E8339" s="7" t="s">
        <v>12</v>
      </c>
      <c r="F8339" s="7">
        <v>9</v>
      </c>
      <c r="G8339" s="8" t="s">
        <v>39</v>
      </c>
      <c r="H8339" s="4" t="str">
        <f t="shared" si="260"/>
        <v>8</v>
      </c>
      <c r="I8339" s="13">
        <v>196.78370000000001</v>
      </c>
    </row>
    <row r="8340" spans="1:9" ht="15" customHeight="1" x14ac:dyDescent="0.25">
      <c r="A8340" s="5" t="str">
        <f t="shared" si="261"/>
        <v>Fluidized Bed</v>
      </c>
      <c r="B8340" s="5">
        <v>6</v>
      </c>
      <c r="C8340" s="6" t="s">
        <v>6</v>
      </c>
      <c r="D8340" s="6">
        <v>3</v>
      </c>
      <c r="E8340" s="7" t="s">
        <v>12</v>
      </c>
      <c r="F8340" s="7">
        <v>9</v>
      </c>
      <c r="G8340" s="8" t="s">
        <v>39</v>
      </c>
      <c r="H8340" s="4" t="str">
        <f t="shared" si="260"/>
        <v>8</v>
      </c>
      <c r="I8340" s="13">
        <v>39.483000000000004</v>
      </c>
    </row>
    <row r="8341" spans="1:9" ht="15" customHeight="1" x14ac:dyDescent="0.25">
      <c r="A8341" s="5" t="str">
        <f t="shared" si="261"/>
        <v>Hydropower</v>
      </c>
      <c r="B8341" s="5">
        <v>7</v>
      </c>
      <c r="C8341" s="6" t="s">
        <v>6</v>
      </c>
      <c r="D8341" s="6">
        <v>3</v>
      </c>
      <c r="E8341" s="7" t="s">
        <v>12</v>
      </c>
      <c r="F8341" s="7">
        <v>9</v>
      </c>
      <c r="G8341" s="8" t="s">
        <v>39</v>
      </c>
      <c r="H8341" s="4" t="str">
        <f t="shared" si="260"/>
        <v>8</v>
      </c>
      <c r="I8341" s="13">
        <v>0</v>
      </c>
    </row>
    <row r="8342" spans="1:9" ht="15" customHeight="1" x14ac:dyDescent="0.25">
      <c r="A8342" s="5" t="str">
        <f t="shared" si="261"/>
        <v>Wind</v>
      </c>
      <c r="B8342" s="5">
        <v>8</v>
      </c>
      <c r="C8342" s="6" t="s">
        <v>6</v>
      </c>
      <c r="D8342" s="6">
        <v>3</v>
      </c>
      <c r="E8342" s="7" t="s">
        <v>12</v>
      </c>
      <c r="F8342" s="7">
        <v>9</v>
      </c>
      <c r="G8342" s="8" t="s">
        <v>39</v>
      </c>
      <c r="H8342" s="4" t="str">
        <f t="shared" si="260"/>
        <v>8</v>
      </c>
      <c r="I8342" s="13">
        <v>9.2555000000000014</v>
      </c>
    </row>
    <row r="8343" spans="1:9" ht="15" customHeight="1" x14ac:dyDescent="0.25">
      <c r="A8343" s="5" t="str">
        <f t="shared" si="261"/>
        <v>Geothermal</v>
      </c>
      <c r="B8343" s="5">
        <v>9</v>
      </c>
      <c r="C8343" s="6" t="s">
        <v>6</v>
      </c>
      <c r="D8343" s="6">
        <v>3</v>
      </c>
      <c r="E8343" s="7" t="s">
        <v>12</v>
      </c>
      <c r="F8343" s="7">
        <v>9</v>
      </c>
      <c r="G8343" s="8" t="s">
        <v>39</v>
      </c>
      <c r="H8343" s="4" t="str">
        <f t="shared" si="260"/>
        <v>8</v>
      </c>
      <c r="I8343" s="13">
        <v>36.758352000000002</v>
      </c>
    </row>
    <row r="8344" spans="1:9" ht="15" customHeight="1" x14ac:dyDescent="0.25">
      <c r="A8344" s="5" t="str">
        <f t="shared" si="261"/>
        <v>Solar PV</v>
      </c>
      <c r="B8344" s="5">
        <v>10</v>
      </c>
      <c r="C8344" s="6" t="s">
        <v>6</v>
      </c>
      <c r="D8344" s="6">
        <v>3</v>
      </c>
      <c r="E8344" s="7" t="s">
        <v>12</v>
      </c>
      <c r="F8344" s="7">
        <v>9</v>
      </c>
      <c r="G8344" s="8" t="s">
        <v>39</v>
      </c>
      <c r="H8344" s="4" t="str">
        <f t="shared" si="260"/>
        <v>8</v>
      </c>
      <c r="I8344" s="13">
        <v>16.371000000000002</v>
      </c>
    </row>
    <row r="8345" spans="1:9" ht="15" customHeight="1" x14ac:dyDescent="0.25">
      <c r="A8345" s="5" t="str">
        <f t="shared" si="261"/>
        <v>Biomass</v>
      </c>
      <c r="B8345" s="5">
        <v>11</v>
      </c>
      <c r="C8345" s="6" t="s">
        <v>6</v>
      </c>
      <c r="D8345" s="6">
        <v>3</v>
      </c>
      <c r="E8345" s="7" t="s">
        <v>12</v>
      </c>
      <c r="F8345" s="7">
        <v>9</v>
      </c>
      <c r="G8345" s="8" t="s">
        <v>39</v>
      </c>
      <c r="H8345" s="4" t="str">
        <f t="shared" si="260"/>
        <v>8</v>
      </c>
      <c r="I8345" s="13">
        <v>5.3500000000000005</v>
      </c>
    </row>
    <row r="8346" spans="1:9" ht="15" customHeight="1" x14ac:dyDescent="0.25">
      <c r="A8346" s="5" t="str">
        <f t="shared" si="261"/>
        <v>Cogeneration</v>
      </c>
      <c r="B8346" s="5">
        <v>12</v>
      </c>
      <c r="C8346" s="6" t="s">
        <v>6</v>
      </c>
      <c r="D8346" s="6">
        <v>3</v>
      </c>
      <c r="E8346" s="7" t="s">
        <v>12</v>
      </c>
      <c r="F8346" s="7">
        <v>9</v>
      </c>
      <c r="G8346" s="8" t="s">
        <v>39</v>
      </c>
      <c r="H8346" s="4" t="str">
        <f t="shared" si="260"/>
        <v>8</v>
      </c>
      <c r="I8346" s="13">
        <v>26.557721000000001</v>
      </c>
    </row>
    <row r="8347" spans="1:9" ht="15" customHeight="1" x14ac:dyDescent="0.25">
      <c r="A8347" s="5" t="str">
        <f t="shared" si="261"/>
        <v>Nuclear</v>
      </c>
      <c r="B8347" s="5">
        <v>13</v>
      </c>
      <c r="C8347" s="6" t="s">
        <v>6</v>
      </c>
      <c r="D8347" s="6">
        <v>3</v>
      </c>
      <c r="E8347" s="7" t="s">
        <v>12</v>
      </c>
      <c r="F8347" s="7">
        <v>9</v>
      </c>
      <c r="G8347" s="8" t="s">
        <v>39</v>
      </c>
      <c r="H8347" s="4" t="str">
        <f t="shared" si="260"/>
        <v>8</v>
      </c>
      <c r="I8347" s="13">
        <v>24.770499999999998</v>
      </c>
    </row>
    <row r="8348" spans="1:9" ht="15" customHeight="1" x14ac:dyDescent="0.25">
      <c r="A8348" s="5" t="str">
        <f t="shared" si="261"/>
        <v>Conventional Thermoelectric</v>
      </c>
      <c r="B8348" s="5">
        <v>1</v>
      </c>
      <c r="C8348" s="6" t="s">
        <v>7</v>
      </c>
      <c r="D8348" s="6">
        <v>4</v>
      </c>
      <c r="E8348" s="7" t="s">
        <v>12</v>
      </c>
      <c r="F8348" s="7">
        <v>9</v>
      </c>
      <c r="G8348" s="8" t="s">
        <v>39</v>
      </c>
      <c r="H8348" s="4" t="str">
        <f t="shared" si="260"/>
        <v>8</v>
      </c>
      <c r="I8348" s="13">
        <v>63.954327999999997</v>
      </c>
    </row>
    <row r="8349" spans="1:9" ht="15" customHeight="1" x14ac:dyDescent="0.25">
      <c r="A8349" s="5" t="str">
        <f t="shared" si="261"/>
        <v>Combined Cycle</v>
      </c>
      <c r="B8349" s="5">
        <v>2</v>
      </c>
      <c r="C8349" s="6" t="s">
        <v>7</v>
      </c>
      <c r="D8349" s="6">
        <v>4</v>
      </c>
      <c r="E8349" s="7" t="s">
        <v>12</v>
      </c>
      <c r="F8349" s="7">
        <v>9</v>
      </c>
      <c r="G8349" s="8" t="s">
        <v>39</v>
      </c>
      <c r="H8349" s="4" t="str">
        <f t="shared" si="260"/>
        <v>8</v>
      </c>
      <c r="I8349" s="13">
        <v>26.004435145833337</v>
      </c>
    </row>
    <row r="8350" spans="1:9" ht="15" customHeight="1" x14ac:dyDescent="0.25">
      <c r="A8350" s="5" t="str">
        <f t="shared" si="261"/>
        <v>Coal</v>
      </c>
      <c r="B8350" s="5">
        <v>3</v>
      </c>
      <c r="C8350" s="6" t="s">
        <v>7</v>
      </c>
      <c r="D8350" s="6">
        <v>4</v>
      </c>
      <c r="E8350" s="7" t="s">
        <v>12</v>
      </c>
      <c r="F8350" s="7">
        <v>9</v>
      </c>
      <c r="G8350" s="8" t="s">
        <v>39</v>
      </c>
      <c r="H8350" s="4" t="str">
        <f t="shared" si="260"/>
        <v>8</v>
      </c>
      <c r="I8350" s="13">
        <v>39.483000000000004</v>
      </c>
    </row>
    <row r="8351" spans="1:9" ht="15" customHeight="1" x14ac:dyDescent="0.25">
      <c r="A8351" s="5" t="str">
        <f t="shared" si="261"/>
        <v>Turbogas</v>
      </c>
      <c r="B8351" s="5">
        <v>4</v>
      </c>
      <c r="C8351" s="6" t="s">
        <v>7</v>
      </c>
      <c r="D8351" s="6">
        <v>4</v>
      </c>
      <c r="E8351" s="7" t="s">
        <v>12</v>
      </c>
      <c r="F8351" s="7">
        <v>9</v>
      </c>
      <c r="G8351" s="8" t="s">
        <v>39</v>
      </c>
      <c r="H8351" s="4" t="str">
        <f t="shared" si="260"/>
        <v>8</v>
      </c>
      <c r="I8351" s="13">
        <v>41.679932916666665</v>
      </c>
    </row>
    <row r="8352" spans="1:9" ht="15" customHeight="1" x14ac:dyDescent="0.25">
      <c r="A8352" s="5" t="str">
        <f t="shared" si="261"/>
        <v>Internal Combustion</v>
      </c>
      <c r="B8352" s="5">
        <v>5</v>
      </c>
      <c r="C8352" s="6" t="s">
        <v>7</v>
      </c>
      <c r="D8352" s="6">
        <v>4</v>
      </c>
      <c r="E8352" s="7" t="s">
        <v>12</v>
      </c>
      <c r="F8352" s="7">
        <v>9</v>
      </c>
      <c r="G8352" s="8" t="s">
        <v>39</v>
      </c>
      <c r="H8352" s="4" t="str">
        <f t="shared" si="260"/>
        <v>8</v>
      </c>
      <c r="I8352" s="13">
        <v>196.78370000000001</v>
      </c>
    </row>
    <row r="8353" spans="1:9" ht="15" customHeight="1" x14ac:dyDescent="0.25">
      <c r="A8353" s="5" t="str">
        <f t="shared" si="261"/>
        <v>Fluidized Bed</v>
      </c>
      <c r="B8353" s="5">
        <v>6</v>
      </c>
      <c r="C8353" s="6" t="s">
        <v>7</v>
      </c>
      <c r="D8353" s="6">
        <v>4</v>
      </c>
      <c r="E8353" s="7" t="s">
        <v>12</v>
      </c>
      <c r="F8353" s="7">
        <v>9</v>
      </c>
      <c r="G8353" s="8" t="s">
        <v>39</v>
      </c>
      <c r="H8353" s="4" t="str">
        <f t="shared" si="260"/>
        <v>8</v>
      </c>
      <c r="I8353" s="13">
        <v>39.483000000000004</v>
      </c>
    </row>
    <row r="8354" spans="1:9" ht="15" customHeight="1" x14ac:dyDescent="0.25">
      <c r="A8354" s="5" t="str">
        <f t="shared" si="261"/>
        <v>Hydropower</v>
      </c>
      <c r="B8354" s="5">
        <v>7</v>
      </c>
      <c r="C8354" s="6" t="s">
        <v>7</v>
      </c>
      <c r="D8354" s="6">
        <v>4</v>
      </c>
      <c r="E8354" s="7" t="s">
        <v>12</v>
      </c>
      <c r="F8354" s="7">
        <v>9</v>
      </c>
      <c r="G8354" s="8" t="s">
        <v>39</v>
      </c>
      <c r="H8354" s="4" t="str">
        <f t="shared" si="260"/>
        <v>8</v>
      </c>
      <c r="I8354" s="13">
        <v>0</v>
      </c>
    </row>
    <row r="8355" spans="1:9" ht="15" customHeight="1" x14ac:dyDescent="0.25">
      <c r="A8355" s="5" t="str">
        <f t="shared" si="261"/>
        <v>Wind</v>
      </c>
      <c r="B8355" s="5">
        <v>8</v>
      </c>
      <c r="C8355" s="6" t="s">
        <v>7</v>
      </c>
      <c r="D8355" s="6">
        <v>4</v>
      </c>
      <c r="E8355" s="7" t="s">
        <v>12</v>
      </c>
      <c r="F8355" s="7">
        <v>9</v>
      </c>
      <c r="G8355" s="8" t="s">
        <v>39</v>
      </c>
      <c r="H8355" s="4" t="str">
        <f t="shared" si="260"/>
        <v>8</v>
      </c>
      <c r="I8355" s="13">
        <v>9.2555000000000014</v>
      </c>
    </row>
    <row r="8356" spans="1:9" ht="15" customHeight="1" x14ac:dyDescent="0.25">
      <c r="A8356" s="5" t="str">
        <f t="shared" si="261"/>
        <v>Geothermal</v>
      </c>
      <c r="B8356" s="5">
        <v>9</v>
      </c>
      <c r="C8356" s="6" t="s">
        <v>7</v>
      </c>
      <c r="D8356" s="6">
        <v>4</v>
      </c>
      <c r="E8356" s="7" t="s">
        <v>12</v>
      </c>
      <c r="F8356" s="7">
        <v>9</v>
      </c>
      <c r="G8356" s="8" t="s">
        <v>39</v>
      </c>
      <c r="H8356" s="4" t="str">
        <f t="shared" si="260"/>
        <v>8</v>
      </c>
      <c r="I8356" s="13">
        <v>36.758352000000002</v>
      </c>
    </row>
    <row r="8357" spans="1:9" ht="15" customHeight="1" x14ac:dyDescent="0.25">
      <c r="A8357" s="5" t="str">
        <f t="shared" si="261"/>
        <v>Solar PV</v>
      </c>
      <c r="B8357" s="5">
        <v>10</v>
      </c>
      <c r="C8357" s="6" t="s">
        <v>7</v>
      </c>
      <c r="D8357" s="6">
        <v>4</v>
      </c>
      <c r="E8357" s="7" t="s">
        <v>12</v>
      </c>
      <c r="F8357" s="7">
        <v>9</v>
      </c>
      <c r="G8357" s="8" t="s">
        <v>39</v>
      </c>
      <c r="H8357" s="4" t="str">
        <f t="shared" si="260"/>
        <v>8</v>
      </c>
      <c r="I8357" s="13">
        <v>16.371000000000002</v>
      </c>
    </row>
    <row r="8358" spans="1:9" ht="15" customHeight="1" x14ac:dyDescent="0.25">
      <c r="A8358" s="5" t="str">
        <f t="shared" si="261"/>
        <v>Biomass</v>
      </c>
      <c r="B8358" s="5">
        <v>11</v>
      </c>
      <c r="C8358" s="6" t="s">
        <v>7</v>
      </c>
      <c r="D8358" s="6">
        <v>4</v>
      </c>
      <c r="E8358" s="7" t="s">
        <v>12</v>
      </c>
      <c r="F8358" s="7">
        <v>9</v>
      </c>
      <c r="G8358" s="8" t="s">
        <v>39</v>
      </c>
      <c r="H8358" s="4" t="str">
        <f t="shared" si="260"/>
        <v>8</v>
      </c>
      <c r="I8358" s="13">
        <v>5.3500000000000005</v>
      </c>
    </row>
    <row r="8359" spans="1:9" ht="15" customHeight="1" x14ac:dyDescent="0.25">
      <c r="A8359" s="5" t="str">
        <f t="shared" si="261"/>
        <v>Cogeneration</v>
      </c>
      <c r="B8359" s="5">
        <v>12</v>
      </c>
      <c r="C8359" s="6" t="s">
        <v>7</v>
      </c>
      <c r="D8359" s="6">
        <v>4</v>
      </c>
      <c r="E8359" s="7" t="s">
        <v>12</v>
      </c>
      <c r="F8359" s="7">
        <v>9</v>
      </c>
      <c r="G8359" s="8" t="s">
        <v>39</v>
      </c>
      <c r="H8359" s="4" t="str">
        <f t="shared" si="260"/>
        <v>8</v>
      </c>
      <c r="I8359" s="13">
        <v>26.004435145833337</v>
      </c>
    </row>
    <row r="8360" spans="1:9" ht="15" customHeight="1" x14ac:dyDescent="0.25">
      <c r="A8360" s="5" t="str">
        <f t="shared" si="261"/>
        <v>Nuclear</v>
      </c>
      <c r="B8360" s="5">
        <v>13</v>
      </c>
      <c r="C8360" s="6" t="s">
        <v>7</v>
      </c>
      <c r="D8360" s="6">
        <v>4</v>
      </c>
      <c r="E8360" s="7" t="s">
        <v>12</v>
      </c>
      <c r="F8360" s="7">
        <v>9</v>
      </c>
      <c r="G8360" s="8" t="s">
        <v>39</v>
      </c>
      <c r="H8360" s="4" t="str">
        <f t="shared" si="260"/>
        <v>8</v>
      </c>
      <c r="I8360" s="13">
        <v>24.770499999999998</v>
      </c>
    </row>
    <row r="8361" spans="1:9" ht="15" customHeight="1" x14ac:dyDescent="0.25">
      <c r="A8361" s="5" t="str">
        <f t="shared" si="261"/>
        <v>Conventional Thermoelectric</v>
      </c>
      <c r="B8361" s="5">
        <v>1</v>
      </c>
      <c r="C8361" s="6" t="s">
        <v>8</v>
      </c>
      <c r="D8361" s="6">
        <v>5</v>
      </c>
      <c r="E8361" s="7" t="s">
        <v>12</v>
      </c>
      <c r="F8361" s="7">
        <v>9</v>
      </c>
      <c r="G8361" s="8" t="s">
        <v>39</v>
      </c>
      <c r="H8361" s="4" t="str">
        <f t="shared" si="260"/>
        <v>8</v>
      </c>
      <c r="I8361" s="13">
        <v>63.954327999999997</v>
      </c>
    </row>
    <row r="8362" spans="1:9" ht="15" customHeight="1" x14ac:dyDescent="0.25">
      <c r="A8362" s="5" t="str">
        <f t="shared" si="261"/>
        <v>Combined Cycle</v>
      </c>
      <c r="B8362" s="5">
        <v>2</v>
      </c>
      <c r="C8362" s="6" t="s">
        <v>8</v>
      </c>
      <c r="D8362" s="6">
        <v>5</v>
      </c>
      <c r="E8362" s="7" t="s">
        <v>12</v>
      </c>
      <c r="F8362" s="7">
        <v>9</v>
      </c>
      <c r="G8362" s="8" t="s">
        <v>39</v>
      </c>
      <c r="H8362" s="4" t="str">
        <f t="shared" si="260"/>
        <v>8</v>
      </c>
      <c r="I8362" s="13">
        <v>25.783120804166671</v>
      </c>
    </row>
    <row r="8363" spans="1:9" ht="15" customHeight="1" x14ac:dyDescent="0.25">
      <c r="A8363" s="5" t="str">
        <f t="shared" si="261"/>
        <v>Coal</v>
      </c>
      <c r="B8363" s="5">
        <v>3</v>
      </c>
      <c r="C8363" s="6" t="s">
        <v>8</v>
      </c>
      <c r="D8363" s="6">
        <v>5</v>
      </c>
      <c r="E8363" s="7" t="s">
        <v>12</v>
      </c>
      <c r="F8363" s="7">
        <v>9</v>
      </c>
      <c r="G8363" s="8" t="s">
        <v>39</v>
      </c>
      <c r="H8363" s="4" t="str">
        <f t="shared" si="260"/>
        <v>8</v>
      </c>
      <c r="I8363" s="13">
        <v>39.483000000000004</v>
      </c>
    </row>
    <row r="8364" spans="1:9" ht="15" customHeight="1" x14ac:dyDescent="0.25">
      <c r="A8364" s="5" t="str">
        <f t="shared" si="261"/>
        <v>Turbogas</v>
      </c>
      <c r="B8364" s="5">
        <v>4</v>
      </c>
      <c r="C8364" s="6" t="s">
        <v>8</v>
      </c>
      <c r="D8364" s="6">
        <v>5</v>
      </c>
      <c r="E8364" s="7" t="s">
        <v>12</v>
      </c>
      <c r="F8364" s="7">
        <v>9</v>
      </c>
      <c r="G8364" s="8" t="s">
        <v>39</v>
      </c>
      <c r="H8364" s="4" t="str">
        <f t="shared" si="260"/>
        <v>8</v>
      </c>
      <c r="I8364" s="13">
        <v>41.325210083333332</v>
      </c>
    </row>
    <row r="8365" spans="1:9" ht="15" customHeight="1" x14ac:dyDescent="0.25">
      <c r="A8365" s="5" t="str">
        <f t="shared" si="261"/>
        <v>Internal Combustion</v>
      </c>
      <c r="B8365" s="5">
        <v>5</v>
      </c>
      <c r="C8365" s="6" t="s">
        <v>8</v>
      </c>
      <c r="D8365" s="6">
        <v>5</v>
      </c>
      <c r="E8365" s="7" t="s">
        <v>12</v>
      </c>
      <c r="F8365" s="7">
        <v>9</v>
      </c>
      <c r="G8365" s="8" t="s">
        <v>39</v>
      </c>
      <c r="H8365" s="4" t="str">
        <f t="shared" si="260"/>
        <v>8</v>
      </c>
      <c r="I8365" s="13">
        <v>196.78370000000001</v>
      </c>
    </row>
    <row r="8366" spans="1:9" ht="15" customHeight="1" x14ac:dyDescent="0.25">
      <c r="A8366" s="5" t="str">
        <f t="shared" si="261"/>
        <v>Fluidized Bed</v>
      </c>
      <c r="B8366" s="5">
        <v>6</v>
      </c>
      <c r="C8366" s="6" t="s">
        <v>8</v>
      </c>
      <c r="D8366" s="6">
        <v>5</v>
      </c>
      <c r="E8366" s="7" t="s">
        <v>12</v>
      </c>
      <c r="F8366" s="7">
        <v>9</v>
      </c>
      <c r="G8366" s="8" t="s">
        <v>39</v>
      </c>
      <c r="H8366" s="4" t="str">
        <f t="shared" si="260"/>
        <v>8</v>
      </c>
      <c r="I8366" s="13">
        <v>39.483000000000004</v>
      </c>
    </row>
    <row r="8367" spans="1:9" ht="15" customHeight="1" x14ac:dyDescent="0.25">
      <c r="A8367" s="5" t="str">
        <f t="shared" si="261"/>
        <v>Hydropower</v>
      </c>
      <c r="B8367" s="5">
        <v>7</v>
      </c>
      <c r="C8367" s="6" t="s">
        <v>8</v>
      </c>
      <c r="D8367" s="6">
        <v>5</v>
      </c>
      <c r="E8367" s="7" t="s">
        <v>12</v>
      </c>
      <c r="F8367" s="7">
        <v>9</v>
      </c>
      <c r="G8367" s="8" t="s">
        <v>39</v>
      </c>
      <c r="H8367" s="4" t="str">
        <f t="shared" si="260"/>
        <v>8</v>
      </c>
      <c r="I8367" s="13">
        <v>0</v>
      </c>
    </row>
    <row r="8368" spans="1:9" ht="15" customHeight="1" x14ac:dyDescent="0.25">
      <c r="A8368" s="5" t="str">
        <f t="shared" si="261"/>
        <v>Wind</v>
      </c>
      <c r="B8368" s="5">
        <v>8</v>
      </c>
      <c r="C8368" s="6" t="s">
        <v>8</v>
      </c>
      <c r="D8368" s="6">
        <v>5</v>
      </c>
      <c r="E8368" s="7" t="s">
        <v>12</v>
      </c>
      <c r="F8368" s="7">
        <v>9</v>
      </c>
      <c r="G8368" s="8" t="s">
        <v>39</v>
      </c>
      <c r="H8368" s="4" t="str">
        <f t="shared" si="260"/>
        <v>8</v>
      </c>
      <c r="I8368" s="13">
        <v>9.2555000000000014</v>
      </c>
    </row>
    <row r="8369" spans="1:9" ht="15" customHeight="1" x14ac:dyDescent="0.25">
      <c r="A8369" s="5" t="str">
        <f t="shared" si="261"/>
        <v>Geothermal</v>
      </c>
      <c r="B8369" s="5">
        <v>9</v>
      </c>
      <c r="C8369" s="6" t="s">
        <v>8</v>
      </c>
      <c r="D8369" s="6">
        <v>5</v>
      </c>
      <c r="E8369" s="7" t="s">
        <v>12</v>
      </c>
      <c r="F8369" s="7">
        <v>9</v>
      </c>
      <c r="G8369" s="8" t="s">
        <v>39</v>
      </c>
      <c r="H8369" s="4" t="str">
        <f t="shared" si="260"/>
        <v>8</v>
      </c>
      <c r="I8369" s="13">
        <v>36.758352000000002</v>
      </c>
    </row>
    <row r="8370" spans="1:9" ht="15" customHeight="1" x14ac:dyDescent="0.25">
      <c r="A8370" s="5" t="str">
        <f t="shared" si="261"/>
        <v>Solar PV</v>
      </c>
      <c r="B8370" s="5">
        <v>10</v>
      </c>
      <c r="C8370" s="6" t="s">
        <v>8</v>
      </c>
      <c r="D8370" s="6">
        <v>5</v>
      </c>
      <c r="E8370" s="7" t="s">
        <v>12</v>
      </c>
      <c r="F8370" s="7">
        <v>9</v>
      </c>
      <c r="G8370" s="8" t="s">
        <v>39</v>
      </c>
      <c r="H8370" s="4" t="str">
        <f t="shared" si="260"/>
        <v>8</v>
      </c>
      <c r="I8370" s="13">
        <v>16.371000000000002</v>
      </c>
    </row>
    <row r="8371" spans="1:9" ht="15" customHeight="1" x14ac:dyDescent="0.25">
      <c r="A8371" s="5" t="str">
        <f t="shared" si="261"/>
        <v>Biomass</v>
      </c>
      <c r="B8371" s="5">
        <v>11</v>
      </c>
      <c r="C8371" s="6" t="s">
        <v>8</v>
      </c>
      <c r="D8371" s="6">
        <v>5</v>
      </c>
      <c r="E8371" s="7" t="s">
        <v>12</v>
      </c>
      <c r="F8371" s="7">
        <v>9</v>
      </c>
      <c r="G8371" s="8" t="s">
        <v>39</v>
      </c>
      <c r="H8371" s="4" t="str">
        <f t="shared" si="260"/>
        <v>8</v>
      </c>
      <c r="I8371" s="13">
        <v>5.3500000000000005</v>
      </c>
    </row>
    <row r="8372" spans="1:9" ht="15" customHeight="1" x14ac:dyDescent="0.25">
      <c r="A8372" s="5" t="str">
        <f t="shared" si="261"/>
        <v>Cogeneration</v>
      </c>
      <c r="B8372" s="5">
        <v>12</v>
      </c>
      <c r="C8372" s="6" t="s">
        <v>8</v>
      </c>
      <c r="D8372" s="6">
        <v>5</v>
      </c>
      <c r="E8372" s="7" t="s">
        <v>12</v>
      </c>
      <c r="F8372" s="7">
        <v>9</v>
      </c>
      <c r="G8372" s="8" t="s">
        <v>39</v>
      </c>
      <c r="H8372" s="4" t="str">
        <f t="shared" si="260"/>
        <v>8</v>
      </c>
      <c r="I8372" s="13">
        <v>25.783120804166671</v>
      </c>
    </row>
    <row r="8373" spans="1:9" ht="15" customHeight="1" x14ac:dyDescent="0.25">
      <c r="A8373" s="5" t="str">
        <f t="shared" si="261"/>
        <v>Nuclear</v>
      </c>
      <c r="B8373" s="5">
        <v>13</v>
      </c>
      <c r="C8373" s="6" t="s">
        <v>8</v>
      </c>
      <c r="D8373" s="6">
        <v>5</v>
      </c>
      <c r="E8373" s="7" t="s">
        <v>12</v>
      </c>
      <c r="F8373" s="7">
        <v>9</v>
      </c>
      <c r="G8373" s="8" t="s">
        <v>39</v>
      </c>
      <c r="H8373" s="4" t="str">
        <f t="shared" si="260"/>
        <v>8</v>
      </c>
      <c r="I8373" s="13">
        <v>24.770499999999998</v>
      </c>
    </row>
    <row r="8374" spans="1:9" ht="15" customHeight="1" x14ac:dyDescent="0.25">
      <c r="A8374" s="5" t="str">
        <f t="shared" si="261"/>
        <v>Conventional Thermoelectric</v>
      </c>
      <c r="B8374" s="5">
        <v>1</v>
      </c>
      <c r="C8374" s="6" t="s">
        <v>9</v>
      </c>
      <c r="D8374" s="6">
        <v>6</v>
      </c>
      <c r="E8374" s="7" t="s">
        <v>12</v>
      </c>
      <c r="F8374" s="7">
        <v>9</v>
      </c>
      <c r="G8374" s="8" t="s">
        <v>39</v>
      </c>
      <c r="H8374" s="4" t="str">
        <f t="shared" si="260"/>
        <v>8</v>
      </c>
      <c r="I8374" s="13">
        <v>63.954327999999997</v>
      </c>
    </row>
    <row r="8375" spans="1:9" ht="15" customHeight="1" x14ac:dyDescent="0.25">
      <c r="A8375" s="5" t="str">
        <f t="shared" si="261"/>
        <v>Combined Cycle</v>
      </c>
      <c r="B8375" s="5">
        <v>2</v>
      </c>
      <c r="C8375" s="6" t="s">
        <v>9</v>
      </c>
      <c r="D8375" s="6">
        <v>6</v>
      </c>
      <c r="E8375" s="7" t="s">
        <v>12</v>
      </c>
      <c r="F8375" s="7">
        <v>9</v>
      </c>
      <c r="G8375" s="8" t="s">
        <v>39</v>
      </c>
      <c r="H8375" s="4" t="str">
        <f t="shared" si="260"/>
        <v>8</v>
      </c>
      <c r="I8375" s="13">
        <v>25.783120804166671</v>
      </c>
    </row>
    <row r="8376" spans="1:9" ht="15" customHeight="1" x14ac:dyDescent="0.25">
      <c r="A8376" s="5" t="str">
        <f t="shared" si="261"/>
        <v>Coal</v>
      </c>
      <c r="B8376" s="5">
        <v>3</v>
      </c>
      <c r="C8376" s="6" t="s">
        <v>9</v>
      </c>
      <c r="D8376" s="6">
        <v>6</v>
      </c>
      <c r="E8376" s="7" t="s">
        <v>12</v>
      </c>
      <c r="F8376" s="7">
        <v>9</v>
      </c>
      <c r="G8376" s="8" t="s">
        <v>39</v>
      </c>
      <c r="H8376" s="4" t="str">
        <f t="shared" si="260"/>
        <v>8</v>
      </c>
      <c r="I8376" s="13">
        <v>39.483000000000004</v>
      </c>
    </row>
    <row r="8377" spans="1:9" ht="15" customHeight="1" x14ac:dyDescent="0.25">
      <c r="A8377" s="5" t="str">
        <f t="shared" si="261"/>
        <v>Turbogas</v>
      </c>
      <c r="B8377" s="5">
        <v>4</v>
      </c>
      <c r="C8377" s="6" t="s">
        <v>9</v>
      </c>
      <c r="D8377" s="6">
        <v>6</v>
      </c>
      <c r="E8377" s="7" t="s">
        <v>12</v>
      </c>
      <c r="F8377" s="7">
        <v>9</v>
      </c>
      <c r="G8377" s="8" t="s">
        <v>39</v>
      </c>
      <c r="H8377" s="4" t="str">
        <f t="shared" si="260"/>
        <v>8</v>
      </c>
      <c r="I8377" s="13">
        <v>41.325210083333332</v>
      </c>
    </row>
    <row r="8378" spans="1:9" ht="15" customHeight="1" x14ac:dyDescent="0.25">
      <c r="A8378" s="5" t="str">
        <f t="shared" si="261"/>
        <v>Internal Combustion</v>
      </c>
      <c r="B8378" s="5">
        <v>5</v>
      </c>
      <c r="C8378" s="6" t="s">
        <v>9</v>
      </c>
      <c r="D8378" s="6">
        <v>6</v>
      </c>
      <c r="E8378" s="7" t="s">
        <v>12</v>
      </c>
      <c r="F8378" s="7">
        <v>9</v>
      </c>
      <c r="G8378" s="8" t="s">
        <v>39</v>
      </c>
      <c r="H8378" s="4" t="str">
        <f t="shared" si="260"/>
        <v>8</v>
      </c>
      <c r="I8378" s="13">
        <v>196.78370000000001</v>
      </c>
    </row>
    <row r="8379" spans="1:9" ht="15" customHeight="1" x14ac:dyDescent="0.25">
      <c r="A8379" s="5" t="str">
        <f t="shared" si="261"/>
        <v>Fluidized Bed</v>
      </c>
      <c r="B8379" s="5">
        <v>6</v>
      </c>
      <c r="C8379" s="6" t="s">
        <v>9</v>
      </c>
      <c r="D8379" s="6">
        <v>6</v>
      </c>
      <c r="E8379" s="7" t="s">
        <v>12</v>
      </c>
      <c r="F8379" s="7">
        <v>9</v>
      </c>
      <c r="G8379" s="8" t="s">
        <v>39</v>
      </c>
      <c r="H8379" s="4" t="str">
        <f t="shared" si="260"/>
        <v>8</v>
      </c>
      <c r="I8379" s="13">
        <v>39.483000000000004</v>
      </c>
    </row>
    <row r="8380" spans="1:9" ht="15" customHeight="1" x14ac:dyDescent="0.25">
      <c r="A8380" s="5" t="str">
        <f t="shared" si="261"/>
        <v>Hydropower</v>
      </c>
      <c r="B8380" s="5">
        <v>7</v>
      </c>
      <c r="C8380" s="6" t="s">
        <v>9</v>
      </c>
      <c r="D8380" s="6">
        <v>6</v>
      </c>
      <c r="E8380" s="7" t="s">
        <v>12</v>
      </c>
      <c r="F8380" s="7">
        <v>9</v>
      </c>
      <c r="G8380" s="8" t="s">
        <v>39</v>
      </c>
      <c r="H8380" s="4" t="str">
        <f t="shared" si="260"/>
        <v>8</v>
      </c>
      <c r="I8380" s="13">
        <v>0</v>
      </c>
    </row>
    <row r="8381" spans="1:9" ht="15" customHeight="1" x14ac:dyDescent="0.25">
      <c r="A8381" s="5" t="str">
        <f t="shared" si="261"/>
        <v>Wind</v>
      </c>
      <c r="B8381" s="5">
        <v>8</v>
      </c>
      <c r="C8381" s="6" t="s">
        <v>9</v>
      </c>
      <c r="D8381" s="6">
        <v>6</v>
      </c>
      <c r="E8381" s="7" t="s">
        <v>12</v>
      </c>
      <c r="F8381" s="7">
        <v>9</v>
      </c>
      <c r="G8381" s="8" t="s">
        <v>39</v>
      </c>
      <c r="H8381" s="4" t="str">
        <f t="shared" si="260"/>
        <v>8</v>
      </c>
      <c r="I8381" s="13">
        <v>9.2555000000000014</v>
      </c>
    </row>
    <row r="8382" spans="1:9" ht="15" customHeight="1" x14ac:dyDescent="0.25">
      <c r="A8382" s="5" t="str">
        <f t="shared" si="261"/>
        <v>Geothermal</v>
      </c>
      <c r="B8382" s="5">
        <v>9</v>
      </c>
      <c r="C8382" s="6" t="s">
        <v>9</v>
      </c>
      <c r="D8382" s="6">
        <v>6</v>
      </c>
      <c r="E8382" s="7" t="s">
        <v>12</v>
      </c>
      <c r="F8382" s="7">
        <v>9</v>
      </c>
      <c r="G8382" s="8" t="s">
        <v>39</v>
      </c>
      <c r="H8382" s="4" t="str">
        <f t="shared" si="260"/>
        <v>8</v>
      </c>
      <c r="I8382" s="13">
        <v>36.758352000000002</v>
      </c>
    </row>
    <row r="8383" spans="1:9" ht="15" customHeight="1" x14ac:dyDescent="0.25">
      <c r="A8383" s="5" t="str">
        <f t="shared" si="261"/>
        <v>Solar PV</v>
      </c>
      <c r="B8383" s="5">
        <v>10</v>
      </c>
      <c r="C8383" s="6" t="s">
        <v>9</v>
      </c>
      <c r="D8383" s="6">
        <v>6</v>
      </c>
      <c r="E8383" s="7" t="s">
        <v>12</v>
      </c>
      <c r="F8383" s="7">
        <v>9</v>
      </c>
      <c r="G8383" s="8" t="s">
        <v>39</v>
      </c>
      <c r="H8383" s="4" t="str">
        <f t="shared" si="260"/>
        <v>8</v>
      </c>
      <c r="I8383" s="13">
        <v>16.371000000000002</v>
      </c>
    </row>
    <row r="8384" spans="1:9" ht="15" customHeight="1" x14ac:dyDescent="0.25">
      <c r="A8384" s="5" t="str">
        <f t="shared" si="261"/>
        <v>Biomass</v>
      </c>
      <c r="B8384" s="5">
        <v>11</v>
      </c>
      <c r="C8384" s="6" t="s">
        <v>9</v>
      </c>
      <c r="D8384" s="6">
        <v>6</v>
      </c>
      <c r="E8384" s="7" t="s">
        <v>12</v>
      </c>
      <c r="F8384" s="7">
        <v>9</v>
      </c>
      <c r="G8384" s="8" t="s">
        <v>39</v>
      </c>
      <c r="H8384" s="4" t="str">
        <f t="shared" si="260"/>
        <v>8</v>
      </c>
      <c r="I8384" s="13">
        <v>5.3500000000000005</v>
      </c>
    </row>
    <row r="8385" spans="1:9" ht="15" customHeight="1" x14ac:dyDescent="0.25">
      <c r="A8385" s="5" t="str">
        <f t="shared" si="261"/>
        <v>Cogeneration</v>
      </c>
      <c r="B8385" s="5">
        <v>12</v>
      </c>
      <c r="C8385" s="6" t="s">
        <v>9</v>
      </c>
      <c r="D8385" s="6">
        <v>6</v>
      </c>
      <c r="E8385" s="7" t="s">
        <v>12</v>
      </c>
      <c r="F8385" s="7">
        <v>9</v>
      </c>
      <c r="G8385" s="8" t="s">
        <v>39</v>
      </c>
      <c r="H8385" s="4" t="str">
        <f t="shared" si="260"/>
        <v>8</v>
      </c>
      <c r="I8385" s="13">
        <v>25.783120804166671</v>
      </c>
    </row>
    <row r="8386" spans="1:9" ht="15" customHeight="1" x14ac:dyDescent="0.25">
      <c r="A8386" s="5" t="str">
        <f t="shared" si="261"/>
        <v>Nuclear</v>
      </c>
      <c r="B8386" s="5">
        <v>13</v>
      </c>
      <c r="C8386" s="6" t="s">
        <v>9</v>
      </c>
      <c r="D8386" s="6">
        <v>6</v>
      </c>
      <c r="E8386" s="7" t="s">
        <v>12</v>
      </c>
      <c r="F8386" s="7">
        <v>9</v>
      </c>
      <c r="G8386" s="8" t="s">
        <v>39</v>
      </c>
      <c r="H8386" s="4" t="str">
        <f t="shared" si="260"/>
        <v>8</v>
      </c>
      <c r="I8386" s="13">
        <v>24.770499999999998</v>
      </c>
    </row>
    <row r="8387" spans="1:9" ht="15" customHeight="1" x14ac:dyDescent="0.25">
      <c r="A8387" s="5" t="str">
        <f t="shared" si="261"/>
        <v>Conventional Thermoelectric</v>
      </c>
      <c r="B8387" s="5">
        <v>1</v>
      </c>
      <c r="C8387" s="6" t="s">
        <v>10</v>
      </c>
      <c r="D8387" s="6">
        <v>7</v>
      </c>
      <c r="E8387" s="7" t="s">
        <v>12</v>
      </c>
      <c r="F8387" s="7">
        <v>9</v>
      </c>
      <c r="G8387" s="8" t="s">
        <v>39</v>
      </c>
      <c r="H8387" s="4" t="str">
        <f t="shared" ref="H8387:H8450" si="262">CONCATENATE(RIGHT(G8387,1))</f>
        <v>8</v>
      </c>
      <c r="I8387" s="13">
        <v>63.954327999999997</v>
      </c>
    </row>
    <row r="8388" spans="1:9" ht="15" customHeight="1" x14ac:dyDescent="0.25">
      <c r="A8388" s="5" t="str">
        <f t="shared" si="261"/>
        <v>Combined Cycle</v>
      </c>
      <c r="B8388" s="5">
        <v>2</v>
      </c>
      <c r="C8388" s="6" t="s">
        <v>10</v>
      </c>
      <c r="D8388" s="6">
        <v>7</v>
      </c>
      <c r="E8388" s="7" t="s">
        <v>12</v>
      </c>
      <c r="F8388" s="7">
        <v>9</v>
      </c>
      <c r="G8388" s="8" t="s">
        <v>39</v>
      </c>
      <c r="H8388" s="4" t="str">
        <f t="shared" si="262"/>
        <v>8</v>
      </c>
      <c r="I8388" s="13">
        <v>38.176723937500007</v>
      </c>
    </row>
    <row r="8389" spans="1:9" ht="15" customHeight="1" x14ac:dyDescent="0.25">
      <c r="A8389" s="5" t="str">
        <f t="shared" si="261"/>
        <v>Coal</v>
      </c>
      <c r="B8389" s="5">
        <v>3</v>
      </c>
      <c r="C8389" s="6" t="s">
        <v>10</v>
      </c>
      <c r="D8389" s="6">
        <v>7</v>
      </c>
      <c r="E8389" s="7" t="s">
        <v>12</v>
      </c>
      <c r="F8389" s="7">
        <v>9</v>
      </c>
      <c r="G8389" s="8" t="s">
        <v>39</v>
      </c>
      <c r="H8389" s="4" t="str">
        <f t="shared" si="262"/>
        <v>8</v>
      </c>
      <c r="I8389" s="13">
        <v>39.483000000000004</v>
      </c>
    </row>
    <row r="8390" spans="1:9" ht="15" customHeight="1" x14ac:dyDescent="0.25">
      <c r="A8390" s="5" t="str">
        <f t="shared" si="261"/>
        <v>Turbogas</v>
      </c>
      <c r="B8390" s="5">
        <v>4</v>
      </c>
      <c r="C8390" s="6" t="s">
        <v>10</v>
      </c>
      <c r="D8390" s="6">
        <v>7</v>
      </c>
      <c r="E8390" s="7" t="s">
        <v>12</v>
      </c>
      <c r="F8390" s="7">
        <v>9</v>
      </c>
      <c r="G8390" s="8" t="s">
        <v>39</v>
      </c>
      <c r="H8390" s="4" t="str">
        <f t="shared" si="262"/>
        <v>8</v>
      </c>
      <c r="I8390" s="13">
        <v>61.189688750000002</v>
      </c>
    </row>
    <row r="8391" spans="1:9" ht="15" customHeight="1" x14ac:dyDescent="0.25">
      <c r="A8391" s="5" t="str">
        <f t="shared" si="261"/>
        <v>Internal Combustion</v>
      </c>
      <c r="B8391" s="5">
        <v>5</v>
      </c>
      <c r="C8391" s="6" t="s">
        <v>10</v>
      </c>
      <c r="D8391" s="6">
        <v>7</v>
      </c>
      <c r="E8391" s="7" t="s">
        <v>12</v>
      </c>
      <c r="F8391" s="7">
        <v>9</v>
      </c>
      <c r="G8391" s="8" t="s">
        <v>39</v>
      </c>
      <c r="H8391" s="4" t="str">
        <f t="shared" si="262"/>
        <v>8</v>
      </c>
      <c r="I8391" s="13">
        <v>196.78370000000001</v>
      </c>
    </row>
    <row r="8392" spans="1:9" ht="15" customHeight="1" x14ac:dyDescent="0.25">
      <c r="A8392" s="5" t="str">
        <f t="shared" si="261"/>
        <v>Fluidized Bed</v>
      </c>
      <c r="B8392" s="5">
        <v>6</v>
      </c>
      <c r="C8392" s="6" t="s">
        <v>10</v>
      </c>
      <c r="D8392" s="6">
        <v>7</v>
      </c>
      <c r="E8392" s="7" t="s">
        <v>12</v>
      </c>
      <c r="F8392" s="7">
        <v>9</v>
      </c>
      <c r="G8392" s="8" t="s">
        <v>39</v>
      </c>
      <c r="H8392" s="4" t="str">
        <f t="shared" si="262"/>
        <v>8</v>
      </c>
      <c r="I8392" s="13">
        <v>39.483000000000004</v>
      </c>
    </row>
    <row r="8393" spans="1:9" ht="15" customHeight="1" x14ac:dyDescent="0.25">
      <c r="A8393" s="5" t="str">
        <f t="shared" si="261"/>
        <v>Hydropower</v>
      </c>
      <c r="B8393" s="5">
        <v>7</v>
      </c>
      <c r="C8393" s="6" t="s">
        <v>10</v>
      </c>
      <c r="D8393" s="6">
        <v>7</v>
      </c>
      <c r="E8393" s="7" t="s">
        <v>12</v>
      </c>
      <c r="F8393" s="7">
        <v>9</v>
      </c>
      <c r="G8393" s="8" t="s">
        <v>39</v>
      </c>
      <c r="H8393" s="4" t="str">
        <f t="shared" si="262"/>
        <v>8</v>
      </c>
      <c r="I8393" s="13">
        <v>0</v>
      </c>
    </row>
    <row r="8394" spans="1:9" ht="15" customHeight="1" x14ac:dyDescent="0.25">
      <c r="A8394" s="5" t="str">
        <f t="shared" si="261"/>
        <v>Wind</v>
      </c>
      <c r="B8394" s="5">
        <v>8</v>
      </c>
      <c r="C8394" s="6" t="s">
        <v>10</v>
      </c>
      <c r="D8394" s="6">
        <v>7</v>
      </c>
      <c r="E8394" s="7" t="s">
        <v>12</v>
      </c>
      <c r="F8394" s="7">
        <v>9</v>
      </c>
      <c r="G8394" s="8" t="s">
        <v>39</v>
      </c>
      <c r="H8394" s="4" t="str">
        <f t="shared" si="262"/>
        <v>8</v>
      </c>
      <c r="I8394" s="13">
        <v>9.2555000000000014</v>
      </c>
    </row>
    <row r="8395" spans="1:9" ht="15" customHeight="1" x14ac:dyDescent="0.25">
      <c r="A8395" s="5" t="str">
        <f t="shared" si="261"/>
        <v>Geothermal</v>
      </c>
      <c r="B8395" s="5">
        <v>9</v>
      </c>
      <c r="C8395" s="6" t="s">
        <v>10</v>
      </c>
      <c r="D8395" s="6">
        <v>7</v>
      </c>
      <c r="E8395" s="7" t="s">
        <v>12</v>
      </c>
      <c r="F8395" s="7">
        <v>9</v>
      </c>
      <c r="G8395" s="8" t="s">
        <v>39</v>
      </c>
      <c r="H8395" s="4" t="str">
        <f t="shared" si="262"/>
        <v>8</v>
      </c>
      <c r="I8395" s="13">
        <v>36.758352000000002</v>
      </c>
    </row>
    <row r="8396" spans="1:9" ht="15" customHeight="1" x14ac:dyDescent="0.25">
      <c r="A8396" s="5" t="str">
        <f t="shared" si="261"/>
        <v>Solar PV</v>
      </c>
      <c r="B8396" s="5">
        <v>10</v>
      </c>
      <c r="C8396" s="6" t="s">
        <v>10</v>
      </c>
      <c r="D8396" s="6">
        <v>7</v>
      </c>
      <c r="E8396" s="7" t="s">
        <v>12</v>
      </c>
      <c r="F8396" s="7">
        <v>9</v>
      </c>
      <c r="G8396" s="8" t="s">
        <v>39</v>
      </c>
      <c r="H8396" s="4" t="str">
        <f t="shared" si="262"/>
        <v>8</v>
      </c>
      <c r="I8396" s="13">
        <v>16.371000000000002</v>
      </c>
    </row>
    <row r="8397" spans="1:9" ht="15" customHeight="1" x14ac:dyDescent="0.25">
      <c r="A8397" s="5" t="str">
        <f t="shared" si="261"/>
        <v>Biomass</v>
      </c>
      <c r="B8397" s="5">
        <v>11</v>
      </c>
      <c r="C8397" s="6" t="s">
        <v>10</v>
      </c>
      <c r="D8397" s="6">
        <v>7</v>
      </c>
      <c r="E8397" s="7" t="s">
        <v>12</v>
      </c>
      <c r="F8397" s="7">
        <v>9</v>
      </c>
      <c r="G8397" s="8" t="s">
        <v>39</v>
      </c>
      <c r="H8397" s="4" t="str">
        <f t="shared" si="262"/>
        <v>8</v>
      </c>
      <c r="I8397" s="13">
        <v>5.3500000000000005</v>
      </c>
    </row>
    <row r="8398" spans="1:9" ht="15" customHeight="1" x14ac:dyDescent="0.25">
      <c r="A8398" s="5" t="str">
        <f t="shared" si="261"/>
        <v>Cogeneration</v>
      </c>
      <c r="B8398" s="5">
        <v>12</v>
      </c>
      <c r="C8398" s="6" t="s">
        <v>10</v>
      </c>
      <c r="D8398" s="6">
        <v>7</v>
      </c>
      <c r="E8398" s="7" t="s">
        <v>12</v>
      </c>
      <c r="F8398" s="7">
        <v>9</v>
      </c>
      <c r="G8398" s="8" t="s">
        <v>39</v>
      </c>
      <c r="H8398" s="4" t="str">
        <f t="shared" si="262"/>
        <v>8</v>
      </c>
      <c r="I8398" s="13">
        <v>38.176723937500007</v>
      </c>
    </row>
    <row r="8399" spans="1:9" ht="15" customHeight="1" x14ac:dyDescent="0.25">
      <c r="A8399" s="5" t="str">
        <f t="shared" si="261"/>
        <v>Nuclear</v>
      </c>
      <c r="B8399" s="5">
        <v>13</v>
      </c>
      <c r="C8399" s="6" t="s">
        <v>10</v>
      </c>
      <c r="D8399" s="6">
        <v>7</v>
      </c>
      <c r="E8399" s="7" t="s">
        <v>12</v>
      </c>
      <c r="F8399" s="7">
        <v>9</v>
      </c>
      <c r="G8399" s="8" t="s">
        <v>39</v>
      </c>
      <c r="H8399" s="4" t="str">
        <f t="shared" si="262"/>
        <v>8</v>
      </c>
      <c r="I8399" s="13">
        <v>24.770499999999998</v>
      </c>
    </row>
    <row r="8400" spans="1:9" ht="15" customHeight="1" x14ac:dyDescent="0.25">
      <c r="A8400" s="5" t="str">
        <f t="shared" ref="A8400:A8463" si="263">A8387</f>
        <v>Conventional Thermoelectric</v>
      </c>
      <c r="B8400" s="5">
        <v>1</v>
      </c>
      <c r="C8400" s="6" t="s">
        <v>11</v>
      </c>
      <c r="D8400" s="6">
        <v>8</v>
      </c>
      <c r="E8400" s="7" t="s">
        <v>12</v>
      </c>
      <c r="F8400" s="7">
        <v>9</v>
      </c>
      <c r="G8400" s="8" t="s">
        <v>39</v>
      </c>
      <c r="H8400" s="4" t="str">
        <f t="shared" si="262"/>
        <v>8</v>
      </c>
      <c r="I8400" s="13">
        <v>63.954327999999997</v>
      </c>
    </row>
    <row r="8401" spans="1:9" ht="15" customHeight="1" x14ac:dyDescent="0.25">
      <c r="A8401" s="5" t="str">
        <f t="shared" si="263"/>
        <v>Combined Cycle</v>
      </c>
      <c r="B8401" s="5">
        <v>2</v>
      </c>
      <c r="C8401" s="6" t="s">
        <v>11</v>
      </c>
      <c r="D8401" s="6">
        <v>8</v>
      </c>
      <c r="E8401" s="7" t="s">
        <v>12</v>
      </c>
      <c r="F8401" s="7">
        <v>9</v>
      </c>
      <c r="G8401" s="8" t="s">
        <v>39</v>
      </c>
      <c r="H8401" s="4" t="str">
        <f t="shared" si="262"/>
        <v>8</v>
      </c>
      <c r="I8401" s="13">
        <v>32.090579541666663</v>
      </c>
    </row>
    <row r="8402" spans="1:9" ht="15" customHeight="1" x14ac:dyDescent="0.25">
      <c r="A8402" s="5" t="str">
        <f t="shared" si="263"/>
        <v>Coal</v>
      </c>
      <c r="B8402" s="5">
        <v>3</v>
      </c>
      <c r="C8402" s="6" t="s">
        <v>11</v>
      </c>
      <c r="D8402" s="6">
        <v>8</v>
      </c>
      <c r="E8402" s="7" t="s">
        <v>12</v>
      </c>
      <c r="F8402" s="7">
        <v>9</v>
      </c>
      <c r="G8402" s="8" t="s">
        <v>39</v>
      </c>
      <c r="H8402" s="4" t="str">
        <f t="shared" si="262"/>
        <v>8</v>
      </c>
      <c r="I8402" s="13">
        <v>39.483000000000004</v>
      </c>
    </row>
    <row r="8403" spans="1:9" ht="15" customHeight="1" x14ac:dyDescent="0.25">
      <c r="A8403" s="5" t="str">
        <f t="shared" si="263"/>
        <v>Turbogas</v>
      </c>
      <c r="B8403" s="5">
        <v>4</v>
      </c>
      <c r="C8403" s="6" t="s">
        <v>11</v>
      </c>
      <c r="D8403" s="6">
        <v>8</v>
      </c>
      <c r="E8403" s="7" t="s">
        <v>12</v>
      </c>
      <c r="F8403" s="7">
        <v>9</v>
      </c>
      <c r="G8403" s="8" t="s">
        <v>39</v>
      </c>
      <c r="H8403" s="4" t="str">
        <f t="shared" si="262"/>
        <v>8</v>
      </c>
      <c r="I8403" s="13">
        <v>51.434810833333323</v>
      </c>
    </row>
    <row r="8404" spans="1:9" ht="15" customHeight="1" x14ac:dyDescent="0.25">
      <c r="A8404" s="5" t="str">
        <f t="shared" si="263"/>
        <v>Internal Combustion</v>
      </c>
      <c r="B8404" s="5">
        <v>5</v>
      </c>
      <c r="C8404" s="6" t="s">
        <v>11</v>
      </c>
      <c r="D8404" s="6">
        <v>8</v>
      </c>
      <c r="E8404" s="7" t="s">
        <v>12</v>
      </c>
      <c r="F8404" s="7">
        <v>9</v>
      </c>
      <c r="G8404" s="8" t="s">
        <v>39</v>
      </c>
      <c r="H8404" s="4" t="str">
        <f t="shared" si="262"/>
        <v>8</v>
      </c>
      <c r="I8404" s="13">
        <v>196.78370000000001</v>
      </c>
    </row>
    <row r="8405" spans="1:9" ht="15" customHeight="1" x14ac:dyDescent="0.25">
      <c r="A8405" s="5" t="str">
        <f t="shared" si="263"/>
        <v>Fluidized Bed</v>
      </c>
      <c r="B8405" s="5">
        <v>6</v>
      </c>
      <c r="C8405" s="6" t="s">
        <v>11</v>
      </c>
      <c r="D8405" s="6">
        <v>8</v>
      </c>
      <c r="E8405" s="7" t="s">
        <v>12</v>
      </c>
      <c r="F8405" s="7">
        <v>9</v>
      </c>
      <c r="G8405" s="8" t="s">
        <v>39</v>
      </c>
      <c r="H8405" s="4" t="str">
        <f t="shared" si="262"/>
        <v>8</v>
      </c>
      <c r="I8405" s="13">
        <v>39.483000000000004</v>
      </c>
    </row>
    <row r="8406" spans="1:9" ht="15" customHeight="1" x14ac:dyDescent="0.25">
      <c r="A8406" s="5" t="str">
        <f t="shared" si="263"/>
        <v>Hydropower</v>
      </c>
      <c r="B8406" s="5">
        <v>7</v>
      </c>
      <c r="C8406" s="6" t="s">
        <v>11</v>
      </c>
      <c r="D8406" s="6">
        <v>8</v>
      </c>
      <c r="E8406" s="7" t="s">
        <v>12</v>
      </c>
      <c r="F8406" s="7">
        <v>9</v>
      </c>
      <c r="G8406" s="8" t="s">
        <v>39</v>
      </c>
      <c r="H8406" s="4" t="str">
        <f t="shared" si="262"/>
        <v>8</v>
      </c>
      <c r="I8406" s="13">
        <v>0</v>
      </c>
    </row>
    <row r="8407" spans="1:9" ht="15" customHeight="1" x14ac:dyDescent="0.25">
      <c r="A8407" s="5" t="str">
        <f t="shared" si="263"/>
        <v>Wind</v>
      </c>
      <c r="B8407" s="5">
        <v>8</v>
      </c>
      <c r="C8407" s="6" t="s">
        <v>11</v>
      </c>
      <c r="D8407" s="6">
        <v>8</v>
      </c>
      <c r="E8407" s="7" t="s">
        <v>12</v>
      </c>
      <c r="F8407" s="7">
        <v>9</v>
      </c>
      <c r="G8407" s="8" t="s">
        <v>39</v>
      </c>
      <c r="H8407" s="4" t="str">
        <f t="shared" si="262"/>
        <v>8</v>
      </c>
      <c r="I8407" s="13">
        <v>9.2555000000000014</v>
      </c>
    </row>
    <row r="8408" spans="1:9" ht="15" customHeight="1" x14ac:dyDescent="0.25">
      <c r="A8408" s="5" t="str">
        <f t="shared" si="263"/>
        <v>Geothermal</v>
      </c>
      <c r="B8408" s="5">
        <v>9</v>
      </c>
      <c r="C8408" s="6" t="s">
        <v>11</v>
      </c>
      <c r="D8408" s="6">
        <v>8</v>
      </c>
      <c r="E8408" s="7" t="s">
        <v>12</v>
      </c>
      <c r="F8408" s="7">
        <v>9</v>
      </c>
      <c r="G8408" s="8" t="s">
        <v>39</v>
      </c>
      <c r="H8408" s="4" t="str">
        <f t="shared" si="262"/>
        <v>8</v>
      </c>
      <c r="I8408" s="13">
        <v>36.758352000000002</v>
      </c>
    </row>
    <row r="8409" spans="1:9" ht="15" customHeight="1" x14ac:dyDescent="0.25">
      <c r="A8409" s="5" t="str">
        <f t="shared" si="263"/>
        <v>Solar PV</v>
      </c>
      <c r="B8409" s="5">
        <v>10</v>
      </c>
      <c r="C8409" s="6" t="s">
        <v>11</v>
      </c>
      <c r="D8409" s="6">
        <v>8</v>
      </c>
      <c r="E8409" s="7" t="s">
        <v>12</v>
      </c>
      <c r="F8409" s="7">
        <v>9</v>
      </c>
      <c r="G8409" s="8" t="s">
        <v>39</v>
      </c>
      <c r="H8409" s="4" t="str">
        <f t="shared" si="262"/>
        <v>8</v>
      </c>
      <c r="I8409" s="13">
        <v>16.371000000000002</v>
      </c>
    </row>
    <row r="8410" spans="1:9" ht="15" customHeight="1" x14ac:dyDescent="0.25">
      <c r="A8410" s="5" t="str">
        <f t="shared" si="263"/>
        <v>Biomass</v>
      </c>
      <c r="B8410" s="5">
        <v>11</v>
      </c>
      <c r="C8410" s="6" t="s">
        <v>11</v>
      </c>
      <c r="D8410" s="6">
        <v>8</v>
      </c>
      <c r="E8410" s="7" t="s">
        <v>12</v>
      </c>
      <c r="F8410" s="7">
        <v>9</v>
      </c>
      <c r="G8410" s="8" t="s">
        <v>39</v>
      </c>
      <c r="H8410" s="4" t="str">
        <f t="shared" si="262"/>
        <v>8</v>
      </c>
      <c r="I8410" s="13">
        <v>5.3500000000000005</v>
      </c>
    </row>
    <row r="8411" spans="1:9" ht="15" customHeight="1" x14ac:dyDescent="0.25">
      <c r="A8411" s="5" t="str">
        <f t="shared" si="263"/>
        <v>Cogeneration</v>
      </c>
      <c r="B8411" s="5">
        <v>12</v>
      </c>
      <c r="C8411" s="6" t="s">
        <v>11</v>
      </c>
      <c r="D8411" s="6">
        <v>8</v>
      </c>
      <c r="E8411" s="7" t="s">
        <v>12</v>
      </c>
      <c r="F8411" s="7">
        <v>9</v>
      </c>
      <c r="G8411" s="8" t="s">
        <v>39</v>
      </c>
      <c r="H8411" s="4" t="str">
        <f t="shared" si="262"/>
        <v>8</v>
      </c>
      <c r="I8411" s="13">
        <v>32.090579541666663</v>
      </c>
    </row>
    <row r="8412" spans="1:9" ht="15" customHeight="1" x14ac:dyDescent="0.25">
      <c r="A8412" s="5" t="str">
        <f t="shared" si="263"/>
        <v>Nuclear</v>
      </c>
      <c r="B8412" s="5">
        <v>13</v>
      </c>
      <c r="C8412" s="6" t="s">
        <v>11</v>
      </c>
      <c r="D8412" s="6">
        <v>8</v>
      </c>
      <c r="E8412" s="7" t="s">
        <v>12</v>
      </c>
      <c r="F8412" s="7">
        <v>9</v>
      </c>
      <c r="G8412" s="8" t="s">
        <v>39</v>
      </c>
      <c r="H8412" s="4" t="str">
        <f t="shared" si="262"/>
        <v>8</v>
      </c>
      <c r="I8412" s="13">
        <v>24.770499999999998</v>
      </c>
    </row>
    <row r="8413" spans="1:9" ht="15" customHeight="1" x14ac:dyDescent="0.25">
      <c r="A8413" s="5" t="str">
        <f t="shared" si="263"/>
        <v>Conventional Thermoelectric</v>
      </c>
      <c r="B8413" s="5">
        <v>1</v>
      </c>
      <c r="C8413" s="6" t="s">
        <v>12</v>
      </c>
      <c r="D8413" s="6">
        <v>9</v>
      </c>
      <c r="E8413" s="7" t="s">
        <v>12</v>
      </c>
      <c r="F8413" s="7">
        <v>9</v>
      </c>
      <c r="G8413" s="8" t="s">
        <v>39</v>
      </c>
      <c r="H8413" s="4" t="str">
        <f t="shared" si="262"/>
        <v>8</v>
      </c>
      <c r="I8413" s="13">
        <v>59.770399999999995</v>
      </c>
    </row>
    <row r="8414" spans="1:9" ht="15" customHeight="1" x14ac:dyDescent="0.25">
      <c r="A8414" s="5" t="str">
        <f t="shared" si="263"/>
        <v>Combined Cycle</v>
      </c>
      <c r="B8414" s="5">
        <v>2</v>
      </c>
      <c r="C8414" s="6" t="s">
        <v>12</v>
      </c>
      <c r="D8414" s="6">
        <v>9</v>
      </c>
      <c r="E8414" s="7" t="s">
        <v>12</v>
      </c>
      <c r="F8414" s="7">
        <v>9</v>
      </c>
      <c r="G8414" s="8" t="s">
        <v>39</v>
      </c>
      <c r="H8414" s="4" t="str">
        <f t="shared" si="262"/>
        <v>8</v>
      </c>
      <c r="I8414" s="13">
        <v>24.8203</v>
      </c>
    </row>
    <row r="8415" spans="1:9" ht="15" customHeight="1" x14ac:dyDescent="0.25">
      <c r="A8415" s="5" t="str">
        <f t="shared" si="263"/>
        <v>Coal</v>
      </c>
      <c r="B8415" s="5">
        <v>3</v>
      </c>
      <c r="C8415" s="6" t="s">
        <v>12</v>
      </c>
      <c r="D8415" s="6">
        <v>9</v>
      </c>
      <c r="E8415" s="7" t="s">
        <v>12</v>
      </c>
      <c r="F8415" s="7">
        <v>9</v>
      </c>
      <c r="G8415" s="8" t="s">
        <v>39</v>
      </c>
      <c r="H8415" s="4" t="str">
        <f t="shared" si="262"/>
        <v>8</v>
      </c>
      <c r="I8415" s="13">
        <v>36.9</v>
      </c>
    </row>
    <row r="8416" spans="1:9" ht="15" customHeight="1" x14ac:dyDescent="0.25">
      <c r="A8416" s="5" t="str">
        <f t="shared" si="263"/>
        <v>Turbogas</v>
      </c>
      <c r="B8416" s="5">
        <v>4</v>
      </c>
      <c r="C8416" s="6" t="s">
        <v>12</v>
      </c>
      <c r="D8416" s="6">
        <v>9</v>
      </c>
      <c r="E8416" s="7" t="s">
        <v>12</v>
      </c>
      <c r="F8416" s="7">
        <v>9</v>
      </c>
      <c r="G8416" s="8" t="s">
        <v>39</v>
      </c>
      <c r="H8416" s="4" t="str">
        <f t="shared" si="262"/>
        <v>8</v>
      </c>
      <c r="I8416" s="13">
        <v>39.781999999999996</v>
      </c>
    </row>
    <row r="8417" spans="1:9" ht="15" customHeight="1" x14ac:dyDescent="0.25">
      <c r="A8417" s="5" t="str">
        <f t="shared" si="263"/>
        <v>Internal Combustion</v>
      </c>
      <c r="B8417" s="5">
        <v>5</v>
      </c>
      <c r="C8417" s="6" t="s">
        <v>12</v>
      </c>
      <c r="D8417" s="6">
        <v>9</v>
      </c>
      <c r="E8417" s="7" t="s">
        <v>12</v>
      </c>
      <c r="F8417" s="7">
        <v>9</v>
      </c>
      <c r="G8417" s="8" t="s">
        <v>39</v>
      </c>
      <c r="H8417" s="4" t="str">
        <f t="shared" si="262"/>
        <v>8</v>
      </c>
      <c r="I8417" s="13">
        <v>183.91</v>
      </c>
    </row>
    <row r="8418" spans="1:9" ht="15" customHeight="1" x14ac:dyDescent="0.25">
      <c r="A8418" s="5" t="str">
        <f t="shared" si="263"/>
        <v>Fluidized Bed</v>
      </c>
      <c r="B8418" s="5">
        <v>6</v>
      </c>
      <c r="C8418" s="6" t="s">
        <v>12</v>
      </c>
      <c r="D8418" s="6">
        <v>9</v>
      </c>
      <c r="E8418" s="7" t="s">
        <v>12</v>
      </c>
      <c r="F8418" s="7">
        <v>9</v>
      </c>
      <c r="G8418" s="8" t="s">
        <v>39</v>
      </c>
      <c r="H8418" s="4" t="str">
        <f t="shared" si="262"/>
        <v>8</v>
      </c>
      <c r="I8418" s="13">
        <v>36.9</v>
      </c>
    </row>
    <row r="8419" spans="1:9" ht="15" customHeight="1" x14ac:dyDescent="0.25">
      <c r="A8419" s="5" t="str">
        <f t="shared" si="263"/>
        <v>Hydropower</v>
      </c>
      <c r="B8419" s="5">
        <v>7</v>
      </c>
      <c r="C8419" s="6" t="s">
        <v>12</v>
      </c>
      <c r="D8419" s="6">
        <v>9</v>
      </c>
      <c r="E8419" s="7" t="s">
        <v>12</v>
      </c>
      <c r="F8419" s="7">
        <v>9</v>
      </c>
      <c r="G8419" s="8" t="s">
        <v>39</v>
      </c>
      <c r="H8419" s="4" t="str">
        <f t="shared" si="262"/>
        <v>8</v>
      </c>
      <c r="I8419" s="13">
        <v>0</v>
      </c>
    </row>
    <row r="8420" spans="1:9" ht="15" customHeight="1" x14ac:dyDescent="0.25">
      <c r="A8420" s="5" t="str">
        <f t="shared" si="263"/>
        <v>Wind</v>
      </c>
      <c r="B8420" s="5">
        <v>8</v>
      </c>
      <c r="C8420" s="6" t="s">
        <v>12</v>
      </c>
      <c r="D8420" s="6">
        <v>9</v>
      </c>
      <c r="E8420" s="7" t="s">
        <v>12</v>
      </c>
      <c r="F8420" s="7">
        <v>9</v>
      </c>
      <c r="G8420" s="8" t="s">
        <v>39</v>
      </c>
      <c r="H8420" s="4" t="str">
        <f t="shared" si="262"/>
        <v>8</v>
      </c>
      <c r="I8420" s="13">
        <v>8.65</v>
      </c>
    </row>
    <row r="8421" spans="1:9" ht="15" customHeight="1" x14ac:dyDescent="0.25">
      <c r="A8421" s="5" t="str">
        <f t="shared" si="263"/>
        <v>Geothermal</v>
      </c>
      <c r="B8421" s="5">
        <v>9</v>
      </c>
      <c r="C8421" s="6" t="s">
        <v>12</v>
      </c>
      <c r="D8421" s="6">
        <v>9</v>
      </c>
      <c r="E8421" s="7" t="s">
        <v>12</v>
      </c>
      <c r="F8421" s="7">
        <v>9</v>
      </c>
      <c r="G8421" s="8" t="s">
        <v>39</v>
      </c>
      <c r="H8421" s="4" t="str">
        <f t="shared" si="262"/>
        <v>8</v>
      </c>
      <c r="I8421" s="13">
        <v>34.3536</v>
      </c>
    </row>
    <row r="8422" spans="1:9" ht="15" customHeight="1" x14ac:dyDescent="0.25">
      <c r="A8422" s="5" t="str">
        <f t="shared" si="263"/>
        <v>Solar PV</v>
      </c>
      <c r="B8422" s="5">
        <v>10</v>
      </c>
      <c r="C8422" s="6" t="s">
        <v>12</v>
      </c>
      <c r="D8422" s="6">
        <v>9</v>
      </c>
      <c r="E8422" s="7" t="s">
        <v>12</v>
      </c>
      <c r="F8422" s="7">
        <v>9</v>
      </c>
      <c r="G8422" s="8" t="s">
        <v>39</v>
      </c>
      <c r="H8422" s="4" t="str">
        <f t="shared" si="262"/>
        <v>8</v>
      </c>
      <c r="I8422" s="13">
        <v>15.3</v>
      </c>
    </row>
    <row r="8423" spans="1:9" ht="15" customHeight="1" x14ac:dyDescent="0.25">
      <c r="A8423" s="5" t="str">
        <f t="shared" si="263"/>
        <v>Biomass</v>
      </c>
      <c r="B8423" s="5">
        <v>11</v>
      </c>
      <c r="C8423" s="6" t="s">
        <v>12</v>
      </c>
      <c r="D8423" s="6">
        <v>9</v>
      </c>
      <c r="E8423" s="7" t="s">
        <v>12</v>
      </c>
      <c r="F8423" s="7">
        <v>9</v>
      </c>
      <c r="G8423" s="8" t="s">
        <v>39</v>
      </c>
      <c r="H8423" s="4" t="str">
        <f t="shared" si="262"/>
        <v>8</v>
      </c>
      <c r="I8423" s="13">
        <v>5</v>
      </c>
    </row>
    <row r="8424" spans="1:9" ht="15" customHeight="1" x14ac:dyDescent="0.25">
      <c r="A8424" s="5" t="str">
        <f t="shared" si="263"/>
        <v>Cogeneration</v>
      </c>
      <c r="B8424" s="5">
        <v>12</v>
      </c>
      <c r="C8424" s="6" t="s">
        <v>12</v>
      </c>
      <c r="D8424" s="6">
        <v>9</v>
      </c>
      <c r="E8424" s="7" t="s">
        <v>12</v>
      </c>
      <c r="F8424" s="7">
        <v>9</v>
      </c>
      <c r="G8424" s="8" t="s">
        <v>39</v>
      </c>
      <c r="H8424" s="4" t="str">
        <f t="shared" si="262"/>
        <v>8</v>
      </c>
      <c r="I8424" s="13">
        <v>24.8203</v>
      </c>
    </row>
    <row r="8425" spans="1:9" ht="15" customHeight="1" x14ac:dyDescent="0.25">
      <c r="A8425" s="5" t="str">
        <f t="shared" si="263"/>
        <v>Nuclear</v>
      </c>
      <c r="B8425" s="5">
        <v>13</v>
      </c>
      <c r="C8425" s="6" t="s">
        <v>12</v>
      </c>
      <c r="D8425" s="6">
        <v>9</v>
      </c>
      <c r="E8425" s="7" t="s">
        <v>12</v>
      </c>
      <c r="F8425" s="7">
        <v>9</v>
      </c>
      <c r="G8425" s="8" t="s">
        <v>39</v>
      </c>
      <c r="H8425" s="4" t="str">
        <f t="shared" si="262"/>
        <v>8</v>
      </c>
      <c r="I8425" s="13">
        <v>23.15</v>
      </c>
    </row>
    <row r="8426" spans="1:9" ht="15" customHeight="1" x14ac:dyDescent="0.25">
      <c r="A8426" s="5" t="str">
        <f t="shared" si="263"/>
        <v>Conventional Thermoelectric</v>
      </c>
      <c r="B8426" s="5">
        <v>1</v>
      </c>
      <c r="C8426" s="6" t="s">
        <v>4</v>
      </c>
      <c r="D8426" s="6">
        <v>1</v>
      </c>
      <c r="E8426" s="7" t="s">
        <v>4</v>
      </c>
      <c r="F8426" s="7">
        <v>1</v>
      </c>
      <c r="G8426" s="8" t="s">
        <v>40</v>
      </c>
      <c r="H8426" s="4" t="str">
        <f t="shared" si="262"/>
        <v>9</v>
      </c>
      <c r="I8426" s="13">
        <v>59.770399999999995</v>
      </c>
    </row>
    <row r="8427" spans="1:9" ht="15" customHeight="1" x14ac:dyDescent="0.25">
      <c r="A8427" s="5" t="str">
        <f t="shared" si="263"/>
        <v>Combined Cycle</v>
      </c>
      <c r="B8427" s="5">
        <v>2</v>
      </c>
      <c r="C8427" s="6" t="s">
        <v>4</v>
      </c>
      <c r="D8427" s="6">
        <v>1</v>
      </c>
      <c r="E8427" s="7" t="s">
        <v>4</v>
      </c>
      <c r="F8427" s="7">
        <v>1</v>
      </c>
      <c r="G8427" s="8" t="s">
        <v>40</v>
      </c>
      <c r="H8427" s="4" t="str">
        <f t="shared" si="262"/>
        <v>9</v>
      </c>
      <c r="I8427" s="13">
        <v>37.230449999999998</v>
      </c>
    </row>
    <row r="8428" spans="1:9" ht="15" customHeight="1" x14ac:dyDescent="0.25">
      <c r="A8428" s="5" t="str">
        <f t="shared" si="263"/>
        <v>Coal</v>
      </c>
      <c r="B8428" s="5">
        <v>3</v>
      </c>
      <c r="C8428" s="6" t="s">
        <v>4</v>
      </c>
      <c r="D8428" s="6">
        <v>1</v>
      </c>
      <c r="E8428" s="7" t="s">
        <v>4</v>
      </c>
      <c r="F8428" s="7">
        <v>1</v>
      </c>
      <c r="G8428" s="8" t="s">
        <v>40</v>
      </c>
      <c r="H8428" s="4" t="str">
        <f t="shared" si="262"/>
        <v>9</v>
      </c>
      <c r="I8428" s="13">
        <v>36.9</v>
      </c>
    </row>
    <row r="8429" spans="1:9" ht="15" customHeight="1" x14ac:dyDescent="0.25">
      <c r="A8429" s="5" t="str">
        <f t="shared" si="263"/>
        <v>Turbogas</v>
      </c>
      <c r="B8429" s="5">
        <v>4</v>
      </c>
      <c r="C8429" s="6" t="s">
        <v>4</v>
      </c>
      <c r="D8429" s="6">
        <v>1</v>
      </c>
      <c r="E8429" s="7" t="s">
        <v>4</v>
      </c>
      <c r="F8429" s="7">
        <v>1</v>
      </c>
      <c r="G8429" s="8" t="s">
        <v>40</v>
      </c>
      <c r="H8429" s="4" t="str">
        <f t="shared" si="262"/>
        <v>9</v>
      </c>
      <c r="I8429" s="13">
        <v>59.672999999999995</v>
      </c>
    </row>
    <row r="8430" spans="1:9" ht="15" customHeight="1" x14ac:dyDescent="0.25">
      <c r="A8430" s="5" t="str">
        <f t="shared" si="263"/>
        <v>Internal Combustion</v>
      </c>
      <c r="B8430" s="5">
        <v>5</v>
      </c>
      <c r="C8430" s="6" t="s">
        <v>4</v>
      </c>
      <c r="D8430" s="6">
        <v>1</v>
      </c>
      <c r="E8430" s="7" t="s">
        <v>4</v>
      </c>
      <c r="F8430" s="7">
        <v>1</v>
      </c>
      <c r="G8430" s="8" t="s">
        <v>40</v>
      </c>
      <c r="H8430" s="4" t="str">
        <f t="shared" si="262"/>
        <v>9</v>
      </c>
      <c r="I8430" s="13">
        <v>183.91</v>
      </c>
    </row>
    <row r="8431" spans="1:9" ht="15" customHeight="1" x14ac:dyDescent="0.25">
      <c r="A8431" s="5" t="str">
        <f t="shared" si="263"/>
        <v>Fluidized Bed</v>
      </c>
      <c r="B8431" s="5">
        <v>6</v>
      </c>
      <c r="C8431" s="6" t="s">
        <v>4</v>
      </c>
      <c r="D8431" s="6">
        <v>1</v>
      </c>
      <c r="E8431" s="7" t="s">
        <v>4</v>
      </c>
      <c r="F8431" s="7">
        <v>1</v>
      </c>
      <c r="G8431" s="8" t="s">
        <v>40</v>
      </c>
      <c r="H8431" s="4" t="str">
        <f t="shared" si="262"/>
        <v>9</v>
      </c>
      <c r="I8431" s="13">
        <v>36.9</v>
      </c>
    </row>
    <row r="8432" spans="1:9" ht="15" customHeight="1" x14ac:dyDescent="0.25">
      <c r="A8432" s="5" t="str">
        <f t="shared" si="263"/>
        <v>Hydropower</v>
      </c>
      <c r="B8432" s="5">
        <v>7</v>
      </c>
      <c r="C8432" s="6" t="s">
        <v>4</v>
      </c>
      <c r="D8432" s="6">
        <v>1</v>
      </c>
      <c r="E8432" s="7" t="s">
        <v>4</v>
      </c>
      <c r="F8432" s="7">
        <v>1</v>
      </c>
      <c r="G8432" s="8" t="s">
        <v>40</v>
      </c>
      <c r="H8432" s="4" t="str">
        <f t="shared" si="262"/>
        <v>9</v>
      </c>
      <c r="I8432" s="13">
        <v>0</v>
      </c>
    </row>
    <row r="8433" spans="1:9" ht="15" customHeight="1" x14ac:dyDescent="0.25">
      <c r="A8433" s="5" t="str">
        <f t="shared" si="263"/>
        <v>Wind</v>
      </c>
      <c r="B8433" s="5">
        <v>8</v>
      </c>
      <c r="C8433" s="6" t="s">
        <v>4</v>
      </c>
      <c r="D8433" s="6">
        <v>1</v>
      </c>
      <c r="E8433" s="7" t="s">
        <v>4</v>
      </c>
      <c r="F8433" s="7">
        <v>1</v>
      </c>
      <c r="G8433" s="8" t="s">
        <v>40</v>
      </c>
      <c r="H8433" s="4" t="str">
        <f t="shared" si="262"/>
        <v>9</v>
      </c>
      <c r="I8433" s="13">
        <v>8.65</v>
      </c>
    </row>
    <row r="8434" spans="1:9" ht="15" customHeight="1" x14ac:dyDescent="0.25">
      <c r="A8434" s="5" t="str">
        <f t="shared" si="263"/>
        <v>Geothermal</v>
      </c>
      <c r="B8434" s="5">
        <v>9</v>
      </c>
      <c r="C8434" s="6" t="s">
        <v>4</v>
      </c>
      <c r="D8434" s="6">
        <v>1</v>
      </c>
      <c r="E8434" s="7" t="s">
        <v>4</v>
      </c>
      <c r="F8434" s="7">
        <v>1</v>
      </c>
      <c r="G8434" s="8" t="s">
        <v>40</v>
      </c>
      <c r="H8434" s="4" t="str">
        <f t="shared" si="262"/>
        <v>9</v>
      </c>
      <c r="I8434" s="13">
        <v>34.3536</v>
      </c>
    </row>
    <row r="8435" spans="1:9" ht="15" customHeight="1" x14ac:dyDescent="0.25">
      <c r="A8435" s="5" t="str">
        <f t="shared" si="263"/>
        <v>Solar PV</v>
      </c>
      <c r="B8435" s="5">
        <v>10</v>
      </c>
      <c r="C8435" s="6" t="s">
        <v>4</v>
      </c>
      <c r="D8435" s="6">
        <v>1</v>
      </c>
      <c r="E8435" s="7" t="s">
        <v>4</v>
      </c>
      <c r="F8435" s="7">
        <v>1</v>
      </c>
      <c r="G8435" s="8" t="s">
        <v>40</v>
      </c>
      <c r="H8435" s="4" t="str">
        <f t="shared" si="262"/>
        <v>9</v>
      </c>
      <c r="I8435" s="13">
        <v>15.3</v>
      </c>
    </row>
    <row r="8436" spans="1:9" ht="15" customHeight="1" x14ac:dyDescent="0.25">
      <c r="A8436" s="5" t="str">
        <f t="shared" si="263"/>
        <v>Biomass</v>
      </c>
      <c r="B8436" s="5">
        <v>11</v>
      </c>
      <c r="C8436" s="6" t="s">
        <v>4</v>
      </c>
      <c r="D8436" s="6">
        <v>1</v>
      </c>
      <c r="E8436" s="7" t="s">
        <v>4</v>
      </c>
      <c r="F8436" s="7">
        <v>1</v>
      </c>
      <c r="G8436" s="8" t="s">
        <v>40</v>
      </c>
      <c r="H8436" s="4" t="str">
        <f t="shared" si="262"/>
        <v>9</v>
      </c>
      <c r="I8436" s="13">
        <v>5</v>
      </c>
    </row>
    <row r="8437" spans="1:9" ht="15" customHeight="1" x14ac:dyDescent="0.25">
      <c r="A8437" s="5" t="str">
        <f t="shared" si="263"/>
        <v>Cogeneration</v>
      </c>
      <c r="B8437" s="5">
        <v>12</v>
      </c>
      <c r="C8437" s="6" t="s">
        <v>4</v>
      </c>
      <c r="D8437" s="6">
        <v>1</v>
      </c>
      <c r="E8437" s="7" t="s">
        <v>4</v>
      </c>
      <c r="F8437" s="7">
        <v>1</v>
      </c>
      <c r="G8437" s="8" t="s">
        <v>40</v>
      </c>
      <c r="H8437" s="4" t="str">
        <f t="shared" si="262"/>
        <v>9</v>
      </c>
      <c r="I8437" s="13">
        <v>37.230449999999998</v>
      </c>
    </row>
    <row r="8438" spans="1:9" ht="15" customHeight="1" x14ac:dyDescent="0.25">
      <c r="A8438" s="5" t="str">
        <f t="shared" si="263"/>
        <v>Nuclear</v>
      </c>
      <c r="B8438" s="5">
        <v>13</v>
      </c>
      <c r="C8438" s="6" t="s">
        <v>4</v>
      </c>
      <c r="D8438" s="6">
        <v>1</v>
      </c>
      <c r="E8438" s="7" t="s">
        <v>4</v>
      </c>
      <c r="F8438" s="7">
        <v>1</v>
      </c>
      <c r="G8438" s="8" t="s">
        <v>40</v>
      </c>
      <c r="H8438" s="4" t="str">
        <f t="shared" si="262"/>
        <v>9</v>
      </c>
      <c r="I8438" s="13">
        <v>23.15</v>
      </c>
    </row>
    <row r="8439" spans="1:9" ht="15" customHeight="1" x14ac:dyDescent="0.25">
      <c r="A8439" s="5" t="str">
        <f t="shared" si="263"/>
        <v>Conventional Thermoelectric</v>
      </c>
      <c r="B8439" s="5">
        <v>1</v>
      </c>
      <c r="C8439" s="6" t="s">
        <v>5</v>
      </c>
      <c r="D8439" s="6">
        <v>2</v>
      </c>
      <c r="E8439" s="7" t="s">
        <v>4</v>
      </c>
      <c r="F8439" s="7">
        <v>1</v>
      </c>
      <c r="G8439" s="8" t="s">
        <v>40</v>
      </c>
      <c r="H8439" s="4" t="str">
        <f t="shared" si="262"/>
        <v>9</v>
      </c>
      <c r="I8439" s="13">
        <v>63.954327999999997</v>
      </c>
    </row>
    <row r="8440" spans="1:9" ht="15" customHeight="1" x14ac:dyDescent="0.25">
      <c r="A8440" s="5" t="str">
        <f t="shared" si="263"/>
        <v>Combined Cycle</v>
      </c>
      <c r="B8440" s="5">
        <v>2</v>
      </c>
      <c r="C8440" s="6" t="s">
        <v>5</v>
      </c>
      <c r="D8440" s="6">
        <v>2</v>
      </c>
      <c r="E8440" s="7" t="s">
        <v>4</v>
      </c>
      <c r="F8440" s="7">
        <v>1</v>
      </c>
      <c r="G8440" s="8" t="s">
        <v>40</v>
      </c>
      <c r="H8440" s="4" t="str">
        <f t="shared" si="262"/>
        <v>9</v>
      </c>
      <c r="I8440" s="13">
        <v>39.836581500000001</v>
      </c>
    </row>
    <row r="8441" spans="1:9" ht="15" customHeight="1" x14ac:dyDescent="0.25">
      <c r="A8441" s="5" t="str">
        <f t="shared" si="263"/>
        <v>Coal</v>
      </c>
      <c r="B8441" s="5">
        <v>3</v>
      </c>
      <c r="C8441" s="6" t="s">
        <v>5</v>
      </c>
      <c r="D8441" s="6">
        <v>2</v>
      </c>
      <c r="E8441" s="7" t="s">
        <v>4</v>
      </c>
      <c r="F8441" s="7">
        <v>1</v>
      </c>
      <c r="G8441" s="8" t="s">
        <v>40</v>
      </c>
      <c r="H8441" s="4" t="str">
        <f t="shared" si="262"/>
        <v>9</v>
      </c>
      <c r="I8441" s="13">
        <v>39.483000000000004</v>
      </c>
    </row>
    <row r="8442" spans="1:9" ht="15" customHeight="1" x14ac:dyDescent="0.25">
      <c r="A8442" s="5" t="str">
        <f t="shared" si="263"/>
        <v>Turbogas</v>
      </c>
      <c r="B8442" s="5">
        <v>4</v>
      </c>
      <c r="C8442" s="6" t="s">
        <v>5</v>
      </c>
      <c r="D8442" s="6">
        <v>2</v>
      </c>
      <c r="E8442" s="7" t="s">
        <v>4</v>
      </c>
      <c r="F8442" s="7">
        <v>1</v>
      </c>
      <c r="G8442" s="8" t="s">
        <v>40</v>
      </c>
      <c r="H8442" s="4" t="str">
        <f t="shared" si="262"/>
        <v>9</v>
      </c>
      <c r="I8442" s="13">
        <v>63.850109999999994</v>
      </c>
    </row>
    <row r="8443" spans="1:9" ht="15" customHeight="1" x14ac:dyDescent="0.25">
      <c r="A8443" s="5" t="str">
        <f t="shared" si="263"/>
        <v>Internal Combustion</v>
      </c>
      <c r="B8443" s="5">
        <v>5</v>
      </c>
      <c r="C8443" s="6" t="s">
        <v>5</v>
      </c>
      <c r="D8443" s="6">
        <v>2</v>
      </c>
      <c r="E8443" s="7" t="s">
        <v>4</v>
      </c>
      <c r="F8443" s="7">
        <v>1</v>
      </c>
      <c r="G8443" s="8" t="s">
        <v>40</v>
      </c>
      <c r="H8443" s="4" t="str">
        <f t="shared" si="262"/>
        <v>9</v>
      </c>
      <c r="I8443" s="13">
        <v>196.78370000000001</v>
      </c>
    </row>
    <row r="8444" spans="1:9" ht="15" customHeight="1" x14ac:dyDescent="0.25">
      <c r="A8444" s="5" t="str">
        <f t="shared" si="263"/>
        <v>Fluidized Bed</v>
      </c>
      <c r="B8444" s="5">
        <v>6</v>
      </c>
      <c r="C8444" s="6" t="s">
        <v>5</v>
      </c>
      <c r="D8444" s="6">
        <v>2</v>
      </c>
      <c r="E8444" s="7" t="s">
        <v>4</v>
      </c>
      <c r="F8444" s="7">
        <v>1</v>
      </c>
      <c r="G8444" s="8" t="s">
        <v>40</v>
      </c>
      <c r="H8444" s="4" t="str">
        <f t="shared" si="262"/>
        <v>9</v>
      </c>
      <c r="I8444" s="13">
        <v>39.483000000000004</v>
      </c>
    </row>
    <row r="8445" spans="1:9" ht="15" customHeight="1" x14ac:dyDescent="0.25">
      <c r="A8445" s="5" t="str">
        <f t="shared" si="263"/>
        <v>Hydropower</v>
      </c>
      <c r="B8445" s="5">
        <v>7</v>
      </c>
      <c r="C8445" s="6" t="s">
        <v>5</v>
      </c>
      <c r="D8445" s="6">
        <v>2</v>
      </c>
      <c r="E8445" s="7" t="s">
        <v>4</v>
      </c>
      <c r="F8445" s="7">
        <v>1</v>
      </c>
      <c r="G8445" s="8" t="s">
        <v>40</v>
      </c>
      <c r="H8445" s="4" t="str">
        <f t="shared" si="262"/>
        <v>9</v>
      </c>
      <c r="I8445" s="13">
        <v>0</v>
      </c>
    </row>
    <row r="8446" spans="1:9" ht="15" customHeight="1" x14ac:dyDescent="0.25">
      <c r="A8446" s="5" t="str">
        <f t="shared" si="263"/>
        <v>Wind</v>
      </c>
      <c r="B8446" s="5">
        <v>8</v>
      </c>
      <c r="C8446" s="6" t="s">
        <v>5</v>
      </c>
      <c r="D8446" s="6">
        <v>2</v>
      </c>
      <c r="E8446" s="7" t="s">
        <v>4</v>
      </c>
      <c r="F8446" s="7">
        <v>1</v>
      </c>
      <c r="G8446" s="8" t="s">
        <v>40</v>
      </c>
      <c r="H8446" s="4" t="str">
        <f t="shared" si="262"/>
        <v>9</v>
      </c>
      <c r="I8446" s="13">
        <v>9.2555000000000014</v>
      </c>
    </row>
    <row r="8447" spans="1:9" ht="15" customHeight="1" x14ac:dyDescent="0.25">
      <c r="A8447" s="5" t="str">
        <f t="shared" si="263"/>
        <v>Geothermal</v>
      </c>
      <c r="B8447" s="5">
        <v>9</v>
      </c>
      <c r="C8447" s="6" t="s">
        <v>5</v>
      </c>
      <c r="D8447" s="6">
        <v>2</v>
      </c>
      <c r="E8447" s="7" t="s">
        <v>4</v>
      </c>
      <c r="F8447" s="7">
        <v>1</v>
      </c>
      <c r="G8447" s="8" t="s">
        <v>40</v>
      </c>
      <c r="H8447" s="4" t="str">
        <f t="shared" si="262"/>
        <v>9</v>
      </c>
      <c r="I8447" s="13">
        <v>36.758352000000002</v>
      </c>
    </row>
    <row r="8448" spans="1:9" ht="15" customHeight="1" x14ac:dyDescent="0.25">
      <c r="A8448" s="5" t="str">
        <f t="shared" si="263"/>
        <v>Solar PV</v>
      </c>
      <c r="B8448" s="5">
        <v>10</v>
      </c>
      <c r="C8448" s="6" t="s">
        <v>5</v>
      </c>
      <c r="D8448" s="6">
        <v>2</v>
      </c>
      <c r="E8448" s="7" t="s">
        <v>4</v>
      </c>
      <c r="F8448" s="7">
        <v>1</v>
      </c>
      <c r="G8448" s="8" t="s">
        <v>40</v>
      </c>
      <c r="H8448" s="4" t="str">
        <f t="shared" si="262"/>
        <v>9</v>
      </c>
      <c r="I8448" s="13">
        <v>16.371000000000002</v>
      </c>
    </row>
    <row r="8449" spans="1:9" ht="15" customHeight="1" x14ac:dyDescent="0.25">
      <c r="A8449" s="5" t="str">
        <f t="shared" si="263"/>
        <v>Biomass</v>
      </c>
      <c r="B8449" s="5">
        <v>11</v>
      </c>
      <c r="C8449" s="6" t="s">
        <v>5</v>
      </c>
      <c r="D8449" s="6">
        <v>2</v>
      </c>
      <c r="E8449" s="7" t="s">
        <v>4</v>
      </c>
      <c r="F8449" s="7">
        <v>1</v>
      </c>
      <c r="G8449" s="8" t="s">
        <v>40</v>
      </c>
      <c r="H8449" s="4" t="str">
        <f t="shared" si="262"/>
        <v>9</v>
      </c>
      <c r="I8449" s="13">
        <v>5.3500000000000005</v>
      </c>
    </row>
    <row r="8450" spans="1:9" ht="15" customHeight="1" x14ac:dyDescent="0.25">
      <c r="A8450" s="5" t="str">
        <f t="shared" si="263"/>
        <v>Cogeneration</v>
      </c>
      <c r="B8450" s="5">
        <v>12</v>
      </c>
      <c r="C8450" s="6" t="s">
        <v>5</v>
      </c>
      <c r="D8450" s="6">
        <v>2</v>
      </c>
      <c r="E8450" s="7" t="s">
        <v>4</v>
      </c>
      <c r="F8450" s="7">
        <v>1</v>
      </c>
      <c r="G8450" s="8" t="s">
        <v>40</v>
      </c>
      <c r="H8450" s="4" t="str">
        <f t="shared" si="262"/>
        <v>9</v>
      </c>
      <c r="I8450" s="13">
        <v>39.836581500000001</v>
      </c>
    </row>
    <row r="8451" spans="1:9" ht="15" customHeight="1" x14ac:dyDescent="0.25">
      <c r="A8451" s="5" t="str">
        <f t="shared" si="263"/>
        <v>Nuclear</v>
      </c>
      <c r="B8451" s="5">
        <v>13</v>
      </c>
      <c r="C8451" s="6" t="s">
        <v>5</v>
      </c>
      <c r="D8451" s="6">
        <v>2</v>
      </c>
      <c r="E8451" s="7" t="s">
        <v>4</v>
      </c>
      <c r="F8451" s="7">
        <v>1</v>
      </c>
      <c r="G8451" s="8" t="s">
        <v>40</v>
      </c>
      <c r="H8451" s="4" t="str">
        <f t="shared" ref="H8451:H8514" si="264">CONCATENATE(RIGHT(G8451,1))</f>
        <v>9</v>
      </c>
      <c r="I8451" s="13">
        <v>24.770499999999998</v>
      </c>
    </row>
    <row r="8452" spans="1:9" ht="15" customHeight="1" x14ac:dyDescent="0.25">
      <c r="A8452" s="5" t="str">
        <f t="shared" si="263"/>
        <v>Conventional Thermoelectric</v>
      </c>
      <c r="B8452" s="5">
        <v>1</v>
      </c>
      <c r="C8452" s="6" t="s">
        <v>6</v>
      </c>
      <c r="D8452" s="6">
        <v>3</v>
      </c>
      <c r="E8452" s="7" t="s">
        <v>4</v>
      </c>
      <c r="F8452" s="7">
        <v>1</v>
      </c>
      <c r="G8452" s="8" t="s">
        <v>40</v>
      </c>
      <c r="H8452" s="4" t="str">
        <f t="shared" si="264"/>
        <v>9</v>
      </c>
      <c r="I8452" s="13">
        <v>63.954327999999997</v>
      </c>
    </row>
    <row r="8453" spans="1:9" ht="15" customHeight="1" x14ac:dyDescent="0.25">
      <c r="A8453" s="5" t="str">
        <f t="shared" si="263"/>
        <v>Combined Cycle</v>
      </c>
      <c r="B8453" s="5">
        <v>2</v>
      </c>
      <c r="C8453" s="6" t="s">
        <v>6</v>
      </c>
      <c r="D8453" s="6">
        <v>3</v>
      </c>
      <c r="E8453" s="7" t="s">
        <v>4</v>
      </c>
      <c r="F8453" s="7">
        <v>1</v>
      </c>
      <c r="G8453" s="8" t="s">
        <v>40</v>
      </c>
      <c r="H8453" s="4" t="str">
        <f t="shared" si="264"/>
        <v>9</v>
      </c>
      <c r="I8453" s="13">
        <v>26.557721000000001</v>
      </c>
    </row>
    <row r="8454" spans="1:9" ht="15" customHeight="1" x14ac:dyDescent="0.25">
      <c r="A8454" s="5" t="str">
        <f t="shared" si="263"/>
        <v>Coal</v>
      </c>
      <c r="B8454" s="5">
        <v>3</v>
      </c>
      <c r="C8454" s="6" t="s">
        <v>6</v>
      </c>
      <c r="D8454" s="6">
        <v>3</v>
      </c>
      <c r="E8454" s="7" t="s">
        <v>4</v>
      </c>
      <c r="F8454" s="7">
        <v>1</v>
      </c>
      <c r="G8454" s="8" t="s">
        <v>40</v>
      </c>
      <c r="H8454" s="4" t="str">
        <f t="shared" si="264"/>
        <v>9</v>
      </c>
      <c r="I8454" s="13">
        <v>39.483000000000004</v>
      </c>
    </row>
    <row r="8455" spans="1:9" ht="15" customHeight="1" x14ac:dyDescent="0.25">
      <c r="A8455" s="5" t="str">
        <f t="shared" si="263"/>
        <v>Turbogas</v>
      </c>
      <c r="B8455" s="5">
        <v>4</v>
      </c>
      <c r="C8455" s="6" t="s">
        <v>6</v>
      </c>
      <c r="D8455" s="6">
        <v>3</v>
      </c>
      <c r="E8455" s="7" t="s">
        <v>4</v>
      </c>
      <c r="F8455" s="7">
        <v>1</v>
      </c>
      <c r="G8455" s="8" t="s">
        <v>40</v>
      </c>
      <c r="H8455" s="4" t="str">
        <f t="shared" si="264"/>
        <v>9</v>
      </c>
      <c r="I8455" s="13">
        <v>42.566739999999996</v>
      </c>
    </row>
    <row r="8456" spans="1:9" ht="15" customHeight="1" x14ac:dyDescent="0.25">
      <c r="A8456" s="5" t="str">
        <f t="shared" si="263"/>
        <v>Internal Combustion</v>
      </c>
      <c r="B8456" s="5">
        <v>5</v>
      </c>
      <c r="C8456" s="6" t="s">
        <v>6</v>
      </c>
      <c r="D8456" s="6">
        <v>3</v>
      </c>
      <c r="E8456" s="7" t="s">
        <v>4</v>
      </c>
      <c r="F8456" s="7">
        <v>1</v>
      </c>
      <c r="G8456" s="8" t="s">
        <v>40</v>
      </c>
      <c r="H8456" s="4" t="str">
        <f t="shared" si="264"/>
        <v>9</v>
      </c>
      <c r="I8456" s="13">
        <v>196.78370000000001</v>
      </c>
    </row>
    <row r="8457" spans="1:9" ht="15" customHeight="1" x14ac:dyDescent="0.25">
      <c r="A8457" s="5" t="str">
        <f t="shared" si="263"/>
        <v>Fluidized Bed</v>
      </c>
      <c r="B8457" s="5">
        <v>6</v>
      </c>
      <c r="C8457" s="6" t="s">
        <v>6</v>
      </c>
      <c r="D8457" s="6">
        <v>3</v>
      </c>
      <c r="E8457" s="7" t="s">
        <v>4</v>
      </c>
      <c r="F8457" s="7">
        <v>1</v>
      </c>
      <c r="G8457" s="8" t="s">
        <v>40</v>
      </c>
      <c r="H8457" s="4" t="str">
        <f t="shared" si="264"/>
        <v>9</v>
      </c>
      <c r="I8457" s="13">
        <v>39.483000000000004</v>
      </c>
    </row>
    <row r="8458" spans="1:9" ht="15" customHeight="1" x14ac:dyDescent="0.25">
      <c r="A8458" s="5" t="str">
        <f t="shared" si="263"/>
        <v>Hydropower</v>
      </c>
      <c r="B8458" s="5">
        <v>7</v>
      </c>
      <c r="C8458" s="6" t="s">
        <v>6</v>
      </c>
      <c r="D8458" s="6">
        <v>3</v>
      </c>
      <c r="E8458" s="7" t="s">
        <v>4</v>
      </c>
      <c r="F8458" s="7">
        <v>1</v>
      </c>
      <c r="G8458" s="8" t="s">
        <v>40</v>
      </c>
      <c r="H8458" s="4" t="str">
        <f t="shared" si="264"/>
        <v>9</v>
      </c>
      <c r="I8458" s="13">
        <v>0</v>
      </c>
    </row>
    <row r="8459" spans="1:9" ht="15" customHeight="1" x14ac:dyDescent="0.25">
      <c r="A8459" s="5" t="str">
        <f t="shared" si="263"/>
        <v>Wind</v>
      </c>
      <c r="B8459" s="5">
        <v>8</v>
      </c>
      <c r="C8459" s="6" t="s">
        <v>6</v>
      </c>
      <c r="D8459" s="6">
        <v>3</v>
      </c>
      <c r="E8459" s="7" t="s">
        <v>4</v>
      </c>
      <c r="F8459" s="7">
        <v>1</v>
      </c>
      <c r="G8459" s="8" t="s">
        <v>40</v>
      </c>
      <c r="H8459" s="4" t="str">
        <f t="shared" si="264"/>
        <v>9</v>
      </c>
      <c r="I8459" s="13">
        <v>9.2555000000000014</v>
      </c>
    </row>
    <row r="8460" spans="1:9" ht="15" customHeight="1" x14ac:dyDescent="0.25">
      <c r="A8460" s="5" t="str">
        <f t="shared" si="263"/>
        <v>Geothermal</v>
      </c>
      <c r="B8460" s="5">
        <v>9</v>
      </c>
      <c r="C8460" s="6" t="s">
        <v>6</v>
      </c>
      <c r="D8460" s="6">
        <v>3</v>
      </c>
      <c r="E8460" s="7" t="s">
        <v>4</v>
      </c>
      <c r="F8460" s="7">
        <v>1</v>
      </c>
      <c r="G8460" s="8" t="s">
        <v>40</v>
      </c>
      <c r="H8460" s="4" t="str">
        <f t="shared" si="264"/>
        <v>9</v>
      </c>
      <c r="I8460" s="13">
        <v>36.758352000000002</v>
      </c>
    </row>
    <row r="8461" spans="1:9" ht="15" customHeight="1" x14ac:dyDescent="0.25">
      <c r="A8461" s="5" t="str">
        <f t="shared" si="263"/>
        <v>Solar PV</v>
      </c>
      <c r="B8461" s="5">
        <v>10</v>
      </c>
      <c r="C8461" s="6" t="s">
        <v>6</v>
      </c>
      <c r="D8461" s="6">
        <v>3</v>
      </c>
      <c r="E8461" s="7" t="s">
        <v>4</v>
      </c>
      <c r="F8461" s="7">
        <v>1</v>
      </c>
      <c r="G8461" s="8" t="s">
        <v>40</v>
      </c>
      <c r="H8461" s="4" t="str">
        <f t="shared" si="264"/>
        <v>9</v>
      </c>
      <c r="I8461" s="13">
        <v>16.371000000000002</v>
      </c>
    </row>
    <row r="8462" spans="1:9" ht="15" customHeight="1" x14ac:dyDescent="0.25">
      <c r="A8462" s="5" t="str">
        <f t="shared" si="263"/>
        <v>Biomass</v>
      </c>
      <c r="B8462" s="5">
        <v>11</v>
      </c>
      <c r="C8462" s="6" t="s">
        <v>6</v>
      </c>
      <c r="D8462" s="6">
        <v>3</v>
      </c>
      <c r="E8462" s="7" t="s">
        <v>4</v>
      </c>
      <c r="F8462" s="7">
        <v>1</v>
      </c>
      <c r="G8462" s="8" t="s">
        <v>40</v>
      </c>
      <c r="H8462" s="4" t="str">
        <f t="shared" si="264"/>
        <v>9</v>
      </c>
      <c r="I8462" s="13">
        <v>5.3500000000000005</v>
      </c>
    </row>
    <row r="8463" spans="1:9" ht="15" customHeight="1" x14ac:dyDescent="0.25">
      <c r="A8463" s="5" t="str">
        <f t="shared" si="263"/>
        <v>Cogeneration</v>
      </c>
      <c r="B8463" s="5">
        <v>12</v>
      </c>
      <c r="C8463" s="6" t="s">
        <v>6</v>
      </c>
      <c r="D8463" s="6">
        <v>3</v>
      </c>
      <c r="E8463" s="7" t="s">
        <v>4</v>
      </c>
      <c r="F8463" s="7">
        <v>1</v>
      </c>
      <c r="G8463" s="8" t="s">
        <v>40</v>
      </c>
      <c r="H8463" s="4" t="str">
        <f t="shared" si="264"/>
        <v>9</v>
      </c>
      <c r="I8463" s="13">
        <v>26.557721000000001</v>
      </c>
    </row>
    <row r="8464" spans="1:9" ht="15" customHeight="1" x14ac:dyDescent="0.25">
      <c r="A8464" s="5" t="str">
        <f t="shared" ref="A8464:A8527" si="265">A8451</f>
        <v>Nuclear</v>
      </c>
      <c r="B8464" s="5">
        <v>13</v>
      </c>
      <c r="C8464" s="6" t="s">
        <v>6</v>
      </c>
      <c r="D8464" s="6">
        <v>3</v>
      </c>
      <c r="E8464" s="7" t="s">
        <v>4</v>
      </c>
      <c r="F8464" s="7">
        <v>1</v>
      </c>
      <c r="G8464" s="8" t="s">
        <v>40</v>
      </c>
      <c r="H8464" s="4" t="str">
        <f t="shared" si="264"/>
        <v>9</v>
      </c>
      <c r="I8464" s="13">
        <v>24.770499999999998</v>
      </c>
    </row>
    <row r="8465" spans="1:9" ht="15" customHeight="1" x14ac:dyDescent="0.25">
      <c r="A8465" s="5" t="str">
        <f t="shared" si="265"/>
        <v>Conventional Thermoelectric</v>
      </c>
      <c r="B8465" s="5">
        <v>1</v>
      </c>
      <c r="C8465" s="6" t="s">
        <v>7</v>
      </c>
      <c r="D8465" s="6">
        <v>4</v>
      </c>
      <c r="E8465" s="7" t="s">
        <v>4</v>
      </c>
      <c r="F8465" s="7">
        <v>1</v>
      </c>
      <c r="G8465" s="8" t="s">
        <v>40</v>
      </c>
      <c r="H8465" s="4" t="str">
        <f t="shared" si="264"/>
        <v>9</v>
      </c>
      <c r="I8465" s="13">
        <v>63.954327999999997</v>
      </c>
    </row>
    <row r="8466" spans="1:9" ht="15" customHeight="1" x14ac:dyDescent="0.25">
      <c r="A8466" s="5" t="str">
        <f t="shared" si="265"/>
        <v>Combined Cycle</v>
      </c>
      <c r="B8466" s="5">
        <v>2</v>
      </c>
      <c r="C8466" s="6" t="s">
        <v>7</v>
      </c>
      <c r="D8466" s="6">
        <v>4</v>
      </c>
      <c r="E8466" s="7" t="s">
        <v>4</v>
      </c>
      <c r="F8466" s="7">
        <v>1</v>
      </c>
      <c r="G8466" s="8" t="s">
        <v>40</v>
      </c>
      <c r="H8466" s="4" t="str">
        <f t="shared" si="264"/>
        <v>9</v>
      </c>
      <c r="I8466" s="13">
        <v>26.004435145833337</v>
      </c>
    </row>
    <row r="8467" spans="1:9" ht="15" customHeight="1" x14ac:dyDescent="0.25">
      <c r="A8467" s="5" t="str">
        <f t="shared" si="265"/>
        <v>Coal</v>
      </c>
      <c r="B8467" s="5">
        <v>3</v>
      </c>
      <c r="C8467" s="6" t="s">
        <v>7</v>
      </c>
      <c r="D8467" s="6">
        <v>4</v>
      </c>
      <c r="E8467" s="7" t="s">
        <v>4</v>
      </c>
      <c r="F8467" s="7">
        <v>1</v>
      </c>
      <c r="G8467" s="8" t="s">
        <v>40</v>
      </c>
      <c r="H8467" s="4" t="str">
        <f t="shared" si="264"/>
        <v>9</v>
      </c>
      <c r="I8467" s="13">
        <v>39.483000000000004</v>
      </c>
    </row>
    <row r="8468" spans="1:9" ht="15" customHeight="1" x14ac:dyDescent="0.25">
      <c r="A8468" s="5" t="str">
        <f t="shared" si="265"/>
        <v>Turbogas</v>
      </c>
      <c r="B8468" s="5">
        <v>4</v>
      </c>
      <c r="C8468" s="6" t="s">
        <v>7</v>
      </c>
      <c r="D8468" s="6">
        <v>4</v>
      </c>
      <c r="E8468" s="7" t="s">
        <v>4</v>
      </c>
      <c r="F8468" s="7">
        <v>1</v>
      </c>
      <c r="G8468" s="8" t="s">
        <v>40</v>
      </c>
      <c r="H8468" s="4" t="str">
        <f t="shared" si="264"/>
        <v>9</v>
      </c>
      <c r="I8468" s="13">
        <v>41.679932916666665</v>
      </c>
    </row>
    <row r="8469" spans="1:9" ht="15" customHeight="1" x14ac:dyDescent="0.25">
      <c r="A8469" s="5" t="str">
        <f t="shared" si="265"/>
        <v>Internal Combustion</v>
      </c>
      <c r="B8469" s="5">
        <v>5</v>
      </c>
      <c r="C8469" s="6" t="s">
        <v>7</v>
      </c>
      <c r="D8469" s="6">
        <v>4</v>
      </c>
      <c r="E8469" s="7" t="s">
        <v>4</v>
      </c>
      <c r="F8469" s="7">
        <v>1</v>
      </c>
      <c r="G8469" s="8" t="s">
        <v>40</v>
      </c>
      <c r="H8469" s="4" t="str">
        <f t="shared" si="264"/>
        <v>9</v>
      </c>
      <c r="I8469" s="13">
        <v>196.78370000000001</v>
      </c>
    </row>
    <row r="8470" spans="1:9" ht="15" customHeight="1" x14ac:dyDescent="0.25">
      <c r="A8470" s="5" t="str">
        <f t="shared" si="265"/>
        <v>Fluidized Bed</v>
      </c>
      <c r="B8470" s="5">
        <v>6</v>
      </c>
      <c r="C8470" s="6" t="s">
        <v>7</v>
      </c>
      <c r="D8470" s="6">
        <v>4</v>
      </c>
      <c r="E8470" s="7" t="s">
        <v>4</v>
      </c>
      <c r="F8470" s="7">
        <v>1</v>
      </c>
      <c r="G8470" s="8" t="s">
        <v>40</v>
      </c>
      <c r="H8470" s="4" t="str">
        <f t="shared" si="264"/>
        <v>9</v>
      </c>
      <c r="I8470" s="13">
        <v>39.483000000000004</v>
      </c>
    </row>
    <row r="8471" spans="1:9" ht="15" customHeight="1" x14ac:dyDescent="0.25">
      <c r="A8471" s="5" t="str">
        <f t="shared" si="265"/>
        <v>Hydropower</v>
      </c>
      <c r="B8471" s="5">
        <v>7</v>
      </c>
      <c r="C8471" s="6" t="s">
        <v>7</v>
      </c>
      <c r="D8471" s="6">
        <v>4</v>
      </c>
      <c r="E8471" s="7" t="s">
        <v>4</v>
      </c>
      <c r="F8471" s="7">
        <v>1</v>
      </c>
      <c r="G8471" s="8" t="s">
        <v>40</v>
      </c>
      <c r="H8471" s="4" t="str">
        <f t="shared" si="264"/>
        <v>9</v>
      </c>
      <c r="I8471" s="13">
        <v>0</v>
      </c>
    </row>
    <row r="8472" spans="1:9" ht="15" customHeight="1" x14ac:dyDescent="0.25">
      <c r="A8472" s="5" t="str">
        <f t="shared" si="265"/>
        <v>Wind</v>
      </c>
      <c r="B8472" s="5">
        <v>8</v>
      </c>
      <c r="C8472" s="6" t="s">
        <v>7</v>
      </c>
      <c r="D8472" s="6">
        <v>4</v>
      </c>
      <c r="E8472" s="7" t="s">
        <v>4</v>
      </c>
      <c r="F8472" s="7">
        <v>1</v>
      </c>
      <c r="G8472" s="8" t="s">
        <v>40</v>
      </c>
      <c r="H8472" s="4" t="str">
        <f t="shared" si="264"/>
        <v>9</v>
      </c>
      <c r="I8472" s="13">
        <v>9.2555000000000014</v>
      </c>
    </row>
    <row r="8473" spans="1:9" ht="15" customHeight="1" x14ac:dyDescent="0.25">
      <c r="A8473" s="5" t="str">
        <f t="shared" si="265"/>
        <v>Geothermal</v>
      </c>
      <c r="B8473" s="5">
        <v>9</v>
      </c>
      <c r="C8473" s="6" t="s">
        <v>7</v>
      </c>
      <c r="D8473" s="6">
        <v>4</v>
      </c>
      <c r="E8473" s="7" t="s">
        <v>4</v>
      </c>
      <c r="F8473" s="7">
        <v>1</v>
      </c>
      <c r="G8473" s="8" t="s">
        <v>40</v>
      </c>
      <c r="H8473" s="4" t="str">
        <f t="shared" si="264"/>
        <v>9</v>
      </c>
      <c r="I8473" s="13">
        <v>36.758352000000002</v>
      </c>
    </row>
    <row r="8474" spans="1:9" ht="15" customHeight="1" x14ac:dyDescent="0.25">
      <c r="A8474" s="5" t="str">
        <f t="shared" si="265"/>
        <v>Solar PV</v>
      </c>
      <c r="B8474" s="5">
        <v>10</v>
      </c>
      <c r="C8474" s="6" t="s">
        <v>7</v>
      </c>
      <c r="D8474" s="6">
        <v>4</v>
      </c>
      <c r="E8474" s="7" t="s">
        <v>4</v>
      </c>
      <c r="F8474" s="7">
        <v>1</v>
      </c>
      <c r="G8474" s="8" t="s">
        <v>40</v>
      </c>
      <c r="H8474" s="4" t="str">
        <f t="shared" si="264"/>
        <v>9</v>
      </c>
      <c r="I8474" s="13">
        <v>16.371000000000002</v>
      </c>
    </row>
    <row r="8475" spans="1:9" ht="15" customHeight="1" x14ac:dyDescent="0.25">
      <c r="A8475" s="5" t="str">
        <f t="shared" si="265"/>
        <v>Biomass</v>
      </c>
      <c r="B8475" s="5">
        <v>11</v>
      </c>
      <c r="C8475" s="6" t="s">
        <v>7</v>
      </c>
      <c r="D8475" s="6">
        <v>4</v>
      </c>
      <c r="E8475" s="7" t="s">
        <v>4</v>
      </c>
      <c r="F8475" s="7">
        <v>1</v>
      </c>
      <c r="G8475" s="8" t="s">
        <v>40</v>
      </c>
      <c r="H8475" s="4" t="str">
        <f t="shared" si="264"/>
        <v>9</v>
      </c>
      <c r="I8475" s="13">
        <v>5.3500000000000005</v>
      </c>
    </row>
    <row r="8476" spans="1:9" ht="15" customHeight="1" x14ac:dyDescent="0.25">
      <c r="A8476" s="5" t="str">
        <f t="shared" si="265"/>
        <v>Cogeneration</v>
      </c>
      <c r="B8476" s="5">
        <v>12</v>
      </c>
      <c r="C8476" s="6" t="s">
        <v>7</v>
      </c>
      <c r="D8476" s="6">
        <v>4</v>
      </c>
      <c r="E8476" s="7" t="s">
        <v>4</v>
      </c>
      <c r="F8476" s="7">
        <v>1</v>
      </c>
      <c r="G8476" s="8" t="s">
        <v>40</v>
      </c>
      <c r="H8476" s="4" t="str">
        <f t="shared" si="264"/>
        <v>9</v>
      </c>
      <c r="I8476" s="13">
        <v>26.004435145833337</v>
      </c>
    </row>
    <row r="8477" spans="1:9" ht="15" customHeight="1" x14ac:dyDescent="0.25">
      <c r="A8477" s="5" t="str">
        <f t="shared" si="265"/>
        <v>Nuclear</v>
      </c>
      <c r="B8477" s="5">
        <v>13</v>
      </c>
      <c r="C8477" s="6" t="s">
        <v>7</v>
      </c>
      <c r="D8477" s="6">
        <v>4</v>
      </c>
      <c r="E8477" s="7" t="s">
        <v>4</v>
      </c>
      <c r="F8477" s="7">
        <v>1</v>
      </c>
      <c r="G8477" s="8" t="s">
        <v>40</v>
      </c>
      <c r="H8477" s="4" t="str">
        <f t="shared" si="264"/>
        <v>9</v>
      </c>
      <c r="I8477" s="13">
        <v>24.770499999999998</v>
      </c>
    </row>
    <row r="8478" spans="1:9" ht="15" customHeight="1" x14ac:dyDescent="0.25">
      <c r="A8478" s="5" t="str">
        <f t="shared" si="265"/>
        <v>Conventional Thermoelectric</v>
      </c>
      <c r="B8478" s="5">
        <v>1</v>
      </c>
      <c r="C8478" s="6" t="s">
        <v>8</v>
      </c>
      <c r="D8478" s="6">
        <v>5</v>
      </c>
      <c r="E8478" s="7" t="s">
        <v>4</v>
      </c>
      <c r="F8478" s="7">
        <v>1</v>
      </c>
      <c r="G8478" s="8" t="s">
        <v>40</v>
      </c>
      <c r="H8478" s="4" t="str">
        <f t="shared" si="264"/>
        <v>9</v>
      </c>
      <c r="I8478" s="13">
        <v>63.954327999999997</v>
      </c>
    </row>
    <row r="8479" spans="1:9" ht="15" customHeight="1" x14ac:dyDescent="0.25">
      <c r="A8479" s="5" t="str">
        <f t="shared" si="265"/>
        <v>Combined Cycle</v>
      </c>
      <c r="B8479" s="5">
        <v>2</v>
      </c>
      <c r="C8479" s="6" t="s">
        <v>8</v>
      </c>
      <c r="D8479" s="6">
        <v>5</v>
      </c>
      <c r="E8479" s="7" t="s">
        <v>4</v>
      </c>
      <c r="F8479" s="7">
        <v>1</v>
      </c>
      <c r="G8479" s="8" t="s">
        <v>40</v>
      </c>
      <c r="H8479" s="4" t="str">
        <f t="shared" si="264"/>
        <v>9</v>
      </c>
      <c r="I8479" s="13">
        <v>25.783120804166671</v>
      </c>
    </row>
    <row r="8480" spans="1:9" ht="15" customHeight="1" x14ac:dyDescent="0.25">
      <c r="A8480" s="5" t="str">
        <f t="shared" si="265"/>
        <v>Coal</v>
      </c>
      <c r="B8480" s="5">
        <v>3</v>
      </c>
      <c r="C8480" s="6" t="s">
        <v>8</v>
      </c>
      <c r="D8480" s="6">
        <v>5</v>
      </c>
      <c r="E8480" s="7" t="s">
        <v>4</v>
      </c>
      <c r="F8480" s="7">
        <v>1</v>
      </c>
      <c r="G8480" s="8" t="s">
        <v>40</v>
      </c>
      <c r="H8480" s="4" t="str">
        <f t="shared" si="264"/>
        <v>9</v>
      </c>
      <c r="I8480" s="13">
        <v>39.483000000000004</v>
      </c>
    </row>
    <row r="8481" spans="1:9" ht="15" customHeight="1" x14ac:dyDescent="0.25">
      <c r="A8481" s="5" t="str">
        <f t="shared" si="265"/>
        <v>Turbogas</v>
      </c>
      <c r="B8481" s="5">
        <v>4</v>
      </c>
      <c r="C8481" s="6" t="s">
        <v>8</v>
      </c>
      <c r="D8481" s="6">
        <v>5</v>
      </c>
      <c r="E8481" s="7" t="s">
        <v>4</v>
      </c>
      <c r="F8481" s="7">
        <v>1</v>
      </c>
      <c r="G8481" s="8" t="s">
        <v>40</v>
      </c>
      <c r="H8481" s="4" t="str">
        <f t="shared" si="264"/>
        <v>9</v>
      </c>
      <c r="I8481" s="13">
        <v>41.325210083333332</v>
      </c>
    </row>
    <row r="8482" spans="1:9" ht="15" customHeight="1" x14ac:dyDescent="0.25">
      <c r="A8482" s="5" t="str">
        <f t="shared" si="265"/>
        <v>Internal Combustion</v>
      </c>
      <c r="B8482" s="5">
        <v>5</v>
      </c>
      <c r="C8482" s="6" t="s">
        <v>8</v>
      </c>
      <c r="D8482" s="6">
        <v>5</v>
      </c>
      <c r="E8482" s="7" t="s">
        <v>4</v>
      </c>
      <c r="F8482" s="7">
        <v>1</v>
      </c>
      <c r="G8482" s="8" t="s">
        <v>40</v>
      </c>
      <c r="H8482" s="4" t="str">
        <f t="shared" si="264"/>
        <v>9</v>
      </c>
      <c r="I8482" s="13">
        <v>196.78370000000001</v>
      </c>
    </row>
    <row r="8483" spans="1:9" ht="15" customHeight="1" x14ac:dyDescent="0.25">
      <c r="A8483" s="5" t="str">
        <f t="shared" si="265"/>
        <v>Fluidized Bed</v>
      </c>
      <c r="B8483" s="5">
        <v>6</v>
      </c>
      <c r="C8483" s="6" t="s">
        <v>8</v>
      </c>
      <c r="D8483" s="6">
        <v>5</v>
      </c>
      <c r="E8483" s="7" t="s">
        <v>4</v>
      </c>
      <c r="F8483" s="7">
        <v>1</v>
      </c>
      <c r="G8483" s="8" t="s">
        <v>40</v>
      </c>
      <c r="H8483" s="4" t="str">
        <f t="shared" si="264"/>
        <v>9</v>
      </c>
      <c r="I8483" s="13">
        <v>39.483000000000004</v>
      </c>
    </row>
    <row r="8484" spans="1:9" ht="15" customHeight="1" x14ac:dyDescent="0.25">
      <c r="A8484" s="5" t="str">
        <f t="shared" si="265"/>
        <v>Hydropower</v>
      </c>
      <c r="B8484" s="5">
        <v>7</v>
      </c>
      <c r="C8484" s="6" t="s">
        <v>8</v>
      </c>
      <c r="D8484" s="6">
        <v>5</v>
      </c>
      <c r="E8484" s="7" t="s">
        <v>4</v>
      </c>
      <c r="F8484" s="7">
        <v>1</v>
      </c>
      <c r="G8484" s="8" t="s">
        <v>40</v>
      </c>
      <c r="H8484" s="4" t="str">
        <f t="shared" si="264"/>
        <v>9</v>
      </c>
      <c r="I8484" s="13">
        <v>0</v>
      </c>
    </row>
    <row r="8485" spans="1:9" ht="15" customHeight="1" x14ac:dyDescent="0.25">
      <c r="A8485" s="5" t="str">
        <f t="shared" si="265"/>
        <v>Wind</v>
      </c>
      <c r="B8485" s="5">
        <v>8</v>
      </c>
      <c r="C8485" s="6" t="s">
        <v>8</v>
      </c>
      <c r="D8485" s="6">
        <v>5</v>
      </c>
      <c r="E8485" s="7" t="s">
        <v>4</v>
      </c>
      <c r="F8485" s="7">
        <v>1</v>
      </c>
      <c r="G8485" s="8" t="s">
        <v>40</v>
      </c>
      <c r="H8485" s="4" t="str">
        <f t="shared" si="264"/>
        <v>9</v>
      </c>
      <c r="I8485" s="13">
        <v>9.2555000000000014</v>
      </c>
    </row>
    <row r="8486" spans="1:9" ht="15" customHeight="1" x14ac:dyDescent="0.25">
      <c r="A8486" s="5" t="str">
        <f t="shared" si="265"/>
        <v>Geothermal</v>
      </c>
      <c r="B8486" s="5">
        <v>9</v>
      </c>
      <c r="C8486" s="6" t="s">
        <v>8</v>
      </c>
      <c r="D8486" s="6">
        <v>5</v>
      </c>
      <c r="E8486" s="7" t="s">
        <v>4</v>
      </c>
      <c r="F8486" s="7">
        <v>1</v>
      </c>
      <c r="G8486" s="8" t="s">
        <v>40</v>
      </c>
      <c r="H8486" s="4" t="str">
        <f t="shared" si="264"/>
        <v>9</v>
      </c>
      <c r="I8486" s="13">
        <v>36.758352000000002</v>
      </c>
    </row>
    <row r="8487" spans="1:9" ht="15" customHeight="1" x14ac:dyDescent="0.25">
      <c r="A8487" s="5" t="str">
        <f t="shared" si="265"/>
        <v>Solar PV</v>
      </c>
      <c r="B8487" s="5">
        <v>10</v>
      </c>
      <c r="C8487" s="6" t="s">
        <v>8</v>
      </c>
      <c r="D8487" s="6">
        <v>5</v>
      </c>
      <c r="E8487" s="7" t="s">
        <v>4</v>
      </c>
      <c r="F8487" s="7">
        <v>1</v>
      </c>
      <c r="G8487" s="8" t="s">
        <v>40</v>
      </c>
      <c r="H8487" s="4" t="str">
        <f t="shared" si="264"/>
        <v>9</v>
      </c>
      <c r="I8487" s="13">
        <v>16.371000000000002</v>
      </c>
    </row>
    <row r="8488" spans="1:9" ht="15" customHeight="1" x14ac:dyDescent="0.25">
      <c r="A8488" s="5" t="str">
        <f t="shared" si="265"/>
        <v>Biomass</v>
      </c>
      <c r="B8488" s="5">
        <v>11</v>
      </c>
      <c r="C8488" s="6" t="s">
        <v>8</v>
      </c>
      <c r="D8488" s="6">
        <v>5</v>
      </c>
      <c r="E8488" s="7" t="s">
        <v>4</v>
      </c>
      <c r="F8488" s="7">
        <v>1</v>
      </c>
      <c r="G8488" s="8" t="s">
        <v>40</v>
      </c>
      <c r="H8488" s="4" t="str">
        <f t="shared" si="264"/>
        <v>9</v>
      </c>
      <c r="I8488" s="13">
        <v>5.3500000000000005</v>
      </c>
    </row>
    <row r="8489" spans="1:9" ht="15" customHeight="1" x14ac:dyDescent="0.25">
      <c r="A8489" s="5" t="str">
        <f t="shared" si="265"/>
        <v>Cogeneration</v>
      </c>
      <c r="B8489" s="5">
        <v>12</v>
      </c>
      <c r="C8489" s="6" t="s">
        <v>8</v>
      </c>
      <c r="D8489" s="6">
        <v>5</v>
      </c>
      <c r="E8489" s="7" t="s">
        <v>4</v>
      </c>
      <c r="F8489" s="7">
        <v>1</v>
      </c>
      <c r="G8489" s="8" t="s">
        <v>40</v>
      </c>
      <c r="H8489" s="4" t="str">
        <f t="shared" si="264"/>
        <v>9</v>
      </c>
      <c r="I8489" s="13">
        <v>25.783120804166671</v>
      </c>
    </row>
    <row r="8490" spans="1:9" ht="15" customHeight="1" x14ac:dyDescent="0.25">
      <c r="A8490" s="5" t="str">
        <f t="shared" si="265"/>
        <v>Nuclear</v>
      </c>
      <c r="B8490" s="5">
        <v>13</v>
      </c>
      <c r="C8490" s="6" t="s">
        <v>8</v>
      </c>
      <c r="D8490" s="6">
        <v>5</v>
      </c>
      <c r="E8490" s="7" t="s">
        <v>4</v>
      </c>
      <c r="F8490" s="7">
        <v>1</v>
      </c>
      <c r="G8490" s="8" t="s">
        <v>40</v>
      </c>
      <c r="H8490" s="4" t="str">
        <f t="shared" si="264"/>
        <v>9</v>
      </c>
      <c r="I8490" s="13">
        <v>24.770499999999998</v>
      </c>
    </row>
    <row r="8491" spans="1:9" ht="15" customHeight="1" x14ac:dyDescent="0.25">
      <c r="A8491" s="5" t="str">
        <f t="shared" si="265"/>
        <v>Conventional Thermoelectric</v>
      </c>
      <c r="B8491" s="5">
        <v>1</v>
      </c>
      <c r="C8491" s="6" t="s">
        <v>9</v>
      </c>
      <c r="D8491" s="6">
        <v>6</v>
      </c>
      <c r="E8491" s="7" t="s">
        <v>4</v>
      </c>
      <c r="F8491" s="7">
        <v>1</v>
      </c>
      <c r="G8491" s="8" t="s">
        <v>40</v>
      </c>
      <c r="H8491" s="4" t="str">
        <f t="shared" si="264"/>
        <v>9</v>
      </c>
      <c r="I8491" s="13">
        <v>63.954327999999997</v>
      </c>
    </row>
    <row r="8492" spans="1:9" ht="15" customHeight="1" x14ac:dyDescent="0.25">
      <c r="A8492" s="5" t="str">
        <f t="shared" si="265"/>
        <v>Combined Cycle</v>
      </c>
      <c r="B8492" s="5">
        <v>2</v>
      </c>
      <c r="C8492" s="6" t="s">
        <v>9</v>
      </c>
      <c r="D8492" s="6">
        <v>6</v>
      </c>
      <c r="E8492" s="7" t="s">
        <v>4</v>
      </c>
      <c r="F8492" s="7">
        <v>1</v>
      </c>
      <c r="G8492" s="8" t="s">
        <v>40</v>
      </c>
      <c r="H8492" s="4" t="str">
        <f t="shared" si="264"/>
        <v>9</v>
      </c>
      <c r="I8492" s="13">
        <v>25.783120804166671</v>
      </c>
    </row>
    <row r="8493" spans="1:9" ht="15" customHeight="1" x14ac:dyDescent="0.25">
      <c r="A8493" s="5" t="str">
        <f t="shared" si="265"/>
        <v>Coal</v>
      </c>
      <c r="B8493" s="5">
        <v>3</v>
      </c>
      <c r="C8493" s="6" t="s">
        <v>9</v>
      </c>
      <c r="D8493" s="6">
        <v>6</v>
      </c>
      <c r="E8493" s="7" t="s">
        <v>4</v>
      </c>
      <c r="F8493" s="7">
        <v>1</v>
      </c>
      <c r="G8493" s="8" t="s">
        <v>40</v>
      </c>
      <c r="H8493" s="4" t="str">
        <f t="shared" si="264"/>
        <v>9</v>
      </c>
      <c r="I8493" s="13">
        <v>39.483000000000004</v>
      </c>
    </row>
    <row r="8494" spans="1:9" ht="15" customHeight="1" x14ac:dyDescent="0.25">
      <c r="A8494" s="5" t="str">
        <f t="shared" si="265"/>
        <v>Turbogas</v>
      </c>
      <c r="B8494" s="5">
        <v>4</v>
      </c>
      <c r="C8494" s="6" t="s">
        <v>9</v>
      </c>
      <c r="D8494" s="6">
        <v>6</v>
      </c>
      <c r="E8494" s="7" t="s">
        <v>4</v>
      </c>
      <c r="F8494" s="7">
        <v>1</v>
      </c>
      <c r="G8494" s="8" t="s">
        <v>40</v>
      </c>
      <c r="H8494" s="4" t="str">
        <f t="shared" si="264"/>
        <v>9</v>
      </c>
      <c r="I8494" s="13">
        <v>41.325210083333332</v>
      </c>
    </row>
    <row r="8495" spans="1:9" ht="15" customHeight="1" x14ac:dyDescent="0.25">
      <c r="A8495" s="5" t="str">
        <f t="shared" si="265"/>
        <v>Internal Combustion</v>
      </c>
      <c r="B8495" s="5">
        <v>5</v>
      </c>
      <c r="C8495" s="6" t="s">
        <v>9</v>
      </c>
      <c r="D8495" s="6">
        <v>6</v>
      </c>
      <c r="E8495" s="7" t="s">
        <v>4</v>
      </c>
      <c r="F8495" s="7">
        <v>1</v>
      </c>
      <c r="G8495" s="8" t="s">
        <v>40</v>
      </c>
      <c r="H8495" s="4" t="str">
        <f t="shared" si="264"/>
        <v>9</v>
      </c>
      <c r="I8495" s="13">
        <v>196.78370000000001</v>
      </c>
    </row>
    <row r="8496" spans="1:9" ht="15" customHeight="1" x14ac:dyDescent="0.25">
      <c r="A8496" s="5" t="str">
        <f t="shared" si="265"/>
        <v>Fluidized Bed</v>
      </c>
      <c r="B8496" s="5">
        <v>6</v>
      </c>
      <c r="C8496" s="6" t="s">
        <v>9</v>
      </c>
      <c r="D8496" s="6">
        <v>6</v>
      </c>
      <c r="E8496" s="7" t="s">
        <v>4</v>
      </c>
      <c r="F8496" s="7">
        <v>1</v>
      </c>
      <c r="G8496" s="8" t="s">
        <v>40</v>
      </c>
      <c r="H8496" s="4" t="str">
        <f t="shared" si="264"/>
        <v>9</v>
      </c>
      <c r="I8496" s="13">
        <v>39.483000000000004</v>
      </c>
    </row>
    <row r="8497" spans="1:9" ht="15" customHeight="1" x14ac:dyDescent="0.25">
      <c r="A8497" s="5" t="str">
        <f t="shared" si="265"/>
        <v>Hydropower</v>
      </c>
      <c r="B8497" s="5">
        <v>7</v>
      </c>
      <c r="C8497" s="6" t="s">
        <v>9</v>
      </c>
      <c r="D8497" s="6">
        <v>6</v>
      </c>
      <c r="E8497" s="7" t="s">
        <v>4</v>
      </c>
      <c r="F8497" s="7">
        <v>1</v>
      </c>
      <c r="G8497" s="8" t="s">
        <v>40</v>
      </c>
      <c r="H8497" s="4" t="str">
        <f t="shared" si="264"/>
        <v>9</v>
      </c>
      <c r="I8497" s="13">
        <v>0</v>
      </c>
    </row>
    <row r="8498" spans="1:9" ht="15" customHeight="1" x14ac:dyDescent="0.25">
      <c r="A8498" s="5" t="str">
        <f t="shared" si="265"/>
        <v>Wind</v>
      </c>
      <c r="B8498" s="5">
        <v>8</v>
      </c>
      <c r="C8498" s="6" t="s">
        <v>9</v>
      </c>
      <c r="D8498" s="6">
        <v>6</v>
      </c>
      <c r="E8498" s="7" t="s">
        <v>4</v>
      </c>
      <c r="F8498" s="7">
        <v>1</v>
      </c>
      <c r="G8498" s="8" t="s">
        <v>40</v>
      </c>
      <c r="H8498" s="4" t="str">
        <f t="shared" si="264"/>
        <v>9</v>
      </c>
      <c r="I8498" s="13">
        <v>9.2555000000000014</v>
      </c>
    </row>
    <row r="8499" spans="1:9" ht="15" customHeight="1" x14ac:dyDescent="0.25">
      <c r="A8499" s="5" t="str">
        <f t="shared" si="265"/>
        <v>Geothermal</v>
      </c>
      <c r="B8499" s="5">
        <v>9</v>
      </c>
      <c r="C8499" s="6" t="s">
        <v>9</v>
      </c>
      <c r="D8499" s="6">
        <v>6</v>
      </c>
      <c r="E8499" s="7" t="s">
        <v>4</v>
      </c>
      <c r="F8499" s="7">
        <v>1</v>
      </c>
      <c r="G8499" s="8" t="s">
        <v>40</v>
      </c>
      <c r="H8499" s="4" t="str">
        <f t="shared" si="264"/>
        <v>9</v>
      </c>
      <c r="I8499" s="13">
        <v>36.758352000000002</v>
      </c>
    </row>
    <row r="8500" spans="1:9" ht="15" customHeight="1" x14ac:dyDescent="0.25">
      <c r="A8500" s="5" t="str">
        <f t="shared" si="265"/>
        <v>Solar PV</v>
      </c>
      <c r="B8500" s="5">
        <v>10</v>
      </c>
      <c r="C8500" s="6" t="s">
        <v>9</v>
      </c>
      <c r="D8500" s="6">
        <v>6</v>
      </c>
      <c r="E8500" s="7" t="s">
        <v>4</v>
      </c>
      <c r="F8500" s="7">
        <v>1</v>
      </c>
      <c r="G8500" s="8" t="s">
        <v>40</v>
      </c>
      <c r="H8500" s="4" t="str">
        <f t="shared" si="264"/>
        <v>9</v>
      </c>
      <c r="I8500" s="13">
        <v>16.371000000000002</v>
      </c>
    </row>
    <row r="8501" spans="1:9" ht="15" customHeight="1" x14ac:dyDescent="0.25">
      <c r="A8501" s="5" t="str">
        <f t="shared" si="265"/>
        <v>Biomass</v>
      </c>
      <c r="B8501" s="5">
        <v>11</v>
      </c>
      <c r="C8501" s="6" t="s">
        <v>9</v>
      </c>
      <c r="D8501" s="6">
        <v>6</v>
      </c>
      <c r="E8501" s="7" t="s">
        <v>4</v>
      </c>
      <c r="F8501" s="7">
        <v>1</v>
      </c>
      <c r="G8501" s="8" t="s">
        <v>40</v>
      </c>
      <c r="H8501" s="4" t="str">
        <f t="shared" si="264"/>
        <v>9</v>
      </c>
      <c r="I8501" s="13">
        <v>5.3500000000000005</v>
      </c>
    </row>
    <row r="8502" spans="1:9" ht="15" customHeight="1" x14ac:dyDescent="0.25">
      <c r="A8502" s="5" t="str">
        <f t="shared" si="265"/>
        <v>Cogeneration</v>
      </c>
      <c r="B8502" s="5">
        <v>12</v>
      </c>
      <c r="C8502" s="6" t="s">
        <v>9</v>
      </c>
      <c r="D8502" s="6">
        <v>6</v>
      </c>
      <c r="E8502" s="7" t="s">
        <v>4</v>
      </c>
      <c r="F8502" s="7">
        <v>1</v>
      </c>
      <c r="G8502" s="8" t="s">
        <v>40</v>
      </c>
      <c r="H8502" s="4" t="str">
        <f t="shared" si="264"/>
        <v>9</v>
      </c>
      <c r="I8502" s="13">
        <v>25.783120804166671</v>
      </c>
    </row>
    <row r="8503" spans="1:9" ht="15" customHeight="1" x14ac:dyDescent="0.25">
      <c r="A8503" s="5" t="str">
        <f t="shared" si="265"/>
        <v>Nuclear</v>
      </c>
      <c r="B8503" s="5">
        <v>13</v>
      </c>
      <c r="C8503" s="6" t="s">
        <v>9</v>
      </c>
      <c r="D8503" s="6">
        <v>6</v>
      </c>
      <c r="E8503" s="7" t="s">
        <v>4</v>
      </c>
      <c r="F8503" s="7">
        <v>1</v>
      </c>
      <c r="G8503" s="8" t="s">
        <v>40</v>
      </c>
      <c r="H8503" s="4" t="str">
        <f t="shared" si="264"/>
        <v>9</v>
      </c>
      <c r="I8503" s="13">
        <v>24.770499999999998</v>
      </c>
    </row>
    <row r="8504" spans="1:9" ht="15" customHeight="1" x14ac:dyDescent="0.25">
      <c r="A8504" s="5" t="str">
        <f t="shared" si="265"/>
        <v>Conventional Thermoelectric</v>
      </c>
      <c r="B8504" s="5">
        <v>1</v>
      </c>
      <c r="C8504" s="6" t="s">
        <v>10</v>
      </c>
      <c r="D8504" s="6">
        <v>7</v>
      </c>
      <c r="E8504" s="7" t="s">
        <v>4</v>
      </c>
      <c r="F8504" s="7">
        <v>1</v>
      </c>
      <c r="G8504" s="8" t="s">
        <v>40</v>
      </c>
      <c r="H8504" s="4" t="str">
        <f t="shared" si="264"/>
        <v>9</v>
      </c>
      <c r="I8504" s="13">
        <v>63.954327999999997</v>
      </c>
    </row>
    <row r="8505" spans="1:9" ht="15" customHeight="1" x14ac:dyDescent="0.25">
      <c r="A8505" s="5" t="str">
        <f t="shared" si="265"/>
        <v>Combined Cycle</v>
      </c>
      <c r="B8505" s="5">
        <v>2</v>
      </c>
      <c r="C8505" s="6" t="s">
        <v>10</v>
      </c>
      <c r="D8505" s="6">
        <v>7</v>
      </c>
      <c r="E8505" s="7" t="s">
        <v>4</v>
      </c>
      <c r="F8505" s="7">
        <v>1</v>
      </c>
      <c r="G8505" s="8" t="s">
        <v>40</v>
      </c>
      <c r="H8505" s="4" t="str">
        <f t="shared" si="264"/>
        <v>9</v>
      </c>
      <c r="I8505" s="13">
        <v>38.176723937500007</v>
      </c>
    </row>
    <row r="8506" spans="1:9" ht="15" customHeight="1" x14ac:dyDescent="0.25">
      <c r="A8506" s="5" t="str">
        <f t="shared" si="265"/>
        <v>Coal</v>
      </c>
      <c r="B8506" s="5">
        <v>3</v>
      </c>
      <c r="C8506" s="6" t="s">
        <v>10</v>
      </c>
      <c r="D8506" s="6">
        <v>7</v>
      </c>
      <c r="E8506" s="7" t="s">
        <v>4</v>
      </c>
      <c r="F8506" s="7">
        <v>1</v>
      </c>
      <c r="G8506" s="8" t="s">
        <v>40</v>
      </c>
      <c r="H8506" s="4" t="str">
        <f t="shared" si="264"/>
        <v>9</v>
      </c>
      <c r="I8506" s="13">
        <v>39.483000000000004</v>
      </c>
    </row>
    <row r="8507" spans="1:9" ht="15" customHeight="1" x14ac:dyDescent="0.25">
      <c r="A8507" s="5" t="str">
        <f t="shared" si="265"/>
        <v>Turbogas</v>
      </c>
      <c r="B8507" s="5">
        <v>4</v>
      </c>
      <c r="C8507" s="6" t="s">
        <v>10</v>
      </c>
      <c r="D8507" s="6">
        <v>7</v>
      </c>
      <c r="E8507" s="7" t="s">
        <v>4</v>
      </c>
      <c r="F8507" s="7">
        <v>1</v>
      </c>
      <c r="G8507" s="8" t="s">
        <v>40</v>
      </c>
      <c r="H8507" s="4" t="str">
        <f t="shared" si="264"/>
        <v>9</v>
      </c>
      <c r="I8507" s="13">
        <v>61.189688750000002</v>
      </c>
    </row>
    <row r="8508" spans="1:9" ht="15" customHeight="1" x14ac:dyDescent="0.25">
      <c r="A8508" s="5" t="str">
        <f t="shared" si="265"/>
        <v>Internal Combustion</v>
      </c>
      <c r="B8508" s="5">
        <v>5</v>
      </c>
      <c r="C8508" s="6" t="s">
        <v>10</v>
      </c>
      <c r="D8508" s="6">
        <v>7</v>
      </c>
      <c r="E8508" s="7" t="s">
        <v>4</v>
      </c>
      <c r="F8508" s="7">
        <v>1</v>
      </c>
      <c r="G8508" s="8" t="s">
        <v>40</v>
      </c>
      <c r="H8508" s="4" t="str">
        <f t="shared" si="264"/>
        <v>9</v>
      </c>
      <c r="I8508" s="13">
        <v>196.78370000000001</v>
      </c>
    </row>
    <row r="8509" spans="1:9" ht="15" customHeight="1" x14ac:dyDescent="0.25">
      <c r="A8509" s="5" t="str">
        <f t="shared" si="265"/>
        <v>Fluidized Bed</v>
      </c>
      <c r="B8509" s="5">
        <v>6</v>
      </c>
      <c r="C8509" s="6" t="s">
        <v>10</v>
      </c>
      <c r="D8509" s="6">
        <v>7</v>
      </c>
      <c r="E8509" s="7" t="s">
        <v>4</v>
      </c>
      <c r="F8509" s="7">
        <v>1</v>
      </c>
      <c r="G8509" s="8" t="s">
        <v>40</v>
      </c>
      <c r="H8509" s="4" t="str">
        <f t="shared" si="264"/>
        <v>9</v>
      </c>
      <c r="I8509" s="13">
        <v>39.483000000000004</v>
      </c>
    </row>
    <row r="8510" spans="1:9" ht="15" customHeight="1" x14ac:dyDescent="0.25">
      <c r="A8510" s="5" t="str">
        <f t="shared" si="265"/>
        <v>Hydropower</v>
      </c>
      <c r="B8510" s="5">
        <v>7</v>
      </c>
      <c r="C8510" s="6" t="s">
        <v>10</v>
      </c>
      <c r="D8510" s="6">
        <v>7</v>
      </c>
      <c r="E8510" s="7" t="s">
        <v>4</v>
      </c>
      <c r="F8510" s="7">
        <v>1</v>
      </c>
      <c r="G8510" s="8" t="s">
        <v>40</v>
      </c>
      <c r="H8510" s="4" t="str">
        <f t="shared" si="264"/>
        <v>9</v>
      </c>
      <c r="I8510" s="13">
        <v>0</v>
      </c>
    </row>
    <row r="8511" spans="1:9" ht="15" customHeight="1" x14ac:dyDescent="0.25">
      <c r="A8511" s="5" t="str">
        <f t="shared" si="265"/>
        <v>Wind</v>
      </c>
      <c r="B8511" s="5">
        <v>8</v>
      </c>
      <c r="C8511" s="6" t="s">
        <v>10</v>
      </c>
      <c r="D8511" s="6">
        <v>7</v>
      </c>
      <c r="E8511" s="7" t="s">
        <v>4</v>
      </c>
      <c r="F8511" s="7">
        <v>1</v>
      </c>
      <c r="G8511" s="8" t="s">
        <v>40</v>
      </c>
      <c r="H8511" s="4" t="str">
        <f t="shared" si="264"/>
        <v>9</v>
      </c>
      <c r="I8511" s="13">
        <v>9.2555000000000014</v>
      </c>
    </row>
    <row r="8512" spans="1:9" ht="15" customHeight="1" x14ac:dyDescent="0.25">
      <c r="A8512" s="5" t="str">
        <f t="shared" si="265"/>
        <v>Geothermal</v>
      </c>
      <c r="B8512" s="5">
        <v>9</v>
      </c>
      <c r="C8512" s="6" t="s">
        <v>10</v>
      </c>
      <c r="D8512" s="6">
        <v>7</v>
      </c>
      <c r="E8512" s="7" t="s">
        <v>4</v>
      </c>
      <c r="F8512" s="7">
        <v>1</v>
      </c>
      <c r="G8512" s="8" t="s">
        <v>40</v>
      </c>
      <c r="H8512" s="4" t="str">
        <f t="shared" si="264"/>
        <v>9</v>
      </c>
      <c r="I8512" s="13">
        <v>36.758352000000002</v>
      </c>
    </row>
    <row r="8513" spans="1:9" ht="15" customHeight="1" x14ac:dyDescent="0.25">
      <c r="A8513" s="5" t="str">
        <f t="shared" si="265"/>
        <v>Solar PV</v>
      </c>
      <c r="B8513" s="5">
        <v>10</v>
      </c>
      <c r="C8513" s="6" t="s">
        <v>10</v>
      </c>
      <c r="D8513" s="6">
        <v>7</v>
      </c>
      <c r="E8513" s="7" t="s">
        <v>4</v>
      </c>
      <c r="F8513" s="7">
        <v>1</v>
      </c>
      <c r="G8513" s="8" t="s">
        <v>40</v>
      </c>
      <c r="H8513" s="4" t="str">
        <f t="shared" si="264"/>
        <v>9</v>
      </c>
      <c r="I8513" s="13">
        <v>16.371000000000002</v>
      </c>
    </row>
    <row r="8514" spans="1:9" ht="15" customHeight="1" x14ac:dyDescent="0.25">
      <c r="A8514" s="5" t="str">
        <f t="shared" si="265"/>
        <v>Biomass</v>
      </c>
      <c r="B8514" s="5">
        <v>11</v>
      </c>
      <c r="C8514" s="6" t="s">
        <v>10</v>
      </c>
      <c r="D8514" s="6">
        <v>7</v>
      </c>
      <c r="E8514" s="7" t="s">
        <v>4</v>
      </c>
      <c r="F8514" s="7">
        <v>1</v>
      </c>
      <c r="G8514" s="8" t="s">
        <v>40</v>
      </c>
      <c r="H8514" s="4" t="str">
        <f t="shared" si="264"/>
        <v>9</v>
      </c>
      <c r="I8514" s="13">
        <v>5.3500000000000005</v>
      </c>
    </row>
    <row r="8515" spans="1:9" ht="15" customHeight="1" x14ac:dyDescent="0.25">
      <c r="A8515" s="5" t="str">
        <f t="shared" si="265"/>
        <v>Cogeneration</v>
      </c>
      <c r="B8515" s="5">
        <v>12</v>
      </c>
      <c r="C8515" s="6" t="s">
        <v>10</v>
      </c>
      <c r="D8515" s="6">
        <v>7</v>
      </c>
      <c r="E8515" s="7" t="s">
        <v>4</v>
      </c>
      <c r="F8515" s="7">
        <v>1</v>
      </c>
      <c r="G8515" s="8" t="s">
        <v>40</v>
      </c>
      <c r="H8515" s="4" t="str">
        <f t="shared" ref="H8515:H8578" si="266">CONCATENATE(RIGHT(G8515,1))</f>
        <v>9</v>
      </c>
      <c r="I8515" s="13">
        <v>38.176723937500007</v>
      </c>
    </row>
    <row r="8516" spans="1:9" ht="15" customHeight="1" x14ac:dyDescent="0.25">
      <c r="A8516" s="5" t="str">
        <f t="shared" si="265"/>
        <v>Nuclear</v>
      </c>
      <c r="B8516" s="5">
        <v>13</v>
      </c>
      <c r="C8516" s="6" t="s">
        <v>10</v>
      </c>
      <c r="D8516" s="6">
        <v>7</v>
      </c>
      <c r="E8516" s="7" t="s">
        <v>4</v>
      </c>
      <c r="F8516" s="7">
        <v>1</v>
      </c>
      <c r="G8516" s="8" t="s">
        <v>40</v>
      </c>
      <c r="H8516" s="4" t="str">
        <f t="shared" si="266"/>
        <v>9</v>
      </c>
      <c r="I8516" s="13">
        <v>24.770499999999998</v>
      </c>
    </row>
    <row r="8517" spans="1:9" ht="15" customHeight="1" x14ac:dyDescent="0.25">
      <c r="A8517" s="5" t="str">
        <f t="shared" si="265"/>
        <v>Conventional Thermoelectric</v>
      </c>
      <c r="B8517" s="5">
        <v>1</v>
      </c>
      <c r="C8517" s="6" t="s">
        <v>11</v>
      </c>
      <c r="D8517" s="6">
        <v>8</v>
      </c>
      <c r="E8517" s="7" t="s">
        <v>4</v>
      </c>
      <c r="F8517" s="7">
        <v>1</v>
      </c>
      <c r="G8517" s="8" t="s">
        <v>40</v>
      </c>
      <c r="H8517" s="4" t="str">
        <f t="shared" si="266"/>
        <v>9</v>
      </c>
      <c r="I8517" s="13">
        <v>63.954327999999997</v>
      </c>
    </row>
    <row r="8518" spans="1:9" ht="15" customHeight="1" x14ac:dyDescent="0.25">
      <c r="A8518" s="5" t="str">
        <f t="shared" si="265"/>
        <v>Combined Cycle</v>
      </c>
      <c r="B8518" s="5">
        <v>2</v>
      </c>
      <c r="C8518" s="6" t="s">
        <v>11</v>
      </c>
      <c r="D8518" s="6">
        <v>8</v>
      </c>
      <c r="E8518" s="7" t="s">
        <v>4</v>
      </c>
      <c r="F8518" s="7">
        <v>1</v>
      </c>
      <c r="G8518" s="8" t="s">
        <v>40</v>
      </c>
      <c r="H8518" s="4" t="str">
        <f t="shared" si="266"/>
        <v>9</v>
      </c>
      <c r="I8518" s="13">
        <v>32.090579541666663</v>
      </c>
    </row>
    <row r="8519" spans="1:9" ht="15" customHeight="1" x14ac:dyDescent="0.25">
      <c r="A8519" s="5" t="str">
        <f t="shared" si="265"/>
        <v>Coal</v>
      </c>
      <c r="B8519" s="5">
        <v>3</v>
      </c>
      <c r="C8519" s="6" t="s">
        <v>11</v>
      </c>
      <c r="D8519" s="6">
        <v>8</v>
      </c>
      <c r="E8519" s="7" t="s">
        <v>4</v>
      </c>
      <c r="F8519" s="7">
        <v>1</v>
      </c>
      <c r="G8519" s="8" t="s">
        <v>40</v>
      </c>
      <c r="H8519" s="4" t="str">
        <f t="shared" si="266"/>
        <v>9</v>
      </c>
      <c r="I8519" s="13">
        <v>39.483000000000004</v>
      </c>
    </row>
    <row r="8520" spans="1:9" ht="15" customHeight="1" x14ac:dyDescent="0.25">
      <c r="A8520" s="5" t="str">
        <f t="shared" si="265"/>
        <v>Turbogas</v>
      </c>
      <c r="B8520" s="5">
        <v>4</v>
      </c>
      <c r="C8520" s="6" t="s">
        <v>11</v>
      </c>
      <c r="D8520" s="6">
        <v>8</v>
      </c>
      <c r="E8520" s="7" t="s">
        <v>4</v>
      </c>
      <c r="F8520" s="7">
        <v>1</v>
      </c>
      <c r="G8520" s="8" t="s">
        <v>40</v>
      </c>
      <c r="H8520" s="4" t="str">
        <f t="shared" si="266"/>
        <v>9</v>
      </c>
      <c r="I8520" s="13">
        <v>51.434810833333323</v>
      </c>
    </row>
    <row r="8521" spans="1:9" ht="15" customHeight="1" x14ac:dyDescent="0.25">
      <c r="A8521" s="5" t="str">
        <f t="shared" si="265"/>
        <v>Internal Combustion</v>
      </c>
      <c r="B8521" s="5">
        <v>5</v>
      </c>
      <c r="C8521" s="6" t="s">
        <v>11</v>
      </c>
      <c r="D8521" s="6">
        <v>8</v>
      </c>
      <c r="E8521" s="7" t="s">
        <v>4</v>
      </c>
      <c r="F8521" s="7">
        <v>1</v>
      </c>
      <c r="G8521" s="8" t="s">
        <v>40</v>
      </c>
      <c r="H8521" s="4" t="str">
        <f t="shared" si="266"/>
        <v>9</v>
      </c>
      <c r="I8521" s="13">
        <v>196.78370000000001</v>
      </c>
    </row>
    <row r="8522" spans="1:9" ht="15" customHeight="1" x14ac:dyDescent="0.25">
      <c r="A8522" s="5" t="str">
        <f t="shared" si="265"/>
        <v>Fluidized Bed</v>
      </c>
      <c r="B8522" s="5">
        <v>6</v>
      </c>
      <c r="C8522" s="6" t="s">
        <v>11</v>
      </c>
      <c r="D8522" s="6">
        <v>8</v>
      </c>
      <c r="E8522" s="7" t="s">
        <v>4</v>
      </c>
      <c r="F8522" s="7">
        <v>1</v>
      </c>
      <c r="G8522" s="8" t="s">
        <v>40</v>
      </c>
      <c r="H8522" s="4" t="str">
        <f t="shared" si="266"/>
        <v>9</v>
      </c>
      <c r="I8522" s="13">
        <v>39.483000000000004</v>
      </c>
    </row>
    <row r="8523" spans="1:9" ht="15" customHeight="1" x14ac:dyDescent="0.25">
      <c r="A8523" s="5" t="str">
        <f t="shared" si="265"/>
        <v>Hydropower</v>
      </c>
      <c r="B8523" s="5">
        <v>7</v>
      </c>
      <c r="C8523" s="6" t="s">
        <v>11</v>
      </c>
      <c r="D8523" s="6">
        <v>8</v>
      </c>
      <c r="E8523" s="7" t="s">
        <v>4</v>
      </c>
      <c r="F8523" s="7">
        <v>1</v>
      </c>
      <c r="G8523" s="8" t="s">
        <v>40</v>
      </c>
      <c r="H8523" s="4" t="str">
        <f t="shared" si="266"/>
        <v>9</v>
      </c>
      <c r="I8523" s="13">
        <v>0</v>
      </c>
    </row>
    <row r="8524" spans="1:9" ht="15" customHeight="1" x14ac:dyDescent="0.25">
      <c r="A8524" s="5" t="str">
        <f t="shared" si="265"/>
        <v>Wind</v>
      </c>
      <c r="B8524" s="5">
        <v>8</v>
      </c>
      <c r="C8524" s="6" t="s">
        <v>11</v>
      </c>
      <c r="D8524" s="6">
        <v>8</v>
      </c>
      <c r="E8524" s="7" t="s">
        <v>4</v>
      </c>
      <c r="F8524" s="7">
        <v>1</v>
      </c>
      <c r="G8524" s="8" t="s">
        <v>40</v>
      </c>
      <c r="H8524" s="4" t="str">
        <f t="shared" si="266"/>
        <v>9</v>
      </c>
      <c r="I8524" s="13">
        <v>9.2555000000000014</v>
      </c>
    </row>
    <row r="8525" spans="1:9" ht="15" customHeight="1" x14ac:dyDescent="0.25">
      <c r="A8525" s="5" t="str">
        <f t="shared" si="265"/>
        <v>Geothermal</v>
      </c>
      <c r="B8525" s="5">
        <v>9</v>
      </c>
      <c r="C8525" s="6" t="s">
        <v>11</v>
      </c>
      <c r="D8525" s="6">
        <v>8</v>
      </c>
      <c r="E8525" s="7" t="s">
        <v>4</v>
      </c>
      <c r="F8525" s="7">
        <v>1</v>
      </c>
      <c r="G8525" s="8" t="s">
        <v>40</v>
      </c>
      <c r="H8525" s="4" t="str">
        <f t="shared" si="266"/>
        <v>9</v>
      </c>
      <c r="I8525" s="13">
        <v>36.758352000000002</v>
      </c>
    </row>
    <row r="8526" spans="1:9" ht="15" customHeight="1" x14ac:dyDescent="0.25">
      <c r="A8526" s="5" t="str">
        <f t="shared" si="265"/>
        <v>Solar PV</v>
      </c>
      <c r="B8526" s="5">
        <v>10</v>
      </c>
      <c r="C8526" s="6" t="s">
        <v>11</v>
      </c>
      <c r="D8526" s="6">
        <v>8</v>
      </c>
      <c r="E8526" s="7" t="s">
        <v>4</v>
      </c>
      <c r="F8526" s="7">
        <v>1</v>
      </c>
      <c r="G8526" s="8" t="s">
        <v>40</v>
      </c>
      <c r="H8526" s="4" t="str">
        <f t="shared" si="266"/>
        <v>9</v>
      </c>
      <c r="I8526" s="13">
        <v>16.371000000000002</v>
      </c>
    </row>
    <row r="8527" spans="1:9" ht="15" customHeight="1" x14ac:dyDescent="0.25">
      <c r="A8527" s="5" t="str">
        <f t="shared" si="265"/>
        <v>Biomass</v>
      </c>
      <c r="B8527" s="5">
        <v>11</v>
      </c>
      <c r="C8527" s="6" t="s">
        <v>11</v>
      </c>
      <c r="D8527" s="6">
        <v>8</v>
      </c>
      <c r="E8527" s="7" t="s">
        <v>4</v>
      </c>
      <c r="F8527" s="7">
        <v>1</v>
      </c>
      <c r="G8527" s="8" t="s">
        <v>40</v>
      </c>
      <c r="H8527" s="4" t="str">
        <f t="shared" si="266"/>
        <v>9</v>
      </c>
      <c r="I8527" s="13">
        <v>5.3500000000000005</v>
      </c>
    </row>
    <row r="8528" spans="1:9" ht="15" customHeight="1" x14ac:dyDescent="0.25">
      <c r="A8528" s="5" t="str">
        <f t="shared" ref="A8528:A8591" si="267">A8515</f>
        <v>Cogeneration</v>
      </c>
      <c r="B8528" s="5">
        <v>12</v>
      </c>
      <c r="C8528" s="6" t="s">
        <v>11</v>
      </c>
      <c r="D8528" s="6">
        <v>8</v>
      </c>
      <c r="E8528" s="7" t="s">
        <v>4</v>
      </c>
      <c r="F8528" s="7">
        <v>1</v>
      </c>
      <c r="G8528" s="8" t="s">
        <v>40</v>
      </c>
      <c r="H8528" s="4" t="str">
        <f t="shared" si="266"/>
        <v>9</v>
      </c>
      <c r="I8528" s="13">
        <v>32.090579541666663</v>
      </c>
    </row>
    <row r="8529" spans="1:9" ht="15" customHeight="1" x14ac:dyDescent="0.25">
      <c r="A8529" s="5" t="str">
        <f t="shared" si="267"/>
        <v>Nuclear</v>
      </c>
      <c r="B8529" s="5">
        <v>13</v>
      </c>
      <c r="C8529" s="6" t="s">
        <v>11</v>
      </c>
      <c r="D8529" s="6">
        <v>8</v>
      </c>
      <c r="E8529" s="7" t="s">
        <v>4</v>
      </c>
      <c r="F8529" s="7">
        <v>1</v>
      </c>
      <c r="G8529" s="8" t="s">
        <v>40</v>
      </c>
      <c r="H8529" s="4" t="str">
        <f t="shared" si="266"/>
        <v>9</v>
      </c>
      <c r="I8529" s="13">
        <v>24.770499999999998</v>
      </c>
    </row>
    <row r="8530" spans="1:9" ht="15" customHeight="1" x14ac:dyDescent="0.25">
      <c r="A8530" s="5" t="str">
        <f t="shared" si="267"/>
        <v>Conventional Thermoelectric</v>
      </c>
      <c r="B8530" s="5">
        <v>1</v>
      </c>
      <c r="C8530" s="6" t="s">
        <v>12</v>
      </c>
      <c r="D8530" s="6">
        <v>9</v>
      </c>
      <c r="E8530" s="7" t="s">
        <v>4</v>
      </c>
      <c r="F8530" s="7">
        <v>1</v>
      </c>
      <c r="G8530" s="8" t="s">
        <v>40</v>
      </c>
      <c r="H8530" s="4" t="str">
        <f t="shared" si="266"/>
        <v>9</v>
      </c>
      <c r="I8530" s="13">
        <v>63.954327999999997</v>
      </c>
    </row>
    <row r="8531" spans="1:9" ht="15" customHeight="1" x14ac:dyDescent="0.25">
      <c r="A8531" s="5" t="str">
        <f t="shared" si="267"/>
        <v>Combined Cycle</v>
      </c>
      <c r="B8531" s="5">
        <v>2</v>
      </c>
      <c r="C8531" s="6" t="s">
        <v>12</v>
      </c>
      <c r="D8531" s="6">
        <v>9</v>
      </c>
      <c r="E8531" s="7" t="s">
        <v>4</v>
      </c>
      <c r="F8531" s="7">
        <v>1</v>
      </c>
      <c r="G8531" s="8" t="s">
        <v>40</v>
      </c>
      <c r="H8531" s="4" t="str">
        <f t="shared" si="266"/>
        <v>9</v>
      </c>
      <c r="I8531" s="13">
        <v>26.557721000000001</v>
      </c>
    </row>
    <row r="8532" spans="1:9" ht="15" customHeight="1" x14ac:dyDescent="0.25">
      <c r="A8532" s="5" t="str">
        <f t="shared" si="267"/>
        <v>Coal</v>
      </c>
      <c r="B8532" s="5">
        <v>3</v>
      </c>
      <c r="C8532" s="6" t="s">
        <v>12</v>
      </c>
      <c r="D8532" s="6">
        <v>9</v>
      </c>
      <c r="E8532" s="7" t="s">
        <v>4</v>
      </c>
      <c r="F8532" s="7">
        <v>1</v>
      </c>
      <c r="G8532" s="8" t="s">
        <v>40</v>
      </c>
      <c r="H8532" s="4" t="str">
        <f t="shared" si="266"/>
        <v>9</v>
      </c>
      <c r="I8532" s="13">
        <v>39.483000000000004</v>
      </c>
    </row>
    <row r="8533" spans="1:9" ht="15" customHeight="1" x14ac:dyDescent="0.25">
      <c r="A8533" s="5" t="str">
        <f t="shared" si="267"/>
        <v>Turbogas</v>
      </c>
      <c r="B8533" s="5">
        <v>4</v>
      </c>
      <c r="C8533" s="6" t="s">
        <v>12</v>
      </c>
      <c r="D8533" s="6">
        <v>9</v>
      </c>
      <c r="E8533" s="7" t="s">
        <v>4</v>
      </c>
      <c r="F8533" s="7">
        <v>1</v>
      </c>
      <c r="G8533" s="8" t="s">
        <v>40</v>
      </c>
      <c r="H8533" s="4" t="str">
        <f t="shared" si="266"/>
        <v>9</v>
      </c>
      <c r="I8533" s="13">
        <v>42.566739999999996</v>
      </c>
    </row>
    <row r="8534" spans="1:9" ht="15" customHeight="1" x14ac:dyDescent="0.25">
      <c r="A8534" s="5" t="str">
        <f t="shared" si="267"/>
        <v>Internal Combustion</v>
      </c>
      <c r="B8534" s="5">
        <v>5</v>
      </c>
      <c r="C8534" s="6" t="s">
        <v>12</v>
      </c>
      <c r="D8534" s="6">
        <v>9</v>
      </c>
      <c r="E8534" s="7" t="s">
        <v>4</v>
      </c>
      <c r="F8534" s="7">
        <v>1</v>
      </c>
      <c r="G8534" s="8" t="s">
        <v>40</v>
      </c>
      <c r="H8534" s="4" t="str">
        <f t="shared" si="266"/>
        <v>9</v>
      </c>
      <c r="I8534" s="13">
        <v>196.78370000000001</v>
      </c>
    </row>
    <row r="8535" spans="1:9" ht="15" customHeight="1" x14ac:dyDescent="0.25">
      <c r="A8535" s="5" t="str">
        <f t="shared" si="267"/>
        <v>Fluidized Bed</v>
      </c>
      <c r="B8535" s="5">
        <v>6</v>
      </c>
      <c r="C8535" s="6" t="s">
        <v>12</v>
      </c>
      <c r="D8535" s="6">
        <v>9</v>
      </c>
      <c r="E8535" s="7" t="s">
        <v>4</v>
      </c>
      <c r="F8535" s="7">
        <v>1</v>
      </c>
      <c r="G8535" s="8" t="s">
        <v>40</v>
      </c>
      <c r="H8535" s="4" t="str">
        <f t="shared" si="266"/>
        <v>9</v>
      </c>
      <c r="I8535" s="13">
        <v>39.483000000000004</v>
      </c>
    </row>
    <row r="8536" spans="1:9" ht="15" customHeight="1" x14ac:dyDescent="0.25">
      <c r="A8536" s="5" t="str">
        <f t="shared" si="267"/>
        <v>Hydropower</v>
      </c>
      <c r="B8536" s="5">
        <v>7</v>
      </c>
      <c r="C8536" s="6" t="s">
        <v>12</v>
      </c>
      <c r="D8536" s="6">
        <v>9</v>
      </c>
      <c r="E8536" s="7" t="s">
        <v>4</v>
      </c>
      <c r="F8536" s="7">
        <v>1</v>
      </c>
      <c r="G8536" s="8" t="s">
        <v>40</v>
      </c>
      <c r="H8536" s="4" t="str">
        <f t="shared" si="266"/>
        <v>9</v>
      </c>
      <c r="I8536" s="13">
        <v>0</v>
      </c>
    </row>
    <row r="8537" spans="1:9" ht="15" customHeight="1" x14ac:dyDescent="0.25">
      <c r="A8537" s="5" t="str">
        <f t="shared" si="267"/>
        <v>Wind</v>
      </c>
      <c r="B8537" s="5">
        <v>8</v>
      </c>
      <c r="C8537" s="6" t="s">
        <v>12</v>
      </c>
      <c r="D8537" s="6">
        <v>9</v>
      </c>
      <c r="E8537" s="7" t="s">
        <v>4</v>
      </c>
      <c r="F8537" s="7">
        <v>1</v>
      </c>
      <c r="G8537" s="8" t="s">
        <v>40</v>
      </c>
      <c r="H8537" s="4" t="str">
        <f t="shared" si="266"/>
        <v>9</v>
      </c>
      <c r="I8537" s="13">
        <v>9.2555000000000014</v>
      </c>
    </row>
    <row r="8538" spans="1:9" ht="15" customHeight="1" x14ac:dyDescent="0.25">
      <c r="A8538" s="5" t="str">
        <f t="shared" si="267"/>
        <v>Geothermal</v>
      </c>
      <c r="B8538" s="5">
        <v>9</v>
      </c>
      <c r="C8538" s="6" t="s">
        <v>12</v>
      </c>
      <c r="D8538" s="6">
        <v>9</v>
      </c>
      <c r="E8538" s="7" t="s">
        <v>4</v>
      </c>
      <c r="F8538" s="7">
        <v>1</v>
      </c>
      <c r="G8538" s="8" t="s">
        <v>40</v>
      </c>
      <c r="H8538" s="4" t="str">
        <f t="shared" si="266"/>
        <v>9</v>
      </c>
      <c r="I8538" s="13">
        <v>36.758352000000002</v>
      </c>
    </row>
    <row r="8539" spans="1:9" ht="15" customHeight="1" x14ac:dyDescent="0.25">
      <c r="A8539" s="5" t="str">
        <f t="shared" si="267"/>
        <v>Solar PV</v>
      </c>
      <c r="B8539" s="5">
        <v>10</v>
      </c>
      <c r="C8539" s="6" t="s">
        <v>12</v>
      </c>
      <c r="D8539" s="6">
        <v>9</v>
      </c>
      <c r="E8539" s="7" t="s">
        <v>4</v>
      </c>
      <c r="F8539" s="7">
        <v>1</v>
      </c>
      <c r="G8539" s="8" t="s">
        <v>40</v>
      </c>
      <c r="H8539" s="4" t="str">
        <f t="shared" si="266"/>
        <v>9</v>
      </c>
      <c r="I8539" s="13">
        <v>16.371000000000002</v>
      </c>
    </row>
    <row r="8540" spans="1:9" ht="15" customHeight="1" x14ac:dyDescent="0.25">
      <c r="A8540" s="5" t="str">
        <f t="shared" si="267"/>
        <v>Biomass</v>
      </c>
      <c r="B8540" s="5">
        <v>11</v>
      </c>
      <c r="C8540" s="6" t="s">
        <v>12</v>
      </c>
      <c r="D8540" s="6">
        <v>9</v>
      </c>
      <c r="E8540" s="7" t="s">
        <v>4</v>
      </c>
      <c r="F8540" s="7">
        <v>1</v>
      </c>
      <c r="G8540" s="8" t="s">
        <v>40</v>
      </c>
      <c r="H8540" s="4" t="str">
        <f t="shared" si="266"/>
        <v>9</v>
      </c>
      <c r="I8540" s="13">
        <v>5.3500000000000005</v>
      </c>
    </row>
    <row r="8541" spans="1:9" ht="15" customHeight="1" x14ac:dyDescent="0.25">
      <c r="A8541" s="5" t="str">
        <f t="shared" si="267"/>
        <v>Cogeneration</v>
      </c>
      <c r="B8541" s="5">
        <v>12</v>
      </c>
      <c r="C8541" s="6" t="s">
        <v>12</v>
      </c>
      <c r="D8541" s="6">
        <v>9</v>
      </c>
      <c r="E8541" s="7" t="s">
        <v>4</v>
      </c>
      <c r="F8541" s="7">
        <v>1</v>
      </c>
      <c r="G8541" s="8" t="s">
        <v>40</v>
      </c>
      <c r="H8541" s="4" t="str">
        <f t="shared" si="266"/>
        <v>9</v>
      </c>
      <c r="I8541" s="13">
        <v>26.557721000000001</v>
      </c>
    </row>
    <row r="8542" spans="1:9" ht="15" customHeight="1" x14ac:dyDescent="0.25">
      <c r="A8542" s="5" t="str">
        <f t="shared" si="267"/>
        <v>Nuclear</v>
      </c>
      <c r="B8542" s="5">
        <v>13</v>
      </c>
      <c r="C8542" s="6" t="s">
        <v>12</v>
      </c>
      <c r="D8542" s="6">
        <v>9</v>
      </c>
      <c r="E8542" s="7" t="s">
        <v>4</v>
      </c>
      <c r="F8542" s="7">
        <v>1</v>
      </c>
      <c r="G8542" s="8" t="s">
        <v>40</v>
      </c>
      <c r="H8542" s="4" t="str">
        <f t="shared" si="266"/>
        <v>9</v>
      </c>
      <c r="I8542" s="13">
        <v>24.770499999999998</v>
      </c>
    </row>
    <row r="8543" spans="1:9" ht="15" customHeight="1" x14ac:dyDescent="0.25">
      <c r="A8543" s="5" t="str">
        <f t="shared" si="267"/>
        <v>Conventional Thermoelectric</v>
      </c>
      <c r="B8543" s="5">
        <v>1</v>
      </c>
      <c r="C8543" s="6" t="s">
        <v>4</v>
      </c>
      <c r="D8543" s="6">
        <v>1</v>
      </c>
      <c r="E8543" s="7" t="s">
        <v>5</v>
      </c>
      <c r="F8543" s="7">
        <v>2</v>
      </c>
      <c r="G8543" s="8" t="s">
        <v>40</v>
      </c>
      <c r="H8543" s="4" t="str">
        <f t="shared" si="266"/>
        <v>9</v>
      </c>
      <c r="I8543" s="13">
        <v>63.954327999999997</v>
      </c>
    </row>
    <row r="8544" spans="1:9" ht="15" customHeight="1" x14ac:dyDescent="0.25">
      <c r="A8544" s="5" t="str">
        <f t="shared" si="267"/>
        <v>Combined Cycle</v>
      </c>
      <c r="B8544" s="5">
        <v>2</v>
      </c>
      <c r="C8544" s="6" t="s">
        <v>4</v>
      </c>
      <c r="D8544" s="6">
        <v>1</v>
      </c>
      <c r="E8544" s="7" t="s">
        <v>5</v>
      </c>
      <c r="F8544" s="7">
        <v>2</v>
      </c>
      <c r="G8544" s="8" t="s">
        <v>40</v>
      </c>
      <c r="H8544" s="4" t="str">
        <f t="shared" si="266"/>
        <v>9</v>
      </c>
      <c r="I8544" s="13">
        <v>39.836581500000001</v>
      </c>
    </row>
    <row r="8545" spans="1:9" ht="15" customHeight="1" x14ac:dyDescent="0.25">
      <c r="A8545" s="5" t="str">
        <f t="shared" si="267"/>
        <v>Coal</v>
      </c>
      <c r="B8545" s="5">
        <v>3</v>
      </c>
      <c r="C8545" s="6" t="s">
        <v>4</v>
      </c>
      <c r="D8545" s="6">
        <v>1</v>
      </c>
      <c r="E8545" s="7" t="s">
        <v>5</v>
      </c>
      <c r="F8545" s="7">
        <v>2</v>
      </c>
      <c r="G8545" s="8" t="s">
        <v>40</v>
      </c>
      <c r="H8545" s="4" t="str">
        <f t="shared" si="266"/>
        <v>9</v>
      </c>
      <c r="I8545" s="13">
        <v>39.483000000000004</v>
      </c>
    </row>
    <row r="8546" spans="1:9" ht="15" customHeight="1" x14ac:dyDescent="0.25">
      <c r="A8546" s="5" t="str">
        <f t="shared" si="267"/>
        <v>Turbogas</v>
      </c>
      <c r="B8546" s="5">
        <v>4</v>
      </c>
      <c r="C8546" s="6" t="s">
        <v>4</v>
      </c>
      <c r="D8546" s="6">
        <v>1</v>
      </c>
      <c r="E8546" s="7" t="s">
        <v>5</v>
      </c>
      <c r="F8546" s="7">
        <v>2</v>
      </c>
      <c r="G8546" s="8" t="s">
        <v>40</v>
      </c>
      <c r="H8546" s="4" t="str">
        <f t="shared" si="266"/>
        <v>9</v>
      </c>
      <c r="I8546" s="13">
        <v>63.850109999999994</v>
      </c>
    </row>
    <row r="8547" spans="1:9" ht="15" customHeight="1" x14ac:dyDescent="0.25">
      <c r="A8547" s="5" t="str">
        <f t="shared" si="267"/>
        <v>Internal Combustion</v>
      </c>
      <c r="B8547" s="5">
        <v>5</v>
      </c>
      <c r="C8547" s="6" t="s">
        <v>4</v>
      </c>
      <c r="D8547" s="6">
        <v>1</v>
      </c>
      <c r="E8547" s="7" t="s">
        <v>5</v>
      </c>
      <c r="F8547" s="7">
        <v>2</v>
      </c>
      <c r="G8547" s="8" t="s">
        <v>40</v>
      </c>
      <c r="H8547" s="4" t="str">
        <f t="shared" si="266"/>
        <v>9</v>
      </c>
      <c r="I8547" s="13">
        <v>196.78370000000001</v>
      </c>
    </row>
    <row r="8548" spans="1:9" ht="15" customHeight="1" x14ac:dyDescent="0.25">
      <c r="A8548" s="5" t="str">
        <f t="shared" si="267"/>
        <v>Fluidized Bed</v>
      </c>
      <c r="B8548" s="5">
        <v>6</v>
      </c>
      <c r="C8548" s="6" t="s">
        <v>4</v>
      </c>
      <c r="D8548" s="6">
        <v>1</v>
      </c>
      <c r="E8548" s="7" t="s">
        <v>5</v>
      </c>
      <c r="F8548" s="7">
        <v>2</v>
      </c>
      <c r="G8548" s="8" t="s">
        <v>40</v>
      </c>
      <c r="H8548" s="4" t="str">
        <f t="shared" si="266"/>
        <v>9</v>
      </c>
      <c r="I8548" s="13">
        <v>39.483000000000004</v>
      </c>
    </row>
    <row r="8549" spans="1:9" ht="15" customHeight="1" x14ac:dyDescent="0.25">
      <c r="A8549" s="5" t="str">
        <f t="shared" si="267"/>
        <v>Hydropower</v>
      </c>
      <c r="B8549" s="5">
        <v>7</v>
      </c>
      <c r="C8549" s="6" t="s">
        <v>4</v>
      </c>
      <c r="D8549" s="6">
        <v>1</v>
      </c>
      <c r="E8549" s="7" t="s">
        <v>5</v>
      </c>
      <c r="F8549" s="7">
        <v>2</v>
      </c>
      <c r="G8549" s="8" t="s">
        <v>40</v>
      </c>
      <c r="H8549" s="4" t="str">
        <f t="shared" si="266"/>
        <v>9</v>
      </c>
      <c r="I8549" s="13">
        <v>0</v>
      </c>
    </row>
    <row r="8550" spans="1:9" ht="15" customHeight="1" x14ac:dyDescent="0.25">
      <c r="A8550" s="5" t="str">
        <f t="shared" si="267"/>
        <v>Wind</v>
      </c>
      <c r="B8550" s="5">
        <v>8</v>
      </c>
      <c r="C8550" s="6" t="s">
        <v>4</v>
      </c>
      <c r="D8550" s="6">
        <v>1</v>
      </c>
      <c r="E8550" s="7" t="s">
        <v>5</v>
      </c>
      <c r="F8550" s="7">
        <v>2</v>
      </c>
      <c r="G8550" s="8" t="s">
        <v>40</v>
      </c>
      <c r="H8550" s="4" t="str">
        <f t="shared" si="266"/>
        <v>9</v>
      </c>
      <c r="I8550" s="13">
        <v>9.2555000000000014</v>
      </c>
    </row>
    <row r="8551" spans="1:9" ht="15" customHeight="1" x14ac:dyDescent="0.25">
      <c r="A8551" s="5" t="str">
        <f t="shared" si="267"/>
        <v>Geothermal</v>
      </c>
      <c r="B8551" s="5">
        <v>9</v>
      </c>
      <c r="C8551" s="6" t="s">
        <v>4</v>
      </c>
      <c r="D8551" s="6">
        <v>1</v>
      </c>
      <c r="E8551" s="7" t="s">
        <v>5</v>
      </c>
      <c r="F8551" s="7">
        <v>2</v>
      </c>
      <c r="G8551" s="8" t="s">
        <v>40</v>
      </c>
      <c r="H8551" s="4" t="str">
        <f t="shared" si="266"/>
        <v>9</v>
      </c>
      <c r="I8551" s="13">
        <v>36.758352000000002</v>
      </c>
    </row>
    <row r="8552" spans="1:9" ht="15" customHeight="1" x14ac:dyDescent="0.25">
      <c r="A8552" s="5" t="str">
        <f t="shared" si="267"/>
        <v>Solar PV</v>
      </c>
      <c r="B8552" s="5">
        <v>10</v>
      </c>
      <c r="C8552" s="6" t="s">
        <v>4</v>
      </c>
      <c r="D8552" s="6">
        <v>1</v>
      </c>
      <c r="E8552" s="7" t="s">
        <v>5</v>
      </c>
      <c r="F8552" s="7">
        <v>2</v>
      </c>
      <c r="G8552" s="8" t="s">
        <v>40</v>
      </c>
      <c r="H8552" s="4" t="str">
        <f t="shared" si="266"/>
        <v>9</v>
      </c>
      <c r="I8552" s="13">
        <v>16.371000000000002</v>
      </c>
    </row>
    <row r="8553" spans="1:9" ht="15" customHeight="1" x14ac:dyDescent="0.25">
      <c r="A8553" s="5" t="str">
        <f t="shared" si="267"/>
        <v>Biomass</v>
      </c>
      <c r="B8553" s="5">
        <v>11</v>
      </c>
      <c r="C8553" s="6" t="s">
        <v>4</v>
      </c>
      <c r="D8553" s="6">
        <v>1</v>
      </c>
      <c r="E8553" s="7" t="s">
        <v>5</v>
      </c>
      <c r="F8553" s="7">
        <v>2</v>
      </c>
      <c r="G8553" s="8" t="s">
        <v>40</v>
      </c>
      <c r="H8553" s="4" t="str">
        <f t="shared" si="266"/>
        <v>9</v>
      </c>
      <c r="I8553" s="13">
        <v>5.3500000000000005</v>
      </c>
    </row>
    <row r="8554" spans="1:9" ht="15" customHeight="1" x14ac:dyDescent="0.25">
      <c r="A8554" s="5" t="str">
        <f t="shared" si="267"/>
        <v>Cogeneration</v>
      </c>
      <c r="B8554" s="5">
        <v>12</v>
      </c>
      <c r="C8554" s="6" t="s">
        <v>4</v>
      </c>
      <c r="D8554" s="6">
        <v>1</v>
      </c>
      <c r="E8554" s="7" t="s">
        <v>5</v>
      </c>
      <c r="F8554" s="7">
        <v>2</v>
      </c>
      <c r="G8554" s="8" t="s">
        <v>40</v>
      </c>
      <c r="H8554" s="4" t="str">
        <f t="shared" si="266"/>
        <v>9</v>
      </c>
      <c r="I8554" s="13">
        <v>39.836581500000001</v>
      </c>
    </row>
    <row r="8555" spans="1:9" ht="15" customHeight="1" x14ac:dyDescent="0.25">
      <c r="A8555" s="5" t="str">
        <f t="shared" si="267"/>
        <v>Nuclear</v>
      </c>
      <c r="B8555" s="5">
        <v>13</v>
      </c>
      <c r="C8555" s="6" t="s">
        <v>4</v>
      </c>
      <c r="D8555" s="6">
        <v>1</v>
      </c>
      <c r="E8555" s="7" t="s">
        <v>5</v>
      </c>
      <c r="F8555" s="7">
        <v>2</v>
      </c>
      <c r="G8555" s="8" t="s">
        <v>40</v>
      </c>
      <c r="H8555" s="4" t="str">
        <f t="shared" si="266"/>
        <v>9</v>
      </c>
      <c r="I8555" s="13">
        <v>24.770499999999998</v>
      </c>
    </row>
    <row r="8556" spans="1:9" ht="15" customHeight="1" x14ac:dyDescent="0.25">
      <c r="A8556" s="5" t="str">
        <f t="shared" si="267"/>
        <v>Conventional Thermoelectric</v>
      </c>
      <c r="B8556" s="5">
        <v>1</v>
      </c>
      <c r="C8556" s="6" t="s">
        <v>5</v>
      </c>
      <c r="D8556" s="6">
        <v>2</v>
      </c>
      <c r="E8556" s="7" t="s">
        <v>5</v>
      </c>
      <c r="F8556" s="7">
        <v>2</v>
      </c>
      <c r="G8556" s="8" t="s">
        <v>40</v>
      </c>
      <c r="H8556" s="4" t="str">
        <f t="shared" si="266"/>
        <v>9</v>
      </c>
      <c r="I8556" s="13">
        <v>59.770399999999995</v>
      </c>
    </row>
    <row r="8557" spans="1:9" ht="15" customHeight="1" x14ac:dyDescent="0.25">
      <c r="A8557" s="5" t="str">
        <f t="shared" si="267"/>
        <v>Combined Cycle</v>
      </c>
      <c r="B8557" s="5">
        <v>2</v>
      </c>
      <c r="C8557" s="6" t="s">
        <v>5</v>
      </c>
      <c r="D8557" s="6">
        <v>2</v>
      </c>
      <c r="E8557" s="7" t="s">
        <v>5</v>
      </c>
      <c r="F8557" s="7">
        <v>2</v>
      </c>
      <c r="G8557" s="8" t="s">
        <v>40</v>
      </c>
      <c r="H8557" s="4" t="str">
        <f t="shared" si="266"/>
        <v>9</v>
      </c>
      <c r="I8557" s="13">
        <v>37.230449999999998</v>
      </c>
    </row>
    <row r="8558" spans="1:9" ht="15" customHeight="1" x14ac:dyDescent="0.25">
      <c r="A8558" s="5" t="str">
        <f t="shared" si="267"/>
        <v>Coal</v>
      </c>
      <c r="B8558" s="5">
        <v>3</v>
      </c>
      <c r="C8558" s="6" t="s">
        <v>5</v>
      </c>
      <c r="D8558" s="6">
        <v>2</v>
      </c>
      <c r="E8558" s="7" t="s">
        <v>5</v>
      </c>
      <c r="F8558" s="7">
        <v>2</v>
      </c>
      <c r="G8558" s="8" t="s">
        <v>40</v>
      </c>
      <c r="H8558" s="4" t="str">
        <f t="shared" si="266"/>
        <v>9</v>
      </c>
      <c r="I8558" s="13">
        <v>36.9</v>
      </c>
    </row>
    <row r="8559" spans="1:9" ht="15" customHeight="1" x14ac:dyDescent="0.25">
      <c r="A8559" s="5" t="str">
        <f t="shared" si="267"/>
        <v>Turbogas</v>
      </c>
      <c r="B8559" s="5">
        <v>4</v>
      </c>
      <c r="C8559" s="6" t="s">
        <v>5</v>
      </c>
      <c r="D8559" s="6">
        <v>2</v>
      </c>
      <c r="E8559" s="7" t="s">
        <v>5</v>
      </c>
      <c r="F8559" s="7">
        <v>2</v>
      </c>
      <c r="G8559" s="8" t="s">
        <v>40</v>
      </c>
      <c r="H8559" s="4" t="str">
        <f t="shared" si="266"/>
        <v>9</v>
      </c>
      <c r="I8559" s="13">
        <v>59.672999999999995</v>
      </c>
    </row>
    <row r="8560" spans="1:9" ht="15" customHeight="1" x14ac:dyDescent="0.25">
      <c r="A8560" s="5" t="str">
        <f t="shared" si="267"/>
        <v>Internal Combustion</v>
      </c>
      <c r="B8560" s="5">
        <v>5</v>
      </c>
      <c r="C8560" s="6" t="s">
        <v>5</v>
      </c>
      <c r="D8560" s="6">
        <v>2</v>
      </c>
      <c r="E8560" s="7" t="s">
        <v>5</v>
      </c>
      <c r="F8560" s="7">
        <v>2</v>
      </c>
      <c r="G8560" s="8" t="s">
        <v>40</v>
      </c>
      <c r="H8560" s="4" t="str">
        <f t="shared" si="266"/>
        <v>9</v>
      </c>
      <c r="I8560" s="13">
        <v>183.91</v>
      </c>
    </row>
    <row r="8561" spans="1:9" ht="15" customHeight="1" x14ac:dyDescent="0.25">
      <c r="A8561" s="5" t="str">
        <f t="shared" si="267"/>
        <v>Fluidized Bed</v>
      </c>
      <c r="B8561" s="5">
        <v>6</v>
      </c>
      <c r="C8561" s="6" t="s">
        <v>5</v>
      </c>
      <c r="D8561" s="6">
        <v>2</v>
      </c>
      <c r="E8561" s="7" t="s">
        <v>5</v>
      </c>
      <c r="F8561" s="7">
        <v>2</v>
      </c>
      <c r="G8561" s="8" t="s">
        <v>40</v>
      </c>
      <c r="H8561" s="4" t="str">
        <f t="shared" si="266"/>
        <v>9</v>
      </c>
      <c r="I8561" s="13">
        <v>36.9</v>
      </c>
    </row>
    <row r="8562" spans="1:9" ht="15" customHeight="1" x14ac:dyDescent="0.25">
      <c r="A8562" s="5" t="str">
        <f t="shared" si="267"/>
        <v>Hydropower</v>
      </c>
      <c r="B8562" s="5">
        <v>7</v>
      </c>
      <c r="C8562" s="6" t="s">
        <v>5</v>
      </c>
      <c r="D8562" s="6">
        <v>2</v>
      </c>
      <c r="E8562" s="7" t="s">
        <v>5</v>
      </c>
      <c r="F8562" s="7">
        <v>2</v>
      </c>
      <c r="G8562" s="8" t="s">
        <v>40</v>
      </c>
      <c r="H8562" s="4" t="str">
        <f t="shared" si="266"/>
        <v>9</v>
      </c>
      <c r="I8562" s="13">
        <v>0</v>
      </c>
    </row>
    <row r="8563" spans="1:9" ht="15" customHeight="1" x14ac:dyDescent="0.25">
      <c r="A8563" s="5" t="str">
        <f t="shared" si="267"/>
        <v>Wind</v>
      </c>
      <c r="B8563" s="5">
        <v>8</v>
      </c>
      <c r="C8563" s="6" t="s">
        <v>5</v>
      </c>
      <c r="D8563" s="6">
        <v>2</v>
      </c>
      <c r="E8563" s="7" t="s">
        <v>5</v>
      </c>
      <c r="F8563" s="7">
        <v>2</v>
      </c>
      <c r="G8563" s="8" t="s">
        <v>40</v>
      </c>
      <c r="H8563" s="4" t="str">
        <f t="shared" si="266"/>
        <v>9</v>
      </c>
      <c r="I8563" s="13">
        <v>8.65</v>
      </c>
    </row>
    <row r="8564" spans="1:9" ht="15" customHeight="1" x14ac:dyDescent="0.25">
      <c r="A8564" s="5" t="str">
        <f t="shared" si="267"/>
        <v>Geothermal</v>
      </c>
      <c r="B8564" s="5">
        <v>9</v>
      </c>
      <c r="C8564" s="6" t="s">
        <v>5</v>
      </c>
      <c r="D8564" s="6">
        <v>2</v>
      </c>
      <c r="E8564" s="7" t="s">
        <v>5</v>
      </c>
      <c r="F8564" s="7">
        <v>2</v>
      </c>
      <c r="G8564" s="8" t="s">
        <v>40</v>
      </c>
      <c r="H8564" s="4" t="str">
        <f t="shared" si="266"/>
        <v>9</v>
      </c>
      <c r="I8564" s="13">
        <v>34.3536</v>
      </c>
    </row>
    <row r="8565" spans="1:9" ht="15" customHeight="1" x14ac:dyDescent="0.25">
      <c r="A8565" s="5" t="str">
        <f t="shared" si="267"/>
        <v>Solar PV</v>
      </c>
      <c r="B8565" s="5">
        <v>10</v>
      </c>
      <c r="C8565" s="6" t="s">
        <v>5</v>
      </c>
      <c r="D8565" s="6">
        <v>2</v>
      </c>
      <c r="E8565" s="7" t="s">
        <v>5</v>
      </c>
      <c r="F8565" s="7">
        <v>2</v>
      </c>
      <c r="G8565" s="8" t="s">
        <v>40</v>
      </c>
      <c r="H8565" s="4" t="str">
        <f t="shared" si="266"/>
        <v>9</v>
      </c>
      <c r="I8565" s="13">
        <v>15.3</v>
      </c>
    </row>
    <row r="8566" spans="1:9" ht="15" customHeight="1" x14ac:dyDescent="0.25">
      <c r="A8566" s="5" t="str">
        <f t="shared" si="267"/>
        <v>Biomass</v>
      </c>
      <c r="B8566" s="5">
        <v>11</v>
      </c>
      <c r="C8566" s="6" t="s">
        <v>5</v>
      </c>
      <c r="D8566" s="6">
        <v>2</v>
      </c>
      <c r="E8566" s="7" t="s">
        <v>5</v>
      </c>
      <c r="F8566" s="7">
        <v>2</v>
      </c>
      <c r="G8566" s="8" t="s">
        <v>40</v>
      </c>
      <c r="H8566" s="4" t="str">
        <f t="shared" si="266"/>
        <v>9</v>
      </c>
      <c r="I8566" s="13">
        <v>5</v>
      </c>
    </row>
    <row r="8567" spans="1:9" ht="15" customHeight="1" x14ac:dyDescent="0.25">
      <c r="A8567" s="5" t="str">
        <f t="shared" si="267"/>
        <v>Cogeneration</v>
      </c>
      <c r="B8567" s="5">
        <v>12</v>
      </c>
      <c r="C8567" s="6" t="s">
        <v>5</v>
      </c>
      <c r="D8567" s="6">
        <v>2</v>
      </c>
      <c r="E8567" s="7" t="s">
        <v>5</v>
      </c>
      <c r="F8567" s="7">
        <v>2</v>
      </c>
      <c r="G8567" s="8" t="s">
        <v>40</v>
      </c>
      <c r="H8567" s="4" t="str">
        <f t="shared" si="266"/>
        <v>9</v>
      </c>
      <c r="I8567" s="13">
        <v>37.230449999999998</v>
      </c>
    </row>
    <row r="8568" spans="1:9" ht="15" customHeight="1" x14ac:dyDescent="0.25">
      <c r="A8568" s="5" t="str">
        <f t="shared" si="267"/>
        <v>Nuclear</v>
      </c>
      <c r="B8568" s="5">
        <v>13</v>
      </c>
      <c r="C8568" s="6" t="s">
        <v>5</v>
      </c>
      <c r="D8568" s="6">
        <v>2</v>
      </c>
      <c r="E8568" s="7" t="s">
        <v>5</v>
      </c>
      <c r="F8568" s="7">
        <v>2</v>
      </c>
      <c r="G8568" s="8" t="s">
        <v>40</v>
      </c>
      <c r="H8568" s="4" t="str">
        <f t="shared" si="266"/>
        <v>9</v>
      </c>
      <c r="I8568" s="13">
        <v>23.15</v>
      </c>
    </row>
    <row r="8569" spans="1:9" ht="15" customHeight="1" x14ac:dyDescent="0.25">
      <c r="A8569" s="5" t="str">
        <f t="shared" si="267"/>
        <v>Conventional Thermoelectric</v>
      </c>
      <c r="B8569" s="5">
        <v>1</v>
      </c>
      <c r="C8569" s="6" t="s">
        <v>6</v>
      </c>
      <c r="D8569" s="6">
        <v>3</v>
      </c>
      <c r="E8569" s="7" t="s">
        <v>5</v>
      </c>
      <c r="F8569" s="7">
        <v>2</v>
      </c>
      <c r="G8569" s="8" t="s">
        <v>40</v>
      </c>
      <c r="H8569" s="4" t="str">
        <f t="shared" si="266"/>
        <v>9</v>
      </c>
      <c r="I8569" s="13">
        <v>63.954327999999997</v>
      </c>
    </row>
    <row r="8570" spans="1:9" ht="15" customHeight="1" x14ac:dyDescent="0.25">
      <c r="A8570" s="5" t="str">
        <f t="shared" si="267"/>
        <v>Combined Cycle</v>
      </c>
      <c r="B8570" s="5">
        <v>2</v>
      </c>
      <c r="C8570" s="6" t="s">
        <v>6</v>
      </c>
      <c r="D8570" s="6">
        <v>3</v>
      </c>
      <c r="E8570" s="7" t="s">
        <v>5</v>
      </c>
      <c r="F8570" s="7">
        <v>2</v>
      </c>
      <c r="G8570" s="8" t="s">
        <v>40</v>
      </c>
      <c r="H8570" s="4" t="str">
        <f t="shared" si="266"/>
        <v>9</v>
      </c>
      <c r="I8570" s="13">
        <v>26.557721000000001</v>
      </c>
    </row>
    <row r="8571" spans="1:9" ht="15" customHeight="1" x14ac:dyDescent="0.25">
      <c r="A8571" s="5" t="str">
        <f t="shared" si="267"/>
        <v>Coal</v>
      </c>
      <c r="B8571" s="5">
        <v>3</v>
      </c>
      <c r="C8571" s="6" t="s">
        <v>6</v>
      </c>
      <c r="D8571" s="6">
        <v>3</v>
      </c>
      <c r="E8571" s="7" t="s">
        <v>5</v>
      </c>
      <c r="F8571" s="7">
        <v>2</v>
      </c>
      <c r="G8571" s="8" t="s">
        <v>40</v>
      </c>
      <c r="H8571" s="4" t="str">
        <f t="shared" si="266"/>
        <v>9</v>
      </c>
      <c r="I8571" s="13">
        <v>39.483000000000004</v>
      </c>
    </row>
    <row r="8572" spans="1:9" ht="15" customHeight="1" x14ac:dyDescent="0.25">
      <c r="A8572" s="5" t="str">
        <f t="shared" si="267"/>
        <v>Turbogas</v>
      </c>
      <c r="B8572" s="5">
        <v>4</v>
      </c>
      <c r="C8572" s="6" t="s">
        <v>6</v>
      </c>
      <c r="D8572" s="6">
        <v>3</v>
      </c>
      <c r="E8572" s="7" t="s">
        <v>5</v>
      </c>
      <c r="F8572" s="7">
        <v>2</v>
      </c>
      <c r="G8572" s="8" t="s">
        <v>40</v>
      </c>
      <c r="H8572" s="4" t="str">
        <f t="shared" si="266"/>
        <v>9</v>
      </c>
      <c r="I8572" s="13">
        <v>42.566739999999996</v>
      </c>
    </row>
    <row r="8573" spans="1:9" ht="15" customHeight="1" x14ac:dyDescent="0.25">
      <c r="A8573" s="5" t="str">
        <f t="shared" si="267"/>
        <v>Internal Combustion</v>
      </c>
      <c r="B8573" s="5">
        <v>5</v>
      </c>
      <c r="C8573" s="6" t="s">
        <v>6</v>
      </c>
      <c r="D8573" s="6">
        <v>3</v>
      </c>
      <c r="E8573" s="7" t="s">
        <v>5</v>
      </c>
      <c r="F8573" s="7">
        <v>2</v>
      </c>
      <c r="G8573" s="8" t="s">
        <v>40</v>
      </c>
      <c r="H8573" s="4" t="str">
        <f t="shared" si="266"/>
        <v>9</v>
      </c>
      <c r="I8573" s="13">
        <v>196.78370000000001</v>
      </c>
    </row>
    <row r="8574" spans="1:9" ht="15" customHeight="1" x14ac:dyDescent="0.25">
      <c r="A8574" s="5" t="str">
        <f t="shared" si="267"/>
        <v>Fluidized Bed</v>
      </c>
      <c r="B8574" s="5">
        <v>6</v>
      </c>
      <c r="C8574" s="6" t="s">
        <v>6</v>
      </c>
      <c r="D8574" s="6">
        <v>3</v>
      </c>
      <c r="E8574" s="7" t="s">
        <v>5</v>
      </c>
      <c r="F8574" s="7">
        <v>2</v>
      </c>
      <c r="G8574" s="8" t="s">
        <v>40</v>
      </c>
      <c r="H8574" s="4" t="str">
        <f t="shared" si="266"/>
        <v>9</v>
      </c>
      <c r="I8574" s="13">
        <v>39.483000000000004</v>
      </c>
    </row>
    <row r="8575" spans="1:9" ht="15" customHeight="1" x14ac:dyDescent="0.25">
      <c r="A8575" s="5" t="str">
        <f t="shared" si="267"/>
        <v>Hydropower</v>
      </c>
      <c r="B8575" s="5">
        <v>7</v>
      </c>
      <c r="C8575" s="6" t="s">
        <v>6</v>
      </c>
      <c r="D8575" s="6">
        <v>3</v>
      </c>
      <c r="E8575" s="7" t="s">
        <v>5</v>
      </c>
      <c r="F8575" s="7">
        <v>2</v>
      </c>
      <c r="G8575" s="8" t="s">
        <v>40</v>
      </c>
      <c r="H8575" s="4" t="str">
        <f t="shared" si="266"/>
        <v>9</v>
      </c>
      <c r="I8575" s="13">
        <v>0</v>
      </c>
    </row>
    <row r="8576" spans="1:9" ht="15" customHeight="1" x14ac:dyDescent="0.25">
      <c r="A8576" s="5" t="str">
        <f t="shared" si="267"/>
        <v>Wind</v>
      </c>
      <c r="B8576" s="5">
        <v>8</v>
      </c>
      <c r="C8576" s="6" t="s">
        <v>6</v>
      </c>
      <c r="D8576" s="6">
        <v>3</v>
      </c>
      <c r="E8576" s="7" t="s">
        <v>5</v>
      </c>
      <c r="F8576" s="7">
        <v>2</v>
      </c>
      <c r="G8576" s="8" t="s">
        <v>40</v>
      </c>
      <c r="H8576" s="4" t="str">
        <f t="shared" si="266"/>
        <v>9</v>
      </c>
      <c r="I8576" s="13">
        <v>9.2555000000000014</v>
      </c>
    </row>
    <row r="8577" spans="1:9" ht="15" customHeight="1" x14ac:dyDescent="0.25">
      <c r="A8577" s="5" t="str">
        <f t="shared" si="267"/>
        <v>Geothermal</v>
      </c>
      <c r="B8577" s="5">
        <v>9</v>
      </c>
      <c r="C8577" s="6" t="s">
        <v>6</v>
      </c>
      <c r="D8577" s="6">
        <v>3</v>
      </c>
      <c r="E8577" s="7" t="s">
        <v>5</v>
      </c>
      <c r="F8577" s="7">
        <v>2</v>
      </c>
      <c r="G8577" s="8" t="s">
        <v>40</v>
      </c>
      <c r="H8577" s="4" t="str">
        <f t="shared" si="266"/>
        <v>9</v>
      </c>
      <c r="I8577" s="13">
        <v>36.758352000000002</v>
      </c>
    </row>
    <row r="8578" spans="1:9" ht="15" customHeight="1" x14ac:dyDescent="0.25">
      <c r="A8578" s="5" t="str">
        <f t="shared" si="267"/>
        <v>Solar PV</v>
      </c>
      <c r="B8578" s="5">
        <v>10</v>
      </c>
      <c r="C8578" s="6" t="s">
        <v>6</v>
      </c>
      <c r="D8578" s="6">
        <v>3</v>
      </c>
      <c r="E8578" s="7" t="s">
        <v>5</v>
      </c>
      <c r="F8578" s="7">
        <v>2</v>
      </c>
      <c r="G8578" s="8" t="s">
        <v>40</v>
      </c>
      <c r="H8578" s="4" t="str">
        <f t="shared" si="266"/>
        <v>9</v>
      </c>
      <c r="I8578" s="13">
        <v>16.371000000000002</v>
      </c>
    </row>
    <row r="8579" spans="1:9" ht="15" customHeight="1" x14ac:dyDescent="0.25">
      <c r="A8579" s="5" t="str">
        <f t="shared" si="267"/>
        <v>Biomass</v>
      </c>
      <c r="B8579" s="5">
        <v>11</v>
      </c>
      <c r="C8579" s="6" t="s">
        <v>6</v>
      </c>
      <c r="D8579" s="6">
        <v>3</v>
      </c>
      <c r="E8579" s="7" t="s">
        <v>5</v>
      </c>
      <c r="F8579" s="7">
        <v>2</v>
      </c>
      <c r="G8579" s="8" t="s">
        <v>40</v>
      </c>
      <c r="H8579" s="4" t="str">
        <f t="shared" ref="H8579:H8642" si="268">CONCATENATE(RIGHT(G8579,1))</f>
        <v>9</v>
      </c>
      <c r="I8579" s="13">
        <v>5.3500000000000005</v>
      </c>
    </row>
    <row r="8580" spans="1:9" ht="15" customHeight="1" x14ac:dyDescent="0.25">
      <c r="A8580" s="5" t="str">
        <f t="shared" si="267"/>
        <v>Cogeneration</v>
      </c>
      <c r="B8580" s="5">
        <v>12</v>
      </c>
      <c r="C8580" s="6" t="s">
        <v>6</v>
      </c>
      <c r="D8580" s="6">
        <v>3</v>
      </c>
      <c r="E8580" s="7" t="s">
        <v>5</v>
      </c>
      <c r="F8580" s="7">
        <v>2</v>
      </c>
      <c r="G8580" s="8" t="s">
        <v>40</v>
      </c>
      <c r="H8580" s="4" t="str">
        <f t="shared" si="268"/>
        <v>9</v>
      </c>
      <c r="I8580" s="13">
        <v>26.557721000000001</v>
      </c>
    </row>
    <row r="8581" spans="1:9" ht="15" customHeight="1" x14ac:dyDescent="0.25">
      <c r="A8581" s="5" t="str">
        <f t="shared" si="267"/>
        <v>Nuclear</v>
      </c>
      <c r="B8581" s="5">
        <v>13</v>
      </c>
      <c r="C8581" s="6" t="s">
        <v>6</v>
      </c>
      <c r="D8581" s="6">
        <v>3</v>
      </c>
      <c r="E8581" s="7" t="s">
        <v>5</v>
      </c>
      <c r="F8581" s="7">
        <v>2</v>
      </c>
      <c r="G8581" s="8" t="s">
        <v>40</v>
      </c>
      <c r="H8581" s="4" t="str">
        <f t="shared" si="268"/>
        <v>9</v>
      </c>
      <c r="I8581" s="13">
        <v>24.770499999999998</v>
      </c>
    </row>
    <row r="8582" spans="1:9" ht="15" customHeight="1" x14ac:dyDescent="0.25">
      <c r="A8582" s="5" t="str">
        <f t="shared" si="267"/>
        <v>Conventional Thermoelectric</v>
      </c>
      <c r="B8582" s="5">
        <v>1</v>
      </c>
      <c r="C8582" s="6" t="s">
        <v>7</v>
      </c>
      <c r="D8582" s="6">
        <v>4</v>
      </c>
      <c r="E8582" s="7" t="s">
        <v>5</v>
      </c>
      <c r="F8582" s="7">
        <v>2</v>
      </c>
      <c r="G8582" s="8" t="s">
        <v>40</v>
      </c>
      <c r="H8582" s="4" t="str">
        <f t="shared" si="268"/>
        <v>9</v>
      </c>
      <c r="I8582" s="13">
        <v>63.954327999999997</v>
      </c>
    </row>
    <row r="8583" spans="1:9" ht="15" customHeight="1" x14ac:dyDescent="0.25">
      <c r="A8583" s="5" t="str">
        <f t="shared" si="267"/>
        <v>Combined Cycle</v>
      </c>
      <c r="B8583" s="5">
        <v>2</v>
      </c>
      <c r="C8583" s="6" t="s">
        <v>7</v>
      </c>
      <c r="D8583" s="6">
        <v>4</v>
      </c>
      <c r="E8583" s="7" t="s">
        <v>5</v>
      </c>
      <c r="F8583" s="7">
        <v>2</v>
      </c>
      <c r="G8583" s="8" t="s">
        <v>40</v>
      </c>
      <c r="H8583" s="4" t="str">
        <f t="shared" si="268"/>
        <v>9</v>
      </c>
      <c r="I8583" s="13">
        <v>26.004435145833337</v>
      </c>
    </row>
    <row r="8584" spans="1:9" ht="15" customHeight="1" x14ac:dyDescent="0.25">
      <c r="A8584" s="5" t="str">
        <f t="shared" si="267"/>
        <v>Coal</v>
      </c>
      <c r="B8584" s="5">
        <v>3</v>
      </c>
      <c r="C8584" s="6" t="s">
        <v>7</v>
      </c>
      <c r="D8584" s="6">
        <v>4</v>
      </c>
      <c r="E8584" s="7" t="s">
        <v>5</v>
      </c>
      <c r="F8584" s="7">
        <v>2</v>
      </c>
      <c r="G8584" s="8" t="s">
        <v>40</v>
      </c>
      <c r="H8584" s="4" t="str">
        <f t="shared" si="268"/>
        <v>9</v>
      </c>
      <c r="I8584" s="13">
        <v>39.483000000000004</v>
      </c>
    </row>
    <row r="8585" spans="1:9" ht="15" customHeight="1" x14ac:dyDescent="0.25">
      <c r="A8585" s="5" t="str">
        <f t="shared" si="267"/>
        <v>Turbogas</v>
      </c>
      <c r="B8585" s="5">
        <v>4</v>
      </c>
      <c r="C8585" s="6" t="s">
        <v>7</v>
      </c>
      <c r="D8585" s="6">
        <v>4</v>
      </c>
      <c r="E8585" s="7" t="s">
        <v>5</v>
      </c>
      <c r="F8585" s="7">
        <v>2</v>
      </c>
      <c r="G8585" s="8" t="s">
        <v>40</v>
      </c>
      <c r="H8585" s="4" t="str">
        <f t="shared" si="268"/>
        <v>9</v>
      </c>
      <c r="I8585" s="13">
        <v>41.679932916666665</v>
      </c>
    </row>
    <row r="8586" spans="1:9" ht="15" customHeight="1" x14ac:dyDescent="0.25">
      <c r="A8586" s="5" t="str">
        <f t="shared" si="267"/>
        <v>Internal Combustion</v>
      </c>
      <c r="B8586" s="5">
        <v>5</v>
      </c>
      <c r="C8586" s="6" t="s">
        <v>7</v>
      </c>
      <c r="D8586" s="6">
        <v>4</v>
      </c>
      <c r="E8586" s="7" t="s">
        <v>5</v>
      </c>
      <c r="F8586" s="7">
        <v>2</v>
      </c>
      <c r="G8586" s="8" t="s">
        <v>40</v>
      </c>
      <c r="H8586" s="4" t="str">
        <f t="shared" si="268"/>
        <v>9</v>
      </c>
      <c r="I8586" s="13">
        <v>196.78370000000001</v>
      </c>
    </row>
    <row r="8587" spans="1:9" ht="15" customHeight="1" x14ac:dyDescent="0.25">
      <c r="A8587" s="5" t="str">
        <f t="shared" si="267"/>
        <v>Fluidized Bed</v>
      </c>
      <c r="B8587" s="5">
        <v>6</v>
      </c>
      <c r="C8587" s="6" t="s">
        <v>7</v>
      </c>
      <c r="D8587" s="6">
        <v>4</v>
      </c>
      <c r="E8587" s="7" t="s">
        <v>5</v>
      </c>
      <c r="F8587" s="7">
        <v>2</v>
      </c>
      <c r="G8587" s="8" t="s">
        <v>40</v>
      </c>
      <c r="H8587" s="4" t="str">
        <f t="shared" si="268"/>
        <v>9</v>
      </c>
      <c r="I8587" s="13">
        <v>39.483000000000004</v>
      </c>
    </row>
    <row r="8588" spans="1:9" ht="15" customHeight="1" x14ac:dyDescent="0.25">
      <c r="A8588" s="5" t="str">
        <f t="shared" si="267"/>
        <v>Hydropower</v>
      </c>
      <c r="B8588" s="5">
        <v>7</v>
      </c>
      <c r="C8588" s="6" t="s">
        <v>7</v>
      </c>
      <c r="D8588" s="6">
        <v>4</v>
      </c>
      <c r="E8588" s="7" t="s">
        <v>5</v>
      </c>
      <c r="F8588" s="7">
        <v>2</v>
      </c>
      <c r="G8588" s="8" t="s">
        <v>40</v>
      </c>
      <c r="H8588" s="4" t="str">
        <f t="shared" si="268"/>
        <v>9</v>
      </c>
      <c r="I8588" s="13">
        <v>0</v>
      </c>
    </row>
    <row r="8589" spans="1:9" ht="15" customHeight="1" x14ac:dyDescent="0.25">
      <c r="A8589" s="5" t="str">
        <f t="shared" si="267"/>
        <v>Wind</v>
      </c>
      <c r="B8589" s="5">
        <v>8</v>
      </c>
      <c r="C8589" s="6" t="s">
        <v>7</v>
      </c>
      <c r="D8589" s="6">
        <v>4</v>
      </c>
      <c r="E8589" s="7" t="s">
        <v>5</v>
      </c>
      <c r="F8589" s="7">
        <v>2</v>
      </c>
      <c r="G8589" s="8" t="s">
        <v>40</v>
      </c>
      <c r="H8589" s="4" t="str">
        <f t="shared" si="268"/>
        <v>9</v>
      </c>
      <c r="I8589" s="13">
        <v>9.2555000000000014</v>
      </c>
    </row>
    <row r="8590" spans="1:9" ht="15" customHeight="1" x14ac:dyDescent="0.25">
      <c r="A8590" s="5" t="str">
        <f t="shared" si="267"/>
        <v>Geothermal</v>
      </c>
      <c r="B8590" s="5">
        <v>9</v>
      </c>
      <c r="C8590" s="6" t="s">
        <v>7</v>
      </c>
      <c r="D8590" s="6">
        <v>4</v>
      </c>
      <c r="E8590" s="7" t="s">
        <v>5</v>
      </c>
      <c r="F8590" s="7">
        <v>2</v>
      </c>
      <c r="G8590" s="8" t="s">
        <v>40</v>
      </c>
      <c r="H8590" s="4" t="str">
        <f t="shared" si="268"/>
        <v>9</v>
      </c>
      <c r="I8590" s="13">
        <v>36.758352000000002</v>
      </c>
    </row>
    <row r="8591" spans="1:9" ht="15" customHeight="1" x14ac:dyDescent="0.25">
      <c r="A8591" s="5" t="str">
        <f t="shared" si="267"/>
        <v>Solar PV</v>
      </c>
      <c r="B8591" s="5">
        <v>10</v>
      </c>
      <c r="C8591" s="6" t="s">
        <v>7</v>
      </c>
      <c r="D8591" s="6">
        <v>4</v>
      </c>
      <c r="E8591" s="7" t="s">
        <v>5</v>
      </c>
      <c r="F8591" s="7">
        <v>2</v>
      </c>
      <c r="G8591" s="8" t="s">
        <v>40</v>
      </c>
      <c r="H8591" s="4" t="str">
        <f t="shared" si="268"/>
        <v>9</v>
      </c>
      <c r="I8591" s="13">
        <v>16.371000000000002</v>
      </c>
    </row>
    <row r="8592" spans="1:9" ht="15" customHeight="1" x14ac:dyDescent="0.25">
      <c r="A8592" s="5" t="str">
        <f t="shared" ref="A8592:A8655" si="269">A8579</f>
        <v>Biomass</v>
      </c>
      <c r="B8592" s="5">
        <v>11</v>
      </c>
      <c r="C8592" s="6" t="s">
        <v>7</v>
      </c>
      <c r="D8592" s="6">
        <v>4</v>
      </c>
      <c r="E8592" s="7" t="s">
        <v>5</v>
      </c>
      <c r="F8592" s="7">
        <v>2</v>
      </c>
      <c r="G8592" s="8" t="s">
        <v>40</v>
      </c>
      <c r="H8592" s="4" t="str">
        <f t="shared" si="268"/>
        <v>9</v>
      </c>
      <c r="I8592" s="13">
        <v>5.3500000000000005</v>
      </c>
    </row>
    <row r="8593" spans="1:9" ht="15" customHeight="1" x14ac:dyDescent="0.25">
      <c r="A8593" s="5" t="str">
        <f t="shared" si="269"/>
        <v>Cogeneration</v>
      </c>
      <c r="B8593" s="5">
        <v>12</v>
      </c>
      <c r="C8593" s="6" t="s">
        <v>7</v>
      </c>
      <c r="D8593" s="6">
        <v>4</v>
      </c>
      <c r="E8593" s="7" t="s">
        <v>5</v>
      </c>
      <c r="F8593" s="7">
        <v>2</v>
      </c>
      <c r="G8593" s="8" t="s">
        <v>40</v>
      </c>
      <c r="H8593" s="4" t="str">
        <f t="shared" si="268"/>
        <v>9</v>
      </c>
      <c r="I8593" s="13">
        <v>26.004435145833337</v>
      </c>
    </row>
    <row r="8594" spans="1:9" ht="15" customHeight="1" x14ac:dyDescent="0.25">
      <c r="A8594" s="5" t="str">
        <f t="shared" si="269"/>
        <v>Nuclear</v>
      </c>
      <c r="B8594" s="5">
        <v>13</v>
      </c>
      <c r="C8594" s="6" t="s">
        <v>7</v>
      </c>
      <c r="D8594" s="6">
        <v>4</v>
      </c>
      <c r="E8594" s="7" t="s">
        <v>5</v>
      </c>
      <c r="F8594" s="7">
        <v>2</v>
      </c>
      <c r="G8594" s="8" t="s">
        <v>40</v>
      </c>
      <c r="H8594" s="4" t="str">
        <f t="shared" si="268"/>
        <v>9</v>
      </c>
      <c r="I8594" s="13">
        <v>24.770499999999998</v>
      </c>
    </row>
    <row r="8595" spans="1:9" ht="15" customHeight="1" x14ac:dyDescent="0.25">
      <c r="A8595" s="5" t="str">
        <f t="shared" si="269"/>
        <v>Conventional Thermoelectric</v>
      </c>
      <c r="B8595" s="5">
        <v>1</v>
      </c>
      <c r="C8595" s="6" t="s">
        <v>8</v>
      </c>
      <c r="D8595" s="6">
        <v>5</v>
      </c>
      <c r="E8595" s="7" t="s">
        <v>5</v>
      </c>
      <c r="F8595" s="7">
        <v>2</v>
      </c>
      <c r="G8595" s="8" t="s">
        <v>40</v>
      </c>
      <c r="H8595" s="4" t="str">
        <f t="shared" si="268"/>
        <v>9</v>
      </c>
      <c r="I8595" s="13">
        <v>63.954327999999997</v>
      </c>
    </row>
    <row r="8596" spans="1:9" ht="15" customHeight="1" x14ac:dyDescent="0.25">
      <c r="A8596" s="5" t="str">
        <f t="shared" si="269"/>
        <v>Combined Cycle</v>
      </c>
      <c r="B8596" s="5">
        <v>2</v>
      </c>
      <c r="C8596" s="6" t="s">
        <v>8</v>
      </c>
      <c r="D8596" s="6">
        <v>5</v>
      </c>
      <c r="E8596" s="7" t="s">
        <v>5</v>
      </c>
      <c r="F8596" s="7">
        <v>2</v>
      </c>
      <c r="G8596" s="8" t="s">
        <v>40</v>
      </c>
      <c r="H8596" s="4" t="str">
        <f t="shared" si="268"/>
        <v>9</v>
      </c>
      <c r="I8596" s="13">
        <v>25.783120804166671</v>
      </c>
    </row>
    <row r="8597" spans="1:9" ht="15" customHeight="1" x14ac:dyDescent="0.25">
      <c r="A8597" s="5" t="str">
        <f t="shared" si="269"/>
        <v>Coal</v>
      </c>
      <c r="B8597" s="5">
        <v>3</v>
      </c>
      <c r="C8597" s="6" t="s">
        <v>8</v>
      </c>
      <c r="D8597" s="6">
        <v>5</v>
      </c>
      <c r="E8597" s="7" t="s">
        <v>5</v>
      </c>
      <c r="F8597" s="7">
        <v>2</v>
      </c>
      <c r="G8597" s="8" t="s">
        <v>40</v>
      </c>
      <c r="H8597" s="4" t="str">
        <f t="shared" si="268"/>
        <v>9</v>
      </c>
      <c r="I8597" s="13">
        <v>39.483000000000004</v>
      </c>
    </row>
    <row r="8598" spans="1:9" ht="15" customHeight="1" x14ac:dyDescent="0.25">
      <c r="A8598" s="5" t="str">
        <f t="shared" si="269"/>
        <v>Turbogas</v>
      </c>
      <c r="B8598" s="5">
        <v>4</v>
      </c>
      <c r="C8598" s="6" t="s">
        <v>8</v>
      </c>
      <c r="D8598" s="6">
        <v>5</v>
      </c>
      <c r="E8598" s="7" t="s">
        <v>5</v>
      </c>
      <c r="F8598" s="7">
        <v>2</v>
      </c>
      <c r="G8598" s="8" t="s">
        <v>40</v>
      </c>
      <c r="H8598" s="4" t="str">
        <f t="shared" si="268"/>
        <v>9</v>
      </c>
      <c r="I8598" s="13">
        <v>41.325210083333332</v>
      </c>
    </row>
    <row r="8599" spans="1:9" ht="15" customHeight="1" x14ac:dyDescent="0.25">
      <c r="A8599" s="5" t="str">
        <f t="shared" si="269"/>
        <v>Internal Combustion</v>
      </c>
      <c r="B8599" s="5">
        <v>5</v>
      </c>
      <c r="C8599" s="6" t="s">
        <v>8</v>
      </c>
      <c r="D8599" s="6">
        <v>5</v>
      </c>
      <c r="E8599" s="7" t="s">
        <v>5</v>
      </c>
      <c r="F8599" s="7">
        <v>2</v>
      </c>
      <c r="G8599" s="8" t="s">
        <v>40</v>
      </c>
      <c r="H8599" s="4" t="str">
        <f t="shared" si="268"/>
        <v>9</v>
      </c>
      <c r="I8599" s="13">
        <v>196.78370000000001</v>
      </c>
    </row>
    <row r="8600" spans="1:9" ht="15" customHeight="1" x14ac:dyDescent="0.25">
      <c r="A8600" s="5" t="str">
        <f t="shared" si="269"/>
        <v>Fluidized Bed</v>
      </c>
      <c r="B8600" s="5">
        <v>6</v>
      </c>
      <c r="C8600" s="6" t="s">
        <v>8</v>
      </c>
      <c r="D8600" s="6">
        <v>5</v>
      </c>
      <c r="E8600" s="7" t="s">
        <v>5</v>
      </c>
      <c r="F8600" s="7">
        <v>2</v>
      </c>
      <c r="G8600" s="8" t="s">
        <v>40</v>
      </c>
      <c r="H8600" s="4" t="str">
        <f t="shared" si="268"/>
        <v>9</v>
      </c>
      <c r="I8600" s="13">
        <v>39.483000000000004</v>
      </c>
    </row>
    <row r="8601" spans="1:9" ht="15" customHeight="1" x14ac:dyDescent="0.25">
      <c r="A8601" s="5" t="str">
        <f t="shared" si="269"/>
        <v>Hydropower</v>
      </c>
      <c r="B8601" s="5">
        <v>7</v>
      </c>
      <c r="C8601" s="6" t="s">
        <v>8</v>
      </c>
      <c r="D8601" s="6">
        <v>5</v>
      </c>
      <c r="E8601" s="7" t="s">
        <v>5</v>
      </c>
      <c r="F8601" s="7">
        <v>2</v>
      </c>
      <c r="G8601" s="8" t="s">
        <v>40</v>
      </c>
      <c r="H8601" s="4" t="str">
        <f t="shared" si="268"/>
        <v>9</v>
      </c>
      <c r="I8601" s="13">
        <v>0</v>
      </c>
    </row>
    <row r="8602" spans="1:9" ht="15" customHeight="1" x14ac:dyDescent="0.25">
      <c r="A8602" s="5" t="str">
        <f t="shared" si="269"/>
        <v>Wind</v>
      </c>
      <c r="B8602" s="5">
        <v>8</v>
      </c>
      <c r="C8602" s="6" t="s">
        <v>8</v>
      </c>
      <c r="D8602" s="6">
        <v>5</v>
      </c>
      <c r="E8602" s="7" t="s">
        <v>5</v>
      </c>
      <c r="F8602" s="7">
        <v>2</v>
      </c>
      <c r="G8602" s="8" t="s">
        <v>40</v>
      </c>
      <c r="H8602" s="4" t="str">
        <f t="shared" si="268"/>
        <v>9</v>
      </c>
      <c r="I8602" s="13">
        <v>9.2555000000000014</v>
      </c>
    </row>
    <row r="8603" spans="1:9" ht="15" customHeight="1" x14ac:dyDescent="0.25">
      <c r="A8603" s="5" t="str">
        <f t="shared" si="269"/>
        <v>Geothermal</v>
      </c>
      <c r="B8603" s="5">
        <v>9</v>
      </c>
      <c r="C8603" s="6" t="s">
        <v>8</v>
      </c>
      <c r="D8603" s="6">
        <v>5</v>
      </c>
      <c r="E8603" s="7" t="s">
        <v>5</v>
      </c>
      <c r="F8603" s="7">
        <v>2</v>
      </c>
      <c r="G8603" s="8" t="s">
        <v>40</v>
      </c>
      <c r="H8603" s="4" t="str">
        <f t="shared" si="268"/>
        <v>9</v>
      </c>
      <c r="I8603" s="13">
        <v>36.758352000000002</v>
      </c>
    </row>
    <row r="8604" spans="1:9" ht="15" customHeight="1" x14ac:dyDescent="0.25">
      <c r="A8604" s="5" t="str">
        <f t="shared" si="269"/>
        <v>Solar PV</v>
      </c>
      <c r="B8604" s="5">
        <v>10</v>
      </c>
      <c r="C8604" s="6" t="s">
        <v>8</v>
      </c>
      <c r="D8604" s="6">
        <v>5</v>
      </c>
      <c r="E8604" s="7" t="s">
        <v>5</v>
      </c>
      <c r="F8604" s="7">
        <v>2</v>
      </c>
      <c r="G8604" s="8" t="s">
        <v>40</v>
      </c>
      <c r="H8604" s="4" t="str">
        <f t="shared" si="268"/>
        <v>9</v>
      </c>
      <c r="I8604" s="13">
        <v>16.371000000000002</v>
      </c>
    </row>
    <row r="8605" spans="1:9" ht="15" customHeight="1" x14ac:dyDescent="0.25">
      <c r="A8605" s="5" t="str">
        <f t="shared" si="269"/>
        <v>Biomass</v>
      </c>
      <c r="B8605" s="5">
        <v>11</v>
      </c>
      <c r="C8605" s="6" t="s">
        <v>8</v>
      </c>
      <c r="D8605" s="6">
        <v>5</v>
      </c>
      <c r="E8605" s="7" t="s">
        <v>5</v>
      </c>
      <c r="F8605" s="7">
        <v>2</v>
      </c>
      <c r="G8605" s="8" t="s">
        <v>40</v>
      </c>
      <c r="H8605" s="4" t="str">
        <f t="shared" si="268"/>
        <v>9</v>
      </c>
      <c r="I8605" s="13">
        <v>5.3500000000000005</v>
      </c>
    </row>
    <row r="8606" spans="1:9" ht="15" customHeight="1" x14ac:dyDescent="0.25">
      <c r="A8606" s="5" t="str">
        <f t="shared" si="269"/>
        <v>Cogeneration</v>
      </c>
      <c r="B8606" s="5">
        <v>12</v>
      </c>
      <c r="C8606" s="6" t="s">
        <v>8</v>
      </c>
      <c r="D8606" s="6">
        <v>5</v>
      </c>
      <c r="E8606" s="7" t="s">
        <v>5</v>
      </c>
      <c r="F8606" s="7">
        <v>2</v>
      </c>
      <c r="G8606" s="8" t="s">
        <v>40</v>
      </c>
      <c r="H8606" s="4" t="str">
        <f t="shared" si="268"/>
        <v>9</v>
      </c>
      <c r="I8606" s="13">
        <v>25.783120804166671</v>
      </c>
    </row>
    <row r="8607" spans="1:9" ht="15" customHeight="1" x14ac:dyDescent="0.25">
      <c r="A8607" s="5" t="str">
        <f t="shared" si="269"/>
        <v>Nuclear</v>
      </c>
      <c r="B8607" s="5">
        <v>13</v>
      </c>
      <c r="C8607" s="6" t="s">
        <v>8</v>
      </c>
      <c r="D8607" s="6">
        <v>5</v>
      </c>
      <c r="E8607" s="7" t="s">
        <v>5</v>
      </c>
      <c r="F8607" s="7">
        <v>2</v>
      </c>
      <c r="G8607" s="8" t="s">
        <v>40</v>
      </c>
      <c r="H8607" s="4" t="str">
        <f t="shared" si="268"/>
        <v>9</v>
      </c>
      <c r="I8607" s="13">
        <v>24.770499999999998</v>
      </c>
    </row>
    <row r="8608" spans="1:9" ht="15" customHeight="1" x14ac:dyDescent="0.25">
      <c r="A8608" s="5" t="str">
        <f t="shared" si="269"/>
        <v>Conventional Thermoelectric</v>
      </c>
      <c r="B8608" s="5">
        <v>1</v>
      </c>
      <c r="C8608" s="6" t="s">
        <v>9</v>
      </c>
      <c r="D8608" s="6">
        <v>6</v>
      </c>
      <c r="E8608" s="7" t="s">
        <v>5</v>
      </c>
      <c r="F8608" s="7">
        <v>2</v>
      </c>
      <c r="G8608" s="8" t="s">
        <v>40</v>
      </c>
      <c r="H8608" s="4" t="str">
        <f t="shared" si="268"/>
        <v>9</v>
      </c>
      <c r="I8608" s="13">
        <v>63.954327999999997</v>
      </c>
    </row>
    <row r="8609" spans="1:9" ht="15" customHeight="1" x14ac:dyDescent="0.25">
      <c r="A8609" s="5" t="str">
        <f t="shared" si="269"/>
        <v>Combined Cycle</v>
      </c>
      <c r="B8609" s="5">
        <v>2</v>
      </c>
      <c r="C8609" s="6" t="s">
        <v>9</v>
      </c>
      <c r="D8609" s="6">
        <v>6</v>
      </c>
      <c r="E8609" s="7" t="s">
        <v>5</v>
      </c>
      <c r="F8609" s="7">
        <v>2</v>
      </c>
      <c r="G8609" s="8" t="s">
        <v>40</v>
      </c>
      <c r="H8609" s="4" t="str">
        <f t="shared" si="268"/>
        <v>9</v>
      </c>
      <c r="I8609" s="13">
        <v>25.783120804166671</v>
      </c>
    </row>
    <row r="8610" spans="1:9" ht="15" customHeight="1" x14ac:dyDescent="0.25">
      <c r="A8610" s="5" t="str">
        <f t="shared" si="269"/>
        <v>Coal</v>
      </c>
      <c r="B8610" s="5">
        <v>3</v>
      </c>
      <c r="C8610" s="6" t="s">
        <v>9</v>
      </c>
      <c r="D8610" s="6">
        <v>6</v>
      </c>
      <c r="E8610" s="7" t="s">
        <v>5</v>
      </c>
      <c r="F8610" s="7">
        <v>2</v>
      </c>
      <c r="G8610" s="8" t="s">
        <v>40</v>
      </c>
      <c r="H8610" s="4" t="str">
        <f t="shared" si="268"/>
        <v>9</v>
      </c>
      <c r="I8610" s="13">
        <v>39.483000000000004</v>
      </c>
    </row>
    <row r="8611" spans="1:9" ht="15" customHeight="1" x14ac:dyDescent="0.25">
      <c r="A8611" s="5" t="str">
        <f t="shared" si="269"/>
        <v>Turbogas</v>
      </c>
      <c r="B8611" s="5">
        <v>4</v>
      </c>
      <c r="C8611" s="6" t="s">
        <v>9</v>
      </c>
      <c r="D8611" s="6">
        <v>6</v>
      </c>
      <c r="E8611" s="7" t="s">
        <v>5</v>
      </c>
      <c r="F8611" s="7">
        <v>2</v>
      </c>
      <c r="G8611" s="8" t="s">
        <v>40</v>
      </c>
      <c r="H8611" s="4" t="str">
        <f t="shared" si="268"/>
        <v>9</v>
      </c>
      <c r="I8611" s="13">
        <v>41.325210083333332</v>
      </c>
    </row>
    <row r="8612" spans="1:9" ht="15" customHeight="1" x14ac:dyDescent="0.25">
      <c r="A8612" s="5" t="str">
        <f t="shared" si="269"/>
        <v>Internal Combustion</v>
      </c>
      <c r="B8612" s="5">
        <v>5</v>
      </c>
      <c r="C8612" s="6" t="s">
        <v>9</v>
      </c>
      <c r="D8612" s="6">
        <v>6</v>
      </c>
      <c r="E8612" s="7" t="s">
        <v>5</v>
      </c>
      <c r="F8612" s="7">
        <v>2</v>
      </c>
      <c r="G8612" s="8" t="s">
        <v>40</v>
      </c>
      <c r="H8612" s="4" t="str">
        <f t="shared" si="268"/>
        <v>9</v>
      </c>
      <c r="I8612" s="13">
        <v>196.78370000000001</v>
      </c>
    </row>
    <row r="8613" spans="1:9" ht="15" customHeight="1" x14ac:dyDescent="0.25">
      <c r="A8613" s="5" t="str">
        <f t="shared" si="269"/>
        <v>Fluidized Bed</v>
      </c>
      <c r="B8613" s="5">
        <v>6</v>
      </c>
      <c r="C8613" s="6" t="s">
        <v>9</v>
      </c>
      <c r="D8613" s="6">
        <v>6</v>
      </c>
      <c r="E8613" s="7" t="s">
        <v>5</v>
      </c>
      <c r="F8613" s="7">
        <v>2</v>
      </c>
      <c r="G8613" s="8" t="s">
        <v>40</v>
      </c>
      <c r="H8613" s="4" t="str">
        <f t="shared" si="268"/>
        <v>9</v>
      </c>
      <c r="I8613" s="13">
        <v>39.483000000000004</v>
      </c>
    </row>
    <row r="8614" spans="1:9" ht="15" customHeight="1" x14ac:dyDescent="0.25">
      <c r="A8614" s="5" t="str">
        <f t="shared" si="269"/>
        <v>Hydropower</v>
      </c>
      <c r="B8614" s="5">
        <v>7</v>
      </c>
      <c r="C8614" s="6" t="s">
        <v>9</v>
      </c>
      <c r="D8614" s="6">
        <v>6</v>
      </c>
      <c r="E8614" s="7" t="s">
        <v>5</v>
      </c>
      <c r="F8614" s="7">
        <v>2</v>
      </c>
      <c r="G8614" s="8" t="s">
        <v>40</v>
      </c>
      <c r="H8614" s="4" t="str">
        <f t="shared" si="268"/>
        <v>9</v>
      </c>
      <c r="I8614" s="13">
        <v>0</v>
      </c>
    </row>
    <row r="8615" spans="1:9" ht="15" customHeight="1" x14ac:dyDescent="0.25">
      <c r="A8615" s="5" t="str">
        <f t="shared" si="269"/>
        <v>Wind</v>
      </c>
      <c r="B8615" s="5">
        <v>8</v>
      </c>
      <c r="C8615" s="6" t="s">
        <v>9</v>
      </c>
      <c r="D8615" s="6">
        <v>6</v>
      </c>
      <c r="E8615" s="7" t="s">
        <v>5</v>
      </c>
      <c r="F8615" s="7">
        <v>2</v>
      </c>
      <c r="G8615" s="8" t="s">
        <v>40</v>
      </c>
      <c r="H8615" s="4" t="str">
        <f t="shared" si="268"/>
        <v>9</v>
      </c>
      <c r="I8615" s="13">
        <v>9.2555000000000014</v>
      </c>
    </row>
    <row r="8616" spans="1:9" ht="15" customHeight="1" x14ac:dyDescent="0.25">
      <c r="A8616" s="5" t="str">
        <f t="shared" si="269"/>
        <v>Geothermal</v>
      </c>
      <c r="B8616" s="5">
        <v>9</v>
      </c>
      <c r="C8616" s="6" t="s">
        <v>9</v>
      </c>
      <c r="D8616" s="6">
        <v>6</v>
      </c>
      <c r="E8616" s="7" t="s">
        <v>5</v>
      </c>
      <c r="F8616" s="7">
        <v>2</v>
      </c>
      <c r="G8616" s="8" t="s">
        <v>40</v>
      </c>
      <c r="H8616" s="4" t="str">
        <f t="shared" si="268"/>
        <v>9</v>
      </c>
      <c r="I8616" s="13">
        <v>36.758352000000002</v>
      </c>
    </row>
    <row r="8617" spans="1:9" ht="15" customHeight="1" x14ac:dyDescent="0.25">
      <c r="A8617" s="5" t="str">
        <f t="shared" si="269"/>
        <v>Solar PV</v>
      </c>
      <c r="B8617" s="5">
        <v>10</v>
      </c>
      <c r="C8617" s="6" t="s">
        <v>9</v>
      </c>
      <c r="D8617" s="6">
        <v>6</v>
      </c>
      <c r="E8617" s="7" t="s">
        <v>5</v>
      </c>
      <c r="F8617" s="7">
        <v>2</v>
      </c>
      <c r="G8617" s="8" t="s">
        <v>40</v>
      </c>
      <c r="H8617" s="4" t="str">
        <f t="shared" si="268"/>
        <v>9</v>
      </c>
      <c r="I8617" s="13">
        <v>16.371000000000002</v>
      </c>
    </row>
    <row r="8618" spans="1:9" ht="15" customHeight="1" x14ac:dyDescent="0.25">
      <c r="A8618" s="5" t="str">
        <f t="shared" si="269"/>
        <v>Biomass</v>
      </c>
      <c r="B8618" s="5">
        <v>11</v>
      </c>
      <c r="C8618" s="6" t="s">
        <v>9</v>
      </c>
      <c r="D8618" s="6">
        <v>6</v>
      </c>
      <c r="E8618" s="7" t="s">
        <v>5</v>
      </c>
      <c r="F8618" s="7">
        <v>2</v>
      </c>
      <c r="G8618" s="8" t="s">
        <v>40</v>
      </c>
      <c r="H8618" s="4" t="str">
        <f t="shared" si="268"/>
        <v>9</v>
      </c>
      <c r="I8618" s="13">
        <v>5.3500000000000005</v>
      </c>
    </row>
    <row r="8619" spans="1:9" ht="15" customHeight="1" x14ac:dyDescent="0.25">
      <c r="A8619" s="5" t="str">
        <f t="shared" si="269"/>
        <v>Cogeneration</v>
      </c>
      <c r="B8619" s="5">
        <v>12</v>
      </c>
      <c r="C8619" s="6" t="s">
        <v>9</v>
      </c>
      <c r="D8619" s="6">
        <v>6</v>
      </c>
      <c r="E8619" s="7" t="s">
        <v>5</v>
      </c>
      <c r="F8619" s="7">
        <v>2</v>
      </c>
      <c r="G8619" s="8" t="s">
        <v>40</v>
      </c>
      <c r="H8619" s="4" t="str">
        <f t="shared" si="268"/>
        <v>9</v>
      </c>
      <c r="I8619" s="13">
        <v>25.783120804166671</v>
      </c>
    </row>
    <row r="8620" spans="1:9" ht="15" customHeight="1" x14ac:dyDescent="0.25">
      <c r="A8620" s="5" t="str">
        <f t="shared" si="269"/>
        <v>Nuclear</v>
      </c>
      <c r="B8620" s="5">
        <v>13</v>
      </c>
      <c r="C8620" s="6" t="s">
        <v>9</v>
      </c>
      <c r="D8620" s="6">
        <v>6</v>
      </c>
      <c r="E8620" s="7" t="s">
        <v>5</v>
      </c>
      <c r="F8620" s="7">
        <v>2</v>
      </c>
      <c r="G8620" s="8" t="s">
        <v>40</v>
      </c>
      <c r="H8620" s="4" t="str">
        <f t="shared" si="268"/>
        <v>9</v>
      </c>
      <c r="I8620" s="13">
        <v>24.770499999999998</v>
      </c>
    </row>
    <row r="8621" spans="1:9" ht="15" customHeight="1" x14ac:dyDescent="0.25">
      <c r="A8621" s="5" t="str">
        <f t="shared" si="269"/>
        <v>Conventional Thermoelectric</v>
      </c>
      <c r="B8621" s="5">
        <v>1</v>
      </c>
      <c r="C8621" s="6" t="s">
        <v>10</v>
      </c>
      <c r="D8621" s="6">
        <v>7</v>
      </c>
      <c r="E8621" s="7" t="s">
        <v>5</v>
      </c>
      <c r="F8621" s="7">
        <v>2</v>
      </c>
      <c r="G8621" s="8" t="s">
        <v>40</v>
      </c>
      <c r="H8621" s="4" t="str">
        <f t="shared" si="268"/>
        <v>9</v>
      </c>
      <c r="I8621" s="13">
        <v>63.954327999999997</v>
      </c>
    </row>
    <row r="8622" spans="1:9" ht="15" customHeight="1" x14ac:dyDescent="0.25">
      <c r="A8622" s="5" t="str">
        <f t="shared" si="269"/>
        <v>Combined Cycle</v>
      </c>
      <c r="B8622" s="5">
        <v>2</v>
      </c>
      <c r="C8622" s="6" t="s">
        <v>10</v>
      </c>
      <c r="D8622" s="6">
        <v>7</v>
      </c>
      <c r="E8622" s="7" t="s">
        <v>5</v>
      </c>
      <c r="F8622" s="7">
        <v>2</v>
      </c>
      <c r="G8622" s="8" t="s">
        <v>40</v>
      </c>
      <c r="H8622" s="4" t="str">
        <f t="shared" si="268"/>
        <v>9</v>
      </c>
      <c r="I8622" s="13">
        <v>38.176723937500007</v>
      </c>
    </row>
    <row r="8623" spans="1:9" ht="15" customHeight="1" x14ac:dyDescent="0.25">
      <c r="A8623" s="5" t="str">
        <f t="shared" si="269"/>
        <v>Coal</v>
      </c>
      <c r="B8623" s="5">
        <v>3</v>
      </c>
      <c r="C8623" s="6" t="s">
        <v>10</v>
      </c>
      <c r="D8623" s="6">
        <v>7</v>
      </c>
      <c r="E8623" s="7" t="s">
        <v>5</v>
      </c>
      <c r="F8623" s="7">
        <v>2</v>
      </c>
      <c r="G8623" s="8" t="s">
        <v>40</v>
      </c>
      <c r="H8623" s="4" t="str">
        <f t="shared" si="268"/>
        <v>9</v>
      </c>
      <c r="I8623" s="13">
        <v>39.483000000000004</v>
      </c>
    </row>
    <row r="8624" spans="1:9" ht="15" customHeight="1" x14ac:dyDescent="0.25">
      <c r="A8624" s="5" t="str">
        <f t="shared" si="269"/>
        <v>Turbogas</v>
      </c>
      <c r="B8624" s="5">
        <v>4</v>
      </c>
      <c r="C8624" s="6" t="s">
        <v>10</v>
      </c>
      <c r="D8624" s="6">
        <v>7</v>
      </c>
      <c r="E8624" s="7" t="s">
        <v>5</v>
      </c>
      <c r="F8624" s="7">
        <v>2</v>
      </c>
      <c r="G8624" s="8" t="s">
        <v>40</v>
      </c>
      <c r="H8624" s="4" t="str">
        <f t="shared" si="268"/>
        <v>9</v>
      </c>
      <c r="I8624" s="13">
        <v>61.189688750000002</v>
      </c>
    </row>
    <row r="8625" spans="1:9" ht="15" customHeight="1" x14ac:dyDescent="0.25">
      <c r="A8625" s="5" t="str">
        <f t="shared" si="269"/>
        <v>Internal Combustion</v>
      </c>
      <c r="B8625" s="5">
        <v>5</v>
      </c>
      <c r="C8625" s="6" t="s">
        <v>10</v>
      </c>
      <c r="D8625" s="6">
        <v>7</v>
      </c>
      <c r="E8625" s="7" t="s">
        <v>5</v>
      </c>
      <c r="F8625" s="7">
        <v>2</v>
      </c>
      <c r="G8625" s="8" t="s">
        <v>40</v>
      </c>
      <c r="H8625" s="4" t="str">
        <f t="shared" si="268"/>
        <v>9</v>
      </c>
      <c r="I8625" s="13">
        <v>196.78370000000001</v>
      </c>
    </row>
    <row r="8626" spans="1:9" ht="15" customHeight="1" x14ac:dyDescent="0.25">
      <c r="A8626" s="5" t="str">
        <f t="shared" si="269"/>
        <v>Fluidized Bed</v>
      </c>
      <c r="B8626" s="5">
        <v>6</v>
      </c>
      <c r="C8626" s="6" t="s">
        <v>10</v>
      </c>
      <c r="D8626" s="6">
        <v>7</v>
      </c>
      <c r="E8626" s="7" t="s">
        <v>5</v>
      </c>
      <c r="F8626" s="7">
        <v>2</v>
      </c>
      <c r="G8626" s="8" t="s">
        <v>40</v>
      </c>
      <c r="H8626" s="4" t="str">
        <f t="shared" si="268"/>
        <v>9</v>
      </c>
      <c r="I8626" s="13">
        <v>39.483000000000004</v>
      </c>
    </row>
    <row r="8627" spans="1:9" ht="15" customHeight="1" x14ac:dyDescent="0.25">
      <c r="A8627" s="5" t="str">
        <f t="shared" si="269"/>
        <v>Hydropower</v>
      </c>
      <c r="B8627" s="5">
        <v>7</v>
      </c>
      <c r="C8627" s="6" t="s">
        <v>10</v>
      </c>
      <c r="D8627" s="6">
        <v>7</v>
      </c>
      <c r="E8627" s="7" t="s">
        <v>5</v>
      </c>
      <c r="F8627" s="7">
        <v>2</v>
      </c>
      <c r="G8627" s="8" t="s">
        <v>40</v>
      </c>
      <c r="H8627" s="4" t="str">
        <f t="shared" si="268"/>
        <v>9</v>
      </c>
      <c r="I8627" s="13">
        <v>0</v>
      </c>
    </row>
    <row r="8628" spans="1:9" ht="15" customHeight="1" x14ac:dyDescent="0.25">
      <c r="A8628" s="5" t="str">
        <f t="shared" si="269"/>
        <v>Wind</v>
      </c>
      <c r="B8628" s="5">
        <v>8</v>
      </c>
      <c r="C8628" s="6" t="s">
        <v>10</v>
      </c>
      <c r="D8628" s="6">
        <v>7</v>
      </c>
      <c r="E8628" s="7" t="s">
        <v>5</v>
      </c>
      <c r="F8628" s="7">
        <v>2</v>
      </c>
      <c r="G8628" s="8" t="s">
        <v>40</v>
      </c>
      <c r="H8628" s="4" t="str">
        <f t="shared" si="268"/>
        <v>9</v>
      </c>
      <c r="I8628" s="13">
        <v>9.2555000000000014</v>
      </c>
    </row>
    <row r="8629" spans="1:9" ht="15" customHeight="1" x14ac:dyDescent="0.25">
      <c r="A8629" s="5" t="str">
        <f t="shared" si="269"/>
        <v>Geothermal</v>
      </c>
      <c r="B8629" s="5">
        <v>9</v>
      </c>
      <c r="C8629" s="6" t="s">
        <v>10</v>
      </c>
      <c r="D8629" s="6">
        <v>7</v>
      </c>
      <c r="E8629" s="7" t="s">
        <v>5</v>
      </c>
      <c r="F8629" s="7">
        <v>2</v>
      </c>
      <c r="G8629" s="8" t="s">
        <v>40</v>
      </c>
      <c r="H8629" s="4" t="str">
        <f t="shared" si="268"/>
        <v>9</v>
      </c>
      <c r="I8629" s="13">
        <v>36.758352000000002</v>
      </c>
    </row>
    <row r="8630" spans="1:9" ht="15" customHeight="1" x14ac:dyDescent="0.25">
      <c r="A8630" s="5" t="str">
        <f t="shared" si="269"/>
        <v>Solar PV</v>
      </c>
      <c r="B8630" s="5">
        <v>10</v>
      </c>
      <c r="C8630" s="6" t="s">
        <v>10</v>
      </c>
      <c r="D8630" s="6">
        <v>7</v>
      </c>
      <c r="E8630" s="7" t="s">
        <v>5</v>
      </c>
      <c r="F8630" s="7">
        <v>2</v>
      </c>
      <c r="G8630" s="8" t="s">
        <v>40</v>
      </c>
      <c r="H8630" s="4" t="str">
        <f t="shared" si="268"/>
        <v>9</v>
      </c>
      <c r="I8630" s="13">
        <v>16.371000000000002</v>
      </c>
    </row>
    <row r="8631" spans="1:9" ht="15" customHeight="1" x14ac:dyDescent="0.25">
      <c r="A8631" s="5" t="str">
        <f t="shared" si="269"/>
        <v>Biomass</v>
      </c>
      <c r="B8631" s="5">
        <v>11</v>
      </c>
      <c r="C8631" s="6" t="s">
        <v>10</v>
      </c>
      <c r="D8631" s="6">
        <v>7</v>
      </c>
      <c r="E8631" s="7" t="s">
        <v>5</v>
      </c>
      <c r="F8631" s="7">
        <v>2</v>
      </c>
      <c r="G8631" s="8" t="s">
        <v>40</v>
      </c>
      <c r="H8631" s="4" t="str">
        <f t="shared" si="268"/>
        <v>9</v>
      </c>
      <c r="I8631" s="13">
        <v>5.3500000000000005</v>
      </c>
    </row>
    <row r="8632" spans="1:9" ht="15" customHeight="1" x14ac:dyDescent="0.25">
      <c r="A8632" s="5" t="str">
        <f t="shared" si="269"/>
        <v>Cogeneration</v>
      </c>
      <c r="B8632" s="5">
        <v>12</v>
      </c>
      <c r="C8632" s="6" t="s">
        <v>10</v>
      </c>
      <c r="D8632" s="6">
        <v>7</v>
      </c>
      <c r="E8632" s="7" t="s">
        <v>5</v>
      </c>
      <c r="F8632" s="7">
        <v>2</v>
      </c>
      <c r="G8632" s="8" t="s">
        <v>40</v>
      </c>
      <c r="H8632" s="4" t="str">
        <f t="shared" si="268"/>
        <v>9</v>
      </c>
      <c r="I8632" s="13">
        <v>38.176723937500007</v>
      </c>
    </row>
    <row r="8633" spans="1:9" ht="15" customHeight="1" x14ac:dyDescent="0.25">
      <c r="A8633" s="5" t="str">
        <f t="shared" si="269"/>
        <v>Nuclear</v>
      </c>
      <c r="B8633" s="5">
        <v>13</v>
      </c>
      <c r="C8633" s="6" t="s">
        <v>10</v>
      </c>
      <c r="D8633" s="6">
        <v>7</v>
      </c>
      <c r="E8633" s="7" t="s">
        <v>5</v>
      </c>
      <c r="F8633" s="7">
        <v>2</v>
      </c>
      <c r="G8633" s="8" t="s">
        <v>40</v>
      </c>
      <c r="H8633" s="4" t="str">
        <f t="shared" si="268"/>
        <v>9</v>
      </c>
      <c r="I8633" s="13">
        <v>24.770499999999998</v>
      </c>
    </row>
    <row r="8634" spans="1:9" ht="15" customHeight="1" x14ac:dyDescent="0.25">
      <c r="A8634" s="5" t="str">
        <f t="shared" si="269"/>
        <v>Conventional Thermoelectric</v>
      </c>
      <c r="B8634" s="5">
        <v>1</v>
      </c>
      <c r="C8634" s="6" t="s">
        <v>11</v>
      </c>
      <c r="D8634" s="6">
        <v>8</v>
      </c>
      <c r="E8634" s="7" t="s">
        <v>5</v>
      </c>
      <c r="F8634" s="7">
        <v>2</v>
      </c>
      <c r="G8634" s="8" t="s">
        <v>40</v>
      </c>
      <c r="H8634" s="4" t="str">
        <f t="shared" si="268"/>
        <v>9</v>
      </c>
      <c r="I8634" s="13">
        <v>63.954327999999997</v>
      </c>
    </row>
    <row r="8635" spans="1:9" ht="15" customHeight="1" x14ac:dyDescent="0.25">
      <c r="A8635" s="5" t="str">
        <f t="shared" si="269"/>
        <v>Combined Cycle</v>
      </c>
      <c r="B8635" s="5">
        <v>2</v>
      </c>
      <c r="C8635" s="6" t="s">
        <v>11</v>
      </c>
      <c r="D8635" s="6">
        <v>8</v>
      </c>
      <c r="E8635" s="7" t="s">
        <v>5</v>
      </c>
      <c r="F8635" s="7">
        <v>2</v>
      </c>
      <c r="G8635" s="8" t="s">
        <v>40</v>
      </c>
      <c r="H8635" s="4" t="str">
        <f t="shared" si="268"/>
        <v>9</v>
      </c>
      <c r="I8635" s="13">
        <v>32.090579541666663</v>
      </c>
    </row>
    <row r="8636" spans="1:9" ht="15" customHeight="1" x14ac:dyDescent="0.25">
      <c r="A8636" s="5" t="str">
        <f t="shared" si="269"/>
        <v>Coal</v>
      </c>
      <c r="B8636" s="5">
        <v>3</v>
      </c>
      <c r="C8636" s="6" t="s">
        <v>11</v>
      </c>
      <c r="D8636" s="6">
        <v>8</v>
      </c>
      <c r="E8636" s="7" t="s">
        <v>5</v>
      </c>
      <c r="F8636" s="7">
        <v>2</v>
      </c>
      <c r="G8636" s="8" t="s">
        <v>40</v>
      </c>
      <c r="H8636" s="4" t="str">
        <f t="shared" si="268"/>
        <v>9</v>
      </c>
      <c r="I8636" s="13">
        <v>39.483000000000004</v>
      </c>
    </row>
    <row r="8637" spans="1:9" ht="15" customHeight="1" x14ac:dyDescent="0.25">
      <c r="A8637" s="5" t="str">
        <f t="shared" si="269"/>
        <v>Turbogas</v>
      </c>
      <c r="B8637" s="5">
        <v>4</v>
      </c>
      <c r="C8637" s="6" t="s">
        <v>11</v>
      </c>
      <c r="D8637" s="6">
        <v>8</v>
      </c>
      <c r="E8637" s="7" t="s">
        <v>5</v>
      </c>
      <c r="F8637" s="7">
        <v>2</v>
      </c>
      <c r="G8637" s="8" t="s">
        <v>40</v>
      </c>
      <c r="H8637" s="4" t="str">
        <f t="shared" si="268"/>
        <v>9</v>
      </c>
      <c r="I8637" s="13">
        <v>51.434810833333323</v>
      </c>
    </row>
    <row r="8638" spans="1:9" ht="15" customHeight="1" x14ac:dyDescent="0.25">
      <c r="A8638" s="5" t="str">
        <f t="shared" si="269"/>
        <v>Internal Combustion</v>
      </c>
      <c r="B8638" s="5">
        <v>5</v>
      </c>
      <c r="C8638" s="6" t="s">
        <v>11</v>
      </c>
      <c r="D8638" s="6">
        <v>8</v>
      </c>
      <c r="E8638" s="7" t="s">
        <v>5</v>
      </c>
      <c r="F8638" s="7">
        <v>2</v>
      </c>
      <c r="G8638" s="8" t="s">
        <v>40</v>
      </c>
      <c r="H8638" s="4" t="str">
        <f t="shared" si="268"/>
        <v>9</v>
      </c>
      <c r="I8638" s="13">
        <v>196.78370000000001</v>
      </c>
    </row>
    <row r="8639" spans="1:9" ht="15" customHeight="1" x14ac:dyDescent="0.25">
      <c r="A8639" s="5" t="str">
        <f t="shared" si="269"/>
        <v>Fluidized Bed</v>
      </c>
      <c r="B8639" s="5">
        <v>6</v>
      </c>
      <c r="C8639" s="6" t="s">
        <v>11</v>
      </c>
      <c r="D8639" s="6">
        <v>8</v>
      </c>
      <c r="E8639" s="7" t="s">
        <v>5</v>
      </c>
      <c r="F8639" s="7">
        <v>2</v>
      </c>
      <c r="G8639" s="8" t="s">
        <v>40</v>
      </c>
      <c r="H8639" s="4" t="str">
        <f t="shared" si="268"/>
        <v>9</v>
      </c>
      <c r="I8639" s="13">
        <v>39.483000000000004</v>
      </c>
    </row>
    <row r="8640" spans="1:9" ht="15" customHeight="1" x14ac:dyDescent="0.25">
      <c r="A8640" s="5" t="str">
        <f t="shared" si="269"/>
        <v>Hydropower</v>
      </c>
      <c r="B8640" s="5">
        <v>7</v>
      </c>
      <c r="C8640" s="6" t="s">
        <v>11</v>
      </c>
      <c r="D8640" s="6">
        <v>8</v>
      </c>
      <c r="E8640" s="7" t="s">
        <v>5</v>
      </c>
      <c r="F8640" s="7">
        <v>2</v>
      </c>
      <c r="G8640" s="8" t="s">
        <v>40</v>
      </c>
      <c r="H8640" s="4" t="str">
        <f t="shared" si="268"/>
        <v>9</v>
      </c>
      <c r="I8640" s="13">
        <v>0</v>
      </c>
    </row>
    <row r="8641" spans="1:9" ht="15" customHeight="1" x14ac:dyDescent="0.25">
      <c r="A8641" s="5" t="str">
        <f t="shared" si="269"/>
        <v>Wind</v>
      </c>
      <c r="B8641" s="5">
        <v>8</v>
      </c>
      <c r="C8641" s="6" t="s">
        <v>11</v>
      </c>
      <c r="D8641" s="6">
        <v>8</v>
      </c>
      <c r="E8641" s="7" t="s">
        <v>5</v>
      </c>
      <c r="F8641" s="7">
        <v>2</v>
      </c>
      <c r="G8641" s="8" t="s">
        <v>40</v>
      </c>
      <c r="H8641" s="4" t="str">
        <f t="shared" si="268"/>
        <v>9</v>
      </c>
      <c r="I8641" s="13">
        <v>9.2555000000000014</v>
      </c>
    </row>
    <row r="8642" spans="1:9" ht="15" customHeight="1" x14ac:dyDescent="0.25">
      <c r="A8642" s="5" t="str">
        <f t="shared" si="269"/>
        <v>Geothermal</v>
      </c>
      <c r="B8642" s="5">
        <v>9</v>
      </c>
      <c r="C8642" s="6" t="s">
        <v>11</v>
      </c>
      <c r="D8642" s="6">
        <v>8</v>
      </c>
      <c r="E8642" s="7" t="s">
        <v>5</v>
      </c>
      <c r="F8642" s="7">
        <v>2</v>
      </c>
      <c r="G8642" s="8" t="s">
        <v>40</v>
      </c>
      <c r="H8642" s="4" t="str">
        <f t="shared" si="268"/>
        <v>9</v>
      </c>
      <c r="I8642" s="13">
        <v>36.758352000000002</v>
      </c>
    </row>
    <row r="8643" spans="1:9" ht="15" customHeight="1" x14ac:dyDescent="0.25">
      <c r="A8643" s="5" t="str">
        <f t="shared" si="269"/>
        <v>Solar PV</v>
      </c>
      <c r="B8643" s="5">
        <v>10</v>
      </c>
      <c r="C8643" s="6" t="s">
        <v>11</v>
      </c>
      <c r="D8643" s="6">
        <v>8</v>
      </c>
      <c r="E8643" s="7" t="s">
        <v>5</v>
      </c>
      <c r="F8643" s="7">
        <v>2</v>
      </c>
      <c r="G8643" s="8" t="s">
        <v>40</v>
      </c>
      <c r="H8643" s="4" t="str">
        <f t="shared" ref="H8643:H8706" si="270">CONCATENATE(RIGHT(G8643,1))</f>
        <v>9</v>
      </c>
      <c r="I8643" s="13">
        <v>16.371000000000002</v>
      </c>
    </row>
    <row r="8644" spans="1:9" ht="15" customHeight="1" x14ac:dyDescent="0.25">
      <c r="A8644" s="5" t="str">
        <f t="shared" si="269"/>
        <v>Biomass</v>
      </c>
      <c r="B8644" s="5">
        <v>11</v>
      </c>
      <c r="C8644" s="6" t="s">
        <v>11</v>
      </c>
      <c r="D8644" s="6">
        <v>8</v>
      </c>
      <c r="E8644" s="7" t="s">
        <v>5</v>
      </c>
      <c r="F8644" s="7">
        <v>2</v>
      </c>
      <c r="G8644" s="8" t="s">
        <v>40</v>
      </c>
      <c r="H8644" s="4" t="str">
        <f t="shared" si="270"/>
        <v>9</v>
      </c>
      <c r="I8644" s="13">
        <v>5.3500000000000005</v>
      </c>
    </row>
    <row r="8645" spans="1:9" ht="15" customHeight="1" x14ac:dyDescent="0.25">
      <c r="A8645" s="5" t="str">
        <f t="shared" si="269"/>
        <v>Cogeneration</v>
      </c>
      <c r="B8645" s="5">
        <v>12</v>
      </c>
      <c r="C8645" s="6" t="s">
        <v>11</v>
      </c>
      <c r="D8645" s="6">
        <v>8</v>
      </c>
      <c r="E8645" s="7" t="s">
        <v>5</v>
      </c>
      <c r="F8645" s="7">
        <v>2</v>
      </c>
      <c r="G8645" s="8" t="s">
        <v>40</v>
      </c>
      <c r="H8645" s="4" t="str">
        <f t="shared" si="270"/>
        <v>9</v>
      </c>
      <c r="I8645" s="13">
        <v>32.090579541666663</v>
      </c>
    </row>
    <row r="8646" spans="1:9" ht="15" customHeight="1" x14ac:dyDescent="0.25">
      <c r="A8646" s="5" t="str">
        <f t="shared" si="269"/>
        <v>Nuclear</v>
      </c>
      <c r="B8646" s="5">
        <v>13</v>
      </c>
      <c r="C8646" s="6" t="s">
        <v>11</v>
      </c>
      <c r="D8646" s="6">
        <v>8</v>
      </c>
      <c r="E8646" s="7" t="s">
        <v>5</v>
      </c>
      <c r="F8646" s="7">
        <v>2</v>
      </c>
      <c r="G8646" s="8" t="s">
        <v>40</v>
      </c>
      <c r="H8646" s="4" t="str">
        <f t="shared" si="270"/>
        <v>9</v>
      </c>
      <c r="I8646" s="13">
        <v>24.770499999999998</v>
      </c>
    </row>
    <row r="8647" spans="1:9" ht="15" customHeight="1" x14ac:dyDescent="0.25">
      <c r="A8647" s="5" t="str">
        <f t="shared" si="269"/>
        <v>Conventional Thermoelectric</v>
      </c>
      <c r="B8647" s="5">
        <v>1</v>
      </c>
      <c r="C8647" s="6" t="s">
        <v>12</v>
      </c>
      <c r="D8647" s="6">
        <v>9</v>
      </c>
      <c r="E8647" s="7" t="s">
        <v>5</v>
      </c>
      <c r="F8647" s="7">
        <v>2</v>
      </c>
      <c r="G8647" s="8" t="s">
        <v>40</v>
      </c>
      <c r="H8647" s="4" t="str">
        <f t="shared" si="270"/>
        <v>9</v>
      </c>
      <c r="I8647" s="13">
        <v>63.954327999999997</v>
      </c>
    </row>
    <row r="8648" spans="1:9" ht="15" customHeight="1" x14ac:dyDescent="0.25">
      <c r="A8648" s="5" t="str">
        <f t="shared" si="269"/>
        <v>Combined Cycle</v>
      </c>
      <c r="B8648" s="5">
        <v>2</v>
      </c>
      <c r="C8648" s="6" t="s">
        <v>12</v>
      </c>
      <c r="D8648" s="6">
        <v>9</v>
      </c>
      <c r="E8648" s="7" t="s">
        <v>5</v>
      </c>
      <c r="F8648" s="7">
        <v>2</v>
      </c>
      <c r="G8648" s="8" t="s">
        <v>40</v>
      </c>
      <c r="H8648" s="4" t="str">
        <f t="shared" si="270"/>
        <v>9</v>
      </c>
      <c r="I8648" s="13">
        <v>26.557721000000001</v>
      </c>
    </row>
    <row r="8649" spans="1:9" ht="15" customHeight="1" x14ac:dyDescent="0.25">
      <c r="A8649" s="5" t="str">
        <f t="shared" si="269"/>
        <v>Coal</v>
      </c>
      <c r="B8649" s="5">
        <v>3</v>
      </c>
      <c r="C8649" s="6" t="s">
        <v>12</v>
      </c>
      <c r="D8649" s="6">
        <v>9</v>
      </c>
      <c r="E8649" s="7" t="s">
        <v>5</v>
      </c>
      <c r="F8649" s="7">
        <v>2</v>
      </c>
      <c r="G8649" s="8" t="s">
        <v>40</v>
      </c>
      <c r="H8649" s="4" t="str">
        <f t="shared" si="270"/>
        <v>9</v>
      </c>
      <c r="I8649" s="13">
        <v>39.483000000000004</v>
      </c>
    </row>
    <row r="8650" spans="1:9" ht="15" customHeight="1" x14ac:dyDescent="0.25">
      <c r="A8650" s="5" t="str">
        <f t="shared" si="269"/>
        <v>Turbogas</v>
      </c>
      <c r="B8650" s="5">
        <v>4</v>
      </c>
      <c r="C8650" s="6" t="s">
        <v>12</v>
      </c>
      <c r="D8650" s="6">
        <v>9</v>
      </c>
      <c r="E8650" s="7" t="s">
        <v>5</v>
      </c>
      <c r="F8650" s="7">
        <v>2</v>
      </c>
      <c r="G8650" s="8" t="s">
        <v>40</v>
      </c>
      <c r="H8650" s="4" t="str">
        <f t="shared" si="270"/>
        <v>9</v>
      </c>
      <c r="I8650" s="13">
        <v>42.566739999999996</v>
      </c>
    </row>
    <row r="8651" spans="1:9" ht="15" customHeight="1" x14ac:dyDescent="0.25">
      <c r="A8651" s="5" t="str">
        <f t="shared" si="269"/>
        <v>Internal Combustion</v>
      </c>
      <c r="B8651" s="5">
        <v>5</v>
      </c>
      <c r="C8651" s="6" t="s">
        <v>12</v>
      </c>
      <c r="D8651" s="6">
        <v>9</v>
      </c>
      <c r="E8651" s="7" t="s">
        <v>5</v>
      </c>
      <c r="F8651" s="7">
        <v>2</v>
      </c>
      <c r="G8651" s="8" t="s">
        <v>40</v>
      </c>
      <c r="H8651" s="4" t="str">
        <f t="shared" si="270"/>
        <v>9</v>
      </c>
      <c r="I8651" s="13">
        <v>196.78370000000001</v>
      </c>
    </row>
    <row r="8652" spans="1:9" ht="15" customHeight="1" x14ac:dyDescent="0.25">
      <c r="A8652" s="5" t="str">
        <f t="shared" si="269"/>
        <v>Fluidized Bed</v>
      </c>
      <c r="B8652" s="5">
        <v>6</v>
      </c>
      <c r="C8652" s="6" t="s">
        <v>12</v>
      </c>
      <c r="D8652" s="6">
        <v>9</v>
      </c>
      <c r="E8652" s="7" t="s">
        <v>5</v>
      </c>
      <c r="F8652" s="7">
        <v>2</v>
      </c>
      <c r="G8652" s="8" t="s">
        <v>40</v>
      </c>
      <c r="H8652" s="4" t="str">
        <f t="shared" si="270"/>
        <v>9</v>
      </c>
      <c r="I8652" s="13">
        <v>39.483000000000004</v>
      </c>
    </row>
    <row r="8653" spans="1:9" ht="15" customHeight="1" x14ac:dyDescent="0.25">
      <c r="A8653" s="5" t="str">
        <f t="shared" si="269"/>
        <v>Hydropower</v>
      </c>
      <c r="B8653" s="5">
        <v>7</v>
      </c>
      <c r="C8653" s="6" t="s">
        <v>12</v>
      </c>
      <c r="D8653" s="6">
        <v>9</v>
      </c>
      <c r="E8653" s="7" t="s">
        <v>5</v>
      </c>
      <c r="F8653" s="7">
        <v>2</v>
      </c>
      <c r="G8653" s="8" t="s">
        <v>40</v>
      </c>
      <c r="H8653" s="4" t="str">
        <f t="shared" si="270"/>
        <v>9</v>
      </c>
      <c r="I8653" s="13">
        <v>0</v>
      </c>
    </row>
    <row r="8654" spans="1:9" ht="15" customHeight="1" x14ac:dyDescent="0.25">
      <c r="A8654" s="5" t="str">
        <f t="shared" si="269"/>
        <v>Wind</v>
      </c>
      <c r="B8654" s="5">
        <v>8</v>
      </c>
      <c r="C8654" s="6" t="s">
        <v>12</v>
      </c>
      <c r="D8654" s="6">
        <v>9</v>
      </c>
      <c r="E8654" s="7" t="s">
        <v>5</v>
      </c>
      <c r="F8654" s="7">
        <v>2</v>
      </c>
      <c r="G8654" s="8" t="s">
        <v>40</v>
      </c>
      <c r="H8654" s="4" t="str">
        <f t="shared" si="270"/>
        <v>9</v>
      </c>
      <c r="I8654" s="13">
        <v>9.2555000000000014</v>
      </c>
    </row>
    <row r="8655" spans="1:9" ht="15" customHeight="1" x14ac:dyDescent="0.25">
      <c r="A8655" s="5" t="str">
        <f t="shared" si="269"/>
        <v>Geothermal</v>
      </c>
      <c r="B8655" s="5">
        <v>9</v>
      </c>
      <c r="C8655" s="6" t="s">
        <v>12</v>
      </c>
      <c r="D8655" s="6">
        <v>9</v>
      </c>
      <c r="E8655" s="7" t="s">
        <v>5</v>
      </c>
      <c r="F8655" s="7">
        <v>2</v>
      </c>
      <c r="G8655" s="8" t="s">
        <v>40</v>
      </c>
      <c r="H8655" s="4" t="str">
        <f t="shared" si="270"/>
        <v>9</v>
      </c>
      <c r="I8655" s="13">
        <v>36.758352000000002</v>
      </c>
    </row>
    <row r="8656" spans="1:9" ht="15" customHeight="1" x14ac:dyDescent="0.25">
      <c r="A8656" s="5" t="str">
        <f t="shared" ref="A8656:A8719" si="271">A8643</f>
        <v>Solar PV</v>
      </c>
      <c r="B8656" s="5">
        <v>10</v>
      </c>
      <c r="C8656" s="6" t="s">
        <v>12</v>
      </c>
      <c r="D8656" s="6">
        <v>9</v>
      </c>
      <c r="E8656" s="7" t="s">
        <v>5</v>
      </c>
      <c r="F8656" s="7">
        <v>2</v>
      </c>
      <c r="G8656" s="8" t="s">
        <v>40</v>
      </c>
      <c r="H8656" s="4" t="str">
        <f t="shared" si="270"/>
        <v>9</v>
      </c>
      <c r="I8656" s="13">
        <v>16.371000000000002</v>
      </c>
    </row>
    <row r="8657" spans="1:9" ht="15" customHeight="1" x14ac:dyDescent="0.25">
      <c r="A8657" s="5" t="str">
        <f t="shared" si="271"/>
        <v>Biomass</v>
      </c>
      <c r="B8657" s="5">
        <v>11</v>
      </c>
      <c r="C8657" s="6" t="s">
        <v>12</v>
      </c>
      <c r="D8657" s="6">
        <v>9</v>
      </c>
      <c r="E8657" s="7" t="s">
        <v>5</v>
      </c>
      <c r="F8657" s="7">
        <v>2</v>
      </c>
      <c r="G8657" s="8" t="s">
        <v>40</v>
      </c>
      <c r="H8657" s="4" t="str">
        <f t="shared" si="270"/>
        <v>9</v>
      </c>
      <c r="I8657" s="13">
        <v>5.3500000000000005</v>
      </c>
    </row>
    <row r="8658" spans="1:9" ht="15" customHeight="1" x14ac:dyDescent="0.25">
      <c r="A8658" s="5" t="str">
        <f t="shared" si="271"/>
        <v>Cogeneration</v>
      </c>
      <c r="B8658" s="5">
        <v>12</v>
      </c>
      <c r="C8658" s="6" t="s">
        <v>12</v>
      </c>
      <c r="D8658" s="6">
        <v>9</v>
      </c>
      <c r="E8658" s="7" t="s">
        <v>5</v>
      </c>
      <c r="F8658" s="7">
        <v>2</v>
      </c>
      <c r="G8658" s="8" t="s">
        <v>40</v>
      </c>
      <c r="H8658" s="4" t="str">
        <f t="shared" si="270"/>
        <v>9</v>
      </c>
      <c r="I8658" s="13">
        <v>26.557721000000001</v>
      </c>
    </row>
    <row r="8659" spans="1:9" ht="15" customHeight="1" x14ac:dyDescent="0.25">
      <c r="A8659" s="5" t="str">
        <f t="shared" si="271"/>
        <v>Nuclear</v>
      </c>
      <c r="B8659" s="5">
        <v>13</v>
      </c>
      <c r="C8659" s="6" t="s">
        <v>12</v>
      </c>
      <c r="D8659" s="6">
        <v>9</v>
      </c>
      <c r="E8659" s="7" t="s">
        <v>5</v>
      </c>
      <c r="F8659" s="7">
        <v>2</v>
      </c>
      <c r="G8659" s="8" t="s">
        <v>40</v>
      </c>
      <c r="H8659" s="4" t="str">
        <f t="shared" si="270"/>
        <v>9</v>
      </c>
      <c r="I8659" s="13">
        <v>24.770499999999998</v>
      </c>
    </row>
    <row r="8660" spans="1:9" ht="15" customHeight="1" x14ac:dyDescent="0.25">
      <c r="A8660" s="5" t="str">
        <f t="shared" si="271"/>
        <v>Conventional Thermoelectric</v>
      </c>
      <c r="B8660" s="5">
        <v>1</v>
      </c>
      <c r="C8660" s="6" t="s">
        <v>4</v>
      </c>
      <c r="D8660" s="6">
        <v>1</v>
      </c>
      <c r="E8660" s="7" t="s">
        <v>6</v>
      </c>
      <c r="F8660" s="7">
        <v>3</v>
      </c>
      <c r="G8660" s="8" t="s">
        <v>40</v>
      </c>
      <c r="H8660" s="4" t="str">
        <f t="shared" si="270"/>
        <v>9</v>
      </c>
      <c r="I8660" s="13">
        <v>63.954327999999997</v>
      </c>
    </row>
    <row r="8661" spans="1:9" ht="15" customHeight="1" x14ac:dyDescent="0.25">
      <c r="A8661" s="5" t="str">
        <f t="shared" si="271"/>
        <v>Combined Cycle</v>
      </c>
      <c r="B8661" s="5">
        <v>2</v>
      </c>
      <c r="C8661" s="6" t="s">
        <v>4</v>
      </c>
      <c r="D8661" s="6">
        <v>1</v>
      </c>
      <c r="E8661" s="7" t="s">
        <v>6</v>
      </c>
      <c r="F8661" s="7">
        <v>3</v>
      </c>
      <c r="G8661" s="8" t="s">
        <v>40</v>
      </c>
      <c r="H8661" s="4" t="str">
        <f t="shared" si="270"/>
        <v>9</v>
      </c>
      <c r="I8661" s="13">
        <v>39.836581500000001</v>
      </c>
    </row>
    <row r="8662" spans="1:9" ht="15" customHeight="1" x14ac:dyDescent="0.25">
      <c r="A8662" s="5" t="str">
        <f t="shared" si="271"/>
        <v>Coal</v>
      </c>
      <c r="B8662" s="5">
        <v>3</v>
      </c>
      <c r="C8662" s="6" t="s">
        <v>4</v>
      </c>
      <c r="D8662" s="6">
        <v>1</v>
      </c>
      <c r="E8662" s="7" t="s">
        <v>6</v>
      </c>
      <c r="F8662" s="7">
        <v>3</v>
      </c>
      <c r="G8662" s="8" t="s">
        <v>40</v>
      </c>
      <c r="H8662" s="4" t="str">
        <f t="shared" si="270"/>
        <v>9</v>
      </c>
      <c r="I8662" s="13">
        <v>39.483000000000004</v>
      </c>
    </row>
    <row r="8663" spans="1:9" ht="15" customHeight="1" x14ac:dyDescent="0.25">
      <c r="A8663" s="5" t="str">
        <f t="shared" si="271"/>
        <v>Turbogas</v>
      </c>
      <c r="B8663" s="5">
        <v>4</v>
      </c>
      <c r="C8663" s="6" t="s">
        <v>4</v>
      </c>
      <c r="D8663" s="6">
        <v>1</v>
      </c>
      <c r="E8663" s="7" t="s">
        <v>6</v>
      </c>
      <c r="F8663" s="7">
        <v>3</v>
      </c>
      <c r="G8663" s="8" t="s">
        <v>40</v>
      </c>
      <c r="H8663" s="4" t="str">
        <f t="shared" si="270"/>
        <v>9</v>
      </c>
      <c r="I8663" s="13">
        <v>63.850109999999994</v>
      </c>
    </row>
    <row r="8664" spans="1:9" ht="15" customHeight="1" x14ac:dyDescent="0.25">
      <c r="A8664" s="5" t="str">
        <f t="shared" si="271"/>
        <v>Internal Combustion</v>
      </c>
      <c r="B8664" s="5">
        <v>5</v>
      </c>
      <c r="C8664" s="6" t="s">
        <v>4</v>
      </c>
      <c r="D8664" s="6">
        <v>1</v>
      </c>
      <c r="E8664" s="7" t="s">
        <v>6</v>
      </c>
      <c r="F8664" s="7">
        <v>3</v>
      </c>
      <c r="G8664" s="8" t="s">
        <v>40</v>
      </c>
      <c r="H8664" s="4" t="str">
        <f t="shared" si="270"/>
        <v>9</v>
      </c>
      <c r="I8664" s="13">
        <v>196.78370000000001</v>
      </c>
    </row>
    <row r="8665" spans="1:9" ht="15" customHeight="1" x14ac:dyDescent="0.25">
      <c r="A8665" s="5" t="str">
        <f t="shared" si="271"/>
        <v>Fluidized Bed</v>
      </c>
      <c r="B8665" s="5">
        <v>6</v>
      </c>
      <c r="C8665" s="6" t="s">
        <v>4</v>
      </c>
      <c r="D8665" s="6">
        <v>1</v>
      </c>
      <c r="E8665" s="7" t="s">
        <v>6</v>
      </c>
      <c r="F8665" s="7">
        <v>3</v>
      </c>
      <c r="G8665" s="8" t="s">
        <v>40</v>
      </c>
      <c r="H8665" s="4" t="str">
        <f t="shared" si="270"/>
        <v>9</v>
      </c>
      <c r="I8665" s="13">
        <v>39.483000000000004</v>
      </c>
    </row>
    <row r="8666" spans="1:9" ht="15" customHeight="1" x14ac:dyDescent="0.25">
      <c r="A8666" s="5" t="str">
        <f t="shared" si="271"/>
        <v>Hydropower</v>
      </c>
      <c r="B8666" s="5">
        <v>7</v>
      </c>
      <c r="C8666" s="6" t="s">
        <v>4</v>
      </c>
      <c r="D8666" s="6">
        <v>1</v>
      </c>
      <c r="E8666" s="7" t="s">
        <v>6</v>
      </c>
      <c r="F8666" s="7">
        <v>3</v>
      </c>
      <c r="G8666" s="8" t="s">
        <v>40</v>
      </c>
      <c r="H8666" s="4" t="str">
        <f t="shared" si="270"/>
        <v>9</v>
      </c>
      <c r="I8666" s="13">
        <v>0</v>
      </c>
    </row>
    <row r="8667" spans="1:9" ht="15" customHeight="1" x14ac:dyDescent="0.25">
      <c r="A8667" s="5" t="str">
        <f t="shared" si="271"/>
        <v>Wind</v>
      </c>
      <c r="B8667" s="5">
        <v>8</v>
      </c>
      <c r="C8667" s="6" t="s">
        <v>4</v>
      </c>
      <c r="D8667" s="6">
        <v>1</v>
      </c>
      <c r="E8667" s="7" t="s">
        <v>6</v>
      </c>
      <c r="F8667" s="7">
        <v>3</v>
      </c>
      <c r="G8667" s="8" t="s">
        <v>40</v>
      </c>
      <c r="H8667" s="4" t="str">
        <f t="shared" si="270"/>
        <v>9</v>
      </c>
      <c r="I8667" s="13">
        <v>9.2555000000000014</v>
      </c>
    </row>
    <row r="8668" spans="1:9" ht="15" customHeight="1" x14ac:dyDescent="0.25">
      <c r="A8668" s="5" t="str">
        <f t="shared" si="271"/>
        <v>Geothermal</v>
      </c>
      <c r="B8668" s="5">
        <v>9</v>
      </c>
      <c r="C8668" s="6" t="s">
        <v>4</v>
      </c>
      <c r="D8668" s="6">
        <v>1</v>
      </c>
      <c r="E8668" s="7" t="s">
        <v>6</v>
      </c>
      <c r="F8668" s="7">
        <v>3</v>
      </c>
      <c r="G8668" s="8" t="s">
        <v>40</v>
      </c>
      <c r="H8668" s="4" t="str">
        <f t="shared" si="270"/>
        <v>9</v>
      </c>
      <c r="I8668" s="13">
        <v>36.758352000000002</v>
      </c>
    </row>
    <row r="8669" spans="1:9" ht="15" customHeight="1" x14ac:dyDescent="0.25">
      <c r="A8669" s="5" t="str">
        <f t="shared" si="271"/>
        <v>Solar PV</v>
      </c>
      <c r="B8669" s="5">
        <v>10</v>
      </c>
      <c r="C8669" s="6" t="s">
        <v>4</v>
      </c>
      <c r="D8669" s="6">
        <v>1</v>
      </c>
      <c r="E8669" s="7" t="s">
        <v>6</v>
      </c>
      <c r="F8669" s="7">
        <v>3</v>
      </c>
      <c r="G8669" s="8" t="s">
        <v>40</v>
      </c>
      <c r="H8669" s="4" t="str">
        <f t="shared" si="270"/>
        <v>9</v>
      </c>
      <c r="I8669" s="13">
        <v>16.371000000000002</v>
      </c>
    </row>
    <row r="8670" spans="1:9" ht="15" customHeight="1" x14ac:dyDescent="0.25">
      <c r="A8670" s="5" t="str">
        <f t="shared" si="271"/>
        <v>Biomass</v>
      </c>
      <c r="B8670" s="5">
        <v>11</v>
      </c>
      <c r="C8670" s="6" t="s">
        <v>4</v>
      </c>
      <c r="D8670" s="6">
        <v>1</v>
      </c>
      <c r="E8670" s="7" t="s">
        <v>6</v>
      </c>
      <c r="F8670" s="7">
        <v>3</v>
      </c>
      <c r="G8670" s="8" t="s">
        <v>40</v>
      </c>
      <c r="H8670" s="4" t="str">
        <f t="shared" si="270"/>
        <v>9</v>
      </c>
      <c r="I8670" s="13">
        <v>5.3500000000000005</v>
      </c>
    </row>
    <row r="8671" spans="1:9" ht="15" customHeight="1" x14ac:dyDescent="0.25">
      <c r="A8671" s="5" t="str">
        <f t="shared" si="271"/>
        <v>Cogeneration</v>
      </c>
      <c r="B8671" s="5">
        <v>12</v>
      </c>
      <c r="C8671" s="6" t="s">
        <v>4</v>
      </c>
      <c r="D8671" s="6">
        <v>1</v>
      </c>
      <c r="E8671" s="7" t="s">
        <v>6</v>
      </c>
      <c r="F8671" s="7">
        <v>3</v>
      </c>
      <c r="G8671" s="8" t="s">
        <v>40</v>
      </c>
      <c r="H8671" s="4" t="str">
        <f t="shared" si="270"/>
        <v>9</v>
      </c>
      <c r="I8671" s="13">
        <v>39.836581500000001</v>
      </c>
    </row>
    <row r="8672" spans="1:9" ht="15" customHeight="1" x14ac:dyDescent="0.25">
      <c r="A8672" s="5" t="str">
        <f t="shared" si="271"/>
        <v>Nuclear</v>
      </c>
      <c r="B8672" s="5">
        <v>13</v>
      </c>
      <c r="C8672" s="6" t="s">
        <v>4</v>
      </c>
      <c r="D8672" s="6">
        <v>1</v>
      </c>
      <c r="E8672" s="7" t="s">
        <v>6</v>
      </c>
      <c r="F8672" s="7">
        <v>3</v>
      </c>
      <c r="G8672" s="8" t="s">
        <v>40</v>
      </c>
      <c r="H8672" s="4" t="str">
        <f t="shared" si="270"/>
        <v>9</v>
      </c>
      <c r="I8672" s="13">
        <v>24.770499999999998</v>
      </c>
    </row>
    <row r="8673" spans="1:9" ht="15" customHeight="1" x14ac:dyDescent="0.25">
      <c r="A8673" s="5" t="str">
        <f t="shared" si="271"/>
        <v>Conventional Thermoelectric</v>
      </c>
      <c r="B8673" s="5">
        <v>1</v>
      </c>
      <c r="C8673" s="6" t="s">
        <v>5</v>
      </c>
      <c r="D8673" s="6">
        <v>2</v>
      </c>
      <c r="E8673" s="7" t="s">
        <v>6</v>
      </c>
      <c r="F8673" s="7">
        <v>3</v>
      </c>
      <c r="G8673" s="8" t="s">
        <v>40</v>
      </c>
      <c r="H8673" s="4" t="str">
        <f t="shared" si="270"/>
        <v>9</v>
      </c>
      <c r="I8673" s="13">
        <v>63.954327999999997</v>
      </c>
    </row>
    <row r="8674" spans="1:9" ht="15" customHeight="1" x14ac:dyDescent="0.25">
      <c r="A8674" s="5" t="str">
        <f t="shared" si="271"/>
        <v>Combined Cycle</v>
      </c>
      <c r="B8674" s="5">
        <v>2</v>
      </c>
      <c r="C8674" s="6" t="s">
        <v>5</v>
      </c>
      <c r="D8674" s="6">
        <v>2</v>
      </c>
      <c r="E8674" s="7" t="s">
        <v>6</v>
      </c>
      <c r="F8674" s="7">
        <v>3</v>
      </c>
      <c r="G8674" s="8" t="s">
        <v>40</v>
      </c>
      <c r="H8674" s="4" t="str">
        <f t="shared" si="270"/>
        <v>9</v>
      </c>
      <c r="I8674" s="13">
        <v>39.836581500000001</v>
      </c>
    </row>
    <row r="8675" spans="1:9" ht="15" customHeight="1" x14ac:dyDescent="0.25">
      <c r="A8675" s="5" t="str">
        <f t="shared" si="271"/>
        <v>Coal</v>
      </c>
      <c r="B8675" s="5">
        <v>3</v>
      </c>
      <c r="C8675" s="6" t="s">
        <v>5</v>
      </c>
      <c r="D8675" s="6">
        <v>2</v>
      </c>
      <c r="E8675" s="7" t="s">
        <v>6</v>
      </c>
      <c r="F8675" s="7">
        <v>3</v>
      </c>
      <c r="G8675" s="8" t="s">
        <v>40</v>
      </c>
      <c r="H8675" s="4" t="str">
        <f t="shared" si="270"/>
        <v>9</v>
      </c>
      <c r="I8675" s="13">
        <v>39.483000000000004</v>
      </c>
    </row>
    <row r="8676" spans="1:9" ht="15" customHeight="1" x14ac:dyDescent="0.25">
      <c r="A8676" s="5" t="str">
        <f t="shared" si="271"/>
        <v>Turbogas</v>
      </c>
      <c r="B8676" s="5">
        <v>4</v>
      </c>
      <c r="C8676" s="6" t="s">
        <v>5</v>
      </c>
      <c r="D8676" s="6">
        <v>2</v>
      </c>
      <c r="E8676" s="7" t="s">
        <v>6</v>
      </c>
      <c r="F8676" s="7">
        <v>3</v>
      </c>
      <c r="G8676" s="8" t="s">
        <v>40</v>
      </c>
      <c r="H8676" s="4" t="str">
        <f t="shared" si="270"/>
        <v>9</v>
      </c>
      <c r="I8676" s="13">
        <v>63.850109999999994</v>
      </c>
    </row>
    <row r="8677" spans="1:9" ht="15" customHeight="1" x14ac:dyDescent="0.25">
      <c r="A8677" s="5" t="str">
        <f t="shared" si="271"/>
        <v>Internal Combustion</v>
      </c>
      <c r="B8677" s="5">
        <v>5</v>
      </c>
      <c r="C8677" s="6" t="s">
        <v>5</v>
      </c>
      <c r="D8677" s="6">
        <v>2</v>
      </c>
      <c r="E8677" s="7" t="s">
        <v>6</v>
      </c>
      <c r="F8677" s="7">
        <v>3</v>
      </c>
      <c r="G8677" s="8" t="s">
        <v>40</v>
      </c>
      <c r="H8677" s="4" t="str">
        <f t="shared" si="270"/>
        <v>9</v>
      </c>
      <c r="I8677" s="13">
        <v>196.78370000000001</v>
      </c>
    </row>
    <row r="8678" spans="1:9" ht="15" customHeight="1" x14ac:dyDescent="0.25">
      <c r="A8678" s="5" t="str">
        <f t="shared" si="271"/>
        <v>Fluidized Bed</v>
      </c>
      <c r="B8678" s="5">
        <v>6</v>
      </c>
      <c r="C8678" s="6" t="s">
        <v>5</v>
      </c>
      <c r="D8678" s="6">
        <v>2</v>
      </c>
      <c r="E8678" s="7" t="s">
        <v>6</v>
      </c>
      <c r="F8678" s="7">
        <v>3</v>
      </c>
      <c r="G8678" s="8" t="s">
        <v>40</v>
      </c>
      <c r="H8678" s="4" t="str">
        <f t="shared" si="270"/>
        <v>9</v>
      </c>
      <c r="I8678" s="13">
        <v>39.483000000000004</v>
      </c>
    </row>
    <row r="8679" spans="1:9" ht="15" customHeight="1" x14ac:dyDescent="0.25">
      <c r="A8679" s="5" t="str">
        <f t="shared" si="271"/>
        <v>Hydropower</v>
      </c>
      <c r="B8679" s="5">
        <v>7</v>
      </c>
      <c r="C8679" s="6" t="s">
        <v>5</v>
      </c>
      <c r="D8679" s="6">
        <v>2</v>
      </c>
      <c r="E8679" s="7" t="s">
        <v>6</v>
      </c>
      <c r="F8679" s="7">
        <v>3</v>
      </c>
      <c r="G8679" s="8" t="s">
        <v>40</v>
      </c>
      <c r="H8679" s="4" t="str">
        <f t="shared" si="270"/>
        <v>9</v>
      </c>
      <c r="I8679" s="13">
        <v>0</v>
      </c>
    </row>
    <row r="8680" spans="1:9" ht="15" customHeight="1" x14ac:dyDescent="0.25">
      <c r="A8680" s="5" t="str">
        <f t="shared" si="271"/>
        <v>Wind</v>
      </c>
      <c r="B8680" s="5">
        <v>8</v>
      </c>
      <c r="C8680" s="6" t="s">
        <v>5</v>
      </c>
      <c r="D8680" s="6">
        <v>2</v>
      </c>
      <c r="E8680" s="7" t="s">
        <v>6</v>
      </c>
      <c r="F8680" s="7">
        <v>3</v>
      </c>
      <c r="G8680" s="8" t="s">
        <v>40</v>
      </c>
      <c r="H8680" s="4" t="str">
        <f t="shared" si="270"/>
        <v>9</v>
      </c>
      <c r="I8680" s="13">
        <v>9.2555000000000014</v>
      </c>
    </row>
    <row r="8681" spans="1:9" ht="15" customHeight="1" x14ac:dyDescent="0.25">
      <c r="A8681" s="5" t="str">
        <f t="shared" si="271"/>
        <v>Geothermal</v>
      </c>
      <c r="B8681" s="5">
        <v>9</v>
      </c>
      <c r="C8681" s="6" t="s">
        <v>5</v>
      </c>
      <c r="D8681" s="6">
        <v>2</v>
      </c>
      <c r="E8681" s="7" t="s">
        <v>6</v>
      </c>
      <c r="F8681" s="7">
        <v>3</v>
      </c>
      <c r="G8681" s="8" t="s">
        <v>40</v>
      </c>
      <c r="H8681" s="4" t="str">
        <f t="shared" si="270"/>
        <v>9</v>
      </c>
      <c r="I8681" s="13">
        <v>36.758352000000002</v>
      </c>
    </row>
    <row r="8682" spans="1:9" ht="15" customHeight="1" x14ac:dyDescent="0.25">
      <c r="A8682" s="5" t="str">
        <f t="shared" si="271"/>
        <v>Solar PV</v>
      </c>
      <c r="B8682" s="5">
        <v>10</v>
      </c>
      <c r="C8682" s="6" t="s">
        <v>5</v>
      </c>
      <c r="D8682" s="6">
        <v>2</v>
      </c>
      <c r="E8682" s="7" t="s">
        <v>6</v>
      </c>
      <c r="F8682" s="7">
        <v>3</v>
      </c>
      <c r="G8682" s="8" t="s">
        <v>40</v>
      </c>
      <c r="H8682" s="4" t="str">
        <f t="shared" si="270"/>
        <v>9</v>
      </c>
      <c r="I8682" s="13">
        <v>16.371000000000002</v>
      </c>
    </row>
    <row r="8683" spans="1:9" ht="15" customHeight="1" x14ac:dyDescent="0.25">
      <c r="A8683" s="5" t="str">
        <f t="shared" si="271"/>
        <v>Biomass</v>
      </c>
      <c r="B8683" s="5">
        <v>11</v>
      </c>
      <c r="C8683" s="6" t="s">
        <v>5</v>
      </c>
      <c r="D8683" s="6">
        <v>2</v>
      </c>
      <c r="E8683" s="7" t="s">
        <v>6</v>
      </c>
      <c r="F8683" s="7">
        <v>3</v>
      </c>
      <c r="G8683" s="8" t="s">
        <v>40</v>
      </c>
      <c r="H8683" s="4" t="str">
        <f t="shared" si="270"/>
        <v>9</v>
      </c>
      <c r="I8683" s="13">
        <v>5.3500000000000005</v>
      </c>
    </row>
    <row r="8684" spans="1:9" ht="15" customHeight="1" x14ac:dyDescent="0.25">
      <c r="A8684" s="5" t="str">
        <f t="shared" si="271"/>
        <v>Cogeneration</v>
      </c>
      <c r="B8684" s="5">
        <v>12</v>
      </c>
      <c r="C8684" s="6" t="s">
        <v>5</v>
      </c>
      <c r="D8684" s="6">
        <v>2</v>
      </c>
      <c r="E8684" s="7" t="s">
        <v>6</v>
      </c>
      <c r="F8684" s="7">
        <v>3</v>
      </c>
      <c r="G8684" s="8" t="s">
        <v>40</v>
      </c>
      <c r="H8684" s="4" t="str">
        <f t="shared" si="270"/>
        <v>9</v>
      </c>
      <c r="I8684" s="13">
        <v>39.836581500000001</v>
      </c>
    </row>
    <row r="8685" spans="1:9" ht="15" customHeight="1" x14ac:dyDescent="0.25">
      <c r="A8685" s="5" t="str">
        <f t="shared" si="271"/>
        <v>Nuclear</v>
      </c>
      <c r="B8685" s="5">
        <v>13</v>
      </c>
      <c r="C8685" s="6" t="s">
        <v>5</v>
      </c>
      <c r="D8685" s="6">
        <v>2</v>
      </c>
      <c r="E8685" s="7" t="s">
        <v>6</v>
      </c>
      <c r="F8685" s="7">
        <v>3</v>
      </c>
      <c r="G8685" s="8" t="s">
        <v>40</v>
      </c>
      <c r="H8685" s="4" t="str">
        <f t="shared" si="270"/>
        <v>9</v>
      </c>
      <c r="I8685" s="13">
        <v>24.770499999999998</v>
      </c>
    </row>
    <row r="8686" spans="1:9" ht="15" customHeight="1" x14ac:dyDescent="0.25">
      <c r="A8686" s="5" t="str">
        <f t="shared" si="271"/>
        <v>Conventional Thermoelectric</v>
      </c>
      <c r="B8686" s="5">
        <v>1</v>
      </c>
      <c r="C8686" s="6" t="s">
        <v>6</v>
      </c>
      <c r="D8686" s="6">
        <v>3</v>
      </c>
      <c r="E8686" s="7" t="s">
        <v>6</v>
      </c>
      <c r="F8686" s="7">
        <v>3</v>
      </c>
      <c r="G8686" s="8" t="s">
        <v>40</v>
      </c>
      <c r="H8686" s="4" t="str">
        <f t="shared" si="270"/>
        <v>9</v>
      </c>
      <c r="I8686" s="13">
        <v>59.770399999999995</v>
      </c>
    </row>
    <row r="8687" spans="1:9" ht="15" customHeight="1" x14ac:dyDescent="0.25">
      <c r="A8687" s="5" t="str">
        <f t="shared" si="271"/>
        <v>Combined Cycle</v>
      </c>
      <c r="B8687" s="5">
        <v>2</v>
      </c>
      <c r="C8687" s="6" t="s">
        <v>6</v>
      </c>
      <c r="D8687" s="6">
        <v>3</v>
      </c>
      <c r="E8687" s="7" t="s">
        <v>6</v>
      </c>
      <c r="F8687" s="7">
        <v>3</v>
      </c>
      <c r="G8687" s="8" t="s">
        <v>40</v>
      </c>
      <c r="H8687" s="4" t="str">
        <f t="shared" si="270"/>
        <v>9</v>
      </c>
      <c r="I8687" s="13">
        <v>24.8203</v>
      </c>
    </row>
    <row r="8688" spans="1:9" ht="15" customHeight="1" x14ac:dyDescent="0.25">
      <c r="A8688" s="5" t="str">
        <f t="shared" si="271"/>
        <v>Coal</v>
      </c>
      <c r="B8688" s="5">
        <v>3</v>
      </c>
      <c r="C8688" s="6" t="s">
        <v>6</v>
      </c>
      <c r="D8688" s="6">
        <v>3</v>
      </c>
      <c r="E8688" s="7" t="s">
        <v>6</v>
      </c>
      <c r="F8688" s="7">
        <v>3</v>
      </c>
      <c r="G8688" s="8" t="s">
        <v>40</v>
      </c>
      <c r="H8688" s="4" t="str">
        <f t="shared" si="270"/>
        <v>9</v>
      </c>
      <c r="I8688" s="13">
        <v>36.9</v>
      </c>
    </row>
    <row r="8689" spans="1:9" ht="15" customHeight="1" x14ac:dyDescent="0.25">
      <c r="A8689" s="5" t="str">
        <f t="shared" si="271"/>
        <v>Turbogas</v>
      </c>
      <c r="B8689" s="5">
        <v>4</v>
      </c>
      <c r="C8689" s="6" t="s">
        <v>6</v>
      </c>
      <c r="D8689" s="6">
        <v>3</v>
      </c>
      <c r="E8689" s="7" t="s">
        <v>6</v>
      </c>
      <c r="F8689" s="7">
        <v>3</v>
      </c>
      <c r="G8689" s="8" t="s">
        <v>40</v>
      </c>
      <c r="H8689" s="4" t="str">
        <f t="shared" si="270"/>
        <v>9</v>
      </c>
      <c r="I8689" s="13">
        <v>39.781999999999996</v>
      </c>
    </row>
    <row r="8690" spans="1:9" ht="15" customHeight="1" x14ac:dyDescent="0.25">
      <c r="A8690" s="5" t="str">
        <f t="shared" si="271"/>
        <v>Internal Combustion</v>
      </c>
      <c r="B8690" s="5">
        <v>5</v>
      </c>
      <c r="C8690" s="6" t="s">
        <v>6</v>
      </c>
      <c r="D8690" s="6">
        <v>3</v>
      </c>
      <c r="E8690" s="7" t="s">
        <v>6</v>
      </c>
      <c r="F8690" s="7">
        <v>3</v>
      </c>
      <c r="G8690" s="8" t="s">
        <v>40</v>
      </c>
      <c r="H8690" s="4" t="str">
        <f t="shared" si="270"/>
        <v>9</v>
      </c>
      <c r="I8690" s="13">
        <v>183.91</v>
      </c>
    </row>
    <row r="8691" spans="1:9" ht="15" customHeight="1" x14ac:dyDescent="0.25">
      <c r="A8691" s="5" t="str">
        <f t="shared" si="271"/>
        <v>Fluidized Bed</v>
      </c>
      <c r="B8691" s="5">
        <v>6</v>
      </c>
      <c r="C8691" s="6" t="s">
        <v>6</v>
      </c>
      <c r="D8691" s="6">
        <v>3</v>
      </c>
      <c r="E8691" s="7" t="s">
        <v>6</v>
      </c>
      <c r="F8691" s="7">
        <v>3</v>
      </c>
      <c r="G8691" s="8" t="s">
        <v>40</v>
      </c>
      <c r="H8691" s="4" t="str">
        <f t="shared" si="270"/>
        <v>9</v>
      </c>
      <c r="I8691" s="13">
        <v>36.9</v>
      </c>
    </row>
    <row r="8692" spans="1:9" ht="15" customHeight="1" x14ac:dyDescent="0.25">
      <c r="A8692" s="5" t="str">
        <f t="shared" si="271"/>
        <v>Hydropower</v>
      </c>
      <c r="B8692" s="5">
        <v>7</v>
      </c>
      <c r="C8692" s="6" t="s">
        <v>6</v>
      </c>
      <c r="D8692" s="6">
        <v>3</v>
      </c>
      <c r="E8692" s="7" t="s">
        <v>6</v>
      </c>
      <c r="F8692" s="7">
        <v>3</v>
      </c>
      <c r="G8692" s="8" t="s">
        <v>40</v>
      </c>
      <c r="H8692" s="4" t="str">
        <f t="shared" si="270"/>
        <v>9</v>
      </c>
      <c r="I8692" s="13">
        <v>0</v>
      </c>
    </row>
    <row r="8693" spans="1:9" ht="15" customHeight="1" x14ac:dyDescent="0.25">
      <c r="A8693" s="5" t="str">
        <f t="shared" si="271"/>
        <v>Wind</v>
      </c>
      <c r="B8693" s="5">
        <v>8</v>
      </c>
      <c r="C8693" s="6" t="s">
        <v>6</v>
      </c>
      <c r="D8693" s="6">
        <v>3</v>
      </c>
      <c r="E8693" s="7" t="s">
        <v>6</v>
      </c>
      <c r="F8693" s="7">
        <v>3</v>
      </c>
      <c r="G8693" s="8" t="s">
        <v>40</v>
      </c>
      <c r="H8693" s="4" t="str">
        <f t="shared" si="270"/>
        <v>9</v>
      </c>
      <c r="I8693" s="13">
        <v>8.65</v>
      </c>
    </row>
    <row r="8694" spans="1:9" ht="15" customHeight="1" x14ac:dyDescent="0.25">
      <c r="A8694" s="5" t="str">
        <f t="shared" si="271"/>
        <v>Geothermal</v>
      </c>
      <c r="B8694" s="5">
        <v>9</v>
      </c>
      <c r="C8694" s="6" t="s">
        <v>6</v>
      </c>
      <c r="D8694" s="6">
        <v>3</v>
      </c>
      <c r="E8694" s="7" t="s">
        <v>6</v>
      </c>
      <c r="F8694" s="7">
        <v>3</v>
      </c>
      <c r="G8694" s="8" t="s">
        <v>40</v>
      </c>
      <c r="H8694" s="4" t="str">
        <f t="shared" si="270"/>
        <v>9</v>
      </c>
      <c r="I8694" s="13">
        <v>34.3536</v>
      </c>
    </row>
    <row r="8695" spans="1:9" ht="15" customHeight="1" x14ac:dyDescent="0.25">
      <c r="A8695" s="5" t="str">
        <f t="shared" si="271"/>
        <v>Solar PV</v>
      </c>
      <c r="B8695" s="5">
        <v>10</v>
      </c>
      <c r="C8695" s="6" t="s">
        <v>6</v>
      </c>
      <c r="D8695" s="6">
        <v>3</v>
      </c>
      <c r="E8695" s="7" t="s">
        <v>6</v>
      </c>
      <c r="F8695" s="7">
        <v>3</v>
      </c>
      <c r="G8695" s="8" t="s">
        <v>40</v>
      </c>
      <c r="H8695" s="4" t="str">
        <f t="shared" si="270"/>
        <v>9</v>
      </c>
      <c r="I8695" s="13">
        <v>15.3</v>
      </c>
    </row>
    <row r="8696" spans="1:9" ht="15" customHeight="1" x14ac:dyDescent="0.25">
      <c r="A8696" s="5" t="str">
        <f t="shared" si="271"/>
        <v>Biomass</v>
      </c>
      <c r="B8696" s="5">
        <v>11</v>
      </c>
      <c r="C8696" s="6" t="s">
        <v>6</v>
      </c>
      <c r="D8696" s="6">
        <v>3</v>
      </c>
      <c r="E8696" s="7" t="s">
        <v>6</v>
      </c>
      <c r="F8696" s="7">
        <v>3</v>
      </c>
      <c r="G8696" s="8" t="s">
        <v>40</v>
      </c>
      <c r="H8696" s="4" t="str">
        <f t="shared" si="270"/>
        <v>9</v>
      </c>
      <c r="I8696" s="13">
        <v>5</v>
      </c>
    </row>
    <row r="8697" spans="1:9" ht="15" customHeight="1" x14ac:dyDescent="0.25">
      <c r="A8697" s="5" t="str">
        <f t="shared" si="271"/>
        <v>Cogeneration</v>
      </c>
      <c r="B8697" s="5">
        <v>12</v>
      </c>
      <c r="C8697" s="6" t="s">
        <v>6</v>
      </c>
      <c r="D8697" s="6">
        <v>3</v>
      </c>
      <c r="E8697" s="7" t="s">
        <v>6</v>
      </c>
      <c r="F8697" s="7">
        <v>3</v>
      </c>
      <c r="G8697" s="8" t="s">
        <v>40</v>
      </c>
      <c r="H8697" s="4" t="str">
        <f t="shared" si="270"/>
        <v>9</v>
      </c>
      <c r="I8697" s="13">
        <v>24.8203</v>
      </c>
    </row>
    <row r="8698" spans="1:9" ht="15" customHeight="1" x14ac:dyDescent="0.25">
      <c r="A8698" s="5" t="str">
        <f t="shared" si="271"/>
        <v>Nuclear</v>
      </c>
      <c r="B8698" s="5">
        <v>13</v>
      </c>
      <c r="C8698" s="6" t="s">
        <v>6</v>
      </c>
      <c r="D8698" s="6">
        <v>3</v>
      </c>
      <c r="E8698" s="7" t="s">
        <v>6</v>
      </c>
      <c r="F8698" s="7">
        <v>3</v>
      </c>
      <c r="G8698" s="8" t="s">
        <v>40</v>
      </c>
      <c r="H8698" s="4" t="str">
        <f t="shared" si="270"/>
        <v>9</v>
      </c>
      <c r="I8698" s="13">
        <v>23.15</v>
      </c>
    </row>
    <row r="8699" spans="1:9" ht="15" customHeight="1" x14ac:dyDescent="0.25">
      <c r="A8699" s="5" t="str">
        <f t="shared" si="271"/>
        <v>Conventional Thermoelectric</v>
      </c>
      <c r="B8699" s="5">
        <v>1</v>
      </c>
      <c r="C8699" s="6" t="s">
        <v>7</v>
      </c>
      <c r="D8699" s="6">
        <v>4</v>
      </c>
      <c r="E8699" s="7" t="s">
        <v>6</v>
      </c>
      <c r="F8699" s="7">
        <v>3</v>
      </c>
      <c r="G8699" s="8" t="s">
        <v>40</v>
      </c>
      <c r="H8699" s="4" t="str">
        <f t="shared" si="270"/>
        <v>9</v>
      </c>
      <c r="I8699" s="13">
        <v>63.954327999999997</v>
      </c>
    </row>
    <row r="8700" spans="1:9" ht="15" customHeight="1" x14ac:dyDescent="0.25">
      <c r="A8700" s="5" t="str">
        <f t="shared" si="271"/>
        <v>Combined Cycle</v>
      </c>
      <c r="B8700" s="5">
        <v>2</v>
      </c>
      <c r="C8700" s="6" t="s">
        <v>7</v>
      </c>
      <c r="D8700" s="6">
        <v>4</v>
      </c>
      <c r="E8700" s="7" t="s">
        <v>6</v>
      </c>
      <c r="F8700" s="7">
        <v>3</v>
      </c>
      <c r="G8700" s="8" t="s">
        <v>40</v>
      </c>
      <c r="H8700" s="4" t="str">
        <f t="shared" si="270"/>
        <v>9</v>
      </c>
      <c r="I8700" s="13">
        <v>26.004435145833337</v>
      </c>
    </row>
    <row r="8701" spans="1:9" ht="15" customHeight="1" x14ac:dyDescent="0.25">
      <c r="A8701" s="5" t="str">
        <f t="shared" si="271"/>
        <v>Coal</v>
      </c>
      <c r="B8701" s="5">
        <v>3</v>
      </c>
      <c r="C8701" s="6" t="s">
        <v>7</v>
      </c>
      <c r="D8701" s="6">
        <v>4</v>
      </c>
      <c r="E8701" s="7" t="s">
        <v>6</v>
      </c>
      <c r="F8701" s="7">
        <v>3</v>
      </c>
      <c r="G8701" s="8" t="s">
        <v>40</v>
      </c>
      <c r="H8701" s="4" t="str">
        <f t="shared" si="270"/>
        <v>9</v>
      </c>
      <c r="I8701" s="13">
        <v>39.483000000000004</v>
      </c>
    </row>
    <row r="8702" spans="1:9" ht="15" customHeight="1" x14ac:dyDescent="0.25">
      <c r="A8702" s="5" t="str">
        <f t="shared" si="271"/>
        <v>Turbogas</v>
      </c>
      <c r="B8702" s="5">
        <v>4</v>
      </c>
      <c r="C8702" s="6" t="s">
        <v>7</v>
      </c>
      <c r="D8702" s="6">
        <v>4</v>
      </c>
      <c r="E8702" s="7" t="s">
        <v>6</v>
      </c>
      <c r="F8702" s="7">
        <v>3</v>
      </c>
      <c r="G8702" s="8" t="s">
        <v>40</v>
      </c>
      <c r="H8702" s="4" t="str">
        <f t="shared" si="270"/>
        <v>9</v>
      </c>
      <c r="I8702" s="13">
        <v>41.679932916666665</v>
      </c>
    </row>
    <row r="8703" spans="1:9" ht="15" customHeight="1" x14ac:dyDescent="0.25">
      <c r="A8703" s="5" t="str">
        <f t="shared" si="271"/>
        <v>Internal Combustion</v>
      </c>
      <c r="B8703" s="5">
        <v>5</v>
      </c>
      <c r="C8703" s="6" t="s">
        <v>7</v>
      </c>
      <c r="D8703" s="6">
        <v>4</v>
      </c>
      <c r="E8703" s="7" t="s">
        <v>6</v>
      </c>
      <c r="F8703" s="7">
        <v>3</v>
      </c>
      <c r="G8703" s="8" t="s">
        <v>40</v>
      </c>
      <c r="H8703" s="4" t="str">
        <f t="shared" si="270"/>
        <v>9</v>
      </c>
      <c r="I8703" s="13">
        <v>196.78370000000001</v>
      </c>
    </row>
    <row r="8704" spans="1:9" ht="15" customHeight="1" x14ac:dyDescent="0.25">
      <c r="A8704" s="5" t="str">
        <f t="shared" si="271"/>
        <v>Fluidized Bed</v>
      </c>
      <c r="B8704" s="5">
        <v>6</v>
      </c>
      <c r="C8704" s="6" t="s">
        <v>7</v>
      </c>
      <c r="D8704" s="6">
        <v>4</v>
      </c>
      <c r="E8704" s="7" t="s">
        <v>6</v>
      </c>
      <c r="F8704" s="7">
        <v>3</v>
      </c>
      <c r="G8704" s="8" t="s">
        <v>40</v>
      </c>
      <c r="H8704" s="4" t="str">
        <f t="shared" si="270"/>
        <v>9</v>
      </c>
      <c r="I8704" s="13">
        <v>39.483000000000004</v>
      </c>
    </row>
    <row r="8705" spans="1:9" ht="15" customHeight="1" x14ac:dyDescent="0.25">
      <c r="A8705" s="5" t="str">
        <f t="shared" si="271"/>
        <v>Hydropower</v>
      </c>
      <c r="B8705" s="5">
        <v>7</v>
      </c>
      <c r="C8705" s="6" t="s">
        <v>7</v>
      </c>
      <c r="D8705" s="6">
        <v>4</v>
      </c>
      <c r="E8705" s="7" t="s">
        <v>6</v>
      </c>
      <c r="F8705" s="7">
        <v>3</v>
      </c>
      <c r="G8705" s="8" t="s">
        <v>40</v>
      </c>
      <c r="H8705" s="4" t="str">
        <f t="shared" si="270"/>
        <v>9</v>
      </c>
      <c r="I8705" s="13">
        <v>0</v>
      </c>
    </row>
    <row r="8706" spans="1:9" ht="15" customHeight="1" x14ac:dyDescent="0.25">
      <c r="A8706" s="5" t="str">
        <f t="shared" si="271"/>
        <v>Wind</v>
      </c>
      <c r="B8706" s="5">
        <v>8</v>
      </c>
      <c r="C8706" s="6" t="s">
        <v>7</v>
      </c>
      <c r="D8706" s="6">
        <v>4</v>
      </c>
      <c r="E8706" s="7" t="s">
        <v>6</v>
      </c>
      <c r="F8706" s="7">
        <v>3</v>
      </c>
      <c r="G8706" s="8" t="s">
        <v>40</v>
      </c>
      <c r="H8706" s="4" t="str">
        <f t="shared" si="270"/>
        <v>9</v>
      </c>
      <c r="I8706" s="13">
        <v>9.2555000000000014</v>
      </c>
    </row>
    <row r="8707" spans="1:9" ht="15" customHeight="1" x14ac:dyDescent="0.25">
      <c r="A8707" s="5" t="str">
        <f t="shared" si="271"/>
        <v>Geothermal</v>
      </c>
      <c r="B8707" s="5">
        <v>9</v>
      </c>
      <c r="C8707" s="6" t="s">
        <v>7</v>
      </c>
      <c r="D8707" s="6">
        <v>4</v>
      </c>
      <c r="E8707" s="7" t="s">
        <v>6</v>
      </c>
      <c r="F8707" s="7">
        <v>3</v>
      </c>
      <c r="G8707" s="8" t="s">
        <v>40</v>
      </c>
      <c r="H8707" s="4" t="str">
        <f t="shared" ref="H8707:H8770" si="272">CONCATENATE(RIGHT(G8707,1))</f>
        <v>9</v>
      </c>
      <c r="I8707" s="13">
        <v>36.758352000000002</v>
      </c>
    </row>
    <row r="8708" spans="1:9" ht="15" customHeight="1" x14ac:dyDescent="0.25">
      <c r="A8708" s="5" t="str">
        <f t="shared" si="271"/>
        <v>Solar PV</v>
      </c>
      <c r="B8708" s="5">
        <v>10</v>
      </c>
      <c r="C8708" s="6" t="s">
        <v>7</v>
      </c>
      <c r="D8708" s="6">
        <v>4</v>
      </c>
      <c r="E8708" s="7" t="s">
        <v>6</v>
      </c>
      <c r="F8708" s="7">
        <v>3</v>
      </c>
      <c r="G8708" s="8" t="s">
        <v>40</v>
      </c>
      <c r="H8708" s="4" t="str">
        <f t="shared" si="272"/>
        <v>9</v>
      </c>
      <c r="I8708" s="13">
        <v>16.371000000000002</v>
      </c>
    </row>
    <row r="8709" spans="1:9" ht="15" customHeight="1" x14ac:dyDescent="0.25">
      <c r="A8709" s="5" t="str">
        <f t="shared" si="271"/>
        <v>Biomass</v>
      </c>
      <c r="B8709" s="5">
        <v>11</v>
      </c>
      <c r="C8709" s="6" t="s">
        <v>7</v>
      </c>
      <c r="D8709" s="6">
        <v>4</v>
      </c>
      <c r="E8709" s="7" t="s">
        <v>6</v>
      </c>
      <c r="F8709" s="7">
        <v>3</v>
      </c>
      <c r="G8709" s="8" t="s">
        <v>40</v>
      </c>
      <c r="H8709" s="4" t="str">
        <f t="shared" si="272"/>
        <v>9</v>
      </c>
      <c r="I8709" s="13">
        <v>5.3500000000000005</v>
      </c>
    </row>
    <row r="8710" spans="1:9" ht="15" customHeight="1" x14ac:dyDescent="0.25">
      <c r="A8710" s="5" t="str">
        <f t="shared" si="271"/>
        <v>Cogeneration</v>
      </c>
      <c r="B8710" s="5">
        <v>12</v>
      </c>
      <c r="C8710" s="6" t="s">
        <v>7</v>
      </c>
      <c r="D8710" s="6">
        <v>4</v>
      </c>
      <c r="E8710" s="7" t="s">
        <v>6</v>
      </c>
      <c r="F8710" s="7">
        <v>3</v>
      </c>
      <c r="G8710" s="8" t="s">
        <v>40</v>
      </c>
      <c r="H8710" s="4" t="str">
        <f t="shared" si="272"/>
        <v>9</v>
      </c>
      <c r="I8710" s="13">
        <v>26.004435145833337</v>
      </c>
    </row>
    <row r="8711" spans="1:9" ht="15" customHeight="1" x14ac:dyDescent="0.25">
      <c r="A8711" s="5" t="str">
        <f t="shared" si="271"/>
        <v>Nuclear</v>
      </c>
      <c r="B8711" s="5">
        <v>13</v>
      </c>
      <c r="C8711" s="6" t="s">
        <v>7</v>
      </c>
      <c r="D8711" s="6">
        <v>4</v>
      </c>
      <c r="E8711" s="7" t="s">
        <v>6</v>
      </c>
      <c r="F8711" s="7">
        <v>3</v>
      </c>
      <c r="G8711" s="8" t="s">
        <v>40</v>
      </c>
      <c r="H8711" s="4" t="str">
        <f t="shared" si="272"/>
        <v>9</v>
      </c>
      <c r="I8711" s="13">
        <v>24.770499999999998</v>
      </c>
    </row>
    <row r="8712" spans="1:9" ht="15" customHeight="1" x14ac:dyDescent="0.25">
      <c r="A8712" s="5" t="str">
        <f t="shared" si="271"/>
        <v>Conventional Thermoelectric</v>
      </c>
      <c r="B8712" s="5">
        <v>1</v>
      </c>
      <c r="C8712" s="6" t="s">
        <v>8</v>
      </c>
      <c r="D8712" s="6">
        <v>5</v>
      </c>
      <c r="E8712" s="7" t="s">
        <v>6</v>
      </c>
      <c r="F8712" s="7">
        <v>3</v>
      </c>
      <c r="G8712" s="8" t="s">
        <v>40</v>
      </c>
      <c r="H8712" s="4" t="str">
        <f t="shared" si="272"/>
        <v>9</v>
      </c>
      <c r="I8712" s="13">
        <v>63.954327999999997</v>
      </c>
    </row>
    <row r="8713" spans="1:9" ht="15" customHeight="1" x14ac:dyDescent="0.25">
      <c r="A8713" s="5" t="str">
        <f t="shared" si="271"/>
        <v>Combined Cycle</v>
      </c>
      <c r="B8713" s="5">
        <v>2</v>
      </c>
      <c r="C8713" s="6" t="s">
        <v>8</v>
      </c>
      <c r="D8713" s="6">
        <v>5</v>
      </c>
      <c r="E8713" s="7" t="s">
        <v>6</v>
      </c>
      <c r="F8713" s="7">
        <v>3</v>
      </c>
      <c r="G8713" s="8" t="s">
        <v>40</v>
      </c>
      <c r="H8713" s="4" t="str">
        <f t="shared" si="272"/>
        <v>9</v>
      </c>
      <c r="I8713" s="13">
        <v>25.783120804166671</v>
      </c>
    </row>
    <row r="8714" spans="1:9" ht="15" customHeight="1" x14ac:dyDescent="0.25">
      <c r="A8714" s="5" t="str">
        <f t="shared" si="271"/>
        <v>Coal</v>
      </c>
      <c r="B8714" s="5">
        <v>3</v>
      </c>
      <c r="C8714" s="6" t="s">
        <v>8</v>
      </c>
      <c r="D8714" s="6">
        <v>5</v>
      </c>
      <c r="E8714" s="7" t="s">
        <v>6</v>
      </c>
      <c r="F8714" s="7">
        <v>3</v>
      </c>
      <c r="G8714" s="8" t="s">
        <v>40</v>
      </c>
      <c r="H8714" s="4" t="str">
        <f t="shared" si="272"/>
        <v>9</v>
      </c>
      <c r="I8714" s="13">
        <v>39.483000000000004</v>
      </c>
    </row>
    <row r="8715" spans="1:9" ht="15" customHeight="1" x14ac:dyDescent="0.25">
      <c r="A8715" s="5" t="str">
        <f t="shared" si="271"/>
        <v>Turbogas</v>
      </c>
      <c r="B8715" s="5">
        <v>4</v>
      </c>
      <c r="C8715" s="6" t="s">
        <v>8</v>
      </c>
      <c r="D8715" s="6">
        <v>5</v>
      </c>
      <c r="E8715" s="7" t="s">
        <v>6</v>
      </c>
      <c r="F8715" s="7">
        <v>3</v>
      </c>
      <c r="G8715" s="8" t="s">
        <v>40</v>
      </c>
      <c r="H8715" s="4" t="str">
        <f t="shared" si="272"/>
        <v>9</v>
      </c>
      <c r="I8715" s="13">
        <v>41.325210083333332</v>
      </c>
    </row>
    <row r="8716" spans="1:9" ht="15" customHeight="1" x14ac:dyDescent="0.25">
      <c r="A8716" s="5" t="str">
        <f t="shared" si="271"/>
        <v>Internal Combustion</v>
      </c>
      <c r="B8716" s="5">
        <v>5</v>
      </c>
      <c r="C8716" s="6" t="s">
        <v>8</v>
      </c>
      <c r="D8716" s="6">
        <v>5</v>
      </c>
      <c r="E8716" s="7" t="s">
        <v>6</v>
      </c>
      <c r="F8716" s="7">
        <v>3</v>
      </c>
      <c r="G8716" s="8" t="s">
        <v>40</v>
      </c>
      <c r="H8716" s="4" t="str">
        <f t="shared" si="272"/>
        <v>9</v>
      </c>
      <c r="I8716" s="13">
        <v>196.78370000000001</v>
      </c>
    </row>
    <row r="8717" spans="1:9" ht="15" customHeight="1" x14ac:dyDescent="0.25">
      <c r="A8717" s="5" t="str">
        <f t="shared" si="271"/>
        <v>Fluidized Bed</v>
      </c>
      <c r="B8717" s="5">
        <v>6</v>
      </c>
      <c r="C8717" s="6" t="s">
        <v>8</v>
      </c>
      <c r="D8717" s="6">
        <v>5</v>
      </c>
      <c r="E8717" s="7" t="s">
        <v>6</v>
      </c>
      <c r="F8717" s="7">
        <v>3</v>
      </c>
      <c r="G8717" s="8" t="s">
        <v>40</v>
      </c>
      <c r="H8717" s="4" t="str">
        <f t="shared" si="272"/>
        <v>9</v>
      </c>
      <c r="I8717" s="13">
        <v>39.483000000000004</v>
      </c>
    </row>
    <row r="8718" spans="1:9" ht="15" customHeight="1" x14ac:dyDescent="0.25">
      <c r="A8718" s="5" t="str">
        <f t="shared" si="271"/>
        <v>Hydropower</v>
      </c>
      <c r="B8718" s="5">
        <v>7</v>
      </c>
      <c r="C8718" s="6" t="s">
        <v>8</v>
      </c>
      <c r="D8718" s="6">
        <v>5</v>
      </c>
      <c r="E8718" s="7" t="s">
        <v>6</v>
      </c>
      <c r="F8718" s="7">
        <v>3</v>
      </c>
      <c r="G8718" s="8" t="s">
        <v>40</v>
      </c>
      <c r="H8718" s="4" t="str">
        <f t="shared" si="272"/>
        <v>9</v>
      </c>
      <c r="I8718" s="13">
        <v>0</v>
      </c>
    </row>
    <row r="8719" spans="1:9" ht="15" customHeight="1" x14ac:dyDescent="0.25">
      <c r="A8719" s="5" t="str">
        <f t="shared" si="271"/>
        <v>Wind</v>
      </c>
      <c r="B8719" s="5">
        <v>8</v>
      </c>
      <c r="C8719" s="6" t="s">
        <v>8</v>
      </c>
      <c r="D8719" s="6">
        <v>5</v>
      </c>
      <c r="E8719" s="7" t="s">
        <v>6</v>
      </c>
      <c r="F8719" s="7">
        <v>3</v>
      </c>
      <c r="G8719" s="8" t="s">
        <v>40</v>
      </c>
      <c r="H8719" s="4" t="str">
        <f t="shared" si="272"/>
        <v>9</v>
      </c>
      <c r="I8719" s="13">
        <v>9.2555000000000014</v>
      </c>
    </row>
    <row r="8720" spans="1:9" ht="15" customHeight="1" x14ac:dyDescent="0.25">
      <c r="A8720" s="5" t="str">
        <f t="shared" ref="A8720:A8783" si="273">A8707</f>
        <v>Geothermal</v>
      </c>
      <c r="B8720" s="5">
        <v>9</v>
      </c>
      <c r="C8720" s="6" t="s">
        <v>8</v>
      </c>
      <c r="D8720" s="6">
        <v>5</v>
      </c>
      <c r="E8720" s="7" t="s">
        <v>6</v>
      </c>
      <c r="F8720" s="7">
        <v>3</v>
      </c>
      <c r="G8720" s="8" t="s">
        <v>40</v>
      </c>
      <c r="H8720" s="4" t="str">
        <f t="shared" si="272"/>
        <v>9</v>
      </c>
      <c r="I8720" s="13">
        <v>36.758352000000002</v>
      </c>
    </row>
    <row r="8721" spans="1:9" ht="15" customHeight="1" x14ac:dyDescent="0.25">
      <c r="A8721" s="5" t="str">
        <f t="shared" si="273"/>
        <v>Solar PV</v>
      </c>
      <c r="B8721" s="5">
        <v>10</v>
      </c>
      <c r="C8721" s="6" t="s">
        <v>8</v>
      </c>
      <c r="D8721" s="6">
        <v>5</v>
      </c>
      <c r="E8721" s="7" t="s">
        <v>6</v>
      </c>
      <c r="F8721" s="7">
        <v>3</v>
      </c>
      <c r="G8721" s="8" t="s">
        <v>40</v>
      </c>
      <c r="H8721" s="4" t="str">
        <f t="shared" si="272"/>
        <v>9</v>
      </c>
      <c r="I8721" s="13">
        <v>16.371000000000002</v>
      </c>
    </row>
    <row r="8722" spans="1:9" ht="15" customHeight="1" x14ac:dyDescent="0.25">
      <c r="A8722" s="5" t="str">
        <f t="shared" si="273"/>
        <v>Biomass</v>
      </c>
      <c r="B8722" s="5">
        <v>11</v>
      </c>
      <c r="C8722" s="6" t="s">
        <v>8</v>
      </c>
      <c r="D8722" s="6">
        <v>5</v>
      </c>
      <c r="E8722" s="7" t="s">
        <v>6</v>
      </c>
      <c r="F8722" s="7">
        <v>3</v>
      </c>
      <c r="G8722" s="8" t="s">
        <v>40</v>
      </c>
      <c r="H8722" s="4" t="str">
        <f t="shared" si="272"/>
        <v>9</v>
      </c>
      <c r="I8722" s="13">
        <v>5.3500000000000005</v>
      </c>
    </row>
    <row r="8723" spans="1:9" ht="15" customHeight="1" x14ac:dyDescent="0.25">
      <c r="A8723" s="5" t="str">
        <f t="shared" si="273"/>
        <v>Cogeneration</v>
      </c>
      <c r="B8723" s="5">
        <v>12</v>
      </c>
      <c r="C8723" s="6" t="s">
        <v>8</v>
      </c>
      <c r="D8723" s="6">
        <v>5</v>
      </c>
      <c r="E8723" s="7" t="s">
        <v>6</v>
      </c>
      <c r="F8723" s="7">
        <v>3</v>
      </c>
      <c r="G8723" s="8" t="s">
        <v>40</v>
      </c>
      <c r="H8723" s="4" t="str">
        <f t="shared" si="272"/>
        <v>9</v>
      </c>
      <c r="I8723" s="13">
        <v>25.783120804166671</v>
      </c>
    </row>
    <row r="8724" spans="1:9" ht="15" customHeight="1" x14ac:dyDescent="0.25">
      <c r="A8724" s="5" t="str">
        <f t="shared" si="273"/>
        <v>Nuclear</v>
      </c>
      <c r="B8724" s="5">
        <v>13</v>
      </c>
      <c r="C8724" s="6" t="s">
        <v>8</v>
      </c>
      <c r="D8724" s="6">
        <v>5</v>
      </c>
      <c r="E8724" s="7" t="s">
        <v>6</v>
      </c>
      <c r="F8724" s="7">
        <v>3</v>
      </c>
      <c r="G8724" s="8" t="s">
        <v>40</v>
      </c>
      <c r="H8724" s="4" t="str">
        <f t="shared" si="272"/>
        <v>9</v>
      </c>
      <c r="I8724" s="13">
        <v>24.770499999999998</v>
      </c>
    </row>
    <row r="8725" spans="1:9" ht="15" customHeight="1" x14ac:dyDescent="0.25">
      <c r="A8725" s="5" t="str">
        <f t="shared" si="273"/>
        <v>Conventional Thermoelectric</v>
      </c>
      <c r="B8725" s="5">
        <v>1</v>
      </c>
      <c r="C8725" s="6" t="s">
        <v>9</v>
      </c>
      <c r="D8725" s="6">
        <v>6</v>
      </c>
      <c r="E8725" s="7" t="s">
        <v>6</v>
      </c>
      <c r="F8725" s="7">
        <v>3</v>
      </c>
      <c r="G8725" s="8" t="s">
        <v>40</v>
      </c>
      <c r="H8725" s="4" t="str">
        <f t="shared" si="272"/>
        <v>9</v>
      </c>
      <c r="I8725" s="13">
        <v>63.954327999999997</v>
      </c>
    </row>
    <row r="8726" spans="1:9" ht="15" customHeight="1" x14ac:dyDescent="0.25">
      <c r="A8726" s="5" t="str">
        <f t="shared" si="273"/>
        <v>Combined Cycle</v>
      </c>
      <c r="B8726" s="5">
        <v>2</v>
      </c>
      <c r="C8726" s="6" t="s">
        <v>9</v>
      </c>
      <c r="D8726" s="6">
        <v>6</v>
      </c>
      <c r="E8726" s="7" t="s">
        <v>6</v>
      </c>
      <c r="F8726" s="7">
        <v>3</v>
      </c>
      <c r="G8726" s="8" t="s">
        <v>40</v>
      </c>
      <c r="H8726" s="4" t="str">
        <f t="shared" si="272"/>
        <v>9</v>
      </c>
      <c r="I8726" s="13">
        <v>25.783120804166671</v>
      </c>
    </row>
    <row r="8727" spans="1:9" ht="15" customHeight="1" x14ac:dyDescent="0.25">
      <c r="A8727" s="5" t="str">
        <f t="shared" si="273"/>
        <v>Coal</v>
      </c>
      <c r="B8727" s="5">
        <v>3</v>
      </c>
      <c r="C8727" s="6" t="s">
        <v>9</v>
      </c>
      <c r="D8727" s="6">
        <v>6</v>
      </c>
      <c r="E8727" s="7" t="s">
        <v>6</v>
      </c>
      <c r="F8727" s="7">
        <v>3</v>
      </c>
      <c r="G8727" s="8" t="s">
        <v>40</v>
      </c>
      <c r="H8727" s="4" t="str">
        <f t="shared" si="272"/>
        <v>9</v>
      </c>
      <c r="I8727" s="13">
        <v>39.483000000000004</v>
      </c>
    </row>
    <row r="8728" spans="1:9" ht="15" customHeight="1" x14ac:dyDescent="0.25">
      <c r="A8728" s="5" t="str">
        <f t="shared" si="273"/>
        <v>Turbogas</v>
      </c>
      <c r="B8728" s="5">
        <v>4</v>
      </c>
      <c r="C8728" s="6" t="s">
        <v>9</v>
      </c>
      <c r="D8728" s="6">
        <v>6</v>
      </c>
      <c r="E8728" s="7" t="s">
        <v>6</v>
      </c>
      <c r="F8728" s="7">
        <v>3</v>
      </c>
      <c r="G8728" s="8" t="s">
        <v>40</v>
      </c>
      <c r="H8728" s="4" t="str">
        <f t="shared" si="272"/>
        <v>9</v>
      </c>
      <c r="I8728" s="13">
        <v>41.325210083333332</v>
      </c>
    </row>
    <row r="8729" spans="1:9" ht="15" customHeight="1" x14ac:dyDescent="0.25">
      <c r="A8729" s="5" t="str">
        <f t="shared" si="273"/>
        <v>Internal Combustion</v>
      </c>
      <c r="B8729" s="5">
        <v>5</v>
      </c>
      <c r="C8729" s="6" t="s">
        <v>9</v>
      </c>
      <c r="D8729" s="6">
        <v>6</v>
      </c>
      <c r="E8729" s="7" t="s">
        <v>6</v>
      </c>
      <c r="F8729" s="7">
        <v>3</v>
      </c>
      <c r="G8729" s="8" t="s">
        <v>40</v>
      </c>
      <c r="H8729" s="4" t="str">
        <f t="shared" si="272"/>
        <v>9</v>
      </c>
      <c r="I8729" s="13">
        <v>196.78370000000001</v>
      </c>
    </row>
    <row r="8730" spans="1:9" ht="15" customHeight="1" x14ac:dyDescent="0.25">
      <c r="A8730" s="5" t="str">
        <f t="shared" si="273"/>
        <v>Fluidized Bed</v>
      </c>
      <c r="B8730" s="5">
        <v>6</v>
      </c>
      <c r="C8730" s="6" t="s">
        <v>9</v>
      </c>
      <c r="D8730" s="6">
        <v>6</v>
      </c>
      <c r="E8730" s="7" t="s">
        <v>6</v>
      </c>
      <c r="F8730" s="7">
        <v>3</v>
      </c>
      <c r="G8730" s="8" t="s">
        <v>40</v>
      </c>
      <c r="H8730" s="4" t="str">
        <f t="shared" si="272"/>
        <v>9</v>
      </c>
      <c r="I8730" s="13">
        <v>39.483000000000004</v>
      </c>
    </row>
    <row r="8731" spans="1:9" ht="15" customHeight="1" x14ac:dyDescent="0.25">
      <c r="A8731" s="5" t="str">
        <f t="shared" si="273"/>
        <v>Hydropower</v>
      </c>
      <c r="B8731" s="5">
        <v>7</v>
      </c>
      <c r="C8731" s="6" t="s">
        <v>9</v>
      </c>
      <c r="D8731" s="6">
        <v>6</v>
      </c>
      <c r="E8731" s="7" t="s">
        <v>6</v>
      </c>
      <c r="F8731" s="7">
        <v>3</v>
      </c>
      <c r="G8731" s="8" t="s">
        <v>40</v>
      </c>
      <c r="H8731" s="4" t="str">
        <f t="shared" si="272"/>
        <v>9</v>
      </c>
      <c r="I8731" s="13">
        <v>0</v>
      </c>
    </row>
    <row r="8732" spans="1:9" ht="15" customHeight="1" x14ac:dyDescent="0.25">
      <c r="A8732" s="5" t="str">
        <f t="shared" si="273"/>
        <v>Wind</v>
      </c>
      <c r="B8732" s="5">
        <v>8</v>
      </c>
      <c r="C8732" s="6" t="s">
        <v>9</v>
      </c>
      <c r="D8732" s="6">
        <v>6</v>
      </c>
      <c r="E8732" s="7" t="s">
        <v>6</v>
      </c>
      <c r="F8732" s="7">
        <v>3</v>
      </c>
      <c r="G8732" s="8" t="s">
        <v>40</v>
      </c>
      <c r="H8732" s="4" t="str">
        <f t="shared" si="272"/>
        <v>9</v>
      </c>
      <c r="I8732" s="13">
        <v>9.2555000000000014</v>
      </c>
    </row>
    <row r="8733" spans="1:9" ht="15" customHeight="1" x14ac:dyDescent="0.25">
      <c r="A8733" s="5" t="str">
        <f t="shared" si="273"/>
        <v>Geothermal</v>
      </c>
      <c r="B8733" s="5">
        <v>9</v>
      </c>
      <c r="C8733" s="6" t="s">
        <v>9</v>
      </c>
      <c r="D8733" s="6">
        <v>6</v>
      </c>
      <c r="E8733" s="7" t="s">
        <v>6</v>
      </c>
      <c r="F8733" s="7">
        <v>3</v>
      </c>
      <c r="G8733" s="8" t="s">
        <v>40</v>
      </c>
      <c r="H8733" s="4" t="str">
        <f t="shared" si="272"/>
        <v>9</v>
      </c>
      <c r="I8733" s="13">
        <v>36.758352000000002</v>
      </c>
    </row>
    <row r="8734" spans="1:9" ht="15" customHeight="1" x14ac:dyDescent="0.25">
      <c r="A8734" s="5" t="str">
        <f t="shared" si="273"/>
        <v>Solar PV</v>
      </c>
      <c r="B8734" s="5">
        <v>10</v>
      </c>
      <c r="C8734" s="6" t="s">
        <v>9</v>
      </c>
      <c r="D8734" s="6">
        <v>6</v>
      </c>
      <c r="E8734" s="7" t="s">
        <v>6</v>
      </c>
      <c r="F8734" s="7">
        <v>3</v>
      </c>
      <c r="G8734" s="8" t="s">
        <v>40</v>
      </c>
      <c r="H8734" s="4" t="str">
        <f t="shared" si="272"/>
        <v>9</v>
      </c>
      <c r="I8734" s="13">
        <v>16.371000000000002</v>
      </c>
    </row>
    <row r="8735" spans="1:9" ht="15" customHeight="1" x14ac:dyDescent="0.25">
      <c r="A8735" s="5" t="str">
        <f t="shared" si="273"/>
        <v>Biomass</v>
      </c>
      <c r="B8735" s="5">
        <v>11</v>
      </c>
      <c r="C8735" s="6" t="s">
        <v>9</v>
      </c>
      <c r="D8735" s="6">
        <v>6</v>
      </c>
      <c r="E8735" s="7" t="s">
        <v>6</v>
      </c>
      <c r="F8735" s="7">
        <v>3</v>
      </c>
      <c r="G8735" s="8" t="s">
        <v>40</v>
      </c>
      <c r="H8735" s="4" t="str">
        <f t="shared" si="272"/>
        <v>9</v>
      </c>
      <c r="I8735" s="13">
        <v>5.3500000000000005</v>
      </c>
    </row>
    <row r="8736" spans="1:9" ht="15" customHeight="1" x14ac:dyDescent="0.25">
      <c r="A8736" s="5" t="str">
        <f t="shared" si="273"/>
        <v>Cogeneration</v>
      </c>
      <c r="B8736" s="5">
        <v>12</v>
      </c>
      <c r="C8736" s="6" t="s">
        <v>9</v>
      </c>
      <c r="D8736" s="6">
        <v>6</v>
      </c>
      <c r="E8736" s="7" t="s">
        <v>6</v>
      </c>
      <c r="F8736" s="7">
        <v>3</v>
      </c>
      <c r="G8736" s="8" t="s">
        <v>40</v>
      </c>
      <c r="H8736" s="4" t="str">
        <f t="shared" si="272"/>
        <v>9</v>
      </c>
      <c r="I8736" s="13">
        <v>25.783120804166671</v>
      </c>
    </row>
    <row r="8737" spans="1:9" ht="15" customHeight="1" x14ac:dyDescent="0.25">
      <c r="A8737" s="5" t="str">
        <f t="shared" si="273"/>
        <v>Nuclear</v>
      </c>
      <c r="B8737" s="5">
        <v>13</v>
      </c>
      <c r="C8737" s="6" t="s">
        <v>9</v>
      </c>
      <c r="D8737" s="6">
        <v>6</v>
      </c>
      <c r="E8737" s="7" t="s">
        <v>6</v>
      </c>
      <c r="F8737" s="7">
        <v>3</v>
      </c>
      <c r="G8737" s="8" t="s">
        <v>40</v>
      </c>
      <c r="H8737" s="4" t="str">
        <f t="shared" si="272"/>
        <v>9</v>
      </c>
      <c r="I8737" s="13">
        <v>24.770499999999998</v>
      </c>
    </row>
    <row r="8738" spans="1:9" ht="15" customHeight="1" x14ac:dyDescent="0.25">
      <c r="A8738" s="5" t="str">
        <f t="shared" si="273"/>
        <v>Conventional Thermoelectric</v>
      </c>
      <c r="B8738" s="5">
        <v>1</v>
      </c>
      <c r="C8738" s="6" t="s">
        <v>10</v>
      </c>
      <c r="D8738" s="6">
        <v>7</v>
      </c>
      <c r="E8738" s="7" t="s">
        <v>6</v>
      </c>
      <c r="F8738" s="7">
        <v>3</v>
      </c>
      <c r="G8738" s="8" t="s">
        <v>40</v>
      </c>
      <c r="H8738" s="4" t="str">
        <f t="shared" si="272"/>
        <v>9</v>
      </c>
      <c r="I8738" s="13">
        <v>63.954327999999997</v>
      </c>
    </row>
    <row r="8739" spans="1:9" ht="15" customHeight="1" x14ac:dyDescent="0.25">
      <c r="A8739" s="5" t="str">
        <f t="shared" si="273"/>
        <v>Combined Cycle</v>
      </c>
      <c r="B8739" s="5">
        <v>2</v>
      </c>
      <c r="C8739" s="6" t="s">
        <v>10</v>
      </c>
      <c r="D8739" s="6">
        <v>7</v>
      </c>
      <c r="E8739" s="7" t="s">
        <v>6</v>
      </c>
      <c r="F8739" s="7">
        <v>3</v>
      </c>
      <c r="G8739" s="8" t="s">
        <v>40</v>
      </c>
      <c r="H8739" s="4" t="str">
        <f t="shared" si="272"/>
        <v>9</v>
      </c>
      <c r="I8739" s="13">
        <v>38.176723937500007</v>
      </c>
    </row>
    <row r="8740" spans="1:9" ht="15" customHeight="1" x14ac:dyDescent="0.25">
      <c r="A8740" s="5" t="str">
        <f t="shared" si="273"/>
        <v>Coal</v>
      </c>
      <c r="B8740" s="5">
        <v>3</v>
      </c>
      <c r="C8740" s="6" t="s">
        <v>10</v>
      </c>
      <c r="D8740" s="6">
        <v>7</v>
      </c>
      <c r="E8740" s="7" t="s">
        <v>6</v>
      </c>
      <c r="F8740" s="7">
        <v>3</v>
      </c>
      <c r="G8740" s="8" t="s">
        <v>40</v>
      </c>
      <c r="H8740" s="4" t="str">
        <f t="shared" si="272"/>
        <v>9</v>
      </c>
      <c r="I8740" s="13">
        <v>39.483000000000004</v>
      </c>
    </row>
    <row r="8741" spans="1:9" ht="15" customHeight="1" x14ac:dyDescent="0.25">
      <c r="A8741" s="5" t="str">
        <f t="shared" si="273"/>
        <v>Turbogas</v>
      </c>
      <c r="B8741" s="5">
        <v>4</v>
      </c>
      <c r="C8741" s="6" t="s">
        <v>10</v>
      </c>
      <c r="D8741" s="6">
        <v>7</v>
      </c>
      <c r="E8741" s="7" t="s">
        <v>6</v>
      </c>
      <c r="F8741" s="7">
        <v>3</v>
      </c>
      <c r="G8741" s="8" t="s">
        <v>40</v>
      </c>
      <c r="H8741" s="4" t="str">
        <f t="shared" si="272"/>
        <v>9</v>
      </c>
      <c r="I8741" s="13">
        <v>61.189688750000002</v>
      </c>
    </row>
    <row r="8742" spans="1:9" ht="15" customHeight="1" x14ac:dyDescent="0.25">
      <c r="A8742" s="5" t="str">
        <f t="shared" si="273"/>
        <v>Internal Combustion</v>
      </c>
      <c r="B8742" s="5">
        <v>5</v>
      </c>
      <c r="C8742" s="6" t="s">
        <v>10</v>
      </c>
      <c r="D8742" s="6">
        <v>7</v>
      </c>
      <c r="E8742" s="7" t="s">
        <v>6</v>
      </c>
      <c r="F8742" s="7">
        <v>3</v>
      </c>
      <c r="G8742" s="8" t="s">
        <v>40</v>
      </c>
      <c r="H8742" s="4" t="str">
        <f t="shared" si="272"/>
        <v>9</v>
      </c>
      <c r="I8742" s="13">
        <v>196.78370000000001</v>
      </c>
    </row>
    <row r="8743" spans="1:9" ht="15" customHeight="1" x14ac:dyDescent="0.25">
      <c r="A8743" s="5" t="str">
        <f t="shared" si="273"/>
        <v>Fluidized Bed</v>
      </c>
      <c r="B8743" s="5">
        <v>6</v>
      </c>
      <c r="C8743" s="6" t="s">
        <v>10</v>
      </c>
      <c r="D8743" s="6">
        <v>7</v>
      </c>
      <c r="E8743" s="7" t="s">
        <v>6</v>
      </c>
      <c r="F8743" s="7">
        <v>3</v>
      </c>
      <c r="G8743" s="8" t="s">
        <v>40</v>
      </c>
      <c r="H8743" s="4" t="str">
        <f t="shared" si="272"/>
        <v>9</v>
      </c>
      <c r="I8743" s="13">
        <v>39.483000000000004</v>
      </c>
    </row>
    <row r="8744" spans="1:9" ht="15" customHeight="1" x14ac:dyDescent="0.25">
      <c r="A8744" s="5" t="str">
        <f t="shared" si="273"/>
        <v>Hydropower</v>
      </c>
      <c r="B8744" s="5">
        <v>7</v>
      </c>
      <c r="C8744" s="6" t="s">
        <v>10</v>
      </c>
      <c r="D8744" s="6">
        <v>7</v>
      </c>
      <c r="E8744" s="7" t="s">
        <v>6</v>
      </c>
      <c r="F8744" s="7">
        <v>3</v>
      </c>
      <c r="G8744" s="8" t="s">
        <v>40</v>
      </c>
      <c r="H8744" s="4" t="str">
        <f t="shared" si="272"/>
        <v>9</v>
      </c>
      <c r="I8744" s="13">
        <v>0</v>
      </c>
    </row>
    <row r="8745" spans="1:9" ht="15" customHeight="1" x14ac:dyDescent="0.25">
      <c r="A8745" s="5" t="str">
        <f t="shared" si="273"/>
        <v>Wind</v>
      </c>
      <c r="B8745" s="5">
        <v>8</v>
      </c>
      <c r="C8745" s="6" t="s">
        <v>10</v>
      </c>
      <c r="D8745" s="6">
        <v>7</v>
      </c>
      <c r="E8745" s="7" t="s">
        <v>6</v>
      </c>
      <c r="F8745" s="7">
        <v>3</v>
      </c>
      <c r="G8745" s="8" t="s">
        <v>40</v>
      </c>
      <c r="H8745" s="4" t="str">
        <f t="shared" si="272"/>
        <v>9</v>
      </c>
      <c r="I8745" s="13">
        <v>9.2555000000000014</v>
      </c>
    </row>
    <row r="8746" spans="1:9" ht="15" customHeight="1" x14ac:dyDescent="0.25">
      <c r="A8746" s="5" t="str">
        <f t="shared" si="273"/>
        <v>Geothermal</v>
      </c>
      <c r="B8746" s="5">
        <v>9</v>
      </c>
      <c r="C8746" s="6" t="s">
        <v>10</v>
      </c>
      <c r="D8746" s="6">
        <v>7</v>
      </c>
      <c r="E8746" s="7" t="s">
        <v>6</v>
      </c>
      <c r="F8746" s="7">
        <v>3</v>
      </c>
      <c r="G8746" s="8" t="s">
        <v>40</v>
      </c>
      <c r="H8746" s="4" t="str">
        <f t="shared" si="272"/>
        <v>9</v>
      </c>
      <c r="I8746" s="13">
        <v>36.758352000000002</v>
      </c>
    </row>
    <row r="8747" spans="1:9" ht="15" customHeight="1" x14ac:dyDescent="0.25">
      <c r="A8747" s="5" t="str">
        <f t="shared" si="273"/>
        <v>Solar PV</v>
      </c>
      <c r="B8747" s="5">
        <v>10</v>
      </c>
      <c r="C8747" s="6" t="s">
        <v>10</v>
      </c>
      <c r="D8747" s="6">
        <v>7</v>
      </c>
      <c r="E8747" s="7" t="s">
        <v>6</v>
      </c>
      <c r="F8747" s="7">
        <v>3</v>
      </c>
      <c r="G8747" s="8" t="s">
        <v>40</v>
      </c>
      <c r="H8747" s="4" t="str">
        <f t="shared" si="272"/>
        <v>9</v>
      </c>
      <c r="I8747" s="13">
        <v>16.371000000000002</v>
      </c>
    </row>
    <row r="8748" spans="1:9" ht="15" customHeight="1" x14ac:dyDescent="0.25">
      <c r="A8748" s="5" t="str">
        <f t="shared" si="273"/>
        <v>Biomass</v>
      </c>
      <c r="B8748" s="5">
        <v>11</v>
      </c>
      <c r="C8748" s="6" t="s">
        <v>10</v>
      </c>
      <c r="D8748" s="6">
        <v>7</v>
      </c>
      <c r="E8748" s="7" t="s">
        <v>6</v>
      </c>
      <c r="F8748" s="7">
        <v>3</v>
      </c>
      <c r="G8748" s="8" t="s">
        <v>40</v>
      </c>
      <c r="H8748" s="4" t="str">
        <f t="shared" si="272"/>
        <v>9</v>
      </c>
      <c r="I8748" s="13">
        <v>5.3500000000000005</v>
      </c>
    </row>
    <row r="8749" spans="1:9" ht="15" customHeight="1" x14ac:dyDescent="0.25">
      <c r="A8749" s="5" t="str">
        <f t="shared" si="273"/>
        <v>Cogeneration</v>
      </c>
      <c r="B8749" s="5">
        <v>12</v>
      </c>
      <c r="C8749" s="6" t="s">
        <v>10</v>
      </c>
      <c r="D8749" s="6">
        <v>7</v>
      </c>
      <c r="E8749" s="7" t="s">
        <v>6</v>
      </c>
      <c r="F8749" s="7">
        <v>3</v>
      </c>
      <c r="G8749" s="8" t="s">
        <v>40</v>
      </c>
      <c r="H8749" s="4" t="str">
        <f t="shared" si="272"/>
        <v>9</v>
      </c>
      <c r="I8749" s="13">
        <v>38.176723937500007</v>
      </c>
    </row>
    <row r="8750" spans="1:9" ht="15" customHeight="1" x14ac:dyDescent="0.25">
      <c r="A8750" s="5" t="str">
        <f t="shared" si="273"/>
        <v>Nuclear</v>
      </c>
      <c r="B8750" s="5">
        <v>13</v>
      </c>
      <c r="C8750" s="6" t="s">
        <v>10</v>
      </c>
      <c r="D8750" s="6">
        <v>7</v>
      </c>
      <c r="E8750" s="7" t="s">
        <v>6</v>
      </c>
      <c r="F8750" s="7">
        <v>3</v>
      </c>
      <c r="G8750" s="8" t="s">
        <v>40</v>
      </c>
      <c r="H8750" s="4" t="str">
        <f t="shared" si="272"/>
        <v>9</v>
      </c>
      <c r="I8750" s="13">
        <v>24.770499999999998</v>
      </c>
    </row>
    <row r="8751" spans="1:9" ht="15" customHeight="1" x14ac:dyDescent="0.25">
      <c r="A8751" s="5" t="str">
        <f t="shared" si="273"/>
        <v>Conventional Thermoelectric</v>
      </c>
      <c r="B8751" s="5">
        <v>1</v>
      </c>
      <c r="C8751" s="6" t="s">
        <v>11</v>
      </c>
      <c r="D8751" s="6">
        <v>8</v>
      </c>
      <c r="E8751" s="7" t="s">
        <v>6</v>
      </c>
      <c r="F8751" s="7">
        <v>3</v>
      </c>
      <c r="G8751" s="8" t="s">
        <v>40</v>
      </c>
      <c r="H8751" s="4" t="str">
        <f t="shared" si="272"/>
        <v>9</v>
      </c>
      <c r="I8751" s="13">
        <v>63.954327999999997</v>
      </c>
    </row>
    <row r="8752" spans="1:9" ht="15" customHeight="1" x14ac:dyDescent="0.25">
      <c r="A8752" s="5" t="str">
        <f t="shared" si="273"/>
        <v>Combined Cycle</v>
      </c>
      <c r="B8752" s="5">
        <v>2</v>
      </c>
      <c r="C8752" s="6" t="s">
        <v>11</v>
      </c>
      <c r="D8752" s="6">
        <v>8</v>
      </c>
      <c r="E8752" s="7" t="s">
        <v>6</v>
      </c>
      <c r="F8752" s="7">
        <v>3</v>
      </c>
      <c r="G8752" s="8" t="s">
        <v>40</v>
      </c>
      <c r="H8752" s="4" t="str">
        <f t="shared" si="272"/>
        <v>9</v>
      </c>
      <c r="I8752" s="13">
        <v>32.090579541666663</v>
      </c>
    </row>
    <row r="8753" spans="1:9" ht="15" customHeight="1" x14ac:dyDescent="0.25">
      <c r="A8753" s="5" t="str">
        <f t="shared" si="273"/>
        <v>Coal</v>
      </c>
      <c r="B8753" s="5">
        <v>3</v>
      </c>
      <c r="C8753" s="6" t="s">
        <v>11</v>
      </c>
      <c r="D8753" s="6">
        <v>8</v>
      </c>
      <c r="E8753" s="7" t="s">
        <v>6</v>
      </c>
      <c r="F8753" s="7">
        <v>3</v>
      </c>
      <c r="G8753" s="8" t="s">
        <v>40</v>
      </c>
      <c r="H8753" s="4" t="str">
        <f t="shared" si="272"/>
        <v>9</v>
      </c>
      <c r="I8753" s="13">
        <v>39.483000000000004</v>
      </c>
    </row>
    <row r="8754" spans="1:9" ht="15" customHeight="1" x14ac:dyDescent="0.25">
      <c r="A8754" s="5" t="str">
        <f t="shared" si="273"/>
        <v>Turbogas</v>
      </c>
      <c r="B8754" s="5">
        <v>4</v>
      </c>
      <c r="C8754" s="6" t="s">
        <v>11</v>
      </c>
      <c r="D8754" s="6">
        <v>8</v>
      </c>
      <c r="E8754" s="7" t="s">
        <v>6</v>
      </c>
      <c r="F8754" s="7">
        <v>3</v>
      </c>
      <c r="G8754" s="8" t="s">
        <v>40</v>
      </c>
      <c r="H8754" s="4" t="str">
        <f t="shared" si="272"/>
        <v>9</v>
      </c>
      <c r="I8754" s="13">
        <v>51.434810833333323</v>
      </c>
    </row>
    <row r="8755" spans="1:9" ht="15" customHeight="1" x14ac:dyDescent="0.25">
      <c r="A8755" s="5" t="str">
        <f t="shared" si="273"/>
        <v>Internal Combustion</v>
      </c>
      <c r="B8755" s="5">
        <v>5</v>
      </c>
      <c r="C8755" s="6" t="s">
        <v>11</v>
      </c>
      <c r="D8755" s="6">
        <v>8</v>
      </c>
      <c r="E8755" s="7" t="s">
        <v>6</v>
      </c>
      <c r="F8755" s="7">
        <v>3</v>
      </c>
      <c r="G8755" s="8" t="s">
        <v>40</v>
      </c>
      <c r="H8755" s="4" t="str">
        <f t="shared" si="272"/>
        <v>9</v>
      </c>
      <c r="I8755" s="13">
        <v>196.78370000000001</v>
      </c>
    </row>
    <row r="8756" spans="1:9" ht="15" customHeight="1" x14ac:dyDescent="0.25">
      <c r="A8756" s="5" t="str">
        <f t="shared" si="273"/>
        <v>Fluidized Bed</v>
      </c>
      <c r="B8756" s="5">
        <v>6</v>
      </c>
      <c r="C8756" s="6" t="s">
        <v>11</v>
      </c>
      <c r="D8756" s="6">
        <v>8</v>
      </c>
      <c r="E8756" s="7" t="s">
        <v>6</v>
      </c>
      <c r="F8756" s="7">
        <v>3</v>
      </c>
      <c r="G8756" s="8" t="s">
        <v>40</v>
      </c>
      <c r="H8756" s="4" t="str">
        <f t="shared" si="272"/>
        <v>9</v>
      </c>
      <c r="I8756" s="13">
        <v>39.483000000000004</v>
      </c>
    </row>
    <row r="8757" spans="1:9" ht="15" customHeight="1" x14ac:dyDescent="0.25">
      <c r="A8757" s="5" t="str">
        <f t="shared" si="273"/>
        <v>Hydropower</v>
      </c>
      <c r="B8757" s="5">
        <v>7</v>
      </c>
      <c r="C8757" s="6" t="s">
        <v>11</v>
      </c>
      <c r="D8757" s="6">
        <v>8</v>
      </c>
      <c r="E8757" s="7" t="s">
        <v>6</v>
      </c>
      <c r="F8757" s="7">
        <v>3</v>
      </c>
      <c r="G8757" s="8" t="s">
        <v>40</v>
      </c>
      <c r="H8757" s="4" t="str">
        <f t="shared" si="272"/>
        <v>9</v>
      </c>
      <c r="I8757" s="13">
        <v>0</v>
      </c>
    </row>
    <row r="8758" spans="1:9" ht="15" customHeight="1" x14ac:dyDescent="0.25">
      <c r="A8758" s="5" t="str">
        <f t="shared" si="273"/>
        <v>Wind</v>
      </c>
      <c r="B8758" s="5">
        <v>8</v>
      </c>
      <c r="C8758" s="6" t="s">
        <v>11</v>
      </c>
      <c r="D8758" s="6">
        <v>8</v>
      </c>
      <c r="E8758" s="7" t="s">
        <v>6</v>
      </c>
      <c r="F8758" s="7">
        <v>3</v>
      </c>
      <c r="G8758" s="8" t="s">
        <v>40</v>
      </c>
      <c r="H8758" s="4" t="str">
        <f t="shared" si="272"/>
        <v>9</v>
      </c>
      <c r="I8758" s="13">
        <v>9.2555000000000014</v>
      </c>
    </row>
    <row r="8759" spans="1:9" ht="15" customHeight="1" x14ac:dyDescent="0.25">
      <c r="A8759" s="5" t="str">
        <f t="shared" si="273"/>
        <v>Geothermal</v>
      </c>
      <c r="B8759" s="5">
        <v>9</v>
      </c>
      <c r="C8759" s="6" t="s">
        <v>11</v>
      </c>
      <c r="D8759" s="6">
        <v>8</v>
      </c>
      <c r="E8759" s="7" t="s">
        <v>6</v>
      </c>
      <c r="F8759" s="7">
        <v>3</v>
      </c>
      <c r="G8759" s="8" t="s">
        <v>40</v>
      </c>
      <c r="H8759" s="4" t="str">
        <f t="shared" si="272"/>
        <v>9</v>
      </c>
      <c r="I8759" s="13">
        <v>36.758352000000002</v>
      </c>
    </row>
    <row r="8760" spans="1:9" ht="15" customHeight="1" x14ac:dyDescent="0.25">
      <c r="A8760" s="5" t="str">
        <f t="shared" si="273"/>
        <v>Solar PV</v>
      </c>
      <c r="B8760" s="5">
        <v>10</v>
      </c>
      <c r="C8760" s="6" t="s">
        <v>11</v>
      </c>
      <c r="D8760" s="6">
        <v>8</v>
      </c>
      <c r="E8760" s="7" t="s">
        <v>6</v>
      </c>
      <c r="F8760" s="7">
        <v>3</v>
      </c>
      <c r="G8760" s="8" t="s">
        <v>40</v>
      </c>
      <c r="H8760" s="4" t="str">
        <f t="shared" si="272"/>
        <v>9</v>
      </c>
      <c r="I8760" s="13">
        <v>16.371000000000002</v>
      </c>
    </row>
    <row r="8761" spans="1:9" ht="15" customHeight="1" x14ac:dyDescent="0.25">
      <c r="A8761" s="5" t="str">
        <f t="shared" si="273"/>
        <v>Biomass</v>
      </c>
      <c r="B8761" s="5">
        <v>11</v>
      </c>
      <c r="C8761" s="6" t="s">
        <v>11</v>
      </c>
      <c r="D8761" s="6">
        <v>8</v>
      </c>
      <c r="E8761" s="7" t="s">
        <v>6</v>
      </c>
      <c r="F8761" s="7">
        <v>3</v>
      </c>
      <c r="G8761" s="8" t="s">
        <v>40</v>
      </c>
      <c r="H8761" s="4" t="str">
        <f t="shared" si="272"/>
        <v>9</v>
      </c>
      <c r="I8761" s="13">
        <v>5.3500000000000005</v>
      </c>
    </row>
    <row r="8762" spans="1:9" ht="15" customHeight="1" x14ac:dyDescent="0.25">
      <c r="A8762" s="5" t="str">
        <f t="shared" si="273"/>
        <v>Cogeneration</v>
      </c>
      <c r="B8762" s="5">
        <v>12</v>
      </c>
      <c r="C8762" s="6" t="s">
        <v>11</v>
      </c>
      <c r="D8762" s="6">
        <v>8</v>
      </c>
      <c r="E8762" s="7" t="s">
        <v>6</v>
      </c>
      <c r="F8762" s="7">
        <v>3</v>
      </c>
      <c r="G8762" s="8" t="s">
        <v>40</v>
      </c>
      <c r="H8762" s="4" t="str">
        <f t="shared" si="272"/>
        <v>9</v>
      </c>
      <c r="I8762" s="13">
        <v>32.090579541666663</v>
      </c>
    </row>
    <row r="8763" spans="1:9" ht="15" customHeight="1" x14ac:dyDescent="0.25">
      <c r="A8763" s="5" t="str">
        <f t="shared" si="273"/>
        <v>Nuclear</v>
      </c>
      <c r="B8763" s="5">
        <v>13</v>
      </c>
      <c r="C8763" s="6" t="s">
        <v>11</v>
      </c>
      <c r="D8763" s="6">
        <v>8</v>
      </c>
      <c r="E8763" s="7" t="s">
        <v>6</v>
      </c>
      <c r="F8763" s="7">
        <v>3</v>
      </c>
      <c r="G8763" s="8" t="s">
        <v>40</v>
      </c>
      <c r="H8763" s="4" t="str">
        <f t="shared" si="272"/>
        <v>9</v>
      </c>
      <c r="I8763" s="13">
        <v>24.770499999999998</v>
      </c>
    </row>
    <row r="8764" spans="1:9" ht="15" customHeight="1" x14ac:dyDescent="0.25">
      <c r="A8764" s="5" t="str">
        <f t="shared" si="273"/>
        <v>Conventional Thermoelectric</v>
      </c>
      <c r="B8764" s="5">
        <v>1</v>
      </c>
      <c r="C8764" s="6" t="s">
        <v>12</v>
      </c>
      <c r="D8764" s="6">
        <v>9</v>
      </c>
      <c r="E8764" s="7" t="s">
        <v>6</v>
      </c>
      <c r="F8764" s="7">
        <v>3</v>
      </c>
      <c r="G8764" s="8" t="s">
        <v>40</v>
      </c>
      <c r="H8764" s="4" t="str">
        <f t="shared" si="272"/>
        <v>9</v>
      </c>
      <c r="I8764" s="13">
        <v>63.954327999999997</v>
      </c>
    </row>
    <row r="8765" spans="1:9" ht="15" customHeight="1" x14ac:dyDescent="0.25">
      <c r="A8765" s="5" t="str">
        <f t="shared" si="273"/>
        <v>Combined Cycle</v>
      </c>
      <c r="B8765" s="5">
        <v>2</v>
      </c>
      <c r="C8765" s="6" t="s">
        <v>12</v>
      </c>
      <c r="D8765" s="6">
        <v>9</v>
      </c>
      <c r="E8765" s="7" t="s">
        <v>6</v>
      </c>
      <c r="F8765" s="7">
        <v>3</v>
      </c>
      <c r="G8765" s="8" t="s">
        <v>40</v>
      </c>
      <c r="H8765" s="4" t="str">
        <f t="shared" si="272"/>
        <v>9</v>
      </c>
      <c r="I8765" s="13">
        <v>26.557721000000001</v>
      </c>
    </row>
    <row r="8766" spans="1:9" ht="15" customHeight="1" x14ac:dyDescent="0.25">
      <c r="A8766" s="5" t="str">
        <f t="shared" si="273"/>
        <v>Coal</v>
      </c>
      <c r="B8766" s="5">
        <v>3</v>
      </c>
      <c r="C8766" s="6" t="s">
        <v>12</v>
      </c>
      <c r="D8766" s="6">
        <v>9</v>
      </c>
      <c r="E8766" s="7" t="s">
        <v>6</v>
      </c>
      <c r="F8766" s="7">
        <v>3</v>
      </c>
      <c r="G8766" s="8" t="s">
        <v>40</v>
      </c>
      <c r="H8766" s="4" t="str">
        <f t="shared" si="272"/>
        <v>9</v>
      </c>
      <c r="I8766" s="13">
        <v>39.483000000000004</v>
      </c>
    </row>
    <row r="8767" spans="1:9" ht="15" customHeight="1" x14ac:dyDescent="0.25">
      <c r="A8767" s="5" t="str">
        <f t="shared" si="273"/>
        <v>Turbogas</v>
      </c>
      <c r="B8767" s="5">
        <v>4</v>
      </c>
      <c r="C8767" s="6" t="s">
        <v>12</v>
      </c>
      <c r="D8767" s="6">
        <v>9</v>
      </c>
      <c r="E8767" s="7" t="s">
        <v>6</v>
      </c>
      <c r="F8767" s="7">
        <v>3</v>
      </c>
      <c r="G8767" s="8" t="s">
        <v>40</v>
      </c>
      <c r="H8767" s="4" t="str">
        <f t="shared" si="272"/>
        <v>9</v>
      </c>
      <c r="I8767" s="13">
        <v>42.566739999999996</v>
      </c>
    </row>
    <row r="8768" spans="1:9" ht="15" customHeight="1" x14ac:dyDescent="0.25">
      <c r="A8768" s="5" t="str">
        <f t="shared" si="273"/>
        <v>Internal Combustion</v>
      </c>
      <c r="B8768" s="5">
        <v>5</v>
      </c>
      <c r="C8768" s="6" t="s">
        <v>12</v>
      </c>
      <c r="D8768" s="6">
        <v>9</v>
      </c>
      <c r="E8768" s="7" t="s">
        <v>6</v>
      </c>
      <c r="F8768" s="7">
        <v>3</v>
      </c>
      <c r="G8768" s="8" t="s">
        <v>40</v>
      </c>
      <c r="H8768" s="4" t="str">
        <f t="shared" si="272"/>
        <v>9</v>
      </c>
      <c r="I8768" s="13">
        <v>196.78370000000001</v>
      </c>
    </row>
    <row r="8769" spans="1:9" ht="15" customHeight="1" x14ac:dyDescent="0.25">
      <c r="A8769" s="5" t="str">
        <f t="shared" si="273"/>
        <v>Fluidized Bed</v>
      </c>
      <c r="B8769" s="5">
        <v>6</v>
      </c>
      <c r="C8769" s="6" t="s">
        <v>12</v>
      </c>
      <c r="D8769" s="6">
        <v>9</v>
      </c>
      <c r="E8769" s="7" t="s">
        <v>6</v>
      </c>
      <c r="F8769" s="7">
        <v>3</v>
      </c>
      <c r="G8769" s="8" t="s">
        <v>40</v>
      </c>
      <c r="H8769" s="4" t="str">
        <f t="shared" si="272"/>
        <v>9</v>
      </c>
      <c r="I8769" s="13">
        <v>39.483000000000004</v>
      </c>
    </row>
    <row r="8770" spans="1:9" ht="15" customHeight="1" x14ac:dyDescent="0.25">
      <c r="A8770" s="5" t="str">
        <f t="shared" si="273"/>
        <v>Hydropower</v>
      </c>
      <c r="B8770" s="5">
        <v>7</v>
      </c>
      <c r="C8770" s="6" t="s">
        <v>12</v>
      </c>
      <c r="D8770" s="6">
        <v>9</v>
      </c>
      <c r="E8770" s="7" t="s">
        <v>6</v>
      </c>
      <c r="F8770" s="7">
        <v>3</v>
      </c>
      <c r="G8770" s="8" t="s">
        <v>40</v>
      </c>
      <c r="H8770" s="4" t="str">
        <f t="shared" si="272"/>
        <v>9</v>
      </c>
      <c r="I8770" s="13">
        <v>0</v>
      </c>
    </row>
    <row r="8771" spans="1:9" ht="15" customHeight="1" x14ac:dyDescent="0.25">
      <c r="A8771" s="5" t="str">
        <f t="shared" si="273"/>
        <v>Wind</v>
      </c>
      <c r="B8771" s="5">
        <v>8</v>
      </c>
      <c r="C8771" s="6" t="s">
        <v>12</v>
      </c>
      <c r="D8771" s="6">
        <v>9</v>
      </c>
      <c r="E8771" s="7" t="s">
        <v>6</v>
      </c>
      <c r="F8771" s="7">
        <v>3</v>
      </c>
      <c r="G8771" s="8" t="s">
        <v>40</v>
      </c>
      <c r="H8771" s="4" t="str">
        <f t="shared" ref="H8771:H8834" si="274">CONCATENATE(RIGHT(G8771,1))</f>
        <v>9</v>
      </c>
      <c r="I8771" s="13">
        <v>9.2555000000000014</v>
      </c>
    </row>
    <row r="8772" spans="1:9" ht="15" customHeight="1" x14ac:dyDescent="0.25">
      <c r="A8772" s="5" t="str">
        <f t="shared" si="273"/>
        <v>Geothermal</v>
      </c>
      <c r="B8772" s="5">
        <v>9</v>
      </c>
      <c r="C8772" s="6" t="s">
        <v>12</v>
      </c>
      <c r="D8772" s="6">
        <v>9</v>
      </c>
      <c r="E8772" s="7" t="s">
        <v>6</v>
      </c>
      <c r="F8772" s="7">
        <v>3</v>
      </c>
      <c r="G8772" s="8" t="s">
        <v>40</v>
      </c>
      <c r="H8772" s="4" t="str">
        <f t="shared" si="274"/>
        <v>9</v>
      </c>
      <c r="I8772" s="13">
        <v>36.758352000000002</v>
      </c>
    </row>
    <row r="8773" spans="1:9" ht="15" customHeight="1" x14ac:dyDescent="0.25">
      <c r="A8773" s="5" t="str">
        <f t="shared" si="273"/>
        <v>Solar PV</v>
      </c>
      <c r="B8773" s="5">
        <v>10</v>
      </c>
      <c r="C8773" s="6" t="s">
        <v>12</v>
      </c>
      <c r="D8773" s="6">
        <v>9</v>
      </c>
      <c r="E8773" s="7" t="s">
        <v>6</v>
      </c>
      <c r="F8773" s="7">
        <v>3</v>
      </c>
      <c r="G8773" s="8" t="s">
        <v>40</v>
      </c>
      <c r="H8773" s="4" t="str">
        <f t="shared" si="274"/>
        <v>9</v>
      </c>
      <c r="I8773" s="13">
        <v>16.371000000000002</v>
      </c>
    </row>
    <row r="8774" spans="1:9" ht="15" customHeight="1" x14ac:dyDescent="0.25">
      <c r="A8774" s="5" t="str">
        <f t="shared" si="273"/>
        <v>Biomass</v>
      </c>
      <c r="B8774" s="5">
        <v>11</v>
      </c>
      <c r="C8774" s="6" t="s">
        <v>12</v>
      </c>
      <c r="D8774" s="6">
        <v>9</v>
      </c>
      <c r="E8774" s="7" t="s">
        <v>6</v>
      </c>
      <c r="F8774" s="7">
        <v>3</v>
      </c>
      <c r="G8774" s="8" t="s">
        <v>40</v>
      </c>
      <c r="H8774" s="4" t="str">
        <f t="shared" si="274"/>
        <v>9</v>
      </c>
      <c r="I8774" s="13">
        <v>5.3500000000000005</v>
      </c>
    </row>
    <row r="8775" spans="1:9" ht="15" customHeight="1" x14ac:dyDescent="0.25">
      <c r="A8775" s="5" t="str">
        <f t="shared" si="273"/>
        <v>Cogeneration</v>
      </c>
      <c r="B8775" s="5">
        <v>12</v>
      </c>
      <c r="C8775" s="6" t="s">
        <v>12</v>
      </c>
      <c r="D8775" s="6">
        <v>9</v>
      </c>
      <c r="E8775" s="7" t="s">
        <v>6</v>
      </c>
      <c r="F8775" s="7">
        <v>3</v>
      </c>
      <c r="G8775" s="8" t="s">
        <v>40</v>
      </c>
      <c r="H8775" s="4" t="str">
        <f t="shared" si="274"/>
        <v>9</v>
      </c>
      <c r="I8775" s="13">
        <v>26.557721000000001</v>
      </c>
    </row>
    <row r="8776" spans="1:9" ht="15" customHeight="1" x14ac:dyDescent="0.25">
      <c r="A8776" s="5" t="str">
        <f t="shared" si="273"/>
        <v>Nuclear</v>
      </c>
      <c r="B8776" s="5">
        <v>13</v>
      </c>
      <c r="C8776" s="6" t="s">
        <v>12</v>
      </c>
      <c r="D8776" s="6">
        <v>9</v>
      </c>
      <c r="E8776" s="7" t="s">
        <v>6</v>
      </c>
      <c r="F8776" s="7">
        <v>3</v>
      </c>
      <c r="G8776" s="8" t="s">
        <v>40</v>
      </c>
      <c r="H8776" s="4" t="str">
        <f t="shared" si="274"/>
        <v>9</v>
      </c>
      <c r="I8776" s="13">
        <v>24.770499999999998</v>
      </c>
    </row>
    <row r="8777" spans="1:9" ht="15" customHeight="1" x14ac:dyDescent="0.25">
      <c r="A8777" s="5" t="str">
        <f t="shared" si="273"/>
        <v>Conventional Thermoelectric</v>
      </c>
      <c r="B8777" s="5">
        <v>1</v>
      </c>
      <c r="C8777" s="6" t="s">
        <v>4</v>
      </c>
      <c r="D8777" s="6">
        <v>1</v>
      </c>
      <c r="E8777" s="7" t="s">
        <v>7</v>
      </c>
      <c r="F8777" s="7">
        <v>4</v>
      </c>
      <c r="G8777" s="8" t="s">
        <v>40</v>
      </c>
      <c r="H8777" s="4" t="str">
        <f t="shared" si="274"/>
        <v>9</v>
      </c>
      <c r="I8777" s="13">
        <v>63.954327999999997</v>
      </c>
    </row>
    <row r="8778" spans="1:9" ht="15" customHeight="1" x14ac:dyDescent="0.25">
      <c r="A8778" s="5" t="str">
        <f t="shared" si="273"/>
        <v>Combined Cycle</v>
      </c>
      <c r="B8778" s="5">
        <v>2</v>
      </c>
      <c r="C8778" s="6" t="s">
        <v>4</v>
      </c>
      <c r="D8778" s="6">
        <v>1</v>
      </c>
      <c r="E8778" s="7" t="s">
        <v>7</v>
      </c>
      <c r="F8778" s="7">
        <v>4</v>
      </c>
      <c r="G8778" s="8" t="s">
        <v>40</v>
      </c>
      <c r="H8778" s="4" t="str">
        <f t="shared" si="274"/>
        <v>9</v>
      </c>
      <c r="I8778" s="13">
        <v>39.836581500000001</v>
      </c>
    </row>
    <row r="8779" spans="1:9" ht="15" customHeight="1" x14ac:dyDescent="0.25">
      <c r="A8779" s="5" t="str">
        <f t="shared" si="273"/>
        <v>Coal</v>
      </c>
      <c r="B8779" s="5">
        <v>3</v>
      </c>
      <c r="C8779" s="6" t="s">
        <v>4</v>
      </c>
      <c r="D8779" s="6">
        <v>1</v>
      </c>
      <c r="E8779" s="7" t="s">
        <v>7</v>
      </c>
      <c r="F8779" s="7">
        <v>4</v>
      </c>
      <c r="G8779" s="8" t="s">
        <v>40</v>
      </c>
      <c r="H8779" s="4" t="str">
        <f t="shared" si="274"/>
        <v>9</v>
      </c>
      <c r="I8779" s="13">
        <v>39.483000000000004</v>
      </c>
    </row>
    <row r="8780" spans="1:9" ht="15" customHeight="1" x14ac:dyDescent="0.25">
      <c r="A8780" s="5" t="str">
        <f t="shared" si="273"/>
        <v>Turbogas</v>
      </c>
      <c r="B8780" s="5">
        <v>4</v>
      </c>
      <c r="C8780" s="6" t="s">
        <v>4</v>
      </c>
      <c r="D8780" s="6">
        <v>1</v>
      </c>
      <c r="E8780" s="7" t="s">
        <v>7</v>
      </c>
      <c r="F8780" s="7">
        <v>4</v>
      </c>
      <c r="G8780" s="8" t="s">
        <v>40</v>
      </c>
      <c r="H8780" s="4" t="str">
        <f t="shared" si="274"/>
        <v>9</v>
      </c>
      <c r="I8780" s="13">
        <v>63.850109999999994</v>
      </c>
    </row>
    <row r="8781" spans="1:9" ht="15" customHeight="1" x14ac:dyDescent="0.25">
      <c r="A8781" s="5" t="str">
        <f t="shared" si="273"/>
        <v>Internal Combustion</v>
      </c>
      <c r="B8781" s="5">
        <v>5</v>
      </c>
      <c r="C8781" s="6" t="s">
        <v>4</v>
      </c>
      <c r="D8781" s="6">
        <v>1</v>
      </c>
      <c r="E8781" s="7" t="s">
        <v>7</v>
      </c>
      <c r="F8781" s="7">
        <v>4</v>
      </c>
      <c r="G8781" s="8" t="s">
        <v>40</v>
      </c>
      <c r="H8781" s="4" t="str">
        <f t="shared" si="274"/>
        <v>9</v>
      </c>
      <c r="I8781" s="13">
        <v>196.78370000000001</v>
      </c>
    </row>
    <row r="8782" spans="1:9" ht="15" customHeight="1" x14ac:dyDescent="0.25">
      <c r="A8782" s="5" t="str">
        <f t="shared" si="273"/>
        <v>Fluidized Bed</v>
      </c>
      <c r="B8782" s="5">
        <v>6</v>
      </c>
      <c r="C8782" s="6" t="s">
        <v>4</v>
      </c>
      <c r="D8782" s="6">
        <v>1</v>
      </c>
      <c r="E8782" s="7" t="s">
        <v>7</v>
      </c>
      <c r="F8782" s="7">
        <v>4</v>
      </c>
      <c r="G8782" s="8" t="s">
        <v>40</v>
      </c>
      <c r="H8782" s="4" t="str">
        <f t="shared" si="274"/>
        <v>9</v>
      </c>
      <c r="I8782" s="13">
        <v>39.483000000000004</v>
      </c>
    </row>
    <row r="8783" spans="1:9" ht="15" customHeight="1" x14ac:dyDescent="0.25">
      <c r="A8783" s="5" t="str">
        <f t="shared" si="273"/>
        <v>Hydropower</v>
      </c>
      <c r="B8783" s="5">
        <v>7</v>
      </c>
      <c r="C8783" s="6" t="s">
        <v>4</v>
      </c>
      <c r="D8783" s="6">
        <v>1</v>
      </c>
      <c r="E8783" s="7" t="s">
        <v>7</v>
      </c>
      <c r="F8783" s="7">
        <v>4</v>
      </c>
      <c r="G8783" s="8" t="s">
        <v>40</v>
      </c>
      <c r="H8783" s="4" t="str">
        <f t="shared" si="274"/>
        <v>9</v>
      </c>
      <c r="I8783" s="13">
        <v>0</v>
      </c>
    </row>
    <row r="8784" spans="1:9" ht="15" customHeight="1" x14ac:dyDescent="0.25">
      <c r="A8784" s="5" t="str">
        <f t="shared" ref="A8784:A8847" si="275">A8771</f>
        <v>Wind</v>
      </c>
      <c r="B8784" s="5">
        <v>8</v>
      </c>
      <c r="C8784" s="6" t="s">
        <v>4</v>
      </c>
      <c r="D8784" s="6">
        <v>1</v>
      </c>
      <c r="E8784" s="7" t="s">
        <v>7</v>
      </c>
      <c r="F8784" s="7">
        <v>4</v>
      </c>
      <c r="G8784" s="8" t="s">
        <v>40</v>
      </c>
      <c r="H8784" s="4" t="str">
        <f t="shared" si="274"/>
        <v>9</v>
      </c>
      <c r="I8784" s="13">
        <v>9.2555000000000014</v>
      </c>
    </row>
    <row r="8785" spans="1:9" ht="15" customHeight="1" x14ac:dyDescent="0.25">
      <c r="A8785" s="5" t="str">
        <f t="shared" si="275"/>
        <v>Geothermal</v>
      </c>
      <c r="B8785" s="5">
        <v>9</v>
      </c>
      <c r="C8785" s="6" t="s">
        <v>4</v>
      </c>
      <c r="D8785" s="6">
        <v>1</v>
      </c>
      <c r="E8785" s="7" t="s">
        <v>7</v>
      </c>
      <c r="F8785" s="7">
        <v>4</v>
      </c>
      <c r="G8785" s="8" t="s">
        <v>40</v>
      </c>
      <c r="H8785" s="4" t="str">
        <f t="shared" si="274"/>
        <v>9</v>
      </c>
      <c r="I8785" s="13">
        <v>36.758352000000002</v>
      </c>
    </row>
    <row r="8786" spans="1:9" ht="15" customHeight="1" x14ac:dyDescent="0.25">
      <c r="A8786" s="5" t="str">
        <f t="shared" si="275"/>
        <v>Solar PV</v>
      </c>
      <c r="B8786" s="5">
        <v>10</v>
      </c>
      <c r="C8786" s="6" t="s">
        <v>4</v>
      </c>
      <c r="D8786" s="6">
        <v>1</v>
      </c>
      <c r="E8786" s="7" t="s">
        <v>7</v>
      </c>
      <c r="F8786" s="7">
        <v>4</v>
      </c>
      <c r="G8786" s="8" t="s">
        <v>40</v>
      </c>
      <c r="H8786" s="4" t="str">
        <f t="shared" si="274"/>
        <v>9</v>
      </c>
      <c r="I8786" s="13">
        <v>16.371000000000002</v>
      </c>
    </row>
    <row r="8787" spans="1:9" ht="15" customHeight="1" x14ac:dyDescent="0.25">
      <c r="A8787" s="5" t="str">
        <f t="shared" si="275"/>
        <v>Biomass</v>
      </c>
      <c r="B8787" s="5">
        <v>11</v>
      </c>
      <c r="C8787" s="6" t="s">
        <v>4</v>
      </c>
      <c r="D8787" s="6">
        <v>1</v>
      </c>
      <c r="E8787" s="7" t="s">
        <v>7</v>
      </c>
      <c r="F8787" s="7">
        <v>4</v>
      </c>
      <c r="G8787" s="8" t="s">
        <v>40</v>
      </c>
      <c r="H8787" s="4" t="str">
        <f t="shared" si="274"/>
        <v>9</v>
      </c>
      <c r="I8787" s="13">
        <v>5.3500000000000005</v>
      </c>
    </row>
    <row r="8788" spans="1:9" ht="15" customHeight="1" x14ac:dyDescent="0.25">
      <c r="A8788" s="5" t="str">
        <f t="shared" si="275"/>
        <v>Cogeneration</v>
      </c>
      <c r="B8788" s="5">
        <v>12</v>
      </c>
      <c r="C8788" s="6" t="s">
        <v>4</v>
      </c>
      <c r="D8788" s="6">
        <v>1</v>
      </c>
      <c r="E8788" s="7" t="s">
        <v>7</v>
      </c>
      <c r="F8788" s="7">
        <v>4</v>
      </c>
      <c r="G8788" s="8" t="s">
        <v>40</v>
      </c>
      <c r="H8788" s="4" t="str">
        <f t="shared" si="274"/>
        <v>9</v>
      </c>
      <c r="I8788" s="13">
        <v>39.836581500000001</v>
      </c>
    </row>
    <row r="8789" spans="1:9" ht="15" customHeight="1" x14ac:dyDescent="0.25">
      <c r="A8789" s="5" t="str">
        <f t="shared" si="275"/>
        <v>Nuclear</v>
      </c>
      <c r="B8789" s="5">
        <v>13</v>
      </c>
      <c r="C8789" s="6" t="s">
        <v>4</v>
      </c>
      <c r="D8789" s="6">
        <v>1</v>
      </c>
      <c r="E8789" s="7" t="s">
        <v>7</v>
      </c>
      <c r="F8789" s="7">
        <v>4</v>
      </c>
      <c r="G8789" s="8" t="s">
        <v>40</v>
      </c>
      <c r="H8789" s="4" t="str">
        <f t="shared" si="274"/>
        <v>9</v>
      </c>
      <c r="I8789" s="13">
        <v>24.770499999999998</v>
      </c>
    </row>
    <row r="8790" spans="1:9" ht="15" customHeight="1" x14ac:dyDescent="0.25">
      <c r="A8790" s="5" t="str">
        <f t="shared" si="275"/>
        <v>Conventional Thermoelectric</v>
      </c>
      <c r="B8790" s="5">
        <v>1</v>
      </c>
      <c r="C8790" s="6" t="s">
        <v>5</v>
      </c>
      <c r="D8790" s="6">
        <v>2</v>
      </c>
      <c r="E8790" s="7" t="s">
        <v>7</v>
      </c>
      <c r="F8790" s="7">
        <v>4</v>
      </c>
      <c r="G8790" s="8" t="s">
        <v>40</v>
      </c>
      <c r="H8790" s="4" t="str">
        <f t="shared" si="274"/>
        <v>9</v>
      </c>
      <c r="I8790" s="13">
        <v>63.954327999999997</v>
      </c>
    </row>
    <row r="8791" spans="1:9" ht="15" customHeight="1" x14ac:dyDescent="0.25">
      <c r="A8791" s="5" t="str">
        <f t="shared" si="275"/>
        <v>Combined Cycle</v>
      </c>
      <c r="B8791" s="5">
        <v>2</v>
      </c>
      <c r="C8791" s="6" t="s">
        <v>5</v>
      </c>
      <c r="D8791" s="6">
        <v>2</v>
      </c>
      <c r="E8791" s="7" t="s">
        <v>7</v>
      </c>
      <c r="F8791" s="7">
        <v>4</v>
      </c>
      <c r="G8791" s="8" t="s">
        <v>40</v>
      </c>
      <c r="H8791" s="4" t="str">
        <f t="shared" si="274"/>
        <v>9</v>
      </c>
      <c r="I8791" s="13">
        <v>39.836581500000001</v>
      </c>
    </row>
    <row r="8792" spans="1:9" ht="15" customHeight="1" x14ac:dyDescent="0.25">
      <c r="A8792" s="5" t="str">
        <f t="shared" si="275"/>
        <v>Coal</v>
      </c>
      <c r="B8792" s="5">
        <v>3</v>
      </c>
      <c r="C8792" s="6" t="s">
        <v>5</v>
      </c>
      <c r="D8792" s="6">
        <v>2</v>
      </c>
      <c r="E8792" s="7" t="s">
        <v>7</v>
      </c>
      <c r="F8792" s="7">
        <v>4</v>
      </c>
      <c r="G8792" s="8" t="s">
        <v>40</v>
      </c>
      <c r="H8792" s="4" t="str">
        <f t="shared" si="274"/>
        <v>9</v>
      </c>
      <c r="I8792" s="13">
        <v>39.483000000000004</v>
      </c>
    </row>
    <row r="8793" spans="1:9" ht="15" customHeight="1" x14ac:dyDescent="0.25">
      <c r="A8793" s="5" t="str">
        <f t="shared" si="275"/>
        <v>Turbogas</v>
      </c>
      <c r="B8793" s="5">
        <v>4</v>
      </c>
      <c r="C8793" s="6" t="s">
        <v>5</v>
      </c>
      <c r="D8793" s="6">
        <v>2</v>
      </c>
      <c r="E8793" s="7" t="s">
        <v>7</v>
      </c>
      <c r="F8793" s="7">
        <v>4</v>
      </c>
      <c r="G8793" s="8" t="s">
        <v>40</v>
      </c>
      <c r="H8793" s="4" t="str">
        <f t="shared" si="274"/>
        <v>9</v>
      </c>
      <c r="I8793" s="13">
        <v>63.850109999999994</v>
      </c>
    </row>
    <row r="8794" spans="1:9" ht="15" customHeight="1" x14ac:dyDescent="0.25">
      <c r="A8794" s="5" t="str">
        <f t="shared" si="275"/>
        <v>Internal Combustion</v>
      </c>
      <c r="B8794" s="5">
        <v>5</v>
      </c>
      <c r="C8794" s="6" t="s">
        <v>5</v>
      </c>
      <c r="D8794" s="6">
        <v>2</v>
      </c>
      <c r="E8794" s="7" t="s">
        <v>7</v>
      </c>
      <c r="F8794" s="7">
        <v>4</v>
      </c>
      <c r="G8794" s="8" t="s">
        <v>40</v>
      </c>
      <c r="H8794" s="4" t="str">
        <f t="shared" si="274"/>
        <v>9</v>
      </c>
      <c r="I8794" s="13">
        <v>196.78370000000001</v>
      </c>
    </row>
    <row r="8795" spans="1:9" ht="15" customHeight="1" x14ac:dyDescent="0.25">
      <c r="A8795" s="5" t="str">
        <f t="shared" si="275"/>
        <v>Fluidized Bed</v>
      </c>
      <c r="B8795" s="5">
        <v>6</v>
      </c>
      <c r="C8795" s="6" t="s">
        <v>5</v>
      </c>
      <c r="D8795" s="6">
        <v>2</v>
      </c>
      <c r="E8795" s="7" t="s">
        <v>7</v>
      </c>
      <c r="F8795" s="7">
        <v>4</v>
      </c>
      <c r="G8795" s="8" t="s">
        <v>40</v>
      </c>
      <c r="H8795" s="4" t="str">
        <f t="shared" si="274"/>
        <v>9</v>
      </c>
      <c r="I8795" s="13">
        <v>39.483000000000004</v>
      </c>
    </row>
    <row r="8796" spans="1:9" ht="15" customHeight="1" x14ac:dyDescent="0.25">
      <c r="A8796" s="5" t="str">
        <f t="shared" si="275"/>
        <v>Hydropower</v>
      </c>
      <c r="B8796" s="5">
        <v>7</v>
      </c>
      <c r="C8796" s="6" t="s">
        <v>5</v>
      </c>
      <c r="D8796" s="6">
        <v>2</v>
      </c>
      <c r="E8796" s="7" t="s">
        <v>7</v>
      </c>
      <c r="F8796" s="7">
        <v>4</v>
      </c>
      <c r="G8796" s="8" t="s">
        <v>40</v>
      </c>
      <c r="H8796" s="4" t="str">
        <f t="shared" si="274"/>
        <v>9</v>
      </c>
      <c r="I8796" s="13">
        <v>0</v>
      </c>
    </row>
    <row r="8797" spans="1:9" ht="15" customHeight="1" x14ac:dyDescent="0.25">
      <c r="A8797" s="5" t="str">
        <f t="shared" si="275"/>
        <v>Wind</v>
      </c>
      <c r="B8797" s="5">
        <v>8</v>
      </c>
      <c r="C8797" s="6" t="s">
        <v>5</v>
      </c>
      <c r="D8797" s="6">
        <v>2</v>
      </c>
      <c r="E8797" s="7" t="s">
        <v>7</v>
      </c>
      <c r="F8797" s="7">
        <v>4</v>
      </c>
      <c r="G8797" s="8" t="s">
        <v>40</v>
      </c>
      <c r="H8797" s="4" t="str">
        <f t="shared" si="274"/>
        <v>9</v>
      </c>
      <c r="I8797" s="13">
        <v>9.2555000000000014</v>
      </c>
    </row>
    <row r="8798" spans="1:9" ht="15" customHeight="1" x14ac:dyDescent="0.25">
      <c r="A8798" s="5" t="str">
        <f t="shared" si="275"/>
        <v>Geothermal</v>
      </c>
      <c r="B8798" s="5">
        <v>9</v>
      </c>
      <c r="C8798" s="6" t="s">
        <v>5</v>
      </c>
      <c r="D8798" s="6">
        <v>2</v>
      </c>
      <c r="E8798" s="7" t="s">
        <v>7</v>
      </c>
      <c r="F8798" s="7">
        <v>4</v>
      </c>
      <c r="G8798" s="8" t="s">
        <v>40</v>
      </c>
      <c r="H8798" s="4" t="str">
        <f t="shared" si="274"/>
        <v>9</v>
      </c>
      <c r="I8798" s="13">
        <v>36.758352000000002</v>
      </c>
    </row>
    <row r="8799" spans="1:9" ht="15" customHeight="1" x14ac:dyDescent="0.25">
      <c r="A8799" s="5" t="str">
        <f t="shared" si="275"/>
        <v>Solar PV</v>
      </c>
      <c r="B8799" s="5">
        <v>10</v>
      </c>
      <c r="C8799" s="6" t="s">
        <v>5</v>
      </c>
      <c r="D8799" s="6">
        <v>2</v>
      </c>
      <c r="E8799" s="7" t="s">
        <v>7</v>
      </c>
      <c r="F8799" s="7">
        <v>4</v>
      </c>
      <c r="G8799" s="8" t="s">
        <v>40</v>
      </c>
      <c r="H8799" s="4" t="str">
        <f t="shared" si="274"/>
        <v>9</v>
      </c>
      <c r="I8799" s="13">
        <v>16.371000000000002</v>
      </c>
    </row>
    <row r="8800" spans="1:9" ht="15" customHeight="1" x14ac:dyDescent="0.25">
      <c r="A8800" s="5" t="str">
        <f t="shared" si="275"/>
        <v>Biomass</v>
      </c>
      <c r="B8800" s="5">
        <v>11</v>
      </c>
      <c r="C8800" s="6" t="s">
        <v>5</v>
      </c>
      <c r="D8800" s="6">
        <v>2</v>
      </c>
      <c r="E8800" s="7" t="s">
        <v>7</v>
      </c>
      <c r="F8800" s="7">
        <v>4</v>
      </c>
      <c r="G8800" s="8" t="s">
        <v>40</v>
      </c>
      <c r="H8800" s="4" t="str">
        <f t="shared" si="274"/>
        <v>9</v>
      </c>
      <c r="I8800" s="13">
        <v>5.3500000000000005</v>
      </c>
    </row>
    <row r="8801" spans="1:9" ht="15" customHeight="1" x14ac:dyDescent="0.25">
      <c r="A8801" s="5" t="str">
        <f t="shared" si="275"/>
        <v>Cogeneration</v>
      </c>
      <c r="B8801" s="5">
        <v>12</v>
      </c>
      <c r="C8801" s="6" t="s">
        <v>5</v>
      </c>
      <c r="D8801" s="6">
        <v>2</v>
      </c>
      <c r="E8801" s="7" t="s">
        <v>7</v>
      </c>
      <c r="F8801" s="7">
        <v>4</v>
      </c>
      <c r="G8801" s="8" t="s">
        <v>40</v>
      </c>
      <c r="H8801" s="4" t="str">
        <f t="shared" si="274"/>
        <v>9</v>
      </c>
      <c r="I8801" s="13">
        <v>39.836581500000001</v>
      </c>
    </row>
    <row r="8802" spans="1:9" ht="15" customHeight="1" x14ac:dyDescent="0.25">
      <c r="A8802" s="5" t="str">
        <f t="shared" si="275"/>
        <v>Nuclear</v>
      </c>
      <c r="B8802" s="5">
        <v>13</v>
      </c>
      <c r="C8802" s="6" t="s">
        <v>5</v>
      </c>
      <c r="D8802" s="6">
        <v>2</v>
      </c>
      <c r="E8802" s="7" t="s">
        <v>7</v>
      </c>
      <c r="F8802" s="7">
        <v>4</v>
      </c>
      <c r="G8802" s="8" t="s">
        <v>40</v>
      </c>
      <c r="H8802" s="4" t="str">
        <f t="shared" si="274"/>
        <v>9</v>
      </c>
      <c r="I8802" s="13">
        <v>24.770499999999998</v>
      </c>
    </row>
    <row r="8803" spans="1:9" ht="15" customHeight="1" x14ac:dyDescent="0.25">
      <c r="A8803" s="5" t="str">
        <f t="shared" si="275"/>
        <v>Conventional Thermoelectric</v>
      </c>
      <c r="B8803" s="5">
        <v>1</v>
      </c>
      <c r="C8803" s="6" t="s">
        <v>6</v>
      </c>
      <c r="D8803" s="6">
        <v>3</v>
      </c>
      <c r="E8803" s="7" t="s">
        <v>7</v>
      </c>
      <c r="F8803" s="7">
        <v>4</v>
      </c>
      <c r="G8803" s="8" t="s">
        <v>40</v>
      </c>
      <c r="H8803" s="4" t="str">
        <f t="shared" si="274"/>
        <v>9</v>
      </c>
      <c r="I8803" s="13">
        <v>63.954327999999997</v>
      </c>
    </row>
    <row r="8804" spans="1:9" ht="15" customHeight="1" x14ac:dyDescent="0.25">
      <c r="A8804" s="5" t="str">
        <f t="shared" si="275"/>
        <v>Combined Cycle</v>
      </c>
      <c r="B8804" s="5">
        <v>2</v>
      </c>
      <c r="C8804" s="6" t="s">
        <v>6</v>
      </c>
      <c r="D8804" s="6">
        <v>3</v>
      </c>
      <c r="E8804" s="7" t="s">
        <v>7</v>
      </c>
      <c r="F8804" s="7">
        <v>4</v>
      </c>
      <c r="G8804" s="8" t="s">
        <v>40</v>
      </c>
      <c r="H8804" s="4" t="str">
        <f t="shared" si="274"/>
        <v>9</v>
      </c>
      <c r="I8804" s="13">
        <v>26.557721000000001</v>
      </c>
    </row>
    <row r="8805" spans="1:9" ht="15" customHeight="1" x14ac:dyDescent="0.25">
      <c r="A8805" s="5" t="str">
        <f t="shared" si="275"/>
        <v>Coal</v>
      </c>
      <c r="B8805" s="5">
        <v>3</v>
      </c>
      <c r="C8805" s="6" t="s">
        <v>6</v>
      </c>
      <c r="D8805" s="6">
        <v>3</v>
      </c>
      <c r="E8805" s="7" t="s">
        <v>7</v>
      </c>
      <c r="F8805" s="7">
        <v>4</v>
      </c>
      <c r="G8805" s="8" t="s">
        <v>40</v>
      </c>
      <c r="H8805" s="4" t="str">
        <f t="shared" si="274"/>
        <v>9</v>
      </c>
      <c r="I8805" s="13">
        <v>39.483000000000004</v>
      </c>
    </row>
    <row r="8806" spans="1:9" ht="15" customHeight="1" x14ac:dyDescent="0.25">
      <c r="A8806" s="5" t="str">
        <f t="shared" si="275"/>
        <v>Turbogas</v>
      </c>
      <c r="B8806" s="5">
        <v>4</v>
      </c>
      <c r="C8806" s="6" t="s">
        <v>6</v>
      </c>
      <c r="D8806" s="6">
        <v>3</v>
      </c>
      <c r="E8806" s="7" t="s">
        <v>7</v>
      </c>
      <c r="F8806" s="7">
        <v>4</v>
      </c>
      <c r="G8806" s="8" t="s">
        <v>40</v>
      </c>
      <c r="H8806" s="4" t="str">
        <f t="shared" si="274"/>
        <v>9</v>
      </c>
      <c r="I8806" s="13">
        <v>42.566739999999996</v>
      </c>
    </row>
    <row r="8807" spans="1:9" ht="15" customHeight="1" x14ac:dyDescent="0.25">
      <c r="A8807" s="5" t="str">
        <f t="shared" si="275"/>
        <v>Internal Combustion</v>
      </c>
      <c r="B8807" s="5">
        <v>5</v>
      </c>
      <c r="C8807" s="6" t="s">
        <v>6</v>
      </c>
      <c r="D8807" s="6">
        <v>3</v>
      </c>
      <c r="E8807" s="7" t="s">
        <v>7</v>
      </c>
      <c r="F8807" s="7">
        <v>4</v>
      </c>
      <c r="G8807" s="8" t="s">
        <v>40</v>
      </c>
      <c r="H8807" s="4" t="str">
        <f t="shared" si="274"/>
        <v>9</v>
      </c>
      <c r="I8807" s="13">
        <v>196.78370000000001</v>
      </c>
    </row>
    <row r="8808" spans="1:9" ht="15" customHeight="1" x14ac:dyDescent="0.25">
      <c r="A8808" s="5" t="str">
        <f t="shared" si="275"/>
        <v>Fluidized Bed</v>
      </c>
      <c r="B8808" s="5">
        <v>6</v>
      </c>
      <c r="C8808" s="6" t="s">
        <v>6</v>
      </c>
      <c r="D8808" s="6">
        <v>3</v>
      </c>
      <c r="E8808" s="7" t="s">
        <v>7</v>
      </c>
      <c r="F8808" s="7">
        <v>4</v>
      </c>
      <c r="G8808" s="8" t="s">
        <v>40</v>
      </c>
      <c r="H8808" s="4" t="str">
        <f t="shared" si="274"/>
        <v>9</v>
      </c>
      <c r="I8808" s="13">
        <v>39.483000000000004</v>
      </c>
    </row>
    <row r="8809" spans="1:9" ht="15" customHeight="1" x14ac:dyDescent="0.25">
      <c r="A8809" s="5" t="str">
        <f t="shared" si="275"/>
        <v>Hydropower</v>
      </c>
      <c r="B8809" s="5">
        <v>7</v>
      </c>
      <c r="C8809" s="6" t="s">
        <v>6</v>
      </c>
      <c r="D8809" s="6">
        <v>3</v>
      </c>
      <c r="E8809" s="7" t="s">
        <v>7</v>
      </c>
      <c r="F8809" s="7">
        <v>4</v>
      </c>
      <c r="G8809" s="8" t="s">
        <v>40</v>
      </c>
      <c r="H8809" s="4" t="str">
        <f t="shared" si="274"/>
        <v>9</v>
      </c>
      <c r="I8809" s="13">
        <v>0</v>
      </c>
    </row>
    <row r="8810" spans="1:9" ht="15" customHeight="1" x14ac:dyDescent="0.25">
      <c r="A8810" s="5" t="str">
        <f t="shared" si="275"/>
        <v>Wind</v>
      </c>
      <c r="B8810" s="5">
        <v>8</v>
      </c>
      <c r="C8810" s="6" t="s">
        <v>6</v>
      </c>
      <c r="D8810" s="6">
        <v>3</v>
      </c>
      <c r="E8810" s="7" t="s">
        <v>7</v>
      </c>
      <c r="F8810" s="7">
        <v>4</v>
      </c>
      <c r="G8810" s="8" t="s">
        <v>40</v>
      </c>
      <c r="H8810" s="4" t="str">
        <f t="shared" si="274"/>
        <v>9</v>
      </c>
      <c r="I8810" s="13">
        <v>9.2555000000000014</v>
      </c>
    </row>
    <row r="8811" spans="1:9" ht="15" customHeight="1" x14ac:dyDescent="0.25">
      <c r="A8811" s="5" t="str">
        <f t="shared" si="275"/>
        <v>Geothermal</v>
      </c>
      <c r="B8811" s="5">
        <v>9</v>
      </c>
      <c r="C8811" s="6" t="s">
        <v>6</v>
      </c>
      <c r="D8811" s="6">
        <v>3</v>
      </c>
      <c r="E8811" s="7" t="s">
        <v>7</v>
      </c>
      <c r="F8811" s="7">
        <v>4</v>
      </c>
      <c r="G8811" s="8" t="s">
        <v>40</v>
      </c>
      <c r="H8811" s="4" t="str">
        <f t="shared" si="274"/>
        <v>9</v>
      </c>
      <c r="I8811" s="13">
        <v>36.758352000000002</v>
      </c>
    </row>
    <row r="8812" spans="1:9" ht="15" customHeight="1" x14ac:dyDescent="0.25">
      <c r="A8812" s="5" t="str">
        <f t="shared" si="275"/>
        <v>Solar PV</v>
      </c>
      <c r="B8812" s="5">
        <v>10</v>
      </c>
      <c r="C8812" s="6" t="s">
        <v>6</v>
      </c>
      <c r="D8812" s="6">
        <v>3</v>
      </c>
      <c r="E8812" s="7" t="s">
        <v>7</v>
      </c>
      <c r="F8812" s="7">
        <v>4</v>
      </c>
      <c r="G8812" s="8" t="s">
        <v>40</v>
      </c>
      <c r="H8812" s="4" t="str">
        <f t="shared" si="274"/>
        <v>9</v>
      </c>
      <c r="I8812" s="13">
        <v>16.371000000000002</v>
      </c>
    </row>
    <row r="8813" spans="1:9" ht="15" customHeight="1" x14ac:dyDescent="0.25">
      <c r="A8813" s="5" t="str">
        <f t="shared" si="275"/>
        <v>Biomass</v>
      </c>
      <c r="B8813" s="5">
        <v>11</v>
      </c>
      <c r="C8813" s="6" t="s">
        <v>6</v>
      </c>
      <c r="D8813" s="6">
        <v>3</v>
      </c>
      <c r="E8813" s="7" t="s">
        <v>7</v>
      </c>
      <c r="F8813" s="7">
        <v>4</v>
      </c>
      <c r="G8813" s="8" t="s">
        <v>40</v>
      </c>
      <c r="H8813" s="4" t="str">
        <f t="shared" si="274"/>
        <v>9</v>
      </c>
      <c r="I8813" s="13">
        <v>5.3500000000000005</v>
      </c>
    </row>
    <row r="8814" spans="1:9" ht="15" customHeight="1" x14ac:dyDescent="0.25">
      <c r="A8814" s="5" t="str">
        <f t="shared" si="275"/>
        <v>Cogeneration</v>
      </c>
      <c r="B8814" s="5">
        <v>12</v>
      </c>
      <c r="C8814" s="6" t="s">
        <v>6</v>
      </c>
      <c r="D8814" s="6">
        <v>3</v>
      </c>
      <c r="E8814" s="7" t="s">
        <v>7</v>
      </c>
      <c r="F8814" s="7">
        <v>4</v>
      </c>
      <c r="G8814" s="8" t="s">
        <v>40</v>
      </c>
      <c r="H8814" s="4" t="str">
        <f t="shared" si="274"/>
        <v>9</v>
      </c>
      <c r="I8814" s="13">
        <v>26.557721000000001</v>
      </c>
    </row>
    <row r="8815" spans="1:9" ht="15" customHeight="1" x14ac:dyDescent="0.25">
      <c r="A8815" s="5" t="str">
        <f t="shared" si="275"/>
        <v>Nuclear</v>
      </c>
      <c r="B8815" s="5">
        <v>13</v>
      </c>
      <c r="C8815" s="6" t="s">
        <v>6</v>
      </c>
      <c r="D8815" s="6">
        <v>3</v>
      </c>
      <c r="E8815" s="7" t="s">
        <v>7</v>
      </c>
      <c r="F8815" s="7">
        <v>4</v>
      </c>
      <c r="G8815" s="8" t="s">
        <v>40</v>
      </c>
      <c r="H8815" s="4" t="str">
        <f t="shared" si="274"/>
        <v>9</v>
      </c>
      <c r="I8815" s="13">
        <v>24.770499999999998</v>
      </c>
    </row>
    <row r="8816" spans="1:9" ht="15" customHeight="1" x14ac:dyDescent="0.25">
      <c r="A8816" s="5" t="str">
        <f t="shared" si="275"/>
        <v>Conventional Thermoelectric</v>
      </c>
      <c r="B8816" s="5">
        <v>1</v>
      </c>
      <c r="C8816" s="6" t="s">
        <v>7</v>
      </c>
      <c r="D8816" s="6">
        <v>4</v>
      </c>
      <c r="E8816" s="7" t="s">
        <v>7</v>
      </c>
      <c r="F8816" s="7">
        <v>4</v>
      </c>
      <c r="G8816" s="8" t="s">
        <v>40</v>
      </c>
      <c r="H8816" s="4" t="str">
        <f t="shared" si="274"/>
        <v>9</v>
      </c>
      <c r="I8816" s="13">
        <v>59.770399999999995</v>
      </c>
    </row>
    <row r="8817" spans="1:9" ht="15" customHeight="1" x14ac:dyDescent="0.25">
      <c r="A8817" s="5" t="str">
        <f t="shared" si="275"/>
        <v>Combined Cycle</v>
      </c>
      <c r="B8817" s="5">
        <v>2</v>
      </c>
      <c r="C8817" s="6" t="s">
        <v>7</v>
      </c>
      <c r="D8817" s="6">
        <v>4</v>
      </c>
      <c r="E8817" s="7" t="s">
        <v>7</v>
      </c>
      <c r="F8817" s="7">
        <v>4</v>
      </c>
      <c r="G8817" s="8" t="s">
        <v>40</v>
      </c>
      <c r="H8817" s="4" t="str">
        <f t="shared" si="274"/>
        <v>9</v>
      </c>
      <c r="I8817" s="13">
        <v>24.303210416666669</v>
      </c>
    </row>
    <row r="8818" spans="1:9" ht="15" customHeight="1" x14ac:dyDescent="0.25">
      <c r="A8818" s="5" t="str">
        <f t="shared" si="275"/>
        <v>Coal</v>
      </c>
      <c r="B8818" s="5">
        <v>3</v>
      </c>
      <c r="C8818" s="6" t="s">
        <v>7</v>
      </c>
      <c r="D8818" s="6">
        <v>4</v>
      </c>
      <c r="E8818" s="7" t="s">
        <v>7</v>
      </c>
      <c r="F8818" s="7">
        <v>4</v>
      </c>
      <c r="G8818" s="8" t="s">
        <v>40</v>
      </c>
      <c r="H8818" s="4" t="str">
        <f t="shared" si="274"/>
        <v>9</v>
      </c>
      <c r="I8818" s="13">
        <v>36.9</v>
      </c>
    </row>
    <row r="8819" spans="1:9" ht="15" customHeight="1" x14ac:dyDescent="0.25">
      <c r="A8819" s="5" t="str">
        <f t="shared" si="275"/>
        <v>Turbogas</v>
      </c>
      <c r="B8819" s="5">
        <v>4</v>
      </c>
      <c r="C8819" s="6" t="s">
        <v>7</v>
      </c>
      <c r="D8819" s="6">
        <v>4</v>
      </c>
      <c r="E8819" s="7" t="s">
        <v>7</v>
      </c>
      <c r="F8819" s="7">
        <v>4</v>
      </c>
      <c r="G8819" s="8" t="s">
        <v>40</v>
      </c>
      <c r="H8819" s="4" t="str">
        <f t="shared" si="274"/>
        <v>9</v>
      </c>
      <c r="I8819" s="13">
        <v>38.953208333333336</v>
      </c>
    </row>
    <row r="8820" spans="1:9" ht="15" customHeight="1" x14ac:dyDescent="0.25">
      <c r="A8820" s="5" t="str">
        <f t="shared" si="275"/>
        <v>Internal Combustion</v>
      </c>
      <c r="B8820" s="5">
        <v>5</v>
      </c>
      <c r="C8820" s="6" t="s">
        <v>7</v>
      </c>
      <c r="D8820" s="6">
        <v>4</v>
      </c>
      <c r="E8820" s="7" t="s">
        <v>7</v>
      </c>
      <c r="F8820" s="7">
        <v>4</v>
      </c>
      <c r="G8820" s="8" t="s">
        <v>40</v>
      </c>
      <c r="H8820" s="4" t="str">
        <f t="shared" si="274"/>
        <v>9</v>
      </c>
      <c r="I8820" s="13">
        <v>183.91</v>
      </c>
    </row>
    <row r="8821" spans="1:9" ht="15" customHeight="1" x14ac:dyDescent="0.25">
      <c r="A8821" s="5" t="str">
        <f t="shared" si="275"/>
        <v>Fluidized Bed</v>
      </c>
      <c r="B8821" s="5">
        <v>6</v>
      </c>
      <c r="C8821" s="6" t="s">
        <v>7</v>
      </c>
      <c r="D8821" s="6">
        <v>4</v>
      </c>
      <c r="E8821" s="7" t="s">
        <v>7</v>
      </c>
      <c r="F8821" s="7">
        <v>4</v>
      </c>
      <c r="G8821" s="8" t="s">
        <v>40</v>
      </c>
      <c r="H8821" s="4" t="str">
        <f t="shared" si="274"/>
        <v>9</v>
      </c>
      <c r="I8821" s="13">
        <v>36.9</v>
      </c>
    </row>
    <row r="8822" spans="1:9" ht="15" customHeight="1" x14ac:dyDescent="0.25">
      <c r="A8822" s="5" t="str">
        <f t="shared" si="275"/>
        <v>Hydropower</v>
      </c>
      <c r="B8822" s="5">
        <v>7</v>
      </c>
      <c r="C8822" s="6" t="s">
        <v>7</v>
      </c>
      <c r="D8822" s="6">
        <v>4</v>
      </c>
      <c r="E8822" s="7" t="s">
        <v>7</v>
      </c>
      <c r="F8822" s="7">
        <v>4</v>
      </c>
      <c r="G8822" s="8" t="s">
        <v>40</v>
      </c>
      <c r="H8822" s="4" t="str">
        <f t="shared" si="274"/>
        <v>9</v>
      </c>
      <c r="I8822" s="13">
        <v>0</v>
      </c>
    </row>
    <row r="8823" spans="1:9" ht="15" customHeight="1" x14ac:dyDescent="0.25">
      <c r="A8823" s="5" t="str">
        <f t="shared" si="275"/>
        <v>Wind</v>
      </c>
      <c r="B8823" s="5">
        <v>8</v>
      </c>
      <c r="C8823" s="6" t="s">
        <v>7</v>
      </c>
      <c r="D8823" s="6">
        <v>4</v>
      </c>
      <c r="E8823" s="7" t="s">
        <v>7</v>
      </c>
      <c r="F8823" s="7">
        <v>4</v>
      </c>
      <c r="G8823" s="8" t="s">
        <v>40</v>
      </c>
      <c r="H8823" s="4" t="str">
        <f t="shared" si="274"/>
        <v>9</v>
      </c>
      <c r="I8823" s="13">
        <v>8.65</v>
      </c>
    </row>
    <row r="8824" spans="1:9" ht="15" customHeight="1" x14ac:dyDescent="0.25">
      <c r="A8824" s="5" t="str">
        <f t="shared" si="275"/>
        <v>Geothermal</v>
      </c>
      <c r="B8824" s="5">
        <v>9</v>
      </c>
      <c r="C8824" s="6" t="s">
        <v>7</v>
      </c>
      <c r="D8824" s="6">
        <v>4</v>
      </c>
      <c r="E8824" s="7" t="s">
        <v>7</v>
      </c>
      <c r="F8824" s="7">
        <v>4</v>
      </c>
      <c r="G8824" s="8" t="s">
        <v>40</v>
      </c>
      <c r="H8824" s="4" t="str">
        <f t="shared" si="274"/>
        <v>9</v>
      </c>
      <c r="I8824" s="13">
        <v>34.3536</v>
      </c>
    </row>
    <row r="8825" spans="1:9" ht="15" customHeight="1" x14ac:dyDescent="0.25">
      <c r="A8825" s="5" t="str">
        <f t="shared" si="275"/>
        <v>Solar PV</v>
      </c>
      <c r="B8825" s="5">
        <v>10</v>
      </c>
      <c r="C8825" s="6" t="s">
        <v>7</v>
      </c>
      <c r="D8825" s="6">
        <v>4</v>
      </c>
      <c r="E8825" s="7" t="s">
        <v>7</v>
      </c>
      <c r="F8825" s="7">
        <v>4</v>
      </c>
      <c r="G8825" s="8" t="s">
        <v>40</v>
      </c>
      <c r="H8825" s="4" t="str">
        <f t="shared" si="274"/>
        <v>9</v>
      </c>
      <c r="I8825" s="13">
        <v>15.3</v>
      </c>
    </row>
    <row r="8826" spans="1:9" ht="15" customHeight="1" x14ac:dyDescent="0.25">
      <c r="A8826" s="5" t="str">
        <f t="shared" si="275"/>
        <v>Biomass</v>
      </c>
      <c r="B8826" s="5">
        <v>11</v>
      </c>
      <c r="C8826" s="6" t="s">
        <v>7</v>
      </c>
      <c r="D8826" s="6">
        <v>4</v>
      </c>
      <c r="E8826" s="7" t="s">
        <v>7</v>
      </c>
      <c r="F8826" s="7">
        <v>4</v>
      </c>
      <c r="G8826" s="8" t="s">
        <v>40</v>
      </c>
      <c r="H8826" s="4" t="str">
        <f t="shared" si="274"/>
        <v>9</v>
      </c>
      <c r="I8826" s="13">
        <v>5</v>
      </c>
    </row>
    <row r="8827" spans="1:9" ht="15" customHeight="1" x14ac:dyDescent="0.25">
      <c r="A8827" s="5" t="str">
        <f t="shared" si="275"/>
        <v>Cogeneration</v>
      </c>
      <c r="B8827" s="5">
        <v>12</v>
      </c>
      <c r="C8827" s="6" t="s">
        <v>7</v>
      </c>
      <c r="D8827" s="6">
        <v>4</v>
      </c>
      <c r="E8827" s="7" t="s">
        <v>7</v>
      </c>
      <c r="F8827" s="7">
        <v>4</v>
      </c>
      <c r="G8827" s="8" t="s">
        <v>40</v>
      </c>
      <c r="H8827" s="4" t="str">
        <f t="shared" si="274"/>
        <v>9</v>
      </c>
      <c r="I8827" s="13">
        <v>24.303210416666669</v>
      </c>
    </row>
    <row r="8828" spans="1:9" ht="15" customHeight="1" x14ac:dyDescent="0.25">
      <c r="A8828" s="5" t="str">
        <f t="shared" si="275"/>
        <v>Nuclear</v>
      </c>
      <c r="B8828" s="5">
        <v>13</v>
      </c>
      <c r="C8828" s="6" t="s">
        <v>7</v>
      </c>
      <c r="D8828" s="6">
        <v>4</v>
      </c>
      <c r="E8828" s="7" t="s">
        <v>7</v>
      </c>
      <c r="F8828" s="7">
        <v>4</v>
      </c>
      <c r="G8828" s="8" t="s">
        <v>40</v>
      </c>
      <c r="H8828" s="4" t="str">
        <f t="shared" si="274"/>
        <v>9</v>
      </c>
      <c r="I8828" s="13">
        <v>23.15</v>
      </c>
    </row>
    <row r="8829" spans="1:9" ht="15" customHeight="1" x14ac:dyDescent="0.25">
      <c r="A8829" s="5" t="str">
        <f t="shared" si="275"/>
        <v>Conventional Thermoelectric</v>
      </c>
      <c r="B8829" s="5">
        <v>1</v>
      </c>
      <c r="C8829" s="6" t="s">
        <v>8</v>
      </c>
      <c r="D8829" s="6">
        <v>5</v>
      </c>
      <c r="E8829" s="7" t="s">
        <v>7</v>
      </c>
      <c r="F8829" s="7">
        <v>4</v>
      </c>
      <c r="G8829" s="8" t="s">
        <v>40</v>
      </c>
      <c r="H8829" s="4" t="str">
        <f t="shared" si="274"/>
        <v>9</v>
      </c>
      <c r="I8829" s="13">
        <v>63.954327999999997</v>
      </c>
    </row>
    <row r="8830" spans="1:9" ht="15" customHeight="1" x14ac:dyDescent="0.25">
      <c r="A8830" s="5" t="str">
        <f t="shared" si="275"/>
        <v>Combined Cycle</v>
      </c>
      <c r="B8830" s="5">
        <v>2</v>
      </c>
      <c r="C8830" s="6" t="s">
        <v>8</v>
      </c>
      <c r="D8830" s="6">
        <v>5</v>
      </c>
      <c r="E8830" s="7" t="s">
        <v>7</v>
      </c>
      <c r="F8830" s="7">
        <v>4</v>
      </c>
      <c r="G8830" s="8" t="s">
        <v>40</v>
      </c>
      <c r="H8830" s="4" t="str">
        <f t="shared" si="274"/>
        <v>9</v>
      </c>
      <c r="I8830" s="13">
        <v>25.783120804166671</v>
      </c>
    </row>
    <row r="8831" spans="1:9" ht="15" customHeight="1" x14ac:dyDescent="0.25">
      <c r="A8831" s="5" t="str">
        <f t="shared" si="275"/>
        <v>Coal</v>
      </c>
      <c r="B8831" s="5">
        <v>3</v>
      </c>
      <c r="C8831" s="6" t="s">
        <v>8</v>
      </c>
      <c r="D8831" s="6">
        <v>5</v>
      </c>
      <c r="E8831" s="7" t="s">
        <v>7</v>
      </c>
      <c r="F8831" s="7">
        <v>4</v>
      </c>
      <c r="G8831" s="8" t="s">
        <v>40</v>
      </c>
      <c r="H8831" s="4" t="str">
        <f t="shared" si="274"/>
        <v>9</v>
      </c>
      <c r="I8831" s="13">
        <v>39.483000000000004</v>
      </c>
    </row>
    <row r="8832" spans="1:9" ht="15" customHeight="1" x14ac:dyDescent="0.25">
      <c r="A8832" s="5" t="str">
        <f t="shared" si="275"/>
        <v>Turbogas</v>
      </c>
      <c r="B8832" s="5">
        <v>4</v>
      </c>
      <c r="C8832" s="6" t="s">
        <v>8</v>
      </c>
      <c r="D8832" s="6">
        <v>5</v>
      </c>
      <c r="E8832" s="7" t="s">
        <v>7</v>
      </c>
      <c r="F8832" s="7">
        <v>4</v>
      </c>
      <c r="G8832" s="8" t="s">
        <v>40</v>
      </c>
      <c r="H8832" s="4" t="str">
        <f t="shared" si="274"/>
        <v>9</v>
      </c>
      <c r="I8832" s="13">
        <v>41.325210083333332</v>
      </c>
    </row>
    <row r="8833" spans="1:9" ht="15" customHeight="1" x14ac:dyDescent="0.25">
      <c r="A8833" s="5" t="str">
        <f t="shared" si="275"/>
        <v>Internal Combustion</v>
      </c>
      <c r="B8833" s="5">
        <v>5</v>
      </c>
      <c r="C8833" s="6" t="s">
        <v>8</v>
      </c>
      <c r="D8833" s="6">
        <v>5</v>
      </c>
      <c r="E8833" s="7" t="s">
        <v>7</v>
      </c>
      <c r="F8833" s="7">
        <v>4</v>
      </c>
      <c r="G8833" s="8" t="s">
        <v>40</v>
      </c>
      <c r="H8833" s="4" t="str">
        <f t="shared" si="274"/>
        <v>9</v>
      </c>
      <c r="I8833" s="13">
        <v>196.78370000000001</v>
      </c>
    </row>
    <row r="8834" spans="1:9" ht="15" customHeight="1" x14ac:dyDescent="0.25">
      <c r="A8834" s="5" t="str">
        <f t="shared" si="275"/>
        <v>Fluidized Bed</v>
      </c>
      <c r="B8834" s="5">
        <v>6</v>
      </c>
      <c r="C8834" s="6" t="s">
        <v>8</v>
      </c>
      <c r="D8834" s="6">
        <v>5</v>
      </c>
      <c r="E8834" s="7" t="s">
        <v>7</v>
      </c>
      <c r="F8834" s="7">
        <v>4</v>
      </c>
      <c r="G8834" s="8" t="s">
        <v>40</v>
      </c>
      <c r="H8834" s="4" t="str">
        <f t="shared" si="274"/>
        <v>9</v>
      </c>
      <c r="I8834" s="13">
        <v>39.483000000000004</v>
      </c>
    </row>
    <row r="8835" spans="1:9" ht="15" customHeight="1" x14ac:dyDescent="0.25">
      <c r="A8835" s="5" t="str">
        <f t="shared" si="275"/>
        <v>Hydropower</v>
      </c>
      <c r="B8835" s="5">
        <v>7</v>
      </c>
      <c r="C8835" s="6" t="s">
        <v>8</v>
      </c>
      <c r="D8835" s="6">
        <v>5</v>
      </c>
      <c r="E8835" s="7" t="s">
        <v>7</v>
      </c>
      <c r="F8835" s="7">
        <v>4</v>
      </c>
      <c r="G8835" s="8" t="s">
        <v>40</v>
      </c>
      <c r="H8835" s="4" t="str">
        <f t="shared" ref="H8835:H8898" si="276">CONCATENATE(RIGHT(G8835,1))</f>
        <v>9</v>
      </c>
      <c r="I8835" s="13">
        <v>0</v>
      </c>
    </row>
    <row r="8836" spans="1:9" ht="15" customHeight="1" x14ac:dyDescent="0.25">
      <c r="A8836" s="5" t="str">
        <f t="shared" si="275"/>
        <v>Wind</v>
      </c>
      <c r="B8836" s="5">
        <v>8</v>
      </c>
      <c r="C8836" s="6" t="s">
        <v>8</v>
      </c>
      <c r="D8836" s="6">
        <v>5</v>
      </c>
      <c r="E8836" s="7" t="s">
        <v>7</v>
      </c>
      <c r="F8836" s="7">
        <v>4</v>
      </c>
      <c r="G8836" s="8" t="s">
        <v>40</v>
      </c>
      <c r="H8836" s="4" t="str">
        <f t="shared" si="276"/>
        <v>9</v>
      </c>
      <c r="I8836" s="13">
        <v>9.2555000000000014</v>
      </c>
    </row>
    <row r="8837" spans="1:9" ht="15" customHeight="1" x14ac:dyDescent="0.25">
      <c r="A8837" s="5" t="str">
        <f t="shared" si="275"/>
        <v>Geothermal</v>
      </c>
      <c r="B8837" s="5">
        <v>9</v>
      </c>
      <c r="C8837" s="6" t="s">
        <v>8</v>
      </c>
      <c r="D8837" s="6">
        <v>5</v>
      </c>
      <c r="E8837" s="7" t="s">
        <v>7</v>
      </c>
      <c r="F8837" s="7">
        <v>4</v>
      </c>
      <c r="G8837" s="8" t="s">
        <v>40</v>
      </c>
      <c r="H8837" s="4" t="str">
        <f t="shared" si="276"/>
        <v>9</v>
      </c>
      <c r="I8837" s="13">
        <v>36.758352000000002</v>
      </c>
    </row>
    <row r="8838" spans="1:9" ht="15" customHeight="1" x14ac:dyDescent="0.25">
      <c r="A8838" s="5" t="str">
        <f t="shared" si="275"/>
        <v>Solar PV</v>
      </c>
      <c r="B8838" s="5">
        <v>10</v>
      </c>
      <c r="C8838" s="6" t="s">
        <v>8</v>
      </c>
      <c r="D8838" s="6">
        <v>5</v>
      </c>
      <c r="E8838" s="7" t="s">
        <v>7</v>
      </c>
      <c r="F8838" s="7">
        <v>4</v>
      </c>
      <c r="G8838" s="8" t="s">
        <v>40</v>
      </c>
      <c r="H8838" s="4" t="str">
        <f t="shared" si="276"/>
        <v>9</v>
      </c>
      <c r="I8838" s="13">
        <v>16.371000000000002</v>
      </c>
    </row>
    <row r="8839" spans="1:9" ht="15" customHeight="1" x14ac:dyDescent="0.25">
      <c r="A8839" s="5" t="str">
        <f t="shared" si="275"/>
        <v>Biomass</v>
      </c>
      <c r="B8839" s="5">
        <v>11</v>
      </c>
      <c r="C8839" s="6" t="s">
        <v>8</v>
      </c>
      <c r="D8839" s="6">
        <v>5</v>
      </c>
      <c r="E8839" s="7" t="s">
        <v>7</v>
      </c>
      <c r="F8839" s="7">
        <v>4</v>
      </c>
      <c r="G8839" s="8" t="s">
        <v>40</v>
      </c>
      <c r="H8839" s="4" t="str">
        <f t="shared" si="276"/>
        <v>9</v>
      </c>
      <c r="I8839" s="13">
        <v>5.3500000000000005</v>
      </c>
    </row>
    <row r="8840" spans="1:9" ht="15" customHeight="1" x14ac:dyDescent="0.25">
      <c r="A8840" s="5" t="str">
        <f t="shared" si="275"/>
        <v>Cogeneration</v>
      </c>
      <c r="B8840" s="5">
        <v>12</v>
      </c>
      <c r="C8840" s="6" t="s">
        <v>8</v>
      </c>
      <c r="D8840" s="6">
        <v>5</v>
      </c>
      <c r="E8840" s="7" t="s">
        <v>7</v>
      </c>
      <c r="F8840" s="7">
        <v>4</v>
      </c>
      <c r="G8840" s="8" t="s">
        <v>40</v>
      </c>
      <c r="H8840" s="4" t="str">
        <f t="shared" si="276"/>
        <v>9</v>
      </c>
      <c r="I8840" s="13">
        <v>25.783120804166671</v>
      </c>
    </row>
    <row r="8841" spans="1:9" ht="15" customHeight="1" x14ac:dyDescent="0.25">
      <c r="A8841" s="5" t="str">
        <f t="shared" si="275"/>
        <v>Nuclear</v>
      </c>
      <c r="B8841" s="5">
        <v>13</v>
      </c>
      <c r="C8841" s="6" t="s">
        <v>8</v>
      </c>
      <c r="D8841" s="6">
        <v>5</v>
      </c>
      <c r="E8841" s="7" t="s">
        <v>7</v>
      </c>
      <c r="F8841" s="7">
        <v>4</v>
      </c>
      <c r="G8841" s="8" t="s">
        <v>40</v>
      </c>
      <c r="H8841" s="4" t="str">
        <f t="shared" si="276"/>
        <v>9</v>
      </c>
      <c r="I8841" s="13">
        <v>24.770499999999998</v>
      </c>
    </row>
    <row r="8842" spans="1:9" ht="15" customHeight="1" x14ac:dyDescent="0.25">
      <c r="A8842" s="5" t="str">
        <f t="shared" si="275"/>
        <v>Conventional Thermoelectric</v>
      </c>
      <c r="B8842" s="5">
        <v>1</v>
      </c>
      <c r="C8842" s="6" t="s">
        <v>9</v>
      </c>
      <c r="D8842" s="6">
        <v>6</v>
      </c>
      <c r="E8842" s="7" t="s">
        <v>7</v>
      </c>
      <c r="F8842" s="7">
        <v>4</v>
      </c>
      <c r="G8842" s="8" t="s">
        <v>40</v>
      </c>
      <c r="H8842" s="4" t="str">
        <f t="shared" si="276"/>
        <v>9</v>
      </c>
      <c r="I8842" s="13">
        <v>63.954327999999997</v>
      </c>
    </row>
    <row r="8843" spans="1:9" ht="15" customHeight="1" x14ac:dyDescent="0.25">
      <c r="A8843" s="5" t="str">
        <f t="shared" si="275"/>
        <v>Combined Cycle</v>
      </c>
      <c r="B8843" s="5">
        <v>2</v>
      </c>
      <c r="C8843" s="6" t="s">
        <v>9</v>
      </c>
      <c r="D8843" s="6">
        <v>6</v>
      </c>
      <c r="E8843" s="7" t="s">
        <v>7</v>
      </c>
      <c r="F8843" s="7">
        <v>4</v>
      </c>
      <c r="G8843" s="8" t="s">
        <v>40</v>
      </c>
      <c r="H8843" s="4" t="str">
        <f t="shared" si="276"/>
        <v>9</v>
      </c>
      <c r="I8843" s="13">
        <v>25.783120804166671</v>
      </c>
    </row>
    <row r="8844" spans="1:9" ht="15" customHeight="1" x14ac:dyDescent="0.25">
      <c r="A8844" s="5" t="str">
        <f t="shared" si="275"/>
        <v>Coal</v>
      </c>
      <c r="B8844" s="5">
        <v>3</v>
      </c>
      <c r="C8844" s="6" t="s">
        <v>9</v>
      </c>
      <c r="D8844" s="6">
        <v>6</v>
      </c>
      <c r="E8844" s="7" t="s">
        <v>7</v>
      </c>
      <c r="F8844" s="7">
        <v>4</v>
      </c>
      <c r="G8844" s="8" t="s">
        <v>40</v>
      </c>
      <c r="H8844" s="4" t="str">
        <f t="shared" si="276"/>
        <v>9</v>
      </c>
      <c r="I8844" s="13">
        <v>39.483000000000004</v>
      </c>
    </row>
    <row r="8845" spans="1:9" ht="15" customHeight="1" x14ac:dyDescent="0.25">
      <c r="A8845" s="5" t="str">
        <f t="shared" si="275"/>
        <v>Turbogas</v>
      </c>
      <c r="B8845" s="5">
        <v>4</v>
      </c>
      <c r="C8845" s="6" t="s">
        <v>9</v>
      </c>
      <c r="D8845" s="6">
        <v>6</v>
      </c>
      <c r="E8845" s="7" t="s">
        <v>7</v>
      </c>
      <c r="F8845" s="7">
        <v>4</v>
      </c>
      <c r="G8845" s="8" t="s">
        <v>40</v>
      </c>
      <c r="H8845" s="4" t="str">
        <f t="shared" si="276"/>
        <v>9</v>
      </c>
      <c r="I8845" s="13">
        <v>41.325210083333332</v>
      </c>
    </row>
    <row r="8846" spans="1:9" ht="15" customHeight="1" x14ac:dyDescent="0.25">
      <c r="A8846" s="5" t="str">
        <f t="shared" si="275"/>
        <v>Internal Combustion</v>
      </c>
      <c r="B8846" s="5">
        <v>5</v>
      </c>
      <c r="C8846" s="6" t="s">
        <v>9</v>
      </c>
      <c r="D8846" s="6">
        <v>6</v>
      </c>
      <c r="E8846" s="7" t="s">
        <v>7</v>
      </c>
      <c r="F8846" s="7">
        <v>4</v>
      </c>
      <c r="G8846" s="8" t="s">
        <v>40</v>
      </c>
      <c r="H8846" s="4" t="str">
        <f t="shared" si="276"/>
        <v>9</v>
      </c>
      <c r="I8846" s="13">
        <v>196.78370000000001</v>
      </c>
    </row>
    <row r="8847" spans="1:9" ht="15" customHeight="1" x14ac:dyDescent="0.25">
      <c r="A8847" s="5" t="str">
        <f t="shared" si="275"/>
        <v>Fluidized Bed</v>
      </c>
      <c r="B8847" s="5">
        <v>6</v>
      </c>
      <c r="C8847" s="6" t="s">
        <v>9</v>
      </c>
      <c r="D8847" s="6">
        <v>6</v>
      </c>
      <c r="E8847" s="7" t="s">
        <v>7</v>
      </c>
      <c r="F8847" s="7">
        <v>4</v>
      </c>
      <c r="G8847" s="8" t="s">
        <v>40</v>
      </c>
      <c r="H8847" s="4" t="str">
        <f t="shared" si="276"/>
        <v>9</v>
      </c>
      <c r="I8847" s="13">
        <v>39.483000000000004</v>
      </c>
    </row>
    <row r="8848" spans="1:9" ht="15" customHeight="1" x14ac:dyDescent="0.25">
      <c r="A8848" s="5" t="str">
        <f t="shared" ref="A8848:A8911" si="277">A8835</f>
        <v>Hydropower</v>
      </c>
      <c r="B8848" s="5">
        <v>7</v>
      </c>
      <c r="C8848" s="6" t="s">
        <v>9</v>
      </c>
      <c r="D8848" s="6">
        <v>6</v>
      </c>
      <c r="E8848" s="7" t="s">
        <v>7</v>
      </c>
      <c r="F8848" s="7">
        <v>4</v>
      </c>
      <c r="G8848" s="8" t="s">
        <v>40</v>
      </c>
      <c r="H8848" s="4" t="str">
        <f t="shared" si="276"/>
        <v>9</v>
      </c>
      <c r="I8848" s="13">
        <v>0</v>
      </c>
    </row>
    <row r="8849" spans="1:9" ht="15" customHeight="1" x14ac:dyDescent="0.25">
      <c r="A8849" s="5" t="str">
        <f t="shared" si="277"/>
        <v>Wind</v>
      </c>
      <c r="B8849" s="5">
        <v>8</v>
      </c>
      <c r="C8849" s="6" t="s">
        <v>9</v>
      </c>
      <c r="D8849" s="6">
        <v>6</v>
      </c>
      <c r="E8849" s="7" t="s">
        <v>7</v>
      </c>
      <c r="F8849" s="7">
        <v>4</v>
      </c>
      <c r="G8849" s="8" t="s">
        <v>40</v>
      </c>
      <c r="H8849" s="4" t="str">
        <f t="shared" si="276"/>
        <v>9</v>
      </c>
      <c r="I8849" s="13">
        <v>9.2555000000000014</v>
      </c>
    </row>
    <row r="8850" spans="1:9" ht="15" customHeight="1" x14ac:dyDescent="0.25">
      <c r="A8850" s="5" t="str">
        <f t="shared" si="277"/>
        <v>Geothermal</v>
      </c>
      <c r="B8850" s="5">
        <v>9</v>
      </c>
      <c r="C8850" s="6" t="s">
        <v>9</v>
      </c>
      <c r="D8850" s="6">
        <v>6</v>
      </c>
      <c r="E8850" s="7" t="s">
        <v>7</v>
      </c>
      <c r="F8850" s="7">
        <v>4</v>
      </c>
      <c r="G8850" s="8" t="s">
        <v>40</v>
      </c>
      <c r="H8850" s="4" t="str">
        <f t="shared" si="276"/>
        <v>9</v>
      </c>
      <c r="I8850" s="13">
        <v>36.758352000000002</v>
      </c>
    </row>
    <row r="8851" spans="1:9" ht="15" customHeight="1" x14ac:dyDescent="0.25">
      <c r="A8851" s="5" t="str">
        <f t="shared" si="277"/>
        <v>Solar PV</v>
      </c>
      <c r="B8851" s="5">
        <v>10</v>
      </c>
      <c r="C8851" s="6" t="s">
        <v>9</v>
      </c>
      <c r="D8851" s="6">
        <v>6</v>
      </c>
      <c r="E8851" s="7" t="s">
        <v>7</v>
      </c>
      <c r="F8851" s="7">
        <v>4</v>
      </c>
      <c r="G8851" s="8" t="s">
        <v>40</v>
      </c>
      <c r="H8851" s="4" t="str">
        <f t="shared" si="276"/>
        <v>9</v>
      </c>
      <c r="I8851" s="13">
        <v>16.371000000000002</v>
      </c>
    </row>
    <row r="8852" spans="1:9" ht="15" customHeight="1" x14ac:dyDescent="0.25">
      <c r="A8852" s="5" t="str">
        <f t="shared" si="277"/>
        <v>Biomass</v>
      </c>
      <c r="B8852" s="5">
        <v>11</v>
      </c>
      <c r="C8852" s="6" t="s">
        <v>9</v>
      </c>
      <c r="D8852" s="6">
        <v>6</v>
      </c>
      <c r="E8852" s="7" t="s">
        <v>7</v>
      </c>
      <c r="F8852" s="7">
        <v>4</v>
      </c>
      <c r="G8852" s="8" t="s">
        <v>40</v>
      </c>
      <c r="H8852" s="4" t="str">
        <f t="shared" si="276"/>
        <v>9</v>
      </c>
      <c r="I8852" s="13">
        <v>5.3500000000000005</v>
      </c>
    </row>
    <row r="8853" spans="1:9" ht="15" customHeight="1" x14ac:dyDescent="0.25">
      <c r="A8853" s="5" t="str">
        <f t="shared" si="277"/>
        <v>Cogeneration</v>
      </c>
      <c r="B8853" s="5">
        <v>12</v>
      </c>
      <c r="C8853" s="6" t="s">
        <v>9</v>
      </c>
      <c r="D8853" s="6">
        <v>6</v>
      </c>
      <c r="E8853" s="7" t="s">
        <v>7</v>
      </c>
      <c r="F8853" s="7">
        <v>4</v>
      </c>
      <c r="G8853" s="8" t="s">
        <v>40</v>
      </c>
      <c r="H8853" s="4" t="str">
        <f t="shared" si="276"/>
        <v>9</v>
      </c>
      <c r="I8853" s="13">
        <v>25.783120804166671</v>
      </c>
    </row>
    <row r="8854" spans="1:9" ht="15" customHeight="1" x14ac:dyDescent="0.25">
      <c r="A8854" s="5" t="str">
        <f t="shared" si="277"/>
        <v>Nuclear</v>
      </c>
      <c r="B8854" s="5">
        <v>13</v>
      </c>
      <c r="C8854" s="6" t="s">
        <v>9</v>
      </c>
      <c r="D8854" s="6">
        <v>6</v>
      </c>
      <c r="E8854" s="7" t="s">
        <v>7</v>
      </c>
      <c r="F8854" s="7">
        <v>4</v>
      </c>
      <c r="G8854" s="8" t="s">
        <v>40</v>
      </c>
      <c r="H8854" s="4" t="str">
        <f t="shared" si="276"/>
        <v>9</v>
      </c>
      <c r="I8854" s="13">
        <v>24.770499999999998</v>
      </c>
    </row>
    <row r="8855" spans="1:9" ht="15" customHeight="1" x14ac:dyDescent="0.25">
      <c r="A8855" s="5" t="str">
        <f t="shared" si="277"/>
        <v>Conventional Thermoelectric</v>
      </c>
      <c r="B8855" s="5">
        <v>1</v>
      </c>
      <c r="C8855" s="6" t="s">
        <v>10</v>
      </c>
      <c r="D8855" s="6">
        <v>7</v>
      </c>
      <c r="E8855" s="7" t="s">
        <v>7</v>
      </c>
      <c r="F8855" s="7">
        <v>4</v>
      </c>
      <c r="G8855" s="8" t="s">
        <v>40</v>
      </c>
      <c r="H8855" s="4" t="str">
        <f t="shared" si="276"/>
        <v>9</v>
      </c>
      <c r="I8855" s="13">
        <v>63.954327999999997</v>
      </c>
    </row>
    <row r="8856" spans="1:9" ht="15" customHeight="1" x14ac:dyDescent="0.25">
      <c r="A8856" s="5" t="str">
        <f t="shared" si="277"/>
        <v>Combined Cycle</v>
      </c>
      <c r="B8856" s="5">
        <v>2</v>
      </c>
      <c r="C8856" s="6" t="s">
        <v>10</v>
      </c>
      <c r="D8856" s="6">
        <v>7</v>
      </c>
      <c r="E8856" s="7" t="s">
        <v>7</v>
      </c>
      <c r="F8856" s="7">
        <v>4</v>
      </c>
      <c r="G8856" s="8" t="s">
        <v>40</v>
      </c>
      <c r="H8856" s="4" t="str">
        <f t="shared" si="276"/>
        <v>9</v>
      </c>
      <c r="I8856" s="13">
        <v>38.176723937500007</v>
      </c>
    </row>
    <row r="8857" spans="1:9" ht="15" customHeight="1" x14ac:dyDescent="0.25">
      <c r="A8857" s="5" t="str">
        <f t="shared" si="277"/>
        <v>Coal</v>
      </c>
      <c r="B8857" s="5">
        <v>3</v>
      </c>
      <c r="C8857" s="6" t="s">
        <v>10</v>
      </c>
      <c r="D8857" s="6">
        <v>7</v>
      </c>
      <c r="E8857" s="7" t="s">
        <v>7</v>
      </c>
      <c r="F8857" s="7">
        <v>4</v>
      </c>
      <c r="G8857" s="8" t="s">
        <v>40</v>
      </c>
      <c r="H8857" s="4" t="str">
        <f t="shared" si="276"/>
        <v>9</v>
      </c>
      <c r="I8857" s="13">
        <v>39.483000000000004</v>
      </c>
    </row>
    <row r="8858" spans="1:9" ht="15" customHeight="1" x14ac:dyDescent="0.25">
      <c r="A8858" s="5" t="str">
        <f t="shared" si="277"/>
        <v>Turbogas</v>
      </c>
      <c r="B8858" s="5">
        <v>4</v>
      </c>
      <c r="C8858" s="6" t="s">
        <v>10</v>
      </c>
      <c r="D8858" s="6">
        <v>7</v>
      </c>
      <c r="E8858" s="7" t="s">
        <v>7</v>
      </c>
      <c r="F8858" s="7">
        <v>4</v>
      </c>
      <c r="G8858" s="8" t="s">
        <v>40</v>
      </c>
      <c r="H8858" s="4" t="str">
        <f t="shared" si="276"/>
        <v>9</v>
      </c>
      <c r="I8858" s="13">
        <v>61.189688750000002</v>
      </c>
    </row>
    <row r="8859" spans="1:9" ht="15" customHeight="1" x14ac:dyDescent="0.25">
      <c r="A8859" s="5" t="str">
        <f t="shared" si="277"/>
        <v>Internal Combustion</v>
      </c>
      <c r="B8859" s="5">
        <v>5</v>
      </c>
      <c r="C8859" s="6" t="s">
        <v>10</v>
      </c>
      <c r="D8859" s="6">
        <v>7</v>
      </c>
      <c r="E8859" s="7" t="s">
        <v>7</v>
      </c>
      <c r="F8859" s="7">
        <v>4</v>
      </c>
      <c r="G8859" s="8" t="s">
        <v>40</v>
      </c>
      <c r="H8859" s="4" t="str">
        <f t="shared" si="276"/>
        <v>9</v>
      </c>
      <c r="I8859" s="13">
        <v>196.78370000000001</v>
      </c>
    </row>
    <row r="8860" spans="1:9" ht="15" customHeight="1" x14ac:dyDescent="0.25">
      <c r="A8860" s="5" t="str">
        <f t="shared" si="277"/>
        <v>Fluidized Bed</v>
      </c>
      <c r="B8860" s="5">
        <v>6</v>
      </c>
      <c r="C8860" s="6" t="s">
        <v>10</v>
      </c>
      <c r="D8860" s="6">
        <v>7</v>
      </c>
      <c r="E8860" s="7" t="s">
        <v>7</v>
      </c>
      <c r="F8860" s="7">
        <v>4</v>
      </c>
      <c r="G8860" s="8" t="s">
        <v>40</v>
      </c>
      <c r="H8860" s="4" t="str">
        <f t="shared" si="276"/>
        <v>9</v>
      </c>
      <c r="I8860" s="13">
        <v>39.483000000000004</v>
      </c>
    </row>
    <row r="8861" spans="1:9" ht="15" customHeight="1" x14ac:dyDescent="0.25">
      <c r="A8861" s="5" t="str">
        <f t="shared" si="277"/>
        <v>Hydropower</v>
      </c>
      <c r="B8861" s="5">
        <v>7</v>
      </c>
      <c r="C8861" s="6" t="s">
        <v>10</v>
      </c>
      <c r="D8861" s="6">
        <v>7</v>
      </c>
      <c r="E8861" s="7" t="s">
        <v>7</v>
      </c>
      <c r="F8861" s="7">
        <v>4</v>
      </c>
      <c r="G8861" s="8" t="s">
        <v>40</v>
      </c>
      <c r="H8861" s="4" t="str">
        <f t="shared" si="276"/>
        <v>9</v>
      </c>
      <c r="I8861" s="13">
        <v>0</v>
      </c>
    </row>
    <row r="8862" spans="1:9" ht="15" customHeight="1" x14ac:dyDescent="0.25">
      <c r="A8862" s="5" t="str">
        <f t="shared" si="277"/>
        <v>Wind</v>
      </c>
      <c r="B8862" s="5">
        <v>8</v>
      </c>
      <c r="C8862" s="6" t="s">
        <v>10</v>
      </c>
      <c r="D8862" s="6">
        <v>7</v>
      </c>
      <c r="E8862" s="7" t="s">
        <v>7</v>
      </c>
      <c r="F8862" s="7">
        <v>4</v>
      </c>
      <c r="G8862" s="8" t="s">
        <v>40</v>
      </c>
      <c r="H8862" s="4" t="str">
        <f t="shared" si="276"/>
        <v>9</v>
      </c>
      <c r="I8862" s="13">
        <v>9.2555000000000014</v>
      </c>
    </row>
    <row r="8863" spans="1:9" ht="15" customHeight="1" x14ac:dyDescent="0.25">
      <c r="A8863" s="5" t="str">
        <f t="shared" si="277"/>
        <v>Geothermal</v>
      </c>
      <c r="B8863" s="5">
        <v>9</v>
      </c>
      <c r="C8863" s="6" t="s">
        <v>10</v>
      </c>
      <c r="D8863" s="6">
        <v>7</v>
      </c>
      <c r="E8863" s="7" t="s">
        <v>7</v>
      </c>
      <c r="F8863" s="7">
        <v>4</v>
      </c>
      <c r="G8863" s="8" t="s">
        <v>40</v>
      </c>
      <c r="H8863" s="4" t="str">
        <f t="shared" si="276"/>
        <v>9</v>
      </c>
      <c r="I8863" s="13">
        <v>36.758352000000002</v>
      </c>
    </row>
    <row r="8864" spans="1:9" ht="15" customHeight="1" x14ac:dyDescent="0.25">
      <c r="A8864" s="5" t="str">
        <f t="shared" si="277"/>
        <v>Solar PV</v>
      </c>
      <c r="B8864" s="5">
        <v>10</v>
      </c>
      <c r="C8864" s="6" t="s">
        <v>10</v>
      </c>
      <c r="D8864" s="6">
        <v>7</v>
      </c>
      <c r="E8864" s="7" t="s">
        <v>7</v>
      </c>
      <c r="F8864" s="7">
        <v>4</v>
      </c>
      <c r="G8864" s="8" t="s">
        <v>40</v>
      </c>
      <c r="H8864" s="4" t="str">
        <f t="shared" si="276"/>
        <v>9</v>
      </c>
      <c r="I8864" s="13">
        <v>16.371000000000002</v>
      </c>
    </row>
    <row r="8865" spans="1:9" ht="15" customHeight="1" x14ac:dyDescent="0.25">
      <c r="A8865" s="5" t="str">
        <f t="shared" si="277"/>
        <v>Biomass</v>
      </c>
      <c r="B8865" s="5">
        <v>11</v>
      </c>
      <c r="C8865" s="6" t="s">
        <v>10</v>
      </c>
      <c r="D8865" s="6">
        <v>7</v>
      </c>
      <c r="E8865" s="7" t="s">
        <v>7</v>
      </c>
      <c r="F8865" s="7">
        <v>4</v>
      </c>
      <c r="G8865" s="8" t="s">
        <v>40</v>
      </c>
      <c r="H8865" s="4" t="str">
        <f t="shared" si="276"/>
        <v>9</v>
      </c>
      <c r="I8865" s="13">
        <v>5.3500000000000005</v>
      </c>
    </row>
    <row r="8866" spans="1:9" ht="15" customHeight="1" x14ac:dyDescent="0.25">
      <c r="A8866" s="5" t="str">
        <f t="shared" si="277"/>
        <v>Cogeneration</v>
      </c>
      <c r="B8866" s="5">
        <v>12</v>
      </c>
      <c r="C8866" s="6" t="s">
        <v>10</v>
      </c>
      <c r="D8866" s="6">
        <v>7</v>
      </c>
      <c r="E8866" s="7" t="s">
        <v>7</v>
      </c>
      <c r="F8866" s="7">
        <v>4</v>
      </c>
      <c r="G8866" s="8" t="s">
        <v>40</v>
      </c>
      <c r="H8866" s="4" t="str">
        <f t="shared" si="276"/>
        <v>9</v>
      </c>
      <c r="I8866" s="13">
        <v>38.176723937500007</v>
      </c>
    </row>
    <row r="8867" spans="1:9" ht="15" customHeight="1" x14ac:dyDescent="0.25">
      <c r="A8867" s="5" t="str">
        <f t="shared" si="277"/>
        <v>Nuclear</v>
      </c>
      <c r="B8867" s="5">
        <v>13</v>
      </c>
      <c r="C8867" s="6" t="s">
        <v>10</v>
      </c>
      <c r="D8867" s="6">
        <v>7</v>
      </c>
      <c r="E8867" s="7" t="s">
        <v>7</v>
      </c>
      <c r="F8867" s="7">
        <v>4</v>
      </c>
      <c r="G8867" s="8" t="s">
        <v>40</v>
      </c>
      <c r="H8867" s="4" t="str">
        <f t="shared" si="276"/>
        <v>9</v>
      </c>
      <c r="I8867" s="13">
        <v>24.770499999999998</v>
      </c>
    </row>
    <row r="8868" spans="1:9" ht="15" customHeight="1" x14ac:dyDescent="0.25">
      <c r="A8868" s="5" t="str">
        <f t="shared" si="277"/>
        <v>Conventional Thermoelectric</v>
      </c>
      <c r="B8868" s="5">
        <v>1</v>
      </c>
      <c r="C8868" s="6" t="s">
        <v>11</v>
      </c>
      <c r="D8868" s="6">
        <v>8</v>
      </c>
      <c r="E8868" s="7" t="s">
        <v>7</v>
      </c>
      <c r="F8868" s="7">
        <v>4</v>
      </c>
      <c r="G8868" s="8" t="s">
        <v>40</v>
      </c>
      <c r="H8868" s="4" t="str">
        <f t="shared" si="276"/>
        <v>9</v>
      </c>
      <c r="I8868" s="13">
        <v>63.954327999999997</v>
      </c>
    </row>
    <row r="8869" spans="1:9" ht="15" customHeight="1" x14ac:dyDescent="0.25">
      <c r="A8869" s="5" t="str">
        <f t="shared" si="277"/>
        <v>Combined Cycle</v>
      </c>
      <c r="B8869" s="5">
        <v>2</v>
      </c>
      <c r="C8869" s="6" t="s">
        <v>11</v>
      </c>
      <c r="D8869" s="6">
        <v>8</v>
      </c>
      <c r="E8869" s="7" t="s">
        <v>7</v>
      </c>
      <c r="F8869" s="7">
        <v>4</v>
      </c>
      <c r="G8869" s="8" t="s">
        <v>40</v>
      </c>
      <c r="H8869" s="4" t="str">
        <f t="shared" si="276"/>
        <v>9</v>
      </c>
      <c r="I8869" s="13">
        <v>32.090579541666663</v>
      </c>
    </row>
    <row r="8870" spans="1:9" ht="15" customHeight="1" x14ac:dyDescent="0.25">
      <c r="A8870" s="5" t="str">
        <f t="shared" si="277"/>
        <v>Coal</v>
      </c>
      <c r="B8870" s="5">
        <v>3</v>
      </c>
      <c r="C8870" s="6" t="s">
        <v>11</v>
      </c>
      <c r="D8870" s="6">
        <v>8</v>
      </c>
      <c r="E8870" s="7" t="s">
        <v>7</v>
      </c>
      <c r="F8870" s="7">
        <v>4</v>
      </c>
      <c r="G8870" s="8" t="s">
        <v>40</v>
      </c>
      <c r="H8870" s="4" t="str">
        <f t="shared" si="276"/>
        <v>9</v>
      </c>
      <c r="I8870" s="13">
        <v>39.483000000000004</v>
      </c>
    </row>
    <row r="8871" spans="1:9" ht="15" customHeight="1" x14ac:dyDescent="0.25">
      <c r="A8871" s="5" t="str">
        <f t="shared" si="277"/>
        <v>Turbogas</v>
      </c>
      <c r="B8871" s="5">
        <v>4</v>
      </c>
      <c r="C8871" s="6" t="s">
        <v>11</v>
      </c>
      <c r="D8871" s="6">
        <v>8</v>
      </c>
      <c r="E8871" s="7" t="s">
        <v>7</v>
      </c>
      <c r="F8871" s="7">
        <v>4</v>
      </c>
      <c r="G8871" s="8" t="s">
        <v>40</v>
      </c>
      <c r="H8871" s="4" t="str">
        <f t="shared" si="276"/>
        <v>9</v>
      </c>
      <c r="I8871" s="13">
        <v>51.434810833333323</v>
      </c>
    </row>
    <row r="8872" spans="1:9" ht="15" customHeight="1" x14ac:dyDescent="0.25">
      <c r="A8872" s="5" t="str">
        <f t="shared" si="277"/>
        <v>Internal Combustion</v>
      </c>
      <c r="B8872" s="5">
        <v>5</v>
      </c>
      <c r="C8872" s="6" t="s">
        <v>11</v>
      </c>
      <c r="D8872" s="6">
        <v>8</v>
      </c>
      <c r="E8872" s="7" t="s">
        <v>7</v>
      </c>
      <c r="F8872" s="7">
        <v>4</v>
      </c>
      <c r="G8872" s="8" t="s">
        <v>40</v>
      </c>
      <c r="H8872" s="4" t="str">
        <f t="shared" si="276"/>
        <v>9</v>
      </c>
      <c r="I8872" s="13">
        <v>196.78370000000001</v>
      </c>
    </row>
    <row r="8873" spans="1:9" ht="15" customHeight="1" x14ac:dyDescent="0.25">
      <c r="A8873" s="5" t="str">
        <f t="shared" si="277"/>
        <v>Fluidized Bed</v>
      </c>
      <c r="B8873" s="5">
        <v>6</v>
      </c>
      <c r="C8873" s="6" t="s">
        <v>11</v>
      </c>
      <c r="D8873" s="6">
        <v>8</v>
      </c>
      <c r="E8873" s="7" t="s">
        <v>7</v>
      </c>
      <c r="F8873" s="7">
        <v>4</v>
      </c>
      <c r="G8873" s="8" t="s">
        <v>40</v>
      </c>
      <c r="H8873" s="4" t="str">
        <f t="shared" si="276"/>
        <v>9</v>
      </c>
      <c r="I8873" s="13">
        <v>39.483000000000004</v>
      </c>
    </row>
    <row r="8874" spans="1:9" ht="15" customHeight="1" x14ac:dyDescent="0.25">
      <c r="A8874" s="5" t="str">
        <f t="shared" si="277"/>
        <v>Hydropower</v>
      </c>
      <c r="B8874" s="5">
        <v>7</v>
      </c>
      <c r="C8874" s="6" t="s">
        <v>11</v>
      </c>
      <c r="D8874" s="6">
        <v>8</v>
      </c>
      <c r="E8874" s="7" t="s">
        <v>7</v>
      </c>
      <c r="F8874" s="7">
        <v>4</v>
      </c>
      <c r="G8874" s="8" t="s">
        <v>40</v>
      </c>
      <c r="H8874" s="4" t="str">
        <f t="shared" si="276"/>
        <v>9</v>
      </c>
      <c r="I8874" s="13">
        <v>0</v>
      </c>
    </row>
    <row r="8875" spans="1:9" ht="15" customHeight="1" x14ac:dyDescent="0.25">
      <c r="A8875" s="5" t="str">
        <f t="shared" si="277"/>
        <v>Wind</v>
      </c>
      <c r="B8875" s="5">
        <v>8</v>
      </c>
      <c r="C8875" s="6" t="s">
        <v>11</v>
      </c>
      <c r="D8875" s="6">
        <v>8</v>
      </c>
      <c r="E8875" s="7" t="s">
        <v>7</v>
      </c>
      <c r="F8875" s="7">
        <v>4</v>
      </c>
      <c r="G8875" s="8" t="s">
        <v>40</v>
      </c>
      <c r="H8875" s="4" t="str">
        <f t="shared" si="276"/>
        <v>9</v>
      </c>
      <c r="I8875" s="13">
        <v>9.2555000000000014</v>
      </c>
    </row>
    <row r="8876" spans="1:9" ht="15" customHeight="1" x14ac:dyDescent="0.25">
      <c r="A8876" s="5" t="str">
        <f t="shared" si="277"/>
        <v>Geothermal</v>
      </c>
      <c r="B8876" s="5">
        <v>9</v>
      </c>
      <c r="C8876" s="6" t="s">
        <v>11</v>
      </c>
      <c r="D8876" s="6">
        <v>8</v>
      </c>
      <c r="E8876" s="7" t="s">
        <v>7</v>
      </c>
      <c r="F8876" s="7">
        <v>4</v>
      </c>
      <c r="G8876" s="8" t="s">
        <v>40</v>
      </c>
      <c r="H8876" s="4" t="str">
        <f t="shared" si="276"/>
        <v>9</v>
      </c>
      <c r="I8876" s="13">
        <v>36.758352000000002</v>
      </c>
    </row>
    <row r="8877" spans="1:9" ht="15" customHeight="1" x14ac:dyDescent="0.25">
      <c r="A8877" s="5" t="str">
        <f t="shared" si="277"/>
        <v>Solar PV</v>
      </c>
      <c r="B8877" s="5">
        <v>10</v>
      </c>
      <c r="C8877" s="6" t="s">
        <v>11</v>
      </c>
      <c r="D8877" s="6">
        <v>8</v>
      </c>
      <c r="E8877" s="7" t="s">
        <v>7</v>
      </c>
      <c r="F8877" s="7">
        <v>4</v>
      </c>
      <c r="G8877" s="8" t="s">
        <v>40</v>
      </c>
      <c r="H8877" s="4" t="str">
        <f t="shared" si="276"/>
        <v>9</v>
      </c>
      <c r="I8877" s="13">
        <v>16.371000000000002</v>
      </c>
    </row>
    <row r="8878" spans="1:9" ht="15" customHeight="1" x14ac:dyDescent="0.25">
      <c r="A8878" s="5" t="str">
        <f t="shared" si="277"/>
        <v>Biomass</v>
      </c>
      <c r="B8878" s="5">
        <v>11</v>
      </c>
      <c r="C8878" s="6" t="s">
        <v>11</v>
      </c>
      <c r="D8878" s="6">
        <v>8</v>
      </c>
      <c r="E8878" s="7" t="s">
        <v>7</v>
      </c>
      <c r="F8878" s="7">
        <v>4</v>
      </c>
      <c r="G8878" s="8" t="s">
        <v>40</v>
      </c>
      <c r="H8878" s="4" t="str">
        <f t="shared" si="276"/>
        <v>9</v>
      </c>
      <c r="I8878" s="13">
        <v>5.3500000000000005</v>
      </c>
    </row>
    <row r="8879" spans="1:9" ht="15" customHeight="1" x14ac:dyDescent="0.25">
      <c r="A8879" s="5" t="str">
        <f t="shared" si="277"/>
        <v>Cogeneration</v>
      </c>
      <c r="B8879" s="5">
        <v>12</v>
      </c>
      <c r="C8879" s="6" t="s">
        <v>11</v>
      </c>
      <c r="D8879" s="6">
        <v>8</v>
      </c>
      <c r="E8879" s="7" t="s">
        <v>7</v>
      </c>
      <c r="F8879" s="7">
        <v>4</v>
      </c>
      <c r="G8879" s="8" t="s">
        <v>40</v>
      </c>
      <c r="H8879" s="4" t="str">
        <f t="shared" si="276"/>
        <v>9</v>
      </c>
      <c r="I8879" s="13">
        <v>32.090579541666663</v>
      </c>
    </row>
    <row r="8880" spans="1:9" ht="15" customHeight="1" x14ac:dyDescent="0.25">
      <c r="A8880" s="5" t="str">
        <f t="shared" si="277"/>
        <v>Nuclear</v>
      </c>
      <c r="B8880" s="5">
        <v>13</v>
      </c>
      <c r="C8880" s="6" t="s">
        <v>11</v>
      </c>
      <c r="D8880" s="6">
        <v>8</v>
      </c>
      <c r="E8880" s="7" t="s">
        <v>7</v>
      </c>
      <c r="F8880" s="7">
        <v>4</v>
      </c>
      <c r="G8880" s="8" t="s">
        <v>40</v>
      </c>
      <c r="H8880" s="4" t="str">
        <f t="shared" si="276"/>
        <v>9</v>
      </c>
      <c r="I8880" s="13">
        <v>24.770499999999998</v>
      </c>
    </row>
    <row r="8881" spans="1:9" ht="15" customHeight="1" x14ac:dyDescent="0.25">
      <c r="A8881" s="5" t="str">
        <f t="shared" si="277"/>
        <v>Conventional Thermoelectric</v>
      </c>
      <c r="B8881" s="5">
        <v>1</v>
      </c>
      <c r="C8881" s="6" t="s">
        <v>12</v>
      </c>
      <c r="D8881" s="6">
        <v>9</v>
      </c>
      <c r="E8881" s="7" t="s">
        <v>7</v>
      </c>
      <c r="F8881" s="7">
        <v>4</v>
      </c>
      <c r="G8881" s="8" t="s">
        <v>40</v>
      </c>
      <c r="H8881" s="4" t="str">
        <f t="shared" si="276"/>
        <v>9</v>
      </c>
      <c r="I8881" s="13">
        <v>63.954327999999997</v>
      </c>
    </row>
    <row r="8882" spans="1:9" ht="15" customHeight="1" x14ac:dyDescent="0.25">
      <c r="A8882" s="5" t="str">
        <f t="shared" si="277"/>
        <v>Combined Cycle</v>
      </c>
      <c r="B8882" s="5">
        <v>2</v>
      </c>
      <c r="C8882" s="6" t="s">
        <v>12</v>
      </c>
      <c r="D8882" s="6">
        <v>9</v>
      </c>
      <c r="E8882" s="7" t="s">
        <v>7</v>
      </c>
      <c r="F8882" s="7">
        <v>4</v>
      </c>
      <c r="G8882" s="8" t="s">
        <v>40</v>
      </c>
      <c r="H8882" s="4" t="str">
        <f t="shared" si="276"/>
        <v>9</v>
      </c>
      <c r="I8882" s="13">
        <v>26.557721000000001</v>
      </c>
    </row>
    <row r="8883" spans="1:9" ht="15" customHeight="1" x14ac:dyDescent="0.25">
      <c r="A8883" s="5" t="str">
        <f t="shared" si="277"/>
        <v>Coal</v>
      </c>
      <c r="B8883" s="5">
        <v>3</v>
      </c>
      <c r="C8883" s="6" t="s">
        <v>12</v>
      </c>
      <c r="D8883" s="6">
        <v>9</v>
      </c>
      <c r="E8883" s="7" t="s">
        <v>7</v>
      </c>
      <c r="F8883" s="7">
        <v>4</v>
      </c>
      <c r="G8883" s="8" t="s">
        <v>40</v>
      </c>
      <c r="H8883" s="4" t="str">
        <f t="shared" si="276"/>
        <v>9</v>
      </c>
      <c r="I8883" s="13">
        <v>39.483000000000004</v>
      </c>
    </row>
    <row r="8884" spans="1:9" ht="15" customHeight="1" x14ac:dyDescent="0.25">
      <c r="A8884" s="5" t="str">
        <f t="shared" si="277"/>
        <v>Turbogas</v>
      </c>
      <c r="B8884" s="5">
        <v>4</v>
      </c>
      <c r="C8884" s="6" t="s">
        <v>12</v>
      </c>
      <c r="D8884" s="6">
        <v>9</v>
      </c>
      <c r="E8884" s="7" t="s">
        <v>7</v>
      </c>
      <c r="F8884" s="7">
        <v>4</v>
      </c>
      <c r="G8884" s="8" t="s">
        <v>40</v>
      </c>
      <c r="H8884" s="4" t="str">
        <f t="shared" si="276"/>
        <v>9</v>
      </c>
      <c r="I8884" s="13">
        <v>42.566739999999996</v>
      </c>
    </row>
    <row r="8885" spans="1:9" ht="15" customHeight="1" x14ac:dyDescent="0.25">
      <c r="A8885" s="5" t="str">
        <f t="shared" si="277"/>
        <v>Internal Combustion</v>
      </c>
      <c r="B8885" s="5">
        <v>5</v>
      </c>
      <c r="C8885" s="6" t="s">
        <v>12</v>
      </c>
      <c r="D8885" s="6">
        <v>9</v>
      </c>
      <c r="E8885" s="7" t="s">
        <v>7</v>
      </c>
      <c r="F8885" s="7">
        <v>4</v>
      </c>
      <c r="G8885" s="8" t="s">
        <v>40</v>
      </c>
      <c r="H8885" s="4" t="str">
        <f t="shared" si="276"/>
        <v>9</v>
      </c>
      <c r="I8885" s="13">
        <v>196.78370000000001</v>
      </c>
    </row>
    <row r="8886" spans="1:9" ht="15" customHeight="1" x14ac:dyDescent="0.25">
      <c r="A8886" s="5" t="str">
        <f t="shared" si="277"/>
        <v>Fluidized Bed</v>
      </c>
      <c r="B8886" s="5">
        <v>6</v>
      </c>
      <c r="C8886" s="6" t="s">
        <v>12</v>
      </c>
      <c r="D8886" s="6">
        <v>9</v>
      </c>
      <c r="E8886" s="7" t="s">
        <v>7</v>
      </c>
      <c r="F8886" s="7">
        <v>4</v>
      </c>
      <c r="G8886" s="8" t="s">
        <v>40</v>
      </c>
      <c r="H8886" s="4" t="str">
        <f t="shared" si="276"/>
        <v>9</v>
      </c>
      <c r="I8886" s="13">
        <v>39.483000000000004</v>
      </c>
    </row>
    <row r="8887" spans="1:9" ht="15" customHeight="1" x14ac:dyDescent="0.25">
      <c r="A8887" s="5" t="str">
        <f t="shared" si="277"/>
        <v>Hydropower</v>
      </c>
      <c r="B8887" s="5">
        <v>7</v>
      </c>
      <c r="C8887" s="6" t="s">
        <v>12</v>
      </c>
      <c r="D8887" s="6">
        <v>9</v>
      </c>
      <c r="E8887" s="7" t="s">
        <v>7</v>
      </c>
      <c r="F8887" s="7">
        <v>4</v>
      </c>
      <c r="G8887" s="8" t="s">
        <v>40</v>
      </c>
      <c r="H8887" s="4" t="str">
        <f t="shared" si="276"/>
        <v>9</v>
      </c>
      <c r="I8887" s="13">
        <v>0</v>
      </c>
    </row>
    <row r="8888" spans="1:9" ht="15" customHeight="1" x14ac:dyDescent="0.25">
      <c r="A8888" s="5" t="str">
        <f t="shared" si="277"/>
        <v>Wind</v>
      </c>
      <c r="B8888" s="5">
        <v>8</v>
      </c>
      <c r="C8888" s="6" t="s">
        <v>12</v>
      </c>
      <c r="D8888" s="6">
        <v>9</v>
      </c>
      <c r="E8888" s="7" t="s">
        <v>7</v>
      </c>
      <c r="F8888" s="7">
        <v>4</v>
      </c>
      <c r="G8888" s="8" t="s">
        <v>40</v>
      </c>
      <c r="H8888" s="4" t="str">
        <f t="shared" si="276"/>
        <v>9</v>
      </c>
      <c r="I8888" s="13">
        <v>9.2555000000000014</v>
      </c>
    </row>
    <row r="8889" spans="1:9" ht="15" customHeight="1" x14ac:dyDescent="0.25">
      <c r="A8889" s="5" t="str">
        <f t="shared" si="277"/>
        <v>Geothermal</v>
      </c>
      <c r="B8889" s="5">
        <v>9</v>
      </c>
      <c r="C8889" s="6" t="s">
        <v>12</v>
      </c>
      <c r="D8889" s="6">
        <v>9</v>
      </c>
      <c r="E8889" s="7" t="s">
        <v>7</v>
      </c>
      <c r="F8889" s="7">
        <v>4</v>
      </c>
      <c r="G8889" s="8" t="s">
        <v>40</v>
      </c>
      <c r="H8889" s="4" t="str">
        <f t="shared" si="276"/>
        <v>9</v>
      </c>
      <c r="I8889" s="13">
        <v>36.758352000000002</v>
      </c>
    </row>
    <row r="8890" spans="1:9" ht="15" customHeight="1" x14ac:dyDescent="0.25">
      <c r="A8890" s="5" t="str">
        <f t="shared" si="277"/>
        <v>Solar PV</v>
      </c>
      <c r="B8890" s="5">
        <v>10</v>
      </c>
      <c r="C8890" s="6" t="s">
        <v>12</v>
      </c>
      <c r="D8890" s="6">
        <v>9</v>
      </c>
      <c r="E8890" s="7" t="s">
        <v>7</v>
      </c>
      <c r="F8890" s="7">
        <v>4</v>
      </c>
      <c r="G8890" s="8" t="s">
        <v>40</v>
      </c>
      <c r="H8890" s="4" t="str">
        <f t="shared" si="276"/>
        <v>9</v>
      </c>
      <c r="I8890" s="13">
        <v>16.371000000000002</v>
      </c>
    </row>
    <row r="8891" spans="1:9" ht="15" customHeight="1" x14ac:dyDescent="0.25">
      <c r="A8891" s="5" t="str">
        <f t="shared" si="277"/>
        <v>Biomass</v>
      </c>
      <c r="B8891" s="5">
        <v>11</v>
      </c>
      <c r="C8891" s="6" t="s">
        <v>12</v>
      </c>
      <c r="D8891" s="6">
        <v>9</v>
      </c>
      <c r="E8891" s="7" t="s">
        <v>7</v>
      </c>
      <c r="F8891" s="7">
        <v>4</v>
      </c>
      <c r="G8891" s="8" t="s">
        <v>40</v>
      </c>
      <c r="H8891" s="4" t="str">
        <f t="shared" si="276"/>
        <v>9</v>
      </c>
      <c r="I8891" s="13">
        <v>5.3500000000000005</v>
      </c>
    </row>
    <row r="8892" spans="1:9" ht="15" customHeight="1" x14ac:dyDescent="0.25">
      <c r="A8892" s="5" t="str">
        <f t="shared" si="277"/>
        <v>Cogeneration</v>
      </c>
      <c r="B8892" s="5">
        <v>12</v>
      </c>
      <c r="C8892" s="6" t="s">
        <v>12</v>
      </c>
      <c r="D8892" s="6">
        <v>9</v>
      </c>
      <c r="E8892" s="7" t="s">
        <v>7</v>
      </c>
      <c r="F8892" s="7">
        <v>4</v>
      </c>
      <c r="G8892" s="8" t="s">
        <v>40</v>
      </c>
      <c r="H8892" s="4" t="str">
        <f t="shared" si="276"/>
        <v>9</v>
      </c>
      <c r="I8892" s="13">
        <v>26.557721000000001</v>
      </c>
    </row>
    <row r="8893" spans="1:9" ht="15" customHeight="1" x14ac:dyDescent="0.25">
      <c r="A8893" s="5" t="str">
        <f t="shared" si="277"/>
        <v>Nuclear</v>
      </c>
      <c r="B8893" s="5">
        <v>13</v>
      </c>
      <c r="C8893" s="6" t="s">
        <v>12</v>
      </c>
      <c r="D8893" s="6">
        <v>9</v>
      </c>
      <c r="E8893" s="7" t="s">
        <v>7</v>
      </c>
      <c r="F8893" s="7">
        <v>4</v>
      </c>
      <c r="G8893" s="8" t="s">
        <v>40</v>
      </c>
      <c r="H8893" s="4" t="str">
        <f t="shared" si="276"/>
        <v>9</v>
      </c>
      <c r="I8893" s="13">
        <v>24.770499999999998</v>
      </c>
    </row>
    <row r="8894" spans="1:9" ht="15" customHeight="1" x14ac:dyDescent="0.25">
      <c r="A8894" s="5" t="str">
        <f t="shared" si="277"/>
        <v>Conventional Thermoelectric</v>
      </c>
      <c r="B8894" s="5">
        <v>1</v>
      </c>
      <c r="C8894" s="6" t="s">
        <v>4</v>
      </c>
      <c r="D8894" s="6">
        <v>1</v>
      </c>
      <c r="E8894" s="7" t="s">
        <v>8</v>
      </c>
      <c r="F8894" s="7">
        <v>5</v>
      </c>
      <c r="G8894" s="8" t="s">
        <v>40</v>
      </c>
      <c r="H8894" s="4" t="str">
        <f t="shared" si="276"/>
        <v>9</v>
      </c>
      <c r="I8894" s="13">
        <v>63.954327999999997</v>
      </c>
    </row>
    <row r="8895" spans="1:9" ht="15" customHeight="1" x14ac:dyDescent="0.25">
      <c r="A8895" s="5" t="str">
        <f t="shared" si="277"/>
        <v>Combined Cycle</v>
      </c>
      <c r="B8895" s="5">
        <v>2</v>
      </c>
      <c r="C8895" s="6" t="s">
        <v>4</v>
      </c>
      <c r="D8895" s="6">
        <v>1</v>
      </c>
      <c r="E8895" s="7" t="s">
        <v>8</v>
      </c>
      <c r="F8895" s="7">
        <v>5</v>
      </c>
      <c r="G8895" s="8" t="s">
        <v>40</v>
      </c>
      <c r="H8895" s="4" t="str">
        <f t="shared" si="276"/>
        <v>9</v>
      </c>
      <c r="I8895" s="13">
        <v>39.836581500000001</v>
      </c>
    </row>
    <row r="8896" spans="1:9" ht="15" customHeight="1" x14ac:dyDescent="0.25">
      <c r="A8896" s="5" t="str">
        <f t="shared" si="277"/>
        <v>Coal</v>
      </c>
      <c r="B8896" s="5">
        <v>3</v>
      </c>
      <c r="C8896" s="6" t="s">
        <v>4</v>
      </c>
      <c r="D8896" s="6">
        <v>1</v>
      </c>
      <c r="E8896" s="7" t="s">
        <v>8</v>
      </c>
      <c r="F8896" s="7">
        <v>5</v>
      </c>
      <c r="G8896" s="8" t="s">
        <v>40</v>
      </c>
      <c r="H8896" s="4" t="str">
        <f t="shared" si="276"/>
        <v>9</v>
      </c>
      <c r="I8896" s="13">
        <v>39.483000000000004</v>
      </c>
    </row>
    <row r="8897" spans="1:9" ht="15" customHeight="1" x14ac:dyDescent="0.25">
      <c r="A8897" s="5" t="str">
        <f t="shared" si="277"/>
        <v>Turbogas</v>
      </c>
      <c r="B8897" s="5">
        <v>4</v>
      </c>
      <c r="C8897" s="6" t="s">
        <v>4</v>
      </c>
      <c r="D8897" s="6">
        <v>1</v>
      </c>
      <c r="E8897" s="7" t="s">
        <v>8</v>
      </c>
      <c r="F8897" s="7">
        <v>5</v>
      </c>
      <c r="G8897" s="8" t="s">
        <v>40</v>
      </c>
      <c r="H8897" s="4" t="str">
        <f t="shared" si="276"/>
        <v>9</v>
      </c>
      <c r="I8897" s="13">
        <v>63.850109999999994</v>
      </c>
    </row>
    <row r="8898" spans="1:9" ht="15" customHeight="1" x14ac:dyDescent="0.25">
      <c r="A8898" s="5" t="str">
        <f t="shared" si="277"/>
        <v>Internal Combustion</v>
      </c>
      <c r="B8898" s="5">
        <v>5</v>
      </c>
      <c r="C8898" s="6" t="s">
        <v>4</v>
      </c>
      <c r="D8898" s="6">
        <v>1</v>
      </c>
      <c r="E8898" s="7" t="s">
        <v>8</v>
      </c>
      <c r="F8898" s="7">
        <v>5</v>
      </c>
      <c r="G8898" s="8" t="s">
        <v>40</v>
      </c>
      <c r="H8898" s="4" t="str">
        <f t="shared" si="276"/>
        <v>9</v>
      </c>
      <c r="I8898" s="13">
        <v>196.78370000000001</v>
      </c>
    </row>
    <row r="8899" spans="1:9" ht="15" customHeight="1" x14ac:dyDescent="0.25">
      <c r="A8899" s="5" t="str">
        <f t="shared" si="277"/>
        <v>Fluidized Bed</v>
      </c>
      <c r="B8899" s="5">
        <v>6</v>
      </c>
      <c r="C8899" s="6" t="s">
        <v>4</v>
      </c>
      <c r="D8899" s="6">
        <v>1</v>
      </c>
      <c r="E8899" s="7" t="s">
        <v>8</v>
      </c>
      <c r="F8899" s="7">
        <v>5</v>
      </c>
      <c r="G8899" s="8" t="s">
        <v>40</v>
      </c>
      <c r="H8899" s="4" t="str">
        <f t="shared" ref="H8899:H8962" si="278">CONCATENATE(RIGHT(G8899,1))</f>
        <v>9</v>
      </c>
      <c r="I8899" s="13">
        <v>39.483000000000004</v>
      </c>
    </row>
    <row r="8900" spans="1:9" ht="15" customHeight="1" x14ac:dyDescent="0.25">
      <c r="A8900" s="5" t="str">
        <f t="shared" si="277"/>
        <v>Hydropower</v>
      </c>
      <c r="B8900" s="5">
        <v>7</v>
      </c>
      <c r="C8900" s="6" t="s">
        <v>4</v>
      </c>
      <c r="D8900" s="6">
        <v>1</v>
      </c>
      <c r="E8900" s="7" t="s">
        <v>8</v>
      </c>
      <c r="F8900" s="7">
        <v>5</v>
      </c>
      <c r="G8900" s="8" t="s">
        <v>40</v>
      </c>
      <c r="H8900" s="4" t="str">
        <f t="shared" si="278"/>
        <v>9</v>
      </c>
      <c r="I8900" s="13">
        <v>0</v>
      </c>
    </row>
    <row r="8901" spans="1:9" ht="15" customHeight="1" x14ac:dyDescent="0.25">
      <c r="A8901" s="5" t="str">
        <f t="shared" si="277"/>
        <v>Wind</v>
      </c>
      <c r="B8901" s="5">
        <v>8</v>
      </c>
      <c r="C8901" s="6" t="s">
        <v>4</v>
      </c>
      <c r="D8901" s="6">
        <v>1</v>
      </c>
      <c r="E8901" s="7" t="s">
        <v>8</v>
      </c>
      <c r="F8901" s="7">
        <v>5</v>
      </c>
      <c r="G8901" s="8" t="s">
        <v>40</v>
      </c>
      <c r="H8901" s="4" t="str">
        <f t="shared" si="278"/>
        <v>9</v>
      </c>
      <c r="I8901" s="13">
        <v>9.2555000000000014</v>
      </c>
    </row>
    <row r="8902" spans="1:9" ht="15" customHeight="1" x14ac:dyDescent="0.25">
      <c r="A8902" s="5" t="str">
        <f t="shared" si="277"/>
        <v>Geothermal</v>
      </c>
      <c r="B8902" s="5">
        <v>9</v>
      </c>
      <c r="C8902" s="6" t="s">
        <v>4</v>
      </c>
      <c r="D8902" s="6">
        <v>1</v>
      </c>
      <c r="E8902" s="7" t="s">
        <v>8</v>
      </c>
      <c r="F8902" s="7">
        <v>5</v>
      </c>
      <c r="G8902" s="8" t="s">
        <v>40</v>
      </c>
      <c r="H8902" s="4" t="str">
        <f t="shared" si="278"/>
        <v>9</v>
      </c>
      <c r="I8902" s="13">
        <v>36.758352000000002</v>
      </c>
    </row>
    <row r="8903" spans="1:9" ht="15" customHeight="1" x14ac:dyDescent="0.25">
      <c r="A8903" s="5" t="str">
        <f t="shared" si="277"/>
        <v>Solar PV</v>
      </c>
      <c r="B8903" s="5">
        <v>10</v>
      </c>
      <c r="C8903" s="6" t="s">
        <v>4</v>
      </c>
      <c r="D8903" s="6">
        <v>1</v>
      </c>
      <c r="E8903" s="7" t="s">
        <v>8</v>
      </c>
      <c r="F8903" s="7">
        <v>5</v>
      </c>
      <c r="G8903" s="8" t="s">
        <v>40</v>
      </c>
      <c r="H8903" s="4" t="str">
        <f t="shared" si="278"/>
        <v>9</v>
      </c>
      <c r="I8903" s="13">
        <v>16.371000000000002</v>
      </c>
    </row>
    <row r="8904" spans="1:9" ht="15" customHeight="1" x14ac:dyDescent="0.25">
      <c r="A8904" s="5" t="str">
        <f t="shared" si="277"/>
        <v>Biomass</v>
      </c>
      <c r="B8904" s="5">
        <v>11</v>
      </c>
      <c r="C8904" s="6" t="s">
        <v>4</v>
      </c>
      <c r="D8904" s="6">
        <v>1</v>
      </c>
      <c r="E8904" s="7" t="s">
        <v>8</v>
      </c>
      <c r="F8904" s="7">
        <v>5</v>
      </c>
      <c r="G8904" s="8" t="s">
        <v>40</v>
      </c>
      <c r="H8904" s="4" t="str">
        <f t="shared" si="278"/>
        <v>9</v>
      </c>
      <c r="I8904" s="13">
        <v>5.3500000000000005</v>
      </c>
    </row>
    <row r="8905" spans="1:9" ht="15" customHeight="1" x14ac:dyDescent="0.25">
      <c r="A8905" s="5" t="str">
        <f t="shared" si="277"/>
        <v>Cogeneration</v>
      </c>
      <c r="B8905" s="5">
        <v>12</v>
      </c>
      <c r="C8905" s="6" t="s">
        <v>4</v>
      </c>
      <c r="D8905" s="6">
        <v>1</v>
      </c>
      <c r="E8905" s="7" t="s">
        <v>8</v>
      </c>
      <c r="F8905" s="7">
        <v>5</v>
      </c>
      <c r="G8905" s="8" t="s">
        <v>40</v>
      </c>
      <c r="H8905" s="4" t="str">
        <f t="shared" si="278"/>
        <v>9</v>
      </c>
      <c r="I8905" s="13">
        <v>39.836581500000001</v>
      </c>
    </row>
    <row r="8906" spans="1:9" ht="15" customHeight="1" x14ac:dyDescent="0.25">
      <c r="A8906" s="5" t="str">
        <f t="shared" si="277"/>
        <v>Nuclear</v>
      </c>
      <c r="B8906" s="5">
        <v>13</v>
      </c>
      <c r="C8906" s="6" t="s">
        <v>4</v>
      </c>
      <c r="D8906" s="6">
        <v>1</v>
      </c>
      <c r="E8906" s="7" t="s">
        <v>8</v>
      </c>
      <c r="F8906" s="7">
        <v>5</v>
      </c>
      <c r="G8906" s="8" t="s">
        <v>40</v>
      </c>
      <c r="H8906" s="4" t="str">
        <f t="shared" si="278"/>
        <v>9</v>
      </c>
      <c r="I8906" s="13">
        <v>24.770499999999998</v>
      </c>
    </row>
    <row r="8907" spans="1:9" ht="15" customHeight="1" x14ac:dyDescent="0.25">
      <c r="A8907" s="5" t="str">
        <f t="shared" si="277"/>
        <v>Conventional Thermoelectric</v>
      </c>
      <c r="B8907" s="5">
        <v>1</v>
      </c>
      <c r="C8907" s="6" t="s">
        <v>5</v>
      </c>
      <c r="D8907" s="6">
        <v>2</v>
      </c>
      <c r="E8907" s="7" t="s">
        <v>8</v>
      </c>
      <c r="F8907" s="7">
        <v>5</v>
      </c>
      <c r="G8907" s="8" t="s">
        <v>40</v>
      </c>
      <c r="H8907" s="4" t="str">
        <f t="shared" si="278"/>
        <v>9</v>
      </c>
      <c r="I8907" s="13">
        <v>63.954327999999997</v>
      </c>
    </row>
    <row r="8908" spans="1:9" ht="15" customHeight="1" x14ac:dyDescent="0.25">
      <c r="A8908" s="5" t="str">
        <f t="shared" si="277"/>
        <v>Combined Cycle</v>
      </c>
      <c r="B8908" s="5">
        <v>2</v>
      </c>
      <c r="C8908" s="6" t="s">
        <v>5</v>
      </c>
      <c r="D8908" s="6">
        <v>2</v>
      </c>
      <c r="E8908" s="7" t="s">
        <v>8</v>
      </c>
      <c r="F8908" s="7">
        <v>5</v>
      </c>
      <c r="G8908" s="8" t="s">
        <v>40</v>
      </c>
      <c r="H8908" s="4" t="str">
        <f t="shared" si="278"/>
        <v>9</v>
      </c>
      <c r="I8908" s="13">
        <v>39.836581500000001</v>
      </c>
    </row>
    <row r="8909" spans="1:9" ht="15" customHeight="1" x14ac:dyDescent="0.25">
      <c r="A8909" s="5" t="str">
        <f t="shared" si="277"/>
        <v>Coal</v>
      </c>
      <c r="B8909" s="5">
        <v>3</v>
      </c>
      <c r="C8909" s="6" t="s">
        <v>5</v>
      </c>
      <c r="D8909" s="6">
        <v>2</v>
      </c>
      <c r="E8909" s="7" t="s">
        <v>8</v>
      </c>
      <c r="F8909" s="7">
        <v>5</v>
      </c>
      <c r="G8909" s="8" t="s">
        <v>40</v>
      </c>
      <c r="H8909" s="4" t="str">
        <f t="shared" si="278"/>
        <v>9</v>
      </c>
      <c r="I8909" s="13">
        <v>39.483000000000004</v>
      </c>
    </row>
    <row r="8910" spans="1:9" ht="15" customHeight="1" x14ac:dyDescent="0.25">
      <c r="A8910" s="5" t="str">
        <f t="shared" si="277"/>
        <v>Turbogas</v>
      </c>
      <c r="B8910" s="5">
        <v>4</v>
      </c>
      <c r="C8910" s="6" t="s">
        <v>5</v>
      </c>
      <c r="D8910" s="6">
        <v>2</v>
      </c>
      <c r="E8910" s="7" t="s">
        <v>8</v>
      </c>
      <c r="F8910" s="7">
        <v>5</v>
      </c>
      <c r="G8910" s="8" t="s">
        <v>40</v>
      </c>
      <c r="H8910" s="4" t="str">
        <f t="shared" si="278"/>
        <v>9</v>
      </c>
      <c r="I8910" s="13">
        <v>63.850109999999994</v>
      </c>
    </row>
    <row r="8911" spans="1:9" ht="15" customHeight="1" x14ac:dyDescent="0.25">
      <c r="A8911" s="5" t="str">
        <f t="shared" si="277"/>
        <v>Internal Combustion</v>
      </c>
      <c r="B8911" s="5">
        <v>5</v>
      </c>
      <c r="C8911" s="6" t="s">
        <v>5</v>
      </c>
      <c r="D8911" s="6">
        <v>2</v>
      </c>
      <c r="E8911" s="7" t="s">
        <v>8</v>
      </c>
      <c r="F8911" s="7">
        <v>5</v>
      </c>
      <c r="G8911" s="8" t="s">
        <v>40</v>
      </c>
      <c r="H8911" s="4" t="str">
        <f t="shared" si="278"/>
        <v>9</v>
      </c>
      <c r="I8911" s="13">
        <v>196.78370000000001</v>
      </c>
    </row>
    <row r="8912" spans="1:9" ht="15" customHeight="1" x14ac:dyDescent="0.25">
      <c r="A8912" s="5" t="str">
        <f t="shared" ref="A8912:A8975" si="279">A8899</f>
        <v>Fluidized Bed</v>
      </c>
      <c r="B8912" s="5">
        <v>6</v>
      </c>
      <c r="C8912" s="6" t="s">
        <v>5</v>
      </c>
      <c r="D8912" s="6">
        <v>2</v>
      </c>
      <c r="E8912" s="7" t="s">
        <v>8</v>
      </c>
      <c r="F8912" s="7">
        <v>5</v>
      </c>
      <c r="G8912" s="8" t="s">
        <v>40</v>
      </c>
      <c r="H8912" s="4" t="str">
        <f t="shared" si="278"/>
        <v>9</v>
      </c>
      <c r="I8912" s="13">
        <v>39.483000000000004</v>
      </c>
    </row>
    <row r="8913" spans="1:9" ht="15" customHeight="1" x14ac:dyDescent="0.25">
      <c r="A8913" s="5" t="str">
        <f t="shared" si="279"/>
        <v>Hydropower</v>
      </c>
      <c r="B8913" s="5">
        <v>7</v>
      </c>
      <c r="C8913" s="6" t="s">
        <v>5</v>
      </c>
      <c r="D8913" s="6">
        <v>2</v>
      </c>
      <c r="E8913" s="7" t="s">
        <v>8</v>
      </c>
      <c r="F8913" s="7">
        <v>5</v>
      </c>
      <c r="G8913" s="8" t="s">
        <v>40</v>
      </c>
      <c r="H8913" s="4" t="str">
        <f t="shared" si="278"/>
        <v>9</v>
      </c>
      <c r="I8913" s="13">
        <v>0</v>
      </c>
    </row>
    <row r="8914" spans="1:9" ht="15" customHeight="1" x14ac:dyDescent="0.25">
      <c r="A8914" s="5" t="str">
        <f t="shared" si="279"/>
        <v>Wind</v>
      </c>
      <c r="B8914" s="5">
        <v>8</v>
      </c>
      <c r="C8914" s="6" t="s">
        <v>5</v>
      </c>
      <c r="D8914" s="6">
        <v>2</v>
      </c>
      <c r="E8914" s="7" t="s">
        <v>8</v>
      </c>
      <c r="F8914" s="7">
        <v>5</v>
      </c>
      <c r="G8914" s="8" t="s">
        <v>40</v>
      </c>
      <c r="H8914" s="4" t="str">
        <f t="shared" si="278"/>
        <v>9</v>
      </c>
      <c r="I8914" s="13">
        <v>9.2555000000000014</v>
      </c>
    </row>
    <row r="8915" spans="1:9" ht="15" customHeight="1" x14ac:dyDescent="0.25">
      <c r="A8915" s="5" t="str">
        <f t="shared" si="279"/>
        <v>Geothermal</v>
      </c>
      <c r="B8915" s="5">
        <v>9</v>
      </c>
      <c r="C8915" s="6" t="s">
        <v>5</v>
      </c>
      <c r="D8915" s="6">
        <v>2</v>
      </c>
      <c r="E8915" s="7" t="s">
        <v>8</v>
      </c>
      <c r="F8915" s="7">
        <v>5</v>
      </c>
      <c r="G8915" s="8" t="s">
        <v>40</v>
      </c>
      <c r="H8915" s="4" t="str">
        <f t="shared" si="278"/>
        <v>9</v>
      </c>
      <c r="I8915" s="13">
        <v>36.758352000000002</v>
      </c>
    </row>
    <row r="8916" spans="1:9" ht="15" customHeight="1" x14ac:dyDescent="0.25">
      <c r="A8916" s="5" t="str">
        <f t="shared" si="279"/>
        <v>Solar PV</v>
      </c>
      <c r="B8916" s="5">
        <v>10</v>
      </c>
      <c r="C8916" s="6" t="s">
        <v>5</v>
      </c>
      <c r="D8916" s="6">
        <v>2</v>
      </c>
      <c r="E8916" s="7" t="s">
        <v>8</v>
      </c>
      <c r="F8916" s="7">
        <v>5</v>
      </c>
      <c r="G8916" s="8" t="s">
        <v>40</v>
      </c>
      <c r="H8916" s="4" t="str">
        <f t="shared" si="278"/>
        <v>9</v>
      </c>
      <c r="I8916" s="13">
        <v>16.371000000000002</v>
      </c>
    </row>
    <row r="8917" spans="1:9" ht="15" customHeight="1" x14ac:dyDescent="0.25">
      <c r="A8917" s="5" t="str">
        <f t="shared" si="279"/>
        <v>Biomass</v>
      </c>
      <c r="B8917" s="5">
        <v>11</v>
      </c>
      <c r="C8917" s="6" t="s">
        <v>5</v>
      </c>
      <c r="D8917" s="6">
        <v>2</v>
      </c>
      <c r="E8917" s="7" t="s">
        <v>8</v>
      </c>
      <c r="F8917" s="7">
        <v>5</v>
      </c>
      <c r="G8917" s="8" t="s">
        <v>40</v>
      </c>
      <c r="H8917" s="4" t="str">
        <f t="shared" si="278"/>
        <v>9</v>
      </c>
      <c r="I8917" s="13">
        <v>5.3500000000000005</v>
      </c>
    </row>
    <row r="8918" spans="1:9" ht="15" customHeight="1" x14ac:dyDescent="0.25">
      <c r="A8918" s="5" t="str">
        <f t="shared" si="279"/>
        <v>Cogeneration</v>
      </c>
      <c r="B8918" s="5">
        <v>12</v>
      </c>
      <c r="C8918" s="6" t="s">
        <v>5</v>
      </c>
      <c r="D8918" s="6">
        <v>2</v>
      </c>
      <c r="E8918" s="7" t="s">
        <v>8</v>
      </c>
      <c r="F8918" s="7">
        <v>5</v>
      </c>
      <c r="G8918" s="8" t="s">
        <v>40</v>
      </c>
      <c r="H8918" s="4" t="str">
        <f t="shared" si="278"/>
        <v>9</v>
      </c>
      <c r="I8918" s="13">
        <v>39.836581500000001</v>
      </c>
    </row>
    <row r="8919" spans="1:9" ht="15" customHeight="1" x14ac:dyDescent="0.25">
      <c r="A8919" s="5" t="str">
        <f t="shared" si="279"/>
        <v>Nuclear</v>
      </c>
      <c r="B8919" s="5">
        <v>13</v>
      </c>
      <c r="C8919" s="6" t="s">
        <v>5</v>
      </c>
      <c r="D8919" s="6">
        <v>2</v>
      </c>
      <c r="E8919" s="7" t="s">
        <v>8</v>
      </c>
      <c r="F8919" s="7">
        <v>5</v>
      </c>
      <c r="G8919" s="8" t="s">
        <v>40</v>
      </c>
      <c r="H8919" s="4" t="str">
        <f t="shared" si="278"/>
        <v>9</v>
      </c>
      <c r="I8919" s="13">
        <v>24.770499999999998</v>
      </c>
    </row>
    <row r="8920" spans="1:9" ht="15" customHeight="1" x14ac:dyDescent="0.25">
      <c r="A8920" s="5" t="str">
        <f t="shared" si="279"/>
        <v>Conventional Thermoelectric</v>
      </c>
      <c r="B8920" s="5">
        <v>1</v>
      </c>
      <c r="C8920" s="6" t="s">
        <v>6</v>
      </c>
      <c r="D8920" s="6">
        <v>3</v>
      </c>
      <c r="E8920" s="7" t="s">
        <v>8</v>
      </c>
      <c r="F8920" s="7">
        <v>5</v>
      </c>
      <c r="G8920" s="8" t="s">
        <v>40</v>
      </c>
      <c r="H8920" s="4" t="str">
        <f t="shared" si="278"/>
        <v>9</v>
      </c>
      <c r="I8920" s="13">
        <v>63.954327999999997</v>
      </c>
    </row>
    <row r="8921" spans="1:9" ht="15" customHeight="1" x14ac:dyDescent="0.25">
      <c r="A8921" s="5" t="str">
        <f t="shared" si="279"/>
        <v>Combined Cycle</v>
      </c>
      <c r="B8921" s="5">
        <v>2</v>
      </c>
      <c r="C8921" s="6" t="s">
        <v>6</v>
      </c>
      <c r="D8921" s="6">
        <v>3</v>
      </c>
      <c r="E8921" s="7" t="s">
        <v>8</v>
      </c>
      <c r="F8921" s="7">
        <v>5</v>
      </c>
      <c r="G8921" s="8" t="s">
        <v>40</v>
      </c>
      <c r="H8921" s="4" t="str">
        <f t="shared" si="278"/>
        <v>9</v>
      </c>
      <c r="I8921" s="13">
        <v>26.557721000000001</v>
      </c>
    </row>
    <row r="8922" spans="1:9" ht="15" customHeight="1" x14ac:dyDescent="0.25">
      <c r="A8922" s="5" t="str">
        <f t="shared" si="279"/>
        <v>Coal</v>
      </c>
      <c r="B8922" s="5">
        <v>3</v>
      </c>
      <c r="C8922" s="6" t="s">
        <v>6</v>
      </c>
      <c r="D8922" s="6">
        <v>3</v>
      </c>
      <c r="E8922" s="7" t="s">
        <v>8</v>
      </c>
      <c r="F8922" s="7">
        <v>5</v>
      </c>
      <c r="G8922" s="8" t="s">
        <v>40</v>
      </c>
      <c r="H8922" s="4" t="str">
        <f t="shared" si="278"/>
        <v>9</v>
      </c>
      <c r="I8922" s="13">
        <v>39.483000000000004</v>
      </c>
    </row>
    <row r="8923" spans="1:9" ht="15" customHeight="1" x14ac:dyDescent="0.25">
      <c r="A8923" s="5" t="str">
        <f t="shared" si="279"/>
        <v>Turbogas</v>
      </c>
      <c r="B8923" s="5">
        <v>4</v>
      </c>
      <c r="C8923" s="6" t="s">
        <v>6</v>
      </c>
      <c r="D8923" s="6">
        <v>3</v>
      </c>
      <c r="E8923" s="7" t="s">
        <v>8</v>
      </c>
      <c r="F8923" s="7">
        <v>5</v>
      </c>
      <c r="G8923" s="8" t="s">
        <v>40</v>
      </c>
      <c r="H8923" s="4" t="str">
        <f t="shared" si="278"/>
        <v>9</v>
      </c>
      <c r="I8923" s="13">
        <v>42.566739999999996</v>
      </c>
    </row>
    <row r="8924" spans="1:9" ht="15" customHeight="1" x14ac:dyDescent="0.25">
      <c r="A8924" s="5" t="str">
        <f t="shared" si="279"/>
        <v>Internal Combustion</v>
      </c>
      <c r="B8924" s="5">
        <v>5</v>
      </c>
      <c r="C8924" s="6" t="s">
        <v>6</v>
      </c>
      <c r="D8924" s="6">
        <v>3</v>
      </c>
      <c r="E8924" s="7" t="s">
        <v>8</v>
      </c>
      <c r="F8924" s="7">
        <v>5</v>
      </c>
      <c r="G8924" s="8" t="s">
        <v>40</v>
      </c>
      <c r="H8924" s="4" t="str">
        <f t="shared" si="278"/>
        <v>9</v>
      </c>
      <c r="I8924" s="13">
        <v>196.78370000000001</v>
      </c>
    </row>
    <row r="8925" spans="1:9" ht="15" customHeight="1" x14ac:dyDescent="0.25">
      <c r="A8925" s="5" t="str">
        <f t="shared" si="279"/>
        <v>Fluidized Bed</v>
      </c>
      <c r="B8925" s="5">
        <v>6</v>
      </c>
      <c r="C8925" s="6" t="s">
        <v>6</v>
      </c>
      <c r="D8925" s="6">
        <v>3</v>
      </c>
      <c r="E8925" s="7" t="s">
        <v>8</v>
      </c>
      <c r="F8925" s="7">
        <v>5</v>
      </c>
      <c r="G8925" s="8" t="s">
        <v>40</v>
      </c>
      <c r="H8925" s="4" t="str">
        <f t="shared" si="278"/>
        <v>9</v>
      </c>
      <c r="I8925" s="13">
        <v>39.483000000000004</v>
      </c>
    </row>
    <row r="8926" spans="1:9" ht="15" customHeight="1" x14ac:dyDescent="0.25">
      <c r="A8926" s="5" t="str">
        <f t="shared" si="279"/>
        <v>Hydropower</v>
      </c>
      <c r="B8926" s="5">
        <v>7</v>
      </c>
      <c r="C8926" s="6" t="s">
        <v>6</v>
      </c>
      <c r="D8926" s="6">
        <v>3</v>
      </c>
      <c r="E8926" s="7" t="s">
        <v>8</v>
      </c>
      <c r="F8926" s="7">
        <v>5</v>
      </c>
      <c r="G8926" s="8" t="s">
        <v>40</v>
      </c>
      <c r="H8926" s="4" t="str">
        <f t="shared" si="278"/>
        <v>9</v>
      </c>
      <c r="I8926" s="13">
        <v>0</v>
      </c>
    </row>
    <row r="8927" spans="1:9" ht="15" customHeight="1" x14ac:dyDescent="0.25">
      <c r="A8927" s="5" t="str">
        <f t="shared" si="279"/>
        <v>Wind</v>
      </c>
      <c r="B8927" s="5">
        <v>8</v>
      </c>
      <c r="C8927" s="6" t="s">
        <v>6</v>
      </c>
      <c r="D8927" s="6">
        <v>3</v>
      </c>
      <c r="E8927" s="7" t="s">
        <v>8</v>
      </c>
      <c r="F8927" s="7">
        <v>5</v>
      </c>
      <c r="G8927" s="8" t="s">
        <v>40</v>
      </c>
      <c r="H8927" s="4" t="str">
        <f t="shared" si="278"/>
        <v>9</v>
      </c>
      <c r="I8927" s="13">
        <v>9.2555000000000014</v>
      </c>
    </row>
    <row r="8928" spans="1:9" ht="15" customHeight="1" x14ac:dyDescent="0.25">
      <c r="A8928" s="5" t="str">
        <f t="shared" si="279"/>
        <v>Geothermal</v>
      </c>
      <c r="B8928" s="5">
        <v>9</v>
      </c>
      <c r="C8928" s="6" t="s">
        <v>6</v>
      </c>
      <c r="D8928" s="6">
        <v>3</v>
      </c>
      <c r="E8928" s="7" t="s">
        <v>8</v>
      </c>
      <c r="F8928" s="7">
        <v>5</v>
      </c>
      <c r="G8928" s="8" t="s">
        <v>40</v>
      </c>
      <c r="H8928" s="4" t="str">
        <f t="shared" si="278"/>
        <v>9</v>
      </c>
      <c r="I8928" s="13">
        <v>36.758352000000002</v>
      </c>
    </row>
    <row r="8929" spans="1:9" ht="15" customHeight="1" x14ac:dyDescent="0.25">
      <c r="A8929" s="5" t="str">
        <f t="shared" si="279"/>
        <v>Solar PV</v>
      </c>
      <c r="B8929" s="5">
        <v>10</v>
      </c>
      <c r="C8929" s="6" t="s">
        <v>6</v>
      </c>
      <c r="D8929" s="6">
        <v>3</v>
      </c>
      <c r="E8929" s="7" t="s">
        <v>8</v>
      </c>
      <c r="F8929" s="7">
        <v>5</v>
      </c>
      <c r="G8929" s="8" t="s">
        <v>40</v>
      </c>
      <c r="H8929" s="4" t="str">
        <f t="shared" si="278"/>
        <v>9</v>
      </c>
      <c r="I8929" s="13">
        <v>16.371000000000002</v>
      </c>
    </row>
    <row r="8930" spans="1:9" ht="15" customHeight="1" x14ac:dyDescent="0.25">
      <c r="A8930" s="5" t="str">
        <f t="shared" si="279"/>
        <v>Biomass</v>
      </c>
      <c r="B8930" s="5">
        <v>11</v>
      </c>
      <c r="C8930" s="6" t="s">
        <v>6</v>
      </c>
      <c r="D8930" s="6">
        <v>3</v>
      </c>
      <c r="E8930" s="7" t="s">
        <v>8</v>
      </c>
      <c r="F8930" s="7">
        <v>5</v>
      </c>
      <c r="G8930" s="8" t="s">
        <v>40</v>
      </c>
      <c r="H8930" s="4" t="str">
        <f t="shared" si="278"/>
        <v>9</v>
      </c>
      <c r="I8930" s="13">
        <v>5.3500000000000005</v>
      </c>
    </row>
    <row r="8931" spans="1:9" ht="15" customHeight="1" x14ac:dyDescent="0.25">
      <c r="A8931" s="5" t="str">
        <f t="shared" si="279"/>
        <v>Cogeneration</v>
      </c>
      <c r="B8931" s="5">
        <v>12</v>
      </c>
      <c r="C8931" s="6" t="s">
        <v>6</v>
      </c>
      <c r="D8931" s="6">
        <v>3</v>
      </c>
      <c r="E8931" s="7" t="s">
        <v>8</v>
      </c>
      <c r="F8931" s="7">
        <v>5</v>
      </c>
      <c r="G8931" s="8" t="s">
        <v>40</v>
      </c>
      <c r="H8931" s="4" t="str">
        <f t="shared" si="278"/>
        <v>9</v>
      </c>
      <c r="I8931" s="13">
        <v>26.557721000000001</v>
      </c>
    </row>
    <row r="8932" spans="1:9" ht="15" customHeight="1" x14ac:dyDescent="0.25">
      <c r="A8932" s="5" t="str">
        <f t="shared" si="279"/>
        <v>Nuclear</v>
      </c>
      <c r="B8932" s="5">
        <v>13</v>
      </c>
      <c r="C8932" s="6" t="s">
        <v>6</v>
      </c>
      <c r="D8932" s="6">
        <v>3</v>
      </c>
      <c r="E8932" s="7" t="s">
        <v>8</v>
      </c>
      <c r="F8932" s="7">
        <v>5</v>
      </c>
      <c r="G8932" s="8" t="s">
        <v>40</v>
      </c>
      <c r="H8932" s="4" t="str">
        <f t="shared" si="278"/>
        <v>9</v>
      </c>
      <c r="I8932" s="13">
        <v>24.770499999999998</v>
      </c>
    </row>
    <row r="8933" spans="1:9" ht="15" customHeight="1" x14ac:dyDescent="0.25">
      <c r="A8933" s="5" t="str">
        <f t="shared" si="279"/>
        <v>Conventional Thermoelectric</v>
      </c>
      <c r="B8933" s="5">
        <v>1</v>
      </c>
      <c r="C8933" s="6" t="s">
        <v>7</v>
      </c>
      <c r="D8933" s="6">
        <v>4</v>
      </c>
      <c r="E8933" s="7" t="s">
        <v>8</v>
      </c>
      <c r="F8933" s="7">
        <v>5</v>
      </c>
      <c r="G8933" s="8" t="s">
        <v>40</v>
      </c>
      <c r="H8933" s="4" t="str">
        <f t="shared" si="278"/>
        <v>9</v>
      </c>
      <c r="I8933" s="13">
        <v>63.954327999999997</v>
      </c>
    </row>
    <row r="8934" spans="1:9" ht="15" customHeight="1" x14ac:dyDescent="0.25">
      <c r="A8934" s="5" t="str">
        <f t="shared" si="279"/>
        <v>Combined Cycle</v>
      </c>
      <c r="B8934" s="5">
        <v>2</v>
      </c>
      <c r="C8934" s="6" t="s">
        <v>7</v>
      </c>
      <c r="D8934" s="6">
        <v>4</v>
      </c>
      <c r="E8934" s="7" t="s">
        <v>8</v>
      </c>
      <c r="F8934" s="7">
        <v>5</v>
      </c>
      <c r="G8934" s="8" t="s">
        <v>40</v>
      </c>
      <c r="H8934" s="4" t="str">
        <f t="shared" si="278"/>
        <v>9</v>
      </c>
      <c r="I8934" s="13">
        <v>26.004435145833337</v>
      </c>
    </row>
    <row r="8935" spans="1:9" ht="15" customHeight="1" x14ac:dyDescent="0.25">
      <c r="A8935" s="5" t="str">
        <f t="shared" si="279"/>
        <v>Coal</v>
      </c>
      <c r="B8935" s="5">
        <v>3</v>
      </c>
      <c r="C8935" s="6" t="s">
        <v>7</v>
      </c>
      <c r="D8935" s="6">
        <v>4</v>
      </c>
      <c r="E8935" s="7" t="s">
        <v>8</v>
      </c>
      <c r="F8935" s="7">
        <v>5</v>
      </c>
      <c r="G8935" s="8" t="s">
        <v>40</v>
      </c>
      <c r="H8935" s="4" t="str">
        <f t="shared" si="278"/>
        <v>9</v>
      </c>
      <c r="I8935" s="13">
        <v>39.483000000000004</v>
      </c>
    </row>
    <row r="8936" spans="1:9" ht="15" customHeight="1" x14ac:dyDescent="0.25">
      <c r="A8936" s="5" t="str">
        <f t="shared" si="279"/>
        <v>Turbogas</v>
      </c>
      <c r="B8936" s="5">
        <v>4</v>
      </c>
      <c r="C8936" s="6" t="s">
        <v>7</v>
      </c>
      <c r="D8936" s="6">
        <v>4</v>
      </c>
      <c r="E8936" s="7" t="s">
        <v>8</v>
      </c>
      <c r="F8936" s="7">
        <v>5</v>
      </c>
      <c r="G8936" s="8" t="s">
        <v>40</v>
      </c>
      <c r="H8936" s="4" t="str">
        <f t="shared" si="278"/>
        <v>9</v>
      </c>
      <c r="I8936" s="13">
        <v>41.679932916666665</v>
      </c>
    </row>
    <row r="8937" spans="1:9" ht="15" customHeight="1" x14ac:dyDescent="0.25">
      <c r="A8937" s="5" t="str">
        <f t="shared" si="279"/>
        <v>Internal Combustion</v>
      </c>
      <c r="B8937" s="5">
        <v>5</v>
      </c>
      <c r="C8937" s="6" t="s">
        <v>7</v>
      </c>
      <c r="D8937" s="6">
        <v>4</v>
      </c>
      <c r="E8937" s="7" t="s">
        <v>8</v>
      </c>
      <c r="F8937" s="7">
        <v>5</v>
      </c>
      <c r="G8937" s="8" t="s">
        <v>40</v>
      </c>
      <c r="H8937" s="4" t="str">
        <f t="shared" si="278"/>
        <v>9</v>
      </c>
      <c r="I8937" s="13">
        <v>196.78370000000001</v>
      </c>
    </row>
    <row r="8938" spans="1:9" ht="15" customHeight="1" x14ac:dyDescent="0.25">
      <c r="A8938" s="5" t="str">
        <f t="shared" si="279"/>
        <v>Fluidized Bed</v>
      </c>
      <c r="B8938" s="5">
        <v>6</v>
      </c>
      <c r="C8938" s="6" t="s">
        <v>7</v>
      </c>
      <c r="D8938" s="6">
        <v>4</v>
      </c>
      <c r="E8938" s="7" t="s">
        <v>8</v>
      </c>
      <c r="F8938" s="7">
        <v>5</v>
      </c>
      <c r="G8938" s="8" t="s">
        <v>40</v>
      </c>
      <c r="H8938" s="4" t="str">
        <f t="shared" si="278"/>
        <v>9</v>
      </c>
      <c r="I8938" s="13">
        <v>39.483000000000004</v>
      </c>
    </row>
    <row r="8939" spans="1:9" ht="15" customHeight="1" x14ac:dyDescent="0.25">
      <c r="A8939" s="5" t="str">
        <f t="shared" si="279"/>
        <v>Hydropower</v>
      </c>
      <c r="B8939" s="5">
        <v>7</v>
      </c>
      <c r="C8939" s="6" t="s">
        <v>7</v>
      </c>
      <c r="D8939" s="6">
        <v>4</v>
      </c>
      <c r="E8939" s="7" t="s">
        <v>8</v>
      </c>
      <c r="F8939" s="7">
        <v>5</v>
      </c>
      <c r="G8939" s="8" t="s">
        <v>40</v>
      </c>
      <c r="H8939" s="4" t="str">
        <f t="shared" si="278"/>
        <v>9</v>
      </c>
      <c r="I8939" s="13">
        <v>0</v>
      </c>
    </row>
    <row r="8940" spans="1:9" ht="15" customHeight="1" x14ac:dyDescent="0.25">
      <c r="A8940" s="5" t="str">
        <f t="shared" si="279"/>
        <v>Wind</v>
      </c>
      <c r="B8940" s="5">
        <v>8</v>
      </c>
      <c r="C8940" s="6" t="s">
        <v>7</v>
      </c>
      <c r="D8940" s="6">
        <v>4</v>
      </c>
      <c r="E8940" s="7" t="s">
        <v>8</v>
      </c>
      <c r="F8940" s="7">
        <v>5</v>
      </c>
      <c r="G8940" s="8" t="s">
        <v>40</v>
      </c>
      <c r="H8940" s="4" t="str">
        <f t="shared" si="278"/>
        <v>9</v>
      </c>
      <c r="I8940" s="13">
        <v>9.2555000000000014</v>
      </c>
    </row>
    <row r="8941" spans="1:9" ht="15" customHeight="1" x14ac:dyDescent="0.25">
      <c r="A8941" s="5" t="str">
        <f t="shared" si="279"/>
        <v>Geothermal</v>
      </c>
      <c r="B8941" s="5">
        <v>9</v>
      </c>
      <c r="C8941" s="6" t="s">
        <v>7</v>
      </c>
      <c r="D8941" s="6">
        <v>4</v>
      </c>
      <c r="E8941" s="7" t="s">
        <v>8</v>
      </c>
      <c r="F8941" s="7">
        <v>5</v>
      </c>
      <c r="G8941" s="8" t="s">
        <v>40</v>
      </c>
      <c r="H8941" s="4" t="str">
        <f t="shared" si="278"/>
        <v>9</v>
      </c>
      <c r="I8941" s="13">
        <v>36.758352000000002</v>
      </c>
    </row>
    <row r="8942" spans="1:9" ht="15" customHeight="1" x14ac:dyDescent="0.25">
      <c r="A8942" s="5" t="str">
        <f t="shared" si="279"/>
        <v>Solar PV</v>
      </c>
      <c r="B8942" s="5">
        <v>10</v>
      </c>
      <c r="C8942" s="6" t="s">
        <v>7</v>
      </c>
      <c r="D8942" s="6">
        <v>4</v>
      </c>
      <c r="E8942" s="7" t="s">
        <v>8</v>
      </c>
      <c r="F8942" s="7">
        <v>5</v>
      </c>
      <c r="G8942" s="8" t="s">
        <v>40</v>
      </c>
      <c r="H8942" s="4" t="str">
        <f t="shared" si="278"/>
        <v>9</v>
      </c>
      <c r="I8942" s="13">
        <v>16.371000000000002</v>
      </c>
    </row>
    <row r="8943" spans="1:9" ht="15" customHeight="1" x14ac:dyDescent="0.25">
      <c r="A8943" s="5" t="str">
        <f t="shared" si="279"/>
        <v>Biomass</v>
      </c>
      <c r="B8943" s="5">
        <v>11</v>
      </c>
      <c r="C8943" s="6" t="s">
        <v>7</v>
      </c>
      <c r="D8943" s="6">
        <v>4</v>
      </c>
      <c r="E8943" s="7" t="s">
        <v>8</v>
      </c>
      <c r="F8943" s="7">
        <v>5</v>
      </c>
      <c r="G8943" s="8" t="s">
        <v>40</v>
      </c>
      <c r="H8943" s="4" t="str">
        <f t="shared" si="278"/>
        <v>9</v>
      </c>
      <c r="I8943" s="13">
        <v>5.3500000000000005</v>
      </c>
    </row>
    <row r="8944" spans="1:9" ht="15" customHeight="1" x14ac:dyDescent="0.25">
      <c r="A8944" s="5" t="str">
        <f t="shared" si="279"/>
        <v>Cogeneration</v>
      </c>
      <c r="B8944" s="5">
        <v>12</v>
      </c>
      <c r="C8944" s="6" t="s">
        <v>7</v>
      </c>
      <c r="D8944" s="6">
        <v>4</v>
      </c>
      <c r="E8944" s="7" t="s">
        <v>8</v>
      </c>
      <c r="F8944" s="7">
        <v>5</v>
      </c>
      <c r="G8944" s="8" t="s">
        <v>40</v>
      </c>
      <c r="H8944" s="4" t="str">
        <f t="shared" si="278"/>
        <v>9</v>
      </c>
      <c r="I8944" s="13">
        <v>26.004435145833337</v>
      </c>
    </row>
    <row r="8945" spans="1:9" ht="15" customHeight="1" x14ac:dyDescent="0.25">
      <c r="A8945" s="5" t="str">
        <f t="shared" si="279"/>
        <v>Nuclear</v>
      </c>
      <c r="B8945" s="5">
        <v>13</v>
      </c>
      <c r="C8945" s="6" t="s">
        <v>7</v>
      </c>
      <c r="D8945" s="6">
        <v>4</v>
      </c>
      <c r="E8945" s="7" t="s">
        <v>8</v>
      </c>
      <c r="F8945" s="7">
        <v>5</v>
      </c>
      <c r="G8945" s="8" t="s">
        <v>40</v>
      </c>
      <c r="H8945" s="4" t="str">
        <f t="shared" si="278"/>
        <v>9</v>
      </c>
      <c r="I8945" s="13">
        <v>24.770499999999998</v>
      </c>
    </row>
    <row r="8946" spans="1:9" ht="15" customHeight="1" x14ac:dyDescent="0.25">
      <c r="A8946" s="5" t="str">
        <f t="shared" si="279"/>
        <v>Conventional Thermoelectric</v>
      </c>
      <c r="B8946" s="5">
        <v>1</v>
      </c>
      <c r="C8946" s="6" t="s">
        <v>8</v>
      </c>
      <c r="D8946" s="6">
        <v>5</v>
      </c>
      <c r="E8946" s="7" t="s">
        <v>8</v>
      </c>
      <c r="F8946" s="7">
        <v>5</v>
      </c>
      <c r="G8946" s="8" t="s">
        <v>40</v>
      </c>
      <c r="H8946" s="4" t="str">
        <f t="shared" si="278"/>
        <v>9</v>
      </c>
      <c r="I8946" s="13">
        <v>59.770399999999995</v>
      </c>
    </row>
    <row r="8947" spans="1:9" ht="15" customHeight="1" x14ac:dyDescent="0.25">
      <c r="A8947" s="5" t="str">
        <f t="shared" si="279"/>
        <v>Combined Cycle</v>
      </c>
      <c r="B8947" s="5">
        <v>2</v>
      </c>
      <c r="C8947" s="6" t="s">
        <v>8</v>
      </c>
      <c r="D8947" s="6">
        <v>5</v>
      </c>
      <c r="E8947" s="7" t="s">
        <v>8</v>
      </c>
      <c r="F8947" s="7">
        <v>5</v>
      </c>
      <c r="G8947" s="8" t="s">
        <v>40</v>
      </c>
      <c r="H8947" s="4" t="str">
        <f t="shared" si="278"/>
        <v>9</v>
      </c>
      <c r="I8947" s="13">
        <v>24.096374583333336</v>
      </c>
    </row>
    <row r="8948" spans="1:9" ht="15" customHeight="1" x14ac:dyDescent="0.25">
      <c r="A8948" s="5" t="str">
        <f t="shared" si="279"/>
        <v>Coal</v>
      </c>
      <c r="B8948" s="5">
        <v>3</v>
      </c>
      <c r="C8948" s="6" t="s">
        <v>8</v>
      </c>
      <c r="D8948" s="6">
        <v>5</v>
      </c>
      <c r="E8948" s="7" t="s">
        <v>8</v>
      </c>
      <c r="F8948" s="7">
        <v>5</v>
      </c>
      <c r="G8948" s="8" t="s">
        <v>40</v>
      </c>
      <c r="H8948" s="4" t="str">
        <f t="shared" si="278"/>
        <v>9</v>
      </c>
      <c r="I8948" s="13">
        <v>36.9</v>
      </c>
    </row>
    <row r="8949" spans="1:9" ht="15" customHeight="1" x14ac:dyDescent="0.25">
      <c r="A8949" s="5" t="str">
        <f t="shared" si="279"/>
        <v>Turbogas</v>
      </c>
      <c r="B8949" s="5">
        <v>4</v>
      </c>
      <c r="C8949" s="6" t="s">
        <v>8</v>
      </c>
      <c r="D8949" s="6">
        <v>5</v>
      </c>
      <c r="E8949" s="7" t="s">
        <v>8</v>
      </c>
      <c r="F8949" s="7">
        <v>5</v>
      </c>
      <c r="G8949" s="8" t="s">
        <v>40</v>
      </c>
      <c r="H8949" s="4" t="str">
        <f t="shared" si="278"/>
        <v>9</v>
      </c>
      <c r="I8949" s="13">
        <v>38.621691666666671</v>
      </c>
    </row>
    <row r="8950" spans="1:9" ht="15" customHeight="1" x14ac:dyDescent="0.25">
      <c r="A8950" s="5" t="str">
        <f t="shared" si="279"/>
        <v>Internal Combustion</v>
      </c>
      <c r="B8950" s="5">
        <v>5</v>
      </c>
      <c r="C8950" s="6" t="s">
        <v>8</v>
      </c>
      <c r="D8950" s="6">
        <v>5</v>
      </c>
      <c r="E8950" s="7" t="s">
        <v>8</v>
      </c>
      <c r="F8950" s="7">
        <v>5</v>
      </c>
      <c r="G8950" s="8" t="s">
        <v>40</v>
      </c>
      <c r="H8950" s="4" t="str">
        <f t="shared" si="278"/>
        <v>9</v>
      </c>
      <c r="I8950" s="13">
        <v>183.91</v>
      </c>
    </row>
    <row r="8951" spans="1:9" ht="15" customHeight="1" x14ac:dyDescent="0.25">
      <c r="A8951" s="5" t="str">
        <f t="shared" si="279"/>
        <v>Fluidized Bed</v>
      </c>
      <c r="B8951" s="5">
        <v>6</v>
      </c>
      <c r="C8951" s="6" t="s">
        <v>8</v>
      </c>
      <c r="D8951" s="6">
        <v>5</v>
      </c>
      <c r="E8951" s="7" t="s">
        <v>8</v>
      </c>
      <c r="F8951" s="7">
        <v>5</v>
      </c>
      <c r="G8951" s="8" t="s">
        <v>40</v>
      </c>
      <c r="H8951" s="4" t="str">
        <f t="shared" si="278"/>
        <v>9</v>
      </c>
      <c r="I8951" s="13">
        <v>36.9</v>
      </c>
    </row>
    <row r="8952" spans="1:9" ht="15" customHeight="1" x14ac:dyDescent="0.25">
      <c r="A8952" s="5" t="str">
        <f t="shared" si="279"/>
        <v>Hydropower</v>
      </c>
      <c r="B8952" s="5">
        <v>7</v>
      </c>
      <c r="C8952" s="6" t="s">
        <v>8</v>
      </c>
      <c r="D8952" s="6">
        <v>5</v>
      </c>
      <c r="E8952" s="7" t="s">
        <v>8</v>
      </c>
      <c r="F8952" s="7">
        <v>5</v>
      </c>
      <c r="G8952" s="8" t="s">
        <v>40</v>
      </c>
      <c r="H8952" s="4" t="str">
        <f t="shared" si="278"/>
        <v>9</v>
      </c>
      <c r="I8952" s="13">
        <v>0</v>
      </c>
    </row>
    <row r="8953" spans="1:9" ht="15" customHeight="1" x14ac:dyDescent="0.25">
      <c r="A8953" s="5" t="str">
        <f t="shared" si="279"/>
        <v>Wind</v>
      </c>
      <c r="B8953" s="5">
        <v>8</v>
      </c>
      <c r="C8953" s="6" t="s">
        <v>8</v>
      </c>
      <c r="D8953" s="6">
        <v>5</v>
      </c>
      <c r="E8953" s="7" t="s">
        <v>8</v>
      </c>
      <c r="F8953" s="7">
        <v>5</v>
      </c>
      <c r="G8953" s="8" t="s">
        <v>40</v>
      </c>
      <c r="H8953" s="4" t="str">
        <f t="shared" si="278"/>
        <v>9</v>
      </c>
      <c r="I8953" s="13">
        <v>8.65</v>
      </c>
    </row>
    <row r="8954" spans="1:9" ht="15" customHeight="1" x14ac:dyDescent="0.25">
      <c r="A8954" s="5" t="str">
        <f t="shared" si="279"/>
        <v>Geothermal</v>
      </c>
      <c r="B8954" s="5">
        <v>9</v>
      </c>
      <c r="C8954" s="6" t="s">
        <v>8</v>
      </c>
      <c r="D8954" s="6">
        <v>5</v>
      </c>
      <c r="E8954" s="7" t="s">
        <v>8</v>
      </c>
      <c r="F8954" s="7">
        <v>5</v>
      </c>
      <c r="G8954" s="8" t="s">
        <v>40</v>
      </c>
      <c r="H8954" s="4" t="str">
        <f t="shared" si="278"/>
        <v>9</v>
      </c>
      <c r="I8954" s="13">
        <v>34.3536</v>
      </c>
    </row>
    <row r="8955" spans="1:9" ht="15" customHeight="1" x14ac:dyDescent="0.25">
      <c r="A8955" s="5" t="str">
        <f t="shared" si="279"/>
        <v>Solar PV</v>
      </c>
      <c r="B8955" s="5">
        <v>10</v>
      </c>
      <c r="C8955" s="6" t="s">
        <v>8</v>
      </c>
      <c r="D8955" s="6">
        <v>5</v>
      </c>
      <c r="E8955" s="7" t="s">
        <v>8</v>
      </c>
      <c r="F8955" s="7">
        <v>5</v>
      </c>
      <c r="G8955" s="8" t="s">
        <v>40</v>
      </c>
      <c r="H8955" s="4" t="str">
        <f t="shared" si="278"/>
        <v>9</v>
      </c>
      <c r="I8955" s="13">
        <v>15.3</v>
      </c>
    </row>
    <row r="8956" spans="1:9" ht="15" customHeight="1" x14ac:dyDescent="0.25">
      <c r="A8956" s="5" t="str">
        <f t="shared" si="279"/>
        <v>Biomass</v>
      </c>
      <c r="B8956" s="5">
        <v>11</v>
      </c>
      <c r="C8956" s="6" t="s">
        <v>8</v>
      </c>
      <c r="D8956" s="6">
        <v>5</v>
      </c>
      <c r="E8956" s="7" t="s">
        <v>8</v>
      </c>
      <c r="F8956" s="7">
        <v>5</v>
      </c>
      <c r="G8956" s="8" t="s">
        <v>40</v>
      </c>
      <c r="H8956" s="4" t="str">
        <f t="shared" si="278"/>
        <v>9</v>
      </c>
      <c r="I8956" s="13">
        <v>5</v>
      </c>
    </row>
    <row r="8957" spans="1:9" ht="15" customHeight="1" x14ac:dyDescent="0.25">
      <c r="A8957" s="5" t="str">
        <f t="shared" si="279"/>
        <v>Cogeneration</v>
      </c>
      <c r="B8957" s="5">
        <v>12</v>
      </c>
      <c r="C8957" s="6" t="s">
        <v>8</v>
      </c>
      <c r="D8957" s="6">
        <v>5</v>
      </c>
      <c r="E8957" s="7" t="s">
        <v>8</v>
      </c>
      <c r="F8957" s="7">
        <v>5</v>
      </c>
      <c r="G8957" s="8" t="s">
        <v>40</v>
      </c>
      <c r="H8957" s="4" t="str">
        <f t="shared" si="278"/>
        <v>9</v>
      </c>
      <c r="I8957" s="13">
        <v>24.096374583333336</v>
      </c>
    </row>
    <row r="8958" spans="1:9" ht="15" customHeight="1" x14ac:dyDescent="0.25">
      <c r="A8958" s="5" t="str">
        <f t="shared" si="279"/>
        <v>Nuclear</v>
      </c>
      <c r="B8958" s="5">
        <v>13</v>
      </c>
      <c r="C8958" s="6" t="s">
        <v>8</v>
      </c>
      <c r="D8958" s="6">
        <v>5</v>
      </c>
      <c r="E8958" s="7" t="s">
        <v>8</v>
      </c>
      <c r="F8958" s="7">
        <v>5</v>
      </c>
      <c r="G8958" s="8" t="s">
        <v>40</v>
      </c>
      <c r="H8958" s="4" t="str">
        <f t="shared" si="278"/>
        <v>9</v>
      </c>
      <c r="I8958" s="13">
        <v>23.15</v>
      </c>
    </row>
    <row r="8959" spans="1:9" ht="15" customHeight="1" x14ac:dyDescent="0.25">
      <c r="A8959" s="5" t="str">
        <f t="shared" si="279"/>
        <v>Conventional Thermoelectric</v>
      </c>
      <c r="B8959" s="5">
        <v>1</v>
      </c>
      <c r="C8959" s="6" t="s">
        <v>9</v>
      </c>
      <c r="D8959" s="6">
        <v>6</v>
      </c>
      <c r="E8959" s="7" t="s">
        <v>8</v>
      </c>
      <c r="F8959" s="7">
        <v>5</v>
      </c>
      <c r="G8959" s="8" t="s">
        <v>40</v>
      </c>
      <c r="H8959" s="4" t="str">
        <f t="shared" si="278"/>
        <v>9</v>
      </c>
      <c r="I8959" s="13">
        <v>63.954327999999997</v>
      </c>
    </row>
    <row r="8960" spans="1:9" ht="15" customHeight="1" x14ac:dyDescent="0.25">
      <c r="A8960" s="5" t="str">
        <f t="shared" si="279"/>
        <v>Combined Cycle</v>
      </c>
      <c r="B8960" s="5">
        <v>2</v>
      </c>
      <c r="C8960" s="6" t="s">
        <v>9</v>
      </c>
      <c r="D8960" s="6">
        <v>6</v>
      </c>
      <c r="E8960" s="7" t="s">
        <v>8</v>
      </c>
      <c r="F8960" s="7">
        <v>5</v>
      </c>
      <c r="G8960" s="8" t="s">
        <v>40</v>
      </c>
      <c r="H8960" s="4" t="str">
        <f t="shared" si="278"/>
        <v>9</v>
      </c>
      <c r="I8960" s="13">
        <v>25.783120804166671</v>
      </c>
    </row>
    <row r="8961" spans="1:9" ht="15" customHeight="1" x14ac:dyDescent="0.25">
      <c r="A8961" s="5" t="str">
        <f t="shared" si="279"/>
        <v>Coal</v>
      </c>
      <c r="B8961" s="5">
        <v>3</v>
      </c>
      <c r="C8961" s="6" t="s">
        <v>9</v>
      </c>
      <c r="D8961" s="6">
        <v>6</v>
      </c>
      <c r="E8961" s="7" t="s">
        <v>8</v>
      </c>
      <c r="F8961" s="7">
        <v>5</v>
      </c>
      <c r="G8961" s="8" t="s">
        <v>40</v>
      </c>
      <c r="H8961" s="4" t="str">
        <f t="shared" si="278"/>
        <v>9</v>
      </c>
      <c r="I8961" s="13">
        <v>39.483000000000004</v>
      </c>
    </row>
    <row r="8962" spans="1:9" ht="15" customHeight="1" x14ac:dyDescent="0.25">
      <c r="A8962" s="5" t="str">
        <f t="shared" si="279"/>
        <v>Turbogas</v>
      </c>
      <c r="B8962" s="5">
        <v>4</v>
      </c>
      <c r="C8962" s="6" t="s">
        <v>9</v>
      </c>
      <c r="D8962" s="6">
        <v>6</v>
      </c>
      <c r="E8962" s="7" t="s">
        <v>8</v>
      </c>
      <c r="F8962" s="7">
        <v>5</v>
      </c>
      <c r="G8962" s="8" t="s">
        <v>40</v>
      </c>
      <c r="H8962" s="4" t="str">
        <f t="shared" si="278"/>
        <v>9</v>
      </c>
      <c r="I8962" s="13">
        <v>41.325210083333332</v>
      </c>
    </row>
    <row r="8963" spans="1:9" ht="15" customHeight="1" x14ac:dyDescent="0.25">
      <c r="A8963" s="5" t="str">
        <f t="shared" si="279"/>
        <v>Internal Combustion</v>
      </c>
      <c r="B8963" s="5">
        <v>5</v>
      </c>
      <c r="C8963" s="6" t="s">
        <v>9</v>
      </c>
      <c r="D8963" s="6">
        <v>6</v>
      </c>
      <c r="E8963" s="7" t="s">
        <v>8</v>
      </c>
      <c r="F8963" s="7">
        <v>5</v>
      </c>
      <c r="G8963" s="8" t="s">
        <v>40</v>
      </c>
      <c r="H8963" s="4" t="str">
        <f t="shared" ref="H8963:H9026" si="280">CONCATENATE(RIGHT(G8963,1))</f>
        <v>9</v>
      </c>
      <c r="I8963" s="13">
        <v>196.78370000000001</v>
      </c>
    </row>
    <row r="8964" spans="1:9" ht="15" customHeight="1" x14ac:dyDescent="0.25">
      <c r="A8964" s="5" t="str">
        <f t="shared" si="279"/>
        <v>Fluidized Bed</v>
      </c>
      <c r="B8964" s="5">
        <v>6</v>
      </c>
      <c r="C8964" s="6" t="s">
        <v>9</v>
      </c>
      <c r="D8964" s="6">
        <v>6</v>
      </c>
      <c r="E8964" s="7" t="s">
        <v>8</v>
      </c>
      <c r="F8964" s="7">
        <v>5</v>
      </c>
      <c r="G8964" s="8" t="s">
        <v>40</v>
      </c>
      <c r="H8964" s="4" t="str">
        <f t="shared" si="280"/>
        <v>9</v>
      </c>
      <c r="I8964" s="13">
        <v>39.483000000000004</v>
      </c>
    </row>
    <row r="8965" spans="1:9" ht="15" customHeight="1" x14ac:dyDescent="0.25">
      <c r="A8965" s="5" t="str">
        <f t="shared" si="279"/>
        <v>Hydropower</v>
      </c>
      <c r="B8965" s="5">
        <v>7</v>
      </c>
      <c r="C8965" s="6" t="s">
        <v>9</v>
      </c>
      <c r="D8965" s="6">
        <v>6</v>
      </c>
      <c r="E8965" s="7" t="s">
        <v>8</v>
      </c>
      <c r="F8965" s="7">
        <v>5</v>
      </c>
      <c r="G8965" s="8" t="s">
        <v>40</v>
      </c>
      <c r="H8965" s="4" t="str">
        <f t="shared" si="280"/>
        <v>9</v>
      </c>
      <c r="I8965" s="13">
        <v>0</v>
      </c>
    </row>
    <row r="8966" spans="1:9" ht="15" customHeight="1" x14ac:dyDescent="0.25">
      <c r="A8966" s="5" t="str">
        <f t="shared" si="279"/>
        <v>Wind</v>
      </c>
      <c r="B8966" s="5">
        <v>8</v>
      </c>
      <c r="C8966" s="6" t="s">
        <v>9</v>
      </c>
      <c r="D8966" s="6">
        <v>6</v>
      </c>
      <c r="E8966" s="7" t="s">
        <v>8</v>
      </c>
      <c r="F8966" s="7">
        <v>5</v>
      </c>
      <c r="G8966" s="8" t="s">
        <v>40</v>
      </c>
      <c r="H8966" s="4" t="str">
        <f t="shared" si="280"/>
        <v>9</v>
      </c>
      <c r="I8966" s="13">
        <v>9.2555000000000014</v>
      </c>
    </row>
    <row r="8967" spans="1:9" ht="15" customHeight="1" x14ac:dyDescent="0.25">
      <c r="A8967" s="5" t="str">
        <f t="shared" si="279"/>
        <v>Geothermal</v>
      </c>
      <c r="B8967" s="5">
        <v>9</v>
      </c>
      <c r="C8967" s="6" t="s">
        <v>9</v>
      </c>
      <c r="D8967" s="6">
        <v>6</v>
      </c>
      <c r="E8967" s="7" t="s">
        <v>8</v>
      </c>
      <c r="F8967" s="7">
        <v>5</v>
      </c>
      <c r="G8967" s="8" t="s">
        <v>40</v>
      </c>
      <c r="H8967" s="4" t="str">
        <f t="shared" si="280"/>
        <v>9</v>
      </c>
      <c r="I8967" s="13">
        <v>36.758352000000002</v>
      </c>
    </row>
    <row r="8968" spans="1:9" ht="15" customHeight="1" x14ac:dyDescent="0.25">
      <c r="A8968" s="5" t="str">
        <f t="shared" si="279"/>
        <v>Solar PV</v>
      </c>
      <c r="B8968" s="5">
        <v>10</v>
      </c>
      <c r="C8968" s="6" t="s">
        <v>9</v>
      </c>
      <c r="D8968" s="6">
        <v>6</v>
      </c>
      <c r="E8968" s="7" t="s">
        <v>8</v>
      </c>
      <c r="F8968" s="7">
        <v>5</v>
      </c>
      <c r="G8968" s="8" t="s">
        <v>40</v>
      </c>
      <c r="H8968" s="4" t="str">
        <f t="shared" si="280"/>
        <v>9</v>
      </c>
      <c r="I8968" s="13">
        <v>16.371000000000002</v>
      </c>
    </row>
    <row r="8969" spans="1:9" ht="15" customHeight="1" x14ac:dyDescent="0.25">
      <c r="A8969" s="5" t="str">
        <f t="shared" si="279"/>
        <v>Biomass</v>
      </c>
      <c r="B8969" s="5">
        <v>11</v>
      </c>
      <c r="C8969" s="6" t="s">
        <v>9</v>
      </c>
      <c r="D8969" s="6">
        <v>6</v>
      </c>
      <c r="E8969" s="7" t="s">
        <v>8</v>
      </c>
      <c r="F8969" s="7">
        <v>5</v>
      </c>
      <c r="G8969" s="8" t="s">
        <v>40</v>
      </c>
      <c r="H8969" s="4" t="str">
        <f t="shared" si="280"/>
        <v>9</v>
      </c>
      <c r="I8969" s="13">
        <v>5.3500000000000005</v>
      </c>
    </row>
    <row r="8970" spans="1:9" ht="15" customHeight="1" x14ac:dyDescent="0.25">
      <c r="A8970" s="5" t="str">
        <f t="shared" si="279"/>
        <v>Cogeneration</v>
      </c>
      <c r="B8970" s="5">
        <v>12</v>
      </c>
      <c r="C8970" s="6" t="s">
        <v>9</v>
      </c>
      <c r="D8970" s="6">
        <v>6</v>
      </c>
      <c r="E8970" s="7" t="s">
        <v>8</v>
      </c>
      <c r="F8970" s="7">
        <v>5</v>
      </c>
      <c r="G8970" s="8" t="s">
        <v>40</v>
      </c>
      <c r="H8970" s="4" t="str">
        <f t="shared" si="280"/>
        <v>9</v>
      </c>
      <c r="I8970" s="13">
        <v>25.783120804166671</v>
      </c>
    </row>
    <row r="8971" spans="1:9" ht="15" customHeight="1" x14ac:dyDescent="0.25">
      <c r="A8971" s="5" t="str">
        <f t="shared" si="279"/>
        <v>Nuclear</v>
      </c>
      <c r="B8971" s="5">
        <v>13</v>
      </c>
      <c r="C8971" s="6" t="s">
        <v>9</v>
      </c>
      <c r="D8971" s="6">
        <v>6</v>
      </c>
      <c r="E8971" s="7" t="s">
        <v>8</v>
      </c>
      <c r="F8971" s="7">
        <v>5</v>
      </c>
      <c r="G8971" s="8" t="s">
        <v>40</v>
      </c>
      <c r="H8971" s="4" t="str">
        <f t="shared" si="280"/>
        <v>9</v>
      </c>
      <c r="I8971" s="13">
        <v>24.770499999999998</v>
      </c>
    </row>
    <row r="8972" spans="1:9" ht="15" customHeight="1" x14ac:dyDescent="0.25">
      <c r="A8972" s="5" t="str">
        <f t="shared" si="279"/>
        <v>Conventional Thermoelectric</v>
      </c>
      <c r="B8972" s="5">
        <v>1</v>
      </c>
      <c r="C8972" s="6" t="s">
        <v>10</v>
      </c>
      <c r="D8972" s="6">
        <v>7</v>
      </c>
      <c r="E8972" s="7" t="s">
        <v>8</v>
      </c>
      <c r="F8972" s="7">
        <v>5</v>
      </c>
      <c r="G8972" s="8" t="s">
        <v>40</v>
      </c>
      <c r="H8972" s="4" t="str">
        <f t="shared" si="280"/>
        <v>9</v>
      </c>
      <c r="I8972" s="13">
        <v>63.954327999999997</v>
      </c>
    </row>
    <row r="8973" spans="1:9" ht="15" customHeight="1" x14ac:dyDescent="0.25">
      <c r="A8973" s="5" t="str">
        <f t="shared" si="279"/>
        <v>Combined Cycle</v>
      </c>
      <c r="B8973" s="5">
        <v>2</v>
      </c>
      <c r="C8973" s="6" t="s">
        <v>10</v>
      </c>
      <c r="D8973" s="6">
        <v>7</v>
      </c>
      <c r="E8973" s="7" t="s">
        <v>8</v>
      </c>
      <c r="F8973" s="7">
        <v>5</v>
      </c>
      <c r="G8973" s="8" t="s">
        <v>40</v>
      </c>
      <c r="H8973" s="4" t="str">
        <f t="shared" si="280"/>
        <v>9</v>
      </c>
      <c r="I8973" s="13">
        <v>38.176723937500007</v>
      </c>
    </row>
    <row r="8974" spans="1:9" ht="15" customHeight="1" x14ac:dyDescent="0.25">
      <c r="A8974" s="5" t="str">
        <f t="shared" si="279"/>
        <v>Coal</v>
      </c>
      <c r="B8974" s="5">
        <v>3</v>
      </c>
      <c r="C8974" s="6" t="s">
        <v>10</v>
      </c>
      <c r="D8974" s="6">
        <v>7</v>
      </c>
      <c r="E8974" s="7" t="s">
        <v>8</v>
      </c>
      <c r="F8974" s="7">
        <v>5</v>
      </c>
      <c r="G8974" s="8" t="s">
        <v>40</v>
      </c>
      <c r="H8974" s="4" t="str">
        <f t="shared" si="280"/>
        <v>9</v>
      </c>
      <c r="I8974" s="13">
        <v>39.483000000000004</v>
      </c>
    </row>
    <row r="8975" spans="1:9" ht="15" customHeight="1" x14ac:dyDescent="0.25">
      <c r="A8975" s="5" t="str">
        <f t="shared" si="279"/>
        <v>Turbogas</v>
      </c>
      <c r="B8975" s="5">
        <v>4</v>
      </c>
      <c r="C8975" s="6" t="s">
        <v>10</v>
      </c>
      <c r="D8975" s="6">
        <v>7</v>
      </c>
      <c r="E8975" s="7" t="s">
        <v>8</v>
      </c>
      <c r="F8975" s="7">
        <v>5</v>
      </c>
      <c r="G8975" s="8" t="s">
        <v>40</v>
      </c>
      <c r="H8975" s="4" t="str">
        <f t="shared" si="280"/>
        <v>9</v>
      </c>
      <c r="I8975" s="13">
        <v>61.189688750000002</v>
      </c>
    </row>
    <row r="8976" spans="1:9" ht="15" customHeight="1" x14ac:dyDescent="0.25">
      <c r="A8976" s="5" t="str">
        <f t="shared" ref="A8976:A9039" si="281">A8963</f>
        <v>Internal Combustion</v>
      </c>
      <c r="B8976" s="5">
        <v>5</v>
      </c>
      <c r="C8976" s="6" t="s">
        <v>10</v>
      </c>
      <c r="D8976" s="6">
        <v>7</v>
      </c>
      <c r="E8976" s="7" t="s">
        <v>8</v>
      </c>
      <c r="F8976" s="7">
        <v>5</v>
      </c>
      <c r="G8976" s="8" t="s">
        <v>40</v>
      </c>
      <c r="H8976" s="4" t="str">
        <f t="shared" si="280"/>
        <v>9</v>
      </c>
      <c r="I8976" s="13">
        <v>196.78370000000001</v>
      </c>
    </row>
    <row r="8977" spans="1:9" ht="15" customHeight="1" x14ac:dyDescent="0.25">
      <c r="A8977" s="5" t="str">
        <f t="shared" si="281"/>
        <v>Fluidized Bed</v>
      </c>
      <c r="B8977" s="5">
        <v>6</v>
      </c>
      <c r="C8977" s="6" t="s">
        <v>10</v>
      </c>
      <c r="D8977" s="6">
        <v>7</v>
      </c>
      <c r="E8977" s="7" t="s">
        <v>8</v>
      </c>
      <c r="F8977" s="7">
        <v>5</v>
      </c>
      <c r="G8977" s="8" t="s">
        <v>40</v>
      </c>
      <c r="H8977" s="4" t="str">
        <f t="shared" si="280"/>
        <v>9</v>
      </c>
      <c r="I8977" s="13">
        <v>39.483000000000004</v>
      </c>
    </row>
    <row r="8978" spans="1:9" ht="15" customHeight="1" x14ac:dyDescent="0.25">
      <c r="A8978" s="5" t="str">
        <f t="shared" si="281"/>
        <v>Hydropower</v>
      </c>
      <c r="B8978" s="5">
        <v>7</v>
      </c>
      <c r="C8978" s="6" t="s">
        <v>10</v>
      </c>
      <c r="D8978" s="6">
        <v>7</v>
      </c>
      <c r="E8978" s="7" t="s">
        <v>8</v>
      </c>
      <c r="F8978" s="7">
        <v>5</v>
      </c>
      <c r="G8978" s="8" t="s">
        <v>40</v>
      </c>
      <c r="H8978" s="4" t="str">
        <f t="shared" si="280"/>
        <v>9</v>
      </c>
      <c r="I8978" s="13">
        <v>0</v>
      </c>
    </row>
    <row r="8979" spans="1:9" ht="15" customHeight="1" x14ac:dyDescent="0.25">
      <c r="A8979" s="5" t="str">
        <f t="shared" si="281"/>
        <v>Wind</v>
      </c>
      <c r="B8979" s="5">
        <v>8</v>
      </c>
      <c r="C8979" s="6" t="s">
        <v>10</v>
      </c>
      <c r="D8979" s="6">
        <v>7</v>
      </c>
      <c r="E8979" s="7" t="s">
        <v>8</v>
      </c>
      <c r="F8979" s="7">
        <v>5</v>
      </c>
      <c r="G8979" s="8" t="s">
        <v>40</v>
      </c>
      <c r="H8979" s="4" t="str">
        <f t="shared" si="280"/>
        <v>9</v>
      </c>
      <c r="I8979" s="13">
        <v>9.2555000000000014</v>
      </c>
    </row>
    <row r="8980" spans="1:9" ht="15" customHeight="1" x14ac:dyDescent="0.25">
      <c r="A8980" s="5" t="str">
        <f t="shared" si="281"/>
        <v>Geothermal</v>
      </c>
      <c r="B8980" s="5">
        <v>9</v>
      </c>
      <c r="C8980" s="6" t="s">
        <v>10</v>
      </c>
      <c r="D8980" s="6">
        <v>7</v>
      </c>
      <c r="E8980" s="7" t="s">
        <v>8</v>
      </c>
      <c r="F8980" s="7">
        <v>5</v>
      </c>
      <c r="G8980" s="8" t="s">
        <v>40</v>
      </c>
      <c r="H8980" s="4" t="str">
        <f t="shared" si="280"/>
        <v>9</v>
      </c>
      <c r="I8980" s="13">
        <v>36.758352000000002</v>
      </c>
    </row>
    <row r="8981" spans="1:9" ht="15" customHeight="1" x14ac:dyDescent="0.25">
      <c r="A8981" s="5" t="str">
        <f t="shared" si="281"/>
        <v>Solar PV</v>
      </c>
      <c r="B8981" s="5">
        <v>10</v>
      </c>
      <c r="C8981" s="6" t="s">
        <v>10</v>
      </c>
      <c r="D8981" s="6">
        <v>7</v>
      </c>
      <c r="E8981" s="7" t="s">
        <v>8</v>
      </c>
      <c r="F8981" s="7">
        <v>5</v>
      </c>
      <c r="G8981" s="8" t="s">
        <v>40</v>
      </c>
      <c r="H8981" s="4" t="str">
        <f t="shared" si="280"/>
        <v>9</v>
      </c>
      <c r="I8981" s="13">
        <v>16.371000000000002</v>
      </c>
    </row>
    <row r="8982" spans="1:9" ht="15" customHeight="1" x14ac:dyDescent="0.25">
      <c r="A8982" s="5" t="str">
        <f t="shared" si="281"/>
        <v>Biomass</v>
      </c>
      <c r="B8982" s="5">
        <v>11</v>
      </c>
      <c r="C8982" s="6" t="s">
        <v>10</v>
      </c>
      <c r="D8982" s="6">
        <v>7</v>
      </c>
      <c r="E8982" s="7" t="s">
        <v>8</v>
      </c>
      <c r="F8982" s="7">
        <v>5</v>
      </c>
      <c r="G8982" s="8" t="s">
        <v>40</v>
      </c>
      <c r="H8982" s="4" t="str">
        <f t="shared" si="280"/>
        <v>9</v>
      </c>
      <c r="I8982" s="13">
        <v>5.3500000000000005</v>
      </c>
    </row>
    <row r="8983" spans="1:9" ht="15" customHeight="1" x14ac:dyDescent="0.25">
      <c r="A8983" s="5" t="str">
        <f t="shared" si="281"/>
        <v>Cogeneration</v>
      </c>
      <c r="B8983" s="5">
        <v>12</v>
      </c>
      <c r="C8983" s="6" t="s">
        <v>10</v>
      </c>
      <c r="D8983" s="6">
        <v>7</v>
      </c>
      <c r="E8983" s="7" t="s">
        <v>8</v>
      </c>
      <c r="F8983" s="7">
        <v>5</v>
      </c>
      <c r="G8983" s="8" t="s">
        <v>40</v>
      </c>
      <c r="H8983" s="4" t="str">
        <f t="shared" si="280"/>
        <v>9</v>
      </c>
      <c r="I8983" s="13">
        <v>38.176723937500007</v>
      </c>
    </row>
    <row r="8984" spans="1:9" ht="15" customHeight="1" x14ac:dyDescent="0.25">
      <c r="A8984" s="5" t="str">
        <f t="shared" si="281"/>
        <v>Nuclear</v>
      </c>
      <c r="B8984" s="5">
        <v>13</v>
      </c>
      <c r="C8984" s="6" t="s">
        <v>10</v>
      </c>
      <c r="D8984" s="6">
        <v>7</v>
      </c>
      <c r="E8984" s="7" t="s">
        <v>8</v>
      </c>
      <c r="F8984" s="7">
        <v>5</v>
      </c>
      <c r="G8984" s="8" t="s">
        <v>40</v>
      </c>
      <c r="H8984" s="4" t="str">
        <f t="shared" si="280"/>
        <v>9</v>
      </c>
      <c r="I8984" s="13">
        <v>24.770499999999998</v>
      </c>
    </row>
    <row r="8985" spans="1:9" ht="15" customHeight="1" x14ac:dyDescent="0.25">
      <c r="A8985" s="5" t="str">
        <f t="shared" si="281"/>
        <v>Conventional Thermoelectric</v>
      </c>
      <c r="B8985" s="5">
        <v>1</v>
      </c>
      <c r="C8985" s="6" t="s">
        <v>11</v>
      </c>
      <c r="D8985" s="6">
        <v>8</v>
      </c>
      <c r="E8985" s="7" t="s">
        <v>8</v>
      </c>
      <c r="F8985" s="7">
        <v>5</v>
      </c>
      <c r="G8985" s="8" t="s">
        <v>40</v>
      </c>
      <c r="H8985" s="4" t="str">
        <f t="shared" si="280"/>
        <v>9</v>
      </c>
      <c r="I8985" s="13">
        <v>63.954327999999997</v>
      </c>
    </row>
    <row r="8986" spans="1:9" ht="15" customHeight="1" x14ac:dyDescent="0.25">
      <c r="A8986" s="5" t="str">
        <f t="shared" si="281"/>
        <v>Combined Cycle</v>
      </c>
      <c r="B8986" s="5">
        <v>2</v>
      </c>
      <c r="C8986" s="6" t="s">
        <v>11</v>
      </c>
      <c r="D8986" s="6">
        <v>8</v>
      </c>
      <c r="E8986" s="7" t="s">
        <v>8</v>
      </c>
      <c r="F8986" s="7">
        <v>5</v>
      </c>
      <c r="G8986" s="8" t="s">
        <v>40</v>
      </c>
      <c r="H8986" s="4" t="str">
        <f t="shared" si="280"/>
        <v>9</v>
      </c>
      <c r="I8986" s="13">
        <v>32.090579541666663</v>
      </c>
    </row>
    <row r="8987" spans="1:9" ht="15" customHeight="1" x14ac:dyDescent="0.25">
      <c r="A8987" s="5" t="str">
        <f t="shared" si="281"/>
        <v>Coal</v>
      </c>
      <c r="B8987" s="5">
        <v>3</v>
      </c>
      <c r="C8987" s="6" t="s">
        <v>11</v>
      </c>
      <c r="D8987" s="6">
        <v>8</v>
      </c>
      <c r="E8987" s="7" t="s">
        <v>8</v>
      </c>
      <c r="F8987" s="7">
        <v>5</v>
      </c>
      <c r="G8987" s="8" t="s">
        <v>40</v>
      </c>
      <c r="H8987" s="4" t="str">
        <f t="shared" si="280"/>
        <v>9</v>
      </c>
      <c r="I8987" s="13">
        <v>39.483000000000004</v>
      </c>
    </row>
    <row r="8988" spans="1:9" ht="15" customHeight="1" x14ac:dyDescent="0.25">
      <c r="A8988" s="5" t="str">
        <f t="shared" si="281"/>
        <v>Turbogas</v>
      </c>
      <c r="B8988" s="5">
        <v>4</v>
      </c>
      <c r="C8988" s="6" t="s">
        <v>11</v>
      </c>
      <c r="D8988" s="6">
        <v>8</v>
      </c>
      <c r="E8988" s="7" t="s">
        <v>8</v>
      </c>
      <c r="F8988" s="7">
        <v>5</v>
      </c>
      <c r="G8988" s="8" t="s">
        <v>40</v>
      </c>
      <c r="H8988" s="4" t="str">
        <f t="shared" si="280"/>
        <v>9</v>
      </c>
      <c r="I8988" s="13">
        <v>51.434810833333323</v>
      </c>
    </row>
    <row r="8989" spans="1:9" ht="15" customHeight="1" x14ac:dyDescent="0.25">
      <c r="A8989" s="5" t="str">
        <f t="shared" si="281"/>
        <v>Internal Combustion</v>
      </c>
      <c r="B8989" s="5">
        <v>5</v>
      </c>
      <c r="C8989" s="6" t="s">
        <v>11</v>
      </c>
      <c r="D8989" s="6">
        <v>8</v>
      </c>
      <c r="E8989" s="7" t="s">
        <v>8</v>
      </c>
      <c r="F8989" s="7">
        <v>5</v>
      </c>
      <c r="G8989" s="8" t="s">
        <v>40</v>
      </c>
      <c r="H8989" s="4" t="str">
        <f t="shared" si="280"/>
        <v>9</v>
      </c>
      <c r="I8989" s="13">
        <v>196.78370000000001</v>
      </c>
    </row>
    <row r="8990" spans="1:9" ht="15" customHeight="1" x14ac:dyDescent="0.25">
      <c r="A8990" s="5" t="str">
        <f t="shared" si="281"/>
        <v>Fluidized Bed</v>
      </c>
      <c r="B8990" s="5">
        <v>6</v>
      </c>
      <c r="C8990" s="6" t="s">
        <v>11</v>
      </c>
      <c r="D8990" s="6">
        <v>8</v>
      </c>
      <c r="E8990" s="7" t="s">
        <v>8</v>
      </c>
      <c r="F8990" s="7">
        <v>5</v>
      </c>
      <c r="G8990" s="8" t="s">
        <v>40</v>
      </c>
      <c r="H8990" s="4" t="str">
        <f t="shared" si="280"/>
        <v>9</v>
      </c>
      <c r="I8990" s="13">
        <v>39.483000000000004</v>
      </c>
    </row>
    <row r="8991" spans="1:9" ht="15" customHeight="1" x14ac:dyDescent="0.25">
      <c r="A8991" s="5" t="str">
        <f t="shared" si="281"/>
        <v>Hydropower</v>
      </c>
      <c r="B8991" s="5">
        <v>7</v>
      </c>
      <c r="C8991" s="6" t="s">
        <v>11</v>
      </c>
      <c r="D8991" s="6">
        <v>8</v>
      </c>
      <c r="E8991" s="7" t="s">
        <v>8</v>
      </c>
      <c r="F8991" s="7">
        <v>5</v>
      </c>
      <c r="G8991" s="8" t="s">
        <v>40</v>
      </c>
      <c r="H8991" s="4" t="str">
        <f t="shared" si="280"/>
        <v>9</v>
      </c>
      <c r="I8991" s="13">
        <v>0</v>
      </c>
    </row>
    <row r="8992" spans="1:9" ht="15" customHeight="1" x14ac:dyDescent="0.25">
      <c r="A8992" s="5" t="str">
        <f t="shared" si="281"/>
        <v>Wind</v>
      </c>
      <c r="B8992" s="5">
        <v>8</v>
      </c>
      <c r="C8992" s="6" t="s">
        <v>11</v>
      </c>
      <c r="D8992" s="6">
        <v>8</v>
      </c>
      <c r="E8992" s="7" t="s">
        <v>8</v>
      </c>
      <c r="F8992" s="7">
        <v>5</v>
      </c>
      <c r="G8992" s="8" t="s">
        <v>40</v>
      </c>
      <c r="H8992" s="4" t="str">
        <f t="shared" si="280"/>
        <v>9</v>
      </c>
      <c r="I8992" s="13">
        <v>9.2555000000000014</v>
      </c>
    </row>
    <row r="8993" spans="1:9" ht="15" customHeight="1" x14ac:dyDescent="0.25">
      <c r="A8993" s="5" t="str">
        <f t="shared" si="281"/>
        <v>Geothermal</v>
      </c>
      <c r="B8993" s="5">
        <v>9</v>
      </c>
      <c r="C8993" s="6" t="s">
        <v>11</v>
      </c>
      <c r="D8993" s="6">
        <v>8</v>
      </c>
      <c r="E8993" s="7" t="s">
        <v>8</v>
      </c>
      <c r="F8993" s="7">
        <v>5</v>
      </c>
      <c r="G8993" s="8" t="s">
        <v>40</v>
      </c>
      <c r="H8993" s="4" t="str">
        <f t="shared" si="280"/>
        <v>9</v>
      </c>
      <c r="I8993" s="13">
        <v>36.758352000000002</v>
      </c>
    </row>
    <row r="8994" spans="1:9" ht="15" customHeight="1" x14ac:dyDescent="0.25">
      <c r="A8994" s="5" t="str">
        <f t="shared" si="281"/>
        <v>Solar PV</v>
      </c>
      <c r="B8994" s="5">
        <v>10</v>
      </c>
      <c r="C8994" s="6" t="s">
        <v>11</v>
      </c>
      <c r="D8994" s="6">
        <v>8</v>
      </c>
      <c r="E8994" s="7" t="s">
        <v>8</v>
      </c>
      <c r="F8994" s="7">
        <v>5</v>
      </c>
      <c r="G8994" s="8" t="s">
        <v>40</v>
      </c>
      <c r="H8994" s="4" t="str">
        <f t="shared" si="280"/>
        <v>9</v>
      </c>
      <c r="I8994" s="13">
        <v>16.371000000000002</v>
      </c>
    </row>
    <row r="8995" spans="1:9" ht="15" customHeight="1" x14ac:dyDescent="0.25">
      <c r="A8995" s="5" t="str">
        <f t="shared" si="281"/>
        <v>Biomass</v>
      </c>
      <c r="B8995" s="5">
        <v>11</v>
      </c>
      <c r="C8995" s="6" t="s">
        <v>11</v>
      </c>
      <c r="D8995" s="6">
        <v>8</v>
      </c>
      <c r="E8995" s="7" t="s">
        <v>8</v>
      </c>
      <c r="F8995" s="7">
        <v>5</v>
      </c>
      <c r="G8995" s="8" t="s">
        <v>40</v>
      </c>
      <c r="H8995" s="4" t="str">
        <f t="shared" si="280"/>
        <v>9</v>
      </c>
      <c r="I8995" s="13">
        <v>5.3500000000000005</v>
      </c>
    </row>
    <row r="8996" spans="1:9" ht="15" customHeight="1" x14ac:dyDescent="0.25">
      <c r="A8996" s="5" t="str">
        <f t="shared" si="281"/>
        <v>Cogeneration</v>
      </c>
      <c r="B8996" s="5">
        <v>12</v>
      </c>
      <c r="C8996" s="6" t="s">
        <v>11</v>
      </c>
      <c r="D8996" s="6">
        <v>8</v>
      </c>
      <c r="E8996" s="7" t="s">
        <v>8</v>
      </c>
      <c r="F8996" s="7">
        <v>5</v>
      </c>
      <c r="G8996" s="8" t="s">
        <v>40</v>
      </c>
      <c r="H8996" s="4" t="str">
        <f t="shared" si="280"/>
        <v>9</v>
      </c>
      <c r="I8996" s="13">
        <v>32.090579541666663</v>
      </c>
    </row>
    <row r="8997" spans="1:9" ht="15" customHeight="1" x14ac:dyDescent="0.25">
      <c r="A8997" s="5" t="str">
        <f t="shared" si="281"/>
        <v>Nuclear</v>
      </c>
      <c r="B8997" s="5">
        <v>13</v>
      </c>
      <c r="C8997" s="6" t="s">
        <v>11</v>
      </c>
      <c r="D8997" s="6">
        <v>8</v>
      </c>
      <c r="E8997" s="7" t="s">
        <v>8</v>
      </c>
      <c r="F8997" s="7">
        <v>5</v>
      </c>
      <c r="G8997" s="8" t="s">
        <v>40</v>
      </c>
      <c r="H8997" s="4" t="str">
        <f t="shared" si="280"/>
        <v>9</v>
      </c>
      <c r="I8997" s="13">
        <v>24.770499999999998</v>
      </c>
    </row>
    <row r="8998" spans="1:9" ht="15" customHeight="1" x14ac:dyDescent="0.25">
      <c r="A8998" s="5" t="str">
        <f t="shared" si="281"/>
        <v>Conventional Thermoelectric</v>
      </c>
      <c r="B8998" s="5">
        <v>1</v>
      </c>
      <c r="C8998" s="6" t="s">
        <v>12</v>
      </c>
      <c r="D8998" s="6">
        <v>9</v>
      </c>
      <c r="E8998" s="7" t="s">
        <v>8</v>
      </c>
      <c r="F8998" s="7">
        <v>5</v>
      </c>
      <c r="G8998" s="8" t="s">
        <v>40</v>
      </c>
      <c r="H8998" s="4" t="str">
        <f t="shared" si="280"/>
        <v>9</v>
      </c>
      <c r="I8998" s="13">
        <v>63.954327999999997</v>
      </c>
    </row>
    <row r="8999" spans="1:9" ht="15" customHeight="1" x14ac:dyDescent="0.25">
      <c r="A8999" s="5" t="str">
        <f t="shared" si="281"/>
        <v>Combined Cycle</v>
      </c>
      <c r="B8999" s="5">
        <v>2</v>
      </c>
      <c r="C8999" s="6" t="s">
        <v>12</v>
      </c>
      <c r="D8999" s="6">
        <v>9</v>
      </c>
      <c r="E8999" s="7" t="s">
        <v>8</v>
      </c>
      <c r="F8999" s="7">
        <v>5</v>
      </c>
      <c r="G8999" s="8" t="s">
        <v>40</v>
      </c>
      <c r="H8999" s="4" t="str">
        <f t="shared" si="280"/>
        <v>9</v>
      </c>
      <c r="I8999" s="13">
        <v>26.557721000000001</v>
      </c>
    </row>
    <row r="9000" spans="1:9" ht="15" customHeight="1" x14ac:dyDescent="0.25">
      <c r="A9000" s="5" t="str">
        <f t="shared" si="281"/>
        <v>Coal</v>
      </c>
      <c r="B9000" s="5">
        <v>3</v>
      </c>
      <c r="C9000" s="6" t="s">
        <v>12</v>
      </c>
      <c r="D9000" s="6">
        <v>9</v>
      </c>
      <c r="E9000" s="7" t="s">
        <v>8</v>
      </c>
      <c r="F9000" s="7">
        <v>5</v>
      </c>
      <c r="G9000" s="8" t="s">
        <v>40</v>
      </c>
      <c r="H9000" s="4" t="str">
        <f t="shared" si="280"/>
        <v>9</v>
      </c>
      <c r="I9000" s="13">
        <v>39.483000000000004</v>
      </c>
    </row>
    <row r="9001" spans="1:9" ht="15" customHeight="1" x14ac:dyDescent="0.25">
      <c r="A9001" s="5" t="str">
        <f t="shared" si="281"/>
        <v>Turbogas</v>
      </c>
      <c r="B9001" s="5">
        <v>4</v>
      </c>
      <c r="C9001" s="6" t="s">
        <v>12</v>
      </c>
      <c r="D9001" s="6">
        <v>9</v>
      </c>
      <c r="E9001" s="7" t="s">
        <v>8</v>
      </c>
      <c r="F9001" s="7">
        <v>5</v>
      </c>
      <c r="G9001" s="8" t="s">
        <v>40</v>
      </c>
      <c r="H9001" s="4" t="str">
        <f t="shared" si="280"/>
        <v>9</v>
      </c>
      <c r="I9001" s="13">
        <v>42.566739999999996</v>
      </c>
    </row>
    <row r="9002" spans="1:9" ht="15" customHeight="1" x14ac:dyDescent="0.25">
      <c r="A9002" s="5" t="str">
        <f t="shared" si="281"/>
        <v>Internal Combustion</v>
      </c>
      <c r="B9002" s="5">
        <v>5</v>
      </c>
      <c r="C9002" s="6" t="s">
        <v>12</v>
      </c>
      <c r="D9002" s="6">
        <v>9</v>
      </c>
      <c r="E9002" s="7" t="s">
        <v>8</v>
      </c>
      <c r="F9002" s="7">
        <v>5</v>
      </c>
      <c r="G9002" s="8" t="s">
        <v>40</v>
      </c>
      <c r="H9002" s="4" t="str">
        <f t="shared" si="280"/>
        <v>9</v>
      </c>
      <c r="I9002" s="13">
        <v>196.78370000000001</v>
      </c>
    </row>
    <row r="9003" spans="1:9" ht="15" customHeight="1" x14ac:dyDescent="0.25">
      <c r="A9003" s="5" t="str">
        <f t="shared" si="281"/>
        <v>Fluidized Bed</v>
      </c>
      <c r="B9003" s="5">
        <v>6</v>
      </c>
      <c r="C9003" s="6" t="s">
        <v>12</v>
      </c>
      <c r="D9003" s="6">
        <v>9</v>
      </c>
      <c r="E9003" s="7" t="s">
        <v>8</v>
      </c>
      <c r="F9003" s="7">
        <v>5</v>
      </c>
      <c r="G9003" s="8" t="s">
        <v>40</v>
      </c>
      <c r="H9003" s="4" t="str">
        <f t="shared" si="280"/>
        <v>9</v>
      </c>
      <c r="I9003" s="13">
        <v>39.483000000000004</v>
      </c>
    </row>
    <row r="9004" spans="1:9" ht="15" customHeight="1" x14ac:dyDescent="0.25">
      <c r="A9004" s="5" t="str">
        <f t="shared" si="281"/>
        <v>Hydropower</v>
      </c>
      <c r="B9004" s="5">
        <v>7</v>
      </c>
      <c r="C9004" s="6" t="s">
        <v>12</v>
      </c>
      <c r="D9004" s="6">
        <v>9</v>
      </c>
      <c r="E9004" s="7" t="s">
        <v>8</v>
      </c>
      <c r="F9004" s="7">
        <v>5</v>
      </c>
      <c r="G9004" s="8" t="s">
        <v>40</v>
      </c>
      <c r="H9004" s="4" t="str">
        <f t="shared" si="280"/>
        <v>9</v>
      </c>
      <c r="I9004" s="13">
        <v>0</v>
      </c>
    </row>
    <row r="9005" spans="1:9" ht="15" customHeight="1" x14ac:dyDescent="0.25">
      <c r="A9005" s="5" t="str">
        <f t="shared" si="281"/>
        <v>Wind</v>
      </c>
      <c r="B9005" s="5">
        <v>8</v>
      </c>
      <c r="C9005" s="6" t="s">
        <v>12</v>
      </c>
      <c r="D9005" s="6">
        <v>9</v>
      </c>
      <c r="E9005" s="7" t="s">
        <v>8</v>
      </c>
      <c r="F9005" s="7">
        <v>5</v>
      </c>
      <c r="G9005" s="8" t="s">
        <v>40</v>
      </c>
      <c r="H9005" s="4" t="str">
        <f t="shared" si="280"/>
        <v>9</v>
      </c>
      <c r="I9005" s="13">
        <v>9.2555000000000014</v>
      </c>
    </row>
    <row r="9006" spans="1:9" ht="15" customHeight="1" x14ac:dyDescent="0.25">
      <c r="A9006" s="5" t="str">
        <f t="shared" si="281"/>
        <v>Geothermal</v>
      </c>
      <c r="B9006" s="5">
        <v>9</v>
      </c>
      <c r="C9006" s="6" t="s">
        <v>12</v>
      </c>
      <c r="D9006" s="6">
        <v>9</v>
      </c>
      <c r="E9006" s="7" t="s">
        <v>8</v>
      </c>
      <c r="F9006" s="7">
        <v>5</v>
      </c>
      <c r="G9006" s="8" t="s">
        <v>40</v>
      </c>
      <c r="H9006" s="4" t="str">
        <f t="shared" si="280"/>
        <v>9</v>
      </c>
      <c r="I9006" s="13">
        <v>36.758352000000002</v>
      </c>
    </row>
    <row r="9007" spans="1:9" ht="15" customHeight="1" x14ac:dyDescent="0.25">
      <c r="A9007" s="5" t="str">
        <f t="shared" si="281"/>
        <v>Solar PV</v>
      </c>
      <c r="B9007" s="5">
        <v>10</v>
      </c>
      <c r="C9007" s="6" t="s">
        <v>12</v>
      </c>
      <c r="D9007" s="6">
        <v>9</v>
      </c>
      <c r="E9007" s="7" t="s">
        <v>8</v>
      </c>
      <c r="F9007" s="7">
        <v>5</v>
      </c>
      <c r="G9007" s="8" t="s">
        <v>40</v>
      </c>
      <c r="H9007" s="4" t="str">
        <f t="shared" si="280"/>
        <v>9</v>
      </c>
      <c r="I9007" s="13">
        <v>16.371000000000002</v>
      </c>
    </row>
    <row r="9008" spans="1:9" ht="15" customHeight="1" x14ac:dyDescent="0.25">
      <c r="A9008" s="5" t="str">
        <f t="shared" si="281"/>
        <v>Biomass</v>
      </c>
      <c r="B9008" s="5">
        <v>11</v>
      </c>
      <c r="C9008" s="6" t="s">
        <v>12</v>
      </c>
      <c r="D9008" s="6">
        <v>9</v>
      </c>
      <c r="E9008" s="7" t="s">
        <v>8</v>
      </c>
      <c r="F9008" s="7">
        <v>5</v>
      </c>
      <c r="G9008" s="8" t="s">
        <v>40</v>
      </c>
      <c r="H9008" s="4" t="str">
        <f t="shared" si="280"/>
        <v>9</v>
      </c>
      <c r="I9008" s="13">
        <v>5.3500000000000005</v>
      </c>
    </row>
    <row r="9009" spans="1:9" ht="15" customHeight="1" x14ac:dyDescent="0.25">
      <c r="A9009" s="5" t="str">
        <f t="shared" si="281"/>
        <v>Cogeneration</v>
      </c>
      <c r="B9009" s="5">
        <v>12</v>
      </c>
      <c r="C9009" s="6" t="s">
        <v>12</v>
      </c>
      <c r="D9009" s="6">
        <v>9</v>
      </c>
      <c r="E9009" s="7" t="s">
        <v>8</v>
      </c>
      <c r="F9009" s="7">
        <v>5</v>
      </c>
      <c r="G9009" s="8" t="s">
        <v>40</v>
      </c>
      <c r="H9009" s="4" t="str">
        <f t="shared" si="280"/>
        <v>9</v>
      </c>
      <c r="I9009" s="13">
        <v>26.557721000000001</v>
      </c>
    </row>
    <row r="9010" spans="1:9" ht="15" customHeight="1" x14ac:dyDescent="0.25">
      <c r="A9010" s="5" t="str">
        <f t="shared" si="281"/>
        <v>Nuclear</v>
      </c>
      <c r="B9010" s="5">
        <v>13</v>
      </c>
      <c r="C9010" s="6" t="s">
        <v>12</v>
      </c>
      <c r="D9010" s="6">
        <v>9</v>
      </c>
      <c r="E9010" s="7" t="s">
        <v>8</v>
      </c>
      <c r="F9010" s="7">
        <v>5</v>
      </c>
      <c r="G9010" s="8" t="s">
        <v>40</v>
      </c>
      <c r="H9010" s="4" t="str">
        <f t="shared" si="280"/>
        <v>9</v>
      </c>
      <c r="I9010" s="13">
        <v>24.770499999999998</v>
      </c>
    </row>
    <row r="9011" spans="1:9" ht="15" customHeight="1" x14ac:dyDescent="0.25">
      <c r="A9011" s="5" t="str">
        <f t="shared" si="281"/>
        <v>Conventional Thermoelectric</v>
      </c>
      <c r="B9011" s="5">
        <v>1</v>
      </c>
      <c r="C9011" s="6" t="s">
        <v>4</v>
      </c>
      <c r="D9011" s="6">
        <v>1</v>
      </c>
      <c r="E9011" s="7" t="s">
        <v>9</v>
      </c>
      <c r="F9011" s="7">
        <v>6</v>
      </c>
      <c r="G9011" s="8" t="s">
        <v>40</v>
      </c>
      <c r="H9011" s="4" t="str">
        <f t="shared" si="280"/>
        <v>9</v>
      </c>
      <c r="I9011" s="13">
        <v>63.954327999999997</v>
      </c>
    </row>
    <row r="9012" spans="1:9" ht="15" customHeight="1" x14ac:dyDescent="0.25">
      <c r="A9012" s="5" t="str">
        <f t="shared" si="281"/>
        <v>Combined Cycle</v>
      </c>
      <c r="B9012" s="5">
        <v>2</v>
      </c>
      <c r="C9012" s="6" t="s">
        <v>4</v>
      </c>
      <c r="D9012" s="6">
        <v>1</v>
      </c>
      <c r="E9012" s="7" t="s">
        <v>9</v>
      </c>
      <c r="F9012" s="7">
        <v>6</v>
      </c>
      <c r="G9012" s="8" t="s">
        <v>40</v>
      </c>
      <c r="H9012" s="4" t="str">
        <f t="shared" si="280"/>
        <v>9</v>
      </c>
      <c r="I9012" s="13">
        <v>39.836581500000001</v>
      </c>
    </row>
    <row r="9013" spans="1:9" ht="15" customHeight="1" x14ac:dyDescent="0.25">
      <c r="A9013" s="5" t="str">
        <f t="shared" si="281"/>
        <v>Coal</v>
      </c>
      <c r="B9013" s="5">
        <v>3</v>
      </c>
      <c r="C9013" s="6" t="s">
        <v>4</v>
      </c>
      <c r="D9013" s="6">
        <v>1</v>
      </c>
      <c r="E9013" s="7" t="s">
        <v>9</v>
      </c>
      <c r="F9013" s="7">
        <v>6</v>
      </c>
      <c r="G9013" s="8" t="s">
        <v>40</v>
      </c>
      <c r="H9013" s="4" t="str">
        <f t="shared" si="280"/>
        <v>9</v>
      </c>
      <c r="I9013" s="13">
        <v>39.483000000000004</v>
      </c>
    </row>
    <row r="9014" spans="1:9" ht="15" customHeight="1" x14ac:dyDescent="0.25">
      <c r="A9014" s="5" t="str">
        <f t="shared" si="281"/>
        <v>Turbogas</v>
      </c>
      <c r="B9014" s="5">
        <v>4</v>
      </c>
      <c r="C9014" s="6" t="s">
        <v>4</v>
      </c>
      <c r="D9014" s="6">
        <v>1</v>
      </c>
      <c r="E9014" s="7" t="s">
        <v>9</v>
      </c>
      <c r="F9014" s="7">
        <v>6</v>
      </c>
      <c r="G9014" s="8" t="s">
        <v>40</v>
      </c>
      <c r="H9014" s="4" t="str">
        <f t="shared" si="280"/>
        <v>9</v>
      </c>
      <c r="I9014" s="13">
        <v>63.850109999999994</v>
      </c>
    </row>
    <row r="9015" spans="1:9" ht="15" customHeight="1" x14ac:dyDescent="0.25">
      <c r="A9015" s="5" t="str">
        <f t="shared" si="281"/>
        <v>Internal Combustion</v>
      </c>
      <c r="B9015" s="5">
        <v>5</v>
      </c>
      <c r="C9015" s="6" t="s">
        <v>4</v>
      </c>
      <c r="D9015" s="6">
        <v>1</v>
      </c>
      <c r="E9015" s="7" t="s">
        <v>9</v>
      </c>
      <c r="F9015" s="7">
        <v>6</v>
      </c>
      <c r="G9015" s="8" t="s">
        <v>40</v>
      </c>
      <c r="H9015" s="4" t="str">
        <f t="shared" si="280"/>
        <v>9</v>
      </c>
      <c r="I9015" s="13">
        <v>196.78370000000001</v>
      </c>
    </row>
    <row r="9016" spans="1:9" ht="15" customHeight="1" x14ac:dyDescent="0.25">
      <c r="A9016" s="5" t="str">
        <f t="shared" si="281"/>
        <v>Fluidized Bed</v>
      </c>
      <c r="B9016" s="5">
        <v>6</v>
      </c>
      <c r="C9016" s="6" t="s">
        <v>4</v>
      </c>
      <c r="D9016" s="6">
        <v>1</v>
      </c>
      <c r="E9016" s="7" t="s">
        <v>9</v>
      </c>
      <c r="F9016" s="7">
        <v>6</v>
      </c>
      <c r="G9016" s="8" t="s">
        <v>40</v>
      </c>
      <c r="H9016" s="4" t="str">
        <f t="shared" si="280"/>
        <v>9</v>
      </c>
      <c r="I9016" s="13">
        <v>39.483000000000004</v>
      </c>
    </row>
    <row r="9017" spans="1:9" ht="15" customHeight="1" x14ac:dyDescent="0.25">
      <c r="A9017" s="5" t="str">
        <f t="shared" si="281"/>
        <v>Hydropower</v>
      </c>
      <c r="B9017" s="5">
        <v>7</v>
      </c>
      <c r="C9017" s="6" t="s">
        <v>4</v>
      </c>
      <c r="D9017" s="6">
        <v>1</v>
      </c>
      <c r="E9017" s="7" t="s">
        <v>9</v>
      </c>
      <c r="F9017" s="7">
        <v>6</v>
      </c>
      <c r="G9017" s="8" t="s">
        <v>40</v>
      </c>
      <c r="H9017" s="4" t="str">
        <f t="shared" si="280"/>
        <v>9</v>
      </c>
      <c r="I9017" s="13">
        <v>0</v>
      </c>
    </row>
    <row r="9018" spans="1:9" ht="15" customHeight="1" x14ac:dyDescent="0.25">
      <c r="A9018" s="5" t="str">
        <f t="shared" si="281"/>
        <v>Wind</v>
      </c>
      <c r="B9018" s="5">
        <v>8</v>
      </c>
      <c r="C9018" s="6" t="s">
        <v>4</v>
      </c>
      <c r="D9018" s="6">
        <v>1</v>
      </c>
      <c r="E9018" s="7" t="s">
        <v>9</v>
      </c>
      <c r="F9018" s="7">
        <v>6</v>
      </c>
      <c r="G9018" s="8" t="s">
        <v>40</v>
      </c>
      <c r="H9018" s="4" t="str">
        <f t="shared" si="280"/>
        <v>9</v>
      </c>
      <c r="I9018" s="13">
        <v>9.2555000000000014</v>
      </c>
    </row>
    <row r="9019" spans="1:9" ht="15" customHeight="1" x14ac:dyDescent="0.25">
      <c r="A9019" s="5" t="str">
        <f t="shared" si="281"/>
        <v>Geothermal</v>
      </c>
      <c r="B9019" s="5">
        <v>9</v>
      </c>
      <c r="C9019" s="6" t="s">
        <v>4</v>
      </c>
      <c r="D9019" s="6">
        <v>1</v>
      </c>
      <c r="E9019" s="7" t="s">
        <v>9</v>
      </c>
      <c r="F9019" s="7">
        <v>6</v>
      </c>
      <c r="G9019" s="8" t="s">
        <v>40</v>
      </c>
      <c r="H9019" s="4" t="str">
        <f t="shared" si="280"/>
        <v>9</v>
      </c>
      <c r="I9019" s="13">
        <v>36.758352000000002</v>
      </c>
    </row>
    <row r="9020" spans="1:9" ht="15" customHeight="1" x14ac:dyDescent="0.25">
      <c r="A9020" s="5" t="str">
        <f t="shared" si="281"/>
        <v>Solar PV</v>
      </c>
      <c r="B9020" s="5">
        <v>10</v>
      </c>
      <c r="C9020" s="6" t="s">
        <v>4</v>
      </c>
      <c r="D9020" s="6">
        <v>1</v>
      </c>
      <c r="E9020" s="7" t="s">
        <v>9</v>
      </c>
      <c r="F9020" s="7">
        <v>6</v>
      </c>
      <c r="G9020" s="8" t="s">
        <v>40</v>
      </c>
      <c r="H9020" s="4" t="str">
        <f t="shared" si="280"/>
        <v>9</v>
      </c>
      <c r="I9020" s="13">
        <v>16.371000000000002</v>
      </c>
    </row>
    <row r="9021" spans="1:9" ht="15" customHeight="1" x14ac:dyDescent="0.25">
      <c r="A9021" s="5" t="str">
        <f t="shared" si="281"/>
        <v>Biomass</v>
      </c>
      <c r="B9021" s="5">
        <v>11</v>
      </c>
      <c r="C9021" s="6" t="s">
        <v>4</v>
      </c>
      <c r="D9021" s="6">
        <v>1</v>
      </c>
      <c r="E9021" s="7" t="s">
        <v>9</v>
      </c>
      <c r="F9021" s="7">
        <v>6</v>
      </c>
      <c r="G9021" s="8" t="s">
        <v>40</v>
      </c>
      <c r="H9021" s="4" t="str">
        <f t="shared" si="280"/>
        <v>9</v>
      </c>
      <c r="I9021" s="13">
        <v>5.3500000000000005</v>
      </c>
    </row>
    <row r="9022" spans="1:9" ht="15" customHeight="1" x14ac:dyDescent="0.25">
      <c r="A9022" s="5" t="str">
        <f t="shared" si="281"/>
        <v>Cogeneration</v>
      </c>
      <c r="B9022" s="5">
        <v>12</v>
      </c>
      <c r="C9022" s="6" t="s">
        <v>4</v>
      </c>
      <c r="D9022" s="6">
        <v>1</v>
      </c>
      <c r="E9022" s="7" t="s">
        <v>9</v>
      </c>
      <c r="F9022" s="7">
        <v>6</v>
      </c>
      <c r="G9022" s="8" t="s">
        <v>40</v>
      </c>
      <c r="H9022" s="4" t="str">
        <f t="shared" si="280"/>
        <v>9</v>
      </c>
      <c r="I9022" s="13">
        <v>39.836581500000001</v>
      </c>
    </row>
    <row r="9023" spans="1:9" ht="15" customHeight="1" x14ac:dyDescent="0.25">
      <c r="A9023" s="5" t="str">
        <f t="shared" si="281"/>
        <v>Nuclear</v>
      </c>
      <c r="B9023" s="5">
        <v>13</v>
      </c>
      <c r="C9023" s="6" t="s">
        <v>4</v>
      </c>
      <c r="D9023" s="6">
        <v>1</v>
      </c>
      <c r="E9023" s="7" t="s">
        <v>9</v>
      </c>
      <c r="F9023" s="7">
        <v>6</v>
      </c>
      <c r="G9023" s="8" t="s">
        <v>40</v>
      </c>
      <c r="H9023" s="4" t="str">
        <f t="shared" si="280"/>
        <v>9</v>
      </c>
      <c r="I9023" s="13">
        <v>24.770499999999998</v>
      </c>
    </row>
    <row r="9024" spans="1:9" ht="15" customHeight="1" x14ac:dyDescent="0.25">
      <c r="A9024" s="5" t="str">
        <f t="shared" si="281"/>
        <v>Conventional Thermoelectric</v>
      </c>
      <c r="B9024" s="5">
        <v>1</v>
      </c>
      <c r="C9024" s="6" t="s">
        <v>5</v>
      </c>
      <c r="D9024" s="6">
        <v>2</v>
      </c>
      <c r="E9024" s="7" t="s">
        <v>9</v>
      </c>
      <c r="F9024" s="7">
        <v>6</v>
      </c>
      <c r="G9024" s="8" t="s">
        <v>40</v>
      </c>
      <c r="H9024" s="4" t="str">
        <f t="shared" si="280"/>
        <v>9</v>
      </c>
      <c r="I9024" s="13">
        <v>63.954327999999997</v>
      </c>
    </row>
    <row r="9025" spans="1:9" ht="15" customHeight="1" x14ac:dyDescent="0.25">
      <c r="A9025" s="5" t="str">
        <f t="shared" si="281"/>
        <v>Combined Cycle</v>
      </c>
      <c r="B9025" s="5">
        <v>2</v>
      </c>
      <c r="C9025" s="6" t="s">
        <v>5</v>
      </c>
      <c r="D9025" s="6">
        <v>2</v>
      </c>
      <c r="E9025" s="7" t="s">
        <v>9</v>
      </c>
      <c r="F9025" s="7">
        <v>6</v>
      </c>
      <c r="G9025" s="8" t="s">
        <v>40</v>
      </c>
      <c r="H9025" s="4" t="str">
        <f t="shared" si="280"/>
        <v>9</v>
      </c>
      <c r="I9025" s="13">
        <v>39.836581500000001</v>
      </c>
    </row>
    <row r="9026" spans="1:9" ht="15" customHeight="1" x14ac:dyDescent="0.25">
      <c r="A9026" s="5" t="str">
        <f t="shared" si="281"/>
        <v>Coal</v>
      </c>
      <c r="B9026" s="5">
        <v>3</v>
      </c>
      <c r="C9026" s="6" t="s">
        <v>5</v>
      </c>
      <c r="D9026" s="6">
        <v>2</v>
      </c>
      <c r="E9026" s="7" t="s">
        <v>9</v>
      </c>
      <c r="F9026" s="7">
        <v>6</v>
      </c>
      <c r="G9026" s="8" t="s">
        <v>40</v>
      </c>
      <c r="H9026" s="4" t="str">
        <f t="shared" si="280"/>
        <v>9</v>
      </c>
      <c r="I9026" s="13">
        <v>39.483000000000004</v>
      </c>
    </row>
    <row r="9027" spans="1:9" ht="15" customHeight="1" x14ac:dyDescent="0.25">
      <c r="A9027" s="5" t="str">
        <f t="shared" si="281"/>
        <v>Turbogas</v>
      </c>
      <c r="B9027" s="5">
        <v>4</v>
      </c>
      <c r="C9027" s="6" t="s">
        <v>5</v>
      </c>
      <c r="D9027" s="6">
        <v>2</v>
      </c>
      <c r="E9027" s="7" t="s">
        <v>9</v>
      </c>
      <c r="F9027" s="7">
        <v>6</v>
      </c>
      <c r="G9027" s="8" t="s">
        <v>40</v>
      </c>
      <c r="H9027" s="4" t="str">
        <f t="shared" ref="H9027:H9090" si="282">CONCATENATE(RIGHT(G9027,1))</f>
        <v>9</v>
      </c>
      <c r="I9027" s="13">
        <v>63.850109999999994</v>
      </c>
    </row>
    <row r="9028" spans="1:9" ht="15" customHeight="1" x14ac:dyDescent="0.25">
      <c r="A9028" s="5" t="str">
        <f t="shared" si="281"/>
        <v>Internal Combustion</v>
      </c>
      <c r="B9028" s="5">
        <v>5</v>
      </c>
      <c r="C9028" s="6" t="s">
        <v>5</v>
      </c>
      <c r="D9028" s="6">
        <v>2</v>
      </c>
      <c r="E9028" s="7" t="s">
        <v>9</v>
      </c>
      <c r="F9028" s="7">
        <v>6</v>
      </c>
      <c r="G9028" s="8" t="s">
        <v>40</v>
      </c>
      <c r="H9028" s="4" t="str">
        <f t="shared" si="282"/>
        <v>9</v>
      </c>
      <c r="I9028" s="13">
        <v>196.78370000000001</v>
      </c>
    </row>
    <row r="9029" spans="1:9" ht="15" customHeight="1" x14ac:dyDescent="0.25">
      <c r="A9029" s="5" t="str">
        <f t="shared" si="281"/>
        <v>Fluidized Bed</v>
      </c>
      <c r="B9029" s="5">
        <v>6</v>
      </c>
      <c r="C9029" s="6" t="s">
        <v>5</v>
      </c>
      <c r="D9029" s="6">
        <v>2</v>
      </c>
      <c r="E9029" s="7" t="s">
        <v>9</v>
      </c>
      <c r="F9029" s="7">
        <v>6</v>
      </c>
      <c r="G9029" s="8" t="s">
        <v>40</v>
      </c>
      <c r="H9029" s="4" t="str">
        <f t="shared" si="282"/>
        <v>9</v>
      </c>
      <c r="I9029" s="13">
        <v>39.483000000000004</v>
      </c>
    </row>
    <row r="9030" spans="1:9" ht="15" customHeight="1" x14ac:dyDescent="0.25">
      <c r="A9030" s="5" t="str">
        <f t="shared" si="281"/>
        <v>Hydropower</v>
      </c>
      <c r="B9030" s="5">
        <v>7</v>
      </c>
      <c r="C9030" s="6" t="s">
        <v>5</v>
      </c>
      <c r="D9030" s="6">
        <v>2</v>
      </c>
      <c r="E9030" s="7" t="s">
        <v>9</v>
      </c>
      <c r="F9030" s="7">
        <v>6</v>
      </c>
      <c r="G9030" s="8" t="s">
        <v>40</v>
      </c>
      <c r="H9030" s="4" t="str">
        <f t="shared" si="282"/>
        <v>9</v>
      </c>
      <c r="I9030" s="13">
        <v>0</v>
      </c>
    </row>
    <row r="9031" spans="1:9" ht="15" customHeight="1" x14ac:dyDescent="0.25">
      <c r="A9031" s="5" t="str">
        <f t="shared" si="281"/>
        <v>Wind</v>
      </c>
      <c r="B9031" s="5">
        <v>8</v>
      </c>
      <c r="C9031" s="6" t="s">
        <v>5</v>
      </c>
      <c r="D9031" s="6">
        <v>2</v>
      </c>
      <c r="E9031" s="7" t="s">
        <v>9</v>
      </c>
      <c r="F9031" s="7">
        <v>6</v>
      </c>
      <c r="G9031" s="8" t="s">
        <v>40</v>
      </c>
      <c r="H9031" s="4" t="str">
        <f t="shared" si="282"/>
        <v>9</v>
      </c>
      <c r="I9031" s="13">
        <v>9.2555000000000014</v>
      </c>
    </row>
    <row r="9032" spans="1:9" ht="15" customHeight="1" x14ac:dyDescent="0.25">
      <c r="A9032" s="5" t="str">
        <f t="shared" si="281"/>
        <v>Geothermal</v>
      </c>
      <c r="B9032" s="5">
        <v>9</v>
      </c>
      <c r="C9032" s="6" t="s">
        <v>5</v>
      </c>
      <c r="D9032" s="6">
        <v>2</v>
      </c>
      <c r="E9032" s="7" t="s">
        <v>9</v>
      </c>
      <c r="F9032" s="7">
        <v>6</v>
      </c>
      <c r="G9032" s="8" t="s">
        <v>40</v>
      </c>
      <c r="H9032" s="4" t="str">
        <f t="shared" si="282"/>
        <v>9</v>
      </c>
      <c r="I9032" s="13">
        <v>36.758352000000002</v>
      </c>
    </row>
    <row r="9033" spans="1:9" ht="15" customHeight="1" x14ac:dyDescent="0.25">
      <c r="A9033" s="5" t="str">
        <f t="shared" si="281"/>
        <v>Solar PV</v>
      </c>
      <c r="B9033" s="5">
        <v>10</v>
      </c>
      <c r="C9033" s="6" t="s">
        <v>5</v>
      </c>
      <c r="D9033" s="6">
        <v>2</v>
      </c>
      <c r="E9033" s="7" t="s">
        <v>9</v>
      </c>
      <c r="F9033" s="7">
        <v>6</v>
      </c>
      <c r="G9033" s="8" t="s">
        <v>40</v>
      </c>
      <c r="H9033" s="4" t="str">
        <f t="shared" si="282"/>
        <v>9</v>
      </c>
      <c r="I9033" s="13">
        <v>16.371000000000002</v>
      </c>
    </row>
    <row r="9034" spans="1:9" ht="15" customHeight="1" x14ac:dyDescent="0.25">
      <c r="A9034" s="5" t="str">
        <f t="shared" si="281"/>
        <v>Biomass</v>
      </c>
      <c r="B9034" s="5">
        <v>11</v>
      </c>
      <c r="C9034" s="6" t="s">
        <v>5</v>
      </c>
      <c r="D9034" s="6">
        <v>2</v>
      </c>
      <c r="E9034" s="7" t="s">
        <v>9</v>
      </c>
      <c r="F9034" s="7">
        <v>6</v>
      </c>
      <c r="G9034" s="8" t="s">
        <v>40</v>
      </c>
      <c r="H9034" s="4" t="str">
        <f t="shared" si="282"/>
        <v>9</v>
      </c>
      <c r="I9034" s="13">
        <v>5.3500000000000005</v>
      </c>
    </row>
    <row r="9035" spans="1:9" ht="15" customHeight="1" x14ac:dyDescent="0.25">
      <c r="A9035" s="5" t="str">
        <f t="shared" si="281"/>
        <v>Cogeneration</v>
      </c>
      <c r="B9035" s="5">
        <v>12</v>
      </c>
      <c r="C9035" s="6" t="s">
        <v>5</v>
      </c>
      <c r="D9035" s="6">
        <v>2</v>
      </c>
      <c r="E9035" s="7" t="s">
        <v>9</v>
      </c>
      <c r="F9035" s="7">
        <v>6</v>
      </c>
      <c r="G9035" s="8" t="s">
        <v>40</v>
      </c>
      <c r="H9035" s="4" t="str">
        <f t="shared" si="282"/>
        <v>9</v>
      </c>
      <c r="I9035" s="13">
        <v>39.836581500000001</v>
      </c>
    </row>
    <row r="9036" spans="1:9" ht="15" customHeight="1" x14ac:dyDescent="0.25">
      <c r="A9036" s="5" t="str">
        <f t="shared" si="281"/>
        <v>Nuclear</v>
      </c>
      <c r="B9036" s="5">
        <v>13</v>
      </c>
      <c r="C9036" s="6" t="s">
        <v>5</v>
      </c>
      <c r="D9036" s="6">
        <v>2</v>
      </c>
      <c r="E9036" s="7" t="s">
        <v>9</v>
      </c>
      <c r="F9036" s="7">
        <v>6</v>
      </c>
      <c r="G9036" s="8" t="s">
        <v>40</v>
      </c>
      <c r="H9036" s="4" t="str">
        <f t="shared" si="282"/>
        <v>9</v>
      </c>
      <c r="I9036" s="13">
        <v>24.770499999999998</v>
      </c>
    </row>
    <row r="9037" spans="1:9" ht="15" customHeight="1" x14ac:dyDescent="0.25">
      <c r="A9037" s="5" t="str">
        <f t="shared" si="281"/>
        <v>Conventional Thermoelectric</v>
      </c>
      <c r="B9037" s="5">
        <v>1</v>
      </c>
      <c r="C9037" s="6" t="s">
        <v>6</v>
      </c>
      <c r="D9037" s="6">
        <v>3</v>
      </c>
      <c r="E9037" s="7" t="s">
        <v>9</v>
      </c>
      <c r="F9037" s="7">
        <v>6</v>
      </c>
      <c r="G9037" s="8" t="s">
        <v>40</v>
      </c>
      <c r="H9037" s="4" t="str">
        <f t="shared" si="282"/>
        <v>9</v>
      </c>
      <c r="I9037" s="13">
        <v>63.954327999999997</v>
      </c>
    </row>
    <row r="9038" spans="1:9" ht="15" customHeight="1" x14ac:dyDescent="0.25">
      <c r="A9038" s="5" t="str">
        <f t="shared" si="281"/>
        <v>Combined Cycle</v>
      </c>
      <c r="B9038" s="5">
        <v>2</v>
      </c>
      <c r="C9038" s="6" t="s">
        <v>6</v>
      </c>
      <c r="D9038" s="6">
        <v>3</v>
      </c>
      <c r="E9038" s="7" t="s">
        <v>9</v>
      </c>
      <c r="F9038" s="7">
        <v>6</v>
      </c>
      <c r="G9038" s="8" t="s">
        <v>40</v>
      </c>
      <c r="H9038" s="4" t="str">
        <f t="shared" si="282"/>
        <v>9</v>
      </c>
      <c r="I9038" s="13">
        <v>26.557721000000001</v>
      </c>
    </row>
    <row r="9039" spans="1:9" ht="15" customHeight="1" x14ac:dyDescent="0.25">
      <c r="A9039" s="5" t="str">
        <f t="shared" si="281"/>
        <v>Coal</v>
      </c>
      <c r="B9039" s="5">
        <v>3</v>
      </c>
      <c r="C9039" s="6" t="s">
        <v>6</v>
      </c>
      <c r="D9039" s="6">
        <v>3</v>
      </c>
      <c r="E9039" s="7" t="s">
        <v>9</v>
      </c>
      <c r="F9039" s="7">
        <v>6</v>
      </c>
      <c r="G9039" s="8" t="s">
        <v>40</v>
      </c>
      <c r="H9039" s="4" t="str">
        <f t="shared" si="282"/>
        <v>9</v>
      </c>
      <c r="I9039" s="13">
        <v>39.483000000000004</v>
      </c>
    </row>
    <row r="9040" spans="1:9" ht="15" customHeight="1" x14ac:dyDescent="0.25">
      <c r="A9040" s="5" t="str">
        <f t="shared" ref="A9040:A9103" si="283">A9027</f>
        <v>Turbogas</v>
      </c>
      <c r="B9040" s="5">
        <v>4</v>
      </c>
      <c r="C9040" s="6" t="s">
        <v>6</v>
      </c>
      <c r="D9040" s="6">
        <v>3</v>
      </c>
      <c r="E9040" s="7" t="s">
        <v>9</v>
      </c>
      <c r="F9040" s="7">
        <v>6</v>
      </c>
      <c r="G9040" s="8" t="s">
        <v>40</v>
      </c>
      <c r="H9040" s="4" t="str">
        <f t="shared" si="282"/>
        <v>9</v>
      </c>
      <c r="I9040" s="13">
        <v>42.566739999999996</v>
      </c>
    </row>
    <row r="9041" spans="1:9" ht="15" customHeight="1" x14ac:dyDescent="0.25">
      <c r="A9041" s="5" t="str">
        <f t="shared" si="283"/>
        <v>Internal Combustion</v>
      </c>
      <c r="B9041" s="5">
        <v>5</v>
      </c>
      <c r="C9041" s="6" t="s">
        <v>6</v>
      </c>
      <c r="D9041" s="6">
        <v>3</v>
      </c>
      <c r="E9041" s="7" t="s">
        <v>9</v>
      </c>
      <c r="F9041" s="7">
        <v>6</v>
      </c>
      <c r="G9041" s="8" t="s">
        <v>40</v>
      </c>
      <c r="H9041" s="4" t="str">
        <f t="shared" si="282"/>
        <v>9</v>
      </c>
      <c r="I9041" s="13">
        <v>196.78370000000001</v>
      </c>
    </row>
    <row r="9042" spans="1:9" ht="15" customHeight="1" x14ac:dyDescent="0.25">
      <c r="A9042" s="5" t="str">
        <f t="shared" si="283"/>
        <v>Fluidized Bed</v>
      </c>
      <c r="B9042" s="5">
        <v>6</v>
      </c>
      <c r="C9042" s="6" t="s">
        <v>6</v>
      </c>
      <c r="D9042" s="6">
        <v>3</v>
      </c>
      <c r="E9042" s="7" t="s">
        <v>9</v>
      </c>
      <c r="F9042" s="7">
        <v>6</v>
      </c>
      <c r="G9042" s="8" t="s">
        <v>40</v>
      </c>
      <c r="H9042" s="4" t="str">
        <f t="shared" si="282"/>
        <v>9</v>
      </c>
      <c r="I9042" s="13">
        <v>39.483000000000004</v>
      </c>
    </row>
    <row r="9043" spans="1:9" ht="15" customHeight="1" x14ac:dyDescent="0.25">
      <c r="A9043" s="5" t="str">
        <f t="shared" si="283"/>
        <v>Hydropower</v>
      </c>
      <c r="B9043" s="5">
        <v>7</v>
      </c>
      <c r="C9043" s="6" t="s">
        <v>6</v>
      </c>
      <c r="D9043" s="6">
        <v>3</v>
      </c>
      <c r="E9043" s="7" t="s">
        <v>9</v>
      </c>
      <c r="F9043" s="7">
        <v>6</v>
      </c>
      <c r="G9043" s="8" t="s">
        <v>40</v>
      </c>
      <c r="H9043" s="4" t="str">
        <f t="shared" si="282"/>
        <v>9</v>
      </c>
      <c r="I9043" s="13">
        <v>0</v>
      </c>
    </row>
    <row r="9044" spans="1:9" ht="15" customHeight="1" x14ac:dyDescent="0.25">
      <c r="A9044" s="5" t="str">
        <f t="shared" si="283"/>
        <v>Wind</v>
      </c>
      <c r="B9044" s="5">
        <v>8</v>
      </c>
      <c r="C9044" s="6" t="s">
        <v>6</v>
      </c>
      <c r="D9044" s="6">
        <v>3</v>
      </c>
      <c r="E9044" s="7" t="s">
        <v>9</v>
      </c>
      <c r="F9044" s="7">
        <v>6</v>
      </c>
      <c r="G9044" s="8" t="s">
        <v>40</v>
      </c>
      <c r="H9044" s="4" t="str">
        <f t="shared" si="282"/>
        <v>9</v>
      </c>
      <c r="I9044" s="13">
        <v>9.2555000000000014</v>
      </c>
    </row>
    <row r="9045" spans="1:9" ht="15" customHeight="1" x14ac:dyDescent="0.25">
      <c r="A9045" s="5" t="str">
        <f t="shared" si="283"/>
        <v>Geothermal</v>
      </c>
      <c r="B9045" s="5">
        <v>9</v>
      </c>
      <c r="C9045" s="6" t="s">
        <v>6</v>
      </c>
      <c r="D9045" s="6">
        <v>3</v>
      </c>
      <c r="E9045" s="7" t="s">
        <v>9</v>
      </c>
      <c r="F9045" s="7">
        <v>6</v>
      </c>
      <c r="G9045" s="8" t="s">
        <v>40</v>
      </c>
      <c r="H9045" s="4" t="str">
        <f t="shared" si="282"/>
        <v>9</v>
      </c>
      <c r="I9045" s="13">
        <v>36.758352000000002</v>
      </c>
    </row>
    <row r="9046" spans="1:9" ht="15" customHeight="1" x14ac:dyDescent="0.25">
      <c r="A9046" s="5" t="str">
        <f t="shared" si="283"/>
        <v>Solar PV</v>
      </c>
      <c r="B9046" s="5">
        <v>10</v>
      </c>
      <c r="C9046" s="6" t="s">
        <v>6</v>
      </c>
      <c r="D9046" s="6">
        <v>3</v>
      </c>
      <c r="E9046" s="7" t="s">
        <v>9</v>
      </c>
      <c r="F9046" s="7">
        <v>6</v>
      </c>
      <c r="G9046" s="8" t="s">
        <v>40</v>
      </c>
      <c r="H9046" s="4" t="str">
        <f t="shared" si="282"/>
        <v>9</v>
      </c>
      <c r="I9046" s="13">
        <v>16.371000000000002</v>
      </c>
    </row>
    <row r="9047" spans="1:9" ht="15" customHeight="1" x14ac:dyDescent="0.25">
      <c r="A9047" s="5" t="str">
        <f t="shared" si="283"/>
        <v>Biomass</v>
      </c>
      <c r="B9047" s="5">
        <v>11</v>
      </c>
      <c r="C9047" s="6" t="s">
        <v>6</v>
      </c>
      <c r="D9047" s="6">
        <v>3</v>
      </c>
      <c r="E9047" s="7" t="s">
        <v>9</v>
      </c>
      <c r="F9047" s="7">
        <v>6</v>
      </c>
      <c r="G9047" s="8" t="s">
        <v>40</v>
      </c>
      <c r="H9047" s="4" t="str">
        <f t="shared" si="282"/>
        <v>9</v>
      </c>
      <c r="I9047" s="13">
        <v>5.3500000000000005</v>
      </c>
    </row>
    <row r="9048" spans="1:9" ht="15" customHeight="1" x14ac:dyDescent="0.25">
      <c r="A9048" s="5" t="str">
        <f t="shared" si="283"/>
        <v>Cogeneration</v>
      </c>
      <c r="B9048" s="5">
        <v>12</v>
      </c>
      <c r="C9048" s="6" t="s">
        <v>6</v>
      </c>
      <c r="D9048" s="6">
        <v>3</v>
      </c>
      <c r="E9048" s="7" t="s">
        <v>9</v>
      </c>
      <c r="F9048" s="7">
        <v>6</v>
      </c>
      <c r="G9048" s="8" t="s">
        <v>40</v>
      </c>
      <c r="H9048" s="4" t="str">
        <f t="shared" si="282"/>
        <v>9</v>
      </c>
      <c r="I9048" s="13">
        <v>26.557721000000001</v>
      </c>
    </row>
    <row r="9049" spans="1:9" ht="15" customHeight="1" x14ac:dyDescent="0.25">
      <c r="A9049" s="5" t="str">
        <f t="shared" si="283"/>
        <v>Nuclear</v>
      </c>
      <c r="B9049" s="5">
        <v>13</v>
      </c>
      <c r="C9049" s="6" t="s">
        <v>6</v>
      </c>
      <c r="D9049" s="6">
        <v>3</v>
      </c>
      <c r="E9049" s="7" t="s">
        <v>9</v>
      </c>
      <c r="F9049" s="7">
        <v>6</v>
      </c>
      <c r="G9049" s="8" t="s">
        <v>40</v>
      </c>
      <c r="H9049" s="4" t="str">
        <f t="shared" si="282"/>
        <v>9</v>
      </c>
      <c r="I9049" s="13">
        <v>24.770499999999998</v>
      </c>
    </row>
    <row r="9050" spans="1:9" ht="15" customHeight="1" x14ac:dyDescent="0.25">
      <c r="A9050" s="5" t="str">
        <f t="shared" si="283"/>
        <v>Conventional Thermoelectric</v>
      </c>
      <c r="B9050" s="5">
        <v>1</v>
      </c>
      <c r="C9050" s="6" t="s">
        <v>7</v>
      </c>
      <c r="D9050" s="6">
        <v>4</v>
      </c>
      <c r="E9050" s="7" t="s">
        <v>9</v>
      </c>
      <c r="F9050" s="7">
        <v>6</v>
      </c>
      <c r="G9050" s="8" t="s">
        <v>40</v>
      </c>
      <c r="H9050" s="4" t="str">
        <f t="shared" si="282"/>
        <v>9</v>
      </c>
      <c r="I9050" s="13">
        <v>63.954327999999997</v>
      </c>
    </row>
    <row r="9051" spans="1:9" ht="15" customHeight="1" x14ac:dyDescent="0.25">
      <c r="A9051" s="5" t="str">
        <f t="shared" si="283"/>
        <v>Combined Cycle</v>
      </c>
      <c r="B9051" s="5">
        <v>2</v>
      </c>
      <c r="C9051" s="6" t="s">
        <v>7</v>
      </c>
      <c r="D9051" s="6">
        <v>4</v>
      </c>
      <c r="E9051" s="7" t="s">
        <v>9</v>
      </c>
      <c r="F9051" s="7">
        <v>6</v>
      </c>
      <c r="G9051" s="8" t="s">
        <v>40</v>
      </c>
      <c r="H9051" s="4" t="str">
        <f t="shared" si="282"/>
        <v>9</v>
      </c>
      <c r="I9051" s="13">
        <v>26.004435145833337</v>
      </c>
    </row>
    <row r="9052" spans="1:9" ht="15" customHeight="1" x14ac:dyDescent="0.25">
      <c r="A9052" s="5" t="str">
        <f t="shared" si="283"/>
        <v>Coal</v>
      </c>
      <c r="B9052" s="5">
        <v>3</v>
      </c>
      <c r="C9052" s="6" t="s">
        <v>7</v>
      </c>
      <c r="D9052" s="6">
        <v>4</v>
      </c>
      <c r="E9052" s="7" t="s">
        <v>9</v>
      </c>
      <c r="F9052" s="7">
        <v>6</v>
      </c>
      <c r="G9052" s="8" t="s">
        <v>40</v>
      </c>
      <c r="H9052" s="4" t="str">
        <f t="shared" si="282"/>
        <v>9</v>
      </c>
      <c r="I9052" s="13">
        <v>39.483000000000004</v>
      </c>
    </row>
    <row r="9053" spans="1:9" ht="15" customHeight="1" x14ac:dyDescent="0.25">
      <c r="A9053" s="5" t="str">
        <f t="shared" si="283"/>
        <v>Turbogas</v>
      </c>
      <c r="B9053" s="5">
        <v>4</v>
      </c>
      <c r="C9053" s="6" t="s">
        <v>7</v>
      </c>
      <c r="D9053" s="6">
        <v>4</v>
      </c>
      <c r="E9053" s="7" t="s">
        <v>9</v>
      </c>
      <c r="F9053" s="7">
        <v>6</v>
      </c>
      <c r="G9053" s="8" t="s">
        <v>40</v>
      </c>
      <c r="H9053" s="4" t="str">
        <f t="shared" si="282"/>
        <v>9</v>
      </c>
      <c r="I9053" s="13">
        <v>41.679932916666665</v>
      </c>
    </row>
    <row r="9054" spans="1:9" ht="15" customHeight="1" x14ac:dyDescent="0.25">
      <c r="A9054" s="5" t="str">
        <f t="shared" si="283"/>
        <v>Internal Combustion</v>
      </c>
      <c r="B9054" s="5">
        <v>5</v>
      </c>
      <c r="C9054" s="6" t="s">
        <v>7</v>
      </c>
      <c r="D9054" s="6">
        <v>4</v>
      </c>
      <c r="E9054" s="7" t="s">
        <v>9</v>
      </c>
      <c r="F9054" s="7">
        <v>6</v>
      </c>
      <c r="G9054" s="8" t="s">
        <v>40</v>
      </c>
      <c r="H9054" s="4" t="str">
        <f t="shared" si="282"/>
        <v>9</v>
      </c>
      <c r="I9054" s="13">
        <v>196.78370000000001</v>
      </c>
    </row>
    <row r="9055" spans="1:9" ht="15" customHeight="1" x14ac:dyDescent="0.25">
      <c r="A9055" s="5" t="str">
        <f t="shared" si="283"/>
        <v>Fluidized Bed</v>
      </c>
      <c r="B9055" s="5">
        <v>6</v>
      </c>
      <c r="C9055" s="6" t="s">
        <v>7</v>
      </c>
      <c r="D9055" s="6">
        <v>4</v>
      </c>
      <c r="E9055" s="7" t="s">
        <v>9</v>
      </c>
      <c r="F9055" s="7">
        <v>6</v>
      </c>
      <c r="G9055" s="8" t="s">
        <v>40</v>
      </c>
      <c r="H9055" s="4" t="str">
        <f t="shared" si="282"/>
        <v>9</v>
      </c>
      <c r="I9055" s="13">
        <v>39.483000000000004</v>
      </c>
    </row>
    <row r="9056" spans="1:9" ht="15" customHeight="1" x14ac:dyDescent="0.25">
      <c r="A9056" s="5" t="str">
        <f t="shared" si="283"/>
        <v>Hydropower</v>
      </c>
      <c r="B9056" s="5">
        <v>7</v>
      </c>
      <c r="C9056" s="6" t="s">
        <v>7</v>
      </c>
      <c r="D9056" s="6">
        <v>4</v>
      </c>
      <c r="E9056" s="7" t="s">
        <v>9</v>
      </c>
      <c r="F9056" s="7">
        <v>6</v>
      </c>
      <c r="G9056" s="8" t="s">
        <v>40</v>
      </c>
      <c r="H9056" s="4" t="str">
        <f t="shared" si="282"/>
        <v>9</v>
      </c>
      <c r="I9056" s="13">
        <v>0</v>
      </c>
    </row>
    <row r="9057" spans="1:9" ht="15" customHeight="1" x14ac:dyDescent="0.25">
      <c r="A9057" s="5" t="str">
        <f t="shared" si="283"/>
        <v>Wind</v>
      </c>
      <c r="B9057" s="5">
        <v>8</v>
      </c>
      <c r="C9057" s="6" t="s">
        <v>7</v>
      </c>
      <c r="D9057" s="6">
        <v>4</v>
      </c>
      <c r="E9057" s="7" t="s">
        <v>9</v>
      </c>
      <c r="F9057" s="7">
        <v>6</v>
      </c>
      <c r="G9057" s="8" t="s">
        <v>40</v>
      </c>
      <c r="H9057" s="4" t="str">
        <f t="shared" si="282"/>
        <v>9</v>
      </c>
      <c r="I9057" s="13">
        <v>9.2555000000000014</v>
      </c>
    </row>
    <row r="9058" spans="1:9" ht="15" customHeight="1" x14ac:dyDescent="0.25">
      <c r="A9058" s="5" t="str">
        <f t="shared" si="283"/>
        <v>Geothermal</v>
      </c>
      <c r="B9058" s="5">
        <v>9</v>
      </c>
      <c r="C9058" s="6" t="s">
        <v>7</v>
      </c>
      <c r="D9058" s="6">
        <v>4</v>
      </c>
      <c r="E9058" s="7" t="s">
        <v>9</v>
      </c>
      <c r="F9058" s="7">
        <v>6</v>
      </c>
      <c r="G9058" s="8" t="s">
        <v>40</v>
      </c>
      <c r="H9058" s="4" t="str">
        <f t="shared" si="282"/>
        <v>9</v>
      </c>
      <c r="I9058" s="13">
        <v>36.758352000000002</v>
      </c>
    </row>
    <row r="9059" spans="1:9" ht="15" customHeight="1" x14ac:dyDescent="0.25">
      <c r="A9059" s="5" t="str">
        <f t="shared" si="283"/>
        <v>Solar PV</v>
      </c>
      <c r="B9059" s="5">
        <v>10</v>
      </c>
      <c r="C9059" s="6" t="s">
        <v>7</v>
      </c>
      <c r="D9059" s="6">
        <v>4</v>
      </c>
      <c r="E9059" s="7" t="s">
        <v>9</v>
      </c>
      <c r="F9059" s="7">
        <v>6</v>
      </c>
      <c r="G9059" s="8" t="s">
        <v>40</v>
      </c>
      <c r="H9059" s="4" t="str">
        <f t="shared" si="282"/>
        <v>9</v>
      </c>
      <c r="I9059" s="13">
        <v>16.371000000000002</v>
      </c>
    </row>
    <row r="9060" spans="1:9" ht="15" customHeight="1" x14ac:dyDescent="0.25">
      <c r="A9060" s="5" t="str">
        <f t="shared" si="283"/>
        <v>Biomass</v>
      </c>
      <c r="B9060" s="5">
        <v>11</v>
      </c>
      <c r="C9060" s="6" t="s">
        <v>7</v>
      </c>
      <c r="D9060" s="6">
        <v>4</v>
      </c>
      <c r="E9060" s="7" t="s">
        <v>9</v>
      </c>
      <c r="F9060" s="7">
        <v>6</v>
      </c>
      <c r="G9060" s="8" t="s">
        <v>40</v>
      </c>
      <c r="H9060" s="4" t="str">
        <f t="shared" si="282"/>
        <v>9</v>
      </c>
      <c r="I9060" s="13">
        <v>5.3500000000000005</v>
      </c>
    </row>
    <row r="9061" spans="1:9" ht="15" customHeight="1" x14ac:dyDescent="0.25">
      <c r="A9061" s="5" t="str">
        <f t="shared" si="283"/>
        <v>Cogeneration</v>
      </c>
      <c r="B9061" s="5">
        <v>12</v>
      </c>
      <c r="C9061" s="6" t="s">
        <v>7</v>
      </c>
      <c r="D9061" s="6">
        <v>4</v>
      </c>
      <c r="E9061" s="7" t="s">
        <v>9</v>
      </c>
      <c r="F9061" s="7">
        <v>6</v>
      </c>
      <c r="G9061" s="8" t="s">
        <v>40</v>
      </c>
      <c r="H9061" s="4" t="str">
        <f t="shared" si="282"/>
        <v>9</v>
      </c>
      <c r="I9061" s="13">
        <v>26.004435145833337</v>
      </c>
    </row>
    <row r="9062" spans="1:9" ht="15" customHeight="1" x14ac:dyDescent="0.25">
      <c r="A9062" s="5" t="str">
        <f t="shared" si="283"/>
        <v>Nuclear</v>
      </c>
      <c r="B9062" s="5">
        <v>13</v>
      </c>
      <c r="C9062" s="6" t="s">
        <v>7</v>
      </c>
      <c r="D9062" s="6">
        <v>4</v>
      </c>
      <c r="E9062" s="7" t="s">
        <v>9</v>
      </c>
      <c r="F9062" s="7">
        <v>6</v>
      </c>
      <c r="G9062" s="8" t="s">
        <v>40</v>
      </c>
      <c r="H9062" s="4" t="str">
        <f t="shared" si="282"/>
        <v>9</v>
      </c>
      <c r="I9062" s="13">
        <v>24.770499999999998</v>
      </c>
    </row>
    <row r="9063" spans="1:9" ht="15" customHeight="1" x14ac:dyDescent="0.25">
      <c r="A9063" s="5" t="str">
        <f t="shared" si="283"/>
        <v>Conventional Thermoelectric</v>
      </c>
      <c r="B9063" s="5">
        <v>1</v>
      </c>
      <c r="C9063" s="6" t="s">
        <v>8</v>
      </c>
      <c r="D9063" s="6">
        <v>5</v>
      </c>
      <c r="E9063" s="7" t="s">
        <v>9</v>
      </c>
      <c r="F9063" s="7">
        <v>6</v>
      </c>
      <c r="G9063" s="8" t="s">
        <v>40</v>
      </c>
      <c r="H9063" s="4" t="str">
        <f t="shared" si="282"/>
        <v>9</v>
      </c>
      <c r="I9063" s="13">
        <v>63.954327999999997</v>
      </c>
    </row>
    <row r="9064" spans="1:9" ht="15" customHeight="1" x14ac:dyDescent="0.25">
      <c r="A9064" s="5" t="str">
        <f t="shared" si="283"/>
        <v>Combined Cycle</v>
      </c>
      <c r="B9064" s="5">
        <v>2</v>
      </c>
      <c r="C9064" s="6" t="s">
        <v>8</v>
      </c>
      <c r="D9064" s="6">
        <v>5</v>
      </c>
      <c r="E9064" s="7" t="s">
        <v>9</v>
      </c>
      <c r="F9064" s="7">
        <v>6</v>
      </c>
      <c r="G9064" s="8" t="s">
        <v>40</v>
      </c>
      <c r="H9064" s="4" t="str">
        <f t="shared" si="282"/>
        <v>9</v>
      </c>
      <c r="I9064" s="13">
        <v>25.783120804166671</v>
      </c>
    </row>
    <row r="9065" spans="1:9" ht="15" customHeight="1" x14ac:dyDescent="0.25">
      <c r="A9065" s="5" t="str">
        <f t="shared" si="283"/>
        <v>Coal</v>
      </c>
      <c r="B9065" s="5">
        <v>3</v>
      </c>
      <c r="C9065" s="6" t="s">
        <v>8</v>
      </c>
      <c r="D9065" s="6">
        <v>5</v>
      </c>
      <c r="E9065" s="7" t="s">
        <v>9</v>
      </c>
      <c r="F9065" s="7">
        <v>6</v>
      </c>
      <c r="G9065" s="8" t="s">
        <v>40</v>
      </c>
      <c r="H9065" s="4" t="str">
        <f t="shared" si="282"/>
        <v>9</v>
      </c>
      <c r="I9065" s="13">
        <v>39.483000000000004</v>
      </c>
    </row>
    <row r="9066" spans="1:9" ht="15" customHeight="1" x14ac:dyDescent="0.25">
      <c r="A9066" s="5" t="str">
        <f t="shared" si="283"/>
        <v>Turbogas</v>
      </c>
      <c r="B9066" s="5">
        <v>4</v>
      </c>
      <c r="C9066" s="6" t="s">
        <v>8</v>
      </c>
      <c r="D9066" s="6">
        <v>5</v>
      </c>
      <c r="E9066" s="7" t="s">
        <v>9</v>
      </c>
      <c r="F9066" s="7">
        <v>6</v>
      </c>
      <c r="G9066" s="8" t="s">
        <v>40</v>
      </c>
      <c r="H9066" s="4" t="str">
        <f t="shared" si="282"/>
        <v>9</v>
      </c>
      <c r="I9066" s="13">
        <v>41.325210083333332</v>
      </c>
    </row>
    <row r="9067" spans="1:9" ht="15" customHeight="1" x14ac:dyDescent="0.25">
      <c r="A9067" s="5" t="str">
        <f t="shared" si="283"/>
        <v>Internal Combustion</v>
      </c>
      <c r="B9067" s="5">
        <v>5</v>
      </c>
      <c r="C9067" s="6" t="s">
        <v>8</v>
      </c>
      <c r="D9067" s="6">
        <v>5</v>
      </c>
      <c r="E9067" s="7" t="s">
        <v>9</v>
      </c>
      <c r="F9067" s="7">
        <v>6</v>
      </c>
      <c r="G9067" s="8" t="s">
        <v>40</v>
      </c>
      <c r="H9067" s="4" t="str">
        <f t="shared" si="282"/>
        <v>9</v>
      </c>
      <c r="I9067" s="13">
        <v>196.78370000000001</v>
      </c>
    </row>
    <row r="9068" spans="1:9" ht="15" customHeight="1" x14ac:dyDescent="0.25">
      <c r="A9068" s="5" t="str">
        <f t="shared" si="283"/>
        <v>Fluidized Bed</v>
      </c>
      <c r="B9068" s="5">
        <v>6</v>
      </c>
      <c r="C9068" s="6" t="s">
        <v>8</v>
      </c>
      <c r="D9068" s="6">
        <v>5</v>
      </c>
      <c r="E9068" s="7" t="s">
        <v>9</v>
      </c>
      <c r="F9068" s="7">
        <v>6</v>
      </c>
      <c r="G9068" s="8" t="s">
        <v>40</v>
      </c>
      <c r="H9068" s="4" t="str">
        <f t="shared" si="282"/>
        <v>9</v>
      </c>
      <c r="I9068" s="13">
        <v>39.483000000000004</v>
      </c>
    </row>
    <row r="9069" spans="1:9" ht="15" customHeight="1" x14ac:dyDescent="0.25">
      <c r="A9069" s="5" t="str">
        <f t="shared" si="283"/>
        <v>Hydropower</v>
      </c>
      <c r="B9069" s="5">
        <v>7</v>
      </c>
      <c r="C9069" s="6" t="s">
        <v>8</v>
      </c>
      <c r="D9069" s="6">
        <v>5</v>
      </c>
      <c r="E9069" s="7" t="s">
        <v>9</v>
      </c>
      <c r="F9069" s="7">
        <v>6</v>
      </c>
      <c r="G9069" s="8" t="s">
        <v>40</v>
      </c>
      <c r="H9069" s="4" t="str">
        <f t="shared" si="282"/>
        <v>9</v>
      </c>
      <c r="I9069" s="13">
        <v>0</v>
      </c>
    </row>
    <row r="9070" spans="1:9" ht="15" customHeight="1" x14ac:dyDescent="0.25">
      <c r="A9070" s="5" t="str">
        <f t="shared" si="283"/>
        <v>Wind</v>
      </c>
      <c r="B9070" s="5">
        <v>8</v>
      </c>
      <c r="C9070" s="6" t="s">
        <v>8</v>
      </c>
      <c r="D9070" s="6">
        <v>5</v>
      </c>
      <c r="E9070" s="7" t="s">
        <v>9</v>
      </c>
      <c r="F9070" s="7">
        <v>6</v>
      </c>
      <c r="G9070" s="8" t="s">
        <v>40</v>
      </c>
      <c r="H9070" s="4" t="str">
        <f t="shared" si="282"/>
        <v>9</v>
      </c>
      <c r="I9070" s="13">
        <v>9.2555000000000014</v>
      </c>
    </row>
    <row r="9071" spans="1:9" ht="15" customHeight="1" x14ac:dyDescent="0.25">
      <c r="A9071" s="5" t="str">
        <f t="shared" si="283"/>
        <v>Geothermal</v>
      </c>
      <c r="B9071" s="5">
        <v>9</v>
      </c>
      <c r="C9071" s="6" t="s">
        <v>8</v>
      </c>
      <c r="D9071" s="6">
        <v>5</v>
      </c>
      <c r="E9071" s="7" t="s">
        <v>9</v>
      </c>
      <c r="F9071" s="7">
        <v>6</v>
      </c>
      <c r="G9071" s="8" t="s">
        <v>40</v>
      </c>
      <c r="H9071" s="4" t="str">
        <f t="shared" si="282"/>
        <v>9</v>
      </c>
      <c r="I9071" s="13">
        <v>36.758352000000002</v>
      </c>
    </row>
    <row r="9072" spans="1:9" ht="15" customHeight="1" x14ac:dyDescent="0.25">
      <c r="A9072" s="5" t="str">
        <f t="shared" si="283"/>
        <v>Solar PV</v>
      </c>
      <c r="B9072" s="5">
        <v>10</v>
      </c>
      <c r="C9072" s="6" t="s">
        <v>8</v>
      </c>
      <c r="D9072" s="6">
        <v>5</v>
      </c>
      <c r="E9072" s="7" t="s">
        <v>9</v>
      </c>
      <c r="F9072" s="7">
        <v>6</v>
      </c>
      <c r="G9072" s="8" t="s">
        <v>40</v>
      </c>
      <c r="H9072" s="4" t="str">
        <f t="shared" si="282"/>
        <v>9</v>
      </c>
      <c r="I9072" s="13">
        <v>16.371000000000002</v>
      </c>
    </row>
    <row r="9073" spans="1:9" ht="15" customHeight="1" x14ac:dyDescent="0.25">
      <c r="A9073" s="5" t="str">
        <f t="shared" si="283"/>
        <v>Biomass</v>
      </c>
      <c r="B9073" s="5">
        <v>11</v>
      </c>
      <c r="C9073" s="6" t="s">
        <v>8</v>
      </c>
      <c r="D9073" s="6">
        <v>5</v>
      </c>
      <c r="E9073" s="7" t="s">
        <v>9</v>
      </c>
      <c r="F9073" s="7">
        <v>6</v>
      </c>
      <c r="G9073" s="8" t="s">
        <v>40</v>
      </c>
      <c r="H9073" s="4" t="str">
        <f t="shared" si="282"/>
        <v>9</v>
      </c>
      <c r="I9073" s="13">
        <v>5.3500000000000005</v>
      </c>
    </row>
    <row r="9074" spans="1:9" ht="15" customHeight="1" x14ac:dyDescent="0.25">
      <c r="A9074" s="5" t="str">
        <f t="shared" si="283"/>
        <v>Cogeneration</v>
      </c>
      <c r="B9074" s="5">
        <v>12</v>
      </c>
      <c r="C9074" s="6" t="s">
        <v>8</v>
      </c>
      <c r="D9074" s="6">
        <v>5</v>
      </c>
      <c r="E9074" s="7" t="s">
        <v>9</v>
      </c>
      <c r="F9074" s="7">
        <v>6</v>
      </c>
      <c r="G9074" s="8" t="s">
        <v>40</v>
      </c>
      <c r="H9074" s="4" t="str">
        <f t="shared" si="282"/>
        <v>9</v>
      </c>
      <c r="I9074" s="13">
        <v>25.783120804166671</v>
      </c>
    </row>
    <row r="9075" spans="1:9" ht="15" customHeight="1" x14ac:dyDescent="0.25">
      <c r="A9075" s="5" t="str">
        <f t="shared" si="283"/>
        <v>Nuclear</v>
      </c>
      <c r="B9075" s="5">
        <v>13</v>
      </c>
      <c r="C9075" s="6" t="s">
        <v>8</v>
      </c>
      <c r="D9075" s="6">
        <v>5</v>
      </c>
      <c r="E9075" s="7" t="s">
        <v>9</v>
      </c>
      <c r="F9075" s="7">
        <v>6</v>
      </c>
      <c r="G9075" s="8" t="s">
        <v>40</v>
      </c>
      <c r="H9075" s="4" t="str">
        <f t="shared" si="282"/>
        <v>9</v>
      </c>
      <c r="I9075" s="13">
        <v>24.770499999999998</v>
      </c>
    </row>
    <row r="9076" spans="1:9" ht="15" customHeight="1" x14ac:dyDescent="0.25">
      <c r="A9076" s="5" t="str">
        <f t="shared" si="283"/>
        <v>Conventional Thermoelectric</v>
      </c>
      <c r="B9076" s="5">
        <v>1</v>
      </c>
      <c r="C9076" s="6" t="s">
        <v>9</v>
      </c>
      <c r="D9076" s="6">
        <v>6</v>
      </c>
      <c r="E9076" s="7" t="s">
        <v>9</v>
      </c>
      <c r="F9076" s="7">
        <v>6</v>
      </c>
      <c r="G9076" s="8" t="s">
        <v>40</v>
      </c>
      <c r="H9076" s="4" t="str">
        <f t="shared" si="282"/>
        <v>9</v>
      </c>
      <c r="I9076" s="13">
        <v>59.770399999999995</v>
      </c>
    </row>
    <row r="9077" spans="1:9" ht="15" customHeight="1" x14ac:dyDescent="0.25">
      <c r="A9077" s="5" t="str">
        <f t="shared" si="283"/>
        <v>Combined Cycle</v>
      </c>
      <c r="B9077" s="5">
        <v>2</v>
      </c>
      <c r="C9077" s="6" t="s">
        <v>9</v>
      </c>
      <c r="D9077" s="6">
        <v>6</v>
      </c>
      <c r="E9077" s="7" t="s">
        <v>9</v>
      </c>
      <c r="F9077" s="7">
        <v>6</v>
      </c>
      <c r="G9077" s="8" t="s">
        <v>40</v>
      </c>
      <c r="H9077" s="4" t="str">
        <f t="shared" si="282"/>
        <v>9</v>
      </c>
      <c r="I9077" s="13">
        <v>24.096374583333336</v>
      </c>
    </row>
    <row r="9078" spans="1:9" ht="15" customHeight="1" x14ac:dyDescent="0.25">
      <c r="A9078" s="5" t="str">
        <f t="shared" si="283"/>
        <v>Coal</v>
      </c>
      <c r="B9078" s="5">
        <v>3</v>
      </c>
      <c r="C9078" s="6" t="s">
        <v>9</v>
      </c>
      <c r="D9078" s="6">
        <v>6</v>
      </c>
      <c r="E9078" s="7" t="s">
        <v>9</v>
      </c>
      <c r="F9078" s="7">
        <v>6</v>
      </c>
      <c r="G9078" s="8" t="s">
        <v>40</v>
      </c>
      <c r="H9078" s="4" t="str">
        <f t="shared" si="282"/>
        <v>9</v>
      </c>
      <c r="I9078" s="13">
        <v>36.9</v>
      </c>
    </row>
    <row r="9079" spans="1:9" ht="15" customHeight="1" x14ac:dyDescent="0.25">
      <c r="A9079" s="5" t="str">
        <f t="shared" si="283"/>
        <v>Turbogas</v>
      </c>
      <c r="B9079" s="5">
        <v>4</v>
      </c>
      <c r="C9079" s="6" t="s">
        <v>9</v>
      </c>
      <c r="D9079" s="6">
        <v>6</v>
      </c>
      <c r="E9079" s="7" t="s">
        <v>9</v>
      </c>
      <c r="F9079" s="7">
        <v>6</v>
      </c>
      <c r="G9079" s="8" t="s">
        <v>40</v>
      </c>
      <c r="H9079" s="4" t="str">
        <f t="shared" si="282"/>
        <v>9</v>
      </c>
      <c r="I9079" s="13">
        <v>38.621691666666671</v>
      </c>
    </row>
    <row r="9080" spans="1:9" ht="15" customHeight="1" x14ac:dyDescent="0.25">
      <c r="A9080" s="5" t="str">
        <f t="shared" si="283"/>
        <v>Internal Combustion</v>
      </c>
      <c r="B9080" s="5">
        <v>5</v>
      </c>
      <c r="C9080" s="6" t="s">
        <v>9</v>
      </c>
      <c r="D9080" s="6">
        <v>6</v>
      </c>
      <c r="E9080" s="7" t="s">
        <v>9</v>
      </c>
      <c r="F9080" s="7">
        <v>6</v>
      </c>
      <c r="G9080" s="8" t="s">
        <v>40</v>
      </c>
      <c r="H9080" s="4" t="str">
        <f t="shared" si="282"/>
        <v>9</v>
      </c>
      <c r="I9080" s="13">
        <v>183.91</v>
      </c>
    </row>
    <row r="9081" spans="1:9" ht="15" customHeight="1" x14ac:dyDescent="0.25">
      <c r="A9081" s="5" t="str">
        <f t="shared" si="283"/>
        <v>Fluidized Bed</v>
      </c>
      <c r="B9081" s="5">
        <v>6</v>
      </c>
      <c r="C9081" s="6" t="s">
        <v>9</v>
      </c>
      <c r="D9081" s="6">
        <v>6</v>
      </c>
      <c r="E9081" s="7" t="s">
        <v>9</v>
      </c>
      <c r="F9081" s="7">
        <v>6</v>
      </c>
      <c r="G9081" s="8" t="s">
        <v>40</v>
      </c>
      <c r="H9081" s="4" t="str">
        <f t="shared" si="282"/>
        <v>9</v>
      </c>
      <c r="I9081" s="13">
        <v>36.9</v>
      </c>
    </row>
    <row r="9082" spans="1:9" ht="15" customHeight="1" x14ac:dyDescent="0.25">
      <c r="A9082" s="5" t="str">
        <f t="shared" si="283"/>
        <v>Hydropower</v>
      </c>
      <c r="B9082" s="5">
        <v>7</v>
      </c>
      <c r="C9082" s="6" t="s">
        <v>9</v>
      </c>
      <c r="D9082" s="6">
        <v>6</v>
      </c>
      <c r="E9082" s="7" t="s">
        <v>9</v>
      </c>
      <c r="F9082" s="7">
        <v>6</v>
      </c>
      <c r="G9082" s="8" t="s">
        <v>40</v>
      </c>
      <c r="H9082" s="4" t="str">
        <f t="shared" si="282"/>
        <v>9</v>
      </c>
      <c r="I9082" s="13">
        <v>0</v>
      </c>
    </row>
    <row r="9083" spans="1:9" ht="15" customHeight="1" x14ac:dyDescent="0.25">
      <c r="A9083" s="5" t="str">
        <f t="shared" si="283"/>
        <v>Wind</v>
      </c>
      <c r="B9083" s="5">
        <v>8</v>
      </c>
      <c r="C9083" s="6" t="s">
        <v>9</v>
      </c>
      <c r="D9083" s="6">
        <v>6</v>
      </c>
      <c r="E9083" s="7" t="s">
        <v>9</v>
      </c>
      <c r="F9083" s="7">
        <v>6</v>
      </c>
      <c r="G9083" s="8" t="s">
        <v>40</v>
      </c>
      <c r="H9083" s="4" t="str">
        <f t="shared" si="282"/>
        <v>9</v>
      </c>
      <c r="I9083" s="13">
        <v>8.65</v>
      </c>
    </row>
    <row r="9084" spans="1:9" ht="15" customHeight="1" x14ac:dyDescent="0.25">
      <c r="A9084" s="5" t="str">
        <f t="shared" si="283"/>
        <v>Geothermal</v>
      </c>
      <c r="B9084" s="5">
        <v>9</v>
      </c>
      <c r="C9084" s="6" t="s">
        <v>9</v>
      </c>
      <c r="D9084" s="6">
        <v>6</v>
      </c>
      <c r="E9084" s="7" t="s">
        <v>9</v>
      </c>
      <c r="F9084" s="7">
        <v>6</v>
      </c>
      <c r="G9084" s="8" t="s">
        <v>40</v>
      </c>
      <c r="H9084" s="4" t="str">
        <f t="shared" si="282"/>
        <v>9</v>
      </c>
      <c r="I9084" s="13">
        <v>34.3536</v>
      </c>
    </row>
    <row r="9085" spans="1:9" ht="15" customHeight="1" x14ac:dyDescent="0.25">
      <c r="A9085" s="5" t="str">
        <f t="shared" si="283"/>
        <v>Solar PV</v>
      </c>
      <c r="B9085" s="5">
        <v>10</v>
      </c>
      <c r="C9085" s="6" t="s">
        <v>9</v>
      </c>
      <c r="D9085" s="6">
        <v>6</v>
      </c>
      <c r="E9085" s="7" t="s">
        <v>9</v>
      </c>
      <c r="F9085" s="7">
        <v>6</v>
      </c>
      <c r="G9085" s="8" t="s">
        <v>40</v>
      </c>
      <c r="H9085" s="4" t="str">
        <f t="shared" si="282"/>
        <v>9</v>
      </c>
      <c r="I9085" s="13">
        <v>15.3</v>
      </c>
    </row>
    <row r="9086" spans="1:9" ht="15" customHeight="1" x14ac:dyDescent="0.25">
      <c r="A9086" s="5" t="str">
        <f t="shared" si="283"/>
        <v>Biomass</v>
      </c>
      <c r="B9086" s="5">
        <v>11</v>
      </c>
      <c r="C9086" s="6" t="s">
        <v>9</v>
      </c>
      <c r="D9086" s="6">
        <v>6</v>
      </c>
      <c r="E9086" s="7" t="s">
        <v>9</v>
      </c>
      <c r="F9086" s="7">
        <v>6</v>
      </c>
      <c r="G9086" s="8" t="s">
        <v>40</v>
      </c>
      <c r="H9086" s="4" t="str">
        <f t="shared" si="282"/>
        <v>9</v>
      </c>
      <c r="I9086" s="13">
        <v>5</v>
      </c>
    </row>
    <row r="9087" spans="1:9" ht="15" customHeight="1" x14ac:dyDescent="0.25">
      <c r="A9087" s="5" t="str">
        <f t="shared" si="283"/>
        <v>Cogeneration</v>
      </c>
      <c r="B9087" s="5">
        <v>12</v>
      </c>
      <c r="C9087" s="6" t="s">
        <v>9</v>
      </c>
      <c r="D9087" s="6">
        <v>6</v>
      </c>
      <c r="E9087" s="7" t="s">
        <v>9</v>
      </c>
      <c r="F9087" s="7">
        <v>6</v>
      </c>
      <c r="G9087" s="8" t="s">
        <v>40</v>
      </c>
      <c r="H9087" s="4" t="str">
        <f t="shared" si="282"/>
        <v>9</v>
      </c>
      <c r="I9087" s="13">
        <v>24.096374583333336</v>
      </c>
    </row>
    <row r="9088" spans="1:9" ht="15" customHeight="1" x14ac:dyDescent="0.25">
      <c r="A9088" s="5" t="str">
        <f t="shared" si="283"/>
        <v>Nuclear</v>
      </c>
      <c r="B9088" s="5">
        <v>13</v>
      </c>
      <c r="C9088" s="6" t="s">
        <v>9</v>
      </c>
      <c r="D9088" s="6">
        <v>6</v>
      </c>
      <c r="E9088" s="7" t="s">
        <v>9</v>
      </c>
      <c r="F9088" s="7">
        <v>6</v>
      </c>
      <c r="G9088" s="8" t="s">
        <v>40</v>
      </c>
      <c r="H9088" s="4" t="str">
        <f t="shared" si="282"/>
        <v>9</v>
      </c>
      <c r="I9088" s="13">
        <v>23.15</v>
      </c>
    </row>
    <row r="9089" spans="1:9" ht="15" customHeight="1" x14ac:dyDescent="0.25">
      <c r="A9089" s="5" t="str">
        <f t="shared" si="283"/>
        <v>Conventional Thermoelectric</v>
      </c>
      <c r="B9089" s="5">
        <v>1</v>
      </c>
      <c r="C9089" s="6" t="s">
        <v>10</v>
      </c>
      <c r="D9089" s="6">
        <v>7</v>
      </c>
      <c r="E9089" s="7" t="s">
        <v>9</v>
      </c>
      <c r="F9089" s="7">
        <v>6</v>
      </c>
      <c r="G9089" s="8" t="s">
        <v>40</v>
      </c>
      <c r="H9089" s="4" t="str">
        <f t="shared" si="282"/>
        <v>9</v>
      </c>
      <c r="I9089" s="13">
        <v>63.954327999999997</v>
      </c>
    </row>
    <row r="9090" spans="1:9" ht="15" customHeight="1" x14ac:dyDescent="0.25">
      <c r="A9090" s="5" t="str">
        <f t="shared" si="283"/>
        <v>Combined Cycle</v>
      </c>
      <c r="B9090" s="5">
        <v>2</v>
      </c>
      <c r="C9090" s="6" t="s">
        <v>10</v>
      </c>
      <c r="D9090" s="6">
        <v>7</v>
      </c>
      <c r="E9090" s="7" t="s">
        <v>9</v>
      </c>
      <c r="F9090" s="7">
        <v>6</v>
      </c>
      <c r="G9090" s="8" t="s">
        <v>40</v>
      </c>
      <c r="H9090" s="4" t="str">
        <f t="shared" si="282"/>
        <v>9</v>
      </c>
      <c r="I9090" s="13">
        <v>38.176723937500007</v>
      </c>
    </row>
    <row r="9091" spans="1:9" ht="15" customHeight="1" x14ac:dyDescent="0.25">
      <c r="A9091" s="5" t="str">
        <f t="shared" si="283"/>
        <v>Coal</v>
      </c>
      <c r="B9091" s="5">
        <v>3</v>
      </c>
      <c r="C9091" s="6" t="s">
        <v>10</v>
      </c>
      <c r="D9091" s="6">
        <v>7</v>
      </c>
      <c r="E9091" s="7" t="s">
        <v>9</v>
      </c>
      <c r="F9091" s="7">
        <v>6</v>
      </c>
      <c r="G9091" s="8" t="s">
        <v>40</v>
      </c>
      <c r="H9091" s="4" t="str">
        <f t="shared" ref="H9091:H9154" si="284">CONCATENATE(RIGHT(G9091,1))</f>
        <v>9</v>
      </c>
      <c r="I9091" s="13">
        <v>39.483000000000004</v>
      </c>
    </row>
    <row r="9092" spans="1:9" ht="15" customHeight="1" x14ac:dyDescent="0.25">
      <c r="A9092" s="5" t="str">
        <f t="shared" si="283"/>
        <v>Turbogas</v>
      </c>
      <c r="B9092" s="5">
        <v>4</v>
      </c>
      <c r="C9092" s="6" t="s">
        <v>10</v>
      </c>
      <c r="D9092" s="6">
        <v>7</v>
      </c>
      <c r="E9092" s="7" t="s">
        <v>9</v>
      </c>
      <c r="F9092" s="7">
        <v>6</v>
      </c>
      <c r="G9092" s="8" t="s">
        <v>40</v>
      </c>
      <c r="H9092" s="4" t="str">
        <f t="shared" si="284"/>
        <v>9</v>
      </c>
      <c r="I9092" s="13">
        <v>61.189688750000002</v>
      </c>
    </row>
    <row r="9093" spans="1:9" ht="15" customHeight="1" x14ac:dyDescent="0.25">
      <c r="A9093" s="5" t="str">
        <f t="shared" si="283"/>
        <v>Internal Combustion</v>
      </c>
      <c r="B9093" s="5">
        <v>5</v>
      </c>
      <c r="C9093" s="6" t="s">
        <v>10</v>
      </c>
      <c r="D9093" s="6">
        <v>7</v>
      </c>
      <c r="E9093" s="7" t="s">
        <v>9</v>
      </c>
      <c r="F9093" s="7">
        <v>6</v>
      </c>
      <c r="G9093" s="8" t="s">
        <v>40</v>
      </c>
      <c r="H9093" s="4" t="str">
        <f t="shared" si="284"/>
        <v>9</v>
      </c>
      <c r="I9093" s="13">
        <v>196.78370000000001</v>
      </c>
    </row>
    <row r="9094" spans="1:9" ht="15" customHeight="1" x14ac:dyDescent="0.25">
      <c r="A9094" s="5" t="str">
        <f t="shared" si="283"/>
        <v>Fluidized Bed</v>
      </c>
      <c r="B9094" s="5">
        <v>6</v>
      </c>
      <c r="C9094" s="6" t="s">
        <v>10</v>
      </c>
      <c r="D9094" s="6">
        <v>7</v>
      </c>
      <c r="E9094" s="7" t="s">
        <v>9</v>
      </c>
      <c r="F9094" s="7">
        <v>6</v>
      </c>
      <c r="G9094" s="8" t="s">
        <v>40</v>
      </c>
      <c r="H9094" s="4" t="str">
        <f t="shared" si="284"/>
        <v>9</v>
      </c>
      <c r="I9094" s="13">
        <v>39.483000000000004</v>
      </c>
    </row>
    <row r="9095" spans="1:9" ht="15" customHeight="1" x14ac:dyDescent="0.25">
      <c r="A9095" s="5" t="str">
        <f t="shared" si="283"/>
        <v>Hydropower</v>
      </c>
      <c r="B9095" s="5">
        <v>7</v>
      </c>
      <c r="C9095" s="6" t="s">
        <v>10</v>
      </c>
      <c r="D9095" s="6">
        <v>7</v>
      </c>
      <c r="E9095" s="7" t="s">
        <v>9</v>
      </c>
      <c r="F9095" s="7">
        <v>6</v>
      </c>
      <c r="G9095" s="8" t="s">
        <v>40</v>
      </c>
      <c r="H9095" s="4" t="str">
        <f t="shared" si="284"/>
        <v>9</v>
      </c>
      <c r="I9095" s="13">
        <v>0</v>
      </c>
    </row>
    <row r="9096" spans="1:9" ht="15" customHeight="1" x14ac:dyDescent="0.25">
      <c r="A9096" s="5" t="str">
        <f t="shared" si="283"/>
        <v>Wind</v>
      </c>
      <c r="B9096" s="5">
        <v>8</v>
      </c>
      <c r="C9096" s="6" t="s">
        <v>10</v>
      </c>
      <c r="D9096" s="6">
        <v>7</v>
      </c>
      <c r="E9096" s="7" t="s">
        <v>9</v>
      </c>
      <c r="F9096" s="7">
        <v>6</v>
      </c>
      <c r="G9096" s="8" t="s">
        <v>40</v>
      </c>
      <c r="H9096" s="4" t="str">
        <f t="shared" si="284"/>
        <v>9</v>
      </c>
      <c r="I9096" s="13">
        <v>9.2555000000000014</v>
      </c>
    </row>
    <row r="9097" spans="1:9" ht="15" customHeight="1" x14ac:dyDescent="0.25">
      <c r="A9097" s="5" t="str">
        <f t="shared" si="283"/>
        <v>Geothermal</v>
      </c>
      <c r="B9097" s="5">
        <v>9</v>
      </c>
      <c r="C9097" s="6" t="s">
        <v>10</v>
      </c>
      <c r="D9097" s="6">
        <v>7</v>
      </c>
      <c r="E9097" s="7" t="s">
        <v>9</v>
      </c>
      <c r="F9097" s="7">
        <v>6</v>
      </c>
      <c r="G9097" s="8" t="s">
        <v>40</v>
      </c>
      <c r="H9097" s="4" t="str">
        <f t="shared" si="284"/>
        <v>9</v>
      </c>
      <c r="I9097" s="13">
        <v>36.758352000000002</v>
      </c>
    </row>
    <row r="9098" spans="1:9" ht="15" customHeight="1" x14ac:dyDescent="0.25">
      <c r="A9098" s="5" t="str">
        <f t="shared" si="283"/>
        <v>Solar PV</v>
      </c>
      <c r="B9098" s="5">
        <v>10</v>
      </c>
      <c r="C9098" s="6" t="s">
        <v>10</v>
      </c>
      <c r="D9098" s="6">
        <v>7</v>
      </c>
      <c r="E9098" s="7" t="s">
        <v>9</v>
      </c>
      <c r="F9098" s="7">
        <v>6</v>
      </c>
      <c r="G9098" s="8" t="s">
        <v>40</v>
      </c>
      <c r="H9098" s="4" t="str">
        <f t="shared" si="284"/>
        <v>9</v>
      </c>
      <c r="I9098" s="13">
        <v>16.371000000000002</v>
      </c>
    </row>
    <row r="9099" spans="1:9" ht="15" customHeight="1" x14ac:dyDescent="0.25">
      <c r="A9099" s="5" t="str">
        <f t="shared" si="283"/>
        <v>Biomass</v>
      </c>
      <c r="B9099" s="5">
        <v>11</v>
      </c>
      <c r="C9099" s="6" t="s">
        <v>10</v>
      </c>
      <c r="D9099" s="6">
        <v>7</v>
      </c>
      <c r="E9099" s="7" t="s">
        <v>9</v>
      </c>
      <c r="F9099" s="7">
        <v>6</v>
      </c>
      <c r="G9099" s="8" t="s">
        <v>40</v>
      </c>
      <c r="H9099" s="4" t="str">
        <f t="shared" si="284"/>
        <v>9</v>
      </c>
      <c r="I9099" s="13">
        <v>5.3500000000000005</v>
      </c>
    </row>
    <row r="9100" spans="1:9" ht="15" customHeight="1" x14ac:dyDescent="0.25">
      <c r="A9100" s="5" t="str">
        <f t="shared" si="283"/>
        <v>Cogeneration</v>
      </c>
      <c r="B9100" s="5">
        <v>12</v>
      </c>
      <c r="C9100" s="6" t="s">
        <v>10</v>
      </c>
      <c r="D9100" s="6">
        <v>7</v>
      </c>
      <c r="E9100" s="7" t="s">
        <v>9</v>
      </c>
      <c r="F9100" s="7">
        <v>6</v>
      </c>
      <c r="G9100" s="8" t="s">
        <v>40</v>
      </c>
      <c r="H9100" s="4" t="str">
        <f t="shared" si="284"/>
        <v>9</v>
      </c>
      <c r="I9100" s="13">
        <v>38.176723937500007</v>
      </c>
    </row>
    <row r="9101" spans="1:9" ht="15" customHeight="1" x14ac:dyDescent="0.25">
      <c r="A9101" s="5" t="str">
        <f t="shared" si="283"/>
        <v>Nuclear</v>
      </c>
      <c r="B9101" s="5">
        <v>13</v>
      </c>
      <c r="C9101" s="6" t="s">
        <v>10</v>
      </c>
      <c r="D9101" s="6">
        <v>7</v>
      </c>
      <c r="E9101" s="7" t="s">
        <v>9</v>
      </c>
      <c r="F9101" s="7">
        <v>6</v>
      </c>
      <c r="G9101" s="8" t="s">
        <v>40</v>
      </c>
      <c r="H9101" s="4" t="str">
        <f t="shared" si="284"/>
        <v>9</v>
      </c>
      <c r="I9101" s="13">
        <v>24.770499999999998</v>
      </c>
    </row>
    <row r="9102" spans="1:9" ht="15" customHeight="1" x14ac:dyDescent="0.25">
      <c r="A9102" s="5" t="str">
        <f t="shared" si="283"/>
        <v>Conventional Thermoelectric</v>
      </c>
      <c r="B9102" s="5">
        <v>1</v>
      </c>
      <c r="C9102" s="6" t="s">
        <v>11</v>
      </c>
      <c r="D9102" s="6">
        <v>8</v>
      </c>
      <c r="E9102" s="7" t="s">
        <v>9</v>
      </c>
      <c r="F9102" s="7">
        <v>6</v>
      </c>
      <c r="G9102" s="8" t="s">
        <v>40</v>
      </c>
      <c r="H9102" s="4" t="str">
        <f t="shared" si="284"/>
        <v>9</v>
      </c>
      <c r="I9102" s="13">
        <v>63.954327999999997</v>
      </c>
    </row>
    <row r="9103" spans="1:9" ht="15" customHeight="1" x14ac:dyDescent="0.25">
      <c r="A9103" s="5" t="str">
        <f t="shared" si="283"/>
        <v>Combined Cycle</v>
      </c>
      <c r="B9103" s="5">
        <v>2</v>
      </c>
      <c r="C9103" s="6" t="s">
        <v>11</v>
      </c>
      <c r="D9103" s="6">
        <v>8</v>
      </c>
      <c r="E9103" s="7" t="s">
        <v>9</v>
      </c>
      <c r="F9103" s="7">
        <v>6</v>
      </c>
      <c r="G9103" s="8" t="s">
        <v>40</v>
      </c>
      <c r="H9103" s="4" t="str">
        <f t="shared" si="284"/>
        <v>9</v>
      </c>
      <c r="I9103" s="13">
        <v>32.090579541666663</v>
      </c>
    </row>
    <row r="9104" spans="1:9" ht="15" customHeight="1" x14ac:dyDescent="0.25">
      <c r="A9104" s="5" t="str">
        <f t="shared" ref="A9104:A9167" si="285">A9091</f>
        <v>Coal</v>
      </c>
      <c r="B9104" s="5">
        <v>3</v>
      </c>
      <c r="C9104" s="6" t="s">
        <v>11</v>
      </c>
      <c r="D9104" s="6">
        <v>8</v>
      </c>
      <c r="E9104" s="7" t="s">
        <v>9</v>
      </c>
      <c r="F9104" s="7">
        <v>6</v>
      </c>
      <c r="G9104" s="8" t="s">
        <v>40</v>
      </c>
      <c r="H9104" s="4" t="str">
        <f t="shared" si="284"/>
        <v>9</v>
      </c>
      <c r="I9104" s="13">
        <v>39.483000000000004</v>
      </c>
    </row>
    <row r="9105" spans="1:9" ht="15" customHeight="1" x14ac:dyDescent="0.25">
      <c r="A9105" s="5" t="str">
        <f t="shared" si="285"/>
        <v>Turbogas</v>
      </c>
      <c r="B9105" s="5">
        <v>4</v>
      </c>
      <c r="C9105" s="6" t="s">
        <v>11</v>
      </c>
      <c r="D9105" s="6">
        <v>8</v>
      </c>
      <c r="E9105" s="7" t="s">
        <v>9</v>
      </c>
      <c r="F9105" s="7">
        <v>6</v>
      </c>
      <c r="G9105" s="8" t="s">
        <v>40</v>
      </c>
      <c r="H9105" s="4" t="str">
        <f t="shared" si="284"/>
        <v>9</v>
      </c>
      <c r="I9105" s="13">
        <v>51.434810833333323</v>
      </c>
    </row>
    <row r="9106" spans="1:9" ht="15" customHeight="1" x14ac:dyDescent="0.25">
      <c r="A9106" s="5" t="str">
        <f t="shared" si="285"/>
        <v>Internal Combustion</v>
      </c>
      <c r="B9106" s="5">
        <v>5</v>
      </c>
      <c r="C9106" s="6" t="s">
        <v>11</v>
      </c>
      <c r="D9106" s="6">
        <v>8</v>
      </c>
      <c r="E9106" s="7" t="s">
        <v>9</v>
      </c>
      <c r="F9106" s="7">
        <v>6</v>
      </c>
      <c r="G9106" s="8" t="s">
        <v>40</v>
      </c>
      <c r="H9106" s="4" t="str">
        <f t="shared" si="284"/>
        <v>9</v>
      </c>
      <c r="I9106" s="13">
        <v>196.78370000000001</v>
      </c>
    </row>
    <row r="9107" spans="1:9" ht="15" customHeight="1" x14ac:dyDescent="0.25">
      <c r="A9107" s="5" t="str">
        <f t="shared" si="285"/>
        <v>Fluidized Bed</v>
      </c>
      <c r="B9107" s="5">
        <v>6</v>
      </c>
      <c r="C9107" s="6" t="s">
        <v>11</v>
      </c>
      <c r="D9107" s="6">
        <v>8</v>
      </c>
      <c r="E9107" s="7" t="s">
        <v>9</v>
      </c>
      <c r="F9107" s="7">
        <v>6</v>
      </c>
      <c r="G9107" s="8" t="s">
        <v>40</v>
      </c>
      <c r="H9107" s="4" t="str">
        <f t="shared" si="284"/>
        <v>9</v>
      </c>
      <c r="I9107" s="13">
        <v>39.483000000000004</v>
      </c>
    </row>
    <row r="9108" spans="1:9" ht="15" customHeight="1" x14ac:dyDescent="0.25">
      <c r="A9108" s="5" t="str">
        <f t="shared" si="285"/>
        <v>Hydropower</v>
      </c>
      <c r="B9108" s="5">
        <v>7</v>
      </c>
      <c r="C9108" s="6" t="s">
        <v>11</v>
      </c>
      <c r="D9108" s="6">
        <v>8</v>
      </c>
      <c r="E9108" s="7" t="s">
        <v>9</v>
      </c>
      <c r="F9108" s="7">
        <v>6</v>
      </c>
      <c r="G9108" s="8" t="s">
        <v>40</v>
      </c>
      <c r="H9108" s="4" t="str">
        <f t="shared" si="284"/>
        <v>9</v>
      </c>
      <c r="I9108" s="13">
        <v>0</v>
      </c>
    </row>
    <row r="9109" spans="1:9" ht="15" customHeight="1" x14ac:dyDescent="0.25">
      <c r="A9109" s="5" t="str">
        <f t="shared" si="285"/>
        <v>Wind</v>
      </c>
      <c r="B9109" s="5">
        <v>8</v>
      </c>
      <c r="C9109" s="6" t="s">
        <v>11</v>
      </c>
      <c r="D9109" s="6">
        <v>8</v>
      </c>
      <c r="E9109" s="7" t="s">
        <v>9</v>
      </c>
      <c r="F9109" s="7">
        <v>6</v>
      </c>
      <c r="G9109" s="8" t="s">
        <v>40</v>
      </c>
      <c r="H9109" s="4" t="str">
        <f t="shared" si="284"/>
        <v>9</v>
      </c>
      <c r="I9109" s="13">
        <v>9.2555000000000014</v>
      </c>
    </row>
    <row r="9110" spans="1:9" ht="15" customHeight="1" x14ac:dyDescent="0.25">
      <c r="A9110" s="5" t="str">
        <f t="shared" si="285"/>
        <v>Geothermal</v>
      </c>
      <c r="B9110" s="5">
        <v>9</v>
      </c>
      <c r="C9110" s="6" t="s">
        <v>11</v>
      </c>
      <c r="D9110" s="6">
        <v>8</v>
      </c>
      <c r="E9110" s="7" t="s">
        <v>9</v>
      </c>
      <c r="F9110" s="7">
        <v>6</v>
      </c>
      <c r="G9110" s="8" t="s">
        <v>40</v>
      </c>
      <c r="H9110" s="4" t="str">
        <f t="shared" si="284"/>
        <v>9</v>
      </c>
      <c r="I9110" s="13">
        <v>36.758352000000002</v>
      </c>
    </row>
    <row r="9111" spans="1:9" ht="15" customHeight="1" x14ac:dyDescent="0.25">
      <c r="A9111" s="5" t="str">
        <f t="shared" si="285"/>
        <v>Solar PV</v>
      </c>
      <c r="B9111" s="5">
        <v>10</v>
      </c>
      <c r="C9111" s="6" t="s">
        <v>11</v>
      </c>
      <c r="D9111" s="6">
        <v>8</v>
      </c>
      <c r="E9111" s="7" t="s">
        <v>9</v>
      </c>
      <c r="F9111" s="7">
        <v>6</v>
      </c>
      <c r="G9111" s="8" t="s">
        <v>40</v>
      </c>
      <c r="H9111" s="4" t="str">
        <f t="shared" si="284"/>
        <v>9</v>
      </c>
      <c r="I9111" s="13">
        <v>16.371000000000002</v>
      </c>
    </row>
    <row r="9112" spans="1:9" ht="15" customHeight="1" x14ac:dyDescent="0.25">
      <c r="A9112" s="5" t="str">
        <f t="shared" si="285"/>
        <v>Biomass</v>
      </c>
      <c r="B9112" s="5">
        <v>11</v>
      </c>
      <c r="C9112" s="6" t="s">
        <v>11</v>
      </c>
      <c r="D9112" s="6">
        <v>8</v>
      </c>
      <c r="E9112" s="7" t="s">
        <v>9</v>
      </c>
      <c r="F9112" s="7">
        <v>6</v>
      </c>
      <c r="G9112" s="8" t="s">
        <v>40</v>
      </c>
      <c r="H9112" s="4" t="str">
        <f t="shared" si="284"/>
        <v>9</v>
      </c>
      <c r="I9112" s="13">
        <v>5.3500000000000005</v>
      </c>
    </row>
    <row r="9113" spans="1:9" ht="15" customHeight="1" x14ac:dyDescent="0.25">
      <c r="A9113" s="5" t="str">
        <f t="shared" si="285"/>
        <v>Cogeneration</v>
      </c>
      <c r="B9113" s="5">
        <v>12</v>
      </c>
      <c r="C9113" s="6" t="s">
        <v>11</v>
      </c>
      <c r="D9113" s="6">
        <v>8</v>
      </c>
      <c r="E9113" s="7" t="s">
        <v>9</v>
      </c>
      <c r="F9113" s="7">
        <v>6</v>
      </c>
      <c r="G9113" s="8" t="s">
        <v>40</v>
      </c>
      <c r="H9113" s="4" t="str">
        <f t="shared" si="284"/>
        <v>9</v>
      </c>
      <c r="I9113" s="13">
        <v>32.090579541666663</v>
      </c>
    </row>
    <row r="9114" spans="1:9" ht="15" customHeight="1" x14ac:dyDescent="0.25">
      <c r="A9114" s="5" t="str">
        <f t="shared" si="285"/>
        <v>Nuclear</v>
      </c>
      <c r="B9114" s="5">
        <v>13</v>
      </c>
      <c r="C9114" s="6" t="s">
        <v>11</v>
      </c>
      <c r="D9114" s="6">
        <v>8</v>
      </c>
      <c r="E9114" s="7" t="s">
        <v>9</v>
      </c>
      <c r="F9114" s="7">
        <v>6</v>
      </c>
      <c r="G9114" s="8" t="s">
        <v>40</v>
      </c>
      <c r="H9114" s="4" t="str">
        <f t="shared" si="284"/>
        <v>9</v>
      </c>
      <c r="I9114" s="13">
        <v>24.770499999999998</v>
      </c>
    </row>
    <row r="9115" spans="1:9" ht="15" customHeight="1" x14ac:dyDescent="0.25">
      <c r="A9115" s="5" t="str">
        <f t="shared" si="285"/>
        <v>Conventional Thermoelectric</v>
      </c>
      <c r="B9115" s="5">
        <v>1</v>
      </c>
      <c r="C9115" s="6" t="s">
        <v>12</v>
      </c>
      <c r="D9115" s="6">
        <v>9</v>
      </c>
      <c r="E9115" s="7" t="s">
        <v>9</v>
      </c>
      <c r="F9115" s="7">
        <v>6</v>
      </c>
      <c r="G9115" s="8" t="s">
        <v>40</v>
      </c>
      <c r="H9115" s="4" t="str">
        <f t="shared" si="284"/>
        <v>9</v>
      </c>
      <c r="I9115" s="13">
        <v>63.954327999999997</v>
      </c>
    </row>
    <row r="9116" spans="1:9" ht="15" customHeight="1" x14ac:dyDescent="0.25">
      <c r="A9116" s="5" t="str">
        <f t="shared" si="285"/>
        <v>Combined Cycle</v>
      </c>
      <c r="B9116" s="5">
        <v>2</v>
      </c>
      <c r="C9116" s="6" t="s">
        <v>12</v>
      </c>
      <c r="D9116" s="6">
        <v>9</v>
      </c>
      <c r="E9116" s="7" t="s">
        <v>9</v>
      </c>
      <c r="F9116" s="7">
        <v>6</v>
      </c>
      <c r="G9116" s="8" t="s">
        <v>40</v>
      </c>
      <c r="H9116" s="4" t="str">
        <f t="shared" si="284"/>
        <v>9</v>
      </c>
      <c r="I9116" s="13">
        <v>26.557721000000001</v>
      </c>
    </row>
    <row r="9117" spans="1:9" ht="15" customHeight="1" x14ac:dyDescent="0.25">
      <c r="A9117" s="5" t="str">
        <f t="shared" si="285"/>
        <v>Coal</v>
      </c>
      <c r="B9117" s="5">
        <v>3</v>
      </c>
      <c r="C9117" s="6" t="s">
        <v>12</v>
      </c>
      <c r="D9117" s="6">
        <v>9</v>
      </c>
      <c r="E9117" s="7" t="s">
        <v>9</v>
      </c>
      <c r="F9117" s="7">
        <v>6</v>
      </c>
      <c r="G9117" s="8" t="s">
        <v>40</v>
      </c>
      <c r="H9117" s="4" t="str">
        <f t="shared" si="284"/>
        <v>9</v>
      </c>
      <c r="I9117" s="13">
        <v>39.483000000000004</v>
      </c>
    </row>
    <row r="9118" spans="1:9" ht="15" customHeight="1" x14ac:dyDescent="0.25">
      <c r="A9118" s="5" t="str">
        <f t="shared" si="285"/>
        <v>Turbogas</v>
      </c>
      <c r="B9118" s="5">
        <v>4</v>
      </c>
      <c r="C9118" s="6" t="s">
        <v>12</v>
      </c>
      <c r="D9118" s="6">
        <v>9</v>
      </c>
      <c r="E9118" s="7" t="s">
        <v>9</v>
      </c>
      <c r="F9118" s="7">
        <v>6</v>
      </c>
      <c r="G9118" s="8" t="s">
        <v>40</v>
      </c>
      <c r="H9118" s="4" t="str">
        <f t="shared" si="284"/>
        <v>9</v>
      </c>
      <c r="I9118" s="13">
        <v>42.566739999999996</v>
      </c>
    </row>
    <row r="9119" spans="1:9" ht="15" customHeight="1" x14ac:dyDescent="0.25">
      <c r="A9119" s="5" t="str">
        <f t="shared" si="285"/>
        <v>Internal Combustion</v>
      </c>
      <c r="B9119" s="5">
        <v>5</v>
      </c>
      <c r="C9119" s="6" t="s">
        <v>12</v>
      </c>
      <c r="D9119" s="6">
        <v>9</v>
      </c>
      <c r="E9119" s="7" t="s">
        <v>9</v>
      </c>
      <c r="F9119" s="7">
        <v>6</v>
      </c>
      <c r="G9119" s="8" t="s">
        <v>40</v>
      </c>
      <c r="H9119" s="4" t="str">
        <f t="shared" si="284"/>
        <v>9</v>
      </c>
      <c r="I9119" s="13">
        <v>196.78370000000001</v>
      </c>
    </row>
    <row r="9120" spans="1:9" ht="15" customHeight="1" x14ac:dyDescent="0.25">
      <c r="A9120" s="5" t="str">
        <f t="shared" si="285"/>
        <v>Fluidized Bed</v>
      </c>
      <c r="B9120" s="5">
        <v>6</v>
      </c>
      <c r="C9120" s="6" t="s">
        <v>12</v>
      </c>
      <c r="D9120" s="6">
        <v>9</v>
      </c>
      <c r="E9120" s="7" t="s">
        <v>9</v>
      </c>
      <c r="F9120" s="7">
        <v>6</v>
      </c>
      <c r="G9120" s="8" t="s">
        <v>40</v>
      </c>
      <c r="H9120" s="4" t="str">
        <f t="shared" si="284"/>
        <v>9</v>
      </c>
      <c r="I9120" s="13">
        <v>39.483000000000004</v>
      </c>
    </row>
    <row r="9121" spans="1:9" ht="15" customHeight="1" x14ac:dyDescent="0.25">
      <c r="A9121" s="5" t="str">
        <f t="shared" si="285"/>
        <v>Hydropower</v>
      </c>
      <c r="B9121" s="5">
        <v>7</v>
      </c>
      <c r="C9121" s="6" t="s">
        <v>12</v>
      </c>
      <c r="D9121" s="6">
        <v>9</v>
      </c>
      <c r="E9121" s="7" t="s">
        <v>9</v>
      </c>
      <c r="F9121" s="7">
        <v>6</v>
      </c>
      <c r="G9121" s="8" t="s">
        <v>40</v>
      </c>
      <c r="H9121" s="4" t="str">
        <f t="shared" si="284"/>
        <v>9</v>
      </c>
      <c r="I9121" s="13">
        <v>0</v>
      </c>
    </row>
    <row r="9122" spans="1:9" ht="15" customHeight="1" x14ac:dyDescent="0.25">
      <c r="A9122" s="5" t="str">
        <f t="shared" si="285"/>
        <v>Wind</v>
      </c>
      <c r="B9122" s="5">
        <v>8</v>
      </c>
      <c r="C9122" s="6" t="s">
        <v>12</v>
      </c>
      <c r="D9122" s="6">
        <v>9</v>
      </c>
      <c r="E9122" s="7" t="s">
        <v>9</v>
      </c>
      <c r="F9122" s="7">
        <v>6</v>
      </c>
      <c r="G9122" s="8" t="s">
        <v>40</v>
      </c>
      <c r="H9122" s="4" t="str">
        <f t="shared" si="284"/>
        <v>9</v>
      </c>
      <c r="I9122" s="13">
        <v>9.2555000000000014</v>
      </c>
    </row>
    <row r="9123" spans="1:9" ht="15" customHeight="1" x14ac:dyDescent="0.25">
      <c r="A9123" s="5" t="str">
        <f t="shared" si="285"/>
        <v>Geothermal</v>
      </c>
      <c r="B9123" s="5">
        <v>9</v>
      </c>
      <c r="C9123" s="6" t="s">
        <v>12</v>
      </c>
      <c r="D9123" s="6">
        <v>9</v>
      </c>
      <c r="E9123" s="7" t="s">
        <v>9</v>
      </c>
      <c r="F9123" s="7">
        <v>6</v>
      </c>
      <c r="G9123" s="8" t="s">
        <v>40</v>
      </c>
      <c r="H9123" s="4" t="str">
        <f t="shared" si="284"/>
        <v>9</v>
      </c>
      <c r="I9123" s="13">
        <v>36.758352000000002</v>
      </c>
    </row>
    <row r="9124" spans="1:9" ht="15" customHeight="1" x14ac:dyDescent="0.25">
      <c r="A9124" s="5" t="str">
        <f t="shared" si="285"/>
        <v>Solar PV</v>
      </c>
      <c r="B9124" s="5">
        <v>10</v>
      </c>
      <c r="C9124" s="6" t="s">
        <v>12</v>
      </c>
      <c r="D9124" s="6">
        <v>9</v>
      </c>
      <c r="E9124" s="7" t="s">
        <v>9</v>
      </c>
      <c r="F9124" s="7">
        <v>6</v>
      </c>
      <c r="G9124" s="8" t="s">
        <v>40</v>
      </c>
      <c r="H9124" s="4" t="str">
        <f t="shared" si="284"/>
        <v>9</v>
      </c>
      <c r="I9124" s="13">
        <v>16.371000000000002</v>
      </c>
    </row>
    <row r="9125" spans="1:9" ht="15" customHeight="1" x14ac:dyDescent="0.25">
      <c r="A9125" s="5" t="str">
        <f t="shared" si="285"/>
        <v>Biomass</v>
      </c>
      <c r="B9125" s="5">
        <v>11</v>
      </c>
      <c r="C9125" s="6" t="s">
        <v>12</v>
      </c>
      <c r="D9125" s="6">
        <v>9</v>
      </c>
      <c r="E9125" s="7" t="s">
        <v>9</v>
      </c>
      <c r="F9125" s="7">
        <v>6</v>
      </c>
      <c r="G9125" s="8" t="s">
        <v>40</v>
      </c>
      <c r="H9125" s="4" t="str">
        <f t="shared" si="284"/>
        <v>9</v>
      </c>
      <c r="I9125" s="13">
        <v>5.3500000000000005</v>
      </c>
    </row>
    <row r="9126" spans="1:9" ht="15" customHeight="1" x14ac:dyDescent="0.25">
      <c r="A9126" s="5" t="str">
        <f t="shared" si="285"/>
        <v>Cogeneration</v>
      </c>
      <c r="B9126" s="5">
        <v>12</v>
      </c>
      <c r="C9126" s="6" t="s">
        <v>12</v>
      </c>
      <c r="D9126" s="6">
        <v>9</v>
      </c>
      <c r="E9126" s="7" t="s">
        <v>9</v>
      </c>
      <c r="F9126" s="7">
        <v>6</v>
      </c>
      <c r="G9126" s="8" t="s">
        <v>40</v>
      </c>
      <c r="H9126" s="4" t="str">
        <f t="shared" si="284"/>
        <v>9</v>
      </c>
      <c r="I9126" s="13">
        <v>26.557721000000001</v>
      </c>
    </row>
    <row r="9127" spans="1:9" ht="15" customHeight="1" x14ac:dyDescent="0.25">
      <c r="A9127" s="5" t="str">
        <f t="shared" si="285"/>
        <v>Nuclear</v>
      </c>
      <c r="B9127" s="5">
        <v>13</v>
      </c>
      <c r="C9127" s="6" t="s">
        <v>12</v>
      </c>
      <c r="D9127" s="6">
        <v>9</v>
      </c>
      <c r="E9127" s="7" t="s">
        <v>9</v>
      </c>
      <c r="F9127" s="7">
        <v>6</v>
      </c>
      <c r="G9127" s="8" t="s">
        <v>40</v>
      </c>
      <c r="H9127" s="4" t="str">
        <f t="shared" si="284"/>
        <v>9</v>
      </c>
      <c r="I9127" s="13">
        <v>24.770499999999998</v>
      </c>
    </row>
    <row r="9128" spans="1:9" ht="15" customHeight="1" x14ac:dyDescent="0.25">
      <c r="A9128" s="5" t="str">
        <f t="shared" si="285"/>
        <v>Conventional Thermoelectric</v>
      </c>
      <c r="B9128" s="5">
        <v>1</v>
      </c>
      <c r="C9128" s="6" t="s">
        <v>4</v>
      </c>
      <c r="D9128" s="6">
        <v>1</v>
      </c>
      <c r="E9128" s="7" t="s">
        <v>10</v>
      </c>
      <c r="F9128" s="7">
        <v>7</v>
      </c>
      <c r="G9128" s="8" t="s">
        <v>40</v>
      </c>
      <c r="H9128" s="4" t="str">
        <f t="shared" si="284"/>
        <v>9</v>
      </c>
      <c r="I9128" s="13">
        <v>63.954327999999997</v>
      </c>
    </row>
    <row r="9129" spans="1:9" ht="15" customHeight="1" x14ac:dyDescent="0.25">
      <c r="A9129" s="5" t="str">
        <f t="shared" si="285"/>
        <v>Combined Cycle</v>
      </c>
      <c r="B9129" s="5">
        <v>2</v>
      </c>
      <c r="C9129" s="6" t="s">
        <v>4</v>
      </c>
      <c r="D9129" s="6">
        <v>1</v>
      </c>
      <c r="E9129" s="7" t="s">
        <v>10</v>
      </c>
      <c r="F9129" s="7">
        <v>7</v>
      </c>
      <c r="G9129" s="8" t="s">
        <v>40</v>
      </c>
      <c r="H9129" s="4" t="str">
        <f t="shared" si="284"/>
        <v>9</v>
      </c>
      <c r="I9129" s="13">
        <v>39.836581500000001</v>
      </c>
    </row>
    <row r="9130" spans="1:9" ht="15" customHeight="1" x14ac:dyDescent="0.25">
      <c r="A9130" s="5" t="str">
        <f t="shared" si="285"/>
        <v>Coal</v>
      </c>
      <c r="B9130" s="5">
        <v>3</v>
      </c>
      <c r="C9130" s="6" t="s">
        <v>4</v>
      </c>
      <c r="D9130" s="6">
        <v>1</v>
      </c>
      <c r="E9130" s="7" t="s">
        <v>10</v>
      </c>
      <c r="F9130" s="7">
        <v>7</v>
      </c>
      <c r="G9130" s="8" t="s">
        <v>40</v>
      </c>
      <c r="H9130" s="4" t="str">
        <f t="shared" si="284"/>
        <v>9</v>
      </c>
      <c r="I9130" s="13">
        <v>39.483000000000004</v>
      </c>
    </row>
    <row r="9131" spans="1:9" ht="15" customHeight="1" x14ac:dyDescent="0.25">
      <c r="A9131" s="5" t="str">
        <f t="shared" si="285"/>
        <v>Turbogas</v>
      </c>
      <c r="B9131" s="5">
        <v>4</v>
      </c>
      <c r="C9131" s="6" t="s">
        <v>4</v>
      </c>
      <c r="D9131" s="6">
        <v>1</v>
      </c>
      <c r="E9131" s="7" t="s">
        <v>10</v>
      </c>
      <c r="F9131" s="7">
        <v>7</v>
      </c>
      <c r="G9131" s="8" t="s">
        <v>40</v>
      </c>
      <c r="H9131" s="4" t="str">
        <f t="shared" si="284"/>
        <v>9</v>
      </c>
      <c r="I9131" s="13">
        <v>63.850109999999994</v>
      </c>
    </row>
    <row r="9132" spans="1:9" ht="15" customHeight="1" x14ac:dyDescent="0.25">
      <c r="A9132" s="5" t="str">
        <f t="shared" si="285"/>
        <v>Internal Combustion</v>
      </c>
      <c r="B9132" s="5">
        <v>5</v>
      </c>
      <c r="C9132" s="6" t="s">
        <v>4</v>
      </c>
      <c r="D9132" s="6">
        <v>1</v>
      </c>
      <c r="E9132" s="7" t="s">
        <v>10</v>
      </c>
      <c r="F9132" s="7">
        <v>7</v>
      </c>
      <c r="G9132" s="8" t="s">
        <v>40</v>
      </c>
      <c r="H9132" s="4" t="str">
        <f t="shared" si="284"/>
        <v>9</v>
      </c>
      <c r="I9132" s="13">
        <v>196.78370000000001</v>
      </c>
    </row>
    <row r="9133" spans="1:9" ht="15" customHeight="1" x14ac:dyDescent="0.25">
      <c r="A9133" s="5" t="str">
        <f t="shared" si="285"/>
        <v>Fluidized Bed</v>
      </c>
      <c r="B9133" s="5">
        <v>6</v>
      </c>
      <c r="C9133" s="6" t="s">
        <v>4</v>
      </c>
      <c r="D9133" s="6">
        <v>1</v>
      </c>
      <c r="E9133" s="7" t="s">
        <v>10</v>
      </c>
      <c r="F9133" s="7">
        <v>7</v>
      </c>
      <c r="G9133" s="8" t="s">
        <v>40</v>
      </c>
      <c r="H9133" s="4" t="str">
        <f t="shared" si="284"/>
        <v>9</v>
      </c>
      <c r="I9133" s="13">
        <v>39.483000000000004</v>
      </c>
    </row>
    <row r="9134" spans="1:9" ht="15" customHeight="1" x14ac:dyDescent="0.25">
      <c r="A9134" s="5" t="str">
        <f t="shared" si="285"/>
        <v>Hydropower</v>
      </c>
      <c r="B9134" s="5">
        <v>7</v>
      </c>
      <c r="C9134" s="6" t="s">
        <v>4</v>
      </c>
      <c r="D9134" s="6">
        <v>1</v>
      </c>
      <c r="E9134" s="7" t="s">
        <v>10</v>
      </c>
      <c r="F9134" s="7">
        <v>7</v>
      </c>
      <c r="G9134" s="8" t="s">
        <v>40</v>
      </c>
      <c r="H9134" s="4" t="str">
        <f t="shared" si="284"/>
        <v>9</v>
      </c>
      <c r="I9134" s="13">
        <v>0</v>
      </c>
    </row>
    <row r="9135" spans="1:9" ht="15" customHeight="1" x14ac:dyDescent="0.25">
      <c r="A9135" s="5" t="str">
        <f t="shared" si="285"/>
        <v>Wind</v>
      </c>
      <c r="B9135" s="5">
        <v>8</v>
      </c>
      <c r="C9135" s="6" t="s">
        <v>4</v>
      </c>
      <c r="D9135" s="6">
        <v>1</v>
      </c>
      <c r="E9135" s="7" t="s">
        <v>10</v>
      </c>
      <c r="F9135" s="7">
        <v>7</v>
      </c>
      <c r="G9135" s="8" t="s">
        <v>40</v>
      </c>
      <c r="H9135" s="4" t="str">
        <f t="shared" si="284"/>
        <v>9</v>
      </c>
      <c r="I9135" s="13">
        <v>9.2555000000000014</v>
      </c>
    </row>
    <row r="9136" spans="1:9" ht="15" customHeight="1" x14ac:dyDescent="0.25">
      <c r="A9136" s="5" t="str">
        <f t="shared" si="285"/>
        <v>Geothermal</v>
      </c>
      <c r="B9136" s="5">
        <v>9</v>
      </c>
      <c r="C9136" s="6" t="s">
        <v>4</v>
      </c>
      <c r="D9136" s="6">
        <v>1</v>
      </c>
      <c r="E9136" s="7" t="s">
        <v>10</v>
      </c>
      <c r="F9136" s="7">
        <v>7</v>
      </c>
      <c r="G9136" s="8" t="s">
        <v>40</v>
      </c>
      <c r="H9136" s="4" t="str">
        <f t="shared" si="284"/>
        <v>9</v>
      </c>
      <c r="I9136" s="13">
        <v>36.758352000000002</v>
      </c>
    </row>
    <row r="9137" spans="1:9" ht="15" customHeight="1" x14ac:dyDescent="0.25">
      <c r="A9137" s="5" t="str">
        <f t="shared" si="285"/>
        <v>Solar PV</v>
      </c>
      <c r="B9137" s="5">
        <v>10</v>
      </c>
      <c r="C9137" s="6" t="s">
        <v>4</v>
      </c>
      <c r="D9137" s="6">
        <v>1</v>
      </c>
      <c r="E9137" s="7" t="s">
        <v>10</v>
      </c>
      <c r="F9137" s="7">
        <v>7</v>
      </c>
      <c r="G9137" s="8" t="s">
        <v>40</v>
      </c>
      <c r="H9137" s="4" t="str">
        <f t="shared" si="284"/>
        <v>9</v>
      </c>
      <c r="I9137" s="13">
        <v>16.371000000000002</v>
      </c>
    </row>
    <row r="9138" spans="1:9" ht="15" customHeight="1" x14ac:dyDescent="0.25">
      <c r="A9138" s="5" t="str">
        <f t="shared" si="285"/>
        <v>Biomass</v>
      </c>
      <c r="B9138" s="5">
        <v>11</v>
      </c>
      <c r="C9138" s="6" t="s">
        <v>4</v>
      </c>
      <c r="D9138" s="6">
        <v>1</v>
      </c>
      <c r="E9138" s="7" t="s">
        <v>10</v>
      </c>
      <c r="F9138" s="7">
        <v>7</v>
      </c>
      <c r="G9138" s="8" t="s">
        <v>40</v>
      </c>
      <c r="H9138" s="4" t="str">
        <f t="shared" si="284"/>
        <v>9</v>
      </c>
      <c r="I9138" s="13">
        <v>5.3500000000000005</v>
      </c>
    </row>
    <row r="9139" spans="1:9" ht="15" customHeight="1" x14ac:dyDescent="0.25">
      <c r="A9139" s="5" t="str">
        <f t="shared" si="285"/>
        <v>Cogeneration</v>
      </c>
      <c r="B9139" s="5">
        <v>12</v>
      </c>
      <c r="C9139" s="6" t="s">
        <v>4</v>
      </c>
      <c r="D9139" s="6">
        <v>1</v>
      </c>
      <c r="E9139" s="7" t="s">
        <v>10</v>
      </c>
      <c r="F9139" s="7">
        <v>7</v>
      </c>
      <c r="G9139" s="8" t="s">
        <v>40</v>
      </c>
      <c r="H9139" s="4" t="str">
        <f t="shared" si="284"/>
        <v>9</v>
      </c>
      <c r="I9139" s="13">
        <v>39.836581500000001</v>
      </c>
    </row>
    <row r="9140" spans="1:9" ht="15" customHeight="1" x14ac:dyDescent="0.25">
      <c r="A9140" s="5" t="str">
        <f t="shared" si="285"/>
        <v>Nuclear</v>
      </c>
      <c r="B9140" s="5">
        <v>13</v>
      </c>
      <c r="C9140" s="6" t="s">
        <v>4</v>
      </c>
      <c r="D9140" s="6">
        <v>1</v>
      </c>
      <c r="E9140" s="7" t="s">
        <v>10</v>
      </c>
      <c r="F9140" s="7">
        <v>7</v>
      </c>
      <c r="G9140" s="8" t="s">
        <v>40</v>
      </c>
      <c r="H9140" s="4" t="str">
        <f t="shared" si="284"/>
        <v>9</v>
      </c>
      <c r="I9140" s="13">
        <v>24.770499999999998</v>
      </c>
    </row>
    <row r="9141" spans="1:9" ht="15" customHeight="1" x14ac:dyDescent="0.25">
      <c r="A9141" s="5" t="str">
        <f t="shared" si="285"/>
        <v>Conventional Thermoelectric</v>
      </c>
      <c r="B9141" s="5">
        <v>1</v>
      </c>
      <c r="C9141" s="6" t="s">
        <v>5</v>
      </c>
      <c r="D9141" s="6">
        <v>2</v>
      </c>
      <c r="E9141" s="7" t="s">
        <v>10</v>
      </c>
      <c r="F9141" s="7">
        <v>7</v>
      </c>
      <c r="G9141" s="8" t="s">
        <v>40</v>
      </c>
      <c r="H9141" s="4" t="str">
        <f t="shared" si="284"/>
        <v>9</v>
      </c>
      <c r="I9141" s="13">
        <v>63.954327999999997</v>
      </c>
    </row>
    <row r="9142" spans="1:9" ht="15" customHeight="1" x14ac:dyDescent="0.25">
      <c r="A9142" s="5" t="str">
        <f t="shared" si="285"/>
        <v>Combined Cycle</v>
      </c>
      <c r="B9142" s="5">
        <v>2</v>
      </c>
      <c r="C9142" s="6" t="s">
        <v>5</v>
      </c>
      <c r="D9142" s="6">
        <v>2</v>
      </c>
      <c r="E9142" s="7" t="s">
        <v>10</v>
      </c>
      <c r="F9142" s="7">
        <v>7</v>
      </c>
      <c r="G9142" s="8" t="s">
        <v>40</v>
      </c>
      <c r="H9142" s="4" t="str">
        <f t="shared" si="284"/>
        <v>9</v>
      </c>
      <c r="I9142" s="13">
        <v>39.836581500000001</v>
      </c>
    </row>
    <row r="9143" spans="1:9" ht="15" customHeight="1" x14ac:dyDescent="0.25">
      <c r="A9143" s="5" t="str">
        <f t="shared" si="285"/>
        <v>Coal</v>
      </c>
      <c r="B9143" s="5">
        <v>3</v>
      </c>
      <c r="C9143" s="6" t="s">
        <v>5</v>
      </c>
      <c r="D9143" s="6">
        <v>2</v>
      </c>
      <c r="E9143" s="7" t="s">
        <v>10</v>
      </c>
      <c r="F9143" s="7">
        <v>7</v>
      </c>
      <c r="G9143" s="8" t="s">
        <v>40</v>
      </c>
      <c r="H9143" s="4" t="str">
        <f t="shared" si="284"/>
        <v>9</v>
      </c>
      <c r="I9143" s="13">
        <v>39.483000000000004</v>
      </c>
    </row>
    <row r="9144" spans="1:9" ht="15" customHeight="1" x14ac:dyDescent="0.25">
      <c r="A9144" s="5" t="str">
        <f t="shared" si="285"/>
        <v>Turbogas</v>
      </c>
      <c r="B9144" s="5">
        <v>4</v>
      </c>
      <c r="C9144" s="6" t="s">
        <v>5</v>
      </c>
      <c r="D9144" s="6">
        <v>2</v>
      </c>
      <c r="E9144" s="7" t="s">
        <v>10</v>
      </c>
      <c r="F9144" s="7">
        <v>7</v>
      </c>
      <c r="G9144" s="8" t="s">
        <v>40</v>
      </c>
      <c r="H9144" s="4" t="str">
        <f t="shared" si="284"/>
        <v>9</v>
      </c>
      <c r="I9144" s="13">
        <v>63.850109999999994</v>
      </c>
    </row>
    <row r="9145" spans="1:9" ht="15" customHeight="1" x14ac:dyDescent="0.25">
      <c r="A9145" s="5" t="str">
        <f t="shared" si="285"/>
        <v>Internal Combustion</v>
      </c>
      <c r="B9145" s="5">
        <v>5</v>
      </c>
      <c r="C9145" s="6" t="s">
        <v>5</v>
      </c>
      <c r="D9145" s="6">
        <v>2</v>
      </c>
      <c r="E9145" s="7" t="s">
        <v>10</v>
      </c>
      <c r="F9145" s="7">
        <v>7</v>
      </c>
      <c r="G9145" s="8" t="s">
        <v>40</v>
      </c>
      <c r="H9145" s="4" t="str">
        <f t="shared" si="284"/>
        <v>9</v>
      </c>
      <c r="I9145" s="13">
        <v>196.78370000000001</v>
      </c>
    </row>
    <row r="9146" spans="1:9" ht="15" customHeight="1" x14ac:dyDescent="0.25">
      <c r="A9146" s="5" t="str">
        <f t="shared" si="285"/>
        <v>Fluidized Bed</v>
      </c>
      <c r="B9146" s="5">
        <v>6</v>
      </c>
      <c r="C9146" s="6" t="s">
        <v>5</v>
      </c>
      <c r="D9146" s="6">
        <v>2</v>
      </c>
      <c r="E9146" s="7" t="s">
        <v>10</v>
      </c>
      <c r="F9146" s="7">
        <v>7</v>
      </c>
      <c r="G9146" s="8" t="s">
        <v>40</v>
      </c>
      <c r="H9146" s="4" t="str">
        <f t="shared" si="284"/>
        <v>9</v>
      </c>
      <c r="I9146" s="13">
        <v>39.483000000000004</v>
      </c>
    </row>
    <row r="9147" spans="1:9" ht="15" customHeight="1" x14ac:dyDescent="0.25">
      <c r="A9147" s="5" t="str">
        <f t="shared" si="285"/>
        <v>Hydropower</v>
      </c>
      <c r="B9147" s="5">
        <v>7</v>
      </c>
      <c r="C9147" s="6" t="s">
        <v>5</v>
      </c>
      <c r="D9147" s="6">
        <v>2</v>
      </c>
      <c r="E9147" s="7" t="s">
        <v>10</v>
      </c>
      <c r="F9147" s="7">
        <v>7</v>
      </c>
      <c r="G9147" s="8" t="s">
        <v>40</v>
      </c>
      <c r="H9147" s="4" t="str">
        <f t="shared" si="284"/>
        <v>9</v>
      </c>
      <c r="I9147" s="13">
        <v>0</v>
      </c>
    </row>
    <row r="9148" spans="1:9" ht="15" customHeight="1" x14ac:dyDescent="0.25">
      <c r="A9148" s="5" t="str">
        <f t="shared" si="285"/>
        <v>Wind</v>
      </c>
      <c r="B9148" s="5">
        <v>8</v>
      </c>
      <c r="C9148" s="6" t="s">
        <v>5</v>
      </c>
      <c r="D9148" s="6">
        <v>2</v>
      </c>
      <c r="E9148" s="7" t="s">
        <v>10</v>
      </c>
      <c r="F9148" s="7">
        <v>7</v>
      </c>
      <c r="G9148" s="8" t="s">
        <v>40</v>
      </c>
      <c r="H9148" s="4" t="str">
        <f t="shared" si="284"/>
        <v>9</v>
      </c>
      <c r="I9148" s="13">
        <v>9.2555000000000014</v>
      </c>
    </row>
    <row r="9149" spans="1:9" ht="15" customHeight="1" x14ac:dyDescent="0.25">
      <c r="A9149" s="5" t="str">
        <f t="shared" si="285"/>
        <v>Geothermal</v>
      </c>
      <c r="B9149" s="5">
        <v>9</v>
      </c>
      <c r="C9149" s="6" t="s">
        <v>5</v>
      </c>
      <c r="D9149" s="6">
        <v>2</v>
      </c>
      <c r="E9149" s="7" t="s">
        <v>10</v>
      </c>
      <c r="F9149" s="7">
        <v>7</v>
      </c>
      <c r="G9149" s="8" t="s">
        <v>40</v>
      </c>
      <c r="H9149" s="4" t="str">
        <f t="shared" si="284"/>
        <v>9</v>
      </c>
      <c r="I9149" s="13">
        <v>36.758352000000002</v>
      </c>
    </row>
    <row r="9150" spans="1:9" ht="15" customHeight="1" x14ac:dyDescent="0.25">
      <c r="A9150" s="5" t="str">
        <f t="shared" si="285"/>
        <v>Solar PV</v>
      </c>
      <c r="B9150" s="5">
        <v>10</v>
      </c>
      <c r="C9150" s="6" t="s">
        <v>5</v>
      </c>
      <c r="D9150" s="6">
        <v>2</v>
      </c>
      <c r="E9150" s="7" t="s">
        <v>10</v>
      </c>
      <c r="F9150" s="7">
        <v>7</v>
      </c>
      <c r="G9150" s="8" t="s">
        <v>40</v>
      </c>
      <c r="H9150" s="4" t="str">
        <f t="shared" si="284"/>
        <v>9</v>
      </c>
      <c r="I9150" s="13">
        <v>16.371000000000002</v>
      </c>
    </row>
    <row r="9151" spans="1:9" ht="15" customHeight="1" x14ac:dyDescent="0.25">
      <c r="A9151" s="5" t="str">
        <f t="shared" si="285"/>
        <v>Biomass</v>
      </c>
      <c r="B9151" s="5">
        <v>11</v>
      </c>
      <c r="C9151" s="6" t="s">
        <v>5</v>
      </c>
      <c r="D9151" s="6">
        <v>2</v>
      </c>
      <c r="E9151" s="7" t="s">
        <v>10</v>
      </c>
      <c r="F9151" s="7">
        <v>7</v>
      </c>
      <c r="G9151" s="8" t="s">
        <v>40</v>
      </c>
      <c r="H9151" s="4" t="str">
        <f t="shared" si="284"/>
        <v>9</v>
      </c>
      <c r="I9151" s="13">
        <v>5.3500000000000005</v>
      </c>
    </row>
    <row r="9152" spans="1:9" ht="15" customHeight="1" x14ac:dyDescent="0.25">
      <c r="A9152" s="5" t="str">
        <f t="shared" si="285"/>
        <v>Cogeneration</v>
      </c>
      <c r="B9152" s="5">
        <v>12</v>
      </c>
      <c r="C9152" s="6" t="s">
        <v>5</v>
      </c>
      <c r="D9152" s="6">
        <v>2</v>
      </c>
      <c r="E9152" s="7" t="s">
        <v>10</v>
      </c>
      <c r="F9152" s="7">
        <v>7</v>
      </c>
      <c r="G9152" s="8" t="s">
        <v>40</v>
      </c>
      <c r="H9152" s="4" t="str">
        <f t="shared" si="284"/>
        <v>9</v>
      </c>
      <c r="I9152" s="13">
        <v>39.836581500000001</v>
      </c>
    </row>
    <row r="9153" spans="1:9" ht="15" customHeight="1" x14ac:dyDescent="0.25">
      <c r="A9153" s="5" t="str">
        <f t="shared" si="285"/>
        <v>Nuclear</v>
      </c>
      <c r="B9153" s="5">
        <v>13</v>
      </c>
      <c r="C9153" s="6" t="s">
        <v>5</v>
      </c>
      <c r="D9153" s="6">
        <v>2</v>
      </c>
      <c r="E9153" s="7" t="s">
        <v>10</v>
      </c>
      <c r="F9153" s="7">
        <v>7</v>
      </c>
      <c r="G9153" s="8" t="s">
        <v>40</v>
      </c>
      <c r="H9153" s="4" t="str">
        <f t="shared" si="284"/>
        <v>9</v>
      </c>
      <c r="I9153" s="13">
        <v>24.770499999999998</v>
      </c>
    </row>
    <row r="9154" spans="1:9" ht="15" customHeight="1" x14ac:dyDescent="0.25">
      <c r="A9154" s="5" t="str">
        <f t="shared" si="285"/>
        <v>Conventional Thermoelectric</v>
      </c>
      <c r="B9154" s="5">
        <v>1</v>
      </c>
      <c r="C9154" s="6" t="s">
        <v>6</v>
      </c>
      <c r="D9154" s="6">
        <v>3</v>
      </c>
      <c r="E9154" s="7" t="s">
        <v>10</v>
      </c>
      <c r="F9154" s="7">
        <v>7</v>
      </c>
      <c r="G9154" s="8" t="s">
        <v>40</v>
      </c>
      <c r="H9154" s="4" t="str">
        <f t="shared" si="284"/>
        <v>9</v>
      </c>
      <c r="I9154" s="13">
        <v>63.954327999999997</v>
      </c>
    </row>
    <row r="9155" spans="1:9" ht="15" customHeight="1" x14ac:dyDescent="0.25">
      <c r="A9155" s="5" t="str">
        <f t="shared" si="285"/>
        <v>Combined Cycle</v>
      </c>
      <c r="B9155" s="5">
        <v>2</v>
      </c>
      <c r="C9155" s="6" t="s">
        <v>6</v>
      </c>
      <c r="D9155" s="6">
        <v>3</v>
      </c>
      <c r="E9155" s="7" t="s">
        <v>10</v>
      </c>
      <c r="F9155" s="7">
        <v>7</v>
      </c>
      <c r="G9155" s="8" t="s">
        <v>40</v>
      </c>
      <c r="H9155" s="4" t="str">
        <f t="shared" ref="H9155:H9218" si="286">CONCATENATE(RIGHT(G9155,1))</f>
        <v>9</v>
      </c>
      <c r="I9155" s="13">
        <v>26.557721000000001</v>
      </c>
    </row>
    <row r="9156" spans="1:9" ht="15" customHeight="1" x14ac:dyDescent="0.25">
      <c r="A9156" s="5" t="str">
        <f t="shared" si="285"/>
        <v>Coal</v>
      </c>
      <c r="B9156" s="5">
        <v>3</v>
      </c>
      <c r="C9156" s="6" t="s">
        <v>6</v>
      </c>
      <c r="D9156" s="6">
        <v>3</v>
      </c>
      <c r="E9156" s="7" t="s">
        <v>10</v>
      </c>
      <c r="F9156" s="7">
        <v>7</v>
      </c>
      <c r="G9156" s="8" t="s">
        <v>40</v>
      </c>
      <c r="H9156" s="4" t="str">
        <f t="shared" si="286"/>
        <v>9</v>
      </c>
      <c r="I9156" s="13">
        <v>39.483000000000004</v>
      </c>
    </row>
    <row r="9157" spans="1:9" ht="15" customHeight="1" x14ac:dyDescent="0.25">
      <c r="A9157" s="5" t="str">
        <f t="shared" si="285"/>
        <v>Turbogas</v>
      </c>
      <c r="B9157" s="5">
        <v>4</v>
      </c>
      <c r="C9157" s="6" t="s">
        <v>6</v>
      </c>
      <c r="D9157" s="6">
        <v>3</v>
      </c>
      <c r="E9157" s="7" t="s">
        <v>10</v>
      </c>
      <c r="F9157" s="7">
        <v>7</v>
      </c>
      <c r="G9157" s="8" t="s">
        <v>40</v>
      </c>
      <c r="H9157" s="4" t="str">
        <f t="shared" si="286"/>
        <v>9</v>
      </c>
      <c r="I9157" s="13">
        <v>42.566739999999996</v>
      </c>
    </row>
    <row r="9158" spans="1:9" ht="15" customHeight="1" x14ac:dyDescent="0.25">
      <c r="A9158" s="5" t="str">
        <f t="shared" si="285"/>
        <v>Internal Combustion</v>
      </c>
      <c r="B9158" s="5">
        <v>5</v>
      </c>
      <c r="C9158" s="6" t="s">
        <v>6</v>
      </c>
      <c r="D9158" s="6">
        <v>3</v>
      </c>
      <c r="E9158" s="7" t="s">
        <v>10</v>
      </c>
      <c r="F9158" s="7">
        <v>7</v>
      </c>
      <c r="G9158" s="8" t="s">
        <v>40</v>
      </c>
      <c r="H9158" s="4" t="str">
        <f t="shared" si="286"/>
        <v>9</v>
      </c>
      <c r="I9158" s="13">
        <v>196.78370000000001</v>
      </c>
    </row>
    <row r="9159" spans="1:9" ht="15" customHeight="1" x14ac:dyDescent="0.25">
      <c r="A9159" s="5" t="str">
        <f t="shared" si="285"/>
        <v>Fluidized Bed</v>
      </c>
      <c r="B9159" s="5">
        <v>6</v>
      </c>
      <c r="C9159" s="6" t="s">
        <v>6</v>
      </c>
      <c r="D9159" s="6">
        <v>3</v>
      </c>
      <c r="E9159" s="7" t="s">
        <v>10</v>
      </c>
      <c r="F9159" s="7">
        <v>7</v>
      </c>
      <c r="G9159" s="8" t="s">
        <v>40</v>
      </c>
      <c r="H9159" s="4" t="str">
        <f t="shared" si="286"/>
        <v>9</v>
      </c>
      <c r="I9159" s="13">
        <v>39.483000000000004</v>
      </c>
    </row>
    <row r="9160" spans="1:9" ht="15" customHeight="1" x14ac:dyDescent="0.25">
      <c r="A9160" s="5" t="str">
        <f t="shared" si="285"/>
        <v>Hydropower</v>
      </c>
      <c r="B9160" s="5">
        <v>7</v>
      </c>
      <c r="C9160" s="6" t="s">
        <v>6</v>
      </c>
      <c r="D9160" s="6">
        <v>3</v>
      </c>
      <c r="E9160" s="7" t="s">
        <v>10</v>
      </c>
      <c r="F9160" s="7">
        <v>7</v>
      </c>
      <c r="G9160" s="8" t="s">
        <v>40</v>
      </c>
      <c r="H9160" s="4" t="str">
        <f t="shared" si="286"/>
        <v>9</v>
      </c>
      <c r="I9160" s="13">
        <v>0</v>
      </c>
    </row>
    <row r="9161" spans="1:9" ht="15" customHeight="1" x14ac:dyDescent="0.25">
      <c r="A9161" s="5" t="str">
        <f t="shared" si="285"/>
        <v>Wind</v>
      </c>
      <c r="B9161" s="5">
        <v>8</v>
      </c>
      <c r="C9161" s="6" t="s">
        <v>6</v>
      </c>
      <c r="D9161" s="6">
        <v>3</v>
      </c>
      <c r="E9161" s="7" t="s">
        <v>10</v>
      </c>
      <c r="F9161" s="7">
        <v>7</v>
      </c>
      <c r="G9161" s="8" t="s">
        <v>40</v>
      </c>
      <c r="H9161" s="4" t="str">
        <f t="shared" si="286"/>
        <v>9</v>
      </c>
      <c r="I9161" s="13">
        <v>9.2555000000000014</v>
      </c>
    </row>
    <row r="9162" spans="1:9" ht="15" customHeight="1" x14ac:dyDescent="0.25">
      <c r="A9162" s="5" t="str">
        <f t="shared" si="285"/>
        <v>Geothermal</v>
      </c>
      <c r="B9162" s="5">
        <v>9</v>
      </c>
      <c r="C9162" s="6" t="s">
        <v>6</v>
      </c>
      <c r="D9162" s="6">
        <v>3</v>
      </c>
      <c r="E9162" s="7" t="s">
        <v>10</v>
      </c>
      <c r="F9162" s="7">
        <v>7</v>
      </c>
      <c r="G9162" s="8" t="s">
        <v>40</v>
      </c>
      <c r="H9162" s="4" t="str">
        <f t="shared" si="286"/>
        <v>9</v>
      </c>
      <c r="I9162" s="13">
        <v>36.758352000000002</v>
      </c>
    </row>
    <row r="9163" spans="1:9" ht="15" customHeight="1" x14ac:dyDescent="0.25">
      <c r="A9163" s="5" t="str">
        <f t="shared" si="285"/>
        <v>Solar PV</v>
      </c>
      <c r="B9163" s="5">
        <v>10</v>
      </c>
      <c r="C9163" s="6" t="s">
        <v>6</v>
      </c>
      <c r="D9163" s="6">
        <v>3</v>
      </c>
      <c r="E9163" s="7" t="s">
        <v>10</v>
      </c>
      <c r="F9163" s="7">
        <v>7</v>
      </c>
      <c r="G9163" s="8" t="s">
        <v>40</v>
      </c>
      <c r="H9163" s="4" t="str">
        <f t="shared" si="286"/>
        <v>9</v>
      </c>
      <c r="I9163" s="13">
        <v>16.371000000000002</v>
      </c>
    </row>
    <row r="9164" spans="1:9" ht="15" customHeight="1" x14ac:dyDescent="0.25">
      <c r="A9164" s="5" t="str">
        <f t="shared" si="285"/>
        <v>Biomass</v>
      </c>
      <c r="B9164" s="5">
        <v>11</v>
      </c>
      <c r="C9164" s="6" t="s">
        <v>6</v>
      </c>
      <c r="D9164" s="6">
        <v>3</v>
      </c>
      <c r="E9164" s="7" t="s">
        <v>10</v>
      </c>
      <c r="F9164" s="7">
        <v>7</v>
      </c>
      <c r="G9164" s="8" t="s">
        <v>40</v>
      </c>
      <c r="H9164" s="4" t="str">
        <f t="shared" si="286"/>
        <v>9</v>
      </c>
      <c r="I9164" s="13">
        <v>5.3500000000000005</v>
      </c>
    </row>
    <row r="9165" spans="1:9" ht="15" customHeight="1" x14ac:dyDescent="0.25">
      <c r="A9165" s="5" t="str">
        <f t="shared" si="285"/>
        <v>Cogeneration</v>
      </c>
      <c r="B9165" s="5">
        <v>12</v>
      </c>
      <c r="C9165" s="6" t="s">
        <v>6</v>
      </c>
      <c r="D9165" s="6">
        <v>3</v>
      </c>
      <c r="E9165" s="7" t="s">
        <v>10</v>
      </c>
      <c r="F9165" s="7">
        <v>7</v>
      </c>
      <c r="G9165" s="8" t="s">
        <v>40</v>
      </c>
      <c r="H9165" s="4" t="str">
        <f t="shared" si="286"/>
        <v>9</v>
      </c>
      <c r="I9165" s="13">
        <v>26.557721000000001</v>
      </c>
    </row>
    <row r="9166" spans="1:9" ht="15" customHeight="1" x14ac:dyDescent="0.25">
      <c r="A9166" s="5" t="str">
        <f t="shared" si="285"/>
        <v>Nuclear</v>
      </c>
      <c r="B9166" s="5">
        <v>13</v>
      </c>
      <c r="C9166" s="6" t="s">
        <v>6</v>
      </c>
      <c r="D9166" s="6">
        <v>3</v>
      </c>
      <c r="E9166" s="7" t="s">
        <v>10</v>
      </c>
      <c r="F9166" s="7">
        <v>7</v>
      </c>
      <c r="G9166" s="8" t="s">
        <v>40</v>
      </c>
      <c r="H9166" s="4" t="str">
        <f t="shared" si="286"/>
        <v>9</v>
      </c>
      <c r="I9166" s="13">
        <v>24.770499999999998</v>
      </c>
    </row>
    <row r="9167" spans="1:9" ht="15" customHeight="1" x14ac:dyDescent="0.25">
      <c r="A9167" s="5" t="str">
        <f t="shared" si="285"/>
        <v>Conventional Thermoelectric</v>
      </c>
      <c r="B9167" s="5">
        <v>1</v>
      </c>
      <c r="C9167" s="6" t="s">
        <v>7</v>
      </c>
      <c r="D9167" s="6">
        <v>4</v>
      </c>
      <c r="E9167" s="7" t="s">
        <v>10</v>
      </c>
      <c r="F9167" s="7">
        <v>7</v>
      </c>
      <c r="G9167" s="8" t="s">
        <v>40</v>
      </c>
      <c r="H9167" s="4" t="str">
        <f t="shared" si="286"/>
        <v>9</v>
      </c>
      <c r="I9167" s="13">
        <v>63.954327999999997</v>
      </c>
    </row>
    <row r="9168" spans="1:9" ht="15" customHeight="1" x14ac:dyDescent="0.25">
      <c r="A9168" s="5" t="str">
        <f t="shared" ref="A9168:A9231" si="287">A9155</f>
        <v>Combined Cycle</v>
      </c>
      <c r="B9168" s="5">
        <v>2</v>
      </c>
      <c r="C9168" s="6" t="s">
        <v>7</v>
      </c>
      <c r="D9168" s="6">
        <v>4</v>
      </c>
      <c r="E9168" s="7" t="s">
        <v>10</v>
      </c>
      <c r="F9168" s="7">
        <v>7</v>
      </c>
      <c r="G9168" s="8" t="s">
        <v>40</v>
      </c>
      <c r="H9168" s="4" t="str">
        <f t="shared" si="286"/>
        <v>9</v>
      </c>
      <c r="I9168" s="13">
        <v>26.004435145833337</v>
      </c>
    </row>
    <row r="9169" spans="1:9" ht="15" customHeight="1" x14ac:dyDescent="0.25">
      <c r="A9169" s="5" t="str">
        <f t="shared" si="287"/>
        <v>Coal</v>
      </c>
      <c r="B9169" s="5">
        <v>3</v>
      </c>
      <c r="C9169" s="6" t="s">
        <v>7</v>
      </c>
      <c r="D9169" s="6">
        <v>4</v>
      </c>
      <c r="E9169" s="7" t="s">
        <v>10</v>
      </c>
      <c r="F9169" s="7">
        <v>7</v>
      </c>
      <c r="G9169" s="8" t="s">
        <v>40</v>
      </c>
      <c r="H9169" s="4" t="str">
        <f t="shared" si="286"/>
        <v>9</v>
      </c>
      <c r="I9169" s="13">
        <v>39.483000000000004</v>
      </c>
    </row>
    <row r="9170" spans="1:9" ht="15" customHeight="1" x14ac:dyDescent="0.25">
      <c r="A9170" s="5" t="str">
        <f t="shared" si="287"/>
        <v>Turbogas</v>
      </c>
      <c r="B9170" s="5">
        <v>4</v>
      </c>
      <c r="C9170" s="6" t="s">
        <v>7</v>
      </c>
      <c r="D9170" s="6">
        <v>4</v>
      </c>
      <c r="E9170" s="7" t="s">
        <v>10</v>
      </c>
      <c r="F9170" s="7">
        <v>7</v>
      </c>
      <c r="G9170" s="8" t="s">
        <v>40</v>
      </c>
      <c r="H9170" s="4" t="str">
        <f t="shared" si="286"/>
        <v>9</v>
      </c>
      <c r="I9170" s="13">
        <v>41.679932916666665</v>
      </c>
    </row>
    <row r="9171" spans="1:9" ht="15" customHeight="1" x14ac:dyDescent="0.25">
      <c r="A9171" s="5" t="str">
        <f t="shared" si="287"/>
        <v>Internal Combustion</v>
      </c>
      <c r="B9171" s="5">
        <v>5</v>
      </c>
      <c r="C9171" s="6" t="s">
        <v>7</v>
      </c>
      <c r="D9171" s="6">
        <v>4</v>
      </c>
      <c r="E9171" s="7" t="s">
        <v>10</v>
      </c>
      <c r="F9171" s="7">
        <v>7</v>
      </c>
      <c r="G9171" s="8" t="s">
        <v>40</v>
      </c>
      <c r="H9171" s="4" t="str">
        <f t="shared" si="286"/>
        <v>9</v>
      </c>
      <c r="I9171" s="13">
        <v>196.78370000000001</v>
      </c>
    </row>
    <row r="9172" spans="1:9" ht="15" customHeight="1" x14ac:dyDescent="0.25">
      <c r="A9172" s="5" t="str">
        <f t="shared" si="287"/>
        <v>Fluidized Bed</v>
      </c>
      <c r="B9172" s="5">
        <v>6</v>
      </c>
      <c r="C9172" s="6" t="s">
        <v>7</v>
      </c>
      <c r="D9172" s="6">
        <v>4</v>
      </c>
      <c r="E9172" s="7" t="s">
        <v>10</v>
      </c>
      <c r="F9172" s="7">
        <v>7</v>
      </c>
      <c r="G9172" s="8" t="s">
        <v>40</v>
      </c>
      <c r="H9172" s="4" t="str">
        <f t="shared" si="286"/>
        <v>9</v>
      </c>
      <c r="I9172" s="13">
        <v>39.483000000000004</v>
      </c>
    </row>
    <row r="9173" spans="1:9" ht="15" customHeight="1" x14ac:dyDescent="0.25">
      <c r="A9173" s="5" t="str">
        <f t="shared" si="287"/>
        <v>Hydropower</v>
      </c>
      <c r="B9173" s="5">
        <v>7</v>
      </c>
      <c r="C9173" s="6" t="s">
        <v>7</v>
      </c>
      <c r="D9173" s="6">
        <v>4</v>
      </c>
      <c r="E9173" s="7" t="s">
        <v>10</v>
      </c>
      <c r="F9173" s="7">
        <v>7</v>
      </c>
      <c r="G9173" s="8" t="s">
        <v>40</v>
      </c>
      <c r="H9173" s="4" t="str">
        <f t="shared" si="286"/>
        <v>9</v>
      </c>
      <c r="I9173" s="13">
        <v>0</v>
      </c>
    </row>
    <row r="9174" spans="1:9" ht="15" customHeight="1" x14ac:dyDescent="0.25">
      <c r="A9174" s="5" t="str">
        <f t="shared" si="287"/>
        <v>Wind</v>
      </c>
      <c r="B9174" s="5">
        <v>8</v>
      </c>
      <c r="C9174" s="6" t="s">
        <v>7</v>
      </c>
      <c r="D9174" s="6">
        <v>4</v>
      </c>
      <c r="E9174" s="7" t="s">
        <v>10</v>
      </c>
      <c r="F9174" s="7">
        <v>7</v>
      </c>
      <c r="G9174" s="8" t="s">
        <v>40</v>
      </c>
      <c r="H9174" s="4" t="str">
        <f t="shared" si="286"/>
        <v>9</v>
      </c>
      <c r="I9174" s="13">
        <v>9.2555000000000014</v>
      </c>
    </row>
    <row r="9175" spans="1:9" ht="15" customHeight="1" x14ac:dyDescent="0.25">
      <c r="A9175" s="5" t="str">
        <f t="shared" si="287"/>
        <v>Geothermal</v>
      </c>
      <c r="B9175" s="5">
        <v>9</v>
      </c>
      <c r="C9175" s="6" t="s">
        <v>7</v>
      </c>
      <c r="D9175" s="6">
        <v>4</v>
      </c>
      <c r="E9175" s="7" t="s">
        <v>10</v>
      </c>
      <c r="F9175" s="7">
        <v>7</v>
      </c>
      <c r="G9175" s="8" t="s">
        <v>40</v>
      </c>
      <c r="H9175" s="4" t="str">
        <f t="shared" si="286"/>
        <v>9</v>
      </c>
      <c r="I9175" s="13">
        <v>36.758352000000002</v>
      </c>
    </row>
    <row r="9176" spans="1:9" ht="15" customHeight="1" x14ac:dyDescent="0.25">
      <c r="A9176" s="5" t="str">
        <f t="shared" si="287"/>
        <v>Solar PV</v>
      </c>
      <c r="B9176" s="5">
        <v>10</v>
      </c>
      <c r="C9176" s="6" t="s">
        <v>7</v>
      </c>
      <c r="D9176" s="6">
        <v>4</v>
      </c>
      <c r="E9176" s="7" t="s">
        <v>10</v>
      </c>
      <c r="F9176" s="7">
        <v>7</v>
      </c>
      <c r="G9176" s="8" t="s">
        <v>40</v>
      </c>
      <c r="H9176" s="4" t="str">
        <f t="shared" si="286"/>
        <v>9</v>
      </c>
      <c r="I9176" s="13">
        <v>16.371000000000002</v>
      </c>
    </row>
    <row r="9177" spans="1:9" ht="15" customHeight="1" x14ac:dyDescent="0.25">
      <c r="A9177" s="5" t="str">
        <f t="shared" si="287"/>
        <v>Biomass</v>
      </c>
      <c r="B9177" s="5">
        <v>11</v>
      </c>
      <c r="C9177" s="6" t="s">
        <v>7</v>
      </c>
      <c r="D9177" s="6">
        <v>4</v>
      </c>
      <c r="E9177" s="7" t="s">
        <v>10</v>
      </c>
      <c r="F9177" s="7">
        <v>7</v>
      </c>
      <c r="G9177" s="8" t="s">
        <v>40</v>
      </c>
      <c r="H9177" s="4" t="str">
        <f t="shared" si="286"/>
        <v>9</v>
      </c>
      <c r="I9177" s="13">
        <v>5.3500000000000005</v>
      </c>
    </row>
    <row r="9178" spans="1:9" ht="15" customHeight="1" x14ac:dyDescent="0.25">
      <c r="A9178" s="5" t="str">
        <f t="shared" si="287"/>
        <v>Cogeneration</v>
      </c>
      <c r="B9178" s="5">
        <v>12</v>
      </c>
      <c r="C9178" s="6" t="s">
        <v>7</v>
      </c>
      <c r="D9178" s="6">
        <v>4</v>
      </c>
      <c r="E9178" s="7" t="s">
        <v>10</v>
      </c>
      <c r="F9178" s="7">
        <v>7</v>
      </c>
      <c r="G9178" s="8" t="s">
        <v>40</v>
      </c>
      <c r="H9178" s="4" t="str">
        <f t="shared" si="286"/>
        <v>9</v>
      </c>
      <c r="I9178" s="13">
        <v>26.004435145833337</v>
      </c>
    </row>
    <row r="9179" spans="1:9" ht="15" customHeight="1" x14ac:dyDescent="0.25">
      <c r="A9179" s="5" t="str">
        <f t="shared" si="287"/>
        <v>Nuclear</v>
      </c>
      <c r="B9179" s="5">
        <v>13</v>
      </c>
      <c r="C9179" s="6" t="s">
        <v>7</v>
      </c>
      <c r="D9179" s="6">
        <v>4</v>
      </c>
      <c r="E9179" s="7" t="s">
        <v>10</v>
      </c>
      <c r="F9179" s="7">
        <v>7</v>
      </c>
      <c r="G9179" s="8" t="s">
        <v>40</v>
      </c>
      <c r="H9179" s="4" t="str">
        <f t="shared" si="286"/>
        <v>9</v>
      </c>
      <c r="I9179" s="13">
        <v>24.770499999999998</v>
      </c>
    </row>
    <row r="9180" spans="1:9" ht="15" customHeight="1" x14ac:dyDescent="0.25">
      <c r="A9180" s="5" t="str">
        <f t="shared" si="287"/>
        <v>Conventional Thermoelectric</v>
      </c>
      <c r="B9180" s="5">
        <v>1</v>
      </c>
      <c r="C9180" s="6" t="s">
        <v>8</v>
      </c>
      <c r="D9180" s="6">
        <v>5</v>
      </c>
      <c r="E9180" s="7" t="s">
        <v>10</v>
      </c>
      <c r="F9180" s="7">
        <v>7</v>
      </c>
      <c r="G9180" s="8" t="s">
        <v>40</v>
      </c>
      <c r="H9180" s="4" t="str">
        <f t="shared" si="286"/>
        <v>9</v>
      </c>
      <c r="I9180" s="13">
        <v>63.954327999999997</v>
      </c>
    </row>
    <row r="9181" spans="1:9" ht="15" customHeight="1" x14ac:dyDescent="0.25">
      <c r="A9181" s="5" t="str">
        <f t="shared" si="287"/>
        <v>Combined Cycle</v>
      </c>
      <c r="B9181" s="5">
        <v>2</v>
      </c>
      <c r="C9181" s="6" t="s">
        <v>8</v>
      </c>
      <c r="D9181" s="6">
        <v>5</v>
      </c>
      <c r="E9181" s="7" t="s">
        <v>10</v>
      </c>
      <c r="F9181" s="7">
        <v>7</v>
      </c>
      <c r="G9181" s="8" t="s">
        <v>40</v>
      </c>
      <c r="H9181" s="4" t="str">
        <f t="shared" si="286"/>
        <v>9</v>
      </c>
      <c r="I9181" s="13">
        <v>25.783120804166671</v>
      </c>
    </row>
    <row r="9182" spans="1:9" ht="15" customHeight="1" x14ac:dyDescent="0.25">
      <c r="A9182" s="5" t="str">
        <f t="shared" si="287"/>
        <v>Coal</v>
      </c>
      <c r="B9182" s="5">
        <v>3</v>
      </c>
      <c r="C9182" s="6" t="s">
        <v>8</v>
      </c>
      <c r="D9182" s="6">
        <v>5</v>
      </c>
      <c r="E9182" s="7" t="s">
        <v>10</v>
      </c>
      <c r="F9182" s="7">
        <v>7</v>
      </c>
      <c r="G9182" s="8" t="s">
        <v>40</v>
      </c>
      <c r="H9182" s="4" t="str">
        <f t="shared" si="286"/>
        <v>9</v>
      </c>
      <c r="I9182" s="13">
        <v>39.483000000000004</v>
      </c>
    </row>
    <row r="9183" spans="1:9" ht="15" customHeight="1" x14ac:dyDescent="0.25">
      <c r="A9183" s="5" t="str">
        <f t="shared" si="287"/>
        <v>Turbogas</v>
      </c>
      <c r="B9183" s="5">
        <v>4</v>
      </c>
      <c r="C9183" s="6" t="s">
        <v>8</v>
      </c>
      <c r="D9183" s="6">
        <v>5</v>
      </c>
      <c r="E9183" s="7" t="s">
        <v>10</v>
      </c>
      <c r="F9183" s="7">
        <v>7</v>
      </c>
      <c r="G9183" s="8" t="s">
        <v>40</v>
      </c>
      <c r="H9183" s="4" t="str">
        <f t="shared" si="286"/>
        <v>9</v>
      </c>
      <c r="I9183" s="13">
        <v>41.325210083333332</v>
      </c>
    </row>
    <row r="9184" spans="1:9" ht="15" customHeight="1" x14ac:dyDescent="0.25">
      <c r="A9184" s="5" t="str">
        <f t="shared" si="287"/>
        <v>Internal Combustion</v>
      </c>
      <c r="B9184" s="5">
        <v>5</v>
      </c>
      <c r="C9184" s="6" t="s">
        <v>8</v>
      </c>
      <c r="D9184" s="6">
        <v>5</v>
      </c>
      <c r="E9184" s="7" t="s">
        <v>10</v>
      </c>
      <c r="F9184" s="7">
        <v>7</v>
      </c>
      <c r="G9184" s="8" t="s">
        <v>40</v>
      </c>
      <c r="H9184" s="4" t="str">
        <f t="shared" si="286"/>
        <v>9</v>
      </c>
      <c r="I9184" s="13">
        <v>196.78370000000001</v>
      </c>
    </row>
    <row r="9185" spans="1:9" ht="15" customHeight="1" x14ac:dyDescent="0.25">
      <c r="A9185" s="5" t="str">
        <f t="shared" si="287"/>
        <v>Fluidized Bed</v>
      </c>
      <c r="B9185" s="5">
        <v>6</v>
      </c>
      <c r="C9185" s="6" t="s">
        <v>8</v>
      </c>
      <c r="D9185" s="6">
        <v>5</v>
      </c>
      <c r="E9185" s="7" t="s">
        <v>10</v>
      </c>
      <c r="F9185" s="7">
        <v>7</v>
      </c>
      <c r="G9185" s="8" t="s">
        <v>40</v>
      </c>
      <c r="H9185" s="4" t="str">
        <f t="shared" si="286"/>
        <v>9</v>
      </c>
      <c r="I9185" s="13">
        <v>39.483000000000004</v>
      </c>
    </row>
    <row r="9186" spans="1:9" ht="15" customHeight="1" x14ac:dyDescent="0.25">
      <c r="A9186" s="5" t="str">
        <f t="shared" si="287"/>
        <v>Hydropower</v>
      </c>
      <c r="B9186" s="5">
        <v>7</v>
      </c>
      <c r="C9186" s="6" t="s">
        <v>8</v>
      </c>
      <c r="D9186" s="6">
        <v>5</v>
      </c>
      <c r="E9186" s="7" t="s">
        <v>10</v>
      </c>
      <c r="F9186" s="7">
        <v>7</v>
      </c>
      <c r="G9186" s="8" t="s">
        <v>40</v>
      </c>
      <c r="H9186" s="4" t="str">
        <f t="shared" si="286"/>
        <v>9</v>
      </c>
      <c r="I9186" s="13">
        <v>0</v>
      </c>
    </row>
    <row r="9187" spans="1:9" ht="15" customHeight="1" x14ac:dyDescent="0.25">
      <c r="A9187" s="5" t="str">
        <f t="shared" si="287"/>
        <v>Wind</v>
      </c>
      <c r="B9187" s="5">
        <v>8</v>
      </c>
      <c r="C9187" s="6" t="s">
        <v>8</v>
      </c>
      <c r="D9187" s="6">
        <v>5</v>
      </c>
      <c r="E9187" s="7" t="s">
        <v>10</v>
      </c>
      <c r="F9187" s="7">
        <v>7</v>
      </c>
      <c r="G9187" s="8" t="s">
        <v>40</v>
      </c>
      <c r="H9187" s="4" t="str">
        <f t="shared" si="286"/>
        <v>9</v>
      </c>
      <c r="I9187" s="13">
        <v>9.2555000000000014</v>
      </c>
    </row>
    <row r="9188" spans="1:9" ht="15" customHeight="1" x14ac:dyDescent="0.25">
      <c r="A9188" s="5" t="str">
        <f t="shared" si="287"/>
        <v>Geothermal</v>
      </c>
      <c r="B9188" s="5">
        <v>9</v>
      </c>
      <c r="C9188" s="6" t="s">
        <v>8</v>
      </c>
      <c r="D9188" s="6">
        <v>5</v>
      </c>
      <c r="E9188" s="7" t="s">
        <v>10</v>
      </c>
      <c r="F9188" s="7">
        <v>7</v>
      </c>
      <c r="G9188" s="8" t="s">
        <v>40</v>
      </c>
      <c r="H9188" s="4" t="str">
        <f t="shared" si="286"/>
        <v>9</v>
      </c>
      <c r="I9188" s="13">
        <v>36.758352000000002</v>
      </c>
    </row>
    <row r="9189" spans="1:9" ht="15" customHeight="1" x14ac:dyDescent="0.25">
      <c r="A9189" s="5" t="str">
        <f t="shared" si="287"/>
        <v>Solar PV</v>
      </c>
      <c r="B9189" s="5">
        <v>10</v>
      </c>
      <c r="C9189" s="6" t="s">
        <v>8</v>
      </c>
      <c r="D9189" s="6">
        <v>5</v>
      </c>
      <c r="E9189" s="7" t="s">
        <v>10</v>
      </c>
      <c r="F9189" s="7">
        <v>7</v>
      </c>
      <c r="G9189" s="8" t="s">
        <v>40</v>
      </c>
      <c r="H9189" s="4" t="str">
        <f t="shared" si="286"/>
        <v>9</v>
      </c>
      <c r="I9189" s="13">
        <v>16.371000000000002</v>
      </c>
    </row>
    <row r="9190" spans="1:9" ht="15" customHeight="1" x14ac:dyDescent="0.25">
      <c r="A9190" s="5" t="str">
        <f t="shared" si="287"/>
        <v>Biomass</v>
      </c>
      <c r="B9190" s="5">
        <v>11</v>
      </c>
      <c r="C9190" s="6" t="s">
        <v>8</v>
      </c>
      <c r="D9190" s="6">
        <v>5</v>
      </c>
      <c r="E9190" s="7" t="s">
        <v>10</v>
      </c>
      <c r="F9190" s="7">
        <v>7</v>
      </c>
      <c r="G9190" s="8" t="s">
        <v>40</v>
      </c>
      <c r="H9190" s="4" t="str">
        <f t="shared" si="286"/>
        <v>9</v>
      </c>
      <c r="I9190" s="13">
        <v>5.3500000000000005</v>
      </c>
    </row>
    <row r="9191" spans="1:9" ht="15" customHeight="1" x14ac:dyDescent="0.25">
      <c r="A9191" s="5" t="str">
        <f t="shared" si="287"/>
        <v>Cogeneration</v>
      </c>
      <c r="B9191" s="5">
        <v>12</v>
      </c>
      <c r="C9191" s="6" t="s">
        <v>8</v>
      </c>
      <c r="D9191" s="6">
        <v>5</v>
      </c>
      <c r="E9191" s="7" t="s">
        <v>10</v>
      </c>
      <c r="F9191" s="7">
        <v>7</v>
      </c>
      <c r="G9191" s="8" t="s">
        <v>40</v>
      </c>
      <c r="H9191" s="4" t="str">
        <f t="shared" si="286"/>
        <v>9</v>
      </c>
      <c r="I9191" s="13">
        <v>25.783120804166671</v>
      </c>
    </row>
    <row r="9192" spans="1:9" ht="15" customHeight="1" x14ac:dyDescent="0.25">
      <c r="A9192" s="5" t="str">
        <f t="shared" si="287"/>
        <v>Nuclear</v>
      </c>
      <c r="B9192" s="5">
        <v>13</v>
      </c>
      <c r="C9192" s="6" t="s">
        <v>8</v>
      </c>
      <c r="D9192" s="6">
        <v>5</v>
      </c>
      <c r="E9192" s="7" t="s">
        <v>10</v>
      </c>
      <c r="F9192" s="7">
        <v>7</v>
      </c>
      <c r="G9192" s="8" t="s">
        <v>40</v>
      </c>
      <c r="H9192" s="4" t="str">
        <f t="shared" si="286"/>
        <v>9</v>
      </c>
      <c r="I9192" s="13">
        <v>24.770499999999998</v>
      </c>
    </row>
    <row r="9193" spans="1:9" ht="15" customHeight="1" x14ac:dyDescent="0.25">
      <c r="A9193" s="5" t="str">
        <f t="shared" si="287"/>
        <v>Conventional Thermoelectric</v>
      </c>
      <c r="B9193" s="5">
        <v>1</v>
      </c>
      <c r="C9193" s="6" t="s">
        <v>9</v>
      </c>
      <c r="D9193" s="6">
        <v>6</v>
      </c>
      <c r="E9193" s="7" t="s">
        <v>10</v>
      </c>
      <c r="F9193" s="7">
        <v>7</v>
      </c>
      <c r="G9193" s="8" t="s">
        <v>40</v>
      </c>
      <c r="H9193" s="4" t="str">
        <f t="shared" si="286"/>
        <v>9</v>
      </c>
      <c r="I9193" s="13">
        <v>63.954327999999997</v>
      </c>
    </row>
    <row r="9194" spans="1:9" ht="15" customHeight="1" x14ac:dyDescent="0.25">
      <c r="A9194" s="5" t="str">
        <f t="shared" si="287"/>
        <v>Combined Cycle</v>
      </c>
      <c r="B9194" s="5">
        <v>2</v>
      </c>
      <c r="C9194" s="6" t="s">
        <v>9</v>
      </c>
      <c r="D9194" s="6">
        <v>6</v>
      </c>
      <c r="E9194" s="7" t="s">
        <v>10</v>
      </c>
      <c r="F9194" s="7">
        <v>7</v>
      </c>
      <c r="G9194" s="8" t="s">
        <v>40</v>
      </c>
      <c r="H9194" s="4" t="str">
        <f t="shared" si="286"/>
        <v>9</v>
      </c>
      <c r="I9194" s="13">
        <v>25.783120804166671</v>
      </c>
    </row>
    <row r="9195" spans="1:9" ht="15" customHeight="1" x14ac:dyDescent="0.25">
      <c r="A9195" s="5" t="str">
        <f t="shared" si="287"/>
        <v>Coal</v>
      </c>
      <c r="B9195" s="5">
        <v>3</v>
      </c>
      <c r="C9195" s="6" t="s">
        <v>9</v>
      </c>
      <c r="D9195" s="6">
        <v>6</v>
      </c>
      <c r="E9195" s="7" t="s">
        <v>10</v>
      </c>
      <c r="F9195" s="7">
        <v>7</v>
      </c>
      <c r="G9195" s="8" t="s">
        <v>40</v>
      </c>
      <c r="H9195" s="4" t="str">
        <f t="shared" si="286"/>
        <v>9</v>
      </c>
      <c r="I9195" s="13">
        <v>39.483000000000004</v>
      </c>
    </row>
    <row r="9196" spans="1:9" ht="15" customHeight="1" x14ac:dyDescent="0.25">
      <c r="A9196" s="5" t="str">
        <f t="shared" si="287"/>
        <v>Turbogas</v>
      </c>
      <c r="B9196" s="5">
        <v>4</v>
      </c>
      <c r="C9196" s="6" t="s">
        <v>9</v>
      </c>
      <c r="D9196" s="6">
        <v>6</v>
      </c>
      <c r="E9196" s="7" t="s">
        <v>10</v>
      </c>
      <c r="F9196" s="7">
        <v>7</v>
      </c>
      <c r="G9196" s="8" t="s">
        <v>40</v>
      </c>
      <c r="H9196" s="4" t="str">
        <f t="shared" si="286"/>
        <v>9</v>
      </c>
      <c r="I9196" s="13">
        <v>41.325210083333332</v>
      </c>
    </row>
    <row r="9197" spans="1:9" ht="15" customHeight="1" x14ac:dyDescent="0.25">
      <c r="A9197" s="5" t="str">
        <f t="shared" si="287"/>
        <v>Internal Combustion</v>
      </c>
      <c r="B9197" s="5">
        <v>5</v>
      </c>
      <c r="C9197" s="6" t="s">
        <v>9</v>
      </c>
      <c r="D9197" s="6">
        <v>6</v>
      </c>
      <c r="E9197" s="7" t="s">
        <v>10</v>
      </c>
      <c r="F9197" s="7">
        <v>7</v>
      </c>
      <c r="G9197" s="8" t="s">
        <v>40</v>
      </c>
      <c r="H9197" s="4" t="str">
        <f t="shared" si="286"/>
        <v>9</v>
      </c>
      <c r="I9197" s="13">
        <v>196.78370000000001</v>
      </c>
    </row>
    <row r="9198" spans="1:9" ht="15" customHeight="1" x14ac:dyDescent="0.25">
      <c r="A9198" s="5" t="str">
        <f t="shared" si="287"/>
        <v>Fluidized Bed</v>
      </c>
      <c r="B9198" s="5">
        <v>6</v>
      </c>
      <c r="C9198" s="6" t="s">
        <v>9</v>
      </c>
      <c r="D9198" s="6">
        <v>6</v>
      </c>
      <c r="E9198" s="7" t="s">
        <v>10</v>
      </c>
      <c r="F9198" s="7">
        <v>7</v>
      </c>
      <c r="G9198" s="8" t="s">
        <v>40</v>
      </c>
      <c r="H9198" s="4" t="str">
        <f t="shared" si="286"/>
        <v>9</v>
      </c>
      <c r="I9198" s="13">
        <v>39.483000000000004</v>
      </c>
    </row>
    <row r="9199" spans="1:9" ht="15" customHeight="1" x14ac:dyDescent="0.25">
      <c r="A9199" s="5" t="str">
        <f t="shared" si="287"/>
        <v>Hydropower</v>
      </c>
      <c r="B9199" s="5">
        <v>7</v>
      </c>
      <c r="C9199" s="6" t="s">
        <v>9</v>
      </c>
      <c r="D9199" s="6">
        <v>6</v>
      </c>
      <c r="E9199" s="7" t="s">
        <v>10</v>
      </c>
      <c r="F9199" s="7">
        <v>7</v>
      </c>
      <c r="G9199" s="8" t="s">
        <v>40</v>
      </c>
      <c r="H9199" s="4" t="str">
        <f t="shared" si="286"/>
        <v>9</v>
      </c>
      <c r="I9199" s="13">
        <v>0</v>
      </c>
    </row>
    <row r="9200" spans="1:9" ht="15" customHeight="1" x14ac:dyDescent="0.25">
      <c r="A9200" s="5" t="str">
        <f t="shared" si="287"/>
        <v>Wind</v>
      </c>
      <c r="B9200" s="5">
        <v>8</v>
      </c>
      <c r="C9200" s="6" t="s">
        <v>9</v>
      </c>
      <c r="D9200" s="6">
        <v>6</v>
      </c>
      <c r="E9200" s="7" t="s">
        <v>10</v>
      </c>
      <c r="F9200" s="7">
        <v>7</v>
      </c>
      <c r="G9200" s="8" t="s">
        <v>40</v>
      </c>
      <c r="H9200" s="4" t="str">
        <f t="shared" si="286"/>
        <v>9</v>
      </c>
      <c r="I9200" s="13">
        <v>9.2555000000000014</v>
      </c>
    </row>
    <row r="9201" spans="1:9" ht="15" customHeight="1" x14ac:dyDescent="0.25">
      <c r="A9201" s="5" t="str">
        <f t="shared" si="287"/>
        <v>Geothermal</v>
      </c>
      <c r="B9201" s="5">
        <v>9</v>
      </c>
      <c r="C9201" s="6" t="s">
        <v>9</v>
      </c>
      <c r="D9201" s="6">
        <v>6</v>
      </c>
      <c r="E9201" s="7" t="s">
        <v>10</v>
      </c>
      <c r="F9201" s="7">
        <v>7</v>
      </c>
      <c r="G9201" s="8" t="s">
        <v>40</v>
      </c>
      <c r="H9201" s="4" t="str">
        <f t="shared" si="286"/>
        <v>9</v>
      </c>
      <c r="I9201" s="13">
        <v>36.758352000000002</v>
      </c>
    </row>
    <row r="9202" spans="1:9" ht="15" customHeight="1" x14ac:dyDescent="0.25">
      <c r="A9202" s="5" t="str">
        <f t="shared" si="287"/>
        <v>Solar PV</v>
      </c>
      <c r="B9202" s="5">
        <v>10</v>
      </c>
      <c r="C9202" s="6" t="s">
        <v>9</v>
      </c>
      <c r="D9202" s="6">
        <v>6</v>
      </c>
      <c r="E9202" s="7" t="s">
        <v>10</v>
      </c>
      <c r="F9202" s="7">
        <v>7</v>
      </c>
      <c r="G9202" s="8" t="s">
        <v>40</v>
      </c>
      <c r="H9202" s="4" t="str">
        <f t="shared" si="286"/>
        <v>9</v>
      </c>
      <c r="I9202" s="13">
        <v>16.371000000000002</v>
      </c>
    </row>
    <row r="9203" spans="1:9" ht="15" customHeight="1" x14ac:dyDescent="0.25">
      <c r="A9203" s="5" t="str">
        <f t="shared" si="287"/>
        <v>Biomass</v>
      </c>
      <c r="B9203" s="5">
        <v>11</v>
      </c>
      <c r="C9203" s="6" t="s">
        <v>9</v>
      </c>
      <c r="D9203" s="6">
        <v>6</v>
      </c>
      <c r="E9203" s="7" t="s">
        <v>10</v>
      </c>
      <c r="F9203" s="7">
        <v>7</v>
      </c>
      <c r="G9203" s="8" t="s">
        <v>40</v>
      </c>
      <c r="H9203" s="4" t="str">
        <f t="shared" si="286"/>
        <v>9</v>
      </c>
      <c r="I9203" s="13">
        <v>5.3500000000000005</v>
      </c>
    </row>
    <row r="9204" spans="1:9" ht="15" customHeight="1" x14ac:dyDescent="0.25">
      <c r="A9204" s="5" t="str">
        <f t="shared" si="287"/>
        <v>Cogeneration</v>
      </c>
      <c r="B9204" s="5">
        <v>12</v>
      </c>
      <c r="C9204" s="6" t="s">
        <v>9</v>
      </c>
      <c r="D9204" s="6">
        <v>6</v>
      </c>
      <c r="E9204" s="7" t="s">
        <v>10</v>
      </c>
      <c r="F9204" s="7">
        <v>7</v>
      </c>
      <c r="G9204" s="8" t="s">
        <v>40</v>
      </c>
      <c r="H9204" s="4" t="str">
        <f t="shared" si="286"/>
        <v>9</v>
      </c>
      <c r="I9204" s="13">
        <v>25.783120804166671</v>
      </c>
    </row>
    <row r="9205" spans="1:9" ht="15" customHeight="1" x14ac:dyDescent="0.25">
      <c r="A9205" s="5" t="str">
        <f t="shared" si="287"/>
        <v>Nuclear</v>
      </c>
      <c r="B9205" s="5">
        <v>13</v>
      </c>
      <c r="C9205" s="6" t="s">
        <v>9</v>
      </c>
      <c r="D9205" s="6">
        <v>6</v>
      </c>
      <c r="E9205" s="7" t="s">
        <v>10</v>
      </c>
      <c r="F9205" s="7">
        <v>7</v>
      </c>
      <c r="G9205" s="8" t="s">
        <v>40</v>
      </c>
      <c r="H9205" s="4" t="str">
        <f t="shared" si="286"/>
        <v>9</v>
      </c>
      <c r="I9205" s="13">
        <v>24.770499999999998</v>
      </c>
    </row>
    <row r="9206" spans="1:9" ht="15" customHeight="1" x14ac:dyDescent="0.25">
      <c r="A9206" s="5" t="str">
        <f t="shared" si="287"/>
        <v>Conventional Thermoelectric</v>
      </c>
      <c r="B9206" s="5">
        <v>1</v>
      </c>
      <c r="C9206" s="6" t="s">
        <v>10</v>
      </c>
      <c r="D9206" s="6">
        <v>7</v>
      </c>
      <c r="E9206" s="7" t="s">
        <v>10</v>
      </c>
      <c r="F9206" s="7">
        <v>7</v>
      </c>
      <c r="G9206" s="8" t="s">
        <v>40</v>
      </c>
      <c r="H9206" s="4" t="str">
        <f t="shared" si="286"/>
        <v>9</v>
      </c>
      <c r="I9206" s="13">
        <v>59.770399999999995</v>
      </c>
    </row>
    <row r="9207" spans="1:9" ht="15" customHeight="1" x14ac:dyDescent="0.25">
      <c r="A9207" s="5" t="str">
        <f t="shared" si="287"/>
        <v>Combined Cycle</v>
      </c>
      <c r="B9207" s="5">
        <v>2</v>
      </c>
      <c r="C9207" s="6" t="s">
        <v>10</v>
      </c>
      <c r="D9207" s="6">
        <v>7</v>
      </c>
      <c r="E9207" s="7" t="s">
        <v>10</v>
      </c>
      <c r="F9207" s="7">
        <v>7</v>
      </c>
      <c r="G9207" s="8" t="s">
        <v>40</v>
      </c>
      <c r="H9207" s="4" t="str">
        <f t="shared" si="286"/>
        <v>9</v>
      </c>
      <c r="I9207" s="13">
        <v>35.679181250000006</v>
      </c>
    </row>
    <row r="9208" spans="1:9" ht="15" customHeight="1" x14ac:dyDescent="0.25">
      <c r="A9208" s="5" t="str">
        <f t="shared" si="287"/>
        <v>Coal</v>
      </c>
      <c r="B9208" s="5">
        <v>3</v>
      </c>
      <c r="C9208" s="6" t="s">
        <v>10</v>
      </c>
      <c r="D9208" s="6">
        <v>7</v>
      </c>
      <c r="E9208" s="7" t="s">
        <v>10</v>
      </c>
      <c r="F9208" s="7">
        <v>7</v>
      </c>
      <c r="G9208" s="8" t="s">
        <v>40</v>
      </c>
      <c r="H9208" s="4" t="str">
        <f t="shared" si="286"/>
        <v>9</v>
      </c>
      <c r="I9208" s="13">
        <v>36.9</v>
      </c>
    </row>
    <row r="9209" spans="1:9" ht="15" customHeight="1" x14ac:dyDescent="0.25">
      <c r="A9209" s="5" t="str">
        <f t="shared" si="287"/>
        <v>Turbogas</v>
      </c>
      <c r="B9209" s="5">
        <v>4</v>
      </c>
      <c r="C9209" s="6" t="s">
        <v>10</v>
      </c>
      <c r="D9209" s="6">
        <v>7</v>
      </c>
      <c r="E9209" s="7" t="s">
        <v>10</v>
      </c>
      <c r="F9209" s="7">
        <v>7</v>
      </c>
      <c r="G9209" s="8" t="s">
        <v>40</v>
      </c>
      <c r="H9209" s="4" t="str">
        <f t="shared" si="286"/>
        <v>9</v>
      </c>
      <c r="I9209" s="13">
        <v>57.186625000000006</v>
      </c>
    </row>
    <row r="9210" spans="1:9" ht="15" customHeight="1" x14ac:dyDescent="0.25">
      <c r="A9210" s="5" t="str">
        <f t="shared" si="287"/>
        <v>Internal Combustion</v>
      </c>
      <c r="B9210" s="5">
        <v>5</v>
      </c>
      <c r="C9210" s="6" t="s">
        <v>10</v>
      </c>
      <c r="D9210" s="6">
        <v>7</v>
      </c>
      <c r="E9210" s="7" t="s">
        <v>10</v>
      </c>
      <c r="F9210" s="7">
        <v>7</v>
      </c>
      <c r="G9210" s="8" t="s">
        <v>40</v>
      </c>
      <c r="H9210" s="4" t="str">
        <f t="shared" si="286"/>
        <v>9</v>
      </c>
      <c r="I9210" s="13">
        <v>183.91</v>
      </c>
    </row>
    <row r="9211" spans="1:9" ht="15" customHeight="1" x14ac:dyDescent="0.25">
      <c r="A9211" s="5" t="str">
        <f t="shared" si="287"/>
        <v>Fluidized Bed</v>
      </c>
      <c r="B9211" s="5">
        <v>6</v>
      </c>
      <c r="C9211" s="6" t="s">
        <v>10</v>
      </c>
      <c r="D9211" s="6">
        <v>7</v>
      </c>
      <c r="E9211" s="7" t="s">
        <v>10</v>
      </c>
      <c r="F9211" s="7">
        <v>7</v>
      </c>
      <c r="G9211" s="8" t="s">
        <v>40</v>
      </c>
      <c r="H9211" s="4" t="str">
        <f t="shared" si="286"/>
        <v>9</v>
      </c>
      <c r="I9211" s="13">
        <v>36.9</v>
      </c>
    </row>
    <row r="9212" spans="1:9" ht="15" customHeight="1" x14ac:dyDescent="0.25">
      <c r="A9212" s="5" t="str">
        <f t="shared" si="287"/>
        <v>Hydropower</v>
      </c>
      <c r="B9212" s="5">
        <v>7</v>
      </c>
      <c r="C9212" s="6" t="s">
        <v>10</v>
      </c>
      <c r="D9212" s="6">
        <v>7</v>
      </c>
      <c r="E9212" s="7" t="s">
        <v>10</v>
      </c>
      <c r="F9212" s="7">
        <v>7</v>
      </c>
      <c r="G9212" s="8" t="s">
        <v>40</v>
      </c>
      <c r="H9212" s="4" t="str">
        <f t="shared" si="286"/>
        <v>9</v>
      </c>
      <c r="I9212" s="13">
        <v>0</v>
      </c>
    </row>
    <row r="9213" spans="1:9" ht="15" customHeight="1" x14ac:dyDescent="0.25">
      <c r="A9213" s="5" t="str">
        <f t="shared" si="287"/>
        <v>Wind</v>
      </c>
      <c r="B9213" s="5">
        <v>8</v>
      </c>
      <c r="C9213" s="6" t="s">
        <v>10</v>
      </c>
      <c r="D9213" s="6">
        <v>7</v>
      </c>
      <c r="E9213" s="7" t="s">
        <v>10</v>
      </c>
      <c r="F9213" s="7">
        <v>7</v>
      </c>
      <c r="G9213" s="8" t="s">
        <v>40</v>
      </c>
      <c r="H9213" s="4" t="str">
        <f t="shared" si="286"/>
        <v>9</v>
      </c>
      <c r="I9213" s="13">
        <v>8.65</v>
      </c>
    </row>
    <row r="9214" spans="1:9" ht="15" customHeight="1" x14ac:dyDescent="0.25">
      <c r="A9214" s="5" t="str">
        <f t="shared" si="287"/>
        <v>Geothermal</v>
      </c>
      <c r="B9214" s="5">
        <v>9</v>
      </c>
      <c r="C9214" s="6" t="s">
        <v>10</v>
      </c>
      <c r="D9214" s="6">
        <v>7</v>
      </c>
      <c r="E9214" s="7" t="s">
        <v>10</v>
      </c>
      <c r="F9214" s="7">
        <v>7</v>
      </c>
      <c r="G9214" s="8" t="s">
        <v>40</v>
      </c>
      <c r="H9214" s="4" t="str">
        <f t="shared" si="286"/>
        <v>9</v>
      </c>
      <c r="I9214" s="13">
        <v>34.3536</v>
      </c>
    </row>
    <row r="9215" spans="1:9" ht="15" customHeight="1" x14ac:dyDescent="0.25">
      <c r="A9215" s="5" t="str">
        <f t="shared" si="287"/>
        <v>Solar PV</v>
      </c>
      <c r="B9215" s="5">
        <v>10</v>
      </c>
      <c r="C9215" s="6" t="s">
        <v>10</v>
      </c>
      <c r="D9215" s="6">
        <v>7</v>
      </c>
      <c r="E9215" s="7" t="s">
        <v>10</v>
      </c>
      <c r="F9215" s="7">
        <v>7</v>
      </c>
      <c r="G9215" s="8" t="s">
        <v>40</v>
      </c>
      <c r="H9215" s="4" t="str">
        <f t="shared" si="286"/>
        <v>9</v>
      </c>
      <c r="I9215" s="13">
        <v>15.3</v>
      </c>
    </row>
    <row r="9216" spans="1:9" ht="15" customHeight="1" x14ac:dyDescent="0.25">
      <c r="A9216" s="5" t="str">
        <f t="shared" si="287"/>
        <v>Biomass</v>
      </c>
      <c r="B9216" s="5">
        <v>11</v>
      </c>
      <c r="C9216" s="6" t="s">
        <v>10</v>
      </c>
      <c r="D9216" s="6">
        <v>7</v>
      </c>
      <c r="E9216" s="7" t="s">
        <v>10</v>
      </c>
      <c r="F9216" s="7">
        <v>7</v>
      </c>
      <c r="G9216" s="8" t="s">
        <v>40</v>
      </c>
      <c r="H9216" s="4" t="str">
        <f t="shared" si="286"/>
        <v>9</v>
      </c>
      <c r="I9216" s="13">
        <v>5</v>
      </c>
    </row>
    <row r="9217" spans="1:9" ht="15" customHeight="1" x14ac:dyDescent="0.25">
      <c r="A9217" s="5" t="str">
        <f t="shared" si="287"/>
        <v>Cogeneration</v>
      </c>
      <c r="B9217" s="5">
        <v>12</v>
      </c>
      <c r="C9217" s="6" t="s">
        <v>10</v>
      </c>
      <c r="D9217" s="6">
        <v>7</v>
      </c>
      <c r="E9217" s="7" t="s">
        <v>10</v>
      </c>
      <c r="F9217" s="7">
        <v>7</v>
      </c>
      <c r="G9217" s="8" t="s">
        <v>40</v>
      </c>
      <c r="H9217" s="4" t="str">
        <f t="shared" si="286"/>
        <v>9</v>
      </c>
      <c r="I9217" s="13">
        <v>35.679181250000006</v>
      </c>
    </row>
    <row r="9218" spans="1:9" ht="15" customHeight="1" x14ac:dyDescent="0.25">
      <c r="A9218" s="5" t="str">
        <f t="shared" si="287"/>
        <v>Nuclear</v>
      </c>
      <c r="B9218" s="5">
        <v>13</v>
      </c>
      <c r="C9218" s="6" t="s">
        <v>10</v>
      </c>
      <c r="D9218" s="6">
        <v>7</v>
      </c>
      <c r="E9218" s="7" t="s">
        <v>10</v>
      </c>
      <c r="F9218" s="7">
        <v>7</v>
      </c>
      <c r="G9218" s="8" t="s">
        <v>40</v>
      </c>
      <c r="H9218" s="4" t="str">
        <f t="shared" si="286"/>
        <v>9</v>
      </c>
      <c r="I9218" s="13">
        <v>23.15</v>
      </c>
    </row>
    <row r="9219" spans="1:9" ht="15" customHeight="1" x14ac:dyDescent="0.25">
      <c r="A9219" s="5" t="str">
        <f t="shared" si="287"/>
        <v>Conventional Thermoelectric</v>
      </c>
      <c r="B9219" s="5">
        <v>1</v>
      </c>
      <c r="C9219" s="6" t="s">
        <v>11</v>
      </c>
      <c r="D9219" s="6">
        <v>8</v>
      </c>
      <c r="E9219" s="7" t="s">
        <v>10</v>
      </c>
      <c r="F9219" s="7">
        <v>7</v>
      </c>
      <c r="G9219" s="8" t="s">
        <v>40</v>
      </c>
      <c r="H9219" s="4" t="str">
        <f t="shared" ref="H9219:H9282" si="288">CONCATENATE(RIGHT(G9219,1))</f>
        <v>9</v>
      </c>
      <c r="I9219" s="13">
        <v>63.954327999999997</v>
      </c>
    </row>
    <row r="9220" spans="1:9" ht="15" customHeight="1" x14ac:dyDescent="0.25">
      <c r="A9220" s="5" t="str">
        <f t="shared" si="287"/>
        <v>Combined Cycle</v>
      </c>
      <c r="B9220" s="5">
        <v>2</v>
      </c>
      <c r="C9220" s="6" t="s">
        <v>11</v>
      </c>
      <c r="D9220" s="6">
        <v>8</v>
      </c>
      <c r="E9220" s="7" t="s">
        <v>10</v>
      </c>
      <c r="F9220" s="7">
        <v>7</v>
      </c>
      <c r="G9220" s="8" t="s">
        <v>40</v>
      </c>
      <c r="H9220" s="4" t="str">
        <f t="shared" si="288"/>
        <v>9</v>
      </c>
      <c r="I9220" s="13">
        <v>32.090579541666663</v>
      </c>
    </row>
    <row r="9221" spans="1:9" ht="15" customHeight="1" x14ac:dyDescent="0.25">
      <c r="A9221" s="5" t="str">
        <f t="shared" si="287"/>
        <v>Coal</v>
      </c>
      <c r="B9221" s="5">
        <v>3</v>
      </c>
      <c r="C9221" s="6" t="s">
        <v>11</v>
      </c>
      <c r="D9221" s="6">
        <v>8</v>
      </c>
      <c r="E9221" s="7" t="s">
        <v>10</v>
      </c>
      <c r="F9221" s="7">
        <v>7</v>
      </c>
      <c r="G9221" s="8" t="s">
        <v>40</v>
      </c>
      <c r="H9221" s="4" t="str">
        <f t="shared" si="288"/>
        <v>9</v>
      </c>
      <c r="I9221" s="13">
        <v>39.483000000000004</v>
      </c>
    </row>
    <row r="9222" spans="1:9" ht="15" customHeight="1" x14ac:dyDescent="0.25">
      <c r="A9222" s="5" t="str">
        <f t="shared" si="287"/>
        <v>Turbogas</v>
      </c>
      <c r="B9222" s="5">
        <v>4</v>
      </c>
      <c r="C9222" s="6" t="s">
        <v>11</v>
      </c>
      <c r="D9222" s="6">
        <v>8</v>
      </c>
      <c r="E9222" s="7" t="s">
        <v>10</v>
      </c>
      <c r="F9222" s="7">
        <v>7</v>
      </c>
      <c r="G9222" s="8" t="s">
        <v>40</v>
      </c>
      <c r="H9222" s="4" t="str">
        <f t="shared" si="288"/>
        <v>9</v>
      </c>
      <c r="I9222" s="13">
        <v>51.434810833333323</v>
      </c>
    </row>
    <row r="9223" spans="1:9" ht="15" customHeight="1" x14ac:dyDescent="0.25">
      <c r="A9223" s="5" t="str">
        <f t="shared" si="287"/>
        <v>Internal Combustion</v>
      </c>
      <c r="B9223" s="5">
        <v>5</v>
      </c>
      <c r="C9223" s="6" t="s">
        <v>11</v>
      </c>
      <c r="D9223" s="6">
        <v>8</v>
      </c>
      <c r="E9223" s="7" t="s">
        <v>10</v>
      </c>
      <c r="F9223" s="7">
        <v>7</v>
      </c>
      <c r="G9223" s="8" t="s">
        <v>40</v>
      </c>
      <c r="H9223" s="4" t="str">
        <f t="shared" si="288"/>
        <v>9</v>
      </c>
      <c r="I9223" s="13">
        <v>196.78370000000001</v>
      </c>
    </row>
    <row r="9224" spans="1:9" ht="15" customHeight="1" x14ac:dyDescent="0.25">
      <c r="A9224" s="5" t="str">
        <f t="shared" si="287"/>
        <v>Fluidized Bed</v>
      </c>
      <c r="B9224" s="5">
        <v>6</v>
      </c>
      <c r="C9224" s="6" t="s">
        <v>11</v>
      </c>
      <c r="D9224" s="6">
        <v>8</v>
      </c>
      <c r="E9224" s="7" t="s">
        <v>10</v>
      </c>
      <c r="F9224" s="7">
        <v>7</v>
      </c>
      <c r="G9224" s="8" t="s">
        <v>40</v>
      </c>
      <c r="H9224" s="4" t="str">
        <f t="shared" si="288"/>
        <v>9</v>
      </c>
      <c r="I9224" s="13">
        <v>39.483000000000004</v>
      </c>
    </row>
    <row r="9225" spans="1:9" ht="15" customHeight="1" x14ac:dyDescent="0.25">
      <c r="A9225" s="5" t="str">
        <f t="shared" si="287"/>
        <v>Hydropower</v>
      </c>
      <c r="B9225" s="5">
        <v>7</v>
      </c>
      <c r="C9225" s="6" t="s">
        <v>11</v>
      </c>
      <c r="D9225" s="6">
        <v>8</v>
      </c>
      <c r="E9225" s="7" t="s">
        <v>10</v>
      </c>
      <c r="F9225" s="7">
        <v>7</v>
      </c>
      <c r="G9225" s="8" t="s">
        <v>40</v>
      </c>
      <c r="H9225" s="4" t="str">
        <f t="shared" si="288"/>
        <v>9</v>
      </c>
      <c r="I9225" s="13">
        <v>0</v>
      </c>
    </row>
    <row r="9226" spans="1:9" ht="15" customHeight="1" x14ac:dyDescent="0.25">
      <c r="A9226" s="5" t="str">
        <f t="shared" si="287"/>
        <v>Wind</v>
      </c>
      <c r="B9226" s="5">
        <v>8</v>
      </c>
      <c r="C9226" s="6" t="s">
        <v>11</v>
      </c>
      <c r="D9226" s="6">
        <v>8</v>
      </c>
      <c r="E9226" s="7" t="s">
        <v>10</v>
      </c>
      <c r="F9226" s="7">
        <v>7</v>
      </c>
      <c r="G9226" s="8" t="s">
        <v>40</v>
      </c>
      <c r="H9226" s="4" t="str">
        <f t="shared" si="288"/>
        <v>9</v>
      </c>
      <c r="I9226" s="13">
        <v>9.2555000000000014</v>
      </c>
    </row>
    <row r="9227" spans="1:9" ht="15" customHeight="1" x14ac:dyDescent="0.25">
      <c r="A9227" s="5" t="str">
        <f t="shared" si="287"/>
        <v>Geothermal</v>
      </c>
      <c r="B9227" s="5">
        <v>9</v>
      </c>
      <c r="C9227" s="6" t="s">
        <v>11</v>
      </c>
      <c r="D9227" s="6">
        <v>8</v>
      </c>
      <c r="E9227" s="7" t="s">
        <v>10</v>
      </c>
      <c r="F9227" s="7">
        <v>7</v>
      </c>
      <c r="G9227" s="8" t="s">
        <v>40</v>
      </c>
      <c r="H9227" s="4" t="str">
        <f t="shared" si="288"/>
        <v>9</v>
      </c>
      <c r="I9227" s="13">
        <v>36.758352000000002</v>
      </c>
    </row>
    <row r="9228" spans="1:9" ht="15" customHeight="1" x14ac:dyDescent="0.25">
      <c r="A9228" s="5" t="str">
        <f t="shared" si="287"/>
        <v>Solar PV</v>
      </c>
      <c r="B9228" s="5">
        <v>10</v>
      </c>
      <c r="C9228" s="6" t="s">
        <v>11</v>
      </c>
      <c r="D9228" s="6">
        <v>8</v>
      </c>
      <c r="E9228" s="7" t="s">
        <v>10</v>
      </c>
      <c r="F9228" s="7">
        <v>7</v>
      </c>
      <c r="G9228" s="8" t="s">
        <v>40</v>
      </c>
      <c r="H9228" s="4" t="str">
        <f t="shared" si="288"/>
        <v>9</v>
      </c>
      <c r="I9228" s="13">
        <v>16.371000000000002</v>
      </c>
    </row>
    <row r="9229" spans="1:9" ht="15" customHeight="1" x14ac:dyDescent="0.25">
      <c r="A9229" s="5" t="str">
        <f t="shared" si="287"/>
        <v>Biomass</v>
      </c>
      <c r="B9229" s="5">
        <v>11</v>
      </c>
      <c r="C9229" s="6" t="s">
        <v>11</v>
      </c>
      <c r="D9229" s="6">
        <v>8</v>
      </c>
      <c r="E9229" s="7" t="s">
        <v>10</v>
      </c>
      <c r="F9229" s="7">
        <v>7</v>
      </c>
      <c r="G9229" s="8" t="s">
        <v>40</v>
      </c>
      <c r="H9229" s="4" t="str">
        <f t="shared" si="288"/>
        <v>9</v>
      </c>
      <c r="I9229" s="13">
        <v>5.3500000000000005</v>
      </c>
    </row>
    <row r="9230" spans="1:9" ht="15" customHeight="1" x14ac:dyDescent="0.25">
      <c r="A9230" s="5" t="str">
        <f t="shared" si="287"/>
        <v>Cogeneration</v>
      </c>
      <c r="B9230" s="5">
        <v>12</v>
      </c>
      <c r="C9230" s="6" t="s">
        <v>11</v>
      </c>
      <c r="D9230" s="6">
        <v>8</v>
      </c>
      <c r="E9230" s="7" t="s">
        <v>10</v>
      </c>
      <c r="F9230" s="7">
        <v>7</v>
      </c>
      <c r="G9230" s="8" t="s">
        <v>40</v>
      </c>
      <c r="H9230" s="4" t="str">
        <f t="shared" si="288"/>
        <v>9</v>
      </c>
      <c r="I9230" s="13">
        <v>32.090579541666663</v>
      </c>
    </row>
    <row r="9231" spans="1:9" ht="15" customHeight="1" x14ac:dyDescent="0.25">
      <c r="A9231" s="5" t="str">
        <f t="shared" si="287"/>
        <v>Nuclear</v>
      </c>
      <c r="B9231" s="5">
        <v>13</v>
      </c>
      <c r="C9231" s="6" t="s">
        <v>11</v>
      </c>
      <c r="D9231" s="6">
        <v>8</v>
      </c>
      <c r="E9231" s="7" t="s">
        <v>10</v>
      </c>
      <c r="F9231" s="7">
        <v>7</v>
      </c>
      <c r="G9231" s="8" t="s">
        <v>40</v>
      </c>
      <c r="H9231" s="4" t="str">
        <f t="shared" si="288"/>
        <v>9</v>
      </c>
      <c r="I9231" s="13">
        <v>24.770499999999998</v>
      </c>
    </row>
    <row r="9232" spans="1:9" ht="15" customHeight="1" x14ac:dyDescent="0.25">
      <c r="A9232" s="5" t="str">
        <f t="shared" ref="A9232:A9295" si="289">A9219</f>
        <v>Conventional Thermoelectric</v>
      </c>
      <c r="B9232" s="5">
        <v>1</v>
      </c>
      <c r="C9232" s="6" t="s">
        <v>12</v>
      </c>
      <c r="D9232" s="6">
        <v>9</v>
      </c>
      <c r="E9232" s="7" t="s">
        <v>10</v>
      </c>
      <c r="F9232" s="7">
        <v>7</v>
      </c>
      <c r="G9232" s="8" t="s">
        <v>40</v>
      </c>
      <c r="H9232" s="4" t="str">
        <f t="shared" si="288"/>
        <v>9</v>
      </c>
      <c r="I9232" s="13">
        <v>63.954327999999997</v>
      </c>
    </row>
    <row r="9233" spans="1:9" ht="15" customHeight="1" x14ac:dyDescent="0.25">
      <c r="A9233" s="5" t="str">
        <f t="shared" si="289"/>
        <v>Combined Cycle</v>
      </c>
      <c r="B9233" s="5">
        <v>2</v>
      </c>
      <c r="C9233" s="6" t="s">
        <v>12</v>
      </c>
      <c r="D9233" s="6">
        <v>9</v>
      </c>
      <c r="E9233" s="7" t="s">
        <v>10</v>
      </c>
      <c r="F9233" s="7">
        <v>7</v>
      </c>
      <c r="G9233" s="8" t="s">
        <v>40</v>
      </c>
      <c r="H9233" s="4" t="str">
        <f t="shared" si="288"/>
        <v>9</v>
      </c>
      <c r="I9233" s="13">
        <v>26.557721000000001</v>
      </c>
    </row>
    <row r="9234" spans="1:9" ht="15" customHeight="1" x14ac:dyDescent="0.25">
      <c r="A9234" s="5" t="str">
        <f t="shared" si="289"/>
        <v>Coal</v>
      </c>
      <c r="B9234" s="5">
        <v>3</v>
      </c>
      <c r="C9234" s="6" t="s">
        <v>12</v>
      </c>
      <c r="D9234" s="6">
        <v>9</v>
      </c>
      <c r="E9234" s="7" t="s">
        <v>10</v>
      </c>
      <c r="F9234" s="7">
        <v>7</v>
      </c>
      <c r="G9234" s="8" t="s">
        <v>40</v>
      </c>
      <c r="H9234" s="4" t="str">
        <f t="shared" si="288"/>
        <v>9</v>
      </c>
      <c r="I9234" s="13">
        <v>39.483000000000004</v>
      </c>
    </row>
    <row r="9235" spans="1:9" ht="15" customHeight="1" x14ac:dyDescent="0.25">
      <c r="A9235" s="5" t="str">
        <f t="shared" si="289"/>
        <v>Turbogas</v>
      </c>
      <c r="B9235" s="5">
        <v>4</v>
      </c>
      <c r="C9235" s="6" t="s">
        <v>12</v>
      </c>
      <c r="D9235" s="6">
        <v>9</v>
      </c>
      <c r="E9235" s="7" t="s">
        <v>10</v>
      </c>
      <c r="F9235" s="7">
        <v>7</v>
      </c>
      <c r="G9235" s="8" t="s">
        <v>40</v>
      </c>
      <c r="H9235" s="4" t="str">
        <f t="shared" si="288"/>
        <v>9</v>
      </c>
      <c r="I9235" s="13">
        <v>42.566739999999996</v>
      </c>
    </row>
    <row r="9236" spans="1:9" ht="15" customHeight="1" x14ac:dyDescent="0.25">
      <c r="A9236" s="5" t="str">
        <f t="shared" si="289"/>
        <v>Internal Combustion</v>
      </c>
      <c r="B9236" s="5">
        <v>5</v>
      </c>
      <c r="C9236" s="6" t="s">
        <v>12</v>
      </c>
      <c r="D9236" s="6">
        <v>9</v>
      </c>
      <c r="E9236" s="7" t="s">
        <v>10</v>
      </c>
      <c r="F9236" s="7">
        <v>7</v>
      </c>
      <c r="G9236" s="8" t="s">
        <v>40</v>
      </c>
      <c r="H9236" s="4" t="str">
        <f t="shared" si="288"/>
        <v>9</v>
      </c>
      <c r="I9236" s="13">
        <v>196.78370000000001</v>
      </c>
    </row>
    <row r="9237" spans="1:9" ht="15" customHeight="1" x14ac:dyDescent="0.25">
      <c r="A9237" s="5" t="str">
        <f t="shared" si="289"/>
        <v>Fluidized Bed</v>
      </c>
      <c r="B9237" s="5">
        <v>6</v>
      </c>
      <c r="C9237" s="6" t="s">
        <v>12</v>
      </c>
      <c r="D9237" s="6">
        <v>9</v>
      </c>
      <c r="E9237" s="7" t="s">
        <v>10</v>
      </c>
      <c r="F9237" s="7">
        <v>7</v>
      </c>
      <c r="G9237" s="8" t="s">
        <v>40</v>
      </c>
      <c r="H9237" s="4" t="str">
        <f t="shared" si="288"/>
        <v>9</v>
      </c>
      <c r="I9237" s="13">
        <v>39.483000000000004</v>
      </c>
    </row>
    <row r="9238" spans="1:9" ht="15" customHeight="1" x14ac:dyDescent="0.25">
      <c r="A9238" s="5" t="str">
        <f t="shared" si="289"/>
        <v>Hydropower</v>
      </c>
      <c r="B9238" s="5">
        <v>7</v>
      </c>
      <c r="C9238" s="6" t="s">
        <v>12</v>
      </c>
      <c r="D9238" s="6">
        <v>9</v>
      </c>
      <c r="E9238" s="7" t="s">
        <v>10</v>
      </c>
      <c r="F9238" s="7">
        <v>7</v>
      </c>
      <c r="G9238" s="8" t="s">
        <v>40</v>
      </c>
      <c r="H9238" s="4" t="str">
        <f t="shared" si="288"/>
        <v>9</v>
      </c>
      <c r="I9238" s="13">
        <v>0</v>
      </c>
    </row>
    <row r="9239" spans="1:9" ht="15" customHeight="1" x14ac:dyDescent="0.25">
      <c r="A9239" s="5" t="str">
        <f t="shared" si="289"/>
        <v>Wind</v>
      </c>
      <c r="B9239" s="5">
        <v>8</v>
      </c>
      <c r="C9239" s="6" t="s">
        <v>12</v>
      </c>
      <c r="D9239" s="6">
        <v>9</v>
      </c>
      <c r="E9239" s="7" t="s">
        <v>10</v>
      </c>
      <c r="F9239" s="7">
        <v>7</v>
      </c>
      <c r="G9239" s="8" t="s">
        <v>40</v>
      </c>
      <c r="H9239" s="4" t="str">
        <f t="shared" si="288"/>
        <v>9</v>
      </c>
      <c r="I9239" s="13">
        <v>9.2555000000000014</v>
      </c>
    </row>
    <row r="9240" spans="1:9" ht="15" customHeight="1" x14ac:dyDescent="0.25">
      <c r="A9240" s="5" t="str">
        <f t="shared" si="289"/>
        <v>Geothermal</v>
      </c>
      <c r="B9240" s="5">
        <v>9</v>
      </c>
      <c r="C9240" s="6" t="s">
        <v>12</v>
      </c>
      <c r="D9240" s="6">
        <v>9</v>
      </c>
      <c r="E9240" s="7" t="s">
        <v>10</v>
      </c>
      <c r="F9240" s="7">
        <v>7</v>
      </c>
      <c r="G9240" s="8" t="s">
        <v>40</v>
      </c>
      <c r="H9240" s="4" t="str">
        <f t="shared" si="288"/>
        <v>9</v>
      </c>
      <c r="I9240" s="13">
        <v>36.758352000000002</v>
      </c>
    </row>
    <row r="9241" spans="1:9" ht="15" customHeight="1" x14ac:dyDescent="0.25">
      <c r="A9241" s="5" t="str">
        <f t="shared" si="289"/>
        <v>Solar PV</v>
      </c>
      <c r="B9241" s="5">
        <v>10</v>
      </c>
      <c r="C9241" s="6" t="s">
        <v>12</v>
      </c>
      <c r="D9241" s="6">
        <v>9</v>
      </c>
      <c r="E9241" s="7" t="s">
        <v>10</v>
      </c>
      <c r="F9241" s="7">
        <v>7</v>
      </c>
      <c r="G9241" s="8" t="s">
        <v>40</v>
      </c>
      <c r="H9241" s="4" t="str">
        <f t="shared" si="288"/>
        <v>9</v>
      </c>
      <c r="I9241" s="13">
        <v>16.371000000000002</v>
      </c>
    </row>
    <row r="9242" spans="1:9" ht="15" customHeight="1" x14ac:dyDescent="0.25">
      <c r="A9242" s="5" t="str">
        <f t="shared" si="289"/>
        <v>Biomass</v>
      </c>
      <c r="B9242" s="5">
        <v>11</v>
      </c>
      <c r="C9242" s="6" t="s">
        <v>12</v>
      </c>
      <c r="D9242" s="6">
        <v>9</v>
      </c>
      <c r="E9242" s="7" t="s">
        <v>10</v>
      </c>
      <c r="F9242" s="7">
        <v>7</v>
      </c>
      <c r="G9242" s="8" t="s">
        <v>40</v>
      </c>
      <c r="H9242" s="4" t="str">
        <f t="shared" si="288"/>
        <v>9</v>
      </c>
      <c r="I9242" s="13">
        <v>5.3500000000000005</v>
      </c>
    </row>
    <row r="9243" spans="1:9" ht="15" customHeight="1" x14ac:dyDescent="0.25">
      <c r="A9243" s="5" t="str">
        <f t="shared" si="289"/>
        <v>Cogeneration</v>
      </c>
      <c r="B9243" s="5">
        <v>12</v>
      </c>
      <c r="C9243" s="6" t="s">
        <v>12</v>
      </c>
      <c r="D9243" s="6">
        <v>9</v>
      </c>
      <c r="E9243" s="7" t="s">
        <v>10</v>
      </c>
      <c r="F9243" s="7">
        <v>7</v>
      </c>
      <c r="G9243" s="8" t="s">
        <v>40</v>
      </c>
      <c r="H9243" s="4" t="str">
        <f t="shared" si="288"/>
        <v>9</v>
      </c>
      <c r="I9243" s="13">
        <v>26.557721000000001</v>
      </c>
    </row>
    <row r="9244" spans="1:9" ht="15" customHeight="1" x14ac:dyDescent="0.25">
      <c r="A9244" s="5" t="str">
        <f t="shared" si="289"/>
        <v>Nuclear</v>
      </c>
      <c r="B9244" s="5">
        <v>13</v>
      </c>
      <c r="C9244" s="6" t="s">
        <v>12</v>
      </c>
      <c r="D9244" s="6">
        <v>9</v>
      </c>
      <c r="E9244" s="7" t="s">
        <v>10</v>
      </c>
      <c r="F9244" s="7">
        <v>7</v>
      </c>
      <c r="G9244" s="8" t="s">
        <v>40</v>
      </c>
      <c r="H9244" s="4" t="str">
        <f t="shared" si="288"/>
        <v>9</v>
      </c>
      <c r="I9244" s="13">
        <v>24.770499999999998</v>
      </c>
    </row>
    <row r="9245" spans="1:9" ht="15" customHeight="1" x14ac:dyDescent="0.25">
      <c r="A9245" s="5" t="str">
        <f t="shared" si="289"/>
        <v>Conventional Thermoelectric</v>
      </c>
      <c r="B9245" s="5">
        <v>1</v>
      </c>
      <c r="C9245" s="6" t="s">
        <v>4</v>
      </c>
      <c r="D9245" s="6">
        <v>1</v>
      </c>
      <c r="E9245" s="7" t="s">
        <v>11</v>
      </c>
      <c r="F9245" s="7">
        <v>8</v>
      </c>
      <c r="G9245" s="8" t="s">
        <v>40</v>
      </c>
      <c r="H9245" s="4" t="str">
        <f t="shared" si="288"/>
        <v>9</v>
      </c>
      <c r="I9245" s="13">
        <v>63.954327999999997</v>
      </c>
    </row>
    <row r="9246" spans="1:9" ht="15" customHeight="1" x14ac:dyDescent="0.25">
      <c r="A9246" s="5" t="str">
        <f t="shared" si="289"/>
        <v>Combined Cycle</v>
      </c>
      <c r="B9246" s="5">
        <v>2</v>
      </c>
      <c r="C9246" s="6" t="s">
        <v>4</v>
      </c>
      <c r="D9246" s="6">
        <v>1</v>
      </c>
      <c r="E9246" s="7" t="s">
        <v>11</v>
      </c>
      <c r="F9246" s="7">
        <v>8</v>
      </c>
      <c r="G9246" s="8" t="s">
        <v>40</v>
      </c>
      <c r="H9246" s="4" t="str">
        <f t="shared" si="288"/>
        <v>9</v>
      </c>
      <c r="I9246" s="13">
        <v>39.836581500000001</v>
      </c>
    </row>
    <row r="9247" spans="1:9" ht="15" customHeight="1" x14ac:dyDescent="0.25">
      <c r="A9247" s="5" t="str">
        <f t="shared" si="289"/>
        <v>Coal</v>
      </c>
      <c r="B9247" s="5">
        <v>3</v>
      </c>
      <c r="C9247" s="6" t="s">
        <v>4</v>
      </c>
      <c r="D9247" s="6">
        <v>1</v>
      </c>
      <c r="E9247" s="7" t="s">
        <v>11</v>
      </c>
      <c r="F9247" s="7">
        <v>8</v>
      </c>
      <c r="G9247" s="8" t="s">
        <v>40</v>
      </c>
      <c r="H9247" s="4" t="str">
        <f t="shared" si="288"/>
        <v>9</v>
      </c>
      <c r="I9247" s="13">
        <v>39.483000000000004</v>
      </c>
    </row>
    <row r="9248" spans="1:9" ht="15" customHeight="1" x14ac:dyDescent="0.25">
      <c r="A9248" s="5" t="str">
        <f t="shared" si="289"/>
        <v>Turbogas</v>
      </c>
      <c r="B9248" s="5">
        <v>4</v>
      </c>
      <c r="C9248" s="6" t="s">
        <v>4</v>
      </c>
      <c r="D9248" s="6">
        <v>1</v>
      </c>
      <c r="E9248" s="7" t="s">
        <v>11</v>
      </c>
      <c r="F9248" s="7">
        <v>8</v>
      </c>
      <c r="G9248" s="8" t="s">
        <v>40</v>
      </c>
      <c r="H9248" s="4" t="str">
        <f t="shared" si="288"/>
        <v>9</v>
      </c>
      <c r="I9248" s="13">
        <v>63.850109999999994</v>
      </c>
    </row>
    <row r="9249" spans="1:9" ht="15" customHeight="1" x14ac:dyDescent="0.25">
      <c r="A9249" s="5" t="str">
        <f t="shared" si="289"/>
        <v>Internal Combustion</v>
      </c>
      <c r="B9249" s="5">
        <v>5</v>
      </c>
      <c r="C9249" s="6" t="s">
        <v>4</v>
      </c>
      <c r="D9249" s="6">
        <v>1</v>
      </c>
      <c r="E9249" s="7" t="s">
        <v>11</v>
      </c>
      <c r="F9249" s="7">
        <v>8</v>
      </c>
      <c r="G9249" s="8" t="s">
        <v>40</v>
      </c>
      <c r="H9249" s="4" t="str">
        <f t="shared" si="288"/>
        <v>9</v>
      </c>
      <c r="I9249" s="13">
        <v>196.78370000000001</v>
      </c>
    </row>
    <row r="9250" spans="1:9" ht="15" customHeight="1" x14ac:dyDescent="0.25">
      <c r="A9250" s="5" t="str">
        <f t="shared" si="289"/>
        <v>Fluidized Bed</v>
      </c>
      <c r="B9250" s="5">
        <v>6</v>
      </c>
      <c r="C9250" s="6" t="s">
        <v>4</v>
      </c>
      <c r="D9250" s="6">
        <v>1</v>
      </c>
      <c r="E9250" s="7" t="s">
        <v>11</v>
      </c>
      <c r="F9250" s="7">
        <v>8</v>
      </c>
      <c r="G9250" s="8" t="s">
        <v>40</v>
      </c>
      <c r="H9250" s="4" t="str">
        <f t="shared" si="288"/>
        <v>9</v>
      </c>
      <c r="I9250" s="13">
        <v>39.483000000000004</v>
      </c>
    </row>
    <row r="9251" spans="1:9" ht="15" customHeight="1" x14ac:dyDescent="0.25">
      <c r="A9251" s="5" t="str">
        <f t="shared" si="289"/>
        <v>Hydropower</v>
      </c>
      <c r="B9251" s="5">
        <v>7</v>
      </c>
      <c r="C9251" s="6" t="s">
        <v>4</v>
      </c>
      <c r="D9251" s="6">
        <v>1</v>
      </c>
      <c r="E9251" s="7" t="s">
        <v>11</v>
      </c>
      <c r="F9251" s="7">
        <v>8</v>
      </c>
      <c r="G9251" s="8" t="s">
        <v>40</v>
      </c>
      <c r="H9251" s="4" t="str">
        <f t="shared" si="288"/>
        <v>9</v>
      </c>
      <c r="I9251" s="13">
        <v>0</v>
      </c>
    </row>
    <row r="9252" spans="1:9" ht="15" customHeight="1" x14ac:dyDescent="0.25">
      <c r="A9252" s="5" t="str">
        <f t="shared" si="289"/>
        <v>Wind</v>
      </c>
      <c r="B9252" s="5">
        <v>8</v>
      </c>
      <c r="C9252" s="6" t="s">
        <v>4</v>
      </c>
      <c r="D9252" s="6">
        <v>1</v>
      </c>
      <c r="E9252" s="7" t="s">
        <v>11</v>
      </c>
      <c r="F9252" s="7">
        <v>8</v>
      </c>
      <c r="G9252" s="8" t="s">
        <v>40</v>
      </c>
      <c r="H9252" s="4" t="str">
        <f t="shared" si="288"/>
        <v>9</v>
      </c>
      <c r="I9252" s="13">
        <v>9.2555000000000014</v>
      </c>
    </row>
    <row r="9253" spans="1:9" ht="15" customHeight="1" x14ac:dyDescent="0.25">
      <c r="A9253" s="5" t="str">
        <f t="shared" si="289"/>
        <v>Geothermal</v>
      </c>
      <c r="B9253" s="5">
        <v>9</v>
      </c>
      <c r="C9253" s="6" t="s">
        <v>4</v>
      </c>
      <c r="D9253" s="6">
        <v>1</v>
      </c>
      <c r="E9253" s="7" t="s">
        <v>11</v>
      </c>
      <c r="F9253" s="7">
        <v>8</v>
      </c>
      <c r="G9253" s="8" t="s">
        <v>40</v>
      </c>
      <c r="H9253" s="4" t="str">
        <f t="shared" si="288"/>
        <v>9</v>
      </c>
      <c r="I9253" s="13">
        <v>36.758352000000002</v>
      </c>
    </row>
    <row r="9254" spans="1:9" ht="15" customHeight="1" x14ac:dyDescent="0.25">
      <c r="A9254" s="5" t="str">
        <f t="shared" si="289"/>
        <v>Solar PV</v>
      </c>
      <c r="B9254" s="5">
        <v>10</v>
      </c>
      <c r="C9254" s="6" t="s">
        <v>4</v>
      </c>
      <c r="D9254" s="6">
        <v>1</v>
      </c>
      <c r="E9254" s="7" t="s">
        <v>11</v>
      </c>
      <c r="F9254" s="7">
        <v>8</v>
      </c>
      <c r="G9254" s="8" t="s">
        <v>40</v>
      </c>
      <c r="H9254" s="4" t="str">
        <f t="shared" si="288"/>
        <v>9</v>
      </c>
      <c r="I9254" s="13">
        <v>16.371000000000002</v>
      </c>
    </row>
    <row r="9255" spans="1:9" ht="15" customHeight="1" x14ac:dyDescent="0.25">
      <c r="A9255" s="5" t="str">
        <f t="shared" si="289"/>
        <v>Biomass</v>
      </c>
      <c r="B9255" s="5">
        <v>11</v>
      </c>
      <c r="C9255" s="6" t="s">
        <v>4</v>
      </c>
      <c r="D9255" s="6">
        <v>1</v>
      </c>
      <c r="E9255" s="7" t="s">
        <v>11</v>
      </c>
      <c r="F9255" s="7">
        <v>8</v>
      </c>
      <c r="G9255" s="8" t="s">
        <v>40</v>
      </c>
      <c r="H9255" s="4" t="str">
        <f t="shared" si="288"/>
        <v>9</v>
      </c>
      <c r="I9255" s="13">
        <v>5.3500000000000005</v>
      </c>
    </row>
    <row r="9256" spans="1:9" ht="15" customHeight="1" x14ac:dyDescent="0.25">
      <c r="A9256" s="5" t="str">
        <f t="shared" si="289"/>
        <v>Cogeneration</v>
      </c>
      <c r="B9256" s="5">
        <v>12</v>
      </c>
      <c r="C9256" s="6" t="s">
        <v>4</v>
      </c>
      <c r="D9256" s="6">
        <v>1</v>
      </c>
      <c r="E9256" s="7" t="s">
        <v>11</v>
      </c>
      <c r="F9256" s="7">
        <v>8</v>
      </c>
      <c r="G9256" s="8" t="s">
        <v>40</v>
      </c>
      <c r="H9256" s="4" t="str">
        <f t="shared" si="288"/>
        <v>9</v>
      </c>
      <c r="I9256" s="13">
        <v>39.836581500000001</v>
      </c>
    </row>
    <row r="9257" spans="1:9" ht="15" customHeight="1" x14ac:dyDescent="0.25">
      <c r="A9257" s="5" t="str">
        <f t="shared" si="289"/>
        <v>Nuclear</v>
      </c>
      <c r="B9257" s="5">
        <v>13</v>
      </c>
      <c r="C9257" s="6" t="s">
        <v>4</v>
      </c>
      <c r="D9257" s="6">
        <v>1</v>
      </c>
      <c r="E9257" s="7" t="s">
        <v>11</v>
      </c>
      <c r="F9257" s="7">
        <v>8</v>
      </c>
      <c r="G9257" s="8" t="s">
        <v>40</v>
      </c>
      <c r="H9257" s="4" t="str">
        <f t="shared" si="288"/>
        <v>9</v>
      </c>
      <c r="I9257" s="13">
        <v>24.770499999999998</v>
      </c>
    </row>
    <row r="9258" spans="1:9" ht="15" customHeight="1" x14ac:dyDescent="0.25">
      <c r="A9258" s="5" t="str">
        <f t="shared" si="289"/>
        <v>Conventional Thermoelectric</v>
      </c>
      <c r="B9258" s="5">
        <v>1</v>
      </c>
      <c r="C9258" s="6" t="s">
        <v>5</v>
      </c>
      <c r="D9258" s="6">
        <v>2</v>
      </c>
      <c r="E9258" s="7" t="s">
        <v>11</v>
      </c>
      <c r="F9258" s="7">
        <v>8</v>
      </c>
      <c r="G9258" s="8" t="s">
        <v>40</v>
      </c>
      <c r="H9258" s="4" t="str">
        <f t="shared" si="288"/>
        <v>9</v>
      </c>
      <c r="I9258" s="13">
        <v>63.954327999999997</v>
      </c>
    </row>
    <row r="9259" spans="1:9" ht="15" customHeight="1" x14ac:dyDescent="0.25">
      <c r="A9259" s="5" t="str">
        <f t="shared" si="289"/>
        <v>Combined Cycle</v>
      </c>
      <c r="B9259" s="5">
        <v>2</v>
      </c>
      <c r="C9259" s="6" t="s">
        <v>5</v>
      </c>
      <c r="D9259" s="6">
        <v>2</v>
      </c>
      <c r="E9259" s="7" t="s">
        <v>11</v>
      </c>
      <c r="F9259" s="7">
        <v>8</v>
      </c>
      <c r="G9259" s="8" t="s">
        <v>40</v>
      </c>
      <c r="H9259" s="4" t="str">
        <f t="shared" si="288"/>
        <v>9</v>
      </c>
      <c r="I9259" s="13">
        <v>39.836581500000001</v>
      </c>
    </row>
    <row r="9260" spans="1:9" ht="15" customHeight="1" x14ac:dyDescent="0.25">
      <c r="A9260" s="5" t="str">
        <f t="shared" si="289"/>
        <v>Coal</v>
      </c>
      <c r="B9260" s="5">
        <v>3</v>
      </c>
      <c r="C9260" s="6" t="s">
        <v>5</v>
      </c>
      <c r="D9260" s="6">
        <v>2</v>
      </c>
      <c r="E9260" s="7" t="s">
        <v>11</v>
      </c>
      <c r="F9260" s="7">
        <v>8</v>
      </c>
      <c r="G9260" s="8" t="s">
        <v>40</v>
      </c>
      <c r="H9260" s="4" t="str">
        <f t="shared" si="288"/>
        <v>9</v>
      </c>
      <c r="I9260" s="13">
        <v>39.483000000000004</v>
      </c>
    </row>
    <row r="9261" spans="1:9" ht="15" customHeight="1" x14ac:dyDescent="0.25">
      <c r="A9261" s="5" t="str">
        <f t="shared" si="289"/>
        <v>Turbogas</v>
      </c>
      <c r="B9261" s="5">
        <v>4</v>
      </c>
      <c r="C9261" s="6" t="s">
        <v>5</v>
      </c>
      <c r="D9261" s="6">
        <v>2</v>
      </c>
      <c r="E9261" s="7" t="s">
        <v>11</v>
      </c>
      <c r="F9261" s="7">
        <v>8</v>
      </c>
      <c r="G9261" s="8" t="s">
        <v>40</v>
      </c>
      <c r="H9261" s="4" t="str">
        <f t="shared" si="288"/>
        <v>9</v>
      </c>
      <c r="I9261" s="13">
        <v>63.850109999999994</v>
      </c>
    </row>
    <row r="9262" spans="1:9" ht="15" customHeight="1" x14ac:dyDescent="0.25">
      <c r="A9262" s="5" t="str">
        <f t="shared" si="289"/>
        <v>Internal Combustion</v>
      </c>
      <c r="B9262" s="5">
        <v>5</v>
      </c>
      <c r="C9262" s="6" t="s">
        <v>5</v>
      </c>
      <c r="D9262" s="6">
        <v>2</v>
      </c>
      <c r="E9262" s="7" t="s">
        <v>11</v>
      </c>
      <c r="F9262" s="7">
        <v>8</v>
      </c>
      <c r="G9262" s="8" t="s">
        <v>40</v>
      </c>
      <c r="H9262" s="4" t="str">
        <f t="shared" si="288"/>
        <v>9</v>
      </c>
      <c r="I9262" s="13">
        <v>196.78370000000001</v>
      </c>
    </row>
    <row r="9263" spans="1:9" ht="15" customHeight="1" x14ac:dyDescent="0.25">
      <c r="A9263" s="5" t="str">
        <f t="shared" si="289"/>
        <v>Fluidized Bed</v>
      </c>
      <c r="B9263" s="5">
        <v>6</v>
      </c>
      <c r="C9263" s="6" t="s">
        <v>5</v>
      </c>
      <c r="D9263" s="6">
        <v>2</v>
      </c>
      <c r="E9263" s="7" t="s">
        <v>11</v>
      </c>
      <c r="F9263" s="7">
        <v>8</v>
      </c>
      <c r="G9263" s="8" t="s">
        <v>40</v>
      </c>
      <c r="H9263" s="4" t="str">
        <f t="shared" si="288"/>
        <v>9</v>
      </c>
      <c r="I9263" s="13">
        <v>39.483000000000004</v>
      </c>
    </row>
    <row r="9264" spans="1:9" ht="15" customHeight="1" x14ac:dyDescent="0.25">
      <c r="A9264" s="5" t="str">
        <f t="shared" si="289"/>
        <v>Hydropower</v>
      </c>
      <c r="B9264" s="5">
        <v>7</v>
      </c>
      <c r="C9264" s="6" t="s">
        <v>5</v>
      </c>
      <c r="D9264" s="6">
        <v>2</v>
      </c>
      <c r="E9264" s="7" t="s">
        <v>11</v>
      </c>
      <c r="F9264" s="7">
        <v>8</v>
      </c>
      <c r="G9264" s="8" t="s">
        <v>40</v>
      </c>
      <c r="H9264" s="4" t="str">
        <f t="shared" si="288"/>
        <v>9</v>
      </c>
      <c r="I9264" s="13">
        <v>0</v>
      </c>
    </row>
    <row r="9265" spans="1:9" ht="15" customHeight="1" x14ac:dyDescent="0.25">
      <c r="A9265" s="5" t="str">
        <f t="shared" si="289"/>
        <v>Wind</v>
      </c>
      <c r="B9265" s="5">
        <v>8</v>
      </c>
      <c r="C9265" s="6" t="s">
        <v>5</v>
      </c>
      <c r="D9265" s="6">
        <v>2</v>
      </c>
      <c r="E9265" s="7" t="s">
        <v>11</v>
      </c>
      <c r="F9265" s="7">
        <v>8</v>
      </c>
      <c r="G9265" s="8" t="s">
        <v>40</v>
      </c>
      <c r="H9265" s="4" t="str">
        <f t="shared" si="288"/>
        <v>9</v>
      </c>
      <c r="I9265" s="13">
        <v>9.2555000000000014</v>
      </c>
    </row>
    <row r="9266" spans="1:9" ht="15" customHeight="1" x14ac:dyDescent="0.25">
      <c r="A9266" s="5" t="str">
        <f t="shared" si="289"/>
        <v>Geothermal</v>
      </c>
      <c r="B9266" s="5">
        <v>9</v>
      </c>
      <c r="C9266" s="6" t="s">
        <v>5</v>
      </c>
      <c r="D9266" s="6">
        <v>2</v>
      </c>
      <c r="E9266" s="7" t="s">
        <v>11</v>
      </c>
      <c r="F9266" s="7">
        <v>8</v>
      </c>
      <c r="G9266" s="8" t="s">
        <v>40</v>
      </c>
      <c r="H9266" s="4" t="str">
        <f t="shared" si="288"/>
        <v>9</v>
      </c>
      <c r="I9266" s="13">
        <v>36.758352000000002</v>
      </c>
    </row>
    <row r="9267" spans="1:9" ht="15" customHeight="1" x14ac:dyDescent="0.25">
      <c r="A9267" s="5" t="str">
        <f t="shared" si="289"/>
        <v>Solar PV</v>
      </c>
      <c r="B9267" s="5">
        <v>10</v>
      </c>
      <c r="C9267" s="6" t="s">
        <v>5</v>
      </c>
      <c r="D9267" s="6">
        <v>2</v>
      </c>
      <c r="E9267" s="7" t="s">
        <v>11</v>
      </c>
      <c r="F9267" s="7">
        <v>8</v>
      </c>
      <c r="G9267" s="8" t="s">
        <v>40</v>
      </c>
      <c r="H9267" s="4" t="str">
        <f t="shared" si="288"/>
        <v>9</v>
      </c>
      <c r="I9267" s="13">
        <v>16.371000000000002</v>
      </c>
    </row>
    <row r="9268" spans="1:9" ht="15" customHeight="1" x14ac:dyDescent="0.25">
      <c r="A9268" s="5" t="str">
        <f t="shared" si="289"/>
        <v>Biomass</v>
      </c>
      <c r="B9268" s="5">
        <v>11</v>
      </c>
      <c r="C9268" s="6" t="s">
        <v>5</v>
      </c>
      <c r="D9268" s="6">
        <v>2</v>
      </c>
      <c r="E9268" s="7" t="s">
        <v>11</v>
      </c>
      <c r="F9268" s="7">
        <v>8</v>
      </c>
      <c r="G9268" s="8" t="s">
        <v>40</v>
      </c>
      <c r="H9268" s="4" t="str">
        <f t="shared" si="288"/>
        <v>9</v>
      </c>
      <c r="I9268" s="13">
        <v>5.3500000000000005</v>
      </c>
    </row>
    <row r="9269" spans="1:9" ht="15" customHeight="1" x14ac:dyDescent="0.25">
      <c r="A9269" s="5" t="str">
        <f t="shared" si="289"/>
        <v>Cogeneration</v>
      </c>
      <c r="B9269" s="5">
        <v>12</v>
      </c>
      <c r="C9269" s="6" t="s">
        <v>5</v>
      </c>
      <c r="D9269" s="6">
        <v>2</v>
      </c>
      <c r="E9269" s="7" t="s">
        <v>11</v>
      </c>
      <c r="F9269" s="7">
        <v>8</v>
      </c>
      <c r="G9269" s="8" t="s">
        <v>40</v>
      </c>
      <c r="H9269" s="4" t="str">
        <f t="shared" si="288"/>
        <v>9</v>
      </c>
      <c r="I9269" s="13">
        <v>39.836581500000001</v>
      </c>
    </row>
    <row r="9270" spans="1:9" ht="15" customHeight="1" x14ac:dyDescent="0.25">
      <c r="A9270" s="5" t="str">
        <f t="shared" si="289"/>
        <v>Nuclear</v>
      </c>
      <c r="B9270" s="5">
        <v>13</v>
      </c>
      <c r="C9270" s="6" t="s">
        <v>5</v>
      </c>
      <c r="D9270" s="6">
        <v>2</v>
      </c>
      <c r="E9270" s="7" t="s">
        <v>11</v>
      </c>
      <c r="F9270" s="7">
        <v>8</v>
      </c>
      <c r="G9270" s="8" t="s">
        <v>40</v>
      </c>
      <c r="H9270" s="4" t="str">
        <f t="shared" si="288"/>
        <v>9</v>
      </c>
      <c r="I9270" s="13">
        <v>24.770499999999998</v>
      </c>
    </row>
    <row r="9271" spans="1:9" ht="15" customHeight="1" x14ac:dyDescent="0.25">
      <c r="A9271" s="5" t="str">
        <f t="shared" si="289"/>
        <v>Conventional Thermoelectric</v>
      </c>
      <c r="B9271" s="5">
        <v>1</v>
      </c>
      <c r="C9271" s="6" t="s">
        <v>6</v>
      </c>
      <c r="D9271" s="6">
        <v>3</v>
      </c>
      <c r="E9271" s="7" t="s">
        <v>11</v>
      </c>
      <c r="F9271" s="7">
        <v>8</v>
      </c>
      <c r="G9271" s="8" t="s">
        <v>40</v>
      </c>
      <c r="H9271" s="4" t="str">
        <f t="shared" si="288"/>
        <v>9</v>
      </c>
      <c r="I9271" s="13">
        <v>63.954327999999997</v>
      </c>
    </row>
    <row r="9272" spans="1:9" ht="15" customHeight="1" x14ac:dyDescent="0.25">
      <c r="A9272" s="5" t="str">
        <f t="shared" si="289"/>
        <v>Combined Cycle</v>
      </c>
      <c r="B9272" s="5">
        <v>2</v>
      </c>
      <c r="C9272" s="6" t="s">
        <v>6</v>
      </c>
      <c r="D9272" s="6">
        <v>3</v>
      </c>
      <c r="E9272" s="7" t="s">
        <v>11</v>
      </c>
      <c r="F9272" s="7">
        <v>8</v>
      </c>
      <c r="G9272" s="8" t="s">
        <v>40</v>
      </c>
      <c r="H9272" s="4" t="str">
        <f t="shared" si="288"/>
        <v>9</v>
      </c>
      <c r="I9272" s="13">
        <v>26.557721000000001</v>
      </c>
    </row>
    <row r="9273" spans="1:9" ht="15" customHeight="1" x14ac:dyDescent="0.25">
      <c r="A9273" s="5" t="str">
        <f t="shared" si="289"/>
        <v>Coal</v>
      </c>
      <c r="B9273" s="5">
        <v>3</v>
      </c>
      <c r="C9273" s="6" t="s">
        <v>6</v>
      </c>
      <c r="D9273" s="6">
        <v>3</v>
      </c>
      <c r="E9273" s="7" t="s">
        <v>11</v>
      </c>
      <c r="F9273" s="7">
        <v>8</v>
      </c>
      <c r="G9273" s="8" t="s">
        <v>40</v>
      </c>
      <c r="H9273" s="4" t="str">
        <f t="shared" si="288"/>
        <v>9</v>
      </c>
      <c r="I9273" s="13">
        <v>39.483000000000004</v>
      </c>
    </row>
    <row r="9274" spans="1:9" ht="15" customHeight="1" x14ac:dyDescent="0.25">
      <c r="A9274" s="5" t="str">
        <f t="shared" si="289"/>
        <v>Turbogas</v>
      </c>
      <c r="B9274" s="5">
        <v>4</v>
      </c>
      <c r="C9274" s="6" t="s">
        <v>6</v>
      </c>
      <c r="D9274" s="6">
        <v>3</v>
      </c>
      <c r="E9274" s="7" t="s">
        <v>11</v>
      </c>
      <c r="F9274" s="7">
        <v>8</v>
      </c>
      <c r="G9274" s="8" t="s">
        <v>40</v>
      </c>
      <c r="H9274" s="4" t="str">
        <f t="shared" si="288"/>
        <v>9</v>
      </c>
      <c r="I9274" s="13">
        <v>42.566739999999996</v>
      </c>
    </row>
    <row r="9275" spans="1:9" ht="15" customHeight="1" x14ac:dyDescent="0.25">
      <c r="A9275" s="5" t="str">
        <f t="shared" si="289"/>
        <v>Internal Combustion</v>
      </c>
      <c r="B9275" s="5">
        <v>5</v>
      </c>
      <c r="C9275" s="6" t="s">
        <v>6</v>
      </c>
      <c r="D9275" s="6">
        <v>3</v>
      </c>
      <c r="E9275" s="7" t="s">
        <v>11</v>
      </c>
      <c r="F9275" s="7">
        <v>8</v>
      </c>
      <c r="G9275" s="8" t="s">
        <v>40</v>
      </c>
      <c r="H9275" s="4" t="str">
        <f t="shared" si="288"/>
        <v>9</v>
      </c>
      <c r="I9275" s="13">
        <v>196.78370000000001</v>
      </c>
    </row>
    <row r="9276" spans="1:9" ht="15" customHeight="1" x14ac:dyDescent="0.25">
      <c r="A9276" s="5" t="str">
        <f t="shared" si="289"/>
        <v>Fluidized Bed</v>
      </c>
      <c r="B9276" s="5">
        <v>6</v>
      </c>
      <c r="C9276" s="6" t="s">
        <v>6</v>
      </c>
      <c r="D9276" s="6">
        <v>3</v>
      </c>
      <c r="E9276" s="7" t="s">
        <v>11</v>
      </c>
      <c r="F9276" s="7">
        <v>8</v>
      </c>
      <c r="G9276" s="8" t="s">
        <v>40</v>
      </c>
      <c r="H9276" s="4" t="str">
        <f t="shared" si="288"/>
        <v>9</v>
      </c>
      <c r="I9276" s="13">
        <v>39.483000000000004</v>
      </c>
    </row>
    <row r="9277" spans="1:9" ht="15" customHeight="1" x14ac:dyDescent="0.25">
      <c r="A9277" s="5" t="str">
        <f t="shared" si="289"/>
        <v>Hydropower</v>
      </c>
      <c r="B9277" s="5">
        <v>7</v>
      </c>
      <c r="C9277" s="6" t="s">
        <v>6</v>
      </c>
      <c r="D9277" s="6">
        <v>3</v>
      </c>
      <c r="E9277" s="7" t="s">
        <v>11</v>
      </c>
      <c r="F9277" s="7">
        <v>8</v>
      </c>
      <c r="G9277" s="8" t="s">
        <v>40</v>
      </c>
      <c r="H9277" s="4" t="str">
        <f t="shared" si="288"/>
        <v>9</v>
      </c>
      <c r="I9277" s="13">
        <v>0</v>
      </c>
    </row>
    <row r="9278" spans="1:9" ht="15" customHeight="1" x14ac:dyDescent="0.25">
      <c r="A9278" s="5" t="str">
        <f t="shared" si="289"/>
        <v>Wind</v>
      </c>
      <c r="B9278" s="5">
        <v>8</v>
      </c>
      <c r="C9278" s="6" t="s">
        <v>6</v>
      </c>
      <c r="D9278" s="6">
        <v>3</v>
      </c>
      <c r="E9278" s="7" t="s">
        <v>11</v>
      </c>
      <c r="F9278" s="7">
        <v>8</v>
      </c>
      <c r="G9278" s="8" t="s">
        <v>40</v>
      </c>
      <c r="H9278" s="4" t="str">
        <f t="shared" si="288"/>
        <v>9</v>
      </c>
      <c r="I9278" s="13">
        <v>9.2555000000000014</v>
      </c>
    </row>
    <row r="9279" spans="1:9" ht="15" customHeight="1" x14ac:dyDescent="0.25">
      <c r="A9279" s="5" t="str">
        <f t="shared" si="289"/>
        <v>Geothermal</v>
      </c>
      <c r="B9279" s="5">
        <v>9</v>
      </c>
      <c r="C9279" s="6" t="s">
        <v>6</v>
      </c>
      <c r="D9279" s="6">
        <v>3</v>
      </c>
      <c r="E9279" s="7" t="s">
        <v>11</v>
      </c>
      <c r="F9279" s="7">
        <v>8</v>
      </c>
      <c r="G9279" s="8" t="s">
        <v>40</v>
      </c>
      <c r="H9279" s="4" t="str">
        <f t="shared" si="288"/>
        <v>9</v>
      </c>
      <c r="I9279" s="13">
        <v>36.758352000000002</v>
      </c>
    </row>
    <row r="9280" spans="1:9" ht="15" customHeight="1" x14ac:dyDescent="0.25">
      <c r="A9280" s="5" t="str">
        <f t="shared" si="289"/>
        <v>Solar PV</v>
      </c>
      <c r="B9280" s="5">
        <v>10</v>
      </c>
      <c r="C9280" s="6" t="s">
        <v>6</v>
      </c>
      <c r="D9280" s="6">
        <v>3</v>
      </c>
      <c r="E9280" s="7" t="s">
        <v>11</v>
      </c>
      <c r="F9280" s="7">
        <v>8</v>
      </c>
      <c r="G9280" s="8" t="s">
        <v>40</v>
      </c>
      <c r="H9280" s="4" t="str">
        <f t="shared" si="288"/>
        <v>9</v>
      </c>
      <c r="I9280" s="13">
        <v>16.371000000000002</v>
      </c>
    </row>
    <row r="9281" spans="1:9" ht="15" customHeight="1" x14ac:dyDescent="0.25">
      <c r="A9281" s="5" t="str">
        <f t="shared" si="289"/>
        <v>Biomass</v>
      </c>
      <c r="B9281" s="5">
        <v>11</v>
      </c>
      <c r="C9281" s="6" t="s">
        <v>6</v>
      </c>
      <c r="D9281" s="6">
        <v>3</v>
      </c>
      <c r="E9281" s="7" t="s">
        <v>11</v>
      </c>
      <c r="F9281" s="7">
        <v>8</v>
      </c>
      <c r="G9281" s="8" t="s">
        <v>40</v>
      </c>
      <c r="H9281" s="4" t="str">
        <f t="shared" si="288"/>
        <v>9</v>
      </c>
      <c r="I9281" s="13">
        <v>5.3500000000000005</v>
      </c>
    </row>
    <row r="9282" spans="1:9" ht="15" customHeight="1" x14ac:dyDescent="0.25">
      <c r="A9282" s="5" t="str">
        <f t="shared" si="289"/>
        <v>Cogeneration</v>
      </c>
      <c r="B9282" s="5">
        <v>12</v>
      </c>
      <c r="C9282" s="6" t="s">
        <v>6</v>
      </c>
      <c r="D9282" s="6">
        <v>3</v>
      </c>
      <c r="E9282" s="7" t="s">
        <v>11</v>
      </c>
      <c r="F9282" s="7">
        <v>8</v>
      </c>
      <c r="G9282" s="8" t="s">
        <v>40</v>
      </c>
      <c r="H9282" s="4" t="str">
        <f t="shared" si="288"/>
        <v>9</v>
      </c>
      <c r="I9282" s="13">
        <v>26.557721000000001</v>
      </c>
    </row>
    <row r="9283" spans="1:9" ht="15" customHeight="1" x14ac:dyDescent="0.25">
      <c r="A9283" s="5" t="str">
        <f t="shared" si="289"/>
        <v>Nuclear</v>
      </c>
      <c r="B9283" s="5">
        <v>13</v>
      </c>
      <c r="C9283" s="6" t="s">
        <v>6</v>
      </c>
      <c r="D9283" s="6">
        <v>3</v>
      </c>
      <c r="E9283" s="7" t="s">
        <v>11</v>
      </c>
      <c r="F9283" s="7">
        <v>8</v>
      </c>
      <c r="G9283" s="8" t="s">
        <v>40</v>
      </c>
      <c r="H9283" s="4" t="str">
        <f t="shared" ref="H9283:H9346" si="290">CONCATENATE(RIGHT(G9283,1))</f>
        <v>9</v>
      </c>
      <c r="I9283" s="13">
        <v>24.770499999999998</v>
      </c>
    </row>
    <row r="9284" spans="1:9" ht="15" customHeight="1" x14ac:dyDescent="0.25">
      <c r="A9284" s="5" t="str">
        <f t="shared" si="289"/>
        <v>Conventional Thermoelectric</v>
      </c>
      <c r="B9284" s="5">
        <v>1</v>
      </c>
      <c r="C9284" s="6" t="s">
        <v>7</v>
      </c>
      <c r="D9284" s="6">
        <v>4</v>
      </c>
      <c r="E9284" s="7" t="s">
        <v>11</v>
      </c>
      <c r="F9284" s="7">
        <v>8</v>
      </c>
      <c r="G9284" s="8" t="s">
        <v>40</v>
      </c>
      <c r="H9284" s="4" t="str">
        <f t="shared" si="290"/>
        <v>9</v>
      </c>
      <c r="I9284" s="13">
        <v>63.954327999999997</v>
      </c>
    </row>
    <row r="9285" spans="1:9" ht="15" customHeight="1" x14ac:dyDescent="0.25">
      <c r="A9285" s="5" t="str">
        <f t="shared" si="289"/>
        <v>Combined Cycle</v>
      </c>
      <c r="B9285" s="5">
        <v>2</v>
      </c>
      <c r="C9285" s="6" t="s">
        <v>7</v>
      </c>
      <c r="D9285" s="6">
        <v>4</v>
      </c>
      <c r="E9285" s="7" t="s">
        <v>11</v>
      </c>
      <c r="F9285" s="7">
        <v>8</v>
      </c>
      <c r="G9285" s="8" t="s">
        <v>40</v>
      </c>
      <c r="H9285" s="4" t="str">
        <f t="shared" si="290"/>
        <v>9</v>
      </c>
      <c r="I9285" s="13">
        <v>26.004435145833337</v>
      </c>
    </row>
    <row r="9286" spans="1:9" ht="15" customHeight="1" x14ac:dyDescent="0.25">
      <c r="A9286" s="5" t="str">
        <f t="shared" si="289"/>
        <v>Coal</v>
      </c>
      <c r="B9286" s="5">
        <v>3</v>
      </c>
      <c r="C9286" s="6" t="s">
        <v>7</v>
      </c>
      <c r="D9286" s="6">
        <v>4</v>
      </c>
      <c r="E9286" s="7" t="s">
        <v>11</v>
      </c>
      <c r="F9286" s="7">
        <v>8</v>
      </c>
      <c r="G9286" s="8" t="s">
        <v>40</v>
      </c>
      <c r="H9286" s="4" t="str">
        <f t="shared" si="290"/>
        <v>9</v>
      </c>
      <c r="I9286" s="13">
        <v>39.483000000000004</v>
      </c>
    </row>
    <row r="9287" spans="1:9" ht="15" customHeight="1" x14ac:dyDescent="0.25">
      <c r="A9287" s="5" t="str">
        <f t="shared" si="289"/>
        <v>Turbogas</v>
      </c>
      <c r="B9287" s="5">
        <v>4</v>
      </c>
      <c r="C9287" s="6" t="s">
        <v>7</v>
      </c>
      <c r="D9287" s="6">
        <v>4</v>
      </c>
      <c r="E9287" s="7" t="s">
        <v>11</v>
      </c>
      <c r="F9287" s="7">
        <v>8</v>
      </c>
      <c r="G9287" s="8" t="s">
        <v>40</v>
      </c>
      <c r="H9287" s="4" t="str">
        <f t="shared" si="290"/>
        <v>9</v>
      </c>
      <c r="I9287" s="13">
        <v>41.679932916666665</v>
      </c>
    </row>
    <row r="9288" spans="1:9" ht="15" customHeight="1" x14ac:dyDescent="0.25">
      <c r="A9288" s="5" t="str">
        <f t="shared" si="289"/>
        <v>Internal Combustion</v>
      </c>
      <c r="B9288" s="5">
        <v>5</v>
      </c>
      <c r="C9288" s="6" t="s">
        <v>7</v>
      </c>
      <c r="D9288" s="6">
        <v>4</v>
      </c>
      <c r="E9288" s="7" t="s">
        <v>11</v>
      </c>
      <c r="F9288" s="7">
        <v>8</v>
      </c>
      <c r="G9288" s="8" t="s">
        <v>40</v>
      </c>
      <c r="H9288" s="4" t="str">
        <f t="shared" si="290"/>
        <v>9</v>
      </c>
      <c r="I9288" s="13">
        <v>196.78370000000001</v>
      </c>
    </row>
    <row r="9289" spans="1:9" ht="15" customHeight="1" x14ac:dyDescent="0.25">
      <c r="A9289" s="5" t="str">
        <f t="shared" si="289"/>
        <v>Fluidized Bed</v>
      </c>
      <c r="B9289" s="5">
        <v>6</v>
      </c>
      <c r="C9289" s="6" t="s">
        <v>7</v>
      </c>
      <c r="D9289" s="6">
        <v>4</v>
      </c>
      <c r="E9289" s="7" t="s">
        <v>11</v>
      </c>
      <c r="F9289" s="7">
        <v>8</v>
      </c>
      <c r="G9289" s="8" t="s">
        <v>40</v>
      </c>
      <c r="H9289" s="4" t="str">
        <f t="shared" si="290"/>
        <v>9</v>
      </c>
      <c r="I9289" s="13">
        <v>39.483000000000004</v>
      </c>
    </row>
    <row r="9290" spans="1:9" ht="15" customHeight="1" x14ac:dyDescent="0.25">
      <c r="A9290" s="5" t="str">
        <f t="shared" si="289"/>
        <v>Hydropower</v>
      </c>
      <c r="B9290" s="5">
        <v>7</v>
      </c>
      <c r="C9290" s="6" t="s">
        <v>7</v>
      </c>
      <c r="D9290" s="6">
        <v>4</v>
      </c>
      <c r="E9290" s="7" t="s">
        <v>11</v>
      </c>
      <c r="F9290" s="7">
        <v>8</v>
      </c>
      <c r="G9290" s="8" t="s">
        <v>40</v>
      </c>
      <c r="H9290" s="4" t="str">
        <f t="shared" si="290"/>
        <v>9</v>
      </c>
      <c r="I9290" s="13">
        <v>0</v>
      </c>
    </row>
    <row r="9291" spans="1:9" ht="15" customHeight="1" x14ac:dyDescent="0.25">
      <c r="A9291" s="5" t="str">
        <f t="shared" si="289"/>
        <v>Wind</v>
      </c>
      <c r="B9291" s="5">
        <v>8</v>
      </c>
      <c r="C9291" s="6" t="s">
        <v>7</v>
      </c>
      <c r="D9291" s="6">
        <v>4</v>
      </c>
      <c r="E9291" s="7" t="s">
        <v>11</v>
      </c>
      <c r="F9291" s="7">
        <v>8</v>
      </c>
      <c r="G9291" s="8" t="s">
        <v>40</v>
      </c>
      <c r="H9291" s="4" t="str">
        <f t="shared" si="290"/>
        <v>9</v>
      </c>
      <c r="I9291" s="13">
        <v>9.2555000000000014</v>
      </c>
    </row>
    <row r="9292" spans="1:9" ht="15" customHeight="1" x14ac:dyDescent="0.25">
      <c r="A9292" s="5" t="str">
        <f t="shared" si="289"/>
        <v>Geothermal</v>
      </c>
      <c r="B9292" s="5">
        <v>9</v>
      </c>
      <c r="C9292" s="6" t="s">
        <v>7</v>
      </c>
      <c r="D9292" s="6">
        <v>4</v>
      </c>
      <c r="E9292" s="7" t="s">
        <v>11</v>
      </c>
      <c r="F9292" s="7">
        <v>8</v>
      </c>
      <c r="G9292" s="8" t="s">
        <v>40</v>
      </c>
      <c r="H9292" s="4" t="str">
        <f t="shared" si="290"/>
        <v>9</v>
      </c>
      <c r="I9292" s="13">
        <v>36.758352000000002</v>
      </c>
    </row>
    <row r="9293" spans="1:9" ht="15" customHeight="1" x14ac:dyDescent="0.25">
      <c r="A9293" s="5" t="str">
        <f t="shared" si="289"/>
        <v>Solar PV</v>
      </c>
      <c r="B9293" s="5">
        <v>10</v>
      </c>
      <c r="C9293" s="6" t="s">
        <v>7</v>
      </c>
      <c r="D9293" s="6">
        <v>4</v>
      </c>
      <c r="E9293" s="7" t="s">
        <v>11</v>
      </c>
      <c r="F9293" s="7">
        <v>8</v>
      </c>
      <c r="G9293" s="8" t="s">
        <v>40</v>
      </c>
      <c r="H9293" s="4" t="str">
        <f t="shared" si="290"/>
        <v>9</v>
      </c>
      <c r="I9293" s="13">
        <v>16.371000000000002</v>
      </c>
    </row>
    <row r="9294" spans="1:9" ht="15" customHeight="1" x14ac:dyDescent="0.25">
      <c r="A9294" s="5" t="str">
        <f t="shared" si="289"/>
        <v>Biomass</v>
      </c>
      <c r="B9294" s="5">
        <v>11</v>
      </c>
      <c r="C9294" s="6" t="s">
        <v>7</v>
      </c>
      <c r="D9294" s="6">
        <v>4</v>
      </c>
      <c r="E9294" s="7" t="s">
        <v>11</v>
      </c>
      <c r="F9294" s="7">
        <v>8</v>
      </c>
      <c r="G9294" s="8" t="s">
        <v>40</v>
      </c>
      <c r="H9294" s="4" t="str">
        <f t="shared" si="290"/>
        <v>9</v>
      </c>
      <c r="I9294" s="13">
        <v>5.3500000000000005</v>
      </c>
    </row>
    <row r="9295" spans="1:9" ht="15" customHeight="1" x14ac:dyDescent="0.25">
      <c r="A9295" s="5" t="str">
        <f t="shared" si="289"/>
        <v>Cogeneration</v>
      </c>
      <c r="B9295" s="5">
        <v>12</v>
      </c>
      <c r="C9295" s="6" t="s">
        <v>7</v>
      </c>
      <c r="D9295" s="6">
        <v>4</v>
      </c>
      <c r="E9295" s="7" t="s">
        <v>11</v>
      </c>
      <c r="F9295" s="7">
        <v>8</v>
      </c>
      <c r="G9295" s="8" t="s">
        <v>40</v>
      </c>
      <c r="H9295" s="4" t="str">
        <f t="shared" si="290"/>
        <v>9</v>
      </c>
      <c r="I9295" s="13">
        <v>26.004435145833337</v>
      </c>
    </row>
    <row r="9296" spans="1:9" ht="15" customHeight="1" x14ac:dyDescent="0.25">
      <c r="A9296" s="5" t="str">
        <f t="shared" ref="A9296:A9359" si="291">A9283</f>
        <v>Nuclear</v>
      </c>
      <c r="B9296" s="5">
        <v>13</v>
      </c>
      <c r="C9296" s="6" t="s">
        <v>7</v>
      </c>
      <c r="D9296" s="6">
        <v>4</v>
      </c>
      <c r="E9296" s="7" t="s">
        <v>11</v>
      </c>
      <c r="F9296" s="7">
        <v>8</v>
      </c>
      <c r="G9296" s="8" t="s">
        <v>40</v>
      </c>
      <c r="H9296" s="4" t="str">
        <f t="shared" si="290"/>
        <v>9</v>
      </c>
      <c r="I9296" s="13">
        <v>24.770499999999998</v>
      </c>
    </row>
    <row r="9297" spans="1:9" ht="15" customHeight="1" x14ac:dyDescent="0.25">
      <c r="A9297" s="5" t="str">
        <f t="shared" si="291"/>
        <v>Conventional Thermoelectric</v>
      </c>
      <c r="B9297" s="5">
        <v>1</v>
      </c>
      <c r="C9297" s="6" t="s">
        <v>8</v>
      </c>
      <c r="D9297" s="6">
        <v>5</v>
      </c>
      <c r="E9297" s="7" t="s">
        <v>11</v>
      </c>
      <c r="F9297" s="7">
        <v>8</v>
      </c>
      <c r="G9297" s="8" t="s">
        <v>40</v>
      </c>
      <c r="H9297" s="4" t="str">
        <f t="shared" si="290"/>
        <v>9</v>
      </c>
      <c r="I9297" s="13">
        <v>63.954327999999997</v>
      </c>
    </row>
    <row r="9298" spans="1:9" ht="15" customHeight="1" x14ac:dyDescent="0.25">
      <c r="A9298" s="5" t="str">
        <f t="shared" si="291"/>
        <v>Combined Cycle</v>
      </c>
      <c r="B9298" s="5">
        <v>2</v>
      </c>
      <c r="C9298" s="6" t="s">
        <v>8</v>
      </c>
      <c r="D9298" s="6">
        <v>5</v>
      </c>
      <c r="E9298" s="7" t="s">
        <v>11</v>
      </c>
      <c r="F9298" s="7">
        <v>8</v>
      </c>
      <c r="G9298" s="8" t="s">
        <v>40</v>
      </c>
      <c r="H9298" s="4" t="str">
        <f t="shared" si="290"/>
        <v>9</v>
      </c>
      <c r="I9298" s="13">
        <v>25.783120804166671</v>
      </c>
    </row>
    <row r="9299" spans="1:9" ht="15" customHeight="1" x14ac:dyDescent="0.25">
      <c r="A9299" s="5" t="str">
        <f t="shared" si="291"/>
        <v>Coal</v>
      </c>
      <c r="B9299" s="5">
        <v>3</v>
      </c>
      <c r="C9299" s="6" t="s">
        <v>8</v>
      </c>
      <c r="D9299" s="6">
        <v>5</v>
      </c>
      <c r="E9299" s="7" t="s">
        <v>11</v>
      </c>
      <c r="F9299" s="7">
        <v>8</v>
      </c>
      <c r="G9299" s="8" t="s">
        <v>40</v>
      </c>
      <c r="H9299" s="4" t="str">
        <f t="shared" si="290"/>
        <v>9</v>
      </c>
      <c r="I9299" s="13">
        <v>39.483000000000004</v>
      </c>
    </row>
    <row r="9300" spans="1:9" ht="15" customHeight="1" x14ac:dyDescent="0.25">
      <c r="A9300" s="5" t="str">
        <f t="shared" si="291"/>
        <v>Turbogas</v>
      </c>
      <c r="B9300" s="5">
        <v>4</v>
      </c>
      <c r="C9300" s="6" t="s">
        <v>8</v>
      </c>
      <c r="D9300" s="6">
        <v>5</v>
      </c>
      <c r="E9300" s="7" t="s">
        <v>11</v>
      </c>
      <c r="F9300" s="7">
        <v>8</v>
      </c>
      <c r="G9300" s="8" t="s">
        <v>40</v>
      </c>
      <c r="H9300" s="4" t="str">
        <f t="shared" si="290"/>
        <v>9</v>
      </c>
      <c r="I9300" s="13">
        <v>41.325210083333332</v>
      </c>
    </row>
    <row r="9301" spans="1:9" ht="15" customHeight="1" x14ac:dyDescent="0.25">
      <c r="A9301" s="5" t="str">
        <f t="shared" si="291"/>
        <v>Internal Combustion</v>
      </c>
      <c r="B9301" s="5">
        <v>5</v>
      </c>
      <c r="C9301" s="6" t="s">
        <v>8</v>
      </c>
      <c r="D9301" s="6">
        <v>5</v>
      </c>
      <c r="E9301" s="7" t="s">
        <v>11</v>
      </c>
      <c r="F9301" s="7">
        <v>8</v>
      </c>
      <c r="G9301" s="8" t="s">
        <v>40</v>
      </c>
      <c r="H9301" s="4" t="str">
        <f t="shared" si="290"/>
        <v>9</v>
      </c>
      <c r="I9301" s="13">
        <v>196.78370000000001</v>
      </c>
    </row>
    <row r="9302" spans="1:9" ht="15" customHeight="1" x14ac:dyDescent="0.25">
      <c r="A9302" s="5" t="str">
        <f t="shared" si="291"/>
        <v>Fluidized Bed</v>
      </c>
      <c r="B9302" s="5">
        <v>6</v>
      </c>
      <c r="C9302" s="6" t="s">
        <v>8</v>
      </c>
      <c r="D9302" s="6">
        <v>5</v>
      </c>
      <c r="E9302" s="7" t="s">
        <v>11</v>
      </c>
      <c r="F9302" s="7">
        <v>8</v>
      </c>
      <c r="G9302" s="8" t="s">
        <v>40</v>
      </c>
      <c r="H9302" s="4" t="str">
        <f t="shared" si="290"/>
        <v>9</v>
      </c>
      <c r="I9302" s="13">
        <v>39.483000000000004</v>
      </c>
    </row>
    <row r="9303" spans="1:9" ht="15" customHeight="1" x14ac:dyDescent="0.25">
      <c r="A9303" s="5" t="str">
        <f t="shared" si="291"/>
        <v>Hydropower</v>
      </c>
      <c r="B9303" s="5">
        <v>7</v>
      </c>
      <c r="C9303" s="6" t="s">
        <v>8</v>
      </c>
      <c r="D9303" s="6">
        <v>5</v>
      </c>
      <c r="E9303" s="7" t="s">
        <v>11</v>
      </c>
      <c r="F9303" s="7">
        <v>8</v>
      </c>
      <c r="G9303" s="8" t="s">
        <v>40</v>
      </c>
      <c r="H9303" s="4" t="str">
        <f t="shared" si="290"/>
        <v>9</v>
      </c>
      <c r="I9303" s="13">
        <v>0</v>
      </c>
    </row>
    <row r="9304" spans="1:9" ht="15" customHeight="1" x14ac:dyDescent="0.25">
      <c r="A9304" s="5" t="str">
        <f t="shared" si="291"/>
        <v>Wind</v>
      </c>
      <c r="B9304" s="5">
        <v>8</v>
      </c>
      <c r="C9304" s="6" t="s">
        <v>8</v>
      </c>
      <c r="D9304" s="6">
        <v>5</v>
      </c>
      <c r="E9304" s="7" t="s">
        <v>11</v>
      </c>
      <c r="F9304" s="7">
        <v>8</v>
      </c>
      <c r="G9304" s="8" t="s">
        <v>40</v>
      </c>
      <c r="H9304" s="4" t="str">
        <f t="shared" si="290"/>
        <v>9</v>
      </c>
      <c r="I9304" s="13">
        <v>9.2555000000000014</v>
      </c>
    </row>
    <row r="9305" spans="1:9" ht="15" customHeight="1" x14ac:dyDescent="0.25">
      <c r="A9305" s="5" t="str">
        <f t="shared" si="291"/>
        <v>Geothermal</v>
      </c>
      <c r="B9305" s="5">
        <v>9</v>
      </c>
      <c r="C9305" s="6" t="s">
        <v>8</v>
      </c>
      <c r="D9305" s="6">
        <v>5</v>
      </c>
      <c r="E9305" s="7" t="s">
        <v>11</v>
      </c>
      <c r="F9305" s="7">
        <v>8</v>
      </c>
      <c r="G9305" s="8" t="s">
        <v>40</v>
      </c>
      <c r="H9305" s="4" t="str">
        <f t="shared" si="290"/>
        <v>9</v>
      </c>
      <c r="I9305" s="13">
        <v>36.758352000000002</v>
      </c>
    </row>
    <row r="9306" spans="1:9" ht="15" customHeight="1" x14ac:dyDescent="0.25">
      <c r="A9306" s="5" t="str">
        <f t="shared" si="291"/>
        <v>Solar PV</v>
      </c>
      <c r="B9306" s="5">
        <v>10</v>
      </c>
      <c r="C9306" s="6" t="s">
        <v>8</v>
      </c>
      <c r="D9306" s="6">
        <v>5</v>
      </c>
      <c r="E9306" s="7" t="s">
        <v>11</v>
      </c>
      <c r="F9306" s="7">
        <v>8</v>
      </c>
      <c r="G9306" s="8" t="s">
        <v>40</v>
      </c>
      <c r="H9306" s="4" t="str">
        <f t="shared" si="290"/>
        <v>9</v>
      </c>
      <c r="I9306" s="13">
        <v>16.371000000000002</v>
      </c>
    </row>
    <row r="9307" spans="1:9" ht="15" customHeight="1" x14ac:dyDescent="0.25">
      <c r="A9307" s="5" t="str">
        <f t="shared" si="291"/>
        <v>Biomass</v>
      </c>
      <c r="B9307" s="5">
        <v>11</v>
      </c>
      <c r="C9307" s="6" t="s">
        <v>8</v>
      </c>
      <c r="D9307" s="6">
        <v>5</v>
      </c>
      <c r="E9307" s="7" t="s">
        <v>11</v>
      </c>
      <c r="F9307" s="7">
        <v>8</v>
      </c>
      <c r="G9307" s="8" t="s">
        <v>40</v>
      </c>
      <c r="H9307" s="4" t="str">
        <f t="shared" si="290"/>
        <v>9</v>
      </c>
      <c r="I9307" s="13">
        <v>5.3500000000000005</v>
      </c>
    </row>
    <row r="9308" spans="1:9" ht="15" customHeight="1" x14ac:dyDescent="0.25">
      <c r="A9308" s="5" t="str">
        <f t="shared" si="291"/>
        <v>Cogeneration</v>
      </c>
      <c r="B9308" s="5">
        <v>12</v>
      </c>
      <c r="C9308" s="6" t="s">
        <v>8</v>
      </c>
      <c r="D9308" s="6">
        <v>5</v>
      </c>
      <c r="E9308" s="7" t="s">
        <v>11</v>
      </c>
      <c r="F9308" s="7">
        <v>8</v>
      </c>
      <c r="G9308" s="8" t="s">
        <v>40</v>
      </c>
      <c r="H9308" s="4" t="str">
        <f t="shared" si="290"/>
        <v>9</v>
      </c>
      <c r="I9308" s="13">
        <v>25.783120804166671</v>
      </c>
    </row>
    <row r="9309" spans="1:9" ht="15" customHeight="1" x14ac:dyDescent="0.25">
      <c r="A9309" s="5" t="str">
        <f t="shared" si="291"/>
        <v>Nuclear</v>
      </c>
      <c r="B9309" s="5">
        <v>13</v>
      </c>
      <c r="C9309" s="6" t="s">
        <v>8</v>
      </c>
      <c r="D9309" s="6">
        <v>5</v>
      </c>
      <c r="E9309" s="7" t="s">
        <v>11</v>
      </c>
      <c r="F9309" s="7">
        <v>8</v>
      </c>
      <c r="G9309" s="8" t="s">
        <v>40</v>
      </c>
      <c r="H9309" s="4" t="str">
        <f t="shared" si="290"/>
        <v>9</v>
      </c>
      <c r="I9309" s="13">
        <v>24.770499999999998</v>
      </c>
    </row>
    <row r="9310" spans="1:9" ht="15" customHeight="1" x14ac:dyDescent="0.25">
      <c r="A9310" s="5" t="str">
        <f t="shared" si="291"/>
        <v>Conventional Thermoelectric</v>
      </c>
      <c r="B9310" s="5">
        <v>1</v>
      </c>
      <c r="C9310" s="6" t="s">
        <v>9</v>
      </c>
      <c r="D9310" s="6">
        <v>6</v>
      </c>
      <c r="E9310" s="7" t="s">
        <v>11</v>
      </c>
      <c r="F9310" s="7">
        <v>8</v>
      </c>
      <c r="G9310" s="8" t="s">
        <v>40</v>
      </c>
      <c r="H9310" s="4" t="str">
        <f t="shared" si="290"/>
        <v>9</v>
      </c>
      <c r="I9310" s="13">
        <v>63.954327999999997</v>
      </c>
    </row>
    <row r="9311" spans="1:9" ht="15" customHeight="1" x14ac:dyDescent="0.25">
      <c r="A9311" s="5" t="str">
        <f t="shared" si="291"/>
        <v>Combined Cycle</v>
      </c>
      <c r="B9311" s="5">
        <v>2</v>
      </c>
      <c r="C9311" s="6" t="s">
        <v>9</v>
      </c>
      <c r="D9311" s="6">
        <v>6</v>
      </c>
      <c r="E9311" s="7" t="s">
        <v>11</v>
      </c>
      <c r="F9311" s="7">
        <v>8</v>
      </c>
      <c r="G9311" s="8" t="s">
        <v>40</v>
      </c>
      <c r="H9311" s="4" t="str">
        <f t="shared" si="290"/>
        <v>9</v>
      </c>
      <c r="I9311" s="13">
        <v>25.783120804166671</v>
      </c>
    </row>
    <row r="9312" spans="1:9" ht="15" customHeight="1" x14ac:dyDescent="0.25">
      <c r="A9312" s="5" t="str">
        <f t="shared" si="291"/>
        <v>Coal</v>
      </c>
      <c r="B9312" s="5">
        <v>3</v>
      </c>
      <c r="C9312" s="6" t="s">
        <v>9</v>
      </c>
      <c r="D9312" s="6">
        <v>6</v>
      </c>
      <c r="E9312" s="7" t="s">
        <v>11</v>
      </c>
      <c r="F9312" s="7">
        <v>8</v>
      </c>
      <c r="G9312" s="8" t="s">
        <v>40</v>
      </c>
      <c r="H9312" s="4" t="str">
        <f t="shared" si="290"/>
        <v>9</v>
      </c>
      <c r="I9312" s="13">
        <v>39.483000000000004</v>
      </c>
    </row>
    <row r="9313" spans="1:9" ht="15" customHeight="1" x14ac:dyDescent="0.25">
      <c r="A9313" s="5" t="str">
        <f t="shared" si="291"/>
        <v>Turbogas</v>
      </c>
      <c r="B9313" s="5">
        <v>4</v>
      </c>
      <c r="C9313" s="6" t="s">
        <v>9</v>
      </c>
      <c r="D9313" s="6">
        <v>6</v>
      </c>
      <c r="E9313" s="7" t="s">
        <v>11</v>
      </c>
      <c r="F9313" s="7">
        <v>8</v>
      </c>
      <c r="G9313" s="8" t="s">
        <v>40</v>
      </c>
      <c r="H9313" s="4" t="str">
        <f t="shared" si="290"/>
        <v>9</v>
      </c>
      <c r="I9313" s="13">
        <v>41.325210083333332</v>
      </c>
    </row>
    <row r="9314" spans="1:9" ht="15" customHeight="1" x14ac:dyDescent="0.25">
      <c r="A9314" s="5" t="str">
        <f t="shared" si="291"/>
        <v>Internal Combustion</v>
      </c>
      <c r="B9314" s="5">
        <v>5</v>
      </c>
      <c r="C9314" s="6" t="s">
        <v>9</v>
      </c>
      <c r="D9314" s="6">
        <v>6</v>
      </c>
      <c r="E9314" s="7" t="s">
        <v>11</v>
      </c>
      <c r="F9314" s="7">
        <v>8</v>
      </c>
      <c r="G9314" s="8" t="s">
        <v>40</v>
      </c>
      <c r="H9314" s="4" t="str">
        <f t="shared" si="290"/>
        <v>9</v>
      </c>
      <c r="I9314" s="13">
        <v>196.78370000000001</v>
      </c>
    </row>
    <row r="9315" spans="1:9" ht="15" customHeight="1" x14ac:dyDescent="0.25">
      <c r="A9315" s="5" t="str">
        <f t="shared" si="291"/>
        <v>Fluidized Bed</v>
      </c>
      <c r="B9315" s="5">
        <v>6</v>
      </c>
      <c r="C9315" s="6" t="s">
        <v>9</v>
      </c>
      <c r="D9315" s="6">
        <v>6</v>
      </c>
      <c r="E9315" s="7" t="s">
        <v>11</v>
      </c>
      <c r="F9315" s="7">
        <v>8</v>
      </c>
      <c r="G9315" s="8" t="s">
        <v>40</v>
      </c>
      <c r="H9315" s="4" t="str">
        <f t="shared" si="290"/>
        <v>9</v>
      </c>
      <c r="I9315" s="13">
        <v>39.483000000000004</v>
      </c>
    </row>
    <row r="9316" spans="1:9" ht="15" customHeight="1" x14ac:dyDescent="0.25">
      <c r="A9316" s="5" t="str">
        <f t="shared" si="291"/>
        <v>Hydropower</v>
      </c>
      <c r="B9316" s="5">
        <v>7</v>
      </c>
      <c r="C9316" s="6" t="s">
        <v>9</v>
      </c>
      <c r="D9316" s="6">
        <v>6</v>
      </c>
      <c r="E9316" s="7" t="s">
        <v>11</v>
      </c>
      <c r="F9316" s="7">
        <v>8</v>
      </c>
      <c r="G9316" s="8" t="s">
        <v>40</v>
      </c>
      <c r="H9316" s="4" t="str">
        <f t="shared" si="290"/>
        <v>9</v>
      </c>
      <c r="I9316" s="13">
        <v>0</v>
      </c>
    </row>
    <row r="9317" spans="1:9" ht="15" customHeight="1" x14ac:dyDescent="0.25">
      <c r="A9317" s="5" t="str">
        <f t="shared" si="291"/>
        <v>Wind</v>
      </c>
      <c r="B9317" s="5">
        <v>8</v>
      </c>
      <c r="C9317" s="6" t="s">
        <v>9</v>
      </c>
      <c r="D9317" s="6">
        <v>6</v>
      </c>
      <c r="E9317" s="7" t="s">
        <v>11</v>
      </c>
      <c r="F9317" s="7">
        <v>8</v>
      </c>
      <c r="G9317" s="8" t="s">
        <v>40</v>
      </c>
      <c r="H9317" s="4" t="str">
        <f t="shared" si="290"/>
        <v>9</v>
      </c>
      <c r="I9317" s="13">
        <v>9.2555000000000014</v>
      </c>
    </row>
    <row r="9318" spans="1:9" ht="15" customHeight="1" x14ac:dyDescent="0.25">
      <c r="A9318" s="5" t="str">
        <f t="shared" si="291"/>
        <v>Geothermal</v>
      </c>
      <c r="B9318" s="5">
        <v>9</v>
      </c>
      <c r="C9318" s="6" t="s">
        <v>9</v>
      </c>
      <c r="D9318" s="6">
        <v>6</v>
      </c>
      <c r="E9318" s="7" t="s">
        <v>11</v>
      </c>
      <c r="F9318" s="7">
        <v>8</v>
      </c>
      <c r="G9318" s="8" t="s">
        <v>40</v>
      </c>
      <c r="H9318" s="4" t="str">
        <f t="shared" si="290"/>
        <v>9</v>
      </c>
      <c r="I9318" s="13">
        <v>36.758352000000002</v>
      </c>
    </row>
    <row r="9319" spans="1:9" ht="15" customHeight="1" x14ac:dyDescent="0.25">
      <c r="A9319" s="5" t="str">
        <f t="shared" si="291"/>
        <v>Solar PV</v>
      </c>
      <c r="B9319" s="5">
        <v>10</v>
      </c>
      <c r="C9319" s="6" t="s">
        <v>9</v>
      </c>
      <c r="D9319" s="6">
        <v>6</v>
      </c>
      <c r="E9319" s="7" t="s">
        <v>11</v>
      </c>
      <c r="F9319" s="7">
        <v>8</v>
      </c>
      <c r="G9319" s="8" t="s">
        <v>40</v>
      </c>
      <c r="H9319" s="4" t="str">
        <f t="shared" si="290"/>
        <v>9</v>
      </c>
      <c r="I9319" s="13">
        <v>16.371000000000002</v>
      </c>
    </row>
    <row r="9320" spans="1:9" ht="15" customHeight="1" x14ac:dyDescent="0.25">
      <c r="A9320" s="5" t="str">
        <f t="shared" si="291"/>
        <v>Biomass</v>
      </c>
      <c r="B9320" s="5">
        <v>11</v>
      </c>
      <c r="C9320" s="6" t="s">
        <v>9</v>
      </c>
      <c r="D9320" s="6">
        <v>6</v>
      </c>
      <c r="E9320" s="7" t="s">
        <v>11</v>
      </c>
      <c r="F9320" s="7">
        <v>8</v>
      </c>
      <c r="G9320" s="8" t="s">
        <v>40</v>
      </c>
      <c r="H9320" s="4" t="str">
        <f t="shared" si="290"/>
        <v>9</v>
      </c>
      <c r="I9320" s="13">
        <v>5.3500000000000005</v>
      </c>
    </row>
    <row r="9321" spans="1:9" ht="15" customHeight="1" x14ac:dyDescent="0.25">
      <c r="A9321" s="5" t="str">
        <f t="shared" si="291"/>
        <v>Cogeneration</v>
      </c>
      <c r="B9321" s="5">
        <v>12</v>
      </c>
      <c r="C9321" s="6" t="s">
        <v>9</v>
      </c>
      <c r="D9321" s="6">
        <v>6</v>
      </c>
      <c r="E9321" s="7" t="s">
        <v>11</v>
      </c>
      <c r="F9321" s="7">
        <v>8</v>
      </c>
      <c r="G9321" s="8" t="s">
        <v>40</v>
      </c>
      <c r="H9321" s="4" t="str">
        <f t="shared" si="290"/>
        <v>9</v>
      </c>
      <c r="I9321" s="13">
        <v>25.783120804166671</v>
      </c>
    </row>
    <row r="9322" spans="1:9" ht="15" customHeight="1" x14ac:dyDescent="0.25">
      <c r="A9322" s="5" t="str">
        <f t="shared" si="291"/>
        <v>Nuclear</v>
      </c>
      <c r="B9322" s="5">
        <v>13</v>
      </c>
      <c r="C9322" s="6" t="s">
        <v>9</v>
      </c>
      <c r="D9322" s="6">
        <v>6</v>
      </c>
      <c r="E9322" s="7" t="s">
        <v>11</v>
      </c>
      <c r="F9322" s="7">
        <v>8</v>
      </c>
      <c r="G9322" s="8" t="s">
        <v>40</v>
      </c>
      <c r="H9322" s="4" t="str">
        <f t="shared" si="290"/>
        <v>9</v>
      </c>
      <c r="I9322" s="13">
        <v>24.770499999999998</v>
      </c>
    </row>
    <row r="9323" spans="1:9" ht="15" customHeight="1" x14ac:dyDescent="0.25">
      <c r="A9323" s="5" t="str">
        <f t="shared" si="291"/>
        <v>Conventional Thermoelectric</v>
      </c>
      <c r="B9323" s="5">
        <v>1</v>
      </c>
      <c r="C9323" s="6" t="s">
        <v>10</v>
      </c>
      <c r="D9323" s="6">
        <v>7</v>
      </c>
      <c r="E9323" s="7" t="s">
        <v>11</v>
      </c>
      <c r="F9323" s="7">
        <v>8</v>
      </c>
      <c r="G9323" s="8" t="s">
        <v>40</v>
      </c>
      <c r="H9323" s="4" t="str">
        <f t="shared" si="290"/>
        <v>9</v>
      </c>
      <c r="I9323" s="13">
        <v>63.954327999999997</v>
      </c>
    </row>
    <row r="9324" spans="1:9" ht="15" customHeight="1" x14ac:dyDescent="0.25">
      <c r="A9324" s="5" t="str">
        <f t="shared" si="291"/>
        <v>Combined Cycle</v>
      </c>
      <c r="B9324" s="5">
        <v>2</v>
      </c>
      <c r="C9324" s="6" t="s">
        <v>10</v>
      </c>
      <c r="D9324" s="6">
        <v>7</v>
      </c>
      <c r="E9324" s="7" t="s">
        <v>11</v>
      </c>
      <c r="F9324" s="7">
        <v>8</v>
      </c>
      <c r="G9324" s="8" t="s">
        <v>40</v>
      </c>
      <c r="H9324" s="4" t="str">
        <f t="shared" si="290"/>
        <v>9</v>
      </c>
      <c r="I9324" s="13">
        <v>38.176723937500007</v>
      </c>
    </row>
    <row r="9325" spans="1:9" ht="15" customHeight="1" x14ac:dyDescent="0.25">
      <c r="A9325" s="5" t="str">
        <f t="shared" si="291"/>
        <v>Coal</v>
      </c>
      <c r="B9325" s="5">
        <v>3</v>
      </c>
      <c r="C9325" s="6" t="s">
        <v>10</v>
      </c>
      <c r="D9325" s="6">
        <v>7</v>
      </c>
      <c r="E9325" s="7" t="s">
        <v>11</v>
      </c>
      <c r="F9325" s="7">
        <v>8</v>
      </c>
      <c r="G9325" s="8" t="s">
        <v>40</v>
      </c>
      <c r="H9325" s="4" t="str">
        <f t="shared" si="290"/>
        <v>9</v>
      </c>
      <c r="I9325" s="13">
        <v>39.483000000000004</v>
      </c>
    </row>
    <row r="9326" spans="1:9" ht="15" customHeight="1" x14ac:dyDescent="0.25">
      <c r="A9326" s="5" t="str">
        <f t="shared" si="291"/>
        <v>Turbogas</v>
      </c>
      <c r="B9326" s="5">
        <v>4</v>
      </c>
      <c r="C9326" s="6" t="s">
        <v>10</v>
      </c>
      <c r="D9326" s="6">
        <v>7</v>
      </c>
      <c r="E9326" s="7" t="s">
        <v>11</v>
      </c>
      <c r="F9326" s="7">
        <v>8</v>
      </c>
      <c r="G9326" s="8" t="s">
        <v>40</v>
      </c>
      <c r="H9326" s="4" t="str">
        <f t="shared" si="290"/>
        <v>9</v>
      </c>
      <c r="I9326" s="13">
        <v>61.189688750000002</v>
      </c>
    </row>
    <row r="9327" spans="1:9" ht="15" customHeight="1" x14ac:dyDescent="0.25">
      <c r="A9327" s="5" t="str">
        <f t="shared" si="291"/>
        <v>Internal Combustion</v>
      </c>
      <c r="B9327" s="5">
        <v>5</v>
      </c>
      <c r="C9327" s="6" t="s">
        <v>10</v>
      </c>
      <c r="D9327" s="6">
        <v>7</v>
      </c>
      <c r="E9327" s="7" t="s">
        <v>11</v>
      </c>
      <c r="F9327" s="7">
        <v>8</v>
      </c>
      <c r="G9327" s="8" t="s">
        <v>40</v>
      </c>
      <c r="H9327" s="4" t="str">
        <f t="shared" si="290"/>
        <v>9</v>
      </c>
      <c r="I9327" s="13">
        <v>196.78370000000001</v>
      </c>
    </row>
    <row r="9328" spans="1:9" ht="15" customHeight="1" x14ac:dyDescent="0.25">
      <c r="A9328" s="5" t="str">
        <f t="shared" si="291"/>
        <v>Fluidized Bed</v>
      </c>
      <c r="B9328" s="5">
        <v>6</v>
      </c>
      <c r="C9328" s="6" t="s">
        <v>10</v>
      </c>
      <c r="D9328" s="6">
        <v>7</v>
      </c>
      <c r="E9328" s="7" t="s">
        <v>11</v>
      </c>
      <c r="F9328" s="7">
        <v>8</v>
      </c>
      <c r="G9328" s="8" t="s">
        <v>40</v>
      </c>
      <c r="H9328" s="4" t="str">
        <f t="shared" si="290"/>
        <v>9</v>
      </c>
      <c r="I9328" s="13">
        <v>39.483000000000004</v>
      </c>
    </row>
    <row r="9329" spans="1:9" ht="15" customHeight="1" x14ac:dyDescent="0.25">
      <c r="A9329" s="5" t="str">
        <f t="shared" si="291"/>
        <v>Hydropower</v>
      </c>
      <c r="B9329" s="5">
        <v>7</v>
      </c>
      <c r="C9329" s="6" t="s">
        <v>10</v>
      </c>
      <c r="D9329" s="6">
        <v>7</v>
      </c>
      <c r="E9329" s="7" t="s">
        <v>11</v>
      </c>
      <c r="F9329" s="7">
        <v>8</v>
      </c>
      <c r="G9329" s="8" t="s">
        <v>40</v>
      </c>
      <c r="H9329" s="4" t="str">
        <f t="shared" si="290"/>
        <v>9</v>
      </c>
      <c r="I9329" s="13">
        <v>0</v>
      </c>
    </row>
    <row r="9330" spans="1:9" ht="15" customHeight="1" x14ac:dyDescent="0.25">
      <c r="A9330" s="5" t="str">
        <f t="shared" si="291"/>
        <v>Wind</v>
      </c>
      <c r="B9330" s="5">
        <v>8</v>
      </c>
      <c r="C9330" s="6" t="s">
        <v>10</v>
      </c>
      <c r="D9330" s="6">
        <v>7</v>
      </c>
      <c r="E9330" s="7" t="s">
        <v>11</v>
      </c>
      <c r="F9330" s="7">
        <v>8</v>
      </c>
      <c r="G9330" s="8" t="s">
        <v>40</v>
      </c>
      <c r="H9330" s="4" t="str">
        <f t="shared" si="290"/>
        <v>9</v>
      </c>
      <c r="I9330" s="13">
        <v>9.2555000000000014</v>
      </c>
    </row>
    <row r="9331" spans="1:9" ht="15" customHeight="1" x14ac:dyDescent="0.25">
      <c r="A9331" s="5" t="str">
        <f t="shared" si="291"/>
        <v>Geothermal</v>
      </c>
      <c r="B9331" s="5">
        <v>9</v>
      </c>
      <c r="C9331" s="6" t="s">
        <v>10</v>
      </c>
      <c r="D9331" s="6">
        <v>7</v>
      </c>
      <c r="E9331" s="7" t="s">
        <v>11</v>
      </c>
      <c r="F9331" s="7">
        <v>8</v>
      </c>
      <c r="G9331" s="8" t="s">
        <v>40</v>
      </c>
      <c r="H9331" s="4" t="str">
        <f t="shared" si="290"/>
        <v>9</v>
      </c>
      <c r="I9331" s="13">
        <v>36.758352000000002</v>
      </c>
    </row>
    <row r="9332" spans="1:9" ht="15" customHeight="1" x14ac:dyDescent="0.25">
      <c r="A9332" s="5" t="str">
        <f t="shared" si="291"/>
        <v>Solar PV</v>
      </c>
      <c r="B9332" s="5">
        <v>10</v>
      </c>
      <c r="C9332" s="6" t="s">
        <v>10</v>
      </c>
      <c r="D9332" s="6">
        <v>7</v>
      </c>
      <c r="E9332" s="7" t="s">
        <v>11</v>
      </c>
      <c r="F9332" s="7">
        <v>8</v>
      </c>
      <c r="G9332" s="8" t="s">
        <v>40</v>
      </c>
      <c r="H9332" s="4" t="str">
        <f t="shared" si="290"/>
        <v>9</v>
      </c>
      <c r="I9332" s="13">
        <v>16.371000000000002</v>
      </c>
    </row>
    <row r="9333" spans="1:9" ht="15" customHeight="1" x14ac:dyDescent="0.25">
      <c r="A9333" s="5" t="str">
        <f t="shared" si="291"/>
        <v>Biomass</v>
      </c>
      <c r="B9333" s="5">
        <v>11</v>
      </c>
      <c r="C9333" s="6" t="s">
        <v>10</v>
      </c>
      <c r="D9333" s="6">
        <v>7</v>
      </c>
      <c r="E9333" s="7" t="s">
        <v>11</v>
      </c>
      <c r="F9333" s="7">
        <v>8</v>
      </c>
      <c r="G9333" s="8" t="s">
        <v>40</v>
      </c>
      <c r="H9333" s="4" t="str">
        <f t="shared" si="290"/>
        <v>9</v>
      </c>
      <c r="I9333" s="13">
        <v>5.3500000000000005</v>
      </c>
    </row>
    <row r="9334" spans="1:9" ht="15" customHeight="1" x14ac:dyDescent="0.25">
      <c r="A9334" s="5" t="str">
        <f t="shared" si="291"/>
        <v>Cogeneration</v>
      </c>
      <c r="B9334" s="5">
        <v>12</v>
      </c>
      <c r="C9334" s="6" t="s">
        <v>10</v>
      </c>
      <c r="D9334" s="6">
        <v>7</v>
      </c>
      <c r="E9334" s="7" t="s">
        <v>11</v>
      </c>
      <c r="F9334" s="7">
        <v>8</v>
      </c>
      <c r="G9334" s="8" t="s">
        <v>40</v>
      </c>
      <c r="H9334" s="4" t="str">
        <f t="shared" si="290"/>
        <v>9</v>
      </c>
      <c r="I9334" s="13">
        <v>38.176723937500007</v>
      </c>
    </row>
    <row r="9335" spans="1:9" ht="15" customHeight="1" x14ac:dyDescent="0.25">
      <c r="A9335" s="5" t="str">
        <f t="shared" si="291"/>
        <v>Nuclear</v>
      </c>
      <c r="B9335" s="5">
        <v>13</v>
      </c>
      <c r="C9335" s="6" t="s">
        <v>10</v>
      </c>
      <c r="D9335" s="6">
        <v>7</v>
      </c>
      <c r="E9335" s="7" t="s">
        <v>11</v>
      </c>
      <c r="F9335" s="7">
        <v>8</v>
      </c>
      <c r="G9335" s="8" t="s">
        <v>40</v>
      </c>
      <c r="H9335" s="4" t="str">
        <f t="shared" si="290"/>
        <v>9</v>
      </c>
      <c r="I9335" s="13">
        <v>24.770499999999998</v>
      </c>
    </row>
    <row r="9336" spans="1:9" ht="15" customHeight="1" x14ac:dyDescent="0.25">
      <c r="A9336" s="5" t="str">
        <f t="shared" si="291"/>
        <v>Conventional Thermoelectric</v>
      </c>
      <c r="B9336" s="5">
        <v>1</v>
      </c>
      <c r="C9336" s="6" t="s">
        <v>11</v>
      </c>
      <c r="D9336" s="6">
        <v>8</v>
      </c>
      <c r="E9336" s="7" t="s">
        <v>11</v>
      </c>
      <c r="F9336" s="7">
        <v>8</v>
      </c>
      <c r="G9336" s="8" t="s">
        <v>40</v>
      </c>
      <c r="H9336" s="4" t="str">
        <f t="shared" si="290"/>
        <v>9</v>
      </c>
      <c r="I9336" s="13">
        <v>59.770399999999995</v>
      </c>
    </row>
    <row r="9337" spans="1:9" ht="15" customHeight="1" x14ac:dyDescent="0.25">
      <c r="A9337" s="5" t="str">
        <f t="shared" si="291"/>
        <v>Combined Cycle</v>
      </c>
      <c r="B9337" s="5">
        <v>2</v>
      </c>
      <c r="C9337" s="6" t="s">
        <v>11</v>
      </c>
      <c r="D9337" s="6">
        <v>8</v>
      </c>
      <c r="E9337" s="7" t="s">
        <v>11</v>
      </c>
      <c r="F9337" s="7">
        <v>8</v>
      </c>
      <c r="G9337" s="8" t="s">
        <v>40</v>
      </c>
      <c r="H9337" s="4" t="str">
        <f t="shared" si="290"/>
        <v>9</v>
      </c>
      <c r="I9337" s="13">
        <v>29.991195833333332</v>
      </c>
    </row>
    <row r="9338" spans="1:9" ht="15" customHeight="1" x14ac:dyDescent="0.25">
      <c r="A9338" s="5" t="str">
        <f t="shared" si="291"/>
        <v>Coal</v>
      </c>
      <c r="B9338" s="5">
        <v>3</v>
      </c>
      <c r="C9338" s="6" t="s">
        <v>11</v>
      </c>
      <c r="D9338" s="6">
        <v>8</v>
      </c>
      <c r="E9338" s="7" t="s">
        <v>11</v>
      </c>
      <c r="F9338" s="7">
        <v>8</v>
      </c>
      <c r="G9338" s="8" t="s">
        <v>40</v>
      </c>
      <c r="H9338" s="4" t="str">
        <f t="shared" si="290"/>
        <v>9</v>
      </c>
      <c r="I9338" s="13">
        <v>36.9</v>
      </c>
    </row>
    <row r="9339" spans="1:9" ht="15" customHeight="1" x14ac:dyDescent="0.25">
      <c r="A9339" s="5" t="str">
        <f t="shared" si="291"/>
        <v>Turbogas</v>
      </c>
      <c r="B9339" s="5">
        <v>4</v>
      </c>
      <c r="C9339" s="6" t="s">
        <v>11</v>
      </c>
      <c r="D9339" s="6">
        <v>8</v>
      </c>
      <c r="E9339" s="7" t="s">
        <v>11</v>
      </c>
      <c r="F9339" s="7">
        <v>8</v>
      </c>
      <c r="G9339" s="8" t="s">
        <v>40</v>
      </c>
      <c r="H9339" s="4" t="str">
        <f t="shared" si="290"/>
        <v>9</v>
      </c>
      <c r="I9339" s="13">
        <v>48.069916666666657</v>
      </c>
    </row>
    <row r="9340" spans="1:9" ht="15" customHeight="1" x14ac:dyDescent="0.25">
      <c r="A9340" s="5" t="str">
        <f t="shared" si="291"/>
        <v>Internal Combustion</v>
      </c>
      <c r="B9340" s="5">
        <v>5</v>
      </c>
      <c r="C9340" s="6" t="s">
        <v>11</v>
      </c>
      <c r="D9340" s="6">
        <v>8</v>
      </c>
      <c r="E9340" s="7" t="s">
        <v>11</v>
      </c>
      <c r="F9340" s="7">
        <v>8</v>
      </c>
      <c r="G9340" s="8" t="s">
        <v>40</v>
      </c>
      <c r="H9340" s="4" t="str">
        <f t="shared" si="290"/>
        <v>9</v>
      </c>
      <c r="I9340" s="13">
        <v>183.91</v>
      </c>
    </row>
    <row r="9341" spans="1:9" ht="15" customHeight="1" x14ac:dyDescent="0.25">
      <c r="A9341" s="5" t="str">
        <f t="shared" si="291"/>
        <v>Fluidized Bed</v>
      </c>
      <c r="B9341" s="5">
        <v>6</v>
      </c>
      <c r="C9341" s="6" t="s">
        <v>11</v>
      </c>
      <c r="D9341" s="6">
        <v>8</v>
      </c>
      <c r="E9341" s="7" t="s">
        <v>11</v>
      </c>
      <c r="F9341" s="7">
        <v>8</v>
      </c>
      <c r="G9341" s="8" t="s">
        <v>40</v>
      </c>
      <c r="H9341" s="4" t="str">
        <f t="shared" si="290"/>
        <v>9</v>
      </c>
      <c r="I9341" s="13">
        <v>36.9</v>
      </c>
    </row>
    <row r="9342" spans="1:9" ht="15" customHeight="1" x14ac:dyDescent="0.25">
      <c r="A9342" s="5" t="str">
        <f t="shared" si="291"/>
        <v>Hydropower</v>
      </c>
      <c r="B9342" s="5">
        <v>7</v>
      </c>
      <c r="C9342" s="6" t="s">
        <v>11</v>
      </c>
      <c r="D9342" s="6">
        <v>8</v>
      </c>
      <c r="E9342" s="7" t="s">
        <v>11</v>
      </c>
      <c r="F9342" s="7">
        <v>8</v>
      </c>
      <c r="G9342" s="8" t="s">
        <v>40</v>
      </c>
      <c r="H9342" s="4" t="str">
        <f t="shared" si="290"/>
        <v>9</v>
      </c>
      <c r="I9342" s="13">
        <v>0</v>
      </c>
    </row>
    <row r="9343" spans="1:9" ht="15" customHeight="1" x14ac:dyDescent="0.25">
      <c r="A9343" s="5" t="str">
        <f t="shared" si="291"/>
        <v>Wind</v>
      </c>
      <c r="B9343" s="5">
        <v>8</v>
      </c>
      <c r="C9343" s="6" t="s">
        <v>11</v>
      </c>
      <c r="D9343" s="6">
        <v>8</v>
      </c>
      <c r="E9343" s="7" t="s">
        <v>11</v>
      </c>
      <c r="F9343" s="7">
        <v>8</v>
      </c>
      <c r="G9343" s="8" t="s">
        <v>40</v>
      </c>
      <c r="H9343" s="4" t="str">
        <f t="shared" si="290"/>
        <v>9</v>
      </c>
      <c r="I9343" s="13">
        <v>8.65</v>
      </c>
    </row>
    <row r="9344" spans="1:9" ht="15" customHeight="1" x14ac:dyDescent="0.25">
      <c r="A9344" s="5" t="str">
        <f t="shared" si="291"/>
        <v>Geothermal</v>
      </c>
      <c r="B9344" s="5">
        <v>9</v>
      </c>
      <c r="C9344" s="6" t="s">
        <v>11</v>
      </c>
      <c r="D9344" s="6">
        <v>8</v>
      </c>
      <c r="E9344" s="7" t="s">
        <v>11</v>
      </c>
      <c r="F9344" s="7">
        <v>8</v>
      </c>
      <c r="G9344" s="8" t="s">
        <v>40</v>
      </c>
      <c r="H9344" s="4" t="str">
        <f t="shared" si="290"/>
        <v>9</v>
      </c>
      <c r="I9344" s="13">
        <v>34.3536</v>
      </c>
    </row>
    <row r="9345" spans="1:9" ht="15" customHeight="1" x14ac:dyDescent="0.25">
      <c r="A9345" s="5" t="str">
        <f t="shared" si="291"/>
        <v>Solar PV</v>
      </c>
      <c r="B9345" s="5">
        <v>10</v>
      </c>
      <c r="C9345" s="6" t="s">
        <v>11</v>
      </c>
      <c r="D9345" s="6">
        <v>8</v>
      </c>
      <c r="E9345" s="7" t="s">
        <v>11</v>
      </c>
      <c r="F9345" s="7">
        <v>8</v>
      </c>
      <c r="G9345" s="8" t="s">
        <v>40</v>
      </c>
      <c r="H9345" s="4" t="str">
        <f t="shared" si="290"/>
        <v>9</v>
      </c>
      <c r="I9345" s="13">
        <v>15.3</v>
      </c>
    </row>
    <row r="9346" spans="1:9" ht="15" customHeight="1" x14ac:dyDescent="0.25">
      <c r="A9346" s="5" t="str">
        <f t="shared" si="291"/>
        <v>Biomass</v>
      </c>
      <c r="B9346" s="5">
        <v>11</v>
      </c>
      <c r="C9346" s="6" t="s">
        <v>11</v>
      </c>
      <c r="D9346" s="6">
        <v>8</v>
      </c>
      <c r="E9346" s="7" t="s">
        <v>11</v>
      </c>
      <c r="F9346" s="7">
        <v>8</v>
      </c>
      <c r="G9346" s="8" t="s">
        <v>40</v>
      </c>
      <c r="H9346" s="4" t="str">
        <f t="shared" si="290"/>
        <v>9</v>
      </c>
      <c r="I9346" s="13">
        <v>5</v>
      </c>
    </row>
    <row r="9347" spans="1:9" ht="15" customHeight="1" x14ac:dyDescent="0.25">
      <c r="A9347" s="5" t="str">
        <f t="shared" si="291"/>
        <v>Cogeneration</v>
      </c>
      <c r="B9347" s="5">
        <v>12</v>
      </c>
      <c r="C9347" s="6" t="s">
        <v>11</v>
      </c>
      <c r="D9347" s="6">
        <v>8</v>
      </c>
      <c r="E9347" s="7" t="s">
        <v>11</v>
      </c>
      <c r="F9347" s="7">
        <v>8</v>
      </c>
      <c r="G9347" s="8" t="s">
        <v>40</v>
      </c>
      <c r="H9347" s="4" t="str">
        <f t="shared" ref="H9347:H9410" si="292">CONCATENATE(RIGHT(G9347,1))</f>
        <v>9</v>
      </c>
      <c r="I9347" s="13">
        <v>29.991195833333332</v>
      </c>
    </row>
    <row r="9348" spans="1:9" ht="15" customHeight="1" x14ac:dyDescent="0.25">
      <c r="A9348" s="5" t="str">
        <f t="shared" si="291"/>
        <v>Nuclear</v>
      </c>
      <c r="B9348" s="5">
        <v>13</v>
      </c>
      <c r="C9348" s="6" t="s">
        <v>11</v>
      </c>
      <c r="D9348" s="6">
        <v>8</v>
      </c>
      <c r="E9348" s="7" t="s">
        <v>11</v>
      </c>
      <c r="F9348" s="7">
        <v>8</v>
      </c>
      <c r="G9348" s="8" t="s">
        <v>40</v>
      </c>
      <c r="H9348" s="4" t="str">
        <f t="shared" si="292"/>
        <v>9</v>
      </c>
      <c r="I9348" s="13">
        <v>23.15</v>
      </c>
    </row>
    <row r="9349" spans="1:9" ht="15" customHeight="1" x14ac:dyDescent="0.25">
      <c r="A9349" s="5" t="str">
        <f t="shared" si="291"/>
        <v>Conventional Thermoelectric</v>
      </c>
      <c r="B9349" s="5">
        <v>1</v>
      </c>
      <c r="C9349" s="6" t="s">
        <v>12</v>
      </c>
      <c r="D9349" s="6">
        <v>9</v>
      </c>
      <c r="E9349" s="7" t="s">
        <v>11</v>
      </c>
      <c r="F9349" s="7">
        <v>8</v>
      </c>
      <c r="G9349" s="8" t="s">
        <v>40</v>
      </c>
      <c r="H9349" s="4" t="str">
        <f t="shared" si="292"/>
        <v>9</v>
      </c>
      <c r="I9349" s="13">
        <v>63.954327999999997</v>
      </c>
    </row>
    <row r="9350" spans="1:9" ht="15" customHeight="1" x14ac:dyDescent="0.25">
      <c r="A9350" s="5" t="str">
        <f t="shared" si="291"/>
        <v>Combined Cycle</v>
      </c>
      <c r="B9350" s="5">
        <v>2</v>
      </c>
      <c r="C9350" s="6" t="s">
        <v>12</v>
      </c>
      <c r="D9350" s="6">
        <v>9</v>
      </c>
      <c r="E9350" s="7" t="s">
        <v>11</v>
      </c>
      <c r="F9350" s="7">
        <v>8</v>
      </c>
      <c r="G9350" s="8" t="s">
        <v>40</v>
      </c>
      <c r="H9350" s="4" t="str">
        <f t="shared" si="292"/>
        <v>9</v>
      </c>
      <c r="I9350" s="13">
        <v>26.557721000000001</v>
      </c>
    </row>
    <row r="9351" spans="1:9" ht="15" customHeight="1" x14ac:dyDescent="0.25">
      <c r="A9351" s="5" t="str">
        <f t="shared" si="291"/>
        <v>Coal</v>
      </c>
      <c r="B9351" s="5">
        <v>3</v>
      </c>
      <c r="C9351" s="6" t="s">
        <v>12</v>
      </c>
      <c r="D9351" s="6">
        <v>9</v>
      </c>
      <c r="E9351" s="7" t="s">
        <v>11</v>
      </c>
      <c r="F9351" s="7">
        <v>8</v>
      </c>
      <c r="G9351" s="8" t="s">
        <v>40</v>
      </c>
      <c r="H9351" s="4" t="str">
        <f t="shared" si="292"/>
        <v>9</v>
      </c>
      <c r="I9351" s="13">
        <v>39.483000000000004</v>
      </c>
    </row>
    <row r="9352" spans="1:9" ht="15" customHeight="1" x14ac:dyDescent="0.25">
      <c r="A9352" s="5" t="str">
        <f t="shared" si="291"/>
        <v>Turbogas</v>
      </c>
      <c r="B9352" s="5">
        <v>4</v>
      </c>
      <c r="C9352" s="6" t="s">
        <v>12</v>
      </c>
      <c r="D9352" s="6">
        <v>9</v>
      </c>
      <c r="E9352" s="7" t="s">
        <v>11</v>
      </c>
      <c r="F9352" s="7">
        <v>8</v>
      </c>
      <c r="G9352" s="8" t="s">
        <v>40</v>
      </c>
      <c r="H9352" s="4" t="str">
        <f t="shared" si="292"/>
        <v>9</v>
      </c>
      <c r="I9352" s="13">
        <v>42.566739999999996</v>
      </c>
    </row>
    <row r="9353" spans="1:9" ht="15" customHeight="1" x14ac:dyDescent="0.25">
      <c r="A9353" s="5" t="str">
        <f t="shared" si="291"/>
        <v>Internal Combustion</v>
      </c>
      <c r="B9353" s="5">
        <v>5</v>
      </c>
      <c r="C9353" s="6" t="s">
        <v>12</v>
      </c>
      <c r="D9353" s="6">
        <v>9</v>
      </c>
      <c r="E9353" s="7" t="s">
        <v>11</v>
      </c>
      <c r="F9353" s="7">
        <v>8</v>
      </c>
      <c r="G9353" s="8" t="s">
        <v>40</v>
      </c>
      <c r="H9353" s="4" t="str">
        <f t="shared" si="292"/>
        <v>9</v>
      </c>
      <c r="I9353" s="13">
        <v>196.78370000000001</v>
      </c>
    </row>
    <row r="9354" spans="1:9" ht="15" customHeight="1" x14ac:dyDescent="0.25">
      <c r="A9354" s="5" t="str">
        <f t="shared" si="291"/>
        <v>Fluidized Bed</v>
      </c>
      <c r="B9354" s="5">
        <v>6</v>
      </c>
      <c r="C9354" s="6" t="s">
        <v>12</v>
      </c>
      <c r="D9354" s="6">
        <v>9</v>
      </c>
      <c r="E9354" s="7" t="s">
        <v>11</v>
      </c>
      <c r="F9354" s="7">
        <v>8</v>
      </c>
      <c r="G9354" s="8" t="s">
        <v>40</v>
      </c>
      <c r="H9354" s="4" t="str">
        <f t="shared" si="292"/>
        <v>9</v>
      </c>
      <c r="I9354" s="13">
        <v>39.483000000000004</v>
      </c>
    </row>
    <row r="9355" spans="1:9" ht="15" customHeight="1" x14ac:dyDescent="0.25">
      <c r="A9355" s="5" t="str">
        <f t="shared" si="291"/>
        <v>Hydropower</v>
      </c>
      <c r="B9355" s="5">
        <v>7</v>
      </c>
      <c r="C9355" s="6" t="s">
        <v>12</v>
      </c>
      <c r="D9355" s="6">
        <v>9</v>
      </c>
      <c r="E9355" s="7" t="s">
        <v>11</v>
      </c>
      <c r="F9355" s="7">
        <v>8</v>
      </c>
      <c r="G9355" s="8" t="s">
        <v>40</v>
      </c>
      <c r="H9355" s="4" t="str">
        <f t="shared" si="292"/>
        <v>9</v>
      </c>
      <c r="I9355" s="13">
        <v>0</v>
      </c>
    </row>
    <row r="9356" spans="1:9" ht="15" customHeight="1" x14ac:dyDescent="0.25">
      <c r="A9356" s="5" t="str">
        <f t="shared" si="291"/>
        <v>Wind</v>
      </c>
      <c r="B9356" s="5">
        <v>8</v>
      </c>
      <c r="C9356" s="6" t="s">
        <v>12</v>
      </c>
      <c r="D9356" s="6">
        <v>9</v>
      </c>
      <c r="E9356" s="7" t="s">
        <v>11</v>
      </c>
      <c r="F9356" s="7">
        <v>8</v>
      </c>
      <c r="G9356" s="8" t="s">
        <v>40</v>
      </c>
      <c r="H9356" s="4" t="str">
        <f t="shared" si="292"/>
        <v>9</v>
      </c>
      <c r="I9356" s="13">
        <v>9.2555000000000014</v>
      </c>
    </row>
    <row r="9357" spans="1:9" ht="15" customHeight="1" x14ac:dyDescent="0.25">
      <c r="A9357" s="5" t="str">
        <f t="shared" si="291"/>
        <v>Geothermal</v>
      </c>
      <c r="B9357" s="5">
        <v>9</v>
      </c>
      <c r="C9357" s="6" t="s">
        <v>12</v>
      </c>
      <c r="D9357" s="6">
        <v>9</v>
      </c>
      <c r="E9357" s="7" t="s">
        <v>11</v>
      </c>
      <c r="F9357" s="7">
        <v>8</v>
      </c>
      <c r="G9357" s="8" t="s">
        <v>40</v>
      </c>
      <c r="H9357" s="4" t="str">
        <f t="shared" si="292"/>
        <v>9</v>
      </c>
      <c r="I9357" s="13">
        <v>36.758352000000002</v>
      </c>
    </row>
    <row r="9358" spans="1:9" ht="15" customHeight="1" x14ac:dyDescent="0.25">
      <c r="A9358" s="5" t="str">
        <f t="shared" si="291"/>
        <v>Solar PV</v>
      </c>
      <c r="B9358" s="5">
        <v>10</v>
      </c>
      <c r="C9358" s="6" t="s">
        <v>12</v>
      </c>
      <c r="D9358" s="6">
        <v>9</v>
      </c>
      <c r="E9358" s="7" t="s">
        <v>11</v>
      </c>
      <c r="F9358" s="7">
        <v>8</v>
      </c>
      <c r="G9358" s="8" t="s">
        <v>40</v>
      </c>
      <c r="H9358" s="4" t="str">
        <f t="shared" si="292"/>
        <v>9</v>
      </c>
      <c r="I9358" s="13">
        <v>16.371000000000002</v>
      </c>
    </row>
    <row r="9359" spans="1:9" ht="15" customHeight="1" x14ac:dyDescent="0.25">
      <c r="A9359" s="5" t="str">
        <f t="shared" si="291"/>
        <v>Biomass</v>
      </c>
      <c r="B9359" s="5">
        <v>11</v>
      </c>
      <c r="C9359" s="6" t="s">
        <v>12</v>
      </c>
      <c r="D9359" s="6">
        <v>9</v>
      </c>
      <c r="E9359" s="7" t="s">
        <v>11</v>
      </c>
      <c r="F9359" s="7">
        <v>8</v>
      </c>
      <c r="G9359" s="8" t="s">
        <v>40</v>
      </c>
      <c r="H9359" s="4" t="str">
        <f t="shared" si="292"/>
        <v>9</v>
      </c>
      <c r="I9359" s="13">
        <v>5.3500000000000005</v>
      </c>
    </row>
    <row r="9360" spans="1:9" ht="15" customHeight="1" x14ac:dyDescent="0.25">
      <c r="A9360" s="5" t="str">
        <f t="shared" ref="A9360:A9423" si="293">A9347</f>
        <v>Cogeneration</v>
      </c>
      <c r="B9360" s="5">
        <v>12</v>
      </c>
      <c r="C9360" s="6" t="s">
        <v>12</v>
      </c>
      <c r="D9360" s="6">
        <v>9</v>
      </c>
      <c r="E9360" s="7" t="s">
        <v>11</v>
      </c>
      <c r="F9360" s="7">
        <v>8</v>
      </c>
      <c r="G9360" s="8" t="s">
        <v>40</v>
      </c>
      <c r="H9360" s="4" t="str">
        <f t="shared" si="292"/>
        <v>9</v>
      </c>
      <c r="I9360" s="13">
        <v>26.557721000000001</v>
      </c>
    </row>
    <row r="9361" spans="1:9" ht="15" customHeight="1" x14ac:dyDescent="0.25">
      <c r="A9361" s="5" t="str">
        <f t="shared" si="293"/>
        <v>Nuclear</v>
      </c>
      <c r="B9361" s="5">
        <v>13</v>
      </c>
      <c r="C9361" s="6" t="s">
        <v>12</v>
      </c>
      <c r="D9361" s="6">
        <v>9</v>
      </c>
      <c r="E9361" s="7" t="s">
        <v>11</v>
      </c>
      <c r="F9361" s="7">
        <v>8</v>
      </c>
      <c r="G9361" s="8" t="s">
        <v>40</v>
      </c>
      <c r="H9361" s="4" t="str">
        <f t="shared" si="292"/>
        <v>9</v>
      </c>
      <c r="I9361" s="13">
        <v>24.770499999999998</v>
      </c>
    </row>
    <row r="9362" spans="1:9" ht="15" customHeight="1" x14ac:dyDescent="0.25">
      <c r="A9362" s="5" t="str">
        <f t="shared" si="293"/>
        <v>Conventional Thermoelectric</v>
      </c>
      <c r="B9362" s="5">
        <v>1</v>
      </c>
      <c r="C9362" s="6" t="s">
        <v>4</v>
      </c>
      <c r="D9362" s="6">
        <v>1</v>
      </c>
      <c r="E9362" s="7" t="s">
        <v>12</v>
      </c>
      <c r="F9362" s="7">
        <v>9</v>
      </c>
      <c r="G9362" s="8" t="s">
        <v>40</v>
      </c>
      <c r="H9362" s="4" t="str">
        <f t="shared" si="292"/>
        <v>9</v>
      </c>
      <c r="I9362" s="13">
        <v>63.954327999999997</v>
      </c>
    </row>
    <row r="9363" spans="1:9" ht="15" customHeight="1" x14ac:dyDescent="0.25">
      <c r="A9363" s="5" t="str">
        <f t="shared" si="293"/>
        <v>Combined Cycle</v>
      </c>
      <c r="B9363" s="5">
        <v>2</v>
      </c>
      <c r="C9363" s="6" t="s">
        <v>4</v>
      </c>
      <c r="D9363" s="6">
        <v>1</v>
      </c>
      <c r="E9363" s="7" t="s">
        <v>12</v>
      </c>
      <c r="F9363" s="7">
        <v>9</v>
      </c>
      <c r="G9363" s="8" t="s">
        <v>40</v>
      </c>
      <c r="H9363" s="4" t="str">
        <f t="shared" si="292"/>
        <v>9</v>
      </c>
      <c r="I9363" s="13">
        <v>39.836581500000001</v>
      </c>
    </row>
    <row r="9364" spans="1:9" ht="15" customHeight="1" x14ac:dyDescent="0.25">
      <c r="A9364" s="5" t="str">
        <f t="shared" si="293"/>
        <v>Coal</v>
      </c>
      <c r="B9364" s="5">
        <v>3</v>
      </c>
      <c r="C9364" s="6" t="s">
        <v>4</v>
      </c>
      <c r="D9364" s="6">
        <v>1</v>
      </c>
      <c r="E9364" s="7" t="s">
        <v>12</v>
      </c>
      <c r="F9364" s="7">
        <v>9</v>
      </c>
      <c r="G9364" s="8" t="s">
        <v>40</v>
      </c>
      <c r="H9364" s="4" t="str">
        <f t="shared" si="292"/>
        <v>9</v>
      </c>
      <c r="I9364" s="13">
        <v>39.483000000000004</v>
      </c>
    </row>
    <row r="9365" spans="1:9" ht="15" customHeight="1" x14ac:dyDescent="0.25">
      <c r="A9365" s="5" t="str">
        <f t="shared" si="293"/>
        <v>Turbogas</v>
      </c>
      <c r="B9365" s="5">
        <v>4</v>
      </c>
      <c r="C9365" s="6" t="s">
        <v>4</v>
      </c>
      <c r="D9365" s="6">
        <v>1</v>
      </c>
      <c r="E9365" s="7" t="s">
        <v>12</v>
      </c>
      <c r="F9365" s="7">
        <v>9</v>
      </c>
      <c r="G9365" s="8" t="s">
        <v>40</v>
      </c>
      <c r="H9365" s="4" t="str">
        <f t="shared" si="292"/>
        <v>9</v>
      </c>
      <c r="I9365" s="13">
        <v>63.850109999999994</v>
      </c>
    </row>
    <row r="9366" spans="1:9" ht="15" customHeight="1" x14ac:dyDescent="0.25">
      <c r="A9366" s="5" t="str">
        <f t="shared" si="293"/>
        <v>Internal Combustion</v>
      </c>
      <c r="B9366" s="5">
        <v>5</v>
      </c>
      <c r="C9366" s="6" t="s">
        <v>4</v>
      </c>
      <c r="D9366" s="6">
        <v>1</v>
      </c>
      <c r="E9366" s="7" t="s">
        <v>12</v>
      </c>
      <c r="F9366" s="7">
        <v>9</v>
      </c>
      <c r="G9366" s="8" t="s">
        <v>40</v>
      </c>
      <c r="H9366" s="4" t="str">
        <f t="shared" si="292"/>
        <v>9</v>
      </c>
      <c r="I9366" s="13">
        <v>196.78370000000001</v>
      </c>
    </row>
    <row r="9367" spans="1:9" ht="15" customHeight="1" x14ac:dyDescent="0.25">
      <c r="A9367" s="5" t="str">
        <f t="shared" si="293"/>
        <v>Fluidized Bed</v>
      </c>
      <c r="B9367" s="5">
        <v>6</v>
      </c>
      <c r="C9367" s="6" t="s">
        <v>4</v>
      </c>
      <c r="D9367" s="6">
        <v>1</v>
      </c>
      <c r="E9367" s="7" t="s">
        <v>12</v>
      </c>
      <c r="F9367" s="7">
        <v>9</v>
      </c>
      <c r="G9367" s="8" t="s">
        <v>40</v>
      </c>
      <c r="H9367" s="4" t="str">
        <f t="shared" si="292"/>
        <v>9</v>
      </c>
      <c r="I9367" s="13">
        <v>39.483000000000004</v>
      </c>
    </row>
    <row r="9368" spans="1:9" ht="15" customHeight="1" x14ac:dyDescent="0.25">
      <c r="A9368" s="5" t="str">
        <f t="shared" si="293"/>
        <v>Hydropower</v>
      </c>
      <c r="B9368" s="5">
        <v>7</v>
      </c>
      <c r="C9368" s="6" t="s">
        <v>4</v>
      </c>
      <c r="D9368" s="6">
        <v>1</v>
      </c>
      <c r="E9368" s="7" t="s">
        <v>12</v>
      </c>
      <c r="F9368" s="7">
        <v>9</v>
      </c>
      <c r="G9368" s="8" t="s">
        <v>40</v>
      </c>
      <c r="H9368" s="4" t="str">
        <f t="shared" si="292"/>
        <v>9</v>
      </c>
      <c r="I9368" s="13">
        <v>0</v>
      </c>
    </row>
    <row r="9369" spans="1:9" ht="15" customHeight="1" x14ac:dyDescent="0.25">
      <c r="A9369" s="5" t="str">
        <f t="shared" si="293"/>
        <v>Wind</v>
      </c>
      <c r="B9369" s="5">
        <v>8</v>
      </c>
      <c r="C9369" s="6" t="s">
        <v>4</v>
      </c>
      <c r="D9369" s="6">
        <v>1</v>
      </c>
      <c r="E9369" s="7" t="s">
        <v>12</v>
      </c>
      <c r="F9369" s="7">
        <v>9</v>
      </c>
      <c r="G9369" s="8" t="s">
        <v>40</v>
      </c>
      <c r="H9369" s="4" t="str">
        <f t="shared" si="292"/>
        <v>9</v>
      </c>
      <c r="I9369" s="13">
        <v>9.2555000000000014</v>
      </c>
    </row>
    <row r="9370" spans="1:9" ht="15" customHeight="1" x14ac:dyDescent="0.25">
      <c r="A9370" s="5" t="str">
        <f t="shared" si="293"/>
        <v>Geothermal</v>
      </c>
      <c r="B9370" s="5">
        <v>9</v>
      </c>
      <c r="C9370" s="6" t="s">
        <v>4</v>
      </c>
      <c r="D9370" s="6">
        <v>1</v>
      </c>
      <c r="E9370" s="7" t="s">
        <v>12</v>
      </c>
      <c r="F9370" s="7">
        <v>9</v>
      </c>
      <c r="G9370" s="8" t="s">
        <v>40</v>
      </c>
      <c r="H9370" s="4" t="str">
        <f t="shared" si="292"/>
        <v>9</v>
      </c>
      <c r="I9370" s="13">
        <v>36.758352000000002</v>
      </c>
    </row>
    <row r="9371" spans="1:9" ht="15" customHeight="1" x14ac:dyDescent="0.25">
      <c r="A9371" s="5" t="str">
        <f t="shared" si="293"/>
        <v>Solar PV</v>
      </c>
      <c r="B9371" s="5">
        <v>10</v>
      </c>
      <c r="C9371" s="6" t="s">
        <v>4</v>
      </c>
      <c r="D9371" s="6">
        <v>1</v>
      </c>
      <c r="E9371" s="7" t="s">
        <v>12</v>
      </c>
      <c r="F9371" s="7">
        <v>9</v>
      </c>
      <c r="G9371" s="8" t="s">
        <v>40</v>
      </c>
      <c r="H9371" s="4" t="str">
        <f t="shared" si="292"/>
        <v>9</v>
      </c>
      <c r="I9371" s="13">
        <v>16.371000000000002</v>
      </c>
    </row>
    <row r="9372" spans="1:9" ht="15" customHeight="1" x14ac:dyDescent="0.25">
      <c r="A9372" s="5" t="str">
        <f t="shared" si="293"/>
        <v>Biomass</v>
      </c>
      <c r="B9372" s="5">
        <v>11</v>
      </c>
      <c r="C9372" s="6" t="s">
        <v>4</v>
      </c>
      <c r="D9372" s="6">
        <v>1</v>
      </c>
      <c r="E9372" s="7" t="s">
        <v>12</v>
      </c>
      <c r="F9372" s="7">
        <v>9</v>
      </c>
      <c r="G9372" s="8" t="s">
        <v>40</v>
      </c>
      <c r="H9372" s="4" t="str">
        <f t="shared" si="292"/>
        <v>9</v>
      </c>
      <c r="I9372" s="13">
        <v>5.3500000000000005</v>
      </c>
    </row>
    <row r="9373" spans="1:9" ht="15" customHeight="1" x14ac:dyDescent="0.25">
      <c r="A9373" s="5" t="str">
        <f t="shared" si="293"/>
        <v>Cogeneration</v>
      </c>
      <c r="B9373" s="5">
        <v>12</v>
      </c>
      <c r="C9373" s="6" t="s">
        <v>4</v>
      </c>
      <c r="D9373" s="6">
        <v>1</v>
      </c>
      <c r="E9373" s="7" t="s">
        <v>12</v>
      </c>
      <c r="F9373" s="7">
        <v>9</v>
      </c>
      <c r="G9373" s="8" t="s">
        <v>40</v>
      </c>
      <c r="H9373" s="4" t="str">
        <f t="shared" si="292"/>
        <v>9</v>
      </c>
      <c r="I9373" s="13">
        <v>39.836581500000001</v>
      </c>
    </row>
    <row r="9374" spans="1:9" ht="15" customHeight="1" x14ac:dyDescent="0.25">
      <c r="A9374" s="5" t="str">
        <f t="shared" si="293"/>
        <v>Nuclear</v>
      </c>
      <c r="B9374" s="5">
        <v>13</v>
      </c>
      <c r="C9374" s="6" t="s">
        <v>4</v>
      </c>
      <c r="D9374" s="6">
        <v>1</v>
      </c>
      <c r="E9374" s="7" t="s">
        <v>12</v>
      </c>
      <c r="F9374" s="7">
        <v>9</v>
      </c>
      <c r="G9374" s="8" t="s">
        <v>40</v>
      </c>
      <c r="H9374" s="4" t="str">
        <f t="shared" si="292"/>
        <v>9</v>
      </c>
      <c r="I9374" s="13">
        <v>24.770499999999998</v>
      </c>
    </row>
    <row r="9375" spans="1:9" ht="15" customHeight="1" x14ac:dyDescent="0.25">
      <c r="A9375" s="5" t="str">
        <f t="shared" si="293"/>
        <v>Conventional Thermoelectric</v>
      </c>
      <c r="B9375" s="5">
        <v>1</v>
      </c>
      <c r="C9375" s="6" t="s">
        <v>5</v>
      </c>
      <c r="D9375" s="6">
        <v>2</v>
      </c>
      <c r="E9375" s="7" t="s">
        <v>12</v>
      </c>
      <c r="F9375" s="7">
        <v>9</v>
      </c>
      <c r="G9375" s="8" t="s">
        <v>40</v>
      </c>
      <c r="H9375" s="4" t="str">
        <f t="shared" si="292"/>
        <v>9</v>
      </c>
      <c r="I9375" s="13">
        <v>63.954327999999997</v>
      </c>
    </row>
    <row r="9376" spans="1:9" ht="15" customHeight="1" x14ac:dyDescent="0.25">
      <c r="A9376" s="5" t="str">
        <f t="shared" si="293"/>
        <v>Combined Cycle</v>
      </c>
      <c r="B9376" s="5">
        <v>2</v>
      </c>
      <c r="C9376" s="6" t="s">
        <v>5</v>
      </c>
      <c r="D9376" s="6">
        <v>2</v>
      </c>
      <c r="E9376" s="7" t="s">
        <v>12</v>
      </c>
      <c r="F9376" s="7">
        <v>9</v>
      </c>
      <c r="G9376" s="8" t="s">
        <v>40</v>
      </c>
      <c r="H9376" s="4" t="str">
        <f t="shared" si="292"/>
        <v>9</v>
      </c>
      <c r="I9376" s="13">
        <v>39.836581500000001</v>
      </c>
    </row>
    <row r="9377" spans="1:9" ht="15" customHeight="1" x14ac:dyDescent="0.25">
      <c r="A9377" s="5" t="str">
        <f t="shared" si="293"/>
        <v>Coal</v>
      </c>
      <c r="B9377" s="5">
        <v>3</v>
      </c>
      <c r="C9377" s="6" t="s">
        <v>5</v>
      </c>
      <c r="D9377" s="6">
        <v>2</v>
      </c>
      <c r="E9377" s="7" t="s">
        <v>12</v>
      </c>
      <c r="F9377" s="7">
        <v>9</v>
      </c>
      <c r="G9377" s="8" t="s">
        <v>40</v>
      </c>
      <c r="H9377" s="4" t="str">
        <f t="shared" si="292"/>
        <v>9</v>
      </c>
      <c r="I9377" s="13">
        <v>39.483000000000004</v>
      </c>
    </row>
    <row r="9378" spans="1:9" ht="15" customHeight="1" x14ac:dyDescent="0.25">
      <c r="A9378" s="5" t="str">
        <f t="shared" si="293"/>
        <v>Turbogas</v>
      </c>
      <c r="B9378" s="5">
        <v>4</v>
      </c>
      <c r="C9378" s="6" t="s">
        <v>5</v>
      </c>
      <c r="D9378" s="6">
        <v>2</v>
      </c>
      <c r="E9378" s="7" t="s">
        <v>12</v>
      </c>
      <c r="F9378" s="7">
        <v>9</v>
      </c>
      <c r="G9378" s="8" t="s">
        <v>40</v>
      </c>
      <c r="H9378" s="4" t="str">
        <f t="shared" si="292"/>
        <v>9</v>
      </c>
      <c r="I9378" s="13">
        <v>63.850109999999994</v>
      </c>
    </row>
    <row r="9379" spans="1:9" ht="15" customHeight="1" x14ac:dyDescent="0.25">
      <c r="A9379" s="5" t="str">
        <f t="shared" si="293"/>
        <v>Internal Combustion</v>
      </c>
      <c r="B9379" s="5">
        <v>5</v>
      </c>
      <c r="C9379" s="6" t="s">
        <v>5</v>
      </c>
      <c r="D9379" s="6">
        <v>2</v>
      </c>
      <c r="E9379" s="7" t="s">
        <v>12</v>
      </c>
      <c r="F9379" s="7">
        <v>9</v>
      </c>
      <c r="G9379" s="8" t="s">
        <v>40</v>
      </c>
      <c r="H9379" s="4" t="str">
        <f t="shared" si="292"/>
        <v>9</v>
      </c>
      <c r="I9379" s="13">
        <v>196.78370000000001</v>
      </c>
    </row>
    <row r="9380" spans="1:9" ht="15" customHeight="1" x14ac:dyDescent="0.25">
      <c r="A9380" s="5" t="str">
        <f t="shared" si="293"/>
        <v>Fluidized Bed</v>
      </c>
      <c r="B9380" s="5">
        <v>6</v>
      </c>
      <c r="C9380" s="6" t="s">
        <v>5</v>
      </c>
      <c r="D9380" s="6">
        <v>2</v>
      </c>
      <c r="E9380" s="7" t="s">
        <v>12</v>
      </c>
      <c r="F9380" s="7">
        <v>9</v>
      </c>
      <c r="G9380" s="8" t="s">
        <v>40</v>
      </c>
      <c r="H9380" s="4" t="str">
        <f t="shared" si="292"/>
        <v>9</v>
      </c>
      <c r="I9380" s="13">
        <v>39.483000000000004</v>
      </c>
    </row>
    <row r="9381" spans="1:9" ht="15" customHeight="1" x14ac:dyDescent="0.25">
      <c r="A9381" s="5" t="str">
        <f t="shared" si="293"/>
        <v>Hydropower</v>
      </c>
      <c r="B9381" s="5">
        <v>7</v>
      </c>
      <c r="C9381" s="6" t="s">
        <v>5</v>
      </c>
      <c r="D9381" s="6">
        <v>2</v>
      </c>
      <c r="E9381" s="7" t="s">
        <v>12</v>
      </c>
      <c r="F9381" s="7">
        <v>9</v>
      </c>
      <c r="G9381" s="8" t="s">
        <v>40</v>
      </c>
      <c r="H9381" s="4" t="str">
        <f t="shared" si="292"/>
        <v>9</v>
      </c>
      <c r="I9381" s="13">
        <v>0</v>
      </c>
    </row>
    <row r="9382" spans="1:9" ht="15" customHeight="1" x14ac:dyDescent="0.25">
      <c r="A9382" s="5" t="str">
        <f t="shared" si="293"/>
        <v>Wind</v>
      </c>
      <c r="B9382" s="5">
        <v>8</v>
      </c>
      <c r="C9382" s="6" t="s">
        <v>5</v>
      </c>
      <c r="D9382" s="6">
        <v>2</v>
      </c>
      <c r="E9382" s="7" t="s">
        <v>12</v>
      </c>
      <c r="F9382" s="7">
        <v>9</v>
      </c>
      <c r="G9382" s="8" t="s">
        <v>40</v>
      </c>
      <c r="H9382" s="4" t="str">
        <f t="shared" si="292"/>
        <v>9</v>
      </c>
      <c r="I9382" s="13">
        <v>9.2555000000000014</v>
      </c>
    </row>
    <row r="9383" spans="1:9" ht="15" customHeight="1" x14ac:dyDescent="0.25">
      <c r="A9383" s="5" t="str">
        <f t="shared" si="293"/>
        <v>Geothermal</v>
      </c>
      <c r="B9383" s="5">
        <v>9</v>
      </c>
      <c r="C9383" s="6" t="s">
        <v>5</v>
      </c>
      <c r="D9383" s="6">
        <v>2</v>
      </c>
      <c r="E9383" s="7" t="s">
        <v>12</v>
      </c>
      <c r="F9383" s="7">
        <v>9</v>
      </c>
      <c r="G9383" s="8" t="s">
        <v>40</v>
      </c>
      <c r="H9383" s="4" t="str">
        <f t="shared" si="292"/>
        <v>9</v>
      </c>
      <c r="I9383" s="13">
        <v>36.758352000000002</v>
      </c>
    </row>
    <row r="9384" spans="1:9" ht="15" customHeight="1" x14ac:dyDescent="0.25">
      <c r="A9384" s="5" t="str">
        <f t="shared" si="293"/>
        <v>Solar PV</v>
      </c>
      <c r="B9384" s="5">
        <v>10</v>
      </c>
      <c r="C9384" s="6" t="s">
        <v>5</v>
      </c>
      <c r="D9384" s="6">
        <v>2</v>
      </c>
      <c r="E9384" s="7" t="s">
        <v>12</v>
      </c>
      <c r="F9384" s="7">
        <v>9</v>
      </c>
      <c r="G9384" s="8" t="s">
        <v>40</v>
      </c>
      <c r="H9384" s="4" t="str">
        <f t="shared" si="292"/>
        <v>9</v>
      </c>
      <c r="I9384" s="13">
        <v>16.371000000000002</v>
      </c>
    </row>
    <row r="9385" spans="1:9" ht="15" customHeight="1" x14ac:dyDescent="0.25">
      <c r="A9385" s="5" t="str">
        <f t="shared" si="293"/>
        <v>Biomass</v>
      </c>
      <c r="B9385" s="5">
        <v>11</v>
      </c>
      <c r="C9385" s="6" t="s">
        <v>5</v>
      </c>
      <c r="D9385" s="6">
        <v>2</v>
      </c>
      <c r="E9385" s="7" t="s">
        <v>12</v>
      </c>
      <c r="F9385" s="7">
        <v>9</v>
      </c>
      <c r="G9385" s="8" t="s">
        <v>40</v>
      </c>
      <c r="H9385" s="4" t="str">
        <f t="shared" si="292"/>
        <v>9</v>
      </c>
      <c r="I9385" s="13">
        <v>5.3500000000000005</v>
      </c>
    </row>
    <row r="9386" spans="1:9" ht="15" customHeight="1" x14ac:dyDescent="0.25">
      <c r="A9386" s="5" t="str">
        <f t="shared" si="293"/>
        <v>Cogeneration</v>
      </c>
      <c r="B9386" s="5">
        <v>12</v>
      </c>
      <c r="C9386" s="6" t="s">
        <v>5</v>
      </c>
      <c r="D9386" s="6">
        <v>2</v>
      </c>
      <c r="E9386" s="7" t="s">
        <v>12</v>
      </c>
      <c r="F9386" s="7">
        <v>9</v>
      </c>
      <c r="G9386" s="8" t="s">
        <v>40</v>
      </c>
      <c r="H9386" s="4" t="str">
        <f t="shared" si="292"/>
        <v>9</v>
      </c>
      <c r="I9386" s="13">
        <v>39.836581500000001</v>
      </c>
    </row>
    <row r="9387" spans="1:9" ht="15" customHeight="1" x14ac:dyDescent="0.25">
      <c r="A9387" s="5" t="str">
        <f t="shared" si="293"/>
        <v>Nuclear</v>
      </c>
      <c r="B9387" s="5">
        <v>13</v>
      </c>
      <c r="C9387" s="6" t="s">
        <v>5</v>
      </c>
      <c r="D9387" s="6">
        <v>2</v>
      </c>
      <c r="E9387" s="7" t="s">
        <v>12</v>
      </c>
      <c r="F9387" s="7">
        <v>9</v>
      </c>
      <c r="G9387" s="8" t="s">
        <v>40</v>
      </c>
      <c r="H9387" s="4" t="str">
        <f t="shared" si="292"/>
        <v>9</v>
      </c>
      <c r="I9387" s="13">
        <v>24.770499999999998</v>
      </c>
    </row>
    <row r="9388" spans="1:9" ht="15" customHeight="1" x14ac:dyDescent="0.25">
      <c r="A9388" s="5" t="str">
        <f t="shared" si="293"/>
        <v>Conventional Thermoelectric</v>
      </c>
      <c r="B9388" s="5">
        <v>1</v>
      </c>
      <c r="C9388" s="6" t="s">
        <v>6</v>
      </c>
      <c r="D9388" s="6">
        <v>3</v>
      </c>
      <c r="E9388" s="7" t="s">
        <v>12</v>
      </c>
      <c r="F9388" s="7">
        <v>9</v>
      </c>
      <c r="G9388" s="8" t="s">
        <v>40</v>
      </c>
      <c r="H9388" s="4" t="str">
        <f t="shared" si="292"/>
        <v>9</v>
      </c>
      <c r="I9388" s="13">
        <v>63.954327999999997</v>
      </c>
    </row>
    <row r="9389" spans="1:9" ht="15" customHeight="1" x14ac:dyDescent="0.25">
      <c r="A9389" s="5" t="str">
        <f t="shared" si="293"/>
        <v>Combined Cycle</v>
      </c>
      <c r="B9389" s="5">
        <v>2</v>
      </c>
      <c r="C9389" s="6" t="s">
        <v>6</v>
      </c>
      <c r="D9389" s="6">
        <v>3</v>
      </c>
      <c r="E9389" s="7" t="s">
        <v>12</v>
      </c>
      <c r="F9389" s="7">
        <v>9</v>
      </c>
      <c r="G9389" s="8" t="s">
        <v>40</v>
      </c>
      <c r="H9389" s="4" t="str">
        <f t="shared" si="292"/>
        <v>9</v>
      </c>
      <c r="I9389" s="13">
        <v>26.557721000000001</v>
      </c>
    </row>
    <row r="9390" spans="1:9" ht="15" customHeight="1" x14ac:dyDescent="0.25">
      <c r="A9390" s="5" t="str">
        <f t="shared" si="293"/>
        <v>Coal</v>
      </c>
      <c r="B9390" s="5">
        <v>3</v>
      </c>
      <c r="C9390" s="6" t="s">
        <v>6</v>
      </c>
      <c r="D9390" s="6">
        <v>3</v>
      </c>
      <c r="E9390" s="7" t="s">
        <v>12</v>
      </c>
      <c r="F9390" s="7">
        <v>9</v>
      </c>
      <c r="G9390" s="8" t="s">
        <v>40</v>
      </c>
      <c r="H9390" s="4" t="str">
        <f t="shared" si="292"/>
        <v>9</v>
      </c>
      <c r="I9390" s="13">
        <v>39.483000000000004</v>
      </c>
    </row>
    <row r="9391" spans="1:9" ht="15" customHeight="1" x14ac:dyDescent="0.25">
      <c r="A9391" s="5" t="str">
        <f t="shared" si="293"/>
        <v>Turbogas</v>
      </c>
      <c r="B9391" s="5">
        <v>4</v>
      </c>
      <c r="C9391" s="6" t="s">
        <v>6</v>
      </c>
      <c r="D9391" s="6">
        <v>3</v>
      </c>
      <c r="E9391" s="7" t="s">
        <v>12</v>
      </c>
      <c r="F9391" s="7">
        <v>9</v>
      </c>
      <c r="G9391" s="8" t="s">
        <v>40</v>
      </c>
      <c r="H9391" s="4" t="str">
        <f t="shared" si="292"/>
        <v>9</v>
      </c>
      <c r="I9391" s="13">
        <v>42.566739999999996</v>
      </c>
    </row>
    <row r="9392" spans="1:9" ht="15" customHeight="1" x14ac:dyDescent="0.25">
      <c r="A9392" s="5" t="str">
        <f t="shared" si="293"/>
        <v>Internal Combustion</v>
      </c>
      <c r="B9392" s="5">
        <v>5</v>
      </c>
      <c r="C9392" s="6" t="s">
        <v>6</v>
      </c>
      <c r="D9392" s="6">
        <v>3</v>
      </c>
      <c r="E9392" s="7" t="s">
        <v>12</v>
      </c>
      <c r="F9392" s="7">
        <v>9</v>
      </c>
      <c r="G9392" s="8" t="s">
        <v>40</v>
      </c>
      <c r="H9392" s="4" t="str">
        <f t="shared" si="292"/>
        <v>9</v>
      </c>
      <c r="I9392" s="13">
        <v>196.78370000000001</v>
      </c>
    </row>
    <row r="9393" spans="1:9" ht="15" customHeight="1" x14ac:dyDescent="0.25">
      <c r="A9393" s="5" t="str">
        <f t="shared" si="293"/>
        <v>Fluidized Bed</v>
      </c>
      <c r="B9393" s="5">
        <v>6</v>
      </c>
      <c r="C9393" s="6" t="s">
        <v>6</v>
      </c>
      <c r="D9393" s="6">
        <v>3</v>
      </c>
      <c r="E9393" s="7" t="s">
        <v>12</v>
      </c>
      <c r="F9393" s="7">
        <v>9</v>
      </c>
      <c r="G9393" s="8" t="s">
        <v>40</v>
      </c>
      <c r="H9393" s="4" t="str">
        <f t="shared" si="292"/>
        <v>9</v>
      </c>
      <c r="I9393" s="13">
        <v>39.483000000000004</v>
      </c>
    </row>
    <row r="9394" spans="1:9" ht="15" customHeight="1" x14ac:dyDescent="0.25">
      <c r="A9394" s="5" t="str">
        <f t="shared" si="293"/>
        <v>Hydropower</v>
      </c>
      <c r="B9394" s="5">
        <v>7</v>
      </c>
      <c r="C9394" s="6" t="s">
        <v>6</v>
      </c>
      <c r="D9394" s="6">
        <v>3</v>
      </c>
      <c r="E9394" s="7" t="s">
        <v>12</v>
      </c>
      <c r="F9394" s="7">
        <v>9</v>
      </c>
      <c r="G9394" s="8" t="s">
        <v>40</v>
      </c>
      <c r="H9394" s="4" t="str">
        <f t="shared" si="292"/>
        <v>9</v>
      </c>
      <c r="I9394" s="13">
        <v>0</v>
      </c>
    </row>
    <row r="9395" spans="1:9" ht="15" customHeight="1" x14ac:dyDescent="0.25">
      <c r="A9395" s="5" t="str">
        <f t="shared" si="293"/>
        <v>Wind</v>
      </c>
      <c r="B9395" s="5">
        <v>8</v>
      </c>
      <c r="C9395" s="6" t="s">
        <v>6</v>
      </c>
      <c r="D9395" s="6">
        <v>3</v>
      </c>
      <c r="E9395" s="7" t="s">
        <v>12</v>
      </c>
      <c r="F9395" s="7">
        <v>9</v>
      </c>
      <c r="G9395" s="8" t="s">
        <v>40</v>
      </c>
      <c r="H9395" s="4" t="str">
        <f t="shared" si="292"/>
        <v>9</v>
      </c>
      <c r="I9395" s="13">
        <v>9.2555000000000014</v>
      </c>
    </row>
    <row r="9396" spans="1:9" ht="15" customHeight="1" x14ac:dyDescent="0.25">
      <c r="A9396" s="5" t="str">
        <f t="shared" si="293"/>
        <v>Geothermal</v>
      </c>
      <c r="B9396" s="5">
        <v>9</v>
      </c>
      <c r="C9396" s="6" t="s">
        <v>6</v>
      </c>
      <c r="D9396" s="6">
        <v>3</v>
      </c>
      <c r="E9396" s="7" t="s">
        <v>12</v>
      </c>
      <c r="F9396" s="7">
        <v>9</v>
      </c>
      <c r="G9396" s="8" t="s">
        <v>40</v>
      </c>
      <c r="H9396" s="4" t="str">
        <f t="shared" si="292"/>
        <v>9</v>
      </c>
      <c r="I9396" s="13">
        <v>36.758352000000002</v>
      </c>
    </row>
    <row r="9397" spans="1:9" ht="15" customHeight="1" x14ac:dyDescent="0.25">
      <c r="A9397" s="5" t="str">
        <f t="shared" si="293"/>
        <v>Solar PV</v>
      </c>
      <c r="B9397" s="5">
        <v>10</v>
      </c>
      <c r="C9397" s="6" t="s">
        <v>6</v>
      </c>
      <c r="D9397" s="6">
        <v>3</v>
      </c>
      <c r="E9397" s="7" t="s">
        <v>12</v>
      </c>
      <c r="F9397" s="7">
        <v>9</v>
      </c>
      <c r="G9397" s="8" t="s">
        <v>40</v>
      </c>
      <c r="H9397" s="4" t="str">
        <f t="shared" si="292"/>
        <v>9</v>
      </c>
      <c r="I9397" s="13">
        <v>16.371000000000002</v>
      </c>
    </row>
    <row r="9398" spans="1:9" ht="15" customHeight="1" x14ac:dyDescent="0.25">
      <c r="A9398" s="5" t="str">
        <f t="shared" si="293"/>
        <v>Biomass</v>
      </c>
      <c r="B9398" s="5">
        <v>11</v>
      </c>
      <c r="C9398" s="6" t="s">
        <v>6</v>
      </c>
      <c r="D9398" s="6">
        <v>3</v>
      </c>
      <c r="E9398" s="7" t="s">
        <v>12</v>
      </c>
      <c r="F9398" s="7">
        <v>9</v>
      </c>
      <c r="G9398" s="8" t="s">
        <v>40</v>
      </c>
      <c r="H9398" s="4" t="str">
        <f t="shared" si="292"/>
        <v>9</v>
      </c>
      <c r="I9398" s="13">
        <v>5.3500000000000005</v>
      </c>
    </row>
    <row r="9399" spans="1:9" ht="15" customHeight="1" x14ac:dyDescent="0.25">
      <c r="A9399" s="5" t="str">
        <f t="shared" si="293"/>
        <v>Cogeneration</v>
      </c>
      <c r="B9399" s="5">
        <v>12</v>
      </c>
      <c r="C9399" s="6" t="s">
        <v>6</v>
      </c>
      <c r="D9399" s="6">
        <v>3</v>
      </c>
      <c r="E9399" s="7" t="s">
        <v>12</v>
      </c>
      <c r="F9399" s="7">
        <v>9</v>
      </c>
      <c r="G9399" s="8" t="s">
        <v>40</v>
      </c>
      <c r="H9399" s="4" t="str">
        <f t="shared" si="292"/>
        <v>9</v>
      </c>
      <c r="I9399" s="13">
        <v>26.557721000000001</v>
      </c>
    </row>
    <row r="9400" spans="1:9" ht="15" customHeight="1" x14ac:dyDescent="0.25">
      <c r="A9400" s="5" t="str">
        <f t="shared" si="293"/>
        <v>Nuclear</v>
      </c>
      <c r="B9400" s="5">
        <v>13</v>
      </c>
      <c r="C9400" s="6" t="s">
        <v>6</v>
      </c>
      <c r="D9400" s="6">
        <v>3</v>
      </c>
      <c r="E9400" s="7" t="s">
        <v>12</v>
      </c>
      <c r="F9400" s="7">
        <v>9</v>
      </c>
      <c r="G9400" s="8" t="s">
        <v>40</v>
      </c>
      <c r="H9400" s="4" t="str">
        <f t="shared" si="292"/>
        <v>9</v>
      </c>
      <c r="I9400" s="13">
        <v>24.770499999999998</v>
      </c>
    </row>
    <row r="9401" spans="1:9" ht="15" customHeight="1" x14ac:dyDescent="0.25">
      <c r="A9401" s="5" t="str">
        <f t="shared" si="293"/>
        <v>Conventional Thermoelectric</v>
      </c>
      <c r="B9401" s="5">
        <v>1</v>
      </c>
      <c r="C9401" s="6" t="s">
        <v>7</v>
      </c>
      <c r="D9401" s="6">
        <v>4</v>
      </c>
      <c r="E9401" s="7" t="s">
        <v>12</v>
      </c>
      <c r="F9401" s="7">
        <v>9</v>
      </c>
      <c r="G9401" s="8" t="s">
        <v>40</v>
      </c>
      <c r="H9401" s="4" t="str">
        <f t="shared" si="292"/>
        <v>9</v>
      </c>
      <c r="I9401" s="13">
        <v>63.954327999999997</v>
      </c>
    </row>
    <row r="9402" spans="1:9" ht="15" customHeight="1" x14ac:dyDescent="0.25">
      <c r="A9402" s="5" t="str">
        <f t="shared" si="293"/>
        <v>Combined Cycle</v>
      </c>
      <c r="B9402" s="5">
        <v>2</v>
      </c>
      <c r="C9402" s="6" t="s">
        <v>7</v>
      </c>
      <c r="D9402" s="6">
        <v>4</v>
      </c>
      <c r="E9402" s="7" t="s">
        <v>12</v>
      </c>
      <c r="F9402" s="7">
        <v>9</v>
      </c>
      <c r="G9402" s="8" t="s">
        <v>40</v>
      </c>
      <c r="H9402" s="4" t="str">
        <f t="shared" si="292"/>
        <v>9</v>
      </c>
      <c r="I9402" s="13">
        <v>26.004435145833337</v>
      </c>
    </row>
    <row r="9403" spans="1:9" ht="15" customHeight="1" x14ac:dyDescent="0.25">
      <c r="A9403" s="5" t="str">
        <f t="shared" si="293"/>
        <v>Coal</v>
      </c>
      <c r="B9403" s="5">
        <v>3</v>
      </c>
      <c r="C9403" s="6" t="s">
        <v>7</v>
      </c>
      <c r="D9403" s="6">
        <v>4</v>
      </c>
      <c r="E9403" s="7" t="s">
        <v>12</v>
      </c>
      <c r="F9403" s="7">
        <v>9</v>
      </c>
      <c r="G9403" s="8" t="s">
        <v>40</v>
      </c>
      <c r="H9403" s="4" t="str">
        <f t="shared" si="292"/>
        <v>9</v>
      </c>
      <c r="I9403" s="13">
        <v>39.483000000000004</v>
      </c>
    </row>
    <row r="9404" spans="1:9" ht="15" customHeight="1" x14ac:dyDescent="0.25">
      <c r="A9404" s="5" t="str">
        <f t="shared" si="293"/>
        <v>Turbogas</v>
      </c>
      <c r="B9404" s="5">
        <v>4</v>
      </c>
      <c r="C9404" s="6" t="s">
        <v>7</v>
      </c>
      <c r="D9404" s="6">
        <v>4</v>
      </c>
      <c r="E9404" s="7" t="s">
        <v>12</v>
      </c>
      <c r="F9404" s="7">
        <v>9</v>
      </c>
      <c r="G9404" s="8" t="s">
        <v>40</v>
      </c>
      <c r="H9404" s="4" t="str">
        <f t="shared" si="292"/>
        <v>9</v>
      </c>
      <c r="I9404" s="13">
        <v>41.679932916666665</v>
      </c>
    </row>
    <row r="9405" spans="1:9" ht="15" customHeight="1" x14ac:dyDescent="0.25">
      <c r="A9405" s="5" t="str">
        <f t="shared" si="293"/>
        <v>Internal Combustion</v>
      </c>
      <c r="B9405" s="5">
        <v>5</v>
      </c>
      <c r="C9405" s="6" t="s">
        <v>7</v>
      </c>
      <c r="D9405" s="6">
        <v>4</v>
      </c>
      <c r="E9405" s="7" t="s">
        <v>12</v>
      </c>
      <c r="F9405" s="7">
        <v>9</v>
      </c>
      <c r="G9405" s="8" t="s">
        <v>40</v>
      </c>
      <c r="H9405" s="4" t="str">
        <f t="shared" si="292"/>
        <v>9</v>
      </c>
      <c r="I9405" s="13">
        <v>196.78370000000001</v>
      </c>
    </row>
    <row r="9406" spans="1:9" ht="15" customHeight="1" x14ac:dyDescent="0.25">
      <c r="A9406" s="5" t="str">
        <f t="shared" si="293"/>
        <v>Fluidized Bed</v>
      </c>
      <c r="B9406" s="5">
        <v>6</v>
      </c>
      <c r="C9406" s="6" t="s">
        <v>7</v>
      </c>
      <c r="D9406" s="6">
        <v>4</v>
      </c>
      <c r="E9406" s="7" t="s">
        <v>12</v>
      </c>
      <c r="F9406" s="7">
        <v>9</v>
      </c>
      <c r="G9406" s="8" t="s">
        <v>40</v>
      </c>
      <c r="H9406" s="4" t="str">
        <f t="shared" si="292"/>
        <v>9</v>
      </c>
      <c r="I9406" s="13">
        <v>39.483000000000004</v>
      </c>
    </row>
    <row r="9407" spans="1:9" ht="15" customHeight="1" x14ac:dyDescent="0.25">
      <c r="A9407" s="5" t="str">
        <f t="shared" si="293"/>
        <v>Hydropower</v>
      </c>
      <c r="B9407" s="5">
        <v>7</v>
      </c>
      <c r="C9407" s="6" t="s">
        <v>7</v>
      </c>
      <c r="D9407" s="6">
        <v>4</v>
      </c>
      <c r="E9407" s="7" t="s">
        <v>12</v>
      </c>
      <c r="F9407" s="7">
        <v>9</v>
      </c>
      <c r="G9407" s="8" t="s">
        <v>40</v>
      </c>
      <c r="H9407" s="4" t="str">
        <f t="shared" si="292"/>
        <v>9</v>
      </c>
      <c r="I9407" s="13">
        <v>0</v>
      </c>
    </row>
    <row r="9408" spans="1:9" ht="15" customHeight="1" x14ac:dyDescent="0.25">
      <c r="A9408" s="5" t="str">
        <f t="shared" si="293"/>
        <v>Wind</v>
      </c>
      <c r="B9408" s="5">
        <v>8</v>
      </c>
      <c r="C9408" s="6" t="s">
        <v>7</v>
      </c>
      <c r="D9408" s="6">
        <v>4</v>
      </c>
      <c r="E9408" s="7" t="s">
        <v>12</v>
      </c>
      <c r="F9408" s="7">
        <v>9</v>
      </c>
      <c r="G9408" s="8" t="s">
        <v>40</v>
      </c>
      <c r="H9408" s="4" t="str">
        <f t="shared" si="292"/>
        <v>9</v>
      </c>
      <c r="I9408" s="13">
        <v>9.2555000000000014</v>
      </c>
    </row>
    <row r="9409" spans="1:9" ht="15" customHeight="1" x14ac:dyDescent="0.25">
      <c r="A9409" s="5" t="str">
        <f t="shared" si="293"/>
        <v>Geothermal</v>
      </c>
      <c r="B9409" s="5">
        <v>9</v>
      </c>
      <c r="C9409" s="6" t="s">
        <v>7</v>
      </c>
      <c r="D9409" s="6">
        <v>4</v>
      </c>
      <c r="E9409" s="7" t="s">
        <v>12</v>
      </c>
      <c r="F9409" s="7">
        <v>9</v>
      </c>
      <c r="G9409" s="8" t="s">
        <v>40</v>
      </c>
      <c r="H9409" s="4" t="str">
        <f t="shared" si="292"/>
        <v>9</v>
      </c>
      <c r="I9409" s="13">
        <v>36.758352000000002</v>
      </c>
    </row>
    <row r="9410" spans="1:9" ht="15" customHeight="1" x14ac:dyDescent="0.25">
      <c r="A9410" s="5" t="str">
        <f t="shared" si="293"/>
        <v>Solar PV</v>
      </c>
      <c r="B9410" s="5">
        <v>10</v>
      </c>
      <c r="C9410" s="6" t="s">
        <v>7</v>
      </c>
      <c r="D9410" s="6">
        <v>4</v>
      </c>
      <c r="E9410" s="7" t="s">
        <v>12</v>
      </c>
      <c r="F9410" s="7">
        <v>9</v>
      </c>
      <c r="G9410" s="8" t="s">
        <v>40</v>
      </c>
      <c r="H9410" s="4" t="str">
        <f t="shared" si="292"/>
        <v>9</v>
      </c>
      <c r="I9410" s="13">
        <v>16.371000000000002</v>
      </c>
    </row>
    <row r="9411" spans="1:9" ht="15" customHeight="1" x14ac:dyDescent="0.25">
      <c r="A9411" s="5" t="str">
        <f t="shared" si="293"/>
        <v>Biomass</v>
      </c>
      <c r="B9411" s="5">
        <v>11</v>
      </c>
      <c r="C9411" s="6" t="s">
        <v>7</v>
      </c>
      <c r="D9411" s="6">
        <v>4</v>
      </c>
      <c r="E9411" s="7" t="s">
        <v>12</v>
      </c>
      <c r="F9411" s="7">
        <v>9</v>
      </c>
      <c r="G9411" s="8" t="s">
        <v>40</v>
      </c>
      <c r="H9411" s="4" t="str">
        <f t="shared" ref="H9411:H9474" si="294">CONCATENATE(RIGHT(G9411,1))</f>
        <v>9</v>
      </c>
      <c r="I9411" s="13">
        <v>5.3500000000000005</v>
      </c>
    </row>
    <row r="9412" spans="1:9" ht="15" customHeight="1" x14ac:dyDescent="0.25">
      <c r="A9412" s="5" t="str">
        <f t="shared" si="293"/>
        <v>Cogeneration</v>
      </c>
      <c r="B9412" s="5">
        <v>12</v>
      </c>
      <c r="C9412" s="6" t="s">
        <v>7</v>
      </c>
      <c r="D9412" s="6">
        <v>4</v>
      </c>
      <c r="E9412" s="7" t="s">
        <v>12</v>
      </c>
      <c r="F9412" s="7">
        <v>9</v>
      </c>
      <c r="G9412" s="8" t="s">
        <v>40</v>
      </c>
      <c r="H9412" s="4" t="str">
        <f t="shared" si="294"/>
        <v>9</v>
      </c>
      <c r="I9412" s="13">
        <v>26.004435145833337</v>
      </c>
    </row>
    <row r="9413" spans="1:9" ht="15" customHeight="1" x14ac:dyDescent="0.25">
      <c r="A9413" s="5" t="str">
        <f t="shared" si="293"/>
        <v>Nuclear</v>
      </c>
      <c r="B9413" s="5">
        <v>13</v>
      </c>
      <c r="C9413" s="6" t="s">
        <v>7</v>
      </c>
      <c r="D9413" s="6">
        <v>4</v>
      </c>
      <c r="E9413" s="7" t="s">
        <v>12</v>
      </c>
      <c r="F9413" s="7">
        <v>9</v>
      </c>
      <c r="G9413" s="8" t="s">
        <v>40</v>
      </c>
      <c r="H9413" s="4" t="str">
        <f t="shared" si="294"/>
        <v>9</v>
      </c>
      <c r="I9413" s="13">
        <v>24.770499999999998</v>
      </c>
    </row>
    <row r="9414" spans="1:9" ht="15" customHeight="1" x14ac:dyDescent="0.25">
      <c r="A9414" s="5" t="str">
        <f t="shared" si="293"/>
        <v>Conventional Thermoelectric</v>
      </c>
      <c r="B9414" s="5">
        <v>1</v>
      </c>
      <c r="C9414" s="6" t="s">
        <v>8</v>
      </c>
      <c r="D9414" s="6">
        <v>5</v>
      </c>
      <c r="E9414" s="7" t="s">
        <v>12</v>
      </c>
      <c r="F9414" s="7">
        <v>9</v>
      </c>
      <c r="G9414" s="8" t="s">
        <v>40</v>
      </c>
      <c r="H9414" s="4" t="str">
        <f t="shared" si="294"/>
        <v>9</v>
      </c>
      <c r="I9414" s="13">
        <v>63.954327999999997</v>
      </c>
    </row>
    <row r="9415" spans="1:9" ht="15" customHeight="1" x14ac:dyDescent="0.25">
      <c r="A9415" s="5" t="str">
        <f t="shared" si="293"/>
        <v>Combined Cycle</v>
      </c>
      <c r="B9415" s="5">
        <v>2</v>
      </c>
      <c r="C9415" s="6" t="s">
        <v>8</v>
      </c>
      <c r="D9415" s="6">
        <v>5</v>
      </c>
      <c r="E9415" s="7" t="s">
        <v>12</v>
      </c>
      <c r="F9415" s="7">
        <v>9</v>
      </c>
      <c r="G9415" s="8" t="s">
        <v>40</v>
      </c>
      <c r="H9415" s="4" t="str">
        <f t="shared" si="294"/>
        <v>9</v>
      </c>
      <c r="I9415" s="13">
        <v>25.783120804166671</v>
      </c>
    </row>
    <row r="9416" spans="1:9" ht="15" customHeight="1" x14ac:dyDescent="0.25">
      <c r="A9416" s="5" t="str">
        <f t="shared" si="293"/>
        <v>Coal</v>
      </c>
      <c r="B9416" s="5">
        <v>3</v>
      </c>
      <c r="C9416" s="6" t="s">
        <v>8</v>
      </c>
      <c r="D9416" s="6">
        <v>5</v>
      </c>
      <c r="E9416" s="7" t="s">
        <v>12</v>
      </c>
      <c r="F9416" s="7">
        <v>9</v>
      </c>
      <c r="G9416" s="8" t="s">
        <v>40</v>
      </c>
      <c r="H9416" s="4" t="str">
        <f t="shared" si="294"/>
        <v>9</v>
      </c>
      <c r="I9416" s="13">
        <v>39.483000000000004</v>
      </c>
    </row>
    <row r="9417" spans="1:9" ht="15" customHeight="1" x14ac:dyDescent="0.25">
      <c r="A9417" s="5" t="str">
        <f t="shared" si="293"/>
        <v>Turbogas</v>
      </c>
      <c r="B9417" s="5">
        <v>4</v>
      </c>
      <c r="C9417" s="6" t="s">
        <v>8</v>
      </c>
      <c r="D9417" s="6">
        <v>5</v>
      </c>
      <c r="E9417" s="7" t="s">
        <v>12</v>
      </c>
      <c r="F9417" s="7">
        <v>9</v>
      </c>
      <c r="G9417" s="8" t="s">
        <v>40</v>
      </c>
      <c r="H9417" s="4" t="str">
        <f t="shared" si="294"/>
        <v>9</v>
      </c>
      <c r="I9417" s="13">
        <v>41.325210083333332</v>
      </c>
    </row>
    <row r="9418" spans="1:9" ht="15" customHeight="1" x14ac:dyDescent="0.25">
      <c r="A9418" s="5" t="str">
        <f t="shared" si="293"/>
        <v>Internal Combustion</v>
      </c>
      <c r="B9418" s="5">
        <v>5</v>
      </c>
      <c r="C9418" s="6" t="s">
        <v>8</v>
      </c>
      <c r="D9418" s="6">
        <v>5</v>
      </c>
      <c r="E9418" s="7" t="s">
        <v>12</v>
      </c>
      <c r="F9418" s="7">
        <v>9</v>
      </c>
      <c r="G9418" s="8" t="s">
        <v>40</v>
      </c>
      <c r="H9418" s="4" t="str">
        <f t="shared" si="294"/>
        <v>9</v>
      </c>
      <c r="I9418" s="13">
        <v>196.78370000000001</v>
      </c>
    </row>
    <row r="9419" spans="1:9" ht="15" customHeight="1" x14ac:dyDescent="0.25">
      <c r="A9419" s="5" t="str">
        <f t="shared" si="293"/>
        <v>Fluidized Bed</v>
      </c>
      <c r="B9419" s="5">
        <v>6</v>
      </c>
      <c r="C9419" s="6" t="s">
        <v>8</v>
      </c>
      <c r="D9419" s="6">
        <v>5</v>
      </c>
      <c r="E9419" s="7" t="s">
        <v>12</v>
      </c>
      <c r="F9419" s="7">
        <v>9</v>
      </c>
      <c r="G9419" s="8" t="s">
        <v>40</v>
      </c>
      <c r="H9419" s="4" t="str">
        <f t="shared" si="294"/>
        <v>9</v>
      </c>
      <c r="I9419" s="13">
        <v>39.483000000000004</v>
      </c>
    </row>
    <row r="9420" spans="1:9" ht="15" customHeight="1" x14ac:dyDescent="0.25">
      <c r="A9420" s="5" t="str">
        <f t="shared" si="293"/>
        <v>Hydropower</v>
      </c>
      <c r="B9420" s="5">
        <v>7</v>
      </c>
      <c r="C9420" s="6" t="s">
        <v>8</v>
      </c>
      <c r="D9420" s="6">
        <v>5</v>
      </c>
      <c r="E9420" s="7" t="s">
        <v>12</v>
      </c>
      <c r="F9420" s="7">
        <v>9</v>
      </c>
      <c r="G9420" s="8" t="s">
        <v>40</v>
      </c>
      <c r="H9420" s="4" t="str">
        <f t="shared" si="294"/>
        <v>9</v>
      </c>
      <c r="I9420" s="13">
        <v>0</v>
      </c>
    </row>
    <row r="9421" spans="1:9" ht="15" customHeight="1" x14ac:dyDescent="0.25">
      <c r="A9421" s="5" t="str">
        <f t="shared" si="293"/>
        <v>Wind</v>
      </c>
      <c r="B9421" s="5">
        <v>8</v>
      </c>
      <c r="C9421" s="6" t="s">
        <v>8</v>
      </c>
      <c r="D9421" s="6">
        <v>5</v>
      </c>
      <c r="E9421" s="7" t="s">
        <v>12</v>
      </c>
      <c r="F9421" s="7">
        <v>9</v>
      </c>
      <c r="G9421" s="8" t="s">
        <v>40</v>
      </c>
      <c r="H9421" s="4" t="str">
        <f t="shared" si="294"/>
        <v>9</v>
      </c>
      <c r="I9421" s="13">
        <v>9.2555000000000014</v>
      </c>
    </row>
    <row r="9422" spans="1:9" ht="15" customHeight="1" x14ac:dyDescent="0.25">
      <c r="A9422" s="5" t="str">
        <f t="shared" si="293"/>
        <v>Geothermal</v>
      </c>
      <c r="B9422" s="5">
        <v>9</v>
      </c>
      <c r="C9422" s="6" t="s">
        <v>8</v>
      </c>
      <c r="D9422" s="6">
        <v>5</v>
      </c>
      <c r="E9422" s="7" t="s">
        <v>12</v>
      </c>
      <c r="F9422" s="7">
        <v>9</v>
      </c>
      <c r="G9422" s="8" t="s">
        <v>40</v>
      </c>
      <c r="H9422" s="4" t="str">
        <f t="shared" si="294"/>
        <v>9</v>
      </c>
      <c r="I9422" s="13">
        <v>36.758352000000002</v>
      </c>
    </row>
    <row r="9423" spans="1:9" ht="15" customHeight="1" x14ac:dyDescent="0.25">
      <c r="A9423" s="5" t="str">
        <f t="shared" si="293"/>
        <v>Solar PV</v>
      </c>
      <c r="B9423" s="5">
        <v>10</v>
      </c>
      <c r="C9423" s="6" t="s">
        <v>8</v>
      </c>
      <c r="D9423" s="6">
        <v>5</v>
      </c>
      <c r="E9423" s="7" t="s">
        <v>12</v>
      </c>
      <c r="F9423" s="7">
        <v>9</v>
      </c>
      <c r="G9423" s="8" t="s">
        <v>40</v>
      </c>
      <c r="H9423" s="4" t="str">
        <f t="shared" si="294"/>
        <v>9</v>
      </c>
      <c r="I9423" s="13">
        <v>16.371000000000002</v>
      </c>
    </row>
    <row r="9424" spans="1:9" ht="15" customHeight="1" x14ac:dyDescent="0.25">
      <c r="A9424" s="5" t="str">
        <f t="shared" ref="A9424:A9487" si="295">A9411</f>
        <v>Biomass</v>
      </c>
      <c r="B9424" s="5">
        <v>11</v>
      </c>
      <c r="C9424" s="6" t="s">
        <v>8</v>
      </c>
      <c r="D9424" s="6">
        <v>5</v>
      </c>
      <c r="E9424" s="7" t="s">
        <v>12</v>
      </c>
      <c r="F9424" s="7">
        <v>9</v>
      </c>
      <c r="G9424" s="8" t="s">
        <v>40</v>
      </c>
      <c r="H9424" s="4" t="str">
        <f t="shared" si="294"/>
        <v>9</v>
      </c>
      <c r="I9424" s="13">
        <v>5.3500000000000005</v>
      </c>
    </row>
    <row r="9425" spans="1:9" ht="15" customHeight="1" x14ac:dyDescent="0.25">
      <c r="A9425" s="5" t="str">
        <f t="shared" si="295"/>
        <v>Cogeneration</v>
      </c>
      <c r="B9425" s="5">
        <v>12</v>
      </c>
      <c r="C9425" s="6" t="s">
        <v>8</v>
      </c>
      <c r="D9425" s="6">
        <v>5</v>
      </c>
      <c r="E9425" s="7" t="s">
        <v>12</v>
      </c>
      <c r="F9425" s="7">
        <v>9</v>
      </c>
      <c r="G9425" s="8" t="s">
        <v>40</v>
      </c>
      <c r="H9425" s="4" t="str">
        <f t="shared" si="294"/>
        <v>9</v>
      </c>
      <c r="I9425" s="13">
        <v>25.783120804166671</v>
      </c>
    </row>
    <row r="9426" spans="1:9" ht="15" customHeight="1" x14ac:dyDescent="0.25">
      <c r="A9426" s="5" t="str">
        <f t="shared" si="295"/>
        <v>Nuclear</v>
      </c>
      <c r="B9426" s="5">
        <v>13</v>
      </c>
      <c r="C9426" s="6" t="s">
        <v>8</v>
      </c>
      <c r="D9426" s="6">
        <v>5</v>
      </c>
      <c r="E9426" s="7" t="s">
        <v>12</v>
      </c>
      <c r="F9426" s="7">
        <v>9</v>
      </c>
      <c r="G9426" s="8" t="s">
        <v>40</v>
      </c>
      <c r="H9426" s="4" t="str">
        <f t="shared" si="294"/>
        <v>9</v>
      </c>
      <c r="I9426" s="13">
        <v>24.770499999999998</v>
      </c>
    </row>
    <row r="9427" spans="1:9" ht="15" customHeight="1" x14ac:dyDescent="0.25">
      <c r="A9427" s="5" t="str">
        <f t="shared" si="295"/>
        <v>Conventional Thermoelectric</v>
      </c>
      <c r="B9427" s="5">
        <v>1</v>
      </c>
      <c r="C9427" s="6" t="s">
        <v>9</v>
      </c>
      <c r="D9427" s="6">
        <v>6</v>
      </c>
      <c r="E9427" s="7" t="s">
        <v>12</v>
      </c>
      <c r="F9427" s="7">
        <v>9</v>
      </c>
      <c r="G9427" s="8" t="s">
        <v>40</v>
      </c>
      <c r="H9427" s="4" t="str">
        <f t="shared" si="294"/>
        <v>9</v>
      </c>
      <c r="I9427" s="13">
        <v>63.954327999999997</v>
      </c>
    </row>
    <row r="9428" spans="1:9" ht="15" customHeight="1" x14ac:dyDescent="0.25">
      <c r="A9428" s="5" t="str">
        <f t="shared" si="295"/>
        <v>Combined Cycle</v>
      </c>
      <c r="B9428" s="5">
        <v>2</v>
      </c>
      <c r="C9428" s="6" t="s">
        <v>9</v>
      </c>
      <c r="D9428" s="6">
        <v>6</v>
      </c>
      <c r="E9428" s="7" t="s">
        <v>12</v>
      </c>
      <c r="F9428" s="7">
        <v>9</v>
      </c>
      <c r="G9428" s="8" t="s">
        <v>40</v>
      </c>
      <c r="H9428" s="4" t="str">
        <f t="shared" si="294"/>
        <v>9</v>
      </c>
      <c r="I9428" s="13">
        <v>25.783120804166671</v>
      </c>
    </row>
    <row r="9429" spans="1:9" ht="15" customHeight="1" x14ac:dyDescent="0.25">
      <c r="A9429" s="5" t="str">
        <f t="shared" si="295"/>
        <v>Coal</v>
      </c>
      <c r="B9429" s="5">
        <v>3</v>
      </c>
      <c r="C9429" s="6" t="s">
        <v>9</v>
      </c>
      <c r="D9429" s="6">
        <v>6</v>
      </c>
      <c r="E9429" s="7" t="s">
        <v>12</v>
      </c>
      <c r="F9429" s="7">
        <v>9</v>
      </c>
      <c r="G9429" s="8" t="s">
        <v>40</v>
      </c>
      <c r="H9429" s="4" t="str">
        <f t="shared" si="294"/>
        <v>9</v>
      </c>
      <c r="I9429" s="13">
        <v>39.483000000000004</v>
      </c>
    </row>
    <row r="9430" spans="1:9" ht="15" customHeight="1" x14ac:dyDescent="0.25">
      <c r="A9430" s="5" t="str">
        <f t="shared" si="295"/>
        <v>Turbogas</v>
      </c>
      <c r="B9430" s="5">
        <v>4</v>
      </c>
      <c r="C9430" s="6" t="s">
        <v>9</v>
      </c>
      <c r="D9430" s="6">
        <v>6</v>
      </c>
      <c r="E9430" s="7" t="s">
        <v>12</v>
      </c>
      <c r="F9430" s="7">
        <v>9</v>
      </c>
      <c r="G9430" s="8" t="s">
        <v>40</v>
      </c>
      <c r="H9430" s="4" t="str">
        <f t="shared" si="294"/>
        <v>9</v>
      </c>
      <c r="I9430" s="13">
        <v>41.325210083333332</v>
      </c>
    </row>
    <row r="9431" spans="1:9" ht="15" customHeight="1" x14ac:dyDescent="0.25">
      <c r="A9431" s="5" t="str">
        <f t="shared" si="295"/>
        <v>Internal Combustion</v>
      </c>
      <c r="B9431" s="5">
        <v>5</v>
      </c>
      <c r="C9431" s="6" t="s">
        <v>9</v>
      </c>
      <c r="D9431" s="6">
        <v>6</v>
      </c>
      <c r="E9431" s="7" t="s">
        <v>12</v>
      </c>
      <c r="F9431" s="7">
        <v>9</v>
      </c>
      <c r="G9431" s="8" t="s">
        <v>40</v>
      </c>
      <c r="H9431" s="4" t="str">
        <f t="shared" si="294"/>
        <v>9</v>
      </c>
      <c r="I9431" s="13">
        <v>196.78370000000001</v>
      </c>
    </row>
    <row r="9432" spans="1:9" ht="15" customHeight="1" x14ac:dyDescent="0.25">
      <c r="A9432" s="5" t="str">
        <f t="shared" si="295"/>
        <v>Fluidized Bed</v>
      </c>
      <c r="B9432" s="5">
        <v>6</v>
      </c>
      <c r="C9432" s="6" t="s">
        <v>9</v>
      </c>
      <c r="D9432" s="6">
        <v>6</v>
      </c>
      <c r="E9432" s="7" t="s">
        <v>12</v>
      </c>
      <c r="F9432" s="7">
        <v>9</v>
      </c>
      <c r="G9432" s="8" t="s">
        <v>40</v>
      </c>
      <c r="H9432" s="4" t="str">
        <f t="shared" si="294"/>
        <v>9</v>
      </c>
      <c r="I9432" s="13">
        <v>39.483000000000004</v>
      </c>
    </row>
    <row r="9433" spans="1:9" ht="15" customHeight="1" x14ac:dyDescent="0.25">
      <c r="A9433" s="5" t="str">
        <f t="shared" si="295"/>
        <v>Hydropower</v>
      </c>
      <c r="B9433" s="5">
        <v>7</v>
      </c>
      <c r="C9433" s="6" t="s">
        <v>9</v>
      </c>
      <c r="D9433" s="6">
        <v>6</v>
      </c>
      <c r="E9433" s="7" t="s">
        <v>12</v>
      </c>
      <c r="F9433" s="7">
        <v>9</v>
      </c>
      <c r="G9433" s="8" t="s">
        <v>40</v>
      </c>
      <c r="H9433" s="4" t="str">
        <f t="shared" si="294"/>
        <v>9</v>
      </c>
      <c r="I9433" s="13">
        <v>0</v>
      </c>
    </row>
    <row r="9434" spans="1:9" ht="15" customHeight="1" x14ac:dyDescent="0.25">
      <c r="A9434" s="5" t="str">
        <f t="shared" si="295"/>
        <v>Wind</v>
      </c>
      <c r="B9434" s="5">
        <v>8</v>
      </c>
      <c r="C9434" s="6" t="s">
        <v>9</v>
      </c>
      <c r="D9434" s="6">
        <v>6</v>
      </c>
      <c r="E9434" s="7" t="s">
        <v>12</v>
      </c>
      <c r="F9434" s="7">
        <v>9</v>
      </c>
      <c r="G9434" s="8" t="s">
        <v>40</v>
      </c>
      <c r="H9434" s="4" t="str">
        <f t="shared" si="294"/>
        <v>9</v>
      </c>
      <c r="I9434" s="13">
        <v>9.2555000000000014</v>
      </c>
    </row>
    <row r="9435" spans="1:9" ht="15" customHeight="1" x14ac:dyDescent="0.25">
      <c r="A9435" s="5" t="str">
        <f t="shared" si="295"/>
        <v>Geothermal</v>
      </c>
      <c r="B9435" s="5">
        <v>9</v>
      </c>
      <c r="C9435" s="6" t="s">
        <v>9</v>
      </c>
      <c r="D9435" s="6">
        <v>6</v>
      </c>
      <c r="E9435" s="7" t="s">
        <v>12</v>
      </c>
      <c r="F9435" s="7">
        <v>9</v>
      </c>
      <c r="G9435" s="8" t="s">
        <v>40</v>
      </c>
      <c r="H9435" s="4" t="str">
        <f t="shared" si="294"/>
        <v>9</v>
      </c>
      <c r="I9435" s="13">
        <v>36.758352000000002</v>
      </c>
    </row>
    <row r="9436" spans="1:9" ht="15" customHeight="1" x14ac:dyDescent="0.25">
      <c r="A9436" s="5" t="str">
        <f t="shared" si="295"/>
        <v>Solar PV</v>
      </c>
      <c r="B9436" s="5">
        <v>10</v>
      </c>
      <c r="C9436" s="6" t="s">
        <v>9</v>
      </c>
      <c r="D9436" s="6">
        <v>6</v>
      </c>
      <c r="E9436" s="7" t="s">
        <v>12</v>
      </c>
      <c r="F9436" s="7">
        <v>9</v>
      </c>
      <c r="G9436" s="8" t="s">
        <v>40</v>
      </c>
      <c r="H9436" s="4" t="str">
        <f t="shared" si="294"/>
        <v>9</v>
      </c>
      <c r="I9436" s="13">
        <v>16.371000000000002</v>
      </c>
    </row>
    <row r="9437" spans="1:9" ht="15" customHeight="1" x14ac:dyDescent="0.25">
      <c r="A9437" s="5" t="str">
        <f t="shared" si="295"/>
        <v>Biomass</v>
      </c>
      <c r="B9437" s="5">
        <v>11</v>
      </c>
      <c r="C9437" s="6" t="s">
        <v>9</v>
      </c>
      <c r="D9437" s="6">
        <v>6</v>
      </c>
      <c r="E9437" s="7" t="s">
        <v>12</v>
      </c>
      <c r="F9437" s="7">
        <v>9</v>
      </c>
      <c r="G9437" s="8" t="s">
        <v>40</v>
      </c>
      <c r="H9437" s="4" t="str">
        <f t="shared" si="294"/>
        <v>9</v>
      </c>
      <c r="I9437" s="13">
        <v>5.3500000000000005</v>
      </c>
    </row>
    <row r="9438" spans="1:9" ht="15" customHeight="1" x14ac:dyDescent="0.25">
      <c r="A9438" s="5" t="str">
        <f t="shared" si="295"/>
        <v>Cogeneration</v>
      </c>
      <c r="B9438" s="5">
        <v>12</v>
      </c>
      <c r="C9438" s="6" t="s">
        <v>9</v>
      </c>
      <c r="D9438" s="6">
        <v>6</v>
      </c>
      <c r="E9438" s="7" t="s">
        <v>12</v>
      </c>
      <c r="F9438" s="7">
        <v>9</v>
      </c>
      <c r="G9438" s="8" t="s">
        <v>40</v>
      </c>
      <c r="H9438" s="4" t="str">
        <f t="shared" si="294"/>
        <v>9</v>
      </c>
      <c r="I9438" s="13">
        <v>25.783120804166671</v>
      </c>
    </row>
    <row r="9439" spans="1:9" ht="15" customHeight="1" x14ac:dyDescent="0.25">
      <c r="A9439" s="5" t="str">
        <f t="shared" si="295"/>
        <v>Nuclear</v>
      </c>
      <c r="B9439" s="5">
        <v>13</v>
      </c>
      <c r="C9439" s="6" t="s">
        <v>9</v>
      </c>
      <c r="D9439" s="6">
        <v>6</v>
      </c>
      <c r="E9439" s="7" t="s">
        <v>12</v>
      </c>
      <c r="F9439" s="7">
        <v>9</v>
      </c>
      <c r="G9439" s="8" t="s">
        <v>40</v>
      </c>
      <c r="H9439" s="4" t="str">
        <f t="shared" si="294"/>
        <v>9</v>
      </c>
      <c r="I9439" s="13">
        <v>24.770499999999998</v>
      </c>
    </row>
    <row r="9440" spans="1:9" ht="15" customHeight="1" x14ac:dyDescent="0.25">
      <c r="A9440" s="5" t="str">
        <f t="shared" si="295"/>
        <v>Conventional Thermoelectric</v>
      </c>
      <c r="B9440" s="5">
        <v>1</v>
      </c>
      <c r="C9440" s="6" t="s">
        <v>10</v>
      </c>
      <c r="D9440" s="6">
        <v>7</v>
      </c>
      <c r="E9440" s="7" t="s">
        <v>12</v>
      </c>
      <c r="F9440" s="7">
        <v>9</v>
      </c>
      <c r="G9440" s="8" t="s">
        <v>40</v>
      </c>
      <c r="H9440" s="4" t="str">
        <f t="shared" si="294"/>
        <v>9</v>
      </c>
      <c r="I9440" s="13">
        <v>63.954327999999997</v>
      </c>
    </row>
    <row r="9441" spans="1:9" ht="15" customHeight="1" x14ac:dyDescent="0.25">
      <c r="A9441" s="5" t="str">
        <f t="shared" si="295"/>
        <v>Combined Cycle</v>
      </c>
      <c r="B9441" s="5">
        <v>2</v>
      </c>
      <c r="C9441" s="6" t="s">
        <v>10</v>
      </c>
      <c r="D9441" s="6">
        <v>7</v>
      </c>
      <c r="E9441" s="7" t="s">
        <v>12</v>
      </c>
      <c r="F9441" s="7">
        <v>9</v>
      </c>
      <c r="G9441" s="8" t="s">
        <v>40</v>
      </c>
      <c r="H9441" s="4" t="str">
        <f t="shared" si="294"/>
        <v>9</v>
      </c>
      <c r="I9441" s="13">
        <v>38.176723937500007</v>
      </c>
    </row>
    <row r="9442" spans="1:9" ht="15" customHeight="1" x14ac:dyDescent="0.25">
      <c r="A9442" s="5" t="str">
        <f t="shared" si="295"/>
        <v>Coal</v>
      </c>
      <c r="B9442" s="5">
        <v>3</v>
      </c>
      <c r="C9442" s="6" t="s">
        <v>10</v>
      </c>
      <c r="D9442" s="6">
        <v>7</v>
      </c>
      <c r="E9442" s="7" t="s">
        <v>12</v>
      </c>
      <c r="F9442" s="7">
        <v>9</v>
      </c>
      <c r="G9442" s="8" t="s">
        <v>40</v>
      </c>
      <c r="H9442" s="4" t="str">
        <f t="shared" si="294"/>
        <v>9</v>
      </c>
      <c r="I9442" s="13">
        <v>39.483000000000004</v>
      </c>
    </row>
    <row r="9443" spans="1:9" ht="15" customHeight="1" x14ac:dyDescent="0.25">
      <c r="A9443" s="5" t="str">
        <f t="shared" si="295"/>
        <v>Turbogas</v>
      </c>
      <c r="B9443" s="5">
        <v>4</v>
      </c>
      <c r="C9443" s="6" t="s">
        <v>10</v>
      </c>
      <c r="D9443" s="6">
        <v>7</v>
      </c>
      <c r="E9443" s="7" t="s">
        <v>12</v>
      </c>
      <c r="F9443" s="7">
        <v>9</v>
      </c>
      <c r="G9443" s="8" t="s">
        <v>40</v>
      </c>
      <c r="H9443" s="4" t="str">
        <f t="shared" si="294"/>
        <v>9</v>
      </c>
      <c r="I9443" s="13">
        <v>61.189688750000002</v>
      </c>
    </row>
    <row r="9444" spans="1:9" ht="15" customHeight="1" x14ac:dyDescent="0.25">
      <c r="A9444" s="5" t="str">
        <f t="shared" si="295"/>
        <v>Internal Combustion</v>
      </c>
      <c r="B9444" s="5">
        <v>5</v>
      </c>
      <c r="C9444" s="6" t="s">
        <v>10</v>
      </c>
      <c r="D9444" s="6">
        <v>7</v>
      </c>
      <c r="E9444" s="7" t="s">
        <v>12</v>
      </c>
      <c r="F9444" s="7">
        <v>9</v>
      </c>
      <c r="G9444" s="8" t="s">
        <v>40</v>
      </c>
      <c r="H9444" s="4" t="str">
        <f t="shared" si="294"/>
        <v>9</v>
      </c>
      <c r="I9444" s="13">
        <v>196.78370000000001</v>
      </c>
    </row>
    <row r="9445" spans="1:9" ht="15" customHeight="1" x14ac:dyDescent="0.25">
      <c r="A9445" s="5" t="str">
        <f t="shared" si="295"/>
        <v>Fluidized Bed</v>
      </c>
      <c r="B9445" s="5">
        <v>6</v>
      </c>
      <c r="C9445" s="6" t="s">
        <v>10</v>
      </c>
      <c r="D9445" s="6">
        <v>7</v>
      </c>
      <c r="E9445" s="7" t="s">
        <v>12</v>
      </c>
      <c r="F9445" s="7">
        <v>9</v>
      </c>
      <c r="G9445" s="8" t="s">
        <v>40</v>
      </c>
      <c r="H9445" s="4" t="str">
        <f t="shared" si="294"/>
        <v>9</v>
      </c>
      <c r="I9445" s="13">
        <v>39.483000000000004</v>
      </c>
    </row>
    <row r="9446" spans="1:9" ht="15" customHeight="1" x14ac:dyDescent="0.25">
      <c r="A9446" s="5" t="str">
        <f t="shared" si="295"/>
        <v>Hydropower</v>
      </c>
      <c r="B9446" s="5">
        <v>7</v>
      </c>
      <c r="C9446" s="6" t="s">
        <v>10</v>
      </c>
      <c r="D9446" s="6">
        <v>7</v>
      </c>
      <c r="E9446" s="7" t="s">
        <v>12</v>
      </c>
      <c r="F9446" s="7">
        <v>9</v>
      </c>
      <c r="G9446" s="8" t="s">
        <v>40</v>
      </c>
      <c r="H9446" s="4" t="str">
        <f t="shared" si="294"/>
        <v>9</v>
      </c>
      <c r="I9446" s="13">
        <v>0</v>
      </c>
    </row>
    <row r="9447" spans="1:9" ht="15" customHeight="1" x14ac:dyDescent="0.25">
      <c r="A9447" s="5" t="str">
        <f t="shared" si="295"/>
        <v>Wind</v>
      </c>
      <c r="B9447" s="5">
        <v>8</v>
      </c>
      <c r="C9447" s="6" t="s">
        <v>10</v>
      </c>
      <c r="D9447" s="6">
        <v>7</v>
      </c>
      <c r="E9447" s="7" t="s">
        <v>12</v>
      </c>
      <c r="F9447" s="7">
        <v>9</v>
      </c>
      <c r="G9447" s="8" t="s">
        <v>40</v>
      </c>
      <c r="H9447" s="4" t="str">
        <f t="shared" si="294"/>
        <v>9</v>
      </c>
      <c r="I9447" s="13">
        <v>9.2555000000000014</v>
      </c>
    </row>
    <row r="9448" spans="1:9" ht="15" customHeight="1" x14ac:dyDescent="0.25">
      <c r="A9448" s="5" t="str">
        <f t="shared" si="295"/>
        <v>Geothermal</v>
      </c>
      <c r="B9448" s="5">
        <v>9</v>
      </c>
      <c r="C9448" s="6" t="s">
        <v>10</v>
      </c>
      <c r="D9448" s="6">
        <v>7</v>
      </c>
      <c r="E9448" s="7" t="s">
        <v>12</v>
      </c>
      <c r="F9448" s="7">
        <v>9</v>
      </c>
      <c r="G9448" s="8" t="s">
        <v>40</v>
      </c>
      <c r="H9448" s="4" t="str">
        <f t="shared" si="294"/>
        <v>9</v>
      </c>
      <c r="I9448" s="13">
        <v>36.758352000000002</v>
      </c>
    </row>
    <row r="9449" spans="1:9" ht="15" customHeight="1" x14ac:dyDescent="0.25">
      <c r="A9449" s="5" t="str">
        <f t="shared" si="295"/>
        <v>Solar PV</v>
      </c>
      <c r="B9449" s="5">
        <v>10</v>
      </c>
      <c r="C9449" s="6" t="s">
        <v>10</v>
      </c>
      <c r="D9449" s="6">
        <v>7</v>
      </c>
      <c r="E9449" s="7" t="s">
        <v>12</v>
      </c>
      <c r="F9449" s="7">
        <v>9</v>
      </c>
      <c r="G9449" s="8" t="s">
        <v>40</v>
      </c>
      <c r="H9449" s="4" t="str">
        <f t="shared" si="294"/>
        <v>9</v>
      </c>
      <c r="I9449" s="13">
        <v>16.371000000000002</v>
      </c>
    </row>
    <row r="9450" spans="1:9" ht="15" customHeight="1" x14ac:dyDescent="0.25">
      <c r="A9450" s="5" t="str">
        <f t="shared" si="295"/>
        <v>Biomass</v>
      </c>
      <c r="B9450" s="5">
        <v>11</v>
      </c>
      <c r="C9450" s="6" t="s">
        <v>10</v>
      </c>
      <c r="D9450" s="6">
        <v>7</v>
      </c>
      <c r="E9450" s="7" t="s">
        <v>12</v>
      </c>
      <c r="F9450" s="7">
        <v>9</v>
      </c>
      <c r="G9450" s="8" t="s">
        <v>40</v>
      </c>
      <c r="H9450" s="4" t="str">
        <f t="shared" si="294"/>
        <v>9</v>
      </c>
      <c r="I9450" s="13">
        <v>5.3500000000000005</v>
      </c>
    </row>
    <row r="9451" spans="1:9" ht="15" customHeight="1" x14ac:dyDescent="0.25">
      <c r="A9451" s="5" t="str">
        <f t="shared" si="295"/>
        <v>Cogeneration</v>
      </c>
      <c r="B9451" s="5">
        <v>12</v>
      </c>
      <c r="C9451" s="6" t="s">
        <v>10</v>
      </c>
      <c r="D9451" s="6">
        <v>7</v>
      </c>
      <c r="E9451" s="7" t="s">
        <v>12</v>
      </c>
      <c r="F9451" s="7">
        <v>9</v>
      </c>
      <c r="G9451" s="8" t="s">
        <v>40</v>
      </c>
      <c r="H9451" s="4" t="str">
        <f t="shared" si="294"/>
        <v>9</v>
      </c>
      <c r="I9451" s="13">
        <v>38.176723937500007</v>
      </c>
    </row>
    <row r="9452" spans="1:9" ht="15" customHeight="1" x14ac:dyDescent="0.25">
      <c r="A9452" s="5" t="str">
        <f t="shared" si="295"/>
        <v>Nuclear</v>
      </c>
      <c r="B9452" s="5">
        <v>13</v>
      </c>
      <c r="C9452" s="6" t="s">
        <v>10</v>
      </c>
      <c r="D9452" s="6">
        <v>7</v>
      </c>
      <c r="E9452" s="7" t="s">
        <v>12</v>
      </c>
      <c r="F9452" s="7">
        <v>9</v>
      </c>
      <c r="G9452" s="8" t="s">
        <v>40</v>
      </c>
      <c r="H9452" s="4" t="str">
        <f t="shared" si="294"/>
        <v>9</v>
      </c>
      <c r="I9452" s="13">
        <v>24.770499999999998</v>
      </c>
    </row>
    <row r="9453" spans="1:9" ht="15" customHeight="1" x14ac:dyDescent="0.25">
      <c r="A9453" s="5" t="str">
        <f t="shared" si="295"/>
        <v>Conventional Thermoelectric</v>
      </c>
      <c r="B9453" s="5">
        <v>1</v>
      </c>
      <c r="C9453" s="6" t="s">
        <v>11</v>
      </c>
      <c r="D9453" s="6">
        <v>8</v>
      </c>
      <c r="E9453" s="7" t="s">
        <v>12</v>
      </c>
      <c r="F9453" s="7">
        <v>9</v>
      </c>
      <c r="G9453" s="8" t="s">
        <v>40</v>
      </c>
      <c r="H9453" s="4" t="str">
        <f t="shared" si="294"/>
        <v>9</v>
      </c>
      <c r="I9453" s="13">
        <v>63.954327999999997</v>
      </c>
    </row>
    <row r="9454" spans="1:9" ht="15" customHeight="1" x14ac:dyDescent="0.25">
      <c r="A9454" s="5" t="str">
        <f t="shared" si="295"/>
        <v>Combined Cycle</v>
      </c>
      <c r="B9454" s="5">
        <v>2</v>
      </c>
      <c r="C9454" s="6" t="s">
        <v>11</v>
      </c>
      <c r="D9454" s="6">
        <v>8</v>
      </c>
      <c r="E9454" s="7" t="s">
        <v>12</v>
      </c>
      <c r="F9454" s="7">
        <v>9</v>
      </c>
      <c r="G9454" s="8" t="s">
        <v>40</v>
      </c>
      <c r="H9454" s="4" t="str">
        <f t="shared" si="294"/>
        <v>9</v>
      </c>
      <c r="I9454" s="13">
        <v>32.090579541666663</v>
      </c>
    </row>
    <row r="9455" spans="1:9" ht="15" customHeight="1" x14ac:dyDescent="0.25">
      <c r="A9455" s="5" t="str">
        <f t="shared" si="295"/>
        <v>Coal</v>
      </c>
      <c r="B9455" s="5">
        <v>3</v>
      </c>
      <c r="C9455" s="6" t="s">
        <v>11</v>
      </c>
      <c r="D9455" s="6">
        <v>8</v>
      </c>
      <c r="E9455" s="7" t="s">
        <v>12</v>
      </c>
      <c r="F9455" s="7">
        <v>9</v>
      </c>
      <c r="G9455" s="8" t="s">
        <v>40</v>
      </c>
      <c r="H9455" s="4" t="str">
        <f t="shared" si="294"/>
        <v>9</v>
      </c>
      <c r="I9455" s="13">
        <v>39.483000000000004</v>
      </c>
    </row>
    <row r="9456" spans="1:9" ht="15" customHeight="1" x14ac:dyDescent="0.25">
      <c r="A9456" s="5" t="str">
        <f t="shared" si="295"/>
        <v>Turbogas</v>
      </c>
      <c r="B9456" s="5">
        <v>4</v>
      </c>
      <c r="C9456" s="6" t="s">
        <v>11</v>
      </c>
      <c r="D9456" s="6">
        <v>8</v>
      </c>
      <c r="E9456" s="7" t="s">
        <v>12</v>
      </c>
      <c r="F9456" s="7">
        <v>9</v>
      </c>
      <c r="G9456" s="8" t="s">
        <v>40</v>
      </c>
      <c r="H9456" s="4" t="str">
        <f t="shared" si="294"/>
        <v>9</v>
      </c>
      <c r="I9456" s="13">
        <v>51.434810833333323</v>
      </c>
    </row>
    <row r="9457" spans="1:9" ht="15" customHeight="1" x14ac:dyDescent="0.25">
      <c r="A9457" s="5" t="str">
        <f t="shared" si="295"/>
        <v>Internal Combustion</v>
      </c>
      <c r="B9457" s="5">
        <v>5</v>
      </c>
      <c r="C9457" s="6" t="s">
        <v>11</v>
      </c>
      <c r="D9457" s="6">
        <v>8</v>
      </c>
      <c r="E9457" s="7" t="s">
        <v>12</v>
      </c>
      <c r="F9457" s="7">
        <v>9</v>
      </c>
      <c r="G9457" s="8" t="s">
        <v>40</v>
      </c>
      <c r="H9457" s="4" t="str">
        <f t="shared" si="294"/>
        <v>9</v>
      </c>
      <c r="I9457" s="13">
        <v>196.78370000000001</v>
      </c>
    </row>
    <row r="9458" spans="1:9" ht="15" customHeight="1" x14ac:dyDescent="0.25">
      <c r="A9458" s="5" t="str">
        <f t="shared" si="295"/>
        <v>Fluidized Bed</v>
      </c>
      <c r="B9458" s="5">
        <v>6</v>
      </c>
      <c r="C9458" s="6" t="s">
        <v>11</v>
      </c>
      <c r="D9458" s="6">
        <v>8</v>
      </c>
      <c r="E9458" s="7" t="s">
        <v>12</v>
      </c>
      <c r="F9458" s="7">
        <v>9</v>
      </c>
      <c r="G9458" s="8" t="s">
        <v>40</v>
      </c>
      <c r="H9458" s="4" t="str">
        <f t="shared" si="294"/>
        <v>9</v>
      </c>
      <c r="I9458" s="13">
        <v>39.483000000000004</v>
      </c>
    </row>
    <row r="9459" spans="1:9" ht="15" customHeight="1" x14ac:dyDescent="0.25">
      <c r="A9459" s="5" t="str">
        <f t="shared" si="295"/>
        <v>Hydropower</v>
      </c>
      <c r="B9459" s="5">
        <v>7</v>
      </c>
      <c r="C9459" s="6" t="s">
        <v>11</v>
      </c>
      <c r="D9459" s="6">
        <v>8</v>
      </c>
      <c r="E9459" s="7" t="s">
        <v>12</v>
      </c>
      <c r="F9459" s="7">
        <v>9</v>
      </c>
      <c r="G9459" s="8" t="s">
        <v>40</v>
      </c>
      <c r="H9459" s="4" t="str">
        <f t="shared" si="294"/>
        <v>9</v>
      </c>
      <c r="I9459" s="13">
        <v>0</v>
      </c>
    </row>
    <row r="9460" spans="1:9" ht="15" customHeight="1" x14ac:dyDescent="0.25">
      <c r="A9460" s="5" t="str">
        <f t="shared" si="295"/>
        <v>Wind</v>
      </c>
      <c r="B9460" s="5">
        <v>8</v>
      </c>
      <c r="C9460" s="6" t="s">
        <v>11</v>
      </c>
      <c r="D9460" s="6">
        <v>8</v>
      </c>
      <c r="E9460" s="7" t="s">
        <v>12</v>
      </c>
      <c r="F9460" s="7">
        <v>9</v>
      </c>
      <c r="G9460" s="8" t="s">
        <v>40</v>
      </c>
      <c r="H9460" s="4" t="str">
        <f t="shared" si="294"/>
        <v>9</v>
      </c>
      <c r="I9460" s="13">
        <v>9.2555000000000014</v>
      </c>
    </row>
    <row r="9461" spans="1:9" ht="15" customHeight="1" x14ac:dyDescent="0.25">
      <c r="A9461" s="5" t="str">
        <f t="shared" si="295"/>
        <v>Geothermal</v>
      </c>
      <c r="B9461" s="5">
        <v>9</v>
      </c>
      <c r="C9461" s="6" t="s">
        <v>11</v>
      </c>
      <c r="D9461" s="6">
        <v>8</v>
      </c>
      <c r="E9461" s="7" t="s">
        <v>12</v>
      </c>
      <c r="F9461" s="7">
        <v>9</v>
      </c>
      <c r="G9461" s="8" t="s">
        <v>40</v>
      </c>
      <c r="H9461" s="4" t="str">
        <f t="shared" si="294"/>
        <v>9</v>
      </c>
      <c r="I9461" s="13">
        <v>36.758352000000002</v>
      </c>
    </row>
    <row r="9462" spans="1:9" ht="15" customHeight="1" x14ac:dyDescent="0.25">
      <c r="A9462" s="5" t="str">
        <f t="shared" si="295"/>
        <v>Solar PV</v>
      </c>
      <c r="B9462" s="5">
        <v>10</v>
      </c>
      <c r="C9462" s="6" t="s">
        <v>11</v>
      </c>
      <c r="D9462" s="6">
        <v>8</v>
      </c>
      <c r="E9462" s="7" t="s">
        <v>12</v>
      </c>
      <c r="F9462" s="7">
        <v>9</v>
      </c>
      <c r="G9462" s="8" t="s">
        <v>40</v>
      </c>
      <c r="H9462" s="4" t="str">
        <f t="shared" si="294"/>
        <v>9</v>
      </c>
      <c r="I9462" s="13">
        <v>16.371000000000002</v>
      </c>
    </row>
    <row r="9463" spans="1:9" ht="15" customHeight="1" x14ac:dyDescent="0.25">
      <c r="A9463" s="5" t="str">
        <f t="shared" si="295"/>
        <v>Biomass</v>
      </c>
      <c r="B9463" s="5">
        <v>11</v>
      </c>
      <c r="C9463" s="6" t="s">
        <v>11</v>
      </c>
      <c r="D9463" s="6">
        <v>8</v>
      </c>
      <c r="E9463" s="7" t="s">
        <v>12</v>
      </c>
      <c r="F9463" s="7">
        <v>9</v>
      </c>
      <c r="G9463" s="8" t="s">
        <v>40</v>
      </c>
      <c r="H9463" s="4" t="str">
        <f t="shared" si="294"/>
        <v>9</v>
      </c>
      <c r="I9463" s="13">
        <v>5.3500000000000005</v>
      </c>
    </row>
    <row r="9464" spans="1:9" ht="15" customHeight="1" x14ac:dyDescent="0.25">
      <c r="A9464" s="5" t="str">
        <f t="shared" si="295"/>
        <v>Cogeneration</v>
      </c>
      <c r="B9464" s="5">
        <v>12</v>
      </c>
      <c r="C9464" s="6" t="s">
        <v>11</v>
      </c>
      <c r="D9464" s="6">
        <v>8</v>
      </c>
      <c r="E9464" s="7" t="s">
        <v>12</v>
      </c>
      <c r="F9464" s="7">
        <v>9</v>
      </c>
      <c r="G9464" s="8" t="s">
        <v>40</v>
      </c>
      <c r="H9464" s="4" t="str">
        <f t="shared" si="294"/>
        <v>9</v>
      </c>
      <c r="I9464" s="13">
        <v>32.090579541666663</v>
      </c>
    </row>
    <row r="9465" spans="1:9" ht="15" customHeight="1" x14ac:dyDescent="0.25">
      <c r="A9465" s="5" t="str">
        <f t="shared" si="295"/>
        <v>Nuclear</v>
      </c>
      <c r="B9465" s="5">
        <v>13</v>
      </c>
      <c r="C9465" s="6" t="s">
        <v>11</v>
      </c>
      <c r="D9465" s="6">
        <v>8</v>
      </c>
      <c r="E9465" s="7" t="s">
        <v>12</v>
      </c>
      <c r="F9465" s="7">
        <v>9</v>
      </c>
      <c r="G9465" s="8" t="s">
        <v>40</v>
      </c>
      <c r="H9465" s="4" t="str">
        <f t="shared" si="294"/>
        <v>9</v>
      </c>
      <c r="I9465" s="13">
        <v>24.770499999999998</v>
      </c>
    </row>
    <row r="9466" spans="1:9" ht="15" customHeight="1" x14ac:dyDescent="0.25">
      <c r="A9466" s="5" t="str">
        <f t="shared" si="295"/>
        <v>Conventional Thermoelectric</v>
      </c>
      <c r="B9466" s="5">
        <v>1</v>
      </c>
      <c r="C9466" s="6" t="s">
        <v>12</v>
      </c>
      <c r="D9466" s="6">
        <v>9</v>
      </c>
      <c r="E9466" s="7" t="s">
        <v>12</v>
      </c>
      <c r="F9466" s="7">
        <v>9</v>
      </c>
      <c r="G9466" s="8" t="s">
        <v>40</v>
      </c>
      <c r="H9466" s="4" t="str">
        <f t="shared" si="294"/>
        <v>9</v>
      </c>
      <c r="I9466" s="13">
        <v>59.770399999999995</v>
      </c>
    </row>
    <row r="9467" spans="1:9" ht="15" customHeight="1" x14ac:dyDescent="0.25">
      <c r="A9467" s="5" t="str">
        <f t="shared" si="295"/>
        <v>Combined Cycle</v>
      </c>
      <c r="B9467" s="5">
        <v>2</v>
      </c>
      <c r="C9467" s="6" t="s">
        <v>12</v>
      </c>
      <c r="D9467" s="6">
        <v>9</v>
      </c>
      <c r="E9467" s="7" t="s">
        <v>12</v>
      </c>
      <c r="F9467" s="7">
        <v>9</v>
      </c>
      <c r="G9467" s="8" t="s">
        <v>40</v>
      </c>
      <c r="H9467" s="4" t="str">
        <f t="shared" si="294"/>
        <v>9</v>
      </c>
      <c r="I9467" s="13">
        <v>24.8203</v>
      </c>
    </row>
    <row r="9468" spans="1:9" ht="15" customHeight="1" x14ac:dyDescent="0.25">
      <c r="A9468" s="5" t="str">
        <f t="shared" si="295"/>
        <v>Coal</v>
      </c>
      <c r="B9468" s="5">
        <v>3</v>
      </c>
      <c r="C9468" s="6" t="s">
        <v>12</v>
      </c>
      <c r="D9468" s="6">
        <v>9</v>
      </c>
      <c r="E9468" s="7" t="s">
        <v>12</v>
      </c>
      <c r="F9468" s="7">
        <v>9</v>
      </c>
      <c r="G9468" s="8" t="s">
        <v>40</v>
      </c>
      <c r="H9468" s="4" t="str">
        <f t="shared" si="294"/>
        <v>9</v>
      </c>
      <c r="I9468" s="13">
        <v>36.9</v>
      </c>
    </row>
    <row r="9469" spans="1:9" ht="15" customHeight="1" x14ac:dyDescent="0.25">
      <c r="A9469" s="5" t="str">
        <f t="shared" si="295"/>
        <v>Turbogas</v>
      </c>
      <c r="B9469" s="5">
        <v>4</v>
      </c>
      <c r="C9469" s="6" t="s">
        <v>12</v>
      </c>
      <c r="D9469" s="6">
        <v>9</v>
      </c>
      <c r="E9469" s="7" t="s">
        <v>12</v>
      </c>
      <c r="F9469" s="7">
        <v>9</v>
      </c>
      <c r="G9469" s="8" t="s">
        <v>40</v>
      </c>
      <c r="H9469" s="4" t="str">
        <f t="shared" si="294"/>
        <v>9</v>
      </c>
      <c r="I9469" s="13">
        <v>39.781999999999996</v>
      </c>
    </row>
    <row r="9470" spans="1:9" ht="15" customHeight="1" x14ac:dyDescent="0.25">
      <c r="A9470" s="5" t="str">
        <f t="shared" si="295"/>
        <v>Internal Combustion</v>
      </c>
      <c r="B9470" s="5">
        <v>5</v>
      </c>
      <c r="C9470" s="6" t="s">
        <v>12</v>
      </c>
      <c r="D9470" s="6">
        <v>9</v>
      </c>
      <c r="E9470" s="7" t="s">
        <v>12</v>
      </c>
      <c r="F9470" s="7">
        <v>9</v>
      </c>
      <c r="G9470" s="8" t="s">
        <v>40</v>
      </c>
      <c r="H9470" s="4" t="str">
        <f t="shared" si="294"/>
        <v>9</v>
      </c>
      <c r="I9470" s="13">
        <v>183.91</v>
      </c>
    </row>
    <row r="9471" spans="1:9" ht="15" customHeight="1" x14ac:dyDescent="0.25">
      <c r="A9471" s="5" t="str">
        <f t="shared" si="295"/>
        <v>Fluidized Bed</v>
      </c>
      <c r="B9471" s="5">
        <v>6</v>
      </c>
      <c r="C9471" s="6" t="s">
        <v>12</v>
      </c>
      <c r="D9471" s="6">
        <v>9</v>
      </c>
      <c r="E9471" s="7" t="s">
        <v>12</v>
      </c>
      <c r="F9471" s="7">
        <v>9</v>
      </c>
      <c r="G9471" s="8" t="s">
        <v>40</v>
      </c>
      <c r="H9471" s="4" t="str">
        <f t="shared" si="294"/>
        <v>9</v>
      </c>
      <c r="I9471" s="13">
        <v>36.9</v>
      </c>
    </row>
    <row r="9472" spans="1:9" ht="15" customHeight="1" x14ac:dyDescent="0.25">
      <c r="A9472" s="5" t="str">
        <f t="shared" si="295"/>
        <v>Hydropower</v>
      </c>
      <c r="B9472" s="5">
        <v>7</v>
      </c>
      <c r="C9472" s="6" t="s">
        <v>12</v>
      </c>
      <c r="D9472" s="6">
        <v>9</v>
      </c>
      <c r="E9472" s="7" t="s">
        <v>12</v>
      </c>
      <c r="F9472" s="7">
        <v>9</v>
      </c>
      <c r="G9472" s="8" t="s">
        <v>40</v>
      </c>
      <c r="H9472" s="4" t="str">
        <f t="shared" si="294"/>
        <v>9</v>
      </c>
      <c r="I9472" s="13">
        <v>0</v>
      </c>
    </row>
    <row r="9473" spans="1:9" ht="15" customHeight="1" x14ac:dyDescent="0.25">
      <c r="A9473" s="5" t="str">
        <f t="shared" si="295"/>
        <v>Wind</v>
      </c>
      <c r="B9473" s="5">
        <v>8</v>
      </c>
      <c r="C9473" s="6" t="s">
        <v>12</v>
      </c>
      <c r="D9473" s="6">
        <v>9</v>
      </c>
      <c r="E9473" s="7" t="s">
        <v>12</v>
      </c>
      <c r="F9473" s="7">
        <v>9</v>
      </c>
      <c r="G9473" s="8" t="s">
        <v>40</v>
      </c>
      <c r="H9473" s="4" t="str">
        <f t="shared" si="294"/>
        <v>9</v>
      </c>
      <c r="I9473" s="13">
        <v>8.65</v>
      </c>
    </row>
    <row r="9474" spans="1:9" ht="15" customHeight="1" x14ac:dyDescent="0.25">
      <c r="A9474" s="5" t="str">
        <f t="shared" si="295"/>
        <v>Geothermal</v>
      </c>
      <c r="B9474" s="5">
        <v>9</v>
      </c>
      <c r="C9474" s="6" t="s">
        <v>12</v>
      </c>
      <c r="D9474" s="6">
        <v>9</v>
      </c>
      <c r="E9474" s="7" t="s">
        <v>12</v>
      </c>
      <c r="F9474" s="7">
        <v>9</v>
      </c>
      <c r="G9474" s="8" t="s">
        <v>40</v>
      </c>
      <c r="H9474" s="4" t="str">
        <f t="shared" si="294"/>
        <v>9</v>
      </c>
      <c r="I9474" s="13">
        <v>34.3536</v>
      </c>
    </row>
    <row r="9475" spans="1:9" ht="15" customHeight="1" x14ac:dyDescent="0.25">
      <c r="A9475" s="5" t="str">
        <f t="shared" si="295"/>
        <v>Solar PV</v>
      </c>
      <c r="B9475" s="5">
        <v>10</v>
      </c>
      <c r="C9475" s="6" t="s">
        <v>12</v>
      </c>
      <c r="D9475" s="6">
        <v>9</v>
      </c>
      <c r="E9475" s="7" t="s">
        <v>12</v>
      </c>
      <c r="F9475" s="7">
        <v>9</v>
      </c>
      <c r="G9475" s="8" t="s">
        <v>40</v>
      </c>
      <c r="H9475" s="4" t="str">
        <f t="shared" ref="H9475:H9478" si="296">CONCATENATE(RIGHT(G9475,1))</f>
        <v>9</v>
      </c>
      <c r="I9475" s="13">
        <v>15.3</v>
      </c>
    </row>
    <row r="9476" spans="1:9" ht="15" customHeight="1" x14ac:dyDescent="0.25">
      <c r="A9476" s="5" t="str">
        <f t="shared" si="295"/>
        <v>Biomass</v>
      </c>
      <c r="B9476" s="5">
        <v>11</v>
      </c>
      <c r="C9476" s="6" t="s">
        <v>12</v>
      </c>
      <c r="D9476" s="6">
        <v>9</v>
      </c>
      <c r="E9476" s="7" t="s">
        <v>12</v>
      </c>
      <c r="F9476" s="7">
        <v>9</v>
      </c>
      <c r="G9476" s="8" t="s">
        <v>40</v>
      </c>
      <c r="H9476" s="4" t="str">
        <f t="shared" si="296"/>
        <v>9</v>
      </c>
      <c r="I9476" s="13">
        <v>5</v>
      </c>
    </row>
    <row r="9477" spans="1:9" ht="15" customHeight="1" x14ac:dyDescent="0.25">
      <c r="A9477" s="5" t="str">
        <f t="shared" si="295"/>
        <v>Cogeneration</v>
      </c>
      <c r="B9477" s="5">
        <v>12</v>
      </c>
      <c r="C9477" s="6" t="s">
        <v>12</v>
      </c>
      <c r="D9477" s="6">
        <v>9</v>
      </c>
      <c r="E9477" s="7" t="s">
        <v>12</v>
      </c>
      <c r="F9477" s="7">
        <v>9</v>
      </c>
      <c r="G9477" s="8" t="s">
        <v>40</v>
      </c>
      <c r="H9477" s="4" t="str">
        <f t="shared" si="296"/>
        <v>9</v>
      </c>
      <c r="I9477" s="13">
        <v>24.8203</v>
      </c>
    </row>
    <row r="9478" spans="1:9" ht="15" customHeight="1" x14ac:dyDescent="0.25">
      <c r="A9478" s="5" t="str">
        <f t="shared" si="295"/>
        <v>Nuclear</v>
      </c>
      <c r="B9478" s="5">
        <v>13</v>
      </c>
      <c r="C9478" s="6" t="s">
        <v>12</v>
      </c>
      <c r="D9478" s="6">
        <v>9</v>
      </c>
      <c r="E9478" s="7" t="s">
        <v>12</v>
      </c>
      <c r="F9478" s="7">
        <v>9</v>
      </c>
      <c r="G9478" s="8" t="s">
        <v>40</v>
      </c>
      <c r="H9478" s="4" t="str">
        <f t="shared" si="296"/>
        <v>9</v>
      </c>
      <c r="I9478" s="13">
        <v>23.15</v>
      </c>
    </row>
    <row r="9479" spans="1:9" ht="15" customHeight="1" x14ac:dyDescent="0.25">
      <c r="A9479" s="5" t="str">
        <f t="shared" si="295"/>
        <v>Conventional Thermoelectric</v>
      </c>
      <c r="B9479" s="5">
        <v>1</v>
      </c>
      <c r="C9479" s="6" t="s">
        <v>4</v>
      </c>
      <c r="D9479" s="6">
        <v>1</v>
      </c>
      <c r="E9479" s="7" t="s">
        <v>4</v>
      </c>
      <c r="F9479" s="7">
        <v>1</v>
      </c>
      <c r="G9479" s="8" t="s">
        <v>18</v>
      </c>
      <c r="H9479" s="4" t="str">
        <f>CONCATENATE(RIGHT(G9479,2))</f>
        <v>10</v>
      </c>
      <c r="I9479" s="13">
        <v>59.770399999999995</v>
      </c>
    </row>
    <row r="9480" spans="1:9" ht="15" customHeight="1" x14ac:dyDescent="0.25">
      <c r="A9480" s="5" t="str">
        <f t="shared" si="295"/>
        <v>Combined Cycle</v>
      </c>
      <c r="B9480" s="5">
        <v>2</v>
      </c>
      <c r="C9480" s="6" t="s">
        <v>4</v>
      </c>
      <c r="D9480" s="6">
        <v>1</v>
      </c>
      <c r="E9480" s="7" t="s">
        <v>4</v>
      </c>
      <c r="F9480" s="7">
        <v>1</v>
      </c>
      <c r="G9480" s="8" t="s">
        <v>18</v>
      </c>
      <c r="H9480" s="4" t="str">
        <f t="shared" ref="H9480:H9543" si="297">CONCATENATE(RIGHT(G9480,2))</f>
        <v>10</v>
      </c>
      <c r="I9480" s="13">
        <v>37.230449999999998</v>
      </c>
    </row>
    <row r="9481" spans="1:9" ht="15" customHeight="1" x14ac:dyDescent="0.25">
      <c r="A9481" s="5" t="str">
        <f t="shared" si="295"/>
        <v>Coal</v>
      </c>
      <c r="B9481" s="5">
        <v>3</v>
      </c>
      <c r="C9481" s="6" t="s">
        <v>4</v>
      </c>
      <c r="D9481" s="6">
        <v>1</v>
      </c>
      <c r="E9481" s="7" t="s">
        <v>4</v>
      </c>
      <c r="F9481" s="7">
        <v>1</v>
      </c>
      <c r="G9481" s="8" t="s">
        <v>18</v>
      </c>
      <c r="H9481" s="4" t="str">
        <f t="shared" si="297"/>
        <v>10</v>
      </c>
      <c r="I9481" s="13">
        <v>36.9</v>
      </c>
    </row>
    <row r="9482" spans="1:9" ht="15" customHeight="1" x14ac:dyDescent="0.25">
      <c r="A9482" s="5" t="str">
        <f t="shared" si="295"/>
        <v>Turbogas</v>
      </c>
      <c r="B9482" s="5">
        <v>4</v>
      </c>
      <c r="C9482" s="6" t="s">
        <v>4</v>
      </c>
      <c r="D9482" s="6">
        <v>1</v>
      </c>
      <c r="E9482" s="7" t="s">
        <v>4</v>
      </c>
      <c r="F9482" s="7">
        <v>1</v>
      </c>
      <c r="G9482" s="8" t="s">
        <v>18</v>
      </c>
      <c r="H9482" s="4" t="str">
        <f t="shared" si="297"/>
        <v>10</v>
      </c>
      <c r="I9482" s="13">
        <v>59.672999999999995</v>
      </c>
    </row>
    <row r="9483" spans="1:9" ht="15" customHeight="1" x14ac:dyDescent="0.25">
      <c r="A9483" s="5" t="str">
        <f t="shared" si="295"/>
        <v>Internal Combustion</v>
      </c>
      <c r="B9483" s="5">
        <v>5</v>
      </c>
      <c r="C9483" s="6" t="s">
        <v>4</v>
      </c>
      <c r="D9483" s="6">
        <v>1</v>
      </c>
      <c r="E9483" s="7" t="s">
        <v>4</v>
      </c>
      <c r="F9483" s="7">
        <v>1</v>
      </c>
      <c r="G9483" s="8" t="s">
        <v>18</v>
      </c>
      <c r="H9483" s="4" t="str">
        <f t="shared" si="297"/>
        <v>10</v>
      </c>
      <c r="I9483" s="13">
        <v>183.91</v>
      </c>
    </row>
    <row r="9484" spans="1:9" ht="15" customHeight="1" x14ac:dyDescent="0.25">
      <c r="A9484" s="5" t="str">
        <f t="shared" si="295"/>
        <v>Fluidized Bed</v>
      </c>
      <c r="B9484" s="5">
        <v>6</v>
      </c>
      <c r="C9484" s="6" t="s">
        <v>4</v>
      </c>
      <c r="D9484" s="6">
        <v>1</v>
      </c>
      <c r="E9484" s="7" t="s">
        <v>4</v>
      </c>
      <c r="F9484" s="7">
        <v>1</v>
      </c>
      <c r="G9484" s="8" t="s">
        <v>18</v>
      </c>
      <c r="H9484" s="4" t="str">
        <f t="shared" si="297"/>
        <v>10</v>
      </c>
      <c r="I9484" s="13">
        <v>36.9</v>
      </c>
    </row>
    <row r="9485" spans="1:9" ht="15" customHeight="1" x14ac:dyDescent="0.25">
      <c r="A9485" s="5" t="str">
        <f t="shared" si="295"/>
        <v>Hydropower</v>
      </c>
      <c r="B9485" s="5">
        <v>7</v>
      </c>
      <c r="C9485" s="6" t="s">
        <v>4</v>
      </c>
      <c r="D9485" s="6">
        <v>1</v>
      </c>
      <c r="E9485" s="7" t="s">
        <v>4</v>
      </c>
      <c r="F9485" s="7">
        <v>1</v>
      </c>
      <c r="G9485" s="8" t="s">
        <v>18</v>
      </c>
      <c r="H9485" s="4" t="str">
        <f t="shared" si="297"/>
        <v>10</v>
      </c>
      <c r="I9485" s="13">
        <v>0</v>
      </c>
    </row>
    <row r="9486" spans="1:9" ht="15" customHeight="1" x14ac:dyDescent="0.25">
      <c r="A9486" s="5" t="str">
        <f t="shared" si="295"/>
        <v>Wind</v>
      </c>
      <c r="B9486" s="5">
        <v>8</v>
      </c>
      <c r="C9486" s="6" t="s">
        <v>4</v>
      </c>
      <c r="D9486" s="6">
        <v>1</v>
      </c>
      <c r="E9486" s="7" t="s">
        <v>4</v>
      </c>
      <c r="F9486" s="7">
        <v>1</v>
      </c>
      <c r="G9486" s="8" t="s">
        <v>18</v>
      </c>
      <c r="H9486" s="4" t="str">
        <f t="shared" si="297"/>
        <v>10</v>
      </c>
      <c r="I9486" s="13">
        <v>8.65</v>
      </c>
    </row>
    <row r="9487" spans="1:9" ht="15" customHeight="1" x14ac:dyDescent="0.25">
      <c r="A9487" s="5" t="str">
        <f t="shared" si="295"/>
        <v>Geothermal</v>
      </c>
      <c r="B9487" s="5">
        <v>9</v>
      </c>
      <c r="C9487" s="6" t="s">
        <v>4</v>
      </c>
      <c r="D9487" s="6">
        <v>1</v>
      </c>
      <c r="E9487" s="7" t="s">
        <v>4</v>
      </c>
      <c r="F9487" s="7">
        <v>1</v>
      </c>
      <c r="G9487" s="8" t="s">
        <v>18</v>
      </c>
      <c r="H9487" s="4" t="str">
        <f t="shared" si="297"/>
        <v>10</v>
      </c>
      <c r="I9487" s="13">
        <v>34.3536</v>
      </c>
    </row>
    <row r="9488" spans="1:9" ht="15" customHeight="1" x14ac:dyDescent="0.25">
      <c r="A9488" s="5" t="str">
        <f t="shared" ref="A9488:A9551" si="298">A9475</f>
        <v>Solar PV</v>
      </c>
      <c r="B9488" s="5">
        <v>10</v>
      </c>
      <c r="C9488" s="6" t="s">
        <v>4</v>
      </c>
      <c r="D9488" s="6">
        <v>1</v>
      </c>
      <c r="E9488" s="7" t="s">
        <v>4</v>
      </c>
      <c r="F9488" s="7">
        <v>1</v>
      </c>
      <c r="G9488" s="8" t="s">
        <v>18</v>
      </c>
      <c r="H9488" s="4" t="str">
        <f t="shared" si="297"/>
        <v>10</v>
      </c>
      <c r="I9488" s="13">
        <v>15.3</v>
      </c>
    </row>
    <row r="9489" spans="1:9" ht="15" customHeight="1" x14ac:dyDescent="0.25">
      <c r="A9489" s="5" t="str">
        <f t="shared" si="298"/>
        <v>Biomass</v>
      </c>
      <c r="B9489" s="5">
        <v>11</v>
      </c>
      <c r="C9489" s="6" t="s">
        <v>4</v>
      </c>
      <c r="D9489" s="6">
        <v>1</v>
      </c>
      <c r="E9489" s="7" t="s">
        <v>4</v>
      </c>
      <c r="F9489" s="7">
        <v>1</v>
      </c>
      <c r="G9489" s="8" t="s">
        <v>18</v>
      </c>
      <c r="H9489" s="4" t="str">
        <f t="shared" si="297"/>
        <v>10</v>
      </c>
      <c r="I9489" s="13">
        <v>5</v>
      </c>
    </row>
    <row r="9490" spans="1:9" ht="15" customHeight="1" x14ac:dyDescent="0.25">
      <c r="A9490" s="5" t="str">
        <f t="shared" si="298"/>
        <v>Cogeneration</v>
      </c>
      <c r="B9490" s="5">
        <v>12</v>
      </c>
      <c r="C9490" s="6" t="s">
        <v>4</v>
      </c>
      <c r="D9490" s="6">
        <v>1</v>
      </c>
      <c r="E9490" s="7" t="s">
        <v>4</v>
      </c>
      <c r="F9490" s="7">
        <v>1</v>
      </c>
      <c r="G9490" s="8" t="s">
        <v>18</v>
      </c>
      <c r="H9490" s="4" t="str">
        <f t="shared" si="297"/>
        <v>10</v>
      </c>
      <c r="I9490" s="13">
        <v>37.230449999999998</v>
      </c>
    </row>
    <row r="9491" spans="1:9" ht="15" customHeight="1" x14ac:dyDescent="0.25">
      <c r="A9491" s="5" t="str">
        <f t="shared" si="298"/>
        <v>Nuclear</v>
      </c>
      <c r="B9491" s="5">
        <v>13</v>
      </c>
      <c r="C9491" s="6" t="s">
        <v>4</v>
      </c>
      <c r="D9491" s="6">
        <v>1</v>
      </c>
      <c r="E9491" s="7" t="s">
        <v>4</v>
      </c>
      <c r="F9491" s="7">
        <v>1</v>
      </c>
      <c r="G9491" s="8" t="s">
        <v>18</v>
      </c>
      <c r="H9491" s="4" t="str">
        <f t="shared" si="297"/>
        <v>10</v>
      </c>
      <c r="I9491" s="13">
        <v>23.15</v>
      </c>
    </row>
    <row r="9492" spans="1:9" ht="15" customHeight="1" x14ac:dyDescent="0.25">
      <c r="A9492" s="5" t="str">
        <f t="shared" si="298"/>
        <v>Conventional Thermoelectric</v>
      </c>
      <c r="B9492" s="5">
        <v>1</v>
      </c>
      <c r="C9492" s="6" t="s">
        <v>5</v>
      </c>
      <c r="D9492" s="6">
        <v>2</v>
      </c>
      <c r="E9492" s="7" t="s">
        <v>4</v>
      </c>
      <c r="F9492" s="7">
        <v>1</v>
      </c>
      <c r="G9492" s="8" t="s">
        <v>18</v>
      </c>
      <c r="H9492" s="4" t="str">
        <f t="shared" si="297"/>
        <v>10</v>
      </c>
      <c r="I9492" s="13">
        <v>63.954327999999997</v>
      </c>
    </row>
    <row r="9493" spans="1:9" ht="15" customHeight="1" x14ac:dyDescent="0.25">
      <c r="A9493" s="5" t="str">
        <f t="shared" si="298"/>
        <v>Combined Cycle</v>
      </c>
      <c r="B9493" s="5">
        <v>2</v>
      </c>
      <c r="C9493" s="6" t="s">
        <v>5</v>
      </c>
      <c r="D9493" s="6">
        <v>2</v>
      </c>
      <c r="E9493" s="7" t="s">
        <v>4</v>
      </c>
      <c r="F9493" s="7">
        <v>1</v>
      </c>
      <c r="G9493" s="8" t="s">
        <v>18</v>
      </c>
      <c r="H9493" s="4" t="str">
        <f t="shared" si="297"/>
        <v>10</v>
      </c>
      <c r="I9493" s="13">
        <v>39.836581500000001</v>
      </c>
    </row>
    <row r="9494" spans="1:9" ht="15" customHeight="1" x14ac:dyDescent="0.25">
      <c r="A9494" s="5" t="str">
        <f t="shared" si="298"/>
        <v>Coal</v>
      </c>
      <c r="B9494" s="5">
        <v>3</v>
      </c>
      <c r="C9494" s="6" t="s">
        <v>5</v>
      </c>
      <c r="D9494" s="6">
        <v>2</v>
      </c>
      <c r="E9494" s="7" t="s">
        <v>4</v>
      </c>
      <c r="F9494" s="7">
        <v>1</v>
      </c>
      <c r="G9494" s="8" t="s">
        <v>18</v>
      </c>
      <c r="H9494" s="4" t="str">
        <f t="shared" si="297"/>
        <v>10</v>
      </c>
      <c r="I9494" s="13">
        <v>39.483000000000004</v>
      </c>
    </row>
    <row r="9495" spans="1:9" ht="15" customHeight="1" x14ac:dyDescent="0.25">
      <c r="A9495" s="5" t="str">
        <f t="shared" si="298"/>
        <v>Turbogas</v>
      </c>
      <c r="B9495" s="5">
        <v>4</v>
      </c>
      <c r="C9495" s="6" t="s">
        <v>5</v>
      </c>
      <c r="D9495" s="6">
        <v>2</v>
      </c>
      <c r="E9495" s="7" t="s">
        <v>4</v>
      </c>
      <c r="F9495" s="7">
        <v>1</v>
      </c>
      <c r="G9495" s="8" t="s">
        <v>18</v>
      </c>
      <c r="H9495" s="4" t="str">
        <f t="shared" si="297"/>
        <v>10</v>
      </c>
      <c r="I9495" s="13">
        <v>63.850109999999994</v>
      </c>
    </row>
    <row r="9496" spans="1:9" ht="15" customHeight="1" x14ac:dyDescent="0.25">
      <c r="A9496" s="5" t="str">
        <f t="shared" si="298"/>
        <v>Internal Combustion</v>
      </c>
      <c r="B9496" s="5">
        <v>5</v>
      </c>
      <c r="C9496" s="6" t="s">
        <v>5</v>
      </c>
      <c r="D9496" s="6">
        <v>2</v>
      </c>
      <c r="E9496" s="7" t="s">
        <v>4</v>
      </c>
      <c r="F9496" s="7">
        <v>1</v>
      </c>
      <c r="G9496" s="8" t="s">
        <v>18</v>
      </c>
      <c r="H9496" s="4" t="str">
        <f t="shared" si="297"/>
        <v>10</v>
      </c>
      <c r="I9496" s="13">
        <v>196.78370000000001</v>
      </c>
    </row>
    <row r="9497" spans="1:9" ht="15" customHeight="1" x14ac:dyDescent="0.25">
      <c r="A9497" s="5" t="str">
        <f t="shared" si="298"/>
        <v>Fluidized Bed</v>
      </c>
      <c r="B9497" s="5">
        <v>6</v>
      </c>
      <c r="C9497" s="6" t="s">
        <v>5</v>
      </c>
      <c r="D9497" s="6">
        <v>2</v>
      </c>
      <c r="E9497" s="7" t="s">
        <v>4</v>
      </c>
      <c r="F9497" s="7">
        <v>1</v>
      </c>
      <c r="G9497" s="8" t="s">
        <v>18</v>
      </c>
      <c r="H9497" s="4" t="str">
        <f t="shared" si="297"/>
        <v>10</v>
      </c>
      <c r="I9497" s="13">
        <v>39.483000000000004</v>
      </c>
    </row>
    <row r="9498" spans="1:9" ht="15" customHeight="1" x14ac:dyDescent="0.25">
      <c r="A9498" s="5" t="str">
        <f t="shared" si="298"/>
        <v>Hydropower</v>
      </c>
      <c r="B9498" s="5">
        <v>7</v>
      </c>
      <c r="C9498" s="6" t="s">
        <v>5</v>
      </c>
      <c r="D9498" s="6">
        <v>2</v>
      </c>
      <c r="E9498" s="7" t="s">
        <v>4</v>
      </c>
      <c r="F9498" s="7">
        <v>1</v>
      </c>
      <c r="G9498" s="8" t="s">
        <v>18</v>
      </c>
      <c r="H9498" s="4" t="str">
        <f t="shared" si="297"/>
        <v>10</v>
      </c>
      <c r="I9498" s="13">
        <v>0</v>
      </c>
    </row>
    <row r="9499" spans="1:9" ht="15" customHeight="1" x14ac:dyDescent="0.25">
      <c r="A9499" s="5" t="str">
        <f t="shared" si="298"/>
        <v>Wind</v>
      </c>
      <c r="B9499" s="5">
        <v>8</v>
      </c>
      <c r="C9499" s="6" t="s">
        <v>5</v>
      </c>
      <c r="D9499" s="6">
        <v>2</v>
      </c>
      <c r="E9499" s="7" t="s">
        <v>4</v>
      </c>
      <c r="F9499" s="7">
        <v>1</v>
      </c>
      <c r="G9499" s="8" t="s">
        <v>18</v>
      </c>
      <c r="H9499" s="4" t="str">
        <f t="shared" si="297"/>
        <v>10</v>
      </c>
      <c r="I9499" s="13">
        <v>9.2555000000000014</v>
      </c>
    </row>
    <row r="9500" spans="1:9" ht="15" customHeight="1" x14ac:dyDescent="0.25">
      <c r="A9500" s="5" t="str">
        <f t="shared" si="298"/>
        <v>Geothermal</v>
      </c>
      <c r="B9500" s="5">
        <v>9</v>
      </c>
      <c r="C9500" s="6" t="s">
        <v>5</v>
      </c>
      <c r="D9500" s="6">
        <v>2</v>
      </c>
      <c r="E9500" s="7" t="s">
        <v>4</v>
      </c>
      <c r="F9500" s="7">
        <v>1</v>
      </c>
      <c r="G9500" s="8" t="s">
        <v>18</v>
      </c>
      <c r="H9500" s="4" t="str">
        <f t="shared" si="297"/>
        <v>10</v>
      </c>
      <c r="I9500" s="13">
        <v>36.758352000000002</v>
      </c>
    </row>
    <row r="9501" spans="1:9" ht="15" customHeight="1" x14ac:dyDescent="0.25">
      <c r="A9501" s="5" t="str">
        <f t="shared" si="298"/>
        <v>Solar PV</v>
      </c>
      <c r="B9501" s="5">
        <v>10</v>
      </c>
      <c r="C9501" s="6" t="s">
        <v>5</v>
      </c>
      <c r="D9501" s="6">
        <v>2</v>
      </c>
      <c r="E9501" s="7" t="s">
        <v>4</v>
      </c>
      <c r="F9501" s="7">
        <v>1</v>
      </c>
      <c r="G9501" s="8" t="s">
        <v>18</v>
      </c>
      <c r="H9501" s="4" t="str">
        <f t="shared" si="297"/>
        <v>10</v>
      </c>
      <c r="I9501" s="13">
        <v>16.371000000000002</v>
      </c>
    </row>
    <row r="9502" spans="1:9" ht="15" customHeight="1" x14ac:dyDescent="0.25">
      <c r="A9502" s="5" t="str">
        <f t="shared" si="298"/>
        <v>Biomass</v>
      </c>
      <c r="B9502" s="5">
        <v>11</v>
      </c>
      <c r="C9502" s="6" t="s">
        <v>5</v>
      </c>
      <c r="D9502" s="6">
        <v>2</v>
      </c>
      <c r="E9502" s="7" t="s">
        <v>4</v>
      </c>
      <c r="F9502" s="7">
        <v>1</v>
      </c>
      <c r="G9502" s="8" t="s">
        <v>18</v>
      </c>
      <c r="H9502" s="4" t="str">
        <f t="shared" si="297"/>
        <v>10</v>
      </c>
      <c r="I9502" s="13">
        <v>5.3500000000000005</v>
      </c>
    </row>
    <row r="9503" spans="1:9" ht="15" customHeight="1" x14ac:dyDescent="0.25">
      <c r="A9503" s="5" t="str">
        <f t="shared" si="298"/>
        <v>Cogeneration</v>
      </c>
      <c r="B9503" s="5">
        <v>12</v>
      </c>
      <c r="C9503" s="6" t="s">
        <v>5</v>
      </c>
      <c r="D9503" s="6">
        <v>2</v>
      </c>
      <c r="E9503" s="7" t="s">
        <v>4</v>
      </c>
      <c r="F9503" s="7">
        <v>1</v>
      </c>
      <c r="G9503" s="8" t="s">
        <v>18</v>
      </c>
      <c r="H9503" s="4" t="str">
        <f t="shared" si="297"/>
        <v>10</v>
      </c>
      <c r="I9503" s="13">
        <v>39.836581500000001</v>
      </c>
    </row>
    <row r="9504" spans="1:9" ht="15" customHeight="1" x14ac:dyDescent="0.25">
      <c r="A9504" s="5" t="str">
        <f t="shared" si="298"/>
        <v>Nuclear</v>
      </c>
      <c r="B9504" s="5">
        <v>13</v>
      </c>
      <c r="C9504" s="6" t="s">
        <v>5</v>
      </c>
      <c r="D9504" s="6">
        <v>2</v>
      </c>
      <c r="E9504" s="7" t="s">
        <v>4</v>
      </c>
      <c r="F9504" s="7">
        <v>1</v>
      </c>
      <c r="G9504" s="8" t="s">
        <v>18</v>
      </c>
      <c r="H9504" s="4" t="str">
        <f t="shared" si="297"/>
        <v>10</v>
      </c>
      <c r="I9504" s="13">
        <v>24.770499999999998</v>
      </c>
    </row>
    <row r="9505" spans="1:9" ht="15" customHeight="1" x14ac:dyDescent="0.25">
      <c r="A9505" s="5" t="str">
        <f t="shared" si="298"/>
        <v>Conventional Thermoelectric</v>
      </c>
      <c r="B9505" s="5">
        <v>1</v>
      </c>
      <c r="C9505" s="6" t="s">
        <v>6</v>
      </c>
      <c r="D9505" s="6">
        <v>3</v>
      </c>
      <c r="E9505" s="7" t="s">
        <v>4</v>
      </c>
      <c r="F9505" s="7">
        <v>1</v>
      </c>
      <c r="G9505" s="8" t="s">
        <v>18</v>
      </c>
      <c r="H9505" s="4" t="str">
        <f t="shared" si="297"/>
        <v>10</v>
      </c>
      <c r="I9505" s="13">
        <v>63.954327999999997</v>
      </c>
    </row>
    <row r="9506" spans="1:9" ht="15" customHeight="1" x14ac:dyDescent="0.25">
      <c r="A9506" s="5" t="str">
        <f t="shared" si="298"/>
        <v>Combined Cycle</v>
      </c>
      <c r="B9506" s="5">
        <v>2</v>
      </c>
      <c r="C9506" s="6" t="s">
        <v>6</v>
      </c>
      <c r="D9506" s="6">
        <v>3</v>
      </c>
      <c r="E9506" s="7" t="s">
        <v>4</v>
      </c>
      <c r="F9506" s="7">
        <v>1</v>
      </c>
      <c r="G9506" s="8" t="s">
        <v>18</v>
      </c>
      <c r="H9506" s="4" t="str">
        <f t="shared" si="297"/>
        <v>10</v>
      </c>
      <c r="I9506" s="13">
        <v>26.557721000000001</v>
      </c>
    </row>
    <row r="9507" spans="1:9" ht="15" customHeight="1" x14ac:dyDescent="0.25">
      <c r="A9507" s="5" t="str">
        <f t="shared" si="298"/>
        <v>Coal</v>
      </c>
      <c r="B9507" s="5">
        <v>3</v>
      </c>
      <c r="C9507" s="6" t="s">
        <v>6</v>
      </c>
      <c r="D9507" s="6">
        <v>3</v>
      </c>
      <c r="E9507" s="7" t="s">
        <v>4</v>
      </c>
      <c r="F9507" s="7">
        <v>1</v>
      </c>
      <c r="G9507" s="8" t="s">
        <v>18</v>
      </c>
      <c r="H9507" s="4" t="str">
        <f t="shared" si="297"/>
        <v>10</v>
      </c>
      <c r="I9507" s="13">
        <v>39.483000000000004</v>
      </c>
    </row>
    <row r="9508" spans="1:9" ht="15" customHeight="1" x14ac:dyDescent="0.25">
      <c r="A9508" s="5" t="str">
        <f t="shared" si="298"/>
        <v>Turbogas</v>
      </c>
      <c r="B9508" s="5">
        <v>4</v>
      </c>
      <c r="C9508" s="6" t="s">
        <v>6</v>
      </c>
      <c r="D9508" s="6">
        <v>3</v>
      </c>
      <c r="E9508" s="7" t="s">
        <v>4</v>
      </c>
      <c r="F9508" s="7">
        <v>1</v>
      </c>
      <c r="G9508" s="8" t="s">
        <v>18</v>
      </c>
      <c r="H9508" s="4" t="str">
        <f t="shared" si="297"/>
        <v>10</v>
      </c>
      <c r="I9508" s="13">
        <v>42.566739999999996</v>
      </c>
    </row>
    <row r="9509" spans="1:9" ht="15" customHeight="1" x14ac:dyDescent="0.25">
      <c r="A9509" s="5" t="str">
        <f t="shared" si="298"/>
        <v>Internal Combustion</v>
      </c>
      <c r="B9509" s="5">
        <v>5</v>
      </c>
      <c r="C9509" s="6" t="s">
        <v>6</v>
      </c>
      <c r="D9509" s="6">
        <v>3</v>
      </c>
      <c r="E9509" s="7" t="s">
        <v>4</v>
      </c>
      <c r="F9509" s="7">
        <v>1</v>
      </c>
      <c r="G9509" s="8" t="s">
        <v>18</v>
      </c>
      <c r="H9509" s="4" t="str">
        <f t="shared" si="297"/>
        <v>10</v>
      </c>
      <c r="I9509" s="13">
        <v>196.78370000000001</v>
      </c>
    </row>
    <row r="9510" spans="1:9" ht="15" customHeight="1" x14ac:dyDescent="0.25">
      <c r="A9510" s="5" t="str">
        <f t="shared" si="298"/>
        <v>Fluidized Bed</v>
      </c>
      <c r="B9510" s="5">
        <v>6</v>
      </c>
      <c r="C9510" s="6" t="s">
        <v>6</v>
      </c>
      <c r="D9510" s="6">
        <v>3</v>
      </c>
      <c r="E9510" s="7" t="s">
        <v>4</v>
      </c>
      <c r="F9510" s="7">
        <v>1</v>
      </c>
      <c r="G9510" s="8" t="s">
        <v>18</v>
      </c>
      <c r="H9510" s="4" t="str">
        <f t="shared" si="297"/>
        <v>10</v>
      </c>
      <c r="I9510" s="13">
        <v>39.483000000000004</v>
      </c>
    </row>
    <row r="9511" spans="1:9" ht="15" customHeight="1" x14ac:dyDescent="0.25">
      <c r="A9511" s="5" t="str">
        <f t="shared" si="298"/>
        <v>Hydropower</v>
      </c>
      <c r="B9511" s="5">
        <v>7</v>
      </c>
      <c r="C9511" s="6" t="s">
        <v>6</v>
      </c>
      <c r="D9511" s="6">
        <v>3</v>
      </c>
      <c r="E9511" s="7" t="s">
        <v>4</v>
      </c>
      <c r="F9511" s="7">
        <v>1</v>
      </c>
      <c r="G9511" s="8" t="s">
        <v>18</v>
      </c>
      <c r="H9511" s="4" t="str">
        <f t="shared" si="297"/>
        <v>10</v>
      </c>
      <c r="I9511" s="13">
        <v>0</v>
      </c>
    </row>
    <row r="9512" spans="1:9" ht="15" customHeight="1" x14ac:dyDescent="0.25">
      <c r="A9512" s="5" t="str">
        <f t="shared" si="298"/>
        <v>Wind</v>
      </c>
      <c r="B9512" s="5">
        <v>8</v>
      </c>
      <c r="C9512" s="6" t="s">
        <v>6</v>
      </c>
      <c r="D9512" s="6">
        <v>3</v>
      </c>
      <c r="E9512" s="7" t="s">
        <v>4</v>
      </c>
      <c r="F9512" s="7">
        <v>1</v>
      </c>
      <c r="G9512" s="8" t="s">
        <v>18</v>
      </c>
      <c r="H9512" s="4" t="str">
        <f t="shared" si="297"/>
        <v>10</v>
      </c>
      <c r="I9512" s="13">
        <v>9.2555000000000014</v>
      </c>
    </row>
    <row r="9513" spans="1:9" ht="15" customHeight="1" x14ac:dyDescent="0.25">
      <c r="A9513" s="5" t="str">
        <f t="shared" si="298"/>
        <v>Geothermal</v>
      </c>
      <c r="B9513" s="5">
        <v>9</v>
      </c>
      <c r="C9513" s="6" t="s">
        <v>6</v>
      </c>
      <c r="D9513" s="6">
        <v>3</v>
      </c>
      <c r="E9513" s="7" t="s">
        <v>4</v>
      </c>
      <c r="F9513" s="7">
        <v>1</v>
      </c>
      <c r="G9513" s="8" t="s">
        <v>18</v>
      </c>
      <c r="H9513" s="4" t="str">
        <f t="shared" si="297"/>
        <v>10</v>
      </c>
      <c r="I9513" s="13">
        <v>36.758352000000002</v>
      </c>
    </row>
    <row r="9514" spans="1:9" ht="15" customHeight="1" x14ac:dyDescent="0.25">
      <c r="A9514" s="5" t="str">
        <f t="shared" si="298"/>
        <v>Solar PV</v>
      </c>
      <c r="B9514" s="5">
        <v>10</v>
      </c>
      <c r="C9514" s="6" t="s">
        <v>6</v>
      </c>
      <c r="D9514" s="6">
        <v>3</v>
      </c>
      <c r="E9514" s="7" t="s">
        <v>4</v>
      </c>
      <c r="F9514" s="7">
        <v>1</v>
      </c>
      <c r="G9514" s="8" t="s">
        <v>18</v>
      </c>
      <c r="H9514" s="4" t="str">
        <f t="shared" si="297"/>
        <v>10</v>
      </c>
      <c r="I9514" s="13">
        <v>16.371000000000002</v>
      </c>
    </row>
    <row r="9515" spans="1:9" ht="15" customHeight="1" x14ac:dyDescent="0.25">
      <c r="A9515" s="5" t="str">
        <f t="shared" si="298"/>
        <v>Biomass</v>
      </c>
      <c r="B9515" s="5">
        <v>11</v>
      </c>
      <c r="C9515" s="6" t="s">
        <v>6</v>
      </c>
      <c r="D9515" s="6">
        <v>3</v>
      </c>
      <c r="E9515" s="7" t="s">
        <v>4</v>
      </c>
      <c r="F9515" s="7">
        <v>1</v>
      </c>
      <c r="G9515" s="8" t="s">
        <v>18</v>
      </c>
      <c r="H9515" s="4" t="str">
        <f t="shared" si="297"/>
        <v>10</v>
      </c>
      <c r="I9515" s="13">
        <v>5.3500000000000005</v>
      </c>
    </row>
    <row r="9516" spans="1:9" ht="15" customHeight="1" x14ac:dyDescent="0.25">
      <c r="A9516" s="5" t="str">
        <f t="shared" si="298"/>
        <v>Cogeneration</v>
      </c>
      <c r="B9516" s="5">
        <v>12</v>
      </c>
      <c r="C9516" s="6" t="s">
        <v>6</v>
      </c>
      <c r="D9516" s="6">
        <v>3</v>
      </c>
      <c r="E9516" s="7" t="s">
        <v>4</v>
      </c>
      <c r="F9516" s="7">
        <v>1</v>
      </c>
      <c r="G9516" s="8" t="s">
        <v>18</v>
      </c>
      <c r="H9516" s="4" t="str">
        <f t="shared" si="297"/>
        <v>10</v>
      </c>
      <c r="I9516" s="13">
        <v>26.557721000000001</v>
      </c>
    </row>
    <row r="9517" spans="1:9" ht="15" customHeight="1" x14ac:dyDescent="0.25">
      <c r="A9517" s="5" t="str">
        <f t="shared" si="298"/>
        <v>Nuclear</v>
      </c>
      <c r="B9517" s="5">
        <v>13</v>
      </c>
      <c r="C9517" s="6" t="s">
        <v>6</v>
      </c>
      <c r="D9517" s="6">
        <v>3</v>
      </c>
      <c r="E9517" s="7" t="s">
        <v>4</v>
      </c>
      <c r="F9517" s="7">
        <v>1</v>
      </c>
      <c r="G9517" s="8" t="s">
        <v>18</v>
      </c>
      <c r="H9517" s="4" t="str">
        <f t="shared" si="297"/>
        <v>10</v>
      </c>
      <c r="I9517" s="13">
        <v>24.770499999999998</v>
      </c>
    </row>
    <row r="9518" spans="1:9" ht="15" customHeight="1" x14ac:dyDescent="0.25">
      <c r="A9518" s="5" t="str">
        <f t="shared" si="298"/>
        <v>Conventional Thermoelectric</v>
      </c>
      <c r="B9518" s="5">
        <v>1</v>
      </c>
      <c r="C9518" s="6" t="s">
        <v>7</v>
      </c>
      <c r="D9518" s="6">
        <v>4</v>
      </c>
      <c r="E9518" s="7" t="s">
        <v>4</v>
      </c>
      <c r="F9518" s="7">
        <v>1</v>
      </c>
      <c r="G9518" s="8" t="s">
        <v>18</v>
      </c>
      <c r="H9518" s="4" t="str">
        <f t="shared" si="297"/>
        <v>10</v>
      </c>
      <c r="I9518" s="13">
        <v>63.954327999999997</v>
      </c>
    </row>
    <row r="9519" spans="1:9" ht="15" customHeight="1" x14ac:dyDescent="0.25">
      <c r="A9519" s="5" t="str">
        <f t="shared" si="298"/>
        <v>Combined Cycle</v>
      </c>
      <c r="B9519" s="5">
        <v>2</v>
      </c>
      <c r="C9519" s="6" t="s">
        <v>7</v>
      </c>
      <c r="D9519" s="6">
        <v>4</v>
      </c>
      <c r="E9519" s="7" t="s">
        <v>4</v>
      </c>
      <c r="F9519" s="7">
        <v>1</v>
      </c>
      <c r="G9519" s="8" t="s">
        <v>18</v>
      </c>
      <c r="H9519" s="4" t="str">
        <f t="shared" si="297"/>
        <v>10</v>
      </c>
      <c r="I9519" s="13">
        <v>26.004435145833337</v>
      </c>
    </row>
    <row r="9520" spans="1:9" ht="15" customHeight="1" x14ac:dyDescent="0.25">
      <c r="A9520" s="5" t="str">
        <f t="shared" si="298"/>
        <v>Coal</v>
      </c>
      <c r="B9520" s="5">
        <v>3</v>
      </c>
      <c r="C9520" s="6" t="s">
        <v>7</v>
      </c>
      <c r="D9520" s="6">
        <v>4</v>
      </c>
      <c r="E9520" s="7" t="s">
        <v>4</v>
      </c>
      <c r="F9520" s="7">
        <v>1</v>
      </c>
      <c r="G9520" s="8" t="s">
        <v>18</v>
      </c>
      <c r="H9520" s="4" t="str">
        <f t="shared" si="297"/>
        <v>10</v>
      </c>
      <c r="I9520" s="13">
        <v>39.483000000000004</v>
      </c>
    </row>
    <row r="9521" spans="1:9" ht="15" customHeight="1" x14ac:dyDescent="0.25">
      <c r="A9521" s="5" t="str">
        <f t="shared" si="298"/>
        <v>Turbogas</v>
      </c>
      <c r="B9521" s="5">
        <v>4</v>
      </c>
      <c r="C9521" s="6" t="s">
        <v>7</v>
      </c>
      <c r="D9521" s="6">
        <v>4</v>
      </c>
      <c r="E9521" s="7" t="s">
        <v>4</v>
      </c>
      <c r="F9521" s="7">
        <v>1</v>
      </c>
      <c r="G9521" s="8" t="s">
        <v>18</v>
      </c>
      <c r="H9521" s="4" t="str">
        <f t="shared" si="297"/>
        <v>10</v>
      </c>
      <c r="I9521" s="13">
        <v>41.679932916666665</v>
      </c>
    </row>
    <row r="9522" spans="1:9" ht="15" customHeight="1" x14ac:dyDescent="0.25">
      <c r="A9522" s="5" t="str">
        <f t="shared" si="298"/>
        <v>Internal Combustion</v>
      </c>
      <c r="B9522" s="5">
        <v>5</v>
      </c>
      <c r="C9522" s="6" t="s">
        <v>7</v>
      </c>
      <c r="D9522" s="6">
        <v>4</v>
      </c>
      <c r="E9522" s="7" t="s">
        <v>4</v>
      </c>
      <c r="F9522" s="7">
        <v>1</v>
      </c>
      <c r="G9522" s="8" t="s">
        <v>18</v>
      </c>
      <c r="H9522" s="4" t="str">
        <f t="shared" si="297"/>
        <v>10</v>
      </c>
      <c r="I9522" s="13">
        <v>196.78370000000001</v>
      </c>
    </row>
    <row r="9523" spans="1:9" ht="15" customHeight="1" x14ac:dyDescent="0.25">
      <c r="A9523" s="5" t="str">
        <f t="shared" si="298"/>
        <v>Fluidized Bed</v>
      </c>
      <c r="B9523" s="5">
        <v>6</v>
      </c>
      <c r="C9523" s="6" t="s">
        <v>7</v>
      </c>
      <c r="D9523" s="6">
        <v>4</v>
      </c>
      <c r="E9523" s="7" t="s">
        <v>4</v>
      </c>
      <c r="F9523" s="7">
        <v>1</v>
      </c>
      <c r="G9523" s="8" t="s">
        <v>18</v>
      </c>
      <c r="H9523" s="4" t="str">
        <f t="shared" si="297"/>
        <v>10</v>
      </c>
      <c r="I9523" s="13">
        <v>39.483000000000004</v>
      </c>
    </row>
    <row r="9524" spans="1:9" ht="15" customHeight="1" x14ac:dyDescent="0.25">
      <c r="A9524" s="5" t="str">
        <f t="shared" si="298"/>
        <v>Hydropower</v>
      </c>
      <c r="B9524" s="5">
        <v>7</v>
      </c>
      <c r="C9524" s="6" t="s">
        <v>7</v>
      </c>
      <c r="D9524" s="6">
        <v>4</v>
      </c>
      <c r="E9524" s="7" t="s">
        <v>4</v>
      </c>
      <c r="F9524" s="7">
        <v>1</v>
      </c>
      <c r="G9524" s="8" t="s">
        <v>18</v>
      </c>
      <c r="H9524" s="4" t="str">
        <f t="shared" si="297"/>
        <v>10</v>
      </c>
      <c r="I9524" s="13">
        <v>0</v>
      </c>
    </row>
    <row r="9525" spans="1:9" ht="15" customHeight="1" x14ac:dyDescent="0.25">
      <c r="A9525" s="5" t="str">
        <f t="shared" si="298"/>
        <v>Wind</v>
      </c>
      <c r="B9525" s="5">
        <v>8</v>
      </c>
      <c r="C9525" s="6" t="s">
        <v>7</v>
      </c>
      <c r="D9525" s="6">
        <v>4</v>
      </c>
      <c r="E9525" s="7" t="s">
        <v>4</v>
      </c>
      <c r="F9525" s="7">
        <v>1</v>
      </c>
      <c r="G9525" s="8" t="s">
        <v>18</v>
      </c>
      <c r="H9525" s="4" t="str">
        <f t="shared" si="297"/>
        <v>10</v>
      </c>
      <c r="I9525" s="13">
        <v>9.2555000000000014</v>
      </c>
    </row>
    <row r="9526" spans="1:9" ht="15" customHeight="1" x14ac:dyDescent="0.25">
      <c r="A9526" s="5" t="str">
        <f t="shared" si="298"/>
        <v>Geothermal</v>
      </c>
      <c r="B9526" s="5">
        <v>9</v>
      </c>
      <c r="C9526" s="6" t="s">
        <v>7</v>
      </c>
      <c r="D9526" s="6">
        <v>4</v>
      </c>
      <c r="E9526" s="7" t="s">
        <v>4</v>
      </c>
      <c r="F9526" s="7">
        <v>1</v>
      </c>
      <c r="G9526" s="8" t="s">
        <v>18</v>
      </c>
      <c r="H9526" s="4" t="str">
        <f t="shared" si="297"/>
        <v>10</v>
      </c>
      <c r="I9526" s="13">
        <v>36.758352000000002</v>
      </c>
    </row>
    <row r="9527" spans="1:9" ht="15" customHeight="1" x14ac:dyDescent="0.25">
      <c r="A9527" s="5" t="str">
        <f t="shared" si="298"/>
        <v>Solar PV</v>
      </c>
      <c r="B9527" s="5">
        <v>10</v>
      </c>
      <c r="C9527" s="6" t="s">
        <v>7</v>
      </c>
      <c r="D9527" s="6">
        <v>4</v>
      </c>
      <c r="E9527" s="7" t="s">
        <v>4</v>
      </c>
      <c r="F9527" s="7">
        <v>1</v>
      </c>
      <c r="G9527" s="8" t="s">
        <v>18</v>
      </c>
      <c r="H9527" s="4" t="str">
        <f t="shared" si="297"/>
        <v>10</v>
      </c>
      <c r="I9527" s="13">
        <v>16.371000000000002</v>
      </c>
    </row>
    <row r="9528" spans="1:9" ht="15" customHeight="1" x14ac:dyDescent="0.25">
      <c r="A9528" s="5" t="str">
        <f t="shared" si="298"/>
        <v>Biomass</v>
      </c>
      <c r="B9528" s="5">
        <v>11</v>
      </c>
      <c r="C9528" s="6" t="s">
        <v>7</v>
      </c>
      <c r="D9528" s="6">
        <v>4</v>
      </c>
      <c r="E9528" s="7" t="s">
        <v>4</v>
      </c>
      <c r="F9528" s="7">
        <v>1</v>
      </c>
      <c r="G9528" s="8" t="s">
        <v>18</v>
      </c>
      <c r="H9528" s="4" t="str">
        <f t="shared" si="297"/>
        <v>10</v>
      </c>
      <c r="I9528" s="13">
        <v>5.3500000000000005</v>
      </c>
    </row>
    <row r="9529" spans="1:9" ht="15" customHeight="1" x14ac:dyDescent="0.25">
      <c r="A9529" s="5" t="str">
        <f t="shared" si="298"/>
        <v>Cogeneration</v>
      </c>
      <c r="B9529" s="5">
        <v>12</v>
      </c>
      <c r="C9529" s="6" t="s">
        <v>7</v>
      </c>
      <c r="D9529" s="6">
        <v>4</v>
      </c>
      <c r="E9529" s="7" t="s">
        <v>4</v>
      </c>
      <c r="F9529" s="7">
        <v>1</v>
      </c>
      <c r="G9529" s="8" t="s">
        <v>18</v>
      </c>
      <c r="H9529" s="4" t="str">
        <f t="shared" si="297"/>
        <v>10</v>
      </c>
      <c r="I9529" s="13">
        <v>26.004435145833337</v>
      </c>
    </row>
    <row r="9530" spans="1:9" ht="15" customHeight="1" x14ac:dyDescent="0.25">
      <c r="A9530" s="5" t="str">
        <f t="shared" si="298"/>
        <v>Nuclear</v>
      </c>
      <c r="B9530" s="5">
        <v>13</v>
      </c>
      <c r="C9530" s="6" t="s">
        <v>7</v>
      </c>
      <c r="D9530" s="6">
        <v>4</v>
      </c>
      <c r="E9530" s="7" t="s">
        <v>4</v>
      </c>
      <c r="F9530" s="7">
        <v>1</v>
      </c>
      <c r="G9530" s="8" t="s">
        <v>18</v>
      </c>
      <c r="H9530" s="4" t="str">
        <f t="shared" si="297"/>
        <v>10</v>
      </c>
      <c r="I9530" s="13">
        <v>24.770499999999998</v>
      </c>
    </row>
    <row r="9531" spans="1:9" ht="15" customHeight="1" x14ac:dyDescent="0.25">
      <c r="A9531" s="5" t="str">
        <f t="shared" si="298"/>
        <v>Conventional Thermoelectric</v>
      </c>
      <c r="B9531" s="5">
        <v>1</v>
      </c>
      <c r="C9531" s="6" t="s">
        <v>8</v>
      </c>
      <c r="D9531" s="6">
        <v>5</v>
      </c>
      <c r="E9531" s="7" t="s">
        <v>4</v>
      </c>
      <c r="F9531" s="7">
        <v>1</v>
      </c>
      <c r="G9531" s="8" t="s">
        <v>18</v>
      </c>
      <c r="H9531" s="4" t="str">
        <f t="shared" si="297"/>
        <v>10</v>
      </c>
      <c r="I9531" s="13">
        <v>63.954327999999997</v>
      </c>
    </row>
    <row r="9532" spans="1:9" ht="15" customHeight="1" x14ac:dyDescent="0.25">
      <c r="A9532" s="5" t="str">
        <f t="shared" si="298"/>
        <v>Combined Cycle</v>
      </c>
      <c r="B9532" s="5">
        <v>2</v>
      </c>
      <c r="C9532" s="6" t="s">
        <v>8</v>
      </c>
      <c r="D9532" s="6">
        <v>5</v>
      </c>
      <c r="E9532" s="7" t="s">
        <v>4</v>
      </c>
      <c r="F9532" s="7">
        <v>1</v>
      </c>
      <c r="G9532" s="8" t="s">
        <v>18</v>
      </c>
      <c r="H9532" s="4" t="str">
        <f t="shared" si="297"/>
        <v>10</v>
      </c>
      <c r="I9532" s="13">
        <v>25.783120804166671</v>
      </c>
    </row>
    <row r="9533" spans="1:9" ht="15" customHeight="1" x14ac:dyDescent="0.25">
      <c r="A9533" s="5" t="str">
        <f t="shared" si="298"/>
        <v>Coal</v>
      </c>
      <c r="B9533" s="5">
        <v>3</v>
      </c>
      <c r="C9533" s="6" t="s">
        <v>8</v>
      </c>
      <c r="D9533" s="6">
        <v>5</v>
      </c>
      <c r="E9533" s="7" t="s">
        <v>4</v>
      </c>
      <c r="F9533" s="7">
        <v>1</v>
      </c>
      <c r="G9533" s="8" t="s">
        <v>18</v>
      </c>
      <c r="H9533" s="4" t="str">
        <f t="shared" si="297"/>
        <v>10</v>
      </c>
      <c r="I9533" s="13">
        <v>39.483000000000004</v>
      </c>
    </row>
    <row r="9534" spans="1:9" ht="15" customHeight="1" x14ac:dyDescent="0.25">
      <c r="A9534" s="5" t="str">
        <f t="shared" si="298"/>
        <v>Turbogas</v>
      </c>
      <c r="B9534" s="5">
        <v>4</v>
      </c>
      <c r="C9534" s="6" t="s">
        <v>8</v>
      </c>
      <c r="D9534" s="6">
        <v>5</v>
      </c>
      <c r="E9534" s="7" t="s">
        <v>4</v>
      </c>
      <c r="F9534" s="7">
        <v>1</v>
      </c>
      <c r="G9534" s="8" t="s">
        <v>18</v>
      </c>
      <c r="H9534" s="4" t="str">
        <f t="shared" si="297"/>
        <v>10</v>
      </c>
      <c r="I9534" s="13">
        <v>41.325210083333332</v>
      </c>
    </row>
    <row r="9535" spans="1:9" ht="15" customHeight="1" x14ac:dyDescent="0.25">
      <c r="A9535" s="5" t="str">
        <f t="shared" si="298"/>
        <v>Internal Combustion</v>
      </c>
      <c r="B9535" s="5">
        <v>5</v>
      </c>
      <c r="C9535" s="6" t="s">
        <v>8</v>
      </c>
      <c r="D9535" s="6">
        <v>5</v>
      </c>
      <c r="E9535" s="7" t="s">
        <v>4</v>
      </c>
      <c r="F9535" s="7">
        <v>1</v>
      </c>
      <c r="G9535" s="8" t="s">
        <v>18</v>
      </c>
      <c r="H9535" s="4" t="str">
        <f t="shared" si="297"/>
        <v>10</v>
      </c>
      <c r="I9535" s="13">
        <v>196.78370000000001</v>
      </c>
    </row>
    <row r="9536" spans="1:9" ht="15" customHeight="1" x14ac:dyDescent="0.25">
      <c r="A9536" s="5" t="str">
        <f t="shared" si="298"/>
        <v>Fluidized Bed</v>
      </c>
      <c r="B9536" s="5">
        <v>6</v>
      </c>
      <c r="C9536" s="6" t="s">
        <v>8</v>
      </c>
      <c r="D9536" s="6">
        <v>5</v>
      </c>
      <c r="E9536" s="7" t="s">
        <v>4</v>
      </c>
      <c r="F9536" s="7">
        <v>1</v>
      </c>
      <c r="G9536" s="8" t="s">
        <v>18</v>
      </c>
      <c r="H9536" s="4" t="str">
        <f t="shared" si="297"/>
        <v>10</v>
      </c>
      <c r="I9536" s="13">
        <v>39.483000000000004</v>
      </c>
    </row>
    <row r="9537" spans="1:9" ht="15" customHeight="1" x14ac:dyDescent="0.25">
      <c r="A9537" s="5" t="str">
        <f t="shared" si="298"/>
        <v>Hydropower</v>
      </c>
      <c r="B9537" s="5">
        <v>7</v>
      </c>
      <c r="C9537" s="6" t="s">
        <v>8</v>
      </c>
      <c r="D9537" s="6">
        <v>5</v>
      </c>
      <c r="E9537" s="7" t="s">
        <v>4</v>
      </c>
      <c r="F9537" s="7">
        <v>1</v>
      </c>
      <c r="G9537" s="8" t="s">
        <v>18</v>
      </c>
      <c r="H9537" s="4" t="str">
        <f t="shared" si="297"/>
        <v>10</v>
      </c>
      <c r="I9537" s="13">
        <v>0</v>
      </c>
    </row>
    <row r="9538" spans="1:9" ht="15" customHeight="1" x14ac:dyDescent="0.25">
      <c r="A9538" s="5" t="str">
        <f t="shared" si="298"/>
        <v>Wind</v>
      </c>
      <c r="B9538" s="5">
        <v>8</v>
      </c>
      <c r="C9538" s="6" t="s">
        <v>8</v>
      </c>
      <c r="D9538" s="6">
        <v>5</v>
      </c>
      <c r="E9538" s="7" t="s">
        <v>4</v>
      </c>
      <c r="F9538" s="7">
        <v>1</v>
      </c>
      <c r="G9538" s="8" t="s">
        <v>18</v>
      </c>
      <c r="H9538" s="4" t="str">
        <f t="shared" si="297"/>
        <v>10</v>
      </c>
      <c r="I9538" s="13">
        <v>9.2555000000000014</v>
      </c>
    </row>
    <row r="9539" spans="1:9" ht="15" customHeight="1" x14ac:dyDescent="0.25">
      <c r="A9539" s="5" t="str">
        <f t="shared" si="298"/>
        <v>Geothermal</v>
      </c>
      <c r="B9539" s="5">
        <v>9</v>
      </c>
      <c r="C9539" s="6" t="s">
        <v>8</v>
      </c>
      <c r="D9539" s="6">
        <v>5</v>
      </c>
      <c r="E9539" s="7" t="s">
        <v>4</v>
      </c>
      <c r="F9539" s="7">
        <v>1</v>
      </c>
      <c r="G9539" s="8" t="s">
        <v>18</v>
      </c>
      <c r="H9539" s="4" t="str">
        <f t="shared" si="297"/>
        <v>10</v>
      </c>
      <c r="I9539" s="13">
        <v>36.758352000000002</v>
      </c>
    </row>
    <row r="9540" spans="1:9" ht="15" customHeight="1" x14ac:dyDescent="0.25">
      <c r="A9540" s="5" t="str">
        <f t="shared" si="298"/>
        <v>Solar PV</v>
      </c>
      <c r="B9540" s="5">
        <v>10</v>
      </c>
      <c r="C9540" s="6" t="s">
        <v>8</v>
      </c>
      <c r="D9540" s="6">
        <v>5</v>
      </c>
      <c r="E9540" s="7" t="s">
        <v>4</v>
      </c>
      <c r="F9540" s="7">
        <v>1</v>
      </c>
      <c r="G9540" s="8" t="s">
        <v>18</v>
      </c>
      <c r="H9540" s="4" t="str">
        <f t="shared" si="297"/>
        <v>10</v>
      </c>
      <c r="I9540" s="13">
        <v>16.371000000000002</v>
      </c>
    </row>
    <row r="9541" spans="1:9" ht="15" customHeight="1" x14ac:dyDescent="0.25">
      <c r="A9541" s="5" t="str">
        <f t="shared" si="298"/>
        <v>Biomass</v>
      </c>
      <c r="B9541" s="5">
        <v>11</v>
      </c>
      <c r="C9541" s="6" t="s">
        <v>8</v>
      </c>
      <c r="D9541" s="6">
        <v>5</v>
      </c>
      <c r="E9541" s="7" t="s">
        <v>4</v>
      </c>
      <c r="F9541" s="7">
        <v>1</v>
      </c>
      <c r="G9541" s="8" t="s">
        <v>18</v>
      </c>
      <c r="H9541" s="4" t="str">
        <f t="shared" si="297"/>
        <v>10</v>
      </c>
      <c r="I9541" s="13">
        <v>5.3500000000000005</v>
      </c>
    </row>
    <row r="9542" spans="1:9" ht="15" customHeight="1" x14ac:dyDescent="0.25">
      <c r="A9542" s="5" t="str">
        <f t="shared" si="298"/>
        <v>Cogeneration</v>
      </c>
      <c r="B9542" s="5">
        <v>12</v>
      </c>
      <c r="C9542" s="6" t="s">
        <v>8</v>
      </c>
      <c r="D9542" s="6">
        <v>5</v>
      </c>
      <c r="E9542" s="7" t="s">
        <v>4</v>
      </c>
      <c r="F9542" s="7">
        <v>1</v>
      </c>
      <c r="G9542" s="8" t="s">
        <v>18</v>
      </c>
      <c r="H9542" s="4" t="str">
        <f t="shared" si="297"/>
        <v>10</v>
      </c>
      <c r="I9542" s="13">
        <v>25.783120804166671</v>
      </c>
    </row>
    <row r="9543" spans="1:9" ht="15" customHeight="1" x14ac:dyDescent="0.25">
      <c r="A9543" s="5" t="str">
        <f t="shared" si="298"/>
        <v>Nuclear</v>
      </c>
      <c r="B9543" s="5">
        <v>13</v>
      </c>
      <c r="C9543" s="6" t="s">
        <v>8</v>
      </c>
      <c r="D9543" s="6">
        <v>5</v>
      </c>
      <c r="E9543" s="7" t="s">
        <v>4</v>
      </c>
      <c r="F9543" s="7">
        <v>1</v>
      </c>
      <c r="G9543" s="8" t="s">
        <v>18</v>
      </c>
      <c r="H9543" s="4" t="str">
        <f t="shared" si="297"/>
        <v>10</v>
      </c>
      <c r="I9543" s="13">
        <v>24.770499999999998</v>
      </c>
    </row>
    <row r="9544" spans="1:9" ht="15" customHeight="1" x14ac:dyDescent="0.25">
      <c r="A9544" s="5" t="str">
        <f t="shared" si="298"/>
        <v>Conventional Thermoelectric</v>
      </c>
      <c r="B9544" s="5">
        <v>1</v>
      </c>
      <c r="C9544" s="6" t="s">
        <v>9</v>
      </c>
      <c r="D9544" s="6">
        <v>6</v>
      </c>
      <c r="E9544" s="7" t="s">
        <v>4</v>
      </c>
      <c r="F9544" s="7">
        <v>1</v>
      </c>
      <c r="G9544" s="8" t="s">
        <v>18</v>
      </c>
      <c r="H9544" s="4" t="str">
        <f t="shared" ref="H9544:H9607" si="299">CONCATENATE(RIGHT(G9544,2))</f>
        <v>10</v>
      </c>
      <c r="I9544" s="13">
        <v>63.954327999999997</v>
      </c>
    </row>
    <row r="9545" spans="1:9" ht="15" customHeight="1" x14ac:dyDescent="0.25">
      <c r="A9545" s="5" t="str">
        <f t="shared" si="298"/>
        <v>Combined Cycle</v>
      </c>
      <c r="B9545" s="5">
        <v>2</v>
      </c>
      <c r="C9545" s="6" t="s">
        <v>9</v>
      </c>
      <c r="D9545" s="6">
        <v>6</v>
      </c>
      <c r="E9545" s="7" t="s">
        <v>4</v>
      </c>
      <c r="F9545" s="7">
        <v>1</v>
      </c>
      <c r="G9545" s="8" t="s">
        <v>18</v>
      </c>
      <c r="H9545" s="4" t="str">
        <f t="shared" si="299"/>
        <v>10</v>
      </c>
      <c r="I9545" s="13">
        <v>25.783120804166671</v>
      </c>
    </row>
    <row r="9546" spans="1:9" ht="15" customHeight="1" x14ac:dyDescent="0.25">
      <c r="A9546" s="5" t="str">
        <f t="shared" si="298"/>
        <v>Coal</v>
      </c>
      <c r="B9546" s="5">
        <v>3</v>
      </c>
      <c r="C9546" s="6" t="s">
        <v>9</v>
      </c>
      <c r="D9546" s="6">
        <v>6</v>
      </c>
      <c r="E9546" s="7" t="s">
        <v>4</v>
      </c>
      <c r="F9546" s="7">
        <v>1</v>
      </c>
      <c r="G9546" s="8" t="s">
        <v>18</v>
      </c>
      <c r="H9546" s="4" t="str">
        <f t="shared" si="299"/>
        <v>10</v>
      </c>
      <c r="I9546" s="13">
        <v>39.483000000000004</v>
      </c>
    </row>
    <row r="9547" spans="1:9" ht="15" customHeight="1" x14ac:dyDescent="0.25">
      <c r="A9547" s="5" t="str">
        <f t="shared" si="298"/>
        <v>Turbogas</v>
      </c>
      <c r="B9547" s="5">
        <v>4</v>
      </c>
      <c r="C9547" s="6" t="s">
        <v>9</v>
      </c>
      <c r="D9547" s="6">
        <v>6</v>
      </c>
      <c r="E9547" s="7" t="s">
        <v>4</v>
      </c>
      <c r="F9547" s="7">
        <v>1</v>
      </c>
      <c r="G9547" s="8" t="s">
        <v>18</v>
      </c>
      <c r="H9547" s="4" t="str">
        <f t="shared" si="299"/>
        <v>10</v>
      </c>
      <c r="I9547" s="13">
        <v>41.325210083333332</v>
      </c>
    </row>
    <row r="9548" spans="1:9" ht="15" customHeight="1" x14ac:dyDescent="0.25">
      <c r="A9548" s="5" t="str">
        <f t="shared" si="298"/>
        <v>Internal Combustion</v>
      </c>
      <c r="B9548" s="5">
        <v>5</v>
      </c>
      <c r="C9548" s="6" t="s">
        <v>9</v>
      </c>
      <c r="D9548" s="6">
        <v>6</v>
      </c>
      <c r="E9548" s="7" t="s">
        <v>4</v>
      </c>
      <c r="F9548" s="7">
        <v>1</v>
      </c>
      <c r="G9548" s="8" t="s">
        <v>18</v>
      </c>
      <c r="H9548" s="4" t="str">
        <f t="shared" si="299"/>
        <v>10</v>
      </c>
      <c r="I9548" s="13">
        <v>196.78370000000001</v>
      </c>
    </row>
    <row r="9549" spans="1:9" ht="15" customHeight="1" x14ac:dyDescent="0.25">
      <c r="A9549" s="5" t="str">
        <f t="shared" si="298"/>
        <v>Fluidized Bed</v>
      </c>
      <c r="B9549" s="5">
        <v>6</v>
      </c>
      <c r="C9549" s="6" t="s">
        <v>9</v>
      </c>
      <c r="D9549" s="6">
        <v>6</v>
      </c>
      <c r="E9549" s="7" t="s">
        <v>4</v>
      </c>
      <c r="F9549" s="7">
        <v>1</v>
      </c>
      <c r="G9549" s="8" t="s">
        <v>18</v>
      </c>
      <c r="H9549" s="4" t="str">
        <f t="shared" si="299"/>
        <v>10</v>
      </c>
      <c r="I9549" s="13">
        <v>39.483000000000004</v>
      </c>
    </row>
    <row r="9550" spans="1:9" ht="15" customHeight="1" x14ac:dyDescent="0.25">
      <c r="A9550" s="5" t="str">
        <f t="shared" si="298"/>
        <v>Hydropower</v>
      </c>
      <c r="B9550" s="5">
        <v>7</v>
      </c>
      <c r="C9550" s="6" t="s">
        <v>9</v>
      </c>
      <c r="D9550" s="6">
        <v>6</v>
      </c>
      <c r="E9550" s="7" t="s">
        <v>4</v>
      </c>
      <c r="F9550" s="7">
        <v>1</v>
      </c>
      <c r="G9550" s="8" t="s">
        <v>18</v>
      </c>
      <c r="H9550" s="4" t="str">
        <f t="shared" si="299"/>
        <v>10</v>
      </c>
      <c r="I9550" s="13">
        <v>0</v>
      </c>
    </row>
    <row r="9551" spans="1:9" ht="15" customHeight="1" x14ac:dyDescent="0.25">
      <c r="A9551" s="5" t="str">
        <f t="shared" si="298"/>
        <v>Wind</v>
      </c>
      <c r="B9551" s="5">
        <v>8</v>
      </c>
      <c r="C9551" s="6" t="s">
        <v>9</v>
      </c>
      <c r="D9551" s="6">
        <v>6</v>
      </c>
      <c r="E9551" s="7" t="s">
        <v>4</v>
      </c>
      <c r="F9551" s="7">
        <v>1</v>
      </c>
      <c r="G9551" s="8" t="s">
        <v>18</v>
      </c>
      <c r="H9551" s="4" t="str">
        <f t="shared" si="299"/>
        <v>10</v>
      </c>
      <c r="I9551" s="13">
        <v>9.2555000000000014</v>
      </c>
    </row>
    <row r="9552" spans="1:9" ht="15" customHeight="1" x14ac:dyDescent="0.25">
      <c r="A9552" s="5" t="str">
        <f t="shared" ref="A9552:A9615" si="300">A9539</f>
        <v>Geothermal</v>
      </c>
      <c r="B9552" s="5">
        <v>9</v>
      </c>
      <c r="C9552" s="6" t="s">
        <v>9</v>
      </c>
      <c r="D9552" s="6">
        <v>6</v>
      </c>
      <c r="E9552" s="7" t="s">
        <v>4</v>
      </c>
      <c r="F9552" s="7">
        <v>1</v>
      </c>
      <c r="G9552" s="8" t="s">
        <v>18</v>
      </c>
      <c r="H9552" s="4" t="str">
        <f t="shared" si="299"/>
        <v>10</v>
      </c>
      <c r="I9552" s="13">
        <v>36.758352000000002</v>
      </c>
    </row>
    <row r="9553" spans="1:9" ht="15" customHeight="1" x14ac:dyDescent="0.25">
      <c r="A9553" s="5" t="str">
        <f t="shared" si="300"/>
        <v>Solar PV</v>
      </c>
      <c r="B9553" s="5">
        <v>10</v>
      </c>
      <c r="C9553" s="6" t="s">
        <v>9</v>
      </c>
      <c r="D9553" s="6">
        <v>6</v>
      </c>
      <c r="E9553" s="7" t="s">
        <v>4</v>
      </c>
      <c r="F9553" s="7">
        <v>1</v>
      </c>
      <c r="G9553" s="8" t="s">
        <v>18</v>
      </c>
      <c r="H9553" s="4" t="str">
        <f t="shared" si="299"/>
        <v>10</v>
      </c>
      <c r="I9553" s="13">
        <v>16.371000000000002</v>
      </c>
    </row>
    <row r="9554" spans="1:9" ht="15" customHeight="1" x14ac:dyDescent="0.25">
      <c r="A9554" s="5" t="str">
        <f t="shared" si="300"/>
        <v>Biomass</v>
      </c>
      <c r="B9554" s="5">
        <v>11</v>
      </c>
      <c r="C9554" s="6" t="s">
        <v>9</v>
      </c>
      <c r="D9554" s="6">
        <v>6</v>
      </c>
      <c r="E9554" s="7" t="s">
        <v>4</v>
      </c>
      <c r="F9554" s="7">
        <v>1</v>
      </c>
      <c r="G9554" s="8" t="s">
        <v>18</v>
      </c>
      <c r="H9554" s="4" t="str">
        <f t="shared" si="299"/>
        <v>10</v>
      </c>
      <c r="I9554" s="13">
        <v>5.3500000000000005</v>
      </c>
    </row>
    <row r="9555" spans="1:9" ht="15" customHeight="1" x14ac:dyDescent="0.25">
      <c r="A9555" s="5" t="str">
        <f t="shared" si="300"/>
        <v>Cogeneration</v>
      </c>
      <c r="B9555" s="5">
        <v>12</v>
      </c>
      <c r="C9555" s="6" t="s">
        <v>9</v>
      </c>
      <c r="D9555" s="6">
        <v>6</v>
      </c>
      <c r="E9555" s="7" t="s">
        <v>4</v>
      </c>
      <c r="F9555" s="7">
        <v>1</v>
      </c>
      <c r="G9555" s="8" t="s">
        <v>18</v>
      </c>
      <c r="H9555" s="4" t="str">
        <f t="shared" si="299"/>
        <v>10</v>
      </c>
      <c r="I9555" s="13">
        <v>25.783120804166671</v>
      </c>
    </row>
    <row r="9556" spans="1:9" ht="15" customHeight="1" x14ac:dyDescent="0.25">
      <c r="A9556" s="5" t="str">
        <f t="shared" si="300"/>
        <v>Nuclear</v>
      </c>
      <c r="B9556" s="5">
        <v>13</v>
      </c>
      <c r="C9556" s="6" t="s">
        <v>9</v>
      </c>
      <c r="D9556" s="6">
        <v>6</v>
      </c>
      <c r="E9556" s="7" t="s">
        <v>4</v>
      </c>
      <c r="F9556" s="7">
        <v>1</v>
      </c>
      <c r="G9556" s="8" t="s">
        <v>18</v>
      </c>
      <c r="H9556" s="4" t="str">
        <f t="shared" si="299"/>
        <v>10</v>
      </c>
      <c r="I9556" s="13">
        <v>24.770499999999998</v>
      </c>
    </row>
    <row r="9557" spans="1:9" ht="15" customHeight="1" x14ac:dyDescent="0.25">
      <c r="A9557" s="5" t="str">
        <f t="shared" si="300"/>
        <v>Conventional Thermoelectric</v>
      </c>
      <c r="B9557" s="5">
        <v>1</v>
      </c>
      <c r="C9557" s="6" t="s">
        <v>10</v>
      </c>
      <c r="D9557" s="6">
        <v>7</v>
      </c>
      <c r="E9557" s="7" t="s">
        <v>4</v>
      </c>
      <c r="F9557" s="7">
        <v>1</v>
      </c>
      <c r="G9557" s="8" t="s">
        <v>18</v>
      </c>
      <c r="H9557" s="4" t="str">
        <f t="shared" si="299"/>
        <v>10</v>
      </c>
      <c r="I9557" s="13">
        <v>63.954327999999997</v>
      </c>
    </row>
    <row r="9558" spans="1:9" ht="15" customHeight="1" x14ac:dyDescent="0.25">
      <c r="A9558" s="5" t="str">
        <f t="shared" si="300"/>
        <v>Combined Cycle</v>
      </c>
      <c r="B9558" s="5">
        <v>2</v>
      </c>
      <c r="C9558" s="6" t="s">
        <v>10</v>
      </c>
      <c r="D9558" s="6">
        <v>7</v>
      </c>
      <c r="E9558" s="7" t="s">
        <v>4</v>
      </c>
      <c r="F9558" s="7">
        <v>1</v>
      </c>
      <c r="G9558" s="8" t="s">
        <v>18</v>
      </c>
      <c r="H9558" s="4" t="str">
        <f t="shared" si="299"/>
        <v>10</v>
      </c>
      <c r="I9558" s="13">
        <v>38.176723937500007</v>
      </c>
    </row>
    <row r="9559" spans="1:9" ht="15" customHeight="1" x14ac:dyDescent="0.25">
      <c r="A9559" s="5" t="str">
        <f t="shared" si="300"/>
        <v>Coal</v>
      </c>
      <c r="B9559" s="5">
        <v>3</v>
      </c>
      <c r="C9559" s="6" t="s">
        <v>10</v>
      </c>
      <c r="D9559" s="6">
        <v>7</v>
      </c>
      <c r="E9559" s="7" t="s">
        <v>4</v>
      </c>
      <c r="F9559" s="7">
        <v>1</v>
      </c>
      <c r="G9559" s="8" t="s">
        <v>18</v>
      </c>
      <c r="H9559" s="4" t="str">
        <f t="shared" si="299"/>
        <v>10</v>
      </c>
      <c r="I9559" s="13">
        <v>39.483000000000004</v>
      </c>
    </row>
    <row r="9560" spans="1:9" ht="15" customHeight="1" x14ac:dyDescent="0.25">
      <c r="A9560" s="5" t="str">
        <f t="shared" si="300"/>
        <v>Turbogas</v>
      </c>
      <c r="B9560" s="5">
        <v>4</v>
      </c>
      <c r="C9560" s="6" t="s">
        <v>10</v>
      </c>
      <c r="D9560" s="6">
        <v>7</v>
      </c>
      <c r="E9560" s="7" t="s">
        <v>4</v>
      </c>
      <c r="F9560" s="7">
        <v>1</v>
      </c>
      <c r="G9560" s="8" t="s">
        <v>18</v>
      </c>
      <c r="H9560" s="4" t="str">
        <f t="shared" si="299"/>
        <v>10</v>
      </c>
      <c r="I9560" s="13">
        <v>61.189688750000002</v>
      </c>
    </row>
    <row r="9561" spans="1:9" ht="15" customHeight="1" x14ac:dyDescent="0.25">
      <c r="A9561" s="5" t="str">
        <f t="shared" si="300"/>
        <v>Internal Combustion</v>
      </c>
      <c r="B9561" s="5">
        <v>5</v>
      </c>
      <c r="C9561" s="6" t="s">
        <v>10</v>
      </c>
      <c r="D9561" s="6">
        <v>7</v>
      </c>
      <c r="E9561" s="7" t="s">
        <v>4</v>
      </c>
      <c r="F9561" s="7">
        <v>1</v>
      </c>
      <c r="G9561" s="8" t="s">
        <v>18</v>
      </c>
      <c r="H9561" s="4" t="str">
        <f t="shared" si="299"/>
        <v>10</v>
      </c>
      <c r="I9561" s="13">
        <v>196.78370000000001</v>
      </c>
    </row>
    <row r="9562" spans="1:9" ht="15" customHeight="1" x14ac:dyDescent="0.25">
      <c r="A9562" s="5" t="str">
        <f t="shared" si="300"/>
        <v>Fluidized Bed</v>
      </c>
      <c r="B9562" s="5">
        <v>6</v>
      </c>
      <c r="C9562" s="6" t="s">
        <v>10</v>
      </c>
      <c r="D9562" s="6">
        <v>7</v>
      </c>
      <c r="E9562" s="7" t="s">
        <v>4</v>
      </c>
      <c r="F9562" s="7">
        <v>1</v>
      </c>
      <c r="G9562" s="8" t="s">
        <v>18</v>
      </c>
      <c r="H9562" s="4" t="str">
        <f t="shared" si="299"/>
        <v>10</v>
      </c>
      <c r="I9562" s="13">
        <v>39.483000000000004</v>
      </c>
    </row>
    <row r="9563" spans="1:9" ht="15" customHeight="1" x14ac:dyDescent="0.25">
      <c r="A9563" s="5" t="str">
        <f t="shared" si="300"/>
        <v>Hydropower</v>
      </c>
      <c r="B9563" s="5">
        <v>7</v>
      </c>
      <c r="C9563" s="6" t="s">
        <v>10</v>
      </c>
      <c r="D9563" s="6">
        <v>7</v>
      </c>
      <c r="E9563" s="7" t="s">
        <v>4</v>
      </c>
      <c r="F9563" s="7">
        <v>1</v>
      </c>
      <c r="G9563" s="8" t="s">
        <v>18</v>
      </c>
      <c r="H9563" s="4" t="str">
        <f t="shared" si="299"/>
        <v>10</v>
      </c>
      <c r="I9563" s="13">
        <v>0</v>
      </c>
    </row>
    <row r="9564" spans="1:9" ht="15" customHeight="1" x14ac:dyDescent="0.25">
      <c r="A9564" s="5" t="str">
        <f t="shared" si="300"/>
        <v>Wind</v>
      </c>
      <c r="B9564" s="5">
        <v>8</v>
      </c>
      <c r="C9564" s="6" t="s">
        <v>10</v>
      </c>
      <c r="D9564" s="6">
        <v>7</v>
      </c>
      <c r="E9564" s="7" t="s">
        <v>4</v>
      </c>
      <c r="F9564" s="7">
        <v>1</v>
      </c>
      <c r="G9564" s="8" t="s">
        <v>18</v>
      </c>
      <c r="H9564" s="4" t="str">
        <f t="shared" si="299"/>
        <v>10</v>
      </c>
      <c r="I9564" s="13">
        <v>9.2555000000000014</v>
      </c>
    </row>
    <row r="9565" spans="1:9" ht="15" customHeight="1" x14ac:dyDescent="0.25">
      <c r="A9565" s="5" t="str">
        <f t="shared" si="300"/>
        <v>Geothermal</v>
      </c>
      <c r="B9565" s="5">
        <v>9</v>
      </c>
      <c r="C9565" s="6" t="s">
        <v>10</v>
      </c>
      <c r="D9565" s="6">
        <v>7</v>
      </c>
      <c r="E9565" s="7" t="s">
        <v>4</v>
      </c>
      <c r="F9565" s="7">
        <v>1</v>
      </c>
      <c r="G9565" s="8" t="s">
        <v>18</v>
      </c>
      <c r="H9565" s="4" t="str">
        <f t="shared" si="299"/>
        <v>10</v>
      </c>
      <c r="I9565" s="13">
        <v>36.758352000000002</v>
      </c>
    </row>
    <row r="9566" spans="1:9" ht="15" customHeight="1" x14ac:dyDescent="0.25">
      <c r="A9566" s="5" t="str">
        <f t="shared" si="300"/>
        <v>Solar PV</v>
      </c>
      <c r="B9566" s="5">
        <v>10</v>
      </c>
      <c r="C9566" s="6" t="s">
        <v>10</v>
      </c>
      <c r="D9566" s="6">
        <v>7</v>
      </c>
      <c r="E9566" s="7" t="s">
        <v>4</v>
      </c>
      <c r="F9566" s="7">
        <v>1</v>
      </c>
      <c r="G9566" s="8" t="s">
        <v>18</v>
      </c>
      <c r="H9566" s="4" t="str">
        <f t="shared" si="299"/>
        <v>10</v>
      </c>
      <c r="I9566" s="13">
        <v>16.371000000000002</v>
      </c>
    </row>
    <row r="9567" spans="1:9" ht="15" customHeight="1" x14ac:dyDescent="0.25">
      <c r="A9567" s="5" t="str">
        <f t="shared" si="300"/>
        <v>Biomass</v>
      </c>
      <c r="B9567" s="5">
        <v>11</v>
      </c>
      <c r="C9567" s="6" t="s">
        <v>10</v>
      </c>
      <c r="D9567" s="6">
        <v>7</v>
      </c>
      <c r="E9567" s="7" t="s">
        <v>4</v>
      </c>
      <c r="F9567" s="7">
        <v>1</v>
      </c>
      <c r="G9567" s="8" t="s">
        <v>18</v>
      </c>
      <c r="H9567" s="4" t="str">
        <f t="shared" si="299"/>
        <v>10</v>
      </c>
      <c r="I9567" s="13">
        <v>5.3500000000000005</v>
      </c>
    </row>
    <row r="9568" spans="1:9" ht="15" customHeight="1" x14ac:dyDescent="0.25">
      <c r="A9568" s="5" t="str">
        <f t="shared" si="300"/>
        <v>Cogeneration</v>
      </c>
      <c r="B9568" s="5">
        <v>12</v>
      </c>
      <c r="C9568" s="6" t="s">
        <v>10</v>
      </c>
      <c r="D9568" s="6">
        <v>7</v>
      </c>
      <c r="E9568" s="7" t="s">
        <v>4</v>
      </c>
      <c r="F9568" s="7">
        <v>1</v>
      </c>
      <c r="G9568" s="8" t="s">
        <v>18</v>
      </c>
      <c r="H9568" s="4" t="str">
        <f t="shared" si="299"/>
        <v>10</v>
      </c>
      <c r="I9568" s="13">
        <v>38.176723937500007</v>
      </c>
    </row>
    <row r="9569" spans="1:9" ht="15" customHeight="1" x14ac:dyDescent="0.25">
      <c r="A9569" s="5" t="str">
        <f t="shared" si="300"/>
        <v>Nuclear</v>
      </c>
      <c r="B9569" s="5">
        <v>13</v>
      </c>
      <c r="C9569" s="6" t="s">
        <v>10</v>
      </c>
      <c r="D9569" s="6">
        <v>7</v>
      </c>
      <c r="E9569" s="7" t="s">
        <v>4</v>
      </c>
      <c r="F9569" s="7">
        <v>1</v>
      </c>
      <c r="G9569" s="8" t="s">
        <v>18</v>
      </c>
      <c r="H9569" s="4" t="str">
        <f t="shared" si="299"/>
        <v>10</v>
      </c>
      <c r="I9569" s="13">
        <v>24.770499999999998</v>
      </c>
    </row>
    <row r="9570" spans="1:9" ht="15" customHeight="1" x14ac:dyDescent="0.25">
      <c r="A9570" s="5" t="str">
        <f t="shared" si="300"/>
        <v>Conventional Thermoelectric</v>
      </c>
      <c r="B9570" s="5">
        <v>1</v>
      </c>
      <c r="C9570" s="6" t="s">
        <v>11</v>
      </c>
      <c r="D9570" s="6">
        <v>8</v>
      </c>
      <c r="E9570" s="7" t="s">
        <v>4</v>
      </c>
      <c r="F9570" s="7">
        <v>1</v>
      </c>
      <c r="G9570" s="8" t="s">
        <v>18</v>
      </c>
      <c r="H9570" s="4" t="str">
        <f t="shared" si="299"/>
        <v>10</v>
      </c>
      <c r="I9570" s="13">
        <v>63.954327999999997</v>
      </c>
    </row>
    <row r="9571" spans="1:9" ht="15" customHeight="1" x14ac:dyDescent="0.25">
      <c r="A9571" s="5" t="str">
        <f t="shared" si="300"/>
        <v>Combined Cycle</v>
      </c>
      <c r="B9571" s="5">
        <v>2</v>
      </c>
      <c r="C9571" s="6" t="s">
        <v>11</v>
      </c>
      <c r="D9571" s="6">
        <v>8</v>
      </c>
      <c r="E9571" s="7" t="s">
        <v>4</v>
      </c>
      <c r="F9571" s="7">
        <v>1</v>
      </c>
      <c r="G9571" s="8" t="s">
        <v>18</v>
      </c>
      <c r="H9571" s="4" t="str">
        <f t="shared" si="299"/>
        <v>10</v>
      </c>
      <c r="I9571" s="13">
        <v>32.090579541666663</v>
      </c>
    </row>
    <row r="9572" spans="1:9" ht="15" customHeight="1" x14ac:dyDescent="0.25">
      <c r="A9572" s="5" t="str">
        <f t="shared" si="300"/>
        <v>Coal</v>
      </c>
      <c r="B9572" s="5">
        <v>3</v>
      </c>
      <c r="C9572" s="6" t="s">
        <v>11</v>
      </c>
      <c r="D9572" s="6">
        <v>8</v>
      </c>
      <c r="E9572" s="7" t="s">
        <v>4</v>
      </c>
      <c r="F9572" s="7">
        <v>1</v>
      </c>
      <c r="G9572" s="8" t="s">
        <v>18</v>
      </c>
      <c r="H9572" s="4" t="str">
        <f t="shared" si="299"/>
        <v>10</v>
      </c>
      <c r="I9572" s="13">
        <v>39.483000000000004</v>
      </c>
    </row>
    <row r="9573" spans="1:9" ht="15" customHeight="1" x14ac:dyDescent="0.25">
      <c r="A9573" s="5" t="str">
        <f t="shared" si="300"/>
        <v>Turbogas</v>
      </c>
      <c r="B9573" s="5">
        <v>4</v>
      </c>
      <c r="C9573" s="6" t="s">
        <v>11</v>
      </c>
      <c r="D9573" s="6">
        <v>8</v>
      </c>
      <c r="E9573" s="7" t="s">
        <v>4</v>
      </c>
      <c r="F9573" s="7">
        <v>1</v>
      </c>
      <c r="G9573" s="8" t="s">
        <v>18</v>
      </c>
      <c r="H9573" s="4" t="str">
        <f t="shared" si="299"/>
        <v>10</v>
      </c>
      <c r="I9573" s="13">
        <v>51.434810833333323</v>
      </c>
    </row>
    <row r="9574" spans="1:9" ht="15" customHeight="1" x14ac:dyDescent="0.25">
      <c r="A9574" s="5" t="str">
        <f t="shared" si="300"/>
        <v>Internal Combustion</v>
      </c>
      <c r="B9574" s="5">
        <v>5</v>
      </c>
      <c r="C9574" s="6" t="s">
        <v>11</v>
      </c>
      <c r="D9574" s="6">
        <v>8</v>
      </c>
      <c r="E9574" s="7" t="s">
        <v>4</v>
      </c>
      <c r="F9574" s="7">
        <v>1</v>
      </c>
      <c r="G9574" s="8" t="s">
        <v>18</v>
      </c>
      <c r="H9574" s="4" t="str">
        <f t="shared" si="299"/>
        <v>10</v>
      </c>
      <c r="I9574" s="13">
        <v>196.78370000000001</v>
      </c>
    </row>
    <row r="9575" spans="1:9" ht="15" customHeight="1" x14ac:dyDescent="0.25">
      <c r="A9575" s="5" t="str">
        <f t="shared" si="300"/>
        <v>Fluidized Bed</v>
      </c>
      <c r="B9575" s="5">
        <v>6</v>
      </c>
      <c r="C9575" s="6" t="s">
        <v>11</v>
      </c>
      <c r="D9575" s="6">
        <v>8</v>
      </c>
      <c r="E9575" s="7" t="s">
        <v>4</v>
      </c>
      <c r="F9575" s="7">
        <v>1</v>
      </c>
      <c r="G9575" s="8" t="s">
        <v>18</v>
      </c>
      <c r="H9575" s="4" t="str">
        <f t="shared" si="299"/>
        <v>10</v>
      </c>
      <c r="I9575" s="13">
        <v>39.483000000000004</v>
      </c>
    </row>
    <row r="9576" spans="1:9" ht="15" customHeight="1" x14ac:dyDescent="0.25">
      <c r="A9576" s="5" t="str">
        <f t="shared" si="300"/>
        <v>Hydropower</v>
      </c>
      <c r="B9576" s="5">
        <v>7</v>
      </c>
      <c r="C9576" s="6" t="s">
        <v>11</v>
      </c>
      <c r="D9576" s="6">
        <v>8</v>
      </c>
      <c r="E9576" s="7" t="s">
        <v>4</v>
      </c>
      <c r="F9576" s="7">
        <v>1</v>
      </c>
      <c r="G9576" s="8" t="s">
        <v>18</v>
      </c>
      <c r="H9576" s="4" t="str">
        <f t="shared" si="299"/>
        <v>10</v>
      </c>
      <c r="I9576" s="13">
        <v>0</v>
      </c>
    </row>
    <row r="9577" spans="1:9" ht="15" customHeight="1" x14ac:dyDescent="0.25">
      <c r="A9577" s="5" t="str">
        <f t="shared" si="300"/>
        <v>Wind</v>
      </c>
      <c r="B9577" s="5">
        <v>8</v>
      </c>
      <c r="C9577" s="6" t="s">
        <v>11</v>
      </c>
      <c r="D9577" s="6">
        <v>8</v>
      </c>
      <c r="E9577" s="7" t="s">
        <v>4</v>
      </c>
      <c r="F9577" s="7">
        <v>1</v>
      </c>
      <c r="G9577" s="8" t="s">
        <v>18</v>
      </c>
      <c r="H9577" s="4" t="str">
        <f t="shared" si="299"/>
        <v>10</v>
      </c>
      <c r="I9577" s="13">
        <v>9.2555000000000014</v>
      </c>
    </row>
    <row r="9578" spans="1:9" ht="15" customHeight="1" x14ac:dyDescent="0.25">
      <c r="A9578" s="5" t="str">
        <f t="shared" si="300"/>
        <v>Geothermal</v>
      </c>
      <c r="B9578" s="5">
        <v>9</v>
      </c>
      <c r="C9578" s="6" t="s">
        <v>11</v>
      </c>
      <c r="D9578" s="6">
        <v>8</v>
      </c>
      <c r="E9578" s="7" t="s">
        <v>4</v>
      </c>
      <c r="F9578" s="7">
        <v>1</v>
      </c>
      <c r="G9578" s="8" t="s">
        <v>18</v>
      </c>
      <c r="H9578" s="4" t="str">
        <f t="shared" si="299"/>
        <v>10</v>
      </c>
      <c r="I9578" s="13">
        <v>36.758352000000002</v>
      </c>
    </row>
    <row r="9579" spans="1:9" ht="15" customHeight="1" x14ac:dyDescent="0.25">
      <c r="A9579" s="5" t="str">
        <f t="shared" si="300"/>
        <v>Solar PV</v>
      </c>
      <c r="B9579" s="5">
        <v>10</v>
      </c>
      <c r="C9579" s="6" t="s">
        <v>11</v>
      </c>
      <c r="D9579" s="6">
        <v>8</v>
      </c>
      <c r="E9579" s="7" t="s">
        <v>4</v>
      </c>
      <c r="F9579" s="7">
        <v>1</v>
      </c>
      <c r="G9579" s="8" t="s">
        <v>18</v>
      </c>
      <c r="H9579" s="4" t="str">
        <f t="shared" si="299"/>
        <v>10</v>
      </c>
      <c r="I9579" s="13">
        <v>16.371000000000002</v>
      </c>
    </row>
    <row r="9580" spans="1:9" ht="15" customHeight="1" x14ac:dyDescent="0.25">
      <c r="A9580" s="5" t="str">
        <f t="shared" si="300"/>
        <v>Biomass</v>
      </c>
      <c r="B9580" s="5">
        <v>11</v>
      </c>
      <c r="C9580" s="6" t="s">
        <v>11</v>
      </c>
      <c r="D9580" s="6">
        <v>8</v>
      </c>
      <c r="E9580" s="7" t="s">
        <v>4</v>
      </c>
      <c r="F9580" s="7">
        <v>1</v>
      </c>
      <c r="G9580" s="8" t="s">
        <v>18</v>
      </c>
      <c r="H9580" s="4" t="str">
        <f t="shared" si="299"/>
        <v>10</v>
      </c>
      <c r="I9580" s="13">
        <v>5.3500000000000005</v>
      </c>
    </row>
    <row r="9581" spans="1:9" ht="15" customHeight="1" x14ac:dyDescent="0.25">
      <c r="A9581" s="5" t="str">
        <f t="shared" si="300"/>
        <v>Cogeneration</v>
      </c>
      <c r="B9581" s="5">
        <v>12</v>
      </c>
      <c r="C9581" s="6" t="s">
        <v>11</v>
      </c>
      <c r="D9581" s="6">
        <v>8</v>
      </c>
      <c r="E9581" s="7" t="s">
        <v>4</v>
      </c>
      <c r="F9581" s="7">
        <v>1</v>
      </c>
      <c r="G9581" s="8" t="s">
        <v>18</v>
      </c>
      <c r="H9581" s="4" t="str">
        <f t="shared" si="299"/>
        <v>10</v>
      </c>
      <c r="I9581" s="13">
        <v>32.090579541666663</v>
      </c>
    </row>
    <row r="9582" spans="1:9" ht="15" customHeight="1" x14ac:dyDescent="0.25">
      <c r="A9582" s="5" t="str">
        <f t="shared" si="300"/>
        <v>Nuclear</v>
      </c>
      <c r="B9582" s="5">
        <v>13</v>
      </c>
      <c r="C9582" s="6" t="s">
        <v>11</v>
      </c>
      <c r="D9582" s="6">
        <v>8</v>
      </c>
      <c r="E9582" s="7" t="s">
        <v>4</v>
      </c>
      <c r="F9582" s="7">
        <v>1</v>
      </c>
      <c r="G9582" s="8" t="s">
        <v>18</v>
      </c>
      <c r="H9582" s="4" t="str">
        <f t="shared" si="299"/>
        <v>10</v>
      </c>
      <c r="I9582" s="13">
        <v>24.770499999999998</v>
      </c>
    </row>
    <row r="9583" spans="1:9" ht="15" customHeight="1" x14ac:dyDescent="0.25">
      <c r="A9583" s="5" t="str">
        <f t="shared" si="300"/>
        <v>Conventional Thermoelectric</v>
      </c>
      <c r="B9583" s="5">
        <v>1</v>
      </c>
      <c r="C9583" s="6" t="s">
        <v>12</v>
      </c>
      <c r="D9583" s="6">
        <v>9</v>
      </c>
      <c r="E9583" s="7" t="s">
        <v>4</v>
      </c>
      <c r="F9583" s="7">
        <v>1</v>
      </c>
      <c r="G9583" s="8" t="s">
        <v>18</v>
      </c>
      <c r="H9583" s="4" t="str">
        <f t="shared" si="299"/>
        <v>10</v>
      </c>
      <c r="I9583" s="13">
        <v>63.954327999999997</v>
      </c>
    </row>
    <row r="9584" spans="1:9" ht="15" customHeight="1" x14ac:dyDescent="0.25">
      <c r="A9584" s="5" t="str">
        <f t="shared" si="300"/>
        <v>Combined Cycle</v>
      </c>
      <c r="B9584" s="5">
        <v>2</v>
      </c>
      <c r="C9584" s="6" t="s">
        <v>12</v>
      </c>
      <c r="D9584" s="6">
        <v>9</v>
      </c>
      <c r="E9584" s="7" t="s">
        <v>4</v>
      </c>
      <c r="F9584" s="7">
        <v>1</v>
      </c>
      <c r="G9584" s="8" t="s">
        <v>18</v>
      </c>
      <c r="H9584" s="4" t="str">
        <f t="shared" si="299"/>
        <v>10</v>
      </c>
      <c r="I9584" s="13">
        <v>26.557721000000001</v>
      </c>
    </row>
    <row r="9585" spans="1:9" ht="15" customHeight="1" x14ac:dyDescent="0.25">
      <c r="A9585" s="5" t="str">
        <f t="shared" si="300"/>
        <v>Coal</v>
      </c>
      <c r="B9585" s="5">
        <v>3</v>
      </c>
      <c r="C9585" s="6" t="s">
        <v>12</v>
      </c>
      <c r="D9585" s="6">
        <v>9</v>
      </c>
      <c r="E9585" s="7" t="s">
        <v>4</v>
      </c>
      <c r="F9585" s="7">
        <v>1</v>
      </c>
      <c r="G9585" s="8" t="s">
        <v>18</v>
      </c>
      <c r="H9585" s="4" t="str">
        <f t="shared" si="299"/>
        <v>10</v>
      </c>
      <c r="I9585" s="13">
        <v>39.483000000000004</v>
      </c>
    </row>
    <row r="9586" spans="1:9" ht="15" customHeight="1" x14ac:dyDescent="0.25">
      <c r="A9586" s="5" t="str">
        <f t="shared" si="300"/>
        <v>Turbogas</v>
      </c>
      <c r="B9586" s="5">
        <v>4</v>
      </c>
      <c r="C9586" s="6" t="s">
        <v>12</v>
      </c>
      <c r="D9586" s="6">
        <v>9</v>
      </c>
      <c r="E9586" s="7" t="s">
        <v>4</v>
      </c>
      <c r="F9586" s="7">
        <v>1</v>
      </c>
      <c r="G9586" s="8" t="s">
        <v>18</v>
      </c>
      <c r="H9586" s="4" t="str">
        <f t="shared" si="299"/>
        <v>10</v>
      </c>
      <c r="I9586" s="13">
        <v>42.566739999999996</v>
      </c>
    </row>
    <row r="9587" spans="1:9" ht="15" customHeight="1" x14ac:dyDescent="0.25">
      <c r="A9587" s="5" t="str">
        <f t="shared" si="300"/>
        <v>Internal Combustion</v>
      </c>
      <c r="B9587" s="5">
        <v>5</v>
      </c>
      <c r="C9587" s="6" t="s">
        <v>12</v>
      </c>
      <c r="D9587" s="6">
        <v>9</v>
      </c>
      <c r="E9587" s="7" t="s">
        <v>4</v>
      </c>
      <c r="F9587" s="7">
        <v>1</v>
      </c>
      <c r="G9587" s="8" t="s">
        <v>18</v>
      </c>
      <c r="H9587" s="4" t="str">
        <f t="shared" si="299"/>
        <v>10</v>
      </c>
      <c r="I9587" s="13">
        <v>196.78370000000001</v>
      </c>
    </row>
    <row r="9588" spans="1:9" ht="15" customHeight="1" x14ac:dyDescent="0.25">
      <c r="A9588" s="5" t="str">
        <f t="shared" si="300"/>
        <v>Fluidized Bed</v>
      </c>
      <c r="B9588" s="5">
        <v>6</v>
      </c>
      <c r="C9588" s="6" t="s">
        <v>12</v>
      </c>
      <c r="D9588" s="6">
        <v>9</v>
      </c>
      <c r="E9588" s="7" t="s">
        <v>4</v>
      </c>
      <c r="F9588" s="7">
        <v>1</v>
      </c>
      <c r="G9588" s="8" t="s">
        <v>18</v>
      </c>
      <c r="H9588" s="4" t="str">
        <f t="shared" si="299"/>
        <v>10</v>
      </c>
      <c r="I9588" s="13">
        <v>39.483000000000004</v>
      </c>
    </row>
    <row r="9589" spans="1:9" ht="15" customHeight="1" x14ac:dyDescent="0.25">
      <c r="A9589" s="5" t="str">
        <f t="shared" si="300"/>
        <v>Hydropower</v>
      </c>
      <c r="B9589" s="5">
        <v>7</v>
      </c>
      <c r="C9589" s="6" t="s">
        <v>12</v>
      </c>
      <c r="D9589" s="6">
        <v>9</v>
      </c>
      <c r="E9589" s="7" t="s">
        <v>4</v>
      </c>
      <c r="F9589" s="7">
        <v>1</v>
      </c>
      <c r="G9589" s="8" t="s">
        <v>18</v>
      </c>
      <c r="H9589" s="4" t="str">
        <f t="shared" si="299"/>
        <v>10</v>
      </c>
      <c r="I9589" s="13">
        <v>0</v>
      </c>
    </row>
    <row r="9590" spans="1:9" ht="15" customHeight="1" x14ac:dyDescent="0.25">
      <c r="A9590" s="5" t="str">
        <f t="shared" si="300"/>
        <v>Wind</v>
      </c>
      <c r="B9590" s="5">
        <v>8</v>
      </c>
      <c r="C9590" s="6" t="s">
        <v>12</v>
      </c>
      <c r="D9590" s="6">
        <v>9</v>
      </c>
      <c r="E9590" s="7" t="s">
        <v>4</v>
      </c>
      <c r="F9590" s="7">
        <v>1</v>
      </c>
      <c r="G9590" s="8" t="s">
        <v>18</v>
      </c>
      <c r="H9590" s="4" t="str">
        <f t="shared" si="299"/>
        <v>10</v>
      </c>
      <c r="I9590" s="13">
        <v>9.2555000000000014</v>
      </c>
    </row>
    <row r="9591" spans="1:9" ht="15" customHeight="1" x14ac:dyDescent="0.25">
      <c r="A9591" s="5" t="str">
        <f t="shared" si="300"/>
        <v>Geothermal</v>
      </c>
      <c r="B9591" s="5">
        <v>9</v>
      </c>
      <c r="C9591" s="6" t="s">
        <v>12</v>
      </c>
      <c r="D9591" s="6">
        <v>9</v>
      </c>
      <c r="E9591" s="7" t="s">
        <v>4</v>
      </c>
      <c r="F9591" s="7">
        <v>1</v>
      </c>
      <c r="G9591" s="8" t="s">
        <v>18</v>
      </c>
      <c r="H9591" s="4" t="str">
        <f t="shared" si="299"/>
        <v>10</v>
      </c>
      <c r="I9591" s="13">
        <v>36.758352000000002</v>
      </c>
    </row>
    <row r="9592" spans="1:9" ht="15" customHeight="1" x14ac:dyDescent="0.25">
      <c r="A9592" s="5" t="str">
        <f t="shared" si="300"/>
        <v>Solar PV</v>
      </c>
      <c r="B9592" s="5">
        <v>10</v>
      </c>
      <c r="C9592" s="6" t="s">
        <v>12</v>
      </c>
      <c r="D9592" s="6">
        <v>9</v>
      </c>
      <c r="E9592" s="7" t="s">
        <v>4</v>
      </c>
      <c r="F9592" s="7">
        <v>1</v>
      </c>
      <c r="G9592" s="8" t="s">
        <v>18</v>
      </c>
      <c r="H9592" s="4" t="str">
        <f t="shared" si="299"/>
        <v>10</v>
      </c>
      <c r="I9592" s="13">
        <v>16.371000000000002</v>
      </c>
    </row>
    <row r="9593" spans="1:9" ht="15" customHeight="1" x14ac:dyDescent="0.25">
      <c r="A9593" s="5" t="str">
        <f t="shared" si="300"/>
        <v>Biomass</v>
      </c>
      <c r="B9593" s="5">
        <v>11</v>
      </c>
      <c r="C9593" s="6" t="s">
        <v>12</v>
      </c>
      <c r="D9593" s="6">
        <v>9</v>
      </c>
      <c r="E9593" s="7" t="s">
        <v>4</v>
      </c>
      <c r="F9593" s="7">
        <v>1</v>
      </c>
      <c r="G9593" s="8" t="s">
        <v>18</v>
      </c>
      <c r="H9593" s="4" t="str">
        <f t="shared" si="299"/>
        <v>10</v>
      </c>
      <c r="I9593" s="13">
        <v>5.3500000000000005</v>
      </c>
    </row>
    <row r="9594" spans="1:9" ht="15" customHeight="1" x14ac:dyDescent="0.25">
      <c r="A9594" s="5" t="str">
        <f t="shared" si="300"/>
        <v>Cogeneration</v>
      </c>
      <c r="B9594" s="5">
        <v>12</v>
      </c>
      <c r="C9594" s="6" t="s">
        <v>12</v>
      </c>
      <c r="D9594" s="6">
        <v>9</v>
      </c>
      <c r="E9594" s="7" t="s">
        <v>4</v>
      </c>
      <c r="F9594" s="7">
        <v>1</v>
      </c>
      <c r="G9594" s="8" t="s">
        <v>18</v>
      </c>
      <c r="H9594" s="4" t="str">
        <f t="shared" si="299"/>
        <v>10</v>
      </c>
      <c r="I9594" s="13">
        <v>26.557721000000001</v>
      </c>
    </row>
    <row r="9595" spans="1:9" ht="15" customHeight="1" x14ac:dyDescent="0.25">
      <c r="A9595" s="5" t="str">
        <f t="shared" si="300"/>
        <v>Nuclear</v>
      </c>
      <c r="B9595" s="5">
        <v>13</v>
      </c>
      <c r="C9595" s="6" t="s">
        <v>12</v>
      </c>
      <c r="D9595" s="6">
        <v>9</v>
      </c>
      <c r="E9595" s="7" t="s">
        <v>4</v>
      </c>
      <c r="F9595" s="7">
        <v>1</v>
      </c>
      <c r="G9595" s="8" t="s">
        <v>18</v>
      </c>
      <c r="H9595" s="4" t="str">
        <f t="shared" si="299"/>
        <v>10</v>
      </c>
      <c r="I9595" s="13">
        <v>24.770499999999998</v>
      </c>
    </row>
    <row r="9596" spans="1:9" ht="15" customHeight="1" x14ac:dyDescent="0.25">
      <c r="A9596" s="5" t="str">
        <f t="shared" si="300"/>
        <v>Conventional Thermoelectric</v>
      </c>
      <c r="B9596" s="5">
        <v>1</v>
      </c>
      <c r="C9596" s="6" t="s">
        <v>4</v>
      </c>
      <c r="D9596" s="6">
        <v>1</v>
      </c>
      <c r="E9596" s="7" t="s">
        <v>5</v>
      </c>
      <c r="F9596" s="7">
        <v>2</v>
      </c>
      <c r="G9596" s="8" t="s">
        <v>18</v>
      </c>
      <c r="H9596" s="4" t="str">
        <f t="shared" si="299"/>
        <v>10</v>
      </c>
      <c r="I9596" s="13">
        <v>63.954327999999997</v>
      </c>
    </row>
    <row r="9597" spans="1:9" ht="15" customHeight="1" x14ac:dyDescent="0.25">
      <c r="A9597" s="5" t="str">
        <f t="shared" si="300"/>
        <v>Combined Cycle</v>
      </c>
      <c r="B9597" s="5">
        <v>2</v>
      </c>
      <c r="C9597" s="6" t="s">
        <v>4</v>
      </c>
      <c r="D9597" s="6">
        <v>1</v>
      </c>
      <c r="E9597" s="7" t="s">
        <v>5</v>
      </c>
      <c r="F9597" s="7">
        <v>2</v>
      </c>
      <c r="G9597" s="8" t="s">
        <v>18</v>
      </c>
      <c r="H9597" s="4" t="str">
        <f t="shared" si="299"/>
        <v>10</v>
      </c>
      <c r="I9597" s="13">
        <v>39.836581500000001</v>
      </c>
    </row>
    <row r="9598" spans="1:9" ht="15" customHeight="1" x14ac:dyDescent="0.25">
      <c r="A9598" s="5" t="str">
        <f t="shared" si="300"/>
        <v>Coal</v>
      </c>
      <c r="B9598" s="5">
        <v>3</v>
      </c>
      <c r="C9598" s="6" t="s">
        <v>4</v>
      </c>
      <c r="D9598" s="6">
        <v>1</v>
      </c>
      <c r="E9598" s="7" t="s">
        <v>5</v>
      </c>
      <c r="F9598" s="7">
        <v>2</v>
      </c>
      <c r="G9598" s="8" t="s">
        <v>18</v>
      </c>
      <c r="H9598" s="4" t="str">
        <f t="shared" si="299"/>
        <v>10</v>
      </c>
      <c r="I9598" s="13">
        <v>39.483000000000004</v>
      </c>
    </row>
    <row r="9599" spans="1:9" ht="15" customHeight="1" x14ac:dyDescent="0.25">
      <c r="A9599" s="5" t="str">
        <f t="shared" si="300"/>
        <v>Turbogas</v>
      </c>
      <c r="B9599" s="5">
        <v>4</v>
      </c>
      <c r="C9599" s="6" t="s">
        <v>4</v>
      </c>
      <c r="D9599" s="6">
        <v>1</v>
      </c>
      <c r="E9599" s="7" t="s">
        <v>5</v>
      </c>
      <c r="F9599" s="7">
        <v>2</v>
      </c>
      <c r="G9599" s="8" t="s">
        <v>18</v>
      </c>
      <c r="H9599" s="4" t="str">
        <f t="shared" si="299"/>
        <v>10</v>
      </c>
      <c r="I9599" s="13">
        <v>63.850109999999994</v>
      </c>
    </row>
    <row r="9600" spans="1:9" ht="15" customHeight="1" x14ac:dyDescent="0.25">
      <c r="A9600" s="5" t="str">
        <f t="shared" si="300"/>
        <v>Internal Combustion</v>
      </c>
      <c r="B9600" s="5">
        <v>5</v>
      </c>
      <c r="C9600" s="6" t="s">
        <v>4</v>
      </c>
      <c r="D9600" s="6">
        <v>1</v>
      </c>
      <c r="E9600" s="7" t="s">
        <v>5</v>
      </c>
      <c r="F9600" s="7">
        <v>2</v>
      </c>
      <c r="G9600" s="8" t="s">
        <v>18</v>
      </c>
      <c r="H9600" s="4" t="str">
        <f t="shared" si="299"/>
        <v>10</v>
      </c>
      <c r="I9600" s="13">
        <v>196.78370000000001</v>
      </c>
    </row>
    <row r="9601" spans="1:9" ht="15" customHeight="1" x14ac:dyDescent="0.25">
      <c r="A9601" s="5" t="str">
        <f t="shared" si="300"/>
        <v>Fluidized Bed</v>
      </c>
      <c r="B9601" s="5">
        <v>6</v>
      </c>
      <c r="C9601" s="6" t="s">
        <v>4</v>
      </c>
      <c r="D9601" s="6">
        <v>1</v>
      </c>
      <c r="E9601" s="7" t="s">
        <v>5</v>
      </c>
      <c r="F9601" s="7">
        <v>2</v>
      </c>
      <c r="G9601" s="8" t="s">
        <v>18</v>
      </c>
      <c r="H9601" s="4" t="str">
        <f t="shared" si="299"/>
        <v>10</v>
      </c>
      <c r="I9601" s="13">
        <v>39.483000000000004</v>
      </c>
    </row>
    <row r="9602" spans="1:9" ht="15" customHeight="1" x14ac:dyDescent="0.25">
      <c r="A9602" s="5" t="str">
        <f t="shared" si="300"/>
        <v>Hydropower</v>
      </c>
      <c r="B9602" s="5">
        <v>7</v>
      </c>
      <c r="C9602" s="6" t="s">
        <v>4</v>
      </c>
      <c r="D9602" s="6">
        <v>1</v>
      </c>
      <c r="E9602" s="7" t="s">
        <v>5</v>
      </c>
      <c r="F9602" s="7">
        <v>2</v>
      </c>
      <c r="G9602" s="8" t="s">
        <v>18</v>
      </c>
      <c r="H9602" s="4" t="str">
        <f t="shared" si="299"/>
        <v>10</v>
      </c>
      <c r="I9602" s="13">
        <v>0</v>
      </c>
    </row>
    <row r="9603" spans="1:9" ht="15" customHeight="1" x14ac:dyDescent="0.25">
      <c r="A9603" s="5" t="str">
        <f t="shared" si="300"/>
        <v>Wind</v>
      </c>
      <c r="B9603" s="5">
        <v>8</v>
      </c>
      <c r="C9603" s="6" t="s">
        <v>4</v>
      </c>
      <c r="D9603" s="6">
        <v>1</v>
      </c>
      <c r="E9603" s="7" t="s">
        <v>5</v>
      </c>
      <c r="F9603" s="7">
        <v>2</v>
      </c>
      <c r="G9603" s="8" t="s">
        <v>18</v>
      </c>
      <c r="H9603" s="4" t="str">
        <f t="shared" si="299"/>
        <v>10</v>
      </c>
      <c r="I9603" s="13">
        <v>9.2555000000000014</v>
      </c>
    </row>
    <row r="9604" spans="1:9" ht="15" customHeight="1" x14ac:dyDescent="0.25">
      <c r="A9604" s="5" t="str">
        <f t="shared" si="300"/>
        <v>Geothermal</v>
      </c>
      <c r="B9604" s="5">
        <v>9</v>
      </c>
      <c r="C9604" s="6" t="s">
        <v>4</v>
      </c>
      <c r="D9604" s="6">
        <v>1</v>
      </c>
      <c r="E9604" s="7" t="s">
        <v>5</v>
      </c>
      <c r="F9604" s="7">
        <v>2</v>
      </c>
      <c r="G9604" s="8" t="s">
        <v>18</v>
      </c>
      <c r="H9604" s="4" t="str">
        <f t="shared" si="299"/>
        <v>10</v>
      </c>
      <c r="I9604" s="13">
        <v>36.758352000000002</v>
      </c>
    </row>
    <row r="9605" spans="1:9" ht="15" customHeight="1" x14ac:dyDescent="0.25">
      <c r="A9605" s="5" t="str">
        <f t="shared" si="300"/>
        <v>Solar PV</v>
      </c>
      <c r="B9605" s="5">
        <v>10</v>
      </c>
      <c r="C9605" s="6" t="s">
        <v>4</v>
      </c>
      <c r="D9605" s="6">
        <v>1</v>
      </c>
      <c r="E9605" s="7" t="s">
        <v>5</v>
      </c>
      <c r="F9605" s="7">
        <v>2</v>
      </c>
      <c r="G9605" s="8" t="s">
        <v>18</v>
      </c>
      <c r="H9605" s="4" t="str">
        <f t="shared" si="299"/>
        <v>10</v>
      </c>
      <c r="I9605" s="13">
        <v>16.371000000000002</v>
      </c>
    </row>
    <row r="9606" spans="1:9" ht="15" customHeight="1" x14ac:dyDescent="0.25">
      <c r="A9606" s="5" t="str">
        <f t="shared" si="300"/>
        <v>Biomass</v>
      </c>
      <c r="B9606" s="5">
        <v>11</v>
      </c>
      <c r="C9606" s="6" t="s">
        <v>4</v>
      </c>
      <c r="D9606" s="6">
        <v>1</v>
      </c>
      <c r="E9606" s="7" t="s">
        <v>5</v>
      </c>
      <c r="F9606" s="7">
        <v>2</v>
      </c>
      <c r="G9606" s="8" t="s">
        <v>18</v>
      </c>
      <c r="H9606" s="4" t="str">
        <f t="shared" si="299"/>
        <v>10</v>
      </c>
      <c r="I9606" s="13">
        <v>5.3500000000000005</v>
      </c>
    </row>
    <row r="9607" spans="1:9" ht="15" customHeight="1" x14ac:dyDescent="0.25">
      <c r="A9607" s="5" t="str">
        <f t="shared" si="300"/>
        <v>Cogeneration</v>
      </c>
      <c r="B9607" s="5">
        <v>12</v>
      </c>
      <c r="C9607" s="6" t="s">
        <v>4</v>
      </c>
      <c r="D9607" s="6">
        <v>1</v>
      </c>
      <c r="E9607" s="7" t="s">
        <v>5</v>
      </c>
      <c r="F9607" s="7">
        <v>2</v>
      </c>
      <c r="G9607" s="8" t="s">
        <v>18</v>
      </c>
      <c r="H9607" s="4" t="str">
        <f t="shared" si="299"/>
        <v>10</v>
      </c>
      <c r="I9607" s="13">
        <v>39.836581500000001</v>
      </c>
    </row>
    <row r="9608" spans="1:9" ht="15" customHeight="1" x14ac:dyDescent="0.25">
      <c r="A9608" s="5" t="str">
        <f t="shared" si="300"/>
        <v>Nuclear</v>
      </c>
      <c r="B9608" s="5">
        <v>13</v>
      </c>
      <c r="C9608" s="6" t="s">
        <v>4</v>
      </c>
      <c r="D9608" s="6">
        <v>1</v>
      </c>
      <c r="E9608" s="7" t="s">
        <v>5</v>
      </c>
      <c r="F9608" s="7">
        <v>2</v>
      </c>
      <c r="G9608" s="8" t="s">
        <v>18</v>
      </c>
      <c r="H9608" s="4" t="str">
        <f t="shared" ref="H9608:H9671" si="301">CONCATENATE(RIGHT(G9608,2))</f>
        <v>10</v>
      </c>
      <c r="I9608" s="13">
        <v>24.770499999999998</v>
      </c>
    </row>
    <row r="9609" spans="1:9" ht="15" customHeight="1" x14ac:dyDescent="0.25">
      <c r="A9609" s="5" t="str">
        <f t="shared" si="300"/>
        <v>Conventional Thermoelectric</v>
      </c>
      <c r="B9609" s="5">
        <v>1</v>
      </c>
      <c r="C9609" s="6" t="s">
        <v>5</v>
      </c>
      <c r="D9609" s="6">
        <v>2</v>
      </c>
      <c r="E9609" s="7" t="s">
        <v>5</v>
      </c>
      <c r="F9609" s="7">
        <v>2</v>
      </c>
      <c r="G9609" s="8" t="s">
        <v>18</v>
      </c>
      <c r="H9609" s="4" t="str">
        <f t="shared" si="301"/>
        <v>10</v>
      </c>
      <c r="I9609" s="13">
        <v>59.770399999999995</v>
      </c>
    </row>
    <row r="9610" spans="1:9" ht="15" customHeight="1" x14ac:dyDescent="0.25">
      <c r="A9610" s="5" t="str">
        <f t="shared" si="300"/>
        <v>Combined Cycle</v>
      </c>
      <c r="B9610" s="5">
        <v>2</v>
      </c>
      <c r="C9610" s="6" t="s">
        <v>5</v>
      </c>
      <c r="D9610" s="6">
        <v>2</v>
      </c>
      <c r="E9610" s="7" t="s">
        <v>5</v>
      </c>
      <c r="F9610" s="7">
        <v>2</v>
      </c>
      <c r="G9610" s="8" t="s">
        <v>18</v>
      </c>
      <c r="H9610" s="4" t="str">
        <f t="shared" si="301"/>
        <v>10</v>
      </c>
      <c r="I9610" s="13">
        <v>37.230449999999998</v>
      </c>
    </row>
    <row r="9611" spans="1:9" ht="15" customHeight="1" x14ac:dyDescent="0.25">
      <c r="A9611" s="5" t="str">
        <f t="shared" si="300"/>
        <v>Coal</v>
      </c>
      <c r="B9611" s="5">
        <v>3</v>
      </c>
      <c r="C9611" s="6" t="s">
        <v>5</v>
      </c>
      <c r="D9611" s="6">
        <v>2</v>
      </c>
      <c r="E9611" s="7" t="s">
        <v>5</v>
      </c>
      <c r="F9611" s="7">
        <v>2</v>
      </c>
      <c r="G9611" s="8" t="s">
        <v>18</v>
      </c>
      <c r="H9611" s="4" t="str">
        <f t="shared" si="301"/>
        <v>10</v>
      </c>
      <c r="I9611" s="13">
        <v>36.9</v>
      </c>
    </row>
    <row r="9612" spans="1:9" ht="15" customHeight="1" x14ac:dyDescent="0.25">
      <c r="A9612" s="5" t="str">
        <f t="shared" si="300"/>
        <v>Turbogas</v>
      </c>
      <c r="B9612" s="5">
        <v>4</v>
      </c>
      <c r="C9612" s="6" t="s">
        <v>5</v>
      </c>
      <c r="D9612" s="6">
        <v>2</v>
      </c>
      <c r="E9612" s="7" t="s">
        <v>5</v>
      </c>
      <c r="F9612" s="7">
        <v>2</v>
      </c>
      <c r="G9612" s="8" t="s">
        <v>18</v>
      </c>
      <c r="H9612" s="4" t="str">
        <f t="shared" si="301"/>
        <v>10</v>
      </c>
      <c r="I9612" s="13">
        <v>59.672999999999995</v>
      </c>
    </row>
    <row r="9613" spans="1:9" ht="15" customHeight="1" x14ac:dyDescent="0.25">
      <c r="A9613" s="5" t="str">
        <f t="shared" si="300"/>
        <v>Internal Combustion</v>
      </c>
      <c r="B9613" s="5">
        <v>5</v>
      </c>
      <c r="C9613" s="6" t="s">
        <v>5</v>
      </c>
      <c r="D9613" s="6">
        <v>2</v>
      </c>
      <c r="E9613" s="7" t="s">
        <v>5</v>
      </c>
      <c r="F9613" s="7">
        <v>2</v>
      </c>
      <c r="G9613" s="8" t="s">
        <v>18</v>
      </c>
      <c r="H9613" s="4" t="str">
        <f t="shared" si="301"/>
        <v>10</v>
      </c>
      <c r="I9613" s="13">
        <v>183.91</v>
      </c>
    </row>
    <row r="9614" spans="1:9" ht="15" customHeight="1" x14ac:dyDescent="0.25">
      <c r="A9614" s="5" t="str">
        <f t="shared" si="300"/>
        <v>Fluidized Bed</v>
      </c>
      <c r="B9614" s="5">
        <v>6</v>
      </c>
      <c r="C9614" s="6" t="s">
        <v>5</v>
      </c>
      <c r="D9614" s="6">
        <v>2</v>
      </c>
      <c r="E9614" s="7" t="s">
        <v>5</v>
      </c>
      <c r="F9614" s="7">
        <v>2</v>
      </c>
      <c r="G9614" s="8" t="s">
        <v>18</v>
      </c>
      <c r="H9614" s="4" t="str">
        <f t="shared" si="301"/>
        <v>10</v>
      </c>
      <c r="I9614" s="13">
        <v>36.9</v>
      </c>
    </row>
    <row r="9615" spans="1:9" ht="15" customHeight="1" x14ac:dyDescent="0.25">
      <c r="A9615" s="5" t="str">
        <f t="shared" si="300"/>
        <v>Hydropower</v>
      </c>
      <c r="B9615" s="5">
        <v>7</v>
      </c>
      <c r="C9615" s="6" t="s">
        <v>5</v>
      </c>
      <c r="D9615" s="6">
        <v>2</v>
      </c>
      <c r="E9615" s="7" t="s">
        <v>5</v>
      </c>
      <c r="F9615" s="7">
        <v>2</v>
      </c>
      <c r="G9615" s="8" t="s">
        <v>18</v>
      </c>
      <c r="H9615" s="4" t="str">
        <f t="shared" si="301"/>
        <v>10</v>
      </c>
      <c r="I9615" s="13">
        <v>0</v>
      </c>
    </row>
    <row r="9616" spans="1:9" ht="15" customHeight="1" x14ac:dyDescent="0.25">
      <c r="A9616" s="5" t="str">
        <f t="shared" ref="A9616:A9679" si="302">A9603</f>
        <v>Wind</v>
      </c>
      <c r="B9616" s="5">
        <v>8</v>
      </c>
      <c r="C9616" s="6" t="s">
        <v>5</v>
      </c>
      <c r="D9616" s="6">
        <v>2</v>
      </c>
      <c r="E9616" s="7" t="s">
        <v>5</v>
      </c>
      <c r="F9616" s="7">
        <v>2</v>
      </c>
      <c r="G9616" s="8" t="s">
        <v>18</v>
      </c>
      <c r="H9616" s="4" t="str">
        <f t="shared" si="301"/>
        <v>10</v>
      </c>
      <c r="I9616" s="13">
        <v>8.65</v>
      </c>
    </row>
    <row r="9617" spans="1:9" ht="15" customHeight="1" x14ac:dyDescent="0.25">
      <c r="A9617" s="5" t="str">
        <f t="shared" si="302"/>
        <v>Geothermal</v>
      </c>
      <c r="B9617" s="5">
        <v>9</v>
      </c>
      <c r="C9617" s="6" t="s">
        <v>5</v>
      </c>
      <c r="D9617" s="6">
        <v>2</v>
      </c>
      <c r="E9617" s="7" t="s">
        <v>5</v>
      </c>
      <c r="F9617" s="7">
        <v>2</v>
      </c>
      <c r="G9617" s="8" t="s">
        <v>18</v>
      </c>
      <c r="H9617" s="4" t="str">
        <f t="shared" si="301"/>
        <v>10</v>
      </c>
      <c r="I9617" s="13">
        <v>34.3536</v>
      </c>
    </row>
    <row r="9618" spans="1:9" ht="15" customHeight="1" x14ac:dyDescent="0.25">
      <c r="A9618" s="5" t="str">
        <f t="shared" si="302"/>
        <v>Solar PV</v>
      </c>
      <c r="B9618" s="5">
        <v>10</v>
      </c>
      <c r="C9618" s="6" t="s">
        <v>5</v>
      </c>
      <c r="D9618" s="6">
        <v>2</v>
      </c>
      <c r="E9618" s="7" t="s">
        <v>5</v>
      </c>
      <c r="F9618" s="7">
        <v>2</v>
      </c>
      <c r="G9618" s="8" t="s">
        <v>18</v>
      </c>
      <c r="H9618" s="4" t="str">
        <f t="shared" si="301"/>
        <v>10</v>
      </c>
      <c r="I9618" s="13">
        <v>15.3</v>
      </c>
    </row>
    <row r="9619" spans="1:9" ht="15" customHeight="1" x14ac:dyDescent="0.25">
      <c r="A9619" s="5" t="str">
        <f t="shared" si="302"/>
        <v>Biomass</v>
      </c>
      <c r="B9619" s="5">
        <v>11</v>
      </c>
      <c r="C9619" s="6" t="s">
        <v>5</v>
      </c>
      <c r="D9619" s="6">
        <v>2</v>
      </c>
      <c r="E9619" s="7" t="s">
        <v>5</v>
      </c>
      <c r="F9619" s="7">
        <v>2</v>
      </c>
      <c r="G9619" s="8" t="s">
        <v>18</v>
      </c>
      <c r="H9619" s="4" t="str">
        <f t="shared" si="301"/>
        <v>10</v>
      </c>
      <c r="I9619" s="13">
        <v>5</v>
      </c>
    </row>
    <row r="9620" spans="1:9" ht="15" customHeight="1" x14ac:dyDescent="0.25">
      <c r="A9620" s="5" t="str">
        <f t="shared" si="302"/>
        <v>Cogeneration</v>
      </c>
      <c r="B9620" s="5">
        <v>12</v>
      </c>
      <c r="C9620" s="6" t="s">
        <v>5</v>
      </c>
      <c r="D9620" s="6">
        <v>2</v>
      </c>
      <c r="E9620" s="7" t="s">
        <v>5</v>
      </c>
      <c r="F9620" s="7">
        <v>2</v>
      </c>
      <c r="G9620" s="8" t="s">
        <v>18</v>
      </c>
      <c r="H9620" s="4" t="str">
        <f t="shared" si="301"/>
        <v>10</v>
      </c>
      <c r="I9620" s="13">
        <v>37.230449999999998</v>
      </c>
    </row>
    <row r="9621" spans="1:9" ht="15" customHeight="1" x14ac:dyDescent="0.25">
      <c r="A9621" s="5" t="str">
        <f t="shared" si="302"/>
        <v>Nuclear</v>
      </c>
      <c r="B9621" s="5">
        <v>13</v>
      </c>
      <c r="C9621" s="6" t="s">
        <v>5</v>
      </c>
      <c r="D9621" s="6">
        <v>2</v>
      </c>
      <c r="E9621" s="7" t="s">
        <v>5</v>
      </c>
      <c r="F9621" s="7">
        <v>2</v>
      </c>
      <c r="G9621" s="8" t="s">
        <v>18</v>
      </c>
      <c r="H9621" s="4" t="str">
        <f t="shared" si="301"/>
        <v>10</v>
      </c>
      <c r="I9621" s="13">
        <v>23.15</v>
      </c>
    </row>
    <row r="9622" spans="1:9" ht="15" customHeight="1" x14ac:dyDescent="0.25">
      <c r="A9622" s="5" t="str">
        <f t="shared" si="302"/>
        <v>Conventional Thermoelectric</v>
      </c>
      <c r="B9622" s="5">
        <v>1</v>
      </c>
      <c r="C9622" s="6" t="s">
        <v>6</v>
      </c>
      <c r="D9622" s="6">
        <v>3</v>
      </c>
      <c r="E9622" s="7" t="s">
        <v>5</v>
      </c>
      <c r="F9622" s="7">
        <v>2</v>
      </c>
      <c r="G9622" s="8" t="s">
        <v>18</v>
      </c>
      <c r="H9622" s="4" t="str">
        <f t="shared" si="301"/>
        <v>10</v>
      </c>
      <c r="I9622" s="13">
        <v>63.954327999999997</v>
      </c>
    </row>
    <row r="9623" spans="1:9" ht="15" customHeight="1" x14ac:dyDescent="0.25">
      <c r="A9623" s="5" t="str">
        <f t="shared" si="302"/>
        <v>Combined Cycle</v>
      </c>
      <c r="B9623" s="5">
        <v>2</v>
      </c>
      <c r="C9623" s="6" t="s">
        <v>6</v>
      </c>
      <c r="D9623" s="6">
        <v>3</v>
      </c>
      <c r="E9623" s="7" t="s">
        <v>5</v>
      </c>
      <c r="F9623" s="7">
        <v>2</v>
      </c>
      <c r="G9623" s="8" t="s">
        <v>18</v>
      </c>
      <c r="H9623" s="4" t="str">
        <f t="shared" si="301"/>
        <v>10</v>
      </c>
      <c r="I9623" s="13">
        <v>26.557721000000001</v>
      </c>
    </row>
    <row r="9624" spans="1:9" ht="15" customHeight="1" x14ac:dyDescent="0.25">
      <c r="A9624" s="5" t="str">
        <f t="shared" si="302"/>
        <v>Coal</v>
      </c>
      <c r="B9624" s="5">
        <v>3</v>
      </c>
      <c r="C9624" s="6" t="s">
        <v>6</v>
      </c>
      <c r="D9624" s="6">
        <v>3</v>
      </c>
      <c r="E9624" s="7" t="s">
        <v>5</v>
      </c>
      <c r="F9624" s="7">
        <v>2</v>
      </c>
      <c r="G9624" s="8" t="s">
        <v>18</v>
      </c>
      <c r="H9624" s="4" t="str">
        <f t="shared" si="301"/>
        <v>10</v>
      </c>
      <c r="I9624" s="13">
        <v>39.483000000000004</v>
      </c>
    </row>
    <row r="9625" spans="1:9" ht="15" customHeight="1" x14ac:dyDescent="0.25">
      <c r="A9625" s="5" t="str">
        <f t="shared" si="302"/>
        <v>Turbogas</v>
      </c>
      <c r="B9625" s="5">
        <v>4</v>
      </c>
      <c r="C9625" s="6" t="s">
        <v>6</v>
      </c>
      <c r="D9625" s="6">
        <v>3</v>
      </c>
      <c r="E9625" s="7" t="s">
        <v>5</v>
      </c>
      <c r="F9625" s="7">
        <v>2</v>
      </c>
      <c r="G9625" s="8" t="s">
        <v>18</v>
      </c>
      <c r="H9625" s="4" t="str">
        <f t="shared" si="301"/>
        <v>10</v>
      </c>
      <c r="I9625" s="13">
        <v>42.566739999999996</v>
      </c>
    </row>
    <row r="9626" spans="1:9" ht="15" customHeight="1" x14ac:dyDescent="0.25">
      <c r="A9626" s="5" t="str">
        <f t="shared" si="302"/>
        <v>Internal Combustion</v>
      </c>
      <c r="B9626" s="5">
        <v>5</v>
      </c>
      <c r="C9626" s="6" t="s">
        <v>6</v>
      </c>
      <c r="D9626" s="6">
        <v>3</v>
      </c>
      <c r="E9626" s="7" t="s">
        <v>5</v>
      </c>
      <c r="F9626" s="7">
        <v>2</v>
      </c>
      <c r="G9626" s="8" t="s">
        <v>18</v>
      </c>
      <c r="H9626" s="4" t="str">
        <f t="shared" si="301"/>
        <v>10</v>
      </c>
      <c r="I9626" s="13">
        <v>196.78370000000001</v>
      </c>
    </row>
    <row r="9627" spans="1:9" ht="15" customHeight="1" x14ac:dyDescent="0.25">
      <c r="A9627" s="5" t="str">
        <f t="shared" si="302"/>
        <v>Fluidized Bed</v>
      </c>
      <c r="B9627" s="5">
        <v>6</v>
      </c>
      <c r="C9627" s="6" t="s">
        <v>6</v>
      </c>
      <c r="D9627" s="6">
        <v>3</v>
      </c>
      <c r="E9627" s="7" t="s">
        <v>5</v>
      </c>
      <c r="F9627" s="7">
        <v>2</v>
      </c>
      <c r="G9627" s="8" t="s">
        <v>18</v>
      </c>
      <c r="H9627" s="4" t="str">
        <f t="shared" si="301"/>
        <v>10</v>
      </c>
      <c r="I9627" s="13">
        <v>39.483000000000004</v>
      </c>
    </row>
    <row r="9628" spans="1:9" ht="15" customHeight="1" x14ac:dyDescent="0.25">
      <c r="A9628" s="5" t="str">
        <f t="shared" si="302"/>
        <v>Hydropower</v>
      </c>
      <c r="B9628" s="5">
        <v>7</v>
      </c>
      <c r="C9628" s="6" t="s">
        <v>6</v>
      </c>
      <c r="D9628" s="6">
        <v>3</v>
      </c>
      <c r="E9628" s="7" t="s">
        <v>5</v>
      </c>
      <c r="F9628" s="7">
        <v>2</v>
      </c>
      <c r="G9628" s="8" t="s">
        <v>18</v>
      </c>
      <c r="H9628" s="4" t="str">
        <f t="shared" si="301"/>
        <v>10</v>
      </c>
      <c r="I9628" s="13">
        <v>0</v>
      </c>
    </row>
    <row r="9629" spans="1:9" ht="15" customHeight="1" x14ac:dyDescent="0.25">
      <c r="A9629" s="5" t="str">
        <f t="shared" si="302"/>
        <v>Wind</v>
      </c>
      <c r="B9629" s="5">
        <v>8</v>
      </c>
      <c r="C9629" s="6" t="s">
        <v>6</v>
      </c>
      <c r="D9629" s="6">
        <v>3</v>
      </c>
      <c r="E9629" s="7" t="s">
        <v>5</v>
      </c>
      <c r="F9629" s="7">
        <v>2</v>
      </c>
      <c r="G9629" s="8" t="s">
        <v>18</v>
      </c>
      <c r="H9629" s="4" t="str">
        <f t="shared" si="301"/>
        <v>10</v>
      </c>
      <c r="I9629" s="13">
        <v>9.2555000000000014</v>
      </c>
    </row>
    <row r="9630" spans="1:9" ht="15" customHeight="1" x14ac:dyDescent="0.25">
      <c r="A9630" s="5" t="str">
        <f t="shared" si="302"/>
        <v>Geothermal</v>
      </c>
      <c r="B9630" s="5">
        <v>9</v>
      </c>
      <c r="C9630" s="6" t="s">
        <v>6</v>
      </c>
      <c r="D9630" s="6">
        <v>3</v>
      </c>
      <c r="E9630" s="7" t="s">
        <v>5</v>
      </c>
      <c r="F9630" s="7">
        <v>2</v>
      </c>
      <c r="G9630" s="8" t="s">
        <v>18</v>
      </c>
      <c r="H9630" s="4" t="str">
        <f t="shared" si="301"/>
        <v>10</v>
      </c>
      <c r="I9630" s="13">
        <v>36.758352000000002</v>
      </c>
    </row>
    <row r="9631" spans="1:9" ht="15" customHeight="1" x14ac:dyDescent="0.25">
      <c r="A9631" s="5" t="str">
        <f t="shared" si="302"/>
        <v>Solar PV</v>
      </c>
      <c r="B9631" s="5">
        <v>10</v>
      </c>
      <c r="C9631" s="6" t="s">
        <v>6</v>
      </c>
      <c r="D9631" s="6">
        <v>3</v>
      </c>
      <c r="E9631" s="7" t="s">
        <v>5</v>
      </c>
      <c r="F9631" s="7">
        <v>2</v>
      </c>
      <c r="G9631" s="8" t="s">
        <v>18</v>
      </c>
      <c r="H9631" s="4" t="str">
        <f t="shared" si="301"/>
        <v>10</v>
      </c>
      <c r="I9631" s="13">
        <v>16.371000000000002</v>
      </c>
    </row>
    <row r="9632" spans="1:9" ht="15" customHeight="1" x14ac:dyDescent="0.25">
      <c r="A9632" s="5" t="str">
        <f t="shared" si="302"/>
        <v>Biomass</v>
      </c>
      <c r="B9632" s="5">
        <v>11</v>
      </c>
      <c r="C9632" s="6" t="s">
        <v>6</v>
      </c>
      <c r="D9632" s="6">
        <v>3</v>
      </c>
      <c r="E9632" s="7" t="s">
        <v>5</v>
      </c>
      <c r="F9632" s="7">
        <v>2</v>
      </c>
      <c r="G9632" s="8" t="s">
        <v>18</v>
      </c>
      <c r="H9632" s="4" t="str">
        <f t="shared" si="301"/>
        <v>10</v>
      </c>
      <c r="I9632" s="13">
        <v>5.3500000000000005</v>
      </c>
    </row>
    <row r="9633" spans="1:9" ht="15" customHeight="1" x14ac:dyDescent="0.25">
      <c r="A9633" s="5" t="str">
        <f t="shared" si="302"/>
        <v>Cogeneration</v>
      </c>
      <c r="B9633" s="5">
        <v>12</v>
      </c>
      <c r="C9633" s="6" t="s">
        <v>6</v>
      </c>
      <c r="D9633" s="6">
        <v>3</v>
      </c>
      <c r="E9633" s="7" t="s">
        <v>5</v>
      </c>
      <c r="F9633" s="7">
        <v>2</v>
      </c>
      <c r="G9633" s="8" t="s">
        <v>18</v>
      </c>
      <c r="H9633" s="4" t="str">
        <f t="shared" si="301"/>
        <v>10</v>
      </c>
      <c r="I9633" s="13">
        <v>26.557721000000001</v>
      </c>
    </row>
    <row r="9634" spans="1:9" ht="15" customHeight="1" x14ac:dyDescent="0.25">
      <c r="A9634" s="5" t="str">
        <f t="shared" si="302"/>
        <v>Nuclear</v>
      </c>
      <c r="B9634" s="5">
        <v>13</v>
      </c>
      <c r="C9634" s="6" t="s">
        <v>6</v>
      </c>
      <c r="D9634" s="6">
        <v>3</v>
      </c>
      <c r="E9634" s="7" t="s">
        <v>5</v>
      </c>
      <c r="F9634" s="7">
        <v>2</v>
      </c>
      <c r="G9634" s="8" t="s">
        <v>18</v>
      </c>
      <c r="H9634" s="4" t="str">
        <f t="shared" si="301"/>
        <v>10</v>
      </c>
      <c r="I9634" s="13">
        <v>24.770499999999998</v>
      </c>
    </row>
    <row r="9635" spans="1:9" ht="15" customHeight="1" x14ac:dyDescent="0.25">
      <c r="A9635" s="5" t="str">
        <f t="shared" si="302"/>
        <v>Conventional Thermoelectric</v>
      </c>
      <c r="B9635" s="5">
        <v>1</v>
      </c>
      <c r="C9635" s="6" t="s">
        <v>7</v>
      </c>
      <c r="D9635" s="6">
        <v>4</v>
      </c>
      <c r="E9635" s="7" t="s">
        <v>5</v>
      </c>
      <c r="F9635" s="7">
        <v>2</v>
      </c>
      <c r="G9635" s="8" t="s">
        <v>18</v>
      </c>
      <c r="H9635" s="4" t="str">
        <f t="shared" si="301"/>
        <v>10</v>
      </c>
      <c r="I9635" s="13">
        <v>63.954327999999997</v>
      </c>
    </row>
    <row r="9636" spans="1:9" ht="15" customHeight="1" x14ac:dyDescent="0.25">
      <c r="A9636" s="5" t="str">
        <f t="shared" si="302"/>
        <v>Combined Cycle</v>
      </c>
      <c r="B9636" s="5">
        <v>2</v>
      </c>
      <c r="C9636" s="6" t="s">
        <v>7</v>
      </c>
      <c r="D9636" s="6">
        <v>4</v>
      </c>
      <c r="E9636" s="7" t="s">
        <v>5</v>
      </c>
      <c r="F9636" s="7">
        <v>2</v>
      </c>
      <c r="G9636" s="8" t="s">
        <v>18</v>
      </c>
      <c r="H9636" s="4" t="str">
        <f t="shared" si="301"/>
        <v>10</v>
      </c>
      <c r="I9636" s="13">
        <v>26.004435145833337</v>
      </c>
    </row>
    <row r="9637" spans="1:9" ht="15" customHeight="1" x14ac:dyDescent="0.25">
      <c r="A9637" s="5" t="str">
        <f t="shared" si="302"/>
        <v>Coal</v>
      </c>
      <c r="B9637" s="5">
        <v>3</v>
      </c>
      <c r="C9637" s="6" t="s">
        <v>7</v>
      </c>
      <c r="D9637" s="6">
        <v>4</v>
      </c>
      <c r="E9637" s="7" t="s">
        <v>5</v>
      </c>
      <c r="F9637" s="7">
        <v>2</v>
      </c>
      <c r="G9637" s="8" t="s">
        <v>18</v>
      </c>
      <c r="H9637" s="4" t="str">
        <f t="shared" si="301"/>
        <v>10</v>
      </c>
      <c r="I9637" s="13">
        <v>39.483000000000004</v>
      </c>
    </row>
    <row r="9638" spans="1:9" ht="15" customHeight="1" x14ac:dyDescent="0.25">
      <c r="A9638" s="5" t="str">
        <f t="shared" si="302"/>
        <v>Turbogas</v>
      </c>
      <c r="B9638" s="5">
        <v>4</v>
      </c>
      <c r="C9638" s="6" t="s">
        <v>7</v>
      </c>
      <c r="D9638" s="6">
        <v>4</v>
      </c>
      <c r="E9638" s="7" t="s">
        <v>5</v>
      </c>
      <c r="F9638" s="7">
        <v>2</v>
      </c>
      <c r="G9638" s="8" t="s">
        <v>18</v>
      </c>
      <c r="H9638" s="4" t="str">
        <f t="shared" si="301"/>
        <v>10</v>
      </c>
      <c r="I9638" s="13">
        <v>41.679932916666665</v>
      </c>
    </row>
    <row r="9639" spans="1:9" ht="15" customHeight="1" x14ac:dyDescent="0.25">
      <c r="A9639" s="5" t="str">
        <f t="shared" si="302"/>
        <v>Internal Combustion</v>
      </c>
      <c r="B9639" s="5">
        <v>5</v>
      </c>
      <c r="C9639" s="6" t="s">
        <v>7</v>
      </c>
      <c r="D9639" s="6">
        <v>4</v>
      </c>
      <c r="E9639" s="7" t="s">
        <v>5</v>
      </c>
      <c r="F9639" s="7">
        <v>2</v>
      </c>
      <c r="G9639" s="8" t="s">
        <v>18</v>
      </c>
      <c r="H9639" s="4" t="str">
        <f t="shared" si="301"/>
        <v>10</v>
      </c>
      <c r="I9639" s="13">
        <v>196.78370000000001</v>
      </c>
    </row>
    <row r="9640" spans="1:9" ht="15" customHeight="1" x14ac:dyDescent="0.25">
      <c r="A9640" s="5" t="str">
        <f t="shared" si="302"/>
        <v>Fluidized Bed</v>
      </c>
      <c r="B9640" s="5">
        <v>6</v>
      </c>
      <c r="C9640" s="6" t="s">
        <v>7</v>
      </c>
      <c r="D9640" s="6">
        <v>4</v>
      </c>
      <c r="E9640" s="7" t="s">
        <v>5</v>
      </c>
      <c r="F9640" s="7">
        <v>2</v>
      </c>
      <c r="G9640" s="8" t="s">
        <v>18</v>
      </c>
      <c r="H9640" s="4" t="str">
        <f t="shared" si="301"/>
        <v>10</v>
      </c>
      <c r="I9640" s="13">
        <v>39.483000000000004</v>
      </c>
    </row>
    <row r="9641" spans="1:9" ht="15" customHeight="1" x14ac:dyDescent="0.25">
      <c r="A9641" s="5" t="str">
        <f t="shared" si="302"/>
        <v>Hydropower</v>
      </c>
      <c r="B9641" s="5">
        <v>7</v>
      </c>
      <c r="C9641" s="6" t="s">
        <v>7</v>
      </c>
      <c r="D9641" s="6">
        <v>4</v>
      </c>
      <c r="E9641" s="7" t="s">
        <v>5</v>
      </c>
      <c r="F9641" s="7">
        <v>2</v>
      </c>
      <c r="G9641" s="8" t="s">
        <v>18</v>
      </c>
      <c r="H9641" s="4" t="str">
        <f t="shared" si="301"/>
        <v>10</v>
      </c>
      <c r="I9641" s="13">
        <v>0</v>
      </c>
    </row>
    <row r="9642" spans="1:9" ht="15" customHeight="1" x14ac:dyDescent="0.25">
      <c r="A9642" s="5" t="str">
        <f t="shared" si="302"/>
        <v>Wind</v>
      </c>
      <c r="B9642" s="5">
        <v>8</v>
      </c>
      <c r="C9642" s="6" t="s">
        <v>7</v>
      </c>
      <c r="D9642" s="6">
        <v>4</v>
      </c>
      <c r="E9642" s="7" t="s">
        <v>5</v>
      </c>
      <c r="F9642" s="7">
        <v>2</v>
      </c>
      <c r="G9642" s="8" t="s">
        <v>18</v>
      </c>
      <c r="H9642" s="4" t="str">
        <f t="shared" si="301"/>
        <v>10</v>
      </c>
      <c r="I9642" s="13">
        <v>9.2555000000000014</v>
      </c>
    </row>
    <row r="9643" spans="1:9" ht="15" customHeight="1" x14ac:dyDescent="0.25">
      <c r="A9643" s="5" t="str">
        <f t="shared" si="302"/>
        <v>Geothermal</v>
      </c>
      <c r="B9643" s="5">
        <v>9</v>
      </c>
      <c r="C9643" s="6" t="s">
        <v>7</v>
      </c>
      <c r="D9643" s="6">
        <v>4</v>
      </c>
      <c r="E9643" s="7" t="s">
        <v>5</v>
      </c>
      <c r="F9643" s="7">
        <v>2</v>
      </c>
      <c r="G9643" s="8" t="s">
        <v>18</v>
      </c>
      <c r="H9643" s="4" t="str">
        <f t="shared" si="301"/>
        <v>10</v>
      </c>
      <c r="I9643" s="13">
        <v>36.758352000000002</v>
      </c>
    </row>
    <row r="9644" spans="1:9" ht="15" customHeight="1" x14ac:dyDescent="0.25">
      <c r="A9644" s="5" t="str">
        <f t="shared" si="302"/>
        <v>Solar PV</v>
      </c>
      <c r="B9644" s="5">
        <v>10</v>
      </c>
      <c r="C9644" s="6" t="s">
        <v>7</v>
      </c>
      <c r="D9644" s="6">
        <v>4</v>
      </c>
      <c r="E9644" s="7" t="s">
        <v>5</v>
      </c>
      <c r="F9644" s="7">
        <v>2</v>
      </c>
      <c r="G9644" s="8" t="s">
        <v>18</v>
      </c>
      <c r="H9644" s="4" t="str">
        <f t="shared" si="301"/>
        <v>10</v>
      </c>
      <c r="I9644" s="13">
        <v>16.371000000000002</v>
      </c>
    </row>
    <row r="9645" spans="1:9" ht="15" customHeight="1" x14ac:dyDescent="0.25">
      <c r="A9645" s="5" t="str">
        <f t="shared" si="302"/>
        <v>Biomass</v>
      </c>
      <c r="B9645" s="5">
        <v>11</v>
      </c>
      <c r="C9645" s="6" t="s">
        <v>7</v>
      </c>
      <c r="D9645" s="6">
        <v>4</v>
      </c>
      <c r="E9645" s="7" t="s">
        <v>5</v>
      </c>
      <c r="F9645" s="7">
        <v>2</v>
      </c>
      <c r="G9645" s="8" t="s">
        <v>18</v>
      </c>
      <c r="H9645" s="4" t="str">
        <f t="shared" si="301"/>
        <v>10</v>
      </c>
      <c r="I9645" s="13">
        <v>5.3500000000000005</v>
      </c>
    </row>
    <row r="9646" spans="1:9" ht="15" customHeight="1" x14ac:dyDescent="0.25">
      <c r="A9646" s="5" t="str">
        <f t="shared" si="302"/>
        <v>Cogeneration</v>
      </c>
      <c r="B9646" s="5">
        <v>12</v>
      </c>
      <c r="C9646" s="6" t="s">
        <v>7</v>
      </c>
      <c r="D9646" s="6">
        <v>4</v>
      </c>
      <c r="E9646" s="7" t="s">
        <v>5</v>
      </c>
      <c r="F9646" s="7">
        <v>2</v>
      </c>
      <c r="G9646" s="8" t="s">
        <v>18</v>
      </c>
      <c r="H9646" s="4" t="str">
        <f t="shared" si="301"/>
        <v>10</v>
      </c>
      <c r="I9646" s="13">
        <v>26.004435145833337</v>
      </c>
    </row>
    <row r="9647" spans="1:9" ht="15" customHeight="1" x14ac:dyDescent="0.25">
      <c r="A9647" s="5" t="str">
        <f t="shared" si="302"/>
        <v>Nuclear</v>
      </c>
      <c r="B9647" s="5">
        <v>13</v>
      </c>
      <c r="C9647" s="6" t="s">
        <v>7</v>
      </c>
      <c r="D9647" s="6">
        <v>4</v>
      </c>
      <c r="E9647" s="7" t="s">
        <v>5</v>
      </c>
      <c r="F9647" s="7">
        <v>2</v>
      </c>
      <c r="G9647" s="8" t="s">
        <v>18</v>
      </c>
      <c r="H9647" s="4" t="str">
        <f t="shared" si="301"/>
        <v>10</v>
      </c>
      <c r="I9647" s="13">
        <v>24.770499999999998</v>
      </c>
    </row>
    <row r="9648" spans="1:9" ht="15" customHeight="1" x14ac:dyDescent="0.25">
      <c r="A9648" s="5" t="str">
        <f t="shared" si="302"/>
        <v>Conventional Thermoelectric</v>
      </c>
      <c r="B9648" s="5">
        <v>1</v>
      </c>
      <c r="C9648" s="6" t="s">
        <v>8</v>
      </c>
      <c r="D9648" s="6">
        <v>5</v>
      </c>
      <c r="E9648" s="7" t="s">
        <v>5</v>
      </c>
      <c r="F9648" s="7">
        <v>2</v>
      </c>
      <c r="G9648" s="8" t="s">
        <v>18</v>
      </c>
      <c r="H9648" s="4" t="str">
        <f t="shared" si="301"/>
        <v>10</v>
      </c>
      <c r="I9648" s="13">
        <v>63.954327999999997</v>
      </c>
    </row>
    <row r="9649" spans="1:9" ht="15" customHeight="1" x14ac:dyDescent="0.25">
      <c r="A9649" s="5" t="str">
        <f t="shared" si="302"/>
        <v>Combined Cycle</v>
      </c>
      <c r="B9649" s="5">
        <v>2</v>
      </c>
      <c r="C9649" s="6" t="s">
        <v>8</v>
      </c>
      <c r="D9649" s="6">
        <v>5</v>
      </c>
      <c r="E9649" s="7" t="s">
        <v>5</v>
      </c>
      <c r="F9649" s="7">
        <v>2</v>
      </c>
      <c r="G9649" s="8" t="s">
        <v>18</v>
      </c>
      <c r="H9649" s="4" t="str">
        <f t="shared" si="301"/>
        <v>10</v>
      </c>
      <c r="I9649" s="13">
        <v>25.783120804166671</v>
      </c>
    </row>
    <row r="9650" spans="1:9" ht="15" customHeight="1" x14ac:dyDescent="0.25">
      <c r="A9650" s="5" t="str">
        <f t="shared" si="302"/>
        <v>Coal</v>
      </c>
      <c r="B9650" s="5">
        <v>3</v>
      </c>
      <c r="C9650" s="6" t="s">
        <v>8</v>
      </c>
      <c r="D9650" s="6">
        <v>5</v>
      </c>
      <c r="E9650" s="7" t="s">
        <v>5</v>
      </c>
      <c r="F9650" s="7">
        <v>2</v>
      </c>
      <c r="G9650" s="8" t="s">
        <v>18</v>
      </c>
      <c r="H9650" s="4" t="str">
        <f t="shared" si="301"/>
        <v>10</v>
      </c>
      <c r="I9650" s="13">
        <v>39.483000000000004</v>
      </c>
    </row>
    <row r="9651" spans="1:9" ht="15" customHeight="1" x14ac:dyDescent="0.25">
      <c r="A9651" s="5" t="str">
        <f t="shared" si="302"/>
        <v>Turbogas</v>
      </c>
      <c r="B9651" s="5">
        <v>4</v>
      </c>
      <c r="C9651" s="6" t="s">
        <v>8</v>
      </c>
      <c r="D9651" s="6">
        <v>5</v>
      </c>
      <c r="E9651" s="7" t="s">
        <v>5</v>
      </c>
      <c r="F9651" s="7">
        <v>2</v>
      </c>
      <c r="G9651" s="8" t="s">
        <v>18</v>
      </c>
      <c r="H9651" s="4" t="str">
        <f t="shared" si="301"/>
        <v>10</v>
      </c>
      <c r="I9651" s="13">
        <v>41.325210083333332</v>
      </c>
    </row>
    <row r="9652" spans="1:9" ht="15" customHeight="1" x14ac:dyDescent="0.25">
      <c r="A9652" s="5" t="str">
        <f t="shared" si="302"/>
        <v>Internal Combustion</v>
      </c>
      <c r="B9652" s="5">
        <v>5</v>
      </c>
      <c r="C9652" s="6" t="s">
        <v>8</v>
      </c>
      <c r="D9652" s="6">
        <v>5</v>
      </c>
      <c r="E9652" s="7" t="s">
        <v>5</v>
      </c>
      <c r="F9652" s="7">
        <v>2</v>
      </c>
      <c r="G9652" s="8" t="s">
        <v>18</v>
      </c>
      <c r="H9652" s="4" t="str">
        <f t="shared" si="301"/>
        <v>10</v>
      </c>
      <c r="I9652" s="13">
        <v>196.78370000000001</v>
      </c>
    </row>
    <row r="9653" spans="1:9" ht="15" customHeight="1" x14ac:dyDescent="0.25">
      <c r="A9653" s="5" t="str">
        <f t="shared" si="302"/>
        <v>Fluidized Bed</v>
      </c>
      <c r="B9653" s="5">
        <v>6</v>
      </c>
      <c r="C9653" s="6" t="s">
        <v>8</v>
      </c>
      <c r="D9653" s="6">
        <v>5</v>
      </c>
      <c r="E9653" s="7" t="s">
        <v>5</v>
      </c>
      <c r="F9653" s="7">
        <v>2</v>
      </c>
      <c r="G9653" s="8" t="s">
        <v>18</v>
      </c>
      <c r="H9653" s="4" t="str">
        <f t="shared" si="301"/>
        <v>10</v>
      </c>
      <c r="I9653" s="13">
        <v>39.483000000000004</v>
      </c>
    </row>
    <row r="9654" spans="1:9" ht="15" customHeight="1" x14ac:dyDescent="0.25">
      <c r="A9654" s="5" t="str">
        <f t="shared" si="302"/>
        <v>Hydropower</v>
      </c>
      <c r="B9654" s="5">
        <v>7</v>
      </c>
      <c r="C9654" s="6" t="s">
        <v>8</v>
      </c>
      <c r="D9654" s="6">
        <v>5</v>
      </c>
      <c r="E9654" s="7" t="s">
        <v>5</v>
      </c>
      <c r="F9654" s="7">
        <v>2</v>
      </c>
      <c r="G9654" s="8" t="s">
        <v>18</v>
      </c>
      <c r="H9654" s="4" t="str">
        <f t="shared" si="301"/>
        <v>10</v>
      </c>
      <c r="I9654" s="13">
        <v>0</v>
      </c>
    </row>
    <row r="9655" spans="1:9" ht="15" customHeight="1" x14ac:dyDescent="0.25">
      <c r="A9655" s="5" t="str">
        <f t="shared" si="302"/>
        <v>Wind</v>
      </c>
      <c r="B9655" s="5">
        <v>8</v>
      </c>
      <c r="C9655" s="6" t="s">
        <v>8</v>
      </c>
      <c r="D9655" s="6">
        <v>5</v>
      </c>
      <c r="E9655" s="7" t="s">
        <v>5</v>
      </c>
      <c r="F9655" s="7">
        <v>2</v>
      </c>
      <c r="G9655" s="8" t="s">
        <v>18</v>
      </c>
      <c r="H9655" s="4" t="str">
        <f t="shared" si="301"/>
        <v>10</v>
      </c>
      <c r="I9655" s="13">
        <v>9.2555000000000014</v>
      </c>
    </row>
    <row r="9656" spans="1:9" ht="15" customHeight="1" x14ac:dyDescent="0.25">
      <c r="A9656" s="5" t="str">
        <f t="shared" si="302"/>
        <v>Geothermal</v>
      </c>
      <c r="B9656" s="5">
        <v>9</v>
      </c>
      <c r="C9656" s="6" t="s">
        <v>8</v>
      </c>
      <c r="D9656" s="6">
        <v>5</v>
      </c>
      <c r="E9656" s="7" t="s">
        <v>5</v>
      </c>
      <c r="F9656" s="7">
        <v>2</v>
      </c>
      <c r="G9656" s="8" t="s">
        <v>18</v>
      </c>
      <c r="H9656" s="4" t="str">
        <f t="shared" si="301"/>
        <v>10</v>
      </c>
      <c r="I9656" s="13">
        <v>36.758352000000002</v>
      </c>
    </row>
    <row r="9657" spans="1:9" ht="15" customHeight="1" x14ac:dyDescent="0.25">
      <c r="A9657" s="5" t="str">
        <f t="shared" si="302"/>
        <v>Solar PV</v>
      </c>
      <c r="B9657" s="5">
        <v>10</v>
      </c>
      <c r="C9657" s="6" t="s">
        <v>8</v>
      </c>
      <c r="D9657" s="6">
        <v>5</v>
      </c>
      <c r="E9657" s="7" t="s">
        <v>5</v>
      </c>
      <c r="F9657" s="7">
        <v>2</v>
      </c>
      <c r="G9657" s="8" t="s">
        <v>18</v>
      </c>
      <c r="H9657" s="4" t="str">
        <f t="shared" si="301"/>
        <v>10</v>
      </c>
      <c r="I9657" s="13">
        <v>16.371000000000002</v>
      </c>
    </row>
    <row r="9658" spans="1:9" ht="15" customHeight="1" x14ac:dyDescent="0.25">
      <c r="A9658" s="5" t="str">
        <f t="shared" si="302"/>
        <v>Biomass</v>
      </c>
      <c r="B9658" s="5">
        <v>11</v>
      </c>
      <c r="C9658" s="6" t="s">
        <v>8</v>
      </c>
      <c r="D9658" s="6">
        <v>5</v>
      </c>
      <c r="E9658" s="7" t="s">
        <v>5</v>
      </c>
      <c r="F9658" s="7">
        <v>2</v>
      </c>
      <c r="G9658" s="8" t="s">
        <v>18</v>
      </c>
      <c r="H9658" s="4" t="str">
        <f t="shared" si="301"/>
        <v>10</v>
      </c>
      <c r="I9658" s="13">
        <v>5.3500000000000005</v>
      </c>
    </row>
    <row r="9659" spans="1:9" ht="15" customHeight="1" x14ac:dyDescent="0.25">
      <c r="A9659" s="5" t="str">
        <f t="shared" si="302"/>
        <v>Cogeneration</v>
      </c>
      <c r="B9659" s="5">
        <v>12</v>
      </c>
      <c r="C9659" s="6" t="s">
        <v>8</v>
      </c>
      <c r="D9659" s="6">
        <v>5</v>
      </c>
      <c r="E9659" s="7" t="s">
        <v>5</v>
      </c>
      <c r="F9659" s="7">
        <v>2</v>
      </c>
      <c r="G9659" s="8" t="s">
        <v>18</v>
      </c>
      <c r="H9659" s="4" t="str">
        <f t="shared" si="301"/>
        <v>10</v>
      </c>
      <c r="I9659" s="13">
        <v>25.783120804166671</v>
      </c>
    </row>
    <row r="9660" spans="1:9" ht="15" customHeight="1" x14ac:dyDescent="0.25">
      <c r="A9660" s="5" t="str">
        <f t="shared" si="302"/>
        <v>Nuclear</v>
      </c>
      <c r="B9660" s="5">
        <v>13</v>
      </c>
      <c r="C9660" s="6" t="s">
        <v>8</v>
      </c>
      <c r="D9660" s="6">
        <v>5</v>
      </c>
      <c r="E9660" s="7" t="s">
        <v>5</v>
      </c>
      <c r="F9660" s="7">
        <v>2</v>
      </c>
      <c r="G9660" s="8" t="s">
        <v>18</v>
      </c>
      <c r="H9660" s="4" t="str">
        <f t="shared" si="301"/>
        <v>10</v>
      </c>
      <c r="I9660" s="13">
        <v>24.770499999999998</v>
      </c>
    </row>
    <row r="9661" spans="1:9" ht="15" customHeight="1" x14ac:dyDescent="0.25">
      <c r="A9661" s="5" t="str">
        <f t="shared" si="302"/>
        <v>Conventional Thermoelectric</v>
      </c>
      <c r="B9661" s="5">
        <v>1</v>
      </c>
      <c r="C9661" s="6" t="s">
        <v>9</v>
      </c>
      <c r="D9661" s="6">
        <v>6</v>
      </c>
      <c r="E9661" s="7" t="s">
        <v>5</v>
      </c>
      <c r="F9661" s="7">
        <v>2</v>
      </c>
      <c r="G9661" s="8" t="s">
        <v>18</v>
      </c>
      <c r="H9661" s="4" t="str">
        <f t="shared" si="301"/>
        <v>10</v>
      </c>
      <c r="I9661" s="13">
        <v>63.954327999999997</v>
      </c>
    </row>
    <row r="9662" spans="1:9" ht="15" customHeight="1" x14ac:dyDescent="0.25">
      <c r="A9662" s="5" t="str">
        <f t="shared" si="302"/>
        <v>Combined Cycle</v>
      </c>
      <c r="B9662" s="5">
        <v>2</v>
      </c>
      <c r="C9662" s="6" t="s">
        <v>9</v>
      </c>
      <c r="D9662" s="6">
        <v>6</v>
      </c>
      <c r="E9662" s="7" t="s">
        <v>5</v>
      </c>
      <c r="F9662" s="7">
        <v>2</v>
      </c>
      <c r="G9662" s="8" t="s">
        <v>18</v>
      </c>
      <c r="H9662" s="4" t="str">
        <f t="shared" si="301"/>
        <v>10</v>
      </c>
      <c r="I9662" s="13">
        <v>25.783120804166671</v>
      </c>
    </row>
    <row r="9663" spans="1:9" ht="15" customHeight="1" x14ac:dyDescent="0.25">
      <c r="A9663" s="5" t="str">
        <f t="shared" si="302"/>
        <v>Coal</v>
      </c>
      <c r="B9663" s="5">
        <v>3</v>
      </c>
      <c r="C9663" s="6" t="s">
        <v>9</v>
      </c>
      <c r="D9663" s="6">
        <v>6</v>
      </c>
      <c r="E9663" s="7" t="s">
        <v>5</v>
      </c>
      <c r="F9663" s="7">
        <v>2</v>
      </c>
      <c r="G9663" s="8" t="s">
        <v>18</v>
      </c>
      <c r="H9663" s="4" t="str">
        <f t="shared" si="301"/>
        <v>10</v>
      </c>
      <c r="I9663" s="13">
        <v>39.483000000000004</v>
      </c>
    </row>
    <row r="9664" spans="1:9" ht="15" customHeight="1" x14ac:dyDescent="0.25">
      <c r="A9664" s="5" t="str">
        <f t="shared" si="302"/>
        <v>Turbogas</v>
      </c>
      <c r="B9664" s="5">
        <v>4</v>
      </c>
      <c r="C9664" s="6" t="s">
        <v>9</v>
      </c>
      <c r="D9664" s="6">
        <v>6</v>
      </c>
      <c r="E9664" s="7" t="s">
        <v>5</v>
      </c>
      <c r="F9664" s="7">
        <v>2</v>
      </c>
      <c r="G9664" s="8" t="s">
        <v>18</v>
      </c>
      <c r="H9664" s="4" t="str">
        <f t="shared" si="301"/>
        <v>10</v>
      </c>
      <c r="I9664" s="13">
        <v>41.325210083333332</v>
      </c>
    </row>
    <row r="9665" spans="1:9" ht="15" customHeight="1" x14ac:dyDescent="0.25">
      <c r="A9665" s="5" t="str">
        <f t="shared" si="302"/>
        <v>Internal Combustion</v>
      </c>
      <c r="B9665" s="5">
        <v>5</v>
      </c>
      <c r="C9665" s="6" t="s">
        <v>9</v>
      </c>
      <c r="D9665" s="6">
        <v>6</v>
      </c>
      <c r="E9665" s="7" t="s">
        <v>5</v>
      </c>
      <c r="F9665" s="7">
        <v>2</v>
      </c>
      <c r="G9665" s="8" t="s">
        <v>18</v>
      </c>
      <c r="H9665" s="4" t="str">
        <f t="shared" si="301"/>
        <v>10</v>
      </c>
      <c r="I9665" s="13">
        <v>196.78370000000001</v>
      </c>
    </row>
    <row r="9666" spans="1:9" ht="15" customHeight="1" x14ac:dyDescent="0.25">
      <c r="A9666" s="5" t="str">
        <f t="shared" si="302"/>
        <v>Fluidized Bed</v>
      </c>
      <c r="B9666" s="5">
        <v>6</v>
      </c>
      <c r="C9666" s="6" t="s">
        <v>9</v>
      </c>
      <c r="D9666" s="6">
        <v>6</v>
      </c>
      <c r="E9666" s="7" t="s">
        <v>5</v>
      </c>
      <c r="F9666" s="7">
        <v>2</v>
      </c>
      <c r="G9666" s="8" t="s">
        <v>18</v>
      </c>
      <c r="H9666" s="4" t="str">
        <f t="shared" si="301"/>
        <v>10</v>
      </c>
      <c r="I9666" s="13">
        <v>39.483000000000004</v>
      </c>
    </row>
    <row r="9667" spans="1:9" ht="15" customHeight="1" x14ac:dyDescent="0.25">
      <c r="A9667" s="5" t="str">
        <f t="shared" si="302"/>
        <v>Hydropower</v>
      </c>
      <c r="B9667" s="5">
        <v>7</v>
      </c>
      <c r="C9667" s="6" t="s">
        <v>9</v>
      </c>
      <c r="D9667" s="6">
        <v>6</v>
      </c>
      <c r="E9667" s="7" t="s">
        <v>5</v>
      </c>
      <c r="F9667" s="7">
        <v>2</v>
      </c>
      <c r="G9667" s="8" t="s">
        <v>18</v>
      </c>
      <c r="H9667" s="4" t="str">
        <f t="shared" si="301"/>
        <v>10</v>
      </c>
      <c r="I9667" s="13">
        <v>0</v>
      </c>
    </row>
    <row r="9668" spans="1:9" ht="15" customHeight="1" x14ac:dyDescent="0.25">
      <c r="A9668" s="5" t="str">
        <f t="shared" si="302"/>
        <v>Wind</v>
      </c>
      <c r="B9668" s="5">
        <v>8</v>
      </c>
      <c r="C9668" s="6" t="s">
        <v>9</v>
      </c>
      <c r="D9668" s="6">
        <v>6</v>
      </c>
      <c r="E9668" s="7" t="s">
        <v>5</v>
      </c>
      <c r="F9668" s="7">
        <v>2</v>
      </c>
      <c r="G9668" s="8" t="s">
        <v>18</v>
      </c>
      <c r="H9668" s="4" t="str">
        <f t="shared" si="301"/>
        <v>10</v>
      </c>
      <c r="I9668" s="13">
        <v>9.2555000000000014</v>
      </c>
    </row>
    <row r="9669" spans="1:9" ht="15" customHeight="1" x14ac:dyDescent="0.25">
      <c r="A9669" s="5" t="str">
        <f t="shared" si="302"/>
        <v>Geothermal</v>
      </c>
      <c r="B9669" s="5">
        <v>9</v>
      </c>
      <c r="C9669" s="6" t="s">
        <v>9</v>
      </c>
      <c r="D9669" s="6">
        <v>6</v>
      </c>
      <c r="E9669" s="7" t="s">
        <v>5</v>
      </c>
      <c r="F9669" s="7">
        <v>2</v>
      </c>
      <c r="G9669" s="8" t="s">
        <v>18</v>
      </c>
      <c r="H9669" s="4" t="str">
        <f t="shared" si="301"/>
        <v>10</v>
      </c>
      <c r="I9669" s="13">
        <v>36.758352000000002</v>
      </c>
    </row>
    <row r="9670" spans="1:9" ht="15" customHeight="1" x14ac:dyDescent="0.25">
      <c r="A9670" s="5" t="str">
        <f t="shared" si="302"/>
        <v>Solar PV</v>
      </c>
      <c r="B9670" s="5">
        <v>10</v>
      </c>
      <c r="C9670" s="6" t="s">
        <v>9</v>
      </c>
      <c r="D9670" s="6">
        <v>6</v>
      </c>
      <c r="E9670" s="7" t="s">
        <v>5</v>
      </c>
      <c r="F9670" s="7">
        <v>2</v>
      </c>
      <c r="G9670" s="8" t="s">
        <v>18</v>
      </c>
      <c r="H9670" s="4" t="str">
        <f t="shared" si="301"/>
        <v>10</v>
      </c>
      <c r="I9670" s="13">
        <v>16.371000000000002</v>
      </c>
    </row>
    <row r="9671" spans="1:9" ht="15" customHeight="1" x14ac:dyDescent="0.25">
      <c r="A9671" s="5" t="str">
        <f t="shared" si="302"/>
        <v>Biomass</v>
      </c>
      <c r="B9671" s="5">
        <v>11</v>
      </c>
      <c r="C9671" s="6" t="s">
        <v>9</v>
      </c>
      <c r="D9671" s="6">
        <v>6</v>
      </c>
      <c r="E9671" s="7" t="s">
        <v>5</v>
      </c>
      <c r="F9671" s="7">
        <v>2</v>
      </c>
      <c r="G9671" s="8" t="s">
        <v>18</v>
      </c>
      <c r="H9671" s="4" t="str">
        <f t="shared" si="301"/>
        <v>10</v>
      </c>
      <c r="I9671" s="13">
        <v>5.3500000000000005</v>
      </c>
    </row>
    <row r="9672" spans="1:9" ht="15" customHeight="1" x14ac:dyDescent="0.25">
      <c r="A9672" s="5" t="str">
        <f t="shared" si="302"/>
        <v>Cogeneration</v>
      </c>
      <c r="B9672" s="5">
        <v>12</v>
      </c>
      <c r="C9672" s="6" t="s">
        <v>9</v>
      </c>
      <c r="D9672" s="6">
        <v>6</v>
      </c>
      <c r="E9672" s="7" t="s">
        <v>5</v>
      </c>
      <c r="F9672" s="7">
        <v>2</v>
      </c>
      <c r="G9672" s="8" t="s">
        <v>18</v>
      </c>
      <c r="H9672" s="4" t="str">
        <f t="shared" ref="H9672:H9735" si="303">CONCATENATE(RIGHT(G9672,2))</f>
        <v>10</v>
      </c>
      <c r="I9672" s="13">
        <v>25.783120804166671</v>
      </c>
    </row>
    <row r="9673" spans="1:9" ht="15" customHeight="1" x14ac:dyDescent="0.25">
      <c r="A9673" s="5" t="str">
        <f t="shared" si="302"/>
        <v>Nuclear</v>
      </c>
      <c r="B9673" s="5">
        <v>13</v>
      </c>
      <c r="C9673" s="6" t="s">
        <v>9</v>
      </c>
      <c r="D9673" s="6">
        <v>6</v>
      </c>
      <c r="E9673" s="7" t="s">
        <v>5</v>
      </c>
      <c r="F9673" s="7">
        <v>2</v>
      </c>
      <c r="G9673" s="8" t="s">
        <v>18</v>
      </c>
      <c r="H9673" s="4" t="str">
        <f t="shared" si="303"/>
        <v>10</v>
      </c>
      <c r="I9673" s="13">
        <v>24.770499999999998</v>
      </c>
    </row>
    <row r="9674" spans="1:9" ht="15" customHeight="1" x14ac:dyDescent="0.25">
      <c r="A9674" s="5" t="str">
        <f t="shared" si="302"/>
        <v>Conventional Thermoelectric</v>
      </c>
      <c r="B9674" s="5">
        <v>1</v>
      </c>
      <c r="C9674" s="6" t="s">
        <v>10</v>
      </c>
      <c r="D9674" s="6">
        <v>7</v>
      </c>
      <c r="E9674" s="7" t="s">
        <v>5</v>
      </c>
      <c r="F9674" s="7">
        <v>2</v>
      </c>
      <c r="G9674" s="8" t="s">
        <v>18</v>
      </c>
      <c r="H9674" s="4" t="str">
        <f t="shared" si="303"/>
        <v>10</v>
      </c>
      <c r="I9674" s="13">
        <v>63.954327999999997</v>
      </c>
    </row>
    <row r="9675" spans="1:9" ht="15" customHeight="1" x14ac:dyDescent="0.25">
      <c r="A9675" s="5" t="str">
        <f t="shared" si="302"/>
        <v>Combined Cycle</v>
      </c>
      <c r="B9675" s="5">
        <v>2</v>
      </c>
      <c r="C9675" s="6" t="s">
        <v>10</v>
      </c>
      <c r="D9675" s="6">
        <v>7</v>
      </c>
      <c r="E9675" s="7" t="s">
        <v>5</v>
      </c>
      <c r="F9675" s="7">
        <v>2</v>
      </c>
      <c r="G9675" s="8" t="s">
        <v>18</v>
      </c>
      <c r="H9675" s="4" t="str">
        <f t="shared" si="303"/>
        <v>10</v>
      </c>
      <c r="I9675" s="13">
        <v>38.176723937500007</v>
      </c>
    </row>
    <row r="9676" spans="1:9" ht="15" customHeight="1" x14ac:dyDescent="0.25">
      <c r="A9676" s="5" t="str">
        <f t="shared" si="302"/>
        <v>Coal</v>
      </c>
      <c r="B9676" s="5">
        <v>3</v>
      </c>
      <c r="C9676" s="6" t="s">
        <v>10</v>
      </c>
      <c r="D9676" s="6">
        <v>7</v>
      </c>
      <c r="E9676" s="7" t="s">
        <v>5</v>
      </c>
      <c r="F9676" s="7">
        <v>2</v>
      </c>
      <c r="G9676" s="8" t="s">
        <v>18</v>
      </c>
      <c r="H9676" s="4" t="str">
        <f t="shared" si="303"/>
        <v>10</v>
      </c>
      <c r="I9676" s="13">
        <v>39.483000000000004</v>
      </c>
    </row>
    <row r="9677" spans="1:9" ht="15" customHeight="1" x14ac:dyDescent="0.25">
      <c r="A9677" s="5" t="str">
        <f t="shared" si="302"/>
        <v>Turbogas</v>
      </c>
      <c r="B9677" s="5">
        <v>4</v>
      </c>
      <c r="C9677" s="6" t="s">
        <v>10</v>
      </c>
      <c r="D9677" s="6">
        <v>7</v>
      </c>
      <c r="E9677" s="7" t="s">
        <v>5</v>
      </c>
      <c r="F9677" s="7">
        <v>2</v>
      </c>
      <c r="G9677" s="8" t="s">
        <v>18</v>
      </c>
      <c r="H9677" s="4" t="str">
        <f t="shared" si="303"/>
        <v>10</v>
      </c>
      <c r="I9677" s="13">
        <v>61.189688750000002</v>
      </c>
    </row>
    <row r="9678" spans="1:9" ht="15" customHeight="1" x14ac:dyDescent="0.25">
      <c r="A9678" s="5" t="str">
        <f t="shared" si="302"/>
        <v>Internal Combustion</v>
      </c>
      <c r="B9678" s="5">
        <v>5</v>
      </c>
      <c r="C9678" s="6" t="s">
        <v>10</v>
      </c>
      <c r="D9678" s="6">
        <v>7</v>
      </c>
      <c r="E9678" s="7" t="s">
        <v>5</v>
      </c>
      <c r="F9678" s="7">
        <v>2</v>
      </c>
      <c r="G9678" s="8" t="s">
        <v>18</v>
      </c>
      <c r="H9678" s="4" t="str">
        <f t="shared" si="303"/>
        <v>10</v>
      </c>
      <c r="I9678" s="13">
        <v>196.78370000000001</v>
      </c>
    </row>
    <row r="9679" spans="1:9" ht="15" customHeight="1" x14ac:dyDescent="0.25">
      <c r="A9679" s="5" t="str">
        <f t="shared" si="302"/>
        <v>Fluidized Bed</v>
      </c>
      <c r="B9679" s="5">
        <v>6</v>
      </c>
      <c r="C9679" s="6" t="s">
        <v>10</v>
      </c>
      <c r="D9679" s="6">
        <v>7</v>
      </c>
      <c r="E9679" s="7" t="s">
        <v>5</v>
      </c>
      <c r="F9679" s="7">
        <v>2</v>
      </c>
      <c r="G9679" s="8" t="s">
        <v>18</v>
      </c>
      <c r="H9679" s="4" t="str">
        <f t="shared" si="303"/>
        <v>10</v>
      </c>
      <c r="I9679" s="13">
        <v>39.483000000000004</v>
      </c>
    </row>
    <row r="9680" spans="1:9" ht="15" customHeight="1" x14ac:dyDescent="0.25">
      <c r="A9680" s="5" t="str">
        <f t="shared" ref="A9680:A9743" si="304">A9667</f>
        <v>Hydropower</v>
      </c>
      <c r="B9680" s="5">
        <v>7</v>
      </c>
      <c r="C9680" s="6" t="s">
        <v>10</v>
      </c>
      <c r="D9680" s="6">
        <v>7</v>
      </c>
      <c r="E9680" s="7" t="s">
        <v>5</v>
      </c>
      <c r="F9680" s="7">
        <v>2</v>
      </c>
      <c r="G9680" s="8" t="s">
        <v>18</v>
      </c>
      <c r="H9680" s="4" t="str">
        <f t="shared" si="303"/>
        <v>10</v>
      </c>
      <c r="I9680" s="13">
        <v>0</v>
      </c>
    </row>
    <row r="9681" spans="1:9" ht="15" customHeight="1" x14ac:dyDescent="0.25">
      <c r="A9681" s="5" t="str">
        <f t="shared" si="304"/>
        <v>Wind</v>
      </c>
      <c r="B9681" s="5">
        <v>8</v>
      </c>
      <c r="C9681" s="6" t="s">
        <v>10</v>
      </c>
      <c r="D9681" s="6">
        <v>7</v>
      </c>
      <c r="E9681" s="7" t="s">
        <v>5</v>
      </c>
      <c r="F9681" s="7">
        <v>2</v>
      </c>
      <c r="G9681" s="8" t="s">
        <v>18</v>
      </c>
      <c r="H9681" s="4" t="str">
        <f t="shared" si="303"/>
        <v>10</v>
      </c>
      <c r="I9681" s="13">
        <v>9.2555000000000014</v>
      </c>
    </row>
    <row r="9682" spans="1:9" ht="15" customHeight="1" x14ac:dyDescent="0.25">
      <c r="A9682" s="5" t="str">
        <f t="shared" si="304"/>
        <v>Geothermal</v>
      </c>
      <c r="B9682" s="5">
        <v>9</v>
      </c>
      <c r="C9682" s="6" t="s">
        <v>10</v>
      </c>
      <c r="D9682" s="6">
        <v>7</v>
      </c>
      <c r="E9682" s="7" t="s">
        <v>5</v>
      </c>
      <c r="F9682" s="7">
        <v>2</v>
      </c>
      <c r="G9682" s="8" t="s">
        <v>18</v>
      </c>
      <c r="H9682" s="4" t="str">
        <f t="shared" si="303"/>
        <v>10</v>
      </c>
      <c r="I9682" s="13">
        <v>36.758352000000002</v>
      </c>
    </row>
    <row r="9683" spans="1:9" ht="15" customHeight="1" x14ac:dyDescent="0.25">
      <c r="A9683" s="5" t="str">
        <f t="shared" si="304"/>
        <v>Solar PV</v>
      </c>
      <c r="B9683" s="5">
        <v>10</v>
      </c>
      <c r="C9683" s="6" t="s">
        <v>10</v>
      </c>
      <c r="D9683" s="6">
        <v>7</v>
      </c>
      <c r="E9683" s="7" t="s">
        <v>5</v>
      </c>
      <c r="F9683" s="7">
        <v>2</v>
      </c>
      <c r="G9683" s="8" t="s">
        <v>18</v>
      </c>
      <c r="H9683" s="4" t="str">
        <f t="shared" si="303"/>
        <v>10</v>
      </c>
      <c r="I9683" s="13">
        <v>16.371000000000002</v>
      </c>
    </row>
    <row r="9684" spans="1:9" ht="15" customHeight="1" x14ac:dyDescent="0.25">
      <c r="A9684" s="5" t="str">
        <f t="shared" si="304"/>
        <v>Biomass</v>
      </c>
      <c r="B9684" s="5">
        <v>11</v>
      </c>
      <c r="C9684" s="6" t="s">
        <v>10</v>
      </c>
      <c r="D9684" s="6">
        <v>7</v>
      </c>
      <c r="E9684" s="7" t="s">
        <v>5</v>
      </c>
      <c r="F9684" s="7">
        <v>2</v>
      </c>
      <c r="G9684" s="8" t="s">
        <v>18</v>
      </c>
      <c r="H9684" s="4" t="str">
        <f t="shared" si="303"/>
        <v>10</v>
      </c>
      <c r="I9684" s="13">
        <v>5.3500000000000005</v>
      </c>
    </row>
    <row r="9685" spans="1:9" ht="15" customHeight="1" x14ac:dyDescent="0.25">
      <c r="A9685" s="5" t="str">
        <f t="shared" si="304"/>
        <v>Cogeneration</v>
      </c>
      <c r="B9685" s="5">
        <v>12</v>
      </c>
      <c r="C9685" s="6" t="s">
        <v>10</v>
      </c>
      <c r="D9685" s="6">
        <v>7</v>
      </c>
      <c r="E9685" s="7" t="s">
        <v>5</v>
      </c>
      <c r="F9685" s="7">
        <v>2</v>
      </c>
      <c r="G9685" s="8" t="s">
        <v>18</v>
      </c>
      <c r="H9685" s="4" t="str">
        <f t="shared" si="303"/>
        <v>10</v>
      </c>
      <c r="I9685" s="13">
        <v>38.176723937500007</v>
      </c>
    </row>
    <row r="9686" spans="1:9" ht="15" customHeight="1" x14ac:dyDescent="0.25">
      <c r="A9686" s="5" t="str">
        <f t="shared" si="304"/>
        <v>Nuclear</v>
      </c>
      <c r="B9686" s="5">
        <v>13</v>
      </c>
      <c r="C9686" s="6" t="s">
        <v>10</v>
      </c>
      <c r="D9686" s="6">
        <v>7</v>
      </c>
      <c r="E9686" s="7" t="s">
        <v>5</v>
      </c>
      <c r="F9686" s="7">
        <v>2</v>
      </c>
      <c r="G9686" s="8" t="s">
        <v>18</v>
      </c>
      <c r="H9686" s="4" t="str">
        <f t="shared" si="303"/>
        <v>10</v>
      </c>
      <c r="I9686" s="13">
        <v>24.770499999999998</v>
      </c>
    </row>
    <row r="9687" spans="1:9" ht="15" customHeight="1" x14ac:dyDescent="0.25">
      <c r="A9687" s="5" t="str">
        <f t="shared" si="304"/>
        <v>Conventional Thermoelectric</v>
      </c>
      <c r="B9687" s="5">
        <v>1</v>
      </c>
      <c r="C9687" s="6" t="s">
        <v>11</v>
      </c>
      <c r="D9687" s="6">
        <v>8</v>
      </c>
      <c r="E9687" s="7" t="s">
        <v>5</v>
      </c>
      <c r="F9687" s="7">
        <v>2</v>
      </c>
      <c r="G9687" s="8" t="s">
        <v>18</v>
      </c>
      <c r="H9687" s="4" t="str">
        <f t="shared" si="303"/>
        <v>10</v>
      </c>
      <c r="I9687" s="13">
        <v>63.954327999999997</v>
      </c>
    </row>
    <row r="9688" spans="1:9" ht="15" customHeight="1" x14ac:dyDescent="0.25">
      <c r="A9688" s="5" t="str">
        <f t="shared" si="304"/>
        <v>Combined Cycle</v>
      </c>
      <c r="B9688" s="5">
        <v>2</v>
      </c>
      <c r="C9688" s="6" t="s">
        <v>11</v>
      </c>
      <c r="D9688" s="6">
        <v>8</v>
      </c>
      <c r="E9688" s="7" t="s">
        <v>5</v>
      </c>
      <c r="F9688" s="7">
        <v>2</v>
      </c>
      <c r="G9688" s="8" t="s">
        <v>18</v>
      </c>
      <c r="H9688" s="4" t="str">
        <f t="shared" si="303"/>
        <v>10</v>
      </c>
      <c r="I9688" s="13">
        <v>32.090579541666663</v>
      </c>
    </row>
    <row r="9689" spans="1:9" ht="15" customHeight="1" x14ac:dyDescent="0.25">
      <c r="A9689" s="5" t="str">
        <f t="shared" si="304"/>
        <v>Coal</v>
      </c>
      <c r="B9689" s="5">
        <v>3</v>
      </c>
      <c r="C9689" s="6" t="s">
        <v>11</v>
      </c>
      <c r="D9689" s="6">
        <v>8</v>
      </c>
      <c r="E9689" s="7" t="s">
        <v>5</v>
      </c>
      <c r="F9689" s="7">
        <v>2</v>
      </c>
      <c r="G9689" s="8" t="s">
        <v>18</v>
      </c>
      <c r="H9689" s="4" t="str">
        <f t="shared" si="303"/>
        <v>10</v>
      </c>
      <c r="I9689" s="13">
        <v>39.483000000000004</v>
      </c>
    </row>
    <row r="9690" spans="1:9" ht="15" customHeight="1" x14ac:dyDescent="0.25">
      <c r="A9690" s="5" t="str">
        <f t="shared" si="304"/>
        <v>Turbogas</v>
      </c>
      <c r="B9690" s="5">
        <v>4</v>
      </c>
      <c r="C9690" s="6" t="s">
        <v>11</v>
      </c>
      <c r="D9690" s="6">
        <v>8</v>
      </c>
      <c r="E9690" s="7" t="s">
        <v>5</v>
      </c>
      <c r="F9690" s="7">
        <v>2</v>
      </c>
      <c r="G9690" s="8" t="s">
        <v>18</v>
      </c>
      <c r="H9690" s="4" t="str">
        <f t="shared" si="303"/>
        <v>10</v>
      </c>
      <c r="I9690" s="13">
        <v>51.434810833333323</v>
      </c>
    </row>
    <row r="9691" spans="1:9" ht="15" customHeight="1" x14ac:dyDescent="0.25">
      <c r="A9691" s="5" t="str">
        <f t="shared" si="304"/>
        <v>Internal Combustion</v>
      </c>
      <c r="B9691" s="5">
        <v>5</v>
      </c>
      <c r="C9691" s="6" t="s">
        <v>11</v>
      </c>
      <c r="D9691" s="6">
        <v>8</v>
      </c>
      <c r="E9691" s="7" t="s">
        <v>5</v>
      </c>
      <c r="F9691" s="7">
        <v>2</v>
      </c>
      <c r="G9691" s="8" t="s">
        <v>18</v>
      </c>
      <c r="H9691" s="4" t="str">
        <f t="shared" si="303"/>
        <v>10</v>
      </c>
      <c r="I9691" s="13">
        <v>196.78370000000001</v>
      </c>
    </row>
    <row r="9692" spans="1:9" ht="15" customHeight="1" x14ac:dyDescent="0.25">
      <c r="A9692" s="5" t="str">
        <f t="shared" si="304"/>
        <v>Fluidized Bed</v>
      </c>
      <c r="B9692" s="5">
        <v>6</v>
      </c>
      <c r="C9692" s="6" t="s">
        <v>11</v>
      </c>
      <c r="D9692" s="6">
        <v>8</v>
      </c>
      <c r="E9692" s="7" t="s">
        <v>5</v>
      </c>
      <c r="F9692" s="7">
        <v>2</v>
      </c>
      <c r="G9692" s="8" t="s">
        <v>18</v>
      </c>
      <c r="H9692" s="4" t="str">
        <f t="shared" si="303"/>
        <v>10</v>
      </c>
      <c r="I9692" s="13">
        <v>39.483000000000004</v>
      </c>
    </row>
    <row r="9693" spans="1:9" ht="15" customHeight="1" x14ac:dyDescent="0.25">
      <c r="A9693" s="5" t="str">
        <f t="shared" si="304"/>
        <v>Hydropower</v>
      </c>
      <c r="B9693" s="5">
        <v>7</v>
      </c>
      <c r="C9693" s="6" t="s">
        <v>11</v>
      </c>
      <c r="D9693" s="6">
        <v>8</v>
      </c>
      <c r="E9693" s="7" t="s">
        <v>5</v>
      </c>
      <c r="F9693" s="7">
        <v>2</v>
      </c>
      <c r="G9693" s="8" t="s">
        <v>18</v>
      </c>
      <c r="H9693" s="4" t="str">
        <f t="shared" si="303"/>
        <v>10</v>
      </c>
      <c r="I9693" s="13">
        <v>0</v>
      </c>
    </row>
    <row r="9694" spans="1:9" ht="15" customHeight="1" x14ac:dyDescent="0.25">
      <c r="A9694" s="5" t="str">
        <f t="shared" si="304"/>
        <v>Wind</v>
      </c>
      <c r="B9694" s="5">
        <v>8</v>
      </c>
      <c r="C9694" s="6" t="s">
        <v>11</v>
      </c>
      <c r="D9694" s="6">
        <v>8</v>
      </c>
      <c r="E9694" s="7" t="s">
        <v>5</v>
      </c>
      <c r="F9694" s="7">
        <v>2</v>
      </c>
      <c r="G9694" s="8" t="s">
        <v>18</v>
      </c>
      <c r="H9694" s="4" t="str">
        <f t="shared" si="303"/>
        <v>10</v>
      </c>
      <c r="I9694" s="13">
        <v>9.2555000000000014</v>
      </c>
    </row>
    <row r="9695" spans="1:9" ht="15" customHeight="1" x14ac:dyDescent="0.25">
      <c r="A9695" s="5" t="str">
        <f t="shared" si="304"/>
        <v>Geothermal</v>
      </c>
      <c r="B9695" s="5">
        <v>9</v>
      </c>
      <c r="C9695" s="6" t="s">
        <v>11</v>
      </c>
      <c r="D9695" s="6">
        <v>8</v>
      </c>
      <c r="E9695" s="7" t="s">
        <v>5</v>
      </c>
      <c r="F9695" s="7">
        <v>2</v>
      </c>
      <c r="G9695" s="8" t="s">
        <v>18</v>
      </c>
      <c r="H9695" s="4" t="str">
        <f t="shared" si="303"/>
        <v>10</v>
      </c>
      <c r="I9695" s="13">
        <v>36.758352000000002</v>
      </c>
    </row>
    <row r="9696" spans="1:9" ht="15" customHeight="1" x14ac:dyDescent="0.25">
      <c r="A9696" s="5" t="str">
        <f t="shared" si="304"/>
        <v>Solar PV</v>
      </c>
      <c r="B9696" s="5">
        <v>10</v>
      </c>
      <c r="C9696" s="6" t="s">
        <v>11</v>
      </c>
      <c r="D9696" s="6">
        <v>8</v>
      </c>
      <c r="E9696" s="7" t="s">
        <v>5</v>
      </c>
      <c r="F9696" s="7">
        <v>2</v>
      </c>
      <c r="G9696" s="8" t="s">
        <v>18</v>
      </c>
      <c r="H9696" s="4" t="str">
        <f t="shared" si="303"/>
        <v>10</v>
      </c>
      <c r="I9696" s="13">
        <v>16.371000000000002</v>
      </c>
    </row>
    <row r="9697" spans="1:9" ht="15" customHeight="1" x14ac:dyDescent="0.25">
      <c r="A9697" s="5" t="str">
        <f t="shared" si="304"/>
        <v>Biomass</v>
      </c>
      <c r="B9697" s="5">
        <v>11</v>
      </c>
      <c r="C9697" s="6" t="s">
        <v>11</v>
      </c>
      <c r="D9697" s="6">
        <v>8</v>
      </c>
      <c r="E9697" s="7" t="s">
        <v>5</v>
      </c>
      <c r="F9697" s="7">
        <v>2</v>
      </c>
      <c r="G9697" s="8" t="s">
        <v>18</v>
      </c>
      <c r="H9697" s="4" t="str">
        <f t="shared" si="303"/>
        <v>10</v>
      </c>
      <c r="I9697" s="13">
        <v>5.3500000000000005</v>
      </c>
    </row>
    <row r="9698" spans="1:9" ht="15" customHeight="1" x14ac:dyDescent="0.25">
      <c r="A9698" s="5" t="str">
        <f t="shared" si="304"/>
        <v>Cogeneration</v>
      </c>
      <c r="B9698" s="5">
        <v>12</v>
      </c>
      <c r="C9698" s="6" t="s">
        <v>11</v>
      </c>
      <c r="D9698" s="6">
        <v>8</v>
      </c>
      <c r="E9698" s="7" t="s">
        <v>5</v>
      </c>
      <c r="F9698" s="7">
        <v>2</v>
      </c>
      <c r="G9698" s="8" t="s">
        <v>18</v>
      </c>
      <c r="H9698" s="4" t="str">
        <f t="shared" si="303"/>
        <v>10</v>
      </c>
      <c r="I9698" s="13">
        <v>32.090579541666663</v>
      </c>
    </row>
    <row r="9699" spans="1:9" ht="15" customHeight="1" x14ac:dyDescent="0.25">
      <c r="A9699" s="5" t="str">
        <f t="shared" si="304"/>
        <v>Nuclear</v>
      </c>
      <c r="B9699" s="5">
        <v>13</v>
      </c>
      <c r="C9699" s="6" t="s">
        <v>11</v>
      </c>
      <c r="D9699" s="6">
        <v>8</v>
      </c>
      <c r="E9699" s="7" t="s">
        <v>5</v>
      </c>
      <c r="F9699" s="7">
        <v>2</v>
      </c>
      <c r="G9699" s="8" t="s">
        <v>18</v>
      </c>
      <c r="H9699" s="4" t="str">
        <f t="shared" si="303"/>
        <v>10</v>
      </c>
      <c r="I9699" s="13">
        <v>24.770499999999998</v>
      </c>
    </row>
    <row r="9700" spans="1:9" ht="15" customHeight="1" x14ac:dyDescent="0.25">
      <c r="A9700" s="5" t="str">
        <f t="shared" si="304"/>
        <v>Conventional Thermoelectric</v>
      </c>
      <c r="B9700" s="5">
        <v>1</v>
      </c>
      <c r="C9700" s="6" t="s">
        <v>12</v>
      </c>
      <c r="D9700" s="6">
        <v>9</v>
      </c>
      <c r="E9700" s="7" t="s">
        <v>5</v>
      </c>
      <c r="F9700" s="7">
        <v>2</v>
      </c>
      <c r="G9700" s="8" t="s">
        <v>18</v>
      </c>
      <c r="H9700" s="4" t="str">
        <f t="shared" si="303"/>
        <v>10</v>
      </c>
      <c r="I9700" s="13">
        <v>63.954327999999997</v>
      </c>
    </row>
    <row r="9701" spans="1:9" ht="15" customHeight="1" x14ac:dyDescent="0.25">
      <c r="A9701" s="5" t="str">
        <f t="shared" si="304"/>
        <v>Combined Cycle</v>
      </c>
      <c r="B9701" s="5">
        <v>2</v>
      </c>
      <c r="C9701" s="6" t="s">
        <v>12</v>
      </c>
      <c r="D9701" s="6">
        <v>9</v>
      </c>
      <c r="E9701" s="7" t="s">
        <v>5</v>
      </c>
      <c r="F9701" s="7">
        <v>2</v>
      </c>
      <c r="G9701" s="8" t="s">
        <v>18</v>
      </c>
      <c r="H9701" s="4" t="str">
        <f t="shared" si="303"/>
        <v>10</v>
      </c>
      <c r="I9701" s="13">
        <v>26.557721000000001</v>
      </c>
    </row>
    <row r="9702" spans="1:9" ht="15" customHeight="1" x14ac:dyDescent="0.25">
      <c r="A9702" s="5" t="str">
        <f t="shared" si="304"/>
        <v>Coal</v>
      </c>
      <c r="B9702" s="5">
        <v>3</v>
      </c>
      <c r="C9702" s="6" t="s">
        <v>12</v>
      </c>
      <c r="D9702" s="6">
        <v>9</v>
      </c>
      <c r="E9702" s="7" t="s">
        <v>5</v>
      </c>
      <c r="F9702" s="7">
        <v>2</v>
      </c>
      <c r="G9702" s="8" t="s">
        <v>18</v>
      </c>
      <c r="H9702" s="4" t="str">
        <f t="shared" si="303"/>
        <v>10</v>
      </c>
      <c r="I9702" s="13">
        <v>39.483000000000004</v>
      </c>
    </row>
    <row r="9703" spans="1:9" ht="15" customHeight="1" x14ac:dyDescent="0.25">
      <c r="A9703" s="5" t="str">
        <f t="shared" si="304"/>
        <v>Turbogas</v>
      </c>
      <c r="B9703" s="5">
        <v>4</v>
      </c>
      <c r="C9703" s="6" t="s">
        <v>12</v>
      </c>
      <c r="D9703" s="6">
        <v>9</v>
      </c>
      <c r="E9703" s="7" t="s">
        <v>5</v>
      </c>
      <c r="F9703" s="7">
        <v>2</v>
      </c>
      <c r="G9703" s="8" t="s">
        <v>18</v>
      </c>
      <c r="H9703" s="4" t="str">
        <f t="shared" si="303"/>
        <v>10</v>
      </c>
      <c r="I9703" s="13">
        <v>42.566739999999996</v>
      </c>
    </row>
    <row r="9704" spans="1:9" ht="15" customHeight="1" x14ac:dyDescent="0.25">
      <c r="A9704" s="5" t="str">
        <f t="shared" si="304"/>
        <v>Internal Combustion</v>
      </c>
      <c r="B9704" s="5">
        <v>5</v>
      </c>
      <c r="C9704" s="6" t="s">
        <v>12</v>
      </c>
      <c r="D9704" s="6">
        <v>9</v>
      </c>
      <c r="E9704" s="7" t="s">
        <v>5</v>
      </c>
      <c r="F9704" s="7">
        <v>2</v>
      </c>
      <c r="G9704" s="8" t="s">
        <v>18</v>
      </c>
      <c r="H9704" s="4" t="str">
        <f t="shared" si="303"/>
        <v>10</v>
      </c>
      <c r="I9704" s="13">
        <v>196.78370000000001</v>
      </c>
    </row>
    <row r="9705" spans="1:9" ht="15" customHeight="1" x14ac:dyDescent="0.25">
      <c r="A9705" s="5" t="str">
        <f t="shared" si="304"/>
        <v>Fluidized Bed</v>
      </c>
      <c r="B9705" s="5">
        <v>6</v>
      </c>
      <c r="C9705" s="6" t="s">
        <v>12</v>
      </c>
      <c r="D9705" s="6">
        <v>9</v>
      </c>
      <c r="E9705" s="7" t="s">
        <v>5</v>
      </c>
      <c r="F9705" s="7">
        <v>2</v>
      </c>
      <c r="G9705" s="8" t="s">
        <v>18</v>
      </c>
      <c r="H9705" s="4" t="str">
        <f t="shared" si="303"/>
        <v>10</v>
      </c>
      <c r="I9705" s="13">
        <v>39.483000000000004</v>
      </c>
    </row>
    <row r="9706" spans="1:9" ht="15" customHeight="1" x14ac:dyDescent="0.25">
      <c r="A9706" s="5" t="str">
        <f t="shared" si="304"/>
        <v>Hydropower</v>
      </c>
      <c r="B9706" s="5">
        <v>7</v>
      </c>
      <c r="C9706" s="6" t="s">
        <v>12</v>
      </c>
      <c r="D9706" s="6">
        <v>9</v>
      </c>
      <c r="E9706" s="7" t="s">
        <v>5</v>
      </c>
      <c r="F9706" s="7">
        <v>2</v>
      </c>
      <c r="G9706" s="8" t="s">
        <v>18</v>
      </c>
      <c r="H9706" s="4" t="str">
        <f t="shared" si="303"/>
        <v>10</v>
      </c>
      <c r="I9706" s="13">
        <v>0</v>
      </c>
    </row>
    <row r="9707" spans="1:9" ht="15" customHeight="1" x14ac:dyDescent="0.25">
      <c r="A9707" s="5" t="str">
        <f t="shared" si="304"/>
        <v>Wind</v>
      </c>
      <c r="B9707" s="5">
        <v>8</v>
      </c>
      <c r="C9707" s="6" t="s">
        <v>12</v>
      </c>
      <c r="D9707" s="6">
        <v>9</v>
      </c>
      <c r="E9707" s="7" t="s">
        <v>5</v>
      </c>
      <c r="F9707" s="7">
        <v>2</v>
      </c>
      <c r="G9707" s="8" t="s">
        <v>18</v>
      </c>
      <c r="H9707" s="4" t="str">
        <f t="shared" si="303"/>
        <v>10</v>
      </c>
      <c r="I9707" s="13">
        <v>9.2555000000000014</v>
      </c>
    </row>
    <row r="9708" spans="1:9" ht="15" customHeight="1" x14ac:dyDescent="0.25">
      <c r="A9708" s="5" t="str">
        <f t="shared" si="304"/>
        <v>Geothermal</v>
      </c>
      <c r="B9708" s="5">
        <v>9</v>
      </c>
      <c r="C9708" s="6" t="s">
        <v>12</v>
      </c>
      <c r="D9708" s="6">
        <v>9</v>
      </c>
      <c r="E9708" s="7" t="s">
        <v>5</v>
      </c>
      <c r="F9708" s="7">
        <v>2</v>
      </c>
      <c r="G9708" s="8" t="s">
        <v>18</v>
      </c>
      <c r="H9708" s="4" t="str">
        <f t="shared" si="303"/>
        <v>10</v>
      </c>
      <c r="I9708" s="13">
        <v>36.758352000000002</v>
      </c>
    </row>
    <row r="9709" spans="1:9" ht="15" customHeight="1" x14ac:dyDescent="0.25">
      <c r="A9709" s="5" t="str">
        <f t="shared" si="304"/>
        <v>Solar PV</v>
      </c>
      <c r="B9709" s="5">
        <v>10</v>
      </c>
      <c r="C9709" s="6" t="s">
        <v>12</v>
      </c>
      <c r="D9709" s="6">
        <v>9</v>
      </c>
      <c r="E9709" s="7" t="s">
        <v>5</v>
      </c>
      <c r="F9709" s="7">
        <v>2</v>
      </c>
      <c r="G9709" s="8" t="s">
        <v>18</v>
      </c>
      <c r="H9709" s="4" t="str">
        <f t="shared" si="303"/>
        <v>10</v>
      </c>
      <c r="I9709" s="13">
        <v>16.371000000000002</v>
      </c>
    </row>
    <row r="9710" spans="1:9" ht="15" customHeight="1" x14ac:dyDescent="0.25">
      <c r="A9710" s="5" t="str">
        <f t="shared" si="304"/>
        <v>Biomass</v>
      </c>
      <c r="B9710" s="5">
        <v>11</v>
      </c>
      <c r="C9710" s="6" t="s">
        <v>12</v>
      </c>
      <c r="D9710" s="6">
        <v>9</v>
      </c>
      <c r="E9710" s="7" t="s">
        <v>5</v>
      </c>
      <c r="F9710" s="7">
        <v>2</v>
      </c>
      <c r="G9710" s="8" t="s">
        <v>18</v>
      </c>
      <c r="H9710" s="4" t="str">
        <f t="shared" si="303"/>
        <v>10</v>
      </c>
      <c r="I9710" s="13">
        <v>5.3500000000000005</v>
      </c>
    </row>
    <row r="9711" spans="1:9" ht="15" customHeight="1" x14ac:dyDescent="0.25">
      <c r="A9711" s="5" t="str">
        <f t="shared" si="304"/>
        <v>Cogeneration</v>
      </c>
      <c r="B9711" s="5">
        <v>12</v>
      </c>
      <c r="C9711" s="6" t="s">
        <v>12</v>
      </c>
      <c r="D9711" s="6">
        <v>9</v>
      </c>
      <c r="E9711" s="7" t="s">
        <v>5</v>
      </c>
      <c r="F9711" s="7">
        <v>2</v>
      </c>
      <c r="G9711" s="8" t="s">
        <v>18</v>
      </c>
      <c r="H9711" s="4" t="str">
        <f t="shared" si="303"/>
        <v>10</v>
      </c>
      <c r="I9711" s="13">
        <v>26.557721000000001</v>
      </c>
    </row>
    <row r="9712" spans="1:9" ht="15" customHeight="1" x14ac:dyDescent="0.25">
      <c r="A9712" s="5" t="str">
        <f t="shared" si="304"/>
        <v>Nuclear</v>
      </c>
      <c r="B9712" s="5">
        <v>13</v>
      </c>
      <c r="C9712" s="6" t="s">
        <v>12</v>
      </c>
      <c r="D9712" s="6">
        <v>9</v>
      </c>
      <c r="E9712" s="7" t="s">
        <v>5</v>
      </c>
      <c r="F9712" s="7">
        <v>2</v>
      </c>
      <c r="G9712" s="8" t="s">
        <v>18</v>
      </c>
      <c r="H9712" s="4" t="str">
        <f t="shared" si="303"/>
        <v>10</v>
      </c>
      <c r="I9712" s="13">
        <v>24.770499999999998</v>
      </c>
    </row>
    <row r="9713" spans="1:9" ht="15" customHeight="1" x14ac:dyDescent="0.25">
      <c r="A9713" s="5" t="str">
        <f t="shared" si="304"/>
        <v>Conventional Thermoelectric</v>
      </c>
      <c r="B9713" s="5">
        <v>1</v>
      </c>
      <c r="C9713" s="6" t="s">
        <v>4</v>
      </c>
      <c r="D9713" s="6">
        <v>1</v>
      </c>
      <c r="E9713" s="7" t="s">
        <v>6</v>
      </c>
      <c r="F9713" s="7">
        <v>3</v>
      </c>
      <c r="G9713" s="8" t="s">
        <v>18</v>
      </c>
      <c r="H9713" s="4" t="str">
        <f t="shared" si="303"/>
        <v>10</v>
      </c>
      <c r="I9713" s="13">
        <v>63.954327999999997</v>
      </c>
    </row>
    <row r="9714" spans="1:9" ht="15" customHeight="1" x14ac:dyDescent="0.25">
      <c r="A9714" s="5" t="str">
        <f t="shared" si="304"/>
        <v>Combined Cycle</v>
      </c>
      <c r="B9714" s="5">
        <v>2</v>
      </c>
      <c r="C9714" s="6" t="s">
        <v>4</v>
      </c>
      <c r="D9714" s="6">
        <v>1</v>
      </c>
      <c r="E9714" s="7" t="s">
        <v>6</v>
      </c>
      <c r="F9714" s="7">
        <v>3</v>
      </c>
      <c r="G9714" s="8" t="s">
        <v>18</v>
      </c>
      <c r="H9714" s="4" t="str">
        <f t="shared" si="303"/>
        <v>10</v>
      </c>
      <c r="I9714" s="13">
        <v>39.836581500000001</v>
      </c>
    </row>
    <row r="9715" spans="1:9" ht="15" customHeight="1" x14ac:dyDescent="0.25">
      <c r="A9715" s="5" t="str">
        <f t="shared" si="304"/>
        <v>Coal</v>
      </c>
      <c r="B9715" s="5">
        <v>3</v>
      </c>
      <c r="C9715" s="6" t="s">
        <v>4</v>
      </c>
      <c r="D9715" s="6">
        <v>1</v>
      </c>
      <c r="E9715" s="7" t="s">
        <v>6</v>
      </c>
      <c r="F9715" s="7">
        <v>3</v>
      </c>
      <c r="G9715" s="8" t="s">
        <v>18</v>
      </c>
      <c r="H9715" s="4" t="str">
        <f t="shared" si="303"/>
        <v>10</v>
      </c>
      <c r="I9715" s="13">
        <v>39.483000000000004</v>
      </c>
    </row>
    <row r="9716" spans="1:9" ht="15" customHeight="1" x14ac:dyDescent="0.25">
      <c r="A9716" s="5" t="str">
        <f t="shared" si="304"/>
        <v>Turbogas</v>
      </c>
      <c r="B9716" s="5">
        <v>4</v>
      </c>
      <c r="C9716" s="6" t="s">
        <v>4</v>
      </c>
      <c r="D9716" s="6">
        <v>1</v>
      </c>
      <c r="E9716" s="7" t="s">
        <v>6</v>
      </c>
      <c r="F9716" s="7">
        <v>3</v>
      </c>
      <c r="G9716" s="8" t="s">
        <v>18</v>
      </c>
      <c r="H9716" s="4" t="str">
        <f t="shared" si="303"/>
        <v>10</v>
      </c>
      <c r="I9716" s="13">
        <v>63.850109999999994</v>
      </c>
    </row>
    <row r="9717" spans="1:9" ht="15" customHeight="1" x14ac:dyDescent="0.25">
      <c r="A9717" s="5" t="str">
        <f t="shared" si="304"/>
        <v>Internal Combustion</v>
      </c>
      <c r="B9717" s="5">
        <v>5</v>
      </c>
      <c r="C9717" s="6" t="s">
        <v>4</v>
      </c>
      <c r="D9717" s="6">
        <v>1</v>
      </c>
      <c r="E9717" s="7" t="s">
        <v>6</v>
      </c>
      <c r="F9717" s="7">
        <v>3</v>
      </c>
      <c r="G9717" s="8" t="s">
        <v>18</v>
      </c>
      <c r="H9717" s="4" t="str">
        <f t="shared" si="303"/>
        <v>10</v>
      </c>
      <c r="I9717" s="13">
        <v>196.78370000000001</v>
      </c>
    </row>
    <row r="9718" spans="1:9" ht="15" customHeight="1" x14ac:dyDescent="0.25">
      <c r="A9718" s="5" t="str">
        <f t="shared" si="304"/>
        <v>Fluidized Bed</v>
      </c>
      <c r="B9718" s="5">
        <v>6</v>
      </c>
      <c r="C9718" s="6" t="s">
        <v>4</v>
      </c>
      <c r="D9718" s="6">
        <v>1</v>
      </c>
      <c r="E9718" s="7" t="s">
        <v>6</v>
      </c>
      <c r="F9718" s="7">
        <v>3</v>
      </c>
      <c r="G9718" s="8" t="s">
        <v>18</v>
      </c>
      <c r="H9718" s="4" t="str">
        <f t="shared" si="303"/>
        <v>10</v>
      </c>
      <c r="I9718" s="13">
        <v>39.483000000000004</v>
      </c>
    </row>
    <row r="9719" spans="1:9" ht="15" customHeight="1" x14ac:dyDescent="0.25">
      <c r="A9719" s="5" t="str">
        <f t="shared" si="304"/>
        <v>Hydropower</v>
      </c>
      <c r="B9719" s="5">
        <v>7</v>
      </c>
      <c r="C9719" s="6" t="s">
        <v>4</v>
      </c>
      <c r="D9719" s="6">
        <v>1</v>
      </c>
      <c r="E9719" s="7" t="s">
        <v>6</v>
      </c>
      <c r="F9719" s="7">
        <v>3</v>
      </c>
      <c r="G9719" s="8" t="s">
        <v>18</v>
      </c>
      <c r="H9719" s="4" t="str">
        <f t="shared" si="303"/>
        <v>10</v>
      </c>
      <c r="I9719" s="13">
        <v>0</v>
      </c>
    </row>
    <row r="9720" spans="1:9" ht="15" customHeight="1" x14ac:dyDescent="0.25">
      <c r="A9720" s="5" t="str">
        <f t="shared" si="304"/>
        <v>Wind</v>
      </c>
      <c r="B9720" s="5">
        <v>8</v>
      </c>
      <c r="C9720" s="6" t="s">
        <v>4</v>
      </c>
      <c r="D9720" s="6">
        <v>1</v>
      </c>
      <c r="E9720" s="7" t="s">
        <v>6</v>
      </c>
      <c r="F9720" s="7">
        <v>3</v>
      </c>
      <c r="G9720" s="8" t="s">
        <v>18</v>
      </c>
      <c r="H9720" s="4" t="str">
        <f t="shared" si="303"/>
        <v>10</v>
      </c>
      <c r="I9720" s="13">
        <v>9.2555000000000014</v>
      </c>
    </row>
    <row r="9721" spans="1:9" ht="15" customHeight="1" x14ac:dyDescent="0.25">
      <c r="A9721" s="5" t="str">
        <f t="shared" si="304"/>
        <v>Geothermal</v>
      </c>
      <c r="B9721" s="5">
        <v>9</v>
      </c>
      <c r="C9721" s="6" t="s">
        <v>4</v>
      </c>
      <c r="D9721" s="6">
        <v>1</v>
      </c>
      <c r="E9721" s="7" t="s">
        <v>6</v>
      </c>
      <c r="F9721" s="7">
        <v>3</v>
      </c>
      <c r="G9721" s="8" t="s">
        <v>18</v>
      </c>
      <c r="H9721" s="4" t="str">
        <f t="shared" si="303"/>
        <v>10</v>
      </c>
      <c r="I9721" s="13">
        <v>36.758352000000002</v>
      </c>
    </row>
    <row r="9722" spans="1:9" ht="15" customHeight="1" x14ac:dyDescent="0.25">
      <c r="A9722" s="5" t="str">
        <f t="shared" si="304"/>
        <v>Solar PV</v>
      </c>
      <c r="B9722" s="5">
        <v>10</v>
      </c>
      <c r="C9722" s="6" t="s">
        <v>4</v>
      </c>
      <c r="D9722" s="6">
        <v>1</v>
      </c>
      <c r="E9722" s="7" t="s">
        <v>6</v>
      </c>
      <c r="F9722" s="7">
        <v>3</v>
      </c>
      <c r="G9722" s="8" t="s">
        <v>18</v>
      </c>
      <c r="H9722" s="4" t="str">
        <f t="shared" si="303"/>
        <v>10</v>
      </c>
      <c r="I9722" s="13">
        <v>16.371000000000002</v>
      </c>
    </row>
    <row r="9723" spans="1:9" ht="15" customHeight="1" x14ac:dyDescent="0.25">
      <c r="A9723" s="5" t="str">
        <f t="shared" si="304"/>
        <v>Biomass</v>
      </c>
      <c r="B9723" s="5">
        <v>11</v>
      </c>
      <c r="C9723" s="6" t="s">
        <v>4</v>
      </c>
      <c r="D9723" s="6">
        <v>1</v>
      </c>
      <c r="E9723" s="7" t="s">
        <v>6</v>
      </c>
      <c r="F9723" s="7">
        <v>3</v>
      </c>
      <c r="G9723" s="8" t="s">
        <v>18</v>
      </c>
      <c r="H9723" s="4" t="str">
        <f t="shared" si="303"/>
        <v>10</v>
      </c>
      <c r="I9723" s="13">
        <v>5.3500000000000005</v>
      </c>
    </row>
    <row r="9724" spans="1:9" ht="15" customHeight="1" x14ac:dyDescent="0.25">
      <c r="A9724" s="5" t="str">
        <f t="shared" si="304"/>
        <v>Cogeneration</v>
      </c>
      <c r="B9724" s="5">
        <v>12</v>
      </c>
      <c r="C9724" s="6" t="s">
        <v>4</v>
      </c>
      <c r="D9724" s="6">
        <v>1</v>
      </c>
      <c r="E9724" s="7" t="s">
        <v>6</v>
      </c>
      <c r="F9724" s="7">
        <v>3</v>
      </c>
      <c r="G9724" s="8" t="s">
        <v>18</v>
      </c>
      <c r="H9724" s="4" t="str">
        <f t="shared" si="303"/>
        <v>10</v>
      </c>
      <c r="I9724" s="13">
        <v>39.836581500000001</v>
      </c>
    </row>
    <row r="9725" spans="1:9" ht="15" customHeight="1" x14ac:dyDescent="0.25">
      <c r="A9725" s="5" t="str">
        <f t="shared" si="304"/>
        <v>Nuclear</v>
      </c>
      <c r="B9725" s="5">
        <v>13</v>
      </c>
      <c r="C9725" s="6" t="s">
        <v>4</v>
      </c>
      <c r="D9725" s="6">
        <v>1</v>
      </c>
      <c r="E9725" s="7" t="s">
        <v>6</v>
      </c>
      <c r="F9725" s="7">
        <v>3</v>
      </c>
      <c r="G9725" s="8" t="s">
        <v>18</v>
      </c>
      <c r="H9725" s="4" t="str">
        <f t="shared" si="303"/>
        <v>10</v>
      </c>
      <c r="I9725" s="13">
        <v>24.770499999999998</v>
      </c>
    </row>
    <row r="9726" spans="1:9" ht="15" customHeight="1" x14ac:dyDescent="0.25">
      <c r="A9726" s="5" t="str">
        <f t="shared" si="304"/>
        <v>Conventional Thermoelectric</v>
      </c>
      <c r="B9726" s="5">
        <v>1</v>
      </c>
      <c r="C9726" s="6" t="s">
        <v>5</v>
      </c>
      <c r="D9726" s="6">
        <v>2</v>
      </c>
      <c r="E9726" s="7" t="s">
        <v>6</v>
      </c>
      <c r="F9726" s="7">
        <v>3</v>
      </c>
      <c r="G9726" s="8" t="s">
        <v>18</v>
      </c>
      <c r="H9726" s="4" t="str">
        <f t="shared" si="303"/>
        <v>10</v>
      </c>
      <c r="I9726" s="13">
        <v>63.954327999999997</v>
      </c>
    </row>
    <row r="9727" spans="1:9" ht="15" customHeight="1" x14ac:dyDescent="0.25">
      <c r="A9727" s="5" t="str">
        <f t="shared" si="304"/>
        <v>Combined Cycle</v>
      </c>
      <c r="B9727" s="5">
        <v>2</v>
      </c>
      <c r="C9727" s="6" t="s">
        <v>5</v>
      </c>
      <c r="D9727" s="6">
        <v>2</v>
      </c>
      <c r="E9727" s="7" t="s">
        <v>6</v>
      </c>
      <c r="F9727" s="7">
        <v>3</v>
      </c>
      <c r="G9727" s="8" t="s">
        <v>18</v>
      </c>
      <c r="H9727" s="4" t="str">
        <f t="shared" si="303"/>
        <v>10</v>
      </c>
      <c r="I9727" s="13">
        <v>39.836581500000001</v>
      </c>
    </row>
    <row r="9728" spans="1:9" ht="15" customHeight="1" x14ac:dyDescent="0.25">
      <c r="A9728" s="5" t="str">
        <f t="shared" si="304"/>
        <v>Coal</v>
      </c>
      <c r="B9728" s="5">
        <v>3</v>
      </c>
      <c r="C9728" s="6" t="s">
        <v>5</v>
      </c>
      <c r="D9728" s="6">
        <v>2</v>
      </c>
      <c r="E9728" s="7" t="s">
        <v>6</v>
      </c>
      <c r="F9728" s="7">
        <v>3</v>
      </c>
      <c r="G9728" s="8" t="s">
        <v>18</v>
      </c>
      <c r="H9728" s="4" t="str">
        <f t="shared" si="303"/>
        <v>10</v>
      </c>
      <c r="I9728" s="13">
        <v>39.483000000000004</v>
      </c>
    </row>
    <row r="9729" spans="1:9" ht="15" customHeight="1" x14ac:dyDescent="0.25">
      <c r="A9729" s="5" t="str">
        <f t="shared" si="304"/>
        <v>Turbogas</v>
      </c>
      <c r="B9729" s="5">
        <v>4</v>
      </c>
      <c r="C9729" s="6" t="s">
        <v>5</v>
      </c>
      <c r="D9729" s="6">
        <v>2</v>
      </c>
      <c r="E9729" s="7" t="s">
        <v>6</v>
      </c>
      <c r="F9729" s="7">
        <v>3</v>
      </c>
      <c r="G9729" s="8" t="s">
        <v>18</v>
      </c>
      <c r="H9729" s="4" t="str">
        <f t="shared" si="303"/>
        <v>10</v>
      </c>
      <c r="I9729" s="13">
        <v>63.850109999999994</v>
      </c>
    </row>
    <row r="9730" spans="1:9" ht="15" customHeight="1" x14ac:dyDescent="0.25">
      <c r="A9730" s="5" t="str">
        <f t="shared" si="304"/>
        <v>Internal Combustion</v>
      </c>
      <c r="B9730" s="5">
        <v>5</v>
      </c>
      <c r="C9730" s="6" t="s">
        <v>5</v>
      </c>
      <c r="D9730" s="6">
        <v>2</v>
      </c>
      <c r="E9730" s="7" t="s">
        <v>6</v>
      </c>
      <c r="F9730" s="7">
        <v>3</v>
      </c>
      <c r="G9730" s="8" t="s">
        <v>18</v>
      </c>
      <c r="H9730" s="4" t="str">
        <f t="shared" si="303"/>
        <v>10</v>
      </c>
      <c r="I9730" s="13">
        <v>196.78370000000001</v>
      </c>
    </row>
    <row r="9731" spans="1:9" ht="15" customHeight="1" x14ac:dyDescent="0.25">
      <c r="A9731" s="5" t="str">
        <f t="shared" si="304"/>
        <v>Fluidized Bed</v>
      </c>
      <c r="B9731" s="5">
        <v>6</v>
      </c>
      <c r="C9731" s="6" t="s">
        <v>5</v>
      </c>
      <c r="D9731" s="6">
        <v>2</v>
      </c>
      <c r="E9731" s="7" t="s">
        <v>6</v>
      </c>
      <c r="F9731" s="7">
        <v>3</v>
      </c>
      <c r="G9731" s="8" t="s">
        <v>18</v>
      </c>
      <c r="H9731" s="4" t="str">
        <f t="shared" si="303"/>
        <v>10</v>
      </c>
      <c r="I9731" s="13">
        <v>39.483000000000004</v>
      </c>
    </row>
    <row r="9732" spans="1:9" ht="15" customHeight="1" x14ac:dyDescent="0.25">
      <c r="A9732" s="5" t="str">
        <f t="shared" si="304"/>
        <v>Hydropower</v>
      </c>
      <c r="B9732" s="5">
        <v>7</v>
      </c>
      <c r="C9732" s="6" t="s">
        <v>5</v>
      </c>
      <c r="D9732" s="6">
        <v>2</v>
      </c>
      <c r="E9732" s="7" t="s">
        <v>6</v>
      </c>
      <c r="F9732" s="7">
        <v>3</v>
      </c>
      <c r="G9732" s="8" t="s">
        <v>18</v>
      </c>
      <c r="H9732" s="4" t="str">
        <f t="shared" si="303"/>
        <v>10</v>
      </c>
      <c r="I9732" s="13">
        <v>0</v>
      </c>
    </row>
    <row r="9733" spans="1:9" ht="15" customHeight="1" x14ac:dyDescent="0.25">
      <c r="A9733" s="5" t="str">
        <f t="shared" si="304"/>
        <v>Wind</v>
      </c>
      <c r="B9733" s="5">
        <v>8</v>
      </c>
      <c r="C9733" s="6" t="s">
        <v>5</v>
      </c>
      <c r="D9733" s="6">
        <v>2</v>
      </c>
      <c r="E9733" s="7" t="s">
        <v>6</v>
      </c>
      <c r="F9733" s="7">
        <v>3</v>
      </c>
      <c r="G9733" s="8" t="s">
        <v>18</v>
      </c>
      <c r="H9733" s="4" t="str">
        <f t="shared" si="303"/>
        <v>10</v>
      </c>
      <c r="I9733" s="13">
        <v>9.2555000000000014</v>
      </c>
    </row>
    <row r="9734" spans="1:9" ht="15" customHeight="1" x14ac:dyDescent="0.25">
      <c r="A9734" s="5" t="str">
        <f t="shared" si="304"/>
        <v>Geothermal</v>
      </c>
      <c r="B9734" s="5">
        <v>9</v>
      </c>
      <c r="C9734" s="6" t="s">
        <v>5</v>
      </c>
      <c r="D9734" s="6">
        <v>2</v>
      </c>
      <c r="E9734" s="7" t="s">
        <v>6</v>
      </c>
      <c r="F9734" s="7">
        <v>3</v>
      </c>
      <c r="G9734" s="8" t="s">
        <v>18</v>
      </c>
      <c r="H9734" s="4" t="str">
        <f t="shared" si="303"/>
        <v>10</v>
      </c>
      <c r="I9734" s="13">
        <v>36.758352000000002</v>
      </c>
    </row>
    <row r="9735" spans="1:9" ht="15" customHeight="1" x14ac:dyDescent="0.25">
      <c r="A9735" s="5" t="str">
        <f t="shared" si="304"/>
        <v>Solar PV</v>
      </c>
      <c r="B9735" s="5">
        <v>10</v>
      </c>
      <c r="C9735" s="6" t="s">
        <v>5</v>
      </c>
      <c r="D9735" s="6">
        <v>2</v>
      </c>
      <c r="E9735" s="7" t="s">
        <v>6</v>
      </c>
      <c r="F9735" s="7">
        <v>3</v>
      </c>
      <c r="G9735" s="8" t="s">
        <v>18</v>
      </c>
      <c r="H9735" s="4" t="str">
        <f t="shared" si="303"/>
        <v>10</v>
      </c>
      <c r="I9735" s="13">
        <v>16.371000000000002</v>
      </c>
    </row>
    <row r="9736" spans="1:9" ht="15" customHeight="1" x14ac:dyDescent="0.25">
      <c r="A9736" s="5" t="str">
        <f t="shared" si="304"/>
        <v>Biomass</v>
      </c>
      <c r="B9736" s="5">
        <v>11</v>
      </c>
      <c r="C9736" s="6" t="s">
        <v>5</v>
      </c>
      <c r="D9736" s="6">
        <v>2</v>
      </c>
      <c r="E9736" s="7" t="s">
        <v>6</v>
      </c>
      <c r="F9736" s="7">
        <v>3</v>
      </c>
      <c r="G9736" s="8" t="s">
        <v>18</v>
      </c>
      <c r="H9736" s="4" t="str">
        <f t="shared" ref="H9736:H9799" si="305">CONCATENATE(RIGHT(G9736,2))</f>
        <v>10</v>
      </c>
      <c r="I9736" s="13">
        <v>5.3500000000000005</v>
      </c>
    </row>
    <row r="9737" spans="1:9" ht="15" customHeight="1" x14ac:dyDescent="0.25">
      <c r="A9737" s="5" t="str">
        <f t="shared" si="304"/>
        <v>Cogeneration</v>
      </c>
      <c r="B9737" s="5">
        <v>12</v>
      </c>
      <c r="C9737" s="6" t="s">
        <v>5</v>
      </c>
      <c r="D9737" s="6">
        <v>2</v>
      </c>
      <c r="E9737" s="7" t="s">
        <v>6</v>
      </c>
      <c r="F9737" s="7">
        <v>3</v>
      </c>
      <c r="G9737" s="8" t="s">
        <v>18</v>
      </c>
      <c r="H9737" s="4" t="str">
        <f t="shared" si="305"/>
        <v>10</v>
      </c>
      <c r="I9737" s="13">
        <v>39.836581500000001</v>
      </c>
    </row>
    <row r="9738" spans="1:9" ht="15" customHeight="1" x14ac:dyDescent="0.25">
      <c r="A9738" s="5" t="str">
        <f t="shared" si="304"/>
        <v>Nuclear</v>
      </c>
      <c r="B9738" s="5">
        <v>13</v>
      </c>
      <c r="C9738" s="6" t="s">
        <v>5</v>
      </c>
      <c r="D9738" s="6">
        <v>2</v>
      </c>
      <c r="E9738" s="7" t="s">
        <v>6</v>
      </c>
      <c r="F9738" s="7">
        <v>3</v>
      </c>
      <c r="G9738" s="8" t="s">
        <v>18</v>
      </c>
      <c r="H9738" s="4" t="str">
        <f t="shared" si="305"/>
        <v>10</v>
      </c>
      <c r="I9738" s="13">
        <v>24.770499999999998</v>
      </c>
    </row>
    <row r="9739" spans="1:9" ht="15" customHeight="1" x14ac:dyDescent="0.25">
      <c r="A9739" s="5" t="str">
        <f t="shared" si="304"/>
        <v>Conventional Thermoelectric</v>
      </c>
      <c r="B9739" s="5">
        <v>1</v>
      </c>
      <c r="C9739" s="6" t="s">
        <v>6</v>
      </c>
      <c r="D9739" s="6">
        <v>3</v>
      </c>
      <c r="E9739" s="7" t="s">
        <v>6</v>
      </c>
      <c r="F9739" s="7">
        <v>3</v>
      </c>
      <c r="G9739" s="8" t="s">
        <v>18</v>
      </c>
      <c r="H9739" s="4" t="str">
        <f t="shared" si="305"/>
        <v>10</v>
      </c>
      <c r="I9739" s="13">
        <v>59.770399999999995</v>
      </c>
    </row>
    <row r="9740" spans="1:9" ht="15" customHeight="1" x14ac:dyDescent="0.25">
      <c r="A9740" s="5" t="str">
        <f t="shared" si="304"/>
        <v>Combined Cycle</v>
      </c>
      <c r="B9740" s="5">
        <v>2</v>
      </c>
      <c r="C9740" s="6" t="s">
        <v>6</v>
      </c>
      <c r="D9740" s="6">
        <v>3</v>
      </c>
      <c r="E9740" s="7" t="s">
        <v>6</v>
      </c>
      <c r="F9740" s="7">
        <v>3</v>
      </c>
      <c r="G9740" s="8" t="s">
        <v>18</v>
      </c>
      <c r="H9740" s="4" t="str">
        <f t="shared" si="305"/>
        <v>10</v>
      </c>
      <c r="I9740" s="13">
        <v>24.8203</v>
      </c>
    </row>
    <row r="9741" spans="1:9" ht="15" customHeight="1" x14ac:dyDescent="0.25">
      <c r="A9741" s="5" t="str">
        <f t="shared" si="304"/>
        <v>Coal</v>
      </c>
      <c r="B9741" s="5">
        <v>3</v>
      </c>
      <c r="C9741" s="6" t="s">
        <v>6</v>
      </c>
      <c r="D9741" s="6">
        <v>3</v>
      </c>
      <c r="E9741" s="7" t="s">
        <v>6</v>
      </c>
      <c r="F9741" s="7">
        <v>3</v>
      </c>
      <c r="G9741" s="8" t="s">
        <v>18</v>
      </c>
      <c r="H9741" s="4" t="str">
        <f t="shared" si="305"/>
        <v>10</v>
      </c>
      <c r="I9741" s="13">
        <v>36.9</v>
      </c>
    </row>
    <row r="9742" spans="1:9" ht="15" customHeight="1" x14ac:dyDescent="0.25">
      <c r="A9742" s="5" t="str">
        <f t="shared" si="304"/>
        <v>Turbogas</v>
      </c>
      <c r="B9742" s="5">
        <v>4</v>
      </c>
      <c r="C9742" s="6" t="s">
        <v>6</v>
      </c>
      <c r="D9742" s="6">
        <v>3</v>
      </c>
      <c r="E9742" s="7" t="s">
        <v>6</v>
      </c>
      <c r="F9742" s="7">
        <v>3</v>
      </c>
      <c r="G9742" s="8" t="s">
        <v>18</v>
      </c>
      <c r="H9742" s="4" t="str">
        <f t="shared" si="305"/>
        <v>10</v>
      </c>
      <c r="I9742" s="13">
        <v>39.781999999999996</v>
      </c>
    </row>
    <row r="9743" spans="1:9" ht="15" customHeight="1" x14ac:dyDescent="0.25">
      <c r="A9743" s="5" t="str">
        <f t="shared" si="304"/>
        <v>Internal Combustion</v>
      </c>
      <c r="B9743" s="5">
        <v>5</v>
      </c>
      <c r="C9743" s="6" t="s">
        <v>6</v>
      </c>
      <c r="D9743" s="6">
        <v>3</v>
      </c>
      <c r="E9743" s="7" t="s">
        <v>6</v>
      </c>
      <c r="F9743" s="7">
        <v>3</v>
      </c>
      <c r="G9743" s="8" t="s">
        <v>18</v>
      </c>
      <c r="H9743" s="4" t="str">
        <f t="shared" si="305"/>
        <v>10</v>
      </c>
      <c r="I9743" s="13">
        <v>183.91</v>
      </c>
    </row>
    <row r="9744" spans="1:9" ht="15" customHeight="1" x14ac:dyDescent="0.25">
      <c r="A9744" s="5" t="str">
        <f t="shared" ref="A9744:A9807" si="306">A9731</f>
        <v>Fluidized Bed</v>
      </c>
      <c r="B9744" s="5">
        <v>6</v>
      </c>
      <c r="C9744" s="6" t="s">
        <v>6</v>
      </c>
      <c r="D9744" s="6">
        <v>3</v>
      </c>
      <c r="E9744" s="7" t="s">
        <v>6</v>
      </c>
      <c r="F9744" s="7">
        <v>3</v>
      </c>
      <c r="G9744" s="8" t="s">
        <v>18</v>
      </c>
      <c r="H9744" s="4" t="str">
        <f t="shared" si="305"/>
        <v>10</v>
      </c>
      <c r="I9744" s="13">
        <v>36.9</v>
      </c>
    </row>
    <row r="9745" spans="1:9" ht="15" customHeight="1" x14ac:dyDescent="0.25">
      <c r="A9745" s="5" t="str">
        <f t="shared" si="306"/>
        <v>Hydropower</v>
      </c>
      <c r="B9745" s="5">
        <v>7</v>
      </c>
      <c r="C9745" s="6" t="s">
        <v>6</v>
      </c>
      <c r="D9745" s="6">
        <v>3</v>
      </c>
      <c r="E9745" s="7" t="s">
        <v>6</v>
      </c>
      <c r="F9745" s="7">
        <v>3</v>
      </c>
      <c r="G9745" s="8" t="s">
        <v>18</v>
      </c>
      <c r="H9745" s="4" t="str">
        <f t="shared" si="305"/>
        <v>10</v>
      </c>
      <c r="I9745" s="13">
        <v>0</v>
      </c>
    </row>
    <row r="9746" spans="1:9" ht="15" customHeight="1" x14ac:dyDescent="0.25">
      <c r="A9746" s="5" t="str">
        <f t="shared" si="306"/>
        <v>Wind</v>
      </c>
      <c r="B9746" s="5">
        <v>8</v>
      </c>
      <c r="C9746" s="6" t="s">
        <v>6</v>
      </c>
      <c r="D9746" s="6">
        <v>3</v>
      </c>
      <c r="E9746" s="7" t="s">
        <v>6</v>
      </c>
      <c r="F9746" s="7">
        <v>3</v>
      </c>
      <c r="G9746" s="8" t="s">
        <v>18</v>
      </c>
      <c r="H9746" s="4" t="str">
        <f t="shared" si="305"/>
        <v>10</v>
      </c>
      <c r="I9746" s="13">
        <v>8.65</v>
      </c>
    </row>
    <row r="9747" spans="1:9" ht="15" customHeight="1" x14ac:dyDescent="0.25">
      <c r="A9747" s="5" t="str">
        <f t="shared" si="306"/>
        <v>Geothermal</v>
      </c>
      <c r="B9747" s="5">
        <v>9</v>
      </c>
      <c r="C9747" s="6" t="s">
        <v>6</v>
      </c>
      <c r="D9747" s="6">
        <v>3</v>
      </c>
      <c r="E9747" s="7" t="s">
        <v>6</v>
      </c>
      <c r="F9747" s="7">
        <v>3</v>
      </c>
      <c r="G9747" s="8" t="s">
        <v>18</v>
      </c>
      <c r="H9747" s="4" t="str">
        <f t="shared" si="305"/>
        <v>10</v>
      </c>
      <c r="I9747" s="13">
        <v>34.3536</v>
      </c>
    </row>
    <row r="9748" spans="1:9" ht="15" customHeight="1" x14ac:dyDescent="0.25">
      <c r="A9748" s="5" t="str">
        <f t="shared" si="306"/>
        <v>Solar PV</v>
      </c>
      <c r="B9748" s="5">
        <v>10</v>
      </c>
      <c r="C9748" s="6" t="s">
        <v>6</v>
      </c>
      <c r="D9748" s="6">
        <v>3</v>
      </c>
      <c r="E9748" s="7" t="s">
        <v>6</v>
      </c>
      <c r="F9748" s="7">
        <v>3</v>
      </c>
      <c r="G9748" s="8" t="s">
        <v>18</v>
      </c>
      <c r="H9748" s="4" t="str">
        <f t="shared" si="305"/>
        <v>10</v>
      </c>
      <c r="I9748" s="13">
        <v>15.3</v>
      </c>
    </row>
    <row r="9749" spans="1:9" ht="15" customHeight="1" x14ac:dyDescent="0.25">
      <c r="A9749" s="5" t="str">
        <f t="shared" si="306"/>
        <v>Biomass</v>
      </c>
      <c r="B9749" s="5">
        <v>11</v>
      </c>
      <c r="C9749" s="6" t="s">
        <v>6</v>
      </c>
      <c r="D9749" s="6">
        <v>3</v>
      </c>
      <c r="E9749" s="7" t="s">
        <v>6</v>
      </c>
      <c r="F9749" s="7">
        <v>3</v>
      </c>
      <c r="G9749" s="8" t="s">
        <v>18</v>
      </c>
      <c r="H9749" s="4" t="str">
        <f t="shared" si="305"/>
        <v>10</v>
      </c>
      <c r="I9749" s="13">
        <v>5</v>
      </c>
    </row>
    <row r="9750" spans="1:9" ht="15" customHeight="1" x14ac:dyDescent="0.25">
      <c r="A9750" s="5" t="str">
        <f t="shared" si="306"/>
        <v>Cogeneration</v>
      </c>
      <c r="B9750" s="5">
        <v>12</v>
      </c>
      <c r="C9750" s="6" t="s">
        <v>6</v>
      </c>
      <c r="D9750" s="6">
        <v>3</v>
      </c>
      <c r="E9750" s="7" t="s">
        <v>6</v>
      </c>
      <c r="F9750" s="7">
        <v>3</v>
      </c>
      <c r="G9750" s="8" t="s">
        <v>18</v>
      </c>
      <c r="H9750" s="4" t="str">
        <f t="shared" si="305"/>
        <v>10</v>
      </c>
      <c r="I9750" s="13">
        <v>24.8203</v>
      </c>
    </row>
    <row r="9751" spans="1:9" ht="15" customHeight="1" x14ac:dyDescent="0.25">
      <c r="A9751" s="5" t="str">
        <f t="shared" si="306"/>
        <v>Nuclear</v>
      </c>
      <c r="B9751" s="5">
        <v>13</v>
      </c>
      <c r="C9751" s="6" t="s">
        <v>6</v>
      </c>
      <c r="D9751" s="6">
        <v>3</v>
      </c>
      <c r="E9751" s="7" t="s">
        <v>6</v>
      </c>
      <c r="F9751" s="7">
        <v>3</v>
      </c>
      <c r="G9751" s="8" t="s">
        <v>18</v>
      </c>
      <c r="H9751" s="4" t="str">
        <f t="shared" si="305"/>
        <v>10</v>
      </c>
      <c r="I9751" s="13">
        <v>23.15</v>
      </c>
    </row>
    <row r="9752" spans="1:9" ht="15" customHeight="1" x14ac:dyDescent="0.25">
      <c r="A9752" s="5" t="str">
        <f t="shared" si="306"/>
        <v>Conventional Thermoelectric</v>
      </c>
      <c r="B9752" s="5">
        <v>1</v>
      </c>
      <c r="C9752" s="6" t="s">
        <v>7</v>
      </c>
      <c r="D9752" s="6">
        <v>4</v>
      </c>
      <c r="E9752" s="7" t="s">
        <v>6</v>
      </c>
      <c r="F9752" s="7">
        <v>3</v>
      </c>
      <c r="G9752" s="8" t="s">
        <v>18</v>
      </c>
      <c r="H9752" s="4" t="str">
        <f t="shared" si="305"/>
        <v>10</v>
      </c>
      <c r="I9752" s="13">
        <v>63.954327999999997</v>
      </c>
    </row>
    <row r="9753" spans="1:9" ht="15" customHeight="1" x14ac:dyDescent="0.25">
      <c r="A9753" s="5" t="str">
        <f t="shared" si="306"/>
        <v>Combined Cycle</v>
      </c>
      <c r="B9753" s="5">
        <v>2</v>
      </c>
      <c r="C9753" s="6" t="s">
        <v>7</v>
      </c>
      <c r="D9753" s="6">
        <v>4</v>
      </c>
      <c r="E9753" s="7" t="s">
        <v>6</v>
      </c>
      <c r="F9753" s="7">
        <v>3</v>
      </c>
      <c r="G9753" s="8" t="s">
        <v>18</v>
      </c>
      <c r="H9753" s="4" t="str">
        <f t="shared" si="305"/>
        <v>10</v>
      </c>
      <c r="I9753" s="13">
        <v>26.004435145833337</v>
      </c>
    </row>
    <row r="9754" spans="1:9" ht="15" customHeight="1" x14ac:dyDescent="0.25">
      <c r="A9754" s="5" t="str">
        <f t="shared" si="306"/>
        <v>Coal</v>
      </c>
      <c r="B9754" s="5">
        <v>3</v>
      </c>
      <c r="C9754" s="6" t="s">
        <v>7</v>
      </c>
      <c r="D9754" s="6">
        <v>4</v>
      </c>
      <c r="E9754" s="7" t="s">
        <v>6</v>
      </c>
      <c r="F9754" s="7">
        <v>3</v>
      </c>
      <c r="G9754" s="8" t="s">
        <v>18</v>
      </c>
      <c r="H9754" s="4" t="str">
        <f t="shared" si="305"/>
        <v>10</v>
      </c>
      <c r="I9754" s="13">
        <v>39.483000000000004</v>
      </c>
    </row>
    <row r="9755" spans="1:9" ht="15" customHeight="1" x14ac:dyDescent="0.25">
      <c r="A9755" s="5" t="str">
        <f t="shared" si="306"/>
        <v>Turbogas</v>
      </c>
      <c r="B9755" s="5">
        <v>4</v>
      </c>
      <c r="C9755" s="6" t="s">
        <v>7</v>
      </c>
      <c r="D9755" s="6">
        <v>4</v>
      </c>
      <c r="E9755" s="7" t="s">
        <v>6</v>
      </c>
      <c r="F9755" s="7">
        <v>3</v>
      </c>
      <c r="G9755" s="8" t="s">
        <v>18</v>
      </c>
      <c r="H9755" s="4" t="str">
        <f t="shared" si="305"/>
        <v>10</v>
      </c>
      <c r="I9755" s="13">
        <v>41.679932916666665</v>
      </c>
    </row>
    <row r="9756" spans="1:9" ht="15" customHeight="1" x14ac:dyDescent="0.25">
      <c r="A9756" s="5" t="str">
        <f t="shared" si="306"/>
        <v>Internal Combustion</v>
      </c>
      <c r="B9756" s="5">
        <v>5</v>
      </c>
      <c r="C9756" s="6" t="s">
        <v>7</v>
      </c>
      <c r="D9756" s="6">
        <v>4</v>
      </c>
      <c r="E9756" s="7" t="s">
        <v>6</v>
      </c>
      <c r="F9756" s="7">
        <v>3</v>
      </c>
      <c r="G9756" s="8" t="s">
        <v>18</v>
      </c>
      <c r="H9756" s="4" t="str">
        <f t="shared" si="305"/>
        <v>10</v>
      </c>
      <c r="I9756" s="13">
        <v>196.78370000000001</v>
      </c>
    </row>
    <row r="9757" spans="1:9" ht="15" customHeight="1" x14ac:dyDescent="0.25">
      <c r="A9757" s="5" t="str">
        <f t="shared" si="306"/>
        <v>Fluidized Bed</v>
      </c>
      <c r="B9757" s="5">
        <v>6</v>
      </c>
      <c r="C9757" s="6" t="s">
        <v>7</v>
      </c>
      <c r="D9757" s="6">
        <v>4</v>
      </c>
      <c r="E9757" s="7" t="s">
        <v>6</v>
      </c>
      <c r="F9757" s="7">
        <v>3</v>
      </c>
      <c r="G9757" s="8" t="s">
        <v>18</v>
      </c>
      <c r="H9757" s="4" t="str">
        <f t="shared" si="305"/>
        <v>10</v>
      </c>
      <c r="I9757" s="13">
        <v>39.483000000000004</v>
      </c>
    </row>
    <row r="9758" spans="1:9" ht="15" customHeight="1" x14ac:dyDescent="0.25">
      <c r="A9758" s="5" t="str">
        <f t="shared" si="306"/>
        <v>Hydropower</v>
      </c>
      <c r="B9758" s="5">
        <v>7</v>
      </c>
      <c r="C9758" s="6" t="s">
        <v>7</v>
      </c>
      <c r="D9758" s="6">
        <v>4</v>
      </c>
      <c r="E9758" s="7" t="s">
        <v>6</v>
      </c>
      <c r="F9758" s="7">
        <v>3</v>
      </c>
      <c r="G9758" s="8" t="s">
        <v>18</v>
      </c>
      <c r="H9758" s="4" t="str">
        <f t="shared" si="305"/>
        <v>10</v>
      </c>
      <c r="I9758" s="13">
        <v>0</v>
      </c>
    </row>
    <row r="9759" spans="1:9" ht="15" customHeight="1" x14ac:dyDescent="0.25">
      <c r="A9759" s="5" t="str">
        <f t="shared" si="306"/>
        <v>Wind</v>
      </c>
      <c r="B9759" s="5">
        <v>8</v>
      </c>
      <c r="C9759" s="6" t="s">
        <v>7</v>
      </c>
      <c r="D9759" s="6">
        <v>4</v>
      </c>
      <c r="E9759" s="7" t="s">
        <v>6</v>
      </c>
      <c r="F9759" s="7">
        <v>3</v>
      </c>
      <c r="G9759" s="8" t="s">
        <v>18</v>
      </c>
      <c r="H9759" s="4" t="str">
        <f t="shared" si="305"/>
        <v>10</v>
      </c>
      <c r="I9759" s="13">
        <v>9.2555000000000014</v>
      </c>
    </row>
    <row r="9760" spans="1:9" ht="15" customHeight="1" x14ac:dyDescent="0.25">
      <c r="A9760" s="5" t="str">
        <f t="shared" si="306"/>
        <v>Geothermal</v>
      </c>
      <c r="B9760" s="5">
        <v>9</v>
      </c>
      <c r="C9760" s="6" t="s">
        <v>7</v>
      </c>
      <c r="D9760" s="6">
        <v>4</v>
      </c>
      <c r="E9760" s="7" t="s">
        <v>6</v>
      </c>
      <c r="F9760" s="7">
        <v>3</v>
      </c>
      <c r="G9760" s="8" t="s">
        <v>18</v>
      </c>
      <c r="H9760" s="4" t="str">
        <f t="shared" si="305"/>
        <v>10</v>
      </c>
      <c r="I9760" s="13">
        <v>36.758352000000002</v>
      </c>
    </row>
    <row r="9761" spans="1:9" ht="15" customHeight="1" x14ac:dyDescent="0.25">
      <c r="A9761" s="5" t="str">
        <f t="shared" si="306"/>
        <v>Solar PV</v>
      </c>
      <c r="B9761" s="5">
        <v>10</v>
      </c>
      <c r="C9761" s="6" t="s">
        <v>7</v>
      </c>
      <c r="D9761" s="6">
        <v>4</v>
      </c>
      <c r="E9761" s="7" t="s">
        <v>6</v>
      </c>
      <c r="F9761" s="7">
        <v>3</v>
      </c>
      <c r="G9761" s="8" t="s">
        <v>18</v>
      </c>
      <c r="H9761" s="4" t="str">
        <f t="shared" si="305"/>
        <v>10</v>
      </c>
      <c r="I9761" s="13">
        <v>16.371000000000002</v>
      </c>
    </row>
    <row r="9762" spans="1:9" ht="15" customHeight="1" x14ac:dyDescent="0.25">
      <c r="A9762" s="5" t="str">
        <f t="shared" si="306"/>
        <v>Biomass</v>
      </c>
      <c r="B9762" s="5">
        <v>11</v>
      </c>
      <c r="C9762" s="6" t="s">
        <v>7</v>
      </c>
      <c r="D9762" s="6">
        <v>4</v>
      </c>
      <c r="E9762" s="7" t="s">
        <v>6</v>
      </c>
      <c r="F9762" s="7">
        <v>3</v>
      </c>
      <c r="G9762" s="8" t="s">
        <v>18</v>
      </c>
      <c r="H9762" s="4" t="str">
        <f t="shared" si="305"/>
        <v>10</v>
      </c>
      <c r="I9762" s="13">
        <v>5.3500000000000005</v>
      </c>
    </row>
    <row r="9763" spans="1:9" ht="15" customHeight="1" x14ac:dyDescent="0.25">
      <c r="A9763" s="5" t="str">
        <f t="shared" si="306"/>
        <v>Cogeneration</v>
      </c>
      <c r="B9763" s="5">
        <v>12</v>
      </c>
      <c r="C9763" s="6" t="s">
        <v>7</v>
      </c>
      <c r="D9763" s="6">
        <v>4</v>
      </c>
      <c r="E9763" s="7" t="s">
        <v>6</v>
      </c>
      <c r="F9763" s="7">
        <v>3</v>
      </c>
      <c r="G9763" s="8" t="s">
        <v>18</v>
      </c>
      <c r="H9763" s="4" t="str">
        <f t="shared" si="305"/>
        <v>10</v>
      </c>
      <c r="I9763" s="13">
        <v>26.004435145833337</v>
      </c>
    </row>
    <row r="9764" spans="1:9" ht="15" customHeight="1" x14ac:dyDescent="0.25">
      <c r="A9764" s="5" t="str">
        <f t="shared" si="306"/>
        <v>Nuclear</v>
      </c>
      <c r="B9764" s="5">
        <v>13</v>
      </c>
      <c r="C9764" s="6" t="s">
        <v>7</v>
      </c>
      <c r="D9764" s="6">
        <v>4</v>
      </c>
      <c r="E9764" s="7" t="s">
        <v>6</v>
      </c>
      <c r="F9764" s="7">
        <v>3</v>
      </c>
      <c r="G9764" s="8" t="s">
        <v>18</v>
      </c>
      <c r="H9764" s="4" t="str">
        <f t="shared" si="305"/>
        <v>10</v>
      </c>
      <c r="I9764" s="13">
        <v>24.770499999999998</v>
      </c>
    </row>
    <row r="9765" spans="1:9" ht="15" customHeight="1" x14ac:dyDescent="0.25">
      <c r="A9765" s="5" t="str">
        <f t="shared" si="306"/>
        <v>Conventional Thermoelectric</v>
      </c>
      <c r="B9765" s="5">
        <v>1</v>
      </c>
      <c r="C9765" s="6" t="s">
        <v>8</v>
      </c>
      <c r="D9765" s="6">
        <v>5</v>
      </c>
      <c r="E9765" s="7" t="s">
        <v>6</v>
      </c>
      <c r="F9765" s="7">
        <v>3</v>
      </c>
      <c r="G9765" s="8" t="s">
        <v>18</v>
      </c>
      <c r="H9765" s="4" t="str">
        <f t="shared" si="305"/>
        <v>10</v>
      </c>
      <c r="I9765" s="13">
        <v>63.954327999999997</v>
      </c>
    </row>
    <row r="9766" spans="1:9" ht="15" customHeight="1" x14ac:dyDescent="0.25">
      <c r="A9766" s="5" t="str">
        <f t="shared" si="306"/>
        <v>Combined Cycle</v>
      </c>
      <c r="B9766" s="5">
        <v>2</v>
      </c>
      <c r="C9766" s="6" t="s">
        <v>8</v>
      </c>
      <c r="D9766" s="6">
        <v>5</v>
      </c>
      <c r="E9766" s="7" t="s">
        <v>6</v>
      </c>
      <c r="F9766" s="7">
        <v>3</v>
      </c>
      <c r="G9766" s="8" t="s">
        <v>18</v>
      </c>
      <c r="H9766" s="4" t="str">
        <f t="shared" si="305"/>
        <v>10</v>
      </c>
      <c r="I9766" s="13">
        <v>25.783120804166671</v>
      </c>
    </row>
    <row r="9767" spans="1:9" ht="15" customHeight="1" x14ac:dyDescent="0.25">
      <c r="A9767" s="5" t="str">
        <f t="shared" si="306"/>
        <v>Coal</v>
      </c>
      <c r="B9767" s="5">
        <v>3</v>
      </c>
      <c r="C9767" s="6" t="s">
        <v>8</v>
      </c>
      <c r="D9767" s="6">
        <v>5</v>
      </c>
      <c r="E9767" s="7" t="s">
        <v>6</v>
      </c>
      <c r="F9767" s="7">
        <v>3</v>
      </c>
      <c r="G9767" s="8" t="s">
        <v>18</v>
      </c>
      <c r="H9767" s="4" t="str">
        <f t="shared" si="305"/>
        <v>10</v>
      </c>
      <c r="I9767" s="13">
        <v>39.483000000000004</v>
      </c>
    </row>
    <row r="9768" spans="1:9" ht="15" customHeight="1" x14ac:dyDescent="0.25">
      <c r="A9768" s="5" t="str">
        <f t="shared" si="306"/>
        <v>Turbogas</v>
      </c>
      <c r="B9768" s="5">
        <v>4</v>
      </c>
      <c r="C9768" s="6" t="s">
        <v>8</v>
      </c>
      <c r="D9768" s="6">
        <v>5</v>
      </c>
      <c r="E9768" s="7" t="s">
        <v>6</v>
      </c>
      <c r="F9768" s="7">
        <v>3</v>
      </c>
      <c r="G9768" s="8" t="s">
        <v>18</v>
      </c>
      <c r="H9768" s="4" t="str">
        <f t="shared" si="305"/>
        <v>10</v>
      </c>
      <c r="I9768" s="13">
        <v>41.325210083333332</v>
      </c>
    </row>
    <row r="9769" spans="1:9" ht="15" customHeight="1" x14ac:dyDescent="0.25">
      <c r="A9769" s="5" t="str">
        <f t="shared" si="306"/>
        <v>Internal Combustion</v>
      </c>
      <c r="B9769" s="5">
        <v>5</v>
      </c>
      <c r="C9769" s="6" t="s">
        <v>8</v>
      </c>
      <c r="D9769" s="6">
        <v>5</v>
      </c>
      <c r="E9769" s="7" t="s">
        <v>6</v>
      </c>
      <c r="F9769" s="7">
        <v>3</v>
      </c>
      <c r="G9769" s="8" t="s">
        <v>18</v>
      </c>
      <c r="H9769" s="4" t="str">
        <f t="shared" si="305"/>
        <v>10</v>
      </c>
      <c r="I9769" s="13">
        <v>196.78370000000001</v>
      </c>
    </row>
    <row r="9770" spans="1:9" ht="15" customHeight="1" x14ac:dyDescent="0.25">
      <c r="A9770" s="5" t="str">
        <f t="shared" si="306"/>
        <v>Fluidized Bed</v>
      </c>
      <c r="B9770" s="5">
        <v>6</v>
      </c>
      <c r="C9770" s="6" t="s">
        <v>8</v>
      </c>
      <c r="D9770" s="6">
        <v>5</v>
      </c>
      <c r="E9770" s="7" t="s">
        <v>6</v>
      </c>
      <c r="F9770" s="7">
        <v>3</v>
      </c>
      <c r="G9770" s="8" t="s">
        <v>18</v>
      </c>
      <c r="H9770" s="4" t="str">
        <f t="shared" si="305"/>
        <v>10</v>
      </c>
      <c r="I9770" s="13">
        <v>39.483000000000004</v>
      </c>
    </row>
    <row r="9771" spans="1:9" ht="15" customHeight="1" x14ac:dyDescent="0.25">
      <c r="A9771" s="5" t="str">
        <f t="shared" si="306"/>
        <v>Hydropower</v>
      </c>
      <c r="B9771" s="5">
        <v>7</v>
      </c>
      <c r="C9771" s="6" t="s">
        <v>8</v>
      </c>
      <c r="D9771" s="6">
        <v>5</v>
      </c>
      <c r="E9771" s="7" t="s">
        <v>6</v>
      </c>
      <c r="F9771" s="7">
        <v>3</v>
      </c>
      <c r="G9771" s="8" t="s">
        <v>18</v>
      </c>
      <c r="H9771" s="4" t="str">
        <f t="shared" si="305"/>
        <v>10</v>
      </c>
      <c r="I9771" s="13">
        <v>0</v>
      </c>
    </row>
    <row r="9772" spans="1:9" ht="15" customHeight="1" x14ac:dyDescent="0.25">
      <c r="A9772" s="5" t="str">
        <f t="shared" si="306"/>
        <v>Wind</v>
      </c>
      <c r="B9772" s="5">
        <v>8</v>
      </c>
      <c r="C9772" s="6" t="s">
        <v>8</v>
      </c>
      <c r="D9772" s="6">
        <v>5</v>
      </c>
      <c r="E9772" s="7" t="s">
        <v>6</v>
      </c>
      <c r="F9772" s="7">
        <v>3</v>
      </c>
      <c r="G9772" s="8" t="s">
        <v>18</v>
      </c>
      <c r="H9772" s="4" t="str">
        <f t="shared" si="305"/>
        <v>10</v>
      </c>
      <c r="I9772" s="13">
        <v>9.2555000000000014</v>
      </c>
    </row>
    <row r="9773" spans="1:9" ht="15" customHeight="1" x14ac:dyDescent="0.25">
      <c r="A9773" s="5" t="str">
        <f t="shared" si="306"/>
        <v>Geothermal</v>
      </c>
      <c r="B9773" s="5">
        <v>9</v>
      </c>
      <c r="C9773" s="6" t="s">
        <v>8</v>
      </c>
      <c r="D9773" s="6">
        <v>5</v>
      </c>
      <c r="E9773" s="7" t="s">
        <v>6</v>
      </c>
      <c r="F9773" s="7">
        <v>3</v>
      </c>
      <c r="G9773" s="8" t="s">
        <v>18</v>
      </c>
      <c r="H9773" s="4" t="str">
        <f t="shared" si="305"/>
        <v>10</v>
      </c>
      <c r="I9773" s="13">
        <v>36.758352000000002</v>
      </c>
    </row>
    <row r="9774" spans="1:9" ht="15" customHeight="1" x14ac:dyDescent="0.25">
      <c r="A9774" s="5" t="str">
        <f t="shared" si="306"/>
        <v>Solar PV</v>
      </c>
      <c r="B9774" s="5">
        <v>10</v>
      </c>
      <c r="C9774" s="6" t="s">
        <v>8</v>
      </c>
      <c r="D9774" s="6">
        <v>5</v>
      </c>
      <c r="E9774" s="7" t="s">
        <v>6</v>
      </c>
      <c r="F9774" s="7">
        <v>3</v>
      </c>
      <c r="G9774" s="8" t="s">
        <v>18</v>
      </c>
      <c r="H9774" s="4" t="str">
        <f t="shared" si="305"/>
        <v>10</v>
      </c>
      <c r="I9774" s="13">
        <v>16.371000000000002</v>
      </c>
    </row>
    <row r="9775" spans="1:9" ht="15" customHeight="1" x14ac:dyDescent="0.25">
      <c r="A9775" s="5" t="str">
        <f t="shared" si="306"/>
        <v>Biomass</v>
      </c>
      <c r="B9775" s="5">
        <v>11</v>
      </c>
      <c r="C9775" s="6" t="s">
        <v>8</v>
      </c>
      <c r="D9775" s="6">
        <v>5</v>
      </c>
      <c r="E9775" s="7" t="s">
        <v>6</v>
      </c>
      <c r="F9775" s="7">
        <v>3</v>
      </c>
      <c r="G9775" s="8" t="s">
        <v>18</v>
      </c>
      <c r="H9775" s="4" t="str">
        <f t="shared" si="305"/>
        <v>10</v>
      </c>
      <c r="I9775" s="13">
        <v>5.3500000000000005</v>
      </c>
    </row>
    <row r="9776" spans="1:9" ht="15" customHeight="1" x14ac:dyDescent="0.25">
      <c r="A9776" s="5" t="str">
        <f t="shared" si="306"/>
        <v>Cogeneration</v>
      </c>
      <c r="B9776" s="5">
        <v>12</v>
      </c>
      <c r="C9776" s="6" t="s">
        <v>8</v>
      </c>
      <c r="D9776" s="6">
        <v>5</v>
      </c>
      <c r="E9776" s="7" t="s">
        <v>6</v>
      </c>
      <c r="F9776" s="7">
        <v>3</v>
      </c>
      <c r="G9776" s="8" t="s">
        <v>18</v>
      </c>
      <c r="H9776" s="4" t="str">
        <f t="shared" si="305"/>
        <v>10</v>
      </c>
      <c r="I9776" s="13">
        <v>25.783120804166671</v>
      </c>
    </row>
    <row r="9777" spans="1:9" ht="15" customHeight="1" x14ac:dyDescent="0.25">
      <c r="A9777" s="5" t="str">
        <f t="shared" si="306"/>
        <v>Nuclear</v>
      </c>
      <c r="B9777" s="5">
        <v>13</v>
      </c>
      <c r="C9777" s="6" t="s">
        <v>8</v>
      </c>
      <c r="D9777" s="6">
        <v>5</v>
      </c>
      <c r="E9777" s="7" t="s">
        <v>6</v>
      </c>
      <c r="F9777" s="7">
        <v>3</v>
      </c>
      <c r="G9777" s="8" t="s">
        <v>18</v>
      </c>
      <c r="H9777" s="4" t="str">
        <f t="shared" si="305"/>
        <v>10</v>
      </c>
      <c r="I9777" s="13">
        <v>24.770499999999998</v>
      </c>
    </row>
    <row r="9778" spans="1:9" ht="15" customHeight="1" x14ac:dyDescent="0.25">
      <c r="A9778" s="5" t="str">
        <f t="shared" si="306"/>
        <v>Conventional Thermoelectric</v>
      </c>
      <c r="B9778" s="5">
        <v>1</v>
      </c>
      <c r="C9778" s="6" t="s">
        <v>9</v>
      </c>
      <c r="D9778" s="6">
        <v>6</v>
      </c>
      <c r="E9778" s="7" t="s">
        <v>6</v>
      </c>
      <c r="F9778" s="7">
        <v>3</v>
      </c>
      <c r="G9778" s="8" t="s">
        <v>18</v>
      </c>
      <c r="H9778" s="4" t="str">
        <f t="shared" si="305"/>
        <v>10</v>
      </c>
      <c r="I9778" s="13">
        <v>63.954327999999997</v>
      </c>
    </row>
    <row r="9779" spans="1:9" ht="15" customHeight="1" x14ac:dyDescent="0.25">
      <c r="A9779" s="5" t="str">
        <f t="shared" si="306"/>
        <v>Combined Cycle</v>
      </c>
      <c r="B9779" s="5">
        <v>2</v>
      </c>
      <c r="C9779" s="6" t="s">
        <v>9</v>
      </c>
      <c r="D9779" s="6">
        <v>6</v>
      </c>
      <c r="E9779" s="7" t="s">
        <v>6</v>
      </c>
      <c r="F9779" s="7">
        <v>3</v>
      </c>
      <c r="G9779" s="8" t="s">
        <v>18</v>
      </c>
      <c r="H9779" s="4" t="str">
        <f t="shared" si="305"/>
        <v>10</v>
      </c>
      <c r="I9779" s="13">
        <v>25.783120804166671</v>
      </c>
    </row>
    <row r="9780" spans="1:9" ht="15" customHeight="1" x14ac:dyDescent="0.25">
      <c r="A9780" s="5" t="str">
        <f t="shared" si="306"/>
        <v>Coal</v>
      </c>
      <c r="B9780" s="5">
        <v>3</v>
      </c>
      <c r="C9780" s="6" t="s">
        <v>9</v>
      </c>
      <c r="D9780" s="6">
        <v>6</v>
      </c>
      <c r="E9780" s="7" t="s">
        <v>6</v>
      </c>
      <c r="F9780" s="7">
        <v>3</v>
      </c>
      <c r="G9780" s="8" t="s">
        <v>18</v>
      </c>
      <c r="H9780" s="4" t="str">
        <f t="shared" si="305"/>
        <v>10</v>
      </c>
      <c r="I9780" s="13">
        <v>39.483000000000004</v>
      </c>
    </row>
    <row r="9781" spans="1:9" ht="15" customHeight="1" x14ac:dyDescent="0.25">
      <c r="A9781" s="5" t="str">
        <f t="shared" si="306"/>
        <v>Turbogas</v>
      </c>
      <c r="B9781" s="5">
        <v>4</v>
      </c>
      <c r="C9781" s="6" t="s">
        <v>9</v>
      </c>
      <c r="D9781" s="6">
        <v>6</v>
      </c>
      <c r="E9781" s="7" t="s">
        <v>6</v>
      </c>
      <c r="F9781" s="7">
        <v>3</v>
      </c>
      <c r="G9781" s="8" t="s">
        <v>18</v>
      </c>
      <c r="H9781" s="4" t="str">
        <f t="shared" si="305"/>
        <v>10</v>
      </c>
      <c r="I9781" s="13">
        <v>41.325210083333332</v>
      </c>
    </row>
    <row r="9782" spans="1:9" ht="15" customHeight="1" x14ac:dyDescent="0.25">
      <c r="A9782" s="5" t="str">
        <f t="shared" si="306"/>
        <v>Internal Combustion</v>
      </c>
      <c r="B9782" s="5">
        <v>5</v>
      </c>
      <c r="C9782" s="6" t="s">
        <v>9</v>
      </c>
      <c r="D9782" s="6">
        <v>6</v>
      </c>
      <c r="E9782" s="7" t="s">
        <v>6</v>
      </c>
      <c r="F9782" s="7">
        <v>3</v>
      </c>
      <c r="G9782" s="8" t="s">
        <v>18</v>
      </c>
      <c r="H9782" s="4" t="str">
        <f t="shared" si="305"/>
        <v>10</v>
      </c>
      <c r="I9782" s="13">
        <v>196.78370000000001</v>
      </c>
    </row>
    <row r="9783" spans="1:9" ht="15" customHeight="1" x14ac:dyDescent="0.25">
      <c r="A9783" s="5" t="str">
        <f t="shared" si="306"/>
        <v>Fluidized Bed</v>
      </c>
      <c r="B9783" s="5">
        <v>6</v>
      </c>
      <c r="C9783" s="6" t="s">
        <v>9</v>
      </c>
      <c r="D9783" s="6">
        <v>6</v>
      </c>
      <c r="E9783" s="7" t="s">
        <v>6</v>
      </c>
      <c r="F9783" s="7">
        <v>3</v>
      </c>
      <c r="G9783" s="8" t="s">
        <v>18</v>
      </c>
      <c r="H9783" s="4" t="str">
        <f t="shared" si="305"/>
        <v>10</v>
      </c>
      <c r="I9783" s="13">
        <v>39.483000000000004</v>
      </c>
    </row>
    <row r="9784" spans="1:9" ht="15" customHeight="1" x14ac:dyDescent="0.25">
      <c r="A9784" s="5" t="str">
        <f t="shared" si="306"/>
        <v>Hydropower</v>
      </c>
      <c r="B9784" s="5">
        <v>7</v>
      </c>
      <c r="C9784" s="6" t="s">
        <v>9</v>
      </c>
      <c r="D9784" s="6">
        <v>6</v>
      </c>
      <c r="E9784" s="7" t="s">
        <v>6</v>
      </c>
      <c r="F9784" s="7">
        <v>3</v>
      </c>
      <c r="G9784" s="8" t="s">
        <v>18</v>
      </c>
      <c r="H9784" s="4" t="str">
        <f t="shared" si="305"/>
        <v>10</v>
      </c>
      <c r="I9784" s="13">
        <v>0</v>
      </c>
    </row>
    <row r="9785" spans="1:9" ht="15" customHeight="1" x14ac:dyDescent="0.25">
      <c r="A9785" s="5" t="str">
        <f t="shared" si="306"/>
        <v>Wind</v>
      </c>
      <c r="B9785" s="5">
        <v>8</v>
      </c>
      <c r="C9785" s="6" t="s">
        <v>9</v>
      </c>
      <c r="D9785" s="6">
        <v>6</v>
      </c>
      <c r="E9785" s="7" t="s">
        <v>6</v>
      </c>
      <c r="F9785" s="7">
        <v>3</v>
      </c>
      <c r="G9785" s="8" t="s">
        <v>18</v>
      </c>
      <c r="H9785" s="4" t="str">
        <f t="shared" si="305"/>
        <v>10</v>
      </c>
      <c r="I9785" s="13">
        <v>9.2555000000000014</v>
      </c>
    </row>
    <row r="9786" spans="1:9" ht="15" customHeight="1" x14ac:dyDescent="0.25">
      <c r="A9786" s="5" t="str">
        <f t="shared" si="306"/>
        <v>Geothermal</v>
      </c>
      <c r="B9786" s="5">
        <v>9</v>
      </c>
      <c r="C9786" s="6" t="s">
        <v>9</v>
      </c>
      <c r="D9786" s="6">
        <v>6</v>
      </c>
      <c r="E9786" s="7" t="s">
        <v>6</v>
      </c>
      <c r="F9786" s="7">
        <v>3</v>
      </c>
      <c r="G9786" s="8" t="s">
        <v>18</v>
      </c>
      <c r="H9786" s="4" t="str">
        <f t="shared" si="305"/>
        <v>10</v>
      </c>
      <c r="I9786" s="13">
        <v>36.758352000000002</v>
      </c>
    </row>
    <row r="9787" spans="1:9" ht="15" customHeight="1" x14ac:dyDescent="0.25">
      <c r="A9787" s="5" t="str">
        <f t="shared" si="306"/>
        <v>Solar PV</v>
      </c>
      <c r="B9787" s="5">
        <v>10</v>
      </c>
      <c r="C9787" s="6" t="s">
        <v>9</v>
      </c>
      <c r="D9787" s="6">
        <v>6</v>
      </c>
      <c r="E9787" s="7" t="s">
        <v>6</v>
      </c>
      <c r="F9787" s="7">
        <v>3</v>
      </c>
      <c r="G9787" s="8" t="s">
        <v>18</v>
      </c>
      <c r="H9787" s="4" t="str">
        <f t="shared" si="305"/>
        <v>10</v>
      </c>
      <c r="I9787" s="13">
        <v>16.371000000000002</v>
      </c>
    </row>
    <row r="9788" spans="1:9" ht="15" customHeight="1" x14ac:dyDescent="0.25">
      <c r="A9788" s="5" t="str">
        <f t="shared" si="306"/>
        <v>Biomass</v>
      </c>
      <c r="B9788" s="5">
        <v>11</v>
      </c>
      <c r="C9788" s="6" t="s">
        <v>9</v>
      </c>
      <c r="D9788" s="6">
        <v>6</v>
      </c>
      <c r="E9788" s="7" t="s">
        <v>6</v>
      </c>
      <c r="F9788" s="7">
        <v>3</v>
      </c>
      <c r="G9788" s="8" t="s">
        <v>18</v>
      </c>
      <c r="H9788" s="4" t="str">
        <f t="shared" si="305"/>
        <v>10</v>
      </c>
      <c r="I9788" s="13">
        <v>5.3500000000000005</v>
      </c>
    </row>
    <row r="9789" spans="1:9" ht="15" customHeight="1" x14ac:dyDescent="0.25">
      <c r="A9789" s="5" t="str">
        <f t="shared" si="306"/>
        <v>Cogeneration</v>
      </c>
      <c r="B9789" s="5">
        <v>12</v>
      </c>
      <c r="C9789" s="6" t="s">
        <v>9</v>
      </c>
      <c r="D9789" s="6">
        <v>6</v>
      </c>
      <c r="E9789" s="7" t="s">
        <v>6</v>
      </c>
      <c r="F9789" s="7">
        <v>3</v>
      </c>
      <c r="G9789" s="8" t="s">
        <v>18</v>
      </c>
      <c r="H9789" s="4" t="str">
        <f t="shared" si="305"/>
        <v>10</v>
      </c>
      <c r="I9789" s="13">
        <v>25.783120804166671</v>
      </c>
    </row>
    <row r="9790" spans="1:9" ht="15" customHeight="1" x14ac:dyDescent="0.25">
      <c r="A9790" s="5" t="str">
        <f t="shared" si="306"/>
        <v>Nuclear</v>
      </c>
      <c r="B9790" s="5">
        <v>13</v>
      </c>
      <c r="C9790" s="6" t="s">
        <v>9</v>
      </c>
      <c r="D9790" s="6">
        <v>6</v>
      </c>
      <c r="E9790" s="7" t="s">
        <v>6</v>
      </c>
      <c r="F9790" s="7">
        <v>3</v>
      </c>
      <c r="G9790" s="8" t="s">
        <v>18</v>
      </c>
      <c r="H9790" s="4" t="str">
        <f t="shared" si="305"/>
        <v>10</v>
      </c>
      <c r="I9790" s="13">
        <v>24.770499999999998</v>
      </c>
    </row>
    <row r="9791" spans="1:9" ht="15" customHeight="1" x14ac:dyDescent="0.25">
      <c r="A9791" s="5" t="str">
        <f t="shared" si="306"/>
        <v>Conventional Thermoelectric</v>
      </c>
      <c r="B9791" s="5">
        <v>1</v>
      </c>
      <c r="C9791" s="6" t="s">
        <v>10</v>
      </c>
      <c r="D9791" s="6">
        <v>7</v>
      </c>
      <c r="E9791" s="7" t="s">
        <v>6</v>
      </c>
      <c r="F9791" s="7">
        <v>3</v>
      </c>
      <c r="G9791" s="8" t="s">
        <v>18</v>
      </c>
      <c r="H9791" s="4" t="str">
        <f t="shared" si="305"/>
        <v>10</v>
      </c>
      <c r="I9791" s="13">
        <v>63.954327999999997</v>
      </c>
    </row>
    <row r="9792" spans="1:9" ht="15" customHeight="1" x14ac:dyDescent="0.25">
      <c r="A9792" s="5" t="str">
        <f t="shared" si="306"/>
        <v>Combined Cycle</v>
      </c>
      <c r="B9792" s="5">
        <v>2</v>
      </c>
      <c r="C9792" s="6" t="s">
        <v>10</v>
      </c>
      <c r="D9792" s="6">
        <v>7</v>
      </c>
      <c r="E9792" s="7" t="s">
        <v>6</v>
      </c>
      <c r="F9792" s="7">
        <v>3</v>
      </c>
      <c r="G9792" s="8" t="s">
        <v>18</v>
      </c>
      <c r="H9792" s="4" t="str">
        <f t="shared" si="305"/>
        <v>10</v>
      </c>
      <c r="I9792" s="13">
        <v>38.176723937500007</v>
      </c>
    </row>
    <row r="9793" spans="1:9" ht="15" customHeight="1" x14ac:dyDescent="0.25">
      <c r="A9793" s="5" t="str">
        <f t="shared" si="306"/>
        <v>Coal</v>
      </c>
      <c r="B9793" s="5">
        <v>3</v>
      </c>
      <c r="C9793" s="6" t="s">
        <v>10</v>
      </c>
      <c r="D9793" s="6">
        <v>7</v>
      </c>
      <c r="E9793" s="7" t="s">
        <v>6</v>
      </c>
      <c r="F9793" s="7">
        <v>3</v>
      </c>
      <c r="G9793" s="8" t="s">
        <v>18</v>
      </c>
      <c r="H9793" s="4" t="str">
        <f t="shared" si="305"/>
        <v>10</v>
      </c>
      <c r="I9793" s="13">
        <v>39.483000000000004</v>
      </c>
    </row>
    <row r="9794" spans="1:9" ht="15" customHeight="1" x14ac:dyDescent="0.25">
      <c r="A9794" s="5" t="str">
        <f t="shared" si="306"/>
        <v>Turbogas</v>
      </c>
      <c r="B9794" s="5">
        <v>4</v>
      </c>
      <c r="C9794" s="6" t="s">
        <v>10</v>
      </c>
      <c r="D9794" s="6">
        <v>7</v>
      </c>
      <c r="E9794" s="7" t="s">
        <v>6</v>
      </c>
      <c r="F9794" s="7">
        <v>3</v>
      </c>
      <c r="G9794" s="8" t="s">
        <v>18</v>
      </c>
      <c r="H9794" s="4" t="str">
        <f t="shared" si="305"/>
        <v>10</v>
      </c>
      <c r="I9794" s="13">
        <v>61.189688750000002</v>
      </c>
    </row>
    <row r="9795" spans="1:9" ht="15" customHeight="1" x14ac:dyDescent="0.25">
      <c r="A9795" s="5" t="str">
        <f t="shared" si="306"/>
        <v>Internal Combustion</v>
      </c>
      <c r="B9795" s="5">
        <v>5</v>
      </c>
      <c r="C9795" s="6" t="s">
        <v>10</v>
      </c>
      <c r="D9795" s="6">
        <v>7</v>
      </c>
      <c r="E9795" s="7" t="s">
        <v>6</v>
      </c>
      <c r="F9795" s="7">
        <v>3</v>
      </c>
      <c r="G9795" s="8" t="s">
        <v>18</v>
      </c>
      <c r="H9795" s="4" t="str">
        <f t="shared" si="305"/>
        <v>10</v>
      </c>
      <c r="I9795" s="13">
        <v>196.78370000000001</v>
      </c>
    </row>
    <row r="9796" spans="1:9" ht="15" customHeight="1" x14ac:dyDescent="0.25">
      <c r="A9796" s="5" t="str">
        <f t="shared" si="306"/>
        <v>Fluidized Bed</v>
      </c>
      <c r="B9796" s="5">
        <v>6</v>
      </c>
      <c r="C9796" s="6" t="s">
        <v>10</v>
      </c>
      <c r="D9796" s="6">
        <v>7</v>
      </c>
      <c r="E9796" s="7" t="s">
        <v>6</v>
      </c>
      <c r="F9796" s="7">
        <v>3</v>
      </c>
      <c r="G9796" s="8" t="s">
        <v>18</v>
      </c>
      <c r="H9796" s="4" t="str">
        <f t="shared" si="305"/>
        <v>10</v>
      </c>
      <c r="I9796" s="13">
        <v>39.483000000000004</v>
      </c>
    </row>
    <row r="9797" spans="1:9" ht="15" customHeight="1" x14ac:dyDescent="0.25">
      <c r="A9797" s="5" t="str">
        <f t="shared" si="306"/>
        <v>Hydropower</v>
      </c>
      <c r="B9797" s="5">
        <v>7</v>
      </c>
      <c r="C9797" s="6" t="s">
        <v>10</v>
      </c>
      <c r="D9797" s="6">
        <v>7</v>
      </c>
      <c r="E9797" s="7" t="s">
        <v>6</v>
      </c>
      <c r="F9797" s="7">
        <v>3</v>
      </c>
      <c r="G9797" s="8" t="s">
        <v>18</v>
      </c>
      <c r="H9797" s="4" t="str">
        <f t="shared" si="305"/>
        <v>10</v>
      </c>
      <c r="I9797" s="13">
        <v>0</v>
      </c>
    </row>
    <row r="9798" spans="1:9" ht="15" customHeight="1" x14ac:dyDescent="0.25">
      <c r="A9798" s="5" t="str">
        <f t="shared" si="306"/>
        <v>Wind</v>
      </c>
      <c r="B9798" s="5">
        <v>8</v>
      </c>
      <c r="C9798" s="6" t="s">
        <v>10</v>
      </c>
      <c r="D9798" s="6">
        <v>7</v>
      </c>
      <c r="E9798" s="7" t="s">
        <v>6</v>
      </c>
      <c r="F9798" s="7">
        <v>3</v>
      </c>
      <c r="G9798" s="8" t="s">
        <v>18</v>
      </c>
      <c r="H9798" s="4" t="str">
        <f t="shared" si="305"/>
        <v>10</v>
      </c>
      <c r="I9798" s="13">
        <v>9.2555000000000014</v>
      </c>
    </row>
    <row r="9799" spans="1:9" ht="15" customHeight="1" x14ac:dyDescent="0.25">
      <c r="A9799" s="5" t="str">
        <f t="shared" si="306"/>
        <v>Geothermal</v>
      </c>
      <c r="B9799" s="5">
        <v>9</v>
      </c>
      <c r="C9799" s="6" t="s">
        <v>10</v>
      </c>
      <c r="D9799" s="6">
        <v>7</v>
      </c>
      <c r="E9799" s="7" t="s">
        <v>6</v>
      </c>
      <c r="F9799" s="7">
        <v>3</v>
      </c>
      <c r="G9799" s="8" t="s">
        <v>18</v>
      </c>
      <c r="H9799" s="4" t="str">
        <f t="shared" si="305"/>
        <v>10</v>
      </c>
      <c r="I9799" s="13">
        <v>36.758352000000002</v>
      </c>
    </row>
    <row r="9800" spans="1:9" ht="15" customHeight="1" x14ac:dyDescent="0.25">
      <c r="A9800" s="5" t="str">
        <f t="shared" si="306"/>
        <v>Solar PV</v>
      </c>
      <c r="B9800" s="5">
        <v>10</v>
      </c>
      <c r="C9800" s="6" t="s">
        <v>10</v>
      </c>
      <c r="D9800" s="6">
        <v>7</v>
      </c>
      <c r="E9800" s="7" t="s">
        <v>6</v>
      </c>
      <c r="F9800" s="7">
        <v>3</v>
      </c>
      <c r="G9800" s="8" t="s">
        <v>18</v>
      </c>
      <c r="H9800" s="4" t="str">
        <f t="shared" ref="H9800:H9863" si="307">CONCATENATE(RIGHT(G9800,2))</f>
        <v>10</v>
      </c>
      <c r="I9800" s="13">
        <v>16.371000000000002</v>
      </c>
    </row>
    <row r="9801" spans="1:9" ht="15" customHeight="1" x14ac:dyDescent="0.25">
      <c r="A9801" s="5" t="str">
        <f t="shared" si="306"/>
        <v>Biomass</v>
      </c>
      <c r="B9801" s="5">
        <v>11</v>
      </c>
      <c r="C9801" s="6" t="s">
        <v>10</v>
      </c>
      <c r="D9801" s="6">
        <v>7</v>
      </c>
      <c r="E9801" s="7" t="s">
        <v>6</v>
      </c>
      <c r="F9801" s="7">
        <v>3</v>
      </c>
      <c r="G9801" s="8" t="s">
        <v>18</v>
      </c>
      <c r="H9801" s="4" t="str">
        <f t="shared" si="307"/>
        <v>10</v>
      </c>
      <c r="I9801" s="13">
        <v>5.3500000000000005</v>
      </c>
    </row>
    <row r="9802" spans="1:9" ht="15" customHeight="1" x14ac:dyDescent="0.25">
      <c r="A9802" s="5" t="str">
        <f t="shared" si="306"/>
        <v>Cogeneration</v>
      </c>
      <c r="B9802" s="5">
        <v>12</v>
      </c>
      <c r="C9802" s="6" t="s">
        <v>10</v>
      </c>
      <c r="D9802" s="6">
        <v>7</v>
      </c>
      <c r="E9802" s="7" t="s">
        <v>6</v>
      </c>
      <c r="F9802" s="7">
        <v>3</v>
      </c>
      <c r="G9802" s="8" t="s">
        <v>18</v>
      </c>
      <c r="H9802" s="4" t="str">
        <f t="shared" si="307"/>
        <v>10</v>
      </c>
      <c r="I9802" s="13">
        <v>38.176723937500007</v>
      </c>
    </row>
    <row r="9803" spans="1:9" ht="15" customHeight="1" x14ac:dyDescent="0.25">
      <c r="A9803" s="5" t="str">
        <f t="shared" si="306"/>
        <v>Nuclear</v>
      </c>
      <c r="B9803" s="5">
        <v>13</v>
      </c>
      <c r="C9803" s="6" t="s">
        <v>10</v>
      </c>
      <c r="D9803" s="6">
        <v>7</v>
      </c>
      <c r="E9803" s="7" t="s">
        <v>6</v>
      </c>
      <c r="F9803" s="7">
        <v>3</v>
      </c>
      <c r="G9803" s="8" t="s">
        <v>18</v>
      </c>
      <c r="H9803" s="4" t="str">
        <f t="shared" si="307"/>
        <v>10</v>
      </c>
      <c r="I9803" s="13">
        <v>24.770499999999998</v>
      </c>
    </row>
    <row r="9804" spans="1:9" ht="15" customHeight="1" x14ac:dyDescent="0.25">
      <c r="A9804" s="5" t="str">
        <f t="shared" si="306"/>
        <v>Conventional Thermoelectric</v>
      </c>
      <c r="B9804" s="5">
        <v>1</v>
      </c>
      <c r="C9804" s="6" t="s">
        <v>11</v>
      </c>
      <c r="D9804" s="6">
        <v>8</v>
      </c>
      <c r="E9804" s="7" t="s">
        <v>6</v>
      </c>
      <c r="F9804" s="7">
        <v>3</v>
      </c>
      <c r="G9804" s="8" t="s">
        <v>18</v>
      </c>
      <c r="H9804" s="4" t="str">
        <f t="shared" si="307"/>
        <v>10</v>
      </c>
      <c r="I9804" s="13">
        <v>63.954327999999997</v>
      </c>
    </row>
    <row r="9805" spans="1:9" ht="15" customHeight="1" x14ac:dyDescent="0.25">
      <c r="A9805" s="5" t="str">
        <f t="shared" si="306"/>
        <v>Combined Cycle</v>
      </c>
      <c r="B9805" s="5">
        <v>2</v>
      </c>
      <c r="C9805" s="6" t="s">
        <v>11</v>
      </c>
      <c r="D9805" s="6">
        <v>8</v>
      </c>
      <c r="E9805" s="7" t="s">
        <v>6</v>
      </c>
      <c r="F9805" s="7">
        <v>3</v>
      </c>
      <c r="G9805" s="8" t="s">
        <v>18</v>
      </c>
      <c r="H9805" s="4" t="str">
        <f t="shared" si="307"/>
        <v>10</v>
      </c>
      <c r="I9805" s="13">
        <v>32.090579541666663</v>
      </c>
    </row>
    <row r="9806" spans="1:9" ht="15" customHeight="1" x14ac:dyDescent="0.25">
      <c r="A9806" s="5" t="str">
        <f t="shared" si="306"/>
        <v>Coal</v>
      </c>
      <c r="B9806" s="5">
        <v>3</v>
      </c>
      <c r="C9806" s="6" t="s">
        <v>11</v>
      </c>
      <c r="D9806" s="6">
        <v>8</v>
      </c>
      <c r="E9806" s="7" t="s">
        <v>6</v>
      </c>
      <c r="F9806" s="7">
        <v>3</v>
      </c>
      <c r="G9806" s="8" t="s">
        <v>18</v>
      </c>
      <c r="H9806" s="4" t="str">
        <f t="shared" si="307"/>
        <v>10</v>
      </c>
      <c r="I9806" s="13">
        <v>39.483000000000004</v>
      </c>
    </row>
    <row r="9807" spans="1:9" ht="15" customHeight="1" x14ac:dyDescent="0.25">
      <c r="A9807" s="5" t="str">
        <f t="shared" si="306"/>
        <v>Turbogas</v>
      </c>
      <c r="B9807" s="5">
        <v>4</v>
      </c>
      <c r="C9807" s="6" t="s">
        <v>11</v>
      </c>
      <c r="D9807" s="6">
        <v>8</v>
      </c>
      <c r="E9807" s="7" t="s">
        <v>6</v>
      </c>
      <c r="F9807" s="7">
        <v>3</v>
      </c>
      <c r="G9807" s="8" t="s">
        <v>18</v>
      </c>
      <c r="H9807" s="4" t="str">
        <f t="shared" si="307"/>
        <v>10</v>
      </c>
      <c r="I9807" s="13">
        <v>51.434810833333323</v>
      </c>
    </row>
    <row r="9808" spans="1:9" ht="15" customHeight="1" x14ac:dyDescent="0.25">
      <c r="A9808" s="5" t="str">
        <f t="shared" ref="A9808:A9871" si="308">A9795</f>
        <v>Internal Combustion</v>
      </c>
      <c r="B9808" s="5">
        <v>5</v>
      </c>
      <c r="C9808" s="6" t="s">
        <v>11</v>
      </c>
      <c r="D9808" s="6">
        <v>8</v>
      </c>
      <c r="E9808" s="7" t="s">
        <v>6</v>
      </c>
      <c r="F9808" s="7">
        <v>3</v>
      </c>
      <c r="G9808" s="8" t="s">
        <v>18</v>
      </c>
      <c r="H9808" s="4" t="str">
        <f t="shared" si="307"/>
        <v>10</v>
      </c>
      <c r="I9808" s="13">
        <v>196.78370000000001</v>
      </c>
    </row>
    <row r="9809" spans="1:9" ht="15" customHeight="1" x14ac:dyDescent="0.25">
      <c r="A9809" s="5" t="str">
        <f t="shared" si="308"/>
        <v>Fluidized Bed</v>
      </c>
      <c r="B9809" s="5">
        <v>6</v>
      </c>
      <c r="C9809" s="6" t="s">
        <v>11</v>
      </c>
      <c r="D9809" s="6">
        <v>8</v>
      </c>
      <c r="E9809" s="7" t="s">
        <v>6</v>
      </c>
      <c r="F9809" s="7">
        <v>3</v>
      </c>
      <c r="G9809" s="8" t="s">
        <v>18</v>
      </c>
      <c r="H9809" s="4" t="str">
        <f t="shared" si="307"/>
        <v>10</v>
      </c>
      <c r="I9809" s="13">
        <v>39.483000000000004</v>
      </c>
    </row>
    <row r="9810" spans="1:9" ht="15" customHeight="1" x14ac:dyDescent="0.25">
      <c r="A9810" s="5" t="str">
        <f t="shared" si="308"/>
        <v>Hydropower</v>
      </c>
      <c r="B9810" s="5">
        <v>7</v>
      </c>
      <c r="C9810" s="6" t="s">
        <v>11</v>
      </c>
      <c r="D9810" s="6">
        <v>8</v>
      </c>
      <c r="E9810" s="7" t="s">
        <v>6</v>
      </c>
      <c r="F9810" s="7">
        <v>3</v>
      </c>
      <c r="G9810" s="8" t="s">
        <v>18</v>
      </c>
      <c r="H9810" s="4" t="str">
        <f t="shared" si="307"/>
        <v>10</v>
      </c>
      <c r="I9810" s="13">
        <v>0</v>
      </c>
    </row>
    <row r="9811" spans="1:9" ht="15" customHeight="1" x14ac:dyDescent="0.25">
      <c r="A9811" s="5" t="str">
        <f t="shared" si="308"/>
        <v>Wind</v>
      </c>
      <c r="B9811" s="5">
        <v>8</v>
      </c>
      <c r="C9811" s="6" t="s">
        <v>11</v>
      </c>
      <c r="D9811" s="6">
        <v>8</v>
      </c>
      <c r="E9811" s="7" t="s">
        <v>6</v>
      </c>
      <c r="F9811" s="7">
        <v>3</v>
      </c>
      <c r="G9811" s="8" t="s">
        <v>18</v>
      </c>
      <c r="H9811" s="4" t="str">
        <f t="shared" si="307"/>
        <v>10</v>
      </c>
      <c r="I9811" s="13">
        <v>9.2555000000000014</v>
      </c>
    </row>
    <row r="9812" spans="1:9" ht="15" customHeight="1" x14ac:dyDescent="0.25">
      <c r="A9812" s="5" t="str">
        <f t="shared" si="308"/>
        <v>Geothermal</v>
      </c>
      <c r="B9812" s="5">
        <v>9</v>
      </c>
      <c r="C9812" s="6" t="s">
        <v>11</v>
      </c>
      <c r="D9812" s="6">
        <v>8</v>
      </c>
      <c r="E9812" s="7" t="s">
        <v>6</v>
      </c>
      <c r="F9812" s="7">
        <v>3</v>
      </c>
      <c r="G9812" s="8" t="s">
        <v>18</v>
      </c>
      <c r="H9812" s="4" t="str">
        <f t="shared" si="307"/>
        <v>10</v>
      </c>
      <c r="I9812" s="13">
        <v>36.758352000000002</v>
      </c>
    </row>
    <row r="9813" spans="1:9" ht="15" customHeight="1" x14ac:dyDescent="0.25">
      <c r="A9813" s="5" t="str">
        <f t="shared" si="308"/>
        <v>Solar PV</v>
      </c>
      <c r="B9813" s="5">
        <v>10</v>
      </c>
      <c r="C9813" s="6" t="s">
        <v>11</v>
      </c>
      <c r="D9813" s="6">
        <v>8</v>
      </c>
      <c r="E9813" s="7" t="s">
        <v>6</v>
      </c>
      <c r="F9813" s="7">
        <v>3</v>
      </c>
      <c r="G9813" s="8" t="s">
        <v>18</v>
      </c>
      <c r="H9813" s="4" t="str">
        <f t="shared" si="307"/>
        <v>10</v>
      </c>
      <c r="I9813" s="13">
        <v>16.371000000000002</v>
      </c>
    </row>
    <row r="9814" spans="1:9" ht="15" customHeight="1" x14ac:dyDescent="0.25">
      <c r="A9814" s="5" t="str">
        <f t="shared" si="308"/>
        <v>Biomass</v>
      </c>
      <c r="B9814" s="5">
        <v>11</v>
      </c>
      <c r="C9814" s="6" t="s">
        <v>11</v>
      </c>
      <c r="D9814" s="6">
        <v>8</v>
      </c>
      <c r="E9814" s="7" t="s">
        <v>6</v>
      </c>
      <c r="F9814" s="7">
        <v>3</v>
      </c>
      <c r="G9814" s="8" t="s">
        <v>18</v>
      </c>
      <c r="H9814" s="4" t="str">
        <f t="shared" si="307"/>
        <v>10</v>
      </c>
      <c r="I9814" s="13">
        <v>5.3500000000000005</v>
      </c>
    </row>
    <row r="9815" spans="1:9" ht="15" customHeight="1" x14ac:dyDescent="0.25">
      <c r="A9815" s="5" t="str">
        <f t="shared" si="308"/>
        <v>Cogeneration</v>
      </c>
      <c r="B9815" s="5">
        <v>12</v>
      </c>
      <c r="C9815" s="6" t="s">
        <v>11</v>
      </c>
      <c r="D9815" s="6">
        <v>8</v>
      </c>
      <c r="E9815" s="7" t="s">
        <v>6</v>
      </c>
      <c r="F9815" s="7">
        <v>3</v>
      </c>
      <c r="G9815" s="8" t="s">
        <v>18</v>
      </c>
      <c r="H9815" s="4" t="str">
        <f t="shared" si="307"/>
        <v>10</v>
      </c>
      <c r="I9815" s="13">
        <v>32.090579541666663</v>
      </c>
    </row>
    <row r="9816" spans="1:9" ht="15" customHeight="1" x14ac:dyDescent="0.25">
      <c r="A9816" s="5" t="str">
        <f t="shared" si="308"/>
        <v>Nuclear</v>
      </c>
      <c r="B9816" s="5">
        <v>13</v>
      </c>
      <c r="C9816" s="6" t="s">
        <v>11</v>
      </c>
      <c r="D9816" s="6">
        <v>8</v>
      </c>
      <c r="E9816" s="7" t="s">
        <v>6</v>
      </c>
      <c r="F9816" s="7">
        <v>3</v>
      </c>
      <c r="G9816" s="8" t="s">
        <v>18</v>
      </c>
      <c r="H9816" s="4" t="str">
        <f t="shared" si="307"/>
        <v>10</v>
      </c>
      <c r="I9816" s="13">
        <v>24.770499999999998</v>
      </c>
    </row>
    <row r="9817" spans="1:9" ht="15" customHeight="1" x14ac:dyDescent="0.25">
      <c r="A9817" s="5" t="str">
        <f t="shared" si="308"/>
        <v>Conventional Thermoelectric</v>
      </c>
      <c r="B9817" s="5">
        <v>1</v>
      </c>
      <c r="C9817" s="6" t="s">
        <v>12</v>
      </c>
      <c r="D9817" s="6">
        <v>9</v>
      </c>
      <c r="E9817" s="7" t="s">
        <v>6</v>
      </c>
      <c r="F9817" s="7">
        <v>3</v>
      </c>
      <c r="G9817" s="8" t="s">
        <v>18</v>
      </c>
      <c r="H9817" s="4" t="str">
        <f t="shared" si="307"/>
        <v>10</v>
      </c>
      <c r="I9817" s="13">
        <v>63.954327999999997</v>
      </c>
    </row>
    <row r="9818" spans="1:9" ht="15" customHeight="1" x14ac:dyDescent="0.25">
      <c r="A9818" s="5" t="str">
        <f t="shared" si="308"/>
        <v>Combined Cycle</v>
      </c>
      <c r="B9818" s="5">
        <v>2</v>
      </c>
      <c r="C9818" s="6" t="s">
        <v>12</v>
      </c>
      <c r="D9818" s="6">
        <v>9</v>
      </c>
      <c r="E9818" s="7" t="s">
        <v>6</v>
      </c>
      <c r="F9818" s="7">
        <v>3</v>
      </c>
      <c r="G9818" s="8" t="s">
        <v>18</v>
      </c>
      <c r="H9818" s="4" t="str">
        <f t="shared" si="307"/>
        <v>10</v>
      </c>
      <c r="I9818" s="13">
        <v>26.557721000000001</v>
      </c>
    </row>
    <row r="9819" spans="1:9" ht="15" customHeight="1" x14ac:dyDescent="0.25">
      <c r="A9819" s="5" t="str">
        <f t="shared" si="308"/>
        <v>Coal</v>
      </c>
      <c r="B9819" s="5">
        <v>3</v>
      </c>
      <c r="C9819" s="6" t="s">
        <v>12</v>
      </c>
      <c r="D9819" s="6">
        <v>9</v>
      </c>
      <c r="E9819" s="7" t="s">
        <v>6</v>
      </c>
      <c r="F9819" s="7">
        <v>3</v>
      </c>
      <c r="G9819" s="8" t="s">
        <v>18</v>
      </c>
      <c r="H9819" s="4" t="str">
        <f t="shared" si="307"/>
        <v>10</v>
      </c>
      <c r="I9819" s="13">
        <v>39.483000000000004</v>
      </c>
    </row>
    <row r="9820" spans="1:9" ht="15" customHeight="1" x14ac:dyDescent="0.25">
      <c r="A9820" s="5" t="str">
        <f t="shared" si="308"/>
        <v>Turbogas</v>
      </c>
      <c r="B9820" s="5">
        <v>4</v>
      </c>
      <c r="C9820" s="6" t="s">
        <v>12</v>
      </c>
      <c r="D9820" s="6">
        <v>9</v>
      </c>
      <c r="E9820" s="7" t="s">
        <v>6</v>
      </c>
      <c r="F9820" s="7">
        <v>3</v>
      </c>
      <c r="G9820" s="8" t="s">
        <v>18</v>
      </c>
      <c r="H9820" s="4" t="str">
        <f t="shared" si="307"/>
        <v>10</v>
      </c>
      <c r="I9820" s="13">
        <v>42.566739999999996</v>
      </c>
    </row>
    <row r="9821" spans="1:9" ht="15" customHeight="1" x14ac:dyDescent="0.25">
      <c r="A9821" s="5" t="str">
        <f t="shared" si="308"/>
        <v>Internal Combustion</v>
      </c>
      <c r="B9821" s="5">
        <v>5</v>
      </c>
      <c r="C9821" s="6" t="s">
        <v>12</v>
      </c>
      <c r="D9821" s="6">
        <v>9</v>
      </c>
      <c r="E9821" s="7" t="s">
        <v>6</v>
      </c>
      <c r="F9821" s="7">
        <v>3</v>
      </c>
      <c r="G9821" s="8" t="s">
        <v>18</v>
      </c>
      <c r="H9821" s="4" t="str">
        <f t="shared" si="307"/>
        <v>10</v>
      </c>
      <c r="I9821" s="13">
        <v>196.78370000000001</v>
      </c>
    </row>
    <row r="9822" spans="1:9" ht="15" customHeight="1" x14ac:dyDescent="0.25">
      <c r="A9822" s="5" t="str">
        <f t="shared" si="308"/>
        <v>Fluidized Bed</v>
      </c>
      <c r="B9822" s="5">
        <v>6</v>
      </c>
      <c r="C9822" s="6" t="s">
        <v>12</v>
      </c>
      <c r="D9822" s="6">
        <v>9</v>
      </c>
      <c r="E9822" s="7" t="s">
        <v>6</v>
      </c>
      <c r="F9822" s="7">
        <v>3</v>
      </c>
      <c r="G9822" s="8" t="s">
        <v>18</v>
      </c>
      <c r="H9822" s="4" t="str">
        <f t="shared" si="307"/>
        <v>10</v>
      </c>
      <c r="I9822" s="13">
        <v>39.483000000000004</v>
      </c>
    </row>
    <row r="9823" spans="1:9" ht="15" customHeight="1" x14ac:dyDescent="0.25">
      <c r="A9823" s="5" t="str">
        <f t="shared" si="308"/>
        <v>Hydropower</v>
      </c>
      <c r="B9823" s="5">
        <v>7</v>
      </c>
      <c r="C9823" s="6" t="s">
        <v>12</v>
      </c>
      <c r="D9823" s="6">
        <v>9</v>
      </c>
      <c r="E9823" s="7" t="s">
        <v>6</v>
      </c>
      <c r="F9823" s="7">
        <v>3</v>
      </c>
      <c r="G9823" s="8" t="s">
        <v>18</v>
      </c>
      <c r="H9823" s="4" t="str">
        <f t="shared" si="307"/>
        <v>10</v>
      </c>
      <c r="I9823" s="13">
        <v>0</v>
      </c>
    </row>
    <row r="9824" spans="1:9" ht="15" customHeight="1" x14ac:dyDescent="0.25">
      <c r="A9824" s="5" t="str">
        <f t="shared" si="308"/>
        <v>Wind</v>
      </c>
      <c r="B9824" s="5">
        <v>8</v>
      </c>
      <c r="C9824" s="6" t="s">
        <v>12</v>
      </c>
      <c r="D9824" s="6">
        <v>9</v>
      </c>
      <c r="E9824" s="7" t="s">
        <v>6</v>
      </c>
      <c r="F9824" s="7">
        <v>3</v>
      </c>
      <c r="G9824" s="8" t="s">
        <v>18</v>
      </c>
      <c r="H9824" s="4" t="str">
        <f t="shared" si="307"/>
        <v>10</v>
      </c>
      <c r="I9824" s="13">
        <v>9.2555000000000014</v>
      </c>
    </row>
    <row r="9825" spans="1:9" ht="15" customHeight="1" x14ac:dyDescent="0.25">
      <c r="A9825" s="5" t="str">
        <f t="shared" si="308"/>
        <v>Geothermal</v>
      </c>
      <c r="B9825" s="5">
        <v>9</v>
      </c>
      <c r="C9825" s="6" t="s">
        <v>12</v>
      </c>
      <c r="D9825" s="6">
        <v>9</v>
      </c>
      <c r="E9825" s="7" t="s">
        <v>6</v>
      </c>
      <c r="F9825" s="7">
        <v>3</v>
      </c>
      <c r="G9825" s="8" t="s">
        <v>18</v>
      </c>
      <c r="H9825" s="4" t="str">
        <f t="shared" si="307"/>
        <v>10</v>
      </c>
      <c r="I9825" s="13">
        <v>36.758352000000002</v>
      </c>
    </row>
    <row r="9826" spans="1:9" ht="15" customHeight="1" x14ac:dyDescent="0.25">
      <c r="A9826" s="5" t="str">
        <f t="shared" si="308"/>
        <v>Solar PV</v>
      </c>
      <c r="B9826" s="5">
        <v>10</v>
      </c>
      <c r="C9826" s="6" t="s">
        <v>12</v>
      </c>
      <c r="D9826" s="6">
        <v>9</v>
      </c>
      <c r="E9826" s="7" t="s">
        <v>6</v>
      </c>
      <c r="F9826" s="7">
        <v>3</v>
      </c>
      <c r="G9826" s="8" t="s">
        <v>18</v>
      </c>
      <c r="H9826" s="4" t="str">
        <f t="shared" si="307"/>
        <v>10</v>
      </c>
      <c r="I9826" s="13">
        <v>16.371000000000002</v>
      </c>
    </row>
    <row r="9827" spans="1:9" ht="15" customHeight="1" x14ac:dyDescent="0.25">
      <c r="A9827" s="5" t="str">
        <f t="shared" si="308"/>
        <v>Biomass</v>
      </c>
      <c r="B9827" s="5">
        <v>11</v>
      </c>
      <c r="C9827" s="6" t="s">
        <v>12</v>
      </c>
      <c r="D9827" s="6">
        <v>9</v>
      </c>
      <c r="E9827" s="7" t="s">
        <v>6</v>
      </c>
      <c r="F9827" s="7">
        <v>3</v>
      </c>
      <c r="G9827" s="8" t="s">
        <v>18</v>
      </c>
      <c r="H9827" s="4" t="str">
        <f t="shared" si="307"/>
        <v>10</v>
      </c>
      <c r="I9827" s="13">
        <v>5.3500000000000005</v>
      </c>
    </row>
    <row r="9828" spans="1:9" ht="15" customHeight="1" x14ac:dyDescent="0.25">
      <c r="A9828" s="5" t="str">
        <f t="shared" si="308"/>
        <v>Cogeneration</v>
      </c>
      <c r="B9828" s="5">
        <v>12</v>
      </c>
      <c r="C9828" s="6" t="s">
        <v>12</v>
      </c>
      <c r="D9828" s="6">
        <v>9</v>
      </c>
      <c r="E9828" s="7" t="s">
        <v>6</v>
      </c>
      <c r="F9828" s="7">
        <v>3</v>
      </c>
      <c r="G9828" s="8" t="s">
        <v>18</v>
      </c>
      <c r="H9828" s="4" t="str">
        <f t="shared" si="307"/>
        <v>10</v>
      </c>
      <c r="I9828" s="13">
        <v>26.557721000000001</v>
      </c>
    </row>
    <row r="9829" spans="1:9" ht="15" customHeight="1" x14ac:dyDescent="0.25">
      <c r="A9829" s="5" t="str">
        <f t="shared" si="308"/>
        <v>Nuclear</v>
      </c>
      <c r="B9829" s="5">
        <v>13</v>
      </c>
      <c r="C9829" s="6" t="s">
        <v>12</v>
      </c>
      <c r="D9829" s="6">
        <v>9</v>
      </c>
      <c r="E9829" s="7" t="s">
        <v>6</v>
      </c>
      <c r="F9829" s="7">
        <v>3</v>
      </c>
      <c r="G9829" s="8" t="s">
        <v>18</v>
      </c>
      <c r="H9829" s="4" t="str">
        <f t="shared" si="307"/>
        <v>10</v>
      </c>
      <c r="I9829" s="13">
        <v>24.770499999999998</v>
      </c>
    </row>
    <row r="9830" spans="1:9" ht="15" customHeight="1" x14ac:dyDescent="0.25">
      <c r="A9830" s="5" t="str">
        <f t="shared" si="308"/>
        <v>Conventional Thermoelectric</v>
      </c>
      <c r="B9830" s="5">
        <v>1</v>
      </c>
      <c r="C9830" s="6" t="s">
        <v>4</v>
      </c>
      <c r="D9830" s="6">
        <v>1</v>
      </c>
      <c r="E9830" s="7" t="s">
        <v>7</v>
      </c>
      <c r="F9830" s="7">
        <v>4</v>
      </c>
      <c r="G9830" s="8" t="s">
        <v>18</v>
      </c>
      <c r="H9830" s="4" t="str">
        <f t="shared" si="307"/>
        <v>10</v>
      </c>
      <c r="I9830" s="13">
        <v>63.954327999999997</v>
      </c>
    </row>
    <row r="9831" spans="1:9" ht="15" customHeight="1" x14ac:dyDescent="0.25">
      <c r="A9831" s="5" t="str">
        <f t="shared" si="308"/>
        <v>Combined Cycle</v>
      </c>
      <c r="B9831" s="5">
        <v>2</v>
      </c>
      <c r="C9831" s="6" t="s">
        <v>4</v>
      </c>
      <c r="D9831" s="6">
        <v>1</v>
      </c>
      <c r="E9831" s="7" t="s">
        <v>7</v>
      </c>
      <c r="F9831" s="7">
        <v>4</v>
      </c>
      <c r="G9831" s="8" t="s">
        <v>18</v>
      </c>
      <c r="H9831" s="4" t="str">
        <f t="shared" si="307"/>
        <v>10</v>
      </c>
      <c r="I9831" s="13">
        <v>39.836581500000001</v>
      </c>
    </row>
    <row r="9832" spans="1:9" ht="15" customHeight="1" x14ac:dyDescent="0.25">
      <c r="A9832" s="5" t="str">
        <f t="shared" si="308"/>
        <v>Coal</v>
      </c>
      <c r="B9832" s="5">
        <v>3</v>
      </c>
      <c r="C9832" s="6" t="s">
        <v>4</v>
      </c>
      <c r="D9832" s="6">
        <v>1</v>
      </c>
      <c r="E9832" s="7" t="s">
        <v>7</v>
      </c>
      <c r="F9832" s="7">
        <v>4</v>
      </c>
      <c r="G9832" s="8" t="s">
        <v>18</v>
      </c>
      <c r="H9832" s="4" t="str">
        <f t="shared" si="307"/>
        <v>10</v>
      </c>
      <c r="I9832" s="13">
        <v>39.483000000000004</v>
      </c>
    </row>
    <row r="9833" spans="1:9" ht="15" customHeight="1" x14ac:dyDescent="0.25">
      <c r="A9833" s="5" t="str">
        <f t="shared" si="308"/>
        <v>Turbogas</v>
      </c>
      <c r="B9833" s="5">
        <v>4</v>
      </c>
      <c r="C9833" s="6" t="s">
        <v>4</v>
      </c>
      <c r="D9833" s="6">
        <v>1</v>
      </c>
      <c r="E9833" s="7" t="s">
        <v>7</v>
      </c>
      <c r="F9833" s="7">
        <v>4</v>
      </c>
      <c r="G9833" s="8" t="s">
        <v>18</v>
      </c>
      <c r="H9833" s="4" t="str">
        <f t="shared" si="307"/>
        <v>10</v>
      </c>
      <c r="I9833" s="13">
        <v>63.850109999999994</v>
      </c>
    </row>
    <row r="9834" spans="1:9" ht="15" customHeight="1" x14ac:dyDescent="0.25">
      <c r="A9834" s="5" t="str">
        <f t="shared" si="308"/>
        <v>Internal Combustion</v>
      </c>
      <c r="B9834" s="5">
        <v>5</v>
      </c>
      <c r="C9834" s="6" t="s">
        <v>4</v>
      </c>
      <c r="D9834" s="6">
        <v>1</v>
      </c>
      <c r="E9834" s="7" t="s">
        <v>7</v>
      </c>
      <c r="F9834" s="7">
        <v>4</v>
      </c>
      <c r="G9834" s="8" t="s">
        <v>18</v>
      </c>
      <c r="H9834" s="4" t="str">
        <f t="shared" si="307"/>
        <v>10</v>
      </c>
      <c r="I9834" s="13">
        <v>196.78370000000001</v>
      </c>
    </row>
    <row r="9835" spans="1:9" ht="15" customHeight="1" x14ac:dyDescent="0.25">
      <c r="A9835" s="5" t="str">
        <f t="shared" si="308"/>
        <v>Fluidized Bed</v>
      </c>
      <c r="B9835" s="5">
        <v>6</v>
      </c>
      <c r="C9835" s="6" t="s">
        <v>4</v>
      </c>
      <c r="D9835" s="6">
        <v>1</v>
      </c>
      <c r="E9835" s="7" t="s">
        <v>7</v>
      </c>
      <c r="F9835" s="7">
        <v>4</v>
      </c>
      <c r="G9835" s="8" t="s">
        <v>18</v>
      </c>
      <c r="H9835" s="4" t="str">
        <f t="shared" si="307"/>
        <v>10</v>
      </c>
      <c r="I9835" s="13">
        <v>39.483000000000004</v>
      </c>
    </row>
    <row r="9836" spans="1:9" ht="15" customHeight="1" x14ac:dyDescent="0.25">
      <c r="A9836" s="5" t="str">
        <f t="shared" si="308"/>
        <v>Hydropower</v>
      </c>
      <c r="B9836" s="5">
        <v>7</v>
      </c>
      <c r="C9836" s="6" t="s">
        <v>4</v>
      </c>
      <c r="D9836" s="6">
        <v>1</v>
      </c>
      <c r="E9836" s="7" t="s">
        <v>7</v>
      </c>
      <c r="F9836" s="7">
        <v>4</v>
      </c>
      <c r="G9836" s="8" t="s">
        <v>18</v>
      </c>
      <c r="H9836" s="4" t="str">
        <f t="shared" si="307"/>
        <v>10</v>
      </c>
      <c r="I9836" s="13">
        <v>0</v>
      </c>
    </row>
    <row r="9837" spans="1:9" ht="15" customHeight="1" x14ac:dyDescent="0.25">
      <c r="A9837" s="5" t="str">
        <f t="shared" si="308"/>
        <v>Wind</v>
      </c>
      <c r="B9837" s="5">
        <v>8</v>
      </c>
      <c r="C9837" s="6" t="s">
        <v>4</v>
      </c>
      <c r="D9837" s="6">
        <v>1</v>
      </c>
      <c r="E9837" s="7" t="s">
        <v>7</v>
      </c>
      <c r="F9837" s="7">
        <v>4</v>
      </c>
      <c r="G9837" s="8" t="s">
        <v>18</v>
      </c>
      <c r="H9837" s="4" t="str">
        <f t="shared" si="307"/>
        <v>10</v>
      </c>
      <c r="I9837" s="13">
        <v>9.2555000000000014</v>
      </c>
    </row>
    <row r="9838" spans="1:9" ht="15" customHeight="1" x14ac:dyDescent="0.25">
      <c r="A9838" s="5" t="str">
        <f t="shared" si="308"/>
        <v>Geothermal</v>
      </c>
      <c r="B9838" s="5">
        <v>9</v>
      </c>
      <c r="C9838" s="6" t="s">
        <v>4</v>
      </c>
      <c r="D9838" s="6">
        <v>1</v>
      </c>
      <c r="E9838" s="7" t="s">
        <v>7</v>
      </c>
      <c r="F9838" s="7">
        <v>4</v>
      </c>
      <c r="G9838" s="8" t="s">
        <v>18</v>
      </c>
      <c r="H9838" s="4" t="str">
        <f t="shared" si="307"/>
        <v>10</v>
      </c>
      <c r="I9838" s="13">
        <v>36.758352000000002</v>
      </c>
    </row>
    <row r="9839" spans="1:9" ht="15" customHeight="1" x14ac:dyDescent="0.25">
      <c r="A9839" s="5" t="str">
        <f t="shared" si="308"/>
        <v>Solar PV</v>
      </c>
      <c r="B9839" s="5">
        <v>10</v>
      </c>
      <c r="C9839" s="6" t="s">
        <v>4</v>
      </c>
      <c r="D9839" s="6">
        <v>1</v>
      </c>
      <c r="E9839" s="7" t="s">
        <v>7</v>
      </c>
      <c r="F9839" s="7">
        <v>4</v>
      </c>
      <c r="G9839" s="8" t="s">
        <v>18</v>
      </c>
      <c r="H9839" s="4" t="str">
        <f t="shared" si="307"/>
        <v>10</v>
      </c>
      <c r="I9839" s="13">
        <v>16.371000000000002</v>
      </c>
    </row>
    <row r="9840" spans="1:9" ht="15" customHeight="1" x14ac:dyDescent="0.25">
      <c r="A9840" s="5" t="str">
        <f t="shared" si="308"/>
        <v>Biomass</v>
      </c>
      <c r="B9840" s="5">
        <v>11</v>
      </c>
      <c r="C9840" s="6" t="s">
        <v>4</v>
      </c>
      <c r="D9840" s="6">
        <v>1</v>
      </c>
      <c r="E9840" s="7" t="s">
        <v>7</v>
      </c>
      <c r="F9840" s="7">
        <v>4</v>
      </c>
      <c r="G9840" s="8" t="s">
        <v>18</v>
      </c>
      <c r="H9840" s="4" t="str">
        <f t="shared" si="307"/>
        <v>10</v>
      </c>
      <c r="I9840" s="13">
        <v>5.3500000000000005</v>
      </c>
    </row>
    <row r="9841" spans="1:9" ht="15" customHeight="1" x14ac:dyDescent="0.25">
      <c r="A9841" s="5" t="str">
        <f t="shared" si="308"/>
        <v>Cogeneration</v>
      </c>
      <c r="B9841" s="5">
        <v>12</v>
      </c>
      <c r="C9841" s="6" t="s">
        <v>4</v>
      </c>
      <c r="D9841" s="6">
        <v>1</v>
      </c>
      <c r="E9841" s="7" t="s">
        <v>7</v>
      </c>
      <c r="F9841" s="7">
        <v>4</v>
      </c>
      <c r="G9841" s="8" t="s">
        <v>18</v>
      </c>
      <c r="H9841" s="4" t="str">
        <f t="shared" si="307"/>
        <v>10</v>
      </c>
      <c r="I9841" s="13">
        <v>39.836581500000001</v>
      </c>
    </row>
    <row r="9842" spans="1:9" ht="15" customHeight="1" x14ac:dyDescent="0.25">
      <c r="A9842" s="5" t="str">
        <f t="shared" si="308"/>
        <v>Nuclear</v>
      </c>
      <c r="B9842" s="5">
        <v>13</v>
      </c>
      <c r="C9842" s="6" t="s">
        <v>4</v>
      </c>
      <c r="D9842" s="6">
        <v>1</v>
      </c>
      <c r="E9842" s="7" t="s">
        <v>7</v>
      </c>
      <c r="F9842" s="7">
        <v>4</v>
      </c>
      <c r="G9842" s="8" t="s">
        <v>18</v>
      </c>
      <c r="H9842" s="4" t="str">
        <f t="shared" si="307"/>
        <v>10</v>
      </c>
      <c r="I9842" s="13">
        <v>24.770499999999998</v>
      </c>
    </row>
    <row r="9843" spans="1:9" ht="15" customHeight="1" x14ac:dyDescent="0.25">
      <c r="A9843" s="5" t="str">
        <f t="shared" si="308"/>
        <v>Conventional Thermoelectric</v>
      </c>
      <c r="B9843" s="5">
        <v>1</v>
      </c>
      <c r="C9843" s="6" t="s">
        <v>5</v>
      </c>
      <c r="D9843" s="6">
        <v>2</v>
      </c>
      <c r="E9843" s="7" t="s">
        <v>7</v>
      </c>
      <c r="F9843" s="7">
        <v>4</v>
      </c>
      <c r="G9843" s="8" t="s">
        <v>18</v>
      </c>
      <c r="H9843" s="4" t="str">
        <f t="shared" si="307"/>
        <v>10</v>
      </c>
      <c r="I9843" s="13">
        <v>63.954327999999997</v>
      </c>
    </row>
    <row r="9844" spans="1:9" ht="15" customHeight="1" x14ac:dyDescent="0.25">
      <c r="A9844" s="5" t="str">
        <f t="shared" si="308"/>
        <v>Combined Cycle</v>
      </c>
      <c r="B9844" s="5">
        <v>2</v>
      </c>
      <c r="C9844" s="6" t="s">
        <v>5</v>
      </c>
      <c r="D9844" s="6">
        <v>2</v>
      </c>
      <c r="E9844" s="7" t="s">
        <v>7</v>
      </c>
      <c r="F9844" s="7">
        <v>4</v>
      </c>
      <c r="G9844" s="8" t="s">
        <v>18</v>
      </c>
      <c r="H9844" s="4" t="str">
        <f t="shared" si="307"/>
        <v>10</v>
      </c>
      <c r="I9844" s="13">
        <v>39.836581500000001</v>
      </c>
    </row>
    <row r="9845" spans="1:9" ht="15" customHeight="1" x14ac:dyDescent="0.25">
      <c r="A9845" s="5" t="str">
        <f t="shared" si="308"/>
        <v>Coal</v>
      </c>
      <c r="B9845" s="5">
        <v>3</v>
      </c>
      <c r="C9845" s="6" t="s">
        <v>5</v>
      </c>
      <c r="D9845" s="6">
        <v>2</v>
      </c>
      <c r="E9845" s="7" t="s">
        <v>7</v>
      </c>
      <c r="F9845" s="7">
        <v>4</v>
      </c>
      <c r="G9845" s="8" t="s">
        <v>18</v>
      </c>
      <c r="H9845" s="4" t="str">
        <f t="shared" si="307"/>
        <v>10</v>
      </c>
      <c r="I9845" s="13">
        <v>39.483000000000004</v>
      </c>
    </row>
    <row r="9846" spans="1:9" ht="15" customHeight="1" x14ac:dyDescent="0.25">
      <c r="A9846" s="5" t="str">
        <f t="shared" si="308"/>
        <v>Turbogas</v>
      </c>
      <c r="B9846" s="5">
        <v>4</v>
      </c>
      <c r="C9846" s="6" t="s">
        <v>5</v>
      </c>
      <c r="D9846" s="6">
        <v>2</v>
      </c>
      <c r="E9846" s="7" t="s">
        <v>7</v>
      </c>
      <c r="F9846" s="7">
        <v>4</v>
      </c>
      <c r="G9846" s="8" t="s">
        <v>18</v>
      </c>
      <c r="H9846" s="4" t="str">
        <f t="shared" si="307"/>
        <v>10</v>
      </c>
      <c r="I9846" s="13">
        <v>63.850109999999994</v>
      </c>
    </row>
    <row r="9847" spans="1:9" ht="15" customHeight="1" x14ac:dyDescent="0.25">
      <c r="A9847" s="5" t="str">
        <f t="shared" si="308"/>
        <v>Internal Combustion</v>
      </c>
      <c r="B9847" s="5">
        <v>5</v>
      </c>
      <c r="C9847" s="6" t="s">
        <v>5</v>
      </c>
      <c r="D9847" s="6">
        <v>2</v>
      </c>
      <c r="E9847" s="7" t="s">
        <v>7</v>
      </c>
      <c r="F9847" s="7">
        <v>4</v>
      </c>
      <c r="G9847" s="8" t="s">
        <v>18</v>
      </c>
      <c r="H9847" s="4" t="str">
        <f t="shared" si="307"/>
        <v>10</v>
      </c>
      <c r="I9847" s="13">
        <v>196.78370000000001</v>
      </c>
    </row>
    <row r="9848" spans="1:9" ht="15" customHeight="1" x14ac:dyDescent="0.25">
      <c r="A9848" s="5" t="str">
        <f t="shared" si="308"/>
        <v>Fluidized Bed</v>
      </c>
      <c r="B9848" s="5">
        <v>6</v>
      </c>
      <c r="C9848" s="6" t="s">
        <v>5</v>
      </c>
      <c r="D9848" s="6">
        <v>2</v>
      </c>
      <c r="E9848" s="7" t="s">
        <v>7</v>
      </c>
      <c r="F9848" s="7">
        <v>4</v>
      </c>
      <c r="G9848" s="8" t="s">
        <v>18</v>
      </c>
      <c r="H9848" s="4" t="str">
        <f t="shared" si="307"/>
        <v>10</v>
      </c>
      <c r="I9848" s="13">
        <v>39.483000000000004</v>
      </c>
    </row>
    <row r="9849" spans="1:9" ht="15" customHeight="1" x14ac:dyDescent="0.25">
      <c r="A9849" s="5" t="str">
        <f t="shared" si="308"/>
        <v>Hydropower</v>
      </c>
      <c r="B9849" s="5">
        <v>7</v>
      </c>
      <c r="C9849" s="6" t="s">
        <v>5</v>
      </c>
      <c r="D9849" s="6">
        <v>2</v>
      </c>
      <c r="E9849" s="7" t="s">
        <v>7</v>
      </c>
      <c r="F9849" s="7">
        <v>4</v>
      </c>
      <c r="G9849" s="8" t="s">
        <v>18</v>
      </c>
      <c r="H9849" s="4" t="str">
        <f t="shared" si="307"/>
        <v>10</v>
      </c>
      <c r="I9849" s="13">
        <v>0</v>
      </c>
    </row>
    <row r="9850" spans="1:9" ht="15" customHeight="1" x14ac:dyDescent="0.25">
      <c r="A9850" s="5" t="str">
        <f t="shared" si="308"/>
        <v>Wind</v>
      </c>
      <c r="B9850" s="5">
        <v>8</v>
      </c>
      <c r="C9850" s="6" t="s">
        <v>5</v>
      </c>
      <c r="D9850" s="6">
        <v>2</v>
      </c>
      <c r="E9850" s="7" t="s">
        <v>7</v>
      </c>
      <c r="F9850" s="7">
        <v>4</v>
      </c>
      <c r="G9850" s="8" t="s">
        <v>18</v>
      </c>
      <c r="H9850" s="4" t="str">
        <f t="shared" si="307"/>
        <v>10</v>
      </c>
      <c r="I9850" s="13">
        <v>9.2555000000000014</v>
      </c>
    </row>
    <row r="9851" spans="1:9" ht="15" customHeight="1" x14ac:dyDescent="0.25">
      <c r="A9851" s="5" t="str">
        <f t="shared" si="308"/>
        <v>Geothermal</v>
      </c>
      <c r="B9851" s="5">
        <v>9</v>
      </c>
      <c r="C9851" s="6" t="s">
        <v>5</v>
      </c>
      <c r="D9851" s="6">
        <v>2</v>
      </c>
      <c r="E9851" s="7" t="s">
        <v>7</v>
      </c>
      <c r="F9851" s="7">
        <v>4</v>
      </c>
      <c r="G9851" s="8" t="s">
        <v>18</v>
      </c>
      <c r="H9851" s="4" t="str">
        <f t="shared" si="307"/>
        <v>10</v>
      </c>
      <c r="I9851" s="13">
        <v>36.758352000000002</v>
      </c>
    </row>
    <row r="9852" spans="1:9" ht="15" customHeight="1" x14ac:dyDescent="0.25">
      <c r="A9852" s="5" t="str">
        <f t="shared" si="308"/>
        <v>Solar PV</v>
      </c>
      <c r="B9852" s="5">
        <v>10</v>
      </c>
      <c r="C9852" s="6" t="s">
        <v>5</v>
      </c>
      <c r="D9852" s="6">
        <v>2</v>
      </c>
      <c r="E9852" s="7" t="s">
        <v>7</v>
      </c>
      <c r="F9852" s="7">
        <v>4</v>
      </c>
      <c r="G9852" s="8" t="s">
        <v>18</v>
      </c>
      <c r="H9852" s="4" t="str">
        <f t="shared" si="307"/>
        <v>10</v>
      </c>
      <c r="I9852" s="13">
        <v>16.371000000000002</v>
      </c>
    </row>
    <row r="9853" spans="1:9" ht="15" customHeight="1" x14ac:dyDescent="0.25">
      <c r="A9853" s="5" t="str">
        <f t="shared" si="308"/>
        <v>Biomass</v>
      </c>
      <c r="B9853" s="5">
        <v>11</v>
      </c>
      <c r="C9853" s="6" t="s">
        <v>5</v>
      </c>
      <c r="D9853" s="6">
        <v>2</v>
      </c>
      <c r="E9853" s="7" t="s">
        <v>7</v>
      </c>
      <c r="F9853" s="7">
        <v>4</v>
      </c>
      <c r="G9853" s="8" t="s">
        <v>18</v>
      </c>
      <c r="H9853" s="4" t="str">
        <f t="shared" si="307"/>
        <v>10</v>
      </c>
      <c r="I9853" s="13">
        <v>5.3500000000000005</v>
      </c>
    </row>
    <row r="9854" spans="1:9" ht="15" customHeight="1" x14ac:dyDescent="0.25">
      <c r="A9854" s="5" t="str">
        <f t="shared" si="308"/>
        <v>Cogeneration</v>
      </c>
      <c r="B9854" s="5">
        <v>12</v>
      </c>
      <c r="C9854" s="6" t="s">
        <v>5</v>
      </c>
      <c r="D9854" s="6">
        <v>2</v>
      </c>
      <c r="E9854" s="7" t="s">
        <v>7</v>
      </c>
      <c r="F9854" s="7">
        <v>4</v>
      </c>
      <c r="G9854" s="8" t="s">
        <v>18</v>
      </c>
      <c r="H9854" s="4" t="str">
        <f t="shared" si="307"/>
        <v>10</v>
      </c>
      <c r="I9854" s="13">
        <v>39.836581500000001</v>
      </c>
    </row>
    <row r="9855" spans="1:9" ht="15" customHeight="1" x14ac:dyDescent="0.25">
      <c r="A9855" s="5" t="str">
        <f t="shared" si="308"/>
        <v>Nuclear</v>
      </c>
      <c r="B9855" s="5">
        <v>13</v>
      </c>
      <c r="C9855" s="6" t="s">
        <v>5</v>
      </c>
      <c r="D9855" s="6">
        <v>2</v>
      </c>
      <c r="E9855" s="7" t="s">
        <v>7</v>
      </c>
      <c r="F9855" s="7">
        <v>4</v>
      </c>
      <c r="G9855" s="8" t="s">
        <v>18</v>
      </c>
      <c r="H9855" s="4" t="str">
        <f t="shared" si="307"/>
        <v>10</v>
      </c>
      <c r="I9855" s="13">
        <v>24.770499999999998</v>
      </c>
    </row>
    <row r="9856" spans="1:9" ht="15" customHeight="1" x14ac:dyDescent="0.25">
      <c r="A9856" s="5" t="str">
        <f t="shared" si="308"/>
        <v>Conventional Thermoelectric</v>
      </c>
      <c r="B9856" s="5">
        <v>1</v>
      </c>
      <c r="C9856" s="6" t="s">
        <v>6</v>
      </c>
      <c r="D9856" s="6">
        <v>3</v>
      </c>
      <c r="E9856" s="7" t="s">
        <v>7</v>
      </c>
      <c r="F9856" s="7">
        <v>4</v>
      </c>
      <c r="G9856" s="8" t="s">
        <v>18</v>
      </c>
      <c r="H9856" s="4" t="str">
        <f t="shared" si="307"/>
        <v>10</v>
      </c>
      <c r="I9856" s="13">
        <v>63.954327999999997</v>
      </c>
    </row>
    <row r="9857" spans="1:9" ht="15" customHeight="1" x14ac:dyDescent="0.25">
      <c r="A9857" s="5" t="str">
        <f t="shared" si="308"/>
        <v>Combined Cycle</v>
      </c>
      <c r="B9857" s="5">
        <v>2</v>
      </c>
      <c r="C9857" s="6" t="s">
        <v>6</v>
      </c>
      <c r="D9857" s="6">
        <v>3</v>
      </c>
      <c r="E9857" s="7" t="s">
        <v>7</v>
      </c>
      <c r="F9857" s="7">
        <v>4</v>
      </c>
      <c r="G9857" s="8" t="s">
        <v>18</v>
      </c>
      <c r="H9857" s="4" t="str">
        <f t="shared" si="307"/>
        <v>10</v>
      </c>
      <c r="I9857" s="13">
        <v>26.557721000000001</v>
      </c>
    </row>
    <row r="9858" spans="1:9" ht="15" customHeight="1" x14ac:dyDescent="0.25">
      <c r="A9858" s="5" t="str">
        <f t="shared" si="308"/>
        <v>Coal</v>
      </c>
      <c r="B9858" s="5">
        <v>3</v>
      </c>
      <c r="C9858" s="6" t="s">
        <v>6</v>
      </c>
      <c r="D9858" s="6">
        <v>3</v>
      </c>
      <c r="E9858" s="7" t="s">
        <v>7</v>
      </c>
      <c r="F9858" s="7">
        <v>4</v>
      </c>
      <c r="G9858" s="8" t="s">
        <v>18</v>
      </c>
      <c r="H9858" s="4" t="str">
        <f t="shared" si="307"/>
        <v>10</v>
      </c>
      <c r="I9858" s="13">
        <v>39.483000000000004</v>
      </c>
    </row>
    <row r="9859" spans="1:9" ht="15" customHeight="1" x14ac:dyDescent="0.25">
      <c r="A9859" s="5" t="str">
        <f t="shared" si="308"/>
        <v>Turbogas</v>
      </c>
      <c r="B9859" s="5">
        <v>4</v>
      </c>
      <c r="C9859" s="6" t="s">
        <v>6</v>
      </c>
      <c r="D9859" s="6">
        <v>3</v>
      </c>
      <c r="E9859" s="7" t="s">
        <v>7</v>
      </c>
      <c r="F9859" s="7">
        <v>4</v>
      </c>
      <c r="G9859" s="8" t="s">
        <v>18</v>
      </c>
      <c r="H9859" s="4" t="str">
        <f t="shared" si="307"/>
        <v>10</v>
      </c>
      <c r="I9859" s="13">
        <v>42.566739999999996</v>
      </c>
    </row>
    <row r="9860" spans="1:9" ht="15" customHeight="1" x14ac:dyDescent="0.25">
      <c r="A9860" s="5" t="str">
        <f t="shared" si="308"/>
        <v>Internal Combustion</v>
      </c>
      <c r="B9860" s="5">
        <v>5</v>
      </c>
      <c r="C9860" s="6" t="s">
        <v>6</v>
      </c>
      <c r="D9860" s="6">
        <v>3</v>
      </c>
      <c r="E9860" s="7" t="s">
        <v>7</v>
      </c>
      <c r="F9860" s="7">
        <v>4</v>
      </c>
      <c r="G9860" s="8" t="s">
        <v>18</v>
      </c>
      <c r="H9860" s="4" t="str">
        <f t="shared" si="307"/>
        <v>10</v>
      </c>
      <c r="I9860" s="13">
        <v>196.78370000000001</v>
      </c>
    </row>
    <row r="9861" spans="1:9" ht="15" customHeight="1" x14ac:dyDescent="0.25">
      <c r="A9861" s="5" t="str">
        <f t="shared" si="308"/>
        <v>Fluidized Bed</v>
      </c>
      <c r="B9861" s="5">
        <v>6</v>
      </c>
      <c r="C9861" s="6" t="s">
        <v>6</v>
      </c>
      <c r="D9861" s="6">
        <v>3</v>
      </c>
      <c r="E9861" s="7" t="s">
        <v>7</v>
      </c>
      <c r="F9861" s="7">
        <v>4</v>
      </c>
      <c r="G9861" s="8" t="s">
        <v>18</v>
      </c>
      <c r="H9861" s="4" t="str">
        <f t="shared" si="307"/>
        <v>10</v>
      </c>
      <c r="I9861" s="13">
        <v>39.483000000000004</v>
      </c>
    </row>
    <row r="9862" spans="1:9" ht="15" customHeight="1" x14ac:dyDescent="0.25">
      <c r="A9862" s="5" t="str">
        <f t="shared" si="308"/>
        <v>Hydropower</v>
      </c>
      <c r="B9862" s="5">
        <v>7</v>
      </c>
      <c r="C9862" s="6" t="s">
        <v>6</v>
      </c>
      <c r="D9862" s="6">
        <v>3</v>
      </c>
      <c r="E9862" s="7" t="s">
        <v>7</v>
      </c>
      <c r="F9862" s="7">
        <v>4</v>
      </c>
      <c r="G9862" s="8" t="s">
        <v>18</v>
      </c>
      <c r="H9862" s="4" t="str">
        <f t="shared" si="307"/>
        <v>10</v>
      </c>
      <c r="I9862" s="13">
        <v>0</v>
      </c>
    </row>
    <row r="9863" spans="1:9" ht="15" customHeight="1" x14ac:dyDescent="0.25">
      <c r="A9863" s="5" t="str">
        <f t="shared" si="308"/>
        <v>Wind</v>
      </c>
      <c r="B9863" s="5">
        <v>8</v>
      </c>
      <c r="C9863" s="6" t="s">
        <v>6</v>
      </c>
      <c r="D9863" s="6">
        <v>3</v>
      </c>
      <c r="E9863" s="7" t="s">
        <v>7</v>
      </c>
      <c r="F9863" s="7">
        <v>4</v>
      </c>
      <c r="G9863" s="8" t="s">
        <v>18</v>
      </c>
      <c r="H9863" s="4" t="str">
        <f t="shared" si="307"/>
        <v>10</v>
      </c>
      <c r="I9863" s="13">
        <v>9.2555000000000014</v>
      </c>
    </row>
    <row r="9864" spans="1:9" ht="15" customHeight="1" x14ac:dyDescent="0.25">
      <c r="A9864" s="5" t="str">
        <f t="shared" si="308"/>
        <v>Geothermal</v>
      </c>
      <c r="B9864" s="5">
        <v>9</v>
      </c>
      <c r="C9864" s="6" t="s">
        <v>6</v>
      </c>
      <c r="D9864" s="6">
        <v>3</v>
      </c>
      <c r="E9864" s="7" t="s">
        <v>7</v>
      </c>
      <c r="F9864" s="7">
        <v>4</v>
      </c>
      <c r="G9864" s="8" t="s">
        <v>18</v>
      </c>
      <c r="H9864" s="4" t="str">
        <f t="shared" ref="H9864:H9927" si="309">CONCATENATE(RIGHT(G9864,2))</f>
        <v>10</v>
      </c>
      <c r="I9864" s="13">
        <v>36.758352000000002</v>
      </c>
    </row>
    <row r="9865" spans="1:9" ht="15" customHeight="1" x14ac:dyDescent="0.25">
      <c r="A9865" s="5" t="str">
        <f t="shared" si="308"/>
        <v>Solar PV</v>
      </c>
      <c r="B9865" s="5">
        <v>10</v>
      </c>
      <c r="C9865" s="6" t="s">
        <v>6</v>
      </c>
      <c r="D9865" s="6">
        <v>3</v>
      </c>
      <c r="E9865" s="7" t="s">
        <v>7</v>
      </c>
      <c r="F9865" s="7">
        <v>4</v>
      </c>
      <c r="G9865" s="8" t="s">
        <v>18</v>
      </c>
      <c r="H9865" s="4" t="str">
        <f t="shared" si="309"/>
        <v>10</v>
      </c>
      <c r="I9865" s="13">
        <v>16.371000000000002</v>
      </c>
    </row>
    <row r="9866" spans="1:9" ht="15" customHeight="1" x14ac:dyDescent="0.25">
      <c r="A9866" s="5" t="str">
        <f t="shared" si="308"/>
        <v>Biomass</v>
      </c>
      <c r="B9866" s="5">
        <v>11</v>
      </c>
      <c r="C9866" s="6" t="s">
        <v>6</v>
      </c>
      <c r="D9866" s="6">
        <v>3</v>
      </c>
      <c r="E9866" s="7" t="s">
        <v>7</v>
      </c>
      <c r="F9866" s="7">
        <v>4</v>
      </c>
      <c r="G9866" s="8" t="s">
        <v>18</v>
      </c>
      <c r="H9866" s="4" t="str">
        <f t="shared" si="309"/>
        <v>10</v>
      </c>
      <c r="I9866" s="13">
        <v>5.3500000000000005</v>
      </c>
    </row>
    <row r="9867" spans="1:9" ht="15" customHeight="1" x14ac:dyDescent="0.25">
      <c r="A9867" s="5" t="str">
        <f t="shared" si="308"/>
        <v>Cogeneration</v>
      </c>
      <c r="B9867" s="5">
        <v>12</v>
      </c>
      <c r="C9867" s="6" t="s">
        <v>6</v>
      </c>
      <c r="D9867" s="6">
        <v>3</v>
      </c>
      <c r="E9867" s="7" t="s">
        <v>7</v>
      </c>
      <c r="F9867" s="7">
        <v>4</v>
      </c>
      <c r="G9867" s="8" t="s">
        <v>18</v>
      </c>
      <c r="H9867" s="4" t="str">
        <f t="shared" si="309"/>
        <v>10</v>
      </c>
      <c r="I9867" s="13">
        <v>26.557721000000001</v>
      </c>
    </row>
    <row r="9868" spans="1:9" ht="15" customHeight="1" x14ac:dyDescent="0.25">
      <c r="A9868" s="5" t="str">
        <f t="shared" si="308"/>
        <v>Nuclear</v>
      </c>
      <c r="B9868" s="5">
        <v>13</v>
      </c>
      <c r="C9868" s="6" t="s">
        <v>6</v>
      </c>
      <c r="D9868" s="6">
        <v>3</v>
      </c>
      <c r="E9868" s="7" t="s">
        <v>7</v>
      </c>
      <c r="F9868" s="7">
        <v>4</v>
      </c>
      <c r="G9868" s="8" t="s">
        <v>18</v>
      </c>
      <c r="H9868" s="4" t="str">
        <f t="shared" si="309"/>
        <v>10</v>
      </c>
      <c r="I9868" s="13">
        <v>24.770499999999998</v>
      </c>
    </row>
    <row r="9869" spans="1:9" ht="15" customHeight="1" x14ac:dyDescent="0.25">
      <c r="A9869" s="5" t="str">
        <f t="shared" si="308"/>
        <v>Conventional Thermoelectric</v>
      </c>
      <c r="B9869" s="5">
        <v>1</v>
      </c>
      <c r="C9869" s="6" t="s">
        <v>7</v>
      </c>
      <c r="D9869" s="6">
        <v>4</v>
      </c>
      <c r="E9869" s="7" t="s">
        <v>7</v>
      </c>
      <c r="F9869" s="7">
        <v>4</v>
      </c>
      <c r="G9869" s="8" t="s">
        <v>18</v>
      </c>
      <c r="H9869" s="4" t="str">
        <f t="shared" si="309"/>
        <v>10</v>
      </c>
      <c r="I9869" s="13">
        <v>59.770399999999995</v>
      </c>
    </row>
    <row r="9870" spans="1:9" ht="15" customHeight="1" x14ac:dyDescent="0.25">
      <c r="A9870" s="5" t="str">
        <f t="shared" si="308"/>
        <v>Combined Cycle</v>
      </c>
      <c r="B9870" s="5">
        <v>2</v>
      </c>
      <c r="C9870" s="6" t="s">
        <v>7</v>
      </c>
      <c r="D9870" s="6">
        <v>4</v>
      </c>
      <c r="E9870" s="7" t="s">
        <v>7</v>
      </c>
      <c r="F9870" s="7">
        <v>4</v>
      </c>
      <c r="G9870" s="8" t="s">
        <v>18</v>
      </c>
      <c r="H9870" s="4" t="str">
        <f t="shared" si="309"/>
        <v>10</v>
      </c>
      <c r="I9870" s="13">
        <v>24.303210416666669</v>
      </c>
    </row>
    <row r="9871" spans="1:9" ht="15" customHeight="1" x14ac:dyDescent="0.25">
      <c r="A9871" s="5" t="str">
        <f t="shared" si="308"/>
        <v>Coal</v>
      </c>
      <c r="B9871" s="5">
        <v>3</v>
      </c>
      <c r="C9871" s="6" t="s">
        <v>7</v>
      </c>
      <c r="D9871" s="6">
        <v>4</v>
      </c>
      <c r="E9871" s="7" t="s">
        <v>7</v>
      </c>
      <c r="F9871" s="7">
        <v>4</v>
      </c>
      <c r="G9871" s="8" t="s">
        <v>18</v>
      </c>
      <c r="H9871" s="4" t="str">
        <f t="shared" si="309"/>
        <v>10</v>
      </c>
      <c r="I9871" s="13">
        <v>36.9</v>
      </c>
    </row>
    <row r="9872" spans="1:9" ht="15" customHeight="1" x14ac:dyDescent="0.25">
      <c r="A9872" s="5" t="str">
        <f t="shared" ref="A9872:A9935" si="310">A9859</f>
        <v>Turbogas</v>
      </c>
      <c r="B9872" s="5">
        <v>4</v>
      </c>
      <c r="C9872" s="6" t="s">
        <v>7</v>
      </c>
      <c r="D9872" s="6">
        <v>4</v>
      </c>
      <c r="E9872" s="7" t="s">
        <v>7</v>
      </c>
      <c r="F9872" s="7">
        <v>4</v>
      </c>
      <c r="G9872" s="8" t="s">
        <v>18</v>
      </c>
      <c r="H9872" s="4" t="str">
        <f t="shared" si="309"/>
        <v>10</v>
      </c>
      <c r="I9872" s="13">
        <v>38.953208333333336</v>
      </c>
    </row>
    <row r="9873" spans="1:9" ht="15" customHeight="1" x14ac:dyDescent="0.25">
      <c r="A9873" s="5" t="str">
        <f t="shared" si="310"/>
        <v>Internal Combustion</v>
      </c>
      <c r="B9873" s="5">
        <v>5</v>
      </c>
      <c r="C9873" s="6" t="s">
        <v>7</v>
      </c>
      <c r="D9873" s="6">
        <v>4</v>
      </c>
      <c r="E9873" s="7" t="s">
        <v>7</v>
      </c>
      <c r="F9873" s="7">
        <v>4</v>
      </c>
      <c r="G9873" s="8" t="s">
        <v>18</v>
      </c>
      <c r="H9873" s="4" t="str">
        <f t="shared" si="309"/>
        <v>10</v>
      </c>
      <c r="I9873" s="13">
        <v>183.91</v>
      </c>
    </row>
    <row r="9874" spans="1:9" ht="15" customHeight="1" x14ac:dyDescent="0.25">
      <c r="A9874" s="5" t="str">
        <f t="shared" si="310"/>
        <v>Fluidized Bed</v>
      </c>
      <c r="B9874" s="5">
        <v>6</v>
      </c>
      <c r="C9874" s="6" t="s">
        <v>7</v>
      </c>
      <c r="D9874" s="6">
        <v>4</v>
      </c>
      <c r="E9874" s="7" t="s">
        <v>7</v>
      </c>
      <c r="F9874" s="7">
        <v>4</v>
      </c>
      <c r="G9874" s="8" t="s">
        <v>18</v>
      </c>
      <c r="H9874" s="4" t="str">
        <f t="shared" si="309"/>
        <v>10</v>
      </c>
      <c r="I9874" s="13">
        <v>36.9</v>
      </c>
    </row>
    <row r="9875" spans="1:9" ht="15" customHeight="1" x14ac:dyDescent="0.25">
      <c r="A9875" s="5" t="str">
        <f t="shared" si="310"/>
        <v>Hydropower</v>
      </c>
      <c r="B9875" s="5">
        <v>7</v>
      </c>
      <c r="C9875" s="6" t="s">
        <v>7</v>
      </c>
      <c r="D9875" s="6">
        <v>4</v>
      </c>
      <c r="E9875" s="7" t="s">
        <v>7</v>
      </c>
      <c r="F9875" s="7">
        <v>4</v>
      </c>
      <c r="G9875" s="8" t="s">
        <v>18</v>
      </c>
      <c r="H9875" s="4" t="str">
        <f t="shared" si="309"/>
        <v>10</v>
      </c>
      <c r="I9875" s="13">
        <v>0</v>
      </c>
    </row>
    <row r="9876" spans="1:9" ht="15" customHeight="1" x14ac:dyDescent="0.25">
      <c r="A9876" s="5" t="str">
        <f t="shared" si="310"/>
        <v>Wind</v>
      </c>
      <c r="B9876" s="5">
        <v>8</v>
      </c>
      <c r="C9876" s="6" t="s">
        <v>7</v>
      </c>
      <c r="D9876" s="6">
        <v>4</v>
      </c>
      <c r="E9876" s="7" t="s">
        <v>7</v>
      </c>
      <c r="F9876" s="7">
        <v>4</v>
      </c>
      <c r="G9876" s="8" t="s">
        <v>18</v>
      </c>
      <c r="H9876" s="4" t="str">
        <f t="shared" si="309"/>
        <v>10</v>
      </c>
      <c r="I9876" s="13">
        <v>8.65</v>
      </c>
    </row>
    <row r="9877" spans="1:9" ht="15" customHeight="1" x14ac:dyDescent="0.25">
      <c r="A9877" s="5" t="str">
        <f t="shared" si="310"/>
        <v>Geothermal</v>
      </c>
      <c r="B9877" s="5">
        <v>9</v>
      </c>
      <c r="C9877" s="6" t="s">
        <v>7</v>
      </c>
      <c r="D9877" s="6">
        <v>4</v>
      </c>
      <c r="E9877" s="7" t="s">
        <v>7</v>
      </c>
      <c r="F9877" s="7">
        <v>4</v>
      </c>
      <c r="G9877" s="8" t="s">
        <v>18</v>
      </c>
      <c r="H9877" s="4" t="str">
        <f t="shared" si="309"/>
        <v>10</v>
      </c>
      <c r="I9877" s="13">
        <v>34.3536</v>
      </c>
    </row>
    <row r="9878" spans="1:9" ht="15" customHeight="1" x14ac:dyDescent="0.25">
      <c r="A9878" s="5" t="str">
        <f t="shared" si="310"/>
        <v>Solar PV</v>
      </c>
      <c r="B9878" s="5">
        <v>10</v>
      </c>
      <c r="C9878" s="6" t="s">
        <v>7</v>
      </c>
      <c r="D9878" s="6">
        <v>4</v>
      </c>
      <c r="E9878" s="7" t="s">
        <v>7</v>
      </c>
      <c r="F9878" s="7">
        <v>4</v>
      </c>
      <c r="G9878" s="8" t="s">
        <v>18</v>
      </c>
      <c r="H9878" s="4" t="str">
        <f t="shared" si="309"/>
        <v>10</v>
      </c>
      <c r="I9878" s="13">
        <v>15.3</v>
      </c>
    </row>
    <row r="9879" spans="1:9" ht="15" customHeight="1" x14ac:dyDescent="0.25">
      <c r="A9879" s="5" t="str">
        <f t="shared" si="310"/>
        <v>Biomass</v>
      </c>
      <c r="B9879" s="5">
        <v>11</v>
      </c>
      <c r="C9879" s="6" t="s">
        <v>7</v>
      </c>
      <c r="D9879" s="6">
        <v>4</v>
      </c>
      <c r="E9879" s="7" t="s">
        <v>7</v>
      </c>
      <c r="F9879" s="7">
        <v>4</v>
      </c>
      <c r="G9879" s="8" t="s">
        <v>18</v>
      </c>
      <c r="H9879" s="4" t="str">
        <f t="shared" si="309"/>
        <v>10</v>
      </c>
      <c r="I9879" s="13">
        <v>5</v>
      </c>
    </row>
    <row r="9880" spans="1:9" ht="15" customHeight="1" x14ac:dyDescent="0.25">
      <c r="A9880" s="5" t="str">
        <f t="shared" si="310"/>
        <v>Cogeneration</v>
      </c>
      <c r="B9880" s="5">
        <v>12</v>
      </c>
      <c r="C9880" s="6" t="s">
        <v>7</v>
      </c>
      <c r="D9880" s="6">
        <v>4</v>
      </c>
      <c r="E9880" s="7" t="s">
        <v>7</v>
      </c>
      <c r="F9880" s="7">
        <v>4</v>
      </c>
      <c r="G9880" s="8" t="s">
        <v>18</v>
      </c>
      <c r="H9880" s="4" t="str">
        <f t="shared" si="309"/>
        <v>10</v>
      </c>
      <c r="I9880" s="13">
        <v>24.303210416666669</v>
      </c>
    </row>
    <row r="9881" spans="1:9" ht="15" customHeight="1" x14ac:dyDescent="0.25">
      <c r="A9881" s="5" t="str">
        <f t="shared" si="310"/>
        <v>Nuclear</v>
      </c>
      <c r="B9881" s="5">
        <v>13</v>
      </c>
      <c r="C9881" s="6" t="s">
        <v>7</v>
      </c>
      <c r="D9881" s="6">
        <v>4</v>
      </c>
      <c r="E9881" s="7" t="s">
        <v>7</v>
      </c>
      <c r="F9881" s="7">
        <v>4</v>
      </c>
      <c r="G9881" s="8" t="s">
        <v>18</v>
      </c>
      <c r="H9881" s="4" t="str">
        <f t="shared" si="309"/>
        <v>10</v>
      </c>
      <c r="I9881" s="13">
        <v>23.15</v>
      </c>
    </row>
    <row r="9882" spans="1:9" ht="15" customHeight="1" x14ac:dyDescent="0.25">
      <c r="A9882" s="5" t="str">
        <f t="shared" si="310"/>
        <v>Conventional Thermoelectric</v>
      </c>
      <c r="B9882" s="5">
        <v>1</v>
      </c>
      <c r="C9882" s="6" t="s">
        <v>8</v>
      </c>
      <c r="D9882" s="6">
        <v>5</v>
      </c>
      <c r="E9882" s="7" t="s">
        <v>7</v>
      </c>
      <c r="F9882" s="7">
        <v>4</v>
      </c>
      <c r="G9882" s="8" t="s">
        <v>18</v>
      </c>
      <c r="H9882" s="4" t="str">
        <f t="shared" si="309"/>
        <v>10</v>
      </c>
      <c r="I9882" s="13">
        <v>63.954327999999997</v>
      </c>
    </row>
    <row r="9883" spans="1:9" ht="15" customHeight="1" x14ac:dyDescent="0.25">
      <c r="A9883" s="5" t="str">
        <f t="shared" si="310"/>
        <v>Combined Cycle</v>
      </c>
      <c r="B9883" s="5">
        <v>2</v>
      </c>
      <c r="C9883" s="6" t="s">
        <v>8</v>
      </c>
      <c r="D9883" s="6">
        <v>5</v>
      </c>
      <c r="E9883" s="7" t="s">
        <v>7</v>
      </c>
      <c r="F9883" s="7">
        <v>4</v>
      </c>
      <c r="G9883" s="8" t="s">
        <v>18</v>
      </c>
      <c r="H9883" s="4" t="str">
        <f t="shared" si="309"/>
        <v>10</v>
      </c>
      <c r="I9883" s="13">
        <v>25.783120804166671</v>
      </c>
    </row>
    <row r="9884" spans="1:9" ht="15" customHeight="1" x14ac:dyDescent="0.25">
      <c r="A9884" s="5" t="str">
        <f t="shared" si="310"/>
        <v>Coal</v>
      </c>
      <c r="B9884" s="5">
        <v>3</v>
      </c>
      <c r="C9884" s="6" t="s">
        <v>8</v>
      </c>
      <c r="D9884" s="6">
        <v>5</v>
      </c>
      <c r="E9884" s="7" t="s">
        <v>7</v>
      </c>
      <c r="F9884" s="7">
        <v>4</v>
      </c>
      <c r="G9884" s="8" t="s">
        <v>18</v>
      </c>
      <c r="H9884" s="4" t="str">
        <f t="shared" si="309"/>
        <v>10</v>
      </c>
      <c r="I9884" s="13">
        <v>39.483000000000004</v>
      </c>
    </row>
    <row r="9885" spans="1:9" ht="15" customHeight="1" x14ac:dyDescent="0.25">
      <c r="A9885" s="5" t="str">
        <f t="shared" si="310"/>
        <v>Turbogas</v>
      </c>
      <c r="B9885" s="5">
        <v>4</v>
      </c>
      <c r="C9885" s="6" t="s">
        <v>8</v>
      </c>
      <c r="D9885" s="6">
        <v>5</v>
      </c>
      <c r="E9885" s="7" t="s">
        <v>7</v>
      </c>
      <c r="F9885" s="7">
        <v>4</v>
      </c>
      <c r="G9885" s="8" t="s">
        <v>18</v>
      </c>
      <c r="H9885" s="4" t="str">
        <f t="shared" si="309"/>
        <v>10</v>
      </c>
      <c r="I9885" s="13">
        <v>41.325210083333332</v>
      </c>
    </row>
    <row r="9886" spans="1:9" ht="15" customHeight="1" x14ac:dyDescent="0.25">
      <c r="A9886" s="5" t="str">
        <f t="shared" si="310"/>
        <v>Internal Combustion</v>
      </c>
      <c r="B9886" s="5">
        <v>5</v>
      </c>
      <c r="C9886" s="6" t="s">
        <v>8</v>
      </c>
      <c r="D9886" s="6">
        <v>5</v>
      </c>
      <c r="E9886" s="7" t="s">
        <v>7</v>
      </c>
      <c r="F9886" s="7">
        <v>4</v>
      </c>
      <c r="G9886" s="8" t="s">
        <v>18</v>
      </c>
      <c r="H9886" s="4" t="str">
        <f t="shared" si="309"/>
        <v>10</v>
      </c>
      <c r="I9886" s="13">
        <v>196.78370000000001</v>
      </c>
    </row>
    <row r="9887" spans="1:9" ht="15" customHeight="1" x14ac:dyDescent="0.25">
      <c r="A9887" s="5" t="str">
        <f t="shared" si="310"/>
        <v>Fluidized Bed</v>
      </c>
      <c r="B9887" s="5">
        <v>6</v>
      </c>
      <c r="C9887" s="6" t="s">
        <v>8</v>
      </c>
      <c r="D9887" s="6">
        <v>5</v>
      </c>
      <c r="E9887" s="7" t="s">
        <v>7</v>
      </c>
      <c r="F9887" s="7">
        <v>4</v>
      </c>
      <c r="G9887" s="8" t="s">
        <v>18</v>
      </c>
      <c r="H9887" s="4" t="str">
        <f t="shared" si="309"/>
        <v>10</v>
      </c>
      <c r="I9887" s="13">
        <v>39.483000000000004</v>
      </c>
    </row>
    <row r="9888" spans="1:9" ht="15" customHeight="1" x14ac:dyDescent="0.25">
      <c r="A9888" s="5" t="str">
        <f t="shared" si="310"/>
        <v>Hydropower</v>
      </c>
      <c r="B9888" s="5">
        <v>7</v>
      </c>
      <c r="C9888" s="6" t="s">
        <v>8</v>
      </c>
      <c r="D9888" s="6">
        <v>5</v>
      </c>
      <c r="E9888" s="7" t="s">
        <v>7</v>
      </c>
      <c r="F9888" s="7">
        <v>4</v>
      </c>
      <c r="G9888" s="8" t="s">
        <v>18</v>
      </c>
      <c r="H9888" s="4" t="str">
        <f t="shared" si="309"/>
        <v>10</v>
      </c>
      <c r="I9888" s="13">
        <v>0</v>
      </c>
    </row>
    <row r="9889" spans="1:9" ht="15" customHeight="1" x14ac:dyDescent="0.25">
      <c r="A9889" s="5" t="str">
        <f t="shared" si="310"/>
        <v>Wind</v>
      </c>
      <c r="B9889" s="5">
        <v>8</v>
      </c>
      <c r="C9889" s="6" t="s">
        <v>8</v>
      </c>
      <c r="D9889" s="6">
        <v>5</v>
      </c>
      <c r="E9889" s="7" t="s">
        <v>7</v>
      </c>
      <c r="F9889" s="7">
        <v>4</v>
      </c>
      <c r="G9889" s="8" t="s">
        <v>18</v>
      </c>
      <c r="H9889" s="4" t="str">
        <f t="shared" si="309"/>
        <v>10</v>
      </c>
      <c r="I9889" s="13">
        <v>9.2555000000000014</v>
      </c>
    </row>
    <row r="9890" spans="1:9" ht="15" customHeight="1" x14ac:dyDescent="0.25">
      <c r="A9890" s="5" t="str">
        <f t="shared" si="310"/>
        <v>Geothermal</v>
      </c>
      <c r="B9890" s="5">
        <v>9</v>
      </c>
      <c r="C9890" s="6" t="s">
        <v>8</v>
      </c>
      <c r="D9890" s="6">
        <v>5</v>
      </c>
      <c r="E9890" s="7" t="s">
        <v>7</v>
      </c>
      <c r="F9890" s="7">
        <v>4</v>
      </c>
      <c r="G9890" s="8" t="s">
        <v>18</v>
      </c>
      <c r="H9890" s="4" t="str">
        <f t="shared" si="309"/>
        <v>10</v>
      </c>
      <c r="I9890" s="13">
        <v>36.758352000000002</v>
      </c>
    </row>
    <row r="9891" spans="1:9" ht="15" customHeight="1" x14ac:dyDescent="0.25">
      <c r="A9891" s="5" t="str">
        <f t="shared" si="310"/>
        <v>Solar PV</v>
      </c>
      <c r="B9891" s="5">
        <v>10</v>
      </c>
      <c r="C9891" s="6" t="s">
        <v>8</v>
      </c>
      <c r="D9891" s="6">
        <v>5</v>
      </c>
      <c r="E9891" s="7" t="s">
        <v>7</v>
      </c>
      <c r="F9891" s="7">
        <v>4</v>
      </c>
      <c r="G9891" s="8" t="s">
        <v>18</v>
      </c>
      <c r="H9891" s="4" t="str">
        <f t="shared" si="309"/>
        <v>10</v>
      </c>
      <c r="I9891" s="13">
        <v>16.371000000000002</v>
      </c>
    </row>
    <row r="9892" spans="1:9" ht="15" customHeight="1" x14ac:dyDescent="0.25">
      <c r="A9892" s="5" t="str">
        <f t="shared" si="310"/>
        <v>Biomass</v>
      </c>
      <c r="B9892" s="5">
        <v>11</v>
      </c>
      <c r="C9892" s="6" t="s">
        <v>8</v>
      </c>
      <c r="D9892" s="6">
        <v>5</v>
      </c>
      <c r="E9892" s="7" t="s">
        <v>7</v>
      </c>
      <c r="F9892" s="7">
        <v>4</v>
      </c>
      <c r="G9892" s="8" t="s">
        <v>18</v>
      </c>
      <c r="H9892" s="4" t="str">
        <f t="shared" si="309"/>
        <v>10</v>
      </c>
      <c r="I9892" s="13">
        <v>5.3500000000000005</v>
      </c>
    </row>
    <row r="9893" spans="1:9" ht="15" customHeight="1" x14ac:dyDescent="0.25">
      <c r="A9893" s="5" t="str">
        <f t="shared" si="310"/>
        <v>Cogeneration</v>
      </c>
      <c r="B9893" s="5">
        <v>12</v>
      </c>
      <c r="C9893" s="6" t="s">
        <v>8</v>
      </c>
      <c r="D9893" s="6">
        <v>5</v>
      </c>
      <c r="E9893" s="7" t="s">
        <v>7</v>
      </c>
      <c r="F9893" s="7">
        <v>4</v>
      </c>
      <c r="G9893" s="8" t="s">
        <v>18</v>
      </c>
      <c r="H9893" s="4" t="str">
        <f t="shared" si="309"/>
        <v>10</v>
      </c>
      <c r="I9893" s="13">
        <v>25.783120804166671</v>
      </c>
    </row>
    <row r="9894" spans="1:9" ht="15" customHeight="1" x14ac:dyDescent="0.25">
      <c r="A9894" s="5" t="str">
        <f t="shared" si="310"/>
        <v>Nuclear</v>
      </c>
      <c r="B9894" s="5">
        <v>13</v>
      </c>
      <c r="C9894" s="6" t="s">
        <v>8</v>
      </c>
      <c r="D9894" s="6">
        <v>5</v>
      </c>
      <c r="E9894" s="7" t="s">
        <v>7</v>
      </c>
      <c r="F9894" s="7">
        <v>4</v>
      </c>
      <c r="G9894" s="8" t="s">
        <v>18</v>
      </c>
      <c r="H9894" s="4" t="str">
        <f t="shared" si="309"/>
        <v>10</v>
      </c>
      <c r="I9894" s="13">
        <v>24.770499999999998</v>
      </c>
    </row>
    <row r="9895" spans="1:9" ht="15" customHeight="1" x14ac:dyDescent="0.25">
      <c r="A9895" s="5" t="str">
        <f t="shared" si="310"/>
        <v>Conventional Thermoelectric</v>
      </c>
      <c r="B9895" s="5">
        <v>1</v>
      </c>
      <c r="C9895" s="6" t="s">
        <v>9</v>
      </c>
      <c r="D9895" s="6">
        <v>6</v>
      </c>
      <c r="E9895" s="7" t="s">
        <v>7</v>
      </c>
      <c r="F9895" s="7">
        <v>4</v>
      </c>
      <c r="G9895" s="8" t="s">
        <v>18</v>
      </c>
      <c r="H9895" s="4" t="str">
        <f t="shared" si="309"/>
        <v>10</v>
      </c>
      <c r="I9895" s="13">
        <v>63.954327999999997</v>
      </c>
    </row>
    <row r="9896" spans="1:9" ht="15" customHeight="1" x14ac:dyDescent="0.25">
      <c r="A9896" s="5" t="str">
        <f t="shared" si="310"/>
        <v>Combined Cycle</v>
      </c>
      <c r="B9896" s="5">
        <v>2</v>
      </c>
      <c r="C9896" s="6" t="s">
        <v>9</v>
      </c>
      <c r="D9896" s="6">
        <v>6</v>
      </c>
      <c r="E9896" s="7" t="s">
        <v>7</v>
      </c>
      <c r="F9896" s="7">
        <v>4</v>
      </c>
      <c r="G9896" s="8" t="s">
        <v>18</v>
      </c>
      <c r="H9896" s="4" t="str">
        <f t="shared" si="309"/>
        <v>10</v>
      </c>
      <c r="I9896" s="13">
        <v>25.783120804166671</v>
      </c>
    </row>
    <row r="9897" spans="1:9" ht="15" customHeight="1" x14ac:dyDescent="0.25">
      <c r="A9897" s="5" t="str">
        <f t="shared" si="310"/>
        <v>Coal</v>
      </c>
      <c r="B9897" s="5">
        <v>3</v>
      </c>
      <c r="C9897" s="6" t="s">
        <v>9</v>
      </c>
      <c r="D9897" s="6">
        <v>6</v>
      </c>
      <c r="E9897" s="7" t="s">
        <v>7</v>
      </c>
      <c r="F9897" s="7">
        <v>4</v>
      </c>
      <c r="G9897" s="8" t="s">
        <v>18</v>
      </c>
      <c r="H9897" s="4" t="str">
        <f t="shared" si="309"/>
        <v>10</v>
      </c>
      <c r="I9897" s="13">
        <v>39.483000000000004</v>
      </c>
    </row>
    <row r="9898" spans="1:9" ht="15" customHeight="1" x14ac:dyDescent="0.25">
      <c r="A9898" s="5" t="str">
        <f t="shared" si="310"/>
        <v>Turbogas</v>
      </c>
      <c r="B9898" s="5">
        <v>4</v>
      </c>
      <c r="C9898" s="6" t="s">
        <v>9</v>
      </c>
      <c r="D9898" s="6">
        <v>6</v>
      </c>
      <c r="E9898" s="7" t="s">
        <v>7</v>
      </c>
      <c r="F9898" s="7">
        <v>4</v>
      </c>
      <c r="G9898" s="8" t="s">
        <v>18</v>
      </c>
      <c r="H9898" s="4" t="str">
        <f t="shared" si="309"/>
        <v>10</v>
      </c>
      <c r="I9898" s="13">
        <v>41.325210083333332</v>
      </c>
    </row>
    <row r="9899" spans="1:9" ht="15" customHeight="1" x14ac:dyDescent="0.25">
      <c r="A9899" s="5" t="str">
        <f t="shared" si="310"/>
        <v>Internal Combustion</v>
      </c>
      <c r="B9899" s="5">
        <v>5</v>
      </c>
      <c r="C9899" s="6" t="s">
        <v>9</v>
      </c>
      <c r="D9899" s="6">
        <v>6</v>
      </c>
      <c r="E9899" s="7" t="s">
        <v>7</v>
      </c>
      <c r="F9899" s="7">
        <v>4</v>
      </c>
      <c r="G9899" s="8" t="s">
        <v>18</v>
      </c>
      <c r="H9899" s="4" t="str">
        <f t="shared" si="309"/>
        <v>10</v>
      </c>
      <c r="I9899" s="13">
        <v>196.78370000000001</v>
      </c>
    </row>
    <row r="9900" spans="1:9" ht="15" customHeight="1" x14ac:dyDescent="0.25">
      <c r="A9900" s="5" t="str">
        <f t="shared" si="310"/>
        <v>Fluidized Bed</v>
      </c>
      <c r="B9900" s="5">
        <v>6</v>
      </c>
      <c r="C9900" s="6" t="s">
        <v>9</v>
      </c>
      <c r="D9900" s="6">
        <v>6</v>
      </c>
      <c r="E9900" s="7" t="s">
        <v>7</v>
      </c>
      <c r="F9900" s="7">
        <v>4</v>
      </c>
      <c r="G9900" s="8" t="s">
        <v>18</v>
      </c>
      <c r="H9900" s="4" t="str">
        <f t="shared" si="309"/>
        <v>10</v>
      </c>
      <c r="I9900" s="13">
        <v>39.483000000000004</v>
      </c>
    </row>
    <row r="9901" spans="1:9" ht="15" customHeight="1" x14ac:dyDescent="0.25">
      <c r="A9901" s="5" t="str">
        <f t="shared" si="310"/>
        <v>Hydropower</v>
      </c>
      <c r="B9901" s="5">
        <v>7</v>
      </c>
      <c r="C9901" s="6" t="s">
        <v>9</v>
      </c>
      <c r="D9901" s="6">
        <v>6</v>
      </c>
      <c r="E9901" s="7" t="s">
        <v>7</v>
      </c>
      <c r="F9901" s="7">
        <v>4</v>
      </c>
      <c r="G9901" s="8" t="s">
        <v>18</v>
      </c>
      <c r="H9901" s="4" t="str">
        <f t="shared" si="309"/>
        <v>10</v>
      </c>
      <c r="I9901" s="13">
        <v>0</v>
      </c>
    </row>
    <row r="9902" spans="1:9" ht="15" customHeight="1" x14ac:dyDescent="0.25">
      <c r="A9902" s="5" t="str">
        <f t="shared" si="310"/>
        <v>Wind</v>
      </c>
      <c r="B9902" s="5">
        <v>8</v>
      </c>
      <c r="C9902" s="6" t="s">
        <v>9</v>
      </c>
      <c r="D9902" s="6">
        <v>6</v>
      </c>
      <c r="E9902" s="7" t="s">
        <v>7</v>
      </c>
      <c r="F9902" s="7">
        <v>4</v>
      </c>
      <c r="G9902" s="8" t="s">
        <v>18</v>
      </c>
      <c r="H9902" s="4" t="str">
        <f t="shared" si="309"/>
        <v>10</v>
      </c>
      <c r="I9902" s="13">
        <v>9.2555000000000014</v>
      </c>
    </row>
    <row r="9903" spans="1:9" ht="15" customHeight="1" x14ac:dyDescent="0.25">
      <c r="A9903" s="5" t="str">
        <f t="shared" si="310"/>
        <v>Geothermal</v>
      </c>
      <c r="B9903" s="5">
        <v>9</v>
      </c>
      <c r="C9903" s="6" t="s">
        <v>9</v>
      </c>
      <c r="D9903" s="6">
        <v>6</v>
      </c>
      <c r="E9903" s="7" t="s">
        <v>7</v>
      </c>
      <c r="F9903" s="7">
        <v>4</v>
      </c>
      <c r="G9903" s="8" t="s">
        <v>18</v>
      </c>
      <c r="H9903" s="4" t="str">
        <f t="shared" si="309"/>
        <v>10</v>
      </c>
      <c r="I9903" s="13">
        <v>36.758352000000002</v>
      </c>
    </row>
    <row r="9904" spans="1:9" ht="15" customHeight="1" x14ac:dyDescent="0.25">
      <c r="A9904" s="5" t="str">
        <f t="shared" si="310"/>
        <v>Solar PV</v>
      </c>
      <c r="B9904" s="5">
        <v>10</v>
      </c>
      <c r="C9904" s="6" t="s">
        <v>9</v>
      </c>
      <c r="D9904" s="6">
        <v>6</v>
      </c>
      <c r="E9904" s="7" t="s">
        <v>7</v>
      </c>
      <c r="F9904" s="7">
        <v>4</v>
      </c>
      <c r="G9904" s="8" t="s">
        <v>18</v>
      </c>
      <c r="H9904" s="4" t="str">
        <f t="shared" si="309"/>
        <v>10</v>
      </c>
      <c r="I9904" s="13">
        <v>16.371000000000002</v>
      </c>
    </row>
    <row r="9905" spans="1:9" ht="15" customHeight="1" x14ac:dyDescent="0.25">
      <c r="A9905" s="5" t="str">
        <f t="shared" si="310"/>
        <v>Biomass</v>
      </c>
      <c r="B9905" s="5">
        <v>11</v>
      </c>
      <c r="C9905" s="6" t="s">
        <v>9</v>
      </c>
      <c r="D9905" s="6">
        <v>6</v>
      </c>
      <c r="E9905" s="7" t="s">
        <v>7</v>
      </c>
      <c r="F9905" s="7">
        <v>4</v>
      </c>
      <c r="G9905" s="8" t="s">
        <v>18</v>
      </c>
      <c r="H9905" s="4" t="str">
        <f t="shared" si="309"/>
        <v>10</v>
      </c>
      <c r="I9905" s="13">
        <v>5.3500000000000005</v>
      </c>
    </row>
    <row r="9906" spans="1:9" ht="15" customHeight="1" x14ac:dyDescent="0.25">
      <c r="A9906" s="5" t="str">
        <f t="shared" si="310"/>
        <v>Cogeneration</v>
      </c>
      <c r="B9906" s="5">
        <v>12</v>
      </c>
      <c r="C9906" s="6" t="s">
        <v>9</v>
      </c>
      <c r="D9906" s="6">
        <v>6</v>
      </c>
      <c r="E9906" s="7" t="s">
        <v>7</v>
      </c>
      <c r="F9906" s="7">
        <v>4</v>
      </c>
      <c r="G9906" s="8" t="s">
        <v>18</v>
      </c>
      <c r="H9906" s="4" t="str">
        <f t="shared" si="309"/>
        <v>10</v>
      </c>
      <c r="I9906" s="13">
        <v>25.783120804166671</v>
      </c>
    </row>
    <row r="9907" spans="1:9" ht="15" customHeight="1" x14ac:dyDescent="0.25">
      <c r="A9907" s="5" t="str">
        <f t="shared" si="310"/>
        <v>Nuclear</v>
      </c>
      <c r="B9907" s="5">
        <v>13</v>
      </c>
      <c r="C9907" s="6" t="s">
        <v>9</v>
      </c>
      <c r="D9907" s="6">
        <v>6</v>
      </c>
      <c r="E9907" s="7" t="s">
        <v>7</v>
      </c>
      <c r="F9907" s="7">
        <v>4</v>
      </c>
      <c r="G9907" s="8" t="s">
        <v>18</v>
      </c>
      <c r="H9907" s="4" t="str">
        <f t="shared" si="309"/>
        <v>10</v>
      </c>
      <c r="I9907" s="13">
        <v>24.770499999999998</v>
      </c>
    </row>
    <row r="9908" spans="1:9" ht="15" customHeight="1" x14ac:dyDescent="0.25">
      <c r="A9908" s="5" t="str">
        <f t="shared" si="310"/>
        <v>Conventional Thermoelectric</v>
      </c>
      <c r="B9908" s="5">
        <v>1</v>
      </c>
      <c r="C9908" s="6" t="s">
        <v>10</v>
      </c>
      <c r="D9908" s="6">
        <v>7</v>
      </c>
      <c r="E9908" s="7" t="s">
        <v>7</v>
      </c>
      <c r="F9908" s="7">
        <v>4</v>
      </c>
      <c r="G9908" s="8" t="s">
        <v>18</v>
      </c>
      <c r="H9908" s="4" t="str">
        <f t="shared" si="309"/>
        <v>10</v>
      </c>
      <c r="I9908" s="13">
        <v>63.954327999999997</v>
      </c>
    </row>
    <row r="9909" spans="1:9" ht="15" customHeight="1" x14ac:dyDescent="0.25">
      <c r="A9909" s="5" t="str">
        <f t="shared" si="310"/>
        <v>Combined Cycle</v>
      </c>
      <c r="B9909" s="5">
        <v>2</v>
      </c>
      <c r="C9909" s="6" t="s">
        <v>10</v>
      </c>
      <c r="D9909" s="6">
        <v>7</v>
      </c>
      <c r="E9909" s="7" t="s">
        <v>7</v>
      </c>
      <c r="F9909" s="7">
        <v>4</v>
      </c>
      <c r="G9909" s="8" t="s">
        <v>18</v>
      </c>
      <c r="H9909" s="4" t="str">
        <f t="shared" si="309"/>
        <v>10</v>
      </c>
      <c r="I9909" s="13">
        <v>38.176723937500007</v>
      </c>
    </row>
    <row r="9910" spans="1:9" ht="15" customHeight="1" x14ac:dyDescent="0.25">
      <c r="A9910" s="5" t="str">
        <f t="shared" si="310"/>
        <v>Coal</v>
      </c>
      <c r="B9910" s="5">
        <v>3</v>
      </c>
      <c r="C9910" s="6" t="s">
        <v>10</v>
      </c>
      <c r="D9910" s="6">
        <v>7</v>
      </c>
      <c r="E9910" s="7" t="s">
        <v>7</v>
      </c>
      <c r="F9910" s="7">
        <v>4</v>
      </c>
      <c r="G9910" s="8" t="s">
        <v>18</v>
      </c>
      <c r="H9910" s="4" t="str">
        <f t="shared" si="309"/>
        <v>10</v>
      </c>
      <c r="I9910" s="13">
        <v>39.483000000000004</v>
      </c>
    </row>
    <row r="9911" spans="1:9" ht="15" customHeight="1" x14ac:dyDescent="0.25">
      <c r="A9911" s="5" t="str">
        <f t="shared" si="310"/>
        <v>Turbogas</v>
      </c>
      <c r="B9911" s="5">
        <v>4</v>
      </c>
      <c r="C9911" s="6" t="s">
        <v>10</v>
      </c>
      <c r="D9911" s="6">
        <v>7</v>
      </c>
      <c r="E9911" s="7" t="s">
        <v>7</v>
      </c>
      <c r="F9911" s="7">
        <v>4</v>
      </c>
      <c r="G9911" s="8" t="s">
        <v>18</v>
      </c>
      <c r="H9911" s="4" t="str">
        <f t="shared" si="309"/>
        <v>10</v>
      </c>
      <c r="I9911" s="13">
        <v>61.189688750000002</v>
      </c>
    </row>
    <row r="9912" spans="1:9" ht="15" customHeight="1" x14ac:dyDescent="0.25">
      <c r="A9912" s="5" t="str">
        <f t="shared" si="310"/>
        <v>Internal Combustion</v>
      </c>
      <c r="B9912" s="5">
        <v>5</v>
      </c>
      <c r="C9912" s="6" t="s">
        <v>10</v>
      </c>
      <c r="D9912" s="6">
        <v>7</v>
      </c>
      <c r="E9912" s="7" t="s">
        <v>7</v>
      </c>
      <c r="F9912" s="7">
        <v>4</v>
      </c>
      <c r="G9912" s="8" t="s">
        <v>18</v>
      </c>
      <c r="H9912" s="4" t="str">
        <f t="shared" si="309"/>
        <v>10</v>
      </c>
      <c r="I9912" s="13">
        <v>196.78370000000001</v>
      </c>
    </row>
    <row r="9913" spans="1:9" ht="15" customHeight="1" x14ac:dyDescent="0.25">
      <c r="A9913" s="5" t="str">
        <f t="shared" si="310"/>
        <v>Fluidized Bed</v>
      </c>
      <c r="B9913" s="5">
        <v>6</v>
      </c>
      <c r="C9913" s="6" t="s">
        <v>10</v>
      </c>
      <c r="D9913" s="6">
        <v>7</v>
      </c>
      <c r="E9913" s="7" t="s">
        <v>7</v>
      </c>
      <c r="F9913" s="7">
        <v>4</v>
      </c>
      <c r="G9913" s="8" t="s">
        <v>18</v>
      </c>
      <c r="H9913" s="4" t="str">
        <f t="shared" si="309"/>
        <v>10</v>
      </c>
      <c r="I9913" s="13">
        <v>39.483000000000004</v>
      </c>
    </row>
    <row r="9914" spans="1:9" ht="15" customHeight="1" x14ac:dyDescent="0.25">
      <c r="A9914" s="5" t="str">
        <f t="shared" si="310"/>
        <v>Hydropower</v>
      </c>
      <c r="B9914" s="5">
        <v>7</v>
      </c>
      <c r="C9914" s="6" t="s">
        <v>10</v>
      </c>
      <c r="D9914" s="6">
        <v>7</v>
      </c>
      <c r="E9914" s="7" t="s">
        <v>7</v>
      </c>
      <c r="F9914" s="7">
        <v>4</v>
      </c>
      <c r="G9914" s="8" t="s">
        <v>18</v>
      </c>
      <c r="H9914" s="4" t="str">
        <f t="shared" si="309"/>
        <v>10</v>
      </c>
      <c r="I9914" s="13">
        <v>0</v>
      </c>
    </row>
    <row r="9915" spans="1:9" ht="15" customHeight="1" x14ac:dyDescent="0.25">
      <c r="A9915" s="5" t="str">
        <f t="shared" si="310"/>
        <v>Wind</v>
      </c>
      <c r="B9915" s="5">
        <v>8</v>
      </c>
      <c r="C9915" s="6" t="s">
        <v>10</v>
      </c>
      <c r="D9915" s="6">
        <v>7</v>
      </c>
      <c r="E9915" s="7" t="s">
        <v>7</v>
      </c>
      <c r="F9915" s="7">
        <v>4</v>
      </c>
      <c r="G9915" s="8" t="s">
        <v>18</v>
      </c>
      <c r="H9915" s="4" t="str">
        <f t="shared" si="309"/>
        <v>10</v>
      </c>
      <c r="I9915" s="13">
        <v>9.2555000000000014</v>
      </c>
    </row>
    <row r="9916" spans="1:9" ht="15" customHeight="1" x14ac:dyDescent="0.25">
      <c r="A9916" s="5" t="str">
        <f t="shared" si="310"/>
        <v>Geothermal</v>
      </c>
      <c r="B9916" s="5">
        <v>9</v>
      </c>
      <c r="C9916" s="6" t="s">
        <v>10</v>
      </c>
      <c r="D9916" s="6">
        <v>7</v>
      </c>
      <c r="E9916" s="7" t="s">
        <v>7</v>
      </c>
      <c r="F9916" s="7">
        <v>4</v>
      </c>
      <c r="G9916" s="8" t="s">
        <v>18</v>
      </c>
      <c r="H9916" s="4" t="str">
        <f t="shared" si="309"/>
        <v>10</v>
      </c>
      <c r="I9916" s="13">
        <v>36.758352000000002</v>
      </c>
    </row>
    <row r="9917" spans="1:9" ht="15" customHeight="1" x14ac:dyDescent="0.25">
      <c r="A9917" s="5" t="str">
        <f t="shared" si="310"/>
        <v>Solar PV</v>
      </c>
      <c r="B9917" s="5">
        <v>10</v>
      </c>
      <c r="C9917" s="6" t="s">
        <v>10</v>
      </c>
      <c r="D9917" s="6">
        <v>7</v>
      </c>
      <c r="E9917" s="7" t="s">
        <v>7</v>
      </c>
      <c r="F9917" s="7">
        <v>4</v>
      </c>
      <c r="G9917" s="8" t="s">
        <v>18</v>
      </c>
      <c r="H9917" s="4" t="str">
        <f t="shared" si="309"/>
        <v>10</v>
      </c>
      <c r="I9917" s="13">
        <v>16.371000000000002</v>
      </c>
    </row>
    <row r="9918" spans="1:9" ht="15" customHeight="1" x14ac:dyDescent="0.25">
      <c r="A9918" s="5" t="str">
        <f t="shared" si="310"/>
        <v>Biomass</v>
      </c>
      <c r="B9918" s="5">
        <v>11</v>
      </c>
      <c r="C9918" s="6" t="s">
        <v>10</v>
      </c>
      <c r="D9918" s="6">
        <v>7</v>
      </c>
      <c r="E9918" s="7" t="s">
        <v>7</v>
      </c>
      <c r="F9918" s="7">
        <v>4</v>
      </c>
      <c r="G9918" s="8" t="s">
        <v>18</v>
      </c>
      <c r="H9918" s="4" t="str">
        <f t="shared" si="309"/>
        <v>10</v>
      </c>
      <c r="I9918" s="13">
        <v>5.3500000000000005</v>
      </c>
    </row>
    <row r="9919" spans="1:9" ht="15" customHeight="1" x14ac:dyDescent="0.25">
      <c r="A9919" s="5" t="str">
        <f t="shared" si="310"/>
        <v>Cogeneration</v>
      </c>
      <c r="B9919" s="5">
        <v>12</v>
      </c>
      <c r="C9919" s="6" t="s">
        <v>10</v>
      </c>
      <c r="D9919" s="6">
        <v>7</v>
      </c>
      <c r="E9919" s="7" t="s">
        <v>7</v>
      </c>
      <c r="F9919" s="7">
        <v>4</v>
      </c>
      <c r="G9919" s="8" t="s">
        <v>18</v>
      </c>
      <c r="H9919" s="4" t="str">
        <f t="shared" si="309"/>
        <v>10</v>
      </c>
      <c r="I9919" s="13">
        <v>38.176723937500007</v>
      </c>
    </row>
    <row r="9920" spans="1:9" ht="15" customHeight="1" x14ac:dyDescent="0.25">
      <c r="A9920" s="5" t="str">
        <f t="shared" si="310"/>
        <v>Nuclear</v>
      </c>
      <c r="B9920" s="5">
        <v>13</v>
      </c>
      <c r="C9920" s="6" t="s">
        <v>10</v>
      </c>
      <c r="D9920" s="6">
        <v>7</v>
      </c>
      <c r="E9920" s="7" t="s">
        <v>7</v>
      </c>
      <c r="F9920" s="7">
        <v>4</v>
      </c>
      <c r="G9920" s="8" t="s">
        <v>18</v>
      </c>
      <c r="H9920" s="4" t="str">
        <f t="shared" si="309"/>
        <v>10</v>
      </c>
      <c r="I9920" s="13">
        <v>24.770499999999998</v>
      </c>
    </row>
    <row r="9921" spans="1:9" ht="15" customHeight="1" x14ac:dyDescent="0.25">
      <c r="A9921" s="5" t="str">
        <f t="shared" si="310"/>
        <v>Conventional Thermoelectric</v>
      </c>
      <c r="B9921" s="5">
        <v>1</v>
      </c>
      <c r="C9921" s="6" t="s">
        <v>11</v>
      </c>
      <c r="D9921" s="6">
        <v>8</v>
      </c>
      <c r="E9921" s="7" t="s">
        <v>7</v>
      </c>
      <c r="F9921" s="7">
        <v>4</v>
      </c>
      <c r="G9921" s="8" t="s">
        <v>18</v>
      </c>
      <c r="H9921" s="4" t="str">
        <f t="shared" si="309"/>
        <v>10</v>
      </c>
      <c r="I9921" s="13">
        <v>63.954327999999997</v>
      </c>
    </row>
    <row r="9922" spans="1:9" ht="15" customHeight="1" x14ac:dyDescent="0.25">
      <c r="A9922" s="5" t="str">
        <f t="shared" si="310"/>
        <v>Combined Cycle</v>
      </c>
      <c r="B9922" s="5">
        <v>2</v>
      </c>
      <c r="C9922" s="6" t="s">
        <v>11</v>
      </c>
      <c r="D9922" s="6">
        <v>8</v>
      </c>
      <c r="E9922" s="7" t="s">
        <v>7</v>
      </c>
      <c r="F9922" s="7">
        <v>4</v>
      </c>
      <c r="G9922" s="8" t="s">
        <v>18</v>
      </c>
      <c r="H9922" s="4" t="str">
        <f t="shared" si="309"/>
        <v>10</v>
      </c>
      <c r="I9922" s="13">
        <v>32.090579541666663</v>
      </c>
    </row>
    <row r="9923" spans="1:9" ht="15" customHeight="1" x14ac:dyDescent="0.25">
      <c r="A9923" s="5" t="str">
        <f t="shared" si="310"/>
        <v>Coal</v>
      </c>
      <c r="B9923" s="5">
        <v>3</v>
      </c>
      <c r="C9923" s="6" t="s">
        <v>11</v>
      </c>
      <c r="D9923" s="6">
        <v>8</v>
      </c>
      <c r="E9923" s="7" t="s">
        <v>7</v>
      </c>
      <c r="F9923" s="7">
        <v>4</v>
      </c>
      <c r="G9923" s="8" t="s">
        <v>18</v>
      </c>
      <c r="H9923" s="4" t="str">
        <f t="shared" si="309"/>
        <v>10</v>
      </c>
      <c r="I9923" s="13">
        <v>39.483000000000004</v>
      </c>
    </row>
    <row r="9924" spans="1:9" ht="15" customHeight="1" x14ac:dyDescent="0.25">
      <c r="A9924" s="5" t="str">
        <f t="shared" si="310"/>
        <v>Turbogas</v>
      </c>
      <c r="B9924" s="5">
        <v>4</v>
      </c>
      <c r="C9924" s="6" t="s">
        <v>11</v>
      </c>
      <c r="D9924" s="6">
        <v>8</v>
      </c>
      <c r="E9924" s="7" t="s">
        <v>7</v>
      </c>
      <c r="F9924" s="7">
        <v>4</v>
      </c>
      <c r="G9924" s="8" t="s">
        <v>18</v>
      </c>
      <c r="H9924" s="4" t="str">
        <f t="shared" si="309"/>
        <v>10</v>
      </c>
      <c r="I9924" s="13">
        <v>51.434810833333323</v>
      </c>
    </row>
    <row r="9925" spans="1:9" ht="15" customHeight="1" x14ac:dyDescent="0.25">
      <c r="A9925" s="5" t="str">
        <f t="shared" si="310"/>
        <v>Internal Combustion</v>
      </c>
      <c r="B9925" s="5">
        <v>5</v>
      </c>
      <c r="C9925" s="6" t="s">
        <v>11</v>
      </c>
      <c r="D9925" s="6">
        <v>8</v>
      </c>
      <c r="E9925" s="7" t="s">
        <v>7</v>
      </c>
      <c r="F9925" s="7">
        <v>4</v>
      </c>
      <c r="G9925" s="8" t="s">
        <v>18</v>
      </c>
      <c r="H9925" s="4" t="str">
        <f t="shared" si="309"/>
        <v>10</v>
      </c>
      <c r="I9925" s="13">
        <v>196.78370000000001</v>
      </c>
    </row>
    <row r="9926" spans="1:9" ht="15" customHeight="1" x14ac:dyDescent="0.25">
      <c r="A9926" s="5" t="str">
        <f t="shared" si="310"/>
        <v>Fluidized Bed</v>
      </c>
      <c r="B9926" s="5">
        <v>6</v>
      </c>
      <c r="C9926" s="6" t="s">
        <v>11</v>
      </c>
      <c r="D9926" s="6">
        <v>8</v>
      </c>
      <c r="E9926" s="7" t="s">
        <v>7</v>
      </c>
      <c r="F9926" s="7">
        <v>4</v>
      </c>
      <c r="G9926" s="8" t="s">
        <v>18</v>
      </c>
      <c r="H9926" s="4" t="str">
        <f t="shared" si="309"/>
        <v>10</v>
      </c>
      <c r="I9926" s="13">
        <v>39.483000000000004</v>
      </c>
    </row>
    <row r="9927" spans="1:9" ht="15" customHeight="1" x14ac:dyDescent="0.25">
      <c r="A9927" s="5" t="str">
        <f t="shared" si="310"/>
        <v>Hydropower</v>
      </c>
      <c r="B9927" s="5">
        <v>7</v>
      </c>
      <c r="C9927" s="6" t="s">
        <v>11</v>
      </c>
      <c r="D9927" s="6">
        <v>8</v>
      </c>
      <c r="E9927" s="7" t="s">
        <v>7</v>
      </c>
      <c r="F9927" s="7">
        <v>4</v>
      </c>
      <c r="G9927" s="8" t="s">
        <v>18</v>
      </c>
      <c r="H9927" s="4" t="str">
        <f t="shared" si="309"/>
        <v>10</v>
      </c>
      <c r="I9927" s="13">
        <v>0</v>
      </c>
    </row>
    <row r="9928" spans="1:9" ht="15" customHeight="1" x14ac:dyDescent="0.25">
      <c r="A9928" s="5" t="str">
        <f t="shared" si="310"/>
        <v>Wind</v>
      </c>
      <c r="B9928" s="5">
        <v>8</v>
      </c>
      <c r="C9928" s="6" t="s">
        <v>11</v>
      </c>
      <c r="D9928" s="6">
        <v>8</v>
      </c>
      <c r="E9928" s="7" t="s">
        <v>7</v>
      </c>
      <c r="F9928" s="7">
        <v>4</v>
      </c>
      <c r="G9928" s="8" t="s">
        <v>18</v>
      </c>
      <c r="H9928" s="4" t="str">
        <f t="shared" ref="H9928:H9991" si="311">CONCATENATE(RIGHT(G9928,2))</f>
        <v>10</v>
      </c>
      <c r="I9928" s="13">
        <v>9.2555000000000014</v>
      </c>
    </row>
    <row r="9929" spans="1:9" ht="15" customHeight="1" x14ac:dyDescent="0.25">
      <c r="A9929" s="5" t="str">
        <f t="shared" si="310"/>
        <v>Geothermal</v>
      </c>
      <c r="B9929" s="5">
        <v>9</v>
      </c>
      <c r="C9929" s="6" t="s">
        <v>11</v>
      </c>
      <c r="D9929" s="6">
        <v>8</v>
      </c>
      <c r="E9929" s="7" t="s">
        <v>7</v>
      </c>
      <c r="F9929" s="7">
        <v>4</v>
      </c>
      <c r="G9929" s="8" t="s">
        <v>18</v>
      </c>
      <c r="H9929" s="4" t="str">
        <f t="shared" si="311"/>
        <v>10</v>
      </c>
      <c r="I9929" s="13">
        <v>36.758352000000002</v>
      </c>
    </row>
    <row r="9930" spans="1:9" ht="15" customHeight="1" x14ac:dyDescent="0.25">
      <c r="A9930" s="5" t="str">
        <f t="shared" si="310"/>
        <v>Solar PV</v>
      </c>
      <c r="B9930" s="5">
        <v>10</v>
      </c>
      <c r="C9930" s="6" t="s">
        <v>11</v>
      </c>
      <c r="D9930" s="6">
        <v>8</v>
      </c>
      <c r="E9930" s="7" t="s">
        <v>7</v>
      </c>
      <c r="F9930" s="7">
        <v>4</v>
      </c>
      <c r="G9930" s="8" t="s">
        <v>18</v>
      </c>
      <c r="H9930" s="4" t="str">
        <f t="shared" si="311"/>
        <v>10</v>
      </c>
      <c r="I9930" s="13">
        <v>16.371000000000002</v>
      </c>
    </row>
    <row r="9931" spans="1:9" ht="15" customHeight="1" x14ac:dyDescent="0.25">
      <c r="A9931" s="5" t="str">
        <f t="shared" si="310"/>
        <v>Biomass</v>
      </c>
      <c r="B9931" s="5">
        <v>11</v>
      </c>
      <c r="C9931" s="6" t="s">
        <v>11</v>
      </c>
      <c r="D9931" s="6">
        <v>8</v>
      </c>
      <c r="E9931" s="7" t="s">
        <v>7</v>
      </c>
      <c r="F9931" s="7">
        <v>4</v>
      </c>
      <c r="G9931" s="8" t="s">
        <v>18</v>
      </c>
      <c r="H9931" s="4" t="str">
        <f t="shared" si="311"/>
        <v>10</v>
      </c>
      <c r="I9931" s="13">
        <v>5.3500000000000005</v>
      </c>
    </row>
    <row r="9932" spans="1:9" ht="15" customHeight="1" x14ac:dyDescent="0.25">
      <c r="A9932" s="5" t="str">
        <f t="shared" si="310"/>
        <v>Cogeneration</v>
      </c>
      <c r="B9932" s="5">
        <v>12</v>
      </c>
      <c r="C9932" s="6" t="s">
        <v>11</v>
      </c>
      <c r="D9932" s="6">
        <v>8</v>
      </c>
      <c r="E9932" s="7" t="s">
        <v>7</v>
      </c>
      <c r="F9932" s="7">
        <v>4</v>
      </c>
      <c r="G9932" s="8" t="s">
        <v>18</v>
      </c>
      <c r="H9932" s="4" t="str">
        <f t="shared" si="311"/>
        <v>10</v>
      </c>
      <c r="I9932" s="13">
        <v>32.090579541666663</v>
      </c>
    </row>
    <row r="9933" spans="1:9" ht="15" customHeight="1" x14ac:dyDescent="0.25">
      <c r="A9933" s="5" t="str">
        <f t="shared" si="310"/>
        <v>Nuclear</v>
      </c>
      <c r="B9933" s="5">
        <v>13</v>
      </c>
      <c r="C9933" s="6" t="s">
        <v>11</v>
      </c>
      <c r="D9933" s="6">
        <v>8</v>
      </c>
      <c r="E9933" s="7" t="s">
        <v>7</v>
      </c>
      <c r="F9933" s="7">
        <v>4</v>
      </c>
      <c r="G9933" s="8" t="s">
        <v>18</v>
      </c>
      <c r="H9933" s="4" t="str">
        <f t="shared" si="311"/>
        <v>10</v>
      </c>
      <c r="I9933" s="13">
        <v>24.770499999999998</v>
      </c>
    </row>
    <row r="9934" spans="1:9" ht="15" customHeight="1" x14ac:dyDescent="0.25">
      <c r="A9934" s="5" t="str">
        <f t="shared" si="310"/>
        <v>Conventional Thermoelectric</v>
      </c>
      <c r="B9934" s="5">
        <v>1</v>
      </c>
      <c r="C9934" s="6" t="s">
        <v>12</v>
      </c>
      <c r="D9934" s="6">
        <v>9</v>
      </c>
      <c r="E9934" s="7" t="s">
        <v>7</v>
      </c>
      <c r="F9934" s="7">
        <v>4</v>
      </c>
      <c r="G9934" s="8" t="s">
        <v>18</v>
      </c>
      <c r="H9934" s="4" t="str">
        <f t="shared" si="311"/>
        <v>10</v>
      </c>
      <c r="I9934" s="13">
        <v>63.954327999999997</v>
      </c>
    </row>
    <row r="9935" spans="1:9" ht="15" customHeight="1" x14ac:dyDescent="0.25">
      <c r="A9935" s="5" t="str">
        <f t="shared" si="310"/>
        <v>Combined Cycle</v>
      </c>
      <c r="B9935" s="5">
        <v>2</v>
      </c>
      <c r="C9935" s="6" t="s">
        <v>12</v>
      </c>
      <c r="D9935" s="6">
        <v>9</v>
      </c>
      <c r="E9935" s="7" t="s">
        <v>7</v>
      </c>
      <c r="F9935" s="7">
        <v>4</v>
      </c>
      <c r="G9935" s="8" t="s">
        <v>18</v>
      </c>
      <c r="H9935" s="4" t="str">
        <f t="shared" si="311"/>
        <v>10</v>
      </c>
      <c r="I9935" s="13">
        <v>26.557721000000001</v>
      </c>
    </row>
    <row r="9936" spans="1:9" ht="15" customHeight="1" x14ac:dyDescent="0.25">
      <c r="A9936" s="5" t="str">
        <f t="shared" ref="A9936:A9999" si="312">A9923</f>
        <v>Coal</v>
      </c>
      <c r="B9936" s="5">
        <v>3</v>
      </c>
      <c r="C9936" s="6" t="s">
        <v>12</v>
      </c>
      <c r="D9936" s="6">
        <v>9</v>
      </c>
      <c r="E9936" s="7" t="s">
        <v>7</v>
      </c>
      <c r="F9936" s="7">
        <v>4</v>
      </c>
      <c r="G9936" s="8" t="s">
        <v>18</v>
      </c>
      <c r="H9936" s="4" t="str">
        <f t="shared" si="311"/>
        <v>10</v>
      </c>
      <c r="I9936" s="13">
        <v>39.483000000000004</v>
      </c>
    </row>
    <row r="9937" spans="1:9" ht="15" customHeight="1" x14ac:dyDescent="0.25">
      <c r="A9937" s="5" t="str">
        <f t="shared" si="312"/>
        <v>Turbogas</v>
      </c>
      <c r="B9937" s="5">
        <v>4</v>
      </c>
      <c r="C9937" s="6" t="s">
        <v>12</v>
      </c>
      <c r="D9937" s="6">
        <v>9</v>
      </c>
      <c r="E9937" s="7" t="s">
        <v>7</v>
      </c>
      <c r="F9937" s="7">
        <v>4</v>
      </c>
      <c r="G9937" s="8" t="s">
        <v>18</v>
      </c>
      <c r="H9937" s="4" t="str">
        <f t="shared" si="311"/>
        <v>10</v>
      </c>
      <c r="I9937" s="13">
        <v>42.566739999999996</v>
      </c>
    </row>
    <row r="9938" spans="1:9" ht="15" customHeight="1" x14ac:dyDescent="0.25">
      <c r="A9938" s="5" t="str">
        <f t="shared" si="312"/>
        <v>Internal Combustion</v>
      </c>
      <c r="B9938" s="5">
        <v>5</v>
      </c>
      <c r="C9938" s="6" t="s">
        <v>12</v>
      </c>
      <c r="D9938" s="6">
        <v>9</v>
      </c>
      <c r="E9938" s="7" t="s">
        <v>7</v>
      </c>
      <c r="F9938" s="7">
        <v>4</v>
      </c>
      <c r="G9938" s="8" t="s">
        <v>18</v>
      </c>
      <c r="H9938" s="4" t="str">
        <f t="shared" si="311"/>
        <v>10</v>
      </c>
      <c r="I9938" s="13">
        <v>196.78370000000001</v>
      </c>
    </row>
    <row r="9939" spans="1:9" ht="15" customHeight="1" x14ac:dyDescent="0.25">
      <c r="A9939" s="5" t="str">
        <f t="shared" si="312"/>
        <v>Fluidized Bed</v>
      </c>
      <c r="B9939" s="5">
        <v>6</v>
      </c>
      <c r="C9939" s="6" t="s">
        <v>12</v>
      </c>
      <c r="D9939" s="6">
        <v>9</v>
      </c>
      <c r="E9939" s="7" t="s">
        <v>7</v>
      </c>
      <c r="F9939" s="7">
        <v>4</v>
      </c>
      <c r="G9939" s="8" t="s">
        <v>18</v>
      </c>
      <c r="H9939" s="4" t="str">
        <f t="shared" si="311"/>
        <v>10</v>
      </c>
      <c r="I9939" s="13">
        <v>39.483000000000004</v>
      </c>
    </row>
    <row r="9940" spans="1:9" ht="15" customHeight="1" x14ac:dyDescent="0.25">
      <c r="A9940" s="5" t="str">
        <f t="shared" si="312"/>
        <v>Hydropower</v>
      </c>
      <c r="B9940" s="5">
        <v>7</v>
      </c>
      <c r="C9940" s="6" t="s">
        <v>12</v>
      </c>
      <c r="D9940" s="6">
        <v>9</v>
      </c>
      <c r="E9940" s="7" t="s">
        <v>7</v>
      </c>
      <c r="F9940" s="7">
        <v>4</v>
      </c>
      <c r="G9940" s="8" t="s">
        <v>18</v>
      </c>
      <c r="H9940" s="4" t="str">
        <f t="shared" si="311"/>
        <v>10</v>
      </c>
      <c r="I9940" s="13">
        <v>0</v>
      </c>
    </row>
    <row r="9941" spans="1:9" ht="15" customHeight="1" x14ac:dyDescent="0.25">
      <c r="A9941" s="5" t="str">
        <f t="shared" si="312"/>
        <v>Wind</v>
      </c>
      <c r="B9941" s="5">
        <v>8</v>
      </c>
      <c r="C9941" s="6" t="s">
        <v>12</v>
      </c>
      <c r="D9941" s="6">
        <v>9</v>
      </c>
      <c r="E9941" s="7" t="s">
        <v>7</v>
      </c>
      <c r="F9941" s="7">
        <v>4</v>
      </c>
      <c r="G9941" s="8" t="s">
        <v>18</v>
      </c>
      <c r="H9941" s="4" t="str">
        <f t="shared" si="311"/>
        <v>10</v>
      </c>
      <c r="I9941" s="13">
        <v>9.2555000000000014</v>
      </c>
    </row>
    <row r="9942" spans="1:9" ht="15" customHeight="1" x14ac:dyDescent="0.25">
      <c r="A9942" s="5" t="str">
        <f t="shared" si="312"/>
        <v>Geothermal</v>
      </c>
      <c r="B9942" s="5">
        <v>9</v>
      </c>
      <c r="C9942" s="6" t="s">
        <v>12</v>
      </c>
      <c r="D9942" s="6">
        <v>9</v>
      </c>
      <c r="E9942" s="7" t="s">
        <v>7</v>
      </c>
      <c r="F9942" s="7">
        <v>4</v>
      </c>
      <c r="G9942" s="8" t="s">
        <v>18</v>
      </c>
      <c r="H9942" s="4" t="str">
        <f t="shared" si="311"/>
        <v>10</v>
      </c>
      <c r="I9942" s="13">
        <v>36.758352000000002</v>
      </c>
    </row>
    <row r="9943" spans="1:9" ht="15" customHeight="1" x14ac:dyDescent="0.25">
      <c r="A9943" s="5" t="str">
        <f t="shared" si="312"/>
        <v>Solar PV</v>
      </c>
      <c r="B9943" s="5">
        <v>10</v>
      </c>
      <c r="C9943" s="6" t="s">
        <v>12</v>
      </c>
      <c r="D9943" s="6">
        <v>9</v>
      </c>
      <c r="E9943" s="7" t="s">
        <v>7</v>
      </c>
      <c r="F9943" s="7">
        <v>4</v>
      </c>
      <c r="G9943" s="8" t="s">
        <v>18</v>
      </c>
      <c r="H9943" s="4" t="str">
        <f t="shared" si="311"/>
        <v>10</v>
      </c>
      <c r="I9943" s="13">
        <v>16.371000000000002</v>
      </c>
    </row>
    <row r="9944" spans="1:9" ht="15" customHeight="1" x14ac:dyDescent="0.25">
      <c r="A9944" s="5" t="str">
        <f t="shared" si="312"/>
        <v>Biomass</v>
      </c>
      <c r="B9944" s="5">
        <v>11</v>
      </c>
      <c r="C9944" s="6" t="s">
        <v>12</v>
      </c>
      <c r="D9944" s="6">
        <v>9</v>
      </c>
      <c r="E9944" s="7" t="s">
        <v>7</v>
      </c>
      <c r="F9944" s="7">
        <v>4</v>
      </c>
      <c r="G9944" s="8" t="s">
        <v>18</v>
      </c>
      <c r="H9944" s="4" t="str">
        <f t="shared" si="311"/>
        <v>10</v>
      </c>
      <c r="I9944" s="13">
        <v>5.3500000000000005</v>
      </c>
    </row>
    <row r="9945" spans="1:9" ht="15" customHeight="1" x14ac:dyDescent="0.25">
      <c r="A9945" s="5" t="str">
        <f t="shared" si="312"/>
        <v>Cogeneration</v>
      </c>
      <c r="B9945" s="5">
        <v>12</v>
      </c>
      <c r="C9945" s="6" t="s">
        <v>12</v>
      </c>
      <c r="D9945" s="6">
        <v>9</v>
      </c>
      <c r="E9945" s="7" t="s">
        <v>7</v>
      </c>
      <c r="F9945" s="7">
        <v>4</v>
      </c>
      <c r="G9945" s="8" t="s">
        <v>18</v>
      </c>
      <c r="H9945" s="4" t="str">
        <f t="shared" si="311"/>
        <v>10</v>
      </c>
      <c r="I9945" s="13">
        <v>26.557721000000001</v>
      </c>
    </row>
    <row r="9946" spans="1:9" ht="15" customHeight="1" x14ac:dyDescent="0.25">
      <c r="A9946" s="5" t="str">
        <f t="shared" si="312"/>
        <v>Nuclear</v>
      </c>
      <c r="B9946" s="5">
        <v>13</v>
      </c>
      <c r="C9946" s="6" t="s">
        <v>12</v>
      </c>
      <c r="D9946" s="6">
        <v>9</v>
      </c>
      <c r="E9946" s="7" t="s">
        <v>7</v>
      </c>
      <c r="F9946" s="7">
        <v>4</v>
      </c>
      <c r="G9946" s="8" t="s">
        <v>18</v>
      </c>
      <c r="H9946" s="4" t="str">
        <f t="shared" si="311"/>
        <v>10</v>
      </c>
      <c r="I9946" s="13">
        <v>24.770499999999998</v>
      </c>
    </row>
    <row r="9947" spans="1:9" ht="15" customHeight="1" x14ac:dyDescent="0.25">
      <c r="A9947" s="5" t="str">
        <f t="shared" si="312"/>
        <v>Conventional Thermoelectric</v>
      </c>
      <c r="B9947" s="5">
        <v>1</v>
      </c>
      <c r="C9947" s="6" t="s">
        <v>4</v>
      </c>
      <c r="D9947" s="6">
        <v>1</v>
      </c>
      <c r="E9947" s="7" t="s">
        <v>8</v>
      </c>
      <c r="F9947" s="7">
        <v>5</v>
      </c>
      <c r="G9947" s="8" t="s">
        <v>18</v>
      </c>
      <c r="H9947" s="4" t="str">
        <f t="shared" si="311"/>
        <v>10</v>
      </c>
      <c r="I9947" s="13">
        <v>63.954327999999997</v>
      </c>
    </row>
    <row r="9948" spans="1:9" ht="15" customHeight="1" x14ac:dyDescent="0.25">
      <c r="A9948" s="5" t="str">
        <f t="shared" si="312"/>
        <v>Combined Cycle</v>
      </c>
      <c r="B9948" s="5">
        <v>2</v>
      </c>
      <c r="C9948" s="6" t="s">
        <v>4</v>
      </c>
      <c r="D9948" s="6">
        <v>1</v>
      </c>
      <c r="E9948" s="7" t="s">
        <v>8</v>
      </c>
      <c r="F9948" s="7">
        <v>5</v>
      </c>
      <c r="G9948" s="8" t="s">
        <v>18</v>
      </c>
      <c r="H9948" s="4" t="str">
        <f t="shared" si="311"/>
        <v>10</v>
      </c>
      <c r="I9948" s="13">
        <v>39.836581500000001</v>
      </c>
    </row>
    <row r="9949" spans="1:9" ht="15" customHeight="1" x14ac:dyDescent="0.25">
      <c r="A9949" s="5" t="str">
        <f t="shared" si="312"/>
        <v>Coal</v>
      </c>
      <c r="B9949" s="5">
        <v>3</v>
      </c>
      <c r="C9949" s="6" t="s">
        <v>4</v>
      </c>
      <c r="D9949" s="6">
        <v>1</v>
      </c>
      <c r="E9949" s="7" t="s">
        <v>8</v>
      </c>
      <c r="F9949" s="7">
        <v>5</v>
      </c>
      <c r="G9949" s="8" t="s">
        <v>18</v>
      </c>
      <c r="H9949" s="4" t="str">
        <f t="shared" si="311"/>
        <v>10</v>
      </c>
      <c r="I9949" s="13">
        <v>39.483000000000004</v>
      </c>
    </row>
    <row r="9950" spans="1:9" ht="15" customHeight="1" x14ac:dyDescent="0.25">
      <c r="A9950" s="5" t="str">
        <f t="shared" si="312"/>
        <v>Turbogas</v>
      </c>
      <c r="B9950" s="5">
        <v>4</v>
      </c>
      <c r="C9950" s="6" t="s">
        <v>4</v>
      </c>
      <c r="D9950" s="6">
        <v>1</v>
      </c>
      <c r="E9950" s="7" t="s">
        <v>8</v>
      </c>
      <c r="F9950" s="7">
        <v>5</v>
      </c>
      <c r="G9950" s="8" t="s">
        <v>18</v>
      </c>
      <c r="H9950" s="4" t="str">
        <f t="shared" si="311"/>
        <v>10</v>
      </c>
      <c r="I9950" s="13">
        <v>63.850109999999994</v>
      </c>
    </row>
    <row r="9951" spans="1:9" ht="15" customHeight="1" x14ac:dyDescent="0.25">
      <c r="A9951" s="5" t="str">
        <f t="shared" si="312"/>
        <v>Internal Combustion</v>
      </c>
      <c r="B9951" s="5">
        <v>5</v>
      </c>
      <c r="C9951" s="6" t="s">
        <v>4</v>
      </c>
      <c r="D9951" s="6">
        <v>1</v>
      </c>
      <c r="E9951" s="7" t="s">
        <v>8</v>
      </c>
      <c r="F9951" s="7">
        <v>5</v>
      </c>
      <c r="G9951" s="8" t="s">
        <v>18</v>
      </c>
      <c r="H9951" s="4" t="str">
        <f t="shared" si="311"/>
        <v>10</v>
      </c>
      <c r="I9951" s="13">
        <v>196.78370000000001</v>
      </c>
    </row>
    <row r="9952" spans="1:9" ht="15" customHeight="1" x14ac:dyDescent="0.25">
      <c r="A9952" s="5" t="str">
        <f t="shared" si="312"/>
        <v>Fluidized Bed</v>
      </c>
      <c r="B9952" s="5">
        <v>6</v>
      </c>
      <c r="C9952" s="6" t="s">
        <v>4</v>
      </c>
      <c r="D9952" s="6">
        <v>1</v>
      </c>
      <c r="E9952" s="7" t="s">
        <v>8</v>
      </c>
      <c r="F9952" s="7">
        <v>5</v>
      </c>
      <c r="G9952" s="8" t="s">
        <v>18</v>
      </c>
      <c r="H9952" s="4" t="str">
        <f t="shared" si="311"/>
        <v>10</v>
      </c>
      <c r="I9952" s="13">
        <v>39.483000000000004</v>
      </c>
    </row>
    <row r="9953" spans="1:9" ht="15" customHeight="1" x14ac:dyDescent="0.25">
      <c r="A9953" s="5" t="str">
        <f t="shared" si="312"/>
        <v>Hydropower</v>
      </c>
      <c r="B9953" s="5">
        <v>7</v>
      </c>
      <c r="C9953" s="6" t="s">
        <v>4</v>
      </c>
      <c r="D9953" s="6">
        <v>1</v>
      </c>
      <c r="E9953" s="7" t="s">
        <v>8</v>
      </c>
      <c r="F9953" s="7">
        <v>5</v>
      </c>
      <c r="G9953" s="8" t="s">
        <v>18</v>
      </c>
      <c r="H9953" s="4" t="str">
        <f t="shared" si="311"/>
        <v>10</v>
      </c>
      <c r="I9953" s="13">
        <v>0</v>
      </c>
    </row>
    <row r="9954" spans="1:9" ht="15" customHeight="1" x14ac:dyDescent="0.25">
      <c r="A9954" s="5" t="str">
        <f t="shared" si="312"/>
        <v>Wind</v>
      </c>
      <c r="B9954" s="5">
        <v>8</v>
      </c>
      <c r="C9954" s="6" t="s">
        <v>4</v>
      </c>
      <c r="D9954" s="6">
        <v>1</v>
      </c>
      <c r="E9954" s="7" t="s">
        <v>8</v>
      </c>
      <c r="F9954" s="7">
        <v>5</v>
      </c>
      <c r="G9954" s="8" t="s">
        <v>18</v>
      </c>
      <c r="H9954" s="4" t="str">
        <f t="shared" si="311"/>
        <v>10</v>
      </c>
      <c r="I9954" s="13">
        <v>9.2555000000000014</v>
      </c>
    </row>
    <row r="9955" spans="1:9" ht="15" customHeight="1" x14ac:dyDescent="0.25">
      <c r="A9955" s="5" t="str">
        <f t="shared" si="312"/>
        <v>Geothermal</v>
      </c>
      <c r="B9955" s="5">
        <v>9</v>
      </c>
      <c r="C9955" s="6" t="s">
        <v>4</v>
      </c>
      <c r="D9955" s="6">
        <v>1</v>
      </c>
      <c r="E9955" s="7" t="s">
        <v>8</v>
      </c>
      <c r="F9955" s="7">
        <v>5</v>
      </c>
      <c r="G9955" s="8" t="s">
        <v>18</v>
      </c>
      <c r="H9955" s="4" t="str">
        <f t="shared" si="311"/>
        <v>10</v>
      </c>
      <c r="I9955" s="13">
        <v>36.758352000000002</v>
      </c>
    </row>
    <row r="9956" spans="1:9" ht="15" customHeight="1" x14ac:dyDescent="0.25">
      <c r="A9956" s="5" t="str">
        <f t="shared" si="312"/>
        <v>Solar PV</v>
      </c>
      <c r="B9956" s="5">
        <v>10</v>
      </c>
      <c r="C9956" s="6" t="s">
        <v>4</v>
      </c>
      <c r="D9956" s="6">
        <v>1</v>
      </c>
      <c r="E9956" s="7" t="s">
        <v>8</v>
      </c>
      <c r="F9956" s="7">
        <v>5</v>
      </c>
      <c r="G9956" s="8" t="s">
        <v>18</v>
      </c>
      <c r="H9956" s="4" t="str">
        <f t="shared" si="311"/>
        <v>10</v>
      </c>
      <c r="I9956" s="13">
        <v>16.371000000000002</v>
      </c>
    </row>
    <row r="9957" spans="1:9" ht="15" customHeight="1" x14ac:dyDescent="0.25">
      <c r="A9957" s="5" t="str">
        <f t="shared" si="312"/>
        <v>Biomass</v>
      </c>
      <c r="B9957" s="5">
        <v>11</v>
      </c>
      <c r="C9957" s="6" t="s">
        <v>4</v>
      </c>
      <c r="D9957" s="6">
        <v>1</v>
      </c>
      <c r="E9957" s="7" t="s">
        <v>8</v>
      </c>
      <c r="F9957" s="7">
        <v>5</v>
      </c>
      <c r="G9957" s="8" t="s">
        <v>18</v>
      </c>
      <c r="H9957" s="4" t="str">
        <f t="shared" si="311"/>
        <v>10</v>
      </c>
      <c r="I9957" s="13">
        <v>5.3500000000000005</v>
      </c>
    </row>
    <row r="9958" spans="1:9" ht="15" customHeight="1" x14ac:dyDescent="0.25">
      <c r="A9958" s="5" t="str">
        <f t="shared" si="312"/>
        <v>Cogeneration</v>
      </c>
      <c r="B9958" s="5">
        <v>12</v>
      </c>
      <c r="C9958" s="6" t="s">
        <v>4</v>
      </c>
      <c r="D9958" s="6">
        <v>1</v>
      </c>
      <c r="E9958" s="7" t="s">
        <v>8</v>
      </c>
      <c r="F9958" s="7">
        <v>5</v>
      </c>
      <c r="G9958" s="8" t="s">
        <v>18</v>
      </c>
      <c r="H9958" s="4" t="str">
        <f t="shared" si="311"/>
        <v>10</v>
      </c>
      <c r="I9958" s="13">
        <v>39.836581500000001</v>
      </c>
    </row>
    <row r="9959" spans="1:9" ht="15" customHeight="1" x14ac:dyDescent="0.25">
      <c r="A9959" s="5" t="str">
        <f t="shared" si="312"/>
        <v>Nuclear</v>
      </c>
      <c r="B9959" s="5">
        <v>13</v>
      </c>
      <c r="C9959" s="6" t="s">
        <v>4</v>
      </c>
      <c r="D9959" s="6">
        <v>1</v>
      </c>
      <c r="E9959" s="7" t="s">
        <v>8</v>
      </c>
      <c r="F9959" s="7">
        <v>5</v>
      </c>
      <c r="G9959" s="8" t="s">
        <v>18</v>
      </c>
      <c r="H9959" s="4" t="str">
        <f t="shared" si="311"/>
        <v>10</v>
      </c>
      <c r="I9959" s="13">
        <v>24.770499999999998</v>
      </c>
    </row>
    <row r="9960" spans="1:9" ht="15" customHeight="1" x14ac:dyDescent="0.25">
      <c r="A9960" s="5" t="str">
        <f t="shared" si="312"/>
        <v>Conventional Thermoelectric</v>
      </c>
      <c r="B9960" s="5">
        <v>1</v>
      </c>
      <c r="C9960" s="6" t="s">
        <v>5</v>
      </c>
      <c r="D9960" s="6">
        <v>2</v>
      </c>
      <c r="E9960" s="7" t="s">
        <v>8</v>
      </c>
      <c r="F9960" s="7">
        <v>5</v>
      </c>
      <c r="G9960" s="8" t="s">
        <v>18</v>
      </c>
      <c r="H9960" s="4" t="str">
        <f t="shared" si="311"/>
        <v>10</v>
      </c>
      <c r="I9960" s="13">
        <v>63.954327999999997</v>
      </c>
    </row>
    <row r="9961" spans="1:9" ht="15" customHeight="1" x14ac:dyDescent="0.25">
      <c r="A9961" s="5" t="str">
        <f t="shared" si="312"/>
        <v>Combined Cycle</v>
      </c>
      <c r="B9961" s="5">
        <v>2</v>
      </c>
      <c r="C9961" s="6" t="s">
        <v>5</v>
      </c>
      <c r="D9961" s="6">
        <v>2</v>
      </c>
      <c r="E9961" s="7" t="s">
        <v>8</v>
      </c>
      <c r="F9961" s="7">
        <v>5</v>
      </c>
      <c r="G9961" s="8" t="s">
        <v>18</v>
      </c>
      <c r="H9961" s="4" t="str">
        <f t="shared" si="311"/>
        <v>10</v>
      </c>
      <c r="I9961" s="13">
        <v>39.836581500000001</v>
      </c>
    </row>
    <row r="9962" spans="1:9" ht="15" customHeight="1" x14ac:dyDescent="0.25">
      <c r="A9962" s="5" t="str">
        <f t="shared" si="312"/>
        <v>Coal</v>
      </c>
      <c r="B9962" s="5">
        <v>3</v>
      </c>
      <c r="C9962" s="6" t="s">
        <v>5</v>
      </c>
      <c r="D9962" s="6">
        <v>2</v>
      </c>
      <c r="E9962" s="7" t="s">
        <v>8</v>
      </c>
      <c r="F9962" s="7">
        <v>5</v>
      </c>
      <c r="G9962" s="8" t="s">
        <v>18</v>
      </c>
      <c r="H9962" s="4" t="str">
        <f t="shared" si="311"/>
        <v>10</v>
      </c>
      <c r="I9962" s="13">
        <v>39.483000000000004</v>
      </c>
    </row>
    <row r="9963" spans="1:9" ht="15" customHeight="1" x14ac:dyDescent="0.25">
      <c r="A9963" s="5" t="str">
        <f t="shared" si="312"/>
        <v>Turbogas</v>
      </c>
      <c r="B9963" s="5">
        <v>4</v>
      </c>
      <c r="C9963" s="6" t="s">
        <v>5</v>
      </c>
      <c r="D9963" s="6">
        <v>2</v>
      </c>
      <c r="E9963" s="7" t="s">
        <v>8</v>
      </c>
      <c r="F9963" s="7">
        <v>5</v>
      </c>
      <c r="G9963" s="8" t="s">
        <v>18</v>
      </c>
      <c r="H9963" s="4" t="str">
        <f t="shared" si="311"/>
        <v>10</v>
      </c>
      <c r="I9963" s="13">
        <v>63.850109999999994</v>
      </c>
    </row>
    <row r="9964" spans="1:9" ht="15" customHeight="1" x14ac:dyDescent="0.25">
      <c r="A9964" s="5" t="str">
        <f t="shared" si="312"/>
        <v>Internal Combustion</v>
      </c>
      <c r="B9964" s="5">
        <v>5</v>
      </c>
      <c r="C9964" s="6" t="s">
        <v>5</v>
      </c>
      <c r="D9964" s="6">
        <v>2</v>
      </c>
      <c r="E9964" s="7" t="s">
        <v>8</v>
      </c>
      <c r="F9964" s="7">
        <v>5</v>
      </c>
      <c r="G9964" s="8" t="s">
        <v>18</v>
      </c>
      <c r="H9964" s="4" t="str">
        <f t="shared" si="311"/>
        <v>10</v>
      </c>
      <c r="I9964" s="13">
        <v>196.78370000000001</v>
      </c>
    </row>
    <row r="9965" spans="1:9" ht="15" customHeight="1" x14ac:dyDescent="0.25">
      <c r="A9965" s="5" t="str">
        <f t="shared" si="312"/>
        <v>Fluidized Bed</v>
      </c>
      <c r="B9965" s="5">
        <v>6</v>
      </c>
      <c r="C9965" s="6" t="s">
        <v>5</v>
      </c>
      <c r="D9965" s="6">
        <v>2</v>
      </c>
      <c r="E9965" s="7" t="s">
        <v>8</v>
      </c>
      <c r="F9965" s="7">
        <v>5</v>
      </c>
      <c r="G9965" s="8" t="s">
        <v>18</v>
      </c>
      <c r="H9965" s="4" t="str">
        <f t="shared" si="311"/>
        <v>10</v>
      </c>
      <c r="I9965" s="13">
        <v>39.483000000000004</v>
      </c>
    </row>
    <row r="9966" spans="1:9" ht="15" customHeight="1" x14ac:dyDescent="0.25">
      <c r="A9966" s="5" t="str">
        <f t="shared" si="312"/>
        <v>Hydropower</v>
      </c>
      <c r="B9966" s="5">
        <v>7</v>
      </c>
      <c r="C9966" s="6" t="s">
        <v>5</v>
      </c>
      <c r="D9966" s="6">
        <v>2</v>
      </c>
      <c r="E9966" s="7" t="s">
        <v>8</v>
      </c>
      <c r="F9966" s="7">
        <v>5</v>
      </c>
      <c r="G9966" s="8" t="s">
        <v>18</v>
      </c>
      <c r="H9966" s="4" t="str">
        <f t="shared" si="311"/>
        <v>10</v>
      </c>
      <c r="I9966" s="13">
        <v>0</v>
      </c>
    </row>
    <row r="9967" spans="1:9" ht="15" customHeight="1" x14ac:dyDescent="0.25">
      <c r="A9967" s="5" t="str">
        <f t="shared" si="312"/>
        <v>Wind</v>
      </c>
      <c r="B9967" s="5">
        <v>8</v>
      </c>
      <c r="C9967" s="6" t="s">
        <v>5</v>
      </c>
      <c r="D9967" s="6">
        <v>2</v>
      </c>
      <c r="E9967" s="7" t="s">
        <v>8</v>
      </c>
      <c r="F9967" s="7">
        <v>5</v>
      </c>
      <c r="G9967" s="8" t="s">
        <v>18</v>
      </c>
      <c r="H9967" s="4" t="str">
        <f t="shared" si="311"/>
        <v>10</v>
      </c>
      <c r="I9967" s="13">
        <v>9.2555000000000014</v>
      </c>
    </row>
    <row r="9968" spans="1:9" ht="15" customHeight="1" x14ac:dyDescent="0.25">
      <c r="A9968" s="5" t="str">
        <f t="shared" si="312"/>
        <v>Geothermal</v>
      </c>
      <c r="B9968" s="5">
        <v>9</v>
      </c>
      <c r="C9968" s="6" t="s">
        <v>5</v>
      </c>
      <c r="D9968" s="6">
        <v>2</v>
      </c>
      <c r="E9968" s="7" t="s">
        <v>8</v>
      </c>
      <c r="F9968" s="7">
        <v>5</v>
      </c>
      <c r="G9968" s="8" t="s">
        <v>18</v>
      </c>
      <c r="H9968" s="4" t="str">
        <f t="shared" si="311"/>
        <v>10</v>
      </c>
      <c r="I9968" s="13">
        <v>36.758352000000002</v>
      </c>
    </row>
    <row r="9969" spans="1:9" ht="15" customHeight="1" x14ac:dyDescent="0.25">
      <c r="A9969" s="5" t="str">
        <f t="shared" si="312"/>
        <v>Solar PV</v>
      </c>
      <c r="B9969" s="5">
        <v>10</v>
      </c>
      <c r="C9969" s="6" t="s">
        <v>5</v>
      </c>
      <c r="D9969" s="6">
        <v>2</v>
      </c>
      <c r="E9969" s="7" t="s">
        <v>8</v>
      </c>
      <c r="F9969" s="7">
        <v>5</v>
      </c>
      <c r="G9969" s="8" t="s">
        <v>18</v>
      </c>
      <c r="H9969" s="4" t="str">
        <f t="shared" si="311"/>
        <v>10</v>
      </c>
      <c r="I9969" s="13">
        <v>16.371000000000002</v>
      </c>
    </row>
    <row r="9970" spans="1:9" ht="15" customHeight="1" x14ac:dyDescent="0.25">
      <c r="A9970" s="5" t="str">
        <f t="shared" si="312"/>
        <v>Biomass</v>
      </c>
      <c r="B9970" s="5">
        <v>11</v>
      </c>
      <c r="C9970" s="6" t="s">
        <v>5</v>
      </c>
      <c r="D9970" s="6">
        <v>2</v>
      </c>
      <c r="E9970" s="7" t="s">
        <v>8</v>
      </c>
      <c r="F9970" s="7">
        <v>5</v>
      </c>
      <c r="G9970" s="8" t="s">
        <v>18</v>
      </c>
      <c r="H9970" s="4" t="str">
        <f t="shared" si="311"/>
        <v>10</v>
      </c>
      <c r="I9970" s="13">
        <v>5.3500000000000005</v>
      </c>
    </row>
    <row r="9971" spans="1:9" ht="15" customHeight="1" x14ac:dyDescent="0.25">
      <c r="A9971" s="5" t="str">
        <f t="shared" si="312"/>
        <v>Cogeneration</v>
      </c>
      <c r="B9971" s="5">
        <v>12</v>
      </c>
      <c r="C9971" s="6" t="s">
        <v>5</v>
      </c>
      <c r="D9971" s="6">
        <v>2</v>
      </c>
      <c r="E9971" s="7" t="s">
        <v>8</v>
      </c>
      <c r="F9971" s="7">
        <v>5</v>
      </c>
      <c r="G9971" s="8" t="s">
        <v>18</v>
      </c>
      <c r="H9971" s="4" t="str">
        <f t="shared" si="311"/>
        <v>10</v>
      </c>
      <c r="I9971" s="13">
        <v>39.836581500000001</v>
      </c>
    </row>
    <row r="9972" spans="1:9" ht="15" customHeight="1" x14ac:dyDescent="0.25">
      <c r="A9972" s="5" t="str">
        <f t="shared" si="312"/>
        <v>Nuclear</v>
      </c>
      <c r="B9972" s="5">
        <v>13</v>
      </c>
      <c r="C9972" s="6" t="s">
        <v>5</v>
      </c>
      <c r="D9972" s="6">
        <v>2</v>
      </c>
      <c r="E9972" s="7" t="s">
        <v>8</v>
      </c>
      <c r="F9972" s="7">
        <v>5</v>
      </c>
      <c r="G9972" s="8" t="s">
        <v>18</v>
      </c>
      <c r="H9972" s="4" t="str">
        <f t="shared" si="311"/>
        <v>10</v>
      </c>
      <c r="I9972" s="13">
        <v>24.770499999999998</v>
      </c>
    </row>
    <row r="9973" spans="1:9" ht="15" customHeight="1" x14ac:dyDescent="0.25">
      <c r="A9973" s="5" t="str">
        <f t="shared" si="312"/>
        <v>Conventional Thermoelectric</v>
      </c>
      <c r="B9973" s="5">
        <v>1</v>
      </c>
      <c r="C9973" s="6" t="s">
        <v>6</v>
      </c>
      <c r="D9973" s="6">
        <v>3</v>
      </c>
      <c r="E9973" s="7" t="s">
        <v>8</v>
      </c>
      <c r="F9973" s="7">
        <v>5</v>
      </c>
      <c r="G9973" s="8" t="s">
        <v>18</v>
      </c>
      <c r="H9973" s="4" t="str">
        <f t="shared" si="311"/>
        <v>10</v>
      </c>
      <c r="I9973" s="13">
        <v>63.954327999999997</v>
      </c>
    </row>
    <row r="9974" spans="1:9" ht="15" customHeight="1" x14ac:dyDescent="0.25">
      <c r="A9974" s="5" t="str">
        <f t="shared" si="312"/>
        <v>Combined Cycle</v>
      </c>
      <c r="B9974" s="5">
        <v>2</v>
      </c>
      <c r="C9974" s="6" t="s">
        <v>6</v>
      </c>
      <c r="D9974" s="6">
        <v>3</v>
      </c>
      <c r="E9974" s="7" t="s">
        <v>8</v>
      </c>
      <c r="F9974" s="7">
        <v>5</v>
      </c>
      <c r="G9974" s="8" t="s">
        <v>18</v>
      </c>
      <c r="H9974" s="4" t="str">
        <f t="shared" si="311"/>
        <v>10</v>
      </c>
      <c r="I9974" s="13">
        <v>26.557721000000001</v>
      </c>
    </row>
    <row r="9975" spans="1:9" ht="15" customHeight="1" x14ac:dyDescent="0.25">
      <c r="A9975" s="5" t="str">
        <f t="shared" si="312"/>
        <v>Coal</v>
      </c>
      <c r="B9975" s="5">
        <v>3</v>
      </c>
      <c r="C9975" s="6" t="s">
        <v>6</v>
      </c>
      <c r="D9975" s="6">
        <v>3</v>
      </c>
      <c r="E9975" s="7" t="s">
        <v>8</v>
      </c>
      <c r="F9975" s="7">
        <v>5</v>
      </c>
      <c r="G9975" s="8" t="s">
        <v>18</v>
      </c>
      <c r="H9975" s="4" t="str">
        <f t="shared" si="311"/>
        <v>10</v>
      </c>
      <c r="I9975" s="13">
        <v>39.483000000000004</v>
      </c>
    </row>
    <row r="9976" spans="1:9" ht="15" customHeight="1" x14ac:dyDescent="0.25">
      <c r="A9976" s="5" t="str">
        <f t="shared" si="312"/>
        <v>Turbogas</v>
      </c>
      <c r="B9976" s="5">
        <v>4</v>
      </c>
      <c r="C9976" s="6" t="s">
        <v>6</v>
      </c>
      <c r="D9976" s="6">
        <v>3</v>
      </c>
      <c r="E9976" s="7" t="s">
        <v>8</v>
      </c>
      <c r="F9976" s="7">
        <v>5</v>
      </c>
      <c r="G9976" s="8" t="s">
        <v>18</v>
      </c>
      <c r="H9976" s="4" t="str">
        <f t="shared" si="311"/>
        <v>10</v>
      </c>
      <c r="I9976" s="13">
        <v>42.566739999999996</v>
      </c>
    </row>
    <row r="9977" spans="1:9" ht="15" customHeight="1" x14ac:dyDescent="0.25">
      <c r="A9977" s="5" t="str">
        <f t="shared" si="312"/>
        <v>Internal Combustion</v>
      </c>
      <c r="B9977" s="5">
        <v>5</v>
      </c>
      <c r="C9977" s="6" t="s">
        <v>6</v>
      </c>
      <c r="D9977" s="6">
        <v>3</v>
      </c>
      <c r="E9977" s="7" t="s">
        <v>8</v>
      </c>
      <c r="F9977" s="7">
        <v>5</v>
      </c>
      <c r="G9977" s="8" t="s">
        <v>18</v>
      </c>
      <c r="H9977" s="4" t="str">
        <f t="shared" si="311"/>
        <v>10</v>
      </c>
      <c r="I9977" s="13">
        <v>196.78370000000001</v>
      </c>
    </row>
    <row r="9978" spans="1:9" ht="15" customHeight="1" x14ac:dyDescent="0.25">
      <c r="A9978" s="5" t="str">
        <f t="shared" si="312"/>
        <v>Fluidized Bed</v>
      </c>
      <c r="B9978" s="5">
        <v>6</v>
      </c>
      <c r="C9978" s="6" t="s">
        <v>6</v>
      </c>
      <c r="D9978" s="6">
        <v>3</v>
      </c>
      <c r="E9978" s="7" t="s">
        <v>8</v>
      </c>
      <c r="F9978" s="7">
        <v>5</v>
      </c>
      <c r="G9978" s="8" t="s">
        <v>18</v>
      </c>
      <c r="H9978" s="4" t="str">
        <f t="shared" si="311"/>
        <v>10</v>
      </c>
      <c r="I9978" s="13">
        <v>39.483000000000004</v>
      </c>
    </row>
    <row r="9979" spans="1:9" ht="15" customHeight="1" x14ac:dyDescent="0.25">
      <c r="A9979" s="5" t="str">
        <f t="shared" si="312"/>
        <v>Hydropower</v>
      </c>
      <c r="B9979" s="5">
        <v>7</v>
      </c>
      <c r="C9979" s="6" t="s">
        <v>6</v>
      </c>
      <c r="D9979" s="6">
        <v>3</v>
      </c>
      <c r="E9979" s="7" t="s">
        <v>8</v>
      </c>
      <c r="F9979" s="7">
        <v>5</v>
      </c>
      <c r="G9979" s="8" t="s">
        <v>18</v>
      </c>
      <c r="H9979" s="4" t="str">
        <f t="shared" si="311"/>
        <v>10</v>
      </c>
      <c r="I9979" s="13">
        <v>0</v>
      </c>
    </row>
    <row r="9980" spans="1:9" ht="15" customHeight="1" x14ac:dyDescent="0.25">
      <c r="A9980" s="5" t="str">
        <f t="shared" si="312"/>
        <v>Wind</v>
      </c>
      <c r="B9980" s="5">
        <v>8</v>
      </c>
      <c r="C9980" s="6" t="s">
        <v>6</v>
      </c>
      <c r="D9980" s="6">
        <v>3</v>
      </c>
      <c r="E9980" s="7" t="s">
        <v>8</v>
      </c>
      <c r="F9980" s="7">
        <v>5</v>
      </c>
      <c r="G9980" s="8" t="s">
        <v>18</v>
      </c>
      <c r="H9980" s="4" t="str">
        <f t="shared" si="311"/>
        <v>10</v>
      </c>
      <c r="I9980" s="13">
        <v>9.2555000000000014</v>
      </c>
    </row>
    <row r="9981" spans="1:9" ht="15" customHeight="1" x14ac:dyDescent="0.25">
      <c r="A9981" s="5" t="str">
        <f t="shared" si="312"/>
        <v>Geothermal</v>
      </c>
      <c r="B9981" s="5">
        <v>9</v>
      </c>
      <c r="C9981" s="6" t="s">
        <v>6</v>
      </c>
      <c r="D9981" s="6">
        <v>3</v>
      </c>
      <c r="E9981" s="7" t="s">
        <v>8</v>
      </c>
      <c r="F9981" s="7">
        <v>5</v>
      </c>
      <c r="G9981" s="8" t="s">
        <v>18</v>
      </c>
      <c r="H9981" s="4" t="str">
        <f t="shared" si="311"/>
        <v>10</v>
      </c>
      <c r="I9981" s="13">
        <v>36.758352000000002</v>
      </c>
    </row>
    <row r="9982" spans="1:9" ht="15" customHeight="1" x14ac:dyDescent="0.25">
      <c r="A9982" s="5" t="str">
        <f t="shared" si="312"/>
        <v>Solar PV</v>
      </c>
      <c r="B9982" s="5">
        <v>10</v>
      </c>
      <c r="C9982" s="6" t="s">
        <v>6</v>
      </c>
      <c r="D9982" s="6">
        <v>3</v>
      </c>
      <c r="E9982" s="7" t="s">
        <v>8</v>
      </c>
      <c r="F9982" s="7">
        <v>5</v>
      </c>
      <c r="G9982" s="8" t="s">
        <v>18</v>
      </c>
      <c r="H9982" s="4" t="str">
        <f t="shared" si="311"/>
        <v>10</v>
      </c>
      <c r="I9982" s="13">
        <v>16.371000000000002</v>
      </c>
    </row>
    <row r="9983" spans="1:9" ht="15" customHeight="1" x14ac:dyDescent="0.25">
      <c r="A9983" s="5" t="str">
        <f t="shared" si="312"/>
        <v>Biomass</v>
      </c>
      <c r="B9983" s="5">
        <v>11</v>
      </c>
      <c r="C9983" s="6" t="s">
        <v>6</v>
      </c>
      <c r="D9983" s="6">
        <v>3</v>
      </c>
      <c r="E9983" s="7" t="s">
        <v>8</v>
      </c>
      <c r="F9983" s="7">
        <v>5</v>
      </c>
      <c r="G9983" s="8" t="s">
        <v>18</v>
      </c>
      <c r="H9983" s="4" t="str">
        <f t="shared" si="311"/>
        <v>10</v>
      </c>
      <c r="I9983" s="13">
        <v>5.3500000000000005</v>
      </c>
    </row>
    <row r="9984" spans="1:9" ht="15" customHeight="1" x14ac:dyDescent="0.25">
      <c r="A9984" s="5" t="str">
        <f t="shared" si="312"/>
        <v>Cogeneration</v>
      </c>
      <c r="B9984" s="5">
        <v>12</v>
      </c>
      <c r="C9984" s="6" t="s">
        <v>6</v>
      </c>
      <c r="D9984" s="6">
        <v>3</v>
      </c>
      <c r="E9984" s="7" t="s">
        <v>8</v>
      </c>
      <c r="F9984" s="7">
        <v>5</v>
      </c>
      <c r="G9984" s="8" t="s">
        <v>18</v>
      </c>
      <c r="H9984" s="4" t="str">
        <f t="shared" si="311"/>
        <v>10</v>
      </c>
      <c r="I9984" s="13">
        <v>26.557721000000001</v>
      </c>
    </row>
    <row r="9985" spans="1:9" ht="15" customHeight="1" x14ac:dyDescent="0.25">
      <c r="A9985" s="5" t="str">
        <f t="shared" si="312"/>
        <v>Nuclear</v>
      </c>
      <c r="B9985" s="5">
        <v>13</v>
      </c>
      <c r="C9985" s="6" t="s">
        <v>6</v>
      </c>
      <c r="D9985" s="6">
        <v>3</v>
      </c>
      <c r="E9985" s="7" t="s">
        <v>8</v>
      </c>
      <c r="F9985" s="7">
        <v>5</v>
      </c>
      <c r="G9985" s="8" t="s">
        <v>18</v>
      </c>
      <c r="H9985" s="4" t="str">
        <f t="shared" si="311"/>
        <v>10</v>
      </c>
      <c r="I9985" s="13">
        <v>24.770499999999998</v>
      </c>
    </row>
    <row r="9986" spans="1:9" ht="15" customHeight="1" x14ac:dyDescent="0.25">
      <c r="A9986" s="5" t="str">
        <f t="shared" si="312"/>
        <v>Conventional Thermoelectric</v>
      </c>
      <c r="B9986" s="5">
        <v>1</v>
      </c>
      <c r="C9986" s="6" t="s">
        <v>7</v>
      </c>
      <c r="D9986" s="6">
        <v>4</v>
      </c>
      <c r="E9986" s="7" t="s">
        <v>8</v>
      </c>
      <c r="F9986" s="7">
        <v>5</v>
      </c>
      <c r="G9986" s="8" t="s">
        <v>18</v>
      </c>
      <c r="H9986" s="4" t="str">
        <f t="shared" si="311"/>
        <v>10</v>
      </c>
      <c r="I9986" s="13">
        <v>63.954327999999997</v>
      </c>
    </row>
    <row r="9987" spans="1:9" ht="15" customHeight="1" x14ac:dyDescent="0.25">
      <c r="A9987" s="5" t="str">
        <f t="shared" si="312"/>
        <v>Combined Cycle</v>
      </c>
      <c r="B9987" s="5">
        <v>2</v>
      </c>
      <c r="C9987" s="6" t="s">
        <v>7</v>
      </c>
      <c r="D9987" s="6">
        <v>4</v>
      </c>
      <c r="E9987" s="7" t="s">
        <v>8</v>
      </c>
      <c r="F9987" s="7">
        <v>5</v>
      </c>
      <c r="G9987" s="8" t="s">
        <v>18</v>
      </c>
      <c r="H9987" s="4" t="str">
        <f t="shared" si="311"/>
        <v>10</v>
      </c>
      <c r="I9987" s="13">
        <v>26.004435145833337</v>
      </c>
    </row>
    <row r="9988" spans="1:9" ht="15" customHeight="1" x14ac:dyDescent="0.25">
      <c r="A9988" s="5" t="str">
        <f t="shared" si="312"/>
        <v>Coal</v>
      </c>
      <c r="B9988" s="5">
        <v>3</v>
      </c>
      <c r="C9988" s="6" t="s">
        <v>7</v>
      </c>
      <c r="D9988" s="6">
        <v>4</v>
      </c>
      <c r="E9988" s="7" t="s">
        <v>8</v>
      </c>
      <c r="F9988" s="7">
        <v>5</v>
      </c>
      <c r="G9988" s="8" t="s">
        <v>18</v>
      </c>
      <c r="H9988" s="4" t="str">
        <f t="shared" si="311"/>
        <v>10</v>
      </c>
      <c r="I9988" s="13">
        <v>39.483000000000004</v>
      </c>
    </row>
    <row r="9989" spans="1:9" ht="15" customHeight="1" x14ac:dyDescent="0.25">
      <c r="A9989" s="5" t="str">
        <f t="shared" si="312"/>
        <v>Turbogas</v>
      </c>
      <c r="B9989" s="5">
        <v>4</v>
      </c>
      <c r="C9989" s="6" t="s">
        <v>7</v>
      </c>
      <c r="D9989" s="6">
        <v>4</v>
      </c>
      <c r="E9989" s="7" t="s">
        <v>8</v>
      </c>
      <c r="F9989" s="7">
        <v>5</v>
      </c>
      <c r="G9989" s="8" t="s">
        <v>18</v>
      </c>
      <c r="H9989" s="4" t="str">
        <f t="shared" si="311"/>
        <v>10</v>
      </c>
      <c r="I9989" s="13">
        <v>41.679932916666665</v>
      </c>
    </row>
    <row r="9990" spans="1:9" ht="15" customHeight="1" x14ac:dyDescent="0.25">
      <c r="A9990" s="5" t="str">
        <f t="shared" si="312"/>
        <v>Internal Combustion</v>
      </c>
      <c r="B9990" s="5">
        <v>5</v>
      </c>
      <c r="C9990" s="6" t="s">
        <v>7</v>
      </c>
      <c r="D9990" s="6">
        <v>4</v>
      </c>
      <c r="E9990" s="7" t="s">
        <v>8</v>
      </c>
      <c r="F9990" s="7">
        <v>5</v>
      </c>
      <c r="G9990" s="8" t="s">
        <v>18</v>
      </c>
      <c r="H9990" s="4" t="str">
        <f t="shared" si="311"/>
        <v>10</v>
      </c>
      <c r="I9990" s="13">
        <v>196.78370000000001</v>
      </c>
    </row>
    <row r="9991" spans="1:9" ht="15" customHeight="1" x14ac:dyDescent="0.25">
      <c r="A9991" s="5" t="str">
        <f t="shared" si="312"/>
        <v>Fluidized Bed</v>
      </c>
      <c r="B9991" s="5">
        <v>6</v>
      </c>
      <c r="C9991" s="6" t="s">
        <v>7</v>
      </c>
      <c r="D9991" s="6">
        <v>4</v>
      </c>
      <c r="E9991" s="7" t="s">
        <v>8</v>
      </c>
      <c r="F9991" s="7">
        <v>5</v>
      </c>
      <c r="G9991" s="8" t="s">
        <v>18</v>
      </c>
      <c r="H9991" s="4" t="str">
        <f t="shared" si="311"/>
        <v>10</v>
      </c>
      <c r="I9991" s="13">
        <v>39.483000000000004</v>
      </c>
    </row>
    <row r="9992" spans="1:9" ht="15" customHeight="1" x14ac:dyDescent="0.25">
      <c r="A9992" s="5" t="str">
        <f t="shared" si="312"/>
        <v>Hydropower</v>
      </c>
      <c r="B9992" s="5">
        <v>7</v>
      </c>
      <c r="C9992" s="6" t="s">
        <v>7</v>
      </c>
      <c r="D9992" s="6">
        <v>4</v>
      </c>
      <c r="E9992" s="7" t="s">
        <v>8</v>
      </c>
      <c r="F9992" s="7">
        <v>5</v>
      </c>
      <c r="G9992" s="8" t="s">
        <v>18</v>
      </c>
      <c r="H9992" s="4" t="str">
        <f t="shared" ref="H9992:H10055" si="313">CONCATENATE(RIGHT(G9992,2))</f>
        <v>10</v>
      </c>
      <c r="I9992" s="13">
        <v>0</v>
      </c>
    </row>
    <row r="9993" spans="1:9" ht="15" customHeight="1" x14ac:dyDescent="0.25">
      <c r="A9993" s="5" t="str">
        <f t="shared" si="312"/>
        <v>Wind</v>
      </c>
      <c r="B9993" s="5">
        <v>8</v>
      </c>
      <c r="C9993" s="6" t="s">
        <v>7</v>
      </c>
      <c r="D9993" s="6">
        <v>4</v>
      </c>
      <c r="E9993" s="7" t="s">
        <v>8</v>
      </c>
      <c r="F9993" s="7">
        <v>5</v>
      </c>
      <c r="G9993" s="8" t="s">
        <v>18</v>
      </c>
      <c r="H9993" s="4" t="str">
        <f t="shared" si="313"/>
        <v>10</v>
      </c>
      <c r="I9993" s="13">
        <v>9.2555000000000014</v>
      </c>
    </row>
    <row r="9994" spans="1:9" ht="15" customHeight="1" x14ac:dyDescent="0.25">
      <c r="A9994" s="5" t="str">
        <f t="shared" si="312"/>
        <v>Geothermal</v>
      </c>
      <c r="B9994" s="5">
        <v>9</v>
      </c>
      <c r="C9994" s="6" t="s">
        <v>7</v>
      </c>
      <c r="D9994" s="6">
        <v>4</v>
      </c>
      <c r="E9994" s="7" t="s">
        <v>8</v>
      </c>
      <c r="F9994" s="7">
        <v>5</v>
      </c>
      <c r="G9994" s="8" t="s">
        <v>18</v>
      </c>
      <c r="H9994" s="4" t="str">
        <f t="shared" si="313"/>
        <v>10</v>
      </c>
      <c r="I9994" s="13">
        <v>36.758352000000002</v>
      </c>
    </row>
    <row r="9995" spans="1:9" ht="15" customHeight="1" x14ac:dyDescent="0.25">
      <c r="A9995" s="5" t="str">
        <f t="shared" si="312"/>
        <v>Solar PV</v>
      </c>
      <c r="B9995" s="5">
        <v>10</v>
      </c>
      <c r="C9995" s="6" t="s">
        <v>7</v>
      </c>
      <c r="D9995" s="6">
        <v>4</v>
      </c>
      <c r="E9995" s="7" t="s">
        <v>8</v>
      </c>
      <c r="F9995" s="7">
        <v>5</v>
      </c>
      <c r="G9995" s="8" t="s">
        <v>18</v>
      </c>
      <c r="H9995" s="4" t="str">
        <f t="shared" si="313"/>
        <v>10</v>
      </c>
      <c r="I9995" s="13">
        <v>16.371000000000002</v>
      </c>
    </row>
    <row r="9996" spans="1:9" ht="15" customHeight="1" x14ac:dyDescent="0.25">
      <c r="A9996" s="5" t="str">
        <f t="shared" si="312"/>
        <v>Biomass</v>
      </c>
      <c r="B9996" s="5">
        <v>11</v>
      </c>
      <c r="C9996" s="6" t="s">
        <v>7</v>
      </c>
      <c r="D9996" s="6">
        <v>4</v>
      </c>
      <c r="E9996" s="7" t="s">
        <v>8</v>
      </c>
      <c r="F9996" s="7">
        <v>5</v>
      </c>
      <c r="G9996" s="8" t="s">
        <v>18</v>
      </c>
      <c r="H9996" s="4" t="str">
        <f t="shared" si="313"/>
        <v>10</v>
      </c>
      <c r="I9996" s="13">
        <v>5.3500000000000005</v>
      </c>
    </row>
    <row r="9997" spans="1:9" ht="15" customHeight="1" x14ac:dyDescent="0.25">
      <c r="A9997" s="5" t="str">
        <f t="shared" si="312"/>
        <v>Cogeneration</v>
      </c>
      <c r="B9997" s="5">
        <v>12</v>
      </c>
      <c r="C9997" s="6" t="s">
        <v>7</v>
      </c>
      <c r="D9997" s="6">
        <v>4</v>
      </c>
      <c r="E9997" s="7" t="s">
        <v>8</v>
      </c>
      <c r="F9997" s="7">
        <v>5</v>
      </c>
      <c r="G9997" s="8" t="s">
        <v>18</v>
      </c>
      <c r="H9997" s="4" t="str">
        <f t="shared" si="313"/>
        <v>10</v>
      </c>
      <c r="I9997" s="13">
        <v>26.004435145833337</v>
      </c>
    </row>
    <row r="9998" spans="1:9" ht="15" customHeight="1" x14ac:dyDescent="0.25">
      <c r="A9998" s="5" t="str">
        <f t="shared" si="312"/>
        <v>Nuclear</v>
      </c>
      <c r="B9998" s="5">
        <v>13</v>
      </c>
      <c r="C9998" s="6" t="s">
        <v>7</v>
      </c>
      <c r="D9998" s="6">
        <v>4</v>
      </c>
      <c r="E9998" s="7" t="s">
        <v>8</v>
      </c>
      <c r="F9998" s="7">
        <v>5</v>
      </c>
      <c r="G9998" s="8" t="s">
        <v>18</v>
      </c>
      <c r="H9998" s="4" t="str">
        <f t="shared" si="313"/>
        <v>10</v>
      </c>
      <c r="I9998" s="13">
        <v>24.770499999999998</v>
      </c>
    </row>
    <row r="9999" spans="1:9" ht="15" customHeight="1" x14ac:dyDescent="0.25">
      <c r="A9999" s="5" t="str">
        <f t="shared" si="312"/>
        <v>Conventional Thermoelectric</v>
      </c>
      <c r="B9999" s="5">
        <v>1</v>
      </c>
      <c r="C9999" s="6" t="s">
        <v>8</v>
      </c>
      <c r="D9999" s="6">
        <v>5</v>
      </c>
      <c r="E9999" s="7" t="s">
        <v>8</v>
      </c>
      <c r="F9999" s="7">
        <v>5</v>
      </c>
      <c r="G9999" s="8" t="s">
        <v>18</v>
      </c>
      <c r="H9999" s="4" t="str">
        <f t="shared" si="313"/>
        <v>10</v>
      </c>
      <c r="I9999" s="13">
        <v>59.770399999999995</v>
      </c>
    </row>
    <row r="10000" spans="1:9" ht="15" customHeight="1" x14ac:dyDescent="0.25">
      <c r="A10000" s="5" t="str">
        <f t="shared" ref="A10000:A10063" si="314">A9987</f>
        <v>Combined Cycle</v>
      </c>
      <c r="B10000" s="5">
        <v>2</v>
      </c>
      <c r="C10000" s="6" t="s">
        <v>8</v>
      </c>
      <c r="D10000" s="6">
        <v>5</v>
      </c>
      <c r="E10000" s="7" t="s">
        <v>8</v>
      </c>
      <c r="F10000" s="7">
        <v>5</v>
      </c>
      <c r="G10000" s="8" t="s">
        <v>18</v>
      </c>
      <c r="H10000" s="4" t="str">
        <f t="shared" si="313"/>
        <v>10</v>
      </c>
      <c r="I10000" s="13">
        <v>24.096374583333336</v>
      </c>
    </row>
    <row r="10001" spans="1:9" ht="15" customHeight="1" x14ac:dyDescent="0.25">
      <c r="A10001" s="5" t="str">
        <f t="shared" si="314"/>
        <v>Coal</v>
      </c>
      <c r="B10001" s="5">
        <v>3</v>
      </c>
      <c r="C10001" s="6" t="s">
        <v>8</v>
      </c>
      <c r="D10001" s="6">
        <v>5</v>
      </c>
      <c r="E10001" s="7" t="s">
        <v>8</v>
      </c>
      <c r="F10001" s="7">
        <v>5</v>
      </c>
      <c r="G10001" s="8" t="s">
        <v>18</v>
      </c>
      <c r="H10001" s="4" t="str">
        <f t="shared" si="313"/>
        <v>10</v>
      </c>
      <c r="I10001" s="13">
        <v>36.9</v>
      </c>
    </row>
    <row r="10002" spans="1:9" ht="15" customHeight="1" x14ac:dyDescent="0.25">
      <c r="A10002" s="5" t="str">
        <f t="shared" si="314"/>
        <v>Turbogas</v>
      </c>
      <c r="B10002" s="5">
        <v>4</v>
      </c>
      <c r="C10002" s="6" t="s">
        <v>8</v>
      </c>
      <c r="D10002" s="6">
        <v>5</v>
      </c>
      <c r="E10002" s="7" t="s">
        <v>8</v>
      </c>
      <c r="F10002" s="7">
        <v>5</v>
      </c>
      <c r="G10002" s="8" t="s">
        <v>18</v>
      </c>
      <c r="H10002" s="4" t="str">
        <f t="shared" si="313"/>
        <v>10</v>
      </c>
      <c r="I10002" s="13">
        <v>38.621691666666671</v>
      </c>
    </row>
    <row r="10003" spans="1:9" ht="15" customHeight="1" x14ac:dyDescent="0.25">
      <c r="A10003" s="5" t="str">
        <f t="shared" si="314"/>
        <v>Internal Combustion</v>
      </c>
      <c r="B10003" s="5">
        <v>5</v>
      </c>
      <c r="C10003" s="6" t="s">
        <v>8</v>
      </c>
      <c r="D10003" s="6">
        <v>5</v>
      </c>
      <c r="E10003" s="7" t="s">
        <v>8</v>
      </c>
      <c r="F10003" s="7">
        <v>5</v>
      </c>
      <c r="G10003" s="8" t="s">
        <v>18</v>
      </c>
      <c r="H10003" s="4" t="str">
        <f t="shared" si="313"/>
        <v>10</v>
      </c>
      <c r="I10003" s="13">
        <v>183.91</v>
      </c>
    </row>
    <row r="10004" spans="1:9" ht="15" customHeight="1" x14ac:dyDescent="0.25">
      <c r="A10004" s="5" t="str">
        <f t="shared" si="314"/>
        <v>Fluidized Bed</v>
      </c>
      <c r="B10004" s="5">
        <v>6</v>
      </c>
      <c r="C10004" s="6" t="s">
        <v>8</v>
      </c>
      <c r="D10004" s="6">
        <v>5</v>
      </c>
      <c r="E10004" s="7" t="s">
        <v>8</v>
      </c>
      <c r="F10004" s="7">
        <v>5</v>
      </c>
      <c r="G10004" s="8" t="s">
        <v>18</v>
      </c>
      <c r="H10004" s="4" t="str">
        <f t="shared" si="313"/>
        <v>10</v>
      </c>
      <c r="I10004" s="13">
        <v>36.9</v>
      </c>
    </row>
    <row r="10005" spans="1:9" ht="15" customHeight="1" x14ac:dyDescent="0.25">
      <c r="A10005" s="5" t="str">
        <f t="shared" si="314"/>
        <v>Hydropower</v>
      </c>
      <c r="B10005" s="5">
        <v>7</v>
      </c>
      <c r="C10005" s="6" t="s">
        <v>8</v>
      </c>
      <c r="D10005" s="6">
        <v>5</v>
      </c>
      <c r="E10005" s="7" t="s">
        <v>8</v>
      </c>
      <c r="F10005" s="7">
        <v>5</v>
      </c>
      <c r="G10005" s="8" t="s">
        <v>18</v>
      </c>
      <c r="H10005" s="4" t="str">
        <f t="shared" si="313"/>
        <v>10</v>
      </c>
      <c r="I10005" s="13">
        <v>0</v>
      </c>
    </row>
    <row r="10006" spans="1:9" ht="15" customHeight="1" x14ac:dyDescent="0.25">
      <c r="A10006" s="5" t="str">
        <f t="shared" si="314"/>
        <v>Wind</v>
      </c>
      <c r="B10006" s="5">
        <v>8</v>
      </c>
      <c r="C10006" s="6" t="s">
        <v>8</v>
      </c>
      <c r="D10006" s="6">
        <v>5</v>
      </c>
      <c r="E10006" s="7" t="s">
        <v>8</v>
      </c>
      <c r="F10006" s="7">
        <v>5</v>
      </c>
      <c r="G10006" s="8" t="s">
        <v>18</v>
      </c>
      <c r="H10006" s="4" t="str">
        <f t="shared" si="313"/>
        <v>10</v>
      </c>
      <c r="I10006" s="13">
        <v>8.65</v>
      </c>
    </row>
    <row r="10007" spans="1:9" ht="15" customHeight="1" x14ac:dyDescent="0.25">
      <c r="A10007" s="5" t="str">
        <f t="shared" si="314"/>
        <v>Geothermal</v>
      </c>
      <c r="B10007" s="5">
        <v>9</v>
      </c>
      <c r="C10007" s="6" t="s">
        <v>8</v>
      </c>
      <c r="D10007" s="6">
        <v>5</v>
      </c>
      <c r="E10007" s="7" t="s">
        <v>8</v>
      </c>
      <c r="F10007" s="7">
        <v>5</v>
      </c>
      <c r="G10007" s="8" t="s">
        <v>18</v>
      </c>
      <c r="H10007" s="4" t="str">
        <f t="shared" si="313"/>
        <v>10</v>
      </c>
      <c r="I10007" s="13">
        <v>34.3536</v>
      </c>
    </row>
    <row r="10008" spans="1:9" ht="15" customHeight="1" x14ac:dyDescent="0.25">
      <c r="A10008" s="5" t="str">
        <f t="shared" si="314"/>
        <v>Solar PV</v>
      </c>
      <c r="B10008" s="5">
        <v>10</v>
      </c>
      <c r="C10008" s="6" t="s">
        <v>8</v>
      </c>
      <c r="D10008" s="6">
        <v>5</v>
      </c>
      <c r="E10008" s="7" t="s">
        <v>8</v>
      </c>
      <c r="F10008" s="7">
        <v>5</v>
      </c>
      <c r="G10008" s="8" t="s">
        <v>18</v>
      </c>
      <c r="H10008" s="4" t="str">
        <f t="shared" si="313"/>
        <v>10</v>
      </c>
      <c r="I10008" s="13">
        <v>15.3</v>
      </c>
    </row>
    <row r="10009" spans="1:9" ht="15" customHeight="1" x14ac:dyDescent="0.25">
      <c r="A10009" s="5" t="str">
        <f t="shared" si="314"/>
        <v>Biomass</v>
      </c>
      <c r="B10009" s="5">
        <v>11</v>
      </c>
      <c r="C10009" s="6" t="s">
        <v>8</v>
      </c>
      <c r="D10009" s="6">
        <v>5</v>
      </c>
      <c r="E10009" s="7" t="s">
        <v>8</v>
      </c>
      <c r="F10009" s="7">
        <v>5</v>
      </c>
      <c r="G10009" s="8" t="s">
        <v>18</v>
      </c>
      <c r="H10009" s="4" t="str">
        <f t="shared" si="313"/>
        <v>10</v>
      </c>
      <c r="I10009" s="13">
        <v>5</v>
      </c>
    </row>
    <row r="10010" spans="1:9" ht="15" customHeight="1" x14ac:dyDescent="0.25">
      <c r="A10010" s="5" t="str">
        <f t="shared" si="314"/>
        <v>Cogeneration</v>
      </c>
      <c r="B10010" s="5">
        <v>12</v>
      </c>
      <c r="C10010" s="6" t="s">
        <v>8</v>
      </c>
      <c r="D10010" s="6">
        <v>5</v>
      </c>
      <c r="E10010" s="7" t="s">
        <v>8</v>
      </c>
      <c r="F10010" s="7">
        <v>5</v>
      </c>
      <c r="G10010" s="8" t="s">
        <v>18</v>
      </c>
      <c r="H10010" s="4" t="str">
        <f t="shared" si="313"/>
        <v>10</v>
      </c>
      <c r="I10010" s="13">
        <v>24.096374583333336</v>
      </c>
    </row>
    <row r="10011" spans="1:9" ht="15" customHeight="1" x14ac:dyDescent="0.25">
      <c r="A10011" s="5" t="str">
        <f t="shared" si="314"/>
        <v>Nuclear</v>
      </c>
      <c r="B10011" s="5">
        <v>13</v>
      </c>
      <c r="C10011" s="6" t="s">
        <v>8</v>
      </c>
      <c r="D10011" s="6">
        <v>5</v>
      </c>
      <c r="E10011" s="7" t="s">
        <v>8</v>
      </c>
      <c r="F10011" s="7">
        <v>5</v>
      </c>
      <c r="G10011" s="8" t="s">
        <v>18</v>
      </c>
      <c r="H10011" s="4" t="str">
        <f t="shared" si="313"/>
        <v>10</v>
      </c>
      <c r="I10011" s="13">
        <v>23.15</v>
      </c>
    </row>
    <row r="10012" spans="1:9" ht="15" customHeight="1" x14ac:dyDescent="0.25">
      <c r="A10012" s="5" t="str">
        <f t="shared" si="314"/>
        <v>Conventional Thermoelectric</v>
      </c>
      <c r="B10012" s="5">
        <v>1</v>
      </c>
      <c r="C10012" s="6" t="s">
        <v>9</v>
      </c>
      <c r="D10012" s="6">
        <v>6</v>
      </c>
      <c r="E10012" s="7" t="s">
        <v>8</v>
      </c>
      <c r="F10012" s="7">
        <v>5</v>
      </c>
      <c r="G10012" s="8" t="s">
        <v>18</v>
      </c>
      <c r="H10012" s="4" t="str">
        <f t="shared" si="313"/>
        <v>10</v>
      </c>
      <c r="I10012" s="13">
        <v>63.954327999999997</v>
      </c>
    </row>
    <row r="10013" spans="1:9" ht="15" customHeight="1" x14ac:dyDescent="0.25">
      <c r="A10013" s="5" t="str">
        <f t="shared" si="314"/>
        <v>Combined Cycle</v>
      </c>
      <c r="B10013" s="5">
        <v>2</v>
      </c>
      <c r="C10013" s="6" t="s">
        <v>9</v>
      </c>
      <c r="D10013" s="6">
        <v>6</v>
      </c>
      <c r="E10013" s="7" t="s">
        <v>8</v>
      </c>
      <c r="F10013" s="7">
        <v>5</v>
      </c>
      <c r="G10013" s="8" t="s">
        <v>18</v>
      </c>
      <c r="H10013" s="4" t="str">
        <f t="shared" si="313"/>
        <v>10</v>
      </c>
      <c r="I10013" s="13">
        <v>25.783120804166671</v>
      </c>
    </row>
    <row r="10014" spans="1:9" ht="15" customHeight="1" x14ac:dyDescent="0.25">
      <c r="A10014" s="5" t="str">
        <f t="shared" si="314"/>
        <v>Coal</v>
      </c>
      <c r="B10014" s="5">
        <v>3</v>
      </c>
      <c r="C10014" s="6" t="s">
        <v>9</v>
      </c>
      <c r="D10014" s="6">
        <v>6</v>
      </c>
      <c r="E10014" s="7" t="s">
        <v>8</v>
      </c>
      <c r="F10014" s="7">
        <v>5</v>
      </c>
      <c r="G10014" s="8" t="s">
        <v>18</v>
      </c>
      <c r="H10014" s="4" t="str">
        <f t="shared" si="313"/>
        <v>10</v>
      </c>
      <c r="I10014" s="13">
        <v>39.483000000000004</v>
      </c>
    </row>
    <row r="10015" spans="1:9" ht="15" customHeight="1" x14ac:dyDescent="0.25">
      <c r="A10015" s="5" t="str">
        <f t="shared" si="314"/>
        <v>Turbogas</v>
      </c>
      <c r="B10015" s="5">
        <v>4</v>
      </c>
      <c r="C10015" s="6" t="s">
        <v>9</v>
      </c>
      <c r="D10015" s="6">
        <v>6</v>
      </c>
      <c r="E10015" s="7" t="s">
        <v>8</v>
      </c>
      <c r="F10015" s="7">
        <v>5</v>
      </c>
      <c r="G10015" s="8" t="s">
        <v>18</v>
      </c>
      <c r="H10015" s="4" t="str">
        <f t="shared" si="313"/>
        <v>10</v>
      </c>
      <c r="I10015" s="13">
        <v>41.325210083333332</v>
      </c>
    </row>
    <row r="10016" spans="1:9" ht="15" customHeight="1" x14ac:dyDescent="0.25">
      <c r="A10016" s="5" t="str">
        <f t="shared" si="314"/>
        <v>Internal Combustion</v>
      </c>
      <c r="B10016" s="5">
        <v>5</v>
      </c>
      <c r="C10016" s="6" t="s">
        <v>9</v>
      </c>
      <c r="D10016" s="6">
        <v>6</v>
      </c>
      <c r="E10016" s="7" t="s">
        <v>8</v>
      </c>
      <c r="F10016" s="7">
        <v>5</v>
      </c>
      <c r="G10016" s="8" t="s">
        <v>18</v>
      </c>
      <c r="H10016" s="4" t="str">
        <f t="shared" si="313"/>
        <v>10</v>
      </c>
      <c r="I10016" s="13">
        <v>196.78370000000001</v>
      </c>
    </row>
    <row r="10017" spans="1:9" ht="15" customHeight="1" x14ac:dyDescent="0.25">
      <c r="A10017" s="5" t="str">
        <f t="shared" si="314"/>
        <v>Fluidized Bed</v>
      </c>
      <c r="B10017" s="5">
        <v>6</v>
      </c>
      <c r="C10017" s="6" t="s">
        <v>9</v>
      </c>
      <c r="D10017" s="6">
        <v>6</v>
      </c>
      <c r="E10017" s="7" t="s">
        <v>8</v>
      </c>
      <c r="F10017" s="7">
        <v>5</v>
      </c>
      <c r="G10017" s="8" t="s">
        <v>18</v>
      </c>
      <c r="H10017" s="4" t="str">
        <f t="shared" si="313"/>
        <v>10</v>
      </c>
      <c r="I10017" s="13">
        <v>39.483000000000004</v>
      </c>
    </row>
    <row r="10018" spans="1:9" ht="15" customHeight="1" x14ac:dyDescent="0.25">
      <c r="A10018" s="5" t="str">
        <f t="shared" si="314"/>
        <v>Hydropower</v>
      </c>
      <c r="B10018" s="5">
        <v>7</v>
      </c>
      <c r="C10018" s="6" t="s">
        <v>9</v>
      </c>
      <c r="D10018" s="6">
        <v>6</v>
      </c>
      <c r="E10018" s="7" t="s">
        <v>8</v>
      </c>
      <c r="F10018" s="7">
        <v>5</v>
      </c>
      <c r="G10018" s="8" t="s">
        <v>18</v>
      </c>
      <c r="H10018" s="4" t="str">
        <f t="shared" si="313"/>
        <v>10</v>
      </c>
      <c r="I10018" s="13">
        <v>0</v>
      </c>
    </row>
    <row r="10019" spans="1:9" ht="15" customHeight="1" x14ac:dyDescent="0.25">
      <c r="A10019" s="5" t="str">
        <f t="shared" si="314"/>
        <v>Wind</v>
      </c>
      <c r="B10019" s="5">
        <v>8</v>
      </c>
      <c r="C10019" s="6" t="s">
        <v>9</v>
      </c>
      <c r="D10019" s="6">
        <v>6</v>
      </c>
      <c r="E10019" s="7" t="s">
        <v>8</v>
      </c>
      <c r="F10019" s="7">
        <v>5</v>
      </c>
      <c r="G10019" s="8" t="s">
        <v>18</v>
      </c>
      <c r="H10019" s="4" t="str">
        <f t="shared" si="313"/>
        <v>10</v>
      </c>
      <c r="I10019" s="13">
        <v>9.2555000000000014</v>
      </c>
    </row>
    <row r="10020" spans="1:9" ht="15" customHeight="1" x14ac:dyDescent="0.25">
      <c r="A10020" s="5" t="str">
        <f t="shared" si="314"/>
        <v>Geothermal</v>
      </c>
      <c r="B10020" s="5">
        <v>9</v>
      </c>
      <c r="C10020" s="6" t="s">
        <v>9</v>
      </c>
      <c r="D10020" s="6">
        <v>6</v>
      </c>
      <c r="E10020" s="7" t="s">
        <v>8</v>
      </c>
      <c r="F10020" s="7">
        <v>5</v>
      </c>
      <c r="G10020" s="8" t="s">
        <v>18</v>
      </c>
      <c r="H10020" s="4" t="str">
        <f t="shared" si="313"/>
        <v>10</v>
      </c>
      <c r="I10020" s="13">
        <v>36.758352000000002</v>
      </c>
    </row>
    <row r="10021" spans="1:9" ht="15" customHeight="1" x14ac:dyDescent="0.25">
      <c r="A10021" s="5" t="str">
        <f t="shared" si="314"/>
        <v>Solar PV</v>
      </c>
      <c r="B10021" s="5">
        <v>10</v>
      </c>
      <c r="C10021" s="6" t="s">
        <v>9</v>
      </c>
      <c r="D10021" s="6">
        <v>6</v>
      </c>
      <c r="E10021" s="7" t="s">
        <v>8</v>
      </c>
      <c r="F10021" s="7">
        <v>5</v>
      </c>
      <c r="G10021" s="8" t="s">
        <v>18</v>
      </c>
      <c r="H10021" s="4" t="str">
        <f t="shared" si="313"/>
        <v>10</v>
      </c>
      <c r="I10021" s="13">
        <v>16.371000000000002</v>
      </c>
    </row>
    <row r="10022" spans="1:9" ht="15" customHeight="1" x14ac:dyDescent="0.25">
      <c r="A10022" s="5" t="str">
        <f t="shared" si="314"/>
        <v>Biomass</v>
      </c>
      <c r="B10022" s="5">
        <v>11</v>
      </c>
      <c r="C10022" s="6" t="s">
        <v>9</v>
      </c>
      <c r="D10022" s="6">
        <v>6</v>
      </c>
      <c r="E10022" s="7" t="s">
        <v>8</v>
      </c>
      <c r="F10022" s="7">
        <v>5</v>
      </c>
      <c r="G10022" s="8" t="s">
        <v>18</v>
      </c>
      <c r="H10022" s="4" t="str">
        <f t="shared" si="313"/>
        <v>10</v>
      </c>
      <c r="I10022" s="13">
        <v>5.3500000000000005</v>
      </c>
    </row>
    <row r="10023" spans="1:9" ht="15" customHeight="1" x14ac:dyDescent="0.25">
      <c r="A10023" s="5" t="str">
        <f t="shared" si="314"/>
        <v>Cogeneration</v>
      </c>
      <c r="B10023" s="5">
        <v>12</v>
      </c>
      <c r="C10023" s="6" t="s">
        <v>9</v>
      </c>
      <c r="D10023" s="6">
        <v>6</v>
      </c>
      <c r="E10023" s="7" t="s">
        <v>8</v>
      </c>
      <c r="F10023" s="7">
        <v>5</v>
      </c>
      <c r="G10023" s="8" t="s">
        <v>18</v>
      </c>
      <c r="H10023" s="4" t="str">
        <f t="shared" si="313"/>
        <v>10</v>
      </c>
      <c r="I10023" s="13">
        <v>25.783120804166671</v>
      </c>
    </row>
    <row r="10024" spans="1:9" ht="15" customHeight="1" x14ac:dyDescent="0.25">
      <c r="A10024" s="5" t="str">
        <f t="shared" si="314"/>
        <v>Nuclear</v>
      </c>
      <c r="B10024" s="5">
        <v>13</v>
      </c>
      <c r="C10024" s="6" t="s">
        <v>9</v>
      </c>
      <c r="D10024" s="6">
        <v>6</v>
      </c>
      <c r="E10024" s="7" t="s">
        <v>8</v>
      </c>
      <c r="F10024" s="7">
        <v>5</v>
      </c>
      <c r="G10024" s="8" t="s">
        <v>18</v>
      </c>
      <c r="H10024" s="4" t="str">
        <f t="shared" si="313"/>
        <v>10</v>
      </c>
      <c r="I10024" s="13">
        <v>24.770499999999998</v>
      </c>
    </row>
    <row r="10025" spans="1:9" ht="15" customHeight="1" x14ac:dyDescent="0.25">
      <c r="A10025" s="5" t="str">
        <f t="shared" si="314"/>
        <v>Conventional Thermoelectric</v>
      </c>
      <c r="B10025" s="5">
        <v>1</v>
      </c>
      <c r="C10025" s="6" t="s">
        <v>10</v>
      </c>
      <c r="D10025" s="6">
        <v>7</v>
      </c>
      <c r="E10025" s="7" t="s">
        <v>8</v>
      </c>
      <c r="F10025" s="7">
        <v>5</v>
      </c>
      <c r="G10025" s="8" t="s">
        <v>18</v>
      </c>
      <c r="H10025" s="4" t="str">
        <f t="shared" si="313"/>
        <v>10</v>
      </c>
      <c r="I10025" s="13">
        <v>63.954327999999997</v>
      </c>
    </row>
    <row r="10026" spans="1:9" ht="15" customHeight="1" x14ac:dyDescent="0.25">
      <c r="A10026" s="5" t="str">
        <f t="shared" si="314"/>
        <v>Combined Cycle</v>
      </c>
      <c r="B10026" s="5">
        <v>2</v>
      </c>
      <c r="C10026" s="6" t="s">
        <v>10</v>
      </c>
      <c r="D10026" s="6">
        <v>7</v>
      </c>
      <c r="E10026" s="7" t="s">
        <v>8</v>
      </c>
      <c r="F10026" s="7">
        <v>5</v>
      </c>
      <c r="G10026" s="8" t="s">
        <v>18</v>
      </c>
      <c r="H10026" s="4" t="str">
        <f t="shared" si="313"/>
        <v>10</v>
      </c>
      <c r="I10026" s="13">
        <v>38.176723937500007</v>
      </c>
    </row>
    <row r="10027" spans="1:9" ht="15" customHeight="1" x14ac:dyDescent="0.25">
      <c r="A10027" s="5" t="str">
        <f t="shared" si="314"/>
        <v>Coal</v>
      </c>
      <c r="B10027" s="5">
        <v>3</v>
      </c>
      <c r="C10027" s="6" t="s">
        <v>10</v>
      </c>
      <c r="D10027" s="6">
        <v>7</v>
      </c>
      <c r="E10027" s="7" t="s">
        <v>8</v>
      </c>
      <c r="F10027" s="7">
        <v>5</v>
      </c>
      <c r="G10027" s="8" t="s">
        <v>18</v>
      </c>
      <c r="H10027" s="4" t="str">
        <f t="shared" si="313"/>
        <v>10</v>
      </c>
      <c r="I10027" s="13">
        <v>39.483000000000004</v>
      </c>
    </row>
    <row r="10028" spans="1:9" ht="15" customHeight="1" x14ac:dyDescent="0.25">
      <c r="A10028" s="5" t="str">
        <f t="shared" si="314"/>
        <v>Turbogas</v>
      </c>
      <c r="B10028" s="5">
        <v>4</v>
      </c>
      <c r="C10028" s="6" t="s">
        <v>10</v>
      </c>
      <c r="D10028" s="6">
        <v>7</v>
      </c>
      <c r="E10028" s="7" t="s">
        <v>8</v>
      </c>
      <c r="F10028" s="7">
        <v>5</v>
      </c>
      <c r="G10028" s="8" t="s">
        <v>18</v>
      </c>
      <c r="H10028" s="4" t="str">
        <f t="shared" si="313"/>
        <v>10</v>
      </c>
      <c r="I10028" s="13">
        <v>61.189688750000002</v>
      </c>
    </row>
    <row r="10029" spans="1:9" ht="15" customHeight="1" x14ac:dyDescent="0.25">
      <c r="A10029" s="5" t="str">
        <f t="shared" si="314"/>
        <v>Internal Combustion</v>
      </c>
      <c r="B10029" s="5">
        <v>5</v>
      </c>
      <c r="C10029" s="6" t="s">
        <v>10</v>
      </c>
      <c r="D10029" s="6">
        <v>7</v>
      </c>
      <c r="E10029" s="7" t="s">
        <v>8</v>
      </c>
      <c r="F10029" s="7">
        <v>5</v>
      </c>
      <c r="G10029" s="8" t="s">
        <v>18</v>
      </c>
      <c r="H10029" s="4" t="str">
        <f t="shared" si="313"/>
        <v>10</v>
      </c>
      <c r="I10029" s="13">
        <v>196.78370000000001</v>
      </c>
    </row>
    <row r="10030" spans="1:9" ht="15" customHeight="1" x14ac:dyDescent="0.25">
      <c r="A10030" s="5" t="str">
        <f t="shared" si="314"/>
        <v>Fluidized Bed</v>
      </c>
      <c r="B10030" s="5">
        <v>6</v>
      </c>
      <c r="C10030" s="6" t="s">
        <v>10</v>
      </c>
      <c r="D10030" s="6">
        <v>7</v>
      </c>
      <c r="E10030" s="7" t="s">
        <v>8</v>
      </c>
      <c r="F10030" s="7">
        <v>5</v>
      </c>
      <c r="G10030" s="8" t="s">
        <v>18</v>
      </c>
      <c r="H10030" s="4" t="str">
        <f t="shared" si="313"/>
        <v>10</v>
      </c>
      <c r="I10030" s="13">
        <v>39.483000000000004</v>
      </c>
    </row>
    <row r="10031" spans="1:9" ht="15" customHeight="1" x14ac:dyDescent="0.25">
      <c r="A10031" s="5" t="str">
        <f t="shared" si="314"/>
        <v>Hydropower</v>
      </c>
      <c r="B10031" s="5">
        <v>7</v>
      </c>
      <c r="C10031" s="6" t="s">
        <v>10</v>
      </c>
      <c r="D10031" s="6">
        <v>7</v>
      </c>
      <c r="E10031" s="7" t="s">
        <v>8</v>
      </c>
      <c r="F10031" s="7">
        <v>5</v>
      </c>
      <c r="G10031" s="8" t="s">
        <v>18</v>
      </c>
      <c r="H10031" s="4" t="str">
        <f t="shared" si="313"/>
        <v>10</v>
      </c>
      <c r="I10031" s="13">
        <v>0</v>
      </c>
    </row>
    <row r="10032" spans="1:9" ht="15" customHeight="1" x14ac:dyDescent="0.25">
      <c r="A10032" s="5" t="str">
        <f t="shared" si="314"/>
        <v>Wind</v>
      </c>
      <c r="B10032" s="5">
        <v>8</v>
      </c>
      <c r="C10032" s="6" t="s">
        <v>10</v>
      </c>
      <c r="D10032" s="6">
        <v>7</v>
      </c>
      <c r="E10032" s="7" t="s">
        <v>8</v>
      </c>
      <c r="F10032" s="7">
        <v>5</v>
      </c>
      <c r="G10032" s="8" t="s">
        <v>18</v>
      </c>
      <c r="H10032" s="4" t="str">
        <f t="shared" si="313"/>
        <v>10</v>
      </c>
      <c r="I10032" s="13">
        <v>9.2555000000000014</v>
      </c>
    </row>
    <row r="10033" spans="1:9" ht="15" customHeight="1" x14ac:dyDescent="0.25">
      <c r="A10033" s="5" t="str">
        <f t="shared" si="314"/>
        <v>Geothermal</v>
      </c>
      <c r="B10033" s="5">
        <v>9</v>
      </c>
      <c r="C10033" s="6" t="s">
        <v>10</v>
      </c>
      <c r="D10033" s="6">
        <v>7</v>
      </c>
      <c r="E10033" s="7" t="s">
        <v>8</v>
      </c>
      <c r="F10033" s="7">
        <v>5</v>
      </c>
      <c r="G10033" s="8" t="s">
        <v>18</v>
      </c>
      <c r="H10033" s="4" t="str">
        <f t="shared" si="313"/>
        <v>10</v>
      </c>
      <c r="I10033" s="13">
        <v>36.758352000000002</v>
      </c>
    </row>
    <row r="10034" spans="1:9" ht="15" customHeight="1" x14ac:dyDescent="0.25">
      <c r="A10034" s="5" t="str">
        <f t="shared" si="314"/>
        <v>Solar PV</v>
      </c>
      <c r="B10034" s="5">
        <v>10</v>
      </c>
      <c r="C10034" s="6" t="s">
        <v>10</v>
      </c>
      <c r="D10034" s="6">
        <v>7</v>
      </c>
      <c r="E10034" s="7" t="s">
        <v>8</v>
      </c>
      <c r="F10034" s="7">
        <v>5</v>
      </c>
      <c r="G10034" s="8" t="s">
        <v>18</v>
      </c>
      <c r="H10034" s="4" t="str">
        <f t="shared" si="313"/>
        <v>10</v>
      </c>
      <c r="I10034" s="13">
        <v>16.371000000000002</v>
      </c>
    </row>
    <row r="10035" spans="1:9" ht="15" customHeight="1" x14ac:dyDescent="0.25">
      <c r="A10035" s="5" t="str">
        <f t="shared" si="314"/>
        <v>Biomass</v>
      </c>
      <c r="B10035" s="5">
        <v>11</v>
      </c>
      <c r="C10035" s="6" t="s">
        <v>10</v>
      </c>
      <c r="D10035" s="6">
        <v>7</v>
      </c>
      <c r="E10035" s="7" t="s">
        <v>8</v>
      </c>
      <c r="F10035" s="7">
        <v>5</v>
      </c>
      <c r="G10035" s="8" t="s">
        <v>18</v>
      </c>
      <c r="H10035" s="4" t="str">
        <f t="shared" si="313"/>
        <v>10</v>
      </c>
      <c r="I10035" s="13">
        <v>5.3500000000000005</v>
      </c>
    </row>
    <row r="10036" spans="1:9" ht="15" customHeight="1" x14ac:dyDescent="0.25">
      <c r="A10036" s="5" t="str">
        <f t="shared" si="314"/>
        <v>Cogeneration</v>
      </c>
      <c r="B10036" s="5">
        <v>12</v>
      </c>
      <c r="C10036" s="6" t="s">
        <v>10</v>
      </c>
      <c r="D10036" s="6">
        <v>7</v>
      </c>
      <c r="E10036" s="7" t="s">
        <v>8</v>
      </c>
      <c r="F10036" s="7">
        <v>5</v>
      </c>
      <c r="G10036" s="8" t="s">
        <v>18</v>
      </c>
      <c r="H10036" s="4" t="str">
        <f t="shared" si="313"/>
        <v>10</v>
      </c>
      <c r="I10036" s="13">
        <v>38.176723937500007</v>
      </c>
    </row>
    <row r="10037" spans="1:9" ht="15" customHeight="1" x14ac:dyDescent="0.25">
      <c r="A10037" s="5" t="str">
        <f t="shared" si="314"/>
        <v>Nuclear</v>
      </c>
      <c r="B10037" s="5">
        <v>13</v>
      </c>
      <c r="C10037" s="6" t="s">
        <v>10</v>
      </c>
      <c r="D10037" s="6">
        <v>7</v>
      </c>
      <c r="E10037" s="7" t="s">
        <v>8</v>
      </c>
      <c r="F10037" s="7">
        <v>5</v>
      </c>
      <c r="G10037" s="8" t="s">
        <v>18</v>
      </c>
      <c r="H10037" s="4" t="str">
        <f t="shared" si="313"/>
        <v>10</v>
      </c>
      <c r="I10037" s="13">
        <v>24.770499999999998</v>
      </c>
    </row>
    <row r="10038" spans="1:9" ht="15" customHeight="1" x14ac:dyDescent="0.25">
      <c r="A10038" s="5" t="str">
        <f t="shared" si="314"/>
        <v>Conventional Thermoelectric</v>
      </c>
      <c r="B10038" s="5">
        <v>1</v>
      </c>
      <c r="C10038" s="6" t="s">
        <v>11</v>
      </c>
      <c r="D10038" s="6">
        <v>8</v>
      </c>
      <c r="E10038" s="7" t="s">
        <v>8</v>
      </c>
      <c r="F10038" s="7">
        <v>5</v>
      </c>
      <c r="G10038" s="8" t="s">
        <v>18</v>
      </c>
      <c r="H10038" s="4" t="str">
        <f t="shared" si="313"/>
        <v>10</v>
      </c>
      <c r="I10038" s="13">
        <v>63.954327999999997</v>
      </c>
    </row>
    <row r="10039" spans="1:9" ht="15" customHeight="1" x14ac:dyDescent="0.25">
      <c r="A10039" s="5" t="str">
        <f t="shared" si="314"/>
        <v>Combined Cycle</v>
      </c>
      <c r="B10039" s="5">
        <v>2</v>
      </c>
      <c r="C10039" s="6" t="s">
        <v>11</v>
      </c>
      <c r="D10039" s="6">
        <v>8</v>
      </c>
      <c r="E10039" s="7" t="s">
        <v>8</v>
      </c>
      <c r="F10039" s="7">
        <v>5</v>
      </c>
      <c r="G10039" s="8" t="s">
        <v>18</v>
      </c>
      <c r="H10039" s="4" t="str">
        <f t="shared" si="313"/>
        <v>10</v>
      </c>
      <c r="I10039" s="13">
        <v>32.090579541666663</v>
      </c>
    </row>
    <row r="10040" spans="1:9" ht="15" customHeight="1" x14ac:dyDescent="0.25">
      <c r="A10040" s="5" t="str">
        <f t="shared" si="314"/>
        <v>Coal</v>
      </c>
      <c r="B10040" s="5">
        <v>3</v>
      </c>
      <c r="C10040" s="6" t="s">
        <v>11</v>
      </c>
      <c r="D10040" s="6">
        <v>8</v>
      </c>
      <c r="E10040" s="7" t="s">
        <v>8</v>
      </c>
      <c r="F10040" s="7">
        <v>5</v>
      </c>
      <c r="G10040" s="8" t="s">
        <v>18</v>
      </c>
      <c r="H10040" s="4" t="str">
        <f t="shared" si="313"/>
        <v>10</v>
      </c>
      <c r="I10040" s="13">
        <v>39.483000000000004</v>
      </c>
    </row>
    <row r="10041" spans="1:9" ht="15" customHeight="1" x14ac:dyDescent="0.25">
      <c r="A10041" s="5" t="str">
        <f t="shared" si="314"/>
        <v>Turbogas</v>
      </c>
      <c r="B10041" s="5">
        <v>4</v>
      </c>
      <c r="C10041" s="6" t="s">
        <v>11</v>
      </c>
      <c r="D10041" s="6">
        <v>8</v>
      </c>
      <c r="E10041" s="7" t="s">
        <v>8</v>
      </c>
      <c r="F10041" s="7">
        <v>5</v>
      </c>
      <c r="G10041" s="8" t="s">
        <v>18</v>
      </c>
      <c r="H10041" s="4" t="str">
        <f t="shared" si="313"/>
        <v>10</v>
      </c>
      <c r="I10041" s="13">
        <v>51.434810833333323</v>
      </c>
    </row>
    <row r="10042" spans="1:9" ht="15" customHeight="1" x14ac:dyDescent="0.25">
      <c r="A10042" s="5" t="str">
        <f t="shared" si="314"/>
        <v>Internal Combustion</v>
      </c>
      <c r="B10042" s="5">
        <v>5</v>
      </c>
      <c r="C10042" s="6" t="s">
        <v>11</v>
      </c>
      <c r="D10042" s="6">
        <v>8</v>
      </c>
      <c r="E10042" s="7" t="s">
        <v>8</v>
      </c>
      <c r="F10042" s="7">
        <v>5</v>
      </c>
      <c r="G10042" s="8" t="s">
        <v>18</v>
      </c>
      <c r="H10042" s="4" t="str">
        <f t="shared" si="313"/>
        <v>10</v>
      </c>
      <c r="I10042" s="13">
        <v>196.78370000000001</v>
      </c>
    </row>
    <row r="10043" spans="1:9" ht="15" customHeight="1" x14ac:dyDescent="0.25">
      <c r="A10043" s="5" t="str">
        <f t="shared" si="314"/>
        <v>Fluidized Bed</v>
      </c>
      <c r="B10043" s="5">
        <v>6</v>
      </c>
      <c r="C10043" s="6" t="s">
        <v>11</v>
      </c>
      <c r="D10043" s="6">
        <v>8</v>
      </c>
      <c r="E10043" s="7" t="s">
        <v>8</v>
      </c>
      <c r="F10043" s="7">
        <v>5</v>
      </c>
      <c r="G10043" s="8" t="s">
        <v>18</v>
      </c>
      <c r="H10043" s="4" t="str">
        <f t="shared" si="313"/>
        <v>10</v>
      </c>
      <c r="I10043" s="13">
        <v>39.483000000000004</v>
      </c>
    </row>
    <row r="10044" spans="1:9" ht="15" customHeight="1" x14ac:dyDescent="0.25">
      <c r="A10044" s="5" t="str">
        <f t="shared" si="314"/>
        <v>Hydropower</v>
      </c>
      <c r="B10044" s="5">
        <v>7</v>
      </c>
      <c r="C10044" s="6" t="s">
        <v>11</v>
      </c>
      <c r="D10044" s="6">
        <v>8</v>
      </c>
      <c r="E10044" s="7" t="s">
        <v>8</v>
      </c>
      <c r="F10044" s="7">
        <v>5</v>
      </c>
      <c r="G10044" s="8" t="s">
        <v>18</v>
      </c>
      <c r="H10044" s="4" t="str">
        <f t="shared" si="313"/>
        <v>10</v>
      </c>
      <c r="I10044" s="13">
        <v>0</v>
      </c>
    </row>
    <row r="10045" spans="1:9" ht="15" customHeight="1" x14ac:dyDescent="0.25">
      <c r="A10045" s="5" t="str">
        <f t="shared" si="314"/>
        <v>Wind</v>
      </c>
      <c r="B10045" s="5">
        <v>8</v>
      </c>
      <c r="C10045" s="6" t="s">
        <v>11</v>
      </c>
      <c r="D10045" s="6">
        <v>8</v>
      </c>
      <c r="E10045" s="7" t="s">
        <v>8</v>
      </c>
      <c r="F10045" s="7">
        <v>5</v>
      </c>
      <c r="G10045" s="8" t="s">
        <v>18</v>
      </c>
      <c r="H10045" s="4" t="str">
        <f t="shared" si="313"/>
        <v>10</v>
      </c>
      <c r="I10045" s="13">
        <v>9.2555000000000014</v>
      </c>
    </row>
    <row r="10046" spans="1:9" ht="15" customHeight="1" x14ac:dyDescent="0.25">
      <c r="A10046" s="5" t="str">
        <f t="shared" si="314"/>
        <v>Geothermal</v>
      </c>
      <c r="B10046" s="5">
        <v>9</v>
      </c>
      <c r="C10046" s="6" t="s">
        <v>11</v>
      </c>
      <c r="D10046" s="6">
        <v>8</v>
      </c>
      <c r="E10046" s="7" t="s">
        <v>8</v>
      </c>
      <c r="F10046" s="7">
        <v>5</v>
      </c>
      <c r="G10046" s="8" t="s">
        <v>18</v>
      </c>
      <c r="H10046" s="4" t="str">
        <f t="shared" si="313"/>
        <v>10</v>
      </c>
      <c r="I10046" s="13">
        <v>36.758352000000002</v>
      </c>
    </row>
    <row r="10047" spans="1:9" ht="15" customHeight="1" x14ac:dyDescent="0.25">
      <c r="A10047" s="5" t="str">
        <f t="shared" si="314"/>
        <v>Solar PV</v>
      </c>
      <c r="B10047" s="5">
        <v>10</v>
      </c>
      <c r="C10047" s="6" t="s">
        <v>11</v>
      </c>
      <c r="D10047" s="6">
        <v>8</v>
      </c>
      <c r="E10047" s="7" t="s">
        <v>8</v>
      </c>
      <c r="F10047" s="7">
        <v>5</v>
      </c>
      <c r="G10047" s="8" t="s">
        <v>18</v>
      </c>
      <c r="H10047" s="4" t="str">
        <f t="shared" si="313"/>
        <v>10</v>
      </c>
      <c r="I10047" s="13">
        <v>16.371000000000002</v>
      </c>
    </row>
    <row r="10048" spans="1:9" ht="15" customHeight="1" x14ac:dyDescent="0.25">
      <c r="A10048" s="5" t="str">
        <f t="shared" si="314"/>
        <v>Biomass</v>
      </c>
      <c r="B10048" s="5">
        <v>11</v>
      </c>
      <c r="C10048" s="6" t="s">
        <v>11</v>
      </c>
      <c r="D10048" s="6">
        <v>8</v>
      </c>
      <c r="E10048" s="7" t="s">
        <v>8</v>
      </c>
      <c r="F10048" s="7">
        <v>5</v>
      </c>
      <c r="G10048" s="8" t="s">
        <v>18</v>
      </c>
      <c r="H10048" s="4" t="str">
        <f t="shared" si="313"/>
        <v>10</v>
      </c>
      <c r="I10048" s="13">
        <v>5.3500000000000005</v>
      </c>
    </row>
    <row r="10049" spans="1:9" ht="15" customHeight="1" x14ac:dyDescent="0.25">
      <c r="A10049" s="5" t="str">
        <f t="shared" si="314"/>
        <v>Cogeneration</v>
      </c>
      <c r="B10049" s="5">
        <v>12</v>
      </c>
      <c r="C10049" s="6" t="s">
        <v>11</v>
      </c>
      <c r="D10049" s="6">
        <v>8</v>
      </c>
      <c r="E10049" s="7" t="s">
        <v>8</v>
      </c>
      <c r="F10049" s="7">
        <v>5</v>
      </c>
      <c r="G10049" s="8" t="s">
        <v>18</v>
      </c>
      <c r="H10049" s="4" t="str">
        <f t="shared" si="313"/>
        <v>10</v>
      </c>
      <c r="I10049" s="13">
        <v>32.090579541666663</v>
      </c>
    </row>
    <row r="10050" spans="1:9" ht="15" customHeight="1" x14ac:dyDescent="0.25">
      <c r="A10050" s="5" t="str">
        <f t="shared" si="314"/>
        <v>Nuclear</v>
      </c>
      <c r="B10050" s="5">
        <v>13</v>
      </c>
      <c r="C10050" s="6" t="s">
        <v>11</v>
      </c>
      <c r="D10050" s="6">
        <v>8</v>
      </c>
      <c r="E10050" s="7" t="s">
        <v>8</v>
      </c>
      <c r="F10050" s="7">
        <v>5</v>
      </c>
      <c r="G10050" s="8" t="s">
        <v>18</v>
      </c>
      <c r="H10050" s="4" t="str">
        <f t="shared" si="313"/>
        <v>10</v>
      </c>
      <c r="I10050" s="13">
        <v>24.770499999999998</v>
      </c>
    </row>
    <row r="10051" spans="1:9" ht="15" customHeight="1" x14ac:dyDescent="0.25">
      <c r="A10051" s="5" t="str">
        <f t="shared" si="314"/>
        <v>Conventional Thermoelectric</v>
      </c>
      <c r="B10051" s="5">
        <v>1</v>
      </c>
      <c r="C10051" s="6" t="s">
        <v>12</v>
      </c>
      <c r="D10051" s="6">
        <v>9</v>
      </c>
      <c r="E10051" s="7" t="s">
        <v>8</v>
      </c>
      <c r="F10051" s="7">
        <v>5</v>
      </c>
      <c r="G10051" s="8" t="s">
        <v>18</v>
      </c>
      <c r="H10051" s="4" t="str">
        <f t="shared" si="313"/>
        <v>10</v>
      </c>
      <c r="I10051" s="13">
        <v>63.954327999999997</v>
      </c>
    </row>
    <row r="10052" spans="1:9" ht="15" customHeight="1" x14ac:dyDescent="0.25">
      <c r="A10052" s="5" t="str">
        <f t="shared" si="314"/>
        <v>Combined Cycle</v>
      </c>
      <c r="B10052" s="5">
        <v>2</v>
      </c>
      <c r="C10052" s="6" t="s">
        <v>12</v>
      </c>
      <c r="D10052" s="6">
        <v>9</v>
      </c>
      <c r="E10052" s="7" t="s">
        <v>8</v>
      </c>
      <c r="F10052" s="7">
        <v>5</v>
      </c>
      <c r="G10052" s="8" t="s">
        <v>18</v>
      </c>
      <c r="H10052" s="4" t="str">
        <f t="shared" si="313"/>
        <v>10</v>
      </c>
      <c r="I10052" s="13">
        <v>26.557721000000001</v>
      </c>
    </row>
    <row r="10053" spans="1:9" ht="15" customHeight="1" x14ac:dyDescent="0.25">
      <c r="A10053" s="5" t="str">
        <f t="shared" si="314"/>
        <v>Coal</v>
      </c>
      <c r="B10053" s="5">
        <v>3</v>
      </c>
      <c r="C10053" s="6" t="s">
        <v>12</v>
      </c>
      <c r="D10053" s="6">
        <v>9</v>
      </c>
      <c r="E10053" s="7" t="s">
        <v>8</v>
      </c>
      <c r="F10053" s="7">
        <v>5</v>
      </c>
      <c r="G10053" s="8" t="s">
        <v>18</v>
      </c>
      <c r="H10053" s="4" t="str">
        <f t="shared" si="313"/>
        <v>10</v>
      </c>
      <c r="I10053" s="13">
        <v>39.483000000000004</v>
      </c>
    </row>
    <row r="10054" spans="1:9" ht="15" customHeight="1" x14ac:dyDescent="0.25">
      <c r="A10054" s="5" t="str">
        <f t="shared" si="314"/>
        <v>Turbogas</v>
      </c>
      <c r="B10054" s="5">
        <v>4</v>
      </c>
      <c r="C10054" s="6" t="s">
        <v>12</v>
      </c>
      <c r="D10054" s="6">
        <v>9</v>
      </c>
      <c r="E10054" s="7" t="s">
        <v>8</v>
      </c>
      <c r="F10054" s="7">
        <v>5</v>
      </c>
      <c r="G10054" s="8" t="s">
        <v>18</v>
      </c>
      <c r="H10054" s="4" t="str">
        <f t="shared" si="313"/>
        <v>10</v>
      </c>
      <c r="I10054" s="13">
        <v>42.566739999999996</v>
      </c>
    </row>
    <row r="10055" spans="1:9" ht="15" customHeight="1" x14ac:dyDescent="0.25">
      <c r="A10055" s="5" t="str">
        <f t="shared" si="314"/>
        <v>Internal Combustion</v>
      </c>
      <c r="B10055" s="5">
        <v>5</v>
      </c>
      <c r="C10055" s="6" t="s">
        <v>12</v>
      </c>
      <c r="D10055" s="6">
        <v>9</v>
      </c>
      <c r="E10055" s="7" t="s">
        <v>8</v>
      </c>
      <c r="F10055" s="7">
        <v>5</v>
      </c>
      <c r="G10055" s="8" t="s">
        <v>18</v>
      </c>
      <c r="H10055" s="4" t="str">
        <f t="shared" si="313"/>
        <v>10</v>
      </c>
      <c r="I10055" s="13">
        <v>196.78370000000001</v>
      </c>
    </row>
    <row r="10056" spans="1:9" ht="15" customHeight="1" x14ac:dyDescent="0.25">
      <c r="A10056" s="5" t="str">
        <f t="shared" si="314"/>
        <v>Fluidized Bed</v>
      </c>
      <c r="B10056" s="5">
        <v>6</v>
      </c>
      <c r="C10056" s="6" t="s">
        <v>12</v>
      </c>
      <c r="D10056" s="6">
        <v>9</v>
      </c>
      <c r="E10056" s="7" t="s">
        <v>8</v>
      </c>
      <c r="F10056" s="7">
        <v>5</v>
      </c>
      <c r="G10056" s="8" t="s">
        <v>18</v>
      </c>
      <c r="H10056" s="4" t="str">
        <f t="shared" ref="H10056:H10119" si="315">CONCATENATE(RIGHT(G10056,2))</f>
        <v>10</v>
      </c>
      <c r="I10056" s="13">
        <v>39.483000000000004</v>
      </c>
    </row>
    <row r="10057" spans="1:9" ht="15" customHeight="1" x14ac:dyDescent="0.25">
      <c r="A10057" s="5" t="str">
        <f t="shared" si="314"/>
        <v>Hydropower</v>
      </c>
      <c r="B10057" s="5">
        <v>7</v>
      </c>
      <c r="C10057" s="6" t="s">
        <v>12</v>
      </c>
      <c r="D10057" s="6">
        <v>9</v>
      </c>
      <c r="E10057" s="7" t="s">
        <v>8</v>
      </c>
      <c r="F10057" s="7">
        <v>5</v>
      </c>
      <c r="G10057" s="8" t="s">
        <v>18</v>
      </c>
      <c r="H10057" s="4" t="str">
        <f t="shared" si="315"/>
        <v>10</v>
      </c>
      <c r="I10057" s="13">
        <v>0</v>
      </c>
    </row>
    <row r="10058" spans="1:9" ht="15" customHeight="1" x14ac:dyDescent="0.25">
      <c r="A10058" s="5" t="str">
        <f t="shared" si="314"/>
        <v>Wind</v>
      </c>
      <c r="B10058" s="5">
        <v>8</v>
      </c>
      <c r="C10058" s="6" t="s">
        <v>12</v>
      </c>
      <c r="D10058" s="6">
        <v>9</v>
      </c>
      <c r="E10058" s="7" t="s">
        <v>8</v>
      </c>
      <c r="F10058" s="7">
        <v>5</v>
      </c>
      <c r="G10058" s="8" t="s">
        <v>18</v>
      </c>
      <c r="H10058" s="4" t="str">
        <f t="shared" si="315"/>
        <v>10</v>
      </c>
      <c r="I10058" s="13">
        <v>9.2555000000000014</v>
      </c>
    </row>
    <row r="10059" spans="1:9" ht="15" customHeight="1" x14ac:dyDescent="0.25">
      <c r="A10059" s="5" t="str">
        <f t="shared" si="314"/>
        <v>Geothermal</v>
      </c>
      <c r="B10059" s="5">
        <v>9</v>
      </c>
      <c r="C10059" s="6" t="s">
        <v>12</v>
      </c>
      <c r="D10059" s="6">
        <v>9</v>
      </c>
      <c r="E10059" s="7" t="s">
        <v>8</v>
      </c>
      <c r="F10059" s="7">
        <v>5</v>
      </c>
      <c r="G10059" s="8" t="s">
        <v>18</v>
      </c>
      <c r="H10059" s="4" t="str">
        <f t="shared" si="315"/>
        <v>10</v>
      </c>
      <c r="I10059" s="13">
        <v>36.758352000000002</v>
      </c>
    </row>
    <row r="10060" spans="1:9" ht="15" customHeight="1" x14ac:dyDescent="0.25">
      <c r="A10060" s="5" t="str">
        <f t="shared" si="314"/>
        <v>Solar PV</v>
      </c>
      <c r="B10060" s="5">
        <v>10</v>
      </c>
      <c r="C10060" s="6" t="s">
        <v>12</v>
      </c>
      <c r="D10060" s="6">
        <v>9</v>
      </c>
      <c r="E10060" s="7" t="s">
        <v>8</v>
      </c>
      <c r="F10060" s="7">
        <v>5</v>
      </c>
      <c r="G10060" s="8" t="s">
        <v>18</v>
      </c>
      <c r="H10060" s="4" t="str">
        <f t="shared" si="315"/>
        <v>10</v>
      </c>
      <c r="I10060" s="13">
        <v>16.371000000000002</v>
      </c>
    </row>
    <row r="10061" spans="1:9" ht="15" customHeight="1" x14ac:dyDescent="0.25">
      <c r="A10061" s="5" t="str">
        <f t="shared" si="314"/>
        <v>Biomass</v>
      </c>
      <c r="B10061" s="5">
        <v>11</v>
      </c>
      <c r="C10061" s="6" t="s">
        <v>12</v>
      </c>
      <c r="D10061" s="6">
        <v>9</v>
      </c>
      <c r="E10061" s="7" t="s">
        <v>8</v>
      </c>
      <c r="F10061" s="7">
        <v>5</v>
      </c>
      <c r="G10061" s="8" t="s">
        <v>18</v>
      </c>
      <c r="H10061" s="4" t="str">
        <f t="shared" si="315"/>
        <v>10</v>
      </c>
      <c r="I10061" s="13">
        <v>5.3500000000000005</v>
      </c>
    </row>
    <row r="10062" spans="1:9" ht="15" customHeight="1" x14ac:dyDescent="0.25">
      <c r="A10062" s="5" t="str">
        <f t="shared" si="314"/>
        <v>Cogeneration</v>
      </c>
      <c r="B10062" s="5">
        <v>12</v>
      </c>
      <c r="C10062" s="6" t="s">
        <v>12</v>
      </c>
      <c r="D10062" s="6">
        <v>9</v>
      </c>
      <c r="E10062" s="7" t="s">
        <v>8</v>
      </c>
      <c r="F10062" s="7">
        <v>5</v>
      </c>
      <c r="G10062" s="8" t="s">
        <v>18</v>
      </c>
      <c r="H10062" s="4" t="str">
        <f t="shared" si="315"/>
        <v>10</v>
      </c>
      <c r="I10062" s="13">
        <v>26.557721000000001</v>
      </c>
    </row>
    <row r="10063" spans="1:9" ht="15" customHeight="1" x14ac:dyDescent="0.25">
      <c r="A10063" s="5" t="str">
        <f t="shared" si="314"/>
        <v>Nuclear</v>
      </c>
      <c r="B10063" s="5">
        <v>13</v>
      </c>
      <c r="C10063" s="6" t="s">
        <v>12</v>
      </c>
      <c r="D10063" s="6">
        <v>9</v>
      </c>
      <c r="E10063" s="7" t="s">
        <v>8</v>
      </c>
      <c r="F10063" s="7">
        <v>5</v>
      </c>
      <c r="G10063" s="8" t="s">
        <v>18</v>
      </c>
      <c r="H10063" s="4" t="str">
        <f t="shared" si="315"/>
        <v>10</v>
      </c>
      <c r="I10063" s="13">
        <v>24.770499999999998</v>
      </c>
    </row>
    <row r="10064" spans="1:9" ht="15" customHeight="1" x14ac:dyDescent="0.25">
      <c r="A10064" s="5" t="str">
        <f t="shared" ref="A10064:A10127" si="316">A10051</f>
        <v>Conventional Thermoelectric</v>
      </c>
      <c r="B10064" s="5">
        <v>1</v>
      </c>
      <c r="C10064" s="6" t="s">
        <v>4</v>
      </c>
      <c r="D10064" s="6">
        <v>1</v>
      </c>
      <c r="E10064" s="7" t="s">
        <v>9</v>
      </c>
      <c r="F10064" s="7">
        <v>6</v>
      </c>
      <c r="G10064" s="8" t="s">
        <v>18</v>
      </c>
      <c r="H10064" s="4" t="str">
        <f t="shared" si="315"/>
        <v>10</v>
      </c>
      <c r="I10064" s="13">
        <v>63.954327999999997</v>
      </c>
    </row>
    <row r="10065" spans="1:9" ht="15" customHeight="1" x14ac:dyDescent="0.25">
      <c r="A10065" s="5" t="str">
        <f t="shared" si="316"/>
        <v>Combined Cycle</v>
      </c>
      <c r="B10065" s="5">
        <v>2</v>
      </c>
      <c r="C10065" s="6" t="s">
        <v>4</v>
      </c>
      <c r="D10065" s="6">
        <v>1</v>
      </c>
      <c r="E10065" s="7" t="s">
        <v>9</v>
      </c>
      <c r="F10065" s="7">
        <v>6</v>
      </c>
      <c r="G10065" s="8" t="s">
        <v>18</v>
      </c>
      <c r="H10065" s="4" t="str">
        <f t="shared" si="315"/>
        <v>10</v>
      </c>
      <c r="I10065" s="13">
        <v>39.836581500000001</v>
      </c>
    </row>
    <row r="10066" spans="1:9" ht="15" customHeight="1" x14ac:dyDescent="0.25">
      <c r="A10066" s="5" t="str">
        <f t="shared" si="316"/>
        <v>Coal</v>
      </c>
      <c r="B10066" s="5">
        <v>3</v>
      </c>
      <c r="C10066" s="6" t="s">
        <v>4</v>
      </c>
      <c r="D10066" s="6">
        <v>1</v>
      </c>
      <c r="E10066" s="7" t="s">
        <v>9</v>
      </c>
      <c r="F10066" s="7">
        <v>6</v>
      </c>
      <c r="G10066" s="8" t="s">
        <v>18</v>
      </c>
      <c r="H10066" s="4" t="str">
        <f t="shared" si="315"/>
        <v>10</v>
      </c>
      <c r="I10066" s="13">
        <v>39.483000000000004</v>
      </c>
    </row>
    <row r="10067" spans="1:9" ht="15" customHeight="1" x14ac:dyDescent="0.25">
      <c r="A10067" s="5" t="str">
        <f t="shared" si="316"/>
        <v>Turbogas</v>
      </c>
      <c r="B10067" s="5">
        <v>4</v>
      </c>
      <c r="C10067" s="6" t="s">
        <v>4</v>
      </c>
      <c r="D10067" s="6">
        <v>1</v>
      </c>
      <c r="E10067" s="7" t="s">
        <v>9</v>
      </c>
      <c r="F10067" s="7">
        <v>6</v>
      </c>
      <c r="G10067" s="8" t="s">
        <v>18</v>
      </c>
      <c r="H10067" s="4" t="str">
        <f t="shared" si="315"/>
        <v>10</v>
      </c>
      <c r="I10067" s="13">
        <v>63.850109999999994</v>
      </c>
    </row>
    <row r="10068" spans="1:9" ht="15" customHeight="1" x14ac:dyDescent="0.25">
      <c r="A10068" s="5" t="str">
        <f t="shared" si="316"/>
        <v>Internal Combustion</v>
      </c>
      <c r="B10068" s="5">
        <v>5</v>
      </c>
      <c r="C10068" s="6" t="s">
        <v>4</v>
      </c>
      <c r="D10068" s="6">
        <v>1</v>
      </c>
      <c r="E10068" s="7" t="s">
        <v>9</v>
      </c>
      <c r="F10068" s="7">
        <v>6</v>
      </c>
      <c r="G10068" s="8" t="s">
        <v>18</v>
      </c>
      <c r="H10068" s="4" t="str">
        <f t="shared" si="315"/>
        <v>10</v>
      </c>
      <c r="I10068" s="13">
        <v>196.78370000000001</v>
      </c>
    </row>
    <row r="10069" spans="1:9" ht="15" customHeight="1" x14ac:dyDescent="0.25">
      <c r="A10069" s="5" t="str">
        <f t="shared" si="316"/>
        <v>Fluidized Bed</v>
      </c>
      <c r="B10069" s="5">
        <v>6</v>
      </c>
      <c r="C10069" s="6" t="s">
        <v>4</v>
      </c>
      <c r="D10069" s="6">
        <v>1</v>
      </c>
      <c r="E10069" s="7" t="s">
        <v>9</v>
      </c>
      <c r="F10069" s="7">
        <v>6</v>
      </c>
      <c r="G10069" s="8" t="s">
        <v>18</v>
      </c>
      <c r="H10069" s="4" t="str">
        <f t="shared" si="315"/>
        <v>10</v>
      </c>
      <c r="I10069" s="13">
        <v>39.483000000000004</v>
      </c>
    </row>
    <row r="10070" spans="1:9" ht="15" customHeight="1" x14ac:dyDescent="0.25">
      <c r="A10070" s="5" t="str">
        <f t="shared" si="316"/>
        <v>Hydropower</v>
      </c>
      <c r="B10070" s="5">
        <v>7</v>
      </c>
      <c r="C10070" s="6" t="s">
        <v>4</v>
      </c>
      <c r="D10070" s="6">
        <v>1</v>
      </c>
      <c r="E10070" s="7" t="s">
        <v>9</v>
      </c>
      <c r="F10070" s="7">
        <v>6</v>
      </c>
      <c r="G10070" s="8" t="s">
        <v>18</v>
      </c>
      <c r="H10070" s="4" t="str">
        <f t="shared" si="315"/>
        <v>10</v>
      </c>
      <c r="I10070" s="13">
        <v>0</v>
      </c>
    </row>
    <row r="10071" spans="1:9" ht="15" customHeight="1" x14ac:dyDescent="0.25">
      <c r="A10071" s="5" t="str">
        <f t="shared" si="316"/>
        <v>Wind</v>
      </c>
      <c r="B10071" s="5">
        <v>8</v>
      </c>
      <c r="C10071" s="6" t="s">
        <v>4</v>
      </c>
      <c r="D10071" s="6">
        <v>1</v>
      </c>
      <c r="E10071" s="7" t="s">
        <v>9</v>
      </c>
      <c r="F10071" s="7">
        <v>6</v>
      </c>
      <c r="G10071" s="8" t="s">
        <v>18</v>
      </c>
      <c r="H10071" s="4" t="str">
        <f t="shared" si="315"/>
        <v>10</v>
      </c>
      <c r="I10071" s="13">
        <v>9.2555000000000014</v>
      </c>
    </row>
    <row r="10072" spans="1:9" ht="15" customHeight="1" x14ac:dyDescent="0.25">
      <c r="A10072" s="5" t="str">
        <f t="shared" si="316"/>
        <v>Geothermal</v>
      </c>
      <c r="B10072" s="5">
        <v>9</v>
      </c>
      <c r="C10072" s="6" t="s">
        <v>4</v>
      </c>
      <c r="D10072" s="6">
        <v>1</v>
      </c>
      <c r="E10072" s="7" t="s">
        <v>9</v>
      </c>
      <c r="F10072" s="7">
        <v>6</v>
      </c>
      <c r="G10072" s="8" t="s">
        <v>18</v>
      </c>
      <c r="H10072" s="4" t="str">
        <f t="shared" si="315"/>
        <v>10</v>
      </c>
      <c r="I10072" s="13">
        <v>36.758352000000002</v>
      </c>
    </row>
    <row r="10073" spans="1:9" ht="15" customHeight="1" x14ac:dyDescent="0.25">
      <c r="A10073" s="5" t="str">
        <f t="shared" si="316"/>
        <v>Solar PV</v>
      </c>
      <c r="B10073" s="5">
        <v>10</v>
      </c>
      <c r="C10073" s="6" t="s">
        <v>4</v>
      </c>
      <c r="D10073" s="6">
        <v>1</v>
      </c>
      <c r="E10073" s="7" t="s">
        <v>9</v>
      </c>
      <c r="F10073" s="7">
        <v>6</v>
      </c>
      <c r="G10073" s="8" t="s">
        <v>18</v>
      </c>
      <c r="H10073" s="4" t="str">
        <f t="shared" si="315"/>
        <v>10</v>
      </c>
      <c r="I10073" s="13">
        <v>16.371000000000002</v>
      </c>
    </row>
    <row r="10074" spans="1:9" ht="15" customHeight="1" x14ac:dyDescent="0.25">
      <c r="A10074" s="5" t="str">
        <f t="shared" si="316"/>
        <v>Biomass</v>
      </c>
      <c r="B10074" s="5">
        <v>11</v>
      </c>
      <c r="C10074" s="6" t="s">
        <v>4</v>
      </c>
      <c r="D10074" s="6">
        <v>1</v>
      </c>
      <c r="E10074" s="7" t="s">
        <v>9</v>
      </c>
      <c r="F10074" s="7">
        <v>6</v>
      </c>
      <c r="G10074" s="8" t="s">
        <v>18</v>
      </c>
      <c r="H10074" s="4" t="str">
        <f t="shared" si="315"/>
        <v>10</v>
      </c>
      <c r="I10074" s="13">
        <v>5.3500000000000005</v>
      </c>
    </row>
    <row r="10075" spans="1:9" ht="15" customHeight="1" x14ac:dyDescent="0.25">
      <c r="A10075" s="5" t="str">
        <f t="shared" si="316"/>
        <v>Cogeneration</v>
      </c>
      <c r="B10075" s="5">
        <v>12</v>
      </c>
      <c r="C10075" s="6" t="s">
        <v>4</v>
      </c>
      <c r="D10075" s="6">
        <v>1</v>
      </c>
      <c r="E10075" s="7" t="s">
        <v>9</v>
      </c>
      <c r="F10075" s="7">
        <v>6</v>
      </c>
      <c r="G10075" s="8" t="s">
        <v>18</v>
      </c>
      <c r="H10075" s="4" t="str">
        <f t="shared" si="315"/>
        <v>10</v>
      </c>
      <c r="I10075" s="13">
        <v>39.836581500000001</v>
      </c>
    </row>
    <row r="10076" spans="1:9" ht="15" customHeight="1" x14ac:dyDescent="0.25">
      <c r="A10076" s="5" t="str">
        <f t="shared" si="316"/>
        <v>Nuclear</v>
      </c>
      <c r="B10076" s="5">
        <v>13</v>
      </c>
      <c r="C10076" s="6" t="s">
        <v>4</v>
      </c>
      <c r="D10076" s="6">
        <v>1</v>
      </c>
      <c r="E10076" s="7" t="s">
        <v>9</v>
      </c>
      <c r="F10076" s="7">
        <v>6</v>
      </c>
      <c r="G10076" s="8" t="s">
        <v>18</v>
      </c>
      <c r="H10076" s="4" t="str">
        <f t="shared" si="315"/>
        <v>10</v>
      </c>
      <c r="I10076" s="13">
        <v>24.770499999999998</v>
      </c>
    </row>
    <row r="10077" spans="1:9" ht="15" customHeight="1" x14ac:dyDescent="0.25">
      <c r="A10077" s="5" t="str">
        <f t="shared" si="316"/>
        <v>Conventional Thermoelectric</v>
      </c>
      <c r="B10077" s="5">
        <v>1</v>
      </c>
      <c r="C10077" s="6" t="s">
        <v>5</v>
      </c>
      <c r="D10077" s="6">
        <v>2</v>
      </c>
      <c r="E10077" s="7" t="s">
        <v>9</v>
      </c>
      <c r="F10077" s="7">
        <v>6</v>
      </c>
      <c r="G10077" s="8" t="s">
        <v>18</v>
      </c>
      <c r="H10077" s="4" t="str">
        <f t="shared" si="315"/>
        <v>10</v>
      </c>
      <c r="I10077" s="13">
        <v>63.954327999999997</v>
      </c>
    </row>
    <row r="10078" spans="1:9" ht="15" customHeight="1" x14ac:dyDescent="0.25">
      <c r="A10078" s="5" t="str">
        <f t="shared" si="316"/>
        <v>Combined Cycle</v>
      </c>
      <c r="B10078" s="5">
        <v>2</v>
      </c>
      <c r="C10078" s="6" t="s">
        <v>5</v>
      </c>
      <c r="D10078" s="6">
        <v>2</v>
      </c>
      <c r="E10078" s="7" t="s">
        <v>9</v>
      </c>
      <c r="F10078" s="7">
        <v>6</v>
      </c>
      <c r="G10078" s="8" t="s">
        <v>18</v>
      </c>
      <c r="H10078" s="4" t="str">
        <f t="shared" si="315"/>
        <v>10</v>
      </c>
      <c r="I10078" s="13">
        <v>39.836581500000001</v>
      </c>
    </row>
    <row r="10079" spans="1:9" ht="15" customHeight="1" x14ac:dyDescent="0.25">
      <c r="A10079" s="5" t="str">
        <f t="shared" si="316"/>
        <v>Coal</v>
      </c>
      <c r="B10079" s="5">
        <v>3</v>
      </c>
      <c r="C10079" s="6" t="s">
        <v>5</v>
      </c>
      <c r="D10079" s="6">
        <v>2</v>
      </c>
      <c r="E10079" s="7" t="s">
        <v>9</v>
      </c>
      <c r="F10079" s="7">
        <v>6</v>
      </c>
      <c r="G10079" s="8" t="s">
        <v>18</v>
      </c>
      <c r="H10079" s="4" t="str">
        <f t="shared" si="315"/>
        <v>10</v>
      </c>
      <c r="I10079" s="13">
        <v>39.483000000000004</v>
      </c>
    </row>
    <row r="10080" spans="1:9" ht="15" customHeight="1" x14ac:dyDescent="0.25">
      <c r="A10080" s="5" t="str">
        <f t="shared" si="316"/>
        <v>Turbogas</v>
      </c>
      <c r="B10080" s="5">
        <v>4</v>
      </c>
      <c r="C10080" s="6" t="s">
        <v>5</v>
      </c>
      <c r="D10080" s="6">
        <v>2</v>
      </c>
      <c r="E10080" s="7" t="s">
        <v>9</v>
      </c>
      <c r="F10080" s="7">
        <v>6</v>
      </c>
      <c r="G10080" s="8" t="s">
        <v>18</v>
      </c>
      <c r="H10080" s="4" t="str">
        <f t="shared" si="315"/>
        <v>10</v>
      </c>
      <c r="I10080" s="13">
        <v>63.850109999999994</v>
      </c>
    </row>
    <row r="10081" spans="1:9" ht="15" customHeight="1" x14ac:dyDescent="0.25">
      <c r="A10081" s="5" t="str">
        <f t="shared" si="316"/>
        <v>Internal Combustion</v>
      </c>
      <c r="B10081" s="5">
        <v>5</v>
      </c>
      <c r="C10081" s="6" t="s">
        <v>5</v>
      </c>
      <c r="D10081" s="6">
        <v>2</v>
      </c>
      <c r="E10081" s="7" t="s">
        <v>9</v>
      </c>
      <c r="F10081" s="7">
        <v>6</v>
      </c>
      <c r="G10081" s="8" t="s">
        <v>18</v>
      </c>
      <c r="H10081" s="4" t="str">
        <f t="shared" si="315"/>
        <v>10</v>
      </c>
      <c r="I10081" s="13">
        <v>196.78370000000001</v>
      </c>
    </row>
    <row r="10082" spans="1:9" ht="15" customHeight="1" x14ac:dyDescent="0.25">
      <c r="A10082" s="5" t="str">
        <f t="shared" si="316"/>
        <v>Fluidized Bed</v>
      </c>
      <c r="B10082" s="5">
        <v>6</v>
      </c>
      <c r="C10082" s="6" t="s">
        <v>5</v>
      </c>
      <c r="D10082" s="6">
        <v>2</v>
      </c>
      <c r="E10082" s="7" t="s">
        <v>9</v>
      </c>
      <c r="F10082" s="7">
        <v>6</v>
      </c>
      <c r="G10082" s="8" t="s">
        <v>18</v>
      </c>
      <c r="H10082" s="4" t="str">
        <f t="shared" si="315"/>
        <v>10</v>
      </c>
      <c r="I10082" s="13">
        <v>39.483000000000004</v>
      </c>
    </row>
    <row r="10083" spans="1:9" ht="15" customHeight="1" x14ac:dyDescent="0.25">
      <c r="A10083" s="5" t="str">
        <f t="shared" si="316"/>
        <v>Hydropower</v>
      </c>
      <c r="B10083" s="5">
        <v>7</v>
      </c>
      <c r="C10083" s="6" t="s">
        <v>5</v>
      </c>
      <c r="D10083" s="6">
        <v>2</v>
      </c>
      <c r="E10083" s="7" t="s">
        <v>9</v>
      </c>
      <c r="F10083" s="7">
        <v>6</v>
      </c>
      <c r="G10083" s="8" t="s">
        <v>18</v>
      </c>
      <c r="H10083" s="4" t="str">
        <f t="shared" si="315"/>
        <v>10</v>
      </c>
      <c r="I10083" s="13">
        <v>0</v>
      </c>
    </row>
    <row r="10084" spans="1:9" ht="15" customHeight="1" x14ac:dyDescent="0.25">
      <c r="A10084" s="5" t="str">
        <f t="shared" si="316"/>
        <v>Wind</v>
      </c>
      <c r="B10084" s="5">
        <v>8</v>
      </c>
      <c r="C10084" s="6" t="s">
        <v>5</v>
      </c>
      <c r="D10084" s="6">
        <v>2</v>
      </c>
      <c r="E10084" s="7" t="s">
        <v>9</v>
      </c>
      <c r="F10084" s="7">
        <v>6</v>
      </c>
      <c r="G10084" s="8" t="s">
        <v>18</v>
      </c>
      <c r="H10084" s="4" t="str">
        <f t="shared" si="315"/>
        <v>10</v>
      </c>
      <c r="I10084" s="13">
        <v>9.2555000000000014</v>
      </c>
    </row>
    <row r="10085" spans="1:9" ht="15" customHeight="1" x14ac:dyDescent="0.25">
      <c r="A10085" s="5" t="str">
        <f t="shared" si="316"/>
        <v>Geothermal</v>
      </c>
      <c r="B10085" s="5">
        <v>9</v>
      </c>
      <c r="C10085" s="6" t="s">
        <v>5</v>
      </c>
      <c r="D10085" s="6">
        <v>2</v>
      </c>
      <c r="E10085" s="7" t="s">
        <v>9</v>
      </c>
      <c r="F10085" s="7">
        <v>6</v>
      </c>
      <c r="G10085" s="8" t="s">
        <v>18</v>
      </c>
      <c r="H10085" s="4" t="str">
        <f t="shared" si="315"/>
        <v>10</v>
      </c>
      <c r="I10085" s="13">
        <v>36.758352000000002</v>
      </c>
    </row>
    <row r="10086" spans="1:9" ht="15" customHeight="1" x14ac:dyDescent="0.25">
      <c r="A10086" s="5" t="str">
        <f t="shared" si="316"/>
        <v>Solar PV</v>
      </c>
      <c r="B10086" s="5">
        <v>10</v>
      </c>
      <c r="C10086" s="6" t="s">
        <v>5</v>
      </c>
      <c r="D10086" s="6">
        <v>2</v>
      </c>
      <c r="E10086" s="7" t="s">
        <v>9</v>
      </c>
      <c r="F10086" s="7">
        <v>6</v>
      </c>
      <c r="G10086" s="8" t="s">
        <v>18</v>
      </c>
      <c r="H10086" s="4" t="str">
        <f t="shared" si="315"/>
        <v>10</v>
      </c>
      <c r="I10086" s="13">
        <v>16.371000000000002</v>
      </c>
    </row>
    <row r="10087" spans="1:9" ht="15" customHeight="1" x14ac:dyDescent="0.25">
      <c r="A10087" s="5" t="str">
        <f t="shared" si="316"/>
        <v>Biomass</v>
      </c>
      <c r="B10087" s="5">
        <v>11</v>
      </c>
      <c r="C10087" s="6" t="s">
        <v>5</v>
      </c>
      <c r="D10087" s="6">
        <v>2</v>
      </c>
      <c r="E10087" s="7" t="s">
        <v>9</v>
      </c>
      <c r="F10087" s="7">
        <v>6</v>
      </c>
      <c r="G10087" s="8" t="s">
        <v>18</v>
      </c>
      <c r="H10087" s="4" t="str">
        <f t="shared" si="315"/>
        <v>10</v>
      </c>
      <c r="I10087" s="13">
        <v>5.3500000000000005</v>
      </c>
    </row>
    <row r="10088" spans="1:9" ht="15" customHeight="1" x14ac:dyDescent="0.25">
      <c r="A10088" s="5" t="str">
        <f t="shared" si="316"/>
        <v>Cogeneration</v>
      </c>
      <c r="B10088" s="5">
        <v>12</v>
      </c>
      <c r="C10088" s="6" t="s">
        <v>5</v>
      </c>
      <c r="D10088" s="6">
        <v>2</v>
      </c>
      <c r="E10088" s="7" t="s">
        <v>9</v>
      </c>
      <c r="F10088" s="7">
        <v>6</v>
      </c>
      <c r="G10088" s="8" t="s">
        <v>18</v>
      </c>
      <c r="H10088" s="4" t="str">
        <f t="shared" si="315"/>
        <v>10</v>
      </c>
      <c r="I10088" s="13">
        <v>39.836581500000001</v>
      </c>
    </row>
    <row r="10089" spans="1:9" ht="15" customHeight="1" x14ac:dyDescent="0.25">
      <c r="A10089" s="5" t="str">
        <f t="shared" si="316"/>
        <v>Nuclear</v>
      </c>
      <c r="B10089" s="5">
        <v>13</v>
      </c>
      <c r="C10089" s="6" t="s">
        <v>5</v>
      </c>
      <c r="D10089" s="6">
        <v>2</v>
      </c>
      <c r="E10089" s="7" t="s">
        <v>9</v>
      </c>
      <c r="F10089" s="7">
        <v>6</v>
      </c>
      <c r="G10089" s="8" t="s">
        <v>18</v>
      </c>
      <c r="H10089" s="4" t="str">
        <f t="shared" si="315"/>
        <v>10</v>
      </c>
      <c r="I10089" s="13">
        <v>24.770499999999998</v>
      </c>
    </row>
    <row r="10090" spans="1:9" ht="15" customHeight="1" x14ac:dyDescent="0.25">
      <c r="A10090" s="5" t="str">
        <f t="shared" si="316"/>
        <v>Conventional Thermoelectric</v>
      </c>
      <c r="B10090" s="5">
        <v>1</v>
      </c>
      <c r="C10090" s="6" t="s">
        <v>6</v>
      </c>
      <c r="D10090" s="6">
        <v>3</v>
      </c>
      <c r="E10090" s="7" t="s">
        <v>9</v>
      </c>
      <c r="F10090" s="7">
        <v>6</v>
      </c>
      <c r="G10090" s="8" t="s">
        <v>18</v>
      </c>
      <c r="H10090" s="4" t="str">
        <f t="shared" si="315"/>
        <v>10</v>
      </c>
      <c r="I10090" s="13">
        <v>63.954327999999997</v>
      </c>
    </row>
    <row r="10091" spans="1:9" ht="15" customHeight="1" x14ac:dyDescent="0.25">
      <c r="A10091" s="5" t="str">
        <f t="shared" si="316"/>
        <v>Combined Cycle</v>
      </c>
      <c r="B10091" s="5">
        <v>2</v>
      </c>
      <c r="C10091" s="6" t="s">
        <v>6</v>
      </c>
      <c r="D10091" s="6">
        <v>3</v>
      </c>
      <c r="E10091" s="7" t="s">
        <v>9</v>
      </c>
      <c r="F10091" s="7">
        <v>6</v>
      </c>
      <c r="G10091" s="8" t="s">
        <v>18</v>
      </c>
      <c r="H10091" s="4" t="str">
        <f t="shared" si="315"/>
        <v>10</v>
      </c>
      <c r="I10091" s="13">
        <v>26.557721000000001</v>
      </c>
    </row>
    <row r="10092" spans="1:9" ht="15" customHeight="1" x14ac:dyDescent="0.25">
      <c r="A10092" s="5" t="str">
        <f t="shared" si="316"/>
        <v>Coal</v>
      </c>
      <c r="B10092" s="5">
        <v>3</v>
      </c>
      <c r="C10092" s="6" t="s">
        <v>6</v>
      </c>
      <c r="D10092" s="6">
        <v>3</v>
      </c>
      <c r="E10092" s="7" t="s">
        <v>9</v>
      </c>
      <c r="F10092" s="7">
        <v>6</v>
      </c>
      <c r="G10092" s="8" t="s">
        <v>18</v>
      </c>
      <c r="H10092" s="4" t="str">
        <f t="shared" si="315"/>
        <v>10</v>
      </c>
      <c r="I10092" s="13">
        <v>39.483000000000004</v>
      </c>
    </row>
    <row r="10093" spans="1:9" ht="15" customHeight="1" x14ac:dyDescent="0.25">
      <c r="A10093" s="5" t="str">
        <f t="shared" si="316"/>
        <v>Turbogas</v>
      </c>
      <c r="B10093" s="5">
        <v>4</v>
      </c>
      <c r="C10093" s="6" t="s">
        <v>6</v>
      </c>
      <c r="D10093" s="6">
        <v>3</v>
      </c>
      <c r="E10093" s="7" t="s">
        <v>9</v>
      </c>
      <c r="F10093" s="7">
        <v>6</v>
      </c>
      <c r="G10093" s="8" t="s">
        <v>18</v>
      </c>
      <c r="H10093" s="4" t="str">
        <f t="shared" si="315"/>
        <v>10</v>
      </c>
      <c r="I10093" s="13">
        <v>42.566739999999996</v>
      </c>
    </row>
    <row r="10094" spans="1:9" ht="15" customHeight="1" x14ac:dyDescent="0.25">
      <c r="A10094" s="5" t="str">
        <f t="shared" si="316"/>
        <v>Internal Combustion</v>
      </c>
      <c r="B10094" s="5">
        <v>5</v>
      </c>
      <c r="C10094" s="6" t="s">
        <v>6</v>
      </c>
      <c r="D10094" s="6">
        <v>3</v>
      </c>
      <c r="E10094" s="7" t="s">
        <v>9</v>
      </c>
      <c r="F10094" s="7">
        <v>6</v>
      </c>
      <c r="G10094" s="8" t="s">
        <v>18</v>
      </c>
      <c r="H10094" s="4" t="str">
        <f t="shared" si="315"/>
        <v>10</v>
      </c>
      <c r="I10094" s="13">
        <v>196.78370000000001</v>
      </c>
    </row>
    <row r="10095" spans="1:9" ht="15" customHeight="1" x14ac:dyDescent="0.25">
      <c r="A10095" s="5" t="str">
        <f t="shared" si="316"/>
        <v>Fluidized Bed</v>
      </c>
      <c r="B10095" s="5">
        <v>6</v>
      </c>
      <c r="C10095" s="6" t="s">
        <v>6</v>
      </c>
      <c r="D10095" s="6">
        <v>3</v>
      </c>
      <c r="E10095" s="7" t="s">
        <v>9</v>
      </c>
      <c r="F10095" s="7">
        <v>6</v>
      </c>
      <c r="G10095" s="8" t="s">
        <v>18</v>
      </c>
      <c r="H10095" s="4" t="str">
        <f t="shared" si="315"/>
        <v>10</v>
      </c>
      <c r="I10095" s="13">
        <v>39.483000000000004</v>
      </c>
    </row>
    <row r="10096" spans="1:9" ht="15" customHeight="1" x14ac:dyDescent="0.25">
      <c r="A10096" s="5" t="str">
        <f t="shared" si="316"/>
        <v>Hydropower</v>
      </c>
      <c r="B10096" s="5">
        <v>7</v>
      </c>
      <c r="C10096" s="6" t="s">
        <v>6</v>
      </c>
      <c r="D10096" s="6">
        <v>3</v>
      </c>
      <c r="E10096" s="7" t="s">
        <v>9</v>
      </c>
      <c r="F10096" s="7">
        <v>6</v>
      </c>
      <c r="G10096" s="8" t="s">
        <v>18</v>
      </c>
      <c r="H10096" s="4" t="str">
        <f t="shared" si="315"/>
        <v>10</v>
      </c>
      <c r="I10096" s="13">
        <v>0</v>
      </c>
    </row>
    <row r="10097" spans="1:9" ht="15" customHeight="1" x14ac:dyDescent="0.25">
      <c r="A10097" s="5" t="str">
        <f t="shared" si="316"/>
        <v>Wind</v>
      </c>
      <c r="B10097" s="5">
        <v>8</v>
      </c>
      <c r="C10097" s="6" t="s">
        <v>6</v>
      </c>
      <c r="D10097" s="6">
        <v>3</v>
      </c>
      <c r="E10097" s="7" t="s">
        <v>9</v>
      </c>
      <c r="F10097" s="7">
        <v>6</v>
      </c>
      <c r="G10097" s="8" t="s">
        <v>18</v>
      </c>
      <c r="H10097" s="4" t="str">
        <f t="shared" si="315"/>
        <v>10</v>
      </c>
      <c r="I10097" s="13">
        <v>9.2555000000000014</v>
      </c>
    </row>
    <row r="10098" spans="1:9" ht="15" customHeight="1" x14ac:dyDescent="0.25">
      <c r="A10098" s="5" t="str">
        <f t="shared" si="316"/>
        <v>Geothermal</v>
      </c>
      <c r="B10098" s="5">
        <v>9</v>
      </c>
      <c r="C10098" s="6" t="s">
        <v>6</v>
      </c>
      <c r="D10098" s="6">
        <v>3</v>
      </c>
      <c r="E10098" s="7" t="s">
        <v>9</v>
      </c>
      <c r="F10098" s="7">
        <v>6</v>
      </c>
      <c r="G10098" s="8" t="s">
        <v>18</v>
      </c>
      <c r="H10098" s="4" t="str">
        <f t="shared" si="315"/>
        <v>10</v>
      </c>
      <c r="I10098" s="13">
        <v>36.758352000000002</v>
      </c>
    </row>
    <row r="10099" spans="1:9" ht="15" customHeight="1" x14ac:dyDescent="0.25">
      <c r="A10099" s="5" t="str">
        <f t="shared" si="316"/>
        <v>Solar PV</v>
      </c>
      <c r="B10099" s="5">
        <v>10</v>
      </c>
      <c r="C10099" s="6" t="s">
        <v>6</v>
      </c>
      <c r="D10099" s="6">
        <v>3</v>
      </c>
      <c r="E10099" s="7" t="s">
        <v>9</v>
      </c>
      <c r="F10099" s="7">
        <v>6</v>
      </c>
      <c r="G10099" s="8" t="s">
        <v>18</v>
      </c>
      <c r="H10099" s="4" t="str">
        <f t="shared" si="315"/>
        <v>10</v>
      </c>
      <c r="I10099" s="13">
        <v>16.371000000000002</v>
      </c>
    </row>
    <row r="10100" spans="1:9" ht="15" customHeight="1" x14ac:dyDescent="0.25">
      <c r="A10100" s="5" t="str">
        <f t="shared" si="316"/>
        <v>Biomass</v>
      </c>
      <c r="B10100" s="5">
        <v>11</v>
      </c>
      <c r="C10100" s="6" t="s">
        <v>6</v>
      </c>
      <c r="D10100" s="6">
        <v>3</v>
      </c>
      <c r="E10100" s="7" t="s">
        <v>9</v>
      </c>
      <c r="F10100" s="7">
        <v>6</v>
      </c>
      <c r="G10100" s="8" t="s">
        <v>18</v>
      </c>
      <c r="H10100" s="4" t="str">
        <f t="shared" si="315"/>
        <v>10</v>
      </c>
      <c r="I10100" s="13">
        <v>5.3500000000000005</v>
      </c>
    </row>
    <row r="10101" spans="1:9" ht="15" customHeight="1" x14ac:dyDescent="0.25">
      <c r="A10101" s="5" t="str">
        <f t="shared" si="316"/>
        <v>Cogeneration</v>
      </c>
      <c r="B10101" s="5">
        <v>12</v>
      </c>
      <c r="C10101" s="6" t="s">
        <v>6</v>
      </c>
      <c r="D10101" s="6">
        <v>3</v>
      </c>
      <c r="E10101" s="7" t="s">
        <v>9</v>
      </c>
      <c r="F10101" s="7">
        <v>6</v>
      </c>
      <c r="G10101" s="8" t="s">
        <v>18</v>
      </c>
      <c r="H10101" s="4" t="str">
        <f t="shared" si="315"/>
        <v>10</v>
      </c>
      <c r="I10101" s="13">
        <v>26.557721000000001</v>
      </c>
    </row>
    <row r="10102" spans="1:9" ht="15" customHeight="1" x14ac:dyDescent="0.25">
      <c r="A10102" s="5" t="str">
        <f t="shared" si="316"/>
        <v>Nuclear</v>
      </c>
      <c r="B10102" s="5">
        <v>13</v>
      </c>
      <c r="C10102" s="6" t="s">
        <v>6</v>
      </c>
      <c r="D10102" s="6">
        <v>3</v>
      </c>
      <c r="E10102" s="7" t="s">
        <v>9</v>
      </c>
      <c r="F10102" s="7">
        <v>6</v>
      </c>
      <c r="G10102" s="8" t="s">
        <v>18</v>
      </c>
      <c r="H10102" s="4" t="str">
        <f t="shared" si="315"/>
        <v>10</v>
      </c>
      <c r="I10102" s="13">
        <v>24.770499999999998</v>
      </c>
    </row>
    <row r="10103" spans="1:9" ht="15" customHeight="1" x14ac:dyDescent="0.25">
      <c r="A10103" s="5" t="str">
        <f t="shared" si="316"/>
        <v>Conventional Thermoelectric</v>
      </c>
      <c r="B10103" s="5">
        <v>1</v>
      </c>
      <c r="C10103" s="6" t="s">
        <v>7</v>
      </c>
      <c r="D10103" s="6">
        <v>4</v>
      </c>
      <c r="E10103" s="7" t="s">
        <v>9</v>
      </c>
      <c r="F10103" s="7">
        <v>6</v>
      </c>
      <c r="G10103" s="8" t="s">
        <v>18</v>
      </c>
      <c r="H10103" s="4" t="str">
        <f t="shared" si="315"/>
        <v>10</v>
      </c>
      <c r="I10103" s="13">
        <v>63.954327999999997</v>
      </c>
    </row>
    <row r="10104" spans="1:9" ht="15" customHeight="1" x14ac:dyDescent="0.25">
      <c r="A10104" s="5" t="str">
        <f t="shared" si="316"/>
        <v>Combined Cycle</v>
      </c>
      <c r="B10104" s="5">
        <v>2</v>
      </c>
      <c r="C10104" s="6" t="s">
        <v>7</v>
      </c>
      <c r="D10104" s="6">
        <v>4</v>
      </c>
      <c r="E10104" s="7" t="s">
        <v>9</v>
      </c>
      <c r="F10104" s="7">
        <v>6</v>
      </c>
      <c r="G10104" s="8" t="s">
        <v>18</v>
      </c>
      <c r="H10104" s="4" t="str">
        <f t="shared" si="315"/>
        <v>10</v>
      </c>
      <c r="I10104" s="13">
        <v>26.004435145833337</v>
      </c>
    </row>
    <row r="10105" spans="1:9" ht="15" customHeight="1" x14ac:dyDescent="0.25">
      <c r="A10105" s="5" t="str">
        <f t="shared" si="316"/>
        <v>Coal</v>
      </c>
      <c r="B10105" s="5">
        <v>3</v>
      </c>
      <c r="C10105" s="6" t="s">
        <v>7</v>
      </c>
      <c r="D10105" s="6">
        <v>4</v>
      </c>
      <c r="E10105" s="7" t="s">
        <v>9</v>
      </c>
      <c r="F10105" s="7">
        <v>6</v>
      </c>
      <c r="G10105" s="8" t="s">
        <v>18</v>
      </c>
      <c r="H10105" s="4" t="str">
        <f t="shared" si="315"/>
        <v>10</v>
      </c>
      <c r="I10105" s="13">
        <v>39.483000000000004</v>
      </c>
    </row>
    <row r="10106" spans="1:9" ht="15" customHeight="1" x14ac:dyDescent="0.25">
      <c r="A10106" s="5" t="str">
        <f t="shared" si="316"/>
        <v>Turbogas</v>
      </c>
      <c r="B10106" s="5">
        <v>4</v>
      </c>
      <c r="C10106" s="6" t="s">
        <v>7</v>
      </c>
      <c r="D10106" s="6">
        <v>4</v>
      </c>
      <c r="E10106" s="7" t="s">
        <v>9</v>
      </c>
      <c r="F10106" s="7">
        <v>6</v>
      </c>
      <c r="G10106" s="8" t="s">
        <v>18</v>
      </c>
      <c r="H10106" s="4" t="str">
        <f t="shared" si="315"/>
        <v>10</v>
      </c>
      <c r="I10106" s="13">
        <v>41.679932916666665</v>
      </c>
    </row>
    <row r="10107" spans="1:9" ht="15" customHeight="1" x14ac:dyDescent="0.25">
      <c r="A10107" s="5" t="str">
        <f t="shared" si="316"/>
        <v>Internal Combustion</v>
      </c>
      <c r="B10107" s="5">
        <v>5</v>
      </c>
      <c r="C10107" s="6" t="s">
        <v>7</v>
      </c>
      <c r="D10107" s="6">
        <v>4</v>
      </c>
      <c r="E10107" s="7" t="s">
        <v>9</v>
      </c>
      <c r="F10107" s="7">
        <v>6</v>
      </c>
      <c r="G10107" s="8" t="s">
        <v>18</v>
      </c>
      <c r="H10107" s="4" t="str">
        <f t="shared" si="315"/>
        <v>10</v>
      </c>
      <c r="I10107" s="13">
        <v>196.78370000000001</v>
      </c>
    </row>
    <row r="10108" spans="1:9" ht="15" customHeight="1" x14ac:dyDescent="0.25">
      <c r="A10108" s="5" t="str">
        <f t="shared" si="316"/>
        <v>Fluidized Bed</v>
      </c>
      <c r="B10108" s="5">
        <v>6</v>
      </c>
      <c r="C10108" s="6" t="s">
        <v>7</v>
      </c>
      <c r="D10108" s="6">
        <v>4</v>
      </c>
      <c r="E10108" s="7" t="s">
        <v>9</v>
      </c>
      <c r="F10108" s="7">
        <v>6</v>
      </c>
      <c r="G10108" s="8" t="s">
        <v>18</v>
      </c>
      <c r="H10108" s="4" t="str">
        <f t="shared" si="315"/>
        <v>10</v>
      </c>
      <c r="I10108" s="13">
        <v>39.483000000000004</v>
      </c>
    </row>
    <row r="10109" spans="1:9" ht="15" customHeight="1" x14ac:dyDescent="0.25">
      <c r="A10109" s="5" t="str">
        <f t="shared" si="316"/>
        <v>Hydropower</v>
      </c>
      <c r="B10109" s="5">
        <v>7</v>
      </c>
      <c r="C10109" s="6" t="s">
        <v>7</v>
      </c>
      <c r="D10109" s="6">
        <v>4</v>
      </c>
      <c r="E10109" s="7" t="s">
        <v>9</v>
      </c>
      <c r="F10109" s="7">
        <v>6</v>
      </c>
      <c r="G10109" s="8" t="s">
        <v>18</v>
      </c>
      <c r="H10109" s="4" t="str">
        <f t="shared" si="315"/>
        <v>10</v>
      </c>
      <c r="I10109" s="13">
        <v>0</v>
      </c>
    </row>
    <row r="10110" spans="1:9" ht="15" customHeight="1" x14ac:dyDescent="0.25">
      <c r="A10110" s="5" t="str">
        <f t="shared" si="316"/>
        <v>Wind</v>
      </c>
      <c r="B10110" s="5">
        <v>8</v>
      </c>
      <c r="C10110" s="6" t="s">
        <v>7</v>
      </c>
      <c r="D10110" s="6">
        <v>4</v>
      </c>
      <c r="E10110" s="7" t="s">
        <v>9</v>
      </c>
      <c r="F10110" s="7">
        <v>6</v>
      </c>
      <c r="G10110" s="8" t="s">
        <v>18</v>
      </c>
      <c r="H10110" s="4" t="str">
        <f t="shared" si="315"/>
        <v>10</v>
      </c>
      <c r="I10110" s="13">
        <v>9.2555000000000014</v>
      </c>
    </row>
    <row r="10111" spans="1:9" ht="15" customHeight="1" x14ac:dyDescent="0.25">
      <c r="A10111" s="5" t="str">
        <f t="shared" si="316"/>
        <v>Geothermal</v>
      </c>
      <c r="B10111" s="5">
        <v>9</v>
      </c>
      <c r="C10111" s="6" t="s">
        <v>7</v>
      </c>
      <c r="D10111" s="6">
        <v>4</v>
      </c>
      <c r="E10111" s="7" t="s">
        <v>9</v>
      </c>
      <c r="F10111" s="7">
        <v>6</v>
      </c>
      <c r="G10111" s="8" t="s">
        <v>18</v>
      </c>
      <c r="H10111" s="4" t="str">
        <f t="shared" si="315"/>
        <v>10</v>
      </c>
      <c r="I10111" s="13">
        <v>36.758352000000002</v>
      </c>
    </row>
    <row r="10112" spans="1:9" ht="15" customHeight="1" x14ac:dyDescent="0.25">
      <c r="A10112" s="5" t="str">
        <f t="shared" si="316"/>
        <v>Solar PV</v>
      </c>
      <c r="B10112" s="5">
        <v>10</v>
      </c>
      <c r="C10112" s="6" t="s">
        <v>7</v>
      </c>
      <c r="D10112" s="6">
        <v>4</v>
      </c>
      <c r="E10112" s="7" t="s">
        <v>9</v>
      </c>
      <c r="F10112" s="7">
        <v>6</v>
      </c>
      <c r="G10112" s="8" t="s">
        <v>18</v>
      </c>
      <c r="H10112" s="4" t="str">
        <f t="shared" si="315"/>
        <v>10</v>
      </c>
      <c r="I10112" s="13">
        <v>16.371000000000002</v>
      </c>
    </row>
    <row r="10113" spans="1:9" ht="15" customHeight="1" x14ac:dyDescent="0.25">
      <c r="A10113" s="5" t="str">
        <f t="shared" si="316"/>
        <v>Biomass</v>
      </c>
      <c r="B10113" s="5">
        <v>11</v>
      </c>
      <c r="C10113" s="6" t="s">
        <v>7</v>
      </c>
      <c r="D10113" s="6">
        <v>4</v>
      </c>
      <c r="E10113" s="7" t="s">
        <v>9</v>
      </c>
      <c r="F10113" s="7">
        <v>6</v>
      </c>
      <c r="G10113" s="8" t="s">
        <v>18</v>
      </c>
      <c r="H10113" s="4" t="str">
        <f t="shared" si="315"/>
        <v>10</v>
      </c>
      <c r="I10113" s="13">
        <v>5.3500000000000005</v>
      </c>
    </row>
    <row r="10114" spans="1:9" ht="15" customHeight="1" x14ac:dyDescent="0.25">
      <c r="A10114" s="5" t="str">
        <f t="shared" si="316"/>
        <v>Cogeneration</v>
      </c>
      <c r="B10114" s="5">
        <v>12</v>
      </c>
      <c r="C10114" s="6" t="s">
        <v>7</v>
      </c>
      <c r="D10114" s="6">
        <v>4</v>
      </c>
      <c r="E10114" s="7" t="s">
        <v>9</v>
      </c>
      <c r="F10114" s="7">
        <v>6</v>
      </c>
      <c r="G10114" s="8" t="s">
        <v>18</v>
      </c>
      <c r="H10114" s="4" t="str">
        <f t="shared" si="315"/>
        <v>10</v>
      </c>
      <c r="I10114" s="13">
        <v>26.004435145833337</v>
      </c>
    </row>
    <row r="10115" spans="1:9" ht="15" customHeight="1" x14ac:dyDescent="0.25">
      <c r="A10115" s="5" t="str">
        <f t="shared" si="316"/>
        <v>Nuclear</v>
      </c>
      <c r="B10115" s="5">
        <v>13</v>
      </c>
      <c r="C10115" s="6" t="s">
        <v>7</v>
      </c>
      <c r="D10115" s="6">
        <v>4</v>
      </c>
      <c r="E10115" s="7" t="s">
        <v>9</v>
      </c>
      <c r="F10115" s="7">
        <v>6</v>
      </c>
      <c r="G10115" s="8" t="s">
        <v>18</v>
      </c>
      <c r="H10115" s="4" t="str">
        <f t="shared" si="315"/>
        <v>10</v>
      </c>
      <c r="I10115" s="13">
        <v>24.770499999999998</v>
      </c>
    </row>
    <row r="10116" spans="1:9" ht="15" customHeight="1" x14ac:dyDescent="0.25">
      <c r="A10116" s="5" t="str">
        <f t="shared" si="316"/>
        <v>Conventional Thermoelectric</v>
      </c>
      <c r="B10116" s="5">
        <v>1</v>
      </c>
      <c r="C10116" s="6" t="s">
        <v>8</v>
      </c>
      <c r="D10116" s="6">
        <v>5</v>
      </c>
      <c r="E10116" s="7" t="s">
        <v>9</v>
      </c>
      <c r="F10116" s="7">
        <v>6</v>
      </c>
      <c r="G10116" s="8" t="s">
        <v>18</v>
      </c>
      <c r="H10116" s="4" t="str">
        <f t="shared" si="315"/>
        <v>10</v>
      </c>
      <c r="I10116" s="13">
        <v>63.954327999999997</v>
      </c>
    </row>
    <row r="10117" spans="1:9" ht="15" customHeight="1" x14ac:dyDescent="0.25">
      <c r="A10117" s="5" t="str">
        <f t="shared" si="316"/>
        <v>Combined Cycle</v>
      </c>
      <c r="B10117" s="5">
        <v>2</v>
      </c>
      <c r="C10117" s="6" t="s">
        <v>8</v>
      </c>
      <c r="D10117" s="6">
        <v>5</v>
      </c>
      <c r="E10117" s="7" t="s">
        <v>9</v>
      </c>
      <c r="F10117" s="7">
        <v>6</v>
      </c>
      <c r="G10117" s="8" t="s">
        <v>18</v>
      </c>
      <c r="H10117" s="4" t="str">
        <f t="shared" si="315"/>
        <v>10</v>
      </c>
      <c r="I10117" s="13">
        <v>25.783120804166671</v>
      </c>
    </row>
    <row r="10118" spans="1:9" ht="15" customHeight="1" x14ac:dyDescent="0.25">
      <c r="A10118" s="5" t="str">
        <f t="shared" si="316"/>
        <v>Coal</v>
      </c>
      <c r="B10118" s="5">
        <v>3</v>
      </c>
      <c r="C10118" s="6" t="s">
        <v>8</v>
      </c>
      <c r="D10118" s="6">
        <v>5</v>
      </c>
      <c r="E10118" s="7" t="s">
        <v>9</v>
      </c>
      <c r="F10118" s="7">
        <v>6</v>
      </c>
      <c r="G10118" s="8" t="s">
        <v>18</v>
      </c>
      <c r="H10118" s="4" t="str">
        <f t="shared" si="315"/>
        <v>10</v>
      </c>
      <c r="I10118" s="13">
        <v>39.483000000000004</v>
      </c>
    </row>
    <row r="10119" spans="1:9" ht="15" customHeight="1" x14ac:dyDescent="0.25">
      <c r="A10119" s="5" t="str">
        <f t="shared" si="316"/>
        <v>Turbogas</v>
      </c>
      <c r="B10119" s="5">
        <v>4</v>
      </c>
      <c r="C10119" s="6" t="s">
        <v>8</v>
      </c>
      <c r="D10119" s="6">
        <v>5</v>
      </c>
      <c r="E10119" s="7" t="s">
        <v>9</v>
      </c>
      <c r="F10119" s="7">
        <v>6</v>
      </c>
      <c r="G10119" s="8" t="s">
        <v>18</v>
      </c>
      <c r="H10119" s="4" t="str">
        <f t="shared" si="315"/>
        <v>10</v>
      </c>
      <c r="I10119" s="13">
        <v>41.325210083333332</v>
      </c>
    </row>
    <row r="10120" spans="1:9" ht="15" customHeight="1" x14ac:dyDescent="0.25">
      <c r="A10120" s="5" t="str">
        <f t="shared" si="316"/>
        <v>Internal Combustion</v>
      </c>
      <c r="B10120" s="5">
        <v>5</v>
      </c>
      <c r="C10120" s="6" t="s">
        <v>8</v>
      </c>
      <c r="D10120" s="6">
        <v>5</v>
      </c>
      <c r="E10120" s="7" t="s">
        <v>9</v>
      </c>
      <c r="F10120" s="7">
        <v>6</v>
      </c>
      <c r="G10120" s="8" t="s">
        <v>18</v>
      </c>
      <c r="H10120" s="4" t="str">
        <f t="shared" ref="H10120:H10183" si="317">CONCATENATE(RIGHT(G10120,2))</f>
        <v>10</v>
      </c>
      <c r="I10120" s="13">
        <v>196.78370000000001</v>
      </c>
    </row>
    <row r="10121" spans="1:9" ht="15" customHeight="1" x14ac:dyDescent="0.25">
      <c r="A10121" s="5" t="str">
        <f t="shared" si="316"/>
        <v>Fluidized Bed</v>
      </c>
      <c r="B10121" s="5">
        <v>6</v>
      </c>
      <c r="C10121" s="6" t="s">
        <v>8</v>
      </c>
      <c r="D10121" s="6">
        <v>5</v>
      </c>
      <c r="E10121" s="7" t="s">
        <v>9</v>
      </c>
      <c r="F10121" s="7">
        <v>6</v>
      </c>
      <c r="G10121" s="8" t="s">
        <v>18</v>
      </c>
      <c r="H10121" s="4" t="str">
        <f t="shared" si="317"/>
        <v>10</v>
      </c>
      <c r="I10121" s="13">
        <v>39.483000000000004</v>
      </c>
    </row>
    <row r="10122" spans="1:9" ht="15" customHeight="1" x14ac:dyDescent="0.25">
      <c r="A10122" s="5" t="str">
        <f t="shared" si="316"/>
        <v>Hydropower</v>
      </c>
      <c r="B10122" s="5">
        <v>7</v>
      </c>
      <c r="C10122" s="6" t="s">
        <v>8</v>
      </c>
      <c r="D10122" s="6">
        <v>5</v>
      </c>
      <c r="E10122" s="7" t="s">
        <v>9</v>
      </c>
      <c r="F10122" s="7">
        <v>6</v>
      </c>
      <c r="G10122" s="8" t="s">
        <v>18</v>
      </c>
      <c r="H10122" s="4" t="str">
        <f t="shared" si="317"/>
        <v>10</v>
      </c>
      <c r="I10122" s="13">
        <v>0</v>
      </c>
    </row>
    <row r="10123" spans="1:9" ht="15" customHeight="1" x14ac:dyDescent="0.25">
      <c r="A10123" s="5" t="str">
        <f t="shared" si="316"/>
        <v>Wind</v>
      </c>
      <c r="B10123" s="5">
        <v>8</v>
      </c>
      <c r="C10123" s="6" t="s">
        <v>8</v>
      </c>
      <c r="D10123" s="6">
        <v>5</v>
      </c>
      <c r="E10123" s="7" t="s">
        <v>9</v>
      </c>
      <c r="F10123" s="7">
        <v>6</v>
      </c>
      <c r="G10123" s="8" t="s">
        <v>18</v>
      </c>
      <c r="H10123" s="4" t="str">
        <f t="shared" si="317"/>
        <v>10</v>
      </c>
      <c r="I10123" s="13">
        <v>9.2555000000000014</v>
      </c>
    </row>
    <row r="10124" spans="1:9" ht="15" customHeight="1" x14ac:dyDescent="0.25">
      <c r="A10124" s="5" t="str">
        <f t="shared" si="316"/>
        <v>Geothermal</v>
      </c>
      <c r="B10124" s="5">
        <v>9</v>
      </c>
      <c r="C10124" s="6" t="s">
        <v>8</v>
      </c>
      <c r="D10124" s="6">
        <v>5</v>
      </c>
      <c r="E10124" s="7" t="s">
        <v>9</v>
      </c>
      <c r="F10124" s="7">
        <v>6</v>
      </c>
      <c r="G10124" s="8" t="s">
        <v>18</v>
      </c>
      <c r="H10124" s="4" t="str">
        <f t="shared" si="317"/>
        <v>10</v>
      </c>
      <c r="I10124" s="13">
        <v>36.758352000000002</v>
      </c>
    </row>
    <row r="10125" spans="1:9" ht="15" customHeight="1" x14ac:dyDescent="0.25">
      <c r="A10125" s="5" t="str">
        <f t="shared" si="316"/>
        <v>Solar PV</v>
      </c>
      <c r="B10125" s="5">
        <v>10</v>
      </c>
      <c r="C10125" s="6" t="s">
        <v>8</v>
      </c>
      <c r="D10125" s="6">
        <v>5</v>
      </c>
      <c r="E10125" s="7" t="s">
        <v>9</v>
      </c>
      <c r="F10125" s="7">
        <v>6</v>
      </c>
      <c r="G10125" s="8" t="s">
        <v>18</v>
      </c>
      <c r="H10125" s="4" t="str">
        <f t="shared" si="317"/>
        <v>10</v>
      </c>
      <c r="I10125" s="13">
        <v>16.371000000000002</v>
      </c>
    </row>
    <row r="10126" spans="1:9" ht="15" customHeight="1" x14ac:dyDescent="0.25">
      <c r="A10126" s="5" t="str">
        <f t="shared" si="316"/>
        <v>Biomass</v>
      </c>
      <c r="B10126" s="5">
        <v>11</v>
      </c>
      <c r="C10126" s="6" t="s">
        <v>8</v>
      </c>
      <c r="D10126" s="6">
        <v>5</v>
      </c>
      <c r="E10126" s="7" t="s">
        <v>9</v>
      </c>
      <c r="F10126" s="7">
        <v>6</v>
      </c>
      <c r="G10126" s="8" t="s">
        <v>18</v>
      </c>
      <c r="H10126" s="4" t="str">
        <f t="shared" si="317"/>
        <v>10</v>
      </c>
      <c r="I10126" s="13">
        <v>5.3500000000000005</v>
      </c>
    </row>
    <row r="10127" spans="1:9" ht="15" customHeight="1" x14ac:dyDescent="0.25">
      <c r="A10127" s="5" t="str">
        <f t="shared" si="316"/>
        <v>Cogeneration</v>
      </c>
      <c r="B10127" s="5">
        <v>12</v>
      </c>
      <c r="C10127" s="6" t="s">
        <v>8</v>
      </c>
      <c r="D10127" s="6">
        <v>5</v>
      </c>
      <c r="E10127" s="7" t="s">
        <v>9</v>
      </c>
      <c r="F10127" s="7">
        <v>6</v>
      </c>
      <c r="G10127" s="8" t="s">
        <v>18</v>
      </c>
      <c r="H10127" s="4" t="str">
        <f t="shared" si="317"/>
        <v>10</v>
      </c>
      <c r="I10127" s="13">
        <v>25.783120804166671</v>
      </c>
    </row>
    <row r="10128" spans="1:9" ht="15" customHeight="1" x14ac:dyDescent="0.25">
      <c r="A10128" s="5" t="str">
        <f t="shared" ref="A10128:A10191" si="318">A10115</f>
        <v>Nuclear</v>
      </c>
      <c r="B10128" s="5">
        <v>13</v>
      </c>
      <c r="C10128" s="6" t="s">
        <v>8</v>
      </c>
      <c r="D10128" s="6">
        <v>5</v>
      </c>
      <c r="E10128" s="7" t="s">
        <v>9</v>
      </c>
      <c r="F10128" s="7">
        <v>6</v>
      </c>
      <c r="G10128" s="8" t="s">
        <v>18</v>
      </c>
      <c r="H10128" s="4" t="str">
        <f t="shared" si="317"/>
        <v>10</v>
      </c>
      <c r="I10128" s="13">
        <v>24.770499999999998</v>
      </c>
    </row>
    <row r="10129" spans="1:9" ht="15" customHeight="1" x14ac:dyDescent="0.25">
      <c r="A10129" s="5" t="str">
        <f t="shared" si="318"/>
        <v>Conventional Thermoelectric</v>
      </c>
      <c r="B10129" s="5">
        <v>1</v>
      </c>
      <c r="C10129" s="6" t="s">
        <v>9</v>
      </c>
      <c r="D10129" s="6">
        <v>6</v>
      </c>
      <c r="E10129" s="7" t="s">
        <v>9</v>
      </c>
      <c r="F10129" s="7">
        <v>6</v>
      </c>
      <c r="G10129" s="8" t="s">
        <v>18</v>
      </c>
      <c r="H10129" s="4" t="str">
        <f t="shared" si="317"/>
        <v>10</v>
      </c>
      <c r="I10129" s="13">
        <v>59.770399999999995</v>
      </c>
    </row>
    <row r="10130" spans="1:9" ht="15" customHeight="1" x14ac:dyDescent="0.25">
      <c r="A10130" s="5" t="str">
        <f t="shared" si="318"/>
        <v>Combined Cycle</v>
      </c>
      <c r="B10130" s="5">
        <v>2</v>
      </c>
      <c r="C10130" s="6" t="s">
        <v>9</v>
      </c>
      <c r="D10130" s="6">
        <v>6</v>
      </c>
      <c r="E10130" s="7" t="s">
        <v>9</v>
      </c>
      <c r="F10130" s="7">
        <v>6</v>
      </c>
      <c r="G10130" s="8" t="s">
        <v>18</v>
      </c>
      <c r="H10130" s="4" t="str">
        <f t="shared" si="317"/>
        <v>10</v>
      </c>
      <c r="I10130" s="13">
        <v>24.096374583333336</v>
      </c>
    </row>
    <row r="10131" spans="1:9" ht="15" customHeight="1" x14ac:dyDescent="0.25">
      <c r="A10131" s="5" t="str">
        <f t="shared" si="318"/>
        <v>Coal</v>
      </c>
      <c r="B10131" s="5">
        <v>3</v>
      </c>
      <c r="C10131" s="6" t="s">
        <v>9</v>
      </c>
      <c r="D10131" s="6">
        <v>6</v>
      </c>
      <c r="E10131" s="7" t="s">
        <v>9</v>
      </c>
      <c r="F10131" s="7">
        <v>6</v>
      </c>
      <c r="G10131" s="8" t="s">
        <v>18</v>
      </c>
      <c r="H10131" s="4" t="str">
        <f t="shared" si="317"/>
        <v>10</v>
      </c>
      <c r="I10131" s="13">
        <v>36.9</v>
      </c>
    </row>
    <row r="10132" spans="1:9" ht="15" customHeight="1" x14ac:dyDescent="0.25">
      <c r="A10132" s="5" t="str">
        <f t="shared" si="318"/>
        <v>Turbogas</v>
      </c>
      <c r="B10132" s="5">
        <v>4</v>
      </c>
      <c r="C10132" s="6" t="s">
        <v>9</v>
      </c>
      <c r="D10132" s="6">
        <v>6</v>
      </c>
      <c r="E10132" s="7" t="s">
        <v>9</v>
      </c>
      <c r="F10132" s="7">
        <v>6</v>
      </c>
      <c r="G10132" s="8" t="s">
        <v>18</v>
      </c>
      <c r="H10132" s="4" t="str">
        <f t="shared" si="317"/>
        <v>10</v>
      </c>
      <c r="I10132" s="13">
        <v>38.621691666666671</v>
      </c>
    </row>
    <row r="10133" spans="1:9" ht="15" customHeight="1" x14ac:dyDescent="0.25">
      <c r="A10133" s="5" t="str">
        <f t="shared" si="318"/>
        <v>Internal Combustion</v>
      </c>
      <c r="B10133" s="5">
        <v>5</v>
      </c>
      <c r="C10133" s="6" t="s">
        <v>9</v>
      </c>
      <c r="D10133" s="6">
        <v>6</v>
      </c>
      <c r="E10133" s="7" t="s">
        <v>9</v>
      </c>
      <c r="F10133" s="7">
        <v>6</v>
      </c>
      <c r="G10133" s="8" t="s">
        <v>18</v>
      </c>
      <c r="H10133" s="4" t="str">
        <f t="shared" si="317"/>
        <v>10</v>
      </c>
      <c r="I10133" s="13">
        <v>183.91</v>
      </c>
    </row>
    <row r="10134" spans="1:9" ht="15" customHeight="1" x14ac:dyDescent="0.25">
      <c r="A10134" s="5" t="str">
        <f t="shared" si="318"/>
        <v>Fluidized Bed</v>
      </c>
      <c r="B10134" s="5">
        <v>6</v>
      </c>
      <c r="C10134" s="6" t="s">
        <v>9</v>
      </c>
      <c r="D10134" s="6">
        <v>6</v>
      </c>
      <c r="E10134" s="7" t="s">
        <v>9</v>
      </c>
      <c r="F10134" s="7">
        <v>6</v>
      </c>
      <c r="G10134" s="8" t="s">
        <v>18</v>
      </c>
      <c r="H10134" s="4" t="str">
        <f t="shared" si="317"/>
        <v>10</v>
      </c>
      <c r="I10134" s="13">
        <v>36.9</v>
      </c>
    </row>
    <row r="10135" spans="1:9" ht="15" customHeight="1" x14ac:dyDescent="0.25">
      <c r="A10135" s="5" t="str">
        <f t="shared" si="318"/>
        <v>Hydropower</v>
      </c>
      <c r="B10135" s="5">
        <v>7</v>
      </c>
      <c r="C10135" s="6" t="s">
        <v>9</v>
      </c>
      <c r="D10135" s="6">
        <v>6</v>
      </c>
      <c r="E10135" s="7" t="s">
        <v>9</v>
      </c>
      <c r="F10135" s="7">
        <v>6</v>
      </c>
      <c r="G10135" s="8" t="s">
        <v>18</v>
      </c>
      <c r="H10135" s="4" t="str">
        <f t="shared" si="317"/>
        <v>10</v>
      </c>
      <c r="I10135" s="13">
        <v>0</v>
      </c>
    </row>
    <row r="10136" spans="1:9" ht="15" customHeight="1" x14ac:dyDescent="0.25">
      <c r="A10136" s="5" t="str">
        <f t="shared" si="318"/>
        <v>Wind</v>
      </c>
      <c r="B10136" s="5">
        <v>8</v>
      </c>
      <c r="C10136" s="6" t="s">
        <v>9</v>
      </c>
      <c r="D10136" s="6">
        <v>6</v>
      </c>
      <c r="E10136" s="7" t="s">
        <v>9</v>
      </c>
      <c r="F10136" s="7">
        <v>6</v>
      </c>
      <c r="G10136" s="8" t="s">
        <v>18</v>
      </c>
      <c r="H10136" s="4" t="str">
        <f t="shared" si="317"/>
        <v>10</v>
      </c>
      <c r="I10136" s="13">
        <v>8.65</v>
      </c>
    </row>
    <row r="10137" spans="1:9" ht="15" customHeight="1" x14ac:dyDescent="0.25">
      <c r="A10137" s="5" t="str">
        <f t="shared" si="318"/>
        <v>Geothermal</v>
      </c>
      <c r="B10137" s="5">
        <v>9</v>
      </c>
      <c r="C10137" s="6" t="s">
        <v>9</v>
      </c>
      <c r="D10137" s="6">
        <v>6</v>
      </c>
      <c r="E10137" s="7" t="s">
        <v>9</v>
      </c>
      <c r="F10137" s="7">
        <v>6</v>
      </c>
      <c r="G10137" s="8" t="s">
        <v>18</v>
      </c>
      <c r="H10137" s="4" t="str">
        <f t="shared" si="317"/>
        <v>10</v>
      </c>
      <c r="I10137" s="13">
        <v>34.3536</v>
      </c>
    </row>
    <row r="10138" spans="1:9" ht="15" customHeight="1" x14ac:dyDescent="0.25">
      <c r="A10138" s="5" t="str">
        <f t="shared" si="318"/>
        <v>Solar PV</v>
      </c>
      <c r="B10138" s="5">
        <v>10</v>
      </c>
      <c r="C10138" s="6" t="s">
        <v>9</v>
      </c>
      <c r="D10138" s="6">
        <v>6</v>
      </c>
      <c r="E10138" s="7" t="s">
        <v>9</v>
      </c>
      <c r="F10138" s="7">
        <v>6</v>
      </c>
      <c r="G10138" s="8" t="s">
        <v>18</v>
      </c>
      <c r="H10138" s="4" t="str">
        <f t="shared" si="317"/>
        <v>10</v>
      </c>
      <c r="I10138" s="13">
        <v>15.3</v>
      </c>
    </row>
    <row r="10139" spans="1:9" ht="15" customHeight="1" x14ac:dyDescent="0.25">
      <c r="A10139" s="5" t="str">
        <f t="shared" si="318"/>
        <v>Biomass</v>
      </c>
      <c r="B10139" s="5">
        <v>11</v>
      </c>
      <c r="C10139" s="6" t="s">
        <v>9</v>
      </c>
      <c r="D10139" s="6">
        <v>6</v>
      </c>
      <c r="E10139" s="7" t="s">
        <v>9</v>
      </c>
      <c r="F10139" s="7">
        <v>6</v>
      </c>
      <c r="G10139" s="8" t="s">
        <v>18</v>
      </c>
      <c r="H10139" s="4" t="str">
        <f t="shared" si="317"/>
        <v>10</v>
      </c>
      <c r="I10139" s="13">
        <v>5</v>
      </c>
    </row>
    <row r="10140" spans="1:9" ht="15" customHeight="1" x14ac:dyDescent="0.25">
      <c r="A10140" s="5" t="str">
        <f t="shared" si="318"/>
        <v>Cogeneration</v>
      </c>
      <c r="B10140" s="5">
        <v>12</v>
      </c>
      <c r="C10140" s="6" t="s">
        <v>9</v>
      </c>
      <c r="D10140" s="6">
        <v>6</v>
      </c>
      <c r="E10140" s="7" t="s">
        <v>9</v>
      </c>
      <c r="F10140" s="7">
        <v>6</v>
      </c>
      <c r="G10140" s="8" t="s">
        <v>18</v>
      </c>
      <c r="H10140" s="4" t="str">
        <f t="shared" si="317"/>
        <v>10</v>
      </c>
      <c r="I10140" s="13">
        <v>24.096374583333336</v>
      </c>
    </row>
    <row r="10141" spans="1:9" ht="15" customHeight="1" x14ac:dyDescent="0.25">
      <c r="A10141" s="5" t="str">
        <f t="shared" si="318"/>
        <v>Nuclear</v>
      </c>
      <c r="B10141" s="5">
        <v>13</v>
      </c>
      <c r="C10141" s="6" t="s">
        <v>9</v>
      </c>
      <c r="D10141" s="6">
        <v>6</v>
      </c>
      <c r="E10141" s="7" t="s">
        <v>9</v>
      </c>
      <c r="F10141" s="7">
        <v>6</v>
      </c>
      <c r="G10141" s="8" t="s">
        <v>18</v>
      </c>
      <c r="H10141" s="4" t="str">
        <f t="shared" si="317"/>
        <v>10</v>
      </c>
      <c r="I10141" s="13">
        <v>23.15</v>
      </c>
    </row>
    <row r="10142" spans="1:9" ht="15" customHeight="1" x14ac:dyDescent="0.25">
      <c r="A10142" s="5" t="str">
        <f t="shared" si="318"/>
        <v>Conventional Thermoelectric</v>
      </c>
      <c r="B10142" s="5">
        <v>1</v>
      </c>
      <c r="C10142" s="6" t="s">
        <v>10</v>
      </c>
      <c r="D10142" s="6">
        <v>7</v>
      </c>
      <c r="E10142" s="7" t="s">
        <v>9</v>
      </c>
      <c r="F10142" s="7">
        <v>6</v>
      </c>
      <c r="G10142" s="8" t="s">
        <v>18</v>
      </c>
      <c r="H10142" s="4" t="str">
        <f t="shared" si="317"/>
        <v>10</v>
      </c>
      <c r="I10142" s="13">
        <v>63.954327999999997</v>
      </c>
    </row>
    <row r="10143" spans="1:9" ht="15" customHeight="1" x14ac:dyDescent="0.25">
      <c r="A10143" s="5" t="str">
        <f t="shared" si="318"/>
        <v>Combined Cycle</v>
      </c>
      <c r="B10143" s="5">
        <v>2</v>
      </c>
      <c r="C10143" s="6" t="s">
        <v>10</v>
      </c>
      <c r="D10143" s="6">
        <v>7</v>
      </c>
      <c r="E10143" s="7" t="s">
        <v>9</v>
      </c>
      <c r="F10143" s="7">
        <v>6</v>
      </c>
      <c r="G10143" s="8" t="s">
        <v>18</v>
      </c>
      <c r="H10143" s="4" t="str">
        <f t="shared" si="317"/>
        <v>10</v>
      </c>
      <c r="I10143" s="13">
        <v>38.176723937500007</v>
      </c>
    </row>
    <row r="10144" spans="1:9" ht="15" customHeight="1" x14ac:dyDescent="0.25">
      <c r="A10144" s="5" t="str">
        <f t="shared" si="318"/>
        <v>Coal</v>
      </c>
      <c r="B10144" s="5">
        <v>3</v>
      </c>
      <c r="C10144" s="6" t="s">
        <v>10</v>
      </c>
      <c r="D10144" s="6">
        <v>7</v>
      </c>
      <c r="E10144" s="7" t="s">
        <v>9</v>
      </c>
      <c r="F10144" s="7">
        <v>6</v>
      </c>
      <c r="G10144" s="8" t="s">
        <v>18</v>
      </c>
      <c r="H10144" s="4" t="str">
        <f t="shared" si="317"/>
        <v>10</v>
      </c>
      <c r="I10144" s="13">
        <v>39.483000000000004</v>
      </c>
    </row>
    <row r="10145" spans="1:9" ht="15" customHeight="1" x14ac:dyDescent="0.25">
      <c r="A10145" s="5" t="str">
        <f t="shared" si="318"/>
        <v>Turbogas</v>
      </c>
      <c r="B10145" s="5">
        <v>4</v>
      </c>
      <c r="C10145" s="6" t="s">
        <v>10</v>
      </c>
      <c r="D10145" s="6">
        <v>7</v>
      </c>
      <c r="E10145" s="7" t="s">
        <v>9</v>
      </c>
      <c r="F10145" s="7">
        <v>6</v>
      </c>
      <c r="G10145" s="8" t="s">
        <v>18</v>
      </c>
      <c r="H10145" s="4" t="str">
        <f t="shared" si="317"/>
        <v>10</v>
      </c>
      <c r="I10145" s="13">
        <v>61.189688750000002</v>
      </c>
    </row>
    <row r="10146" spans="1:9" ht="15" customHeight="1" x14ac:dyDescent="0.25">
      <c r="A10146" s="5" t="str">
        <f t="shared" si="318"/>
        <v>Internal Combustion</v>
      </c>
      <c r="B10146" s="5">
        <v>5</v>
      </c>
      <c r="C10146" s="6" t="s">
        <v>10</v>
      </c>
      <c r="D10146" s="6">
        <v>7</v>
      </c>
      <c r="E10146" s="7" t="s">
        <v>9</v>
      </c>
      <c r="F10146" s="7">
        <v>6</v>
      </c>
      <c r="G10146" s="8" t="s">
        <v>18</v>
      </c>
      <c r="H10146" s="4" t="str">
        <f t="shared" si="317"/>
        <v>10</v>
      </c>
      <c r="I10146" s="13">
        <v>196.78370000000001</v>
      </c>
    </row>
    <row r="10147" spans="1:9" ht="15" customHeight="1" x14ac:dyDescent="0.25">
      <c r="A10147" s="5" t="str">
        <f t="shared" si="318"/>
        <v>Fluidized Bed</v>
      </c>
      <c r="B10147" s="5">
        <v>6</v>
      </c>
      <c r="C10147" s="6" t="s">
        <v>10</v>
      </c>
      <c r="D10147" s="6">
        <v>7</v>
      </c>
      <c r="E10147" s="7" t="s">
        <v>9</v>
      </c>
      <c r="F10147" s="7">
        <v>6</v>
      </c>
      <c r="G10147" s="8" t="s">
        <v>18</v>
      </c>
      <c r="H10147" s="4" t="str">
        <f t="shared" si="317"/>
        <v>10</v>
      </c>
      <c r="I10147" s="13">
        <v>39.483000000000004</v>
      </c>
    </row>
    <row r="10148" spans="1:9" ht="15" customHeight="1" x14ac:dyDescent="0.25">
      <c r="A10148" s="5" t="str">
        <f t="shared" si="318"/>
        <v>Hydropower</v>
      </c>
      <c r="B10148" s="5">
        <v>7</v>
      </c>
      <c r="C10148" s="6" t="s">
        <v>10</v>
      </c>
      <c r="D10148" s="6">
        <v>7</v>
      </c>
      <c r="E10148" s="7" t="s">
        <v>9</v>
      </c>
      <c r="F10148" s="7">
        <v>6</v>
      </c>
      <c r="G10148" s="8" t="s">
        <v>18</v>
      </c>
      <c r="H10148" s="4" t="str">
        <f t="shared" si="317"/>
        <v>10</v>
      </c>
      <c r="I10148" s="13">
        <v>0</v>
      </c>
    </row>
    <row r="10149" spans="1:9" ht="15" customHeight="1" x14ac:dyDescent="0.25">
      <c r="A10149" s="5" t="str">
        <f t="shared" si="318"/>
        <v>Wind</v>
      </c>
      <c r="B10149" s="5">
        <v>8</v>
      </c>
      <c r="C10149" s="6" t="s">
        <v>10</v>
      </c>
      <c r="D10149" s="6">
        <v>7</v>
      </c>
      <c r="E10149" s="7" t="s">
        <v>9</v>
      </c>
      <c r="F10149" s="7">
        <v>6</v>
      </c>
      <c r="G10149" s="8" t="s">
        <v>18</v>
      </c>
      <c r="H10149" s="4" t="str">
        <f t="shared" si="317"/>
        <v>10</v>
      </c>
      <c r="I10149" s="13">
        <v>9.2555000000000014</v>
      </c>
    </row>
    <row r="10150" spans="1:9" ht="15" customHeight="1" x14ac:dyDescent="0.25">
      <c r="A10150" s="5" t="str">
        <f t="shared" si="318"/>
        <v>Geothermal</v>
      </c>
      <c r="B10150" s="5">
        <v>9</v>
      </c>
      <c r="C10150" s="6" t="s">
        <v>10</v>
      </c>
      <c r="D10150" s="6">
        <v>7</v>
      </c>
      <c r="E10150" s="7" t="s">
        <v>9</v>
      </c>
      <c r="F10150" s="7">
        <v>6</v>
      </c>
      <c r="G10150" s="8" t="s">
        <v>18</v>
      </c>
      <c r="H10150" s="4" t="str">
        <f t="shared" si="317"/>
        <v>10</v>
      </c>
      <c r="I10150" s="13">
        <v>36.758352000000002</v>
      </c>
    </row>
    <row r="10151" spans="1:9" ht="15" customHeight="1" x14ac:dyDescent="0.25">
      <c r="A10151" s="5" t="str">
        <f t="shared" si="318"/>
        <v>Solar PV</v>
      </c>
      <c r="B10151" s="5">
        <v>10</v>
      </c>
      <c r="C10151" s="6" t="s">
        <v>10</v>
      </c>
      <c r="D10151" s="6">
        <v>7</v>
      </c>
      <c r="E10151" s="7" t="s">
        <v>9</v>
      </c>
      <c r="F10151" s="7">
        <v>6</v>
      </c>
      <c r="G10151" s="8" t="s">
        <v>18</v>
      </c>
      <c r="H10151" s="4" t="str">
        <f t="shared" si="317"/>
        <v>10</v>
      </c>
      <c r="I10151" s="13">
        <v>16.371000000000002</v>
      </c>
    </row>
    <row r="10152" spans="1:9" ht="15" customHeight="1" x14ac:dyDescent="0.25">
      <c r="A10152" s="5" t="str">
        <f t="shared" si="318"/>
        <v>Biomass</v>
      </c>
      <c r="B10152" s="5">
        <v>11</v>
      </c>
      <c r="C10152" s="6" t="s">
        <v>10</v>
      </c>
      <c r="D10152" s="6">
        <v>7</v>
      </c>
      <c r="E10152" s="7" t="s">
        <v>9</v>
      </c>
      <c r="F10152" s="7">
        <v>6</v>
      </c>
      <c r="G10152" s="8" t="s">
        <v>18</v>
      </c>
      <c r="H10152" s="4" t="str">
        <f t="shared" si="317"/>
        <v>10</v>
      </c>
      <c r="I10152" s="13">
        <v>5.3500000000000005</v>
      </c>
    </row>
    <row r="10153" spans="1:9" ht="15" customHeight="1" x14ac:dyDescent="0.25">
      <c r="A10153" s="5" t="str">
        <f t="shared" si="318"/>
        <v>Cogeneration</v>
      </c>
      <c r="B10153" s="5">
        <v>12</v>
      </c>
      <c r="C10153" s="6" t="s">
        <v>10</v>
      </c>
      <c r="D10153" s="6">
        <v>7</v>
      </c>
      <c r="E10153" s="7" t="s">
        <v>9</v>
      </c>
      <c r="F10153" s="7">
        <v>6</v>
      </c>
      <c r="G10153" s="8" t="s">
        <v>18</v>
      </c>
      <c r="H10153" s="4" t="str">
        <f t="shared" si="317"/>
        <v>10</v>
      </c>
      <c r="I10153" s="13">
        <v>38.176723937500007</v>
      </c>
    </row>
    <row r="10154" spans="1:9" ht="15" customHeight="1" x14ac:dyDescent="0.25">
      <c r="A10154" s="5" t="str">
        <f t="shared" si="318"/>
        <v>Nuclear</v>
      </c>
      <c r="B10154" s="5">
        <v>13</v>
      </c>
      <c r="C10154" s="6" t="s">
        <v>10</v>
      </c>
      <c r="D10154" s="6">
        <v>7</v>
      </c>
      <c r="E10154" s="7" t="s">
        <v>9</v>
      </c>
      <c r="F10154" s="7">
        <v>6</v>
      </c>
      <c r="G10154" s="8" t="s">
        <v>18</v>
      </c>
      <c r="H10154" s="4" t="str">
        <f t="shared" si="317"/>
        <v>10</v>
      </c>
      <c r="I10154" s="13">
        <v>24.770499999999998</v>
      </c>
    </row>
    <row r="10155" spans="1:9" ht="15" customHeight="1" x14ac:dyDescent="0.25">
      <c r="A10155" s="5" t="str">
        <f t="shared" si="318"/>
        <v>Conventional Thermoelectric</v>
      </c>
      <c r="B10155" s="5">
        <v>1</v>
      </c>
      <c r="C10155" s="6" t="s">
        <v>11</v>
      </c>
      <c r="D10155" s="6">
        <v>8</v>
      </c>
      <c r="E10155" s="7" t="s">
        <v>9</v>
      </c>
      <c r="F10155" s="7">
        <v>6</v>
      </c>
      <c r="G10155" s="8" t="s">
        <v>18</v>
      </c>
      <c r="H10155" s="4" t="str">
        <f t="shared" si="317"/>
        <v>10</v>
      </c>
      <c r="I10155" s="13">
        <v>63.954327999999997</v>
      </c>
    </row>
    <row r="10156" spans="1:9" ht="15" customHeight="1" x14ac:dyDescent="0.25">
      <c r="A10156" s="5" t="str">
        <f t="shared" si="318"/>
        <v>Combined Cycle</v>
      </c>
      <c r="B10156" s="5">
        <v>2</v>
      </c>
      <c r="C10156" s="6" t="s">
        <v>11</v>
      </c>
      <c r="D10156" s="6">
        <v>8</v>
      </c>
      <c r="E10156" s="7" t="s">
        <v>9</v>
      </c>
      <c r="F10156" s="7">
        <v>6</v>
      </c>
      <c r="G10156" s="8" t="s">
        <v>18</v>
      </c>
      <c r="H10156" s="4" t="str">
        <f t="shared" si="317"/>
        <v>10</v>
      </c>
      <c r="I10156" s="13">
        <v>32.090579541666663</v>
      </c>
    </row>
    <row r="10157" spans="1:9" ht="15" customHeight="1" x14ac:dyDescent="0.25">
      <c r="A10157" s="5" t="str">
        <f t="shared" si="318"/>
        <v>Coal</v>
      </c>
      <c r="B10157" s="5">
        <v>3</v>
      </c>
      <c r="C10157" s="6" t="s">
        <v>11</v>
      </c>
      <c r="D10157" s="6">
        <v>8</v>
      </c>
      <c r="E10157" s="7" t="s">
        <v>9</v>
      </c>
      <c r="F10157" s="7">
        <v>6</v>
      </c>
      <c r="G10157" s="8" t="s">
        <v>18</v>
      </c>
      <c r="H10157" s="4" t="str">
        <f t="shared" si="317"/>
        <v>10</v>
      </c>
      <c r="I10157" s="13">
        <v>39.483000000000004</v>
      </c>
    </row>
    <row r="10158" spans="1:9" ht="15" customHeight="1" x14ac:dyDescent="0.25">
      <c r="A10158" s="5" t="str">
        <f t="shared" si="318"/>
        <v>Turbogas</v>
      </c>
      <c r="B10158" s="5">
        <v>4</v>
      </c>
      <c r="C10158" s="6" t="s">
        <v>11</v>
      </c>
      <c r="D10158" s="6">
        <v>8</v>
      </c>
      <c r="E10158" s="7" t="s">
        <v>9</v>
      </c>
      <c r="F10158" s="7">
        <v>6</v>
      </c>
      <c r="G10158" s="8" t="s">
        <v>18</v>
      </c>
      <c r="H10158" s="4" t="str">
        <f t="shared" si="317"/>
        <v>10</v>
      </c>
      <c r="I10158" s="13">
        <v>51.434810833333323</v>
      </c>
    </row>
    <row r="10159" spans="1:9" ht="15" customHeight="1" x14ac:dyDescent="0.25">
      <c r="A10159" s="5" t="str">
        <f t="shared" si="318"/>
        <v>Internal Combustion</v>
      </c>
      <c r="B10159" s="5">
        <v>5</v>
      </c>
      <c r="C10159" s="6" t="s">
        <v>11</v>
      </c>
      <c r="D10159" s="6">
        <v>8</v>
      </c>
      <c r="E10159" s="7" t="s">
        <v>9</v>
      </c>
      <c r="F10159" s="7">
        <v>6</v>
      </c>
      <c r="G10159" s="8" t="s">
        <v>18</v>
      </c>
      <c r="H10159" s="4" t="str">
        <f t="shared" si="317"/>
        <v>10</v>
      </c>
      <c r="I10159" s="13">
        <v>196.78370000000001</v>
      </c>
    </row>
    <row r="10160" spans="1:9" ht="15" customHeight="1" x14ac:dyDescent="0.25">
      <c r="A10160" s="5" t="str">
        <f t="shared" si="318"/>
        <v>Fluidized Bed</v>
      </c>
      <c r="B10160" s="5">
        <v>6</v>
      </c>
      <c r="C10160" s="6" t="s">
        <v>11</v>
      </c>
      <c r="D10160" s="6">
        <v>8</v>
      </c>
      <c r="E10160" s="7" t="s">
        <v>9</v>
      </c>
      <c r="F10160" s="7">
        <v>6</v>
      </c>
      <c r="G10160" s="8" t="s">
        <v>18</v>
      </c>
      <c r="H10160" s="4" t="str">
        <f t="shared" si="317"/>
        <v>10</v>
      </c>
      <c r="I10160" s="13">
        <v>39.483000000000004</v>
      </c>
    </row>
    <row r="10161" spans="1:9" ht="15" customHeight="1" x14ac:dyDescent="0.25">
      <c r="A10161" s="5" t="str">
        <f t="shared" si="318"/>
        <v>Hydropower</v>
      </c>
      <c r="B10161" s="5">
        <v>7</v>
      </c>
      <c r="C10161" s="6" t="s">
        <v>11</v>
      </c>
      <c r="D10161" s="6">
        <v>8</v>
      </c>
      <c r="E10161" s="7" t="s">
        <v>9</v>
      </c>
      <c r="F10161" s="7">
        <v>6</v>
      </c>
      <c r="G10161" s="8" t="s">
        <v>18</v>
      </c>
      <c r="H10161" s="4" t="str">
        <f t="shared" si="317"/>
        <v>10</v>
      </c>
      <c r="I10161" s="13">
        <v>0</v>
      </c>
    </row>
    <row r="10162" spans="1:9" ht="15" customHeight="1" x14ac:dyDescent="0.25">
      <c r="A10162" s="5" t="str">
        <f t="shared" si="318"/>
        <v>Wind</v>
      </c>
      <c r="B10162" s="5">
        <v>8</v>
      </c>
      <c r="C10162" s="6" t="s">
        <v>11</v>
      </c>
      <c r="D10162" s="6">
        <v>8</v>
      </c>
      <c r="E10162" s="7" t="s">
        <v>9</v>
      </c>
      <c r="F10162" s="7">
        <v>6</v>
      </c>
      <c r="G10162" s="8" t="s">
        <v>18</v>
      </c>
      <c r="H10162" s="4" t="str">
        <f t="shared" si="317"/>
        <v>10</v>
      </c>
      <c r="I10162" s="13">
        <v>9.2555000000000014</v>
      </c>
    </row>
    <row r="10163" spans="1:9" ht="15" customHeight="1" x14ac:dyDescent="0.25">
      <c r="A10163" s="5" t="str">
        <f t="shared" si="318"/>
        <v>Geothermal</v>
      </c>
      <c r="B10163" s="5">
        <v>9</v>
      </c>
      <c r="C10163" s="6" t="s">
        <v>11</v>
      </c>
      <c r="D10163" s="6">
        <v>8</v>
      </c>
      <c r="E10163" s="7" t="s">
        <v>9</v>
      </c>
      <c r="F10163" s="7">
        <v>6</v>
      </c>
      <c r="G10163" s="8" t="s">
        <v>18</v>
      </c>
      <c r="H10163" s="4" t="str">
        <f t="shared" si="317"/>
        <v>10</v>
      </c>
      <c r="I10163" s="13">
        <v>36.758352000000002</v>
      </c>
    </row>
    <row r="10164" spans="1:9" ht="15" customHeight="1" x14ac:dyDescent="0.25">
      <c r="A10164" s="5" t="str">
        <f t="shared" si="318"/>
        <v>Solar PV</v>
      </c>
      <c r="B10164" s="5">
        <v>10</v>
      </c>
      <c r="C10164" s="6" t="s">
        <v>11</v>
      </c>
      <c r="D10164" s="6">
        <v>8</v>
      </c>
      <c r="E10164" s="7" t="s">
        <v>9</v>
      </c>
      <c r="F10164" s="7">
        <v>6</v>
      </c>
      <c r="G10164" s="8" t="s">
        <v>18</v>
      </c>
      <c r="H10164" s="4" t="str">
        <f t="shared" si="317"/>
        <v>10</v>
      </c>
      <c r="I10164" s="13">
        <v>16.371000000000002</v>
      </c>
    </row>
    <row r="10165" spans="1:9" ht="15" customHeight="1" x14ac:dyDescent="0.25">
      <c r="A10165" s="5" t="str">
        <f t="shared" si="318"/>
        <v>Biomass</v>
      </c>
      <c r="B10165" s="5">
        <v>11</v>
      </c>
      <c r="C10165" s="6" t="s">
        <v>11</v>
      </c>
      <c r="D10165" s="6">
        <v>8</v>
      </c>
      <c r="E10165" s="7" t="s">
        <v>9</v>
      </c>
      <c r="F10165" s="7">
        <v>6</v>
      </c>
      <c r="G10165" s="8" t="s">
        <v>18</v>
      </c>
      <c r="H10165" s="4" t="str">
        <f t="shared" si="317"/>
        <v>10</v>
      </c>
      <c r="I10165" s="13">
        <v>5.3500000000000005</v>
      </c>
    </row>
    <row r="10166" spans="1:9" ht="15" customHeight="1" x14ac:dyDescent="0.25">
      <c r="A10166" s="5" t="str">
        <f t="shared" si="318"/>
        <v>Cogeneration</v>
      </c>
      <c r="B10166" s="5">
        <v>12</v>
      </c>
      <c r="C10166" s="6" t="s">
        <v>11</v>
      </c>
      <c r="D10166" s="6">
        <v>8</v>
      </c>
      <c r="E10166" s="7" t="s">
        <v>9</v>
      </c>
      <c r="F10166" s="7">
        <v>6</v>
      </c>
      <c r="G10166" s="8" t="s">
        <v>18</v>
      </c>
      <c r="H10166" s="4" t="str">
        <f t="shared" si="317"/>
        <v>10</v>
      </c>
      <c r="I10166" s="13">
        <v>32.090579541666663</v>
      </c>
    </row>
    <row r="10167" spans="1:9" ht="15" customHeight="1" x14ac:dyDescent="0.25">
      <c r="A10167" s="5" t="str">
        <f t="shared" si="318"/>
        <v>Nuclear</v>
      </c>
      <c r="B10167" s="5">
        <v>13</v>
      </c>
      <c r="C10167" s="6" t="s">
        <v>11</v>
      </c>
      <c r="D10167" s="6">
        <v>8</v>
      </c>
      <c r="E10167" s="7" t="s">
        <v>9</v>
      </c>
      <c r="F10167" s="7">
        <v>6</v>
      </c>
      <c r="G10167" s="8" t="s">
        <v>18</v>
      </c>
      <c r="H10167" s="4" t="str">
        <f t="shared" si="317"/>
        <v>10</v>
      </c>
      <c r="I10167" s="13">
        <v>24.770499999999998</v>
      </c>
    </row>
    <row r="10168" spans="1:9" ht="15" customHeight="1" x14ac:dyDescent="0.25">
      <c r="A10168" s="5" t="str">
        <f t="shared" si="318"/>
        <v>Conventional Thermoelectric</v>
      </c>
      <c r="B10168" s="5">
        <v>1</v>
      </c>
      <c r="C10168" s="6" t="s">
        <v>12</v>
      </c>
      <c r="D10168" s="6">
        <v>9</v>
      </c>
      <c r="E10168" s="7" t="s">
        <v>9</v>
      </c>
      <c r="F10168" s="7">
        <v>6</v>
      </c>
      <c r="G10168" s="8" t="s">
        <v>18</v>
      </c>
      <c r="H10168" s="4" t="str">
        <f t="shared" si="317"/>
        <v>10</v>
      </c>
      <c r="I10168" s="13">
        <v>63.954327999999997</v>
      </c>
    </row>
    <row r="10169" spans="1:9" ht="15" customHeight="1" x14ac:dyDescent="0.25">
      <c r="A10169" s="5" t="str">
        <f t="shared" si="318"/>
        <v>Combined Cycle</v>
      </c>
      <c r="B10169" s="5">
        <v>2</v>
      </c>
      <c r="C10169" s="6" t="s">
        <v>12</v>
      </c>
      <c r="D10169" s="6">
        <v>9</v>
      </c>
      <c r="E10169" s="7" t="s">
        <v>9</v>
      </c>
      <c r="F10169" s="7">
        <v>6</v>
      </c>
      <c r="G10169" s="8" t="s">
        <v>18</v>
      </c>
      <c r="H10169" s="4" t="str">
        <f t="shared" si="317"/>
        <v>10</v>
      </c>
      <c r="I10169" s="13">
        <v>26.557721000000001</v>
      </c>
    </row>
    <row r="10170" spans="1:9" ht="15" customHeight="1" x14ac:dyDescent="0.25">
      <c r="A10170" s="5" t="str">
        <f t="shared" si="318"/>
        <v>Coal</v>
      </c>
      <c r="B10170" s="5">
        <v>3</v>
      </c>
      <c r="C10170" s="6" t="s">
        <v>12</v>
      </c>
      <c r="D10170" s="6">
        <v>9</v>
      </c>
      <c r="E10170" s="7" t="s">
        <v>9</v>
      </c>
      <c r="F10170" s="7">
        <v>6</v>
      </c>
      <c r="G10170" s="8" t="s">
        <v>18</v>
      </c>
      <c r="H10170" s="4" t="str">
        <f t="shared" si="317"/>
        <v>10</v>
      </c>
      <c r="I10170" s="13">
        <v>39.483000000000004</v>
      </c>
    </row>
    <row r="10171" spans="1:9" ht="15" customHeight="1" x14ac:dyDescent="0.25">
      <c r="A10171" s="5" t="str">
        <f t="shared" si="318"/>
        <v>Turbogas</v>
      </c>
      <c r="B10171" s="5">
        <v>4</v>
      </c>
      <c r="C10171" s="6" t="s">
        <v>12</v>
      </c>
      <c r="D10171" s="6">
        <v>9</v>
      </c>
      <c r="E10171" s="7" t="s">
        <v>9</v>
      </c>
      <c r="F10171" s="7">
        <v>6</v>
      </c>
      <c r="G10171" s="8" t="s">
        <v>18</v>
      </c>
      <c r="H10171" s="4" t="str">
        <f t="shared" si="317"/>
        <v>10</v>
      </c>
      <c r="I10171" s="13">
        <v>42.566739999999996</v>
      </c>
    </row>
    <row r="10172" spans="1:9" ht="15" customHeight="1" x14ac:dyDescent="0.25">
      <c r="A10172" s="5" t="str">
        <f t="shared" si="318"/>
        <v>Internal Combustion</v>
      </c>
      <c r="B10172" s="5">
        <v>5</v>
      </c>
      <c r="C10172" s="6" t="s">
        <v>12</v>
      </c>
      <c r="D10172" s="6">
        <v>9</v>
      </c>
      <c r="E10172" s="7" t="s">
        <v>9</v>
      </c>
      <c r="F10172" s="7">
        <v>6</v>
      </c>
      <c r="G10172" s="8" t="s">
        <v>18</v>
      </c>
      <c r="H10172" s="4" t="str">
        <f t="shared" si="317"/>
        <v>10</v>
      </c>
      <c r="I10172" s="13">
        <v>196.78370000000001</v>
      </c>
    </row>
    <row r="10173" spans="1:9" ht="15" customHeight="1" x14ac:dyDescent="0.25">
      <c r="A10173" s="5" t="str">
        <f t="shared" si="318"/>
        <v>Fluidized Bed</v>
      </c>
      <c r="B10173" s="5">
        <v>6</v>
      </c>
      <c r="C10173" s="6" t="s">
        <v>12</v>
      </c>
      <c r="D10173" s="6">
        <v>9</v>
      </c>
      <c r="E10173" s="7" t="s">
        <v>9</v>
      </c>
      <c r="F10173" s="7">
        <v>6</v>
      </c>
      <c r="G10173" s="8" t="s">
        <v>18</v>
      </c>
      <c r="H10173" s="4" t="str">
        <f t="shared" si="317"/>
        <v>10</v>
      </c>
      <c r="I10173" s="13">
        <v>39.483000000000004</v>
      </c>
    </row>
    <row r="10174" spans="1:9" ht="15" customHeight="1" x14ac:dyDescent="0.25">
      <c r="A10174" s="5" t="str">
        <f t="shared" si="318"/>
        <v>Hydropower</v>
      </c>
      <c r="B10174" s="5">
        <v>7</v>
      </c>
      <c r="C10174" s="6" t="s">
        <v>12</v>
      </c>
      <c r="D10174" s="6">
        <v>9</v>
      </c>
      <c r="E10174" s="7" t="s">
        <v>9</v>
      </c>
      <c r="F10174" s="7">
        <v>6</v>
      </c>
      <c r="G10174" s="8" t="s">
        <v>18</v>
      </c>
      <c r="H10174" s="4" t="str">
        <f t="shared" si="317"/>
        <v>10</v>
      </c>
      <c r="I10174" s="13">
        <v>0</v>
      </c>
    </row>
    <row r="10175" spans="1:9" ht="15" customHeight="1" x14ac:dyDescent="0.25">
      <c r="A10175" s="5" t="str">
        <f t="shared" si="318"/>
        <v>Wind</v>
      </c>
      <c r="B10175" s="5">
        <v>8</v>
      </c>
      <c r="C10175" s="6" t="s">
        <v>12</v>
      </c>
      <c r="D10175" s="6">
        <v>9</v>
      </c>
      <c r="E10175" s="7" t="s">
        <v>9</v>
      </c>
      <c r="F10175" s="7">
        <v>6</v>
      </c>
      <c r="G10175" s="8" t="s">
        <v>18</v>
      </c>
      <c r="H10175" s="4" t="str">
        <f t="shared" si="317"/>
        <v>10</v>
      </c>
      <c r="I10175" s="13">
        <v>9.2555000000000014</v>
      </c>
    </row>
    <row r="10176" spans="1:9" ht="15" customHeight="1" x14ac:dyDescent="0.25">
      <c r="A10176" s="5" t="str">
        <f t="shared" si="318"/>
        <v>Geothermal</v>
      </c>
      <c r="B10176" s="5">
        <v>9</v>
      </c>
      <c r="C10176" s="6" t="s">
        <v>12</v>
      </c>
      <c r="D10176" s="6">
        <v>9</v>
      </c>
      <c r="E10176" s="7" t="s">
        <v>9</v>
      </c>
      <c r="F10176" s="7">
        <v>6</v>
      </c>
      <c r="G10176" s="8" t="s">
        <v>18</v>
      </c>
      <c r="H10176" s="4" t="str">
        <f t="shared" si="317"/>
        <v>10</v>
      </c>
      <c r="I10176" s="13">
        <v>36.758352000000002</v>
      </c>
    </row>
    <row r="10177" spans="1:9" ht="15" customHeight="1" x14ac:dyDescent="0.25">
      <c r="A10177" s="5" t="str">
        <f t="shared" si="318"/>
        <v>Solar PV</v>
      </c>
      <c r="B10177" s="5">
        <v>10</v>
      </c>
      <c r="C10177" s="6" t="s">
        <v>12</v>
      </c>
      <c r="D10177" s="6">
        <v>9</v>
      </c>
      <c r="E10177" s="7" t="s">
        <v>9</v>
      </c>
      <c r="F10177" s="7">
        <v>6</v>
      </c>
      <c r="G10177" s="8" t="s">
        <v>18</v>
      </c>
      <c r="H10177" s="4" t="str">
        <f t="shared" si="317"/>
        <v>10</v>
      </c>
      <c r="I10177" s="13">
        <v>16.371000000000002</v>
      </c>
    </row>
    <row r="10178" spans="1:9" ht="15" customHeight="1" x14ac:dyDescent="0.25">
      <c r="A10178" s="5" t="str">
        <f t="shared" si="318"/>
        <v>Biomass</v>
      </c>
      <c r="B10178" s="5">
        <v>11</v>
      </c>
      <c r="C10178" s="6" t="s">
        <v>12</v>
      </c>
      <c r="D10178" s="6">
        <v>9</v>
      </c>
      <c r="E10178" s="7" t="s">
        <v>9</v>
      </c>
      <c r="F10178" s="7">
        <v>6</v>
      </c>
      <c r="G10178" s="8" t="s">
        <v>18</v>
      </c>
      <c r="H10178" s="4" t="str">
        <f t="shared" si="317"/>
        <v>10</v>
      </c>
      <c r="I10178" s="13">
        <v>5.3500000000000005</v>
      </c>
    </row>
    <row r="10179" spans="1:9" ht="15" customHeight="1" x14ac:dyDescent="0.25">
      <c r="A10179" s="5" t="str">
        <f t="shared" si="318"/>
        <v>Cogeneration</v>
      </c>
      <c r="B10179" s="5">
        <v>12</v>
      </c>
      <c r="C10179" s="6" t="s">
        <v>12</v>
      </c>
      <c r="D10179" s="6">
        <v>9</v>
      </c>
      <c r="E10179" s="7" t="s">
        <v>9</v>
      </c>
      <c r="F10179" s="7">
        <v>6</v>
      </c>
      <c r="G10179" s="8" t="s">
        <v>18</v>
      </c>
      <c r="H10179" s="4" t="str">
        <f t="shared" si="317"/>
        <v>10</v>
      </c>
      <c r="I10179" s="13">
        <v>26.557721000000001</v>
      </c>
    </row>
    <row r="10180" spans="1:9" ht="15" customHeight="1" x14ac:dyDescent="0.25">
      <c r="A10180" s="5" t="str">
        <f t="shared" si="318"/>
        <v>Nuclear</v>
      </c>
      <c r="B10180" s="5">
        <v>13</v>
      </c>
      <c r="C10180" s="6" t="s">
        <v>12</v>
      </c>
      <c r="D10180" s="6">
        <v>9</v>
      </c>
      <c r="E10180" s="7" t="s">
        <v>9</v>
      </c>
      <c r="F10180" s="7">
        <v>6</v>
      </c>
      <c r="G10180" s="8" t="s">
        <v>18</v>
      </c>
      <c r="H10180" s="4" t="str">
        <f t="shared" si="317"/>
        <v>10</v>
      </c>
      <c r="I10180" s="13">
        <v>24.770499999999998</v>
      </c>
    </row>
    <row r="10181" spans="1:9" ht="15" customHeight="1" x14ac:dyDescent="0.25">
      <c r="A10181" s="5" t="str">
        <f t="shared" si="318"/>
        <v>Conventional Thermoelectric</v>
      </c>
      <c r="B10181" s="5">
        <v>1</v>
      </c>
      <c r="C10181" s="6" t="s">
        <v>4</v>
      </c>
      <c r="D10181" s="6">
        <v>1</v>
      </c>
      <c r="E10181" s="7" t="s">
        <v>10</v>
      </c>
      <c r="F10181" s="7">
        <v>7</v>
      </c>
      <c r="G10181" s="8" t="s">
        <v>18</v>
      </c>
      <c r="H10181" s="4" t="str">
        <f t="shared" si="317"/>
        <v>10</v>
      </c>
      <c r="I10181" s="13">
        <v>63.954327999999997</v>
      </c>
    </row>
    <row r="10182" spans="1:9" ht="15" customHeight="1" x14ac:dyDescent="0.25">
      <c r="A10182" s="5" t="str">
        <f t="shared" si="318"/>
        <v>Combined Cycle</v>
      </c>
      <c r="B10182" s="5">
        <v>2</v>
      </c>
      <c r="C10182" s="6" t="s">
        <v>4</v>
      </c>
      <c r="D10182" s="6">
        <v>1</v>
      </c>
      <c r="E10182" s="7" t="s">
        <v>10</v>
      </c>
      <c r="F10182" s="7">
        <v>7</v>
      </c>
      <c r="G10182" s="8" t="s">
        <v>18</v>
      </c>
      <c r="H10182" s="4" t="str">
        <f t="shared" si="317"/>
        <v>10</v>
      </c>
      <c r="I10182" s="13">
        <v>39.836581500000001</v>
      </c>
    </row>
    <row r="10183" spans="1:9" ht="15" customHeight="1" x14ac:dyDescent="0.25">
      <c r="A10183" s="5" t="str">
        <f t="shared" si="318"/>
        <v>Coal</v>
      </c>
      <c r="B10183" s="5">
        <v>3</v>
      </c>
      <c r="C10183" s="6" t="s">
        <v>4</v>
      </c>
      <c r="D10183" s="6">
        <v>1</v>
      </c>
      <c r="E10183" s="7" t="s">
        <v>10</v>
      </c>
      <c r="F10183" s="7">
        <v>7</v>
      </c>
      <c r="G10183" s="8" t="s">
        <v>18</v>
      </c>
      <c r="H10183" s="4" t="str">
        <f t="shared" si="317"/>
        <v>10</v>
      </c>
      <c r="I10183" s="13">
        <v>39.483000000000004</v>
      </c>
    </row>
    <row r="10184" spans="1:9" ht="15" customHeight="1" x14ac:dyDescent="0.25">
      <c r="A10184" s="5" t="str">
        <f t="shared" si="318"/>
        <v>Turbogas</v>
      </c>
      <c r="B10184" s="5">
        <v>4</v>
      </c>
      <c r="C10184" s="6" t="s">
        <v>4</v>
      </c>
      <c r="D10184" s="6">
        <v>1</v>
      </c>
      <c r="E10184" s="7" t="s">
        <v>10</v>
      </c>
      <c r="F10184" s="7">
        <v>7</v>
      </c>
      <c r="G10184" s="8" t="s">
        <v>18</v>
      </c>
      <c r="H10184" s="4" t="str">
        <f t="shared" ref="H10184:H10247" si="319">CONCATENATE(RIGHT(G10184,2))</f>
        <v>10</v>
      </c>
      <c r="I10184" s="13">
        <v>63.850109999999994</v>
      </c>
    </row>
    <row r="10185" spans="1:9" ht="15" customHeight="1" x14ac:dyDescent="0.25">
      <c r="A10185" s="5" t="str">
        <f t="shared" si="318"/>
        <v>Internal Combustion</v>
      </c>
      <c r="B10185" s="5">
        <v>5</v>
      </c>
      <c r="C10185" s="6" t="s">
        <v>4</v>
      </c>
      <c r="D10185" s="6">
        <v>1</v>
      </c>
      <c r="E10185" s="7" t="s">
        <v>10</v>
      </c>
      <c r="F10185" s="7">
        <v>7</v>
      </c>
      <c r="G10185" s="8" t="s">
        <v>18</v>
      </c>
      <c r="H10185" s="4" t="str">
        <f t="shared" si="319"/>
        <v>10</v>
      </c>
      <c r="I10185" s="13">
        <v>196.78370000000001</v>
      </c>
    </row>
    <row r="10186" spans="1:9" ht="15" customHeight="1" x14ac:dyDescent="0.25">
      <c r="A10186" s="5" t="str">
        <f t="shared" si="318"/>
        <v>Fluidized Bed</v>
      </c>
      <c r="B10186" s="5">
        <v>6</v>
      </c>
      <c r="C10186" s="6" t="s">
        <v>4</v>
      </c>
      <c r="D10186" s="6">
        <v>1</v>
      </c>
      <c r="E10186" s="7" t="s">
        <v>10</v>
      </c>
      <c r="F10186" s="7">
        <v>7</v>
      </c>
      <c r="G10186" s="8" t="s">
        <v>18</v>
      </c>
      <c r="H10186" s="4" t="str">
        <f t="shared" si="319"/>
        <v>10</v>
      </c>
      <c r="I10186" s="13">
        <v>39.483000000000004</v>
      </c>
    </row>
    <row r="10187" spans="1:9" ht="15" customHeight="1" x14ac:dyDescent="0.25">
      <c r="A10187" s="5" t="str">
        <f t="shared" si="318"/>
        <v>Hydropower</v>
      </c>
      <c r="B10187" s="5">
        <v>7</v>
      </c>
      <c r="C10187" s="6" t="s">
        <v>4</v>
      </c>
      <c r="D10187" s="6">
        <v>1</v>
      </c>
      <c r="E10187" s="7" t="s">
        <v>10</v>
      </c>
      <c r="F10187" s="7">
        <v>7</v>
      </c>
      <c r="G10187" s="8" t="s">
        <v>18</v>
      </c>
      <c r="H10187" s="4" t="str">
        <f t="shared" si="319"/>
        <v>10</v>
      </c>
      <c r="I10187" s="13">
        <v>0</v>
      </c>
    </row>
    <row r="10188" spans="1:9" ht="15" customHeight="1" x14ac:dyDescent="0.25">
      <c r="A10188" s="5" t="str">
        <f t="shared" si="318"/>
        <v>Wind</v>
      </c>
      <c r="B10188" s="5">
        <v>8</v>
      </c>
      <c r="C10188" s="6" t="s">
        <v>4</v>
      </c>
      <c r="D10188" s="6">
        <v>1</v>
      </c>
      <c r="E10188" s="7" t="s">
        <v>10</v>
      </c>
      <c r="F10188" s="7">
        <v>7</v>
      </c>
      <c r="G10188" s="8" t="s">
        <v>18</v>
      </c>
      <c r="H10188" s="4" t="str">
        <f t="shared" si="319"/>
        <v>10</v>
      </c>
      <c r="I10188" s="13">
        <v>9.2555000000000014</v>
      </c>
    </row>
    <row r="10189" spans="1:9" ht="15" customHeight="1" x14ac:dyDescent="0.25">
      <c r="A10189" s="5" t="str">
        <f t="shared" si="318"/>
        <v>Geothermal</v>
      </c>
      <c r="B10189" s="5">
        <v>9</v>
      </c>
      <c r="C10189" s="6" t="s">
        <v>4</v>
      </c>
      <c r="D10189" s="6">
        <v>1</v>
      </c>
      <c r="E10189" s="7" t="s">
        <v>10</v>
      </c>
      <c r="F10189" s="7">
        <v>7</v>
      </c>
      <c r="G10189" s="8" t="s">
        <v>18</v>
      </c>
      <c r="H10189" s="4" t="str">
        <f t="shared" si="319"/>
        <v>10</v>
      </c>
      <c r="I10189" s="13">
        <v>36.758352000000002</v>
      </c>
    </row>
    <row r="10190" spans="1:9" ht="15" customHeight="1" x14ac:dyDescent="0.25">
      <c r="A10190" s="5" t="str">
        <f t="shared" si="318"/>
        <v>Solar PV</v>
      </c>
      <c r="B10190" s="5">
        <v>10</v>
      </c>
      <c r="C10190" s="6" t="s">
        <v>4</v>
      </c>
      <c r="D10190" s="6">
        <v>1</v>
      </c>
      <c r="E10190" s="7" t="s">
        <v>10</v>
      </c>
      <c r="F10190" s="7">
        <v>7</v>
      </c>
      <c r="G10190" s="8" t="s">
        <v>18</v>
      </c>
      <c r="H10190" s="4" t="str">
        <f t="shared" si="319"/>
        <v>10</v>
      </c>
      <c r="I10190" s="13">
        <v>16.371000000000002</v>
      </c>
    </row>
    <row r="10191" spans="1:9" ht="15" customHeight="1" x14ac:dyDescent="0.25">
      <c r="A10191" s="5" t="str">
        <f t="shared" si="318"/>
        <v>Biomass</v>
      </c>
      <c r="B10191" s="5">
        <v>11</v>
      </c>
      <c r="C10191" s="6" t="s">
        <v>4</v>
      </c>
      <c r="D10191" s="6">
        <v>1</v>
      </c>
      <c r="E10191" s="7" t="s">
        <v>10</v>
      </c>
      <c r="F10191" s="7">
        <v>7</v>
      </c>
      <c r="G10191" s="8" t="s">
        <v>18</v>
      </c>
      <c r="H10191" s="4" t="str">
        <f t="shared" si="319"/>
        <v>10</v>
      </c>
      <c r="I10191" s="13">
        <v>5.3500000000000005</v>
      </c>
    </row>
    <row r="10192" spans="1:9" ht="15" customHeight="1" x14ac:dyDescent="0.25">
      <c r="A10192" s="5" t="str">
        <f t="shared" ref="A10192:A10255" si="320">A10179</f>
        <v>Cogeneration</v>
      </c>
      <c r="B10192" s="5">
        <v>12</v>
      </c>
      <c r="C10192" s="6" t="s">
        <v>4</v>
      </c>
      <c r="D10192" s="6">
        <v>1</v>
      </c>
      <c r="E10192" s="7" t="s">
        <v>10</v>
      </c>
      <c r="F10192" s="7">
        <v>7</v>
      </c>
      <c r="G10192" s="8" t="s">
        <v>18</v>
      </c>
      <c r="H10192" s="4" t="str">
        <f t="shared" si="319"/>
        <v>10</v>
      </c>
      <c r="I10192" s="13">
        <v>39.836581500000001</v>
      </c>
    </row>
    <row r="10193" spans="1:9" ht="15" customHeight="1" x14ac:dyDescent="0.25">
      <c r="A10193" s="5" t="str">
        <f t="shared" si="320"/>
        <v>Nuclear</v>
      </c>
      <c r="B10193" s="5">
        <v>13</v>
      </c>
      <c r="C10193" s="6" t="s">
        <v>4</v>
      </c>
      <c r="D10193" s="6">
        <v>1</v>
      </c>
      <c r="E10193" s="7" t="s">
        <v>10</v>
      </c>
      <c r="F10193" s="7">
        <v>7</v>
      </c>
      <c r="G10193" s="8" t="s">
        <v>18</v>
      </c>
      <c r="H10193" s="4" t="str">
        <f t="shared" si="319"/>
        <v>10</v>
      </c>
      <c r="I10193" s="13">
        <v>24.770499999999998</v>
      </c>
    </row>
    <row r="10194" spans="1:9" ht="15" customHeight="1" x14ac:dyDescent="0.25">
      <c r="A10194" s="5" t="str">
        <f t="shared" si="320"/>
        <v>Conventional Thermoelectric</v>
      </c>
      <c r="B10194" s="5">
        <v>1</v>
      </c>
      <c r="C10194" s="6" t="s">
        <v>5</v>
      </c>
      <c r="D10194" s="6">
        <v>2</v>
      </c>
      <c r="E10194" s="7" t="s">
        <v>10</v>
      </c>
      <c r="F10194" s="7">
        <v>7</v>
      </c>
      <c r="G10194" s="8" t="s">
        <v>18</v>
      </c>
      <c r="H10194" s="4" t="str">
        <f t="shared" si="319"/>
        <v>10</v>
      </c>
      <c r="I10194" s="13">
        <v>63.954327999999997</v>
      </c>
    </row>
    <row r="10195" spans="1:9" ht="15" customHeight="1" x14ac:dyDescent="0.25">
      <c r="A10195" s="5" t="str">
        <f t="shared" si="320"/>
        <v>Combined Cycle</v>
      </c>
      <c r="B10195" s="5">
        <v>2</v>
      </c>
      <c r="C10195" s="6" t="s">
        <v>5</v>
      </c>
      <c r="D10195" s="6">
        <v>2</v>
      </c>
      <c r="E10195" s="7" t="s">
        <v>10</v>
      </c>
      <c r="F10195" s="7">
        <v>7</v>
      </c>
      <c r="G10195" s="8" t="s">
        <v>18</v>
      </c>
      <c r="H10195" s="4" t="str">
        <f t="shared" si="319"/>
        <v>10</v>
      </c>
      <c r="I10195" s="13">
        <v>39.836581500000001</v>
      </c>
    </row>
    <row r="10196" spans="1:9" ht="15" customHeight="1" x14ac:dyDescent="0.25">
      <c r="A10196" s="5" t="str">
        <f t="shared" si="320"/>
        <v>Coal</v>
      </c>
      <c r="B10196" s="5">
        <v>3</v>
      </c>
      <c r="C10196" s="6" t="s">
        <v>5</v>
      </c>
      <c r="D10196" s="6">
        <v>2</v>
      </c>
      <c r="E10196" s="7" t="s">
        <v>10</v>
      </c>
      <c r="F10196" s="7">
        <v>7</v>
      </c>
      <c r="G10196" s="8" t="s">
        <v>18</v>
      </c>
      <c r="H10196" s="4" t="str">
        <f t="shared" si="319"/>
        <v>10</v>
      </c>
      <c r="I10196" s="13">
        <v>39.483000000000004</v>
      </c>
    </row>
    <row r="10197" spans="1:9" ht="15" customHeight="1" x14ac:dyDescent="0.25">
      <c r="A10197" s="5" t="str">
        <f t="shared" si="320"/>
        <v>Turbogas</v>
      </c>
      <c r="B10197" s="5">
        <v>4</v>
      </c>
      <c r="C10197" s="6" t="s">
        <v>5</v>
      </c>
      <c r="D10197" s="6">
        <v>2</v>
      </c>
      <c r="E10197" s="7" t="s">
        <v>10</v>
      </c>
      <c r="F10197" s="7">
        <v>7</v>
      </c>
      <c r="G10197" s="8" t="s">
        <v>18</v>
      </c>
      <c r="H10197" s="4" t="str">
        <f t="shared" si="319"/>
        <v>10</v>
      </c>
      <c r="I10197" s="13">
        <v>63.850109999999994</v>
      </c>
    </row>
    <row r="10198" spans="1:9" ht="15" customHeight="1" x14ac:dyDescent="0.25">
      <c r="A10198" s="5" t="str">
        <f t="shared" si="320"/>
        <v>Internal Combustion</v>
      </c>
      <c r="B10198" s="5">
        <v>5</v>
      </c>
      <c r="C10198" s="6" t="s">
        <v>5</v>
      </c>
      <c r="D10198" s="6">
        <v>2</v>
      </c>
      <c r="E10198" s="7" t="s">
        <v>10</v>
      </c>
      <c r="F10198" s="7">
        <v>7</v>
      </c>
      <c r="G10198" s="8" t="s">
        <v>18</v>
      </c>
      <c r="H10198" s="4" t="str">
        <f t="shared" si="319"/>
        <v>10</v>
      </c>
      <c r="I10198" s="13">
        <v>196.78370000000001</v>
      </c>
    </row>
    <row r="10199" spans="1:9" ht="15" customHeight="1" x14ac:dyDescent="0.25">
      <c r="A10199" s="5" t="str">
        <f t="shared" si="320"/>
        <v>Fluidized Bed</v>
      </c>
      <c r="B10199" s="5">
        <v>6</v>
      </c>
      <c r="C10199" s="6" t="s">
        <v>5</v>
      </c>
      <c r="D10199" s="6">
        <v>2</v>
      </c>
      <c r="E10199" s="7" t="s">
        <v>10</v>
      </c>
      <c r="F10199" s="7">
        <v>7</v>
      </c>
      <c r="G10199" s="8" t="s">
        <v>18</v>
      </c>
      <c r="H10199" s="4" t="str">
        <f t="shared" si="319"/>
        <v>10</v>
      </c>
      <c r="I10199" s="13">
        <v>39.483000000000004</v>
      </c>
    </row>
    <row r="10200" spans="1:9" ht="15" customHeight="1" x14ac:dyDescent="0.25">
      <c r="A10200" s="5" t="str">
        <f t="shared" si="320"/>
        <v>Hydropower</v>
      </c>
      <c r="B10200" s="5">
        <v>7</v>
      </c>
      <c r="C10200" s="6" t="s">
        <v>5</v>
      </c>
      <c r="D10200" s="6">
        <v>2</v>
      </c>
      <c r="E10200" s="7" t="s">
        <v>10</v>
      </c>
      <c r="F10200" s="7">
        <v>7</v>
      </c>
      <c r="G10200" s="8" t="s">
        <v>18</v>
      </c>
      <c r="H10200" s="4" t="str">
        <f t="shared" si="319"/>
        <v>10</v>
      </c>
      <c r="I10200" s="13">
        <v>0</v>
      </c>
    </row>
    <row r="10201" spans="1:9" ht="15" customHeight="1" x14ac:dyDescent="0.25">
      <c r="A10201" s="5" t="str">
        <f t="shared" si="320"/>
        <v>Wind</v>
      </c>
      <c r="B10201" s="5">
        <v>8</v>
      </c>
      <c r="C10201" s="6" t="s">
        <v>5</v>
      </c>
      <c r="D10201" s="6">
        <v>2</v>
      </c>
      <c r="E10201" s="7" t="s">
        <v>10</v>
      </c>
      <c r="F10201" s="7">
        <v>7</v>
      </c>
      <c r="G10201" s="8" t="s">
        <v>18</v>
      </c>
      <c r="H10201" s="4" t="str">
        <f t="shared" si="319"/>
        <v>10</v>
      </c>
      <c r="I10201" s="13">
        <v>9.2555000000000014</v>
      </c>
    </row>
    <row r="10202" spans="1:9" ht="15" customHeight="1" x14ac:dyDescent="0.25">
      <c r="A10202" s="5" t="str">
        <f t="shared" si="320"/>
        <v>Geothermal</v>
      </c>
      <c r="B10202" s="5">
        <v>9</v>
      </c>
      <c r="C10202" s="6" t="s">
        <v>5</v>
      </c>
      <c r="D10202" s="6">
        <v>2</v>
      </c>
      <c r="E10202" s="7" t="s">
        <v>10</v>
      </c>
      <c r="F10202" s="7">
        <v>7</v>
      </c>
      <c r="G10202" s="8" t="s">
        <v>18</v>
      </c>
      <c r="H10202" s="4" t="str">
        <f t="shared" si="319"/>
        <v>10</v>
      </c>
      <c r="I10202" s="13">
        <v>36.758352000000002</v>
      </c>
    </row>
    <row r="10203" spans="1:9" ht="15" customHeight="1" x14ac:dyDescent="0.25">
      <c r="A10203" s="5" t="str">
        <f t="shared" si="320"/>
        <v>Solar PV</v>
      </c>
      <c r="B10203" s="5">
        <v>10</v>
      </c>
      <c r="C10203" s="6" t="s">
        <v>5</v>
      </c>
      <c r="D10203" s="6">
        <v>2</v>
      </c>
      <c r="E10203" s="7" t="s">
        <v>10</v>
      </c>
      <c r="F10203" s="7">
        <v>7</v>
      </c>
      <c r="G10203" s="8" t="s">
        <v>18</v>
      </c>
      <c r="H10203" s="4" t="str">
        <f t="shared" si="319"/>
        <v>10</v>
      </c>
      <c r="I10203" s="13">
        <v>16.371000000000002</v>
      </c>
    </row>
    <row r="10204" spans="1:9" ht="15" customHeight="1" x14ac:dyDescent="0.25">
      <c r="A10204" s="5" t="str">
        <f t="shared" si="320"/>
        <v>Biomass</v>
      </c>
      <c r="B10204" s="5">
        <v>11</v>
      </c>
      <c r="C10204" s="6" t="s">
        <v>5</v>
      </c>
      <c r="D10204" s="6">
        <v>2</v>
      </c>
      <c r="E10204" s="7" t="s">
        <v>10</v>
      </c>
      <c r="F10204" s="7">
        <v>7</v>
      </c>
      <c r="G10204" s="8" t="s">
        <v>18</v>
      </c>
      <c r="H10204" s="4" t="str">
        <f t="shared" si="319"/>
        <v>10</v>
      </c>
      <c r="I10204" s="13">
        <v>5.3500000000000005</v>
      </c>
    </row>
    <row r="10205" spans="1:9" ht="15" customHeight="1" x14ac:dyDescent="0.25">
      <c r="A10205" s="5" t="str">
        <f t="shared" si="320"/>
        <v>Cogeneration</v>
      </c>
      <c r="B10205" s="5">
        <v>12</v>
      </c>
      <c r="C10205" s="6" t="s">
        <v>5</v>
      </c>
      <c r="D10205" s="6">
        <v>2</v>
      </c>
      <c r="E10205" s="7" t="s">
        <v>10</v>
      </c>
      <c r="F10205" s="7">
        <v>7</v>
      </c>
      <c r="G10205" s="8" t="s">
        <v>18</v>
      </c>
      <c r="H10205" s="4" t="str">
        <f t="shared" si="319"/>
        <v>10</v>
      </c>
      <c r="I10205" s="13">
        <v>39.836581500000001</v>
      </c>
    </row>
    <row r="10206" spans="1:9" ht="15" customHeight="1" x14ac:dyDescent="0.25">
      <c r="A10206" s="5" t="str">
        <f t="shared" si="320"/>
        <v>Nuclear</v>
      </c>
      <c r="B10206" s="5">
        <v>13</v>
      </c>
      <c r="C10206" s="6" t="s">
        <v>5</v>
      </c>
      <c r="D10206" s="6">
        <v>2</v>
      </c>
      <c r="E10206" s="7" t="s">
        <v>10</v>
      </c>
      <c r="F10206" s="7">
        <v>7</v>
      </c>
      <c r="G10206" s="8" t="s">
        <v>18</v>
      </c>
      <c r="H10206" s="4" t="str">
        <f t="shared" si="319"/>
        <v>10</v>
      </c>
      <c r="I10206" s="13">
        <v>24.770499999999998</v>
      </c>
    </row>
    <row r="10207" spans="1:9" ht="15" customHeight="1" x14ac:dyDescent="0.25">
      <c r="A10207" s="5" t="str">
        <f t="shared" si="320"/>
        <v>Conventional Thermoelectric</v>
      </c>
      <c r="B10207" s="5">
        <v>1</v>
      </c>
      <c r="C10207" s="6" t="s">
        <v>6</v>
      </c>
      <c r="D10207" s="6">
        <v>3</v>
      </c>
      <c r="E10207" s="7" t="s">
        <v>10</v>
      </c>
      <c r="F10207" s="7">
        <v>7</v>
      </c>
      <c r="G10207" s="8" t="s">
        <v>18</v>
      </c>
      <c r="H10207" s="4" t="str">
        <f t="shared" si="319"/>
        <v>10</v>
      </c>
      <c r="I10207" s="13">
        <v>63.954327999999997</v>
      </c>
    </row>
    <row r="10208" spans="1:9" ht="15" customHeight="1" x14ac:dyDescent="0.25">
      <c r="A10208" s="5" t="str">
        <f t="shared" si="320"/>
        <v>Combined Cycle</v>
      </c>
      <c r="B10208" s="5">
        <v>2</v>
      </c>
      <c r="C10208" s="6" t="s">
        <v>6</v>
      </c>
      <c r="D10208" s="6">
        <v>3</v>
      </c>
      <c r="E10208" s="7" t="s">
        <v>10</v>
      </c>
      <c r="F10208" s="7">
        <v>7</v>
      </c>
      <c r="G10208" s="8" t="s">
        <v>18</v>
      </c>
      <c r="H10208" s="4" t="str">
        <f t="shared" si="319"/>
        <v>10</v>
      </c>
      <c r="I10208" s="13">
        <v>26.557721000000001</v>
      </c>
    </row>
    <row r="10209" spans="1:9" ht="15" customHeight="1" x14ac:dyDescent="0.25">
      <c r="A10209" s="5" t="str">
        <f t="shared" si="320"/>
        <v>Coal</v>
      </c>
      <c r="B10209" s="5">
        <v>3</v>
      </c>
      <c r="C10209" s="6" t="s">
        <v>6</v>
      </c>
      <c r="D10209" s="6">
        <v>3</v>
      </c>
      <c r="E10209" s="7" t="s">
        <v>10</v>
      </c>
      <c r="F10209" s="7">
        <v>7</v>
      </c>
      <c r="G10209" s="8" t="s">
        <v>18</v>
      </c>
      <c r="H10209" s="4" t="str">
        <f t="shared" si="319"/>
        <v>10</v>
      </c>
      <c r="I10209" s="13">
        <v>39.483000000000004</v>
      </c>
    </row>
    <row r="10210" spans="1:9" ht="15" customHeight="1" x14ac:dyDescent="0.25">
      <c r="A10210" s="5" t="str">
        <f t="shared" si="320"/>
        <v>Turbogas</v>
      </c>
      <c r="B10210" s="5">
        <v>4</v>
      </c>
      <c r="C10210" s="6" t="s">
        <v>6</v>
      </c>
      <c r="D10210" s="6">
        <v>3</v>
      </c>
      <c r="E10210" s="7" t="s">
        <v>10</v>
      </c>
      <c r="F10210" s="7">
        <v>7</v>
      </c>
      <c r="G10210" s="8" t="s">
        <v>18</v>
      </c>
      <c r="H10210" s="4" t="str">
        <f t="shared" si="319"/>
        <v>10</v>
      </c>
      <c r="I10210" s="13">
        <v>42.566739999999996</v>
      </c>
    </row>
    <row r="10211" spans="1:9" ht="15" customHeight="1" x14ac:dyDescent="0.25">
      <c r="A10211" s="5" t="str">
        <f t="shared" si="320"/>
        <v>Internal Combustion</v>
      </c>
      <c r="B10211" s="5">
        <v>5</v>
      </c>
      <c r="C10211" s="6" t="s">
        <v>6</v>
      </c>
      <c r="D10211" s="6">
        <v>3</v>
      </c>
      <c r="E10211" s="7" t="s">
        <v>10</v>
      </c>
      <c r="F10211" s="7">
        <v>7</v>
      </c>
      <c r="G10211" s="8" t="s">
        <v>18</v>
      </c>
      <c r="H10211" s="4" t="str">
        <f t="shared" si="319"/>
        <v>10</v>
      </c>
      <c r="I10211" s="13">
        <v>196.78370000000001</v>
      </c>
    </row>
    <row r="10212" spans="1:9" ht="15" customHeight="1" x14ac:dyDescent="0.25">
      <c r="A10212" s="5" t="str">
        <f t="shared" si="320"/>
        <v>Fluidized Bed</v>
      </c>
      <c r="B10212" s="5">
        <v>6</v>
      </c>
      <c r="C10212" s="6" t="s">
        <v>6</v>
      </c>
      <c r="D10212" s="6">
        <v>3</v>
      </c>
      <c r="E10212" s="7" t="s">
        <v>10</v>
      </c>
      <c r="F10212" s="7">
        <v>7</v>
      </c>
      <c r="G10212" s="8" t="s">
        <v>18</v>
      </c>
      <c r="H10212" s="4" t="str">
        <f t="shared" si="319"/>
        <v>10</v>
      </c>
      <c r="I10212" s="13">
        <v>39.483000000000004</v>
      </c>
    </row>
    <row r="10213" spans="1:9" ht="15" customHeight="1" x14ac:dyDescent="0.25">
      <c r="A10213" s="5" t="str">
        <f t="shared" si="320"/>
        <v>Hydropower</v>
      </c>
      <c r="B10213" s="5">
        <v>7</v>
      </c>
      <c r="C10213" s="6" t="s">
        <v>6</v>
      </c>
      <c r="D10213" s="6">
        <v>3</v>
      </c>
      <c r="E10213" s="7" t="s">
        <v>10</v>
      </c>
      <c r="F10213" s="7">
        <v>7</v>
      </c>
      <c r="G10213" s="8" t="s">
        <v>18</v>
      </c>
      <c r="H10213" s="4" t="str">
        <f t="shared" si="319"/>
        <v>10</v>
      </c>
      <c r="I10213" s="13">
        <v>0</v>
      </c>
    </row>
    <row r="10214" spans="1:9" ht="15" customHeight="1" x14ac:dyDescent="0.25">
      <c r="A10214" s="5" t="str">
        <f t="shared" si="320"/>
        <v>Wind</v>
      </c>
      <c r="B10214" s="5">
        <v>8</v>
      </c>
      <c r="C10214" s="6" t="s">
        <v>6</v>
      </c>
      <c r="D10214" s="6">
        <v>3</v>
      </c>
      <c r="E10214" s="7" t="s">
        <v>10</v>
      </c>
      <c r="F10214" s="7">
        <v>7</v>
      </c>
      <c r="G10214" s="8" t="s">
        <v>18</v>
      </c>
      <c r="H10214" s="4" t="str">
        <f t="shared" si="319"/>
        <v>10</v>
      </c>
      <c r="I10214" s="13">
        <v>9.2555000000000014</v>
      </c>
    </row>
    <row r="10215" spans="1:9" ht="15" customHeight="1" x14ac:dyDescent="0.25">
      <c r="A10215" s="5" t="str">
        <f t="shared" si="320"/>
        <v>Geothermal</v>
      </c>
      <c r="B10215" s="5">
        <v>9</v>
      </c>
      <c r="C10215" s="6" t="s">
        <v>6</v>
      </c>
      <c r="D10215" s="6">
        <v>3</v>
      </c>
      <c r="E10215" s="7" t="s">
        <v>10</v>
      </c>
      <c r="F10215" s="7">
        <v>7</v>
      </c>
      <c r="G10215" s="8" t="s">
        <v>18</v>
      </c>
      <c r="H10215" s="4" t="str">
        <f t="shared" si="319"/>
        <v>10</v>
      </c>
      <c r="I10215" s="13">
        <v>36.758352000000002</v>
      </c>
    </row>
    <row r="10216" spans="1:9" ht="15" customHeight="1" x14ac:dyDescent="0.25">
      <c r="A10216" s="5" t="str">
        <f t="shared" si="320"/>
        <v>Solar PV</v>
      </c>
      <c r="B10216" s="5">
        <v>10</v>
      </c>
      <c r="C10216" s="6" t="s">
        <v>6</v>
      </c>
      <c r="D10216" s="6">
        <v>3</v>
      </c>
      <c r="E10216" s="7" t="s">
        <v>10</v>
      </c>
      <c r="F10216" s="7">
        <v>7</v>
      </c>
      <c r="G10216" s="8" t="s">
        <v>18</v>
      </c>
      <c r="H10216" s="4" t="str">
        <f t="shared" si="319"/>
        <v>10</v>
      </c>
      <c r="I10216" s="13">
        <v>16.371000000000002</v>
      </c>
    </row>
    <row r="10217" spans="1:9" ht="15" customHeight="1" x14ac:dyDescent="0.25">
      <c r="A10217" s="5" t="str">
        <f t="shared" si="320"/>
        <v>Biomass</v>
      </c>
      <c r="B10217" s="5">
        <v>11</v>
      </c>
      <c r="C10217" s="6" t="s">
        <v>6</v>
      </c>
      <c r="D10217" s="6">
        <v>3</v>
      </c>
      <c r="E10217" s="7" t="s">
        <v>10</v>
      </c>
      <c r="F10217" s="7">
        <v>7</v>
      </c>
      <c r="G10217" s="8" t="s">
        <v>18</v>
      </c>
      <c r="H10217" s="4" t="str">
        <f t="shared" si="319"/>
        <v>10</v>
      </c>
      <c r="I10217" s="13">
        <v>5.3500000000000005</v>
      </c>
    </row>
    <row r="10218" spans="1:9" ht="15" customHeight="1" x14ac:dyDescent="0.25">
      <c r="A10218" s="5" t="str">
        <f t="shared" si="320"/>
        <v>Cogeneration</v>
      </c>
      <c r="B10218" s="5">
        <v>12</v>
      </c>
      <c r="C10218" s="6" t="s">
        <v>6</v>
      </c>
      <c r="D10218" s="6">
        <v>3</v>
      </c>
      <c r="E10218" s="7" t="s">
        <v>10</v>
      </c>
      <c r="F10218" s="7">
        <v>7</v>
      </c>
      <c r="G10218" s="8" t="s">
        <v>18</v>
      </c>
      <c r="H10218" s="4" t="str">
        <f t="shared" si="319"/>
        <v>10</v>
      </c>
      <c r="I10218" s="13">
        <v>26.557721000000001</v>
      </c>
    </row>
    <row r="10219" spans="1:9" ht="15" customHeight="1" x14ac:dyDescent="0.25">
      <c r="A10219" s="5" t="str">
        <f t="shared" si="320"/>
        <v>Nuclear</v>
      </c>
      <c r="B10219" s="5">
        <v>13</v>
      </c>
      <c r="C10219" s="6" t="s">
        <v>6</v>
      </c>
      <c r="D10219" s="6">
        <v>3</v>
      </c>
      <c r="E10219" s="7" t="s">
        <v>10</v>
      </c>
      <c r="F10219" s="7">
        <v>7</v>
      </c>
      <c r="G10219" s="8" t="s">
        <v>18</v>
      </c>
      <c r="H10219" s="4" t="str">
        <f t="shared" si="319"/>
        <v>10</v>
      </c>
      <c r="I10219" s="13">
        <v>24.770499999999998</v>
      </c>
    </row>
    <row r="10220" spans="1:9" ht="15" customHeight="1" x14ac:dyDescent="0.25">
      <c r="A10220" s="5" t="str">
        <f t="shared" si="320"/>
        <v>Conventional Thermoelectric</v>
      </c>
      <c r="B10220" s="5">
        <v>1</v>
      </c>
      <c r="C10220" s="6" t="s">
        <v>7</v>
      </c>
      <c r="D10220" s="6">
        <v>4</v>
      </c>
      <c r="E10220" s="7" t="s">
        <v>10</v>
      </c>
      <c r="F10220" s="7">
        <v>7</v>
      </c>
      <c r="G10220" s="8" t="s">
        <v>18</v>
      </c>
      <c r="H10220" s="4" t="str">
        <f t="shared" si="319"/>
        <v>10</v>
      </c>
      <c r="I10220" s="13">
        <v>63.954327999999997</v>
      </c>
    </row>
    <row r="10221" spans="1:9" ht="15" customHeight="1" x14ac:dyDescent="0.25">
      <c r="A10221" s="5" t="str">
        <f t="shared" si="320"/>
        <v>Combined Cycle</v>
      </c>
      <c r="B10221" s="5">
        <v>2</v>
      </c>
      <c r="C10221" s="6" t="s">
        <v>7</v>
      </c>
      <c r="D10221" s="6">
        <v>4</v>
      </c>
      <c r="E10221" s="7" t="s">
        <v>10</v>
      </c>
      <c r="F10221" s="7">
        <v>7</v>
      </c>
      <c r="G10221" s="8" t="s">
        <v>18</v>
      </c>
      <c r="H10221" s="4" t="str">
        <f t="shared" si="319"/>
        <v>10</v>
      </c>
      <c r="I10221" s="13">
        <v>26.004435145833337</v>
      </c>
    </row>
    <row r="10222" spans="1:9" ht="15" customHeight="1" x14ac:dyDescent="0.25">
      <c r="A10222" s="5" t="str">
        <f t="shared" si="320"/>
        <v>Coal</v>
      </c>
      <c r="B10222" s="5">
        <v>3</v>
      </c>
      <c r="C10222" s="6" t="s">
        <v>7</v>
      </c>
      <c r="D10222" s="6">
        <v>4</v>
      </c>
      <c r="E10222" s="7" t="s">
        <v>10</v>
      </c>
      <c r="F10222" s="7">
        <v>7</v>
      </c>
      <c r="G10222" s="8" t="s">
        <v>18</v>
      </c>
      <c r="H10222" s="4" t="str">
        <f t="shared" si="319"/>
        <v>10</v>
      </c>
      <c r="I10222" s="13">
        <v>39.483000000000004</v>
      </c>
    </row>
    <row r="10223" spans="1:9" ht="15" customHeight="1" x14ac:dyDescent="0.25">
      <c r="A10223" s="5" t="str">
        <f t="shared" si="320"/>
        <v>Turbogas</v>
      </c>
      <c r="B10223" s="5">
        <v>4</v>
      </c>
      <c r="C10223" s="6" t="s">
        <v>7</v>
      </c>
      <c r="D10223" s="6">
        <v>4</v>
      </c>
      <c r="E10223" s="7" t="s">
        <v>10</v>
      </c>
      <c r="F10223" s="7">
        <v>7</v>
      </c>
      <c r="G10223" s="8" t="s">
        <v>18</v>
      </c>
      <c r="H10223" s="4" t="str">
        <f t="shared" si="319"/>
        <v>10</v>
      </c>
      <c r="I10223" s="13">
        <v>41.679932916666665</v>
      </c>
    </row>
    <row r="10224" spans="1:9" ht="15" customHeight="1" x14ac:dyDescent="0.25">
      <c r="A10224" s="5" t="str">
        <f t="shared" si="320"/>
        <v>Internal Combustion</v>
      </c>
      <c r="B10224" s="5">
        <v>5</v>
      </c>
      <c r="C10224" s="6" t="s">
        <v>7</v>
      </c>
      <c r="D10224" s="6">
        <v>4</v>
      </c>
      <c r="E10224" s="7" t="s">
        <v>10</v>
      </c>
      <c r="F10224" s="7">
        <v>7</v>
      </c>
      <c r="G10224" s="8" t="s">
        <v>18</v>
      </c>
      <c r="H10224" s="4" t="str">
        <f t="shared" si="319"/>
        <v>10</v>
      </c>
      <c r="I10224" s="13">
        <v>196.78370000000001</v>
      </c>
    </row>
    <row r="10225" spans="1:9" ht="15" customHeight="1" x14ac:dyDescent="0.25">
      <c r="A10225" s="5" t="str">
        <f t="shared" si="320"/>
        <v>Fluidized Bed</v>
      </c>
      <c r="B10225" s="5">
        <v>6</v>
      </c>
      <c r="C10225" s="6" t="s">
        <v>7</v>
      </c>
      <c r="D10225" s="6">
        <v>4</v>
      </c>
      <c r="E10225" s="7" t="s">
        <v>10</v>
      </c>
      <c r="F10225" s="7">
        <v>7</v>
      </c>
      <c r="G10225" s="8" t="s">
        <v>18</v>
      </c>
      <c r="H10225" s="4" t="str">
        <f t="shared" si="319"/>
        <v>10</v>
      </c>
      <c r="I10225" s="13">
        <v>39.483000000000004</v>
      </c>
    </row>
    <row r="10226" spans="1:9" ht="15" customHeight="1" x14ac:dyDescent="0.25">
      <c r="A10226" s="5" t="str">
        <f t="shared" si="320"/>
        <v>Hydropower</v>
      </c>
      <c r="B10226" s="5">
        <v>7</v>
      </c>
      <c r="C10226" s="6" t="s">
        <v>7</v>
      </c>
      <c r="D10226" s="6">
        <v>4</v>
      </c>
      <c r="E10226" s="7" t="s">
        <v>10</v>
      </c>
      <c r="F10226" s="7">
        <v>7</v>
      </c>
      <c r="G10226" s="8" t="s">
        <v>18</v>
      </c>
      <c r="H10226" s="4" t="str">
        <f t="shared" si="319"/>
        <v>10</v>
      </c>
      <c r="I10226" s="13">
        <v>0</v>
      </c>
    </row>
    <row r="10227" spans="1:9" ht="15" customHeight="1" x14ac:dyDescent="0.25">
      <c r="A10227" s="5" t="str">
        <f t="shared" si="320"/>
        <v>Wind</v>
      </c>
      <c r="B10227" s="5">
        <v>8</v>
      </c>
      <c r="C10227" s="6" t="s">
        <v>7</v>
      </c>
      <c r="D10227" s="6">
        <v>4</v>
      </c>
      <c r="E10227" s="7" t="s">
        <v>10</v>
      </c>
      <c r="F10227" s="7">
        <v>7</v>
      </c>
      <c r="G10227" s="8" t="s">
        <v>18</v>
      </c>
      <c r="H10227" s="4" t="str">
        <f t="shared" si="319"/>
        <v>10</v>
      </c>
      <c r="I10227" s="13">
        <v>9.2555000000000014</v>
      </c>
    </row>
    <row r="10228" spans="1:9" ht="15" customHeight="1" x14ac:dyDescent="0.25">
      <c r="A10228" s="5" t="str">
        <f t="shared" si="320"/>
        <v>Geothermal</v>
      </c>
      <c r="B10228" s="5">
        <v>9</v>
      </c>
      <c r="C10228" s="6" t="s">
        <v>7</v>
      </c>
      <c r="D10228" s="6">
        <v>4</v>
      </c>
      <c r="E10228" s="7" t="s">
        <v>10</v>
      </c>
      <c r="F10228" s="7">
        <v>7</v>
      </c>
      <c r="G10228" s="8" t="s">
        <v>18</v>
      </c>
      <c r="H10228" s="4" t="str">
        <f t="shared" si="319"/>
        <v>10</v>
      </c>
      <c r="I10228" s="13">
        <v>36.758352000000002</v>
      </c>
    </row>
    <row r="10229" spans="1:9" ht="15" customHeight="1" x14ac:dyDescent="0.25">
      <c r="A10229" s="5" t="str">
        <f t="shared" si="320"/>
        <v>Solar PV</v>
      </c>
      <c r="B10229" s="5">
        <v>10</v>
      </c>
      <c r="C10229" s="6" t="s">
        <v>7</v>
      </c>
      <c r="D10229" s="6">
        <v>4</v>
      </c>
      <c r="E10229" s="7" t="s">
        <v>10</v>
      </c>
      <c r="F10229" s="7">
        <v>7</v>
      </c>
      <c r="G10229" s="8" t="s">
        <v>18</v>
      </c>
      <c r="H10229" s="4" t="str">
        <f t="shared" si="319"/>
        <v>10</v>
      </c>
      <c r="I10229" s="13">
        <v>16.371000000000002</v>
      </c>
    </row>
    <row r="10230" spans="1:9" ht="15" customHeight="1" x14ac:dyDescent="0.25">
      <c r="A10230" s="5" t="str">
        <f t="shared" si="320"/>
        <v>Biomass</v>
      </c>
      <c r="B10230" s="5">
        <v>11</v>
      </c>
      <c r="C10230" s="6" t="s">
        <v>7</v>
      </c>
      <c r="D10230" s="6">
        <v>4</v>
      </c>
      <c r="E10230" s="7" t="s">
        <v>10</v>
      </c>
      <c r="F10230" s="7">
        <v>7</v>
      </c>
      <c r="G10230" s="8" t="s">
        <v>18</v>
      </c>
      <c r="H10230" s="4" t="str">
        <f t="shared" si="319"/>
        <v>10</v>
      </c>
      <c r="I10230" s="13">
        <v>5.3500000000000005</v>
      </c>
    </row>
    <row r="10231" spans="1:9" ht="15" customHeight="1" x14ac:dyDescent="0.25">
      <c r="A10231" s="5" t="str">
        <f t="shared" si="320"/>
        <v>Cogeneration</v>
      </c>
      <c r="B10231" s="5">
        <v>12</v>
      </c>
      <c r="C10231" s="6" t="s">
        <v>7</v>
      </c>
      <c r="D10231" s="6">
        <v>4</v>
      </c>
      <c r="E10231" s="7" t="s">
        <v>10</v>
      </c>
      <c r="F10231" s="7">
        <v>7</v>
      </c>
      <c r="G10231" s="8" t="s">
        <v>18</v>
      </c>
      <c r="H10231" s="4" t="str">
        <f t="shared" si="319"/>
        <v>10</v>
      </c>
      <c r="I10231" s="13">
        <v>26.004435145833337</v>
      </c>
    </row>
    <row r="10232" spans="1:9" ht="15" customHeight="1" x14ac:dyDescent="0.25">
      <c r="A10232" s="5" t="str">
        <f t="shared" si="320"/>
        <v>Nuclear</v>
      </c>
      <c r="B10232" s="5">
        <v>13</v>
      </c>
      <c r="C10232" s="6" t="s">
        <v>7</v>
      </c>
      <c r="D10232" s="6">
        <v>4</v>
      </c>
      <c r="E10232" s="7" t="s">
        <v>10</v>
      </c>
      <c r="F10232" s="7">
        <v>7</v>
      </c>
      <c r="G10232" s="8" t="s">
        <v>18</v>
      </c>
      <c r="H10232" s="4" t="str">
        <f t="shared" si="319"/>
        <v>10</v>
      </c>
      <c r="I10232" s="13">
        <v>24.770499999999998</v>
      </c>
    </row>
    <row r="10233" spans="1:9" ht="15" customHeight="1" x14ac:dyDescent="0.25">
      <c r="A10233" s="5" t="str">
        <f t="shared" si="320"/>
        <v>Conventional Thermoelectric</v>
      </c>
      <c r="B10233" s="5">
        <v>1</v>
      </c>
      <c r="C10233" s="6" t="s">
        <v>8</v>
      </c>
      <c r="D10233" s="6">
        <v>5</v>
      </c>
      <c r="E10233" s="7" t="s">
        <v>10</v>
      </c>
      <c r="F10233" s="7">
        <v>7</v>
      </c>
      <c r="G10233" s="8" t="s">
        <v>18</v>
      </c>
      <c r="H10233" s="4" t="str">
        <f t="shared" si="319"/>
        <v>10</v>
      </c>
      <c r="I10233" s="13">
        <v>63.954327999999997</v>
      </c>
    </row>
    <row r="10234" spans="1:9" ht="15" customHeight="1" x14ac:dyDescent="0.25">
      <c r="A10234" s="5" t="str">
        <f t="shared" si="320"/>
        <v>Combined Cycle</v>
      </c>
      <c r="B10234" s="5">
        <v>2</v>
      </c>
      <c r="C10234" s="6" t="s">
        <v>8</v>
      </c>
      <c r="D10234" s="6">
        <v>5</v>
      </c>
      <c r="E10234" s="7" t="s">
        <v>10</v>
      </c>
      <c r="F10234" s="7">
        <v>7</v>
      </c>
      <c r="G10234" s="8" t="s">
        <v>18</v>
      </c>
      <c r="H10234" s="4" t="str">
        <f t="shared" si="319"/>
        <v>10</v>
      </c>
      <c r="I10234" s="13">
        <v>25.783120804166671</v>
      </c>
    </row>
    <row r="10235" spans="1:9" ht="15" customHeight="1" x14ac:dyDescent="0.25">
      <c r="A10235" s="5" t="str">
        <f t="shared" si="320"/>
        <v>Coal</v>
      </c>
      <c r="B10235" s="5">
        <v>3</v>
      </c>
      <c r="C10235" s="6" t="s">
        <v>8</v>
      </c>
      <c r="D10235" s="6">
        <v>5</v>
      </c>
      <c r="E10235" s="7" t="s">
        <v>10</v>
      </c>
      <c r="F10235" s="7">
        <v>7</v>
      </c>
      <c r="G10235" s="8" t="s">
        <v>18</v>
      </c>
      <c r="H10235" s="4" t="str">
        <f t="shared" si="319"/>
        <v>10</v>
      </c>
      <c r="I10235" s="13">
        <v>39.483000000000004</v>
      </c>
    </row>
    <row r="10236" spans="1:9" ht="15" customHeight="1" x14ac:dyDescent="0.25">
      <c r="A10236" s="5" t="str">
        <f t="shared" si="320"/>
        <v>Turbogas</v>
      </c>
      <c r="B10236" s="5">
        <v>4</v>
      </c>
      <c r="C10236" s="6" t="s">
        <v>8</v>
      </c>
      <c r="D10236" s="6">
        <v>5</v>
      </c>
      <c r="E10236" s="7" t="s">
        <v>10</v>
      </c>
      <c r="F10236" s="7">
        <v>7</v>
      </c>
      <c r="G10236" s="8" t="s">
        <v>18</v>
      </c>
      <c r="H10236" s="4" t="str">
        <f t="shared" si="319"/>
        <v>10</v>
      </c>
      <c r="I10236" s="13">
        <v>41.325210083333332</v>
      </c>
    </row>
    <row r="10237" spans="1:9" ht="15" customHeight="1" x14ac:dyDescent="0.25">
      <c r="A10237" s="5" t="str">
        <f t="shared" si="320"/>
        <v>Internal Combustion</v>
      </c>
      <c r="B10237" s="5">
        <v>5</v>
      </c>
      <c r="C10237" s="6" t="s">
        <v>8</v>
      </c>
      <c r="D10237" s="6">
        <v>5</v>
      </c>
      <c r="E10237" s="7" t="s">
        <v>10</v>
      </c>
      <c r="F10237" s="7">
        <v>7</v>
      </c>
      <c r="G10237" s="8" t="s">
        <v>18</v>
      </c>
      <c r="H10237" s="4" t="str">
        <f t="shared" si="319"/>
        <v>10</v>
      </c>
      <c r="I10237" s="13">
        <v>196.78370000000001</v>
      </c>
    </row>
    <row r="10238" spans="1:9" ht="15" customHeight="1" x14ac:dyDescent="0.25">
      <c r="A10238" s="5" t="str">
        <f t="shared" si="320"/>
        <v>Fluidized Bed</v>
      </c>
      <c r="B10238" s="5">
        <v>6</v>
      </c>
      <c r="C10238" s="6" t="s">
        <v>8</v>
      </c>
      <c r="D10238" s="6">
        <v>5</v>
      </c>
      <c r="E10238" s="7" t="s">
        <v>10</v>
      </c>
      <c r="F10238" s="7">
        <v>7</v>
      </c>
      <c r="G10238" s="8" t="s">
        <v>18</v>
      </c>
      <c r="H10238" s="4" t="str">
        <f t="shared" si="319"/>
        <v>10</v>
      </c>
      <c r="I10238" s="13">
        <v>39.483000000000004</v>
      </c>
    </row>
    <row r="10239" spans="1:9" ht="15" customHeight="1" x14ac:dyDescent="0.25">
      <c r="A10239" s="5" t="str">
        <f t="shared" si="320"/>
        <v>Hydropower</v>
      </c>
      <c r="B10239" s="5">
        <v>7</v>
      </c>
      <c r="C10239" s="6" t="s">
        <v>8</v>
      </c>
      <c r="D10239" s="6">
        <v>5</v>
      </c>
      <c r="E10239" s="7" t="s">
        <v>10</v>
      </c>
      <c r="F10239" s="7">
        <v>7</v>
      </c>
      <c r="G10239" s="8" t="s">
        <v>18</v>
      </c>
      <c r="H10239" s="4" t="str">
        <f t="shared" si="319"/>
        <v>10</v>
      </c>
      <c r="I10239" s="13">
        <v>0</v>
      </c>
    </row>
    <row r="10240" spans="1:9" ht="15" customHeight="1" x14ac:dyDescent="0.25">
      <c r="A10240" s="5" t="str">
        <f t="shared" si="320"/>
        <v>Wind</v>
      </c>
      <c r="B10240" s="5">
        <v>8</v>
      </c>
      <c r="C10240" s="6" t="s">
        <v>8</v>
      </c>
      <c r="D10240" s="6">
        <v>5</v>
      </c>
      <c r="E10240" s="7" t="s">
        <v>10</v>
      </c>
      <c r="F10240" s="7">
        <v>7</v>
      </c>
      <c r="G10240" s="8" t="s">
        <v>18</v>
      </c>
      <c r="H10240" s="4" t="str">
        <f t="shared" si="319"/>
        <v>10</v>
      </c>
      <c r="I10240" s="13">
        <v>9.2555000000000014</v>
      </c>
    </row>
    <row r="10241" spans="1:9" ht="15" customHeight="1" x14ac:dyDescent="0.25">
      <c r="A10241" s="5" t="str">
        <f t="shared" si="320"/>
        <v>Geothermal</v>
      </c>
      <c r="B10241" s="5">
        <v>9</v>
      </c>
      <c r="C10241" s="6" t="s">
        <v>8</v>
      </c>
      <c r="D10241" s="6">
        <v>5</v>
      </c>
      <c r="E10241" s="7" t="s">
        <v>10</v>
      </c>
      <c r="F10241" s="7">
        <v>7</v>
      </c>
      <c r="G10241" s="8" t="s">
        <v>18</v>
      </c>
      <c r="H10241" s="4" t="str">
        <f t="shared" si="319"/>
        <v>10</v>
      </c>
      <c r="I10241" s="13">
        <v>36.758352000000002</v>
      </c>
    </row>
    <row r="10242" spans="1:9" ht="15" customHeight="1" x14ac:dyDescent="0.25">
      <c r="A10242" s="5" t="str">
        <f t="shared" si="320"/>
        <v>Solar PV</v>
      </c>
      <c r="B10242" s="5">
        <v>10</v>
      </c>
      <c r="C10242" s="6" t="s">
        <v>8</v>
      </c>
      <c r="D10242" s="6">
        <v>5</v>
      </c>
      <c r="E10242" s="7" t="s">
        <v>10</v>
      </c>
      <c r="F10242" s="7">
        <v>7</v>
      </c>
      <c r="G10242" s="8" t="s">
        <v>18</v>
      </c>
      <c r="H10242" s="4" t="str">
        <f t="shared" si="319"/>
        <v>10</v>
      </c>
      <c r="I10242" s="13">
        <v>16.371000000000002</v>
      </c>
    </row>
    <row r="10243" spans="1:9" ht="15" customHeight="1" x14ac:dyDescent="0.25">
      <c r="A10243" s="5" t="str">
        <f t="shared" si="320"/>
        <v>Biomass</v>
      </c>
      <c r="B10243" s="5">
        <v>11</v>
      </c>
      <c r="C10243" s="6" t="s">
        <v>8</v>
      </c>
      <c r="D10243" s="6">
        <v>5</v>
      </c>
      <c r="E10243" s="7" t="s">
        <v>10</v>
      </c>
      <c r="F10243" s="7">
        <v>7</v>
      </c>
      <c r="G10243" s="8" t="s">
        <v>18</v>
      </c>
      <c r="H10243" s="4" t="str">
        <f t="shared" si="319"/>
        <v>10</v>
      </c>
      <c r="I10243" s="13">
        <v>5.3500000000000005</v>
      </c>
    </row>
    <row r="10244" spans="1:9" ht="15" customHeight="1" x14ac:dyDescent="0.25">
      <c r="A10244" s="5" t="str">
        <f t="shared" si="320"/>
        <v>Cogeneration</v>
      </c>
      <c r="B10244" s="5">
        <v>12</v>
      </c>
      <c r="C10244" s="6" t="s">
        <v>8</v>
      </c>
      <c r="D10244" s="6">
        <v>5</v>
      </c>
      <c r="E10244" s="7" t="s">
        <v>10</v>
      </c>
      <c r="F10244" s="7">
        <v>7</v>
      </c>
      <c r="G10244" s="8" t="s">
        <v>18</v>
      </c>
      <c r="H10244" s="4" t="str">
        <f t="shared" si="319"/>
        <v>10</v>
      </c>
      <c r="I10244" s="13">
        <v>25.783120804166671</v>
      </c>
    </row>
    <row r="10245" spans="1:9" ht="15" customHeight="1" x14ac:dyDescent="0.25">
      <c r="A10245" s="5" t="str">
        <f t="shared" si="320"/>
        <v>Nuclear</v>
      </c>
      <c r="B10245" s="5">
        <v>13</v>
      </c>
      <c r="C10245" s="6" t="s">
        <v>8</v>
      </c>
      <c r="D10245" s="6">
        <v>5</v>
      </c>
      <c r="E10245" s="7" t="s">
        <v>10</v>
      </c>
      <c r="F10245" s="7">
        <v>7</v>
      </c>
      <c r="G10245" s="8" t="s">
        <v>18</v>
      </c>
      <c r="H10245" s="4" t="str">
        <f t="shared" si="319"/>
        <v>10</v>
      </c>
      <c r="I10245" s="13">
        <v>24.770499999999998</v>
      </c>
    </row>
    <row r="10246" spans="1:9" ht="15" customHeight="1" x14ac:dyDescent="0.25">
      <c r="A10246" s="5" t="str">
        <f t="shared" si="320"/>
        <v>Conventional Thermoelectric</v>
      </c>
      <c r="B10246" s="5">
        <v>1</v>
      </c>
      <c r="C10246" s="6" t="s">
        <v>9</v>
      </c>
      <c r="D10246" s="6">
        <v>6</v>
      </c>
      <c r="E10246" s="7" t="s">
        <v>10</v>
      </c>
      <c r="F10246" s="7">
        <v>7</v>
      </c>
      <c r="G10246" s="8" t="s">
        <v>18</v>
      </c>
      <c r="H10246" s="4" t="str">
        <f t="shared" si="319"/>
        <v>10</v>
      </c>
      <c r="I10246" s="13">
        <v>63.954327999999997</v>
      </c>
    </row>
    <row r="10247" spans="1:9" ht="15" customHeight="1" x14ac:dyDescent="0.25">
      <c r="A10247" s="5" t="str">
        <f t="shared" si="320"/>
        <v>Combined Cycle</v>
      </c>
      <c r="B10247" s="5">
        <v>2</v>
      </c>
      <c r="C10247" s="6" t="s">
        <v>9</v>
      </c>
      <c r="D10247" s="6">
        <v>6</v>
      </c>
      <c r="E10247" s="7" t="s">
        <v>10</v>
      </c>
      <c r="F10247" s="7">
        <v>7</v>
      </c>
      <c r="G10247" s="8" t="s">
        <v>18</v>
      </c>
      <c r="H10247" s="4" t="str">
        <f t="shared" si="319"/>
        <v>10</v>
      </c>
      <c r="I10247" s="13">
        <v>25.783120804166671</v>
      </c>
    </row>
    <row r="10248" spans="1:9" ht="15" customHeight="1" x14ac:dyDescent="0.25">
      <c r="A10248" s="5" t="str">
        <f t="shared" si="320"/>
        <v>Coal</v>
      </c>
      <c r="B10248" s="5">
        <v>3</v>
      </c>
      <c r="C10248" s="6" t="s">
        <v>9</v>
      </c>
      <c r="D10248" s="6">
        <v>6</v>
      </c>
      <c r="E10248" s="7" t="s">
        <v>10</v>
      </c>
      <c r="F10248" s="7">
        <v>7</v>
      </c>
      <c r="G10248" s="8" t="s">
        <v>18</v>
      </c>
      <c r="H10248" s="4" t="str">
        <f t="shared" ref="H10248:H10311" si="321">CONCATENATE(RIGHT(G10248,2))</f>
        <v>10</v>
      </c>
      <c r="I10248" s="13">
        <v>39.483000000000004</v>
      </c>
    </row>
    <row r="10249" spans="1:9" ht="15" customHeight="1" x14ac:dyDescent="0.25">
      <c r="A10249" s="5" t="str">
        <f t="shared" si="320"/>
        <v>Turbogas</v>
      </c>
      <c r="B10249" s="5">
        <v>4</v>
      </c>
      <c r="C10249" s="6" t="s">
        <v>9</v>
      </c>
      <c r="D10249" s="6">
        <v>6</v>
      </c>
      <c r="E10249" s="7" t="s">
        <v>10</v>
      </c>
      <c r="F10249" s="7">
        <v>7</v>
      </c>
      <c r="G10249" s="8" t="s">
        <v>18</v>
      </c>
      <c r="H10249" s="4" t="str">
        <f t="shared" si="321"/>
        <v>10</v>
      </c>
      <c r="I10249" s="13">
        <v>41.325210083333332</v>
      </c>
    </row>
    <row r="10250" spans="1:9" ht="15" customHeight="1" x14ac:dyDescent="0.25">
      <c r="A10250" s="5" t="str">
        <f t="shared" si="320"/>
        <v>Internal Combustion</v>
      </c>
      <c r="B10250" s="5">
        <v>5</v>
      </c>
      <c r="C10250" s="6" t="s">
        <v>9</v>
      </c>
      <c r="D10250" s="6">
        <v>6</v>
      </c>
      <c r="E10250" s="7" t="s">
        <v>10</v>
      </c>
      <c r="F10250" s="7">
        <v>7</v>
      </c>
      <c r="G10250" s="8" t="s">
        <v>18</v>
      </c>
      <c r="H10250" s="4" t="str">
        <f t="shared" si="321"/>
        <v>10</v>
      </c>
      <c r="I10250" s="13">
        <v>196.78370000000001</v>
      </c>
    </row>
    <row r="10251" spans="1:9" ht="15" customHeight="1" x14ac:dyDescent="0.25">
      <c r="A10251" s="5" t="str">
        <f t="shared" si="320"/>
        <v>Fluidized Bed</v>
      </c>
      <c r="B10251" s="5">
        <v>6</v>
      </c>
      <c r="C10251" s="6" t="s">
        <v>9</v>
      </c>
      <c r="D10251" s="6">
        <v>6</v>
      </c>
      <c r="E10251" s="7" t="s">
        <v>10</v>
      </c>
      <c r="F10251" s="7">
        <v>7</v>
      </c>
      <c r="G10251" s="8" t="s">
        <v>18</v>
      </c>
      <c r="H10251" s="4" t="str">
        <f t="shared" si="321"/>
        <v>10</v>
      </c>
      <c r="I10251" s="13">
        <v>39.483000000000004</v>
      </c>
    </row>
    <row r="10252" spans="1:9" ht="15" customHeight="1" x14ac:dyDescent="0.25">
      <c r="A10252" s="5" t="str">
        <f t="shared" si="320"/>
        <v>Hydropower</v>
      </c>
      <c r="B10252" s="5">
        <v>7</v>
      </c>
      <c r="C10252" s="6" t="s">
        <v>9</v>
      </c>
      <c r="D10252" s="6">
        <v>6</v>
      </c>
      <c r="E10252" s="7" t="s">
        <v>10</v>
      </c>
      <c r="F10252" s="7">
        <v>7</v>
      </c>
      <c r="G10252" s="8" t="s">
        <v>18</v>
      </c>
      <c r="H10252" s="4" t="str">
        <f t="shared" si="321"/>
        <v>10</v>
      </c>
      <c r="I10252" s="13">
        <v>0</v>
      </c>
    </row>
    <row r="10253" spans="1:9" ht="15" customHeight="1" x14ac:dyDescent="0.25">
      <c r="A10253" s="5" t="str">
        <f t="shared" si="320"/>
        <v>Wind</v>
      </c>
      <c r="B10253" s="5">
        <v>8</v>
      </c>
      <c r="C10253" s="6" t="s">
        <v>9</v>
      </c>
      <c r="D10253" s="6">
        <v>6</v>
      </c>
      <c r="E10253" s="7" t="s">
        <v>10</v>
      </c>
      <c r="F10253" s="7">
        <v>7</v>
      </c>
      <c r="G10253" s="8" t="s">
        <v>18</v>
      </c>
      <c r="H10253" s="4" t="str">
        <f t="shared" si="321"/>
        <v>10</v>
      </c>
      <c r="I10253" s="13">
        <v>9.2555000000000014</v>
      </c>
    </row>
    <row r="10254" spans="1:9" ht="15" customHeight="1" x14ac:dyDescent="0.25">
      <c r="A10254" s="5" t="str">
        <f t="shared" si="320"/>
        <v>Geothermal</v>
      </c>
      <c r="B10254" s="5">
        <v>9</v>
      </c>
      <c r="C10254" s="6" t="s">
        <v>9</v>
      </c>
      <c r="D10254" s="6">
        <v>6</v>
      </c>
      <c r="E10254" s="7" t="s">
        <v>10</v>
      </c>
      <c r="F10254" s="7">
        <v>7</v>
      </c>
      <c r="G10254" s="8" t="s">
        <v>18</v>
      </c>
      <c r="H10254" s="4" t="str">
        <f t="shared" si="321"/>
        <v>10</v>
      </c>
      <c r="I10254" s="13">
        <v>36.758352000000002</v>
      </c>
    </row>
    <row r="10255" spans="1:9" ht="15" customHeight="1" x14ac:dyDescent="0.25">
      <c r="A10255" s="5" t="str">
        <f t="shared" si="320"/>
        <v>Solar PV</v>
      </c>
      <c r="B10255" s="5">
        <v>10</v>
      </c>
      <c r="C10255" s="6" t="s">
        <v>9</v>
      </c>
      <c r="D10255" s="6">
        <v>6</v>
      </c>
      <c r="E10255" s="7" t="s">
        <v>10</v>
      </c>
      <c r="F10255" s="7">
        <v>7</v>
      </c>
      <c r="G10255" s="8" t="s">
        <v>18</v>
      </c>
      <c r="H10255" s="4" t="str">
        <f t="shared" si="321"/>
        <v>10</v>
      </c>
      <c r="I10255" s="13">
        <v>16.371000000000002</v>
      </c>
    </row>
    <row r="10256" spans="1:9" ht="15" customHeight="1" x14ac:dyDescent="0.25">
      <c r="A10256" s="5" t="str">
        <f t="shared" ref="A10256:A10319" si="322">A10243</f>
        <v>Biomass</v>
      </c>
      <c r="B10256" s="5">
        <v>11</v>
      </c>
      <c r="C10256" s="6" t="s">
        <v>9</v>
      </c>
      <c r="D10256" s="6">
        <v>6</v>
      </c>
      <c r="E10256" s="7" t="s">
        <v>10</v>
      </c>
      <c r="F10256" s="7">
        <v>7</v>
      </c>
      <c r="G10256" s="8" t="s">
        <v>18</v>
      </c>
      <c r="H10256" s="4" t="str">
        <f t="shared" si="321"/>
        <v>10</v>
      </c>
      <c r="I10256" s="13">
        <v>5.3500000000000005</v>
      </c>
    </row>
    <row r="10257" spans="1:9" ht="15" customHeight="1" x14ac:dyDescent="0.25">
      <c r="A10257" s="5" t="str">
        <f t="shared" si="322"/>
        <v>Cogeneration</v>
      </c>
      <c r="B10257" s="5">
        <v>12</v>
      </c>
      <c r="C10257" s="6" t="s">
        <v>9</v>
      </c>
      <c r="D10257" s="6">
        <v>6</v>
      </c>
      <c r="E10257" s="7" t="s">
        <v>10</v>
      </c>
      <c r="F10257" s="7">
        <v>7</v>
      </c>
      <c r="G10257" s="8" t="s">
        <v>18</v>
      </c>
      <c r="H10257" s="4" t="str">
        <f t="shared" si="321"/>
        <v>10</v>
      </c>
      <c r="I10257" s="13">
        <v>25.783120804166671</v>
      </c>
    </row>
    <row r="10258" spans="1:9" ht="15" customHeight="1" x14ac:dyDescent="0.25">
      <c r="A10258" s="5" t="str">
        <f t="shared" si="322"/>
        <v>Nuclear</v>
      </c>
      <c r="B10258" s="5">
        <v>13</v>
      </c>
      <c r="C10258" s="6" t="s">
        <v>9</v>
      </c>
      <c r="D10258" s="6">
        <v>6</v>
      </c>
      <c r="E10258" s="7" t="s">
        <v>10</v>
      </c>
      <c r="F10258" s="7">
        <v>7</v>
      </c>
      <c r="G10258" s="8" t="s">
        <v>18</v>
      </c>
      <c r="H10258" s="4" t="str">
        <f t="shared" si="321"/>
        <v>10</v>
      </c>
      <c r="I10258" s="13">
        <v>24.770499999999998</v>
      </c>
    </row>
    <row r="10259" spans="1:9" ht="15" customHeight="1" x14ac:dyDescent="0.25">
      <c r="A10259" s="5" t="str">
        <f t="shared" si="322"/>
        <v>Conventional Thermoelectric</v>
      </c>
      <c r="B10259" s="5">
        <v>1</v>
      </c>
      <c r="C10259" s="6" t="s">
        <v>10</v>
      </c>
      <c r="D10259" s="6">
        <v>7</v>
      </c>
      <c r="E10259" s="7" t="s">
        <v>10</v>
      </c>
      <c r="F10259" s="7">
        <v>7</v>
      </c>
      <c r="G10259" s="8" t="s">
        <v>18</v>
      </c>
      <c r="H10259" s="4" t="str">
        <f t="shared" si="321"/>
        <v>10</v>
      </c>
      <c r="I10259" s="13">
        <v>59.770399999999995</v>
      </c>
    </row>
    <row r="10260" spans="1:9" ht="15" customHeight="1" x14ac:dyDescent="0.25">
      <c r="A10260" s="5" t="str">
        <f t="shared" si="322"/>
        <v>Combined Cycle</v>
      </c>
      <c r="B10260" s="5">
        <v>2</v>
      </c>
      <c r="C10260" s="6" t="s">
        <v>10</v>
      </c>
      <c r="D10260" s="6">
        <v>7</v>
      </c>
      <c r="E10260" s="7" t="s">
        <v>10</v>
      </c>
      <c r="F10260" s="7">
        <v>7</v>
      </c>
      <c r="G10260" s="8" t="s">
        <v>18</v>
      </c>
      <c r="H10260" s="4" t="str">
        <f t="shared" si="321"/>
        <v>10</v>
      </c>
      <c r="I10260" s="13">
        <v>35.679181250000006</v>
      </c>
    </row>
    <row r="10261" spans="1:9" ht="15" customHeight="1" x14ac:dyDescent="0.25">
      <c r="A10261" s="5" t="str">
        <f t="shared" si="322"/>
        <v>Coal</v>
      </c>
      <c r="B10261" s="5">
        <v>3</v>
      </c>
      <c r="C10261" s="6" t="s">
        <v>10</v>
      </c>
      <c r="D10261" s="6">
        <v>7</v>
      </c>
      <c r="E10261" s="7" t="s">
        <v>10</v>
      </c>
      <c r="F10261" s="7">
        <v>7</v>
      </c>
      <c r="G10261" s="8" t="s">
        <v>18</v>
      </c>
      <c r="H10261" s="4" t="str">
        <f t="shared" si="321"/>
        <v>10</v>
      </c>
      <c r="I10261" s="13">
        <v>36.9</v>
      </c>
    </row>
    <row r="10262" spans="1:9" ht="15" customHeight="1" x14ac:dyDescent="0.25">
      <c r="A10262" s="5" t="str">
        <f t="shared" si="322"/>
        <v>Turbogas</v>
      </c>
      <c r="B10262" s="5">
        <v>4</v>
      </c>
      <c r="C10262" s="6" t="s">
        <v>10</v>
      </c>
      <c r="D10262" s="6">
        <v>7</v>
      </c>
      <c r="E10262" s="7" t="s">
        <v>10</v>
      </c>
      <c r="F10262" s="7">
        <v>7</v>
      </c>
      <c r="G10262" s="8" t="s">
        <v>18</v>
      </c>
      <c r="H10262" s="4" t="str">
        <f t="shared" si="321"/>
        <v>10</v>
      </c>
      <c r="I10262" s="13">
        <v>57.186625000000006</v>
      </c>
    </row>
    <row r="10263" spans="1:9" ht="15" customHeight="1" x14ac:dyDescent="0.25">
      <c r="A10263" s="5" t="str">
        <f t="shared" si="322"/>
        <v>Internal Combustion</v>
      </c>
      <c r="B10263" s="5">
        <v>5</v>
      </c>
      <c r="C10263" s="6" t="s">
        <v>10</v>
      </c>
      <c r="D10263" s="6">
        <v>7</v>
      </c>
      <c r="E10263" s="7" t="s">
        <v>10</v>
      </c>
      <c r="F10263" s="7">
        <v>7</v>
      </c>
      <c r="G10263" s="8" t="s">
        <v>18</v>
      </c>
      <c r="H10263" s="4" t="str">
        <f t="shared" si="321"/>
        <v>10</v>
      </c>
      <c r="I10263" s="13">
        <v>183.91</v>
      </c>
    </row>
    <row r="10264" spans="1:9" ht="15" customHeight="1" x14ac:dyDescent="0.25">
      <c r="A10264" s="5" t="str">
        <f t="shared" si="322"/>
        <v>Fluidized Bed</v>
      </c>
      <c r="B10264" s="5">
        <v>6</v>
      </c>
      <c r="C10264" s="6" t="s">
        <v>10</v>
      </c>
      <c r="D10264" s="6">
        <v>7</v>
      </c>
      <c r="E10264" s="7" t="s">
        <v>10</v>
      </c>
      <c r="F10264" s="7">
        <v>7</v>
      </c>
      <c r="G10264" s="8" t="s">
        <v>18</v>
      </c>
      <c r="H10264" s="4" t="str">
        <f t="shared" si="321"/>
        <v>10</v>
      </c>
      <c r="I10264" s="13">
        <v>36.9</v>
      </c>
    </row>
    <row r="10265" spans="1:9" ht="15" customHeight="1" x14ac:dyDescent="0.25">
      <c r="A10265" s="5" t="str">
        <f t="shared" si="322"/>
        <v>Hydropower</v>
      </c>
      <c r="B10265" s="5">
        <v>7</v>
      </c>
      <c r="C10265" s="6" t="s">
        <v>10</v>
      </c>
      <c r="D10265" s="6">
        <v>7</v>
      </c>
      <c r="E10265" s="7" t="s">
        <v>10</v>
      </c>
      <c r="F10265" s="7">
        <v>7</v>
      </c>
      <c r="G10265" s="8" t="s">
        <v>18</v>
      </c>
      <c r="H10265" s="4" t="str">
        <f t="shared" si="321"/>
        <v>10</v>
      </c>
      <c r="I10265" s="13">
        <v>0</v>
      </c>
    </row>
    <row r="10266" spans="1:9" ht="15" customHeight="1" x14ac:dyDescent="0.25">
      <c r="A10266" s="5" t="str">
        <f t="shared" si="322"/>
        <v>Wind</v>
      </c>
      <c r="B10266" s="5">
        <v>8</v>
      </c>
      <c r="C10266" s="6" t="s">
        <v>10</v>
      </c>
      <c r="D10266" s="6">
        <v>7</v>
      </c>
      <c r="E10266" s="7" t="s">
        <v>10</v>
      </c>
      <c r="F10266" s="7">
        <v>7</v>
      </c>
      <c r="G10266" s="8" t="s">
        <v>18</v>
      </c>
      <c r="H10266" s="4" t="str">
        <f t="shared" si="321"/>
        <v>10</v>
      </c>
      <c r="I10266" s="13">
        <v>8.65</v>
      </c>
    </row>
    <row r="10267" spans="1:9" ht="15" customHeight="1" x14ac:dyDescent="0.25">
      <c r="A10267" s="5" t="str">
        <f t="shared" si="322"/>
        <v>Geothermal</v>
      </c>
      <c r="B10267" s="5">
        <v>9</v>
      </c>
      <c r="C10267" s="6" t="s">
        <v>10</v>
      </c>
      <c r="D10267" s="6">
        <v>7</v>
      </c>
      <c r="E10267" s="7" t="s">
        <v>10</v>
      </c>
      <c r="F10267" s="7">
        <v>7</v>
      </c>
      <c r="G10267" s="8" t="s">
        <v>18</v>
      </c>
      <c r="H10267" s="4" t="str">
        <f t="shared" si="321"/>
        <v>10</v>
      </c>
      <c r="I10267" s="13">
        <v>34.3536</v>
      </c>
    </row>
    <row r="10268" spans="1:9" ht="15" customHeight="1" x14ac:dyDescent="0.25">
      <c r="A10268" s="5" t="str">
        <f t="shared" si="322"/>
        <v>Solar PV</v>
      </c>
      <c r="B10268" s="5">
        <v>10</v>
      </c>
      <c r="C10268" s="6" t="s">
        <v>10</v>
      </c>
      <c r="D10268" s="6">
        <v>7</v>
      </c>
      <c r="E10268" s="7" t="s">
        <v>10</v>
      </c>
      <c r="F10268" s="7">
        <v>7</v>
      </c>
      <c r="G10268" s="8" t="s">
        <v>18</v>
      </c>
      <c r="H10268" s="4" t="str">
        <f t="shared" si="321"/>
        <v>10</v>
      </c>
      <c r="I10268" s="13">
        <v>15.3</v>
      </c>
    </row>
    <row r="10269" spans="1:9" ht="15" customHeight="1" x14ac:dyDescent="0.25">
      <c r="A10269" s="5" t="str">
        <f t="shared" si="322"/>
        <v>Biomass</v>
      </c>
      <c r="B10269" s="5">
        <v>11</v>
      </c>
      <c r="C10269" s="6" t="s">
        <v>10</v>
      </c>
      <c r="D10269" s="6">
        <v>7</v>
      </c>
      <c r="E10269" s="7" t="s">
        <v>10</v>
      </c>
      <c r="F10269" s="7">
        <v>7</v>
      </c>
      <c r="G10269" s="8" t="s">
        <v>18</v>
      </c>
      <c r="H10269" s="4" t="str">
        <f t="shared" si="321"/>
        <v>10</v>
      </c>
      <c r="I10269" s="13">
        <v>5</v>
      </c>
    </row>
    <row r="10270" spans="1:9" ht="15" customHeight="1" x14ac:dyDescent="0.25">
      <c r="A10270" s="5" t="str">
        <f t="shared" si="322"/>
        <v>Cogeneration</v>
      </c>
      <c r="B10270" s="5">
        <v>12</v>
      </c>
      <c r="C10270" s="6" t="s">
        <v>10</v>
      </c>
      <c r="D10270" s="6">
        <v>7</v>
      </c>
      <c r="E10270" s="7" t="s">
        <v>10</v>
      </c>
      <c r="F10270" s="7">
        <v>7</v>
      </c>
      <c r="G10270" s="8" t="s">
        <v>18</v>
      </c>
      <c r="H10270" s="4" t="str">
        <f t="shared" si="321"/>
        <v>10</v>
      </c>
      <c r="I10270" s="13">
        <v>35.679181250000006</v>
      </c>
    </row>
    <row r="10271" spans="1:9" ht="15" customHeight="1" x14ac:dyDescent="0.25">
      <c r="A10271" s="5" t="str">
        <f t="shared" si="322"/>
        <v>Nuclear</v>
      </c>
      <c r="B10271" s="5">
        <v>13</v>
      </c>
      <c r="C10271" s="6" t="s">
        <v>10</v>
      </c>
      <c r="D10271" s="6">
        <v>7</v>
      </c>
      <c r="E10271" s="7" t="s">
        <v>10</v>
      </c>
      <c r="F10271" s="7">
        <v>7</v>
      </c>
      <c r="G10271" s="8" t="s">
        <v>18</v>
      </c>
      <c r="H10271" s="4" t="str">
        <f t="shared" si="321"/>
        <v>10</v>
      </c>
      <c r="I10271" s="13">
        <v>23.15</v>
      </c>
    </row>
    <row r="10272" spans="1:9" ht="15" customHeight="1" x14ac:dyDescent="0.25">
      <c r="A10272" s="5" t="str">
        <f t="shared" si="322"/>
        <v>Conventional Thermoelectric</v>
      </c>
      <c r="B10272" s="5">
        <v>1</v>
      </c>
      <c r="C10272" s="6" t="s">
        <v>11</v>
      </c>
      <c r="D10272" s="6">
        <v>8</v>
      </c>
      <c r="E10272" s="7" t="s">
        <v>10</v>
      </c>
      <c r="F10272" s="7">
        <v>7</v>
      </c>
      <c r="G10272" s="8" t="s">
        <v>18</v>
      </c>
      <c r="H10272" s="4" t="str">
        <f t="shared" si="321"/>
        <v>10</v>
      </c>
      <c r="I10272" s="13">
        <v>63.954327999999997</v>
      </c>
    </row>
    <row r="10273" spans="1:9" ht="15" customHeight="1" x14ac:dyDescent="0.25">
      <c r="A10273" s="5" t="str">
        <f t="shared" si="322"/>
        <v>Combined Cycle</v>
      </c>
      <c r="B10273" s="5">
        <v>2</v>
      </c>
      <c r="C10273" s="6" t="s">
        <v>11</v>
      </c>
      <c r="D10273" s="6">
        <v>8</v>
      </c>
      <c r="E10273" s="7" t="s">
        <v>10</v>
      </c>
      <c r="F10273" s="7">
        <v>7</v>
      </c>
      <c r="G10273" s="8" t="s">
        <v>18</v>
      </c>
      <c r="H10273" s="4" t="str">
        <f t="shared" si="321"/>
        <v>10</v>
      </c>
      <c r="I10273" s="13">
        <v>32.090579541666663</v>
      </c>
    </row>
    <row r="10274" spans="1:9" ht="15" customHeight="1" x14ac:dyDescent="0.25">
      <c r="A10274" s="5" t="str">
        <f t="shared" si="322"/>
        <v>Coal</v>
      </c>
      <c r="B10274" s="5">
        <v>3</v>
      </c>
      <c r="C10274" s="6" t="s">
        <v>11</v>
      </c>
      <c r="D10274" s="6">
        <v>8</v>
      </c>
      <c r="E10274" s="7" t="s">
        <v>10</v>
      </c>
      <c r="F10274" s="7">
        <v>7</v>
      </c>
      <c r="G10274" s="8" t="s">
        <v>18</v>
      </c>
      <c r="H10274" s="4" t="str">
        <f t="shared" si="321"/>
        <v>10</v>
      </c>
      <c r="I10274" s="13">
        <v>39.483000000000004</v>
      </c>
    </row>
    <row r="10275" spans="1:9" ht="15" customHeight="1" x14ac:dyDescent="0.25">
      <c r="A10275" s="5" t="str">
        <f t="shared" si="322"/>
        <v>Turbogas</v>
      </c>
      <c r="B10275" s="5">
        <v>4</v>
      </c>
      <c r="C10275" s="6" t="s">
        <v>11</v>
      </c>
      <c r="D10275" s="6">
        <v>8</v>
      </c>
      <c r="E10275" s="7" t="s">
        <v>10</v>
      </c>
      <c r="F10275" s="7">
        <v>7</v>
      </c>
      <c r="G10275" s="8" t="s">
        <v>18</v>
      </c>
      <c r="H10275" s="4" t="str">
        <f t="shared" si="321"/>
        <v>10</v>
      </c>
      <c r="I10275" s="13">
        <v>51.434810833333323</v>
      </c>
    </row>
    <row r="10276" spans="1:9" ht="15" customHeight="1" x14ac:dyDescent="0.25">
      <c r="A10276" s="5" t="str">
        <f t="shared" si="322"/>
        <v>Internal Combustion</v>
      </c>
      <c r="B10276" s="5">
        <v>5</v>
      </c>
      <c r="C10276" s="6" t="s">
        <v>11</v>
      </c>
      <c r="D10276" s="6">
        <v>8</v>
      </c>
      <c r="E10276" s="7" t="s">
        <v>10</v>
      </c>
      <c r="F10276" s="7">
        <v>7</v>
      </c>
      <c r="G10276" s="8" t="s">
        <v>18</v>
      </c>
      <c r="H10276" s="4" t="str">
        <f t="shared" si="321"/>
        <v>10</v>
      </c>
      <c r="I10276" s="13">
        <v>196.78370000000001</v>
      </c>
    </row>
    <row r="10277" spans="1:9" ht="15" customHeight="1" x14ac:dyDescent="0.25">
      <c r="A10277" s="5" t="str">
        <f t="shared" si="322"/>
        <v>Fluidized Bed</v>
      </c>
      <c r="B10277" s="5">
        <v>6</v>
      </c>
      <c r="C10277" s="6" t="s">
        <v>11</v>
      </c>
      <c r="D10277" s="6">
        <v>8</v>
      </c>
      <c r="E10277" s="7" t="s">
        <v>10</v>
      </c>
      <c r="F10277" s="7">
        <v>7</v>
      </c>
      <c r="G10277" s="8" t="s">
        <v>18</v>
      </c>
      <c r="H10277" s="4" t="str">
        <f t="shared" si="321"/>
        <v>10</v>
      </c>
      <c r="I10277" s="13">
        <v>39.483000000000004</v>
      </c>
    </row>
    <row r="10278" spans="1:9" ht="15" customHeight="1" x14ac:dyDescent="0.25">
      <c r="A10278" s="5" t="str">
        <f t="shared" si="322"/>
        <v>Hydropower</v>
      </c>
      <c r="B10278" s="5">
        <v>7</v>
      </c>
      <c r="C10278" s="6" t="s">
        <v>11</v>
      </c>
      <c r="D10278" s="6">
        <v>8</v>
      </c>
      <c r="E10278" s="7" t="s">
        <v>10</v>
      </c>
      <c r="F10278" s="7">
        <v>7</v>
      </c>
      <c r="G10278" s="8" t="s">
        <v>18</v>
      </c>
      <c r="H10278" s="4" t="str">
        <f t="shared" si="321"/>
        <v>10</v>
      </c>
      <c r="I10278" s="13">
        <v>0</v>
      </c>
    </row>
    <row r="10279" spans="1:9" ht="15" customHeight="1" x14ac:dyDescent="0.25">
      <c r="A10279" s="5" t="str">
        <f t="shared" si="322"/>
        <v>Wind</v>
      </c>
      <c r="B10279" s="5">
        <v>8</v>
      </c>
      <c r="C10279" s="6" t="s">
        <v>11</v>
      </c>
      <c r="D10279" s="6">
        <v>8</v>
      </c>
      <c r="E10279" s="7" t="s">
        <v>10</v>
      </c>
      <c r="F10279" s="7">
        <v>7</v>
      </c>
      <c r="G10279" s="8" t="s">
        <v>18</v>
      </c>
      <c r="H10279" s="4" t="str">
        <f t="shared" si="321"/>
        <v>10</v>
      </c>
      <c r="I10279" s="13">
        <v>9.2555000000000014</v>
      </c>
    </row>
    <row r="10280" spans="1:9" ht="15" customHeight="1" x14ac:dyDescent="0.25">
      <c r="A10280" s="5" t="str">
        <f t="shared" si="322"/>
        <v>Geothermal</v>
      </c>
      <c r="B10280" s="5">
        <v>9</v>
      </c>
      <c r="C10280" s="6" t="s">
        <v>11</v>
      </c>
      <c r="D10280" s="6">
        <v>8</v>
      </c>
      <c r="E10280" s="7" t="s">
        <v>10</v>
      </c>
      <c r="F10280" s="7">
        <v>7</v>
      </c>
      <c r="G10280" s="8" t="s">
        <v>18</v>
      </c>
      <c r="H10280" s="4" t="str">
        <f t="shared" si="321"/>
        <v>10</v>
      </c>
      <c r="I10280" s="13">
        <v>36.758352000000002</v>
      </c>
    </row>
    <row r="10281" spans="1:9" ht="15" customHeight="1" x14ac:dyDescent="0.25">
      <c r="A10281" s="5" t="str">
        <f t="shared" si="322"/>
        <v>Solar PV</v>
      </c>
      <c r="B10281" s="5">
        <v>10</v>
      </c>
      <c r="C10281" s="6" t="s">
        <v>11</v>
      </c>
      <c r="D10281" s="6">
        <v>8</v>
      </c>
      <c r="E10281" s="7" t="s">
        <v>10</v>
      </c>
      <c r="F10281" s="7">
        <v>7</v>
      </c>
      <c r="G10281" s="8" t="s">
        <v>18</v>
      </c>
      <c r="H10281" s="4" t="str">
        <f t="shared" si="321"/>
        <v>10</v>
      </c>
      <c r="I10281" s="13">
        <v>16.371000000000002</v>
      </c>
    </row>
    <row r="10282" spans="1:9" ht="15" customHeight="1" x14ac:dyDescent="0.25">
      <c r="A10282" s="5" t="str">
        <f t="shared" si="322"/>
        <v>Biomass</v>
      </c>
      <c r="B10282" s="5">
        <v>11</v>
      </c>
      <c r="C10282" s="6" t="s">
        <v>11</v>
      </c>
      <c r="D10282" s="6">
        <v>8</v>
      </c>
      <c r="E10282" s="7" t="s">
        <v>10</v>
      </c>
      <c r="F10282" s="7">
        <v>7</v>
      </c>
      <c r="G10282" s="8" t="s">
        <v>18</v>
      </c>
      <c r="H10282" s="4" t="str">
        <f t="shared" si="321"/>
        <v>10</v>
      </c>
      <c r="I10282" s="13">
        <v>5.3500000000000005</v>
      </c>
    </row>
    <row r="10283" spans="1:9" ht="15" customHeight="1" x14ac:dyDescent="0.25">
      <c r="A10283" s="5" t="str">
        <f t="shared" si="322"/>
        <v>Cogeneration</v>
      </c>
      <c r="B10283" s="5">
        <v>12</v>
      </c>
      <c r="C10283" s="6" t="s">
        <v>11</v>
      </c>
      <c r="D10283" s="6">
        <v>8</v>
      </c>
      <c r="E10283" s="7" t="s">
        <v>10</v>
      </c>
      <c r="F10283" s="7">
        <v>7</v>
      </c>
      <c r="G10283" s="8" t="s">
        <v>18</v>
      </c>
      <c r="H10283" s="4" t="str">
        <f t="shared" si="321"/>
        <v>10</v>
      </c>
      <c r="I10283" s="13">
        <v>32.090579541666663</v>
      </c>
    </row>
    <row r="10284" spans="1:9" ht="15" customHeight="1" x14ac:dyDescent="0.25">
      <c r="A10284" s="5" t="str">
        <f t="shared" si="322"/>
        <v>Nuclear</v>
      </c>
      <c r="B10284" s="5">
        <v>13</v>
      </c>
      <c r="C10284" s="6" t="s">
        <v>11</v>
      </c>
      <c r="D10284" s="6">
        <v>8</v>
      </c>
      <c r="E10284" s="7" t="s">
        <v>10</v>
      </c>
      <c r="F10284" s="7">
        <v>7</v>
      </c>
      <c r="G10284" s="8" t="s">
        <v>18</v>
      </c>
      <c r="H10284" s="4" t="str">
        <f t="shared" si="321"/>
        <v>10</v>
      </c>
      <c r="I10284" s="13">
        <v>24.770499999999998</v>
      </c>
    </row>
    <row r="10285" spans="1:9" ht="15" customHeight="1" x14ac:dyDescent="0.25">
      <c r="A10285" s="5" t="str">
        <f t="shared" si="322"/>
        <v>Conventional Thermoelectric</v>
      </c>
      <c r="B10285" s="5">
        <v>1</v>
      </c>
      <c r="C10285" s="6" t="s">
        <v>12</v>
      </c>
      <c r="D10285" s="6">
        <v>9</v>
      </c>
      <c r="E10285" s="7" t="s">
        <v>10</v>
      </c>
      <c r="F10285" s="7">
        <v>7</v>
      </c>
      <c r="G10285" s="8" t="s">
        <v>18</v>
      </c>
      <c r="H10285" s="4" t="str">
        <f t="shared" si="321"/>
        <v>10</v>
      </c>
      <c r="I10285" s="13">
        <v>63.954327999999997</v>
      </c>
    </row>
    <row r="10286" spans="1:9" ht="15" customHeight="1" x14ac:dyDescent="0.25">
      <c r="A10286" s="5" t="str">
        <f t="shared" si="322"/>
        <v>Combined Cycle</v>
      </c>
      <c r="B10286" s="5">
        <v>2</v>
      </c>
      <c r="C10286" s="6" t="s">
        <v>12</v>
      </c>
      <c r="D10286" s="6">
        <v>9</v>
      </c>
      <c r="E10286" s="7" t="s">
        <v>10</v>
      </c>
      <c r="F10286" s="7">
        <v>7</v>
      </c>
      <c r="G10286" s="8" t="s">
        <v>18</v>
      </c>
      <c r="H10286" s="4" t="str">
        <f t="shared" si="321"/>
        <v>10</v>
      </c>
      <c r="I10286" s="13">
        <v>26.557721000000001</v>
      </c>
    </row>
    <row r="10287" spans="1:9" ht="15" customHeight="1" x14ac:dyDescent="0.25">
      <c r="A10287" s="5" t="str">
        <f t="shared" si="322"/>
        <v>Coal</v>
      </c>
      <c r="B10287" s="5">
        <v>3</v>
      </c>
      <c r="C10287" s="6" t="s">
        <v>12</v>
      </c>
      <c r="D10287" s="6">
        <v>9</v>
      </c>
      <c r="E10287" s="7" t="s">
        <v>10</v>
      </c>
      <c r="F10287" s="7">
        <v>7</v>
      </c>
      <c r="G10287" s="8" t="s">
        <v>18</v>
      </c>
      <c r="H10287" s="4" t="str">
        <f t="shared" si="321"/>
        <v>10</v>
      </c>
      <c r="I10287" s="13">
        <v>39.483000000000004</v>
      </c>
    </row>
    <row r="10288" spans="1:9" ht="15" customHeight="1" x14ac:dyDescent="0.25">
      <c r="A10288" s="5" t="str">
        <f t="shared" si="322"/>
        <v>Turbogas</v>
      </c>
      <c r="B10288" s="5">
        <v>4</v>
      </c>
      <c r="C10288" s="6" t="s">
        <v>12</v>
      </c>
      <c r="D10288" s="6">
        <v>9</v>
      </c>
      <c r="E10288" s="7" t="s">
        <v>10</v>
      </c>
      <c r="F10288" s="7">
        <v>7</v>
      </c>
      <c r="G10288" s="8" t="s">
        <v>18</v>
      </c>
      <c r="H10288" s="4" t="str">
        <f t="shared" si="321"/>
        <v>10</v>
      </c>
      <c r="I10288" s="13">
        <v>42.566739999999996</v>
      </c>
    </row>
    <row r="10289" spans="1:9" ht="15" customHeight="1" x14ac:dyDescent="0.25">
      <c r="A10289" s="5" t="str">
        <f t="shared" si="322"/>
        <v>Internal Combustion</v>
      </c>
      <c r="B10289" s="5">
        <v>5</v>
      </c>
      <c r="C10289" s="6" t="s">
        <v>12</v>
      </c>
      <c r="D10289" s="6">
        <v>9</v>
      </c>
      <c r="E10289" s="7" t="s">
        <v>10</v>
      </c>
      <c r="F10289" s="7">
        <v>7</v>
      </c>
      <c r="G10289" s="8" t="s">
        <v>18</v>
      </c>
      <c r="H10289" s="4" t="str">
        <f t="shared" si="321"/>
        <v>10</v>
      </c>
      <c r="I10289" s="13">
        <v>196.78370000000001</v>
      </c>
    </row>
    <row r="10290" spans="1:9" ht="15" customHeight="1" x14ac:dyDescent="0.25">
      <c r="A10290" s="5" t="str">
        <f t="shared" si="322"/>
        <v>Fluidized Bed</v>
      </c>
      <c r="B10290" s="5">
        <v>6</v>
      </c>
      <c r="C10290" s="6" t="s">
        <v>12</v>
      </c>
      <c r="D10290" s="6">
        <v>9</v>
      </c>
      <c r="E10290" s="7" t="s">
        <v>10</v>
      </c>
      <c r="F10290" s="7">
        <v>7</v>
      </c>
      <c r="G10290" s="8" t="s">
        <v>18</v>
      </c>
      <c r="H10290" s="4" t="str">
        <f t="shared" si="321"/>
        <v>10</v>
      </c>
      <c r="I10290" s="13">
        <v>39.483000000000004</v>
      </c>
    </row>
    <row r="10291" spans="1:9" ht="15" customHeight="1" x14ac:dyDescent="0.25">
      <c r="A10291" s="5" t="str">
        <f t="shared" si="322"/>
        <v>Hydropower</v>
      </c>
      <c r="B10291" s="5">
        <v>7</v>
      </c>
      <c r="C10291" s="6" t="s">
        <v>12</v>
      </c>
      <c r="D10291" s="6">
        <v>9</v>
      </c>
      <c r="E10291" s="7" t="s">
        <v>10</v>
      </c>
      <c r="F10291" s="7">
        <v>7</v>
      </c>
      <c r="G10291" s="8" t="s">
        <v>18</v>
      </c>
      <c r="H10291" s="4" t="str">
        <f t="shared" si="321"/>
        <v>10</v>
      </c>
      <c r="I10291" s="13">
        <v>0</v>
      </c>
    </row>
    <row r="10292" spans="1:9" ht="15" customHeight="1" x14ac:dyDescent="0.25">
      <c r="A10292" s="5" t="str">
        <f t="shared" si="322"/>
        <v>Wind</v>
      </c>
      <c r="B10292" s="5">
        <v>8</v>
      </c>
      <c r="C10292" s="6" t="s">
        <v>12</v>
      </c>
      <c r="D10292" s="6">
        <v>9</v>
      </c>
      <c r="E10292" s="7" t="s">
        <v>10</v>
      </c>
      <c r="F10292" s="7">
        <v>7</v>
      </c>
      <c r="G10292" s="8" t="s">
        <v>18</v>
      </c>
      <c r="H10292" s="4" t="str">
        <f t="shared" si="321"/>
        <v>10</v>
      </c>
      <c r="I10292" s="13">
        <v>9.2555000000000014</v>
      </c>
    </row>
    <row r="10293" spans="1:9" ht="15" customHeight="1" x14ac:dyDescent="0.25">
      <c r="A10293" s="5" t="str">
        <f t="shared" si="322"/>
        <v>Geothermal</v>
      </c>
      <c r="B10293" s="5">
        <v>9</v>
      </c>
      <c r="C10293" s="6" t="s">
        <v>12</v>
      </c>
      <c r="D10293" s="6">
        <v>9</v>
      </c>
      <c r="E10293" s="7" t="s">
        <v>10</v>
      </c>
      <c r="F10293" s="7">
        <v>7</v>
      </c>
      <c r="G10293" s="8" t="s">
        <v>18</v>
      </c>
      <c r="H10293" s="4" t="str">
        <f t="shared" si="321"/>
        <v>10</v>
      </c>
      <c r="I10293" s="13">
        <v>36.758352000000002</v>
      </c>
    </row>
    <row r="10294" spans="1:9" ht="15" customHeight="1" x14ac:dyDescent="0.25">
      <c r="A10294" s="5" t="str">
        <f t="shared" si="322"/>
        <v>Solar PV</v>
      </c>
      <c r="B10294" s="5">
        <v>10</v>
      </c>
      <c r="C10294" s="6" t="s">
        <v>12</v>
      </c>
      <c r="D10294" s="6">
        <v>9</v>
      </c>
      <c r="E10294" s="7" t="s">
        <v>10</v>
      </c>
      <c r="F10294" s="7">
        <v>7</v>
      </c>
      <c r="G10294" s="8" t="s">
        <v>18</v>
      </c>
      <c r="H10294" s="4" t="str">
        <f t="shared" si="321"/>
        <v>10</v>
      </c>
      <c r="I10294" s="13">
        <v>16.371000000000002</v>
      </c>
    </row>
    <row r="10295" spans="1:9" ht="15" customHeight="1" x14ac:dyDescent="0.25">
      <c r="A10295" s="5" t="str">
        <f t="shared" si="322"/>
        <v>Biomass</v>
      </c>
      <c r="B10295" s="5">
        <v>11</v>
      </c>
      <c r="C10295" s="6" t="s">
        <v>12</v>
      </c>
      <c r="D10295" s="6">
        <v>9</v>
      </c>
      <c r="E10295" s="7" t="s">
        <v>10</v>
      </c>
      <c r="F10295" s="7">
        <v>7</v>
      </c>
      <c r="G10295" s="8" t="s">
        <v>18</v>
      </c>
      <c r="H10295" s="4" t="str">
        <f t="shared" si="321"/>
        <v>10</v>
      </c>
      <c r="I10295" s="13">
        <v>5.3500000000000005</v>
      </c>
    </row>
    <row r="10296" spans="1:9" ht="15" customHeight="1" x14ac:dyDescent="0.25">
      <c r="A10296" s="5" t="str">
        <f t="shared" si="322"/>
        <v>Cogeneration</v>
      </c>
      <c r="B10296" s="5">
        <v>12</v>
      </c>
      <c r="C10296" s="6" t="s">
        <v>12</v>
      </c>
      <c r="D10296" s="6">
        <v>9</v>
      </c>
      <c r="E10296" s="7" t="s">
        <v>10</v>
      </c>
      <c r="F10296" s="7">
        <v>7</v>
      </c>
      <c r="G10296" s="8" t="s">
        <v>18</v>
      </c>
      <c r="H10296" s="4" t="str">
        <f t="shared" si="321"/>
        <v>10</v>
      </c>
      <c r="I10296" s="13">
        <v>26.557721000000001</v>
      </c>
    </row>
    <row r="10297" spans="1:9" ht="15" customHeight="1" x14ac:dyDescent="0.25">
      <c r="A10297" s="5" t="str">
        <f t="shared" si="322"/>
        <v>Nuclear</v>
      </c>
      <c r="B10297" s="5">
        <v>13</v>
      </c>
      <c r="C10297" s="6" t="s">
        <v>12</v>
      </c>
      <c r="D10297" s="6">
        <v>9</v>
      </c>
      <c r="E10297" s="7" t="s">
        <v>10</v>
      </c>
      <c r="F10297" s="7">
        <v>7</v>
      </c>
      <c r="G10297" s="8" t="s">
        <v>18</v>
      </c>
      <c r="H10297" s="4" t="str">
        <f t="shared" si="321"/>
        <v>10</v>
      </c>
      <c r="I10297" s="13">
        <v>24.770499999999998</v>
      </c>
    </row>
    <row r="10298" spans="1:9" ht="15" customHeight="1" x14ac:dyDescent="0.25">
      <c r="A10298" s="5" t="str">
        <f t="shared" si="322"/>
        <v>Conventional Thermoelectric</v>
      </c>
      <c r="B10298" s="5">
        <v>1</v>
      </c>
      <c r="C10298" s="6" t="s">
        <v>4</v>
      </c>
      <c r="D10298" s="6">
        <v>1</v>
      </c>
      <c r="E10298" s="7" t="s">
        <v>11</v>
      </c>
      <c r="F10298" s="7">
        <v>8</v>
      </c>
      <c r="G10298" s="8" t="s">
        <v>18</v>
      </c>
      <c r="H10298" s="4" t="str">
        <f t="shared" si="321"/>
        <v>10</v>
      </c>
      <c r="I10298" s="13">
        <v>63.954327999999997</v>
      </c>
    </row>
    <row r="10299" spans="1:9" ht="15" customHeight="1" x14ac:dyDescent="0.25">
      <c r="A10299" s="5" t="str">
        <f t="shared" si="322"/>
        <v>Combined Cycle</v>
      </c>
      <c r="B10299" s="5">
        <v>2</v>
      </c>
      <c r="C10299" s="6" t="s">
        <v>4</v>
      </c>
      <c r="D10299" s="6">
        <v>1</v>
      </c>
      <c r="E10299" s="7" t="s">
        <v>11</v>
      </c>
      <c r="F10299" s="7">
        <v>8</v>
      </c>
      <c r="G10299" s="8" t="s">
        <v>18</v>
      </c>
      <c r="H10299" s="4" t="str">
        <f t="shared" si="321"/>
        <v>10</v>
      </c>
      <c r="I10299" s="13">
        <v>39.836581500000001</v>
      </c>
    </row>
    <row r="10300" spans="1:9" ht="15" customHeight="1" x14ac:dyDescent="0.25">
      <c r="A10300" s="5" t="str">
        <f t="shared" si="322"/>
        <v>Coal</v>
      </c>
      <c r="B10300" s="5">
        <v>3</v>
      </c>
      <c r="C10300" s="6" t="s">
        <v>4</v>
      </c>
      <c r="D10300" s="6">
        <v>1</v>
      </c>
      <c r="E10300" s="7" t="s">
        <v>11</v>
      </c>
      <c r="F10300" s="7">
        <v>8</v>
      </c>
      <c r="G10300" s="8" t="s">
        <v>18</v>
      </c>
      <c r="H10300" s="4" t="str">
        <f t="shared" si="321"/>
        <v>10</v>
      </c>
      <c r="I10300" s="13">
        <v>39.483000000000004</v>
      </c>
    </row>
    <row r="10301" spans="1:9" ht="15" customHeight="1" x14ac:dyDescent="0.25">
      <c r="A10301" s="5" t="str">
        <f t="shared" si="322"/>
        <v>Turbogas</v>
      </c>
      <c r="B10301" s="5">
        <v>4</v>
      </c>
      <c r="C10301" s="6" t="s">
        <v>4</v>
      </c>
      <c r="D10301" s="6">
        <v>1</v>
      </c>
      <c r="E10301" s="7" t="s">
        <v>11</v>
      </c>
      <c r="F10301" s="7">
        <v>8</v>
      </c>
      <c r="G10301" s="8" t="s">
        <v>18</v>
      </c>
      <c r="H10301" s="4" t="str">
        <f t="shared" si="321"/>
        <v>10</v>
      </c>
      <c r="I10301" s="13">
        <v>63.850109999999994</v>
      </c>
    </row>
    <row r="10302" spans="1:9" ht="15" customHeight="1" x14ac:dyDescent="0.25">
      <c r="A10302" s="5" t="str">
        <f t="shared" si="322"/>
        <v>Internal Combustion</v>
      </c>
      <c r="B10302" s="5">
        <v>5</v>
      </c>
      <c r="C10302" s="6" t="s">
        <v>4</v>
      </c>
      <c r="D10302" s="6">
        <v>1</v>
      </c>
      <c r="E10302" s="7" t="s">
        <v>11</v>
      </c>
      <c r="F10302" s="7">
        <v>8</v>
      </c>
      <c r="G10302" s="8" t="s">
        <v>18</v>
      </c>
      <c r="H10302" s="4" t="str">
        <f t="shared" si="321"/>
        <v>10</v>
      </c>
      <c r="I10302" s="13">
        <v>196.78370000000001</v>
      </c>
    </row>
    <row r="10303" spans="1:9" ht="15" customHeight="1" x14ac:dyDescent="0.25">
      <c r="A10303" s="5" t="str">
        <f t="shared" si="322"/>
        <v>Fluidized Bed</v>
      </c>
      <c r="B10303" s="5">
        <v>6</v>
      </c>
      <c r="C10303" s="6" t="s">
        <v>4</v>
      </c>
      <c r="D10303" s="6">
        <v>1</v>
      </c>
      <c r="E10303" s="7" t="s">
        <v>11</v>
      </c>
      <c r="F10303" s="7">
        <v>8</v>
      </c>
      <c r="G10303" s="8" t="s">
        <v>18</v>
      </c>
      <c r="H10303" s="4" t="str">
        <f t="shared" si="321"/>
        <v>10</v>
      </c>
      <c r="I10303" s="13">
        <v>39.483000000000004</v>
      </c>
    </row>
    <row r="10304" spans="1:9" ht="15" customHeight="1" x14ac:dyDescent="0.25">
      <c r="A10304" s="5" t="str">
        <f t="shared" si="322"/>
        <v>Hydropower</v>
      </c>
      <c r="B10304" s="5">
        <v>7</v>
      </c>
      <c r="C10304" s="6" t="s">
        <v>4</v>
      </c>
      <c r="D10304" s="6">
        <v>1</v>
      </c>
      <c r="E10304" s="7" t="s">
        <v>11</v>
      </c>
      <c r="F10304" s="7">
        <v>8</v>
      </c>
      <c r="G10304" s="8" t="s">
        <v>18</v>
      </c>
      <c r="H10304" s="4" t="str">
        <f t="shared" si="321"/>
        <v>10</v>
      </c>
      <c r="I10304" s="13">
        <v>0</v>
      </c>
    </row>
    <row r="10305" spans="1:9" ht="15" customHeight="1" x14ac:dyDescent="0.25">
      <c r="A10305" s="5" t="str">
        <f t="shared" si="322"/>
        <v>Wind</v>
      </c>
      <c r="B10305" s="5">
        <v>8</v>
      </c>
      <c r="C10305" s="6" t="s">
        <v>4</v>
      </c>
      <c r="D10305" s="6">
        <v>1</v>
      </c>
      <c r="E10305" s="7" t="s">
        <v>11</v>
      </c>
      <c r="F10305" s="7">
        <v>8</v>
      </c>
      <c r="G10305" s="8" t="s">
        <v>18</v>
      </c>
      <c r="H10305" s="4" t="str">
        <f t="shared" si="321"/>
        <v>10</v>
      </c>
      <c r="I10305" s="13">
        <v>9.2555000000000014</v>
      </c>
    </row>
    <row r="10306" spans="1:9" ht="15" customHeight="1" x14ac:dyDescent="0.25">
      <c r="A10306" s="5" t="str">
        <f t="shared" si="322"/>
        <v>Geothermal</v>
      </c>
      <c r="B10306" s="5">
        <v>9</v>
      </c>
      <c r="C10306" s="6" t="s">
        <v>4</v>
      </c>
      <c r="D10306" s="6">
        <v>1</v>
      </c>
      <c r="E10306" s="7" t="s">
        <v>11</v>
      </c>
      <c r="F10306" s="7">
        <v>8</v>
      </c>
      <c r="G10306" s="8" t="s">
        <v>18</v>
      </c>
      <c r="H10306" s="4" t="str">
        <f t="shared" si="321"/>
        <v>10</v>
      </c>
      <c r="I10306" s="13">
        <v>36.758352000000002</v>
      </c>
    </row>
    <row r="10307" spans="1:9" ht="15" customHeight="1" x14ac:dyDescent="0.25">
      <c r="A10307" s="5" t="str">
        <f t="shared" si="322"/>
        <v>Solar PV</v>
      </c>
      <c r="B10307" s="5">
        <v>10</v>
      </c>
      <c r="C10307" s="6" t="s">
        <v>4</v>
      </c>
      <c r="D10307" s="6">
        <v>1</v>
      </c>
      <c r="E10307" s="7" t="s">
        <v>11</v>
      </c>
      <c r="F10307" s="7">
        <v>8</v>
      </c>
      <c r="G10307" s="8" t="s">
        <v>18</v>
      </c>
      <c r="H10307" s="4" t="str">
        <f t="shared" si="321"/>
        <v>10</v>
      </c>
      <c r="I10307" s="13">
        <v>16.371000000000002</v>
      </c>
    </row>
    <row r="10308" spans="1:9" ht="15" customHeight="1" x14ac:dyDescent="0.25">
      <c r="A10308" s="5" t="str">
        <f t="shared" si="322"/>
        <v>Biomass</v>
      </c>
      <c r="B10308" s="5">
        <v>11</v>
      </c>
      <c r="C10308" s="6" t="s">
        <v>4</v>
      </c>
      <c r="D10308" s="6">
        <v>1</v>
      </c>
      <c r="E10308" s="7" t="s">
        <v>11</v>
      </c>
      <c r="F10308" s="7">
        <v>8</v>
      </c>
      <c r="G10308" s="8" t="s">
        <v>18</v>
      </c>
      <c r="H10308" s="4" t="str">
        <f t="shared" si="321"/>
        <v>10</v>
      </c>
      <c r="I10308" s="13">
        <v>5.3500000000000005</v>
      </c>
    </row>
    <row r="10309" spans="1:9" ht="15" customHeight="1" x14ac:dyDescent="0.25">
      <c r="A10309" s="5" t="str">
        <f t="shared" si="322"/>
        <v>Cogeneration</v>
      </c>
      <c r="B10309" s="5">
        <v>12</v>
      </c>
      <c r="C10309" s="6" t="s">
        <v>4</v>
      </c>
      <c r="D10309" s="6">
        <v>1</v>
      </c>
      <c r="E10309" s="7" t="s">
        <v>11</v>
      </c>
      <c r="F10309" s="7">
        <v>8</v>
      </c>
      <c r="G10309" s="8" t="s">
        <v>18</v>
      </c>
      <c r="H10309" s="4" t="str">
        <f t="shared" si="321"/>
        <v>10</v>
      </c>
      <c r="I10309" s="13">
        <v>39.836581500000001</v>
      </c>
    </row>
    <row r="10310" spans="1:9" ht="15" customHeight="1" x14ac:dyDescent="0.25">
      <c r="A10310" s="5" t="str">
        <f t="shared" si="322"/>
        <v>Nuclear</v>
      </c>
      <c r="B10310" s="5">
        <v>13</v>
      </c>
      <c r="C10310" s="6" t="s">
        <v>4</v>
      </c>
      <c r="D10310" s="6">
        <v>1</v>
      </c>
      <c r="E10310" s="7" t="s">
        <v>11</v>
      </c>
      <c r="F10310" s="7">
        <v>8</v>
      </c>
      <c r="G10310" s="8" t="s">
        <v>18</v>
      </c>
      <c r="H10310" s="4" t="str">
        <f t="shared" si="321"/>
        <v>10</v>
      </c>
      <c r="I10310" s="13">
        <v>24.770499999999998</v>
      </c>
    </row>
    <row r="10311" spans="1:9" ht="15" customHeight="1" x14ac:dyDescent="0.25">
      <c r="A10311" s="5" t="str">
        <f t="shared" si="322"/>
        <v>Conventional Thermoelectric</v>
      </c>
      <c r="B10311" s="5">
        <v>1</v>
      </c>
      <c r="C10311" s="6" t="s">
        <v>5</v>
      </c>
      <c r="D10311" s="6">
        <v>2</v>
      </c>
      <c r="E10311" s="7" t="s">
        <v>11</v>
      </c>
      <c r="F10311" s="7">
        <v>8</v>
      </c>
      <c r="G10311" s="8" t="s">
        <v>18</v>
      </c>
      <c r="H10311" s="4" t="str">
        <f t="shared" si="321"/>
        <v>10</v>
      </c>
      <c r="I10311" s="13">
        <v>63.954327999999997</v>
      </c>
    </row>
    <row r="10312" spans="1:9" ht="15" customHeight="1" x14ac:dyDescent="0.25">
      <c r="A10312" s="5" t="str">
        <f t="shared" si="322"/>
        <v>Combined Cycle</v>
      </c>
      <c r="B10312" s="5">
        <v>2</v>
      </c>
      <c r="C10312" s="6" t="s">
        <v>5</v>
      </c>
      <c r="D10312" s="6">
        <v>2</v>
      </c>
      <c r="E10312" s="7" t="s">
        <v>11</v>
      </c>
      <c r="F10312" s="7">
        <v>8</v>
      </c>
      <c r="G10312" s="8" t="s">
        <v>18</v>
      </c>
      <c r="H10312" s="4" t="str">
        <f t="shared" ref="H10312:H10375" si="323">CONCATENATE(RIGHT(G10312,2))</f>
        <v>10</v>
      </c>
      <c r="I10312" s="13">
        <v>39.836581500000001</v>
      </c>
    </row>
    <row r="10313" spans="1:9" ht="15" customHeight="1" x14ac:dyDescent="0.25">
      <c r="A10313" s="5" t="str">
        <f t="shared" si="322"/>
        <v>Coal</v>
      </c>
      <c r="B10313" s="5">
        <v>3</v>
      </c>
      <c r="C10313" s="6" t="s">
        <v>5</v>
      </c>
      <c r="D10313" s="6">
        <v>2</v>
      </c>
      <c r="E10313" s="7" t="s">
        <v>11</v>
      </c>
      <c r="F10313" s="7">
        <v>8</v>
      </c>
      <c r="G10313" s="8" t="s">
        <v>18</v>
      </c>
      <c r="H10313" s="4" t="str">
        <f t="shared" si="323"/>
        <v>10</v>
      </c>
      <c r="I10313" s="13">
        <v>39.483000000000004</v>
      </c>
    </row>
    <row r="10314" spans="1:9" ht="15" customHeight="1" x14ac:dyDescent="0.25">
      <c r="A10314" s="5" t="str">
        <f t="shared" si="322"/>
        <v>Turbogas</v>
      </c>
      <c r="B10314" s="5">
        <v>4</v>
      </c>
      <c r="C10314" s="6" t="s">
        <v>5</v>
      </c>
      <c r="D10314" s="6">
        <v>2</v>
      </c>
      <c r="E10314" s="7" t="s">
        <v>11</v>
      </c>
      <c r="F10314" s="7">
        <v>8</v>
      </c>
      <c r="G10314" s="8" t="s">
        <v>18</v>
      </c>
      <c r="H10314" s="4" t="str">
        <f t="shared" si="323"/>
        <v>10</v>
      </c>
      <c r="I10314" s="13">
        <v>63.850109999999994</v>
      </c>
    </row>
    <row r="10315" spans="1:9" ht="15" customHeight="1" x14ac:dyDescent="0.25">
      <c r="A10315" s="5" t="str">
        <f t="shared" si="322"/>
        <v>Internal Combustion</v>
      </c>
      <c r="B10315" s="5">
        <v>5</v>
      </c>
      <c r="C10315" s="6" t="s">
        <v>5</v>
      </c>
      <c r="D10315" s="6">
        <v>2</v>
      </c>
      <c r="E10315" s="7" t="s">
        <v>11</v>
      </c>
      <c r="F10315" s="7">
        <v>8</v>
      </c>
      <c r="G10315" s="8" t="s">
        <v>18</v>
      </c>
      <c r="H10315" s="4" t="str">
        <f t="shared" si="323"/>
        <v>10</v>
      </c>
      <c r="I10315" s="13">
        <v>196.78370000000001</v>
      </c>
    </row>
    <row r="10316" spans="1:9" ht="15" customHeight="1" x14ac:dyDescent="0.25">
      <c r="A10316" s="5" t="str">
        <f t="shared" si="322"/>
        <v>Fluidized Bed</v>
      </c>
      <c r="B10316" s="5">
        <v>6</v>
      </c>
      <c r="C10316" s="6" t="s">
        <v>5</v>
      </c>
      <c r="D10316" s="6">
        <v>2</v>
      </c>
      <c r="E10316" s="7" t="s">
        <v>11</v>
      </c>
      <c r="F10316" s="7">
        <v>8</v>
      </c>
      <c r="G10316" s="8" t="s">
        <v>18</v>
      </c>
      <c r="H10316" s="4" t="str">
        <f t="shared" si="323"/>
        <v>10</v>
      </c>
      <c r="I10316" s="13">
        <v>39.483000000000004</v>
      </c>
    </row>
    <row r="10317" spans="1:9" ht="15" customHeight="1" x14ac:dyDescent="0.25">
      <c r="A10317" s="5" t="str">
        <f t="shared" si="322"/>
        <v>Hydropower</v>
      </c>
      <c r="B10317" s="5">
        <v>7</v>
      </c>
      <c r="C10317" s="6" t="s">
        <v>5</v>
      </c>
      <c r="D10317" s="6">
        <v>2</v>
      </c>
      <c r="E10317" s="7" t="s">
        <v>11</v>
      </c>
      <c r="F10317" s="7">
        <v>8</v>
      </c>
      <c r="G10317" s="8" t="s">
        <v>18</v>
      </c>
      <c r="H10317" s="4" t="str">
        <f t="shared" si="323"/>
        <v>10</v>
      </c>
      <c r="I10317" s="13">
        <v>0</v>
      </c>
    </row>
    <row r="10318" spans="1:9" ht="15" customHeight="1" x14ac:dyDescent="0.25">
      <c r="A10318" s="5" t="str">
        <f t="shared" si="322"/>
        <v>Wind</v>
      </c>
      <c r="B10318" s="5">
        <v>8</v>
      </c>
      <c r="C10318" s="6" t="s">
        <v>5</v>
      </c>
      <c r="D10318" s="6">
        <v>2</v>
      </c>
      <c r="E10318" s="7" t="s">
        <v>11</v>
      </c>
      <c r="F10318" s="7">
        <v>8</v>
      </c>
      <c r="G10318" s="8" t="s">
        <v>18</v>
      </c>
      <c r="H10318" s="4" t="str">
        <f t="shared" si="323"/>
        <v>10</v>
      </c>
      <c r="I10318" s="13">
        <v>9.2555000000000014</v>
      </c>
    </row>
    <row r="10319" spans="1:9" ht="15" customHeight="1" x14ac:dyDescent="0.25">
      <c r="A10319" s="5" t="str">
        <f t="shared" si="322"/>
        <v>Geothermal</v>
      </c>
      <c r="B10319" s="5">
        <v>9</v>
      </c>
      <c r="C10319" s="6" t="s">
        <v>5</v>
      </c>
      <c r="D10319" s="6">
        <v>2</v>
      </c>
      <c r="E10319" s="7" t="s">
        <v>11</v>
      </c>
      <c r="F10319" s="7">
        <v>8</v>
      </c>
      <c r="G10319" s="8" t="s">
        <v>18</v>
      </c>
      <c r="H10319" s="4" t="str">
        <f t="shared" si="323"/>
        <v>10</v>
      </c>
      <c r="I10319" s="13">
        <v>36.758352000000002</v>
      </c>
    </row>
    <row r="10320" spans="1:9" ht="15" customHeight="1" x14ac:dyDescent="0.25">
      <c r="A10320" s="5" t="str">
        <f t="shared" ref="A10320:A10383" si="324">A10307</f>
        <v>Solar PV</v>
      </c>
      <c r="B10320" s="5">
        <v>10</v>
      </c>
      <c r="C10320" s="6" t="s">
        <v>5</v>
      </c>
      <c r="D10320" s="6">
        <v>2</v>
      </c>
      <c r="E10320" s="7" t="s">
        <v>11</v>
      </c>
      <c r="F10320" s="7">
        <v>8</v>
      </c>
      <c r="G10320" s="8" t="s">
        <v>18</v>
      </c>
      <c r="H10320" s="4" t="str">
        <f t="shared" si="323"/>
        <v>10</v>
      </c>
      <c r="I10320" s="13">
        <v>16.371000000000002</v>
      </c>
    </row>
    <row r="10321" spans="1:9" ht="15" customHeight="1" x14ac:dyDescent="0.25">
      <c r="A10321" s="5" t="str">
        <f t="shared" si="324"/>
        <v>Biomass</v>
      </c>
      <c r="B10321" s="5">
        <v>11</v>
      </c>
      <c r="C10321" s="6" t="s">
        <v>5</v>
      </c>
      <c r="D10321" s="6">
        <v>2</v>
      </c>
      <c r="E10321" s="7" t="s">
        <v>11</v>
      </c>
      <c r="F10321" s="7">
        <v>8</v>
      </c>
      <c r="G10321" s="8" t="s">
        <v>18</v>
      </c>
      <c r="H10321" s="4" t="str">
        <f t="shared" si="323"/>
        <v>10</v>
      </c>
      <c r="I10321" s="13">
        <v>5.3500000000000005</v>
      </c>
    </row>
    <row r="10322" spans="1:9" ht="15" customHeight="1" x14ac:dyDescent="0.25">
      <c r="A10322" s="5" t="str">
        <f t="shared" si="324"/>
        <v>Cogeneration</v>
      </c>
      <c r="B10322" s="5">
        <v>12</v>
      </c>
      <c r="C10322" s="6" t="s">
        <v>5</v>
      </c>
      <c r="D10322" s="6">
        <v>2</v>
      </c>
      <c r="E10322" s="7" t="s">
        <v>11</v>
      </c>
      <c r="F10322" s="7">
        <v>8</v>
      </c>
      <c r="G10322" s="8" t="s">
        <v>18</v>
      </c>
      <c r="H10322" s="4" t="str">
        <f t="shared" si="323"/>
        <v>10</v>
      </c>
      <c r="I10322" s="13">
        <v>39.836581500000001</v>
      </c>
    </row>
    <row r="10323" spans="1:9" ht="15" customHeight="1" x14ac:dyDescent="0.25">
      <c r="A10323" s="5" t="str">
        <f t="shared" si="324"/>
        <v>Nuclear</v>
      </c>
      <c r="B10323" s="5">
        <v>13</v>
      </c>
      <c r="C10323" s="6" t="s">
        <v>5</v>
      </c>
      <c r="D10323" s="6">
        <v>2</v>
      </c>
      <c r="E10323" s="7" t="s">
        <v>11</v>
      </c>
      <c r="F10323" s="7">
        <v>8</v>
      </c>
      <c r="G10323" s="8" t="s">
        <v>18</v>
      </c>
      <c r="H10323" s="4" t="str">
        <f t="shared" si="323"/>
        <v>10</v>
      </c>
      <c r="I10323" s="13">
        <v>24.770499999999998</v>
      </c>
    </row>
    <row r="10324" spans="1:9" ht="15" customHeight="1" x14ac:dyDescent="0.25">
      <c r="A10324" s="5" t="str">
        <f t="shared" si="324"/>
        <v>Conventional Thermoelectric</v>
      </c>
      <c r="B10324" s="5">
        <v>1</v>
      </c>
      <c r="C10324" s="6" t="s">
        <v>6</v>
      </c>
      <c r="D10324" s="6">
        <v>3</v>
      </c>
      <c r="E10324" s="7" t="s">
        <v>11</v>
      </c>
      <c r="F10324" s="7">
        <v>8</v>
      </c>
      <c r="G10324" s="8" t="s">
        <v>18</v>
      </c>
      <c r="H10324" s="4" t="str">
        <f t="shared" si="323"/>
        <v>10</v>
      </c>
      <c r="I10324" s="13">
        <v>63.954327999999997</v>
      </c>
    </row>
    <row r="10325" spans="1:9" ht="15" customHeight="1" x14ac:dyDescent="0.25">
      <c r="A10325" s="5" t="str">
        <f t="shared" si="324"/>
        <v>Combined Cycle</v>
      </c>
      <c r="B10325" s="5">
        <v>2</v>
      </c>
      <c r="C10325" s="6" t="s">
        <v>6</v>
      </c>
      <c r="D10325" s="6">
        <v>3</v>
      </c>
      <c r="E10325" s="7" t="s">
        <v>11</v>
      </c>
      <c r="F10325" s="7">
        <v>8</v>
      </c>
      <c r="G10325" s="8" t="s">
        <v>18</v>
      </c>
      <c r="H10325" s="4" t="str">
        <f t="shared" si="323"/>
        <v>10</v>
      </c>
      <c r="I10325" s="13">
        <v>26.557721000000001</v>
      </c>
    </row>
    <row r="10326" spans="1:9" ht="15" customHeight="1" x14ac:dyDescent="0.25">
      <c r="A10326" s="5" t="str">
        <f t="shared" si="324"/>
        <v>Coal</v>
      </c>
      <c r="B10326" s="5">
        <v>3</v>
      </c>
      <c r="C10326" s="6" t="s">
        <v>6</v>
      </c>
      <c r="D10326" s="6">
        <v>3</v>
      </c>
      <c r="E10326" s="7" t="s">
        <v>11</v>
      </c>
      <c r="F10326" s="7">
        <v>8</v>
      </c>
      <c r="G10326" s="8" t="s">
        <v>18</v>
      </c>
      <c r="H10326" s="4" t="str">
        <f t="shared" si="323"/>
        <v>10</v>
      </c>
      <c r="I10326" s="13">
        <v>39.483000000000004</v>
      </c>
    </row>
    <row r="10327" spans="1:9" ht="15" customHeight="1" x14ac:dyDescent="0.25">
      <c r="A10327" s="5" t="str">
        <f t="shared" si="324"/>
        <v>Turbogas</v>
      </c>
      <c r="B10327" s="5">
        <v>4</v>
      </c>
      <c r="C10327" s="6" t="s">
        <v>6</v>
      </c>
      <c r="D10327" s="6">
        <v>3</v>
      </c>
      <c r="E10327" s="7" t="s">
        <v>11</v>
      </c>
      <c r="F10327" s="7">
        <v>8</v>
      </c>
      <c r="G10327" s="8" t="s">
        <v>18</v>
      </c>
      <c r="H10327" s="4" t="str">
        <f t="shared" si="323"/>
        <v>10</v>
      </c>
      <c r="I10327" s="13">
        <v>42.566739999999996</v>
      </c>
    </row>
    <row r="10328" spans="1:9" ht="15" customHeight="1" x14ac:dyDescent="0.25">
      <c r="A10328" s="5" t="str">
        <f t="shared" si="324"/>
        <v>Internal Combustion</v>
      </c>
      <c r="B10328" s="5">
        <v>5</v>
      </c>
      <c r="C10328" s="6" t="s">
        <v>6</v>
      </c>
      <c r="D10328" s="6">
        <v>3</v>
      </c>
      <c r="E10328" s="7" t="s">
        <v>11</v>
      </c>
      <c r="F10328" s="7">
        <v>8</v>
      </c>
      <c r="G10328" s="8" t="s">
        <v>18</v>
      </c>
      <c r="H10328" s="4" t="str">
        <f t="shared" si="323"/>
        <v>10</v>
      </c>
      <c r="I10328" s="13">
        <v>196.78370000000001</v>
      </c>
    </row>
    <row r="10329" spans="1:9" ht="15" customHeight="1" x14ac:dyDescent="0.25">
      <c r="A10329" s="5" t="str">
        <f t="shared" si="324"/>
        <v>Fluidized Bed</v>
      </c>
      <c r="B10329" s="5">
        <v>6</v>
      </c>
      <c r="C10329" s="6" t="s">
        <v>6</v>
      </c>
      <c r="D10329" s="6">
        <v>3</v>
      </c>
      <c r="E10329" s="7" t="s">
        <v>11</v>
      </c>
      <c r="F10329" s="7">
        <v>8</v>
      </c>
      <c r="G10329" s="8" t="s">
        <v>18</v>
      </c>
      <c r="H10329" s="4" t="str">
        <f t="shared" si="323"/>
        <v>10</v>
      </c>
      <c r="I10329" s="13">
        <v>39.483000000000004</v>
      </c>
    </row>
    <row r="10330" spans="1:9" ht="15" customHeight="1" x14ac:dyDescent="0.25">
      <c r="A10330" s="5" t="str">
        <f t="shared" si="324"/>
        <v>Hydropower</v>
      </c>
      <c r="B10330" s="5">
        <v>7</v>
      </c>
      <c r="C10330" s="6" t="s">
        <v>6</v>
      </c>
      <c r="D10330" s="6">
        <v>3</v>
      </c>
      <c r="E10330" s="7" t="s">
        <v>11</v>
      </c>
      <c r="F10330" s="7">
        <v>8</v>
      </c>
      <c r="G10330" s="8" t="s">
        <v>18</v>
      </c>
      <c r="H10330" s="4" t="str">
        <f t="shared" si="323"/>
        <v>10</v>
      </c>
      <c r="I10330" s="13">
        <v>0</v>
      </c>
    </row>
    <row r="10331" spans="1:9" ht="15" customHeight="1" x14ac:dyDescent="0.25">
      <c r="A10331" s="5" t="str">
        <f t="shared" si="324"/>
        <v>Wind</v>
      </c>
      <c r="B10331" s="5">
        <v>8</v>
      </c>
      <c r="C10331" s="6" t="s">
        <v>6</v>
      </c>
      <c r="D10331" s="6">
        <v>3</v>
      </c>
      <c r="E10331" s="7" t="s">
        <v>11</v>
      </c>
      <c r="F10331" s="7">
        <v>8</v>
      </c>
      <c r="G10331" s="8" t="s">
        <v>18</v>
      </c>
      <c r="H10331" s="4" t="str">
        <f t="shared" si="323"/>
        <v>10</v>
      </c>
      <c r="I10331" s="13">
        <v>9.2555000000000014</v>
      </c>
    </row>
    <row r="10332" spans="1:9" ht="15" customHeight="1" x14ac:dyDescent="0.25">
      <c r="A10332" s="5" t="str">
        <f t="shared" si="324"/>
        <v>Geothermal</v>
      </c>
      <c r="B10332" s="5">
        <v>9</v>
      </c>
      <c r="C10332" s="6" t="s">
        <v>6</v>
      </c>
      <c r="D10332" s="6">
        <v>3</v>
      </c>
      <c r="E10332" s="7" t="s">
        <v>11</v>
      </c>
      <c r="F10332" s="7">
        <v>8</v>
      </c>
      <c r="G10332" s="8" t="s">
        <v>18</v>
      </c>
      <c r="H10332" s="4" t="str">
        <f t="shared" si="323"/>
        <v>10</v>
      </c>
      <c r="I10332" s="13">
        <v>36.758352000000002</v>
      </c>
    </row>
    <row r="10333" spans="1:9" ht="15" customHeight="1" x14ac:dyDescent="0.25">
      <c r="A10333" s="5" t="str">
        <f t="shared" si="324"/>
        <v>Solar PV</v>
      </c>
      <c r="B10333" s="5">
        <v>10</v>
      </c>
      <c r="C10333" s="6" t="s">
        <v>6</v>
      </c>
      <c r="D10333" s="6">
        <v>3</v>
      </c>
      <c r="E10333" s="7" t="s">
        <v>11</v>
      </c>
      <c r="F10333" s="7">
        <v>8</v>
      </c>
      <c r="G10333" s="8" t="s">
        <v>18</v>
      </c>
      <c r="H10333" s="4" t="str">
        <f t="shared" si="323"/>
        <v>10</v>
      </c>
      <c r="I10333" s="13">
        <v>16.371000000000002</v>
      </c>
    </row>
    <row r="10334" spans="1:9" ht="15" customHeight="1" x14ac:dyDescent="0.25">
      <c r="A10334" s="5" t="str">
        <f t="shared" si="324"/>
        <v>Biomass</v>
      </c>
      <c r="B10334" s="5">
        <v>11</v>
      </c>
      <c r="C10334" s="6" t="s">
        <v>6</v>
      </c>
      <c r="D10334" s="6">
        <v>3</v>
      </c>
      <c r="E10334" s="7" t="s">
        <v>11</v>
      </c>
      <c r="F10334" s="7">
        <v>8</v>
      </c>
      <c r="G10334" s="8" t="s">
        <v>18</v>
      </c>
      <c r="H10334" s="4" t="str">
        <f t="shared" si="323"/>
        <v>10</v>
      </c>
      <c r="I10334" s="13">
        <v>5.3500000000000005</v>
      </c>
    </row>
    <row r="10335" spans="1:9" ht="15" customHeight="1" x14ac:dyDescent="0.25">
      <c r="A10335" s="5" t="str">
        <f t="shared" si="324"/>
        <v>Cogeneration</v>
      </c>
      <c r="B10335" s="5">
        <v>12</v>
      </c>
      <c r="C10335" s="6" t="s">
        <v>6</v>
      </c>
      <c r="D10335" s="6">
        <v>3</v>
      </c>
      <c r="E10335" s="7" t="s">
        <v>11</v>
      </c>
      <c r="F10335" s="7">
        <v>8</v>
      </c>
      <c r="G10335" s="8" t="s">
        <v>18</v>
      </c>
      <c r="H10335" s="4" t="str">
        <f t="shared" si="323"/>
        <v>10</v>
      </c>
      <c r="I10335" s="13">
        <v>26.557721000000001</v>
      </c>
    </row>
    <row r="10336" spans="1:9" ht="15" customHeight="1" x14ac:dyDescent="0.25">
      <c r="A10336" s="5" t="str">
        <f t="shared" si="324"/>
        <v>Nuclear</v>
      </c>
      <c r="B10336" s="5">
        <v>13</v>
      </c>
      <c r="C10336" s="6" t="s">
        <v>6</v>
      </c>
      <c r="D10336" s="6">
        <v>3</v>
      </c>
      <c r="E10336" s="7" t="s">
        <v>11</v>
      </c>
      <c r="F10336" s="7">
        <v>8</v>
      </c>
      <c r="G10336" s="8" t="s">
        <v>18</v>
      </c>
      <c r="H10336" s="4" t="str">
        <f t="shared" si="323"/>
        <v>10</v>
      </c>
      <c r="I10336" s="13">
        <v>24.770499999999998</v>
      </c>
    </row>
    <row r="10337" spans="1:9" ht="15" customHeight="1" x14ac:dyDescent="0.25">
      <c r="A10337" s="5" t="str">
        <f t="shared" si="324"/>
        <v>Conventional Thermoelectric</v>
      </c>
      <c r="B10337" s="5">
        <v>1</v>
      </c>
      <c r="C10337" s="6" t="s">
        <v>7</v>
      </c>
      <c r="D10337" s="6">
        <v>4</v>
      </c>
      <c r="E10337" s="7" t="s">
        <v>11</v>
      </c>
      <c r="F10337" s="7">
        <v>8</v>
      </c>
      <c r="G10337" s="8" t="s">
        <v>18</v>
      </c>
      <c r="H10337" s="4" t="str">
        <f t="shared" si="323"/>
        <v>10</v>
      </c>
      <c r="I10337" s="13">
        <v>63.954327999999997</v>
      </c>
    </row>
    <row r="10338" spans="1:9" ht="15" customHeight="1" x14ac:dyDescent="0.25">
      <c r="A10338" s="5" t="str">
        <f t="shared" si="324"/>
        <v>Combined Cycle</v>
      </c>
      <c r="B10338" s="5">
        <v>2</v>
      </c>
      <c r="C10338" s="6" t="s">
        <v>7</v>
      </c>
      <c r="D10338" s="6">
        <v>4</v>
      </c>
      <c r="E10338" s="7" t="s">
        <v>11</v>
      </c>
      <c r="F10338" s="7">
        <v>8</v>
      </c>
      <c r="G10338" s="8" t="s">
        <v>18</v>
      </c>
      <c r="H10338" s="4" t="str">
        <f t="shared" si="323"/>
        <v>10</v>
      </c>
      <c r="I10338" s="13">
        <v>26.004435145833337</v>
      </c>
    </row>
    <row r="10339" spans="1:9" ht="15" customHeight="1" x14ac:dyDescent="0.25">
      <c r="A10339" s="5" t="str">
        <f t="shared" si="324"/>
        <v>Coal</v>
      </c>
      <c r="B10339" s="5">
        <v>3</v>
      </c>
      <c r="C10339" s="6" t="s">
        <v>7</v>
      </c>
      <c r="D10339" s="6">
        <v>4</v>
      </c>
      <c r="E10339" s="7" t="s">
        <v>11</v>
      </c>
      <c r="F10339" s="7">
        <v>8</v>
      </c>
      <c r="G10339" s="8" t="s">
        <v>18</v>
      </c>
      <c r="H10339" s="4" t="str">
        <f t="shared" si="323"/>
        <v>10</v>
      </c>
      <c r="I10339" s="13">
        <v>39.483000000000004</v>
      </c>
    </row>
    <row r="10340" spans="1:9" ht="15" customHeight="1" x14ac:dyDescent="0.25">
      <c r="A10340" s="5" t="str">
        <f t="shared" si="324"/>
        <v>Turbogas</v>
      </c>
      <c r="B10340" s="5">
        <v>4</v>
      </c>
      <c r="C10340" s="6" t="s">
        <v>7</v>
      </c>
      <c r="D10340" s="6">
        <v>4</v>
      </c>
      <c r="E10340" s="7" t="s">
        <v>11</v>
      </c>
      <c r="F10340" s="7">
        <v>8</v>
      </c>
      <c r="G10340" s="8" t="s">
        <v>18</v>
      </c>
      <c r="H10340" s="4" t="str">
        <f t="shared" si="323"/>
        <v>10</v>
      </c>
      <c r="I10340" s="13">
        <v>41.679932916666665</v>
      </c>
    </row>
    <row r="10341" spans="1:9" ht="15" customHeight="1" x14ac:dyDescent="0.25">
      <c r="A10341" s="5" t="str">
        <f t="shared" si="324"/>
        <v>Internal Combustion</v>
      </c>
      <c r="B10341" s="5">
        <v>5</v>
      </c>
      <c r="C10341" s="6" t="s">
        <v>7</v>
      </c>
      <c r="D10341" s="6">
        <v>4</v>
      </c>
      <c r="E10341" s="7" t="s">
        <v>11</v>
      </c>
      <c r="F10341" s="7">
        <v>8</v>
      </c>
      <c r="G10341" s="8" t="s">
        <v>18</v>
      </c>
      <c r="H10341" s="4" t="str">
        <f t="shared" si="323"/>
        <v>10</v>
      </c>
      <c r="I10341" s="13">
        <v>196.78370000000001</v>
      </c>
    </row>
    <row r="10342" spans="1:9" ht="15" customHeight="1" x14ac:dyDescent="0.25">
      <c r="A10342" s="5" t="str">
        <f t="shared" si="324"/>
        <v>Fluidized Bed</v>
      </c>
      <c r="B10342" s="5">
        <v>6</v>
      </c>
      <c r="C10342" s="6" t="s">
        <v>7</v>
      </c>
      <c r="D10342" s="6">
        <v>4</v>
      </c>
      <c r="E10342" s="7" t="s">
        <v>11</v>
      </c>
      <c r="F10342" s="7">
        <v>8</v>
      </c>
      <c r="G10342" s="8" t="s">
        <v>18</v>
      </c>
      <c r="H10342" s="4" t="str">
        <f t="shared" si="323"/>
        <v>10</v>
      </c>
      <c r="I10342" s="13">
        <v>39.483000000000004</v>
      </c>
    </row>
    <row r="10343" spans="1:9" ht="15" customHeight="1" x14ac:dyDescent="0.25">
      <c r="A10343" s="5" t="str">
        <f t="shared" si="324"/>
        <v>Hydropower</v>
      </c>
      <c r="B10343" s="5">
        <v>7</v>
      </c>
      <c r="C10343" s="6" t="s">
        <v>7</v>
      </c>
      <c r="D10343" s="6">
        <v>4</v>
      </c>
      <c r="E10343" s="7" t="s">
        <v>11</v>
      </c>
      <c r="F10343" s="7">
        <v>8</v>
      </c>
      <c r="G10343" s="8" t="s">
        <v>18</v>
      </c>
      <c r="H10343" s="4" t="str">
        <f t="shared" si="323"/>
        <v>10</v>
      </c>
      <c r="I10343" s="13">
        <v>0</v>
      </c>
    </row>
    <row r="10344" spans="1:9" ht="15" customHeight="1" x14ac:dyDescent="0.25">
      <c r="A10344" s="5" t="str">
        <f t="shared" si="324"/>
        <v>Wind</v>
      </c>
      <c r="B10344" s="5">
        <v>8</v>
      </c>
      <c r="C10344" s="6" t="s">
        <v>7</v>
      </c>
      <c r="D10344" s="6">
        <v>4</v>
      </c>
      <c r="E10344" s="7" t="s">
        <v>11</v>
      </c>
      <c r="F10344" s="7">
        <v>8</v>
      </c>
      <c r="G10344" s="8" t="s">
        <v>18</v>
      </c>
      <c r="H10344" s="4" t="str">
        <f t="shared" si="323"/>
        <v>10</v>
      </c>
      <c r="I10344" s="13">
        <v>9.2555000000000014</v>
      </c>
    </row>
    <row r="10345" spans="1:9" ht="15" customHeight="1" x14ac:dyDescent="0.25">
      <c r="A10345" s="5" t="str">
        <f t="shared" si="324"/>
        <v>Geothermal</v>
      </c>
      <c r="B10345" s="5">
        <v>9</v>
      </c>
      <c r="C10345" s="6" t="s">
        <v>7</v>
      </c>
      <c r="D10345" s="6">
        <v>4</v>
      </c>
      <c r="E10345" s="7" t="s">
        <v>11</v>
      </c>
      <c r="F10345" s="7">
        <v>8</v>
      </c>
      <c r="G10345" s="8" t="s">
        <v>18</v>
      </c>
      <c r="H10345" s="4" t="str">
        <f t="shared" si="323"/>
        <v>10</v>
      </c>
      <c r="I10345" s="13">
        <v>36.758352000000002</v>
      </c>
    </row>
    <row r="10346" spans="1:9" ht="15" customHeight="1" x14ac:dyDescent="0.25">
      <c r="A10346" s="5" t="str">
        <f t="shared" si="324"/>
        <v>Solar PV</v>
      </c>
      <c r="B10346" s="5">
        <v>10</v>
      </c>
      <c r="C10346" s="6" t="s">
        <v>7</v>
      </c>
      <c r="D10346" s="6">
        <v>4</v>
      </c>
      <c r="E10346" s="7" t="s">
        <v>11</v>
      </c>
      <c r="F10346" s="7">
        <v>8</v>
      </c>
      <c r="G10346" s="8" t="s">
        <v>18</v>
      </c>
      <c r="H10346" s="4" t="str">
        <f t="shared" si="323"/>
        <v>10</v>
      </c>
      <c r="I10346" s="13">
        <v>16.371000000000002</v>
      </c>
    </row>
    <row r="10347" spans="1:9" ht="15" customHeight="1" x14ac:dyDescent="0.25">
      <c r="A10347" s="5" t="str">
        <f t="shared" si="324"/>
        <v>Biomass</v>
      </c>
      <c r="B10347" s="5">
        <v>11</v>
      </c>
      <c r="C10347" s="6" t="s">
        <v>7</v>
      </c>
      <c r="D10347" s="6">
        <v>4</v>
      </c>
      <c r="E10347" s="7" t="s">
        <v>11</v>
      </c>
      <c r="F10347" s="7">
        <v>8</v>
      </c>
      <c r="G10347" s="8" t="s">
        <v>18</v>
      </c>
      <c r="H10347" s="4" t="str">
        <f t="shared" si="323"/>
        <v>10</v>
      </c>
      <c r="I10347" s="13">
        <v>5.3500000000000005</v>
      </c>
    </row>
    <row r="10348" spans="1:9" ht="15" customHeight="1" x14ac:dyDescent="0.25">
      <c r="A10348" s="5" t="str">
        <f t="shared" si="324"/>
        <v>Cogeneration</v>
      </c>
      <c r="B10348" s="5">
        <v>12</v>
      </c>
      <c r="C10348" s="6" t="s">
        <v>7</v>
      </c>
      <c r="D10348" s="6">
        <v>4</v>
      </c>
      <c r="E10348" s="7" t="s">
        <v>11</v>
      </c>
      <c r="F10348" s="7">
        <v>8</v>
      </c>
      <c r="G10348" s="8" t="s">
        <v>18</v>
      </c>
      <c r="H10348" s="4" t="str">
        <f t="shared" si="323"/>
        <v>10</v>
      </c>
      <c r="I10348" s="13">
        <v>26.004435145833337</v>
      </c>
    </row>
    <row r="10349" spans="1:9" ht="15" customHeight="1" x14ac:dyDescent="0.25">
      <c r="A10349" s="5" t="str">
        <f t="shared" si="324"/>
        <v>Nuclear</v>
      </c>
      <c r="B10349" s="5">
        <v>13</v>
      </c>
      <c r="C10349" s="6" t="s">
        <v>7</v>
      </c>
      <c r="D10349" s="6">
        <v>4</v>
      </c>
      <c r="E10349" s="7" t="s">
        <v>11</v>
      </c>
      <c r="F10349" s="7">
        <v>8</v>
      </c>
      <c r="G10349" s="8" t="s">
        <v>18</v>
      </c>
      <c r="H10349" s="4" t="str">
        <f t="shared" si="323"/>
        <v>10</v>
      </c>
      <c r="I10349" s="13">
        <v>24.770499999999998</v>
      </c>
    </row>
    <row r="10350" spans="1:9" ht="15" customHeight="1" x14ac:dyDescent="0.25">
      <c r="A10350" s="5" t="str">
        <f t="shared" si="324"/>
        <v>Conventional Thermoelectric</v>
      </c>
      <c r="B10350" s="5">
        <v>1</v>
      </c>
      <c r="C10350" s="6" t="s">
        <v>8</v>
      </c>
      <c r="D10350" s="6">
        <v>5</v>
      </c>
      <c r="E10350" s="7" t="s">
        <v>11</v>
      </c>
      <c r="F10350" s="7">
        <v>8</v>
      </c>
      <c r="G10350" s="8" t="s">
        <v>18</v>
      </c>
      <c r="H10350" s="4" t="str">
        <f t="shared" si="323"/>
        <v>10</v>
      </c>
      <c r="I10350" s="13">
        <v>63.954327999999997</v>
      </c>
    </row>
    <row r="10351" spans="1:9" ht="15" customHeight="1" x14ac:dyDescent="0.25">
      <c r="A10351" s="5" t="str">
        <f t="shared" si="324"/>
        <v>Combined Cycle</v>
      </c>
      <c r="B10351" s="5">
        <v>2</v>
      </c>
      <c r="C10351" s="6" t="s">
        <v>8</v>
      </c>
      <c r="D10351" s="6">
        <v>5</v>
      </c>
      <c r="E10351" s="7" t="s">
        <v>11</v>
      </c>
      <c r="F10351" s="7">
        <v>8</v>
      </c>
      <c r="G10351" s="8" t="s">
        <v>18</v>
      </c>
      <c r="H10351" s="4" t="str">
        <f t="shared" si="323"/>
        <v>10</v>
      </c>
      <c r="I10351" s="13">
        <v>25.783120804166671</v>
      </c>
    </row>
    <row r="10352" spans="1:9" ht="15" customHeight="1" x14ac:dyDescent="0.25">
      <c r="A10352" s="5" t="str">
        <f t="shared" si="324"/>
        <v>Coal</v>
      </c>
      <c r="B10352" s="5">
        <v>3</v>
      </c>
      <c r="C10352" s="6" t="s">
        <v>8</v>
      </c>
      <c r="D10352" s="6">
        <v>5</v>
      </c>
      <c r="E10352" s="7" t="s">
        <v>11</v>
      </c>
      <c r="F10352" s="7">
        <v>8</v>
      </c>
      <c r="G10352" s="8" t="s">
        <v>18</v>
      </c>
      <c r="H10352" s="4" t="str">
        <f t="shared" si="323"/>
        <v>10</v>
      </c>
      <c r="I10352" s="13">
        <v>39.483000000000004</v>
      </c>
    </row>
    <row r="10353" spans="1:9" ht="15" customHeight="1" x14ac:dyDescent="0.25">
      <c r="A10353" s="5" t="str">
        <f t="shared" si="324"/>
        <v>Turbogas</v>
      </c>
      <c r="B10353" s="5">
        <v>4</v>
      </c>
      <c r="C10353" s="6" t="s">
        <v>8</v>
      </c>
      <c r="D10353" s="6">
        <v>5</v>
      </c>
      <c r="E10353" s="7" t="s">
        <v>11</v>
      </c>
      <c r="F10353" s="7">
        <v>8</v>
      </c>
      <c r="G10353" s="8" t="s">
        <v>18</v>
      </c>
      <c r="H10353" s="4" t="str">
        <f t="shared" si="323"/>
        <v>10</v>
      </c>
      <c r="I10353" s="13">
        <v>41.325210083333332</v>
      </c>
    </row>
    <row r="10354" spans="1:9" ht="15" customHeight="1" x14ac:dyDescent="0.25">
      <c r="A10354" s="5" t="str">
        <f t="shared" si="324"/>
        <v>Internal Combustion</v>
      </c>
      <c r="B10354" s="5">
        <v>5</v>
      </c>
      <c r="C10354" s="6" t="s">
        <v>8</v>
      </c>
      <c r="D10354" s="6">
        <v>5</v>
      </c>
      <c r="E10354" s="7" t="s">
        <v>11</v>
      </c>
      <c r="F10354" s="7">
        <v>8</v>
      </c>
      <c r="G10354" s="8" t="s">
        <v>18</v>
      </c>
      <c r="H10354" s="4" t="str">
        <f t="shared" si="323"/>
        <v>10</v>
      </c>
      <c r="I10354" s="13">
        <v>196.78370000000001</v>
      </c>
    </row>
    <row r="10355" spans="1:9" ht="15" customHeight="1" x14ac:dyDescent="0.25">
      <c r="A10355" s="5" t="str">
        <f t="shared" si="324"/>
        <v>Fluidized Bed</v>
      </c>
      <c r="B10355" s="5">
        <v>6</v>
      </c>
      <c r="C10355" s="6" t="s">
        <v>8</v>
      </c>
      <c r="D10355" s="6">
        <v>5</v>
      </c>
      <c r="E10355" s="7" t="s">
        <v>11</v>
      </c>
      <c r="F10355" s="7">
        <v>8</v>
      </c>
      <c r="G10355" s="8" t="s">
        <v>18</v>
      </c>
      <c r="H10355" s="4" t="str">
        <f t="shared" si="323"/>
        <v>10</v>
      </c>
      <c r="I10355" s="13">
        <v>39.483000000000004</v>
      </c>
    </row>
    <row r="10356" spans="1:9" ht="15" customHeight="1" x14ac:dyDescent="0.25">
      <c r="A10356" s="5" t="str">
        <f t="shared" si="324"/>
        <v>Hydropower</v>
      </c>
      <c r="B10356" s="5">
        <v>7</v>
      </c>
      <c r="C10356" s="6" t="s">
        <v>8</v>
      </c>
      <c r="D10356" s="6">
        <v>5</v>
      </c>
      <c r="E10356" s="7" t="s">
        <v>11</v>
      </c>
      <c r="F10356" s="7">
        <v>8</v>
      </c>
      <c r="G10356" s="8" t="s">
        <v>18</v>
      </c>
      <c r="H10356" s="4" t="str">
        <f t="shared" si="323"/>
        <v>10</v>
      </c>
      <c r="I10356" s="13">
        <v>0</v>
      </c>
    </row>
    <row r="10357" spans="1:9" ht="15" customHeight="1" x14ac:dyDescent="0.25">
      <c r="A10357" s="5" t="str">
        <f t="shared" si="324"/>
        <v>Wind</v>
      </c>
      <c r="B10357" s="5">
        <v>8</v>
      </c>
      <c r="C10357" s="6" t="s">
        <v>8</v>
      </c>
      <c r="D10357" s="6">
        <v>5</v>
      </c>
      <c r="E10357" s="7" t="s">
        <v>11</v>
      </c>
      <c r="F10357" s="7">
        <v>8</v>
      </c>
      <c r="G10357" s="8" t="s">
        <v>18</v>
      </c>
      <c r="H10357" s="4" t="str">
        <f t="shared" si="323"/>
        <v>10</v>
      </c>
      <c r="I10357" s="13">
        <v>9.2555000000000014</v>
      </c>
    </row>
    <row r="10358" spans="1:9" ht="15" customHeight="1" x14ac:dyDescent="0.25">
      <c r="A10358" s="5" t="str">
        <f t="shared" si="324"/>
        <v>Geothermal</v>
      </c>
      <c r="B10358" s="5">
        <v>9</v>
      </c>
      <c r="C10358" s="6" t="s">
        <v>8</v>
      </c>
      <c r="D10358" s="6">
        <v>5</v>
      </c>
      <c r="E10358" s="7" t="s">
        <v>11</v>
      </c>
      <c r="F10358" s="7">
        <v>8</v>
      </c>
      <c r="G10358" s="8" t="s">
        <v>18</v>
      </c>
      <c r="H10358" s="4" t="str">
        <f t="shared" si="323"/>
        <v>10</v>
      </c>
      <c r="I10358" s="13">
        <v>36.758352000000002</v>
      </c>
    </row>
    <row r="10359" spans="1:9" ht="15" customHeight="1" x14ac:dyDescent="0.25">
      <c r="A10359" s="5" t="str">
        <f t="shared" si="324"/>
        <v>Solar PV</v>
      </c>
      <c r="B10359" s="5">
        <v>10</v>
      </c>
      <c r="C10359" s="6" t="s">
        <v>8</v>
      </c>
      <c r="D10359" s="6">
        <v>5</v>
      </c>
      <c r="E10359" s="7" t="s">
        <v>11</v>
      </c>
      <c r="F10359" s="7">
        <v>8</v>
      </c>
      <c r="G10359" s="8" t="s">
        <v>18</v>
      </c>
      <c r="H10359" s="4" t="str">
        <f t="shared" si="323"/>
        <v>10</v>
      </c>
      <c r="I10359" s="13">
        <v>16.371000000000002</v>
      </c>
    </row>
    <row r="10360" spans="1:9" ht="15" customHeight="1" x14ac:dyDescent="0.25">
      <c r="A10360" s="5" t="str">
        <f t="shared" si="324"/>
        <v>Biomass</v>
      </c>
      <c r="B10360" s="5">
        <v>11</v>
      </c>
      <c r="C10360" s="6" t="s">
        <v>8</v>
      </c>
      <c r="D10360" s="6">
        <v>5</v>
      </c>
      <c r="E10360" s="7" t="s">
        <v>11</v>
      </c>
      <c r="F10360" s="7">
        <v>8</v>
      </c>
      <c r="G10360" s="8" t="s">
        <v>18</v>
      </c>
      <c r="H10360" s="4" t="str">
        <f t="shared" si="323"/>
        <v>10</v>
      </c>
      <c r="I10360" s="13">
        <v>5.3500000000000005</v>
      </c>
    </row>
    <row r="10361" spans="1:9" ht="15" customHeight="1" x14ac:dyDescent="0.25">
      <c r="A10361" s="5" t="str">
        <f t="shared" si="324"/>
        <v>Cogeneration</v>
      </c>
      <c r="B10361" s="5">
        <v>12</v>
      </c>
      <c r="C10361" s="6" t="s">
        <v>8</v>
      </c>
      <c r="D10361" s="6">
        <v>5</v>
      </c>
      <c r="E10361" s="7" t="s">
        <v>11</v>
      </c>
      <c r="F10361" s="7">
        <v>8</v>
      </c>
      <c r="G10361" s="8" t="s">
        <v>18</v>
      </c>
      <c r="H10361" s="4" t="str">
        <f t="shared" si="323"/>
        <v>10</v>
      </c>
      <c r="I10361" s="13">
        <v>25.783120804166671</v>
      </c>
    </row>
    <row r="10362" spans="1:9" ht="15" customHeight="1" x14ac:dyDescent="0.25">
      <c r="A10362" s="5" t="str">
        <f t="shared" si="324"/>
        <v>Nuclear</v>
      </c>
      <c r="B10362" s="5">
        <v>13</v>
      </c>
      <c r="C10362" s="6" t="s">
        <v>8</v>
      </c>
      <c r="D10362" s="6">
        <v>5</v>
      </c>
      <c r="E10362" s="7" t="s">
        <v>11</v>
      </c>
      <c r="F10362" s="7">
        <v>8</v>
      </c>
      <c r="G10362" s="8" t="s">
        <v>18</v>
      </c>
      <c r="H10362" s="4" t="str">
        <f t="shared" si="323"/>
        <v>10</v>
      </c>
      <c r="I10362" s="13">
        <v>24.770499999999998</v>
      </c>
    </row>
    <row r="10363" spans="1:9" ht="15" customHeight="1" x14ac:dyDescent="0.25">
      <c r="A10363" s="5" t="str">
        <f t="shared" si="324"/>
        <v>Conventional Thermoelectric</v>
      </c>
      <c r="B10363" s="5">
        <v>1</v>
      </c>
      <c r="C10363" s="6" t="s">
        <v>9</v>
      </c>
      <c r="D10363" s="6">
        <v>6</v>
      </c>
      <c r="E10363" s="7" t="s">
        <v>11</v>
      </c>
      <c r="F10363" s="7">
        <v>8</v>
      </c>
      <c r="G10363" s="8" t="s">
        <v>18</v>
      </c>
      <c r="H10363" s="4" t="str">
        <f t="shared" si="323"/>
        <v>10</v>
      </c>
      <c r="I10363" s="13">
        <v>63.954327999999997</v>
      </c>
    </row>
    <row r="10364" spans="1:9" ht="15" customHeight="1" x14ac:dyDescent="0.25">
      <c r="A10364" s="5" t="str">
        <f t="shared" si="324"/>
        <v>Combined Cycle</v>
      </c>
      <c r="B10364" s="5">
        <v>2</v>
      </c>
      <c r="C10364" s="6" t="s">
        <v>9</v>
      </c>
      <c r="D10364" s="6">
        <v>6</v>
      </c>
      <c r="E10364" s="7" t="s">
        <v>11</v>
      </c>
      <c r="F10364" s="7">
        <v>8</v>
      </c>
      <c r="G10364" s="8" t="s">
        <v>18</v>
      </c>
      <c r="H10364" s="4" t="str">
        <f t="shared" si="323"/>
        <v>10</v>
      </c>
      <c r="I10364" s="13">
        <v>25.783120804166671</v>
      </c>
    </row>
    <row r="10365" spans="1:9" ht="15" customHeight="1" x14ac:dyDescent="0.25">
      <c r="A10365" s="5" t="str">
        <f t="shared" si="324"/>
        <v>Coal</v>
      </c>
      <c r="B10365" s="5">
        <v>3</v>
      </c>
      <c r="C10365" s="6" t="s">
        <v>9</v>
      </c>
      <c r="D10365" s="6">
        <v>6</v>
      </c>
      <c r="E10365" s="7" t="s">
        <v>11</v>
      </c>
      <c r="F10365" s="7">
        <v>8</v>
      </c>
      <c r="G10365" s="8" t="s">
        <v>18</v>
      </c>
      <c r="H10365" s="4" t="str">
        <f t="shared" si="323"/>
        <v>10</v>
      </c>
      <c r="I10365" s="13">
        <v>39.483000000000004</v>
      </c>
    </row>
    <row r="10366" spans="1:9" ht="15" customHeight="1" x14ac:dyDescent="0.25">
      <c r="A10366" s="5" t="str">
        <f t="shared" si="324"/>
        <v>Turbogas</v>
      </c>
      <c r="B10366" s="5">
        <v>4</v>
      </c>
      <c r="C10366" s="6" t="s">
        <v>9</v>
      </c>
      <c r="D10366" s="6">
        <v>6</v>
      </c>
      <c r="E10366" s="7" t="s">
        <v>11</v>
      </c>
      <c r="F10366" s="7">
        <v>8</v>
      </c>
      <c r="G10366" s="8" t="s">
        <v>18</v>
      </c>
      <c r="H10366" s="4" t="str">
        <f t="shared" si="323"/>
        <v>10</v>
      </c>
      <c r="I10366" s="13">
        <v>41.325210083333332</v>
      </c>
    </row>
    <row r="10367" spans="1:9" ht="15" customHeight="1" x14ac:dyDescent="0.25">
      <c r="A10367" s="5" t="str">
        <f t="shared" si="324"/>
        <v>Internal Combustion</v>
      </c>
      <c r="B10367" s="5">
        <v>5</v>
      </c>
      <c r="C10367" s="6" t="s">
        <v>9</v>
      </c>
      <c r="D10367" s="6">
        <v>6</v>
      </c>
      <c r="E10367" s="7" t="s">
        <v>11</v>
      </c>
      <c r="F10367" s="7">
        <v>8</v>
      </c>
      <c r="G10367" s="8" t="s">
        <v>18</v>
      </c>
      <c r="H10367" s="4" t="str">
        <f t="shared" si="323"/>
        <v>10</v>
      </c>
      <c r="I10367" s="13">
        <v>196.78370000000001</v>
      </c>
    </row>
    <row r="10368" spans="1:9" ht="15" customHeight="1" x14ac:dyDescent="0.25">
      <c r="A10368" s="5" t="str">
        <f t="shared" si="324"/>
        <v>Fluidized Bed</v>
      </c>
      <c r="B10368" s="5">
        <v>6</v>
      </c>
      <c r="C10368" s="6" t="s">
        <v>9</v>
      </c>
      <c r="D10368" s="6">
        <v>6</v>
      </c>
      <c r="E10368" s="7" t="s">
        <v>11</v>
      </c>
      <c r="F10368" s="7">
        <v>8</v>
      </c>
      <c r="G10368" s="8" t="s">
        <v>18</v>
      </c>
      <c r="H10368" s="4" t="str">
        <f t="shared" si="323"/>
        <v>10</v>
      </c>
      <c r="I10368" s="13">
        <v>39.483000000000004</v>
      </c>
    </row>
    <row r="10369" spans="1:9" ht="15" customHeight="1" x14ac:dyDescent="0.25">
      <c r="A10369" s="5" t="str">
        <f t="shared" si="324"/>
        <v>Hydropower</v>
      </c>
      <c r="B10369" s="5">
        <v>7</v>
      </c>
      <c r="C10369" s="6" t="s">
        <v>9</v>
      </c>
      <c r="D10369" s="6">
        <v>6</v>
      </c>
      <c r="E10369" s="7" t="s">
        <v>11</v>
      </c>
      <c r="F10369" s="7">
        <v>8</v>
      </c>
      <c r="G10369" s="8" t="s">
        <v>18</v>
      </c>
      <c r="H10369" s="4" t="str">
        <f t="shared" si="323"/>
        <v>10</v>
      </c>
      <c r="I10369" s="13">
        <v>0</v>
      </c>
    </row>
    <row r="10370" spans="1:9" ht="15" customHeight="1" x14ac:dyDescent="0.25">
      <c r="A10370" s="5" t="str">
        <f t="shared" si="324"/>
        <v>Wind</v>
      </c>
      <c r="B10370" s="5">
        <v>8</v>
      </c>
      <c r="C10370" s="6" t="s">
        <v>9</v>
      </c>
      <c r="D10370" s="6">
        <v>6</v>
      </c>
      <c r="E10370" s="7" t="s">
        <v>11</v>
      </c>
      <c r="F10370" s="7">
        <v>8</v>
      </c>
      <c r="G10370" s="8" t="s">
        <v>18</v>
      </c>
      <c r="H10370" s="4" t="str">
        <f t="shared" si="323"/>
        <v>10</v>
      </c>
      <c r="I10370" s="13">
        <v>9.2555000000000014</v>
      </c>
    </row>
    <row r="10371" spans="1:9" ht="15" customHeight="1" x14ac:dyDescent="0.25">
      <c r="A10371" s="5" t="str">
        <f t="shared" si="324"/>
        <v>Geothermal</v>
      </c>
      <c r="B10371" s="5">
        <v>9</v>
      </c>
      <c r="C10371" s="6" t="s">
        <v>9</v>
      </c>
      <c r="D10371" s="6">
        <v>6</v>
      </c>
      <c r="E10371" s="7" t="s">
        <v>11</v>
      </c>
      <c r="F10371" s="7">
        <v>8</v>
      </c>
      <c r="G10371" s="8" t="s">
        <v>18</v>
      </c>
      <c r="H10371" s="4" t="str">
        <f t="shared" si="323"/>
        <v>10</v>
      </c>
      <c r="I10371" s="13">
        <v>36.758352000000002</v>
      </c>
    </row>
    <row r="10372" spans="1:9" ht="15" customHeight="1" x14ac:dyDescent="0.25">
      <c r="A10372" s="5" t="str">
        <f t="shared" si="324"/>
        <v>Solar PV</v>
      </c>
      <c r="B10372" s="5">
        <v>10</v>
      </c>
      <c r="C10372" s="6" t="s">
        <v>9</v>
      </c>
      <c r="D10372" s="6">
        <v>6</v>
      </c>
      <c r="E10372" s="7" t="s">
        <v>11</v>
      </c>
      <c r="F10372" s="7">
        <v>8</v>
      </c>
      <c r="G10372" s="8" t="s">
        <v>18</v>
      </c>
      <c r="H10372" s="4" t="str">
        <f t="shared" si="323"/>
        <v>10</v>
      </c>
      <c r="I10372" s="13">
        <v>16.371000000000002</v>
      </c>
    </row>
    <row r="10373" spans="1:9" ht="15" customHeight="1" x14ac:dyDescent="0.25">
      <c r="A10373" s="5" t="str">
        <f t="shared" si="324"/>
        <v>Biomass</v>
      </c>
      <c r="B10373" s="5">
        <v>11</v>
      </c>
      <c r="C10373" s="6" t="s">
        <v>9</v>
      </c>
      <c r="D10373" s="6">
        <v>6</v>
      </c>
      <c r="E10373" s="7" t="s">
        <v>11</v>
      </c>
      <c r="F10373" s="7">
        <v>8</v>
      </c>
      <c r="G10373" s="8" t="s">
        <v>18</v>
      </c>
      <c r="H10373" s="4" t="str">
        <f t="shared" si="323"/>
        <v>10</v>
      </c>
      <c r="I10373" s="13">
        <v>5.3500000000000005</v>
      </c>
    </row>
    <row r="10374" spans="1:9" ht="15" customHeight="1" x14ac:dyDescent="0.25">
      <c r="A10374" s="5" t="str">
        <f t="shared" si="324"/>
        <v>Cogeneration</v>
      </c>
      <c r="B10374" s="5">
        <v>12</v>
      </c>
      <c r="C10374" s="6" t="s">
        <v>9</v>
      </c>
      <c r="D10374" s="6">
        <v>6</v>
      </c>
      <c r="E10374" s="7" t="s">
        <v>11</v>
      </c>
      <c r="F10374" s="7">
        <v>8</v>
      </c>
      <c r="G10374" s="8" t="s">
        <v>18</v>
      </c>
      <c r="H10374" s="4" t="str">
        <f t="shared" si="323"/>
        <v>10</v>
      </c>
      <c r="I10374" s="13">
        <v>25.783120804166671</v>
      </c>
    </row>
    <row r="10375" spans="1:9" ht="15" customHeight="1" x14ac:dyDescent="0.25">
      <c r="A10375" s="5" t="str">
        <f t="shared" si="324"/>
        <v>Nuclear</v>
      </c>
      <c r="B10375" s="5">
        <v>13</v>
      </c>
      <c r="C10375" s="6" t="s">
        <v>9</v>
      </c>
      <c r="D10375" s="6">
        <v>6</v>
      </c>
      <c r="E10375" s="7" t="s">
        <v>11</v>
      </c>
      <c r="F10375" s="7">
        <v>8</v>
      </c>
      <c r="G10375" s="8" t="s">
        <v>18</v>
      </c>
      <c r="H10375" s="4" t="str">
        <f t="shared" si="323"/>
        <v>10</v>
      </c>
      <c r="I10375" s="13">
        <v>24.770499999999998</v>
      </c>
    </row>
    <row r="10376" spans="1:9" ht="15" customHeight="1" x14ac:dyDescent="0.25">
      <c r="A10376" s="5" t="str">
        <f t="shared" si="324"/>
        <v>Conventional Thermoelectric</v>
      </c>
      <c r="B10376" s="5">
        <v>1</v>
      </c>
      <c r="C10376" s="6" t="s">
        <v>10</v>
      </c>
      <c r="D10376" s="6">
        <v>7</v>
      </c>
      <c r="E10376" s="7" t="s">
        <v>11</v>
      </c>
      <c r="F10376" s="7">
        <v>8</v>
      </c>
      <c r="G10376" s="8" t="s">
        <v>18</v>
      </c>
      <c r="H10376" s="4" t="str">
        <f t="shared" ref="H10376:H10439" si="325">CONCATENATE(RIGHT(G10376,2))</f>
        <v>10</v>
      </c>
      <c r="I10376" s="13">
        <v>63.954327999999997</v>
      </c>
    </row>
    <row r="10377" spans="1:9" ht="15" customHeight="1" x14ac:dyDescent="0.25">
      <c r="A10377" s="5" t="str">
        <f t="shared" si="324"/>
        <v>Combined Cycle</v>
      </c>
      <c r="B10377" s="5">
        <v>2</v>
      </c>
      <c r="C10377" s="6" t="s">
        <v>10</v>
      </c>
      <c r="D10377" s="6">
        <v>7</v>
      </c>
      <c r="E10377" s="7" t="s">
        <v>11</v>
      </c>
      <c r="F10377" s="7">
        <v>8</v>
      </c>
      <c r="G10377" s="8" t="s">
        <v>18</v>
      </c>
      <c r="H10377" s="4" t="str">
        <f t="shared" si="325"/>
        <v>10</v>
      </c>
      <c r="I10377" s="13">
        <v>38.176723937500007</v>
      </c>
    </row>
    <row r="10378" spans="1:9" ht="15" customHeight="1" x14ac:dyDescent="0.25">
      <c r="A10378" s="5" t="str">
        <f t="shared" si="324"/>
        <v>Coal</v>
      </c>
      <c r="B10378" s="5">
        <v>3</v>
      </c>
      <c r="C10378" s="6" t="s">
        <v>10</v>
      </c>
      <c r="D10378" s="6">
        <v>7</v>
      </c>
      <c r="E10378" s="7" t="s">
        <v>11</v>
      </c>
      <c r="F10378" s="7">
        <v>8</v>
      </c>
      <c r="G10378" s="8" t="s">
        <v>18</v>
      </c>
      <c r="H10378" s="4" t="str">
        <f t="shared" si="325"/>
        <v>10</v>
      </c>
      <c r="I10378" s="13">
        <v>39.483000000000004</v>
      </c>
    </row>
    <row r="10379" spans="1:9" ht="15" customHeight="1" x14ac:dyDescent="0.25">
      <c r="A10379" s="5" t="str">
        <f t="shared" si="324"/>
        <v>Turbogas</v>
      </c>
      <c r="B10379" s="5">
        <v>4</v>
      </c>
      <c r="C10379" s="6" t="s">
        <v>10</v>
      </c>
      <c r="D10379" s="6">
        <v>7</v>
      </c>
      <c r="E10379" s="7" t="s">
        <v>11</v>
      </c>
      <c r="F10379" s="7">
        <v>8</v>
      </c>
      <c r="G10379" s="8" t="s">
        <v>18</v>
      </c>
      <c r="H10379" s="4" t="str">
        <f t="shared" si="325"/>
        <v>10</v>
      </c>
      <c r="I10379" s="13">
        <v>61.189688750000002</v>
      </c>
    </row>
    <row r="10380" spans="1:9" ht="15" customHeight="1" x14ac:dyDescent="0.25">
      <c r="A10380" s="5" t="str">
        <f t="shared" si="324"/>
        <v>Internal Combustion</v>
      </c>
      <c r="B10380" s="5">
        <v>5</v>
      </c>
      <c r="C10380" s="6" t="s">
        <v>10</v>
      </c>
      <c r="D10380" s="6">
        <v>7</v>
      </c>
      <c r="E10380" s="7" t="s">
        <v>11</v>
      </c>
      <c r="F10380" s="7">
        <v>8</v>
      </c>
      <c r="G10380" s="8" t="s">
        <v>18</v>
      </c>
      <c r="H10380" s="4" t="str">
        <f t="shared" si="325"/>
        <v>10</v>
      </c>
      <c r="I10380" s="13">
        <v>196.78370000000001</v>
      </c>
    </row>
    <row r="10381" spans="1:9" ht="15" customHeight="1" x14ac:dyDescent="0.25">
      <c r="A10381" s="5" t="str">
        <f t="shared" si="324"/>
        <v>Fluidized Bed</v>
      </c>
      <c r="B10381" s="5">
        <v>6</v>
      </c>
      <c r="C10381" s="6" t="s">
        <v>10</v>
      </c>
      <c r="D10381" s="6">
        <v>7</v>
      </c>
      <c r="E10381" s="7" t="s">
        <v>11</v>
      </c>
      <c r="F10381" s="7">
        <v>8</v>
      </c>
      <c r="G10381" s="8" t="s">
        <v>18</v>
      </c>
      <c r="H10381" s="4" t="str">
        <f t="shared" si="325"/>
        <v>10</v>
      </c>
      <c r="I10381" s="13">
        <v>39.483000000000004</v>
      </c>
    </row>
    <row r="10382" spans="1:9" ht="15" customHeight="1" x14ac:dyDescent="0.25">
      <c r="A10382" s="5" t="str">
        <f t="shared" si="324"/>
        <v>Hydropower</v>
      </c>
      <c r="B10382" s="5">
        <v>7</v>
      </c>
      <c r="C10382" s="6" t="s">
        <v>10</v>
      </c>
      <c r="D10382" s="6">
        <v>7</v>
      </c>
      <c r="E10382" s="7" t="s">
        <v>11</v>
      </c>
      <c r="F10382" s="7">
        <v>8</v>
      </c>
      <c r="G10382" s="8" t="s">
        <v>18</v>
      </c>
      <c r="H10382" s="4" t="str">
        <f t="shared" si="325"/>
        <v>10</v>
      </c>
      <c r="I10382" s="13">
        <v>0</v>
      </c>
    </row>
    <row r="10383" spans="1:9" ht="15" customHeight="1" x14ac:dyDescent="0.25">
      <c r="A10383" s="5" t="str">
        <f t="shared" si="324"/>
        <v>Wind</v>
      </c>
      <c r="B10383" s="5">
        <v>8</v>
      </c>
      <c r="C10383" s="6" t="s">
        <v>10</v>
      </c>
      <c r="D10383" s="6">
        <v>7</v>
      </c>
      <c r="E10383" s="7" t="s">
        <v>11</v>
      </c>
      <c r="F10383" s="7">
        <v>8</v>
      </c>
      <c r="G10383" s="8" t="s">
        <v>18</v>
      </c>
      <c r="H10383" s="4" t="str">
        <f t="shared" si="325"/>
        <v>10</v>
      </c>
      <c r="I10383" s="13">
        <v>9.2555000000000014</v>
      </c>
    </row>
    <row r="10384" spans="1:9" ht="15" customHeight="1" x14ac:dyDescent="0.25">
      <c r="A10384" s="5" t="str">
        <f t="shared" ref="A10384:A10447" si="326">A10371</f>
        <v>Geothermal</v>
      </c>
      <c r="B10384" s="5">
        <v>9</v>
      </c>
      <c r="C10384" s="6" t="s">
        <v>10</v>
      </c>
      <c r="D10384" s="6">
        <v>7</v>
      </c>
      <c r="E10384" s="7" t="s">
        <v>11</v>
      </c>
      <c r="F10384" s="7">
        <v>8</v>
      </c>
      <c r="G10384" s="8" t="s">
        <v>18</v>
      </c>
      <c r="H10384" s="4" t="str">
        <f t="shared" si="325"/>
        <v>10</v>
      </c>
      <c r="I10384" s="13">
        <v>36.758352000000002</v>
      </c>
    </row>
    <row r="10385" spans="1:9" ht="15" customHeight="1" x14ac:dyDescent="0.25">
      <c r="A10385" s="5" t="str">
        <f t="shared" si="326"/>
        <v>Solar PV</v>
      </c>
      <c r="B10385" s="5">
        <v>10</v>
      </c>
      <c r="C10385" s="6" t="s">
        <v>10</v>
      </c>
      <c r="D10385" s="6">
        <v>7</v>
      </c>
      <c r="E10385" s="7" t="s">
        <v>11</v>
      </c>
      <c r="F10385" s="7">
        <v>8</v>
      </c>
      <c r="G10385" s="8" t="s">
        <v>18</v>
      </c>
      <c r="H10385" s="4" t="str">
        <f t="shared" si="325"/>
        <v>10</v>
      </c>
      <c r="I10385" s="13">
        <v>16.371000000000002</v>
      </c>
    </row>
    <row r="10386" spans="1:9" ht="15" customHeight="1" x14ac:dyDescent="0.25">
      <c r="A10386" s="5" t="str">
        <f t="shared" si="326"/>
        <v>Biomass</v>
      </c>
      <c r="B10386" s="5">
        <v>11</v>
      </c>
      <c r="C10386" s="6" t="s">
        <v>10</v>
      </c>
      <c r="D10386" s="6">
        <v>7</v>
      </c>
      <c r="E10386" s="7" t="s">
        <v>11</v>
      </c>
      <c r="F10386" s="7">
        <v>8</v>
      </c>
      <c r="G10386" s="8" t="s">
        <v>18</v>
      </c>
      <c r="H10386" s="4" t="str">
        <f t="shared" si="325"/>
        <v>10</v>
      </c>
      <c r="I10386" s="13">
        <v>5.3500000000000005</v>
      </c>
    </row>
    <row r="10387" spans="1:9" ht="15" customHeight="1" x14ac:dyDescent="0.25">
      <c r="A10387" s="5" t="str">
        <f t="shared" si="326"/>
        <v>Cogeneration</v>
      </c>
      <c r="B10387" s="5">
        <v>12</v>
      </c>
      <c r="C10387" s="6" t="s">
        <v>10</v>
      </c>
      <c r="D10387" s="6">
        <v>7</v>
      </c>
      <c r="E10387" s="7" t="s">
        <v>11</v>
      </c>
      <c r="F10387" s="7">
        <v>8</v>
      </c>
      <c r="G10387" s="8" t="s">
        <v>18</v>
      </c>
      <c r="H10387" s="4" t="str">
        <f t="shared" si="325"/>
        <v>10</v>
      </c>
      <c r="I10387" s="13">
        <v>38.176723937500007</v>
      </c>
    </row>
    <row r="10388" spans="1:9" ht="15" customHeight="1" x14ac:dyDescent="0.25">
      <c r="A10388" s="5" t="str">
        <f t="shared" si="326"/>
        <v>Nuclear</v>
      </c>
      <c r="B10388" s="5">
        <v>13</v>
      </c>
      <c r="C10388" s="6" t="s">
        <v>10</v>
      </c>
      <c r="D10388" s="6">
        <v>7</v>
      </c>
      <c r="E10388" s="7" t="s">
        <v>11</v>
      </c>
      <c r="F10388" s="7">
        <v>8</v>
      </c>
      <c r="G10388" s="8" t="s">
        <v>18</v>
      </c>
      <c r="H10388" s="4" t="str">
        <f t="shared" si="325"/>
        <v>10</v>
      </c>
      <c r="I10388" s="13">
        <v>24.770499999999998</v>
      </c>
    </row>
    <row r="10389" spans="1:9" ht="15" customHeight="1" x14ac:dyDescent="0.25">
      <c r="A10389" s="5" t="str">
        <f t="shared" si="326"/>
        <v>Conventional Thermoelectric</v>
      </c>
      <c r="B10389" s="5">
        <v>1</v>
      </c>
      <c r="C10389" s="6" t="s">
        <v>11</v>
      </c>
      <c r="D10389" s="6">
        <v>8</v>
      </c>
      <c r="E10389" s="7" t="s">
        <v>11</v>
      </c>
      <c r="F10389" s="7">
        <v>8</v>
      </c>
      <c r="G10389" s="8" t="s">
        <v>18</v>
      </c>
      <c r="H10389" s="4" t="str">
        <f t="shared" si="325"/>
        <v>10</v>
      </c>
      <c r="I10389" s="13">
        <v>59.770399999999995</v>
      </c>
    </row>
    <row r="10390" spans="1:9" ht="15" customHeight="1" x14ac:dyDescent="0.25">
      <c r="A10390" s="5" t="str">
        <f t="shared" si="326"/>
        <v>Combined Cycle</v>
      </c>
      <c r="B10390" s="5">
        <v>2</v>
      </c>
      <c r="C10390" s="6" t="s">
        <v>11</v>
      </c>
      <c r="D10390" s="6">
        <v>8</v>
      </c>
      <c r="E10390" s="7" t="s">
        <v>11</v>
      </c>
      <c r="F10390" s="7">
        <v>8</v>
      </c>
      <c r="G10390" s="8" t="s">
        <v>18</v>
      </c>
      <c r="H10390" s="4" t="str">
        <f t="shared" si="325"/>
        <v>10</v>
      </c>
      <c r="I10390" s="13">
        <v>29.991195833333332</v>
      </c>
    </row>
    <row r="10391" spans="1:9" ht="15" customHeight="1" x14ac:dyDescent="0.25">
      <c r="A10391" s="5" t="str">
        <f t="shared" si="326"/>
        <v>Coal</v>
      </c>
      <c r="B10391" s="5">
        <v>3</v>
      </c>
      <c r="C10391" s="6" t="s">
        <v>11</v>
      </c>
      <c r="D10391" s="6">
        <v>8</v>
      </c>
      <c r="E10391" s="7" t="s">
        <v>11</v>
      </c>
      <c r="F10391" s="7">
        <v>8</v>
      </c>
      <c r="G10391" s="8" t="s">
        <v>18</v>
      </c>
      <c r="H10391" s="4" t="str">
        <f t="shared" si="325"/>
        <v>10</v>
      </c>
      <c r="I10391" s="13">
        <v>36.9</v>
      </c>
    </row>
    <row r="10392" spans="1:9" ht="15" customHeight="1" x14ac:dyDescent="0.25">
      <c r="A10392" s="5" t="str">
        <f t="shared" si="326"/>
        <v>Turbogas</v>
      </c>
      <c r="B10392" s="5">
        <v>4</v>
      </c>
      <c r="C10392" s="6" t="s">
        <v>11</v>
      </c>
      <c r="D10392" s="6">
        <v>8</v>
      </c>
      <c r="E10392" s="7" t="s">
        <v>11</v>
      </c>
      <c r="F10392" s="7">
        <v>8</v>
      </c>
      <c r="G10392" s="8" t="s">
        <v>18</v>
      </c>
      <c r="H10392" s="4" t="str">
        <f t="shared" si="325"/>
        <v>10</v>
      </c>
      <c r="I10392" s="13">
        <v>48.069916666666657</v>
      </c>
    </row>
    <row r="10393" spans="1:9" ht="15" customHeight="1" x14ac:dyDescent="0.25">
      <c r="A10393" s="5" t="str">
        <f t="shared" si="326"/>
        <v>Internal Combustion</v>
      </c>
      <c r="B10393" s="5">
        <v>5</v>
      </c>
      <c r="C10393" s="6" t="s">
        <v>11</v>
      </c>
      <c r="D10393" s="6">
        <v>8</v>
      </c>
      <c r="E10393" s="7" t="s">
        <v>11</v>
      </c>
      <c r="F10393" s="7">
        <v>8</v>
      </c>
      <c r="G10393" s="8" t="s">
        <v>18</v>
      </c>
      <c r="H10393" s="4" t="str">
        <f t="shared" si="325"/>
        <v>10</v>
      </c>
      <c r="I10393" s="13">
        <v>183.91</v>
      </c>
    </row>
    <row r="10394" spans="1:9" ht="15" customHeight="1" x14ac:dyDescent="0.25">
      <c r="A10394" s="5" t="str">
        <f t="shared" si="326"/>
        <v>Fluidized Bed</v>
      </c>
      <c r="B10394" s="5">
        <v>6</v>
      </c>
      <c r="C10394" s="6" t="s">
        <v>11</v>
      </c>
      <c r="D10394" s="6">
        <v>8</v>
      </c>
      <c r="E10394" s="7" t="s">
        <v>11</v>
      </c>
      <c r="F10394" s="7">
        <v>8</v>
      </c>
      <c r="G10394" s="8" t="s">
        <v>18</v>
      </c>
      <c r="H10394" s="4" t="str">
        <f t="shared" si="325"/>
        <v>10</v>
      </c>
      <c r="I10394" s="13">
        <v>36.9</v>
      </c>
    </row>
    <row r="10395" spans="1:9" ht="15" customHeight="1" x14ac:dyDescent="0.25">
      <c r="A10395" s="5" t="str">
        <f t="shared" si="326"/>
        <v>Hydropower</v>
      </c>
      <c r="B10395" s="5">
        <v>7</v>
      </c>
      <c r="C10395" s="6" t="s">
        <v>11</v>
      </c>
      <c r="D10395" s="6">
        <v>8</v>
      </c>
      <c r="E10395" s="7" t="s">
        <v>11</v>
      </c>
      <c r="F10395" s="7">
        <v>8</v>
      </c>
      <c r="G10395" s="8" t="s">
        <v>18</v>
      </c>
      <c r="H10395" s="4" t="str">
        <f t="shared" si="325"/>
        <v>10</v>
      </c>
      <c r="I10395" s="13">
        <v>0</v>
      </c>
    </row>
    <row r="10396" spans="1:9" ht="15" customHeight="1" x14ac:dyDescent="0.25">
      <c r="A10396" s="5" t="str">
        <f t="shared" si="326"/>
        <v>Wind</v>
      </c>
      <c r="B10396" s="5">
        <v>8</v>
      </c>
      <c r="C10396" s="6" t="s">
        <v>11</v>
      </c>
      <c r="D10396" s="6">
        <v>8</v>
      </c>
      <c r="E10396" s="7" t="s">
        <v>11</v>
      </c>
      <c r="F10396" s="7">
        <v>8</v>
      </c>
      <c r="G10396" s="8" t="s">
        <v>18</v>
      </c>
      <c r="H10396" s="4" t="str">
        <f t="shared" si="325"/>
        <v>10</v>
      </c>
      <c r="I10396" s="13">
        <v>8.65</v>
      </c>
    </row>
    <row r="10397" spans="1:9" ht="15" customHeight="1" x14ac:dyDescent="0.25">
      <c r="A10397" s="5" t="str">
        <f t="shared" si="326"/>
        <v>Geothermal</v>
      </c>
      <c r="B10397" s="5">
        <v>9</v>
      </c>
      <c r="C10397" s="6" t="s">
        <v>11</v>
      </c>
      <c r="D10397" s="6">
        <v>8</v>
      </c>
      <c r="E10397" s="7" t="s">
        <v>11</v>
      </c>
      <c r="F10397" s="7">
        <v>8</v>
      </c>
      <c r="G10397" s="8" t="s">
        <v>18</v>
      </c>
      <c r="H10397" s="4" t="str">
        <f t="shared" si="325"/>
        <v>10</v>
      </c>
      <c r="I10397" s="13">
        <v>34.3536</v>
      </c>
    </row>
    <row r="10398" spans="1:9" ht="15" customHeight="1" x14ac:dyDescent="0.25">
      <c r="A10398" s="5" t="str">
        <f t="shared" si="326"/>
        <v>Solar PV</v>
      </c>
      <c r="B10398" s="5">
        <v>10</v>
      </c>
      <c r="C10398" s="6" t="s">
        <v>11</v>
      </c>
      <c r="D10398" s="6">
        <v>8</v>
      </c>
      <c r="E10398" s="7" t="s">
        <v>11</v>
      </c>
      <c r="F10398" s="7">
        <v>8</v>
      </c>
      <c r="G10398" s="8" t="s">
        <v>18</v>
      </c>
      <c r="H10398" s="4" t="str">
        <f t="shared" si="325"/>
        <v>10</v>
      </c>
      <c r="I10398" s="13">
        <v>15.3</v>
      </c>
    </row>
    <row r="10399" spans="1:9" ht="15" customHeight="1" x14ac:dyDescent="0.25">
      <c r="A10399" s="5" t="str">
        <f t="shared" si="326"/>
        <v>Biomass</v>
      </c>
      <c r="B10399" s="5">
        <v>11</v>
      </c>
      <c r="C10399" s="6" t="s">
        <v>11</v>
      </c>
      <c r="D10399" s="6">
        <v>8</v>
      </c>
      <c r="E10399" s="7" t="s">
        <v>11</v>
      </c>
      <c r="F10399" s="7">
        <v>8</v>
      </c>
      <c r="G10399" s="8" t="s">
        <v>18</v>
      </c>
      <c r="H10399" s="4" t="str">
        <f t="shared" si="325"/>
        <v>10</v>
      </c>
      <c r="I10399" s="13">
        <v>5</v>
      </c>
    </row>
    <row r="10400" spans="1:9" ht="15" customHeight="1" x14ac:dyDescent="0.25">
      <c r="A10400" s="5" t="str">
        <f t="shared" si="326"/>
        <v>Cogeneration</v>
      </c>
      <c r="B10400" s="5">
        <v>12</v>
      </c>
      <c r="C10400" s="6" t="s">
        <v>11</v>
      </c>
      <c r="D10400" s="6">
        <v>8</v>
      </c>
      <c r="E10400" s="7" t="s">
        <v>11</v>
      </c>
      <c r="F10400" s="7">
        <v>8</v>
      </c>
      <c r="G10400" s="8" t="s">
        <v>18</v>
      </c>
      <c r="H10400" s="4" t="str">
        <f t="shared" si="325"/>
        <v>10</v>
      </c>
      <c r="I10400" s="13">
        <v>29.991195833333332</v>
      </c>
    </row>
    <row r="10401" spans="1:9" ht="15" customHeight="1" x14ac:dyDescent="0.25">
      <c r="A10401" s="5" t="str">
        <f t="shared" si="326"/>
        <v>Nuclear</v>
      </c>
      <c r="B10401" s="5">
        <v>13</v>
      </c>
      <c r="C10401" s="6" t="s">
        <v>11</v>
      </c>
      <c r="D10401" s="6">
        <v>8</v>
      </c>
      <c r="E10401" s="7" t="s">
        <v>11</v>
      </c>
      <c r="F10401" s="7">
        <v>8</v>
      </c>
      <c r="G10401" s="8" t="s">
        <v>18</v>
      </c>
      <c r="H10401" s="4" t="str">
        <f t="shared" si="325"/>
        <v>10</v>
      </c>
      <c r="I10401" s="13">
        <v>23.15</v>
      </c>
    </row>
    <row r="10402" spans="1:9" ht="15" customHeight="1" x14ac:dyDescent="0.25">
      <c r="A10402" s="5" t="str">
        <f t="shared" si="326"/>
        <v>Conventional Thermoelectric</v>
      </c>
      <c r="B10402" s="5">
        <v>1</v>
      </c>
      <c r="C10402" s="6" t="s">
        <v>12</v>
      </c>
      <c r="D10402" s="6">
        <v>9</v>
      </c>
      <c r="E10402" s="7" t="s">
        <v>11</v>
      </c>
      <c r="F10402" s="7">
        <v>8</v>
      </c>
      <c r="G10402" s="8" t="s">
        <v>18</v>
      </c>
      <c r="H10402" s="4" t="str">
        <f t="shared" si="325"/>
        <v>10</v>
      </c>
      <c r="I10402" s="13">
        <v>63.954327999999997</v>
      </c>
    </row>
    <row r="10403" spans="1:9" ht="15" customHeight="1" x14ac:dyDescent="0.25">
      <c r="A10403" s="5" t="str">
        <f t="shared" si="326"/>
        <v>Combined Cycle</v>
      </c>
      <c r="B10403" s="5">
        <v>2</v>
      </c>
      <c r="C10403" s="6" t="s">
        <v>12</v>
      </c>
      <c r="D10403" s="6">
        <v>9</v>
      </c>
      <c r="E10403" s="7" t="s">
        <v>11</v>
      </c>
      <c r="F10403" s="7">
        <v>8</v>
      </c>
      <c r="G10403" s="8" t="s">
        <v>18</v>
      </c>
      <c r="H10403" s="4" t="str">
        <f t="shared" si="325"/>
        <v>10</v>
      </c>
      <c r="I10403" s="13">
        <v>26.557721000000001</v>
      </c>
    </row>
    <row r="10404" spans="1:9" ht="15" customHeight="1" x14ac:dyDescent="0.25">
      <c r="A10404" s="5" t="str">
        <f t="shared" si="326"/>
        <v>Coal</v>
      </c>
      <c r="B10404" s="5">
        <v>3</v>
      </c>
      <c r="C10404" s="6" t="s">
        <v>12</v>
      </c>
      <c r="D10404" s="6">
        <v>9</v>
      </c>
      <c r="E10404" s="7" t="s">
        <v>11</v>
      </c>
      <c r="F10404" s="7">
        <v>8</v>
      </c>
      <c r="G10404" s="8" t="s">
        <v>18</v>
      </c>
      <c r="H10404" s="4" t="str">
        <f t="shared" si="325"/>
        <v>10</v>
      </c>
      <c r="I10404" s="13">
        <v>39.483000000000004</v>
      </c>
    </row>
    <row r="10405" spans="1:9" ht="15" customHeight="1" x14ac:dyDescent="0.25">
      <c r="A10405" s="5" t="str">
        <f t="shared" si="326"/>
        <v>Turbogas</v>
      </c>
      <c r="B10405" s="5">
        <v>4</v>
      </c>
      <c r="C10405" s="6" t="s">
        <v>12</v>
      </c>
      <c r="D10405" s="6">
        <v>9</v>
      </c>
      <c r="E10405" s="7" t="s">
        <v>11</v>
      </c>
      <c r="F10405" s="7">
        <v>8</v>
      </c>
      <c r="G10405" s="8" t="s">
        <v>18</v>
      </c>
      <c r="H10405" s="4" t="str">
        <f t="shared" si="325"/>
        <v>10</v>
      </c>
      <c r="I10405" s="13">
        <v>42.566739999999996</v>
      </c>
    </row>
    <row r="10406" spans="1:9" ht="15" customHeight="1" x14ac:dyDescent="0.25">
      <c r="A10406" s="5" t="str">
        <f t="shared" si="326"/>
        <v>Internal Combustion</v>
      </c>
      <c r="B10406" s="5">
        <v>5</v>
      </c>
      <c r="C10406" s="6" t="s">
        <v>12</v>
      </c>
      <c r="D10406" s="6">
        <v>9</v>
      </c>
      <c r="E10406" s="7" t="s">
        <v>11</v>
      </c>
      <c r="F10406" s="7">
        <v>8</v>
      </c>
      <c r="G10406" s="8" t="s">
        <v>18</v>
      </c>
      <c r="H10406" s="4" t="str">
        <f t="shared" si="325"/>
        <v>10</v>
      </c>
      <c r="I10406" s="13">
        <v>196.78370000000001</v>
      </c>
    </row>
    <row r="10407" spans="1:9" ht="15" customHeight="1" x14ac:dyDescent="0.25">
      <c r="A10407" s="5" t="str">
        <f t="shared" si="326"/>
        <v>Fluidized Bed</v>
      </c>
      <c r="B10407" s="5">
        <v>6</v>
      </c>
      <c r="C10407" s="6" t="s">
        <v>12</v>
      </c>
      <c r="D10407" s="6">
        <v>9</v>
      </c>
      <c r="E10407" s="7" t="s">
        <v>11</v>
      </c>
      <c r="F10407" s="7">
        <v>8</v>
      </c>
      <c r="G10407" s="8" t="s">
        <v>18</v>
      </c>
      <c r="H10407" s="4" t="str">
        <f t="shared" si="325"/>
        <v>10</v>
      </c>
      <c r="I10407" s="13">
        <v>39.483000000000004</v>
      </c>
    </row>
    <row r="10408" spans="1:9" ht="15" customHeight="1" x14ac:dyDescent="0.25">
      <c r="A10408" s="5" t="str">
        <f t="shared" si="326"/>
        <v>Hydropower</v>
      </c>
      <c r="B10408" s="5">
        <v>7</v>
      </c>
      <c r="C10408" s="6" t="s">
        <v>12</v>
      </c>
      <c r="D10408" s="6">
        <v>9</v>
      </c>
      <c r="E10408" s="7" t="s">
        <v>11</v>
      </c>
      <c r="F10408" s="7">
        <v>8</v>
      </c>
      <c r="G10408" s="8" t="s">
        <v>18</v>
      </c>
      <c r="H10408" s="4" t="str">
        <f t="shared" si="325"/>
        <v>10</v>
      </c>
      <c r="I10408" s="13">
        <v>0</v>
      </c>
    </row>
    <row r="10409" spans="1:9" ht="15" customHeight="1" x14ac:dyDescent="0.25">
      <c r="A10409" s="5" t="str">
        <f t="shared" si="326"/>
        <v>Wind</v>
      </c>
      <c r="B10409" s="5">
        <v>8</v>
      </c>
      <c r="C10409" s="6" t="s">
        <v>12</v>
      </c>
      <c r="D10409" s="6">
        <v>9</v>
      </c>
      <c r="E10409" s="7" t="s">
        <v>11</v>
      </c>
      <c r="F10409" s="7">
        <v>8</v>
      </c>
      <c r="G10409" s="8" t="s">
        <v>18</v>
      </c>
      <c r="H10409" s="4" t="str">
        <f t="shared" si="325"/>
        <v>10</v>
      </c>
      <c r="I10409" s="13">
        <v>9.2555000000000014</v>
      </c>
    </row>
    <row r="10410" spans="1:9" ht="15" customHeight="1" x14ac:dyDescent="0.25">
      <c r="A10410" s="5" t="str">
        <f t="shared" si="326"/>
        <v>Geothermal</v>
      </c>
      <c r="B10410" s="5">
        <v>9</v>
      </c>
      <c r="C10410" s="6" t="s">
        <v>12</v>
      </c>
      <c r="D10410" s="6">
        <v>9</v>
      </c>
      <c r="E10410" s="7" t="s">
        <v>11</v>
      </c>
      <c r="F10410" s="7">
        <v>8</v>
      </c>
      <c r="G10410" s="8" t="s">
        <v>18</v>
      </c>
      <c r="H10410" s="4" t="str">
        <f t="shared" si="325"/>
        <v>10</v>
      </c>
      <c r="I10410" s="13">
        <v>36.758352000000002</v>
      </c>
    </row>
    <row r="10411" spans="1:9" ht="15" customHeight="1" x14ac:dyDescent="0.25">
      <c r="A10411" s="5" t="str">
        <f t="shared" si="326"/>
        <v>Solar PV</v>
      </c>
      <c r="B10411" s="5">
        <v>10</v>
      </c>
      <c r="C10411" s="6" t="s">
        <v>12</v>
      </c>
      <c r="D10411" s="6">
        <v>9</v>
      </c>
      <c r="E10411" s="7" t="s">
        <v>11</v>
      </c>
      <c r="F10411" s="7">
        <v>8</v>
      </c>
      <c r="G10411" s="8" t="s">
        <v>18</v>
      </c>
      <c r="H10411" s="4" t="str">
        <f t="shared" si="325"/>
        <v>10</v>
      </c>
      <c r="I10411" s="13">
        <v>16.371000000000002</v>
      </c>
    </row>
    <row r="10412" spans="1:9" ht="15" customHeight="1" x14ac:dyDescent="0.25">
      <c r="A10412" s="5" t="str">
        <f t="shared" si="326"/>
        <v>Biomass</v>
      </c>
      <c r="B10412" s="5">
        <v>11</v>
      </c>
      <c r="C10412" s="6" t="s">
        <v>12</v>
      </c>
      <c r="D10412" s="6">
        <v>9</v>
      </c>
      <c r="E10412" s="7" t="s">
        <v>11</v>
      </c>
      <c r="F10412" s="7">
        <v>8</v>
      </c>
      <c r="G10412" s="8" t="s">
        <v>18</v>
      </c>
      <c r="H10412" s="4" t="str">
        <f t="shared" si="325"/>
        <v>10</v>
      </c>
      <c r="I10412" s="13">
        <v>5.3500000000000005</v>
      </c>
    </row>
    <row r="10413" spans="1:9" ht="15" customHeight="1" x14ac:dyDescent="0.25">
      <c r="A10413" s="5" t="str">
        <f t="shared" si="326"/>
        <v>Cogeneration</v>
      </c>
      <c r="B10413" s="5">
        <v>12</v>
      </c>
      <c r="C10413" s="6" t="s">
        <v>12</v>
      </c>
      <c r="D10413" s="6">
        <v>9</v>
      </c>
      <c r="E10413" s="7" t="s">
        <v>11</v>
      </c>
      <c r="F10413" s="7">
        <v>8</v>
      </c>
      <c r="G10413" s="8" t="s">
        <v>18</v>
      </c>
      <c r="H10413" s="4" t="str">
        <f t="shared" si="325"/>
        <v>10</v>
      </c>
      <c r="I10413" s="13">
        <v>26.557721000000001</v>
      </c>
    </row>
    <row r="10414" spans="1:9" ht="15" customHeight="1" x14ac:dyDescent="0.25">
      <c r="A10414" s="5" t="str">
        <f t="shared" si="326"/>
        <v>Nuclear</v>
      </c>
      <c r="B10414" s="5">
        <v>13</v>
      </c>
      <c r="C10414" s="6" t="s">
        <v>12</v>
      </c>
      <c r="D10414" s="6">
        <v>9</v>
      </c>
      <c r="E10414" s="7" t="s">
        <v>11</v>
      </c>
      <c r="F10414" s="7">
        <v>8</v>
      </c>
      <c r="G10414" s="8" t="s">
        <v>18</v>
      </c>
      <c r="H10414" s="4" t="str">
        <f t="shared" si="325"/>
        <v>10</v>
      </c>
      <c r="I10414" s="13">
        <v>24.770499999999998</v>
      </c>
    </row>
    <row r="10415" spans="1:9" ht="15" customHeight="1" x14ac:dyDescent="0.25">
      <c r="A10415" s="5" t="str">
        <f t="shared" si="326"/>
        <v>Conventional Thermoelectric</v>
      </c>
      <c r="B10415" s="5">
        <v>1</v>
      </c>
      <c r="C10415" s="6" t="s">
        <v>4</v>
      </c>
      <c r="D10415" s="6">
        <v>1</v>
      </c>
      <c r="E10415" s="7" t="s">
        <v>12</v>
      </c>
      <c r="F10415" s="7">
        <v>9</v>
      </c>
      <c r="G10415" s="8" t="s">
        <v>18</v>
      </c>
      <c r="H10415" s="4" t="str">
        <f t="shared" si="325"/>
        <v>10</v>
      </c>
      <c r="I10415" s="13">
        <v>63.954327999999997</v>
      </c>
    </row>
    <row r="10416" spans="1:9" ht="15" customHeight="1" x14ac:dyDescent="0.25">
      <c r="A10416" s="5" t="str">
        <f t="shared" si="326"/>
        <v>Combined Cycle</v>
      </c>
      <c r="B10416" s="5">
        <v>2</v>
      </c>
      <c r="C10416" s="6" t="s">
        <v>4</v>
      </c>
      <c r="D10416" s="6">
        <v>1</v>
      </c>
      <c r="E10416" s="7" t="s">
        <v>12</v>
      </c>
      <c r="F10416" s="7">
        <v>9</v>
      </c>
      <c r="G10416" s="8" t="s">
        <v>18</v>
      </c>
      <c r="H10416" s="4" t="str">
        <f t="shared" si="325"/>
        <v>10</v>
      </c>
      <c r="I10416" s="13">
        <v>39.836581500000001</v>
      </c>
    </row>
    <row r="10417" spans="1:9" ht="15" customHeight="1" x14ac:dyDescent="0.25">
      <c r="A10417" s="5" t="str">
        <f t="shared" si="326"/>
        <v>Coal</v>
      </c>
      <c r="B10417" s="5">
        <v>3</v>
      </c>
      <c r="C10417" s="6" t="s">
        <v>4</v>
      </c>
      <c r="D10417" s="6">
        <v>1</v>
      </c>
      <c r="E10417" s="7" t="s">
        <v>12</v>
      </c>
      <c r="F10417" s="7">
        <v>9</v>
      </c>
      <c r="G10417" s="8" t="s">
        <v>18</v>
      </c>
      <c r="H10417" s="4" t="str">
        <f t="shared" si="325"/>
        <v>10</v>
      </c>
      <c r="I10417" s="13">
        <v>39.483000000000004</v>
      </c>
    </row>
    <row r="10418" spans="1:9" ht="15" customHeight="1" x14ac:dyDescent="0.25">
      <c r="A10418" s="5" t="str">
        <f t="shared" si="326"/>
        <v>Turbogas</v>
      </c>
      <c r="B10418" s="5">
        <v>4</v>
      </c>
      <c r="C10418" s="6" t="s">
        <v>4</v>
      </c>
      <c r="D10418" s="6">
        <v>1</v>
      </c>
      <c r="E10418" s="7" t="s">
        <v>12</v>
      </c>
      <c r="F10418" s="7">
        <v>9</v>
      </c>
      <c r="G10418" s="8" t="s">
        <v>18</v>
      </c>
      <c r="H10418" s="4" t="str">
        <f t="shared" si="325"/>
        <v>10</v>
      </c>
      <c r="I10418" s="13">
        <v>63.850109999999994</v>
      </c>
    </row>
    <row r="10419" spans="1:9" ht="15" customHeight="1" x14ac:dyDescent="0.25">
      <c r="A10419" s="5" t="str">
        <f t="shared" si="326"/>
        <v>Internal Combustion</v>
      </c>
      <c r="B10419" s="5">
        <v>5</v>
      </c>
      <c r="C10419" s="6" t="s">
        <v>4</v>
      </c>
      <c r="D10419" s="6">
        <v>1</v>
      </c>
      <c r="E10419" s="7" t="s">
        <v>12</v>
      </c>
      <c r="F10419" s="7">
        <v>9</v>
      </c>
      <c r="G10419" s="8" t="s">
        <v>18</v>
      </c>
      <c r="H10419" s="4" t="str">
        <f t="shared" si="325"/>
        <v>10</v>
      </c>
      <c r="I10419" s="13">
        <v>196.78370000000001</v>
      </c>
    </row>
    <row r="10420" spans="1:9" ht="15" customHeight="1" x14ac:dyDescent="0.25">
      <c r="A10420" s="5" t="str">
        <f t="shared" si="326"/>
        <v>Fluidized Bed</v>
      </c>
      <c r="B10420" s="5">
        <v>6</v>
      </c>
      <c r="C10420" s="6" t="s">
        <v>4</v>
      </c>
      <c r="D10420" s="6">
        <v>1</v>
      </c>
      <c r="E10420" s="7" t="s">
        <v>12</v>
      </c>
      <c r="F10420" s="7">
        <v>9</v>
      </c>
      <c r="G10420" s="8" t="s">
        <v>18</v>
      </c>
      <c r="H10420" s="4" t="str">
        <f t="shared" si="325"/>
        <v>10</v>
      </c>
      <c r="I10420" s="13">
        <v>39.483000000000004</v>
      </c>
    </row>
    <row r="10421" spans="1:9" ht="15" customHeight="1" x14ac:dyDescent="0.25">
      <c r="A10421" s="5" t="str">
        <f t="shared" si="326"/>
        <v>Hydropower</v>
      </c>
      <c r="B10421" s="5">
        <v>7</v>
      </c>
      <c r="C10421" s="6" t="s">
        <v>4</v>
      </c>
      <c r="D10421" s="6">
        <v>1</v>
      </c>
      <c r="E10421" s="7" t="s">
        <v>12</v>
      </c>
      <c r="F10421" s="7">
        <v>9</v>
      </c>
      <c r="G10421" s="8" t="s">
        <v>18</v>
      </c>
      <c r="H10421" s="4" t="str">
        <f t="shared" si="325"/>
        <v>10</v>
      </c>
      <c r="I10421" s="13">
        <v>0</v>
      </c>
    </row>
    <row r="10422" spans="1:9" ht="15" customHeight="1" x14ac:dyDescent="0.25">
      <c r="A10422" s="5" t="str">
        <f t="shared" si="326"/>
        <v>Wind</v>
      </c>
      <c r="B10422" s="5">
        <v>8</v>
      </c>
      <c r="C10422" s="6" t="s">
        <v>4</v>
      </c>
      <c r="D10422" s="6">
        <v>1</v>
      </c>
      <c r="E10422" s="7" t="s">
        <v>12</v>
      </c>
      <c r="F10422" s="7">
        <v>9</v>
      </c>
      <c r="G10422" s="8" t="s">
        <v>18</v>
      </c>
      <c r="H10422" s="4" t="str">
        <f t="shared" si="325"/>
        <v>10</v>
      </c>
      <c r="I10422" s="13">
        <v>9.2555000000000014</v>
      </c>
    </row>
    <row r="10423" spans="1:9" ht="15" customHeight="1" x14ac:dyDescent="0.25">
      <c r="A10423" s="5" t="str">
        <f t="shared" si="326"/>
        <v>Geothermal</v>
      </c>
      <c r="B10423" s="5">
        <v>9</v>
      </c>
      <c r="C10423" s="6" t="s">
        <v>4</v>
      </c>
      <c r="D10423" s="6">
        <v>1</v>
      </c>
      <c r="E10423" s="7" t="s">
        <v>12</v>
      </c>
      <c r="F10423" s="7">
        <v>9</v>
      </c>
      <c r="G10423" s="8" t="s">
        <v>18</v>
      </c>
      <c r="H10423" s="4" t="str">
        <f t="shared" si="325"/>
        <v>10</v>
      </c>
      <c r="I10423" s="13">
        <v>36.758352000000002</v>
      </c>
    </row>
    <row r="10424" spans="1:9" ht="15" customHeight="1" x14ac:dyDescent="0.25">
      <c r="A10424" s="5" t="str">
        <f t="shared" si="326"/>
        <v>Solar PV</v>
      </c>
      <c r="B10424" s="5">
        <v>10</v>
      </c>
      <c r="C10424" s="6" t="s">
        <v>4</v>
      </c>
      <c r="D10424" s="6">
        <v>1</v>
      </c>
      <c r="E10424" s="7" t="s">
        <v>12</v>
      </c>
      <c r="F10424" s="7">
        <v>9</v>
      </c>
      <c r="G10424" s="8" t="s">
        <v>18</v>
      </c>
      <c r="H10424" s="4" t="str">
        <f t="shared" si="325"/>
        <v>10</v>
      </c>
      <c r="I10424" s="13">
        <v>16.371000000000002</v>
      </c>
    </row>
    <row r="10425" spans="1:9" ht="15" customHeight="1" x14ac:dyDescent="0.25">
      <c r="A10425" s="5" t="str">
        <f t="shared" si="326"/>
        <v>Biomass</v>
      </c>
      <c r="B10425" s="5">
        <v>11</v>
      </c>
      <c r="C10425" s="6" t="s">
        <v>4</v>
      </c>
      <c r="D10425" s="6">
        <v>1</v>
      </c>
      <c r="E10425" s="7" t="s">
        <v>12</v>
      </c>
      <c r="F10425" s="7">
        <v>9</v>
      </c>
      <c r="G10425" s="8" t="s">
        <v>18</v>
      </c>
      <c r="H10425" s="4" t="str">
        <f t="shared" si="325"/>
        <v>10</v>
      </c>
      <c r="I10425" s="13">
        <v>5.3500000000000005</v>
      </c>
    </row>
    <row r="10426" spans="1:9" ht="15" customHeight="1" x14ac:dyDescent="0.25">
      <c r="A10426" s="5" t="str">
        <f t="shared" si="326"/>
        <v>Cogeneration</v>
      </c>
      <c r="B10426" s="5">
        <v>12</v>
      </c>
      <c r="C10426" s="6" t="s">
        <v>4</v>
      </c>
      <c r="D10426" s="6">
        <v>1</v>
      </c>
      <c r="E10426" s="7" t="s">
        <v>12</v>
      </c>
      <c r="F10426" s="7">
        <v>9</v>
      </c>
      <c r="G10426" s="8" t="s">
        <v>18</v>
      </c>
      <c r="H10426" s="4" t="str">
        <f t="shared" si="325"/>
        <v>10</v>
      </c>
      <c r="I10426" s="13">
        <v>39.836581500000001</v>
      </c>
    </row>
    <row r="10427" spans="1:9" ht="15" customHeight="1" x14ac:dyDescent="0.25">
      <c r="A10427" s="5" t="str">
        <f t="shared" si="326"/>
        <v>Nuclear</v>
      </c>
      <c r="B10427" s="5">
        <v>13</v>
      </c>
      <c r="C10427" s="6" t="s">
        <v>4</v>
      </c>
      <c r="D10427" s="6">
        <v>1</v>
      </c>
      <c r="E10427" s="7" t="s">
        <v>12</v>
      </c>
      <c r="F10427" s="7">
        <v>9</v>
      </c>
      <c r="G10427" s="8" t="s">
        <v>18</v>
      </c>
      <c r="H10427" s="4" t="str">
        <f t="shared" si="325"/>
        <v>10</v>
      </c>
      <c r="I10427" s="13">
        <v>24.770499999999998</v>
      </c>
    </row>
    <row r="10428" spans="1:9" ht="15" customHeight="1" x14ac:dyDescent="0.25">
      <c r="A10428" s="5" t="str">
        <f t="shared" si="326"/>
        <v>Conventional Thermoelectric</v>
      </c>
      <c r="B10428" s="5">
        <v>1</v>
      </c>
      <c r="C10428" s="6" t="s">
        <v>5</v>
      </c>
      <c r="D10428" s="6">
        <v>2</v>
      </c>
      <c r="E10428" s="7" t="s">
        <v>12</v>
      </c>
      <c r="F10428" s="7">
        <v>9</v>
      </c>
      <c r="G10428" s="8" t="s">
        <v>18</v>
      </c>
      <c r="H10428" s="4" t="str">
        <f t="shared" si="325"/>
        <v>10</v>
      </c>
      <c r="I10428" s="13">
        <v>63.954327999999997</v>
      </c>
    </row>
    <row r="10429" spans="1:9" ht="15" customHeight="1" x14ac:dyDescent="0.25">
      <c r="A10429" s="5" t="str">
        <f t="shared" si="326"/>
        <v>Combined Cycle</v>
      </c>
      <c r="B10429" s="5">
        <v>2</v>
      </c>
      <c r="C10429" s="6" t="s">
        <v>5</v>
      </c>
      <c r="D10429" s="6">
        <v>2</v>
      </c>
      <c r="E10429" s="7" t="s">
        <v>12</v>
      </c>
      <c r="F10429" s="7">
        <v>9</v>
      </c>
      <c r="G10429" s="8" t="s">
        <v>18</v>
      </c>
      <c r="H10429" s="4" t="str">
        <f t="shared" si="325"/>
        <v>10</v>
      </c>
      <c r="I10429" s="13">
        <v>39.836581500000001</v>
      </c>
    </row>
    <row r="10430" spans="1:9" ht="15" customHeight="1" x14ac:dyDescent="0.25">
      <c r="A10430" s="5" t="str">
        <f t="shared" si="326"/>
        <v>Coal</v>
      </c>
      <c r="B10430" s="5">
        <v>3</v>
      </c>
      <c r="C10430" s="6" t="s">
        <v>5</v>
      </c>
      <c r="D10430" s="6">
        <v>2</v>
      </c>
      <c r="E10430" s="7" t="s">
        <v>12</v>
      </c>
      <c r="F10430" s="7">
        <v>9</v>
      </c>
      <c r="G10430" s="8" t="s">
        <v>18</v>
      </c>
      <c r="H10430" s="4" t="str">
        <f t="shared" si="325"/>
        <v>10</v>
      </c>
      <c r="I10430" s="13">
        <v>39.483000000000004</v>
      </c>
    </row>
    <row r="10431" spans="1:9" ht="15" customHeight="1" x14ac:dyDescent="0.25">
      <c r="A10431" s="5" t="str">
        <f t="shared" si="326"/>
        <v>Turbogas</v>
      </c>
      <c r="B10431" s="5">
        <v>4</v>
      </c>
      <c r="C10431" s="6" t="s">
        <v>5</v>
      </c>
      <c r="D10431" s="6">
        <v>2</v>
      </c>
      <c r="E10431" s="7" t="s">
        <v>12</v>
      </c>
      <c r="F10431" s="7">
        <v>9</v>
      </c>
      <c r="G10431" s="8" t="s">
        <v>18</v>
      </c>
      <c r="H10431" s="4" t="str">
        <f t="shared" si="325"/>
        <v>10</v>
      </c>
      <c r="I10431" s="13">
        <v>63.850109999999994</v>
      </c>
    </row>
    <row r="10432" spans="1:9" ht="15" customHeight="1" x14ac:dyDescent="0.25">
      <c r="A10432" s="5" t="str">
        <f t="shared" si="326"/>
        <v>Internal Combustion</v>
      </c>
      <c r="B10432" s="5">
        <v>5</v>
      </c>
      <c r="C10432" s="6" t="s">
        <v>5</v>
      </c>
      <c r="D10432" s="6">
        <v>2</v>
      </c>
      <c r="E10432" s="7" t="s">
        <v>12</v>
      </c>
      <c r="F10432" s="7">
        <v>9</v>
      </c>
      <c r="G10432" s="8" t="s">
        <v>18</v>
      </c>
      <c r="H10432" s="4" t="str">
        <f t="shared" si="325"/>
        <v>10</v>
      </c>
      <c r="I10432" s="13">
        <v>196.78370000000001</v>
      </c>
    </row>
    <row r="10433" spans="1:9" ht="15" customHeight="1" x14ac:dyDescent="0.25">
      <c r="A10433" s="5" t="str">
        <f t="shared" si="326"/>
        <v>Fluidized Bed</v>
      </c>
      <c r="B10433" s="5">
        <v>6</v>
      </c>
      <c r="C10433" s="6" t="s">
        <v>5</v>
      </c>
      <c r="D10433" s="6">
        <v>2</v>
      </c>
      <c r="E10433" s="7" t="s">
        <v>12</v>
      </c>
      <c r="F10433" s="7">
        <v>9</v>
      </c>
      <c r="G10433" s="8" t="s">
        <v>18</v>
      </c>
      <c r="H10433" s="4" t="str">
        <f t="shared" si="325"/>
        <v>10</v>
      </c>
      <c r="I10433" s="13">
        <v>39.483000000000004</v>
      </c>
    </row>
    <row r="10434" spans="1:9" ht="15" customHeight="1" x14ac:dyDescent="0.25">
      <c r="A10434" s="5" t="str">
        <f t="shared" si="326"/>
        <v>Hydropower</v>
      </c>
      <c r="B10434" s="5">
        <v>7</v>
      </c>
      <c r="C10434" s="6" t="s">
        <v>5</v>
      </c>
      <c r="D10434" s="6">
        <v>2</v>
      </c>
      <c r="E10434" s="7" t="s">
        <v>12</v>
      </c>
      <c r="F10434" s="7">
        <v>9</v>
      </c>
      <c r="G10434" s="8" t="s">
        <v>18</v>
      </c>
      <c r="H10434" s="4" t="str">
        <f t="shared" si="325"/>
        <v>10</v>
      </c>
      <c r="I10434" s="13">
        <v>0</v>
      </c>
    </row>
    <row r="10435" spans="1:9" ht="15" customHeight="1" x14ac:dyDescent="0.25">
      <c r="A10435" s="5" t="str">
        <f t="shared" si="326"/>
        <v>Wind</v>
      </c>
      <c r="B10435" s="5">
        <v>8</v>
      </c>
      <c r="C10435" s="6" t="s">
        <v>5</v>
      </c>
      <c r="D10435" s="6">
        <v>2</v>
      </c>
      <c r="E10435" s="7" t="s">
        <v>12</v>
      </c>
      <c r="F10435" s="7">
        <v>9</v>
      </c>
      <c r="G10435" s="8" t="s">
        <v>18</v>
      </c>
      <c r="H10435" s="4" t="str">
        <f t="shared" si="325"/>
        <v>10</v>
      </c>
      <c r="I10435" s="13">
        <v>9.2555000000000014</v>
      </c>
    </row>
    <row r="10436" spans="1:9" ht="15" customHeight="1" x14ac:dyDescent="0.25">
      <c r="A10436" s="5" t="str">
        <f t="shared" si="326"/>
        <v>Geothermal</v>
      </c>
      <c r="B10436" s="5">
        <v>9</v>
      </c>
      <c r="C10436" s="6" t="s">
        <v>5</v>
      </c>
      <c r="D10436" s="6">
        <v>2</v>
      </c>
      <c r="E10436" s="7" t="s">
        <v>12</v>
      </c>
      <c r="F10436" s="7">
        <v>9</v>
      </c>
      <c r="G10436" s="8" t="s">
        <v>18</v>
      </c>
      <c r="H10436" s="4" t="str">
        <f t="shared" si="325"/>
        <v>10</v>
      </c>
      <c r="I10436" s="13">
        <v>36.758352000000002</v>
      </c>
    </row>
    <row r="10437" spans="1:9" ht="15" customHeight="1" x14ac:dyDescent="0.25">
      <c r="A10437" s="5" t="str">
        <f t="shared" si="326"/>
        <v>Solar PV</v>
      </c>
      <c r="B10437" s="5">
        <v>10</v>
      </c>
      <c r="C10437" s="6" t="s">
        <v>5</v>
      </c>
      <c r="D10437" s="6">
        <v>2</v>
      </c>
      <c r="E10437" s="7" t="s">
        <v>12</v>
      </c>
      <c r="F10437" s="7">
        <v>9</v>
      </c>
      <c r="G10437" s="8" t="s">
        <v>18</v>
      </c>
      <c r="H10437" s="4" t="str">
        <f t="shared" si="325"/>
        <v>10</v>
      </c>
      <c r="I10437" s="13">
        <v>16.371000000000002</v>
      </c>
    </row>
    <row r="10438" spans="1:9" ht="15" customHeight="1" x14ac:dyDescent="0.25">
      <c r="A10438" s="5" t="str">
        <f t="shared" si="326"/>
        <v>Biomass</v>
      </c>
      <c r="B10438" s="5">
        <v>11</v>
      </c>
      <c r="C10438" s="6" t="s">
        <v>5</v>
      </c>
      <c r="D10438" s="6">
        <v>2</v>
      </c>
      <c r="E10438" s="7" t="s">
        <v>12</v>
      </c>
      <c r="F10438" s="7">
        <v>9</v>
      </c>
      <c r="G10438" s="8" t="s">
        <v>18</v>
      </c>
      <c r="H10438" s="4" t="str">
        <f t="shared" si="325"/>
        <v>10</v>
      </c>
      <c r="I10438" s="13">
        <v>5.3500000000000005</v>
      </c>
    </row>
    <row r="10439" spans="1:9" ht="15" customHeight="1" x14ac:dyDescent="0.25">
      <c r="A10439" s="5" t="str">
        <f t="shared" si="326"/>
        <v>Cogeneration</v>
      </c>
      <c r="B10439" s="5">
        <v>12</v>
      </c>
      <c r="C10439" s="6" t="s">
        <v>5</v>
      </c>
      <c r="D10439" s="6">
        <v>2</v>
      </c>
      <c r="E10439" s="7" t="s">
        <v>12</v>
      </c>
      <c r="F10439" s="7">
        <v>9</v>
      </c>
      <c r="G10439" s="8" t="s">
        <v>18</v>
      </c>
      <c r="H10439" s="4" t="str">
        <f t="shared" si="325"/>
        <v>10</v>
      </c>
      <c r="I10439" s="13">
        <v>39.836581500000001</v>
      </c>
    </row>
    <row r="10440" spans="1:9" ht="15" customHeight="1" x14ac:dyDescent="0.25">
      <c r="A10440" s="5" t="str">
        <f t="shared" si="326"/>
        <v>Nuclear</v>
      </c>
      <c r="B10440" s="5">
        <v>13</v>
      </c>
      <c r="C10440" s="6" t="s">
        <v>5</v>
      </c>
      <c r="D10440" s="6">
        <v>2</v>
      </c>
      <c r="E10440" s="7" t="s">
        <v>12</v>
      </c>
      <c r="F10440" s="7">
        <v>9</v>
      </c>
      <c r="G10440" s="8" t="s">
        <v>18</v>
      </c>
      <c r="H10440" s="4" t="str">
        <f t="shared" ref="H10440:H10503" si="327">CONCATENATE(RIGHT(G10440,2))</f>
        <v>10</v>
      </c>
      <c r="I10440" s="13">
        <v>24.770499999999998</v>
      </c>
    </row>
    <row r="10441" spans="1:9" ht="15" customHeight="1" x14ac:dyDescent="0.25">
      <c r="A10441" s="5" t="str">
        <f t="shared" si="326"/>
        <v>Conventional Thermoelectric</v>
      </c>
      <c r="B10441" s="5">
        <v>1</v>
      </c>
      <c r="C10441" s="6" t="s">
        <v>6</v>
      </c>
      <c r="D10441" s="6">
        <v>3</v>
      </c>
      <c r="E10441" s="7" t="s">
        <v>12</v>
      </c>
      <c r="F10441" s="7">
        <v>9</v>
      </c>
      <c r="G10441" s="8" t="s">
        <v>18</v>
      </c>
      <c r="H10441" s="4" t="str">
        <f t="shared" si="327"/>
        <v>10</v>
      </c>
      <c r="I10441" s="13">
        <v>63.954327999999997</v>
      </c>
    </row>
    <row r="10442" spans="1:9" ht="15" customHeight="1" x14ac:dyDescent="0.25">
      <c r="A10442" s="5" t="str">
        <f t="shared" si="326"/>
        <v>Combined Cycle</v>
      </c>
      <c r="B10442" s="5">
        <v>2</v>
      </c>
      <c r="C10442" s="6" t="s">
        <v>6</v>
      </c>
      <c r="D10442" s="6">
        <v>3</v>
      </c>
      <c r="E10442" s="7" t="s">
        <v>12</v>
      </c>
      <c r="F10442" s="7">
        <v>9</v>
      </c>
      <c r="G10442" s="8" t="s">
        <v>18</v>
      </c>
      <c r="H10442" s="4" t="str">
        <f t="shared" si="327"/>
        <v>10</v>
      </c>
      <c r="I10442" s="13">
        <v>26.557721000000001</v>
      </c>
    </row>
    <row r="10443" spans="1:9" ht="15" customHeight="1" x14ac:dyDescent="0.25">
      <c r="A10443" s="5" t="str">
        <f t="shared" si="326"/>
        <v>Coal</v>
      </c>
      <c r="B10443" s="5">
        <v>3</v>
      </c>
      <c r="C10443" s="6" t="s">
        <v>6</v>
      </c>
      <c r="D10443" s="6">
        <v>3</v>
      </c>
      <c r="E10443" s="7" t="s">
        <v>12</v>
      </c>
      <c r="F10443" s="7">
        <v>9</v>
      </c>
      <c r="G10443" s="8" t="s">
        <v>18</v>
      </c>
      <c r="H10443" s="4" t="str">
        <f t="shared" si="327"/>
        <v>10</v>
      </c>
      <c r="I10443" s="13">
        <v>39.483000000000004</v>
      </c>
    </row>
    <row r="10444" spans="1:9" ht="15" customHeight="1" x14ac:dyDescent="0.25">
      <c r="A10444" s="5" t="str">
        <f t="shared" si="326"/>
        <v>Turbogas</v>
      </c>
      <c r="B10444" s="5">
        <v>4</v>
      </c>
      <c r="C10444" s="6" t="s">
        <v>6</v>
      </c>
      <c r="D10444" s="6">
        <v>3</v>
      </c>
      <c r="E10444" s="7" t="s">
        <v>12</v>
      </c>
      <c r="F10444" s="7">
        <v>9</v>
      </c>
      <c r="G10444" s="8" t="s">
        <v>18</v>
      </c>
      <c r="H10444" s="4" t="str">
        <f t="shared" si="327"/>
        <v>10</v>
      </c>
      <c r="I10444" s="13">
        <v>42.566739999999996</v>
      </c>
    </row>
    <row r="10445" spans="1:9" ht="15" customHeight="1" x14ac:dyDescent="0.25">
      <c r="A10445" s="5" t="str">
        <f t="shared" si="326"/>
        <v>Internal Combustion</v>
      </c>
      <c r="B10445" s="5">
        <v>5</v>
      </c>
      <c r="C10445" s="6" t="s">
        <v>6</v>
      </c>
      <c r="D10445" s="6">
        <v>3</v>
      </c>
      <c r="E10445" s="7" t="s">
        <v>12</v>
      </c>
      <c r="F10445" s="7">
        <v>9</v>
      </c>
      <c r="G10445" s="8" t="s">
        <v>18</v>
      </c>
      <c r="H10445" s="4" t="str">
        <f t="shared" si="327"/>
        <v>10</v>
      </c>
      <c r="I10445" s="13">
        <v>196.78370000000001</v>
      </c>
    </row>
    <row r="10446" spans="1:9" ht="15" customHeight="1" x14ac:dyDescent="0.25">
      <c r="A10446" s="5" t="str">
        <f t="shared" si="326"/>
        <v>Fluidized Bed</v>
      </c>
      <c r="B10446" s="5">
        <v>6</v>
      </c>
      <c r="C10446" s="6" t="s">
        <v>6</v>
      </c>
      <c r="D10446" s="6">
        <v>3</v>
      </c>
      <c r="E10446" s="7" t="s">
        <v>12</v>
      </c>
      <c r="F10446" s="7">
        <v>9</v>
      </c>
      <c r="G10446" s="8" t="s">
        <v>18</v>
      </c>
      <c r="H10446" s="4" t="str">
        <f t="shared" si="327"/>
        <v>10</v>
      </c>
      <c r="I10446" s="13">
        <v>39.483000000000004</v>
      </c>
    </row>
    <row r="10447" spans="1:9" ht="15" customHeight="1" x14ac:dyDescent="0.25">
      <c r="A10447" s="5" t="str">
        <f t="shared" si="326"/>
        <v>Hydropower</v>
      </c>
      <c r="B10447" s="5">
        <v>7</v>
      </c>
      <c r="C10447" s="6" t="s">
        <v>6</v>
      </c>
      <c r="D10447" s="6">
        <v>3</v>
      </c>
      <c r="E10447" s="7" t="s">
        <v>12</v>
      </c>
      <c r="F10447" s="7">
        <v>9</v>
      </c>
      <c r="G10447" s="8" t="s">
        <v>18</v>
      </c>
      <c r="H10447" s="4" t="str">
        <f t="shared" si="327"/>
        <v>10</v>
      </c>
      <c r="I10447" s="13">
        <v>0</v>
      </c>
    </row>
    <row r="10448" spans="1:9" ht="15" customHeight="1" x14ac:dyDescent="0.25">
      <c r="A10448" s="5" t="str">
        <f t="shared" ref="A10448:A10511" si="328">A10435</f>
        <v>Wind</v>
      </c>
      <c r="B10448" s="5">
        <v>8</v>
      </c>
      <c r="C10448" s="6" t="s">
        <v>6</v>
      </c>
      <c r="D10448" s="6">
        <v>3</v>
      </c>
      <c r="E10448" s="7" t="s">
        <v>12</v>
      </c>
      <c r="F10448" s="7">
        <v>9</v>
      </c>
      <c r="G10448" s="8" t="s">
        <v>18</v>
      </c>
      <c r="H10448" s="4" t="str">
        <f t="shared" si="327"/>
        <v>10</v>
      </c>
      <c r="I10448" s="13">
        <v>9.2555000000000014</v>
      </c>
    </row>
    <row r="10449" spans="1:9" ht="15" customHeight="1" x14ac:dyDescent="0.25">
      <c r="A10449" s="5" t="str">
        <f t="shared" si="328"/>
        <v>Geothermal</v>
      </c>
      <c r="B10449" s="5">
        <v>9</v>
      </c>
      <c r="C10449" s="6" t="s">
        <v>6</v>
      </c>
      <c r="D10449" s="6">
        <v>3</v>
      </c>
      <c r="E10449" s="7" t="s">
        <v>12</v>
      </c>
      <c r="F10449" s="7">
        <v>9</v>
      </c>
      <c r="G10449" s="8" t="s">
        <v>18</v>
      </c>
      <c r="H10449" s="4" t="str">
        <f t="shared" si="327"/>
        <v>10</v>
      </c>
      <c r="I10449" s="13">
        <v>36.758352000000002</v>
      </c>
    </row>
    <row r="10450" spans="1:9" ht="15" customHeight="1" x14ac:dyDescent="0.25">
      <c r="A10450" s="5" t="str">
        <f t="shared" si="328"/>
        <v>Solar PV</v>
      </c>
      <c r="B10450" s="5">
        <v>10</v>
      </c>
      <c r="C10450" s="6" t="s">
        <v>6</v>
      </c>
      <c r="D10450" s="6">
        <v>3</v>
      </c>
      <c r="E10450" s="7" t="s">
        <v>12</v>
      </c>
      <c r="F10450" s="7">
        <v>9</v>
      </c>
      <c r="G10450" s="8" t="s">
        <v>18</v>
      </c>
      <c r="H10450" s="4" t="str">
        <f t="shared" si="327"/>
        <v>10</v>
      </c>
      <c r="I10450" s="13">
        <v>16.371000000000002</v>
      </c>
    </row>
    <row r="10451" spans="1:9" ht="15" customHeight="1" x14ac:dyDescent="0.25">
      <c r="A10451" s="5" t="str">
        <f t="shared" si="328"/>
        <v>Biomass</v>
      </c>
      <c r="B10451" s="5">
        <v>11</v>
      </c>
      <c r="C10451" s="6" t="s">
        <v>6</v>
      </c>
      <c r="D10451" s="6">
        <v>3</v>
      </c>
      <c r="E10451" s="7" t="s">
        <v>12</v>
      </c>
      <c r="F10451" s="7">
        <v>9</v>
      </c>
      <c r="G10451" s="8" t="s">
        <v>18</v>
      </c>
      <c r="H10451" s="4" t="str">
        <f t="shared" si="327"/>
        <v>10</v>
      </c>
      <c r="I10451" s="13">
        <v>5.3500000000000005</v>
      </c>
    </row>
    <row r="10452" spans="1:9" ht="15" customHeight="1" x14ac:dyDescent="0.25">
      <c r="A10452" s="5" t="str">
        <f t="shared" si="328"/>
        <v>Cogeneration</v>
      </c>
      <c r="B10452" s="5">
        <v>12</v>
      </c>
      <c r="C10452" s="6" t="s">
        <v>6</v>
      </c>
      <c r="D10452" s="6">
        <v>3</v>
      </c>
      <c r="E10452" s="7" t="s">
        <v>12</v>
      </c>
      <c r="F10452" s="7">
        <v>9</v>
      </c>
      <c r="G10452" s="8" t="s">
        <v>18</v>
      </c>
      <c r="H10452" s="4" t="str">
        <f t="shared" si="327"/>
        <v>10</v>
      </c>
      <c r="I10452" s="13">
        <v>26.557721000000001</v>
      </c>
    </row>
    <row r="10453" spans="1:9" ht="15" customHeight="1" x14ac:dyDescent="0.25">
      <c r="A10453" s="5" t="str">
        <f t="shared" si="328"/>
        <v>Nuclear</v>
      </c>
      <c r="B10453" s="5">
        <v>13</v>
      </c>
      <c r="C10453" s="6" t="s">
        <v>6</v>
      </c>
      <c r="D10453" s="6">
        <v>3</v>
      </c>
      <c r="E10453" s="7" t="s">
        <v>12</v>
      </c>
      <c r="F10453" s="7">
        <v>9</v>
      </c>
      <c r="G10453" s="8" t="s">
        <v>18</v>
      </c>
      <c r="H10453" s="4" t="str">
        <f t="shared" si="327"/>
        <v>10</v>
      </c>
      <c r="I10453" s="13">
        <v>24.770499999999998</v>
      </c>
    </row>
    <row r="10454" spans="1:9" ht="15" customHeight="1" x14ac:dyDescent="0.25">
      <c r="A10454" s="5" t="str">
        <f t="shared" si="328"/>
        <v>Conventional Thermoelectric</v>
      </c>
      <c r="B10454" s="5">
        <v>1</v>
      </c>
      <c r="C10454" s="6" t="s">
        <v>7</v>
      </c>
      <c r="D10454" s="6">
        <v>4</v>
      </c>
      <c r="E10454" s="7" t="s">
        <v>12</v>
      </c>
      <c r="F10454" s="7">
        <v>9</v>
      </c>
      <c r="G10454" s="8" t="s">
        <v>18</v>
      </c>
      <c r="H10454" s="4" t="str">
        <f t="shared" si="327"/>
        <v>10</v>
      </c>
      <c r="I10454" s="13">
        <v>63.954327999999997</v>
      </c>
    </row>
    <row r="10455" spans="1:9" ht="15" customHeight="1" x14ac:dyDescent="0.25">
      <c r="A10455" s="5" t="str">
        <f t="shared" si="328"/>
        <v>Combined Cycle</v>
      </c>
      <c r="B10455" s="5">
        <v>2</v>
      </c>
      <c r="C10455" s="6" t="s">
        <v>7</v>
      </c>
      <c r="D10455" s="6">
        <v>4</v>
      </c>
      <c r="E10455" s="7" t="s">
        <v>12</v>
      </c>
      <c r="F10455" s="7">
        <v>9</v>
      </c>
      <c r="G10455" s="8" t="s">
        <v>18</v>
      </c>
      <c r="H10455" s="4" t="str">
        <f t="shared" si="327"/>
        <v>10</v>
      </c>
      <c r="I10455" s="13">
        <v>26.004435145833337</v>
      </c>
    </row>
    <row r="10456" spans="1:9" ht="15" customHeight="1" x14ac:dyDescent="0.25">
      <c r="A10456" s="5" t="str">
        <f t="shared" si="328"/>
        <v>Coal</v>
      </c>
      <c r="B10456" s="5">
        <v>3</v>
      </c>
      <c r="C10456" s="6" t="s">
        <v>7</v>
      </c>
      <c r="D10456" s="6">
        <v>4</v>
      </c>
      <c r="E10456" s="7" t="s">
        <v>12</v>
      </c>
      <c r="F10456" s="7">
        <v>9</v>
      </c>
      <c r="G10456" s="8" t="s">
        <v>18</v>
      </c>
      <c r="H10456" s="4" t="str">
        <f t="shared" si="327"/>
        <v>10</v>
      </c>
      <c r="I10456" s="13">
        <v>39.483000000000004</v>
      </c>
    </row>
    <row r="10457" spans="1:9" ht="15" customHeight="1" x14ac:dyDescent="0.25">
      <c r="A10457" s="5" t="str">
        <f t="shared" si="328"/>
        <v>Turbogas</v>
      </c>
      <c r="B10457" s="5">
        <v>4</v>
      </c>
      <c r="C10457" s="6" t="s">
        <v>7</v>
      </c>
      <c r="D10457" s="6">
        <v>4</v>
      </c>
      <c r="E10457" s="7" t="s">
        <v>12</v>
      </c>
      <c r="F10457" s="7">
        <v>9</v>
      </c>
      <c r="G10457" s="8" t="s">
        <v>18</v>
      </c>
      <c r="H10457" s="4" t="str">
        <f t="shared" si="327"/>
        <v>10</v>
      </c>
      <c r="I10457" s="13">
        <v>41.679932916666665</v>
      </c>
    </row>
    <row r="10458" spans="1:9" ht="15" customHeight="1" x14ac:dyDescent="0.25">
      <c r="A10458" s="5" t="str">
        <f t="shared" si="328"/>
        <v>Internal Combustion</v>
      </c>
      <c r="B10458" s="5">
        <v>5</v>
      </c>
      <c r="C10458" s="6" t="s">
        <v>7</v>
      </c>
      <c r="D10458" s="6">
        <v>4</v>
      </c>
      <c r="E10458" s="7" t="s">
        <v>12</v>
      </c>
      <c r="F10458" s="7">
        <v>9</v>
      </c>
      <c r="G10458" s="8" t="s">
        <v>18</v>
      </c>
      <c r="H10458" s="4" t="str">
        <f t="shared" si="327"/>
        <v>10</v>
      </c>
      <c r="I10458" s="13">
        <v>196.78370000000001</v>
      </c>
    </row>
    <row r="10459" spans="1:9" ht="15" customHeight="1" x14ac:dyDescent="0.25">
      <c r="A10459" s="5" t="str">
        <f t="shared" si="328"/>
        <v>Fluidized Bed</v>
      </c>
      <c r="B10459" s="5">
        <v>6</v>
      </c>
      <c r="C10459" s="6" t="s">
        <v>7</v>
      </c>
      <c r="D10459" s="6">
        <v>4</v>
      </c>
      <c r="E10459" s="7" t="s">
        <v>12</v>
      </c>
      <c r="F10459" s="7">
        <v>9</v>
      </c>
      <c r="G10459" s="8" t="s">
        <v>18</v>
      </c>
      <c r="H10459" s="4" t="str">
        <f t="shared" si="327"/>
        <v>10</v>
      </c>
      <c r="I10459" s="13">
        <v>39.483000000000004</v>
      </c>
    </row>
    <row r="10460" spans="1:9" ht="15" customHeight="1" x14ac:dyDescent="0.25">
      <c r="A10460" s="5" t="str">
        <f t="shared" si="328"/>
        <v>Hydropower</v>
      </c>
      <c r="B10460" s="5">
        <v>7</v>
      </c>
      <c r="C10460" s="6" t="s">
        <v>7</v>
      </c>
      <c r="D10460" s="6">
        <v>4</v>
      </c>
      <c r="E10460" s="7" t="s">
        <v>12</v>
      </c>
      <c r="F10460" s="7">
        <v>9</v>
      </c>
      <c r="G10460" s="8" t="s">
        <v>18</v>
      </c>
      <c r="H10460" s="4" t="str">
        <f t="shared" si="327"/>
        <v>10</v>
      </c>
      <c r="I10460" s="13">
        <v>0</v>
      </c>
    </row>
    <row r="10461" spans="1:9" ht="15" customHeight="1" x14ac:dyDescent="0.25">
      <c r="A10461" s="5" t="str">
        <f t="shared" si="328"/>
        <v>Wind</v>
      </c>
      <c r="B10461" s="5">
        <v>8</v>
      </c>
      <c r="C10461" s="6" t="s">
        <v>7</v>
      </c>
      <c r="D10461" s="6">
        <v>4</v>
      </c>
      <c r="E10461" s="7" t="s">
        <v>12</v>
      </c>
      <c r="F10461" s="7">
        <v>9</v>
      </c>
      <c r="G10461" s="8" t="s">
        <v>18</v>
      </c>
      <c r="H10461" s="4" t="str">
        <f t="shared" si="327"/>
        <v>10</v>
      </c>
      <c r="I10461" s="13">
        <v>9.2555000000000014</v>
      </c>
    </row>
    <row r="10462" spans="1:9" ht="15" customHeight="1" x14ac:dyDescent="0.25">
      <c r="A10462" s="5" t="str">
        <f t="shared" si="328"/>
        <v>Geothermal</v>
      </c>
      <c r="B10462" s="5">
        <v>9</v>
      </c>
      <c r="C10462" s="6" t="s">
        <v>7</v>
      </c>
      <c r="D10462" s="6">
        <v>4</v>
      </c>
      <c r="E10462" s="7" t="s">
        <v>12</v>
      </c>
      <c r="F10462" s="7">
        <v>9</v>
      </c>
      <c r="G10462" s="8" t="s">
        <v>18</v>
      </c>
      <c r="H10462" s="4" t="str">
        <f t="shared" si="327"/>
        <v>10</v>
      </c>
      <c r="I10462" s="13">
        <v>36.758352000000002</v>
      </c>
    </row>
    <row r="10463" spans="1:9" ht="15" customHeight="1" x14ac:dyDescent="0.25">
      <c r="A10463" s="5" t="str">
        <f t="shared" si="328"/>
        <v>Solar PV</v>
      </c>
      <c r="B10463" s="5">
        <v>10</v>
      </c>
      <c r="C10463" s="6" t="s">
        <v>7</v>
      </c>
      <c r="D10463" s="6">
        <v>4</v>
      </c>
      <c r="E10463" s="7" t="s">
        <v>12</v>
      </c>
      <c r="F10463" s="7">
        <v>9</v>
      </c>
      <c r="G10463" s="8" t="s">
        <v>18</v>
      </c>
      <c r="H10463" s="4" t="str">
        <f t="shared" si="327"/>
        <v>10</v>
      </c>
      <c r="I10463" s="13">
        <v>16.371000000000002</v>
      </c>
    </row>
    <row r="10464" spans="1:9" ht="15" customHeight="1" x14ac:dyDescent="0.25">
      <c r="A10464" s="5" t="str">
        <f t="shared" si="328"/>
        <v>Biomass</v>
      </c>
      <c r="B10464" s="5">
        <v>11</v>
      </c>
      <c r="C10464" s="6" t="s">
        <v>7</v>
      </c>
      <c r="D10464" s="6">
        <v>4</v>
      </c>
      <c r="E10464" s="7" t="s">
        <v>12</v>
      </c>
      <c r="F10464" s="7">
        <v>9</v>
      </c>
      <c r="G10464" s="8" t="s">
        <v>18</v>
      </c>
      <c r="H10464" s="4" t="str">
        <f t="shared" si="327"/>
        <v>10</v>
      </c>
      <c r="I10464" s="13">
        <v>5.3500000000000005</v>
      </c>
    </row>
    <row r="10465" spans="1:9" ht="15" customHeight="1" x14ac:dyDescent="0.25">
      <c r="A10465" s="5" t="str">
        <f t="shared" si="328"/>
        <v>Cogeneration</v>
      </c>
      <c r="B10465" s="5">
        <v>12</v>
      </c>
      <c r="C10465" s="6" t="s">
        <v>7</v>
      </c>
      <c r="D10465" s="6">
        <v>4</v>
      </c>
      <c r="E10465" s="7" t="s">
        <v>12</v>
      </c>
      <c r="F10465" s="7">
        <v>9</v>
      </c>
      <c r="G10465" s="8" t="s">
        <v>18</v>
      </c>
      <c r="H10465" s="4" t="str">
        <f t="shared" si="327"/>
        <v>10</v>
      </c>
      <c r="I10465" s="13">
        <v>26.004435145833337</v>
      </c>
    </row>
    <row r="10466" spans="1:9" ht="15" customHeight="1" x14ac:dyDescent="0.25">
      <c r="A10466" s="5" t="str">
        <f t="shared" si="328"/>
        <v>Nuclear</v>
      </c>
      <c r="B10466" s="5">
        <v>13</v>
      </c>
      <c r="C10466" s="6" t="s">
        <v>7</v>
      </c>
      <c r="D10466" s="6">
        <v>4</v>
      </c>
      <c r="E10466" s="7" t="s">
        <v>12</v>
      </c>
      <c r="F10466" s="7">
        <v>9</v>
      </c>
      <c r="G10466" s="8" t="s">
        <v>18</v>
      </c>
      <c r="H10466" s="4" t="str">
        <f t="shared" si="327"/>
        <v>10</v>
      </c>
      <c r="I10466" s="13">
        <v>24.770499999999998</v>
      </c>
    </row>
    <row r="10467" spans="1:9" ht="15" customHeight="1" x14ac:dyDescent="0.25">
      <c r="A10467" s="5" t="str">
        <f t="shared" si="328"/>
        <v>Conventional Thermoelectric</v>
      </c>
      <c r="B10467" s="5">
        <v>1</v>
      </c>
      <c r="C10467" s="6" t="s">
        <v>8</v>
      </c>
      <c r="D10467" s="6">
        <v>5</v>
      </c>
      <c r="E10467" s="7" t="s">
        <v>12</v>
      </c>
      <c r="F10467" s="7">
        <v>9</v>
      </c>
      <c r="G10467" s="8" t="s">
        <v>18</v>
      </c>
      <c r="H10467" s="4" t="str">
        <f t="shared" si="327"/>
        <v>10</v>
      </c>
      <c r="I10467" s="13">
        <v>63.954327999999997</v>
      </c>
    </row>
    <row r="10468" spans="1:9" ht="15" customHeight="1" x14ac:dyDescent="0.25">
      <c r="A10468" s="5" t="str">
        <f t="shared" si="328"/>
        <v>Combined Cycle</v>
      </c>
      <c r="B10468" s="5">
        <v>2</v>
      </c>
      <c r="C10468" s="6" t="s">
        <v>8</v>
      </c>
      <c r="D10468" s="6">
        <v>5</v>
      </c>
      <c r="E10468" s="7" t="s">
        <v>12</v>
      </c>
      <c r="F10468" s="7">
        <v>9</v>
      </c>
      <c r="G10468" s="8" t="s">
        <v>18</v>
      </c>
      <c r="H10468" s="4" t="str">
        <f t="shared" si="327"/>
        <v>10</v>
      </c>
      <c r="I10468" s="13">
        <v>25.783120804166671</v>
      </c>
    </row>
    <row r="10469" spans="1:9" ht="15" customHeight="1" x14ac:dyDescent="0.25">
      <c r="A10469" s="5" t="str">
        <f t="shared" si="328"/>
        <v>Coal</v>
      </c>
      <c r="B10469" s="5">
        <v>3</v>
      </c>
      <c r="C10469" s="6" t="s">
        <v>8</v>
      </c>
      <c r="D10469" s="6">
        <v>5</v>
      </c>
      <c r="E10469" s="7" t="s">
        <v>12</v>
      </c>
      <c r="F10469" s="7">
        <v>9</v>
      </c>
      <c r="G10469" s="8" t="s">
        <v>18</v>
      </c>
      <c r="H10469" s="4" t="str">
        <f t="shared" si="327"/>
        <v>10</v>
      </c>
      <c r="I10469" s="13">
        <v>39.483000000000004</v>
      </c>
    </row>
    <row r="10470" spans="1:9" ht="15" customHeight="1" x14ac:dyDescent="0.25">
      <c r="A10470" s="5" t="str">
        <f t="shared" si="328"/>
        <v>Turbogas</v>
      </c>
      <c r="B10470" s="5">
        <v>4</v>
      </c>
      <c r="C10470" s="6" t="s">
        <v>8</v>
      </c>
      <c r="D10470" s="6">
        <v>5</v>
      </c>
      <c r="E10470" s="7" t="s">
        <v>12</v>
      </c>
      <c r="F10470" s="7">
        <v>9</v>
      </c>
      <c r="G10470" s="8" t="s">
        <v>18</v>
      </c>
      <c r="H10470" s="4" t="str">
        <f t="shared" si="327"/>
        <v>10</v>
      </c>
      <c r="I10470" s="13">
        <v>41.325210083333332</v>
      </c>
    </row>
    <row r="10471" spans="1:9" ht="15" customHeight="1" x14ac:dyDescent="0.25">
      <c r="A10471" s="5" t="str">
        <f t="shared" si="328"/>
        <v>Internal Combustion</v>
      </c>
      <c r="B10471" s="5">
        <v>5</v>
      </c>
      <c r="C10471" s="6" t="s">
        <v>8</v>
      </c>
      <c r="D10471" s="6">
        <v>5</v>
      </c>
      <c r="E10471" s="7" t="s">
        <v>12</v>
      </c>
      <c r="F10471" s="7">
        <v>9</v>
      </c>
      <c r="G10471" s="8" t="s">
        <v>18</v>
      </c>
      <c r="H10471" s="4" t="str">
        <f t="shared" si="327"/>
        <v>10</v>
      </c>
      <c r="I10471" s="13">
        <v>196.78370000000001</v>
      </c>
    </row>
    <row r="10472" spans="1:9" ht="15" customHeight="1" x14ac:dyDescent="0.25">
      <c r="A10472" s="5" t="str">
        <f t="shared" si="328"/>
        <v>Fluidized Bed</v>
      </c>
      <c r="B10472" s="5">
        <v>6</v>
      </c>
      <c r="C10472" s="6" t="s">
        <v>8</v>
      </c>
      <c r="D10472" s="6">
        <v>5</v>
      </c>
      <c r="E10472" s="7" t="s">
        <v>12</v>
      </c>
      <c r="F10472" s="7">
        <v>9</v>
      </c>
      <c r="G10472" s="8" t="s">
        <v>18</v>
      </c>
      <c r="H10472" s="4" t="str">
        <f t="shared" si="327"/>
        <v>10</v>
      </c>
      <c r="I10472" s="13">
        <v>39.483000000000004</v>
      </c>
    </row>
    <row r="10473" spans="1:9" ht="15" customHeight="1" x14ac:dyDescent="0.25">
      <c r="A10473" s="5" t="str">
        <f t="shared" si="328"/>
        <v>Hydropower</v>
      </c>
      <c r="B10473" s="5">
        <v>7</v>
      </c>
      <c r="C10473" s="6" t="s">
        <v>8</v>
      </c>
      <c r="D10473" s="6">
        <v>5</v>
      </c>
      <c r="E10473" s="7" t="s">
        <v>12</v>
      </c>
      <c r="F10473" s="7">
        <v>9</v>
      </c>
      <c r="G10473" s="8" t="s">
        <v>18</v>
      </c>
      <c r="H10473" s="4" t="str">
        <f t="shared" si="327"/>
        <v>10</v>
      </c>
      <c r="I10473" s="13">
        <v>0</v>
      </c>
    </row>
    <row r="10474" spans="1:9" ht="15" customHeight="1" x14ac:dyDescent="0.25">
      <c r="A10474" s="5" t="str">
        <f t="shared" si="328"/>
        <v>Wind</v>
      </c>
      <c r="B10474" s="5">
        <v>8</v>
      </c>
      <c r="C10474" s="6" t="s">
        <v>8</v>
      </c>
      <c r="D10474" s="6">
        <v>5</v>
      </c>
      <c r="E10474" s="7" t="s">
        <v>12</v>
      </c>
      <c r="F10474" s="7">
        <v>9</v>
      </c>
      <c r="G10474" s="8" t="s">
        <v>18</v>
      </c>
      <c r="H10474" s="4" t="str">
        <f t="shared" si="327"/>
        <v>10</v>
      </c>
      <c r="I10474" s="13">
        <v>9.2555000000000014</v>
      </c>
    </row>
    <row r="10475" spans="1:9" ht="15" customHeight="1" x14ac:dyDescent="0.25">
      <c r="A10475" s="5" t="str">
        <f t="shared" si="328"/>
        <v>Geothermal</v>
      </c>
      <c r="B10475" s="5">
        <v>9</v>
      </c>
      <c r="C10475" s="6" t="s">
        <v>8</v>
      </c>
      <c r="D10475" s="6">
        <v>5</v>
      </c>
      <c r="E10475" s="7" t="s">
        <v>12</v>
      </c>
      <c r="F10475" s="7">
        <v>9</v>
      </c>
      <c r="G10475" s="8" t="s">
        <v>18</v>
      </c>
      <c r="H10475" s="4" t="str">
        <f t="shared" si="327"/>
        <v>10</v>
      </c>
      <c r="I10475" s="13">
        <v>36.758352000000002</v>
      </c>
    </row>
    <row r="10476" spans="1:9" ht="15" customHeight="1" x14ac:dyDescent="0.25">
      <c r="A10476" s="5" t="str">
        <f t="shared" si="328"/>
        <v>Solar PV</v>
      </c>
      <c r="B10476" s="5">
        <v>10</v>
      </c>
      <c r="C10476" s="6" t="s">
        <v>8</v>
      </c>
      <c r="D10476" s="6">
        <v>5</v>
      </c>
      <c r="E10476" s="7" t="s">
        <v>12</v>
      </c>
      <c r="F10476" s="7">
        <v>9</v>
      </c>
      <c r="G10476" s="8" t="s">
        <v>18</v>
      </c>
      <c r="H10476" s="4" t="str">
        <f t="shared" si="327"/>
        <v>10</v>
      </c>
      <c r="I10476" s="13">
        <v>16.371000000000002</v>
      </c>
    </row>
    <row r="10477" spans="1:9" ht="15" customHeight="1" x14ac:dyDescent="0.25">
      <c r="A10477" s="5" t="str">
        <f t="shared" si="328"/>
        <v>Biomass</v>
      </c>
      <c r="B10477" s="5">
        <v>11</v>
      </c>
      <c r="C10477" s="6" t="s">
        <v>8</v>
      </c>
      <c r="D10477" s="6">
        <v>5</v>
      </c>
      <c r="E10477" s="7" t="s">
        <v>12</v>
      </c>
      <c r="F10477" s="7">
        <v>9</v>
      </c>
      <c r="G10477" s="8" t="s">
        <v>18</v>
      </c>
      <c r="H10477" s="4" t="str">
        <f t="shared" si="327"/>
        <v>10</v>
      </c>
      <c r="I10477" s="13">
        <v>5.3500000000000005</v>
      </c>
    </row>
    <row r="10478" spans="1:9" ht="15" customHeight="1" x14ac:dyDescent="0.25">
      <c r="A10478" s="5" t="str">
        <f t="shared" si="328"/>
        <v>Cogeneration</v>
      </c>
      <c r="B10478" s="5">
        <v>12</v>
      </c>
      <c r="C10478" s="6" t="s">
        <v>8</v>
      </c>
      <c r="D10478" s="6">
        <v>5</v>
      </c>
      <c r="E10478" s="7" t="s">
        <v>12</v>
      </c>
      <c r="F10478" s="7">
        <v>9</v>
      </c>
      <c r="G10478" s="8" t="s">
        <v>18</v>
      </c>
      <c r="H10478" s="4" t="str">
        <f t="shared" si="327"/>
        <v>10</v>
      </c>
      <c r="I10478" s="13">
        <v>25.783120804166671</v>
      </c>
    </row>
    <row r="10479" spans="1:9" ht="15" customHeight="1" x14ac:dyDescent="0.25">
      <c r="A10479" s="5" t="str">
        <f t="shared" si="328"/>
        <v>Nuclear</v>
      </c>
      <c r="B10479" s="5">
        <v>13</v>
      </c>
      <c r="C10479" s="6" t="s">
        <v>8</v>
      </c>
      <c r="D10479" s="6">
        <v>5</v>
      </c>
      <c r="E10479" s="7" t="s">
        <v>12</v>
      </c>
      <c r="F10479" s="7">
        <v>9</v>
      </c>
      <c r="G10479" s="8" t="s">
        <v>18</v>
      </c>
      <c r="H10479" s="4" t="str">
        <f t="shared" si="327"/>
        <v>10</v>
      </c>
      <c r="I10479" s="13">
        <v>24.770499999999998</v>
      </c>
    </row>
    <row r="10480" spans="1:9" ht="15" customHeight="1" x14ac:dyDescent="0.25">
      <c r="A10480" s="5" t="str">
        <f t="shared" si="328"/>
        <v>Conventional Thermoelectric</v>
      </c>
      <c r="B10480" s="5">
        <v>1</v>
      </c>
      <c r="C10480" s="6" t="s">
        <v>9</v>
      </c>
      <c r="D10480" s="6">
        <v>6</v>
      </c>
      <c r="E10480" s="7" t="s">
        <v>12</v>
      </c>
      <c r="F10480" s="7">
        <v>9</v>
      </c>
      <c r="G10480" s="8" t="s">
        <v>18</v>
      </c>
      <c r="H10480" s="4" t="str">
        <f t="shared" si="327"/>
        <v>10</v>
      </c>
      <c r="I10480" s="13">
        <v>63.954327999999997</v>
      </c>
    </row>
    <row r="10481" spans="1:9" ht="15" customHeight="1" x14ac:dyDescent="0.25">
      <c r="A10481" s="5" t="str">
        <f t="shared" si="328"/>
        <v>Combined Cycle</v>
      </c>
      <c r="B10481" s="5">
        <v>2</v>
      </c>
      <c r="C10481" s="6" t="s">
        <v>9</v>
      </c>
      <c r="D10481" s="6">
        <v>6</v>
      </c>
      <c r="E10481" s="7" t="s">
        <v>12</v>
      </c>
      <c r="F10481" s="7">
        <v>9</v>
      </c>
      <c r="G10481" s="8" t="s">
        <v>18</v>
      </c>
      <c r="H10481" s="4" t="str">
        <f t="shared" si="327"/>
        <v>10</v>
      </c>
      <c r="I10481" s="13">
        <v>25.783120804166671</v>
      </c>
    </row>
    <row r="10482" spans="1:9" ht="15" customHeight="1" x14ac:dyDescent="0.25">
      <c r="A10482" s="5" t="str">
        <f t="shared" si="328"/>
        <v>Coal</v>
      </c>
      <c r="B10482" s="5">
        <v>3</v>
      </c>
      <c r="C10482" s="6" t="s">
        <v>9</v>
      </c>
      <c r="D10482" s="6">
        <v>6</v>
      </c>
      <c r="E10482" s="7" t="s">
        <v>12</v>
      </c>
      <c r="F10482" s="7">
        <v>9</v>
      </c>
      <c r="G10482" s="8" t="s">
        <v>18</v>
      </c>
      <c r="H10482" s="4" t="str">
        <f t="shared" si="327"/>
        <v>10</v>
      </c>
      <c r="I10482" s="13">
        <v>39.483000000000004</v>
      </c>
    </row>
    <row r="10483" spans="1:9" ht="15" customHeight="1" x14ac:dyDescent="0.25">
      <c r="A10483" s="5" t="str">
        <f t="shared" si="328"/>
        <v>Turbogas</v>
      </c>
      <c r="B10483" s="5">
        <v>4</v>
      </c>
      <c r="C10483" s="6" t="s">
        <v>9</v>
      </c>
      <c r="D10483" s="6">
        <v>6</v>
      </c>
      <c r="E10483" s="7" t="s">
        <v>12</v>
      </c>
      <c r="F10483" s="7">
        <v>9</v>
      </c>
      <c r="G10483" s="8" t="s">
        <v>18</v>
      </c>
      <c r="H10483" s="4" t="str">
        <f t="shared" si="327"/>
        <v>10</v>
      </c>
      <c r="I10483" s="13">
        <v>41.325210083333332</v>
      </c>
    </row>
    <row r="10484" spans="1:9" ht="15" customHeight="1" x14ac:dyDescent="0.25">
      <c r="A10484" s="5" t="str">
        <f t="shared" si="328"/>
        <v>Internal Combustion</v>
      </c>
      <c r="B10484" s="5">
        <v>5</v>
      </c>
      <c r="C10484" s="6" t="s">
        <v>9</v>
      </c>
      <c r="D10484" s="6">
        <v>6</v>
      </c>
      <c r="E10484" s="7" t="s">
        <v>12</v>
      </c>
      <c r="F10484" s="7">
        <v>9</v>
      </c>
      <c r="G10484" s="8" t="s">
        <v>18</v>
      </c>
      <c r="H10484" s="4" t="str">
        <f t="shared" si="327"/>
        <v>10</v>
      </c>
      <c r="I10484" s="13">
        <v>196.78370000000001</v>
      </c>
    </row>
    <row r="10485" spans="1:9" ht="15" customHeight="1" x14ac:dyDescent="0.25">
      <c r="A10485" s="5" t="str">
        <f t="shared" si="328"/>
        <v>Fluidized Bed</v>
      </c>
      <c r="B10485" s="5">
        <v>6</v>
      </c>
      <c r="C10485" s="6" t="s">
        <v>9</v>
      </c>
      <c r="D10485" s="6">
        <v>6</v>
      </c>
      <c r="E10485" s="7" t="s">
        <v>12</v>
      </c>
      <c r="F10485" s="7">
        <v>9</v>
      </c>
      <c r="G10485" s="8" t="s">
        <v>18</v>
      </c>
      <c r="H10485" s="4" t="str">
        <f t="shared" si="327"/>
        <v>10</v>
      </c>
      <c r="I10485" s="13">
        <v>39.483000000000004</v>
      </c>
    </row>
    <row r="10486" spans="1:9" ht="15" customHeight="1" x14ac:dyDescent="0.25">
      <c r="A10486" s="5" t="str">
        <f t="shared" si="328"/>
        <v>Hydropower</v>
      </c>
      <c r="B10486" s="5">
        <v>7</v>
      </c>
      <c r="C10486" s="6" t="s">
        <v>9</v>
      </c>
      <c r="D10486" s="6">
        <v>6</v>
      </c>
      <c r="E10486" s="7" t="s">
        <v>12</v>
      </c>
      <c r="F10486" s="7">
        <v>9</v>
      </c>
      <c r="G10486" s="8" t="s">
        <v>18</v>
      </c>
      <c r="H10486" s="4" t="str">
        <f t="shared" si="327"/>
        <v>10</v>
      </c>
      <c r="I10486" s="13">
        <v>0</v>
      </c>
    </row>
    <row r="10487" spans="1:9" ht="15" customHeight="1" x14ac:dyDescent="0.25">
      <c r="A10487" s="5" t="str">
        <f t="shared" si="328"/>
        <v>Wind</v>
      </c>
      <c r="B10487" s="5">
        <v>8</v>
      </c>
      <c r="C10487" s="6" t="s">
        <v>9</v>
      </c>
      <c r="D10487" s="6">
        <v>6</v>
      </c>
      <c r="E10487" s="7" t="s">
        <v>12</v>
      </c>
      <c r="F10487" s="7">
        <v>9</v>
      </c>
      <c r="G10487" s="8" t="s">
        <v>18</v>
      </c>
      <c r="H10487" s="4" t="str">
        <f t="shared" si="327"/>
        <v>10</v>
      </c>
      <c r="I10487" s="13">
        <v>9.2555000000000014</v>
      </c>
    </row>
    <row r="10488" spans="1:9" ht="15" customHeight="1" x14ac:dyDescent="0.25">
      <c r="A10488" s="5" t="str">
        <f t="shared" si="328"/>
        <v>Geothermal</v>
      </c>
      <c r="B10488" s="5">
        <v>9</v>
      </c>
      <c r="C10488" s="6" t="s">
        <v>9</v>
      </c>
      <c r="D10488" s="6">
        <v>6</v>
      </c>
      <c r="E10488" s="7" t="s">
        <v>12</v>
      </c>
      <c r="F10488" s="7">
        <v>9</v>
      </c>
      <c r="G10488" s="8" t="s">
        <v>18</v>
      </c>
      <c r="H10488" s="4" t="str">
        <f t="shared" si="327"/>
        <v>10</v>
      </c>
      <c r="I10488" s="13">
        <v>36.758352000000002</v>
      </c>
    </row>
    <row r="10489" spans="1:9" ht="15" customHeight="1" x14ac:dyDescent="0.25">
      <c r="A10489" s="5" t="str">
        <f t="shared" si="328"/>
        <v>Solar PV</v>
      </c>
      <c r="B10489" s="5">
        <v>10</v>
      </c>
      <c r="C10489" s="6" t="s">
        <v>9</v>
      </c>
      <c r="D10489" s="6">
        <v>6</v>
      </c>
      <c r="E10489" s="7" t="s">
        <v>12</v>
      </c>
      <c r="F10489" s="7">
        <v>9</v>
      </c>
      <c r="G10489" s="8" t="s">
        <v>18</v>
      </c>
      <c r="H10489" s="4" t="str">
        <f t="shared" si="327"/>
        <v>10</v>
      </c>
      <c r="I10489" s="13">
        <v>16.371000000000002</v>
      </c>
    </row>
    <row r="10490" spans="1:9" ht="15" customHeight="1" x14ac:dyDescent="0.25">
      <c r="A10490" s="5" t="str">
        <f t="shared" si="328"/>
        <v>Biomass</v>
      </c>
      <c r="B10490" s="5">
        <v>11</v>
      </c>
      <c r="C10490" s="6" t="s">
        <v>9</v>
      </c>
      <c r="D10490" s="6">
        <v>6</v>
      </c>
      <c r="E10490" s="7" t="s">
        <v>12</v>
      </c>
      <c r="F10490" s="7">
        <v>9</v>
      </c>
      <c r="G10490" s="8" t="s">
        <v>18</v>
      </c>
      <c r="H10490" s="4" t="str">
        <f t="shared" si="327"/>
        <v>10</v>
      </c>
      <c r="I10490" s="13">
        <v>5.3500000000000005</v>
      </c>
    </row>
    <row r="10491" spans="1:9" ht="15" customHeight="1" x14ac:dyDescent="0.25">
      <c r="A10491" s="5" t="str">
        <f t="shared" si="328"/>
        <v>Cogeneration</v>
      </c>
      <c r="B10491" s="5">
        <v>12</v>
      </c>
      <c r="C10491" s="6" t="s">
        <v>9</v>
      </c>
      <c r="D10491" s="6">
        <v>6</v>
      </c>
      <c r="E10491" s="7" t="s">
        <v>12</v>
      </c>
      <c r="F10491" s="7">
        <v>9</v>
      </c>
      <c r="G10491" s="8" t="s">
        <v>18</v>
      </c>
      <c r="H10491" s="4" t="str">
        <f t="shared" si="327"/>
        <v>10</v>
      </c>
      <c r="I10491" s="13">
        <v>25.783120804166671</v>
      </c>
    </row>
    <row r="10492" spans="1:9" ht="15" customHeight="1" x14ac:dyDescent="0.25">
      <c r="A10492" s="5" t="str">
        <f t="shared" si="328"/>
        <v>Nuclear</v>
      </c>
      <c r="B10492" s="5">
        <v>13</v>
      </c>
      <c r="C10492" s="6" t="s">
        <v>9</v>
      </c>
      <c r="D10492" s="6">
        <v>6</v>
      </c>
      <c r="E10492" s="7" t="s">
        <v>12</v>
      </c>
      <c r="F10492" s="7">
        <v>9</v>
      </c>
      <c r="G10492" s="8" t="s">
        <v>18</v>
      </c>
      <c r="H10492" s="4" t="str">
        <f t="shared" si="327"/>
        <v>10</v>
      </c>
      <c r="I10492" s="13">
        <v>24.770499999999998</v>
      </c>
    </row>
    <row r="10493" spans="1:9" ht="15" customHeight="1" x14ac:dyDescent="0.25">
      <c r="A10493" s="5" t="str">
        <f t="shared" si="328"/>
        <v>Conventional Thermoelectric</v>
      </c>
      <c r="B10493" s="5">
        <v>1</v>
      </c>
      <c r="C10493" s="6" t="s">
        <v>10</v>
      </c>
      <c r="D10493" s="6">
        <v>7</v>
      </c>
      <c r="E10493" s="7" t="s">
        <v>12</v>
      </c>
      <c r="F10493" s="7">
        <v>9</v>
      </c>
      <c r="G10493" s="8" t="s">
        <v>18</v>
      </c>
      <c r="H10493" s="4" t="str">
        <f t="shared" si="327"/>
        <v>10</v>
      </c>
      <c r="I10493" s="13">
        <v>63.954327999999997</v>
      </c>
    </row>
    <row r="10494" spans="1:9" ht="15" customHeight="1" x14ac:dyDescent="0.25">
      <c r="A10494" s="5" t="str">
        <f t="shared" si="328"/>
        <v>Combined Cycle</v>
      </c>
      <c r="B10494" s="5">
        <v>2</v>
      </c>
      <c r="C10494" s="6" t="s">
        <v>10</v>
      </c>
      <c r="D10494" s="6">
        <v>7</v>
      </c>
      <c r="E10494" s="7" t="s">
        <v>12</v>
      </c>
      <c r="F10494" s="7">
        <v>9</v>
      </c>
      <c r="G10494" s="8" t="s">
        <v>18</v>
      </c>
      <c r="H10494" s="4" t="str">
        <f t="shared" si="327"/>
        <v>10</v>
      </c>
      <c r="I10494" s="13">
        <v>38.176723937500007</v>
      </c>
    </row>
    <row r="10495" spans="1:9" ht="15" customHeight="1" x14ac:dyDescent="0.25">
      <c r="A10495" s="5" t="str">
        <f t="shared" si="328"/>
        <v>Coal</v>
      </c>
      <c r="B10495" s="5">
        <v>3</v>
      </c>
      <c r="C10495" s="6" t="s">
        <v>10</v>
      </c>
      <c r="D10495" s="6">
        <v>7</v>
      </c>
      <c r="E10495" s="7" t="s">
        <v>12</v>
      </c>
      <c r="F10495" s="7">
        <v>9</v>
      </c>
      <c r="G10495" s="8" t="s">
        <v>18</v>
      </c>
      <c r="H10495" s="4" t="str">
        <f t="shared" si="327"/>
        <v>10</v>
      </c>
      <c r="I10495" s="13">
        <v>39.483000000000004</v>
      </c>
    </row>
    <row r="10496" spans="1:9" ht="15" customHeight="1" x14ac:dyDescent="0.25">
      <c r="A10496" s="5" t="str">
        <f t="shared" si="328"/>
        <v>Turbogas</v>
      </c>
      <c r="B10496" s="5">
        <v>4</v>
      </c>
      <c r="C10496" s="6" t="s">
        <v>10</v>
      </c>
      <c r="D10496" s="6">
        <v>7</v>
      </c>
      <c r="E10496" s="7" t="s">
        <v>12</v>
      </c>
      <c r="F10496" s="7">
        <v>9</v>
      </c>
      <c r="G10496" s="8" t="s">
        <v>18</v>
      </c>
      <c r="H10496" s="4" t="str">
        <f t="shared" si="327"/>
        <v>10</v>
      </c>
      <c r="I10496" s="13">
        <v>61.189688750000002</v>
      </c>
    </row>
    <row r="10497" spans="1:9" ht="15" customHeight="1" x14ac:dyDescent="0.25">
      <c r="A10497" s="5" t="str">
        <f t="shared" si="328"/>
        <v>Internal Combustion</v>
      </c>
      <c r="B10497" s="5">
        <v>5</v>
      </c>
      <c r="C10497" s="6" t="s">
        <v>10</v>
      </c>
      <c r="D10497" s="6">
        <v>7</v>
      </c>
      <c r="E10497" s="7" t="s">
        <v>12</v>
      </c>
      <c r="F10497" s="7">
        <v>9</v>
      </c>
      <c r="G10497" s="8" t="s">
        <v>18</v>
      </c>
      <c r="H10497" s="4" t="str">
        <f t="shared" si="327"/>
        <v>10</v>
      </c>
      <c r="I10497" s="13">
        <v>196.78370000000001</v>
      </c>
    </row>
    <row r="10498" spans="1:9" ht="15" customHeight="1" x14ac:dyDescent="0.25">
      <c r="A10498" s="5" t="str">
        <f t="shared" si="328"/>
        <v>Fluidized Bed</v>
      </c>
      <c r="B10498" s="5">
        <v>6</v>
      </c>
      <c r="C10498" s="6" t="s">
        <v>10</v>
      </c>
      <c r="D10498" s="6">
        <v>7</v>
      </c>
      <c r="E10498" s="7" t="s">
        <v>12</v>
      </c>
      <c r="F10498" s="7">
        <v>9</v>
      </c>
      <c r="G10498" s="8" t="s">
        <v>18</v>
      </c>
      <c r="H10498" s="4" t="str">
        <f t="shared" si="327"/>
        <v>10</v>
      </c>
      <c r="I10498" s="13">
        <v>39.483000000000004</v>
      </c>
    </row>
    <row r="10499" spans="1:9" ht="15" customHeight="1" x14ac:dyDescent="0.25">
      <c r="A10499" s="5" t="str">
        <f t="shared" si="328"/>
        <v>Hydropower</v>
      </c>
      <c r="B10499" s="5">
        <v>7</v>
      </c>
      <c r="C10499" s="6" t="s">
        <v>10</v>
      </c>
      <c r="D10499" s="6">
        <v>7</v>
      </c>
      <c r="E10499" s="7" t="s">
        <v>12</v>
      </c>
      <c r="F10499" s="7">
        <v>9</v>
      </c>
      <c r="G10499" s="8" t="s">
        <v>18</v>
      </c>
      <c r="H10499" s="4" t="str">
        <f t="shared" si="327"/>
        <v>10</v>
      </c>
      <c r="I10499" s="13">
        <v>0</v>
      </c>
    </row>
    <row r="10500" spans="1:9" ht="15" customHeight="1" x14ac:dyDescent="0.25">
      <c r="A10500" s="5" t="str">
        <f t="shared" si="328"/>
        <v>Wind</v>
      </c>
      <c r="B10500" s="5">
        <v>8</v>
      </c>
      <c r="C10500" s="6" t="s">
        <v>10</v>
      </c>
      <c r="D10500" s="6">
        <v>7</v>
      </c>
      <c r="E10500" s="7" t="s">
        <v>12</v>
      </c>
      <c r="F10500" s="7">
        <v>9</v>
      </c>
      <c r="G10500" s="8" t="s">
        <v>18</v>
      </c>
      <c r="H10500" s="4" t="str">
        <f t="shared" si="327"/>
        <v>10</v>
      </c>
      <c r="I10500" s="13">
        <v>9.2555000000000014</v>
      </c>
    </row>
    <row r="10501" spans="1:9" ht="15" customHeight="1" x14ac:dyDescent="0.25">
      <c r="A10501" s="5" t="str">
        <f t="shared" si="328"/>
        <v>Geothermal</v>
      </c>
      <c r="B10501" s="5">
        <v>9</v>
      </c>
      <c r="C10501" s="6" t="s">
        <v>10</v>
      </c>
      <c r="D10501" s="6">
        <v>7</v>
      </c>
      <c r="E10501" s="7" t="s">
        <v>12</v>
      </c>
      <c r="F10501" s="7">
        <v>9</v>
      </c>
      <c r="G10501" s="8" t="s">
        <v>18</v>
      </c>
      <c r="H10501" s="4" t="str">
        <f t="shared" si="327"/>
        <v>10</v>
      </c>
      <c r="I10501" s="13">
        <v>36.758352000000002</v>
      </c>
    </row>
    <row r="10502" spans="1:9" ht="15" customHeight="1" x14ac:dyDescent="0.25">
      <c r="A10502" s="5" t="str">
        <f t="shared" si="328"/>
        <v>Solar PV</v>
      </c>
      <c r="B10502" s="5">
        <v>10</v>
      </c>
      <c r="C10502" s="6" t="s">
        <v>10</v>
      </c>
      <c r="D10502" s="6">
        <v>7</v>
      </c>
      <c r="E10502" s="7" t="s">
        <v>12</v>
      </c>
      <c r="F10502" s="7">
        <v>9</v>
      </c>
      <c r="G10502" s="8" t="s">
        <v>18</v>
      </c>
      <c r="H10502" s="4" t="str">
        <f t="shared" si="327"/>
        <v>10</v>
      </c>
      <c r="I10502" s="13">
        <v>16.371000000000002</v>
      </c>
    </row>
    <row r="10503" spans="1:9" ht="15" customHeight="1" x14ac:dyDescent="0.25">
      <c r="A10503" s="5" t="str">
        <f t="shared" si="328"/>
        <v>Biomass</v>
      </c>
      <c r="B10503" s="5">
        <v>11</v>
      </c>
      <c r="C10503" s="6" t="s">
        <v>10</v>
      </c>
      <c r="D10503" s="6">
        <v>7</v>
      </c>
      <c r="E10503" s="7" t="s">
        <v>12</v>
      </c>
      <c r="F10503" s="7">
        <v>9</v>
      </c>
      <c r="G10503" s="8" t="s">
        <v>18</v>
      </c>
      <c r="H10503" s="4" t="str">
        <f t="shared" si="327"/>
        <v>10</v>
      </c>
      <c r="I10503" s="13">
        <v>5.3500000000000005</v>
      </c>
    </row>
    <row r="10504" spans="1:9" ht="15" customHeight="1" x14ac:dyDescent="0.25">
      <c r="A10504" s="5" t="str">
        <f t="shared" si="328"/>
        <v>Cogeneration</v>
      </c>
      <c r="B10504" s="5">
        <v>12</v>
      </c>
      <c r="C10504" s="6" t="s">
        <v>10</v>
      </c>
      <c r="D10504" s="6">
        <v>7</v>
      </c>
      <c r="E10504" s="7" t="s">
        <v>12</v>
      </c>
      <c r="F10504" s="7">
        <v>9</v>
      </c>
      <c r="G10504" s="8" t="s">
        <v>18</v>
      </c>
      <c r="H10504" s="4" t="str">
        <f t="shared" ref="H10504:H10567" si="329">CONCATENATE(RIGHT(G10504,2))</f>
        <v>10</v>
      </c>
      <c r="I10504" s="13">
        <v>38.176723937500007</v>
      </c>
    </row>
    <row r="10505" spans="1:9" ht="15" customHeight="1" x14ac:dyDescent="0.25">
      <c r="A10505" s="5" t="str">
        <f t="shared" si="328"/>
        <v>Nuclear</v>
      </c>
      <c r="B10505" s="5">
        <v>13</v>
      </c>
      <c r="C10505" s="6" t="s">
        <v>10</v>
      </c>
      <c r="D10505" s="6">
        <v>7</v>
      </c>
      <c r="E10505" s="7" t="s">
        <v>12</v>
      </c>
      <c r="F10505" s="7">
        <v>9</v>
      </c>
      <c r="G10505" s="8" t="s">
        <v>18</v>
      </c>
      <c r="H10505" s="4" t="str">
        <f t="shared" si="329"/>
        <v>10</v>
      </c>
      <c r="I10505" s="13">
        <v>24.770499999999998</v>
      </c>
    </row>
    <row r="10506" spans="1:9" ht="15" customHeight="1" x14ac:dyDescent="0.25">
      <c r="A10506" s="5" t="str">
        <f t="shared" si="328"/>
        <v>Conventional Thermoelectric</v>
      </c>
      <c r="B10506" s="5">
        <v>1</v>
      </c>
      <c r="C10506" s="6" t="s">
        <v>11</v>
      </c>
      <c r="D10506" s="6">
        <v>8</v>
      </c>
      <c r="E10506" s="7" t="s">
        <v>12</v>
      </c>
      <c r="F10506" s="7">
        <v>9</v>
      </c>
      <c r="G10506" s="8" t="s">
        <v>18</v>
      </c>
      <c r="H10506" s="4" t="str">
        <f t="shared" si="329"/>
        <v>10</v>
      </c>
      <c r="I10506" s="13">
        <v>63.954327999999997</v>
      </c>
    </row>
    <row r="10507" spans="1:9" ht="15" customHeight="1" x14ac:dyDescent="0.25">
      <c r="A10507" s="5" t="str">
        <f t="shared" si="328"/>
        <v>Combined Cycle</v>
      </c>
      <c r="B10507" s="5">
        <v>2</v>
      </c>
      <c r="C10507" s="6" t="s">
        <v>11</v>
      </c>
      <c r="D10507" s="6">
        <v>8</v>
      </c>
      <c r="E10507" s="7" t="s">
        <v>12</v>
      </c>
      <c r="F10507" s="7">
        <v>9</v>
      </c>
      <c r="G10507" s="8" t="s">
        <v>18</v>
      </c>
      <c r="H10507" s="4" t="str">
        <f t="shared" si="329"/>
        <v>10</v>
      </c>
      <c r="I10507" s="13">
        <v>32.090579541666663</v>
      </c>
    </row>
    <row r="10508" spans="1:9" ht="15" customHeight="1" x14ac:dyDescent="0.25">
      <c r="A10508" s="5" t="str">
        <f t="shared" si="328"/>
        <v>Coal</v>
      </c>
      <c r="B10508" s="5">
        <v>3</v>
      </c>
      <c r="C10508" s="6" t="s">
        <v>11</v>
      </c>
      <c r="D10508" s="6">
        <v>8</v>
      </c>
      <c r="E10508" s="7" t="s">
        <v>12</v>
      </c>
      <c r="F10508" s="7">
        <v>9</v>
      </c>
      <c r="G10508" s="8" t="s">
        <v>18</v>
      </c>
      <c r="H10508" s="4" t="str">
        <f t="shared" si="329"/>
        <v>10</v>
      </c>
      <c r="I10508" s="13">
        <v>39.483000000000004</v>
      </c>
    </row>
    <row r="10509" spans="1:9" ht="15" customHeight="1" x14ac:dyDescent="0.25">
      <c r="A10509" s="5" t="str">
        <f t="shared" si="328"/>
        <v>Turbogas</v>
      </c>
      <c r="B10509" s="5">
        <v>4</v>
      </c>
      <c r="C10509" s="6" t="s">
        <v>11</v>
      </c>
      <c r="D10509" s="6">
        <v>8</v>
      </c>
      <c r="E10509" s="7" t="s">
        <v>12</v>
      </c>
      <c r="F10509" s="7">
        <v>9</v>
      </c>
      <c r="G10509" s="8" t="s">
        <v>18</v>
      </c>
      <c r="H10509" s="4" t="str">
        <f t="shared" si="329"/>
        <v>10</v>
      </c>
      <c r="I10509" s="13">
        <v>51.434810833333323</v>
      </c>
    </row>
    <row r="10510" spans="1:9" ht="15" customHeight="1" x14ac:dyDescent="0.25">
      <c r="A10510" s="5" t="str">
        <f t="shared" si="328"/>
        <v>Internal Combustion</v>
      </c>
      <c r="B10510" s="5">
        <v>5</v>
      </c>
      <c r="C10510" s="6" t="s">
        <v>11</v>
      </c>
      <c r="D10510" s="6">
        <v>8</v>
      </c>
      <c r="E10510" s="7" t="s">
        <v>12</v>
      </c>
      <c r="F10510" s="7">
        <v>9</v>
      </c>
      <c r="G10510" s="8" t="s">
        <v>18</v>
      </c>
      <c r="H10510" s="4" t="str">
        <f t="shared" si="329"/>
        <v>10</v>
      </c>
      <c r="I10510" s="13">
        <v>196.78370000000001</v>
      </c>
    </row>
    <row r="10511" spans="1:9" ht="15" customHeight="1" x14ac:dyDescent="0.25">
      <c r="A10511" s="5" t="str">
        <f t="shared" si="328"/>
        <v>Fluidized Bed</v>
      </c>
      <c r="B10511" s="5">
        <v>6</v>
      </c>
      <c r="C10511" s="6" t="s">
        <v>11</v>
      </c>
      <c r="D10511" s="6">
        <v>8</v>
      </c>
      <c r="E10511" s="7" t="s">
        <v>12</v>
      </c>
      <c r="F10511" s="7">
        <v>9</v>
      </c>
      <c r="G10511" s="8" t="s">
        <v>18</v>
      </c>
      <c r="H10511" s="4" t="str">
        <f t="shared" si="329"/>
        <v>10</v>
      </c>
      <c r="I10511" s="13">
        <v>39.483000000000004</v>
      </c>
    </row>
    <row r="10512" spans="1:9" ht="15" customHeight="1" x14ac:dyDescent="0.25">
      <c r="A10512" s="5" t="str">
        <f t="shared" ref="A10512:A10575" si="330">A10499</f>
        <v>Hydropower</v>
      </c>
      <c r="B10512" s="5">
        <v>7</v>
      </c>
      <c r="C10512" s="6" t="s">
        <v>11</v>
      </c>
      <c r="D10512" s="6">
        <v>8</v>
      </c>
      <c r="E10512" s="7" t="s">
        <v>12</v>
      </c>
      <c r="F10512" s="7">
        <v>9</v>
      </c>
      <c r="G10512" s="8" t="s">
        <v>18</v>
      </c>
      <c r="H10512" s="4" t="str">
        <f t="shared" si="329"/>
        <v>10</v>
      </c>
      <c r="I10512" s="13">
        <v>0</v>
      </c>
    </row>
    <row r="10513" spans="1:9" ht="15" customHeight="1" x14ac:dyDescent="0.25">
      <c r="A10513" s="5" t="str">
        <f t="shared" si="330"/>
        <v>Wind</v>
      </c>
      <c r="B10513" s="5">
        <v>8</v>
      </c>
      <c r="C10513" s="6" t="s">
        <v>11</v>
      </c>
      <c r="D10513" s="6">
        <v>8</v>
      </c>
      <c r="E10513" s="7" t="s">
        <v>12</v>
      </c>
      <c r="F10513" s="7">
        <v>9</v>
      </c>
      <c r="G10513" s="8" t="s">
        <v>18</v>
      </c>
      <c r="H10513" s="4" t="str">
        <f t="shared" si="329"/>
        <v>10</v>
      </c>
      <c r="I10513" s="13">
        <v>9.2555000000000014</v>
      </c>
    </row>
    <row r="10514" spans="1:9" ht="15" customHeight="1" x14ac:dyDescent="0.25">
      <c r="A10514" s="5" t="str">
        <f t="shared" si="330"/>
        <v>Geothermal</v>
      </c>
      <c r="B10514" s="5">
        <v>9</v>
      </c>
      <c r="C10514" s="6" t="s">
        <v>11</v>
      </c>
      <c r="D10514" s="6">
        <v>8</v>
      </c>
      <c r="E10514" s="7" t="s">
        <v>12</v>
      </c>
      <c r="F10514" s="7">
        <v>9</v>
      </c>
      <c r="G10514" s="8" t="s">
        <v>18</v>
      </c>
      <c r="H10514" s="4" t="str">
        <f t="shared" si="329"/>
        <v>10</v>
      </c>
      <c r="I10514" s="13">
        <v>36.758352000000002</v>
      </c>
    </row>
    <row r="10515" spans="1:9" ht="15" customHeight="1" x14ac:dyDescent="0.25">
      <c r="A10515" s="5" t="str">
        <f t="shared" si="330"/>
        <v>Solar PV</v>
      </c>
      <c r="B10515" s="5">
        <v>10</v>
      </c>
      <c r="C10515" s="6" t="s">
        <v>11</v>
      </c>
      <c r="D10515" s="6">
        <v>8</v>
      </c>
      <c r="E10515" s="7" t="s">
        <v>12</v>
      </c>
      <c r="F10515" s="7">
        <v>9</v>
      </c>
      <c r="G10515" s="8" t="s">
        <v>18</v>
      </c>
      <c r="H10515" s="4" t="str">
        <f t="shared" si="329"/>
        <v>10</v>
      </c>
      <c r="I10515" s="13">
        <v>16.371000000000002</v>
      </c>
    </row>
    <row r="10516" spans="1:9" ht="15" customHeight="1" x14ac:dyDescent="0.25">
      <c r="A10516" s="5" t="str">
        <f t="shared" si="330"/>
        <v>Biomass</v>
      </c>
      <c r="B10516" s="5">
        <v>11</v>
      </c>
      <c r="C10516" s="6" t="s">
        <v>11</v>
      </c>
      <c r="D10516" s="6">
        <v>8</v>
      </c>
      <c r="E10516" s="7" t="s">
        <v>12</v>
      </c>
      <c r="F10516" s="7">
        <v>9</v>
      </c>
      <c r="G10516" s="8" t="s">
        <v>18</v>
      </c>
      <c r="H10516" s="4" t="str">
        <f t="shared" si="329"/>
        <v>10</v>
      </c>
      <c r="I10516" s="13">
        <v>5.3500000000000005</v>
      </c>
    </row>
    <row r="10517" spans="1:9" ht="15" customHeight="1" x14ac:dyDescent="0.25">
      <c r="A10517" s="5" t="str">
        <f t="shared" si="330"/>
        <v>Cogeneration</v>
      </c>
      <c r="B10517" s="5">
        <v>12</v>
      </c>
      <c r="C10517" s="6" t="s">
        <v>11</v>
      </c>
      <c r="D10517" s="6">
        <v>8</v>
      </c>
      <c r="E10517" s="7" t="s">
        <v>12</v>
      </c>
      <c r="F10517" s="7">
        <v>9</v>
      </c>
      <c r="G10517" s="8" t="s">
        <v>18</v>
      </c>
      <c r="H10517" s="4" t="str">
        <f t="shared" si="329"/>
        <v>10</v>
      </c>
      <c r="I10517" s="13">
        <v>32.090579541666663</v>
      </c>
    </row>
    <row r="10518" spans="1:9" ht="15" customHeight="1" x14ac:dyDescent="0.25">
      <c r="A10518" s="5" t="str">
        <f t="shared" si="330"/>
        <v>Nuclear</v>
      </c>
      <c r="B10518" s="5">
        <v>13</v>
      </c>
      <c r="C10518" s="6" t="s">
        <v>11</v>
      </c>
      <c r="D10518" s="6">
        <v>8</v>
      </c>
      <c r="E10518" s="7" t="s">
        <v>12</v>
      </c>
      <c r="F10518" s="7">
        <v>9</v>
      </c>
      <c r="G10518" s="8" t="s">
        <v>18</v>
      </c>
      <c r="H10518" s="4" t="str">
        <f t="shared" si="329"/>
        <v>10</v>
      </c>
      <c r="I10518" s="13">
        <v>24.770499999999998</v>
      </c>
    </row>
    <row r="10519" spans="1:9" ht="15" customHeight="1" x14ac:dyDescent="0.25">
      <c r="A10519" s="5" t="str">
        <f t="shared" si="330"/>
        <v>Conventional Thermoelectric</v>
      </c>
      <c r="B10519" s="5">
        <v>1</v>
      </c>
      <c r="C10519" s="6" t="s">
        <v>12</v>
      </c>
      <c r="D10519" s="6">
        <v>9</v>
      </c>
      <c r="E10519" s="7" t="s">
        <v>12</v>
      </c>
      <c r="F10519" s="7">
        <v>9</v>
      </c>
      <c r="G10519" s="8" t="s">
        <v>18</v>
      </c>
      <c r="H10519" s="4" t="str">
        <f t="shared" si="329"/>
        <v>10</v>
      </c>
      <c r="I10519" s="13">
        <v>59.770399999999995</v>
      </c>
    </row>
    <row r="10520" spans="1:9" ht="15" customHeight="1" x14ac:dyDescent="0.25">
      <c r="A10520" s="5" t="str">
        <f t="shared" si="330"/>
        <v>Combined Cycle</v>
      </c>
      <c r="B10520" s="5">
        <v>2</v>
      </c>
      <c r="C10520" s="6" t="s">
        <v>12</v>
      </c>
      <c r="D10520" s="6">
        <v>9</v>
      </c>
      <c r="E10520" s="7" t="s">
        <v>12</v>
      </c>
      <c r="F10520" s="7">
        <v>9</v>
      </c>
      <c r="G10520" s="8" t="s">
        <v>18</v>
      </c>
      <c r="H10520" s="4" t="str">
        <f t="shared" si="329"/>
        <v>10</v>
      </c>
      <c r="I10520" s="13">
        <v>24.8203</v>
      </c>
    </row>
    <row r="10521" spans="1:9" ht="15" customHeight="1" x14ac:dyDescent="0.25">
      <c r="A10521" s="5" t="str">
        <f t="shared" si="330"/>
        <v>Coal</v>
      </c>
      <c r="B10521" s="5">
        <v>3</v>
      </c>
      <c r="C10521" s="6" t="s">
        <v>12</v>
      </c>
      <c r="D10521" s="6">
        <v>9</v>
      </c>
      <c r="E10521" s="7" t="s">
        <v>12</v>
      </c>
      <c r="F10521" s="7">
        <v>9</v>
      </c>
      <c r="G10521" s="8" t="s">
        <v>18</v>
      </c>
      <c r="H10521" s="4" t="str">
        <f t="shared" si="329"/>
        <v>10</v>
      </c>
      <c r="I10521" s="13">
        <v>36.9</v>
      </c>
    </row>
    <row r="10522" spans="1:9" ht="15" customHeight="1" x14ac:dyDescent="0.25">
      <c r="A10522" s="5" t="str">
        <f t="shared" si="330"/>
        <v>Turbogas</v>
      </c>
      <c r="B10522" s="5">
        <v>4</v>
      </c>
      <c r="C10522" s="6" t="s">
        <v>12</v>
      </c>
      <c r="D10522" s="6">
        <v>9</v>
      </c>
      <c r="E10522" s="7" t="s">
        <v>12</v>
      </c>
      <c r="F10522" s="7">
        <v>9</v>
      </c>
      <c r="G10522" s="8" t="s">
        <v>18</v>
      </c>
      <c r="H10522" s="4" t="str">
        <f t="shared" si="329"/>
        <v>10</v>
      </c>
      <c r="I10522" s="13">
        <v>39.781999999999996</v>
      </c>
    </row>
    <row r="10523" spans="1:9" ht="15" customHeight="1" x14ac:dyDescent="0.25">
      <c r="A10523" s="5" t="str">
        <f t="shared" si="330"/>
        <v>Internal Combustion</v>
      </c>
      <c r="B10523" s="5">
        <v>5</v>
      </c>
      <c r="C10523" s="6" t="s">
        <v>12</v>
      </c>
      <c r="D10523" s="6">
        <v>9</v>
      </c>
      <c r="E10523" s="7" t="s">
        <v>12</v>
      </c>
      <c r="F10523" s="7">
        <v>9</v>
      </c>
      <c r="G10523" s="8" t="s">
        <v>18</v>
      </c>
      <c r="H10523" s="4" t="str">
        <f t="shared" si="329"/>
        <v>10</v>
      </c>
      <c r="I10523" s="13">
        <v>183.91</v>
      </c>
    </row>
    <row r="10524" spans="1:9" ht="15" customHeight="1" x14ac:dyDescent="0.25">
      <c r="A10524" s="5" t="str">
        <f t="shared" si="330"/>
        <v>Fluidized Bed</v>
      </c>
      <c r="B10524" s="5">
        <v>6</v>
      </c>
      <c r="C10524" s="6" t="s">
        <v>12</v>
      </c>
      <c r="D10524" s="6">
        <v>9</v>
      </c>
      <c r="E10524" s="7" t="s">
        <v>12</v>
      </c>
      <c r="F10524" s="7">
        <v>9</v>
      </c>
      <c r="G10524" s="8" t="s">
        <v>18</v>
      </c>
      <c r="H10524" s="4" t="str">
        <f t="shared" si="329"/>
        <v>10</v>
      </c>
      <c r="I10524" s="13">
        <v>36.9</v>
      </c>
    </row>
    <row r="10525" spans="1:9" ht="15" customHeight="1" x14ac:dyDescent="0.25">
      <c r="A10525" s="5" t="str">
        <f t="shared" si="330"/>
        <v>Hydropower</v>
      </c>
      <c r="B10525" s="5">
        <v>7</v>
      </c>
      <c r="C10525" s="6" t="s">
        <v>12</v>
      </c>
      <c r="D10525" s="6">
        <v>9</v>
      </c>
      <c r="E10525" s="7" t="s">
        <v>12</v>
      </c>
      <c r="F10525" s="7">
        <v>9</v>
      </c>
      <c r="G10525" s="8" t="s">
        <v>18</v>
      </c>
      <c r="H10525" s="4" t="str">
        <f t="shared" si="329"/>
        <v>10</v>
      </c>
      <c r="I10525" s="13">
        <v>0</v>
      </c>
    </row>
    <row r="10526" spans="1:9" ht="15" customHeight="1" x14ac:dyDescent="0.25">
      <c r="A10526" s="5" t="str">
        <f t="shared" si="330"/>
        <v>Wind</v>
      </c>
      <c r="B10526" s="5">
        <v>8</v>
      </c>
      <c r="C10526" s="6" t="s">
        <v>12</v>
      </c>
      <c r="D10526" s="6">
        <v>9</v>
      </c>
      <c r="E10526" s="7" t="s">
        <v>12</v>
      </c>
      <c r="F10526" s="7">
        <v>9</v>
      </c>
      <c r="G10526" s="8" t="s">
        <v>18</v>
      </c>
      <c r="H10526" s="4" t="str">
        <f t="shared" si="329"/>
        <v>10</v>
      </c>
      <c r="I10526" s="13">
        <v>8.65</v>
      </c>
    </row>
    <row r="10527" spans="1:9" ht="15" customHeight="1" x14ac:dyDescent="0.25">
      <c r="A10527" s="5" t="str">
        <f t="shared" si="330"/>
        <v>Geothermal</v>
      </c>
      <c r="B10527" s="5">
        <v>9</v>
      </c>
      <c r="C10527" s="6" t="s">
        <v>12</v>
      </c>
      <c r="D10527" s="6">
        <v>9</v>
      </c>
      <c r="E10527" s="7" t="s">
        <v>12</v>
      </c>
      <c r="F10527" s="7">
        <v>9</v>
      </c>
      <c r="G10527" s="8" t="s">
        <v>18</v>
      </c>
      <c r="H10527" s="4" t="str">
        <f t="shared" si="329"/>
        <v>10</v>
      </c>
      <c r="I10527" s="13">
        <v>34.3536</v>
      </c>
    </row>
    <row r="10528" spans="1:9" ht="15" customHeight="1" x14ac:dyDescent="0.25">
      <c r="A10528" s="5" t="str">
        <f t="shared" si="330"/>
        <v>Solar PV</v>
      </c>
      <c r="B10528" s="5">
        <v>10</v>
      </c>
      <c r="C10528" s="6" t="s">
        <v>12</v>
      </c>
      <c r="D10528" s="6">
        <v>9</v>
      </c>
      <c r="E10528" s="7" t="s">
        <v>12</v>
      </c>
      <c r="F10528" s="7">
        <v>9</v>
      </c>
      <c r="G10528" s="8" t="s">
        <v>18</v>
      </c>
      <c r="H10528" s="4" t="str">
        <f t="shared" si="329"/>
        <v>10</v>
      </c>
      <c r="I10528" s="13">
        <v>15.3</v>
      </c>
    </row>
    <row r="10529" spans="1:9" ht="15" customHeight="1" x14ac:dyDescent="0.25">
      <c r="A10529" s="5" t="str">
        <f t="shared" si="330"/>
        <v>Biomass</v>
      </c>
      <c r="B10529" s="5">
        <v>11</v>
      </c>
      <c r="C10529" s="6" t="s">
        <v>12</v>
      </c>
      <c r="D10529" s="6">
        <v>9</v>
      </c>
      <c r="E10529" s="7" t="s">
        <v>12</v>
      </c>
      <c r="F10529" s="7">
        <v>9</v>
      </c>
      <c r="G10529" s="8" t="s">
        <v>18</v>
      </c>
      <c r="H10529" s="4" t="str">
        <f t="shared" si="329"/>
        <v>10</v>
      </c>
      <c r="I10529" s="13">
        <v>5</v>
      </c>
    </row>
    <row r="10530" spans="1:9" ht="15" customHeight="1" x14ac:dyDescent="0.25">
      <c r="A10530" s="5" t="str">
        <f t="shared" si="330"/>
        <v>Cogeneration</v>
      </c>
      <c r="B10530" s="5">
        <v>12</v>
      </c>
      <c r="C10530" s="6" t="s">
        <v>12</v>
      </c>
      <c r="D10530" s="6">
        <v>9</v>
      </c>
      <c r="E10530" s="7" t="s">
        <v>12</v>
      </c>
      <c r="F10530" s="7">
        <v>9</v>
      </c>
      <c r="G10530" s="8" t="s">
        <v>18</v>
      </c>
      <c r="H10530" s="4" t="str">
        <f t="shared" si="329"/>
        <v>10</v>
      </c>
      <c r="I10530" s="13">
        <v>24.8203</v>
      </c>
    </row>
    <row r="10531" spans="1:9" ht="15" customHeight="1" x14ac:dyDescent="0.25">
      <c r="A10531" s="5" t="str">
        <f t="shared" si="330"/>
        <v>Nuclear</v>
      </c>
      <c r="B10531" s="5">
        <v>13</v>
      </c>
      <c r="C10531" s="6" t="s">
        <v>12</v>
      </c>
      <c r="D10531" s="6">
        <v>9</v>
      </c>
      <c r="E10531" s="7" t="s">
        <v>12</v>
      </c>
      <c r="F10531" s="7">
        <v>9</v>
      </c>
      <c r="G10531" s="8" t="s">
        <v>18</v>
      </c>
      <c r="H10531" s="4" t="str">
        <f t="shared" si="329"/>
        <v>10</v>
      </c>
      <c r="I10531" s="13">
        <v>23.15</v>
      </c>
    </row>
    <row r="10532" spans="1:9" ht="15" customHeight="1" x14ac:dyDescent="0.25">
      <c r="A10532" s="5" t="str">
        <f t="shared" si="330"/>
        <v>Conventional Thermoelectric</v>
      </c>
      <c r="B10532" s="5">
        <v>1</v>
      </c>
      <c r="C10532" s="6" t="s">
        <v>4</v>
      </c>
      <c r="D10532" s="6">
        <v>1</v>
      </c>
      <c r="E10532" s="7" t="s">
        <v>4</v>
      </c>
      <c r="F10532" s="7">
        <v>1</v>
      </c>
      <c r="G10532" s="8" t="s">
        <v>19</v>
      </c>
      <c r="H10532" s="4" t="str">
        <f t="shared" si="329"/>
        <v>11</v>
      </c>
      <c r="I10532" s="13">
        <v>59.770399999999995</v>
      </c>
    </row>
    <row r="10533" spans="1:9" ht="15" customHeight="1" x14ac:dyDescent="0.25">
      <c r="A10533" s="5" t="str">
        <f t="shared" si="330"/>
        <v>Combined Cycle</v>
      </c>
      <c r="B10533" s="5">
        <v>2</v>
      </c>
      <c r="C10533" s="6" t="s">
        <v>4</v>
      </c>
      <c r="D10533" s="6">
        <v>1</v>
      </c>
      <c r="E10533" s="7" t="s">
        <v>4</v>
      </c>
      <c r="F10533" s="7">
        <v>1</v>
      </c>
      <c r="G10533" s="8" t="s">
        <v>19</v>
      </c>
      <c r="H10533" s="4" t="str">
        <f t="shared" si="329"/>
        <v>11</v>
      </c>
      <c r="I10533" s="13">
        <v>37.230449999999998</v>
      </c>
    </row>
    <row r="10534" spans="1:9" ht="15" customHeight="1" x14ac:dyDescent="0.25">
      <c r="A10534" s="5" t="str">
        <f t="shared" si="330"/>
        <v>Coal</v>
      </c>
      <c r="B10534" s="5">
        <v>3</v>
      </c>
      <c r="C10534" s="6" t="s">
        <v>4</v>
      </c>
      <c r="D10534" s="6">
        <v>1</v>
      </c>
      <c r="E10534" s="7" t="s">
        <v>4</v>
      </c>
      <c r="F10534" s="7">
        <v>1</v>
      </c>
      <c r="G10534" s="8" t="s">
        <v>19</v>
      </c>
      <c r="H10534" s="4" t="str">
        <f t="shared" si="329"/>
        <v>11</v>
      </c>
      <c r="I10534" s="13">
        <v>36.9</v>
      </c>
    </row>
    <row r="10535" spans="1:9" ht="15" customHeight="1" x14ac:dyDescent="0.25">
      <c r="A10535" s="5" t="str">
        <f t="shared" si="330"/>
        <v>Turbogas</v>
      </c>
      <c r="B10535" s="5">
        <v>4</v>
      </c>
      <c r="C10535" s="6" t="s">
        <v>4</v>
      </c>
      <c r="D10535" s="6">
        <v>1</v>
      </c>
      <c r="E10535" s="7" t="s">
        <v>4</v>
      </c>
      <c r="F10535" s="7">
        <v>1</v>
      </c>
      <c r="G10535" s="8" t="s">
        <v>19</v>
      </c>
      <c r="H10535" s="4" t="str">
        <f t="shared" si="329"/>
        <v>11</v>
      </c>
      <c r="I10535" s="13">
        <v>59.672999999999995</v>
      </c>
    </row>
    <row r="10536" spans="1:9" ht="15" customHeight="1" x14ac:dyDescent="0.25">
      <c r="A10536" s="5" t="str">
        <f t="shared" si="330"/>
        <v>Internal Combustion</v>
      </c>
      <c r="B10536" s="5">
        <v>5</v>
      </c>
      <c r="C10536" s="6" t="s">
        <v>4</v>
      </c>
      <c r="D10536" s="6">
        <v>1</v>
      </c>
      <c r="E10536" s="7" t="s">
        <v>4</v>
      </c>
      <c r="F10536" s="7">
        <v>1</v>
      </c>
      <c r="G10536" s="8" t="s">
        <v>19</v>
      </c>
      <c r="H10536" s="4" t="str">
        <f t="shared" si="329"/>
        <v>11</v>
      </c>
      <c r="I10536" s="13">
        <v>183.91</v>
      </c>
    </row>
    <row r="10537" spans="1:9" ht="15" customHeight="1" x14ac:dyDescent="0.25">
      <c r="A10537" s="5" t="str">
        <f t="shared" si="330"/>
        <v>Fluidized Bed</v>
      </c>
      <c r="B10537" s="5">
        <v>6</v>
      </c>
      <c r="C10537" s="6" t="s">
        <v>4</v>
      </c>
      <c r="D10537" s="6">
        <v>1</v>
      </c>
      <c r="E10537" s="7" t="s">
        <v>4</v>
      </c>
      <c r="F10537" s="7">
        <v>1</v>
      </c>
      <c r="G10537" s="8" t="s">
        <v>19</v>
      </c>
      <c r="H10537" s="4" t="str">
        <f t="shared" si="329"/>
        <v>11</v>
      </c>
      <c r="I10537" s="13">
        <v>36.9</v>
      </c>
    </row>
    <row r="10538" spans="1:9" ht="15" customHeight="1" x14ac:dyDescent="0.25">
      <c r="A10538" s="5" t="str">
        <f t="shared" si="330"/>
        <v>Hydropower</v>
      </c>
      <c r="B10538" s="5">
        <v>7</v>
      </c>
      <c r="C10538" s="6" t="s">
        <v>4</v>
      </c>
      <c r="D10538" s="6">
        <v>1</v>
      </c>
      <c r="E10538" s="7" t="s">
        <v>4</v>
      </c>
      <c r="F10538" s="7">
        <v>1</v>
      </c>
      <c r="G10538" s="8" t="s">
        <v>19</v>
      </c>
      <c r="H10538" s="4" t="str">
        <f t="shared" si="329"/>
        <v>11</v>
      </c>
      <c r="I10538" s="13">
        <v>0</v>
      </c>
    </row>
    <row r="10539" spans="1:9" ht="15" customHeight="1" x14ac:dyDescent="0.25">
      <c r="A10539" s="5" t="str">
        <f t="shared" si="330"/>
        <v>Wind</v>
      </c>
      <c r="B10539" s="5">
        <v>8</v>
      </c>
      <c r="C10539" s="6" t="s">
        <v>4</v>
      </c>
      <c r="D10539" s="6">
        <v>1</v>
      </c>
      <c r="E10539" s="7" t="s">
        <v>4</v>
      </c>
      <c r="F10539" s="7">
        <v>1</v>
      </c>
      <c r="G10539" s="8" t="s">
        <v>19</v>
      </c>
      <c r="H10539" s="4" t="str">
        <f t="shared" si="329"/>
        <v>11</v>
      </c>
      <c r="I10539" s="13">
        <v>8.65</v>
      </c>
    </row>
    <row r="10540" spans="1:9" ht="15" customHeight="1" x14ac:dyDescent="0.25">
      <c r="A10540" s="5" t="str">
        <f t="shared" si="330"/>
        <v>Geothermal</v>
      </c>
      <c r="B10540" s="5">
        <v>9</v>
      </c>
      <c r="C10540" s="6" t="s">
        <v>4</v>
      </c>
      <c r="D10540" s="6">
        <v>1</v>
      </c>
      <c r="E10540" s="7" t="s">
        <v>4</v>
      </c>
      <c r="F10540" s="7">
        <v>1</v>
      </c>
      <c r="G10540" s="8" t="s">
        <v>19</v>
      </c>
      <c r="H10540" s="4" t="str">
        <f t="shared" si="329"/>
        <v>11</v>
      </c>
      <c r="I10540" s="13">
        <v>34.3536</v>
      </c>
    </row>
    <row r="10541" spans="1:9" ht="15" customHeight="1" x14ac:dyDescent="0.25">
      <c r="A10541" s="5" t="str">
        <f t="shared" si="330"/>
        <v>Solar PV</v>
      </c>
      <c r="B10541" s="5">
        <v>10</v>
      </c>
      <c r="C10541" s="6" t="s">
        <v>4</v>
      </c>
      <c r="D10541" s="6">
        <v>1</v>
      </c>
      <c r="E10541" s="7" t="s">
        <v>4</v>
      </c>
      <c r="F10541" s="7">
        <v>1</v>
      </c>
      <c r="G10541" s="8" t="s">
        <v>19</v>
      </c>
      <c r="H10541" s="4" t="str">
        <f t="shared" si="329"/>
        <v>11</v>
      </c>
      <c r="I10541" s="13">
        <v>15.3</v>
      </c>
    </row>
    <row r="10542" spans="1:9" ht="15" customHeight="1" x14ac:dyDescent="0.25">
      <c r="A10542" s="5" t="str">
        <f t="shared" si="330"/>
        <v>Biomass</v>
      </c>
      <c r="B10542" s="5">
        <v>11</v>
      </c>
      <c r="C10542" s="6" t="s">
        <v>4</v>
      </c>
      <c r="D10542" s="6">
        <v>1</v>
      </c>
      <c r="E10542" s="7" t="s">
        <v>4</v>
      </c>
      <c r="F10542" s="7">
        <v>1</v>
      </c>
      <c r="G10542" s="8" t="s">
        <v>19</v>
      </c>
      <c r="H10542" s="4" t="str">
        <f t="shared" si="329"/>
        <v>11</v>
      </c>
      <c r="I10542" s="13">
        <v>5</v>
      </c>
    </row>
    <row r="10543" spans="1:9" ht="15" customHeight="1" x14ac:dyDescent="0.25">
      <c r="A10543" s="5" t="str">
        <f t="shared" si="330"/>
        <v>Cogeneration</v>
      </c>
      <c r="B10543" s="5">
        <v>12</v>
      </c>
      <c r="C10543" s="6" t="s">
        <v>4</v>
      </c>
      <c r="D10543" s="6">
        <v>1</v>
      </c>
      <c r="E10543" s="7" t="s">
        <v>4</v>
      </c>
      <c r="F10543" s="7">
        <v>1</v>
      </c>
      <c r="G10543" s="8" t="s">
        <v>19</v>
      </c>
      <c r="H10543" s="4" t="str">
        <f t="shared" si="329"/>
        <v>11</v>
      </c>
      <c r="I10543" s="13">
        <v>37.230449999999998</v>
      </c>
    </row>
    <row r="10544" spans="1:9" ht="15" customHeight="1" x14ac:dyDescent="0.25">
      <c r="A10544" s="5" t="str">
        <f t="shared" si="330"/>
        <v>Nuclear</v>
      </c>
      <c r="B10544" s="5">
        <v>13</v>
      </c>
      <c r="C10544" s="6" t="s">
        <v>4</v>
      </c>
      <c r="D10544" s="6">
        <v>1</v>
      </c>
      <c r="E10544" s="7" t="s">
        <v>4</v>
      </c>
      <c r="F10544" s="7">
        <v>1</v>
      </c>
      <c r="G10544" s="8" t="s">
        <v>19</v>
      </c>
      <c r="H10544" s="4" t="str">
        <f t="shared" si="329"/>
        <v>11</v>
      </c>
      <c r="I10544" s="13">
        <v>23.15</v>
      </c>
    </row>
    <row r="10545" spans="1:9" ht="15" customHeight="1" x14ac:dyDescent="0.25">
      <c r="A10545" s="5" t="str">
        <f t="shared" si="330"/>
        <v>Conventional Thermoelectric</v>
      </c>
      <c r="B10545" s="5">
        <v>1</v>
      </c>
      <c r="C10545" s="6" t="s">
        <v>5</v>
      </c>
      <c r="D10545" s="6">
        <v>2</v>
      </c>
      <c r="E10545" s="7" t="s">
        <v>4</v>
      </c>
      <c r="F10545" s="7">
        <v>1</v>
      </c>
      <c r="G10545" s="8" t="s">
        <v>19</v>
      </c>
      <c r="H10545" s="4" t="str">
        <f t="shared" si="329"/>
        <v>11</v>
      </c>
      <c r="I10545" s="13">
        <v>63.954327999999997</v>
      </c>
    </row>
    <row r="10546" spans="1:9" ht="15" customHeight="1" x14ac:dyDescent="0.25">
      <c r="A10546" s="5" t="str">
        <f t="shared" si="330"/>
        <v>Combined Cycle</v>
      </c>
      <c r="B10546" s="5">
        <v>2</v>
      </c>
      <c r="C10546" s="6" t="s">
        <v>5</v>
      </c>
      <c r="D10546" s="6">
        <v>2</v>
      </c>
      <c r="E10546" s="7" t="s">
        <v>4</v>
      </c>
      <c r="F10546" s="7">
        <v>1</v>
      </c>
      <c r="G10546" s="8" t="s">
        <v>19</v>
      </c>
      <c r="H10546" s="4" t="str">
        <f t="shared" si="329"/>
        <v>11</v>
      </c>
      <c r="I10546" s="13">
        <v>39.836581500000001</v>
      </c>
    </row>
    <row r="10547" spans="1:9" ht="15" customHeight="1" x14ac:dyDescent="0.25">
      <c r="A10547" s="5" t="str">
        <f t="shared" si="330"/>
        <v>Coal</v>
      </c>
      <c r="B10547" s="5">
        <v>3</v>
      </c>
      <c r="C10547" s="6" t="s">
        <v>5</v>
      </c>
      <c r="D10547" s="6">
        <v>2</v>
      </c>
      <c r="E10547" s="7" t="s">
        <v>4</v>
      </c>
      <c r="F10547" s="7">
        <v>1</v>
      </c>
      <c r="G10547" s="8" t="s">
        <v>19</v>
      </c>
      <c r="H10547" s="4" t="str">
        <f t="shared" si="329"/>
        <v>11</v>
      </c>
      <c r="I10547" s="13">
        <v>39.483000000000004</v>
      </c>
    </row>
    <row r="10548" spans="1:9" ht="15" customHeight="1" x14ac:dyDescent="0.25">
      <c r="A10548" s="5" t="str">
        <f t="shared" si="330"/>
        <v>Turbogas</v>
      </c>
      <c r="B10548" s="5">
        <v>4</v>
      </c>
      <c r="C10548" s="6" t="s">
        <v>5</v>
      </c>
      <c r="D10548" s="6">
        <v>2</v>
      </c>
      <c r="E10548" s="7" t="s">
        <v>4</v>
      </c>
      <c r="F10548" s="7">
        <v>1</v>
      </c>
      <c r="G10548" s="8" t="s">
        <v>19</v>
      </c>
      <c r="H10548" s="4" t="str">
        <f t="shared" si="329"/>
        <v>11</v>
      </c>
      <c r="I10548" s="13">
        <v>63.850109999999994</v>
      </c>
    </row>
    <row r="10549" spans="1:9" ht="15" customHeight="1" x14ac:dyDescent="0.25">
      <c r="A10549" s="5" t="str">
        <f t="shared" si="330"/>
        <v>Internal Combustion</v>
      </c>
      <c r="B10549" s="5">
        <v>5</v>
      </c>
      <c r="C10549" s="6" t="s">
        <v>5</v>
      </c>
      <c r="D10549" s="6">
        <v>2</v>
      </c>
      <c r="E10549" s="7" t="s">
        <v>4</v>
      </c>
      <c r="F10549" s="7">
        <v>1</v>
      </c>
      <c r="G10549" s="8" t="s">
        <v>19</v>
      </c>
      <c r="H10549" s="4" t="str">
        <f t="shared" si="329"/>
        <v>11</v>
      </c>
      <c r="I10549" s="13">
        <v>196.78370000000001</v>
      </c>
    </row>
    <row r="10550" spans="1:9" ht="15" customHeight="1" x14ac:dyDescent="0.25">
      <c r="A10550" s="5" t="str">
        <f t="shared" si="330"/>
        <v>Fluidized Bed</v>
      </c>
      <c r="B10550" s="5">
        <v>6</v>
      </c>
      <c r="C10550" s="6" t="s">
        <v>5</v>
      </c>
      <c r="D10550" s="6">
        <v>2</v>
      </c>
      <c r="E10550" s="7" t="s">
        <v>4</v>
      </c>
      <c r="F10550" s="7">
        <v>1</v>
      </c>
      <c r="G10550" s="8" t="s">
        <v>19</v>
      </c>
      <c r="H10550" s="4" t="str">
        <f t="shared" si="329"/>
        <v>11</v>
      </c>
      <c r="I10550" s="13">
        <v>39.483000000000004</v>
      </c>
    </row>
    <row r="10551" spans="1:9" ht="15" customHeight="1" x14ac:dyDescent="0.25">
      <c r="A10551" s="5" t="str">
        <f t="shared" si="330"/>
        <v>Hydropower</v>
      </c>
      <c r="B10551" s="5">
        <v>7</v>
      </c>
      <c r="C10551" s="6" t="s">
        <v>5</v>
      </c>
      <c r="D10551" s="6">
        <v>2</v>
      </c>
      <c r="E10551" s="7" t="s">
        <v>4</v>
      </c>
      <c r="F10551" s="7">
        <v>1</v>
      </c>
      <c r="G10551" s="8" t="s">
        <v>19</v>
      </c>
      <c r="H10551" s="4" t="str">
        <f t="shared" si="329"/>
        <v>11</v>
      </c>
      <c r="I10551" s="13">
        <v>0</v>
      </c>
    </row>
    <row r="10552" spans="1:9" ht="15" customHeight="1" x14ac:dyDescent="0.25">
      <c r="A10552" s="5" t="str">
        <f t="shared" si="330"/>
        <v>Wind</v>
      </c>
      <c r="B10552" s="5">
        <v>8</v>
      </c>
      <c r="C10552" s="6" t="s">
        <v>5</v>
      </c>
      <c r="D10552" s="6">
        <v>2</v>
      </c>
      <c r="E10552" s="7" t="s">
        <v>4</v>
      </c>
      <c r="F10552" s="7">
        <v>1</v>
      </c>
      <c r="G10552" s="8" t="s">
        <v>19</v>
      </c>
      <c r="H10552" s="4" t="str">
        <f t="shared" si="329"/>
        <v>11</v>
      </c>
      <c r="I10552" s="13">
        <v>9.2555000000000014</v>
      </c>
    </row>
    <row r="10553" spans="1:9" ht="15" customHeight="1" x14ac:dyDescent="0.25">
      <c r="A10553" s="5" t="str">
        <f t="shared" si="330"/>
        <v>Geothermal</v>
      </c>
      <c r="B10553" s="5">
        <v>9</v>
      </c>
      <c r="C10553" s="6" t="s">
        <v>5</v>
      </c>
      <c r="D10553" s="6">
        <v>2</v>
      </c>
      <c r="E10553" s="7" t="s">
        <v>4</v>
      </c>
      <c r="F10553" s="7">
        <v>1</v>
      </c>
      <c r="G10553" s="8" t="s">
        <v>19</v>
      </c>
      <c r="H10553" s="4" t="str">
        <f t="shared" si="329"/>
        <v>11</v>
      </c>
      <c r="I10553" s="13">
        <v>36.758352000000002</v>
      </c>
    </row>
    <row r="10554" spans="1:9" ht="15" customHeight="1" x14ac:dyDescent="0.25">
      <c r="A10554" s="5" t="str">
        <f t="shared" si="330"/>
        <v>Solar PV</v>
      </c>
      <c r="B10554" s="5">
        <v>10</v>
      </c>
      <c r="C10554" s="6" t="s">
        <v>5</v>
      </c>
      <c r="D10554" s="6">
        <v>2</v>
      </c>
      <c r="E10554" s="7" t="s">
        <v>4</v>
      </c>
      <c r="F10554" s="7">
        <v>1</v>
      </c>
      <c r="G10554" s="8" t="s">
        <v>19</v>
      </c>
      <c r="H10554" s="4" t="str">
        <f t="shared" si="329"/>
        <v>11</v>
      </c>
      <c r="I10554" s="13">
        <v>16.371000000000002</v>
      </c>
    </row>
    <row r="10555" spans="1:9" ht="15" customHeight="1" x14ac:dyDescent="0.25">
      <c r="A10555" s="5" t="str">
        <f t="shared" si="330"/>
        <v>Biomass</v>
      </c>
      <c r="B10555" s="5">
        <v>11</v>
      </c>
      <c r="C10555" s="6" t="s">
        <v>5</v>
      </c>
      <c r="D10555" s="6">
        <v>2</v>
      </c>
      <c r="E10555" s="7" t="s">
        <v>4</v>
      </c>
      <c r="F10555" s="7">
        <v>1</v>
      </c>
      <c r="G10555" s="8" t="s">
        <v>19</v>
      </c>
      <c r="H10555" s="4" t="str">
        <f t="shared" si="329"/>
        <v>11</v>
      </c>
      <c r="I10555" s="13">
        <v>5.3500000000000005</v>
      </c>
    </row>
    <row r="10556" spans="1:9" ht="15" customHeight="1" x14ac:dyDescent="0.25">
      <c r="A10556" s="5" t="str">
        <f t="shared" si="330"/>
        <v>Cogeneration</v>
      </c>
      <c r="B10556" s="5">
        <v>12</v>
      </c>
      <c r="C10556" s="6" t="s">
        <v>5</v>
      </c>
      <c r="D10556" s="6">
        <v>2</v>
      </c>
      <c r="E10556" s="7" t="s">
        <v>4</v>
      </c>
      <c r="F10556" s="7">
        <v>1</v>
      </c>
      <c r="G10556" s="8" t="s">
        <v>19</v>
      </c>
      <c r="H10556" s="4" t="str">
        <f t="shared" si="329"/>
        <v>11</v>
      </c>
      <c r="I10556" s="13">
        <v>39.836581500000001</v>
      </c>
    </row>
    <row r="10557" spans="1:9" ht="15" customHeight="1" x14ac:dyDescent="0.25">
      <c r="A10557" s="5" t="str">
        <f t="shared" si="330"/>
        <v>Nuclear</v>
      </c>
      <c r="B10557" s="5">
        <v>13</v>
      </c>
      <c r="C10557" s="6" t="s">
        <v>5</v>
      </c>
      <c r="D10557" s="6">
        <v>2</v>
      </c>
      <c r="E10557" s="7" t="s">
        <v>4</v>
      </c>
      <c r="F10557" s="7">
        <v>1</v>
      </c>
      <c r="G10557" s="8" t="s">
        <v>19</v>
      </c>
      <c r="H10557" s="4" t="str">
        <f t="shared" si="329"/>
        <v>11</v>
      </c>
      <c r="I10557" s="13">
        <v>24.770499999999998</v>
      </c>
    </row>
    <row r="10558" spans="1:9" ht="15" customHeight="1" x14ac:dyDescent="0.25">
      <c r="A10558" s="5" t="str">
        <f t="shared" si="330"/>
        <v>Conventional Thermoelectric</v>
      </c>
      <c r="B10558" s="5">
        <v>1</v>
      </c>
      <c r="C10558" s="6" t="s">
        <v>6</v>
      </c>
      <c r="D10558" s="6">
        <v>3</v>
      </c>
      <c r="E10558" s="7" t="s">
        <v>4</v>
      </c>
      <c r="F10558" s="7">
        <v>1</v>
      </c>
      <c r="G10558" s="8" t="s">
        <v>19</v>
      </c>
      <c r="H10558" s="4" t="str">
        <f t="shared" si="329"/>
        <v>11</v>
      </c>
      <c r="I10558" s="13">
        <v>63.954327999999997</v>
      </c>
    </row>
    <row r="10559" spans="1:9" ht="15" customHeight="1" x14ac:dyDescent="0.25">
      <c r="A10559" s="5" t="str">
        <f t="shared" si="330"/>
        <v>Combined Cycle</v>
      </c>
      <c r="B10559" s="5">
        <v>2</v>
      </c>
      <c r="C10559" s="6" t="s">
        <v>6</v>
      </c>
      <c r="D10559" s="6">
        <v>3</v>
      </c>
      <c r="E10559" s="7" t="s">
        <v>4</v>
      </c>
      <c r="F10559" s="7">
        <v>1</v>
      </c>
      <c r="G10559" s="8" t="s">
        <v>19</v>
      </c>
      <c r="H10559" s="4" t="str">
        <f t="shared" si="329"/>
        <v>11</v>
      </c>
      <c r="I10559" s="13">
        <v>26.557721000000001</v>
      </c>
    </row>
    <row r="10560" spans="1:9" ht="15" customHeight="1" x14ac:dyDescent="0.25">
      <c r="A10560" s="5" t="str">
        <f t="shared" si="330"/>
        <v>Coal</v>
      </c>
      <c r="B10560" s="5">
        <v>3</v>
      </c>
      <c r="C10560" s="6" t="s">
        <v>6</v>
      </c>
      <c r="D10560" s="6">
        <v>3</v>
      </c>
      <c r="E10560" s="7" t="s">
        <v>4</v>
      </c>
      <c r="F10560" s="7">
        <v>1</v>
      </c>
      <c r="G10560" s="8" t="s">
        <v>19</v>
      </c>
      <c r="H10560" s="4" t="str">
        <f t="shared" si="329"/>
        <v>11</v>
      </c>
      <c r="I10560" s="13">
        <v>39.483000000000004</v>
      </c>
    </row>
    <row r="10561" spans="1:9" ht="15" customHeight="1" x14ac:dyDescent="0.25">
      <c r="A10561" s="5" t="str">
        <f t="shared" si="330"/>
        <v>Turbogas</v>
      </c>
      <c r="B10561" s="5">
        <v>4</v>
      </c>
      <c r="C10561" s="6" t="s">
        <v>6</v>
      </c>
      <c r="D10561" s="6">
        <v>3</v>
      </c>
      <c r="E10561" s="7" t="s">
        <v>4</v>
      </c>
      <c r="F10561" s="7">
        <v>1</v>
      </c>
      <c r="G10561" s="8" t="s">
        <v>19</v>
      </c>
      <c r="H10561" s="4" t="str">
        <f t="shared" si="329"/>
        <v>11</v>
      </c>
      <c r="I10561" s="13">
        <v>42.566739999999996</v>
      </c>
    </row>
    <row r="10562" spans="1:9" ht="15" customHeight="1" x14ac:dyDescent="0.25">
      <c r="A10562" s="5" t="str">
        <f t="shared" si="330"/>
        <v>Internal Combustion</v>
      </c>
      <c r="B10562" s="5">
        <v>5</v>
      </c>
      <c r="C10562" s="6" t="s">
        <v>6</v>
      </c>
      <c r="D10562" s="6">
        <v>3</v>
      </c>
      <c r="E10562" s="7" t="s">
        <v>4</v>
      </c>
      <c r="F10562" s="7">
        <v>1</v>
      </c>
      <c r="G10562" s="8" t="s">
        <v>19</v>
      </c>
      <c r="H10562" s="4" t="str">
        <f t="shared" si="329"/>
        <v>11</v>
      </c>
      <c r="I10562" s="13">
        <v>196.78370000000001</v>
      </c>
    </row>
    <row r="10563" spans="1:9" ht="15" customHeight="1" x14ac:dyDescent="0.25">
      <c r="A10563" s="5" t="str">
        <f t="shared" si="330"/>
        <v>Fluidized Bed</v>
      </c>
      <c r="B10563" s="5">
        <v>6</v>
      </c>
      <c r="C10563" s="6" t="s">
        <v>6</v>
      </c>
      <c r="D10563" s="6">
        <v>3</v>
      </c>
      <c r="E10563" s="7" t="s">
        <v>4</v>
      </c>
      <c r="F10563" s="7">
        <v>1</v>
      </c>
      <c r="G10563" s="8" t="s">
        <v>19</v>
      </c>
      <c r="H10563" s="4" t="str">
        <f t="shared" si="329"/>
        <v>11</v>
      </c>
      <c r="I10563" s="13">
        <v>39.483000000000004</v>
      </c>
    </row>
    <row r="10564" spans="1:9" ht="15" customHeight="1" x14ac:dyDescent="0.25">
      <c r="A10564" s="5" t="str">
        <f t="shared" si="330"/>
        <v>Hydropower</v>
      </c>
      <c r="B10564" s="5">
        <v>7</v>
      </c>
      <c r="C10564" s="6" t="s">
        <v>6</v>
      </c>
      <c r="D10564" s="6">
        <v>3</v>
      </c>
      <c r="E10564" s="7" t="s">
        <v>4</v>
      </c>
      <c r="F10564" s="7">
        <v>1</v>
      </c>
      <c r="G10564" s="8" t="s">
        <v>19</v>
      </c>
      <c r="H10564" s="4" t="str">
        <f t="shared" si="329"/>
        <v>11</v>
      </c>
      <c r="I10564" s="13">
        <v>0</v>
      </c>
    </row>
    <row r="10565" spans="1:9" ht="15" customHeight="1" x14ac:dyDescent="0.25">
      <c r="A10565" s="5" t="str">
        <f t="shared" si="330"/>
        <v>Wind</v>
      </c>
      <c r="B10565" s="5">
        <v>8</v>
      </c>
      <c r="C10565" s="6" t="s">
        <v>6</v>
      </c>
      <c r="D10565" s="6">
        <v>3</v>
      </c>
      <c r="E10565" s="7" t="s">
        <v>4</v>
      </c>
      <c r="F10565" s="7">
        <v>1</v>
      </c>
      <c r="G10565" s="8" t="s">
        <v>19</v>
      </c>
      <c r="H10565" s="4" t="str">
        <f t="shared" si="329"/>
        <v>11</v>
      </c>
      <c r="I10565" s="13">
        <v>9.2555000000000014</v>
      </c>
    </row>
    <row r="10566" spans="1:9" ht="15" customHeight="1" x14ac:dyDescent="0.25">
      <c r="A10566" s="5" t="str">
        <f t="shared" si="330"/>
        <v>Geothermal</v>
      </c>
      <c r="B10566" s="5">
        <v>9</v>
      </c>
      <c r="C10566" s="6" t="s">
        <v>6</v>
      </c>
      <c r="D10566" s="6">
        <v>3</v>
      </c>
      <c r="E10566" s="7" t="s">
        <v>4</v>
      </c>
      <c r="F10566" s="7">
        <v>1</v>
      </c>
      <c r="G10566" s="8" t="s">
        <v>19</v>
      </c>
      <c r="H10566" s="4" t="str">
        <f t="shared" si="329"/>
        <v>11</v>
      </c>
      <c r="I10566" s="13">
        <v>36.758352000000002</v>
      </c>
    </row>
    <row r="10567" spans="1:9" ht="15" customHeight="1" x14ac:dyDescent="0.25">
      <c r="A10567" s="5" t="str">
        <f t="shared" si="330"/>
        <v>Solar PV</v>
      </c>
      <c r="B10567" s="5">
        <v>10</v>
      </c>
      <c r="C10567" s="6" t="s">
        <v>6</v>
      </c>
      <c r="D10567" s="6">
        <v>3</v>
      </c>
      <c r="E10567" s="7" t="s">
        <v>4</v>
      </c>
      <c r="F10567" s="7">
        <v>1</v>
      </c>
      <c r="G10567" s="8" t="s">
        <v>19</v>
      </c>
      <c r="H10567" s="4" t="str">
        <f t="shared" si="329"/>
        <v>11</v>
      </c>
      <c r="I10567" s="13">
        <v>16.371000000000002</v>
      </c>
    </row>
    <row r="10568" spans="1:9" ht="15" customHeight="1" x14ac:dyDescent="0.25">
      <c r="A10568" s="5" t="str">
        <f t="shared" si="330"/>
        <v>Biomass</v>
      </c>
      <c r="B10568" s="5">
        <v>11</v>
      </c>
      <c r="C10568" s="6" t="s">
        <v>6</v>
      </c>
      <c r="D10568" s="6">
        <v>3</v>
      </c>
      <c r="E10568" s="7" t="s">
        <v>4</v>
      </c>
      <c r="F10568" s="7">
        <v>1</v>
      </c>
      <c r="G10568" s="8" t="s">
        <v>19</v>
      </c>
      <c r="H10568" s="4" t="str">
        <f t="shared" ref="H10568:H10631" si="331">CONCATENATE(RIGHT(G10568,2))</f>
        <v>11</v>
      </c>
      <c r="I10568" s="13">
        <v>5.3500000000000005</v>
      </c>
    </row>
    <row r="10569" spans="1:9" ht="15" customHeight="1" x14ac:dyDescent="0.25">
      <c r="A10569" s="5" t="str">
        <f t="shared" si="330"/>
        <v>Cogeneration</v>
      </c>
      <c r="B10569" s="5">
        <v>12</v>
      </c>
      <c r="C10569" s="6" t="s">
        <v>6</v>
      </c>
      <c r="D10569" s="6">
        <v>3</v>
      </c>
      <c r="E10569" s="7" t="s">
        <v>4</v>
      </c>
      <c r="F10569" s="7">
        <v>1</v>
      </c>
      <c r="G10569" s="8" t="s">
        <v>19</v>
      </c>
      <c r="H10569" s="4" t="str">
        <f t="shared" si="331"/>
        <v>11</v>
      </c>
      <c r="I10569" s="13">
        <v>26.557721000000001</v>
      </c>
    </row>
    <row r="10570" spans="1:9" ht="15" customHeight="1" x14ac:dyDescent="0.25">
      <c r="A10570" s="5" t="str">
        <f t="shared" si="330"/>
        <v>Nuclear</v>
      </c>
      <c r="B10570" s="5">
        <v>13</v>
      </c>
      <c r="C10570" s="6" t="s">
        <v>6</v>
      </c>
      <c r="D10570" s="6">
        <v>3</v>
      </c>
      <c r="E10570" s="7" t="s">
        <v>4</v>
      </c>
      <c r="F10570" s="7">
        <v>1</v>
      </c>
      <c r="G10570" s="8" t="s">
        <v>19</v>
      </c>
      <c r="H10570" s="4" t="str">
        <f t="shared" si="331"/>
        <v>11</v>
      </c>
      <c r="I10570" s="13">
        <v>24.770499999999998</v>
      </c>
    </row>
    <row r="10571" spans="1:9" ht="15" customHeight="1" x14ac:dyDescent="0.25">
      <c r="A10571" s="5" t="str">
        <f t="shared" si="330"/>
        <v>Conventional Thermoelectric</v>
      </c>
      <c r="B10571" s="5">
        <v>1</v>
      </c>
      <c r="C10571" s="6" t="s">
        <v>7</v>
      </c>
      <c r="D10571" s="6">
        <v>4</v>
      </c>
      <c r="E10571" s="7" t="s">
        <v>4</v>
      </c>
      <c r="F10571" s="7">
        <v>1</v>
      </c>
      <c r="G10571" s="8" t="s">
        <v>19</v>
      </c>
      <c r="H10571" s="4" t="str">
        <f t="shared" si="331"/>
        <v>11</v>
      </c>
      <c r="I10571" s="13">
        <v>63.954327999999997</v>
      </c>
    </row>
    <row r="10572" spans="1:9" ht="15" customHeight="1" x14ac:dyDescent="0.25">
      <c r="A10572" s="5" t="str">
        <f t="shared" si="330"/>
        <v>Combined Cycle</v>
      </c>
      <c r="B10572" s="5">
        <v>2</v>
      </c>
      <c r="C10572" s="6" t="s">
        <v>7</v>
      </c>
      <c r="D10572" s="6">
        <v>4</v>
      </c>
      <c r="E10572" s="7" t="s">
        <v>4</v>
      </c>
      <c r="F10572" s="7">
        <v>1</v>
      </c>
      <c r="G10572" s="8" t="s">
        <v>19</v>
      </c>
      <c r="H10572" s="4" t="str">
        <f t="shared" si="331"/>
        <v>11</v>
      </c>
      <c r="I10572" s="13">
        <v>26.004435145833337</v>
      </c>
    </row>
    <row r="10573" spans="1:9" ht="15" customHeight="1" x14ac:dyDescent="0.25">
      <c r="A10573" s="5" t="str">
        <f t="shared" si="330"/>
        <v>Coal</v>
      </c>
      <c r="B10573" s="5">
        <v>3</v>
      </c>
      <c r="C10573" s="6" t="s">
        <v>7</v>
      </c>
      <c r="D10573" s="6">
        <v>4</v>
      </c>
      <c r="E10573" s="7" t="s">
        <v>4</v>
      </c>
      <c r="F10573" s="7">
        <v>1</v>
      </c>
      <c r="G10573" s="8" t="s">
        <v>19</v>
      </c>
      <c r="H10573" s="4" t="str">
        <f t="shared" si="331"/>
        <v>11</v>
      </c>
      <c r="I10573" s="13">
        <v>39.483000000000004</v>
      </c>
    </row>
    <row r="10574" spans="1:9" ht="15" customHeight="1" x14ac:dyDescent="0.25">
      <c r="A10574" s="5" t="str">
        <f t="shared" si="330"/>
        <v>Turbogas</v>
      </c>
      <c r="B10574" s="5">
        <v>4</v>
      </c>
      <c r="C10574" s="6" t="s">
        <v>7</v>
      </c>
      <c r="D10574" s="6">
        <v>4</v>
      </c>
      <c r="E10574" s="7" t="s">
        <v>4</v>
      </c>
      <c r="F10574" s="7">
        <v>1</v>
      </c>
      <c r="G10574" s="8" t="s">
        <v>19</v>
      </c>
      <c r="H10574" s="4" t="str">
        <f t="shared" si="331"/>
        <v>11</v>
      </c>
      <c r="I10574" s="13">
        <v>41.679932916666665</v>
      </c>
    </row>
    <row r="10575" spans="1:9" ht="15" customHeight="1" x14ac:dyDescent="0.25">
      <c r="A10575" s="5" t="str">
        <f t="shared" si="330"/>
        <v>Internal Combustion</v>
      </c>
      <c r="B10575" s="5">
        <v>5</v>
      </c>
      <c r="C10575" s="6" t="s">
        <v>7</v>
      </c>
      <c r="D10575" s="6">
        <v>4</v>
      </c>
      <c r="E10575" s="7" t="s">
        <v>4</v>
      </c>
      <c r="F10575" s="7">
        <v>1</v>
      </c>
      <c r="G10575" s="8" t="s">
        <v>19</v>
      </c>
      <c r="H10575" s="4" t="str">
        <f t="shared" si="331"/>
        <v>11</v>
      </c>
      <c r="I10575" s="13">
        <v>196.78370000000001</v>
      </c>
    </row>
    <row r="10576" spans="1:9" ht="15" customHeight="1" x14ac:dyDescent="0.25">
      <c r="A10576" s="5" t="str">
        <f t="shared" ref="A10576:A10639" si="332">A10563</f>
        <v>Fluidized Bed</v>
      </c>
      <c r="B10576" s="5">
        <v>6</v>
      </c>
      <c r="C10576" s="6" t="s">
        <v>7</v>
      </c>
      <c r="D10576" s="6">
        <v>4</v>
      </c>
      <c r="E10576" s="7" t="s">
        <v>4</v>
      </c>
      <c r="F10576" s="7">
        <v>1</v>
      </c>
      <c r="G10576" s="8" t="s">
        <v>19</v>
      </c>
      <c r="H10576" s="4" t="str">
        <f t="shared" si="331"/>
        <v>11</v>
      </c>
      <c r="I10576" s="13">
        <v>39.483000000000004</v>
      </c>
    </row>
    <row r="10577" spans="1:9" ht="15" customHeight="1" x14ac:dyDescent="0.25">
      <c r="A10577" s="5" t="str">
        <f t="shared" si="332"/>
        <v>Hydropower</v>
      </c>
      <c r="B10577" s="5">
        <v>7</v>
      </c>
      <c r="C10577" s="6" t="s">
        <v>7</v>
      </c>
      <c r="D10577" s="6">
        <v>4</v>
      </c>
      <c r="E10577" s="7" t="s">
        <v>4</v>
      </c>
      <c r="F10577" s="7">
        <v>1</v>
      </c>
      <c r="G10577" s="8" t="s">
        <v>19</v>
      </c>
      <c r="H10577" s="4" t="str">
        <f t="shared" si="331"/>
        <v>11</v>
      </c>
      <c r="I10577" s="13">
        <v>0</v>
      </c>
    </row>
    <row r="10578" spans="1:9" ht="15" customHeight="1" x14ac:dyDescent="0.25">
      <c r="A10578" s="5" t="str">
        <f t="shared" si="332"/>
        <v>Wind</v>
      </c>
      <c r="B10578" s="5">
        <v>8</v>
      </c>
      <c r="C10578" s="6" t="s">
        <v>7</v>
      </c>
      <c r="D10578" s="6">
        <v>4</v>
      </c>
      <c r="E10578" s="7" t="s">
        <v>4</v>
      </c>
      <c r="F10578" s="7">
        <v>1</v>
      </c>
      <c r="G10578" s="8" t="s">
        <v>19</v>
      </c>
      <c r="H10578" s="4" t="str">
        <f t="shared" si="331"/>
        <v>11</v>
      </c>
      <c r="I10578" s="13">
        <v>9.2555000000000014</v>
      </c>
    </row>
    <row r="10579" spans="1:9" ht="15" customHeight="1" x14ac:dyDescent="0.25">
      <c r="A10579" s="5" t="str">
        <f t="shared" si="332"/>
        <v>Geothermal</v>
      </c>
      <c r="B10579" s="5">
        <v>9</v>
      </c>
      <c r="C10579" s="6" t="s">
        <v>7</v>
      </c>
      <c r="D10579" s="6">
        <v>4</v>
      </c>
      <c r="E10579" s="7" t="s">
        <v>4</v>
      </c>
      <c r="F10579" s="7">
        <v>1</v>
      </c>
      <c r="G10579" s="8" t="s">
        <v>19</v>
      </c>
      <c r="H10579" s="4" t="str">
        <f t="shared" si="331"/>
        <v>11</v>
      </c>
      <c r="I10579" s="13">
        <v>36.758352000000002</v>
      </c>
    </row>
    <row r="10580" spans="1:9" ht="15" customHeight="1" x14ac:dyDescent="0.25">
      <c r="A10580" s="5" t="str">
        <f t="shared" si="332"/>
        <v>Solar PV</v>
      </c>
      <c r="B10580" s="5">
        <v>10</v>
      </c>
      <c r="C10580" s="6" t="s">
        <v>7</v>
      </c>
      <c r="D10580" s="6">
        <v>4</v>
      </c>
      <c r="E10580" s="7" t="s">
        <v>4</v>
      </c>
      <c r="F10580" s="7">
        <v>1</v>
      </c>
      <c r="G10580" s="8" t="s">
        <v>19</v>
      </c>
      <c r="H10580" s="4" t="str">
        <f t="shared" si="331"/>
        <v>11</v>
      </c>
      <c r="I10580" s="13">
        <v>16.371000000000002</v>
      </c>
    </row>
    <row r="10581" spans="1:9" ht="15" customHeight="1" x14ac:dyDescent="0.25">
      <c r="A10581" s="5" t="str">
        <f t="shared" si="332"/>
        <v>Biomass</v>
      </c>
      <c r="B10581" s="5">
        <v>11</v>
      </c>
      <c r="C10581" s="6" t="s">
        <v>7</v>
      </c>
      <c r="D10581" s="6">
        <v>4</v>
      </c>
      <c r="E10581" s="7" t="s">
        <v>4</v>
      </c>
      <c r="F10581" s="7">
        <v>1</v>
      </c>
      <c r="G10581" s="8" t="s">
        <v>19</v>
      </c>
      <c r="H10581" s="4" t="str">
        <f t="shared" si="331"/>
        <v>11</v>
      </c>
      <c r="I10581" s="13">
        <v>5.3500000000000005</v>
      </c>
    </row>
    <row r="10582" spans="1:9" ht="15" customHeight="1" x14ac:dyDescent="0.25">
      <c r="A10582" s="5" t="str">
        <f t="shared" si="332"/>
        <v>Cogeneration</v>
      </c>
      <c r="B10582" s="5">
        <v>12</v>
      </c>
      <c r="C10582" s="6" t="s">
        <v>7</v>
      </c>
      <c r="D10582" s="6">
        <v>4</v>
      </c>
      <c r="E10582" s="7" t="s">
        <v>4</v>
      </c>
      <c r="F10582" s="7">
        <v>1</v>
      </c>
      <c r="G10582" s="8" t="s">
        <v>19</v>
      </c>
      <c r="H10582" s="4" t="str">
        <f t="shared" si="331"/>
        <v>11</v>
      </c>
      <c r="I10582" s="13">
        <v>26.004435145833337</v>
      </c>
    </row>
    <row r="10583" spans="1:9" ht="15" customHeight="1" x14ac:dyDescent="0.25">
      <c r="A10583" s="5" t="str">
        <f t="shared" si="332"/>
        <v>Nuclear</v>
      </c>
      <c r="B10583" s="5">
        <v>13</v>
      </c>
      <c r="C10583" s="6" t="s">
        <v>7</v>
      </c>
      <c r="D10583" s="6">
        <v>4</v>
      </c>
      <c r="E10583" s="7" t="s">
        <v>4</v>
      </c>
      <c r="F10583" s="7">
        <v>1</v>
      </c>
      <c r="G10583" s="8" t="s">
        <v>19</v>
      </c>
      <c r="H10583" s="4" t="str">
        <f t="shared" si="331"/>
        <v>11</v>
      </c>
      <c r="I10583" s="13">
        <v>24.770499999999998</v>
      </c>
    </row>
    <row r="10584" spans="1:9" ht="15" customHeight="1" x14ac:dyDescent="0.25">
      <c r="A10584" s="5" t="str">
        <f t="shared" si="332"/>
        <v>Conventional Thermoelectric</v>
      </c>
      <c r="B10584" s="5">
        <v>1</v>
      </c>
      <c r="C10584" s="6" t="s">
        <v>8</v>
      </c>
      <c r="D10584" s="6">
        <v>5</v>
      </c>
      <c r="E10584" s="7" t="s">
        <v>4</v>
      </c>
      <c r="F10584" s="7">
        <v>1</v>
      </c>
      <c r="G10584" s="8" t="s">
        <v>19</v>
      </c>
      <c r="H10584" s="4" t="str">
        <f t="shared" si="331"/>
        <v>11</v>
      </c>
      <c r="I10584" s="13">
        <v>63.954327999999997</v>
      </c>
    </row>
    <row r="10585" spans="1:9" ht="15" customHeight="1" x14ac:dyDescent="0.25">
      <c r="A10585" s="5" t="str">
        <f t="shared" si="332"/>
        <v>Combined Cycle</v>
      </c>
      <c r="B10585" s="5">
        <v>2</v>
      </c>
      <c r="C10585" s="6" t="s">
        <v>8</v>
      </c>
      <c r="D10585" s="6">
        <v>5</v>
      </c>
      <c r="E10585" s="7" t="s">
        <v>4</v>
      </c>
      <c r="F10585" s="7">
        <v>1</v>
      </c>
      <c r="G10585" s="8" t="s">
        <v>19</v>
      </c>
      <c r="H10585" s="4" t="str">
        <f t="shared" si="331"/>
        <v>11</v>
      </c>
      <c r="I10585" s="13">
        <v>25.783120804166671</v>
      </c>
    </row>
    <row r="10586" spans="1:9" ht="15" customHeight="1" x14ac:dyDescent="0.25">
      <c r="A10586" s="5" t="str">
        <f t="shared" si="332"/>
        <v>Coal</v>
      </c>
      <c r="B10586" s="5">
        <v>3</v>
      </c>
      <c r="C10586" s="6" t="s">
        <v>8</v>
      </c>
      <c r="D10586" s="6">
        <v>5</v>
      </c>
      <c r="E10586" s="7" t="s">
        <v>4</v>
      </c>
      <c r="F10586" s="7">
        <v>1</v>
      </c>
      <c r="G10586" s="8" t="s">
        <v>19</v>
      </c>
      <c r="H10586" s="4" t="str">
        <f t="shared" si="331"/>
        <v>11</v>
      </c>
      <c r="I10586" s="13">
        <v>39.483000000000004</v>
      </c>
    </row>
    <row r="10587" spans="1:9" ht="15" customHeight="1" x14ac:dyDescent="0.25">
      <c r="A10587" s="5" t="str">
        <f t="shared" si="332"/>
        <v>Turbogas</v>
      </c>
      <c r="B10587" s="5">
        <v>4</v>
      </c>
      <c r="C10587" s="6" t="s">
        <v>8</v>
      </c>
      <c r="D10587" s="6">
        <v>5</v>
      </c>
      <c r="E10587" s="7" t="s">
        <v>4</v>
      </c>
      <c r="F10587" s="7">
        <v>1</v>
      </c>
      <c r="G10587" s="8" t="s">
        <v>19</v>
      </c>
      <c r="H10587" s="4" t="str">
        <f t="shared" si="331"/>
        <v>11</v>
      </c>
      <c r="I10587" s="13">
        <v>41.325210083333332</v>
      </c>
    </row>
    <row r="10588" spans="1:9" ht="15" customHeight="1" x14ac:dyDescent="0.25">
      <c r="A10588" s="5" t="str">
        <f t="shared" si="332"/>
        <v>Internal Combustion</v>
      </c>
      <c r="B10588" s="5">
        <v>5</v>
      </c>
      <c r="C10588" s="6" t="s">
        <v>8</v>
      </c>
      <c r="D10588" s="6">
        <v>5</v>
      </c>
      <c r="E10588" s="7" t="s">
        <v>4</v>
      </c>
      <c r="F10588" s="7">
        <v>1</v>
      </c>
      <c r="G10588" s="8" t="s">
        <v>19</v>
      </c>
      <c r="H10588" s="4" t="str">
        <f t="shared" si="331"/>
        <v>11</v>
      </c>
      <c r="I10588" s="13">
        <v>196.78370000000001</v>
      </c>
    </row>
    <row r="10589" spans="1:9" ht="15" customHeight="1" x14ac:dyDescent="0.25">
      <c r="A10589" s="5" t="str">
        <f t="shared" si="332"/>
        <v>Fluidized Bed</v>
      </c>
      <c r="B10589" s="5">
        <v>6</v>
      </c>
      <c r="C10589" s="6" t="s">
        <v>8</v>
      </c>
      <c r="D10589" s="6">
        <v>5</v>
      </c>
      <c r="E10589" s="7" t="s">
        <v>4</v>
      </c>
      <c r="F10589" s="7">
        <v>1</v>
      </c>
      <c r="G10589" s="8" t="s">
        <v>19</v>
      </c>
      <c r="H10589" s="4" t="str">
        <f t="shared" si="331"/>
        <v>11</v>
      </c>
      <c r="I10589" s="13">
        <v>39.483000000000004</v>
      </c>
    </row>
    <row r="10590" spans="1:9" ht="15" customHeight="1" x14ac:dyDescent="0.25">
      <c r="A10590" s="5" t="str">
        <f t="shared" si="332"/>
        <v>Hydropower</v>
      </c>
      <c r="B10590" s="5">
        <v>7</v>
      </c>
      <c r="C10590" s="6" t="s">
        <v>8</v>
      </c>
      <c r="D10590" s="6">
        <v>5</v>
      </c>
      <c r="E10590" s="7" t="s">
        <v>4</v>
      </c>
      <c r="F10590" s="7">
        <v>1</v>
      </c>
      <c r="G10590" s="8" t="s">
        <v>19</v>
      </c>
      <c r="H10590" s="4" t="str">
        <f t="shared" si="331"/>
        <v>11</v>
      </c>
      <c r="I10590" s="13">
        <v>0</v>
      </c>
    </row>
    <row r="10591" spans="1:9" ht="15" customHeight="1" x14ac:dyDescent="0.25">
      <c r="A10591" s="5" t="str">
        <f t="shared" si="332"/>
        <v>Wind</v>
      </c>
      <c r="B10591" s="5">
        <v>8</v>
      </c>
      <c r="C10591" s="6" t="s">
        <v>8</v>
      </c>
      <c r="D10591" s="6">
        <v>5</v>
      </c>
      <c r="E10591" s="7" t="s">
        <v>4</v>
      </c>
      <c r="F10591" s="7">
        <v>1</v>
      </c>
      <c r="G10591" s="8" t="s">
        <v>19</v>
      </c>
      <c r="H10591" s="4" t="str">
        <f t="shared" si="331"/>
        <v>11</v>
      </c>
      <c r="I10591" s="13">
        <v>9.2555000000000014</v>
      </c>
    </row>
    <row r="10592" spans="1:9" ht="15" customHeight="1" x14ac:dyDescent="0.25">
      <c r="A10592" s="5" t="str">
        <f t="shared" si="332"/>
        <v>Geothermal</v>
      </c>
      <c r="B10592" s="5">
        <v>9</v>
      </c>
      <c r="C10592" s="6" t="s">
        <v>8</v>
      </c>
      <c r="D10592" s="6">
        <v>5</v>
      </c>
      <c r="E10592" s="7" t="s">
        <v>4</v>
      </c>
      <c r="F10592" s="7">
        <v>1</v>
      </c>
      <c r="G10592" s="8" t="s">
        <v>19</v>
      </c>
      <c r="H10592" s="4" t="str">
        <f t="shared" si="331"/>
        <v>11</v>
      </c>
      <c r="I10592" s="13">
        <v>36.758352000000002</v>
      </c>
    </row>
    <row r="10593" spans="1:9" ht="15" customHeight="1" x14ac:dyDescent="0.25">
      <c r="A10593" s="5" t="str">
        <f t="shared" si="332"/>
        <v>Solar PV</v>
      </c>
      <c r="B10593" s="5">
        <v>10</v>
      </c>
      <c r="C10593" s="6" t="s">
        <v>8</v>
      </c>
      <c r="D10593" s="6">
        <v>5</v>
      </c>
      <c r="E10593" s="7" t="s">
        <v>4</v>
      </c>
      <c r="F10593" s="7">
        <v>1</v>
      </c>
      <c r="G10593" s="8" t="s">
        <v>19</v>
      </c>
      <c r="H10593" s="4" t="str">
        <f t="shared" si="331"/>
        <v>11</v>
      </c>
      <c r="I10593" s="13">
        <v>16.371000000000002</v>
      </c>
    </row>
    <row r="10594" spans="1:9" ht="15" customHeight="1" x14ac:dyDescent="0.25">
      <c r="A10594" s="5" t="str">
        <f t="shared" si="332"/>
        <v>Biomass</v>
      </c>
      <c r="B10594" s="5">
        <v>11</v>
      </c>
      <c r="C10594" s="6" t="s">
        <v>8</v>
      </c>
      <c r="D10594" s="6">
        <v>5</v>
      </c>
      <c r="E10594" s="7" t="s">
        <v>4</v>
      </c>
      <c r="F10594" s="7">
        <v>1</v>
      </c>
      <c r="G10594" s="8" t="s">
        <v>19</v>
      </c>
      <c r="H10594" s="4" t="str">
        <f t="shared" si="331"/>
        <v>11</v>
      </c>
      <c r="I10594" s="13">
        <v>5.3500000000000005</v>
      </c>
    </row>
    <row r="10595" spans="1:9" ht="15" customHeight="1" x14ac:dyDescent="0.25">
      <c r="A10595" s="5" t="str">
        <f t="shared" si="332"/>
        <v>Cogeneration</v>
      </c>
      <c r="B10595" s="5">
        <v>12</v>
      </c>
      <c r="C10595" s="6" t="s">
        <v>8</v>
      </c>
      <c r="D10595" s="6">
        <v>5</v>
      </c>
      <c r="E10595" s="7" t="s">
        <v>4</v>
      </c>
      <c r="F10595" s="7">
        <v>1</v>
      </c>
      <c r="G10595" s="8" t="s">
        <v>19</v>
      </c>
      <c r="H10595" s="4" t="str">
        <f t="shared" si="331"/>
        <v>11</v>
      </c>
      <c r="I10595" s="13">
        <v>25.783120804166671</v>
      </c>
    </row>
    <row r="10596" spans="1:9" ht="15" customHeight="1" x14ac:dyDescent="0.25">
      <c r="A10596" s="5" t="str">
        <f t="shared" si="332"/>
        <v>Nuclear</v>
      </c>
      <c r="B10596" s="5">
        <v>13</v>
      </c>
      <c r="C10596" s="6" t="s">
        <v>8</v>
      </c>
      <c r="D10596" s="6">
        <v>5</v>
      </c>
      <c r="E10596" s="7" t="s">
        <v>4</v>
      </c>
      <c r="F10596" s="7">
        <v>1</v>
      </c>
      <c r="G10596" s="8" t="s">
        <v>19</v>
      </c>
      <c r="H10596" s="4" t="str">
        <f t="shared" si="331"/>
        <v>11</v>
      </c>
      <c r="I10596" s="13">
        <v>24.770499999999998</v>
      </c>
    </row>
    <row r="10597" spans="1:9" ht="15" customHeight="1" x14ac:dyDescent="0.25">
      <c r="A10597" s="5" t="str">
        <f t="shared" si="332"/>
        <v>Conventional Thermoelectric</v>
      </c>
      <c r="B10597" s="5">
        <v>1</v>
      </c>
      <c r="C10597" s="6" t="s">
        <v>9</v>
      </c>
      <c r="D10597" s="6">
        <v>6</v>
      </c>
      <c r="E10597" s="7" t="s">
        <v>4</v>
      </c>
      <c r="F10597" s="7">
        <v>1</v>
      </c>
      <c r="G10597" s="8" t="s">
        <v>19</v>
      </c>
      <c r="H10597" s="4" t="str">
        <f t="shared" si="331"/>
        <v>11</v>
      </c>
      <c r="I10597" s="13">
        <v>63.954327999999997</v>
      </c>
    </row>
    <row r="10598" spans="1:9" ht="15" customHeight="1" x14ac:dyDescent="0.25">
      <c r="A10598" s="5" t="str">
        <f t="shared" si="332"/>
        <v>Combined Cycle</v>
      </c>
      <c r="B10598" s="5">
        <v>2</v>
      </c>
      <c r="C10598" s="6" t="s">
        <v>9</v>
      </c>
      <c r="D10598" s="6">
        <v>6</v>
      </c>
      <c r="E10598" s="7" t="s">
        <v>4</v>
      </c>
      <c r="F10598" s="7">
        <v>1</v>
      </c>
      <c r="G10598" s="8" t="s">
        <v>19</v>
      </c>
      <c r="H10598" s="4" t="str">
        <f t="shared" si="331"/>
        <v>11</v>
      </c>
      <c r="I10598" s="13">
        <v>25.783120804166671</v>
      </c>
    </row>
    <row r="10599" spans="1:9" ht="15" customHeight="1" x14ac:dyDescent="0.25">
      <c r="A10599" s="5" t="str">
        <f t="shared" si="332"/>
        <v>Coal</v>
      </c>
      <c r="B10599" s="5">
        <v>3</v>
      </c>
      <c r="C10599" s="6" t="s">
        <v>9</v>
      </c>
      <c r="D10599" s="6">
        <v>6</v>
      </c>
      <c r="E10599" s="7" t="s">
        <v>4</v>
      </c>
      <c r="F10599" s="7">
        <v>1</v>
      </c>
      <c r="G10599" s="8" t="s">
        <v>19</v>
      </c>
      <c r="H10599" s="4" t="str">
        <f t="shared" si="331"/>
        <v>11</v>
      </c>
      <c r="I10599" s="13">
        <v>39.483000000000004</v>
      </c>
    </row>
    <row r="10600" spans="1:9" ht="15" customHeight="1" x14ac:dyDescent="0.25">
      <c r="A10600" s="5" t="str">
        <f t="shared" si="332"/>
        <v>Turbogas</v>
      </c>
      <c r="B10600" s="5">
        <v>4</v>
      </c>
      <c r="C10600" s="6" t="s">
        <v>9</v>
      </c>
      <c r="D10600" s="6">
        <v>6</v>
      </c>
      <c r="E10600" s="7" t="s">
        <v>4</v>
      </c>
      <c r="F10600" s="7">
        <v>1</v>
      </c>
      <c r="G10600" s="8" t="s">
        <v>19</v>
      </c>
      <c r="H10600" s="4" t="str">
        <f t="shared" si="331"/>
        <v>11</v>
      </c>
      <c r="I10600" s="13">
        <v>41.325210083333332</v>
      </c>
    </row>
    <row r="10601" spans="1:9" ht="15" customHeight="1" x14ac:dyDescent="0.25">
      <c r="A10601" s="5" t="str">
        <f t="shared" si="332"/>
        <v>Internal Combustion</v>
      </c>
      <c r="B10601" s="5">
        <v>5</v>
      </c>
      <c r="C10601" s="6" t="s">
        <v>9</v>
      </c>
      <c r="D10601" s="6">
        <v>6</v>
      </c>
      <c r="E10601" s="7" t="s">
        <v>4</v>
      </c>
      <c r="F10601" s="7">
        <v>1</v>
      </c>
      <c r="G10601" s="8" t="s">
        <v>19</v>
      </c>
      <c r="H10601" s="4" t="str">
        <f t="shared" si="331"/>
        <v>11</v>
      </c>
      <c r="I10601" s="13">
        <v>196.78370000000001</v>
      </c>
    </row>
    <row r="10602" spans="1:9" ht="15" customHeight="1" x14ac:dyDescent="0.25">
      <c r="A10602" s="5" t="str">
        <f t="shared" si="332"/>
        <v>Fluidized Bed</v>
      </c>
      <c r="B10602" s="5">
        <v>6</v>
      </c>
      <c r="C10602" s="6" t="s">
        <v>9</v>
      </c>
      <c r="D10602" s="6">
        <v>6</v>
      </c>
      <c r="E10602" s="7" t="s">
        <v>4</v>
      </c>
      <c r="F10602" s="7">
        <v>1</v>
      </c>
      <c r="G10602" s="8" t="s">
        <v>19</v>
      </c>
      <c r="H10602" s="4" t="str">
        <f t="shared" si="331"/>
        <v>11</v>
      </c>
      <c r="I10602" s="13">
        <v>39.483000000000004</v>
      </c>
    </row>
    <row r="10603" spans="1:9" ht="15" customHeight="1" x14ac:dyDescent="0.25">
      <c r="A10603" s="5" t="str">
        <f t="shared" si="332"/>
        <v>Hydropower</v>
      </c>
      <c r="B10603" s="5">
        <v>7</v>
      </c>
      <c r="C10603" s="6" t="s">
        <v>9</v>
      </c>
      <c r="D10603" s="6">
        <v>6</v>
      </c>
      <c r="E10603" s="7" t="s">
        <v>4</v>
      </c>
      <c r="F10603" s="7">
        <v>1</v>
      </c>
      <c r="G10603" s="8" t="s">
        <v>19</v>
      </c>
      <c r="H10603" s="4" t="str">
        <f t="shared" si="331"/>
        <v>11</v>
      </c>
      <c r="I10603" s="13">
        <v>0</v>
      </c>
    </row>
    <row r="10604" spans="1:9" ht="15" customHeight="1" x14ac:dyDescent="0.25">
      <c r="A10604" s="5" t="str">
        <f t="shared" si="332"/>
        <v>Wind</v>
      </c>
      <c r="B10604" s="5">
        <v>8</v>
      </c>
      <c r="C10604" s="6" t="s">
        <v>9</v>
      </c>
      <c r="D10604" s="6">
        <v>6</v>
      </c>
      <c r="E10604" s="7" t="s">
        <v>4</v>
      </c>
      <c r="F10604" s="7">
        <v>1</v>
      </c>
      <c r="G10604" s="8" t="s">
        <v>19</v>
      </c>
      <c r="H10604" s="4" t="str">
        <f t="shared" si="331"/>
        <v>11</v>
      </c>
      <c r="I10604" s="13">
        <v>9.2555000000000014</v>
      </c>
    </row>
    <row r="10605" spans="1:9" ht="15" customHeight="1" x14ac:dyDescent="0.25">
      <c r="A10605" s="5" t="str">
        <f t="shared" si="332"/>
        <v>Geothermal</v>
      </c>
      <c r="B10605" s="5">
        <v>9</v>
      </c>
      <c r="C10605" s="6" t="s">
        <v>9</v>
      </c>
      <c r="D10605" s="6">
        <v>6</v>
      </c>
      <c r="E10605" s="7" t="s">
        <v>4</v>
      </c>
      <c r="F10605" s="7">
        <v>1</v>
      </c>
      <c r="G10605" s="8" t="s">
        <v>19</v>
      </c>
      <c r="H10605" s="4" t="str">
        <f t="shared" si="331"/>
        <v>11</v>
      </c>
      <c r="I10605" s="13">
        <v>36.758352000000002</v>
      </c>
    </row>
    <row r="10606" spans="1:9" ht="15" customHeight="1" x14ac:dyDescent="0.25">
      <c r="A10606" s="5" t="str">
        <f t="shared" si="332"/>
        <v>Solar PV</v>
      </c>
      <c r="B10606" s="5">
        <v>10</v>
      </c>
      <c r="C10606" s="6" t="s">
        <v>9</v>
      </c>
      <c r="D10606" s="6">
        <v>6</v>
      </c>
      <c r="E10606" s="7" t="s">
        <v>4</v>
      </c>
      <c r="F10606" s="7">
        <v>1</v>
      </c>
      <c r="G10606" s="8" t="s">
        <v>19</v>
      </c>
      <c r="H10606" s="4" t="str">
        <f t="shared" si="331"/>
        <v>11</v>
      </c>
      <c r="I10606" s="13">
        <v>16.371000000000002</v>
      </c>
    </row>
    <row r="10607" spans="1:9" ht="15" customHeight="1" x14ac:dyDescent="0.25">
      <c r="A10607" s="5" t="str">
        <f t="shared" si="332"/>
        <v>Biomass</v>
      </c>
      <c r="B10607" s="5">
        <v>11</v>
      </c>
      <c r="C10607" s="6" t="s">
        <v>9</v>
      </c>
      <c r="D10607" s="6">
        <v>6</v>
      </c>
      <c r="E10607" s="7" t="s">
        <v>4</v>
      </c>
      <c r="F10607" s="7">
        <v>1</v>
      </c>
      <c r="G10607" s="8" t="s">
        <v>19</v>
      </c>
      <c r="H10607" s="4" t="str">
        <f t="shared" si="331"/>
        <v>11</v>
      </c>
      <c r="I10607" s="13">
        <v>5.3500000000000005</v>
      </c>
    </row>
    <row r="10608" spans="1:9" ht="15" customHeight="1" x14ac:dyDescent="0.25">
      <c r="A10608" s="5" t="str">
        <f t="shared" si="332"/>
        <v>Cogeneration</v>
      </c>
      <c r="B10608" s="5">
        <v>12</v>
      </c>
      <c r="C10608" s="6" t="s">
        <v>9</v>
      </c>
      <c r="D10608" s="6">
        <v>6</v>
      </c>
      <c r="E10608" s="7" t="s">
        <v>4</v>
      </c>
      <c r="F10608" s="7">
        <v>1</v>
      </c>
      <c r="G10608" s="8" t="s">
        <v>19</v>
      </c>
      <c r="H10608" s="4" t="str">
        <f t="shared" si="331"/>
        <v>11</v>
      </c>
      <c r="I10608" s="13">
        <v>25.783120804166671</v>
      </c>
    </row>
    <row r="10609" spans="1:9" ht="15" customHeight="1" x14ac:dyDescent="0.25">
      <c r="A10609" s="5" t="str">
        <f t="shared" si="332"/>
        <v>Nuclear</v>
      </c>
      <c r="B10609" s="5">
        <v>13</v>
      </c>
      <c r="C10609" s="6" t="s">
        <v>9</v>
      </c>
      <c r="D10609" s="6">
        <v>6</v>
      </c>
      <c r="E10609" s="7" t="s">
        <v>4</v>
      </c>
      <c r="F10609" s="7">
        <v>1</v>
      </c>
      <c r="G10609" s="8" t="s">
        <v>19</v>
      </c>
      <c r="H10609" s="4" t="str">
        <f t="shared" si="331"/>
        <v>11</v>
      </c>
      <c r="I10609" s="13">
        <v>24.770499999999998</v>
      </c>
    </row>
    <row r="10610" spans="1:9" ht="15" customHeight="1" x14ac:dyDescent="0.25">
      <c r="A10610" s="5" t="str">
        <f t="shared" si="332"/>
        <v>Conventional Thermoelectric</v>
      </c>
      <c r="B10610" s="5">
        <v>1</v>
      </c>
      <c r="C10610" s="6" t="s">
        <v>10</v>
      </c>
      <c r="D10610" s="6">
        <v>7</v>
      </c>
      <c r="E10610" s="7" t="s">
        <v>4</v>
      </c>
      <c r="F10610" s="7">
        <v>1</v>
      </c>
      <c r="G10610" s="8" t="s">
        <v>19</v>
      </c>
      <c r="H10610" s="4" t="str">
        <f t="shared" si="331"/>
        <v>11</v>
      </c>
      <c r="I10610" s="13">
        <v>63.954327999999997</v>
      </c>
    </row>
    <row r="10611" spans="1:9" ht="15" customHeight="1" x14ac:dyDescent="0.25">
      <c r="A10611" s="5" t="str">
        <f t="shared" si="332"/>
        <v>Combined Cycle</v>
      </c>
      <c r="B10611" s="5">
        <v>2</v>
      </c>
      <c r="C10611" s="6" t="s">
        <v>10</v>
      </c>
      <c r="D10611" s="6">
        <v>7</v>
      </c>
      <c r="E10611" s="7" t="s">
        <v>4</v>
      </c>
      <c r="F10611" s="7">
        <v>1</v>
      </c>
      <c r="G10611" s="8" t="s">
        <v>19</v>
      </c>
      <c r="H10611" s="4" t="str">
        <f t="shared" si="331"/>
        <v>11</v>
      </c>
      <c r="I10611" s="13">
        <v>38.176723937500007</v>
      </c>
    </row>
    <row r="10612" spans="1:9" ht="15" customHeight="1" x14ac:dyDescent="0.25">
      <c r="A10612" s="5" t="str">
        <f t="shared" si="332"/>
        <v>Coal</v>
      </c>
      <c r="B10612" s="5">
        <v>3</v>
      </c>
      <c r="C10612" s="6" t="s">
        <v>10</v>
      </c>
      <c r="D10612" s="6">
        <v>7</v>
      </c>
      <c r="E10612" s="7" t="s">
        <v>4</v>
      </c>
      <c r="F10612" s="7">
        <v>1</v>
      </c>
      <c r="G10612" s="8" t="s">
        <v>19</v>
      </c>
      <c r="H10612" s="4" t="str">
        <f t="shared" si="331"/>
        <v>11</v>
      </c>
      <c r="I10612" s="13">
        <v>39.483000000000004</v>
      </c>
    </row>
    <row r="10613" spans="1:9" ht="15" customHeight="1" x14ac:dyDescent="0.25">
      <c r="A10613" s="5" t="str">
        <f t="shared" si="332"/>
        <v>Turbogas</v>
      </c>
      <c r="B10613" s="5">
        <v>4</v>
      </c>
      <c r="C10613" s="6" t="s">
        <v>10</v>
      </c>
      <c r="D10613" s="6">
        <v>7</v>
      </c>
      <c r="E10613" s="7" t="s">
        <v>4</v>
      </c>
      <c r="F10613" s="7">
        <v>1</v>
      </c>
      <c r="G10613" s="8" t="s">
        <v>19</v>
      </c>
      <c r="H10613" s="4" t="str">
        <f t="shared" si="331"/>
        <v>11</v>
      </c>
      <c r="I10613" s="13">
        <v>61.189688750000002</v>
      </c>
    </row>
    <row r="10614" spans="1:9" ht="15" customHeight="1" x14ac:dyDescent="0.25">
      <c r="A10614" s="5" t="str">
        <f t="shared" si="332"/>
        <v>Internal Combustion</v>
      </c>
      <c r="B10614" s="5">
        <v>5</v>
      </c>
      <c r="C10614" s="6" t="s">
        <v>10</v>
      </c>
      <c r="D10614" s="6">
        <v>7</v>
      </c>
      <c r="E10614" s="7" t="s">
        <v>4</v>
      </c>
      <c r="F10614" s="7">
        <v>1</v>
      </c>
      <c r="G10614" s="8" t="s">
        <v>19</v>
      </c>
      <c r="H10614" s="4" t="str">
        <f t="shared" si="331"/>
        <v>11</v>
      </c>
      <c r="I10614" s="13">
        <v>196.78370000000001</v>
      </c>
    </row>
    <row r="10615" spans="1:9" ht="15" customHeight="1" x14ac:dyDescent="0.25">
      <c r="A10615" s="5" t="str">
        <f t="shared" si="332"/>
        <v>Fluidized Bed</v>
      </c>
      <c r="B10615" s="5">
        <v>6</v>
      </c>
      <c r="C10615" s="6" t="s">
        <v>10</v>
      </c>
      <c r="D10615" s="6">
        <v>7</v>
      </c>
      <c r="E10615" s="7" t="s">
        <v>4</v>
      </c>
      <c r="F10615" s="7">
        <v>1</v>
      </c>
      <c r="G10615" s="8" t="s">
        <v>19</v>
      </c>
      <c r="H10615" s="4" t="str">
        <f t="shared" si="331"/>
        <v>11</v>
      </c>
      <c r="I10615" s="13">
        <v>39.483000000000004</v>
      </c>
    </row>
    <row r="10616" spans="1:9" ht="15" customHeight="1" x14ac:dyDescent="0.25">
      <c r="A10616" s="5" t="str">
        <f t="shared" si="332"/>
        <v>Hydropower</v>
      </c>
      <c r="B10616" s="5">
        <v>7</v>
      </c>
      <c r="C10616" s="6" t="s">
        <v>10</v>
      </c>
      <c r="D10616" s="6">
        <v>7</v>
      </c>
      <c r="E10616" s="7" t="s">
        <v>4</v>
      </c>
      <c r="F10616" s="7">
        <v>1</v>
      </c>
      <c r="G10616" s="8" t="s">
        <v>19</v>
      </c>
      <c r="H10616" s="4" t="str">
        <f t="shared" si="331"/>
        <v>11</v>
      </c>
      <c r="I10616" s="13">
        <v>0</v>
      </c>
    </row>
    <row r="10617" spans="1:9" ht="15" customHeight="1" x14ac:dyDescent="0.25">
      <c r="A10617" s="5" t="str">
        <f t="shared" si="332"/>
        <v>Wind</v>
      </c>
      <c r="B10617" s="5">
        <v>8</v>
      </c>
      <c r="C10617" s="6" t="s">
        <v>10</v>
      </c>
      <c r="D10617" s="6">
        <v>7</v>
      </c>
      <c r="E10617" s="7" t="s">
        <v>4</v>
      </c>
      <c r="F10617" s="7">
        <v>1</v>
      </c>
      <c r="G10617" s="8" t="s">
        <v>19</v>
      </c>
      <c r="H10617" s="4" t="str">
        <f t="shared" si="331"/>
        <v>11</v>
      </c>
      <c r="I10617" s="13">
        <v>9.2555000000000014</v>
      </c>
    </row>
    <row r="10618" spans="1:9" ht="15" customHeight="1" x14ac:dyDescent="0.25">
      <c r="A10618" s="5" t="str">
        <f t="shared" si="332"/>
        <v>Geothermal</v>
      </c>
      <c r="B10618" s="5">
        <v>9</v>
      </c>
      <c r="C10618" s="6" t="s">
        <v>10</v>
      </c>
      <c r="D10618" s="6">
        <v>7</v>
      </c>
      <c r="E10618" s="7" t="s">
        <v>4</v>
      </c>
      <c r="F10618" s="7">
        <v>1</v>
      </c>
      <c r="G10618" s="8" t="s">
        <v>19</v>
      </c>
      <c r="H10618" s="4" t="str">
        <f t="shared" si="331"/>
        <v>11</v>
      </c>
      <c r="I10618" s="13">
        <v>36.758352000000002</v>
      </c>
    </row>
    <row r="10619" spans="1:9" ht="15" customHeight="1" x14ac:dyDescent="0.25">
      <c r="A10619" s="5" t="str">
        <f t="shared" si="332"/>
        <v>Solar PV</v>
      </c>
      <c r="B10619" s="5">
        <v>10</v>
      </c>
      <c r="C10619" s="6" t="s">
        <v>10</v>
      </c>
      <c r="D10619" s="6">
        <v>7</v>
      </c>
      <c r="E10619" s="7" t="s">
        <v>4</v>
      </c>
      <c r="F10619" s="7">
        <v>1</v>
      </c>
      <c r="G10619" s="8" t="s">
        <v>19</v>
      </c>
      <c r="H10619" s="4" t="str">
        <f t="shared" si="331"/>
        <v>11</v>
      </c>
      <c r="I10619" s="13">
        <v>16.371000000000002</v>
      </c>
    </row>
    <row r="10620" spans="1:9" ht="15" customHeight="1" x14ac:dyDescent="0.25">
      <c r="A10620" s="5" t="str">
        <f t="shared" si="332"/>
        <v>Biomass</v>
      </c>
      <c r="B10620" s="5">
        <v>11</v>
      </c>
      <c r="C10620" s="6" t="s">
        <v>10</v>
      </c>
      <c r="D10620" s="6">
        <v>7</v>
      </c>
      <c r="E10620" s="7" t="s">
        <v>4</v>
      </c>
      <c r="F10620" s="7">
        <v>1</v>
      </c>
      <c r="G10620" s="8" t="s">
        <v>19</v>
      </c>
      <c r="H10620" s="4" t="str">
        <f t="shared" si="331"/>
        <v>11</v>
      </c>
      <c r="I10620" s="13">
        <v>5.3500000000000005</v>
      </c>
    </row>
    <row r="10621" spans="1:9" ht="15" customHeight="1" x14ac:dyDescent="0.25">
      <c r="A10621" s="5" t="str">
        <f t="shared" si="332"/>
        <v>Cogeneration</v>
      </c>
      <c r="B10621" s="5">
        <v>12</v>
      </c>
      <c r="C10621" s="6" t="s">
        <v>10</v>
      </c>
      <c r="D10621" s="6">
        <v>7</v>
      </c>
      <c r="E10621" s="7" t="s">
        <v>4</v>
      </c>
      <c r="F10621" s="7">
        <v>1</v>
      </c>
      <c r="G10621" s="8" t="s">
        <v>19</v>
      </c>
      <c r="H10621" s="4" t="str">
        <f t="shared" si="331"/>
        <v>11</v>
      </c>
      <c r="I10621" s="13">
        <v>38.176723937500007</v>
      </c>
    </row>
    <row r="10622" spans="1:9" ht="15" customHeight="1" x14ac:dyDescent="0.25">
      <c r="A10622" s="5" t="str">
        <f t="shared" si="332"/>
        <v>Nuclear</v>
      </c>
      <c r="B10622" s="5">
        <v>13</v>
      </c>
      <c r="C10622" s="6" t="s">
        <v>10</v>
      </c>
      <c r="D10622" s="6">
        <v>7</v>
      </c>
      <c r="E10622" s="7" t="s">
        <v>4</v>
      </c>
      <c r="F10622" s="7">
        <v>1</v>
      </c>
      <c r="G10622" s="8" t="s">
        <v>19</v>
      </c>
      <c r="H10622" s="4" t="str">
        <f t="shared" si="331"/>
        <v>11</v>
      </c>
      <c r="I10622" s="13">
        <v>24.770499999999998</v>
      </c>
    </row>
    <row r="10623" spans="1:9" ht="15" customHeight="1" x14ac:dyDescent="0.25">
      <c r="A10623" s="5" t="str">
        <f t="shared" si="332"/>
        <v>Conventional Thermoelectric</v>
      </c>
      <c r="B10623" s="5">
        <v>1</v>
      </c>
      <c r="C10623" s="6" t="s">
        <v>11</v>
      </c>
      <c r="D10623" s="6">
        <v>8</v>
      </c>
      <c r="E10623" s="7" t="s">
        <v>4</v>
      </c>
      <c r="F10623" s="7">
        <v>1</v>
      </c>
      <c r="G10623" s="8" t="s">
        <v>19</v>
      </c>
      <c r="H10623" s="4" t="str">
        <f t="shared" si="331"/>
        <v>11</v>
      </c>
      <c r="I10623" s="13">
        <v>63.954327999999997</v>
      </c>
    </row>
    <row r="10624" spans="1:9" ht="15" customHeight="1" x14ac:dyDescent="0.25">
      <c r="A10624" s="5" t="str">
        <f t="shared" si="332"/>
        <v>Combined Cycle</v>
      </c>
      <c r="B10624" s="5">
        <v>2</v>
      </c>
      <c r="C10624" s="6" t="s">
        <v>11</v>
      </c>
      <c r="D10624" s="6">
        <v>8</v>
      </c>
      <c r="E10624" s="7" t="s">
        <v>4</v>
      </c>
      <c r="F10624" s="7">
        <v>1</v>
      </c>
      <c r="G10624" s="8" t="s">
        <v>19</v>
      </c>
      <c r="H10624" s="4" t="str">
        <f t="shared" si="331"/>
        <v>11</v>
      </c>
      <c r="I10624" s="13">
        <v>32.090579541666663</v>
      </c>
    </row>
    <row r="10625" spans="1:9" ht="15" customHeight="1" x14ac:dyDescent="0.25">
      <c r="A10625" s="5" t="str">
        <f t="shared" si="332"/>
        <v>Coal</v>
      </c>
      <c r="B10625" s="5">
        <v>3</v>
      </c>
      <c r="C10625" s="6" t="s">
        <v>11</v>
      </c>
      <c r="D10625" s="6">
        <v>8</v>
      </c>
      <c r="E10625" s="7" t="s">
        <v>4</v>
      </c>
      <c r="F10625" s="7">
        <v>1</v>
      </c>
      <c r="G10625" s="8" t="s">
        <v>19</v>
      </c>
      <c r="H10625" s="4" t="str">
        <f t="shared" si="331"/>
        <v>11</v>
      </c>
      <c r="I10625" s="13">
        <v>39.483000000000004</v>
      </c>
    </row>
    <row r="10626" spans="1:9" ht="15" customHeight="1" x14ac:dyDescent="0.25">
      <c r="A10626" s="5" t="str">
        <f t="shared" si="332"/>
        <v>Turbogas</v>
      </c>
      <c r="B10626" s="5">
        <v>4</v>
      </c>
      <c r="C10626" s="6" t="s">
        <v>11</v>
      </c>
      <c r="D10626" s="6">
        <v>8</v>
      </c>
      <c r="E10626" s="7" t="s">
        <v>4</v>
      </c>
      <c r="F10626" s="7">
        <v>1</v>
      </c>
      <c r="G10626" s="8" t="s">
        <v>19</v>
      </c>
      <c r="H10626" s="4" t="str">
        <f t="shared" si="331"/>
        <v>11</v>
      </c>
      <c r="I10626" s="13">
        <v>51.434810833333323</v>
      </c>
    </row>
    <row r="10627" spans="1:9" ht="15" customHeight="1" x14ac:dyDescent="0.25">
      <c r="A10627" s="5" t="str">
        <f t="shared" si="332"/>
        <v>Internal Combustion</v>
      </c>
      <c r="B10627" s="5">
        <v>5</v>
      </c>
      <c r="C10627" s="6" t="s">
        <v>11</v>
      </c>
      <c r="D10627" s="6">
        <v>8</v>
      </c>
      <c r="E10627" s="7" t="s">
        <v>4</v>
      </c>
      <c r="F10627" s="7">
        <v>1</v>
      </c>
      <c r="G10627" s="8" t="s">
        <v>19</v>
      </c>
      <c r="H10627" s="4" t="str">
        <f t="shared" si="331"/>
        <v>11</v>
      </c>
      <c r="I10627" s="13">
        <v>196.78370000000001</v>
      </c>
    </row>
    <row r="10628" spans="1:9" ht="15" customHeight="1" x14ac:dyDescent="0.25">
      <c r="A10628" s="5" t="str">
        <f t="shared" si="332"/>
        <v>Fluidized Bed</v>
      </c>
      <c r="B10628" s="5">
        <v>6</v>
      </c>
      <c r="C10628" s="6" t="s">
        <v>11</v>
      </c>
      <c r="D10628" s="6">
        <v>8</v>
      </c>
      <c r="E10628" s="7" t="s">
        <v>4</v>
      </c>
      <c r="F10628" s="7">
        <v>1</v>
      </c>
      <c r="G10628" s="8" t="s">
        <v>19</v>
      </c>
      <c r="H10628" s="4" t="str">
        <f t="shared" si="331"/>
        <v>11</v>
      </c>
      <c r="I10628" s="13">
        <v>39.483000000000004</v>
      </c>
    </row>
    <row r="10629" spans="1:9" ht="15" customHeight="1" x14ac:dyDescent="0.25">
      <c r="A10629" s="5" t="str">
        <f t="shared" si="332"/>
        <v>Hydropower</v>
      </c>
      <c r="B10629" s="5">
        <v>7</v>
      </c>
      <c r="C10629" s="6" t="s">
        <v>11</v>
      </c>
      <c r="D10629" s="6">
        <v>8</v>
      </c>
      <c r="E10629" s="7" t="s">
        <v>4</v>
      </c>
      <c r="F10629" s="7">
        <v>1</v>
      </c>
      <c r="G10629" s="8" t="s">
        <v>19</v>
      </c>
      <c r="H10629" s="4" t="str">
        <f t="shared" si="331"/>
        <v>11</v>
      </c>
      <c r="I10629" s="13">
        <v>0</v>
      </c>
    </row>
    <row r="10630" spans="1:9" ht="15" customHeight="1" x14ac:dyDescent="0.25">
      <c r="A10630" s="5" t="str">
        <f t="shared" si="332"/>
        <v>Wind</v>
      </c>
      <c r="B10630" s="5">
        <v>8</v>
      </c>
      <c r="C10630" s="6" t="s">
        <v>11</v>
      </c>
      <c r="D10630" s="6">
        <v>8</v>
      </c>
      <c r="E10630" s="7" t="s">
        <v>4</v>
      </c>
      <c r="F10630" s="7">
        <v>1</v>
      </c>
      <c r="G10630" s="8" t="s">
        <v>19</v>
      </c>
      <c r="H10630" s="4" t="str">
        <f t="shared" si="331"/>
        <v>11</v>
      </c>
      <c r="I10630" s="13">
        <v>9.2555000000000014</v>
      </c>
    </row>
    <row r="10631" spans="1:9" ht="15" customHeight="1" x14ac:dyDescent="0.25">
      <c r="A10631" s="5" t="str">
        <f t="shared" si="332"/>
        <v>Geothermal</v>
      </c>
      <c r="B10631" s="5">
        <v>9</v>
      </c>
      <c r="C10631" s="6" t="s">
        <v>11</v>
      </c>
      <c r="D10631" s="6">
        <v>8</v>
      </c>
      <c r="E10631" s="7" t="s">
        <v>4</v>
      </c>
      <c r="F10631" s="7">
        <v>1</v>
      </c>
      <c r="G10631" s="8" t="s">
        <v>19</v>
      </c>
      <c r="H10631" s="4" t="str">
        <f t="shared" si="331"/>
        <v>11</v>
      </c>
      <c r="I10631" s="13">
        <v>36.758352000000002</v>
      </c>
    </row>
    <row r="10632" spans="1:9" ht="15" customHeight="1" x14ac:dyDescent="0.25">
      <c r="A10632" s="5" t="str">
        <f t="shared" si="332"/>
        <v>Solar PV</v>
      </c>
      <c r="B10632" s="5">
        <v>10</v>
      </c>
      <c r="C10632" s="6" t="s">
        <v>11</v>
      </c>
      <c r="D10632" s="6">
        <v>8</v>
      </c>
      <c r="E10632" s="7" t="s">
        <v>4</v>
      </c>
      <c r="F10632" s="7">
        <v>1</v>
      </c>
      <c r="G10632" s="8" t="s">
        <v>19</v>
      </c>
      <c r="H10632" s="4" t="str">
        <f t="shared" ref="H10632:H10695" si="333">CONCATENATE(RIGHT(G10632,2))</f>
        <v>11</v>
      </c>
      <c r="I10632" s="13">
        <v>16.371000000000002</v>
      </c>
    </row>
    <row r="10633" spans="1:9" ht="15" customHeight="1" x14ac:dyDescent="0.25">
      <c r="A10633" s="5" t="str">
        <f t="shared" si="332"/>
        <v>Biomass</v>
      </c>
      <c r="B10633" s="5">
        <v>11</v>
      </c>
      <c r="C10633" s="6" t="s">
        <v>11</v>
      </c>
      <c r="D10633" s="6">
        <v>8</v>
      </c>
      <c r="E10633" s="7" t="s">
        <v>4</v>
      </c>
      <c r="F10633" s="7">
        <v>1</v>
      </c>
      <c r="G10633" s="8" t="s">
        <v>19</v>
      </c>
      <c r="H10633" s="4" t="str">
        <f t="shared" si="333"/>
        <v>11</v>
      </c>
      <c r="I10633" s="13">
        <v>5.3500000000000005</v>
      </c>
    </row>
    <row r="10634" spans="1:9" ht="15" customHeight="1" x14ac:dyDescent="0.25">
      <c r="A10634" s="5" t="str">
        <f t="shared" si="332"/>
        <v>Cogeneration</v>
      </c>
      <c r="B10634" s="5">
        <v>12</v>
      </c>
      <c r="C10634" s="6" t="s">
        <v>11</v>
      </c>
      <c r="D10634" s="6">
        <v>8</v>
      </c>
      <c r="E10634" s="7" t="s">
        <v>4</v>
      </c>
      <c r="F10634" s="7">
        <v>1</v>
      </c>
      <c r="G10634" s="8" t="s">
        <v>19</v>
      </c>
      <c r="H10634" s="4" t="str">
        <f t="shared" si="333"/>
        <v>11</v>
      </c>
      <c r="I10634" s="13">
        <v>32.090579541666663</v>
      </c>
    </row>
    <row r="10635" spans="1:9" ht="15" customHeight="1" x14ac:dyDescent="0.25">
      <c r="A10635" s="5" t="str">
        <f t="shared" si="332"/>
        <v>Nuclear</v>
      </c>
      <c r="B10635" s="5">
        <v>13</v>
      </c>
      <c r="C10635" s="6" t="s">
        <v>11</v>
      </c>
      <c r="D10635" s="6">
        <v>8</v>
      </c>
      <c r="E10635" s="7" t="s">
        <v>4</v>
      </c>
      <c r="F10635" s="7">
        <v>1</v>
      </c>
      <c r="G10635" s="8" t="s">
        <v>19</v>
      </c>
      <c r="H10635" s="4" t="str">
        <f t="shared" si="333"/>
        <v>11</v>
      </c>
      <c r="I10635" s="13">
        <v>24.770499999999998</v>
      </c>
    </row>
    <row r="10636" spans="1:9" ht="15" customHeight="1" x14ac:dyDescent="0.25">
      <c r="A10636" s="5" t="str">
        <f t="shared" si="332"/>
        <v>Conventional Thermoelectric</v>
      </c>
      <c r="B10636" s="5">
        <v>1</v>
      </c>
      <c r="C10636" s="6" t="s">
        <v>12</v>
      </c>
      <c r="D10636" s="6">
        <v>9</v>
      </c>
      <c r="E10636" s="7" t="s">
        <v>4</v>
      </c>
      <c r="F10636" s="7">
        <v>1</v>
      </c>
      <c r="G10636" s="8" t="s">
        <v>19</v>
      </c>
      <c r="H10636" s="4" t="str">
        <f t="shared" si="333"/>
        <v>11</v>
      </c>
      <c r="I10636" s="13">
        <v>63.954327999999997</v>
      </c>
    </row>
    <row r="10637" spans="1:9" ht="15" customHeight="1" x14ac:dyDescent="0.25">
      <c r="A10637" s="5" t="str">
        <f t="shared" si="332"/>
        <v>Combined Cycle</v>
      </c>
      <c r="B10637" s="5">
        <v>2</v>
      </c>
      <c r="C10637" s="6" t="s">
        <v>12</v>
      </c>
      <c r="D10637" s="6">
        <v>9</v>
      </c>
      <c r="E10637" s="7" t="s">
        <v>4</v>
      </c>
      <c r="F10637" s="7">
        <v>1</v>
      </c>
      <c r="G10637" s="8" t="s">
        <v>19</v>
      </c>
      <c r="H10637" s="4" t="str">
        <f t="shared" si="333"/>
        <v>11</v>
      </c>
      <c r="I10637" s="13">
        <v>26.557721000000001</v>
      </c>
    </row>
    <row r="10638" spans="1:9" ht="15" customHeight="1" x14ac:dyDescent="0.25">
      <c r="A10638" s="5" t="str">
        <f t="shared" si="332"/>
        <v>Coal</v>
      </c>
      <c r="B10638" s="5">
        <v>3</v>
      </c>
      <c r="C10638" s="6" t="s">
        <v>12</v>
      </c>
      <c r="D10638" s="6">
        <v>9</v>
      </c>
      <c r="E10638" s="7" t="s">
        <v>4</v>
      </c>
      <c r="F10638" s="7">
        <v>1</v>
      </c>
      <c r="G10638" s="8" t="s">
        <v>19</v>
      </c>
      <c r="H10638" s="4" t="str">
        <f t="shared" si="333"/>
        <v>11</v>
      </c>
      <c r="I10638" s="13">
        <v>39.483000000000004</v>
      </c>
    </row>
    <row r="10639" spans="1:9" ht="15" customHeight="1" x14ac:dyDescent="0.25">
      <c r="A10639" s="5" t="str">
        <f t="shared" si="332"/>
        <v>Turbogas</v>
      </c>
      <c r="B10639" s="5">
        <v>4</v>
      </c>
      <c r="C10639" s="6" t="s">
        <v>12</v>
      </c>
      <c r="D10639" s="6">
        <v>9</v>
      </c>
      <c r="E10639" s="7" t="s">
        <v>4</v>
      </c>
      <c r="F10639" s="7">
        <v>1</v>
      </c>
      <c r="G10639" s="8" t="s">
        <v>19</v>
      </c>
      <c r="H10639" s="4" t="str">
        <f t="shared" si="333"/>
        <v>11</v>
      </c>
      <c r="I10639" s="13">
        <v>42.566739999999996</v>
      </c>
    </row>
    <row r="10640" spans="1:9" ht="15" customHeight="1" x14ac:dyDescent="0.25">
      <c r="A10640" s="5" t="str">
        <f t="shared" ref="A10640:A10703" si="334">A10627</f>
        <v>Internal Combustion</v>
      </c>
      <c r="B10640" s="5">
        <v>5</v>
      </c>
      <c r="C10640" s="6" t="s">
        <v>12</v>
      </c>
      <c r="D10640" s="6">
        <v>9</v>
      </c>
      <c r="E10640" s="7" t="s">
        <v>4</v>
      </c>
      <c r="F10640" s="7">
        <v>1</v>
      </c>
      <c r="G10640" s="8" t="s">
        <v>19</v>
      </c>
      <c r="H10640" s="4" t="str">
        <f t="shared" si="333"/>
        <v>11</v>
      </c>
      <c r="I10640" s="13">
        <v>196.78370000000001</v>
      </c>
    </row>
    <row r="10641" spans="1:9" ht="15" customHeight="1" x14ac:dyDescent="0.25">
      <c r="A10641" s="5" t="str">
        <f t="shared" si="334"/>
        <v>Fluidized Bed</v>
      </c>
      <c r="B10641" s="5">
        <v>6</v>
      </c>
      <c r="C10641" s="6" t="s">
        <v>12</v>
      </c>
      <c r="D10641" s="6">
        <v>9</v>
      </c>
      <c r="E10641" s="7" t="s">
        <v>4</v>
      </c>
      <c r="F10641" s="7">
        <v>1</v>
      </c>
      <c r="G10641" s="8" t="s">
        <v>19</v>
      </c>
      <c r="H10641" s="4" t="str">
        <f t="shared" si="333"/>
        <v>11</v>
      </c>
      <c r="I10641" s="13">
        <v>39.483000000000004</v>
      </c>
    </row>
    <row r="10642" spans="1:9" ht="15" customHeight="1" x14ac:dyDescent="0.25">
      <c r="A10642" s="5" t="str">
        <f t="shared" si="334"/>
        <v>Hydropower</v>
      </c>
      <c r="B10642" s="5">
        <v>7</v>
      </c>
      <c r="C10642" s="6" t="s">
        <v>12</v>
      </c>
      <c r="D10642" s="6">
        <v>9</v>
      </c>
      <c r="E10642" s="7" t="s">
        <v>4</v>
      </c>
      <c r="F10642" s="7">
        <v>1</v>
      </c>
      <c r="G10642" s="8" t="s">
        <v>19</v>
      </c>
      <c r="H10642" s="4" t="str">
        <f t="shared" si="333"/>
        <v>11</v>
      </c>
      <c r="I10642" s="13">
        <v>0</v>
      </c>
    </row>
    <row r="10643" spans="1:9" ht="15" customHeight="1" x14ac:dyDescent="0.25">
      <c r="A10643" s="5" t="str">
        <f t="shared" si="334"/>
        <v>Wind</v>
      </c>
      <c r="B10643" s="5">
        <v>8</v>
      </c>
      <c r="C10643" s="6" t="s">
        <v>12</v>
      </c>
      <c r="D10643" s="6">
        <v>9</v>
      </c>
      <c r="E10643" s="7" t="s">
        <v>4</v>
      </c>
      <c r="F10643" s="7">
        <v>1</v>
      </c>
      <c r="G10643" s="8" t="s">
        <v>19</v>
      </c>
      <c r="H10643" s="4" t="str">
        <f t="shared" si="333"/>
        <v>11</v>
      </c>
      <c r="I10643" s="13">
        <v>9.2555000000000014</v>
      </c>
    </row>
    <row r="10644" spans="1:9" ht="15" customHeight="1" x14ac:dyDescent="0.25">
      <c r="A10644" s="5" t="str">
        <f t="shared" si="334"/>
        <v>Geothermal</v>
      </c>
      <c r="B10644" s="5">
        <v>9</v>
      </c>
      <c r="C10644" s="6" t="s">
        <v>12</v>
      </c>
      <c r="D10644" s="6">
        <v>9</v>
      </c>
      <c r="E10644" s="7" t="s">
        <v>4</v>
      </c>
      <c r="F10644" s="7">
        <v>1</v>
      </c>
      <c r="G10644" s="8" t="s">
        <v>19</v>
      </c>
      <c r="H10644" s="4" t="str">
        <f t="shared" si="333"/>
        <v>11</v>
      </c>
      <c r="I10644" s="13">
        <v>36.758352000000002</v>
      </c>
    </row>
    <row r="10645" spans="1:9" ht="15" customHeight="1" x14ac:dyDescent="0.25">
      <c r="A10645" s="5" t="str">
        <f t="shared" si="334"/>
        <v>Solar PV</v>
      </c>
      <c r="B10645" s="5">
        <v>10</v>
      </c>
      <c r="C10645" s="6" t="s">
        <v>12</v>
      </c>
      <c r="D10645" s="6">
        <v>9</v>
      </c>
      <c r="E10645" s="7" t="s">
        <v>4</v>
      </c>
      <c r="F10645" s="7">
        <v>1</v>
      </c>
      <c r="G10645" s="8" t="s">
        <v>19</v>
      </c>
      <c r="H10645" s="4" t="str">
        <f t="shared" si="333"/>
        <v>11</v>
      </c>
      <c r="I10645" s="13">
        <v>16.371000000000002</v>
      </c>
    </row>
    <row r="10646" spans="1:9" ht="15" customHeight="1" x14ac:dyDescent="0.25">
      <c r="A10646" s="5" t="str">
        <f t="shared" si="334"/>
        <v>Biomass</v>
      </c>
      <c r="B10646" s="5">
        <v>11</v>
      </c>
      <c r="C10646" s="6" t="s">
        <v>12</v>
      </c>
      <c r="D10646" s="6">
        <v>9</v>
      </c>
      <c r="E10646" s="7" t="s">
        <v>4</v>
      </c>
      <c r="F10646" s="7">
        <v>1</v>
      </c>
      <c r="G10646" s="8" t="s">
        <v>19</v>
      </c>
      <c r="H10646" s="4" t="str">
        <f t="shared" si="333"/>
        <v>11</v>
      </c>
      <c r="I10646" s="13">
        <v>5.3500000000000005</v>
      </c>
    </row>
    <row r="10647" spans="1:9" ht="15" customHeight="1" x14ac:dyDescent="0.25">
      <c r="A10647" s="5" t="str">
        <f t="shared" si="334"/>
        <v>Cogeneration</v>
      </c>
      <c r="B10647" s="5">
        <v>12</v>
      </c>
      <c r="C10647" s="6" t="s">
        <v>12</v>
      </c>
      <c r="D10647" s="6">
        <v>9</v>
      </c>
      <c r="E10647" s="7" t="s">
        <v>4</v>
      </c>
      <c r="F10647" s="7">
        <v>1</v>
      </c>
      <c r="G10647" s="8" t="s">
        <v>19</v>
      </c>
      <c r="H10647" s="4" t="str">
        <f t="shared" si="333"/>
        <v>11</v>
      </c>
      <c r="I10647" s="13">
        <v>26.557721000000001</v>
      </c>
    </row>
    <row r="10648" spans="1:9" ht="15" customHeight="1" x14ac:dyDescent="0.25">
      <c r="A10648" s="5" t="str">
        <f t="shared" si="334"/>
        <v>Nuclear</v>
      </c>
      <c r="B10648" s="5">
        <v>13</v>
      </c>
      <c r="C10648" s="6" t="s">
        <v>12</v>
      </c>
      <c r="D10648" s="6">
        <v>9</v>
      </c>
      <c r="E10648" s="7" t="s">
        <v>4</v>
      </c>
      <c r="F10648" s="7">
        <v>1</v>
      </c>
      <c r="G10648" s="8" t="s">
        <v>19</v>
      </c>
      <c r="H10648" s="4" t="str">
        <f t="shared" si="333"/>
        <v>11</v>
      </c>
      <c r="I10648" s="13">
        <v>24.770499999999998</v>
      </c>
    </row>
    <row r="10649" spans="1:9" ht="15" customHeight="1" x14ac:dyDescent="0.25">
      <c r="A10649" s="5" t="str">
        <f t="shared" si="334"/>
        <v>Conventional Thermoelectric</v>
      </c>
      <c r="B10649" s="5">
        <v>1</v>
      </c>
      <c r="C10649" s="6" t="s">
        <v>4</v>
      </c>
      <c r="D10649" s="6">
        <v>1</v>
      </c>
      <c r="E10649" s="7" t="s">
        <v>5</v>
      </c>
      <c r="F10649" s="7">
        <v>2</v>
      </c>
      <c r="G10649" s="8" t="s">
        <v>19</v>
      </c>
      <c r="H10649" s="4" t="str">
        <f t="shared" si="333"/>
        <v>11</v>
      </c>
      <c r="I10649" s="13">
        <v>63.954327999999997</v>
      </c>
    </row>
    <row r="10650" spans="1:9" ht="15" customHeight="1" x14ac:dyDescent="0.25">
      <c r="A10650" s="5" t="str">
        <f t="shared" si="334"/>
        <v>Combined Cycle</v>
      </c>
      <c r="B10650" s="5">
        <v>2</v>
      </c>
      <c r="C10650" s="6" t="s">
        <v>4</v>
      </c>
      <c r="D10650" s="6">
        <v>1</v>
      </c>
      <c r="E10650" s="7" t="s">
        <v>5</v>
      </c>
      <c r="F10650" s="7">
        <v>2</v>
      </c>
      <c r="G10650" s="8" t="s">
        <v>19</v>
      </c>
      <c r="H10650" s="4" t="str">
        <f t="shared" si="333"/>
        <v>11</v>
      </c>
      <c r="I10650" s="13">
        <v>39.836581500000001</v>
      </c>
    </row>
    <row r="10651" spans="1:9" ht="15" customHeight="1" x14ac:dyDescent="0.25">
      <c r="A10651" s="5" t="str">
        <f t="shared" si="334"/>
        <v>Coal</v>
      </c>
      <c r="B10651" s="5">
        <v>3</v>
      </c>
      <c r="C10651" s="6" t="s">
        <v>4</v>
      </c>
      <c r="D10651" s="6">
        <v>1</v>
      </c>
      <c r="E10651" s="7" t="s">
        <v>5</v>
      </c>
      <c r="F10651" s="7">
        <v>2</v>
      </c>
      <c r="G10651" s="8" t="s">
        <v>19</v>
      </c>
      <c r="H10651" s="4" t="str">
        <f t="shared" si="333"/>
        <v>11</v>
      </c>
      <c r="I10651" s="13">
        <v>39.483000000000004</v>
      </c>
    </row>
    <row r="10652" spans="1:9" ht="15" customHeight="1" x14ac:dyDescent="0.25">
      <c r="A10652" s="5" t="str">
        <f t="shared" si="334"/>
        <v>Turbogas</v>
      </c>
      <c r="B10652" s="5">
        <v>4</v>
      </c>
      <c r="C10652" s="6" t="s">
        <v>4</v>
      </c>
      <c r="D10652" s="6">
        <v>1</v>
      </c>
      <c r="E10652" s="7" t="s">
        <v>5</v>
      </c>
      <c r="F10652" s="7">
        <v>2</v>
      </c>
      <c r="G10652" s="8" t="s">
        <v>19</v>
      </c>
      <c r="H10652" s="4" t="str">
        <f t="shared" si="333"/>
        <v>11</v>
      </c>
      <c r="I10652" s="13">
        <v>63.850109999999994</v>
      </c>
    </row>
    <row r="10653" spans="1:9" ht="15" customHeight="1" x14ac:dyDescent="0.25">
      <c r="A10653" s="5" t="str">
        <f t="shared" si="334"/>
        <v>Internal Combustion</v>
      </c>
      <c r="B10653" s="5">
        <v>5</v>
      </c>
      <c r="C10653" s="6" t="s">
        <v>4</v>
      </c>
      <c r="D10653" s="6">
        <v>1</v>
      </c>
      <c r="E10653" s="7" t="s">
        <v>5</v>
      </c>
      <c r="F10653" s="7">
        <v>2</v>
      </c>
      <c r="G10653" s="8" t="s">
        <v>19</v>
      </c>
      <c r="H10653" s="4" t="str">
        <f t="shared" si="333"/>
        <v>11</v>
      </c>
      <c r="I10653" s="13">
        <v>196.78370000000001</v>
      </c>
    </row>
    <row r="10654" spans="1:9" ht="15" customHeight="1" x14ac:dyDescent="0.25">
      <c r="A10654" s="5" t="str">
        <f t="shared" si="334"/>
        <v>Fluidized Bed</v>
      </c>
      <c r="B10654" s="5">
        <v>6</v>
      </c>
      <c r="C10654" s="6" t="s">
        <v>4</v>
      </c>
      <c r="D10654" s="6">
        <v>1</v>
      </c>
      <c r="E10654" s="7" t="s">
        <v>5</v>
      </c>
      <c r="F10654" s="7">
        <v>2</v>
      </c>
      <c r="G10654" s="8" t="s">
        <v>19</v>
      </c>
      <c r="H10654" s="4" t="str">
        <f t="shared" si="333"/>
        <v>11</v>
      </c>
      <c r="I10654" s="13">
        <v>39.483000000000004</v>
      </c>
    </row>
    <row r="10655" spans="1:9" ht="15" customHeight="1" x14ac:dyDescent="0.25">
      <c r="A10655" s="5" t="str">
        <f t="shared" si="334"/>
        <v>Hydropower</v>
      </c>
      <c r="B10655" s="5">
        <v>7</v>
      </c>
      <c r="C10655" s="6" t="s">
        <v>4</v>
      </c>
      <c r="D10655" s="6">
        <v>1</v>
      </c>
      <c r="E10655" s="7" t="s">
        <v>5</v>
      </c>
      <c r="F10655" s="7">
        <v>2</v>
      </c>
      <c r="G10655" s="8" t="s">
        <v>19</v>
      </c>
      <c r="H10655" s="4" t="str">
        <f t="shared" si="333"/>
        <v>11</v>
      </c>
      <c r="I10655" s="13">
        <v>0</v>
      </c>
    </row>
    <row r="10656" spans="1:9" ht="15" customHeight="1" x14ac:dyDescent="0.25">
      <c r="A10656" s="5" t="str">
        <f t="shared" si="334"/>
        <v>Wind</v>
      </c>
      <c r="B10656" s="5">
        <v>8</v>
      </c>
      <c r="C10656" s="6" t="s">
        <v>4</v>
      </c>
      <c r="D10656" s="6">
        <v>1</v>
      </c>
      <c r="E10656" s="7" t="s">
        <v>5</v>
      </c>
      <c r="F10656" s="7">
        <v>2</v>
      </c>
      <c r="G10656" s="8" t="s">
        <v>19</v>
      </c>
      <c r="H10656" s="4" t="str">
        <f t="shared" si="333"/>
        <v>11</v>
      </c>
      <c r="I10656" s="13">
        <v>9.2555000000000014</v>
      </c>
    </row>
    <row r="10657" spans="1:9" ht="15" customHeight="1" x14ac:dyDescent="0.25">
      <c r="A10657" s="5" t="str">
        <f t="shared" si="334"/>
        <v>Geothermal</v>
      </c>
      <c r="B10657" s="5">
        <v>9</v>
      </c>
      <c r="C10657" s="6" t="s">
        <v>4</v>
      </c>
      <c r="D10657" s="6">
        <v>1</v>
      </c>
      <c r="E10657" s="7" t="s">
        <v>5</v>
      </c>
      <c r="F10657" s="7">
        <v>2</v>
      </c>
      <c r="G10657" s="8" t="s">
        <v>19</v>
      </c>
      <c r="H10657" s="4" t="str">
        <f t="shared" si="333"/>
        <v>11</v>
      </c>
      <c r="I10657" s="13">
        <v>36.758352000000002</v>
      </c>
    </row>
    <row r="10658" spans="1:9" ht="15" customHeight="1" x14ac:dyDescent="0.25">
      <c r="A10658" s="5" t="str">
        <f t="shared" si="334"/>
        <v>Solar PV</v>
      </c>
      <c r="B10658" s="5">
        <v>10</v>
      </c>
      <c r="C10658" s="6" t="s">
        <v>4</v>
      </c>
      <c r="D10658" s="6">
        <v>1</v>
      </c>
      <c r="E10658" s="7" t="s">
        <v>5</v>
      </c>
      <c r="F10658" s="7">
        <v>2</v>
      </c>
      <c r="G10658" s="8" t="s">
        <v>19</v>
      </c>
      <c r="H10658" s="4" t="str">
        <f t="shared" si="333"/>
        <v>11</v>
      </c>
      <c r="I10658" s="13">
        <v>16.371000000000002</v>
      </c>
    </row>
    <row r="10659" spans="1:9" ht="15" customHeight="1" x14ac:dyDescent="0.25">
      <c r="A10659" s="5" t="str">
        <f t="shared" si="334"/>
        <v>Biomass</v>
      </c>
      <c r="B10659" s="5">
        <v>11</v>
      </c>
      <c r="C10659" s="6" t="s">
        <v>4</v>
      </c>
      <c r="D10659" s="6">
        <v>1</v>
      </c>
      <c r="E10659" s="7" t="s">
        <v>5</v>
      </c>
      <c r="F10659" s="7">
        <v>2</v>
      </c>
      <c r="G10659" s="8" t="s">
        <v>19</v>
      </c>
      <c r="H10659" s="4" t="str">
        <f t="shared" si="333"/>
        <v>11</v>
      </c>
      <c r="I10659" s="13">
        <v>5.3500000000000005</v>
      </c>
    </row>
    <row r="10660" spans="1:9" ht="15" customHeight="1" x14ac:dyDescent="0.25">
      <c r="A10660" s="5" t="str">
        <f t="shared" si="334"/>
        <v>Cogeneration</v>
      </c>
      <c r="B10660" s="5">
        <v>12</v>
      </c>
      <c r="C10660" s="6" t="s">
        <v>4</v>
      </c>
      <c r="D10660" s="6">
        <v>1</v>
      </c>
      <c r="E10660" s="7" t="s">
        <v>5</v>
      </c>
      <c r="F10660" s="7">
        <v>2</v>
      </c>
      <c r="G10660" s="8" t="s">
        <v>19</v>
      </c>
      <c r="H10660" s="4" t="str">
        <f t="shared" si="333"/>
        <v>11</v>
      </c>
      <c r="I10660" s="13">
        <v>39.836581500000001</v>
      </c>
    </row>
    <row r="10661" spans="1:9" ht="15" customHeight="1" x14ac:dyDescent="0.25">
      <c r="A10661" s="5" t="str">
        <f t="shared" si="334"/>
        <v>Nuclear</v>
      </c>
      <c r="B10661" s="5">
        <v>13</v>
      </c>
      <c r="C10661" s="6" t="s">
        <v>4</v>
      </c>
      <c r="D10661" s="6">
        <v>1</v>
      </c>
      <c r="E10661" s="7" t="s">
        <v>5</v>
      </c>
      <c r="F10661" s="7">
        <v>2</v>
      </c>
      <c r="G10661" s="8" t="s">
        <v>19</v>
      </c>
      <c r="H10661" s="4" t="str">
        <f t="shared" si="333"/>
        <v>11</v>
      </c>
      <c r="I10661" s="13">
        <v>24.770499999999998</v>
      </c>
    </row>
    <row r="10662" spans="1:9" ht="15" customHeight="1" x14ac:dyDescent="0.25">
      <c r="A10662" s="5" t="str">
        <f t="shared" si="334"/>
        <v>Conventional Thermoelectric</v>
      </c>
      <c r="B10662" s="5">
        <v>1</v>
      </c>
      <c r="C10662" s="6" t="s">
        <v>5</v>
      </c>
      <c r="D10662" s="6">
        <v>2</v>
      </c>
      <c r="E10662" s="7" t="s">
        <v>5</v>
      </c>
      <c r="F10662" s="7">
        <v>2</v>
      </c>
      <c r="G10662" s="8" t="s">
        <v>19</v>
      </c>
      <c r="H10662" s="4" t="str">
        <f t="shared" si="333"/>
        <v>11</v>
      </c>
      <c r="I10662" s="13">
        <v>59.770399999999995</v>
      </c>
    </row>
    <row r="10663" spans="1:9" ht="15" customHeight="1" x14ac:dyDescent="0.25">
      <c r="A10663" s="5" t="str">
        <f t="shared" si="334"/>
        <v>Combined Cycle</v>
      </c>
      <c r="B10663" s="5">
        <v>2</v>
      </c>
      <c r="C10663" s="6" t="s">
        <v>5</v>
      </c>
      <c r="D10663" s="6">
        <v>2</v>
      </c>
      <c r="E10663" s="7" t="s">
        <v>5</v>
      </c>
      <c r="F10663" s="7">
        <v>2</v>
      </c>
      <c r="G10663" s="8" t="s">
        <v>19</v>
      </c>
      <c r="H10663" s="4" t="str">
        <f t="shared" si="333"/>
        <v>11</v>
      </c>
      <c r="I10663" s="13">
        <v>37.230449999999998</v>
      </c>
    </row>
    <row r="10664" spans="1:9" ht="15" customHeight="1" x14ac:dyDescent="0.25">
      <c r="A10664" s="5" t="str">
        <f t="shared" si="334"/>
        <v>Coal</v>
      </c>
      <c r="B10664" s="5">
        <v>3</v>
      </c>
      <c r="C10664" s="6" t="s">
        <v>5</v>
      </c>
      <c r="D10664" s="6">
        <v>2</v>
      </c>
      <c r="E10664" s="7" t="s">
        <v>5</v>
      </c>
      <c r="F10664" s="7">
        <v>2</v>
      </c>
      <c r="G10664" s="8" t="s">
        <v>19</v>
      </c>
      <c r="H10664" s="4" t="str">
        <f t="shared" si="333"/>
        <v>11</v>
      </c>
      <c r="I10664" s="13">
        <v>36.9</v>
      </c>
    </row>
    <row r="10665" spans="1:9" ht="15" customHeight="1" x14ac:dyDescent="0.25">
      <c r="A10665" s="5" t="str">
        <f t="shared" si="334"/>
        <v>Turbogas</v>
      </c>
      <c r="B10665" s="5">
        <v>4</v>
      </c>
      <c r="C10665" s="6" t="s">
        <v>5</v>
      </c>
      <c r="D10665" s="6">
        <v>2</v>
      </c>
      <c r="E10665" s="7" t="s">
        <v>5</v>
      </c>
      <c r="F10665" s="7">
        <v>2</v>
      </c>
      <c r="G10665" s="8" t="s">
        <v>19</v>
      </c>
      <c r="H10665" s="4" t="str">
        <f t="shared" si="333"/>
        <v>11</v>
      </c>
      <c r="I10665" s="13">
        <v>59.672999999999995</v>
      </c>
    </row>
    <row r="10666" spans="1:9" ht="15" customHeight="1" x14ac:dyDescent="0.25">
      <c r="A10666" s="5" t="str">
        <f t="shared" si="334"/>
        <v>Internal Combustion</v>
      </c>
      <c r="B10666" s="5">
        <v>5</v>
      </c>
      <c r="C10666" s="6" t="s">
        <v>5</v>
      </c>
      <c r="D10666" s="6">
        <v>2</v>
      </c>
      <c r="E10666" s="7" t="s">
        <v>5</v>
      </c>
      <c r="F10666" s="7">
        <v>2</v>
      </c>
      <c r="G10666" s="8" t="s">
        <v>19</v>
      </c>
      <c r="H10666" s="4" t="str">
        <f t="shared" si="333"/>
        <v>11</v>
      </c>
      <c r="I10666" s="13">
        <v>183.91</v>
      </c>
    </row>
    <row r="10667" spans="1:9" ht="15" customHeight="1" x14ac:dyDescent="0.25">
      <c r="A10667" s="5" t="str">
        <f t="shared" si="334"/>
        <v>Fluidized Bed</v>
      </c>
      <c r="B10667" s="5">
        <v>6</v>
      </c>
      <c r="C10667" s="6" t="s">
        <v>5</v>
      </c>
      <c r="D10667" s="6">
        <v>2</v>
      </c>
      <c r="E10667" s="7" t="s">
        <v>5</v>
      </c>
      <c r="F10667" s="7">
        <v>2</v>
      </c>
      <c r="G10667" s="8" t="s">
        <v>19</v>
      </c>
      <c r="H10667" s="4" t="str">
        <f t="shared" si="333"/>
        <v>11</v>
      </c>
      <c r="I10667" s="13">
        <v>36.9</v>
      </c>
    </row>
    <row r="10668" spans="1:9" ht="15" customHeight="1" x14ac:dyDescent="0.25">
      <c r="A10668" s="5" t="str">
        <f t="shared" si="334"/>
        <v>Hydropower</v>
      </c>
      <c r="B10668" s="5">
        <v>7</v>
      </c>
      <c r="C10668" s="6" t="s">
        <v>5</v>
      </c>
      <c r="D10668" s="6">
        <v>2</v>
      </c>
      <c r="E10668" s="7" t="s">
        <v>5</v>
      </c>
      <c r="F10668" s="7">
        <v>2</v>
      </c>
      <c r="G10668" s="8" t="s">
        <v>19</v>
      </c>
      <c r="H10668" s="4" t="str">
        <f t="shared" si="333"/>
        <v>11</v>
      </c>
      <c r="I10668" s="13">
        <v>0</v>
      </c>
    </row>
    <row r="10669" spans="1:9" ht="15" customHeight="1" x14ac:dyDescent="0.25">
      <c r="A10669" s="5" t="str">
        <f t="shared" si="334"/>
        <v>Wind</v>
      </c>
      <c r="B10669" s="5">
        <v>8</v>
      </c>
      <c r="C10669" s="6" t="s">
        <v>5</v>
      </c>
      <c r="D10669" s="6">
        <v>2</v>
      </c>
      <c r="E10669" s="7" t="s">
        <v>5</v>
      </c>
      <c r="F10669" s="7">
        <v>2</v>
      </c>
      <c r="G10669" s="8" t="s">
        <v>19</v>
      </c>
      <c r="H10669" s="4" t="str">
        <f t="shared" si="333"/>
        <v>11</v>
      </c>
      <c r="I10669" s="13">
        <v>8.65</v>
      </c>
    </row>
    <row r="10670" spans="1:9" ht="15" customHeight="1" x14ac:dyDescent="0.25">
      <c r="A10670" s="5" t="str">
        <f t="shared" si="334"/>
        <v>Geothermal</v>
      </c>
      <c r="B10670" s="5">
        <v>9</v>
      </c>
      <c r="C10670" s="6" t="s">
        <v>5</v>
      </c>
      <c r="D10670" s="6">
        <v>2</v>
      </c>
      <c r="E10670" s="7" t="s">
        <v>5</v>
      </c>
      <c r="F10670" s="7">
        <v>2</v>
      </c>
      <c r="G10670" s="8" t="s">
        <v>19</v>
      </c>
      <c r="H10670" s="4" t="str">
        <f t="shared" si="333"/>
        <v>11</v>
      </c>
      <c r="I10670" s="13">
        <v>34.3536</v>
      </c>
    </row>
    <row r="10671" spans="1:9" ht="15" customHeight="1" x14ac:dyDescent="0.25">
      <c r="A10671" s="5" t="str">
        <f t="shared" si="334"/>
        <v>Solar PV</v>
      </c>
      <c r="B10671" s="5">
        <v>10</v>
      </c>
      <c r="C10671" s="6" t="s">
        <v>5</v>
      </c>
      <c r="D10671" s="6">
        <v>2</v>
      </c>
      <c r="E10671" s="7" t="s">
        <v>5</v>
      </c>
      <c r="F10671" s="7">
        <v>2</v>
      </c>
      <c r="G10671" s="8" t="s">
        <v>19</v>
      </c>
      <c r="H10671" s="4" t="str">
        <f t="shared" si="333"/>
        <v>11</v>
      </c>
      <c r="I10671" s="13">
        <v>15.3</v>
      </c>
    </row>
    <row r="10672" spans="1:9" ht="15" customHeight="1" x14ac:dyDescent="0.25">
      <c r="A10672" s="5" t="str">
        <f t="shared" si="334"/>
        <v>Biomass</v>
      </c>
      <c r="B10672" s="5">
        <v>11</v>
      </c>
      <c r="C10672" s="6" t="s">
        <v>5</v>
      </c>
      <c r="D10672" s="6">
        <v>2</v>
      </c>
      <c r="E10672" s="7" t="s">
        <v>5</v>
      </c>
      <c r="F10672" s="7">
        <v>2</v>
      </c>
      <c r="G10672" s="8" t="s">
        <v>19</v>
      </c>
      <c r="H10672" s="4" t="str">
        <f t="shared" si="333"/>
        <v>11</v>
      </c>
      <c r="I10672" s="13">
        <v>5</v>
      </c>
    </row>
    <row r="10673" spans="1:9" ht="15" customHeight="1" x14ac:dyDescent="0.25">
      <c r="A10673" s="5" t="str">
        <f t="shared" si="334"/>
        <v>Cogeneration</v>
      </c>
      <c r="B10673" s="5">
        <v>12</v>
      </c>
      <c r="C10673" s="6" t="s">
        <v>5</v>
      </c>
      <c r="D10673" s="6">
        <v>2</v>
      </c>
      <c r="E10673" s="7" t="s">
        <v>5</v>
      </c>
      <c r="F10673" s="7">
        <v>2</v>
      </c>
      <c r="G10673" s="8" t="s">
        <v>19</v>
      </c>
      <c r="H10673" s="4" t="str">
        <f t="shared" si="333"/>
        <v>11</v>
      </c>
      <c r="I10673" s="13">
        <v>37.230449999999998</v>
      </c>
    </row>
    <row r="10674" spans="1:9" ht="15" customHeight="1" x14ac:dyDescent="0.25">
      <c r="A10674" s="5" t="str">
        <f t="shared" si="334"/>
        <v>Nuclear</v>
      </c>
      <c r="B10674" s="5">
        <v>13</v>
      </c>
      <c r="C10674" s="6" t="s">
        <v>5</v>
      </c>
      <c r="D10674" s="6">
        <v>2</v>
      </c>
      <c r="E10674" s="7" t="s">
        <v>5</v>
      </c>
      <c r="F10674" s="7">
        <v>2</v>
      </c>
      <c r="G10674" s="8" t="s">
        <v>19</v>
      </c>
      <c r="H10674" s="4" t="str">
        <f t="shared" si="333"/>
        <v>11</v>
      </c>
      <c r="I10674" s="13">
        <v>23.15</v>
      </c>
    </row>
    <row r="10675" spans="1:9" ht="15" customHeight="1" x14ac:dyDescent="0.25">
      <c r="A10675" s="5" t="str">
        <f t="shared" si="334"/>
        <v>Conventional Thermoelectric</v>
      </c>
      <c r="B10675" s="5">
        <v>1</v>
      </c>
      <c r="C10675" s="6" t="s">
        <v>6</v>
      </c>
      <c r="D10675" s="6">
        <v>3</v>
      </c>
      <c r="E10675" s="7" t="s">
        <v>5</v>
      </c>
      <c r="F10675" s="7">
        <v>2</v>
      </c>
      <c r="G10675" s="8" t="s">
        <v>19</v>
      </c>
      <c r="H10675" s="4" t="str">
        <f t="shared" si="333"/>
        <v>11</v>
      </c>
      <c r="I10675" s="13">
        <v>63.954327999999997</v>
      </c>
    </row>
    <row r="10676" spans="1:9" ht="15" customHeight="1" x14ac:dyDescent="0.25">
      <c r="A10676" s="5" t="str">
        <f t="shared" si="334"/>
        <v>Combined Cycle</v>
      </c>
      <c r="B10676" s="5">
        <v>2</v>
      </c>
      <c r="C10676" s="6" t="s">
        <v>6</v>
      </c>
      <c r="D10676" s="6">
        <v>3</v>
      </c>
      <c r="E10676" s="7" t="s">
        <v>5</v>
      </c>
      <c r="F10676" s="7">
        <v>2</v>
      </c>
      <c r="G10676" s="8" t="s">
        <v>19</v>
      </c>
      <c r="H10676" s="4" t="str">
        <f t="shared" si="333"/>
        <v>11</v>
      </c>
      <c r="I10676" s="13">
        <v>26.557721000000001</v>
      </c>
    </row>
    <row r="10677" spans="1:9" ht="15" customHeight="1" x14ac:dyDescent="0.25">
      <c r="A10677" s="5" t="str">
        <f t="shared" si="334"/>
        <v>Coal</v>
      </c>
      <c r="B10677" s="5">
        <v>3</v>
      </c>
      <c r="C10677" s="6" t="s">
        <v>6</v>
      </c>
      <c r="D10677" s="6">
        <v>3</v>
      </c>
      <c r="E10677" s="7" t="s">
        <v>5</v>
      </c>
      <c r="F10677" s="7">
        <v>2</v>
      </c>
      <c r="G10677" s="8" t="s">
        <v>19</v>
      </c>
      <c r="H10677" s="4" t="str">
        <f t="shared" si="333"/>
        <v>11</v>
      </c>
      <c r="I10677" s="13">
        <v>39.483000000000004</v>
      </c>
    </row>
    <row r="10678" spans="1:9" ht="15" customHeight="1" x14ac:dyDescent="0.25">
      <c r="A10678" s="5" t="str">
        <f t="shared" si="334"/>
        <v>Turbogas</v>
      </c>
      <c r="B10678" s="5">
        <v>4</v>
      </c>
      <c r="C10678" s="6" t="s">
        <v>6</v>
      </c>
      <c r="D10678" s="6">
        <v>3</v>
      </c>
      <c r="E10678" s="7" t="s">
        <v>5</v>
      </c>
      <c r="F10678" s="7">
        <v>2</v>
      </c>
      <c r="G10678" s="8" t="s">
        <v>19</v>
      </c>
      <c r="H10678" s="4" t="str">
        <f t="shared" si="333"/>
        <v>11</v>
      </c>
      <c r="I10678" s="13">
        <v>42.566739999999996</v>
      </c>
    </row>
    <row r="10679" spans="1:9" ht="15" customHeight="1" x14ac:dyDescent="0.25">
      <c r="A10679" s="5" t="str">
        <f t="shared" si="334"/>
        <v>Internal Combustion</v>
      </c>
      <c r="B10679" s="5">
        <v>5</v>
      </c>
      <c r="C10679" s="6" t="s">
        <v>6</v>
      </c>
      <c r="D10679" s="6">
        <v>3</v>
      </c>
      <c r="E10679" s="7" t="s">
        <v>5</v>
      </c>
      <c r="F10679" s="7">
        <v>2</v>
      </c>
      <c r="G10679" s="8" t="s">
        <v>19</v>
      </c>
      <c r="H10679" s="4" t="str">
        <f t="shared" si="333"/>
        <v>11</v>
      </c>
      <c r="I10679" s="13">
        <v>196.78370000000001</v>
      </c>
    </row>
    <row r="10680" spans="1:9" ht="15" customHeight="1" x14ac:dyDescent="0.25">
      <c r="A10680" s="5" t="str">
        <f t="shared" si="334"/>
        <v>Fluidized Bed</v>
      </c>
      <c r="B10680" s="5">
        <v>6</v>
      </c>
      <c r="C10680" s="6" t="s">
        <v>6</v>
      </c>
      <c r="D10680" s="6">
        <v>3</v>
      </c>
      <c r="E10680" s="7" t="s">
        <v>5</v>
      </c>
      <c r="F10680" s="7">
        <v>2</v>
      </c>
      <c r="G10680" s="8" t="s">
        <v>19</v>
      </c>
      <c r="H10680" s="4" t="str">
        <f t="shared" si="333"/>
        <v>11</v>
      </c>
      <c r="I10680" s="13">
        <v>39.483000000000004</v>
      </c>
    </row>
    <row r="10681" spans="1:9" ht="15" customHeight="1" x14ac:dyDescent="0.25">
      <c r="A10681" s="5" t="str">
        <f t="shared" si="334"/>
        <v>Hydropower</v>
      </c>
      <c r="B10681" s="5">
        <v>7</v>
      </c>
      <c r="C10681" s="6" t="s">
        <v>6</v>
      </c>
      <c r="D10681" s="6">
        <v>3</v>
      </c>
      <c r="E10681" s="7" t="s">
        <v>5</v>
      </c>
      <c r="F10681" s="7">
        <v>2</v>
      </c>
      <c r="G10681" s="8" t="s">
        <v>19</v>
      </c>
      <c r="H10681" s="4" t="str">
        <f t="shared" si="333"/>
        <v>11</v>
      </c>
      <c r="I10681" s="13">
        <v>0</v>
      </c>
    </row>
    <row r="10682" spans="1:9" ht="15" customHeight="1" x14ac:dyDescent="0.25">
      <c r="A10682" s="5" t="str">
        <f t="shared" si="334"/>
        <v>Wind</v>
      </c>
      <c r="B10682" s="5">
        <v>8</v>
      </c>
      <c r="C10682" s="6" t="s">
        <v>6</v>
      </c>
      <c r="D10682" s="6">
        <v>3</v>
      </c>
      <c r="E10682" s="7" t="s">
        <v>5</v>
      </c>
      <c r="F10682" s="7">
        <v>2</v>
      </c>
      <c r="G10682" s="8" t="s">
        <v>19</v>
      </c>
      <c r="H10682" s="4" t="str">
        <f t="shared" si="333"/>
        <v>11</v>
      </c>
      <c r="I10682" s="13">
        <v>9.2555000000000014</v>
      </c>
    </row>
    <row r="10683" spans="1:9" ht="15" customHeight="1" x14ac:dyDescent="0.25">
      <c r="A10683" s="5" t="str">
        <f t="shared" si="334"/>
        <v>Geothermal</v>
      </c>
      <c r="B10683" s="5">
        <v>9</v>
      </c>
      <c r="C10683" s="6" t="s">
        <v>6</v>
      </c>
      <c r="D10683" s="6">
        <v>3</v>
      </c>
      <c r="E10683" s="7" t="s">
        <v>5</v>
      </c>
      <c r="F10683" s="7">
        <v>2</v>
      </c>
      <c r="G10683" s="8" t="s">
        <v>19</v>
      </c>
      <c r="H10683" s="4" t="str">
        <f t="shared" si="333"/>
        <v>11</v>
      </c>
      <c r="I10683" s="13">
        <v>36.758352000000002</v>
      </c>
    </row>
    <row r="10684" spans="1:9" ht="15" customHeight="1" x14ac:dyDescent="0.25">
      <c r="A10684" s="5" t="str">
        <f t="shared" si="334"/>
        <v>Solar PV</v>
      </c>
      <c r="B10684" s="5">
        <v>10</v>
      </c>
      <c r="C10684" s="6" t="s">
        <v>6</v>
      </c>
      <c r="D10684" s="6">
        <v>3</v>
      </c>
      <c r="E10684" s="7" t="s">
        <v>5</v>
      </c>
      <c r="F10684" s="7">
        <v>2</v>
      </c>
      <c r="G10684" s="8" t="s">
        <v>19</v>
      </c>
      <c r="H10684" s="4" t="str">
        <f t="shared" si="333"/>
        <v>11</v>
      </c>
      <c r="I10684" s="13">
        <v>16.371000000000002</v>
      </c>
    </row>
    <row r="10685" spans="1:9" ht="15" customHeight="1" x14ac:dyDescent="0.25">
      <c r="A10685" s="5" t="str">
        <f t="shared" si="334"/>
        <v>Biomass</v>
      </c>
      <c r="B10685" s="5">
        <v>11</v>
      </c>
      <c r="C10685" s="6" t="s">
        <v>6</v>
      </c>
      <c r="D10685" s="6">
        <v>3</v>
      </c>
      <c r="E10685" s="7" t="s">
        <v>5</v>
      </c>
      <c r="F10685" s="7">
        <v>2</v>
      </c>
      <c r="G10685" s="8" t="s">
        <v>19</v>
      </c>
      <c r="H10685" s="4" t="str">
        <f t="shared" si="333"/>
        <v>11</v>
      </c>
      <c r="I10685" s="13">
        <v>5.3500000000000005</v>
      </c>
    </row>
    <row r="10686" spans="1:9" ht="15" customHeight="1" x14ac:dyDescent="0.25">
      <c r="A10686" s="5" t="str">
        <f t="shared" si="334"/>
        <v>Cogeneration</v>
      </c>
      <c r="B10686" s="5">
        <v>12</v>
      </c>
      <c r="C10686" s="6" t="s">
        <v>6</v>
      </c>
      <c r="D10686" s="6">
        <v>3</v>
      </c>
      <c r="E10686" s="7" t="s">
        <v>5</v>
      </c>
      <c r="F10686" s="7">
        <v>2</v>
      </c>
      <c r="G10686" s="8" t="s">
        <v>19</v>
      </c>
      <c r="H10686" s="4" t="str">
        <f t="shared" si="333"/>
        <v>11</v>
      </c>
      <c r="I10686" s="13">
        <v>26.557721000000001</v>
      </c>
    </row>
    <row r="10687" spans="1:9" ht="15" customHeight="1" x14ac:dyDescent="0.25">
      <c r="A10687" s="5" t="str">
        <f t="shared" si="334"/>
        <v>Nuclear</v>
      </c>
      <c r="B10687" s="5">
        <v>13</v>
      </c>
      <c r="C10687" s="6" t="s">
        <v>6</v>
      </c>
      <c r="D10687" s="6">
        <v>3</v>
      </c>
      <c r="E10687" s="7" t="s">
        <v>5</v>
      </c>
      <c r="F10687" s="7">
        <v>2</v>
      </c>
      <c r="G10687" s="8" t="s">
        <v>19</v>
      </c>
      <c r="H10687" s="4" t="str">
        <f t="shared" si="333"/>
        <v>11</v>
      </c>
      <c r="I10687" s="13">
        <v>24.770499999999998</v>
      </c>
    </row>
    <row r="10688" spans="1:9" ht="15" customHeight="1" x14ac:dyDescent="0.25">
      <c r="A10688" s="5" t="str">
        <f t="shared" si="334"/>
        <v>Conventional Thermoelectric</v>
      </c>
      <c r="B10688" s="5">
        <v>1</v>
      </c>
      <c r="C10688" s="6" t="s">
        <v>7</v>
      </c>
      <c r="D10688" s="6">
        <v>4</v>
      </c>
      <c r="E10688" s="7" t="s">
        <v>5</v>
      </c>
      <c r="F10688" s="7">
        <v>2</v>
      </c>
      <c r="G10688" s="8" t="s">
        <v>19</v>
      </c>
      <c r="H10688" s="4" t="str">
        <f t="shared" si="333"/>
        <v>11</v>
      </c>
      <c r="I10688" s="13">
        <v>63.954327999999997</v>
      </c>
    </row>
    <row r="10689" spans="1:9" ht="15" customHeight="1" x14ac:dyDescent="0.25">
      <c r="A10689" s="5" t="str">
        <f t="shared" si="334"/>
        <v>Combined Cycle</v>
      </c>
      <c r="B10689" s="5">
        <v>2</v>
      </c>
      <c r="C10689" s="6" t="s">
        <v>7</v>
      </c>
      <c r="D10689" s="6">
        <v>4</v>
      </c>
      <c r="E10689" s="7" t="s">
        <v>5</v>
      </c>
      <c r="F10689" s="7">
        <v>2</v>
      </c>
      <c r="G10689" s="8" t="s">
        <v>19</v>
      </c>
      <c r="H10689" s="4" t="str">
        <f t="shared" si="333"/>
        <v>11</v>
      </c>
      <c r="I10689" s="13">
        <v>26.004435145833337</v>
      </c>
    </row>
    <row r="10690" spans="1:9" ht="15" customHeight="1" x14ac:dyDescent="0.25">
      <c r="A10690" s="5" t="str">
        <f t="shared" si="334"/>
        <v>Coal</v>
      </c>
      <c r="B10690" s="5">
        <v>3</v>
      </c>
      <c r="C10690" s="6" t="s">
        <v>7</v>
      </c>
      <c r="D10690" s="6">
        <v>4</v>
      </c>
      <c r="E10690" s="7" t="s">
        <v>5</v>
      </c>
      <c r="F10690" s="7">
        <v>2</v>
      </c>
      <c r="G10690" s="8" t="s">
        <v>19</v>
      </c>
      <c r="H10690" s="4" t="str">
        <f t="shared" si="333"/>
        <v>11</v>
      </c>
      <c r="I10690" s="13">
        <v>39.483000000000004</v>
      </c>
    </row>
    <row r="10691" spans="1:9" ht="15" customHeight="1" x14ac:dyDescent="0.25">
      <c r="A10691" s="5" t="str">
        <f t="shared" si="334"/>
        <v>Turbogas</v>
      </c>
      <c r="B10691" s="5">
        <v>4</v>
      </c>
      <c r="C10691" s="6" t="s">
        <v>7</v>
      </c>
      <c r="D10691" s="6">
        <v>4</v>
      </c>
      <c r="E10691" s="7" t="s">
        <v>5</v>
      </c>
      <c r="F10691" s="7">
        <v>2</v>
      </c>
      <c r="G10691" s="8" t="s">
        <v>19</v>
      </c>
      <c r="H10691" s="4" t="str">
        <f t="shared" si="333"/>
        <v>11</v>
      </c>
      <c r="I10691" s="13">
        <v>41.679932916666665</v>
      </c>
    </row>
    <row r="10692" spans="1:9" ht="15" customHeight="1" x14ac:dyDescent="0.25">
      <c r="A10692" s="5" t="str">
        <f t="shared" si="334"/>
        <v>Internal Combustion</v>
      </c>
      <c r="B10692" s="5">
        <v>5</v>
      </c>
      <c r="C10692" s="6" t="s">
        <v>7</v>
      </c>
      <c r="D10692" s="6">
        <v>4</v>
      </c>
      <c r="E10692" s="7" t="s">
        <v>5</v>
      </c>
      <c r="F10692" s="7">
        <v>2</v>
      </c>
      <c r="G10692" s="8" t="s">
        <v>19</v>
      </c>
      <c r="H10692" s="4" t="str">
        <f t="shared" si="333"/>
        <v>11</v>
      </c>
      <c r="I10692" s="13">
        <v>196.78370000000001</v>
      </c>
    </row>
    <row r="10693" spans="1:9" ht="15" customHeight="1" x14ac:dyDescent="0.25">
      <c r="A10693" s="5" t="str">
        <f t="shared" si="334"/>
        <v>Fluidized Bed</v>
      </c>
      <c r="B10693" s="5">
        <v>6</v>
      </c>
      <c r="C10693" s="6" t="s">
        <v>7</v>
      </c>
      <c r="D10693" s="6">
        <v>4</v>
      </c>
      <c r="E10693" s="7" t="s">
        <v>5</v>
      </c>
      <c r="F10693" s="7">
        <v>2</v>
      </c>
      <c r="G10693" s="8" t="s">
        <v>19</v>
      </c>
      <c r="H10693" s="4" t="str">
        <f t="shared" si="333"/>
        <v>11</v>
      </c>
      <c r="I10693" s="13">
        <v>39.483000000000004</v>
      </c>
    </row>
    <row r="10694" spans="1:9" ht="15" customHeight="1" x14ac:dyDescent="0.25">
      <c r="A10694" s="5" t="str">
        <f t="shared" si="334"/>
        <v>Hydropower</v>
      </c>
      <c r="B10694" s="5">
        <v>7</v>
      </c>
      <c r="C10694" s="6" t="s">
        <v>7</v>
      </c>
      <c r="D10694" s="6">
        <v>4</v>
      </c>
      <c r="E10694" s="7" t="s">
        <v>5</v>
      </c>
      <c r="F10694" s="7">
        <v>2</v>
      </c>
      <c r="G10694" s="8" t="s">
        <v>19</v>
      </c>
      <c r="H10694" s="4" t="str">
        <f t="shared" si="333"/>
        <v>11</v>
      </c>
      <c r="I10694" s="13">
        <v>0</v>
      </c>
    </row>
    <row r="10695" spans="1:9" ht="15" customHeight="1" x14ac:dyDescent="0.25">
      <c r="A10695" s="5" t="str">
        <f t="shared" si="334"/>
        <v>Wind</v>
      </c>
      <c r="B10695" s="5">
        <v>8</v>
      </c>
      <c r="C10695" s="6" t="s">
        <v>7</v>
      </c>
      <c r="D10695" s="6">
        <v>4</v>
      </c>
      <c r="E10695" s="7" t="s">
        <v>5</v>
      </c>
      <c r="F10695" s="7">
        <v>2</v>
      </c>
      <c r="G10695" s="8" t="s">
        <v>19</v>
      </c>
      <c r="H10695" s="4" t="str">
        <f t="shared" si="333"/>
        <v>11</v>
      </c>
      <c r="I10695" s="13">
        <v>9.2555000000000014</v>
      </c>
    </row>
    <row r="10696" spans="1:9" ht="15" customHeight="1" x14ac:dyDescent="0.25">
      <c r="A10696" s="5" t="str">
        <f t="shared" si="334"/>
        <v>Geothermal</v>
      </c>
      <c r="B10696" s="5">
        <v>9</v>
      </c>
      <c r="C10696" s="6" t="s">
        <v>7</v>
      </c>
      <c r="D10696" s="6">
        <v>4</v>
      </c>
      <c r="E10696" s="7" t="s">
        <v>5</v>
      </c>
      <c r="F10696" s="7">
        <v>2</v>
      </c>
      <c r="G10696" s="8" t="s">
        <v>19</v>
      </c>
      <c r="H10696" s="4" t="str">
        <f t="shared" ref="H10696:H10759" si="335">CONCATENATE(RIGHT(G10696,2))</f>
        <v>11</v>
      </c>
      <c r="I10696" s="13">
        <v>36.758352000000002</v>
      </c>
    </row>
    <row r="10697" spans="1:9" ht="15" customHeight="1" x14ac:dyDescent="0.25">
      <c r="A10697" s="5" t="str">
        <f t="shared" si="334"/>
        <v>Solar PV</v>
      </c>
      <c r="B10697" s="5">
        <v>10</v>
      </c>
      <c r="C10697" s="6" t="s">
        <v>7</v>
      </c>
      <c r="D10697" s="6">
        <v>4</v>
      </c>
      <c r="E10697" s="7" t="s">
        <v>5</v>
      </c>
      <c r="F10697" s="7">
        <v>2</v>
      </c>
      <c r="G10697" s="8" t="s">
        <v>19</v>
      </c>
      <c r="H10697" s="4" t="str">
        <f t="shared" si="335"/>
        <v>11</v>
      </c>
      <c r="I10697" s="13">
        <v>16.371000000000002</v>
      </c>
    </row>
    <row r="10698" spans="1:9" ht="15" customHeight="1" x14ac:dyDescent="0.25">
      <c r="A10698" s="5" t="str">
        <f t="shared" si="334"/>
        <v>Biomass</v>
      </c>
      <c r="B10698" s="5">
        <v>11</v>
      </c>
      <c r="C10698" s="6" t="s">
        <v>7</v>
      </c>
      <c r="D10698" s="6">
        <v>4</v>
      </c>
      <c r="E10698" s="7" t="s">
        <v>5</v>
      </c>
      <c r="F10698" s="7">
        <v>2</v>
      </c>
      <c r="G10698" s="8" t="s">
        <v>19</v>
      </c>
      <c r="H10698" s="4" t="str">
        <f t="shared" si="335"/>
        <v>11</v>
      </c>
      <c r="I10698" s="13">
        <v>5.3500000000000005</v>
      </c>
    </row>
    <row r="10699" spans="1:9" ht="15" customHeight="1" x14ac:dyDescent="0.25">
      <c r="A10699" s="5" t="str">
        <f t="shared" si="334"/>
        <v>Cogeneration</v>
      </c>
      <c r="B10699" s="5">
        <v>12</v>
      </c>
      <c r="C10699" s="6" t="s">
        <v>7</v>
      </c>
      <c r="D10699" s="6">
        <v>4</v>
      </c>
      <c r="E10699" s="7" t="s">
        <v>5</v>
      </c>
      <c r="F10699" s="7">
        <v>2</v>
      </c>
      <c r="G10699" s="8" t="s">
        <v>19</v>
      </c>
      <c r="H10699" s="4" t="str">
        <f t="shared" si="335"/>
        <v>11</v>
      </c>
      <c r="I10699" s="13">
        <v>26.004435145833337</v>
      </c>
    </row>
    <row r="10700" spans="1:9" ht="15" customHeight="1" x14ac:dyDescent="0.25">
      <c r="A10700" s="5" t="str">
        <f t="shared" si="334"/>
        <v>Nuclear</v>
      </c>
      <c r="B10700" s="5">
        <v>13</v>
      </c>
      <c r="C10700" s="6" t="s">
        <v>7</v>
      </c>
      <c r="D10700" s="6">
        <v>4</v>
      </c>
      <c r="E10700" s="7" t="s">
        <v>5</v>
      </c>
      <c r="F10700" s="7">
        <v>2</v>
      </c>
      <c r="G10700" s="8" t="s">
        <v>19</v>
      </c>
      <c r="H10700" s="4" t="str">
        <f t="shared" si="335"/>
        <v>11</v>
      </c>
      <c r="I10700" s="13">
        <v>24.770499999999998</v>
      </c>
    </row>
    <row r="10701" spans="1:9" ht="15" customHeight="1" x14ac:dyDescent="0.25">
      <c r="A10701" s="5" t="str">
        <f t="shared" si="334"/>
        <v>Conventional Thermoelectric</v>
      </c>
      <c r="B10701" s="5">
        <v>1</v>
      </c>
      <c r="C10701" s="6" t="s">
        <v>8</v>
      </c>
      <c r="D10701" s="6">
        <v>5</v>
      </c>
      <c r="E10701" s="7" t="s">
        <v>5</v>
      </c>
      <c r="F10701" s="7">
        <v>2</v>
      </c>
      <c r="G10701" s="8" t="s">
        <v>19</v>
      </c>
      <c r="H10701" s="4" t="str">
        <f t="shared" si="335"/>
        <v>11</v>
      </c>
      <c r="I10701" s="13">
        <v>63.954327999999997</v>
      </c>
    </row>
    <row r="10702" spans="1:9" ht="15" customHeight="1" x14ac:dyDescent="0.25">
      <c r="A10702" s="5" t="str">
        <f t="shared" si="334"/>
        <v>Combined Cycle</v>
      </c>
      <c r="B10702" s="5">
        <v>2</v>
      </c>
      <c r="C10702" s="6" t="s">
        <v>8</v>
      </c>
      <c r="D10702" s="6">
        <v>5</v>
      </c>
      <c r="E10702" s="7" t="s">
        <v>5</v>
      </c>
      <c r="F10702" s="7">
        <v>2</v>
      </c>
      <c r="G10702" s="8" t="s">
        <v>19</v>
      </c>
      <c r="H10702" s="4" t="str">
        <f t="shared" si="335"/>
        <v>11</v>
      </c>
      <c r="I10702" s="13">
        <v>25.783120804166671</v>
      </c>
    </row>
    <row r="10703" spans="1:9" ht="15" customHeight="1" x14ac:dyDescent="0.25">
      <c r="A10703" s="5" t="str">
        <f t="shared" si="334"/>
        <v>Coal</v>
      </c>
      <c r="B10703" s="5">
        <v>3</v>
      </c>
      <c r="C10703" s="6" t="s">
        <v>8</v>
      </c>
      <c r="D10703" s="6">
        <v>5</v>
      </c>
      <c r="E10703" s="7" t="s">
        <v>5</v>
      </c>
      <c r="F10703" s="7">
        <v>2</v>
      </c>
      <c r="G10703" s="8" t="s">
        <v>19</v>
      </c>
      <c r="H10703" s="4" t="str">
        <f t="shared" si="335"/>
        <v>11</v>
      </c>
      <c r="I10703" s="13">
        <v>39.483000000000004</v>
      </c>
    </row>
    <row r="10704" spans="1:9" ht="15" customHeight="1" x14ac:dyDescent="0.25">
      <c r="A10704" s="5" t="str">
        <f t="shared" ref="A10704:A10767" si="336">A10691</f>
        <v>Turbogas</v>
      </c>
      <c r="B10704" s="5">
        <v>4</v>
      </c>
      <c r="C10704" s="6" t="s">
        <v>8</v>
      </c>
      <c r="D10704" s="6">
        <v>5</v>
      </c>
      <c r="E10704" s="7" t="s">
        <v>5</v>
      </c>
      <c r="F10704" s="7">
        <v>2</v>
      </c>
      <c r="G10704" s="8" t="s">
        <v>19</v>
      </c>
      <c r="H10704" s="4" t="str">
        <f t="shared" si="335"/>
        <v>11</v>
      </c>
      <c r="I10704" s="13">
        <v>41.325210083333332</v>
      </c>
    </row>
    <row r="10705" spans="1:9" ht="15" customHeight="1" x14ac:dyDescent="0.25">
      <c r="A10705" s="5" t="str">
        <f t="shared" si="336"/>
        <v>Internal Combustion</v>
      </c>
      <c r="B10705" s="5">
        <v>5</v>
      </c>
      <c r="C10705" s="6" t="s">
        <v>8</v>
      </c>
      <c r="D10705" s="6">
        <v>5</v>
      </c>
      <c r="E10705" s="7" t="s">
        <v>5</v>
      </c>
      <c r="F10705" s="7">
        <v>2</v>
      </c>
      <c r="G10705" s="8" t="s">
        <v>19</v>
      </c>
      <c r="H10705" s="4" t="str">
        <f t="shared" si="335"/>
        <v>11</v>
      </c>
      <c r="I10705" s="13">
        <v>196.78370000000001</v>
      </c>
    </row>
    <row r="10706" spans="1:9" ht="15" customHeight="1" x14ac:dyDescent="0.25">
      <c r="A10706" s="5" t="str">
        <f t="shared" si="336"/>
        <v>Fluidized Bed</v>
      </c>
      <c r="B10706" s="5">
        <v>6</v>
      </c>
      <c r="C10706" s="6" t="s">
        <v>8</v>
      </c>
      <c r="D10706" s="6">
        <v>5</v>
      </c>
      <c r="E10706" s="7" t="s">
        <v>5</v>
      </c>
      <c r="F10706" s="7">
        <v>2</v>
      </c>
      <c r="G10706" s="8" t="s">
        <v>19</v>
      </c>
      <c r="H10706" s="4" t="str">
        <f t="shared" si="335"/>
        <v>11</v>
      </c>
      <c r="I10706" s="13">
        <v>39.483000000000004</v>
      </c>
    </row>
    <row r="10707" spans="1:9" ht="15" customHeight="1" x14ac:dyDescent="0.25">
      <c r="A10707" s="5" t="str">
        <f t="shared" si="336"/>
        <v>Hydropower</v>
      </c>
      <c r="B10707" s="5">
        <v>7</v>
      </c>
      <c r="C10707" s="6" t="s">
        <v>8</v>
      </c>
      <c r="D10707" s="6">
        <v>5</v>
      </c>
      <c r="E10707" s="7" t="s">
        <v>5</v>
      </c>
      <c r="F10707" s="7">
        <v>2</v>
      </c>
      <c r="G10707" s="8" t="s">
        <v>19</v>
      </c>
      <c r="H10707" s="4" t="str">
        <f t="shared" si="335"/>
        <v>11</v>
      </c>
      <c r="I10707" s="13">
        <v>0</v>
      </c>
    </row>
    <row r="10708" spans="1:9" ht="15" customHeight="1" x14ac:dyDescent="0.25">
      <c r="A10708" s="5" t="str">
        <f t="shared" si="336"/>
        <v>Wind</v>
      </c>
      <c r="B10708" s="5">
        <v>8</v>
      </c>
      <c r="C10708" s="6" t="s">
        <v>8</v>
      </c>
      <c r="D10708" s="6">
        <v>5</v>
      </c>
      <c r="E10708" s="7" t="s">
        <v>5</v>
      </c>
      <c r="F10708" s="7">
        <v>2</v>
      </c>
      <c r="G10708" s="8" t="s">
        <v>19</v>
      </c>
      <c r="H10708" s="4" t="str">
        <f t="shared" si="335"/>
        <v>11</v>
      </c>
      <c r="I10708" s="13">
        <v>9.2555000000000014</v>
      </c>
    </row>
    <row r="10709" spans="1:9" ht="15" customHeight="1" x14ac:dyDescent="0.25">
      <c r="A10709" s="5" t="str">
        <f t="shared" si="336"/>
        <v>Geothermal</v>
      </c>
      <c r="B10709" s="5">
        <v>9</v>
      </c>
      <c r="C10709" s="6" t="s">
        <v>8</v>
      </c>
      <c r="D10709" s="6">
        <v>5</v>
      </c>
      <c r="E10709" s="7" t="s">
        <v>5</v>
      </c>
      <c r="F10709" s="7">
        <v>2</v>
      </c>
      <c r="G10709" s="8" t="s">
        <v>19</v>
      </c>
      <c r="H10709" s="4" t="str">
        <f t="shared" si="335"/>
        <v>11</v>
      </c>
      <c r="I10709" s="13">
        <v>36.758352000000002</v>
      </c>
    </row>
    <row r="10710" spans="1:9" ht="15" customHeight="1" x14ac:dyDescent="0.25">
      <c r="A10710" s="5" t="str">
        <f t="shared" si="336"/>
        <v>Solar PV</v>
      </c>
      <c r="B10710" s="5">
        <v>10</v>
      </c>
      <c r="C10710" s="6" t="s">
        <v>8</v>
      </c>
      <c r="D10710" s="6">
        <v>5</v>
      </c>
      <c r="E10710" s="7" t="s">
        <v>5</v>
      </c>
      <c r="F10710" s="7">
        <v>2</v>
      </c>
      <c r="G10710" s="8" t="s">
        <v>19</v>
      </c>
      <c r="H10710" s="4" t="str">
        <f t="shared" si="335"/>
        <v>11</v>
      </c>
      <c r="I10710" s="13">
        <v>16.371000000000002</v>
      </c>
    </row>
    <row r="10711" spans="1:9" ht="15" customHeight="1" x14ac:dyDescent="0.25">
      <c r="A10711" s="5" t="str">
        <f t="shared" si="336"/>
        <v>Biomass</v>
      </c>
      <c r="B10711" s="5">
        <v>11</v>
      </c>
      <c r="C10711" s="6" t="s">
        <v>8</v>
      </c>
      <c r="D10711" s="6">
        <v>5</v>
      </c>
      <c r="E10711" s="7" t="s">
        <v>5</v>
      </c>
      <c r="F10711" s="7">
        <v>2</v>
      </c>
      <c r="G10711" s="8" t="s">
        <v>19</v>
      </c>
      <c r="H10711" s="4" t="str">
        <f t="shared" si="335"/>
        <v>11</v>
      </c>
      <c r="I10711" s="13">
        <v>5.3500000000000005</v>
      </c>
    </row>
    <row r="10712" spans="1:9" ht="15" customHeight="1" x14ac:dyDescent="0.25">
      <c r="A10712" s="5" t="str">
        <f t="shared" si="336"/>
        <v>Cogeneration</v>
      </c>
      <c r="B10712" s="5">
        <v>12</v>
      </c>
      <c r="C10712" s="6" t="s">
        <v>8</v>
      </c>
      <c r="D10712" s="6">
        <v>5</v>
      </c>
      <c r="E10712" s="7" t="s">
        <v>5</v>
      </c>
      <c r="F10712" s="7">
        <v>2</v>
      </c>
      <c r="G10712" s="8" t="s">
        <v>19</v>
      </c>
      <c r="H10712" s="4" t="str">
        <f t="shared" si="335"/>
        <v>11</v>
      </c>
      <c r="I10712" s="13">
        <v>25.783120804166671</v>
      </c>
    </row>
    <row r="10713" spans="1:9" ht="15" customHeight="1" x14ac:dyDescent="0.25">
      <c r="A10713" s="5" t="str">
        <f t="shared" si="336"/>
        <v>Nuclear</v>
      </c>
      <c r="B10713" s="5">
        <v>13</v>
      </c>
      <c r="C10713" s="6" t="s">
        <v>8</v>
      </c>
      <c r="D10713" s="6">
        <v>5</v>
      </c>
      <c r="E10713" s="7" t="s">
        <v>5</v>
      </c>
      <c r="F10713" s="7">
        <v>2</v>
      </c>
      <c r="G10713" s="8" t="s">
        <v>19</v>
      </c>
      <c r="H10713" s="4" t="str">
        <f t="shared" si="335"/>
        <v>11</v>
      </c>
      <c r="I10713" s="13">
        <v>24.770499999999998</v>
      </c>
    </row>
    <row r="10714" spans="1:9" ht="15" customHeight="1" x14ac:dyDescent="0.25">
      <c r="A10714" s="5" t="str">
        <f t="shared" si="336"/>
        <v>Conventional Thermoelectric</v>
      </c>
      <c r="B10714" s="5">
        <v>1</v>
      </c>
      <c r="C10714" s="6" t="s">
        <v>9</v>
      </c>
      <c r="D10714" s="6">
        <v>6</v>
      </c>
      <c r="E10714" s="7" t="s">
        <v>5</v>
      </c>
      <c r="F10714" s="7">
        <v>2</v>
      </c>
      <c r="G10714" s="8" t="s">
        <v>19</v>
      </c>
      <c r="H10714" s="4" t="str">
        <f t="shared" si="335"/>
        <v>11</v>
      </c>
      <c r="I10714" s="13">
        <v>63.954327999999997</v>
      </c>
    </row>
    <row r="10715" spans="1:9" ht="15" customHeight="1" x14ac:dyDescent="0.25">
      <c r="A10715" s="5" t="str">
        <f t="shared" si="336"/>
        <v>Combined Cycle</v>
      </c>
      <c r="B10715" s="5">
        <v>2</v>
      </c>
      <c r="C10715" s="6" t="s">
        <v>9</v>
      </c>
      <c r="D10715" s="6">
        <v>6</v>
      </c>
      <c r="E10715" s="7" t="s">
        <v>5</v>
      </c>
      <c r="F10715" s="7">
        <v>2</v>
      </c>
      <c r="G10715" s="8" t="s">
        <v>19</v>
      </c>
      <c r="H10715" s="4" t="str">
        <f t="shared" si="335"/>
        <v>11</v>
      </c>
      <c r="I10715" s="13">
        <v>25.783120804166671</v>
      </c>
    </row>
    <row r="10716" spans="1:9" ht="15" customHeight="1" x14ac:dyDescent="0.25">
      <c r="A10716" s="5" t="str">
        <f t="shared" si="336"/>
        <v>Coal</v>
      </c>
      <c r="B10716" s="5">
        <v>3</v>
      </c>
      <c r="C10716" s="6" t="s">
        <v>9</v>
      </c>
      <c r="D10716" s="6">
        <v>6</v>
      </c>
      <c r="E10716" s="7" t="s">
        <v>5</v>
      </c>
      <c r="F10716" s="7">
        <v>2</v>
      </c>
      <c r="G10716" s="8" t="s">
        <v>19</v>
      </c>
      <c r="H10716" s="4" t="str">
        <f t="shared" si="335"/>
        <v>11</v>
      </c>
      <c r="I10716" s="13">
        <v>39.483000000000004</v>
      </c>
    </row>
    <row r="10717" spans="1:9" ht="15" customHeight="1" x14ac:dyDescent="0.25">
      <c r="A10717" s="5" t="str">
        <f t="shared" si="336"/>
        <v>Turbogas</v>
      </c>
      <c r="B10717" s="5">
        <v>4</v>
      </c>
      <c r="C10717" s="6" t="s">
        <v>9</v>
      </c>
      <c r="D10717" s="6">
        <v>6</v>
      </c>
      <c r="E10717" s="7" t="s">
        <v>5</v>
      </c>
      <c r="F10717" s="7">
        <v>2</v>
      </c>
      <c r="G10717" s="8" t="s">
        <v>19</v>
      </c>
      <c r="H10717" s="4" t="str">
        <f t="shared" si="335"/>
        <v>11</v>
      </c>
      <c r="I10717" s="13">
        <v>41.325210083333332</v>
      </c>
    </row>
    <row r="10718" spans="1:9" ht="15" customHeight="1" x14ac:dyDescent="0.25">
      <c r="A10718" s="5" t="str">
        <f t="shared" si="336"/>
        <v>Internal Combustion</v>
      </c>
      <c r="B10718" s="5">
        <v>5</v>
      </c>
      <c r="C10718" s="6" t="s">
        <v>9</v>
      </c>
      <c r="D10718" s="6">
        <v>6</v>
      </c>
      <c r="E10718" s="7" t="s">
        <v>5</v>
      </c>
      <c r="F10718" s="7">
        <v>2</v>
      </c>
      <c r="G10718" s="8" t="s">
        <v>19</v>
      </c>
      <c r="H10718" s="4" t="str">
        <f t="shared" si="335"/>
        <v>11</v>
      </c>
      <c r="I10718" s="13">
        <v>196.78370000000001</v>
      </c>
    </row>
    <row r="10719" spans="1:9" ht="15" customHeight="1" x14ac:dyDescent="0.25">
      <c r="A10719" s="5" t="str">
        <f t="shared" si="336"/>
        <v>Fluidized Bed</v>
      </c>
      <c r="B10719" s="5">
        <v>6</v>
      </c>
      <c r="C10719" s="6" t="s">
        <v>9</v>
      </c>
      <c r="D10719" s="6">
        <v>6</v>
      </c>
      <c r="E10719" s="7" t="s">
        <v>5</v>
      </c>
      <c r="F10719" s="7">
        <v>2</v>
      </c>
      <c r="G10719" s="8" t="s">
        <v>19</v>
      </c>
      <c r="H10719" s="4" t="str">
        <f t="shared" si="335"/>
        <v>11</v>
      </c>
      <c r="I10719" s="13">
        <v>39.483000000000004</v>
      </c>
    </row>
    <row r="10720" spans="1:9" ht="15" customHeight="1" x14ac:dyDescent="0.25">
      <c r="A10720" s="5" t="str">
        <f t="shared" si="336"/>
        <v>Hydropower</v>
      </c>
      <c r="B10720" s="5">
        <v>7</v>
      </c>
      <c r="C10720" s="6" t="s">
        <v>9</v>
      </c>
      <c r="D10720" s="6">
        <v>6</v>
      </c>
      <c r="E10720" s="7" t="s">
        <v>5</v>
      </c>
      <c r="F10720" s="7">
        <v>2</v>
      </c>
      <c r="G10720" s="8" t="s">
        <v>19</v>
      </c>
      <c r="H10720" s="4" t="str">
        <f t="shared" si="335"/>
        <v>11</v>
      </c>
      <c r="I10720" s="13">
        <v>0</v>
      </c>
    </row>
    <row r="10721" spans="1:9" ht="15" customHeight="1" x14ac:dyDescent="0.25">
      <c r="A10721" s="5" t="str">
        <f t="shared" si="336"/>
        <v>Wind</v>
      </c>
      <c r="B10721" s="5">
        <v>8</v>
      </c>
      <c r="C10721" s="6" t="s">
        <v>9</v>
      </c>
      <c r="D10721" s="6">
        <v>6</v>
      </c>
      <c r="E10721" s="7" t="s">
        <v>5</v>
      </c>
      <c r="F10721" s="7">
        <v>2</v>
      </c>
      <c r="G10721" s="8" t="s">
        <v>19</v>
      </c>
      <c r="H10721" s="4" t="str">
        <f t="shared" si="335"/>
        <v>11</v>
      </c>
      <c r="I10721" s="13">
        <v>9.2555000000000014</v>
      </c>
    </row>
    <row r="10722" spans="1:9" ht="15" customHeight="1" x14ac:dyDescent="0.25">
      <c r="A10722" s="5" t="str">
        <f t="shared" si="336"/>
        <v>Geothermal</v>
      </c>
      <c r="B10722" s="5">
        <v>9</v>
      </c>
      <c r="C10722" s="6" t="s">
        <v>9</v>
      </c>
      <c r="D10722" s="6">
        <v>6</v>
      </c>
      <c r="E10722" s="7" t="s">
        <v>5</v>
      </c>
      <c r="F10722" s="7">
        <v>2</v>
      </c>
      <c r="G10722" s="8" t="s">
        <v>19</v>
      </c>
      <c r="H10722" s="4" t="str">
        <f t="shared" si="335"/>
        <v>11</v>
      </c>
      <c r="I10722" s="13">
        <v>36.758352000000002</v>
      </c>
    </row>
    <row r="10723" spans="1:9" ht="15" customHeight="1" x14ac:dyDescent="0.25">
      <c r="A10723" s="5" t="str">
        <f t="shared" si="336"/>
        <v>Solar PV</v>
      </c>
      <c r="B10723" s="5">
        <v>10</v>
      </c>
      <c r="C10723" s="6" t="s">
        <v>9</v>
      </c>
      <c r="D10723" s="6">
        <v>6</v>
      </c>
      <c r="E10723" s="7" t="s">
        <v>5</v>
      </c>
      <c r="F10723" s="7">
        <v>2</v>
      </c>
      <c r="G10723" s="8" t="s">
        <v>19</v>
      </c>
      <c r="H10723" s="4" t="str">
        <f t="shared" si="335"/>
        <v>11</v>
      </c>
      <c r="I10723" s="13">
        <v>16.371000000000002</v>
      </c>
    </row>
    <row r="10724" spans="1:9" ht="15" customHeight="1" x14ac:dyDescent="0.25">
      <c r="A10724" s="5" t="str">
        <f t="shared" si="336"/>
        <v>Biomass</v>
      </c>
      <c r="B10724" s="5">
        <v>11</v>
      </c>
      <c r="C10724" s="6" t="s">
        <v>9</v>
      </c>
      <c r="D10724" s="6">
        <v>6</v>
      </c>
      <c r="E10724" s="7" t="s">
        <v>5</v>
      </c>
      <c r="F10724" s="7">
        <v>2</v>
      </c>
      <c r="G10724" s="8" t="s">
        <v>19</v>
      </c>
      <c r="H10724" s="4" t="str">
        <f t="shared" si="335"/>
        <v>11</v>
      </c>
      <c r="I10724" s="13">
        <v>5.3500000000000005</v>
      </c>
    </row>
    <row r="10725" spans="1:9" ht="15" customHeight="1" x14ac:dyDescent="0.25">
      <c r="A10725" s="5" t="str">
        <f t="shared" si="336"/>
        <v>Cogeneration</v>
      </c>
      <c r="B10725" s="5">
        <v>12</v>
      </c>
      <c r="C10725" s="6" t="s">
        <v>9</v>
      </c>
      <c r="D10725" s="6">
        <v>6</v>
      </c>
      <c r="E10725" s="7" t="s">
        <v>5</v>
      </c>
      <c r="F10725" s="7">
        <v>2</v>
      </c>
      <c r="G10725" s="8" t="s">
        <v>19</v>
      </c>
      <c r="H10725" s="4" t="str">
        <f t="shared" si="335"/>
        <v>11</v>
      </c>
      <c r="I10725" s="13">
        <v>25.783120804166671</v>
      </c>
    </row>
    <row r="10726" spans="1:9" ht="15" customHeight="1" x14ac:dyDescent="0.25">
      <c r="A10726" s="5" t="str">
        <f t="shared" si="336"/>
        <v>Nuclear</v>
      </c>
      <c r="B10726" s="5">
        <v>13</v>
      </c>
      <c r="C10726" s="6" t="s">
        <v>9</v>
      </c>
      <c r="D10726" s="6">
        <v>6</v>
      </c>
      <c r="E10726" s="7" t="s">
        <v>5</v>
      </c>
      <c r="F10726" s="7">
        <v>2</v>
      </c>
      <c r="G10726" s="8" t="s">
        <v>19</v>
      </c>
      <c r="H10726" s="4" t="str">
        <f t="shared" si="335"/>
        <v>11</v>
      </c>
      <c r="I10726" s="13">
        <v>24.770499999999998</v>
      </c>
    </row>
    <row r="10727" spans="1:9" ht="15" customHeight="1" x14ac:dyDescent="0.25">
      <c r="A10727" s="5" t="str">
        <f t="shared" si="336"/>
        <v>Conventional Thermoelectric</v>
      </c>
      <c r="B10727" s="5">
        <v>1</v>
      </c>
      <c r="C10727" s="6" t="s">
        <v>10</v>
      </c>
      <c r="D10727" s="6">
        <v>7</v>
      </c>
      <c r="E10727" s="7" t="s">
        <v>5</v>
      </c>
      <c r="F10727" s="7">
        <v>2</v>
      </c>
      <c r="G10727" s="8" t="s">
        <v>19</v>
      </c>
      <c r="H10727" s="4" t="str">
        <f t="shared" si="335"/>
        <v>11</v>
      </c>
      <c r="I10727" s="13">
        <v>63.954327999999997</v>
      </c>
    </row>
    <row r="10728" spans="1:9" ht="15" customHeight="1" x14ac:dyDescent="0.25">
      <c r="A10728" s="5" t="str">
        <f t="shared" si="336"/>
        <v>Combined Cycle</v>
      </c>
      <c r="B10728" s="5">
        <v>2</v>
      </c>
      <c r="C10728" s="6" t="s">
        <v>10</v>
      </c>
      <c r="D10728" s="6">
        <v>7</v>
      </c>
      <c r="E10728" s="7" t="s">
        <v>5</v>
      </c>
      <c r="F10728" s="7">
        <v>2</v>
      </c>
      <c r="G10728" s="8" t="s">
        <v>19</v>
      </c>
      <c r="H10728" s="4" t="str">
        <f t="shared" si="335"/>
        <v>11</v>
      </c>
      <c r="I10728" s="13">
        <v>38.176723937500007</v>
      </c>
    </row>
    <row r="10729" spans="1:9" ht="15" customHeight="1" x14ac:dyDescent="0.25">
      <c r="A10729" s="5" t="str">
        <f t="shared" si="336"/>
        <v>Coal</v>
      </c>
      <c r="B10729" s="5">
        <v>3</v>
      </c>
      <c r="C10729" s="6" t="s">
        <v>10</v>
      </c>
      <c r="D10729" s="6">
        <v>7</v>
      </c>
      <c r="E10729" s="7" t="s">
        <v>5</v>
      </c>
      <c r="F10729" s="7">
        <v>2</v>
      </c>
      <c r="G10729" s="8" t="s">
        <v>19</v>
      </c>
      <c r="H10729" s="4" t="str">
        <f t="shared" si="335"/>
        <v>11</v>
      </c>
      <c r="I10729" s="13">
        <v>39.483000000000004</v>
      </c>
    </row>
    <row r="10730" spans="1:9" ht="15" customHeight="1" x14ac:dyDescent="0.25">
      <c r="A10730" s="5" t="str">
        <f t="shared" si="336"/>
        <v>Turbogas</v>
      </c>
      <c r="B10730" s="5">
        <v>4</v>
      </c>
      <c r="C10730" s="6" t="s">
        <v>10</v>
      </c>
      <c r="D10730" s="6">
        <v>7</v>
      </c>
      <c r="E10730" s="7" t="s">
        <v>5</v>
      </c>
      <c r="F10730" s="7">
        <v>2</v>
      </c>
      <c r="G10730" s="8" t="s">
        <v>19</v>
      </c>
      <c r="H10730" s="4" t="str">
        <f t="shared" si="335"/>
        <v>11</v>
      </c>
      <c r="I10730" s="13">
        <v>61.189688750000002</v>
      </c>
    </row>
    <row r="10731" spans="1:9" ht="15" customHeight="1" x14ac:dyDescent="0.25">
      <c r="A10731" s="5" t="str">
        <f t="shared" si="336"/>
        <v>Internal Combustion</v>
      </c>
      <c r="B10731" s="5">
        <v>5</v>
      </c>
      <c r="C10731" s="6" t="s">
        <v>10</v>
      </c>
      <c r="D10731" s="6">
        <v>7</v>
      </c>
      <c r="E10731" s="7" t="s">
        <v>5</v>
      </c>
      <c r="F10731" s="7">
        <v>2</v>
      </c>
      <c r="G10731" s="8" t="s">
        <v>19</v>
      </c>
      <c r="H10731" s="4" t="str">
        <f t="shared" si="335"/>
        <v>11</v>
      </c>
      <c r="I10731" s="13">
        <v>196.78370000000001</v>
      </c>
    </row>
    <row r="10732" spans="1:9" ht="15" customHeight="1" x14ac:dyDescent="0.25">
      <c r="A10732" s="5" t="str">
        <f t="shared" si="336"/>
        <v>Fluidized Bed</v>
      </c>
      <c r="B10732" s="5">
        <v>6</v>
      </c>
      <c r="C10732" s="6" t="s">
        <v>10</v>
      </c>
      <c r="D10732" s="6">
        <v>7</v>
      </c>
      <c r="E10732" s="7" t="s">
        <v>5</v>
      </c>
      <c r="F10732" s="7">
        <v>2</v>
      </c>
      <c r="G10732" s="8" t="s">
        <v>19</v>
      </c>
      <c r="H10732" s="4" t="str">
        <f t="shared" si="335"/>
        <v>11</v>
      </c>
      <c r="I10732" s="13">
        <v>39.483000000000004</v>
      </c>
    </row>
    <row r="10733" spans="1:9" ht="15" customHeight="1" x14ac:dyDescent="0.25">
      <c r="A10733" s="5" t="str">
        <f t="shared" si="336"/>
        <v>Hydropower</v>
      </c>
      <c r="B10733" s="5">
        <v>7</v>
      </c>
      <c r="C10733" s="6" t="s">
        <v>10</v>
      </c>
      <c r="D10733" s="6">
        <v>7</v>
      </c>
      <c r="E10733" s="7" t="s">
        <v>5</v>
      </c>
      <c r="F10733" s="7">
        <v>2</v>
      </c>
      <c r="G10733" s="8" t="s">
        <v>19</v>
      </c>
      <c r="H10733" s="4" t="str">
        <f t="shared" si="335"/>
        <v>11</v>
      </c>
      <c r="I10733" s="13">
        <v>0</v>
      </c>
    </row>
    <row r="10734" spans="1:9" ht="15" customHeight="1" x14ac:dyDescent="0.25">
      <c r="A10734" s="5" t="str">
        <f t="shared" si="336"/>
        <v>Wind</v>
      </c>
      <c r="B10734" s="5">
        <v>8</v>
      </c>
      <c r="C10734" s="6" t="s">
        <v>10</v>
      </c>
      <c r="D10734" s="6">
        <v>7</v>
      </c>
      <c r="E10734" s="7" t="s">
        <v>5</v>
      </c>
      <c r="F10734" s="7">
        <v>2</v>
      </c>
      <c r="G10734" s="8" t="s">
        <v>19</v>
      </c>
      <c r="H10734" s="4" t="str">
        <f t="shared" si="335"/>
        <v>11</v>
      </c>
      <c r="I10734" s="13">
        <v>9.2555000000000014</v>
      </c>
    </row>
    <row r="10735" spans="1:9" ht="15" customHeight="1" x14ac:dyDescent="0.25">
      <c r="A10735" s="5" t="str">
        <f t="shared" si="336"/>
        <v>Geothermal</v>
      </c>
      <c r="B10735" s="5">
        <v>9</v>
      </c>
      <c r="C10735" s="6" t="s">
        <v>10</v>
      </c>
      <c r="D10735" s="6">
        <v>7</v>
      </c>
      <c r="E10735" s="7" t="s">
        <v>5</v>
      </c>
      <c r="F10735" s="7">
        <v>2</v>
      </c>
      <c r="G10735" s="8" t="s">
        <v>19</v>
      </c>
      <c r="H10735" s="4" t="str">
        <f t="shared" si="335"/>
        <v>11</v>
      </c>
      <c r="I10735" s="13">
        <v>36.758352000000002</v>
      </c>
    </row>
    <row r="10736" spans="1:9" ht="15" customHeight="1" x14ac:dyDescent="0.25">
      <c r="A10736" s="5" t="str">
        <f t="shared" si="336"/>
        <v>Solar PV</v>
      </c>
      <c r="B10736" s="5">
        <v>10</v>
      </c>
      <c r="C10736" s="6" t="s">
        <v>10</v>
      </c>
      <c r="D10736" s="6">
        <v>7</v>
      </c>
      <c r="E10736" s="7" t="s">
        <v>5</v>
      </c>
      <c r="F10736" s="7">
        <v>2</v>
      </c>
      <c r="G10736" s="8" t="s">
        <v>19</v>
      </c>
      <c r="H10736" s="4" t="str">
        <f t="shared" si="335"/>
        <v>11</v>
      </c>
      <c r="I10736" s="13">
        <v>16.371000000000002</v>
      </c>
    </row>
    <row r="10737" spans="1:9" ht="15" customHeight="1" x14ac:dyDescent="0.25">
      <c r="A10737" s="5" t="str">
        <f t="shared" si="336"/>
        <v>Biomass</v>
      </c>
      <c r="B10737" s="5">
        <v>11</v>
      </c>
      <c r="C10737" s="6" t="s">
        <v>10</v>
      </c>
      <c r="D10737" s="6">
        <v>7</v>
      </c>
      <c r="E10737" s="7" t="s">
        <v>5</v>
      </c>
      <c r="F10737" s="7">
        <v>2</v>
      </c>
      <c r="G10737" s="8" t="s">
        <v>19</v>
      </c>
      <c r="H10737" s="4" t="str">
        <f t="shared" si="335"/>
        <v>11</v>
      </c>
      <c r="I10737" s="13">
        <v>5.3500000000000005</v>
      </c>
    </row>
    <row r="10738" spans="1:9" ht="15" customHeight="1" x14ac:dyDescent="0.25">
      <c r="A10738" s="5" t="str">
        <f t="shared" si="336"/>
        <v>Cogeneration</v>
      </c>
      <c r="B10738" s="5">
        <v>12</v>
      </c>
      <c r="C10738" s="6" t="s">
        <v>10</v>
      </c>
      <c r="D10738" s="6">
        <v>7</v>
      </c>
      <c r="E10738" s="7" t="s">
        <v>5</v>
      </c>
      <c r="F10738" s="7">
        <v>2</v>
      </c>
      <c r="G10738" s="8" t="s">
        <v>19</v>
      </c>
      <c r="H10738" s="4" t="str">
        <f t="shared" si="335"/>
        <v>11</v>
      </c>
      <c r="I10738" s="13">
        <v>38.176723937500007</v>
      </c>
    </row>
    <row r="10739" spans="1:9" ht="15" customHeight="1" x14ac:dyDescent="0.25">
      <c r="A10739" s="5" t="str">
        <f t="shared" si="336"/>
        <v>Nuclear</v>
      </c>
      <c r="B10739" s="5">
        <v>13</v>
      </c>
      <c r="C10739" s="6" t="s">
        <v>10</v>
      </c>
      <c r="D10739" s="6">
        <v>7</v>
      </c>
      <c r="E10739" s="7" t="s">
        <v>5</v>
      </c>
      <c r="F10739" s="7">
        <v>2</v>
      </c>
      <c r="G10739" s="8" t="s">
        <v>19</v>
      </c>
      <c r="H10739" s="4" t="str">
        <f t="shared" si="335"/>
        <v>11</v>
      </c>
      <c r="I10739" s="13">
        <v>24.770499999999998</v>
      </c>
    </row>
    <row r="10740" spans="1:9" ht="15" customHeight="1" x14ac:dyDescent="0.25">
      <c r="A10740" s="5" t="str">
        <f t="shared" si="336"/>
        <v>Conventional Thermoelectric</v>
      </c>
      <c r="B10740" s="5">
        <v>1</v>
      </c>
      <c r="C10740" s="6" t="s">
        <v>11</v>
      </c>
      <c r="D10740" s="6">
        <v>8</v>
      </c>
      <c r="E10740" s="7" t="s">
        <v>5</v>
      </c>
      <c r="F10740" s="7">
        <v>2</v>
      </c>
      <c r="G10740" s="8" t="s">
        <v>19</v>
      </c>
      <c r="H10740" s="4" t="str">
        <f t="shared" si="335"/>
        <v>11</v>
      </c>
      <c r="I10740" s="13">
        <v>63.954327999999997</v>
      </c>
    </row>
    <row r="10741" spans="1:9" ht="15" customHeight="1" x14ac:dyDescent="0.25">
      <c r="A10741" s="5" t="str">
        <f t="shared" si="336"/>
        <v>Combined Cycle</v>
      </c>
      <c r="B10741" s="5">
        <v>2</v>
      </c>
      <c r="C10741" s="6" t="s">
        <v>11</v>
      </c>
      <c r="D10741" s="6">
        <v>8</v>
      </c>
      <c r="E10741" s="7" t="s">
        <v>5</v>
      </c>
      <c r="F10741" s="7">
        <v>2</v>
      </c>
      <c r="G10741" s="8" t="s">
        <v>19</v>
      </c>
      <c r="H10741" s="4" t="str">
        <f t="shared" si="335"/>
        <v>11</v>
      </c>
      <c r="I10741" s="13">
        <v>32.090579541666663</v>
      </c>
    </row>
    <row r="10742" spans="1:9" ht="15" customHeight="1" x14ac:dyDescent="0.25">
      <c r="A10742" s="5" t="str">
        <f t="shared" si="336"/>
        <v>Coal</v>
      </c>
      <c r="B10742" s="5">
        <v>3</v>
      </c>
      <c r="C10742" s="6" t="s">
        <v>11</v>
      </c>
      <c r="D10742" s="6">
        <v>8</v>
      </c>
      <c r="E10742" s="7" t="s">
        <v>5</v>
      </c>
      <c r="F10742" s="7">
        <v>2</v>
      </c>
      <c r="G10742" s="8" t="s">
        <v>19</v>
      </c>
      <c r="H10742" s="4" t="str">
        <f t="shared" si="335"/>
        <v>11</v>
      </c>
      <c r="I10742" s="13">
        <v>39.483000000000004</v>
      </c>
    </row>
    <row r="10743" spans="1:9" ht="15" customHeight="1" x14ac:dyDescent="0.25">
      <c r="A10743" s="5" t="str">
        <f t="shared" si="336"/>
        <v>Turbogas</v>
      </c>
      <c r="B10743" s="5">
        <v>4</v>
      </c>
      <c r="C10743" s="6" t="s">
        <v>11</v>
      </c>
      <c r="D10743" s="6">
        <v>8</v>
      </c>
      <c r="E10743" s="7" t="s">
        <v>5</v>
      </c>
      <c r="F10743" s="7">
        <v>2</v>
      </c>
      <c r="G10743" s="8" t="s">
        <v>19</v>
      </c>
      <c r="H10743" s="4" t="str">
        <f t="shared" si="335"/>
        <v>11</v>
      </c>
      <c r="I10743" s="13">
        <v>51.434810833333323</v>
      </c>
    </row>
    <row r="10744" spans="1:9" ht="15" customHeight="1" x14ac:dyDescent="0.25">
      <c r="A10744" s="5" t="str">
        <f t="shared" si="336"/>
        <v>Internal Combustion</v>
      </c>
      <c r="B10744" s="5">
        <v>5</v>
      </c>
      <c r="C10744" s="6" t="s">
        <v>11</v>
      </c>
      <c r="D10744" s="6">
        <v>8</v>
      </c>
      <c r="E10744" s="7" t="s">
        <v>5</v>
      </c>
      <c r="F10744" s="7">
        <v>2</v>
      </c>
      <c r="G10744" s="8" t="s">
        <v>19</v>
      </c>
      <c r="H10744" s="4" t="str">
        <f t="shared" si="335"/>
        <v>11</v>
      </c>
      <c r="I10744" s="13">
        <v>196.78370000000001</v>
      </c>
    </row>
    <row r="10745" spans="1:9" ht="15" customHeight="1" x14ac:dyDescent="0.25">
      <c r="A10745" s="5" t="str">
        <f t="shared" si="336"/>
        <v>Fluidized Bed</v>
      </c>
      <c r="B10745" s="5">
        <v>6</v>
      </c>
      <c r="C10745" s="6" t="s">
        <v>11</v>
      </c>
      <c r="D10745" s="6">
        <v>8</v>
      </c>
      <c r="E10745" s="7" t="s">
        <v>5</v>
      </c>
      <c r="F10745" s="7">
        <v>2</v>
      </c>
      <c r="G10745" s="8" t="s">
        <v>19</v>
      </c>
      <c r="H10745" s="4" t="str">
        <f t="shared" si="335"/>
        <v>11</v>
      </c>
      <c r="I10745" s="13">
        <v>39.483000000000004</v>
      </c>
    </row>
    <row r="10746" spans="1:9" ht="15" customHeight="1" x14ac:dyDescent="0.25">
      <c r="A10746" s="5" t="str">
        <f t="shared" si="336"/>
        <v>Hydropower</v>
      </c>
      <c r="B10746" s="5">
        <v>7</v>
      </c>
      <c r="C10746" s="6" t="s">
        <v>11</v>
      </c>
      <c r="D10746" s="6">
        <v>8</v>
      </c>
      <c r="E10746" s="7" t="s">
        <v>5</v>
      </c>
      <c r="F10746" s="7">
        <v>2</v>
      </c>
      <c r="G10746" s="8" t="s">
        <v>19</v>
      </c>
      <c r="H10746" s="4" t="str">
        <f t="shared" si="335"/>
        <v>11</v>
      </c>
      <c r="I10746" s="13">
        <v>0</v>
      </c>
    </row>
    <row r="10747" spans="1:9" ht="15" customHeight="1" x14ac:dyDescent="0.25">
      <c r="A10747" s="5" t="str">
        <f t="shared" si="336"/>
        <v>Wind</v>
      </c>
      <c r="B10747" s="5">
        <v>8</v>
      </c>
      <c r="C10747" s="6" t="s">
        <v>11</v>
      </c>
      <c r="D10747" s="6">
        <v>8</v>
      </c>
      <c r="E10747" s="7" t="s">
        <v>5</v>
      </c>
      <c r="F10747" s="7">
        <v>2</v>
      </c>
      <c r="G10747" s="8" t="s">
        <v>19</v>
      </c>
      <c r="H10747" s="4" t="str">
        <f t="shared" si="335"/>
        <v>11</v>
      </c>
      <c r="I10747" s="13">
        <v>9.2555000000000014</v>
      </c>
    </row>
    <row r="10748" spans="1:9" ht="15" customHeight="1" x14ac:dyDescent="0.25">
      <c r="A10748" s="5" t="str">
        <f t="shared" si="336"/>
        <v>Geothermal</v>
      </c>
      <c r="B10748" s="5">
        <v>9</v>
      </c>
      <c r="C10748" s="6" t="s">
        <v>11</v>
      </c>
      <c r="D10748" s="6">
        <v>8</v>
      </c>
      <c r="E10748" s="7" t="s">
        <v>5</v>
      </c>
      <c r="F10748" s="7">
        <v>2</v>
      </c>
      <c r="G10748" s="8" t="s">
        <v>19</v>
      </c>
      <c r="H10748" s="4" t="str">
        <f t="shared" si="335"/>
        <v>11</v>
      </c>
      <c r="I10748" s="13">
        <v>36.758352000000002</v>
      </c>
    </row>
    <row r="10749" spans="1:9" ht="15" customHeight="1" x14ac:dyDescent="0.25">
      <c r="A10749" s="5" t="str">
        <f t="shared" si="336"/>
        <v>Solar PV</v>
      </c>
      <c r="B10749" s="5">
        <v>10</v>
      </c>
      <c r="C10749" s="6" t="s">
        <v>11</v>
      </c>
      <c r="D10749" s="6">
        <v>8</v>
      </c>
      <c r="E10749" s="7" t="s">
        <v>5</v>
      </c>
      <c r="F10749" s="7">
        <v>2</v>
      </c>
      <c r="G10749" s="8" t="s">
        <v>19</v>
      </c>
      <c r="H10749" s="4" t="str">
        <f t="shared" si="335"/>
        <v>11</v>
      </c>
      <c r="I10749" s="13">
        <v>16.371000000000002</v>
      </c>
    </row>
    <row r="10750" spans="1:9" ht="15" customHeight="1" x14ac:dyDescent="0.25">
      <c r="A10750" s="5" t="str">
        <f t="shared" si="336"/>
        <v>Biomass</v>
      </c>
      <c r="B10750" s="5">
        <v>11</v>
      </c>
      <c r="C10750" s="6" t="s">
        <v>11</v>
      </c>
      <c r="D10750" s="6">
        <v>8</v>
      </c>
      <c r="E10750" s="7" t="s">
        <v>5</v>
      </c>
      <c r="F10750" s="7">
        <v>2</v>
      </c>
      <c r="G10750" s="8" t="s">
        <v>19</v>
      </c>
      <c r="H10750" s="4" t="str">
        <f t="shared" si="335"/>
        <v>11</v>
      </c>
      <c r="I10750" s="13">
        <v>5.3500000000000005</v>
      </c>
    </row>
    <row r="10751" spans="1:9" ht="15" customHeight="1" x14ac:dyDescent="0.25">
      <c r="A10751" s="5" t="str">
        <f t="shared" si="336"/>
        <v>Cogeneration</v>
      </c>
      <c r="B10751" s="5">
        <v>12</v>
      </c>
      <c r="C10751" s="6" t="s">
        <v>11</v>
      </c>
      <c r="D10751" s="6">
        <v>8</v>
      </c>
      <c r="E10751" s="7" t="s">
        <v>5</v>
      </c>
      <c r="F10751" s="7">
        <v>2</v>
      </c>
      <c r="G10751" s="8" t="s">
        <v>19</v>
      </c>
      <c r="H10751" s="4" t="str">
        <f t="shared" si="335"/>
        <v>11</v>
      </c>
      <c r="I10751" s="13">
        <v>32.090579541666663</v>
      </c>
    </row>
    <row r="10752" spans="1:9" ht="15" customHeight="1" x14ac:dyDescent="0.25">
      <c r="A10752" s="5" t="str">
        <f t="shared" si="336"/>
        <v>Nuclear</v>
      </c>
      <c r="B10752" s="5">
        <v>13</v>
      </c>
      <c r="C10752" s="6" t="s">
        <v>11</v>
      </c>
      <c r="D10752" s="6">
        <v>8</v>
      </c>
      <c r="E10752" s="7" t="s">
        <v>5</v>
      </c>
      <c r="F10752" s="7">
        <v>2</v>
      </c>
      <c r="G10752" s="8" t="s">
        <v>19</v>
      </c>
      <c r="H10752" s="4" t="str">
        <f t="shared" si="335"/>
        <v>11</v>
      </c>
      <c r="I10752" s="13">
        <v>24.770499999999998</v>
      </c>
    </row>
    <row r="10753" spans="1:9" ht="15" customHeight="1" x14ac:dyDescent="0.25">
      <c r="A10753" s="5" t="str">
        <f t="shared" si="336"/>
        <v>Conventional Thermoelectric</v>
      </c>
      <c r="B10753" s="5">
        <v>1</v>
      </c>
      <c r="C10753" s="6" t="s">
        <v>12</v>
      </c>
      <c r="D10753" s="6">
        <v>9</v>
      </c>
      <c r="E10753" s="7" t="s">
        <v>5</v>
      </c>
      <c r="F10753" s="7">
        <v>2</v>
      </c>
      <c r="G10753" s="8" t="s">
        <v>19</v>
      </c>
      <c r="H10753" s="4" t="str">
        <f t="shared" si="335"/>
        <v>11</v>
      </c>
      <c r="I10753" s="13">
        <v>63.954327999999997</v>
      </c>
    </row>
    <row r="10754" spans="1:9" ht="15" customHeight="1" x14ac:dyDescent="0.25">
      <c r="A10754" s="5" t="str">
        <f t="shared" si="336"/>
        <v>Combined Cycle</v>
      </c>
      <c r="B10754" s="5">
        <v>2</v>
      </c>
      <c r="C10754" s="6" t="s">
        <v>12</v>
      </c>
      <c r="D10754" s="6">
        <v>9</v>
      </c>
      <c r="E10754" s="7" t="s">
        <v>5</v>
      </c>
      <c r="F10754" s="7">
        <v>2</v>
      </c>
      <c r="G10754" s="8" t="s">
        <v>19</v>
      </c>
      <c r="H10754" s="4" t="str">
        <f t="shared" si="335"/>
        <v>11</v>
      </c>
      <c r="I10754" s="13">
        <v>26.557721000000001</v>
      </c>
    </row>
    <row r="10755" spans="1:9" ht="15" customHeight="1" x14ac:dyDescent="0.25">
      <c r="A10755" s="5" t="str">
        <f t="shared" si="336"/>
        <v>Coal</v>
      </c>
      <c r="B10755" s="5">
        <v>3</v>
      </c>
      <c r="C10755" s="6" t="s">
        <v>12</v>
      </c>
      <c r="D10755" s="6">
        <v>9</v>
      </c>
      <c r="E10755" s="7" t="s">
        <v>5</v>
      </c>
      <c r="F10755" s="7">
        <v>2</v>
      </c>
      <c r="G10755" s="8" t="s">
        <v>19</v>
      </c>
      <c r="H10755" s="4" t="str">
        <f t="shared" si="335"/>
        <v>11</v>
      </c>
      <c r="I10755" s="13">
        <v>39.483000000000004</v>
      </c>
    </row>
    <row r="10756" spans="1:9" ht="15" customHeight="1" x14ac:dyDescent="0.25">
      <c r="A10756" s="5" t="str">
        <f t="shared" si="336"/>
        <v>Turbogas</v>
      </c>
      <c r="B10756" s="5">
        <v>4</v>
      </c>
      <c r="C10756" s="6" t="s">
        <v>12</v>
      </c>
      <c r="D10756" s="6">
        <v>9</v>
      </c>
      <c r="E10756" s="7" t="s">
        <v>5</v>
      </c>
      <c r="F10756" s="7">
        <v>2</v>
      </c>
      <c r="G10756" s="8" t="s">
        <v>19</v>
      </c>
      <c r="H10756" s="4" t="str">
        <f t="shared" si="335"/>
        <v>11</v>
      </c>
      <c r="I10756" s="13">
        <v>42.566739999999996</v>
      </c>
    </row>
    <row r="10757" spans="1:9" ht="15" customHeight="1" x14ac:dyDescent="0.25">
      <c r="A10757" s="5" t="str">
        <f t="shared" si="336"/>
        <v>Internal Combustion</v>
      </c>
      <c r="B10757" s="5">
        <v>5</v>
      </c>
      <c r="C10757" s="6" t="s">
        <v>12</v>
      </c>
      <c r="D10757" s="6">
        <v>9</v>
      </c>
      <c r="E10757" s="7" t="s">
        <v>5</v>
      </c>
      <c r="F10757" s="7">
        <v>2</v>
      </c>
      <c r="G10757" s="8" t="s">
        <v>19</v>
      </c>
      <c r="H10757" s="4" t="str">
        <f t="shared" si="335"/>
        <v>11</v>
      </c>
      <c r="I10757" s="13">
        <v>196.78370000000001</v>
      </c>
    </row>
    <row r="10758" spans="1:9" ht="15" customHeight="1" x14ac:dyDescent="0.25">
      <c r="A10758" s="5" t="str">
        <f t="shared" si="336"/>
        <v>Fluidized Bed</v>
      </c>
      <c r="B10758" s="5">
        <v>6</v>
      </c>
      <c r="C10758" s="6" t="s">
        <v>12</v>
      </c>
      <c r="D10758" s="6">
        <v>9</v>
      </c>
      <c r="E10758" s="7" t="s">
        <v>5</v>
      </c>
      <c r="F10758" s="7">
        <v>2</v>
      </c>
      <c r="G10758" s="8" t="s">
        <v>19</v>
      </c>
      <c r="H10758" s="4" t="str">
        <f t="shared" si="335"/>
        <v>11</v>
      </c>
      <c r="I10758" s="13">
        <v>39.483000000000004</v>
      </c>
    </row>
    <row r="10759" spans="1:9" ht="15" customHeight="1" x14ac:dyDescent="0.25">
      <c r="A10759" s="5" t="str">
        <f t="shared" si="336"/>
        <v>Hydropower</v>
      </c>
      <c r="B10759" s="5">
        <v>7</v>
      </c>
      <c r="C10759" s="6" t="s">
        <v>12</v>
      </c>
      <c r="D10759" s="6">
        <v>9</v>
      </c>
      <c r="E10759" s="7" t="s">
        <v>5</v>
      </c>
      <c r="F10759" s="7">
        <v>2</v>
      </c>
      <c r="G10759" s="8" t="s">
        <v>19</v>
      </c>
      <c r="H10759" s="4" t="str">
        <f t="shared" si="335"/>
        <v>11</v>
      </c>
      <c r="I10759" s="13">
        <v>0</v>
      </c>
    </row>
    <row r="10760" spans="1:9" ht="15" customHeight="1" x14ac:dyDescent="0.25">
      <c r="A10760" s="5" t="str">
        <f t="shared" si="336"/>
        <v>Wind</v>
      </c>
      <c r="B10760" s="5">
        <v>8</v>
      </c>
      <c r="C10760" s="6" t="s">
        <v>12</v>
      </c>
      <c r="D10760" s="6">
        <v>9</v>
      </c>
      <c r="E10760" s="7" t="s">
        <v>5</v>
      </c>
      <c r="F10760" s="7">
        <v>2</v>
      </c>
      <c r="G10760" s="8" t="s">
        <v>19</v>
      </c>
      <c r="H10760" s="4" t="str">
        <f t="shared" ref="H10760:H10823" si="337">CONCATENATE(RIGHT(G10760,2))</f>
        <v>11</v>
      </c>
      <c r="I10760" s="13">
        <v>9.2555000000000014</v>
      </c>
    </row>
    <row r="10761" spans="1:9" ht="15" customHeight="1" x14ac:dyDescent="0.25">
      <c r="A10761" s="5" t="str">
        <f t="shared" si="336"/>
        <v>Geothermal</v>
      </c>
      <c r="B10761" s="5">
        <v>9</v>
      </c>
      <c r="C10761" s="6" t="s">
        <v>12</v>
      </c>
      <c r="D10761" s="6">
        <v>9</v>
      </c>
      <c r="E10761" s="7" t="s">
        <v>5</v>
      </c>
      <c r="F10761" s="7">
        <v>2</v>
      </c>
      <c r="G10761" s="8" t="s">
        <v>19</v>
      </c>
      <c r="H10761" s="4" t="str">
        <f t="shared" si="337"/>
        <v>11</v>
      </c>
      <c r="I10761" s="13">
        <v>36.758352000000002</v>
      </c>
    </row>
    <row r="10762" spans="1:9" ht="15" customHeight="1" x14ac:dyDescent="0.25">
      <c r="A10762" s="5" t="str">
        <f t="shared" si="336"/>
        <v>Solar PV</v>
      </c>
      <c r="B10762" s="5">
        <v>10</v>
      </c>
      <c r="C10762" s="6" t="s">
        <v>12</v>
      </c>
      <c r="D10762" s="6">
        <v>9</v>
      </c>
      <c r="E10762" s="7" t="s">
        <v>5</v>
      </c>
      <c r="F10762" s="7">
        <v>2</v>
      </c>
      <c r="G10762" s="8" t="s">
        <v>19</v>
      </c>
      <c r="H10762" s="4" t="str">
        <f t="shared" si="337"/>
        <v>11</v>
      </c>
      <c r="I10762" s="13">
        <v>16.371000000000002</v>
      </c>
    </row>
    <row r="10763" spans="1:9" ht="15" customHeight="1" x14ac:dyDescent="0.25">
      <c r="A10763" s="5" t="str">
        <f t="shared" si="336"/>
        <v>Biomass</v>
      </c>
      <c r="B10763" s="5">
        <v>11</v>
      </c>
      <c r="C10763" s="6" t="s">
        <v>12</v>
      </c>
      <c r="D10763" s="6">
        <v>9</v>
      </c>
      <c r="E10763" s="7" t="s">
        <v>5</v>
      </c>
      <c r="F10763" s="7">
        <v>2</v>
      </c>
      <c r="G10763" s="8" t="s">
        <v>19</v>
      </c>
      <c r="H10763" s="4" t="str">
        <f t="shared" si="337"/>
        <v>11</v>
      </c>
      <c r="I10763" s="13">
        <v>5.3500000000000005</v>
      </c>
    </row>
    <row r="10764" spans="1:9" ht="15" customHeight="1" x14ac:dyDescent="0.25">
      <c r="A10764" s="5" t="str">
        <f t="shared" si="336"/>
        <v>Cogeneration</v>
      </c>
      <c r="B10764" s="5">
        <v>12</v>
      </c>
      <c r="C10764" s="6" t="s">
        <v>12</v>
      </c>
      <c r="D10764" s="6">
        <v>9</v>
      </c>
      <c r="E10764" s="7" t="s">
        <v>5</v>
      </c>
      <c r="F10764" s="7">
        <v>2</v>
      </c>
      <c r="G10764" s="8" t="s">
        <v>19</v>
      </c>
      <c r="H10764" s="4" t="str">
        <f t="shared" si="337"/>
        <v>11</v>
      </c>
      <c r="I10764" s="13">
        <v>26.557721000000001</v>
      </c>
    </row>
    <row r="10765" spans="1:9" ht="15" customHeight="1" x14ac:dyDescent="0.25">
      <c r="A10765" s="5" t="str">
        <f t="shared" si="336"/>
        <v>Nuclear</v>
      </c>
      <c r="B10765" s="5">
        <v>13</v>
      </c>
      <c r="C10765" s="6" t="s">
        <v>12</v>
      </c>
      <c r="D10765" s="6">
        <v>9</v>
      </c>
      <c r="E10765" s="7" t="s">
        <v>5</v>
      </c>
      <c r="F10765" s="7">
        <v>2</v>
      </c>
      <c r="G10765" s="8" t="s">
        <v>19</v>
      </c>
      <c r="H10765" s="4" t="str">
        <f t="shared" si="337"/>
        <v>11</v>
      </c>
      <c r="I10765" s="13">
        <v>24.770499999999998</v>
      </c>
    </row>
    <row r="10766" spans="1:9" ht="15" customHeight="1" x14ac:dyDescent="0.25">
      <c r="A10766" s="5" t="str">
        <f t="shared" si="336"/>
        <v>Conventional Thermoelectric</v>
      </c>
      <c r="B10766" s="5">
        <v>1</v>
      </c>
      <c r="C10766" s="6" t="s">
        <v>4</v>
      </c>
      <c r="D10766" s="6">
        <v>1</v>
      </c>
      <c r="E10766" s="7" t="s">
        <v>6</v>
      </c>
      <c r="F10766" s="7">
        <v>3</v>
      </c>
      <c r="G10766" s="8" t="s">
        <v>19</v>
      </c>
      <c r="H10766" s="4" t="str">
        <f t="shared" si="337"/>
        <v>11</v>
      </c>
      <c r="I10766" s="13">
        <v>63.954327999999997</v>
      </c>
    </row>
    <row r="10767" spans="1:9" ht="15" customHeight="1" x14ac:dyDescent="0.25">
      <c r="A10767" s="5" t="str">
        <f t="shared" si="336"/>
        <v>Combined Cycle</v>
      </c>
      <c r="B10767" s="5">
        <v>2</v>
      </c>
      <c r="C10767" s="6" t="s">
        <v>4</v>
      </c>
      <c r="D10767" s="6">
        <v>1</v>
      </c>
      <c r="E10767" s="7" t="s">
        <v>6</v>
      </c>
      <c r="F10767" s="7">
        <v>3</v>
      </c>
      <c r="G10767" s="8" t="s">
        <v>19</v>
      </c>
      <c r="H10767" s="4" t="str">
        <f t="shared" si="337"/>
        <v>11</v>
      </c>
      <c r="I10767" s="13">
        <v>39.836581500000001</v>
      </c>
    </row>
    <row r="10768" spans="1:9" ht="15" customHeight="1" x14ac:dyDescent="0.25">
      <c r="A10768" s="5" t="str">
        <f t="shared" ref="A10768:A10831" si="338">A10755</f>
        <v>Coal</v>
      </c>
      <c r="B10768" s="5">
        <v>3</v>
      </c>
      <c r="C10768" s="6" t="s">
        <v>4</v>
      </c>
      <c r="D10768" s="6">
        <v>1</v>
      </c>
      <c r="E10768" s="7" t="s">
        <v>6</v>
      </c>
      <c r="F10768" s="7">
        <v>3</v>
      </c>
      <c r="G10768" s="8" t="s">
        <v>19</v>
      </c>
      <c r="H10768" s="4" t="str">
        <f t="shared" si="337"/>
        <v>11</v>
      </c>
      <c r="I10768" s="13">
        <v>39.483000000000004</v>
      </c>
    </row>
    <row r="10769" spans="1:9" ht="15" customHeight="1" x14ac:dyDescent="0.25">
      <c r="A10769" s="5" t="str">
        <f t="shared" si="338"/>
        <v>Turbogas</v>
      </c>
      <c r="B10769" s="5">
        <v>4</v>
      </c>
      <c r="C10769" s="6" t="s">
        <v>4</v>
      </c>
      <c r="D10769" s="6">
        <v>1</v>
      </c>
      <c r="E10769" s="7" t="s">
        <v>6</v>
      </c>
      <c r="F10769" s="7">
        <v>3</v>
      </c>
      <c r="G10769" s="8" t="s">
        <v>19</v>
      </c>
      <c r="H10769" s="4" t="str">
        <f t="shared" si="337"/>
        <v>11</v>
      </c>
      <c r="I10769" s="13">
        <v>63.850109999999994</v>
      </c>
    </row>
    <row r="10770" spans="1:9" ht="15" customHeight="1" x14ac:dyDescent="0.25">
      <c r="A10770" s="5" t="str">
        <f t="shared" si="338"/>
        <v>Internal Combustion</v>
      </c>
      <c r="B10770" s="5">
        <v>5</v>
      </c>
      <c r="C10770" s="6" t="s">
        <v>4</v>
      </c>
      <c r="D10770" s="6">
        <v>1</v>
      </c>
      <c r="E10770" s="7" t="s">
        <v>6</v>
      </c>
      <c r="F10770" s="7">
        <v>3</v>
      </c>
      <c r="G10770" s="8" t="s">
        <v>19</v>
      </c>
      <c r="H10770" s="4" t="str">
        <f t="shared" si="337"/>
        <v>11</v>
      </c>
      <c r="I10770" s="13">
        <v>196.78370000000001</v>
      </c>
    </row>
    <row r="10771" spans="1:9" ht="15" customHeight="1" x14ac:dyDescent="0.25">
      <c r="A10771" s="5" t="str">
        <f t="shared" si="338"/>
        <v>Fluidized Bed</v>
      </c>
      <c r="B10771" s="5">
        <v>6</v>
      </c>
      <c r="C10771" s="6" t="s">
        <v>4</v>
      </c>
      <c r="D10771" s="6">
        <v>1</v>
      </c>
      <c r="E10771" s="7" t="s">
        <v>6</v>
      </c>
      <c r="F10771" s="7">
        <v>3</v>
      </c>
      <c r="G10771" s="8" t="s">
        <v>19</v>
      </c>
      <c r="H10771" s="4" t="str">
        <f t="shared" si="337"/>
        <v>11</v>
      </c>
      <c r="I10771" s="13">
        <v>39.483000000000004</v>
      </c>
    </row>
    <row r="10772" spans="1:9" ht="15" customHeight="1" x14ac:dyDescent="0.25">
      <c r="A10772" s="5" t="str">
        <f t="shared" si="338"/>
        <v>Hydropower</v>
      </c>
      <c r="B10772" s="5">
        <v>7</v>
      </c>
      <c r="C10772" s="6" t="s">
        <v>4</v>
      </c>
      <c r="D10772" s="6">
        <v>1</v>
      </c>
      <c r="E10772" s="7" t="s">
        <v>6</v>
      </c>
      <c r="F10772" s="7">
        <v>3</v>
      </c>
      <c r="G10772" s="8" t="s">
        <v>19</v>
      </c>
      <c r="H10772" s="4" t="str">
        <f t="shared" si="337"/>
        <v>11</v>
      </c>
      <c r="I10772" s="13">
        <v>0</v>
      </c>
    </row>
    <row r="10773" spans="1:9" ht="15" customHeight="1" x14ac:dyDescent="0.25">
      <c r="A10773" s="5" t="str">
        <f t="shared" si="338"/>
        <v>Wind</v>
      </c>
      <c r="B10773" s="5">
        <v>8</v>
      </c>
      <c r="C10773" s="6" t="s">
        <v>4</v>
      </c>
      <c r="D10773" s="6">
        <v>1</v>
      </c>
      <c r="E10773" s="7" t="s">
        <v>6</v>
      </c>
      <c r="F10773" s="7">
        <v>3</v>
      </c>
      <c r="G10773" s="8" t="s">
        <v>19</v>
      </c>
      <c r="H10773" s="4" t="str">
        <f t="shared" si="337"/>
        <v>11</v>
      </c>
      <c r="I10773" s="13">
        <v>9.2555000000000014</v>
      </c>
    </row>
    <row r="10774" spans="1:9" ht="15" customHeight="1" x14ac:dyDescent="0.25">
      <c r="A10774" s="5" t="str">
        <f t="shared" si="338"/>
        <v>Geothermal</v>
      </c>
      <c r="B10774" s="5">
        <v>9</v>
      </c>
      <c r="C10774" s="6" t="s">
        <v>4</v>
      </c>
      <c r="D10774" s="6">
        <v>1</v>
      </c>
      <c r="E10774" s="7" t="s">
        <v>6</v>
      </c>
      <c r="F10774" s="7">
        <v>3</v>
      </c>
      <c r="G10774" s="8" t="s">
        <v>19</v>
      </c>
      <c r="H10774" s="4" t="str">
        <f t="shared" si="337"/>
        <v>11</v>
      </c>
      <c r="I10774" s="13">
        <v>36.758352000000002</v>
      </c>
    </row>
    <row r="10775" spans="1:9" ht="15" customHeight="1" x14ac:dyDescent="0.25">
      <c r="A10775" s="5" t="str">
        <f t="shared" si="338"/>
        <v>Solar PV</v>
      </c>
      <c r="B10775" s="5">
        <v>10</v>
      </c>
      <c r="C10775" s="6" t="s">
        <v>4</v>
      </c>
      <c r="D10775" s="6">
        <v>1</v>
      </c>
      <c r="E10775" s="7" t="s">
        <v>6</v>
      </c>
      <c r="F10775" s="7">
        <v>3</v>
      </c>
      <c r="G10775" s="8" t="s">
        <v>19</v>
      </c>
      <c r="H10775" s="4" t="str">
        <f t="shared" si="337"/>
        <v>11</v>
      </c>
      <c r="I10775" s="13">
        <v>16.371000000000002</v>
      </c>
    </row>
    <row r="10776" spans="1:9" ht="15" customHeight="1" x14ac:dyDescent="0.25">
      <c r="A10776" s="5" t="str">
        <f t="shared" si="338"/>
        <v>Biomass</v>
      </c>
      <c r="B10776" s="5">
        <v>11</v>
      </c>
      <c r="C10776" s="6" t="s">
        <v>4</v>
      </c>
      <c r="D10776" s="6">
        <v>1</v>
      </c>
      <c r="E10776" s="7" t="s">
        <v>6</v>
      </c>
      <c r="F10776" s="7">
        <v>3</v>
      </c>
      <c r="G10776" s="8" t="s">
        <v>19</v>
      </c>
      <c r="H10776" s="4" t="str">
        <f t="shared" si="337"/>
        <v>11</v>
      </c>
      <c r="I10776" s="13">
        <v>5.3500000000000005</v>
      </c>
    </row>
    <row r="10777" spans="1:9" ht="15" customHeight="1" x14ac:dyDescent="0.25">
      <c r="A10777" s="5" t="str">
        <f t="shared" si="338"/>
        <v>Cogeneration</v>
      </c>
      <c r="B10777" s="5">
        <v>12</v>
      </c>
      <c r="C10777" s="6" t="s">
        <v>4</v>
      </c>
      <c r="D10777" s="6">
        <v>1</v>
      </c>
      <c r="E10777" s="7" t="s">
        <v>6</v>
      </c>
      <c r="F10777" s="7">
        <v>3</v>
      </c>
      <c r="G10777" s="8" t="s">
        <v>19</v>
      </c>
      <c r="H10777" s="4" t="str">
        <f t="shared" si="337"/>
        <v>11</v>
      </c>
      <c r="I10777" s="13">
        <v>39.836581500000001</v>
      </c>
    </row>
    <row r="10778" spans="1:9" ht="15" customHeight="1" x14ac:dyDescent="0.25">
      <c r="A10778" s="5" t="str">
        <f t="shared" si="338"/>
        <v>Nuclear</v>
      </c>
      <c r="B10778" s="5">
        <v>13</v>
      </c>
      <c r="C10778" s="6" t="s">
        <v>4</v>
      </c>
      <c r="D10778" s="6">
        <v>1</v>
      </c>
      <c r="E10778" s="7" t="s">
        <v>6</v>
      </c>
      <c r="F10778" s="7">
        <v>3</v>
      </c>
      <c r="G10778" s="8" t="s">
        <v>19</v>
      </c>
      <c r="H10778" s="4" t="str">
        <f t="shared" si="337"/>
        <v>11</v>
      </c>
      <c r="I10778" s="13">
        <v>24.770499999999998</v>
      </c>
    </row>
    <row r="10779" spans="1:9" ht="15" customHeight="1" x14ac:dyDescent="0.25">
      <c r="A10779" s="5" t="str">
        <f t="shared" si="338"/>
        <v>Conventional Thermoelectric</v>
      </c>
      <c r="B10779" s="5">
        <v>1</v>
      </c>
      <c r="C10779" s="6" t="s">
        <v>5</v>
      </c>
      <c r="D10779" s="6">
        <v>2</v>
      </c>
      <c r="E10779" s="7" t="s">
        <v>6</v>
      </c>
      <c r="F10779" s="7">
        <v>3</v>
      </c>
      <c r="G10779" s="8" t="s">
        <v>19</v>
      </c>
      <c r="H10779" s="4" t="str">
        <f t="shared" si="337"/>
        <v>11</v>
      </c>
      <c r="I10779" s="13">
        <v>63.954327999999997</v>
      </c>
    </row>
    <row r="10780" spans="1:9" ht="15" customHeight="1" x14ac:dyDescent="0.25">
      <c r="A10780" s="5" t="str">
        <f t="shared" si="338"/>
        <v>Combined Cycle</v>
      </c>
      <c r="B10780" s="5">
        <v>2</v>
      </c>
      <c r="C10780" s="6" t="s">
        <v>5</v>
      </c>
      <c r="D10780" s="6">
        <v>2</v>
      </c>
      <c r="E10780" s="7" t="s">
        <v>6</v>
      </c>
      <c r="F10780" s="7">
        <v>3</v>
      </c>
      <c r="G10780" s="8" t="s">
        <v>19</v>
      </c>
      <c r="H10780" s="4" t="str">
        <f t="shared" si="337"/>
        <v>11</v>
      </c>
      <c r="I10780" s="13">
        <v>39.836581500000001</v>
      </c>
    </row>
    <row r="10781" spans="1:9" ht="15" customHeight="1" x14ac:dyDescent="0.25">
      <c r="A10781" s="5" t="str">
        <f t="shared" si="338"/>
        <v>Coal</v>
      </c>
      <c r="B10781" s="5">
        <v>3</v>
      </c>
      <c r="C10781" s="6" t="s">
        <v>5</v>
      </c>
      <c r="D10781" s="6">
        <v>2</v>
      </c>
      <c r="E10781" s="7" t="s">
        <v>6</v>
      </c>
      <c r="F10781" s="7">
        <v>3</v>
      </c>
      <c r="G10781" s="8" t="s">
        <v>19</v>
      </c>
      <c r="H10781" s="4" t="str">
        <f t="shared" si="337"/>
        <v>11</v>
      </c>
      <c r="I10781" s="13">
        <v>39.483000000000004</v>
      </c>
    </row>
    <row r="10782" spans="1:9" ht="15" customHeight="1" x14ac:dyDescent="0.25">
      <c r="A10782" s="5" t="str">
        <f t="shared" si="338"/>
        <v>Turbogas</v>
      </c>
      <c r="B10782" s="5">
        <v>4</v>
      </c>
      <c r="C10782" s="6" t="s">
        <v>5</v>
      </c>
      <c r="D10782" s="6">
        <v>2</v>
      </c>
      <c r="E10782" s="7" t="s">
        <v>6</v>
      </c>
      <c r="F10782" s="7">
        <v>3</v>
      </c>
      <c r="G10782" s="8" t="s">
        <v>19</v>
      </c>
      <c r="H10782" s="4" t="str">
        <f t="shared" si="337"/>
        <v>11</v>
      </c>
      <c r="I10782" s="13">
        <v>63.850109999999994</v>
      </c>
    </row>
    <row r="10783" spans="1:9" ht="15" customHeight="1" x14ac:dyDescent="0.25">
      <c r="A10783" s="5" t="str">
        <f t="shared" si="338"/>
        <v>Internal Combustion</v>
      </c>
      <c r="B10783" s="5">
        <v>5</v>
      </c>
      <c r="C10783" s="6" t="s">
        <v>5</v>
      </c>
      <c r="D10783" s="6">
        <v>2</v>
      </c>
      <c r="E10783" s="7" t="s">
        <v>6</v>
      </c>
      <c r="F10783" s="7">
        <v>3</v>
      </c>
      <c r="G10783" s="8" t="s">
        <v>19</v>
      </c>
      <c r="H10783" s="4" t="str">
        <f t="shared" si="337"/>
        <v>11</v>
      </c>
      <c r="I10783" s="13">
        <v>196.78370000000001</v>
      </c>
    </row>
    <row r="10784" spans="1:9" ht="15" customHeight="1" x14ac:dyDescent="0.25">
      <c r="A10784" s="5" t="str">
        <f t="shared" si="338"/>
        <v>Fluidized Bed</v>
      </c>
      <c r="B10784" s="5">
        <v>6</v>
      </c>
      <c r="C10784" s="6" t="s">
        <v>5</v>
      </c>
      <c r="D10784" s="6">
        <v>2</v>
      </c>
      <c r="E10784" s="7" t="s">
        <v>6</v>
      </c>
      <c r="F10784" s="7">
        <v>3</v>
      </c>
      <c r="G10784" s="8" t="s">
        <v>19</v>
      </c>
      <c r="H10784" s="4" t="str">
        <f t="shared" si="337"/>
        <v>11</v>
      </c>
      <c r="I10784" s="13">
        <v>39.483000000000004</v>
      </c>
    </row>
    <row r="10785" spans="1:9" ht="15" customHeight="1" x14ac:dyDescent="0.25">
      <c r="A10785" s="5" t="str">
        <f t="shared" si="338"/>
        <v>Hydropower</v>
      </c>
      <c r="B10785" s="5">
        <v>7</v>
      </c>
      <c r="C10785" s="6" t="s">
        <v>5</v>
      </c>
      <c r="D10785" s="6">
        <v>2</v>
      </c>
      <c r="E10785" s="7" t="s">
        <v>6</v>
      </c>
      <c r="F10785" s="7">
        <v>3</v>
      </c>
      <c r="G10785" s="8" t="s">
        <v>19</v>
      </c>
      <c r="H10785" s="4" t="str">
        <f t="shared" si="337"/>
        <v>11</v>
      </c>
      <c r="I10785" s="13">
        <v>0</v>
      </c>
    </row>
    <row r="10786" spans="1:9" ht="15" customHeight="1" x14ac:dyDescent="0.25">
      <c r="A10786" s="5" t="str">
        <f t="shared" si="338"/>
        <v>Wind</v>
      </c>
      <c r="B10786" s="5">
        <v>8</v>
      </c>
      <c r="C10786" s="6" t="s">
        <v>5</v>
      </c>
      <c r="D10786" s="6">
        <v>2</v>
      </c>
      <c r="E10786" s="7" t="s">
        <v>6</v>
      </c>
      <c r="F10786" s="7">
        <v>3</v>
      </c>
      <c r="G10786" s="8" t="s">
        <v>19</v>
      </c>
      <c r="H10786" s="4" t="str">
        <f t="shared" si="337"/>
        <v>11</v>
      </c>
      <c r="I10786" s="13">
        <v>9.2555000000000014</v>
      </c>
    </row>
    <row r="10787" spans="1:9" ht="15" customHeight="1" x14ac:dyDescent="0.25">
      <c r="A10787" s="5" t="str">
        <f t="shared" si="338"/>
        <v>Geothermal</v>
      </c>
      <c r="B10787" s="5">
        <v>9</v>
      </c>
      <c r="C10787" s="6" t="s">
        <v>5</v>
      </c>
      <c r="D10787" s="6">
        <v>2</v>
      </c>
      <c r="E10787" s="7" t="s">
        <v>6</v>
      </c>
      <c r="F10787" s="7">
        <v>3</v>
      </c>
      <c r="G10787" s="8" t="s">
        <v>19</v>
      </c>
      <c r="H10787" s="4" t="str">
        <f t="shared" si="337"/>
        <v>11</v>
      </c>
      <c r="I10787" s="13">
        <v>36.758352000000002</v>
      </c>
    </row>
    <row r="10788" spans="1:9" ht="15" customHeight="1" x14ac:dyDescent="0.25">
      <c r="A10788" s="5" t="str">
        <f t="shared" si="338"/>
        <v>Solar PV</v>
      </c>
      <c r="B10788" s="5">
        <v>10</v>
      </c>
      <c r="C10788" s="6" t="s">
        <v>5</v>
      </c>
      <c r="D10788" s="6">
        <v>2</v>
      </c>
      <c r="E10788" s="7" t="s">
        <v>6</v>
      </c>
      <c r="F10788" s="7">
        <v>3</v>
      </c>
      <c r="G10788" s="8" t="s">
        <v>19</v>
      </c>
      <c r="H10788" s="4" t="str">
        <f t="shared" si="337"/>
        <v>11</v>
      </c>
      <c r="I10788" s="13">
        <v>16.371000000000002</v>
      </c>
    </row>
    <row r="10789" spans="1:9" ht="15" customHeight="1" x14ac:dyDescent="0.25">
      <c r="A10789" s="5" t="str">
        <f t="shared" si="338"/>
        <v>Biomass</v>
      </c>
      <c r="B10789" s="5">
        <v>11</v>
      </c>
      <c r="C10789" s="6" t="s">
        <v>5</v>
      </c>
      <c r="D10789" s="6">
        <v>2</v>
      </c>
      <c r="E10789" s="7" t="s">
        <v>6</v>
      </c>
      <c r="F10789" s="7">
        <v>3</v>
      </c>
      <c r="G10789" s="8" t="s">
        <v>19</v>
      </c>
      <c r="H10789" s="4" t="str">
        <f t="shared" si="337"/>
        <v>11</v>
      </c>
      <c r="I10789" s="13">
        <v>5.3500000000000005</v>
      </c>
    </row>
    <row r="10790" spans="1:9" ht="15" customHeight="1" x14ac:dyDescent="0.25">
      <c r="A10790" s="5" t="str">
        <f t="shared" si="338"/>
        <v>Cogeneration</v>
      </c>
      <c r="B10790" s="5">
        <v>12</v>
      </c>
      <c r="C10790" s="6" t="s">
        <v>5</v>
      </c>
      <c r="D10790" s="6">
        <v>2</v>
      </c>
      <c r="E10790" s="7" t="s">
        <v>6</v>
      </c>
      <c r="F10790" s="7">
        <v>3</v>
      </c>
      <c r="G10790" s="8" t="s">
        <v>19</v>
      </c>
      <c r="H10790" s="4" t="str">
        <f t="shared" si="337"/>
        <v>11</v>
      </c>
      <c r="I10790" s="13">
        <v>39.836581500000001</v>
      </c>
    </row>
    <row r="10791" spans="1:9" ht="15" customHeight="1" x14ac:dyDescent="0.25">
      <c r="A10791" s="5" t="str">
        <f t="shared" si="338"/>
        <v>Nuclear</v>
      </c>
      <c r="B10791" s="5">
        <v>13</v>
      </c>
      <c r="C10791" s="6" t="s">
        <v>5</v>
      </c>
      <c r="D10791" s="6">
        <v>2</v>
      </c>
      <c r="E10791" s="7" t="s">
        <v>6</v>
      </c>
      <c r="F10791" s="7">
        <v>3</v>
      </c>
      <c r="G10791" s="8" t="s">
        <v>19</v>
      </c>
      <c r="H10791" s="4" t="str">
        <f t="shared" si="337"/>
        <v>11</v>
      </c>
      <c r="I10791" s="13">
        <v>24.770499999999998</v>
      </c>
    </row>
    <row r="10792" spans="1:9" ht="15" customHeight="1" x14ac:dyDescent="0.25">
      <c r="A10792" s="5" t="str">
        <f t="shared" si="338"/>
        <v>Conventional Thermoelectric</v>
      </c>
      <c r="B10792" s="5">
        <v>1</v>
      </c>
      <c r="C10792" s="6" t="s">
        <v>6</v>
      </c>
      <c r="D10792" s="6">
        <v>3</v>
      </c>
      <c r="E10792" s="7" t="s">
        <v>6</v>
      </c>
      <c r="F10792" s="7">
        <v>3</v>
      </c>
      <c r="G10792" s="8" t="s">
        <v>19</v>
      </c>
      <c r="H10792" s="4" t="str">
        <f t="shared" si="337"/>
        <v>11</v>
      </c>
      <c r="I10792" s="13">
        <v>59.770399999999995</v>
      </c>
    </row>
    <row r="10793" spans="1:9" ht="15" customHeight="1" x14ac:dyDescent="0.25">
      <c r="A10793" s="5" t="str">
        <f t="shared" si="338"/>
        <v>Combined Cycle</v>
      </c>
      <c r="B10793" s="5">
        <v>2</v>
      </c>
      <c r="C10793" s="6" t="s">
        <v>6</v>
      </c>
      <c r="D10793" s="6">
        <v>3</v>
      </c>
      <c r="E10793" s="7" t="s">
        <v>6</v>
      </c>
      <c r="F10793" s="7">
        <v>3</v>
      </c>
      <c r="G10793" s="8" t="s">
        <v>19</v>
      </c>
      <c r="H10793" s="4" t="str">
        <f t="shared" si="337"/>
        <v>11</v>
      </c>
      <c r="I10793" s="13">
        <v>24.8203</v>
      </c>
    </row>
    <row r="10794" spans="1:9" ht="15" customHeight="1" x14ac:dyDescent="0.25">
      <c r="A10794" s="5" t="str">
        <f t="shared" si="338"/>
        <v>Coal</v>
      </c>
      <c r="B10794" s="5">
        <v>3</v>
      </c>
      <c r="C10794" s="6" t="s">
        <v>6</v>
      </c>
      <c r="D10794" s="6">
        <v>3</v>
      </c>
      <c r="E10794" s="7" t="s">
        <v>6</v>
      </c>
      <c r="F10794" s="7">
        <v>3</v>
      </c>
      <c r="G10794" s="8" t="s">
        <v>19</v>
      </c>
      <c r="H10794" s="4" t="str">
        <f t="shared" si="337"/>
        <v>11</v>
      </c>
      <c r="I10794" s="13">
        <v>36.9</v>
      </c>
    </row>
    <row r="10795" spans="1:9" ht="15" customHeight="1" x14ac:dyDescent="0.25">
      <c r="A10795" s="5" t="str">
        <f t="shared" si="338"/>
        <v>Turbogas</v>
      </c>
      <c r="B10795" s="5">
        <v>4</v>
      </c>
      <c r="C10795" s="6" t="s">
        <v>6</v>
      </c>
      <c r="D10795" s="6">
        <v>3</v>
      </c>
      <c r="E10795" s="7" t="s">
        <v>6</v>
      </c>
      <c r="F10795" s="7">
        <v>3</v>
      </c>
      <c r="G10795" s="8" t="s">
        <v>19</v>
      </c>
      <c r="H10795" s="4" t="str">
        <f t="shared" si="337"/>
        <v>11</v>
      </c>
      <c r="I10795" s="13">
        <v>39.781999999999996</v>
      </c>
    </row>
    <row r="10796" spans="1:9" ht="15" customHeight="1" x14ac:dyDescent="0.25">
      <c r="A10796" s="5" t="str">
        <f t="shared" si="338"/>
        <v>Internal Combustion</v>
      </c>
      <c r="B10796" s="5">
        <v>5</v>
      </c>
      <c r="C10796" s="6" t="s">
        <v>6</v>
      </c>
      <c r="D10796" s="6">
        <v>3</v>
      </c>
      <c r="E10796" s="7" t="s">
        <v>6</v>
      </c>
      <c r="F10796" s="7">
        <v>3</v>
      </c>
      <c r="G10796" s="8" t="s">
        <v>19</v>
      </c>
      <c r="H10796" s="4" t="str">
        <f t="shared" si="337"/>
        <v>11</v>
      </c>
      <c r="I10796" s="13">
        <v>183.91</v>
      </c>
    </row>
    <row r="10797" spans="1:9" ht="15" customHeight="1" x14ac:dyDescent="0.25">
      <c r="A10797" s="5" t="str">
        <f t="shared" si="338"/>
        <v>Fluidized Bed</v>
      </c>
      <c r="B10797" s="5">
        <v>6</v>
      </c>
      <c r="C10797" s="6" t="s">
        <v>6</v>
      </c>
      <c r="D10797" s="6">
        <v>3</v>
      </c>
      <c r="E10797" s="7" t="s">
        <v>6</v>
      </c>
      <c r="F10797" s="7">
        <v>3</v>
      </c>
      <c r="G10797" s="8" t="s">
        <v>19</v>
      </c>
      <c r="H10797" s="4" t="str">
        <f t="shared" si="337"/>
        <v>11</v>
      </c>
      <c r="I10797" s="13">
        <v>36.9</v>
      </c>
    </row>
    <row r="10798" spans="1:9" ht="15" customHeight="1" x14ac:dyDescent="0.25">
      <c r="A10798" s="5" t="str">
        <f t="shared" si="338"/>
        <v>Hydropower</v>
      </c>
      <c r="B10798" s="5">
        <v>7</v>
      </c>
      <c r="C10798" s="6" t="s">
        <v>6</v>
      </c>
      <c r="D10798" s="6">
        <v>3</v>
      </c>
      <c r="E10798" s="7" t="s">
        <v>6</v>
      </c>
      <c r="F10798" s="7">
        <v>3</v>
      </c>
      <c r="G10798" s="8" t="s">
        <v>19</v>
      </c>
      <c r="H10798" s="4" t="str">
        <f t="shared" si="337"/>
        <v>11</v>
      </c>
      <c r="I10798" s="13">
        <v>0</v>
      </c>
    </row>
    <row r="10799" spans="1:9" ht="15" customHeight="1" x14ac:dyDescent="0.25">
      <c r="A10799" s="5" t="str">
        <f t="shared" si="338"/>
        <v>Wind</v>
      </c>
      <c r="B10799" s="5">
        <v>8</v>
      </c>
      <c r="C10799" s="6" t="s">
        <v>6</v>
      </c>
      <c r="D10799" s="6">
        <v>3</v>
      </c>
      <c r="E10799" s="7" t="s">
        <v>6</v>
      </c>
      <c r="F10799" s="7">
        <v>3</v>
      </c>
      <c r="G10799" s="8" t="s">
        <v>19</v>
      </c>
      <c r="H10799" s="4" t="str">
        <f t="shared" si="337"/>
        <v>11</v>
      </c>
      <c r="I10799" s="13">
        <v>8.65</v>
      </c>
    </row>
    <row r="10800" spans="1:9" ht="15" customHeight="1" x14ac:dyDescent="0.25">
      <c r="A10800" s="5" t="str">
        <f t="shared" si="338"/>
        <v>Geothermal</v>
      </c>
      <c r="B10800" s="5">
        <v>9</v>
      </c>
      <c r="C10800" s="6" t="s">
        <v>6</v>
      </c>
      <c r="D10800" s="6">
        <v>3</v>
      </c>
      <c r="E10800" s="7" t="s">
        <v>6</v>
      </c>
      <c r="F10800" s="7">
        <v>3</v>
      </c>
      <c r="G10800" s="8" t="s">
        <v>19</v>
      </c>
      <c r="H10800" s="4" t="str">
        <f t="shared" si="337"/>
        <v>11</v>
      </c>
      <c r="I10800" s="13">
        <v>34.3536</v>
      </c>
    </row>
    <row r="10801" spans="1:9" ht="15" customHeight="1" x14ac:dyDescent="0.25">
      <c r="A10801" s="5" t="str">
        <f t="shared" si="338"/>
        <v>Solar PV</v>
      </c>
      <c r="B10801" s="5">
        <v>10</v>
      </c>
      <c r="C10801" s="6" t="s">
        <v>6</v>
      </c>
      <c r="D10801" s="6">
        <v>3</v>
      </c>
      <c r="E10801" s="7" t="s">
        <v>6</v>
      </c>
      <c r="F10801" s="7">
        <v>3</v>
      </c>
      <c r="G10801" s="8" t="s">
        <v>19</v>
      </c>
      <c r="H10801" s="4" t="str">
        <f t="shared" si="337"/>
        <v>11</v>
      </c>
      <c r="I10801" s="13">
        <v>15.3</v>
      </c>
    </row>
    <row r="10802" spans="1:9" ht="15" customHeight="1" x14ac:dyDescent="0.25">
      <c r="A10802" s="5" t="str">
        <f t="shared" si="338"/>
        <v>Biomass</v>
      </c>
      <c r="B10802" s="5">
        <v>11</v>
      </c>
      <c r="C10802" s="6" t="s">
        <v>6</v>
      </c>
      <c r="D10802" s="6">
        <v>3</v>
      </c>
      <c r="E10802" s="7" t="s">
        <v>6</v>
      </c>
      <c r="F10802" s="7">
        <v>3</v>
      </c>
      <c r="G10802" s="8" t="s">
        <v>19</v>
      </c>
      <c r="H10802" s="4" t="str">
        <f t="shared" si="337"/>
        <v>11</v>
      </c>
      <c r="I10802" s="13">
        <v>5</v>
      </c>
    </row>
    <row r="10803" spans="1:9" ht="15" customHeight="1" x14ac:dyDescent="0.25">
      <c r="A10803" s="5" t="str">
        <f t="shared" si="338"/>
        <v>Cogeneration</v>
      </c>
      <c r="B10803" s="5">
        <v>12</v>
      </c>
      <c r="C10803" s="6" t="s">
        <v>6</v>
      </c>
      <c r="D10803" s="6">
        <v>3</v>
      </c>
      <c r="E10803" s="7" t="s">
        <v>6</v>
      </c>
      <c r="F10803" s="7">
        <v>3</v>
      </c>
      <c r="G10803" s="8" t="s">
        <v>19</v>
      </c>
      <c r="H10803" s="4" t="str">
        <f t="shared" si="337"/>
        <v>11</v>
      </c>
      <c r="I10803" s="13">
        <v>24.8203</v>
      </c>
    </row>
    <row r="10804" spans="1:9" ht="15" customHeight="1" x14ac:dyDescent="0.25">
      <c r="A10804" s="5" t="str">
        <f t="shared" si="338"/>
        <v>Nuclear</v>
      </c>
      <c r="B10804" s="5">
        <v>13</v>
      </c>
      <c r="C10804" s="6" t="s">
        <v>6</v>
      </c>
      <c r="D10804" s="6">
        <v>3</v>
      </c>
      <c r="E10804" s="7" t="s">
        <v>6</v>
      </c>
      <c r="F10804" s="7">
        <v>3</v>
      </c>
      <c r="G10804" s="8" t="s">
        <v>19</v>
      </c>
      <c r="H10804" s="4" t="str">
        <f t="shared" si="337"/>
        <v>11</v>
      </c>
      <c r="I10804" s="13">
        <v>23.15</v>
      </c>
    </row>
    <row r="10805" spans="1:9" ht="15" customHeight="1" x14ac:dyDescent="0.25">
      <c r="A10805" s="5" t="str">
        <f t="shared" si="338"/>
        <v>Conventional Thermoelectric</v>
      </c>
      <c r="B10805" s="5">
        <v>1</v>
      </c>
      <c r="C10805" s="6" t="s">
        <v>7</v>
      </c>
      <c r="D10805" s="6">
        <v>4</v>
      </c>
      <c r="E10805" s="7" t="s">
        <v>6</v>
      </c>
      <c r="F10805" s="7">
        <v>3</v>
      </c>
      <c r="G10805" s="8" t="s">
        <v>19</v>
      </c>
      <c r="H10805" s="4" t="str">
        <f t="shared" si="337"/>
        <v>11</v>
      </c>
      <c r="I10805" s="13">
        <v>63.954327999999997</v>
      </c>
    </row>
    <row r="10806" spans="1:9" ht="15" customHeight="1" x14ac:dyDescent="0.25">
      <c r="A10806" s="5" t="str">
        <f t="shared" si="338"/>
        <v>Combined Cycle</v>
      </c>
      <c r="B10806" s="5">
        <v>2</v>
      </c>
      <c r="C10806" s="6" t="s">
        <v>7</v>
      </c>
      <c r="D10806" s="6">
        <v>4</v>
      </c>
      <c r="E10806" s="7" t="s">
        <v>6</v>
      </c>
      <c r="F10806" s="7">
        <v>3</v>
      </c>
      <c r="G10806" s="8" t="s">
        <v>19</v>
      </c>
      <c r="H10806" s="4" t="str">
        <f t="shared" si="337"/>
        <v>11</v>
      </c>
      <c r="I10806" s="13">
        <v>26.004435145833337</v>
      </c>
    </row>
    <row r="10807" spans="1:9" ht="15" customHeight="1" x14ac:dyDescent="0.25">
      <c r="A10807" s="5" t="str">
        <f t="shared" si="338"/>
        <v>Coal</v>
      </c>
      <c r="B10807" s="5">
        <v>3</v>
      </c>
      <c r="C10807" s="6" t="s">
        <v>7</v>
      </c>
      <c r="D10807" s="6">
        <v>4</v>
      </c>
      <c r="E10807" s="7" t="s">
        <v>6</v>
      </c>
      <c r="F10807" s="7">
        <v>3</v>
      </c>
      <c r="G10807" s="8" t="s">
        <v>19</v>
      </c>
      <c r="H10807" s="4" t="str">
        <f t="shared" si="337"/>
        <v>11</v>
      </c>
      <c r="I10807" s="13">
        <v>39.483000000000004</v>
      </c>
    </row>
    <row r="10808" spans="1:9" ht="15" customHeight="1" x14ac:dyDescent="0.25">
      <c r="A10808" s="5" t="str">
        <f t="shared" si="338"/>
        <v>Turbogas</v>
      </c>
      <c r="B10808" s="5">
        <v>4</v>
      </c>
      <c r="C10808" s="6" t="s">
        <v>7</v>
      </c>
      <c r="D10808" s="6">
        <v>4</v>
      </c>
      <c r="E10808" s="7" t="s">
        <v>6</v>
      </c>
      <c r="F10808" s="7">
        <v>3</v>
      </c>
      <c r="G10808" s="8" t="s">
        <v>19</v>
      </c>
      <c r="H10808" s="4" t="str">
        <f t="shared" si="337"/>
        <v>11</v>
      </c>
      <c r="I10808" s="13">
        <v>41.679932916666665</v>
      </c>
    </row>
    <row r="10809" spans="1:9" ht="15" customHeight="1" x14ac:dyDescent="0.25">
      <c r="A10809" s="5" t="str">
        <f t="shared" si="338"/>
        <v>Internal Combustion</v>
      </c>
      <c r="B10809" s="5">
        <v>5</v>
      </c>
      <c r="C10809" s="6" t="s">
        <v>7</v>
      </c>
      <c r="D10809" s="6">
        <v>4</v>
      </c>
      <c r="E10809" s="7" t="s">
        <v>6</v>
      </c>
      <c r="F10809" s="7">
        <v>3</v>
      </c>
      <c r="G10809" s="8" t="s">
        <v>19</v>
      </c>
      <c r="H10809" s="4" t="str">
        <f t="shared" si="337"/>
        <v>11</v>
      </c>
      <c r="I10809" s="13">
        <v>196.78370000000001</v>
      </c>
    </row>
    <row r="10810" spans="1:9" ht="15" customHeight="1" x14ac:dyDescent="0.25">
      <c r="A10810" s="5" t="str">
        <f t="shared" si="338"/>
        <v>Fluidized Bed</v>
      </c>
      <c r="B10810" s="5">
        <v>6</v>
      </c>
      <c r="C10810" s="6" t="s">
        <v>7</v>
      </c>
      <c r="D10810" s="6">
        <v>4</v>
      </c>
      <c r="E10810" s="7" t="s">
        <v>6</v>
      </c>
      <c r="F10810" s="7">
        <v>3</v>
      </c>
      <c r="G10810" s="8" t="s">
        <v>19</v>
      </c>
      <c r="H10810" s="4" t="str">
        <f t="shared" si="337"/>
        <v>11</v>
      </c>
      <c r="I10810" s="13">
        <v>39.483000000000004</v>
      </c>
    </row>
    <row r="10811" spans="1:9" ht="15" customHeight="1" x14ac:dyDescent="0.25">
      <c r="A10811" s="5" t="str">
        <f t="shared" si="338"/>
        <v>Hydropower</v>
      </c>
      <c r="B10811" s="5">
        <v>7</v>
      </c>
      <c r="C10811" s="6" t="s">
        <v>7</v>
      </c>
      <c r="D10811" s="6">
        <v>4</v>
      </c>
      <c r="E10811" s="7" t="s">
        <v>6</v>
      </c>
      <c r="F10811" s="7">
        <v>3</v>
      </c>
      <c r="G10811" s="8" t="s">
        <v>19</v>
      </c>
      <c r="H10811" s="4" t="str">
        <f t="shared" si="337"/>
        <v>11</v>
      </c>
      <c r="I10811" s="13">
        <v>0</v>
      </c>
    </row>
    <row r="10812" spans="1:9" ht="15" customHeight="1" x14ac:dyDescent="0.25">
      <c r="A10812" s="5" t="str">
        <f t="shared" si="338"/>
        <v>Wind</v>
      </c>
      <c r="B10812" s="5">
        <v>8</v>
      </c>
      <c r="C10812" s="6" t="s">
        <v>7</v>
      </c>
      <c r="D10812" s="6">
        <v>4</v>
      </c>
      <c r="E10812" s="7" t="s">
        <v>6</v>
      </c>
      <c r="F10812" s="7">
        <v>3</v>
      </c>
      <c r="G10812" s="8" t="s">
        <v>19</v>
      </c>
      <c r="H10812" s="4" t="str">
        <f t="shared" si="337"/>
        <v>11</v>
      </c>
      <c r="I10812" s="13">
        <v>9.2555000000000014</v>
      </c>
    </row>
    <row r="10813" spans="1:9" ht="15" customHeight="1" x14ac:dyDescent="0.25">
      <c r="A10813" s="5" t="str">
        <f t="shared" si="338"/>
        <v>Geothermal</v>
      </c>
      <c r="B10813" s="5">
        <v>9</v>
      </c>
      <c r="C10813" s="6" t="s">
        <v>7</v>
      </c>
      <c r="D10813" s="6">
        <v>4</v>
      </c>
      <c r="E10813" s="7" t="s">
        <v>6</v>
      </c>
      <c r="F10813" s="7">
        <v>3</v>
      </c>
      <c r="G10813" s="8" t="s">
        <v>19</v>
      </c>
      <c r="H10813" s="4" t="str">
        <f t="shared" si="337"/>
        <v>11</v>
      </c>
      <c r="I10813" s="13">
        <v>36.758352000000002</v>
      </c>
    </row>
    <row r="10814" spans="1:9" ht="15" customHeight="1" x14ac:dyDescent="0.25">
      <c r="A10814" s="5" t="str">
        <f t="shared" si="338"/>
        <v>Solar PV</v>
      </c>
      <c r="B10814" s="5">
        <v>10</v>
      </c>
      <c r="C10814" s="6" t="s">
        <v>7</v>
      </c>
      <c r="D10814" s="6">
        <v>4</v>
      </c>
      <c r="E10814" s="7" t="s">
        <v>6</v>
      </c>
      <c r="F10814" s="7">
        <v>3</v>
      </c>
      <c r="G10814" s="8" t="s">
        <v>19</v>
      </c>
      <c r="H10814" s="4" t="str">
        <f t="shared" si="337"/>
        <v>11</v>
      </c>
      <c r="I10814" s="13">
        <v>16.371000000000002</v>
      </c>
    </row>
    <row r="10815" spans="1:9" ht="15" customHeight="1" x14ac:dyDescent="0.25">
      <c r="A10815" s="5" t="str">
        <f t="shared" si="338"/>
        <v>Biomass</v>
      </c>
      <c r="B10815" s="5">
        <v>11</v>
      </c>
      <c r="C10815" s="6" t="s">
        <v>7</v>
      </c>
      <c r="D10815" s="6">
        <v>4</v>
      </c>
      <c r="E10815" s="7" t="s">
        <v>6</v>
      </c>
      <c r="F10815" s="7">
        <v>3</v>
      </c>
      <c r="G10815" s="8" t="s">
        <v>19</v>
      </c>
      <c r="H10815" s="4" t="str">
        <f t="shared" si="337"/>
        <v>11</v>
      </c>
      <c r="I10815" s="13">
        <v>5.3500000000000005</v>
      </c>
    </row>
    <row r="10816" spans="1:9" ht="15" customHeight="1" x14ac:dyDescent="0.25">
      <c r="A10816" s="5" t="str">
        <f t="shared" si="338"/>
        <v>Cogeneration</v>
      </c>
      <c r="B10816" s="5">
        <v>12</v>
      </c>
      <c r="C10816" s="6" t="s">
        <v>7</v>
      </c>
      <c r="D10816" s="6">
        <v>4</v>
      </c>
      <c r="E10816" s="7" t="s">
        <v>6</v>
      </c>
      <c r="F10816" s="7">
        <v>3</v>
      </c>
      <c r="G10816" s="8" t="s">
        <v>19</v>
      </c>
      <c r="H10816" s="4" t="str">
        <f t="shared" si="337"/>
        <v>11</v>
      </c>
      <c r="I10816" s="13">
        <v>26.004435145833337</v>
      </c>
    </row>
    <row r="10817" spans="1:9" ht="15" customHeight="1" x14ac:dyDescent="0.25">
      <c r="A10817" s="5" t="str">
        <f t="shared" si="338"/>
        <v>Nuclear</v>
      </c>
      <c r="B10817" s="5">
        <v>13</v>
      </c>
      <c r="C10817" s="6" t="s">
        <v>7</v>
      </c>
      <c r="D10817" s="6">
        <v>4</v>
      </c>
      <c r="E10817" s="7" t="s">
        <v>6</v>
      </c>
      <c r="F10817" s="7">
        <v>3</v>
      </c>
      <c r="G10817" s="8" t="s">
        <v>19</v>
      </c>
      <c r="H10817" s="4" t="str">
        <f t="shared" si="337"/>
        <v>11</v>
      </c>
      <c r="I10817" s="13">
        <v>24.770499999999998</v>
      </c>
    </row>
    <row r="10818" spans="1:9" ht="15" customHeight="1" x14ac:dyDescent="0.25">
      <c r="A10818" s="5" t="str">
        <f t="shared" si="338"/>
        <v>Conventional Thermoelectric</v>
      </c>
      <c r="B10818" s="5">
        <v>1</v>
      </c>
      <c r="C10818" s="6" t="s">
        <v>8</v>
      </c>
      <c r="D10818" s="6">
        <v>5</v>
      </c>
      <c r="E10818" s="7" t="s">
        <v>6</v>
      </c>
      <c r="F10818" s="7">
        <v>3</v>
      </c>
      <c r="G10818" s="8" t="s">
        <v>19</v>
      </c>
      <c r="H10818" s="4" t="str">
        <f t="shared" si="337"/>
        <v>11</v>
      </c>
      <c r="I10818" s="13">
        <v>63.954327999999997</v>
      </c>
    </row>
    <row r="10819" spans="1:9" ht="15" customHeight="1" x14ac:dyDescent="0.25">
      <c r="A10819" s="5" t="str">
        <f t="shared" si="338"/>
        <v>Combined Cycle</v>
      </c>
      <c r="B10819" s="5">
        <v>2</v>
      </c>
      <c r="C10819" s="6" t="s">
        <v>8</v>
      </c>
      <c r="D10819" s="6">
        <v>5</v>
      </c>
      <c r="E10819" s="7" t="s">
        <v>6</v>
      </c>
      <c r="F10819" s="7">
        <v>3</v>
      </c>
      <c r="G10819" s="8" t="s">
        <v>19</v>
      </c>
      <c r="H10819" s="4" t="str">
        <f t="shared" si="337"/>
        <v>11</v>
      </c>
      <c r="I10819" s="13">
        <v>25.783120804166671</v>
      </c>
    </row>
    <row r="10820" spans="1:9" ht="15" customHeight="1" x14ac:dyDescent="0.25">
      <c r="A10820" s="5" t="str">
        <f t="shared" si="338"/>
        <v>Coal</v>
      </c>
      <c r="B10820" s="5">
        <v>3</v>
      </c>
      <c r="C10820" s="6" t="s">
        <v>8</v>
      </c>
      <c r="D10820" s="6">
        <v>5</v>
      </c>
      <c r="E10820" s="7" t="s">
        <v>6</v>
      </c>
      <c r="F10820" s="7">
        <v>3</v>
      </c>
      <c r="G10820" s="8" t="s">
        <v>19</v>
      </c>
      <c r="H10820" s="4" t="str">
        <f t="shared" si="337"/>
        <v>11</v>
      </c>
      <c r="I10820" s="13">
        <v>39.483000000000004</v>
      </c>
    </row>
    <row r="10821" spans="1:9" ht="15" customHeight="1" x14ac:dyDescent="0.25">
      <c r="A10821" s="5" t="str">
        <f t="shared" si="338"/>
        <v>Turbogas</v>
      </c>
      <c r="B10821" s="5">
        <v>4</v>
      </c>
      <c r="C10821" s="6" t="s">
        <v>8</v>
      </c>
      <c r="D10821" s="6">
        <v>5</v>
      </c>
      <c r="E10821" s="7" t="s">
        <v>6</v>
      </c>
      <c r="F10821" s="7">
        <v>3</v>
      </c>
      <c r="G10821" s="8" t="s">
        <v>19</v>
      </c>
      <c r="H10821" s="4" t="str">
        <f t="shared" si="337"/>
        <v>11</v>
      </c>
      <c r="I10821" s="13">
        <v>41.325210083333332</v>
      </c>
    </row>
    <row r="10822" spans="1:9" ht="15" customHeight="1" x14ac:dyDescent="0.25">
      <c r="A10822" s="5" t="str">
        <f t="shared" si="338"/>
        <v>Internal Combustion</v>
      </c>
      <c r="B10822" s="5">
        <v>5</v>
      </c>
      <c r="C10822" s="6" t="s">
        <v>8</v>
      </c>
      <c r="D10822" s="6">
        <v>5</v>
      </c>
      <c r="E10822" s="7" t="s">
        <v>6</v>
      </c>
      <c r="F10822" s="7">
        <v>3</v>
      </c>
      <c r="G10822" s="8" t="s">
        <v>19</v>
      </c>
      <c r="H10822" s="4" t="str">
        <f t="shared" si="337"/>
        <v>11</v>
      </c>
      <c r="I10822" s="13">
        <v>196.78370000000001</v>
      </c>
    </row>
    <row r="10823" spans="1:9" ht="15" customHeight="1" x14ac:dyDescent="0.25">
      <c r="A10823" s="5" t="str">
        <f t="shared" si="338"/>
        <v>Fluidized Bed</v>
      </c>
      <c r="B10823" s="5">
        <v>6</v>
      </c>
      <c r="C10823" s="6" t="s">
        <v>8</v>
      </c>
      <c r="D10823" s="6">
        <v>5</v>
      </c>
      <c r="E10823" s="7" t="s">
        <v>6</v>
      </c>
      <c r="F10823" s="7">
        <v>3</v>
      </c>
      <c r="G10823" s="8" t="s">
        <v>19</v>
      </c>
      <c r="H10823" s="4" t="str">
        <f t="shared" si="337"/>
        <v>11</v>
      </c>
      <c r="I10823" s="13">
        <v>39.483000000000004</v>
      </c>
    </row>
    <row r="10824" spans="1:9" ht="15" customHeight="1" x14ac:dyDescent="0.25">
      <c r="A10824" s="5" t="str">
        <f t="shared" si="338"/>
        <v>Hydropower</v>
      </c>
      <c r="B10824" s="5">
        <v>7</v>
      </c>
      <c r="C10824" s="6" t="s">
        <v>8</v>
      </c>
      <c r="D10824" s="6">
        <v>5</v>
      </c>
      <c r="E10824" s="7" t="s">
        <v>6</v>
      </c>
      <c r="F10824" s="7">
        <v>3</v>
      </c>
      <c r="G10824" s="8" t="s">
        <v>19</v>
      </c>
      <c r="H10824" s="4" t="str">
        <f t="shared" ref="H10824:H10887" si="339">CONCATENATE(RIGHT(G10824,2))</f>
        <v>11</v>
      </c>
      <c r="I10824" s="13">
        <v>0</v>
      </c>
    </row>
    <row r="10825" spans="1:9" ht="15" customHeight="1" x14ac:dyDescent="0.25">
      <c r="A10825" s="5" t="str">
        <f t="shared" si="338"/>
        <v>Wind</v>
      </c>
      <c r="B10825" s="5">
        <v>8</v>
      </c>
      <c r="C10825" s="6" t="s">
        <v>8</v>
      </c>
      <c r="D10825" s="6">
        <v>5</v>
      </c>
      <c r="E10825" s="7" t="s">
        <v>6</v>
      </c>
      <c r="F10825" s="7">
        <v>3</v>
      </c>
      <c r="G10825" s="8" t="s">
        <v>19</v>
      </c>
      <c r="H10825" s="4" t="str">
        <f t="shared" si="339"/>
        <v>11</v>
      </c>
      <c r="I10825" s="13">
        <v>9.2555000000000014</v>
      </c>
    </row>
    <row r="10826" spans="1:9" ht="15" customHeight="1" x14ac:dyDescent="0.25">
      <c r="A10826" s="5" t="str">
        <f t="shared" si="338"/>
        <v>Geothermal</v>
      </c>
      <c r="B10826" s="5">
        <v>9</v>
      </c>
      <c r="C10826" s="6" t="s">
        <v>8</v>
      </c>
      <c r="D10826" s="6">
        <v>5</v>
      </c>
      <c r="E10826" s="7" t="s">
        <v>6</v>
      </c>
      <c r="F10826" s="7">
        <v>3</v>
      </c>
      <c r="G10826" s="8" t="s">
        <v>19</v>
      </c>
      <c r="H10826" s="4" t="str">
        <f t="shared" si="339"/>
        <v>11</v>
      </c>
      <c r="I10826" s="13">
        <v>36.758352000000002</v>
      </c>
    </row>
    <row r="10827" spans="1:9" ht="15" customHeight="1" x14ac:dyDescent="0.25">
      <c r="A10827" s="5" t="str">
        <f t="shared" si="338"/>
        <v>Solar PV</v>
      </c>
      <c r="B10827" s="5">
        <v>10</v>
      </c>
      <c r="C10827" s="6" t="s">
        <v>8</v>
      </c>
      <c r="D10827" s="6">
        <v>5</v>
      </c>
      <c r="E10827" s="7" t="s">
        <v>6</v>
      </c>
      <c r="F10827" s="7">
        <v>3</v>
      </c>
      <c r="G10827" s="8" t="s">
        <v>19</v>
      </c>
      <c r="H10827" s="4" t="str">
        <f t="shared" si="339"/>
        <v>11</v>
      </c>
      <c r="I10827" s="13">
        <v>16.371000000000002</v>
      </c>
    </row>
    <row r="10828" spans="1:9" ht="15" customHeight="1" x14ac:dyDescent="0.25">
      <c r="A10828" s="5" t="str">
        <f t="shared" si="338"/>
        <v>Biomass</v>
      </c>
      <c r="B10828" s="5">
        <v>11</v>
      </c>
      <c r="C10828" s="6" t="s">
        <v>8</v>
      </c>
      <c r="D10828" s="6">
        <v>5</v>
      </c>
      <c r="E10828" s="7" t="s">
        <v>6</v>
      </c>
      <c r="F10828" s="7">
        <v>3</v>
      </c>
      <c r="G10828" s="8" t="s">
        <v>19</v>
      </c>
      <c r="H10828" s="4" t="str">
        <f t="shared" si="339"/>
        <v>11</v>
      </c>
      <c r="I10828" s="13">
        <v>5.3500000000000005</v>
      </c>
    </row>
    <row r="10829" spans="1:9" ht="15" customHeight="1" x14ac:dyDescent="0.25">
      <c r="A10829" s="5" t="str">
        <f t="shared" si="338"/>
        <v>Cogeneration</v>
      </c>
      <c r="B10829" s="5">
        <v>12</v>
      </c>
      <c r="C10829" s="6" t="s">
        <v>8</v>
      </c>
      <c r="D10829" s="6">
        <v>5</v>
      </c>
      <c r="E10829" s="7" t="s">
        <v>6</v>
      </c>
      <c r="F10829" s="7">
        <v>3</v>
      </c>
      <c r="G10829" s="8" t="s">
        <v>19</v>
      </c>
      <c r="H10829" s="4" t="str">
        <f t="shared" si="339"/>
        <v>11</v>
      </c>
      <c r="I10829" s="13">
        <v>25.783120804166671</v>
      </c>
    </row>
    <row r="10830" spans="1:9" ht="15" customHeight="1" x14ac:dyDescent="0.25">
      <c r="A10830" s="5" t="str">
        <f t="shared" si="338"/>
        <v>Nuclear</v>
      </c>
      <c r="B10830" s="5">
        <v>13</v>
      </c>
      <c r="C10830" s="6" t="s">
        <v>8</v>
      </c>
      <c r="D10830" s="6">
        <v>5</v>
      </c>
      <c r="E10830" s="7" t="s">
        <v>6</v>
      </c>
      <c r="F10830" s="7">
        <v>3</v>
      </c>
      <c r="G10830" s="8" t="s">
        <v>19</v>
      </c>
      <c r="H10830" s="4" t="str">
        <f t="shared" si="339"/>
        <v>11</v>
      </c>
      <c r="I10830" s="13">
        <v>24.770499999999998</v>
      </c>
    </row>
    <row r="10831" spans="1:9" ht="15" customHeight="1" x14ac:dyDescent="0.25">
      <c r="A10831" s="5" t="str">
        <f t="shared" si="338"/>
        <v>Conventional Thermoelectric</v>
      </c>
      <c r="B10831" s="5">
        <v>1</v>
      </c>
      <c r="C10831" s="6" t="s">
        <v>9</v>
      </c>
      <c r="D10831" s="6">
        <v>6</v>
      </c>
      <c r="E10831" s="7" t="s">
        <v>6</v>
      </c>
      <c r="F10831" s="7">
        <v>3</v>
      </c>
      <c r="G10831" s="8" t="s">
        <v>19</v>
      </c>
      <c r="H10831" s="4" t="str">
        <f t="shared" si="339"/>
        <v>11</v>
      </c>
      <c r="I10831" s="13">
        <v>63.954327999999997</v>
      </c>
    </row>
    <row r="10832" spans="1:9" ht="15" customHeight="1" x14ac:dyDescent="0.25">
      <c r="A10832" s="5" t="str">
        <f t="shared" ref="A10832:A10895" si="340">A10819</f>
        <v>Combined Cycle</v>
      </c>
      <c r="B10832" s="5">
        <v>2</v>
      </c>
      <c r="C10832" s="6" t="s">
        <v>9</v>
      </c>
      <c r="D10832" s="6">
        <v>6</v>
      </c>
      <c r="E10832" s="7" t="s">
        <v>6</v>
      </c>
      <c r="F10832" s="7">
        <v>3</v>
      </c>
      <c r="G10832" s="8" t="s">
        <v>19</v>
      </c>
      <c r="H10832" s="4" t="str">
        <f t="shared" si="339"/>
        <v>11</v>
      </c>
      <c r="I10832" s="13">
        <v>25.783120804166671</v>
      </c>
    </row>
    <row r="10833" spans="1:9" ht="15" customHeight="1" x14ac:dyDescent="0.25">
      <c r="A10833" s="5" t="str">
        <f t="shared" si="340"/>
        <v>Coal</v>
      </c>
      <c r="B10833" s="5">
        <v>3</v>
      </c>
      <c r="C10833" s="6" t="s">
        <v>9</v>
      </c>
      <c r="D10833" s="6">
        <v>6</v>
      </c>
      <c r="E10833" s="7" t="s">
        <v>6</v>
      </c>
      <c r="F10833" s="7">
        <v>3</v>
      </c>
      <c r="G10833" s="8" t="s">
        <v>19</v>
      </c>
      <c r="H10833" s="4" t="str">
        <f t="shared" si="339"/>
        <v>11</v>
      </c>
      <c r="I10833" s="13">
        <v>39.483000000000004</v>
      </c>
    </row>
    <row r="10834" spans="1:9" ht="15" customHeight="1" x14ac:dyDescent="0.25">
      <c r="A10834" s="5" t="str">
        <f t="shared" si="340"/>
        <v>Turbogas</v>
      </c>
      <c r="B10834" s="5">
        <v>4</v>
      </c>
      <c r="C10834" s="6" t="s">
        <v>9</v>
      </c>
      <c r="D10834" s="6">
        <v>6</v>
      </c>
      <c r="E10834" s="7" t="s">
        <v>6</v>
      </c>
      <c r="F10834" s="7">
        <v>3</v>
      </c>
      <c r="G10834" s="8" t="s">
        <v>19</v>
      </c>
      <c r="H10834" s="4" t="str">
        <f t="shared" si="339"/>
        <v>11</v>
      </c>
      <c r="I10834" s="13">
        <v>41.325210083333332</v>
      </c>
    </row>
    <row r="10835" spans="1:9" ht="15" customHeight="1" x14ac:dyDescent="0.25">
      <c r="A10835" s="5" t="str">
        <f t="shared" si="340"/>
        <v>Internal Combustion</v>
      </c>
      <c r="B10835" s="5">
        <v>5</v>
      </c>
      <c r="C10835" s="6" t="s">
        <v>9</v>
      </c>
      <c r="D10835" s="6">
        <v>6</v>
      </c>
      <c r="E10835" s="7" t="s">
        <v>6</v>
      </c>
      <c r="F10835" s="7">
        <v>3</v>
      </c>
      <c r="G10835" s="8" t="s">
        <v>19</v>
      </c>
      <c r="H10835" s="4" t="str">
        <f t="shared" si="339"/>
        <v>11</v>
      </c>
      <c r="I10835" s="13">
        <v>196.78370000000001</v>
      </c>
    </row>
    <row r="10836" spans="1:9" ht="15" customHeight="1" x14ac:dyDescent="0.25">
      <c r="A10836" s="5" t="str">
        <f t="shared" si="340"/>
        <v>Fluidized Bed</v>
      </c>
      <c r="B10836" s="5">
        <v>6</v>
      </c>
      <c r="C10836" s="6" t="s">
        <v>9</v>
      </c>
      <c r="D10836" s="6">
        <v>6</v>
      </c>
      <c r="E10836" s="7" t="s">
        <v>6</v>
      </c>
      <c r="F10836" s="7">
        <v>3</v>
      </c>
      <c r="G10836" s="8" t="s">
        <v>19</v>
      </c>
      <c r="H10836" s="4" t="str">
        <f t="shared" si="339"/>
        <v>11</v>
      </c>
      <c r="I10836" s="13">
        <v>39.483000000000004</v>
      </c>
    </row>
    <row r="10837" spans="1:9" ht="15" customHeight="1" x14ac:dyDescent="0.25">
      <c r="A10837" s="5" t="str">
        <f t="shared" si="340"/>
        <v>Hydropower</v>
      </c>
      <c r="B10837" s="5">
        <v>7</v>
      </c>
      <c r="C10837" s="6" t="s">
        <v>9</v>
      </c>
      <c r="D10837" s="6">
        <v>6</v>
      </c>
      <c r="E10837" s="7" t="s">
        <v>6</v>
      </c>
      <c r="F10837" s="7">
        <v>3</v>
      </c>
      <c r="G10837" s="8" t="s">
        <v>19</v>
      </c>
      <c r="H10837" s="4" t="str">
        <f t="shared" si="339"/>
        <v>11</v>
      </c>
      <c r="I10837" s="13">
        <v>0</v>
      </c>
    </row>
    <row r="10838" spans="1:9" ht="15" customHeight="1" x14ac:dyDescent="0.25">
      <c r="A10838" s="5" t="str">
        <f t="shared" si="340"/>
        <v>Wind</v>
      </c>
      <c r="B10838" s="5">
        <v>8</v>
      </c>
      <c r="C10838" s="6" t="s">
        <v>9</v>
      </c>
      <c r="D10838" s="6">
        <v>6</v>
      </c>
      <c r="E10838" s="7" t="s">
        <v>6</v>
      </c>
      <c r="F10838" s="7">
        <v>3</v>
      </c>
      <c r="G10838" s="8" t="s">
        <v>19</v>
      </c>
      <c r="H10838" s="4" t="str">
        <f t="shared" si="339"/>
        <v>11</v>
      </c>
      <c r="I10838" s="13">
        <v>9.2555000000000014</v>
      </c>
    </row>
    <row r="10839" spans="1:9" ht="15" customHeight="1" x14ac:dyDescent="0.25">
      <c r="A10839" s="5" t="str">
        <f t="shared" si="340"/>
        <v>Geothermal</v>
      </c>
      <c r="B10839" s="5">
        <v>9</v>
      </c>
      <c r="C10839" s="6" t="s">
        <v>9</v>
      </c>
      <c r="D10839" s="6">
        <v>6</v>
      </c>
      <c r="E10839" s="7" t="s">
        <v>6</v>
      </c>
      <c r="F10839" s="7">
        <v>3</v>
      </c>
      <c r="G10839" s="8" t="s">
        <v>19</v>
      </c>
      <c r="H10839" s="4" t="str">
        <f t="shared" si="339"/>
        <v>11</v>
      </c>
      <c r="I10839" s="13">
        <v>36.758352000000002</v>
      </c>
    </row>
    <row r="10840" spans="1:9" ht="15" customHeight="1" x14ac:dyDescent="0.25">
      <c r="A10840" s="5" t="str">
        <f t="shared" si="340"/>
        <v>Solar PV</v>
      </c>
      <c r="B10840" s="5">
        <v>10</v>
      </c>
      <c r="C10840" s="6" t="s">
        <v>9</v>
      </c>
      <c r="D10840" s="6">
        <v>6</v>
      </c>
      <c r="E10840" s="7" t="s">
        <v>6</v>
      </c>
      <c r="F10840" s="7">
        <v>3</v>
      </c>
      <c r="G10840" s="8" t="s">
        <v>19</v>
      </c>
      <c r="H10840" s="4" t="str">
        <f t="shared" si="339"/>
        <v>11</v>
      </c>
      <c r="I10840" s="13">
        <v>16.371000000000002</v>
      </c>
    </row>
    <row r="10841" spans="1:9" ht="15" customHeight="1" x14ac:dyDescent="0.25">
      <c r="A10841" s="5" t="str">
        <f t="shared" si="340"/>
        <v>Biomass</v>
      </c>
      <c r="B10841" s="5">
        <v>11</v>
      </c>
      <c r="C10841" s="6" t="s">
        <v>9</v>
      </c>
      <c r="D10841" s="6">
        <v>6</v>
      </c>
      <c r="E10841" s="7" t="s">
        <v>6</v>
      </c>
      <c r="F10841" s="7">
        <v>3</v>
      </c>
      <c r="G10841" s="8" t="s">
        <v>19</v>
      </c>
      <c r="H10841" s="4" t="str">
        <f t="shared" si="339"/>
        <v>11</v>
      </c>
      <c r="I10841" s="13">
        <v>5.3500000000000005</v>
      </c>
    </row>
    <row r="10842" spans="1:9" ht="15" customHeight="1" x14ac:dyDescent="0.25">
      <c r="A10842" s="5" t="str">
        <f t="shared" si="340"/>
        <v>Cogeneration</v>
      </c>
      <c r="B10842" s="5">
        <v>12</v>
      </c>
      <c r="C10842" s="6" t="s">
        <v>9</v>
      </c>
      <c r="D10842" s="6">
        <v>6</v>
      </c>
      <c r="E10842" s="7" t="s">
        <v>6</v>
      </c>
      <c r="F10842" s="7">
        <v>3</v>
      </c>
      <c r="G10842" s="8" t="s">
        <v>19</v>
      </c>
      <c r="H10842" s="4" t="str">
        <f t="shared" si="339"/>
        <v>11</v>
      </c>
      <c r="I10842" s="13">
        <v>25.783120804166671</v>
      </c>
    </row>
    <row r="10843" spans="1:9" ht="15" customHeight="1" x14ac:dyDescent="0.25">
      <c r="A10843" s="5" t="str">
        <f t="shared" si="340"/>
        <v>Nuclear</v>
      </c>
      <c r="B10843" s="5">
        <v>13</v>
      </c>
      <c r="C10843" s="6" t="s">
        <v>9</v>
      </c>
      <c r="D10843" s="6">
        <v>6</v>
      </c>
      <c r="E10843" s="7" t="s">
        <v>6</v>
      </c>
      <c r="F10843" s="7">
        <v>3</v>
      </c>
      <c r="G10843" s="8" t="s">
        <v>19</v>
      </c>
      <c r="H10843" s="4" t="str">
        <f t="shared" si="339"/>
        <v>11</v>
      </c>
      <c r="I10843" s="13">
        <v>24.770499999999998</v>
      </c>
    </row>
    <row r="10844" spans="1:9" ht="15" customHeight="1" x14ac:dyDescent="0.25">
      <c r="A10844" s="5" t="str">
        <f t="shared" si="340"/>
        <v>Conventional Thermoelectric</v>
      </c>
      <c r="B10844" s="5">
        <v>1</v>
      </c>
      <c r="C10844" s="6" t="s">
        <v>10</v>
      </c>
      <c r="D10844" s="6">
        <v>7</v>
      </c>
      <c r="E10844" s="7" t="s">
        <v>6</v>
      </c>
      <c r="F10844" s="7">
        <v>3</v>
      </c>
      <c r="G10844" s="8" t="s">
        <v>19</v>
      </c>
      <c r="H10844" s="4" t="str">
        <f t="shared" si="339"/>
        <v>11</v>
      </c>
      <c r="I10844" s="13">
        <v>63.954327999999997</v>
      </c>
    </row>
    <row r="10845" spans="1:9" ht="15" customHeight="1" x14ac:dyDescent="0.25">
      <c r="A10845" s="5" t="str">
        <f t="shared" si="340"/>
        <v>Combined Cycle</v>
      </c>
      <c r="B10845" s="5">
        <v>2</v>
      </c>
      <c r="C10845" s="6" t="s">
        <v>10</v>
      </c>
      <c r="D10845" s="6">
        <v>7</v>
      </c>
      <c r="E10845" s="7" t="s">
        <v>6</v>
      </c>
      <c r="F10845" s="7">
        <v>3</v>
      </c>
      <c r="G10845" s="8" t="s">
        <v>19</v>
      </c>
      <c r="H10845" s="4" t="str">
        <f t="shared" si="339"/>
        <v>11</v>
      </c>
      <c r="I10845" s="13">
        <v>38.176723937500007</v>
      </c>
    </row>
    <row r="10846" spans="1:9" ht="15" customHeight="1" x14ac:dyDescent="0.25">
      <c r="A10846" s="5" t="str">
        <f t="shared" si="340"/>
        <v>Coal</v>
      </c>
      <c r="B10846" s="5">
        <v>3</v>
      </c>
      <c r="C10846" s="6" t="s">
        <v>10</v>
      </c>
      <c r="D10846" s="6">
        <v>7</v>
      </c>
      <c r="E10846" s="7" t="s">
        <v>6</v>
      </c>
      <c r="F10846" s="7">
        <v>3</v>
      </c>
      <c r="G10846" s="8" t="s">
        <v>19</v>
      </c>
      <c r="H10846" s="4" t="str">
        <f t="shared" si="339"/>
        <v>11</v>
      </c>
      <c r="I10846" s="13">
        <v>39.483000000000004</v>
      </c>
    </row>
    <row r="10847" spans="1:9" ht="15" customHeight="1" x14ac:dyDescent="0.25">
      <c r="A10847" s="5" t="str">
        <f t="shared" si="340"/>
        <v>Turbogas</v>
      </c>
      <c r="B10847" s="5">
        <v>4</v>
      </c>
      <c r="C10847" s="6" t="s">
        <v>10</v>
      </c>
      <c r="D10847" s="6">
        <v>7</v>
      </c>
      <c r="E10847" s="7" t="s">
        <v>6</v>
      </c>
      <c r="F10847" s="7">
        <v>3</v>
      </c>
      <c r="G10847" s="8" t="s">
        <v>19</v>
      </c>
      <c r="H10847" s="4" t="str">
        <f t="shared" si="339"/>
        <v>11</v>
      </c>
      <c r="I10847" s="13">
        <v>61.189688750000002</v>
      </c>
    </row>
    <row r="10848" spans="1:9" ht="15" customHeight="1" x14ac:dyDescent="0.25">
      <c r="A10848" s="5" t="str">
        <f t="shared" si="340"/>
        <v>Internal Combustion</v>
      </c>
      <c r="B10848" s="5">
        <v>5</v>
      </c>
      <c r="C10848" s="6" t="s">
        <v>10</v>
      </c>
      <c r="D10848" s="6">
        <v>7</v>
      </c>
      <c r="E10848" s="7" t="s">
        <v>6</v>
      </c>
      <c r="F10848" s="7">
        <v>3</v>
      </c>
      <c r="G10848" s="8" t="s">
        <v>19</v>
      </c>
      <c r="H10848" s="4" t="str">
        <f t="shared" si="339"/>
        <v>11</v>
      </c>
      <c r="I10848" s="13">
        <v>196.78370000000001</v>
      </c>
    </row>
    <row r="10849" spans="1:9" ht="15" customHeight="1" x14ac:dyDescent="0.25">
      <c r="A10849" s="5" t="str">
        <f t="shared" si="340"/>
        <v>Fluidized Bed</v>
      </c>
      <c r="B10849" s="5">
        <v>6</v>
      </c>
      <c r="C10849" s="6" t="s">
        <v>10</v>
      </c>
      <c r="D10849" s="6">
        <v>7</v>
      </c>
      <c r="E10849" s="7" t="s">
        <v>6</v>
      </c>
      <c r="F10849" s="7">
        <v>3</v>
      </c>
      <c r="G10849" s="8" t="s">
        <v>19</v>
      </c>
      <c r="H10849" s="4" t="str">
        <f t="shared" si="339"/>
        <v>11</v>
      </c>
      <c r="I10849" s="13">
        <v>39.483000000000004</v>
      </c>
    </row>
    <row r="10850" spans="1:9" ht="15" customHeight="1" x14ac:dyDescent="0.25">
      <c r="A10850" s="5" t="str">
        <f t="shared" si="340"/>
        <v>Hydropower</v>
      </c>
      <c r="B10850" s="5">
        <v>7</v>
      </c>
      <c r="C10850" s="6" t="s">
        <v>10</v>
      </c>
      <c r="D10850" s="6">
        <v>7</v>
      </c>
      <c r="E10850" s="7" t="s">
        <v>6</v>
      </c>
      <c r="F10850" s="7">
        <v>3</v>
      </c>
      <c r="G10850" s="8" t="s">
        <v>19</v>
      </c>
      <c r="H10850" s="4" t="str">
        <f t="shared" si="339"/>
        <v>11</v>
      </c>
      <c r="I10850" s="13">
        <v>0</v>
      </c>
    </row>
    <row r="10851" spans="1:9" ht="15" customHeight="1" x14ac:dyDescent="0.25">
      <c r="A10851" s="5" t="str">
        <f t="shared" si="340"/>
        <v>Wind</v>
      </c>
      <c r="B10851" s="5">
        <v>8</v>
      </c>
      <c r="C10851" s="6" t="s">
        <v>10</v>
      </c>
      <c r="D10851" s="6">
        <v>7</v>
      </c>
      <c r="E10851" s="7" t="s">
        <v>6</v>
      </c>
      <c r="F10851" s="7">
        <v>3</v>
      </c>
      <c r="G10851" s="8" t="s">
        <v>19</v>
      </c>
      <c r="H10851" s="4" t="str">
        <f t="shared" si="339"/>
        <v>11</v>
      </c>
      <c r="I10851" s="13">
        <v>9.2555000000000014</v>
      </c>
    </row>
    <row r="10852" spans="1:9" ht="15" customHeight="1" x14ac:dyDescent="0.25">
      <c r="A10852" s="5" t="str">
        <f t="shared" si="340"/>
        <v>Geothermal</v>
      </c>
      <c r="B10852" s="5">
        <v>9</v>
      </c>
      <c r="C10852" s="6" t="s">
        <v>10</v>
      </c>
      <c r="D10852" s="6">
        <v>7</v>
      </c>
      <c r="E10852" s="7" t="s">
        <v>6</v>
      </c>
      <c r="F10852" s="7">
        <v>3</v>
      </c>
      <c r="G10852" s="8" t="s">
        <v>19</v>
      </c>
      <c r="H10852" s="4" t="str">
        <f t="shared" si="339"/>
        <v>11</v>
      </c>
      <c r="I10852" s="13">
        <v>36.758352000000002</v>
      </c>
    </row>
    <row r="10853" spans="1:9" ht="15" customHeight="1" x14ac:dyDescent="0.25">
      <c r="A10853" s="5" t="str">
        <f t="shared" si="340"/>
        <v>Solar PV</v>
      </c>
      <c r="B10853" s="5">
        <v>10</v>
      </c>
      <c r="C10853" s="6" t="s">
        <v>10</v>
      </c>
      <c r="D10853" s="6">
        <v>7</v>
      </c>
      <c r="E10853" s="7" t="s">
        <v>6</v>
      </c>
      <c r="F10853" s="7">
        <v>3</v>
      </c>
      <c r="G10853" s="8" t="s">
        <v>19</v>
      </c>
      <c r="H10853" s="4" t="str">
        <f t="shared" si="339"/>
        <v>11</v>
      </c>
      <c r="I10853" s="13">
        <v>16.371000000000002</v>
      </c>
    </row>
    <row r="10854" spans="1:9" ht="15" customHeight="1" x14ac:dyDescent="0.25">
      <c r="A10854" s="5" t="str">
        <f t="shared" si="340"/>
        <v>Biomass</v>
      </c>
      <c r="B10854" s="5">
        <v>11</v>
      </c>
      <c r="C10854" s="6" t="s">
        <v>10</v>
      </c>
      <c r="D10854" s="6">
        <v>7</v>
      </c>
      <c r="E10854" s="7" t="s">
        <v>6</v>
      </c>
      <c r="F10854" s="7">
        <v>3</v>
      </c>
      <c r="G10854" s="8" t="s">
        <v>19</v>
      </c>
      <c r="H10854" s="4" t="str">
        <f t="shared" si="339"/>
        <v>11</v>
      </c>
      <c r="I10854" s="13">
        <v>5.3500000000000005</v>
      </c>
    </row>
    <row r="10855" spans="1:9" ht="15" customHeight="1" x14ac:dyDescent="0.25">
      <c r="A10855" s="5" t="str">
        <f t="shared" si="340"/>
        <v>Cogeneration</v>
      </c>
      <c r="B10855" s="5">
        <v>12</v>
      </c>
      <c r="C10855" s="6" t="s">
        <v>10</v>
      </c>
      <c r="D10855" s="6">
        <v>7</v>
      </c>
      <c r="E10855" s="7" t="s">
        <v>6</v>
      </c>
      <c r="F10855" s="7">
        <v>3</v>
      </c>
      <c r="G10855" s="8" t="s">
        <v>19</v>
      </c>
      <c r="H10855" s="4" t="str">
        <f t="shared" si="339"/>
        <v>11</v>
      </c>
      <c r="I10855" s="13">
        <v>38.176723937500007</v>
      </c>
    </row>
    <row r="10856" spans="1:9" ht="15" customHeight="1" x14ac:dyDescent="0.25">
      <c r="A10856" s="5" t="str">
        <f t="shared" si="340"/>
        <v>Nuclear</v>
      </c>
      <c r="B10856" s="5">
        <v>13</v>
      </c>
      <c r="C10856" s="6" t="s">
        <v>10</v>
      </c>
      <c r="D10856" s="6">
        <v>7</v>
      </c>
      <c r="E10856" s="7" t="s">
        <v>6</v>
      </c>
      <c r="F10856" s="7">
        <v>3</v>
      </c>
      <c r="G10856" s="8" t="s">
        <v>19</v>
      </c>
      <c r="H10856" s="4" t="str">
        <f t="shared" si="339"/>
        <v>11</v>
      </c>
      <c r="I10856" s="13">
        <v>24.770499999999998</v>
      </c>
    </row>
    <row r="10857" spans="1:9" ht="15" customHeight="1" x14ac:dyDescent="0.25">
      <c r="A10857" s="5" t="str">
        <f t="shared" si="340"/>
        <v>Conventional Thermoelectric</v>
      </c>
      <c r="B10857" s="5">
        <v>1</v>
      </c>
      <c r="C10857" s="6" t="s">
        <v>11</v>
      </c>
      <c r="D10857" s="6">
        <v>8</v>
      </c>
      <c r="E10857" s="7" t="s">
        <v>6</v>
      </c>
      <c r="F10857" s="7">
        <v>3</v>
      </c>
      <c r="G10857" s="8" t="s">
        <v>19</v>
      </c>
      <c r="H10857" s="4" t="str">
        <f t="shared" si="339"/>
        <v>11</v>
      </c>
      <c r="I10857" s="13">
        <v>63.954327999999997</v>
      </c>
    </row>
    <row r="10858" spans="1:9" ht="15" customHeight="1" x14ac:dyDescent="0.25">
      <c r="A10858" s="5" t="str">
        <f t="shared" si="340"/>
        <v>Combined Cycle</v>
      </c>
      <c r="B10858" s="5">
        <v>2</v>
      </c>
      <c r="C10858" s="6" t="s">
        <v>11</v>
      </c>
      <c r="D10858" s="6">
        <v>8</v>
      </c>
      <c r="E10858" s="7" t="s">
        <v>6</v>
      </c>
      <c r="F10858" s="7">
        <v>3</v>
      </c>
      <c r="G10858" s="8" t="s">
        <v>19</v>
      </c>
      <c r="H10858" s="4" t="str">
        <f t="shared" si="339"/>
        <v>11</v>
      </c>
      <c r="I10858" s="13">
        <v>32.090579541666663</v>
      </c>
    </row>
    <row r="10859" spans="1:9" ht="15" customHeight="1" x14ac:dyDescent="0.25">
      <c r="A10859" s="5" t="str">
        <f t="shared" si="340"/>
        <v>Coal</v>
      </c>
      <c r="B10859" s="5">
        <v>3</v>
      </c>
      <c r="C10859" s="6" t="s">
        <v>11</v>
      </c>
      <c r="D10859" s="6">
        <v>8</v>
      </c>
      <c r="E10859" s="7" t="s">
        <v>6</v>
      </c>
      <c r="F10859" s="7">
        <v>3</v>
      </c>
      <c r="G10859" s="8" t="s">
        <v>19</v>
      </c>
      <c r="H10859" s="4" t="str">
        <f t="shared" si="339"/>
        <v>11</v>
      </c>
      <c r="I10859" s="13">
        <v>39.483000000000004</v>
      </c>
    </row>
    <row r="10860" spans="1:9" ht="15" customHeight="1" x14ac:dyDescent="0.25">
      <c r="A10860" s="5" t="str">
        <f t="shared" si="340"/>
        <v>Turbogas</v>
      </c>
      <c r="B10860" s="5">
        <v>4</v>
      </c>
      <c r="C10860" s="6" t="s">
        <v>11</v>
      </c>
      <c r="D10860" s="6">
        <v>8</v>
      </c>
      <c r="E10860" s="7" t="s">
        <v>6</v>
      </c>
      <c r="F10860" s="7">
        <v>3</v>
      </c>
      <c r="G10860" s="8" t="s">
        <v>19</v>
      </c>
      <c r="H10860" s="4" t="str">
        <f t="shared" si="339"/>
        <v>11</v>
      </c>
      <c r="I10860" s="13">
        <v>51.434810833333323</v>
      </c>
    </row>
    <row r="10861" spans="1:9" ht="15" customHeight="1" x14ac:dyDescent="0.25">
      <c r="A10861" s="5" t="str">
        <f t="shared" si="340"/>
        <v>Internal Combustion</v>
      </c>
      <c r="B10861" s="5">
        <v>5</v>
      </c>
      <c r="C10861" s="6" t="s">
        <v>11</v>
      </c>
      <c r="D10861" s="6">
        <v>8</v>
      </c>
      <c r="E10861" s="7" t="s">
        <v>6</v>
      </c>
      <c r="F10861" s="7">
        <v>3</v>
      </c>
      <c r="G10861" s="8" t="s">
        <v>19</v>
      </c>
      <c r="H10861" s="4" t="str">
        <f t="shared" si="339"/>
        <v>11</v>
      </c>
      <c r="I10861" s="13">
        <v>196.78370000000001</v>
      </c>
    </row>
    <row r="10862" spans="1:9" ht="15" customHeight="1" x14ac:dyDescent="0.25">
      <c r="A10862" s="5" t="str">
        <f t="shared" si="340"/>
        <v>Fluidized Bed</v>
      </c>
      <c r="B10862" s="5">
        <v>6</v>
      </c>
      <c r="C10862" s="6" t="s">
        <v>11</v>
      </c>
      <c r="D10862" s="6">
        <v>8</v>
      </c>
      <c r="E10862" s="7" t="s">
        <v>6</v>
      </c>
      <c r="F10862" s="7">
        <v>3</v>
      </c>
      <c r="G10862" s="8" t="s">
        <v>19</v>
      </c>
      <c r="H10862" s="4" t="str">
        <f t="shared" si="339"/>
        <v>11</v>
      </c>
      <c r="I10862" s="13">
        <v>39.483000000000004</v>
      </c>
    </row>
    <row r="10863" spans="1:9" ht="15" customHeight="1" x14ac:dyDescent="0.25">
      <c r="A10863" s="5" t="str">
        <f t="shared" si="340"/>
        <v>Hydropower</v>
      </c>
      <c r="B10863" s="5">
        <v>7</v>
      </c>
      <c r="C10863" s="6" t="s">
        <v>11</v>
      </c>
      <c r="D10863" s="6">
        <v>8</v>
      </c>
      <c r="E10863" s="7" t="s">
        <v>6</v>
      </c>
      <c r="F10863" s="7">
        <v>3</v>
      </c>
      <c r="G10863" s="8" t="s">
        <v>19</v>
      </c>
      <c r="H10863" s="4" t="str">
        <f t="shared" si="339"/>
        <v>11</v>
      </c>
      <c r="I10863" s="13">
        <v>0</v>
      </c>
    </row>
    <row r="10864" spans="1:9" ht="15" customHeight="1" x14ac:dyDescent="0.25">
      <c r="A10864" s="5" t="str">
        <f t="shared" si="340"/>
        <v>Wind</v>
      </c>
      <c r="B10864" s="5">
        <v>8</v>
      </c>
      <c r="C10864" s="6" t="s">
        <v>11</v>
      </c>
      <c r="D10864" s="6">
        <v>8</v>
      </c>
      <c r="E10864" s="7" t="s">
        <v>6</v>
      </c>
      <c r="F10864" s="7">
        <v>3</v>
      </c>
      <c r="G10864" s="8" t="s">
        <v>19</v>
      </c>
      <c r="H10864" s="4" t="str">
        <f t="shared" si="339"/>
        <v>11</v>
      </c>
      <c r="I10864" s="13">
        <v>9.2555000000000014</v>
      </c>
    </row>
    <row r="10865" spans="1:9" ht="15" customHeight="1" x14ac:dyDescent="0.25">
      <c r="A10865" s="5" t="str">
        <f t="shared" si="340"/>
        <v>Geothermal</v>
      </c>
      <c r="B10865" s="5">
        <v>9</v>
      </c>
      <c r="C10865" s="6" t="s">
        <v>11</v>
      </c>
      <c r="D10865" s="6">
        <v>8</v>
      </c>
      <c r="E10865" s="7" t="s">
        <v>6</v>
      </c>
      <c r="F10865" s="7">
        <v>3</v>
      </c>
      <c r="G10865" s="8" t="s">
        <v>19</v>
      </c>
      <c r="H10865" s="4" t="str">
        <f t="shared" si="339"/>
        <v>11</v>
      </c>
      <c r="I10865" s="13">
        <v>36.758352000000002</v>
      </c>
    </row>
    <row r="10866" spans="1:9" ht="15" customHeight="1" x14ac:dyDescent="0.25">
      <c r="A10866" s="5" t="str">
        <f t="shared" si="340"/>
        <v>Solar PV</v>
      </c>
      <c r="B10866" s="5">
        <v>10</v>
      </c>
      <c r="C10866" s="6" t="s">
        <v>11</v>
      </c>
      <c r="D10866" s="6">
        <v>8</v>
      </c>
      <c r="E10866" s="7" t="s">
        <v>6</v>
      </c>
      <c r="F10866" s="7">
        <v>3</v>
      </c>
      <c r="G10866" s="8" t="s">
        <v>19</v>
      </c>
      <c r="H10866" s="4" t="str">
        <f t="shared" si="339"/>
        <v>11</v>
      </c>
      <c r="I10866" s="13">
        <v>16.371000000000002</v>
      </c>
    </row>
    <row r="10867" spans="1:9" ht="15" customHeight="1" x14ac:dyDescent="0.25">
      <c r="A10867" s="5" t="str">
        <f t="shared" si="340"/>
        <v>Biomass</v>
      </c>
      <c r="B10867" s="5">
        <v>11</v>
      </c>
      <c r="C10867" s="6" t="s">
        <v>11</v>
      </c>
      <c r="D10867" s="6">
        <v>8</v>
      </c>
      <c r="E10867" s="7" t="s">
        <v>6</v>
      </c>
      <c r="F10867" s="7">
        <v>3</v>
      </c>
      <c r="G10867" s="8" t="s">
        <v>19</v>
      </c>
      <c r="H10867" s="4" t="str">
        <f t="shared" si="339"/>
        <v>11</v>
      </c>
      <c r="I10867" s="13">
        <v>5.3500000000000005</v>
      </c>
    </row>
    <row r="10868" spans="1:9" ht="15" customHeight="1" x14ac:dyDescent="0.25">
      <c r="A10868" s="5" t="str">
        <f t="shared" si="340"/>
        <v>Cogeneration</v>
      </c>
      <c r="B10868" s="5">
        <v>12</v>
      </c>
      <c r="C10868" s="6" t="s">
        <v>11</v>
      </c>
      <c r="D10868" s="6">
        <v>8</v>
      </c>
      <c r="E10868" s="7" t="s">
        <v>6</v>
      </c>
      <c r="F10868" s="7">
        <v>3</v>
      </c>
      <c r="G10868" s="8" t="s">
        <v>19</v>
      </c>
      <c r="H10868" s="4" t="str">
        <f t="shared" si="339"/>
        <v>11</v>
      </c>
      <c r="I10868" s="13">
        <v>32.090579541666663</v>
      </c>
    </row>
    <row r="10869" spans="1:9" ht="15" customHeight="1" x14ac:dyDescent="0.25">
      <c r="A10869" s="5" t="str">
        <f t="shared" si="340"/>
        <v>Nuclear</v>
      </c>
      <c r="B10869" s="5">
        <v>13</v>
      </c>
      <c r="C10869" s="6" t="s">
        <v>11</v>
      </c>
      <c r="D10869" s="6">
        <v>8</v>
      </c>
      <c r="E10869" s="7" t="s">
        <v>6</v>
      </c>
      <c r="F10869" s="7">
        <v>3</v>
      </c>
      <c r="G10869" s="8" t="s">
        <v>19</v>
      </c>
      <c r="H10869" s="4" t="str">
        <f t="shared" si="339"/>
        <v>11</v>
      </c>
      <c r="I10869" s="13">
        <v>24.770499999999998</v>
      </c>
    </row>
    <row r="10870" spans="1:9" ht="15" customHeight="1" x14ac:dyDescent="0.25">
      <c r="A10870" s="5" t="str">
        <f t="shared" si="340"/>
        <v>Conventional Thermoelectric</v>
      </c>
      <c r="B10870" s="5">
        <v>1</v>
      </c>
      <c r="C10870" s="6" t="s">
        <v>12</v>
      </c>
      <c r="D10870" s="6">
        <v>9</v>
      </c>
      <c r="E10870" s="7" t="s">
        <v>6</v>
      </c>
      <c r="F10870" s="7">
        <v>3</v>
      </c>
      <c r="G10870" s="8" t="s">
        <v>19</v>
      </c>
      <c r="H10870" s="4" t="str">
        <f t="shared" si="339"/>
        <v>11</v>
      </c>
      <c r="I10870" s="13">
        <v>63.954327999999997</v>
      </c>
    </row>
    <row r="10871" spans="1:9" ht="15" customHeight="1" x14ac:dyDescent="0.25">
      <c r="A10871" s="5" t="str">
        <f t="shared" si="340"/>
        <v>Combined Cycle</v>
      </c>
      <c r="B10871" s="5">
        <v>2</v>
      </c>
      <c r="C10871" s="6" t="s">
        <v>12</v>
      </c>
      <c r="D10871" s="6">
        <v>9</v>
      </c>
      <c r="E10871" s="7" t="s">
        <v>6</v>
      </c>
      <c r="F10871" s="7">
        <v>3</v>
      </c>
      <c r="G10871" s="8" t="s">
        <v>19</v>
      </c>
      <c r="H10871" s="4" t="str">
        <f t="shared" si="339"/>
        <v>11</v>
      </c>
      <c r="I10871" s="13">
        <v>26.557721000000001</v>
      </c>
    </row>
    <row r="10872" spans="1:9" ht="15" customHeight="1" x14ac:dyDescent="0.25">
      <c r="A10872" s="5" t="str">
        <f t="shared" si="340"/>
        <v>Coal</v>
      </c>
      <c r="B10872" s="5">
        <v>3</v>
      </c>
      <c r="C10872" s="6" t="s">
        <v>12</v>
      </c>
      <c r="D10872" s="6">
        <v>9</v>
      </c>
      <c r="E10872" s="7" t="s">
        <v>6</v>
      </c>
      <c r="F10872" s="7">
        <v>3</v>
      </c>
      <c r="G10872" s="8" t="s">
        <v>19</v>
      </c>
      <c r="H10872" s="4" t="str">
        <f t="shared" si="339"/>
        <v>11</v>
      </c>
      <c r="I10872" s="13">
        <v>39.483000000000004</v>
      </c>
    </row>
    <row r="10873" spans="1:9" ht="15" customHeight="1" x14ac:dyDescent="0.25">
      <c r="A10873" s="5" t="str">
        <f t="shared" si="340"/>
        <v>Turbogas</v>
      </c>
      <c r="B10873" s="5">
        <v>4</v>
      </c>
      <c r="C10873" s="6" t="s">
        <v>12</v>
      </c>
      <c r="D10873" s="6">
        <v>9</v>
      </c>
      <c r="E10873" s="7" t="s">
        <v>6</v>
      </c>
      <c r="F10873" s="7">
        <v>3</v>
      </c>
      <c r="G10873" s="8" t="s">
        <v>19</v>
      </c>
      <c r="H10873" s="4" t="str">
        <f t="shared" si="339"/>
        <v>11</v>
      </c>
      <c r="I10873" s="13">
        <v>42.566739999999996</v>
      </c>
    </row>
    <row r="10874" spans="1:9" ht="15" customHeight="1" x14ac:dyDescent="0.25">
      <c r="A10874" s="5" t="str">
        <f t="shared" si="340"/>
        <v>Internal Combustion</v>
      </c>
      <c r="B10874" s="5">
        <v>5</v>
      </c>
      <c r="C10874" s="6" t="s">
        <v>12</v>
      </c>
      <c r="D10874" s="6">
        <v>9</v>
      </c>
      <c r="E10874" s="7" t="s">
        <v>6</v>
      </c>
      <c r="F10874" s="7">
        <v>3</v>
      </c>
      <c r="G10874" s="8" t="s">
        <v>19</v>
      </c>
      <c r="H10874" s="4" t="str">
        <f t="shared" si="339"/>
        <v>11</v>
      </c>
      <c r="I10874" s="13">
        <v>196.78370000000001</v>
      </c>
    </row>
    <row r="10875" spans="1:9" ht="15" customHeight="1" x14ac:dyDescent="0.25">
      <c r="A10875" s="5" t="str">
        <f t="shared" si="340"/>
        <v>Fluidized Bed</v>
      </c>
      <c r="B10875" s="5">
        <v>6</v>
      </c>
      <c r="C10875" s="6" t="s">
        <v>12</v>
      </c>
      <c r="D10875" s="6">
        <v>9</v>
      </c>
      <c r="E10875" s="7" t="s">
        <v>6</v>
      </c>
      <c r="F10875" s="7">
        <v>3</v>
      </c>
      <c r="G10875" s="8" t="s">
        <v>19</v>
      </c>
      <c r="H10875" s="4" t="str">
        <f t="shared" si="339"/>
        <v>11</v>
      </c>
      <c r="I10875" s="13">
        <v>39.483000000000004</v>
      </c>
    </row>
    <row r="10876" spans="1:9" ht="15" customHeight="1" x14ac:dyDescent="0.25">
      <c r="A10876" s="5" t="str">
        <f t="shared" si="340"/>
        <v>Hydropower</v>
      </c>
      <c r="B10876" s="5">
        <v>7</v>
      </c>
      <c r="C10876" s="6" t="s">
        <v>12</v>
      </c>
      <c r="D10876" s="6">
        <v>9</v>
      </c>
      <c r="E10876" s="7" t="s">
        <v>6</v>
      </c>
      <c r="F10876" s="7">
        <v>3</v>
      </c>
      <c r="G10876" s="8" t="s">
        <v>19</v>
      </c>
      <c r="H10876" s="4" t="str">
        <f t="shared" si="339"/>
        <v>11</v>
      </c>
      <c r="I10876" s="13">
        <v>0</v>
      </c>
    </row>
    <row r="10877" spans="1:9" ht="15" customHeight="1" x14ac:dyDescent="0.25">
      <c r="A10877" s="5" t="str">
        <f t="shared" si="340"/>
        <v>Wind</v>
      </c>
      <c r="B10877" s="5">
        <v>8</v>
      </c>
      <c r="C10877" s="6" t="s">
        <v>12</v>
      </c>
      <c r="D10877" s="6">
        <v>9</v>
      </c>
      <c r="E10877" s="7" t="s">
        <v>6</v>
      </c>
      <c r="F10877" s="7">
        <v>3</v>
      </c>
      <c r="G10877" s="8" t="s">
        <v>19</v>
      </c>
      <c r="H10877" s="4" t="str">
        <f t="shared" si="339"/>
        <v>11</v>
      </c>
      <c r="I10877" s="13">
        <v>9.2555000000000014</v>
      </c>
    </row>
    <row r="10878" spans="1:9" ht="15" customHeight="1" x14ac:dyDescent="0.25">
      <c r="A10878" s="5" t="str">
        <f t="shared" si="340"/>
        <v>Geothermal</v>
      </c>
      <c r="B10878" s="5">
        <v>9</v>
      </c>
      <c r="C10878" s="6" t="s">
        <v>12</v>
      </c>
      <c r="D10878" s="6">
        <v>9</v>
      </c>
      <c r="E10878" s="7" t="s">
        <v>6</v>
      </c>
      <c r="F10878" s="7">
        <v>3</v>
      </c>
      <c r="G10878" s="8" t="s">
        <v>19</v>
      </c>
      <c r="H10878" s="4" t="str">
        <f t="shared" si="339"/>
        <v>11</v>
      </c>
      <c r="I10878" s="13">
        <v>36.758352000000002</v>
      </c>
    </row>
    <row r="10879" spans="1:9" ht="15" customHeight="1" x14ac:dyDescent="0.25">
      <c r="A10879" s="5" t="str">
        <f t="shared" si="340"/>
        <v>Solar PV</v>
      </c>
      <c r="B10879" s="5">
        <v>10</v>
      </c>
      <c r="C10879" s="6" t="s">
        <v>12</v>
      </c>
      <c r="D10879" s="6">
        <v>9</v>
      </c>
      <c r="E10879" s="7" t="s">
        <v>6</v>
      </c>
      <c r="F10879" s="7">
        <v>3</v>
      </c>
      <c r="G10879" s="8" t="s">
        <v>19</v>
      </c>
      <c r="H10879" s="4" t="str">
        <f t="shared" si="339"/>
        <v>11</v>
      </c>
      <c r="I10879" s="13">
        <v>16.371000000000002</v>
      </c>
    </row>
    <row r="10880" spans="1:9" ht="15" customHeight="1" x14ac:dyDescent="0.25">
      <c r="A10880" s="5" t="str">
        <f t="shared" si="340"/>
        <v>Biomass</v>
      </c>
      <c r="B10880" s="5">
        <v>11</v>
      </c>
      <c r="C10880" s="6" t="s">
        <v>12</v>
      </c>
      <c r="D10880" s="6">
        <v>9</v>
      </c>
      <c r="E10880" s="7" t="s">
        <v>6</v>
      </c>
      <c r="F10880" s="7">
        <v>3</v>
      </c>
      <c r="G10880" s="8" t="s">
        <v>19</v>
      </c>
      <c r="H10880" s="4" t="str">
        <f t="shared" si="339"/>
        <v>11</v>
      </c>
      <c r="I10880" s="13">
        <v>5.3500000000000005</v>
      </c>
    </row>
    <row r="10881" spans="1:9" ht="15" customHeight="1" x14ac:dyDescent="0.25">
      <c r="A10881" s="5" t="str">
        <f t="shared" si="340"/>
        <v>Cogeneration</v>
      </c>
      <c r="B10881" s="5">
        <v>12</v>
      </c>
      <c r="C10881" s="6" t="s">
        <v>12</v>
      </c>
      <c r="D10881" s="6">
        <v>9</v>
      </c>
      <c r="E10881" s="7" t="s">
        <v>6</v>
      </c>
      <c r="F10881" s="7">
        <v>3</v>
      </c>
      <c r="G10881" s="8" t="s">
        <v>19</v>
      </c>
      <c r="H10881" s="4" t="str">
        <f t="shared" si="339"/>
        <v>11</v>
      </c>
      <c r="I10881" s="13">
        <v>26.557721000000001</v>
      </c>
    </row>
    <row r="10882" spans="1:9" ht="15" customHeight="1" x14ac:dyDescent="0.25">
      <c r="A10882" s="5" t="str">
        <f t="shared" si="340"/>
        <v>Nuclear</v>
      </c>
      <c r="B10882" s="5">
        <v>13</v>
      </c>
      <c r="C10882" s="6" t="s">
        <v>12</v>
      </c>
      <c r="D10882" s="6">
        <v>9</v>
      </c>
      <c r="E10882" s="7" t="s">
        <v>6</v>
      </c>
      <c r="F10882" s="7">
        <v>3</v>
      </c>
      <c r="G10882" s="8" t="s">
        <v>19</v>
      </c>
      <c r="H10882" s="4" t="str">
        <f t="shared" si="339"/>
        <v>11</v>
      </c>
      <c r="I10882" s="13">
        <v>24.770499999999998</v>
      </c>
    </row>
    <row r="10883" spans="1:9" ht="15" customHeight="1" x14ac:dyDescent="0.25">
      <c r="A10883" s="5" t="str">
        <f t="shared" si="340"/>
        <v>Conventional Thermoelectric</v>
      </c>
      <c r="B10883" s="5">
        <v>1</v>
      </c>
      <c r="C10883" s="6" t="s">
        <v>4</v>
      </c>
      <c r="D10883" s="6">
        <v>1</v>
      </c>
      <c r="E10883" s="7" t="s">
        <v>7</v>
      </c>
      <c r="F10883" s="7">
        <v>4</v>
      </c>
      <c r="G10883" s="8" t="s">
        <v>19</v>
      </c>
      <c r="H10883" s="4" t="str">
        <f t="shared" si="339"/>
        <v>11</v>
      </c>
      <c r="I10883" s="13">
        <v>63.954327999999997</v>
      </c>
    </row>
    <row r="10884" spans="1:9" ht="15" customHeight="1" x14ac:dyDescent="0.25">
      <c r="A10884" s="5" t="str">
        <f t="shared" si="340"/>
        <v>Combined Cycle</v>
      </c>
      <c r="B10884" s="5">
        <v>2</v>
      </c>
      <c r="C10884" s="6" t="s">
        <v>4</v>
      </c>
      <c r="D10884" s="6">
        <v>1</v>
      </c>
      <c r="E10884" s="7" t="s">
        <v>7</v>
      </c>
      <c r="F10884" s="7">
        <v>4</v>
      </c>
      <c r="G10884" s="8" t="s">
        <v>19</v>
      </c>
      <c r="H10884" s="4" t="str">
        <f t="shared" si="339"/>
        <v>11</v>
      </c>
      <c r="I10884" s="13">
        <v>39.836581500000001</v>
      </c>
    </row>
    <row r="10885" spans="1:9" ht="15" customHeight="1" x14ac:dyDescent="0.25">
      <c r="A10885" s="5" t="str">
        <f t="shared" si="340"/>
        <v>Coal</v>
      </c>
      <c r="B10885" s="5">
        <v>3</v>
      </c>
      <c r="C10885" s="6" t="s">
        <v>4</v>
      </c>
      <c r="D10885" s="6">
        <v>1</v>
      </c>
      <c r="E10885" s="7" t="s">
        <v>7</v>
      </c>
      <c r="F10885" s="7">
        <v>4</v>
      </c>
      <c r="G10885" s="8" t="s">
        <v>19</v>
      </c>
      <c r="H10885" s="4" t="str">
        <f t="shared" si="339"/>
        <v>11</v>
      </c>
      <c r="I10885" s="13">
        <v>39.483000000000004</v>
      </c>
    </row>
    <row r="10886" spans="1:9" ht="15" customHeight="1" x14ac:dyDescent="0.25">
      <c r="A10886" s="5" t="str">
        <f t="shared" si="340"/>
        <v>Turbogas</v>
      </c>
      <c r="B10886" s="5">
        <v>4</v>
      </c>
      <c r="C10886" s="6" t="s">
        <v>4</v>
      </c>
      <c r="D10886" s="6">
        <v>1</v>
      </c>
      <c r="E10886" s="7" t="s">
        <v>7</v>
      </c>
      <c r="F10886" s="7">
        <v>4</v>
      </c>
      <c r="G10886" s="8" t="s">
        <v>19</v>
      </c>
      <c r="H10886" s="4" t="str">
        <f t="shared" si="339"/>
        <v>11</v>
      </c>
      <c r="I10886" s="13">
        <v>63.850109999999994</v>
      </c>
    </row>
    <row r="10887" spans="1:9" ht="15" customHeight="1" x14ac:dyDescent="0.25">
      <c r="A10887" s="5" t="str">
        <f t="shared" si="340"/>
        <v>Internal Combustion</v>
      </c>
      <c r="B10887" s="5">
        <v>5</v>
      </c>
      <c r="C10887" s="6" t="s">
        <v>4</v>
      </c>
      <c r="D10887" s="6">
        <v>1</v>
      </c>
      <c r="E10887" s="7" t="s">
        <v>7</v>
      </c>
      <c r="F10887" s="7">
        <v>4</v>
      </c>
      <c r="G10887" s="8" t="s">
        <v>19</v>
      </c>
      <c r="H10887" s="4" t="str">
        <f t="shared" si="339"/>
        <v>11</v>
      </c>
      <c r="I10887" s="13">
        <v>196.78370000000001</v>
      </c>
    </row>
    <row r="10888" spans="1:9" ht="15" customHeight="1" x14ac:dyDescent="0.25">
      <c r="A10888" s="5" t="str">
        <f t="shared" si="340"/>
        <v>Fluidized Bed</v>
      </c>
      <c r="B10888" s="5">
        <v>6</v>
      </c>
      <c r="C10888" s="6" t="s">
        <v>4</v>
      </c>
      <c r="D10888" s="6">
        <v>1</v>
      </c>
      <c r="E10888" s="7" t="s">
        <v>7</v>
      </c>
      <c r="F10888" s="7">
        <v>4</v>
      </c>
      <c r="G10888" s="8" t="s">
        <v>19</v>
      </c>
      <c r="H10888" s="4" t="str">
        <f t="shared" ref="H10888:H10951" si="341">CONCATENATE(RIGHT(G10888,2))</f>
        <v>11</v>
      </c>
      <c r="I10888" s="13">
        <v>39.483000000000004</v>
      </c>
    </row>
    <row r="10889" spans="1:9" ht="15" customHeight="1" x14ac:dyDescent="0.25">
      <c r="A10889" s="5" t="str">
        <f t="shared" si="340"/>
        <v>Hydropower</v>
      </c>
      <c r="B10889" s="5">
        <v>7</v>
      </c>
      <c r="C10889" s="6" t="s">
        <v>4</v>
      </c>
      <c r="D10889" s="6">
        <v>1</v>
      </c>
      <c r="E10889" s="7" t="s">
        <v>7</v>
      </c>
      <c r="F10889" s="7">
        <v>4</v>
      </c>
      <c r="G10889" s="8" t="s">
        <v>19</v>
      </c>
      <c r="H10889" s="4" t="str">
        <f t="shared" si="341"/>
        <v>11</v>
      </c>
      <c r="I10889" s="13">
        <v>0</v>
      </c>
    </row>
    <row r="10890" spans="1:9" ht="15" customHeight="1" x14ac:dyDescent="0.25">
      <c r="A10890" s="5" t="str">
        <f t="shared" si="340"/>
        <v>Wind</v>
      </c>
      <c r="B10890" s="5">
        <v>8</v>
      </c>
      <c r="C10890" s="6" t="s">
        <v>4</v>
      </c>
      <c r="D10890" s="6">
        <v>1</v>
      </c>
      <c r="E10890" s="7" t="s">
        <v>7</v>
      </c>
      <c r="F10890" s="7">
        <v>4</v>
      </c>
      <c r="G10890" s="8" t="s">
        <v>19</v>
      </c>
      <c r="H10890" s="4" t="str">
        <f t="shared" si="341"/>
        <v>11</v>
      </c>
      <c r="I10890" s="13">
        <v>9.2555000000000014</v>
      </c>
    </row>
    <row r="10891" spans="1:9" ht="15" customHeight="1" x14ac:dyDescent="0.25">
      <c r="A10891" s="5" t="str">
        <f t="shared" si="340"/>
        <v>Geothermal</v>
      </c>
      <c r="B10891" s="5">
        <v>9</v>
      </c>
      <c r="C10891" s="6" t="s">
        <v>4</v>
      </c>
      <c r="D10891" s="6">
        <v>1</v>
      </c>
      <c r="E10891" s="7" t="s">
        <v>7</v>
      </c>
      <c r="F10891" s="7">
        <v>4</v>
      </c>
      <c r="G10891" s="8" t="s">
        <v>19</v>
      </c>
      <c r="H10891" s="4" t="str">
        <f t="shared" si="341"/>
        <v>11</v>
      </c>
      <c r="I10891" s="13">
        <v>36.758352000000002</v>
      </c>
    </row>
    <row r="10892" spans="1:9" ht="15" customHeight="1" x14ac:dyDescent="0.25">
      <c r="A10892" s="5" t="str">
        <f t="shared" si="340"/>
        <v>Solar PV</v>
      </c>
      <c r="B10892" s="5">
        <v>10</v>
      </c>
      <c r="C10892" s="6" t="s">
        <v>4</v>
      </c>
      <c r="D10892" s="6">
        <v>1</v>
      </c>
      <c r="E10892" s="7" t="s">
        <v>7</v>
      </c>
      <c r="F10892" s="7">
        <v>4</v>
      </c>
      <c r="G10892" s="8" t="s">
        <v>19</v>
      </c>
      <c r="H10892" s="4" t="str">
        <f t="shared" si="341"/>
        <v>11</v>
      </c>
      <c r="I10892" s="13">
        <v>16.371000000000002</v>
      </c>
    </row>
    <row r="10893" spans="1:9" ht="15" customHeight="1" x14ac:dyDescent="0.25">
      <c r="A10893" s="5" t="str">
        <f t="shared" si="340"/>
        <v>Biomass</v>
      </c>
      <c r="B10893" s="5">
        <v>11</v>
      </c>
      <c r="C10893" s="6" t="s">
        <v>4</v>
      </c>
      <c r="D10893" s="6">
        <v>1</v>
      </c>
      <c r="E10893" s="7" t="s">
        <v>7</v>
      </c>
      <c r="F10893" s="7">
        <v>4</v>
      </c>
      <c r="G10893" s="8" t="s">
        <v>19</v>
      </c>
      <c r="H10893" s="4" t="str">
        <f t="shared" si="341"/>
        <v>11</v>
      </c>
      <c r="I10893" s="13">
        <v>5.3500000000000005</v>
      </c>
    </row>
    <row r="10894" spans="1:9" ht="15" customHeight="1" x14ac:dyDescent="0.25">
      <c r="A10894" s="5" t="str">
        <f t="shared" si="340"/>
        <v>Cogeneration</v>
      </c>
      <c r="B10894" s="5">
        <v>12</v>
      </c>
      <c r="C10894" s="6" t="s">
        <v>4</v>
      </c>
      <c r="D10894" s="6">
        <v>1</v>
      </c>
      <c r="E10894" s="7" t="s">
        <v>7</v>
      </c>
      <c r="F10894" s="7">
        <v>4</v>
      </c>
      <c r="G10894" s="8" t="s">
        <v>19</v>
      </c>
      <c r="H10894" s="4" t="str">
        <f t="shared" si="341"/>
        <v>11</v>
      </c>
      <c r="I10894" s="13">
        <v>39.836581500000001</v>
      </c>
    </row>
    <row r="10895" spans="1:9" ht="15" customHeight="1" x14ac:dyDescent="0.25">
      <c r="A10895" s="5" t="str">
        <f t="shared" si="340"/>
        <v>Nuclear</v>
      </c>
      <c r="B10895" s="5">
        <v>13</v>
      </c>
      <c r="C10895" s="6" t="s">
        <v>4</v>
      </c>
      <c r="D10895" s="6">
        <v>1</v>
      </c>
      <c r="E10895" s="7" t="s">
        <v>7</v>
      </c>
      <c r="F10895" s="7">
        <v>4</v>
      </c>
      <c r="G10895" s="8" t="s">
        <v>19</v>
      </c>
      <c r="H10895" s="4" t="str">
        <f t="shared" si="341"/>
        <v>11</v>
      </c>
      <c r="I10895" s="13">
        <v>24.770499999999998</v>
      </c>
    </row>
    <row r="10896" spans="1:9" ht="15" customHeight="1" x14ac:dyDescent="0.25">
      <c r="A10896" s="5" t="str">
        <f t="shared" ref="A10896:A10959" si="342">A10883</f>
        <v>Conventional Thermoelectric</v>
      </c>
      <c r="B10896" s="5">
        <v>1</v>
      </c>
      <c r="C10896" s="6" t="s">
        <v>5</v>
      </c>
      <c r="D10896" s="6">
        <v>2</v>
      </c>
      <c r="E10896" s="7" t="s">
        <v>7</v>
      </c>
      <c r="F10896" s="7">
        <v>4</v>
      </c>
      <c r="G10896" s="8" t="s">
        <v>19</v>
      </c>
      <c r="H10896" s="4" t="str">
        <f t="shared" si="341"/>
        <v>11</v>
      </c>
      <c r="I10896" s="13">
        <v>63.954327999999997</v>
      </c>
    </row>
    <row r="10897" spans="1:9" ht="15" customHeight="1" x14ac:dyDescent="0.25">
      <c r="A10897" s="5" t="str">
        <f t="shared" si="342"/>
        <v>Combined Cycle</v>
      </c>
      <c r="B10897" s="5">
        <v>2</v>
      </c>
      <c r="C10897" s="6" t="s">
        <v>5</v>
      </c>
      <c r="D10897" s="6">
        <v>2</v>
      </c>
      <c r="E10897" s="7" t="s">
        <v>7</v>
      </c>
      <c r="F10897" s="7">
        <v>4</v>
      </c>
      <c r="G10897" s="8" t="s">
        <v>19</v>
      </c>
      <c r="H10897" s="4" t="str">
        <f t="shared" si="341"/>
        <v>11</v>
      </c>
      <c r="I10897" s="13">
        <v>39.836581500000001</v>
      </c>
    </row>
    <row r="10898" spans="1:9" ht="15" customHeight="1" x14ac:dyDescent="0.25">
      <c r="A10898" s="5" t="str">
        <f t="shared" si="342"/>
        <v>Coal</v>
      </c>
      <c r="B10898" s="5">
        <v>3</v>
      </c>
      <c r="C10898" s="6" t="s">
        <v>5</v>
      </c>
      <c r="D10898" s="6">
        <v>2</v>
      </c>
      <c r="E10898" s="7" t="s">
        <v>7</v>
      </c>
      <c r="F10898" s="7">
        <v>4</v>
      </c>
      <c r="G10898" s="8" t="s">
        <v>19</v>
      </c>
      <c r="H10898" s="4" t="str">
        <f t="shared" si="341"/>
        <v>11</v>
      </c>
      <c r="I10898" s="13">
        <v>39.483000000000004</v>
      </c>
    </row>
    <row r="10899" spans="1:9" ht="15" customHeight="1" x14ac:dyDescent="0.25">
      <c r="A10899" s="5" t="str">
        <f t="shared" si="342"/>
        <v>Turbogas</v>
      </c>
      <c r="B10899" s="5">
        <v>4</v>
      </c>
      <c r="C10899" s="6" t="s">
        <v>5</v>
      </c>
      <c r="D10899" s="6">
        <v>2</v>
      </c>
      <c r="E10899" s="7" t="s">
        <v>7</v>
      </c>
      <c r="F10899" s="7">
        <v>4</v>
      </c>
      <c r="G10899" s="8" t="s">
        <v>19</v>
      </c>
      <c r="H10899" s="4" t="str">
        <f t="shared" si="341"/>
        <v>11</v>
      </c>
      <c r="I10899" s="13">
        <v>63.850109999999994</v>
      </c>
    </row>
    <row r="10900" spans="1:9" ht="15" customHeight="1" x14ac:dyDescent="0.25">
      <c r="A10900" s="5" t="str">
        <f t="shared" si="342"/>
        <v>Internal Combustion</v>
      </c>
      <c r="B10900" s="5">
        <v>5</v>
      </c>
      <c r="C10900" s="6" t="s">
        <v>5</v>
      </c>
      <c r="D10900" s="6">
        <v>2</v>
      </c>
      <c r="E10900" s="7" t="s">
        <v>7</v>
      </c>
      <c r="F10900" s="7">
        <v>4</v>
      </c>
      <c r="G10900" s="8" t="s">
        <v>19</v>
      </c>
      <c r="H10900" s="4" t="str">
        <f t="shared" si="341"/>
        <v>11</v>
      </c>
      <c r="I10900" s="13">
        <v>196.78370000000001</v>
      </c>
    </row>
    <row r="10901" spans="1:9" ht="15" customHeight="1" x14ac:dyDescent="0.25">
      <c r="A10901" s="5" t="str">
        <f t="shared" si="342"/>
        <v>Fluidized Bed</v>
      </c>
      <c r="B10901" s="5">
        <v>6</v>
      </c>
      <c r="C10901" s="6" t="s">
        <v>5</v>
      </c>
      <c r="D10901" s="6">
        <v>2</v>
      </c>
      <c r="E10901" s="7" t="s">
        <v>7</v>
      </c>
      <c r="F10901" s="7">
        <v>4</v>
      </c>
      <c r="G10901" s="8" t="s">
        <v>19</v>
      </c>
      <c r="H10901" s="4" t="str">
        <f t="shared" si="341"/>
        <v>11</v>
      </c>
      <c r="I10901" s="13">
        <v>39.483000000000004</v>
      </c>
    </row>
    <row r="10902" spans="1:9" ht="15" customHeight="1" x14ac:dyDescent="0.25">
      <c r="A10902" s="5" t="str">
        <f t="shared" si="342"/>
        <v>Hydropower</v>
      </c>
      <c r="B10902" s="5">
        <v>7</v>
      </c>
      <c r="C10902" s="6" t="s">
        <v>5</v>
      </c>
      <c r="D10902" s="6">
        <v>2</v>
      </c>
      <c r="E10902" s="7" t="s">
        <v>7</v>
      </c>
      <c r="F10902" s="7">
        <v>4</v>
      </c>
      <c r="G10902" s="8" t="s">
        <v>19</v>
      </c>
      <c r="H10902" s="4" t="str">
        <f t="shared" si="341"/>
        <v>11</v>
      </c>
      <c r="I10902" s="13">
        <v>0</v>
      </c>
    </row>
    <row r="10903" spans="1:9" ht="15" customHeight="1" x14ac:dyDescent="0.25">
      <c r="A10903" s="5" t="str">
        <f t="shared" si="342"/>
        <v>Wind</v>
      </c>
      <c r="B10903" s="5">
        <v>8</v>
      </c>
      <c r="C10903" s="6" t="s">
        <v>5</v>
      </c>
      <c r="D10903" s="6">
        <v>2</v>
      </c>
      <c r="E10903" s="7" t="s">
        <v>7</v>
      </c>
      <c r="F10903" s="7">
        <v>4</v>
      </c>
      <c r="G10903" s="8" t="s">
        <v>19</v>
      </c>
      <c r="H10903" s="4" t="str">
        <f t="shared" si="341"/>
        <v>11</v>
      </c>
      <c r="I10903" s="13">
        <v>9.2555000000000014</v>
      </c>
    </row>
    <row r="10904" spans="1:9" ht="15" customHeight="1" x14ac:dyDescent="0.25">
      <c r="A10904" s="5" t="str">
        <f t="shared" si="342"/>
        <v>Geothermal</v>
      </c>
      <c r="B10904" s="5">
        <v>9</v>
      </c>
      <c r="C10904" s="6" t="s">
        <v>5</v>
      </c>
      <c r="D10904" s="6">
        <v>2</v>
      </c>
      <c r="E10904" s="7" t="s">
        <v>7</v>
      </c>
      <c r="F10904" s="7">
        <v>4</v>
      </c>
      <c r="G10904" s="8" t="s">
        <v>19</v>
      </c>
      <c r="H10904" s="4" t="str">
        <f t="shared" si="341"/>
        <v>11</v>
      </c>
      <c r="I10904" s="13">
        <v>36.758352000000002</v>
      </c>
    </row>
    <row r="10905" spans="1:9" ht="15" customHeight="1" x14ac:dyDescent="0.25">
      <c r="A10905" s="5" t="str">
        <f t="shared" si="342"/>
        <v>Solar PV</v>
      </c>
      <c r="B10905" s="5">
        <v>10</v>
      </c>
      <c r="C10905" s="6" t="s">
        <v>5</v>
      </c>
      <c r="D10905" s="6">
        <v>2</v>
      </c>
      <c r="E10905" s="7" t="s">
        <v>7</v>
      </c>
      <c r="F10905" s="7">
        <v>4</v>
      </c>
      <c r="G10905" s="8" t="s">
        <v>19</v>
      </c>
      <c r="H10905" s="4" t="str">
        <f t="shared" si="341"/>
        <v>11</v>
      </c>
      <c r="I10905" s="13">
        <v>16.371000000000002</v>
      </c>
    </row>
    <row r="10906" spans="1:9" ht="15" customHeight="1" x14ac:dyDescent="0.25">
      <c r="A10906" s="5" t="str">
        <f t="shared" si="342"/>
        <v>Biomass</v>
      </c>
      <c r="B10906" s="5">
        <v>11</v>
      </c>
      <c r="C10906" s="6" t="s">
        <v>5</v>
      </c>
      <c r="D10906" s="6">
        <v>2</v>
      </c>
      <c r="E10906" s="7" t="s">
        <v>7</v>
      </c>
      <c r="F10906" s="7">
        <v>4</v>
      </c>
      <c r="G10906" s="8" t="s">
        <v>19</v>
      </c>
      <c r="H10906" s="4" t="str">
        <f t="shared" si="341"/>
        <v>11</v>
      </c>
      <c r="I10906" s="13">
        <v>5.3500000000000005</v>
      </c>
    </row>
    <row r="10907" spans="1:9" ht="15" customHeight="1" x14ac:dyDescent="0.25">
      <c r="A10907" s="5" t="str">
        <f t="shared" si="342"/>
        <v>Cogeneration</v>
      </c>
      <c r="B10907" s="5">
        <v>12</v>
      </c>
      <c r="C10907" s="6" t="s">
        <v>5</v>
      </c>
      <c r="D10907" s="6">
        <v>2</v>
      </c>
      <c r="E10907" s="7" t="s">
        <v>7</v>
      </c>
      <c r="F10907" s="7">
        <v>4</v>
      </c>
      <c r="G10907" s="8" t="s">
        <v>19</v>
      </c>
      <c r="H10907" s="4" t="str">
        <f t="shared" si="341"/>
        <v>11</v>
      </c>
      <c r="I10907" s="13">
        <v>39.836581500000001</v>
      </c>
    </row>
    <row r="10908" spans="1:9" ht="15" customHeight="1" x14ac:dyDescent="0.25">
      <c r="A10908" s="5" t="str">
        <f t="shared" si="342"/>
        <v>Nuclear</v>
      </c>
      <c r="B10908" s="5">
        <v>13</v>
      </c>
      <c r="C10908" s="6" t="s">
        <v>5</v>
      </c>
      <c r="D10908" s="6">
        <v>2</v>
      </c>
      <c r="E10908" s="7" t="s">
        <v>7</v>
      </c>
      <c r="F10908" s="7">
        <v>4</v>
      </c>
      <c r="G10908" s="8" t="s">
        <v>19</v>
      </c>
      <c r="H10908" s="4" t="str">
        <f t="shared" si="341"/>
        <v>11</v>
      </c>
      <c r="I10908" s="13">
        <v>24.770499999999998</v>
      </c>
    </row>
    <row r="10909" spans="1:9" ht="15" customHeight="1" x14ac:dyDescent="0.25">
      <c r="A10909" s="5" t="str">
        <f t="shared" si="342"/>
        <v>Conventional Thermoelectric</v>
      </c>
      <c r="B10909" s="5">
        <v>1</v>
      </c>
      <c r="C10909" s="6" t="s">
        <v>6</v>
      </c>
      <c r="D10909" s="6">
        <v>3</v>
      </c>
      <c r="E10909" s="7" t="s">
        <v>7</v>
      </c>
      <c r="F10909" s="7">
        <v>4</v>
      </c>
      <c r="G10909" s="8" t="s">
        <v>19</v>
      </c>
      <c r="H10909" s="4" t="str">
        <f t="shared" si="341"/>
        <v>11</v>
      </c>
      <c r="I10909" s="13">
        <v>63.954327999999997</v>
      </c>
    </row>
    <row r="10910" spans="1:9" ht="15" customHeight="1" x14ac:dyDescent="0.25">
      <c r="A10910" s="5" t="str">
        <f t="shared" si="342"/>
        <v>Combined Cycle</v>
      </c>
      <c r="B10910" s="5">
        <v>2</v>
      </c>
      <c r="C10910" s="6" t="s">
        <v>6</v>
      </c>
      <c r="D10910" s="6">
        <v>3</v>
      </c>
      <c r="E10910" s="7" t="s">
        <v>7</v>
      </c>
      <c r="F10910" s="7">
        <v>4</v>
      </c>
      <c r="G10910" s="8" t="s">
        <v>19</v>
      </c>
      <c r="H10910" s="4" t="str">
        <f t="shared" si="341"/>
        <v>11</v>
      </c>
      <c r="I10910" s="13">
        <v>26.557721000000001</v>
      </c>
    </row>
    <row r="10911" spans="1:9" ht="15" customHeight="1" x14ac:dyDescent="0.25">
      <c r="A10911" s="5" t="str">
        <f t="shared" si="342"/>
        <v>Coal</v>
      </c>
      <c r="B10911" s="5">
        <v>3</v>
      </c>
      <c r="C10911" s="6" t="s">
        <v>6</v>
      </c>
      <c r="D10911" s="6">
        <v>3</v>
      </c>
      <c r="E10911" s="7" t="s">
        <v>7</v>
      </c>
      <c r="F10911" s="7">
        <v>4</v>
      </c>
      <c r="G10911" s="8" t="s">
        <v>19</v>
      </c>
      <c r="H10911" s="4" t="str">
        <f t="shared" si="341"/>
        <v>11</v>
      </c>
      <c r="I10911" s="13">
        <v>39.483000000000004</v>
      </c>
    </row>
    <row r="10912" spans="1:9" ht="15" customHeight="1" x14ac:dyDescent="0.25">
      <c r="A10912" s="5" t="str">
        <f t="shared" si="342"/>
        <v>Turbogas</v>
      </c>
      <c r="B10912" s="5">
        <v>4</v>
      </c>
      <c r="C10912" s="6" t="s">
        <v>6</v>
      </c>
      <c r="D10912" s="6">
        <v>3</v>
      </c>
      <c r="E10912" s="7" t="s">
        <v>7</v>
      </c>
      <c r="F10912" s="7">
        <v>4</v>
      </c>
      <c r="G10912" s="8" t="s">
        <v>19</v>
      </c>
      <c r="H10912" s="4" t="str">
        <f t="shared" si="341"/>
        <v>11</v>
      </c>
      <c r="I10912" s="13">
        <v>42.566739999999996</v>
      </c>
    </row>
    <row r="10913" spans="1:9" ht="15" customHeight="1" x14ac:dyDescent="0.25">
      <c r="A10913" s="5" t="str">
        <f t="shared" si="342"/>
        <v>Internal Combustion</v>
      </c>
      <c r="B10913" s="5">
        <v>5</v>
      </c>
      <c r="C10913" s="6" t="s">
        <v>6</v>
      </c>
      <c r="D10913" s="6">
        <v>3</v>
      </c>
      <c r="E10913" s="7" t="s">
        <v>7</v>
      </c>
      <c r="F10913" s="7">
        <v>4</v>
      </c>
      <c r="G10913" s="8" t="s">
        <v>19</v>
      </c>
      <c r="H10913" s="4" t="str">
        <f t="shared" si="341"/>
        <v>11</v>
      </c>
      <c r="I10913" s="13">
        <v>196.78370000000001</v>
      </c>
    </row>
    <row r="10914" spans="1:9" ht="15" customHeight="1" x14ac:dyDescent="0.25">
      <c r="A10914" s="5" t="str">
        <f t="shared" si="342"/>
        <v>Fluidized Bed</v>
      </c>
      <c r="B10914" s="5">
        <v>6</v>
      </c>
      <c r="C10914" s="6" t="s">
        <v>6</v>
      </c>
      <c r="D10914" s="6">
        <v>3</v>
      </c>
      <c r="E10914" s="7" t="s">
        <v>7</v>
      </c>
      <c r="F10914" s="7">
        <v>4</v>
      </c>
      <c r="G10914" s="8" t="s">
        <v>19</v>
      </c>
      <c r="H10914" s="4" t="str">
        <f t="shared" si="341"/>
        <v>11</v>
      </c>
      <c r="I10914" s="13">
        <v>39.483000000000004</v>
      </c>
    </row>
    <row r="10915" spans="1:9" ht="15" customHeight="1" x14ac:dyDescent="0.25">
      <c r="A10915" s="5" t="str">
        <f t="shared" si="342"/>
        <v>Hydropower</v>
      </c>
      <c r="B10915" s="5">
        <v>7</v>
      </c>
      <c r="C10915" s="6" t="s">
        <v>6</v>
      </c>
      <c r="D10915" s="6">
        <v>3</v>
      </c>
      <c r="E10915" s="7" t="s">
        <v>7</v>
      </c>
      <c r="F10915" s="7">
        <v>4</v>
      </c>
      <c r="G10915" s="8" t="s">
        <v>19</v>
      </c>
      <c r="H10915" s="4" t="str">
        <f t="shared" si="341"/>
        <v>11</v>
      </c>
      <c r="I10915" s="13">
        <v>0</v>
      </c>
    </row>
    <row r="10916" spans="1:9" ht="15" customHeight="1" x14ac:dyDescent="0.25">
      <c r="A10916" s="5" t="str">
        <f t="shared" si="342"/>
        <v>Wind</v>
      </c>
      <c r="B10916" s="5">
        <v>8</v>
      </c>
      <c r="C10916" s="6" t="s">
        <v>6</v>
      </c>
      <c r="D10916" s="6">
        <v>3</v>
      </c>
      <c r="E10916" s="7" t="s">
        <v>7</v>
      </c>
      <c r="F10916" s="7">
        <v>4</v>
      </c>
      <c r="G10916" s="8" t="s">
        <v>19</v>
      </c>
      <c r="H10916" s="4" t="str">
        <f t="shared" si="341"/>
        <v>11</v>
      </c>
      <c r="I10916" s="13">
        <v>9.2555000000000014</v>
      </c>
    </row>
    <row r="10917" spans="1:9" ht="15" customHeight="1" x14ac:dyDescent="0.25">
      <c r="A10917" s="5" t="str">
        <f t="shared" si="342"/>
        <v>Geothermal</v>
      </c>
      <c r="B10917" s="5">
        <v>9</v>
      </c>
      <c r="C10917" s="6" t="s">
        <v>6</v>
      </c>
      <c r="D10917" s="6">
        <v>3</v>
      </c>
      <c r="E10917" s="7" t="s">
        <v>7</v>
      </c>
      <c r="F10917" s="7">
        <v>4</v>
      </c>
      <c r="G10917" s="8" t="s">
        <v>19</v>
      </c>
      <c r="H10917" s="4" t="str">
        <f t="shared" si="341"/>
        <v>11</v>
      </c>
      <c r="I10917" s="13">
        <v>36.758352000000002</v>
      </c>
    </row>
    <row r="10918" spans="1:9" ht="15" customHeight="1" x14ac:dyDescent="0.25">
      <c r="A10918" s="5" t="str">
        <f t="shared" si="342"/>
        <v>Solar PV</v>
      </c>
      <c r="B10918" s="5">
        <v>10</v>
      </c>
      <c r="C10918" s="6" t="s">
        <v>6</v>
      </c>
      <c r="D10918" s="6">
        <v>3</v>
      </c>
      <c r="E10918" s="7" t="s">
        <v>7</v>
      </c>
      <c r="F10918" s="7">
        <v>4</v>
      </c>
      <c r="G10918" s="8" t="s">
        <v>19</v>
      </c>
      <c r="H10918" s="4" t="str">
        <f t="shared" si="341"/>
        <v>11</v>
      </c>
      <c r="I10918" s="13">
        <v>16.371000000000002</v>
      </c>
    </row>
    <row r="10919" spans="1:9" ht="15" customHeight="1" x14ac:dyDescent="0.25">
      <c r="A10919" s="5" t="str">
        <f t="shared" si="342"/>
        <v>Biomass</v>
      </c>
      <c r="B10919" s="5">
        <v>11</v>
      </c>
      <c r="C10919" s="6" t="s">
        <v>6</v>
      </c>
      <c r="D10919" s="6">
        <v>3</v>
      </c>
      <c r="E10919" s="7" t="s">
        <v>7</v>
      </c>
      <c r="F10919" s="7">
        <v>4</v>
      </c>
      <c r="G10919" s="8" t="s">
        <v>19</v>
      </c>
      <c r="H10919" s="4" t="str">
        <f t="shared" si="341"/>
        <v>11</v>
      </c>
      <c r="I10919" s="13">
        <v>5.3500000000000005</v>
      </c>
    </row>
    <row r="10920" spans="1:9" ht="15" customHeight="1" x14ac:dyDescent="0.25">
      <c r="A10920" s="5" t="str">
        <f t="shared" si="342"/>
        <v>Cogeneration</v>
      </c>
      <c r="B10920" s="5">
        <v>12</v>
      </c>
      <c r="C10920" s="6" t="s">
        <v>6</v>
      </c>
      <c r="D10920" s="6">
        <v>3</v>
      </c>
      <c r="E10920" s="7" t="s">
        <v>7</v>
      </c>
      <c r="F10920" s="7">
        <v>4</v>
      </c>
      <c r="G10920" s="8" t="s">
        <v>19</v>
      </c>
      <c r="H10920" s="4" t="str">
        <f t="shared" si="341"/>
        <v>11</v>
      </c>
      <c r="I10920" s="13">
        <v>26.557721000000001</v>
      </c>
    </row>
    <row r="10921" spans="1:9" ht="15" customHeight="1" x14ac:dyDescent="0.25">
      <c r="A10921" s="5" t="str">
        <f t="shared" si="342"/>
        <v>Nuclear</v>
      </c>
      <c r="B10921" s="5">
        <v>13</v>
      </c>
      <c r="C10921" s="6" t="s">
        <v>6</v>
      </c>
      <c r="D10921" s="6">
        <v>3</v>
      </c>
      <c r="E10921" s="7" t="s">
        <v>7</v>
      </c>
      <c r="F10921" s="7">
        <v>4</v>
      </c>
      <c r="G10921" s="8" t="s">
        <v>19</v>
      </c>
      <c r="H10921" s="4" t="str">
        <f t="shared" si="341"/>
        <v>11</v>
      </c>
      <c r="I10921" s="13">
        <v>24.770499999999998</v>
      </c>
    </row>
    <row r="10922" spans="1:9" ht="15" customHeight="1" x14ac:dyDescent="0.25">
      <c r="A10922" s="5" t="str">
        <f t="shared" si="342"/>
        <v>Conventional Thermoelectric</v>
      </c>
      <c r="B10922" s="5">
        <v>1</v>
      </c>
      <c r="C10922" s="6" t="s">
        <v>7</v>
      </c>
      <c r="D10922" s="6">
        <v>4</v>
      </c>
      <c r="E10922" s="7" t="s">
        <v>7</v>
      </c>
      <c r="F10922" s="7">
        <v>4</v>
      </c>
      <c r="G10922" s="8" t="s">
        <v>19</v>
      </c>
      <c r="H10922" s="4" t="str">
        <f t="shared" si="341"/>
        <v>11</v>
      </c>
      <c r="I10922" s="13">
        <v>59.770399999999995</v>
      </c>
    </row>
    <row r="10923" spans="1:9" ht="15" customHeight="1" x14ac:dyDescent="0.25">
      <c r="A10923" s="5" t="str">
        <f t="shared" si="342"/>
        <v>Combined Cycle</v>
      </c>
      <c r="B10923" s="5">
        <v>2</v>
      </c>
      <c r="C10923" s="6" t="s">
        <v>7</v>
      </c>
      <c r="D10923" s="6">
        <v>4</v>
      </c>
      <c r="E10923" s="7" t="s">
        <v>7</v>
      </c>
      <c r="F10923" s="7">
        <v>4</v>
      </c>
      <c r="G10923" s="8" t="s">
        <v>19</v>
      </c>
      <c r="H10923" s="4" t="str">
        <f t="shared" si="341"/>
        <v>11</v>
      </c>
      <c r="I10923" s="13">
        <v>24.303210416666669</v>
      </c>
    </row>
    <row r="10924" spans="1:9" ht="15" customHeight="1" x14ac:dyDescent="0.25">
      <c r="A10924" s="5" t="str">
        <f t="shared" si="342"/>
        <v>Coal</v>
      </c>
      <c r="B10924" s="5">
        <v>3</v>
      </c>
      <c r="C10924" s="6" t="s">
        <v>7</v>
      </c>
      <c r="D10924" s="6">
        <v>4</v>
      </c>
      <c r="E10924" s="7" t="s">
        <v>7</v>
      </c>
      <c r="F10924" s="7">
        <v>4</v>
      </c>
      <c r="G10924" s="8" t="s">
        <v>19</v>
      </c>
      <c r="H10924" s="4" t="str">
        <f t="shared" si="341"/>
        <v>11</v>
      </c>
      <c r="I10924" s="13">
        <v>36.9</v>
      </c>
    </row>
    <row r="10925" spans="1:9" ht="15" customHeight="1" x14ac:dyDescent="0.25">
      <c r="A10925" s="5" t="str">
        <f t="shared" si="342"/>
        <v>Turbogas</v>
      </c>
      <c r="B10925" s="5">
        <v>4</v>
      </c>
      <c r="C10925" s="6" t="s">
        <v>7</v>
      </c>
      <c r="D10925" s="6">
        <v>4</v>
      </c>
      <c r="E10925" s="7" t="s">
        <v>7</v>
      </c>
      <c r="F10925" s="7">
        <v>4</v>
      </c>
      <c r="G10925" s="8" t="s">
        <v>19</v>
      </c>
      <c r="H10925" s="4" t="str">
        <f t="shared" si="341"/>
        <v>11</v>
      </c>
      <c r="I10925" s="13">
        <v>38.953208333333336</v>
      </c>
    </row>
    <row r="10926" spans="1:9" ht="15" customHeight="1" x14ac:dyDescent="0.25">
      <c r="A10926" s="5" t="str">
        <f t="shared" si="342"/>
        <v>Internal Combustion</v>
      </c>
      <c r="B10926" s="5">
        <v>5</v>
      </c>
      <c r="C10926" s="6" t="s">
        <v>7</v>
      </c>
      <c r="D10926" s="6">
        <v>4</v>
      </c>
      <c r="E10926" s="7" t="s">
        <v>7</v>
      </c>
      <c r="F10926" s="7">
        <v>4</v>
      </c>
      <c r="G10926" s="8" t="s">
        <v>19</v>
      </c>
      <c r="H10926" s="4" t="str">
        <f t="shared" si="341"/>
        <v>11</v>
      </c>
      <c r="I10926" s="13">
        <v>183.91</v>
      </c>
    </row>
    <row r="10927" spans="1:9" ht="15" customHeight="1" x14ac:dyDescent="0.25">
      <c r="A10927" s="5" t="str">
        <f t="shared" si="342"/>
        <v>Fluidized Bed</v>
      </c>
      <c r="B10927" s="5">
        <v>6</v>
      </c>
      <c r="C10927" s="6" t="s">
        <v>7</v>
      </c>
      <c r="D10927" s="6">
        <v>4</v>
      </c>
      <c r="E10927" s="7" t="s">
        <v>7</v>
      </c>
      <c r="F10927" s="7">
        <v>4</v>
      </c>
      <c r="G10927" s="8" t="s">
        <v>19</v>
      </c>
      <c r="H10927" s="4" t="str">
        <f t="shared" si="341"/>
        <v>11</v>
      </c>
      <c r="I10927" s="13">
        <v>36.9</v>
      </c>
    </row>
    <row r="10928" spans="1:9" ht="15" customHeight="1" x14ac:dyDescent="0.25">
      <c r="A10928" s="5" t="str">
        <f t="shared" si="342"/>
        <v>Hydropower</v>
      </c>
      <c r="B10928" s="5">
        <v>7</v>
      </c>
      <c r="C10928" s="6" t="s">
        <v>7</v>
      </c>
      <c r="D10928" s="6">
        <v>4</v>
      </c>
      <c r="E10928" s="7" t="s">
        <v>7</v>
      </c>
      <c r="F10928" s="7">
        <v>4</v>
      </c>
      <c r="G10928" s="8" t="s">
        <v>19</v>
      </c>
      <c r="H10928" s="4" t="str">
        <f t="shared" si="341"/>
        <v>11</v>
      </c>
      <c r="I10928" s="13">
        <v>0</v>
      </c>
    </row>
    <row r="10929" spans="1:9" ht="15" customHeight="1" x14ac:dyDescent="0.25">
      <c r="A10929" s="5" t="str">
        <f t="shared" si="342"/>
        <v>Wind</v>
      </c>
      <c r="B10929" s="5">
        <v>8</v>
      </c>
      <c r="C10929" s="6" t="s">
        <v>7</v>
      </c>
      <c r="D10929" s="6">
        <v>4</v>
      </c>
      <c r="E10929" s="7" t="s">
        <v>7</v>
      </c>
      <c r="F10929" s="7">
        <v>4</v>
      </c>
      <c r="G10929" s="8" t="s">
        <v>19</v>
      </c>
      <c r="H10929" s="4" t="str">
        <f t="shared" si="341"/>
        <v>11</v>
      </c>
      <c r="I10929" s="13">
        <v>8.65</v>
      </c>
    </row>
    <row r="10930" spans="1:9" ht="15" customHeight="1" x14ac:dyDescent="0.25">
      <c r="A10930" s="5" t="str">
        <f t="shared" si="342"/>
        <v>Geothermal</v>
      </c>
      <c r="B10930" s="5">
        <v>9</v>
      </c>
      <c r="C10930" s="6" t="s">
        <v>7</v>
      </c>
      <c r="D10930" s="6">
        <v>4</v>
      </c>
      <c r="E10930" s="7" t="s">
        <v>7</v>
      </c>
      <c r="F10930" s="7">
        <v>4</v>
      </c>
      <c r="G10930" s="8" t="s">
        <v>19</v>
      </c>
      <c r="H10930" s="4" t="str">
        <f t="shared" si="341"/>
        <v>11</v>
      </c>
      <c r="I10930" s="13">
        <v>34.3536</v>
      </c>
    </row>
    <row r="10931" spans="1:9" ht="15" customHeight="1" x14ac:dyDescent="0.25">
      <c r="A10931" s="5" t="str">
        <f t="shared" si="342"/>
        <v>Solar PV</v>
      </c>
      <c r="B10931" s="5">
        <v>10</v>
      </c>
      <c r="C10931" s="6" t="s">
        <v>7</v>
      </c>
      <c r="D10931" s="6">
        <v>4</v>
      </c>
      <c r="E10931" s="7" t="s">
        <v>7</v>
      </c>
      <c r="F10931" s="7">
        <v>4</v>
      </c>
      <c r="G10931" s="8" t="s">
        <v>19</v>
      </c>
      <c r="H10931" s="4" t="str">
        <f t="shared" si="341"/>
        <v>11</v>
      </c>
      <c r="I10931" s="13">
        <v>15.3</v>
      </c>
    </row>
    <row r="10932" spans="1:9" ht="15" customHeight="1" x14ac:dyDescent="0.25">
      <c r="A10932" s="5" t="str">
        <f t="shared" si="342"/>
        <v>Biomass</v>
      </c>
      <c r="B10932" s="5">
        <v>11</v>
      </c>
      <c r="C10932" s="6" t="s">
        <v>7</v>
      </c>
      <c r="D10932" s="6">
        <v>4</v>
      </c>
      <c r="E10932" s="7" t="s">
        <v>7</v>
      </c>
      <c r="F10932" s="7">
        <v>4</v>
      </c>
      <c r="G10932" s="8" t="s">
        <v>19</v>
      </c>
      <c r="H10932" s="4" t="str">
        <f t="shared" si="341"/>
        <v>11</v>
      </c>
      <c r="I10932" s="13">
        <v>5</v>
      </c>
    </row>
    <row r="10933" spans="1:9" ht="15" customHeight="1" x14ac:dyDescent="0.25">
      <c r="A10933" s="5" t="str">
        <f t="shared" si="342"/>
        <v>Cogeneration</v>
      </c>
      <c r="B10933" s="5">
        <v>12</v>
      </c>
      <c r="C10933" s="6" t="s">
        <v>7</v>
      </c>
      <c r="D10933" s="6">
        <v>4</v>
      </c>
      <c r="E10933" s="7" t="s">
        <v>7</v>
      </c>
      <c r="F10933" s="7">
        <v>4</v>
      </c>
      <c r="G10933" s="8" t="s">
        <v>19</v>
      </c>
      <c r="H10933" s="4" t="str">
        <f t="shared" si="341"/>
        <v>11</v>
      </c>
      <c r="I10933" s="13">
        <v>24.303210416666669</v>
      </c>
    </row>
    <row r="10934" spans="1:9" ht="15" customHeight="1" x14ac:dyDescent="0.25">
      <c r="A10934" s="5" t="str">
        <f t="shared" si="342"/>
        <v>Nuclear</v>
      </c>
      <c r="B10934" s="5">
        <v>13</v>
      </c>
      <c r="C10934" s="6" t="s">
        <v>7</v>
      </c>
      <c r="D10934" s="6">
        <v>4</v>
      </c>
      <c r="E10934" s="7" t="s">
        <v>7</v>
      </c>
      <c r="F10934" s="7">
        <v>4</v>
      </c>
      <c r="G10934" s="8" t="s">
        <v>19</v>
      </c>
      <c r="H10934" s="4" t="str">
        <f t="shared" si="341"/>
        <v>11</v>
      </c>
      <c r="I10934" s="13">
        <v>23.15</v>
      </c>
    </row>
    <row r="10935" spans="1:9" ht="15" customHeight="1" x14ac:dyDescent="0.25">
      <c r="A10935" s="5" t="str">
        <f t="shared" si="342"/>
        <v>Conventional Thermoelectric</v>
      </c>
      <c r="B10935" s="5">
        <v>1</v>
      </c>
      <c r="C10935" s="6" t="s">
        <v>8</v>
      </c>
      <c r="D10935" s="6">
        <v>5</v>
      </c>
      <c r="E10935" s="7" t="s">
        <v>7</v>
      </c>
      <c r="F10935" s="7">
        <v>4</v>
      </c>
      <c r="G10935" s="8" t="s">
        <v>19</v>
      </c>
      <c r="H10935" s="4" t="str">
        <f t="shared" si="341"/>
        <v>11</v>
      </c>
      <c r="I10935" s="13">
        <v>63.954327999999997</v>
      </c>
    </row>
    <row r="10936" spans="1:9" ht="15" customHeight="1" x14ac:dyDescent="0.25">
      <c r="A10936" s="5" t="str">
        <f t="shared" si="342"/>
        <v>Combined Cycle</v>
      </c>
      <c r="B10936" s="5">
        <v>2</v>
      </c>
      <c r="C10936" s="6" t="s">
        <v>8</v>
      </c>
      <c r="D10936" s="6">
        <v>5</v>
      </c>
      <c r="E10936" s="7" t="s">
        <v>7</v>
      </c>
      <c r="F10936" s="7">
        <v>4</v>
      </c>
      <c r="G10936" s="8" t="s">
        <v>19</v>
      </c>
      <c r="H10936" s="4" t="str">
        <f t="shared" si="341"/>
        <v>11</v>
      </c>
      <c r="I10936" s="13">
        <v>25.783120804166671</v>
      </c>
    </row>
    <row r="10937" spans="1:9" ht="15" customHeight="1" x14ac:dyDescent="0.25">
      <c r="A10937" s="5" t="str">
        <f t="shared" si="342"/>
        <v>Coal</v>
      </c>
      <c r="B10937" s="5">
        <v>3</v>
      </c>
      <c r="C10937" s="6" t="s">
        <v>8</v>
      </c>
      <c r="D10937" s="6">
        <v>5</v>
      </c>
      <c r="E10937" s="7" t="s">
        <v>7</v>
      </c>
      <c r="F10937" s="7">
        <v>4</v>
      </c>
      <c r="G10937" s="8" t="s">
        <v>19</v>
      </c>
      <c r="H10937" s="4" t="str">
        <f t="shared" si="341"/>
        <v>11</v>
      </c>
      <c r="I10937" s="13">
        <v>39.483000000000004</v>
      </c>
    </row>
    <row r="10938" spans="1:9" ht="15" customHeight="1" x14ac:dyDescent="0.25">
      <c r="A10938" s="5" t="str">
        <f t="shared" si="342"/>
        <v>Turbogas</v>
      </c>
      <c r="B10938" s="5">
        <v>4</v>
      </c>
      <c r="C10938" s="6" t="s">
        <v>8</v>
      </c>
      <c r="D10938" s="6">
        <v>5</v>
      </c>
      <c r="E10938" s="7" t="s">
        <v>7</v>
      </c>
      <c r="F10938" s="7">
        <v>4</v>
      </c>
      <c r="G10938" s="8" t="s">
        <v>19</v>
      </c>
      <c r="H10938" s="4" t="str">
        <f t="shared" si="341"/>
        <v>11</v>
      </c>
      <c r="I10938" s="13">
        <v>41.325210083333332</v>
      </c>
    </row>
    <row r="10939" spans="1:9" ht="15" customHeight="1" x14ac:dyDescent="0.25">
      <c r="A10939" s="5" t="str">
        <f t="shared" si="342"/>
        <v>Internal Combustion</v>
      </c>
      <c r="B10939" s="5">
        <v>5</v>
      </c>
      <c r="C10939" s="6" t="s">
        <v>8</v>
      </c>
      <c r="D10939" s="6">
        <v>5</v>
      </c>
      <c r="E10939" s="7" t="s">
        <v>7</v>
      </c>
      <c r="F10939" s="7">
        <v>4</v>
      </c>
      <c r="G10939" s="8" t="s">
        <v>19</v>
      </c>
      <c r="H10939" s="4" t="str">
        <f t="shared" si="341"/>
        <v>11</v>
      </c>
      <c r="I10939" s="13">
        <v>196.78370000000001</v>
      </c>
    </row>
    <row r="10940" spans="1:9" ht="15" customHeight="1" x14ac:dyDescent="0.25">
      <c r="A10940" s="5" t="str">
        <f t="shared" si="342"/>
        <v>Fluidized Bed</v>
      </c>
      <c r="B10940" s="5">
        <v>6</v>
      </c>
      <c r="C10940" s="6" t="s">
        <v>8</v>
      </c>
      <c r="D10940" s="6">
        <v>5</v>
      </c>
      <c r="E10940" s="7" t="s">
        <v>7</v>
      </c>
      <c r="F10940" s="7">
        <v>4</v>
      </c>
      <c r="G10940" s="8" t="s">
        <v>19</v>
      </c>
      <c r="H10940" s="4" t="str">
        <f t="shared" si="341"/>
        <v>11</v>
      </c>
      <c r="I10940" s="13">
        <v>39.483000000000004</v>
      </c>
    </row>
    <row r="10941" spans="1:9" ht="15" customHeight="1" x14ac:dyDescent="0.25">
      <c r="A10941" s="5" t="str">
        <f t="shared" si="342"/>
        <v>Hydropower</v>
      </c>
      <c r="B10941" s="5">
        <v>7</v>
      </c>
      <c r="C10941" s="6" t="s">
        <v>8</v>
      </c>
      <c r="D10941" s="6">
        <v>5</v>
      </c>
      <c r="E10941" s="7" t="s">
        <v>7</v>
      </c>
      <c r="F10941" s="7">
        <v>4</v>
      </c>
      <c r="G10941" s="8" t="s">
        <v>19</v>
      </c>
      <c r="H10941" s="4" t="str">
        <f t="shared" si="341"/>
        <v>11</v>
      </c>
      <c r="I10941" s="13">
        <v>0</v>
      </c>
    </row>
    <row r="10942" spans="1:9" ht="15" customHeight="1" x14ac:dyDescent="0.25">
      <c r="A10942" s="5" t="str">
        <f t="shared" si="342"/>
        <v>Wind</v>
      </c>
      <c r="B10942" s="5">
        <v>8</v>
      </c>
      <c r="C10942" s="6" t="s">
        <v>8</v>
      </c>
      <c r="D10942" s="6">
        <v>5</v>
      </c>
      <c r="E10942" s="7" t="s">
        <v>7</v>
      </c>
      <c r="F10942" s="7">
        <v>4</v>
      </c>
      <c r="G10942" s="8" t="s">
        <v>19</v>
      </c>
      <c r="H10942" s="4" t="str">
        <f t="shared" si="341"/>
        <v>11</v>
      </c>
      <c r="I10942" s="13">
        <v>9.2555000000000014</v>
      </c>
    </row>
    <row r="10943" spans="1:9" ht="15" customHeight="1" x14ac:dyDescent="0.25">
      <c r="A10943" s="5" t="str">
        <f t="shared" si="342"/>
        <v>Geothermal</v>
      </c>
      <c r="B10943" s="5">
        <v>9</v>
      </c>
      <c r="C10943" s="6" t="s">
        <v>8</v>
      </c>
      <c r="D10943" s="6">
        <v>5</v>
      </c>
      <c r="E10943" s="7" t="s">
        <v>7</v>
      </c>
      <c r="F10943" s="7">
        <v>4</v>
      </c>
      <c r="G10943" s="8" t="s">
        <v>19</v>
      </c>
      <c r="H10943" s="4" t="str">
        <f t="shared" si="341"/>
        <v>11</v>
      </c>
      <c r="I10943" s="13">
        <v>36.758352000000002</v>
      </c>
    </row>
    <row r="10944" spans="1:9" ht="15" customHeight="1" x14ac:dyDescent="0.25">
      <c r="A10944" s="5" t="str">
        <f t="shared" si="342"/>
        <v>Solar PV</v>
      </c>
      <c r="B10944" s="5">
        <v>10</v>
      </c>
      <c r="C10944" s="6" t="s">
        <v>8</v>
      </c>
      <c r="D10944" s="6">
        <v>5</v>
      </c>
      <c r="E10944" s="7" t="s">
        <v>7</v>
      </c>
      <c r="F10944" s="7">
        <v>4</v>
      </c>
      <c r="G10944" s="8" t="s">
        <v>19</v>
      </c>
      <c r="H10944" s="4" t="str">
        <f t="shared" si="341"/>
        <v>11</v>
      </c>
      <c r="I10944" s="13">
        <v>16.371000000000002</v>
      </c>
    </row>
    <row r="10945" spans="1:9" ht="15" customHeight="1" x14ac:dyDescent="0.25">
      <c r="A10945" s="5" t="str">
        <f t="shared" si="342"/>
        <v>Biomass</v>
      </c>
      <c r="B10945" s="5">
        <v>11</v>
      </c>
      <c r="C10945" s="6" t="s">
        <v>8</v>
      </c>
      <c r="D10945" s="6">
        <v>5</v>
      </c>
      <c r="E10945" s="7" t="s">
        <v>7</v>
      </c>
      <c r="F10945" s="7">
        <v>4</v>
      </c>
      <c r="G10945" s="8" t="s">
        <v>19</v>
      </c>
      <c r="H10945" s="4" t="str">
        <f t="shared" si="341"/>
        <v>11</v>
      </c>
      <c r="I10945" s="13">
        <v>5.3500000000000005</v>
      </c>
    </row>
    <row r="10946" spans="1:9" ht="15" customHeight="1" x14ac:dyDescent="0.25">
      <c r="A10946" s="5" t="str">
        <f t="shared" si="342"/>
        <v>Cogeneration</v>
      </c>
      <c r="B10946" s="5">
        <v>12</v>
      </c>
      <c r="C10946" s="6" t="s">
        <v>8</v>
      </c>
      <c r="D10946" s="6">
        <v>5</v>
      </c>
      <c r="E10946" s="7" t="s">
        <v>7</v>
      </c>
      <c r="F10946" s="7">
        <v>4</v>
      </c>
      <c r="G10946" s="8" t="s">
        <v>19</v>
      </c>
      <c r="H10946" s="4" t="str">
        <f t="shared" si="341"/>
        <v>11</v>
      </c>
      <c r="I10946" s="13">
        <v>25.783120804166671</v>
      </c>
    </row>
    <row r="10947" spans="1:9" ht="15" customHeight="1" x14ac:dyDescent="0.25">
      <c r="A10947" s="5" t="str">
        <f t="shared" si="342"/>
        <v>Nuclear</v>
      </c>
      <c r="B10947" s="5">
        <v>13</v>
      </c>
      <c r="C10947" s="6" t="s">
        <v>8</v>
      </c>
      <c r="D10947" s="6">
        <v>5</v>
      </c>
      <c r="E10947" s="7" t="s">
        <v>7</v>
      </c>
      <c r="F10947" s="7">
        <v>4</v>
      </c>
      <c r="G10947" s="8" t="s">
        <v>19</v>
      </c>
      <c r="H10947" s="4" t="str">
        <f t="shared" si="341"/>
        <v>11</v>
      </c>
      <c r="I10947" s="13">
        <v>24.770499999999998</v>
      </c>
    </row>
    <row r="10948" spans="1:9" ht="15" customHeight="1" x14ac:dyDescent="0.25">
      <c r="A10948" s="5" t="str">
        <f t="shared" si="342"/>
        <v>Conventional Thermoelectric</v>
      </c>
      <c r="B10948" s="5">
        <v>1</v>
      </c>
      <c r="C10948" s="6" t="s">
        <v>9</v>
      </c>
      <c r="D10948" s="6">
        <v>6</v>
      </c>
      <c r="E10948" s="7" t="s">
        <v>7</v>
      </c>
      <c r="F10948" s="7">
        <v>4</v>
      </c>
      <c r="G10948" s="8" t="s">
        <v>19</v>
      </c>
      <c r="H10948" s="4" t="str">
        <f t="shared" si="341"/>
        <v>11</v>
      </c>
      <c r="I10948" s="13">
        <v>63.954327999999997</v>
      </c>
    </row>
    <row r="10949" spans="1:9" ht="15" customHeight="1" x14ac:dyDescent="0.25">
      <c r="A10949" s="5" t="str">
        <f t="shared" si="342"/>
        <v>Combined Cycle</v>
      </c>
      <c r="B10949" s="5">
        <v>2</v>
      </c>
      <c r="C10949" s="6" t="s">
        <v>9</v>
      </c>
      <c r="D10949" s="6">
        <v>6</v>
      </c>
      <c r="E10949" s="7" t="s">
        <v>7</v>
      </c>
      <c r="F10949" s="7">
        <v>4</v>
      </c>
      <c r="G10949" s="8" t="s">
        <v>19</v>
      </c>
      <c r="H10949" s="4" t="str">
        <f t="shared" si="341"/>
        <v>11</v>
      </c>
      <c r="I10949" s="13">
        <v>25.783120804166671</v>
      </c>
    </row>
    <row r="10950" spans="1:9" ht="15" customHeight="1" x14ac:dyDescent="0.25">
      <c r="A10950" s="5" t="str">
        <f t="shared" si="342"/>
        <v>Coal</v>
      </c>
      <c r="B10950" s="5">
        <v>3</v>
      </c>
      <c r="C10950" s="6" t="s">
        <v>9</v>
      </c>
      <c r="D10950" s="6">
        <v>6</v>
      </c>
      <c r="E10950" s="7" t="s">
        <v>7</v>
      </c>
      <c r="F10950" s="7">
        <v>4</v>
      </c>
      <c r="G10950" s="8" t="s">
        <v>19</v>
      </c>
      <c r="H10950" s="4" t="str">
        <f t="shared" si="341"/>
        <v>11</v>
      </c>
      <c r="I10950" s="13">
        <v>39.483000000000004</v>
      </c>
    </row>
    <row r="10951" spans="1:9" ht="15" customHeight="1" x14ac:dyDescent="0.25">
      <c r="A10951" s="5" t="str">
        <f t="shared" si="342"/>
        <v>Turbogas</v>
      </c>
      <c r="B10951" s="5">
        <v>4</v>
      </c>
      <c r="C10951" s="6" t="s">
        <v>9</v>
      </c>
      <c r="D10951" s="6">
        <v>6</v>
      </c>
      <c r="E10951" s="7" t="s">
        <v>7</v>
      </c>
      <c r="F10951" s="7">
        <v>4</v>
      </c>
      <c r="G10951" s="8" t="s">
        <v>19</v>
      </c>
      <c r="H10951" s="4" t="str">
        <f t="shared" si="341"/>
        <v>11</v>
      </c>
      <c r="I10951" s="13">
        <v>41.325210083333332</v>
      </c>
    </row>
    <row r="10952" spans="1:9" ht="15" customHeight="1" x14ac:dyDescent="0.25">
      <c r="A10952" s="5" t="str">
        <f t="shared" si="342"/>
        <v>Internal Combustion</v>
      </c>
      <c r="B10952" s="5">
        <v>5</v>
      </c>
      <c r="C10952" s="6" t="s">
        <v>9</v>
      </c>
      <c r="D10952" s="6">
        <v>6</v>
      </c>
      <c r="E10952" s="7" t="s">
        <v>7</v>
      </c>
      <c r="F10952" s="7">
        <v>4</v>
      </c>
      <c r="G10952" s="8" t="s">
        <v>19</v>
      </c>
      <c r="H10952" s="4" t="str">
        <f t="shared" ref="H10952:H11015" si="343">CONCATENATE(RIGHT(G10952,2))</f>
        <v>11</v>
      </c>
      <c r="I10952" s="13">
        <v>196.78370000000001</v>
      </c>
    </row>
    <row r="10953" spans="1:9" ht="15" customHeight="1" x14ac:dyDescent="0.25">
      <c r="A10953" s="5" t="str">
        <f t="shared" si="342"/>
        <v>Fluidized Bed</v>
      </c>
      <c r="B10953" s="5">
        <v>6</v>
      </c>
      <c r="C10953" s="6" t="s">
        <v>9</v>
      </c>
      <c r="D10953" s="6">
        <v>6</v>
      </c>
      <c r="E10953" s="7" t="s">
        <v>7</v>
      </c>
      <c r="F10953" s="7">
        <v>4</v>
      </c>
      <c r="G10953" s="8" t="s">
        <v>19</v>
      </c>
      <c r="H10953" s="4" t="str">
        <f t="shared" si="343"/>
        <v>11</v>
      </c>
      <c r="I10953" s="13">
        <v>39.483000000000004</v>
      </c>
    </row>
    <row r="10954" spans="1:9" ht="15" customHeight="1" x14ac:dyDescent="0.25">
      <c r="A10954" s="5" t="str">
        <f t="shared" si="342"/>
        <v>Hydropower</v>
      </c>
      <c r="B10954" s="5">
        <v>7</v>
      </c>
      <c r="C10954" s="6" t="s">
        <v>9</v>
      </c>
      <c r="D10954" s="6">
        <v>6</v>
      </c>
      <c r="E10954" s="7" t="s">
        <v>7</v>
      </c>
      <c r="F10954" s="7">
        <v>4</v>
      </c>
      <c r="G10954" s="8" t="s">
        <v>19</v>
      </c>
      <c r="H10954" s="4" t="str">
        <f t="shared" si="343"/>
        <v>11</v>
      </c>
      <c r="I10954" s="13">
        <v>0</v>
      </c>
    </row>
    <row r="10955" spans="1:9" ht="15" customHeight="1" x14ac:dyDescent="0.25">
      <c r="A10955" s="5" t="str">
        <f t="shared" si="342"/>
        <v>Wind</v>
      </c>
      <c r="B10955" s="5">
        <v>8</v>
      </c>
      <c r="C10955" s="6" t="s">
        <v>9</v>
      </c>
      <c r="D10955" s="6">
        <v>6</v>
      </c>
      <c r="E10955" s="7" t="s">
        <v>7</v>
      </c>
      <c r="F10955" s="7">
        <v>4</v>
      </c>
      <c r="G10955" s="8" t="s">
        <v>19</v>
      </c>
      <c r="H10955" s="4" t="str">
        <f t="shared" si="343"/>
        <v>11</v>
      </c>
      <c r="I10955" s="13">
        <v>9.2555000000000014</v>
      </c>
    </row>
    <row r="10956" spans="1:9" ht="15" customHeight="1" x14ac:dyDescent="0.25">
      <c r="A10956" s="5" t="str">
        <f t="shared" si="342"/>
        <v>Geothermal</v>
      </c>
      <c r="B10956" s="5">
        <v>9</v>
      </c>
      <c r="C10956" s="6" t="s">
        <v>9</v>
      </c>
      <c r="D10956" s="6">
        <v>6</v>
      </c>
      <c r="E10956" s="7" t="s">
        <v>7</v>
      </c>
      <c r="F10956" s="7">
        <v>4</v>
      </c>
      <c r="G10956" s="8" t="s">
        <v>19</v>
      </c>
      <c r="H10956" s="4" t="str">
        <f t="shared" si="343"/>
        <v>11</v>
      </c>
      <c r="I10956" s="13">
        <v>36.758352000000002</v>
      </c>
    </row>
    <row r="10957" spans="1:9" ht="15" customHeight="1" x14ac:dyDescent="0.25">
      <c r="A10957" s="5" t="str">
        <f t="shared" si="342"/>
        <v>Solar PV</v>
      </c>
      <c r="B10957" s="5">
        <v>10</v>
      </c>
      <c r="C10957" s="6" t="s">
        <v>9</v>
      </c>
      <c r="D10957" s="6">
        <v>6</v>
      </c>
      <c r="E10957" s="7" t="s">
        <v>7</v>
      </c>
      <c r="F10957" s="7">
        <v>4</v>
      </c>
      <c r="G10957" s="8" t="s">
        <v>19</v>
      </c>
      <c r="H10957" s="4" t="str">
        <f t="shared" si="343"/>
        <v>11</v>
      </c>
      <c r="I10957" s="13">
        <v>16.371000000000002</v>
      </c>
    </row>
    <row r="10958" spans="1:9" ht="15" customHeight="1" x14ac:dyDescent="0.25">
      <c r="A10958" s="5" t="str">
        <f t="shared" si="342"/>
        <v>Biomass</v>
      </c>
      <c r="B10958" s="5">
        <v>11</v>
      </c>
      <c r="C10958" s="6" t="s">
        <v>9</v>
      </c>
      <c r="D10958" s="6">
        <v>6</v>
      </c>
      <c r="E10958" s="7" t="s">
        <v>7</v>
      </c>
      <c r="F10958" s="7">
        <v>4</v>
      </c>
      <c r="G10958" s="8" t="s">
        <v>19</v>
      </c>
      <c r="H10958" s="4" t="str">
        <f t="shared" si="343"/>
        <v>11</v>
      </c>
      <c r="I10958" s="13">
        <v>5.3500000000000005</v>
      </c>
    </row>
    <row r="10959" spans="1:9" ht="15" customHeight="1" x14ac:dyDescent="0.25">
      <c r="A10959" s="5" t="str">
        <f t="shared" si="342"/>
        <v>Cogeneration</v>
      </c>
      <c r="B10959" s="5">
        <v>12</v>
      </c>
      <c r="C10959" s="6" t="s">
        <v>9</v>
      </c>
      <c r="D10959" s="6">
        <v>6</v>
      </c>
      <c r="E10959" s="7" t="s">
        <v>7</v>
      </c>
      <c r="F10959" s="7">
        <v>4</v>
      </c>
      <c r="G10959" s="8" t="s">
        <v>19</v>
      </c>
      <c r="H10959" s="4" t="str">
        <f t="shared" si="343"/>
        <v>11</v>
      </c>
      <c r="I10959" s="13">
        <v>25.783120804166671</v>
      </c>
    </row>
    <row r="10960" spans="1:9" ht="15" customHeight="1" x14ac:dyDescent="0.25">
      <c r="A10960" s="5" t="str">
        <f t="shared" ref="A10960:A11023" si="344">A10947</f>
        <v>Nuclear</v>
      </c>
      <c r="B10960" s="5">
        <v>13</v>
      </c>
      <c r="C10960" s="6" t="s">
        <v>9</v>
      </c>
      <c r="D10960" s="6">
        <v>6</v>
      </c>
      <c r="E10960" s="7" t="s">
        <v>7</v>
      </c>
      <c r="F10960" s="7">
        <v>4</v>
      </c>
      <c r="G10960" s="8" t="s">
        <v>19</v>
      </c>
      <c r="H10960" s="4" t="str">
        <f t="shared" si="343"/>
        <v>11</v>
      </c>
      <c r="I10960" s="13">
        <v>24.770499999999998</v>
      </c>
    </row>
    <row r="10961" spans="1:9" ht="15" customHeight="1" x14ac:dyDescent="0.25">
      <c r="A10961" s="5" t="str">
        <f t="shared" si="344"/>
        <v>Conventional Thermoelectric</v>
      </c>
      <c r="B10961" s="5">
        <v>1</v>
      </c>
      <c r="C10961" s="6" t="s">
        <v>10</v>
      </c>
      <c r="D10961" s="6">
        <v>7</v>
      </c>
      <c r="E10961" s="7" t="s">
        <v>7</v>
      </c>
      <c r="F10961" s="7">
        <v>4</v>
      </c>
      <c r="G10961" s="8" t="s">
        <v>19</v>
      </c>
      <c r="H10961" s="4" t="str">
        <f t="shared" si="343"/>
        <v>11</v>
      </c>
      <c r="I10961" s="13">
        <v>63.954327999999997</v>
      </c>
    </row>
    <row r="10962" spans="1:9" ht="15" customHeight="1" x14ac:dyDescent="0.25">
      <c r="A10962" s="5" t="str">
        <f t="shared" si="344"/>
        <v>Combined Cycle</v>
      </c>
      <c r="B10962" s="5">
        <v>2</v>
      </c>
      <c r="C10962" s="6" t="s">
        <v>10</v>
      </c>
      <c r="D10962" s="6">
        <v>7</v>
      </c>
      <c r="E10962" s="7" t="s">
        <v>7</v>
      </c>
      <c r="F10962" s="7">
        <v>4</v>
      </c>
      <c r="G10962" s="8" t="s">
        <v>19</v>
      </c>
      <c r="H10962" s="4" t="str">
        <f t="shared" si="343"/>
        <v>11</v>
      </c>
      <c r="I10962" s="13">
        <v>38.176723937500007</v>
      </c>
    </row>
    <row r="10963" spans="1:9" ht="15" customHeight="1" x14ac:dyDescent="0.25">
      <c r="A10963" s="5" t="str">
        <f t="shared" si="344"/>
        <v>Coal</v>
      </c>
      <c r="B10963" s="5">
        <v>3</v>
      </c>
      <c r="C10963" s="6" t="s">
        <v>10</v>
      </c>
      <c r="D10963" s="6">
        <v>7</v>
      </c>
      <c r="E10963" s="7" t="s">
        <v>7</v>
      </c>
      <c r="F10963" s="7">
        <v>4</v>
      </c>
      <c r="G10963" s="8" t="s">
        <v>19</v>
      </c>
      <c r="H10963" s="4" t="str">
        <f t="shared" si="343"/>
        <v>11</v>
      </c>
      <c r="I10963" s="13">
        <v>39.483000000000004</v>
      </c>
    </row>
    <row r="10964" spans="1:9" ht="15" customHeight="1" x14ac:dyDescent="0.25">
      <c r="A10964" s="5" t="str">
        <f t="shared" si="344"/>
        <v>Turbogas</v>
      </c>
      <c r="B10964" s="5">
        <v>4</v>
      </c>
      <c r="C10964" s="6" t="s">
        <v>10</v>
      </c>
      <c r="D10964" s="6">
        <v>7</v>
      </c>
      <c r="E10964" s="7" t="s">
        <v>7</v>
      </c>
      <c r="F10964" s="7">
        <v>4</v>
      </c>
      <c r="G10964" s="8" t="s">
        <v>19</v>
      </c>
      <c r="H10964" s="4" t="str">
        <f t="shared" si="343"/>
        <v>11</v>
      </c>
      <c r="I10964" s="13">
        <v>61.189688750000002</v>
      </c>
    </row>
    <row r="10965" spans="1:9" ht="15" customHeight="1" x14ac:dyDescent="0.25">
      <c r="A10965" s="5" t="str">
        <f t="shared" si="344"/>
        <v>Internal Combustion</v>
      </c>
      <c r="B10965" s="5">
        <v>5</v>
      </c>
      <c r="C10965" s="6" t="s">
        <v>10</v>
      </c>
      <c r="D10965" s="6">
        <v>7</v>
      </c>
      <c r="E10965" s="7" t="s">
        <v>7</v>
      </c>
      <c r="F10965" s="7">
        <v>4</v>
      </c>
      <c r="G10965" s="8" t="s">
        <v>19</v>
      </c>
      <c r="H10965" s="4" t="str">
        <f t="shared" si="343"/>
        <v>11</v>
      </c>
      <c r="I10965" s="13">
        <v>196.78370000000001</v>
      </c>
    </row>
    <row r="10966" spans="1:9" ht="15" customHeight="1" x14ac:dyDescent="0.25">
      <c r="A10966" s="5" t="str">
        <f t="shared" si="344"/>
        <v>Fluidized Bed</v>
      </c>
      <c r="B10966" s="5">
        <v>6</v>
      </c>
      <c r="C10966" s="6" t="s">
        <v>10</v>
      </c>
      <c r="D10966" s="6">
        <v>7</v>
      </c>
      <c r="E10966" s="7" t="s">
        <v>7</v>
      </c>
      <c r="F10966" s="7">
        <v>4</v>
      </c>
      <c r="G10966" s="8" t="s">
        <v>19</v>
      </c>
      <c r="H10966" s="4" t="str">
        <f t="shared" si="343"/>
        <v>11</v>
      </c>
      <c r="I10966" s="13">
        <v>39.483000000000004</v>
      </c>
    </row>
    <row r="10967" spans="1:9" ht="15" customHeight="1" x14ac:dyDescent="0.25">
      <c r="A10967" s="5" t="str">
        <f t="shared" si="344"/>
        <v>Hydropower</v>
      </c>
      <c r="B10967" s="5">
        <v>7</v>
      </c>
      <c r="C10967" s="6" t="s">
        <v>10</v>
      </c>
      <c r="D10967" s="6">
        <v>7</v>
      </c>
      <c r="E10967" s="7" t="s">
        <v>7</v>
      </c>
      <c r="F10967" s="7">
        <v>4</v>
      </c>
      <c r="G10967" s="8" t="s">
        <v>19</v>
      </c>
      <c r="H10967" s="4" t="str">
        <f t="shared" si="343"/>
        <v>11</v>
      </c>
      <c r="I10967" s="13">
        <v>0</v>
      </c>
    </row>
    <row r="10968" spans="1:9" ht="15" customHeight="1" x14ac:dyDescent="0.25">
      <c r="A10968" s="5" t="str">
        <f t="shared" si="344"/>
        <v>Wind</v>
      </c>
      <c r="B10968" s="5">
        <v>8</v>
      </c>
      <c r="C10968" s="6" t="s">
        <v>10</v>
      </c>
      <c r="D10968" s="6">
        <v>7</v>
      </c>
      <c r="E10968" s="7" t="s">
        <v>7</v>
      </c>
      <c r="F10968" s="7">
        <v>4</v>
      </c>
      <c r="G10968" s="8" t="s">
        <v>19</v>
      </c>
      <c r="H10968" s="4" t="str">
        <f t="shared" si="343"/>
        <v>11</v>
      </c>
      <c r="I10968" s="13">
        <v>9.2555000000000014</v>
      </c>
    </row>
    <row r="10969" spans="1:9" ht="15" customHeight="1" x14ac:dyDescent="0.25">
      <c r="A10969" s="5" t="str">
        <f t="shared" si="344"/>
        <v>Geothermal</v>
      </c>
      <c r="B10969" s="5">
        <v>9</v>
      </c>
      <c r="C10969" s="6" t="s">
        <v>10</v>
      </c>
      <c r="D10969" s="6">
        <v>7</v>
      </c>
      <c r="E10969" s="7" t="s">
        <v>7</v>
      </c>
      <c r="F10969" s="7">
        <v>4</v>
      </c>
      <c r="G10969" s="8" t="s">
        <v>19</v>
      </c>
      <c r="H10969" s="4" t="str">
        <f t="shared" si="343"/>
        <v>11</v>
      </c>
      <c r="I10969" s="13">
        <v>36.758352000000002</v>
      </c>
    </row>
    <row r="10970" spans="1:9" ht="15" customHeight="1" x14ac:dyDescent="0.25">
      <c r="A10970" s="5" t="str">
        <f t="shared" si="344"/>
        <v>Solar PV</v>
      </c>
      <c r="B10970" s="5">
        <v>10</v>
      </c>
      <c r="C10970" s="6" t="s">
        <v>10</v>
      </c>
      <c r="D10970" s="6">
        <v>7</v>
      </c>
      <c r="E10970" s="7" t="s">
        <v>7</v>
      </c>
      <c r="F10970" s="7">
        <v>4</v>
      </c>
      <c r="G10970" s="8" t="s">
        <v>19</v>
      </c>
      <c r="H10970" s="4" t="str">
        <f t="shared" si="343"/>
        <v>11</v>
      </c>
      <c r="I10970" s="13">
        <v>16.371000000000002</v>
      </c>
    </row>
    <row r="10971" spans="1:9" ht="15" customHeight="1" x14ac:dyDescent="0.25">
      <c r="A10971" s="5" t="str">
        <f t="shared" si="344"/>
        <v>Biomass</v>
      </c>
      <c r="B10971" s="5">
        <v>11</v>
      </c>
      <c r="C10971" s="6" t="s">
        <v>10</v>
      </c>
      <c r="D10971" s="6">
        <v>7</v>
      </c>
      <c r="E10971" s="7" t="s">
        <v>7</v>
      </c>
      <c r="F10971" s="7">
        <v>4</v>
      </c>
      <c r="G10971" s="8" t="s">
        <v>19</v>
      </c>
      <c r="H10971" s="4" t="str">
        <f t="shared" si="343"/>
        <v>11</v>
      </c>
      <c r="I10971" s="13">
        <v>5.3500000000000005</v>
      </c>
    </row>
    <row r="10972" spans="1:9" ht="15" customHeight="1" x14ac:dyDescent="0.25">
      <c r="A10972" s="5" t="str">
        <f t="shared" si="344"/>
        <v>Cogeneration</v>
      </c>
      <c r="B10972" s="5">
        <v>12</v>
      </c>
      <c r="C10972" s="6" t="s">
        <v>10</v>
      </c>
      <c r="D10972" s="6">
        <v>7</v>
      </c>
      <c r="E10972" s="7" t="s">
        <v>7</v>
      </c>
      <c r="F10972" s="7">
        <v>4</v>
      </c>
      <c r="G10972" s="8" t="s">
        <v>19</v>
      </c>
      <c r="H10972" s="4" t="str">
        <f t="shared" si="343"/>
        <v>11</v>
      </c>
      <c r="I10972" s="13">
        <v>38.176723937500007</v>
      </c>
    </row>
    <row r="10973" spans="1:9" ht="15" customHeight="1" x14ac:dyDescent="0.25">
      <c r="A10973" s="5" t="str">
        <f t="shared" si="344"/>
        <v>Nuclear</v>
      </c>
      <c r="B10973" s="5">
        <v>13</v>
      </c>
      <c r="C10973" s="6" t="s">
        <v>10</v>
      </c>
      <c r="D10973" s="6">
        <v>7</v>
      </c>
      <c r="E10973" s="7" t="s">
        <v>7</v>
      </c>
      <c r="F10973" s="7">
        <v>4</v>
      </c>
      <c r="G10973" s="8" t="s">
        <v>19</v>
      </c>
      <c r="H10973" s="4" t="str">
        <f t="shared" si="343"/>
        <v>11</v>
      </c>
      <c r="I10973" s="13">
        <v>24.770499999999998</v>
      </c>
    </row>
    <row r="10974" spans="1:9" ht="15" customHeight="1" x14ac:dyDescent="0.25">
      <c r="A10974" s="5" t="str">
        <f t="shared" si="344"/>
        <v>Conventional Thermoelectric</v>
      </c>
      <c r="B10974" s="5">
        <v>1</v>
      </c>
      <c r="C10974" s="6" t="s">
        <v>11</v>
      </c>
      <c r="D10974" s="6">
        <v>8</v>
      </c>
      <c r="E10974" s="7" t="s">
        <v>7</v>
      </c>
      <c r="F10974" s="7">
        <v>4</v>
      </c>
      <c r="G10974" s="8" t="s">
        <v>19</v>
      </c>
      <c r="H10974" s="4" t="str">
        <f t="shared" si="343"/>
        <v>11</v>
      </c>
      <c r="I10974" s="13">
        <v>63.954327999999997</v>
      </c>
    </row>
    <row r="10975" spans="1:9" ht="15" customHeight="1" x14ac:dyDescent="0.25">
      <c r="A10975" s="5" t="str">
        <f t="shared" si="344"/>
        <v>Combined Cycle</v>
      </c>
      <c r="B10975" s="5">
        <v>2</v>
      </c>
      <c r="C10975" s="6" t="s">
        <v>11</v>
      </c>
      <c r="D10975" s="6">
        <v>8</v>
      </c>
      <c r="E10975" s="7" t="s">
        <v>7</v>
      </c>
      <c r="F10975" s="7">
        <v>4</v>
      </c>
      <c r="G10975" s="8" t="s">
        <v>19</v>
      </c>
      <c r="H10975" s="4" t="str">
        <f t="shared" si="343"/>
        <v>11</v>
      </c>
      <c r="I10975" s="13">
        <v>32.090579541666663</v>
      </c>
    </row>
    <row r="10976" spans="1:9" ht="15" customHeight="1" x14ac:dyDescent="0.25">
      <c r="A10976" s="5" t="str">
        <f t="shared" si="344"/>
        <v>Coal</v>
      </c>
      <c r="B10976" s="5">
        <v>3</v>
      </c>
      <c r="C10976" s="6" t="s">
        <v>11</v>
      </c>
      <c r="D10976" s="6">
        <v>8</v>
      </c>
      <c r="E10976" s="7" t="s">
        <v>7</v>
      </c>
      <c r="F10976" s="7">
        <v>4</v>
      </c>
      <c r="G10976" s="8" t="s">
        <v>19</v>
      </c>
      <c r="H10976" s="4" t="str">
        <f t="shared" si="343"/>
        <v>11</v>
      </c>
      <c r="I10976" s="13">
        <v>39.483000000000004</v>
      </c>
    </row>
    <row r="10977" spans="1:9" ht="15" customHeight="1" x14ac:dyDescent="0.25">
      <c r="A10977" s="5" t="str">
        <f t="shared" si="344"/>
        <v>Turbogas</v>
      </c>
      <c r="B10977" s="5">
        <v>4</v>
      </c>
      <c r="C10977" s="6" t="s">
        <v>11</v>
      </c>
      <c r="D10977" s="6">
        <v>8</v>
      </c>
      <c r="E10977" s="7" t="s">
        <v>7</v>
      </c>
      <c r="F10977" s="7">
        <v>4</v>
      </c>
      <c r="G10977" s="8" t="s">
        <v>19</v>
      </c>
      <c r="H10977" s="4" t="str">
        <f t="shared" si="343"/>
        <v>11</v>
      </c>
      <c r="I10977" s="13">
        <v>51.434810833333323</v>
      </c>
    </row>
    <row r="10978" spans="1:9" ht="15" customHeight="1" x14ac:dyDescent="0.25">
      <c r="A10978" s="5" t="str">
        <f t="shared" si="344"/>
        <v>Internal Combustion</v>
      </c>
      <c r="B10978" s="5">
        <v>5</v>
      </c>
      <c r="C10978" s="6" t="s">
        <v>11</v>
      </c>
      <c r="D10978" s="6">
        <v>8</v>
      </c>
      <c r="E10978" s="7" t="s">
        <v>7</v>
      </c>
      <c r="F10978" s="7">
        <v>4</v>
      </c>
      <c r="G10978" s="8" t="s">
        <v>19</v>
      </c>
      <c r="H10978" s="4" t="str">
        <f t="shared" si="343"/>
        <v>11</v>
      </c>
      <c r="I10978" s="13">
        <v>196.78370000000001</v>
      </c>
    </row>
    <row r="10979" spans="1:9" ht="15" customHeight="1" x14ac:dyDescent="0.25">
      <c r="A10979" s="5" t="str">
        <f t="shared" si="344"/>
        <v>Fluidized Bed</v>
      </c>
      <c r="B10979" s="5">
        <v>6</v>
      </c>
      <c r="C10979" s="6" t="s">
        <v>11</v>
      </c>
      <c r="D10979" s="6">
        <v>8</v>
      </c>
      <c r="E10979" s="7" t="s">
        <v>7</v>
      </c>
      <c r="F10979" s="7">
        <v>4</v>
      </c>
      <c r="G10979" s="8" t="s">
        <v>19</v>
      </c>
      <c r="H10979" s="4" t="str">
        <f t="shared" si="343"/>
        <v>11</v>
      </c>
      <c r="I10979" s="13">
        <v>39.483000000000004</v>
      </c>
    </row>
    <row r="10980" spans="1:9" ht="15" customHeight="1" x14ac:dyDescent="0.25">
      <c r="A10980" s="5" t="str">
        <f t="shared" si="344"/>
        <v>Hydropower</v>
      </c>
      <c r="B10980" s="5">
        <v>7</v>
      </c>
      <c r="C10980" s="6" t="s">
        <v>11</v>
      </c>
      <c r="D10980" s="6">
        <v>8</v>
      </c>
      <c r="E10980" s="7" t="s">
        <v>7</v>
      </c>
      <c r="F10980" s="7">
        <v>4</v>
      </c>
      <c r="G10980" s="8" t="s">
        <v>19</v>
      </c>
      <c r="H10980" s="4" t="str">
        <f t="shared" si="343"/>
        <v>11</v>
      </c>
      <c r="I10980" s="13">
        <v>0</v>
      </c>
    </row>
    <row r="10981" spans="1:9" ht="15" customHeight="1" x14ac:dyDescent="0.25">
      <c r="A10981" s="5" t="str">
        <f t="shared" si="344"/>
        <v>Wind</v>
      </c>
      <c r="B10981" s="5">
        <v>8</v>
      </c>
      <c r="C10981" s="6" t="s">
        <v>11</v>
      </c>
      <c r="D10981" s="6">
        <v>8</v>
      </c>
      <c r="E10981" s="7" t="s">
        <v>7</v>
      </c>
      <c r="F10981" s="7">
        <v>4</v>
      </c>
      <c r="G10981" s="8" t="s">
        <v>19</v>
      </c>
      <c r="H10981" s="4" t="str">
        <f t="shared" si="343"/>
        <v>11</v>
      </c>
      <c r="I10981" s="13">
        <v>9.2555000000000014</v>
      </c>
    </row>
    <row r="10982" spans="1:9" ht="15" customHeight="1" x14ac:dyDescent="0.25">
      <c r="A10982" s="5" t="str">
        <f t="shared" si="344"/>
        <v>Geothermal</v>
      </c>
      <c r="B10982" s="5">
        <v>9</v>
      </c>
      <c r="C10982" s="6" t="s">
        <v>11</v>
      </c>
      <c r="D10982" s="6">
        <v>8</v>
      </c>
      <c r="E10982" s="7" t="s">
        <v>7</v>
      </c>
      <c r="F10982" s="7">
        <v>4</v>
      </c>
      <c r="G10982" s="8" t="s">
        <v>19</v>
      </c>
      <c r="H10982" s="4" t="str">
        <f t="shared" si="343"/>
        <v>11</v>
      </c>
      <c r="I10982" s="13">
        <v>36.758352000000002</v>
      </c>
    </row>
    <row r="10983" spans="1:9" ht="15" customHeight="1" x14ac:dyDescent="0.25">
      <c r="A10983" s="5" t="str">
        <f t="shared" si="344"/>
        <v>Solar PV</v>
      </c>
      <c r="B10983" s="5">
        <v>10</v>
      </c>
      <c r="C10983" s="6" t="s">
        <v>11</v>
      </c>
      <c r="D10983" s="6">
        <v>8</v>
      </c>
      <c r="E10983" s="7" t="s">
        <v>7</v>
      </c>
      <c r="F10983" s="7">
        <v>4</v>
      </c>
      <c r="G10983" s="8" t="s">
        <v>19</v>
      </c>
      <c r="H10983" s="4" t="str">
        <f t="shared" si="343"/>
        <v>11</v>
      </c>
      <c r="I10983" s="13">
        <v>16.371000000000002</v>
      </c>
    </row>
    <row r="10984" spans="1:9" ht="15" customHeight="1" x14ac:dyDescent="0.25">
      <c r="A10984" s="5" t="str">
        <f t="shared" si="344"/>
        <v>Biomass</v>
      </c>
      <c r="B10984" s="5">
        <v>11</v>
      </c>
      <c r="C10984" s="6" t="s">
        <v>11</v>
      </c>
      <c r="D10984" s="6">
        <v>8</v>
      </c>
      <c r="E10984" s="7" t="s">
        <v>7</v>
      </c>
      <c r="F10984" s="7">
        <v>4</v>
      </c>
      <c r="G10984" s="8" t="s">
        <v>19</v>
      </c>
      <c r="H10984" s="4" t="str">
        <f t="shared" si="343"/>
        <v>11</v>
      </c>
      <c r="I10984" s="13">
        <v>5.3500000000000005</v>
      </c>
    </row>
    <row r="10985" spans="1:9" ht="15" customHeight="1" x14ac:dyDescent="0.25">
      <c r="A10985" s="5" t="str">
        <f t="shared" si="344"/>
        <v>Cogeneration</v>
      </c>
      <c r="B10985" s="5">
        <v>12</v>
      </c>
      <c r="C10985" s="6" t="s">
        <v>11</v>
      </c>
      <c r="D10985" s="6">
        <v>8</v>
      </c>
      <c r="E10985" s="7" t="s">
        <v>7</v>
      </c>
      <c r="F10985" s="7">
        <v>4</v>
      </c>
      <c r="G10985" s="8" t="s">
        <v>19</v>
      </c>
      <c r="H10985" s="4" t="str">
        <f t="shared" si="343"/>
        <v>11</v>
      </c>
      <c r="I10985" s="13">
        <v>32.090579541666663</v>
      </c>
    </row>
    <row r="10986" spans="1:9" ht="15" customHeight="1" x14ac:dyDescent="0.25">
      <c r="A10986" s="5" t="str">
        <f t="shared" si="344"/>
        <v>Nuclear</v>
      </c>
      <c r="B10986" s="5">
        <v>13</v>
      </c>
      <c r="C10986" s="6" t="s">
        <v>11</v>
      </c>
      <c r="D10986" s="6">
        <v>8</v>
      </c>
      <c r="E10986" s="7" t="s">
        <v>7</v>
      </c>
      <c r="F10986" s="7">
        <v>4</v>
      </c>
      <c r="G10986" s="8" t="s">
        <v>19</v>
      </c>
      <c r="H10986" s="4" t="str">
        <f t="shared" si="343"/>
        <v>11</v>
      </c>
      <c r="I10986" s="13">
        <v>24.770499999999998</v>
      </c>
    </row>
    <row r="10987" spans="1:9" ht="15" customHeight="1" x14ac:dyDescent="0.25">
      <c r="A10987" s="5" t="str">
        <f t="shared" si="344"/>
        <v>Conventional Thermoelectric</v>
      </c>
      <c r="B10987" s="5">
        <v>1</v>
      </c>
      <c r="C10987" s="6" t="s">
        <v>12</v>
      </c>
      <c r="D10987" s="6">
        <v>9</v>
      </c>
      <c r="E10987" s="7" t="s">
        <v>7</v>
      </c>
      <c r="F10987" s="7">
        <v>4</v>
      </c>
      <c r="G10987" s="8" t="s">
        <v>19</v>
      </c>
      <c r="H10987" s="4" t="str">
        <f t="shared" si="343"/>
        <v>11</v>
      </c>
      <c r="I10987" s="13">
        <v>63.954327999999997</v>
      </c>
    </row>
    <row r="10988" spans="1:9" ht="15" customHeight="1" x14ac:dyDescent="0.25">
      <c r="A10988" s="5" t="str">
        <f t="shared" si="344"/>
        <v>Combined Cycle</v>
      </c>
      <c r="B10988" s="5">
        <v>2</v>
      </c>
      <c r="C10988" s="6" t="s">
        <v>12</v>
      </c>
      <c r="D10988" s="6">
        <v>9</v>
      </c>
      <c r="E10988" s="7" t="s">
        <v>7</v>
      </c>
      <c r="F10988" s="7">
        <v>4</v>
      </c>
      <c r="G10988" s="8" t="s">
        <v>19</v>
      </c>
      <c r="H10988" s="4" t="str">
        <f t="shared" si="343"/>
        <v>11</v>
      </c>
      <c r="I10988" s="13">
        <v>26.557721000000001</v>
      </c>
    </row>
    <row r="10989" spans="1:9" ht="15" customHeight="1" x14ac:dyDescent="0.25">
      <c r="A10989" s="5" t="str">
        <f t="shared" si="344"/>
        <v>Coal</v>
      </c>
      <c r="B10989" s="5">
        <v>3</v>
      </c>
      <c r="C10989" s="6" t="s">
        <v>12</v>
      </c>
      <c r="D10989" s="6">
        <v>9</v>
      </c>
      <c r="E10989" s="7" t="s">
        <v>7</v>
      </c>
      <c r="F10989" s="7">
        <v>4</v>
      </c>
      <c r="G10989" s="8" t="s">
        <v>19</v>
      </c>
      <c r="H10989" s="4" t="str">
        <f t="shared" si="343"/>
        <v>11</v>
      </c>
      <c r="I10989" s="13">
        <v>39.483000000000004</v>
      </c>
    </row>
    <row r="10990" spans="1:9" ht="15" customHeight="1" x14ac:dyDescent="0.25">
      <c r="A10990" s="5" t="str">
        <f t="shared" si="344"/>
        <v>Turbogas</v>
      </c>
      <c r="B10990" s="5">
        <v>4</v>
      </c>
      <c r="C10990" s="6" t="s">
        <v>12</v>
      </c>
      <c r="D10990" s="6">
        <v>9</v>
      </c>
      <c r="E10990" s="7" t="s">
        <v>7</v>
      </c>
      <c r="F10990" s="7">
        <v>4</v>
      </c>
      <c r="G10990" s="8" t="s">
        <v>19</v>
      </c>
      <c r="H10990" s="4" t="str">
        <f t="shared" si="343"/>
        <v>11</v>
      </c>
      <c r="I10990" s="13">
        <v>42.566739999999996</v>
      </c>
    </row>
    <row r="10991" spans="1:9" ht="15" customHeight="1" x14ac:dyDescent="0.25">
      <c r="A10991" s="5" t="str">
        <f t="shared" si="344"/>
        <v>Internal Combustion</v>
      </c>
      <c r="B10991" s="5">
        <v>5</v>
      </c>
      <c r="C10991" s="6" t="s">
        <v>12</v>
      </c>
      <c r="D10991" s="6">
        <v>9</v>
      </c>
      <c r="E10991" s="7" t="s">
        <v>7</v>
      </c>
      <c r="F10991" s="7">
        <v>4</v>
      </c>
      <c r="G10991" s="8" t="s">
        <v>19</v>
      </c>
      <c r="H10991" s="4" t="str">
        <f t="shared" si="343"/>
        <v>11</v>
      </c>
      <c r="I10991" s="13">
        <v>196.78370000000001</v>
      </c>
    </row>
    <row r="10992" spans="1:9" ht="15" customHeight="1" x14ac:dyDescent="0.25">
      <c r="A10992" s="5" t="str">
        <f t="shared" si="344"/>
        <v>Fluidized Bed</v>
      </c>
      <c r="B10992" s="5">
        <v>6</v>
      </c>
      <c r="C10992" s="6" t="s">
        <v>12</v>
      </c>
      <c r="D10992" s="6">
        <v>9</v>
      </c>
      <c r="E10992" s="7" t="s">
        <v>7</v>
      </c>
      <c r="F10992" s="7">
        <v>4</v>
      </c>
      <c r="G10992" s="8" t="s">
        <v>19</v>
      </c>
      <c r="H10992" s="4" t="str">
        <f t="shared" si="343"/>
        <v>11</v>
      </c>
      <c r="I10992" s="13">
        <v>39.483000000000004</v>
      </c>
    </row>
    <row r="10993" spans="1:9" ht="15" customHeight="1" x14ac:dyDescent="0.25">
      <c r="A10993" s="5" t="str">
        <f t="shared" si="344"/>
        <v>Hydropower</v>
      </c>
      <c r="B10993" s="5">
        <v>7</v>
      </c>
      <c r="C10993" s="6" t="s">
        <v>12</v>
      </c>
      <c r="D10993" s="6">
        <v>9</v>
      </c>
      <c r="E10993" s="7" t="s">
        <v>7</v>
      </c>
      <c r="F10993" s="7">
        <v>4</v>
      </c>
      <c r="G10993" s="8" t="s">
        <v>19</v>
      </c>
      <c r="H10993" s="4" t="str">
        <f t="shared" si="343"/>
        <v>11</v>
      </c>
      <c r="I10993" s="13">
        <v>0</v>
      </c>
    </row>
    <row r="10994" spans="1:9" ht="15" customHeight="1" x14ac:dyDescent="0.25">
      <c r="A10994" s="5" t="str">
        <f t="shared" si="344"/>
        <v>Wind</v>
      </c>
      <c r="B10994" s="5">
        <v>8</v>
      </c>
      <c r="C10994" s="6" t="s">
        <v>12</v>
      </c>
      <c r="D10994" s="6">
        <v>9</v>
      </c>
      <c r="E10994" s="7" t="s">
        <v>7</v>
      </c>
      <c r="F10994" s="7">
        <v>4</v>
      </c>
      <c r="G10994" s="8" t="s">
        <v>19</v>
      </c>
      <c r="H10994" s="4" t="str">
        <f t="shared" si="343"/>
        <v>11</v>
      </c>
      <c r="I10994" s="13">
        <v>9.2555000000000014</v>
      </c>
    </row>
    <row r="10995" spans="1:9" ht="15" customHeight="1" x14ac:dyDescent="0.25">
      <c r="A10995" s="5" t="str">
        <f t="shared" si="344"/>
        <v>Geothermal</v>
      </c>
      <c r="B10995" s="5">
        <v>9</v>
      </c>
      <c r="C10995" s="6" t="s">
        <v>12</v>
      </c>
      <c r="D10995" s="6">
        <v>9</v>
      </c>
      <c r="E10995" s="7" t="s">
        <v>7</v>
      </c>
      <c r="F10995" s="7">
        <v>4</v>
      </c>
      <c r="G10995" s="8" t="s">
        <v>19</v>
      </c>
      <c r="H10995" s="4" t="str">
        <f t="shared" si="343"/>
        <v>11</v>
      </c>
      <c r="I10995" s="13">
        <v>36.758352000000002</v>
      </c>
    </row>
    <row r="10996" spans="1:9" ht="15" customHeight="1" x14ac:dyDescent="0.25">
      <c r="A10996" s="5" t="str">
        <f t="shared" si="344"/>
        <v>Solar PV</v>
      </c>
      <c r="B10996" s="5">
        <v>10</v>
      </c>
      <c r="C10996" s="6" t="s">
        <v>12</v>
      </c>
      <c r="D10996" s="6">
        <v>9</v>
      </c>
      <c r="E10996" s="7" t="s">
        <v>7</v>
      </c>
      <c r="F10996" s="7">
        <v>4</v>
      </c>
      <c r="G10996" s="8" t="s">
        <v>19</v>
      </c>
      <c r="H10996" s="4" t="str">
        <f t="shared" si="343"/>
        <v>11</v>
      </c>
      <c r="I10996" s="13">
        <v>16.371000000000002</v>
      </c>
    </row>
    <row r="10997" spans="1:9" ht="15" customHeight="1" x14ac:dyDescent="0.25">
      <c r="A10997" s="5" t="str">
        <f t="shared" si="344"/>
        <v>Biomass</v>
      </c>
      <c r="B10997" s="5">
        <v>11</v>
      </c>
      <c r="C10997" s="6" t="s">
        <v>12</v>
      </c>
      <c r="D10997" s="6">
        <v>9</v>
      </c>
      <c r="E10997" s="7" t="s">
        <v>7</v>
      </c>
      <c r="F10997" s="7">
        <v>4</v>
      </c>
      <c r="G10997" s="8" t="s">
        <v>19</v>
      </c>
      <c r="H10997" s="4" t="str">
        <f t="shared" si="343"/>
        <v>11</v>
      </c>
      <c r="I10997" s="13">
        <v>5.3500000000000005</v>
      </c>
    </row>
    <row r="10998" spans="1:9" ht="15" customHeight="1" x14ac:dyDescent="0.25">
      <c r="A10998" s="5" t="str">
        <f t="shared" si="344"/>
        <v>Cogeneration</v>
      </c>
      <c r="B10998" s="5">
        <v>12</v>
      </c>
      <c r="C10998" s="6" t="s">
        <v>12</v>
      </c>
      <c r="D10998" s="6">
        <v>9</v>
      </c>
      <c r="E10998" s="7" t="s">
        <v>7</v>
      </c>
      <c r="F10998" s="7">
        <v>4</v>
      </c>
      <c r="G10998" s="8" t="s">
        <v>19</v>
      </c>
      <c r="H10998" s="4" t="str">
        <f t="shared" si="343"/>
        <v>11</v>
      </c>
      <c r="I10998" s="13">
        <v>26.557721000000001</v>
      </c>
    </row>
    <row r="10999" spans="1:9" ht="15" customHeight="1" x14ac:dyDescent="0.25">
      <c r="A10999" s="5" t="str">
        <f t="shared" si="344"/>
        <v>Nuclear</v>
      </c>
      <c r="B10999" s="5">
        <v>13</v>
      </c>
      <c r="C10999" s="6" t="s">
        <v>12</v>
      </c>
      <c r="D10999" s="6">
        <v>9</v>
      </c>
      <c r="E10999" s="7" t="s">
        <v>7</v>
      </c>
      <c r="F10999" s="7">
        <v>4</v>
      </c>
      <c r="G10999" s="8" t="s">
        <v>19</v>
      </c>
      <c r="H10999" s="4" t="str">
        <f t="shared" si="343"/>
        <v>11</v>
      </c>
      <c r="I10999" s="13">
        <v>24.770499999999998</v>
      </c>
    </row>
    <row r="11000" spans="1:9" ht="15" customHeight="1" x14ac:dyDescent="0.25">
      <c r="A11000" s="5" t="str">
        <f t="shared" si="344"/>
        <v>Conventional Thermoelectric</v>
      </c>
      <c r="B11000" s="5">
        <v>1</v>
      </c>
      <c r="C11000" s="6" t="s">
        <v>4</v>
      </c>
      <c r="D11000" s="6">
        <v>1</v>
      </c>
      <c r="E11000" s="7" t="s">
        <v>8</v>
      </c>
      <c r="F11000" s="7">
        <v>5</v>
      </c>
      <c r="G11000" s="8" t="s">
        <v>19</v>
      </c>
      <c r="H11000" s="4" t="str">
        <f t="shared" si="343"/>
        <v>11</v>
      </c>
      <c r="I11000" s="13">
        <v>63.954327999999997</v>
      </c>
    </row>
    <row r="11001" spans="1:9" ht="15" customHeight="1" x14ac:dyDescent="0.25">
      <c r="A11001" s="5" t="str">
        <f t="shared" si="344"/>
        <v>Combined Cycle</v>
      </c>
      <c r="B11001" s="5">
        <v>2</v>
      </c>
      <c r="C11001" s="6" t="s">
        <v>4</v>
      </c>
      <c r="D11001" s="6">
        <v>1</v>
      </c>
      <c r="E11001" s="7" t="s">
        <v>8</v>
      </c>
      <c r="F11001" s="7">
        <v>5</v>
      </c>
      <c r="G11001" s="8" t="s">
        <v>19</v>
      </c>
      <c r="H11001" s="4" t="str">
        <f t="shared" si="343"/>
        <v>11</v>
      </c>
      <c r="I11001" s="13">
        <v>39.836581500000001</v>
      </c>
    </row>
    <row r="11002" spans="1:9" ht="15" customHeight="1" x14ac:dyDescent="0.25">
      <c r="A11002" s="5" t="str">
        <f t="shared" si="344"/>
        <v>Coal</v>
      </c>
      <c r="B11002" s="5">
        <v>3</v>
      </c>
      <c r="C11002" s="6" t="s">
        <v>4</v>
      </c>
      <c r="D11002" s="6">
        <v>1</v>
      </c>
      <c r="E11002" s="7" t="s">
        <v>8</v>
      </c>
      <c r="F11002" s="7">
        <v>5</v>
      </c>
      <c r="G11002" s="8" t="s">
        <v>19</v>
      </c>
      <c r="H11002" s="4" t="str">
        <f t="shared" si="343"/>
        <v>11</v>
      </c>
      <c r="I11002" s="13">
        <v>39.483000000000004</v>
      </c>
    </row>
    <row r="11003" spans="1:9" ht="15" customHeight="1" x14ac:dyDescent="0.25">
      <c r="A11003" s="5" t="str">
        <f t="shared" si="344"/>
        <v>Turbogas</v>
      </c>
      <c r="B11003" s="5">
        <v>4</v>
      </c>
      <c r="C11003" s="6" t="s">
        <v>4</v>
      </c>
      <c r="D11003" s="6">
        <v>1</v>
      </c>
      <c r="E11003" s="7" t="s">
        <v>8</v>
      </c>
      <c r="F11003" s="7">
        <v>5</v>
      </c>
      <c r="G11003" s="8" t="s">
        <v>19</v>
      </c>
      <c r="H11003" s="4" t="str">
        <f t="shared" si="343"/>
        <v>11</v>
      </c>
      <c r="I11003" s="13">
        <v>63.850109999999994</v>
      </c>
    </row>
    <row r="11004" spans="1:9" ht="15" customHeight="1" x14ac:dyDescent="0.25">
      <c r="A11004" s="5" t="str">
        <f t="shared" si="344"/>
        <v>Internal Combustion</v>
      </c>
      <c r="B11004" s="5">
        <v>5</v>
      </c>
      <c r="C11004" s="6" t="s">
        <v>4</v>
      </c>
      <c r="D11004" s="6">
        <v>1</v>
      </c>
      <c r="E11004" s="7" t="s">
        <v>8</v>
      </c>
      <c r="F11004" s="7">
        <v>5</v>
      </c>
      <c r="G11004" s="8" t="s">
        <v>19</v>
      </c>
      <c r="H11004" s="4" t="str">
        <f t="shared" si="343"/>
        <v>11</v>
      </c>
      <c r="I11004" s="13">
        <v>196.78370000000001</v>
      </c>
    </row>
    <row r="11005" spans="1:9" ht="15" customHeight="1" x14ac:dyDescent="0.25">
      <c r="A11005" s="5" t="str">
        <f t="shared" si="344"/>
        <v>Fluidized Bed</v>
      </c>
      <c r="B11005" s="5">
        <v>6</v>
      </c>
      <c r="C11005" s="6" t="s">
        <v>4</v>
      </c>
      <c r="D11005" s="6">
        <v>1</v>
      </c>
      <c r="E11005" s="7" t="s">
        <v>8</v>
      </c>
      <c r="F11005" s="7">
        <v>5</v>
      </c>
      <c r="G11005" s="8" t="s">
        <v>19</v>
      </c>
      <c r="H11005" s="4" t="str">
        <f t="shared" si="343"/>
        <v>11</v>
      </c>
      <c r="I11005" s="13">
        <v>39.483000000000004</v>
      </c>
    </row>
    <row r="11006" spans="1:9" ht="15" customHeight="1" x14ac:dyDescent="0.25">
      <c r="A11006" s="5" t="str">
        <f t="shared" si="344"/>
        <v>Hydropower</v>
      </c>
      <c r="B11006" s="5">
        <v>7</v>
      </c>
      <c r="C11006" s="6" t="s">
        <v>4</v>
      </c>
      <c r="D11006" s="6">
        <v>1</v>
      </c>
      <c r="E11006" s="7" t="s">
        <v>8</v>
      </c>
      <c r="F11006" s="7">
        <v>5</v>
      </c>
      <c r="G11006" s="8" t="s">
        <v>19</v>
      </c>
      <c r="H11006" s="4" t="str">
        <f t="shared" si="343"/>
        <v>11</v>
      </c>
      <c r="I11006" s="13">
        <v>0</v>
      </c>
    </row>
    <row r="11007" spans="1:9" ht="15" customHeight="1" x14ac:dyDescent="0.25">
      <c r="A11007" s="5" t="str">
        <f t="shared" si="344"/>
        <v>Wind</v>
      </c>
      <c r="B11007" s="5">
        <v>8</v>
      </c>
      <c r="C11007" s="6" t="s">
        <v>4</v>
      </c>
      <c r="D11007" s="6">
        <v>1</v>
      </c>
      <c r="E11007" s="7" t="s">
        <v>8</v>
      </c>
      <c r="F11007" s="7">
        <v>5</v>
      </c>
      <c r="G11007" s="8" t="s">
        <v>19</v>
      </c>
      <c r="H11007" s="4" t="str">
        <f t="shared" si="343"/>
        <v>11</v>
      </c>
      <c r="I11007" s="13">
        <v>9.2555000000000014</v>
      </c>
    </row>
    <row r="11008" spans="1:9" ht="15" customHeight="1" x14ac:dyDescent="0.25">
      <c r="A11008" s="5" t="str">
        <f t="shared" si="344"/>
        <v>Geothermal</v>
      </c>
      <c r="B11008" s="5">
        <v>9</v>
      </c>
      <c r="C11008" s="6" t="s">
        <v>4</v>
      </c>
      <c r="D11008" s="6">
        <v>1</v>
      </c>
      <c r="E11008" s="7" t="s">
        <v>8</v>
      </c>
      <c r="F11008" s="7">
        <v>5</v>
      </c>
      <c r="G11008" s="8" t="s">
        <v>19</v>
      </c>
      <c r="H11008" s="4" t="str">
        <f t="shared" si="343"/>
        <v>11</v>
      </c>
      <c r="I11008" s="13">
        <v>36.758352000000002</v>
      </c>
    </row>
    <row r="11009" spans="1:9" ht="15" customHeight="1" x14ac:dyDescent="0.25">
      <c r="A11009" s="5" t="str">
        <f t="shared" si="344"/>
        <v>Solar PV</v>
      </c>
      <c r="B11009" s="5">
        <v>10</v>
      </c>
      <c r="C11009" s="6" t="s">
        <v>4</v>
      </c>
      <c r="D11009" s="6">
        <v>1</v>
      </c>
      <c r="E11009" s="7" t="s">
        <v>8</v>
      </c>
      <c r="F11009" s="7">
        <v>5</v>
      </c>
      <c r="G11009" s="8" t="s">
        <v>19</v>
      </c>
      <c r="H11009" s="4" t="str">
        <f t="shared" si="343"/>
        <v>11</v>
      </c>
      <c r="I11009" s="13">
        <v>16.371000000000002</v>
      </c>
    </row>
    <row r="11010" spans="1:9" ht="15" customHeight="1" x14ac:dyDescent="0.25">
      <c r="A11010" s="5" t="str">
        <f t="shared" si="344"/>
        <v>Biomass</v>
      </c>
      <c r="B11010" s="5">
        <v>11</v>
      </c>
      <c r="C11010" s="6" t="s">
        <v>4</v>
      </c>
      <c r="D11010" s="6">
        <v>1</v>
      </c>
      <c r="E11010" s="7" t="s">
        <v>8</v>
      </c>
      <c r="F11010" s="7">
        <v>5</v>
      </c>
      <c r="G11010" s="8" t="s">
        <v>19</v>
      </c>
      <c r="H11010" s="4" t="str">
        <f t="shared" si="343"/>
        <v>11</v>
      </c>
      <c r="I11010" s="13">
        <v>5.3500000000000005</v>
      </c>
    </row>
    <row r="11011" spans="1:9" ht="15" customHeight="1" x14ac:dyDescent="0.25">
      <c r="A11011" s="5" t="str">
        <f t="shared" si="344"/>
        <v>Cogeneration</v>
      </c>
      <c r="B11011" s="5">
        <v>12</v>
      </c>
      <c r="C11011" s="6" t="s">
        <v>4</v>
      </c>
      <c r="D11011" s="6">
        <v>1</v>
      </c>
      <c r="E11011" s="7" t="s">
        <v>8</v>
      </c>
      <c r="F11011" s="7">
        <v>5</v>
      </c>
      <c r="G11011" s="8" t="s">
        <v>19</v>
      </c>
      <c r="H11011" s="4" t="str">
        <f t="shared" si="343"/>
        <v>11</v>
      </c>
      <c r="I11011" s="13">
        <v>39.836581500000001</v>
      </c>
    </row>
    <row r="11012" spans="1:9" ht="15" customHeight="1" x14ac:dyDescent="0.25">
      <c r="A11012" s="5" t="str">
        <f t="shared" si="344"/>
        <v>Nuclear</v>
      </c>
      <c r="B11012" s="5">
        <v>13</v>
      </c>
      <c r="C11012" s="6" t="s">
        <v>4</v>
      </c>
      <c r="D11012" s="6">
        <v>1</v>
      </c>
      <c r="E11012" s="7" t="s">
        <v>8</v>
      </c>
      <c r="F11012" s="7">
        <v>5</v>
      </c>
      <c r="G11012" s="8" t="s">
        <v>19</v>
      </c>
      <c r="H11012" s="4" t="str">
        <f t="shared" si="343"/>
        <v>11</v>
      </c>
      <c r="I11012" s="13">
        <v>24.770499999999998</v>
      </c>
    </row>
    <row r="11013" spans="1:9" ht="15" customHeight="1" x14ac:dyDescent="0.25">
      <c r="A11013" s="5" t="str">
        <f t="shared" si="344"/>
        <v>Conventional Thermoelectric</v>
      </c>
      <c r="B11013" s="5">
        <v>1</v>
      </c>
      <c r="C11013" s="6" t="s">
        <v>5</v>
      </c>
      <c r="D11013" s="6">
        <v>2</v>
      </c>
      <c r="E11013" s="7" t="s">
        <v>8</v>
      </c>
      <c r="F11013" s="7">
        <v>5</v>
      </c>
      <c r="G11013" s="8" t="s">
        <v>19</v>
      </c>
      <c r="H11013" s="4" t="str">
        <f t="shared" si="343"/>
        <v>11</v>
      </c>
      <c r="I11013" s="13">
        <v>63.954327999999997</v>
      </c>
    </row>
    <row r="11014" spans="1:9" ht="15" customHeight="1" x14ac:dyDescent="0.25">
      <c r="A11014" s="5" t="str">
        <f t="shared" si="344"/>
        <v>Combined Cycle</v>
      </c>
      <c r="B11014" s="5">
        <v>2</v>
      </c>
      <c r="C11014" s="6" t="s">
        <v>5</v>
      </c>
      <c r="D11014" s="6">
        <v>2</v>
      </c>
      <c r="E11014" s="7" t="s">
        <v>8</v>
      </c>
      <c r="F11014" s="7">
        <v>5</v>
      </c>
      <c r="G11014" s="8" t="s">
        <v>19</v>
      </c>
      <c r="H11014" s="4" t="str">
        <f t="shared" si="343"/>
        <v>11</v>
      </c>
      <c r="I11014" s="13">
        <v>39.836581500000001</v>
      </c>
    </row>
    <row r="11015" spans="1:9" ht="15" customHeight="1" x14ac:dyDescent="0.25">
      <c r="A11015" s="5" t="str">
        <f t="shared" si="344"/>
        <v>Coal</v>
      </c>
      <c r="B11015" s="5">
        <v>3</v>
      </c>
      <c r="C11015" s="6" t="s">
        <v>5</v>
      </c>
      <c r="D11015" s="6">
        <v>2</v>
      </c>
      <c r="E11015" s="7" t="s">
        <v>8</v>
      </c>
      <c r="F11015" s="7">
        <v>5</v>
      </c>
      <c r="G11015" s="8" t="s">
        <v>19</v>
      </c>
      <c r="H11015" s="4" t="str">
        <f t="shared" si="343"/>
        <v>11</v>
      </c>
      <c r="I11015" s="13">
        <v>39.483000000000004</v>
      </c>
    </row>
    <row r="11016" spans="1:9" ht="15" customHeight="1" x14ac:dyDescent="0.25">
      <c r="A11016" s="5" t="str">
        <f t="shared" si="344"/>
        <v>Turbogas</v>
      </c>
      <c r="B11016" s="5">
        <v>4</v>
      </c>
      <c r="C11016" s="6" t="s">
        <v>5</v>
      </c>
      <c r="D11016" s="6">
        <v>2</v>
      </c>
      <c r="E11016" s="7" t="s">
        <v>8</v>
      </c>
      <c r="F11016" s="7">
        <v>5</v>
      </c>
      <c r="G11016" s="8" t="s">
        <v>19</v>
      </c>
      <c r="H11016" s="4" t="str">
        <f t="shared" ref="H11016:H11079" si="345">CONCATENATE(RIGHT(G11016,2))</f>
        <v>11</v>
      </c>
      <c r="I11016" s="13">
        <v>63.850109999999994</v>
      </c>
    </row>
    <row r="11017" spans="1:9" ht="15" customHeight="1" x14ac:dyDescent="0.25">
      <c r="A11017" s="5" t="str">
        <f t="shared" si="344"/>
        <v>Internal Combustion</v>
      </c>
      <c r="B11017" s="5">
        <v>5</v>
      </c>
      <c r="C11017" s="6" t="s">
        <v>5</v>
      </c>
      <c r="D11017" s="6">
        <v>2</v>
      </c>
      <c r="E11017" s="7" t="s">
        <v>8</v>
      </c>
      <c r="F11017" s="7">
        <v>5</v>
      </c>
      <c r="G11017" s="8" t="s">
        <v>19</v>
      </c>
      <c r="H11017" s="4" t="str">
        <f t="shared" si="345"/>
        <v>11</v>
      </c>
      <c r="I11017" s="13">
        <v>196.78370000000001</v>
      </c>
    </row>
    <row r="11018" spans="1:9" ht="15" customHeight="1" x14ac:dyDescent="0.25">
      <c r="A11018" s="5" t="str">
        <f t="shared" si="344"/>
        <v>Fluidized Bed</v>
      </c>
      <c r="B11018" s="5">
        <v>6</v>
      </c>
      <c r="C11018" s="6" t="s">
        <v>5</v>
      </c>
      <c r="D11018" s="6">
        <v>2</v>
      </c>
      <c r="E11018" s="7" t="s">
        <v>8</v>
      </c>
      <c r="F11018" s="7">
        <v>5</v>
      </c>
      <c r="G11018" s="8" t="s">
        <v>19</v>
      </c>
      <c r="H11018" s="4" t="str">
        <f t="shared" si="345"/>
        <v>11</v>
      </c>
      <c r="I11018" s="13">
        <v>39.483000000000004</v>
      </c>
    </row>
    <row r="11019" spans="1:9" ht="15" customHeight="1" x14ac:dyDescent="0.25">
      <c r="A11019" s="5" t="str">
        <f t="shared" si="344"/>
        <v>Hydropower</v>
      </c>
      <c r="B11019" s="5">
        <v>7</v>
      </c>
      <c r="C11019" s="6" t="s">
        <v>5</v>
      </c>
      <c r="D11019" s="6">
        <v>2</v>
      </c>
      <c r="E11019" s="7" t="s">
        <v>8</v>
      </c>
      <c r="F11019" s="7">
        <v>5</v>
      </c>
      <c r="G11019" s="8" t="s">
        <v>19</v>
      </c>
      <c r="H11019" s="4" t="str">
        <f t="shared" si="345"/>
        <v>11</v>
      </c>
      <c r="I11019" s="13">
        <v>0</v>
      </c>
    </row>
    <row r="11020" spans="1:9" ht="15" customHeight="1" x14ac:dyDescent="0.25">
      <c r="A11020" s="5" t="str">
        <f t="shared" si="344"/>
        <v>Wind</v>
      </c>
      <c r="B11020" s="5">
        <v>8</v>
      </c>
      <c r="C11020" s="6" t="s">
        <v>5</v>
      </c>
      <c r="D11020" s="6">
        <v>2</v>
      </c>
      <c r="E11020" s="7" t="s">
        <v>8</v>
      </c>
      <c r="F11020" s="7">
        <v>5</v>
      </c>
      <c r="G11020" s="8" t="s">
        <v>19</v>
      </c>
      <c r="H11020" s="4" t="str">
        <f t="shared" si="345"/>
        <v>11</v>
      </c>
      <c r="I11020" s="13">
        <v>9.2555000000000014</v>
      </c>
    </row>
    <row r="11021" spans="1:9" ht="15" customHeight="1" x14ac:dyDescent="0.25">
      <c r="A11021" s="5" t="str">
        <f t="shared" si="344"/>
        <v>Geothermal</v>
      </c>
      <c r="B11021" s="5">
        <v>9</v>
      </c>
      <c r="C11021" s="6" t="s">
        <v>5</v>
      </c>
      <c r="D11021" s="6">
        <v>2</v>
      </c>
      <c r="E11021" s="7" t="s">
        <v>8</v>
      </c>
      <c r="F11021" s="7">
        <v>5</v>
      </c>
      <c r="G11021" s="8" t="s">
        <v>19</v>
      </c>
      <c r="H11021" s="4" t="str">
        <f t="shared" si="345"/>
        <v>11</v>
      </c>
      <c r="I11021" s="13">
        <v>36.758352000000002</v>
      </c>
    </row>
    <row r="11022" spans="1:9" ht="15" customHeight="1" x14ac:dyDescent="0.25">
      <c r="A11022" s="5" t="str">
        <f t="shared" si="344"/>
        <v>Solar PV</v>
      </c>
      <c r="B11022" s="5">
        <v>10</v>
      </c>
      <c r="C11022" s="6" t="s">
        <v>5</v>
      </c>
      <c r="D11022" s="6">
        <v>2</v>
      </c>
      <c r="E11022" s="7" t="s">
        <v>8</v>
      </c>
      <c r="F11022" s="7">
        <v>5</v>
      </c>
      <c r="G11022" s="8" t="s">
        <v>19</v>
      </c>
      <c r="H11022" s="4" t="str">
        <f t="shared" si="345"/>
        <v>11</v>
      </c>
      <c r="I11022" s="13">
        <v>16.371000000000002</v>
      </c>
    </row>
    <row r="11023" spans="1:9" ht="15" customHeight="1" x14ac:dyDescent="0.25">
      <c r="A11023" s="5" t="str">
        <f t="shared" si="344"/>
        <v>Biomass</v>
      </c>
      <c r="B11023" s="5">
        <v>11</v>
      </c>
      <c r="C11023" s="6" t="s">
        <v>5</v>
      </c>
      <c r="D11023" s="6">
        <v>2</v>
      </c>
      <c r="E11023" s="7" t="s">
        <v>8</v>
      </c>
      <c r="F11023" s="7">
        <v>5</v>
      </c>
      <c r="G11023" s="8" t="s">
        <v>19</v>
      </c>
      <c r="H11023" s="4" t="str">
        <f t="shared" si="345"/>
        <v>11</v>
      </c>
      <c r="I11023" s="13">
        <v>5.3500000000000005</v>
      </c>
    </row>
    <row r="11024" spans="1:9" ht="15" customHeight="1" x14ac:dyDescent="0.25">
      <c r="A11024" s="5" t="str">
        <f t="shared" ref="A11024:A11087" si="346">A11011</f>
        <v>Cogeneration</v>
      </c>
      <c r="B11024" s="5">
        <v>12</v>
      </c>
      <c r="C11024" s="6" t="s">
        <v>5</v>
      </c>
      <c r="D11024" s="6">
        <v>2</v>
      </c>
      <c r="E11024" s="7" t="s">
        <v>8</v>
      </c>
      <c r="F11024" s="7">
        <v>5</v>
      </c>
      <c r="G11024" s="8" t="s">
        <v>19</v>
      </c>
      <c r="H11024" s="4" t="str">
        <f t="shared" si="345"/>
        <v>11</v>
      </c>
      <c r="I11024" s="13">
        <v>39.836581500000001</v>
      </c>
    </row>
    <row r="11025" spans="1:9" ht="15" customHeight="1" x14ac:dyDescent="0.25">
      <c r="A11025" s="5" t="str">
        <f t="shared" si="346"/>
        <v>Nuclear</v>
      </c>
      <c r="B11025" s="5">
        <v>13</v>
      </c>
      <c r="C11025" s="6" t="s">
        <v>5</v>
      </c>
      <c r="D11025" s="6">
        <v>2</v>
      </c>
      <c r="E11025" s="7" t="s">
        <v>8</v>
      </c>
      <c r="F11025" s="7">
        <v>5</v>
      </c>
      <c r="G11025" s="8" t="s">
        <v>19</v>
      </c>
      <c r="H11025" s="4" t="str">
        <f t="shared" si="345"/>
        <v>11</v>
      </c>
      <c r="I11025" s="13">
        <v>24.770499999999998</v>
      </c>
    </row>
    <row r="11026" spans="1:9" ht="15" customHeight="1" x14ac:dyDescent="0.25">
      <c r="A11026" s="5" t="str">
        <f t="shared" si="346"/>
        <v>Conventional Thermoelectric</v>
      </c>
      <c r="B11026" s="5">
        <v>1</v>
      </c>
      <c r="C11026" s="6" t="s">
        <v>6</v>
      </c>
      <c r="D11026" s="6">
        <v>3</v>
      </c>
      <c r="E11026" s="7" t="s">
        <v>8</v>
      </c>
      <c r="F11026" s="7">
        <v>5</v>
      </c>
      <c r="G11026" s="8" t="s">
        <v>19</v>
      </c>
      <c r="H11026" s="4" t="str">
        <f t="shared" si="345"/>
        <v>11</v>
      </c>
      <c r="I11026" s="13">
        <v>63.954327999999997</v>
      </c>
    </row>
    <row r="11027" spans="1:9" ht="15" customHeight="1" x14ac:dyDescent="0.25">
      <c r="A11027" s="5" t="str">
        <f t="shared" si="346"/>
        <v>Combined Cycle</v>
      </c>
      <c r="B11027" s="5">
        <v>2</v>
      </c>
      <c r="C11027" s="6" t="s">
        <v>6</v>
      </c>
      <c r="D11027" s="6">
        <v>3</v>
      </c>
      <c r="E11027" s="7" t="s">
        <v>8</v>
      </c>
      <c r="F11027" s="7">
        <v>5</v>
      </c>
      <c r="G11027" s="8" t="s">
        <v>19</v>
      </c>
      <c r="H11027" s="4" t="str">
        <f t="shared" si="345"/>
        <v>11</v>
      </c>
      <c r="I11027" s="13">
        <v>26.557721000000001</v>
      </c>
    </row>
    <row r="11028" spans="1:9" ht="15" customHeight="1" x14ac:dyDescent="0.25">
      <c r="A11028" s="5" t="str">
        <f t="shared" si="346"/>
        <v>Coal</v>
      </c>
      <c r="B11028" s="5">
        <v>3</v>
      </c>
      <c r="C11028" s="6" t="s">
        <v>6</v>
      </c>
      <c r="D11028" s="6">
        <v>3</v>
      </c>
      <c r="E11028" s="7" t="s">
        <v>8</v>
      </c>
      <c r="F11028" s="7">
        <v>5</v>
      </c>
      <c r="G11028" s="8" t="s">
        <v>19</v>
      </c>
      <c r="H11028" s="4" t="str">
        <f t="shared" si="345"/>
        <v>11</v>
      </c>
      <c r="I11028" s="13">
        <v>39.483000000000004</v>
      </c>
    </row>
    <row r="11029" spans="1:9" ht="15" customHeight="1" x14ac:dyDescent="0.25">
      <c r="A11029" s="5" t="str">
        <f t="shared" si="346"/>
        <v>Turbogas</v>
      </c>
      <c r="B11029" s="5">
        <v>4</v>
      </c>
      <c r="C11029" s="6" t="s">
        <v>6</v>
      </c>
      <c r="D11029" s="6">
        <v>3</v>
      </c>
      <c r="E11029" s="7" t="s">
        <v>8</v>
      </c>
      <c r="F11029" s="7">
        <v>5</v>
      </c>
      <c r="G11029" s="8" t="s">
        <v>19</v>
      </c>
      <c r="H11029" s="4" t="str">
        <f t="shared" si="345"/>
        <v>11</v>
      </c>
      <c r="I11029" s="13">
        <v>42.566739999999996</v>
      </c>
    </row>
    <row r="11030" spans="1:9" ht="15" customHeight="1" x14ac:dyDescent="0.25">
      <c r="A11030" s="5" t="str">
        <f t="shared" si="346"/>
        <v>Internal Combustion</v>
      </c>
      <c r="B11030" s="5">
        <v>5</v>
      </c>
      <c r="C11030" s="6" t="s">
        <v>6</v>
      </c>
      <c r="D11030" s="6">
        <v>3</v>
      </c>
      <c r="E11030" s="7" t="s">
        <v>8</v>
      </c>
      <c r="F11030" s="7">
        <v>5</v>
      </c>
      <c r="G11030" s="8" t="s">
        <v>19</v>
      </c>
      <c r="H11030" s="4" t="str">
        <f t="shared" si="345"/>
        <v>11</v>
      </c>
      <c r="I11030" s="13">
        <v>196.78370000000001</v>
      </c>
    </row>
    <row r="11031" spans="1:9" ht="15" customHeight="1" x14ac:dyDescent="0.25">
      <c r="A11031" s="5" t="str">
        <f t="shared" si="346"/>
        <v>Fluidized Bed</v>
      </c>
      <c r="B11031" s="5">
        <v>6</v>
      </c>
      <c r="C11031" s="6" t="s">
        <v>6</v>
      </c>
      <c r="D11031" s="6">
        <v>3</v>
      </c>
      <c r="E11031" s="7" t="s">
        <v>8</v>
      </c>
      <c r="F11031" s="7">
        <v>5</v>
      </c>
      <c r="G11031" s="8" t="s">
        <v>19</v>
      </c>
      <c r="H11031" s="4" t="str">
        <f t="shared" si="345"/>
        <v>11</v>
      </c>
      <c r="I11031" s="13">
        <v>39.483000000000004</v>
      </c>
    </row>
    <row r="11032" spans="1:9" ht="15" customHeight="1" x14ac:dyDescent="0.25">
      <c r="A11032" s="5" t="str">
        <f t="shared" si="346"/>
        <v>Hydropower</v>
      </c>
      <c r="B11032" s="5">
        <v>7</v>
      </c>
      <c r="C11032" s="6" t="s">
        <v>6</v>
      </c>
      <c r="D11032" s="6">
        <v>3</v>
      </c>
      <c r="E11032" s="7" t="s">
        <v>8</v>
      </c>
      <c r="F11032" s="7">
        <v>5</v>
      </c>
      <c r="G11032" s="8" t="s">
        <v>19</v>
      </c>
      <c r="H11032" s="4" t="str">
        <f t="shared" si="345"/>
        <v>11</v>
      </c>
      <c r="I11032" s="13">
        <v>0</v>
      </c>
    </row>
    <row r="11033" spans="1:9" ht="15" customHeight="1" x14ac:dyDescent="0.25">
      <c r="A11033" s="5" t="str">
        <f t="shared" si="346"/>
        <v>Wind</v>
      </c>
      <c r="B11033" s="5">
        <v>8</v>
      </c>
      <c r="C11033" s="6" t="s">
        <v>6</v>
      </c>
      <c r="D11033" s="6">
        <v>3</v>
      </c>
      <c r="E11033" s="7" t="s">
        <v>8</v>
      </c>
      <c r="F11033" s="7">
        <v>5</v>
      </c>
      <c r="G11033" s="8" t="s">
        <v>19</v>
      </c>
      <c r="H11033" s="4" t="str">
        <f t="shared" si="345"/>
        <v>11</v>
      </c>
      <c r="I11033" s="13">
        <v>9.2555000000000014</v>
      </c>
    </row>
    <row r="11034" spans="1:9" ht="15" customHeight="1" x14ac:dyDescent="0.25">
      <c r="A11034" s="5" t="str">
        <f t="shared" si="346"/>
        <v>Geothermal</v>
      </c>
      <c r="B11034" s="5">
        <v>9</v>
      </c>
      <c r="C11034" s="6" t="s">
        <v>6</v>
      </c>
      <c r="D11034" s="6">
        <v>3</v>
      </c>
      <c r="E11034" s="7" t="s">
        <v>8</v>
      </c>
      <c r="F11034" s="7">
        <v>5</v>
      </c>
      <c r="G11034" s="8" t="s">
        <v>19</v>
      </c>
      <c r="H11034" s="4" t="str">
        <f t="shared" si="345"/>
        <v>11</v>
      </c>
      <c r="I11034" s="13">
        <v>36.758352000000002</v>
      </c>
    </row>
    <row r="11035" spans="1:9" ht="15" customHeight="1" x14ac:dyDescent="0.25">
      <c r="A11035" s="5" t="str">
        <f t="shared" si="346"/>
        <v>Solar PV</v>
      </c>
      <c r="B11035" s="5">
        <v>10</v>
      </c>
      <c r="C11035" s="6" t="s">
        <v>6</v>
      </c>
      <c r="D11035" s="6">
        <v>3</v>
      </c>
      <c r="E11035" s="7" t="s">
        <v>8</v>
      </c>
      <c r="F11035" s="7">
        <v>5</v>
      </c>
      <c r="G11035" s="8" t="s">
        <v>19</v>
      </c>
      <c r="H11035" s="4" t="str">
        <f t="shared" si="345"/>
        <v>11</v>
      </c>
      <c r="I11035" s="13">
        <v>16.371000000000002</v>
      </c>
    </row>
    <row r="11036" spans="1:9" ht="15" customHeight="1" x14ac:dyDescent="0.25">
      <c r="A11036" s="5" t="str">
        <f t="shared" si="346"/>
        <v>Biomass</v>
      </c>
      <c r="B11036" s="5">
        <v>11</v>
      </c>
      <c r="C11036" s="6" t="s">
        <v>6</v>
      </c>
      <c r="D11036" s="6">
        <v>3</v>
      </c>
      <c r="E11036" s="7" t="s">
        <v>8</v>
      </c>
      <c r="F11036" s="7">
        <v>5</v>
      </c>
      <c r="G11036" s="8" t="s">
        <v>19</v>
      </c>
      <c r="H11036" s="4" t="str">
        <f t="shared" si="345"/>
        <v>11</v>
      </c>
      <c r="I11036" s="13">
        <v>5.3500000000000005</v>
      </c>
    </row>
    <row r="11037" spans="1:9" ht="15" customHeight="1" x14ac:dyDescent="0.25">
      <c r="A11037" s="5" t="str">
        <f t="shared" si="346"/>
        <v>Cogeneration</v>
      </c>
      <c r="B11037" s="5">
        <v>12</v>
      </c>
      <c r="C11037" s="6" t="s">
        <v>6</v>
      </c>
      <c r="D11037" s="6">
        <v>3</v>
      </c>
      <c r="E11037" s="7" t="s">
        <v>8</v>
      </c>
      <c r="F11037" s="7">
        <v>5</v>
      </c>
      <c r="G11037" s="8" t="s">
        <v>19</v>
      </c>
      <c r="H11037" s="4" t="str">
        <f t="shared" si="345"/>
        <v>11</v>
      </c>
      <c r="I11037" s="13">
        <v>26.557721000000001</v>
      </c>
    </row>
    <row r="11038" spans="1:9" ht="15" customHeight="1" x14ac:dyDescent="0.25">
      <c r="A11038" s="5" t="str">
        <f t="shared" si="346"/>
        <v>Nuclear</v>
      </c>
      <c r="B11038" s="5">
        <v>13</v>
      </c>
      <c r="C11038" s="6" t="s">
        <v>6</v>
      </c>
      <c r="D11038" s="6">
        <v>3</v>
      </c>
      <c r="E11038" s="7" t="s">
        <v>8</v>
      </c>
      <c r="F11038" s="7">
        <v>5</v>
      </c>
      <c r="G11038" s="8" t="s">
        <v>19</v>
      </c>
      <c r="H11038" s="4" t="str">
        <f t="shared" si="345"/>
        <v>11</v>
      </c>
      <c r="I11038" s="13">
        <v>24.770499999999998</v>
      </c>
    </row>
    <row r="11039" spans="1:9" ht="15" customHeight="1" x14ac:dyDescent="0.25">
      <c r="A11039" s="5" t="str">
        <f t="shared" si="346"/>
        <v>Conventional Thermoelectric</v>
      </c>
      <c r="B11039" s="5">
        <v>1</v>
      </c>
      <c r="C11039" s="6" t="s">
        <v>7</v>
      </c>
      <c r="D11039" s="6">
        <v>4</v>
      </c>
      <c r="E11039" s="7" t="s">
        <v>8</v>
      </c>
      <c r="F11039" s="7">
        <v>5</v>
      </c>
      <c r="G11039" s="8" t="s">
        <v>19</v>
      </c>
      <c r="H11039" s="4" t="str">
        <f t="shared" si="345"/>
        <v>11</v>
      </c>
      <c r="I11039" s="13">
        <v>63.954327999999997</v>
      </c>
    </row>
    <row r="11040" spans="1:9" ht="15" customHeight="1" x14ac:dyDescent="0.25">
      <c r="A11040" s="5" t="str">
        <f t="shared" si="346"/>
        <v>Combined Cycle</v>
      </c>
      <c r="B11040" s="5">
        <v>2</v>
      </c>
      <c r="C11040" s="6" t="s">
        <v>7</v>
      </c>
      <c r="D11040" s="6">
        <v>4</v>
      </c>
      <c r="E11040" s="7" t="s">
        <v>8</v>
      </c>
      <c r="F11040" s="7">
        <v>5</v>
      </c>
      <c r="G11040" s="8" t="s">
        <v>19</v>
      </c>
      <c r="H11040" s="4" t="str">
        <f t="shared" si="345"/>
        <v>11</v>
      </c>
      <c r="I11040" s="13">
        <v>26.004435145833337</v>
      </c>
    </row>
    <row r="11041" spans="1:9" ht="15" customHeight="1" x14ac:dyDescent="0.25">
      <c r="A11041" s="5" t="str">
        <f t="shared" si="346"/>
        <v>Coal</v>
      </c>
      <c r="B11041" s="5">
        <v>3</v>
      </c>
      <c r="C11041" s="6" t="s">
        <v>7</v>
      </c>
      <c r="D11041" s="6">
        <v>4</v>
      </c>
      <c r="E11041" s="7" t="s">
        <v>8</v>
      </c>
      <c r="F11041" s="7">
        <v>5</v>
      </c>
      <c r="G11041" s="8" t="s">
        <v>19</v>
      </c>
      <c r="H11041" s="4" t="str">
        <f t="shared" si="345"/>
        <v>11</v>
      </c>
      <c r="I11041" s="13">
        <v>39.483000000000004</v>
      </c>
    </row>
    <row r="11042" spans="1:9" ht="15" customHeight="1" x14ac:dyDescent="0.25">
      <c r="A11042" s="5" t="str">
        <f t="shared" si="346"/>
        <v>Turbogas</v>
      </c>
      <c r="B11042" s="5">
        <v>4</v>
      </c>
      <c r="C11042" s="6" t="s">
        <v>7</v>
      </c>
      <c r="D11042" s="6">
        <v>4</v>
      </c>
      <c r="E11042" s="7" t="s">
        <v>8</v>
      </c>
      <c r="F11042" s="7">
        <v>5</v>
      </c>
      <c r="G11042" s="8" t="s">
        <v>19</v>
      </c>
      <c r="H11042" s="4" t="str">
        <f t="shared" si="345"/>
        <v>11</v>
      </c>
      <c r="I11042" s="13">
        <v>41.679932916666665</v>
      </c>
    </row>
    <row r="11043" spans="1:9" ht="15" customHeight="1" x14ac:dyDescent="0.25">
      <c r="A11043" s="5" t="str">
        <f t="shared" si="346"/>
        <v>Internal Combustion</v>
      </c>
      <c r="B11043" s="5">
        <v>5</v>
      </c>
      <c r="C11043" s="6" t="s">
        <v>7</v>
      </c>
      <c r="D11043" s="6">
        <v>4</v>
      </c>
      <c r="E11043" s="7" t="s">
        <v>8</v>
      </c>
      <c r="F11043" s="7">
        <v>5</v>
      </c>
      <c r="G11043" s="8" t="s">
        <v>19</v>
      </c>
      <c r="H11043" s="4" t="str">
        <f t="shared" si="345"/>
        <v>11</v>
      </c>
      <c r="I11043" s="13">
        <v>196.78370000000001</v>
      </c>
    </row>
    <row r="11044" spans="1:9" ht="15" customHeight="1" x14ac:dyDescent="0.25">
      <c r="A11044" s="5" t="str">
        <f t="shared" si="346"/>
        <v>Fluidized Bed</v>
      </c>
      <c r="B11044" s="5">
        <v>6</v>
      </c>
      <c r="C11044" s="6" t="s">
        <v>7</v>
      </c>
      <c r="D11044" s="6">
        <v>4</v>
      </c>
      <c r="E11044" s="7" t="s">
        <v>8</v>
      </c>
      <c r="F11044" s="7">
        <v>5</v>
      </c>
      <c r="G11044" s="8" t="s">
        <v>19</v>
      </c>
      <c r="H11044" s="4" t="str">
        <f t="shared" si="345"/>
        <v>11</v>
      </c>
      <c r="I11044" s="13">
        <v>39.483000000000004</v>
      </c>
    </row>
    <row r="11045" spans="1:9" ht="15" customHeight="1" x14ac:dyDescent="0.25">
      <c r="A11045" s="5" t="str">
        <f t="shared" si="346"/>
        <v>Hydropower</v>
      </c>
      <c r="B11045" s="5">
        <v>7</v>
      </c>
      <c r="C11045" s="6" t="s">
        <v>7</v>
      </c>
      <c r="D11045" s="6">
        <v>4</v>
      </c>
      <c r="E11045" s="7" t="s">
        <v>8</v>
      </c>
      <c r="F11045" s="7">
        <v>5</v>
      </c>
      <c r="G11045" s="8" t="s">
        <v>19</v>
      </c>
      <c r="H11045" s="4" t="str">
        <f t="shared" si="345"/>
        <v>11</v>
      </c>
      <c r="I11045" s="13">
        <v>0</v>
      </c>
    </row>
    <row r="11046" spans="1:9" ht="15" customHeight="1" x14ac:dyDescent="0.25">
      <c r="A11046" s="5" t="str">
        <f t="shared" si="346"/>
        <v>Wind</v>
      </c>
      <c r="B11046" s="5">
        <v>8</v>
      </c>
      <c r="C11046" s="6" t="s">
        <v>7</v>
      </c>
      <c r="D11046" s="6">
        <v>4</v>
      </c>
      <c r="E11046" s="7" t="s">
        <v>8</v>
      </c>
      <c r="F11046" s="7">
        <v>5</v>
      </c>
      <c r="G11046" s="8" t="s">
        <v>19</v>
      </c>
      <c r="H11046" s="4" t="str">
        <f t="shared" si="345"/>
        <v>11</v>
      </c>
      <c r="I11046" s="13">
        <v>9.2555000000000014</v>
      </c>
    </row>
    <row r="11047" spans="1:9" ht="15" customHeight="1" x14ac:dyDescent="0.25">
      <c r="A11047" s="5" t="str">
        <f t="shared" si="346"/>
        <v>Geothermal</v>
      </c>
      <c r="B11047" s="5">
        <v>9</v>
      </c>
      <c r="C11047" s="6" t="s">
        <v>7</v>
      </c>
      <c r="D11047" s="6">
        <v>4</v>
      </c>
      <c r="E11047" s="7" t="s">
        <v>8</v>
      </c>
      <c r="F11047" s="7">
        <v>5</v>
      </c>
      <c r="G11047" s="8" t="s">
        <v>19</v>
      </c>
      <c r="H11047" s="4" t="str">
        <f t="shared" si="345"/>
        <v>11</v>
      </c>
      <c r="I11047" s="13">
        <v>36.758352000000002</v>
      </c>
    </row>
    <row r="11048" spans="1:9" ht="15" customHeight="1" x14ac:dyDescent="0.25">
      <c r="A11048" s="5" t="str">
        <f t="shared" si="346"/>
        <v>Solar PV</v>
      </c>
      <c r="B11048" s="5">
        <v>10</v>
      </c>
      <c r="C11048" s="6" t="s">
        <v>7</v>
      </c>
      <c r="D11048" s="6">
        <v>4</v>
      </c>
      <c r="E11048" s="7" t="s">
        <v>8</v>
      </c>
      <c r="F11048" s="7">
        <v>5</v>
      </c>
      <c r="G11048" s="8" t="s">
        <v>19</v>
      </c>
      <c r="H11048" s="4" t="str">
        <f t="shared" si="345"/>
        <v>11</v>
      </c>
      <c r="I11048" s="13">
        <v>16.371000000000002</v>
      </c>
    </row>
    <row r="11049" spans="1:9" ht="15" customHeight="1" x14ac:dyDescent="0.25">
      <c r="A11049" s="5" t="str">
        <f t="shared" si="346"/>
        <v>Biomass</v>
      </c>
      <c r="B11049" s="5">
        <v>11</v>
      </c>
      <c r="C11049" s="6" t="s">
        <v>7</v>
      </c>
      <c r="D11049" s="6">
        <v>4</v>
      </c>
      <c r="E11049" s="7" t="s">
        <v>8</v>
      </c>
      <c r="F11049" s="7">
        <v>5</v>
      </c>
      <c r="G11049" s="8" t="s">
        <v>19</v>
      </c>
      <c r="H11049" s="4" t="str">
        <f t="shared" si="345"/>
        <v>11</v>
      </c>
      <c r="I11049" s="13">
        <v>5.3500000000000005</v>
      </c>
    </row>
    <row r="11050" spans="1:9" ht="15" customHeight="1" x14ac:dyDescent="0.25">
      <c r="A11050" s="5" t="str">
        <f t="shared" si="346"/>
        <v>Cogeneration</v>
      </c>
      <c r="B11050" s="5">
        <v>12</v>
      </c>
      <c r="C11050" s="6" t="s">
        <v>7</v>
      </c>
      <c r="D11050" s="6">
        <v>4</v>
      </c>
      <c r="E11050" s="7" t="s">
        <v>8</v>
      </c>
      <c r="F11050" s="7">
        <v>5</v>
      </c>
      <c r="G11050" s="8" t="s">
        <v>19</v>
      </c>
      <c r="H11050" s="4" t="str">
        <f t="shared" si="345"/>
        <v>11</v>
      </c>
      <c r="I11050" s="13">
        <v>26.004435145833337</v>
      </c>
    </row>
    <row r="11051" spans="1:9" ht="15" customHeight="1" x14ac:dyDescent="0.25">
      <c r="A11051" s="5" t="str">
        <f t="shared" si="346"/>
        <v>Nuclear</v>
      </c>
      <c r="B11051" s="5">
        <v>13</v>
      </c>
      <c r="C11051" s="6" t="s">
        <v>7</v>
      </c>
      <c r="D11051" s="6">
        <v>4</v>
      </c>
      <c r="E11051" s="7" t="s">
        <v>8</v>
      </c>
      <c r="F11051" s="7">
        <v>5</v>
      </c>
      <c r="G11051" s="8" t="s">
        <v>19</v>
      </c>
      <c r="H11051" s="4" t="str">
        <f t="shared" si="345"/>
        <v>11</v>
      </c>
      <c r="I11051" s="13">
        <v>24.770499999999998</v>
      </c>
    </row>
    <row r="11052" spans="1:9" ht="15" customHeight="1" x14ac:dyDescent="0.25">
      <c r="A11052" s="5" t="str">
        <f t="shared" si="346"/>
        <v>Conventional Thermoelectric</v>
      </c>
      <c r="B11052" s="5">
        <v>1</v>
      </c>
      <c r="C11052" s="6" t="s">
        <v>8</v>
      </c>
      <c r="D11052" s="6">
        <v>5</v>
      </c>
      <c r="E11052" s="7" t="s">
        <v>8</v>
      </c>
      <c r="F11052" s="7">
        <v>5</v>
      </c>
      <c r="G11052" s="8" t="s">
        <v>19</v>
      </c>
      <c r="H11052" s="4" t="str">
        <f t="shared" si="345"/>
        <v>11</v>
      </c>
      <c r="I11052" s="13">
        <v>59.770399999999995</v>
      </c>
    </row>
    <row r="11053" spans="1:9" ht="15" customHeight="1" x14ac:dyDescent="0.25">
      <c r="A11053" s="5" t="str">
        <f t="shared" si="346"/>
        <v>Combined Cycle</v>
      </c>
      <c r="B11053" s="5">
        <v>2</v>
      </c>
      <c r="C11053" s="6" t="s">
        <v>8</v>
      </c>
      <c r="D11053" s="6">
        <v>5</v>
      </c>
      <c r="E11053" s="7" t="s">
        <v>8</v>
      </c>
      <c r="F11053" s="7">
        <v>5</v>
      </c>
      <c r="G11053" s="8" t="s">
        <v>19</v>
      </c>
      <c r="H11053" s="4" t="str">
        <f t="shared" si="345"/>
        <v>11</v>
      </c>
      <c r="I11053" s="13">
        <v>24.096374583333336</v>
      </c>
    </row>
    <row r="11054" spans="1:9" ht="15" customHeight="1" x14ac:dyDescent="0.25">
      <c r="A11054" s="5" t="str">
        <f t="shared" si="346"/>
        <v>Coal</v>
      </c>
      <c r="B11054" s="5">
        <v>3</v>
      </c>
      <c r="C11054" s="6" t="s">
        <v>8</v>
      </c>
      <c r="D11054" s="6">
        <v>5</v>
      </c>
      <c r="E11054" s="7" t="s">
        <v>8</v>
      </c>
      <c r="F11054" s="7">
        <v>5</v>
      </c>
      <c r="G11054" s="8" t="s">
        <v>19</v>
      </c>
      <c r="H11054" s="4" t="str">
        <f t="shared" si="345"/>
        <v>11</v>
      </c>
      <c r="I11054" s="13">
        <v>36.9</v>
      </c>
    </row>
    <row r="11055" spans="1:9" ht="15" customHeight="1" x14ac:dyDescent="0.25">
      <c r="A11055" s="5" t="str">
        <f t="shared" si="346"/>
        <v>Turbogas</v>
      </c>
      <c r="B11055" s="5">
        <v>4</v>
      </c>
      <c r="C11055" s="6" t="s">
        <v>8</v>
      </c>
      <c r="D11055" s="6">
        <v>5</v>
      </c>
      <c r="E11055" s="7" t="s">
        <v>8</v>
      </c>
      <c r="F11055" s="7">
        <v>5</v>
      </c>
      <c r="G11055" s="8" t="s">
        <v>19</v>
      </c>
      <c r="H11055" s="4" t="str">
        <f t="shared" si="345"/>
        <v>11</v>
      </c>
      <c r="I11055" s="13">
        <v>38.621691666666671</v>
      </c>
    </row>
    <row r="11056" spans="1:9" ht="15" customHeight="1" x14ac:dyDescent="0.25">
      <c r="A11056" s="5" t="str">
        <f t="shared" si="346"/>
        <v>Internal Combustion</v>
      </c>
      <c r="B11056" s="5">
        <v>5</v>
      </c>
      <c r="C11056" s="6" t="s">
        <v>8</v>
      </c>
      <c r="D11056" s="6">
        <v>5</v>
      </c>
      <c r="E11056" s="7" t="s">
        <v>8</v>
      </c>
      <c r="F11056" s="7">
        <v>5</v>
      </c>
      <c r="G11056" s="8" t="s">
        <v>19</v>
      </c>
      <c r="H11056" s="4" t="str">
        <f t="shared" si="345"/>
        <v>11</v>
      </c>
      <c r="I11056" s="13">
        <v>183.91</v>
      </c>
    </row>
    <row r="11057" spans="1:9" ht="15" customHeight="1" x14ac:dyDescent="0.25">
      <c r="A11057" s="5" t="str">
        <f t="shared" si="346"/>
        <v>Fluidized Bed</v>
      </c>
      <c r="B11057" s="5">
        <v>6</v>
      </c>
      <c r="C11057" s="6" t="s">
        <v>8</v>
      </c>
      <c r="D11057" s="6">
        <v>5</v>
      </c>
      <c r="E11057" s="7" t="s">
        <v>8</v>
      </c>
      <c r="F11057" s="7">
        <v>5</v>
      </c>
      <c r="G11057" s="8" t="s">
        <v>19</v>
      </c>
      <c r="H11057" s="4" t="str">
        <f t="shared" si="345"/>
        <v>11</v>
      </c>
      <c r="I11057" s="13">
        <v>36.9</v>
      </c>
    </row>
    <row r="11058" spans="1:9" ht="15" customHeight="1" x14ac:dyDescent="0.25">
      <c r="A11058" s="5" t="str">
        <f t="shared" si="346"/>
        <v>Hydropower</v>
      </c>
      <c r="B11058" s="5">
        <v>7</v>
      </c>
      <c r="C11058" s="6" t="s">
        <v>8</v>
      </c>
      <c r="D11058" s="6">
        <v>5</v>
      </c>
      <c r="E11058" s="7" t="s">
        <v>8</v>
      </c>
      <c r="F11058" s="7">
        <v>5</v>
      </c>
      <c r="G11058" s="8" t="s">
        <v>19</v>
      </c>
      <c r="H11058" s="4" t="str">
        <f t="shared" si="345"/>
        <v>11</v>
      </c>
      <c r="I11058" s="13">
        <v>0</v>
      </c>
    </row>
    <row r="11059" spans="1:9" ht="15" customHeight="1" x14ac:dyDescent="0.25">
      <c r="A11059" s="5" t="str">
        <f t="shared" si="346"/>
        <v>Wind</v>
      </c>
      <c r="B11059" s="5">
        <v>8</v>
      </c>
      <c r="C11059" s="6" t="s">
        <v>8</v>
      </c>
      <c r="D11059" s="6">
        <v>5</v>
      </c>
      <c r="E11059" s="7" t="s">
        <v>8</v>
      </c>
      <c r="F11059" s="7">
        <v>5</v>
      </c>
      <c r="G11059" s="8" t="s">
        <v>19</v>
      </c>
      <c r="H11059" s="4" t="str">
        <f t="shared" si="345"/>
        <v>11</v>
      </c>
      <c r="I11059" s="13">
        <v>8.65</v>
      </c>
    </row>
    <row r="11060" spans="1:9" ht="15" customHeight="1" x14ac:dyDescent="0.25">
      <c r="A11060" s="5" t="str">
        <f t="shared" si="346"/>
        <v>Geothermal</v>
      </c>
      <c r="B11060" s="5">
        <v>9</v>
      </c>
      <c r="C11060" s="6" t="s">
        <v>8</v>
      </c>
      <c r="D11060" s="6">
        <v>5</v>
      </c>
      <c r="E11060" s="7" t="s">
        <v>8</v>
      </c>
      <c r="F11060" s="7">
        <v>5</v>
      </c>
      <c r="G11060" s="8" t="s">
        <v>19</v>
      </c>
      <c r="H11060" s="4" t="str">
        <f t="shared" si="345"/>
        <v>11</v>
      </c>
      <c r="I11060" s="13">
        <v>34.3536</v>
      </c>
    </row>
    <row r="11061" spans="1:9" ht="15" customHeight="1" x14ac:dyDescent="0.25">
      <c r="A11061" s="5" t="str">
        <f t="shared" si="346"/>
        <v>Solar PV</v>
      </c>
      <c r="B11061" s="5">
        <v>10</v>
      </c>
      <c r="C11061" s="6" t="s">
        <v>8</v>
      </c>
      <c r="D11061" s="6">
        <v>5</v>
      </c>
      <c r="E11061" s="7" t="s">
        <v>8</v>
      </c>
      <c r="F11061" s="7">
        <v>5</v>
      </c>
      <c r="G11061" s="8" t="s">
        <v>19</v>
      </c>
      <c r="H11061" s="4" t="str">
        <f t="shared" si="345"/>
        <v>11</v>
      </c>
      <c r="I11061" s="13">
        <v>15.3</v>
      </c>
    </row>
    <row r="11062" spans="1:9" ht="15" customHeight="1" x14ac:dyDescent="0.25">
      <c r="A11062" s="5" t="str">
        <f t="shared" si="346"/>
        <v>Biomass</v>
      </c>
      <c r="B11062" s="5">
        <v>11</v>
      </c>
      <c r="C11062" s="6" t="s">
        <v>8</v>
      </c>
      <c r="D11062" s="6">
        <v>5</v>
      </c>
      <c r="E11062" s="7" t="s">
        <v>8</v>
      </c>
      <c r="F11062" s="7">
        <v>5</v>
      </c>
      <c r="G11062" s="8" t="s">
        <v>19</v>
      </c>
      <c r="H11062" s="4" t="str">
        <f t="shared" si="345"/>
        <v>11</v>
      </c>
      <c r="I11062" s="13">
        <v>5</v>
      </c>
    </row>
    <row r="11063" spans="1:9" ht="15" customHeight="1" x14ac:dyDescent="0.25">
      <c r="A11063" s="5" t="str">
        <f t="shared" si="346"/>
        <v>Cogeneration</v>
      </c>
      <c r="B11063" s="5">
        <v>12</v>
      </c>
      <c r="C11063" s="6" t="s">
        <v>8</v>
      </c>
      <c r="D11063" s="6">
        <v>5</v>
      </c>
      <c r="E11063" s="7" t="s">
        <v>8</v>
      </c>
      <c r="F11063" s="7">
        <v>5</v>
      </c>
      <c r="G11063" s="8" t="s">
        <v>19</v>
      </c>
      <c r="H11063" s="4" t="str">
        <f t="shared" si="345"/>
        <v>11</v>
      </c>
      <c r="I11063" s="13">
        <v>24.096374583333336</v>
      </c>
    </row>
    <row r="11064" spans="1:9" ht="15" customHeight="1" x14ac:dyDescent="0.25">
      <c r="A11064" s="5" t="str">
        <f t="shared" si="346"/>
        <v>Nuclear</v>
      </c>
      <c r="B11064" s="5">
        <v>13</v>
      </c>
      <c r="C11064" s="6" t="s">
        <v>8</v>
      </c>
      <c r="D11064" s="6">
        <v>5</v>
      </c>
      <c r="E11064" s="7" t="s">
        <v>8</v>
      </c>
      <c r="F11064" s="7">
        <v>5</v>
      </c>
      <c r="G11064" s="8" t="s">
        <v>19</v>
      </c>
      <c r="H11064" s="4" t="str">
        <f t="shared" si="345"/>
        <v>11</v>
      </c>
      <c r="I11064" s="13">
        <v>23.15</v>
      </c>
    </row>
    <row r="11065" spans="1:9" ht="15" customHeight="1" x14ac:dyDescent="0.25">
      <c r="A11065" s="5" t="str">
        <f t="shared" si="346"/>
        <v>Conventional Thermoelectric</v>
      </c>
      <c r="B11065" s="5">
        <v>1</v>
      </c>
      <c r="C11065" s="6" t="s">
        <v>9</v>
      </c>
      <c r="D11065" s="6">
        <v>6</v>
      </c>
      <c r="E11065" s="7" t="s">
        <v>8</v>
      </c>
      <c r="F11065" s="7">
        <v>5</v>
      </c>
      <c r="G11065" s="8" t="s">
        <v>19</v>
      </c>
      <c r="H11065" s="4" t="str">
        <f t="shared" si="345"/>
        <v>11</v>
      </c>
      <c r="I11065" s="13">
        <v>63.954327999999997</v>
      </c>
    </row>
    <row r="11066" spans="1:9" ht="15" customHeight="1" x14ac:dyDescent="0.25">
      <c r="A11066" s="5" t="str">
        <f t="shared" si="346"/>
        <v>Combined Cycle</v>
      </c>
      <c r="B11066" s="5">
        <v>2</v>
      </c>
      <c r="C11066" s="6" t="s">
        <v>9</v>
      </c>
      <c r="D11066" s="6">
        <v>6</v>
      </c>
      <c r="E11066" s="7" t="s">
        <v>8</v>
      </c>
      <c r="F11066" s="7">
        <v>5</v>
      </c>
      <c r="G11066" s="8" t="s">
        <v>19</v>
      </c>
      <c r="H11066" s="4" t="str">
        <f t="shared" si="345"/>
        <v>11</v>
      </c>
      <c r="I11066" s="13">
        <v>25.783120804166671</v>
      </c>
    </row>
    <row r="11067" spans="1:9" ht="15" customHeight="1" x14ac:dyDescent="0.25">
      <c r="A11067" s="5" t="str">
        <f t="shared" si="346"/>
        <v>Coal</v>
      </c>
      <c r="B11067" s="5">
        <v>3</v>
      </c>
      <c r="C11067" s="6" t="s">
        <v>9</v>
      </c>
      <c r="D11067" s="6">
        <v>6</v>
      </c>
      <c r="E11067" s="7" t="s">
        <v>8</v>
      </c>
      <c r="F11067" s="7">
        <v>5</v>
      </c>
      <c r="G11067" s="8" t="s">
        <v>19</v>
      </c>
      <c r="H11067" s="4" t="str">
        <f t="shared" si="345"/>
        <v>11</v>
      </c>
      <c r="I11067" s="13">
        <v>39.483000000000004</v>
      </c>
    </row>
    <row r="11068" spans="1:9" ht="15" customHeight="1" x14ac:dyDescent="0.25">
      <c r="A11068" s="5" t="str">
        <f t="shared" si="346"/>
        <v>Turbogas</v>
      </c>
      <c r="B11068" s="5">
        <v>4</v>
      </c>
      <c r="C11068" s="6" t="s">
        <v>9</v>
      </c>
      <c r="D11068" s="6">
        <v>6</v>
      </c>
      <c r="E11068" s="7" t="s">
        <v>8</v>
      </c>
      <c r="F11068" s="7">
        <v>5</v>
      </c>
      <c r="G11068" s="8" t="s">
        <v>19</v>
      </c>
      <c r="H11068" s="4" t="str">
        <f t="shared" si="345"/>
        <v>11</v>
      </c>
      <c r="I11068" s="13">
        <v>41.325210083333332</v>
      </c>
    </row>
    <row r="11069" spans="1:9" ht="15" customHeight="1" x14ac:dyDescent="0.25">
      <c r="A11069" s="5" t="str">
        <f t="shared" si="346"/>
        <v>Internal Combustion</v>
      </c>
      <c r="B11069" s="5">
        <v>5</v>
      </c>
      <c r="C11069" s="6" t="s">
        <v>9</v>
      </c>
      <c r="D11069" s="6">
        <v>6</v>
      </c>
      <c r="E11069" s="7" t="s">
        <v>8</v>
      </c>
      <c r="F11069" s="7">
        <v>5</v>
      </c>
      <c r="G11069" s="8" t="s">
        <v>19</v>
      </c>
      <c r="H11069" s="4" t="str">
        <f t="shared" si="345"/>
        <v>11</v>
      </c>
      <c r="I11069" s="13">
        <v>196.78370000000001</v>
      </c>
    </row>
    <row r="11070" spans="1:9" ht="15" customHeight="1" x14ac:dyDescent="0.25">
      <c r="A11070" s="5" t="str">
        <f t="shared" si="346"/>
        <v>Fluidized Bed</v>
      </c>
      <c r="B11070" s="5">
        <v>6</v>
      </c>
      <c r="C11070" s="6" t="s">
        <v>9</v>
      </c>
      <c r="D11070" s="6">
        <v>6</v>
      </c>
      <c r="E11070" s="7" t="s">
        <v>8</v>
      </c>
      <c r="F11070" s="7">
        <v>5</v>
      </c>
      <c r="G11070" s="8" t="s">
        <v>19</v>
      </c>
      <c r="H11070" s="4" t="str">
        <f t="shared" si="345"/>
        <v>11</v>
      </c>
      <c r="I11070" s="13">
        <v>39.483000000000004</v>
      </c>
    </row>
    <row r="11071" spans="1:9" ht="15" customHeight="1" x14ac:dyDescent="0.25">
      <c r="A11071" s="5" t="str">
        <f t="shared" si="346"/>
        <v>Hydropower</v>
      </c>
      <c r="B11071" s="5">
        <v>7</v>
      </c>
      <c r="C11071" s="6" t="s">
        <v>9</v>
      </c>
      <c r="D11071" s="6">
        <v>6</v>
      </c>
      <c r="E11071" s="7" t="s">
        <v>8</v>
      </c>
      <c r="F11071" s="7">
        <v>5</v>
      </c>
      <c r="G11071" s="8" t="s">
        <v>19</v>
      </c>
      <c r="H11071" s="4" t="str">
        <f t="shared" si="345"/>
        <v>11</v>
      </c>
      <c r="I11071" s="13">
        <v>0</v>
      </c>
    </row>
    <row r="11072" spans="1:9" ht="15" customHeight="1" x14ac:dyDescent="0.25">
      <c r="A11072" s="5" t="str">
        <f t="shared" si="346"/>
        <v>Wind</v>
      </c>
      <c r="B11072" s="5">
        <v>8</v>
      </c>
      <c r="C11072" s="6" t="s">
        <v>9</v>
      </c>
      <c r="D11072" s="6">
        <v>6</v>
      </c>
      <c r="E11072" s="7" t="s">
        <v>8</v>
      </c>
      <c r="F11072" s="7">
        <v>5</v>
      </c>
      <c r="G11072" s="8" t="s">
        <v>19</v>
      </c>
      <c r="H11072" s="4" t="str">
        <f t="shared" si="345"/>
        <v>11</v>
      </c>
      <c r="I11072" s="13">
        <v>9.2555000000000014</v>
      </c>
    </row>
    <row r="11073" spans="1:9" ht="15" customHeight="1" x14ac:dyDescent="0.25">
      <c r="A11073" s="5" t="str">
        <f t="shared" si="346"/>
        <v>Geothermal</v>
      </c>
      <c r="B11073" s="5">
        <v>9</v>
      </c>
      <c r="C11073" s="6" t="s">
        <v>9</v>
      </c>
      <c r="D11073" s="6">
        <v>6</v>
      </c>
      <c r="E11073" s="7" t="s">
        <v>8</v>
      </c>
      <c r="F11073" s="7">
        <v>5</v>
      </c>
      <c r="G11073" s="8" t="s">
        <v>19</v>
      </c>
      <c r="H11073" s="4" t="str">
        <f t="shared" si="345"/>
        <v>11</v>
      </c>
      <c r="I11073" s="13">
        <v>36.758352000000002</v>
      </c>
    </row>
    <row r="11074" spans="1:9" ht="15" customHeight="1" x14ac:dyDescent="0.25">
      <c r="A11074" s="5" t="str">
        <f t="shared" si="346"/>
        <v>Solar PV</v>
      </c>
      <c r="B11074" s="5">
        <v>10</v>
      </c>
      <c r="C11074" s="6" t="s">
        <v>9</v>
      </c>
      <c r="D11074" s="6">
        <v>6</v>
      </c>
      <c r="E11074" s="7" t="s">
        <v>8</v>
      </c>
      <c r="F11074" s="7">
        <v>5</v>
      </c>
      <c r="G11074" s="8" t="s">
        <v>19</v>
      </c>
      <c r="H11074" s="4" t="str">
        <f t="shared" si="345"/>
        <v>11</v>
      </c>
      <c r="I11074" s="13">
        <v>16.371000000000002</v>
      </c>
    </row>
    <row r="11075" spans="1:9" ht="15" customHeight="1" x14ac:dyDescent="0.25">
      <c r="A11075" s="5" t="str">
        <f t="shared" si="346"/>
        <v>Biomass</v>
      </c>
      <c r="B11075" s="5">
        <v>11</v>
      </c>
      <c r="C11075" s="6" t="s">
        <v>9</v>
      </c>
      <c r="D11075" s="6">
        <v>6</v>
      </c>
      <c r="E11075" s="7" t="s">
        <v>8</v>
      </c>
      <c r="F11075" s="7">
        <v>5</v>
      </c>
      <c r="G11075" s="8" t="s">
        <v>19</v>
      </c>
      <c r="H11075" s="4" t="str">
        <f t="shared" si="345"/>
        <v>11</v>
      </c>
      <c r="I11075" s="13">
        <v>5.3500000000000005</v>
      </c>
    </row>
    <row r="11076" spans="1:9" ht="15" customHeight="1" x14ac:dyDescent="0.25">
      <c r="A11076" s="5" t="str">
        <f t="shared" si="346"/>
        <v>Cogeneration</v>
      </c>
      <c r="B11076" s="5">
        <v>12</v>
      </c>
      <c r="C11076" s="6" t="s">
        <v>9</v>
      </c>
      <c r="D11076" s="6">
        <v>6</v>
      </c>
      <c r="E11076" s="7" t="s">
        <v>8</v>
      </c>
      <c r="F11076" s="7">
        <v>5</v>
      </c>
      <c r="G11076" s="8" t="s">
        <v>19</v>
      </c>
      <c r="H11076" s="4" t="str">
        <f t="shared" si="345"/>
        <v>11</v>
      </c>
      <c r="I11076" s="13">
        <v>25.783120804166671</v>
      </c>
    </row>
    <row r="11077" spans="1:9" ht="15" customHeight="1" x14ac:dyDescent="0.25">
      <c r="A11077" s="5" t="str">
        <f t="shared" si="346"/>
        <v>Nuclear</v>
      </c>
      <c r="B11077" s="5">
        <v>13</v>
      </c>
      <c r="C11077" s="6" t="s">
        <v>9</v>
      </c>
      <c r="D11077" s="6">
        <v>6</v>
      </c>
      <c r="E11077" s="7" t="s">
        <v>8</v>
      </c>
      <c r="F11077" s="7">
        <v>5</v>
      </c>
      <c r="G11077" s="8" t="s">
        <v>19</v>
      </c>
      <c r="H11077" s="4" t="str">
        <f t="shared" si="345"/>
        <v>11</v>
      </c>
      <c r="I11077" s="13">
        <v>24.770499999999998</v>
      </c>
    </row>
    <row r="11078" spans="1:9" ht="15" customHeight="1" x14ac:dyDescent="0.25">
      <c r="A11078" s="5" t="str">
        <f t="shared" si="346"/>
        <v>Conventional Thermoelectric</v>
      </c>
      <c r="B11078" s="5">
        <v>1</v>
      </c>
      <c r="C11078" s="6" t="s">
        <v>10</v>
      </c>
      <c r="D11078" s="6">
        <v>7</v>
      </c>
      <c r="E11078" s="7" t="s">
        <v>8</v>
      </c>
      <c r="F11078" s="7">
        <v>5</v>
      </c>
      <c r="G11078" s="8" t="s">
        <v>19</v>
      </c>
      <c r="H11078" s="4" t="str">
        <f t="shared" si="345"/>
        <v>11</v>
      </c>
      <c r="I11078" s="13">
        <v>63.954327999999997</v>
      </c>
    </row>
    <row r="11079" spans="1:9" ht="15" customHeight="1" x14ac:dyDescent="0.25">
      <c r="A11079" s="5" t="str">
        <f t="shared" si="346"/>
        <v>Combined Cycle</v>
      </c>
      <c r="B11079" s="5">
        <v>2</v>
      </c>
      <c r="C11079" s="6" t="s">
        <v>10</v>
      </c>
      <c r="D11079" s="6">
        <v>7</v>
      </c>
      <c r="E11079" s="7" t="s">
        <v>8</v>
      </c>
      <c r="F11079" s="7">
        <v>5</v>
      </c>
      <c r="G11079" s="8" t="s">
        <v>19</v>
      </c>
      <c r="H11079" s="4" t="str">
        <f t="shared" si="345"/>
        <v>11</v>
      </c>
      <c r="I11079" s="13">
        <v>38.176723937500007</v>
      </c>
    </row>
    <row r="11080" spans="1:9" ht="15" customHeight="1" x14ac:dyDescent="0.25">
      <c r="A11080" s="5" t="str">
        <f t="shared" si="346"/>
        <v>Coal</v>
      </c>
      <c r="B11080" s="5">
        <v>3</v>
      </c>
      <c r="C11080" s="6" t="s">
        <v>10</v>
      </c>
      <c r="D11080" s="6">
        <v>7</v>
      </c>
      <c r="E11080" s="7" t="s">
        <v>8</v>
      </c>
      <c r="F11080" s="7">
        <v>5</v>
      </c>
      <c r="G11080" s="8" t="s">
        <v>19</v>
      </c>
      <c r="H11080" s="4" t="str">
        <f t="shared" ref="H11080:H11143" si="347">CONCATENATE(RIGHT(G11080,2))</f>
        <v>11</v>
      </c>
      <c r="I11080" s="13">
        <v>39.483000000000004</v>
      </c>
    </row>
    <row r="11081" spans="1:9" ht="15" customHeight="1" x14ac:dyDescent="0.25">
      <c r="A11081" s="5" t="str">
        <f t="shared" si="346"/>
        <v>Turbogas</v>
      </c>
      <c r="B11081" s="5">
        <v>4</v>
      </c>
      <c r="C11081" s="6" t="s">
        <v>10</v>
      </c>
      <c r="D11081" s="6">
        <v>7</v>
      </c>
      <c r="E11081" s="7" t="s">
        <v>8</v>
      </c>
      <c r="F11081" s="7">
        <v>5</v>
      </c>
      <c r="G11081" s="8" t="s">
        <v>19</v>
      </c>
      <c r="H11081" s="4" t="str">
        <f t="shared" si="347"/>
        <v>11</v>
      </c>
      <c r="I11081" s="13">
        <v>61.189688750000002</v>
      </c>
    </row>
    <row r="11082" spans="1:9" ht="15" customHeight="1" x14ac:dyDescent="0.25">
      <c r="A11082" s="5" t="str">
        <f t="shared" si="346"/>
        <v>Internal Combustion</v>
      </c>
      <c r="B11082" s="5">
        <v>5</v>
      </c>
      <c r="C11082" s="6" t="s">
        <v>10</v>
      </c>
      <c r="D11082" s="6">
        <v>7</v>
      </c>
      <c r="E11082" s="7" t="s">
        <v>8</v>
      </c>
      <c r="F11082" s="7">
        <v>5</v>
      </c>
      <c r="G11082" s="8" t="s">
        <v>19</v>
      </c>
      <c r="H11082" s="4" t="str">
        <f t="shared" si="347"/>
        <v>11</v>
      </c>
      <c r="I11082" s="13">
        <v>196.78370000000001</v>
      </c>
    </row>
    <row r="11083" spans="1:9" ht="15" customHeight="1" x14ac:dyDescent="0.25">
      <c r="A11083" s="5" t="str">
        <f t="shared" si="346"/>
        <v>Fluidized Bed</v>
      </c>
      <c r="B11083" s="5">
        <v>6</v>
      </c>
      <c r="C11083" s="6" t="s">
        <v>10</v>
      </c>
      <c r="D11083" s="6">
        <v>7</v>
      </c>
      <c r="E11083" s="7" t="s">
        <v>8</v>
      </c>
      <c r="F11083" s="7">
        <v>5</v>
      </c>
      <c r="G11083" s="8" t="s">
        <v>19</v>
      </c>
      <c r="H11083" s="4" t="str">
        <f t="shared" si="347"/>
        <v>11</v>
      </c>
      <c r="I11083" s="13">
        <v>39.483000000000004</v>
      </c>
    </row>
    <row r="11084" spans="1:9" ht="15" customHeight="1" x14ac:dyDescent="0.25">
      <c r="A11084" s="5" t="str">
        <f t="shared" si="346"/>
        <v>Hydropower</v>
      </c>
      <c r="B11084" s="5">
        <v>7</v>
      </c>
      <c r="C11084" s="6" t="s">
        <v>10</v>
      </c>
      <c r="D11084" s="6">
        <v>7</v>
      </c>
      <c r="E11084" s="7" t="s">
        <v>8</v>
      </c>
      <c r="F11084" s="7">
        <v>5</v>
      </c>
      <c r="G11084" s="8" t="s">
        <v>19</v>
      </c>
      <c r="H11084" s="4" t="str">
        <f t="shared" si="347"/>
        <v>11</v>
      </c>
      <c r="I11084" s="13">
        <v>0</v>
      </c>
    </row>
    <row r="11085" spans="1:9" ht="15" customHeight="1" x14ac:dyDescent="0.25">
      <c r="A11085" s="5" t="str">
        <f t="shared" si="346"/>
        <v>Wind</v>
      </c>
      <c r="B11085" s="5">
        <v>8</v>
      </c>
      <c r="C11085" s="6" t="s">
        <v>10</v>
      </c>
      <c r="D11085" s="6">
        <v>7</v>
      </c>
      <c r="E11085" s="7" t="s">
        <v>8</v>
      </c>
      <c r="F11085" s="7">
        <v>5</v>
      </c>
      <c r="G11085" s="8" t="s">
        <v>19</v>
      </c>
      <c r="H11085" s="4" t="str">
        <f t="shared" si="347"/>
        <v>11</v>
      </c>
      <c r="I11085" s="13">
        <v>9.2555000000000014</v>
      </c>
    </row>
    <row r="11086" spans="1:9" ht="15" customHeight="1" x14ac:dyDescent="0.25">
      <c r="A11086" s="5" t="str">
        <f t="shared" si="346"/>
        <v>Geothermal</v>
      </c>
      <c r="B11086" s="5">
        <v>9</v>
      </c>
      <c r="C11086" s="6" t="s">
        <v>10</v>
      </c>
      <c r="D11086" s="6">
        <v>7</v>
      </c>
      <c r="E11086" s="7" t="s">
        <v>8</v>
      </c>
      <c r="F11086" s="7">
        <v>5</v>
      </c>
      <c r="G11086" s="8" t="s">
        <v>19</v>
      </c>
      <c r="H11086" s="4" t="str">
        <f t="shared" si="347"/>
        <v>11</v>
      </c>
      <c r="I11086" s="13">
        <v>36.758352000000002</v>
      </c>
    </row>
    <row r="11087" spans="1:9" ht="15" customHeight="1" x14ac:dyDescent="0.25">
      <c r="A11087" s="5" t="str">
        <f t="shared" si="346"/>
        <v>Solar PV</v>
      </c>
      <c r="B11087" s="5">
        <v>10</v>
      </c>
      <c r="C11087" s="6" t="s">
        <v>10</v>
      </c>
      <c r="D11087" s="6">
        <v>7</v>
      </c>
      <c r="E11087" s="7" t="s">
        <v>8</v>
      </c>
      <c r="F11087" s="7">
        <v>5</v>
      </c>
      <c r="G11087" s="8" t="s">
        <v>19</v>
      </c>
      <c r="H11087" s="4" t="str">
        <f t="shared" si="347"/>
        <v>11</v>
      </c>
      <c r="I11087" s="13">
        <v>16.371000000000002</v>
      </c>
    </row>
    <row r="11088" spans="1:9" ht="15" customHeight="1" x14ac:dyDescent="0.25">
      <c r="A11088" s="5" t="str">
        <f t="shared" ref="A11088:A11151" si="348">A11075</f>
        <v>Biomass</v>
      </c>
      <c r="B11088" s="5">
        <v>11</v>
      </c>
      <c r="C11088" s="6" t="s">
        <v>10</v>
      </c>
      <c r="D11088" s="6">
        <v>7</v>
      </c>
      <c r="E11088" s="7" t="s">
        <v>8</v>
      </c>
      <c r="F11088" s="7">
        <v>5</v>
      </c>
      <c r="G11088" s="8" t="s">
        <v>19</v>
      </c>
      <c r="H11088" s="4" t="str">
        <f t="shared" si="347"/>
        <v>11</v>
      </c>
      <c r="I11088" s="13">
        <v>5.3500000000000005</v>
      </c>
    </row>
    <row r="11089" spans="1:9" ht="15" customHeight="1" x14ac:dyDescent="0.25">
      <c r="A11089" s="5" t="str">
        <f t="shared" si="348"/>
        <v>Cogeneration</v>
      </c>
      <c r="B11089" s="5">
        <v>12</v>
      </c>
      <c r="C11089" s="6" t="s">
        <v>10</v>
      </c>
      <c r="D11089" s="6">
        <v>7</v>
      </c>
      <c r="E11089" s="7" t="s">
        <v>8</v>
      </c>
      <c r="F11089" s="7">
        <v>5</v>
      </c>
      <c r="G11089" s="8" t="s">
        <v>19</v>
      </c>
      <c r="H11089" s="4" t="str">
        <f t="shared" si="347"/>
        <v>11</v>
      </c>
      <c r="I11089" s="13">
        <v>38.176723937500007</v>
      </c>
    </row>
    <row r="11090" spans="1:9" ht="15" customHeight="1" x14ac:dyDescent="0.25">
      <c r="A11090" s="5" t="str">
        <f t="shared" si="348"/>
        <v>Nuclear</v>
      </c>
      <c r="B11090" s="5">
        <v>13</v>
      </c>
      <c r="C11090" s="6" t="s">
        <v>10</v>
      </c>
      <c r="D11090" s="6">
        <v>7</v>
      </c>
      <c r="E11090" s="7" t="s">
        <v>8</v>
      </c>
      <c r="F11090" s="7">
        <v>5</v>
      </c>
      <c r="G11090" s="8" t="s">
        <v>19</v>
      </c>
      <c r="H11090" s="4" t="str">
        <f t="shared" si="347"/>
        <v>11</v>
      </c>
      <c r="I11090" s="13">
        <v>24.770499999999998</v>
      </c>
    </row>
    <row r="11091" spans="1:9" ht="15" customHeight="1" x14ac:dyDescent="0.25">
      <c r="A11091" s="5" t="str">
        <f t="shared" si="348"/>
        <v>Conventional Thermoelectric</v>
      </c>
      <c r="B11091" s="5">
        <v>1</v>
      </c>
      <c r="C11091" s="6" t="s">
        <v>11</v>
      </c>
      <c r="D11091" s="6">
        <v>8</v>
      </c>
      <c r="E11091" s="7" t="s">
        <v>8</v>
      </c>
      <c r="F11091" s="7">
        <v>5</v>
      </c>
      <c r="G11091" s="8" t="s">
        <v>19</v>
      </c>
      <c r="H11091" s="4" t="str">
        <f t="shared" si="347"/>
        <v>11</v>
      </c>
      <c r="I11091" s="13">
        <v>63.954327999999997</v>
      </c>
    </row>
    <row r="11092" spans="1:9" ht="15" customHeight="1" x14ac:dyDescent="0.25">
      <c r="A11092" s="5" t="str">
        <f t="shared" si="348"/>
        <v>Combined Cycle</v>
      </c>
      <c r="B11092" s="5">
        <v>2</v>
      </c>
      <c r="C11092" s="6" t="s">
        <v>11</v>
      </c>
      <c r="D11092" s="6">
        <v>8</v>
      </c>
      <c r="E11092" s="7" t="s">
        <v>8</v>
      </c>
      <c r="F11092" s="7">
        <v>5</v>
      </c>
      <c r="G11092" s="8" t="s">
        <v>19</v>
      </c>
      <c r="H11092" s="4" t="str">
        <f t="shared" si="347"/>
        <v>11</v>
      </c>
      <c r="I11092" s="13">
        <v>32.090579541666663</v>
      </c>
    </row>
    <row r="11093" spans="1:9" ht="15" customHeight="1" x14ac:dyDescent="0.25">
      <c r="A11093" s="5" t="str">
        <f t="shared" si="348"/>
        <v>Coal</v>
      </c>
      <c r="B11093" s="5">
        <v>3</v>
      </c>
      <c r="C11093" s="6" t="s">
        <v>11</v>
      </c>
      <c r="D11093" s="6">
        <v>8</v>
      </c>
      <c r="E11093" s="7" t="s">
        <v>8</v>
      </c>
      <c r="F11093" s="7">
        <v>5</v>
      </c>
      <c r="G11093" s="8" t="s">
        <v>19</v>
      </c>
      <c r="H11093" s="4" t="str">
        <f t="shared" si="347"/>
        <v>11</v>
      </c>
      <c r="I11093" s="13">
        <v>39.483000000000004</v>
      </c>
    </row>
    <row r="11094" spans="1:9" ht="15" customHeight="1" x14ac:dyDescent="0.25">
      <c r="A11094" s="5" t="str">
        <f t="shared" si="348"/>
        <v>Turbogas</v>
      </c>
      <c r="B11094" s="5">
        <v>4</v>
      </c>
      <c r="C11094" s="6" t="s">
        <v>11</v>
      </c>
      <c r="D11094" s="6">
        <v>8</v>
      </c>
      <c r="E11094" s="7" t="s">
        <v>8</v>
      </c>
      <c r="F11094" s="7">
        <v>5</v>
      </c>
      <c r="G11094" s="8" t="s">
        <v>19</v>
      </c>
      <c r="H11094" s="4" t="str">
        <f t="shared" si="347"/>
        <v>11</v>
      </c>
      <c r="I11094" s="13">
        <v>51.434810833333323</v>
      </c>
    </row>
    <row r="11095" spans="1:9" ht="15" customHeight="1" x14ac:dyDescent="0.25">
      <c r="A11095" s="5" t="str">
        <f t="shared" si="348"/>
        <v>Internal Combustion</v>
      </c>
      <c r="B11095" s="5">
        <v>5</v>
      </c>
      <c r="C11095" s="6" t="s">
        <v>11</v>
      </c>
      <c r="D11095" s="6">
        <v>8</v>
      </c>
      <c r="E11095" s="7" t="s">
        <v>8</v>
      </c>
      <c r="F11095" s="7">
        <v>5</v>
      </c>
      <c r="G11095" s="8" t="s">
        <v>19</v>
      </c>
      <c r="H11095" s="4" t="str">
        <f t="shared" si="347"/>
        <v>11</v>
      </c>
      <c r="I11095" s="13">
        <v>196.78370000000001</v>
      </c>
    </row>
    <row r="11096" spans="1:9" ht="15" customHeight="1" x14ac:dyDescent="0.25">
      <c r="A11096" s="5" t="str">
        <f t="shared" si="348"/>
        <v>Fluidized Bed</v>
      </c>
      <c r="B11096" s="5">
        <v>6</v>
      </c>
      <c r="C11096" s="6" t="s">
        <v>11</v>
      </c>
      <c r="D11096" s="6">
        <v>8</v>
      </c>
      <c r="E11096" s="7" t="s">
        <v>8</v>
      </c>
      <c r="F11096" s="7">
        <v>5</v>
      </c>
      <c r="G11096" s="8" t="s">
        <v>19</v>
      </c>
      <c r="H11096" s="4" t="str">
        <f t="shared" si="347"/>
        <v>11</v>
      </c>
      <c r="I11096" s="13">
        <v>39.483000000000004</v>
      </c>
    </row>
    <row r="11097" spans="1:9" ht="15" customHeight="1" x14ac:dyDescent="0.25">
      <c r="A11097" s="5" t="str">
        <f t="shared" si="348"/>
        <v>Hydropower</v>
      </c>
      <c r="B11097" s="5">
        <v>7</v>
      </c>
      <c r="C11097" s="6" t="s">
        <v>11</v>
      </c>
      <c r="D11097" s="6">
        <v>8</v>
      </c>
      <c r="E11097" s="7" t="s">
        <v>8</v>
      </c>
      <c r="F11097" s="7">
        <v>5</v>
      </c>
      <c r="G11097" s="8" t="s">
        <v>19</v>
      </c>
      <c r="H11097" s="4" t="str">
        <f t="shared" si="347"/>
        <v>11</v>
      </c>
      <c r="I11097" s="13">
        <v>0</v>
      </c>
    </row>
    <row r="11098" spans="1:9" ht="15" customHeight="1" x14ac:dyDescent="0.25">
      <c r="A11098" s="5" t="str">
        <f t="shared" si="348"/>
        <v>Wind</v>
      </c>
      <c r="B11098" s="5">
        <v>8</v>
      </c>
      <c r="C11098" s="6" t="s">
        <v>11</v>
      </c>
      <c r="D11098" s="6">
        <v>8</v>
      </c>
      <c r="E11098" s="7" t="s">
        <v>8</v>
      </c>
      <c r="F11098" s="7">
        <v>5</v>
      </c>
      <c r="G11098" s="8" t="s">
        <v>19</v>
      </c>
      <c r="H11098" s="4" t="str">
        <f t="shared" si="347"/>
        <v>11</v>
      </c>
      <c r="I11098" s="13">
        <v>9.2555000000000014</v>
      </c>
    </row>
    <row r="11099" spans="1:9" ht="15" customHeight="1" x14ac:dyDescent="0.25">
      <c r="A11099" s="5" t="str">
        <f t="shared" si="348"/>
        <v>Geothermal</v>
      </c>
      <c r="B11099" s="5">
        <v>9</v>
      </c>
      <c r="C11099" s="6" t="s">
        <v>11</v>
      </c>
      <c r="D11099" s="6">
        <v>8</v>
      </c>
      <c r="E11099" s="7" t="s">
        <v>8</v>
      </c>
      <c r="F11099" s="7">
        <v>5</v>
      </c>
      <c r="G11099" s="8" t="s">
        <v>19</v>
      </c>
      <c r="H11099" s="4" t="str">
        <f t="shared" si="347"/>
        <v>11</v>
      </c>
      <c r="I11099" s="13">
        <v>36.758352000000002</v>
      </c>
    </row>
    <row r="11100" spans="1:9" ht="15" customHeight="1" x14ac:dyDescent="0.25">
      <c r="A11100" s="5" t="str">
        <f t="shared" si="348"/>
        <v>Solar PV</v>
      </c>
      <c r="B11100" s="5">
        <v>10</v>
      </c>
      <c r="C11100" s="6" t="s">
        <v>11</v>
      </c>
      <c r="D11100" s="6">
        <v>8</v>
      </c>
      <c r="E11100" s="7" t="s">
        <v>8</v>
      </c>
      <c r="F11100" s="7">
        <v>5</v>
      </c>
      <c r="G11100" s="8" t="s">
        <v>19</v>
      </c>
      <c r="H11100" s="4" t="str">
        <f t="shared" si="347"/>
        <v>11</v>
      </c>
      <c r="I11100" s="13">
        <v>16.371000000000002</v>
      </c>
    </row>
    <row r="11101" spans="1:9" ht="15" customHeight="1" x14ac:dyDescent="0.25">
      <c r="A11101" s="5" t="str">
        <f t="shared" si="348"/>
        <v>Biomass</v>
      </c>
      <c r="B11101" s="5">
        <v>11</v>
      </c>
      <c r="C11101" s="6" t="s">
        <v>11</v>
      </c>
      <c r="D11101" s="6">
        <v>8</v>
      </c>
      <c r="E11101" s="7" t="s">
        <v>8</v>
      </c>
      <c r="F11101" s="7">
        <v>5</v>
      </c>
      <c r="G11101" s="8" t="s">
        <v>19</v>
      </c>
      <c r="H11101" s="4" t="str">
        <f t="shared" si="347"/>
        <v>11</v>
      </c>
      <c r="I11101" s="13">
        <v>5.3500000000000005</v>
      </c>
    </row>
    <row r="11102" spans="1:9" ht="15" customHeight="1" x14ac:dyDescent="0.25">
      <c r="A11102" s="5" t="str">
        <f t="shared" si="348"/>
        <v>Cogeneration</v>
      </c>
      <c r="B11102" s="5">
        <v>12</v>
      </c>
      <c r="C11102" s="6" t="s">
        <v>11</v>
      </c>
      <c r="D11102" s="6">
        <v>8</v>
      </c>
      <c r="E11102" s="7" t="s">
        <v>8</v>
      </c>
      <c r="F11102" s="7">
        <v>5</v>
      </c>
      <c r="G11102" s="8" t="s">
        <v>19</v>
      </c>
      <c r="H11102" s="4" t="str">
        <f t="shared" si="347"/>
        <v>11</v>
      </c>
      <c r="I11102" s="13">
        <v>32.090579541666663</v>
      </c>
    </row>
    <row r="11103" spans="1:9" ht="15" customHeight="1" x14ac:dyDescent="0.25">
      <c r="A11103" s="5" t="str">
        <f t="shared" si="348"/>
        <v>Nuclear</v>
      </c>
      <c r="B11103" s="5">
        <v>13</v>
      </c>
      <c r="C11103" s="6" t="s">
        <v>11</v>
      </c>
      <c r="D11103" s="6">
        <v>8</v>
      </c>
      <c r="E11103" s="7" t="s">
        <v>8</v>
      </c>
      <c r="F11103" s="7">
        <v>5</v>
      </c>
      <c r="G11103" s="8" t="s">
        <v>19</v>
      </c>
      <c r="H11103" s="4" t="str">
        <f t="shared" si="347"/>
        <v>11</v>
      </c>
      <c r="I11103" s="13">
        <v>24.770499999999998</v>
      </c>
    </row>
    <row r="11104" spans="1:9" ht="15" customHeight="1" x14ac:dyDescent="0.25">
      <c r="A11104" s="5" t="str">
        <f t="shared" si="348"/>
        <v>Conventional Thermoelectric</v>
      </c>
      <c r="B11104" s="5">
        <v>1</v>
      </c>
      <c r="C11104" s="6" t="s">
        <v>12</v>
      </c>
      <c r="D11104" s="6">
        <v>9</v>
      </c>
      <c r="E11104" s="7" t="s">
        <v>8</v>
      </c>
      <c r="F11104" s="7">
        <v>5</v>
      </c>
      <c r="G11104" s="8" t="s">
        <v>19</v>
      </c>
      <c r="H11104" s="4" t="str">
        <f t="shared" si="347"/>
        <v>11</v>
      </c>
      <c r="I11104" s="13">
        <v>63.954327999999997</v>
      </c>
    </row>
    <row r="11105" spans="1:9" ht="15" customHeight="1" x14ac:dyDescent="0.25">
      <c r="A11105" s="5" t="str">
        <f t="shared" si="348"/>
        <v>Combined Cycle</v>
      </c>
      <c r="B11105" s="5">
        <v>2</v>
      </c>
      <c r="C11105" s="6" t="s">
        <v>12</v>
      </c>
      <c r="D11105" s="6">
        <v>9</v>
      </c>
      <c r="E11105" s="7" t="s">
        <v>8</v>
      </c>
      <c r="F11105" s="7">
        <v>5</v>
      </c>
      <c r="G11105" s="8" t="s">
        <v>19</v>
      </c>
      <c r="H11105" s="4" t="str">
        <f t="shared" si="347"/>
        <v>11</v>
      </c>
      <c r="I11105" s="13">
        <v>26.557721000000001</v>
      </c>
    </row>
    <row r="11106" spans="1:9" ht="15" customHeight="1" x14ac:dyDescent="0.25">
      <c r="A11106" s="5" t="str">
        <f t="shared" si="348"/>
        <v>Coal</v>
      </c>
      <c r="B11106" s="5">
        <v>3</v>
      </c>
      <c r="C11106" s="6" t="s">
        <v>12</v>
      </c>
      <c r="D11106" s="6">
        <v>9</v>
      </c>
      <c r="E11106" s="7" t="s">
        <v>8</v>
      </c>
      <c r="F11106" s="7">
        <v>5</v>
      </c>
      <c r="G11106" s="8" t="s">
        <v>19</v>
      </c>
      <c r="H11106" s="4" t="str">
        <f t="shared" si="347"/>
        <v>11</v>
      </c>
      <c r="I11106" s="13">
        <v>39.483000000000004</v>
      </c>
    </row>
    <row r="11107" spans="1:9" ht="15" customHeight="1" x14ac:dyDescent="0.25">
      <c r="A11107" s="5" t="str">
        <f t="shared" si="348"/>
        <v>Turbogas</v>
      </c>
      <c r="B11107" s="5">
        <v>4</v>
      </c>
      <c r="C11107" s="6" t="s">
        <v>12</v>
      </c>
      <c r="D11107" s="6">
        <v>9</v>
      </c>
      <c r="E11107" s="7" t="s">
        <v>8</v>
      </c>
      <c r="F11107" s="7">
        <v>5</v>
      </c>
      <c r="G11107" s="8" t="s">
        <v>19</v>
      </c>
      <c r="H11107" s="4" t="str">
        <f t="shared" si="347"/>
        <v>11</v>
      </c>
      <c r="I11107" s="13">
        <v>42.566739999999996</v>
      </c>
    </row>
    <row r="11108" spans="1:9" ht="15" customHeight="1" x14ac:dyDescent="0.25">
      <c r="A11108" s="5" t="str">
        <f t="shared" si="348"/>
        <v>Internal Combustion</v>
      </c>
      <c r="B11108" s="5">
        <v>5</v>
      </c>
      <c r="C11108" s="6" t="s">
        <v>12</v>
      </c>
      <c r="D11108" s="6">
        <v>9</v>
      </c>
      <c r="E11108" s="7" t="s">
        <v>8</v>
      </c>
      <c r="F11108" s="7">
        <v>5</v>
      </c>
      <c r="G11108" s="8" t="s">
        <v>19</v>
      </c>
      <c r="H11108" s="4" t="str">
        <f t="shared" si="347"/>
        <v>11</v>
      </c>
      <c r="I11108" s="13">
        <v>196.78370000000001</v>
      </c>
    </row>
    <row r="11109" spans="1:9" ht="15" customHeight="1" x14ac:dyDescent="0.25">
      <c r="A11109" s="5" t="str">
        <f t="shared" si="348"/>
        <v>Fluidized Bed</v>
      </c>
      <c r="B11109" s="5">
        <v>6</v>
      </c>
      <c r="C11109" s="6" t="s">
        <v>12</v>
      </c>
      <c r="D11109" s="6">
        <v>9</v>
      </c>
      <c r="E11109" s="7" t="s">
        <v>8</v>
      </c>
      <c r="F11109" s="7">
        <v>5</v>
      </c>
      <c r="G11109" s="8" t="s">
        <v>19</v>
      </c>
      <c r="H11109" s="4" t="str">
        <f t="shared" si="347"/>
        <v>11</v>
      </c>
      <c r="I11109" s="13">
        <v>39.483000000000004</v>
      </c>
    </row>
    <row r="11110" spans="1:9" ht="15" customHeight="1" x14ac:dyDescent="0.25">
      <c r="A11110" s="5" t="str">
        <f t="shared" si="348"/>
        <v>Hydropower</v>
      </c>
      <c r="B11110" s="5">
        <v>7</v>
      </c>
      <c r="C11110" s="6" t="s">
        <v>12</v>
      </c>
      <c r="D11110" s="6">
        <v>9</v>
      </c>
      <c r="E11110" s="7" t="s">
        <v>8</v>
      </c>
      <c r="F11110" s="7">
        <v>5</v>
      </c>
      <c r="G11110" s="8" t="s">
        <v>19</v>
      </c>
      <c r="H11110" s="4" t="str">
        <f t="shared" si="347"/>
        <v>11</v>
      </c>
      <c r="I11110" s="13">
        <v>0</v>
      </c>
    </row>
    <row r="11111" spans="1:9" ht="15" customHeight="1" x14ac:dyDescent="0.25">
      <c r="A11111" s="5" t="str">
        <f t="shared" si="348"/>
        <v>Wind</v>
      </c>
      <c r="B11111" s="5">
        <v>8</v>
      </c>
      <c r="C11111" s="6" t="s">
        <v>12</v>
      </c>
      <c r="D11111" s="6">
        <v>9</v>
      </c>
      <c r="E11111" s="7" t="s">
        <v>8</v>
      </c>
      <c r="F11111" s="7">
        <v>5</v>
      </c>
      <c r="G11111" s="8" t="s">
        <v>19</v>
      </c>
      <c r="H11111" s="4" t="str">
        <f t="shared" si="347"/>
        <v>11</v>
      </c>
      <c r="I11111" s="13">
        <v>9.2555000000000014</v>
      </c>
    </row>
    <row r="11112" spans="1:9" ht="15" customHeight="1" x14ac:dyDescent="0.25">
      <c r="A11112" s="5" t="str">
        <f t="shared" si="348"/>
        <v>Geothermal</v>
      </c>
      <c r="B11112" s="5">
        <v>9</v>
      </c>
      <c r="C11112" s="6" t="s">
        <v>12</v>
      </c>
      <c r="D11112" s="6">
        <v>9</v>
      </c>
      <c r="E11112" s="7" t="s">
        <v>8</v>
      </c>
      <c r="F11112" s="7">
        <v>5</v>
      </c>
      <c r="G11112" s="8" t="s">
        <v>19</v>
      </c>
      <c r="H11112" s="4" t="str">
        <f t="shared" si="347"/>
        <v>11</v>
      </c>
      <c r="I11112" s="13">
        <v>36.758352000000002</v>
      </c>
    </row>
    <row r="11113" spans="1:9" ht="15" customHeight="1" x14ac:dyDescent="0.25">
      <c r="A11113" s="5" t="str">
        <f t="shared" si="348"/>
        <v>Solar PV</v>
      </c>
      <c r="B11113" s="5">
        <v>10</v>
      </c>
      <c r="C11113" s="6" t="s">
        <v>12</v>
      </c>
      <c r="D11113" s="6">
        <v>9</v>
      </c>
      <c r="E11113" s="7" t="s">
        <v>8</v>
      </c>
      <c r="F11113" s="7">
        <v>5</v>
      </c>
      <c r="G11113" s="8" t="s">
        <v>19</v>
      </c>
      <c r="H11113" s="4" t="str">
        <f t="shared" si="347"/>
        <v>11</v>
      </c>
      <c r="I11113" s="13">
        <v>16.371000000000002</v>
      </c>
    </row>
    <row r="11114" spans="1:9" ht="15" customHeight="1" x14ac:dyDescent="0.25">
      <c r="A11114" s="5" t="str">
        <f t="shared" si="348"/>
        <v>Biomass</v>
      </c>
      <c r="B11114" s="5">
        <v>11</v>
      </c>
      <c r="C11114" s="6" t="s">
        <v>12</v>
      </c>
      <c r="D11114" s="6">
        <v>9</v>
      </c>
      <c r="E11114" s="7" t="s">
        <v>8</v>
      </c>
      <c r="F11114" s="7">
        <v>5</v>
      </c>
      <c r="G11114" s="8" t="s">
        <v>19</v>
      </c>
      <c r="H11114" s="4" t="str">
        <f t="shared" si="347"/>
        <v>11</v>
      </c>
      <c r="I11114" s="13">
        <v>5.3500000000000005</v>
      </c>
    </row>
    <row r="11115" spans="1:9" ht="15" customHeight="1" x14ac:dyDescent="0.25">
      <c r="A11115" s="5" t="str">
        <f t="shared" si="348"/>
        <v>Cogeneration</v>
      </c>
      <c r="B11115" s="5">
        <v>12</v>
      </c>
      <c r="C11115" s="6" t="s">
        <v>12</v>
      </c>
      <c r="D11115" s="6">
        <v>9</v>
      </c>
      <c r="E11115" s="7" t="s">
        <v>8</v>
      </c>
      <c r="F11115" s="7">
        <v>5</v>
      </c>
      <c r="G11115" s="8" t="s">
        <v>19</v>
      </c>
      <c r="H11115" s="4" t="str">
        <f t="shared" si="347"/>
        <v>11</v>
      </c>
      <c r="I11115" s="13">
        <v>26.557721000000001</v>
      </c>
    </row>
    <row r="11116" spans="1:9" ht="15" customHeight="1" x14ac:dyDescent="0.25">
      <c r="A11116" s="5" t="str">
        <f t="shared" si="348"/>
        <v>Nuclear</v>
      </c>
      <c r="B11116" s="5">
        <v>13</v>
      </c>
      <c r="C11116" s="6" t="s">
        <v>12</v>
      </c>
      <c r="D11116" s="6">
        <v>9</v>
      </c>
      <c r="E11116" s="7" t="s">
        <v>8</v>
      </c>
      <c r="F11116" s="7">
        <v>5</v>
      </c>
      <c r="G11116" s="8" t="s">
        <v>19</v>
      </c>
      <c r="H11116" s="4" t="str">
        <f t="shared" si="347"/>
        <v>11</v>
      </c>
      <c r="I11116" s="13">
        <v>24.770499999999998</v>
      </c>
    </row>
    <row r="11117" spans="1:9" ht="15" customHeight="1" x14ac:dyDescent="0.25">
      <c r="A11117" s="5" t="str">
        <f t="shared" si="348"/>
        <v>Conventional Thermoelectric</v>
      </c>
      <c r="B11117" s="5">
        <v>1</v>
      </c>
      <c r="C11117" s="6" t="s">
        <v>4</v>
      </c>
      <c r="D11117" s="6">
        <v>1</v>
      </c>
      <c r="E11117" s="7" t="s">
        <v>9</v>
      </c>
      <c r="F11117" s="7">
        <v>6</v>
      </c>
      <c r="G11117" s="8" t="s">
        <v>19</v>
      </c>
      <c r="H11117" s="4" t="str">
        <f t="shared" si="347"/>
        <v>11</v>
      </c>
      <c r="I11117" s="13">
        <v>63.954327999999997</v>
      </c>
    </row>
    <row r="11118" spans="1:9" ht="15" customHeight="1" x14ac:dyDescent="0.25">
      <c r="A11118" s="5" t="str">
        <f t="shared" si="348"/>
        <v>Combined Cycle</v>
      </c>
      <c r="B11118" s="5">
        <v>2</v>
      </c>
      <c r="C11118" s="6" t="s">
        <v>4</v>
      </c>
      <c r="D11118" s="6">
        <v>1</v>
      </c>
      <c r="E11118" s="7" t="s">
        <v>9</v>
      </c>
      <c r="F11118" s="7">
        <v>6</v>
      </c>
      <c r="G11118" s="8" t="s">
        <v>19</v>
      </c>
      <c r="H11118" s="4" t="str">
        <f t="shared" si="347"/>
        <v>11</v>
      </c>
      <c r="I11118" s="13">
        <v>39.836581500000001</v>
      </c>
    </row>
    <row r="11119" spans="1:9" ht="15" customHeight="1" x14ac:dyDescent="0.25">
      <c r="A11119" s="5" t="str">
        <f t="shared" si="348"/>
        <v>Coal</v>
      </c>
      <c r="B11119" s="5">
        <v>3</v>
      </c>
      <c r="C11119" s="6" t="s">
        <v>4</v>
      </c>
      <c r="D11119" s="6">
        <v>1</v>
      </c>
      <c r="E11119" s="7" t="s">
        <v>9</v>
      </c>
      <c r="F11119" s="7">
        <v>6</v>
      </c>
      <c r="G11119" s="8" t="s">
        <v>19</v>
      </c>
      <c r="H11119" s="4" t="str">
        <f t="shared" si="347"/>
        <v>11</v>
      </c>
      <c r="I11119" s="13">
        <v>39.483000000000004</v>
      </c>
    </row>
    <row r="11120" spans="1:9" ht="15" customHeight="1" x14ac:dyDescent="0.25">
      <c r="A11120" s="5" t="str">
        <f t="shared" si="348"/>
        <v>Turbogas</v>
      </c>
      <c r="B11120" s="5">
        <v>4</v>
      </c>
      <c r="C11120" s="6" t="s">
        <v>4</v>
      </c>
      <c r="D11120" s="6">
        <v>1</v>
      </c>
      <c r="E11120" s="7" t="s">
        <v>9</v>
      </c>
      <c r="F11120" s="7">
        <v>6</v>
      </c>
      <c r="G11120" s="8" t="s">
        <v>19</v>
      </c>
      <c r="H11120" s="4" t="str">
        <f t="shared" si="347"/>
        <v>11</v>
      </c>
      <c r="I11120" s="13">
        <v>63.850109999999994</v>
      </c>
    </row>
    <row r="11121" spans="1:9" ht="15" customHeight="1" x14ac:dyDescent="0.25">
      <c r="A11121" s="5" t="str">
        <f t="shared" si="348"/>
        <v>Internal Combustion</v>
      </c>
      <c r="B11121" s="5">
        <v>5</v>
      </c>
      <c r="C11121" s="6" t="s">
        <v>4</v>
      </c>
      <c r="D11121" s="6">
        <v>1</v>
      </c>
      <c r="E11121" s="7" t="s">
        <v>9</v>
      </c>
      <c r="F11121" s="7">
        <v>6</v>
      </c>
      <c r="G11121" s="8" t="s">
        <v>19</v>
      </c>
      <c r="H11121" s="4" t="str">
        <f t="shared" si="347"/>
        <v>11</v>
      </c>
      <c r="I11121" s="13">
        <v>196.78370000000001</v>
      </c>
    </row>
    <row r="11122" spans="1:9" ht="15" customHeight="1" x14ac:dyDescent="0.25">
      <c r="A11122" s="5" t="str">
        <f t="shared" si="348"/>
        <v>Fluidized Bed</v>
      </c>
      <c r="B11122" s="5">
        <v>6</v>
      </c>
      <c r="C11122" s="6" t="s">
        <v>4</v>
      </c>
      <c r="D11122" s="6">
        <v>1</v>
      </c>
      <c r="E11122" s="7" t="s">
        <v>9</v>
      </c>
      <c r="F11122" s="7">
        <v>6</v>
      </c>
      <c r="G11122" s="8" t="s">
        <v>19</v>
      </c>
      <c r="H11122" s="4" t="str">
        <f t="shared" si="347"/>
        <v>11</v>
      </c>
      <c r="I11122" s="13">
        <v>39.483000000000004</v>
      </c>
    </row>
    <row r="11123" spans="1:9" ht="15" customHeight="1" x14ac:dyDescent="0.25">
      <c r="A11123" s="5" t="str">
        <f t="shared" si="348"/>
        <v>Hydropower</v>
      </c>
      <c r="B11123" s="5">
        <v>7</v>
      </c>
      <c r="C11123" s="6" t="s">
        <v>4</v>
      </c>
      <c r="D11123" s="6">
        <v>1</v>
      </c>
      <c r="E11123" s="7" t="s">
        <v>9</v>
      </c>
      <c r="F11123" s="7">
        <v>6</v>
      </c>
      <c r="G11123" s="8" t="s">
        <v>19</v>
      </c>
      <c r="H11123" s="4" t="str">
        <f t="shared" si="347"/>
        <v>11</v>
      </c>
      <c r="I11123" s="13">
        <v>0</v>
      </c>
    </row>
    <row r="11124" spans="1:9" ht="15" customHeight="1" x14ac:dyDescent="0.25">
      <c r="A11124" s="5" t="str">
        <f t="shared" si="348"/>
        <v>Wind</v>
      </c>
      <c r="B11124" s="5">
        <v>8</v>
      </c>
      <c r="C11124" s="6" t="s">
        <v>4</v>
      </c>
      <c r="D11124" s="6">
        <v>1</v>
      </c>
      <c r="E11124" s="7" t="s">
        <v>9</v>
      </c>
      <c r="F11124" s="7">
        <v>6</v>
      </c>
      <c r="G11124" s="8" t="s">
        <v>19</v>
      </c>
      <c r="H11124" s="4" t="str">
        <f t="shared" si="347"/>
        <v>11</v>
      </c>
      <c r="I11124" s="13">
        <v>9.2555000000000014</v>
      </c>
    </row>
    <row r="11125" spans="1:9" ht="15" customHeight="1" x14ac:dyDescent="0.25">
      <c r="A11125" s="5" t="str">
        <f t="shared" si="348"/>
        <v>Geothermal</v>
      </c>
      <c r="B11125" s="5">
        <v>9</v>
      </c>
      <c r="C11125" s="6" t="s">
        <v>4</v>
      </c>
      <c r="D11125" s="6">
        <v>1</v>
      </c>
      <c r="E11125" s="7" t="s">
        <v>9</v>
      </c>
      <c r="F11125" s="7">
        <v>6</v>
      </c>
      <c r="G11125" s="8" t="s">
        <v>19</v>
      </c>
      <c r="H11125" s="4" t="str">
        <f t="shared" si="347"/>
        <v>11</v>
      </c>
      <c r="I11125" s="13">
        <v>36.758352000000002</v>
      </c>
    </row>
    <row r="11126" spans="1:9" ht="15" customHeight="1" x14ac:dyDescent="0.25">
      <c r="A11126" s="5" t="str">
        <f t="shared" si="348"/>
        <v>Solar PV</v>
      </c>
      <c r="B11126" s="5">
        <v>10</v>
      </c>
      <c r="C11126" s="6" t="s">
        <v>4</v>
      </c>
      <c r="D11126" s="6">
        <v>1</v>
      </c>
      <c r="E11126" s="7" t="s">
        <v>9</v>
      </c>
      <c r="F11126" s="7">
        <v>6</v>
      </c>
      <c r="G11126" s="8" t="s">
        <v>19</v>
      </c>
      <c r="H11126" s="4" t="str">
        <f t="shared" si="347"/>
        <v>11</v>
      </c>
      <c r="I11126" s="13">
        <v>16.371000000000002</v>
      </c>
    </row>
    <row r="11127" spans="1:9" ht="15" customHeight="1" x14ac:dyDescent="0.25">
      <c r="A11127" s="5" t="str">
        <f t="shared" si="348"/>
        <v>Biomass</v>
      </c>
      <c r="B11127" s="5">
        <v>11</v>
      </c>
      <c r="C11127" s="6" t="s">
        <v>4</v>
      </c>
      <c r="D11127" s="6">
        <v>1</v>
      </c>
      <c r="E11127" s="7" t="s">
        <v>9</v>
      </c>
      <c r="F11127" s="7">
        <v>6</v>
      </c>
      <c r="G11127" s="8" t="s">
        <v>19</v>
      </c>
      <c r="H11127" s="4" t="str">
        <f t="shared" si="347"/>
        <v>11</v>
      </c>
      <c r="I11127" s="13">
        <v>5.3500000000000005</v>
      </c>
    </row>
    <row r="11128" spans="1:9" ht="15" customHeight="1" x14ac:dyDescent="0.25">
      <c r="A11128" s="5" t="str">
        <f t="shared" si="348"/>
        <v>Cogeneration</v>
      </c>
      <c r="B11128" s="5">
        <v>12</v>
      </c>
      <c r="C11128" s="6" t="s">
        <v>4</v>
      </c>
      <c r="D11128" s="6">
        <v>1</v>
      </c>
      <c r="E11128" s="7" t="s">
        <v>9</v>
      </c>
      <c r="F11128" s="7">
        <v>6</v>
      </c>
      <c r="G11128" s="8" t="s">
        <v>19</v>
      </c>
      <c r="H11128" s="4" t="str">
        <f t="shared" si="347"/>
        <v>11</v>
      </c>
      <c r="I11128" s="13">
        <v>39.836581500000001</v>
      </c>
    </row>
    <row r="11129" spans="1:9" ht="15" customHeight="1" x14ac:dyDescent="0.25">
      <c r="A11129" s="5" t="str">
        <f t="shared" si="348"/>
        <v>Nuclear</v>
      </c>
      <c r="B11129" s="5">
        <v>13</v>
      </c>
      <c r="C11129" s="6" t="s">
        <v>4</v>
      </c>
      <c r="D11129" s="6">
        <v>1</v>
      </c>
      <c r="E11129" s="7" t="s">
        <v>9</v>
      </c>
      <c r="F11129" s="7">
        <v>6</v>
      </c>
      <c r="G11129" s="8" t="s">
        <v>19</v>
      </c>
      <c r="H11129" s="4" t="str">
        <f t="shared" si="347"/>
        <v>11</v>
      </c>
      <c r="I11129" s="13">
        <v>24.770499999999998</v>
      </c>
    </row>
    <row r="11130" spans="1:9" ht="15" customHeight="1" x14ac:dyDescent="0.25">
      <c r="A11130" s="5" t="str">
        <f t="shared" si="348"/>
        <v>Conventional Thermoelectric</v>
      </c>
      <c r="B11130" s="5">
        <v>1</v>
      </c>
      <c r="C11130" s="6" t="s">
        <v>5</v>
      </c>
      <c r="D11130" s="6">
        <v>2</v>
      </c>
      <c r="E11130" s="7" t="s">
        <v>9</v>
      </c>
      <c r="F11130" s="7">
        <v>6</v>
      </c>
      <c r="G11130" s="8" t="s">
        <v>19</v>
      </c>
      <c r="H11130" s="4" t="str">
        <f t="shared" si="347"/>
        <v>11</v>
      </c>
      <c r="I11130" s="13">
        <v>63.954327999999997</v>
      </c>
    </row>
    <row r="11131" spans="1:9" ht="15" customHeight="1" x14ac:dyDescent="0.25">
      <c r="A11131" s="5" t="str">
        <f t="shared" si="348"/>
        <v>Combined Cycle</v>
      </c>
      <c r="B11131" s="5">
        <v>2</v>
      </c>
      <c r="C11131" s="6" t="s">
        <v>5</v>
      </c>
      <c r="D11131" s="6">
        <v>2</v>
      </c>
      <c r="E11131" s="7" t="s">
        <v>9</v>
      </c>
      <c r="F11131" s="7">
        <v>6</v>
      </c>
      <c r="G11131" s="8" t="s">
        <v>19</v>
      </c>
      <c r="H11131" s="4" t="str">
        <f t="shared" si="347"/>
        <v>11</v>
      </c>
      <c r="I11131" s="13">
        <v>39.836581500000001</v>
      </c>
    </row>
    <row r="11132" spans="1:9" ht="15" customHeight="1" x14ac:dyDescent="0.25">
      <c r="A11132" s="5" t="str">
        <f t="shared" si="348"/>
        <v>Coal</v>
      </c>
      <c r="B11132" s="5">
        <v>3</v>
      </c>
      <c r="C11132" s="6" t="s">
        <v>5</v>
      </c>
      <c r="D11132" s="6">
        <v>2</v>
      </c>
      <c r="E11132" s="7" t="s">
        <v>9</v>
      </c>
      <c r="F11132" s="7">
        <v>6</v>
      </c>
      <c r="G11132" s="8" t="s">
        <v>19</v>
      </c>
      <c r="H11132" s="4" t="str">
        <f t="shared" si="347"/>
        <v>11</v>
      </c>
      <c r="I11132" s="13">
        <v>39.483000000000004</v>
      </c>
    </row>
    <row r="11133" spans="1:9" ht="15" customHeight="1" x14ac:dyDescent="0.25">
      <c r="A11133" s="5" t="str">
        <f t="shared" si="348"/>
        <v>Turbogas</v>
      </c>
      <c r="B11133" s="5">
        <v>4</v>
      </c>
      <c r="C11133" s="6" t="s">
        <v>5</v>
      </c>
      <c r="D11133" s="6">
        <v>2</v>
      </c>
      <c r="E11133" s="7" t="s">
        <v>9</v>
      </c>
      <c r="F11133" s="7">
        <v>6</v>
      </c>
      <c r="G11133" s="8" t="s">
        <v>19</v>
      </c>
      <c r="H11133" s="4" t="str">
        <f t="shared" si="347"/>
        <v>11</v>
      </c>
      <c r="I11133" s="13">
        <v>63.850109999999994</v>
      </c>
    </row>
    <row r="11134" spans="1:9" ht="15" customHeight="1" x14ac:dyDescent="0.25">
      <c r="A11134" s="5" t="str">
        <f t="shared" si="348"/>
        <v>Internal Combustion</v>
      </c>
      <c r="B11134" s="5">
        <v>5</v>
      </c>
      <c r="C11134" s="6" t="s">
        <v>5</v>
      </c>
      <c r="D11134" s="6">
        <v>2</v>
      </c>
      <c r="E11134" s="7" t="s">
        <v>9</v>
      </c>
      <c r="F11134" s="7">
        <v>6</v>
      </c>
      <c r="G11134" s="8" t="s">
        <v>19</v>
      </c>
      <c r="H11134" s="4" t="str">
        <f t="shared" si="347"/>
        <v>11</v>
      </c>
      <c r="I11134" s="13">
        <v>196.78370000000001</v>
      </c>
    </row>
    <row r="11135" spans="1:9" ht="15" customHeight="1" x14ac:dyDescent="0.25">
      <c r="A11135" s="5" t="str">
        <f t="shared" si="348"/>
        <v>Fluidized Bed</v>
      </c>
      <c r="B11135" s="5">
        <v>6</v>
      </c>
      <c r="C11135" s="6" t="s">
        <v>5</v>
      </c>
      <c r="D11135" s="6">
        <v>2</v>
      </c>
      <c r="E11135" s="7" t="s">
        <v>9</v>
      </c>
      <c r="F11135" s="7">
        <v>6</v>
      </c>
      <c r="G11135" s="8" t="s">
        <v>19</v>
      </c>
      <c r="H11135" s="4" t="str">
        <f t="shared" si="347"/>
        <v>11</v>
      </c>
      <c r="I11135" s="13">
        <v>39.483000000000004</v>
      </c>
    </row>
    <row r="11136" spans="1:9" ht="15" customHeight="1" x14ac:dyDescent="0.25">
      <c r="A11136" s="5" t="str">
        <f t="shared" si="348"/>
        <v>Hydropower</v>
      </c>
      <c r="B11136" s="5">
        <v>7</v>
      </c>
      <c r="C11136" s="6" t="s">
        <v>5</v>
      </c>
      <c r="D11136" s="6">
        <v>2</v>
      </c>
      <c r="E11136" s="7" t="s">
        <v>9</v>
      </c>
      <c r="F11136" s="7">
        <v>6</v>
      </c>
      <c r="G11136" s="8" t="s">
        <v>19</v>
      </c>
      <c r="H11136" s="4" t="str">
        <f t="shared" si="347"/>
        <v>11</v>
      </c>
      <c r="I11136" s="13">
        <v>0</v>
      </c>
    </row>
    <row r="11137" spans="1:9" ht="15" customHeight="1" x14ac:dyDescent="0.25">
      <c r="A11137" s="5" t="str">
        <f t="shared" si="348"/>
        <v>Wind</v>
      </c>
      <c r="B11137" s="5">
        <v>8</v>
      </c>
      <c r="C11137" s="6" t="s">
        <v>5</v>
      </c>
      <c r="D11137" s="6">
        <v>2</v>
      </c>
      <c r="E11137" s="7" t="s">
        <v>9</v>
      </c>
      <c r="F11137" s="7">
        <v>6</v>
      </c>
      <c r="G11137" s="8" t="s">
        <v>19</v>
      </c>
      <c r="H11137" s="4" t="str">
        <f t="shared" si="347"/>
        <v>11</v>
      </c>
      <c r="I11137" s="13">
        <v>9.2555000000000014</v>
      </c>
    </row>
    <row r="11138" spans="1:9" ht="15" customHeight="1" x14ac:dyDescent="0.25">
      <c r="A11138" s="5" t="str">
        <f t="shared" si="348"/>
        <v>Geothermal</v>
      </c>
      <c r="B11138" s="5">
        <v>9</v>
      </c>
      <c r="C11138" s="6" t="s">
        <v>5</v>
      </c>
      <c r="D11138" s="6">
        <v>2</v>
      </c>
      <c r="E11138" s="7" t="s">
        <v>9</v>
      </c>
      <c r="F11138" s="7">
        <v>6</v>
      </c>
      <c r="G11138" s="8" t="s">
        <v>19</v>
      </c>
      <c r="H11138" s="4" t="str">
        <f t="shared" si="347"/>
        <v>11</v>
      </c>
      <c r="I11138" s="13">
        <v>36.758352000000002</v>
      </c>
    </row>
    <row r="11139" spans="1:9" ht="15" customHeight="1" x14ac:dyDescent="0.25">
      <c r="A11139" s="5" t="str">
        <f t="shared" si="348"/>
        <v>Solar PV</v>
      </c>
      <c r="B11139" s="5">
        <v>10</v>
      </c>
      <c r="C11139" s="6" t="s">
        <v>5</v>
      </c>
      <c r="D11139" s="6">
        <v>2</v>
      </c>
      <c r="E11139" s="7" t="s">
        <v>9</v>
      </c>
      <c r="F11139" s="7">
        <v>6</v>
      </c>
      <c r="G11139" s="8" t="s">
        <v>19</v>
      </c>
      <c r="H11139" s="4" t="str">
        <f t="shared" si="347"/>
        <v>11</v>
      </c>
      <c r="I11139" s="13">
        <v>16.371000000000002</v>
      </c>
    </row>
    <row r="11140" spans="1:9" ht="15" customHeight="1" x14ac:dyDescent="0.25">
      <c r="A11140" s="5" t="str">
        <f t="shared" si="348"/>
        <v>Biomass</v>
      </c>
      <c r="B11140" s="5">
        <v>11</v>
      </c>
      <c r="C11140" s="6" t="s">
        <v>5</v>
      </c>
      <c r="D11140" s="6">
        <v>2</v>
      </c>
      <c r="E11140" s="7" t="s">
        <v>9</v>
      </c>
      <c r="F11140" s="7">
        <v>6</v>
      </c>
      <c r="G11140" s="8" t="s">
        <v>19</v>
      </c>
      <c r="H11140" s="4" t="str">
        <f t="shared" si="347"/>
        <v>11</v>
      </c>
      <c r="I11140" s="13">
        <v>5.3500000000000005</v>
      </c>
    </row>
    <row r="11141" spans="1:9" ht="15" customHeight="1" x14ac:dyDescent="0.25">
      <c r="A11141" s="5" t="str">
        <f t="shared" si="348"/>
        <v>Cogeneration</v>
      </c>
      <c r="B11141" s="5">
        <v>12</v>
      </c>
      <c r="C11141" s="6" t="s">
        <v>5</v>
      </c>
      <c r="D11141" s="6">
        <v>2</v>
      </c>
      <c r="E11141" s="7" t="s">
        <v>9</v>
      </c>
      <c r="F11141" s="7">
        <v>6</v>
      </c>
      <c r="G11141" s="8" t="s">
        <v>19</v>
      </c>
      <c r="H11141" s="4" t="str">
        <f t="shared" si="347"/>
        <v>11</v>
      </c>
      <c r="I11141" s="13">
        <v>39.836581500000001</v>
      </c>
    </row>
    <row r="11142" spans="1:9" ht="15" customHeight="1" x14ac:dyDescent="0.25">
      <c r="A11142" s="5" t="str">
        <f t="shared" si="348"/>
        <v>Nuclear</v>
      </c>
      <c r="B11142" s="5">
        <v>13</v>
      </c>
      <c r="C11142" s="6" t="s">
        <v>5</v>
      </c>
      <c r="D11142" s="6">
        <v>2</v>
      </c>
      <c r="E11142" s="7" t="s">
        <v>9</v>
      </c>
      <c r="F11142" s="7">
        <v>6</v>
      </c>
      <c r="G11142" s="8" t="s">
        <v>19</v>
      </c>
      <c r="H11142" s="4" t="str">
        <f t="shared" si="347"/>
        <v>11</v>
      </c>
      <c r="I11142" s="13">
        <v>24.770499999999998</v>
      </c>
    </row>
    <row r="11143" spans="1:9" ht="15" customHeight="1" x14ac:dyDescent="0.25">
      <c r="A11143" s="5" t="str">
        <f t="shared" si="348"/>
        <v>Conventional Thermoelectric</v>
      </c>
      <c r="B11143" s="5">
        <v>1</v>
      </c>
      <c r="C11143" s="6" t="s">
        <v>6</v>
      </c>
      <c r="D11143" s="6">
        <v>3</v>
      </c>
      <c r="E11143" s="7" t="s">
        <v>9</v>
      </c>
      <c r="F11143" s="7">
        <v>6</v>
      </c>
      <c r="G11143" s="8" t="s">
        <v>19</v>
      </c>
      <c r="H11143" s="4" t="str">
        <f t="shared" si="347"/>
        <v>11</v>
      </c>
      <c r="I11143" s="13">
        <v>63.954327999999997</v>
      </c>
    </row>
    <row r="11144" spans="1:9" ht="15" customHeight="1" x14ac:dyDescent="0.25">
      <c r="A11144" s="5" t="str">
        <f t="shared" si="348"/>
        <v>Combined Cycle</v>
      </c>
      <c r="B11144" s="5">
        <v>2</v>
      </c>
      <c r="C11144" s="6" t="s">
        <v>6</v>
      </c>
      <c r="D11144" s="6">
        <v>3</v>
      </c>
      <c r="E11144" s="7" t="s">
        <v>9</v>
      </c>
      <c r="F11144" s="7">
        <v>6</v>
      </c>
      <c r="G11144" s="8" t="s">
        <v>19</v>
      </c>
      <c r="H11144" s="4" t="str">
        <f t="shared" ref="H11144:H11207" si="349">CONCATENATE(RIGHT(G11144,2))</f>
        <v>11</v>
      </c>
      <c r="I11144" s="13">
        <v>26.557721000000001</v>
      </c>
    </row>
    <row r="11145" spans="1:9" ht="15" customHeight="1" x14ac:dyDescent="0.25">
      <c r="A11145" s="5" t="str">
        <f t="shared" si="348"/>
        <v>Coal</v>
      </c>
      <c r="B11145" s="5">
        <v>3</v>
      </c>
      <c r="C11145" s="6" t="s">
        <v>6</v>
      </c>
      <c r="D11145" s="6">
        <v>3</v>
      </c>
      <c r="E11145" s="7" t="s">
        <v>9</v>
      </c>
      <c r="F11145" s="7">
        <v>6</v>
      </c>
      <c r="G11145" s="8" t="s">
        <v>19</v>
      </c>
      <c r="H11145" s="4" t="str">
        <f t="shared" si="349"/>
        <v>11</v>
      </c>
      <c r="I11145" s="13">
        <v>39.483000000000004</v>
      </c>
    </row>
    <row r="11146" spans="1:9" ht="15" customHeight="1" x14ac:dyDescent="0.25">
      <c r="A11146" s="5" t="str">
        <f t="shared" si="348"/>
        <v>Turbogas</v>
      </c>
      <c r="B11146" s="5">
        <v>4</v>
      </c>
      <c r="C11146" s="6" t="s">
        <v>6</v>
      </c>
      <c r="D11146" s="6">
        <v>3</v>
      </c>
      <c r="E11146" s="7" t="s">
        <v>9</v>
      </c>
      <c r="F11146" s="7">
        <v>6</v>
      </c>
      <c r="G11146" s="8" t="s">
        <v>19</v>
      </c>
      <c r="H11146" s="4" t="str">
        <f t="shared" si="349"/>
        <v>11</v>
      </c>
      <c r="I11146" s="13">
        <v>42.566739999999996</v>
      </c>
    </row>
    <row r="11147" spans="1:9" ht="15" customHeight="1" x14ac:dyDescent="0.25">
      <c r="A11147" s="5" t="str">
        <f t="shared" si="348"/>
        <v>Internal Combustion</v>
      </c>
      <c r="B11147" s="5">
        <v>5</v>
      </c>
      <c r="C11147" s="6" t="s">
        <v>6</v>
      </c>
      <c r="D11147" s="6">
        <v>3</v>
      </c>
      <c r="E11147" s="7" t="s">
        <v>9</v>
      </c>
      <c r="F11147" s="7">
        <v>6</v>
      </c>
      <c r="G11147" s="8" t="s">
        <v>19</v>
      </c>
      <c r="H11147" s="4" t="str">
        <f t="shared" si="349"/>
        <v>11</v>
      </c>
      <c r="I11147" s="13">
        <v>196.78370000000001</v>
      </c>
    </row>
    <row r="11148" spans="1:9" ht="15" customHeight="1" x14ac:dyDescent="0.25">
      <c r="A11148" s="5" t="str">
        <f t="shared" si="348"/>
        <v>Fluidized Bed</v>
      </c>
      <c r="B11148" s="5">
        <v>6</v>
      </c>
      <c r="C11148" s="6" t="s">
        <v>6</v>
      </c>
      <c r="D11148" s="6">
        <v>3</v>
      </c>
      <c r="E11148" s="7" t="s">
        <v>9</v>
      </c>
      <c r="F11148" s="7">
        <v>6</v>
      </c>
      <c r="G11148" s="8" t="s">
        <v>19</v>
      </c>
      <c r="H11148" s="4" t="str">
        <f t="shared" si="349"/>
        <v>11</v>
      </c>
      <c r="I11148" s="13">
        <v>39.483000000000004</v>
      </c>
    </row>
    <row r="11149" spans="1:9" ht="15" customHeight="1" x14ac:dyDescent="0.25">
      <c r="A11149" s="5" t="str">
        <f t="shared" si="348"/>
        <v>Hydropower</v>
      </c>
      <c r="B11149" s="5">
        <v>7</v>
      </c>
      <c r="C11149" s="6" t="s">
        <v>6</v>
      </c>
      <c r="D11149" s="6">
        <v>3</v>
      </c>
      <c r="E11149" s="7" t="s">
        <v>9</v>
      </c>
      <c r="F11149" s="7">
        <v>6</v>
      </c>
      <c r="G11149" s="8" t="s">
        <v>19</v>
      </c>
      <c r="H11149" s="4" t="str">
        <f t="shared" si="349"/>
        <v>11</v>
      </c>
      <c r="I11149" s="13">
        <v>0</v>
      </c>
    </row>
    <row r="11150" spans="1:9" ht="15" customHeight="1" x14ac:dyDescent="0.25">
      <c r="A11150" s="5" t="str">
        <f t="shared" si="348"/>
        <v>Wind</v>
      </c>
      <c r="B11150" s="5">
        <v>8</v>
      </c>
      <c r="C11150" s="6" t="s">
        <v>6</v>
      </c>
      <c r="D11150" s="6">
        <v>3</v>
      </c>
      <c r="E11150" s="7" t="s">
        <v>9</v>
      </c>
      <c r="F11150" s="7">
        <v>6</v>
      </c>
      <c r="G11150" s="8" t="s">
        <v>19</v>
      </c>
      <c r="H11150" s="4" t="str">
        <f t="shared" si="349"/>
        <v>11</v>
      </c>
      <c r="I11150" s="13">
        <v>9.2555000000000014</v>
      </c>
    </row>
    <row r="11151" spans="1:9" ht="15" customHeight="1" x14ac:dyDescent="0.25">
      <c r="A11151" s="5" t="str">
        <f t="shared" si="348"/>
        <v>Geothermal</v>
      </c>
      <c r="B11151" s="5">
        <v>9</v>
      </c>
      <c r="C11151" s="6" t="s">
        <v>6</v>
      </c>
      <c r="D11151" s="6">
        <v>3</v>
      </c>
      <c r="E11151" s="7" t="s">
        <v>9</v>
      </c>
      <c r="F11151" s="7">
        <v>6</v>
      </c>
      <c r="G11151" s="8" t="s">
        <v>19</v>
      </c>
      <c r="H11151" s="4" t="str">
        <f t="shared" si="349"/>
        <v>11</v>
      </c>
      <c r="I11151" s="13">
        <v>36.758352000000002</v>
      </c>
    </row>
    <row r="11152" spans="1:9" ht="15" customHeight="1" x14ac:dyDescent="0.25">
      <c r="A11152" s="5" t="str">
        <f t="shared" ref="A11152:A11215" si="350">A11139</f>
        <v>Solar PV</v>
      </c>
      <c r="B11152" s="5">
        <v>10</v>
      </c>
      <c r="C11152" s="6" t="s">
        <v>6</v>
      </c>
      <c r="D11152" s="6">
        <v>3</v>
      </c>
      <c r="E11152" s="7" t="s">
        <v>9</v>
      </c>
      <c r="F11152" s="7">
        <v>6</v>
      </c>
      <c r="G11152" s="8" t="s">
        <v>19</v>
      </c>
      <c r="H11152" s="4" t="str">
        <f t="shared" si="349"/>
        <v>11</v>
      </c>
      <c r="I11152" s="13">
        <v>16.371000000000002</v>
      </c>
    </row>
    <row r="11153" spans="1:9" ht="15" customHeight="1" x14ac:dyDescent="0.25">
      <c r="A11153" s="5" t="str">
        <f t="shared" si="350"/>
        <v>Biomass</v>
      </c>
      <c r="B11153" s="5">
        <v>11</v>
      </c>
      <c r="C11153" s="6" t="s">
        <v>6</v>
      </c>
      <c r="D11153" s="6">
        <v>3</v>
      </c>
      <c r="E11153" s="7" t="s">
        <v>9</v>
      </c>
      <c r="F11153" s="7">
        <v>6</v>
      </c>
      <c r="G11153" s="8" t="s">
        <v>19</v>
      </c>
      <c r="H11153" s="4" t="str">
        <f t="shared" si="349"/>
        <v>11</v>
      </c>
      <c r="I11153" s="13">
        <v>5.3500000000000005</v>
      </c>
    </row>
    <row r="11154" spans="1:9" ht="15" customHeight="1" x14ac:dyDescent="0.25">
      <c r="A11154" s="5" t="str">
        <f t="shared" si="350"/>
        <v>Cogeneration</v>
      </c>
      <c r="B11154" s="5">
        <v>12</v>
      </c>
      <c r="C11154" s="6" t="s">
        <v>6</v>
      </c>
      <c r="D11154" s="6">
        <v>3</v>
      </c>
      <c r="E11154" s="7" t="s">
        <v>9</v>
      </c>
      <c r="F11154" s="7">
        <v>6</v>
      </c>
      <c r="G11154" s="8" t="s">
        <v>19</v>
      </c>
      <c r="H11154" s="4" t="str">
        <f t="shared" si="349"/>
        <v>11</v>
      </c>
      <c r="I11154" s="13">
        <v>26.557721000000001</v>
      </c>
    </row>
    <row r="11155" spans="1:9" ht="15" customHeight="1" x14ac:dyDescent="0.25">
      <c r="A11155" s="5" t="str">
        <f t="shared" si="350"/>
        <v>Nuclear</v>
      </c>
      <c r="B11155" s="5">
        <v>13</v>
      </c>
      <c r="C11155" s="6" t="s">
        <v>6</v>
      </c>
      <c r="D11155" s="6">
        <v>3</v>
      </c>
      <c r="E11155" s="7" t="s">
        <v>9</v>
      </c>
      <c r="F11155" s="7">
        <v>6</v>
      </c>
      <c r="G11155" s="8" t="s">
        <v>19</v>
      </c>
      <c r="H11155" s="4" t="str">
        <f t="shared" si="349"/>
        <v>11</v>
      </c>
      <c r="I11155" s="13">
        <v>24.770499999999998</v>
      </c>
    </row>
    <row r="11156" spans="1:9" ht="15" customHeight="1" x14ac:dyDescent="0.25">
      <c r="A11156" s="5" t="str">
        <f t="shared" si="350"/>
        <v>Conventional Thermoelectric</v>
      </c>
      <c r="B11156" s="5">
        <v>1</v>
      </c>
      <c r="C11156" s="6" t="s">
        <v>7</v>
      </c>
      <c r="D11156" s="6">
        <v>4</v>
      </c>
      <c r="E11156" s="7" t="s">
        <v>9</v>
      </c>
      <c r="F11156" s="7">
        <v>6</v>
      </c>
      <c r="G11156" s="8" t="s">
        <v>19</v>
      </c>
      <c r="H11156" s="4" t="str">
        <f t="shared" si="349"/>
        <v>11</v>
      </c>
      <c r="I11156" s="13">
        <v>63.954327999999997</v>
      </c>
    </row>
    <row r="11157" spans="1:9" ht="15" customHeight="1" x14ac:dyDescent="0.25">
      <c r="A11157" s="5" t="str">
        <f t="shared" si="350"/>
        <v>Combined Cycle</v>
      </c>
      <c r="B11157" s="5">
        <v>2</v>
      </c>
      <c r="C11157" s="6" t="s">
        <v>7</v>
      </c>
      <c r="D11157" s="6">
        <v>4</v>
      </c>
      <c r="E11157" s="7" t="s">
        <v>9</v>
      </c>
      <c r="F11157" s="7">
        <v>6</v>
      </c>
      <c r="G11157" s="8" t="s">
        <v>19</v>
      </c>
      <c r="H11157" s="4" t="str">
        <f t="shared" si="349"/>
        <v>11</v>
      </c>
      <c r="I11157" s="13">
        <v>26.004435145833337</v>
      </c>
    </row>
    <row r="11158" spans="1:9" ht="15" customHeight="1" x14ac:dyDescent="0.25">
      <c r="A11158" s="5" t="str">
        <f t="shared" si="350"/>
        <v>Coal</v>
      </c>
      <c r="B11158" s="5">
        <v>3</v>
      </c>
      <c r="C11158" s="6" t="s">
        <v>7</v>
      </c>
      <c r="D11158" s="6">
        <v>4</v>
      </c>
      <c r="E11158" s="7" t="s">
        <v>9</v>
      </c>
      <c r="F11158" s="7">
        <v>6</v>
      </c>
      <c r="G11158" s="8" t="s">
        <v>19</v>
      </c>
      <c r="H11158" s="4" t="str">
        <f t="shared" si="349"/>
        <v>11</v>
      </c>
      <c r="I11158" s="13">
        <v>39.483000000000004</v>
      </c>
    </row>
    <row r="11159" spans="1:9" ht="15" customHeight="1" x14ac:dyDescent="0.25">
      <c r="A11159" s="5" t="str">
        <f t="shared" si="350"/>
        <v>Turbogas</v>
      </c>
      <c r="B11159" s="5">
        <v>4</v>
      </c>
      <c r="C11159" s="6" t="s">
        <v>7</v>
      </c>
      <c r="D11159" s="6">
        <v>4</v>
      </c>
      <c r="E11159" s="7" t="s">
        <v>9</v>
      </c>
      <c r="F11159" s="7">
        <v>6</v>
      </c>
      <c r="G11159" s="8" t="s">
        <v>19</v>
      </c>
      <c r="H11159" s="4" t="str">
        <f t="shared" si="349"/>
        <v>11</v>
      </c>
      <c r="I11159" s="13">
        <v>41.679932916666665</v>
      </c>
    </row>
    <row r="11160" spans="1:9" ht="15" customHeight="1" x14ac:dyDescent="0.25">
      <c r="A11160" s="5" t="str">
        <f t="shared" si="350"/>
        <v>Internal Combustion</v>
      </c>
      <c r="B11160" s="5">
        <v>5</v>
      </c>
      <c r="C11160" s="6" t="s">
        <v>7</v>
      </c>
      <c r="D11160" s="6">
        <v>4</v>
      </c>
      <c r="E11160" s="7" t="s">
        <v>9</v>
      </c>
      <c r="F11160" s="7">
        <v>6</v>
      </c>
      <c r="G11160" s="8" t="s">
        <v>19</v>
      </c>
      <c r="H11160" s="4" t="str">
        <f t="shared" si="349"/>
        <v>11</v>
      </c>
      <c r="I11160" s="13">
        <v>196.78370000000001</v>
      </c>
    </row>
    <row r="11161" spans="1:9" ht="15" customHeight="1" x14ac:dyDescent="0.25">
      <c r="A11161" s="5" t="str">
        <f t="shared" si="350"/>
        <v>Fluidized Bed</v>
      </c>
      <c r="B11161" s="5">
        <v>6</v>
      </c>
      <c r="C11161" s="6" t="s">
        <v>7</v>
      </c>
      <c r="D11161" s="6">
        <v>4</v>
      </c>
      <c r="E11161" s="7" t="s">
        <v>9</v>
      </c>
      <c r="F11161" s="7">
        <v>6</v>
      </c>
      <c r="G11161" s="8" t="s">
        <v>19</v>
      </c>
      <c r="H11161" s="4" t="str">
        <f t="shared" si="349"/>
        <v>11</v>
      </c>
      <c r="I11161" s="13">
        <v>39.483000000000004</v>
      </c>
    </row>
    <row r="11162" spans="1:9" ht="15" customHeight="1" x14ac:dyDescent="0.25">
      <c r="A11162" s="5" t="str">
        <f t="shared" si="350"/>
        <v>Hydropower</v>
      </c>
      <c r="B11162" s="5">
        <v>7</v>
      </c>
      <c r="C11162" s="6" t="s">
        <v>7</v>
      </c>
      <c r="D11162" s="6">
        <v>4</v>
      </c>
      <c r="E11162" s="7" t="s">
        <v>9</v>
      </c>
      <c r="F11162" s="7">
        <v>6</v>
      </c>
      <c r="G11162" s="8" t="s">
        <v>19</v>
      </c>
      <c r="H11162" s="4" t="str">
        <f t="shared" si="349"/>
        <v>11</v>
      </c>
      <c r="I11162" s="13">
        <v>0</v>
      </c>
    </row>
    <row r="11163" spans="1:9" ht="15" customHeight="1" x14ac:dyDescent="0.25">
      <c r="A11163" s="5" t="str">
        <f t="shared" si="350"/>
        <v>Wind</v>
      </c>
      <c r="B11163" s="5">
        <v>8</v>
      </c>
      <c r="C11163" s="6" t="s">
        <v>7</v>
      </c>
      <c r="D11163" s="6">
        <v>4</v>
      </c>
      <c r="E11163" s="7" t="s">
        <v>9</v>
      </c>
      <c r="F11163" s="7">
        <v>6</v>
      </c>
      <c r="G11163" s="8" t="s">
        <v>19</v>
      </c>
      <c r="H11163" s="4" t="str">
        <f t="shared" si="349"/>
        <v>11</v>
      </c>
      <c r="I11163" s="13">
        <v>9.2555000000000014</v>
      </c>
    </row>
    <row r="11164" spans="1:9" ht="15" customHeight="1" x14ac:dyDescent="0.25">
      <c r="A11164" s="5" t="str">
        <f t="shared" si="350"/>
        <v>Geothermal</v>
      </c>
      <c r="B11164" s="5">
        <v>9</v>
      </c>
      <c r="C11164" s="6" t="s">
        <v>7</v>
      </c>
      <c r="D11164" s="6">
        <v>4</v>
      </c>
      <c r="E11164" s="7" t="s">
        <v>9</v>
      </c>
      <c r="F11164" s="7">
        <v>6</v>
      </c>
      <c r="G11164" s="8" t="s">
        <v>19</v>
      </c>
      <c r="H11164" s="4" t="str">
        <f t="shared" si="349"/>
        <v>11</v>
      </c>
      <c r="I11164" s="13">
        <v>36.758352000000002</v>
      </c>
    </row>
    <row r="11165" spans="1:9" ht="15" customHeight="1" x14ac:dyDescent="0.25">
      <c r="A11165" s="5" t="str">
        <f t="shared" si="350"/>
        <v>Solar PV</v>
      </c>
      <c r="B11165" s="5">
        <v>10</v>
      </c>
      <c r="C11165" s="6" t="s">
        <v>7</v>
      </c>
      <c r="D11165" s="6">
        <v>4</v>
      </c>
      <c r="E11165" s="7" t="s">
        <v>9</v>
      </c>
      <c r="F11165" s="7">
        <v>6</v>
      </c>
      <c r="G11165" s="8" t="s">
        <v>19</v>
      </c>
      <c r="H11165" s="4" t="str">
        <f t="shared" si="349"/>
        <v>11</v>
      </c>
      <c r="I11165" s="13">
        <v>16.371000000000002</v>
      </c>
    </row>
    <row r="11166" spans="1:9" ht="15" customHeight="1" x14ac:dyDescent="0.25">
      <c r="A11166" s="5" t="str">
        <f t="shared" si="350"/>
        <v>Biomass</v>
      </c>
      <c r="B11166" s="5">
        <v>11</v>
      </c>
      <c r="C11166" s="6" t="s">
        <v>7</v>
      </c>
      <c r="D11166" s="6">
        <v>4</v>
      </c>
      <c r="E11166" s="7" t="s">
        <v>9</v>
      </c>
      <c r="F11166" s="7">
        <v>6</v>
      </c>
      <c r="G11166" s="8" t="s">
        <v>19</v>
      </c>
      <c r="H11166" s="4" t="str">
        <f t="shared" si="349"/>
        <v>11</v>
      </c>
      <c r="I11166" s="13">
        <v>5.3500000000000005</v>
      </c>
    </row>
    <row r="11167" spans="1:9" ht="15" customHeight="1" x14ac:dyDescent="0.25">
      <c r="A11167" s="5" t="str">
        <f t="shared" si="350"/>
        <v>Cogeneration</v>
      </c>
      <c r="B11167" s="5">
        <v>12</v>
      </c>
      <c r="C11167" s="6" t="s">
        <v>7</v>
      </c>
      <c r="D11167" s="6">
        <v>4</v>
      </c>
      <c r="E11167" s="7" t="s">
        <v>9</v>
      </c>
      <c r="F11167" s="7">
        <v>6</v>
      </c>
      <c r="G11167" s="8" t="s">
        <v>19</v>
      </c>
      <c r="H11167" s="4" t="str">
        <f t="shared" si="349"/>
        <v>11</v>
      </c>
      <c r="I11167" s="13">
        <v>26.004435145833337</v>
      </c>
    </row>
    <row r="11168" spans="1:9" ht="15" customHeight="1" x14ac:dyDescent="0.25">
      <c r="A11168" s="5" t="str">
        <f t="shared" si="350"/>
        <v>Nuclear</v>
      </c>
      <c r="B11168" s="5">
        <v>13</v>
      </c>
      <c r="C11168" s="6" t="s">
        <v>7</v>
      </c>
      <c r="D11168" s="6">
        <v>4</v>
      </c>
      <c r="E11168" s="7" t="s">
        <v>9</v>
      </c>
      <c r="F11168" s="7">
        <v>6</v>
      </c>
      <c r="G11168" s="8" t="s">
        <v>19</v>
      </c>
      <c r="H11168" s="4" t="str">
        <f t="shared" si="349"/>
        <v>11</v>
      </c>
      <c r="I11168" s="13">
        <v>24.770499999999998</v>
      </c>
    </row>
    <row r="11169" spans="1:9" ht="15" customHeight="1" x14ac:dyDescent="0.25">
      <c r="A11169" s="5" t="str">
        <f t="shared" si="350"/>
        <v>Conventional Thermoelectric</v>
      </c>
      <c r="B11169" s="5">
        <v>1</v>
      </c>
      <c r="C11169" s="6" t="s">
        <v>8</v>
      </c>
      <c r="D11169" s="6">
        <v>5</v>
      </c>
      <c r="E11169" s="7" t="s">
        <v>9</v>
      </c>
      <c r="F11169" s="7">
        <v>6</v>
      </c>
      <c r="G11169" s="8" t="s">
        <v>19</v>
      </c>
      <c r="H11169" s="4" t="str">
        <f t="shared" si="349"/>
        <v>11</v>
      </c>
      <c r="I11169" s="13">
        <v>63.954327999999997</v>
      </c>
    </row>
    <row r="11170" spans="1:9" ht="15" customHeight="1" x14ac:dyDescent="0.25">
      <c r="A11170" s="5" t="str">
        <f t="shared" si="350"/>
        <v>Combined Cycle</v>
      </c>
      <c r="B11170" s="5">
        <v>2</v>
      </c>
      <c r="C11170" s="6" t="s">
        <v>8</v>
      </c>
      <c r="D11170" s="6">
        <v>5</v>
      </c>
      <c r="E11170" s="7" t="s">
        <v>9</v>
      </c>
      <c r="F11170" s="7">
        <v>6</v>
      </c>
      <c r="G11170" s="8" t="s">
        <v>19</v>
      </c>
      <c r="H11170" s="4" t="str">
        <f t="shared" si="349"/>
        <v>11</v>
      </c>
      <c r="I11170" s="13">
        <v>25.783120804166671</v>
      </c>
    </row>
    <row r="11171" spans="1:9" ht="15" customHeight="1" x14ac:dyDescent="0.25">
      <c r="A11171" s="5" t="str">
        <f t="shared" si="350"/>
        <v>Coal</v>
      </c>
      <c r="B11171" s="5">
        <v>3</v>
      </c>
      <c r="C11171" s="6" t="s">
        <v>8</v>
      </c>
      <c r="D11171" s="6">
        <v>5</v>
      </c>
      <c r="E11171" s="7" t="s">
        <v>9</v>
      </c>
      <c r="F11171" s="7">
        <v>6</v>
      </c>
      <c r="G11171" s="8" t="s">
        <v>19</v>
      </c>
      <c r="H11171" s="4" t="str">
        <f t="shared" si="349"/>
        <v>11</v>
      </c>
      <c r="I11171" s="13">
        <v>39.483000000000004</v>
      </c>
    </row>
    <row r="11172" spans="1:9" ht="15" customHeight="1" x14ac:dyDescent="0.25">
      <c r="A11172" s="5" t="str">
        <f t="shared" si="350"/>
        <v>Turbogas</v>
      </c>
      <c r="B11172" s="5">
        <v>4</v>
      </c>
      <c r="C11172" s="6" t="s">
        <v>8</v>
      </c>
      <c r="D11172" s="6">
        <v>5</v>
      </c>
      <c r="E11172" s="7" t="s">
        <v>9</v>
      </c>
      <c r="F11172" s="7">
        <v>6</v>
      </c>
      <c r="G11172" s="8" t="s">
        <v>19</v>
      </c>
      <c r="H11172" s="4" t="str">
        <f t="shared" si="349"/>
        <v>11</v>
      </c>
      <c r="I11172" s="13">
        <v>41.325210083333332</v>
      </c>
    </row>
    <row r="11173" spans="1:9" ht="15" customHeight="1" x14ac:dyDescent="0.25">
      <c r="A11173" s="5" t="str">
        <f t="shared" si="350"/>
        <v>Internal Combustion</v>
      </c>
      <c r="B11173" s="5">
        <v>5</v>
      </c>
      <c r="C11173" s="6" t="s">
        <v>8</v>
      </c>
      <c r="D11173" s="6">
        <v>5</v>
      </c>
      <c r="E11173" s="7" t="s">
        <v>9</v>
      </c>
      <c r="F11173" s="7">
        <v>6</v>
      </c>
      <c r="G11173" s="8" t="s">
        <v>19</v>
      </c>
      <c r="H11173" s="4" t="str">
        <f t="shared" si="349"/>
        <v>11</v>
      </c>
      <c r="I11173" s="13">
        <v>196.78370000000001</v>
      </c>
    </row>
    <row r="11174" spans="1:9" ht="15" customHeight="1" x14ac:dyDescent="0.25">
      <c r="A11174" s="5" t="str">
        <f t="shared" si="350"/>
        <v>Fluidized Bed</v>
      </c>
      <c r="B11174" s="5">
        <v>6</v>
      </c>
      <c r="C11174" s="6" t="s">
        <v>8</v>
      </c>
      <c r="D11174" s="6">
        <v>5</v>
      </c>
      <c r="E11174" s="7" t="s">
        <v>9</v>
      </c>
      <c r="F11174" s="7">
        <v>6</v>
      </c>
      <c r="G11174" s="8" t="s">
        <v>19</v>
      </c>
      <c r="H11174" s="4" t="str">
        <f t="shared" si="349"/>
        <v>11</v>
      </c>
      <c r="I11174" s="13">
        <v>39.483000000000004</v>
      </c>
    </row>
    <row r="11175" spans="1:9" ht="15" customHeight="1" x14ac:dyDescent="0.25">
      <c r="A11175" s="5" t="str">
        <f t="shared" si="350"/>
        <v>Hydropower</v>
      </c>
      <c r="B11175" s="5">
        <v>7</v>
      </c>
      <c r="C11175" s="6" t="s">
        <v>8</v>
      </c>
      <c r="D11175" s="6">
        <v>5</v>
      </c>
      <c r="E11175" s="7" t="s">
        <v>9</v>
      </c>
      <c r="F11175" s="7">
        <v>6</v>
      </c>
      <c r="G11175" s="8" t="s">
        <v>19</v>
      </c>
      <c r="H11175" s="4" t="str">
        <f t="shared" si="349"/>
        <v>11</v>
      </c>
      <c r="I11175" s="13">
        <v>0</v>
      </c>
    </row>
    <row r="11176" spans="1:9" ht="15" customHeight="1" x14ac:dyDescent="0.25">
      <c r="A11176" s="5" t="str">
        <f t="shared" si="350"/>
        <v>Wind</v>
      </c>
      <c r="B11176" s="5">
        <v>8</v>
      </c>
      <c r="C11176" s="6" t="s">
        <v>8</v>
      </c>
      <c r="D11176" s="6">
        <v>5</v>
      </c>
      <c r="E11176" s="7" t="s">
        <v>9</v>
      </c>
      <c r="F11176" s="7">
        <v>6</v>
      </c>
      <c r="G11176" s="8" t="s">
        <v>19</v>
      </c>
      <c r="H11176" s="4" t="str">
        <f t="shared" si="349"/>
        <v>11</v>
      </c>
      <c r="I11176" s="13">
        <v>9.2555000000000014</v>
      </c>
    </row>
    <row r="11177" spans="1:9" ht="15" customHeight="1" x14ac:dyDescent="0.25">
      <c r="A11177" s="5" t="str">
        <f t="shared" si="350"/>
        <v>Geothermal</v>
      </c>
      <c r="B11177" s="5">
        <v>9</v>
      </c>
      <c r="C11177" s="6" t="s">
        <v>8</v>
      </c>
      <c r="D11177" s="6">
        <v>5</v>
      </c>
      <c r="E11177" s="7" t="s">
        <v>9</v>
      </c>
      <c r="F11177" s="7">
        <v>6</v>
      </c>
      <c r="G11177" s="8" t="s">
        <v>19</v>
      </c>
      <c r="H11177" s="4" t="str">
        <f t="shared" si="349"/>
        <v>11</v>
      </c>
      <c r="I11177" s="13">
        <v>36.758352000000002</v>
      </c>
    </row>
    <row r="11178" spans="1:9" ht="15" customHeight="1" x14ac:dyDescent="0.25">
      <c r="A11178" s="5" t="str">
        <f t="shared" si="350"/>
        <v>Solar PV</v>
      </c>
      <c r="B11178" s="5">
        <v>10</v>
      </c>
      <c r="C11178" s="6" t="s">
        <v>8</v>
      </c>
      <c r="D11178" s="6">
        <v>5</v>
      </c>
      <c r="E11178" s="7" t="s">
        <v>9</v>
      </c>
      <c r="F11178" s="7">
        <v>6</v>
      </c>
      <c r="G11178" s="8" t="s">
        <v>19</v>
      </c>
      <c r="H11178" s="4" t="str">
        <f t="shared" si="349"/>
        <v>11</v>
      </c>
      <c r="I11178" s="13">
        <v>16.371000000000002</v>
      </c>
    </row>
    <row r="11179" spans="1:9" ht="15" customHeight="1" x14ac:dyDescent="0.25">
      <c r="A11179" s="5" t="str">
        <f t="shared" si="350"/>
        <v>Biomass</v>
      </c>
      <c r="B11179" s="5">
        <v>11</v>
      </c>
      <c r="C11179" s="6" t="s">
        <v>8</v>
      </c>
      <c r="D11179" s="6">
        <v>5</v>
      </c>
      <c r="E11179" s="7" t="s">
        <v>9</v>
      </c>
      <c r="F11179" s="7">
        <v>6</v>
      </c>
      <c r="G11179" s="8" t="s">
        <v>19</v>
      </c>
      <c r="H11179" s="4" t="str">
        <f t="shared" si="349"/>
        <v>11</v>
      </c>
      <c r="I11179" s="13">
        <v>5.3500000000000005</v>
      </c>
    </row>
    <row r="11180" spans="1:9" ht="15" customHeight="1" x14ac:dyDescent="0.25">
      <c r="A11180" s="5" t="str">
        <f t="shared" si="350"/>
        <v>Cogeneration</v>
      </c>
      <c r="B11180" s="5">
        <v>12</v>
      </c>
      <c r="C11180" s="6" t="s">
        <v>8</v>
      </c>
      <c r="D11180" s="6">
        <v>5</v>
      </c>
      <c r="E11180" s="7" t="s">
        <v>9</v>
      </c>
      <c r="F11180" s="7">
        <v>6</v>
      </c>
      <c r="G11180" s="8" t="s">
        <v>19</v>
      </c>
      <c r="H11180" s="4" t="str">
        <f t="shared" si="349"/>
        <v>11</v>
      </c>
      <c r="I11180" s="13">
        <v>25.783120804166671</v>
      </c>
    </row>
    <row r="11181" spans="1:9" ht="15" customHeight="1" x14ac:dyDescent="0.25">
      <c r="A11181" s="5" t="str">
        <f t="shared" si="350"/>
        <v>Nuclear</v>
      </c>
      <c r="B11181" s="5">
        <v>13</v>
      </c>
      <c r="C11181" s="6" t="s">
        <v>8</v>
      </c>
      <c r="D11181" s="6">
        <v>5</v>
      </c>
      <c r="E11181" s="7" t="s">
        <v>9</v>
      </c>
      <c r="F11181" s="7">
        <v>6</v>
      </c>
      <c r="G11181" s="8" t="s">
        <v>19</v>
      </c>
      <c r="H11181" s="4" t="str">
        <f t="shared" si="349"/>
        <v>11</v>
      </c>
      <c r="I11181" s="13">
        <v>24.770499999999998</v>
      </c>
    </row>
    <row r="11182" spans="1:9" ht="15" customHeight="1" x14ac:dyDescent="0.25">
      <c r="A11182" s="5" t="str">
        <f t="shared" si="350"/>
        <v>Conventional Thermoelectric</v>
      </c>
      <c r="B11182" s="5">
        <v>1</v>
      </c>
      <c r="C11182" s="6" t="s">
        <v>9</v>
      </c>
      <c r="D11182" s="6">
        <v>6</v>
      </c>
      <c r="E11182" s="7" t="s">
        <v>9</v>
      </c>
      <c r="F11182" s="7">
        <v>6</v>
      </c>
      <c r="G11182" s="8" t="s">
        <v>19</v>
      </c>
      <c r="H11182" s="4" t="str">
        <f t="shared" si="349"/>
        <v>11</v>
      </c>
      <c r="I11182" s="13">
        <v>59.770399999999995</v>
      </c>
    </row>
    <row r="11183" spans="1:9" ht="15" customHeight="1" x14ac:dyDescent="0.25">
      <c r="A11183" s="5" t="str">
        <f t="shared" si="350"/>
        <v>Combined Cycle</v>
      </c>
      <c r="B11183" s="5">
        <v>2</v>
      </c>
      <c r="C11183" s="6" t="s">
        <v>9</v>
      </c>
      <c r="D11183" s="6">
        <v>6</v>
      </c>
      <c r="E11183" s="7" t="s">
        <v>9</v>
      </c>
      <c r="F11183" s="7">
        <v>6</v>
      </c>
      <c r="G11183" s="8" t="s">
        <v>19</v>
      </c>
      <c r="H11183" s="4" t="str">
        <f t="shared" si="349"/>
        <v>11</v>
      </c>
      <c r="I11183" s="13">
        <v>24.096374583333336</v>
      </c>
    </row>
    <row r="11184" spans="1:9" ht="15" customHeight="1" x14ac:dyDescent="0.25">
      <c r="A11184" s="5" t="str">
        <f t="shared" si="350"/>
        <v>Coal</v>
      </c>
      <c r="B11184" s="5">
        <v>3</v>
      </c>
      <c r="C11184" s="6" t="s">
        <v>9</v>
      </c>
      <c r="D11184" s="6">
        <v>6</v>
      </c>
      <c r="E11184" s="7" t="s">
        <v>9</v>
      </c>
      <c r="F11184" s="7">
        <v>6</v>
      </c>
      <c r="G11184" s="8" t="s">
        <v>19</v>
      </c>
      <c r="H11184" s="4" t="str">
        <f t="shared" si="349"/>
        <v>11</v>
      </c>
      <c r="I11184" s="13">
        <v>36.9</v>
      </c>
    </row>
    <row r="11185" spans="1:9" ht="15" customHeight="1" x14ac:dyDescent="0.25">
      <c r="A11185" s="5" t="str">
        <f t="shared" si="350"/>
        <v>Turbogas</v>
      </c>
      <c r="B11185" s="5">
        <v>4</v>
      </c>
      <c r="C11185" s="6" t="s">
        <v>9</v>
      </c>
      <c r="D11185" s="6">
        <v>6</v>
      </c>
      <c r="E11185" s="7" t="s">
        <v>9</v>
      </c>
      <c r="F11185" s="7">
        <v>6</v>
      </c>
      <c r="G11185" s="8" t="s">
        <v>19</v>
      </c>
      <c r="H11185" s="4" t="str">
        <f t="shared" si="349"/>
        <v>11</v>
      </c>
      <c r="I11185" s="13">
        <v>38.621691666666671</v>
      </c>
    </row>
    <row r="11186" spans="1:9" ht="15" customHeight="1" x14ac:dyDescent="0.25">
      <c r="A11186" s="5" t="str">
        <f t="shared" si="350"/>
        <v>Internal Combustion</v>
      </c>
      <c r="B11186" s="5">
        <v>5</v>
      </c>
      <c r="C11186" s="6" t="s">
        <v>9</v>
      </c>
      <c r="D11186" s="6">
        <v>6</v>
      </c>
      <c r="E11186" s="7" t="s">
        <v>9</v>
      </c>
      <c r="F11186" s="7">
        <v>6</v>
      </c>
      <c r="G11186" s="8" t="s">
        <v>19</v>
      </c>
      <c r="H11186" s="4" t="str">
        <f t="shared" si="349"/>
        <v>11</v>
      </c>
      <c r="I11186" s="13">
        <v>183.91</v>
      </c>
    </row>
    <row r="11187" spans="1:9" ht="15" customHeight="1" x14ac:dyDescent="0.25">
      <c r="A11187" s="5" t="str">
        <f t="shared" si="350"/>
        <v>Fluidized Bed</v>
      </c>
      <c r="B11187" s="5">
        <v>6</v>
      </c>
      <c r="C11187" s="6" t="s">
        <v>9</v>
      </c>
      <c r="D11187" s="6">
        <v>6</v>
      </c>
      <c r="E11187" s="7" t="s">
        <v>9</v>
      </c>
      <c r="F11187" s="7">
        <v>6</v>
      </c>
      <c r="G11187" s="8" t="s">
        <v>19</v>
      </c>
      <c r="H11187" s="4" t="str">
        <f t="shared" si="349"/>
        <v>11</v>
      </c>
      <c r="I11187" s="13">
        <v>36.9</v>
      </c>
    </row>
    <row r="11188" spans="1:9" ht="15" customHeight="1" x14ac:dyDescent="0.25">
      <c r="A11188" s="5" t="str">
        <f t="shared" si="350"/>
        <v>Hydropower</v>
      </c>
      <c r="B11188" s="5">
        <v>7</v>
      </c>
      <c r="C11188" s="6" t="s">
        <v>9</v>
      </c>
      <c r="D11188" s="6">
        <v>6</v>
      </c>
      <c r="E11188" s="7" t="s">
        <v>9</v>
      </c>
      <c r="F11188" s="7">
        <v>6</v>
      </c>
      <c r="G11188" s="8" t="s">
        <v>19</v>
      </c>
      <c r="H11188" s="4" t="str">
        <f t="shared" si="349"/>
        <v>11</v>
      </c>
      <c r="I11188" s="13">
        <v>0</v>
      </c>
    </row>
    <row r="11189" spans="1:9" ht="15" customHeight="1" x14ac:dyDescent="0.25">
      <c r="A11189" s="5" t="str">
        <f t="shared" si="350"/>
        <v>Wind</v>
      </c>
      <c r="B11189" s="5">
        <v>8</v>
      </c>
      <c r="C11189" s="6" t="s">
        <v>9</v>
      </c>
      <c r="D11189" s="6">
        <v>6</v>
      </c>
      <c r="E11189" s="7" t="s">
        <v>9</v>
      </c>
      <c r="F11189" s="7">
        <v>6</v>
      </c>
      <c r="G11189" s="8" t="s">
        <v>19</v>
      </c>
      <c r="H11189" s="4" t="str">
        <f t="shared" si="349"/>
        <v>11</v>
      </c>
      <c r="I11189" s="13">
        <v>8.65</v>
      </c>
    </row>
    <row r="11190" spans="1:9" ht="15" customHeight="1" x14ac:dyDescent="0.25">
      <c r="A11190" s="5" t="str">
        <f t="shared" si="350"/>
        <v>Geothermal</v>
      </c>
      <c r="B11190" s="5">
        <v>9</v>
      </c>
      <c r="C11190" s="6" t="s">
        <v>9</v>
      </c>
      <c r="D11190" s="6">
        <v>6</v>
      </c>
      <c r="E11190" s="7" t="s">
        <v>9</v>
      </c>
      <c r="F11190" s="7">
        <v>6</v>
      </c>
      <c r="G11190" s="8" t="s">
        <v>19</v>
      </c>
      <c r="H11190" s="4" t="str">
        <f t="shared" si="349"/>
        <v>11</v>
      </c>
      <c r="I11190" s="13">
        <v>34.3536</v>
      </c>
    </row>
    <row r="11191" spans="1:9" ht="15" customHeight="1" x14ac:dyDescent="0.25">
      <c r="A11191" s="5" t="str">
        <f t="shared" si="350"/>
        <v>Solar PV</v>
      </c>
      <c r="B11191" s="5">
        <v>10</v>
      </c>
      <c r="C11191" s="6" t="s">
        <v>9</v>
      </c>
      <c r="D11191" s="6">
        <v>6</v>
      </c>
      <c r="E11191" s="7" t="s">
        <v>9</v>
      </c>
      <c r="F11191" s="7">
        <v>6</v>
      </c>
      <c r="G11191" s="8" t="s">
        <v>19</v>
      </c>
      <c r="H11191" s="4" t="str">
        <f t="shared" si="349"/>
        <v>11</v>
      </c>
      <c r="I11191" s="13">
        <v>15.3</v>
      </c>
    </row>
    <row r="11192" spans="1:9" ht="15" customHeight="1" x14ac:dyDescent="0.25">
      <c r="A11192" s="5" t="str">
        <f t="shared" si="350"/>
        <v>Biomass</v>
      </c>
      <c r="B11192" s="5">
        <v>11</v>
      </c>
      <c r="C11192" s="6" t="s">
        <v>9</v>
      </c>
      <c r="D11192" s="6">
        <v>6</v>
      </c>
      <c r="E11192" s="7" t="s">
        <v>9</v>
      </c>
      <c r="F11192" s="7">
        <v>6</v>
      </c>
      <c r="G11192" s="8" t="s">
        <v>19</v>
      </c>
      <c r="H11192" s="4" t="str">
        <f t="shared" si="349"/>
        <v>11</v>
      </c>
      <c r="I11192" s="13">
        <v>5</v>
      </c>
    </row>
    <row r="11193" spans="1:9" ht="15" customHeight="1" x14ac:dyDescent="0.25">
      <c r="A11193" s="5" t="str">
        <f t="shared" si="350"/>
        <v>Cogeneration</v>
      </c>
      <c r="B11193" s="5">
        <v>12</v>
      </c>
      <c r="C11193" s="6" t="s">
        <v>9</v>
      </c>
      <c r="D11193" s="6">
        <v>6</v>
      </c>
      <c r="E11193" s="7" t="s">
        <v>9</v>
      </c>
      <c r="F11193" s="7">
        <v>6</v>
      </c>
      <c r="G11193" s="8" t="s">
        <v>19</v>
      </c>
      <c r="H11193" s="4" t="str">
        <f t="shared" si="349"/>
        <v>11</v>
      </c>
      <c r="I11193" s="13">
        <v>24.096374583333336</v>
      </c>
    </row>
    <row r="11194" spans="1:9" ht="15" customHeight="1" x14ac:dyDescent="0.25">
      <c r="A11194" s="5" t="str">
        <f t="shared" si="350"/>
        <v>Nuclear</v>
      </c>
      <c r="B11194" s="5">
        <v>13</v>
      </c>
      <c r="C11194" s="6" t="s">
        <v>9</v>
      </c>
      <c r="D11194" s="6">
        <v>6</v>
      </c>
      <c r="E11194" s="7" t="s">
        <v>9</v>
      </c>
      <c r="F11194" s="7">
        <v>6</v>
      </c>
      <c r="G11194" s="8" t="s">
        <v>19</v>
      </c>
      <c r="H11194" s="4" t="str">
        <f t="shared" si="349"/>
        <v>11</v>
      </c>
      <c r="I11194" s="13">
        <v>23.15</v>
      </c>
    </row>
    <row r="11195" spans="1:9" ht="15" customHeight="1" x14ac:dyDescent="0.25">
      <c r="A11195" s="5" t="str">
        <f t="shared" si="350"/>
        <v>Conventional Thermoelectric</v>
      </c>
      <c r="B11195" s="5">
        <v>1</v>
      </c>
      <c r="C11195" s="6" t="s">
        <v>10</v>
      </c>
      <c r="D11195" s="6">
        <v>7</v>
      </c>
      <c r="E11195" s="7" t="s">
        <v>9</v>
      </c>
      <c r="F11195" s="7">
        <v>6</v>
      </c>
      <c r="G11195" s="8" t="s">
        <v>19</v>
      </c>
      <c r="H11195" s="4" t="str">
        <f t="shared" si="349"/>
        <v>11</v>
      </c>
      <c r="I11195" s="13">
        <v>63.954327999999997</v>
      </c>
    </row>
    <row r="11196" spans="1:9" ht="15" customHeight="1" x14ac:dyDescent="0.25">
      <c r="A11196" s="5" t="str">
        <f t="shared" si="350"/>
        <v>Combined Cycle</v>
      </c>
      <c r="B11196" s="5">
        <v>2</v>
      </c>
      <c r="C11196" s="6" t="s">
        <v>10</v>
      </c>
      <c r="D11196" s="6">
        <v>7</v>
      </c>
      <c r="E11196" s="7" t="s">
        <v>9</v>
      </c>
      <c r="F11196" s="7">
        <v>6</v>
      </c>
      <c r="G11196" s="8" t="s">
        <v>19</v>
      </c>
      <c r="H11196" s="4" t="str">
        <f t="shared" si="349"/>
        <v>11</v>
      </c>
      <c r="I11196" s="13">
        <v>38.176723937500007</v>
      </c>
    </row>
    <row r="11197" spans="1:9" ht="15" customHeight="1" x14ac:dyDescent="0.25">
      <c r="A11197" s="5" t="str">
        <f t="shared" si="350"/>
        <v>Coal</v>
      </c>
      <c r="B11197" s="5">
        <v>3</v>
      </c>
      <c r="C11197" s="6" t="s">
        <v>10</v>
      </c>
      <c r="D11197" s="6">
        <v>7</v>
      </c>
      <c r="E11197" s="7" t="s">
        <v>9</v>
      </c>
      <c r="F11197" s="7">
        <v>6</v>
      </c>
      <c r="G11197" s="8" t="s">
        <v>19</v>
      </c>
      <c r="H11197" s="4" t="str">
        <f t="shared" si="349"/>
        <v>11</v>
      </c>
      <c r="I11197" s="13">
        <v>39.483000000000004</v>
      </c>
    </row>
    <row r="11198" spans="1:9" ht="15" customHeight="1" x14ac:dyDescent="0.25">
      <c r="A11198" s="5" t="str">
        <f t="shared" si="350"/>
        <v>Turbogas</v>
      </c>
      <c r="B11198" s="5">
        <v>4</v>
      </c>
      <c r="C11198" s="6" t="s">
        <v>10</v>
      </c>
      <c r="D11198" s="6">
        <v>7</v>
      </c>
      <c r="E11198" s="7" t="s">
        <v>9</v>
      </c>
      <c r="F11198" s="7">
        <v>6</v>
      </c>
      <c r="G11198" s="8" t="s">
        <v>19</v>
      </c>
      <c r="H11198" s="4" t="str">
        <f t="shared" si="349"/>
        <v>11</v>
      </c>
      <c r="I11198" s="13">
        <v>61.189688750000002</v>
      </c>
    </row>
    <row r="11199" spans="1:9" ht="15" customHeight="1" x14ac:dyDescent="0.25">
      <c r="A11199" s="5" t="str">
        <f t="shared" si="350"/>
        <v>Internal Combustion</v>
      </c>
      <c r="B11199" s="5">
        <v>5</v>
      </c>
      <c r="C11199" s="6" t="s">
        <v>10</v>
      </c>
      <c r="D11199" s="6">
        <v>7</v>
      </c>
      <c r="E11199" s="7" t="s">
        <v>9</v>
      </c>
      <c r="F11199" s="7">
        <v>6</v>
      </c>
      <c r="G11199" s="8" t="s">
        <v>19</v>
      </c>
      <c r="H11199" s="4" t="str">
        <f t="shared" si="349"/>
        <v>11</v>
      </c>
      <c r="I11199" s="13">
        <v>196.78370000000001</v>
      </c>
    </row>
    <row r="11200" spans="1:9" ht="15" customHeight="1" x14ac:dyDescent="0.25">
      <c r="A11200" s="5" t="str">
        <f t="shared" si="350"/>
        <v>Fluidized Bed</v>
      </c>
      <c r="B11200" s="5">
        <v>6</v>
      </c>
      <c r="C11200" s="6" t="s">
        <v>10</v>
      </c>
      <c r="D11200" s="6">
        <v>7</v>
      </c>
      <c r="E11200" s="7" t="s">
        <v>9</v>
      </c>
      <c r="F11200" s="7">
        <v>6</v>
      </c>
      <c r="G11200" s="8" t="s">
        <v>19</v>
      </c>
      <c r="H11200" s="4" t="str">
        <f t="shared" si="349"/>
        <v>11</v>
      </c>
      <c r="I11200" s="13">
        <v>39.483000000000004</v>
      </c>
    </row>
    <row r="11201" spans="1:9" ht="15" customHeight="1" x14ac:dyDescent="0.25">
      <c r="A11201" s="5" t="str">
        <f t="shared" si="350"/>
        <v>Hydropower</v>
      </c>
      <c r="B11201" s="5">
        <v>7</v>
      </c>
      <c r="C11201" s="6" t="s">
        <v>10</v>
      </c>
      <c r="D11201" s="6">
        <v>7</v>
      </c>
      <c r="E11201" s="7" t="s">
        <v>9</v>
      </c>
      <c r="F11201" s="7">
        <v>6</v>
      </c>
      <c r="G11201" s="8" t="s">
        <v>19</v>
      </c>
      <c r="H11201" s="4" t="str">
        <f t="shared" si="349"/>
        <v>11</v>
      </c>
      <c r="I11201" s="13">
        <v>0</v>
      </c>
    </row>
    <row r="11202" spans="1:9" ht="15" customHeight="1" x14ac:dyDescent="0.25">
      <c r="A11202" s="5" t="str">
        <f t="shared" si="350"/>
        <v>Wind</v>
      </c>
      <c r="B11202" s="5">
        <v>8</v>
      </c>
      <c r="C11202" s="6" t="s">
        <v>10</v>
      </c>
      <c r="D11202" s="6">
        <v>7</v>
      </c>
      <c r="E11202" s="7" t="s">
        <v>9</v>
      </c>
      <c r="F11202" s="7">
        <v>6</v>
      </c>
      <c r="G11202" s="8" t="s">
        <v>19</v>
      </c>
      <c r="H11202" s="4" t="str">
        <f t="shared" si="349"/>
        <v>11</v>
      </c>
      <c r="I11202" s="13">
        <v>9.2555000000000014</v>
      </c>
    </row>
    <row r="11203" spans="1:9" ht="15" customHeight="1" x14ac:dyDescent="0.25">
      <c r="A11203" s="5" t="str">
        <f t="shared" si="350"/>
        <v>Geothermal</v>
      </c>
      <c r="B11203" s="5">
        <v>9</v>
      </c>
      <c r="C11203" s="6" t="s">
        <v>10</v>
      </c>
      <c r="D11203" s="6">
        <v>7</v>
      </c>
      <c r="E11203" s="7" t="s">
        <v>9</v>
      </c>
      <c r="F11203" s="7">
        <v>6</v>
      </c>
      <c r="G11203" s="8" t="s">
        <v>19</v>
      </c>
      <c r="H11203" s="4" t="str">
        <f t="shared" si="349"/>
        <v>11</v>
      </c>
      <c r="I11203" s="13">
        <v>36.758352000000002</v>
      </c>
    </row>
    <row r="11204" spans="1:9" ht="15" customHeight="1" x14ac:dyDescent="0.25">
      <c r="A11204" s="5" t="str">
        <f t="shared" si="350"/>
        <v>Solar PV</v>
      </c>
      <c r="B11204" s="5">
        <v>10</v>
      </c>
      <c r="C11204" s="6" t="s">
        <v>10</v>
      </c>
      <c r="D11204" s="6">
        <v>7</v>
      </c>
      <c r="E11204" s="7" t="s">
        <v>9</v>
      </c>
      <c r="F11204" s="7">
        <v>6</v>
      </c>
      <c r="G11204" s="8" t="s">
        <v>19</v>
      </c>
      <c r="H11204" s="4" t="str">
        <f t="shared" si="349"/>
        <v>11</v>
      </c>
      <c r="I11204" s="13">
        <v>16.371000000000002</v>
      </c>
    </row>
    <row r="11205" spans="1:9" ht="15" customHeight="1" x14ac:dyDescent="0.25">
      <c r="A11205" s="5" t="str">
        <f t="shared" si="350"/>
        <v>Biomass</v>
      </c>
      <c r="B11205" s="5">
        <v>11</v>
      </c>
      <c r="C11205" s="6" t="s">
        <v>10</v>
      </c>
      <c r="D11205" s="6">
        <v>7</v>
      </c>
      <c r="E11205" s="7" t="s">
        <v>9</v>
      </c>
      <c r="F11205" s="7">
        <v>6</v>
      </c>
      <c r="G11205" s="8" t="s">
        <v>19</v>
      </c>
      <c r="H11205" s="4" t="str">
        <f t="shared" si="349"/>
        <v>11</v>
      </c>
      <c r="I11205" s="13">
        <v>5.3500000000000005</v>
      </c>
    </row>
    <row r="11206" spans="1:9" ht="15" customHeight="1" x14ac:dyDescent="0.25">
      <c r="A11206" s="5" t="str">
        <f t="shared" si="350"/>
        <v>Cogeneration</v>
      </c>
      <c r="B11206" s="5">
        <v>12</v>
      </c>
      <c r="C11206" s="6" t="s">
        <v>10</v>
      </c>
      <c r="D11206" s="6">
        <v>7</v>
      </c>
      <c r="E11206" s="7" t="s">
        <v>9</v>
      </c>
      <c r="F11206" s="7">
        <v>6</v>
      </c>
      <c r="G11206" s="8" t="s">
        <v>19</v>
      </c>
      <c r="H11206" s="4" t="str">
        <f t="shared" si="349"/>
        <v>11</v>
      </c>
      <c r="I11206" s="13">
        <v>38.176723937500007</v>
      </c>
    </row>
    <row r="11207" spans="1:9" ht="15" customHeight="1" x14ac:dyDescent="0.25">
      <c r="A11207" s="5" t="str">
        <f t="shared" si="350"/>
        <v>Nuclear</v>
      </c>
      <c r="B11207" s="5">
        <v>13</v>
      </c>
      <c r="C11207" s="6" t="s">
        <v>10</v>
      </c>
      <c r="D11207" s="6">
        <v>7</v>
      </c>
      <c r="E11207" s="7" t="s">
        <v>9</v>
      </c>
      <c r="F11207" s="7">
        <v>6</v>
      </c>
      <c r="G11207" s="8" t="s">
        <v>19</v>
      </c>
      <c r="H11207" s="4" t="str">
        <f t="shared" si="349"/>
        <v>11</v>
      </c>
      <c r="I11207" s="13">
        <v>24.770499999999998</v>
      </c>
    </row>
    <row r="11208" spans="1:9" ht="15" customHeight="1" x14ac:dyDescent="0.25">
      <c r="A11208" s="5" t="str">
        <f t="shared" si="350"/>
        <v>Conventional Thermoelectric</v>
      </c>
      <c r="B11208" s="5">
        <v>1</v>
      </c>
      <c r="C11208" s="6" t="s">
        <v>11</v>
      </c>
      <c r="D11208" s="6">
        <v>8</v>
      </c>
      <c r="E11208" s="7" t="s">
        <v>9</v>
      </c>
      <c r="F11208" s="7">
        <v>6</v>
      </c>
      <c r="G11208" s="8" t="s">
        <v>19</v>
      </c>
      <c r="H11208" s="4" t="str">
        <f t="shared" ref="H11208:H11271" si="351">CONCATENATE(RIGHT(G11208,2))</f>
        <v>11</v>
      </c>
      <c r="I11208" s="13">
        <v>63.954327999999997</v>
      </c>
    </row>
    <row r="11209" spans="1:9" ht="15" customHeight="1" x14ac:dyDescent="0.25">
      <c r="A11209" s="5" t="str">
        <f t="shared" si="350"/>
        <v>Combined Cycle</v>
      </c>
      <c r="B11209" s="5">
        <v>2</v>
      </c>
      <c r="C11209" s="6" t="s">
        <v>11</v>
      </c>
      <c r="D11209" s="6">
        <v>8</v>
      </c>
      <c r="E11209" s="7" t="s">
        <v>9</v>
      </c>
      <c r="F11209" s="7">
        <v>6</v>
      </c>
      <c r="G11209" s="8" t="s">
        <v>19</v>
      </c>
      <c r="H11209" s="4" t="str">
        <f t="shared" si="351"/>
        <v>11</v>
      </c>
      <c r="I11209" s="13">
        <v>32.090579541666663</v>
      </c>
    </row>
    <row r="11210" spans="1:9" ht="15" customHeight="1" x14ac:dyDescent="0.25">
      <c r="A11210" s="5" t="str">
        <f t="shared" si="350"/>
        <v>Coal</v>
      </c>
      <c r="B11210" s="5">
        <v>3</v>
      </c>
      <c r="C11210" s="6" t="s">
        <v>11</v>
      </c>
      <c r="D11210" s="6">
        <v>8</v>
      </c>
      <c r="E11210" s="7" t="s">
        <v>9</v>
      </c>
      <c r="F11210" s="7">
        <v>6</v>
      </c>
      <c r="G11210" s="8" t="s">
        <v>19</v>
      </c>
      <c r="H11210" s="4" t="str">
        <f t="shared" si="351"/>
        <v>11</v>
      </c>
      <c r="I11210" s="13">
        <v>39.483000000000004</v>
      </c>
    </row>
    <row r="11211" spans="1:9" ht="15" customHeight="1" x14ac:dyDescent="0.25">
      <c r="A11211" s="5" t="str">
        <f t="shared" si="350"/>
        <v>Turbogas</v>
      </c>
      <c r="B11211" s="5">
        <v>4</v>
      </c>
      <c r="C11211" s="6" t="s">
        <v>11</v>
      </c>
      <c r="D11211" s="6">
        <v>8</v>
      </c>
      <c r="E11211" s="7" t="s">
        <v>9</v>
      </c>
      <c r="F11211" s="7">
        <v>6</v>
      </c>
      <c r="G11211" s="8" t="s">
        <v>19</v>
      </c>
      <c r="H11211" s="4" t="str">
        <f t="shared" si="351"/>
        <v>11</v>
      </c>
      <c r="I11211" s="13">
        <v>51.434810833333323</v>
      </c>
    </row>
    <row r="11212" spans="1:9" ht="15" customHeight="1" x14ac:dyDescent="0.25">
      <c r="A11212" s="5" t="str">
        <f t="shared" si="350"/>
        <v>Internal Combustion</v>
      </c>
      <c r="B11212" s="5">
        <v>5</v>
      </c>
      <c r="C11212" s="6" t="s">
        <v>11</v>
      </c>
      <c r="D11212" s="6">
        <v>8</v>
      </c>
      <c r="E11212" s="7" t="s">
        <v>9</v>
      </c>
      <c r="F11212" s="7">
        <v>6</v>
      </c>
      <c r="G11212" s="8" t="s">
        <v>19</v>
      </c>
      <c r="H11212" s="4" t="str">
        <f t="shared" si="351"/>
        <v>11</v>
      </c>
      <c r="I11212" s="13">
        <v>196.78370000000001</v>
      </c>
    </row>
    <row r="11213" spans="1:9" ht="15" customHeight="1" x14ac:dyDescent="0.25">
      <c r="A11213" s="5" t="str">
        <f t="shared" si="350"/>
        <v>Fluidized Bed</v>
      </c>
      <c r="B11213" s="5">
        <v>6</v>
      </c>
      <c r="C11213" s="6" t="s">
        <v>11</v>
      </c>
      <c r="D11213" s="6">
        <v>8</v>
      </c>
      <c r="E11213" s="7" t="s">
        <v>9</v>
      </c>
      <c r="F11213" s="7">
        <v>6</v>
      </c>
      <c r="G11213" s="8" t="s">
        <v>19</v>
      </c>
      <c r="H11213" s="4" t="str">
        <f t="shared" si="351"/>
        <v>11</v>
      </c>
      <c r="I11213" s="13">
        <v>39.483000000000004</v>
      </c>
    </row>
    <row r="11214" spans="1:9" ht="15" customHeight="1" x14ac:dyDescent="0.25">
      <c r="A11214" s="5" t="str">
        <f t="shared" si="350"/>
        <v>Hydropower</v>
      </c>
      <c r="B11214" s="5">
        <v>7</v>
      </c>
      <c r="C11214" s="6" t="s">
        <v>11</v>
      </c>
      <c r="D11214" s="6">
        <v>8</v>
      </c>
      <c r="E11214" s="7" t="s">
        <v>9</v>
      </c>
      <c r="F11214" s="7">
        <v>6</v>
      </c>
      <c r="G11214" s="8" t="s">
        <v>19</v>
      </c>
      <c r="H11214" s="4" t="str">
        <f t="shared" si="351"/>
        <v>11</v>
      </c>
      <c r="I11214" s="13">
        <v>0</v>
      </c>
    </row>
    <row r="11215" spans="1:9" ht="15" customHeight="1" x14ac:dyDescent="0.25">
      <c r="A11215" s="5" t="str">
        <f t="shared" si="350"/>
        <v>Wind</v>
      </c>
      <c r="B11215" s="5">
        <v>8</v>
      </c>
      <c r="C11215" s="6" t="s">
        <v>11</v>
      </c>
      <c r="D11215" s="6">
        <v>8</v>
      </c>
      <c r="E11215" s="7" t="s">
        <v>9</v>
      </c>
      <c r="F11215" s="7">
        <v>6</v>
      </c>
      <c r="G11215" s="8" t="s">
        <v>19</v>
      </c>
      <c r="H11215" s="4" t="str">
        <f t="shared" si="351"/>
        <v>11</v>
      </c>
      <c r="I11215" s="13">
        <v>9.2555000000000014</v>
      </c>
    </row>
    <row r="11216" spans="1:9" ht="15" customHeight="1" x14ac:dyDescent="0.25">
      <c r="A11216" s="5" t="str">
        <f t="shared" ref="A11216:A11279" si="352">A11203</f>
        <v>Geothermal</v>
      </c>
      <c r="B11216" s="5">
        <v>9</v>
      </c>
      <c r="C11216" s="6" t="s">
        <v>11</v>
      </c>
      <c r="D11216" s="6">
        <v>8</v>
      </c>
      <c r="E11216" s="7" t="s">
        <v>9</v>
      </c>
      <c r="F11216" s="7">
        <v>6</v>
      </c>
      <c r="G11216" s="8" t="s">
        <v>19</v>
      </c>
      <c r="H11216" s="4" t="str">
        <f t="shared" si="351"/>
        <v>11</v>
      </c>
      <c r="I11216" s="13">
        <v>36.758352000000002</v>
      </c>
    </row>
    <row r="11217" spans="1:9" ht="15" customHeight="1" x14ac:dyDescent="0.25">
      <c r="A11217" s="5" t="str">
        <f t="shared" si="352"/>
        <v>Solar PV</v>
      </c>
      <c r="B11217" s="5">
        <v>10</v>
      </c>
      <c r="C11217" s="6" t="s">
        <v>11</v>
      </c>
      <c r="D11217" s="6">
        <v>8</v>
      </c>
      <c r="E11217" s="7" t="s">
        <v>9</v>
      </c>
      <c r="F11217" s="7">
        <v>6</v>
      </c>
      <c r="G11217" s="8" t="s">
        <v>19</v>
      </c>
      <c r="H11217" s="4" t="str">
        <f t="shared" si="351"/>
        <v>11</v>
      </c>
      <c r="I11217" s="13">
        <v>16.371000000000002</v>
      </c>
    </row>
    <row r="11218" spans="1:9" ht="15" customHeight="1" x14ac:dyDescent="0.25">
      <c r="A11218" s="5" t="str">
        <f t="shared" si="352"/>
        <v>Biomass</v>
      </c>
      <c r="B11218" s="5">
        <v>11</v>
      </c>
      <c r="C11218" s="6" t="s">
        <v>11</v>
      </c>
      <c r="D11218" s="6">
        <v>8</v>
      </c>
      <c r="E11218" s="7" t="s">
        <v>9</v>
      </c>
      <c r="F11218" s="7">
        <v>6</v>
      </c>
      <c r="G11218" s="8" t="s">
        <v>19</v>
      </c>
      <c r="H11218" s="4" t="str">
        <f t="shared" si="351"/>
        <v>11</v>
      </c>
      <c r="I11218" s="13">
        <v>5.3500000000000005</v>
      </c>
    </row>
    <row r="11219" spans="1:9" ht="15" customHeight="1" x14ac:dyDescent="0.25">
      <c r="A11219" s="5" t="str">
        <f t="shared" si="352"/>
        <v>Cogeneration</v>
      </c>
      <c r="B11219" s="5">
        <v>12</v>
      </c>
      <c r="C11219" s="6" t="s">
        <v>11</v>
      </c>
      <c r="D11219" s="6">
        <v>8</v>
      </c>
      <c r="E11219" s="7" t="s">
        <v>9</v>
      </c>
      <c r="F11219" s="7">
        <v>6</v>
      </c>
      <c r="G11219" s="8" t="s">
        <v>19</v>
      </c>
      <c r="H11219" s="4" t="str">
        <f t="shared" si="351"/>
        <v>11</v>
      </c>
      <c r="I11219" s="13">
        <v>32.090579541666663</v>
      </c>
    </row>
    <row r="11220" spans="1:9" ht="15" customHeight="1" x14ac:dyDescent="0.25">
      <c r="A11220" s="5" t="str">
        <f t="shared" si="352"/>
        <v>Nuclear</v>
      </c>
      <c r="B11220" s="5">
        <v>13</v>
      </c>
      <c r="C11220" s="6" t="s">
        <v>11</v>
      </c>
      <c r="D11220" s="6">
        <v>8</v>
      </c>
      <c r="E11220" s="7" t="s">
        <v>9</v>
      </c>
      <c r="F11220" s="7">
        <v>6</v>
      </c>
      <c r="G11220" s="8" t="s">
        <v>19</v>
      </c>
      <c r="H11220" s="4" t="str">
        <f t="shared" si="351"/>
        <v>11</v>
      </c>
      <c r="I11220" s="13">
        <v>24.770499999999998</v>
      </c>
    </row>
    <row r="11221" spans="1:9" ht="15" customHeight="1" x14ac:dyDescent="0.25">
      <c r="A11221" s="5" t="str">
        <f t="shared" si="352"/>
        <v>Conventional Thermoelectric</v>
      </c>
      <c r="B11221" s="5">
        <v>1</v>
      </c>
      <c r="C11221" s="6" t="s">
        <v>12</v>
      </c>
      <c r="D11221" s="6">
        <v>9</v>
      </c>
      <c r="E11221" s="7" t="s">
        <v>9</v>
      </c>
      <c r="F11221" s="7">
        <v>6</v>
      </c>
      <c r="G11221" s="8" t="s">
        <v>19</v>
      </c>
      <c r="H11221" s="4" t="str">
        <f t="shared" si="351"/>
        <v>11</v>
      </c>
      <c r="I11221" s="13">
        <v>63.954327999999997</v>
      </c>
    </row>
    <row r="11222" spans="1:9" ht="15" customHeight="1" x14ac:dyDescent="0.25">
      <c r="A11222" s="5" t="str">
        <f t="shared" si="352"/>
        <v>Combined Cycle</v>
      </c>
      <c r="B11222" s="5">
        <v>2</v>
      </c>
      <c r="C11222" s="6" t="s">
        <v>12</v>
      </c>
      <c r="D11222" s="6">
        <v>9</v>
      </c>
      <c r="E11222" s="7" t="s">
        <v>9</v>
      </c>
      <c r="F11222" s="7">
        <v>6</v>
      </c>
      <c r="G11222" s="8" t="s">
        <v>19</v>
      </c>
      <c r="H11222" s="4" t="str">
        <f t="shared" si="351"/>
        <v>11</v>
      </c>
      <c r="I11222" s="13">
        <v>26.557721000000001</v>
      </c>
    </row>
    <row r="11223" spans="1:9" ht="15" customHeight="1" x14ac:dyDescent="0.25">
      <c r="A11223" s="5" t="str">
        <f t="shared" si="352"/>
        <v>Coal</v>
      </c>
      <c r="B11223" s="5">
        <v>3</v>
      </c>
      <c r="C11223" s="6" t="s">
        <v>12</v>
      </c>
      <c r="D11223" s="6">
        <v>9</v>
      </c>
      <c r="E11223" s="7" t="s">
        <v>9</v>
      </c>
      <c r="F11223" s="7">
        <v>6</v>
      </c>
      <c r="G11223" s="8" t="s">
        <v>19</v>
      </c>
      <c r="H11223" s="4" t="str">
        <f t="shared" si="351"/>
        <v>11</v>
      </c>
      <c r="I11223" s="13">
        <v>39.483000000000004</v>
      </c>
    </row>
    <row r="11224" spans="1:9" ht="15" customHeight="1" x14ac:dyDescent="0.25">
      <c r="A11224" s="5" t="str">
        <f t="shared" si="352"/>
        <v>Turbogas</v>
      </c>
      <c r="B11224" s="5">
        <v>4</v>
      </c>
      <c r="C11224" s="6" t="s">
        <v>12</v>
      </c>
      <c r="D11224" s="6">
        <v>9</v>
      </c>
      <c r="E11224" s="7" t="s">
        <v>9</v>
      </c>
      <c r="F11224" s="7">
        <v>6</v>
      </c>
      <c r="G11224" s="8" t="s">
        <v>19</v>
      </c>
      <c r="H11224" s="4" t="str">
        <f t="shared" si="351"/>
        <v>11</v>
      </c>
      <c r="I11224" s="13">
        <v>42.566739999999996</v>
      </c>
    </row>
    <row r="11225" spans="1:9" ht="15" customHeight="1" x14ac:dyDescent="0.25">
      <c r="A11225" s="5" t="str">
        <f t="shared" si="352"/>
        <v>Internal Combustion</v>
      </c>
      <c r="B11225" s="5">
        <v>5</v>
      </c>
      <c r="C11225" s="6" t="s">
        <v>12</v>
      </c>
      <c r="D11225" s="6">
        <v>9</v>
      </c>
      <c r="E11225" s="7" t="s">
        <v>9</v>
      </c>
      <c r="F11225" s="7">
        <v>6</v>
      </c>
      <c r="G11225" s="8" t="s">
        <v>19</v>
      </c>
      <c r="H11225" s="4" t="str">
        <f t="shared" si="351"/>
        <v>11</v>
      </c>
      <c r="I11225" s="13">
        <v>196.78370000000001</v>
      </c>
    </row>
    <row r="11226" spans="1:9" ht="15" customHeight="1" x14ac:dyDescent="0.25">
      <c r="A11226" s="5" t="str">
        <f t="shared" si="352"/>
        <v>Fluidized Bed</v>
      </c>
      <c r="B11226" s="5">
        <v>6</v>
      </c>
      <c r="C11226" s="6" t="s">
        <v>12</v>
      </c>
      <c r="D11226" s="6">
        <v>9</v>
      </c>
      <c r="E11226" s="7" t="s">
        <v>9</v>
      </c>
      <c r="F11226" s="7">
        <v>6</v>
      </c>
      <c r="G11226" s="8" t="s">
        <v>19</v>
      </c>
      <c r="H11226" s="4" t="str">
        <f t="shared" si="351"/>
        <v>11</v>
      </c>
      <c r="I11226" s="13">
        <v>39.483000000000004</v>
      </c>
    </row>
    <row r="11227" spans="1:9" ht="15" customHeight="1" x14ac:dyDescent="0.25">
      <c r="A11227" s="5" t="str">
        <f t="shared" si="352"/>
        <v>Hydropower</v>
      </c>
      <c r="B11227" s="5">
        <v>7</v>
      </c>
      <c r="C11227" s="6" t="s">
        <v>12</v>
      </c>
      <c r="D11227" s="6">
        <v>9</v>
      </c>
      <c r="E11227" s="7" t="s">
        <v>9</v>
      </c>
      <c r="F11227" s="7">
        <v>6</v>
      </c>
      <c r="G11227" s="8" t="s">
        <v>19</v>
      </c>
      <c r="H11227" s="4" t="str">
        <f t="shared" si="351"/>
        <v>11</v>
      </c>
      <c r="I11227" s="13">
        <v>0</v>
      </c>
    </row>
    <row r="11228" spans="1:9" ht="15" customHeight="1" x14ac:dyDescent="0.25">
      <c r="A11228" s="5" t="str">
        <f t="shared" si="352"/>
        <v>Wind</v>
      </c>
      <c r="B11228" s="5">
        <v>8</v>
      </c>
      <c r="C11228" s="6" t="s">
        <v>12</v>
      </c>
      <c r="D11228" s="6">
        <v>9</v>
      </c>
      <c r="E11228" s="7" t="s">
        <v>9</v>
      </c>
      <c r="F11228" s="7">
        <v>6</v>
      </c>
      <c r="G11228" s="8" t="s">
        <v>19</v>
      </c>
      <c r="H11228" s="4" t="str">
        <f t="shared" si="351"/>
        <v>11</v>
      </c>
      <c r="I11228" s="13">
        <v>9.2555000000000014</v>
      </c>
    </row>
    <row r="11229" spans="1:9" ht="15" customHeight="1" x14ac:dyDescent="0.25">
      <c r="A11229" s="5" t="str">
        <f t="shared" si="352"/>
        <v>Geothermal</v>
      </c>
      <c r="B11229" s="5">
        <v>9</v>
      </c>
      <c r="C11229" s="6" t="s">
        <v>12</v>
      </c>
      <c r="D11229" s="6">
        <v>9</v>
      </c>
      <c r="E11229" s="7" t="s">
        <v>9</v>
      </c>
      <c r="F11229" s="7">
        <v>6</v>
      </c>
      <c r="G11229" s="8" t="s">
        <v>19</v>
      </c>
      <c r="H11229" s="4" t="str">
        <f t="shared" si="351"/>
        <v>11</v>
      </c>
      <c r="I11229" s="13">
        <v>36.758352000000002</v>
      </c>
    </row>
    <row r="11230" spans="1:9" ht="15" customHeight="1" x14ac:dyDescent="0.25">
      <c r="A11230" s="5" t="str">
        <f t="shared" si="352"/>
        <v>Solar PV</v>
      </c>
      <c r="B11230" s="5">
        <v>10</v>
      </c>
      <c r="C11230" s="6" t="s">
        <v>12</v>
      </c>
      <c r="D11230" s="6">
        <v>9</v>
      </c>
      <c r="E11230" s="7" t="s">
        <v>9</v>
      </c>
      <c r="F11230" s="7">
        <v>6</v>
      </c>
      <c r="G11230" s="8" t="s">
        <v>19</v>
      </c>
      <c r="H11230" s="4" t="str">
        <f t="shared" si="351"/>
        <v>11</v>
      </c>
      <c r="I11230" s="13">
        <v>16.371000000000002</v>
      </c>
    </row>
    <row r="11231" spans="1:9" ht="15" customHeight="1" x14ac:dyDescent="0.25">
      <c r="A11231" s="5" t="str">
        <f t="shared" si="352"/>
        <v>Biomass</v>
      </c>
      <c r="B11231" s="5">
        <v>11</v>
      </c>
      <c r="C11231" s="6" t="s">
        <v>12</v>
      </c>
      <c r="D11231" s="6">
        <v>9</v>
      </c>
      <c r="E11231" s="7" t="s">
        <v>9</v>
      </c>
      <c r="F11231" s="7">
        <v>6</v>
      </c>
      <c r="G11231" s="8" t="s">
        <v>19</v>
      </c>
      <c r="H11231" s="4" t="str">
        <f t="shared" si="351"/>
        <v>11</v>
      </c>
      <c r="I11231" s="13">
        <v>5.3500000000000005</v>
      </c>
    </row>
    <row r="11232" spans="1:9" ht="15" customHeight="1" x14ac:dyDescent="0.25">
      <c r="A11232" s="5" t="str">
        <f t="shared" si="352"/>
        <v>Cogeneration</v>
      </c>
      <c r="B11232" s="5">
        <v>12</v>
      </c>
      <c r="C11232" s="6" t="s">
        <v>12</v>
      </c>
      <c r="D11232" s="6">
        <v>9</v>
      </c>
      <c r="E11232" s="7" t="s">
        <v>9</v>
      </c>
      <c r="F11232" s="7">
        <v>6</v>
      </c>
      <c r="G11232" s="8" t="s">
        <v>19</v>
      </c>
      <c r="H11232" s="4" t="str">
        <f t="shared" si="351"/>
        <v>11</v>
      </c>
      <c r="I11232" s="13">
        <v>26.557721000000001</v>
      </c>
    </row>
    <row r="11233" spans="1:9" ht="15" customHeight="1" x14ac:dyDescent="0.25">
      <c r="A11233" s="5" t="str">
        <f t="shared" si="352"/>
        <v>Nuclear</v>
      </c>
      <c r="B11233" s="5">
        <v>13</v>
      </c>
      <c r="C11233" s="6" t="s">
        <v>12</v>
      </c>
      <c r="D11233" s="6">
        <v>9</v>
      </c>
      <c r="E11233" s="7" t="s">
        <v>9</v>
      </c>
      <c r="F11233" s="7">
        <v>6</v>
      </c>
      <c r="G11233" s="8" t="s">
        <v>19</v>
      </c>
      <c r="H11233" s="4" t="str">
        <f t="shared" si="351"/>
        <v>11</v>
      </c>
      <c r="I11233" s="13">
        <v>24.770499999999998</v>
      </c>
    </row>
    <row r="11234" spans="1:9" ht="15" customHeight="1" x14ac:dyDescent="0.25">
      <c r="A11234" s="5" t="str">
        <f t="shared" si="352"/>
        <v>Conventional Thermoelectric</v>
      </c>
      <c r="B11234" s="5">
        <v>1</v>
      </c>
      <c r="C11234" s="6" t="s">
        <v>4</v>
      </c>
      <c r="D11234" s="6">
        <v>1</v>
      </c>
      <c r="E11234" s="7" t="s">
        <v>10</v>
      </c>
      <c r="F11234" s="7">
        <v>7</v>
      </c>
      <c r="G11234" s="8" t="s">
        <v>19</v>
      </c>
      <c r="H11234" s="4" t="str">
        <f t="shared" si="351"/>
        <v>11</v>
      </c>
      <c r="I11234" s="13">
        <v>63.954327999999997</v>
      </c>
    </row>
    <row r="11235" spans="1:9" ht="15" customHeight="1" x14ac:dyDescent="0.25">
      <c r="A11235" s="5" t="str">
        <f t="shared" si="352"/>
        <v>Combined Cycle</v>
      </c>
      <c r="B11235" s="5">
        <v>2</v>
      </c>
      <c r="C11235" s="6" t="s">
        <v>4</v>
      </c>
      <c r="D11235" s="6">
        <v>1</v>
      </c>
      <c r="E11235" s="7" t="s">
        <v>10</v>
      </c>
      <c r="F11235" s="7">
        <v>7</v>
      </c>
      <c r="G11235" s="8" t="s">
        <v>19</v>
      </c>
      <c r="H11235" s="4" t="str">
        <f t="shared" si="351"/>
        <v>11</v>
      </c>
      <c r="I11235" s="13">
        <v>39.836581500000001</v>
      </c>
    </row>
    <row r="11236" spans="1:9" ht="15" customHeight="1" x14ac:dyDescent="0.25">
      <c r="A11236" s="5" t="str">
        <f t="shared" si="352"/>
        <v>Coal</v>
      </c>
      <c r="B11236" s="5">
        <v>3</v>
      </c>
      <c r="C11236" s="6" t="s">
        <v>4</v>
      </c>
      <c r="D11236" s="6">
        <v>1</v>
      </c>
      <c r="E11236" s="7" t="s">
        <v>10</v>
      </c>
      <c r="F11236" s="7">
        <v>7</v>
      </c>
      <c r="G11236" s="8" t="s">
        <v>19</v>
      </c>
      <c r="H11236" s="4" t="str">
        <f t="shared" si="351"/>
        <v>11</v>
      </c>
      <c r="I11236" s="13">
        <v>39.483000000000004</v>
      </c>
    </row>
    <row r="11237" spans="1:9" ht="15" customHeight="1" x14ac:dyDescent="0.25">
      <c r="A11237" s="5" t="str">
        <f t="shared" si="352"/>
        <v>Turbogas</v>
      </c>
      <c r="B11237" s="5">
        <v>4</v>
      </c>
      <c r="C11237" s="6" t="s">
        <v>4</v>
      </c>
      <c r="D11237" s="6">
        <v>1</v>
      </c>
      <c r="E11237" s="7" t="s">
        <v>10</v>
      </c>
      <c r="F11237" s="7">
        <v>7</v>
      </c>
      <c r="G11237" s="8" t="s">
        <v>19</v>
      </c>
      <c r="H11237" s="4" t="str">
        <f t="shared" si="351"/>
        <v>11</v>
      </c>
      <c r="I11237" s="13">
        <v>63.850109999999994</v>
      </c>
    </row>
    <row r="11238" spans="1:9" ht="15" customHeight="1" x14ac:dyDescent="0.25">
      <c r="A11238" s="5" t="str">
        <f t="shared" si="352"/>
        <v>Internal Combustion</v>
      </c>
      <c r="B11238" s="5">
        <v>5</v>
      </c>
      <c r="C11238" s="6" t="s">
        <v>4</v>
      </c>
      <c r="D11238" s="6">
        <v>1</v>
      </c>
      <c r="E11238" s="7" t="s">
        <v>10</v>
      </c>
      <c r="F11238" s="7">
        <v>7</v>
      </c>
      <c r="G11238" s="8" t="s">
        <v>19</v>
      </c>
      <c r="H11238" s="4" t="str">
        <f t="shared" si="351"/>
        <v>11</v>
      </c>
      <c r="I11238" s="13">
        <v>196.78370000000001</v>
      </c>
    </row>
    <row r="11239" spans="1:9" ht="15" customHeight="1" x14ac:dyDescent="0.25">
      <c r="A11239" s="5" t="str">
        <f t="shared" si="352"/>
        <v>Fluidized Bed</v>
      </c>
      <c r="B11239" s="5">
        <v>6</v>
      </c>
      <c r="C11239" s="6" t="s">
        <v>4</v>
      </c>
      <c r="D11239" s="6">
        <v>1</v>
      </c>
      <c r="E11239" s="7" t="s">
        <v>10</v>
      </c>
      <c r="F11239" s="7">
        <v>7</v>
      </c>
      <c r="G11239" s="8" t="s">
        <v>19</v>
      </c>
      <c r="H11239" s="4" t="str">
        <f t="shared" si="351"/>
        <v>11</v>
      </c>
      <c r="I11239" s="13">
        <v>39.483000000000004</v>
      </c>
    </row>
    <row r="11240" spans="1:9" ht="15" customHeight="1" x14ac:dyDescent="0.25">
      <c r="A11240" s="5" t="str">
        <f t="shared" si="352"/>
        <v>Hydropower</v>
      </c>
      <c r="B11240" s="5">
        <v>7</v>
      </c>
      <c r="C11240" s="6" t="s">
        <v>4</v>
      </c>
      <c r="D11240" s="6">
        <v>1</v>
      </c>
      <c r="E11240" s="7" t="s">
        <v>10</v>
      </c>
      <c r="F11240" s="7">
        <v>7</v>
      </c>
      <c r="G11240" s="8" t="s">
        <v>19</v>
      </c>
      <c r="H11240" s="4" t="str">
        <f t="shared" si="351"/>
        <v>11</v>
      </c>
      <c r="I11240" s="13">
        <v>0</v>
      </c>
    </row>
    <row r="11241" spans="1:9" ht="15" customHeight="1" x14ac:dyDescent="0.25">
      <c r="A11241" s="5" t="str">
        <f t="shared" si="352"/>
        <v>Wind</v>
      </c>
      <c r="B11241" s="5">
        <v>8</v>
      </c>
      <c r="C11241" s="6" t="s">
        <v>4</v>
      </c>
      <c r="D11241" s="6">
        <v>1</v>
      </c>
      <c r="E11241" s="7" t="s">
        <v>10</v>
      </c>
      <c r="F11241" s="7">
        <v>7</v>
      </c>
      <c r="G11241" s="8" t="s">
        <v>19</v>
      </c>
      <c r="H11241" s="4" t="str">
        <f t="shared" si="351"/>
        <v>11</v>
      </c>
      <c r="I11241" s="13">
        <v>9.2555000000000014</v>
      </c>
    </row>
    <row r="11242" spans="1:9" ht="15" customHeight="1" x14ac:dyDescent="0.25">
      <c r="A11242" s="5" t="str">
        <f t="shared" si="352"/>
        <v>Geothermal</v>
      </c>
      <c r="B11242" s="5">
        <v>9</v>
      </c>
      <c r="C11242" s="6" t="s">
        <v>4</v>
      </c>
      <c r="D11242" s="6">
        <v>1</v>
      </c>
      <c r="E11242" s="7" t="s">
        <v>10</v>
      </c>
      <c r="F11242" s="7">
        <v>7</v>
      </c>
      <c r="G11242" s="8" t="s">
        <v>19</v>
      </c>
      <c r="H11242" s="4" t="str">
        <f t="shared" si="351"/>
        <v>11</v>
      </c>
      <c r="I11242" s="13">
        <v>36.758352000000002</v>
      </c>
    </row>
    <row r="11243" spans="1:9" ht="15" customHeight="1" x14ac:dyDescent="0.25">
      <c r="A11243" s="5" t="str">
        <f t="shared" si="352"/>
        <v>Solar PV</v>
      </c>
      <c r="B11243" s="5">
        <v>10</v>
      </c>
      <c r="C11243" s="6" t="s">
        <v>4</v>
      </c>
      <c r="D11243" s="6">
        <v>1</v>
      </c>
      <c r="E11243" s="7" t="s">
        <v>10</v>
      </c>
      <c r="F11243" s="7">
        <v>7</v>
      </c>
      <c r="G11243" s="8" t="s">
        <v>19</v>
      </c>
      <c r="H11243" s="4" t="str">
        <f t="shared" si="351"/>
        <v>11</v>
      </c>
      <c r="I11243" s="13">
        <v>16.371000000000002</v>
      </c>
    </row>
    <row r="11244" spans="1:9" ht="15" customHeight="1" x14ac:dyDescent="0.25">
      <c r="A11244" s="5" t="str">
        <f t="shared" si="352"/>
        <v>Biomass</v>
      </c>
      <c r="B11244" s="5">
        <v>11</v>
      </c>
      <c r="C11244" s="6" t="s">
        <v>4</v>
      </c>
      <c r="D11244" s="6">
        <v>1</v>
      </c>
      <c r="E11244" s="7" t="s">
        <v>10</v>
      </c>
      <c r="F11244" s="7">
        <v>7</v>
      </c>
      <c r="G11244" s="8" t="s">
        <v>19</v>
      </c>
      <c r="H11244" s="4" t="str">
        <f t="shared" si="351"/>
        <v>11</v>
      </c>
      <c r="I11244" s="13">
        <v>5.3500000000000005</v>
      </c>
    </row>
    <row r="11245" spans="1:9" ht="15" customHeight="1" x14ac:dyDescent="0.25">
      <c r="A11245" s="5" t="str">
        <f t="shared" si="352"/>
        <v>Cogeneration</v>
      </c>
      <c r="B11245" s="5">
        <v>12</v>
      </c>
      <c r="C11245" s="6" t="s">
        <v>4</v>
      </c>
      <c r="D11245" s="6">
        <v>1</v>
      </c>
      <c r="E11245" s="7" t="s">
        <v>10</v>
      </c>
      <c r="F11245" s="7">
        <v>7</v>
      </c>
      <c r="G11245" s="8" t="s">
        <v>19</v>
      </c>
      <c r="H11245" s="4" t="str">
        <f t="shared" si="351"/>
        <v>11</v>
      </c>
      <c r="I11245" s="13">
        <v>39.836581500000001</v>
      </c>
    </row>
    <row r="11246" spans="1:9" ht="15" customHeight="1" x14ac:dyDescent="0.25">
      <c r="A11246" s="5" t="str">
        <f t="shared" si="352"/>
        <v>Nuclear</v>
      </c>
      <c r="B11246" s="5">
        <v>13</v>
      </c>
      <c r="C11246" s="6" t="s">
        <v>4</v>
      </c>
      <c r="D11246" s="6">
        <v>1</v>
      </c>
      <c r="E11246" s="7" t="s">
        <v>10</v>
      </c>
      <c r="F11246" s="7">
        <v>7</v>
      </c>
      <c r="G11246" s="8" t="s">
        <v>19</v>
      </c>
      <c r="H11246" s="4" t="str">
        <f t="shared" si="351"/>
        <v>11</v>
      </c>
      <c r="I11246" s="13">
        <v>24.770499999999998</v>
      </c>
    </row>
    <row r="11247" spans="1:9" ht="15" customHeight="1" x14ac:dyDescent="0.25">
      <c r="A11247" s="5" t="str">
        <f t="shared" si="352"/>
        <v>Conventional Thermoelectric</v>
      </c>
      <c r="B11247" s="5">
        <v>1</v>
      </c>
      <c r="C11247" s="6" t="s">
        <v>5</v>
      </c>
      <c r="D11247" s="6">
        <v>2</v>
      </c>
      <c r="E11247" s="7" t="s">
        <v>10</v>
      </c>
      <c r="F11247" s="7">
        <v>7</v>
      </c>
      <c r="G11247" s="8" t="s">
        <v>19</v>
      </c>
      <c r="H11247" s="4" t="str">
        <f t="shared" si="351"/>
        <v>11</v>
      </c>
      <c r="I11247" s="13">
        <v>63.954327999999997</v>
      </c>
    </row>
    <row r="11248" spans="1:9" ht="15" customHeight="1" x14ac:dyDescent="0.25">
      <c r="A11248" s="5" t="str">
        <f t="shared" si="352"/>
        <v>Combined Cycle</v>
      </c>
      <c r="B11248" s="5">
        <v>2</v>
      </c>
      <c r="C11248" s="6" t="s">
        <v>5</v>
      </c>
      <c r="D11248" s="6">
        <v>2</v>
      </c>
      <c r="E11248" s="7" t="s">
        <v>10</v>
      </c>
      <c r="F11248" s="7">
        <v>7</v>
      </c>
      <c r="G11248" s="8" t="s">
        <v>19</v>
      </c>
      <c r="H11248" s="4" t="str">
        <f t="shared" si="351"/>
        <v>11</v>
      </c>
      <c r="I11248" s="13">
        <v>39.836581500000001</v>
      </c>
    </row>
    <row r="11249" spans="1:9" ht="15" customHeight="1" x14ac:dyDescent="0.25">
      <c r="A11249" s="5" t="str">
        <f t="shared" si="352"/>
        <v>Coal</v>
      </c>
      <c r="B11249" s="5">
        <v>3</v>
      </c>
      <c r="C11249" s="6" t="s">
        <v>5</v>
      </c>
      <c r="D11249" s="6">
        <v>2</v>
      </c>
      <c r="E11249" s="7" t="s">
        <v>10</v>
      </c>
      <c r="F11249" s="7">
        <v>7</v>
      </c>
      <c r="G11249" s="8" t="s">
        <v>19</v>
      </c>
      <c r="H11249" s="4" t="str">
        <f t="shared" si="351"/>
        <v>11</v>
      </c>
      <c r="I11249" s="13">
        <v>39.483000000000004</v>
      </c>
    </row>
    <row r="11250" spans="1:9" ht="15" customHeight="1" x14ac:dyDescent="0.25">
      <c r="A11250" s="5" t="str">
        <f t="shared" si="352"/>
        <v>Turbogas</v>
      </c>
      <c r="B11250" s="5">
        <v>4</v>
      </c>
      <c r="C11250" s="6" t="s">
        <v>5</v>
      </c>
      <c r="D11250" s="6">
        <v>2</v>
      </c>
      <c r="E11250" s="7" t="s">
        <v>10</v>
      </c>
      <c r="F11250" s="7">
        <v>7</v>
      </c>
      <c r="G11250" s="8" t="s">
        <v>19</v>
      </c>
      <c r="H11250" s="4" t="str">
        <f t="shared" si="351"/>
        <v>11</v>
      </c>
      <c r="I11250" s="13">
        <v>63.850109999999994</v>
      </c>
    </row>
    <row r="11251" spans="1:9" ht="15" customHeight="1" x14ac:dyDescent="0.25">
      <c r="A11251" s="5" t="str">
        <f t="shared" si="352"/>
        <v>Internal Combustion</v>
      </c>
      <c r="B11251" s="5">
        <v>5</v>
      </c>
      <c r="C11251" s="6" t="s">
        <v>5</v>
      </c>
      <c r="D11251" s="6">
        <v>2</v>
      </c>
      <c r="E11251" s="7" t="s">
        <v>10</v>
      </c>
      <c r="F11251" s="7">
        <v>7</v>
      </c>
      <c r="G11251" s="8" t="s">
        <v>19</v>
      </c>
      <c r="H11251" s="4" t="str">
        <f t="shared" si="351"/>
        <v>11</v>
      </c>
      <c r="I11251" s="13">
        <v>196.78370000000001</v>
      </c>
    </row>
    <row r="11252" spans="1:9" ht="15" customHeight="1" x14ac:dyDescent="0.25">
      <c r="A11252" s="5" t="str">
        <f t="shared" si="352"/>
        <v>Fluidized Bed</v>
      </c>
      <c r="B11252" s="5">
        <v>6</v>
      </c>
      <c r="C11252" s="6" t="s">
        <v>5</v>
      </c>
      <c r="D11252" s="6">
        <v>2</v>
      </c>
      <c r="E11252" s="7" t="s">
        <v>10</v>
      </c>
      <c r="F11252" s="7">
        <v>7</v>
      </c>
      <c r="G11252" s="8" t="s">
        <v>19</v>
      </c>
      <c r="H11252" s="4" t="str">
        <f t="shared" si="351"/>
        <v>11</v>
      </c>
      <c r="I11252" s="13">
        <v>39.483000000000004</v>
      </c>
    </row>
    <row r="11253" spans="1:9" ht="15" customHeight="1" x14ac:dyDescent="0.25">
      <c r="A11253" s="5" t="str">
        <f t="shared" si="352"/>
        <v>Hydropower</v>
      </c>
      <c r="B11253" s="5">
        <v>7</v>
      </c>
      <c r="C11253" s="6" t="s">
        <v>5</v>
      </c>
      <c r="D11253" s="6">
        <v>2</v>
      </c>
      <c r="E11253" s="7" t="s">
        <v>10</v>
      </c>
      <c r="F11253" s="7">
        <v>7</v>
      </c>
      <c r="G11253" s="8" t="s">
        <v>19</v>
      </c>
      <c r="H11253" s="4" t="str">
        <f t="shared" si="351"/>
        <v>11</v>
      </c>
      <c r="I11253" s="13">
        <v>0</v>
      </c>
    </row>
    <row r="11254" spans="1:9" ht="15" customHeight="1" x14ac:dyDescent="0.25">
      <c r="A11254" s="5" t="str">
        <f t="shared" si="352"/>
        <v>Wind</v>
      </c>
      <c r="B11254" s="5">
        <v>8</v>
      </c>
      <c r="C11254" s="6" t="s">
        <v>5</v>
      </c>
      <c r="D11254" s="6">
        <v>2</v>
      </c>
      <c r="E11254" s="7" t="s">
        <v>10</v>
      </c>
      <c r="F11254" s="7">
        <v>7</v>
      </c>
      <c r="G11254" s="8" t="s">
        <v>19</v>
      </c>
      <c r="H11254" s="4" t="str">
        <f t="shared" si="351"/>
        <v>11</v>
      </c>
      <c r="I11254" s="13">
        <v>9.2555000000000014</v>
      </c>
    </row>
    <row r="11255" spans="1:9" ht="15" customHeight="1" x14ac:dyDescent="0.25">
      <c r="A11255" s="5" t="str">
        <f t="shared" si="352"/>
        <v>Geothermal</v>
      </c>
      <c r="B11255" s="5">
        <v>9</v>
      </c>
      <c r="C11255" s="6" t="s">
        <v>5</v>
      </c>
      <c r="D11255" s="6">
        <v>2</v>
      </c>
      <c r="E11255" s="7" t="s">
        <v>10</v>
      </c>
      <c r="F11255" s="7">
        <v>7</v>
      </c>
      <c r="G11255" s="8" t="s">
        <v>19</v>
      </c>
      <c r="H11255" s="4" t="str">
        <f t="shared" si="351"/>
        <v>11</v>
      </c>
      <c r="I11255" s="13">
        <v>36.758352000000002</v>
      </c>
    </row>
    <row r="11256" spans="1:9" ht="15" customHeight="1" x14ac:dyDescent="0.25">
      <c r="A11256" s="5" t="str">
        <f t="shared" si="352"/>
        <v>Solar PV</v>
      </c>
      <c r="B11256" s="5">
        <v>10</v>
      </c>
      <c r="C11256" s="6" t="s">
        <v>5</v>
      </c>
      <c r="D11256" s="6">
        <v>2</v>
      </c>
      <c r="E11256" s="7" t="s">
        <v>10</v>
      </c>
      <c r="F11256" s="7">
        <v>7</v>
      </c>
      <c r="G11256" s="8" t="s">
        <v>19</v>
      </c>
      <c r="H11256" s="4" t="str">
        <f t="shared" si="351"/>
        <v>11</v>
      </c>
      <c r="I11256" s="13">
        <v>16.371000000000002</v>
      </c>
    </row>
    <row r="11257" spans="1:9" ht="15" customHeight="1" x14ac:dyDescent="0.25">
      <c r="A11257" s="5" t="str">
        <f t="shared" si="352"/>
        <v>Biomass</v>
      </c>
      <c r="B11257" s="5">
        <v>11</v>
      </c>
      <c r="C11257" s="6" t="s">
        <v>5</v>
      </c>
      <c r="D11257" s="6">
        <v>2</v>
      </c>
      <c r="E11257" s="7" t="s">
        <v>10</v>
      </c>
      <c r="F11257" s="7">
        <v>7</v>
      </c>
      <c r="G11257" s="8" t="s">
        <v>19</v>
      </c>
      <c r="H11257" s="4" t="str">
        <f t="shared" si="351"/>
        <v>11</v>
      </c>
      <c r="I11257" s="13">
        <v>5.3500000000000005</v>
      </c>
    </row>
    <row r="11258" spans="1:9" ht="15" customHeight="1" x14ac:dyDescent="0.25">
      <c r="A11258" s="5" t="str">
        <f t="shared" si="352"/>
        <v>Cogeneration</v>
      </c>
      <c r="B11258" s="5">
        <v>12</v>
      </c>
      <c r="C11258" s="6" t="s">
        <v>5</v>
      </c>
      <c r="D11258" s="6">
        <v>2</v>
      </c>
      <c r="E11258" s="7" t="s">
        <v>10</v>
      </c>
      <c r="F11258" s="7">
        <v>7</v>
      </c>
      <c r="G11258" s="8" t="s">
        <v>19</v>
      </c>
      <c r="H11258" s="4" t="str">
        <f t="shared" si="351"/>
        <v>11</v>
      </c>
      <c r="I11258" s="13">
        <v>39.836581500000001</v>
      </c>
    </row>
    <row r="11259" spans="1:9" ht="15" customHeight="1" x14ac:dyDescent="0.25">
      <c r="A11259" s="5" t="str">
        <f t="shared" si="352"/>
        <v>Nuclear</v>
      </c>
      <c r="B11259" s="5">
        <v>13</v>
      </c>
      <c r="C11259" s="6" t="s">
        <v>5</v>
      </c>
      <c r="D11259" s="6">
        <v>2</v>
      </c>
      <c r="E11259" s="7" t="s">
        <v>10</v>
      </c>
      <c r="F11259" s="7">
        <v>7</v>
      </c>
      <c r="G11259" s="8" t="s">
        <v>19</v>
      </c>
      <c r="H11259" s="4" t="str">
        <f t="shared" si="351"/>
        <v>11</v>
      </c>
      <c r="I11259" s="13">
        <v>24.770499999999998</v>
      </c>
    </row>
    <row r="11260" spans="1:9" ht="15" customHeight="1" x14ac:dyDescent="0.25">
      <c r="A11260" s="5" t="str">
        <f t="shared" si="352"/>
        <v>Conventional Thermoelectric</v>
      </c>
      <c r="B11260" s="5">
        <v>1</v>
      </c>
      <c r="C11260" s="6" t="s">
        <v>6</v>
      </c>
      <c r="D11260" s="6">
        <v>3</v>
      </c>
      <c r="E11260" s="7" t="s">
        <v>10</v>
      </c>
      <c r="F11260" s="7">
        <v>7</v>
      </c>
      <c r="G11260" s="8" t="s">
        <v>19</v>
      </c>
      <c r="H11260" s="4" t="str">
        <f t="shared" si="351"/>
        <v>11</v>
      </c>
      <c r="I11260" s="13">
        <v>63.954327999999997</v>
      </c>
    </row>
    <row r="11261" spans="1:9" ht="15" customHeight="1" x14ac:dyDescent="0.25">
      <c r="A11261" s="5" t="str">
        <f t="shared" si="352"/>
        <v>Combined Cycle</v>
      </c>
      <c r="B11261" s="5">
        <v>2</v>
      </c>
      <c r="C11261" s="6" t="s">
        <v>6</v>
      </c>
      <c r="D11261" s="6">
        <v>3</v>
      </c>
      <c r="E11261" s="7" t="s">
        <v>10</v>
      </c>
      <c r="F11261" s="7">
        <v>7</v>
      </c>
      <c r="G11261" s="8" t="s">
        <v>19</v>
      </c>
      <c r="H11261" s="4" t="str">
        <f t="shared" si="351"/>
        <v>11</v>
      </c>
      <c r="I11261" s="13">
        <v>26.557721000000001</v>
      </c>
    </row>
    <row r="11262" spans="1:9" ht="15" customHeight="1" x14ac:dyDescent="0.25">
      <c r="A11262" s="5" t="str">
        <f t="shared" si="352"/>
        <v>Coal</v>
      </c>
      <c r="B11262" s="5">
        <v>3</v>
      </c>
      <c r="C11262" s="6" t="s">
        <v>6</v>
      </c>
      <c r="D11262" s="6">
        <v>3</v>
      </c>
      <c r="E11262" s="7" t="s">
        <v>10</v>
      </c>
      <c r="F11262" s="7">
        <v>7</v>
      </c>
      <c r="G11262" s="8" t="s">
        <v>19</v>
      </c>
      <c r="H11262" s="4" t="str">
        <f t="shared" si="351"/>
        <v>11</v>
      </c>
      <c r="I11262" s="13">
        <v>39.483000000000004</v>
      </c>
    </row>
    <row r="11263" spans="1:9" ht="15" customHeight="1" x14ac:dyDescent="0.25">
      <c r="A11263" s="5" t="str">
        <f t="shared" si="352"/>
        <v>Turbogas</v>
      </c>
      <c r="B11263" s="5">
        <v>4</v>
      </c>
      <c r="C11263" s="6" t="s">
        <v>6</v>
      </c>
      <c r="D11263" s="6">
        <v>3</v>
      </c>
      <c r="E11263" s="7" t="s">
        <v>10</v>
      </c>
      <c r="F11263" s="7">
        <v>7</v>
      </c>
      <c r="G11263" s="8" t="s">
        <v>19</v>
      </c>
      <c r="H11263" s="4" t="str">
        <f t="shared" si="351"/>
        <v>11</v>
      </c>
      <c r="I11263" s="13">
        <v>42.566739999999996</v>
      </c>
    </row>
    <row r="11264" spans="1:9" ht="15" customHeight="1" x14ac:dyDescent="0.25">
      <c r="A11264" s="5" t="str">
        <f t="shared" si="352"/>
        <v>Internal Combustion</v>
      </c>
      <c r="B11264" s="5">
        <v>5</v>
      </c>
      <c r="C11264" s="6" t="s">
        <v>6</v>
      </c>
      <c r="D11264" s="6">
        <v>3</v>
      </c>
      <c r="E11264" s="7" t="s">
        <v>10</v>
      </c>
      <c r="F11264" s="7">
        <v>7</v>
      </c>
      <c r="G11264" s="8" t="s">
        <v>19</v>
      </c>
      <c r="H11264" s="4" t="str">
        <f t="shared" si="351"/>
        <v>11</v>
      </c>
      <c r="I11264" s="13">
        <v>196.78370000000001</v>
      </c>
    </row>
    <row r="11265" spans="1:9" ht="15" customHeight="1" x14ac:dyDescent="0.25">
      <c r="A11265" s="5" t="str">
        <f t="shared" si="352"/>
        <v>Fluidized Bed</v>
      </c>
      <c r="B11265" s="5">
        <v>6</v>
      </c>
      <c r="C11265" s="6" t="s">
        <v>6</v>
      </c>
      <c r="D11265" s="6">
        <v>3</v>
      </c>
      <c r="E11265" s="7" t="s">
        <v>10</v>
      </c>
      <c r="F11265" s="7">
        <v>7</v>
      </c>
      <c r="G11265" s="8" t="s">
        <v>19</v>
      </c>
      <c r="H11265" s="4" t="str">
        <f t="shared" si="351"/>
        <v>11</v>
      </c>
      <c r="I11265" s="13">
        <v>39.483000000000004</v>
      </c>
    </row>
    <row r="11266" spans="1:9" ht="15" customHeight="1" x14ac:dyDescent="0.25">
      <c r="A11266" s="5" t="str">
        <f t="shared" si="352"/>
        <v>Hydropower</v>
      </c>
      <c r="B11266" s="5">
        <v>7</v>
      </c>
      <c r="C11266" s="6" t="s">
        <v>6</v>
      </c>
      <c r="D11266" s="6">
        <v>3</v>
      </c>
      <c r="E11266" s="7" t="s">
        <v>10</v>
      </c>
      <c r="F11266" s="7">
        <v>7</v>
      </c>
      <c r="G11266" s="8" t="s">
        <v>19</v>
      </c>
      <c r="H11266" s="4" t="str">
        <f t="shared" si="351"/>
        <v>11</v>
      </c>
      <c r="I11266" s="13">
        <v>0</v>
      </c>
    </row>
    <row r="11267" spans="1:9" ht="15" customHeight="1" x14ac:dyDescent="0.25">
      <c r="A11267" s="5" t="str">
        <f t="shared" si="352"/>
        <v>Wind</v>
      </c>
      <c r="B11267" s="5">
        <v>8</v>
      </c>
      <c r="C11267" s="6" t="s">
        <v>6</v>
      </c>
      <c r="D11267" s="6">
        <v>3</v>
      </c>
      <c r="E11267" s="7" t="s">
        <v>10</v>
      </c>
      <c r="F11267" s="7">
        <v>7</v>
      </c>
      <c r="G11267" s="8" t="s">
        <v>19</v>
      </c>
      <c r="H11267" s="4" t="str">
        <f t="shared" si="351"/>
        <v>11</v>
      </c>
      <c r="I11267" s="13">
        <v>9.2555000000000014</v>
      </c>
    </row>
    <row r="11268" spans="1:9" ht="15" customHeight="1" x14ac:dyDescent="0.25">
      <c r="A11268" s="5" t="str">
        <f t="shared" si="352"/>
        <v>Geothermal</v>
      </c>
      <c r="B11268" s="5">
        <v>9</v>
      </c>
      <c r="C11268" s="6" t="s">
        <v>6</v>
      </c>
      <c r="D11268" s="6">
        <v>3</v>
      </c>
      <c r="E11268" s="7" t="s">
        <v>10</v>
      </c>
      <c r="F11268" s="7">
        <v>7</v>
      </c>
      <c r="G11268" s="8" t="s">
        <v>19</v>
      </c>
      <c r="H11268" s="4" t="str">
        <f t="shared" si="351"/>
        <v>11</v>
      </c>
      <c r="I11268" s="13">
        <v>36.758352000000002</v>
      </c>
    </row>
    <row r="11269" spans="1:9" ht="15" customHeight="1" x14ac:dyDescent="0.25">
      <c r="A11269" s="5" t="str">
        <f t="shared" si="352"/>
        <v>Solar PV</v>
      </c>
      <c r="B11269" s="5">
        <v>10</v>
      </c>
      <c r="C11269" s="6" t="s">
        <v>6</v>
      </c>
      <c r="D11269" s="6">
        <v>3</v>
      </c>
      <c r="E11269" s="7" t="s">
        <v>10</v>
      </c>
      <c r="F11269" s="7">
        <v>7</v>
      </c>
      <c r="G11269" s="8" t="s">
        <v>19</v>
      </c>
      <c r="H11269" s="4" t="str">
        <f t="shared" si="351"/>
        <v>11</v>
      </c>
      <c r="I11269" s="13">
        <v>16.371000000000002</v>
      </c>
    </row>
    <row r="11270" spans="1:9" ht="15" customHeight="1" x14ac:dyDescent="0.25">
      <c r="A11270" s="5" t="str">
        <f t="shared" si="352"/>
        <v>Biomass</v>
      </c>
      <c r="B11270" s="5">
        <v>11</v>
      </c>
      <c r="C11270" s="6" t="s">
        <v>6</v>
      </c>
      <c r="D11270" s="6">
        <v>3</v>
      </c>
      <c r="E11270" s="7" t="s">
        <v>10</v>
      </c>
      <c r="F11270" s="7">
        <v>7</v>
      </c>
      <c r="G11270" s="8" t="s">
        <v>19</v>
      </c>
      <c r="H11270" s="4" t="str">
        <f t="shared" si="351"/>
        <v>11</v>
      </c>
      <c r="I11270" s="13">
        <v>5.3500000000000005</v>
      </c>
    </row>
    <row r="11271" spans="1:9" ht="15" customHeight="1" x14ac:dyDescent="0.25">
      <c r="A11271" s="5" t="str">
        <f t="shared" si="352"/>
        <v>Cogeneration</v>
      </c>
      <c r="B11271" s="5">
        <v>12</v>
      </c>
      <c r="C11271" s="6" t="s">
        <v>6</v>
      </c>
      <c r="D11271" s="6">
        <v>3</v>
      </c>
      <c r="E11271" s="7" t="s">
        <v>10</v>
      </c>
      <c r="F11271" s="7">
        <v>7</v>
      </c>
      <c r="G11271" s="8" t="s">
        <v>19</v>
      </c>
      <c r="H11271" s="4" t="str">
        <f t="shared" si="351"/>
        <v>11</v>
      </c>
      <c r="I11271" s="13">
        <v>26.557721000000001</v>
      </c>
    </row>
    <row r="11272" spans="1:9" ht="15" customHeight="1" x14ac:dyDescent="0.25">
      <c r="A11272" s="5" t="str">
        <f t="shared" si="352"/>
        <v>Nuclear</v>
      </c>
      <c r="B11272" s="5">
        <v>13</v>
      </c>
      <c r="C11272" s="6" t="s">
        <v>6</v>
      </c>
      <c r="D11272" s="6">
        <v>3</v>
      </c>
      <c r="E11272" s="7" t="s">
        <v>10</v>
      </c>
      <c r="F11272" s="7">
        <v>7</v>
      </c>
      <c r="G11272" s="8" t="s">
        <v>19</v>
      </c>
      <c r="H11272" s="4" t="str">
        <f t="shared" ref="H11272:H11335" si="353">CONCATENATE(RIGHT(G11272,2))</f>
        <v>11</v>
      </c>
      <c r="I11272" s="13">
        <v>24.770499999999998</v>
      </c>
    </row>
    <row r="11273" spans="1:9" ht="15" customHeight="1" x14ac:dyDescent="0.25">
      <c r="A11273" s="5" t="str">
        <f t="shared" si="352"/>
        <v>Conventional Thermoelectric</v>
      </c>
      <c r="B11273" s="5">
        <v>1</v>
      </c>
      <c r="C11273" s="6" t="s">
        <v>7</v>
      </c>
      <c r="D11273" s="6">
        <v>4</v>
      </c>
      <c r="E11273" s="7" t="s">
        <v>10</v>
      </c>
      <c r="F11273" s="7">
        <v>7</v>
      </c>
      <c r="G11273" s="8" t="s">
        <v>19</v>
      </c>
      <c r="H11273" s="4" t="str">
        <f t="shared" si="353"/>
        <v>11</v>
      </c>
      <c r="I11273" s="13">
        <v>63.954327999999997</v>
      </c>
    </row>
    <row r="11274" spans="1:9" ht="15" customHeight="1" x14ac:dyDescent="0.25">
      <c r="A11274" s="5" t="str">
        <f t="shared" si="352"/>
        <v>Combined Cycle</v>
      </c>
      <c r="B11274" s="5">
        <v>2</v>
      </c>
      <c r="C11274" s="6" t="s">
        <v>7</v>
      </c>
      <c r="D11274" s="6">
        <v>4</v>
      </c>
      <c r="E11274" s="7" t="s">
        <v>10</v>
      </c>
      <c r="F11274" s="7">
        <v>7</v>
      </c>
      <c r="G11274" s="8" t="s">
        <v>19</v>
      </c>
      <c r="H11274" s="4" t="str">
        <f t="shared" si="353"/>
        <v>11</v>
      </c>
      <c r="I11274" s="13">
        <v>26.004435145833337</v>
      </c>
    </row>
    <row r="11275" spans="1:9" ht="15" customHeight="1" x14ac:dyDescent="0.25">
      <c r="A11275" s="5" t="str">
        <f t="shared" si="352"/>
        <v>Coal</v>
      </c>
      <c r="B11275" s="5">
        <v>3</v>
      </c>
      <c r="C11275" s="6" t="s">
        <v>7</v>
      </c>
      <c r="D11275" s="6">
        <v>4</v>
      </c>
      <c r="E11275" s="7" t="s">
        <v>10</v>
      </c>
      <c r="F11275" s="7">
        <v>7</v>
      </c>
      <c r="G11275" s="8" t="s">
        <v>19</v>
      </c>
      <c r="H11275" s="4" t="str">
        <f t="shared" si="353"/>
        <v>11</v>
      </c>
      <c r="I11275" s="13">
        <v>39.483000000000004</v>
      </c>
    </row>
    <row r="11276" spans="1:9" ht="15" customHeight="1" x14ac:dyDescent="0.25">
      <c r="A11276" s="5" t="str">
        <f t="shared" si="352"/>
        <v>Turbogas</v>
      </c>
      <c r="B11276" s="5">
        <v>4</v>
      </c>
      <c r="C11276" s="6" t="s">
        <v>7</v>
      </c>
      <c r="D11276" s="6">
        <v>4</v>
      </c>
      <c r="E11276" s="7" t="s">
        <v>10</v>
      </c>
      <c r="F11276" s="7">
        <v>7</v>
      </c>
      <c r="G11276" s="8" t="s">
        <v>19</v>
      </c>
      <c r="H11276" s="4" t="str">
        <f t="shared" si="353"/>
        <v>11</v>
      </c>
      <c r="I11276" s="13">
        <v>41.679932916666665</v>
      </c>
    </row>
    <row r="11277" spans="1:9" ht="15" customHeight="1" x14ac:dyDescent="0.25">
      <c r="A11277" s="5" t="str">
        <f t="shared" si="352"/>
        <v>Internal Combustion</v>
      </c>
      <c r="B11277" s="5">
        <v>5</v>
      </c>
      <c r="C11277" s="6" t="s">
        <v>7</v>
      </c>
      <c r="D11277" s="6">
        <v>4</v>
      </c>
      <c r="E11277" s="7" t="s">
        <v>10</v>
      </c>
      <c r="F11277" s="7">
        <v>7</v>
      </c>
      <c r="G11277" s="8" t="s">
        <v>19</v>
      </c>
      <c r="H11277" s="4" t="str">
        <f t="shared" si="353"/>
        <v>11</v>
      </c>
      <c r="I11277" s="13">
        <v>196.78370000000001</v>
      </c>
    </row>
    <row r="11278" spans="1:9" ht="15" customHeight="1" x14ac:dyDescent="0.25">
      <c r="A11278" s="5" t="str">
        <f t="shared" si="352"/>
        <v>Fluidized Bed</v>
      </c>
      <c r="B11278" s="5">
        <v>6</v>
      </c>
      <c r="C11278" s="6" t="s">
        <v>7</v>
      </c>
      <c r="D11278" s="6">
        <v>4</v>
      </c>
      <c r="E11278" s="7" t="s">
        <v>10</v>
      </c>
      <c r="F11278" s="7">
        <v>7</v>
      </c>
      <c r="G11278" s="8" t="s">
        <v>19</v>
      </c>
      <c r="H11278" s="4" t="str">
        <f t="shared" si="353"/>
        <v>11</v>
      </c>
      <c r="I11278" s="13">
        <v>39.483000000000004</v>
      </c>
    </row>
    <row r="11279" spans="1:9" ht="15" customHeight="1" x14ac:dyDescent="0.25">
      <c r="A11279" s="5" t="str">
        <f t="shared" si="352"/>
        <v>Hydropower</v>
      </c>
      <c r="B11279" s="5">
        <v>7</v>
      </c>
      <c r="C11279" s="6" t="s">
        <v>7</v>
      </c>
      <c r="D11279" s="6">
        <v>4</v>
      </c>
      <c r="E11279" s="7" t="s">
        <v>10</v>
      </c>
      <c r="F11279" s="7">
        <v>7</v>
      </c>
      <c r="G11279" s="8" t="s">
        <v>19</v>
      </c>
      <c r="H11279" s="4" t="str">
        <f t="shared" si="353"/>
        <v>11</v>
      </c>
      <c r="I11279" s="13">
        <v>0</v>
      </c>
    </row>
    <row r="11280" spans="1:9" ht="15" customHeight="1" x14ac:dyDescent="0.25">
      <c r="A11280" s="5" t="str">
        <f t="shared" ref="A11280:A11343" si="354">A11267</f>
        <v>Wind</v>
      </c>
      <c r="B11280" s="5">
        <v>8</v>
      </c>
      <c r="C11280" s="6" t="s">
        <v>7</v>
      </c>
      <c r="D11280" s="6">
        <v>4</v>
      </c>
      <c r="E11280" s="7" t="s">
        <v>10</v>
      </c>
      <c r="F11280" s="7">
        <v>7</v>
      </c>
      <c r="G11280" s="8" t="s">
        <v>19</v>
      </c>
      <c r="H11280" s="4" t="str">
        <f t="shared" si="353"/>
        <v>11</v>
      </c>
      <c r="I11280" s="13">
        <v>9.2555000000000014</v>
      </c>
    </row>
    <row r="11281" spans="1:9" ht="15" customHeight="1" x14ac:dyDescent="0.25">
      <c r="A11281" s="5" t="str">
        <f t="shared" si="354"/>
        <v>Geothermal</v>
      </c>
      <c r="B11281" s="5">
        <v>9</v>
      </c>
      <c r="C11281" s="6" t="s">
        <v>7</v>
      </c>
      <c r="D11281" s="6">
        <v>4</v>
      </c>
      <c r="E11281" s="7" t="s">
        <v>10</v>
      </c>
      <c r="F11281" s="7">
        <v>7</v>
      </c>
      <c r="G11281" s="8" t="s">
        <v>19</v>
      </c>
      <c r="H11281" s="4" t="str">
        <f t="shared" si="353"/>
        <v>11</v>
      </c>
      <c r="I11281" s="13">
        <v>36.758352000000002</v>
      </c>
    </row>
    <row r="11282" spans="1:9" ht="15" customHeight="1" x14ac:dyDescent="0.25">
      <c r="A11282" s="5" t="str">
        <f t="shared" si="354"/>
        <v>Solar PV</v>
      </c>
      <c r="B11282" s="5">
        <v>10</v>
      </c>
      <c r="C11282" s="6" t="s">
        <v>7</v>
      </c>
      <c r="D11282" s="6">
        <v>4</v>
      </c>
      <c r="E11282" s="7" t="s">
        <v>10</v>
      </c>
      <c r="F11282" s="7">
        <v>7</v>
      </c>
      <c r="G11282" s="8" t="s">
        <v>19</v>
      </c>
      <c r="H11282" s="4" t="str">
        <f t="shared" si="353"/>
        <v>11</v>
      </c>
      <c r="I11282" s="13">
        <v>16.371000000000002</v>
      </c>
    </row>
    <row r="11283" spans="1:9" ht="15" customHeight="1" x14ac:dyDescent="0.25">
      <c r="A11283" s="5" t="str">
        <f t="shared" si="354"/>
        <v>Biomass</v>
      </c>
      <c r="B11283" s="5">
        <v>11</v>
      </c>
      <c r="C11283" s="6" t="s">
        <v>7</v>
      </c>
      <c r="D11283" s="6">
        <v>4</v>
      </c>
      <c r="E11283" s="7" t="s">
        <v>10</v>
      </c>
      <c r="F11283" s="7">
        <v>7</v>
      </c>
      <c r="G11283" s="8" t="s">
        <v>19</v>
      </c>
      <c r="H11283" s="4" t="str">
        <f t="shared" si="353"/>
        <v>11</v>
      </c>
      <c r="I11283" s="13">
        <v>5.3500000000000005</v>
      </c>
    </row>
    <row r="11284" spans="1:9" ht="15" customHeight="1" x14ac:dyDescent="0.25">
      <c r="A11284" s="5" t="str">
        <f t="shared" si="354"/>
        <v>Cogeneration</v>
      </c>
      <c r="B11284" s="5">
        <v>12</v>
      </c>
      <c r="C11284" s="6" t="s">
        <v>7</v>
      </c>
      <c r="D11284" s="6">
        <v>4</v>
      </c>
      <c r="E11284" s="7" t="s">
        <v>10</v>
      </c>
      <c r="F11284" s="7">
        <v>7</v>
      </c>
      <c r="G11284" s="8" t="s">
        <v>19</v>
      </c>
      <c r="H11284" s="4" t="str">
        <f t="shared" si="353"/>
        <v>11</v>
      </c>
      <c r="I11284" s="13">
        <v>26.004435145833337</v>
      </c>
    </row>
    <row r="11285" spans="1:9" ht="15" customHeight="1" x14ac:dyDescent="0.25">
      <c r="A11285" s="5" t="str">
        <f t="shared" si="354"/>
        <v>Nuclear</v>
      </c>
      <c r="B11285" s="5">
        <v>13</v>
      </c>
      <c r="C11285" s="6" t="s">
        <v>7</v>
      </c>
      <c r="D11285" s="6">
        <v>4</v>
      </c>
      <c r="E11285" s="7" t="s">
        <v>10</v>
      </c>
      <c r="F11285" s="7">
        <v>7</v>
      </c>
      <c r="G11285" s="8" t="s">
        <v>19</v>
      </c>
      <c r="H11285" s="4" t="str">
        <f t="shared" si="353"/>
        <v>11</v>
      </c>
      <c r="I11285" s="13">
        <v>24.770499999999998</v>
      </c>
    </row>
    <row r="11286" spans="1:9" ht="15" customHeight="1" x14ac:dyDescent="0.25">
      <c r="A11286" s="5" t="str">
        <f t="shared" si="354"/>
        <v>Conventional Thermoelectric</v>
      </c>
      <c r="B11286" s="5">
        <v>1</v>
      </c>
      <c r="C11286" s="6" t="s">
        <v>8</v>
      </c>
      <c r="D11286" s="6">
        <v>5</v>
      </c>
      <c r="E11286" s="7" t="s">
        <v>10</v>
      </c>
      <c r="F11286" s="7">
        <v>7</v>
      </c>
      <c r="G11286" s="8" t="s">
        <v>19</v>
      </c>
      <c r="H11286" s="4" t="str">
        <f t="shared" si="353"/>
        <v>11</v>
      </c>
      <c r="I11286" s="13">
        <v>63.954327999999997</v>
      </c>
    </row>
    <row r="11287" spans="1:9" ht="15" customHeight="1" x14ac:dyDescent="0.25">
      <c r="A11287" s="5" t="str">
        <f t="shared" si="354"/>
        <v>Combined Cycle</v>
      </c>
      <c r="B11287" s="5">
        <v>2</v>
      </c>
      <c r="C11287" s="6" t="s">
        <v>8</v>
      </c>
      <c r="D11287" s="6">
        <v>5</v>
      </c>
      <c r="E11287" s="7" t="s">
        <v>10</v>
      </c>
      <c r="F11287" s="7">
        <v>7</v>
      </c>
      <c r="G11287" s="8" t="s">
        <v>19</v>
      </c>
      <c r="H11287" s="4" t="str">
        <f t="shared" si="353"/>
        <v>11</v>
      </c>
      <c r="I11287" s="13">
        <v>25.783120804166671</v>
      </c>
    </row>
    <row r="11288" spans="1:9" ht="15" customHeight="1" x14ac:dyDescent="0.25">
      <c r="A11288" s="5" t="str">
        <f t="shared" si="354"/>
        <v>Coal</v>
      </c>
      <c r="B11288" s="5">
        <v>3</v>
      </c>
      <c r="C11288" s="6" t="s">
        <v>8</v>
      </c>
      <c r="D11288" s="6">
        <v>5</v>
      </c>
      <c r="E11288" s="7" t="s">
        <v>10</v>
      </c>
      <c r="F11288" s="7">
        <v>7</v>
      </c>
      <c r="G11288" s="8" t="s">
        <v>19</v>
      </c>
      <c r="H11288" s="4" t="str">
        <f t="shared" si="353"/>
        <v>11</v>
      </c>
      <c r="I11288" s="13">
        <v>39.483000000000004</v>
      </c>
    </row>
    <row r="11289" spans="1:9" ht="15" customHeight="1" x14ac:dyDescent="0.25">
      <c r="A11289" s="5" t="str">
        <f t="shared" si="354"/>
        <v>Turbogas</v>
      </c>
      <c r="B11289" s="5">
        <v>4</v>
      </c>
      <c r="C11289" s="6" t="s">
        <v>8</v>
      </c>
      <c r="D11289" s="6">
        <v>5</v>
      </c>
      <c r="E11289" s="7" t="s">
        <v>10</v>
      </c>
      <c r="F11289" s="7">
        <v>7</v>
      </c>
      <c r="G11289" s="8" t="s">
        <v>19</v>
      </c>
      <c r="H11289" s="4" t="str">
        <f t="shared" si="353"/>
        <v>11</v>
      </c>
      <c r="I11289" s="13">
        <v>41.325210083333332</v>
      </c>
    </row>
    <row r="11290" spans="1:9" ht="15" customHeight="1" x14ac:dyDescent="0.25">
      <c r="A11290" s="5" t="str">
        <f t="shared" si="354"/>
        <v>Internal Combustion</v>
      </c>
      <c r="B11290" s="5">
        <v>5</v>
      </c>
      <c r="C11290" s="6" t="s">
        <v>8</v>
      </c>
      <c r="D11290" s="6">
        <v>5</v>
      </c>
      <c r="E11290" s="7" t="s">
        <v>10</v>
      </c>
      <c r="F11290" s="7">
        <v>7</v>
      </c>
      <c r="G11290" s="8" t="s">
        <v>19</v>
      </c>
      <c r="H11290" s="4" t="str">
        <f t="shared" si="353"/>
        <v>11</v>
      </c>
      <c r="I11290" s="13">
        <v>196.78370000000001</v>
      </c>
    </row>
    <row r="11291" spans="1:9" ht="15" customHeight="1" x14ac:dyDescent="0.25">
      <c r="A11291" s="5" t="str">
        <f t="shared" si="354"/>
        <v>Fluidized Bed</v>
      </c>
      <c r="B11291" s="5">
        <v>6</v>
      </c>
      <c r="C11291" s="6" t="s">
        <v>8</v>
      </c>
      <c r="D11291" s="6">
        <v>5</v>
      </c>
      <c r="E11291" s="7" t="s">
        <v>10</v>
      </c>
      <c r="F11291" s="7">
        <v>7</v>
      </c>
      <c r="G11291" s="8" t="s">
        <v>19</v>
      </c>
      <c r="H11291" s="4" t="str">
        <f t="shared" si="353"/>
        <v>11</v>
      </c>
      <c r="I11291" s="13">
        <v>39.483000000000004</v>
      </c>
    </row>
    <row r="11292" spans="1:9" ht="15" customHeight="1" x14ac:dyDescent="0.25">
      <c r="A11292" s="5" t="str">
        <f t="shared" si="354"/>
        <v>Hydropower</v>
      </c>
      <c r="B11292" s="5">
        <v>7</v>
      </c>
      <c r="C11292" s="6" t="s">
        <v>8</v>
      </c>
      <c r="D11292" s="6">
        <v>5</v>
      </c>
      <c r="E11292" s="7" t="s">
        <v>10</v>
      </c>
      <c r="F11292" s="7">
        <v>7</v>
      </c>
      <c r="G11292" s="8" t="s">
        <v>19</v>
      </c>
      <c r="H11292" s="4" t="str">
        <f t="shared" si="353"/>
        <v>11</v>
      </c>
      <c r="I11292" s="13">
        <v>0</v>
      </c>
    </row>
    <row r="11293" spans="1:9" ht="15" customHeight="1" x14ac:dyDescent="0.25">
      <c r="A11293" s="5" t="str">
        <f t="shared" si="354"/>
        <v>Wind</v>
      </c>
      <c r="B11293" s="5">
        <v>8</v>
      </c>
      <c r="C11293" s="6" t="s">
        <v>8</v>
      </c>
      <c r="D11293" s="6">
        <v>5</v>
      </c>
      <c r="E11293" s="7" t="s">
        <v>10</v>
      </c>
      <c r="F11293" s="7">
        <v>7</v>
      </c>
      <c r="G11293" s="8" t="s">
        <v>19</v>
      </c>
      <c r="H11293" s="4" t="str">
        <f t="shared" si="353"/>
        <v>11</v>
      </c>
      <c r="I11293" s="13">
        <v>9.2555000000000014</v>
      </c>
    </row>
    <row r="11294" spans="1:9" ht="15" customHeight="1" x14ac:dyDescent="0.25">
      <c r="A11294" s="5" t="str">
        <f t="shared" si="354"/>
        <v>Geothermal</v>
      </c>
      <c r="B11294" s="5">
        <v>9</v>
      </c>
      <c r="C11294" s="6" t="s">
        <v>8</v>
      </c>
      <c r="D11294" s="6">
        <v>5</v>
      </c>
      <c r="E11294" s="7" t="s">
        <v>10</v>
      </c>
      <c r="F11294" s="7">
        <v>7</v>
      </c>
      <c r="G11294" s="8" t="s">
        <v>19</v>
      </c>
      <c r="H11294" s="4" t="str">
        <f t="shared" si="353"/>
        <v>11</v>
      </c>
      <c r="I11294" s="13">
        <v>36.758352000000002</v>
      </c>
    </row>
    <row r="11295" spans="1:9" ht="15" customHeight="1" x14ac:dyDescent="0.25">
      <c r="A11295" s="5" t="str">
        <f t="shared" si="354"/>
        <v>Solar PV</v>
      </c>
      <c r="B11295" s="5">
        <v>10</v>
      </c>
      <c r="C11295" s="6" t="s">
        <v>8</v>
      </c>
      <c r="D11295" s="6">
        <v>5</v>
      </c>
      <c r="E11295" s="7" t="s">
        <v>10</v>
      </c>
      <c r="F11295" s="7">
        <v>7</v>
      </c>
      <c r="G11295" s="8" t="s">
        <v>19</v>
      </c>
      <c r="H11295" s="4" t="str">
        <f t="shared" si="353"/>
        <v>11</v>
      </c>
      <c r="I11295" s="13">
        <v>16.371000000000002</v>
      </c>
    </row>
    <row r="11296" spans="1:9" ht="15" customHeight="1" x14ac:dyDescent="0.25">
      <c r="A11296" s="5" t="str">
        <f t="shared" si="354"/>
        <v>Biomass</v>
      </c>
      <c r="B11296" s="5">
        <v>11</v>
      </c>
      <c r="C11296" s="6" t="s">
        <v>8</v>
      </c>
      <c r="D11296" s="6">
        <v>5</v>
      </c>
      <c r="E11296" s="7" t="s">
        <v>10</v>
      </c>
      <c r="F11296" s="7">
        <v>7</v>
      </c>
      <c r="G11296" s="8" t="s">
        <v>19</v>
      </c>
      <c r="H11296" s="4" t="str">
        <f t="shared" si="353"/>
        <v>11</v>
      </c>
      <c r="I11296" s="13">
        <v>5.3500000000000005</v>
      </c>
    </row>
    <row r="11297" spans="1:9" ht="15" customHeight="1" x14ac:dyDescent="0.25">
      <c r="A11297" s="5" t="str">
        <f t="shared" si="354"/>
        <v>Cogeneration</v>
      </c>
      <c r="B11297" s="5">
        <v>12</v>
      </c>
      <c r="C11297" s="6" t="s">
        <v>8</v>
      </c>
      <c r="D11297" s="6">
        <v>5</v>
      </c>
      <c r="E11297" s="7" t="s">
        <v>10</v>
      </c>
      <c r="F11297" s="7">
        <v>7</v>
      </c>
      <c r="G11297" s="8" t="s">
        <v>19</v>
      </c>
      <c r="H11297" s="4" t="str">
        <f t="shared" si="353"/>
        <v>11</v>
      </c>
      <c r="I11297" s="13">
        <v>25.783120804166671</v>
      </c>
    </row>
    <row r="11298" spans="1:9" ht="15" customHeight="1" x14ac:dyDescent="0.25">
      <c r="A11298" s="5" t="str">
        <f t="shared" si="354"/>
        <v>Nuclear</v>
      </c>
      <c r="B11298" s="5">
        <v>13</v>
      </c>
      <c r="C11298" s="6" t="s">
        <v>8</v>
      </c>
      <c r="D11298" s="6">
        <v>5</v>
      </c>
      <c r="E11298" s="7" t="s">
        <v>10</v>
      </c>
      <c r="F11298" s="7">
        <v>7</v>
      </c>
      <c r="G11298" s="8" t="s">
        <v>19</v>
      </c>
      <c r="H11298" s="4" t="str">
        <f t="shared" si="353"/>
        <v>11</v>
      </c>
      <c r="I11298" s="13">
        <v>24.770499999999998</v>
      </c>
    </row>
    <row r="11299" spans="1:9" ht="15" customHeight="1" x14ac:dyDescent="0.25">
      <c r="A11299" s="5" t="str">
        <f t="shared" si="354"/>
        <v>Conventional Thermoelectric</v>
      </c>
      <c r="B11299" s="5">
        <v>1</v>
      </c>
      <c r="C11299" s="6" t="s">
        <v>9</v>
      </c>
      <c r="D11299" s="6">
        <v>6</v>
      </c>
      <c r="E11299" s="7" t="s">
        <v>10</v>
      </c>
      <c r="F11299" s="7">
        <v>7</v>
      </c>
      <c r="G11299" s="8" t="s">
        <v>19</v>
      </c>
      <c r="H11299" s="4" t="str">
        <f t="shared" si="353"/>
        <v>11</v>
      </c>
      <c r="I11299" s="13">
        <v>63.954327999999997</v>
      </c>
    </row>
    <row r="11300" spans="1:9" ht="15" customHeight="1" x14ac:dyDescent="0.25">
      <c r="A11300" s="5" t="str">
        <f t="shared" si="354"/>
        <v>Combined Cycle</v>
      </c>
      <c r="B11300" s="5">
        <v>2</v>
      </c>
      <c r="C11300" s="6" t="s">
        <v>9</v>
      </c>
      <c r="D11300" s="6">
        <v>6</v>
      </c>
      <c r="E11300" s="7" t="s">
        <v>10</v>
      </c>
      <c r="F11300" s="7">
        <v>7</v>
      </c>
      <c r="G11300" s="8" t="s">
        <v>19</v>
      </c>
      <c r="H11300" s="4" t="str">
        <f t="shared" si="353"/>
        <v>11</v>
      </c>
      <c r="I11300" s="13">
        <v>25.783120804166671</v>
      </c>
    </row>
    <row r="11301" spans="1:9" ht="15" customHeight="1" x14ac:dyDescent="0.25">
      <c r="A11301" s="5" t="str">
        <f t="shared" si="354"/>
        <v>Coal</v>
      </c>
      <c r="B11301" s="5">
        <v>3</v>
      </c>
      <c r="C11301" s="6" t="s">
        <v>9</v>
      </c>
      <c r="D11301" s="6">
        <v>6</v>
      </c>
      <c r="E11301" s="7" t="s">
        <v>10</v>
      </c>
      <c r="F11301" s="7">
        <v>7</v>
      </c>
      <c r="G11301" s="8" t="s">
        <v>19</v>
      </c>
      <c r="H11301" s="4" t="str">
        <f t="shared" si="353"/>
        <v>11</v>
      </c>
      <c r="I11301" s="13">
        <v>39.483000000000004</v>
      </c>
    </row>
    <row r="11302" spans="1:9" ht="15" customHeight="1" x14ac:dyDescent="0.25">
      <c r="A11302" s="5" t="str">
        <f t="shared" si="354"/>
        <v>Turbogas</v>
      </c>
      <c r="B11302" s="5">
        <v>4</v>
      </c>
      <c r="C11302" s="6" t="s">
        <v>9</v>
      </c>
      <c r="D11302" s="6">
        <v>6</v>
      </c>
      <c r="E11302" s="7" t="s">
        <v>10</v>
      </c>
      <c r="F11302" s="7">
        <v>7</v>
      </c>
      <c r="G11302" s="8" t="s">
        <v>19</v>
      </c>
      <c r="H11302" s="4" t="str">
        <f t="shared" si="353"/>
        <v>11</v>
      </c>
      <c r="I11302" s="13">
        <v>41.325210083333332</v>
      </c>
    </row>
    <row r="11303" spans="1:9" ht="15" customHeight="1" x14ac:dyDescent="0.25">
      <c r="A11303" s="5" t="str">
        <f t="shared" si="354"/>
        <v>Internal Combustion</v>
      </c>
      <c r="B11303" s="5">
        <v>5</v>
      </c>
      <c r="C11303" s="6" t="s">
        <v>9</v>
      </c>
      <c r="D11303" s="6">
        <v>6</v>
      </c>
      <c r="E11303" s="7" t="s">
        <v>10</v>
      </c>
      <c r="F11303" s="7">
        <v>7</v>
      </c>
      <c r="G11303" s="8" t="s">
        <v>19</v>
      </c>
      <c r="H11303" s="4" t="str">
        <f t="shared" si="353"/>
        <v>11</v>
      </c>
      <c r="I11303" s="13">
        <v>196.78370000000001</v>
      </c>
    </row>
    <row r="11304" spans="1:9" ht="15" customHeight="1" x14ac:dyDescent="0.25">
      <c r="A11304" s="5" t="str">
        <f t="shared" si="354"/>
        <v>Fluidized Bed</v>
      </c>
      <c r="B11304" s="5">
        <v>6</v>
      </c>
      <c r="C11304" s="6" t="s">
        <v>9</v>
      </c>
      <c r="D11304" s="6">
        <v>6</v>
      </c>
      <c r="E11304" s="7" t="s">
        <v>10</v>
      </c>
      <c r="F11304" s="7">
        <v>7</v>
      </c>
      <c r="G11304" s="8" t="s">
        <v>19</v>
      </c>
      <c r="H11304" s="4" t="str">
        <f t="shared" si="353"/>
        <v>11</v>
      </c>
      <c r="I11304" s="13">
        <v>39.483000000000004</v>
      </c>
    </row>
    <row r="11305" spans="1:9" ht="15" customHeight="1" x14ac:dyDescent="0.25">
      <c r="A11305" s="5" t="str">
        <f t="shared" si="354"/>
        <v>Hydropower</v>
      </c>
      <c r="B11305" s="5">
        <v>7</v>
      </c>
      <c r="C11305" s="6" t="s">
        <v>9</v>
      </c>
      <c r="D11305" s="6">
        <v>6</v>
      </c>
      <c r="E11305" s="7" t="s">
        <v>10</v>
      </c>
      <c r="F11305" s="7">
        <v>7</v>
      </c>
      <c r="G11305" s="8" t="s">
        <v>19</v>
      </c>
      <c r="H11305" s="4" t="str">
        <f t="shared" si="353"/>
        <v>11</v>
      </c>
      <c r="I11305" s="13">
        <v>0</v>
      </c>
    </row>
    <row r="11306" spans="1:9" ht="15" customHeight="1" x14ac:dyDescent="0.25">
      <c r="A11306" s="5" t="str">
        <f t="shared" si="354"/>
        <v>Wind</v>
      </c>
      <c r="B11306" s="5">
        <v>8</v>
      </c>
      <c r="C11306" s="6" t="s">
        <v>9</v>
      </c>
      <c r="D11306" s="6">
        <v>6</v>
      </c>
      <c r="E11306" s="7" t="s">
        <v>10</v>
      </c>
      <c r="F11306" s="7">
        <v>7</v>
      </c>
      <c r="G11306" s="8" t="s">
        <v>19</v>
      </c>
      <c r="H11306" s="4" t="str">
        <f t="shared" si="353"/>
        <v>11</v>
      </c>
      <c r="I11306" s="13">
        <v>9.2555000000000014</v>
      </c>
    </row>
    <row r="11307" spans="1:9" ht="15" customHeight="1" x14ac:dyDescent="0.25">
      <c r="A11307" s="5" t="str">
        <f t="shared" si="354"/>
        <v>Geothermal</v>
      </c>
      <c r="B11307" s="5">
        <v>9</v>
      </c>
      <c r="C11307" s="6" t="s">
        <v>9</v>
      </c>
      <c r="D11307" s="6">
        <v>6</v>
      </c>
      <c r="E11307" s="7" t="s">
        <v>10</v>
      </c>
      <c r="F11307" s="7">
        <v>7</v>
      </c>
      <c r="G11307" s="8" t="s">
        <v>19</v>
      </c>
      <c r="H11307" s="4" t="str">
        <f t="shared" si="353"/>
        <v>11</v>
      </c>
      <c r="I11307" s="13">
        <v>36.758352000000002</v>
      </c>
    </row>
    <row r="11308" spans="1:9" ht="15" customHeight="1" x14ac:dyDescent="0.25">
      <c r="A11308" s="5" t="str">
        <f t="shared" si="354"/>
        <v>Solar PV</v>
      </c>
      <c r="B11308" s="5">
        <v>10</v>
      </c>
      <c r="C11308" s="6" t="s">
        <v>9</v>
      </c>
      <c r="D11308" s="6">
        <v>6</v>
      </c>
      <c r="E11308" s="7" t="s">
        <v>10</v>
      </c>
      <c r="F11308" s="7">
        <v>7</v>
      </c>
      <c r="G11308" s="8" t="s">
        <v>19</v>
      </c>
      <c r="H11308" s="4" t="str">
        <f t="shared" si="353"/>
        <v>11</v>
      </c>
      <c r="I11308" s="13">
        <v>16.371000000000002</v>
      </c>
    </row>
    <row r="11309" spans="1:9" ht="15" customHeight="1" x14ac:dyDescent="0.25">
      <c r="A11309" s="5" t="str">
        <f t="shared" si="354"/>
        <v>Biomass</v>
      </c>
      <c r="B11309" s="5">
        <v>11</v>
      </c>
      <c r="C11309" s="6" t="s">
        <v>9</v>
      </c>
      <c r="D11309" s="6">
        <v>6</v>
      </c>
      <c r="E11309" s="7" t="s">
        <v>10</v>
      </c>
      <c r="F11309" s="7">
        <v>7</v>
      </c>
      <c r="G11309" s="8" t="s">
        <v>19</v>
      </c>
      <c r="H11309" s="4" t="str">
        <f t="shared" si="353"/>
        <v>11</v>
      </c>
      <c r="I11309" s="13">
        <v>5.3500000000000005</v>
      </c>
    </row>
    <row r="11310" spans="1:9" ht="15" customHeight="1" x14ac:dyDescent="0.25">
      <c r="A11310" s="5" t="str">
        <f t="shared" si="354"/>
        <v>Cogeneration</v>
      </c>
      <c r="B11310" s="5">
        <v>12</v>
      </c>
      <c r="C11310" s="6" t="s">
        <v>9</v>
      </c>
      <c r="D11310" s="6">
        <v>6</v>
      </c>
      <c r="E11310" s="7" t="s">
        <v>10</v>
      </c>
      <c r="F11310" s="7">
        <v>7</v>
      </c>
      <c r="G11310" s="8" t="s">
        <v>19</v>
      </c>
      <c r="H11310" s="4" t="str">
        <f t="shared" si="353"/>
        <v>11</v>
      </c>
      <c r="I11310" s="13">
        <v>25.783120804166671</v>
      </c>
    </row>
    <row r="11311" spans="1:9" ht="15" customHeight="1" x14ac:dyDescent="0.25">
      <c r="A11311" s="5" t="str">
        <f t="shared" si="354"/>
        <v>Nuclear</v>
      </c>
      <c r="B11311" s="5">
        <v>13</v>
      </c>
      <c r="C11311" s="6" t="s">
        <v>9</v>
      </c>
      <c r="D11311" s="6">
        <v>6</v>
      </c>
      <c r="E11311" s="7" t="s">
        <v>10</v>
      </c>
      <c r="F11311" s="7">
        <v>7</v>
      </c>
      <c r="G11311" s="8" t="s">
        <v>19</v>
      </c>
      <c r="H11311" s="4" t="str">
        <f t="shared" si="353"/>
        <v>11</v>
      </c>
      <c r="I11311" s="13">
        <v>24.770499999999998</v>
      </c>
    </row>
    <row r="11312" spans="1:9" ht="15" customHeight="1" x14ac:dyDescent="0.25">
      <c r="A11312" s="5" t="str">
        <f t="shared" si="354"/>
        <v>Conventional Thermoelectric</v>
      </c>
      <c r="B11312" s="5">
        <v>1</v>
      </c>
      <c r="C11312" s="6" t="s">
        <v>10</v>
      </c>
      <c r="D11312" s="6">
        <v>7</v>
      </c>
      <c r="E11312" s="7" t="s">
        <v>10</v>
      </c>
      <c r="F11312" s="7">
        <v>7</v>
      </c>
      <c r="G11312" s="8" t="s">
        <v>19</v>
      </c>
      <c r="H11312" s="4" t="str">
        <f t="shared" si="353"/>
        <v>11</v>
      </c>
      <c r="I11312" s="13">
        <v>59.770399999999995</v>
      </c>
    </row>
    <row r="11313" spans="1:9" ht="15" customHeight="1" x14ac:dyDescent="0.25">
      <c r="A11313" s="5" t="str">
        <f t="shared" si="354"/>
        <v>Combined Cycle</v>
      </c>
      <c r="B11313" s="5">
        <v>2</v>
      </c>
      <c r="C11313" s="6" t="s">
        <v>10</v>
      </c>
      <c r="D11313" s="6">
        <v>7</v>
      </c>
      <c r="E11313" s="7" t="s">
        <v>10</v>
      </c>
      <c r="F11313" s="7">
        <v>7</v>
      </c>
      <c r="G11313" s="8" t="s">
        <v>19</v>
      </c>
      <c r="H11313" s="4" t="str">
        <f t="shared" si="353"/>
        <v>11</v>
      </c>
      <c r="I11313" s="13">
        <v>35.679181250000006</v>
      </c>
    </row>
    <row r="11314" spans="1:9" ht="15" customHeight="1" x14ac:dyDescent="0.25">
      <c r="A11314" s="5" t="str">
        <f t="shared" si="354"/>
        <v>Coal</v>
      </c>
      <c r="B11314" s="5">
        <v>3</v>
      </c>
      <c r="C11314" s="6" t="s">
        <v>10</v>
      </c>
      <c r="D11314" s="6">
        <v>7</v>
      </c>
      <c r="E11314" s="7" t="s">
        <v>10</v>
      </c>
      <c r="F11314" s="7">
        <v>7</v>
      </c>
      <c r="G11314" s="8" t="s">
        <v>19</v>
      </c>
      <c r="H11314" s="4" t="str">
        <f t="shared" si="353"/>
        <v>11</v>
      </c>
      <c r="I11314" s="13">
        <v>36.9</v>
      </c>
    </row>
    <row r="11315" spans="1:9" ht="15" customHeight="1" x14ac:dyDescent="0.25">
      <c r="A11315" s="5" t="str">
        <f t="shared" si="354"/>
        <v>Turbogas</v>
      </c>
      <c r="B11315" s="5">
        <v>4</v>
      </c>
      <c r="C11315" s="6" t="s">
        <v>10</v>
      </c>
      <c r="D11315" s="6">
        <v>7</v>
      </c>
      <c r="E11315" s="7" t="s">
        <v>10</v>
      </c>
      <c r="F11315" s="7">
        <v>7</v>
      </c>
      <c r="G11315" s="8" t="s">
        <v>19</v>
      </c>
      <c r="H11315" s="4" t="str">
        <f t="shared" si="353"/>
        <v>11</v>
      </c>
      <c r="I11315" s="13">
        <v>57.186625000000006</v>
      </c>
    </row>
    <row r="11316" spans="1:9" ht="15" customHeight="1" x14ac:dyDescent="0.25">
      <c r="A11316" s="5" t="str">
        <f t="shared" si="354"/>
        <v>Internal Combustion</v>
      </c>
      <c r="B11316" s="5">
        <v>5</v>
      </c>
      <c r="C11316" s="6" t="s">
        <v>10</v>
      </c>
      <c r="D11316" s="6">
        <v>7</v>
      </c>
      <c r="E11316" s="7" t="s">
        <v>10</v>
      </c>
      <c r="F11316" s="7">
        <v>7</v>
      </c>
      <c r="G11316" s="8" t="s">
        <v>19</v>
      </c>
      <c r="H11316" s="4" t="str">
        <f t="shared" si="353"/>
        <v>11</v>
      </c>
      <c r="I11316" s="13">
        <v>183.91</v>
      </c>
    </row>
    <row r="11317" spans="1:9" ht="15" customHeight="1" x14ac:dyDescent="0.25">
      <c r="A11317" s="5" t="str">
        <f t="shared" si="354"/>
        <v>Fluidized Bed</v>
      </c>
      <c r="B11317" s="5">
        <v>6</v>
      </c>
      <c r="C11317" s="6" t="s">
        <v>10</v>
      </c>
      <c r="D11317" s="6">
        <v>7</v>
      </c>
      <c r="E11317" s="7" t="s">
        <v>10</v>
      </c>
      <c r="F11317" s="7">
        <v>7</v>
      </c>
      <c r="G11317" s="8" t="s">
        <v>19</v>
      </c>
      <c r="H11317" s="4" t="str">
        <f t="shared" si="353"/>
        <v>11</v>
      </c>
      <c r="I11317" s="13">
        <v>36.9</v>
      </c>
    </row>
    <row r="11318" spans="1:9" ht="15" customHeight="1" x14ac:dyDescent="0.25">
      <c r="A11318" s="5" t="str">
        <f t="shared" si="354"/>
        <v>Hydropower</v>
      </c>
      <c r="B11318" s="5">
        <v>7</v>
      </c>
      <c r="C11318" s="6" t="s">
        <v>10</v>
      </c>
      <c r="D11318" s="6">
        <v>7</v>
      </c>
      <c r="E11318" s="7" t="s">
        <v>10</v>
      </c>
      <c r="F11318" s="7">
        <v>7</v>
      </c>
      <c r="G11318" s="8" t="s">
        <v>19</v>
      </c>
      <c r="H11318" s="4" t="str">
        <f t="shared" si="353"/>
        <v>11</v>
      </c>
      <c r="I11318" s="13">
        <v>0</v>
      </c>
    </row>
    <row r="11319" spans="1:9" ht="15" customHeight="1" x14ac:dyDescent="0.25">
      <c r="A11319" s="5" t="str">
        <f t="shared" si="354"/>
        <v>Wind</v>
      </c>
      <c r="B11319" s="5">
        <v>8</v>
      </c>
      <c r="C11319" s="6" t="s">
        <v>10</v>
      </c>
      <c r="D11319" s="6">
        <v>7</v>
      </c>
      <c r="E11319" s="7" t="s">
        <v>10</v>
      </c>
      <c r="F11319" s="7">
        <v>7</v>
      </c>
      <c r="G11319" s="8" t="s">
        <v>19</v>
      </c>
      <c r="H11319" s="4" t="str">
        <f t="shared" si="353"/>
        <v>11</v>
      </c>
      <c r="I11319" s="13">
        <v>8.65</v>
      </c>
    </row>
    <row r="11320" spans="1:9" ht="15" customHeight="1" x14ac:dyDescent="0.25">
      <c r="A11320" s="5" t="str">
        <f t="shared" si="354"/>
        <v>Geothermal</v>
      </c>
      <c r="B11320" s="5">
        <v>9</v>
      </c>
      <c r="C11320" s="6" t="s">
        <v>10</v>
      </c>
      <c r="D11320" s="6">
        <v>7</v>
      </c>
      <c r="E11320" s="7" t="s">
        <v>10</v>
      </c>
      <c r="F11320" s="7">
        <v>7</v>
      </c>
      <c r="G11320" s="8" t="s">
        <v>19</v>
      </c>
      <c r="H11320" s="4" t="str">
        <f t="shared" si="353"/>
        <v>11</v>
      </c>
      <c r="I11320" s="13">
        <v>34.3536</v>
      </c>
    </row>
    <row r="11321" spans="1:9" ht="15" customHeight="1" x14ac:dyDescent="0.25">
      <c r="A11321" s="5" t="str">
        <f t="shared" si="354"/>
        <v>Solar PV</v>
      </c>
      <c r="B11321" s="5">
        <v>10</v>
      </c>
      <c r="C11321" s="6" t="s">
        <v>10</v>
      </c>
      <c r="D11321" s="6">
        <v>7</v>
      </c>
      <c r="E11321" s="7" t="s">
        <v>10</v>
      </c>
      <c r="F11321" s="7">
        <v>7</v>
      </c>
      <c r="G11321" s="8" t="s">
        <v>19</v>
      </c>
      <c r="H11321" s="4" t="str">
        <f t="shared" si="353"/>
        <v>11</v>
      </c>
      <c r="I11321" s="13">
        <v>15.3</v>
      </c>
    </row>
    <row r="11322" spans="1:9" ht="15" customHeight="1" x14ac:dyDescent="0.25">
      <c r="A11322" s="5" t="str">
        <f t="shared" si="354"/>
        <v>Biomass</v>
      </c>
      <c r="B11322" s="5">
        <v>11</v>
      </c>
      <c r="C11322" s="6" t="s">
        <v>10</v>
      </c>
      <c r="D11322" s="6">
        <v>7</v>
      </c>
      <c r="E11322" s="7" t="s">
        <v>10</v>
      </c>
      <c r="F11322" s="7">
        <v>7</v>
      </c>
      <c r="G11322" s="8" t="s">
        <v>19</v>
      </c>
      <c r="H11322" s="4" t="str">
        <f t="shared" si="353"/>
        <v>11</v>
      </c>
      <c r="I11322" s="13">
        <v>5</v>
      </c>
    </row>
    <row r="11323" spans="1:9" ht="15" customHeight="1" x14ac:dyDescent="0.25">
      <c r="A11323" s="5" t="str">
        <f t="shared" si="354"/>
        <v>Cogeneration</v>
      </c>
      <c r="B11323" s="5">
        <v>12</v>
      </c>
      <c r="C11323" s="6" t="s">
        <v>10</v>
      </c>
      <c r="D11323" s="6">
        <v>7</v>
      </c>
      <c r="E11323" s="7" t="s">
        <v>10</v>
      </c>
      <c r="F11323" s="7">
        <v>7</v>
      </c>
      <c r="G11323" s="8" t="s">
        <v>19</v>
      </c>
      <c r="H11323" s="4" t="str">
        <f t="shared" si="353"/>
        <v>11</v>
      </c>
      <c r="I11323" s="13">
        <v>35.679181250000006</v>
      </c>
    </row>
    <row r="11324" spans="1:9" ht="15" customHeight="1" x14ac:dyDescent="0.25">
      <c r="A11324" s="5" t="str">
        <f t="shared" si="354"/>
        <v>Nuclear</v>
      </c>
      <c r="B11324" s="5">
        <v>13</v>
      </c>
      <c r="C11324" s="6" t="s">
        <v>10</v>
      </c>
      <c r="D11324" s="6">
        <v>7</v>
      </c>
      <c r="E11324" s="7" t="s">
        <v>10</v>
      </c>
      <c r="F11324" s="7">
        <v>7</v>
      </c>
      <c r="G11324" s="8" t="s">
        <v>19</v>
      </c>
      <c r="H11324" s="4" t="str">
        <f t="shared" si="353"/>
        <v>11</v>
      </c>
      <c r="I11324" s="13">
        <v>23.15</v>
      </c>
    </row>
    <row r="11325" spans="1:9" ht="15" customHeight="1" x14ac:dyDescent="0.25">
      <c r="A11325" s="5" t="str">
        <f t="shared" si="354"/>
        <v>Conventional Thermoelectric</v>
      </c>
      <c r="B11325" s="5">
        <v>1</v>
      </c>
      <c r="C11325" s="6" t="s">
        <v>11</v>
      </c>
      <c r="D11325" s="6">
        <v>8</v>
      </c>
      <c r="E11325" s="7" t="s">
        <v>10</v>
      </c>
      <c r="F11325" s="7">
        <v>7</v>
      </c>
      <c r="G11325" s="8" t="s">
        <v>19</v>
      </c>
      <c r="H11325" s="4" t="str">
        <f t="shared" si="353"/>
        <v>11</v>
      </c>
      <c r="I11325" s="13">
        <v>63.954327999999997</v>
      </c>
    </row>
    <row r="11326" spans="1:9" ht="15" customHeight="1" x14ac:dyDescent="0.25">
      <c r="A11326" s="5" t="str">
        <f t="shared" si="354"/>
        <v>Combined Cycle</v>
      </c>
      <c r="B11326" s="5">
        <v>2</v>
      </c>
      <c r="C11326" s="6" t="s">
        <v>11</v>
      </c>
      <c r="D11326" s="6">
        <v>8</v>
      </c>
      <c r="E11326" s="7" t="s">
        <v>10</v>
      </c>
      <c r="F11326" s="7">
        <v>7</v>
      </c>
      <c r="G11326" s="8" t="s">
        <v>19</v>
      </c>
      <c r="H11326" s="4" t="str">
        <f t="shared" si="353"/>
        <v>11</v>
      </c>
      <c r="I11326" s="13">
        <v>32.090579541666663</v>
      </c>
    </row>
    <row r="11327" spans="1:9" ht="15" customHeight="1" x14ac:dyDescent="0.25">
      <c r="A11327" s="5" t="str">
        <f t="shared" si="354"/>
        <v>Coal</v>
      </c>
      <c r="B11327" s="5">
        <v>3</v>
      </c>
      <c r="C11327" s="6" t="s">
        <v>11</v>
      </c>
      <c r="D11327" s="6">
        <v>8</v>
      </c>
      <c r="E11327" s="7" t="s">
        <v>10</v>
      </c>
      <c r="F11327" s="7">
        <v>7</v>
      </c>
      <c r="G11327" s="8" t="s">
        <v>19</v>
      </c>
      <c r="H11327" s="4" t="str">
        <f t="shared" si="353"/>
        <v>11</v>
      </c>
      <c r="I11327" s="13">
        <v>39.483000000000004</v>
      </c>
    </row>
    <row r="11328" spans="1:9" ht="15" customHeight="1" x14ac:dyDescent="0.25">
      <c r="A11328" s="5" t="str">
        <f t="shared" si="354"/>
        <v>Turbogas</v>
      </c>
      <c r="B11328" s="5">
        <v>4</v>
      </c>
      <c r="C11328" s="6" t="s">
        <v>11</v>
      </c>
      <c r="D11328" s="6">
        <v>8</v>
      </c>
      <c r="E11328" s="7" t="s">
        <v>10</v>
      </c>
      <c r="F11328" s="7">
        <v>7</v>
      </c>
      <c r="G11328" s="8" t="s">
        <v>19</v>
      </c>
      <c r="H11328" s="4" t="str">
        <f t="shared" si="353"/>
        <v>11</v>
      </c>
      <c r="I11328" s="13">
        <v>51.434810833333323</v>
      </c>
    </row>
    <row r="11329" spans="1:9" ht="15" customHeight="1" x14ac:dyDescent="0.25">
      <c r="A11329" s="5" t="str">
        <f t="shared" si="354"/>
        <v>Internal Combustion</v>
      </c>
      <c r="B11329" s="5">
        <v>5</v>
      </c>
      <c r="C11329" s="6" t="s">
        <v>11</v>
      </c>
      <c r="D11329" s="6">
        <v>8</v>
      </c>
      <c r="E11329" s="7" t="s">
        <v>10</v>
      </c>
      <c r="F11329" s="7">
        <v>7</v>
      </c>
      <c r="G11329" s="8" t="s">
        <v>19</v>
      </c>
      <c r="H11329" s="4" t="str">
        <f t="shared" si="353"/>
        <v>11</v>
      </c>
      <c r="I11329" s="13">
        <v>196.78370000000001</v>
      </c>
    </row>
    <row r="11330" spans="1:9" ht="15" customHeight="1" x14ac:dyDescent="0.25">
      <c r="A11330" s="5" t="str">
        <f t="shared" si="354"/>
        <v>Fluidized Bed</v>
      </c>
      <c r="B11330" s="5">
        <v>6</v>
      </c>
      <c r="C11330" s="6" t="s">
        <v>11</v>
      </c>
      <c r="D11330" s="6">
        <v>8</v>
      </c>
      <c r="E11330" s="7" t="s">
        <v>10</v>
      </c>
      <c r="F11330" s="7">
        <v>7</v>
      </c>
      <c r="G11330" s="8" t="s">
        <v>19</v>
      </c>
      <c r="H11330" s="4" t="str">
        <f t="shared" si="353"/>
        <v>11</v>
      </c>
      <c r="I11330" s="13">
        <v>39.483000000000004</v>
      </c>
    </row>
    <row r="11331" spans="1:9" ht="15" customHeight="1" x14ac:dyDescent="0.25">
      <c r="A11331" s="5" t="str">
        <f t="shared" si="354"/>
        <v>Hydropower</v>
      </c>
      <c r="B11331" s="5">
        <v>7</v>
      </c>
      <c r="C11331" s="6" t="s">
        <v>11</v>
      </c>
      <c r="D11331" s="6">
        <v>8</v>
      </c>
      <c r="E11331" s="7" t="s">
        <v>10</v>
      </c>
      <c r="F11331" s="7">
        <v>7</v>
      </c>
      <c r="G11331" s="8" t="s">
        <v>19</v>
      </c>
      <c r="H11331" s="4" t="str">
        <f t="shared" si="353"/>
        <v>11</v>
      </c>
      <c r="I11331" s="13">
        <v>0</v>
      </c>
    </row>
    <row r="11332" spans="1:9" ht="15" customHeight="1" x14ac:dyDescent="0.25">
      <c r="A11332" s="5" t="str">
        <f t="shared" si="354"/>
        <v>Wind</v>
      </c>
      <c r="B11332" s="5">
        <v>8</v>
      </c>
      <c r="C11332" s="6" t="s">
        <v>11</v>
      </c>
      <c r="D11332" s="6">
        <v>8</v>
      </c>
      <c r="E11332" s="7" t="s">
        <v>10</v>
      </c>
      <c r="F11332" s="7">
        <v>7</v>
      </c>
      <c r="G11332" s="8" t="s">
        <v>19</v>
      </c>
      <c r="H11332" s="4" t="str">
        <f t="shared" si="353"/>
        <v>11</v>
      </c>
      <c r="I11332" s="13">
        <v>9.2555000000000014</v>
      </c>
    </row>
    <row r="11333" spans="1:9" ht="15" customHeight="1" x14ac:dyDescent="0.25">
      <c r="A11333" s="5" t="str">
        <f t="shared" si="354"/>
        <v>Geothermal</v>
      </c>
      <c r="B11333" s="5">
        <v>9</v>
      </c>
      <c r="C11333" s="6" t="s">
        <v>11</v>
      </c>
      <c r="D11333" s="6">
        <v>8</v>
      </c>
      <c r="E11333" s="7" t="s">
        <v>10</v>
      </c>
      <c r="F11333" s="7">
        <v>7</v>
      </c>
      <c r="G11333" s="8" t="s">
        <v>19</v>
      </c>
      <c r="H11333" s="4" t="str">
        <f t="shared" si="353"/>
        <v>11</v>
      </c>
      <c r="I11333" s="13">
        <v>36.758352000000002</v>
      </c>
    </row>
    <row r="11334" spans="1:9" ht="15" customHeight="1" x14ac:dyDescent="0.25">
      <c r="A11334" s="5" t="str">
        <f t="shared" si="354"/>
        <v>Solar PV</v>
      </c>
      <c r="B11334" s="5">
        <v>10</v>
      </c>
      <c r="C11334" s="6" t="s">
        <v>11</v>
      </c>
      <c r="D11334" s="6">
        <v>8</v>
      </c>
      <c r="E11334" s="7" t="s">
        <v>10</v>
      </c>
      <c r="F11334" s="7">
        <v>7</v>
      </c>
      <c r="G11334" s="8" t="s">
        <v>19</v>
      </c>
      <c r="H11334" s="4" t="str">
        <f t="shared" si="353"/>
        <v>11</v>
      </c>
      <c r="I11334" s="13">
        <v>16.371000000000002</v>
      </c>
    </row>
    <row r="11335" spans="1:9" ht="15" customHeight="1" x14ac:dyDescent="0.25">
      <c r="A11335" s="5" t="str">
        <f t="shared" si="354"/>
        <v>Biomass</v>
      </c>
      <c r="B11335" s="5">
        <v>11</v>
      </c>
      <c r="C11335" s="6" t="s">
        <v>11</v>
      </c>
      <c r="D11335" s="6">
        <v>8</v>
      </c>
      <c r="E11335" s="7" t="s">
        <v>10</v>
      </c>
      <c r="F11335" s="7">
        <v>7</v>
      </c>
      <c r="G11335" s="8" t="s">
        <v>19</v>
      </c>
      <c r="H11335" s="4" t="str">
        <f t="shared" si="353"/>
        <v>11</v>
      </c>
      <c r="I11335" s="13">
        <v>5.3500000000000005</v>
      </c>
    </row>
    <row r="11336" spans="1:9" ht="15" customHeight="1" x14ac:dyDescent="0.25">
      <c r="A11336" s="5" t="str">
        <f t="shared" si="354"/>
        <v>Cogeneration</v>
      </c>
      <c r="B11336" s="5">
        <v>12</v>
      </c>
      <c r="C11336" s="6" t="s">
        <v>11</v>
      </c>
      <c r="D11336" s="6">
        <v>8</v>
      </c>
      <c r="E11336" s="7" t="s">
        <v>10</v>
      </c>
      <c r="F11336" s="7">
        <v>7</v>
      </c>
      <c r="G11336" s="8" t="s">
        <v>19</v>
      </c>
      <c r="H11336" s="4" t="str">
        <f t="shared" ref="H11336:H11399" si="355">CONCATENATE(RIGHT(G11336,2))</f>
        <v>11</v>
      </c>
      <c r="I11336" s="13">
        <v>32.090579541666663</v>
      </c>
    </row>
    <row r="11337" spans="1:9" ht="15" customHeight="1" x14ac:dyDescent="0.25">
      <c r="A11337" s="5" t="str">
        <f t="shared" si="354"/>
        <v>Nuclear</v>
      </c>
      <c r="B11337" s="5">
        <v>13</v>
      </c>
      <c r="C11337" s="6" t="s">
        <v>11</v>
      </c>
      <c r="D11337" s="6">
        <v>8</v>
      </c>
      <c r="E11337" s="7" t="s">
        <v>10</v>
      </c>
      <c r="F11337" s="7">
        <v>7</v>
      </c>
      <c r="G11337" s="8" t="s">
        <v>19</v>
      </c>
      <c r="H11337" s="4" t="str">
        <f t="shared" si="355"/>
        <v>11</v>
      </c>
      <c r="I11337" s="13">
        <v>24.770499999999998</v>
      </c>
    </row>
    <row r="11338" spans="1:9" ht="15" customHeight="1" x14ac:dyDescent="0.25">
      <c r="A11338" s="5" t="str">
        <f t="shared" si="354"/>
        <v>Conventional Thermoelectric</v>
      </c>
      <c r="B11338" s="5">
        <v>1</v>
      </c>
      <c r="C11338" s="6" t="s">
        <v>12</v>
      </c>
      <c r="D11338" s="6">
        <v>9</v>
      </c>
      <c r="E11338" s="7" t="s">
        <v>10</v>
      </c>
      <c r="F11338" s="7">
        <v>7</v>
      </c>
      <c r="G11338" s="8" t="s">
        <v>19</v>
      </c>
      <c r="H11338" s="4" t="str">
        <f t="shared" si="355"/>
        <v>11</v>
      </c>
      <c r="I11338" s="13">
        <v>63.954327999999997</v>
      </c>
    </row>
    <row r="11339" spans="1:9" ht="15" customHeight="1" x14ac:dyDescent="0.25">
      <c r="A11339" s="5" t="str">
        <f t="shared" si="354"/>
        <v>Combined Cycle</v>
      </c>
      <c r="B11339" s="5">
        <v>2</v>
      </c>
      <c r="C11339" s="6" t="s">
        <v>12</v>
      </c>
      <c r="D11339" s="6">
        <v>9</v>
      </c>
      <c r="E11339" s="7" t="s">
        <v>10</v>
      </c>
      <c r="F11339" s="7">
        <v>7</v>
      </c>
      <c r="G11339" s="8" t="s">
        <v>19</v>
      </c>
      <c r="H11339" s="4" t="str">
        <f t="shared" si="355"/>
        <v>11</v>
      </c>
      <c r="I11339" s="13">
        <v>26.557721000000001</v>
      </c>
    </row>
    <row r="11340" spans="1:9" ht="15" customHeight="1" x14ac:dyDescent="0.25">
      <c r="A11340" s="5" t="str">
        <f t="shared" si="354"/>
        <v>Coal</v>
      </c>
      <c r="B11340" s="5">
        <v>3</v>
      </c>
      <c r="C11340" s="6" t="s">
        <v>12</v>
      </c>
      <c r="D11340" s="6">
        <v>9</v>
      </c>
      <c r="E11340" s="7" t="s">
        <v>10</v>
      </c>
      <c r="F11340" s="7">
        <v>7</v>
      </c>
      <c r="G11340" s="8" t="s">
        <v>19</v>
      </c>
      <c r="H11340" s="4" t="str">
        <f t="shared" si="355"/>
        <v>11</v>
      </c>
      <c r="I11340" s="13">
        <v>39.483000000000004</v>
      </c>
    </row>
    <row r="11341" spans="1:9" ht="15" customHeight="1" x14ac:dyDescent="0.25">
      <c r="A11341" s="5" t="str">
        <f t="shared" si="354"/>
        <v>Turbogas</v>
      </c>
      <c r="B11341" s="5">
        <v>4</v>
      </c>
      <c r="C11341" s="6" t="s">
        <v>12</v>
      </c>
      <c r="D11341" s="6">
        <v>9</v>
      </c>
      <c r="E11341" s="7" t="s">
        <v>10</v>
      </c>
      <c r="F11341" s="7">
        <v>7</v>
      </c>
      <c r="G11341" s="8" t="s">
        <v>19</v>
      </c>
      <c r="H11341" s="4" t="str">
        <f t="shared" si="355"/>
        <v>11</v>
      </c>
      <c r="I11341" s="13">
        <v>42.566739999999996</v>
      </c>
    </row>
    <row r="11342" spans="1:9" ht="15" customHeight="1" x14ac:dyDescent="0.25">
      <c r="A11342" s="5" t="str">
        <f t="shared" si="354"/>
        <v>Internal Combustion</v>
      </c>
      <c r="B11342" s="5">
        <v>5</v>
      </c>
      <c r="C11342" s="6" t="s">
        <v>12</v>
      </c>
      <c r="D11342" s="6">
        <v>9</v>
      </c>
      <c r="E11342" s="7" t="s">
        <v>10</v>
      </c>
      <c r="F11342" s="7">
        <v>7</v>
      </c>
      <c r="G11342" s="8" t="s">
        <v>19</v>
      </c>
      <c r="H11342" s="4" t="str">
        <f t="shared" si="355"/>
        <v>11</v>
      </c>
      <c r="I11342" s="13">
        <v>196.78370000000001</v>
      </c>
    </row>
    <row r="11343" spans="1:9" ht="15" customHeight="1" x14ac:dyDescent="0.25">
      <c r="A11343" s="5" t="str">
        <f t="shared" si="354"/>
        <v>Fluidized Bed</v>
      </c>
      <c r="B11343" s="5">
        <v>6</v>
      </c>
      <c r="C11343" s="6" t="s">
        <v>12</v>
      </c>
      <c r="D11343" s="6">
        <v>9</v>
      </c>
      <c r="E11343" s="7" t="s">
        <v>10</v>
      </c>
      <c r="F11343" s="7">
        <v>7</v>
      </c>
      <c r="G11343" s="8" t="s">
        <v>19</v>
      </c>
      <c r="H11343" s="4" t="str">
        <f t="shared" si="355"/>
        <v>11</v>
      </c>
      <c r="I11343" s="13">
        <v>39.483000000000004</v>
      </c>
    </row>
    <row r="11344" spans="1:9" ht="15" customHeight="1" x14ac:dyDescent="0.25">
      <c r="A11344" s="5" t="str">
        <f t="shared" ref="A11344:A11407" si="356">A11331</f>
        <v>Hydropower</v>
      </c>
      <c r="B11344" s="5">
        <v>7</v>
      </c>
      <c r="C11344" s="6" t="s">
        <v>12</v>
      </c>
      <c r="D11344" s="6">
        <v>9</v>
      </c>
      <c r="E11344" s="7" t="s">
        <v>10</v>
      </c>
      <c r="F11344" s="7">
        <v>7</v>
      </c>
      <c r="G11344" s="8" t="s">
        <v>19</v>
      </c>
      <c r="H11344" s="4" t="str">
        <f t="shared" si="355"/>
        <v>11</v>
      </c>
      <c r="I11344" s="13">
        <v>0</v>
      </c>
    </row>
    <row r="11345" spans="1:9" ht="15" customHeight="1" x14ac:dyDescent="0.25">
      <c r="A11345" s="5" t="str">
        <f t="shared" si="356"/>
        <v>Wind</v>
      </c>
      <c r="B11345" s="5">
        <v>8</v>
      </c>
      <c r="C11345" s="6" t="s">
        <v>12</v>
      </c>
      <c r="D11345" s="6">
        <v>9</v>
      </c>
      <c r="E11345" s="7" t="s">
        <v>10</v>
      </c>
      <c r="F11345" s="7">
        <v>7</v>
      </c>
      <c r="G11345" s="8" t="s">
        <v>19</v>
      </c>
      <c r="H11345" s="4" t="str">
        <f t="shared" si="355"/>
        <v>11</v>
      </c>
      <c r="I11345" s="13">
        <v>9.2555000000000014</v>
      </c>
    </row>
    <row r="11346" spans="1:9" ht="15" customHeight="1" x14ac:dyDescent="0.25">
      <c r="A11346" s="5" t="str">
        <f t="shared" si="356"/>
        <v>Geothermal</v>
      </c>
      <c r="B11346" s="5">
        <v>9</v>
      </c>
      <c r="C11346" s="6" t="s">
        <v>12</v>
      </c>
      <c r="D11346" s="6">
        <v>9</v>
      </c>
      <c r="E11346" s="7" t="s">
        <v>10</v>
      </c>
      <c r="F11346" s="7">
        <v>7</v>
      </c>
      <c r="G11346" s="8" t="s">
        <v>19</v>
      </c>
      <c r="H11346" s="4" t="str">
        <f t="shared" si="355"/>
        <v>11</v>
      </c>
      <c r="I11346" s="13">
        <v>36.758352000000002</v>
      </c>
    </row>
    <row r="11347" spans="1:9" ht="15" customHeight="1" x14ac:dyDescent="0.25">
      <c r="A11347" s="5" t="str">
        <f t="shared" si="356"/>
        <v>Solar PV</v>
      </c>
      <c r="B11347" s="5">
        <v>10</v>
      </c>
      <c r="C11347" s="6" t="s">
        <v>12</v>
      </c>
      <c r="D11347" s="6">
        <v>9</v>
      </c>
      <c r="E11347" s="7" t="s">
        <v>10</v>
      </c>
      <c r="F11347" s="7">
        <v>7</v>
      </c>
      <c r="G11347" s="8" t="s">
        <v>19</v>
      </c>
      <c r="H11347" s="4" t="str">
        <f t="shared" si="355"/>
        <v>11</v>
      </c>
      <c r="I11347" s="13">
        <v>16.371000000000002</v>
      </c>
    </row>
    <row r="11348" spans="1:9" ht="15" customHeight="1" x14ac:dyDescent="0.25">
      <c r="A11348" s="5" t="str">
        <f t="shared" si="356"/>
        <v>Biomass</v>
      </c>
      <c r="B11348" s="5">
        <v>11</v>
      </c>
      <c r="C11348" s="6" t="s">
        <v>12</v>
      </c>
      <c r="D11348" s="6">
        <v>9</v>
      </c>
      <c r="E11348" s="7" t="s">
        <v>10</v>
      </c>
      <c r="F11348" s="7">
        <v>7</v>
      </c>
      <c r="G11348" s="8" t="s">
        <v>19</v>
      </c>
      <c r="H11348" s="4" t="str">
        <f t="shared" si="355"/>
        <v>11</v>
      </c>
      <c r="I11348" s="13">
        <v>5.3500000000000005</v>
      </c>
    </row>
    <row r="11349" spans="1:9" ht="15" customHeight="1" x14ac:dyDescent="0.25">
      <c r="A11349" s="5" t="str">
        <f t="shared" si="356"/>
        <v>Cogeneration</v>
      </c>
      <c r="B11349" s="5">
        <v>12</v>
      </c>
      <c r="C11349" s="6" t="s">
        <v>12</v>
      </c>
      <c r="D11349" s="6">
        <v>9</v>
      </c>
      <c r="E11349" s="7" t="s">
        <v>10</v>
      </c>
      <c r="F11349" s="7">
        <v>7</v>
      </c>
      <c r="G11349" s="8" t="s">
        <v>19</v>
      </c>
      <c r="H11349" s="4" t="str">
        <f t="shared" si="355"/>
        <v>11</v>
      </c>
      <c r="I11349" s="13">
        <v>26.557721000000001</v>
      </c>
    </row>
    <row r="11350" spans="1:9" ht="15" customHeight="1" x14ac:dyDescent="0.25">
      <c r="A11350" s="5" t="str">
        <f t="shared" si="356"/>
        <v>Nuclear</v>
      </c>
      <c r="B11350" s="5">
        <v>13</v>
      </c>
      <c r="C11350" s="6" t="s">
        <v>12</v>
      </c>
      <c r="D11350" s="6">
        <v>9</v>
      </c>
      <c r="E11350" s="7" t="s">
        <v>10</v>
      </c>
      <c r="F11350" s="7">
        <v>7</v>
      </c>
      <c r="G11350" s="8" t="s">
        <v>19</v>
      </c>
      <c r="H11350" s="4" t="str">
        <f t="shared" si="355"/>
        <v>11</v>
      </c>
      <c r="I11350" s="13">
        <v>24.770499999999998</v>
      </c>
    </row>
    <row r="11351" spans="1:9" ht="15" customHeight="1" x14ac:dyDescent="0.25">
      <c r="A11351" s="5" t="str">
        <f t="shared" si="356"/>
        <v>Conventional Thermoelectric</v>
      </c>
      <c r="B11351" s="5">
        <v>1</v>
      </c>
      <c r="C11351" s="6" t="s">
        <v>4</v>
      </c>
      <c r="D11351" s="6">
        <v>1</v>
      </c>
      <c r="E11351" s="7" t="s">
        <v>11</v>
      </c>
      <c r="F11351" s="7">
        <v>8</v>
      </c>
      <c r="G11351" s="8" t="s">
        <v>19</v>
      </c>
      <c r="H11351" s="4" t="str">
        <f t="shared" si="355"/>
        <v>11</v>
      </c>
      <c r="I11351" s="13">
        <v>63.954327999999997</v>
      </c>
    </row>
    <row r="11352" spans="1:9" ht="15" customHeight="1" x14ac:dyDescent="0.25">
      <c r="A11352" s="5" t="str">
        <f t="shared" si="356"/>
        <v>Combined Cycle</v>
      </c>
      <c r="B11352" s="5">
        <v>2</v>
      </c>
      <c r="C11352" s="6" t="s">
        <v>4</v>
      </c>
      <c r="D11352" s="6">
        <v>1</v>
      </c>
      <c r="E11352" s="7" t="s">
        <v>11</v>
      </c>
      <c r="F11352" s="7">
        <v>8</v>
      </c>
      <c r="G11352" s="8" t="s">
        <v>19</v>
      </c>
      <c r="H11352" s="4" t="str">
        <f t="shared" si="355"/>
        <v>11</v>
      </c>
      <c r="I11352" s="13">
        <v>39.836581500000001</v>
      </c>
    </row>
    <row r="11353" spans="1:9" ht="15" customHeight="1" x14ac:dyDescent="0.25">
      <c r="A11353" s="5" t="str">
        <f t="shared" si="356"/>
        <v>Coal</v>
      </c>
      <c r="B11353" s="5">
        <v>3</v>
      </c>
      <c r="C11353" s="6" t="s">
        <v>4</v>
      </c>
      <c r="D11353" s="6">
        <v>1</v>
      </c>
      <c r="E11353" s="7" t="s">
        <v>11</v>
      </c>
      <c r="F11353" s="7">
        <v>8</v>
      </c>
      <c r="G11353" s="8" t="s">
        <v>19</v>
      </c>
      <c r="H11353" s="4" t="str">
        <f t="shared" si="355"/>
        <v>11</v>
      </c>
      <c r="I11353" s="13">
        <v>39.483000000000004</v>
      </c>
    </row>
    <row r="11354" spans="1:9" ht="15" customHeight="1" x14ac:dyDescent="0.25">
      <c r="A11354" s="5" t="str">
        <f t="shared" si="356"/>
        <v>Turbogas</v>
      </c>
      <c r="B11354" s="5">
        <v>4</v>
      </c>
      <c r="C11354" s="6" t="s">
        <v>4</v>
      </c>
      <c r="D11354" s="6">
        <v>1</v>
      </c>
      <c r="E11354" s="7" t="s">
        <v>11</v>
      </c>
      <c r="F11354" s="7">
        <v>8</v>
      </c>
      <c r="G11354" s="8" t="s">
        <v>19</v>
      </c>
      <c r="H11354" s="4" t="str">
        <f t="shared" si="355"/>
        <v>11</v>
      </c>
      <c r="I11354" s="13">
        <v>63.850109999999994</v>
      </c>
    </row>
    <row r="11355" spans="1:9" ht="15" customHeight="1" x14ac:dyDescent="0.25">
      <c r="A11355" s="5" t="str">
        <f t="shared" si="356"/>
        <v>Internal Combustion</v>
      </c>
      <c r="B11355" s="5">
        <v>5</v>
      </c>
      <c r="C11355" s="6" t="s">
        <v>4</v>
      </c>
      <c r="D11355" s="6">
        <v>1</v>
      </c>
      <c r="E11355" s="7" t="s">
        <v>11</v>
      </c>
      <c r="F11355" s="7">
        <v>8</v>
      </c>
      <c r="G11355" s="8" t="s">
        <v>19</v>
      </c>
      <c r="H11355" s="4" t="str">
        <f t="shared" si="355"/>
        <v>11</v>
      </c>
      <c r="I11355" s="13">
        <v>196.78370000000001</v>
      </c>
    </row>
    <row r="11356" spans="1:9" ht="15" customHeight="1" x14ac:dyDescent="0.25">
      <c r="A11356" s="5" t="str">
        <f t="shared" si="356"/>
        <v>Fluidized Bed</v>
      </c>
      <c r="B11356" s="5">
        <v>6</v>
      </c>
      <c r="C11356" s="6" t="s">
        <v>4</v>
      </c>
      <c r="D11356" s="6">
        <v>1</v>
      </c>
      <c r="E11356" s="7" t="s">
        <v>11</v>
      </c>
      <c r="F11356" s="7">
        <v>8</v>
      </c>
      <c r="G11356" s="8" t="s">
        <v>19</v>
      </c>
      <c r="H11356" s="4" t="str">
        <f t="shared" si="355"/>
        <v>11</v>
      </c>
      <c r="I11356" s="13">
        <v>39.483000000000004</v>
      </c>
    </row>
    <row r="11357" spans="1:9" ht="15" customHeight="1" x14ac:dyDescent="0.25">
      <c r="A11357" s="5" t="str">
        <f t="shared" si="356"/>
        <v>Hydropower</v>
      </c>
      <c r="B11357" s="5">
        <v>7</v>
      </c>
      <c r="C11357" s="6" t="s">
        <v>4</v>
      </c>
      <c r="D11357" s="6">
        <v>1</v>
      </c>
      <c r="E11357" s="7" t="s">
        <v>11</v>
      </c>
      <c r="F11357" s="7">
        <v>8</v>
      </c>
      <c r="G11357" s="8" t="s">
        <v>19</v>
      </c>
      <c r="H11357" s="4" t="str">
        <f t="shared" si="355"/>
        <v>11</v>
      </c>
      <c r="I11357" s="13">
        <v>0</v>
      </c>
    </row>
    <row r="11358" spans="1:9" ht="15" customHeight="1" x14ac:dyDescent="0.25">
      <c r="A11358" s="5" t="str">
        <f t="shared" si="356"/>
        <v>Wind</v>
      </c>
      <c r="B11358" s="5">
        <v>8</v>
      </c>
      <c r="C11358" s="6" t="s">
        <v>4</v>
      </c>
      <c r="D11358" s="6">
        <v>1</v>
      </c>
      <c r="E11358" s="7" t="s">
        <v>11</v>
      </c>
      <c r="F11358" s="7">
        <v>8</v>
      </c>
      <c r="G11358" s="8" t="s">
        <v>19</v>
      </c>
      <c r="H11358" s="4" t="str">
        <f t="shared" si="355"/>
        <v>11</v>
      </c>
      <c r="I11358" s="13">
        <v>9.2555000000000014</v>
      </c>
    </row>
    <row r="11359" spans="1:9" ht="15" customHeight="1" x14ac:dyDescent="0.25">
      <c r="A11359" s="5" t="str">
        <f t="shared" si="356"/>
        <v>Geothermal</v>
      </c>
      <c r="B11359" s="5">
        <v>9</v>
      </c>
      <c r="C11359" s="6" t="s">
        <v>4</v>
      </c>
      <c r="D11359" s="6">
        <v>1</v>
      </c>
      <c r="E11359" s="7" t="s">
        <v>11</v>
      </c>
      <c r="F11359" s="7">
        <v>8</v>
      </c>
      <c r="G11359" s="8" t="s">
        <v>19</v>
      </c>
      <c r="H11359" s="4" t="str">
        <f t="shared" si="355"/>
        <v>11</v>
      </c>
      <c r="I11359" s="13">
        <v>36.758352000000002</v>
      </c>
    </row>
    <row r="11360" spans="1:9" ht="15" customHeight="1" x14ac:dyDescent="0.25">
      <c r="A11360" s="5" t="str">
        <f t="shared" si="356"/>
        <v>Solar PV</v>
      </c>
      <c r="B11360" s="5">
        <v>10</v>
      </c>
      <c r="C11360" s="6" t="s">
        <v>4</v>
      </c>
      <c r="D11360" s="6">
        <v>1</v>
      </c>
      <c r="E11360" s="7" t="s">
        <v>11</v>
      </c>
      <c r="F11360" s="7">
        <v>8</v>
      </c>
      <c r="G11360" s="8" t="s">
        <v>19</v>
      </c>
      <c r="H11360" s="4" t="str">
        <f t="shared" si="355"/>
        <v>11</v>
      </c>
      <c r="I11360" s="13">
        <v>16.371000000000002</v>
      </c>
    </row>
    <row r="11361" spans="1:9" ht="15" customHeight="1" x14ac:dyDescent="0.25">
      <c r="A11361" s="5" t="str">
        <f t="shared" si="356"/>
        <v>Biomass</v>
      </c>
      <c r="B11361" s="5">
        <v>11</v>
      </c>
      <c r="C11361" s="6" t="s">
        <v>4</v>
      </c>
      <c r="D11361" s="6">
        <v>1</v>
      </c>
      <c r="E11361" s="7" t="s">
        <v>11</v>
      </c>
      <c r="F11361" s="7">
        <v>8</v>
      </c>
      <c r="G11361" s="8" t="s">
        <v>19</v>
      </c>
      <c r="H11361" s="4" t="str">
        <f t="shared" si="355"/>
        <v>11</v>
      </c>
      <c r="I11361" s="13">
        <v>5.3500000000000005</v>
      </c>
    </row>
    <row r="11362" spans="1:9" ht="15" customHeight="1" x14ac:dyDescent="0.25">
      <c r="A11362" s="5" t="str">
        <f t="shared" si="356"/>
        <v>Cogeneration</v>
      </c>
      <c r="B11362" s="5">
        <v>12</v>
      </c>
      <c r="C11362" s="6" t="s">
        <v>4</v>
      </c>
      <c r="D11362" s="6">
        <v>1</v>
      </c>
      <c r="E11362" s="7" t="s">
        <v>11</v>
      </c>
      <c r="F11362" s="7">
        <v>8</v>
      </c>
      <c r="G11362" s="8" t="s">
        <v>19</v>
      </c>
      <c r="H11362" s="4" t="str">
        <f t="shared" si="355"/>
        <v>11</v>
      </c>
      <c r="I11362" s="13">
        <v>39.836581500000001</v>
      </c>
    </row>
    <row r="11363" spans="1:9" ht="15" customHeight="1" x14ac:dyDescent="0.25">
      <c r="A11363" s="5" t="str">
        <f t="shared" si="356"/>
        <v>Nuclear</v>
      </c>
      <c r="B11363" s="5">
        <v>13</v>
      </c>
      <c r="C11363" s="6" t="s">
        <v>4</v>
      </c>
      <c r="D11363" s="6">
        <v>1</v>
      </c>
      <c r="E11363" s="7" t="s">
        <v>11</v>
      </c>
      <c r="F11363" s="7">
        <v>8</v>
      </c>
      <c r="G11363" s="8" t="s">
        <v>19</v>
      </c>
      <c r="H11363" s="4" t="str">
        <f t="shared" si="355"/>
        <v>11</v>
      </c>
      <c r="I11363" s="13">
        <v>24.770499999999998</v>
      </c>
    </row>
    <row r="11364" spans="1:9" ht="15" customHeight="1" x14ac:dyDescent="0.25">
      <c r="A11364" s="5" t="str">
        <f t="shared" si="356"/>
        <v>Conventional Thermoelectric</v>
      </c>
      <c r="B11364" s="5">
        <v>1</v>
      </c>
      <c r="C11364" s="6" t="s">
        <v>5</v>
      </c>
      <c r="D11364" s="6">
        <v>2</v>
      </c>
      <c r="E11364" s="7" t="s">
        <v>11</v>
      </c>
      <c r="F11364" s="7">
        <v>8</v>
      </c>
      <c r="G11364" s="8" t="s">
        <v>19</v>
      </c>
      <c r="H11364" s="4" t="str">
        <f t="shared" si="355"/>
        <v>11</v>
      </c>
      <c r="I11364" s="13">
        <v>63.954327999999997</v>
      </c>
    </row>
    <row r="11365" spans="1:9" ht="15" customHeight="1" x14ac:dyDescent="0.25">
      <c r="A11365" s="5" t="str">
        <f t="shared" si="356"/>
        <v>Combined Cycle</v>
      </c>
      <c r="B11365" s="5">
        <v>2</v>
      </c>
      <c r="C11365" s="6" t="s">
        <v>5</v>
      </c>
      <c r="D11365" s="6">
        <v>2</v>
      </c>
      <c r="E11365" s="7" t="s">
        <v>11</v>
      </c>
      <c r="F11365" s="7">
        <v>8</v>
      </c>
      <c r="G11365" s="8" t="s">
        <v>19</v>
      </c>
      <c r="H11365" s="4" t="str">
        <f t="shared" si="355"/>
        <v>11</v>
      </c>
      <c r="I11365" s="13">
        <v>39.836581500000001</v>
      </c>
    </row>
    <row r="11366" spans="1:9" ht="15" customHeight="1" x14ac:dyDescent="0.25">
      <c r="A11366" s="5" t="str">
        <f t="shared" si="356"/>
        <v>Coal</v>
      </c>
      <c r="B11366" s="5">
        <v>3</v>
      </c>
      <c r="C11366" s="6" t="s">
        <v>5</v>
      </c>
      <c r="D11366" s="6">
        <v>2</v>
      </c>
      <c r="E11366" s="7" t="s">
        <v>11</v>
      </c>
      <c r="F11366" s="7">
        <v>8</v>
      </c>
      <c r="G11366" s="8" t="s">
        <v>19</v>
      </c>
      <c r="H11366" s="4" t="str">
        <f t="shared" si="355"/>
        <v>11</v>
      </c>
      <c r="I11366" s="13">
        <v>39.483000000000004</v>
      </c>
    </row>
    <row r="11367" spans="1:9" ht="15" customHeight="1" x14ac:dyDescent="0.25">
      <c r="A11367" s="5" t="str">
        <f t="shared" si="356"/>
        <v>Turbogas</v>
      </c>
      <c r="B11367" s="5">
        <v>4</v>
      </c>
      <c r="C11367" s="6" t="s">
        <v>5</v>
      </c>
      <c r="D11367" s="6">
        <v>2</v>
      </c>
      <c r="E11367" s="7" t="s">
        <v>11</v>
      </c>
      <c r="F11367" s="7">
        <v>8</v>
      </c>
      <c r="G11367" s="8" t="s">
        <v>19</v>
      </c>
      <c r="H11367" s="4" t="str">
        <f t="shared" si="355"/>
        <v>11</v>
      </c>
      <c r="I11367" s="13">
        <v>63.850109999999994</v>
      </c>
    </row>
    <row r="11368" spans="1:9" ht="15" customHeight="1" x14ac:dyDescent="0.25">
      <c r="A11368" s="5" t="str">
        <f t="shared" si="356"/>
        <v>Internal Combustion</v>
      </c>
      <c r="B11368" s="5">
        <v>5</v>
      </c>
      <c r="C11368" s="6" t="s">
        <v>5</v>
      </c>
      <c r="D11368" s="6">
        <v>2</v>
      </c>
      <c r="E11368" s="7" t="s">
        <v>11</v>
      </c>
      <c r="F11368" s="7">
        <v>8</v>
      </c>
      <c r="G11368" s="8" t="s">
        <v>19</v>
      </c>
      <c r="H11368" s="4" t="str">
        <f t="shared" si="355"/>
        <v>11</v>
      </c>
      <c r="I11368" s="13">
        <v>196.78370000000001</v>
      </c>
    </row>
    <row r="11369" spans="1:9" ht="15" customHeight="1" x14ac:dyDescent="0.25">
      <c r="A11369" s="5" t="str">
        <f t="shared" si="356"/>
        <v>Fluidized Bed</v>
      </c>
      <c r="B11369" s="5">
        <v>6</v>
      </c>
      <c r="C11369" s="6" t="s">
        <v>5</v>
      </c>
      <c r="D11369" s="6">
        <v>2</v>
      </c>
      <c r="E11369" s="7" t="s">
        <v>11</v>
      </c>
      <c r="F11369" s="7">
        <v>8</v>
      </c>
      <c r="G11369" s="8" t="s">
        <v>19</v>
      </c>
      <c r="H11369" s="4" t="str">
        <f t="shared" si="355"/>
        <v>11</v>
      </c>
      <c r="I11369" s="13">
        <v>39.483000000000004</v>
      </c>
    </row>
    <row r="11370" spans="1:9" ht="15" customHeight="1" x14ac:dyDescent="0.25">
      <c r="A11370" s="5" t="str">
        <f t="shared" si="356"/>
        <v>Hydropower</v>
      </c>
      <c r="B11370" s="5">
        <v>7</v>
      </c>
      <c r="C11370" s="6" t="s">
        <v>5</v>
      </c>
      <c r="D11370" s="6">
        <v>2</v>
      </c>
      <c r="E11370" s="7" t="s">
        <v>11</v>
      </c>
      <c r="F11370" s="7">
        <v>8</v>
      </c>
      <c r="G11370" s="8" t="s">
        <v>19</v>
      </c>
      <c r="H11370" s="4" t="str">
        <f t="shared" si="355"/>
        <v>11</v>
      </c>
      <c r="I11370" s="13">
        <v>0</v>
      </c>
    </row>
    <row r="11371" spans="1:9" ht="15" customHeight="1" x14ac:dyDescent="0.25">
      <c r="A11371" s="5" t="str">
        <f t="shared" si="356"/>
        <v>Wind</v>
      </c>
      <c r="B11371" s="5">
        <v>8</v>
      </c>
      <c r="C11371" s="6" t="s">
        <v>5</v>
      </c>
      <c r="D11371" s="6">
        <v>2</v>
      </c>
      <c r="E11371" s="7" t="s">
        <v>11</v>
      </c>
      <c r="F11371" s="7">
        <v>8</v>
      </c>
      <c r="G11371" s="8" t="s">
        <v>19</v>
      </c>
      <c r="H11371" s="4" t="str">
        <f t="shared" si="355"/>
        <v>11</v>
      </c>
      <c r="I11371" s="13">
        <v>9.2555000000000014</v>
      </c>
    </row>
    <row r="11372" spans="1:9" ht="15" customHeight="1" x14ac:dyDescent="0.25">
      <c r="A11372" s="5" t="str">
        <f t="shared" si="356"/>
        <v>Geothermal</v>
      </c>
      <c r="B11372" s="5">
        <v>9</v>
      </c>
      <c r="C11372" s="6" t="s">
        <v>5</v>
      </c>
      <c r="D11372" s="6">
        <v>2</v>
      </c>
      <c r="E11372" s="7" t="s">
        <v>11</v>
      </c>
      <c r="F11372" s="7">
        <v>8</v>
      </c>
      <c r="G11372" s="8" t="s">
        <v>19</v>
      </c>
      <c r="H11372" s="4" t="str">
        <f t="shared" si="355"/>
        <v>11</v>
      </c>
      <c r="I11372" s="13">
        <v>36.758352000000002</v>
      </c>
    </row>
    <row r="11373" spans="1:9" ht="15" customHeight="1" x14ac:dyDescent="0.25">
      <c r="A11373" s="5" t="str">
        <f t="shared" si="356"/>
        <v>Solar PV</v>
      </c>
      <c r="B11373" s="5">
        <v>10</v>
      </c>
      <c r="C11373" s="6" t="s">
        <v>5</v>
      </c>
      <c r="D11373" s="6">
        <v>2</v>
      </c>
      <c r="E11373" s="7" t="s">
        <v>11</v>
      </c>
      <c r="F11373" s="7">
        <v>8</v>
      </c>
      <c r="G11373" s="8" t="s">
        <v>19</v>
      </c>
      <c r="H11373" s="4" t="str">
        <f t="shared" si="355"/>
        <v>11</v>
      </c>
      <c r="I11373" s="13">
        <v>16.371000000000002</v>
      </c>
    </row>
    <row r="11374" spans="1:9" ht="15" customHeight="1" x14ac:dyDescent="0.25">
      <c r="A11374" s="5" t="str">
        <f t="shared" si="356"/>
        <v>Biomass</v>
      </c>
      <c r="B11374" s="5">
        <v>11</v>
      </c>
      <c r="C11374" s="6" t="s">
        <v>5</v>
      </c>
      <c r="D11374" s="6">
        <v>2</v>
      </c>
      <c r="E11374" s="7" t="s">
        <v>11</v>
      </c>
      <c r="F11374" s="7">
        <v>8</v>
      </c>
      <c r="G11374" s="8" t="s">
        <v>19</v>
      </c>
      <c r="H11374" s="4" t="str">
        <f t="shared" si="355"/>
        <v>11</v>
      </c>
      <c r="I11374" s="13">
        <v>5.3500000000000005</v>
      </c>
    </row>
    <row r="11375" spans="1:9" ht="15" customHeight="1" x14ac:dyDescent="0.25">
      <c r="A11375" s="5" t="str">
        <f t="shared" si="356"/>
        <v>Cogeneration</v>
      </c>
      <c r="B11375" s="5">
        <v>12</v>
      </c>
      <c r="C11375" s="6" t="s">
        <v>5</v>
      </c>
      <c r="D11375" s="6">
        <v>2</v>
      </c>
      <c r="E11375" s="7" t="s">
        <v>11</v>
      </c>
      <c r="F11375" s="7">
        <v>8</v>
      </c>
      <c r="G11375" s="8" t="s">
        <v>19</v>
      </c>
      <c r="H11375" s="4" t="str">
        <f t="shared" si="355"/>
        <v>11</v>
      </c>
      <c r="I11375" s="13">
        <v>39.836581500000001</v>
      </c>
    </row>
    <row r="11376" spans="1:9" ht="15" customHeight="1" x14ac:dyDescent="0.25">
      <c r="A11376" s="5" t="str">
        <f t="shared" si="356"/>
        <v>Nuclear</v>
      </c>
      <c r="B11376" s="5">
        <v>13</v>
      </c>
      <c r="C11376" s="6" t="s">
        <v>5</v>
      </c>
      <c r="D11376" s="6">
        <v>2</v>
      </c>
      <c r="E11376" s="7" t="s">
        <v>11</v>
      </c>
      <c r="F11376" s="7">
        <v>8</v>
      </c>
      <c r="G11376" s="8" t="s">
        <v>19</v>
      </c>
      <c r="H11376" s="4" t="str">
        <f t="shared" si="355"/>
        <v>11</v>
      </c>
      <c r="I11376" s="13">
        <v>24.770499999999998</v>
      </c>
    </row>
    <row r="11377" spans="1:9" ht="15" customHeight="1" x14ac:dyDescent="0.25">
      <c r="A11377" s="5" t="str">
        <f t="shared" si="356"/>
        <v>Conventional Thermoelectric</v>
      </c>
      <c r="B11377" s="5">
        <v>1</v>
      </c>
      <c r="C11377" s="6" t="s">
        <v>6</v>
      </c>
      <c r="D11377" s="6">
        <v>3</v>
      </c>
      <c r="E11377" s="7" t="s">
        <v>11</v>
      </c>
      <c r="F11377" s="7">
        <v>8</v>
      </c>
      <c r="G11377" s="8" t="s">
        <v>19</v>
      </c>
      <c r="H11377" s="4" t="str">
        <f t="shared" si="355"/>
        <v>11</v>
      </c>
      <c r="I11377" s="13">
        <v>63.954327999999997</v>
      </c>
    </row>
    <row r="11378" spans="1:9" ht="15" customHeight="1" x14ac:dyDescent="0.25">
      <c r="A11378" s="5" t="str">
        <f t="shared" si="356"/>
        <v>Combined Cycle</v>
      </c>
      <c r="B11378" s="5">
        <v>2</v>
      </c>
      <c r="C11378" s="6" t="s">
        <v>6</v>
      </c>
      <c r="D11378" s="6">
        <v>3</v>
      </c>
      <c r="E11378" s="7" t="s">
        <v>11</v>
      </c>
      <c r="F11378" s="7">
        <v>8</v>
      </c>
      <c r="G11378" s="8" t="s">
        <v>19</v>
      </c>
      <c r="H11378" s="4" t="str">
        <f t="shared" si="355"/>
        <v>11</v>
      </c>
      <c r="I11378" s="13">
        <v>26.557721000000001</v>
      </c>
    </row>
    <row r="11379" spans="1:9" ht="15" customHeight="1" x14ac:dyDescent="0.25">
      <c r="A11379" s="5" t="str">
        <f t="shared" si="356"/>
        <v>Coal</v>
      </c>
      <c r="B11379" s="5">
        <v>3</v>
      </c>
      <c r="C11379" s="6" t="s">
        <v>6</v>
      </c>
      <c r="D11379" s="6">
        <v>3</v>
      </c>
      <c r="E11379" s="7" t="s">
        <v>11</v>
      </c>
      <c r="F11379" s="7">
        <v>8</v>
      </c>
      <c r="G11379" s="8" t="s">
        <v>19</v>
      </c>
      <c r="H11379" s="4" t="str">
        <f t="shared" si="355"/>
        <v>11</v>
      </c>
      <c r="I11379" s="13">
        <v>39.483000000000004</v>
      </c>
    </row>
    <row r="11380" spans="1:9" ht="15" customHeight="1" x14ac:dyDescent="0.25">
      <c r="A11380" s="5" t="str">
        <f t="shared" si="356"/>
        <v>Turbogas</v>
      </c>
      <c r="B11380" s="5">
        <v>4</v>
      </c>
      <c r="C11380" s="6" t="s">
        <v>6</v>
      </c>
      <c r="D11380" s="6">
        <v>3</v>
      </c>
      <c r="E11380" s="7" t="s">
        <v>11</v>
      </c>
      <c r="F11380" s="7">
        <v>8</v>
      </c>
      <c r="G11380" s="8" t="s">
        <v>19</v>
      </c>
      <c r="H11380" s="4" t="str">
        <f t="shared" si="355"/>
        <v>11</v>
      </c>
      <c r="I11380" s="13">
        <v>42.566739999999996</v>
      </c>
    </row>
    <row r="11381" spans="1:9" ht="15" customHeight="1" x14ac:dyDescent="0.25">
      <c r="A11381" s="5" t="str">
        <f t="shared" si="356"/>
        <v>Internal Combustion</v>
      </c>
      <c r="B11381" s="5">
        <v>5</v>
      </c>
      <c r="C11381" s="6" t="s">
        <v>6</v>
      </c>
      <c r="D11381" s="6">
        <v>3</v>
      </c>
      <c r="E11381" s="7" t="s">
        <v>11</v>
      </c>
      <c r="F11381" s="7">
        <v>8</v>
      </c>
      <c r="G11381" s="8" t="s">
        <v>19</v>
      </c>
      <c r="H11381" s="4" t="str">
        <f t="shared" si="355"/>
        <v>11</v>
      </c>
      <c r="I11381" s="13">
        <v>196.78370000000001</v>
      </c>
    </row>
    <row r="11382" spans="1:9" ht="15" customHeight="1" x14ac:dyDescent="0.25">
      <c r="A11382" s="5" t="str">
        <f t="shared" si="356"/>
        <v>Fluidized Bed</v>
      </c>
      <c r="B11382" s="5">
        <v>6</v>
      </c>
      <c r="C11382" s="6" t="s">
        <v>6</v>
      </c>
      <c r="D11382" s="6">
        <v>3</v>
      </c>
      <c r="E11382" s="7" t="s">
        <v>11</v>
      </c>
      <c r="F11382" s="7">
        <v>8</v>
      </c>
      <c r="G11382" s="8" t="s">
        <v>19</v>
      </c>
      <c r="H11382" s="4" t="str">
        <f t="shared" si="355"/>
        <v>11</v>
      </c>
      <c r="I11382" s="13">
        <v>39.483000000000004</v>
      </c>
    </row>
    <row r="11383" spans="1:9" ht="15" customHeight="1" x14ac:dyDescent="0.25">
      <c r="A11383" s="5" t="str">
        <f t="shared" si="356"/>
        <v>Hydropower</v>
      </c>
      <c r="B11383" s="5">
        <v>7</v>
      </c>
      <c r="C11383" s="6" t="s">
        <v>6</v>
      </c>
      <c r="D11383" s="6">
        <v>3</v>
      </c>
      <c r="E11383" s="7" t="s">
        <v>11</v>
      </c>
      <c r="F11383" s="7">
        <v>8</v>
      </c>
      <c r="G11383" s="8" t="s">
        <v>19</v>
      </c>
      <c r="H11383" s="4" t="str">
        <f t="shared" si="355"/>
        <v>11</v>
      </c>
      <c r="I11383" s="13">
        <v>0</v>
      </c>
    </row>
    <row r="11384" spans="1:9" ht="15" customHeight="1" x14ac:dyDescent="0.25">
      <c r="A11384" s="5" t="str">
        <f t="shared" si="356"/>
        <v>Wind</v>
      </c>
      <c r="B11384" s="5">
        <v>8</v>
      </c>
      <c r="C11384" s="6" t="s">
        <v>6</v>
      </c>
      <c r="D11384" s="6">
        <v>3</v>
      </c>
      <c r="E11384" s="7" t="s">
        <v>11</v>
      </c>
      <c r="F11384" s="7">
        <v>8</v>
      </c>
      <c r="G11384" s="8" t="s">
        <v>19</v>
      </c>
      <c r="H11384" s="4" t="str">
        <f t="shared" si="355"/>
        <v>11</v>
      </c>
      <c r="I11384" s="13">
        <v>9.2555000000000014</v>
      </c>
    </row>
    <row r="11385" spans="1:9" ht="15" customHeight="1" x14ac:dyDescent="0.25">
      <c r="A11385" s="5" t="str">
        <f t="shared" si="356"/>
        <v>Geothermal</v>
      </c>
      <c r="B11385" s="5">
        <v>9</v>
      </c>
      <c r="C11385" s="6" t="s">
        <v>6</v>
      </c>
      <c r="D11385" s="6">
        <v>3</v>
      </c>
      <c r="E11385" s="7" t="s">
        <v>11</v>
      </c>
      <c r="F11385" s="7">
        <v>8</v>
      </c>
      <c r="G11385" s="8" t="s">
        <v>19</v>
      </c>
      <c r="H11385" s="4" t="str">
        <f t="shared" si="355"/>
        <v>11</v>
      </c>
      <c r="I11385" s="13">
        <v>36.758352000000002</v>
      </c>
    </row>
    <row r="11386" spans="1:9" ht="15" customHeight="1" x14ac:dyDescent="0.25">
      <c r="A11386" s="5" t="str">
        <f t="shared" si="356"/>
        <v>Solar PV</v>
      </c>
      <c r="B11386" s="5">
        <v>10</v>
      </c>
      <c r="C11386" s="6" t="s">
        <v>6</v>
      </c>
      <c r="D11386" s="6">
        <v>3</v>
      </c>
      <c r="E11386" s="7" t="s">
        <v>11</v>
      </c>
      <c r="F11386" s="7">
        <v>8</v>
      </c>
      <c r="G11386" s="8" t="s">
        <v>19</v>
      </c>
      <c r="H11386" s="4" t="str">
        <f t="shared" si="355"/>
        <v>11</v>
      </c>
      <c r="I11386" s="13">
        <v>16.371000000000002</v>
      </c>
    </row>
    <row r="11387" spans="1:9" ht="15" customHeight="1" x14ac:dyDescent="0.25">
      <c r="A11387" s="5" t="str">
        <f t="shared" si="356"/>
        <v>Biomass</v>
      </c>
      <c r="B11387" s="5">
        <v>11</v>
      </c>
      <c r="C11387" s="6" t="s">
        <v>6</v>
      </c>
      <c r="D11387" s="6">
        <v>3</v>
      </c>
      <c r="E11387" s="7" t="s">
        <v>11</v>
      </c>
      <c r="F11387" s="7">
        <v>8</v>
      </c>
      <c r="G11387" s="8" t="s">
        <v>19</v>
      </c>
      <c r="H11387" s="4" t="str">
        <f t="shared" si="355"/>
        <v>11</v>
      </c>
      <c r="I11387" s="13">
        <v>5.3500000000000005</v>
      </c>
    </row>
    <row r="11388" spans="1:9" ht="15" customHeight="1" x14ac:dyDescent="0.25">
      <c r="A11388" s="5" t="str">
        <f t="shared" si="356"/>
        <v>Cogeneration</v>
      </c>
      <c r="B11388" s="5">
        <v>12</v>
      </c>
      <c r="C11388" s="6" t="s">
        <v>6</v>
      </c>
      <c r="D11388" s="6">
        <v>3</v>
      </c>
      <c r="E11388" s="7" t="s">
        <v>11</v>
      </c>
      <c r="F11388" s="7">
        <v>8</v>
      </c>
      <c r="G11388" s="8" t="s">
        <v>19</v>
      </c>
      <c r="H11388" s="4" t="str">
        <f t="shared" si="355"/>
        <v>11</v>
      </c>
      <c r="I11388" s="13">
        <v>26.557721000000001</v>
      </c>
    </row>
    <row r="11389" spans="1:9" ht="15" customHeight="1" x14ac:dyDescent="0.25">
      <c r="A11389" s="5" t="str">
        <f t="shared" si="356"/>
        <v>Nuclear</v>
      </c>
      <c r="B11389" s="5">
        <v>13</v>
      </c>
      <c r="C11389" s="6" t="s">
        <v>6</v>
      </c>
      <c r="D11389" s="6">
        <v>3</v>
      </c>
      <c r="E11389" s="7" t="s">
        <v>11</v>
      </c>
      <c r="F11389" s="7">
        <v>8</v>
      </c>
      <c r="G11389" s="8" t="s">
        <v>19</v>
      </c>
      <c r="H11389" s="4" t="str">
        <f t="shared" si="355"/>
        <v>11</v>
      </c>
      <c r="I11389" s="13">
        <v>24.770499999999998</v>
      </c>
    </row>
    <row r="11390" spans="1:9" ht="15" customHeight="1" x14ac:dyDescent="0.25">
      <c r="A11390" s="5" t="str">
        <f t="shared" si="356"/>
        <v>Conventional Thermoelectric</v>
      </c>
      <c r="B11390" s="5">
        <v>1</v>
      </c>
      <c r="C11390" s="6" t="s">
        <v>7</v>
      </c>
      <c r="D11390" s="6">
        <v>4</v>
      </c>
      <c r="E11390" s="7" t="s">
        <v>11</v>
      </c>
      <c r="F11390" s="7">
        <v>8</v>
      </c>
      <c r="G11390" s="8" t="s">
        <v>19</v>
      </c>
      <c r="H11390" s="4" t="str">
        <f t="shared" si="355"/>
        <v>11</v>
      </c>
      <c r="I11390" s="13">
        <v>63.954327999999997</v>
      </c>
    </row>
    <row r="11391" spans="1:9" ht="15" customHeight="1" x14ac:dyDescent="0.25">
      <c r="A11391" s="5" t="str">
        <f t="shared" si="356"/>
        <v>Combined Cycle</v>
      </c>
      <c r="B11391" s="5">
        <v>2</v>
      </c>
      <c r="C11391" s="6" t="s">
        <v>7</v>
      </c>
      <c r="D11391" s="6">
        <v>4</v>
      </c>
      <c r="E11391" s="7" t="s">
        <v>11</v>
      </c>
      <c r="F11391" s="7">
        <v>8</v>
      </c>
      <c r="G11391" s="8" t="s">
        <v>19</v>
      </c>
      <c r="H11391" s="4" t="str">
        <f t="shared" si="355"/>
        <v>11</v>
      </c>
      <c r="I11391" s="13">
        <v>26.004435145833337</v>
      </c>
    </row>
    <row r="11392" spans="1:9" ht="15" customHeight="1" x14ac:dyDescent="0.25">
      <c r="A11392" s="5" t="str">
        <f t="shared" si="356"/>
        <v>Coal</v>
      </c>
      <c r="B11392" s="5">
        <v>3</v>
      </c>
      <c r="C11392" s="6" t="s">
        <v>7</v>
      </c>
      <c r="D11392" s="6">
        <v>4</v>
      </c>
      <c r="E11392" s="7" t="s">
        <v>11</v>
      </c>
      <c r="F11392" s="7">
        <v>8</v>
      </c>
      <c r="G11392" s="8" t="s">
        <v>19</v>
      </c>
      <c r="H11392" s="4" t="str">
        <f t="shared" si="355"/>
        <v>11</v>
      </c>
      <c r="I11392" s="13">
        <v>39.483000000000004</v>
      </c>
    </row>
    <row r="11393" spans="1:9" ht="15" customHeight="1" x14ac:dyDescent="0.25">
      <c r="A11393" s="5" t="str">
        <f t="shared" si="356"/>
        <v>Turbogas</v>
      </c>
      <c r="B11393" s="5">
        <v>4</v>
      </c>
      <c r="C11393" s="6" t="s">
        <v>7</v>
      </c>
      <c r="D11393" s="6">
        <v>4</v>
      </c>
      <c r="E11393" s="7" t="s">
        <v>11</v>
      </c>
      <c r="F11393" s="7">
        <v>8</v>
      </c>
      <c r="G11393" s="8" t="s">
        <v>19</v>
      </c>
      <c r="H11393" s="4" t="str">
        <f t="shared" si="355"/>
        <v>11</v>
      </c>
      <c r="I11393" s="13">
        <v>41.679932916666665</v>
      </c>
    </row>
    <row r="11394" spans="1:9" ht="15" customHeight="1" x14ac:dyDescent="0.25">
      <c r="A11394" s="5" t="str">
        <f t="shared" si="356"/>
        <v>Internal Combustion</v>
      </c>
      <c r="B11394" s="5">
        <v>5</v>
      </c>
      <c r="C11394" s="6" t="s">
        <v>7</v>
      </c>
      <c r="D11394" s="6">
        <v>4</v>
      </c>
      <c r="E11394" s="7" t="s">
        <v>11</v>
      </c>
      <c r="F11394" s="7">
        <v>8</v>
      </c>
      <c r="G11394" s="8" t="s">
        <v>19</v>
      </c>
      <c r="H11394" s="4" t="str">
        <f t="shared" si="355"/>
        <v>11</v>
      </c>
      <c r="I11394" s="13">
        <v>196.78370000000001</v>
      </c>
    </row>
    <row r="11395" spans="1:9" ht="15" customHeight="1" x14ac:dyDescent="0.25">
      <c r="A11395" s="5" t="str">
        <f t="shared" si="356"/>
        <v>Fluidized Bed</v>
      </c>
      <c r="B11395" s="5">
        <v>6</v>
      </c>
      <c r="C11395" s="6" t="s">
        <v>7</v>
      </c>
      <c r="D11395" s="6">
        <v>4</v>
      </c>
      <c r="E11395" s="7" t="s">
        <v>11</v>
      </c>
      <c r="F11395" s="7">
        <v>8</v>
      </c>
      <c r="G11395" s="8" t="s">
        <v>19</v>
      </c>
      <c r="H11395" s="4" t="str">
        <f t="shared" si="355"/>
        <v>11</v>
      </c>
      <c r="I11395" s="13">
        <v>39.483000000000004</v>
      </c>
    </row>
    <row r="11396" spans="1:9" ht="15" customHeight="1" x14ac:dyDescent="0.25">
      <c r="A11396" s="5" t="str">
        <f t="shared" si="356"/>
        <v>Hydropower</v>
      </c>
      <c r="B11396" s="5">
        <v>7</v>
      </c>
      <c r="C11396" s="6" t="s">
        <v>7</v>
      </c>
      <c r="D11396" s="6">
        <v>4</v>
      </c>
      <c r="E11396" s="7" t="s">
        <v>11</v>
      </c>
      <c r="F11396" s="7">
        <v>8</v>
      </c>
      <c r="G11396" s="8" t="s">
        <v>19</v>
      </c>
      <c r="H11396" s="4" t="str">
        <f t="shared" si="355"/>
        <v>11</v>
      </c>
      <c r="I11396" s="13">
        <v>0</v>
      </c>
    </row>
    <row r="11397" spans="1:9" ht="15" customHeight="1" x14ac:dyDescent="0.25">
      <c r="A11397" s="5" t="str">
        <f t="shared" si="356"/>
        <v>Wind</v>
      </c>
      <c r="B11397" s="5">
        <v>8</v>
      </c>
      <c r="C11397" s="6" t="s">
        <v>7</v>
      </c>
      <c r="D11397" s="6">
        <v>4</v>
      </c>
      <c r="E11397" s="7" t="s">
        <v>11</v>
      </c>
      <c r="F11397" s="7">
        <v>8</v>
      </c>
      <c r="G11397" s="8" t="s">
        <v>19</v>
      </c>
      <c r="H11397" s="4" t="str">
        <f t="shared" si="355"/>
        <v>11</v>
      </c>
      <c r="I11397" s="13">
        <v>9.2555000000000014</v>
      </c>
    </row>
    <row r="11398" spans="1:9" ht="15" customHeight="1" x14ac:dyDescent="0.25">
      <c r="A11398" s="5" t="str">
        <f t="shared" si="356"/>
        <v>Geothermal</v>
      </c>
      <c r="B11398" s="5">
        <v>9</v>
      </c>
      <c r="C11398" s="6" t="s">
        <v>7</v>
      </c>
      <c r="D11398" s="6">
        <v>4</v>
      </c>
      <c r="E11398" s="7" t="s">
        <v>11</v>
      </c>
      <c r="F11398" s="7">
        <v>8</v>
      </c>
      <c r="G11398" s="8" t="s">
        <v>19</v>
      </c>
      <c r="H11398" s="4" t="str">
        <f t="shared" si="355"/>
        <v>11</v>
      </c>
      <c r="I11398" s="13">
        <v>36.758352000000002</v>
      </c>
    </row>
    <row r="11399" spans="1:9" ht="15" customHeight="1" x14ac:dyDescent="0.25">
      <c r="A11399" s="5" t="str">
        <f t="shared" si="356"/>
        <v>Solar PV</v>
      </c>
      <c r="B11399" s="5">
        <v>10</v>
      </c>
      <c r="C11399" s="6" t="s">
        <v>7</v>
      </c>
      <c r="D11399" s="6">
        <v>4</v>
      </c>
      <c r="E11399" s="7" t="s">
        <v>11</v>
      </c>
      <c r="F11399" s="7">
        <v>8</v>
      </c>
      <c r="G11399" s="8" t="s">
        <v>19</v>
      </c>
      <c r="H11399" s="4" t="str">
        <f t="shared" si="355"/>
        <v>11</v>
      </c>
      <c r="I11399" s="13">
        <v>16.371000000000002</v>
      </c>
    </row>
    <row r="11400" spans="1:9" ht="15" customHeight="1" x14ac:dyDescent="0.25">
      <c r="A11400" s="5" t="str">
        <f t="shared" si="356"/>
        <v>Biomass</v>
      </c>
      <c r="B11400" s="5">
        <v>11</v>
      </c>
      <c r="C11400" s="6" t="s">
        <v>7</v>
      </c>
      <c r="D11400" s="6">
        <v>4</v>
      </c>
      <c r="E11400" s="7" t="s">
        <v>11</v>
      </c>
      <c r="F11400" s="7">
        <v>8</v>
      </c>
      <c r="G11400" s="8" t="s">
        <v>19</v>
      </c>
      <c r="H11400" s="4" t="str">
        <f t="shared" ref="H11400:H11463" si="357">CONCATENATE(RIGHT(G11400,2))</f>
        <v>11</v>
      </c>
      <c r="I11400" s="13">
        <v>5.3500000000000005</v>
      </c>
    </row>
    <row r="11401" spans="1:9" ht="15" customHeight="1" x14ac:dyDescent="0.25">
      <c r="A11401" s="5" t="str">
        <f t="shared" si="356"/>
        <v>Cogeneration</v>
      </c>
      <c r="B11401" s="5">
        <v>12</v>
      </c>
      <c r="C11401" s="6" t="s">
        <v>7</v>
      </c>
      <c r="D11401" s="6">
        <v>4</v>
      </c>
      <c r="E11401" s="7" t="s">
        <v>11</v>
      </c>
      <c r="F11401" s="7">
        <v>8</v>
      </c>
      <c r="G11401" s="8" t="s">
        <v>19</v>
      </c>
      <c r="H11401" s="4" t="str">
        <f t="shared" si="357"/>
        <v>11</v>
      </c>
      <c r="I11401" s="13">
        <v>26.004435145833337</v>
      </c>
    </row>
    <row r="11402" spans="1:9" ht="15" customHeight="1" x14ac:dyDescent="0.25">
      <c r="A11402" s="5" t="str">
        <f t="shared" si="356"/>
        <v>Nuclear</v>
      </c>
      <c r="B11402" s="5">
        <v>13</v>
      </c>
      <c r="C11402" s="6" t="s">
        <v>7</v>
      </c>
      <c r="D11402" s="6">
        <v>4</v>
      </c>
      <c r="E11402" s="7" t="s">
        <v>11</v>
      </c>
      <c r="F11402" s="7">
        <v>8</v>
      </c>
      <c r="G11402" s="8" t="s">
        <v>19</v>
      </c>
      <c r="H11402" s="4" t="str">
        <f t="shared" si="357"/>
        <v>11</v>
      </c>
      <c r="I11402" s="13">
        <v>24.770499999999998</v>
      </c>
    </row>
    <row r="11403" spans="1:9" ht="15" customHeight="1" x14ac:dyDescent="0.25">
      <c r="A11403" s="5" t="str">
        <f t="shared" si="356"/>
        <v>Conventional Thermoelectric</v>
      </c>
      <c r="B11403" s="5">
        <v>1</v>
      </c>
      <c r="C11403" s="6" t="s">
        <v>8</v>
      </c>
      <c r="D11403" s="6">
        <v>5</v>
      </c>
      <c r="E11403" s="7" t="s">
        <v>11</v>
      </c>
      <c r="F11403" s="7">
        <v>8</v>
      </c>
      <c r="G11403" s="8" t="s">
        <v>19</v>
      </c>
      <c r="H11403" s="4" t="str">
        <f t="shared" si="357"/>
        <v>11</v>
      </c>
      <c r="I11403" s="13">
        <v>63.954327999999997</v>
      </c>
    </row>
    <row r="11404" spans="1:9" ht="15" customHeight="1" x14ac:dyDescent="0.25">
      <c r="A11404" s="5" t="str">
        <f t="shared" si="356"/>
        <v>Combined Cycle</v>
      </c>
      <c r="B11404" s="5">
        <v>2</v>
      </c>
      <c r="C11404" s="6" t="s">
        <v>8</v>
      </c>
      <c r="D11404" s="6">
        <v>5</v>
      </c>
      <c r="E11404" s="7" t="s">
        <v>11</v>
      </c>
      <c r="F11404" s="7">
        <v>8</v>
      </c>
      <c r="G11404" s="8" t="s">
        <v>19</v>
      </c>
      <c r="H11404" s="4" t="str">
        <f t="shared" si="357"/>
        <v>11</v>
      </c>
      <c r="I11404" s="13">
        <v>25.783120804166671</v>
      </c>
    </row>
    <row r="11405" spans="1:9" ht="15" customHeight="1" x14ac:dyDescent="0.25">
      <c r="A11405" s="5" t="str">
        <f t="shared" si="356"/>
        <v>Coal</v>
      </c>
      <c r="B11405" s="5">
        <v>3</v>
      </c>
      <c r="C11405" s="6" t="s">
        <v>8</v>
      </c>
      <c r="D11405" s="6">
        <v>5</v>
      </c>
      <c r="E11405" s="7" t="s">
        <v>11</v>
      </c>
      <c r="F11405" s="7">
        <v>8</v>
      </c>
      <c r="G11405" s="8" t="s">
        <v>19</v>
      </c>
      <c r="H11405" s="4" t="str">
        <f t="shared" si="357"/>
        <v>11</v>
      </c>
      <c r="I11405" s="13">
        <v>39.483000000000004</v>
      </c>
    </row>
    <row r="11406" spans="1:9" ht="15" customHeight="1" x14ac:dyDescent="0.25">
      <c r="A11406" s="5" t="str">
        <f t="shared" si="356"/>
        <v>Turbogas</v>
      </c>
      <c r="B11406" s="5">
        <v>4</v>
      </c>
      <c r="C11406" s="6" t="s">
        <v>8</v>
      </c>
      <c r="D11406" s="6">
        <v>5</v>
      </c>
      <c r="E11406" s="7" t="s">
        <v>11</v>
      </c>
      <c r="F11406" s="7">
        <v>8</v>
      </c>
      <c r="G11406" s="8" t="s">
        <v>19</v>
      </c>
      <c r="H11406" s="4" t="str">
        <f t="shared" si="357"/>
        <v>11</v>
      </c>
      <c r="I11406" s="13">
        <v>41.325210083333332</v>
      </c>
    </row>
    <row r="11407" spans="1:9" ht="15" customHeight="1" x14ac:dyDescent="0.25">
      <c r="A11407" s="5" t="str">
        <f t="shared" si="356"/>
        <v>Internal Combustion</v>
      </c>
      <c r="B11407" s="5">
        <v>5</v>
      </c>
      <c r="C11407" s="6" t="s">
        <v>8</v>
      </c>
      <c r="D11407" s="6">
        <v>5</v>
      </c>
      <c r="E11407" s="7" t="s">
        <v>11</v>
      </c>
      <c r="F11407" s="7">
        <v>8</v>
      </c>
      <c r="G11407" s="8" t="s">
        <v>19</v>
      </c>
      <c r="H11407" s="4" t="str">
        <f t="shared" si="357"/>
        <v>11</v>
      </c>
      <c r="I11407" s="13">
        <v>196.78370000000001</v>
      </c>
    </row>
    <row r="11408" spans="1:9" ht="15" customHeight="1" x14ac:dyDescent="0.25">
      <c r="A11408" s="5" t="str">
        <f t="shared" ref="A11408:A11471" si="358">A11395</f>
        <v>Fluidized Bed</v>
      </c>
      <c r="B11408" s="5">
        <v>6</v>
      </c>
      <c r="C11408" s="6" t="s">
        <v>8</v>
      </c>
      <c r="D11408" s="6">
        <v>5</v>
      </c>
      <c r="E11408" s="7" t="s">
        <v>11</v>
      </c>
      <c r="F11408" s="7">
        <v>8</v>
      </c>
      <c r="G11408" s="8" t="s">
        <v>19</v>
      </c>
      <c r="H11408" s="4" t="str">
        <f t="shared" si="357"/>
        <v>11</v>
      </c>
      <c r="I11408" s="13">
        <v>39.483000000000004</v>
      </c>
    </row>
    <row r="11409" spans="1:9" ht="15" customHeight="1" x14ac:dyDescent="0.25">
      <c r="A11409" s="5" t="str">
        <f t="shared" si="358"/>
        <v>Hydropower</v>
      </c>
      <c r="B11409" s="5">
        <v>7</v>
      </c>
      <c r="C11409" s="6" t="s">
        <v>8</v>
      </c>
      <c r="D11409" s="6">
        <v>5</v>
      </c>
      <c r="E11409" s="7" t="s">
        <v>11</v>
      </c>
      <c r="F11409" s="7">
        <v>8</v>
      </c>
      <c r="G11409" s="8" t="s">
        <v>19</v>
      </c>
      <c r="H11409" s="4" t="str">
        <f t="shared" si="357"/>
        <v>11</v>
      </c>
      <c r="I11409" s="13">
        <v>0</v>
      </c>
    </row>
    <row r="11410" spans="1:9" ht="15" customHeight="1" x14ac:dyDescent="0.25">
      <c r="A11410" s="5" t="str">
        <f t="shared" si="358"/>
        <v>Wind</v>
      </c>
      <c r="B11410" s="5">
        <v>8</v>
      </c>
      <c r="C11410" s="6" t="s">
        <v>8</v>
      </c>
      <c r="D11410" s="6">
        <v>5</v>
      </c>
      <c r="E11410" s="7" t="s">
        <v>11</v>
      </c>
      <c r="F11410" s="7">
        <v>8</v>
      </c>
      <c r="G11410" s="8" t="s">
        <v>19</v>
      </c>
      <c r="H11410" s="4" t="str">
        <f t="shared" si="357"/>
        <v>11</v>
      </c>
      <c r="I11410" s="13">
        <v>9.2555000000000014</v>
      </c>
    </row>
    <row r="11411" spans="1:9" ht="15" customHeight="1" x14ac:dyDescent="0.25">
      <c r="A11411" s="5" t="str">
        <f t="shared" si="358"/>
        <v>Geothermal</v>
      </c>
      <c r="B11411" s="5">
        <v>9</v>
      </c>
      <c r="C11411" s="6" t="s">
        <v>8</v>
      </c>
      <c r="D11411" s="6">
        <v>5</v>
      </c>
      <c r="E11411" s="7" t="s">
        <v>11</v>
      </c>
      <c r="F11411" s="7">
        <v>8</v>
      </c>
      <c r="G11411" s="8" t="s">
        <v>19</v>
      </c>
      <c r="H11411" s="4" t="str">
        <f t="shared" si="357"/>
        <v>11</v>
      </c>
      <c r="I11411" s="13">
        <v>36.758352000000002</v>
      </c>
    </row>
    <row r="11412" spans="1:9" ht="15" customHeight="1" x14ac:dyDescent="0.25">
      <c r="A11412" s="5" t="str">
        <f t="shared" si="358"/>
        <v>Solar PV</v>
      </c>
      <c r="B11412" s="5">
        <v>10</v>
      </c>
      <c r="C11412" s="6" t="s">
        <v>8</v>
      </c>
      <c r="D11412" s="6">
        <v>5</v>
      </c>
      <c r="E11412" s="7" t="s">
        <v>11</v>
      </c>
      <c r="F11412" s="7">
        <v>8</v>
      </c>
      <c r="G11412" s="8" t="s">
        <v>19</v>
      </c>
      <c r="H11412" s="4" t="str">
        <f t="shared" si="357"/>
        <v>11</v>
      </c>
      <c r="I11412" s="13">
        <v>16.371000000000002</v>
      </c>
    </row>
    <row r="11413" spans="1:9" ht="15" customHeight="1" x14ac:dyDescent="0.25">
      <c r="A11413" s="5" t="str">
        <f t="shared" si="358"/>
        <v>Biomass</v>
      </c>
      <c r="B11413" s="5">
        <v>11</v>
      </c>
      <c r="C11413" s="6" t="s">
        <v>8</v>
      </c>
      <c r="D11413" s="6">
        <v>5</v>
      </c>
      <c r="E11413" s="7" t="s">
        <v>11</v>
      </c>
      <c r="F11413" s="7">
        <v>8</v>
      </c>
      <c r="G11413" s="8" t="s">
        <v>19</v>
      </c>
      <c r="H11413" s="4" t="str">
        <f t="shared" si="357"/>
        <v>11</v>
      </c>
      <c r="I11413" s="13">
        <v>5.3500000000000005</v>
      </c>
    </row>
    <row r="11414" spans="1:9" ht="15" customHeight="1" x14ac:dyDescent="0.25">
      <c r="A11414" s="5" t="str">
        <f t="shared" si="358"/>
        <v>Cogeneration</v>
      </c>
      <c r="B11414" s="5">
        <v>12</v>
      </c>
      <c r="C11414" s="6" t="s">
        <v>8</v>
      </c>
      <c r="D11414" s="6">
        <v>5</v>
      </c>
      <c r="E11414" s="7" t="s">
        <v>11</v>
      </c>
      <c r="F11414" s="7">
        <v>8</v>
      </c>
      <c r="G11414" s="8" t="s">
        <v>19</v>
      </c>
      <c r="H11414" s="4" t="str">
        <f t="shared" si="357"/>
        <v>11</v>
      </c>
      <c r="I11414" s="13">
        <v>25.783120804166671</v>
      </c>
    </row>
    <row r="11415" spans="1:9" ht="15" customHeight="1" x14ac:dyDescent="0.25">
      <c r="A11415" s="5" t="str">
        <f t="shared" si="358"/>
        <v>Nuclear</v>
      </c>
      <c r="B11415" s="5">
        <v>13</v>
      </c>
      <c r="C11415" s="6" t="s">
        <v>8</v>
      </c>
      <c r="D11415" s="6">
        <v>5</v>
      </c>
      <c r="E11415" s="7" t="s">
        <v>11</v>
      </c>
      <c r="F11415" s="7">
        <v>8</v>
      </c>
      <c r="G11415" s="8" t="s">
        <v>19</v>
      </c>
      <c r="H11415" s="4" t="str">
        <f t="shared" si="357"/>
        <v>11</v>
      </c>
      <c r="I11415" s="13">
        <v>24.770499999999998</v>
      </c>
    </row>
    <row r="11416" spans="1:9" ht="15" customHeight="1" x14ac:dyDescent="0.25">
      <c r="A11416" s="5" t="str">
        <f t="shared" si="358"/>
        <v>Conventional Thermoelectric</v>
      </c>
      <c r="B11416" s="5">
        <v>1</v>
      </c>
      <c r="C11416" s="6" t="s">
        <v>9</v>
      </c>
      <c r="D11416" s="6">
        <v>6</v>
      </c>
      <c r="E11416" s="7" t="s">
        <v>11</v>
      </c>
      <c r="F11416" s="7">
        <v>8</v>
      </c>
      <c r="G11416" s="8" t="s">
        <v>19</v>
      </c>
      <c r="H11416" s="4" t="str">
        <f t="shared" si="357"/>
        <v>11</v>
      </c>
      <c r="I11416" s="13">
        <v>63.954327999999997</v>
      </c>
    </row>
    <row r="11417" spans="1:9" ht="15" customHeight="1" x14ac:dyDescent="0.25">
      <c r="A11417" s="5" t="str">
        <f t="shared" si="358"/>
        <v>Combined Cycle</v>
      </c>
      <c r="B11417" s="5">
        <v>2</v>
      </c>
      <c r="C11417" s="6" t="s">
        <v>9</v>
      </c>
      <c r="D11417" s="6">
        <v>6</v>
      </c>
      <c r="E11417" s="7" t="s">
        <v>11</v>
      </c>
      <c r="F11417" s="7">
        <v>8</v>
      </c>
      <c r="G11417" s="8" t="s">
        <v>19</v>
      </c>
      <c r="H11417" s="4" t="str">
        <f t="shared" si="357"/>
        <v>11</v>
      </c>
      <c r="I11417" s="13">
        <v>25.783120804166671</v>
      </c>
    </row>
    <row r="11418" spans="1:9" ht="15" customHeight="1" x14ac:dyDescent="0.25">
      <c r="A11418" s="5" t="str">
        <f t="shared" si="358"/>
        <v>Coal</v>
      </c>
      <c r="B11418" s="5">
        <v>3</v>
      </c>
      <c r="C11418" s="6" t="s">
        <v>9</v>
      </c>
      <c r="D11418" s="6">
        <v>6</v>
      </c>
      <c r="E11418" s="7" t="s">
        <v>11</v>
      </c>
      <c r="F11418" s="7">
        <v>8</v>
      </c>
      <c r="G11418" s="8" t="s">
        <v>19</v>
      </c>
      <c r="H11418" s="4" t="str">
        <f t="shared" si="357"/>
        <v>11</v>
      </c>
      <c r="I11418" s="13">
        <v>39.483000000000004</v>
      </c>
    </row>
    <row r="11419" spans="1:9" ht="15" customHeight="1" x14ac:dyDescent="0.25">
      <c r="A11419" s="5" t="str">
        <f t="shared" si="358"/>
        <v>Turbogas</v>
      </c>
      <c r="B11419" s="5">
        <v>4</v>
      </c>
      <c r="C11419" s="6" t="s">
        <v>9</v>
      </c>
      <c r="D11419" s="6">
        <v>6</v>
      </c>
      <c r="E11419" s="7" t="s">
        <v>11</v>
      </c>
      <c r="F11419" s="7">
        <v>8</v>
      </c>
      <c r="G11419" s="8" t="s">
        <v>19</v>
      </c>
      <c r="H11419" s="4" t="str">
        <f t="shared" si="357"/>
        <v>11</v>
      </c>
      <c r="I11419" s="13">
        <v>41.325210083333332</v>
      </c>
    </row>
    <row r="11420" spans="1:9" ht="15" customHeight="1" x14ac:dyDescent="0.25">
      <c r="A11420" s="5" t="str">
        <f t="shared" si="358"/>
        <v>Internal Combustion</v>
      </c>
      <c r="B11420" s="5">
        <v>5</v>
      </c>
      <c r="C11420" s="6" t="s">
        <v>9</v>
      </c>
      <c r="D11420" s="6">
        <v>6</v>
      </c>
      <c r="E11420" s="7" t="s">
        <v>11</v>
      </c>
      <c r="F11420" s="7">
        <v>8</v>
      </c>
      <c r="G11420" s="8" t="s">
        <v>19</v>
      </c>
      <c r="H11420" s="4" t="str">
        <f t="shared" si="357"/>
        <v>11</v>
      </c>
      <c r="I11420" s="13">
        <v>196.78370000000001</v>
      </c>
    </row>
    <row r="11421" spans="1:9" ht="15" customHeight="1" x14ac:dyDescent="0.25">
      <c r="A11421" s="5" t="str">
        <f t="shared" si="358"/>
        <v>Fluidized Bed</v>
      </c>
      <c r="B11421" s="5">
        <v>6</v>
      </c>
      <c r="C11421" s="6" t="s">
        <v>9</v>
      </c>
      <c r="D11421" s="6">
        <v>6</v>
      </c>
      <c r="E11421" s="7" t="s">
        <v>11</v>
      </c>
      <c r="F11421" s="7">
        <v>8</v>
      </c>
      <c r="G11421" s="8" t="s">
        <v>19</v>
      </c>
      <c r="H11421" s="4" t="str">
        <f t="shared" si="357"/>
        <v>11</v>
      </c>
      <c r="I11421" s="13">
        <v>39.483000000000004</v>
      </c>
    </row>
    <row r="11422" spans="1:9" ht="15" customHeight="1" x14ac:dyDescent="0.25">
      <c r="A11422" s="5" t="str">
        <f t="shared" si="358"/>
        <v>Hydropower</v>
      </c>
      <c r="B11422" s="5">
        <v>7</v>
      </c>
      <c r="C11422" s="6" t="s">
        <v>9</v>
      </c>
      <c r="D11422" s="6">
        <v>6</v>
      </c>
      <c r="E11422" s="7" t="s">
        <v>11</v>
      </c>
      <c r="F11422" s="7">
        <v>8</v>
      </c>
      <c r="G11422" s="8" t="s">
        <v>19</v>
      </c>
      <c r="H11422" s="4" t="str">
        <f t="shared" si="357"/>
        <v>11</v>
      </c>
      <c r="I11422" s="13">
        <v>0</v>
      </c>
    </row>
    <row r="11423" spans="1:9" ht="15" customHeight="1" x14ac:dyDescent="0.25">
      <c r="A11423" s="5" t="str">
        <f t="shared" si="358"/>
        <v>Wind</v>
      </c>
      <c r="B11423" s="5">
        <v>8</v>
      </c>
      <c r="C11423" s="6" t="s">
        <v>9</v>
      </c>
      <c r="D11423" s="6">
        <v>6</v>
      </c>
      <c r="E11423" s="7" t="s">
        <v>11</v>
      </c>
      <c r="F11423" s="7">
        <v>8</v>
      </c>
      <c r="G11423" s="8" t="s">
        <v>19</v>
      </c>
      <c r="H11423" s="4" t="str">
        <f t="shared" si="357"/>
        <v>11</v>
      </c>
      <c r="I11423" s="13">
        <v>9.2555000000000014</v>
      </c>
    </row>
    <row r="11424" spans="1:9" ht="15" customHeight="1" x14ac:dyDescent="0.25">
      <c r="A11424" s="5" t="str">
        <f t="shared" si="358"/>
        <v>Geothermal</v>
      </c>
      <c r="B11424" s="5">
        <v>9</v>
      </c>
      <c r="C11424" s="6" t="s">
        <v>9</v>
      </c>
      <c r="D11424" s="6">
        <v>6</v>
      </c>
      <c r="E11424" s="7" t="s">
        <v>11</v>
      </c>
      <c r="F11424" s="7">
        <v>8</v>
      </c>
      <c r="G11424" s="8" t="s">
        <v>19</v>
      </c>
      <c r="H11424" s="4" t="str">
        <f t="shared" si="357"/>
        <v>11</v>
      </c>
      <c r="I11424" s="13">
        <v>36.758352000000002</v>
      </c>
    </row>
    <row r="11425" spans="1:9" ht="15" customHeight="1" x14ac:dyDescent="0.25">
      <c r="A11425" s="5" t="str">
        <f t="shared" si="358"/>
        <v>Solar PV</v>
      </c>
      <c r="B11425" s="5">
        <v>10</v>
      </c>
      <c r="C11425" s="6" t="s">
        <v>9</v>
      </c>
      <c r="D11425" s="6">
        <v>6</v>
      </c>
      <c r="E11425" s="7" t="s">
        <v>11</v>
      </c>
      <c r="F11425" s="7">
        <v>8</v>
      </c>
      <c r="G11425" s="8" t="s">
        <v>19</v>
      </c>
      <c r="H11425" s="4" t="str">
        <f t="shared" si="357"/>
        <v>11</v>
      </c>
      <c r="I11425" s="13">
        <v>16.371000000000002</v>
      </c>
    </row>
    <row r="11426" spans="1:9" ht="15" customHeight="1" x14ac:dyDescent="0.25">
      <c r="A11426" s="5" t="str">
        <f t="shared" si="358"/>
        <v>Biomass</v>
      </c>
      <c r="B11426" s="5">
        <v>11</v>
      </c>
      <c r="C11426" s="6" t="s">
        <v>9</v>
      </c>
      <c r="D11426" s="6">
        <v>6</v>
      </c>
      <c r="E11426" s="7" t="s">
        <v>11</v>
      </c>
      <c r="F11426" s="7">
        <v>8</v>
      </c>
      <c r="G11426" s="8" t="s">
        <v>19</v>
      </c>
      <c r="H11426" s="4" t="str">
        <f t="shared" si="357"/>
        <v>11</v>
      </c>
      <c r="I11426" s="13">
        <v>5.3500000000000005</v>
      </c>
    </row>
    <row r="11427" spans="1:9" ht="15" customHeight="1" x14ac:dyDescent="0.25">
      <c r="A11427" s="5" t="str">
        <f t="shared" si="358"/>
        <v>Cogeneration</v>
      </c>
      <c r="B11427" s="5">
        <v>12</v>
      </c>
      <c r="C11427" s="6" t="s">
        <v>9</v>
      </c>
      <c r="D11427" s="6">
        <v>6</v>
      </c>
      <c r="E11427" s="7" t="s">
        <v>11</v>
      </c>
      <c r="F11427" s="7">
        <v>8</v>
      </c>
      <c r="G11427" s="8" t="s">
        <v>19</v>
      </c>
      <c r="H11427" s="4" t="str">
        <f t="shared" si="357"/>
        <v>11</v>
      </c>
      <c r="I11427" s="13">
        <v>25.783120804166671</v>
      </c>
    </row>
    <row r="11428" spans="1:9" ht="15" customHeight="1" x14ac:dyDescent="0.25">
      <c r="A11428" s="5" t="str">
        <f t="shared" si="358"/>
        <v>Nuclear</v>
      </c>
      <c r="B11428" s="5">
        <v>13</v>
      </c>
      <c r="C11428" s="6" t="s">
        <v>9</v>
      </c>
      <c r="D11428" s="6">
        <v>6</v>
      </c>
      <c r="E11428" s="7" t="s">
        <v>11</v>
      </c>
      <c r="F11428" s="7">
        <v>8</v>
      </c>
      <c r="G11428" s="8" t="s">
        <v>19</v>
      </c>
      <c r="H11428" s="4" t="str">
        <f t="shared" si="357"/>
        <v>11</v>
      </c>
      <c r="I11428" s="13">
        <v>24.770499999999998</v>
      </c>
    </row>
    <row r="11429" spans="1:9" ht="15" customHeight="1" x14ac:dyDescent="0.25">
      <c r="A11429" s="5" t="str">
        <f t="shared" si="358"/>
        <v>Conventional Thermoelectric</v>
      </c>
      <c r="B11429" s="5">
        <v>1</v>
      </c>
      <c r="C11429" s="6" t="s">
        <v>10</v>
      </c>
      <c r="D11429" s="6">
        <v>7</v>
      </c>
      <c r="E11429" s="7" t="s">
        <v>11</v>
      </c>
      <c r="F11429" s="7">
        <v>8</v>
      </c>
      <c r="G11429" s="8" t="s">
        <v>19</v>
      </c>
      <c r="H11429" s="4" t="str">
        <f t="shared" si="357"/>
        <v>11</v>
      </c>
      <c r="I11429" s="13">
        <v>63.954327999999997</v>
      </c>
    </row>
    <row r="11430" spans="1:9" ht="15" customHeight="1" x14ac:dyDescent="0.25">
      <c r="A11430" s="5" t="str">
        <f t="shared" si="358"/>
        <v>Combined Cycle</v>
      </c>
      <c r="B11430" s="5">
        <v>2</v>
      </c>
      <c r="C11430" s="6" t="s">
        <v>10</v>
      </c>
      <c r="D11430" s="6">
        <v>7</v>
      </c>
      <c r="E11430" s="7" t="s">
        <v>11</v>
      </c>
      <c r="F11430" s="7">
        <v>8</v>
      </c>
      <c r="G11430" s="8" t="s">
        <v>19</v>
      </c>
      <c r="H11430" s="4" t="str">
        <f t="shared" si="357"/>
        <v>11</v>
      </c>
      <c r="I11430" s="13">
        <v>38.176723937500007</v>
      </c>
    </row>
    <row r="11431" spans="1:9" ht="15" customHeight="1" x14ac:dyDescent="0.25">
      <c r="A11431" s="5" t="str">
        <f t="shared" si="358"/>
        <v>Coal</v>
      </c>
      <c r="B11431" s="5">
        <v>3</v>
      </c>
      <c r="C11431" s="6" t="s">
        <v>10</v>
      </c>
      <c r="D11431" s="6">
        <v>7</v>
      </c>
      <c r="E11431" s="7" t="s">
        <v>11</v>
      </c>
      <c r="F11431" s="7">
        <v>8</v>
      </c>
      <c r="G11431" s="8" t="s">
        <v>19</v>
      </c>
      <c r="H11431" s="4" t="str">
        <f t="shared" si="357"/>
        <v>11</v>
      </c>
      <c r="I11431" s="13">
        <v>39.483000000000004</v>
      </c>
    </row>
    <row r="11432" spans="1:9" ht="15" customHeight="1" x14ac:dyDescent="0.25">
      <c r="A11432" s="5" t="str">
        <f t="shared" si="358"/>
        <v>Turbogas</v>
      </c>
      <c r="B11432" s="5">
        <v>4</v>
      </c>
      <c r="C11432" s="6" t="s">
        <v>10</v>
      </c>
      <c r="D11432" s="6">
        <v>7</v>
      </c>
      <c r="E11432" s="7" t="s">
        <v>11</v>
      </c>
      <c r="F11432" s="7">
        <v>8</v>
      </c>
      <c r="G11432" s="8" t="s">
        <v>19</v>
      </c>
      <c r="H11432" s="4" t="str">
        <f t="shared" si="357"/>
        <v>11</v>
      </c>
      <c r="I11432" s="13">
        <v>61.189688750000002</v>
      </c>
    </row>
    <row r="11433" spans="1:9" ht="15" customHeight="1" x14ac:dyDescent="0.25">
      <c r="A11433" s="5" t="str">
        <f t="shared" si="358"/>
        <v>Internal Combustion</v>
      </c>
      <c r="B11433" s="5">
        <v>5</v>
      </c>
      <c r="C11433" s="6" t="s">
        <v>10</v>
      </c>
      <c r="D11433" s="6">
        <v>7</v>
      </c>
      <c r="E11433" s="7" t="s">
        <v>11</v>
      </c>
      <c r="F11433" s="7">
        <v>8</v>
      </c>
      <c r="G11433" s="8" t="s">
        <v>19</v>
      </c>
      <c r="H11433" s="4" t="str">
        <f t="shared" si="357"/>
        <v>11</v>
      </c>
      <c r="I11433" s="13">
        <v>196.78370000000001</v>
      </c>
    </row>
    <row r="11434" spans="1:9" ht="15" customHeight="1" x14ac:dyDescent="0.25">
      <c r="A11434" s="5" t="str">
        <f t="shared" si="358"/>
        <v>Fluidized Bed</v>
      </c>
      <c r="B11434" s="5">
        <v>6</v>
      </c>
      <c r="C11434" s="6" t="s">
        <v>10</v>
      </c>
      <c r="D11434" s="6">
        <v>7</v>
      </c>
      <c r="E11434" s="7" t="s">
        <v>11</v>
      </c>
      <c r="F11434" s="7">
        <v>8</v>
      </c>
      <c r="G11434" s="8" t="s">
        <v>19</v>
      </c>
      <c r="H11434" s="4" t="str">
        <f t="shared" si="357"/>
        <v>11</v>
      </c>
      <c r="I11434" s="13">
        <v>39.483000000000004</v>
      </c>
    </row>
    <row r="11435" spans="1:9" ht="15" customHeight="1" x14ac:dyDescent="0.25">
      <c r="A11435" s="5" t="str">
        <f t="shared" si="358"/>
        <v>Hydropower</v>
      </c>
      <c r="B11435" s="5">
        <v>7</v>
      </c>
      <c r="C11435" s="6" t="s">
        <v>10</v>
      </c>
      <c r="D11435" s="6">
        <v>7</v>
      </c>
      <c r="E11435" s="7" t="s">
        <v>11</v>
      </c>
      <c r="F11435" s="7">
        <v>8</v>
      </c>
      <c r="G11435" s="8" t="s">
        <v>19</v>
      </c>
      <c r="H11435" s="4" t="str">
        <f t="shared" si="357"/>
        <v>11</v>
      </c>
      <c r="I11435" s="13">
        <v>0</v>
      </c>
    </row>
    <row r="11436" spans="1:9" ht="15" customHeight="1" x14ac:dyDescent="0.25">
      <c r="A11436" s="5" t="str">
        <f t="shared" si="358"/>
        <v>Wind</v>
      </c>
      <c r="B11436" s="5">
        <v>8</v>
      </c>
      <c r="C11436" s="6" t="s">
        <v>10</v>
      </c>
      <c r="D11436" s="6">
        <v>7</v>
      </c>
      <c r="E11436" s="7" t="s">
        <v>11</v>
      </c>
      <c r="F11436" s="7">
        <v>8</v>
      </c>
      <c r="G11436" s="8" t="s">
        <v>19</v>
      </c>
      <c r="H11436" s="4" t="str">
        <f t="shared" si="357"/>
        <v>11</v>
      </c>
      <c r="I11436" s="13">
        <v>9.2555000000000014</v>
      </c>
    </row>
    <row r="11437" spans="1:9" ht="15" customHeight="1" x14ac:dyDescent="0.25">
      <c r="A11437" s="5" t="str">
        <f t="shared" si="358"/>
        <v>Geothermal</v>
      </c>
      <c r="B11437" s="5">
        <v>9</v>
      </c>
      <c r="C11437" s="6" t="s">
        <v>10</v>
      </c>
      <c r="D11437" s="6">
        <v>7</v>
      </c>
      <c r="E11437" s="7" t="s">
        <v>11</v>
      </c>
      <c r="F11437" s="7">
        <v>8</v>
      </c>
      <c r="G11437" s="8" t="s">
        <v>19</v>
      </c>
      <c r="H11437" s="4" t="str">
        <f t="shared" si="357"/>
        <v>11</v>
      </c>
      <c r="I11437" s="13">
        <v>36.758352000000002</v>
      </c>
    </row>
    <row r="11438" spans="1:9" ht="15" customHeight="1" x14ac:dyDescent="0.25">
      <c r="A11438" s="5" t="str">
        <f t="shared" si="358"/>
        <v>Solar PV</v>
      </c>
      <c r="B11438" s="5">
        <v>10</v>
      </c>
      <c r="C11438" s="6" t="s">
        <v>10</v>
      </c>
      <c r="D11438" s="6">
        <v>7</v>
      </c>
      <c r="E11438" s="7" t="s">
        <v>11</v>
      </c>
      <c r="F11438" s="7">
        <v>8</v>
      </c>
      <c r="G11438" s="8" t="s">
        <v>19</v>
      </c>
      <c r="H11438" s="4" t="str">
        <f t="shared" si="357"/>
        <v>11</v>
      </c>
      <c r="I11438" s="13">
        <v>16.371000000000002</v>
      </c>
    </row>
    <row r="11439" spans="1:9" ht="15" customHeight="1" x14ac:dyDescent="0.25">
      <c r="A11439" s="5" t="str">
        <f t="shared" si="358"/>
        <v>Biomass</v>
      </c>
      <c r="B11439" s="5">
        <v>11</v>
      </c>
      <c r="C11439" s="6" t="s">
        <v>10</v>
      </c>
      <c r="D11439" s="6">
        <v>7</v>
      </c>
      <c r="E11439" s="7" t="s">
        <v>11</v>
      </c>
      <c r="F11439" s="7">
        <v>8</v>
      </c>
      <c r="G11439" s="8" t="s">
        <v>19</v>
      </c>
      <c r="H11439" s="4" t="str">
        <f t="shared" si="357"/>
        <v>11</v>
      </c>
      <c r="I11439" s="13">
        <v>5.3500000000000005</v>
      </c>
    </row>
    <row r="11440" spans="1:9" ht="15" customHeight="1" x14ac:dyDescent="0.25">
      <c r="A11440" s="5" t="str">
        <f t="shared" si="358"/>
        <v>Cogeneration</v>
      </c>
      <c r="B11440" s="5">
        <v>12</v>
      </c>
      <c r="C11440" s="6" t="s">
        <v>10</v>
      </c>
      <c r="D11440" s="6">
        <v>7</v>
      </c>
      <c r="E11440" s="7" t="s">
        <v>11</v>
      </c>
      <c r="F11440" s="7">
        <v>8</v>
      </c>
      <c r="G11440" s="8" t="s">
        <v>19</v>
      </c>
      <c r="H11440" s="4" t="str">
        <f t="shared" si="357"/>
        <v>11</v>
      </c>
      <c r="I11440" s="13">
        <v>38.176723937500007</v>
      </c>
    </row>
    <row r="11441" spans="1:9" ht="15" customHeight="1" x14ac:dyDescent="0.25">
      <c r="A11441" s="5" t="str">
        <f t="shared" si="358"/>
        <v>Nuclear</v>
      </c>
      <c r="B11441" s="5">
        <v>13</v>
      </c>
      <c r="C11441" s="6" t="s">
        <v>10</v>
      </c>
      <c r="D11441" s="6">
        <v>7</v>
      </c>
      <c r="E11441" s="7" t="s">
        <v>11</v>
      </c>
      <c r="F11441" s="7">
        <v>8</v>
      </c>
      <c r="G11441" s="8" t="s">
        <v>19</v>
      </c>
      <c r="H11441" s="4" t="str">
        <f t="shared" si="357"/>
        <v>11</v>
      </c>
      <c r="I11441" s="13">
        <v>24.770499999999998</v>
      </c>
    </row>
    <row r="11442" spans="1:9" ht="15" customHeight="1" x14ac:dyDescent="0.25">
      <c r="A11442" s="5" t="str">
        <f t="shared" si="358"/>
        <v>Conventional Thermoelectric</v>
      </c>
      <c r="B11442" s="5">
        <v>1</v>
      </c>
      <c r="C11442" s="6" t="s">
        <v>11</v>
      </c>
      <c r="D11442" s="6">
        <v>8</v>
      </c>
      <c r="E11442" s="7" t="s">
        <v>11</v>
      </c>
      <c r="F11442" s="7">
        <v>8</v>
      </c>
      <c r="G11442" s="8" t="s">
        <v>19</v>
      </c>
      <c r="H11442" s="4" t="str">
        <f t="shared" si="357"/>
        <v>11</v>
      </c>
      <c r="I11442" s="13">
        <v>59.770399999999995</v>
      </c>
    </row>
    <row r="11443" spans="1:9" ht="15" customHeight="1" x14ac:dyDescent="0.25">
      <c r="A11443" s="5" t="str">
        <f t="shared" si="358"/>
        <v>Combined Cycle</v>
      </c>
      <c r="B11443" s="5">
        <v>2</v>
      </c>
      <c r="C11443" s="6" t="s">
        <v>11</v>
      </c>
      <c r="D11443" s="6">
        <v>8</v>
      </c>
      <c r="E11443" s="7" t="s">
        <v>11</v>
      </c>
      <c r="F11443" s="7">
        <v>8</v>
      </c>
      <c r="G11443" s="8" t="s">
        <v>19</v>
      </c>
      <c r="H11443" s="4" t="str">
        <f t="shared" si="357"/>
        <v>11</v>
      </c>
      <c r="I11443" s="13">
        <v>29.991195833333332</v>
      </c>
    </row>
    <row r="11444" spans="1:9" ht="15" customHeight="1" x14ac:dyDescent="0.25">
      <c r="A11444" s="5" t="str">
        <f t="shared" si="358"/>
        <v>Coal</v>
      </c>
      <c r="B11444" s="5">
        <v>3</v>
      </c>
      <c r="C11444" s="6" t="s">
        <v>11</v>
      </c>
      <c r="D11444" s="6">
        <v>8</v>
      </c>
      <c r="E11444" s="7" t="s">
        <v>11</v>
      </c>
      <c r="F11444" s="7">
        <v>8</v>
      </c>
      <c r="G11444" s="8" t="s">
        <v>19</v>
      </c>
      <c r="H11444" s="4" t="str">
        <f t="shared" si="357"/>
        <v>11</v>
      </c>
      <c r="I11444" s="13">
        <v>36.9</v>
      </c>
    </row>
    <row r="11445" spans="1:9" ht="15" customHeight="1" x14ac:dyDescent="0.25">
      <c r="A11445" s="5" t="str">
        <f t="shared" si="358"/>
        <v>Turbogas</v>
      </c>
      <c r="B11445" s="5">
        <v>4</v>
      </c>
      <c r="C11445" s="6" t="s">
        <v>11</v>
      </c>
      <c r="D11445" s="6">
        <v>8</v>
      </c>
      <c r="E11445" s="7" t="s">
        <v>11</v>
      </c>
      <c r="F11445" s="7">
        <v>8</v>
      </c>
      <c r="G11445" s="8" t="s">
        <v>19</v>
      </c>
      <c r="H11445" s="4" t="str">
        <f t="shared" si="357"/>
        <v>11</v>
      </c>
      <c r="I11445" s="13">
        <v>48.069916666666657</v>
      </c>
    </row>
    <row r="11446" spans="1:9" ht="15" customHeight="1" x14ac:dyDescent="0.25">
      <c r="A11446" s="5" t="str">
        <f t="shared" si="358"/>
        <v>Internal Combustion</v>
      </c>
      <c r="B11446" s="5">
        <v>5</v>
      </c>
      <c r="C11446" s="6" t="s">
        <v>11</v>
      </c>
      <c r="D11446" s="6">
        <v>8</v>
      </c>
      <c r="E11446" s="7" t="s">
        <v>11</v>
      </c>
      <c r="F11446" s="7">
        <v>8</v>
      </c>
      <c r="G11446" s="8" t="s">
        <v>19</v>
      </c>
      <c r="H11446" s="4" t="str">
        <f t="shared" si="357"/>
        <v>11</v>
      </c>
      <c r="I11446" s="13">
        <v>183.91</v>
      </c>
    </row>
    <row r="11447" spans="1:9" ht="15" customHeight="1" x14ac:dyDescent="0.25">
      <c r="A11447" s="5" t="str">
        <f t="shared" si="358"/>
        <v>Fluidized Bed</v>
      </c>
      <c r="B11447" s="5">
        <v>6</v>
      </c>
      <c r="C11447" s="6" t="s">
        <v>11</v>
      </c>
      <c r="D11447" s="6">
        <v>8</v>
      </c>
      <c r="E11447" s="7" t="s">
        <v>11</v>
      </c>
      <c r="F11447" s="7">
        <v>8</v>
      </c>
      <c r="G11447" s="8" t="s">
        <v>19</v>
      </c>
      <c r="H11447" s="4" t="str">
        <f t="shared" si="357"/>
        <v>11</v>
      </c>
      <c r="I11447" s="13">
        <v>36.9</v>
      </c>
    </row>
    <row r="11448" spans="1:9" ht="15" customHeight="1" x14ac:dyDescent="0.25">
      <c r="A11448" s="5" t="str">
        <f t="shared" si="358"/>
        <v>Hydropower</v>
      </c>
      <c r="B11448" s="5">
        <v>7</v>
      </c>
      <c r="C11448" s="6" t="s">
        <v>11</v>
      </c>
      <c r="D11448" s="6">
        <v>8</v>
      </c>
      <c r="E11448" s="7" t="s">
        <v>11</v>
      </c>
      <c r="F11448" s="7">
        <v>8</v>
      </c>
      <c r="G11448" s="8" t="s">
        <v>19</v>
      </c>
      <c r="H11448" s="4" t="str">
        <f t="shared" si="357"/>
        <v>11</v>
      </c>
      <c r="I11448" s="13">
        <v>0</v>
      </c>
    </row>
    <row r="11449" spans="1:9" ht="15" customHeight="1" x14ac:dyDescent="0.25">
      <c r="A11449" s="5" t="str">
        <f t="shared" si="358"/>
        <v>Wind</v>
      </c>
      <c r="B11449" s="5">
        <v>8</v>
      </c>
      <c r="C11449" s="6" t="s">
        <v>11</v>
      </c>
      <c r="D11449" s="6">
        <v>8</v>
      </c>
      <c r="E11449" s="7" t="s">
        <v>11</v>
      </c>
      <c r="F11449" s="7">
        <v>8</v>
      </c>
      <c r="G11449" s="8" t="s">
        <v>19</v>
      </c>
      <c r="H11449" s="4" t="str">
        <f t="shared" si="357"/>
        <v>11</v>
      </c>
      <c r="I11449" s="13">
        <v>8.65</v>
      </c>
    </row>
    <row r="11450" spans="1:9" ht="15" customHeight="1" x14ac:dyDescent="0.25">
      <c r="A11450" s="5" t="str">
        <f t="shared" si="358"/>
        <v>Geothermal</v>
      </c>
      <c r="B11450" s="5">
        <v>9</v>
      </c>
      <c r="C11450" s="6" t="s">
        <v>11</v>
      </c>
      <c r="D11450" s="6">
        <v>8</v>
      </c>
      <c r="E11450" s="7" t="s">
        <v>11</v>
      </c>
      <c r="F11450" s="7">
        <v>8</v>
      </c>
      <c r="G11450" s="8" t="s">
        <v>19</v>
      </c>
      <c r="H11450" s="4" t="str">
        <f t="shared" si="357"/>
        <v>11</v>
      </c>
      <c r="I11450" s="13">
        <v>34.3536</v>
      </c>
    </row>
    <row r="11451" spans="1:9" ht="15" customHeight="1" x14ac:dyDescent="0.25">
      <c r="A11451" s="5" t="str">
        <f t="shared" si="358"/>
        <v>Solar PV</v>
      </c>
      <c r="B11451" s="5">
        <v>10</v>
      </c>
      <c r="C11451" s="6" t="s">
        <v>11</v>
      </c>
      <c r="D11451" s="6">
        <v>8</v>
      </c>
      <c r="E11451" s="7" t="s">
        <v>11</v>
      </c>
      <c r="F11451" s="7">
        <v>8</v>
      </c>
      <c r="G11451" s="8" t="s">
        <v>19</v>
      </c>
      <c r="H11451" s="4" t="str">
        <f t="shared" si="357"/>
        <v>11</v>
      </c>
      <c r="I11451" s="13">
        <v>15.3</v>
      </c>
    </row>
    <row r="11452" spans="1:9" ht="15" customHeight="1" x14ac:dyDescent="0.25">
      <c r="A11452" s="5" t="str">
        <f t="shared" si="358"/>
        <v>Biomass</v>
      </c>
      <c r="B11452" s="5">
        <v>11</v>
      </c>
      <c r="C11452" s="6" t="s">
        <v>11</v>
      </c>
      <c r="D11452" s="6">
        <v>8</v>
      </c>
      <c r="E11452" s="7" t="s">
        <v>11</v>
      </c>
      <c r="F11452" s="7">
        <v>8</v>
      </c>
      <c r="G11452" s="8" t="s">
        <v>19</v>
      </c>
      <c r="H11452" s="4" t="str">
        <f t="shared" si="357"/>
        <v>11</v>
      </c>
      <c r="I11452" s="13">
        <v>5</v>
      </c>
    </row>
    <row r="11453" spans="1:9" ht="15" customHeight="1" x14ac:dyDescent="0.25">
      <c r="A11453" s="5" t="str">
        <f t="shared" si="358"/>
        <v>Cogeneration</v>
      </c>
      <c r="B11453" s="5">
        <v>12</v>
      </c>
      <c r="C11453" s="6" t="s">
        <v>11</v>
      </c>
      <c r="D11453" s="6">
        <v>8</v>
      </c>
      <c r="E11453" s="7" t="s">
        <v>11</v>
      </c>
      <c r="F11453" s="7">
        <v>8</v>
      </c>
      <c r="G11453" s="8" t="s">
        <v>19</v>
      </c>
      <c r="H11453" s="4" t="str">
        <f t="shared" si="357"/>
        <v>11</v>
      </c>
      <c r="I11453" s="13">
        <v>29.991195833333332</v>
      </c>
    </row>
    <row r="11454" spans="1:9" ht="15" customHeight="1" x14ac:dyDescent="0.25">
      <c r="A11454" s="5" t="str">
        <f t="shared" si="358"/>
        <v>Nuclear</v>
      </c>
      <c r="B11454" s="5">
        <v>13</v>
      </c>
      <c r="C11454" s="6" t="s">
        <v>11</v>
      </c>
      <c r="D11454" s="6">
        <v>8</v>
      </c>
      <c r="E11454" s="7" t="s">
        <v>11</v>
      </c>
      <c r="F11454" s="7">
        <v>8</v>
      </c>
      <c r="G11454" s="8" t="s">
        <v>19</v>
      </c>
      <c r="H11454" s="4" t="str">
        <f t="shared" si="357"/>
        <v>11</v>
      </c>
      <c r="I11454" s="13">
        <v>23.15</v>
      </c>
    </row>
    <row r="11455" spans="1:9" ht="15" customHeight="1" x14ac:dyDescent="0.25">
      <c r="A11455" s="5" t="str">
        <f t="shared" si="358"/>
        <v>Conventional Thermoelectric</v>
      </c>
      <c r="B11455" s="5">
        <v>1</v>
      </c>
      <c r="C11455" s="6" t="s">
        <v>12</v>
      </c>
      <c r="D11455" s="6">
        <v>9</v>
      </c>
      <c r="E11455" s="7" t="s">
        <v>11</v>
      </c>
      <c r="F11455" s="7">
        <v>8</v>
      </c>
      <c r="G11455" s="8" t="s">
        <v>19</v>
      </c>
      <c r="H11455" s="4" t="str">
        <f t="shared" si="357"/>
        <v>11</v>
      </c>
      <c r="I11455" s="13">
        <v>63.954327999999997</v>
      </c>
    </row>
    <row r="11456" spans="1:9" ht="15" customHeight="1" x14ac:dyDescent="0.25">
      <c r="A11456" s="5" t="str">
        <f t="shared" si="358"/>
        <v>Combined Cycle</v>
      </c>
      <c r="B11456" s="5">
        <v>2</v>
      </c>
      <c r="C11456" s="6" t="s">
        <v>12</v>
      </c>
      <c r="D11456" s="6">
        <v>9</v>
      </c>
      <c r="E11456" s="7" t="s">
        <v>11</v>
      </c>
      <c r="F11456" s="7">
        <v>8</v>
      </c>
      <c r="G11456" s="8" t="s">
        <v>19</v>
      </c>
      <c r="H11456" s="4" t="str">
        <f t="shared" si="357"/>
        <v>11</v>
      </c>
      <c r="I11456" s="13">
        <v>26.557721000000001</v>
      </c>
    </row>
    <row r="11457" spans="1:9" ht="15" customHeight="1" x14ac:dyDescent="0.25">
      <c r="A11457" s="5" t="str">
        <f t="shared" si="358"/>
        <v>Coal</v>
      </c>
      <c r="B11457" s="5">
        <v>3</v>
      </c>
      <c r="C11457" s="6" t="s">
        <v>12</v>
      </c>
      <c r="D11457" s="6">
        <v>9</v>
      </c>
      <c r="E11457" s="7" t="s">
        <v>11</v>
      </c>
      <c r="F11457" s="7">
        <v>8</v>
      </c>
      <c r="G11457" s="8" t="s">
        <v>19</v>
      </c>
      <c r="H11457" s="4" t="str">
        <f t="shared" si="357"/>
        <v>11</v>
      </c>
      <c r="I11457" s="13">
        <v>39.483000000000004</v>
      </c>
    </row>
    <row r="11458" spans="1:9" ht="15" customHeight="1" x14ac:dyDescent="0.25">
      <c r="A11458" s="5" t="str">
        <f t="shared" si="358"/>
        <v>Turbogas</v>
      </c>
      <c r="B11458" s="5">
        <v>4</v>
      </c>
      <c r="C11458" s="6" t="s">
        <v>12</v>
      </c>
      <c r="D11458" s="6">
        <v>9</v>
      </c>
      <c r="E11458" s="7" t="s">
        <v>11</v>
      </c>
      <c r="F11458" s="7">
        <v>8</v>
      </c>
      <c r="G11458" s="8" t="s">
        <v>19</v>
      </c>
      <c r="H11458" s="4" t="str">
        <f t="shared" si="357"/>
        <v>11</v>
      </c>
      <c r="I11458" s="13">
        <v>42.566739999999996</v>
      </c>
    </row>
    <row r="11459" spans="1:9" ht="15" customHeight="1" x14ac:dyDescent="0.25">
      <c r="A11459" s="5" t="str">
        <f t="shared" si="358"/>
        <v>Internal Combustion</v>
      </c>
      <c r="B11459" s="5">
        <v>5</v>
      </c>
      <c r="C11459" s="6" t="s">
        <v>12</v>
      </c>
      <c r="D11459" s="6">
        <v>9</v>
      </c>
      <c r="E11459" s="7" t="s">
        <v>11</v>
      </c>
      <c r="F11459" s="7">
        <v>8</v>
      </c>
      <c r="G11459" s="8" t="s">
        <v>19</v>
      </c>
      <c r="H11459" s="4" t="str">
        <f t="shared" si="357"/>
        <v>11</v>
      </c>
      <c r="I11459" s="13">
        <v>196.78370000000001</v>
      </c>
    </row>
    <row r="11460" spans="1:9" ht="15" customHeight="1" x14ac:dyDescent="0.25">
      <c r="A11460" s="5" t="str">
        <f t="shared" si="358"/>
        <v>Fluidized Bed</v>
      </c>
      <c r="B11460" s="5">
        <v>6</v>
      </c>
      <c r="C11460" s="6" t="s">
        <v>12</v>
      </c>
      <c r="D11460" s="6">
        <v>9</v>
      </c>
      <c r="E11460" s="7" t="s">
        <v>11</v>
      </c>
      <c r="F11460" s="7">
        <v>8</v>
      </c>
      <c r="G11460" s="8" t="s">
        <v>19</v>
      </c>
      <c r="H11460" s="4" t="str">
        <f t="shared" si="357"/>
        <v>11</v>
      </c>
      <c r="I11460" s="13">
        <v>39.483000000000004</v>
      </c>
    </row>
    <row r="11461" spans="1:9" ht="15" customHeight="1" x14ac:dyDescent="0.25">
      <c r="A11461" s="5" t="str">
        <f t="shared" si="358"/>
        <v>Hydropower</v>
      </c>
      <c r="B11461" s="5">
        <v>7</v>
      </c>
      <c r="C11461" s="6" t="s">
        <v>12</v>
      </c>
      <c r="D11461" s="6">
        <v>9</v>
      </c>
      <c r="E11461" s="7" t="s">
        <v>11</v>
      </c>
      <c r="F11461" s="7">
        <v>8</v>
      </c>
      <c r="G11461" s="8" t="s">
        <v>19</v>
      </c>
      <c r="H11461" s="4" t="str">
        <f t="shared" si="357"/>
        <v>11</v>
      </c>
      <c r="I11461" s="13">
        <v>0</v>
      </c>
    </row>
    <row r="11462" spans="1:9" ht="15" customHeight="1" x14ac:dyDescent="0.25">
      <c r="A11462" s="5" t="str">
        <f t="shared" si="358"/>
        <v>Wind</v>
      </c>
      <c r="B11462" s="5">
        <v>8</v>
      </c>
      <c r="C11462" s="6" t="s">
        <v>12</v>
      </c>
      <c r="D11462" s="6">
        <v>9</v>
      </c>
      <c r="E11462" s="7" t="s">
        <v>11</v>
      </c>
      <c r="F11462" s="7">
        <v>8</v>
      </c>
      <c r="G11462" s="8" t="s">
        <v>19</v>
      </c>
      <c r="H11462" s="4" t="str">
        <f t="shared" si="357"/>
        <v>11</v>
      </c>
      <c r="I11462" s="13">
        <v>9.2555000000000014</v>
      </c>
    </row>
    <row r="11463" spans="1:9" ht="15" customHeight="1" x14ac:dyDescent="0.25">
      <c r="A11463" s="5" t="str">
        <f t="shared" si="358"/>
        <v>Geothermal</v>
      </c>
      <c r="B11463" s="5">
        <v>9</v>
      </c>
      <c r="C11463" s="6" t="s">
        <v>12</v>
      </c>
      <c r="D11463" s="6">
        <v>9</v>
      </c>
      <c r="E11463" s="7" t="s">
        <v>11</v>
      </c>
      <c r="F11463" s="7">
        <v>8</v>
      </c>
      <c r="G11463" s="8" t="s">
        <v>19</v>
      </c>
      <c r="H11463" s="4" t="str">
        <f t="shared" si="357"/>
        <v>11</v>
      </c>
      <c r="I11463" s="13">
        <v>36.758352000000002</v>
      </c>
    </row>
    <row r="11464" spans="1:9" ht="15" customHeight="1" x14ac:dyDescent="0.25">
      <c r="A11464" s="5" t="str">
        <f t="shared" si="358"/>
        <v>Solar PV</v>
      </c>
      <c r="B11464" s="5">
        <v>10</v>
      </c>
      <c r="C11464" s="6" t="s">
        <v>12</v>
      </c>
      <c r="D11464" s="6">
        <v>9</v>
      </c>
      <c r="E11464" s="7" t="s">
        <v>11</v>
      </c>
      <c r="F11464" s="7">
        <v>8</v>
      </c>
      <c r="G11464" s="8" t="s">
        <v>19</v>
      </c>
      <c r="H11464" s="4" t="str">
        <f t="shared" ref="H11464:H11527" si="359">CONCATENATE(RIGHT(G11464,2))</f>
        <v>11</v>
      </c>
      <c r="I11464" s="13">
        <v>16.371000000000002</v>
      </c>
    </row>
    <row r="11465" spans="1:9" ht="15" customHeight="1" x14ac:dyDescent="0.25">
      <c r="A11465" s="5" t="str">
        <f t="shared" si="358"/>
        <v>Biomass</v>
      </c>
      <c r="B11465" s="5">
        <v>11</v>
      </c>
      <c r="C11465" s="6" t="s">
        <v>12</v>
      </c>
      <c r="D11465" s="6">
        <v>9</v>
      </c>
      <c r="E11465" s="7" t="s">
        <v>11</v>
      </c>
      <c r="F11465" s="7">
        <v>8</v>
      </c>
      <c r="G11465" s="8" t="s">
        <v>19</v>
      </c>
      <c r="H11465" s="4" t="str">
        <f t="shared" si="359"/>
        <v>11</v>
      </c>
      <c r="I11465" s="13">
        <v>5.3500000000000005</v>
      </c>
    </row>
    <row r="11466" spans="1:9" ht="15" customHeight="1" x14ac:dyDescent="0.25">
      <c r="A11466" s="5" t="str">
        <f t="shared" si="358"/>
        <v>Cogeneration</v>
      </c>
      <c r="B11466" s="5">
        <v>12</v>
      </c>
      <c r="C11466" s="6" t="s">
        <v>12</v>
      </c>
      <c r="D11466" s="6">
        <v>9</v>
      </c>
      <c r="E11466" s="7" t="s">
        <v>11</v>
      </c>
      <c r="F11466" s="7">
        <v>8</v>
      </c>
      <c r="G11466" s="8" t="s">
        <v>19</v>
      </c>
      <c r="H11466" s="4" t="str">
        <f t="shared" si="359"/>
        <v>11</v>
      </c>
      <c r="I11466" s="13">
        <v>26.557721000000001</v>
      </c>
    </row>
    <row r="11467" spans="1:9" ht="15" customHeight="1" x14ac:dyDescent="0.25">
      <c r="A11467" s="5" t="str">
        <f t="shared" si="358"/>
        <v>Nuclear</v>
      </c>
      <c r="B11467" s="5">
        <v>13</v>
      </c>
      <c r="C11467" s="6" t="s">
        <v>12</v>
      </c>
      <c r="D11467" s="6">
        <v>9</v>
      </c>
      <c r="E11467" s="7" t="s">
        <v>11</v>
      </c>
      <c r="F11467" s="7">
        <v>8</v>
      </c>
      <c r="G11467" s="8" t="s">
        <v>19</v>
      </c>
      <c r="H11467" s="4" t="str">
        <f t="shared" si="359"/>
        <v>11</v>
      </c>
      <c r="I11467" s="13">
        <v>24.770499999999998</v>
      </c>
    </row>
    <row r="11468" spans="1:9" ht="15" customHeight="1" x14ac:dyDescent="0.25">
      <c r="A11468" s="5" t="str">
        <f t="shared" si="358"/>
        <v>Conventional Thermoelectric</v>
      </c>
      <c r="B11468" s="5">
        <v>1</v>
      </c>
      <c r="C11468" s="6" t="s">
        <v>4</v>
      </c>
      <c r="D11468" s="6">
        <v>1</v>
      </c>
      <c r="E11468" s="7" t="s">
        <v>12</v>
      </c>
      <c r="F11468" s="7">
        <v>9</v>
      </c>
      <c r="G11468" s="8" t="s">
        <v>19</v>
      </c>
      <c r="H11468" s="4" t="str">
        <f t="shared" si="359"/>
        <v>11</v>
      </c>
      <c r="I11468" s="13">
        <v>63.954327999999997</v>
      </c>
    </row>
    <row r="11469" spans="1:9" ht="15" customHeight="1" x14ac:dyDescent="0.25">
      <c r="A11469" s="5" t="str">
        <f t="shared" si="358"/>
        <v>Combined Cycle</v>
      </c>
      <c r="B11469" s="5">
        <v>2</v>
      </c>
      <c r="C11469" s="6" t="s">
        <v>4</v>
      </c>
      <c r="D11469" s="6">
        <v>1</v>
      </c>
      <c r="E11469" s="7" t="s">
        <v>12</v>
      </c>
      <c r="F11469" s="7">
        <v>9</v>
      </c>
      <c r="G11469" s="8" t="s">
        <v>19</v>
      </c>
      <c r="H11469" s="4" t="str">
        <f t="shared" si="359"/>
        <v>11</v>
      </c>
      <c r="I11469" s="13">
        <v>39.836581500000001</v>
      </c>
    </row>
    <row r="11470" spans="1:9" ht="15" customHeight="1" x14ac:dyDescent="0.25">
      <c r="A11470" s="5" t="str">
        <f t="shared" si="358"/>
        <v>Coal</v>
      </c>
      <c r="B11470" s="5">
        <v>3</v>
      </c>
      <c r="C11470" s="6" t="s">
        <v>4</v>
      </c>
      <c r="D11470" s="6">
        <v>1</v>
      </c>
      <c r="E11470" s="7" t="s">
        <v>12</v>
      </c>
      <c r="F11470" s="7">
        <v>9</v>
      </c>
      <c r="G11470" s="8" t="s">
        <v>19</v>
      </c>
      <c r="H11470" s="4" t="str">
        <f t="shared" si="359"/>
        <v>11</v>
      </c>
      <c r="I11470" s="13">
        <v>39.483000000000004</v>
      </c>
    </row>
    <row r="11471" spans="1:9" ht="15" customHeight="1" x14ac:dyDescent="0.25">
      <c r="A11471" s="5" t="str">
        <f t="shared" si="358"/>
        <v>Turbogas</v>
      </c>
      <c r="B11471" s="5">
        <v>4</v>
      </c>
      <c r="C11471" s="6" t="s">
        <v>4</v>
      </c>
      <c r="D11471" s="6">
        <v>1</v>
      </c>
      <c r="E11471" s="7" t="s">
        <v>12</v>
      </c>
      <c r="F11471" s="7">
        <v>9</v>
      </c>
      <c r="G11471" s="8" t="s">
        <v>19</v>
      </c>
      <c r="H11471" s="4" t="str">
        <f t="shared" si="359"/>
        <v>11</v>
      </c>
      <c r="I11471" s="13">
        <v>63.850109999999994</v>
      </c>
    </row>
    <row r="11472" spans="1:9" ht="15" customHeight="1" x14ac:dyDescent="0.25">
      <c r="A11472" s="5" t="str">
        <f t="shared" ref="A11472:A11535" si="360">A11459</f>
        <v>Internal Combustion</v>
      </c>
      <c r="B11472" s="5">
        <v>5</v>
      </c>
      <c r="C11472" s="6" t="s">
        <v>4</v>
      </c>
      <c r="D11472" s="6">
        <v>1</v>
      </c>
      <c r="E11472" s="7" t="s">
        <v>12</v>
      </c>
      <c r="F11472" s="7">
        <v>9</v>
      </c>
      <c r="G11472" s="8" t="s">
        <v>19</v>
      </c>
      <c r="H11472" s="4" t="str">
        <f t="shared" si="359"/>
        <v>11</v>
      </c>
      <c r="I11472" s="13">
        <v>196.78370000000001</v>
      </c>
    </row>
    <row r="11473" spans="1:9" ht="15" customHeight="1" x14ac:dyDescent="0.25">
      <c r="A11473" s="5" t="str">
        <f t="shared" si="360"/>
        <v>Fluidized Bed</v>
      </c>
      <c r="B11473" s="5">
        <v>6</v>
      </c>
      <c r="C11473" s="6" t="s">
        <v>4</v>
      </c>
      <c r="D11473" s="6">
        <v>1</v>
      </c>
      <c r="E11473" s="7" t="s">
        <v>12</v>
      </c>
      <c r="F11473" s="7">
        <v>9</v>
      </c>
      <c r="G11473" s="8" t="s">
        <v>19</v>
      </c>
      <c r="H11473" s="4" t="str">
        <f t="shared" si="359"/>
        <v>11</v>
      </c>
      <c r="I11473" s="13">
        <v>39.483000000000004</v>
      </c>
    </row>
    <row r="11474" spans="1:9" ht="15" customHeight="1" x14ac:dyDescent="0.25">
      <c r="A11474" s="5" t="str">
        <f t="shared" si="360"/>
        <v>Hydropower</v>
      </c>
      <c r="B11474" s="5">
        <v>7</v>
      </c>
      <c r="C11474" s="6" t="s">
        <v>4</v>
      </c>
      <c r="D11474" s="6">
        <v>1</v>
      </c>
      <c r="E11474" s="7" t="s">
        <v>12</v>
      </c>
      <c r="F11474" s="7">
        <v>9</v>
      </c>
      <c r="G11474" s="8" t="s">
        <v>19</v>
      </c>
      <c r="H11474" s="4" t="str">
        <f t="shared" si="359"/>
        <v>11</v>
      </c>
      <c r="I11474" s="13">
        <v>0</v>
      </c>
    </row>
    <row r="11475" spans="1:9" ht="15" customHeight="1" x14ac:dyDescent="0.25">
      <c r="A11475" s="5" t="str">
        <f t="shared" si="360"/>
        <v>Wind</v>
      </c>
      <c r="B11475" s="5">
        <v>8</v>
      </c>
      <c r="C11475" s="6" t="s">
        <v>4</v>
      </c>
      <c r="D11475" s="6">
        <v>1</v>
      </c>
      <c r="E11475" s="7" t="s">
        <v>12</v>
      </c>
      <c r="F11475" s="7">
        <v>9</v>
      </c>
      <c r="G11475" s="8" t="s">
        <v>19</v>
      </c>
      <c r="H11475" s="4" t="str">
        <f t="shared" si="359"/>
        <v>11</v>
      </c>
      <c r="I11475" s="13">
        <v>9.2555000000000014</v>
      </c>
    </row>
    <row r="11476" spans="1:9" ht="15" customHeight="1" x14ac:dyDescent="0.25">
      <c r="A11476" s="5" t="str">
        <f t="shared" si="360"/>
        <v>Geothermal</v>
      </c>
      <c r="B11476" s="5">
        <v>9</v>
      </c>
      <c r="C11476" s="6" t="s">
        <v>4</v>
      </c>
      <c r="D11476" s="6">
        <v>1</v>
      </c>
      <c r="E11476" s="7" t="s">
        <v>12</v>
      </c>
      <c r="F11476" s="7">
        <v>9</v>
      </c>
      <c r="G11476" s="8" t="s">
        <v>19</v>
      </c>
      <c r="H11476" s="4" t="str">
        <f t="shared" si="359"/>
        <v>11</v>
      </c>
      <c r="I11476" s="13">
        <v>36.758352000000002</v>
      </c>
    </row>
    <row r="11477" spans="1:9" ht="15" customHeight="1" x14ac:dyDescent="0.25">
      <c r="A11477" s="5" t="str">
        <f t="shared" si="360"/>
        <v>Solar PV</v>
      </c>
      <c r="B11477" s="5">
        <v>10</v>
      </c>
      <c r="C11477" s="6" t="s">
        <v>4</v>
      </c>
      <c r="D11477" s="6">
        <v>1</v>
      </c>
      <c r="E11477" s="7" t="s">
        <v>12</v>
      </c>
      <c r="F11477" s="7">
        <v>9</v>
      </c>
      <c r="G11477" s="8" t="s">
        <v>19</v>
      </c>
      <c r="H11477" s="4" t="str">
        <f t="shared" si="359"/>
        <v>11</v>
      </c>
      <c r="I11477" s="13">
        <v>16.371000000000002</v>
      </c>
    </row>
    <row r="11478" spans="1:9" ht="15" customHeight="1" x14ac:dyDescent="0.25">
      <c r="A11478" s="5" t="str">
        <f t="shared" si="360"/>
        <v>Biomass</v>
      </c>
      <c r="B11478" s="5">
        <v>11</v>
      </c>
      <c r="C11478" s="6" t="s">
        <v>4</v>
      </c>
      <c r="D11478" s="6">
        <v>1</v>
      </c>
      <c r="E11478" s="7" t="s">
        <v>12</v>
      </c>
      <c r="F11478" s="7">
        <v>9</v>
      </c>
      <c r="G11478" s="8" t="s">
        <v>19</v>
      </c>
      <c r="H11478" s="4" t="str">
        <f t="shared" si="359"/>
        <v>11</v>
      </c>
      <c r="I11478" s="13">
        <v>5.3500000000000005</v>
      </c>
    </row>
    <row r="11479" spans="1:9" ht="15" customHeight="1" x14ac:dyDescent="0.25">
      <c r="A11479" s="5" t="str">
        <f t="shared" si="360"/>
        <v>Cogeneration</v>
      </c>
      <c r="B11479" s="5">
        <v>12</v>
      </c>
      <c r="C11479" s="6" t="s">
        <v>4</v>
      </c>
      <c r="D11479" s="6">
        <v>1</v>
      </c>
      <c r="E11479" s="7" t="s">
        <v>12</v>
      </c>
      <c r="F11479" s="7">
        <v>9</v>
      </c>
      <c r="G11479" s="8" t="s">
        <v>19</v>
      </c>
      <c r="H11479" s="4" t="str">
        <f t="shared" si="359"/>
        <v>11</v>
      </c>
      <c r="I11479" s="13">
        <v>39.836581500000001</v>
      </c>
    </row>
    <row r="11480" spans="1:9" ht="15" customHeight="1" x14ac:dyDescent="0.25">
      <c r="A11480" s="5" t="str">
        <f t="shared" si="360"/>
        <v>Nuclear</v>
      </c>
      <c r="B11480" s="5">
        <v>13</v>
      </c>
      <c r="C11480" s="6" t="s">
        <v>4</v>
      </c>
      <c r="D11480" s="6">
        <v>1</v>
      </c>
      <c r="E11480" s="7" t="s">
        <v>12</v>
      </c>
      <c r="F11480" s="7">
        <v>9</v>
      </c>
      <c r="G11480" s="8" t="s">
        <v>19</v>
      </c>
      <c r="H11480" s="4" t="str">
        <f t="shared" si="359"/>
        <v>11</v>
      </c>
      <c r="I11480" s="13">
        <v>24.770499999999998</v>
      </c>
    </row>
    <row r="11481" spans="1:9" ht="15" customHeight="1" x14ac:dyDescent="0.25">
      <c r="A11481" s="5" t="str">
        <f t="shared" si="360"/>
        <v>Conventional Thermoelectric</v>
      </c>
      <c r="B11481" s="5">
        <v>1</v>
      </c>
      <c r="C11481" s="6" t="s">
        <v>5</v>
      </c>
      <c r="D11481" s="6">
        <v>2</v>
      </c>
      <c r="E11481" s="7" t="s">
        <v>12</v>
      </c>
      <c r="F11481" s="7">
        <v>9</v>
      </c>
      <c r="G11481" s="8" t="s">
        <v>19</v>
      </c>
      <c r="H11481" s="4" t="str">
        <f t="shared" si="359"/>
        <v>11</v>
      </c>
      <c r="I11481" s="13">
        <v>63.954327999999997</v>
      </c>
    </row>
    <row r="11482" spans="1:9" ht="15" customHeight="1" x14ac:dyDescent="0.25">
      <c r="A11482" s="5" t="str">
        <f t="shared" si="360"/>
        <v>Combined Cycle</v>
      </c>
      <c r="B11482" s="5">
        <v>2</v>
      </c>
      <c r="C11482" s="6" t="s">
        <v>5</v>
      </c>
      <c r="D11482" s="6">
        <v>2</v>
      </c>
      <c r="E11482" s="7" t="s">
        <v>12</v>
      </c>
      <c r="F11482" s="7">
        <v>9</v>
      </c>
      <c r="G11482" s="8" t="s">
        <v>19</v>
      </c>
      <c r="H11482" s="4" t="str">
        <f t="shared" si="359"/>
        <v>11</v>
      </c>
      <c r="I11482" s="13">
        <v>39.836581500000001</v>
      </c>
    </row>
    <row r="11483" spans="1:9" ht="15" customHeight="1" x14ac:dyDescent="0.25">
      <c r="A11483" s="5" t="str">
        <f t="shared" si="360"/>
        <v>Coal</v>
      </c>
      <c r="B11483" s="5">
        <v>3</v>
      </c>
      <c r="C11483" s="6" t="s">
        <v>5</v>
      </c>
      <c r="D11483" s="6">
        <v>2</v>
      </c>
      <c r="E11483" s="7" t="s">
        <v>12</v>
      </c>
      <c r="F11483" s="7">
        <v>9</v>
      </c>
      <c r="G11483" s="8" t="s">
        <v>19</v>
      </c>
      <c r="H11483" s="4" t="str">
        <f t="shared" si="359"/>
        <v>11</v>
      </c>
      <c r="I11483" s="13">
        <v>39.483000000000004</v>
      </c>
    </row>
    <row r="11484" spans="1:9" ht="15" customHeight="1" x14ac:dyDescent="0.25">
      <c r="A11484" s="5" t="str">
        <f t="shared" si="360"/>
        <v>Turbogas</v>
      </c>
      <c r="B11484" s="5">
        <v>4</v>
      </c>
      <c r="C11484" s="6" t="s">
        <v>5</v>
      </c>
      <c r="D11484" s="6">
        <v>2</v>
      </c>
      <c r="E11484" s="7" t="s">
        <v>12</v>
      </c>
      <c r="F11484" s="7">
        <v>9</v>
      </c>
      <c r="G11484" s="8" t="s">
        <v>19</v>
      </c>
      <c r="H11484" s="4" t="str">
        <f t="shared" si="359"/>
        <v>11</v>
      </c>
      <c r="I11484" s="13">
        <v>63.850109999999994</v>
      </c>
    </row>
    <row r="11485" spans="1:9" ht="15" customHeight="1" x14ac:dyDescent="0.25">
      <c r="A11485" s="5" t="str">
        <f t="shared" si="360"/>
        <v>Internal Combustion</v>
      </c>
      <c r="B11485" s="5">
        <v>5</v>
      </c>
      <c r="C11485" s="6" t="s">
        <v>5</v>
      </c>
      <c r="D11485" s="6">
        <v>2</v>
      </c>
      <c r="E11485" s="7" t="s">
        <v>12</v>
      </c>
      <c r="F11485" s="7">
        <v>9</v>
      </c>
      <c r="G11485" s="8" t="s">
        <v>19</v>
      </c>
      <c r="H11485" s="4" t="str">
        <f t="shared" si="359"/>
        <v>11</v>
      </c>
      <c r="I11485" s="13">
        <v>196.78370000000001</v>
      </c>
    </row>
    <row r="11486" spans="1:9" ht="15" customHeight="1" x14ac:dyDescent="0.25">
      <c r="A11486" s="5" t="str">
        <f t="shared" si="360"/>
        <v>Fluidized Bed</v>
      </c>
      <c r="B11486" s="5">
        <v>6</v>
      </c>
      <c r="C11486" s="6" t="s">
        <v>5</v>
      </c>
      <c r="D11486" s="6">
        <v>2</v>
      </c>
      <c r="E11486" s="7" t="s">
        <v>12</v>
      </c>
      <c r="F11486" s="7">
        <v>9</v>
      </c>
      <c r="G11486" s="8" t="s">
        <v>19</v>
      </c>
      <c r="H11486" s="4" t="str">
        <f t="shared" si="359"/>
        <v>11</v>
      </c>
      <c r="I11486" s="13">
        <v>39.483000000000004</v>
      </c>
    </row>
    <row r="11487" spans="1:9" ht="15" customHeight="1" x14ac:dyDescent="0.25">
      <c r="A11487" s="5" t="str">
        <f t="shared" si="360"/>
        <v>Hydropower</v>
      </c>
      <c r="B11487" s="5">
        <v>7</v>
      </c>
      <c r="C11487" s="6" t="s">
        <v>5</v>
      </c>
      <c r="D11487" s="6">
        <v>2</v>
      </c>
      <c r="E11487" s="7" t="s">
        <v>12</v>
      </c>
      <c r="F11487" s="7">
        <v>9</v>
      </c>
      <c r="G11487" s="8" t="s">
        <v>19</v>
      </c>
      <c r="H11487" s="4" t="str">
        <f t="shared" si="359"/>
        <v>11</v>
      </c>
      <c r="I11487" s="13">
        <v>0</v>
      </c>
    </row>
    <row r="11488" spans="1:9" ht="15" customHeight="1" x14ac:dyDescent="0.25">
      <c r="A11488" s="5" t="str">
        <f t="shared" si="360"/>
        <v>Wind</v>
      </c>
      <c r="B11488" s="5">
        <v>8</v>
      </c>
      <c r="C11488" s="6" t="s">
        <v>5</v>
      </c>
      <c r="D11488" s="6">
        <v>2</v>
      </c>
      <c r="E11488" s="7" t="s">
        <v>12</v>
      </c>
      <c r="F11488" s="7">
        <v>9</v>
      </c>
      <c r="G11488" s="8" t="s">
        <v>19</v>
      </c>
      <c r="H11488" s="4" t="str">
        <f t="shared" si="359"/>
        <v>11</v>
      </c>
      <c r="I11488" s="13">
        <v>9.2555000000000014</v>
      </c>
    </row>
    <row r="11489" spans="1:9" ht="15" customHeight="1" x14ac:dyDescent="0.25">
      <c r="A11489" s="5" t="str">
        <f t="shared" si="360"/>
        <v>Geothermal</v>
      </c>
      <c r="B11489" s="5">
        <v>9</v>
      </c>
      <c r="C11489" s="6" t="s">
        <v>5</v>
      </c>
      <c r="D11489" s="6">
        <v>2</v>
      </c>
      <c r="E11489" s="7" t="s">
        <v>12</v>
      </c>
      <c r="F11489" s="7">
        <v>9</v>
      </c>
      <c r="G11489" s="8" t="s">
        <v>19</v>
      </c>
      <c r="H11489" s="4" t="str">
        <f t="shared" si="359"/>
        <v>11</v>
      </c>
      <c r="I11489" s="13">
        <v>36.758352000000002</v>
      </c>
    </row>
    <row r="11490" spans="1:9" ht="15" customHeight="1" x14ac:dyDescent="0.25">
      <c r="A11490" s="5" t="str">
        <f t="shared" si="360"/>
        <v>Solar PV</v>
      </c>
      <c r="B11490" s="5">
        <v>10</v>
      </c>
      <c r="C11490" s="6" t="s">
        <v>5</v>
      </c>
      <c r="D11490" s="6">
        <v>2</v>
      </c>
      <c r="E11490" s="7" t="s">
        <v>12</v>
      </c>
      <c r="F11490" s="7">
        <v>9</v>
      </c>
      <c r="G11490" s="8" t="s">
        <v>19</v>
      </c>
      <c r="H11490" s="4" t="str">
        <f t="shared" si="359"/>
        <v>11</v>
      </c>
      <c r="I11490" s="13">
        <v>16.371000000000002</v>
      </c>
    </row>
    <row r="11491" spans="1:9" ht="15" customHeight="1" x14ac:dyDescent="0.25">
      <c r="A11491" s="5" t="str">
        <f t="shared" si="360"/>
        <v>Biomass</v>
      </c>
      <c r="B11491" s="5">
        <v>11</v>
      </c>
      <c r="C11491" s="6" t="s">
        <v>5</v>
      </c>
      <c r="D11491" s="6">
        <v>2</v>
      </c>
      <c r="E11491" s="7" t="s">
        <v>12</v>
      </c>
      <c r="F11491" s="7">
        <v>9</v>
      </c>
      <c r="G11491" s="8" t="s">
        <v>19</v>
      </c>
      <c r="H11491" s="4" t="str">
        <f t="shared" si="359"/>
        <v>11</v>
      </c>
      <c r="I11491" s="13">
        <v>5.3500000000000005</v>
      </c>
    </row>
    <row r="11492" spans="1:9" ht="15" customHeight="1" x14ac:dyDescent="0.25">
      <c r="A11492" s="5" t="str">
        <f t="shared" si="360"/>
        <v>Cogeneration</v>
      </c>
      <c r="B11492" s="5">
        <v>12</v>
      </c>
      <c r="C11492" s="6" t="s">
        <v>5</v>
      </c>
      <c r="D11492" s="6">
        <v>2</v>
      </c>
      <c r="E11492" s="7" t="s">
        <v>12</v>
      </c>
      <c r="F11492" s="7">
        <v>9</v>
      </c>
      <c r="G11492" s="8" t="s">
        <v>19</v>
      </c>
      <c r="H11492" s="4" t="str">
        <f t="shared" si="359"/>
        <v>11</v>
      </c>
      <c r="I11492" s="13">
        <v>39.836581500000001</v>
      </c>
    </row>
    <row r="11493" spans="1:9" ht="15" customHeight="1" x14ac:dyDescent="0.25">
      <c r="A11493" s="5" t="str">
        <f t="shared" si="360"/>
        <v>Nuclear</v>
      </c>
      <c r="B11493" s="5">
        <v>13</v>
      </c>
      <c r="C11493" s="6" t="s">
        <v>5</v>
      </c>
      <c r="D11493" s="6">
        <v>2</v>
      </c>
      <c r="E11493" s="7" t="s">
        <v>12</v>
      </c>
      <c r="F11493" s="7">
        <v>9</v>
      </c>
      <c r="G11493" s="8" t="s">
        <v>19</v>
      </c>
      <c r="H11493" s="4" t="str">
        <f t="shared" si="359"/>
        <v>11</v>
      </c>
      <c r="I11493" s="13">
        <v>24.770499999999998</v>
      </c>
    </row>
    <row r="11494" spans="1:9" ht="15" customHeight="1" x14ac:dyDescent="0.25">
      <c r="A11494" s="5" t="str">
        <f t="shared" si="360"/>
        <v>Conventional Thermoelectric</v>
      </c>
      <c r="B11494" s="5">
        <v>1</v>
      </c>
      <c r="C11494" s="6" t="s">
        <v>6</v>
      </c>
      <c r="D11494" s="6">
        <v>3</v>
      </c>
      <c r="E11494" s="7" t="s">
        <v>12</v>
      </c>
      <c r="F11494" s="7">
        <v>9</v>
      </c>
      <c r="G11494" s="8" t="s">
        <v>19</v>
      </c>
      <c r="H11494" s="4" t="str">
        <f t="shared" si="359"/>
        <v>11</v>
      </c>
      <c r="I11494" s="13">
        <v>63.954327999999997</v>
      </c>
    </row>
    <row r="11495" spans="1:9" ht="15" customHeight="1" x14ac:dyDescent="0.25">
      <c r="A11495" s="5" t="str">
        <f t="shared" si="360"/>
        <v>Combined Cycle</v>
      </c>
      <c r="B11495" s="5">
        <v>2</v>
      </c>
      <c r="C11495" s="6" t="s">
        <v>6</v>
      </c>
      <c r="D11495" s="6">
        <v>3</v>
      </c>
      <c r="E11495" s="7" t="s">
        <v>12</v>
      </c>
      <c r="F11495" s="7">
        <v>9</v>
      </c>
      <c r="G11495" s="8" t="s">
        <v>19</v>
      </c>
      <c r="H11495" s="4" t="str">
        <f t="shared" si="359"/>
        <v>11</v>
      </c>
      <c r="I11495" s="13">
        <v>26.557721000000001</v>
      </c>
    </row>
    <row r="11496" spans="1:9" ht="15" customHeight="1" x14ac:dyDescent="0.25">
      <c r="A11496" s="5" t="str">
        <f t="shared" si="360"/>
        <v>Coal</v>
      </c>
      <c r="B11496" s="5">
        <v>3</v>
      </c>
      <c r="C11496" s="6" t="s">
        <v>6</v>
      </c>
      <c r="D11496" s="6">
        <v>3</v>
      </c>
      <c r="E11496" s="7" t="s">
        <v>12</v>
      </c>
      <c r="F11496" s="7">
        <v>9</v>
      </c>
      <c r="G11496" s="8" t="s">
        <v>19</v>
      </c>
      <c r="H11496" s="4" t="str">
        <f t="shared" si="359"/>
        <v>11</v>
      </c>
      <c r="I11496" s="13">
        <v>39.483000000000004</v>
      </c>
    </row>
    <row r="11497" spans="1:9" ht="15" customHeight="1" x14ac:dyDescent="0.25">
      <c r="A11497" s="5" t="str">
        <f t="shared" si="360"/>
        <v>Turbogas</v>
      </c>
      <c r="B11497" s="5">
        <v>4</v>
      </c>
      <c r="C11497" s="6" t="s">
        <v>6</v>
      </c>
      <c r="D11497" s="6">
        <v>3</v>
      </c>
      <c r="E11497" s="7" t="s">
        <v>12</v>
      </c>
      <c r="F11497" s="7">
        <v>9</v>
      </c>
      <c r="G11497" s="8" t="s">
        <v>19</v>
      </c>
      <c r="H11497" s="4" t="str">
        <f t="shared" si="359"/>
        <v>11</v>
      </c>
      <c r="I11497" s="13">
        <v>42.566739999999996</v>
      </c>
    </row>
    <row r="11498" spans="1:9" ht="15" customHeight="1" x14ac:dyDescent="0.25">
      <c r="A11498" s="5" t="str">
        <f t="shared" si="360"/>
        <v>Internal Combustion</v>
      </c>
      <c r="B11498" s="5">
        <v>5</v>
      </c>
      <c r="C11498" s="6" t="s">
        <v>6</v>
      </c>
      <c r="D11498" s="6">
        <v>3</v>
      </c>
      <c r="E11498" s="7" t="s">
        <v>12</v>
      </c>
      <c r="F11498" s="7">
        <v>9</v>
      </c>
      <c r="G11498" s="8" t="s">
        <v>19</v>
      </c>
      <c r="H11498" s="4" t="str">
        <f t="shared" si="359"/>
        <v>11</v>
      </c>
      <c r="I11498" s="13">
        <v>196.78370000000001</v>
      </c>
    </row>
    <row r="11499" spans="1:9" ht="15" customHeight="1" x14ac:dyDescent="0.25">
      <c r="A11499" s="5" t="str">
        <f t="shared" si="360"/>
        <v>Fluidized Bed</v>
      </c>
      <c r="B11499" s="5">
        <v>6</v>
      </c>
      <c r="C11499" s="6" t="s">
        <v>6</v>
      </c>
      <c r="D11499" s="6">
        <v>3</v>
      </c>
      <c r="E11499" s="7" t="s">
        <v>12</v>
      </c>
      <c r="F11499" s="7">
        <v>9</v>
      </c>
      <c r="G11499" s="8" t="s">
        <v>19</v>
      </c>
      <c r="H11499" s="4" t="str">
        <f t="shared" si="359"/>
        <v>11</v>
      </c>
      <c r="I11499" s="13">
        <v>39.483000000000004</v>
      </c>
    </row>
    <row r="11500" spans="1:9" ht="15" customHeight="1" x14ac:dyDescent="0.25">
      <c r="A11500" s="5" t="str">
        <f t="shared" si="360"/>
        <v>Hydropower</v>
      </c>
      <c r="B11500" s="5">
        <v>7</v>
      </c>
      <c r="C11500" s="6" t="s">
        <v>6</v>
      </c>
      <c r="D11500" s="6">
        <v>3</v>
      </c>
      <c r="E11500" s="7" t="s">
        <v>12</v>
      </c>
      <c r="F11500" s="7">
        <v>9</v>
      </c>
      <c r="G11500" s="8" t="s">
        <v>19</v>
      </c>
      <c r="H11500" s="4" t="str">
        <f t="shared" si="359"/>
        <v>11</v>
      </c>
      <c r="I11500" s="13">
        <v>0</v>
      </c>
    </row>
    <row r="11501" spans="1:9" ht="15" customHeight="1" x14ac:dyDescent="0.25">
      <c r="A11501" s="5" t="str">
        <f t="shared" si="360"/>
        <v>Wind</v>
      </c>
      <c r="B11501" s="5">
        <v>8</v>
      </c>
      <c r="C11501" s="6" t="s">
        <v>6</v>
      </c>
      <c r="D11501" s="6">
        <v>3</v>
      </c>
      <c r="E11501" s="7" t="s">
        <v>12</v>
      </c>
      <c r="F11501" s="7">
        <v>9</v>
      </c>
      <c r="G11501" s="8" t="s">
        <v>19</v>
      </c>
      <c r="H11501" s="4" t="str">
        <f t="shared" si="359"/>
        <v>11</v>
      </c>
      <c r="I11501" s="13">
        <v>9.2555000000000014</v>
      </c>
    </row>
    <row r="11502" spans="1:9" ht="15" customHeight="1" x14ac:dyDescent="0.25">
      <c r="A11502" s="5" t="str">
        <f t="shared" si="360"/>
        <v>Geothermal</v>
      </c>
      <c r="B11502" s="5">
        <v>9</v>
      </c>
      <c r="C11502" s="6" t="s">
        <v>6</v>
      </c>
      <c r="D11502" s="6">
        <v>3</v>
      </c>
      <c r="E11502" s="7" t="s">
        <v>12</v>
      </c>
      <c r="F11502" s="7">
        <v>9</v>
      </c>
      <c r="G11502" s="8" t="s">
        <v>19</v>
      </c>
      <c r="H11502" s="4" t="str">
        <f t="shared" si="359"/>
        <v>11</v>
      </c>
      <c r="I11502" s="13">
        <v>36.758352000000002</v>
      </c>
    </row>
    <row r="11503" spans="1:9" ht="15" customHeight="1" x14ac:dyDescent="0.25">
      <c r="A11503" s="5" t="str">
        <f t="shared" si="360"/>
        <v>Solar PV</v>
      </c>
      <c r="B11503" s="5">
        <v>10</v>
      </c>
      <c r="C11503" s="6" t="s">
        <v>6</v>
      </c>
      <c r="D11503" s="6">
        <v>3</v>
      </c>
      <c r="E11503" s="7" t="s">
        <v>12</v>
      </c>
      <c r="F11503" s="7">
        <v>9</v>
      </c>
      <c r="G11503" s="8" t="s">
        <v>19</v>
      </c>
      <c r="H11503" s="4" t="str">
        <f t="shared" si="359"/>
        <v>11</v>
      </c>
      <c r="I11503" s="13">
        <v>16.371000000000002</v>
      </c>
    </row>
    <row r="11504" spans="1:9" ht="15" customHeight="1" x14ac:dyDescent="0.25">
      <c r="A11504" s="5" t="str">
        <f t="shared" si="360"/>
        <v>Biomass</v>
      </c>
      <c r="B11504" s="5">
        <v>11</v>
      </c>
      <c r="C11504" s="6" t="s">
        <v>6</v>
      </c>
      <c r="D11504" s="6">
        <v>3</v>
      </c>
      <c r="E11504" s="7" t="s">
        <v>12</v>
      </c>
      <c r="F11504" s="7">
        <v>9</v>
      </c>
      <c r="G11504" s="8" t="s">
        <v>19</v>
      </c>
      <c r="H11504" s="4" t="str">
        <f t="shared" si="359"/>
        <v>11</v>
      </c>
      <c r="I11504" s="13">
        <v>5.3500000000000005</v>
      </c>
    </row>
    <row r="11505" spans="1:9" ht="15" customHeight="1" x14ac:dyDescent="0.25">
      <c r="A11505" s="5" t="str">
        <f t="shared" si="360"/>
        <v>Cogeneration</v>
      </c>
      <c r="B11505" s="5">
        <v>12</v>
      </c>
      <c r="C11505" s="6" t="s">
        <v>6</v>
      </c>
      <c r="D11505" s="6">
        <v>3</v>
      </c>
      <c r="E11505" s="7" t="s">
        <v>12</v>
      </c>
      <c r="F11505" s="7">
        <v>9</v>
      </c>
      <c r="G11505" s="8" t="s">
        <v>19</v>
      </c>
      <c r="H11505" s="4" t="str">
        <f t="shared" si="359"/>
        <v>11</v>
      </c>
      <c r="I11505" s="13">
        <v>26.557721000000001</v>
      </c>
    </row>
    <row r="11506" spans="1:9" ht="15" customHeight="1" x14ac:dyDescent="0.25">
      <c r="A11506" s="5" t="str">
        <f t="shared" si="360"/>
        <v>Nuclear</v>
      </c>
      <c r="B11506" s="5">
        <v>13</v>
      </c>
      <c r="C11506" s="6" t="s">
        <v>6</v>
      </c>
      <c r="D11506" s="6">
        <v>3</v>
      </c>
      <c r="E11506" s="7" t="s">
        <v>12</v>
      </c>
      <c r="F11506" s="7">
        <v>9</v>
      </c>
      <c r="G11506" s="8" t="s">
        <v>19</v>
      </c>
      <c r="H11506" s="4" t="str">
        <f t="shared" si="359"/>
        <v>11</v>
      </c>
      <c r="I11506" s="13">
        <v>24.770499999999998</v>
      </c>
    </row>
    <row r="11507" spans="1:9" ht="15" customHeight="1" x14ac:dyDescent="0.25">
      <c r="A11507" s="5" t="str">
        <f t="shared" si="360"/>
        <v>Conventional Thermoelectric</v>
      </c>
      <c r="B11507" s="5">
        <v>1</v>
      </c>
      <c r="C11507" s="6" t="s">
        <v>7</v>
      </c>
      <c r="D11507" s="6">
        <v>4</v>
      </c>
      <c r="E11507" s="7" t="s">
        <v>12</v>
      </c>
      <c r="F11507" s="7">
        <v>9</v>
      </c>
      <c r="G11507" s="8" t="s">
        <v>19</v>
      </c>
      <c r="H11507" s="4" t="str">
        <f t="shared" si="359"/>
        <v>11</v>
      </c>
      <c r="I11507" s="13">
        <v>63.954327999999997</v>
      </c>
    </row>
    <row r="11508" spans="1:9" ht="15" customHeight="1" x14ac:dyDescent="0.25">
      <c r="A11508" s="5" t="str">
        <f t="shared" si="360"/>
        <v>Combined Cycle</v>
      </c>
      <c r="B11508" s="5">
        <v>2</v>
      </c>
      <c r="C11508" s="6" t="s">
        <v>7</v>
      </c>
      <c r="D11508" s="6">
        <v>4</v>
      </c>
      <c r="E11508" s="7" t="s">
        <v>12</v>
      </c>
      <c r="F11508" s="7">
        <v>9</v>
      </c>
      <c r="G11508" s="8" t="s">
        <v>19</v>
      </c>
      <c r="H11508" s="4" t="str">
        <f t="shared" si="359"/>
        <v>11</v>
      </c>
      <c r="I11508" s="13">
        <v>26.004435145833337</v>
      </c>
    </row>
    <row r="11509" spans="1:9" ht="15" customHeight="1" x14ac:dyDescent="0.25">
      <c r="A11509" s="5" t="str">
        <f t="shared" si="360"/>
        <v>Coal</v>
      </c>
      <c r="B11509" s="5">
        <v>3</v>
      </c>
      <c r="C11509" s="6" t="s">
        <v>7</v>
      </c>
      <c r="D11509" s="6">
        <v>4</v>
      </c>
      <c r="E11509" s="7" t="s">
        <v>12</v>
      </c>
      <c r="F11509" s="7">
        <v>9</v>
      </c>
      <c r="G11509" s="8" t="s">
        <v>19</v>
      </c>
      <c r="H11509" s="4" t="str">
        <f t="shared" si="359"/>
        <v>11</v>
      </c>
      <c r="I11509" s="13">
        <v>39.483000000000004</v>
      </c>
    </row>
    <row r="11510" spans="1:9" ht="15" customHeight="1" x14ac:dyDescent="0.25">
      <c r="A11510" s="5" t="str">
        <f t="shared" si="360"/>
        <v>Turbogas</v>
      </c>
      <c r="B11510" s="5">
        <v>4</v>
      </c>
      <c r="C11510" s="6" t="s">
        <v>7</v>
      </c>
      <c r="D11510" s="6">
        <v>4</v>
      </c>
      <c r="E11510" s="7" t="s">
        <v>12</v>
      </c>
      <c r="F11510" s="7">
        <v>9</v>
      </c>
      <c r="G11510" s="8" t="s">
        <v>19</v>
      </c>
      <c r="H11510" s="4" t="str">
        <f t="shared" si="359"/>
        <v>11</v>
      </c>
      <c r="I11510" s="13">
        <v>41.679932916666665</v>
      </c>
    </row>
    <row r="11511" spans="1:9" ht="15" customHeight="1" x14ac:dyDescent="0.25">
      <c r="A11511" s="5" t="str">
        <f t="shared" si="360"/>
        <v>Internal Combustion</v>
      </c>
      <c r="B11511" s="5">
        <v>5</v>
      </c>
      <c r="C11511" s="6" t="s">
        <v>7</v>
      </c>
      <c r="D11511" s="6">
        <v>4</v>
      </c>
      <c r="E11511" s="7" t="s">
        <v>12</v>
      </c>
      <c r="F11511" s="7">
        <v>9</v>
      </c>
      <c r="G11511" s="8" t="s">
        <v>19</v>
      </c>
      <c r="H11511" s="4" t="str">
        <f t="shared" si="359"/>
        <v>11</v>
      </c>
      <c r="I11511" s="13">
        <v>196.78370000000001</v>
      </c>
    </row>
    <row r="11512" spans="1:9" ht="15" customHeight="1" x14ac:dyDescent="0.25">
      <c r="A11512" s="5" t="str">
        <f t="shared" si="360"/>
        <v>Fluidized Bed</v>
      </c>
      <c r="B11512" s="5">
        <v>6</v>
      </c>
      <c r="C11512" s="6" t="s">
        <v>7</v>
      </c>
      <c r="D11512" s="6">
        <v>4</v>
      </c>
      <c r="E11512" s="7" t="s">
        <v>12</v>
      </c>
      <c r="F11512" s="7">
        <v>9</v>
      </c>
      <c r="G11512" s="8" t="s">
        <v>19</v>
      </c>
      <c r="H11512" s="4" t="str">
        <f t="shared" si="359"/>
        <v>11</v>
      </c>
      <c r="I11512" s="13">
        <v>39.483000000000004</v>
      </c>
    </row>
    <row r="11513" spans="1:9" ht="15" customHeight="1" x14ac:dyDescent="0.25">
      <c r="A11513" s="5" t="str">
        <f t="shared" si="360"/>
        <v>Hydropower</v>
      </c>
      <c r="B11513" s="5">
        <v>7</v>
      </c>
      <c r="C11513" s="6" t="s">
        <v>7</v>
      </c>
      <c r="D11513" s="6">
        <v>4</v>
      </c>
      <c r="E11513" s="7" t="s">
        <v>12</v>
      </c>
      <c r="F11513" s="7">
        <v>9</v>
      </c>
      <c r="G11513" s="8" t="s">
        <v>19</v>
      </c>
      <c r="H11513" s="4" t="str">
        <f t="shared" si="359"/>
        <v>11</v>
      </c>
      <c r="I11513" s="13">
        <v>0</v>
      </c>
    </row>
    <row r="11514" spans="1:9" ht="15" customHeight="1" x14ac:dyDescent="0.25">
      <c r="A11514" s="5" t="str">
        <f t="shared" si="360"/>
        <v>Wind</v>
      </c>
      <c r="B11514" s="5">
        <v>8</v>
      </c>
      <c r="C11514" s="6" t="s">
        <v>7</v>
      </c>
      <c r="D11514" s="6">
        <v>4</v>
      </c>
      <c r="E11514" s="7" t="s">
        <v>12</v>
      </c>
      <c r="F11514" s="7">
        <v>9</v>
      </c>
      <c r="G11514" s="8" t="s">
        <v>19</v>
      </c>
      <c r="H11514" s="4" t="str">
        <f t="shared" si="359"/>
        <v>11</v>
      </c>
      <c r="I11514" s="13">
        <v>9.2555000000000014</v>
      </c>
    </row>
    <row r="11515" spans="1:9" ht="15" customHeight="1" x14ac:dyDescent="0.25">
      <c r="A11515" s="5" t="str">
        <f t="shared" si="360"/>
        <v>Geothermal</v>
      </c>
      <c r="B11515" s="5">
        <v>9</v>
      </c>
      <c r="C11515" s="6" t="s">
        <v>7</v>
      </c>
      <c r="D11515" s="6">
        <v>4</v>
      </c>
      <c r="E11515" s="7" t="s">
        <v>12</v>
      </c>
      <c r="F11515" s="7">
        <v>9</v>
      </c>
      <c r="G11515" s="8" t="s">
        <v>19</v>
      </c>
      <c r="H11515" s="4" t="str">
        <f t="shared" si="359"/>
        <v>11</v>
      </c>
      <c r="I11515" s="13">
        <v>36.758352000000002</v>
      </c>
    </row>
    <row r="11516" spans="1:9" ht="15" customHeight="1" x14ac:dyDescent="0.25">
      <c r="A11516" s="5" t="str">
        <f t="shared" si="360"/>
        <v>Solar PV</v>
      </c>
      <c r="B11516" s="5">
        <v>10</v>
      </c>
      <c r="C11516" s="6" t="s">
        <v>7</v>
      </c>
      <c r="D11516" s="6">
        <v>4</v>
      </c>
      <c r="E11516" s="7" t="s">
        <v>12</v>
      </c>
      <c r="F11516" s="7">
        <v>9</v>
      </c>
      <c r="G11516" s="8" t="s">
        <v>19</v>
      </c>
      <c r="H11516" s="4" t="str">
        <f t="shared" si="359"/>
        <v>11</v>
      </c>
      <c r="I11516" s="13">
        <v>16.371000000000002</v>
      </c>
    </row>
    <row r="11517" spans="1:9" ht="15" customHeight="1" x14ac:dyDescent="0.25">
      <c r="A11517" s="5" t="str">
        <f t="shared" si="360"/>
        <v>Biomass</v>
      </c>
      <c r="B11517" s="5">
        <v>11</v>
      </c>
      <c r="C11517" s="6" t="s">
        <v>7</v>
      </c>
      <c r="D11517" s="6">
        <v>4</v>
      </c>
      <c r="E11517" s="7" t="s">
        <v>12</v>
      </c>
      <c r="F11517" s="7">
        <v>9</v>
      </c>
      <c r="G11517" s="8" t="s">
        <v>19</v>
      </c>
      <c r="H11517" s="4" t="str">
        <f t="shared" si="359"/>
        <v>11</v>
      </c>
      <c r="I11517" s="13">
        <v>5.3500000000000005</v>
      </c>
    </row>
    <row r="11518" spans="1:9" ht="15" customHeight="1" x14ac:dyDescent="0.25">
      <c r="A11518" s="5" t="str">
        <f t="shared" si="360"/>
        <v>Cogeneration</v>
      </c>
      <c r="B11518" s="5">
        <v>12</v>
      </c>
      <c r="C11518" s="6" t="s">
        <v>7</v>
      </c>
      <c r="D11518" s="6">
        <v>4</v>
      </c>
      <c r="E11518" s="7" t="s">
        <v>12</v>
      </c>
      <c r="F11518" s="7">
        <v>9</v>
      </c>
      <c r="G11518" s="8" t="s">
        <v>19</v>
      </c>
      <c r="H11518" s="4" t="str">
        <f t="shared" si="359"/>
        <v>11</v>
      </c>
      <c r="I11518" s="13">
        <v>26.004435145833337</v>
      </c>
    </row>
    <row r="11519" spans="1:9" ht="15" customHeight="1" x14ac:dyDescent="0.25">
      <c r="A11519" s="5" t="str">
        <f t="shared" si="360"/>
        <v>Nuclear</v>
      </c>
      <c r="B11519" s="5">
        <v>13</v>
      </c>
      <c r="C11519" s="6" t="s">
        <v>7</v>
      </c>
      <c r="D11519" s="6">
        <v>4</v>
      </c>
      <c r="E11519" s="7" t="s">
        <v>12</v>
      </c>
      <c r="F11519" s="7">
        <v>9</v>
      </c>
      <c r="G11519" s="8" t="s">
        <v>19</v>
      </c>
      <c r="H11519" s="4" t="str">
        <f t="shared" si="359"/>
        <v>11</v>
      </c>
      <c r="I11519" s="13">
        <v>24.770499999999998</v>
      </c>
    </row>
    <row r="11520" spans="1:9" ht="15" customHeight="1" x14ac:dyDescent="0.25">
      <c r="A11520" s="5" t="str">
        <f t="shared" si="360"/>
        <v>Conventional Thermoelectric</v>
      </c>
      <c r="B11520" s="5">
        <v>1</v>
      </c>
      <c r="C11520" s="6" t="s">
        <v>8</v>
      </c>
      <c r="D11520" s="6">
        <v>5</v>
      </c>
      <c r="E11520" s="7" t="s">
        <v>12</v>
      </c>
      <c r="F11520" s="7">
        <v>9</v>
      </c>
      <c r="G11520" s="8" t="s">
        <v>19</v>
      </c>
      <c r="H11520" s="4" t="str">
        <f t="shared" si="359"/>
        <v>11</v>
      </c>
      <c r="I11520" s="13">
        <v>63.954327999999997</v>
      </c>
    </row>
    <row r="11521" spans="1:9" ht="15" customHeight="1" x14ac:dyDescent="0.25">
      <c r="A11521" s="5" t="str">
        <f t="shared" si="360"/>
        <v>Combined Cycle</v>
      </c>
      <c r="B11521" s="5">
        <v>2</v>
      </c>
      <c r="C11521" s="6" t="s">
        <v>8</v>
      </c>
      <c r="D11521" s="6">
        <v>5</v>
      </c>
      <c r="E11521" s="7" t="s">
        <v>12</v>
      </c>
      <c r="F11521" s="7">
        <v>9</v>
      </c>
      <c r="G11521" s="8" t="s">
        <v>19</v>
      </c>
      <c r="H11521" s="4" t="str">
        <f t="shared" si="359"/>
        <v>11</v>
      </c>
      <c r="I11521" s="13">
        <v>25.783120804166671</v>
      </c>
    </row>
    <row r="11522" spans="1:9" ht="15" customHeight="1" x14ac:dyDescent="0.25">
      <c r="A11522" s="5" t="str">
        <f t="shared" si="360"/>
        <v>Coal</v>
      </c>
      <c r="B11522" s="5">
        <v>3</v>
      </c>
      <c r="C11522" s="6" t="s">
        <v>8</v>
      </c>
      <c r="D11522" s="6">
        <v>5</v>
      </c>
      <c r="E11522" s="7" t="s">
        <v>12</v>
      </c>
      <c r="F11522" s="7">
        <v>9</v>
      </c>
      <c r="G11522" s="8" t="s">
        <v>19</v>
      </c>
      <c r="H11522" s="4" t="str">
        <f t="shared" si="359"/>
        <v>11</v>
      </c>
      <c r="I11522" s="13">
        <v>39.483000000000004</v>
      </c>
    </row>
    <row r="11523" spans="1:9" ht="15" customHeight="1" x14ac:dyDescent="0.25">
      <c r="A11523" s="5" t="str">
        <f t="shared" si="360"/>
        <v>Turbogas</v>
      </c>
      <c r="B11523" s="5">
        <v>4</v>
      </c>
      <c r="C11523" s="6" t="s">
        <v>8</v>
      </c>
      <c r="D11523" s="6">
        <v>5</v>
      </c>
      <c r="E11523" s="7" t="s">
        <v>12</v>
      </c>
      <c r="F11523" s="7">
        <v>9</v>
      </c>
      <c r="G11523" s="8" t="s">
        <v>19</v>
      </c>
      <c r="H11523" s="4" t="str">
        <f t="shared" si="359"/>
        <v>11</v>
      </c>
      <c r="I11523" s="13">
        <v>41.325210083333332</v>
      </c>
    </row>
    <row r="11524" spans="1:9" ht="15" customHeight="1" x14ac:dyDescent="0.25">
      <c r="A11524" s="5" t="str">
        <f t="shared" si="360"/>
        <v>Internal Combustion</v>
      </c>
      <c r="B11524" s="5">
        <v>5</v>
      </c>
      <c r="C11524" s="6" t="s">
        <v>8</v>
      </c>
      <c r="D11524" s="6">
        <v>5</v>
      </c>
      <c r="E11524" s="7" t="s">
        <v>12</v>
      </c>
      <c r="F11524" s="7">
        <v>9</v>
      </c>
      <c r="G11524" s="8" t="s">
        <v>19</v>
      </c>
      <c r="H11524" s="4" t="str">
        <f t="shared" si="359"/>
        <v>11</v>
      </c>
      <c r="I11524" s="13">
        <v>196.78370000000001</v>
      </c>
    </row>
    <row r="11525" spans="1:9" ht="15" customHeight="1" x14ac:dyDescent="0.25">
      <c r="A11525" s="5" t="str">
        <f t="shared" si="360"/>
        <v>Fluidized Bed</v>
      </c>
      <c r="B11525" s="5">
        <v>6</v>
      </c>
      <c r="C11525" s="6" t="s">
        <v>8</v>
      </c>
      <c r="D11525" s="6">
        <v>5</v>
      </c>
      <c r="E11525" s="7" t="s">
        <v>12</v>
      </c>
      <c r="F11525" s="7">
        <v>9</v>
      </c>
      <c r="G11525" s="8" t="s">
        <v>19</v>
      </c>
      <c r="H11525" s="4" t="str">
        <f t="shared" si="359"/>
        <v>11</v>
      </c>
      <c r="I11525" s="13">
        <v>39.483000000000004</v>
      </c>
    </row>
    <row r="11526" spans="1:9" ht="15" customHeight="1" x14ac:dyDescent="0.25">
      <c r="A11526" s="5" t="str">
        <f t="shared" si="360"/>
        <v>Hydropower</v>
      </c>
      <c r="B11526" s="5">
        <v>7</v>
      </c>
      <c r="C11526" s="6" t="s">
        <v>8</v>
      </c>
      <c r="D11526" s="6">
        <v>5</v>
      </c>
      <c r="E11526" s="7" t="s">
        <v>12</v>
      </c>
      <c r="F11526" s="7">
        <v>9</v>
      </c>
      <c r="G11526" s="8" t="s">
        <v>19</v>
      </c>
      <c r="H11526" s="4" t="str">
        <f t="shared" si="359"/>
        <v>11</v>
      </c>
      <c r="I11526" s="13">
        <v>0</v>
      </c>
    </row>
    <row r="11527" spans="1:9" ht="15" customHeight="1" x14ac:dyDescent="0.25">
      <c r="A11527" s="5" t="str">
        <f t="shared" si="360"/>
        <v>Wind</v>
      </c>
      <c r="B11527" s="5">
        <v>8</v>
      </c>
      <c r="C11527" s="6" t="s">
        <v>8</v>
      </c>
      <c r="D11527" s="6">
        <v>5</v>
      </c>
      <c r="E11527" s="7" t="s">
        <v>12</v>
      </c>
      <c r="F11527" s="7">
        <v>9</v>
      </c>
      <c r="G11527" s="8" t="s">
        <v>19</v>
      </c>
      <c r="H11527" s="4" t="str">
        <f t="shared" si="359"/>
        <v>11</v>
      </c>
      <c r="I11527" s="13">
        <v>9.2555000000000014</v>
      </c>
    </row>
    <row r="11528" spans="1:9" ht="15" customHeight="1" x14ac:dyDescent="0.25">
      <c r="A11528" s="5" t="str">
        <f t="shared" si="360"/>
        <v>Geothermal</v>
      </c>
      <c r="B11528" s="5">
        <v>9</v>
      </c>
      <c r="C11528" s="6" t="s">
        <v>8</v>
      </c>
      <c r="D11528" s="6">
        <v>5</v>
      </c>
      <c r="E11528" s="7" t="s">
        <v>12</v>
      </c>
      <c r="F11528" s="7">
        <v>9</v>
      </c>
      <c r="G11528" s="8" t="s">
        <v>19</v>
      </c>
      <c r="H11528" s="4" t="str">
        <f t="shared" ref="H11528:H11591" si="361">CONCATENATE(RIGHT(G11528,2))</f>
        <v>11</v>
      </c>
      <c r="I11528" s="13">
        <v>36.758352000000002</v>
      </c>
    </row>
    <row r="11529" spans="1:9" ht="15" customHeight="1" x14ac:dyDescent="0.25">
      <c r="A11529" s="5" t="str">
        <f t="shared" si="360"/>
        <v>Solar PV</v>
      </c>
      <c r="B11529" s="5">
        <v>10</v>
      </c>
      <c r="C11529" s="6" t="s">
        <v>8</v>
      </c>
      <c r="D11529" s="6">
        <v>5</v>
      </c>
      <c r="E11529" s="7" t="s">
        <v>12</v>
      </c>
      <c r="F11529" s="7">
        <v>9</v>
      </c>
      <c r="G11529" s="8" t="s">
        <v>19</v>
      </c>
      <c r="H11529" s="4" t="str">
        <f t="shared" si="361"/>
        <v>11</v>
      </c>
      <c r="I11529" s="13">
        <v>16.371000000000002</v>
      </c>
    </row>
    <row r="11530" spans="1:9" ht="15" customHeight="1" x14ac:dyDescent="0.25">
      <c r="A11530" s="5" t="str">
        <f t="shared" si="360"/>
        <v>Biomass</v>
      </c>
      <c r="B11530" s="5">
        <v>11</v>
      </c>
      <c r="C11530" s="6" t="s">
        <v>8</v>
      </c>
      <c r="D11530" s="6">
        <v>5</v>
      </c>
      <c r="E11530" s="7" t="s">
        <v>12</v>
      </c>
      <c r="F11530" s="7">
        <v>9</v>
      </c>
      <c r="G11530" s="8" t="s">
        <v>19</v>
      </c>
      <c r="H11530" s="4" t="str">
        <f t="shared" si="361"/>
        <v>11</v>
      </c>
      <c r="I11530" s="13">
        <v>5.3500000000000005</v>
      </c>
    </row>
    <row r="11531" spans="1:9" ht="15" customHeight="1" x14ac:dyDescent="0.25">
      <c r="A11531" s="5" t="str">
        <f t="shared" si="360"/>
        <v>Cogeneration</v>
      </c>
      <c r="B11531" s="5">
        <v>12</v>
      </c>
      <c r="C11531" s="6" t="s">
        <v>8</v>
      </c>
      <c r="D11531" s="6">
        <v>5</v>
      </c>
      <c r="E11531" s="7" t="s">
        <v>12</v>
      </c>
      <c r="F11531" s="7">
        <v>9</v>
      </c>
      <c r="G11531" s="8" t="s">
        <v>19</v>
      </c>
      <c r="H11531" s="4" t="str">
        <f t="shared" si="361"/>
        <v>11</v>
      </c>
      <c r="I11531" s="13">
        <v>25.783120804166671</v>
      </c>
    </row>
    <row r="11532" spans="1:9" ht="15" customHeight="1" x14ac:dyDescent="0.25">
      <c r="A11532" s="5" t="str">
        <f t="shared" si="360"/>
        <v>Nuclear</v>
      </c>
      <c r="B11532" s="5">
        <v>13</v>
      </c>
      <c r="C11532" s="6" t="s">
        <v>8</v>
      </c>
      <c r="D11532" s="6">
        <v>5</v>
      </c>
      <c r="E11532" s="7" t="s">
        <v>12</v>
      </c>
      <c r="F11532" s="7">
        <v>9</v>
      </c>
      <c r="G11532" s="8" t="s">
        <v>19</v>
      </c>
      <c r="H11532" s="4" t="str">
        <f t="shared" si="361"/>
        <v>11</v>
      </c>
      <c r="I11532" s="13">
        <v>24.770499999999998</v>
      </c>
    </row>
    <row r="11533" spans="1:9" ht="15" customHeight="1" x14ac:dyDescent="0.25">
      <c r="A11533" s="5" t="str">
        <f t="shared" si="360"/>
        <v>Conventional Thermoelectric</v>
      </c>
      <c r="B11533" s="5">
        <v>1</v>
      </c>
      <c r="C11533" s="6" t="s">
        <v>9</v>
      </c>
      <c r="D11533" s="6">
        <v>6</v>
      </c>
      <c r="E11533" s="7" t="s">
        <v>12</v>
      </c>
      <c r="F11533" s="7">
        <v>9</v>
      </c>
      <c r="G11533" s="8" t="s">
        <v>19</v>
      </c>
      <c r="H11533" s="4" t="str">
        <f t="shared" si="361"/>
        <v>11</v>
      </c>
      <c r="I11533" s="13">
        <v>63.954327999999997</v>
      </c>
    </row>
    <row r="11534" spans="1:9" ht="15" customHeight="1" x14ac:dyDescent="0.25">
      <c r="A11534" s="5" t="str">
        <f t="shared" si="360"/>
        <v>Combined Cycle</v>
      </c>
      <c r="B11534" s="5">
        <v>2</v>
      </c>
      <c r="C11534" s="6" t="s">
        <v>9</v>
      </c>
      <c r="D11534" s="6">
        <v>6</v>
      </c>
      <c r="E11534" s="7" t="s">
        <v>12</v>
      </c>
      <c r="F11534" s="7">
        <v>9</v>
      </c>
      <c r="G11534" s="8" t="s">
        <v>19</v>
      </c>
      <c r="H11534" s="4" t="str">
        <f t="shared" si="361"/>
        <v>11</v>
      </c>
      <c r="I11534" s="13">
        <v>25.783120804166671</v>
      </c>
    </row>
    <row r="11535" spans="1:9" ht="15" customHeight="1" x14ac:dyDescent="0.25">
      <c r="A11535" s="5" t="str">
        <f t="shared" si="360"/>
        <v>Coal</v>
      </c>
      <c r="B11535" s="5">
        <v>3</v>
      </c>
      <c r="C11535" s="6" t="s">
        <v>9</v>
      </c>
      <c r="D11535" s="6">
        <v>6</v>
      </c>
      <c r="E11535" s="7" t="s">
        <v>12</v>
      </c>
      <c r="F11535" s="7">
        <v>9</v>
      </c>
      <c r="G11535" s="8" t="s">
        <v>19</v>
      </c>
      <c r="H11535" s="4" t="str">
        <f t="shared" si="361"/>
        <v>11</v>
      </c>
      <c r="I11535" s="13">
        <v>39.483000000000004</v>
      </c>
    </row>
    <row r="11536" spans="1:9" ht="15" customHeight="1" x14ac:dyDescent="0.25">
      <c r="A11536" s="5" t="str">
        <f t="shared" ref="A11536:A11599" si="362">A11523</f>
        <v>Turbogas</v>
      </c>
      <c r="B11536" s="5">
        <v>4</v>
      </c>
      <c r="C11536" s="6" t="s">
        <v>9</v>
      </c>
      <c r="D11536" s="6">
        <v>6</v>
      </c>
      <c r="E11536" s="7" t="s">
        <v>12</v>
      </c>
      <c r="F11536" s="7">
        <v>9</v>
      </c>
      <c r="G11536" s="8" t="s">
        <v>19</v>
      </c>
      <c r="H11536" s="4" t="str">
        <f t="shared" si="361"/>
        <v>11</v>
      </c>
      <c r="I11536" s="13">
        <v>41.325210083333332</v>
      </c>
    </row>
    <row r="11537" spans="1:9" ht="15" customHeight="1" x14ac:dyDescent="0.25">
      <c r="A11537" s="5" t="str">
        <f t="shared" si="362"/>
        <v>Internal Combustion</v>
      </c>
      <c r="B11537" s="5">
        <v>5</v>
      </c>
      <c r="C11537" s="6" t="s">
        <v>9</v>
      </c>
      <c r="D11537" s="6">
        <v>6</v>
      </c>
      <c r="E11537" s="7" t="s">
        <v>12</v>
      </c>
      <c r="F11537" s="7">
        <v>9</v>
      </c>
      <c r="G11537" s="8" t="s">
        <v>19</v>
      </c>
      <c r="H11537" s="4" t="str">
        <f t="shared" si="361"/>
        <v>11</v>
      </c>
      <c r="I11537" s="13">
        <v>196.78370000000001</v>
      </c>
    </row>
    <row r="11538" spans="1:9" ht="15" customHeight="1" x14ac:dyDescent="0.25">
      <c r="A11538" s="5" t="str">
        <f t="shared" si="362"/>
        <v>Fluidized Bed</v>
      </c>
      <c r="B11538" s="5">
        <v>6</v>
      </c>
      <c r="C11538" s="6" t="s">
        <v>9</v>
      </c>
      <c r="D11538" s="6">
        <v>6</v>
      </c>
      <c r="E11538" s="7" t="s">
        <v>12</v>
      </c>
      <c r="F11538" s="7">
        <v>9</v>
      </c>
      <c r="G11538" s="8" t="s">
        <v>19</v>
      </c>
      <c r="H11538" s="4" t="str">
        <f t="shared" si="361"/>
        <v>11</v>
      </c>
      <c r="I11538" s="13">
        <v>39.483000000000004</v>
      </c>
    </row>
    <row r="11539" spans="1:9" ht="15" customHeight="1" x14ac:dyDescent="0.25">
      <c r="A11539" s="5" t="str">
        <f t="shared" si="362"/>
        <v>Hydropower</v>
      </c>
      <c r="B11539" s="5">
        <v>7</v>
      </c>
      <c r="C11539" s="6" t="s">
        <v>9</v>
      </c>
      <c r="D11539" s="6">
        <v>6</v>
      </c>
      <c r="E11539" s="7" t="s">
        <v>12</v>
      </c>
      <c r="F11539" s="7">
        <v>9</v>
      </c>
      <c r="G11539" s="8" t="s">
        <v>19</v>
      </c>
      <c r="H11539" s="4" t="str">
        <f t="shared" si="361"/>
        <v>11</v>
      </c>
      <c r="I11539" s="13">
        <v>0</v>
      </c>
    </row>
    <row r="11540" spans="1:9" ht="15" customHeight="1" x14ac:dyDescent="0.25">
      <c r="A11540" s="5" t="str">
        <f t="shared" si="362"/>
        <v>Wind</v>
      </c>
      <c r="B11540" s="5">
        <v>8</v>
      </c>
      <c r="C11540" s="6" t="s">
        <v>9</v>
      </c>
      <c r="D11540" s="6">
        <v>6</v>
      </c>
      <c r="E11540" s="7" t="s">
        <v>12</v>
      </c>
      <c r="F11540" s="7">
        <v>9</v>
      </c>
      <c r="G11540" s="8" t="s">
        <v>19</v>
      </c>
      <c r="H11540" s="4" t="str">
        <f t="shared" si="361"/>
        <v>11</v>
      </c>
      <c r="I11540" s="13">
        <v>9.2555000000000014</v>
      </c>
    </row>
    <row r="11541" spans="1:9" ht="15" customHeight="1" x14ac:dyDescent="0.25">
      <c r="A11541" s="5" t="str">
        <f t="shared" si="362"/>
        <v>Geothermal</v>
      </c>
      <c r="B11541" s="5">
        <v>9</v>
      </c>
      <c r="C11541" s="6" t="s">
        <v>9</v>
      </c>
      <c r="D11541" s="6">
        <v>6</v>
      </c>
      <c r="E11541" s="7" t="s">
        <v>12</v>
      </c>
      <c r="F11541" s="7">
        <v>9</v>
      </c>
      <c r="G11541" s="8" t="s">
        <v>19</v>
      </c>
      <c r="H11541" s="4" t="str">
        <f t="shared" si="361"/>
        <v>11</v>
      </c>
      <c r="I11541" s="13">
        <v>36.758352000000002</v>
      </c>
    </row>
    <row r="11542" spans="1:9" ht="15" customHeight="1" x14ac:dyDescent="0.25">
      <c r="A11542" s="5" t="str">
        <f t="shared" si="362"/>
        <v>Solar PV</v>
      </c>
      <c r="B11542" s="5">
        <v>10</v>
      </c>
      <c r="C11542" s="6" t="s">
        <v>9</v>
      </c>
      <c r="D11542" s="6">
        <v>6</v>
      </c>
      <c r="E11542" s="7" t="s">
        <v>12</v>
      </c>
      <c r="F11542" s="7">
        <v>9</v>
      </c>
      <c r="G11542" s="8" t="s">
        <v>19</v>
      </c>
      <c r="H11542" s="4" t="str">
        <f t="shared" si="361"/>
        <v>11</v>
      </c>
      <c r="I11542" s="13">
        <v>16.371000000000002</v>
      </c>
    </row>
    <row r="11543" spans="1:9" ht="15" customHeight="1" x14ac:dyDescent="0.25">
      <c r="A11543" s="5" t="str">
        <f t="shared" si="362"/>
        <v>Biomass</v>
      </c>
      <c r="B11543" s="5">
        <v>11</v>
      </c>
      <c r="C11543" s="6" t="s">
        <v>9</v>
      </c>
      <c r="D11543" s="6">
        <v>6</v>
      </c>
      <c r="E11543" s="7" t="s">
        <v>12</v>
      </c>
      <c r="F11543" s="7">
        <v>9</v>
      </c>
      <c r="G11543" s="8" t="s">
        <v>19</v>
      </c>
      <c r="H11543" s="4" t="str">
        <f t="shared" si="361"/>
        <v>11</v>
      </c>
      <c r="I11543" s="13">
        <v>5.3500000000000005</v>
      </c>
    </row>
    <row r="11544" spans="1:9" ht="15" customHeight="1" x14ac:dyDescent="0.25">
      <c r="A11544" s="5" t="str">
        <f t="shared" si="362"/>
        <v>Cogeneration</v>
      </c>
      <c r="B11544" s="5">
        <v>12</v>
      </c>
      <c r="C11544" s="6" t="s">
        <v>9</v>
      </c>
      <c r="D11544" s="6">
        <v>6</v>
      </c>
      <c r="E11544" s="7" t="s">
        <v>12</v>
      </c>
      <c r="F11544" s="7">
        <v>9</v>
      </c>
      <c r="G11544" s="8" t="s">
        <v>19</v>
      </c>
      <c r="H11544" s="4" t="str">
        <f t="shared" si="361"/>
        <v>11</v>
      </c>
      <c r="I11544" s="13">
        <v>25.783120804166671</v>
      </c>
    </row>
    <row r="11545" spans="1:9" ht="15" customHeight="1" x14ac:dyDescent="0.25">
      <c r="A11545" s="5" t="str">
        <f t="shared" si="362"/>
        <v>Nuclear</v>
      </c>
      <c r="B11545" s="5">
        <v>13</v>
      </c>
      <c r="C11545" s="6" t="s">
        <v>9</v>
      </c>
      <c r="D11545" s="6">
        <v>6</v>
      </c>
      <c r="E11545" s="7" t="s">
        <v>12</v>
      </c>
      <c r="F11545" s="7">
        <v>9</v>
      </c>
      <c r="G11545" s="8" t="s">
        <v>19</v>
      </c>
      <c r="H11545" s="4" t="str">
        <f t="shared" si="361"/>
        <v>11</v>
      </c>
      <c r="I11545" s="13">
        <v>24.770499999999998</v>
      </c>
    </row>
    <row r="11546" spans="1:9" ht="15" customHeight="1" x14ac:dyDescent="0.25">
      <c r="A11546" s="5" t="str">
        <f t="shared" si="362"/>
        <v>Conventional Thermoelectric</v>
      </c>
      <c r="B11546" s="5">
        <v>1</v>
      </c>
      <c r="C11546" s="6" t="s">
        <v>10</v>
      </c>
      <c r="D11546" s="6">
        <v>7</v>
      </c>
      <c r="E11546" s="7" t="s">
        <v>12</v>
      </c>
      <c r="F11546" s="7">
        <v>9</v>
      </c>
      <c r="G11546" s="8" t="s">
        <v>19</v>
      </c>
      <c r="H11546" s="4" t="str">
        <f t="shared" si="361"/>
        <v>11</v>
      </c>
      <c r="I11546" s="13">
        <v>63.954327999999997</v>
      </c>
    </row>
    <row r="11547" spans="1:9" ht="15" customHeight="1" x14ac:dyDescent="0.25">
      <c r="A11547" s="5" t="str">
        <f t="shared" si="362"/>
        <v>Combined Cycle</v>
      </c>
      <c r="B11547" s="5">
        <v>2</v>
      </c>
      <c r="C11547" s="6" t="s">
        <v>10</v>
      </c>
      <c r="D11547" s="6">
        <v>7</v>
      </c>
      <c r="E11547" s="7" t="s">
        <v>12</v>
      </c>
      <c r="F11547" s="7">
        <v>9</v>
      </c>
      <c r="G11547" s="8" t="s">
        <v>19</v>
      </c>
      <c r="H11547" s="4" t="str">
        <f t="shared" si="361"/>
        <v>11</v>
      </c>
      <c r="I11547" s="13">
        <v>38.176723937500007</v>
      </c>
    </row>
    <row r="11548" spans="1:9" ht="15" customHeight="1" x14ac:dyDescent="0.25">
      <c r="A11548" s="5" t="str">
        <f t="shared" si="362"/>
        <v>Coal</v>
      </c>
      <c r="B11548" s="5">
        <v>3</v>
      </c>
      <c r="C11548" s="6" t="s">
        <v>10</v>
      </c>
      <c r="D11548" s="6">
        <v>7</v>
      </c>
      <c r="E11548" s="7" t="s">
        <v>12</v>
      </c>
      <c r="F11548" s="7">
        <v>9</v>
      </c>
      <c r="G11548" s="8" t="s">
        <v>19</v>
      </c>
      <c r="H11548" s="4" t="str">
        <f t="shared" si="361"/>
        <v>11</v>
      </c>
      <c r="I11548" s="13">
        <v>39.483000000000004</v>
      </c>
    </row>
    <row r="11549" spans="1:9" ht="15" customHeight="1" x14ac:dyDescent="0.25">
      <c r="A11549" s="5" t="str">
        <f t="shared" si="362"/>
        <v>Turbogas</v>
      </c>
      <c r="B11549" s="5">
        <v>4</v>
      </c>
      <c r="C11549" s="6" t="s">
        <v>10</v>
      </c>
      <c r="D11549" s="6">
        <v>7</v>
      </c>
      <c r="E11549" s="7" t="s">
        <v>12</v>
      </c>
      <c r="F11549" s="7">
        <v>9</v>
      </c>
      <c r="G11549" s="8" t="s">
        <v>19</v>
      </c>
      <c r="H11549" s="4" t="str">
        <f t="shared" si="361"/>
        <v>11</v>
      </c>
      <c r="I11549" s="13">
        <v>61.189688750000002</v>
      </c>
    </row>
    <row r="11550" spans="1:9" ht="15" customHeight="1" x14ac:dyDescent="0.25">
      <c r="A11550" s="5" t="str">
        <f t="shared" si="362"/>
        <v>Internal Combustion</v>
      </c>
      <c r="B11550" s="5">
        <v>5</v>
      </c>
      <c r="C11550" s="6" t="s">
        <v>10</v>
      </c>
      <c r="D11550" s="6">
        <v>7</v>
      </c>
      <c r="E11550" s="7" t="s">
        <v>12</v>
      </c>
      <c r="F11550" s="7">
        <v>9</v>
      </c>
      <c r="G11550" s="8" t="s">
        <v>19</v>
      </c>
      <c r="H11550" s="4" t="str">
        <f t="shared" si="361"/>
        <v>11</v>
      </c>
      <c r="I11550" s="13">
        <v>196.78370000000001</v>
      </c>
    </row>
    <row r="11551" spans="1:9" ht="15" customHeight="1" x14ac:dyDescent="0.25">
      <c r="A11551" s="5" t="str">
        <f t="shared" si="362"/>
        <v>Fluidized Bed</v>
      </c>
      <c r="B11551" s="5">
        <v>6</v>
      </c>
      <c r="C11551" s="6" t="s">
        <v>10</v>
      </c>
      <c r="D11551" s="6">
        <v>7</v>
      </c>
      <c r="E11551" s="7" t="s">
        <v>12</v>
      </c>
      <c r="F11551" s="7">
        <v>9</v>
      </c>
      <c r="G11551" s="8" t="s">
        <v>19</v>
      </c>
      <c r="H11551" s="4" t="str">
        <f t="shared" si="361"/>
        <v>11</v>
      </c>
      <c r="I11551" s="13">
        <v>39.483000000000004</v>
      </c>
    </row>
    <row r="11552" spans="1:9" ht="15" customHeight="1" x14ac:dyDescent="0.25">
      <c r="A11552" s="5" t="str">
        <f t="shared" si="362"/>
        <v>Hydropower</v>
      </c>
      <c r="B11552" s="5">
        <v>7</v>
      </c>
      <c r="C11552" s="6" t="s">
        <v>10</v>
      </c>
      <c r="D11552" s="6">
        <v>7</v>
      </c>
      <c r="E11552" s="7" t="s">
        <v>12</v>
      </c>
      <c r="F11552" s="7">
        <v>9</v>
      </c>
      <c r="G11552" s="8" t="s">
        <v>19</v>
      </c>
      <c r="H11552" s="4" t="str">
        <f t="shared" si="361"/>
        <v>11</v>
      </c>
      <c r="I11552" s="13">
        <v>0</v>
      </c>
    </row>
    <row r="11553" spans="1:9" ht="15" customHeight="1" x14ac:dyDescent="0.25">
      <c r="A11553" s="5" t="str">
        <f t="shared" si="362"/>
        <v>Wind</v>
      </c>
      <c r="B11553" s="5">
        <v>8</v>
      </c>
      <c r="C11553" s="6" t="s">
        <v>10</v>
      </c>
      <c r="D11553" s="6">
        <v>7</v>
      </c>
      <c r="E11553" s="7" t="s">
        <v>12</v>
      </c>
      <c r="F11553" s="7">
        <v>9</v>
      </c>
      <c r="G11553" s="8" t="s">
        <v>19</v>
      </c>
      <c r="H11553" s="4" t="str">
        <f t="shared" si="361"/>
        <v>11</v>
      </c>
      <c r="I11553" s="13">
        <v>9.2555000000000014</v>
      </c>
    </row>
    <row r="11554" spans="1:9" ht="15" customHeight="1" x14ac:dyDescent="0.25">
      <c r="A11554" s="5" t="str">
        <f t="shared" si="362"/>
        <v>Geothermal</v>
      </c>
      <c r="B11554" s="5">
        <v>9</v>
      </c>
      <c r="C11554" s="6" t="s">
        <v>10</v>
      </c>
      <c r="D11554" s="6">
        <v>7</v>
      </c>
      <c r="E11554" s="7" t="s">
        <v>12</v>
      </c>
      <c r="F11554" s="7">
        <v>9</v>
      </c>
      <c r="G11554" s="8" t="s">
        <v>19</v>
      </c>
      <c r="H11554" s="4" t="str">
        <f t="shared" si="361"/>
        <v>11</v>
      </c>
      <c r="I11554" s="13">
        <v>36.758352000000002</v>
      </c>
    </row>
    <row r="11555" spans="1:9" ht="15" customHeight="1" x14ac:dyDescent="0.25">
      <c r="A11555" s="5" t="str">
        <f t="shared" si="362"/>
        <v>Solar PV</v>
      </c>
      <c r="B11555" s="5">
        <v>10</v>
      </c>
      <c r="C11555" s="6" t="s">
        <v>10</v>
      </c>
      <c r="D11555" s="6">
        <v>7</v>
      </c>
      <c r="E11555" s="7" t="s">
        <v>12</v>
      </c>
      <c r="F11555" s="7">
        <v>9</v>
      </c>
      <c r="G11555" s="8" t="s">
        <v>19</v>
      </c>
      <c r="H11555" s="4" t="str">
        <f t="shared" si="361"/>
        <v>11</v>
      </c>
      <c r="I11555" s="13">
        <v>16.371000000000002</v>
      </c>
    </row>
    <row r="11556" spans="1:9" ht="15" customHeight="1" x14ac:dyDescent="0.25">
      <c r="A11556" s="5" t="str">
        <f t="shared" si="362"/>
        <v>Biomass</v>
      </c>
      <c r="B11556" s="5">
        <v>11</v>
      </c>
      <c r="C11556" s="6" t="s">
        <v>10</v>
      </c>
      <c r="D11556" s="6">
        <v>7</v>
      </c>
      <c r="E11556" s="7" t="s">
        <v>12</v>
      </c>
      <c r="F11556" s="7">
        <v>9</v>
      </c>
      <c r="G11556" s="8" t="s">
        <v>19</v>
      </c>
      <c r="H11556" s="4" t="str">
        <f t="shared" si="361"/>
        <v>11</v>
      </c>
      <c r="I11556" s="13">
        <v>5.3500000000000005</v>
      </c>
    </row>
    <row r="11557" spans="1:9" ht="15" customHeight="1" x14ac:dyDescent="0.25">
      <c r="A11557" s="5" t="str">
        <f t="shared" si="362"/>
        <v>Cogeneration</v>
      </c>
      <c r="B11557" s="5">
        <v>12</v>
      </c>
      <c r="C11557" s="6" t="s">
        <v>10</v>
      </c>
      <c r="D11557" s="6">
        <v>7</v>
      </c>
      <c r="E11557" s="7" t="s">
        <v>12</v>
      </c>
      <c r="F11557" s="7">
        <v>9</v>
      </c>
      <c r="G11557" s="8" t="s">
        <v>19</v>
      </c>
      <c r="H11557" s="4" t="str">
        <f t="shared" si="361"/>
        <v>11</v>
      </c>
      <c r="I11557" s="13">
        <v>38.176723937500007</v>
      </c>
    </row>
    <row r="11558" spans="1:9" ht="15" customHeight="1" x14ac:dyDescent="0.25">
      <c r="A11558" s="5" t="str">
        <f t="shared" si="362"/>
        <v>Nuclear</v>
      </c>
      <c r="B11558" s="5">
        <v>13</v>
      </c>
      <c r="C11558" s="6" t="s">
        <v>10</v>
      </c>
      <c r="D11558" s="6">
        <v>7</v>
      </c>
      <c r="E11558" s="7" t="s">
        <v>12</v>
      </c>
      <c r="F11558" s="7">
        <v>9</v>
      </c>
      <c r="G11558" s="8" t="s">
        <v>19</v>
      </c>
      <c r="H11558" s="4" t="str">
        <f t="shared" si="361"/>
        <v>11</v>
      </c>
      <c r="I11558" s="13">
        <v>24.770499999999998</v>
      </c>
    </row>
    <row r="11559" spans="1:9" ht="15" customHeight="1" x14ac:dyDescent="0.25">
      <c r="A11559" s="5" t="str">
        <f t="shared" si="362"/>
        <v>Conventional Thermoelectric</v>
      </c>
      <c r="B11559" s="5">
        <v>1</v>
      </c>
      <c r="C11559" s="6" t="s">
        <v>11</v>
      </c>
      <c r="D11559" s="6">
        <v>8</v>
      </c>
      <c r="E11559" s="7" t="s">
        <v>12</v>
      </c>
      <c r="F11559" s="7">
        <v>9</v>
      </c>
      <c r="G11559" s="8" t="s">
        <v>19</v>
      </c>
      <c r="H11559" s="4" t="str">
        <f t="shared" si="361"/>
        <v>11</v>
      </c>
      <c r="I11559" s="13">
        <v>63.954327999999997</v>
      </c>
    </row>
    <row r="11560" spans="1:9" ht="15" customHeight="1" x14ac:dyDescent="0.25">
      <c r="A11560" s="5" t="str">
        <f t="shared" si="362"/>
        <v>Combined Cycle</v>
      </c>
      <c r="B11560" s="5">
        <v>2</v>
      </c>
      <c r="C11560" s="6" t="s">
        <v>11</v>
      </c>
      <c r="D11560" s="6">
        <v>8</v>
      </c>
      <c r="E11560" s="7" t="s">
        <v>12</v>
      </c>
      <c r="F11560" s="7">
        <v>9</v>
      </c>
      <c r="G11560" s="8" t="s">
        <v>19</v>
      </c>
      <c r="H11560" s="4" t="str">
        <f t="shared" si="361"/>
        <v>11</v>
      </c>
      <c r="I11560" s="13">
        <v>32.090579541666663</v>
      </c>
    </row>
    <row r="11561" spans="1:9" ht="15" customHeight="1" x14ac:dyDescent="0.25">
      <c r="A11561" s="5" t="str">
        <f t="shared" si="362"/>
        <v>Coal</v>
      </c>
      <c r="B11561" s="5">
        <v>3</v>
      </c>
      <c r="C11561" s="6" t="s">
        <v>11</v>
      </c>
      <c r="D11561" s="6">
        <v>8</v>
      </c>
      <c r="E11561" s="7" t="s">
        <v>12</v>
      </c>
      <c r="F11561" s="7">
        <v>9</v>
      </c>
      <c r="G11561" s="8" t="s">
        <v>19</v>
      </c>
      <c r="H11561" s="4" t="str">
        <f t="shared" si="361"/>
        <v>11</v>
      </c>
      <c r="I11561" s="13">
        <v>39.483000000000004</v>
      </c>
    </row>
    <row r="11562" spans="1:9" ht="15" customHeight="1" x14ac:dyDescent="0.25">
      <c r="A11562" s="5" t="str">
        <f t="shared" si="362"/>
        <v>Turbogas</v>
      </c>
      <c r="B11562" s="5">
        <v>4</v>
      </c>
      <c r="C11562" s="6" t="s">
        <v>11</v>
      </c>
      <c r="D11562" s="6">
        <v>8</v>
      </c>
      <c r="E11562" s="7" t="s">
        <v>12</v>
      </c>
      <c r="F11562" s="7">
        <v>9</v>
      </c>
      <c r="G11562" s="8" t="s">
        <v>19</v>
      </c>
      <c r="H11562" s="4" t="str">
        <f t="shared" si="361"/>
        <v>11</v>
      </c>
      <c r="I11562" s="13">
        <v>51.434810833333323</v>
      </c>
    </row>
    <row r="11563" spans="1:9" ht="15" customHeight="1" x14ac:dyDescent="0.25">
      <c r="A11563" s="5" t="str">
        <f t="shared" si="362"/>
        <v>Internal Combustion</v>
      </c>
      <c r="B11563" s="5">
        <v>5</v>
      </c>
      <c r="C11563" s="6" t="s">
        <v>11</v>
      </c>
      <c r="D11563" s="6">
        <v>8</v>
      </c>
      <c r="E11563" s="7" t="s">
        <v>12</v>
      </c>
      <c r="F11563" s="7">
        <v>9</v>
      </c>
      <c r="G11563" s="8" t="s">
        <v>19</v>
      </c>
      <c r="H11563" s="4" t="str">
        <f t="shared" si="361"/>
        <v>11</v>
      </c>
      <c r="I11563" s="13">
        <v>196.78370000000001</v>
      </c>
    </row>
    <row r="11564" spans="1:9" ht="15" customHeight="1" x14ac:dyDescent="0.25">
      <c r="A11564" s="5" t="str">
        <f t="shared" si="362"/>
        <v>Fluidized Bed</v>
      </c>
      <c r="B11564" s="5">
        <v>6</v>
      </c>
      <c r="C11564" s="6" t="s">
        <v>11</v>
      </c>
      <c r="D11564" s="6">
        <v>8</v>
      </c>
      <c r="E11564" s="7" t="s">
        <v>12</v>
      </c>
      <c r="F11564" s="7">
        <v>9</v>
      </c>
      <c r="G11564" s="8" t="s">
        <v>19</v>
      </c>
      <c r="H11564" s="4" t="str">
        <f t="shared" si="361"/>
        <v>11</v>
      </c>
      <c r="I11564" s="13">
        <v>39.483000000000004</v>
      </c>
    </row>
    <row r="11565" spans="1:9" ht="15" customHeight="1" x14ac:dyDescent="0.25">
      <c r="A11565" s="5" t="str">
        <f t="shared" si="362"/>
        <v>Hydropower</v>
      </c>
      <c r="B11565" s="5">
        <v>7</v>
      </c>
      <c r="C11565" s="6" t="s">
        <v>11</v>
      </c>
      <c r="D11565" s="6">
        <v>8</v>
      </c>
      <c r="E11565" s="7" t="s">
        <v>12</v>
      </c>
      <c r="F11565" s="7">
        <v>9</v>
      </c>
      <c r="G11565" s="8" t="s">
        <v>19</v>
      </c>
      <c r="H11565" s="4" t="str">
        <f t="shared" si="361"/>
        <v>11</v>
      </c>
      <c r="I11565" s="13">
        <v>0</v>
      </c>
    </row>
    <row r="11566" spans="1:9" ht="15" customHeight="1" x14ac:dyDescent="0.25">
      <c r="A11566" s="5" t="str">
        <f t="shared" si="362"/>
        <v>Wind</v>
      </c>
      <c r="B11566" s="5">
        <v>8</v>
      </c>
      <c r="C11566" s="6" t="s">
        <v>11</v>
      </c>
      <c r="D11566" s="6">
        <v>8</v>
      </c>
      <c r="E11566" s="7" t="s">
        <v>12</v>
      </c>
      <c r="F11566" s="7">
        <v>9</v>
      </c>
      <c r="G11566" s="8" t="s">
        <v>19</v>
      </c>
      <c r="H11566" s="4" t="str">
        <f t="shared" si="361"/>
        <v>11</v>
      </c>
      <c r="I11566" s="13">
        <v>9.2555000000000014</v>
      </c>
    </row>
    <row r="11567" spans="1:9" ht="15" customHeight="1" x14ac:dyDescent="0.25">
      <c r="A11567" s="5" t="str">
        <f t="shared" si="362"/>
        <v>Geothermal</v>
      </c>
      <c r="B11567" s="5">
        <v>9</v>
      </c>
      <c r="C11567" s="6" t="s">
        <v>11</v>
      </c>
      <c r="D11567" s="6">
        <v>8</v>
      </c>
      <c r="E11567" s="7" t="s">
        <v>12</v>
      </c>
      <c r="F11567" s="7">
        <v>9</v>
      </c>
      <c r="G11567" s="8" t="s">
        <v>19</v>
      </c>
      <c r="H11567" s="4" t="str">
        <f t="shared" si="361"/>
        <v>11</v>
      </c>
      <c r="I11567" s="13">
        <v>36.758352000000002</v>
      </c>
    </row>
    <row r="11568" spans="1:9" ht="15" customHeight="1" x14ac:dyDescent="0.25">
      <c r="A11568" s="5" t="str">
        <f t="shared" si="362"/>
        <v>Solar PV</v>
      </c>
      <c r="B11568" s="5">
        <v>10</v>
      </c>
      <c r="C11568" s="6" t="s">
        <v>11</v>
      </c>
      <c r="D11568" s="6">
        <v>8</v>
      </c>
      <c r="E11568" s="7" t="s">
        <v>12</v>
      </c>
      <c r="F11568" s="7">
        <v>9</v>
      </c>
      <c r="G11568" s="8" t="s">
        <v>19</v>
      </c>
      <c r="H11568" s="4" t="str">
        <f t="shared" si="361"/>
        <v>11</v>
      </c>
      <c r="I11568" s="13">
        <v>16.371000000000002</v>
      </c>
    </row>
    <row r="11569" spans="1:9" ht="15" customHeight="1" x14ac:dyDescent="0.25">
      <c r="A11569" s="5" t="str">
        <f t="shared" si="362"/>
        <v>Biomass</v>
      </c>
      <c r="B11569" s="5">
        <v>11</v>
      </c>
      <c r="C11569" s="6" t="s">
        <v>11</v>
      </c>
      <c r="D11569" s="6">
        <v>8</v>
      </c>
      <c r="E11569" s="7" t="s">
        <v>12</v>
      </c>
      <c r="F11569" s="7">
        <v>9</v>
      </c>
      <c r="G11569" s="8" t="s">
        <v>19</v>
      </c>
      <c r="H11569" s="4" t="str">
        <f t="shared" si="361"/>
        <v>11</v>
      </c>
      <c r="I11569" s="13">
        <v>5.3500000000000005</v>
      </c>
    </row>
    <row r="11570" spans="1:9" ht="15" customHeight="1" x14ac:dyDescent="0.25">
      <c r="A11570" s="5" t="str">
        <f t="shared" si="362"/>
        <v>Cogeneration</v>
      </c>
      <c r="B11570" s="5">
        <v>12</v>
      </c>
      <c r="C11570" s="6" t="s">
        <v>11</v>
      </c>
      <c r="D11570" s="6">
        <v>8</v>
      </c>
      <c r="E11570" s="7" t="s">
        <v>12</v>
      </c>
      <c r="F11570" s="7">
        <v>9</v>
      </c>
      <c r="G11570" s="8" t="s">
        <v>19</v>
      </c>
      <c r="H11570" s="4" t="str">
        <f t="shared" si="361"/>
        <v>11</v>
      </c>
      <c r="I11570" s="13">
        <v>32.090579541666663</v>
      </c>
    </row>
    <row r="11571" spans="1:9" ht="15" customHeight="1" x14ac:dyDescent="0.25">
      <c r="A11571" s="5" t="str">
        <f t="shared" si="362"/>
        <v>Nuclear</v>
      </c>
      <c r="B11571" s="5">
        <v>13</v>
      </c>
      <c r="C11571" s="6" t="s">
        <v>11</v>
      </c>
      <c r="D11571" s="6">
        <v>8</v>
      </c>
      <c r="E11571" s="7" t="s">
        <v>12</v>
      </c>
      <c r="F11571" s="7">
        <v>9</v>
      </c>
      <c r="G11571" s="8" t="s">
        <v>19</v>
      </c>
      <c r="H11571" s="4" t="str">
        <f t="shared" si="361"/>
        <v>11</v>
      </c>
      <c r="I11571" s="13">
        <v>24.770499999999998</v>
      </c>
    </row>
    <row r="11572" spans="1:9" ht="15" customHeight="1" x14ac:dyDescent="0.25">
      <c r="A11572" s="5" t="str">
        <f t="shared" si="362"/>
        <v>Conventional Thermoelectric</v>
      </c>
      <c r="B11572" s="5">
        <v>1</v>
      </c>
      <c r="C11572" s="6" t="s">
        <v>12</v>
      </c>
      <c r="D11572" s="6">
        <v>9</v>
      </c>
      <c r="E11572" s="7" t="s">
        <v>12</v>
      </c>
      <c r="F11572" s="7">
        <v>9</v>
      </c>
      <c r="G11572" s="8" t="s">
        <v>19</v>
      </c>
      <c r="H11572" s="4" t="str">
        <f t="shared" si="361"/>
        <v>11</v>
      </c>
      <c r="I11572" s="13">
        <v>59.770399999999995</v>
      </c>
    </row>
    <row r="11573" spans="1:9" ht="15" customHeight="1" x14ac:dyDescent="0.25">
      <c r="A11573" s="5" t="str">
        <f t="shared" si="362"/>
        <v>Combined Cycle</v>
      </c>
      <c r="B11573" s="5">
        <v>2</v>
      </c>
      <c r="C11573" s="6" t="s">
        <v>12</v>
      </c>
      <c r="D11573" s="6">
        <v>9</v>
      </c>
      <c r="E11573" s="7" t="s">
        <v>12</v>
      </c>
      <c r="F11573" s="7">
        <v>9</v>
      </c>
      <c r="G11573" s="8" t="s">
        <v>19</v>
      </c>
      <c r="H11573" s="4" t="str">
        <f t="shared" si="361"/>
        <v>11</v>
      </c>
      <c r="I11573" s="13">
        <v>24.8203</v>
      </c>
    </row>
    <row r="11574" spans="1:9" ht="15" customHeight="1" x14ac:dyDescent="0.25">
      <c r="A11574" s="5" t="str">
        <f t="shared" si="362"/>
        <v>Coal</v>
      </c>
      <c r="B11574" s="5">
        <v>3</v>
      </c>
      <c r="C11574" s="6" t="s">
        <v>12</v>
      </c>
      <c r="D11574" s="6">
        <v>9</v>
      </c>
      <c r="E11574" s="7" t="s">
        <v>12</v>
      </c>
      <c r="F11574" s="7">
        <v>9</v>
      </c>
      <c r="G11574" s="8" t="s">
        <v>19</v>
      </c>
      <c r="H11574" s="4" t="str">
        <f t="shared" si="361"/>
        <v>11</v>
      </c>
      <c r="I11574" s="13">
        <v>36.9</v>
      </c>
    </row>
    <row r="11575" spans="1:9" ht="15" customHeight="1" x14ac:dyDescent="0.25">
      <c r="A11575" s="5" t="str">
        <f t="shared" si="362"/>
        <v>Turbogas</v>
      </c>
      <c r="B11575" s="5">
        <v>4</v>
      </c>
      <c r="C11575" s="6" t="s">
        <v>12</v>
      </c>
      <c r="D11575" s="6">
        <v>9</v>
      </c>
      <c r="E11575" s="7" t="s">
        <v>12</v>
      </c>
      <c r="F11575" s="7">
        <v>9</v>
      </c>
      <c r="G11575" s="8" t="s">
        <v>19</v>
      </c>
      <c r="H11575" s="4" t="str">
        <f t="shared" si="361"/>
        <v>11</v>
      </c>
      <c r="I11575" s="13">
        <v>39.781999999999996</v>
      </c>
    </row>
    <row r="11576" spans="1:9" ht="15" customHeight="1" x14ac:dyDescent="0.25">
      <c r="A11576" s="5" t="str">
        <f t="shared" si="362"/>
        <v>Internal Combustion</v>
      </c>
      <c r="B11576" s="5">
        <v>5</v>
      </c>
      <c r="C11576" s="6" t="s">
        <v>12</v>
      </c>
      <c r="D11576" s="6">
        <v>9</v>
      </c>
      <c r="E11576" s="7" t="s">
        <v>12</v>
      </c>
      <c r="F11576" s="7">
        <v>9</v>
      </c>
      <c r="G11576" s="8" t="s">
        <v>19</v>
      </c>
      <c r="H11576" s="4" t="str">
        <f t="shared" si="361"/>
        <v>11</v>
      </c>
      <c r="I11576" s="13">
        <v>183.91</v>
      </c>
    </row>
    <row r="11577" spans="1:9" ht="15" customHeight="1" x14ac:dyDescent="0.25">
      <c r="A11577" s="5" t="str">
        <f t="shared" si="362"/>
        <v>Fluidized Bed</v>
      </c>
      <c r="B11577" s="5">
        <v>6</v>
      </c>
      <c r="C11577" s="6" t="s">
        <v>12</v>
      </c>
      <c r="D11577" s="6">
        <v>9</v>
      </c>
      <c r="E11577" s="7" t="s">
        <v>12</v>
      </c>
      <c r="F11577" s="7">
        <v>9</v>
      </c>
      <c r="G11577" s="8" t="s">
        <v>19</v>
      </c>
      <c r="H11577" s="4" t="str">
        <f t="shared" si="361"/>
        <v>11</v>
      </c>
      <c r="I11577" s="13">
        <v>36.9</v>
      </c>
    </row>
    <row r="11578" spans="1:9" ht="15" customHeight="1" x14ac:dyDescent="0.25">
      <c r="A11578" s="5" t="str">
        <f t="shared" si="362"/>
        <v>Hydropower</v>
      </c>
      <c r="B11578" s="5">
        <v>7</v>
      </c>
      <c r="C11578" s="6" t="s">
        <v>12</v>
      </c>
      <c r="D11578" s="6">
        <v>9</v>
      </c>
      <c r="E11578" s="7" t="s">
        <v>12</v>
      </c>
      <c r="F11578" s="7">
        <v>9</v>
      </c>
      <c r="G11578" s="8" t="s">
        <v>19</v>
      </c>
      <c r="H11578" s="4" t="str">
        <f t="shared" si="361"/>
        <v>11</v>
      </c>
      <c r="I11578" s="13">
        <v>0</v>
      </c>
    </row>
    <row r="11579" spans="1:9" ht="15" customHeight="1" x14ac:dyDescent="0.25">
      <c r="A11579" s="5" t="str">
        <f t="shared" si="362"/>
        <v>Wind</v>
      </c>
      <c r="B11579" s="5">
        <v>8</v>
      </c>
      <c r="C11579" s="6" t="s">
        <v>12</v>
      </c>
      <c r="D11579" s="6">
        <v>9</v>
      </c>
      <c r="E11579" s="7" t="s">
        <v>12</v>
      </c>
      <c r="F11579" s="7">
        <v>9</v>
      </c>
      <c r="G11579" s="8" t="s">
        <v>19</v>
      </c>
      <c r="H11579" s="4" t="str">
        <f t="shared" si="361"/>
        <v>11</v>
      </c>
      <c r="I11579" s="13">
        <v>8.65</v>
      </c>
    </row>
    <row r="11580" spans="1:9" ht="15" customHeight="1" x14ac:dyDescent="0.25">
      <c r="A11580" s="5" t="str">
        <f t="shared" si="362"/>
        <v>Geothermal</v>
      </c>
      <c r="B11580" s="5">
        <v>9</v>
      </c>
      <c r="C11580" s="6" t="s">
        <v>12</v>
      </c>
      <c r="D11580" s="6">
        <v>9</v>
      </c>
      <c r="E11580" s="7" t="s">
        <v>12</v>
      </c>
      <c r="F11580" s="7">
        <v>9</v>
      </c>
      <c r="G11580" s="8" t="s">
        <v>19</v>
      </c>
      <c r="H11580" s="4" t="str">
        <f t="shared" si="361"/>
        <v>11</v>
      </c>
      <c r="I11580" s="13">
        <v>34.3536</v>
      </c>
    </row>
    <row r="11581" spans="1:9" ht="15" customHeight="1" x14ac:dyDescent="0.25">
      <c r="A11581" s="5" t="str">
        <f t="shared" si="362"/>
        <v>Solar PV</v>
      </c>
      <c r="B11581" s="5">
        <v>10</v>
      </c>
      <c r="C11581" s="6" t="s">
        <v>12</v>
      </c>
      <c r="D11581" s="6">
        <v>9</v>
      </c>
      <c r="E11581" s="7" t="s">
        <v>12</v>
      </c>
      <c r="F11581" s="7">
        <v>9</v>
      </c>
      <c r="G11581" s="8" t="s">
        <v>19</v>
      </c>
      <c r="H11581" s="4" t="str">
        <f t="shared" si="361"/>
        <v>11</v>
      </c>
      <c r="I11581" s="13">
        <v>15.3</v>
      </c>
    </row>
    <row r="11582" spans="1:9" ht="15" customHeight="1" x14ac:dyDescent="0.25">
      <c r="A11582" s="5" t="str">
        <f t="shared" si="362"/>
        <v>Biomass</v>
      </c>
      <c r="B11582" s="5">
        <v>11</v>
      </c>
      <c r="C11582" s="6" t="s">
        <v>12</v>
      </c>
      <c r="D11582" s="6">
        <v>9</v>
      </c>
      <c r="E11582" s="7" t="s">
        <v>12</v>
      </c>
      <c r="F11582" s="7">
        <v>9</v>
      </c>
      <c r="G11582" s="8" t="s">
        <v>19</v>
      </c>
      <c r="H11582" s="4" t="str">
        <f t="shared" si="361"/>
        <v>11</v>
      </c>
      <c r="I11582" s="13">
        <v>5</v>
      </c>
    </row>
    <row r="11583" spans="1:9" ht="15" customHeight="1" x14ac:dyDescent="0.25">
      <c r="A11583" s="5" t="str">
        <f t="shared" si="362"/>
        <v>Cogeneration</v>
      </c>
      <c r="B11583" s="5">
        <v>12</v>
      </c>
      <c r="C11583" s="6" t="s">
        <v>12</v>
      </c>
      <c r="D11583" s="6">
        <v>9</v>
      </c>
      <c r="E11583" s="7" t="s">
        <v>12</v>
      </c>
      <c r="F11583" s="7">
        <v>9</v>
      </c>
      <c r="G11583" s="8" t="s">
        <v>19</v>
      </c>
      <c r="H11583" s="4" t="str">
        <f t="shared" si="361"/>
        <v>11</v>
      </c>
      <c r="I11583" s="13">
        <v>24.8203</v>
      </c>
    </row>
    <row r="11584" spans="1:9" ht="15" customHeight="1" x14ac:dyDescent="0.25">
      <c r="A11584" s="5" t="str">
        <f t="shared" si="362"/>
        <v>Nuclear</v>
      </c>
      <c r="B11584" s="5">
        <v>13</v>
      </c>
      <c r="C11584" s="6" t="s">
        <v>12</v>
      </c>
      <c r="D11584" s="6">
        <v>9</v>
      </c>
      <c r="E11584" s="7" t="s">
        <v>12</v>
      </c>
      <c r="F11584" s="7">
        <v>9</v>
      </c>
      <c r="G11584" s="8" t="s">
        <v>19</v>
      </c>
      <c r="H11584" s="4" t="str">
        <f t="shared" si="361"/>
        <v>11</v>
      </c>
      <c r="I11584" s="13">
        <v>23.15</v>
      </c>
    </row>
    <row r="11585" spans="1:9" ht="15" customHeight="1" x14ac:dyDescent="0.25">
      <c r="A11585" s="5" t="str">
        <f t="shared" si="362"/>
        <v>Conventional Thermoelectric</v>
      </c>
      <c r="B11585" s="5">
        <v>1</v>
      </c>
      <c r="C11585" s="6" t="s">
        <v>4</v>
      </c>
      <c r="D11585" s="6">
        <v>1</v>
      </c>
      <c r="E11585" s="7" t="s">
        <v>4</v>
      </c>
      <c r="F11585" s="7">
        <v>1</v>
      </c>
      <c r="G11585" s="8" t="s">
        <v>20</v>
      </c>
      <c r="H11585" s="4" t="str">
        <f t="shared" si="361"/>
        <v>12</v>
      </c>
      <c r="I11585" s="13">
        <v>59.770399999999995</v>
      </c>
    </row>
    <row r="11586" spans="1:9" ht="15" customHeight="1" x14ac:dyDescent="0.25">
      <c r="A11586" s="5" t="str">
        <f t="shared" si="362"/>
        <v>Combined Cycle</v>
      </c>
      <c r="B11586" s="5">
        <v>2</v>
      </c>
      <c r="C11586" s="6" t="s">
        <v>4</v>
      </c>
      <c r="D11586" s="6">
        <v>1</v>
      </c>
      <c r="E11586" s="7" t="s">
        <v>4</v>
      </c>
      <c r="F11586" s="7">
        <v>1</v>
      </c>
      <c r="G11586" s="8" t="s">
        <v>20</v>
      </c>
      <c r="H11586" s="4" t="str">
        <f t="shared" si="361"/>
        <v>12</v>
      </c>
      <c r="I11586" s="13">
        <v>37.230449999999998</v>
      </c>
    </row>
    <row r="11587" spans="1:9" ht="15" customHeight="1" x14ac:dyDescent="0.25">
      <c r="A11587" s="5" t="str">
        <f t="shared" si="362"/>
        <v>Coal</v>
      </c>
      <c r="B11587" s="5">
        <v>3</v>
      </c>
      <c r="C11587" s="6" t="s">
        <v>4</v>
      </c>
      <c r="D11587" s="6">
        <v>1</v>
      </c>
      <c r="E11587" s="7" t="s">
        <v>4</v>
      </c>
      <c r="F11587" s="7">
        <v>1</v>
      </c>
      <c r="G11587" s="8" t="s">
        <v>20</v>
      </c>
      <c r="H11587" s="4" t="str">
        <f t="shared" si="361"/>
        <v>12</v>
      </c>
      <c r="I11587" s="13">
        <v>36.9</v>
      </c>
    </row>
    <row r="11588" spans="1:9" ht="15" customHeight="1" x14ac:dyDescent="0.25">
      <c r="A11588" s="5" t="str">
        <f t="shared" si="362"/>
        <v>Turbogas</v>
      </c>
      <c r="B11588" s="5">
        <v>4</v>
      </c>
      <c r="C11588" s="6" t="s">
        <v>4</v>
      </c>
      <c r="D11588" s="6">
        <v>1</v>
      </c>
      <c r="E11588" s="7" t="s">
        <v>4</v>
      </c>
      <c r="F11588" s="7">
        <v>1</v>
      </c>
      <c r="G11588" s="8" t="s">
        <v>20</v>
      </c>
      <c r="H11588" s="4" t="str">
        <f t="shared" si="361"/>
        <v>12</v>
      </c>
      <c r="I11588" s="13">
        <v>59.672999999999995</v>
      </c>
    </row>
    <row r="11589" spans="1:9" ht="15" customHeight="1" x14ac:dyDescent="0.25">
      <c r="A11589" s="5" t="str">
        <f t="shared" si="362"/>
        <v>Internal Combustion</v>
      </c>
      <c r="B11589" s="5">
        <v>5</v>
      </c>
      <c r="C11589" s="6" t="s">
        <v>4</v>
      </c>
      <c r="D11589" s="6">
        <v>1</v>
      </c>
      <c r="E11589" s="7" t="s">
        <v>4</v>
      </c>
      <c r="F11589" s="7">
        <v>1</v>
      </c>
      <c r="G11589" s="8" t="s">
        <v>20</v>
      </c>
      <c r="H11589" s="4" t="str">
        <f t="shared" si="361"/>
        <v>12</v>
      </c>
      <c r="I11589" s="13">
        <v>183.91</v>
      </c>
    </row>
    <row r="11590" spans="1:9" ht="15" customHeight="1" x14ac:dyDescent="0.25">
      <c r="A11590" s="5" t="str">
        <f t="shared" si="362"/>
        <v>Fluidized Bed</v>
      </c>
      <c r="B11590" s="5">
        <v>6</v>
      </c>
      <c r="C11590" s="6" t="s">
        <v>4</v>
      </c>
      <c r="D11590" s="6">
        <v>1</v>
      </c>
      <c r="E11590" s="7" t="s">
        <v>4</v>
      </c>
      <c r="F11590" s="7">
        <v>1</v>
      </c>
      <c r="G11590" s="8" t="s">
        <v>20</v>
      </c>
      <c r="H11590" s="4" t="str">
        <f t="shared" si="361"/>
        <v>12</v>
      </c>
      <c r="I11590" s="13">
        <v>36.9</v>
      </c>
    </row>
    <row r="11591" spans="1:9" ht="15" customHeight="1" x14ac:dyDescent="0.25">
      <c r="A11591" s="5" t="str">
        <f t="shared" si="362"/>
        <v>Hydropower</v>
      </c>
      <c r="B11591" s="5">
        <v>7</v>
      </c>
      <c r="C11591" s="6" t="s">
        <v>4</v>
      </c>
      <c r="D11591" s="6">
        <v>1</v>
      </c>
      <c r="E11591" s="7" t="s">
        <v>4</v>
      </c>
      <c r="F11591" s="7">
        <v>1</v>
      </c>
      <c r="G11591" s="8" t="s">
        <v>20</v>
      </c>
      <c r="H11591" s="4" t="str">
        <f t="shared" si="361"/>
        <v>12</v>
      </c>
      <c r="I11591" s="13">
        <v>0</v>
      </c>
    </row>
    <row r="11592" spans="1:9" ht="15" customHeight="1" x14ac:dyDescent="0.25">
      <c r="A11592" s="5" t="str">
        <f t="shared" si="362"/>
        <v>Wind</v>
      </c>
      <c r="B11592" s="5">
        <v>8</v>
      </c>
      <c r="C11592" s="6" t="s">
        <v>4</v>
      </c>
      <c r="D11592" s="6">
        <v>1</v>
      </c>
      <c r="E11592" s="7" t="s">
        <v>4</v>
      </c>
      <c r="F11592" s="7">
        <v>1</v>
      </c>
      <c r="G11592" s="8" t="s">
        <v>20</v>
      </c>
      <c r="H11592" s="4" t="str">
        <f t="shared" ref="H11592:H11655" si="363">CONCATENATE(RIGHT(G11592,2))</f>
        <v>12</v>
      </c>
      <c r="I11592" s="13">
        <v>8.65</v>
      </c>
    </row>
    <row r="11593" spans="1:9" ht="15" customHeight="1" x14ac:dyDescent="0.25">
      <c r="A11593" s="5" t="str">
        <f t="shared" si="362"/>
        <v>Geothermal</v>
      </c>
      <c r="B11593" s="5">
        <v>9</v>
      </c>
      <c r="C11593" s="6" t="s">
        <v>4</v>
      </c>
      <c r="D11593" s="6">
        <v>1</v>
      </c>
      <c r="E11593" s="7" t="s">
        <v>4</v>
      </c>
      <c r="F11593" s="7">
        <v>1</v>
      </c>
      <c r="G11593" s="8" t="s">
        <v>20</v>
      </c>
      <c r="H11593" s="4" t="str">
        <f t="shared" si="363"/>
        <v>12</v>
      </c>
      <c r="I11593" s="13">
        <v>34.3536</v>
      </c>
    </row>
    <row r="11594" spans="1:9" ht="15" customHeight="1" x14ac:dyDescent="0.25">
      <c r="A11594" s="5" t="str">
        <f t="shared" si="362"/>
        <v>Solar PV</v>
      </c>
      <c r="B11594" s="5">
        <v>10</v>
      </c>
      <c r="C11594" s="6" t="s">
        <v>4</v>
      </c>
      <c r="D11594" s="6">
        <v>1</v>
      </c>
      <c r="E11594" s="7" t="s">
        <v>4</v>
      </c>
      <c r="F11594" s="7">
        <v>1</v>
      </c>
      <c r="G11594" s="8" t="s">
        <v>20</v>
      </c>
      <c r="H11594" s="4" t="str">
        <f t="shared" si="363"/>
        <v>12</v>
      </c>
      <c r="I11594" s="13">
        <v>15.3</v>
      </c>
    </row>
    <row r="11595" spans="1:9" ht="15" customHeight="1" x14ac:dyDescent="0.25">
      <c r="A11595" s="5" t="str">
        <f t="shared" si="362"/>
        <v>Biomass</v>
      </c>
      <c r="B11595" s="5">
        <v>11</v>
      </c>
      <c r="C11595" s="6" t="s">
        <v>4</v>
      </c>
      <c r="D11595" s="6">
        <v>1</v>
      </c>
      <c r="E11595" s="7" t="s">
        <v>4</v>
      </c>
      <c r="F11595" s="7">
        <v>1</v>
      </c>
      <c r="G11595" s="8" t="s">
        <v>20</v>
      </c>
      <c r="H11595" s="4" t="str">
        <f t="shared" si="363"/>
        <v>12</v>
      </c>
      <c r="I11595" s="13">
        <v>5</v>
      </c>
    </row>
    <row r="11596" spans="1:9" ht="15" customHeight="1" x14ac:dyDescent="0.25">
      <c r="A11596" s="5" t="str">
        <f t="shared" si="362"/>
        <v>Cogeneration</v>
      </c>
      <c r="B11596" s="5">
        <v>12</v>
      </c>
      <c r="C11596" s="6" t="s">
        <v>4</v>
      </c>
      <c r="D11596" s="6">
        <v>1</v>
      </c>
      <c r="E11596" s="7" t="s">
        <v>4</v>
      </c>
      <c r="F11596" s="7">
        <v>1</v>
      </c>
      <c r="G11596" s="8" t="s">
        <v>20</v>
      </c>
      <c r="H11596" s="4" t="str">
        <f t="shared" si="363"/>
        <v>12</v>
      </c>
      <c r="I11596" s="13">
        <v>37.230449999999998</v>
      </c>
    </row>
    <row r="11597" spans="1:9" ht="15" customHeight="1" x14ac:dyDescent="0.25">
      <c r="A11597" s="5" t="str">
        <f t="shared" si="362"/>
        <v>Nuclear</v>
      </c>
      <c r="B11597" s="5">
        <v>13</v>
      </c>
      <c r="C11597" s="6" t="s">
        <v>4</v>
      </c>
      <c r="D11597" s="6">
        <v>1</v>
      </c>
      <c r="E11597" s="7" t="s">
        <v>4</v>
      </c>
      <c r="F11597" s="7">
        <v>1</v>
      </c>
      <c r="G11597" s="8" t="s">
        <v>20</v>
      </c>
      <c r="H11597" s="4" t="str">
        <f t="shared" si="363"/>
        <v>12</v>
      </c>
      <c r="I11597" s="13">
        <v>23.15</v>
      </c>
    </row>
    <row r="11598" spans="1:9" ht="15" customHeight="1" x14ac:dyDescent="0.25">
      <c r="A11598" s="5" t="str">
        <f t="shared" si="362"/>
        <v>Conventional Thermoelectric</v>
      </c>
      <c r="B11598" s="5">
        <v>1</v>
      </c>
      <c r="C11598" s="6" t="s">
        <v>5</v>
      </c>
      <c r="D11598" s="6">
        <v>2</v>
      </c>
      <c r="E11598" s="7" t="s">
        <v>4</v>
      </c>
      <c r="F11598" s="7">
        <v>1</v>
      </c>
      <c r="G11598" s="8" t="s">
        <v>20</v>
      </c>
      <c r="H11598" s="4" t="str">
        <f t="shared" si="363"/>
        <v>12</v>
      </c>
      <c r="I11598" s="13">
        <v>63.954327999999997</v>
      </c>
    </row>
    <row r="11599" spans="1:9" ht="15" customHeight="1" x14ac:dyDescent="0.25">
      <c r="A11599" s="5" t="str">
        <f t="shared" si="362"/>
        <v>Combined Cycle</v>
      </c>
      <c r="B11599" s="5">
        <v>2</v>
      </c>
      <c r="C11599" s="6" t="s">
        <v>5</v>
      </c>
      <c r="D11599" s="6">
        <v>2</v>
      </c>
      <c r="E11599" s="7" t="s">
        <v>4</v>
      </c>
      <c r="F11599" s="7">
        <v>1</v>
      </c>
      <c r="G11599" s="8" t="s">
        <v>20</v>
      </c>
      <c r="H11599" s="4" t="str">
        <f t="shared" si="363"/>
        <v>12</v>
      </c>
      <c r="I11599" s="13">
        <v>39.836581500000001</v>
      </c>
    </row>
    <row r="11600" spans="1:9" ht="15" customHeight="1" x14ac:dyDescent="0.25">
      <c r="A11600" s="5" t="str">
        <f t="shared" ref="A11600:A11663" si="364">A11587</f>
        <v>Coal</v>
      </c>
      <c r="B11600" s="5">
        <v>3</v>
      </c>
      <c r="C11600" s="6" t="s">
        <v>5</v>
      </c>
      <c r="D11600" s="6">
        <v>2</v>
      </c>
      <c r="E11600" s="7" t="s">
        <v>4</v>
      </c>
      <c r="F11600" s="7">
        <v>1</v>
      </c>
      <c r="G11600" s="8" t="s">
        <v>20</v>
      </c>
      <c r="H11600" s="4" t="str">
        <f t="shared" si="363"/>
        <v>12</v>
      </c>
      <c r="I11600" s="13">
        <v>39.483000000000004</v>
      </c>
    </row>
    <row r="11601" spans="1:9" ht="15" customHeight="1" x14ac:dyDescent="0.25">
      <c r="A11601" s="5" t="str">
        <f t="shared" si="364"/>
        <v>Turbogas</v>
      </c>
      <c r="B11601" s="5">
        <v>4</v>
      </c>
      <c r="C11601" s="6" t="s">
        <v>5</v>
      </c>
      <c r="D11601" s="6">
        <v>2</v>
      </c>
      <c r="E11601" s="7" t="s">
        <v>4</v>
      </c>
      <c r="F11601" s="7">
        <v>1</v>
      </c>
      <c r="G11601" s="8" t="s">
        <v>20</v>
      </c>
      <c r="H11601" s="4" t="str">
        <f t="shared" si="363"/>
        <v>12</v>
      </c>
      <c r="I11601" s="13">
        <v>63.850109999999994</v>
      </c>
    </row>
    <row r="11602" spans="1:9" ht="15" customHeight="1" x14ac:dyDescent="0.25">
      <c r="A11602" s="5" t="str">
        <f t="shared" si="364"/>
        <v>Internal Combustion</v>
      </c>
      <c r="B11602" s="5">
        <v>5</v>
      </c>
      <c r="C11602" s="6" t="s">
        <v>5</v>
      </c>
      <c r="D11602" s="6">
        <v>2</v>
      </c>
      <c r="E11602" s="7" t="s">
        <v>4</v>
      </c>
      <c r="F11602" s="7">
        <v>1</v>
      </c>
      <c r="G11602" s="8" t="s">
        <v>20</v>
      </c>
      <c r="H11602" s="4" t="str">
        <f t="shared" si="363"/>
        <v>12</v>
      </c>
      <c r="I11602" s="13">
        <v>196.78370000000001</v>
      </c>
    </row>
    <row r="11603" spans="1:9" ht="15" customHeight="1" x14ac:dyDescent="0.25">
      <c r="A11603" s="5" t="str">
        <f t="shared" si="364"/>
        <v>Fluidized Bed</v>
      </c>
      <c r="B11603" s="5">
        <v>6</v>
      </c>
      <c r="C11603" s="6" t="s">
        <v>5</v>
      </c>
      <c r="D11603" s="6">
        <v>2</v>
      </c>
      <c r="E11603" s="7" t="s">
        <v>4</v>
      </c>
      <c r="F11603" s="7">
        <v>1</v>
      </c>
      <c r="G11603" s="8" t="s">
        <v>20</v>
      </c>
      <c r="H11603" s="4" t="str">
        <f t="shared" si="363"/>
        <v>12</v>
      </c>
      <c r="I11603" s="13">
        <v>39.483000000000004</v>
      </c>
    </row>
    <row r="11604" spans="1:9" ht="15" customHeight="1" x14ac:dyDescent="0.25">
      <c r="A11604" s="5" t="str">
        <f t="shared" si="364"/>
        <v>Hydropower</v>
      </c>
      <c r="B11604" s="5">
        <v>7</v>
      </c>
      <c r="C11604" s="6" t="s">
        <v>5</v>
      </c>
      <c r="D11604" s="6">
        <v>2</v>
      </c>
      <c r="E11604" s="7" t="s">
        <v>4</v>
      </c>
      <c r="F11604" s="7">
        <v>1</v>
      </c>
      <c r="G11604" s="8" t="s">
        <v>20</v>
      </c>
      <c r="H11604" s="4" t="str">
        <f t="shared" si="363"/>
        <v>12</v>
      </c>
      <c r="I11604" s="13">
        <v>0</v>
      </c>
    </row>
    <row r="11605" spans="1:9" ht="15" customHeight="1" x14ac:dyDescent="0.25">
      <c r="A11605" s="5" t="str">
        <f t="shared" si="364"/>
        <v>Wind</v>
      </c>
      <c r="B11605" s="5">
        <v>8</v>
      </c>
      <c r="C11605" s="6" t="s">
        <v>5</v>
      </c>
      <c r="D11605" s="6">
        <v>2</v>
      </c>
      <c r="E11605" s="7" t="s">
        <v>4</v>
      </c>
      <c r="F11605" s="7">
        <v>1</v>
      </c>
      <c r="G11605" s="8" t="s">
        <v>20</v>
      </c>
      <c r="H11605" s="4" t="str">
        <f t="shared" si="363"/>
        <v>12</v>
      </c>
      <c r="I11605" s="13">
        <v>9.2555000000000014</v>
      </c>
    </row>
    <row r="11606" spans="1:9" ht="15" customHeight="1" x14ac:dyDescent="0.25">
      <c r="A11606" s="5" t="str">
        <f t="shared" si="364"/>
        <v>Geothermal</v>
      </c>
      <c r="B11606" s="5">
        <v>9</v>
      </c>
      <c r="C11606" s="6" t="s">
        <v>5</v>
      </c>
      <c r="D11606" s="6">
        <v>2</v>
      </c>
      <c r="E11606" s="7" t="s">
        <v>4</v>
      </c>
      <c r="F11606" s="7">
        <v>1</v>
      </c>
      <c r="G11606" s="8" t="s">
        <v>20</v>
      </c>
      <c r="H11606" s="4" t="str">
        <f t="shared" si="363"/>
        <v>12</v>
      </c>
      <c r="I11606" s="13">
        <v>36.758352000000002</v>
      </c>
    </row>
    <row r="11607" spans="1:9" ht="15" customHeight="1" x14ac:dyDescent="0.25">
      <c r="A11607" s="5" t="str">
        <f t="shared" si="364"/>
        <v>Solar PV</v>
      </c>
      <c r="B11607" s="5">
        <v>10</v>
      </c>
      <c r="C11607" s="6" t="s">
        <v>5</v>
      </c>
      <c r="D11607" s="6">
        <v>2</v>
      </c>
      <c r="E11607" s="7" t="s">
        <v>4</v>
      </c>
      <c r="F11607" s="7">
        <v>1</v>
      </c>
      <c r="G11607" s="8" t="s">
        <v>20</v>
      </c>
      <c r="H11607" s="4" t="str">
        <f t="shared" si="363"/>
        <v>12</v>
      </c>
      <c r="I11607" s="13">
        <v>16.371000000000002</v>
      </c>
    </row>
    <row r="11608" spans="1:9" ht="15" customHeight="1" x14ac:dyDescent="0.25">
      <c r="A11608" s="5" t="str">
        <f t="shared" si="364"/>
        <v>Biomass</v>
      </c>
      <c r="B11608" s="5">
        <v>11</v>
      </c>
      <c r="C11608" s="6" t="s">
        <v>5</v>
      </c>
      <c r="D11608" s="6">
        <v>2</v>
      </c>
      <c r="E11608" s="7" t="s">
        <v>4</v>
      </c>
      <c r="F11608" s="7">
        <v>1</v>
      </c>
      <c r="G11608" s="8" t="s">
        <v>20</v>
      </c>
      <c r="H11608" s="4" t="str">
        <f t="shared" si="363"/>
        <v>12</v>
      </c>
      <c r="I11608" s="13">
        <v>5.3500000000000005</v>
      </c>
    </row>
    <row r="11609" spans="1:9" ht="15" customHeight="1" x14ac:dyDescent="0.25">
      <c r="A11609" s="5" t="str">
        <f t="shared" si="364"/>
        <v>Cogeneration</v>
      </c>
      <c r="B11609" s="5">
        <v>12</v>
      </c>
      <c r="C11609" s="6" t="s">
        <v>5</v>
      </c>
      <c r="D11609" s="6">
        <v>2</v>
      </c>
      <c r="E11609" s="7" t="s">
        <v>4</v>
      </c>
      <c r="F11609" s="7">
        <v>1</v>
      </c>
      <c r="G11609" s="8" t="s">
        <v>20</v>
      </c>
      <c r="H11609" s="4" t="str">
        <f t="shared" si="363"/>
        <v>12</v>
      </c>
      <c r="I11609" s="13">
        <v>39.836581500000001</v>
      </c>
    </row>
    <row r="11610" spans="1:9" ht="15" customHeight="1" x14ac:dyDescent="0.25">
      <c r="A11610" s="5" t="str">
        <f t="shared" si="364"/>
        <v>Nuclear</v>
      </c>
      <c r="B11610" s="5">
        <v>13</v>
      </c>
      <c r="C11610" s="6" t="s">
        <v>5</v>
      </c>
      <c r="D11610" s="6">
        <v>2</v>
      </c>
      <c r="E11610" s="7" t="s">
        <v>4</v>
      </c>
      <c r="F11610" s="7">
        <v>1</v>
      </c>
      <c r="G11610" s="8" t="s">
        <v>20</v>
      </c>
      <c r="H11610" s="4" t="str">
        <f t="shared" si="363"/>
        <v>12</v>
      </c>
      <c r="I11610" s="13">
        <v>24.770499999999998</v>
      </c>
    </row>
    <row r="11611" spans="1:9" ht="15" customHeight="1" x14ac:dyDescent="0.25">
      <c r="A11611" s="5" t="str">
        <f t="shared" si="364"/>
        <v>Conventional Thermoelectric</v>
      </c>
      <c r="B11611" s="5">
        <v>1</v>
      </c>
      <c r="C11611" s="6" t="s">
        <v>6</v>
      </c>
      <c r="D11611" s="6">
        <v>3</v>
      </c>
      <c r="E11611" s="7" t="s">
        <v>4</v>
      </c>
      <c r="F11611" s="7">
        <v>1</v>
      </c>
      <c r="G11611" s="8" t="s">
        <v>20</v>
      </c>
      <c r="H11611" s="4" t="str">
        <f t="shared" si="363"/>
        <v>12</v>
      </c>
      <c r="I11611" s="13">
        <v>63.954327999999997</v>
      </c>
    </row>
    <row r="11612" spans="1:9" ht="15" customHeight="1" x14ac:dyDescent="0.25">
      <c r="A11612" s="5" t="str">
        <f t="shared" si="364"/>
        <v>Combined Cycle</v>
      </c>
      <c r="B11612" s="5">
        <v>2</v>
      </c>
      <c r="C11612" s="6" t="s">
        <v>6</v>
      </c>
      <c r="D11612" s="6">
        <v>3</v>
      </c>
      <c r="E11612" s="7" t="s">
        <v>4</v>
      </c>
      <c r="F11612" s="7">
        <v>1</v>
      </c>
      <c r="G11612" s="8" t="s">
        <v>20</v>
      </c>
      <c r="H11612" s="4" t="str">
        <f t="shared" si="363"/>
        <v>12</v>
      </c>
      <c r="I11612" s="13">
        <v>26.557721000000001</v>
      </c>
    </row>
    <row r="11613" spans="1:9" ht="15" customHeight="1" x14ac:dyDescent="0.25">
      <c r="A11613" s="5" t="str">
        <f t="shared" si="364"/>
        <v>Coal</v>
      </c>
      <c r="B11613" s="5">
        <v>3</v>
      </c>
      <c r="C11613" s="6" t="s">
        <v>6</v>
      </c>
      <c r="D11613" s="6">
        <v>3</v>
      </c>
      <c r="E11613" s="7" t="s">
        <v>4</v>
      </c>
      <c r="F11613" s="7">
        <v>1</v>
      </c>
      <c r="G11613" s="8" t="s">
        <v>20</v>
      </c>
      <c r="H11613" s="4" t="str">
        <f t="shared" si="363"/>
        <v>12</v>
      </c>
      <c r="I11613" s="13">
        <v>39.483000000000004</v>
      </c>
    </row>
    <row r="11614" spans="1:9" ht="15" customHeight="1" x14ac:dyDescent="0.25">
      <c r="A11614" s="5" t="str">
        <f t="shared" si="364"/>
        <v>Turbogas</v>
      </c>
      <c r="B11614" s="5">
        <v>4</v>
      </c>
      <c r="C11614" s="6" t="s">
        <v>6</v>
      </c>
      <c r="D11614" s="6">
        <v>3</v>
      </c>
      <c r="E11614" s="7" t="s">
        <v>4</v>
      </c>
      <c r="F11614" s="7">
        <v>1</v>
      </c>
      <c r="G11614" s="8" t="s">
        <v>20</v>
      </c>
      <c r="H11614" s="4" t="str">
        <f t="shared" si="363"/>
        <v>12</v>
      </c>
      <c r="I11614" s="13">
        <v>42.566739999999996</v>
      </c>
    </row>
    <row r="11615" spans="1:9" ht="15" customHeight="1" x14ac:dyDescent="0.25">
      <c r="A11615" s="5" t="str">
        <f t="shared" si="364"/>
        <v>Internal Combustion</v>
      </c>
      <c r="B11615" s="5">
        <v>5</v>
      </c>
      <c r="C11615" s="6" t="s">
        <v>6</v>
      </c>
      <c r="D11615" s="6">
        <v>3</v>
      </c>
      <c r="E11615" s="7" t="s">
        <v>4</v>
      </c>
      <c r="F11615" s="7">
        <v>1</v>
      </c>
      <c r="G11615" s="8" t="s">
        <v>20</v>
      </c>
      <c r="H11615" s="4" t="str">
        <f t="shared" si="363"/>
        <v>12</v>
      </c>
      <c r="I11615" s="13">
        <v>196.78370000000001</v>
      </c>
    </row>
    <row r="11616" spans="1:9" ht="15" customHeight="1" x14ac:dyDescent="0.25">
      <c r="A11616" s="5" t="str">
        <f t="shared" si="364"/>
        <v>Fluidized Bed</v>
      </c>
      <c r="B11616" s="5">
        <v>6</v>
      </c>
      <c r="C11616" s="6" t="s">
        <v>6</v>
      </c>
      <c r="D11616" s="6">
        <v>3</v>
      </c>
      <c r="E11616" s="7" t="s">
        <v>4</v>
      </c>
      <c r="F11616" s="7">
        <v>1</v>
      </c>
      <c r="G11616" s="8" t="s">
        <v>20</v>
      </c>
      <c r="H11616" s="4" t="str">
        <f t="shared" si="363"/>
        <v>12</v>
      </c>
      <c r="I11616" s="13">
        <v>39.483000000000004</v>
      </c>
    </row>
    <row r="11617" spans="1:9" ht="15" customHeight="1" x14ac:dyDescent="0.25">
      <c r="A11617" s="5" t="str">
        <f t="shared" si="364"/>
        <v>Hydropower</v>
      </c>
      <c r="B11617" s="5">
        <v>7</v>
      </c>
      <c r="C11617" s="6" t="s">
        <v>6</v>
      </c>
      <c r="D11617" s="6">
        <v>3</v>
      </c>
      <c r="E11617" s="7" t="s">
        <v>4</v>
      </c>
      <c r="F11617" s="7">
        <v>1</v>
      </c>
      <c r="G11617" s="8" t="s">
        <v>20</v>
      </c>
      <c r="H11617" s="4" t="str">
        <f t="shared" si="363"/>
        <v>12</v>
      </c>
      <c r="I11617" s="13">
        <v>0</v>
      </c>
    </row>
    <row r="11618" spans="1:9" ht="15" customHeight="1" x14ac:dyDescent="0.25">
      <c r="A11618" s="5" t="str">
        <f t="shared" si="364"/>
        <v>Wind</v>
      </c>
      <c r="B11618" s="5">
        <v>8</v>
      </c>
      <c r="C11618" s="6" t="s">
        <v>6</v>
      </c>
      <c r="D11618" s="6">
        <v>3</v>
      </c>
      <c r="E11618" s="7" t="s">
        <v>4</v>
      </c>
      <c r="F11618" s="7">
        <v>1</v>
      </c>
      <c r="G11618" s="8" t="s">
        <v>20</v>
      </c>
      <c r="H11618" s="4" t="str">
        <f t="shared" si="363"/>
        <v>12</v>
      </c>
      <c r="I11618" s="13">
        <v>9.2555000000000014</v>
      </c>
    </row>
    <row r="11619" spans="1:9" ht="15" customHeight="1" x14ac:dyDescent="0.25">
      <c r="A11619" s="5" t="str">
        <f t="shared" si="364"/>
        <v>Geothermal</v>
      </c>
      <c r="B11619" s="5">
        <v>9</v>
      </c>
      <c r="C11619" s="6" t="s">
        <v>6</v>
      </c>
      <c r="D11619" s="6">
        <v>3</v>
      </c>
      <c r="E11619" s="7" t="s">
        <v>4</v>
      </c>
      <c r="F11619" s="7">
        <v>1</v>
      </c>
      <c r="G11619" s="8" t="s">
        <v>20</v>
      </c>
      <c r="H11619" s="4" t="str">
        <f t="shared" si="363"/>
        <v>12</v>
      </c>
      <c r="I11619" s="13">
        <v>36.758352000000002</v>
      </c>
    </row>
    <row r="11620" spans="1:9" ht="15" customHeight="1" x14ac:dyDescent="0.25">
      <c r="A11620" s="5" t="str">
        <f t="shared" si="364"/>
        <v>Solar PV</v>
      </c>
      <c r="B11620" s="5">
        <v>10</v>
      </c>
      <c r="C11620" s="6" t="s">
        <v>6</v>
      </c>
      <c r="D11620" s="6">
        <v>3</v>
      </c>
      <c r="E11620" s="7" t="s">
        <v>4</v>
      </c>
      <c r="F11620" s="7">
        <v>1</v>
      </c>
      <c r="G11620" s="8" t="s">
        <v>20</v>
      </c>
      <c r="H11620" s="4" t="str">
        <f t="shared" si="363"/>
        <v>12</v>
      </c>
      <c r="I11620" s="13">
        <v>16.371000000000002</v>
      </c>
    </row>
    <row r="11621" spans="1:9" ht="15" customHeight="1" x14ac:dyDescent="0.25">
      <c r="A11621" s="5" t="str">
        <f t="shared" si="364"/>
        <v>Biomass</v>
      </c>
      <c r="B11621" s="5">
        <v>11</v>
      </c>
      <c r="C11621" s="6" t="s">
        <v>6</v>
      </c>
      <c r="D11621" s="6">
        <v>3</v>
      </c>
      <c r="E11621" s="7" t="s">
        <v>4</v>
      </c>
      <c r="F11621" s="7">
        <v>1</v>
      </c>
      <c r="G11621" s="8" t="s">
        <v>20</v>
      </c>
      <c r="H11621" s="4" t="str">
        <f t="shared" si="363"/>
        <v>12</v>
      </c>
      <c r="I11621" s="13">
        <v>5.3500000000000005</v>
      </c>
    </row>
    <row r="11622" spans="1:9" ht="15" customHeight="1" x14ac:dyDescent="0.25">
      <c r="A11622" s="5" t="str">
        <f t="shared" si="364"/>
        <v>Cogeneration</v>
      </c>
      <c r="B11622" s="5">
        <v>12</v>
      </c>
      <c r="C11622" s="6" t="s">
        <v>6</v>
      </c>
      <c r="D11622" s="6">
        <v>3</v>
      </c>
      <c r="E11622" s="7" t="s">
        <v>4</v>
      </c>
      <c r="F11622" s="7">
        <v>1</v>
      </c>
      <c r="G11622" s="8" t="s">
        <v>20</v>
      </c>
      <c r="H11622" s="4" t="str">
        <f t="shared" si="363"/>
        <v>12</v>
      </c>
      <c r="I11622" s="13">
        <v>26.557721000000001</v>
      </c>
    </row>
    <row r="11623" spans="1:9" ht="15" customHeight="1" x14ac:dyDescent="0.25">
      <c r="A11623" s="5" t="str">
        <f t="shared" si="364"/>
        <v>Nuclear</v>
      </c>
      <c r="B11623" s="5">
        <v>13</v>
      </c>
      <c r="C11623" s="6" t="s">
        <v>6</v>
      </c>
      <c r="D11623" s="6">
        <v>3</v>
      </c>
      <c r="E11623" s="7" t="s">
        <v>4</v>
      </c>
      <c r="F11623" s="7">
        <v>1</v>
      </c>
      <c r="G11623" s="8" t="s">
        <v>20</v>
      </c>
      <c r="H11623" s="4" t="str">
        <f t="shared" si="363"/>
        <v>12</v>
      </c>
      <c r="I11623" s="13">
        <v>24.770499999999998</v>
      </c>
    </row>
    <row r="11624" spans="1:9" ht="15" customHeight="1" x14ac:dyDescent="0.25">
      <c r="A11624" s="5" t="str">
        <f t="shared" si="364"/>
        <v>Conventional Thermoelectric</v>
      </c>
      <c r="B11624" s="5">
        <v>1</v>
      </c>
      <c r="C11624" s="6" t="s">
        <v>7</v>
      </c>
      <c r="D11624" s="6">
        <v>4</v>
      </c>
      <c r="E11624" s="7" t="s">
        <v>4</v>
      </c>
      <c r="F11624" s="7">
        <v>1</v>
      </c>
      <c r="G11624" s="8" t="s">
        <v>20</v>
      </c>
      <c r="H11624" s="4" t="str">
        <f t="shared" si="363"/>
        <v>12</v>
      </c>
      <c r="I11624" s="13">
        <v>63.954327999999997</v>
      </c>
    </row>
    <row r="11625" spans="1:9" ht="15" customHeight="1" x14ac:dyDescent="0.25">
      <c r="A11625" s="5" t="str">
        <f t="shared" si="364"/>
        <v>Combined Cycle</v>
      </c>
      <c r="B11625" s="5">
        <v>2</v>
      </c>
      <c r="C11625" s="6" t="s">
        <v>7</v>
      </c>
      <c r="D11625" s="6">
        <v>4</v>
      </c>
      <c r="E11625" s="7" t="s">
        <v>4</v>
      </c>
      <c r="F11625" s="7">
        <v>1</v>
      </c>
      <c r="G11625" s="8" t="s">
        <v>20</v>
      </c>
      <c r="H11625" s="4" t="str">
        <f t="shared" si="363"/>
        <v>12</v>
      </c>
      <c r="I11625" s="13">
        <v>26.004435145833337</v>
      </c>
    </row>
    <row r="11626" spans="1:9" ht="15" customHeight="1" x14ac:dyDescent="0.25">
      <c r="A11626" s="5" t="str">
        <f t="shared" si="364"/>
        <v>Coal</v>
      </c>
      <c r="B11626" s="5">
        <v>3</v>
      </c>
      <c r="C11626" s="6" t="s">
        <v>7</v>
      </c>
      <c r="D11626" s="6">
        <v>4</v>
      </c>
      <c r="E11626" s="7" t="s">
        <v>4</v>
      </c>
      <c r="F11626" s="7">
        <v>1</v>
      </c>
      <c r="G11626" s="8" t="s">
        <v>20</v>
      </c>
      <c r="H11626" s="4" t="str">
        <f t="shared" si="363"/>
        <v>12</v>
      </c>
      <c r="I11626" s="13">
        <v>39.483000000000004</v>
      </c>
    </row>
    <row r="11627" spans="1:9" ht="15" customHeight="1" x14ac:dyDescent="0.25">
      <c r="A11627" s="5" t="str">
        <f t="shared" si="364"/>
        <v>Turbogas</v>
      </c>
      <c r="B11627" s="5">
        <v>4</v>
      </c>
      <c r="C11627" s="6" t="s">
        <v>7</v>
      </c>
      <c r="D11627" s="6">
        <v>4</v>
      </c>
      <c r="E11627" s="7" t="s">
        <v>4</v>
      </c>
      <c r="F11627" s="7">
        <v>1</v>
      </c>
      <c r="G11627" s="8" t="s">
        <v>20</v>
      </c>
      <c r="H11627" s="4" t="str">
        <f t="shared" si="363"/>
        <v>12</v>
      </c>
      <c r="I11627" s="13">
        <v>41.679932916666665</v>
      </c>
    </row>
    <row r="11628" spans="1:9" ht="15" customHeight="1" x14ac:dyDescent="0.25">
      <c r="A11628" s="5" t="str">
        <f t="shared" si="364"/>
        <v>Internal Combustion</v>
      </c>
      <c r="B11628" s="5">
        <v>5</v>
      </c>
      <c r="C11628" s="6" t="s">
        <v>7</v>
      </c>
      <c r="D11628" s="6">
        <v>4</v>
      </c>
      <c r="E11628" s="7" t="s">
        <v>4</v>
      </c>
      <c r="F11628" s="7">
        <v>1</v>
      </c>
      <c r="G11628" s="8" t="s">
        <v>20</v>
      </c>
      <c r="H11628" s="4" t="str">
        <f t="shared" si="363"/>
        <v>12</v>
      </c>
      <c r="I11628" s="13">
        <v>196.78370000000001</v>
      </c>
    </row>
    <row r="11629" spans="1:9" ht="15" customHeight="1" x14ac:dyDescent="0.25">
      <c r="A11629" s="5" t="str">
        <f t="shared" si="364"/>
        <v>Fluidized Bed</v>
      </c>
      <c r="B11629" s="5">
        <v>6</v>
      </c>
      <c r="C11629" s="6" t="s">
        <v>7</v>
      </c>
      <c r="D11629" s="6">
        <v>4</v>
      </c>
      <c r="E11629" s="7" t="s">
        <v>4</v>
      </c>
      <c r="F11629" s="7">
        <v>1</v>
      </c>
      <c r="G11629" s="8" t="s">
        <v>20</v>
      </c>
      <c r="H11629" s="4" t="str">
        <f t="shared" si="363"/>
        <v>12</v>
      </c>
      <c r="I11629" s="13">
        <v>39.483000000000004</v>
      </c>
    </row>
    <row r="11630" spans="1:9" ht="15" customHeight="1" x14ac:dyDescent="0.25">
      <c r="A11630" s="5" t="str">
        <f t="shared" si="364"/>
        <v>Hydropower</v>
      </c>
      <c r="B11630" s="5">
        <v>7</v>
      </c>
      <c r="C11630" s="6" t="s">
        <v>7</v>
      </c>
      <c r="D11630" s="6">
        <v>4</v>
      </c>
      <c r="E11630" s="7" t="s">
        <v>4</v>
      </c>
      <c r="F11630" s="7">
        <v>1</v>
      </c>
      <c r="G11630" s="8" t="s">
        <v>20</v>
      </c>
      <c r="H11630" s="4" t="str">
        <f t="shared" si="363"/>
        <v>12</v>
      </c>
      <c r="I11630" s="13">
        <v>0</v>
      </c>
    </row>
    <row r="11631" spans="1:9" ht="15" customHeight="1" x14ac:dyDescent="0.25">
      <c r="A11631" s="5" t="str">
        <f t="shared" si="364"/>
        <v>Wind</v>
      </c>
      <c r="B11631" s="5">
        <v>8</v>
      </c>
      <c r="C11631" s="6" t="s">
        <v>7</v>
      </c>
      <c r="D11631" s="6">
        <v>4</v>
      </c>
      <c r="E11631" s="7" t="s">
        <v>4</v>
      </c>
      <c r="F11631" s="7">
        <v>1</v>
      </c>
      <c r="G11631" s="8" t="s">
        <v>20</v>
      </c>
      <c r="H11631" s="4" t="str">
        <f t="shared" si="363"/>
        <v>12</v>
      </c>
      <c r="I11631" s="13">
        <v>9.2555000000000014</v>
      </c>
    </row>
    <row r="11632" spans="1:9" ht="15" customHeight="1" x14ac:dyDescent="0.25">
      <c r="A11632" s="5" t="str">
        <f t="shared" si="364"/>
        <v>Geothermal</v>
      </c>
      <c r="B11632" s="5">
        <v>9</v>
      </c>
      <c r="C11632" s="6" t="s">
        <v>7</v>
      </c>
      <c r="D11632" s="6">
        <v>4</v>
      </c>
      <c r="E11632" s="7" t="s">
        <v>4</v>
      </c>
      <c r="F11632" s="7">
        <v>1</v>
      </c>
      <c r="G11632" s="8" t="s">
        <v>20</v>
      </c>
      <c r="H11632" s="4" t="str">
        <f t="shared" si="363"/>
        <v>12</v>
      </c>
      <c r="I11632" s="13">
        <v>36.758352000000002</v>
      </c>
    </row>
    <row r="11633" spans="1:9" ht="15" customHeight="1" x14ac:dyDescent="0.25">
      <c r="A11633" s="5" t="str">
        <f t="shared" si="364"/>
        <v>Solar PV</v>
      </c>
      <c r="B11633" s="5">
        <v>10</v>
      </c>
      <c r="C11633" s="6" t="s">
        <v>7</v>
      </c>
      <c r="D11633" s="6">
        <v>4</v>
      </c>
      <c r="E11633" s="7" t="s">
        <v>4</v>
      </c>
      <c r="F11633" s="7">
        <v>1</v>
      </c>
      <c r="G11633" s="8" t="s">
        <v>20</v>
      </c>
      <c r="H11633" s="4" t="str">
        <f t="shared" si="363"/>
        <v>12</v>
      </c>
      <c r="I11633" s="13">
        <v>16.371000000000002</v>
      </c>
    </row>
    <row r="11634" spans="1:9" ht="15" customHeight="1" x14ac:dyDescent="0.25">
      <c r="A11634" s="5" t="str">
        <f t="shared" si="364"/>
        <v>Biomass</v>
      </c>
      <c r="B11634" s="5">
        <v>11</v>
      </c>
      <c r="C11634" s="6" t="s">
        <v>7</v>
      </c>
      <c r="D11634" s="6">
        <v>4</v>
      </c>
      <c r="E11634" s="7" t="s">
        <v>4</v>
      </c>
      <c r="F11634" s="7">
        <v>1</v>
      </c>
      <c r="G11634" s="8" t="s">
        <v>20</v>
      </c>
      <c r="H11634" s="4" t="str">
        <f t="shared" si="363"/>
        <v>12</v>
      </c>
      <c r="I11634" s="13">
        <v>5.3500000000000005</v>
      </c>
    </row>
    <row r="11635" spans="1:9" ht="15" customHeight="1" x14ac:dyDescent="0.25">
      <c r="A11635" s="5" t="str">
        <f t="shared" si="364"/>
        <v>Cogeneration</v>
      </c>
      <c r="B11635" s="5">
        <v>12</v>
      </c>
      <c r="C11635" s="6" t="s">
        <v>7</v>
      </c>
      <c r="D11635" s="6">
        <v>4</v>
      </c>
      <c r="E11635" s="7" t="s">
        <v>4</v>
      </c>
      <c r="F11635" s="7">
        <v>1</v>
      </c>
      <c r="G11635" s="8" t="s">
        <v>20</v>
      </c>
      <c r="H11635" s="4" t="str">
        <f t="shared" si="363"/>
        <v>12</v>
      </c>
      <c r="I11635" s="13">
        <v>26.004435145833337</v>
      </c>
    </row>
    <row r="11636" spans="1:9" ht="15" customHeight="1" x14ac:dyDescent="0.25">
      <c r="A11636" s="5" t="str">
        <f t="shared" si="364"/>
        <v>Nuclear</v>
      </c>
      <c r="B11636" s="5">
        <v>13</v>
      </c>
      <c r="C11636" s="6" t="s">
        <v>7</v>
      </c>
      <c r="D11636" s="6">
        <v>4</v>
      </c>
      <c r="E11636" s="7" t="s">
        <v>4</v>
      </c>
      <c r="F11636" s="7">
        <v>1</v>
      </c>
      <c r="G11636" s="8" t="s">
        <v>20</v>
      </c>
      <c r="H11636" s="4" t="str">
        <f t="shared" si="363"/>
        <v>12</v>
      </c>
      <c r="I11636" s="13">
        <v>24.770499999999998</v>
      </c>
    </row>
    <row r="11637" spans="1:9" ht="15" customHeight="1" x14ac:dyDescent="0.25">
      <c r="A11637" s="5" t="str">
        <f t="shared" si="364"/>
        <v>Conventional Thermoelectric</v>
      </c>
      <c r="B11637" s="5">
        <v>1</v>
      </c>
      <c r="C11637" s="6" t="s">
        <v>8</v>
      </c>
      <c r="D11637" s="6">
        <v>5</v>
      </c>
      <c r="E11637" s="7" t="s">
        <v>4</v>
      </c>
      <c r="F11637" s="7">
        <v>1</v>
      </c>
      <c r="G11637" s="8" t="s">
        <v>20</v>
      </c>
      <c r="H11637" s="4" t="str">
        <f t="shared" si="363"/>
        <v>12</v>
      </c>
      <c r="I11637" s="13">
        <v>63.954327999999997</v>
      </c>
    </row>
    <row r="11638" spans="1:9" ht="15" customHeight="1" x14ac:dyDescent="0.25">
      <c r="A11638" s="5" t="str">
        <f t="shared" si="364"/>
        <v>Combined Cycle</v>
      </c>
      <c r="B11638" s="5">
        <v>2</v>
      </c>
      <c r="C11638" s="6" t="s">
        <v>8</v>
      </c>
      <c r="D11638" s="6">
        <v>5</v>
      </c>
      <c r="E11638" s="7" t="s">
        <v>4</v>
      </c>
      <c r="F11638" s="7">
        <v>1</v>
      </c>
      <c r="G11638" s="8" t="s">
        <v>20</v>
      </c>
      <c r="H11638" s="4" t="str">
        <f t="shared" si="363"/>
        <v>12</v>
      </c>
      <c r="I11638" s="13">
        <v>25.783120804166671</v>
      </c>
    </row>
    <row r="11639" spans="1:9" ht="15" customHeight="1" x14ac:dyDescent="0.25">
      <c r="A11639" s="5" t="str">
        <f t="shared" si="364"/>
        <v>Coal</v>
      </c>
      <c r="B11639" s="5">
        <v>3</v>
      </c>
      <c r="C11639" s="6" t="s">
        <v>8</v>
      </c>
      <c r="D11639" s="6">
        <v>5</v>
      </c>
      <c r="E11639" s="7" t="s">
        <v>4</v>
      </c>
      <c r="F11639" s="7">
        <v>1</v>
      </c>
      <c r="G11639" s="8" t="s">
        <v>20</v>
      </c>
      <c r="H11639" s="4" t="str">
        <f t="shared" si="363"/>
        <v>12</v>
      </c>
      <c r="I11639" s="13">
        <v>39.483000000000004</v>
      </c>
    </row>
    <row r="11640" spans="1:9" ht="15" customHeight="1" x14ac:dyDescent="0.25">
      <c r="A11640" s="5" t="str">
        <f t="shared" si="364"/>
        <v>Turbogas</v>
      </c>
      <c r="B11640" s="5">
        <v>4</v>
      </c>
      <c r="C11640" s="6" t="s">
        <v>8</v>
      </c>
      <c r="D11640" s="6">
        <v>5</v>
      </c>
      <c r="E11640" s="7" t="s">
        <v>4</v>
      </c>
      <c r="F11640" s="7">
        <v>1</v>
      </c>
      <c r="G11640" s="8" t="s">
        <v>20</v>
      </c>
      <c r="H11640" s="4" t="str">
        <f t="shared" si="363"/>
        <v>12</v>
      </c>
      <c r="I11640" s="13">
        <v>41.325210083333332</v>
      </c>
    </row>
    <row r="11641" spans="1:9" ht="15" customHeight="1" x14ac:dyDescent="0.25">
      <c r="A11641" s="5" t="str">
        <f t="shared" si="364"/>
        <v>Internal Combustion</v>
      </c>
      <c r="B11641" s="5">
        <v>5</v>
      </c>
      <c r="C11641" s="6" t="s">
        <v>8</v>
      </c>
      <c r="D11641" s="6">
        <v>5</v>
      </c>
      <c r="E11641" s="7" t="s">
        <v>4</v>
      </c>
      <c r="F11641" s="7">
        <v>1</v>
      </c>
      <c r="G11641" s="8" t="s">
        <v>20</v>
      </c>
      <c r="H11641" s="4" t="str">
        <f t="shared" si="363"/>
        <v>12</v>
      </c>
      <c r="I11641" s="13">
        <v>196.78370000000001</v>
      </c>
    </row>
    <row r="11642" spans="1:9" ht="15" customHeight="1" x14ac:dyDescent="0.25">
      <c r="A11642" s="5" t="str">
        <f t="shared" si="364"/>
        <v>Fluidized Bed</v>
      </c>
      <c r="B11642" s="5">
        <v>6</v>
      </c>
      <c r="C11642" s="6" t="s">
        <v>8</v>
      </c>
      <c r="D11642" s="6">
        <v>5</v>
      </c>
      <c r="E11642" s="7" t="s">
        <v>4</v>
      </c>
      <c r="F11642" s="7">
        <v>1</v>
      </c>
      <c r="G11642" s="8" t="s">
        <v>20</v>
      </c>
      <c r="H11642" s="4" t="str">
        <f t="shared" si="363"/>
        <v>12</v>
      </c>
      <c r="I11642" s="13">
        <v>39.483000000000004</v>
      </c>
    </row>
    <row r="11643" spans="1:9" ht="15" customHeight="1" x14ac:dyDescent="0.25">
      <c r="A11643" s="5" t="str">
        <f t="shared" si="364"/>
        <v>Hydropower</v>
      </c>
      <c r="B11643" s="5">
        <v>7</v>
      </c>
      <c r="C11643" s="6" t="s">
        <v>8</v>
      </c>
      <c r="D11643" s="6">
        <v>5</v>
      </c>
      <c r="E11643" s="7" t="s">
        <v>4</v>
      </c>
      <c r="F11643" s="7">
        <v>1</v>
      </c>
      <c r="G11643" s="8" t="s">
        <v>20</v>
      </c>
      <c r="H11643" s="4" t="str">
        <f t="shared" si="363"/>
        <v>12</v>
      </c>
      <c r="I11643" s="13">
        <v>0</v>
      </c>
    </row>
    <row r="11644" spans="1:9" ht="15" customHeight="1" x14ac:dyDescent="0.25">
      <c r="A11644" s="5" t="str">
        <f t="shared" si="364"/>
        <v>Wind</v>
      </c>
      <c r="B11644" s="5">
        <v>8</v>
      </c>
      <c r="C11644" s="6" t="s">
        <v>8</v>
      </c>
      <c r="D11644" s="6">
        <v>5</v>
      </c>
      <c r="E11644" s="7" t="s">
        <v>4</v>
      </c>
      <c r="F11644" s="7">
        <v>1</v>
      </c>
      <c r="G11644" s="8" t="s">
        <v>20</v>
      </c>
      <c r="H11644" s="4" t="str">
        <f t="shared" si="363"/>
        <v>12</v>
      </c>
      <c r="I11644" s="13">
        <v>9.2555000000000014</v>
      </c>
    </row>
    <row r="11645" spans="1:9" ht="15" customHeight="1" x14ac:dyDescent="0.25">
      <c r="A11645" s="5" t="str">
        <f t="shared" si="364"/>
        <v>Geothermal</v>
      </c>
      <c r="B11645" s="5">
        <v>9</v>
      </c>
      <c r="C11645" s="6" t="s">
        <v>8</v>
      </c>
      <c r="D11645" s="6">
        <v>5</v>
      </c>
      <c r="E11645" s="7" t="s">
        <v>4</v>
      </c>
      <c r="F11645" s="7">
        <v>1</v>
      </c>
      <c r="G11645" s="8" t="s">
        <v>20</v>
      </c>
      <c r="H11645" s="4" t="str">
        <f t="shared" si="363"/>
        <v>12</v>
      </c>
      <c r="I11645" s="13">
        <v>36.758352000000002</v>
      </c>
    </row>
    <row r="11646" spans="1:9" ht="15" customHeight="1" x14ac:dyDescent="0.25">
      <c r="A11646" s="5" t="str">
        <f t="shared" si="364"/>
        <v>Solar PV</v>
      </c>
      <c r="B11646" s="5">
        <v>10</v>
      </c>
      <c r="C11646" s="6" t="s">
        <v>8</v>
      </c>
      <c r="D11646" s="6">
        <v>5</v>
      </c>
      <c r="E11646" s="7" t="s">
        <v>4</v>
      </c>
      <c r="F11646" s="7">
        <v>1</v>
      </c>
      <c r="G11646" s="8" t="s">
        <v>20</v>
      </c>
      <c r="H11646" s="4" t="str">
        <f t="shared" si="363"/>
        <v>12</v>
      </c>
      <c r="I11646" s="13">
        <v>16.371000000000002</v>
      </c>
    </row>
    <row r="11647" spans="1:9" ht="15" customHeight="1" x14ac:dyDescent="0.25">
      <c r="A11647" s="5" t="str">
        <f t="shared" si="364"/>
        <v>Biomass</v>
      </c>
      <c r="B11647" s="5">
        <v>11</v>
      </c>
      <c r="C11647" s="6" t="s">
        <v>8</v>
      </c>
      <c r="D11647" s="6">
        <v>5</v>
      </c>
      <c r="E11647" s="7" t="s">
        <v>4</v>
      </c>
      <c r="F11647" s="7">
        <v>1</v>
      </c>
      <c r="G11647" s="8" t="s">
        <v>20</v>
      </c>
      <c r="H11647" s="4" t="str">
        <f t="shared" si="363"/>
        <v>12</v>
      </c>
      <c r="I11647" s="13">
        <v>5.3500000000000005</v>
      </c>
    </row>
    <row r="11648" spans="1:9" ht="15" customHeight="1" x14ac:dyDescent="0.25">
      <c r="A11648" s="5" t="str">
        <f t="shared" si="364"/>
        <v>Cogeneration</v>
      </c>
      <c r="B11648" s="5">
        <v>12</v>
      </c>
      <c r="C11648" s="6" t="s">
        <v>8</v>
      </c>
      <c r="D11648" s="6">
        <v>5</v>
      </c>
      <c r="E11648" s="7" t="s">
        <v>4</v>
      </c>
      <c r="F11648" s="7">
        <v>1</v>
      </c>
      <c r="G11648" s="8" t="s">
        <v>20</v>
      </c>
      <c r="H11648" s="4" t="str">
        <f t="shared" si="363"/>
        <v>12</v>
      </c>
      <c r="I11648" s="13">
        <v>25.783120804166671</v>
      </c>
    </row>
    <row r="11649" spans="1:9" ht="15" customHeight="1" x14ac:dyDescent="0.25">
      <c r="A11649" s="5" t="str">
        <f t="shared" si="364"/>
        <v>Nuclear</v>
      </c>
      <c r="B11649" s="5">
        <v>13</v>
      </c>
      <c r="C11649" s="6" t="s">
        <v>8</v>
      </c>
      <c r="D11649" s="6">
        <v>5</v>
      </c>
      <c r="E11649" s="7" t="s">
        <v>4</v>
      </c>
      <c r="F11649" s="7">
        <v>1</v>
      </c>
      <c r="G11649" s="8" t="s">
        <v>20</v>
      </c>
      <c r="H11649" s="4" t="str">
        <f t="shared" si="363"/>
        <v>12</v>
      </c>
      <c r="I11649" s="13">
        <v>24.770499999999998</v>
      </c>
    </row>
    <row r="11650" spans="1:9" ht="15" customHeight="1" x14ac:dyDescent="0.25">
      <c r="A11650" s="5" t="str">
        <f t="shared" si="364"/>
        <v>Conventional Thermoelectric</v>
      </c>
      <c r="B11650" s="5">
        <v>1</v>
      </c>
      <c r="C11650" s="6" t="s">
        <v>9</v>
      </c>
      <c r="D11650" s="6">
        <v>6</v>
      </c>
      <c r="E11650" s="7" t="s">
        <v>4</v>
      </c>
      <c r="F11650" s="7">
        <v>1</v>
      </c>
      <c r="G11650" s="8" t="s">
        <v>20</v>
      </c>
      <c r="H11650" s="4" t="str">
        <f t="shared" si="363"/>
        <v>12</v>
      </c>
      <c r="I11650" s="13">
        <v>63.954327999999997</v>
      </c>
    </row>
    <row r="11651" spans="1:9" ht="15" customHeight="1" x14ac:dyDescent="0.25">
      <c r="A11651" s="5" t="str">
        <f t="shared" si="364"/>
        <v>Combined Cycle</v>
      </c>
      <c r="B11651" s="5">
        <v>2</v>
      </c>
      <c r="C11651" s="6" t="s">
        <v>9</v>
      </c>
      <c r="D11651" s="6">
        <v>6</v>
      </c>
      <c r="E11651" s="7" t="s">
        <v>4</v>
      </c>
      <c r="F11651" s="7">
        <v>1</v>
      </c>
      <c r="G11651" s="8" t="s">
        <v>20</v>
      </c>
      <c r="H11651" s="4" t="str">
        <f t="shared" si="363"/>
        <v>12</v>
      </c>
      <c r="I11651" s="13">
        <v>25.783120804166671</v>
      </c>
    </row>
    <row r="11652" spans="1:9" ht="15" customHeight="1" x14ac:dyDescent="0.25">
      <c r="A11652" s="5" t="str">
        <f t="shared" si="364"/>
        <v>Coal</v>
      </c>
      <c r="B11652" s="5">
        <v>3</v>
      </c>
      <c r="C11652" s="6" t="s">
        <v>9</v>
      </c>
      <c r="D11652" s="6">
        <v>6</v>
      </c>
      <c r="E11652" s="7" t="s">
        <v>4</v>
      </c>
      <c r="F11652" s="7">
        <v>1</v>
      </c>
      <c r="G11652" s="8" t="s">
        <v>20</v>
      </c>
      <c r="H11652" s="4" t="str">
        <f t="shared" si="363"/>
        <v>12</v>
      </c>
      <c r="I11652" s="13">
        <v>39.483000000000004</v>
      </c>
    </row>
    <row r="11653" spans="1:9" ht="15" customHeight="1" x14ac:dyDescent="0.25">
      <c r="A11653" s="5" t="str">
        <f t="shared" si="364"/>
        <v>Turbogas</v>
      </c>
      <c r="B11653" s="5">
        <v>4</v>
      </c>
      <c r="C11653" s="6" t="s">
        <v>9</v>
      </c>
      <c r="D11653" s="6">
        <v>6</v>
      </c>
      <c r="E11653" s="7" t="s">
        <v>4</v>
      </c>
      <c r="F11653" s="7">
        <v>1</v>
      </c>
      <c r="G11653" s="8" t="s">
        <v>20</v>
      </c>
      <c r="H11653" s="4" t="str">
        <f t="shared" si="363"/>
        <v>12</v>
      </c>
      <c r="I11653" s="13">
        <v>41.325210083333332</v>
      </c>
    </row>
    <row r="11654" spans="1:9" ht="15" customHeight="1" x14ac:dyDescent="0.25">
      <c r="A11654" s="5" t="str">
        <f t="shared" si="364"/>
        <v>Internal Combustion</v>
      </c>
      <c r="B11654" s="5">
        <v>5</v>
      </c>
      <c r="C11654" s="6" t="s">
        <v>9</v>
      </c>
      <c r="D11654" s="6">
        <v>6</v>
      </c>
      <c r="E11654" s="7" t="s">
        <v>4</v>
      </c>
      <c r="F11654" s="7">
        <v>1</v>
      </c>
      <c r="G11654" s="8" t="s">
        <v>20</v>
      </c>
      <c r="H11654" s="4" t="str">
        <f t="shared" si="363"/>
        <v>12</v>
      </c>
      <c r="I11654" s="13">
        <v>196.78370000000001</v>
      </c>
    </row>
    <row r="11655" spans="1:9" ht="15" customHeight="1" x14ac:dyDescent="0.25">
      <c r="A11655" s="5" t="str">
        <f t="shared" si="364"/>
        <v>Fluidized Bed</v>
      </c>
      <c r="B11655" s="5">
        <v>6</v>
      </c>
      <c r="C11655" s="6" t="s">
        <v>9</v>
      </c>
      <c r="D11655" s="6">
        <v>6</v>
      </c>
      <c r="E11655" s="7" t="s">
        <v>4</v>
      </c>
      <c r="F11655" s="7">
        <v>1</v>
      </c>
      <c r="G11655" s="8" t="s">
        <v>20</v>
      </c>
      <c r="H11655" s="4" t="str">
        <f t="shared" si="363"/>
        <v>12</v>
      </c>
      <c r="I11655" s="13">
        <v>39.483000000000004</v>
      </c>
    </row>
    <row r="11656" spans="1:9" ht="15" customHeight="1" x14ac:dyDescent="0.25">
      <c r="A11656" s="5" t="str">
        <f t="shared" si="364"/>
        <v>Hydropower</v>
      </c>
      <c r="B11656" s="5">
        <v>7</v>
      </c>
      <c r="C11656" s="6" t="s">
        <v>9</v>
      </c>
      <c r="D11656" s="6">
        <v>6</v>
      </c>
      <c r="E11656" s="7" t="s">
        <v>4</v>
      </c>
      <c r="F11656" s="7">
        <v>1</v>
      </c>
      <c r="G11656" s="8" t="s">
        <v>20</v>
      </c>
      <c r="H11656" s="4" t="str">
        <f t="shared" ref="H11656:H11719" si="365">CONCATENATE(RIGHT(G11656,2))</f>
        <v>12</v>
      </c>
      <c r="I11656" s="13">
        <v>0</v>
      </c>
    </row>
    <row r="11657" spans="1:9" ht="15" customHeight="1" x14ac:dyDescent="0.25">
      <c r="A11657" s="5" t="str">
        <f t="shared" si="364"/>
        <v>Wind</v>
      </c>
      <c r="B11657" s="5">
        <v>8</v>
      </c>
      <c r="C11657" s="6" t="s">
        <v>9</v>
      </c>
      <c r="D11657" s="6">
        <v>6</v>
      </c>
      <c r="E11657" s="7" t="s">
        <v>4</v>
      </c>
      <c r="F11657" s="7">
        <v>1</v>
      </c>
      <c r="G11657" s="8" t="s">
        <v>20</v>
      </c>
      <c r="H11657" s="4" t="str">
        <f t="shared" si="365"/>
        <v>12</v>
      </c>
      <c r="I11657" s="13">
        <v>9.2555000000000014</v>
      </c>
    </row>
    <row r="11658" spans="1:9" ht="15" customHeight="1" x14ac:dyDescent="0.25">
      <c r="A11658" s="5" t="str">
        <f t="shared" si="364"/>
        <v>Geothermal</v>
      </c>
      <c r="B11658" s="5">
        <v>9</v>
      </c>
      <c r="C11658" s="6" t="s">
        <v>9</v>
      </c>
      <c r="D11658" s="6">
        <v>6</v>
      </c>
      <c r="E11658" s="7" t="s">
        <v>4</v>
      </c>
      <c r="F11658" s="7">
        <v>1</v>
      </c>
      <c r="G11658" s="8" t="s">
        <v>20</v>
      </c>
      <c r="H11658" s="4" t="str">
        <f t="shared" si="365"/>
        <v>12</v>
      </c>
      <c r="I11658" s="13">
        <v>36.758352000000002</v>
      </c>
    </row>
    <row r="11659" spans="1:9" ht="15" customHeight="1" x14ac:dyDescent="0.25">
      <c r="A11659" s="5" t="str">
        <f t="shared" si="364"/>
        <v>Solar PV</v>
      </c>
      <c r="B11659" s="5">
        <v>10</v>
      </c>
      <c r="C11659" s="6" t="s">
        <v>9</v>
      </c>
      <c r="D11659" s="6">
        <v>6</v>
      </c>
      <c r="E11659" s="7" t="s">
        <v>4</v>
      </c>
      <c r="F11659" s="7">
        <v>1</v>
      </c>
      <c r="G11659" s="8" t="s">
        <v>20</v>
      </c>
      <c r="H11659" s="4" t="str">
        <f t="shared" si="365"/>
        <v>12</v>
      </c>
      <c r="I11659" s="13">
        <v>16.371000000000002</v>
      </c>
    </row>
    <row r="11660" spans="1:9" ht="15" customHeight="1" x14ac:dyDescent="0.25">
      <c r="A11660" s="5" t="str">
        <f t="shared" si="364"/>
        <v>Biomass</v>
      </c>
      <c r="B11660" s="5">
        <v>11</v>
      </c>
      <c r="C11660" s="6" t="s">
        <v>9</v>
      </c>
      <c r="D11660" s="6">
        <v>6</v>
      </c>
      <c r="E11660" s="7" t="s">
        <v>4</v>
      </c>
      <c r="F11660" s="7">
        <v>1</v>
      </c>
      <c r="G11660" s="8" t="s">
        <v>20</v>
      </c>
      <c r="H11660" s="4" t="str">
        <f t="shared" si="365"/>
        <v>12</v>
      </c>
      <c r="I11660" s="13">
        <v>5.3500000000000005</v>
      </c>
    </row>
    <row r="11661" spans="1:9" ht="15" customHeight="1" x14ac:dyDescent="0.25">
      <c r="A11661" s="5" t="str">
        <f t="shared" si="364"/>
        <v>Cogeneration</v>
      </c>
      <c r="B11661" s="5">
        <v>12</v>
      </c>
      <c r="C11661" s="6" t="s">
        <v>9</v>
      </c>
      <c r="D11661" s="6">
        <v>6</v>
      </c>
      <c r="E11661" s="7" t="s">
        <v>4</v>
      </c>
      <c r="F11661" s="7">
        <v>1</v>
      </c>
      <c r="G11661" s="8" t="s">
        <v>20</v>
      </c>
      <c r="H11661" s="4" t="str">
        <f t="shared" si="365"/>
        <v>12</v>
      </c>
      <c r="I11661" s="13">
        <v>25.783120804166671</v>
      </c>
    </row>
    <row r="11662" spans="1:9" ht="15" customHeight="1" x14ac:dyDescent="0.25">
      <c r="A11662" s="5" t="str">
        <f t="shared" si="364"/>
        <v>Nuclear</v>
      </c>
      <c r="B11662" s="5">
        <v>13</v>
      </c>
      <c r="C11662" s="6" t="s">
        <v>9</v>
      </c>
      <c r="D11662" s="6">
        <v>6</v>
      </c>
      <c r="E11662" s="7" t="s">
        <v>4</v>
      </c>
      <c r="F11662" s="7">
        <v>1</v>
      </c>
      <c r="G11662" s="8" t="s">
        <v>20</v>
      </c>
      <c r="H11662" s="4" t="str">
        <f t="shared" si="365"/>
        <v>12</v>
      </c>
      <c r="I11662" s="13">
        <v>24.770499999999998</v>
      </c>
    </row>
    <row r="11663" spans="1:9" ht="15" customHeight="1" x14ac:dyDescent="0.25">
      <c r="A11663" s="5" t="str">
        <f t="shared" si="364"/>
        <v>Conventional Thermoelectric</v>
      </c>
      <c r="B11663" s="5">
        <v>1</v>
      </c>
      <c r="C11663" s="6" t="s">
        <v>10</v>
      </c>
      <c r="D11663" s="6">
        <v>7</v>
      </c>
      <c r="E11663" s="7" t="s">
        <v>4</v>
      </c>
      <c r="F11663" s="7">
        <v>1</v>
      </c>
      <c r="G11663" s="8" t="s">
        <v>20</v>
      </c>
      <c r="H11663" s="4" t="str">
        <f t="shared" si="365"/>
        <v>12</v>
      </c>
      <c r="I11663" s="13">
        <v>63.954327999999997</v>
      </c>
    </row>
    <row r="11664" spans="1:9" ht="15" customHeight="1" x14ac:dyDescent="0.25">
      <c r="A11664" s="5" t="str">
        <f t="shared" ref="A11664:A11727" si="366">A11651</f>
        <v>Combined Cycle</v>
      </c>
      <c r="B11664" s="5">
        <v>2</v>
      </c>
      <c r="C11664" s="6" t="s">
        <v>10</v>
      </c>
      <c r="D11664" s="6">
        <v>7</v>
      </c>
      <c r="E11664" s="7" t="s">
        <v>4</v>
      </c>
      <c r="F11664" s="7">
        <v>1</v>
      </c>
      <c r="G11664" s="8" t="s">
        <v>20</v>
      </c>
      <c r="H11664" s="4" t="str">
        <f t="shared" si="365"/>
        <v>12</v>
      </c>
      <c r="I11664" s="13">
        <v>38.176723937500007</v>
      </c>
    </row>
    <row r="11665" spans="1:9" ht="15" customHeight="1" x14ac:dyDescent="0.25">
      <c r="A11665" s="5" t="str">
        <f t="shared" si="366"/>
        <v>Coal</v>
      </c>
      <c r="B11665" s="5">
        <v>3</v>
      </c>
      <c r="C11665" s="6" t="s">
        <v>10</v>
      </c>
      <c r="D11665" s="6">
        <v>7</v>
      </c>
      <c r="E11665" s="7" t="s">
        <v>4</v>
      </c>
      <c r="F11665" s="7">
        <v>1</v>
      </c>
      <c r="G11665" s="8" t="s">
        <v>20</v>
      </c>
      <c r="H11665" s="4" t="str">
        <f t="shared" si="365"/>
        <v>12</v>
      </c>
      <c r="I11665" s="13">
        <v>39.483000000000004</v>
      </c>
    </row>
    <row r="11666" spans="1:9" ht="15" customHeight="1" x14ac:dyDescent="0.25">
      <c r="A11666" s="5" t="str">
        <f t="shared" si="366"/>
        <v>Turbogas</v>
      </c>
      <c r="B11666" s="5">
        <v>4</v>
      </c>
      <c r="C11666" s="6" t="s">
        <v>10</v>
      </c>
      <c r="D11666" s="6">
        <v>7</v>
      </c>
      <c r="E11666" s="7" t="s">
        <v>4</v>
      </c>
      <c r="F11666" s="7">
        <v>1</v>
      </c>
      <c r="G11666" s="8" t="s">
        <v>20</v>
      </c>
      <c r="H11666" s="4" t="str">
        <f t="shared" si="365"/>
        <v>12</v>
      </c>
      <c r="I11666" s="13">
        <v>61.189688750000002</v>
      </c>
    </row>
    <row r="11667" spans="1:9" ht="15" customHeight="1" x14ac:dyDescent="0.25">
      <c r="A11667" s="5" t="str">
        <f t="shared" si="366"/>
        <v>Internal Combustion</v>
      </c>
      <c r="B11667" s="5">
        <v>5</v>
      </c>
      <c r="C11667" s="6" t="s">
        <v>10</v>
      </c>
      <c r="D11667" s="6">
        <v>7</v>
      </c>
      <c r="E11667" s="7" t="s">
        <v>4</v>
      </c>
      <c r="F11667" s="7">
        <v>1</v>
      </c>
      <c r="G11667" s="8" t="s">
        <v>20</v>
      </c>
      <c r="H11667" s="4" t="str">
        <f t="shared" si="365"/>
        <v>12</v>
      </c>
      <c r="I11667" s="13">
        <v>196.78370000000001</v>
      </c>
    </row>
    <row r="11668" spans="1:9" ht="15" customHeight="1" x14ac:dyDescent="0.25">
      <c r="A11668" s="5" t="str">
        <f t="shared" si="366"/>
        <v>Fluidized Bed</v>
      </c>
      <c r="B11668" s="5">
        <v>6</v>
      </c>
      <c r="C11668" s="6" t="s">
        <v>10</v>
      </c>
      <c r="D11668" s="6">
        <v>7</v>
      </c>
      <c r="E11668" s="7" t="s">
        <v>4</v>
      </c>
      <c r="F11668" s="7">
        <v>1</v>
      </c>
      <c r="G11668" s="8" t="s">
        <v>20</v>
      </c>
      <c r="H11668" s="4" t="str">
        <f t="shared" si="365"/>
        <v>12</v>
      </c>
      <c r="I11668" s="13">
        <v>39.483000000000004</v>
      </c>
    </row>
    <row r="11669" spans="1:9" ht="15" customHeight="1" x14ac:dyDescent="0.25">
      <c r="A11669" s="5" t="str">
        <f t="shared" si="366"/>
        <v>Hydropower</v>
      </c>
      <c r="B11669" s="5">
        <v>7</v>
      </c>
      <c r="C11669" s="6" t="s">
        <v>10</v>
      </c>
      <c r="D11669" s="6">
        <v>7</v>
      </c>
      <c r="E11669" s="7" t="s">
        <v>4</v>
      </c>
      <c r="F11669" s="7">
        <v>1</v>
      </c>
      <c r="G11669" s="8" t="s">
        <v>20</v>
      </c>
      <c r="H11669" s="4" t="str">
        <f t="shared" si="365"/>
        <v>12</v>
      </c>
      <c r="I11669" s="13">
        <v>0</v>
      </c>
    </row>
    <row r="11670" spans="1:9" ht="15" customHeight="1" x14ac:dyDescent="0.25">
      <c r="A11670" s="5" t="str">
        <f t="shared" si="366"/>
        <v>Wind</v>
      </c>
      <c r="B11670" s="5">
        <v>8</v>
      </c>
      <c r="C11670" s="6" t="s">
        <v>10</v>
      </c>
      <c r="D11670" s="6">
        <v>7</v>
      </c>
      <c r="E11670" s="7" t="s">
        <v>4</v>
      </c>
      <c r="F11670" s="7">
        <v>1</v>
      </c>
      <c r="G11670" s="8" t="s">
        <v>20</v>
      </c>
      <c r="H11670" s="4" t="str">
        <f t="shared" si="365"/>
        <v>12</v>
      </c>
      <c r="I11670" s="13">
        <v>9.2555000000000014</v>
      </c>
    </row>
    <row r="11671" spans="1:9" ht="15" customHeight="1" x14ac:dyDescent="0.25">
      <c r="A11671" s="5" t="str">
        <f t="shared" si="366"/>
        <v>Geothermal</v>
      </c>
      <c r="B11671" s="5">
        <v>9</v>
      </c>
      <c r="C11671" s="6" t="s">
        <v>10</v>
      </c>
      <c r="D11671" s="6">
        <v>7</v>
      </c>
      <c r="E11671" s="7" t="s">
        <v>4</v>
      </c>
      <c r="F11671" s="7">
        <v>1</v>
      </c>
      <c r="G11671" s="8" t="s">
        <v>20</v>
      </c>
      <c r="H11671" s="4" t="str">
        <f t="shared" si="365"/>
        <v>12</v>
      </c>
      <c r="I11671" s="13">
        <v>36.758352000000002</v>
      </c>
    </row>
    <row r="11672" spans="1:9" ht="15" customHeight="1" x14ac:dyDescent="0.25">
      <c r="A11672" s="5" t="str">
        <f t="shared" si="366"/>
        <v>Solar PV</v>
      </c>
      <c r="B11672" s="5">
        <v>10</v>
      </c>
      <c r="C11672" s="6" t="s">
        <v>10</v>
      </c>
      <c r="D11672" s="6">
        <v>7</v>
      </c>
      <c r="E11672" s="7" t="s">
        <v>4</v>
      </c>
      <c r="F11672" s="7">
        <v>1</v>
      </c>
      <c r="G11672" s="8" t="s">
        <v>20</v>
      </c>
      <c r="H11672" s="4" t="str">
        <f t="shared" si="365"/>
        <v>12</v>
      </c>
      <c r="I11672" s="13">
        <v>16.371000000000002</v>
      </c>
    </row>
    <row r="11673" spans="1:9" ht="15" customHeight="1" x14ac:dyDescent="0.25">
      <c r="A11673" s="5" t="str">
        <f t="shared" si="366"/>
        <v>Biomass</v>
      </c>
      <c r="B11673" s="5">
        <v>11</v>
      </c>
      <c r="C11673" s="6" t="s">
        <v>10</v>
      </c>
      <c r="D11673" s="6">
        <v>7</v>
      </c>
      <c r="E11673" s="7" t="s">
        <v>4</v>
      </c>
      <c r="F11673" s="7">
        <v>1</v>
      </c>
      <c r="G11673" s="8" t="s">
        <v>20</v>
      </c>
      <c r="H11673" s="4" t="str">
        <f t="shared" si="365"/>
        <v>12</v>
      </c>
      <c r="I11673" s="13">
        <v>5.3500000000000005</v>
      </c>
    </row>
    <row r="11674" spans="1:9" ht="15" customHeight="1" x14ac:dyDescent="0.25">
      <c r="A11674" s="5" t="str">
        <f t="shared" si="366"/>
        <v>Cogeneration</v>
      </c>
      <c r="B11674" s="5">
        <v>12</v>
      </c>
      <c r="C11674" s="6" t="s">
        <v>10</v>
      </c>
      <c r="D11674" s="6">
        <v>7</v>
      </c>
      <c r="E11674" s="7" t="s">
        <v>4</v>
      </c>
      <c r="F11674" s="7">
        <v>1</v>
      </c>
      <c r="G11674" s="8" t="s">
        <v>20</v>
      </c>
      <c r="H11674" s="4" t="str">
        <f t="shared" si="365"/>
        <v>12</v>
      </c>
      <c r="I11674" s="13">
        <v>38.176723937500007</v>
      </c>
    </row>
    <row r="11675" spans="1:9" ht="15" customHeight="1" x14ac:dyDescent="0.25">
      <c r="A11675" s="5" t="str">
        <f t="shared" si="366"/>
        <v>Nuclear</v>
      </c>
      <c r="B11675" s="5">
        <v>13</v>
      </c>
      <c r="C11675" s="6" t="s">
        <v>10</v>
      </c>
      <c r="D11675" s="6">
        <v>7</v>
      </c>
      <c r="E11675" s="7" t="s">
        <v>4</v>
      </c>
      <c r="F11675" s="7">
        <v>1</v>
      </c>
      <c r="G11675" s="8" t="s">
        <v>20</v>
      </c>
      <c r="H11675" s="4" t="str">
        <f t="shared" si="365"/>
        <v>12</v>
      </c>
      <c r="I11675" s="13">
        <v>24.770499999999998</v>
      </c>
    </row>
    <row r="11676" spans="1:9" ht="15" customHeight="1" x14ac:dyDescent="0.25">
      <c r="A11676" s="5" t="str">
        <f t="shared" si="366"/>
        <v>Conventional Thermoelectric</v>
      </c>
      <c r="B11676" s="5">
        <v>1</v>
      </c>
      <c r="C11676" s="6" t="s">
        <v>11</v>
      </c>
      <c r="D11676" s="6">
        <v>8</v>
      </c>
      <c r="E11676" s="7" t="s">
        <v>4</v>
      </c>
      <c r="F11676" s="7">
        <v>1</v>
      </c>
      <c r="G11676" s="8" t="s">
        <v>20</v>
      </c>
      <c r="H11676" s="4" t="str">
        <f t="shared" si="365"/>
        <v>12</v>
      </c>
      <c r="I11676" s="13">
        <v>63.954327999999997</v>
      </c>
    </row>
    <row r="11677" spans="1:9" ht="15" customHeight="1" x14ac:dyDescent="0.25">
      <c r="A11677" s="5" t="str">
        <f t="shared" si="366"/>
        <v>Combined Cycle</v>
      </c>
      <c r="B11677" s="5">
        <v>2</v>
      </c>
      <c r="C11677" s="6" t="s">
        <v>11</v>
      </c>
      <c r="D11677" s="6">
        <v>8</v>
      </c>
      <c r="E11677" s="7" t="s">
        <v>4</v>
      </c>
      <c r="F11677" s="7">
        <v>1</v>
      </c>
      <c r="G11677" s="8" t="s">
        <v>20</v>
      </c>
      <c r="H11677" s="4" t="str">
        <f t="shared" si="365"/>
        <v>12</v>
      </c>
      <c r="I11677" s="13">
        <v>32.090579541666663</v>
      </c>
    </row>
    <row r="11678" spans="1:9" ht="15" customHeight="1" x14ac:dyDescent="0.25">
      <c r="A11678" s="5" t="str">
        <f t="shared" si="366"/>
        <v>Coal</v>
      </c>
      <c r="B11678" s="5">
        <v>3</v>
      </c>
      <c r="C11678" s="6" t="s">
        <v>11</v>
      </c>
      <c r="D11678" s="6">
        <v>8</v>
      </c>
      <c r="E11678" s="7" t="s">
        <v>4</v>
      </c>
      <c r="F11678" s="7">
        <v>1</v>
      </c>
      <c r="G11678" s="8" t="s">
        <v>20</v>
      </c>
      <c r="H11678" s="4" t="str">
        <f t="shared" si="365"/>
        <v>12</v>
      </c>
      <c r="I11678" s="13">
        <v>39.483000000000004</v>
      </c>
    </row>
    <row r="11679" spans="1:9" ht="15" customHeight="1" x14ac:dyDescent="0.25">
      <c r="A11679" s="5" t="str">
        <f t="shared" si="366"/>
        <v>Turbogas</v>
      </c>
      <c r="B11679" s="5">
        <v>4</v>
      </c>
      <c r="C11679" s="6" t="s">
        <v>11</v>
      </c>
      <c r="D11679" s="6">
        <v>8</v>
      </c>
      <c r="E11679" s="7" t="s">
        <v>4</v>
      </c>
      <c r="F11679" s="7">
        <v>1</v>
      </c>
      <c r="G11679" s="8" t="s">
        <v>20</v>
      </c>
      <c r="H11679" s="4" t="str">
        <f t="shared" si="365"/>
        <v>12</v>
      </c>
      <c r="I11679" s="13">
        <v>51.434810833333323</v>
      </c>
    </row>
    <row r="11680" spans="1:9" ht="15" customHeight="1" x14ac:dyDescent="0.25">
      <c r="A11680" s="5" t="str">
        <f t="shared" si="366"/>
        <v>Internal Combustion</v>
      </c>
      <c r="B11680" s="5">
        <v>5</v>
      </c>
      <c r="C11680" s="6" t="s">
        <v>11</v>
      </c>
      <c r="D11680" s="6">
        <v>8</v>
      </c>
      <c r="E11680" s="7" t="s">
        <v>4</v>
      </c>
      <c r="F11680" s="7">
        <v>1</v>
      </c>
      <c r="G11680" s="8" t="s">
        <v>20</v>
      </c>
      <c r="H11680" s="4" t="str">
        <f t="shared" si="365"/>
        <v>12</v>
      </c>
      <c r="I11680" s="13">
        <v>196.78370000000001</v>
      </c>
    </row>
    <row r="11681" spans="1:9" ht="15" customHeight="1" x14ac:dyDescent="0.25">
      <c r="A11681" s="5" t="str">
        <f t="shared" si="366"/>
        <v>Fluidized Bed</v>
      </c>
      <c r="B11681" s="5">
        <v>6</v>
      </c>
      <c r="C11681" s="6" t="s">
        <v>11</v>
      </c>
      <c r="D11681" s="6">
        <v>8</v>
      </c>
      <c r="E11681" s="7" t="s">
        <v>4</v>
      </c>
      <c r="F11681" s="7">
        <v>1</v>
      </c>
      <c r="G11681" s="8" t="s">
        <v>20</v>
      </c>
      <c r="H11681" s="4" t="str">
        <f t="shared" si="365"/>
        <v>12</v>
      </c>
      <c r="I11681" s="13">
        <v>39.483000000000004</v>
      </c>
    </row>
    <row r="11682" spans="1:9" ht="15" customHeight="1" x14ac:dyDescent="0.25">
      <c r="A11682" s="5" t="str">
        <f t="shared" si="366"/>
        <v>Hydropower</v>
      </c>
      <c r="B11682" s="5">
        <v>7</v>
      </c>
      <c r="C11682" s="6" t="s">
        <v>11</v>
      </c>
      <c r="D11682" s="6">
        <v>8</v>
      </c>
      <c r="E11682" s="7" t="s">
        <v>4</v>
      </c>
      <c r="F11682" s="7">
        <v>1</v>
      </c>
      <c r="G11682" s="8" t="s">
        <v>20</v>
      </c>
      <c r="H11682" s="4" t="str">
        <f t="shared" si="365"/>
        <v>12</v>
      </c>
      <c r="I11682" s="13">
        <v>0</v>
      </c>
    </row>
    <row r="11683" spans="1:9" ht="15" customHeight="1" x14ac:dyDescent="0.25">
      <c r="A11683" s="5" t="str">
        <f t="shared" si="366"/>
        <v>Wind</v>
      </c>
      <c r="B11683" s="5">
        <v>8</v>
      </c>
      <c r="C11683" s="6" t="s">
        <v>11</v>
      </c>
      <c r="D11683" s="6">
        <v>8</v>
      </c>
      <c r="E11683" s="7" t="s">
        <v>4</v>
      </c>
      <c r="F11683" s="7">
        <v>1</v>
      </c>
      <c r="G11683" s="8" t="s">
        <v>20</v>
      </c>
      <c r="H11683" s="4" t="str">
        <f t="shared" si="365"/>
        <v>12</v>
      </c>
      <c r="I11683" s="13">
        <v>9.2555000000000014</v>
      </c>
    </row>
    <row r="11684" spans="1:9" ht="15" customHeight="1" x14ac:dyDescent="0.25">
      <c r="A11684" s="5" t="str">
        <f t="shared" si="366"/>
        <v>Geothermal</v>
      </c>
      <c r="B11684" s="5">
        <v>9</v>
      </c>
      <c r="C11684" s="6" t="s">
        <v>11</v>
      </c>
      <c r="D11684" s="6">
        <v>8</v>
      </c>
      <c r="E11684" s="7" t="s">
        <v>4</v>
      </c>
      <c r="F11684" s="7">
        <v>1</v>
      </c>
      <c r="G11684" s="8" t="s">
        <v>20</v>
      </c>
      <c r="H11684" s="4" t="str">
        <f t="shared" si="365"/>
        <v>12</v>
      </c>
      <c r="I11684" s="13">
        <v>36.758352000000002</v>
      </c>
    </row>
    <row r="11685" spans="1:9" ht="15" customHeight="1" x14ac:dyDescent="0.25">
      <c r="A11685" s="5" t="str">
        <f t="shared" si="366"/>
        <v>Solar PV</v>
      </c>
      <c r="B11685" s="5">
        <v>10</v>
      </c>
      <c r="C11685" s="6" t="s">
        <v>11</v>
      </c>
      <c r="D11685" s="6">
        <v>8</v>
      </c>
      <c r="E11685" s="7" t="s">
        <v>4</v>
      </c>
      <c r="F11685" s="7">
        <v>1</v>
      </c>
      <c r="G11685" s="8" t="s">
        <v>20</v>
      </c>
      <c r="H11685" s="4" t="str">
        <f t="shared" si="365"/>
        <v>12</v>
      </c>
      <c r="I11685" s="13">
        <v>16.371000000000002</v>
      </c>
    </row>
    <row r="11686" spans="1:9" ht="15" customHeight="1" x14ac:dyDescent="0.25">
      <c r="A11686" s="5" t="str">
        <f t="shared" si="366"/>
        <v>Biomass</v>
      </c>
      <c r="B11686" s="5">
        <v>11</v>
      </c>
      <c r="C11686" s="6" t="s">
        <v>11</v>
      </c>
      <c r="D11686" s="6">
        <v>8</v>
      </c>
      <c r="E11686" s="7" t="s">
        <v>4</v>
      </c>
      <c r="F11686" s="7">
        <v>1</v>
      </c>
      <c r="G11686" s="8" t="s">
        <v>20</v>
      </c>
      <c r="H11686" s="4" t="str">
        <f t="shared" si="365"/>
        <v>12</v>
      </c>
      <c r="I11686" s="13">
        <v>5.3500000000000005</v>
      </c>
    </row>
    <row r="11687" spans="1:9" ht="15" customHeight="1" x14ac:dyDescent="0.25">
      <c r="A11687" s="5" t="str">
        <f t="shared" si="366"/>
        <v>Cogeneration</v>
      </c>
      <c r="B11687" s="5">
        <v>12</v>
      </c>
      <c r="C11687" s="6" t="s">
        <v>11</v>
      </c>
      <c r="D11687" s="6">
        <v>8</v>
      </c>
      <c r="E11687" s="7" t="s">
        <v>4</v>
      </c>
      <c r="F11687" s="7">
        <v>1</v>
      </c>
      <c r="G11687" s="8" t="s">
        <v>20</v>
      </c>
      <c r="H11687" s="4" t="str">
        <f t="shared" si="365"/>
        <v>12</v>
      </c>
      <c r="I11687" s="13">
        <v>32.090579541666663</v>
      </c>
    </row>
    <row r="11688" spans="1:9" ht="15" customHeight="1" x14ac:dyDescent="0.25">
      <c r="A11688" s="5" t="str">
        <f t="shared" si="366"/>
        <v>Nuclear</v>
      </c>
      <c r="B11688" s="5">
        <v>13</v>
      </c>
      <c r="C11688" s="6" t="s">
        <v>11</v>
      </c>
      <c r="D11688" s="6">
        <v>8</v>
      </c>
      <c r="E11688" s="7" t="s">
        <v>4</v>
      </c>
      <c r="F11688" s="7">
        <v>1</v>
      </c>
      <c r="G11688" s="8" t="s">
        <v>20</v>
      </c>
      <c r="H11688" s="4" t="str">
        <f t="shared" si="365"/>
        <v>12</v>
      </c>
      <c r="I11688" s="13">
        <v>24.770499999999998</v>
      </c>
    </row>
    <row r="11689" spans="1:9" ht="15" customHeight="1" x14ac:dyDescent="0.25">
      <c r="A11689" s="5" t="str">
        <f t="shared" si="366"/>
        <v>Conventional Thermoelectric</v>
      </c>
      <c r="B11689" s="5">
        <v>1</v>
      </c>
      <c r="C11689" s="6" t="s">
        <v>12</v>
      </c>
      <c r="D11689" s="6">
        <v>9</v>
      </c>
      <c r="E11689" s="7" t="s">
        <v>4</v>
      </c>
      <c r="F11689" s="7">
        <v>1</v>
      </c>
      <c r="G11689" s="8" t="s">
        <v>20</v>
      </c>
      <c r="H11689" s="4" t="str">
        <f t="shared" si="365"/>
        <v>12</v>
      </c>
      <c r="I11689" s="13">
        <v>63.954327999999997</v>
      </c>
    </row>
    <row r="11690" spans="1:9" ht="15" customHeight="1" x14ac:dyDescent="0.25">
      <c r="A11690" s="5" t="str">
        <f t="shared" si="366"/>
        <v>Combined Cycle</v>
      </c>
      <c r="B11690" s="5">
        <v>2</v>
      </c>
      <c r="C11690" s="6" t="s">
        <v>12</v>
      </c>
      <c r="D11690" s="6">
        <v>9</v>
      </c>
      <c r="E11690" s="7" t="s">
        <v>4</v>
      </c>
      <c r="F11690" s="7">
        <v>1</v>
      </c>
      <c r="G11690" s="8" t="s">
        <v>20</v>
      </c>
      <c r="H11690" s="4" t="str">
        <f t="shared" si="365"/>
        <v>12</v>
      </c>
      <c r="I11690" s="13">
        <v>26.557721000000001</v>
      </c>
    </row>
    <row r="11691" spans="1:9" ht="15" customHeight="1" x14ac:dyDescent="0.25">
      <c r="A11691" s="5" t="str">
        <f t="shared" si="366"/>
        <v>Coal</v>
      </c>
      <c r="B11691" s="5">
        <v>3</v>
      </c>
      <c r="C11691" s="6" t="s">
        <v>12</v>
      </c>
      <c r="D11691" s="6">
        <v>9</v>
      </c>
      <c r="E11691" s="7" t="s">
        <v>4</v>
      </c>
      <c r="F11691" s="7">
        <v>1</v>
      </c>
      <c r="G11691" s="8" t="s">
        <v>20</v>
      </c>
      <c r="H11691" s="4" t="str">
        <f t="shared" si="365"/>
        <v>12</v>
      </c>
      <c r="I11691" s="13">
        <v>39.483000000000004</v>
      </c>
    </row>
    <row r="11692" spans="1:9" ht="15" customHeight="1" x14ac:dyDescent="0.25">
      <c r="A11692" s="5" t="str">
        <f t="shared" si="366"/>
        <v>Turbogas</v>
      </c>
      <c r="B11692" s="5">
        <v>4</v>
      </c>
      <c r="C11692" s="6" t="s">
        <v>12</v>
      </c>
      <c r="D11692" s="6">
        <v>9</v>
      </c>
      <c r="E11692" s="7" t="s">
        <v>4</v>
      </c>
      <c r="F11692" s="7">
        <v>1</v>
      </c>
      <c r="G11692" s="8" t="s">
        <v>20</v>
      </c>
      <c r="H11692" s="4" t="str">
        <f t="shared" si="365"/>
        <v>12</v>
      </c>
      <c r="I11692" s="13">
        <v>42.566739999999996</v>
      </c>
    </row>
    <row r="11693" spans="1:9" ht="15" customHeight="1" x14ac:dyDescent="0.25">
      <c r="A11693" s="5" t="str">
        <f t="shared" si="366"/>
        <v>Internal Combustion</v>
      </c>
      <c r="B11693" s="5">
        <v>5</v>
      </c>
      <c r="C11693" s="6" t="s">
        <v>12</v>
      </c>
      <c r="D11693" s="6">
        <v>9</v>
      </c>
      <c r="E11693" s="7" t="s">
        <v>4</v>
      </c>
      <c r="F11693" s="7">
        <v>1</v>
      </c>
      <c r="G11693" s="8" t="s">
        <v>20</v>
      </c>
      <c r="H11693" s="4" t="str">
        <f t="shared" si="365"/>
        <v>12</v>
      </c>
      <c r="I11693" s="13">
        <v>196.78370000000001</v>
      </c>
    </row>
    <row r="11694" spans="1:9" ht="15" customHeight="1" x14ac:dyDescent="0.25">
      <c r="A11694" s="5" t="str">
        <f t="shared" si="366"/>
        <v>Fluidized Bed</v>
      </c>
      <c r="B11694" s="5">
        <v>6</v>
      </c>
      <c r="C11694" s="6" t="s">
        <v>12</v>
      </c>
      <c r="D11694" s="6">
        <v>9</v>
      </c>
      <c r="E11694" s="7" t="s">
        <v>4</v>
      </c>
      <c r="F11694" s="7">
        <v>1</v>
      </c>
      <c r="G11694" s="8" t="s">
        <v>20</v>
      </c>
      <c r="H11694" s="4" t="str">
        <f t="shared" si="365"/>
        <v>12</v>
      </c>
      <c r="I11694" s="13">
        <v>39.483000000000004</v>
      </c>
    </row>
    <row r="11695" spans="1:9" ht="15" customHeight="1" x14ac:dyDescent="0.25">
      <c r="A11695" s="5" t="str">
        <f t="shared" si="366"/>
        <v>Hydropower</v>
      </c>
      <c r="B11695" s="5">
        <v>7</v>
      </c>
      <c r="C11695" s="6" t="s">
        <v>12</v>
      </c>
      <c r="D11695" s="6">
        <v>9</v>
      </c>
      <c r="E11695" s="7" t="s">
        <v>4</v>
      </c>
      <c r="F11695" s="7">
        <v>1</v>
      </c>
      <c r="G11695" s="8" t="s">
        <v>20</v>
      </c>
      <c r="H11695" s="4" t="str">
        <f t="shared" si="365"/>
        <v>12</v>
      </c>
      <c r="I11695" s="13">
        <v>0</v>
      </c>
    </row>
    <row r="11696" spans="1:9" ht="15" customHeight="1" x14ac:dyDescent="0.25">
      <c r="A11696" s="5" t="str">
        <f t="shared" si="366"/>
        <v>Wind</v>
      </c>
      <c r="B11696" s="5">
        <v>8</v>
      </c>
      <c r="C11696" s="6" t="s">
        <v>12</v>
      </c>
      <c r="D11696" s="6">
        <v>9</v>
      </c>
      <c r="E11696" s="7" t="s">
        <v>4</v>
      </c>
      <c r="F11696" s="7">
        <v>1</v>
      </c>
      <c r="G11696" s="8" t="s">
        <v>20</v>
      </c>
      <c r="H11696" s="4" t="str">
        <f t="shared" si="365"/>
        <v>12</v>
      </c>
      <c r="I11696" s="13">
        <v>9.2555000000000014</v>
      </c>
    </row>
    <row r="11697" spans="1:9" ht="15" customHeight="1" x14ac:dyDescent="0.25">
      <c r="A11697" s="5" t="str">
        <f t="shared" si="366"/>
        <v>Geothermal</v>
      </c>
      <c r="B11697" s="5">
        <v>9</v>
      </c>
      <c r="C11697" s="6" t="s">
        <v>12</v>
      </c>
      <c r="D11697" s="6">
        <v>9</v>
      </c>
      <c r="E11697" s="7" t="s">
        <v>4</v>
      </c>
      <c r="F11697" s="7">
        <v>1</v>
      </c>
      <c r="G11697" s="8" t="s">
        <v>20</v>
      </c>
      <c r="H11697" s="4" t="str">
        <f t="shared" si="365"/>
        <v>12</v>
      </c>
      <c r="I11697" s="13">
        <v>36.758352000000002</v>
      </c>
    </row>
    <row r="11698" spans="1:9" ht="15" customHeight="1" x14ac:dyDescent="0.25">
      <c r="A11698" s="5" t="str">
        <f t="shared" si="366"/>
        <v>Solar PV</v>
      </c>
      <c r="B11698" s="5">
        <v>10</v>
      </c>
      <c r="C11698" s="6" t="s">
        <v>12</v>
      </c>
      <c r="D11698" s="6">
        <v>9</v>
      </c>
      <c r="E11698" s="7" t="s">
        <v>4</v>
      </c>
      <c r="F11698" s="7">
        <v>1</v>
      </c>
      <c r="G11698" s="8" t="s">
        <v>20</v>
      </c>
      <c r="H11698" s="4" t="str">
        <f t="shared" si="365"/>
        <v>12</v>
      </c>
      <c r="I11698" s="13">
        <v>16.371000000000002</v>
      </c>
    </row>
    <row r="11699" spans="1:9" ht="15" customHeight="1" x14ac:dyDescent="0.25">
      <c r="A11699" s="5" t="str">
        <f t="shared" si="366"/>
        <v>Biomass</v>
      </c>
      <c r="B11699" s="5">
        <v>11</v>
      </c>
      <c r="C11699" s="6" t="s">
        <v>12</v>
      </c>
      <c r="D11699" s="6">
        <v>9</v>
      </c>
      <c r="E11699" s="7" t="s">
        <v>4</v>
      </c>
      <c r="F11699" s="7">
        <v>1</v>
      </c>
      <c r="G11699" s="8" t="s">
        <v>20</v>
      </c>
      <c r="H11699" s="4" t="str">
        <f t="shared" si="365"/>
        <v>12</v>
      </c>
      <c r="I11699" s="13">
        <v>5.3500000000000005</v>
      </c>
    </row>
    <row r="11700" spans="1:9" ht="15" customHeight="1" x14ac:dyDescent="0.25">
      <c r="A11700" s="5" t="str">
        <f t="shared" si="366"/>
        <v>Cogeneration</v>
      </c>
      <c r="B11700" s="5">
        <v>12</v>
      </c>
      <c r="C11700" s="6" t="s">
        <v>12</v>
      </c>
      <c r="D11700" s="6">
        <v>9</v>
      </c>
      <c r="E11700" s="7" t="s">
        <v>4</v>
      </c>
      <c r="F11700" s="7">
        <v>1</v>
      </c>
      <c r="G11700" s="8" t="s">
        <v>20</v>
      </c>
      <c r="H11700" s="4" t="str">
        <f t="shared" si="365"/>
        <v>12</v>
      </c>
      <c r="I11700" s="13">
        <v>26.557721000000001</v>
      </c>
    </row>
    <row r="11701" spans="1:9" ht="15" customHeight="1" x14ac:dyDescent="0.25">
      <c r="A11701" s="5" t="str">
        <f t="shared" si="366"/>
        <v>Nuclear</v>
      </c>
      <c r="B11701" s="5">
        <v>13</v>
      </c>
      <c r="C11701" s="6" t="s">
        <v>12</v>
      </c>
      <c r="D11701" s="6">
        <v>9</v>
      </c>
      <c r="E11701" s="7" t="s">
        <v>4</v>
      </c>
      <c r="F11701" s="7">
        <v>1</v>
      </c>
      <c r="G11701" s="8" t="s">
        <v>20</v>
      </c>
      <c r="H11701" s="4" t="str">
        <f t="shared" si="365"/>
        <v>12</v>
      </c>
      <c r="I11701" s="13">
        <v>24.770499999999998</v>
      </c>
    </row>
    <row r="11702" spans="1:9" ht="15" customHeight="1" x14ac:dyDescent="0.25">
      <c r="A11702" s="5" t="str">
        <f t="shared" si="366"/>
        <v>Conventional Thermoelectric</v>
      </c>
      <c r="B11702" s="5">
        <v>1</v>
      </c>
      <c r="C11702" s="6" t="s">
        <v>4</v>
      </c>
      <c r="D11702" s="6">
        <v>1</v>
      </c>
      <c r="E11702" s="7" t="s">
        <v>5</v>
      </c>
      <c r="F11702" s="7">
        <v>2</v>
      </c>
      <c r="G11702" s="8" t="s">
        <v>20</v>
      </c>
      <c r="H11702" s="4" t="str">
        <f t="shared" si="365"/>
        <v>12</v>
      </c>
      <c r="I11702" s="13">
        <v>63.954327999999997</v>
      </c>
    </row>
    <row r="11703" spans="1:9" ht="15" customHeight="1" x14ac:dyDescent="0.25">
      <c r="A11703" s="5" t="str">
        <f t="shared" si="366"/>
        <v>Combined Cycle</v>
      </c>
      <c r="B11703" s="5">
        <v>2</v>
      </c>
      <c r="C11703" s="6" t="s">
        <v>4</v>
      </c>
      <c r="D11703" s="6">
        <v>1</v>
      </c>
      <c r="E11703" s="7" t="s">
        <v>5</v>
      </c>
      <c r="F11703" s="7">
        <v>2</v>
      </c>
      <c r="G11703" s="8" t="s">
        <v>20</v>
      </c>
      <c r="H11703" s="4" t="str">
        <f t="shared" si="365"/>
        <v>12</v>
      </c>
      <c r="I11703" s="13">
        <v>39.836581500000001</v>
      </c>
    </row>
    <row r="11704" spans="1:9" ht="15" customHeight="1" x14ac:dyDescent="0.25">
      <c r="A11704" s="5" t="str">
        <f t="shared" si="366"/>
        <v>Coal</v>
      </c>
      <c r="B11704" s="5">
        <v>3</v>
      </c>
      <c r="C11704" s="6" t="s">
        <v>4</v>
      </c>
      <c r="D11704" s="6">
        <v>1</v>
      </c>
      <c r="E11704" s="7" t="s">
        <v>5</v>
      </c>
      <c r="F11704" s="7">
        <v>2</v>
      </c>
      <c r="G11704" s="8" t="s">
        <v>20</v>
      </c>
      <c r="H11704" s="4" t="str">
        <f t="shared" si="365"/>
        <v>12</v>
      </c>
      <c r="I11704" s="13">
        <v>39.483000000000004</v>
      </c>
    </row>
    <row r="11705" spans="1:9" ht="15" customHeight="1" x14ac:dyDescent="0.25">
      <c r="A11705" s="5" t="str">
        <f t="shared" si="366"/>
        <v>Turbogas</v>
      </c>
      <c r="B11705" s="5">
        <v>4</v>
      </c>
      <c r="C11705" s="6" t="s">
        <v>4</v>
      </c>
      <c r="D11705" s="6">
        <v>1</v>
      </c>
      <c r="E11705" s="7" t="s">
        <v>5</v>
      </c>
      <c r="F11705" s="7">
        <v>2</v>
      </c>
      <c r="G11705" s="8" t="s">
        <v>20</v>
      </c>
      <c r="H11705" s="4" t="str">
        <f t="shared" si="365"/>
        <v>12</v>
      </c>
      <c r="I11705" s="13">
        <v>63.850109999999994</v>
      </c>
    </row>
    <row r="11706" spans="1:9" ht="15" customHeight="1" x14ac:dyDescent="0.25">
      <c r="A11706" s="5" t="str">
        <f t="shared" si="366"/>
        <v>Internal Combustion</v>
      </c>
      <c r="B11706" s="5">
        <v>5</v>
      </c>
      <c r="C11706" s="6" t="s">
        <v>4</v>
      </c>
      <c r="D11706" s="6">
        <v>1</v>
      </c>
      <c r="E11706" s="7" t="s">
        <v>5</v>
      </c>
      <c r="F11706" s="7">
        <v>2</v>
      </c>
      <c r="G11706" s="8" t="s">
        <v>20</v>
      </c>
      <c r="H11706" s="4" t="str">
        <f t="shared" si="365"/>
        <v>12</v>
      </c>
      <c r="I11706" s="13">
        <v>196.78370000000001</v>
      </c>
    </row>
    <row r="11707" spans="1:9" ht="15" customHeight="1" x14ac:dyDescent="0.25">
      <c r="A11707" s="5" t="str">
        <f t="shared" si="366"/>
        <v>Fluidized Bed</v>
      </c>
      <c r="B11707" s="5">
        <v>6</v>
      </c>
      <c r="C11707" s="6" t="s">
        <v>4</v>
      </c>
      <c r="D11707" s="6">
        <v>1</v>
      </c>
      <c r="E11707" s="7" t="s">
        <v>5</v>
      </c>
      <c r="F11707" s="7">
        <v>2</v>
      </c>
      <c r="G11707" s="8" t="s">
        <v>20</v>
      </c>
      <c r="H11707" s="4" t="str">
        <f t="shared" si="365"/>
        <v>12</v>
      </c>
      <c r="I11707" s="13">
        <v>39.483000000000004</v>
      </c>
    </row>
    <row r="11708" spans="1:9" ht="15" customHeight="1" x14ac:dyDescent="0.25">
      <c r="A11708" s="5" t="str">
        <f t="shared" si="366"/>
        <v>Hydropower</v>
      </c>
      <c r="B11708" s="5">
        <v>7</v>
      </c>
      <c r="C11708" s="6" t="s">
        <v>4</v>
      </c>
      <c r="D11708" s="6">
        <v>1</v>
      </c>
      <c r="E11708" s="7" t="s">
        <v>5</v>
      </c>
      <c r="F11708" s="7">
        <v>2</v>
      </c>
      <c r="G11708" s="8" t="s">
        <v>20</v>
      </c>
      <c r="H11708" s="4" t="str">
        <f t="shared" si="365"/>
        <v>12</v>
      </c>
      <c r="I11708" s="13">
        <v>0</v>
      </c>
    </row>
    <row r="11709" spans="1:9" ht="15" customHeight="1" x14ac:dyDescent="0.25">
      <c r="A11709" s="5" t="str">
        <f t="shared" si="366"/>
        <v>Wind</v>
      </c>
      <c r="B11709" s="5">
        <v>8</v>
      </c>
      <c r="C11709" s="6" t="s">
        <v>4</v>
      </c>
      <c r="D11709" s="6">
        <v>1</v>
      </c>
      <c r="E11709" s="7" t="s">
        <v>5</v>
      </c>
      <c r="F11709" s="7">
        <v>2</v>
      </c>
      <c r="G11709" s="8" t="s">
        <v>20</v>
      </c>
      <c r="H11709" s="4" t="str">
        <f t="shared" si="365"/>
        <v>12</v>
      </c>
      <c r="I11709" s="13">
        <v>9.2555000000000014</v>
      </c>
    </row>
    <row r="11710" spans="1:9" ht="15" customHeight="1" x14ac:dyDescent="0.25">
      <c r="A11710" s="5" t="str">
        <f t="shared" si="366"/>
        <v>Geothermal</v>
      </c>
      <c r="B11710" s="5">
        <v>9</v>
      </c>
      <c r="C11710" s="6" t="s">
        <v>4</v>
      </c>
      <c r="D11710" s="6">
        <v>1</v>
      </c>
      <c r="E11710" s="7" t="s">
        <v>5</v>
      </c>
      <c r="F11710" s="7">
        <v>2</v>
      </c>
      <c r="G11710" s="8" t="s">
        <v>20</v>
      </c>
      <c r="H11710" s="4" t="str">
        <f t="shared" si="365"/>
        <v>12</v>
      </c>
      <c r="I11710" s="13">
        <v>36.758352000000002</v>
      </c>
    </row>
    <row r="11711" spans="1:9" ht="15" customHeight="1" x14ac:dyDescent="0.25">
      <c r="A11711" s="5" t="str">
        <f t="shared" si="366"/>
        <v>Solar PV</v>
      </c>
      <c r="B11711" s="5">
        <v>10</v>
      </c>
      <c r="C11711" s="6" t="s">
        <v>4</v>
      </c>
      <c r="D11711" s="6">
        <v>1</v>
      </c>
      <c r="E11711" s="7" t="s">
        <v>5</v>
      </c>
      <c r="F11711" s="7">
        <v>2</v>
      </c>
      <c r="G11711" s="8" t="s">
        <v>20</v>
      </c>
      <c r="H11711" s="4" t="str">
        <f t="shared" si="365"/>
        <v>12</v>
      </c>
      <c r="I11711" s="13">
        <v>16.371000000000002</v>
      </c>
    </row>
    <row r="11712" spans="1:9" ht="15" customHeight="1" x14ac:dyDescent="0.25">
      <c r="A11712" s="5" t="str">
        <f t="shared" si="366"/>
        <v>Biomass</v>
      </c>
      <c r="B11712" s="5">
        <v>11</v>
      </c>
      <c r="C11712" s="6" t="s">
        <v>4</v>
      </c>
      <c r="D11712" s="6">
        <v>1</v>
      </c>
      <c r="E11712" s="7" t="s">
        <v>5</v>
      </c>
      <c r="F11712" s="7">
        <v>2</v>
      </c>
      <c r="G11712" s="8" t="s">
        <v>20</v>
      </c>
      <c r="H11712" s="4" t="str">
        <f t="shared" si="365"/>
        <v>12</v>
      </c>
      <c r="I11712" s="13">
        <v>5.3500000000000005</v>
      </c>
    </row>
    <row r="11713" spans="1:9" ht="15" customHeight="1" x14ac:dyDescent="0.25">
      <c r="A11713" s="5" t="str">
        <f t="shared" si="366"/>
        <v>Cogeneration</v>
      </c>
      <c r="B11713" s="5">
        <v>12</v>
      </c>
      <c r="C11713" s="6" t="s">
        <v>4</v>
      </c>
      <c r="D11713" s="6">
        <v>1</v>
      </c>
      <c r="E11713" s="7" t="s">
        <v>5</v>
      </c>
      <c r="F11713" s="7">
        <v>2</v>
      </c>
      <c r="G11713" s="8" t="s">
        <v>20</v>
      </c>
      <c r="H11713" s="4" t="str">
        <f t="shared" si="365"/>
        <v>12</v>
      </c>
      <c r="I11713" s="13">
        <v>39.836581500000001</v>
      </c>
    </row>
    <row r="11714" spans="1:9" ht="15" customHeight="1" x14ac:dyDescent="0.25">
      <c r="A11714" s="5" t="str">
        <f t="shared" si="366"/>
        <v>Nuclear</v>
      </c>
      <c r="B11714" s="5">
        <v>13</v>
      </c>
      <c r="C11714" s="6" t="s">
        <v>4</v>
      </c>
      <c r="D11714" s="6">
        <v>1</v>
      </c>
      <c r="E11714" s="7" t="s">
        <v>5</v>
      </c>
      <c r="F11714" s="7">
        <v>2</v>
      </c>
      <c r="G11714" s="8" t="s">
        <v>20</v>
      </c>
      <c r="H11714" s="4" t="str">
        <f t="shared" si="365"/>
        <v>12</v>
      </c>
      <c r="I11714" s="13">
        <v>24.770499999999998</v>
      </c>
    </row>
    <row r="11715" spans="1:9" ht="15" customHeight="1" x14ac:dyDescent="0.25">
      <c r="A11715" s="5" t="str">
        <f t="shared" si="366"/>
        <v>Conventional Thermoelectric</v>
      </c>
      <c r="B11715" s="5">
        <v>1</v>
      </c>
      <c r="C11715" s="6" t="s">
        <v>5</v>
      </c>
      <c r="D11715" s="6">
        <v>2</v>
      </c>
      <c r="E11715" s="7" t="s">
        <v>5</v>
      </c>
      <c r="F11715" s="7">
        <v>2</v>
      </c>
      <c r="G11715" s="8" t="s">
        <v>20</v>
      </c>
      <c r="H11715" s="4" t="str">
        <f t="shared" si="365"/>
        <v>12</v>
      </c>
      <c r="I11715" s="13">
        <v>59.770399999999995</v>
      </c>
    </row>
    <row r="11716" spans="1:9" ht="15" customHeight="1" x14ac:dyDescent="0.25">
      <c r="A11716" s="5" t="str">
        <f t="shared" si="366"/>
        <v>Combined Cycle</v>
      </c>
      <c r="B11716" s="5">
        <v>2</v>
      </c>
      <c r="C11716" s="6" t="s">
        <v>5</v>
      </c>
      <c r="D11716" s="6">
        <v>2</v>
      </c>
      <c r="E11716" s="7" t="s">
        <v>5</v>
      </c>
      <c r="F11716" s="7">
        <v>2</v>
      </c>
      <c r="G11716" s="8" t="s">
        <v>20</v>
      </c>
      <c r="H11716" s="4" t="str">
        <f t="shared" si="365"/>
        <v>12</v>
      </c>
      <c r="I11716" s="13">
        <v>37.230449999999998</v>
      </c>
    </row>
    <row r="11717" spans="1:9" ht="15" customHeight="1" x14ac:dyDescent="0.25">
      <c r="A11717" s="5" t="str">
        <f t="shared" si="366"/>
        <v>Coal</v>
      </c>
      <c r="B11717" s="5">
        <v>3</v>
      </c>
      <c r="C11717" s="6" t="s">
        <v>5</v>
      </c>
      <c r="D11717" s="6">
        <v>2</v>
      </c>
      <c r="E11717" s="7" t="s">
        <v>5</v>
      </c>
      <c r="F11717" s="7">
        <v>2</v>
      </c>
      <c r="G11717" s="8" t="s">
        <v>20</v>
      </c>
      <c r="H11717" s="4" t="str">
        <f t="shared" si="365"/>
        <v>12</v>
      </c>
      <c r="I11717" s="13">
        <v>36.9</v>
      </c>
    </row>
    <row r="11718" spans="1:9" ht="15" customHeight="1" x14ac:dyDescent="0.25">
      <c r="A11718" s="5" t="str">
        <f t="shared" si="366"/>
        <v>Turbogas</v>
      </c>
      <c r="B11718" s="5">
        <v>4</v>
      </c>
      <c r="C11718" s="6" t="s">
        <v>5</v>
      </c>
      <c r="D11718" s="6">
        <v>2</v>
      </c>
      <c r="E11718" s="7" t="s">
        <v>5</v>
      </c>
      <c r="F11718" s="7">
        <v>2</v>
      </c>
      <c r="G11718" s="8" t="s">
        <v>20</v>
      </c>
      <c r="H11718" s="4" t="str">
        <f t="shared" si="365"/>
        <v>12</v>
      </c>
      <c r="I11718" s="13">
        <v>59.672999999999995</v>
      </c>
    </row>
    <row r="11719" spans="1:9" ht="15" customHeight="1" x14ac:dyDescent="0.25">
      <c r="A11719" s="5" t="str">
        <f t="shared" si="366"/>
        <v>Internal Combustion</v>
      </c>
      <c r="B11719" s="5">
        <v>5</v>
      </c>
      <c r="C11719" s="6" t="s">
        <v>5</v>
      </c>
      <c r="D11719" s="6">
        <v>2</v>
      </c>
      <c r="E11719" s="7" t="s">
        <v>5</v>
      </c>
      <c r="F11719" s="7">
        <v>2</v>
      </c>
      <c r="G11719" s="8" t="s">
        <v>20</v>
      </c>
      <c r="H11719" s="4" t="str">
        <f t="shared" si="365"/>
        <v>12</v>
      </c>
      <c r="I11719" s="13">
        <v>183.91</v>
      </c>
    </row>
    <row r="11720" spans="1:9" ht="15" customHeight="1" x14ac:dyDescent="0.25">
      <c r="A11720" s="5" t="str">
        <f t="shared" si="366"/>
        <v>Fluidized Bed</v>
      </c>
      <c r="B11720" s="5">
        <v>6</v>
      </c>
      <c r="C11720" s="6" t="s">
        <v>5</v>
      </c>
      <c r="D11720" s="6">
        <v>2</v>
      </c>
      <c r="E11720" s="7" t="s">
        <v>5</v>
      </c>
      <c r="F11720" s="7">
        <v>2</v>
      </c>
      <c r="G11720" s="8" t="s">
        <v>20</v>
      </c>
      <c r="H11720" s="4" t="str">
        <f t="shared" ref="H11720:H11783" si="367">CONCATENATE(RIGHT(G11720,2))</f>
        <v>12</v>
      </c>
      <c r="I11720" s="13">
        <v>36.9</v>
      </c>
    </row>
    <row r="11721" spans="1:9" ht="15" customHeight="1" x14ac:dyDescent="0.25">
      <c r="A11721" s="5" t="str">
        <f t="shared" si="366"/>
        <v>Hydropower</v>
      </c>
      <c r="B11721" s="5">
        <v>7</v>
      </c>
      <c r="C11721" s="6" t="s">
        <v>5</v>
      </c>
      <c r="D11721" s="6">
        <v>2</v>
      </c>
      <c r="E11721" s="7" t="s">
        <v>5</v>
      </c>
      <c r="F11721" s="7">
        <v>2</v>
      </c>
      <c r="G11721" s="8" t="s">
        <v>20</v>
      </c>
      <c r="H11721" s="4" t="str">
        <f t="shared" si="367"/>
        <v>12</v>
      </c>
      <c r="I11721" s="13">
        <v>0</v>
      </c>
    </row>
    <row r="11722" spans="1:9" ht="15" customHeight="1" x14ac:dyDescent="0.25">
      <c r="A11722" s="5" t="str">
        <f t="shared" si="366"/>
        <v>Wind</v>
      </c>
      <c r="B11722" s="5">
        <v>8</v>
      </c>
      <c r="C11722" s="6" t="s">
        <v>5</v>
      </c>
      <c r="D11722" s="6">
        <v>2</v>
      </c>
      <c r="E11722" s="7" t="s">
        <v>5</v>
      </c>
      <c r="F11722" s="7">
        <v>2</v>
      </c>
      <c r="G11722" s="8" t="s">
        <v>20</v>
      </c>
      <c r="H11722" s="4" t="str">
        <f t="shared" si="367"/>
        <v>12</v>
      </c>
      <c r="I11722" s="13">
        <v>8.65</v>
      </c>
    </row>
    <row r="11723" spans="1:9" ht="15" customHeight="1" x14ac:dyDescent="0.25">
      <c r="A11723" s="5" t="str">
        <f t="shared" si="366"/>
        <v>Geothermal</v>
      </c>
      <c r="B11723" s="5">
        <v>9</v>
      </c>
      <c r="C11723" s="6" t="s">
        <v>5</v>
      </c>
      <c r="D11723" s="6">
        <v>2</v>
      </c>
      <c r="E11723" s="7" t="s">
        <v>5</v>
      </c>
      <c r="F11723" s="7">
        <v>2</v>
      </c>
      <c r="G11723" s="8" t="s">
        <v>20</v>
      </c>
      <c r="H11723" s="4" t="str">
        <f t="shared" si="367"/>
        <v>12</v>
      </c>
      <c r="I11723" s="13">
        <v>34.3536</v>
      </c>
    </row>
    <row r="11724" spans="1:9" ht="15" customHeight="1" x14ac:dyDescent="0.25">
      <c r="A11724" s="5" t="str">
        <f t="shared" si="366"/>
        <v>Solar PV</v>
      </c>
      <c r="B11724" s="5">
        <v>10</v>
      </c>
      <c r="C11724" s="6" t="s">
        <v>5</v>
      </c>
      <c r="D11724" s="6">
        <v>2</v>
      </c>
      <c r="E11724" s="7" t="s">
        <v>5</v>
      </c>
      <c r="F11724" s="7">
        <v>2</v>
      </c>
      <c r="G11724" s="8" t="s">
        <v>20</v>
      </c>
      <c r="H11724" s="4" t="str">
        <f t="shared" si="367"/>
        <v>12</v>
      </c>
      <c r="I11724" s="13">
        <v>15.3</v>
      </c>
    </row>
    <row r="11725" spans="1:9" ht="15" customHeight="1" x14ac:dyDescent="0.25">
      <c r="A11725" s="5" t="str">
        <f t="shared" si="366"/>
        <v>Biomass</v>
      </c>
      <c r="B11725" s="5">
        <v>11</v>
      </c>
      <c r="C11725" s="6" t="s">
        <v>5</v>
      </c>
      <c r="D11725" s="6">
        <v>2</v>
      </c>
      <c r="E11725" s="7" t="s">
        <v>5</v>
      </c>
      <c r="F11725" s="7">
        <v>2</v>
      </c>
      <c r="G11725" s="8" t="s">
        <v>20</v>
      </c>
      <c r="H11725" s="4" t="str">
        <f t="shared" si="367"/>
        <v>12</v>
      </c>
      <c r="I11725" s="13">
        <v>5</v>
      </c>
    </row>
    <row r="11726" spans="1:9" ht="15" customHeight="1" x14ac:dyDescent="0.25">
      <c r="A11726" s="5" t="str">
        <f t="shared" si="366"/>
        <v>Cogeneration</v>
      </c>
      <c r="B11726" s="5">
        <v>12</v>
      </c>
      <c r="C11726" s="6" t="s">
        <v>5</v>
      </c>
      <c r="D11726" s="6">
        <v>2</v>
      </c>
      <c r="E11726" s="7" t="s">
        <v>5</v>
      </c>
      <c r="F11726" s="7">
        <v>2</v>
      </c>
      <c r="G11726" s="8" t="s">
        <v>20</v>
      </c>
      <c r="H11726" s="4" t="str">
        <f t="shared" si="367"/>
        <v>12</v>
      </c>
      <c r="I11726" s="13">
        <v>37.230449999999998</v>
      </c>
    </row>
    <row r="11727" spans="1:9" ht="15" customHeight="1" x14ac:dyDescent="0.25">
      <c r="A11727" s="5" t="str">
        <f t="shared" si="366"/>
        <v>Nuclear</v>
      </c>
      <c r="B11727" s="5">
        <v>13</v>
      </c>
      <c r="C11727" s="6" t="s">
        <v>5</v>
      </c>
      <c r="D11727" s="6">
        <v>2</v>
      </c>
      <c r="E11727" s="7" t="s">
        <v>5</v>
      </c>
      <c r="F11727" s="7">
        <v>2</v>
      </c>
      <c r="G11727" s="8" t="s">
        <v>20</v>
      </c>
      <c r="H11727" s="4" t="str">
        <f t="shared" si="367"/>
        <v>12</v>
      </c>
      <c r="I11727" s="13">
        <v>23.15</v>
      </c>
    </row>
    <row r="11728" spans="1:9" ht="15" customHeight="1" x14ac:dyDescent="0.25">
      <c r="A11728" s="5" t="str">
        <f t="shared" ref="A11728:A11791" si="368">A11715</f>
        <v>Conventional Thermoelectric</v>
      </c>
      <c r="B11728" s="5">
        <v>1</v>
      </c>
      <c r="C11728" s="6" t="s">
        <v>6</v>
      </c>
      <c r="D11728" s="6">
        <v>3</v>
      </c>
      <c r="E11728" s="7" t="s">
        <v>5</v>
      </c>
      <c r="F11728" s="7">
        <v>2</v>
      </c>
      <c r="G11728" s="8" t="s">
        <v>20</v>
      </c>
      <c r="H11728" s="4" t="str">
        <f t="shared" si="367"/>
        <v>12</v>
      </c>
      <c r="I11728" s="13">
        <v>63.954327999999997</v>
      </c>
    </row>
    <row r="11729" spans="1:9" ht="15" customHeight="1" x14ac:dyDescent="0.25">
      <c r="A11729" s="5" t="str">
        <f t="shared" si="368"/>
        <v>Combined Cycle</v>
      </c>
      <c r="B11729" s="5">
        <v>2</v>
      </c>
      <c r="C11729" s="6" t="s">
        <v>6</v>
      </c>
      <c r="D11729" s="6">
        <v>3</v>
      </c>
      <c r="E11729" s="7" t="s">
        <v>5</v>
      </c>
      <c r="F11729" s="7">
        <v>2</v>
      </c>
      <c r="G11729" s="8" t="s">
        <v>20</v>
      </c>
      <c r="H11729" s="4" t="str">
        <f t="shared" si="367"/>
        <v>12</v>
      </c>
      <c r="I11729" s="13">
        <v>26.557721000000001</v>
      </c>
    </row>
    <row r="11730" spans="1:9" ht="15" customHeight="1" x14ac:dyDescent="0.25">
      <c r="A11730" s="5" t="str">
        <f t="shared" si="368"/>
        <v>Coal</v>
      </c>
      <c r="B11730" s="5">
        <v>3</v>
      </c>
      <c r="C11730" s="6" t="s">
        <v>6</v>
      </c>
      <c r="D11730" s="6">
        <v>3</v>
      </c>
      <c r="E11730" s="7" t="s">
        <v>5</v>
      </c>
      <c r="F11730" s="7">
        <v>2</v>
      </c>
      <c r="G11730" s="8" t="s">
        <v>20</v>
      </c>
      <c r="H11730" s="4" t="str">
        <f t="shared" si="367"/>
        <v>12</v>
      </c>
      <c r="I11730" s="13">
        <v>39.483000000000004</v>
      </c>
    </row>
    <row r="11731" spans="1:9" ht="15" customHeight="1" x14ac:dyDescent="0.25">
      <c r="A11731" s="5" t="str">
        <f t="shared" si="368"/>
        <v>Turbogas</v>
      </c>
      <c r="B11731" s="5">
        <v>4</v>
      </c>
      <c r="C11731" s="6" t="s">
        <v>6</v>
      </c>
      <c r="D11731" s="6">
        <v>3</v>
      </c>
      <c r="E11731" s="7" t="s">
        <v>5</v>
      </c>
      <c r="F11731" s="7">
        <v>2</v>
      </c>
      <c r="G11731" s="8" t="s">
        <v>20</v>
      </c>
      <c r="H11731" s="4" t="str">
        <f t="shared" si="367"/>
        <v>12</v>
      </c>
      <c r="I11731" s="13">
        <v>42.566739999999996</v>
      </c>
    </row>
    <row r="11732" spans="1:9" ht="15" customHeight="1" x14ac:dyDescent="0.25">
      <c r="A11732" s="5" t="str">
        <f t="shared" si="368"/>
        <v>Internal Combustion</v>
      </c>
      <c r="B11732" s="5">
        <v>5</v>
      </c>
      <c r="C11732" s="6" t="s">
        <v>6</v>
      </c>
      <c r="D11732" s="6">
        <v>3</v>
      </c>
      <c r="E11732" s="7" t="s">
        <v>5</v>
      </c>
      <c r="F11732" s="7">
        <v>2</v>
      </c>
      <c r="G11732" s="8" t="s">
        <v>20</v>
      </c>
      <c r="H11732" s="4" t="str">
        <f t="shared" si="367"/>
        <v>12</v>
      </c>
      <c r="I11732" s="13">
        <v>196.78370000000001</v>
      </c>
    </row>
    <row r="11733" spans="1:9" ht="15" customHeight="1" x14ac:dyDescent="0.25">
      <c r="A11733" s="5" t="str">
        <f t="shared" si="368"/>
        <v>Fluidized Bed</v>
      </c>
      <c r="B11733" s="5">
        <v>6</v>
      </c>
      <c r="C11733" s="6" t="s">
        <v>6</v>
      </c>
      <c r="D11733" s="6">
        <v>3</v>
      </c>
      <c r="E11733" s="7" t="s">
        <v>5</v>
      </c>
      <c r="F11733" s="7">
        <v>2</v>
      </c>
      <c r="G11733" s="8" t="s">
        <v>20</v>
      </c>
      <c r="H11733" s="4" t="str">
        <f t="shared" si="367"/>
        <v>12</v>
      </c>
      <c r="I11733" s="13">
        <v>39.483000000000004</v>
      </c>
    </row>
    <row r="11734" spans="1:9" ht="15" customHeight="1" x14ac:dyDescent="0.25">
      <c r="A11734" s="5" t="str">
        <f t="shared" si="368"/>
        <v>Hydropower</v>
      </c>
      <c r="B11734" s="5">
        <v>7</v>
      </c>
      <c r="C11734" s="6" t="s">
        <v>6</v>
      </c>
      <c r="D11734" s="6">
        <v>3</v>
      </c>
      <c r="E11734" s="7" t="s">
        <v>5</v>
      </c>
      <c r="F11734" s="7">
        <v>2</v>
      </c>
      <c r="G11734" s="8" t="s">
        <v>20</v>
      </c>
      <c r="H11734" s="4" t="str">
        <f t="shared" si="367"/>
        <v>12</v>
      </c>
      <c r="I11734" s="13">
        <v>0</v>
      </c>
    </row>
    <row r="11735" spans="1:9" ht="15" customHeight="1" x14ac:dyDescent="0.25">
      <c r="A11735" s="5" t="str">
        <f t="shared" si="368"/>
        <v>Wind</v>
      </c>
      <c r="B11735" s="5">
        <v>8</v>
      </c>
      <c r="C11735" s="6" t="s">
        <v>6</v>
      </c>
      <c r="D11735" s="6">
        <v>3</v>
      </c>
      <c r="E11735" s="7" t="s">
        <v>5</v>
      </c>
      <c r="F11735" s="7">
        <v>2</v>
      </c>
      <c r="G11735" s="8" t="s">
        <v>20</v>
      </c>
      <c r="H11735" s="4" t="str">
        <f t="shared" si="367"/>
        <v>12</v>
      </c>
      <c r="I11735" s="13">
        <v>9.2555000000000014</v>
      </c>
    </row>
    <row r="11736" spans="1:9" ht="15" customHeight="1" x14ac:dyDescent="0.25">
      <c r="A11736" s="5" t="str">
        <f t="shared" si="368"/>
        <v>Geothermal</v>
      </c>
      <c r="B11736" s="5">
        <v>9</v>
      </c>
      <c r="C11736" s="6" t="s">
        <v>6</v>
      </c>
      <c r="D11736" s="6">
        <v>3</v>
      </c>
      <c r="E11736" s="7" t="s">
        <v>5</v>
      </c>
      <c r="F11736" s="7">
        <v>2</v>
      </c>
      <c r="G11736" s="8" t="s">
        <v>20</v>
      </c>
      <c r="H11736" s="4" t="str">
        <f t="shared" si="367"/>
        <v>12</v>
      </c>
      <c r="I11736" s="13">
        <v>36.758352000000002</v>
      </c>
    </row>
    <row r="11737" spans="1:9" ht="15" customHeight="1" x14ac:dyDescent="0.25">
      <c r="A11737" s="5" t="str">
        <f t="shared" si="368"/>
        <v>Solar PV</v>
      </c>
      <c r="B11737" s="5">
        <v>10</v>
      </c>
      <c r="C11737" s="6" t="s">
        <v>6</v>
      </c>
      <c r="D11737" s="6">
        <v>3</v>
      </c>
      <c r="E11737" s="7" t="s">
        <v>5</v>
      </c>
      <c r="F11737" s="7">
        <v>2</v>
      </c>
      <c r="G11737" s="8" t="s">
        <v>20</v>
      </c>
      <c r="H11737" s="4" t="str">
        <f t="shared" si="367"/>
        <v>12</v>
      </c>
      <c r="I11737" s="13">
        <v>16.371000000000002</v>
      </c>
    </row>
    <row r="11738" spans="1:9" ht="15" customHeight="1" x14ac:dyDescent="0.25">
      <c r="A11738" s="5" t="str">
        <f t="shared" si="368"/>
        <v>Biomass</v>
      </c>
      <c r="B11738" s="5">
        <v>11</v>
      </c>
      <c r="C11738" s="6" t="s">
        <v>6</v>
      </c>
      <c r="D11738" s="6">
        <v>3</v>
      </c>
      <c r="E11738" s="7" t="s">
        <v>5</v>
      </c>
      <c r="F11738" s="7">
        <v>2</v>
      </c>
      <c r="G11738" s="8" t="s">
        <v>20</v>
      </c>
      <c r="H11738" s="4" t="str">
        <f t="shared" si="367"/>
        <v>12</v>
      </c>
      <c r="I11738" s="13">
        <v>5.3500000000000005</v>
      </c>
    </row>
    <row r="11739" spans="1:9" ht="15" customHeight="1" x14ac:dyDescent="0.25">
      <c r="A11739" s="5" t="str">
        <f t="shared" si="368"/>
        <v>Cogeneration</v>
      </c>
      <c r="B11739" s="5">
        <v>12</v>
      </c>
      <c r="C11739" s="6" t="s">
        <v>6</v>
      </c>
      <c r="D11739" s="6">
        <v>3</v>
      </c>
      <c r="E11739" s="7" t="s">
        <v>5</v>
      </c>
      <c r="F11739" s="7">
        <v>2</v>
      </c>
      <c r="G11739" s="8" t="s">
        <v>20</v>
      </c>
      <c r="H11739" s="4" t="str">
        <f t="shared" si="367"/>
        <v>12</v>
      </c>
      <c r="I11739" s="13">
        <v>26.557721000000001</v>
      </c>
    </row>
    <row r="11740" spans="1:9" ht="15" customHeight="1" x14ac:dyDescent="0.25">
      <c r="A11740" s="5" t="str">
        <f t="shared" si="368"/>
        <v>Nuclear</v>
      </c>
      <c r="B11740" s="5">
        <v>13</v>
      </c>
      <c r="C11740" s="6" t="s">
        <v>6</v>
      </c>
      <c r="D11740" s="6">
        <v>3</v>
      </c>
      <c r="E11740" s="7" t="s">
        <v>5</v>
      </c>
      <c r="F11740" s="7">
        <v>2</v>
      </c>
      <c r="G11740" s="8" t="s">
        <v>20</v>
      </c>
      <c r="H11740" s="4" t="str">
        <f t="shared" si="367"/>
        <v>12</v>
      </c>
      <c r="I11740" s="13">
        <v>24.770499999999998</v>
      </c>
    </row>
    <row r="11741" spans="1:9" ht="15" customHeight="1" x14ac:dyDescent="0.25">
      <c r="A11741" s="5" t="str">
        <f t="shared" si="368"/>
        <v>Conventional Thermoelectric</v>
      </c>
      <c r="B11741" s="5">
        <v>1</v>
      </c>
      <c r="C11741" s="6" t="s">
        <v>7</v>
      </c>
      <c r="D11741" s="6">
        <v>4</v>
      </c>
      <c r="E11741" s="7" t="s">
        <v>5</v>
      </c>
      <c r="F11741" s="7">
        <v>2</v>
      </c>
      <c r="G11741" s="8" t="s">
        <v>20</v>
      </c>
      <c r="H11741" s="4" t="str">
        <f t="shared" si="367"/>
        <v>12</v>
      </c>
      <c r="I11741" s="13">
        <v>63.954327999999997</v>
      </c>
    </row>
    <row r="11742" spans="1:9" ht="15" customHeight="1" x14ac:dyDescent="0.25">
      <c r="A11742" s="5" t="str">
        <f t="shared" si="368"/>
        <v>Combined Cycle</v>
      </c>
      <c r="B11742" s="5">
        <v>2</v>
      </c>
      <c r="C11742" s="6" t="s">
        <v>7</v>
      </c>
      <c r="D11742" s="6">
        <v>4</v>
      </c>
      <c r="E11742" s="7" t="s">
        <v>5</v>
      </c>
      <c r="F11742" s="7">
        <v>2</v>
      </c>
      <c r="G11742" s="8" t="s">
        <v>20</v>
      </c>
      <c r="H11742" s="4" t="str">
        <f t="shared" si="367"/>
        <v>12</v>
      </c>
      <c r="I11742" s="13">
        <v>26.004435145833337</v>
      </c>
    </row>
    <row r="11743" spans="1:9" ht="15" customHeight="1" x14ac:dyDescent="0.25">
      <c r="A11743" s="5" t="str">
        <f t="shared" si="368"/>
        <v>Coal</v>
      </c>
      <c r="B11743" s="5">
        <v>3</v>
      </c>
      <c r="C11743" s="6" t="s">
        <v>7</v>
      </c>
      <c r="D11743" s="6">
        <v>4</v>
      </c>
      <c r="E11743" s="7" t="s">
        <v>5</v>
      </c>
      <c r="F11743" s="7">
        <v>2</v>
      </c>
      <c r="G11743" s="8" t="s">
        <v>20</v>
      </c>
      <c r="H11743" s="4" t="str">
        <f t="shared" si="367"/>
        <v>12</v>
      </c>
      <c r="I11743" s="13">
        <v>39.483000000000004</v>
      </c>
    </row>
    <row r="11744" spans="1:9" ht="15" customHeight="1" x14ac:dyDescent="0.25">
      <c r="A11744" s="5" t="str">
        <f t="shared" si="368"/>
        <v>Turbogas</v>
      </c>
      <c r="B11744" s="5">
        <v>4</v>
      </c>
      <c r="C11744" s="6" t="s">
        <v>7</v>
      </c>
      <c r="D11744" s="6">
        <v>4</v>
      </c>
      <c r="E11744" s="7" t="s">
        <v>5</v>
      </c>
      <c r="F11744" s="7">
        <v>2</v>
      </c>
      <c r="G11744" s="8" t="s">
        <v>20</v>
      </c>
      <c r="H11744" s="4" t="str">
        <f t="shared" si="367"/>
        <v>12</v>
      </c>
      <c r="I11744" s="13">
        <v>41.679932916666665</v>
      </c>
    </row>
    <row r="11745" spans="1:9" ht="15" customHeight="1" x14ac:dyDescent="0.25">
      <c r="A11745" s="5" t="str">
        <f t="shared" si="368"/>
        <v>Internal Combustion</v>
      </c>
      <c r="B11745" s="5">
        <v>5</v>
      </c>
      <c r="C11745" s="6" t="s">
        <v>7</v>
      </c>
      <c r="D11745" s="6">
        <v>4</v>
      </c>
      <c r="E11745" s="7" t="s">
        <v>5</v>
      </c>
      <c r="F11745" s="7">
        <v>2</v>
      </c>
      <c r="G11745" s="8" t="s">
        <v>20</v>
      </c>
      <c r="H11745" s="4" t="str">
        <f t="shared" si="367"/>
        <v>12</v>
      </c>
      <c r="I11745" s="13">
        <v>196.78370000000001</v>
      </c>
    </row>
    <row r="11746" spans="1:9" ht="15" customHeight="1" x14ac:dyDescent="0.25">
      <c r="A11746" s="5" t="str">
        <f t="shared" si="368"/>
        <v>Fluidized Bed</v>
      </c>
      <c r="B11746" s="5">
        <v>6</v>
      </c>
      <c r="C11746" s="6" t="s">
        <v>7</v>
      </c>
      <c r="D11746" s="6">
        <v>4</v>
      </c>
      <c r="E11746" s="7" t="s">
        <v>5</v>
      </c>
      <c r="F11746" s="7">
        <v>2</v>
      </c>
      <c r="G11746" s="8" t="s">
        <v>20</v>
      </c>
      <c r="H11746" s="4" t="str">
        <f t="shared" si="367"/>
        <v>12</v>
      </c>
      <c r="I11746" s="13">
        <v>39.483000000000004</v>
      </c>
    </row>
    <row r="11747" spans="1:9" ht="15" customHeight="1" x14ac:dyDescent="0.25">
      <c r="A11747" s="5" t="str">
        <f t="shared" si="368"/>
        <v>Hydropower</v>
      </c>
      <c r="B11747" s="5">
        <v>7</v>
      </c>
      <c r="C11747" s="6" t="s">
        <v>7</v>
      </c>
      <c r="D11747" s="6">
        <v>4</v>
      </c>
      <c r="E11747" s="7" t="s">
        <v>5</v>
      </c>
      <c r="F11747" s="7">
        <v>2</v>
      </c>
      <c r="G11747" s="8" t="s">
        <v>20</v>
      </c>
      <c r="H11747" s="4" t="str">
        <f t="shared" si="367"/>
        <v>12</v>
      </c>
      <c r="I11747" s="13">
        <v>0</v>
      </c>
    </row>
    <row r="11748" spans="1:9" ht="15" customHeight="1" x14ac:dyDescent="0.25">
      <c r="A11748" s="5" t="str">
        <f t="shared" si="368"/>
        <v>Wind</v>
      </c>
      <c r="B11748" s="5">
        <v>8</v>
      </c>
      <c r="C11748" s="6" t="s">
        <v>7</v>
      </c>
      <c r="D11748" s="6">
        <v>4</v>
      </c>
      <c r="E11748" s="7" t="s">
        <v>5</v>
      </c>
      <c r="F11748" s="7">
        <v>2</v>
      </c>
      <c r="G11748" s="8" t="s">
        <v>20</v>
      </c>
      <c r="H11748" s="4" t="str">
        <f t="shared" si="367"/>
        <v>12</v>
      </c>
      <c r="I11748" s="13">
        <v>9.2555000000000014</v>
      </c>
    </row>
    <row r="11749" spans="1:9" ht="15" customHeight="1" x14ac:dyDescent="0.25">
      <c r="A11749" s="5" t="str">
        <f t="shared" si="368"/>
        <v>Geothermal</v>
      </c>
      <c r="B11749" s="5">
        <v>9</v>
      </c>
      <c r="C11749" s="6" t="s">
        <v>7</v>
      </c>
      <c r="D11749" s="6">
        <v>4</v>
      </c>
      <c r="E11749" s="7" t="s">
        <v>5</v>
      </c>
      <c r="F11749" s="7">
        <v>2</v>
      </c>
      <c r="G11749" s="8" t="s">
        <v>20</v>
      </c>
      <c r="H11749" s="4" t="str">
        <f t="shared" si="367"/>
        <v>12</v>
      </c>
      <c r="I11749" s="13">
        <v>36.758352000000002</v>
      </c>
    </row>
    <row r="11750" spans="1:9" ht="15" customHeight="1" x14ac:dyDescent="0.25">
      <c r="A11750" s="5" t="str">
        <f t="shared" si="368"/>
        <v>Solar PV</v>
      </c>
      <c r="B11750" s="5">
        <v>10</v>
      </c>
      <c r="C11750" s="6" t="s">
        <v>7</v>
      </c>
      <c r="D11750" s="6">
        <v>4</v>
      </c>
      <c r="E11750" s="7" t="s">
        <v>5</v>
      </c>
      <c r="F11750" s="7">
        <v>2</v>
      </c>
      <c r="G11750" s="8" t="s">
        <v>20</v>
      </c>
      <c r="H11750" s="4" t="str">
        <f t="shared" si="367"/>
        <v>12</v>
      </c>
      <c r="I11750" s="13">
        <v>16.371000000000002</v>
      </c>
    </row>
    <row r="11751" spans="1:9" ht="15" customHeight="1" x14ac:dyDescent="0.25">
      <c r="A11751" s="5" t="str">
        <f t="shared" si="368"/>
        <v>Biomass</v>
      </c>
      <c r="B11751" s="5">
        <v>11</v>
      </c>
      <c r="C11751" s="6" t="s">
        <v>7</v>
      </c>
      <c r="D11751" s="6">
        <v>4</v>
      </c>
      <c r="E11751" s="7" t="s">
        <v>5</v>
      </c>
      <c r="F11751" s="7">
        <v>2</v>
      </c>
      <c r="G11751" s="8" t="s">
        <v>20</v>
      </c>
      <c r="H11751" s="4" t="str">
        <f t="shared" si="367"/>
        <v>12</v>
      </c>
      <c r="I11751" s="13">
        <v>5.3500000000000005</v>
      </c>
    </row>
    <row r="11752" spans="1:9" ht="15" customHeight="1" x14ac:dyDescent="0.25">
      <c r="A11752" s="5" t="str">
        <f t="shared" si="368"/>
        <v>Cogeneration</v>
      </c>
      <c r="B11752" s="5">
        <v>12</v>
      </c>
      <c r="C11752" s="6" t="s">
        <v>7</v>
      </c>
      <c r="D11752" s="6">
        <v>4</v>
      </c>
      <c r="E11752" s="7" t="s">
        <v>5</v>
      </c>
      <c r="F11752" s="7">
        <v>2</v>
      </c>
      <c r="G11752" s="8" t="s">
        <v>20</v>
      </c>
      <c r="H11752" s="4" t="str">
        <f t="shared" si="367"/>
        <v>12</v>
      </c>
      <c r="I11752" s="13">
        <v>26.004435145833337</v>
      </c>
    </row>
    <row r="11753" spans="1:9" ht="15" customHeight="1" x14ac:dyDescent="0.25">
      <c r="A11753" s="5" t="str">
        <f t="shared" si="368"/>
        <v>Nuclear</v>
      </c>
      <c r="B11753" s="5">
        <v>13</v>
      </c>
      <c r="C11753" s="6" t="s">
        <v>7</v>
      </c>
      <c r="D11753" s="6">
        <v>4</v>
      </c>
      <c r="E11753" s="7" t="s">
        <v>5</v>
      </c>
      <c r="F11753" s="7">
        <v>2</v>
      </c>
      <c r="G11753" s="8" t="s">
        <v>20</v>
      </c>
      <c r="H11753" s="4" t="str">
        <f t="shared" si="367"/>
        <v>12</v>
      </c>
      <c r="I11753" s="13">
        <v>24.770499999999998</v>
      </c>
    </row>
    <row r="11754" spans="1:9" ht="15" customHeight="1" x14ac:dyDescent="0.25">
      <c r="A11754" s="5" t="str">
        <f t="shared" si="368"/>
        <v>Conventional Thermoelectric</v>
      </c>
      <c r="B11754" s="5">
        <v>1</v>
      </c>
      <c r="C11754" s="6" t="s">
        <v>8</v>
      </c>
      <c r="D11754" s="6">
        <v>5</v>
      </c>
      <c r="E11754" s="7" t="s">
        <v>5</v>
      </c>
      <c r="F11754" s="7">
        <v>2</v>
      </c>
      <c r="G11754" s="8" t="s">
        <v>20</v>
      </c>
      <c r="H11754" s="4" t="str">
        <f t="shared" si="367"/>
        <v>12</v>
      </c>
      <c r="I11754" s="13">
        <v>63.954327999999997</v>
      </c>
    </row>
    <row r="11755" spans="1:9" ht="15" customHeight="1" x14ac:dyDescent="0.25">
      <c r="A11755" s="5" t="str">
        <f t="shared" si="368"/>
        <v>Combined Cycle</v>
      </c>
      <c r="B11755" s="5">
        <v>2</v>
      </c>
      <c r="C11755" s="6" t="s">
        <v>8</v>
      </c>
      <c r="D11755" s="6">
        <v>5</v>
      </c>
      <c r="E11755" s="7" t="s">
        <v>5</v>
      </c>
      <c r="F11755" s="7">
        <v>2</v>
      </c>
      <c r="G11755" s="8" t="s">
        <v>20</v>
      </c>
      <c r="H11755" s="4" t="str">
        <f t="shared" si="367"/>
        <v>12</v>
      </c>
      <c r="I11755" s="13">
        <v>25.783120804166671</v>
      </c>
    </row>
    <row r="11756" spans="1:9" ht="15" customHeight="1" x14ac:dyDescent="0.25">
      <c r="A11756" s="5" t="str">
        <f t="shared" si="368"/>
        <v>Coal</v>
      </c>
      <c r="B11756" s="5">
        <v>3</v>
      </c>
      <c r="C11756" s="6" t="s">
        <v>8</v>
      </c>
      <c r="D11756" s="6">
        <v>5</v>
      </c>
      <c r="E11756" s="7" t="s">
        <v>5</v>
      </c>
      <c r="F11756" s="7">
        <v>2</v>
      </c>
      <c r="G11756" s="8" t="s">
        <v>20</v>
      </c>
      <c r="H11756" s="4" t="str">
        <f t="shared" si="367"/>
        <v>12</v>
      </c>
      <c r="I11756" s="13">
        <v>39.483000000000004</v>
      </c>
    </row>
    <row r="11757" spans="1:9" ht="15" customHeight="1" x14ac:dyDescent="0.25">
      <c r="A11757" s="5" t="str">
        <f t="shared" si="368"/>
        <v>Turbogas</v>
      </c>
      <c r="B11757" s="5">
        <v>4</v>
      </c>
      <c r="C11757" s="6" t="s">
        <v>8</v>
      </c>
      <c r="D11757" s="6">
        <v>5</v>
      </c>
      <c r="E11757" s="7" t="s">
        <v>5</v>
      </c>
      <c r="F11757" s="7">
        <v>2</v>
      </c>
      <c r="G11757" s="8" t="s">
        <v>20</v>
      </c>
      <c r="H11757" s="4" t="str">
        <f t="shared" si="367"/>
        <v>12</v>
      </c>
      <c r="I11757" s="13">
        <v>41.325210083333332</v>
      </c>
    </row>
    <row r="11758" spans="1:9" ht="15" customHeight="1" x14ac:dyDescent="0.25">
      <c r="A11758" s="5" t="str">
        <f t="shared" si="368"/>
        <v>Internal Combustion</v>
      </c>
      <c r="B11758" s="5">
        <v>5</v>
      </c>
      <c r="C11758" s="6" t="s">
        <v>8</v>
      </c>
      <c r="D11758" s="6">
        <v>5</v>
      </c>
      <c r="E11758" s="7" t="s">
        <v>5</v>
      </c>
      <c r="F11758" s="7">
        <v>2</v>
      </c>
      <c r="G11758" s="8" t="s">
        <v>20</v>
      </c>
      <c r="H11758" s="4" t="str">
        <f t="shared" si="367"/>
        <v>12</v>
      </c>
      <c r="I11758" s="13">
        <v>196.78370000000001</v>
      </c>
    </row>
    <row r="11759" spans="1:9" ht="15" customHeight="1" x14ac:dyDescent="0.25">
      <c r="A11759" s="5" t="str">
        <f t="shared" si="368"/>
        <v>Fluidized Bed</v>
      </c>
      <c r="B11759" s="5">
        <v>6</v>
      </c>
      <c r="C11759" s="6" t="s">
        <v>8</v>
      </c>
      <c r="D11759" s="6">
        <v>5</v>
      </c>
      <c r="E11759" s="7" t="s">
        <v>5</v>
      </c>
      <c r="F11759" s="7">
        <v>2</v>
      </c>
      <c r="G11759" s="8" t="s">
        <v>20</v>
      </c>
      <c r="H11759" s="4" t="str">
        <f t="shared" si="367"/>
        <v>12</v>
      </c>
      <c r="I11759" s="13">
        <v>39.483000000000004</v>
      </c>
    </row>
    <row r="11760" spans="1:9" ht="15" customHeight="1" x14ac:dyDescent="0.25">
      <c r="A11760" s="5" t="str">
        <f t="shared" si="368"/>
        <v>Hydropower</v>
      </c>
      <c r="B11760" s="5">
        <v>7</v>
      </c>
      <c r="C11760" s="6" t="s">
        <v>8</v>
      </c>
      <c r="D11760" s="6">
        <v>5</v>
      </c>
      <c r="E11760" s="7" t="s">
        <v>5</v>
      </c>
      <c r="F11760" s="7">
        <v>2</v>
      </c>
      <c r="G11760" s="8" t="s">
        <v>20</v>
      </c>
      <c r="H11760" s="4" t="str">
        <f t="shared" si="367"/>
        <v>12</v>
      </c>
      <c r="I11760" s="13">
        <v>0</v>
      </c>
    </row>
    <row r="11761" spans="1:9" ht="15" customHeight="1" x14ac:dyDescent="0.25">
      <c r="A11761" s="5" t="str">
        <f t="shared" si="368"/>
        <v>Wind</v>
      </c>
      <c r="B11761" s="5">
        <v>8</v>
      </c>
      <c r="C11761" s="6" t="s">
        <v>8</v>
      </c>
      <c r="D11761" s="6">
        <v>5</v>
      </c>
      <c r="E11761" s="7" t="s">
        <v>5</v>
      </c>
      <c r="F11761" s="7">
        <v>2</v>
      </c>
      <c r="G11761" s="8" t="s">
        <v>20</v>
      </c>
      <c r="H11761" s="4" t="str">
        <f t="shared" si="367"/>
        <v>12</v>
      </c>
      <c r="I11761" s="13">
        <v>9.2555000000000014</v>
      </c>
    </row>
    <row r="11762" spans="1:9" ht="15" customHeight="1" x14ac:dyDescent="0.25">
      <c r="A11762" s="5" t="str">
        <f t="shared" si="368"/>
        <v>Geothermal</v>
      </c>
      <c r="B11762" s="5">
        <v>9</v>
      </c>
      <c r="C11762" s="6" t="s">
        <v>8</v>
      </c>
      <c r="D11762" s="6">
        <v>5</v>
      </c>
      <c r="E11762" s="7" t="s">
        <v>5</v>
      </c>
      <c r="F11762" s="7">
        <v>2</v>
      </c>
      <c r="G11762" s="8" t="s">
        <v>20</v>
      </c>
      <c r="H11762" s="4" t="str">
        <f t="shared" si="367"/>
        <v>12</v>
      </c>
      <c r="I11762" s="13">
        <v>36.758352000000002</v>
      </c>
    </row>
    <row r="11763" spans="1:9" ht="15" customHeight="1" x14ac:dyDescent="0.25">
      <c r="A11763" s="5" t="str">
        <f t="shared" si="368"/>
        <v>Solar PV</v>
      </c>
      <c r="B11763" s="5">
        <v>10</v>
      </c>
      <c r="C11763" s="6" t="s">
        <v>8</v>
      </c>
      <c r="D11763" s="6">
        <v>5</v>
      </c>
      <c r="E11763" s="7" t="s">
        <v>5</v>
      </c>
      <c r="F11763" s="7">
        <v>2</v>
      </c>
      <c r="G11763" s="8" t="s">
        <v>20</v>
      </c>
      <c r="H11763" s="4" t="str">
        <f t="shared" si="367"/>
        <v>12</v>
      </c>
      <c r="I11763" s="13">
        <v>16.371000000000002</v>
      </c>
    </row>
    <row r="11764" spans="1:9" ht="15" customHeight="1" x14ac:dyDescent="0.25">
      <c r="A11764" s="5" t="str">
        <f t="shared" si="368"/>
        <v>Biomass</v>
      </c>
      <c r="B11764" s="5">
        <v>11</v>
      </c>
      <c r="C11764" s="6" t="s">
        <v>8</v>
      </c>
      <c r="D11764" s="6">
        <v>5</v>
      </c>
      <c r="E11764" s="7" t="s">
        <v>5</v>
      </c>
      <c r="F11764" s="7">
        <v>2</v>
      </c>
      <c r="G11764" s="8" t="s">
        <v>20</v>
      </c>
      <c r="H11764" s="4" t="str">
        <f t="shared" si="367"/>
        <v>12</v>
      </c>
      <c r="I11764" s="13">
        <v>5.3500000000000005</v>
      </c>
    </row>
    <row r="11765" spans="1:9" ht="15" customHeight="1" x14ac:dyDescent="0.25">
      <c r="A11765" s="5" t="str">
        <f t="shared" si="368"/>
        <v>Cogeneration</v>
      </c>
      <c r="B11765" s="5">
        <v>12</v>
      </c>
      <c r="C11765" s="6" t="s">
        <v>8</v>
      </c>
      <c r="D11765" s="6">
        <v>5</v>
      </c>
      <c r="E11765" s="7" t="s">
        <v>5</v>
      </c>
      <c r="F11765" s="7">
        <v>2</v>
      </c>
      <c r="G11765" s="8" t="s">
        <v>20</v>
      </c>
      <c r="H11765" s="4" t="str">
        <f t="shared" si="367"/>
        <v>12</v>
      </c>
      <c r="I11765" s="13">
        <v>25.783120804166671</v>
      </c>
    </row>
    <row r="11766" spans="1:9" ht="15" customHeight="1" x14ac:dyDescent="0.25">
      <c r="A11766" s="5" t="str">
        <f t="shared" si="368"/>
        <v>Nuclear</v>
      </c>
      <c r="B11766" s="5">
        <v>13</v>
      </c>
      <c r="C11766" s="6" t="s">
        <v>8</v>
      </c>
      <c r="D11766" s="6">
        <v>5</v>
      </c>
      <c r="E11766" s="7" t="s">
        <v>5</v>
      </c>
      <c r="F11766" s="7">
        <v>2</v>
      </c>
      <c r="G11766" s="8" t="s">
        <v>20</v>
      </c>
      <c r="H11766" s="4" t="str">
        <f t="shared" si="367"/>
        <v>12</v>
      </c>
      <c r="I11766" s="13">
        <v>24.770499999999998</v>
      </c>
    </row>
    <row r="11767" spans="1:9" ht="15" customHeight="1" x14ac:dyDescent="0.25">
      <c r="A11767" s="5" t="str">
        <f t="shared" si="368"/>
        <v>Conventional Thermoelectric</v>
      </c>
      <c r="B11767" s="5">
        <v>1</v>
      </c>
      <c r="C11767" s="6" t="s">
        <v>9</v>
      </c>
      <c r="D11767" s="6">
        <v>6</v>
      </c>
      <c r="E11767" s="7" t="s">
        <v>5</v>
      </c>
      <c r="F11767" s="7">
        <v>2</v>
      </c>
      <c r="G11767" s="8" t="s">
        <v>20</v>
      </c>
      <c r="H11767" s="4" t="str">
        <f t="shared" si="367"/>
        <v>12</v>
      </c>
      <c r="I11767" s="13">
        <v>63.954327999999997</v>
      </c>
    </row>
    <row r="11768" spans="1:9" ht="15" customHeight="1" x14ac:dyDescent="0.25">
      <c r="A11768" s="5" t="str">
        <f t="shared" si="368"/>
        <v>Combined Cycle</v>
      </c>
      <c r="B11768" s="5">
        <v>2</v>
      </c>
      <c r="C11768" s="6" t="s">
        <v>9</v>
      </c>
      <c r="D11768" s="6">
        <v>6</v>
      </c>
      <c r="E11768" s="7" t="s">
        <v>5</v>
      </c>
      <c r="F11768" s="7">
        <v>2</v>
      </c>
      <c r="G11768" s="8" t="s">
        <v>20</v>
      </c>
      <c r="H11768" s="4" t="str">
        <f t="shared" si="367"/>
        <v>12</v>
      </c>
      <c r="I11768" s="13">
        <v>25.783120804166671</v>
      </c>
    </row>
    <row r="11769" spans="1:9" ht="15" customHeight="1" x14ac:dyDescent="0.25">
      <c r="A11769" s="5" t="str">
        <f t="shared" si="368"/>
        <v>Coal</v>
      </c>
      <c r="B11769" s="5">
        <v>3</v>
      </c>
      <c r="C11769" s="6" t="s">
        <v>9</v>
      </c>
      <c r="D11769" s="6">
        <v>6</v>
      </c>
      <c r="E11769" s="7" t="s">
        <v>5</v>
      </c>
      <c r="F11769" s="7">
        <v>2</v>
      </c>
      <c r="G11769" s="8" t="s">
        <v>20</v>
      </c>
      <c r="H11769" s="4" t="str">
        <f t="shared" si="367"/>
        <v>12</v>
      </c>
      <c r="I11769" s="13">
        <v>39.483000000000004</v>
      </c>
    </row>
    <row r="11770" spans="1:9" ht="15" customHeight="1" x14ac:dyDescent="0.25">
      <c r="A11770" s="5" t="str">
        <f t="shared" si="368"/>
        <v>Turbogas</v>
      </c>
      <c r="B11770" s="5">
        <v>4</v>
      </c>
      <c r="C11770" s="6" t="s">
        <v>9</v>
      </c>
      <c r="D11770" s="6">
        <v>6</v>
      </c>
      <c r="E11770" s="7" t="s">
        <v>5</v>
      </c>
      <c r="F11770" s="7">
        <v>2</v>
      </c>
      <c r="G11770" s="8" t="s">
        <v>20</v>
      </c>
      <c r="H11770" s="4" t="str">
        <f t="shared" si="367"/>
        <v>12</v>
      </c>
      <c r="I11770" s="13">
        <v>41.325210083333332</v>
      </c>
    </row>
    <row r="11771" spans="1:9" ht="15" customHeight="1" x14ac:dyDescent="0.25">
      <c r="A11771" s="5" t="str">
        <f t="shared" si="368"/>
        <v>Internal Combustion</v>
      </c>
      <c r="B11771" s="5">
        <v>5</v>
      </c>
      <c r="C11771" s="6" t="s">
        <v>9</v>
      </c>
      <c r="D11771" s="6">
        <v>6</v>
      </c>
      <c r="E11771" s="7" t="s">
        <v>5</v>
      </c>
      <c r="F11771" s="7">
        <v>2</v>
      </c>
      <c r="G11771" s="8" t="s">
        <v>20</v>
      </c>
      <c r="H11771" s="4" t="str">
        <f t="shared" si="367"/>
        <v>12</v>
      </c>
      <c r="I11771" s="13">
        <v>196.78370000000001</v>
      </c>
    </row>
    <row r="11772" spans="1:9" ht="15" customHeight="1" x14ac:dyDescent="0.25">
      <c r="A11772" s="5" t="str">
        <f t="shared" si="368"/>
        <v>Fluidized Bed</v>
      </c>
      <c r="B11772" s="5">
        <v>6</v>
      </c>
      <c r="C11772" s="6" t="s">
        <v>9</v>
      </c>
      <c r="D11772" s="6">
        <v>6</v>
      </c>
      <c r="E11772" s="7" t="s">
        <v>5</v>
      </c>
      <c r="F11772" s="7">
        <v>2</v>
      </c>
      <c r="G11772" s="8" t="s">
        <v>20</v>
      </c>
      <c r="H11772" s="4" t="str">
        <f t="shared" si="367"/>
        <v>12</v>
      </c>
      <c r="I11772" s="13">
        <v>39.483000000000004</v>
      </c>
    </row>
    <row r="11773" spans="1:9" ht="15" customHeight="1" x14ac:dyDescent="0.25">
      <c r="A11773" s="5" t="str">
        <f t="shared" si="368"/>
        <v>Hydropower</v>
      </c>
      <c r="B11773" s="5">
        <v>7</v>
      </c>
      <c r="C11773" s="6" t="s">
        <v>9</v>
      </c>
      <c r="D11773" s="6">
        <v>6</v>
      </c>
      <c r="E11773" s="7" t="s">
        <v>5</v>
      </c>
      <c r="F11773" s="7">
        <v>2</v>
      </c>
      <c r="G11773" s="8" t="s">
        <v>20</v>
      </c>
      <c r="H11773" s="4" t="str">
        <f t="shared" si="367"/>
        <v>12</v>
      </c>
      <c r="I11773" s="13">
        <v>0</v>
      </c>
    </row>
    <row r="11774" spans="1:9" ht="15" customHeight="1" x14ac:dyDescent="0.25">
      <c r="A11774" s="5" t="str">
        <f t="shared" si="368"/>
        <v>Wind</v>
      </c>
      <c r="B11774" s="5">
        <v>8</v>
      </c>
      <c r="C11774" s="6" t="s">
        <v>9</v>
      </c>
      <c r="D11774" s="6">
        <v>6</v>
      </c>
      <c r="E11774" s="7" t="s">
        <v>5</v>
      </c>
      <c r="F11774" s="7">
        <v>2</v>
      </c>
      <c r="G11774" s="8" t="s">
        <v>20</v>
      </c>
      <c r="H11774" s="4" t="str">
        <f t="shared" si="367"/>
        <v>12</v>
      </c>
      <c r="I11774" s="13">
        <v>9.2555000000000014</v>
      </c>
    </row>
    <row r="11775" spans="1:9" ht="15" customHeight="1" x14ac:dyDescent="0.25">
      <c r="A11775" s="5" t="str">
        <f t="shared" si="368"/>
        <v>Geothermal</v>
      </c>
      <c r="B11775" s="5">
        <v>9</v>
      </c>
      <c r="C11775" s="6" t="s">
        <v>9</v>
      </c>
      <c r="D11775" s="6">
        <v>6</v>
      </c>
      <c r="E11775" s="7" t="s">
        <v>5</v>
      </c>
      <c r="F11775" s="7">
        <v>2</v>
      </c>
      <c r="G11775" s="8" t="s">
        <v>20</v>
      </c>
      <c r="H11775" s="4" t="str">
        <f t="shared" si="367"/>
        <v>12</v>
      </c>
      <c r="I11775" s="13">
        <v>36.758352000000002</v>
      </c>
    </row>
    <row r="11776" spans="1:9" ht="15" customHeight="1" x14ac:dyDescent="0.25">
      <c r="A11776" s="5" t="str">
        <f t="shared" si="368"/>
        <v>Solar PV</v>
      </c>
      <c r="B11776" s="5">
        <v>10</v>
      </c>
      <c r="C11776" s="6" t="s">
        <v>9</v>
      </c>
      <c r="D11776" s="6">
        <v>6</v>
      </c>
      <c r="E11776" s="7" t="s">
        <v>5</v>
      </c>
      <c r="F11776" s="7">
        <v>2</v>
      </c>
      <c r="G11776" s="8" t="s">
        <v>20</v>
      </c>
      <c r="H11776" s="4" t="str">
        <f t="shared" si="367"/>
        <v>12</v>
      </c>
      <c r="I11776" s="13">
        <v>16.371000000000002</v>
      </c>
    </row>
    <row r="11777" spans="1:9" ht="15" customHeight="1" x14ac:dyDescent="0.25">
      <c r="A11777" s="5" t="str">
        <f t="shared" si="368"/>
        <v>Biomass</v>
      </c>
      <c r="B11777" s="5">
        <v>11</v>
      </c>
      <c r="C11777" s="6" t="s">
        <v>9</v>
      </c>
      <c r="D11777" s="6">
        <v>6</v>
      </c>
      <c r="E11777" s="7" t="s">
        <v>5</v>
      </c>
      <c r="F11777" s="7">
        <v>2</v>
      </c>
      <c r="G11777" s="8" t="s">
        <v>20</v>
      </c>
      <c r="H11777" s="4" t="str">
        <f t="shared" si="367"/>
        <v>12</v>
      </c>
      <c r="I11777" s="13">
        <v>5.3500000000000005</v>
      </c>
    </row>
    <row r="11778" spans="1:9" ht="15" customHeight="1" x14ac:dyDescent="0.25">
      <c r="A11778" s="5" t="str">
        <f t="shared" si="368"/>
        <v>Cogeneration</v>
      </c>
      <c r="B11778" s="5">
        <v>12</v>
      </c>
      <c r="C11778" s="6" t="s">
        <v>9</v>
      </c>
      <c r="D11778" s="6">
        <v>6</v>
      </c>
      <c r="E11778" s="7" t="s">
        <v>5</v>
      </c>
      <c r="F11778" s="7">
        <v>2</v>
      </c>
      <c r="G11778" s="8" t="s">
        <v>20</v>
      </c>
      <c r="H11778" s="4" t="str">
        <f t="shared" si="367"/>
        <v>12</v>
      </c>
      <c r="I11778" s="13">
        <v>25.783120804166671</v>
      </c>
    </row>
    <row r="11779" spans="1:9" ht="15" customHeight="1" x14ac:dyDescent="0.25">
      <c r="A11779" s="5" t="str">
        <f t="shared" si="368"/>
        <v>Nuclear</v>
      </c>
      <c r="B11779" s="5">
        <v>13</v>
      </c>
      <c r="C11779" s="6" t="s">
        <v>9</v>
      </c>
      <c r="D11779" s="6">
        <v>6</v>
      </c>
      <c r="E11779" s="7" t="s">
        <v>5</v>
      </c>
      <c r="F11779" s="7">
        <v>2</v>
      </c>
      <c r="G11779" s="8" t="s">
        <v>20</v>
      </c>
      <c r="H11779" s="4" t="str">
        <f t="shared" si="367"/>
        <v>12</v>
      </c>
      <c r="I11779" s="13">
        <v>24.770499999999998</v>
      </c>
    </row>
    <row r="11780" spans="1:9" ht="15" customHeight="1" x14ac:dyDescent="0.25">
      <c r="A11780" s="5" t="str">
        <f t="shared" si="368"/>
        <v>Conventional Thermoelectric</v>
      </c>
      <c r="B11780" s="5">
        <v>1</v>
      </c>
      <c r="C11780" s="6" t="s">
        <v>10</v>
      </c>
      <c r="D11780" s="6">
        <v>7</v>
      </c>
      <c r="E11780" s="7" t="s">
        <v>5</v>
      </c>
      <c r="F11780" s="7">
        <v>2</v>
      </c>
      <c r="G11780" s="8" t="s">
        <v>20</v>
      </c>
      <c r="H11780" s="4" t="str">
        <f t="shared" si="367"/>
        <v>12</v>
      </c>
      <c r="I11780" s="13">
        <v>63.954327999999997</v>
      </c>
    </row>
    <row r="11781" spans="1:9" ht="15" customHeight="1" x14ac:dyDescent="0.25">
      <c r="A11781" s="5" t="str">
        <f t="shared" si="368"/>
        <v>Combined Cycle</v>
      </c>
      <c r="B11781" s="5">
        <v>2</v>
      </c>
      <c r="C11781" s="6" t="s">
        <v>10</v>
      </c>
      <c r="D11781" s="6">
        <v>7</v>
      </c>
      <c r="E11781" s="7" t="s">
        <v>5</v>
      </c>
      <c r="F11781" s="7">
        <v>2</v>
      </c>
      <c r="G11781" s="8" t="s">
        <v>20</v>
      </c>
      <c r="H11781" s="4" t="str">
        <f t="shared" si="367"/>
        <v>12</v>
      </c>
      <c r="I11781" s="13">
        <v>38.176723937500007</v>
      </c>
    </row>
    <row r="11782" spans="1:9" ht="15" customHeight="1" x14ac:dyDescent="0.25">
      <c r="A11782" s="5" t="str">
        <f t="shared" si="368"/>
        <v>Coal</v>
      </c>
      <c r="B11782" s="5">
        <v>3</v>
      </c>
      <c r="C11782" s="6" t="s">
        <v>10</v>
      </c>
      <c r="D11782" s="6">
        <v>7</v>
      </c>
      <c r="E11782" s="7" t="s">
        <v>5</v>
      </c>
      <c r="F11782" s="7">
        <v>2</v>
      </c>
      <c r="G11782" s="8" t="s">
        <v>20</v>
      </c>
      <c r="H11782" s="4" t="str">
        <f t="shared" si="367"/>
        <v>12</v>
      </c>
      <c r="I11782" s="13">
        <v>39.483000000000004</v>
      </c>
    </row>
    <row r="11783" spans="1:9" ht="15" customHeight="1" x14ac:dyDescent="0.25">
      <c r="A11783" s="5" t="str">
        <f t="shared" si="368"/>
        <v>Turbogas</v>
      </c>
      <c r="B11783" s="5">
        <v>4</v>
      </c>
      <c r="C11783" s="6" t="s">
        <v>10</v>
      </c>
      <c r="D11783" s="6">
        <v>7</v>
      </c>
      <c r="E11783" s="7" t="s">
        <v>5</v>
      </c>
      <c r="F11783" s="7">
        <v>2</v>
      </c>
      <c r="G11783" s="8" t="s">
        <v>20</v>
      </c>
      <c r="H11783" s="4" t="str">
        <f t="shared" si="367"/>
        <v>12</v>
      </c>
      <c r="I11783" s="13">
        <v>61.189688750000002</v>
      </c>
    </row>
    <row r="11784" spans="1:9" ht="15" customHeight="1" x14ac:dyDescent="0.25">
      <c r="A11784" s="5" t="str">
        <f t="shared" si="368"/>
        <v>Internal Combustion</v>
      </c>
      <c r="B11784" s="5">
        <v>5</v>
      </c>
      <c r="C11784" s="6" t="s">
        <v>10</v>
      </c>
      <c r="D11784" s="6">
        <v>7</v>
      </c>
      <c r="E11784" s="7" t="s">
        <v>5</v>
      </c>
      <c r="F11784" s="7">
        <v>2</v>
      </c>
      <c r="G11784" s="8" t="s">
        <v>20</v>
      </c>
      <c r="H11784" s="4" t="str">
        <f t="shared" ref="H11784:H11847" si="369">CONCATENATE(RIGHT(G11784,2))</f>
        <v>12</v>
      </c>
      <c r="I11784" s="13">
        <v>196.78370000000001</v>
      </c>
    </row>
    <row r="11785" spans="1:9" ht="15" customHeight="1" x14ac:dyDescent="0.25">
      <c r="A11785" s="5" t="str">
        <f t="shared" si="368"/>
        <v>Fluidized Bed</v>
      </c>
      <c r="B11785" s="5">
        <v>6</v>
      </c>
      <c r="C11785" s="6" t="s">
        <v>10</v>
      </c>
      <c r="D11785" s="6">
        <v>7</v>
      </c>
      <c r="E11785" s="7" t="s">
        <v>5</v>
      </c>
      <c r="F11785" s="7">
        <v>2</v>
      </c>
      <c r="G11785" s="8" t="s">
        <v>20</v>
      </c>
      <c r="H11785" s="4" t="str">
        <f t="shared" si="369"/>
        <v>12</v>
      </c>
      <c r="I11785" s="13">
        <v>39.483000000000004</v>
      </c>
    </row>
    <row r="11786" spans="1:9" ht="15" customHeight="1" x14ac:dyDescent="0.25">
      <c r="A11786" s="5" t="str">
        <f t="shared" si="368"/>
        <v>Hydropower</v>
      </c>
      <c r="B11786" s="5">
        <v>7</v>
      </c>
      <c r="C11786" s="6" t="s">
        <v>10</v>
      </c>
      <c r="D11786" s="6">
        <v>7</v>
      </c>
      <c r="E11786" s="7" t="s">
        <v>5</v>
      </c>
      <c r="F11786" s="7">
        <v>2</v>
      </c>
      <c r="G11786" s="8" t="s">
        <v>20</v>
      </c>
      <c r="H11786" s="4" t="str">
        <f t="shared" si="369"/>
        <v>12</v>
      </c>
      <c r="I11786" s="13">
        <v>0</v>
      </c>
    </row>
    <row r="11787" spans="1:9" ht="15" customHeight="1" x14ac:dyDescent="0.25">
      <c r="A11787" s="5" t="str">
        <f t="shared" si="368"/>
        <v>Wind</v>
      </c>
      <c r="B11787" s="5">
        <v>8</v>
      </c>
      <c r="C11787" s="6" t="s">
        <v>10</v>
      </c>
      <c r="D11787" s="6">
        <v>7</v>
      </c>
      <c r="E11787" s="7" t="s">
        <v>5</v>
      </c>
      <c r="F11787" s="7">
        <v>2</v>
      </c>
      <c r="G11787" s="8" t="s">
        <v>20</v>
      </c>
      <c r="H11787" s="4" t="str">
        <f t="shared" si="369"/>
        <v>12</v>
      </c>
      <c r="I11787" s="13">
        <v>9.2555000000000014</v>
      </c>
    </row>
    <row r="11788" spans="1:9" ht="15" customHeight="1" x14ac:dyDescent="0.25">
      <c r="A11788" s="5" t="str">
        <f t="shared" si="368"/>
        <v>Geothermal</v>
      </c>
      <c r="B11788" s="5">
        <v>9</v>
      </c>
      <c r="C11788" s="6" t="s">
        <v>10</v>
      </c>
      <c r="D11788" s="6">
        <v>7</v>
      </c>
      <c r="E11788" s="7" t="s">
        <v>5</v>
      </c>
      <c r="F11788" s="7">
        <v>2</v>
      </c>
      <c r="G11788" s="8" t="s">
        <v>20</v>
      </c>
      <c r="H11788" s="4" t="str">
        <f t="shared" si="369"/>
        <v>12</v>
      </c>
      <c r="I11788" s="13">
        <v>36.758352000000002</v>
      </c>
    </row>
    <row r="11789" spans="1:9" ht="15" customHeight="1" x14ac:dyDescent="0.25">
      <c r="A11789" s="5" t="str">
        <f t="shared" si="368"/>
        <v>Solar PV</v>
      </c>
      <c r="B11789" s="5">
        <v>10</v>
      </c>
      <c r="C11789" s="6" t="s">
        <v>10</v>
      </c>
      <c r="D11789" s="6">
        <v>7</v>
      </c>
      <c r="E11789" s="7" t="s">
        <v>5</v>
      </c>
      <c r="F11789" s="7">
        <v>2</v>
      </c>
      <c r="G11789" s="8" t="s">
        <v>20</v>
      </c>
      <c r="H11789" s="4" t="str">
        <f t="shared" si="369"/>
        <v>12</v>
      </c>
      <c r="I11789" s="13">
        <v>16.371000000000002</v>
      </c>
    </row>
    <row r="11790" spans="1:9" ht="15" customHeight="1" x14ac:dyDescent="0.25">
      <c r="A11790" s="5" t="str">
        <f t="shared" si="368"/>
        <v>Biomass</v>
      </c>
      <c r="B11790" s="5">
        <v>11</v>
      </c>
      <c r="C11790" s="6" t="s">
        <v>10</v>
      </c>
      <c r="D11790" s="6">
        <v>7</v>
      </c>
      <c r="E11790" s="7" t="s">
        <v>5</v>
      </c>
      <c r="F11790" s="7">
        <v>2</v>
      </c>
      <c r="G11790" s="8" t="s">
        <v>20</v>
      </c>
      <c r="H11790" s="4" t="str">
        <f t="shared" si="369"/>
        <v>12</v>
      </c>
      <c r="I11790" s="13">
        <v>5.3500000000000005</v>
      </c>
    </row>
    <row r="11791" spans="1:9" ht="15" customHeight="1" x14ac:dyDescent="0.25">
      <c r="A11791" s="5" t="str">
        <f t="shared" si="368"/>
        <v>Cogeneration</v>
      </c>
      <c r="B11791" s="5">
        <v>12</v>
      </c>
      <c r="C11791" s="6" t="s">
        <v>10</v>
      </c>
      <c r="D11791" s="6">
        <v>7</v>
      </c>
      <c r="E11791" s="7" t="s">
        <v>5</v>
      </c>
      <c r="F11791" s="7">
        <v>2</v>
      </c>
      <c r="G11791" s="8" t="s">
        <v>20</v>
      </c>
      <c r="H11791" s="4" t="str">
        <f t="shared" si="369"/>
        <v>12</v>
      </c>
      <c r="I11791" s="13">
        <v>38.176723937500007</v>
      </c>
    </row>
    <row r="11792" spans="1:9" ht="15" customHeight="1" x14ac:dyDescent="0.25">
      <c r="A11792" s="5" t="str">
        <f t="shared" ref="A11792:A11855" si="370">A11779</f>
        <v>Nuclear</v>
      </c>
      <c r="B11792" s="5">
        <v>13</v>
      </c>
      <c r="C11792" s="6" t="s">
        <v>10</v>
      </c>
      <c r="D11792" s="6">
        <v>7</v>
      </c>
      <c r="E11792" s="7" t="s">
        <v>5</v>
      </c>
      <c r="F11792" s="7">
        <v>2</v>
      </c>
      <c r="G11792" s="8" t="s">
        <v>20</v>
      </c>
      <c r="H11792" s="4" t="str">
        <f t="shared" si="369"/>
        <v>12</v>
      </c>
      <c r="I11792" s="13">
        <v>24.770499999999998</v>
      </c>
    </row>
    <row r="11793" spans="1:9" ht="15" customHeight="1" x14ac:dyDescent="0.25">
      <c r="A11793" s="5" t="str">
        <f t="shared" si="370"/>
        <v>Conventional Thermoelectric</v>
      </c>
      <c r="B11793" s="5">
        <v>1</v>
      </c>
      <c r="C11793" s="6" t="s">
        <v>11</v>
      </c>
      <c r="D11793" s="6">
        <v>8</v>
      </c>
      <c r="E11793" s="7" t="s">
        <v>5</v>
      </c>
      <c r="F11793" s="7">
        <v>2</v>
      </c>
      <c r="G11793" s="8" t="s">
        <v>20</v>
      </c>
      <c r="H11793" s="4" t="str">
        <f t="shared" si="369"/>
        <v>12</v>
      </c>
      <c r="I11793" s="13">
        <v>63.954327999999997</v>
      </c>
    </row>
    <row r="11794" spans="1:9" ht="15" customHeight="1" x14ac:dyDescent="0.25">
      <c r="A11794" s="5" t="str">
        <f t="shared" si="370"/>
        <v>Combined Cycle</v>
      </c>
      <c r="B11794" s="5">
        <v>2</v>
      </c>
      <c r="C11794" s="6" t="s">
        <v>11</v>
      </c>
      <c r="D11794" s="6">
        <v>8</v>
      </c>
      <c r="E11794" s="7" t="s">
        <v>5</v>
      </c>
      <c r="F11794" s="7">
        <v>2</v>
      </c>
      <c r="G11794" s="8" t="s">
        <v>20</v>
      </c>
      <c r="H11794" s="4" t="str">
        <f t="shared" si="369"/>
        <v>12</v>
      </c>
      <c r="I11794" s="13">
        <v>32.090579541666663</v>
      </c>
    </row>
    <row r="11795" spans="1:9" ht="15" customHeight="1" x14ac:dyDescent="0.25">
      <c r="A11795" s="5" t="str">
        <f t="shared" si="370"/>
        <v>Coal</v>
      </c>
      <c r="B11795" s="5">
        <v>3</v>
      </c>
      <c r="C11795" s="6" t="s">
        <v>11</v>
      </c>
      <c r="D11795" s="6">
        <v>8</v>
      </c>
      <c r="E11795" s="7" t="s">
        <v>5</v>
      </c>
      <c r="F11795" s="7">
        <v>2</v>
      </c>
      <c r="G11795" s="8" t="s">
        <v>20</v>
      </c>
      <c r="H11795" s="4" t="str">
        <f t="shared" si="369"/>
        <v>12</v>
      </c>
      <c r="I11795" s="13">
        <v>39.483000000000004</v>
      </c>
    </row>
    <row r="11796" spans="1:9" ht="15" customHeight="1" x14ac:dyDescent="0.25">
      <c r="A11796" s="5" t="str">
        <f t="shared" si="370"/>
        <v>Turbogas</v>
      </c>
      <c r="B11796" s="5">
        <v>4</v>
      </c>
      <c r="C11796" s="6" t="s">
        <v>11</v>
      </c>
      <c r="D11796" s="6">
        <v>8</v>
      </c>
      <c r="E11796" s="7" t="s">
        <v>5</v>
      </c>
      <c r="F11796" s="7">
        <v>2</v>
      </c>
      <c r="G11796" s="8" t="s">
        <v>20</v>
      </c>
      <c r="H11796" s="4" t="str">
        <f t="shared" si="369"/>
        <v>12</v>
      </c>
      <c r="I11796" s="13">
        <v>51.434810833333323</v>
      </c>
    </row>
    <row r="11797" spans="1:9" ht="15" customHeight="1" x14ac:dyDescent="0.25">
      <c r="A11797" s="5" t="str">
        <f t="shared" si="370"/>
        <v>Internal Combustion</v>
      </c>
      <c r="B11797" s="5">
        <v>5</v>
      </c>
      <c r="C11797" s="6" t="s">
        <v>11</v>
      </c>
      <c r="D11797" s="6">
        <v>8</v>
      </c>
      <c r="E11797" s="7" t="s">
        <v>5</v>
      </c>
      <c r="F11797" s="7">
        <v>2</v>
      </c>
      <c r="G11797" s="8" t="s">
        <v>20</v>
      </c>
      <c r="H11797" s="4" t="str">
        <f t="shared" si="369"/>
        <v>12</v>
      </c>
      <c r="I11797" s="13">
        <v>196.78370000000001</v>
      </c>
    </row>
    <row r="11798" spans="1:9" ht="15" customHeight="1" x14ac:dyDescent="0.25">
      <c r="A11798" s="5" t="str">
        <f t="shared" si="370"/>
        <v>Fluidized Bed</v>
      </c>
      <c r="B11798" s="5">
        <v>6</v>
      </c>
      <c r="C11798" s="6" t="s">
        <v>11</v>
      </c>
      <c r="D11798" s="6">
        <v>8</v>
      </c>
      <c r="E11798" s="7" t="s">
        <v>5</v>
      </c>
      <c r="F11798" s="7">
        <v>2</v>
      </c>
      <c r="G11798" s="8" t="s">
        <v>20</v>
      </c>
      <c r="H11798" s="4" t="str">
        <f t="shared" si="369"/>
        <v>12</v>
      </c>
      <c r="I11798" s="13">
        <v>39.483000000000004</v>
      </c>
    </row>
    <row r="11799" spans="1:9" ht="15" customHeight="1" x14ac:dyDescent="0.25">
      <c r="A11799" s="5" t="str">
        <f t="shared" si="370"/>
        <v>Hydropower</v>
      </c>
      <c r="B11799" s="5">
        <v>7</v>
      </c>
      <c r="C11799" s="6" t="s">
        <v>11</v>
      </c>
      <c r="D11799" s="6">
        <v>8</v>
      </c>
      <c r="E11799" s="7" t="s">
        <v>5</v>
      </c>
      <c r="F11799" s="7">
        <v>2</v>
      </c>
      <c r="G11799" s="8" t="s">
        <v>20</v>
      </c>
      <c r="H11799" s="4" t="str">
        <f t="shared" si="369"/>
        <v>12</v>
      </c>
      <c r="I11799" s="13">
        <v>0</v>
      </c>
    </row>
    <row r="11800" spans="1:9" ht="15" customHeight="1" x14ac:dyDescent="0.25">
      <c r="A11800" s="5" t="str">
        <f t="shared" si="370"/>
        <v>Wind</v>
      </c>
      <c r="B11800" s="5">
        <v>8</v>
      </c>
      <c r="C11800" s="6" t="s">
        <v>11</v>
      </c>
      <c r="D11800" s="6">
        <v>8</v>
      </c>
      <c r="E11800" s="7" t="s">
        <v>5</v>
      </c>
      <c r="F11800" s="7">
        <v>2</v>
      </c>
      <c r="G11800" s="8" t="s">
        <v>20</v>
      </c>
      <c r="H11800" s="4" t="str">
        <f t="shared" si="369"/>
        <v>12</v>
      </c>
      <c r="I11800" s="13">
        <v>9.2555000000000014</v>
      </c>
    </row>
    <row r="11801" spans="1:9" ht="15" customHeight="1" x14ac:dyDescent="0.25">
      <c r="A11801" s="5" t="str">
        <f t="shared" si="370"/>
        <v>Geothermal</v>
      </c>
      <c r="B11801" s="5">
        <v>9</v>
      </c>
      <c r="C11801" s="6" t="s">
        <v>11</v>
      </c>
      <c r="D11801" s="6">
        <v>8</v>
      </c>
      <c r="E11801" s="7" t="s">
        <v>5</v>
      </c>
      <c r="F11801" s="7">
        <v>2</v>
      </c>
      <c r="G11801" s="8" t="s">
        <v>20</v>
      </c>
      <c r="H11801" s="4" t="str">
        <f t="shared" si="369"/>
        <v>12</v>
      </c>
      <c r="I11801" s="13">
        <v>36.758352000000002</v>
      </c>
    </row>
    <row r="11802" spans="1:9" ht="15" customHeight="1" x14ac:dyDescent="0.25">
      <c r="A11802" s="5" t="str">
        <f t="shared" si="370"/>
        <v>Solar PV</v>
      </c>
      <c r="B11802" s="5">
        <v>10</v>
      </c>
      <c r="C11802" s="6" t="s">
        <v>11</v>
      </c>
      <c r="D11802" s="6">
        <v>8</v>
      </c>
      <c r="E11802" s="7" t="s">
        <v>5</v>
      </c>
      <c r="F11802" s="7">
        <v>2</v>
      </c>
      <c r="G11802" s="8" t="s">
        <v>20</v>
      </c>
      <c r="H11802" s="4" t="str">
        <f t="shared" si="369"/>
        <v>12</v>
      </c>
      <c r="I11802" s="13">
        <v>16.371000000000002</v>
      </c>
    </row>
    <row r="11803" spans="1:9" ht="15" customHeight="1" x14ac:dyDescent="0.25">
      <c r="A11803" s="5" t="str">
        <f t="shared" si="370"/>
        <v>Biomass</v>
      </c>
      <c r="B11803" s="5">
        <v>11</v>
      </c>
      <c r="C11803" s="6" t="s">
        <v>11</v>
      </c>
      <c r="D11803" s="6">
        <v>8</v>
      </c>
      <c r="E11803" s="7" t="s">
        <v>5</v>
      </c>
      <c r="F11803" s="7">
        <v>2</v>
      </c>
      <c r="G11803" s="8" t="s">
        <v>20</v>
      </c>
      <c r="H11803" s="4" t="str">
        <f t="shared" si="369"/>
        <v>12</v>
      </c>
      <c r="I11803" s="13">
        <v>5.3500000000000005</v>
      </c>
    </row>
    <row r="11804" spans="1:9" ht="15" customHeight="1" x14ac:dyDescent="0.25">
      <c r="A11804" s="5" t="str">
        <f t="shared" si="370"/>
        <v>Cogeneration</v>
      </c>
      <c r="B11804" s="5">
        <v>12</v>
      </c>
      <c r="C11804" s="6" t="s">
        <v>11</v>
      </c>
      <c r="D11804" s="6">
        <v>8</v>
      </c>
      <c r="E11804" s="7" t="s">
        <v>5</v>
      </c>
      <c r="F11804" s="7">
        <v>2</v>
      </c>
      <c r="G11804" s="8" t="s">
        <v>20</v>
      </c>
      <c r="H11804" s="4" t="str">
        <f t="shared" si="369"/>
        <v>12</v>
      </c>
      <c r="I11804" s="13">
        <v>32.090579541666663</v>
      </c>
    </row>
    <row r="11805" spans="1:9" ht="15" customHeight="1" x14ac:dyDescent="0.25">
      <c r="A11805" s="5" t="str">
        <f t="shared" si="370"/>
        <v>Nuclear</v>
      </c>
      <c r="B11805" s="5">
        <v>13</v>
      </c>
      <c r="C11805" s="6" t="s">
        <v>11</v>
      </c>
      <c r="D11805" s="6">
        <v>8</v>
      </c>
      <c r="E11805" s="7" t="s">
        <v>5</v>
      </c>
      <c r="F11805" s="7">
        <v>2</v>
      </c>
      <c r="G11805" s="8" t="s">
        <v>20</v>
      </c>
      <c r="H11805" s="4" t="str">
        <f t="shared" si="369"/>
        <v>12</v>
      </c>
      <c r="I11805" s="13">
        <v>24.770499999999998</v>
      </c>
    </row>
    <row r="11806" spans="1:9" ht="15" customHeight="1" x14ac:dyDescent="0.25">
      <c r="A11806" s="5" t="str">
        <f t="shared" si="370"/>
        <v>Conventional Thermoelectric</v>
      </c>
      <c r="B11806" s="5">
        <v>1</v>
      </c>
      <c r="C11806" s="6" t="s">
        <v>12</v>
      </c>
      <c r="D11806" s="6">
        <v>9</v>
      </c>
      <c r="E11806" s="7" t="s">
        <v>5</v>
      </c>
      <c r="F11806" s="7">
        <v>2</v>
      </c>
      <c r="G11806" s="8" t="s">
        <v>20</v>
      </c>
      <c r="H11806" s="4" t="str">
        <f t="shared" si="369"/>
        <v>12</v>
      </c>
      <c r="I11806" s="13">
        <v>63.954327999999997</v>
      </c>
    </row>
    <row r="11807" spans="1:9" ht="15" customHeight="1" x14ac:dyDescent="0.25">
      <c r="A11807" s="5" t="str">
        <f t="shared" si="370"/>
        <v>Combined Cycle</v>
      </c>
      <c r="B11807" s="5">
        <v>2</v>
      </c>
      <c r="C11807" s="6" t="s">
        <v>12</v>
      </c>
      <c r="D11807" s="6">
        <v>9</v>
      </c>
      <c r="E11807" s="7" t="s">
        <v>5</v>
      </c>
      <c r="F11807" s="7">
        <v>2</v>
      </c>
      <c r="G11807" s="8" t="s">
        <v>20</v>
      </c>
      <c r="H11807" s="4" t="str">
        <f t="shared" si="369"/>
        <v>12</v>
      </c>
      <c r="I11807" s="13">
        <v>26.557721000000001</v>
      </c>
    </row>
    <row r="11808" spans="1:9" ht="15" customHeight="1" x14ac:dyDescent="0.25">
      <c r="A11808" s="5" t="str">
        <f t="shared" si="370"/>
        <v>Coal</v>
      </c>
      <c r="B11808" s="5">
        <v>3</v>
      </c>
      <c r="C11808" s="6" t="s">
        <v>12</v>
      </c>
      <c r="D11808" s="6">
        <v>9</v>
      </c>
      <c r="E11808" s="7" t="s">
        <v>5</v>
      </c>
      <c r="F11808" s="7">
        <v>2</v>
      </c>
      <c r="G11808" s="8" t="s">
        <v>20</v>
      </c>
      <c r="H11808" s="4" t="str">
        <f t="shared" si="369"/>
        <v>12</v>
      </c>
      <c r="I11808" s="13">
        <v>39.483000000000004</v>
      </c>
    </row>
    <row r="11809" spans="1:9" ht="15" customHeight="1" x14ac:dyDescent="0.25">
      <c r="A11809" s="5" t="str">
        <f t="shared" si="370"/>
        <v>Turbogas</v>
      </c>
      <c r="B11809" s="5">
        <v>4</v>
      </c>
      <c r="C11809" s="6" t="s">
        <v>12</v>
      </c>
      <c r="D11809" s="6">
        <v>9</v>
      </c>
      <c r="E11809" s="7" t="s">
        <v>5</v>
      </c>
      <c r="F11809" s="7">
        <v>2</v>
      </c>
      <c r="G11809" s="8" t="s">
        <v>20</v>
      </c>
      <c r="H11809" s="4" t="str">
        <f t="shared" si="369"/>
        <v>12</v>
      </c>
      <c r="I11809" s="13">
        <v>42.566739999999996</v>
      </c>
    </row>
    <row r="11810" spans="1:9" ht="15" customHeight="1" x14ac:dyDescent="0.25">
      <c r="A11810" s="5" t="str">
        <f t="shared" si="370"/>
        <v>Internal Combustion</v>
      </c>
      <c r="B11810" s="5">
        <v>5</v>
      </c>
      <c r="C11810" s="6" t="s">
        <v>12</v>
      </c>
      <c r="D11810" s="6">
        <v>9</v>
      </c>
      <c r="E11810" s="7" t="s">
        <v>5</v>
      </c>
      <c r="F11810" s="7">
        <v>2</v>
      </c>
      <c r="G11810" s="8" t="s">
        <v>20</v>
      </c>
      <c r="H11810" s="4" t="str">
        <f t="shared" si="369"/>
        <v>12</v>
      </c>
      <c r="I11810" s="13">
        <v>196.78370000000001</v>
      </c>
    </row>
    <row r="11811" spans="1:9" ht="15" customHeight="1" x14ac:dyDescent="0.25">
      <c r="A11811" s="5" t="str">
        <f t="shared" si="370"/>
        <v>Fluidized Bed</v>
      </c>
      <c r="B11811" s="5">
        <v>6</v>
      </c>
      <c r="C11811" s="6" t="s">
        <v>12</v>
      </c>
      <c r="D11811" s="6">
        <v>9</v>
      </c>
      <c r="E11811" s="7" t="s">
        <v>5</v>
      </c>
      <c r="F11811" s="7">
        <v>2</v>
      </c>
      <c r="G11811" s="8" t="s">
        <v>20</v>
      </c>
      <c r="H11811" s="4" t="str">
        <f t="shared" si="369"/>
        <v>12</v>
      </c>
      <c r="I11811" s="13">
        <v>39.483000000000004</v>
      </c>
    </row>
    <row r="11812" spans="1:9" ht="15" customHeight="1" x14ac:dyDescent="0.25">
      <c r="A11812" s="5" t="str">
        <f t="shared" si="370"/>
        <v>Hydropower</v>
      </c>
      <c r="B11812" s="5">
        <v>7</v>
      </c>
      <c r="C11812" s="6" t="s">
        <v>12</v>
      </c>
      <c r="D11812" s="6">
        <v>9</v>
      </c>
      <c r="E11812" s="7" t="s">
        <v>5</v>
      </c>
      <c r="F11812" s="7">
        <v>2</v>
      </c>
      <c r="G11812" s="8" t="s">
        <v>20</v>
      </c>
      <c r="H11812" s="4" t="str">
        <f t="shared" si="369"/>
        <v>12</v>
      </c>
      <c r="I11812" s="13">
        <v>0</v>
      </c>
    </row>
    <row r="11813" spans="1:9" ht="15" customHeight="1" x14ac:dyDescent="0.25">
      <c r="A11813" s="5" t="str">
        <f t="shared" si="370"/>
        <v>Wind</v>
      </c>
      <c r="B11813" s="5">
        <v>8</v>
      </c>
      <c r="C11813" s="6" t="s">
        <v>12</v>
      </c>
      <c r="D11813" s="6">
        <v>9</v>
      </c>
      <c r="E11813" s="7" t="s">
        <v>5</v>
      </c>
      <c r="F11813" s="7">
        <v>2</v>
      </c>
      <c r="G11813" s="8" t="s">
        <v>20</v>
      </c>
      <c r="H11813" s="4" t="str">
        <f t="shared" si="369"/>
        <v>12</v>
      </c>
      <c r="I11813" s="13">
        <v>9.2555000000000014</v>
      </c>
    </row>
    <row r="11814" spans="1:9" ht="15" customHeight="1" x14ac:dyDescent="0.25">
      <c r="A11814" s="5" t="str">
        <f t="shared" si="370"/>
        <v>Geothermal</v>
      </c>
      <c r="B11814" s="5">
        <v>9</v>
      </c>
      <c r="C11814" s="6" t="s">
        <v>12</v>
      </c>
      <c r="D11814" s="6">
        <v>9</v>
      </c>
      <c r="E11814" s="7" t="s">
        <v>5</v>
      </c>
      <c r="F11814" s="7">
        <v>2</v>
      </c>
      <c r="G11814" s="8" t="s">
        <v>20</v>
      </c>
      <c r="H11814" s="4" t="str">
        <f t="shared" si="369"/>
        <v>12</v>
      </c>
      <c r="I11814" s="13">
        <v>36.758352000000002</v>
      </c>
    </row>
    <row r="11815" spans="1:9" ht="15" customHeight="1" x14ac:dyDescent="0.25">
      <c r="A11815" s="5" t="str">
        <f t="shared" si="370"/>
        <v>Solar PV</v>
      </c>
      <c r="B11815" s="5">
        <v>10</v>
      </c>
      <c r="C11815" s="6" t="s">
        <v>12</v>
      </c>
      <c r="D11815" s="6">
        <v>9</v>
      </c>
      <c r="E11815" s="7" t="s">
        <v>5</v>
      </c>
      <c r="F11815" s="7">
        <v>2</v>
      </c>
      <c r="G11815" s="8" t="s">
        <v>20</v>
      </c>
      <c r="H11815" s="4" t="str">
        <f t="shared" si="369"/>
        <v>12</v>
      </c>
      <c r="I11815" s="13">
        <v>16.371000000000002</v>
      </c>
    </row>
    <row r="11816" spans="1:9" ht="15" customHeight="1" x14ac:dyDescent="0.25">
      <c r="A11816" s="5" t="str">
        <f t="shared" si="370"/>
        <v>Biomass</v>
      </c>
      <c r="B11816" s="5">
        <v>11</v>
      </c>
      <c r="C11816" s="6" t="s">
        <v>12</v>
      </c>
      <c r="D11816" s="6">
        <v>9</v>
      </c>
      <c r="E11816" s="7" t="s">
        <v>5</v>
      </c>
      <c r="F11816" s="7">
        <v>2</v>
      </c>
      <c r="G11816" s="8" t="s">
        <v>20</v>
      </c>
      <c r="H11816" s="4" t="str">
        <f t="shared" si="369"/>
        <v>12</v>
      </c>
      <c r="I11816" s="13">
        <v>5.3500000000000005</v>
      </c>
    </row>
    <row r="11817" spans="1:9" ht="15" customHeight="1" x14ac:dyDescent="0.25">
      <c r="A11817" s="5" t="str">
        <f t="shared" si="370"/>
        <v>Cogeneration</v>
      </c>
      <c r="B11817" s="5">
        <v>12</v>
      </c>
      <c r="C11817" s="6" t="s">
        <v>12</v>
      </c>
      <c r="D11817" s="6">
        <v>9</v>
      </c>
      <c r="E11817" s="7" t="s">
        <v>5</v>
      </c>
      <c r="F11817" s="7">
        <v>2</v>
      </c>
      <c r="G11817" s="8" t="s">
        <v>20</v>
      </c>
      <c r="H11817" s="4" t="str">
        <f t="shared" si="369"/>
        <v>12</v>
      </c>
      <c r="I11817" s="13">
        <v>26.557721000000001</v>
      </c>
    </row>
    <row r="11818" spans="1:9" ht="15" customHeight="1" x14ac:dyDescent="0.25">
      <c r="A11818" s="5" t="str">
        <f t="shared" si="370"/>
        <v>Nuclear</v>
      </c>
      <c r="B11818" s="5">
        <v>13</v>
      </c>
      <c r="C11818" s="6" t="s">
        <v>12</v>
      </c>
      <c r="D11818" s="6">
        <v>9</v>
      </c>
      <c r="E11818" s="7" t="s">
        <v>5</v>
      </c>
      <c r="F11818" s="7">
        <v>2</v>
      </c>
      <c r="G11818" s="8" t="s">
        <v>20</v>
      </c>
      <c r="H11818" s="4" t="str">
        <f t="shared" si="369"/>
        <v>12</v>
      </c>
      <c r="I11818" s="13">
        <v>24.770499999999998</v>
      </c>
    </row>
    <row r="11819" spans="1:9" ht="15" customHeight="1" x14ac:dyDescent="0.25">
      <c r="A11819" s="5" t="str">
        <f t="shared" si="370"/>
        <v>Conventional Thermoelectric</v>
      </c>
      <c r="B11819" s="5">
        <v>1</v>
      </c>
      <c r="C11819" s="6" t="s">
        <v>4</v>
      </c>
      <c r="D11819" s="6">
        <v>1</v>
      </c>
      <c r="E11819" s="7" t="s">
        <v>6</v>
      </c>
      <c r="F11819" s="7">
        <v>3</v>
      </c>
      <c r="G11819" s="8" t="s">
        <v>20</v>
      </c>
      <c r="H11819" s="4" t="str">
        <f t="shared" si="369"/>
        <v>12</v>
      </c>
      <c r="I11819" s="13">
        <v>63.954327999999997</v>
      </c>
    </row>
    <row r="11820" spans="1:9" ht="15" customHeight="1" x14ac:dyDescent="0.25">
      <c r="A11820" s="5" t="str">
        <f t="shared" si="370"/>
        <v>Combined Cycle</v>
      </c>
      <c r="B11820" s="5">
        <v>2</v>
      </c>
      <c r="C11820" s="6" t="s">
        <v>4</v>
      </c>
      <c r="D11820" s="6">
        <v>1</v>
      </c>
      <c r="E11820" s="7" t="s">
        <v>6</v>
      </c>
      <c r="F11820" s="7">
        <v>3</v>
      </c>
      <c r="G11820" s="8" t="s">
        <v>20</v>
      </c>
      <c r="H11820" s="4" t="str">
        <f t="shared" si="369"/>
        <v>12</v>
      </c>
      <c r="I11820" s="13">
        <v>39.836581500000001</v>
      </c>
    </row>
    <row r="11821" spans="1:9" ht="15" customHeight="1" x14ac:dyDescent="0.25">
      <c r="A11821" s="5" t="str">
        <f t="shared" si="370"/>
        <v>Coal</v>
      </c>
      <c r="B11821" s="5">
        <v>3</v>
      </c>
      <c r="C11821" s="6" t="s">
        <v>4</v>
      </c>
      <c r="D11821" s="6">
        <v>1</v>
      </c>
      <c r="E11821" s="7" t="s">
        <v>6</v>
      </c>
      <c r="F11821" s="7">
        <v>3</v>
      </c>
      <c r="G11821" s="8" t="s">
        <v>20</v>
      </c>
      <c r="H11821" s="4" t="str">
        <f t="shared" si="369"/>
        <v>12</v>
      </c>
      <c r="I11821" s="13">
        <v>39.483000000000004</v>
      </c>
    </row>
    <row r="11822" spans="1:9" ht="15" customHeight="1" x14ac:dyDescent="0.25">
      <c r="A11822" s="5" t="str">
        <f t="shared" si="370"/>
        <v>Turbogas</v>
      </c>
      <c r="B11822" s="5">
        <v>4</v>
      </c>
      <c r="C11822" s="6" t="s">
        <v>4</v>
      </c>
      <c r="D11822" s="6">
        <v>1</v>
      </c>
      <c r="E11822" s="7" t="s">
        <v>6</v>
      </c>
      <c r="F11822" s="7">
        <v>3</v>
      </c>
      <c r="G11822" s="8" t="s">
        <v>20</v>
      </c>
      <c r="H11822" s="4" t="str">
        <f t="shared" si="369"/>
        <v>12</v>
      </c>
      <c r="I11822" s="13">
        <v>63.850109999999994</v>
      </c>
    </row>
    <row r="11823" spans="1:9" ht="15" customHeight="1" x14ac:dyDescent="0.25">
      <c r="A11823" s="5" t="str">
        <f t="shared" si="370"/>
        <v>Internal Combustion</v>
      </c>
      <c r="B11823" s="5">
        <v>5</v>
      </c>
      <c r="C11823" s="6" t="s">
        <v>4</v>
      </c>
      <c r="D11823" s="6">
        <v>1</v>
      </c>
      <c r="E11823" s="7" t="s">
        <v>6</v>
      </c>
      <c r="F11823" s="7">
        <v>3</v>
      </c>
      <c r="G11823" s="8" t="s">
        <v>20</v>
      </c>
      <c r="H11823" s="4" t="str">
        <f t="shared" si="369"/>
        <v>12</v>
      </c>
      <c r="I11823" s="13">
        <v>196.78370000000001</v>
      </c>
    </row>
    <row r="11824" spans="1:9" ht="15" customHeight="1" x14ac:dyDescent="0.25">
      <c r="A11824" s="5" t="str">
        <f t="shared" si="370"/>
        <v>Fluidized Bed</v>
      </c>
      <c r="B11824" s="5">
        <v>6</v>
      </c>
      <c r="C11824" s="6" t="s">
        <v>4</v>
      </c>
      <c r="D11824" s="6">
        <v>1</v>
      </c>
      <c r="E11824" s="7" t="s">
        <v>6</v>
      </c>
      <c r="F11824" s="7">
        <v>3</v>
      </c>
      <c r="G11824" s="8" t="s">
        <v>20</v>
      </c>
      <c r="H11824" s="4" t="str">
        <f t="shared" si="369"/>
        <v>12</v>
      </c>
      <c r="I11824" s="13">
        <v>39.483000000000004</v>
      </c>
    </row>
    <row r="11825" spans="1:9" ht="15" customHeight="1" x14ac:dyDescent="0.25">
      <c r="A11825" s="5" t="str">
        <f t="shared" si="370"/>
        <v>Hydropower</v>
      </c>
      <c r="B11825" s="5">
        <v>7</v>
      </c>
      <c r="C11825" s="6" t="s">
        <v>4</v>
      </c>
      <c r="D11825" s="6">
        <v>1</v>
      </c>
      <c r="E11825" s="7" t="s">
        <v>6</v>
      </c>
      <c r="F11825" s="7">
        <v>3</v>
      </c>
      <c r="G11825" s="8" t="s">
        <v>20</v>
      </c>
      <c r="H11825" s="4" t="str">
        <f t="shared" si="369"/>
        <v>12</v>
      </c>
      <c r="I11825" s="13">
        <v>0</v>
      </c>
    </row>
    <row r="11826" spans="1:9" ht="15" customHeight="1" x14ac:dyDescent="0.25">
      <c r="A11826" s="5" t="str">
        <f t="shared" si="370"/>
        <v>Wind</v>
      </c>
      <c r="B11826" s="5">
        <v>8</v>
      </c>
      <c r="C11826" s="6" t="s">
        <v>4</v>
      </c>
      <c r="D11826" s="6">
        <v>1</v>
      </c>
      <c r="E11826" s="7" t="s">
        <v>6</v>
      </c>
      <c r="F11826" s="7">
        <v>3</v>
      </c>
      <c r="G11826" s="8" t="s">
        <v>20</v>
      </c>
      <c r="H11826" s="4" t="str">
        <f t="shared" si="369"/>
        <v>12</v>
      </c>
      <c r="I11826" s="13">
        <v>9.2555000000000014</v>
      </c>
    </row>
    <row r="11827" spans="1:9" ht="15" customHeight="1" x14ac:dyDescent="0.25">
      <c r="A11827" s="5" t="str">
        <f t="shared" si="370"/>
        <v>Geothermal</v>
      </c>
      <c r="B11827" s="5">
        <v>9</v>
      </c>
      <c r="C11827" s="6" t="s">
        <v>4</v>
      </c>
      <c r="D11827" s="6">
        <v>1</v>
      </c>
      <c r="E11827" s="7" t="s">
        <v>6</v>
      </c>
      <c r="F11827" s="7">
        <v>3</v>
      </c>
      <c r="G11827" s="8" t="s">
        <v>20</v>
      </c>
      <c r="H11827" s="4" t="str">
        <f t="shared" si="369"/>
        <v>12</v>
      </c>
      <c r="I11827" s="13">
        <v>36.758352000000002</v>
      </c>
    </row>
    <row r="11828" spans="1:9" ht="15" customHeight="1" x14ac:dyDescent="0.25">
      <c r="A11828" s="5" t="str">
        <f t="shared" si="370"/>
        <v>Solar PV</v>
      </c>
      <c r="B11828" s="5">
        <v>10</v>
      </c>
      <c r="C11828" s="6" t="s">
        <v>4</v>
      </c>
      <c r="D11828" s="6">
        <v>1</v>
      </c>
      <c r="E11828" s="7" t="s">
        <v>6</v>
      </c>
      <c r="F11828" s="7">
        <v>3</v>
      </c>
      <c r="G11828" s="8" t="s">
        <v>20</v>
      </c>
      <c r="H11828" s="4" t="str">
        <f t="shared" si="369"/>
        <v>12</v>
      </c>
      <c r="I11828" s="13">
        <v>16.371000000000002</v>
      </c>
    </row>
    <row r="11829" spans="1:9" ht="15" customHeight="1" x14ac:dyDescent="0.25">
      <c r="A11829" s="5" t="str">
        <f t="shared" si="370"/>
        <v>Biomass</v>
      </c>
      <c r="B11829" s="5">
        <v>11</v>
      </c>
      <c r="C11829" s="6" t="s">
        <v>4</v>
      </c>
      <c r="D11829" s="6">
        <v>1</v>
      </c>
      <c r="E11829" s="7" t="s">
        <v>6</v>
      </c>
      <c r="F11829" s="7">
        <v>3</v>
      </c>
      <c r="G11829" s="8" t="s">
        <v>20</v>
      </c>
      <c r="H11829" s="4" t="str">
        <f t="shared" si="369"/>
        <v>12</v>
      </c>
      <c r="I11829" s="13">
        <v>5.3500000000000005</v>
      </c>
    </row>
    <row r="11830" spans="1:9" ht="15" customHeight="1" x14ac:dyDescent="0.25">
      <c r="A11830" s="5" t="str">
        <f t="shared" si="370"/>
        <v>Cogeneration</v>
      </c>
      <c r="B11830" s="5">
        <v>12</v>
      </c>
      <c r="C11830" s="6" t="s">
        <v>4</v>
      </c>
      <c r="D11830" s="6">
        <v>1</v>
      </c>
      <c r="E11830" s="7" t="s">
        <v>6</v>
      </c>
      <c r="F11830" s="7">
        <v>3</v>
      </c>
      <c r="G11830" s="8" t="s">
        <v>20</v>
      </c>
      <c r="H11830" s="4" t="str">
        <f t="shared" si="369"/>
        <v>12</v>
      </c>
      <c r="I11830" s="13">
        <v>39.836581500000001</v>
      </c>
    </row>
    <row r="11831" spans="1:9" ht="15" customHeight="1" x14ac:dyDescent="0.25">
      <c r="A11831" s="5" t="str">
        <f t="shared" si="370"/>
        <v>Nuclear</v>
      </c>
      <c r="B11831" s="5">
        <v>13</v>
      </c>
      <c r="C11831" s="6" t="s">
        <v>4</v>
      </c>
      <c r="D11831" s="6">
        <v>1</v>
      </c>
      <c r="E11831" s="7" t="s">
        <v>6</v>
      </c>
      <c r="F11831" s="7">
        <v>3</v>
      </c>
      <c r="G11831" s="8" t="s">
        <v>20</v>
      </c>
      <c r="H11831" s="4" t="str">
        <f t="shared" si="369"/>
        <v>12</v>
      </c>
      <c r="I11831" s="13">
        <v>24.770499999999998</v>
      </c>
    </row>
    <row r="11832" spans="1:9" ht="15" customHeight="1" x14ac:dyDescent="0.25">
      <c r="A11832" s="5" t="str">
        <f t="shared" si="370"/>
        <v>Conventional Thermoelectric</v>
      </c>
      <c r="B11832" s="5">
        <v>1</v>
      </c>
      <c r="C11832" s="6" t="s">
        <v>5</v>
      </c>
      <c r="D11832" s="6">
        <v>2</v>
      </c>
      <c r="E11832" s="7" t="s">
        <v>6</v>
      </c>
      <c r="F11832" s="7">
        <v>3</v>
      </c>
      <c r="G11832" s="8" t="s">
        <v>20</v>
      </c>
      <c r="H11832" s="4" t="str">
        <f t="shared" si="369"/>
        <v>12</v>
      </c>
      <c r="I11832" s="13">
        <v>63.954327999999997</v>
      </c>
    </row>
    <row r="11833" spans="1:9" ht="15" customHeight="1" x14ac:dyDescent="0.25">
      <c r="A11833" s="5" t="str">
        <f t="shared" si="370"/>
        <v>Combined Cycle</v>
      </c>
      <c r="B11833" s="5">
        <v>2</v>
      </c>
      <c r="C11833" s="6" t="s">
        <v>5</v>
      </c>
      <c r="D11833" s="6">
        <v>2</v>
      </c>
      <c r="E11833" s="7" t="s">
        <v>6</v>
      </c>
      <c r="F11833" s="7">
        <v>3</v>
      </c>
      <c r="G11833" s="8" t="s">
        <v>20</v>
      </c>
      <c r="H11833" s="4" t="str">
        <f t="shared" si="369"/>
        <v>12</v>
      </c>
      <c r="I11833" s="13">
        <v>39.836581500000001</v>
      </c>
    </row>
    <row r="11834" spans="1:9" ht="15" customHeight="1" x14ac:dyDescent="0.25">
      <c r="A11834" s="5" t="str">
        <f t="shared" si="370"/>
        <v>Coal</v>
      </c>
      <c r="B11834" s="5">
        <v>3</v>
      </c>
      <c r="C11834" s="6" t="s">
        <v>5</v>
      </c>
      <c r="D11834" s="6">
        <v>2</v>
      </c>
      <c r="E11834" s="7" t="s">
        <v>6</v>
      </c>
      <c r="F11834" s="7">
        <v>3</v>
      </c>
      <c r="G11834" s="8" t="s">
        <v>20</v>
      </c>
      <c r="H11834" s="4" t="str">
        <f t="shared" si="369"/>
        <v>12</v>
      </c>
      <c r="I11834" s="13">
        <v>39.483000000000004</v>
      </c>
    </row>
    <row r="11835" spans="1:9" ht="15" customHeight="1" x14ac:dyDescent="0.25">
      <c r="A11835" s="5" t="str">
        <f t="shared" si="370"/>
        <v>Turbogas</v>
      </c>
      <c r="B11835" s="5">
        <v>4</v>
      </c>
      <c r="C11835" s="6" t="s">
        <v>5</v>
      </c>
      <c r="D11835" s="6">
        <v>2</v>
      </c>
      <c r="E11835" s="7" t="s">
        <v>6</v>
      </c>
      <c r="F11835" s="7">
        <v>3</v>
      </c>
      <c r="G11835" s="8" t="s">
        <v>20</v>
      </c>
      <c r="H11835" s="4" t="str">
        <f t="shared" si="369"/>
        <v>12</v>
      </c>
      <c r="I11835" s="13">
        <v>63.850109999999994</v>
      </c>
    </row>
    <row r="11836" spans="1:9" ht="15" customHeight="1" x14ac:dyDescent="0.25">
      <c r="A11836" s="5" t="str">
        <f t="shared" si="370"/>
        <v>Internal Combustion</v>
      </c>
      <c r="B11836" s="5">
        <v>5</v>
      </c>
      <c r="C11836" s="6" t="s">
        <v>5</v>
      </c>
      <c r="D11836" s="6">
        <v>2</v>
      </c>
      <c r="E11836" s="7" t="s">
        <v>6</v>
      </c>
      <c r="F11836" s="7">
        <v>3</v>
      </c>
      <c r="G11836" s="8" t="s">
        <v>20</v>
      </c>
      <c r="H11836" s="4" t="str">
        <f t="shared" si="369"/>
        <v>12</v>
      </c>
      <c r="I11836" s="13">
        <v>196.78370000000001</v>
      </c>
    </row>
    <row r="11837" spans="1:9" ht="15" customHeight="1" x14ac:dyDescent="0.25">
      <c r="A11837" s="5" t="str">
        <f t="shared" si="370"/>
        <v>Fluidized Bed</v>
      </c>
      <c r="B11837" s="5">
        <v>6</v>
      </c>
      <c r="C11837" s="6" t="s">
        <v>5</v>
      </c>
      <c r="D11837" s="6">
        <v>2</v>
      </c>
      <c r="E11837" s="7" t="s">
        <v>6</v>
      </c>
      <c r="F11837" s="7">
        <v>3</v>
      </c>
      <c r="G11837" s="8" t="s">
        <v>20</v>
      </c>
      <c r="H11837" s="4" t="str">
        <f t="shared" si="369"/>
        <v>12</v>
      </c>
      <c r="I11837" s="13">
        <v>39.483000000000004</v>
      </c>
    </row>
    <row r="11838" spans="1:9" ht="15" customHeight="1" x14ac:dyDescent="0.25">
      <c r="A11838" s="5" t="str">
        <f t="shared" si="370"/>
        <v>Hydropower</v>
      </c>
      <c r="B11838" s="5">
        <v>7</v>
      </c>
      <c r="C11838" s="6" t="s">
        <v>5</v>
      </c>
      <c r="D11838" s="6">
        <v>2</v>
      </c>
      <c r="E11838" s="7" t="s">
        <v>6</v>
      </c>
      <c r="F11838" s="7">
        <v>3</v>
      </c>
      <c r="G11838" s="8" t="s">
        <v>20</v>
      </c>
      <c r="H11838" s="4" t="str">
        <f t="shared" si="369"/>
        <v>12</v>
      </c>
      <c r="I11838" s="13">
        <v>0</v>
      </c>
    </row>
    <row r="11839" spans="1:9" ht="15" customHeight="1" x14ac:dyDescent="0.25">
      <c r="A11839" s="5" t="str">
        <f t="shared" si="370"/>
        <v>Wind</v>
      </c>
      <c r="B11839" s="5">
        <v>8</v>
      </c>
      <c r="C11839" s="6" t="s">
        <v>5</v>
      </c>
      <c r="D11839" s="6">
        <v>2</v>
      </c>
      <c r="E11839" s="7" t="s">
        <v>6</v>
      </c>
      <c r="F11839" s="7">
        <v>3</v>
      </c>
      <c r="G11839" s="8" t="s">
        <v>20</v>
      </c>
      <c r="H11839" s="4" t="str">
        <f t="shared" si="369"/>
        <v>12</v>
      </c>
      <c r="I11839" s="13">
        <v>9.2555000000000014</v>
      </c>
    </row>
    <row r="11840" spans="1:9" ht="15" customHeight="1" x14ac:dyDescent="0.25">
      <c r="A11840" s="5" t="str">
        <f t="shared" si="370"/>
        <v>Geothermal</v>
      </c>
      <c r="B11840" s="5">
        <v>9</v>
      </c>
      <c r="C11840" s="6" t="s">
        <v>5</v>
      </c>
      <c r="D11840" s="6">
        <v>2</v>
      </c>
      <c r="E11840" s="7" t="s">
        <v>6</v>
      </c>
      <c r="F11840" s="7">
        <v>3</v>
      </c>
      <c r="G11840" s="8" t="s">
        <v>20</v>
      </c>
      <c r="H11840" s="4" t="str">
        <f t="shared" si="369"/>
        <v>12</v>
      </c>
      <c r="I11840" s="13">
        <v>36.758352000000002</v>
      </c>
    </row>
    <row r="11841" spans="1:9" ht="15" customHeight="1" x14ac:dyDescent="0.25">
      <c r="A11841" s="5" t="str">
        <f t="shared" si="370"/>
        <v>Solar PV</v>
      </c>
      <c r="B11841" s="5">
        <v>10</v>
      </c>
      <c r="C11841" s="6" t="s">
        <v>5</v>
      </c>
      <c r="D11841" s="6">
        <v>2</v>
      </c>
      <c r="E11841" s="7" t="s">
        <v>6</v>
      </c>
      <c r="F11841" s="7">
        <v>3</v>
      </c>
      <c r="G11841" s="8" t="s">
        <v>20</v>
      </c>
      <c r="H11841" s="4" t="str">
        <f t="shared" si="369"/>
        <v>12</v>
      </c>
      <c r="I11841" s="13">
        <v>16.371000000000002</v>
      </c>
    </row>
    <row r="11842" spans="1:9" ht="15" customHeight="1" x14ac:dyDescent="0.25">
      <c r="A11842" s="5" t="str">
        <f t="shared" si="370"/>
        <v>Biomass</v>
      </c>
      <c r="B11842" s="5">
        <v>11</v>
      </c>
      <c r="C11842" s="6" t="s">
        <v>5</v>
      </c>
      <c r="D11842" s="6">
        <v>2</v>
      </c>
      <c r="E11842" s="7" t="s">
        <v>6</v>
      </c>
      <c r="F11842" s="7">
        <v>3</v>
      </c>
      <c r="G11842" s="8" t="s">
        <v>20</v>
      </c>
      <c r="H11842" s="4" t="str">
        <f t="shared" si="369"/>
        <v>12</v>
      </c>
      <c r="I11842" s="13">
        <v>5.3500000000000005</v>
      </c>
    </row>
    <row r="11843" spans="1:9" ht="15" customHeight="1" x14ac:dyDescent="0.25">
      <c r="A11843" s="5" t="str">
        <f t="shared" si="370"/>
        <v>Cogeneration</v>
      </c>
      <c r="B11843" s="5">
        <v>12</v>
      </c>
      <c r="C11843" s="6" t="s">
        <v>5</v>
      </c>
      <c r="D11843" s="6">
        <v>2</v>
      </c>
      <c r="E11843" s="7" t="s">
        <v>6</v>
      </c>
      <c r="F11843" s="7">
        <v>3</v>
      </c>
      <c r="G11843" s="8" t="s">
        <v>20</v>
      </c>
      <c r="H11843" s="4" t="str">
        <f t="shared" si="369"/>
        <v>12</v>
      </c>
      <c r="I11843" s="13">
        <v>39.836581500000001</v>
      </c>
    </row>
    <row r="11844" spans="1:9" ht="15" customHeight="1" x14ac:dyDescent="0.25">
      <c r="A11844" s="5" t="str">
        <f t="shared" si="370"/>
        <v>Nuclear</v>
      </c>
      <c r="B11844" s="5">
        <v>13</v>
      </c>
      <c r="C11844" s="6" t="s">
        <v>5</v>
      </c>
      <c r="D11844" s="6">
        <v>2</v>
      </c>
      <c r="E11844" s="7" t="s">
        <v>6</v>
      </c>
      <c r="F11844" s="7">
        <v>3</v>
      </c>
      <c r="G11844" s="8" t="s">
        <v>20</v>
      </c>
      <c r="H11844" s="4" t="str">
        <f t="shared" si="369"/>
        <v>12</v>
      </c>
      <c r="I11844" s="13">
        <v>24.770499999999998</v>
      </c>
    </row>
    <row r="11845" spans="1:9" ht="15" customHeight="1" x14ac:dyDescent="0.25">
      <c r="A11845" s="5" t="str">
        <f t="shared" si="370"/>
        <v>Conventional Thermoelectric</v>
      </c>
      <c r="B11845" s="5">
        <v>1</v>
      </c>
      <c r="C11845" s="6" t="s">
        <v>6</v>
      </c>
      <c r="D11845" s="6">
        <v>3</v>
      </c>
      <c r="E11845" s="7" t="s">
        <v>6</v>
      </c>
      <c r="F11845" s="7">
        <v>3</v>
      </c>
      <c r="G11845" s="8" t="s">
        <v>20</v>
      </c>
      <c r="H11845" s="4" t="str">
        <f t="shared" si="369"/>
        <v>12</v>
      </c>
      <c r="I11845" s="13">
        <v>59.770399999999995</v>
      </c>
    </row>
    <row r="11846" spans="1:9" ht="15" customHeight="1" x14ac:dyDescent="0.25">
      <c r="A11846" s="5" t="str">
        <f t="shared" si="370"/>
        <v>Combined Cycle</v>
      </c>
      <c r="B11846" s="5">
        <v>2</v>
      </c>
      <c r="C11846" s="6" t="s">
        <v>6</v>
      </c>
      <c r="D11846" s="6">
        <v>3</v>
      </c>
      <c r="E11846" s="7" t="s">
        <v>6</v>
      </c>
      <c r="F11846" s="7">
        <v>3</v>
      </c>
      <c r="G11846" s="8" t="s">
        <v>20</v>
      </c>
      <c r="H11846" s="4" t="str">
        <f t="shared" si="369"/>
        <v>12</v>
      </c>
      <c r="I11846" s="13">
        <v>24.8203</v>
      </c>
    </row>
    <row r="11847" spans="1:9" ht="15" customHeight="1" x14ac:dyDescent="0.25">
      <c r="A11847" s="5" t="str">
        <f t="shared" si="370"/>
        <v>Coal</v>
      </c>
      <c r="B11847" s="5">
        <v>3</v>
      </c>
      <c r="C11847" s="6" t="s">
        <v>6</v>
      </c>
      <c r="D11847" s="6">
        <v>3</v>
      </c>
      <c r="E11847" s="7" t="s">
        <v>6</v>
      </c>
      <c r="F11847" s="7">
        <v>3</v>
      </c>
      <c r="G11847" s="8" t="s">
        <v>20</v>
      </c>
      <c r="H11847" s="4" t="str">
        <f t="shared" si="369"/>
        <v>12</v>
      </c>
      <c r="I11847" s="13">
        <v>36.9</v>
      </c>
    </row>
    <row r="11848" spans="1:9" ht="15" customHeight="1" x14ac:dyDescent="0.25">
      <c r="A11848" s="5" t="str">
        <f t="shared" si="370"/>
        <v>Turbogas</v>
      </c>
      <c r="B11848" s="5">
        <v>4</v>
      </c>
      <c r="C11848" s="6" t="s">
        <v>6</v>
      </c>
      <c r="D11848" s="6">
        <v>3</v>
      </c>
      <c r="E11848" s="7" t="s">
        <v>6</v>
      </c>
      <c r="F11848" s="7">
        <v>3</v>
      </c>
      <c r="G11848" s="8" t="s">
        <v>20</v>
      </c>
      <c r="H11848" s="4" t="str">
        <f t="shared" ref="H11848:H11911" si="371">CONCATENATE(RIGHT(G11848,2))</f>
        <v>12</v>
      </c>
      <c r="I11848" s="13">
        <v>39.781999999999996</v>
      </c>
    </row>
    <row r="11849" spans="1:9" ht="15" customHeight="1" x14ac:dyDescent="0.25">
      <c r="A11849" s="5" t="str">
        <f t="shared" si="370"/>
        <v>Internal Combustion</v>
      </c>
      <c r="B11849" s="5">
        <v>5</v>
      </c>
      <c r="C11849" s="6" t="s">
        <v>6</v>
      </c>
      <c r="D11849" s="6">
        <v>3</v>
      </c>
      <c r="E11849" s="7" t="s">
        <v>6</v>
      </c>
      <c r="F11849" s="7">
        <v>3</v>
      </c>
      <c r="G11849" s="8" t="s">
        <v>20</v>
      </c>
      <c r="H11849" s="4" t="str">
        <f t="shared" si="371"/>
        <v>12</v>
      </c>
      <c r="I11849" s="13">
        <v>183.91</v>
      </c>
    </row>
    <row r="11850" spans="1:9" ht="15" customHeight="1" x14ac:dyDescent="0.25">
      <c r="A11850" s="5" t="str">
        <f t="shared" si="370"/>
        <v>Fluidized Bed</v>
      </c>
      <c r="B11850" s="5">
        <v>6</v>
      </c>
      <c r="C11850" s="6" t="s">
        <v>6</v>
      </c>
      <c r="D11850" s="6">
        <v>3</v>
      </c>
      <c r="E11850" s="7" t="s">
        <v>6</v>
      </c>
      <c r="F11850" s="7">
        <v>3</v>
      </c>
      <c r="G11850" s="8" t="s">
        <v>20</v>
      </c>
      <c r="H11850" s="4" t="str">
        <f t="shared" si="371"/>
        <v>12</v>
      </c>
      <c r="I11850" s="13">
        <v>36.9</v>
      </c>
    </row>
    <row r="11851" spans="1:9" ht="15" customHeight="1" x14ac:dyDescent="0.25">
      <c r="A11851" s="5" t="str">
        <f t="shared" si="370"/>
        <v>Hydropower</v>
      </c>
      <c r="B11851" s="5">
        <v>7</v>
      </c>
      <c r="C11851" s="6" t="s">
        <v>6</v>
      </c>
      <c r="D11851" s="6">
        <v>3</v>
      </c>
      <c r="E11851" s="7" t="s">
        <v>6</v>
      </c>
      <c r="F11851" s="7">
        <v>3</v>
      </c>
      <c r="G11851" s="8" t="s">
        <v>20</v>
      </c>
      <c r="H11851" s="4" t="str">
        <f t="shared" si="371"/>
        <v>12</v>
      </c>
      <c r="I11851" s="13">
        <v>0</v>
      </c>
    </row>
    <row r="11852" spans="1:9" ht="15" customHeight="1" x14ac:dyDescent="0.25">
      <c r="A11852" s="5" t="str">
        <f t="shared" si="370"/>
        <v>Wind</v>
      </c>
      <c r="B11852" s="5">
        <v>8</v>
      </c>
      <c r="C11852" s="6" t="s">
        <v>6</v>
      </c>
      <c r="D11852" s="6">
        <v>3</v>
      </c>
      <c r="E11852" s="7" t="s">
        <v>6</v>
      </c>
      <c r="F11852" s="7">
        <v>3</v>
      </c>
      <c r="G11852" s="8" t="s">
        <v>20</v>
      </c>
      <c r="H11852" s="4" t="str">
        <f t="shared" si="371"/>
        <v>12</v>
      </c>
      <c r="I11852" s="13">
        <v>8.65</v>
      </c>
    </row>
    <row r="11853" spans="1:9" ht="15" customHeight="1" x14ac:dyDescent="0.25">
      <c r="A11853" s="5" t="str">
        <f t="shared" si="370"/>
        <v>Geothermal</v>
      </c>
      <c r="B11853" s="5">
        <v>9</v>
      </c>
      <c r="C11853" s="6" t="s">
        <v>6</v>
      </c>
      <c r="D11853" s="6">
        <v>3</v>
      </c>
      <c r="E11853" s="7" t="s">
        <v>6</v>
      </c>
      <c r="F11853" s="7">
        <v>3</v>
      </c>
      <c r="G11853" s="8" t="s">
        <v>20</v>
      </c>
      <c r="H11853" s="4" t="str">
        <f t="shared" si="371"/>
        <v>12</v>
      </c>
      <c r="I11853" s="13">
        <v>34.3536</v>
      </c>
    </row>
    <row r="11854" spans="1:9" ht="15" customHeight="1" x14ac:dyDescent="0.25">
      <c r="A11854" s="5" t="str">
        <f t="shared" si="370"/>
        <v>Solar PV</v>
      </c>
      <c r="B11854" s="5">
        <v>10</v>
      </c>
      <c r="C11854" s="6" t="s">
        <v>6</v>
      </c>
      <c r="D11854" s="6">
        <v>3</v>
      </c>
      <c r="E11854" s="7" t="s">
        <v>6</v>
      </c>
      <c r="F11854" s="7">
        <v>3</v>
      </c>
      <c r="G11854" s="8" t="s">
        <v>20</v>
      </c>
      <c r="H11854" s="4" t="str">
        <f t="shared" si="371"/>
        <v>12</v>
      </c>
      <c r="I11854" s="13">
        <v>15.3</v>
      </c>
    </row>
    <row r="11855" spans="1:9" ht="15" customHeight="1" x14ac:dyDescent="0.25">
      <c r="A11855" s="5" t="str">
        <f t="shared" si="370"/>
        <v>Biomass</v>
      </c>
      <c r="B11855" s="5">
        <v>11</v>
      </c>
      <c r="C11855" s="6" t="s">
        <v>6</v>
      </c>
      <c r="D11855" s="6">
        <v>3</v>
      </c>
      <c r="E11855" s="7" t="s">
        <v>6</v>
      </c>
      <c r="F11855" s="7">
        <v>3</v>
      </c>
      <c r="G11855" s="8" t="s">
        <v>20</v>
      </c>
      <c r="H11855" s="4" t="str">
        <f t="shared" si="371"/>
        <v>12</v>
      </c>
      <c r="I11855" s="13">
        <v>5</v>
      </c>
    </row>
    <row r="11856" spans="1:9" ht="15" customHeight="1" x14ac:dyDescent="0.25">
      <c r="A11856" s="5" t="str">
        <f t="shared" ref="A11856:A11919" si="372">A11843</f>
        <v>Cogeneration</v>
      </c>
      <c r="B11856" s="5">
        <v>12</v>
      </c>
      <c r="C11856" s="6" t="s">
        <v>6</v>
      </c>
      <c r="D11856" s="6">
        <v>3</v>
      </c>
      <c r="E11856" s="7" t="s">
        <v>6</v>
      </c>
      <c r="F11856" s="7">
        <v>3</v>
      </c>
      <c r="G11856" s="8" t="s">
        <v>20</v>
      </c>
      <c r="H11856" s="4" t="str">
        <f t="shared" si="371"/>
        <v>12</v>
      </c>
      <c r="I11856" s="13">
        <v>24.8203</v>
      </c>
    </row>
    <row r="11857" spans="1:9" ht="15" customHeight="1" x14ac:dyDescent="0.25">
      <c r="A11857" s="5" t="str">
        <f t="shared" si="372"/>
        <v>Nuclear</v>
      </c>
      <c r="B11857" s="5">
        <v>13</v>
      </c>
      <c r="C11857" s="6" t="s">
        <v>6</v>
      </c>
      <c r="D11857" s="6">
        <v>3</v>
      </c>
      <c r="E11857" s="7" t="s">
        <v>6</v>
      </c>
      <c r="F11857" s="7">
        <v>3</v>
      </c>
      <c r="G11857" s="8" t="s">
        <v>20</v>
      </c>
      <c r="H11857" s="4" t="str">
        <f t="shared" si="371"/>
        <v>12</v>
      </c>
      <c r="I11857" s="13">
        <v>23.15</v>
      </c>
    </row>
    <row r="11858" spans="1:9" ht="15" customHeight="1" x14ac:dyDescent="0.25">
      <c r="A11858" s="5" t="str">
        <f t="shared" si="372"/>
        <v>Conventional Thermoelectric</v>
      </c>
      <c r="B11858" s="5">
        <v>1</v>
      </c>
      <c r="C11858" s="6" t="s">
        <v>7</v>
      </c>
      <c r="D11858" s="6">
        <v>4</v>
      </c>
      <c r="E11858" s="7" t="s">
        <v>6</v>
      </c>
      <c r="F11858" s="7">
        <v>3</v>
      </c>
      <c r="G11858" s="8" t="s">
        <v>20</v>
      </c>
      <c r="H11858" s="4" t="str">
        <f t="shared" si="371"/>
        <v>12</v>
      </c>
      <c r="I11858" s="13">
        <v>63.954327999999997</v>
      </c>
    </row>
    <row r="11859" spans="1:9" ht="15" customHeight="1" x14ac:dyDescent="0.25">
      <c r="A11859" s="5" t="str">
        <f t="shared" si="372"/>
        <v>Combined Cycle</v>
      </c>
      <c r="B11859" s="5">
        <v>2</v>
      </c>
      <c r="C11859" s="6" t="s">
        <v>7</v>
      </c>
      <c r="D11859" s="6">
        <v>4</v>
      </c>
      <c r="E11859" s="7" t="s">
        <v>6</v>
      </c>
      <c r="F11859" s="7">
        <v>3</v>
      </c>
      <c r="G11859" s="8" t="s">
        <v>20</v>
      </c>
      <c r="H11859" s="4" t="str">
        <f t="shared" si="371"/>
        <v>12</v>
      </c>
      <c r="I11859" s="13">
        <v>26.004435145833337</v>
      </c>
    </row>
    <row r="11860" spans="1:9" ht="15" customHeight="1" x14ac:dyDescent="0.25">
      <c r="A11860" s="5" t="str">
        <f t="shared" si="372"/>
        <v>Coal</v>
      </c>
      <c r="B11860" s="5">
        <v>3</v>
      </c>
      <c r="C11860" s="6" t="s">
        <v>7</v>
      </c>
      <c r="D11860" s="6">
        <v>4</v>
      </c>
      <c r="E11860" s="7" t="s">
        <v>6</v>
      </c>
      <c r="F11860" s="7">
        <v>3</v>
      </c>
      <c r="G11860" s="8" t="s">
        <v>20</v>
      </c>
      <c r="H11860" s="4" t="str">
        <f t="shared" si="371"/>
        <v>12</v>
      </c>
      <c r="I11860" s="13">
        <v>39.483000000000004</v>
      </c>
    </row>
    <row r="11861" spans="1:9" ht="15" customHeight="1" x14ac:dyDescent="0.25">
      <c r="A11861" s="5" t="str">
        <f t="shared" si="372"/>
        <v>Turbogas</v>
      </c>
      <c r="B11861" s="5">
        <v>4</v>
      </c>
      <c r="C11861" s="6" t="s">
        <v>7</v>
      </c>
      <c r="D11861" s="6">
        <v>4</v>
      </c>
      <c r="E11861" s="7" t="s">
        <v>6</v>
      </c>
      <c r="F11861" s="7">
        <v>3</v>
      </c>
      <c r="G11861" s="8" t="s">
        <v>20</v>
      </c>
      <c r="H11861" s="4" t="str">
        <f t="shared" si="371"/>
        <v>12</v>
      </c>
      <c r="I11861" s="13">
        <v>41.679932916666665</v>
      </c>
    </row>
    <row r="11862" spans="1:9" ht="15" customHeight="1" x14ac:dyDescent="0.25">
      <c r="A11862" s="5" t="str">
        <f t="shared" si="372"/>
        <v>Internal Combustion</v>
      </c>
      <c r="B11862" s="5">
        <v>5</v>
      </c>
      <c r="C11862" s="6" t="s">
        <v>7</v>
      </c>
      <c r="D11862" s="6">
        <v>4</v>
      </c>
      <c r="E11862" s="7" t="s">
        <v>6</v>
      </c>
      <c r="F11862" s="7">
        <v>3</v>
      </c>
      <c r="G11862" s="8" t="s">
        <v>20</v>
      </c>
      <c r="H11862" s="4" t="str">
        <f t="shared" si="371"/>
        <v>12</v>
      </c>
      <c r="I11862" s="13">
        <v>196.78370000000001</v>
      </c>
    </row>
    <row r="11863" spans="1:9" ht="15" customHeight="1" x14ac:dyDescent="0.25">
      <c r="A11863" s="5" t="str">
        <f t="shared" si="372"/>
        <v>Fluidized Bed</v>
      </c>
      <c r="B11863" s="5">
        <v>6</v>
      </c>
      <c r="C11863" s="6" t="s">
        <v>7</v>
      </c>
      <c r="D11863" s="6">
        <v>4</v>
      </c>
      <c r="E11863" s="7" t="s">
        <v>6</v>
      </c>
      <c r="F11863" s="7">
        <v>3</v>
      </c>
      <c r="G11863" s="8" t="s">
        <v>20</v>
      </c>
      <c r="H11863" s="4" t="str">
        <f t="shared" si="371"/>
        <v>12</v>
      </c>
      <c r="I11863" s="13">
        <v>39.483000000000004</v>
      </c>
    </row>
    <row r="11864" spans="1:9" ht="15" customHeight="1" x14ac:dyDescent="0.25">
      <c r="A11864" s="5" t="str">
        <f t="shared" si="372"/>
        <v>Hydropower</v>
      </c>
      <c r="B11864" s="5">
        <v>7</v>
      </c>
      <c r="C11864" s="6" t="s">
        <v>7</v>
      </c>
      <c r="D11864" s="6">
        <v>4</v>
      </c>
      <c r="E11864" s="7" t="s">
        <v>6</v>
      </c>
      <c r="F11864" s="7">
        <v>3</v>
      </c>
      <c r="G11864" s="8" t="s">
        <v>20</v>
      </c>
      <c r="H11864" s="4" t="str">
        <f t="shared" si="371"/>
        <v>12</v>
      </c>
      <c r="I11864" s="13">
        <v>0</v>
      </c>
    </row>
    <row r="11865" spans="1:9" ht="15" customHeight="1" x14ac:dyDescent="0.25">
      <c r="A11865" s="5" t="str">
        <f t="shared" si="372"/>
        <v>Wind</v>
      </c>
      <c r="B11865" s="5">
        <v>8</v>
      </c>
      <c r="C11865" s="6" t="s">
        <v>7</v>
      </c>
      <c r="D11865" s="6">
        <v>4</v>
      </c>
      <c r="E11865" s="7" t="s">
        <v>6</v>
      </c>
      <c r="F11865" s="7">
        <v>3</v>
      </c>
      <c r="G11865" s="8" t="s">
        <v>20</v>
      </c>
      <c r="H11865" s="4" t="str">
        <f t="shared" si="371"/>
        <v>12</v>
      </c>
      <c r="I11865" s="13">
        <v>9.2555000000000014</v>
      </c>
    </row>
    <row r="11866" spans="1:9" ht="15" customHeight="1" x14ac:dyDescent="0.25">
      <c r="A11866" s="5" t="str">
        <f t="shared" si="372"/>
        <v>Geothermal</v>
      </c>
      <c r="B11866" s="5">
        <v>9</v>
      </c>
      <c r="C11866" s="6" t="s">
        <v>7</v>
      </c>
      <c r="D11866" s="6">
        <v>4</v>
      </c>
      <c r="E11866" s="7" t="s">
        <v>6</v>
      </c>
      <c r="F11866" s="7">
        <v>3</v>
      </c>
      <c r="G11866" s="8" t="s">
        <v>20</v>
      </c>
      <c r="H11866" s="4" t="str">
        <f t="shared" si="371"/>
        <v>12</v>
      </c>
      <c r="I11866" s="13">
        <v>36.758352000000002</v>
      </c>
    </row>
    <row r="11867" spans="1:9" ht="15" customHeight="1" x14ac:dyDescent="0.25">
      <c r="A11867" s="5" t="str">
        <f t="shared" si="372"/>
        <v>Solar PV</v>
      </c>
      <c r="B11867" s="5">
        <v>10</v>
      </c>
      <c r="C11867" s="6" t="s">
        <v>7</v>
      </c>
      <c r="D11867" s="6">
        <v>4</v>
      </c>
      <c r="E11867" s="7" t="s">
        <v>6</v>
      </c>
      <c r="F11867" s="7">
        <v>3</v>
      </c>
      <c r="G11867" s="8" t="s">
        <v>20</v>
      </c>
      <c r="H11867" s="4" t="str">
        <f t="shared" si="371"/>
        <v>12</v>
      </c>
      <c r="I11867" s="13">
        <v>16.371000000000002</v>
      </c>
    </row>
    <row r="11868" spans="1:9" ht="15" customHeight="1" x14ac:dyDescent="0.25">
      <c r="A11868" s="5" t="str">
        <f t="shared" si="372"/>
        <v>Biomass</v>
      </c>
      <c r="B11868" s="5">
        <v>11</v>
      </c>
      <c r="C11868" s="6" t="s">
        <v>7</v>
      </c>
      <c r="D11868" s="6">
        <v>4</v>
      </c>
      <c r="E11868" s="7" t="s">
        <v>6</v>
      </c>
      <c r="F11868" s="7">
        <v>3</v>
      </c>
      <c r="G11868" s="8" t="s">
        <v>20</v>
      </c>
      <c r="H11868" s="4" t="str">
        <f t="shared" si="371"/>
        <v>12</v>
      </c>
      <c r="I11868" s="13">
        <v>5.3500000000000005</v>
      </c>
    </row>
    <row r="11869" spans="1:9" ht="15" customHeight="1" x14ac:dyDescent="0.25">
      <c r="A11869" s="5" t="str">
        <f t="shared" si="372"/>
        <v>Cogeneration</v>
      </c>
      <c r="B11869" s="5">
        <v>12</v>
      </c>
      <c r="C11869" s="6" t="s">
        <v>7</v>
      </c>
      <c r="D11869" s="6">
        <v>4</v>
      </c>
      <c r="E11869" s="7" t="s">
        <v>6</v>
      </c>
      <c r="F11869" s="7">
        <v>3</v>
      </c>
      <c r="G11869" s="8" t="s">
        <v>20</v>
      </c>
      <c r="H11869" s="4" t="str">
        <f t="shared" si="371"/>
        <v>12</v>
      </c>
      <c r="I11869" s="13">
        <v>26.004435145833337</v>
      </c>
    </row>
    <row r="11870" spans="1:9" ht="15" customHeight="1" x14ac:dyDescent="0.25">
      <c r="A11870" s="5" t="str">
        <f t="shared" si="372"/>
        <v>Nuclear</v>
      </c>
      <c r="B11870" s="5">
        <v>13</v>
      </c>
      <c r="C11870" s="6" t="s">
        <v>7</v>
      </c>
      <c r="D11870" s="6">
        <v>4</v>
      </c>
      <c r="E11870" s="7" t="s">
        <v>6</v>
      </c>
      <c r="F11870" s="7">
        <v>3</v>
      </c>
      <c r="G11870" s="8" t="s">
        <v>20</v>
      </c>
      <c r="H11870" s="4" t="str">
        <f t="shared" si="371"/>
        <v>12</v>
      </c>
      <c r="I11870" s="13">
        <v>24.770499999999998</v>
      </c>
    </row>
    <row r="11871" spans="1:9" ht="15" customHeight="1" x14ac:dyDescent="0.25">
      <c r="A11871" s="5" t="str">
        <f t="shared" si="372"/>
        <v>Conventional Thermoelectric</v>
      </c>
      <c r="B11871" s="5">
        <v>1</v>
      </c>
      <c r="C11871" s="6" t="s">
        <v>8</v>
      </c>
      <c r="D11871" s="6">
        <v>5</v>
      </c>
      <c r="E11871" s="7" t="s">
        <v>6</v>
      </c>
      <c r="F11871" s="7">
        <v>3</v>
      </c>
      <c r="G11871" s="8" t="s">
        <v>20</v>
      </c>
      <c r="H11871" s="4" t="str">
        <f t="shared" si="371"/>
        <v>12</v>
      </c>
      <c r="I11871" s="13">
        <v>63.954327999999997</v>
      </c>
    </row>
    <row r="11872" spans="1:9" ht="15" customHeight="1" x14ac:dyDescent="0.25">
      <c r="A11872" s="5" t="str">
        <f t="shared" si="372"/>
        <v>Combined Cycle</v>
      </c>
      <c r="B11872" s="5">
        <v>2</v>
      </c>
      <c r="C11872" s="6" t="s">
        <v>8</v>
      </c>
      <c r="D11872" s="6">
        <v>5</v>
      </c>
      <c r="E11872" s="7" t="s">
        <v>6</v>
      </c>
      <c r="F11872" s="7">
        <v>3</v>
      </c>
      <c r="G11872" s="8" t="s">
        <v>20</v>
      </c>
      <c r="H11872" s="4" t="str">
        <f t="shared" si="371"/>
        <v>12</v>
      </c>
      <c r="I11872" s="13">
        <v>25.783120804166671</v>
      </c>
    </row>
    <row r="11873" spans="1:9" ht="15" customHeight="1" x14ac:dyDescent="0.25">
      <c r="A11873" s="5" t="str">
        <f t="shared" si="372"/>
        <v>Coal</v>
      </c>
      <c r="B11873" s="5">
        <v>3</v>
      </c>
      <c r="C11873" s="6" t="s">
        <v>8</v>
      </c>
      <c r="D11873" s="6">
        <v>5</v>
      </c>
      <c r="E11873" s="7" t="s">
        <v>6</v>
      </c>
      <c r="F11873" s="7">
        <v>3</v>
      </c>
      <c r="G11873" s="8" t="s">
        <v>20</v>
      </c>
      <c r="H11873" s="4" t="str">
        <f t="shared" si="371"/>
        <v>12</v>
      </c>
      <c r="I11873" s="13">
        <v>39.483000000000004</v>
      </c>
    </row>
    <row r="11874" spans="1:9" ht="15" customHeight="1" x14ac:dyDescent="0.25">
      <c r="A11874" s="5" t="str">
        <f t="shared" si="372"/>
        <v>Turbogas</v>
      </c>
      <c r="B11874" s="5">
        <v>4</v>
      </c>
      <c r="C11874" s="6" t="s">
        <v>8</v>
      </c>
      <c r="D11874" s="6">
        <v>5</v>
      </c>
      <c r="E11874" s="7" t="s">
        <v>6</v>
      </c>
      <c r="F11874" s="7">
        <v>3</v>
      </c>
      <c r="G11874" s="8" t="s">
        <v>20</v>
      </c>
      <c r="H11874" s="4" t="str">
        <f t="shared" si="371"/>
        <v>12</v>
      </c>
      <c r="I11874" s="13">
        <v>41.325210083333332</v>
      </c>
    </row>
    <row r="11875" spans="1:9" ht="15" customHeight="1" x14ac:dyDescent="0.25">
      <c r="A11875" s="5" t="str">
        <f t="shared" si="372"/>
        <v>Internal Combustion</v>
      </c>
      <c r="B11875" s="5">
        <v>5</v>
      </c>
      <c r="C11875" s="6" t="s">
        <v>8</v>
      </c>
      <c r="D11875" s="6">
        <v>5</v>
      </c>
      <c r="E11875" s="7" t="s">
        <v>6</v>
      </c>
      <c r="F11875" s="7">
        <v>3</v>
      </c>
      <c r="G11875" s="8" t="s">
        <v>20</v>
      </c>
      <c r="H11875" s="4" t="str">
        <f t="shared" si="371"/>
        <v>12</v>
      </c>
      <c r="I11875" s="13">
        <v>196.78370000000001</v>
      </c>
    </row>
    <row r="11876" spans="1:9" ht="15" customHeight="1" x14ac:dyDescent="0.25">
      <c r="A11876" s="5" t="str">
        <f t="shared" si="372"/>
        <v>Fluidized Bed</v>
      </c>
      <c r="B11876" s="5">
        <v>6</v>
      </c>
      <c r="C11876" s="6" t="s">
        <v>8</v>
      </c>
      <c r="D11876" s="6">
        <v>5</v>
      </c>
      <c r="E11876" s="7" t="s">
        <v>6</v>
      </c>
      <c r="F11876" s="7">
        <v>3</v>
      </c>
      <c r="G11876" s="8" t="s">
        <v>20</v>
      </c>
      <c r="H11876" s="4" t="str">
        <f t="shared" si="371"/>
        <v>12</v>
      </c>
      <c r="I11876" s="13">
        <v>39.483000000000004</v>
      </c>
    </row>
    <row r="11877" spans="1:9" ht="15" customHeight="1" x14ac:dyDescent="0.25">
      <c r="A11877" s="5" t="str">
        <f t="shared" si="372"/>
        <v>Hydropower</v>
      </c>
      <c r="B11877" s="5">
        <v>7</v>
      </c>
      <c r="C11877" s="6" t="s">
        <v>8</v>
      </c>
      <c r="D11877" s="6">
        <v>5</v>
      </c>
      <c r="E11877" s="7" t="s">
        <v>6</v>
      </c>
      <c r="F11877" s="7">
        <v>3</v>
      </c>
      <c r="G11877" s="8" t="s">
        <v>20</v>
      </c>
      <c r="H11877" s="4" t="str">
        <f t="shared" si="371"/>
        <v>12</v>
      </c>
      <c r="I11877" s="13">
        <v>0</v>
      </c>
    </row>
    <row r="11878" spans="1:9" ht="15" customHeight="1" x14ac:dyDescent="0.25">
      <c r="A11878" s="5" t="str">
        <f t="shared" si="372"/>
        <v>Wind</v>
      </c>
      <c r="B11878" s="5">
        <v>8</v>
      </c>
      <c r="C11878" s="6" t="s">
        <v>8</v>
      </c>
      <c r="D11878" s="6">
        <v>5</v>
      </c>
      <c r="E11878" s="7" t="s">
        <v>6</v>
      </c>
      <c r="F11878" s="7">
        <v>3</v>
      </c>
      <c r="G11878" s="8" t="s">
        <v>20</v>
      </c>
      <c r="H11878" s="4" t="str">
        <f t="shared" si="371"/>
        <v>12</v>
      </c>
      <c r="I11878" s="13">
        <v>9.2555000000000014</v>
      </c>
    </row>
    <row r="11879" spans="1:9" ht="15" customHeight="1" x14ac:dyDescent="0.25">
      <c r="A11879" s="5" t="str">
        <f t="shared" si="372"/>
        <v>Geothermal</v>
      </c>
      <c r="B11879" s="5">
        <v>9</v>
      </c>
      <c r="C11879" s="6" t="s">
        <v>8</v>
      </c>
      <c r="D11879" s="6">
        <v>5</v>
      </c>
      <c r="E11879" s="7" t="s">
        <v>6</v>
      </c>
      <c r="F11879" s="7">
        <v>3</v>
      </c>
      <c r="G11879" s="8" t="s">
        <v>20</v>
      </c>
      <c r="H11879" s="4" t="str">
        <f t="shared" si="371"/>
        <v>12</v>
      </c>
      <c r="I11879" s="13">
        <v>36.758352000000002</v>
      </c>
    </row>
    <row r="11880" spans="1:9" ht="15" customHeight="1" x14ac:dyDescent="0.25">
      <c r="A11880" s="5" t="str">
        <f t="shared" si="372"/>
        <v>Solar PV</v>
      </c>
      <c r="B11880" s="5">
        <v>10</v>
      </c>
      <c r="C11880" s="6" t="s">
        <v>8</v>
      </c>
      <c r="D11880" s="6">
        <v>5</v>
      </c>
      <c r="E11880" s="7" t="s">
        <v>6</v>
      </c>
      <c r="F11880" s="7">
        <v>3</v>
      </c>
      <c r="G11880" s="8" t="s">
        <v>20</v>
      </c>
      <c r="H11880" s="4" t="str">
        <f t="shared" si="371"/>
        <v>12</v>
      </c>
      <c r="I11880" s="13">
        <v>16.371000000000002</v>
      </c>
    </row>
    <row r="11881" spans="1:9" ht="15" customHeight="1" x14ac:dyDescent="0.25">
      <c r="A11881" s="5" t="str">
        <f t="shared" si="372"/>
        <v>Biomass</v>
      </c>
      <c r="B11881" s="5">
        <v>11</v>
      </c>
      <c r="C11881" s="6" t="s">
        <v>8</v>
      </c>
      <c r="D11881" s="6">
        <v>5</v>
      </c>
      <c r="E11881" s="7" t="s">
        <v>6</v>
      </c>
      <c r="F11881" s="7">
        <v>3</v>
      </c>
      <c r="G11881" s="8" t="s">
        <v>20</v>
      </c>
      <c r="H11881" s="4" t="str">
        <f t="shared" si="371"/>
        <v>12</v>
      </c>
      <c r="I11881" s="13">
        <v>5.3500000000000005</v>
      </c>
    </row>
    <row r="11882" spans="1:9" ht="15" customHeight="1" x14ac:dyDescent="0.25">
      <c r="A11882" s="5" t="str">
        <f t="shared" si="372"/>
        <v>Cogeneration</v>
      </c>
      <c r="B11882" s="5">
        <v>12</v>
      </c>
      <c r="C11882" s="6" t="s">
        <v>8</v>
      </c>
      <c r="D11882" s="6">
        <v>5</v>
      </c>
      <c r="E11882" s="7" t="s">
        <v>6</v>
      </c>
      <c r="F11882" s="7">
        <v>3</v>
      </c>
      <c r="G11882" s="8" t="s">
        <v>20</v>
      </c>
      <c r="H11882" s="4" t="str">
        <f t="shared" si="371"/>
        <v>12</v>
      </c>
      <c r="I11882" s="13">
        <v>25.783120804166671</v>
      </c>
    </row>
    <row r="11883" spans="1:9" ht="15" customHeight="1" x14ac:dyDescent="0.25">
      <c r="A11883" s="5" t="str">
        <f t="shared" si="372"/>
        <v>Nuclear</v>
      </c>
      <c r="B11883" s="5">
        <v>13</v>
      </c>
      <c r="C11883" s="6" t="s">
        <v>8</v>
      </c>
      <c r="D11883" s="6">
        <v>5</v>
      </c>
      <c r="E11883" s="7" t="s">
        <v>6</v>
      </c>
      <c r="F11883" s="7">
        <v>3</v>
      </c>
      <c r="G11883" s="8" t="s">
        <v>20</v>
      </c>
      <c r="H11883" s="4" t="str">
        <f t="shared" si="371"/>
        <v>12</v>
      </c>
      <c r="I11883" s="13">
        <v>24.770499999999998</v>
      </c>
    </row>
    <row r="11884" spans="1:9" ht="15" customHeight="1" x14ac:dyDescent="0.25">
      <c r="A11884" s="5" t="str">
        <f t="shared" si="372"/>
        <v>Conventional Thermoelectric</v>
      </c>
      <c r="B11884" s="5">
        <v>1</v>
      </c>
      <c r="C11884" s="6" t="s">
        <v>9</v>
      </c>
      <c r="D11884" s="6">
        <v>6</v>
      </c>
      <c r="E11884" s="7" t="s">
        <v>6</v>
      </c>
      <c r="F11884" s="7">
        <v>3</v>
      </c>
      <c r="G11884" s="8" t="s">
        <v>20</v>
      </c>
      <c r="H11884" s="4" t="str">
        <f t="shared" si="371"/>
        <v>12</v>
      </c>
      <c r="I11884" s="13">
        <v>63.954327999999997</v>
      </c>
    </row>
    <row r="11885" spans="1:9" ht="15" customHeight="1" x14ac:dyDescent="0.25">
      <c r="A11885" s="5" t="str">
        <f t="shared" si="372"/>
        <v>Combined Cycle</v>
      </c>
      <c r="B11885" s="5">
        <v>2</v>
      </c>
      <c r="C11885" s="6" t="s">
        <v>9</v>
      </c>
      <c r="D11885" s="6">
        <v>6</v>
      </c>
      <c r="E11885" s="7" t="s">
        <v>6</v>
      </c>
      <c r="F11885" s="7">
        <v>3</v>
      </c>
      <c r="G11885" s="8" t="s">
        <v>20</v>
      </c>
      <c r="H11885" s="4" t="str">
        <f t="shared" si="371"/>
        <v>12</v>
      </c>
      <c r="I11885" s="13">
        <v>25.783120804166671</v>
      </c>
    </row>
    <row r="11886" spans="1:9" ht="15" customHeight="1" x14ac:dyDescent="0.25">
      <c r="A11886" s="5" t="str">
        <f t="shared" si="372"/>
        <v>Coal</v>
      </c>
      <c r="B11886" s="5">
        <v>3</v>
      </c>
      <c r="C11886" s="6" t="s">
        <v>9</v>
      </c>
      <c r="D11886" s="6">
        <v>6</v>
      </c>
      <c r="E11886" s="7" t="s">
        <v>6</v>
      </c>
      <c r="F11886" s="7">
        <v>3</v>
      </c>
      <c r="G11886" s="8" t="s">
        <v>20</v>
      </c>
      <c r="H11886" s="4" t="str">
        <f t="shared" si="371"/>
        <v>12</v>
      </c>
      <c r="I11886" s="13">
        <v>39.483000000000004</v>
      </c>
    </row>
    <row r="11887" spans="1:9" ht="15" customHeight="1" x14ac:dyDescent="0.25">
      <c r="A11887" s="5" t="str">
        <f t="shared" si="372"/>
        <v>Turbogas</v>
      </c>
      <c r="B11887" s="5">
        <v>4</v>
      </c>
      <c r="C11887" s="6" t="s">
        <v>9</v>
      </c>
      <c r="D11887" s="6">
        <v>6</v>
      </c>
      <c r="E11887" s="7" t="s">
        <v>6</v>
      </c>
      <c r="F11887" s="7">
        <v>3</v>
      </c>
      <c r="G11887" s="8" t="s">
        <v>20</v>
      </c>
      <c r="H11887" s="4" t="str">
        <f t="shared" si="371"/>
        <v>12</v>
      </c>
      <c r="I11887" s="13">
        <v>41.325210083333332</v>
      </c>
    </row>
    <row r="11888" spans="1:9" ht="15" customHeight="1" x14ac:dyDescent="0.25">
      <c r="A11888" s="5" t="str">
        <f t="shared" si="372"/>
        <v>Internal Combustion</v>
      </c>
      <c r="B11888" s="5">
        <v>5</v>
      </c>
      <c r="C11888" s="6" t="s">
        <v>9</v>
      </c>
      <c r="D11888" s="6">
        <v>6</v>
      </c>
      <c r="E11888" s="7" t="s">
        <v>6</v>
      </c>
      <c r="F11888" s="7">
        <v>3</v>
      </c>
      <c r="G11888" s="8" t="s">
        <v>20</v>
      </c>
      <c r="H11888" s="4" t="str">
        <f t="shared" si="371"/>
        <v>12</v>
      </c>
      <c r="I11888" s="13">
        <v>196.78370000000001</v>
      </c>
    </row>
    <row r="11889" spans="1:9" ht="15" customHeight="1" x14ac:dyDescent="0.25">
      <c r="A11889" s="5" t="str">
        <f t="shared" si="372"/>
        <v>Fluidized Bed</v>
      </c>
      <c r="B11889" s="5">
        <v>6</v>
      </c>
      <c r="C11889" s="6" t="s">
        <v>9</v>
      </c>
      <c r="D11889" s="6">
        <v>6</v>
      </c>
      <c r="E11889" s="7" t="s">
        <v>6</v>
      </c>
      <c r="F11889" s="7">
        <v>3</v>
      </c>
      <c r="G11889" s="8" t="s">
        <v>20</v>
      </c>
      <c r="H11889" s="4" t="str">
        <f t="shared" si="371"/>
        <v>12</v>
      </c>
      <c r="I11889" s="13">
        <v>39.483000000000004</v>
      </c>
    </row>
    <row r="11890" spans="1:9" ht="15" customHeight="1" x14ac:dyDescent="0.25">
      <c r="A11890" s="5" t="str">
        <f t="shared" si="372"/>
        <v>Hydropower</v>
      </c>
      <c r="B11890" s="5">
        <v>7</v>
      </c>
      <c r="C11890" s="6" t="s">
        <v>9</v>
      </c>
      <c r="D11890" s="6">
        <v>6</v>
      </c>
      <c r="E11890" s="7" t="s">
        <v>6</v>
      </c>
      <c r="F11890" s="7">
        <v>3</v>
      </c>
      <c r="G11890" s="8" t="s">
        <v>20</v>
      </c>
      <c r="H11890" s="4" t="str">
        <f t="shared" si="371"/>
        <v>12</v>
      </c>
      <c r="I11890" s="13">
        <v>0</v>
      </c>
    </row>
    <row r="11891" spans="1:9" ht="15" customHeight="1" x14ac:dyDescent="0.25">
      <c r="A11891" s="5" t="str">
        <f t="shared" si="372"/>
        <v>Wind</v>
      </c>
      <c r="B11891" s="5">
        <v>8</v>
      </c>
      <c r="C11891" s="6" t="s">
        <v>9</v>
      </c>
      <c r="D11891" s="6">
        <v>6</v>
      </c>
      <c r="E11891" s="7" t="s">
        <v>6</v>
      </c>
      <c r="F11891" s="7">
        <v>3</v>
      </c>
      <c r="G11891" s="8" t="s">
        <v>20</v>
      </c>
      <c r="H11891" s="4" t="str">
        <f t="shared" si="371"/>
        <v>12</v>
      </c>
      <c r="I11891" s="13">
        <v>9.2555000000000014</v>
      </c>
    </row>
    <row r="11892" spans="1:9" ht="15" customHeight="1" x14ac:dyDescent="0.25">
      <c r="A11892" s="5" t="str">
        <f t="shared" si="372"/>
        <v>Geothermal</v>
      </c>
      <c r="B11892" s="5">
        <v>9</v>
      </c>
      <c r="C11892" s="6" t="s">
        <v>9</v>
      </c>
      <c r="D11892" s="6">
        <v>6</v>
      </c>
      <c r="E11892" s="7" t="s">
        <v>6</v>
      </c>
      <c r="F11892" s="7">
        <v>3</v>
      </c>
      <c r="G11892" s="8" t="s">
        <v>20</v>
      </c>
      <c r="H11892" s="4" t="str">
        <f t="shared" si="371"/>
        <v>12</v>
      </c>
      <c r="I11892" s="13">
        <v>36.758352000000002</v>
      </c>
    </row>
    <row r="11893" spans="1:9" ht="15" customHeight="1" x14ac:dyDescent="0.25">
      <c r="A11893" s="5" t="str">
        <f t="shared" si="372"/>
        <v>Solar PV</v>
      </c>
      <c r="B11893" s="5">
        <v>10</v>
      </c>
      <c r="C11893" s="6" t="s">
        <v>9</v>
      </c>
      <c r="D11893" s="6">
        <v>6</v>
      </c>
      <c r="E11893" s="7" t="s">
        <v>6</v>
      </c>
      <c r="F11893" s="7">
        <v>3</v>
      </c>
      <c r="G11893" s="8" t="s">
        <v>20</v>
      </c>
      <c r="H11893" s="4" t="str">
        <f t="shared" si="371"/>
        <v>12</v>
      </c>
      <c r="I11893" s="13">
        <v>16.371000000000002</v>
      </c>
    </row>
    <row r="11894" spans="1:9" ht="15" customHeight="1" x14ac:dyDescent="0.25">
      <c r="A11894" s="5" t="str">
        <f t="shared" si="372"/>
        <v>Biomass</v>
      </c>
      <c r="B11894" s="5">
        <v>11</v>
      </c>
      <c r="C11894" s="6" t="s">
        <v>9</v>
      </c>
      <c r="D11894" s="6">
        <v>6</v>
      </c>
      <c r="E11894" s="7" t="s">
        <v>6</v>
      </c>
      <c r="F11894" s="7">
        <v>3</v>
      </c>
      <c r="G11894" s="8" t="s">
        <v>20</v>
      </c>
      <c r="H11894" s="4" t="str">
        <f t="shared" si="371"/>
        <v>12</v>
      </c>
      <c r="I11894" s="13">
        <v>5.3500000000000005</v>
      </c>
    </row>
    <row r="11895" spans="1:9" ht="15" customHeight="1" x14ac:dyDescent="0.25">
      <c r="A11895" s="5" t="str">
        <f t="shared" si="372"/>
        <v>Cogeneration</v>
      </c>
      <c r="B11895" s="5">
        <v>12</v>
      </c>
      <c r="C11895" s="6" t="s">
        <v>9</v>
      </c>
      <c r="D11895" s="6">
        <v>6</v>
      </c>
      <c r="E11895" s="7" t="s">
        <v>6</v>
      </c>
      <c r="F11895" s="7">
        <v>3</v>
      </c>
      <c r="G11895" s="8" t="s">
        <v>20</v>
      </c>
      <c r="H11895" s="4" t="str">
        <f t="shared" si="371"/>
        <v>12</v>
      </c>
      <c r="I11895" s="13">
        <v>25.783120804166671</v>
      </c>
    </row>
    <row r="11896" spans="1:9" ht="15" customHeight="1" x14ac:dyDescent="0.25">
      <c r="A11896" s="5" t="str">
        <f t="shared" si="372"/>
        <v>Nuclear</v>
      </c>
      <c r="B11896" s="5">
        <v>13</v>
      </c>
      <c r="C11896" s="6" t="s">
        <v>9</v>
      </c>
      <c r="D11896" s="6">
        <v>6</v>
      </c>
      <c r="E11896" s="7" t="s">
        <v>6</v>
      </c>
      <c r="F11896" s="7">
        <v>3</v>
      </c>
      <c r="G11896" s="8" t="s">
        <v>20</v>
      </c>
      <c r="H11896" s="4" t="str">
        <f t="shared" si="371"/>
        <v>12</v>
      </c>
      <c r="I11896" s="13">
        <v>24.770499999999998</v>
      </c>
    </row>
    <row r="11897" spans="1:9" ht="15" customHeight="1" x14ac:dyDescent="0.25">
      <c r="A11897" s="5" t="str">
        <f t="shared" si="372"/>
        <v>Conventional Thermoelectric</v>
      </c>
      <c r="B11897" s="5">
        <v>1</v>
      </c>
      <c r="C11897" s="6" t="s">
        <v>10</v>
      </c>
      <c r="D11897" s="6">
        <v>7</v>
      </c>
      <c r="E11897" s="7" t="s">
        <v>6</v>
      </c>
      <c r="F11897" s="7">
        <v>3</v>
      </c>
      <c r="G11897" s="8" t="s">
        <v>20</v>
      </c>
      <c r="H11897" s="4" t="str">
        <f t="shared" si="371"/>
        <v>12</v>
      </c>
      <c r="I11897" s="13">
        <v>63.954327999999997</v>
      </c>
    </row>
    <row r="11898" spans="1:9" ht="15" customHeight="1" x14ac:dyDescent="0.25">
      <c r="A11898" s="5" t="str">
        <f t="shared" si="372"/>
        <v>Combined Cycle</v>
      </c>
      <c r="B11898" s="5">
        <v>2</v>
      </c>
      <c r="C11898" s="6" t="s">
        <v>10</v>
      </c>
      <c r="D11898" s="6">
        <v>7</v>
      </c>
      <c r="E11898" s="7" t="s">
        <v>6</v>
      </c>
      <c r="F11898" s="7">
        <v>3</v>
      </c>
      <c r="G11898" s="8" t="s">
        <v>20</v>
      </c>
      <c r="H11898" s="4" t="str">
        <f t="shared" si="371"/>
        <v>12</v>
      </c>
      <c r="I11898" s="13">
        <v>38.176723937500007</v>
      </c>
    </row>
    <row r="11899" spans="1:9" ht="15" customHeight="1" x14ac:dyDescent="0.25">
      <c r="A11899" s="5" t="str">
        <f t="shared" si="372"/>
        <v>Coal</v>
      </c>
      <c r="B11899" s="5">
        <v>3</v>
      </c>
      <c r="C11899" s="6" t="s">
        <v>10</v>
      </c>
      <c r="D11899" s="6">
        <v>7</v>
      </c>
      <c r="E11899" s="7" t="s">
        <v>6</v>
      </c>
      <c r="F11899" s="7">
        <v>3</v>
      </c>
      <c r="G11899" s="8" t="s">
        <v>20</v>
      </c>
      <c r="H11899" s="4" t="str">
        <f t="shared" si="371"/>
        <v>12</v>
      </c>
      <c r="I11899" s="13">
        <v>39.483000000000004</v>
      </c>
    </row>
    <row r="11900" spans="1:9" ht="15" customHeight="1" x14ac:dyDescent="0.25">
      <c r="A11900" s="5" t="str">
        <f t="shared" si="372"/>
        <v>Turbogas</v>
      </c>
      <c r="B11900" s="5">
        <v>4</v>
      </c>
      <c r="C11900" s="6" t="s">
        <v>10</v>
      </c>
      <c r="D11900" s="6">
        <v>7</v>
      </c>
      <c r="E11900" s="7" t="s">
        <v>6</v>
      </c>
      <c r="F11900" s="7">
        <v>3</v>
      </c>
      <c r="G11900" s="8" t="s">
        <v>20</v>
      </c>
      <c r="H11900" s="4" t="str">
        <f t="shared" si="371"/>
        <v>12</v>
      </c>
      <c r="I11900" s="13">
        <v>61.189688750000002</v>
      </c>
    </row>
    <row r="11901" spans="1:9" ht="15" customHeight="1" x14ac:dyDescent="0.25">
      <c r="A11901" s="5" t="str">
        <f t="shared" si="372"/>
        <v>Internal Combustion</v>
      </c>
      <c r="B11901" s="5">
        <v>5</v>
      </c>
      <c r="C11901" s="6" t="s">
        <v>10</v>
      </c>
      <c r="D11901" s="6">
        <v>7</v>
      </c>
      <c r="E11901" s="7" t="s">
        <v>6</v>
      </c>
      <c r="F11901" s="7">
        <v>3</v>
      </c>
      <c r="G11901" s="8" t="s">
        <v>20</v>
      </c>
      <c r="H11901" s="4" t="str">
        <f t="shared" si="371"/>
        <v>12</v>
      </c>
      <c r="I11901" s="13">
        <v>196.78370000000001</v>
      </c>
    </row>
    <row r="11902" spans="1:9" ht="15" customHeight="1" x14ac:dyDescent="0.25">
      <c r="A11902" s="5" t="str">
        <f t="shared" si="372"/>
        <v>Fluidized Bed</v>
      </c>
      <c r="B11902" s="5">
        <v>6</v>
      </c>
      <c r="C11902" s="6" t="s">
        <v>10</v>
      </c>
      <c r="D11902" s="6">
        <v>7</v>
      </c>
      <c r="E11902" s="7" t="s">
        <v>6</v>
      </c>
      <c r="F11902" s="7">
        <v>3</v>
      </c>
      <c r="G11902" s="8" t="s">
        <v>20</v>
      </c>
      <c r="H11902" s="4" t="str">
        <f t="shared" si="371"/>
        <v>12</v>
      </c>
      <c r="I11902" s="13">
        <v>39.483000000000004</v>
      </c>
    </row>
    <row r="11903" spans="1:9" ht="15" customHeight="1" x14ac:dyDescent="0.25">
      <c r="A11903" s="5" t="str">
        <f t="shared" si="372"/>
        <v>Hydropower</v>
      </c>
      <c r="B11903" s="5">
        <v>7</v>
      </c>
      <c r="C11903" s="6" t="s">
        <v>10</v>
      </c>
      <c r="D11903" s="6">
        <v>7</v>
      </c>
      <c r="E11903" s="7" t="s">
        <v>6</v>
      </c>
      <c r="F11903" s="7">
        <v>3</v>
      </c>
      <c r="G11903" s="8" t="s">
        <v>20</v>
      </c>
      <c r="H11903" s="4" t="str">
        <f t="shared" si="371"/>
        <v>12</v>
      </c>
      <c r="I11903" s="13">
        <v>0</v>
      </c>
    </row>
    <row r="11904" spans="1:9" ht="15" customHeight="1" x14ac:dyDescent="0.25">
      <c r="A11904" s="5" t="str">
        <f t="shared" si="372"/>
        <v>Wind</v>
      </c>
      <c r="B11904" s="5">
        <v>8</v>
      </c>
      <c r="C11904" s="6" t="s">
        <v>10</v>
      </c>
      <c r="D11904" s="6">
        <v>7</v>
      </c>
      <c r="E11904" s="7" t="s">
        <v>6</v>
      </c>
      <c r="F11904" s="7">
        <v>3</v>
      </c>
      <c r="G11904" s="8" t="s">
        <v>20</v>
      </c>
      <c r="H11904" s="4" t="str">
        <f t="shared" si="371"/>
        <v>12</v>
      </c>
      <c r="I11904" s="13">
        <v>9.2555000000000014</v>
      </c>
    </row>
    <row r="11905" spans="1:9" ht="15" customHeight="1" x14ac:dyDescent="0.25">
      <c r="A11905" s="5" t="str">
        <f t="shared" si="372"/>
        <v>Geothermal</v>
      </c>
      <c r="B11905" s="5">
        <v>9</v>
      </c>
      <c r="C11905" s="6" t="s">
        <v>10</v>
      </c>
      <c r="D11905" s="6">
        <v>7</v>
      </c>
      <c r="E11905" s="7" t="s">
        <v>6</v>
      </c>
      <c r="F11905" s="7">
        <v>3</v>
      </c>
      <c r="G11905" s="8" t="s">
        <v>20</v>
      </c>
      <c r="H11905" s="4" t="str">
        <f t="shared" si="371"/>
        <v>12</v>
      </c>
      <c r="I11905" s="13">
        <v>36.758352000000002</v>
      </c>
    </row>
    <row r="11906" spans="1:9" ht="15" customHeight="1" x14ac:dyDescent="0.25">
      <c r="A11906" s="5" t="str">
        <f t="shared" si="372"/>
        <v>Solar PV</v>
      </c>
      <c r="B11906" s="5">
        <v>10</v>
      </c>
      <c r="C11906" s="6" t="s">
        <v>10</v>
      </c>
      <c r="D11906" s="6">
        <v>7</v>
      </c>
      <c r="E11906" s="7" t="s">
        <v>6</v>
      </c>
      <c r="F11906" s="7">
        <v>3</v>
      </c>
      <c r="G11906" s="8" t="s">
        <v>20</v>
      </c>
      <c r="H11906" s="4" t="str">
        <f t="shared" si="371"/>
        <v>12</v>
      </c>
      <c r="I11906" s="13">
        <v>16.371000000000002</v>
      </c>
    </row>
    <row r="11907" spans="1:9" ht="15" customHeight="1" x14ac:dyDescent="0.25">
      <c r="A11907" s="5" t="str">
        <f t="shared" si="372"/>
        <v>Biomass</v>
      </c>
      <c r="B11907" s="5">
        <v>11</v>
      </c>
      <c r="C11907" s="6" t="s">
        <v>10</v>
      </c>
      <c r="D11907" s="6">
        <v>7</v>
      </c>
      <c r="E11907" s="7" t="s">
        <v>6</v>
      </c>
      <c r="F11907" s="7">
        <v>3</v>
      </c>
      <c r="G11907" s="8" t="s">
        <v>20</v>
      </c>
      <c r="H11907" s="4" t="str">
        <f t="shared" si="371"/>
        <v>12</v>
      </c>
      <c r="I11907" s="13">
        <v>5.3500000000000005</v>
      </c>
    </row>
    <row r="11908" spans="1:9" ht="15" customHeight="1" x14ac:dyDescent="0.25">
      <c r="A11908" s="5" t="str">
        <f t="shared" si="372"/>
        <v>Cogeneration</v>
      </c>
      <c r="B11908" s="5">
        <v>12</v>
      </c>
      <c r="C11908" s="6" t="s">
        <v>10</v>
      </c>
      <c r="D11908" s="6">
        <v>7</v>
      </c>
      <c r="E11908" s="7" t="s">
        <v>6</v>
      </c>
      <c r="F11908" s="7">
        <v>3</v>
      </c>
      <c r="G11908" s="8" t="s">
        <v>20</v>
      </c>
      <c r="H11908" s="4" t="str">
        <f t="shared" si="371"/>
        <v>12</v>
      </c>
      <c r="I11908" s="13">
        <v>38.176723937500007</v>
      </c>
    </row>
    <row r="11909" spans="1:9" ht="15" customHeight="1" x14ac:dyDescent="0.25">
      <c r="A11909" s="5" t="str">
        <f t="shared" si="372"/>
        <v>Nuclear</v>
      </c>
      <c r="B11909" s="5">
        <v>13</v>
      </c>
      <c r="C11909" s="6" t="s">
        <v>10</v>
      </c>
      <c r="D11909" s="6">
        <v>7</v>
      </c>
      <c r="E11909" s="7" t="s">
        <v>6</v>
      </c>
      <c r="F11909" s="7">
        <v>3</v>
      </c>
      <c r="G11909" s="8" t="s">
        <v>20</v>
      </c>
      <c r="H11909" s="4" t="str">
        <f t="shared" si="371"/>
        <v>12</v>
      </c>
      <c r="I11909" s="13">
        <v>24.770499999999998</v>
      </c>
    </row>
    <row r="11910" spans="1:9" ht="15" customHeight="1" x14ac:dyDescent="0.25">
      <c r="A11910" s="5" t="str">
        <f t="shared" si="372"/>
        <v>Conventional Thermoelectric</v>
      </c>
      <c r="B11910" s="5">
        <v>1</v>
      </c>
      <c r="C11910" s="6" t="s">
        <v>11</v>
      </c>
      <c r="D11910" s="6">
        <v>8</v>
      </c>
      <c r="E11910" s="7" t="s">
        <v>6</v>
      </c>
      <c r="F11910" s="7">
        <v>3</v>
      </c>
      <c r="G11910" s="8" t="s">
        <v>20</v>
      </c>
      <c r="H11910" s="4" t="str">
        <f t="shared" si="371"/>
        <v>12</v>
      </c>
      <c r="I11910" s="13">
        <v>63.954327999999997</v>
      </c>
    </row>
    <row r="11911" spans="1:9" ht="15" customHeight="1" x14ac:dyDescent="0.25">
      <c r="A11911" s="5" t="str">
        <f t="shared" si="372"/>
        <v>Combined Cycle</v>
      </c>
      <c r="B11911" s="5">
        <v>2</v>
      </c>
      <c r="C11911" s="6" t="s">
        <v>11</v>
      </c>
      <c r="D11911" s="6">
        <v>8</v>
      </c>
      <c r="E11911" s="7" t="s">
        <v>6</v>
      </c>
      <c r="F11911" s="7">
        <v>3</v>
      </c>
      <c r="G11911" s="8" t="s">
        <v>20</v>
      </c>
      <c r="H11911" s="4" t="str">
        <f t="shared" si="371"/>
        <v>12</v>
      </c>
      <c r="I11911" s="13">
        <v>32.090579541666663</v>
      </c>
    </row>
    <row r="11912" spans="1:9" ht="15" customHeight="1" x14ac:dyDescent="0.25">
      <c r="A11912" s="5" t="str">
        <f t="shared" si="372"/>
        <v>Coal</v>
      </c>
      <c r="B11912" s="5">
        <v>3</v>
      </c>
      <c r="C11912" s="6" t="s">
        <v>11</v>
      </c>
      <c r="D11912" s="6">
        <v>8</v>
      </c>
      <c r="E11912" s="7" t="s">
        <v>6</v>
      </c>
      <c r="F11912" s="7">
        <v>3</v>
      </c>
      <c r="G11912" s="8" t="s">
        <v>20</v>
      </c>
      <c r="H11912" s="4" t="str">
        <f t="shared" ref="H11912:H11975" si="373">CONCATENATE(RIGHT(G11912,2))</f>
        <v>12</v>
      </c>
      <c r="I11912" s="13">
        <v>39.483000000000004</v>
      </c>
    </row>
    <row r="11913" spans="1:9" ht="15" customHeight="1" x14ac:dyDescent="0.25">
      <c r="A11913" s="5" t="str">
        <f t="shared" si="372"/>
        <v>Turbogas</v>
      </c>
      <c r="B11913" s="5">
        <v>4</v>
      </c>
      <c r="C11913" s="6" t="s">
        <v>11</v>
      </c>
      <c r="D11913" s="6">
        <v>8</v>
      </c>
      <c r="E11913" s="7" t="s">
        <v>6</v>
      </c>
      <c r="F11913" s="7">
        <v>3</v>
      </c>
      <c r="G11913" s="8" t="s">
        <v>20</v>
      </c>
      <c r="H11913" s="4" t="str">
        <f t="shared" si="373"/>
        <v>12</v>
      </c>
      <c r="I11913" s="13">
        <v>51.434810833333323</v>
      </c>
    </row>
    <row r="11914" spans="1:9" ht="15" customHeight="1" x14ac:dyDescent="0.25">
      <c r="A11914" s="5" t="str">
        <f t="shared" si="372"/>
        <v>Internal Combustion</v>
      </c>
      <c r="B11914" s="5">
        <v>5</v>
      </c>
      <c r="C11914" s="6" t="s">
        <v>11</v>
      </c>
      <c r="D11914" s="6">
        <v>8</v>
      </c>
      <c r="E11914" s="7" t="s">
        <v>6</v>
      </c>
      <c r="F11914" s="7">
        <v>3</v>
      </c>
      <c r="G11914" s="8" t="s">
        <v>20</v>
      </c>
      <c r="H11914" s="4" t="str">
        <f t="shared" si="373"/>
        <v>12</v>
      </c>
      <c r="I11914" s="13">
        <v>196.78370000000001</v>
      </c>
    </row>
    <row r="11915" spans="1:9" ht="15" customHeight="1" x14ac:dyDescent="0.25">
      <c r="A11915" s="5" t="str">
        <f t="shared" si="372"/>
        <v>Fluidized Bed</v>
      </c>
      <c r="B11915" s="5">
        <v>6</v>
      </c>
      <c r="C11915" s="6" t="s">
        <v>11</v>
      </c>
      <c r="D11915" s="6">
        <v>8</v>
      </c>
      <c r="E11915" s="7" t="s">
        <v>6</v>
      </c>
      <c r="F11915" s="7">
        <v>3</v>
      </c>
      <c r="G11915" s="8" t="s">
        <v>20</v>
      </c>
      <c r="H11915" s="4" t="str">
        <f t="shared" si="373"/>
        <v>12</v>
      </c>
      <c r="I11915" s="13">
        <v>39.483000000000004</v>
      </c>
    </row>
    <row r="11916" spans="1:9" ht="15" customHeight="1" x14ac:dyDescent="0.25">
      <c r="A11916" s="5" t="str">
        <f t="shared" si="372"/>
        <v>Hydropower</v>
      </c>
      <c r="B11916" s="5">
        <v>7</v>
      </c>
      <c r="C11916" s="6" t="s">
        <v>11</v>
      </c>
      <c r="D11916" s="6">
        <v>8</v>
      </c>
      <c r="E11916" s="7" t="s">
        <v>6</v>
      </c>
      <c r="F11916" s="7">
        <v>3</v>
      </c>
      <c r="G11916" s="8" t="s">
        <v>20</v>
      </c>
      <c r="H11916" s="4" t="str">
        <f t="shared" si="373"/>
        <v>12</v>
      </c>
      <c r="I11916" s="13">
        <v>0</v>
      </c>
    </row>
    <row r="11917" spans="1:9" ht="15" customHeight="1" x14ac:dyDescent="0.25">
      <c r="A11917" s="5" t="str">
        <f t="shared" si="372"/>
        <v>Wind</v>
      </c>
      <c r="B11917" s="5">
        <v>8</v>
      </c>
      <c r="C11917" s="6" t="s">
        <v>11</v>
      </c>
      <c r="D11917" s="6">
        <v>8</v>
      </c>
      <c r="E11917" s="7" t="s">
        <v>6</v>
      </c>
      <c r="F11917" s="7">
        <v>3</v>
      </c>
      <c r="G11917" s="8" t="s">
        <v>20</v>
      </c>
      <c r="H11917" s="4" t="str">
        <f t="shared" si="373"/>
        <v>12</v>
      </c>
      <c r="I11917" s="13">
        <v>9.2555000000000014</v>
      </c>
    </row>
    <row r="11918" spans="1:9" ht="15" customHeight="1" x14ac:dyDescent="0.25">
      <c r="A11918" s="5" t="str">
        <f t="shared" si="372"/>
        <v>Geothermal</v>
      </c>
      <c r="B11918" s="5">
        <v>9</v>
      </c>
      <c r="C11918" s="6" t="s">
        <v>11</v>
      </c>
      <c r="D11918" s="6">
        <v>8</v>
      </c>
      <c r="E11918" s="7" t="s">
        <v>6</v>
      </c>
      <c r="F11918" s="7">
        <v>3</v>
      </c>
      <c r="G11918" s="8" t="s">
        <v>20</v>
      </c>
      <c r="H11918" s="4" t="str">
        <f t="shared" si="373"/>
        <v>12</v>
      </c>
      <c r="I11918" s="13">
        <v>36.758352000000002</v>
      </c>
    </row>
    <row r="11919" spans="1:9" ht="15" customHeight="1" x14ac:dyDescent="0.25">
      <c r="A11919" s="5" t="str">
        <f t="shared" si="372"/>
        <v>Solar PV</v>
      </c>
      <c r="B11919" s="5">
        <v>10</v>
      </c>
      <c r="C11919" s="6" t="s">
        <v>11</v>
      </c>
      <c r="D11919" s="6">
        <v>8</v>
      </c>
      <c r="E11919" s="7" t="s">
        <v>6</v>
      </c>
      <c r="F11919" s="7">
        <v>3</v>
      </c>
      <c r="G11919" s="8" t="s">
        <v>20</v>
      </c>
      <c r="H11919" s="4" t="str">
        <f t="shared" si="373"/>
        <v>12</v>
      </c>
      <c r="I11919" s="13">
        <v>16.371000000000002</v>
      </c>
    </row>
    <row r="11920" spans="1:9" ht="15" customHeight="1" x14ac:dyDescent="0.25">
      <c r="A11920" s="5" t="str">
        <f t="shared" ref="A11920:A11983" si="374">A11907</f>
        <v>Biomass</v>
      </c>
      <c r="B11920" s="5">
        <v>11</v>
      </c>
      <c r="C11920" s="6" t="s">
        <v>11</v>
      </c>
      <c r="D11920" s="6">
        <v>8</v>
      </c>
      <c r="E11920" s="7" t="s">
        <v>6</v>
      </c>
      <c r="F11920" s="7">
        <v>3</v>
      </c>
      <c r="G11920" s="8" t="s">
        <v>20</v>
      </c>
      <c r="H11920" s="4" t="str">
        <f t="shared" si="373"/>
        <v>12</v>
      </c>
      <c r="I11920" s="13">
        <v>5.3500000000000005</v>
      </c>
    </row>
    <row r="11921" spans="1:9" ht="15" customHeight="1" x14ac:dyDescent="0.25">
      <c r="A11921" s="5" t="str">
        <f t="shared" si="374"/>
        <v>Cogeneration</v>
      </c>
      <c r="B11921" s="5">
        <v>12</v>
      </c>
      <c r="C11921" s="6" t="s">
        <v>11</v>
      </c>
      <c r="D11921" s="6">
        <v>8</v>
      </c>
      <c r="E11921" s="7" t="s">
        <v>6</v>
      </c>
      <c r="F11921" s="7">
        <v>3</v>
      </c>
      <c r="G11921" s="8" t="s">
        <v>20</v>
      </c>
      <c r="H11921" s="4" t="str">
        <f t="shared" si="373"/>
        <v>12</v>
      </c>
      <c r="I11921" s="13">
        <v>32.090579541666663</v>
      </c>
    </row>
    <row r="11922" spans="1:9" ht="15" customHeight="1" x14ac:dyDescent="0.25">
      <c r="A11922" s="5" t="str">
        <f t="shared" si="374"/>
        <v>Nuclear</v>
      </c>
      <c r="B11922" s="5">
        <v>13</v>
      </c>
      <c r="C11922" s="6" t="s">
        <v>11</v>
      </c>
      <c r="D11922" s="6">
        <v>8</v>
      </c>
      <c r="E11922" s="7" t="s">
        <v>6</v>
      </c>
      <c r="F11922" s="7">
        <v>3</v>
      </c>
      <c r="G11922" s="8" t="s">
        <v>20</v>
      </c>
      <c r="H11922" s="4" t="str">
        <f t="shared" si="373"/>
        <v>12</v>
      </c>
      <c r="I11922" s="13">
        <v>24.770499999999998</v>
      </c>
    </row>
    <row r="11923" spans="1:9" ht="15" customHeight="1" x14ac:dyDescent="0.25">
      <c r="A11923" s="5" t="str">
        <f t="shared" si="374"/>
        <v>Conventional Thermoelectric</v>
      </c>
      <c r="B11923" s="5">
        <v>1</v>
      </c>
      <c r="C11923" s="6" t="s">
        <v>12</v>
      </c>
      <c r="D11923" s="6">
        <v>9</v>
      </c>
      <c r="E11923" s="7" t="s">
        <v>6</v>
      </c>
      <c r="F11923" s="7">
        <v>3</v>
      </c>
      <c r="G11923" s="8" t="s">
        <v>20</v>
      </c>
      <c r="H11923" s="4" t="str">
        <f t="shared" si="373"/>
        <v>12</v>
      </c>
      <c r="I11923" s="13">
        <v>63.954327999999997</v>
      </c>
    </row>
    <row r="11924" spans="1:9" ht="15" customHeight="1" x14ac:dyDescent="0.25">
      <c r="A11924" s="5" t="str">
        <f t="shared" si="374"/>
        <v>Combined Cycle</v>
      </c>
      <c r="B11924" s="5">
        <v>2</v>
      </c>
      <c r="C11924" s="6" t="s">
        <v>12</v>
      </c>
      <c r="D11924" s="6">
        <v>9</v>
      </c>
      <c r="E11924" s="7" t="s">
        <v>6</v>
      </c>
      <c r="F11924" s="7">
        <v>3</v>
      </c>
      <c r="G11924" s="8" t="s">
        <v>20</v>
      </c>
      <c r="H11924" s="4" t="str">
        <f t="shared" si="373"/>
        <v>12</v>
      </c>
      <c r="I11924" s="13">
        <v>26.557721000000001</v>
      </c>
    </row>
    <row r="11925" spans="1:9" ht="15" customHeight="1" x14ac:dyDescent="0.25">
      <c r="A11925" s="5" t="str">
        <f t="shared" si="374"/>
        <v>Coal</v>
      </c>
      <c r="B11925" s="5">
        <v>3</v>
      </c>
      <c r="C11925" s="6" t="s">
        <v>12</v>
      </c>
      <c r="D11925" s="6">
        <v>9</v>
      </c>
      <c r="E11925" s="7" t="s">
        <v>6</v>
      </c>
      <c r="F11925" s="7">
        <v>3</v>
      </c>
      <c r="G11925" s="8" t="s">
        <v>20</v>
      </c>
      <c r="H11925" s="4" t="str">
        <f t="shared" si="373"/>
        <v>12</v>
      </c>
      <c r="I11925" s="13">
        <v>39.483000000000004</v>
      </c>
    </row>
    <row r="11926" spans="1:9" ht="15" customHeight="1" x14ac:dyDescent="0.25">
      <c r="A11926" s="5" t="str">
        <f t="shared" si="374"/>
        <v>Turbogas</v>
      </c>
      <c r="B11926" s="5">
        <v>4</v>
      </c>
      <c r="C11926" s="6" t="s">
        <v>12</v>
      </c>
      <c r="D11926" s="6">
        <v>9</v>
      </c>
      <c r="E11926" s="7" t="s">
        <v>6</v>
      </c>
      <c r="F11926" s="7">
        <v>3</v>
      </c>
      <c r="G11926" s="8" t="s">
        <v>20</v>
      </c>
      <c r="H11926" s="4" t="str">
        <f t="shared" si="373"/>
        <v>12</v>
      </c>
      <c r="I11926" s="13">
        <v>42.566739999999996</v>
      </c>
    </row>
    <row r="11927" spans="1:9" ht="15" customHeight="1" x14ac:dyDescent="0.25">
      <c r="A11927" s="5" t="str">
        <f t="shared" si="374"/>
        <v>Internal Combustion</v>
      </c>
      <c r="B11927" s="5">
        <v>5</v>
      </c>
      <c r="C11927" s="6" t="s">
        <v>12</v>
      </c>
      <c r="D11927" s="6">
        <v>9</v>
      </c>
      <c r="E11927" s="7" t="s">
        <v>6</v>
      </c>
      <c r="F11927" s="7">
        <v>3</v>
      </c>
      <c r="G11927" s="8" t="s">
        <v>20</v>
      </c>
      <c r="H11927" s="4" t="str">
        <f t="shared" si="373"/>
        <v>12</v>
      </c>
      <c r="I11927" s="13">
        <v>196.78370000000001</v>
      </c>
    </row>
    <row r="11928" spans="1:9" ht="15" customHeight="1" x14ac:dyDescent="0.25">
      <c r="A11928" s="5" t="str">
        <f t="shared" si="374"/>
        <v>Fluidized Bed</v>
      </c>
      <c r="B11928" s="5">
        <v>6</v>
      </c>
      <c r="C11928" s="6" t="s">
        <v>12</v>
      </c>
      <c r="D11928" s="6">
        <v>9</v>
      </c>
      <c r="E11928" s="7" t="s">
        <v>6</v>
      </c>
      <c r="F11928" s="7">
        <v>3</v>
      </c>
      <c r="G11928" s="8" t="s">
        <v>20</v>
      </c>
      <c r="H11928" s="4" t="str">
        <f t="shared" si="373"/>
        <v>12</v>
      </c>
      <c r="I11928" s="13">
        <v>39.483000000000004</v>
      </c>
    </row>
    <row r="11929" spans="1:9" ht="15" customHeight="1" x14ac:dyDescent="0.25">
      <c r="A11929" s="5" t="str">
        <f t="shared" si="374"/>
        <v>Hydropower</v>
      </c>
      <c r="B11929" s="5">
        <v>7</v>
      </c>
      <c r="C11929" s="6" t="s">
        <v>12</v>
      </c>
      <c r="D11929" s="6">
        <v>9</v>
      </c>
      <c r="E11929" s="7" t="s">
        <v>6</v>
      </c>
      <c r="F11929" s="7">
        <v>3</v>
      </c>
      <c r="G11929" s="8" t="s">
        <v>20</v>
      </c>
      <c r="H11929" s="4" t="str">
        <f t="shared" si="373"/>
        <v>12</v>
      </c>
      <c r="I11929" s="13">
        <v>0</v>
      </c>
    </row>
    <row r="11930" spans="1:9" ht="15" customHeight="1" x14ac:dyDescent="0.25">
      <c r="A11930" s="5" t="str">
        <f t="shared" si="374"/>
        <v>Wind</v>
      </c>
      <c r="B11930" s="5">
        <v>8</v>
      </c>
      <c r="C11930" s="6" t="s">
        <v>12</v>
      </c>
      <c r="D11930" s="6">
        <v>9</v>
      </c>
      <c r="E11930" s="7" t="s">
        <v>6</v>
      </c>
      <c r="F11930" s="7">
        <v>3</v>
      </c>
      <c r="G11930" s="8" t="s">
        <v>20</v>
      </c>
      <c r="H11930" s="4" t="str">
        <f t="shared" si="373"/>
        <v>12</v>
      </c>
      <c r="I11930" s="13">
        <v>9.2555000000000014</v>
      </c>
    </row>
    <row r="11931" spans="1:9" ht="15" customHeight="1" x14ac:dyDescent="0.25">
      <c r="A11931" s="5" t="str">
        <f t="shared" si="374"/>
        <v>Geothermal</v>
      </c>
      <c r="B11931" s="5">
        <v>9</v>
      </c>
      <c r="C11931" s="6" t="s">
        <v>12</v>
      </c>
      <c r="D11931" s="6">
        <v>9</v>
      </c>
      <c r="E11931" s="7" t="s">
        <v>6</v>
      </c>
      <c r="F11931" s="7">
        <v>3</v>
      </c>
      <c r="G11931" s="8" t="s">
        <v>20</v>
      </c>
      <c r="H11931" s="4" t="str">
        <f t="shared" si="373"/>
        <v>12</v>
      </c>
      <c r="I11931" s="13">
        <v>36.758352000000002</v>
      </c>
    </row>
    <row r="11932" spans="1:9" ht="15" customHeight="1" x14ac:dyDescent="0.25">
      <c r="A11932" s="5" t="str">
        <f t="shared" si="374"/>
        <v>Solar PV</v>
      </c>
      <c r="B11932" s="5">
        <v>10</v>
      </c>
      <c r="C11932" s="6" t="s">
        <v>12</v>
      </c>
      <c r="D11932" s="6">
        <v>9</v>
      </c>
      <c r="E11932" s="7" t="s">
        <v>6</v>
      </c>
      <c r="F11932" s="7">
        <v>3</v>
      </c>
      <c r="G11932" s="8" t="s">
        <v>20</v>
      </c>
      <c r="H11932" s="4" t="str">
        <f t="shared" si="373"/>
        <v>12</v>
      </c>
      <c r="I11932" s="13">
        <v>16.371000000000002</v>
      </c>
    </row>
    <row r="11933" spans="1:9" ht="15" customHeight="1" x14ac:dyDescent="0.25">
      <c r="A11933" s="5" t="str">
        <f t="shared" si="374"/>
        <v>Biomass</v>
      </c>
      <c r="B11933" s="5">
        <v>11</v>
      </c>
      <c r="C11933" s="6" t="s">
        <v>12</v>
      </c>
      <c r="D11933" s="6">
        <v>9</v>
      </c>
      <c r="E11933" s="7" t="s">
        <v>6</v>
      </c>
      <c r="F11933" s="7">
        <v>3</v>
      </c>
      <c r="G11933" s="8" t="s">
        <v>20</v>
      </c>
      <c r="H11933" s="4" t="str">
        <f t="shared" si="373"/>
        <v>12</v>
      </c>
      <c r="I11933" s="13">
        <v>5.3500000000000005</v>
      </c>
    </row>
    <row r="11934" spans="1:9" ht="15" customHeight="1" x14ac:dyDescent="0.25">
      <c r="A11934" s="5" t="str">
        <f t="shared" si="374"/>
        <v>Cogeneration</v>
      </c>
      <c r="B11934" s="5">
        <v>12</v>
      </c>
      <c r="C11934" s="6" t="s">
        <v>12</v>
      </c>
      <c r="D11934" s="6">
        <v>9</v>
      </c>
      <c r="E11934" s="7" t="s">
        <v>6</v>
      </c>
      <c r="F11934" s="7">
        <v>3</v>
      </c>
      <c r="G11934" s="8" t="s">
        <v>20</v>
      </c>
      <c r="H11934" s="4" t="str">
        <f t="shared" si="373"/>
        <v>12</v>
      </c>
      <c r="I11934" s="13">
        <v>26.557721000000001</v>
      </c>
    </row>
    <row r="11935" spans="1:9" ht="15" customHeight="1" x14ac:dyDescent="0.25">
      <c r="A11935" s="5" t="str">
        <f t="shared" si="374"/>
        <v>Nuclear</v>
      </c>
      <c r="B11935" s="5">
        <v>13</v>
      </c>
      <c r="C11935" s="6" t="s">
        <v>12</v>
      </c>
      <c r="D11935" s="6">
        <v>9</v>
      </c>
      <c r="E11935" s="7" t="s">
        <v>6</v>
      </c>
      <c r="F11935" s="7">
        <v>3</v>
      </c>
      <c r="G11935" s="8" t="s">
        <v>20</v>
      </c>
      <c r="H11935" s="4" t="str">
        <f t="shared" si="373"/>
        <v>12</v>
      </c>
      <c r="I11935" s="13">
        <v>24.770499999999998</v>
      </c>
    </row>
    <row r="11936" spans="1:9" ht="15" customHeight="1" x14ac:dyDescent="0.25">
      <c r="A11936" s="5" t="str">
        <f t="shared" si="374"/>
        <v>Conventional Thermoelectric</v>
      </c>
      <c r="B11936" s="5">
        <v>1</v>
      </c>
      <c r="C11936" s="6" t="s">
        <v>4</v>
      </c>
      <c r="D11936" s="6">
        <v>1</v>
      </c>
      <c r="E11936" s="7" t="s">
        <v>7</v>
      </c>
      <c r="F11936" s="7">
        <v>4</v>
      </c>
      <c r="G11936" s="8" t="s">
        <v>20</v>
      </c>
      <c r="H11936" s="4" t="str">
        <f t="shared" si="373"/>
        <v>12</v>
      </c>
      <c r="I11936" s="13">
        <v>63.954327999999997</v>
      </c>
    </row>
    <row r="11937" spans="1:9" ht="15" customHeight="1" x14ac:dyDescent="0.25">
      <c r="A11937" s="5" t="str">
        <f t="shared" si="374"/>
        <v>Combined Cycle</v>
      </c>
      <c r="B11937" s="5">
        <v>2</v>
      </c>
      <c r="C11937" s="6" t="s">
        <v>4</v>
      </c>
      <c r="D11937" s="6">
        <v>1</v>
      </c>
      <c r="E11937" s="7" t="s">
        <v>7</v>
      </c>
      <c r="F11937" s="7">
        <v>4</v>
      </c>
      <c r="G11937" s="8" t="s">
        <v>20</v>
      </c>
      <c r="H11937" s="4" t="str">
        <f t="shared" si="373"/>
        <v>12</v>
      </c>
      <c r="I11937" s="13">
        <v>39.836581500000001</v>
      </c>
    </row>
    <row r="11938" spans="1:9" ht="15" customHeight="1" x14ac:dyDescent="0.25">
      <c r="A11938" s="5" t="str">
        <f t="shared" si="374"/>
        <v>Coal</v>
      </c>
      <c r="B11938" s="5">
        <v>3</v>
      </c>
      <c r="C11938" s="6" t="s">
        <v>4</v>
      </c>
      <c r="D11938" s="6">
        <v>1</v>
      </c>
      <c r="E11938" s="7" t="s">
        <v>7</v>
      </c>
      <c r="F11938" s="7">
        <v>4</v>
      </c>
      <c r="G11938" s="8" t="s">
        <v>20</v>
      </c>
      <c r="H11938" s="4" t="str">
        <f t="shared" si="373"/>
        <v>12</v>
      </c>
      <c r="I11938" s="13">
        <v>39.483000000000004</v>
      </c>
    </row>
    <row r="11939" spans="1:9" ht="15" customHeight="1" x14ac:dyDescent="0.25">
      <c r="A11939" s="5" t="str">
        <f t="shared" si="374"/>
        <v>Turbogas</v>
      </c>
      <c r="B11939" s="5">
        <v>4</v>
      </c>
      <c r="C11939" s="6" t="s">
        <v>4</v>
      </c>
      <c r="D11939" s="6">
        <v>1</v>
      </c>
      <c r="E11939" s="7" t="s">
        <v>7</v>
      </c>
      <c r="F11939" s="7">
        <v>4</v>
      </c>
      <c r="G11939" s="8" t="s">
        <v>20</v>
      </c>
      <c r="H11939" s="4" t="str">
        <f t="shared" si="373"/>
        <v>12</v>
      </c>
      <c r="I11939" s="13">
        <v>63.850109999999994</v>
      </c>
    </row>
    <row r="11940" spans="1:9" ht="15" customHeight="1" x14ac:dyDescent="0.25">
      <c r="A11940" s="5" t="str">
        <f t="shared" si="374"/>
        <v>Internal Combustion</v>
      </c>
      <c r="B11940" s="5">
        <v>5</v>
      </c>
      <c r="C11940" s="6" t="s">
        <v>4</v>
      </c>
      <c r="D11940" s="6">
        <v>1</v>
      </c>
      <c r="E11940" s="7" t="s">
        <v>7</v>
      </c>
      <c r="F11940" s="7">
        <v>4</v>
      </c>
      <c r="G11940" s="8" t="s">
        <v>20</v>
      </c>
      <c r="H11940" s="4" t="str">
        <f t="shared" si="373"/>
        <v>12</v>
      </c>
      <c r="I11940" s="13">
        <v>196.78370000000001</v>
      </c>
    </row>
    <row r="11941" spans="1:9" ht="15" customHeight="1" x14ac:dyDescent="0.25">
      <c r="A11941" s="5" t="str">
        <f t="shared" si="374"/>
        <v>Fluidized Bed</v>
      </c>
      <c r="B11941" s="5">
        <v>6</v>
      </c>
      <c r="C11941" s="6" t="s">
        <v>4</v>
      </c>
      <c r="D11941" s="6">
        <v>1</v>
      </c>
      <c r="E11941" s="7" t="s">
        <v>7</v>
      </c>
      <c r="F11941" s="7">
        <v>4</v>
      </c>
      <c r="G11941" s="8" t="s">
        <v>20</v>
      </c>
      <c r="H11941" s="4" t="str">
        <f t="shared" si="373"/>
        <v>12</v>
      </c>
      <c r="I11941" s="13">
        <v>39.483000000000004</v>
      </c>
    </row>
    <row r="11942" spans="1:9" ht="15" customHeight="1" x14ac:dyDescent="0.25">
      <c r="A11942" s="5" t="str">
        <f t="shared" si="374"/>
        <v>Hydropower</v>
      </c>
      <c r="B11942" s="5">
        <v>7</v>
      </c>
      <c r="C11942" s="6" t="s">
        <v>4</v>
      </c>
      <c r="D11942" s="6">
        <v>1</v>
      </c>
      <c r="E11942" s="7" t="s">
        <v>7</v>
      </c>
      <c r="F11942" s="7">
        <v>4</v>
      </c>
      <c r="G11942" s="8" t="s">
        <v>20</v>
      </c>
      <c r="H11942" s="4" t="str">
        <f t="shared" si="373"/>
        <v>12</v>
      </c>
      <c r="I11942" s="13">
        <v>0</v>
      </c>
    </row>
    <row r="11943" spans="1:9" ht="15" customHeight="1" x14ac:dyDescent="0.25">
      <c r="A11943" s="5" t="str">
        <f t="shared" si="374"/>
        <v>Wind</v>
      </c>
      <c r="B11943" s="5">
        <v>8</v>
      </c>
      <c r="C11943" s="6" t="s">
        <v>4</v>
      </c>
      <c r="D11943" s="6">
        <v>1</v>
      </c>
      <c r="E11943" s="7" t="s">
        <v>7</v>
      </c>
      <c r="F11943" s="7">
        <v>4</v>
      </c>
      <c r="G11943" s="8" t="s">
        <v>20</v>
      </c>
      <c r="H11943" s="4" t="str">
        <f t="shared" si="373"/>
        <v>12</v>
      </c>
      <c r="I11943" s="13">
        <v>9.2555000000000014</v>
      </c>
    </row>
    <row r="11944" spans="1:9" ht="15" customHeight="1" x14ac:dyDescent="0.25">
      <c r="A11944" s="5" t="str">
        <f t="shared" si="374"/>
        <v>Geothermal</v>
      </c>
      <c r="B11944" s="5">
        <v>9</v>
      </c>
      <c r="C11944" s="6" t="s">
        <v>4</v>
      </c>
      <c r="D11944" s="6">
        <v>1</v>
      </c>
      <c r="E11944" s="7" t="s">
        <v>7</v>
      </c>
      <c r="F11944" s="7">
        <v>4</v>
      </c>
      <c r="G11944" s="8" t="s">
        <v>20</v>
      </c>
      <c r="H11944" s="4" t="str">
        <f t="shared" si="373"/>
        <v>12</v>
      </c>
      <c r="I11944" s="13">
        <v>36.758352000000002</v>
      </c>
    </row>
    <row r="11945" spans="1:9" ht="15" customHeight="1" x14ac:dyDescent="0.25">
      <c r="A11945" s="5" t="str">
        <f t="shared" si="374"/>
        <v>Solar PV</v>
      </c>
      <c r="B11945" s="5">
        <v>10</v>
      </c>
      <c r="C11945" s="6" t="s">
        <v>4</v>
      </c>
      <c r="D11945" s="6">
        <v>1</v>
      </c>
      <c r="E11945" s="7" t="s">
        <v>7</v>
      </c>
      <c r="F11945" s="7">
        <v>4</v>
      </c>
      <c r="G11945" s="8" t="s">
        <v>20</v>
      </c>
      <c r="H11945" s="4" t="str">
        <f t="shared" si="373"/>
        <v>12</v>
      </c>
      <c r="I11945" s="13">
        <v>16.371000000000002</v>
      </c>
    </row>
    <row r="11946" spans="1:9" ht="15" customHeight="1" x14ac:dyDescent="0.25">
      <c r="A11946" s="5" t="str">
        <f t="shared" si="374"/>
        <v>Biomass</v>
      </c>
      <c r="B11946" s="5">
        <v>11</v>
      </c>
      <c r="C11946" s="6" t="s">
        <v>4</v>
      </c>
      <c r="D11946" s="6">
        <v>1</v>
      </c>
      <c r="E11946" s="7" t="s">
        <v>7</v>
      </c>
      <c r="F11946" s="7">
        <v>4</v>
      </c>
      <c r="G11946" s="8" t="s">
        <v>20</v>
      </c>
      <c r="H11946" s="4" t="str">
        <f t="shared" si="373"/>
        <v>12</v>
      </c>
      <c r="I11946" s="13">
        <v>5.3500000000000005</v>
      </c>
    </row>
    <row r="11947" spans="1:9" ht="15" customHeight="1" x14ac:dyDescent="0.25">
      <c r="A11947" s="5" t="str">
        <f t="shared" si="374"/>
        <v>Cogeneration</v>
      </c>
      <c r="B11947" s="5">
        <v>12</v>
      </c>
      <c r="C11947" s="6" t="s">
        <v>4</v>
      </c>
      <c r="D11947" s="6">
        <v>1</v>
      </c>
      <c r="E11947" s="7" t="s">
        <v>7</v>
      </c>
      <c r="F11947" s="7">
        <v>4</v>
      </c>
      <c r="G11947" s="8" t="s">
        <v>20</v>
      </c>
      <c r="H11947" s="4" t="str">
        <f t="shared" si="373"/>
        <v>12</v>
      </c>
      <c r="I11947" s="13">
        <v>39.836581500000001</v>
      </c>
    </row>
    <row r="11948" spans="1:9" ht="15" customHeight="1" x14ac:dyDescent="0.25">
      <c r="A11948" s="5" t="str">
        <f t="shared" si="374"/>
        <v>Nuclear</v>
      </c>
      <c r="B11948" s="5">
        <v>13</v>
      </c>
      <c r="C11948" s="6" t="s">
        <v>4</v>
      </c>
      <c r="D11948" s="6">
        <v>1</v>
      </c>
      <c r="E11948" s="7" t="s">
        <v>7</v>
      </c>
      <c r="F11948" s="7">
        <v>4</v>
      </c>
      <c r="G11948" s="8" t="s">
        <v>20</v>
      </c>
      <c r="H11948" s="4" t="str">
        <f t="shared" si="373"/>
        <v>12</v>
      </c>
      <c r="I11948" s="13">
        <v>24.770499999999998</v>
      </c>
    </row>
    <row r="11949" spans="1:9" ht="15" customHeight="1" x14ac:dyDescent="0.25">
      <c r="A11949" s="5" t="str">
        <f t="shared" si="374"/>
        <v>Conventional Thermoelectric</v>
      </c>
      <c r="B11949" s="5">
        <v>1</v>
      </c>
      <c r="C11949" s="6" t="s">
        <v>5</v>
      </c>
      <c r="D11949" s="6">
        <v>2</v>
      </c>
      <c r="E11949" s="7" t="s">
        <v>7</v>
      </c>
      <c r="F11949" s="7">
        <v>4</v>
      </c>
      <c r="G11949" s="8" t="s">
        <v>20</v>
      </c>
      <c r="H11949" s="4" t="str">
        <f t="shared" si="373"/>
        <v>12</v>
      </c>
      <c r="I11949" s="13">
        <v>63.954327999999997</v>
      </c>
    </row>
    <row r="11950" spans="1:9" ht="15" customHeight="1" x14ac:dyDescent="0.25">
      <c r="A11950" s="5" t="str">
        <f t="shared" si="374"/>
        <v>Combined Cycle</v>
      </c>
      <c r="B11950" s="5">
        <v>2</v>
      </c>
      <c r="C11950" s="6" t="s">
        <v>5</v>
      </c>
      <c r="D11950" s="6">
        <v>2</v>
      </c>
      <c r="E11950" s="7" t="s">
        <v>7</v>
      </c>
      <c r="F11950" s="7">
        <v>4</v>
      </c>
      <c r="G11950" s="8" t="s">
        <v>20</v>
      </c>
      <c r="H11950" s="4" t="str">
        <f t="shared" si="373"/>
        <v>12</v>
      </c>
      <c r="I11950" s="13">
        <v>39.836581500000001</v>
      </c>
    </row>
    <row r="11951" spans="1:9" ht="15" customHeight="1" x14ac:dyDescent="0.25">
      <c r="A11951" s="5" t="str">
        <f t="shared" si="374"/>
        <v>Coal</v>
      </c>
      <c r="B11951" s="5">
        <v>3</v>
      </c>
      <c r="C11951" s="6" t="s">
        <v>5</v>
      </c>
      <c r="D11951" s="6">
        <v>2</v>
      </c>
      <c r="E11951" s="7" t="s">
        <v>7</v>
      </c>
      <c r="F11951" s="7">
        <v>4</v>
      </c>
      <c r="G11951" s="8" t="s">
        <v>20</v>
      </c>
      <c r="H11951" s="4" t="str">
        <f t="shared" si="373"/>
        <v>12</v>
      </c>
      <c r="I11951" s="13">
        <v>39.483000000000004</v>
      </c>
    </row>
    <row r="11952" spans="1:9" ht="15" customHeight="1" x14ac:dyDescent="0.25">
      <c r="A11952" s="5" t="str">
        <f t="shared" si="374"/>
        <v>Turbogas</v>
      </c>
      <c r="B11952" s="5">
        <v>4</v>
      </c>
      <c r="C11952" s="6" t="s">
        <v>5</v>
      </c>
      <c r="D11952" s="6">
        <v>2</v>
      </c>
      <c r="E11952" s="7" t="s">
        <v>7</v>
      </c>
      <c r="F11952" s="7">
        <v>4</v>
      </c>
      <c r="G11952" s="8" t="s">
        <v>20</v>
      </c>
      <c r="H11952" s="4" t="str">
        <f t="shared" si="373"/>
        <v>12</v>
      </c>
      <c r="I11952" s="13">
        <v>63.850109999999994</v>
      </c>
    </row>
    <row r="11953" spans="1:9" ht="15" customHeight="1" x14ac:dyDescent="0.25">
      <c r="A11953" s="5" t="str">
        <f t="shared" si="374"/>
        <v>Internal Combustion</v>
      </c>
      <c r="B11953" s="5">
        <v>5</v>
      </c>
      <c r="C11953" s="6" t="s">
        <v>5</v>
      </c>
      <c r="D11953" s="6">
        <v>2</v>
      </c>
      <c r="E11953" s="7" t="s">
        <v>7</v>
      </c>
      <c r="F11953" s="7">
        <v>4</v>
      </c>
      <c r="G11953" s="8" t="s">
        <v>20</v>
      </c>
      <c r="H11953" s="4" t="str">
        <f t="shared" si="373"/>
        <v>12</v>
      </c>
      <c r="I11953" s="13">
        <v>196.78370000000001</v>
      </c>
    </row>
    <row r="11954" spans="1:9" ht="15" customHeight="1" x14ac:dyDescent="0.25">
      <c r="A11954" s="5" t="str">
        <f t="shared" si="374"/>
        <v>Fluidized Bed</v>
      </c>
      <c r="B11954" s="5">
        <v>6</v>
      </c>
      <c r="C11954" s="6" t="s">
        <v>5</v>
      </c>
      <c r="D11954" s="6">
        <v>2</v>
      </c>
      <c r="E11954" s="7" t="s">
        <v>7</v>
      </c>
      <c r="F11954" s="7">
        <v>4</v>
      </c>
      <c r="G11954" s="8" t="s">
        <v>20</v>
      </c>
      <c r="H11954" s="4" t="str">
        <f t="shared" si="373"/>
        <v>12</v>
      </c>
      <c r="I11954" s="13">
        <v>39.483000000000004</v>
      </c>
    </row>
    <row r="11955" spans="1:9" ht="15" customHeight="1" x14ac:dyDescent="0.25">
      <c r="A11955" s="5" t="str">
        <f t="shared" si="374"/>
        <v>Hydropower</v>
      </c>
      <c r="B11955" s="5">
        <v>7</v>
      </c>
      <c r="C11955" s="6" t="s">
        <v>5</v>
      </c>
      <c r="D11955" s="6">
        <v>2</v>
      </c>
      <c r="E11955" s="7" t="s">
        <v>7</v>
      </c>
      <c r="F11955" s="7">
        <v>4</v>
      </c>
      <c r="G11955" s="8" t="s">
        <v>20</v>
      </c>
      <c r="H11955" s="4" t="str">
        <f t="shared" si="373"/>
        <v>12</v>
      </c>
      <c r="I11955" s="13">
        <v>0</v>
      </c>
    </row>
    <row r="11956" spans="1:9" ht="15" customHeight="1" x14ac:dyDescent="0.25">
      <c r="A11956" s="5" t="str">
        <f t="shared" si="374"/>
        <v>Wind</v>
      </c>
      <c r="B11956" s="5">
        <v>8</v>
      </c>
      <c r="C11956" s="6" t="s">
        <v>5</v>
      </c>
      <c r="D11956" s="6">
        <v>2</v>
      </c>
      <c r="E11956" s="7" t="s">
        <v>7</v>
      </c>
      <c r="F11956" s="7">
        <v>4</v>
      </c>
      <c r="G11956" s="8" t="s">
        <v>20</v>
      </c>
      <c r="H11956" s="4" t="str">
        <f t="shared" si="373"/>
        <v>12</v>
      </c>
      <c r="I11956" s="13">
        <v>9.2555000000000014</v>
      </c>
    </row>
    <row r="11957" spans="1:9" ht="15" customHeight="1" x14ac:dyDescent="0.25">
      <c r="A11957" s="5" t="str">
        <f t="shared" si="374"/>
        <v>Geothermal</v>
      </c>
      <c r="B11957" s="5">
        <v>9</v>
      </c>
      <c r="C11957" s="6" t="s">
        <v>5</v>
      </c>
      <c r="D11957" s="6">
        <v>2</v>
      </c>
      <c r="E11957" s="7" t="s">
        <v>7</v>
      </c>
      <c r="F11957" s="7">
        <v>4</v>
      </c>
      <c r="G11957" s="8" t="s">
        <v>20</v>
      </c>
      <c r="H11957" s="4" t="str">
        <f t="shared" si="373"/>
        <v>12</v>
      </c>
      <c r="I11957" s="13">
        <v>36.758352000000002</v>
      </c>
    </row>
    <row r="11958" spans="1:9" ht="15" customHeight="1" x14ac:dyDescent="0.25">
      <c r="A11958" s="5" t="str">
        <f t="shared" si="374"/>
        <v>Solar PV</v>
      </c>
      <c r="B11958" s="5">
        <v>10</v>
      </c>
      <c r="C11958" s="6" t="s">
        <v>5</v>
      </c>
      <c r="D11958" s="6">
        <v>2</v>
      </c>
      <c r="E11958" s="7" t="s">
        <v>7</v>
      </c>
      <c r="F11958" s="7">
        <v>4</v>
      </c>
      <c r="G11958" s="8" t="s">
        <v>20</v>
      </c>
      <c r="H11958" s="4" t="str">
        <f t="shared" si="373"/>
        <v>12</v>
      </c>
      <c r="I11958" s="13">
        <v>16.371000000000002</v>
      </c>
    </row>
    <row r="11959" spans="1:9" ht="15" customHeight="1" x14ac:dyDescent="0.25">
      <c r="A11959" s="5" t="str">
        <f t="shared" si="374"/>
        <v>Biomass</v>
      </c>
      <c r="B11959" s="5">
        <v>11</v>
      </c>
      <c r="C11959" s="6" t="s">
        <v>5</v>
      </c>
      <c r="D11959" s="6">
        <v>2</v>
      </c>
      <c r="E11959" s="7" t="s">
        <v>7</v>
      </c>
      <c r="F11959" s="7">
        <v>4</v>
      </c>
      <c r="G11959" s="8" t="s">
        <v>20</v>
      </c>
      <c r="H11959" s="4" t="str">
        <f t="shared" si="373"/>
        <v>12</v>
      </c>
      <c r="I11959" s="13">
        <v>5.3500000000000005</v>
      </c>
    </row>
    <row r="11960" spans="1:9" ht="15" customHeight="1" x14ac:dyDescent="0.25">
      <c r="A11960" s="5" t="str">
        <f t="shared" si="374"/>
        <v>Cogeneration</v>
      </c>
      <c r="B11960" s="5">
        <v>12</v>
      </c>
      <c r="C11960" s="6" t="s">
        <v>5</v>
      </c>
      <c r="D11960" s="6">
        <v>2</v>
      </c>
      <c r="E11960" s="7" t="s">
        <v>7</v>
      </c>
      <c r="F11960" s="7">
        <v>4</v>
      </c>
      <c r="G11960" s="8" t="s">
        <v>20</v>
      </c>
      <c r="H11960" s="4" t="str">
        <f t="shared" si="373"/>
        <v>12</v>
      </c>
      <c r="I11960" s="13">
        <v>39.836581500000001</v>
      </c>
    </row>
    <row r="11961" spans="1:9" ht="15" customHeight="1" x14ac:dyDescent="0.25">
      <c r="A11961" s="5" t="str">
        <f t="shared" si="374"/>
        <v>Nuclear</v>
      </c>
      <c r="B11961" s="5">
        <v>13</v>
      </c>
      <c r="C11961" s="6" t="s">
        <v>5</v>
      </c>
      <c r="D11961" s="6">
        <v>2</v>
      </c>
      <c r="E11961" s="7" t="s">
        <v>7</v>
      </c>
      <c r="F11961" s="7">
        <v>4</v>
      </c>
      <c r="G11961" s="8" t="s">
        <v>20</v>
      </c>
      <c r="H11961" s="4" t="str">
        <f t="shared" si="373"/>
        <v>12</v>
      </c>
      <c r="I11961" s="13">
        <v>24.770499999999998</v>
      </c>
    </row>
    <row r="11962" spans="1:9" ht="15" customHeight="1" x14ac:dyDescent="0.25">
      <c r="A11962" s="5" t="str">
        <f t="shared" si="374"/>
        <v>Conventional Thermoelectric</v>
      </c>
      <c r="B11962" s="5">
        <v>1</v>
      </c>
      <c r="C11962" s="6" t="s">
        <v>6</v>
      </c>
      <c r="D11962" s="6">
        <v>3</v>
      </c>
      <c r="E11962" s="7" t="s">
        <v>7</v>
      </c>
      <c r="F11962" s="7">
        <v>4</v>
      </c>
      <c r="G11962" s="8" t="s">
        <v>20</v>
      </c>
      <c r="H11962" s="4" t="str">
        <f t="shared" si="373"/>
        <v>12</v>
      </c>
      <c r="I11962" s="13">
        <v>63.954327999999997</v>
      </c>
    </row>
    <row r="11963" spans="1:9" ht="15" customHeight="1" x14ac:dyDescent="0.25">
      <c r="A11963" s="5" t="str">
        <f t="shared" si="374"/>
        <v>Combined Cycle</v>
      </c>
      <c r="B11963" s="5">
        <v>2</v>
      </c>
      <c r="C11963" s="6" t="s">
        <v>6</v>
      </c>
      <c r="D11963" s="6">
        <v>3</v>
      </c>
      <c r="E11963" s="7" t="s">
        <v>7</v>
      </c>
      <c r="F11963" s="7">
        <v>4</v>
      </c>
      <c r="G11963" s="8" t="s">
        <v>20</v>
      </c>
      <c r="H11963" s="4" t="str">
        <f t="shared" si="373"/>
        <v>12</v>
      </c>
      <c r="I11963" s="13">
        <v>26.557721000000001</v>
      </c>
    </row>
    <row r="11964" spans="1:9" ht="15" customHeight="1" x14ac:dyDescent="0.25">
      <c r="A11964" s="5" t="str">
        <f t="shared" si="374"/>
        <v>Coal</v>
      </c>
      <c r="B11964" s="5">
        <v>3</v>
      </c>
      <c r="C11964" s="6" t="s">
        <v>6</v>
      </c>
      <c r="D11964" s="6">
        <v>3</v>
      </c>
      <c r="E11964" s="7" t="s">
        <v>7</v>
      </c>
      <c r="F11964" s="7">
        <v>4</v>
      </c>
      <c r="G11964" s="8" t="s">
        <v>20</v>
      </c>
      <c r="H11964" s="4" t="str">
        <f t="shared" si="373"/>
        <v>12</v>
      </c>
      <c r="I11964" s="13">
        <v>39.483000000000004</v>
      </c>
    </row>
    <row r="11965" spans="1:9" ht="15" customHeight="1" x14ac:dyDescent="0.25">
      <c r="A11965" s="5" t="str">
        <f t="shared" si="374"/>
        <v>Turbogas</v>
      </c>
      <c r="B11965" s="5">
        <v>4</v>
      </c>
      <c r="C11965" s="6" t="s">
        <v>6</v>
      </c>
      <c r="D11965" s="6">
        <v>3</v>
      </c>
      <c r="E11965" s="7" t="s">
        <v>7</v>
      </c>
      <c r="F11965" s="7">
        <v>4</v>
      </c>
      <c r="G11965" s="8" t="s">
        <v>20</v>
      </c>
      <c r="H11965" s="4" t="str">
        <f t="shared" si="373"/>
        <v>12</v>
      </c>
      <c r="I11965" s="13">
        <v>42.566739999999996</v>
      </c>
    </row>
    <row r="11966" spans="1:9" ht="15" customHeight="1" x14ac:dyDescent="0.25">
      <c r="A11966" s="5" t="str">
        <f t="shared" si="374"/>
        <v>Internal Combustion</v>
      </c>
      <c r="B11966" s="5">
        <v>5</v>
      </c>
      <c r="C11966" s="6" t="s">
        <v>6</v>
      </c>
      <c r="D11966" s="6">
        <v>3</v>
      </c>
      <c r="E11966" s="7" t="s">
        <v>7</v>
      </c>
      <c r="F11966" s="7">
        <v>4</v>
      </c>
      <c r="G11966" s="8" t="s">
        <v>20</v>
      </c>
      <c r="H11966" s="4" t="str">
        <f t="shared" si="373"/>
        <v>12</v>
      </c>
      <c r="I11966" s="13">
        <v>196.78370000000001</v>
      </c>
    </row>
    <row r="11967" spans="1:9" ht="15" customHeight="1" x14ac:dyDescent="0.25">
      <c r="A11967" s="5" t="str">
        <f t="shared" si="374"/>
        <v>Fluidized Bed</v>
      </c>
      <c r="B11967" s="5">
        <v>6</v>
      </c>
      <c r="C11967" s="6" t="s">
        <v>6</v>
      </c>
      <c r="D11967" s="6">
        <v>3</v>
      </c>
      <c r="E11967" s="7" t="s">
        <v>7</v>
      </c>
      <c r="F11967" s="7">
        <v>4</v>
      </c>
      <c r="G11967" s="8" t="s">
        <v>20</v>
      </c>
      <c r="H11967" s="4" t="str">
        <f t="shared" si="373"/>
        <v>12</v>
      </c>
      <c r="I11967" s="13">
        <v>39.483000000000004</v>
      </c>
    </row>
    <row r="11968" spans="1:9" ht="15" customHeight="1" x14ac:dyDescent="0.25">
      <c r="A11968" s="5" t="str">
        <f t="shared" si="374"/>
        <v>Hydropower</v>
      </c>
      <c r="B11968" s="5">
        <v>7</v>
      </c>
      <c r="C11968" s="6" t="s">
        <v>6</v>
      </c>
      <c r="D11968" s="6">
        <v>3</v>
      </c>
      <c r="E11968" s="7" t="s">
        <v>7</v>
      </c>
      <c r="F11968" s="7">
        <v>4</v>
      </c>
      <c r="G11968" s="8" t="s">
        <v>20</v>
      </c>
      <c r="H11968" s="4" t="str">
        <f t="shared" si="373"/>
        <v>12</v>
      </c>
      <c r="I11968" s="13">
        <v>0</v>
      </c>
    </row>
    <row r="11969" spans="1:9" ht="15" customHeight="1" x14ac:dyDescent="0.25">
      <c r="A11969" s="5" t="str">
        <f t="shared" si="374"/>
        <v>Wind</v>
      </c>
      <c r="B11969" s="5">
        <v>8</v>
      </c>
      <c r="C11969" s="6" t="s">
        <v>6</v>
      </c>
      <c r="D11969" s="6">
        <v>3</v>
      </c>
      <c r="E11969" s="7" t="s">
        <v>7</v>
      </c>
      <c r="F11969" s="7">
        <v>4</v>
      </c>
      <c r="G11969" s="8" t="s">
        <v>20</v>
      </c>
      <c r="H11969" s="4" t="str">
        <f t="shared" si="373"/>
        <v>12</v>
      </c>
      <c r="I11969" s="13">
        <v>9.2555000000000014</v>
      </c>
    </row>
    <row r="11970" spans="1:9" ht="15" customHeight="1" x14ac:dyDescent="0.25">
      <c r="A11970" s="5" t="str">
        <f t="shared" si="374"/>
        <v>Geothermal</v>
      </c>
      <c r="B11970" s="5">
        <v>9</v>
      </c>
      <c r="C11970" s="6" t="s">
        <v>6</v>
      </c>
      <c r="D11970" s="6">
        <v>3</v>
      </c>
      <c r="E11970" s="7" t="s">
        <v>7</v>
      </c>
      <c r="F11970" s="7">
        <v>4</v>
      </c>
      <c r="G11970" s="8" t="s">
        <v>20</v>
      </c>
      <c r="H11970" s="4" t="str">
        <f t="shared" si="373"/>
        <v>12</v>
      </c>
      <c r="I11970" s="13">
        <v>36.758352000000002</v>
      </c>
    </row>
    <row r="11971" spans="1:9" ht="15" customHeight="1" x14ac:dyDescent="0.25">
      <c r="A11971" s="5" t="str">
        <f t="shared" si="374"/>
        <v>Solar PV</v>
      </c>
      <c r="B11971" s="5">
        <v>10</v>
      </c>
      <c r="C11971" s="6" t="s">
        <v>6</v>
      </c>
      <c r="D11971" s="6">
        <v>3</v>
      </c>
      <c r="E11971" s="7" t="s">
        <v>7</v>
      </c>
      <c r="F11971" s="7">
        <v>4</v>
      </c>
      <c r="G11971" s="8" t="s">
        <v>20</v>
      </c>
      <c r="H11971" s="4" t="str">
        <f t="shared" si="373"/>
        <v>12</v>
      </c>
      <c r="I11971" s="13">
        <v>16.371000000000002</v>
      </c>
    </row>
    <row r="11972" spans="1:9" ht="15" customHeight="1" x14ac:dyDescent="0.25">
      <c r="A11972" s="5" t="str">
        <f t="shared" si="374"/>
        <v>Biomass</v>
      </c>
      <c r="B11972" s="5">
        <v>11</v>
      </c>
      <c r="C11972" s="6" t="s">
        <v>6</v>
      </c>
      <c r="D11972" s="6">
        <v>3</v>
      </c>
      <c r="E11972" s="7" t="s">
        <v>7</v>
      </c>
      <c r="F11972" s="7">
        <v>4</v>
      </c>
      <c r="G11972" s="8" t="s">
        <v>20</v>
      </c>
      <c r="H11972" s="4" t="str">
        <f t="shared" si="373"/>
        <v>12</v>
      </c>
      <c r="I11972" s="13">
        <v>5.3500000000000005</v>
      </c>
    </row>
    <row r="11973" spans="1:9" ht="15" customHeight="1" x14ac:dyDescent="0.25">
      <c r="A11973" s="5" t="str">
        <f t="shared" si="374"/>
        <v>Cogeneration</v>
      </c>
      <c r="B11973" s="5">
        <v>12</v>
      </c>
      <c r="C11973" s="6" t="s">
        <v>6</v>
      </c>
      <c r="D11973" s="6">
        <v>3</v>
      </c>
      <c r="E11973" s="7" t="s">
        <v>7</v>
      </c>
      <c r="F11973" s="7">
        <v>4</v>
      </c>
      <c r="G11973" s="8" t="s">
        <v>20</v>
      </c>
      <c r="H11973" s="4" t="str">
        <f t="shared" si="373"/>
        <v>12</v>
      </c>
      <c r="I11973" s="13">
        <v>26.557721000000001</v>
      </c>
    </row>
    <row r="11974" spans="1:9" ht="15" customHeight="1" x14ac:dyDescent="0.25">
      <c r="A11974" s="5" t="str">
        <f t="shared" si="374"/>
        <v>Nuclear</v>
      </c>
      <c r="B11974" s="5">
        <v>13</v>
      </c>
      <c r="C11974" s="6" t="s">
        <v>6</v>
      </c>
      <c r="D11974" s="6">
        <v>3</v>
      </c>
      <c r="E11974" s="7" t="s">
        <v>7</v>
      </c>
      <c r="F11974" s="7">
        <v>4</v>
      </c>
      <c r="G11974" s="8" t="s">
        <v>20</v>
      </c>
      <c r="H11974" s="4" t="str">
        <f t="shared" si="373"/>
        <v>12</v>
      </c>
      <c r="I11974" s="13">
        <v>24.770499999999998</v>
      </c>
    </row>
    <row r="11975" spans="1:9" ht="15" customHeight="1" x14ac:dyDescent="0.25">
      <c r="A11975" s="5" t="str">
        <f t="shared" si="374"/>
        <v>Conventional Thermoelectric</v>
      </c>
      <c r="B11975" s="5">
        <v>1</v>
      </c>
      <c r="C11975" s="6" t="s">
        <v>7</v>
      </c>
      <c r="D11975" s="6">
        <v>4</v>
      </c>
      <c r="E11975" s="7" t="s">
        <v>7</v>
      </c>
      <c r="F11975" s="7">
        <v>4</v>
      </c>
      <c r="G11975" s="8" t="s">
        <v>20</v>
      </c>
      <c r="H11975" s="4" t="str">
        <f t="shared" si="373"/>
        <v>12</v>
      </c>
      <c r="I11975" s="13">
        <v>59.770399999999995</v>
      </c>
    </row>
    <row r="11976" spans="1:9" ht="15" customHeight="1" x14ac:dyDescent="0.25">
      <c r="A11976" s="5" t="str">
        <f t="shared" si="374"/>
        <v>Combined Cycle</v>
      </c>
      <c r="B11976" s="5">
        <v>2</v>
      </c>
      <c r="C11976" s="6" t="s">
        <v>7</v>
      </c>
      <c r="D11976" s="6">
        <v>4</v>
      </c>
      <c r="E11976" s="7" t="s">
        <v>7</v>
      </c>
      <c r="F11976" s="7">
        <v>4</v>
      </c>
      <c r="G11976" s="8" t="s">
        <v>20</v>
      </c>
      <c r="H11976" s="4" t="str">
        <f t="shared" ref="H11976:H12039" si="375">CONCATENATE(RIGHT(G11976,2))</f>
        <v>12</v>
      </c>
      <c r="I11976" s="13">
        <v>24.303210416666669</v>
      </c>
    </row>
    <row r="11977" spans="1:9" ht="15" customHeight="1" x14ac:dyDescent="0.25">
      <c r="A11977" s="5" t="str">
        <f t="shared" si="374"/>
        <v>Coal</v>
      </c>
      <c r="B11977" s="5">
        <v>3</v>
      </c>
      <c r="C11977" s="6" t="s">
        <v>7</v>
      </c>
      <c r="D11977" s="6">
        <v>4</v>
      </c>
      <c r="E11977" s="7" t="s">
        <v>7</v>
      </c>
      <c r="F11977" s="7">
        <v>4</v>
      </c>
      <c r="G11977" s="8" t="s">
        <v>20</v>
      </c>
      <c r="H11977" s="4" t="str">
        <f t="shared" si="375"/>
        <v>12</v>
      </c>
      <c r="I11977" s="13">
        <v>36.9</v>
      </c>
    </row>
    <row r="11978" spans="1:9" ht="15" customHeight="1" x14ac:dyDescent="0.25">
      <c r="A11978" s="5" t="str">
        <f t="shared" si="374"/>
        <v>Turbogas</v>
      </c>
      <c r="B11978" s="5">
        <v>4</v>
      </c>
      <c r="C11978" s="6" t="s">
        <v>7</v>
      </c>
      <c r="D11978" s="6">
        <v>4</v>
      </c>
      <c r="E11978" s="7" t="s">
        <v>7</v>
      </c>
      <c r="F11978" s="7">
        <v>4</v>
      </c>
      <c r="G11978" s="8" t="s">
        <v>20</v>
      </c>
      <c r="H11978" s="4" t="str">
        <f t="shared" si="375"/>
        <v>12</v>
      </c>
      <c r="I11978" s="13">
        <v>38.953208333333336</v>
      </c>
    </row>
    <row r="11979" spans="1:9" ht="15" customHeight="1" x14ac:dyDescent="0.25">
      <c r="A11979" s="5" t="str">
        <f t="shared" si="374"/>
        <v>Internal Combustion</v>
      </c>
      <c r="B11979" s="5">
        <v>5</v>
      </c>
      <c r="C11979" s="6" t="s">
        <v>7</v>
      </c>
      <c r="D11979" s="6">
        <v>4</v>
      </c>
      <c r="E11979" s="7" t="s">
        <v>7</v>
      </c>
      <c r="F11979" s="7">
        <v>4</v>
      </c>
      <c r="G11979" s="8" t="s">
        <v>20</v>
      </c>
      <c r="H11979" s="4" t="str">
        <f t="shared" si="375"/>
        <v>12</v>
      </c>
      <c r="I11979" s="13">
        <v>183.91</v>
      </c>
    </row>
    <row r="11980" spans="1:9" ht="15" customHeight="1" x14ac:dyDescent="0.25">
      <c r="A11980" s="5" t="str">
        <f t="shared" si="374"/>
        <v>Fluidized Bed</v>
      </c>
      <c r="B11980" s="5">
        <v>6</v>
      </c>
      <c r="C11980" s="6" t="s">
        <v>7</v>
      </c>
      <c r="D11980" s="6">
        <v>4</v>
      </c>
      <c r="E11980" s="7" t="s">
        <v>7</v>
      </c>
      <c r="F11980" s="7">
        <v>4</v>
      </c>
      <c r="G11980" s="8" t="s">
        <v>20</v>
      </c>
      <c r="H11980" s="4" t="str">
        <f t="shared" si="375"/>
        <v>12</v>
      </c>
      <c r="I11980" s="13">
        <v>36.9</v>
      </c>
    </row>
    <row r="11981" spans="1:9" ht="15" customHeight="1" x14ac:dyDescent="0.25">
      <c r="A11981" s="5" t="str">
        <f t="shared" si="374"/>
        <v>Hydropower</v>
      </c>
      <c r="B11981" s="5">
        <v>7</v>
      </c>
      <c r="C11981" s="6" t="s">
        <v>7</v>
      </c>
      <c r="D11981" s="6">
        <v>4</v>
      </c>
      <c r="E11981" s="7" t="s">
        <v>7</v>
      </c>
      <c r="F11981" s="7">
        <v>4</v>
      </c>
      <c r="G11981" s="8" t="s">
        <v>20</v>
      </c>
      <c r="H11981" s="4" t="str">
        <f t="shared" si="375"/>
        <v>12</v>
      </c>
      <c r="I11981" s="13">
        <v>0</v>
      </c>
    </row>
    <row r="11982" spans="1:9" ht="15" customHeight="1" x14ac:dyDescent="0.25">
      <c r="A11982" s="5" t="str">
        <f t="shared" si="374"/>
        <v>Wind</v>
      </c>
      <c r="B11982" s="5">
        <v>8</v>
      </c>
      <c r="C11982" s="6" t="s">
        <v>7</v>
      </c>
      <c r="D11982" s="6">
        <v>4</v>
      </c>
      <c r="E11982" s="7" t="s">
        <v>7</v>
      </c>
      <c r="F11982" s="7">
        <v>4</v>
      </c>
      <c r="G11982" s="8" t="s">
        <v>20</v>
      </c>
      <c r="H11982" s="4" t="str">
        <f t="shared" si="375"/>
        <v>12</v>
      </c>
      <c r="I11982" s="13">
        <v>8.65</v>
      </c>
    </row>
    <row r="11983" spans="1:9" ht="15" customHeight="1" x14ac:dyDescent="0.25">
      <c r="A11983" s="5" t="str">
        <f t="shared" si="374"/>
        <v>Geothermal</v>
      </c>
      <c r="B11983" s="5">
        <v>9</v>
      </c>
      <c r="C11983" s="6" t="s">
        <v>7</v>
      </c>
      <c r="D11983" s="6">
        <v>4</v>
      </c>
      <c r="E11983" s="7" t="s">
        <v>7</v>
      </c>
      <c r="F11983" s="7">
        <v>4</v>
      </c>
      <c r="G11983" s="8" t="s">
        <v>20</v>
      </c>
      <c r="H11983" s="4" t="str">
        <f t="shared" si="375"/>
        <v>12</v>
      </c>
      <c r="I11983" s="13">
        <v>34.3536</v>
      </c>
    </row>
    <row r="11984" spans="1:9" ht="15" customHeight="1" x14ac:dyDescent="0.25">
      <c r="A11984" s="5" t="str">
        <f t="shared" ref="A11984:A12047" si="376">A11971</f>
        <v>Solar PV</v>
      </c>
      <c r="B11984" s="5">
        <v>10</v>
      </c>
      <c r="C11984" s="6" t="s">
        <v>7</v>
      </c>
      <c r="D11984" s="6">
        <v>4</v>
      </c>
      <c r="E11984" s="7" t="s">
        <v>7</v>
      </c>
      <c r="F11984" s="7">
        <v>4</v>
      </c>
      <c r="G11984" s="8" t="s">
        <v>20</v>
      </c>
      <c r="H11984" s="4" t="str">
        <f t="shared" si="375"/>
        <v>12</v>
      </c>
      <c r="I11984" s="13">
        <v>15.3</v>
      </c>
    </row>
    <row r="11985" spans="1:9" ht="15" customHeight="1" x14ac:dyDescent="0.25">
      <c r="A11985" s="5" t="str">
        <f t="shared" si="376"/>
        <v>Biomass</v>
      </c>
      <c r="B11985" s="5">
        <v>11</v>
      </c>
      <c r="C11985" s="6" t="s">
        <v>7</v>
      </c>
      <c r="D11985" s="6">
        <v>4</v>
      </c>
      <c r="E11985" s="7" t="s">
        <v>7</v>
      </c>
      <c r="F11985" s="7">
        <v>4</v>
      </c>
      <c r="G11985" s="8" t="s">
        <v>20</v>
      </c>
      <c r="H11985" s="4" t="str">
        <f t="shared" si="375"/>
        <v>12</v>
      </c>
      <c r="I11985" s="13">
        <v>5</v>
      </c>
    </row>
    <row r="11986" spans="1:9" ht="15" customHeight="1" x14ac:dyDescent="0.25">
      <c r="A11986" s="5" t="str">
        <f t="shared" si="376"/>
        <v>Cogeneration</v>
      </c>
      <c r="B11986" s="5">
        <v>12</v>
      </c>
      <c r="C11986" s="6" t="s">
        <v>7</v>
      </c>
      <c r="D11986" s="6">
        <v>4</v>
      </c>
      <c r="E11986" s="7" t="s">
        <v>7</v>
      </c>
      <c r="F11986" s="7">
        <v>4</v>
      </c>
      <c r="G11986" s="8" t="s">
        <v>20</v>
      </c>
      <c r="H11986" s="4" t="str">
        <f t="shared" si="375"/>
        <v>12</v>
      </c>
      <c r="I11986" s="13">
        <v>24.303210416666669</v>
      </c>
    </row>
    <row r="11987" spans="1:9" ht="15" customHeight="1" x14ac:dyDescent="0.25">
      <c r="A11987" s="5" t="str">
        <f t="shared" si="376"/>
        <v>Nuclear</v>
      </c>
      <c r="B11987" s="5">
        <v>13</v>
      </c>
      <c r="C11987" s="6" t="s">
        <v>7</v>
      </c>
      <c r="D11987" s="6">
        <v>4</v>
      </c>
      <c r="E11987" s="7" t="s">
        <v>7</v>
      </c>
      <c r="F11987" s="7">
        <v>4</v>
      </c>
      <c r="G11987" s="8" t="s">
        <v>20</v>
      </c>
      <c r="H11987" s="4" t="str">
        <f t="shared" si="375"/>
        <v>12</v>
      </c>
      <c r="I11987" s="13">
        <v>23.15</v>
      </c>
    </row>
    <row r="11988" spans="1:9" ht="15" customHeight="1" x14ac:dyDescent="0.25">
      <c r="A11988" s="5" t="str">
        <f t="shared" si="376"/>
        <v>Conventional Thermoelectric</v>
      </c>
      <c r="B11988" s="5">
        <v>1</v>
      </c>
      <c r="C11988" s="6" t="s">
        <v>8</v>
      </c>
      <c r="D11988" s="6">
        <v>5</v>
      </c>
      <c r="E11988" s="7" t="s">
        <v>7</v>
      </c>
      <c r="F11988" s="7">
        <v>4</v>
      </c>
      <c r="G11988" s="8" t="s">
        <v>20</v>
      </c>
      <c r="H11988" s="4" t="str">
        <f t="shared" si="375"/>
        <v>12</v>
      </c>
      <c r="I11988" s="13">
        <v>63.954327999999997</v>
      </c>
    </row>
    <row r="11989" spans="1:9" ht="15" customHeight="1" x14ac:dyDescent="0.25">
      <c r="A11989" s="5" t="str">
        <f t="shared" si="376"/>
        <v>Combined Cycle</v>
      </c>
      <c r="B11989" s="5">
        <v>2</v>
      </c>
      <c r="C11989" s="6" t="s">
        <v>8</v>
      </c>
      <c r="D11989" s="6">
        <v>5</v>
      </c>
      <c r="E11989" s="7" t="s">
        <v>7</v>
      </c>
      <c r="F11989" s="7">
        <v>4</v>
      </c>
      <c r="G11989" s="8" t="s">
        <v>20</v>
      </c>
      <c r="H11989" s="4" t="str">
        <f t="shared" si="375"/>
        <v>12</v>
      </c>
      <c r="I11989" s="13">
        <v>25.783120804166671</v>
      </c>
    </row>
    <row r="11990" spans="1:9" ht="15" customHeight="1" x14ac:dyDescent="0.25">
      <c r="A11990" s="5" t="str">
        <f t="shared" si="376"/>
        <v>Coal</v>
      </c>
      <c r="B11990" s="5">
        <v>3</v>
      </c>
      <c r="C11990" s="6" t="s">
        <v>8</v>
      </c>
      <c r="D11990" s="6">
        <v>5</v>
      </c>
      <c r="E11990" s="7" t="s">
        <v>7</v>
      </c>
      <c r="F11990" s="7">
        <v>4</v>
      </c>
      <c r="G11990" s="8" t="s">
        <v>20</v>
      </c>
      <c r="H11990" s="4" t="str">
        <f t="shared" si="375"/>
        <v>12</v>
      </c>
      <c r="I11990" s="13">
        <v>39.483000000000004</v>
      </c>
    </row>
    <row r="11991" spans="1:9" ht="15" customHeight="1" x14ac:dyDescent="0.25">
      <c r="A11991" s="5" t="str">
        <f t="shared" si="376"/>
        <v>Turbogas</v>
      </c>
      <c r="B11991" s="5">
        <v>4</v>
      </c>
      <c r="C11991" s="6" t="s">
        <v>8</v>
      </c>
      <c r="D11991" s="6">
        <v>5</v>
      </c>
      <c r="E11991" s="7" t="s">
        <v>7</v>
      </c>
      <c r="F11991" s="7">
        <v>4</v>
      </c>
      <c r="G11991" s="8" t="s">
        <v>20</v>
      </c>
      <c r="H11991" s="4" t="str">
        <f t="shared" si="375"/>
        <v>12</v>
      </c>
      <c r="I11991" s="13">
        <v>41.325210083333332</v>
      </c>
    </row>
    <row r="11992" spans="1:9" ht="15" customHeight="1" x14ac:dyDescent="0.25">
      <c r="A11992" s="5" t="str">
        <f t="shared" si="376"/>
        <v>Internal Combustion</v>
      </c>
      <c r="B11992" s="5">
        <v>5</v>
      </c>
      <c r="C11992" s="6" t="s">
        <v>8</v>
      </c>
      <c r="D11992" s="6">
        <v>5</v>
      </c>
      <c r="E11992" s="7" t="s">
        <v>7</v>
      </c>
      <c r="F11992" s="7">
        <v>4</v>
      </c>
      <c r="G11992" s="8" t="s">
        <v>20</v>
      </c>
      <c r="H11992" s="4" t="str">
        <f t="shared" si="375"/>
        <v>12</v>
      </c>
      <c r="I11992" s="13">
        <v>196.78370000000001</v>
      </c>
    </row>
    <row r="11993" spans="1:9" ht="15" customHeight="1" x14ac:dyDescent="0.25">
      <c r="A11993" s="5" t="str">
        <f t="shared" si="376"/>
        <v>Fluidized Bed</v>
      </c>
      <c r="B11993" s="5">
        <v>6</v>
      </c>
      <c r="C11993" s="6" t="s">
        <v>8</v>
      </c>
      <c r="D11993" s="6">
        <v>5</v>
      </c>
      <c r="E11993" s="7" t="s">
        <v>7</v>
      </c>
      <c r="F11993" s="7">
        <v>4</v>
      </c>
      <c r="G11993" s="8" t="s">
        <v>20</v>
      </c>
      <c r="H11993" s="4" t="str">
        <f t="shared" si="375"/>
        <v>12</v>
      </c>
      <c r="I11993" s="13">
        <v>39.483000000000004</v>
      </c>
    </row>
    <row r="11994" spans="1:9" ht="15" customHeight="1" x14ac:dyDescent="0.25">
      <c r="A11994" s="5" t="str">
        <f t="shared" si="376"/>
        <v>Hydropower</v>
      </c>
      <c r="B11994" s="5">
        <v>7</v>
      </c>
      <c r="C11994" s="6" t="s">
        <v>8</v>
      </c>
      <c r="D11994" s="6">
        <v>5</v>
      </c>
      <c r="E11994" s="7" t="s">
        <v>7</v>
      </c>
      <c r="F11994" s="7">
        <v>4</v>
      </c>
      <c r="G11994" s="8" t="s">
        <v>20</v>
      </c>
      <c r="H11994" s="4" t="str">
        <f t="shared" si="375"/>
        <v>12</v>
      </c>
      <c r="I11994" s="13">
        <v>0</v>
      </c>
    </row>
    <row r="11995" spans="1:9" ht="15" customHeight="1" x14ac:dyDescent="0.25">
      <c r="A11995" s="5" t="str">
        <f t="shared" si="376"/>
        <v>Wind</v>
      </c>
      <c r="B11995" s="5">
        <v>8</v>
      </c>
      <c r="C11995" s="6" t="s">
        <v>8</v>
      </c>
      <c r="D11995" s="6">
        <v>5</v>
      </c>
      <c r="E11995" s="7" t="s">
        <v>7</v>
      </c>
      <c r="F11995" s="7">
        <v>4</v>
      </c>
      <c r="G11995" s="8" t="s">
        <v>20</v>
      </c>
      <c r="H11995" s="4" t="str">
        <f t="shared" si="375"/>
        <v>12</v>
      </c>
      <c r="I11995" s="13">
        <v>9.2555000000000014</v>
      </c>
    </row>
    <row r="11996" spans="1:9" ht="15" customHeight="1" x14ac:dyDescent="0.25">
      <c r="A11996" s="5" t="str">
        <f t="shared" si="376"/>
        <v>Geothermal</v>
      </c>
      <c r="B11996" s="5">
        <v>9</v>
      </c>
      <c r="C11996" s="6" t="s">
        <v>8</v>
      </c>
      <c r="D11996" s="6">
        <v>5</v>
      </c>
      <c r="E11996" s="7" t="s">
        <v>7</v>
      </c>
      <c r="F11996" s="7">
        <v>4</v>
      </c>
      <c r="G11996" s="8" t="s">
        <v>20</v>
      </c>
      <c r="H11996" s="4" t="str">
        <f t="shared" si="375"/>
        <v>12</v>
      </c>
      <c r="I11996" s="13">
        <v>36.758352000000002</v>
      </c>
    </row>
    <row r="11997" spans="1:9" ht="15" customHeight="1" x14ac:dyDescent="0.25">
      <c r="A11997" s="5" t="str">
        <f t="shared" si="376"/>
        <v>Solar PV</v>
      </c>
      <c r="B11997" s="5">
        <v>10</v>
      </c>
      <c r="C11997" s="6" t="s">
        <v>8</v>
      </c>
      <c r="D11997" s="6">
        <v>5</v>
      </c>
      <c r="E11997" s="7" t="s">
        <v>7</v>
      </c>
      <c r="F11997" s="7">
        <v>4</v>
      </c>
      <c r="G11997" s="8" t="s">
        <v>20</v>
      </c>
      <c r="H11997" s="4" t="str">
        <f t="shared" si="375"/>
        <v>12</v>
      </c>
      <c r="I11997" s="13">
        <v>16.371000000000002</v>
      </c>
    </row>
    <row r="11998" spans="1:9" ht="15" customHeight="1" x14ac:dyDescent="0.25">
      <c r="A11998" s="5" t="str">
        <f t="shared" si="376"/>
        <v>Biomass</v>
      </c>
      <c r="B11998" s="5">
        <v>11</v>
      </c>
      <c r="C11998" s="6" t="s">
        <v>8</v>
      </c>
      <c r="D11998" s="6">
        <v>5</v>
      </c>
      <c r="E11998" s="7" t="s">
        <v>7</v>
      </c>
      <c r="F11998" s="7">
        <v>4</v>
      </c>
      <c r="G11998" s="8" t="s">
        <v>20</v>
      </c>
      <c r="H11998" s="4" t="str">
        <f t="shared" si="375"/>
        <v>12</v>
      </c>
      <c r="I11998" s="13">
        <v>5.3500000000000005</v>
      </c>
    </row>
    <row r="11999" spans="1:9" ht="15" customHeight="1" x14ac:dyDescent="0.25">
      <c r="A11999" s="5" t="str">
        <f t="shared" si="376"/>
        <v>Cogeneration</v>
      </c>
      <c r="B11999" s="5">
        <v>12</v>
      </c>
      <c r="C11999" s="6" t="s">
        <v>8</v>
      </c>
      <c r="D11999" s="6">
        <v>5</v>
      </c>
      <c r="E11999" s="7" t="s">
        <v>7</v>
      </c>
      <c r="F11999" s="7">
        <v>4</v>
      </c>
      <c r="G11999" s="8" t="s">
        <v>20</v>
      </c>
      <c r="H11999" s="4" t="str">
        <f t="shared" si="375"/>
        <v>12</v>
      </c>
      <c r="I11999" s="13">
        <v>25.783120804166671</v>
      </c>
    </row>
    <row r="12000" spans="1:9" ht="15" customHeight="1" x14ac:dyDescent="0.25">
      <c r="A12000" s="5" t="str">
        <f t="shared" si="376"/>
        <v>Nuclear</v>
      </c>
      <c r="B12000" s="5">
        <v>13</v>
      </c>
      <c r="C12000" s="6" t="s">
        <v>8</v>
      </c>
      <c r="D12000" s="6">
        <v>5</v>
      </c>
      <c r="E12000" s="7" t="s">
        <v>7</v>
      </c>
      <c r="F12000" s="7">
        <v>4</v>
      </c>
      <c r="G12000" s="8" t="s">
        <v>20</v>
      </c>
      <c r="H12000" s="4" t="str">
        <f t="shared" si="375"/>
        <v>12</v>
      </c>
      <c r="I12000" s="13">
        <v>24.770499999999998</v>
      </c>
    </row>
    <row r="12001" spans="1:9" ht="15" customHeight="1" x14ac:dyDescent="0.25">
      <c r="A12001" s="5" t="str">
        <f t="shared" si="376"/>
        <v>Conventional Thermoelectric</v>
      </c>
      <c r="B12001" s="5">
        <v>1</v>
      </c>
      <c r="C12001" s="6" t="s">
        <v>9</v>
      </c>
      <c r="D12001" s="6">
        <v>6</v>
      </c>
      <c r="E12001" s="7" t="s">
        <v>7</v>
      </c>
      <c r="F12001" s="7">
        <v>4</v>
      </c>
      <c r="G12001" s="8" t="s">
        <v>20</v>
      </c>
      <c r="H12001" s="4" t="str">
        <f t="shared" si="375"/>
        <v>12</v>
      </c>
      <c r="I12001" s="13">
        <v>63.954327999999997</v>
      </c>
    </row>
    <row r="12002" spans="1:9" ht="15" customHeight="1" x14ac:dyDescent="0.25">
      <c r="A12002" s="5" t="str">
        <f t="shared" si="376"/>
        <v>Combined Cycle</v>
      </c>
      <c r="B12002" s="5">
        <v>2</v>
      </c>
      <c r="C12002" s="6" t="s">
        <v>9</v>
      </c>
      <c r="D12002" s="6">
        <v>6</v>
      </c>
      <c r="E12002" s="7" t="s">
        <v>7</v>
      </c>
      <c r="F12002" s="7">
        <v>4</v>
      </c>
      <c r="G12002" s="8" t="s">
        <v>20</v>
      </c>
      <c r="H12002" s="4" t="str">
        <f t="shared" si="375"/>
        <v>12</v>
      </c>
      <c r="I12002" s="13">
        <v>25.783120804166671</v>
      </c>
    </row>
    <row r="12003" spans="1:9" ht="15" customHeight="1" x14ac:dyDescent="0.25">
      <c r="A12003" s="5" t="str">
        <f t="shared" si="376"/>
        <v>Coal</v>
      </c>
      <c r="B12003" s="5">
        <v>3</v>
      </c>
      <c r="C12003" s="6" t="s">
        <v>9</v>
      </c>
      <c r="D12003" s="6">
        <v>6</v>
      </c>
      <c r="E12003" s="7" t="s">
        <v>7</v>
      </c>
      <c r="F12003" s="7">
        <v>4</v>
      </c>
      <c r="G12003" s="8" t="s">
        <v>20</v>
      </c>
      <c r="H12003" s="4" t="str">
        <f t="shared" si="375"/>
        <v>12</v>
      </c>
      <c r="I12003" s="13">
        <v>39.483000000000004</v>
      </c>
    </row>
    <row r="12004" spans="1:9" ht="15" customHeight="1" x14ac:dyDescent="0.25">
      <c r="A12004" s="5" t="str">
        <f t="shared" si="376"/>
        <v>Turbogas</v>
      </c>
      <c r="B12004" s="5">
        <v>4</v>
      </c>
      <c r="C12004" s="6" t="s">
        <v>9</v>
      </c>
      <c r="D12004" s="6">
        <v>6</v>
      </c>
      <c r="E12004" s="7" t="s">
        <v>7</v>
      </c>
      <c r="F12004" s="7">
        <v>4</v>
      </c>
      <c r="G12004" s="8" t="s">
        <v>20</v>
      </c>
      <c r="H12004" s="4" t="str">
        <f t="shared" si="375"/>
        <v>12</v>
      </c>
      <c r="I12004" s="13">
        <v>41.325210083333332</v>
      </c>
    </row>
    <row r="12005" spans="1:9" ht="15" customHeight="1" x14ac:dyDescent="0.25">
      <c r="A12005" s="5" t="str">
        <f t="shared" si="376"/>
        <v>Internal Combustion</v>
      </c>
      <c r="B12005" s="5">
        <v>5</v>
      </c>
      <c r="C12005" s="6" t="s">
        <v>9</v>
      </c>
      <c r="D12005" s="6">
        <v>6</v>
      </c>
      <c r="E12005" s="7" t="s">
        <v>7</v>
      </c>
      <c r="F12005" s="7">
        <v>4</v>
      </c>
      <c r="G12005" s="8" t="s">
        <v>20</v>
      </c>
      <c r="H12005" s="4" t="str">
        <f t="shared" si="375"/>
        <v>12</v>
      </c>
      <c r="I12005" s="13">
        <v>196.78370000000001</v>
      </c>
    </row>
    <row r="12006" spans="1:9" ht="15" customHeight="1" x14ac:dyDescent="0.25">
      <c r="A12006" s="5" t="str">
        <f t="shared" si="376"/>
        <v>Fluidized Bed</v>
      </c>
      <c r="B12006" s="5">
        <v>6</v>
      </c>
      <c r="C12006" s="6" t="s">
        <v>9</v>
      </c>
      <c r="D12006" s="6">
        <v>6</v>
      </c>
      <c r="E12006" s="7" t="s">
        <v>7</v>
      </c>
      <c r="F12006" s="7">
        <v>4</v>
      </c>
      <c r="G12006" s="8" t="s">
        <v>20</v>
      </c>
      <c r="H12006" s="4" t="str">
        <f t="shared" si="375"/>
        <v>12</v>
      </c>
      <c r="I12006" s="13">
        <v>39.483000000000004</v>
      </c>
    </row>
    <row r="12007" spans="1:9" ht="15" customHeight="1" x14ac:dyDescent="0.25">
      <c r="A12007" s="5" t="str">
        <f t="shared" si="376"/>
        <v>Hydropower</v>
      </c>
      <c r="B12007" s="5">
        <v>7</v>
      </c>
      <c r="C12007" s="6" t="s">
        <v>9</v>
      </c>
      <c r="D12007" s="6">
        <v>6</v>
      </c>
      <c r="E12007" s="7" t="s">
        <v>7</v>
      </c>
      <c r="F12007" s="7">
        <v>4</v>
      </c>
      <c r="G12007" s="8" t="s">
        <v>20</v>
      </c>
      <c r="H12007" s="4" t="str">
        <f t="shared" si="375"/>
        <v>12</v>
      </c>
      <c r="I12007" s="13">
        <v>0</v>
      </c>
    </row>
    <row r="12008" spans="1:9" ht="15" customHeight="1" x14ac:dyDescent="0.25">
      <c r="A12008" s="5" t="str">
        <f t="shared" si="376"/>
        <v>Wind</v>
      </c>
      <c r="B12008" s="5">
        <v>8</v>
      </c>
      <c r="C12008" s="6" t="s">
        <v>9</v>
      </c>
      <c r="D12008" s="6">
        <v>6</v>
      </c>
      <c r="E12008" s="7" t="s">
        <v>7</v>
      </c>
      <c r="F12008" s="7">
        <v>4</v>
      </c>
      <c r="G12008" s="8" t="s">
        <v>20</v>
      </c>
      <c r="H12008" s="4" t="str">
        <f t="shared" si="375"/>
        <v>12</v>
      </c>
      <c r="I12008" s="13">
        <v>9.2555000000000014</v>
      </c>
    </row>
    <row r="12009" spans="1:9" ht="15" customHeight="1" x14ac:dyDescent="0.25">
      <c r="A12009" s="5" t="str">
        <f t="shared" si="376"/>
        <v>Geothermal</v>
      </c>
      <c r="B12009" s="5">
        <v>9</v>
      </c>
      <c r="C12009" s="6" t="s">
        <v>9</v>
      </c>
      <c r="D12009" s="6">
        <v>6</v>
      </c>
      <c r="E12009" s="7" t="s">
        <v>7</v>
      </c>
      <c r="F12009" s="7">
        <v>4</v>
      </c>
      <c r="G12009" s="8" t="s">
        <v>20</v>
      </c>
      <c r="H12009" s="4" t="str">
        <f t="shared" si="375"/>
        <v>12</v>
      </c>
      <c r="I12009" s="13">
        <v>36.758352000000002</v>
      </c>
    </row>
    <row r="12010" spans="1:9" ht="15" customHeight="1" x14ac:dyDescent="0.25">
      <c r="A12010" s="5" t="str">
        <f t="shared" si="376"/>
        <v>Solar PV</v>
      </c>
      <c r="B12010" s="5">
        <v>10</v>
      </c>
      <c r="C12010" s="6" t="s">
        <v>9</v>
      </c>
      <c r="D12010" s="6">
        <v>6</v>
      </c>
      <c r="E12010" s="7" t="s">
        <v>7</v>
      </c>
      <c r="F12010" s="7">
        <v>4</v>
      </c>
      <c r="G12010" s="8" t="s">
        <v>20</v>
      </c>
      <c r="H12010" s="4" t="str">
        <f t="shared" si="375"/>
        <v>12</v>
      </c>
      <c r="I12010" s="13">
        <v>16.371000000000002</v>
      </c>
    </row>
    <row r="12011" spans="1:9" ht="15" customHeight="1" x14ac:dyDescent="0.25">
      <c r="A12011" s="5" t="str">
        <f t="shared" si="376"/>
        <v>Biomass</v>
      </c>
      <c r="B12011" s="5">
        <v>11</v>
      </c>
      <c r="C12011" s="6" t="s">
        <v>9</v>
      </c>
      <c r="D12011" s="6">
        <v>6</v>
      </c>
      <c r="E12011" s="7" t="s">
        <v>7</v>
      </c>
      <c r="F12011" s="7">
        <v>4</v>
      </c>
      <c r="G12011" s="8" t="s">
        <v>20</v>
      </c>
      <c r="H12011" s="4" t="str">
        <f t="shared" si="375"/>
        <v>12</v>
      </c>
      <c r="I12011" s="13">
        <v>5.3500000000000005</v>
      </c>
    </row>
    <row r="12012" spans="1:9" ht="15" customHeight="1" x14ac:dyDescent="0.25">
      <c r="A12012" s="5" t="str">
        <f t="shared" si="376"/>
        <v>Cogeneration</v>
      </c>
      <c r="B12012" s="5">
        <v>12</v>
      </c>
      <c r="C12012" s="6" t="s">
        <v>9</v>
      </c>
      <c r="D12012" s="6">
        <v>6</v>
      </c>
      <c r="E12012" s="7" t="s">
        <v>7</v>
      </c>
      <c r="F12012" s="7">
        <v>4</v>
      </c>
      <c r="G12012" s="8" t="s">
        <v>20</v>
      </c>
      <c r="H12012" s="4" t="str">
        <f t="shared" si="375"/>
        <v>12</v>
      </c>
      <c r="I12012" s="13">
        <v>25.783120804166671</v>
      </c>
    </row>
    <row r="12013" spans="1:9" ht="15" customHeight="1" x14ac:dyDescent="0.25">
      <c r="A12013" s="5" t="str">
        <f t="shared" si="376"/>
        <v>Nuclear</v>
      </c>
      <c r="B12013" s="5">
        <v>13</v>
      </c>
      <c r="C12013" s="6" t="s">
        <v>9</v>
      </c>
      <c r="D12013" s="6">
        <v>6</v>
      </c>
      <c r="E12013" s="7" t="s">
        <v>7</v>
      </c>
      <c r="F12013" s="7">
        <v>4</v>
      </c>
      <c r="G12013" s="8" t="s">
        <v>20</v>
      </c>
      <c r="H12013" s="4" t="str">
        <f t="shared" si="375"/>
        <v>12</v>
      </c>
      <c r="I12013" s="13">
        <v>24.770499999999998</v>
      </c>
    </row>
    <row r="12014" spans="1:9" ht="15" customHeight="1" x14ac:dyDescent="0.25">
      <c r="A12014" s="5" t="str">
        <f t="shared" si="376"/>
        <v>Conventional Thermoelectric</v>
      </c>
      <c r="B12014" s="5">
        <v>1</v>
      </c>
      <c r="C12014" s="6" t="s">
        <v>10</v>
      </c>
      <c r="D12014" s="6">
        <v>7</v>
      </c>
      <c r="E12014" s="7" t="s">
        <v>7</v>
      </c>
      <c r="F12014" s="7">
        <v>4</v>
      </c>
      <c r="G12014" s="8" t="s">
        <v>20</v>
      </c>
      <c r="H12014" s="4" t="str">
        <f t="shared" si="375"/>
        <v>12</v>
      </c>
      <c r="I12014" s="13">
        <v>63.954327999999997</v>
      </c>
    </row>
    <row r="12015" spans="1:9" ht="15" customHeight="1" x14ac:dyDescent="0.25">
      <c r="A12015" s="5" t="str">
        <f t="shared" si="376"/>
        <v>Combined Cycle</v>
      </c>
      <c r="B12015" s="5">
        <v>2</v>
      </c>
      <c r="C12015" s="6" t="s">
        <v>10</v>
      </c>
      <c r="D12015" s="6">
        <v>7</v>
      </c>
      <c r="E12015" s="7" t="s">
        <v>7</v>
      </c>
      <c r="F12015" s="7">
        <v>4</v>
      </c>
      <c r="G12015" s="8" t="s">
        <v>20</v>
      </c>
      <c r="H12015" s="4" t="str">
        <f t="shared" si="375"/>
        <v>12</v>
      </c>
      <c r="I12015" s="13">
        <v>38.176723937500007</v>
      </c>
    </row>
    <row r="12016" spans="1:9" ht="15" customHeight="1" x14ac:dyDescent="0.25">
      <c r="A12016" s="5" t="str">
        <f t="shared" si="376"/>
        <v>Coal</v>
      </c>
      <c r="B12016" s="5">
        <v>3</v>
      </c>
      <c r="C12016" s="6" t="s">
        <v>10</v>
      </c>
      <c r="D12016" s="6">
        <v>7</v>
      </c>
      <c r="E12016" s="7" t="s">
        <v>7</v>
      </c>
      <c r="F12016" s="7">
        <v>4</v>
      </c>
      <c r="G12016" s="8" t="s">
        <v>20</v>
      </c>
      <c r="H12016" s="4" t="str">
        <f t="shared" si="375"/>
        <v>12</v>
      </c>
      <c r="I12016" s="13">
        <v>39.483000000000004</v>
      </c>
    </row>
    <row r="12017" spans="1:9" ht="15" customHeight="1" x14ac:dyDescent="0.25">
      <c r="A12017" s="5" t="str">
        <f t="shared" si="376"/>
        <v>Turbogas</v>
      </c>
      <c r="B12017" s="5">
        <v>4</v>
      </c>
      <c r="C12017" s="6" t="s">
        <v>10</v>
      </c>
      <c r="D12017" s="6">
        <v>7</v>
      </c>
      <c r="E12017" s="7" t="s">
        <v>7</v>
      </c>
      <c r="F12017" s="7">
        <v>4</v>
      </c>
      <c r="G12017" s="8" t="s">
        <v>20</v>
      </c>
      <c r="H12017" s="4" t="str">
        <f t="shared" si="375"/>
        <v>12</v>
      </c>
      <c r="I12017" s="13">
        <v>61.189688750000002</v>
      </c>
    </row>
    <row r="12018" spans="1:9" ht="15" customHeight="1" x14ac:dyDescent="0.25">
      <c r="A12018" s="5" t="str">
        <f t="shared" si="376"/>
        <v>Internal Combustion</v>
      </c>
      <c r="B12018" s="5">
        <v>5</v>
      </c>
      <c r="C12018" s="6" t="s">
        <v>10</v>
      </c>
      <c r="D12018" s="6">
        <v>7</v>
      </c>
      <c r="E12018" s="7" t="s">
        <v>7</v>
      </c>
      <c r="F12018" s="7">
        <v>4</v>
      </c>
      <c r="G12018" s="8" t="s">
        <v>20</v>
      </c>
      <c r="H12018" s="4" t="str">
        <f t="shared" si="375"/>
        <v>12</v>
      </c>
      <c r="I12018" s="13">
        <v>196.78370000000001</v>
      </c>
    </row>
    <row r="12019" spans="1:9" ht="15" customHeight="1" x14ac:dyDescent="0.25">
      <c r="A12019" s="5" t="str">
        <f t="shared" si="376"/>
        <v>Fluidized Bed</v>
      </c>
      <c r="B12019" s="5">
        <v>6</v>
      </c>
      <c r="C12019" s="6" t="s">
        <v>10</v>
      </c>
      <c r="D12019" s="6">
        <v>7</v>
      </c>
      <c r="E12019" s="7" t="s">
        <v>7</v>
      </c>
      <c r="F12019" s="7">
        <v>4</v>
      </c>
      <c r="G12019" s="8" t="s">
        <v>20</v>
      </c>
      <c r="H12019" s="4" t="str">
        <f t="shared" si="375"/>
        <v>12</v>
      </c>
      <c r="I12019" s="13">
        <v>39.483000000000004</v>
      </c>
    </row>
    <row r="12020" spans="1:9" ht="15" customHeight="1" x14ac:dyDescent="0.25">
      <c r="A12020" s="5" t="str">
        <f t="shared" si="376"/>
        <v>Hydropower</v>
      </c>
      <c r="B12020" s="5">
        <v>7</v>
      </c>
      <c r="C12020" s="6" t="s">
        <v>10</v>
      </c>
      <c r="D12020" s="6">
        <v>7</v>
      </c>
      <c r="E12020" s="7" t="s">
        <v>7</v>
      </c>
      <c r="F12020" s="7">
        <v>4</v>
      </c>
      <c r="G12020" s="8" t="s">
        <v>20</v>
      </c>
      <c r="H12020" s="4" t="str">
        <f t="shared" si="375"/>
        <v>12</v>
      </c>
      <c r="I12020" s="13">
        <v>0</v>
      </c>
    </row>
    <row r="12021" spans="1:9" ht="15" customHeight="1" x14ac:dyDescent="0.25">
      <c r="A12021" s="5" t="str">
        <f t="shared" si="376"/>
        <v>Wind</v>
      </c>
      <c r="B12021" s="5">
        <v>8</v>
      </c>
      <c r="C12021" s="6" t="s">
        <v>10</v>
      </c>
      <c r="D12021" s="6">
        <v>7</v>
      </c>
      <c r="E12021" s="7" t="s">
        <v>7</v>
      </c>
      <c r="F12021" s="7">
        <v>4</v>
      </c>
      <c r="G12021" s="8" t="s">
        <v>20</v>
      </c>
      <c r="H12021" s="4" t="str">
        <f t="shared" si="375"/>
        <v>12</v>
      </c>
      <c r="I12021" s="13">
        <v>9.2555000000000014</v>
      </c>
    </row>
    <row r="12022" spans="1:9" ht="15" customHeight="1" x14ac:dyDescent="0.25">
      <c r="A12022" s="5" t="str">
        <f t="shared" si="376"/>
        <v>Geothermal</v>
      </c>
      <c r="B12022" s="5">
        <v>9</v>
      </c>
      <c r="C12022" s="6" t="s">
        <v>10</v>
      </c>
      <c r="D12022" s="6">
        <v>7</v>
      </c>
      <c r="E12022" s="7" t="s">
        <v>7</v>
      </c>
      <c r="F12022" s="7">
        <v>4</v>
      </c>
      <c r="G12022" s="8" t="s">
        <v>20</v>
      </c>
      <c r="H12022" s="4" t="str">
        <f t="shared" si="375"/>
        <v>12</v>
      </c>
      <c r="I12022" s="13">
        <v>36.758352000000002</v>
      </c>
    </row>
    <row r="12023" spans="1:9" ht="15" customHeight="1" x14ac:dyDescent="0.25">
      <c r="A12023" s="5" t="str">
        <f t="shared" si="376"/>
        <v>Solar PV</v>
      </c>
      <c r="B12023" s="5">
        <v>10</v>
      </c>
      <c r="C12023" s="6" t="s">
        <v>10</v>
      </c>
      <c r="D12023" s="6">
        <v>7</v>
      </c>
      <c r="E12023" s="7" t="s">
        <v>7</v>
      </c>
      <c r="F12023" s="7">
        <v>4</v>
      </c>
      <c r="G12023" s="8" t="s">
        <v>20</v>
      </c>
      <c r="H12023" s="4" t="str">
        <f t="shared" si="375"/>
        <v>12</v>
      </c>
      <c r="I12023" s="13">
        <v>16.371000000000002</v>
      </c>
    </row>
    <row r="12024" spans="1:9" ht="15" customHeight="1" x14ac:dyDescent="0.25">
      <c r="A12024" s="5" t="str">
        <f t="shared" si="376"/>
        <v>Biomass</v>
      </c>
      <c r="B12024" s="5">
        <v>11</v>
      </c>
      <c r="C12024" s="6" t="s">
        <v>10</v>
      </c>
      <c r="D12024" s="6">
        <v>7</v>
      </c>
      <c r="E12024" s="7" t="s">
        <v>7</v>
      </c>
      <c r="F12024" s="7">
        <v>4</v>
      </c>
      <c r="G12024" s="8" t="s">
        <v>20</v>
      </c>
      <c r="H12024" s="4" t="str">
        <f t="shared" si="375"/>
        <v>12</v>
      </c>
      <c r="I12024" s="13">
        <v>5.3500000000000005</v>
      </c>
    </row>
    <row r="12025" spans="1:9" ht="15" customHeight="1" x14ac:dyDescent="0.25">
      <c r="A12025" s="5" t="str">
        <f t="shared" si="376"/>
        <v>Cogeneration</v>
      </c>
      <c r="B12025" s="5">
        <v>12</v>
      </c>
      <c r="C12025" s="6" t="s">
        <v>10</v>
      </c>
      <c r="D12025" s="6">
        <v>7</v>
      </c>
      <c r="E12025" s="7" t="s">
        <v>7</v>
      </c>
      <c r="F12025" s="7">
        <v>4</v>
      </c>
      <c r="G12025" s="8" t="s">
        <v>20</v>
      </c>
      <c r="H12025" s="4" t="str">
        <f t="shared" si="375"/>
        <v>12</v>
      </c>
      <c r="I12025" s="13">
        <v>38.176723937500007</v>
      </c>
    </row>
    <row r="12026" spans="1:9" ht="15" customHeight="1" x14ac:dyDescent="0.25">
      <c r="A12026" s="5" t="str">
        <f t="shared" si="376"/>
        <v>Nuclear</v>
      </c>
      <c r="B12026" s="5">
        <v>13</v>
      </c>
      <c r="C12026" s="6" t="s">
        <v>10</v>
      </c>
      <c r="D12026" s="6">
        <v>7</v>
      </c>
      <c r="E12026" s="7" t="s">
        <v>7</v>
      </c>
      <c r="F12026" s="7">
        <v>4</v>
      </c>
      <c r="G12026" s="8" t="s">
        <v>20</v>
      </c>
      <c r="H12026" s="4" t="str">
        <f t="shared" si="375"/>
        <v>12</v>
      </c>
      <c r="I12026" s="13">
        <v>24.770499999999998</v>
      </c>
    </row>
    <row r="12027" spans="1:9" ht="15" customHeight="1" x14ac:dyDescent="0.25">
      <c r="A12027" s="5" t="str">
        <f t="shared" si="376"/>
        <v>Conventional Thermoelectric</v>
      </c>
      <c r="B12027" s="5">
        <v>1</v>
      </c>
      <c r="C12027" s="6" t="s">
        <v>11</v>
      </c>
      <c r="D12027" s="6">
        <v>8</v>
      </c>
      <c r="E12027" s="7" t="s">
        <v>7</v>
      </c>
      <c r="F12027" s="7">
        <v>4</v>
      </c>
      <c r="G12027" s="8" t="s">
        <v>20</v>
      </c>
      <c r="H12027" s="4" t="str">
        <f t="shared" si="375"/>
        <v>12</v>
      </c>
      <c r="I12027" s="13">
        <v>63.954327999999997</v>
      </c>
    </row>
    <row r="12028" spans="1:9" ht="15" customHeight="1" x14ac:dyDescent="0.25">
      <c r="A12028" s="5" t="str">
        <f t="shared" si="376"/>
        <v>Combined Cycle</v>
      </c>
      <c r="B12028" s="5">
        <v>2</v>
      </c>
      <c r="C12028" s="6" t="s">
        <v>11</v>
      </c>
      <c r="D12028" s="6">
        <v>8</v>
      </c>
      <c r="E12028" s="7" t="s">
        <v>7</v>
      </c>
      <c r="F12028" s="7">
        <v>4</v>
      </c>
      <c r="G12028" s="8" t="s">
        <v>20</v>
      </c>
      <c r="H12028" s="4" t="str">
        <f t="shared" si="375"/>
        <v>12</v>
      </c>
      <c r="I12028" s="13">
        <v>32.090579541666663</v>
      </c>
    </row>
    <row r="12029" spans="1:9" ht="15" customHeight="1" x14ac:dyDescent="0.25">
      <c r="A12029" s="5" t="str">
        <f t="shared" si="376"/>
        <v>Coal</v>
      </c>
      <c r="B12029" s="5">
        <v>3</v>
      </c>
      <c r="C12029" s="6" t="s">
        <v>11</v>
      </c>
      <c r="D12029" s="6">
        <v>8</v>
      </c>
      <c r="E12029" s="7" t="s">
        <v>7</v>
      </c>
      <c r="F12029" s="7">
        <v>4</v>
      </c>
      <c r="G12029" s="8" t="s">
        <v>20</v>
      </c>
      <c r="H12029" s="4" t="str">
        <f t="shared" si="375"/>
        <v>12</v>
      </c>
      <c r="I12029" s="13">
        <v>39.483000000000004</v>
      </c>
    </row>
    <row r="12030" spans="1:9" ht="15" customHeight="1" x14ac:dyDescent="0.25">
      <c r="A12030" s="5" t="str">
        <f t="shared" si="376"/>
        <v>Turbogas</v>
      </c>
      <c r="B12030" s="5">
        <v>4</v>
      </c>
      <c r="C12030" s="6" t="s">
        <v>11</v>
      </c>
      <c r="D12030" s="6">
        <v>8</v>
      </c>
      <c r="E12030" s="7" t="s">
        <v>7</v>
      </c>
      <c r="F12030" s="7">
        <v>4</v>
      </c>
      <c r="G12030" s="8" t="s">
        <v>20</v>
      </c>
      <c r="H12030" s="4" t="str">
        <f t="shared" si="375"/>
        <v>12</v>
      </c>
      <c r="I12030" s="13">
        <v>51.434810833333323</v>
      </c>
    </row>
    <row r="12031" spans="1:9" ht="15" customHeight="1" x14ac:dyDescent="0.25">
      <c r="A12031" s="5" t="str">
        <f t="shared" si="376"/>
        <v>Internal Combustion</v>
      </c>
      <c r="B12031" s="5">
        <v>5</v>
      </c>
      <c r="C12031" s="6" t="s">
        <v>11</v>
      </c>
      <c r="D12031" s="6">
        <v>8</v>
      </c>
      <c r="E12031" s="7" t="s">
        <v>7</v>
      </c>
      <c r="F12031" s="7">
        <v>4</v>
      </c>
      <c r="G12031" s="8" t="s">
        <v>20</v>
      </c>
      <c r="H12031" s="4" t="str">
        <f t="shared" si="375"/>
        <v>12</v>
      </c>
      <c r="I12031" s="13">
        <v>196.78370000000001</v>
      </c>
    </row>
    <row r="12032" spans="1:9" ht="15" customHeight="1" x14ac:dyDescent="0.25">
      <c r="A12032" s="5" t="str">
        <f t="shared" si="376"/>
        <v>Fluidized Bed</v>
      </c>
      <c r="B12032" s="5">
        <v>6</v>
      </c>
      <c r="C12032" s="6" t="s">
        <v>11</v>
      </c>
      <c r="D12032" s="6">
        <v>8</v>
      </c>
      <c r="E12032" s="7" t="s">
        <v>7</v>
      </c>
      <c r="F12032" s="7">
        <v>4</v>
      </c>
      <c r="G12032" s="8" t="s">
        <v>20</v>
      </c>
      <c r="H12032" s="4" t="str">
        <f t="shared" si="375"/>
        <v>12</v>
      </c>
      <c r="I12032" s="13">
        <v>39.483000000000004</v>
      </c>
    </row>
    <row r="12033" spans="1:9" ht="15" customHeight="1" x14ac:dyDescent="0.25">
      <c r="A12033" s="5" t="str">
        <f t="shared" si="376"/>
        <v>Hydropower</v>
      </c>
      <c r="B12033" s="5">
        <v>7</v>
      </c>
      <c r="C12033" s="6" t="s">
        <v>11</v>
      </c>
      <c r="D12033" s="6">
        <v>8</v>
      </c>
      <c r="E12033" s="7" t="s">
        <v>7</v>
      </c>
      <c r="F12033" s="7">
        <v>4</v>
      </c>
      <c r="G12033" s="8" t="s">
        <v>20</v>
      </c>
      <c r="H12033" s="4" t="str">
        <f t="shared" si="375"/>
        <v>12</v>
      </c>
      <c r="I12033" s="13">
        <v>0</v>
      </c>
    </row>
    <row r="12034" spans="1:9" ht="15" customHeight="1" x14ac:dyDescent="0.25">
      <c r="A12034" s="5" t="str">
        <f t="shared" si="376"/>
        <v>Wind</v>
      </c>
      <c r="B12034" s="5">
        <v>8</v>
      </c>
      <c r="C12034" s="6" t="s">
        <v>11</v>
      </c>
      <c r="D12034" s="6">
        <v>8</v>
      </c>
      <c r="E12034" s="7" t="s">
        <v>7</v>
      </c>
      <c r="F12034" s="7">
        <v>4</v>
      </c>
      <c r="G12034" s="8" t="s">
        <v>20</v>
      </c>
      <c r="H12034" s="4" t="str">
        <f t="shared" si="375"/>
        <v>12</v>
      </c>
      <c r="I12034" s="13">
        <v>9.2555000000000014</v>
      </c>
    </row>
    <row r="12035" spans="1:9" ht="15" customHeight="1" x14ac:dyDescent="0.25">
      <c r="A12035" s="5" t="str">
        <f t="shared" si="376"/>
        <v>Geothermal</v>
      </c>
      <c r="B12035" s="5">
        <v>9</v>
      </c>
      <c r="C12035" s="6" t="s">
        <v>11</v>
      </c>
      <c r="D12035" s="6">
        <v>8</v>
      </c>
      <c r="E12035" s="7" t="s">
        <v>7</v>
      </c>
      <c r="F12035" s="7">
        <v>4</v>
      </c>
      <c r="G12035" s="8" t="s">
        <v>20</v>
      </c>
      <c r="H12035" s="4" t="str">
        <f t="shared" si="375"/>
        <v>12</v>
      </c>
      <c r="I12035" s="13">
        <v>36.758352000000002</v>
      </c>
    </row>
    <row r="12036" spans="1:9" ht="15" customHeight="1" x14ac:dyDescent="0.25">
      <c r="A12036" s="5" t="str">
        <f t="shared" si="376"/>
        <v>Solar PV</v>
      </c>
      <c r="B12036" s="5">
        <v>10</v>
      </c>
      <c r="C12036" s="6" t="s">
        <v>11</v>
      </c>
      <c r="D12036" s="6">
        <v>8</v>
      </c>
      <c r="E12036" s="7" t="s">
        <v>7</v>
      </c>
      <c r="F12036" s="7">
        <v>4</v>
      </c>
      <c r="G12036" s="8" t="s">
        <v>20</v>
      </c>
      <c r="H12036" s="4" t="str">
        <f t="shared" si="375"/>
        <v>12</v>
      </c>
      <c r="I12036" s="13">
        <v>16.371000000000002</v>
      </c>
    </row>
    <row r="12037" spans="1:9" ht="15" customHeight="1" x14ac:dyDescent="0.25">
      <c r="A12037" s="5" t="str">
        <f t="shared" si="376"/>
        <v>Biomass</v>
      </c>
      <c r="B12037" s="5">
        <v>11</v>
      </c>
      <c r="C12037" s="6" t="s">
        <v>11</v>
      </c>
      <c r="D12037" s="6">
        <v>8</v>
      </c>
      <c r="E12037" s="7" t="s">
        <v>7</v>
      </c>
      <c r="F12037" s="7">
        <v>4</v>
      </c>
      <c r="G12037" s="8" t="s">
        <v>20</v>
      </c>
      <c r="H12037" s="4" t="str">
        <f t="shared" si="375"/>
        <v>12</v>
      </c>
      <c r="I12037" s="13">
        <v>5.3500000000000005</v>
      </c>
    </row>
    <row r="12038" spans="1:9" ht="15" customHeight="1" x14ac:dyDescent="0.25">
      <c r="A12038" s="5" t="str">
        <f t="shared" si="376"/>
        <v>Cogeneration</v>
      </c>
      <c r="B12038" s="5">
        <v>12</v>
      </c>
      <c r="C12038" s="6" t="s">
        <v>11</v>
      </c>
      <c r="D12038" s="6">
        <v>8</v>
      </c>
      <c r="E12038" s="7" t="s">
        <v>7</v>
      </c>
      <c r="F12038" s="7">
        <v>4</v>
      </c>
      <c r="G12038" s="8" t="s">
        <v>20</v>
      </c>
      <c r="H12038" s="4" t="str">
        <f t="shared" si="375"/>
        <v>12</v>
      </c>
      <c r="I12038" s="13">
        <v>32.090579541666663</v>
      </c>
    </row>
    <row r="12039" spans="1:9" ht="15" customHeight="1" x14ac:dyDescent="0.25">
      <c r="A12039" s="5" t="str">
        <f t="shared" si="376"/>
        <v>Nuclear</v>
      </c>
      <c r="B12039" s="5">
        <v>13</v>
      </c>
      <c r="C12039" s="6" t="s">
        <v>11</v>
      </c>
      <c r="D12039" s="6">
        <v>8</v>
      </c>
      <c r="E12039" s="7" t="s">
        <v>7</v>
      </c>
      <c r="F12039" s="7">
        <v>4</v>
      </c>
      <c r="G12039" s="8" t="s">
        <v>20</v>
      </c>
      <c r="H12039" s="4" t="str">
        <f t="shared" si="375"/>
        <v>12</v>
      </c>
      <c r="I12039" s="13">
        <v>24.770499999999998</v>
      </c>
    </row>
    <row r="12040" spans="1:9" ht="15" customHeight="1" x14ac:dyDescent="0.25">
      <c r="A12040" s="5" t="str">
        <f t="shared" si="376"/>
        <v>Conventional Thermoelectric</v>
      </c>
      <c r="B12040" s="5">
        <v>1</v>
      </c>
      <c r="C12040" s="6" t="s">
        <v>12</v>
      </c>
      <c r="D12040" s="6">
        <v>9</v>
      </c>
      <c r="E12040" s="7" t="s">
        <v>7</v>
      </c>
      <c r="F12040" s="7">
        <v>4</v>
      </c>
      <c r="G12040" s="8" t="s">
        <v>20</v>
      </c>
      <c r="H12040" s="4" t="str">
        <f t="shared" ref="H12040:H12103" si="377">CONCATENATE(RIGHT(G12040,2))</f>
        <v>12</v>
      </c>
      <c r="I12040" s="13">
        <v>63.954327999999997</v>
      </c>
    </row>
    <row r="12041" spans="1:9" ht="15" customHeight="1" x14ac:dyDescent="0.25">
      <c r="A12041" s="5" t="str">
        <f t="shared" si="376"/>
        <v>Combined Cycle</v>
      </c>
      <c r="B12041" s="5">
        <v>2</v>
      </c>
      <c r="C12041" s="6" t="s">
        <v>12</v>
      </c>
      <c r="D12041" s="6">
        <v>9</v>
      </c>
      <c r="E12041" s="7" t="s">
        <v>7</v>
      </c>
      <c r="F12041" s="7">
        <v>4</v>
      </c>
      <c r="G12041" s="8" t="s">
        <v>20</v>
      </c>
      <c r="H12041" s="4" t="str">
        <f t="shared" si="377"/>
        <v>12</v>
      </c>
      <c r="I12041" s="13">
        <v>26.557721000000001</v>
      </c>
    </row>
    <row r="12042" spans="1:9" ht="15" customHeight="1" x14ac:dyDescent="0.25">
      <c r="A12042" s="5" t="str">
        <f t="shared" si="376"/>
        <v>Coal</v>
      </c>
      <c r="B12042" s="5">
        <v>3</v>
      </c>
      <c r="C12042" s="6" t="s">
        <v>12</v>
      </c>
      <c r="D12042" s="6">
        <v>9</v>
      </c>
      <c r="E12042" s="7" t="s">
        <v>7</v>
      </c>
      <c r="F12042" s="7">
        <v>4</v>
      </c>
      <c r="G12042" s="8" t="s">
        <v>20</v>
      </c>
      <c r="H12042" s="4" t="str">
        <f t="shared" si="377"/>
        <v>12</v>
      </c>
      <c r="I12042" s="13">
        <v>39.483000000000004</v>
      </c>
    </row>
    <row r="12043" spans="1:9" ht="15" customHeight="1" x14ac:dyDescent="0.25">
      <c r="A12043" s="5" t="str">
        <f t="shared" si="376"/>
        <v>Turbogas</v>
      </c>
      <c r="B12043" s="5">
        <v>4</v>
      </c>
      <c r="C12043" s="6" t="s">
        <v>12</v>
      </c>
      <c r="D12043" s="6">
        <v>9</v>
      </c>
      <c r="E12043" s="7" t="s">
        <v>7</v>
      </c>
      <c r="F12043" s="7">
        <v>4</v>
      </c>
      <c r="G12043" s="8" t="s">
        <v>20</v>
      </c>
      <c r="H12043" s="4" t="str">
        <f t="shared" si="377"/>
        <v>12</v>
      </c>
      <c r="I12043" s="13">
        <v>42.566739999999996</v>
      </c>
    </row>
    <row r="12044" spans="1:9" ht="15" customHeight="1" x14ac:dyDescent="0.25">
      <c r="A12044" s="5" t="str">
        <f t="shared" si="376"/>
        <v>Internal Combustion</v>
      </c>
      <c r="B12044" s="5">
        <v>5</v>
      </c>
      <c r="C12044" s="6" t="s">
        <v>12</v>
      </c>
      <c r="D12044" s="6">
        <v>9</v>
      </c>
      <c r="E12044" s="7" t="s">
        <v>7</v>
      </c>
      <c r="F12044" s="7">
        <v>4</v>
      </c>
      <c r="G12044" s="8" t="s">
        <v>20</v>
      </c>
      <c r="H12044" s="4" t="str">
        <f t="shared" si="377"/>
        <v>12</v>
      </c>
      <c r="I12044" s="13">
        <v>196.78370000000001</v>
      </c>
    </row>
    <row r="12045" spans="1:9" ht="15" customHeight="1" x14ac:dyDescent="0.25">
      <c r="A12045" s="5" t="str">
        <f t="shared" si="376"/>
        <v>Fluidized Bed</v>
      </c>
      <c r="B12045" s="5">
        <v>6</v>
      </c>
      <c r="C12045" s="6" t="s">
        <v>12</v>
      </c>
      <c r="D12045" s="6">
        <v>9</v>
      </c>
      <c r="E12045" s="7" t="s">
        <v>7</v>
      </c>
      <c r="F12045" s="7">
        <v>4</v>
      </c>
      <c r="G12045" s="8" t="s">
        <v>20</v>
      </c>
      <c r="H12045" s="4" t="str">
        <f t="shared" si="377"/>
        <v>12</v>
      </c>
      <c r="I12045" s="13">
        <v>39.483000000000004</v>
      </c>
    </row>
    <row r="12046" spans="1:9" ht="15" customHeight="1" x14ac:dyDescent="0.25">
      <c r="A12046" s="5" t="str">
        <f t="shared" si="376"/>
        <v>Hydropower</v>
      </c>
      <c r="B12046" s="5">
        <v>7</v>
      </c>
      <c r="C12046" s="6" t="s">
        <v>12</v>
      </c>
      <c r="D12046" s="6">
        <v>9</v>
      </c>
      <c r="E12046" s="7" t="s">
        <v>7</v>
      </c>
      <c r="F12046" s="7">
        <v>4</v>
      </c>
      <c r="G12046" s="8" t="s">
        <v>20</v>
      </c>
      <c r="H12046" s="4" t="str">
        <f t="shared" si="377"/>
        <v>12</v>
      </c>
      <c r="I12046" s="13">
        <v>0</v>
      </c>
    </row>
    <row r="12047" spans="1:9" ht="15" customHeight="1" x14ac:dyDescent="0.25">
      <c r="A12047" s="5" t="str">
        <f t="shared" si="376"/>
        <v>Wind</v>
      </c>
      <c r="B12047" s="5">
        <v>8</v>
      </c>
      <c r="C12047" s="6" t="s">
        <v>12</v>
      </c>
      <c r="D12047" s="6">
        <v>9</v>
      </c>
      <c r="E12047" s="7" t="s">
        <v>7</v>
      </c>
      <c r="F12047" s="7">
        <v>4</v>
      </c>
      <c r="G12047" s="8" t="s">
        <v>20</v>
      </c>
      <c r="H12047" s="4" t="str">
        <f t="shared" si="377"/>
        <v>12</v>
      </c>
      <c r="I12047" s="13">
        <v>9.2555000000000014</v>
      </c>
    </row>
    <row r="12048" spans="1:9" ht="15" customHeight="1" x14ac:dyDescent="0.25">
      <c r="A12048" s="5" t="str">
        <f t="shared" ref="A12048:A12111" si="378">A12035</f>
        <v>Geothermal</v>
      </c>
      <c r="B12048" s="5">
        <v>9</v>
      </c>
      <c r="C12048" s="6" t="s">
        <v>12</v>
      </c>
      <c r="D12048" s="6">
        <v>9</v>
      </c>
      <c r="E12048" s="7" t="s">
        <v>7</v>
      </c>
      <c r="F12048" s="7">
        <v>4</v>
      </c>
      <c r="G12048" s="8" t="s">
        <v>20</v>
      </c>
      <c r="H12048" s="4" t="str">
        <f t="shared" si="377"/>
        <v>12</v>
      </c>
      <c r="I12048" s="13">
        <v>36.758352000000002</v>
      </c>
    </row>
    <row r="12049" spans="1:9" ht="15" customHeight="1" x14ac:dyDescent="0.25">
      <c r="A12049" s="5" t="str">
        <f t="shared" si="378"/>
        <v>Solar PV</v>
      </c>
      <c r="B12049" s="5">
        <v>10</v>
      </c>
      <c r="C12049" s="6" t="s">
        <v>12</v>
      </c>
      <c r="D12049" s="6">
        <v>9</v>
      </c>
      <c r="E12049" s="7" t="s">
        <v>7</v>
      </c>
      <c r="F12049" s="7">
        <v>4</v>
      </c>
      <c r="G12049" s="8" t="s">
        <v>20</v>
      </c>
      <c r="H12049" s="4" t="str">
        <f t="shared" si="377"/>
        <v>12</v>
      </c>
      <c r="I12049" s="13">
        <v>16.371000000000002</v>
      </c>
    </row>
    <row r="12050" spans="1:9" ht="15" customHeight="1" x14ac:dyDescent="0.25">
      <c r="A12050" s="5" t="str">
        <f t="shared" si="378"/>
        <v>Biomass</v>
      </c>
      <c r="B12050" s="5">
        <v>11</v>
      </c>
      <c r="C12050" s="6" t="s">
        <v>12</v>
      </c>
      <c r="D12050" s="6">
        <v>9</v>
      </c>
      <c r="E12050" s="7" t="s">
        <v>7</v>
      </c>
      <c r="F12050" s="7">
        <v>4</v>
      </c>
      <c r="G12050" s="8" t="s">
        <v>20</v>
      </c>
      <c r="H12050" s="4" t="str">
        <f t="shared" si="377"/>
        <v>12</v>
      </c>
      <c r="I12050" s="13">
        <v>5.3500000000000005</v>
      </c>
    </row>
    <row r="12051" spans="1:9" ht="15" customHeight="1" x14ac:dyDescent="0.25">
      <c r="A12051" s="5" t="str">
        <f t="shared" si="378"/>
        <v>Cogeneration</v>
      </c>
      <c r="B12051" s="5">
        <v>12</v>
      </c>
      <c r="C12051" s="6" t="s">
        <v>12</v>
      </c>
      <c r="D12051" s="6">
        <v>9</v>
      </c>
      <c r="E12051" s="7" t="s">
        <v>7</v>
      </c>
      <c r="F12051" s="7">
        <v>4</v>
      </c>
      <c r="G12051" s="8" t="s">
        <v>20</v>
      </c>
      <c r="H12051" s="4" t="str">
        <f t="shared" si="377"/>
        <v>12</v>
      </c>
      <c r="I12051" s="13">
        <v>26.557721000000001</v>
      </c>
    </row>
    <row r="12052" spans="1:9" ht="15" customHeight="1" x14ac:dyDescent="0.25">
      <c r="A12052" s="5" t="str">
        <f t="shared" si="378"/>
        <v>Nuclear</v>
      </c>
      <c r="B12052" s="5">
        <v>13</v>
      </c>
      <c r="C12052" s="6" t="s">
        <v>12</v>
      </c>
      <c r="D12052" s="6">
        <v>9</v>
      </c>
      <c r="E12052" s="7" t="s">
        <v>7</v>
      </c>
      <c r="F12052" s="7">
        <v>4</v>
      </c>
      <c r="G12052" s="8" t="s">
        <v>20</v>
      </c>
      <c r="H12052" s="4" t="str">
        <f t="shared" si="377"/>
        <v>12</v>
      </c>
      <c r="I12052" s="13">
        <v>24.770499999999998</v>
      </c>
    </row>
    <row r="12053" spans="1:9" ht="15" customHeight="1" x14ac:dyDescent="0.25">
      <c r="A12053" s="5" t="str">
        <f t="shared" si="378"/>
        <v>Conventional Thermoelectric</v>
      </c>
      <c r="B12053" s="5">
        <v>1</v>
      </c>
      <c r="C12053" s="6" t="s">
        <v>4</v>
      </c>
      <c r="D12053" s="6">
        <v>1</v>
      </c>
      <c r="E12053" s="7" t="s">
        <v>8</v>
      </c>
      <c r="F12053" s="7">
        <v>5</v>
      </c>
      <c r="G12053" s="8" t="s">
        <v>20</v>
      </c>
      <c r="H12053" s="4" t="str">
        <f t="shared" si="377"/>
        <v>12</v>
      </c>
      <c r="I12053" s="13">
        <v>63.954327999999997</v>
      </c>
    </row>
    <row r="12054" spans="1:9" ht="15" customHeight="1" x14ac:dyDescent="0.25">
      <c r="A12054" s="5" t="str">
        <f t="shared" si="378"/>
        <v>Combined Cycle</v>
      </c>
      <c r="B12054" s="5">
        <v>2</v>
      </c>
      <c r="C12054" s="6" t="s">
        <v>4</v>
      </c>
      <c r="D12054" s="6">
        <v>1</v>
      </c>
      <c r="E12054" s="7" t="s">
        <v>8</v>
      </c>
      <c r="F12054" s="7">
        <v>5</v>
      </c>
      <c r="G12054" s="8" t="s">
        <v>20</v>
      </c>
      <c r="H12054" s="4" t="str">
        <f t="shared" si="377"/>
        <v>12</v>
      </c>
      <c r="I12054" s="13">
        <v>39.836581500000001</v>
      </c>
    </row>
    <row r="12055" spans="1:9" ht="15" customHeight="1" x14ac:dyDescent="0.25">
      <c r="A12055" s="5" t="str">
        <f t="shared" si="378"/>
        <v>Coal</v>
      </c>
      <c r="B12055" s="5">
        <v>3</v>
      </c>
      <c r="C12055" s="6" t="s">
        <v>4</v>
      </c>
      <c r="D12055" s="6">
        <v>1</v>
      </c>
      <c r="E12055" s="7" t="s">
        <v>8</v>
      </c>
      <c r="F12055" s="7">
        <v>5</v>
      </c>
      <c r="G12055" s="8" t="s">
        <v>20</v>
      </c>
      <c r="H12055" s="4" t="str">
        <f t="shared" si="377"/>
        <v>12</v>
      </c>
      <c r="I12055" s="13">
        <v>39.483000000000004</v>
      </c>
    </row>
    <row r="12056" spans="1:9" ht="15" customHeight="1" x14ac:dyDescent="0.25">
      <c r="A12056" s="5" t="str">
        <f t="shared" si="378"/>
        <v>Turbogas</v>
      </c>
      <c r="B12056" s="5">
        <v>4</v>
      </c>
      <c r="C12056" s="6" t="s">
        <v>4</v>
      </c>
      <c r="D12056" s="6">
        <v>1</v>
      </c>
      <c r="E12056" s="7" t="s">
        <v>8</v>
      </c>
      <c r="F12056" s="7">
        <v>5</v>
      </c>
      <c r="G12056" s="8" t="s">
        <v>20</v>
      </c>
      <c r="H12056" s="4" t="str">
        <f t="shared" si="377"/>
        <v>12</v>
      </c>
      <c r="I12056" s="13">
        <v>63.850109999999994</v>
      </c>
    </row>
    <row r="12057" spans="1:9" ht="15" customHeight="1" x14ac:dyDescent="0.25">
      <c r="A12057" s="5" t="str">
        <f t="shared" si="378"/>
        <v>Internal Combustion</v>
      </c>
      <c r="B12057" s="5">
        <v>5</v>
      </c>
      <c r="C12057" s="6" t="s">
        <v>4</v>
      </c>
      <c r="D12057" s="6">
        <v>1</v>
      </c>
      <c r="E12057" s="7" t="s">
        <v>8</v>
      </c>
      <c r="F12057" s="7">
        <v>5</v>
      </c>
      <c r="G12057" s="8" t="s">
        <v>20</v>
      </c>
      <c r="H12057" s="4" t="str">
        <f t="shared" si="377"/>
        <v>12</v>
      </c>
      <c r="I12057" s="13">
        <v>196.78370000000001</v>
      </c>
    </row>
    <row r="12058" spans="1:9" ht="15" customHeight="1" x14ac:dyDescent="0.25">
      <c r="A12058" s="5" t="str">
        <f t="shared" si="378"/>
        <v>Fluidized Bed</v>
      </c>
      <c r="B12058" s="5">
        <v>6</v>
      </c>
      <c r="C12058" s="6" t="s">
        <v>4</v>
      </c>
      <c r="D12058" s="6">
        <v>1</v>
      </c>
      <c r="E12058" s="7" t="s">
        <v>8</v>
      </c>
      <c r="F12058" s="7">
        <v>5</v>
      </c>
      <c r="G12058" s="8" t="s">
        <v>20</v>
      </c>
      <c r="H12058" s="4" t="str">
        <f t="shared" si="377"/>
        <v>12</v>
      </c>
      <c r="I12058" s="13">
        <v>39.483000000000004</v>
      </c>
    </row>
    <row r="12059" spans="1:9" ht="15" customHeight="1" x14ac:dyDescent="0.25">
      <c r="A12059" s="5" t="str">
        <f t="shared" si="378"/>
        <v>Hydropower</v>
      </c>
      <c r="B12059" s="5">
        <v>7</v>
      </c>
      <c r="C12059" s="6" t="s">
        <v>4</v>
      </c>
      <c r="D12059" s="6">
        <v>1</v>
      </c>
      <c r="E12059" s="7" t="s">
        <v>8</v>
      </c>
      <c r="F12059" s="7">
        <v>5</v>
      </c>
      <c r="G12059" s="8" t="s">
        <v>20</v>
      </c>
      <c r="H12059" s="4" t="str">
        <f t="shared" si="377"/>
        <v>12</v>
      </c>
      <c r="I12059" s="13">
        <v>0</v>
      </c>
    </row>
    <row r="12060" spans="1:9" ht="15" customHeight="1" x14ac:dyDescent="0.25">
      <c r="A12060" s="5" t="str">
        <f t="shared" si="378"/>
        <v>Wind</v>
      </c>
      <c r="B12060" s="5">
        <v>8</v>
      </c>
      <c r="C12060" s="6" t="s">
        <v>4</v>
      </c>
      <c r="D12060" s="6">
        <v>1</v>
      </c>
      <c r="E12060" s="7" t="s">
        <v>8</v>
      </c>
      <c r="F12060" s="7">
        <v>5</v>
      </c>
      <c r="G12060" s="8" t="s">
        <v>20</v>
      </c>
      <c r="H12060" s="4" t="str">
        <f t="shared" si="377"/>
        <v>12</v>
      </c>
      <c r="I12060" s="13">
        <v>9.2555000000000014</v>
      </c>
    </row>
    <row r="12061" spans="1:9" ht="15" customHeight="1" x14ac:dyDescent="0.25">
      <c r="A12061" s="5" t="str">
        <f t="shared" si="378"/>
        <v>Geothermal</v>
      </c>
      <c r="B12061" s="5">
        <v>9</v>
      </c>
      <c r="C12061" s="6" t="s">
        <v>4</v>
      </c>
      <c r="D12061" s="6">
        <v>1</v>
      </c>
      <c r="E12061" s="7" t="s">
        <v>8</v>
      </c>
      <c r="F12061" s="7">
        <v>5</v>
      </c>
      <c r="G12061" s="8" t="s">
        <v>20</v>
      </c>
      <c r="H12061" s="4" t="str">
        <f t="shared" si="377"/>
        <v>12</v>
      </c>
      <c r="I12061" s="13">
        <v>36.758352000000002</v>
      </c>
    </row>
    <row r="12062" spans="1:9" ht="15" customHeight="1" x14ac:dyDescent="0.25">
      <c r="A12062" s="5" t="str">
        <f t="shared" si="378"/>
        <v>Solar PV</v>
      </c>
      <c r="B12062" s="5">
        <v>10</v>
      </c>
      <c r="C12062" s="6" t="s">
        <v>4</v>
      </c>
      <c r="D12062" s="6">
        <v>1</v>
      </c>
      <c r="E12062" s="7" t="s">
        <v>8</v>
      </c>
      <c r="F12062" s="7">
        <v>5</v>
      </c>
      <c r="G12062" s="8" t="s">
        <v>20</v>
      </c>
      <c r="H12062" s="4" t="str">
        <f t="shared" si="377"/>
        <v>12</v>
      </c>
      <c r="I12062" s="13">
        <v>16.371000000000002</v>
      </c>
    </row>
    <row r="12063" spans="1:9" ht="15" customHeight="1" x14ac:dyDescent="0.25">
      <c r="A12063" s="5" t="str">
        <f t="shared" si="378"/>
        <v>Biomass</v>
      </c>
      <c r="B12063" s="5">
        <v>11</v>
      </c>
      <c r="C12063" s="6" t="s">
        <v>4</v>
      </c>
      <c r="D12063" s="6">
        <v>1</v>
      </c>
      <c r="E12063" s="7" t="s">
        <v>8</v>
      </c>
      <c r="F12063" s="7">
        <v>5</v>
      </c>
      <c r="G12063" s="8" t="s">
        <v>20</v>
      </c>
      <c r="H12063" s="4" t="str">
        <f t="shared" si="377"/>
        <v>12</v>
      </c>
      <c r="I12063" s="13">
        <v>5.3500000000000005</v>
      </c>
    </row>
    <row r="12064" spans="1:9" ht="15" customHeight="1" x14ac:dyDescent="0.25">
      <c r="A12064" s="5" t="str">
        <f t="shared" si="378"/>
        <v>Cogeneration</v>
      </c>
      <c r="B12064" s="5">
        <v>12</v>
      </c>
      <c r="C12064" s="6" t="s">
        <v>4</v>
      </c>
      <c r="D12064" s="6">
        <v>1</v>
      </c>
      <c r="E12064" s="7" t="s">
        <v>8</v>
      </c>
      <c r="F12064" s="7">
        <v>5</v>
      </c>
      <c r="G12064" s="8" t="s">
        <v>20</v>
      </c>
      <c r="H12064" s="4" t="str">
        <f t="shared" si="377"/>
        <v>12</v>
      </c>
      <c r="I12064" s="13">
        <v>39.836581500000001</v>
      </c>
    </row>
    <row r="12065" spans="1:9" ht="15" customHeight="1" x14ac:dyDescent="0.25">
      <c r="A12065" s="5" t="str">
        <f t="shared" si="378"/>
        <v>Nuclear</v>
      </c>
      <c r="B12065" s="5">
        <v>13</v>
      </c>
      <c r="C12065" s="6" t="s">
        <v>4</v>
      </c>
      <c r="D12065" s="6">
        <v>1</v>
      </c>
      <c r="E12065" s="7" t="s">
        <v>8</v>
      </c>
      <c r="F12065" s="7">
        <v>5</v>
      </c>
      <c r="G12065" s="8" t="s">
        <v>20</v>
      </c>
      <c r="H12065" s="4" t="str">
        <f t="shared" si="377"/>
        <v>12</v>
      </c>
      <c r="I12065" s="13">
        <v>24.770499999999998</v>
      </c>
    </row>
    <row r="12066" spans="1:9" ht="15" customHeight="1" x14ac:dyDescent="0.25">
      <c r="A12066" s="5" t="str">
        <f t="shared" si="378"/>
        <v>Conventional Thermoelectric</v>
      </c>
      <c r="B12066" s="5">
        <v>1</v>
      </c>
      <c r="C12066" s="6" t="s">
        <v>5</v>
      </c>
      <c r="D12066" s="6">
        <v>2</v>
      </c>
      <c r="E12066" s="7" t="s">
        <v>8</v>
      </c>
      <c r="F12066" s="7">
        <v>5</v>
      </c>
      <c r="G12066" s="8" t="s">
        <v>20</v>
      </c>
      <c r="H12066" s="4" t="str">
        <f t="shared" si="377"/>
        <v>12</v>
      </c>
      <c r="I12066" s="13">
        <v>63.954327999999997</v>
      </c>
    </row>
    <row r="12067" spans="1:9" ht="15" customHeight="1" x14ac:dyDescent="0.25">
      <c r="A12067" s="5" t="str">
        <f t="shared" si="378"/>
        <v>Combined Cycle</v>
      </c>
      <c r="B12067" s="5">
        <v>2</v>
      </c>
      <c r="C12067" s="6" t="s">
        <v>5</v>
      </c>
      <c r="D12067" s="6">
        <v>2</v>
      </c>
      <c r="E12067" s="7" t="s">
        <v>8</v>
      </c>
      <c r="F12067" s="7">
        <v>5</v>
      </c>
      <c r="G12067" s="8" t="s">
        <v>20</v>
      </c>
      <c r="H12067" s="4" t="str">
        <f t="shared" si="377"/>
        <v>12</v>
      </c>
      <c r="I12067" s="13">
        <v>39.836581500000001</v>
      </c>
    </row>
    <row r="12068" spans="1:9" ht="15" customHeight="1" x14ac:dyDescent="0.25">
      <c r="A12068" s="5" t="str">
        <f t="shared" si="378"/>
        <v>Coal</v>
      </c>
      <c r="B12068" s="5">
        <v>3</v>
      </c>
      <c r="C12068" s="6" t="s">
        <v>5</v>
      </c>
      <c r="D12068" s="6">
        <v>2</v>
      </c>
      <c r="E12068" s="7" t="s">
        <v>8</v>
      </c>
      <c r="F12068" s="7">
        <v>5</v>
      </c>
      <c r="G12068" s="8" t="s">
        <v>20</v>
      </c>
      <c r="H12068" s="4" t="str">
        <f t="shared" si="377"/>
        <v>12</v>
      </c>
      <c r="I12068" s="13">
        <v>39.483000000000004</v>
      </c>
    </row>
    <row r="12069" spans="1:9" ht="15" customHeight="1" x14ac:dyDescent="0.25">
      <c r="A12069" s="5" t="str">
        <f t="shared" si="378"/>
        <v>Turbogas</v>
      </c>
      <c r="B12069" s="5">
        <v>4</v>
      </c>
      <c r="C12069" s="6" t="s">
        <v>5</v>
      </c>
      <c r="D12069" s="6">
        <v>2</v>
      </c>
      <c r="E12069" s="7" t="s">
        <v>8</v>
      </c>
      <c r="F12069" s="7">
        <v>5</v>
      </c>
      <c r="G12069" s="8" t="s">
        <v>20</v>
      </c>
      <c r="H12069" s="4" t="str">
        <f t="shared" si="377"/>
        <v>12</v>
      </c>
      <c r="I12069" s="13">
        <v>63.850109999999994</v>
      </c>
    </row>
    <row r="12070" spans="1:9" ht="15" customHeight="1" x14ac:dyDescent="0.25">
      <c r="A12070" s="5" t="str">
        <f t="shared" si="378"/>
        <v>Internal Combustion</v>
      </c>
      <c r="B12070" s="5">
        <v>5</v>
      </c>
      <c r="C12070" s="6" t="s">
        <v>5</v>
      </c>
      <c r="D12070" s="6">
        <v>2</v>
      </c>
      <c r="E12070" s="7" t="s">
        <v>8</v>
      </c>
      <c r="F12070" s="7">
        <v>5</v>
      </c>
      <c r="G12070" s="8" t="s">
        <v>20</v>
      </c>
      <c r="H12070" s="4" t="str">
        <f t="shared" si="377"/>
        <v>12</v>
      </c>
      <c r="I12070" s="13">
        <v>196.78370000000001</v>
      </c>
    </row>
    <row r="12071" spans="1:9" ht="15" customHeight="1" x14ac:dyDescent="0.25">
      <c r="A12071" s="5" t="str">
        <f t="shared" si="378"/>
        <v>Fluidized Bed</v>
      </c>
      <c r="B12071" s="5">
        <v>6</v>
      </c>
      <c r="C12071" s="6" t="s">
        <v>5</v>
      </c>
      <c r="D12071" s="6">
        <v>2</v>
      </c>
      <c r="E12071" s="7" t="s">
        <v>8</v>
      </c>
      <c r="F12071" s="7">
        <v>5</v>
      </c>
      <c r="G12071" s="8" t="s">
        <v>20</v>
      </c>
      <c r="H12071" s="4" t="str">
        <f t="shared" si="377"/>
        <v>12</v>
      </c>
      <c r="I12071" s="13">
        <v>39.483000000000004</v>
      </c>
    </row>
    <row r="12072" spans="1:9" ht="15" customHeight="1" x14ac:dyDescent="0.25">
      <c r="A12072" s="5" t="str">
        <f t="shared" si="378"/>
        <v>Hydropower</v>
      </c>
      <c r="B12072" s="5">
        <v>7</v>
      </c>
      <c r="C12072" s="6" t="s">
        <v>5</v>
      </c>
      <c r="D12072" s="6">
        <v>2</v>
      </c>
      <c r="E12072" s="7" t="s">
        <v>8</v>
      </c>
      <c r="F12072" s="7">
        <v>5</v>
      </c>
      <c r="G12072" s="8" t="s">
        <v>20</v>
      </c>
      <c r="H12072" s="4" t="str">
        <f t="shared" si="377"/>
        <v>12</v>
      </c>
      <c r="I12072" s="13">
        <v>0</v>
      </c>
    </row>
    <row r="12073" spans="1:9" ht="15" customHeight="1" x14ac:dyDescent="0.25">
      <c r="A12073" s="5" t="str">
        <f t="shared" si="378"/>
        <v>Wind</v>
      </c>
      <c r="B12073" s="5">
        <v>8</v>
      </c>
      <c r="C12073" s="6" t="s">
        <v>5</v>
      </c>
      <c r="D12073" s="6">
        <v>2</v>
      </c>
      <c r="E12073" s="7" t="s">
        <v>8</v>
      </c>
      <c r="F12073" s="7">
        <v>5</v>
      </c>
      <c r="G12073" s="8" t="s">
        <v>20</v>
      </c>
      <c r="H12073" s="4" t="str">
        <f t="shared" si="377"/>
        <v>12</v>
      </c>
      <c r="I12073" s="13">
        <v>9.2555000000000014</v>
      </c>
    </row>
    <row r="12074" spans="1:9" ht="15" customHeight="1" x14ac:dyDescent="0.25">
      <c r="A12074" s="5" t="str">
        <f t="shared" si="378"/>
        <v>Geothermal</v>
      </c>
      <c r="B12074" s="5">
        <v>9</v>
      </c>
      <c r="C12074" s="6" t="s">
        <v>5</v>
      </c>
      <c r="D12074" s="6">
        <v>2</v>
      </c>
      <c r="E12074" s="7" t="s">
        <v>8</v>
      </c>
      <c r="F12074" s="7">
        <v>5</v>
      </c>
      <c r="G12074" s="8" t="s">
        <v>20</v>
      </c>
      <c r="H12074" s="4" t="str">
        <f t="shared" si="377"/>
        <v>12</v>
      </c>
      <c r="I12074" s="13">
        <v>36.758352000000002</v>
      </c>
    </row>
    <row r="12075" spans="1:9" ht="15" customHeight="1" x14ac:dyDescent="0.25">
      <c r="A12075" s="5" t="str">
        <f t="shared" si="378"/>
        <v>Solar PV</v>
      </c>
      <c r="B12075" s="5">
        <v>10</v>
      </c>
      <c r="C12075" s="6" t="s">
        <v>5</v>
      </c>
      <c r="D12075" s="6">
        <v>2</v>
      </c>
      <c r="E12075" s="7" t="s">
        <v>8</v>
      </c>
      <c r="F12075" s="7">
        <v>5</v>
      </c>
      <c r="G12075" s="8" t="s">
        <v>20</v>
      </c>
      <c r="H12075" s="4" t="str">
        <f t="shared" si="377"/>
        <v>12</v>
      </c>
      <c r="I12075" s="13">
        <v>16.371000000000002</v>
      </c>
    </row>
    <row r="12076" spans="1:9" ht="15" customHeight="1" x14ac:dyDescent="0.25">
      <c r="A12076" s="5" t="str">
        <f t="shared" si="378"/>
        <v>Biomass</v>
      </c>
      <c r="B12076" s="5">
        <v>11</v>
      </c>
      <c r="C12076" s="6" t="s">
        <v>5</v>
      </c>
      <c r="D12076" s="6">
        <v>2</v>
      </c>
      <c r="E12076" s="7" t="s">
        <v>8</v>
      </c>
      <c r="F12076" s="7">
        <v>5</v>
      </c>
      <c r="G12076" s="8" t="s">
        <v>20</v>
      </c>
      <c r="H12076" s="4" t="str">
        <f t="shared" si="377"/>
        <v>12</v>
      </c>
      <c r="I12076" s="13">
        <v>5.3500000000000005</v>
      </c>
    </row>
    <row r="12077" spans="1:9" ht="15" customHeight="1" x14ac:dyDescent="0.25">
      <c r="A12077" s="5" t="str">
        <f t="shared" si="378"/>
        <v>Cogeneration</v>
      </c>
      <c r="B12077" s="5">
        <v>12</v>
      </c>
      <c r="C12077" s="6" t="s">
        <v>5</v>
      </c>
      <c r="D12077" s="6">
        <v>2</v>
      </c>
      <c r="E12077" s="7" t="s">
        <v>8</v>
      </c>
      <c r="F12077" s="7">
        <v>5</v>
      </c>
      <c r="G12077" s="8" t="s">
        <v>20</v>
      </c>
      <c r="H12077" s="4" t="str">
        <f t="shared" si="377"/>
        <v>12</v>
      </c>
      <c r="I12077" s="13">
        <v>39.836581500000001</v>
      </c>
    </row>
    <row r="12078" spans="1:9" ht="15" customHeight="1" x14ac:dyDescent="0.25">
      <c r="A12078" s="5" t="str">
        <f t="shared" si="378"/>
        <v>Nuclear</v>
      </c>
      <c r="B12078" s="5">
        <v>13</v>
      </c>
      <c r="C12078" s="6" t="s">
        <v>5</v>
      </c>
      <c r="D12078" s="6">
        <v>2</v>
      </c>
      <c r="E12078" s="7" t="s">
        <v>8</v>
      </c>
      <c r="F12078" s="7">
        <v>5</v>
      </c>
      <c r="G12078" s="8" t="s">
        <v>20</v>
      </c>
      <c r="H12078" s="4" t="str">
        <f t="shared" si="377"/>
        <v>12</v>
      </c>
      <c r="I12078" s="13">
        <v>24.770499999999998</v>
      </c>
    </row>
    <row r="12079" spans="1:9" ht="15" customHeight="1" x14ac:dyDescent="0.25">
      <c r="A12079" s="5" t="str">
        <f t="shared" si="378"/>
        <v>Conventional Thermoelectric</v>
      </c>
      <c r="B12079" s="5">
        <v>1</v>
      </c>
      <c r="C12079" s="6" t="s">
        <v>6</v>
      </c>
      <c r="D12079" s="6">
        <v>3</v>
      </c>
      <c r="E12079" s="7" t="s">
        <v>8</v>
      </c>
      <c r="F12079" s="7">
        <v>5</v>
      </c>
      <c r="G12079" s="8" t="s">
        <v>20</v>
      </c>
      <c r="H12079" s="4" t="str">
        <f t="shared" si="377"/>
        <v>12</v>
      </c>
      <c r="I12079" s="13">
        <v>63.954327999999997</v>
      </c>
    </row>
    <row r="12080" spans="1:9" ht="15" customHeight="1" x14ac:dyDescent="0.25">
      <c r="A12080" s="5" t="str">
        <f t="shared" si="378"/>
        <v>Combined Cycle</v>
      </c>
      <c r="B12080" s="5">
        <v>2</v>
      </c>
      <c r="C12080" s="6" t="s">
        <v>6</v>
      </c>
      <c r="D12080" s="6">
        <v>3</v>
      </c>
      <c r="E12080" s="7" t="s">
        <v>8</v>
      </c>
      <c r="F12080" s="7">
        <v>5</v>
      </c>
      <c r="G12080" s="8" t="s">
        <v>20</v>
      </c>
      <c r="H12080" s="4" t="str">
        <f t="shared" si="377"/>
        <v>12</v>
      </c>
      <c r="I12080" s="13">
        <v>26.557721000000001</v>
      </c>
    </row>
    <row r="12081" spans="1:9" ht="15" customHeight="1" x14ac:dyDescent="0.25">
      <c r="A12081" s="5" t="str">
        <f t="shared" si="378"/>
        <v>Coal</v>
      </c>
      <c r="B12081" s="5">
        <v>3</v>
      </c>
      <c r="C12081" s="6" t="s">
        <v>6</v>
      </c>
      <c r="D12081" s="6">
        <v>3</v>
      </c>
      <c r="E12081" s="7" t="s">
        <v>8</v>
      </c>
      <c r="F12081" s="7">
        <v>5</v>
      </c>
      <c r="G12081" s="8" t="s">
        <v>20</v>
      </c>
      <c r="H12081" s="4" t="str">
        <f t="shared" si="377"/>
        <v>12</v>
      </c>
      <c r="I12081" s="13">
        <v>39.483000000000004</v>
      </c>
    </row>
    <row r="12082" spans="1:9" ht="15" customHeight="1" x14ac:dyDescent="0.25">
      <c r="A12082" s="5" t="str">
        <f t="shared" si="378"/>
        <v>Turbogas</v>
      </c>
      <c r="B12082" s="5">
        <v>4</v>
      </c>
      <c r="C12082" s="6" t="s">
        <v>6</v>
      </c>
      <c r="D12082" s="6">
        <v>3</v>
      </c>
      <c r="E12082" s="7" t="s">
        <v>8</v>
      </c>
      <c r="F12082" s="7">
        <v>5</v>
      </c>
      <c r="G12082" s="8" t="s">
        <v>20</v>
      </c>
      <c r="H12082" s="4" t="str">
        <f t="shared" si="377"/>
        <v>12</v>
      </c>
      <c r="I12082" s="13">
        <v>42.566739999999996</v>
      </c>
    </row>
    <row r="12083" spans="1:9" ht="15" customHeight="1" x14ac:dyDescent="0.25">
      <c r="A12083" s="5" t="str">
        <f t="shared" si="378"/>
        <v>Internal Combustion</v>
      </c>
      <c r="B12083" s="5">
        <v>5</v>
      </c>
      <c r="C12083" s="6" t="s">
        <v>6</v>
      </c>
      <c r="D12083" s="6">
        <v>3</v>
      </c>
      <c r="E12083" s="7" t="s">
        <v>8</v>
      </c>
      <c r="F12083" s="7">
        <v>5</v>
      </c>
      <c r="G12083" s="8" t="s">
        <v>20</v>
      </c>
      <c r="H12083" s="4" t="str">
        <f t="shared" si="377"/>
        <v>12</v>
      </c>
      <c r="I12083" s="13">
        <v>196.78370000000001</v>
      </c>
    </row>
    <row r="12084" spans="1:9" ht="15" customHeight="1" x14ac:dyDescent="0.25">
      <c r="A12084" s="5" t="str">
        <f t="shared" si="378"/>
        <v>Fluidized Bed</v>
      </c>
      <c r="B12084" s="5">
        <v>6</v>
      </c>
      <c r="C12084" s="6" t="s">
        <v>6</v>
      </c>
      <c r="D12084" s="6">
        <v>3</v>
      </c>
      <c r="E12084" s="7" t="s">
        <v>8</v>
      </c>
      <c r="F12084" s="7">
        <v>5</v>
      </c>
      <c r="G12084" s="8" t="s">
        <v>20</v>
      </c>
      <c r="H12084" s="4" t="str">
        <f t="shared" si="377"/>
        <v>12</v>
      </c>
      <c r="I12084" s="13">
        <v>39.483000000000004</v>
      </c>
    </row>
    <row r="12085" spans="1:9" ht="15" customHeight="1" x14ac:dyDescent="0.25">
      <c r="A12085" s="5" t="str">
        <f t="shared" si="378"/>
        <v>Hydropower</v>
      </c>
      <c r="B12085" s="5">
        <v>7</v>
      </c>
      <c r="C12085" s="6" t="s">
        <v>6</v>
      </c>
      <c r="D12085" s="6">
        <v>3</v>
      </c>
      <c r="E12085" s="7" t="s">
        <v>8</v>
      </c>
      <c r="F12085" s="7">
        <v>5</v>
      </c>
      <c r="G12085" s="8" t="s">
        <v>20</v>
      </c>
      <c r="H12085" s="4" t="str">
        <f t="shared" si="377"/>
        <v>12</v>
      </c>
      <c r="I12085" s="13">
        <v>0</v>
      </c>
    </row>
    <row r="12086" spans="1:9" ht="15" customHeight="1" x14ac:dyDescent="0.25">
      <c r="A12086" s="5" t="str">
        <f t="shared" si="378"/>
        <v>Wind</v>
      </c>
      <c r="B12086" s="5">
        <v>8</v>
      </c>
      <c r="C12086" s="6" t="s">
        <v>6</v>
      </c>
      <c r="D12086" s="6">
        <v>3</v>
      </c>
      <c r="E12086" s="7" t="s">
        <v>8</v>
      </c>
      <c r="F12086" s="7">
        <v>5</v>
      </c>
      <c r="G12086" s="8" t="s">
        <v>20</v>
      </c>
      <c r="H12086" s="4" t="str">
        <f t="shared" si="377"/>
        <v>12</v>
      </c>
      <c r="I12086" s="13">
        <v>9.2555000000000014</v>
      </c>
    </row>
    <row r="12087" spans="1:9" ht="15" customHeight="1" x14ac:dyDescent="0.25">
      <c r="A12087" s="5" t="str">
        <f t="shared" si="378"/>
        <v>Geothermal</v>
      </c>
      <c r="B12087" s="5">
        <v>9</v>
      </c>
      <c r="C12087" s="6" t="s">
        <v>6</v>
      </c>
      <c r="D12087" s="6">
        <v>3</v>
      </c>
      <c r="E12087" s="7" t="s">
        <v>8</v>
      </c>
      <c r="F12087" s="7">
        <v>5</v>
      </c>
      <c r="G12087" s="8" t="s">
        <v>20</v>
      </c>
      <c r="H12087" s="4" t="str">
        <f t="shared" si="377"/>
        <v>12</v>
      </c>
      <c r="I12087" s="13">
        <v>36.758352000000002</v>
      </c>
    </row>
    <row r="12088" spans="1:9" ht="15" customHeight="1" x14ac:dyDescent="0.25">
      <c r="A12088" s="5" t="str">
        <f t="shared" si="378"/>
        <v>Solar PV</v>
      </c>
      <c r="B12088" s="5">
        <v>10</v>
      </c>
      <c r="C12088" s="6" t="s">
        <v>6</v>
      </c>
      <c r="D12088" s="6">
        <v>3</v>
      </c>
      <c r="E12088" s="7" t="s">
        <v>8</v>
      </c>
      <c r="F12088" s="7">
        <v>5</v>
      </c>
      <c r="G12088" s="8" t="s">
        <v>20</v>
      </c>
      <c r="H12088" s="4" t="str">
        <f t="shared" si="377"/>
        <v>12</v>
      </c>
      <c r="I12088" s="13">
        <v>16.371000000000002</v>
      </c>
    </row>
    <row r="12089" spans="1:9" ht="15" customHeight="1" x14ac:dyDescent="0.25">
      <c r="A12089" s="5" t="str">
        <f t="shared" si="378"/>
        <v>Biomass</v>
      </c>
      <c r="B12089" s="5">
        <v>11</v>
      </c>
      <c r="C12089" s="6" t="s">
        <v>6</v>
      </c>
      <c r="D12089" s="6">
        <v>3</v>
      </c>
      <c r="E12089" s="7" t="s">
        <v>8</v>
      </c>
      <c r="F12089" s="7">
        <v>5</v>
      </c>
      <c r="G12089" s="8" t="s">
        <v>20</v>
      </c>
      <c r="H12089" s="4" t="str">
        <f t="shared" si="377"/>
        <v>12</v>
      </c>
      <c r="I12089" s="13">
        <v>5.3500000000000005</v>
      </c>
    </row>
    <row r="12090" spans="1:9" ht="15" customHeight="1" x14ac:dyDescent="0.25">
      <c r="A12090" s="5" t="str">
        <f t="shared" si="378"/>
        <v>Cogeneration</v>
      </c>
      <c r="B12090" s="5">
        <v>12</v>
      </c>
      <c r="C12090" s="6" t="s">
        <v>6</v>
      </c>
      <c r="D12090" s="6">
        <v>3</v>
      </c>
      <c r="E12090" s="7" t="s">
        <v>8</v>
      </c>
      <c r="F12090" s="7">
        <v>5</v>
      </c>
      <c r="G12090" s="8" t="s">
        <v>20</v>
      </c>
      <c r="H12090" s="4" t="str">
        <f t="shared" si="377"/>
        <v>12</v>
      </c>
      <c r="I12090" s="13">
        <v>26.557721000000001</v>
      </c>
    </row>
    <row r="12091" spans="1:9" ht="15" customHeight="1" x14ac:dyDescent="0.25">
      <c r="A12091" s="5" t="str">
        <f t="shared" si="378"/>
        <v>Nuclear</v>
      </c>
      <c r="B12091" s="5">
        <v>13</v>
      </c>
      <c r="C12091" s="6" t="s">
        <v>6</v>
      </c>
      <c r="D12091" s="6">
        <v>3</v>
      </c>
      <c r="E12091" s="7" t="s">
        <v>8</v>
      </c>
      <c r="F12091" s="7">
        <v>5</v>
      </c>
      <c r="G12091" s="8" t="s">
        <v>20</v>
      </c>
      <c r="H12091" s="4" t="str">
        <f t="shared" si="377"/>
        <v>12</v>
      </c>
      <c r="I12091" s="13">
        <v>24.770499999999998</v>
      </c>
    </row>
    <row r="12092" spans="1:9" ht="15" customHeight="1" x14ac:dyDescent="0.25">
      <c r="A12092" s="5" t="str">
        <f t="shared" si="378"/>
        <v>Conventional Thermoelectric</v>
      </c>
      <c r="B12092" s="5">
        <v>1</v>
      </c>
      <c r="C12092" s="6" t="s">
        <v>7</v>
      </c>
      <c r="D12092" s="6">
        <v>4</v>
      </c>
      <c r="E12092" s="7" t="s">
        <v>8</v>
      </c>
      <c r="F12092" s="7">
        <v>5</v>
      </c>
      <c r="G12092" s="8" t="s">
        <v>20</v>
      </c>
      <c r="H12092" s="4" t="str">
        <f t="shared" si="377"/>
        <v>12</v>
      </c>
      <c r="I12092" s="13">
        <v>63.954327999999997</v>
      </c>
    </row>
    <row r="12093" spans="1:9" ht="15" customHeight="1" x14ac:dyDescent="0.25">
      <c r="A12093" s="5" t="str">
        <f t="shared" si="378"/>
        <v>Combined Cycle</v>
      </c>
      <c r="B12093" s="5">
        <v>2</v>
      </c>
      <c r="C12093" s="6" t="s">
        <v>7</v>
      </c>
      <c r="D12093" s="6">
        <v>4</v>
      </c>
      <c r="E12093" s="7" t="s">
        <v>8</v>
      </c>
      <c r="F12093" s="7">
        <v>5</v>
      </c>
      <c r="G12093" s="8" t="s">
        <v>20</v>
      </c>
      <c r="H12093" s="4" t="str">
        <f t="shared" si="377"/>
        <v>12</v>
      </c>
      <c r="I12093" s="13">
        <v>26.004435145833337</v>
      </c>
    </row>
    <row r="12094" spans="1:9" ht="15" customHeight="1" x14ac:dyDescent="0.25">
      <c r="A12094" s="5" t="str">
        <f t="shared" si="378"/>
        <v>Coal</v>
      </c>
      <c r="B12094" s="5">
        <v>3</v>
      </c>
      <c r="C12094" s="6" t="s">
        <v>7</v>
      </c>
      <c r="D12094" s="6">
        <v>4</v>
      </c>
      <c r="E12094" s="7" t="s">
        <v>8</v>
      </c>
      <c r="F12094" s="7">
        <v>5</v>
      </c>
      <c r="G12094" s="8" t="s">
        <v>20</v>
      </c>
      <c r="H12094" s="4" t="str">
        <f t="shared" si="377"/>
        <v>12</v>
      </c>
      <c r="I12094" s="13">
        <v>39.483000000000004</v>
      </c>
    </row>
    <row r="12095" spans="1:9" ht="15" customHeight="1" x14ac:dyDescent="0.25">
      <c r="A12095" s="5" t="str">
        <f t="shared" si="378"/>
        <v>Turbogas</v>
      </c>
      <c r="B12095" s="5">
        <v>4</v>
      </c>
      <c r="C12095" s="6" t="s">
        <v>7</v>
      </c>
      <c r="D12095" s="6">
        <v>4</v>
      </c>
      <c r="E12095" s="7" t="s">
        <v>8</v>
      </c>
      <c r="F12095" s="7">
        <v>5</v>
      </c>
      <c r="G12095" s="8" t="s">
        <v>20</v>
      </c>
      <c r="H12095" s="4" t="str">
        <f t="shared" si="377"/>
        <v>12</v>
      </c>
      <c r="I12095" s="13">
        <v>41.679932916666665</v>
      </c>
    </row>
    <row r="12096" spans="1:9" ht="15" customHeight="1" x14ac:dyDescent="0.25">
      <c r="A12096" s="5" t="str">
        <f t="shared" si="378"/>
        <v>Internal Combustion</v>
      </c>
      <c r="B12096" s="5">
        <v>5</v>
      </c>
      <c r="C12096" s="6" t="s">
        <v>7</v>
      </c>
      <c r="D12096" s="6">
        <v>4</v>
      </c>
      <c r="E12096" s="7" t="s">
        <v>8</v>
      </c>
      <c r="F12096" s="7">
        <v>5</v>
      </c>
      <c r="G12096" s="8" t="s">
        <v>20</v>
      </c>
      <c r="H12096" s="4" t="str">
        <f t="shared" si="377"/>
        <v>12</v>
      </c>
      <c r="I12096" s="13">
        <v>196.78370000000001</v>
      </c>
    </row>
    <row r="12097" spans="1:9" ht="15" customHeight="1" x14ac:dyDescent="0.25">
      <c r="A12097" s="5" t="str">
        <f t="shared" si="378"/>
        <v>Fluidized Bed</v>
      </c>
      <c r="B12097" s="5">
        <v>6</v>
      </c>
      <c r="C12097" s="6" t="s">
        <v>7</v>
      </c>
      <c r="D12097" s="6">
        <v>4</v>
      </c>
      <c r="E12097" s="7" t="s">
        <v>8</v>
      </c>
      <c r="F12097" s="7">
        <v>5</v>
      </c>
      <c r="G12097" s="8" t="s">
        <v>20</v>
      </c>
      <c r="H12097" s="4" t="str">
        <f t="shared" si="377"/>
        <v>12</v>
      </c>
      <c r="I12097" s="13">
        <v>39.483000000000004</v>
      </c>
    </row>
    <row r="12098" spans="1:9" ht="15" customHeight="1" x14ac:dyDescent="0.25">
      <c r="A12098" s="5" t="str">
        <f t="shared" si="378"/>
        <v>Hydropower</v>
      </c>
      <c r="B12098" s="5">
        <v>7</v>
      </c>
      <c r="C12098" s="6" t="s">
        <v>7</v>
      </c>
      <c r="D12098" s="6">
        <v>4</v>
      </c>
      <c r="E12098" s="7" t="s">
        <v>8</v>
      </c>
      <c r="F12098" s="7">
        <v>5</v>
      </c>
      <c r="G12098" s="8" t="s">
        <v>20</v>
      </c>
      <c r="H12098" s="4" t="str">
        <f t="shared" si="377"/>
        <v>12</v>
      </c>
      <c r="I12098" s="13">
        <v>0</v>
      </c>
    </row>
    <row r="12099" spans="1:9" ht="15" customHeight="1" x14ac:dyDescent="0.25">
      <c r="A12099" s="5" t="str">
        <f t="shared" si="378"/>
        <v>Wind</v>
      </c>
      <c r="B12099" s="5">
        <v>8</v>
      </c>
      <c r="C12099" s="6" t="s">
        <v>7</v>
      </c>
      <c r="D12099" s="6">
        <v>4</v>
      </c>
      <c r="E12099" s="7" t="s">
        <v>8</v>
      </c>
      <c r="F12099" s="7">
        <v>5</v>
      </c>
      <c r="G12099" s="8" t="s">
        <v>20</v>
      </c>
      <c r="H12099" s="4" t="str">
        <f t="shared" si="377"/>
        <v>12</v>
      </c>
      <c r="I12099" s="13">
        <v>9.2555000000000014</v>
      </c>
    </row>
    <row r="12100" spans="1:9" ht="15" customHeight="1" x14ac:dyDescent="0.25">
      <c r="A12100" s="5" t="str">
        <f t="shared" si="378"/>
        <v>Geothermal</v>
      </c>
      <c r="B12100" s="5">
        <v>9</v>
      </c>
      <c r="C12100" s="6" t="s">
        <v>7</v>
      </c>
      <c r="D12100" s="6">
        <v>4</v>
      </c>
      <c r="E12100" s="7" t="s">
        <v>8</v>
      </c>
      <c r="F12100" s="7">
        <v>5</v>
      </c>
      <c r="G12100" s="8" t="s">
        <v>20</v>
      </c>
      <c r="H12100" s="4" t="str">
        <f t="shared" si="377"/>
        <v>12</v>
      </c>
      <c r="I12100" s="13">
        <v>36.758352000000002</v>
      </c>
    </row>
    <row r="12101" spans="1:9" ht="15" customHeight="1" x14ac:dyDescent="0.25">
      <c r="A12101" s="5" t="str">
        <f t="shared" si="378"/>
        <v>Solar PV</v>
      </c>
      <c r="B12101" s="5">
        <v>10</v>
      </c>
      <c r="C12101" s="6" t="s">
        <v>7</v>
      </c>
      <c r="D12101" s="6">
        <v>4</v>
      </c>
      <c r="E12101" s="7" t="s">
        <v>8</v>
      </c>
      <c r="F12101" s="7">
        <v>5</v>
      </c>
      <c r="G12101" s="8" t="s">
        <v>20</v>
      </c>
      <c r="H12101" s="4" t="str">
        <f t="shared" si="377"/>
        <v>12</v>
      </c>
      <c r="I12101" s="13">
        <v>16.371000000000002</v>
      </c>
    </row>
    <row r="12102" spans="1:9" ht="15" customHeight="1" x14ac:dyDescent="0.25">
      <c r="A12102" s="5" t="str">
        <f t="shared" si="378"/>
        <v>Biomass</v>
      </c>
      <c r="B12102" s="5">
        <v>11</v>
      </c>
      <c r="C12102" s="6" t="s">
        <v>7</v>
      </c>
      <c r="D12102" s="6">
        <v>4</v>
      </c>
      <c r="E12102" s="7" t="s">
        <v>8</v>
      </c>
      <c r="F12102" s="7">
        <v>5</v>
      </c>
      <c r="G12102" s="8" t="s">
        <v>20</v>
      </c>
      <c r="H12102" s="4" t="str">
        <f t="shared" si="377"/>
        <v>12</v>
      </c>
      <c r="I12102" s="13">
        <v>5.3500000000000005</v>
      </c>
    </row>
    <row r="12103" spans="1:9" ht="15" customHeight="1" x14ac:dyDescent="0.25">
      <c r="A12103" s="5" t="str">
        <f t="shared" si="378"/>
        <v>Cogeneration</v>
      </c>
      <c r="B12103" s="5">
        <v>12</v>
      </c>
      <c r="C12103" s="6" t="s">
        <v>7</v>
      </c>
      <c r="D12103" s="6">
        <v>4</v>
      </c>
      <c r="E12103" s="7" t="s">
        <v>8</v>
      </c>
      <c r="F12103" s="7">
        <v>5</v>
      </c>
      <c r="G12103" s="8" t="s">
        <v>20</v>
      </c>
      <c r="H12103" s="4" t="str">
        <f t="shared" si="377"/>
        <v>12</v>
      </c>
      <c r="I12103" s="13">
        <v>26.004435145833337</v>
      </c>
    </row>
    <row r="12104" spans="1:9" ht="15" customHeight="1" x14ac:dyDescent="0.25">
      <c r="A12104" s="5" t="str">
        <f t="shared" si="378"/>
        <v>Nuclear</v>
      </c>
      <c r="B12104" s="5">
        <v>13</v>
      </c>
      <c r="C12104" s="6" t="s">
        <v>7</v>
      </c>
      <c r="D12104" s="6">
        <v>4</v>
      </c>
      <c r="E12104" s="7" t="s">
        <v>8</v>
      </c>
      <c r="F12104" s="7">
        <v>5</v>
      </c>
      <c r="G12104" s="8" t="s">
        <v>20</v>
      </c>
      <c r="H12104" s="4" t="str">
        <f t="shared" ref="H12104:H12167" si="379">CONCATENATE(RIGHT(G12104,2))</f>
        <v>12</v>
      </c>
      <c r="I12104" s="13">
        <v>24.770499999999998</v>
      </c>
    </row>
    <row r="12105" spans="1:9" ht="15" customHeight="1" x14ac:dyDescent="0.25">
      <c r="A12105" s="5" t="str">
        <f t="shared" si="378"/>
        <v>Conventional Thermoelectric</v>
      </c>
      <c r="B12105" s="5">
        <v>1</v>
      </c>
      <c r="C12105" s="6" t="s">
        <v>8</v>
      </c>
      <c r="D12105" s="6">
        <v>5</v>
      </c>
      <c r="E12105" s="7" t="s">
        <v>8</v>
      </c>
      <c r="F12105" s="7">
        <v>5</v>
      </c>
      <c r="G12105" s="8" t="s">
        <v>20</v>
      </c>
      <c r="H12105" s="4" t="str">
        <f t="shared" si="379"/>
        <v>12</v>
      </c>
      <c r="I12105" s="13">
        <v>59.770399999999995</v>
      </c>
    </row>
    <row r="12106" spans="1:9" ht="15" customHeight="1" x14ac:dyDescent="0.25">
      <c r="A12106" s="5" t="str">
        <f t="shared" si="378"/>
        <v>Combined Cycle</v>
      </c>
      <c r="B12106" s="5">
        <v>2</v>
      </c>
      <c r="C12106" s="6" t="s">
        <v>8</v>
      </c>
      <c r="D12106" s="6">
        <v>5</v>
      </c>
      <c r="E12106" s="7" t="s">
        <v>8</v>
      </c>
      <c r="F12106" s="7">
        <v>5</v>
      </c>
      <c r="G12106" s="8" t="s">
        <v>20</v>
      </c>
      <c r="H12106" s="4" t="str">
        <f t="shared" si="379"/>
        <v>12</v>
      </c>
      <c r="I12106" s="13">
        <v>24.096374583333336</v>
      </c>
    </row>
    <row r="12107" spans="1:9" ht="15" customHeight="1" x14ac:dyDescent="0.25">
      <c r="A12107" s="5" t="str">
        <f t="shared" si="378"/>
        <v>Coal</v>
      </c>
      <c r="B12107" s="5">
        <v>3</v>
      </c>
      <c r="C12107" s="6" t="s">
        <v>8</v>
      </c>
      <c r="D12107" s="6">
        <v>5</v>
      </c>
      <c r="E12107" s="7" t="s">
        <v>8</v>
      </c>
      <c r="F12107" s="7">
        <v>5</v>
      </c>
      <c r="G12107" s="8" t="s">
        <v>20</v>
      </c>
      <c r="H12107" s="4" t="str">
        <f t="shared" si="379"/>
        <v>12</v>
      </c>
      <c r="I12107" s="13">
        <v>36.9</v>
      </c>
    </row>
    <row r="12108" spans="1:9" ht="15" customHeight="1" x14ac:dyDescent="0.25">
      <c r="A12108" s="5" t="str">
        <f t="shared" si="378"/>
        <v>Turbogas</v>
      </c>
      <c r="B12108" s="5">
        <v>4</v>
      </c>
      <c r="C12108" s="6" t="s">
        <v>8</v>
      </c>
      <c r="D12108" s="6">
        <v>5</v>
      </c>
      <c r="E12108" s="7" t="s">
        <v>8</v>
      </c>
      <c r="F12108" s="7">
        <v>5</v>
      </c>
      <c r="G12108" s="8" t="s">
        <v>20</v>
      </c>
      <c r="H12108" s="4" t="str">
        <f t="shared" si="379"/>
        <v>12</v>
      </c>
      <c r="I12108" s="13">
        <v>38.621691666666671</v>
      </c>
    </row>
    <row r="12109" spans="1:9" ht="15" customHeight="1" x14ac:dyDescent="0.25">
      <c r="A12109" s="5" t="str">
        <f t="shared" si="378"/>
        <v>Internal Combustion</v>
      </c>
      <c r="B12109" s="5">
        <v>5</v>
      </c>
      <c r="C12109" s="6" t="s">
        <v>8</v>
      </c>
      <c r="D12109" s="6">
        <v>5</v>
      </c>
      <c r="E12109" s="7" t="s">
        <v>8</v>
      </c>
      <c r="F12109" s="7">
        <v>5</v>
      </c>
      <c r="G12109" s="8" t="s">
        <v>20</v>
      </c>
      <c r="H12109" s="4" t="str">
        <f t="shared" si="379"/>
        <v>12</v>
      </c>
      <c r="I12109" s="13">
        <v>183.91</v>
      </c>
    </row>
    <row r="12110" spans="1:9" ht="15" customHeight="1" x14ac:dyDescent="0.25">
      <c r="A12110" s="5" t="str">
        <f t="shared" si="378"/>
        <v>Fluidized Bed</v>
      </c>
      <c r="B12110" s="5">
        <v>6</v>
      </c>
      <c r="C12110" s="6" t="s">
        <v>8</v>
      </c>
      <c r="D12110" s="6">
        <v>5</v>
      </c>
      <c r="E12110" s="7" t="s">
        <v>8</v>
      </c>
      <c r="F12110" s="7">
        <v>5</v>
      </c>
      <c r="G12110" s="8" t="s">
        <v>20</v>
      </c>
      <c r="H12110" s="4" t="str">
        <f t="shared" si="379"/>
        <v>12</v>
      </c>
      <c r="I12110" s="13">
        <v>36.9</v>
      </c>
    </row>
    <row r="12111" spans="1:9" ht="15" customHeight="1" x14ac:dyDescent="0.25">
      <c r="A12111" s="5" t="str">
        <f t="shared" si="378"/>
        <v>Hydropower</v>
      </c>
      <c r="B12111" s="5">
        <v>7</v>
      </c>
      <c r="C12111" s="6" t="s">
        <v>8</v>
      </c>
      <c r="D12111" s="6">
        <v>5</v>
      </c>
      <c r="E12111" s="7" t="s">
        <v>8</v>
      </c>
      <c r="F12111" s="7">
        <v>5</v>
      </c>
      <c r="G12111" s="8" t="s">
        <v>20</v>
      </c>
      <c r="H12111" s="4" t="str">
        <f t="shared" si="379"/>
        <v>12</v>
      </c>
      <c r="I12111" s="13">
        <v>0</v>
      </c>
    </row>
    <row r="12112" spans="1:9" ht="15" customHeight="1" x14ac:dyDescent="0.25">
      <c r="A12112" s="5" t="str">
        <f t="shared" ref="A12112:A12175" si="380">A12099</f>
        <v>Wind</v>
      </c>
      <c r="B12112" s="5">
        <v>8</v>
      </c>
      <c r="C12112" s="6" t="s">
        <v>8</v>
      </c>
      <c r="D12112" s="6">
        <v>5</v>
      </c>
      <c r="E12112" s="7" t="s">
        <v>8</v>
      </c>
      <c r="F12112" s="7">
        <v>5</v>
      </c>
      <c r="G12112" s="8" t="s">
        <v>20</v>
      </c>
      <c r="H12112" s="4" t="str">
        <f t="shared" si="379"/>
        <v>12</v>
      </c>
      <c r="I12112" s="13">
        <v>8.65</v>
      </c>
    </row>
    <row r="12113" spans="1:9" ht="15" customHeight="1" x14ac:dyDescent="0.25">
      <c r="A12113" s="5" t="str">
        <f t="shared" si="380"/>
        <v>Geothermal</v>
      </c>
      <c r="B12113" s="5">
        <v>9</v>
      </c>
      <c r="C12113" s="6" t="s">
        <v>8</v>
      </c>
      <c r="D12113" s="6">
        <v>5</v>
      </c>
      <c r="E12113" s="7" t="s">
        <v>8</v>
      </c>
      <c r="F12113" s="7">
        <v>5</v>
      </c>
      <c r="G12113" s="8" t="s">
        <v>20</v>
      </c>
      <c r="H12113" s="4" t="str">
        <f t="shared" si="379"/>
        <v>12</v>
      </c>
      <c r="I12113" s="13">
        <v>34.3536</v>
      </c>
    </row>
    <row r="12114" spans="1:9" ht="15" customHeight="1" x14ac:dyDescent="0.25">
      <c r="A12114" s="5" t="str">
        <f t="shared" si="380"/>
        <v>Solar PV</v>
      </c>
      <c r="B12114" s="5">
        <v>10</v>
      </c>
      <c r="C12114" s="6" t="s">
        <v>8</v>
      </c>
      <c r="D12114" s="6">
        <v>5</v>
      </c>
      <c r="E12114" s="7" t="s">
        <v>8</v>
      </c>
      <c r="F12114" s="7">
        <v>5</v>
      </c>
      <c r="G12114" s="8" t="s">
        <v>20</v>
      </c>
      <c r="H12114" s="4" t="str">
        <f t="shared" si="379"/>
        <v>12</v>
      </c>
      <c r="I12114" s="13">
        <v>15.3</v>
      </c>
    </row>
    <row r="12115" spans="1:9" ht="15" customHeight="1" x14ac:dyDescent="0.25">
      <c r="A12115" s="5" t="str">
        <f t="shared" si="380"/>
        <v>Biomass</v>
      </c>
      <c r="B12115" s="5">
        <v>11</v>
      </c>
      <c r="C12115" s="6" t="s">
        <v>8</v>
      </c>
      <c r="D12115" s="6">
        <v>5</v>
      </c>
      <c r="E12115" s="7" t="s">
        <v>8</v>
      </c>
      <c r="F12115" s="7">
        <v>5</v>
      </c>
      <c r="G12115" s="8" t="s">
        <v>20</v>
      </c>
      <c r="H12115" s="4" t="str">
        <f t="shared" si="379"/>
        <v>12</v>
      </c>
      <c r="I12115" s="13">
        <v>5</v>
      </c>
    </row>
    <row r="12116" spans="1:9" ht="15" customHeight="1" x14ac:dyDescent="0.25">
      <c r="A12116" s="5" t="str">
        <f t="shared" si="380"/>
        <v>Cogeneration</v>
      </c>
      <c r="B12116" s="5">
        <v>12</v>
      </c>
      <c r="C12116" s="6" t="s">
        <v>8</v>
      </c>
      <c r="D12116" s="6">
        <v>5</v>
      </c>
      <c r="E12116" s="7" t="s">
        <v>8</v>
      </c>
      <c r="F12116" s="7">
        <v>5</v>
      </c>
      <c r="G12116" s="8" t="s">
        <v>20</v>
      </c>
      <c r="H12116" s="4" t="str">
        <f t="shared" si="379"/>
        <v>12</v>
      </c>
      <c r="I12116" s="13">
        <v>24.096374583333336</v>
      </c>
    </row>
    <row r="12117" spans="1:9" ht="15" customHeight="1" x14ac:dyDescent="0.25">
      <c r="A12117" s="5" t="str">
        <f t="shared" si="380"/>
        <v>Nuclear</v>
      </c>
      <c r="B12117" s="5">
        <v>13</v>
      </c>
      <c r="C12117" s="6" t="s">
        <v>8</v>
      </c>
      <c r="D12117" s="6">
        <v>5</v>
      </c>
      <c r="E12117" s="7" t="s">
        <v>8</v>
      </c>
      <c r="F12117" s="7">
        <v>5</v>
      </c>
      <c r="G12117" s="8" t="s">
        <v>20</v>
      </c>
      <c r="H12117" s="4" t="str">
        <f t="shared" si="379"/>
        <v>12</v>
      </c>
      <c r="I12117" s="13">
        <v>23.15</v>
      </c>
    </row>
    <row r="12118" spans="1:9" ht="15" customHeight="1" x14ac:dyDescent="0.25">
      <c r="A12118" s="5" t="str">
        <f t="shared" si="380"/>
        <v>Conventional Thermoelectric</v>
      </c>
      <c r="B12118" s="5">
        <v>1</v>
      </c>
      <c r="C12118" s="6" t="s">
        <v>9</v>
      </c>
      <c r="D12118" s="6">
        <v>6</v>
      </c>
      <c r="E12118" s="7" t="s">
        <v>8</v>
      </c>
      <c r="F12118" s="7">
        <v>5</v>
      </c>
      <c r="G12118" s="8" t="s">
        <v>20</v>
      </c>
      <c r="H12118" s="4" t="str">
        <f t="shared" si="379"/>
        <v>12</v>
      </c>
      <c r="I12118" s="13">
        <v>63.954327999999997</v>
      </c>
    </row>
    <row r="12119" spans="1:9" ht="15" customHeight="1" x14ac:dyDescent="0.25">
      <c r="A12119" s="5" t="str">
        <f t="shared" si="380"/>
        <v>Combined Cycle</v>
      </c>
      <c r="B12119" s="5">
        <v>2</v>
      </c>
      <c r="C12119" s="6" t="s">
        <v>9</v>
      </c>
      <c r="D12119" s="6">
        <v>6</v>
      </c>
      <c r="E12119" s="7" t="s">
        <v>8</v>
      </c>
      <c r="F12119" s="7">
        <v>5</v>
      </c>
      <c r="G12119" s="8" t="s">
        <v>20</v>
      </c>
      <c r="H12119" s="4" t="str">
        <f t="shared" si="379"/>
        <v>12</v>
      </c>
      <c r="I12119" s="13">
        <v>25.783120804166671</v>
      </c>
    </row>
    <row r="12120" spans="1:9" ht="15" customHeight="1" x14ac:dyDescent="0.25">
      <c r="A12120" s="5" t="str">
        <f t="shared" si="380"/>
        <v>Coal</v>
      </c>
      <c r="B12120" s="5">
        <v>3</v>
      </c>
      <c r="C12120" s="6" t="s">
        <v>9</v>
      </c>
      <c r="D12120" s="6">
        <v>6</v>
      </c>
      <c r="E12120" s="7" t="s">
        <v>8</v>
      </c>
      <c r="F12120" s="7">
        <v>5</v>
      </c>
      <c r="G12120" s="8" t="s">
        <v>20</v>
      </c>
      <c r="H12120" s="4" t="str">
        <f t="shared" si="379"/>
        <v>12</v>
      </c>
      <c r="I12120" s="13">
        <v>39.483000000000004</v>
      </c>
    </row>
    <row r="12121" spans="1:9" ht="15" customHeight="1" x14ac:dyDescent="0.25">
      <c r="A12121" s="5" t="str">
        <f t="shared" si="380"/>
        <v>Turbogas</v>
      </c>
      <c r="B12121" s="5">
        <v>4</v>
      </c>
      <c r="C12121" s="6" t="s">
        <v>9</v>
      </c>
      <c r="D12121" s="6">
        <v>6</v>
      </c>
      <c r="E12121" s="7" t="s">
        <v>8</v>
      </c>
      <c r="F12121" s="7">
        <v>5</v>
      </c>
      <c r="G12121" s="8" t="s">
        <v>20</v>
      </c>
      <c r="H12121" s="4" t="str">
        <f t="shared" si="379"/>
        <v>12</v>
      </c>
      <c r="I12121" s="13">
        <v>41.325210083333332</v>
      </c>
    </row>
    <row r="12122" spans="1:9" ht="15" customHeight="1" x14ac:dyDescent="0.25">
      <c r="A12122" s="5" t="str">
        <f t="shared" si="380"/>
        <v>Internal Combustion</v>
      </c>
      <c r="B12122" s="5">
        <v>5</v>
      </c>
      <c r="C12122" s="6" t="s">
        <v>9</v>
      </c>
      <c r="D12122" s="6">
        <v>6</v>
      </c>
      <c r="E12122" s="7" t="s">
        <v>8</v>
      </c>
      <c r="F12122" s="7">
        <v>5</v>
      </c>
      <c r="G12122" s="8" t="s">
        <v>20</v>
      </c>
      <c r="H12122" s="4" t="str">
        <f t="shared" si="379"/>
        <v>12</v>
      </c>
      <c r="I12122" s="13">
        <v>196.78370000000001</v>
      </c>
    </row>
    <row r="12123" spans="1:9" ht="15" customHeight="1" x14ac:dyDescent="0.25">
      <c r="A12123" s="5" t="str">
        <f t="shared" si="380"/>
        <v>Fluidized Bed</v>
      </c>
      <c r="B12123" s="5">
        <v>6</v>
      </c>
      <c r="C12123" s="6" t="s">
        <v>9</v>
      </c>
      <c r="D12123" s="6">
        <v>6</v>
      </c>
      <c r="E12123" s="7" t="s">
        <v>8</v>
      </c>
      <c r="F12123" s="7">
        <v>5</v>
      </c>
      <c r="G12123" s="8" t="s">
        <v>20</v>
      </c>
      <c r="H12123" s="4" t="str">
        <f t="shared" si="379"/>
        <v>12</v>
      </c>
      <c r="I12123" s="13">
        <v>39.483000000000004</v>
      </c>
    </row>
    <row r="12124" spans="1:9" ht="15" customHeight="1" x14ac:dyDescent="0.25">
      <c r="A12124" s="5" t="str">
        <f t="shared" si="380"/>
        <v>Hydropower</v>
      </c>
      <c r="B12124" s="5">
        <v>7</v>
      </c>
      <c r="C12124" s="6" t="s">
        <v>9</v>
      </c>
      <c r="D12124" s="6">
        <v>6</v>
      </c>
      <c r="E12124" s="7" t="s">
        <v>8</v>
      </c>
      <c r="F12124" s="7">
        <v>5</v>
      </c>
      <c r="G12124" s="8" t="s">
        <v>20</v>
      </c>
      <c r="H12124" s="4" t="str">
        <f t="shared" si="379"/>
        <v>12</v>
      </c>
      <c r="I12124" s="13">
        <v>0</v>
      </c>
    </row>
    <row r="12125" spans="1:9" ht="15" customHeight="1" x14ac:dyDescent="0.25">
      <c r="A12125" s="5" t="str">
        <f t="shared" si="380"/>
        <v>Wind</v>
      </c>
      <c r="B12125" s="5">
        <v>8</v>
      </c>
      <c r="C12125" s="6" t="s">
        <v>9</v>
      </c>
      <c r="D12125" s="6">
        <v>6</v>
      </c>
      <c r="E12125" s="7" t="s">
        <v>8</v>
      </c>
      <c r="F12125" s="7">
        <v>5</v>
      </c>
      <c r="G12125" s="8" t="s">
        <v>20</v>
      </c>
      <c r="H12125" s="4" t="str">
        <f t="shared" si="379"/>
        <v>12</v>
      </c>
      <c r="I12125" s="13">
        <v>9.2555000000000014</v>
      </c>
    </row>
    <row r="12126" spans="1:9" ht="15" customHeight="1" x14ac:dyDescent="0.25">
      <c r="A12126" s="5" t="str">
        <f t="shared" si="380"/>
        <v>Geothermal</v>
      </c>
      <c r="B12126" s="5">
        <v>9</v>
      </c>
      <c r="C12126" s="6" t="s">
        <v>9</v>
      </c>
      <c r="D12126" s="6">
        <v>6</v>
      </c>
      <c r="E12126" s="7" t="s">
        <v>8</v>
      </c>
      <c r="F12126" s="7">
        <v>5</v>
      </c>
      <c r="G12126" s="8" t="s">
        <v>20</v>
      </c>
      <c r="H12126" s="4" t="str">
        <f t="shared" si="379"/>
        <v>12</v>
      </c>
      <c r="I12126" s="13">
        <v>36.758352000000002</v>
      </c>
    </row>
    <row r="12127" spans="1:9" ht="15" customHeight="1" x14ac:dyDescent="0.25">
      <c r="A12127" s="5" t="str">
        <f t="shared" si="380"/>
        <v>Solar PV</v>
      </c>
      <c r="B12127" s="5">
        <v>10</v>
      </c>
      <c r="C12127" s="6" t="s">
        <v>9</v>
      </c>
      <c r="D12127" s="6">
        <v>6</v>
      </c>
      <c r="E12127" s="7" t="s">
        <v>8</v>
      </c>
      <c r="F12127" s="7">
        <v>5</v>
      </c>
      <c r="G12127" s="8" t="s">
        <v>20</v>
      </c>
      <c r="H12127" s="4" t="str">
        <f t="shared" si="379"/>
        <v>12</v>
      </c>
      <c r="I12127" s="13">
        <v>16.371000000000002</v>
      </c>
    </row>
    <row r="12128" spans="1:9" ht="15" customHeight="1" x14ac:dyDescent="0.25">
      <c r="A12128" s="5" t="str">
        <f t="shared" si="380"/>
        <v>Biomass</v>
      </c>
      <c r="B12128" s="5">
        <v>11</v>
      </c>
      <c r="C12128" s="6" t="s">
        <v>9</v>
      </c>
      <c r="D12128" s="6">
        <v>6</v>
      </c>
      <c r="E12128" s="7" t="s">
        <v>8</v>
      </c>
      <c r="F12128" s="7">
        <v>5</v>
      </c>
      <c r="G12128" s="8" t="s">
        <v>20</v>
      </c>
      <c r="H12128" s="4" t="str">
        <f t="shared" si="379"/>
        <v>12</v>
      </c>
      <c r="I12128" s="13">
        <v>5.3500000000000005</v>
      </c>
    </row>
    <row r="12129" spans="1:9" ht="15" customHeight="1" x14ac:dyDescent="0.25">
      <c r="A12129" s="5" t="str">
        <f t="shared" si="380"/>
        <v>Cogeneration</v>
      </c>
      <c r="B12129" s="5">
        <v>12</v>
      </c>
      <c r="C12129" s="6" t="s">
        <v>9</v>
      </c>
      <c r="D12129" s="6">
        <v>6</v>
      </c>
      <c r="E12129" s="7" t="s">
        <v>8</v>
      </c>
      <c r="F12129" s="7">
        <v>5</v>
      </c>
      <c r="G12129" s="8" t="s">
        <v>20</v>
      </c>
      <c r="H12129" s="4" t="str">
        <f t="shared" si="379"/>
        <v>12</v>
      </c>
      <c r="I12129" s="13">
        <v>25.783120804166671</v>
      </c>
    </row>
    <row r="12130" spans="1:9" ht="15" customHeight="1" x14ac:dyDescent="0.25">
      <c r="A12130" s="5" t="str">
        <f t="shared" si="380"/>
        <v>Nuclear</v>
      </c>
      <c r="B12130" s="5">
        <v>13</v>
      </c>
      <c r="C12130" s="6" t="s">
        <v>9</v>
      </c>
      <c r="D12130" s="6">
        <v>6</v>
      </c>
      <c r="E12130" s="7" t="s">
        <v>8</v>
      </c>
      <c r="F12130" s="7">
        <v>5</v>
      </c>
      <c r="G12130" s="8" t="s">
        <v>20</v>
      </c>
      <c r="H12130" s="4" t="str">
        <f t="shared" si="379"/>
        <v>12</v>
      </c>
      <c r="I12130" s="13">
        <v>24.770499999999998</v>
      </c>
    </row>
    <row r="12131" spans="1:9" ht="15" customHeight="1" x14ac:dyDescent="0.25">
      <c r="A12131" s="5" t="str">
        <f t="shared" si="380"/>
        <v>Conventional Thermoelectric</v>
      </c>
      <c r="B12131" s="5">
        <v>1</v>
      </c>
      <c r="C12131" s="6" t="s">
        <v>10</v>
      </c>
      <c r="D12131" s="6">
        <v>7</v>
      </c>
      <c r="E12131" s="7" t="s">
        <v>8</v>
      </c>
      <c r="F12131" s="7">
        <v>5</v>
      </c>
      <c r="G12131" s="8" t="s">
        <v>20</v>
      </c>
      <c r="H12131" s="4" t="str">
        <f t="shared" si="379"/>
        <v>12</v>
      </c>
      <c r="I12131" s="13">
        <v>63.954327999999997</v>
      </c>
    </row>
    <row r="12132" spans="1:9" ht="15" customHeight="1" x14ac:dyDescent="0.25">
      <c r="A12132" s="5" t="str">
        <f t="shared" si="380"/>
        <v>Combined Cycle</v>
      </c>
      <c r="B12132" s="5">
        <v>2</v>
      </c>
      <c r="C12132" s="6" t="s">
        <v>10</v>
      </c>
      <c r="D12132" s="6">
        <v>7</v>
      </c>
      <c r="E12132" s="7" t="s">
        <v>8</v>
      </c>
      <c r="F12132" s="7">
        <v>5</v>
      </c>
      <c r="G12132" s="8" t="s">
        <v>20</v>
      </c>
      <c r="H12132" s="4" t="str">
        <f t="shared" si="379"/>
        <v>12</v>
      </c>
      <c r="I12132" s="13">
        <v>38.176723937500007</v>
      </c>
    </row>
    <row r="12133" spans="1:9" ht="15" customHeight="1" x14ac:dyDescent="0.25">
      <c r="A12133" s="5" t="str">
        <f t="shared" si="380"/>
        <v>Coal</v>
      </c>
      <c r="B12133" s="5">
        <v>3</v>
      </c>
      <c r="C12133" s="6" t="s">
        <v>10</v>
      </c>
      <c r="D12133" s="6">
        <v>7</v>
      </c>
      <c r="E12133" s="7" t="s">
        <v>8</v>
      </c>
      <c r="F12133" s="7">
        <v>5</v>
      </c>
      <c r="G12133" s="8" t="s">
        <v>20</v>
      </c>
      <c r="H12133" s="4" t="str">
        <f t="shared" si="379"/>
        <v>12</v>
      </c>
      <c r="I12133" s="13">
        <v>39.483000000000004</v>
      </c>
    </row>
    <row r="12134" spans="1:9" ht="15" customHeight="1" x14ac:dyDescent="0.25">
      <c r="A12134" s="5" t="str">
        <f t="shared" si="380"/>
        <v>Turbogas</v>
      </c>
      <c r="B12134" s="5">
        <v>4</v>
      </c>
      <c r="C12134" s="6" t="s">
        <v>10</v>
      </c>
      <c r="D12134" s="6">
        <v>7</v>
      </c>
      <c r="E12134" s="7" t="s">
        <v>8</v>
      </c>
      <c r="F12134" s="7">
        <v>5</v>
      </c>
      <c r="G12134" s="8" t="s">
        <v>20</v>
      </c>
      <c r="H12134" s="4" t="str">
        <f t="shared" si="379"/>
        <v>12</v>
      </c>
      <c r="I12134" s="13">
        <v>61.189688750000002</v>
      </c>
    </row>
    <row r="12135" spans="1:9" ht="15" customHeight="1" x14ac:dyDescent="0.25">
      <c r="A12135" s="5" t="str">
        <f t="shared" si="380"/>
        <v>Internal Combustion</v>
      </c>
      <c r="B12135" s="5">
        <v>5</v>
      </c>
      <c r="C12135" s="6" t="s">
        <v>10</v>
      </c>
      <c r="D12135" s="6">
        <v>7</v>
      </c>
      <c r="E12135" s="7" t="s">
        <v>8</v>
      </c>
      <c r="F12135" s="7">
        <v>5</v>
      </c>
      <c r="G12135" s="8" t="s">
        <v>20</v>
      </c>
      <c r="H12135" s="4" t="str">
        <f t="shared" si="379"/>
        <v>12</v>
      </c>
      <c r="I12135" s="13">
        <v>196.78370000000001</v>
      </c>
    </row>
    <row r="12136" spans="1:9" ht="15" customHeight="1" x14ac:dyDescent="0.25">
      <c r="A12136" s="5" t="str">
        <f t="shared" si="380"/>
        <v>Fluidized Bed</v>
      </c>
      <c r="B12136" s="5">
        <v>6</v>
      </c>
      <c r="C12136" s="6" t="s">
        <v>10</v>
      </c>
      <c r="D12136" s="6">
        <v>7</v>
      </c>
      <c r="E12136" s="7" t="s">
        <v>8</v>
      </c>
      <c r="F12136" s="7">
        <v>5</v>
      </c>
      <c r="G12136" s="8" t="s">
        <v>20</v>
      </c>
      <c r="H12136" s="4" t="str">
        <f t="shared" si="379"/>
        <v>12</v>
      </c>
      <c r="I12136" s="13">
        <v>39.483000000000004</v>
      </c>
    </row>
    <row r="12137" spans="1:9" ht="15" customHeight="1" x14ac:dyDescent="0.25">
      <c r="A12137" s="5" t="str">
        <f t="shared" si="380"/>
        <v>Hydropower</v>
      </c>
      <c r="B12137" s="5">
        <v>7</v>
      </c>
      <c r="C12137" s="6" t="s">
        <v>10</v>
      </c>
      <c r="D12137" s="6">
        <v>7</v>
      </c>
      <c r="E12137" s="7" t="s">
        <v>8</v>
      </c>
      <c r="F12137" s="7">
        <v>5</v>
      </c>
      <c r="G12137" s="8" t="s">
        <v>20</v>
      </c>
      <c r="H12137" s="4" t="str">
        <f t="shared" si="379"/>
        <v>12</v>
      </c>
      <c r="I12137" s="13">
        <v>0</v>
      </c>
    </row>
    <row r="12138" spans="1:9" ht="15" customHeight="1" x14ac:dyDescent="0.25">
      <c r="A12138" s="5" t="str">
        <f t="shared" si="380"/>
        <v>Wind</v>
      </c>
      <c r="B12138" s="5">
        <v>8</v>
      </c>
      <c r="C12138" s="6" t="s">
        <v>10</v>
      </c>
      <c r="D12138" s="6">
        <v>7</v>
      </c>
      <c r="E12138" s="7" t="s">
        <v>8</v>
      </c>
      <c r="F12138" s="7">
        <v>5</v>
      </c>
      <c r="G12138" s="8" t="s">
        <v>20</v>
      </c>
      <c r="H12138" s="4" t="str">
        <f t="shared" si="379"/>
        <v>12</v>
      </c>
      <c r="I12138" s="13">
        <v>9.2555000000000014</v>
      </c>
    </row>
    <row r="12139" spans="1:9" ht="15" customHeight="1" x14ac:dyDescent="0.25">
      <c r="A12139" s="5" t="str">
        <f t="shared" si="380"/>
        <v>Geothermal</v>
      </c>
      <c r="B12139" s="5">
        <v>9</v>
      </c>
      <c r="C12139" s="6" t="s">
        <v>10</v>
      </c>
      <c r="D12139" s="6">
        <v>7</v>
      </c>
      <c r="E12139" s="7" t="s">
        <v>8</v>
      </c>
      <c r="F12139" s="7">
        <v>5</v>
      </c>
      <c r="G12139" s="8" t="s">
        <v>20</v>
      </c>
      <c r="H12139" s="4" t="str">
        <f t="shared" si="379"/>
        <v>12</v>
      </c>
      <c r="I12139" s="13">
        <v>36.758352000000002</v>
      </c>
    </row>
    <row r="12140" spans="1:9" ht="15" customHeight="1" x14ac:dyDescent="0.25">
      <c r="A12140" s="5" t="str">
        <f t="shared" si="380"/>
        <v>Solar PV</v>
      </c>
      <c r="B12140" s="5">
        <v>10</v>
      </c>
      <c r="C12140" s="6" t="s">
        <v>10</v>
      </c>
      <c r="D12140" s="6">
        <v>7</v>
      </c>
      <c r="E12140" s="7" t="s">
        <v>8</v>
      </c>
      <c r="F12140" s="7">
        <v>5</v>
      </c>
      <c r="G12140" s="8" t="s">
        <v>20</v>
      </c>
      <c r="H12140" s="4" t="str">
        <f t="shared" si="379"/>
        <v>12</v>
      </c>
      <c r="I12140" s="13">
        <v>16.371000000000002</v>
      </c>
    </row>
    <row r="12141" spans="1:9" ht="15" customHeight="1" x14ac:dyDescent="0.25">
      <c r="A12141" s="5" t="str">
        <f t="shared" si="380"/>
        <v>Biomass</v>
      </c>
      <c r="B12141" s="5">
        <v>11</v>
      </c>
      <c r="C12141" s="6" t="s">
        <v>10</v>
      </c>
      <c r="D12141" s="6">
        <v>7</v>
      </c>
      <c r="E12141" s="7" t="s">
        <v>8</v>
      </c>
      <c r="F12141" s="7">
        <v>5</v>
      </c>
      <c r="G12141" s="8" t="s">
        <v>20</v>
      </c>
      <c r="H12141" s="4" t="str">
        <f t="shared" si="379"/>
        <v>12</v>
      </c>
      <c r="I12141" s="13">
        <v>5.3500000000000005</v>
      </c>
    </row>
    <row r="12142" spans="1:9" ht="15" customHeight="1" x14ac:dyDescent="0.25">
      <c r="A12142" s="5" t="str">
        <f t="shared" si="380"/>
        <v>Cogeneration</v>
      </c>
      <c r="B12142" s="5">
        <v>12</v>
      </c>
      <c r="C12142" s="6" t="s">
        <v>10</v>
      </c>
      <c r="D12142" s="6">
        <v>7</v>
      </c>
      <c r="E12142" s="7" t="s">
        <v>8</v>
      </c>
      <c r="F12142" s="7">
        <v>5</v>
      </c>
      <c r="G12142" s="8" t="s">
        <v>20</v>
      </c>
      <c r="H12142" s="4" t="str">
        <f t="shared" si="379"/>
        <v>12</v>
      </c>
      <c r="I12142" s="13">
        <v>38.176723937500007</v>
      </c>
    </row>
    <row r="12143" spans="1:9" ht="15" customHeight="1" x14ac:dyDescent="0.25">
      <c r="A12143" s="5" t="str">
        <f t="shared" si="380"/>
        <v>Nuclear</v>
      </c>
      <c r="B12143" s="5">
        <v>13</v>
      </c>
      <c r="C12143" s="6" t="s">
        <v>10</v>
      </c>
      <c r="D12143" s="6">
        <v>7</v>
      </c>
      <c r="E12143" s="7" t="s">
        <v>8</v>
      </c>
      <c r="F12143" s="7">
        <v>5</v>
      </c>
      <c r="G12143" s="8" t="s">
        <v>20</v>
      </c>
      <c r="H12143" s="4" t="str">
        <f t="shared" si="379"/>
        <v>12</v>
      </c>
      <c r="I12143" s="13">
        <v>24.770499999999998</v>
      </c>
    </row>
    <row r="12144" spans="1:9" ht="15" customHeight="1" x14ac:dyDescent="0.25">
      <c r="A12144" s="5" t="str">
        <f t="shared" si="380"/>
        <v>Conventional Thermoelectric</v>
      </c>
      <c r="B12144" s="5">
        <v>1</v>
      </c>
      <c r="C12144" s="6" t="s">
        <v>11</v>
      </c>
      <c r="D12144" s="6">
        <v>8</v>
      </c>
      <c r="E12144" s="7" t="s">
        <v>8</v>
      </c>
      <c r="F12144" s="7">
        <v>5</v>
      </c>
      <c r="G12144" s="8" t="s">
        <v>20</v>
      </c>
      <c r="H12144" s="4" t="str">
        <f t="shared" si="379"/>
        <v>12</v>
      </c>
      <c r="I12144" s="13">
        <v>63.954327999999997</v>
      </c>
    </row>
    <row r="12145" spans="1:9" ht="15" customHeight="1" x14ac:dyDescent="0.25">
      <c r="A12145" s="5" t="str">
        <f t="shared" si="380"/>
        <v>Combined Cycle</v>
      </c>
      <c r="B12145" s="5">
        <v>2</v>
      </c>
      <c r="C12145" s="6" t="s">
        <v>11</v>
      </c>
      <c r="D12145" s="6">
        <v>8</v>
      </c>
      <c r="E12145" s="7" t="s">
        <v>8</v>
      </c>
      <c r="F12145" s="7">
        <v>5</v>
      </c>
      <c r="G12145" s="8" t="s">
        <v>20</v>
      </c>
      <c r="H12145" s="4" t="str">
        <f t="shared" si="379"/>
        <v>12</v>
      </c>
      <c r="I12145" s="13">
        <v>32.090579541666663</v>
      </c>
    </row>
    <row r="12146" spans="1:9" ht="15" customHeight="1" x14ac:dyDescent="0.25">
      <c r="A12146" s="5" t="str">
        <f t="shared" si="380"/>
        <v>Coal</v>
      </c>
      <c r="B12146" s="5">
        <v>3</v>
      </c>
      <c r="C12146" s="6" t="s">
        <v>11</v>
      </c>
      <c r="D12146" s="6">
        <v>8</v>
      </c>
      <c r="E12146" s="7" t="s">
        <v>8</v>
      </c>
      <c r="F12146" s="7">
        <v>5</v>
      </c>
      <c r="G12146" s="8" t="s">
        <v>20</v>
      </c>
      <c r="H12146" s="4" t="str">
        <f t="shared" si="379"/>
        <v>12</v>
      </c>
      <c r="I12146" s="13">
        <v>39.483000000000004</v>
      </c>
    </row>
    <row r="12147" spans="1:9" ht="15" customHeight="1" x14ac:dyDescent="0.25">
      <c r="A12147" s="5" t="str">
        <f t="shared" si="380"/>
        <v>Turbogas</v>
      </c>
      <c r="B12147" s="5">
        <v>4</v>
      </c>
      <c r="C12147" s="6" t="s">
        <v>11</v>
      </c>
      <c r="D12147" s="6">
        <v>8</v>
      </c>
      <c r="E12147" s="7" t="s">
        <v>8</v>
      </c>
      <c r="F12147" s="7">
        <v>5</v>
      </c>
      <c r="G12147" s="8" t="s">
        <v>20</v>
      </c>
      <c r="H12147" s="4" t="str">
        <f t="shared" si="379"/>
        <v>12</v>
      </c>
      <c r="I12147" s="13">
        <v>51.434810833333323</v>
      </c>
    </row>
    <row r="12148" spans="1:9" ht="15" customHeight="1" x14ac:dyDescent="0.25">
      <c r="A12148" s="5" t="str">
        <f t="shared" si="380"/>
        <v>Internal Combustion</v>
      </c>
      <c r="B12148" s="5">
        <v>5</v>
      </c>
      <c r="C12148" s="6" t="s">
        <v>11</v>
      </c>
      <c r="D12148" s="6">
        <v>8</v>
      </c>
      <c r="E12148" s="7" t="s">
        <v>8</v>
      </c>
      <c r="F12148" s="7">
        <v>5</v>
      </c>
      <c r="G12148" s="8" t="s">
        <v>20</v>
      </c>
      <c r="H12148" s="4" t="str">
        <f t="shared" si="379"/>
        <v>12</v>
      </c>
      <c r="I12148" s="13">
        <v>196.78370000000001</v>
      </c>
    </row>
    <row r="12149" spans="1:9" ht="15" customHeight="1" x14ac:dyDescent="0.25">
      <c r="A12149" s="5" t="str">
        <f t="shared" si="380"/>
        <v>Fluidized Bed</v>
      </c>
      <c r="B12149" s="5">
        <v>6</v>
      </c>
      <c r="C12149" s="6" t="s">
        <v>11</v>
      </c>
      <c r="D12149" s="6">
        <v>8</v>
      </c>
      <c r="E12149" s="7" t="s">
        <v>8</v>
      </c>
      <c r="F12149" s="7">
        <v>5</v>
      </c>
      <c r="G12149" s="8" t="s">
        <v>20</v>
      </c>
      <c r="H12149" s="4" t="str">
        <f t="shared" si="379"/>
        <v>12</v>
      </c>
      <c r="I12149" s="13">
        <v>39.483000000000004</v>
      </c>
    </row>
    <row r="12150" spans="1:9" ht="15" customHeight="1" x14ac:dyDescent="0.25">
      <c r="A12150" s="5" t="str">
        <f t="shared" si="380"/>
        <v>Hydropower</v>
      </c>
      <c r="B12150" s="5">
        <v>7</v>
      </c>
      <c r="C12150" s="6" t="s">
        <v>11</v>
      </c>
      <c r="D12150" s="6">
        <v>8</v>
      </c>
      <c r="E12150" s="7" t="s">
        <v>8</v>
      </c>
      <c r="F12150" s="7">
        <v>5</v>
      </c>
      <c r="G12150" s="8" t="s">
        <v>20</v>
      </c>
      <c r="H12150" s="4" t="str">
        <f t="shared" si="379"/>
        <v>12</v>
      </c>
      <c r="I12150" s="13">
        <v>0</v>
      </c>
    </row>
    <row r="12151" spans="1:9" ht="15" customHeight="1" x14ac:dyDescent="0.25">
      <c r="A12151" s="5" t="str">
        <f t="shared" si="380"/>
        <v>Wind</v>
      </c>
      <c r="B12151" s="5">
        <v>8</v>
      </c>
      <c r="C12151" s="6" t="s">
        <v>11</v>
      </c>
      <c r="D12151" s="6">
        <v>8</v>
      </c>
      <c r="E12151" s="7" t="s">
        <v>8</v>
      </c>
      <c r="F12151" s="7">
        <v>5</v>
      </c>
      <c r="G12151" s="8" t="s">
        <v>20</v>
      </c>
      <c r="H12151" s="4" t="str">
        <f t="shared" si="379"/>
        <v>12</v>
      </c>
      <c r="I12151" s="13">
        <v>9.2555000000000014</v>
      </c>
    </row>
    <row r="12152" spans="1:9" ht="15" customHeight="1" x14ac:dyDescent="0.25">
      <c r="A12152" s="5" t="str">
        <f t="shared" si="380"/>
        <v>Geothermal</v>
      </c>
      <c r="B12152" s="5">
        <v>9</v>
      </c>
      <c r="C12152" s="6" t="s">
        <v>11</v>
      </c>
      <c r="D12152" s="6">
        <v>8</v>
      </c>
      <c r="E12152" s="7" t="s">
        <v>8</v>
      </c>
      <c r="F12152" s="7">
        <v>5</v>
      </c>
      <c r="G12152" s="8" t="s">
        <v>20</v>
      </c>
      <c r="H12152" s="4" t="str">
        <f t="shared" si="379"/>
        <v>12</v>
      </c>
      <c r="I12152" s="13">
        <v>36.758352000000002</v>
      </c>
    </row>
    <row r="12153" spans="1:9" ht="15" customHeight="1" x14ac:dyDescent="0.25">
      <c r="A12153" s="5" t="str">
        <f t="shared" si="380"/>
        <v>Solar PV</v>
      </c>
      <c r="B12153" s="5">
        <v>10</v>
      </c>
      <c r="C12153" s="6" t="s">
        <v>11</v>
      </c>
      <c r="D12153" s="6">
        <v>8</v>
      </c>
      <c r="E12153" s="7" t="s">
        <v>8</v>
      </c>
      <c r="F12153" s="7">
        <v>5</v>
      </c>
      <c r="G12153" s="8" t="s">
        <v>20</v>
      </c>
      <c r="H12153" s="4" t="str">
        <f t="shared" si="379"/>
        <v>12</v>
      </c>
      <c r="I12153" s="13">
        <v>16.371000000000002</v>
      </c>
    </row>
    <row r="12154" spans="1:9" ht="15" customHeight="1" x14ac:dyDescent="0.25">
      <c r="A12154" s="5" t="str">
        <f t="shared" si="380"/>
        <v>Biomass</v>
      </c>
      <c r="B12154" s="5">
        <v>11</v>
      </c>
      <c r="C12154" s="6" t="s">
        <v>11</v>
      </c>
      <c r="D12154" s="6">
        <v>8</v>
      </c>
      <c r="E12154" s="7" t="s">
        <v>8</v>
      </c>
      <c r="F12154" s="7">
        <v>5</v>
      </c>
      <c r="G12154" s="8" t="s">
        <v>20</v>
      </c>
      <c r="H12154" s="4" t="str">
        <f t="shared" si="379"/>
        <v>12</v>
      </c>
      <c r="I12154" s="13">
        <v>5.3500000000000005</v>
      </c>
    </row>
    <row r="12155" spans="1:9" ht="15" customHeight="1" x14ac:dyDescent="0.25">
      <c r="A12155" s="5" t="str">
        <f t="shared" si="380"/>
        <v>Cogeneration</v>
      </c>
      <c r="B12155" s="5">
        <v>12</v>
      </c>
      <c r="C12155" s="6" t="s">
        <v>11</v>
      </c>
      <c r="D12155" s="6">
        <v>8</v>
      </c>
      <c r="E12155" s="7" t="s">
        <v>8</v>
      </c>
      <c r="F12155" s="7">
        <v>5</v>
      </c>
      <c r="G12155" s="8" t="s">
        <v>20</v>
      </c>
      <c r="H12155" s="4" t="str">
        <f t="shared" si="379"/>
        <v>12</v>
      </c>
      <c r="I12155" s="13">
        <v>32.090579541666663</v>
      </c>
    </row>
    <row r="12156" spans="1:9" ht="15" customHeight="1" x14ac:dyDescent="0.25">
      <c r="A12156" s="5" t="str">
        <f t="shared" si="380"/>
        <v>Nuclear</v>
      </c>
      <c r="B12156" s="5">
        <v>13</v>
      </c>
      <c r="C12156" s="6" t="s">
        <v>11</v>
      </c>
      <c r="D12156" s="6">
        <v>8</v>
      </c>
      <c r="E12156" s="7" t="s">
        <v>8</v>
      </c>
      <c r="F12156" s="7">
        <v>5</v>
      </c>
      <c r="G12156" s="8" t="s">
        <v>20</v>
      </c>
      <c r="H12156" s="4" t="str">
        <f t="shared" si="379"/>
        <v>12</v>
      </c>
      <c r="I12156" s="13">
        <v>24.770499999999998</v>
      </c>
    </row>
    <row r="12157" spans="1:9" ht="15" customHeight="1" x14ac:dyDescent="0.25">
      <c r="A12157" s="5" t="str">
        <f t="shared" si="380"/>
        <v>Conventional Thermoelectric</v>
      </c>
      <c r="B12157" s="5">
        <v>1</v>
      </c>
      <c r="C12157" s="6" t="s">
        <v>12</v>
      </c>
      <c r="D12157" s="6">
        <v>9</v>
      </c>
      <c r="E12157" s="7" t="s">
        <v>8</v>
      </c>
      <c r="F12157" s="7">
        <v>5</v>
      </c>
      <c r="G12157" s="8" t="s">
        <v>20</v>
      </c>
      <c r="H12157" s="4" t="str">
        <f t="shared" si="379"/>
        <v>12</v>
      </c>
      <c r="I12157" s="13">
        <v>63.954327999999997</v>
      </c>
    </row>
    <row r="12158" spans="1:9" ht="15" customHeight="1" x14ac:dyDescent="0.25">
      <c r="A12158" s="5" t="str">
        <f t="shared" si="380"/>
        <v>Combined Cycle</v>
      </c>
      <c r="B12158" s="5">
        <v>2</v>
      </c>
      <c r="C12158" s="6" t="s">
        <v>12</v>
      </c>
      <c r="D12158" s="6">
        <v>9</v>
      </c>
      <c r="E12158" s="7" t="s">
        <v>8</v>
      </c>
      <c r="F12158" s="7">
        <v>5</v>
      </c>
      <c r="G12158" s="8" t="s">
        <v>20</v>
      </c>
      <c r="H12158" s="4" t="str">
        <f t="shared" si="379"/>
        <v>12</v>
      </c>
      <c r="I12158" s="13">
        <v>26.557721000000001</v>
      </c>
    </row>
    <row r="12159" spans="1:9" ht="15" customHeight="1" x14ac:dyDescent="0.25">
      <c r="A12159" s="5" t="str">
        <f t="shared" si="380"/>
        <v>Coal</v>
      </c>
      <c r="B12159" s="5">
        <v>3</v>
      </c>
      <c r="C12159" s="6" t="s">
        <v>12</v>
      </c>
      <c r="D12159" s="6">
        <v>9</v>
      </c>
      <c r="E12159" s="7" t="s">
        <v>8</v>
      </c>
      <c r="F12159" s="7">
        <v>5</v>
      </c>
      <c r="G12159" s="8" t="s">
        <v>20</v>
      </c>
      <c r="H12159" s="4" t="str">
        <f t="shared" si="379"/>
        <v>12</v>
      </c>
      <c r="I12159" s="13">
        <v>39.483000000000004</v>
      </c>
    </row>
    <row r="12160" spans="1:9" ht="15" customHeight="1" x14ac:dyDescent="0.25">
      <c r="A12160" s="5" t="str">
        <f t="shared" si="380"/>
        <v>Turbogas</v>
      </c>
      <c r="B12160" s="5">
        <v>4</v>
      </c>
      <c r="C12160" s="6" t="s">
        <v>12</v>
      </c>
      <c r="D12160" s="6">
        <v>9</v>
      </c>
      <c r="E12160" s="7" t="s">
        <v>8</v>
      </c>
      <c r="F12160" s="7">
        <v>5</v>
      </c>
      <c r="G12160" s="8" t="s">
        <v>20</v>
      </c>
      <c r="H12160" s="4" t="str">
        <f t="shared" si="379"/>
        <v>12</v>
      </c>
      <c r="I12160" s="13">
        <v>42.566739999999996</v>
      </c>
    </row>
    <row r="12161" spans="1:9" ht="15" customHeight="1" x14ac:dyDescent="0.25">
      <c r="A12161" s="5" t="str">
        <f t="shared" si="380"/>
        <v>Internal Combustion</v>
      </c>
      <c r="B12161" s="5">
        <v>5</v>
      </c>
      <c r="C12161" s="6" t="s">
        <v>12</v>
      </c>
      <c r="D12161" s="6">
        <v>9</v>
      </c>
      <c r="E12161" s="7" t="s">
        <v>8</v>
      </c>
      <c r="F12161" s="7">
        <v>5</v>
      </c>
      <c r="G12161" s="8" t="s">
        <v>20</v>
      </c>
      <c r="H12161" s="4" t="str">
        <f t="shared" si="379"/>
        <v>12</v>
      </c>
      <c r="I12161" s="13">
        <v>196.78370000000001</v>
      </c>
    </row>
    <row r="12162" spans="1:9" ht="15" customHeight="1" x14ac:dyDescent="0.25">
      <c r="A12162" s="5" t="str">
        <f t="shared" si="380"/>
        <v>Fluidized Bed</v>
      </c>
      <c r="B12162" s="5">
        <v>6</v>
      </c>
      <c r="C12162" s="6" t="s">
        <v>12</v>
      </c>
      <c r="D12162" s="6">
        <v>9</v>
      </c>
      <c r="E12162" s="7" t="s">
        <v>8</v>
      </c>
      <c r="F12162" s="7">
        <v>5</v>
      </c>
      <c r="G12162" s="8" t="s">
        <v>20</v>
      </c>
      <c r="H12162" s="4" t="str">
        <f t="shared" si="379"/>
        <v>12</v>
      </c>
      <c r="I12162" s="13">
        <v>39.483000000000004</v>
      </c>
    </row>
    <row r="12163" spans="1:9" ht="15" customHeight="1" x14ac:dyDescent="0.25">
      <c r="A12163" s="5" t="str">
        <f t="shared" si="380"/>
        <v>Hydropower</v>
      </c>
      <c r="B12163" s="5">
        <v>7</v>
      </c>
      <c r="C12163" s="6" t="s">
        <v>12</v>
      </c>
      <c r="D12163" s="6">
        <v>9</v>
      </c>
      <c r="E12163" s="7" t="s">
        <v>8</v>
      </c>
      <c r="F12163" s="7">
        <v>5</v>
      </c>
      <c r="G12163" s="8" t="s">
        <v>20</v>
      </c>
      <c r="H12163" s="4" t="str">
        <f t="shared" si="379"/>
        <v>12</v>
      </c>
      <c r="I12163" s="13">
        <v>0</v>
      </c>
    </row>
    <row r="12164" spans="1:9" ht="15" customHeight="1" x14ac:dyDescent="0.25">
      <c r="A12164" s="5" t="str">
        <f t="shared" si="380"/>
        <v>Wind</v>
      </c>
      <c r="B12164" s="5">
        <v>8</v>
      </c>
      <c r="C12164" s="6" t="s">
        <v>12</v>
      </c>
      <c r="D12164" s="6">
        <v>9</v>
      </c>
      <c r="E12164" s="7" t="s">
        <v>8</v>
      </c>
      <c r="F12164" s="7">
        <v>5</v>
      </c>
      <c r="G12164" s="8" t="s">
        <v>20</v>
      </c>
      <c r="H12164" s="4" t="str">
        <f t="shared" si="379"/>
        <v>12</v>
      </c>
      <c r="I12164" s="13">
        <v>9.2555000000000014</v>
      </c>
    </row>
    <row r="12165" spans="1:9" ht="15" customHeight="1" x14ac:dyDescent="0.25">
      <c r="A12165" s="5" t="str">
        <f t="shared" si="380"/>
        <v>Geothermal</v>
      </c>
      <c r="B12165" s="5">
        <v>9</v>
      </c>
      <c r="C12165" s="6" t="s">
        <v>12</v>
      </c>
      <c r="D12165" s="6">
        <v>9</v>
      </c>
      <c r="E12165" s="7" t="s">
        <v>8</v>
      </c>
      <c r="F12165" s="7">
        <v>5</v>
      </c>
      <c r="G12165" s="8" t="s">
        <v>20</v>
      </c>
      <c r="H12165" s="4" t="str">
        <f t="shared" si="379"/>
        <v>12</v>
      </c>
      <c r="I12165" s="13">
        <v>36.758352000000002</v>
      </c>
    </row>
    <row r="12166" spans="1:9" ht="15" customHeight="1" x14ac:dyDescent="0.25">
      <c r="A12166" s="5" t="str">
        <f t="shared" si="380"/>
        <v>Solar PV</v>
      </c>
      <c r="B12166" s="5">
        <v>10</v>
      </c>
      <c r="C12166" s="6" t="s">
        <v>12</v>
      </c>
      <c r="D12166" s="6">
        <v>9</v>
      </c>
      <c r="E12166" s="7" t="s">
        <v>8</v>
      </c>
      <c r="F12166" s="7">
        <v>5</v>
      </c>
      <c r="G12166" s="8" t="s">
        <v>20</v>
      </c>
      <c r="H12166" s="4" t="str">
        <f t="shared" si="379"/>
        <v>12</v>
      </c>
      <c r="I12166" s="13">
        <v>16.371000000000002</v>
      </c>
    </row>
    <row r="12167" spans="1:9" ht="15" customHeight="1" x14ac:dyDescent="0.25">
      <c r="A12167" s="5" t="str">
        <f t="shared" si="380"/>
        <v>Biomass</v>
      </c>
      <c r="B12167" s="5">
        <v>11</v>
      </c>
      <c r="C12167" s="6" t="s">
        <v>12</v>
      </c>
      <c r="D12167" s="6">
        <v>9</v>
      </c>
      <c r="E12167" s="7" t="s">
        <v>8</v>
      </c>
      <c r="F12167" s="7">
        <v>5</v>
      </c>
      <c r="G12167" s="8" t="s">
        <v>20</v>
      </c>
      <c r="H12167" s="4" t="str">
        <f t="shared" si="379"/>
        <v>12</v>
      </c>
      <c r="I12167" s="13">
        <v>5.3500000000000005</v>
      </c>
    </row>
    <row r="12168" spans="1:9" ht="15" customHeight="1" x14ac:dyDescent="0.25">
      <c r="A12168" s="5" t="str">
        <f t="shared" si="380"/>
        <v>Cogeneration</v>
      </c>
      <c r="B12168" s="5">
        <v>12</v>
      </c>
      <c r="C12168" s="6" t="s">
        <v>12</v>
      </c>
      <c r="D12168" s="6">
        <v>9</v>
      </c>
      <c r="E12168" s="7" t="s">
        <v>8</v>
      </c>
      <c r="F12168" s="7">
        <v>5</v>
      </c>
      <c r="G12168" s="8" t="s">
        <v>20</v>
      </c>
      <c r="H12168" s="4" t="str">
        <f t="shared" ref="H12168:H12231" si="381">CONCATENATE(RIGHT(G12168,2))</f>
        <v>12</v>
      </c>
      <c r="I12168" s="13">
        <v>26.557721000000001</v>
      </c>
    </row>
    <row r="12169" spans="1:9" ht="15" customHeight="1" x14ac:dyDescent="0.25">
      <c r="A12169" s="5" t="str">
        <f t="shared" si="380"/>
        <v>Nuclear</v>
      </c>
      <c r="B12169" s="5">
        <v>13</v>
      </c>
      <c r="C12169" s="6" t="s">
        <v>12</v>
      </c>
      <c r="D12169" s="6">
        <v>9</v>
      </c>
      <c r="E12169" s="7" t="s">
        <v>8</v>
      </c>
      <c r="F12169" s="7">
        <v>5</v>
      </c>
      <c r="G12169" s="8" t="s">
        <v>20</v>
      </c>
      <c r="H12169" s="4" t="str">
        <f t="shared" si="381"/>
        <v>12</v>
      </c>
      <c r="I12169" s="13">
        <v>24.770499999999998</v>
      </c>
    </row>
    <row r="12170" spans="1:9" ht="15" customHeight="1" x14ac:dyDescent="0.25">
      <c r="A12170" s="5" t="str">
        <f t="shared" si="380"/>
        <v>Conventional Thermoelectric</v>
      </c>
      <c r="B12170" s="5">
        <v>1</v>
      </c>
      <c r="C12170" s="6" t="s">
        <v>4</v>
      </c>
      <c r="D12170" s="6">
        <v>1</v>
      </c>
      <c r="E12170" s="7" t="s">
        <v>9</v>
      </c>
      <c r="F12170" s="7">
        <v>6</v>
      </c>
      <c r="G12170" s="8" t="s">
        <v>20</v>
      </c>
      <c r="H12170" s="4" t="str">
        <f t="shared" si="381"/>
        <v>12</v>
      </c>
      <c r="I12170" s="13">
        <v>63.954327999999997</v>
      </c>
    </row>
    <row r="12171" spans="1:9" ht="15" customHeight="1" x14ac:dyDescent="0.25">
      <c r="A12171" s="5" t="str">
        <f t="shared" si="380"/>
        <v>Combined Cycle</v>
      </c>
      <c r="B12171" s="5">
        <v>2</v>
      </c>
      <c r="C12171" s="6" t="s">
        <v>4</v>
      </c>
      <c r="D12171" s="6">
        <v>1</v>
      </c>
      <c r="E12171" s="7" t="s">
        <v>9</v>
      </c>
      <c r="F12171" s="7">
        <v>6</v>
      </c>
      <c r="G12171" s="8" t="s">
        <v>20</v>
      </c>
      <c r="H12171" s="4" t="str">
        <f t="shared" si="381"/>
        <v>12</v>
      </c>
      <c r="I12171" s="13">
        <v>39.836581500000001</v>
      </c>
    </row>
    <row r="12172" spans="1:9" ht="15" customHeight="1" x14ac:dyDescent="0.25">
      <c r="A12172" s="5" t="str">
        <f t="shared" si="380"/>
        <v>Coal</v>
      </c>
      <c r="B12172" s="5">
        <v>3</v>
      </c>
      <c r="C12172" s="6" t="s">
        <v>4</v>
      </c>
      <c r="D12172" s="6">
        <v>1</v>
      </c>
      <c r="E12172" s="7" t="s">
        <v>9</v>
      </c>
      <c r="F12172" s="7">
        <v>6</v>
      </c>
      <c r="G12172" s="8" t="s">
        <v>20</v>
      </c>
      <c r="H12172" s="4" t="str">
        <f t="shared" si="381"/>
        <v>12</v>
      </c>
      <c r="I12172" s="13">
        <v>39.483000000000004</v>
      </c>
    </row>
    <row r="12173" spans="1:9" ht="15" customHeight="1" x14ac:dyDescent="0.25">
      <c r="A12173" s="5" t="str">
        <f t="shared" si="380"/>
        <v>Turbogas</v>
      </c>
      <c r="B12173" s="5">
        <v>4</v>
      </c>
      <c r="C12173" s="6" t="s">
        <v>4</v>
      </c>
      <c r="D12173" s="6">
        <v>1</v>
      </c>
      <c r="E12173" s="7" t="s">
        <v>9</v>
      </c>
      <c r="F12173" s="7">
        <v>6</v>
      </c>
      <c r="G12173" s="8" t="s">
        <v>20</v>
      </c>
      <c r="H12173" s="4" t="str">
        <f t="shared" si="381"/>
        <v>12</v>
      </c>
      <c r="I12173" s="13">
        <v>63.850109999999994</v>
      </c>
    </row>
    <row r="12174" spans="1:9" ht="15" customHeight="1" x14ac:dyDescent="0.25">
      <c r="A12174" s="5" t="str">
        <f t="shared" si="380"/>
        <v>Internal Combustion</v>
      </c>
      <c r="B12174" s="5">
        <v>5</v>
      </c>
      <c r="C12174" s="6" t="s">
        <v>4</v>
      </c>
      <c r="D12174" s="6">
        <v>1</v>
      </c>
      <c r="E12174" s="7" t="s">
        <v>9</v>
      </c>
      <c r="F12174" s="7">
        <v>6</v>
      </c>
      <c r="G12174" s="8" t="s">
        <v>20</v>
      </c>
      <c r="H12174" s="4" t="str">
        <f t="shared" si="381"/>
        <v>12</v>
      </c>
      <c r="I12174" s="13">
        <v>196.78370000000001</v>
      </c>
    </row>
    <row r="12175" spans="1:9" ht="15" customHeight="1" x14ac:dyDescent="0.25">
      <c r="A12175" s="5" t="str">
        <f t="shared" si="380"/>
        <v>Fluidized Bed</v>
      </c>
      <c r="B12175" s="5">
        <v>6</v>
      </c>
      <c r="C12175" s="6" t="s">
        <v>4</v>
      </c>
      <c r="D12175" s="6">
        <v>1</v>
      </c>
      <c r="E12175" s="7" t="s">
        <v>9</v>
      </c>
      <c r="F12175" s="7">
        <v>6</v>
      </c>
      <c r="G12175" s="8" t="s">
        <v>20</v>
      </c>
      <c r="H12175" s="4" t="str">
        <f t="shared" si="381"/>
        <v>12</v>
      </c>
      <c r="I12175" s="13">
        <v>39.483000000000004</v>
      </c>
    </row>
    <row r="12176" spans="1:9" ht="15" customHeight="1" x14ac:dyDescent="0.25">
      <c r="A12176" s="5" t="str">
        <f t="shared" ref="A12176:A12239" si="382">A12163</f>
        <v>Hydropower</v>
      </c>
      <c r="B12176" s="5">
        <v>7</v>
      </c>
      <c r="C12176" s="6" t="s">
        <v>4</v>
      </c>
      <c r="D12176" s="6">
        <v>1</v>
      </c>
      <c r="E12176" s="7" t="s">
        <v>9</v>
      </c>
      <c r="F12176" s="7">
        <v>6</v>
      </c>
      <c r="G12176" s="8" t="s">
        <v>20</v>
      </c>
      <c r="H12176" s="4" t="str">
        <f t="shared" si="381"/>
        <v>12</v>
      </c>
      <c r="I12176" s="13">
        <v>0</v>
      </c>
    </row>
    <row r="12177" spans="1:9" ht="15" customHeight="1" x14ac:dyDescent="0.25">
      <c r="A12177" s="5" t="str">
        <f t="shared" si="382"/>
        <v>Wind</v>
      </c>
      <c r="B12177" s="5">
        <v>8</v>
      </c>
      <c r="C12177" s="6" t="s">
        <v>4</v>
      </c>
      <c r="D12177" s="6">
        <v>1</v>
      </c>
      <c r="E12177" s="7" t="s">
        <v>9</v>
      </c>
      <c r="F12177" s="7">
        <v>6</v>
      </c>
      <c r="G12177" s="8" t="s">
        <v>20</v>
      </c>
      <c r="H12177" s="4" t="str">
        <f t="shared" si="381"/>
        <v>12</v>
      </c>
      <c r="I12177" s="13">
        <v>9.2555000000000014</v>
      </c>
    </row>
    <row r="12178" spans="1:9" ht="15" customHeight="1" x14ac:dyDescent="0.25">
      <c r="A12178" s="5" t="str">
        <f t="shared" si="382"/>
        <v>Geothermal</v>
      </c>
      <c r="B12178" s="5">
        <v>9</v>
      </c>
      <c r="C12178" s="6" t="s">
        <v>4</v>
      </c>
      <c r="D12178" s="6">
        <v>1</v>
      </c>
      <c r="E12178" s="7" t="s">
        <v>9</v>
      </c>
      <c r="F12178" s="7">
        <v>6</v>
      </c>
      <c r="G12178" s="8" t="s">
        <v>20</v>
      </c>
      <c r="H12178" s="4" t="str">
        <f t="shared" si="381"/>
        <v>12</v>
      </c>
      <c r="I12178" s="13">
        <v>36.758352000000002</v>
      </c>
    </row>
    <row r="12179" spans="1:9" ht="15" customHeight="1" x14ac:dyDescent="0.25">
      <c r="A12179" s="5" t="str">
        <f t="shared" si="382"/>
        <v>Solar PV</v>
      </c>
      <c r="B12179" s="5">
        <v>10</v>
      </c>
      <c r="C12179" s="6" t="s">
        <v>4</v>
      </c>
      <c r="D12179" s="6">
        <v>1</v>
      </c>
      <c r="E12179" s="7" t="s">
        <v>9</v>
      </c>
      <c r="F12179" s="7">
        <v>6</v>
      </c>
      <c r="G12179" s="8" t="s">
        <v>20</v>
      </c>
      <c r="H12179" s="4" t="str">
        <f t="shared" si="381"/>
        <v>12</v>
      </c>
      <c r="I12179" s="13">
        <v>16.371000000000002</v>
      </c>
    </row>
    <row r="12180" spans="1:9" ht="15" customHeight="1" x14ac:dyDescent="0.25">
      <c r="A12180" s="5" t="str">
        <f t="shared" si="382"/>
        <v>Biomass</v>
      </c>
      <c r="B12180" s="5">
        <v>11</v>
      </c>
      <c r="C12180" s="6" t="s">
        <v>4</v>
      </c>
      <c r="D12180" s="6">
        <v>1</v>
      </c>
      <c r="E12180" s="7" t="s">
        <v>9</v>
      </c>
      <c r="F12180" s="7">
        <v>6</v>
      </c>
      <c r="G12180" s="8" t="s">
        <v>20</v>
      </c>
      <c r="H12180" s="4" t="str">
        <f t="shared" si="381"/>
        <v>12</v>
      </c>
      <c r="I12180" s="13">
        <v>5.3500000000000005</v>
      </c>
    </row>
    <row r="12181" spans="1:9" ht="15" customHeight="1" x14ac:dyDescent="0.25">
      <c r="A12181" s="5" t="str">
        <f t="shared" si="382"/>
        <v>Cogeneration</v>
      </c>
      <c r="B12181" s="5">
        <v>12</v>
      </c>
      <c r="C12181" s="6" t="s">
        <v>4</v>
      </c>
      <c r="D12181" s="6">
        <v>1</v>
      </c>
      <c r="E12181" s="7" t="s">
        <v>9</v>
      </c>
      <c r="F12181" s="7">
        <v>6</v>
      </c>
      <c r="G12181" s="8" t="s">
        <v>20</v>
      </c>
      <c r="H12181" s="4" t="str">
        <f t="shared" si="381"/>
        <v>12</v>
      </c>
      <c r="I12181" s="13">
        <v>39.836581500000001</v>
      </c>
    </row>
    <row r="12182" spans="1:9" ht="15" customHeight="1" x14ac:dyDescent="0.25">
      <c r="A12182" s="5" t="str">
        <f t="shared" si="382"/>
        <v>Nuclear</v>
      </c>
      <c r="B12182" s="5">
        <v>13</v>
      </c>
      <c r="C12182" s="6" t="s">
        <v>4</v>
      </c>
      <c r="D12182" s="6">
        <v>1</v>
      </c>
      <c r="E12182" s="7" t="s">
        <v>9</v>
      </c>
      <c r="F12182" s="7">
        <v>6</v>
      </c>
      <c r="G12182" s="8" t="s">
        <v>20</v>
      </c>
      <c r="H12182" s="4" t="str">
        <f t="shared" si="381"/>
        <v>12</v>
      </c>
      <c r="I12182" s="13">
        <v>24.770499999999998</v>
      </c>
    </row>
    <row r="12183" spans="1:9" ht="15" customHeight="1" x14ac:dyDescent="0.25">
      <c r="A12183" s="5" t="str">
        <f t="shared" si="382"/>
        <v>Conventional Thermoelectric</v>
      </c>
      <c r="B12183" s="5">
        <v>1</v>
      </c>
      <c r="C12183" s="6" t="s">
        <v>5</v>
      </c>
      <c r="D12183" s="6">
        <v>2</v>
      </c>
      <c r="E12183" s="7" t="s">
        <v>9</v>
      </c>
      <c r="F12183" s="7">
        <v>6</v>
      </c>
      <c r="G12183" s="8" t="s">
        <v>20</v>
      </c>
      <c r="H12183" s="4" t="str">
        <f t="shared" si="381"/>
        <v>12</v>
      </c>
      <c r="I12183" s="13">
        <v>63.954327999999997</v>
      </c>
    </row>
    <row r="12184" spans="1:9" ht="15" customHeight="1" x14ac:dyDescent="0.25">
      <c r="A12184" s="5" t="str">
        <f t="shared" si="382"/>
        <v>Combined Cycle</v>
      </c>
      <c r="B12184" s="5">
        <v>2</v>
      </c>
      <c r="C12184" s="6" t="s">
        <v>5</v>
      </c>
      <c r="D12184" s="6">
        <v>2</v>
      </c>
      <c r="E12184" s="7" t="s">
        <v>9</v>
      </c>
      <c r="F12184" s="7">
        <v>6</v>
      </c>
      <c r="G12184" s="8" t="s">
        <v>20</v>
      </c>
      <c r="H12184" s="4" t="str">
        <f t="shared" si="381"/>
        <v>12</v>
      </c>
      <c r="I12184" s="13">
        <v>39.836581500000001</v>
      </c>
    </row>
    <row r="12185" spans="1:9" ht="15" customHeight="1" x14ac:dyDescent="0.25">
      <c r="A12185" s="5" t="str">
        <f t="shared" si="382"/>
        <v>Coal</v>
      </c>
      <c r="B12185" s="5">
        <v>3</v>
      </c>
      <c r="C12185" s="6" t="s">
        <v>5</v>
      </c>
      <c r="D12185" s="6">
        <v>2</v>
      </c>
      <c r="E12185" s="7" t="s">
        <v>9</v>
      </c>
      <c r="F12185" s="7">
        <v>6</v>
      </c>
      <c r="G12185" s="8" t="s">
        <v>20</v>
      </c>
      <c r="H12185" s="4" t="str">
        <f t="shared" si="381"/>
        <v>12</v>
      </c>
      <c r="I12185" s="13">
        <v>39.483000000000004</v>
      </c>
    </row>
    <row r="12186" spans="1:9" ht="15" customHeight="1" x14ac:dyDescent="0.25">
      <c r="A12186" s="5" t="str">
        <f t="shared" si="382"/>
        <v>Turbogas</v>
      </c>
      <c r="B12186" s="5">
        <v>4</v>
      </c>
      <c r="C12186" s="6" t="s">
        <v>5</v>
      </c>
      <c r="D12186" s="6">
        <v>2</v>
      </c>
      <c r="E12186" s="7" t="s">
        <v>9</v>
      </c>
      <c r="F12186" s="7">
        <v>6</v>
      </c>
      <c r="G12186" s="8" t="s">
        <v>20</v>
      </c>
      <c r="H12186" s="4" t="str">
        <f t="shared" si="381"/>
        <v>12</v>
      </c>
      <c r="I12186" s="13">
        <v>63.850109999999994</v>
      </c>
    </row>
    <row r="12187" spans="1:9" ht="15" customHeight="1" x14ac:dyDescent="0.25">
      <c r="A12187" s="5" t="str">
        <f t="shared" si="382"/>
        <v>Internal Combustion</v>
      </c>
      <c r="B12187" s="5">
        <v>5</v>
      </c>
      <c r="C12187" s="6" t="s">
        <v>5</v>
      </c>
      <c r="D12187" s="6">
        <v>2</v>
      </c>
      <c r="E12187" s="7" t="s">
        <v>9</v>
      </c>
      <c r="F12187" s="7">
        <v>6</v>
      </c>
      <c r="G12187" s="8" t="s">
        <v>20</v>
      </c>
      <c r="H12187" s="4" t="str">
        <f t="shared" si="381"/>
        <v>12</v>
      </c>
      <c r="I12187" s="13">
        <v>196.78370000000001</v>
      </c>
    </row>
    <row r="12188" spans="1:9" ht="15" customHeight="1" x14ac:dyDescent="0.25">
      <c r="A12188" s="5" t="str">
        <f t="shared" si="382"/>
        <v>Fluidized Bed</v>
      </c>
      <c r="B12188" s="5">
        <v>6</v>
      </c>
      <c r="C12188" s="6" t="s">
        <v>5</v>
      </c>
      <c r="D12188" s="6">
        <v>2</v>
      </c>
      <c r="E12188" s="7" t="s">
        <v>9</v>
      </c>
      <c r="F12188" s="7">
        <v>6</v>
      </c>
      <c r="G12188" s="8" t="s">
        <v>20</v>
      </c>
      <c r="H12188" s="4" t="str">
        <f t="shared" si="381"/>
        <v>12</v>
      </c>
      <c r="I12188" s="13">
        <v>39.483000000000004</v>
      </c>
    </row>
    <row r="12189" spans="1:9" ht="15" customHeight="1" x14ac:dyDescent="0.25">
      <c r="A12189" s="5" t="str">
        <f t="shared" si="382"/>
        <v>Hydropower</v>
      </c>
      <c r="B12189" s="5">
        <v>7</v>
      </c>
      <c r="C12189" s="6" t="s">
        <v>5</v>
      </c>
      <c r="D12189" s="6">
        <v>2</v>
      </c>
      <c r="E12189" s="7" t="s">
        <v>9</v>
      </c>
      <c r="F12189" s="7">
        <v>6</v>
      </c>
      <c r="G12189" s="8" t="s">
        <v>20</v>
      </c>
      <c r="H12189" s="4" t="str">
        <f t="shared" si="381"/>
        <v>12</v>
      </c>
      <c r="I12189" s="13">
        <v>0</v>
      </c>
    </row>
    <row r="12190" spans="1:9" ht="15" customHeight="1" x14ac:dyDescent="0.25">
      <c r="A12190" s="5" t="str">
        <f t="shared" si="382"/>
        <v>Wind</v>
      </c>
      <c r="B12190" s="5">
        <v>8</v>
      </c>
      <c r="C12190" s="6" t="s">
        <v>5</v>
      </c>
      <c r="D12190" s="6">
        <v>2</v>
      </c>
      <c r="E12190" s="7" t="s">
        <v>9</v>
      </c>
      <c r="F12190" s="7">
        <v>6</v>
      </c>
      <c r="G12190" s="8" t="s">
        <v>20</v>
      </c>
      <c r="H12190" s="4" t="str">
        <f t="shared" si="381"/>
        <v>12</v>
      </c>
      <c r="I12190" s="13">
        <v>9.2555000000000014</v>
      </c>
    </row>
    <row r="12191" spans="1:9" ht="15" customHeight="1" x14ac:dyDescent="0.25">
      <c r="A12191" s="5" t="str">
        <f t="shared" si="382"/>
        <v>Geothermal</v>
      </c>
      <c r="B12191" s="5">
        <v>9</v>
      </c>
      <c r="C12191" s="6" t="s">
        <v>5</v>
      </c>
      <c r="D12191" s="6">
        <v>2</v>
      </c>
      <c r="E12191" s="7" t="s">
        <v>9</v>
      </c>
      <c r="F12191" s="7">
        <v>6</v>
      </c>
      <c r="G12191" s="8" t="s">
        <v>20</v>
      </c>
      <c r="H12191" s="4" t="str">
        <f t="shared" si="381"/>
        <v>12</v>
      </c>
      <c r="I12191" s="13">
        <v>36.758352000000002</v>
      </c>
    </row>
    <row r="12192" spans="1:9" ht="15" customHeight="1" x14ac:dyDescent="0.25">
      <c r="A12192" s="5" t="str">
        <f t="shared" si="382"/>
        <v>Solar PV</v>
      </c>
      <c r="B12192" s="5">
        <v>10</v>
      </c>
      <c r="C12192" s="6" t="s">
        <v>5</v>
      </c>
      <c r="D12192" s="6">
        <v>2</v>
      </c>
      <c r="E12192" s="7" t="s">
        <v>9</v>
      </c>
      <c r="F12192" s="7">
        <v>6</v>
      </c>
      <c r="G12192" s="8" t="s">
        <v>20</v>
      </c>
      <c r="H12192" s="4" t="str">
        <f t="shared" si="381"/>
        <v>12</v>
      </c>
      <c r="I12192" s="13">
        <v>16.371000000000002</v>
      </c>
    </row>
    <row r="12193" spans="1:9" ht="15" customHeight="1" x14ac:dyDescent="0.25">
      <c r="A12193" s="5" t="str">
        <f t="shared" si="382"/>
        <v>Biomass</v>
      </c>
      <c r="B12193" s="5">
        <v>11</v>
      </c>
      <c r="C12193" s="6" t="s">
        <v>5</v>
      </c>
      <c r="D12193" s="6">
        <v>2</v>
      </c>
      <c r="E12193" s="7" t="s">
        <v>9</v>
      </c>
      <c r="F12193" s="7">
        <v>6</v>
      </c>
      <c r="G12193" s="8" t="s">
        <v>20</v>
      </c>
      <c r="H12193" s="4" t="str">
        <f t="shared" si="381"/>
        <v>12</v>
      </c>
      <c r="I12193" s="13">
        <v>5.3500000000000005</v>
      </c>
    </row>
    <row r="12194" spans="1:9" ht="15" customHeight="1" x14ac:dyDescent="0.25">
      <c r="A12194" s="5" t="str">
        <f t="shared" si="382"/>
        <v>Cogeneration</v>
      </c>
      <c r="B12194" s="5">
        <v>12</v>
      </c>
      <c r="C12194" s="6" t="s">
        <v>5</v>
      </c>
      <c r="D12194" s="6">
        <v>2</v>
      </c>
      <c r="E12194" s="7" t="s">
        <v>9</v>
      </c>
      <c r="F12194" s="7">
        <v>6</v>
      </c>
      <c r="G12194" s="8" t="s">
        <v>20</v>
      </c>
      <c r="H12194" s="4" t="str">
        <f t="shared" si="381"/>
        <v>12</v>
      </c>
      <c r="I12194" s="13">
        <v>39.836581500000001</v>
      </c>
    </row>
    <row r="12195" spans="1:9" ht="15" customHeight="1" x14ac:dyDescent="0.25">
      <c r="A12195" s="5" t="str">
        <f t="shared" si="382"/>
        <v>Nuclear</v>
      </c>
      <c r="B12195" s="5">
        <v>13</v>
      </c>
      <c r="C12195" s="6" t="s">
        <v>5</v>
      </c>
      <c r="D12195" s="6">
        <v>2</v>
      </c>
      <c r="E12195" s="7" t="s">
        <v>9</v>
      </c>
      <c r="F12195" s="7">
        <v>6</v>
      </c>
      <c r="G12195" s="8" t="s">
        <v>20</v>
      </c>
      <c r="H12195" s="4" t="str">
        <f t="shared" si="381"/>
        <v>12</v>
      </c>
      <c r="I12195" s="13">
        <v>24.770499999999998</v>
      </c>
    </row>
    <row r="12196" spans="1:9" ht="15" customHeight="1" x14ac:dyDescent="0.25">
      <c r="A12196" s="5" t="str">
        <f t="shared" si="382"/>
        <v>Conventional Thermoelectric</v>
      </c>
      <c r="B12196" s="5">
        <v>1</v>
      </c>
      <c r="C12196" s="6" t="s">
        <v>6</v>
      </c>
      <c r="D12196" s="6">
        <v>3</v>
      </c>
      <c r="E12196" s="7" t="s">
        <v>9</v>
      </c>
      <c r="F12196" s="7">
        <v>6</v>
      </c>
      <c r="G12196" s="8" t="s">
        <v>20</v>
      </c>
      <c r="H12196" s="4" t="str">
        <f t="shared" si="381"/>
        <v>12</v>
      </c>
      <c r="I12196" s="13">
        <v>63.954327999999997</v>
      </c>
    </row>
    <row r="12197" spans="1:9" ht="15" customHeight="1" x14ac:dyDescent="0.25">
      <c r="A12197" s="5" t="str">
        <f t="shared" si="382"/>
        <v>Combined Cycle</v>
      </c>
      <c r="B12197" s="5">
        <v>2</v>
      </c>
      <c r="C12197" s="6" t="s">
        <v>6</v>
      </c>
      <c r="D12197" s="6">
        <v>3</v>
      </c>
      <c r="E12197" s="7" t="s">
        <v>9</v>
      </c>
      <c r="F12197" s="7">
        <v>6</v>
      </c>
      <c r="G12197" s="8" t="s">
        <v>20</v>
      </c>
      <c r="H12197" s="4" t="str">
        <f t="shared" si="381"/>
        <v>12</v>
      </c>
      <c r="I12197" s="13">
        <v>26.557721000000001</v>
      </c>
    </row>
    <row r="12198" spans="1:9" ht="15" customHeight="1" x14ac:dyDescent="0.25">
      <c r="A12198" s="5" t="str">
        <f t="shared" si="382"/>
        <v>Coal</v>
      </c>
      <c r="B12198" s="5">
        <v>3</v>
      </c>
      <c r="C12198" s="6" t="s">
        <v>6</v>
      </c>
      <c r="D12198" s="6">
        <v>3</v>
      </c>
      <c r="E12198" s="7" t="s">
        <v>9</v>
      </c>
      <c r="F12198" s="7">
        <v>6</v>
      </c>
      <c r="G12198" s="8" t="s">
        <v>20</v>
      </c>
      <c r="H12198" s="4" t="str">
        <f t="shared" si="381"/>
        <v>12</v>
      </c>
      <c r="I12198" s="13">
        <v>39.483000000000004</v>
      </c>
    </row>
    <row r="12199" spans="1:9" ht="15" customHeight="1" x14ac:dyDescent="0.25">
      <c r="A12199" s="5" t="str">
        <f t="shared" si="382"/>
        <v>Turbogas</v>
      </c>
      <c r="B12199" s="5">
        <v>4</v>
      </c>
      <c r="C12199" s="6" t="s">
        <v>6</v>
      </c>
      <c r="D12199" s="6">
        <v>3</v>
      </c>
      <c r="E12199" s="7" t="s">
        <v>9</v>
      </c>
      <c r="F12199" s="7">
        <v>6</v>
      </c>
      <c r="G12199" s="8" t="s">
        <v>20</v>
      </c>
      <c r="H12199" s="4" t="str">
        <f t="shared" si="381"/>
        <v>12</v>
      </c>
      <c r="I12199" s="13">
        <v>42.566739999999996</v>
      </c>
    </row>
    <row r="12200" spans="1:9" ht="15" customHeight="1" x14ac:dyDescent="0.25">
      <c r="A12200" s="5" t="str">
        <f t="shared" si="382"/>
        <v>Internal Combustion</v>
      </c>
      <c r="B12200" s="5">
        <v>5</v>
      </c>
      <c r="C12200" s="6" t="s">
        <v>6</v>
      </c>
      <c r="D12200" s="6">
        <v>3</v>
      </c>
      <c r="E12200" s="7" t="s">
        <v>9</v>
      </c>
      <c r="F12200" s="7">
        <v>6</v>
      </c>
      <c r="G12200" s="8" t="s">
        <v>20</v>
      </c>
      <c r="H12200" s="4" t="str">
        <f t="shared" si="381"/>
        <v>12</v>
      </c>
      <c r="I12200" s="13">
        <v>196.78370000000001</v>
      </c>
    </row>
    <row r="12201" spans="1:9" ht="15" customHeight="1" x14ac:dyDescent="0.25">
      <c r="A12201" s="5" t="str">
        <f t="shared" si="382"/>
        <v>Fluidized Bed</v>
      </c>
      <c r="B12201" s="5">
        <v>6</v>
      </c>
      <c r="C12201" s="6" t="s">
        <v>6</v>
      </c>
      <c r="D12201" s="6">
        <v>3</v>
      </c>
      <c r="E12201" s="7" t="s">
        <v>9</v>
      </c>
      <c r="F12201" s="7">
        <v>6</v>
      </c>
      <c r="G12201" s="8" t="s">
        <v>20</v>
      </c>
      <c r="H12201" s="4" t="str">
        <f t="shared" si="381"/>
        <v>12</v>
      </c>
      <c r="I12201" s="13">
        <v>39.483000000000004</v>
      </c>
    </row>
    <row r="12202" spans="1:9" ht="15" customHeight="1" x14ac:dyDescent="0.25">
      <c r="A12202" s="5" t="str">
        <f t="shared" si="382"/>
        <v>Hydropower</v>
      </c>
      <c r="B12202" s="5">
        <v>7</v>
      </c>
      <c r="C12202" s="6" t="s">
        <v>6</v>
      </c>
      <c r="D12202" s="6">
        <v>3</v>
      </c>
      <c r="E12202" s="7" t="s">
        <v>9</v>
      </c>
      <c r="F12202" s="7">
        <v>6</v>
      </c>
      <c r="G12202" s="8" t="s">
        <v>20</v>
      </c>
      <c r="H12202" s="4" t="str">
        <f t="shared" si="381"/>
        <v>12</v>
      </c>
      <c r="I12202" s="13">
        <v>0</v>
      </c>
    </row>
    <row r="12203" spans="1:9" ht="15" customHeight="1" x14ac:dyDescent="0.25">
      <c r="A12203" s="5" t="str">
        <f t="shared" si="382"/>
        <v>Wind</v>
      </c>
      <c r="B12203" s="5">
        <v>8</v>
      </c>
      <c r="C12203" s="6" t="s">
        <v>6</v>
      </c>
      <c r="D12203" s="6">
        <v>3</v>
      </c>
      <c r="E12203" s="7" t="s">
        <v>9</v>
      </c>
      <c r="F12203" s="7">
        <v>6</v>
      </c>
      <c r="G12203" s="8" t="s">
        <v>20</v>
      </c>
      <c r="H12203" s="4" t="str">
        <f t="shared" si="381"/>
        <v>12</v>
      </c>
      <c r="I12203" s="13">
        <v>9.2555000000000014</v>
      </c>
    </row>
    <row r="12204" spans="1:9" ht="15" customHeight="1" x14ac:dyDescent="0.25">
      <c r="A12204" s="5" t="str">
        <f t="shared" si="382"/>
        <v>Geothermal</v>
      </c>
      <c r="B12204" s="5">
        <v>9</v>
      </c>
      <c r="C12204" s="6" t="s">
        <v>6</v>
      </c>
      <c r="D12204" s="6">
        <v>3</v>
      </c>
      <c r="E12204" s="7" t="s">
        <v>9</v>
      </c>
      <c r="F12204" s="7">
        <v>6</v>
      </c>
      <c r="G12204" s="8" t="s">
        <v>20</v>
      </c>
      <c r="H12204" s="4" t="str">
        <f t="shared" si="381"/>
        <v>12</v>
      </c>
      <c r="I12204" s="13">
        <v>36.758352000000002</v>
      </c>
    </row>
    <row r="12205" spans="1:9" ht="15" customHeight="1" x14ac:dyDescent="0.25">
      <c r="A12205" s="5" t="str">
        <f t="shared" si="382"/>
        <v>Solar PV</v>
      </c>
      <c r="B12205" s="5">
        <v>10</v>
      </c>
      <c r="C12205" s="6" t="s">
        <v>6</v>
      </c>
      <c r="D12205" s="6">
        <v>3</v>
      </c>
      <c r="E12205" s="7" t="s">
        <v>9</v>
      </c>
      <c r="F12205" s="7">
        <v>6</v>
      </c>
      <c r="G12205" s="8" t="s">
        <v>20</v>
      </c>
      <c r="H12205" s="4" t="str">
        <f t="shared" si="381"/>
        <v>12</v>
      </c>
      <c r="I12205" s="13">
        <v>16.371000000000002</v>
      </c>
    </row>
    <row r="12206" spans="1:9" ht="15" customHeight="1" x14ac:dyDescent="0.25">
      <c r="A12206" s="5" t="str">
        <f t="shared" si="382"/>
        <v>Biomass</v>
      </c>
      <c r="B12206" s="5">
        <v>11</v>
      </c>
      <c r="C12206" s="6" t="s">
        <v>6</v>
      </c>
      <c r="D12206" s="6">
        <v>3</v>
      </c>
      <c r="E12206" s="7" t="s">
        <v>9</v>
      </c>
      <c r="F12206" s="7">
        <v>6</v>
      </c>
      <c r="G12206" s="8" t="s">
        <v>20</v>
      </c>
      <c r="H12206" s="4" t="str">
        <f t="shared" si="381"/>
        <v>12</v>
      </c>
      <c r="I12206" s="13">
        <v>5.3500000000000005</v>
      </c>
    </row>
    <row r="12207" spans="1:9" ht="15" customHeight="1" x14ac:dyDescent="0.25">
      <c r="A12207" s="5" t="str">
        <f t="shared" si="382"/>
        <v>Cogeneration</v>
      </c>
      <c r="B12207" s="5">
        <v>12</v>
      </c>
      <c r="C12207" s="6" t="s">
        <v>6</v>
      </c>
      <c r="D12207" s="6">
        <v>3</v>
      </c>
      <c r="E12207" s="7" t="s">
        <v>9</v>
      </c>
      <c r="F12207" s="7">
        <v>6</v>
      </c>
      <c r="G12207" s="8" t="s">
        <v>20</v>
      </c>
      <c r="H12207" s="4" t="str">
        <f t="shared" si="381"/>
        <v>12</v>
      </c>
      <c r="I12207" s="13">
        <v>26.557721000000001</v>
      </c>
    </row>
    <row r="12208" spans="1:9" ht="15" customHeight="1" x14ac:dyDescent="0.25">
      <c r="A12208" s="5" t="str">
        <f t="shared" si="382"/>
        <v>Nuclear</v>
      </c>
      <c r="B12208" s="5">
        <v>13</v>
      </c>
      <c r="C12208" s="6" t="s">
        <v>6</v>
      </c>
      <c r="D12208" s="6">
        <v>3</v>
      </c>
      <c r="E12208" s="7" t="s">
        <v>9</v>
      </c>
      <c r="F12208" s="7">
        <v>6</v>
      </c>
      <c r="G12208" s="8" t="s">
        <v>20</v>
      </c>
      <c r="H12208" s="4" t="str">
        <f t="shared" si="381"/>
        <v>12</v>
      </c>
      <c r="I12208" s="13">
        <v>24.770499999999998</v>
      </c>
    </row>
    <row r="12209" spans="1:9" ht="15" customHeight="1" x14ac:dyDescent="0.25">
      <c r="A12209" s="5" t="str">
        <f t="shared" si="382"/>
        <v>Conventional Thermoelectric</v>
      </c>
      <c r="B12209" s="5">
        <v>1</v>
      </c>
      <c r="C12209" s="6" t="s">
        <v>7</v>
      </c>
      <c r="D12209" s="6">
        <v>4</v>
      </c>
      <c r="E12209" s="7" t="s">
        <v>9</v>
      </c>
      <c r="F12209" s="7">
        <v>6</v>
      </c>
      <c r="G12209" s="8" t="s">
        <v>20</v>
      </c>
      <c r="H12209" s="4" t="str">
        <f t="shared" si="381"/>
        <v>12</v>
      </c>
      <c r="I12209" s="13">
        <v>63.954327999999997</v>
      </c>
    </row>
    <row r="12210" spans="1:9" ht="15" customHeight="1" x14ac:dyDescent="0.25">
      <c r="A12210" s="5" t="str">
        <f t="shared" si="382"/>
        <v>Combined Cycle</v>
      </c>
      <c r="B12210" s="5">
        <v>2</v>
      </c>
      <c r="C12210" s="6" t="s">
        <v>7</v>
      </c>
      <c r="D12210" s="6">
        <v>4</v>
      </c>
      <c r="E12210" s="7" t="s">
        <v>9</v>
      </c>
      <c r="F12210" s="7">
        <v>6</v>
      </c>
      <c r="G12210" s="8" t="s">
        <v>20</v>
      </c>
      <c r="H12210" s="4" t="str">
        <f t="shared" si="381"/>
        <v>12</v>
      </c>
      <c r="I12210" s="13">
        <v>26.004435145833337</v>
      </c>
    </row>
    <row r="12211" spans="1:9" ht="15" customHeight="1" x14ac:dyDescent="0.25">
      <c r="A12211" s="5" t="str">
        <f t="shared" si="382"/>
        <v>Coal</v>
      </c>
      <c r="B12211" s="5">
        <v>3</v>
      </c>
      <c r="C12211" s="6" t="s">
        <v>7</v>
      </c>
      <c r="D12211" s="6">
        <v>4</v>
      </c>
      <c r="E12211" s="7" t="s">
        <v>9</v>
      </c>
      <c r="F12211" s="7">
        <v>6</v>
      </c>
      <c r="G12211" s="8" t="s">
        <v>20</v>
      </c>
      <c r="H12211" s="4" t="str">
        <f t="shared" si="381"/>
        <v>12</v>
      </c>
      <c r="I12211" s="13">
        <v>39.483000000000004</v>
      </c>
    </row>
    <row r="12212" spans="1:9" ht="15" customHeight="1" x14ac:dyDescent="0.25">
      <c r="A12212" s="5" t="str">
        <f t="shared" si="382"/>
        <v>Turbogas</v>
      </c>
      <c r="B12212" s="5">
        <v>4</v>
      </c>
      <c r="C12212" s="6" t="s">
        <v>7</v>
      </c>
      <c r="D12212" s="6">
        <v>4</v>
      </c>
      <c r="E12212" s="7" t="s">
        <v>9</v>
      </c>
      <c r="F12212" s="7">
        <v>6</v>
      </c>
      <c r="G12212" s="8" t="s">
        <v>20</v>
      </c>
      <c r="H12212" s="4" t="str">
        <f t="shared" si="381"/>
        <v>12</v>
      </c>
      <c r="I12212" s="13">
        <v>41.679932916666665</v>
      </c>
    </row>
    <row r="12213" spans="1:9" ht="15" customHeight="1" x14ac:dyDescent="0.25">
      <c r="A12213" s="5" t="str">
        <f t="shared" si="382"/>
        <v>Internal Combustion</v>
      </c>
      <c r="B12213" s="5">
        <v>5</v>
      </c>
      <c r="C12213" s="6" t="s">
        <v>7</v>
      </c>
      <c r="D12213" s="6">
        <v>4</v>
      </c>
      <c r="E12213" s="7" t="s">
        <v>9</v>
      </c>
      <c r="F12213" s="7">
        <v>6</v>
      </c>
      <c r="G12213" s="8" t="s">
        <v>20</v>
      </c>
      <c r="H12213" s="4" t="str">
        <f t="shared" si="381"/>
        <v>12</v>
      </c>
      <c r="I12213" s="13">
        <v>196.78370000000001</v>
      </c>
    </row>
    <row r="12214" spans="1:9" ht="15" customHeight="1" x14ac:dyDescent="0.25">
      <c r="A12214" s="5" t="str">
        <f t="shared" si="382"/>
        <v>Fluidized Bed</v>
      </c>
      <c r="B12214" s="5">
        <v>6</v>
      </c>
      <c r="C12214" s="6" t="s">
        <v>7</v>
      </c>
      <c r="D12214" s="6">
        <v>4</v>
      </c>
      <c r="E12214" s="7" t="s">
        <v>9</v>
      </c>
      <c r="F12214" s="7">
        <v>6</v>
      </c>
      <c r="G12214" s="8" t="s">
        <v>20</v>
      </c>
      <c r="H12214" s="4" t="str">
        <f t="shared" si="381"/>
        <v>12</v>
      </c>
      <c r="I12214" s="13">
        <v>39.483000000000004</v>
      </c>
    </row>
    <row r="12215" spans="1:9" ht="15" customHeight="1" x14ac:dyDescent="0.25">
      <c r="A12215" s="5" t="str">
        <f t="shared" si="382"/>
        <v>Hydropower</v>
      </c>
      <c r="B12215" s="5">
        <v>7</v>
      </c>
      <c r="C12215" s="6" t="s">
        <v>7</v>
      </c>
      <c r="D12215" s="6">
        <v>4</v>
      </c>
      <c r="E12215" s="7" t="s">
        <v>9</v>
      </c>
      <c r="F12215" s="7">
        <v>6</v>
      </c>
      <c r="G12215" s="8" t="s">
        <v>20</v>
      </c>
      <c r="H12215" s="4" t="str">
        <f t="shared" si="381"/>
        <v>12</v>
      </c>
      <c r="I12215" s="13">
        <v>0</v>
      </c>
    </row>
    <row r="12216" spans="1:9" ht="15" customHeight="1" x14ac:dyDescent="0.25">
      <c r="A12216" s="5" t="str">
        <f t="shared" si="382"/>
        <v>Wind</v>
      </c>
      <c r="B12216" s="5">
        <v>8</v>
      </c>
      <c r="C12216" s="6" t="s">
        <v>7</v>
      </c>
      <c r="D12216" s="6">
        <v>4</v>
      </c>
      <c r="E12216" s="7" t="s">
        <v>9</v>
      </c>
      <c r="F12216" s="7">
        <v>6</v>
      </c>
      <c r="G12216" s="8" t="s">
        <v>20</v>
      </c>
      <c r="H12216" s="4" t="str">
        <f t="shared" si="381"/>
        <v>12</v>
      </c>
      <c r="I12216" s="13">
        <v>9.2555000000000014</v>
      </c>
    </row>
    <row r="12217" spans="1:9" ht="15" customHeight="1" x14ac:dyDescent="0.25">
      <c r="A12217" s="5" t="str">
        <f t="shared" si="382"/>
        <v>Geothermal</v>
      </c>
      <c r="B12217" s="5">
        <v>9</v>
      </c>
      <c r="C12217" s="6" t="s">
        <v>7</v>
      </c>
      <c r="D12217" s="6">
        <v>4</v>
      </c>
      <c r="E12217" s="7" t="s">
        <v>9</v>
      </c>
      <c r="F12217" s="7">
        <v>6</v>
      </c>
      <c r="G12217" s="8" t="s">
        <v>20</v>
      </c>
      <c r="H12217" s="4" t="str">
        <f t="shared" si="381"/>
        <v>12</v>
      </c>
      <c r="I12217" s="13">
        <v>36.758352000000002</v>
      </c>
    </row>
    <row r="12218" spans="1:9" ht="15" customHeight="1" x14ac:dyDescent="0.25">
      <c r="A12218" s="5" t="str">
        <f t="shared" si="382"/>
        <v>Solar PV</v>
      </c>
      <c r="B12218" s="5">
        <v>10</v>
      </c>
      <c r="C12218" s="6" t="s">
        <v>7</v>
      </c>
      <c r="D12218" s="6">
        <v>4</v>
      </c>
      <c r="E12218" s="7" t="s">
        <v>9</v>
      </c>
      <c r="F12218" s="7">
        <v>6</v>
      </c>
      <c r="G12218" s="8" t="s">
        <v>20</v>
      </c>
      <c r="H12218" s="4" t="str">
        <f t="shared" si="381"/>
        <v>12</v>
      </c>
      <c r="I12218" s="13">
        <v>16.371000000000002</v>
      </c>
    </row>
    <row r="12219" spans="1:9" ht="15" customHeight="1" x14ac:dyDescent="0.25">
      <c r="A12219" s="5" t="str">
        <f t="shared" si="382"/>
        <v>Biomass</v>
      </c>
      <c r="B12219" s="5">
        <v>11</v>
      </c>
      <c r="C12219" s="6" t="s">
        <v>7</v>
      </c>
      <c r="D12219" s="6">
        <v>4</v>
      </c>
      <c r="E12219" s="7" t="s">
        <v>9</v>
      </c>
      <c r="F12219" s="7">
        <v>6</v>
      </c>
      <c r="G12219" s="8" t="s">
        <v>20</v>
      </c>
      <c r="H12219" s="4" t="str">
        <f t="shared" si="381"/>
        <v>12</v>
      </c>
      <c r="I12219" s="13">
        <v>5.3500000000000005</v>
      </c>
    </row>
    <row r="12220" spans="1:9" ht="15" customHeight="1" x14ac:dyDescent="0.25">
      <c r="A12220" s="5" t="str">
        <f t="shared" si="382"/>
        <v>Cogeneration</v>
      </c>
      <c r="B12220" s="5">
        <v>12</v>
      </c>
      <c r="C12220" s="6" t="s">
        <v>7</v>
      </c>
      <c r="D12220" s="6">
        <v>4</v>
      </c>
      <c r="E12220" s="7" t="s">
        <v>9</v>
      </c>
      <c r="F12220" s="7">
        <v>6</v>
      </c>
      <c r="G12220" s="8" t="s">
        <v>20</v>
      </c>
      <c r="H12220" s="4" t="str">
        <f t="shared" si="381"/>
        <v>12</v>
      </c>
      <c r="I12220" s="13">
        <v>26.004435145833337</v>
      </c>
    </row>
    <row r="12221" spans="1:9" ht="15" customHeight="1" x14ac:dyDescent="0.25">
      <c r="A12221" s="5" t="str">
        <f t="shared" si="382"/>
        <v>Nuclear</v>
      </c>
      <c r="B12221" s="5">
        <v>13</v>
      </c>
      <c r="C12221" s="6" t="s">
        <v>7</v>
      </c>
      <c r="D12221" s="6">
        <v>4</v>
      </c>
      <c r="E12221" s="7" t="s">
        <v>9</v>
      </c>
      <c r="F12221" s="7">
        <v>6</v>
      </c>
      <c r="G12221" s="8" t="s">
        <v>20</v>
      </c>
      <c r="H12221" s="4" t="str">
        <f t="shared" si="381"/>
        <v>12</v>
      </c>
      <c r="I12221" s="13">
        <v>24.770499999999998</v>
      </c>
    </row>
    <row r="12222" spans="1:9" ht="15" customHeight="1" x14ac:dyDescent="0.25">
      <c r="A12222" s="5" t="str">
        <f t="shared" si="382"/>
        <v>Conventional Thermoelectric</v>
      </c>
      <c r="B12222" s="5">
        <v>1</v>
      </c>
      <c r="C12222" s="6" t="s">
        <v>8</v>
      </c>
      <c r="D12222" s="6">
        <v>5</v>
      </c>
      <c r="E12222" s="7" t="s">
        <v>9</v>
      </c>
      <c r="F12222" s="7">
        <v>6</v>
      </c>
      <c r="G12222" s="8" t="s">
        <v>20</v>
      </c>
      <c r="H12222" s="4" t="str">
        <f t="shared" si="381"/>
        <v>12</v>
      </c>
      <c r="I12222" s="13">
        <v>63.954327999999997</v>
      </c>
    </row>
    <row r="12223" spans="1:9" ht="15" customHeight="1" x14ac:dyDescent="0.25">
      <c r="A12223" s="5" t="str">
        <f t="shared" si="382"/>
        <v>Combined Cycle</v>
      </c>
      <c r="B12223" s="5">
        <v>2</v>
      </c>
      <c r="C12223" s="6" t="s">
        <v>8</v>
      </c>
      <c r="D12223" s="6">
        <v>5</v>
      </c>
      <c r="E12223" s="7" t="s">
        <v>9</v>
      </c>
      <c r="F12223" s="7">
        <v>6</v>
      </c>
      <c r="G12223" s="8" t="s">
        <v>20</v>
      </c>
      <c r="H12223" s="4" t="str">
        <f t="shared" si="381"/>
        <v>12</v>
      </c>
      <c r="I12223" s="13">
        <v>25.783120804166671</v>
      </c>
    </row>
    <row r="12224" spans="1:9" ht="15" customHeight="1" x14ac:dyDescent="0.25">
      <c r="A12224" s="5" t="str">
        <f t="shared" si="382"/>
        <v>Coal</v>
      </c>
      <c r="B12224" s="5">
        <v>3</v>
      </c>
      <c r="C12224" s="6" t="s">
        <v>8</v>
      </c>
      <c r="D12224" s="6">
        <v>5</v>
      </c>
      <c r="E12224" s="7" t="s">
        <v>9</v>
      </c>
      <c r="F12224" s="7">
        <v>6</v>
      </c>
      <c r="G12224" s="8" t="s">
        <v>20</v>
      </c>
      <c r="H12224" s="4" t="str">
        <f t="shared" si="381"/>
        <v>12</v>
      </c>
      <c r="I12224" s="13">
        <v>39.483000000000004</v>
      </c>
    </row>
    <row r="12225" spans="1:9" ht="15" customHeight="1" x14ac:dyDescent="0.25">
      <c r="A12225" s="5" t="str">
        <f t="shared" si="382"/>
        <v>Turbogas</v>
      </c>
      <c r="B12225" s="5">
        <v>4</v>
      </c>
      <c r="C12225" s="6" t="s">
        <v>8</v>
      </c>
      <c r="D12225" s="6">
        <v>5</v>
      </c>
      <c r="E12225" s="7" t="s">
        <v>9</v>
      </c>
      <c r="F12225" s="7">
        <v>6</v>
      </c>
      <c r="G12225" s="8" t="s">
        <v>20</v>
      </c>
      <c r="H12225" s="4" t="str">
        <f t="shared" si="381"/>
        <v>12</v>
      </c>
      <c r="I12225" s="13">
        <v>41.325210083333332</v>
      </c>
    </row>
    <row r="12226" spans="1:9" ht="15" customHeight="1" x14ac:dyDescent="0.25">
      <c r="A12226" s="5" t="str">
        <f t="shared" si="382"/>
        <v>Internal Combustion</v>
      </c>
      <c r="B12226" s="5">
        <v>5</v>
      </c>
      <c r="C12226" s="6" t="s">
        <v>8</v>
      </c>
      <c r="D12226" s="6">
        <v>5</v>
      </c>
      <c r="E12226" s="7" t="s">
        <v>9</v>
      </c>
      <c r="F12226" s="7">
        <v>6</v>
      </c>
      <c r="G12226" s="8" t="s">
        <v>20</v>
      </c>
      <c r="H12226" s="4" t="str">
        <f t="shared" si="381"/>
        <v>12</v>
      </c>
      <c r="I12226" s="13">
        <v>196.78370000000001</v>
      </c>
    </row>
    <row r="12227" spans="1:9" ht="15" customHeight="1" x14ac:dyDescent="0.25">
      <c r="A12227" s="5" t="str">
        <f t="shared" si="382"/>
        <v>Fluidized Bed</v>
      </c>
      <c r="B12227" s="5">
        <v>6</v>
      </c>
      <c r="C12227" s="6" t="s">
        <v>8</v>
      </c>
      <c r="D12227" s="6">
        <v>5</v>
      </c>
      <c r="E12227" s="7" t="s">
        <v>9</v>
      </c>
      <c r="F12227" s="7">
        <v>6</v>
      </c>
      <c r="G12227" s="8" t="s">
        <v>20</v>
      </c>
      <c r="H12227" s="4" t="str">
        <f t="shared" si="381"/>
        <v>12</v>
      </c>
      <c r="I12227" s="13">
        <v>39.483000000000004</v>
      </c>
    </row>
    <row r="12228" spans="1:9" ht="15" customHeight="1" x14ac:dyDescent="0.25">
      <c r="A12228" s="5" t="str">
        <f t="shared" si="382"/>
        <v>Hydropower</v>
      </c>
      <c r="B12228" s="5">
        <v>7</v>
      </c>
      <c r="C12228" s="6" t="s">
        <v>8</v>
      </c>
      <c r="D12228" s="6">
        <v>5</v>
      </c>
      <c r="E12228" s="7" t="s">
        <v>9</v>
      </c>
      <c r="F12228" s="7">
        <v>6</v>
      </c>
      <c r="G12228" s="8" t="s">
        <v>20</v>
      </c>
      <c r="H12228" s="4" t="str">
        <f t="shared" si="381"/>
        <v>12</v>
      </c>
      <c r="I12228" s="13">
        <v>0</v>
      </c>
    </row>
    <row r="12229" spans="1:9" ht="15" customHeight="1" x14ac:dyDescent="0.25">
      <c r="A12229" s="5" t="str">
        <f t="shared" si="382"/>
        <v>Wind</v>
      </c>
      <c r="B12229" s="5">
        <v>8</v>
      </c>
      <c r="C12229" s="6" t="s">
        <v>8</v>
      </c>
      <c r="D12229" s="6">
        <v>5</v>
      </c>
      <c r="E12229" s="7" t="s">
        <v>9</v>
      </c>
      <c r="F12229" s="7">
        <v>6</v>
      </c>
      <c r="G12229" s="8" t="s">
        <v>20</v>
      </c>
      <c r="H12229" s="4" t="str">
        <f t="shared" si="381"/>
        <v>12</v>
      </c>
      <c r="I12229" s="13">
        <v>9.2555000000000014</v>
      </c>
    </row>
    <row r="12230" spans="1:9" ht="15" customHeight="1" x14ac:dyDescent="0.25">
      <c r="A12230" s="5" t="str">
        <f t="shared" si="382"/>
        <v>Geothermal</v>
      </c>
      <c r="B12230" s="5">
        <v>9</v>
      </c>
      <c r="C12230" s="6" t="s">
        <v>8</v>
      </c>
      <c r="D12230" s="6">
        <v>5</v>
      </c>
      <c r="E12230" s="7" t="s">
        <v>9</v>
      </c>
      <c r="F12230" s="7">
        <v>6</v>
      </c>
      <c r="G12230" s="8" t="s">
        <v>20</v>
      </c>
      <c r="H12230" s="4" t="str">
        <f t="shared" si="381"/>
        <v>12</v>
      </c>
      <c r="I12230" s="13">
        <v>36.758352000000002</v>
      </c>
    </row>
    <row r="12231" spans="1:9" ht="15" customHeight="1" x14ac:dyDescent="0.25">
      <c r="A12231" s="5" t="str">
        <f t="shared" si="382"/>
        <v>Solar PV</v>
      </c>
      <c r="B12231" s="5">
        <v>10</v>
      </c>
      <c r="C12231" s="6" t="s">
        <v>8</v>
      </c>
      <c r="D12231" s="6">
        <v>5</v>
      </c>
      <c r="E12231" s="7" t="s">
        <v>9</v>
      </c>
      <c r="F12231" s="7">
        <v>6</v>
      </c>
      <c r="G12231" s="8" t="s">
        <v>20</v>
      </c>
      <c r="H12231" s="4" t="str">
        <f t="shared" si="381"/>
        <v>12</v>
      </c>
      <c r="I12231" s="13">
        <v>16.371000000000002</v>
      </c>
    </row>
    <row r="12232" spans="1:9" ht="15" customHeight="1" x14ac:dyDescent="0.25">
      <c r="A12232" s="5" t="str">
        <f t="shared" si="382"/>
        <v>Biomass</v>
      </c>
      <c r="B12232" s="5">
        <v>11</v>
      </c>
      <c r="C12232" s="6" t="s">
        <v>8</v>
      </c>
      <c r="D12232" s="6">
        <v>5</v>
      </c>
      <c r="E12232" s="7" t="s">
        <v>9</v>
      </c>
      <c r="F12232" s="7">
        <v>6</v>
      </c>
      <c r="G12232" s="8" t="s">
        <v>20</v>
      </c>
      <c r="H12232" s="4" t="str">
        <f t="shared" ref="H12232:H12295" si="383">CONCATENATE(RIGHT(G12232,2))</f>
        <v>12</v>
      </c>
      <c r="I12232" s="13">
        <v>5.3500000000000005</v>
      </c>
    </row>
    <row r="12233" spans="1:9" ht="15" customHeight="1" x14ac:dyDescent="0.25">
      <c r="A12233" s="5" t="str">
        <f t="shared" si="382"/>
        <v>Cogeneration</v>
      </c>
      <c r="B12233" s="5">
        <v>12</v>
      </c>
      <c r="C12233" s="6" t="s">
        <v>8</v>
      </c>
      <c r="D12233" s="6">
        <v>5</v>
      </c>
      <c r="E12233" s="7" t="s">
        <v>9</v>
      </c>
      <c r="F12233" s="7">
        <v>6</v>
      </c>
      <c r="G12233" s="8" t="s">
        <v>20</v>
      </c>
      <c r="H12233" s="4" t="str">
        <f t="shared" si="383"/>
        <v>12</v>
      </c>
      <c r="I12233" s="13">
        <v>25.783120804166671</v>
      </c>
    </row>
    <row r="12234" spans="1:9" ht="15" customHeight="1" x14ac:dyDescent="0.25">
      <c r="A12234" s="5" t="str">
        <f t="shared" si="382"/>
        <v>Nuclear</v>
      </c>
      <c r="B12234" s="5">
        <v>13</v>
      </c>
      <c r="C12234" s="6" t="s">
        <v>8</v>
      </c>
      <c r="D12234" s="6">
        <v>5</v>
      </c>
      <c r="E12234" s="7" t="s">
        <v>9</v>
      </c>
      <c r="F12234" s="7">
        <v>6</v>
      </c>
      <c r="G12234" s="8" t="s">
        <v>20</v>
      </c>
      <c r="H12234" s="4" t="str">
        <f t="shared" si="383"/>
        <v>12</v>
      </c>
      <c r="I12234" s="13">
        <v>24.770499999999998</v>
      </c>
    </row>
    <row r="12235" spans="1:9" ht="15" customHeight="1" x14ac:dyDescent="0.25">
      <c r="A12235" s="5" t="str">
        <f t="shared" si="382"/>
        <v>Conventional Thermoelectric</v>
      </c>
      <c r="B12235" s="5">
        <v>1</v>
      </c>
      <c r="C12235" s="6" t="s">
        <v>9</v>
      </c>
      <c r="D12235" s="6">
        <v>6</v>
      </c>
      <c r="E12235" s="7" t="s">
        <v>9</v>
      </c>
      <c r="F12235" s="7">
        <v>6</v>
      </c>
      <c r="G12235" s="8" t="s">
        <v>20</v>
      </c>
      <c r="H12235" s="4" t="str">
        <f t="shared" si="383"/>
        <v>12</v>
      </c>
      <c r="I12235" s="13">
        <v>59.770399999999995</v>
      </c>
    </row>
    <row r="12236" spans="1:9" ht="15" customHeight="1" x14ac:dyDescent="0.25">
      <c r="A12236" s="5" t="str">
        <f t="shared" si="382"/>
        <v>Combined Cycle</v>
      </c>
      <c r="B12236" s="5">
        <v>2</v>
      </c>
      <c r="C12236" s="6" t="s">
        <v>9</v>
      </c>
      <c r="D12236" s="6">
        <v>6</v>
      </c>
      <c r="E12236" s="7" t="s">
        <v>9</v>
      </c>
      <c r="F12236" s="7">
        <v>6</v>
      </c>
      <c r="G12236" s="8" t="s">
        <v>20</v>
      </c>
      <c r="H12236" s="4" t="str">
        <f t="shared" si="383"/>
        <v>12</v>
      </c>
      <c r="I12236" s="13">
        <v>24.096374583333336</v>
      </c>
    </row>
    <row r="12237" spans="1:9" ht="15" customHeight="1" x14ac:dyDescent="0.25">
      <c r="A12237" s="5" t="str">
        <f t="shared" si="382"/>
        <v>Coal</v>
      </c>
      <c r="B12237" s="5">
        <v>3</v>
      </c>
      <c r="C12237" s="6" t="s">
        <v>9</v>
      </c>
      <c r="D12237" s="6">
        <v>6</v>
      </c>
      <c r="E12237" s="7" t="s">
        <v>9</v>
      </c>
      <c r="F12237" s="7">
        <v>6</v>
      </c>
      <c r="G12237" s="8" t="s">
        <v>20</v>
      </c>
      <c r="H12237" s="4" t="str">
        <f t="shared" si="383"/>
        <v>12</v>
      </c>
      <c r="I12237" s="13">
        <v>36.9</v>
      </c>
    </row>
    <row r="12238" spans="1:9" ht="15" customHeight="1" x14ac:dyDescent="0.25">
      <c r="A12238" s="5" t="str">
        <f t="shared" si="382"/>
        <v>Turbogas</v>
      </c>
      <c r="B12238" s="5">
        <v>4</v>
      </c>
      <c r="C12238" s="6" t="s">
        <v>9</v>
      </c>
      <c r="D12238" s="6">
        <v>6</v>
      </c>
      <c r="E12238" s="7" t="s">
        <v>9</v>
      </c>
      <c r="F12238" s="7">
        <v>6</v>
      </c>
      <c r="G12238" s="8" t="s">
        <v>20</v>
      </c>
      <c r="H12238" s="4" t="str">
        <f t="shared" si="383"/>
        <v>12</v>
      </c>
      <c r="I12238" s="13">
        <v>38.621691666666671</v>
      </c>
    </row>
    <row r="12239" spans="1:9" ht="15" customHeight="1" x14ac:dyDescent="0.25">
      <c r="A12239" s="5" t="str">
        <f t="shared" si="382"/>
        <v>Internal Combustion</v>
      </c>
      <c r="B12239" s="5">
        <v>5</v>
      </c>
      <c r="C12239" s="6" t="s">
        <v>9</v>
      </c>
      <c r="D12239" s="6">
        <v>6</v>
      </c>
      <c r="E12239" s="7" t="s">
        <v>9</v>
      </c>
      <c r="F12239" s="7">
        <v>6</v>
      </c>
      <c r="G12239" s="8" t="s">
        <v>20</v>
      </c>
      <c r="H12239" s="4" t="str">
        <f t="shared" si="383"/>
        <v>12</v>
      </c>
      <c r="I12239" s="13">
        <v>183.91</v>
      </c>
    </row>
    <row r="12240" spans="1:9" ht="15" customHeight="1" x14ac:dyDescent="0.25">
      <c r="A12240" s="5" t="str">
        <f t="shared" ref="A12240:A12303" si="384">A12227</f>
        <v>Fluidized Bed</v>
      </c>
      <c r="B12240" s="5">
        <v>6</v>
      </c>
      <c r="C12240" s="6" t="s">
        <v>9</v>
      </c>
      <c r="D12240" s="6">
        <v>6</v>
      </c>
      <c r="E12240" s="7" t="s">
        <v>9</v>
      </c>
      <c r="F12240" s="7">
        <v>6</v>
      </c>
      <c r="G12240" s="8" t="s">
        <v>20</v>
      </c>
      <c r="H12240" s="4" t="str">
        <f t="shared" si="383"/>
        <v>12</v>
      </c>
      <c r="I12240" s="13">
        <v>36.9</v>
      </c>
    </row>
    <row r="12241" spans="1:9" ht="15" customHeight="1" x14ac:dyDescent="0.25">
      <c r="A12241" s="5" t="str">
        <f t="shared" si="384"/>
        <v>Hydropower</v>
      </c>
      <c r="B12241" s="5">
        <v>7</v>
      </c>
      <c r="C12241" s="6" t="s">
        <v>9</v>
      </c>
      <c r="D12241" s="6">
        <v>6</v>
      </c>
      <c r="E12241" s="7" t="s">
        <v>9</v>
      </c>
      <c r="F12241" s="7">
        <v>6</v>
      </c>
      <c r="G12241" s="8" t="s">
        <v>20</v>
      </c>
      <c r="H12241" s="4" t="str">
        <f t="shared" si="383"/>
        <v>12</v>
      </c>
      <c r="I12241" s="13">
        <v>0</v>
      </c>
    </row>
    <row r="12242" spans="1:9" ht="15" customHeight="1" x14ac:dyDescent="0.25">
      <c r="A12242" s="5" t="str">
        <f t="shared" si="384"/>
        <v>Wind</v>
      </c>
      <c r="B12242" s="5">
        <v>8</v>
      </c>
      <c r="C12242" s="6" t="s">
        <v>9</v>
      </c>
      <c r="D12242" s="6">
        <v>6</v>
      </c>
      <c r="E12242" s="7" t="s">
        <v>9</v>
      </c>
      <c r="F12242" s="7">
        <v>6</v>
      </c>
      <c r="G12242" s="8" t="s">
        <v>20</v>
      </c>
      <c r="H12242" s="4" t="str">
        <f t="shared" si="383"/>
        <v>12</v>
      </c>
      <c r="I12242" s="13">
        <v>8.65</v>
      </c>
    </row>
    <row r="12243" spans="1:9" ht="15" customHeight="1" x14ac:dyDescent="0.25">
      <c r="A12243" s="5" t="str">
        <f t="shared" si="384"/>
        <v>Geothermal</v>
      </c>
      <c r="B12243" s="5">
        <v>9</v>
      </c>
      <c r="C12243" s="6" t="s">
        <v>9</v>
      </c>
      <c r="D12243" s="6">
        <v>6</v>
      </c>
      <c r="E12243" s="7" t="s">
        <v>9</v>
      </c>
      <c r="F12243" s="7">
        <v>6</v>
      </c>
      <c r="G12243" s="8" t="s">
        <v>20</v>
      </c>
      <c r="H12243" s="4" t="str">
        <f t="shared" si="383"/>
        <v>12</v>
      </c>
      <c r="I12243" s="13">
        <v>34.3536</v>
      </c>
    </row>
    <row r="12244" spans="1:9" ht="15" customHeight="1" x14ac:dyDescent="0.25">
      <c r="A12244" s="5" t="str">
        <f t="shared" si="384"/>
        <v>Solar PV</v>
      </c>
      <c r="B12244" s="5">
        <v>10</v>
      </c>
      <c r="C12244" s="6" t="s">
        <v>9</v>
      </c>
      <c r="D12244" s="6">
        <v>6</v>
      </c>
      <c r="E12244" s="7" t="s">
        <v>9</v>
      </c>
      <c r="F12244" s="7">
        <v>6</v>
      </c>
      <c r="G12244" s="8" t="s">
        <v>20</v>
      </c>
      <c r="H12244" s="4" t="str">
        <f t="shared" si="383"/>
        <v>12</v>
      </c>
      <c r="I12244" s="13">
        <v>15.3</v>
      </c>
    </row>
    <row r="12245" spans="1:9" ht="15" customHeight="1" x14ac:dyDescent="0.25">
      <c r="A12245" s="5" t="str">
        <f t="shared" si="384"/>
        <v>Biomass</v>
      </c>
      <c r="B12245" s="5">
        <v>11</v>
      </c>
      <c r="C12245" s="6" t="s">
        <v>9</v>
      </c>
      <c r="D12245" s="6">
        <v>6</v>
      </c>
      <c r="E12245" s="7" t="s">
        <v>9</v>
      </c>
      <c r="F12245" s="7">
        <v>6</v>
      </c>
      <c r="G12245" s="8" t="s">
        <v>20</v>
      </c>
      <c r="H12245" s="4" t="str">
        <f t="shared" si="383"/>
        <v>12</v>
      </c>
      <c r="I12245" s="13">
        <v>5</v>
      </c>
    </row>
    <row r="12246" spans="1:9" ht="15" customHeight="1" x14ac:dyDescent="0.25">
      <c r="A12246" s="5" t="str">
        <f t="shared" si="384"/>
        <v>Cogeneration</v>
      </c>
      <c r="B12246" s="5">
        <v>12</v>
      </c>
      <c r="C12246" s="6" t="s">
        <v>9</v>
      </c>
      <c r="D12246" s="6">
        <v>6</v>
      </c>
      <c r="E12246" s="7" t="s">
        <v>9</v>
      </c>
      <c r="F12246" s="7">
        <v>6</v>
      </c>
      <c r="G12246" s="8" t="s">
        <v>20</v>
      </c>
      <c r="H12246" s="4" t="str">
        <f t="shared" si="383"/>
        <v>12</v>
      </c>
      <c r="I12246" s="13">
        <v>24.096374583333336</v>
      </c>
    </row>
    <row r="12247" spans="1:9" ht="15" customHeight="1" x14ac:dyDescent="0.25">
      <c r="A12247" s="5" t="str">
        <f t="shared" si="384"/>
        <v>Nuclear</v>
      </c>
      <c r="B12247" s="5">
        <v>13</v>
      </c>
      <c r="C12247" s="6" t="s">
        <v>9</v>
      </c>
      <c r="D12247" s="6">
        <v>6</v>
      </c>
      <c r="E12247" s="7" t="s">
        <v>9</v>
      </c>
      <c r="F12247" s="7">
        <v>6</v>
      </c>
      <c r="G12247" s="8" t="s">
        <v>20</v>
      </c>
      <c r="H12247" s="4" t="str">
        <f t="shared" si="383"/>
        <v>12</v>
      </c>
      <c r="I12247" s="13">
        <v>23.15</v>
      </c>
    </row>
    <row r="12248" spans="1:9" ht="15" customHeight="1" x14ac:dyDescent="0.25">
      <c r="A12248" s="5" t="str">
        <f t="shared" si="384"/>
        <v>Conventional Thermoelectric</v>
      </c>
      <c r="B12248" s="5">
        <v>1</v>
      </c>
      <c r="C12248" s="6" t="s">
        <v>10</v>
      </c>
      <c r="D12248" s="6">
        <v>7</v>
      </c>
      <c r="E12248" s="7" t="s">
        <v>9</v>
      </c>
      <c r="F12248" s="7">
        <v>6</v>
      </c>
      <c r="G12248" s="8" t="s">
        <v>20</v>
      </c>
      <c r="H12248" s="4" t="str">
        <f t="shared" si="383"/>
        <v>12</v>
      </c>
      <c r="I12248" s="13">
        <v>63.954327999999997</v>
      </c>
    </row>
    <row r="12249" spans="1:9" ht="15" customHeight="1" x14ac:dyDescent="0.25">
      <c r="A12249" s="5" t="str">
        <f t="shared" si="384"/>
        <v>Combined Cycle</v>
      </c>
      <c r="B12249" s="5">
        <v>2</v>
      </c>
      <c r="C12249" s="6" t="s">
        <v>10</v>
      </c>
      <c r="D12249" s="6">
        <v>7</v>
      </c>
      <c r="E12249" s="7" t="s">
        <v>9</v>
      </c>
      <c r="F12249" s="7">
        <v>6</v>
      </c>
      <c r="G12249" s="8" t="s">
        <v>20</v>
      </c>
      <c r="H12249" s="4" t="str">
        <f t="shared" si="383"/>
        <v>12</v>
      </c>
      <c r="I12249" s="13">
        <v>38.176723937500007</v>
      </c>
    </row>
    <row r="12250" spans="1:9" ht="15" customHeight="1" x14ac:dyDescent="0.25">
      <c r="A12250" s="5" t="str">
        <f t="shared" si="384"/>
        <v>Coal</v>
      </c>
      <c r="B12250" s="5">
        <v>3</v>
      </c>
      <c r="C12250" s="6" t="s">
        <v>10</v>
      </c>
      <c r="D12250" s="6">
        <v>7</v>
      </c>
      <c r="E12250" s="7" t="s">
        <v>9</v>
      </c>
      <c r="F12250" s="7">
        <v>6</v>
      </c>
      <c r="G12250" s="8" t="s">
        <v>20</v>
      </c>
      <c r="H12250" s="4" t="str">
        <f t="shared" si="383"/>
        <v>12</v>
      </c>
      <c r="I12250" s="13">
        <v>39.483000000000004</v>
      </c>
    </row>
    <row r="12251" spans="1:9" ht="15" customHeight="1" x14ac:dyDescent="0.25">
      <c r="A12251" s="5" t="str">
        <f t="shared" si="384"/>
        <v>Turbogas</v>
      </c>
      <c r="B12251" s="5">
        <v>4</v>
      </c>
      <c r="C12251" s="6" t="s">
        <v>10</v>
      </c>
      <c r="D12251" s="6">
        <v>7</v>
      </c>
      <c r="E12251" s="7" t="s">
        <v>9</v>
      </c>
      <c r="F12251" s="7">
        <v>6</v>
      </c>
      <c r="G12251" s="8" t="s">
        <v>20</v>
      </c>
      <c r="H12251" s="4" t="str">
        <f t="shared" si="383"/>
        <v>12</v>
      </c>
      <c r="I12251" s="13">
        <v>61.189688750000002</v>
      </c>
    </row>
    <row r="12252" spans="1:9" ht="15" customHeight="1" x14ac:dyDescent="0.25">
      <c r="A12252" s="5" t="str">
        <f t="shared" si="384"/>
        <v>Internal Combustion</v>
      </c>
      <c r="B12252" s="5">
        <v>5</v>
      </c>
      <c r="C12252" s="6" t="s">
        <v>10</v>
      </c>
      <c r="D12252" s="6">
        <v>7</v>
      </c>
      <c r="E12252" s="7" t="s">
        <v>9</v>
      </c>
      <c r="F12252" s="7">
        <v>6</v>
      </c>
      <c r="G12252" s="8" t="s">
        <v>20</v>
      </c>
      <c r="H12252" s="4" t="str">
        <f t="shared" si="383"/>
        <v>12</v>
      </c>
      <c r="I12252" s="13">
        <v>196.78370000000001</v>
      </c>
    </row>
    <row r="12253" spans="1:9" ht="15" customHeight="1" x14ac:dyDescent="0.25">
      <c r="A12253" s="5" t="str">
        <f t="shared" si="384"/>
        <v>Fluidized Bed</v>
      </c>
      <c r="B12253" s="5">
        <v>6</v>
      </c>
      <c r="C12253" s="6" t="s">
        <v>10</v>
      </c>
      <c r="D12253" s="6">
        <v>7</v>
      </c>
      <c r="E12253" s="7" t="s">
        <v>9</v>
      </c>
      <c r="F12253" s="7">
        <v>6</v>
      </c>
      <c r="G12253" s="8" t="s">
        <v>20</v>
      </c>
      <c r="H12253" s="4" t="str">
        <f t="shared" si="383"/>
        <v>12</v>
      </c>
      <c r="I12253" s="13">
        <v>39.483000000000004</v>
      </c>
    </row>
    <row r="12254" spans="1:9" ht="15" customHeight="1" x14ac:dyDescent="0.25">
      <c r="A12254" s="5" t="str">
        <f t="shared" si="384"/>
        <v>Hydropower</v>
      </c>
      <c r="B12254" s="5">
        <v>7</v>
      </c>
      <c r="C12254" s="6" t="s">
        <v>10</v>
      </c>
      <c r="D12254" s="6">
        <v>7</v>
      </c>
      <c r="E12254" s="7" t="s">
        <v>9</v>
      </c>
      <c r="F12254" s="7">
        <v>6</v>
      </c>
      <c r="G12254" s="8" t="s">
        <v>20</v>
      </c>
      <c r="H12254" s="4" t="str">
        <f t="shared" si="383"/>
        <v>12</v>
      </c>
      <c r="I12254" s="13">
        <v>0</v>
      </c>
    </row>
    <row r="12255" spans="1:9" ht="15" customHeight="1" x14ac:dyDescent="0.25">
      <c r="A12255" s="5" t="str">
        <f t="shared" si="384"/>
        <v>Wind</v>
      </c>
      <c r="B12255" s="5">
        <v>8</v>
      </c>
      <c r="C12255" s="6" t="s">
        <v>10</v>
      </c>
      <c r="D12255" s="6">
        <v>7</v>
      </c>
      <c r="E12255" s="7" t="s">
        <v>9</v>
      </c>
      <c r="F12255" s="7">
        <v>6</v>
      </c>
      <c r="G12255" s="8" t="s">
        <v>20</v>
      </c>
      <c r="H12255" s="4" t="str">
        <f t="shared" si="383"/>
        <v>12</v>
      </c>
      <c r="I12255" s="13">
        <v>9.2555000000000014</v>
      </c>
    </row>
    <row r="12256" spans="1:9" ht="15" customHeight="1" x14ac:dyDescent="0.25">
      <c r="A12256" s="5" t="str">
        <f t="shared" si="384"/>
        <v>Geothermal</v>
      </c>
      <c r="B12256" s="5">
        <v>9</v>
      </c>
      <c r="C12256" s="6" t="s">
        <v>10</v>
      </c>
      <c r="D12256" s="6">
        <v>7</v>
      </c>
      <c r="E12256" s="7" t="s">
        <v>9</v>
      </c>
      <c r="F12256" s="7">
        <v>6</v>
      </c>
      <c r="G12256" s="8" t="s">
        <v>20</v>
      </c>
      <c r="H12256" s="4" t="str">
        <f t="shared" si="383"/>
        <v>12</v>
      </c>
      <c r="I12256" s="13">
        <v>36.758352000000002</v>
      </c>
    </row>
    <row r="12257" spans="1:9" ht="15" customHeight="1" x14ac:dyDescent="0.25">
      <c r="A12257" s="5" t="str">
        <f t="shared" si="384"/>
        <v>Solar PV</v>
      </c>
      <c r="B12257" s="5">
        <v>10</v>
      </c>
      <c r="C12257" s="6" t="s">
        <v>10</v>
      </c>
      <c r="D12257" s="6">
        <v>7</v>
      </c>
      <c r="E12257" s="7" t="s">
        <v>9</v>
      </c>
      <c r="F12257" s="7">
        <v>6</v>
      </c>
      <c r="G12257" s="8" t="s">
        <v>20</v>
      </c>
      <c r="H12257" s="4" t="str">
        <f t="shared" si="383"/>
        <v>12</v>
      </c>
      <c r="I12257" s="13">
        <v>16.371000000000002</v>
      </c>
    </row>
    <row r="12258" spans="1:9" ht="15" customHeight="1" x14ac:dyDescent="0.25">
      <c r="A12258" s="5" t="str">
        <f t="shared" si="384"/>
        <v>Biomass</v>
      </c>
      <c r="B12258" s="5">
        <v>11</v>
      </c>
      <c r="C12258" s="6" t="s">
        <v>10</v>
      </c>
      <c r="D12258" s="6">
        <v>7</v>
      </c>
      <c r="E12258" s="7" t="s">
        <v>9</v>
      </c>
      <c r="F12258" s="7">
        <v>6</v>
      </c>
      <c r="G12258" s="8" t="s">
        <v>20</v>
      </c>
      <c r="H12258" s="4" t="str">
        <f t="shared" si="383"/>
        <v>12</v>
      </c>
      <c r="I12258" s="13">
        <v>5.3500000000000005</v>
      </c>
    </row>
    <row r="12259" spans="1:9" ht="15" customHeight="1" x14ac:dyDescent="0.25">
      <c r="A12259" s="5" t="str">
        <f t="shared" si="384"/>
        <v>Cogeneration</v>
      </c>
      <c r="B12259" s="5">
        <v>12</v>
      </c>
      <c r="C12259" s="6" t="s">
        <v>10</v>
      </c>
      <c r="D12259" s="6">
        <v>7</v>
      </c>
      <c r="E12259" s="7" t="s">
        <v>9</v>
      </c>
      <c r="F12259" s="7">
        <v>6</v>
      </c>
      <c r="G12259" s="8" t="s">
        <v>20</v>
      </c>
      <c r="H12259" s="4" t="str">
        <f t="shared" si="383"/>
        <v>12</v>
      </c>
      <c r="I12259" s="13">
        <v>38.176723937500007</v>
      </c>
    </row>
    <row r="12260" spans="1:9" ht="15" customHeight="1" x14ac:dyDescent="0.25">
      <c r="A12260" s="5" t="str">
        <f t="shared" si="384"/>
        <v>Nuclear</v>
      </c>
      <c r="B12260" s="5">
        <v>13</v>
      </c>
      <c r="C12260" s="6" t="s">
        <v>10</v>
      </c>
      <c r="D12260" s="6">
        <v>7</v>
      </c>
      <c r="E12260" s="7" t="s">
        <v>9</v>
      </c>
      <c r="F12260" s="7">
        <v>6</v>
      </c>
      <c r="G12260" s="8" t="s">
        <v>20</v>
      </c>
      <c r="H12260" s="4" t="str">
        <f t="shared" si="383"/>
        <v>12</v>
      </c>
      <c r="I12260" s="13">
        <v>24.770499999999998</v>
      </c>
    </row>
    <row r="12261" spans="1:9" ht="15" customHeight="1" x14ac:dyDescent="0.25">
      <c r="A12261" s="5" t="str">
        <f t="shared" si="384"/>
        <v>Conventional Thermoelectric</v>
      </c>
      <c r="B12261" s="5">
        <v>1</v>
      </c>
      <c r="C12261" s="6" t="s">
        <v>11</v>
      </c>
      <c r="D12261" s="6">
        <v>8</v>
      </c>
      <c r="E12261" s="7" t="s">
        <v>9</v>
      </c>
      <c r="F12261" s="7">
        <v>6</v>
      </c>
      <c r="G12261" s="8" t="s">
        <v>20</v>
      </c>
      <c r="H12261" s="4" t="str">
        <f t="shared" si="383"/>
        <v>12</v>
      </c>
      <c r="I12261" s="13">
        <v>63.954327999999997</v>
      </c>
    </row>
    <row r="12262" spans="1:9" ht="15" customHeight="1" x14ac:dyDescent="0.25">
      <c r="A12262" s="5" t="str">
        <f t="shared" si="384"/>
        <v>Combined Cycle</v>
      </c>
      <c r="B12262" s="5">
        <v>2</v>
      </c>
      <c r="C12262" s="6" t="s">
        <v>11</v>
      </c>
      <c r="D12262" s="6">
        <v>8</v>
      </c>
      <c r="E12262" s="7" t="s">
        <v>9</v>
      </c>
      <c r="F12262" s="7">
        <v>6</v>
      </c>
      <c r="G12262" s="8" t="s">
        <v>20</v>
      </c>
      <c r="H12262" s="4" t="str">
        <f t="shared" si="383"/>
        <v>12</v>
      </c>
      <c r="I12262" s="13">
        <v>32.090579541666663</v>
      </c>
    </row>
    <row r="12263" spans="1:9" ht="15" customHeight="1" x14ac:dyDescent="0.25">
      <c r="A12263" s="5" t="str">
        <f t="shared" si="384"/>
        <v>Coal</v>
      </c>
      <c r="B12263" s="5">
        <v>3</v>
      </c>
      <c r="C12263" s="6" t="s">
        <v>11</v>
      </c>
      <c r="D12263" s="6">
        <v>8</v>
      </c>
      <c r="E12263" s="7" t="s">
        <v>9</v>
      </c>
      <c r="F12263" s="7">
        <v>6</v>
      </c>
      <c r="G12263" s="8" t="s">
        <v>20</v>
      </c>
      <c r="H12263" s="4" t="str">
        <f t="shared" si="383"/>
        <v>12</v>
      </c>
      <c r="I12263" s="13">
        <v>39.483000000000004</v>
      </c>
    </row>
    <row r="12264" spans="1:9" ht="15" customHeight="1" x14ac:dyDescent="0.25">
      <c r="A12264" s="5" t="str">
        <f t="shared" si="384"/>
        <v>Turbogas</v>
      </c>
      <c r="B12264" s="5">
        <v>4</v>
      </c>
      <c r="C12264" s="6" t="s">
        <v>11</v>
      </c>
      <c r="D12264" s="6">
        <v>8</v>
      </c>
      <c r="E12264" s="7" t="s">
        <v>9</v>
      </c>
      <c r="F12264" s="7">
        <v>6</v>
      </c>
      <c r="G12264" s="8" t="s">
        <v>20</v>
      </c>
      <c r="H12264" s="4" t="str">
        <f t="shared" si="383"/>
        <v>12</v>
      </c>
      <c r="I12264" s="13">
        <v>51.434810833333323</v>
      </c>
    </row>
    <row r="12265" spans="1:9" ht="15" customHeight="1" x14ac:dyDescent="0.25">
      <c r="A12265" s="5" t="str">
        <f t="shared" si="384"/>
        <v>Internal Combustion</v>
      </c>
      <c r="B12265" s="5">
        <v>5</v>
      </c>
      <c r="C12265" s="6" t="s">
        <v>11</v>
      </c>
      <c r="D12265" s="6">
        <v>8</v>
      </c>
      <c r="E12265" s="7" t="s">
        <v>9</v>
      </c>
      <c r="F12265" s="7">
        <v>6</v>
      </c>
      <c r="G12265" s="8" t="s">
        <v>20</v>
      </c>
      <c r="H12265" s="4" t="str">
        <f t="shared" si="383"/>
        <v>12</v>
      </c>
      <c r="I12265" s="13">
        <v>196.78370000000001</v>
      </c>
    </row>
    <row r="12266" spans="1:9" ht="15" customHeight="1" x14ac:dyDescent="0.25">
      <c r="A12266" s="5" t="str">
        <f t="shared" si="384"/>
        <v>Fluidized Bed</v>
      </c>
      <c r="B12266" s="5">
        <v>6</v>
      </c>
      <c r="C12266" s="6" t="s">
        <v>11</v>
      </c>
      <c r="D12266" s="6">
        <v>8</v>
      </c>
      <c r="E12266" s="7" t="s">
        <v>9</v>
      </c>
      <c r="F12266" s="7">
        <v>6</v>
      </c>
      <c r="G12266" s="8" t="s">
        <v>20</v>
      </c>
      <c r="H12266" s="4" t="str">
        <f t="shared" si="383"/>
        <v>12</v>
      </c>
      <c r="I12266" s="13">
        <v>39.483000000000004</v>
      </c>
    </row>
    <row r="12267" spans="1:9" ht="15" customHeight="1" x14ac:dyDescent="0.25">
      <c r="A12267" s="5" t="str">
        <f t="shared" si="384"/>
        <v>Hydropower</v>
      </c>
      <c r="B12267" s="5">
        <v>7</v>
      </c>
      <c r="C12267" s="6" t="s">
        <v>11</v>
      </c>
      <c r="D12267" s="6">
        <v>8</v>
      </c>
      <c r="E12267" s="7" t="s">
        <v>9</v>
      </c>
      <c r="F12267" s="7">
        <v>6</v>
      </c>
      <c r="G12267" s="8" t="s">
        <v>20</v>
      </c>
      <c r="H12267" s="4" t="str">
        <f t="shared" si="383"/>
        <v>12</v>
      </c>
      <c r="I12267" s="13">
        <v>0</v>
      </c>
    </row>
    <row r="12268" spans="1:9" ht="15" customHeight="1" x14ac:dyDescent="0.25">
      <c r="A12268" s="5" t="str">
        <f t="shared" si="384"/>
        <v>Wind</v>
      </c>
      <c r="B12268" s="5">
        <v>8</v>
      </c>
      <c r="C12268" s="6" t="s">
        <v>11</v>
      </c>
      <c r="D12268" s="6">
        <v>8</v>
      </c>
      <c r="E12268" s="7" t="s">
        <v>9</v>
      </c>
      <c r="F12268" s="7">
        <v>6</v>
      </c>
      <c r="G12268" s="8" t="s">
        <v>20</v>
      </c>
      <c r="H12268" s="4" t="str">
        <f t="shared" si="383"/>
        <v>12</v>
      </c>
      <c r="I12268" s="13">
        <v>9.2555000000000014</v>
      </c>
    </row>
    <row r="12269" spans="1:9" ht="15" customHeight="1" x14ac:dyDescent="0.25">
      <c r="A12269" s="5" t="str">
        <f t="shared" si="384"/>
        <v>Geothermal</v>
      </c>
      <c r="B12269" s="5">
        <v>9</v>
      </c>
      <c r="C12269" s="6" t="s">
        <v>11</v>
      </c>
      <c r="D12269" s="6">
        <v>8</v>
      </c>
      <c r="E12269" s="7" t="s">
        <v>9</v>
      </c>
      <c r="F12269" s="7">
        <v>6</v>
      </c>
      <c r="G12269" s="8" t="s">
        <v>20</v>
      </c>
      <c r="H12269" s="4" t="str">
        <f t="shared" si="383"/>
        <v>12</v>
      </c>
      <c r="I12269" s="13">
        <v>36.758352000000002</v>
      </c>
    </row>
    <row r="12270" spans="1:9" ht="15" customHeight="1" x14ac:dyDescent="0.25">
      <c r="A12270" s="5" t="str">
        <f t="shared" si="384"/>
        <v>Solar PV</v>
      </c>
      <c r="B12270" s="5">
        <v>10</v>
      </c>
      <c r="C12270" s="6" t="s">
        <v>11</v>
      </c>
      <c r="D12270" s="6">
        <v>8</v>
      </c>
      <c r="E12270" s="7" t="s">
        <v>9</v>
      </c>
      <c r="F12270" s="7">
        <v>6</v>
      </c>
      <c r="G12270" s="8" t="s">
        <v>20</v>
      </c>
      <c r="H12270" s="4" t="str">
        <f t="shared" si="383"/>
        <v>12</v>
      </c>
      <c r="I12270" s="13">
        <v>16.371000000000002</v>
      </c>
    </row>
    <row r="12271" spans="1:9" ht="15" customHeight="1" x14ac:dyDescent="0.25">
      <c r="A12271" s="5" t="str">
        <f t="shared" si="384"/>
        <v>Biomass</v>
      </c>
      <c r="B12271" s="5">
        <v>11</v>
      </c>
      <c r="C12271" s="6" t="s">
        <v>11</v>
      </c>
      <c r="D12271" s="6">
        <v>8</v>
      </c>
      <c r="E12271" s="7" t="s">
        <v>9</v>
      </c>
      <c r="F12271" s="7">
        <v>6</v>
      </c>
      <c r="G12271" s="8" t="s">
        <v>20</v>
      </c>
      <c r="H12271" s="4" t="str">
        <f t="shared" si="383"/>
        <v>12</v>
      </c>
      <c r="I12271" s="13">
        <v>5.3500000000000005</v>
      </c>
    </row>
    <row r="12272" spans="1:9" ht="15" customHeight="1" x14ac:dyDescent="0.25">
      <c r="A12272" s="5" t="str">
        <f t="shared" si="384"/>
        <v>Cogeneration</v>
      </c>
      <c r="B12272" s="5">
        <v>12</v>
      </c>
      <c r="C12272" s="6" t="s">
        <v>11</v>
      </c>
      <c r="D12272" s="6">
        <v>8</v>
      </c>
      <c r="E12272" s="7" t="s">
        <v>9</v>
      </c>
      <c r="F12272" s="7">
        <v>6</v>
      </c>
      <c r="G12272" s="8" t="s">
        <v>20</v>
      </c>
      <c r="H12272" s="4" t="str">
        <f t="shared" si="383"/>
        <v>12</v>
      </c>
      <c r="I12272" s="13">
        <v>32.090579541666663</v>
      </c>
    </row>
    <row r="12273" spans="1:9" ht="15" customHeight="1" x14ac:dyDescent="0.25">
      <c r="A12273" s="5" t="str">
        <f t="shared" si="384"/>
        <v>Nuclear</v>
      </c>
      <c r="B12273" s="5">
        <v>13</v>
      </c>
      <c r="C12273" s="6" t="s">
        <v>11</v>
      </c>
      <c r="D12273" s="6">
        <v>8</v>
      </c>
      <c r="E12273" s="7" t="s">
        <v>9</v>
      </c>
      <c r="F12273" s="7">
        <v>6</v>
      </c>
      <c r="G12273" s="8" t="s">
        <v>20</v>
      </c>
      <c r="H12273" s="4" t="str">
        <f t="shared" si="383"/>
        <v>12</v>
      </c>
      <c r="I12273" s="13">
        <v>24.770499999999998</v>
      </c>
    </row>
    <row r="12274" spans="1:9" ht="15" customHeight="1" x14ac:dyDescent="0.25">
      <c r="A12274" s="5" t="str">
        <f t="shared" si="384"/>
        <v>Conventional Thermoelectric</v>
      </c>
      <c r="B12274" s="5">
        <v>1</v>
      </c>
      <c r="C12274" s="6" t="s">
        <v>12</v>
      </c>
      <c r="D12274" s="6">
        <v>9</v>
      </c>
      <c r="E12274" s="7" t="s">
        <v>9</v>
      </c>
      <c r="F12274" s="7">
        <v>6</v>
      </c>
      <c r="G12274" s="8" t="s">
        <v>20</v>
      </c>
      <c r="H12274" s="4" t="str">
        <f t="shared" si="383"/>
        <v>12</v>
      </c>
      <c r="I12274" s="13">
        <v>63.954327999999997</v>
      </c>
    </row>
    <row r="12275" spans="1:9" ht="15" customHeight="1" x14ac:dyDescent="0.25">
      <c r="A12275" s="5" t="str">
        <f t="shared" si="384"/>
        <v>Combined Cycle</v>
      </c>
      <c r="B12275" s="5">
        <v>2</v>
      </c>
      <c r="C12275" s="6" t="s">
        <v>12</v>
      </c>
      <c r="D12275" s="6">
        <v>9</v>
      </c>
      <c r="E12275" s="7" t="s">
        <v>9</v>
      </c>
      <c r="F12275" s="7">
        <v>6</v>
      </c>
      <c r="G12275" s="8" t="s">
        <v>20</v>
      </c>
      <c r="H12275" s="4" t="str">
        <f t="shared" si="383"/>
        <v>12</v>
      </c>
      <c r="I12275" s="13">
        <v>26.557721000000001</v>
      </c>
    </row>
    <row r="12276" spans="1:9" ht="15" customHeight="1" x14ac:dyDescent="0.25">
      <c r="A12276" s="5" t="str">
        <f t="shared" si="384"/>
        <v>Coal</v>
      </c>
      <c r="B12276" s="5">
        <v>3</v>
      </c>
      <c r="C12276" s="6" t="s">
        <v>12</v>
      </c>
      <c r="D12276" s="6">
        <v>9</v>
      </c>
      <c r="E12276" s="7" t="s">
        <v>9</v>
      </c>
      <c r="F12276" s="7">
        <v>6</v>
      </c>
      <c r="G12276" s="8" t="s">
        <v>20</v>
      </c>
      <c r="H12276" s="4" t="str">
        <f t="shared" si="383"/>
        <v>12</v>
      </c>
      <c r="I12276" s="13">
        <v>39.483000000000004</v>
      </c>
    </row>
    <row r="12277" spans="1:9" ht="15" customHeight="1" x14ac:dyDescent="0.25">
      <c r="A12277" s="5" t="str">
        <f t="shared" si="384"/>
        <v>Turbogas</v>
      </c>
      <c r="B12277" s="5">
        <v>4</v>
      </c>
      <c r="C12277" s="6" t="s">
        <v>12</v>
      </c>
      <c r="D12277" s="6">
        <v>9</v>
      </c>
      <c r="E12277" s="7" t="s">
        <v>9</v>
      </c>
      <c r="F12277" s="7">
        <v>6</v>
      </c>
      <c r="G12277" s="8" t="s">
        <v>20</v>
      </c>
      <c r="H12277" s="4" t="str">
        <f t="shared" si="383"/>
        <v>12</v>
      </c>
      <c r="I12277" s="13">
        <v>42.566739999999996</v>
      </c>
    </row>
    <row r="12278" spans="1:9" ht="15" customHeight="1" x14ac:dyDescent="0.25">
      <c r="A12278" s="5" t="str">
        <f t="shared" si="384"/>
        <v>Internal Combustion</v>
      </c>
      <c r="B12278" s="5">
        <v>5</v>
      </c>
      <c r="C12278" s="6" t="s">
        <v>12</v>
      </c>
      <c r="D12278" s="6">
        <v>9</v>
      </c>
      <c r="E12278" s="7" t="s">
        <v>9</v>
      </c>
      <c r="F12278" s="7">
        <v>6</v>
      </c>
      <c r="G12278" s="8" t="s">
        <v>20</v>
      </c>
      <c r="H12278" s="4" t="str">
        <f t="shared" si="383"/>
        <v>12</v>
      </c>
      <c r="I12278" s="13">
        <v>196.78370000000001</v>
      </c>
    </row>
    <row r="12279" spans="1:9" ht="15" customHeight="1" x14ac:dyDescent="0.25">
      <c r="A12279" s="5" t="str">
        <f t="shared" si="384"/>
        <v>Fluidized Bed</v>
      </c>
      <c r="B12279" s="5">
        <v>6</v>
      </c>
      <c r="C12279" s="6" t="s">
        <v>12</v>
      </c>
      <c r="D12279" s="6">
        <v>9</v>
      </c>
      <c r="E12279" s="7" t="s">
        <v>9</v>
      </c>
      <c r="F12279" s="7">
        <v>6</v>
      </c>
      <c r="G12279" s="8" t="s">
        <v>20</v>
      </c>
      <c r="H12279" s="4" t="str">
        <f t="shared" si="383"/>
        <v>12</v>
      </c>
      <c r="I12279" s="13">
        <v>39.483000000000004</v>
      </c>
    </row>
    <row r="12280" spans="1:9" ht="15" customHeight="1" x14ac:dyDescent="0.25">
      <c r="A12280" s="5" t="str">
        <f t="shared" si="384"/>
        <v>Hydropower</v>
      </c>
      <c r="B12280" s="5">
        <v>7</v>
      </c>
      <c r="C12280" s="6" t="s">
        <v>12</v>
      </c>
      <c r="D12280" s="6">
        <v>9</v>
      </c>
      <c r="E12280" s="7" t="s">
        <v>9</v>
      </c>
      <c r="F12280" s="7">
        <v>6</v>
      </c>
      <c r="G12280" s="8" t="s">
        <v>20</v>
      </c>
      <c r="H12280" s="4" t="str">
        <f t="shared" si="383"/>
        <v>12</v>
      </c>
      <c r="I12280" s="13">
        <v>0</v>
      </c>
    </row>
    <row r="12281" spans="1:9" ht="15" customHeight="1" x14ac:dyDescent="0.25">
      <c r="A12281" s="5" t="str">
        <f t="shared" si="384"/>
        <v>Wind</v>
      </c>
      <c r="B12281" s="5">
        <v>8</v>
      </c>
      <c r="C12281" s="6" t="s">
        <v>12</v>
      </c>
      <c r="D12281" s="6">
        <v>9</v>
      </c>
      <c r="E12281" s="7" t="s">
        <v>9</v>
      </c>
      <c r="F12281" s="7">
        <v>6</v>
      </c>
      <c r="G12281" s="8" t="s">
        <v>20</v>
      </c>
      <c r="H12281" s="4" t="str">
        <f t="shared" si="383"/>
        <v>12</v>
      </c>
      <c r="I12281" s="13">
        <v>9.2555000000000014</v>
      </c>
    </row>
    <row r="12282" spans="1:9" ht="15" customHeight="1" x14ac:dyDescent="0.25">
      <c r="A12282" s="5" t="str">
        <f t="shared" si="384"/>
        <v>Geothermal</v>
      </c>
      <c r="B12282" s="5">
        <v>9</v>
      </c>
      <c r="C12282" s="6" t="s">
        <v>12</v>
      </c>
      <c r="D12282" s="6">
        <v>9</v>
      </c>
      <c r="E12282" s="7" t="s">
        <v>9</v>
      </c>
      <c r="F12282" s="7">
        <v>6</v>
      </c>
      <c r="G12282" s="8" t="s">
        <v>20</v>
      </c>
      <c r="H12282" s="4" t="str">
        <f t="shared" si="383"/>
        <v>12</v>
      </c>
      <c r="I12282" s="13">
        <v>36.758352000000002</v>
      </c>
    </row>
    <row r="12283" spans="1:9" ht="15" customHeight="1" x14ac:dyDescent="0.25">
      <c r="A12283" s="5" t="str">
        <f t="shared" si="384"/>
        <v>Solar PV</v>
      </c>
      <c r="B12283" s="5">
        <v>10</v>
      </c>
      <c r="C12283" s="6" t="s">
        <v>12</v>
      </c>
      <c r="D12283" s="6">
        <v>9</v>
      </c>
      <c r="E12283" s="7" t="s">
        <v>9</v>
      </c>
      <c r="F12283" s="7">
        <v>6</v>
      </c>
      <c r="G12283" s="8" t="s">
        <v>20</v>
      </c>
      <c r="H12283" s="4" t="str">
        <f t="shared" si="383"/>
        <v>12</v>
      </c>
      <c r="I12283" s="13">
        <v>16.371000000000002</v>
      </c>
    </row>
    <row r="12284" spans="1:9" ht="15" customHeight="1" x14ac:dyDescent="0.25">
      <c r="A12284" s="5" t="str">
        <f t="shared" si="384"/>
        <v>Biomass</v>
      </c>
      <c r="B12284" s="5">
        <v>11</v>
      </c>
      <c r="C12284" s="6" t="s">
        <v>12</v>
      </c>
      <c r="D12284" s="6">
        <v>9</v>
      </c>
      <c r="E12284" s="7" t="s">
        <v>9</v>
      </c>
      <c r="F12284" s="7">
        <v>6</v>
      </c>
      <c r="G12284" s="8" t="s">
        <v>20</v>
      </c>
      <c r="H12284" s="4" t="str">
        <f t="shared" si="383"/>
        <v>12</v>
      </c>
      <c r="I12284" s="13">
        <v>5.3500000000000005</v>
      </c>
    </row>
    <row r="12285" spans="1:9" ht="15" customHeight="1" x14ac:dyDescent="0.25">
      <c r="A12285" s="5" t="str">
        <f t="shared" si="384"/>
        <v>Cogeneration</v>
      </c>
      <c r="B12285" s="5">
        <v>12</v>
      </c>
      <c r="C12285" s="6" t="s">
        <v>12</v>
      </c>
      <c r="D12285" s="6">
        <v>9</v>
      </c>
      <c r="E12285" s="7" t="s">
        <v>9</v>
      </c>
      <c r="F12285" s="7">
        <v>6</v>
      </c>
      <c r="G12285" s="8" t="s">
        <v>20</v>
      </c>
      <c r="H12285" s="4" t="str">
        <f t="shared" si="383"/>
        <v>12</v>
      </c>
      <c r="I12285" s="13">
        <v>26.557721000000001</v>
      </c>
    </row>
    <row r="12286" spans="1:9" ht="15" customHeight="1" x14ac:dyDescent="0.25">
      <c r="A12286" s="5" t="str">
        <f t="shared" si="384"/>
        <v>Nuclear</v>
      </c>
      <c r="B12286" s="5">
        <v>13</v>
      </c>
      <c r="C12286" s="6" t="s">
        <v>12</v>
      </c>
      <c r="D12286" s="6">
        <v>9</v>
      </c>
      <c r="E12286" s="7" t="s">
        <v>9</v>
      </c>
      <c r="F12286" s="7">
        <v>6</v>
      </c>
      <c r="G12286" s="8" t="s">
        <v>20</v>
      </c>
      <c r="H12286" s="4" t="str">
        <f t="shared" si="383"/>
        <v>12</v>
      </c>
      <c r="I12286" s="13">
        <v>24.770499999999998</v>
      </c>
    </row>
    <row r="12287" spans="1:9" ht="15" customHeight="1" x14ac:dyDescent="0.25">
      <c r="A12287" s="5" t="str">
        <f t="shared" si="384"/>
        <v>Conventional Thermoelectric</v>
      </c>
      <c r="B12287" s="5">
        <v>1</v>
      </c>
      <c r="C12287" s="6" t="s">
        <v>4</v>
      </c>
      <c r="D12287" s="6">
        <v>1</v>
      </c>
      <c r="E12287" s="7" t="s">
        <v>10</v>
      </c>
      <c r="F12287" s="7">
        <v>7</v>
      </c>
      <c r="G12287" s="8" t="s">
        <v>20</v>
      </c>
      <c r="H12287" s="4" t="str">
        <f t="shared" si="383"/>
        <v>12</v>
      </c>
      <c r="I12287" s="13">
        <v>63.954327999999997</v>
      </c>
    </row>
    <row r="12288" spans="1:9" ht="15" customHeight="1" x14ac:dyDescent="0.25">
      <c r="A12288" s="5" t="str">
        <f t="shared" si="384"/>
        <v>Combined Cycle</v>
      </c>
      <c r="B12288" s="5">
        <v>2</v>
      </c>
      <c r="C12288" s="6" t="s">
        <v>4</v>
      </c>
      <c r="D12288" s="6">
        <v>1</v>
      </c>
      <c r="E12288" s="7" t="s">
        <v>10</v>
      </c>
      <c r="F12288" s="7">
        <v>7</v>
      </c>
      <c r="G12288" s="8" t="s">
        <v>20</v>
      </c>
      <c r="H12288" s="4" t="str">
        <f t="shared" si="383"/>
        <v>12</v>
      </c>
      <c r="I12288" s="13">
        <v>39.836581500000001</v>
      </c>
    </row>
    <row r="12289" spans="1:9" ht="15" customHeight="1" x14ac:dyDescent="0.25">
      <c r="A12289" s="5" t="str">
        <f t="shared" si="384"/>
        <v>Coal</v>
      </c>
      <c r="B12289" s="5">
        <v>3</v>
      </c>
      <c r="C12289" s="6" t="s">
        <v>4</v>
      </c>
      <c r="D12289" s="6">
        <v>1</v>
      </c>
      <c r="E12289" s="7" t="s">
        <v>10</v>
      </c>
      <c r="F12289" s="7">
        <v>7</v>
      </c>
      <c r="G12289" s="8" t="s">
        <v>20</v>
      </c>
      <c r="H12289" s="4" t="str">
        <f t="shared" si="383"/>
        <v>12</v>
      </c>
      <c r="I12289" s="13">
        <v>39.483000000000004</v>
      </c>
    </row>
    <row r="12290" spans="1:9" ht="15" customHeight="1" x14ac:dyDescent="0.25">
      <c r="A12290" s="5" t="str">
        <f t="shared" si="384"/>
        <v>Turbogas</v>
      </c>
      <c r="B12290" s="5">
        <v>4</v>
      </c>
      <c r="C12290" s="6" t="s">
        <v>4</v>
      </c>
      <c r="D12290" s="6">
        <v>1</v>
      </c>
      <c r="E12290" s="7" t="s">
        <v>10</v>
      </c>
      <c r="F12290" s="7">
        <v>7</v>
      </c>
      <c r="G12290" s="8" t="s">
        <v>20</v>
      </c>
      <c r="H12290" s="4" t="str">
        <f t="shared" si="383"/>
        <v>12</v>
      </c>
      <c r="I12290" s="13">
        <v>63.850109999999994</v>
      </c>
    </row>
    <row r="12291" spans="1:9" ht="15" customHeight="1" x14ac:dyDescent="0.25">
      <c r="A12291" s="5" t="str">
        <f t="shared" si="384"/>
        <v>Internal Combustion</v>
      </c>
      <c r="B12291" s="5">
        <v>5</v>
      </c>
      <c r="C12291" s="6" t="s">
        <v>4</v>
      </c>
      <c r="D12291" s="6">
        <v>1</v>
      </c>
      <c r="E12291" s="7" t="s">
        <v>10</v>
      </c>
      <c r="F12291" s="7">
        <v>7</v>
      </c>
      <c r="G12291" s="8" t="s">
        <v>20</v>
      </c>
      <c r="H12291" s="4" t="str">
        <f t="shared" si="383"/>
        <v>12</v>
      </c>
      <c r="I12291" s="13">
        <v>196.78370000000001</v>
      </c>
    </row>
    <row r="12292" spans="1:9" ht="15" customHeight="1" x14ac:dyDescent="0.25">
      <c r="A12292" s="5" t="str">
        <f t="shared" si="384"/>
        <v>Fluidized Bed</v>
      </c>
      <c r="B12292" s="5">
        <v>6</v>
      </c>
      <c r="C12292" s="6" t="s">
        <v>4</v>
      </c>
      <c r="D12292" s="6">
        <v>1</v>
      </c>
      <c r="E12292" s="7" t="s">
        <v>10</v>
      </c>
      <c r="F12292" s="7">
        <v>7</v>
      </c>
      <c r="G12292" s="8" t="s">
        <v>20</v>
      </c>
      <c r="H12292" s="4" t="str">
        <f t="shared" si="383"/>
        <v>12</v>
      </c>
      <c r="I12292" s="13">
        <v>39.483000000000004</v>
      </c>
    </row>
    <row r="12293" spans="1:9" ht="15" customHeight="1" x14ac:dyDescent="0.25">
      <c r="A12293" s="5" t="str">
        <f t="shared" si="384"/>
        <v>Hydropower</v>
      </c>
      <c r="B12293" s="5">
        <v>7</v>
      </c>
      <c r="C12293" s="6" t="s">
        <v>4</v>
      </c>
      <c r="D12293" s="6">
        <v>1</v>
      </c>
      <c r="E12293" s="7" t="s">
        <v>10</v>
      </c>
      <c r="F12293" s="7">
        <v>7</v>
      </c>
      <c r="G12293" s="8" t="s">
        <v>20</v>
      </c>
      <c r="H12293" s="4" t="str">
        <f t="shared" si="383"/>
        <v>12</v>
      </c>
      <c r="I12293" s="13">
        <v>0</v>
      </c>
    </row>
    <row r="12294" spans="1:9" ht="15" customHeight="1" x14ac:dyDescent="0.25">
      <c r="A12294" s="5" t="str">
        <f t="shared" si="384"/>
        <v>Wind</v>
      </c>
      <c r="B12294" s="5">
        <v>8</v>
      </c>
      <c r="C12294" s="6" t="s">
        <v>4</v>
      </c>
      <c r="D12294" s="6">
        <v>1</v>
      </c>
      <c r="E12294" s="7" t="s">
        <v>10</v>
      </c>
      <c r="F12294" s="7">
        <v>7</v>
      </c>
      <c r="G12294" s="8" t="s">
        <v>20</v>
      </c>
      <c r="H12294" s="4" t="str">
        <f t="shared" si="383"/>
        <v>12</v>
      </c>
      <c r="I12294" s="13">
        <v>9.2555000000000014</v>
      </c>
    </row>
    <row r="12295" spans="1:9" ht="15" customHeight="1" x14ac:dyDescent="0.25">
      <c r="A12295" s="5" t="str">
        <f t="shared" si="384"/>
        <v>Geothermal</v>
      </c>
      <c r="B12295" s="5">
        <v>9</v>
      </c>
      <c r="C12295" s="6" t="s">
        <v>4</v>
      </c>
      <c r="D12295" s="6">
        <v>1</v>
      </c>
      <c r="E12295" s="7" t="s">
        <v>10</v>
      </c>
      <c r="F12295" s="7">
        <v>7</v>
      </c>
      <c r="G12295" s="8" t="s">
        <v>20</v>
      </c>
      <c r="H12295" s="4" t="str">
        <f t="shared" si="383"/>
        <v>12</v>
      </c>
      <c r="I12295" s="13">
        <v>36.758352000000002</v>
      </c>
    </row>
    <row r="12296" spans="1:9" ht="15" customHeight="1" x14ac:dyDescent="0.25">
      <c r="A12296" s="5" t="str">
        <f t="shared" si="384"/>
        <v>Solar PV</v>
      </c>
      <c r="B12296" s="5">
        <v>10</v>
      </c>
      <c r="C12296" s="6" t="s">
        <v>4</v>
      </c>
      <c r="D12296" s="6">
        <v>1</v>
      </c>
      <c r="E12296" s="7" t="s">
        <v>10</v>
      </c>
      <c r="F12296" s="7">
        <v>7</v>
      </c>
      <c r="G12296" s="8" t="s">
        <v>20</v>
      </c>
      <c r="H12296" s="4" t="str">
        <f t="shared" ref="H12296:H12359" si="385">CONCATENATE(RIGHT(G12296,2))</f>
        <v>12</v>
      </c>
      <c r="I12296" s="13">
        <v>16.371000000000002</v>
      </c>
    </row>
    <row r="12297" spans="1:9" ht="15" customHeight="1" x14ac:dyDescent="0.25">
      <c r="A12297" s="5" t="str">
        <f t="shared" si="384"/>
        <v>Biomass</v>
      </c>
      <c r="B12297" s="5">
        <v>11</v>
      </c>
      <c r="C12297" s="6" t="s">
        <v>4</v>
      </c>
      <c r="D12297" s="6">
        <v>1</v>
      </c>
      <c r="E12297" s="7" t="s">
        <v>10</v>
      </c>
      <c r="F12297" s="7">
        <v>7</v>
      </c>
      <c r="G12297" s="8" t="s">
        <v>20</v>
      </c>
      <c r="H12297" s="4" t="str">
        <f t="shared" si="385"/>
        <v>12</v>
      </c>
      <c r="I12297" s="13">
        <v>5.3500000000000005</v>
      </c>
    </row>
    <row r="12298" spans="1:9" ht="15" customHeight="1" x14ac:dyDescent="0.25">
      <c r="A12298" s="5" t="str">
        <f t="shared" si="384"/>
        <v>Cogeneration</v>
      </c>
      <c r="B12298" s="5">
        <v>12</v>
      </c>
      <c r="C12298" s="6" t="s">
        <v>4</v>
      </c>
      <c r="D12298" s="6">
        <v>1</v>
      </c>
      <c r="E12298" s="7" t="s">
        <v>10</v>
      </c>
      <c r="F12298" s="7">
        <v>7</v>
      </c>
      <c r="G12298" s="8" t="s">
        <v>20</v>
      </c>
      <c r="H12298" s="4" t="str">
        <f t="shared" si="385"/>
        <v>12</v>
      </c>
      <c r="I12298" s="13">
        <v>39.836581500000001</v>
      </c>
    </row>
    <row r="12299" spans="1:9" ht="15" customHeight="1" x14ac:dyDescent="0.25">
      <c r="A12299" s="5" t="str">
        <f t="shared" si="384"/>
        <v>Nuclear</v>
      </c>
      <c r="B12299" s="5">
        <v>13</v>
      </c>
      <c r="C12299" s="6" t="s">
        <v>4</v>
      </c>
      <c r="D12299" s="6">
        <v>1</v>
      </c>
      <c r="E12299" s="7" t="s">
        <v>10</v>
      </c>
      <c r="F12299" s="7">
        <v>7</v>
      </c>
      <c r="G12299" s="8" t="s">
        <v>20</v>
      </c>
      <c r="H12299" s="4" t="str">
        <f t="shared" si="385"/>
        <v>12</v>
      </c>
      <c r="I12299" s="13">
        <v>24.770499999999998</v>
      </c>
    </row>
    <row r="12300" spans="1:9" ht="15" customHeight="1" x14ac:dyDescent="0.25">
      <c r="A12300" s="5" t="str">
        <f t="shared" si="384"/>
        <v>Conventional Thermoelectric</v>
      </c>
      <c r="B12300" s="5">
        <v>1</v>
      </c>
      <c r="C12300" s="6" t="s">
        <v>5</v>
      </c>
      <c r="D12300" s="6">
        <v>2</v>
      </c>
      <c r="E12300" s="7" t="s">
        <v>10</v>
      </c>
      <c r="F12300" s="7">
        <v>7</v>
      </c>
      <c r="G12300" s="8" t="s">
        <v>20</v>
      </c>
      <c r="H12300" s="4" t="str">
        <f t="shared" si="385"/>
        <v>12</v>
      </c>
      <c r="I12300" s="13">
        <v>63.954327999999997</v>
      </c>
    </row>
    <row r="12301" spans="1:9" ht="15" customHeight="1" x14ac:dyDescent="0.25">
      <c r="A12301" s="5" t="str">
        <f t="shared" si="384"/>
        <v>Combined Cycle</v>
      </c>
      <c r="B12301" s="5">
        <v>2</v>
      </c>
      <c r="C12301" s="6" t="s">
        <v>5</v>
      </c>
      <c r="D12301" s="6">
        <v>2</v>
      </c>
      <c r="E12301" s="7" t="s">
        <v>10</v>
      </c>
      <c r="F12301" s="7">
        <v>7</v>
      </c>
      <c r="G12301" s="8" t="s">
        <v>20</v>
      </c>
      <c r="H12301" s="4" t="str">
        <f t="shared" si="385"/>
        <v>12</v>
      </c>
      <c r="I12301" s="13">
        <v>39.836581500000001</v>
      </c>
    </row>
    <row r="12302" spans="1:9" ht="15" customHeight="1" x14ac:dyDescent="0.25">
      <c r="A12302" s="5" t="str">
        <f t="shared" si="384"/>
        <v>Coal</v>
      </c>
      <c r="B12302" s="5">
        <v>3</v>
      </c>
      <c r="C12302" s="6" t="s">
        <v>5</v>
      </c>
      <c r="D12302" s="6">
        <v>2</v>
      </c>
      <c r="E12302" s="7" t="s">
        <v>10</v>
      </c>
      <c r="F12302" s="7">
        <v>7</v>
      </c>
      <c r="G12302" s="8" t="s">
        <v>20</v>
      </c>
      <c r="H12302" s="4" t="str">
        <f t="shared" si="385"/>
        <v>12</v>
      </c>
      <c r="I12302" s="13">
        <v>39.483000000000004</v>
      </c>
    </row>
    <row r="12303" spans="1:9" ht="15" customHeight="1" x14ac:dyDescent="0.25">
      <c r="A12303" s="5" t="str">
        <f t="shared" si="384"/>
        <v>Turbogas</v>
      </c>
      <c r="B12303" s="5">
        <v>4</v>
      </c>
      <c r="C12303" s="6" t="s">
        <v>5</v>
      </c>
      <c r="D12303" s="6">
        <v>2</v>
      </c>
      <c r="E12303" s="7" t="s">
        <v>10</v>
      </c>
      <c r="F12303" s="7">
        <v>7</v>
      </c>
      <c r="G12303" s="8" t="s">
        <v>20</v>
      </c>
      <c r="H12303" s="4" t="str">
        <f t="shared" si="385"/>
        <v>12</v>
      </c>
      <c r="I12303" s="13">
        <v>63.850109999999994</v>
      </c>
    </row>
    <row r="12304" spans="1:9" ht="15" customHeight="1" x14ac:dyDescent="0.25">
      <c r="A12304" s="5" t="str">
        <f t="shared" ref="A12304:A12367" si="386">A12291</f>
        <v>Internal Combustion</v>
      </c>
      <c r="B12304" s="5">
        <v>5</v>
      </c>
      <c r="C12304" s="6" t="s">
        <v>5</v>
      </c>
      <c r="D12304" s="6">
        <v>2</v>
      </c>
      <c r="E12304" s="7" t="s">
        <v>10</v>
      </c>
      <c r="F12304" s="7">
        <v>7</v>
      </c>
      <c r="G12304" s="8" t="s">
        <v>20</v>
      </c>
      <c r="H12304" s="4" t="str">
        <f t="shared" si="385"/>
        <v>12</v>
      </c>
      <c r="I12304" s="13">
        <v>196.78370000000001</v>
      </c>
    </row>
    <row r="12305" spans="1:9" ht="15" customHeight="1" x14ac:dyDescent="0.25">
      <c r="A12305" s="5" t="str">
        <f t="shared" si="386"/>
        <v>Fluidized Bed</v>
      </c>
      <c r="B12305" s="5">
        <v>6</v>
      </c>
      <c r="C12305" s="6" t="s">
        <v>5</v>
      </c>
      <c r="D12305" s="6">
        <v>2</v>
      </c>
      <c r="E12305" s="7" t="s">
        <v>10</v>
      </c>
      <c r="F12305" s="7">
        <v>7</v>
      </c>
      <c r="G12305" s="8" t="s">
        <v>20</v>
      </c>
      <c r="H12305" s="4" t="str">
        <f t="shared" si="385"/>
        <v>12</v>
      </c>
      <c r="I12305" s="13">
        <v>39.483000000000004</v>
      </c>
    </row>
    <row r="12306" spans="1:9" ht="15" customHeight="1" x14ac:dyDescent="0.25">
      <c r="A12306" s="5" t="str">
        <f t="shared" si="386"/>
        <v>Hydropower</v>
      </c>
      <c r="B12306" s="5">
        <v>7</v>
      </c>
      <c r="C12306" s="6" t="s">
        <v>5</v>
      </c>
      <c r="D12306" s="6">
        <v>2</v>
      </c>
      <c r="E12306" s="7" t="s">
        <v>10</v>
      </c>
      <c r="F12306" s="7">
        <v>7</v>
      </c>
      <c r="G12306" s="8" t="s">
        <v>20</v>
      </c>
      <c r="H12306" s="4" t="str">
        <f t="shared" si="385"/>
        <v>12</v>
      </c>
      <c r="I12306" s="13">
        <v>0</v>
      </c>
    </row>
    <row r="12307" spans="1:9" ht="15" customHeight="1" x14ac:dyDescent="0.25">
      <c r="A12307" s="5" t="str">
        <f t="shared" si="386"/>
        <v>Wind</v>
      </c>
      <c r="B12307" s="5">
        <v>8</v>
      </c>
      <c r="C12307" s="6" t="s">
        <v>5</v>
      </c>
      <c r="D12307" s="6">
        <v>2</v>
      </c>
      <c r="E12307" s="7" t="s">
        <v>10</v>
      </c>
      <c r="F12307" s="7">
        <v>7</v>
      </c>
      <c r="G12307" s="8" t="s">
        <v>20</v>
      </c>
      <c r="H12307" s="4" t="str">
        <f t="shared" si="385"/>
        <v>12</v>
      </c>
      <c r="I12307" s="13">
        <v>9.2555000000000014</v>
      </c>
    </row>
    <row r="12308" spans="1:9" ht="15" customHeight="1" x14ac:dyDescent="0.25">
      <c r="A12308" s="5" t="str">
        <f t="shared" si="386"/>
        <v>Geothermal</v>
      </c>
      <c r="B12308" s="5">
        <v>9</v>
      </c>
      <c r="C12308" s="6" t="s">
        <v>5</v>
      </c>
      <c r="D12308" s="6">
        <v>2</v>
      </c>
      <c r="E12308" s="7" t="s">
        <v>10</v>
      </c>
      <c r="F12308" s="7">
        <v>7</v>
      </c>
      <c r="G12308" s="8" t="s">
        <v>20</v>
      </c>
      <c r="H12308" s="4" t="str">
        <f t="shared" si="385"/>
        <v>12</v>
      </c>
      <c r="I12308" s="13">
        <v>36.758352000000002</v>
      </c>
    </row>
    <row r="12309" spans="1:9" ht="15" customHeight="1" x14ac:dyDescent="0.25">
      <c r="A12309" s="5" t="str">
        <f t="shared" si="386"/>
        <v>Solar PV</v>
      </c>
      <c r="B12309" s="5">
        <v>10</v>
      </c>
      <c r="C12309" s="6" t="s">
        <v>5</v>
      </c>
      <c r="D12309" s="6">
        <v>2</v>
      </c>
      <c r="E12309" s="7" t="s">
        <v>10</v>
      </c>
      <c r="F12309" s="7">
        <v>7</v>
      </c>
      <c r="G12309" s="8" t="s">
        <v>20</v>
      </c>
      <c r="H12309" s="4" t="str">
        <f t="shared" si="385"/>
        <v>12</v>
      </c>
      <c r="I12309" s="13">
        <v>16.371000000000002</v>
      </c>
    </row>
    <row r="12310" spans="1:9" ht="15" customHeight="1" x14ac:dyDescent="0.25">
      <c r="A12310" s="5" t="str">
        <f t="shared" si="386"/>
        <v>Biomass</v>
      </c>
      <c r="B12310" s="5">
        <v>11</v>
      </c>
      <c r="C12310" s="6" t="s">
        <v>5</v>
      </c>
      <c r="D12310" s="6">
        <v>2</v>
      </c>
      <c r="E12310" s="7" t="s">
        <v>10</v>
      </c>
      <c r="F12310" s="7">
        <v>7</v>
      </c>
      <c r="G12310" s="8" t="s">
        <v>20</v>
      </c>
      <c r="H12310" s="4" t="str">
        <f t="shared" si="385"/>
        <v>12</v>
      </c>
      <c r="I12310" s="13">
        <v>5.3500000000000005</v>
      </c>
    </row>
    <row r="12311" spans="1:9" ht="15" customHeight="1" x14ac:dyDescent="0.25">
      <c r="A12311" s="5" t="str">
        <f t="shared" si="386"/>
        <v>Cogeneration</v>
      </c>
      <c r="B12311" s="5">
        <v>12</v>
      </c>
      <c r="C12311" s="6" t="s">
        <v>5</v>
      </c>
      <c r="D12311" s="6">
        <v>2</v>
      </c>
      <c r="E12311" s="7" t="s">
        <v>10</v>
      </c>
      <c r="F12311" s="7">
        <v>7</v>
      </c>
      <c r="G12311" s="8" t="s">
        <v>20</v>
      </c>
      <c r="H12311" s="4" t="str">
        <f t="shared" si="385"/>
        <v>12</v>
      </c>
      <c r="I12311" s="13">
        <v>39.836581500000001</v>
      </c>
    </row>
    <row r="12312" spans="1:9" ht="15" customHeight="1" x14ac:dyDescent="0.25">
      <c r="A12312" s="5" t="str">
        <f t="shared" si="386"/>
        <v>Nuclear</v>
      </c>
      <c r="B12312" s="5">
        <v>13</v>
      </c>
      <c r="C12312" s="6" t="s">
        <v>5</v>
      </c>
      <c r="D12312" s="6">
        <v>2</v>
      </c>
      <c r="E12312" s="7" t="s">
        <v>10</v>
      </c>
      <c r="F12312" s="7">
        <v>7</v>
      </c>
      <c r="G12312" s="8" t="s">
        <v>20</v>
      </c>
      <c r="H12312" s="4" t="str">
        <f t="shared" si="385"/>
        <v>12</v>
      </c>
      <c r="I12312" s="13">
        <v>24.770499999999998</v>
      </c>
    </row>
    <row r="12313" spans="1:9" ht="15" customHeight="1" x14ac:dyDescent="0.25">
      <c r="A12313" s="5" t="str">
        <f t="shared" si="386"/>
        <v>Conventional Thermoelectric</v>
      </c>
      <c r="B12313" s="5">
        <v>1</v>
      </c>
      <c r="C12313" s="6" t="s">
        <v>6</v>
      </c>
      <c r="D12313" s="6">
        <v>3</v>
      </c>
      <c r="E12313" s="7" t="s">
        <v>10</v>
      </c>
      <c r="F12313" s="7">
        <v>7</v>
      </c>
      <c r="G12313" s="8" t="s">
        <v>20</v>
      </c>
      <c r="H12313" s="4" t="str">
        <f t="shared" si="385"/>
        <v>12</v>
      </c>
      <c r="I12313" s="13">
        <v>63.954327999999997</v>
      </c>
    </row>
    <row r="12314" spans="1:9" ht="15" customHeight="1" x14ac:dyDescent="0.25">
      <c r="A12314" s="5" t="str">
        <f t="shared" si="386"/>
        <v>Combined Cycle</v>
      </c>
      <c r="B12314" s="5">
        <v>2</v>
      </c>
      <c r="C12314" s="6" t="s">
        <v>6</v>
      </c>
      <c r="D12314" s="6">
        <v>3</v>
      </c>
      <c r="E12314" s="7" t="s">
        <v>10</v>
      </c>
      <c r="F12314" s="7">
        <v>7</v>
      </c>
      <c r="G12314" s="8" t="s">
        <v>20</v>
      </c>
      <c r="H12314" s="4" t="str">
        <f t="shared" si="385"/>
        <v>12</v>
      </c>
      <c r="I12314" s="13">
        <v>26.557721000000001</v>
      </c>
    </row>
    <row r="12315" spans="1:9" ht="15" customHeight="1" x14ac:dyDescent="0.25">
      <c r="A12315" s="5" t="str">
        <f t="shared" si="386"/>
        <v>Coal</v>
      </c>
      <c r="B12315" s="5">
        <v>3</v>
      </c>
      <c r="C12315" s="6" t="s">
        <v>6</v>
      </c>
      <c r="D12315" s="6">
        <v>3</v>
      </c>
      <c r="E12315" s="7" t="s">
        <v>10</v>
      </c>
      <c r="F12315" s="7">
        <v>7</v>
      </c>
      <c r="G12315" s="8" t="s">
        <v>20</v>
      </c>
      <c r="H12315" s="4" t="str">
        <f t="shared" si="385"/>
        <v>12</v>
      </c>
      <c r="I12315" s="13">
        <v>39.483000000000004</v>
      </c>
    </row>
    <row r="12316" spans="1:9" ht="15" customHeight="1" x14ac:dyDescent="0.25">
      <c r="A12316" s="5" t="str">
        <f t="shared" si="386"/>
        <v>Turbogas</v>
      </c>
      <c r="B12316" s="5">
        <v>4</v>
      </c>
      <c r="C12316" s="6" t="s">
        <v>6</v>
      </c>
      <c r="D12316" s="6">
        <v>3</v>
      </c>
      <c r="E12316" s="7" t="s">
        <v>10</v>
      </c>
      <c r="F12316" s="7">
        <v>7</v>
      </c>
      <c r="G12316" s="8" t="s">
        <v>20</v>
      </c>
      <c r="H12316" s="4" t="str">
        <f t="shared" si="385"/>
        <v>12</v>
      </c>
      <c r="I12316" s="13">
        <v>42.566739999999996</v>
      </c>
    </row>
    <row r="12317" spans="1:9" ht="15" customHeight="1" x14ac:dyDescent="0.25">
      <c r="A12317" s="5" t="str">
        <f t="shared" si="386"/>
        <v>Internal Combustion</v>
      </c>
      <c r="B12317" s="5">
        <v>5</v>
      </c>
      <c r="C12317" s="6" t="s">
        <v>6</v>
      </c>
      <c r="D12317" s="6">
        <v>3</v>
      </c>
      <c r="E12317" s="7" t="s">
        <v>10</v>
      </c>
      <c r="F12317" s="7">
        <v>7</v>
      </c>
      <c r="G12317" s="8" t="s">
        <v>20</v>
      </c>
      <c r="H12317" s="4" t="str">
        <f t="shared" si="385"/>
        <v>12</v>
      </c>
      <c r="I12317" s="13">
        <v>196.78370000000001</v>
      </c>
    </row>
    <row r="12318" spans="1:9" ht="15" customHeight="1" x14ac:dyDescent="0.25">
      <c r="A12318" s="5" t="str">
        <f t="shared" si="386"/>
        <v>Fluidized Bed</v>
      </c>
      <c r="B12318" s="5">
        <v>6</v>
      </c>
      <c r="C12318" s="6" t="s">
        <v>6</v>
      </c>
      <c r="D12318" s="6">
        <v>3</v>
      </c>
      <c r="E12318" s="7" t="s">
        <v>10</v>
      </c>
      <c r="F12318" s="7">
        <v>7</v>
      </c>
      <c r="G12318" s="8" t="s">
        <v>20</v>
      </c>
      <c r="H12318" s="4" t="str">
        <f t="shared" si="385"/>
        <v>12</v>
      </c>
      <c r="I12318" s="13">
        <v>39.483000000000004</v>
      </c>
    </row>
    <row r="12319" spans="1:9" ht="15" customHeight="1" x14ac:dyDescent="0.25">
      <c r="A12319" s="5" t="str">
        <f t="shared" si="386"/>
        <v>Hydropower</v>
      </c>
      <c r="B12319" s="5">
        <v>7</v>
      </c>
      <c r="C12319" s="6" t="s">
        <v>6</v>
      </c>
      <c r="D12319" s="6">
        <v>3</v>
      </c>
      <c r="E12319" s="7" t="s">
        <v>10</v>
      </c>
      <c r="F12319" s="7">
        <v>7</v>
      </c>
      <c r="G12319" s="8" t="s">
        <v>20</v>
      </c>
      <c r="H12319" s="4" t="str">
        <f t="shared" si="385"/>
        <v>12</v>
      </c>
      <c r="I12319" s="13">
        <v>0</v>
      </c>
    </row>
    <row r="12320" spans="1:9" ht="15" customHeight="1" x14ac:dyDescent="0.25">
      <c r="A12320" s="5" t="str">
        <f t="shared" si="386"/>
        <v>Wind</v>
      </c>
      <c r="B12320" s="5">
        <v>8</v>
      </c>
      <c r="C12320" s="6" t="s">
        <v>6</v>
      </c>
      <c r="D12320" s="6">
        <v>3</v>
      </c>
      <c r="E12320" s="7" t="s">
        <v>10</v>
      </c>
      <c r="F12320" s="7">
        <v>7</v>
      </c>
      <c r="G12320" s="8" t="s">
        <v>20</v>
      </c>
      <c r="H12320" s="4" t="str">
        <f t="shared" si="385"/>
        <v>12</v>
      </c>
      <c r="I12320" s="13">
        <v>9.2555000000000014</v>
      </c>
    </row>
    <row r="12321" spans="1:9" ht="15" customHeight="1" x14ac:dyDescent="0.25">
      <c r="A12321" s="5" t="str">
        <f t="shared" si="386"/>
        <v>Geothermal</v>
      </c>
      <c r="B12321" s="5">
        <v>9</v>
      </c>
      <c r="C12321" s="6" t="s">
        <v>6</v>
      </c>
      <c r="D12321" s="6">
        <v>3</v>
      </c>
      <c r="E12321" s="7" t="s">
        <v>10</v>
      </c>
      <c r="F12321" s="7">
        <v>7</v>
      </c>
      <c r="G12321" s="8" t="s">
        <v>20</v>
      </c>
      <c r="H12321" s="4" t="str">
        <f t="shared" si="385"/>
        <v>12</v>
      </c>
      <c r="I12321" s="13">
        <v>36.758352000000002</v>
      </c>
    </row>
    <row r="12322" spans="1:9" ht="15" customHeight="1" x14ac:dyDescent="0.25">
      <c r="A12322" s="5" t="str">
        <f t="shared" si="386"/>
        <v>Solar PV</v>
      </c>
      <c r="B12322" s="5">
        <v>10</v>
      </c>
      <c r="C12322" s="6" t="s">
        <v>6</v>
      </c>
      <c r="D12322" s="6">
        <v>3</v>
      </c>
      <c r="E12322" s="7" t="s">
        <v>10</v>
      </c>
      <c r="F12322" s="7">
        <v>7</v>
      </c>
      <c r="G12322" s="8" t="s">
        <v>20</v>
      </c>
      <c r="H12322" s="4" t="str">
        <f t="shared" si="385"/>
        <v>12</v>
      </c>
      <c r="I12322" s="13">
        <v>16.371000000000002</v>
      </c>
    </row>
    <row r="12323" spans="1:9" ht="15" customHeight="1" x14ac:dyDescent="0.25">
      <c r="A12323" s="5" t="str">
        <f t="shared" si="386"/>
        <v>Biomass</v>
      </c>
      <c r="B12323" s="5">
        <v>11</v>
      </c>
      <c r="C12323" s="6" t="s">
        <v>6</v>
      </c>
      <c r="D12323" s="6">
        <v>3</v>
      </c>
      <c r="E12323" s="7" t="s">
        <v>10</v>
      </c>
      <c r="F12323" s="7">
        <v>7</v>
      </c>
      <c r="G12323" s="8" t="s">
        <v>20</v>
      </c>
      <c r="H12323" s="4" t="str">
        <f t="shared" si="385"/>
        <v>12</v>
      </c>
      <c r="I12323" s="13">
        <v>5.3500000000000005</v>
      </c>
    </row>
    <row r="12324" spans="1:9" ht="15" customHeight="1" x14ac:dyDescent="0.25">
      <c r="A12324" s="5" t="str">
        <f t="shared" si="386"/>
        <v>Cogeneration</v>
      </c>
      <c r="B12324" s="5">
        <v>12</v>
      </c>
      <c r="C12324" s="6" t="s">
        <v>6</v>
      </c>
      <c r="D12324" s="6">
        <v>3</v>
      </c>
      <c r="E12324" s="7" t="s">
        <v>10</v>
      </c>
      <c r="F12324" s="7">
        <v>7</v>
      </c>
      <c r="G12324" s="8" t="s">
        <v>20</v>
      </c>
      <c r="H12324" s="4" t="str">
        <f t="shared" si="385"/>
        <v>12</v>
      </c>
      <c r="I12324" s="13">
        <v>26.557721000000001</v>
      </c>
    </row>
    <row r="12325" spans="1:9" ht="15" customHeight="1" x14ac:dyDescent="0.25">
      <c r="A12325" s="5" t="str">
        <f t="shared" si="386"/>
        <v>Nuclear</v>
      </c>
      <c r="B12325" s="5">
        <v>13</v>
      </c>
      <c r="C12325" s="6" t="s">
        <v>6</v>
      </c>
      <c r="D12325" s="6">
        <v>3</v>
      </c>
      <c r="E12325" s="7" t="s">
        <v>10</v>
      </c>
      <c r="F12325" s="7">
        <v>7</v>
      </c>
      <c r="G12325" s="8" t="s">
        <v>20</v>
      </c>
      <c r="H12325" s="4" t="str">
        <f t="shared" si="385"/>
        <v>12</v>
      </c>
      <c r="I12325" s="13">
        <v>24.770499999999998</v>
      </c>
    </row>
    <row r="12326" spans="1:9" ht="15" customHeight="1" x14ac:dyDescent="0.25">
      <c r="A12326" s="5" t="str">
        <f t="shared" si="386"/>
        <v>Conventional Thermoelectric</v>
      </c>
      <c r="B12326" s="5">
        <v>1</v>
      </c>
      <c r="C12326" s="6" t="s">
        <v>7</v>
      </c>
      <c r="D12326" s="6">
        <v>4</v>
      </c>
      <c r="E12326" s="7" t="s">
        <v>10</v>
      </c>
      <c r="F12326" s="7">
        <v>7</v>
      </c>
      <c r="G12326" s="8" t="s">
        <v>20</v>
      </c>
      <c r="H12326" s="4" t="str">
        <f t="shared" si="385"/>
        <v>12</v>
      </c>
      <c r="I12326" s="13">
        <v>63.954327999999997</v>
      </c>
    </row>
    <row r="12327" spans="1:9" ht="15" customHeight="1" x14ac:dyDescent="0.25">
      <c r="A12327" s="5" t="str">
        <f t="shared" si="386"/>
        <v>Combined Cycle</v>
      </c>
      <c r="B12327" s="5">
        <v>2</v>
      </c>
      <c r="C12327" s="6" t="s">
        <v>7</v>
      </c>
      <c r="D12327" s="6">
        <v>4</v>
      </c>
      <c r="E12327" s="7" t="s">
        <v>10</v>
      </c>
      <c r="F12327" s="7">
        <v>7</v>
      </c>
      <c r="G12327" s="8" t="s">
        <v>20</v>
      </c>
      <c r="H12327" s="4" t="str">
        <f t="shared" si="385"/>
        <v>12</v>
      </c>
      <c r="I12327" s="13">
        <v>26.004435145833337</v>
      </c>
    </row>
    <row r="12328" spans="1:9" ht="15" customHeight="1" x14ac:dyDescent="0.25">
      <c r="A12328" s="5" t="str">
        <f t="shared" si="386"/>
        <v>Coal</v>
      </c>
      <c r="B12328" s="5">
        <v>3</v>
      </c>
      <c r="C12328" s="6" t="s">
        <v>7</v>
      </c>
      <c r="D12328" s="6">
        <v>4</v>
      </c>
      <c r="E12328" s="7" t="s">
        <v>10</v>
      </c>
      <c r="F12328" s="7">
        <v>7</v>
      </c>
      <c r="G12328" s="8" t="s">
        <v>20</v>
      </c>
      <c r="H12328" s="4" t="str">
        <f t="shared" si="385"/>
        <v>12</v>
      </c>
      <c r="I12328" s="13">
        <v>39.483000000000004</v>
      </c>
    </row>
    <row r="12329" spans="1:9" ht="15" customHeight="1" x14ac:dyDescent="0.25">
      <c r="A12329" s="5" t="str">
        <f t="shared" si="386"/>
        <v>Turbogas</v>
      </c>
      <c r="B12329" s="5">
        <v>4</v>
      </c>
      <c r="C12329" s="6" t="s">
        <v>7</v>
      </c>
      <c r="D12329" s="6">
        <v>4</v>
      </c>
      <c r="E12329" s="7" t="s">
        <v>10</v>
      </c>
      <c r="F12329" s="7">
        <v>7</v>
      </c>
      <c r="G12329" s="8" t="s">
        <v>20</v>
      </c>
      <c r="H12329" s="4" t="str">
        <f t="shared" si="385"/>
        <v>12</v>
      </c>
      <c r="I12329" s="13">
        <v>41.679932916666665</v>
      </c>
    </row>
    <row r="12330" spans="1:9" ht="15" customHeight="1" x14ac:dyDescent="0.25">
      <c r="A12330" s="5" t="str">
        <f t="shared" si="386"/>
        <v>Internal Combustion</v>
      </c>
      <c r="B12330" s="5">
        <v>5</v>
      </c>
      <c r="C12330" s="6" t="s">
        <v>7</v>
      </c>
      <c r="D12330" s="6">
        <v>4</v>
      </c>
      <c r="E12330" s="7" t="s">
        <v>10</v>
      </c>
      <c r="F12330" s="7">
        <v>7</v>
      </c>
      <c r="G12330" s="8" t="s">
        <v>20</v>
      </c>
      <c r="H12330" s="4" t="str">
        <f t="shared" si="385"/>
        <v>12</v>
      </c>
      <c r="I12330" s="13">
        <v>196.78370000000001</v>
      </c>
    </row>
    <row r="12331" spans="1:9" ht="15" customHeight="1" x14ac:dyDescent="0.25">
      <c r="A12331" s="5" t="str">
        <f t="shared" si="386"/>
        <v>Fluidized Bed</v>
      </c>
      <c r="B12331" s="5">
        <v>6</v>
      </c>
      <c r="C12331" s="6" t="s">
        <v>7</v>
      </c>
      <c r="D12331" s="6">
        <v>4</v>
      </c>
      <c r="E12331" s="7" t="s">
        <v>10</v>
      </c>
      <c r="F12331" s="7">
        <v>7</v>
      </c>
      <c r="G12331" s="8" t="s">
        <v>20</v>
      </c>
      <c r="H12331" s="4" t="str">
        <f t="shared" si="385"/>
        <v>12</v>
      </c>
      <c r="I12331" s="13">
        <v>39.483000000000004</v>
      </c>
    </row>
    <row r="12332" spans="1:9" ht="15" customHeight="1" x14ac:dyDescent="0.25">
      <c r="A12332" s="5" t="str">
        <f t="shared" si="386"/>
        <v>Hydropower</v>
      </c>
      <c r="B12332" s="5">
        <v>7</v>
      </c>
      <c r="C12332" s="6" t="s">
        <v>7</v>
      </c>
      <c r="D12332" s="6">
        <v>4</v>
      </c>
      <c r="E12332" s="7" t="s">
        <v>10</v>
      </c>
      <c r="F12332" s="7">
        <v>7</v>
      </c>
      <c r="G12332" s="8" t="s">
        <v>20</v>
      </c>
      <c r="H12332" s="4" t="str">
        <f t="shared" si="385"/>
        <v>12</v>
      </c>
      <c r="I12332" s="13">
        <v>0</v>
      </c>
    </row>
    <row r="12333" spans="1:9" ht="15" customHeight="1" x14ac:dyDescent="0.25">
      <c r="A12333" s="5" t="str">
        <f t="shared" si="386"/>
        <v>Wind</v>
      </c>
      <c r="B12333" s="5">
        <v>8</v>
      </c>
      <c r="C12333" s="6" t="s">
        <v>7</v>
      </c>
      <c r="D12333" s="6">
        <v>4</v>
      </c>
      <c r="E12333" s="7" t="s">
        <v>10</v>
      </c>
      <c r="F12333" s="7">
        <v>7</v>
      </c>
      <c r="G12333" s="8" t="s">
        <v>20</v>
      </c>
      <c r="H12333" s="4" t="str">
        <f t="shared" si="385"/>
        <v>12</v>
      </c>
      <c r="I12333" s="13">
        <v>9.2555000000000014</v>
      </c>
    </row>
    <row r="12334" spans="1:9" ht="15" customHeight="1" x14ac:dyDescent="0.25">
      <c r="A12334" s="5" t="str">
        <f t="shared" si="386"/>
        <v>Geothermal</v>
      </c>
      <c r="B12334" s="5">
        <v>9</v>
      </c>
      <c r="C12334" s="6" t="s">
        <v>7</v>
      </c>
      <c r="D12334" s="6">
        <v>4</v>
      </c>
      <c r="E12334" s="7" t="s">
        <v>10</v>
      </c>
      <c r="F12334" s="7">
        <v>7</v>
      </c>
      <c r="G12334" s="8" t="s">
        <v>20</v>
      </c>
      <c r="H12334" s="4" t="str">
        <f t="shared" si="385"/>
        <v>12</v>
      </c>
      <c r="I12334" s="13">
        <v>36.758352000000002</v>
      </c>
    </row>
    <row r="12335" spans="1:9" ht="15" customHeight="1" x14ac:dyDescent="0.25">
      <c r="A12335" s="5" t="str">
        <f t="shared" si="386"/>
        <v>Solar PV</v>
      </c>
      <c r="B12335" s="5">
        <v>10</v>
      </c>
      <c r="C12335" s="6" t="s">
        <v>7</v>
      </c>
      <c r="D12335" s="6">
        <v>4</v>
      </c>
      <c r="E12335" s="7" t="s">
        <v>10</v>
      </c>
      <c r="F12335" s="7">
        <v>7</v>
      </c>
      <c r="G12335" s="8" t="s">
        <v>20</v>
      </c>
      <c r="H12335" s="4" t="str">
        <f t="shared" si="385"/>
        <v>12</v>
      </c>
      <c r="I12335" s="13">
        <v>16.371000000000002</v>
      </c>
    </row>
    <row r="12336" spans="1:9" ht="15" customHeight="1" x14ac:dyDescent="0.25">
      <c r="A12336" s="5" t="str">
        <f t="shared" si="386"/>
        <v>Biomass</v>
      </c>
      <c r="B12336" s="5">
        <v>11</v>
      </c>
      <c r="C12336" s="6" t="s">
        <v>7</v>
      </c>
      <c r="D12336" s="6">
        <v>4</v>
      </c>
      <c r="E12336" s="7" t="s">
        <v>10</v>
      </c>
      <c r="F12336" s="7">
        <v>7</v>
      </c>
      <c r="G12336" s="8" t="s">
        <v>20</v>
      </c>
      <c r="H12336" s="4" t="str">
        <f t="shared" si="385"/>
        <v>12</v>
      </c>
      <c r="I12336" s="13">
        <v>5.3500000000000005</v>
      </c>
    </row>
    <row r="12337" spans="1:9" ht="15" customHeight="1" x14ac:dyDescent="0.25">
      <c r="A12337" s="5" t="str">
        <f t="shared" si="386"/>
        <v>Cogeneration</v>
      </c>
      <c r="B12337" s="5">
        <v>12</v>
      </c>
      <c r="C12337" s="6" t="s">
        <v>7</v>
      </c>
      <c r="D12337" s="6">
        <v>4</v>
      </c>
      <c r="E12337" s="7" t="s">
        <v>10</v>
      </c>
      <c r="F12337" s="7">
        <v>7</v>
      </c>
      <c r="G12337" s="8" t="s">
        <v>20</v>
      </c>
      <c r="H12337" s="4" t="str">
        <f t="shared" si="385"/>
        <v>12</v>
      </c>
      <c r="I12337" s="13">
        <v>26.004435145833337</v>
      </c>
    </row>
    <row r="12338" spans="1:9" ht="15" customHeight="1" x14ac:dyDescent="0.25">
      <c r="A12338" s="5" t="str">
        <f t="shared" si="386"/>
        <v>Nuclear</v>
      </c>
      <c r="B12338" s="5">
        <v>13</v>
      </c>
      <c r="C12338" s="6" t="s">
        <v>7</v>
      </c>
      <c r="D12338" s="6">
        <v>4</v>
      </c>
      <c r="E12338" s="7" t="s">
        <v>10</v>
      </c>
      <c r="F12338" s="7">
        <v>7</v>
      </c>
      <c r="G12338" s="8" t="s">
        <v>20</v>
      </c>
      <c r="H12338" s="4" t="str">
        <f t="shared" si="385"/>
        <v>12</v>
      </c>
      <c r="I12338" s="13">
        <v>24.770499999999998</v>
      </c>
    </row>
    <row r="12339" spans="1:9" ht="15" customHeight="1" x14ac:dyDescent="0.25">
      <c r="A12339" s="5" t="str">
        <f t="shared" si="386"/>
        <v>Conventional Thermoelectric</v>
      </c>
      <c r="B12339" s="5">
        <v>1</v>
      </c>
      <c r="C12339" s="6" t="s">
        <v>8</v>
      </c>
      <c r="D12339" s="6">
        <v>5</v>
      </c>
      <c r="E12339" s="7" t="s">
        <v>10</v>
      </c>
      <c r="F12339" s="7">
        <v>7</v>
      </c>
      <c r="G12339" s="8" t="s">
        <v>20</v>
      </c>
      <c r="H12339" s="4" t="str">
        <f t="shared" si="385"/>
        <v>12</v>
      </c>
      <c r="I12339" s="13">
        <v>63.954327999999997</v>
      </c>
    </row>
    <row r="12340" spans="1:9" ht="15" customHeight="1" x14ac:dyDescent="0.25">
      <c r="A12340" s="5" t="str">
        <f t="shared" si="386"/>
        <v>Combined Cycle</v>
      </c>
      <c r="B12340" s="5">
        <v>2</v>
      </c>
      <c r="C12340" s="6" t="s">
        <v>8</v>
      </c>
      <c r="D12340" s="6">
        <v>5</v>
      </c>
      <c r="E12340" s="7" t="s">
        <v>10</v>
      </c>
      <c r="F12340" s="7">
        <v>7</v>
      </c>
      <c r="G12340" s="8" t="s">
        <v>20</v>
      </c>
      <c r="H12340" s="4" t="str">
        <f t="shared" si="385"/>
        <v>12</v>
      </c>
      <c r="I12340" s="13">
        <v>25.783120804166671</v>
      </c>
    </row>
    <row r="12341" spans="1:9" ht="15" customHeight="1" x14ac:dyDescent="0.25">
      <c r="A12341" s="5" t="str">
        <f t="shared" si="386"/>
        <v>Coal</v>
      </c>
      <c r="B12341" s="5">
        <v>3</v>
      </c>
      <c r="C12341" s="6" t="s">
        <v>8</v>
      </c>
      <c r="D12341" s="6">
        <v>5</v>
      </c>
      <c r="E12341" s="7" t="s">
        <v>10</v>
      </c>
      <c r="F12341" s="7">
        <v>7</v>
      </c>
      <c r="G12341" s="8" t="s">
        <v>20</v>
      </c>
      <c r="H12341" s="4" t="str">
        <f t="shared" si="385"/>
        <v>12</v>
      </c>
      <c r="I12341" s="13">
        <v>39.483000000000004</v>
      </c>
    </row>
    <row r="12342" spans="1:9" ht="15" customHeight="1" x14ac:dyDescent="0.25">
      <c r="A12342" s="5" t="str">
        <f t="shared" si="386"/>
        <v>Turbogas</v>
      </c>
      <c r="B12342" s="5">
        <v>4</v>
      </c>
      <c r="C12342" s="6" t="s">
        <v>8</v>
      </c>
      <c r="D12342" s="6">
        <v>5</v>
      </c>
      <c r="E12342" s="7" t="s">
        <v>10</v>
      </c>
      <c r="F12342" s="7">
        <v>7</v>
      </c>
      <c r="G12342" s="8" t="s">
        <v>20</v>
      </c>
      <c r="H12342" s="4" t="str">
        <f t="shared" si="385"/>
        <v>12</v>
      </c>
      <c r="I12342" s="13">
        <v>41.325210083333332</v>
      </c>
    </row>
    <row r="12343" spans="1:9" ht="15" customHeight="1" x14ac:dyDescent="0.25">
      <c r="A12343" s="5" t="str">
        <f t="shared" si="386"/>
        <v>Internal Combustion</v>
      </c>
      <c r="B12343" s="5">
        <v>5</v>
      </c>
      <c r="C12343" s="6" t="s">
        <v>8</v>
      </c>
      <c r="D12343" s="6">
        <v>5</v>
      </c>
      <c r="E12343" s="7" t="s">
        <v>10</v>
      </c>
      <c r="F12343" s="7">
        <v>7</v>
      </c>
      <c r="G12343" s="8" t="s">
        <v>20</v>
      </c>
      <c r="H12343" s="4" t="str">
        <f t="shared" si="385"/>
        <v>12</v>
      </c>
      <c r="I12343" s="13">
        <v>196.78370000000001</v>
      </c>
    </row>
    <row r="12344" spans="1:9" ht="15" customHeight="1" x14ac:dyDescent="0.25">
      <c r="A12344" s="5" t="str">
        <f t="shared" si="386"/>
        <v>Fluidized Bed</v>
      </c>
      <c r="B12344" s="5">
        <v>6</v>
      </c>
      <c r="C12344" s="6" t="s">
        <v>8</v>
      </c>
      <c r="D12344" s="6">
        <v>5</v>
      </c>
      <c r="E12344" s="7" t="s">
        <v>10</v>
      </c>
      <c r="F12344" s="7">
        <v>7</v>
      </c>
      <c r="G12344" s="8" t="s">
        <v>20</v>
      </c>
      <c r="H12344" s="4" t="str">
        <f t="shared" si="385"/>
        <v>12</v>
      </c>
      <c r="I12344" s="13">
        <v>39.483000000000004</v>
      </c>
    </row>
    <row r="12345" spans="1:9" ht="15" customHeight="1" x14ac:dyDescent="0.25">
      <c r="A12345" s="5" t="str">
        <f t="shared" si="386"/>
        <v>Hydropower</v>
      </c>
      <c r="B12345" s="5">
        <v>7</v>
      </c>
      <c r="C12345" s="6" t="s">
        <v>8</v>
      </c>
      <c r="D12345" s="6">
        <v>5</v>
      </c>
      <c r="E12345" s="7" t="s">
        <v>10</v>
      </c>
      <c r="F12345" s="7">
        <v>7</v>
      </c>
      <c r="G12345" s="8" t="s">
        <v>20</v>
      </c>
      <c r="H12345" s="4" t="str">
        <f t="shared" si="385"/>
        <v>12</v>
      </c>
      <c r="I12345" s="13">
        <v>0</v>
      </c>
    </row>
    <row r="12346" spans="1:9" ht="15" customHeight="1" x14ac:dyDescent="0.25">
      <c r="A12346" s="5" t="str">
        <f t="shared" si="386"/>
        <v>Wind</v>
      </c>
      <c r="B12346" s="5">
        <v>8</v>
      </c>
      <c r="C12346" s="6" t="s">
        <v>8</v>
      </c>
      <c r="D12346" s="6">
        <v>5</v>
      </c>
      <c r="E12346" s="7" t="s">
        <v>10</v>
      </c>
      <c r="F12346" s="7">
        <v>7</v>
      </c>
      <c r="G12346" s="8" t="s">
        <v>20</v>
      </c>
      <c r="H12346" s="4" t="str">
        <f t="shared" si="385"/>
        <v>12</v>
      </c>
      <c r="I12346" s="13">
        <v>9.2555000000000014</v>
      </c>
    </row>
    <row r="12347" spans="1:9" ht="15" customHeight="1" x14ac:dyDescent="0.25">
      <c r="A12347" s="5" t="str">
        <f t="shared" si="386"/>
        <v>Geothermal</v>
      </c>
      <c r="B12347" s="5">
        <v>9</v>
      </c>
      <c r="C12347" s="6" t="s">
        <v>8</v>
      </c>
      <c r="D12347" s="6">
        <v>5</v>
      </c>
      <c r="E12347" s="7" t="s">
        <v>10</v>
      </c>
      <c r="F12347" s="7">
        <v>7</v>
      </c>
      <c r="G12347" s="8" t="s">
        <v>20</v>
      </c>
      <c r="H12347" s="4" t="str">
        <f t="shared" si="385"/>
        <v>12</v>
      </c>
      <c r="I12347" s="13">
        <v>36.758352000000002</v>
      </c>
    </row>
    <row r="12348" spans="1:9" ht="15" customHeight="1" x14ac:dyDescent="0.25">
      <c r="A12348" s="5" t="str">
        <f t="shared" si="386"/>
        <v>Solar PV</v>
      </c>
      <c r="B12348" s="5">
        <v>10</v>
      </c>
      <c r="C12348" s="6" t="s">
        <v>8</v>
      </c>
      <c r="D12348" s="6">
        <v>5</v>
      </c>
      <c r="E12348" s="7" t="s">
        <v>10</v>
      </c>
      <c r="F12348" s="7">
        <v>7</v>
      </c>
      <c r="G12348" s="8" t="s">
        <v>20</v>
      </c>
      <c r="H12348" s="4" t="str">
        <f t="shared" si="385"/>
        <v>12</v>
      </c>
      <c r="I12348" s="13">
        <v>16.371000000000002</v>
      </c>
    </row>
    <row r="12349" spans="1:9" ht="15" customHeight="1" x14ac:dyDescent="0.25">
      <c r="A12349" s="5" t="str">
        <f t="shared" si="386"/>
        <v>Biomass</v>
      </c>
      <c r="B12349" s="5">
        <v>11</v>
      </c>
      <c r="C12349" s="6" t="s">
        <v>8</v>
      </c>
      <c r="D12349" s="6">
        <v>5</v>
      </c>
      <c r="E12349" s="7" t="s">
        <v>10</v>
      </c>
      <c r="F12349" s="7">
        <v>7</v>
      </c>
      <c r="G12349" s="8" t="s">
        <v>20</v>
      </c>
      <c r="H12349" s="4" t="str">
        <f t="shared" si="385"/>
        <v>12</v>
      </c>
      <c r="I12349" s="13">
        <v>5.3500000000000005</v>
      </c>
    </row>
    <row r="12350" spans="1:9" ht="15" customHeight="1" x14ac:dyDescent="0.25">
      <c r="A12350" s="5" t="str">
        <f t="shared" si="386"/>
        <v>Cogeneration</v>
      </c>
      <c r="B12350" s="5">
        <v>12</v>
      </c>
      <c r="C12350" s="6" t="s">
        <v>8</v>
      </c>
      <c r="D12350" s="6">
        <v>5</v>
      </c>
      <c r="E12350" s="7" t="s">
        <v>10</v>
      </c>
      <c r="F12350" s="7">
        <v>7</v>
      </c>
      <c r="G12350" s="8" t="s">
        <v>20</v>
      </c>
      <c r="H12350" s="4" t="str">
        <f t="shared" si="385"/>
        <v>12</v>
      </c>
      <c r="I12350" s="13">
        <v>25.783120804166671</v>
      </c>
    </row>
    <row r="12351" spans="1:9" ht="15" customHeight="1" x14ac:dyDescent="0.25">
      <c r="A12351" s="5" t="str">
        <f t="shared" si="386"/>
        <v>Nuclear</v>
      </c>
      <c r="B12351" s="5">
        <v>13</v>
      </c>
      <c r="C12351" s="6" t="s">
        <v>8</v>
      </c>
      <c r="D12351" s="6">
        <v>5</v>
      </c>
      <c r="E12351" s="7" t="s">
        <v>10</v>
      </c>
      <c r="F12351" s="7">
        <v>7</v>
      </c>
      <c r="G12351" s="8" t="s">
        <v>20</v>
      </c>
      <c r="H12351" s="4" t="str">
        <f t="shared" si="385"/>
        <v>12</v>
      </c>
      <c r="I12351" s="13">
        <v>24.770499999999998</v>
      </c>
    </row>
    <row r="12352" spans="1:9" ht="15" customHeight="1" x14ac:dyDescent="0.25">
      <c r="A12352" s="5" t="str">
        <f t="shared" si="386"/>
        <v>Conventional Thermoelectric</v>
      </c>
      <c r="B12352" s="5">
        <v>1</v>
      </c>
      <c r="C12352" s="6" t="s">
        <v>9</v>
      </c>
      <c r="D12352" s="6">
        <v>6</v>
      </c>
      <c r="E12352" s="7" t="s">
        <v>10</v>
      </c>
      <c r="F12352" s="7">
        <v>7</v>
      </c>
      <c r="G12352" s="8" t="s">
        <v>20</v>
      </c>
      <c r="H12352" s="4" t="str">
        <f t="shared" si="385"/>
        <v>12</v>
      </c>
      <c r="I12352" s="13">
        <v>63.954327999999997</v>
      </c>
    </row>
    <row r="12353" spans="1:9" ht="15" customHeight="1" x14ac:dyDescent="0.25">
      <c r="A12353" s="5" t="str">
        <f t="shared" si="386"/>
        <v>Combined Cycle</v>
      </c>
      <c r="B12353" s="5">
        <v>2</v>
      </c>
      <c r="C12353" s="6" t="s">
        <v>9</v>
      </c>
      <c r="D12353" s="6">
        <v>6</v>
      </c>
      <c r="E12353" s="7" t="s">
        <v>10</v>
      </c>
      <c r="F12353" s="7">
        <v>7</v>
      </c>
      <c r="G12353" s="8" t="s">
        <v>20</v>
      </c>
      <c r="H12353" s="4" t="str">
        <f t="shared" si="385"/>
        <v>12</v>
      </c>
      <c r="I12353" s="13">
        <v>25.783120804166671</v>
      </c>
    </row>
    <row r="12354" spans="1:9" ht="15" customHeight="1" x14ac:dyDescent="0.25">
      <c r="A12354" s="5" t="str">
        <f t="shared" si="386"/>
        <v>Coal</v>
      </c>
      <c r="B12354" s="5">
        <v>3</v>
      </c>
      <c r="C12354" s="6" t="s">
        <v>9</v>
      </c>
      <c r="D12354" s="6">
        <v>6</v>
      </c>
      <c r="E12354" s="7" t="s">
        <v>10</v>
      </c>
      <c r="F12354" s="7">
        <v>7</v>
      </c>
      <c r="G12354" s="8" t="s">
        <v>20</v>
      </c>
      <c r="H12354" s="4" t="str">
        <f t="shared" si="385"/>
        <v>12</v>
      </c>
      <c r="I12354" s="13">
        <v>39.483000000000004</v>
      </c>
    </row>
    <row r="12355" spans="1:9" ht="15" customHeight="1" x14ac:dyDescent="0.25">
      <c r="A12355" s="5" t="str">
        <f t="shared" si="386"/>
        <v>Turbogas</v>
      </c>
      <c r="B12355" s="5">
        <v>4</v>
      </c>
      <c r="C12355" s="6" t="s">
        <v>9</v>
      </c>
      <c r="D12355" s="6">
        <v>6</v>
      </c>
      <c r="E12355" s="7" t="s">
        <v>10</v>
      </c>
      <c r="F12355" s="7">
        <v>7</v>
      </c>
      <c r="G12355" s="8" t="s">
        <v>20</v>
      </c>
      <c r="H12355" s="4" t="str">
        <f t="shared" si="385"/>
        <v>12</v>
      </c>
      <c r="I12355" s="13">
        <v>41.325210083333332</v>
      </c>
    </row>
    <row r="12356" spans="1:9" ht="15" customHeight="1" x14ac:dyDescent="0.25">
      <c r="A12356" s="5" t="str">
        <f t="shared" si="386"/>
        <v>Internal Combustion</v>
      </c>
      <c r="B12356" s="5">
        <v>5</v>
      </c>
      <c r="C12356" s="6" t="s">
        <v>9</v>
      </c>
      <c r="D12356" s="6">
        <v>6</v>
      </c>
      <c r="E12356" s="7" t="s">
        <v>10</v>
      </c>
      <c r="F12356" s="7">
        <v>7</v>
      </c>
      <c r="G12356" s="8" t="s">
        <v>20</v>
      </c>
      <c r="H12356" s="4" t="str">
        <f t="shared" si="385"/>
        <v>12</v>
      </c>
      <c r="I12356" s="13">
        <v>196.78370000000001</v>
      </c>
    </row>
    <row r="12357" spans="1:9" ht="15" customHeight="1" x14ac:dyDescent="0.25">
      <c r="A12357" s="5" t="str">
        <f t="shared" si="386"/>
        <v>Fluidized Bed</v>
      </c>
      <c r="B12357" s="5">
        <v>6</v>
      </c>
      <c r="C12357" s="6" t="s">
        <v>9</v>
      </c>
      <c r="D12357" s="6">
        <v>6</v>
      </c>
      <c r="E12357" s="7" t="s">
        <v>10</v>
      </c>
      <c r="F12357" s="7">
        <v>7</v>
      </c>
      <c r="G12357" s="8" t="s">
        <v>20</v>
      </c>
      <c r="H12357" s="4" t="str">
        <f t="shared" si="385"/>
        <v>12</v>
      </c>
      <c r="I12357" s="13">
        <v>39.483000000000004</v>
      </c>
    </row>
    <row r="12358" spans="1:9" ht="15" customHeight="1" x14ac:dyDescent="0.25">
      <c r="A12358" s="5" t="str">
        <f t="shared" si="386"/>
        <v>Hydropower</v>
      </c>
      <c r="B12358" s="5">
        <v>7</v>
      </c>
      <c r="C12358" s="6" t="s">
        <v>9</v>
      </c>
      <c r="D12358" s="6">
        <v>6</v>
      </c>
      <c r="E12358" s="7" t="s">
        <v>10</v>
      </c>
      <c r="F12358" s="7">
        <v>7</v>
      </c>
      <c r="G12358" s="8" t="s">
        <v>20</v>
      </c>
      <c r="H12358" s="4" t="str">
        <f t="shared" si="385"/>
        <v>12</v>
      </c>
      <c r="I12358" s="13">
        <v>0</v>
      </c>
    </row>
    <row r="12359" spans="1:9" ht="15" customHeight="1" x14ac:dyDescent="0.25">
      <c r="A12359" s="5" t="str">
        <f t="shared" si="386"/>
        <v>Wind</v>
      </c>
      <c r="B12359" s="5">
        <v>8</v>
      </c>
      <c r="C12359" s="6" t="s">
        <v>9</v>
      </c>
      <c r="D12359" s="6">
        <v>6</v>
      </c>
      <c r="E12359" s="7" t="s">
        <v>10</v>
      </c>
      <c r="F12359" s="7">
        <v>7</v>
      </c>
      <c r="G12359" s="8" t="s">
        <v>20</v>
      </c>
      <c r="H12359" s="4" t="str">
        <f t="shared" si="385"/>
        <v>12</v>
      </c>
      <c r="I12359" s="13">
        <v>9.2555000000000014</v>
      </c>
    </row>
    <row r="12360" spans="1:9" ht="15" customHeight="1" x14ac:dyDescent="0.25">
      <c r="A12360" s="5" t="str">
        <f t="shared" si="386"/>
        <v>Geothermal</v>
      </c>
      <c r="B12360" s="5">
        <v>9</v>
      </c>
      <c r="C12360" s="6" t="s">
        <v>9</v>
      </c>
      <c r="D12360" s="6">
        <v>6</v>
      </c>
      <c r="E12360" s="7" t="s">
        <v>10</v>
      </c>
      <c r="F12360" s="7">
        <v>7</v>
      </c>
      <c r="G12360" s="8" t="s">
        <v>20</v>
      </c>
      <c r="H12360" s="4" t="str">
        <f t="shared" ref="H12360:H12423" si="387">CONCATENATE(RIGHT(G12360,2))</f>
        <v>12</v>
      </c>
      <c r="I12360" s="13">
        <v>36.758352000000002</v>
      </c>
    </row>
    <row r="12361" spans="1:9" ht="15" customHeight="1" x14ac:dyDescent="0.25">
      <c r="A12361" s="5" t="str">
        <f t="shared" si="386"/>
        <v>Solar PV</v>
      </c>
      <c r="B12361" s="5">
        <v>10</v>
      </c>
      <c r="C12361" s="6" t="s">
        <v>9</v>
      </c>
      <c r="D12361" s="6">
        <v>6</v>
      </c>
      <c r="E12361" s="7" t="s">
        <v>10</v>
      </c>
      <c r="F12361" s="7">
        <v>7</v>
      </c>
      <c r="G12361" s="8" t="s">
        <v>20</v>
      </c>
      <c r="H12361" s="4" t="str">
        <f t="shared" si="387"/>
        <v>12</v>
      </c>
      <c r="I12361" s="13">
        <v>16.371000000000002</v>
      </c>
    </row>
    <row r="12362" spans="1:9" ht="15" customHeight="1" x14ac:dyDescent="0.25">
      <c r="A12362" s="5" t="str">
        <f t="shared" si="386"/>
        <v>Biomass</v>
      </c>
      <c r="B12362" s="5">
        <v>11</v>
      </c>
      <c r="C12362" s="6" t="s">
        <v>9</v>
      </c>
      <c r="D12362" s="6">
        <v>6</v>
      </c>
      <c r="E12362" s="7" t="s">
        <v>10</v>
      </c>
      <c r="F12362" s="7">
        <v>7</v>
      </c>
      <c r="G12362" s="8" t="s">
        <v>20</v>
      </c>
      <c r="H12362" s="4" t="str">
        <f t="shared" si="387"/>
        <v>12</v>
      </c>
      <c r="I12362" s="13">
        <v>5.3500000000000005</v>
      </c>
    </row>
    <row r="12363" spans="1:9" ht="15" customHeight="1" x14ac:dyDescent="0.25">
      <c r="A12363" s="5" t="str">
        <f t="shared" si="386"/>
        <v>Cogeneration</v>
      </c>
      <c r="B12363" s="5">
        <v>12</v>
      </c>
      <c r="C12363" s="6" t="s">
        <v>9</v>
      </c>
      <c r="D12363" s="6">
        <v>6</v>
      </c>
      <c r="E12363" s="7" t="s">
        <v>10</v>
      </c>
      <c r="F12363" s="7">
        <v>7</v>
      </c>
      <c r="G12363" s="8" t="s">
        <v>20</v>
      </c>
      <c r="H12363" s="4" t="str">
        <f t="shared" si="387"/>
        <v>12</v>
      </c>
      <c r="I12363" s="13">
        <v>25.783120804166671</v>
      </c>
    </row>
    <row r="12364" spans="1:9" ht="15" customHeight="1" x14ac:dyDescent="0.25">
      <c r="A12364" s="5" t="str">
        <f t="shared" si="386"/>
        <v>Nuclear</v>
      </c>
      <c r="B12364" s="5">
        <v>13</v>
      </c>
      <c r="C12364" s="6" t="s">
        <v>9</v>
      </c>
      <c r="D12364" s="6">
        <v>6</v>
      </c>
      <c r="E12364" s="7" t="s">
        <v>10</v>
      </c>
      <c r="F12364" s="7">
        <v>7</v>
      </c>
      <c r="G12364" s="8" t="s">
        <v>20</v>
      </c>
      <c r="H12364" s="4" t="str">
        <f t="shared" si="387"/>
        <v>12</v>
      </c>
      <c r="I12364" s="13">
        <v>24.770499999999998</v>
      </c>
    </row>
    <row r="12365" spans="1:9" ht="15" customHeight="1" x14ac:dyDescent="0.25">
      <c r="A12365" s="5" t="str">
        <f t="shared" si="386"/>
        <v>Conventional Thermoelectric</v>
      </c>
      <c r="B12365" s="5">
        <v>1</v>
      </c>
      <c r="C12365" s="6" t="s">
        <v>10</v>
      </c>
      <c r="D12365" s="6">
        <v>7</v>
      </c>
      <c r="E12365" s="7" t="s">
        <v>10</v>
      </c>
      <c r="F12365" s="7">
        <v>7</v>
      </c>
      <c r="G12365" s="8" t="s">
        <v>20</v>
      </c>
      <c r="H12365" s="4" t="str">
        <f t="shared" si="387"/>
        <v>12</v>
      </c>
      <c r="I12365" s="13">
        <v>59.770399999999995</v>
      </c>
    </row>
    <row r="12366" spans="1:9" ht="15" customHeight="1" x14ac:dyDescent="0.25">
      <c r="A12366" s="5" t="str">
        <f t="shared" si="386"/>
        <v>Combined Cycle</v>
      </c>
      <c r="B12366" s="5">
        <v>2</v>
      </c>
      <c r="C12366" s="6" t="s">
        <v>10</v>
      </c>
      <c r="D12366" s="6">
        <v>7</v>
      </c>
      <c r="E12366" s="7" t="s">
        <v>10</v>
      </c>
      <c r="F12366" s="7">
        <v>7</v>
      </c>
      <c r="G12366" s="8" t="s">
        <v>20</v>
      </c>
      <c r="H12366" s="4" t="str">
        <f t="shared" si="387"/>
        <v>12</v>
      </c>
      <c r="I12366" s="13">
        <v>35.679181250000006</v>
      </c>
    </row>
    <row r="12367" spans="1:9" ht="15" customHeight="1" x14ac:dyDescent="0.25">
      <c r="A12367" s="5" t="str">
        <f t="shared" si="386"/>
        <v>Coal</v>
      </c>
      <c r="B12367" s="5">
        <v>3</v>
      </c>
      <c r="C12367" s="6" t="s">
        <v>10</v>
      </c>
      <c r="D12367" s="6">
        <v>7</v>
      </c>
      <c r="E12367" s="7" t="s">
        <v>10</v>
      </c>
      <c r="F12367" s="7">
        <v>7</v>
      </c>
      <c r="G12367" s="8" t="s">
        <v>20</v>
      </c>
      <c r="H12367" s="4" t="str">
        <f t="shared" si="387"/>
        <v>12</v>
      </c>
      <c r="I12367" s="13">
        <v>36.9</v>
      </c>
    </row>
    <row r="12368" spans="1:9" ht="15" customHeight="1" x14ac:dyDescent="0.25">
      <c r="A12368" s="5" t="str">
        <f t="shared" ref="A12368:A12431" si="388">A12355</f>
        <v>Turbogas</v>
      </c>
      <c r="B12368" s="5">
        <v>4</v>
      </c>
      <c r="C12368" s="6" t="s">
        <v>10</v>
      </c>
      <c r="D12368" s="6">
        <v>7</v>
      </c>
      <c r="E12368" s="7" t="s">
        <v>10</v>
      </c>
      <c r="F12368" s="7">
        <v>7</v>
      </c>
      <c r="G12368" s="8" t="s">
        <v>20</v>
      </c>
      <c r="H12368" s="4" t="str">
        <f t="shared" si="387"/>
        <v>12</v>
      </c>
      <c r="I12368" s="13">
        <v>57.186625000000006</v>
      </c>
    </row>
    <row r="12369" spans="1:9" ht="15" customHeight="1" x14ac:dyDescent="0.25">
      <c r="A12369" s="5" t="str">
        <f t="shared" si="388"/>
        <v>Internal Combustion</v>
      </c>
      <c r="B12369" s="5">
        <v>5</v>
      </c>
      <c r="C12369" s="6" t="s">
        <v>10</v>
      </c>
      <c r="D12369" s="6">
        <v>7</v>
      </c>
      <c r="E12369" s="7" t="s">
        <v>10</v>
      </c>
      <c r="F12369" s="7">
        <v>7</v>
      </c>
      <c r="G12369" s="8" t="s">
        <v>20</v>
      </c>
      <c r="H12369" s="4" t="str">
        <f t="shared" si="387"/>
        <v>12</v>
      </c>
      <c r="I12369" s="13">
        <v>183.91</v>
      </c>
    </row>
    <row r="12370" spans="1:9" ht="15" customHeight="1" x14ac:dyDescent="0.25">
      <c r="A12370" s="5" t="str">
        <f t="shared" si="388"/>
        <v>Fluidized Bed</v>
      </c>
      <c r="B12370" s="5">
        <v>6</v>
      </c>
      <c r="C12370" s="6" t="s">
        <v>10</v>
      </c>
      <c r="D12370" s="6">
        <v>7</v>
      </c>
      <c r="E12370" s="7" t="s">
        <v>10</v>
      </c>
      <c r="F12370" s="7">
        <v>7</v>
      </c>
      <c r="G12370" s="8" t="s">
        <v>20</v>
      </c>
      <c r="H12370" s="4" t="str">
        <f t="shared" si="387"/>
        <v>12</v>
      </c>
      <c r="I12370" s="13">
        <v>36.9</v>
      </c>
    </row>
    <row r="12371" spans="1:9" ht="15" customHeight="1" x14ac:dyDescent="0.25">
      <c r="A12371" s="5" t="str">
        <f t="shared" si="388"/>
        <v>Hydropower</v>
      </c>
      <c r="B12371" s="5">
        <v>7</v>
      </c>
      <c r="C12371" s="6" t="s">
        <v>10</v>
      </c>
      <c r="D12371" s="6">
        <v>7</v>
      </c>
      <c r="E12371" s="7" t="s">
        <v>10</v>
      </c>
      <c r="F12371" s="7">
        <v>7</v>
      </c>
      <c r="G12371" s="8" t="s">
        <v>20</v>
      </c>
      <c r="H12371" s="4" t="str">
        <f t="shared" si="387"/>
        <v>12</v>
      </c>
      <c r="I12371" s="13">
        <v>0</v>
      </c>
    </row>
    <row r="12372" spans="1:9" ht="15" customHeight="1" x14ac:dyDescent="0.25">
      <c r="A12372" s="5" t="str">
        <f t="shared" si="388"/>
        <v>Wind</v>
      </c>
      <c r="B12372" s="5">
        <v>8</v>
      </c>
      <c r="C12372" s="6" t="s">
        <v>10</v>
      </c>
      <c r="D12372" s="6">
        <v>7</v>
      </c>
      <c r="E12372" s="7" t="s">
        <v>10</v>
      </c>
      <c r="F12372" s="7">
        <v>7</v>
      </c>
      <c r="G12372" s="8" t="s">
        <v>20</v>
      </c>
      <c r="H12372" s="4" t="str">
        <f t="shared" si="387"/>
        <v>12</v>
      </c>
      <c r="I12372" s="13">
        <v>8.65</v>
      </c>
    </row>
    <row r="12373" spans="1:9" ht="15" customHeight="1" x14ac:dyDescent="0.25">
      <c r="A12373" s="5" t="str">
        <f t="shared" si="388"/>
        <v>Geothermal</v>
      </c>
      <c r="B12373" s="5">
        <v>9</v>
      </c>
      <c r="C12373" s="6" t="s">
        <v>10</v>
      </c>
      <c r="D12373" s="6">
        <v>7</v>
      </c>
      <c r="E12373" s="7" t="s">
        <v>10</v>
      </c>
      <c r="F12373" s="7">
        <v>7</v>
      </c>
      <c r="G12373" s="8" t="s">
        <v>20</v>
      </c>
      <c r="H12373" s="4" t="str">
        <f t="shared" si="387"/>
        <v>12</v>
      </c>
      <c r="I12373" s="13">
        <v>34.3536</v>
      </c>
    </row>
    <row r="12374" spans="1:9" ht="15" customHeight="1" x14ac:dyDescent="0.25">
      <c r="A12374" s="5" t="str">
        <f t="shared" si="388"/>
        <v>Solar PV</v>
      </c>
      <c r="B12374" s="5">
        <v>10</v>
      </c>
      <c r="C12374" s="6" t="s">
        <v>10</v>
      </c>
      <c r="D12374" s="6">
        <v>7</v>
      </c>
      <c r="E12374" s="7" t="s">
        <v>10</v>
      </c>
      <c r="F12374" s="7">
        <v>7</v>
      </c>
      <c r="G12374" s="8" t="s">
        <v>20</v>
      </c>
      <c r="H12374" s="4" t="str">
        <f t="shared" si="387"/>
        <v>12</v>
      </c>
      <c r="I12374" s="13">
        <v>15.3</v>
      </c>
    </row>
    <row r="12375" spans="1:9" ht="15" customHeight="1" x14ac:dyDescent="0.25">
      <c r="A12375" s="5" t="str">
        <f t="shared" si="388"/>
        <v>Biomass</v>
      </c>
      <c r="B12375" s="5">
        <v>11</v>
      </c>
      <c r="C12375" s="6" t="s">
        <v>10</v>
      </c>
      <c r="D12375" s="6">
        <v>7</v>
      </c>
      <c r="E12375" s="7" t="s">
        <v>10</v>
      </c>
      <c r="F12375" s="7">
        <v>7</v>
      </c>
      <c r="G12375" s="8" t="s">
        <v>20</v>
      </c>
      <c r="H12375" s="4" t="str">
        <f t="shared" si="387"/>
        <v>12</v>
      </c>
      <c r="I12375" s="13">
        <v>5</v>
      </c>
    </row>
    <row r="12376" spans="1:9" ht="15" customHeight="1" x14ac:dyDescent="0.25">
      <c r="A12376" s="5" t="str">
        <f t="shared" si="388"/>
        <v>Cogeneration</v>
      </c>
      <c r="B12376" s="5">
        <v>12</v>
      </c>
      <c r="C12376" s="6" t="s">
        <v>10</v>
      </c>
      <c r="D12376" s="6">
        <v>7</v>
      </c>
      <c r="E12376" s="7" t="s">
        <v>10</v>
      </c>
      <c r="F12376" s="7">
        <v>7</v>
      </c>
      <c r="G12376" s="8" t="s">
        <v>20</v>
      </c>
      <c r="H12376" s="4" t="str">
        <f t="shared" si="387"/>
        <v>12</v>
      </c>
      <c r="I12376" s="13">
        <v>35.679181250000006</v>
      </c>
    </row>
    <row r="12377" spans="1:9" ht="15" customHeight="1" x14ac:dyDescent="0.25">
      <c r="A12377" s="5" t="str">
        <f t="shared" si="388"/>
        <v>Nuclear</v>
      </c>
      <c r="B12377" s="5">
        <v>13</v>
      </c>
      <c r="C12377" s="6" t="s">
        <v>10</v>
      </c>
      <c r="D12377" s="6">
        <v>7</v>
      </c>
      <c r="E12377" s="7" t="s">
        <v>10</v>
      </c>
      <c r="F12377" s="7">
        <v>7</v>
      </c>
      <c r="G12377" s="8" t="s">
        <v>20</v>
      </c>
      <c r="H12377" s="4" t="str">
        <f t="shared" si="387"/>
        <v>12</v>
      </c>
      <c r="I12377" s="13">
        <v>23.15</v>
      </c>
    </row>
    <row r="12378" spans="1:9" ht="15" customHeight="1" x14ac:dyDescent="0.25">
      <c r="A12378" s="5" t="str">
        <f t="shared" si="388"/>
        <v>Conventional Thermoelectric</v>
      </c>
      <c r="B12378" s="5">
        <v>1</v>
      </c>
      <c r="C12378" s="6" t="s">
        <v>11</v>
      </c>
      <c r="D12378" s="6">
        <v>8</v>
      </c>
      <c r="E12378" s="7" t="s">
        <v>10</v>
      </c>
      <c r="F12378" s="7">
        <v>7</v>
      </c>
      <c r="G12378" s="8" t="s">
        <v>20</v>
      </c>
      <c r="H12378" s="4" t="str">
        <f t="shared" si="387"/>
        <v>12</v>
      </c>
      <c r="I12378" s="13">
        <v>63.954327999999997</v>
      </c>
    </row>
    <row r="12379" spans="1:9" ht="15" customHeight="1" x14ac:dyDescent="0.25">
      <c r="A12379" s="5" t="str">
        <f t="shared" si="388"/>
        <v>Combined Cycle</v>
      </c>
      <c r="B12379" s="5">
        <v>2</v>
      </c>
      <c r="C12379" s="6" t="s">
        <v>11</v>
      </c>
      <c r="D12379" s="6">
        <v>8</v>
      </c>
      <c r="E12379" s="7" t="s">
        <v>10</v>
      </c>
      <c r="F12379" s="7">
        <v>7</v>
      </c>
      <c r="G12379" s="8" t="s">
        <v>20</v>
      </c>
      <c r="H12379" s="4" t="str">
        <f t="shared" si="387"/>
        <v>12</v>
      </c>
      <c r="I12379" s="13">
        <v>32.090579541666663</v>
      </c>
    </row>
    <row r="12380" spans="1:9" ht="15" customHeight="1" x14ac:dyDescent="0.25">
      <c r="A12380" s="5" t="str">
        <f t="shared" si="388"/>
        <v>Coal</v>
      </c>
      <c r="B12380" s="5">
        <v>3</v>
      </c>
      <c r="C12380" s="6" t="s">
        <v>11</v>
      </c>
      <c r="D12380" s="6">
        <v>8</v>
      </c>
      <c r="E12380" s="7" t="s">
        <v>10</v>
      </c>
      <c r="F12380" s="7">
        <v>7</v>
      </c>
      <c r="G12380" s="8" t="s">
        <v>20</v>
      </c>
      <c r="H12380" s="4" t="str">
        <f t="shared" si="387"/>
        <v>12</v>
      </c>
      <c r="I12380" s="13">
        <v>39.483000000000004</v>
      </c>
    </row>
    <row r="12381" spans="1:9" ht="15" customHeight="1" x14ac:dyDescent="0.25">
      <c r="A12381" s="5" t="str">
        <f t="shared" si="388"/>
        <v>Turbogas</v>
      </c>
      <c r="B12381" s="5">
        <v>4</v>
      </c>
      <c r="C12381" s="6" t="s">
        <v>11</v>
      </c>
      <c r="D12381" s="6">
        <v>8</v>
      </c>
      <c r="E12381" s="7" t="s">
        <v>10</v>
      </c>
      <c r="F12381" s="7">
        <v>7</v>
      </c>
      <c r="G12381" s="8" t="s">
        <v>20</v>
      </c>
      <c r="H12381" s="4" t="str">
        <f t="shared" si="387"/>
        <v>12</v>
      </c>
      <c r="I12381" s="13">
        <v>51.434810833333323</v>
      </c>
    </row>
    <row r="12382" spans="1:9" ht="15" customHeight="1" x14ac:dyDescent="0.25">
      <c r="A12382" s="5" t="str">
        <f t="shared" si="388"/>
        <v>Internal Combustion</v>
      </c>
      <c r="B12382" s="5">
        <v>5</v>
      </c>
      <c r="C12382" s="6" t="s">
        <v>11</v>
      </c>
      <c r="D12382" s="6">
        <v>8</v>
      </c>
      <c r="E12382" s="7" t="s">
        <v>10</v>
      </c>
      <c r="F12382" s="7">
        <v>7</v>
      </c>
      <c r="G12382" s="8" t="s">
        <v>20</v>
      </c>
      <c r="H12382" s="4" t="str">
        <f t="shared" si="387"/>
        <v>12</v>
      </c>
      <c r="I12382" s="13">
        <v>196.78370000000001</v>
      </c>
    </row>
    <row r="12383" spans="1:9" ht="15" customHeight="1" x14ac:dyDescent="0.25">
      <c r="A12383" s="5" t="str">
        <f t="shared" si="388"/>
        <v>Fluidized Bed</v>
      </c>
      <c r="B12383" s="5">
        <v>6</v>
      </c>
      <c r="C12383" s="6" t="s">
        <v>11</v>
      </c>
      <c r="D12383" s="6">
        <v>8</v>
      </c>
      <c r="E12383" s="7" t="s">
        <v>10</v>
      </c>
      <c r="F12383" s="7">
        <v>7</v>
      </c>
      <c r="G12383" s="8" t="s">
        <v>20</v>
      </c>
      <c r="H12383" s="4" t="str">
        <f t="shared" si="387"/>
        <v>12</v>
      </c>
      <c r="I12383" s="13">
        <v>39.483000000000004</v>
      </c>
    </row>
    <row r="12384" spans="1:9" ht="15" customHeight="1" x14ac:dyDescent="0.25">
      <c r="A12384" s="5" t="str">
        <f t="shared" si="388"/>
        <v>Hydropower</v>
      </c>
      <c r="B12384" s="5">
        <v>7</v>
      </c>
      <c r="C12384" s="6" t="s">
        <v>11</v>
      </c>
      <c r="D12384" s="6">
        <v>8</v>
      </c>
      <c r="E12384" s="7" t="s">
        <v>10</v>
      </c>
      <c r="F12384" s="7">
        <v>7</v>
      </c>
      <c r="G12384" s="8" t="s">
        <v>20</v>
      </c>
      <c r="H12384" s="4" t="str">
        <f t="shared" si="387"/>
        <v>12</v>
      </c>
      <c r="I12384" s="13">
        <v>0</v>
      </c>
    </row>
    <row r="12385" spans="1:9" ht="15" customHeight="1" x14ac:dyDescent="0.25">
      <c r="A12385" s="5" t="str">
        <f t="shared" si="388"/>
        <v>Wind</v>
      </c>
      <c r="B12385" s="5">
        <v>8</v>
      </c>
      <c r="C12385" s="6" t="s">
        <v>11</v>
      </c>
      <c r="D12385" s="6">
        <v>8</v>
      </c>
      <c r="E12385" s="7" t="s">
        <v>10</v>
      </c>
      <c r="F12385" s="7">
        <v>7</v>
      </c>
      <c r="G12385" s="8" t="s">
        <v>20</v>
      </c>
      <c r="H12385" s="4" t="str">
        <f t="shared" si="387"/>
        <v>12</v>
      </c>
      <c r="I12385" s="13">
        <v>9.2555000000000014</v>
      </c>
    </row>
    <row r="12386" spans="1:9" ht="15" customHeight="1" x14ac:dyDescent="0.25">
      <c r="A12386" s="5" t="str">
        <f t="shared" si="388"/>
        <v>Geothermal</v>
      </c>
      <c r="B12386" s="5">
        <v>9</v>
      </c>
      <c r="C12386" s="6" t="s">
        <v>11</v>
      </c>
      <c r="D12386" s="6">
        <v>8</v>
      </c>
      <c r="E12386" s="7" t="s">
        <v>10</v>
      </c>
      <c r="F12386" s="7">
        <v>7</v>
      </c>
      <c r="G12386" s="8" t="s">
        <v>20</v>
      </c>
      <c r="H12386" s="4" t="str">
        <f t="shared" si="387"/>
        <v>12</v>
      </c>
      <c r="I12386" s="13">
        <v>36.758352000000002</v>
      </c>
    </row>
    <row r="12387" spans="1:9" ht="15" customHeight="1" x14ac:dyDescent="0.25">
      <c r="A12387" s="5" t="str">
        <f t="shared" si="388"/>
        <v>Solar PV</v>
      </c>
      <c r="B12387" s="5">
        <v>10</v>
      </c>
      <c r="C12387" s="6" t="s">
        <v>11</v>
      </c>
      <c r="D12387" s="6">
        <v>8</v>
      </c>
      <c r="E12387" s="7" t="s">
        <v>10</v>
      </c>
      <c r="F12387" s="7">
        <v>7</v>
      </c>
      <c r="G12387" s="8" t="s">
        <v>20</v>
      </c>
      <c r="H12387" s="4" t="str">
        <f t="shared" si="387"/>
        <v>12</v>
      </c>
      <c r="I12387" s="13">
        <v>16.371000000000002</v>
      </c>
    </row>
    <row r="12388" spans="1:9" ht="15" customHeight="1" x14ac:dyDescent="0.25">
      <c r="A12388" s="5" t="str">
        <f t="shared" si="388"/>
        <v>Biomass</v>
      </c>
      <c r="B12388" s="5">
        <v>11</v>
      </c>
      <c r="C12388" s="6" t="s">
        <v>11</v>
      </c>
      <c r="D12388" s="6">
        <v>8</v>
      </c>
      <c r="E12388" s="7" t="s">
        <v>10</v>
      </c>
      <c r="F12388" s="7">
        <v>7</v>
      </c>
      <c r="G12388" s="8" t="s">
        <v>20</v>
      </c>
      <c r="H12388" s="4" t="str">
        <f t="shared" si="387"/>
        <v>12</v>
      </c>
      <c r="I12388" s="13">
        <v>5.3500000000000005</v>
      </c>
    </row>
    <row r="12389" spans="1:9" ht="15" customHeight="1" x14ac:dyDescent="0.25">
      <c r="A12389" s="5" t="str">
        <f t="shared" si="388"/>
        <v>Cogeneration</v>
      </c>
      <c r="B12389" s="5">
        <v>12</v>
      </c>
      <c r="C12389" s="6" t="s">
        <v>11</v>
      </c>
      <c r="D12389" s="6">
        <v>8</v>
      </c>
      <c r="E12389" s="7" t="s">
        <v>10</v>
      </c>
      <c r="F12389" s="7">
        <v>7</v>
      </c>
      <c r="G12389" s="8" t="s">
        <v>20</v>
      </c>
      <c r="H12389" s="4" t="str">
        <f t="shared" si="387"/>
        <v>12</v>
      </c>
      <c r="I12389" s="13">
        <v>32.090579541666663</v>
      </c>
    </row>
    <row r="12390" spans="1:9" ht="15" customHeight="1" x14ac:dyDescent="0.25">
      <c r="A12390" s="5" t="str">
        <f t="shared" si="388"/>
        <v>Nuclear</v>
      </c>
      <c r="B12390" s="5">
        <v>13</v>
      </c>
      <c r="C12390" s="6" t="s">
        <v>11</v>
      </c>
      <c r="D12390" s="6">
        <v>8</v>
      </c>
      <c r="E12390" s="7" t="s">
        <v>10</v>
      </c>
      <c r="F12390" s="7">
        <v>7</v>
      </c>
      <c r="G12390" s="8" t="s">
        <v>20</v>
      </c>
      <c r="H12390" s="4" t="str">
        <f t="shared" si="387"/>
        <v>12</v>
      </c>
      <c r="I12390" s="13">
        <v>24.770499999999998</v>
      </c>
    </row>
    <row r="12391" spans="1:9" ht="15" customHeight="1" x14ac:dyDescent="0.25">
      <c r="A12391" s="5" t="str">
        <f t="shared" si="388"/>
        <v>Conventional Thermoelectric</v>
      </c>
      <c r="B12391" s="5">
        <v>1</v>
      </c>
      <c r="C12391" s="6" t="s">
        <v>12</v>
      </c>
      <c r="D12391" s="6">
        <v>9</v>
      </c>
      <c r="E12391" s="7" t="s">
        <v>10</v>
      </c>
      <c r="F12391" s="7">
        <v>7</v>
      </c>
      <c r="G12391" s="8" t="s">
        <v>20</v>
      </c>
      <c r="H12391" s="4" t="str">
        <f t="shared" si="387"/>
        <v>12</v>
      </c>
      <c r="I12391" s="13">
        <v>63.954327999999997</v>
      </c>
    </row>
    <row r="12392" spans="1:9" ht="15" customHeight="1" x14ac:dyDescent="0.25">
      <c r="A12392" s="5" t="str">
        <f t="shared" si="388"/>
        <v>Combined Cycle</v>
      </c>
      <c r="B12392" s="5">
        <v>2</v>
      </c>
      <c r="C12392" s="6" t="s">
        <v>12</v>
      </c>
      <c r="D12392" s="6">
        <v>9</v>
      </c>
      <c r="E12392" s="7" t="s">
        <v>10</v>
      </c>
      <c r="F12392" s="7">
        <v>7</v>
      </c>
      <c r="G12392" s="8" t="s">
        <v>20</v>
      </c>
      <c r="H12392" s="4" t="str">
        <f t="shared" si="387"/>
        <v>12</v>
      </c>
      <c r="I12392" s="13">
        <v>26.557721000000001</v>
      </c>
    </row>
    <row r="12393" spans="1:9" ht="15" customHeight="1" x14ac:dyDescent="0.25">
      <c r="A12393" s="5" t="str">
        <f t="shared" si="388"/>
        <v>Coal</v>
      </c>
      <c r="B12393" s="5">
        <v>3</v>
      </c>
      <c r="C12393" s="6" t="s">
        <v>12</v>
      </c>
      <c r="D12393" s="6">
        <v>9</v>
      </c>
      <c r="E12393" s="7" t="s">
        <v>10</v>
      </c>
      <c r="F12393" s="7">
        <v>7</v>
      </c>
      <c r="G12393" s="8" t="s">
        <v>20</v>
      </c>
      <c r="H12393" s="4" t="str">
        <f t="shared" si="387"/>
        <v>12</v>
      </c>
      <c r="I12393" s="13">
        <v>39.483000000000004</v>
      </c>
    </row>
    <row r="12394" spans="1:9" ht="15" customHeight="1" x14ac:dyDescent="0.25">
      <c r="A12394" s="5" t="str">
        <f t="shared" si="388"/>
        <v>Turbogas</v>
      </c>
      <c r="B12394" s="5">
        <v>4</v>
      </c>
      <c r="C12394" s="6" t="s">
        <v>12</v>
      </c>
      <c r="D12394" s="6">
        <v>9</v>
      </c>
      <c r="E12394" s="7" t="s">
        <v>10</v>
      </c>
      <c r="F12394" s="7">
        <v>7</v>
      </c>
      <c r="G12394" s="8" t="s">
        <v>20</v>
      </c>
      <c r="H12394" s="4" t="str">
        <f t="shared" si="387"/>
        <v>12</v>
      </c>
      <c r="I12394" s="13">
        <v>42.566739999999996</v>
      </c>
    </row>
    <row r="12395" spans="1:9" ht="15" customHeight="1" x14ac:dyDescent="0.25">
      <c r="A12395" s="5" t="str">
        <f t="shared" si="388"/>
        <v>Internal Combustion</v>
      </c>
      <c r="B12395" s="5">
        <v>5</v>
      </c>
      <c r="C12395" s="6" t="s">
        <v>12</v>
      </c>
      <c r="D12395" s="6">
        <v>9</v>
      </c>
      <c r="E12395" s="7" t="s">
        <v>10</v>
      </c>
      <c r="F12395" s="7">
        <v>7</v>
      </c>
      <c r="G12395" s="8" t="s">
        <v>20</v>
      </c>
      <c r="H12395" s="4" t="str">
        <f t="shared" si="387"/>
        <v>12</v>
      </c>
      <c r="I12395" s="13">
        <v>196.78370000000001</v>
      </c>
    </row>
    <row r="12396" spans="1:9" ht="15" customHeight="1" x14ac:dyDescent="0.25">
      <c r="A12396" s="5" t="str">
        <f t="shared" si="388"/>
        <v>Fluidized Bed</v>
      </c>
      <c r="B12396" s="5">
        <v>6</v>
      </c>
      <c r="C12396" s="6" t="s">
        <v>12</v>
      </c>
      <c r="D12396" s="6">
        <v>9</v>
      </c>
      <c r="E12396" s="7" t="s">
        <v>10</v>
      </c>
      <c r="F12396" s="7">
        <v>7</v>
      </c>
      <c r="G12396" s="8" t="s">
        <v>20</v>
      </c>
      <c r="H12396" s="4" t="str">
        <f t="shared" si="387"/>
        <v>12</v>
      </c>
      <c r="I12396" s="13">
        <v>39.483000000000004</v>
      </c>
    </row>
    <row r="12397" spans="1:9" ht="15" customHeight="1" x14ac:dyDescent="0.25">
      <c r="A12397" s="5" t="str">
        <f t="shared" si="388"/>
        <v>Hydropower</v>
      </c>
      <c r="B12397" s="5">
        <v>7</v>
      </c>
      <c r="C12397" s="6" t="s">
        <v>12</v>
      </c>
      <c r="D12397" s="6">
        <v>9</v>
      </c>
      <c r="E12397" s="7" t="s">
        <v>10</v>
      </c>
      <c r="F12397" s="7">
        <v>7</v>
      </c>
      <c r="G12397" s="8" t="s">
        <v>20</v>
      </c>
      <c r="H12397" s="4" t="str">
        <f t="shared" si="387"/>
        <v>12</v>
      </c>
      <c r="I12397" s="13">
        <v>0</v>
      </c>
    </row>
    <row r="12398" spans="1:9" ht="15" customHeight="1" x14ac:dyDescent="0.25">
      <c r="A12398" s="5" t="str">
        <f t="shared" si="388"/>
        <v>Wind</v>
      </c>
      <c r="B12398" s="5">
        <v>8</v>
      </c>
      <c r="C12398" s="6" t="s">
        <v>12</v>
      </c>
      <c r="D12398" s="6">
        <v>9</v>
      </c>
      <c r="E12398" s="7" t="s">
        <v>10</v>
      </c>
      <c r="F12398" s="7">
        <v>7</v>
      </c>
      <c r="G12398" s="8" t="s">
        <v>20</v>
      </c>
      <c r="H12398" s="4" t="str">
        <f t="shared" si="387"/>
        <v>12</v>
      </c>
      <c r="I12398" s="13">
        <v>9.2555000000000014</v>
      </c>
    </row>
    <row r="12399" spans="1:9" ht="15" customHeight="1" x14ac:dyDescent="0.25">
      <c r="A12399" s="5" t="str">
        <f t="shared" si="388"/>
        <v>Geothermal</v>
      </c>
      <c r="B12399" s="5">
        <v>9</v>
      </c>
      <c r="C12399" s="6" t="s">
        <v>12</v>
      </c>
      <c r="D12399" s="6">
        <v>9</v>
      </c>
      <c r="E12399" s="7" t="s">
        <v>10</v>
      </c>
      <c r="F12399" s="7">
        <v>7</v>
      </c>
      <c r="G12399" s="8" t="s">
        <v>20</v>
      </c>
      <c r="H12399" s="4" t="str">
        <f t="shared" si="387"/>
        <v>12</v>
      </c>
      <c r="I12399" s="13">
        <v>36.758352000000002</v>
      </c>
    </row>
    <row r="12400" spans="1:9" ht="15" customHeight="1" x14ac:dyDescent="0.25">
      <c r="A12400" s="5" t="str">
        <f t="shared" si="388"/>
        <v>Solar PV</v>
      </c>
      <c r="B12400" s="5">
        <v>10</v>
      </c>
      <c r="C12400" s="6" t="s">
        <v>12</v>
      </c>
      <c r="D12400" s="6">
        <v>9</v>
      </c>
      <c r="E12400" s="7" t="s">
        <v>10</v>
      </c>
      <c r="F12400" s="7">
        <v>7</v>
      </c>
      <c r="G12400" s="8" t="s">
        <v>20</v>
      </c>
      <c r="H12400" s="4" t="str">
        <f t="shared" si="387"/>
        <v>12</v>
      </c>
      <c r="I12400" s="13">
        <v>16.371000000000002</v>
      </c>
    </row>
    <row r="12401" spans="1:9" ht="15" customHeight="1" x14ac:dyDescent="0.25">
      <c r="A12401" s="5" t="str">
        <f t="shared" si="388"/>
        <v>Biomass</v>
      </c>
      <c r="B12401" s="5">
        <v>11</v>
      </c>
      <c r="C12401" s="6" t="s">
        <v>12</v>
      </c>
      <c r="D12401" s="6">
        <v>9</v>
      </c>
      <c r="E12401" s="7" t="s">
        <v>10</v>
      </c>
      <c r="F12401" s="7">
        <v>7</v>
      </c>
      <c r="G12401" s="8" t="s">
        <v>20</v>
      </c>
      <c r="H12401" s="4" t="str">
        <f t="shared" si="387"/>
        <v>12</v>
      </c>
      <c r="I12401" s="13">
        <v>5.3500000000000005</v>
      </c>
    </row>
    <row r="12402" spans="1:9" ht="15" customHeight="1" x14ac:dyDescent="0.25">
      <c r="A12402" s="5" t="str">
        <f t="shared" si="388"/>
        <v>Cogeneration</v>
      </c>
      <c r="B12402" s="5">
        <v>12</v>
      </c>
      <c r="C12402" s="6" t="s">
        <v>12</v>
      </c>
      <c r="D12402" s="6">
        <v>9</v>
      </c>
      <c r="E12402" s="7" t="s">
        <v>10</v>
      </c>
      <c r="F12402" s="7">
        <v>7</v>
      </c>
      <c r="G12402" s="8" t="s">
        <v>20</v>
      </c>
      <c r="H12402" s="4" t="str">
        <f t="shared" si="387"/>
        <v>12</v>
      </c>
      <c r="I12402" s="13">
        <v>26.557721000000001</v>
      </c>
    </row>
    <row r="12403" spans="1:9" ht="15" customHeight="1" x14ac:dyDescent="0.25">
      <c r="A12403" s="5" t="str">
        <f t="shared" si="388"/>
        <v>Nuclear</v>
      </c>
      <c r="B12403" s="5">
        <v>13</v>
      </c>
      <c r="C12403" s="6" t="s">
        <v>12</v>
      </c>
      <c r="D12403" s="6">
        <v>9</v>
      </c>
      <c r="E12403" s="7" t="s">
        <v>10</v>
      </c>
      <c r="F12403" s="7">
        <v>7</v>
      </c>
      <c r="G12403" s="8" t="s">
        <v>20</v>
      </c>
      <c r="H12403" s="4" t="str">
        <f t="shared" si="387"/>
        <v>12</v>
      </c>
      <c r="I12403" s="13">
        <v>24.770499999999998</v>
      </c>
    </row>
    <row r="12404" spans="1:9" ht="15" customHeight="1" x14ac:dyDescent="0.25">
      <c r="A12404" s="5" t="str">
        <f t="shared" si="388"/>
        <v>Conventional Thermoelectric</v>
      </c>
      <c r="B12404" s="5">
        <v>1</v>
      </c>
      <c r="C12404" s="6" t="s">
        <v>4</v>
      </c>
      <c r="D12404" s="6">
        <v>1</v>
      </c>
      <c r="E12404" s="7" t="s">
        <v>11</v>
      </c>
      <c r="F12404" s="7">
        <v>8</v>
      </c>
      <c r="G12404" s="8" t="s">
        <v>20</v>
      </c>
      <c r="H12404" s="4" t="str">
        <f t="shared" si="387"/>
        <v>12</v>
      </c>
      <c r="I12404" s="13">
        <v>63.954327999999997</v>
      </c>
    </row>
    <row r="12405" spans="1:9" ht="15" customHeight="1" x14ac:dyDescent="0.25">
      <c r="A12405" s="5" t="str">
        <f t="shared" si="388"/>
        <v>Combined Cycle</v>
      </c>
      <c r="B12405" s="5">
        <v>2</v>
      </c>
      <c r="C12405" s="6" t="s">
        <v>4</v>
      </c>
      <c r="D12405" s="6">
        <v>1</v>
      </c>
      <c r="E12405" s="7" t="s">
        <v>11</v>
      </c>
      <c r="F12405" s="7">
        <v>8</v>
      </c>
      <c r="G12405" s="8" t="s">
        <v>20</v>
      </c>
      <c r="H12405" s="4" t="str">
        <f t="shared" si="387"/>
        <v>12</v>
      </c>
      <c r="I12405" s="13">
        <v>39.836581500000001</v>
      </c>
    </row>
    <row r="12406" spans="1:9" ht="15" customHeight="1" x14ac:dyDescent="0.25">
      <c r="A12406" s="5" t="str">
        <f t="shared" si="388"/>
        <v>Coal</v>
      </c>
      <c r="B12406" s="5">
        <v>3</v>
      </c>
      <c r="C12406" s="6" t="s">
        <v>4</v>
      </c>
      <c r="D12406" s="6">
        <v>1</v>
      </c>
      <c r="E12406" s="7" t="s">
        <v>11</v>
      </c>
      <c r="F12406" s="7">
        <v>8</v>
      </c>
      <c r="G12406" s="8" t="s">
        <v>20</v>
      </c>
      <c r="H12406" s="4" t="str">
        <f t="shared" si="387"/>
        <v>12</v>
      </c>
      <c r="I12406" s="13">
        <v>39.483000000000004</v>
      </c>
    </row>
    <row r="12407" spans="1:9" ht="15" customHeight="1" x14ac:dyDescent="0.25">
      <c r="A12407" s="5" t="str">
        <f t="shared" si="388"/>
        <v>Turbogas</v>
      </c>
      <c r="B12407" s="5">
        <v>4</v>
      </c>
      <c r="C12407" s="6" t="s">
        <v>4</v>
      </c>
      <c r="D12407" s="6">
        <v>1</v>
      </c>
      <c r="E12407" s="7" t="s">
        <v>11</v>
      </c>
      <c r="F12407" s="7">
        <v>8</v>
      </c>
      <c r="G12407" s="8" t="s">
        <v>20</v>
      </c>
      <c r="H12407" s="4" t="str">
        <f t="shared" si="387"/>
        <v>12</v>
      </c>
      <c r="I12407" s="13">
        <v>63.850109999999994</v>
      </c>
    </row>
    <row r="12408" spans="1:9" ht="15" customHeight="1" x14ac:dyDescent="0.25">
      <c r="A12408" s="5" t="str">
        <f t="shared" si="388"/>
        <v>Internal Combustion</v>
      </c>
      <c r="B12408" s="5">
        <v>5</v>
      </c>
      <c r="C12408" s="6" t="s">
        <v>4</v>
      </c>
      <c r="D12408" s="6">
        <v>1</v>
      </c>
      <c r="E12408" s="7" t="s">
        <v>11</v>
      </c>
      <c r="F12408" s="7">
        <v>8</v>
      </c>
      <c r="G12408" s="8" t="s">
        <v>20</v>
      </c>
      <c r="H12408" s="4" t="str">
        <f t="shared" si="387"/>
        <v>12</v>
      </c>
      <c r="I12408" s="13">
        <v>196.78370000000001</v>
      </c>
    </row>
    <row r="12409" spans="1:9" ht="15" customHeight="1" x14ac:dyDescent="0.25">
      <c r="A12409" s="5" t="str">
        <f t="shared" si="388"/>
        <v>Fluidized Bed</v>
      </c>
      <c r="B12409" s="5">
        <v>6</v>
      </c>
      <c r="C12409" s="6" t="s">
        <v>4</v>
      </c>
      <c r="D12409" s="6">
        <v>1</v>
      </c>
      <c r="E12409" s="7" t="s">
        <v>11</v>
      </c>
      <c r="F12409" s="7">
        <v>8</v>
      </c>
      <c r="G12409" s="8" t="s">
        <v>20</v>
      </c>
      <c r="H12409" s="4" t="str">
        <f t="shared" si="387"/>
        <v>12</v>
      </c>
      <c r="I12409" s="13">
        <v>39.483000000000004</v>
      </c>
    </row>
    <row r="12410" spans="1:9" ht="15" customHeight="1" x14ac:dyDescent="0.25">
      <c r="A12410" s="5" t="str">
        <f t="shared" si="388"/>
        <v>Hydropower</v>
      </c>
      <c r="B12410" s="5">
        <v>7</v>
      </c>
      <c r="C12410" s="6" t="s">
        <v>4</v>
      </c>
      <c r="D12410" s="6">
        <v>1</v>
      </c>
      <c r="E12410" s="7" t="s">
        <v>11</v>
      </c>
      <c r="F12410" s="7">
        <v>8</v>
      </c>
      <c r="G12410" s="8" t="s">
        <v>20</v>
      </c>
      <c r="H12410" s="4" t="str">
        <f t="shared" si="387"/>
        <v>12</v>
      </c>
      <c r="I12410" s="13">
        <v>0</v>
      </c>
    </row>
    <row r="12411" spans="1:9" ht="15" customHeight="1" x14ac:dyDescent="0.25">
      <c r="A12411" s="5" t="str">
        <f t="shared" si="388"/>
        <v>Wind</v>
      </c>
      <c r="B12411" s="5">
        <v>8</v>
      </c>
      <c r="C12411" s="6" t="s">
        <v>4</v>
      </c>
      <c r="D12411" s="6">
        <v>1</v>
      </c>
      <c r="E12411" s="7" t="s">
        <v>11</v>
      </c>
      <c r="F12411" s="7">
        <v>8</v>
      </c>
      <c r="G12411" s="8" t="s">
        <v>20</v>
      </c>
      <c r="H12411" s="4" t="str">
        <f t="shared" si="387"/>
        <v>12</v>
      </c>
      <c r="I12411" s="13">
        <v>9.2555000000000014</v>
      </c>
    </row>
    <row r="12412" spans="1:9" ht="15" customHeight="1" x14ac:dyDescent="0.25">
      <c r="A12412" s="5" t="str">
        <f t="shared" si="388"/>
        <v>Geothermal</v>
      </c>
      <c r="B12412" s="5">
        <v>9</v>
      </c>
      <c r="C12412" s="6" t="s">
        <v>4</v>
      </c>
      <c r="D12412" s="6">
        <v>1</v>
      </c>
      <c r="E12412" s="7" t="s">
        <v>11</v>
      </c>
      <c r="F12412" s="7">
        <v>8</v>
      </c>
      <c r="G12412" s="8" t="s">
        <v>20</v>
      </c>
      <c r="H12412" s="4" t="str">
        <f t="shared" si="387"/>
        <v>12</v>
      </c>
      <c r="I12412" s="13">
        <v>36.758352000000002</v>
      </c>
    </row>
    <row r="12413" spans="1:9" ht="15" customHeight="1" x14ac:dyDescent="0.25">
      <c r="A12413" s="5" t="str">
        <f t="shared" si="388"/>
        <v>Solar PV</v>
      </c>
      <c r="B12413" s="5">
        <v>10</v>
      </c>
      <c r="C12413" s="6" t="s">
        <v>4</v>
      </c>
      <c r="D12413" s="6">
        <v>1</v>
      </c>
      <c r="E12413" s="7" t="s">
        <v>11</v>
      </c>
      <c r="F12413" s="7">
        <v>8</v>
      </c>
      <c r="G12413" s="8" t="s">
        <v>20</v>
      </c>
      <c r="H12413" s="4" t="str">
        <f t="shared" si="387"/>
        <v>12</v>
      </c>
      <c r="I12413" s="13">
        <v>16.371000000000002</v>
      </c>
    </row>
    <row r="12414" spans="1:9" ht="15" customHeight="1" x14ac:dyDescent="0.25">
      <c r="A12414" s="5" t="str">
        <f t="shared" si="388"/>
        <v>Biomass</v>
      </c>
      <c r="B12414" s="5">
        <v>11</v>
      </c>
      <c r="C12414" s="6" t="s">
        <v>4</v>
      </c>
      <c r="D12414" s="6">
        <v>1</v>
      </c>
      <c r="E12414" s="7" t="s">
        <v>11</v>
      </c>
      <c r="F12414" s="7">
        <v>8</v>
      </c>
      <c r="G12414" s="8" t="s">
        <v>20</v>
      </c>
      <c r="H12414" s="4" t="str">
        <f t="shared" si="387"/>
        <v>12</v>
      </c>
      <c r="I12414" s="13">
        <v>5.3500000000000005</v>
      </c>
    </row>
    <row r="12415" spans="1:9" ht="15" customHeight="1" x14ac:dyDescent="0.25">
      <c r="A12415" s="5" t="str">
        <f t="shared" si="388"/>
        <v>Cogeneration</v>
      </c>
      <c r="B12415" s="5">
        <v>12</v>
      </c>
      <c r="C12415" s="6" t="s">
        <v>4</v>
      </c>
      <c r="D12415" s="6">
        <v>1</v>
      </c>
      <c r="E12415" s="7" t="s">
        <v>11</v>
      </c>
      <c r="F12415" s="7">
        <v>8</v>
      </c>
      <c r="G12415" s="8" t="s">
        <v>20</v>
      </c>
      <c r="H12415" s="4" t="str">
        <f t="shared" si="387"/>
        <v>12</v>
      </c>
      <c r="I12415" s="13">
        <v>39.836581500000001</v>
      </c>
    </row>
    <row r="12416" spans="1:9" ht="15" customHeight="1" x14ac:dyDescent="0.25">
      <c r="A12416" s="5" t="str">
        <f t="shared" si="388"/>
        <v>Nuclear</v>
      </c>
      <c r="B12416" s="5">
        <v>13</v>
      </c>
      <c r="C12416" s="6" t="s">
        <v>4</v>
      </c>
      <c r="D12416" s="6">
        <v>1</v>
      </c>
      <c r="E12416" s="7" t="s">
        <v>11</v>
      </c>
      <c r="F12416" s="7">
        <v>8</v>
      </c>
      <c r="G12416" s="8" t="s">
        <v>20</v>
      </c>
      <c r="H12416" s="4" t="str">
        <f t="shared" si="387"/>
        <v>12</v>
      </c>
      <c r="I12416" s="13">
        <v>24.770499999999998</v>
      </c>
    </row>
    <row r="12417" spans="1:9" ht="15" customHeight="1" x14ac:dyDescent="0.25">
      <c r="A12417" s="5" t="str">
        <f t="shared" si="388"/>
        <v>Conventional Thermoelectric</v>
      </c>
      <c r="B12417" s="5">
        <v>1</v>
      </c>
      <c r="C12417" s="6" t="s">
        <v>5</v>
      </c>
      <c r="D12417" s="6">
        <v>2</v>
      </c>
      <c r="E12417" s="7" t="s">
        <v>11</v>
      </c>
      <c r="F12417" s="7">
        <v>8</v>
      </c>
      <c r="G12417" s="8" t="s">
        <v>20</v>
      </c>
      <c r="H12417" s="4" t="str">
        <f t="shared" si="387"/>
        <v>12</v>
      </c>
      <c r="I12417" s="13">
        <v>63.954327999999997</v>
      </c>
    </row>
    <row r="12418" spans="1:9" ht="15" customHeight="1" x14ac:dyDescent="0.25">
      <c r="A12418" s="5" t="str">
        <f t="shared" si="388"/>
        <v>Combined Cycle</v>
      </c>
      <c r="B12418" s="5">
        <v>2</v>
      </c>
      <c r="C12418" s="6" t="s">
        <v>5</v>
      </c>
      <c r="D12418" s="6">
        <v>2</v>
      </c>
      <c r="E12418" s="7" t="s">
        <v>11</v>
      </c>
      <c r="F12418" s="7">
        <v>8</v>
      </c>
      <c r="G12418" s="8" t="s">
        <v>20</v>
      </c>
      <c r="H12418" s="4" t="str">
        <f t="shared" si="387"/>
        <v>12</v>
      </c>
      <c r="I12418" s="13">
        <v>39.836581500000001</v>
      </c>
    </row>
    <row r="12419" spans="1:9" ht="15" customHeight="1" x14ac:dyDescent="0.25">
      <c r="A12419" s="5" t="str">
        <f t="shared" si="388"/>
        <v>Coal</v>
      </c>
      <c r="B12419" s="5">
        <v>3</v>
      </c>
      <c r="C12419" s="6" t="s">
        <v>5</v>
      </c>
      <c r="D12419" s="6">
        <v>2</v>
      </c>
      <c r="E12419" s="7" t="s">
        <v>11</v>
      </c>
      <c r="F12419" s="7">
        <v>8</v>
      </c>
      <c r="G12419" s="8" t="s">
        <v>20</v>
      </c>
      <c r="H12419" s="4" t="str">
        <f t="shared" si="387"/>
        <v>12</v>
      </c>
      <c r="I12419" s="13">
        <v>39.483000000000004</v>
      </c>
    </row>
    <row r="12420" spans="1:9" ht="15" customHeight="1" x14ac:dyDescent="0.25">
      <c r="A12420" s="5" t="str">
        <f t="shared" si="388"/>
        <v>Turbogas</v>
      </c>
      <c r="B12420" s="5">
        <v>4</v>
      </c>
      <c r="C12420" s="6" t="s">
        <v>5</v>
      </c>
      <c r="D12420" s="6">
        <v>2</v>
      </c>
      <c r="E12420" s="7" t="s">
        <v>11</v>
      </c>
      <c r="F12420" s="7">
        <v>8</v>
      </c>
      <c r="G12420" s="8" t="s">
        <v>20</v>
      </c>
      <c r="H12420" s="4" t="str">
        <f t="shared" si="387"/>
        <v>12</v>
      </c>
      <c r="I12420" s="13">
        <v>63.850109999999994</v>
      </c>
    </row>
    <row r="12421" spans="1:9" ht="15" customHeight="1" x14ac:dyDescent="0.25">
      <c r="A12421" s="5" t="str">
        <f t="shared" si="388"/>
        <v>Internal Combustion</v>
      </c>
      <c r="B12421" s="5">
        <v>5</v>
      </c>
      <c r="C12421" s="6" t="s">
        <v>5</v>
      </c>
      <c r="D12421" s="6">
        <v>2</v>
      </c>
      <c r="E12421" s="7" t="s">
        <v>11</v>
      </c>
      <c r="F12421" s="7">
        <v>8</v>
      </c>
      <c r="G12421" s="8" t="s">
        <v>20</v>
      </c>
      <c r="H12421" s="4" t="str">
        <f t="shared" si="387"/>
        <v>12</v>
      </c>
      <c r="I12421" s="13">
        <v>196.78370000000001</v>
      </c>
    </row>
    <row r="12422" spans="1:9" ht="15" customHeight="1" x14ac:dyDescent="0.25">
      <c r="A12422" s="5" t="str">
        <f t="shared" si="388"/>
        <v>Fluidized Bed</v>
      </c>
      <c r="B12422" s="5">
        <v>6</v>
      </c>
      <c r="C12422" s="6" t="s">
        <v>5</v>
      </c>
      <c r="D12422" s="6">
        <v>2</v>
      </c>
      <c r="E12422" s="7" t="s">
        <v>11</v>
      </c>
      <c r="F12422" s="7">
        <v>8</v>
      </c>
      <c r="G12422" s="8" t="s">
        <v>20</v>
      </c>
      <c r="H12422" s="4" t="str">
        <f t="shared" si="387"/>
        <v>12</v>
      </c>
      <c r="I12422" s="13">
        <v>39.483000000000004</v>
      </c>
    </row>
    <row r="12423" spans="1:9" ht="15" customHeight="1" x14ac:dyDescent="0.25">
      <c r="A12423" s="5" t="str">
        <f t="shared" si="388"/>
        <v>Hydropower</v>
      </c>
      <c r="B12423" s="5">
        <v>7</v>
      </c>
      <c r="C12423" s="6" t="s">
        <v>5</v>
      </c>
      <c r="D12423" s="6">
        <v>2</v>
      </c>
      <c r="E12423" s="7" t="s">
        <v>11</v>
      </c>
      <c r="F12423" s="7">
        <v>8</v>
      </c>
      <c r="G12423" s="8" t="s">
        <v>20</v>
      </c>
      <c r="H12423" s="4" t="str">
        <f t="shared" si="387"/>
        <v>12</v>
      </c>
      <c r="I12423" s="13">
        <v>0</v>
      </c>
    </row>
    <row r="12424" spans="1:9" ht="15" customHeight="1" x14ac:dyDescent="0.25">
      <c r="A12424" s="5" t="str">
        <f t="shared" si="388"/>
        <v>Wind</v>
      </c>
      <c r="B12424" s="5">
        <v>8</v>
      </c>
      <c r="C12424" s="6" t="s">
        <v>5</v>
      </c>
      <c r="D12424" s="6">
        <v>2</v>
      </c>
      <c r="E12424" s="7" t="s">
        <v>11</v>
      </c>
      <c r="F12424" s="7">
        <v>8</v>
      </c>
      <c r="G12424" s="8" t="s">
        <v>20</v>
      </c>
      <c r="H12424" s="4" t="str">
        <f t="shared" ref="H12424:H12487" si="389">CONCATENATE(RIGHT(G12424,2))</f>
        <v>12</v>
      </c>
      <c r="I12424" s="13">
        <v>9.2555000000000014</v>
      </c>
    </row>
    <row r="12425" spans="1:9" ht="15" customHeight="1" x14ac:dyDescent="0.25">
      <c r="A12425" s="5" t="str">
        <f t="shared" si="388"/>
        <v>Geothermal</v>
      </c>
      <c r="B12425" s="5">
        <v>9</v>
      </c>
      <c r="C12425" s="6" t="s">
        <v>5</v>
      </c>
      <c r="D12425" s="6">
        <v>2</v>
      </c>
      <c r="E12425" s="7" t="s">
        <v>11</v>
      </c>
      <c r="F12425" s="7">
        <v>8</v>
      </c>
      <c r="G12425" s="8" t="s">
        <v>20</v>
      </c>
      <c r="H12425" s="4" t="str">
        <f t="shared" si="389"/>
        <v>12</v>
      </c>
      <c r="I12425" s="13">
        <v>36.758352000000002</v>
      </c>
    </row>
    <row r="12426" spans="1:9" ht="15" customHeight="1" x14ac:dyDescent="0.25">
      <c r="A12426" s="5" t="str">
        <f t="shared" si="388"/>
        <v>Solar PV</v>
      </c>
      <c r="B12426" s="5">
        <v>10</v>
      </c>
      <c r="C12426" s="6" t="s">
        <v>5</v>
      </c>
      <c r="D12426" s="6">
        <v>2</v>
      </c>
      <c r="E12426" s="7" t="s">
        <v>11</v>
      </c>
      <c r="F12426" s="7">
        <v>8</v>
      </c>
      <c r="G12426" s="8" t="s">
        <v>20</v>
      </c>
      <c r="H12426" s="4" t="str">
        <f t="shared" si="389"/>
        <v>12</v>
      </c>
      <c r="I12426" s="13">
        <v>16.371000000000002</v>
      </c>
    </row>
    <row r="12427" spans="1:9" ht="15" customHeight="1" x14ac:dyDescent="0.25">
      <c r="A12427" s="5" t="str">
        <f t="shared" si="388"/>
        <v>Biomass</v>
      </c>
      <c r="B12427" s="5">
        <v>11</v>
      </c>
      <c r="C12427" s="6" t="s">
        <v>5</v>
      </c>
      <c r="D12427" s="6">
        <v>2</v>
      </c>
      <c r="E12427" s="7" t="s">
        <v>11</v>
      </c>
      <c r="F12427" s="7">
        <v>8</v>
      </c>
      <c r="G12427" s="8" t="s">
        <v>20</v>
      </c>
      <c r="H12427" s="4" t="str">
        <f t="shared" si="389"/>
        <v>12</v>
      </c>
      <c r="I12427" s="13">
        <v>5.3500000000000005</v>
      </c>
    </row>
    <row r="12428" spans="1:9" ht="15" customHeight="1" x14ac:dyDescent="0.25">
      <c r="A12428" s="5" t="str">
        <f t="shared" si="388"/>
        <v>Cogeneration</v>
      </c>
      <c r="B12428" s="5">
        <v>12</v>
      </c>
      <c r="C12428" s="6" t="s">
        <v>5</v>
      </c>
      <c r="D12428" s="6">
        <v>2</v>
      </c>
      <c r="E12428" s="7" t="s">
        <v>11</v>
      </c>
      <c r="F12428" s="7">
        <v>8</v>
      </c>
      <c r="G12428" s="8" t="s">
        <v>20</v>
      </c>
      <c r="H12428" s="4" t="str">
        <f t="shared" si="389"/>
        <v>12</v>
      </c>
      <c r="I12428" s="13">
        <v>39.836581500000001</v>
      </c>
    </row>
    <row r="12429" spans="1:9" ht="15" customHeight="1" x14ac:dyDescent="0.25">
      <c r="A12429" s="5" t="str">
        <f t="shared" si="388"/>
        <v>Nuclear</v>
      </c>
      <c r="B12429" s="5">
        <v>13</v>
      </c>
      <c r="C12429" s="6" t="s">
        <v>5</v>
      </c>
      <c r="D12429" s="6">
        <v>2</v>
      </c>
      <c r="E12429" s="7" t="s">
        <v>11</v>
      </c>
      <c r="F12429" s="7">
        <v>8</v>
      </c>
      <c r="G12429" s="8" t="s">
        <v>20</v>
      </c>
      <c r="H12429" s="4" t="str">
        <f t="shared" si="389"/>
        <v>12</v>
      </c>
      <c r="I12429" s="13">
        <v>24.770499999999998</v>
      </c>
    </row>
    <row r="12430" spans="1:9" ht="15" customHeight="1" x14ac:dyDescent="0.25">
      <c r="A12430" s="5" t="str">
        <f t="shared" si="388"/>
        <v>Conventional Thermoelectric</v>
      </c>
      <c r="B12430" s="5">
        <v>1</v>
      </c>
      <c r="C12430" s="6" t="s">
        <v>6</v>
      </c>
      <c r="D12430" s="6">
        <v>3</v>
      </c>
      <c r="E12430" s="7" t="s">
        <v>11</v>
      </c>
      <c r="F12430" s="7">
        <v>8</v>
      </c>
      <c r="G12430" s="8" t="s">
        <v>20</v>
      </c>
      <c r="H12430" s="4" t="str">
        <f t="shared" si="389"/>
        <v>12</v>
      </c>
      <c r="I12430" s="13">
        <v>63.954327999999997</v>
      </c>
    </row>
    <row r="12431" spans="1:9" ht="15" customHeight="1" x14ac:dyDescent="0.25">
      <c r="A12431" s="5" t="str">
        <f t="shared" si="388"/>
        <v>Combined Cycle</v>
      </c>
      <c r="B12431" s="5">
        <v>2</v>
      </c>
      <c r="C12431" s="6" t="s">
        <v>6</v>
      </c>
      <c r="D12431" s="6">
        <v>3</v>
      </c>
      <c r="E12431" s="7" t="s">
        <v>11</v>
      </c>
      <c r="F12431" s="7">
        <v>8</v>
      </c>
      <c r="G12431" s="8" t="s">
        <v>20</v>
      </c>
      <c r="H12431" s="4" t="str">
        <f t="shared" si="389"/>
        <v>12</v>
      </c>
      <c r="I12431" s="13">
        <v>26.557721000000001</v>
      </c>
    </row>
    <row r="12432" spans="1:9" ht="15" customHeight="1" x14ac:dyDescent="0.25">
      <c r="A12432" s="5" t="str">
        <f t="shared" ref="A12432:A12495" si="390">A12419</f>
        <v>Coal</v>
      </c>
      <c r="B12432" s="5">
        <v>3</v>
      </c>
      <c r="C12432" s="6" t="s">
        <v>6</v>
      </c>
      <c r="D12432" s="6">
        <v>3</v>
      </c>
      <c r="E12432" s="7" t="s">
        <v>11</v>
      </c>
      <c r="F12432" s="7">
        <v>8</v>
      </c>
      <c r="G12432" s="8" t="s">
        <v>20</v>
      </c>
      <c r="H12432" s="4" t="str">
        <f t="shared" si="389"/>
        <v>12</v>
      </c>
      <c r="I12432" s="13">
        <v>39.483000000000004</v>
      </c>
    </row>
    <row r="12433" spans="1:9" ht="15" customHeight="1" x14ac:dyDescent="0.25">
      <c r="A12433" s="5" t="str">
        <f t="shared" si="390"/>
        <v>Turbogas</v>
      </c>
      <c r="B12433" s="5">
        <v>4</v>
      </c>
      <c r="C12433" s="6" t="s">
        <v>6</v>
      </c>
      <c r="D12433" s="6">
        <v>3</v>
      </c>
      <c r="E12433" s="7" t="s">
        <v>11</v>
      </c>
      <c r="F12433" s="7">
        <v>8</v>
      </c>
      <c r="G12433" s="8" t="s">
        <v>20</v>
      </c>
      <c r="H12433" s="4" t="str">
        <f t="shared" si="389"/>
        <v>12</v>
      </c>
      <c r="I12433" s="13">
        <v>42.566739999999996</v>
      </c>
    </row>
    <row r="12434" spans="1:9" ht="15" customHeight="1" x14ac:dyDescent="0.25">
      <c r="A12434" s="5" t="str">
        <f t="shared" si="390"/>
        <v>Internal Combustion</v>
      </c>
      <c r="B12434" s="5">
        <v>5</v>
      </c>
      <c r="C12434" s="6" t="s">
        <v>6</v>
      </c>
      <c r="D12434" s="6">
        <v>3</v>
      </c>
      <c r="E12434" s="7" t="s">
        <v>11</v>
      </c>
      <c r="F12434" s="7">
        <v>8</v>
      </c>
      <c r="G12434" s="8" t="s">
        <v>20</v>
      </c>
      <c r="H12434" s="4" t="str">
        <f t="shared" si="389"/>
        <v>12</v>
      </c>
      <c r="I12434" s="13">
        <v>196.78370000000001</v>
      </c>
    </row>
    <row r="12435" spans="1:9" ht="15" customHeight="1" x14ac:dyDescent="0.25">
      <c r="A12435" s="5" t="str">
        <f t="shared" si="390"/>
        <v>Fluidized Bed</v>
      </c>
      <c r="B12435" s="5">
        <v>6</v>
      </c>
      <c r="C12435" s="6" t="s">
        <v>6</v>
      </c>
      <c r="D12435" s="6">
        <v>3</v>
      </c>
      <c r="E12435" s="7" t="s">
        <v>11</v>
      </c>
      <c r="F12435" s="7">
        <v>8</v>
      </c>
      <c r="G12435" s="8" t="s">
        <v>20</v>
      </c>
      <c r="H12435" s="4" t="str">
        <f t="shared" si="389"/>
        <v>12</v>
      </c>
      <c r="I12435" s="13">
        <v>39.483000000000004</v>
      </c>
    </row>
    <row r="12436" spans="1:9" ht="15" customHeight="1" x14ac:dyDescent="0.25">
      <c r="A12436" s="5" t="str">
        <f t="shared" si="390"/>
        <v>Hydropower</v>
      </c>
      <c r="B12436" s="5">
        <v>7</v>
      </c>
      <c r="C12436" s="6" t="s">
        <v>6</v>
      </c>
      <c r="D12436" s="6">
        <v>3</v>
      </c>
      <c r="E12436" s="7" t="s">
        <v>11</v>
      </c>
      <c r="F12436" s="7">
        <v>8</v>
      </c>
      <c r="G12436" s="8" t="s">
        <v>20</v>
      </c>
      <c r="H12436" s="4" t="str">
        <f t="shared" si="389"/>
        <v>12</v>
      </c>
      <c r="I12436" s="13">
        <v>0</v>
      </c>
    </row>
    <row r="12437" spans="1:9" ht="15" customHeight="1" x14ac:dyDescent="0.25">
      <c r="A12437" s="5" t="str">
        <f t="shared" si="390"/>
        <v>Wind</v>
      </c>
      <c r="B12437" s="5">
        <v>8</v>
      </c>
      <c r="C12437" s="6" t="s">
        <v>6</v>
      </c>
      <c r="D12437" s="6">
        <v>3</v>
      </c>
      <c r="E12437" s="7" t="s">
        <v>11</v>
      </c>
      <c r="F12437" s="7">
        <v>8</v>
      </c>
      <c r="G12437" s="8" t="s">
        <v>20</v>
      </c>
      <c r="H12437" s="4" t="str">
        <f t="shared" si="389"/>
        <v>12</v>
      </c>
      <c r="I12437" s="13">
        <v>9.2555000000000014</v>
      </c>
    </row>
    <row r="12438" spans="1:9" ht="15" customHeight="1" x14ac:dyDescent="0.25">
      <c r="A12438" s="5" t="str">
        <f t="shared" si="390"/>
        <v>Geothermal</v>
      </c>
      <c r="B12438" s="5">
        <v>9</v>
      </c>
      <c r="C12438" s="6" t="s">
        <v>6</v>
      </c>
      <c r="D12438" s="6">
        <v>3</v>
      </c>
      <c r="E12438" s="7" t="s">
        <v>11</v>
      </c>
      <c r="F12438" s="7">
        <v>8</v>
      </c>
      <c r="G12438" s="8" t="s">
        <v>20</v>
      </c>
      <c r="H12438" s="4" t="str">
        <f t="shared" si="389"/>
        <v>12</v>
      </c>
      <c r="I12438" s="13">
        <v>36.758352000000002</v>
      </c>
    </row>
    <row r="12439" spans="1:9" ht="15" customHeight="1" x14ac:dyDescent="0.25">
      <c r="A12439" s="5" t="str">
        <f t="shared" si="390"/>
        <v>Solar PV</v>
      </c>
      <c r="B12439" s="5">
        <v>10</v>
      </c>
      <c r="C12439" s="6" t="s">
        <v>6</v>
      </c>
      <c r="D12439" s="6">
        <v>3</v>
      </c>
      <c r="E12439" s="7" t="s">
        <v>11</v>
      </c>
      <c r="F12439" s="7">
        <v>8</v>
      </c>
      <c r="G12439" s="8" t="s">
        <v>20</v>
      </c>
      <c r="H12439" s="4" t="str">
        <f t="shared" si="389"/>
        <v>12</v>
      </c>
      <c r="I12439" s="13">
        <v>16.371000000000002</v>
      </c>
    </row>
    <row r="12440" spans="1:9" ht="15" customHeight="1" x14ac:dyDescent="0.25">
      <c r="A12440" s="5" t="str">
        <f t="shared" si="390"/>
        <v>Biomass</v>
      </c>
      <c r="B12440" s="5">
        <v>11</v>
      </c>
      <c r="C12440" s="6" t="s">
        <v>6</v>
      </c>
      <c r="D12440" s="6">
        <v>3</v>
      </c>
      <c r="E12440" s="7" t="s">
        <v>11</v>
      </c>
      <c r="F12440" s="7">
        <v>8</v>
      </c>
      <c r="G12440" s="8" t="s">
        <v>20</v>
      </c>
      <c r="H12440" s="4" t="str">
        <f t="shared" si="389"/>
        <v>12</v>
      </c>
      <c r="I12440" s="13">
        <v>5.3500000000000005</v>
      </c>
    </row>
    <row r="12441" spans="1:9" ht="15" customHeight="1" x14ac:dyDescent="0.25">
      <c r="A12441" s="5" t="str">
        <f t="shared" si="390"/>
        <v>Cogeneration</v>
      </c>
      <c r="B12441" s="5">
        <v>12</v>
      </c>
      <c r="C12441" s="6" t="s">
        <v>6</v>
      </c>
      <c r="D12441" s="6">
        <v>3</v>
      </c>
      <c r="E12441" s="7" t="s">
        <v>11</v>
      </c>
      <c r="F12441" s="7">
        <v>8</v>
      </c>
      <c r="G12441" s="8" t="s">
        <v>20</v>
      </c>
      <c r="H12441" s="4" t="str">
        <f t="shared" si="389"/>
        <v>12</v>
      </c>
      <c r="I12441" s="13">
        <v>26.557721000000001</v>
      </c>
    </row>
    <row r="12442" spans="1:9" ht="15" customHeight="1" x14ac:dyDescent="0.25">
      <c r="A12442" s="5" t="str">
        <f t="shared" si="390"/>
        <v>Nuclear</v>
      </c>
      <c r="B12442" s="5">
        <v>13</v>
      </c>
      <c r="C12442" s="6" t="s">
        <v>6</v>
      </c>
      <c r="D12442" s="6">
        <v>3</v>
      </c>
      <c r="E12442" s="7" t="s">
        <v>11</v>
      </c>
      <c r="F12442" s="7">
        <v>8</v>
      </c>
      <c r="G12442" s="8" t="s">
        <v>20</v>
      </c>
      <c r="H12442" s="4" t="str">
        <f t="shared" si="389"/>
        <v>12</v>
      </c>
      <c r="I12442" s="13">
        <v>24.770499999999998</v>
      </c>
    </row>
    <row r="12443" spans="1:9" ht="15" customHeight="1" x14ac:dyDescent="0.25">
      <c r="A12443" s="5" t="str">
        <f t="shared" si="390"/>
        <v>Conventional Thermoelectric</v>
      </c>
      <c r="B12443" s="5">
        <v>1</v>
      </c>
      <c r="C12443" s="6" t="s">
        <v>7</v>
      </c>
      <c r="D12443" s="6">
        <v>4</v>
      </c>
      <c r="E12443" s="7" t="s">
        <v>11</v>
      </c>
      <c r="F12443" s="7">
        <v>8</v>
      </c>
      <c r="G12443" s="8" t="s">
        <v>20</v>
      </c>
      <c r="H12443" s="4" t="str">
        <f t="shared" si="389"/>
        <v>12</v>
      </c>
      <c r="I12443" s="13">
        <v>63.954327999999997</v>
      </c>
    </row>
    <row r="12444" spans="1:9" ht="15" customHeight="1" x14ac:dyDescent="0.25">
      <c r="A12444" s="5" t="str">
        <f t="shared" si="390"/>
        <v>Combined Cycle</v>
      </c>
      <c r="B12444" s="5">
        <v>2</v>
      </c>
      <c r="C12444" s="6" t="s">
        <v>7</v>
      </c>
      <c r="D12444" s="6">
        <v>4</v>
      </c>
      <c r="E12444" s="7" t="s">
        <v>11</v>
      </c>
      <c r="F12444" s="7">
        <v>8</v>
      </c>
      <c r="G12444" s="8" t="s">
        <v>20</v>
      </c>
      <c r="H12444" s="4" t="str">
        <f t="shared" si="389"/>
        <v>12</v>
      </c>
      <c r="I12444" s="13">
        <v>26.004435145833337</v>
      </c>
    </row>
    <row r="12445" spans="1:9" ht="15" customHeight="1" x14ac:dyDescent="0.25">
      <c r="A12445" s="5" t="str">
        <f t="shared" si="390"/>
        <v>Coal</v>
      </c>
      <c r="B12445" s="5">
        <v>3</v>
      </c>
      <c r="C12445" s="6" t="s">
        <v>7</v>
      </c>
      <c r="D12445" s="6">
        <v>4</v>
      </c>
      <c r="E12445" s="7" t="s">
        <v>11</v>
      </c>
      <c r="F12445" s="7">
        <v>8</v>
      </c>
      <c r="G12445" s="8" t="s">
        <v>20</v>
      </c>
      <c r="H12445" s="4" t="str">
        <f t="shared" si="389"/>
        <v>12</v>
      </c>
      <c r="I12445" s="13">
        <v>39.483000000000004</v>
      </c>
    </row>
    <row r="12446" spans="1:9" ht="15" customHeight="1" x14ac:dyDescent="0.25">
      <c r="A12446" s="5" t="str">
        <f t="shared" si="390"/>
        <v>Turbogas</v>
      </c>
      <c r="B12446" s="5">
        <v>4</v>
      </c>
      <c r="C12446" s="6" t="s">
        <v>7</v>
      </c>
      <c r="D12446" s="6">
        <v>4</v>
      </c>
      <c r="E12446" s="7" t="s">
        <v>11</v>
      </c>
      <c r="F12446" s="7">
        <v>8</v>
      </c>
      <c r="G12446" s="8" t="s">
        <v>20</v>
      </c>
      <c r="H12446" s="4" t="str">
        <f t="shared" si="389"/>
        <v>12</v>
      </c>
      <c r="I12446" s="13">
        <v>41.679932916666665</v>
      </c>
    </row>
    <row r="12447" spans="1:9" ht="15" customHeight="1" x14ac:dyDescent="0.25">
      <c r="A12447" s="5" t="str">
        <f t="shared" si="390"/>
        <v>Internal Combustion</v>
      </c>
      <c r="B12447" s="5">
        <v>5</v>
      </c>
      <c r="C12447" s="6" t="s">
        <v>7</v>
      </c>
      <c r="D12447" s="6">
        <v>4</v>
      </c>
      <c r="E12447" s="7" t="s">
        <v>11</v>
      </c>
      <c r="F12447" s="7">
        <v>8</v>
      </c>
      <c r="G12447" s="8" t="s">
        <v>20</v>
      </c>
      <c r="H12447" s="4" t="str">
        <f t="shared" si="389"/>
        <v>12</v>
      </c>
      <c r="I12447" s="13">
        <v>196.78370000000001</v>
      </c>
    </row>
    <row r="12448" spans="1:9" ht="15" customHeight="1" x14ac:dyDescent="0.25">
      <c r="A12448" s="5" t="str">
        <f t="shared" si="390"/>
        <v>Fluidized Bed</v>
      </c>
      <c r="B12448" s="5">
        <v>6</v>
      </c>
      <c r="C12448" s="6" t="s">
        <v>7</v>
      </c>
      <c r="D12448" s="6">
        <v>4</v>
      </c>
      <c r="E12448" s="7" t="s">
        <v>11</v>
      </c>
      <c r="F12448" s="7">
        <v>8</v>
      </c>
      <c r="G12448" s="8" t="s">
        <v>20</v>
      </c>
      <c r="H12448" s="4" t="str">
        <f t="shared" si="389"/>
        <v>12</v>
      </c>
      <c r="I12448" s="13">
        <v>39.483000000000004</v>
      </c>
    </row>
    <row r="12449" spans="1:9" ht="15" customHeight="1" x14ac:dyDescent="0.25">
      <c r="A12449" s="5" t="str">
        <f t="shared" si="390"/>
        <v>Hydropower</v>
      </c>
      <c r="B12449" s="5">
        <v>7</v>
      </c>
      <c r="C12449" s="6" t="s">
        <v>7</v>
      </c>
      <c r="D12449" s="6">
        <v>4</v>
      </c>
      <c r="E12449" s="7" t="s">
        <v>11</v>
      </c>
      <c r="F12449" s="7">
        <v>8</v>
      </c>
      <c r="G12449" s="8" t="s">
        <v>20</v>
      </c>
      <c r="H12449" s="4" t="str">
        <f t="shared" si="389"/>
        <v>12</v>
      </c>
      <c r="I12449" s="13">
        <v>0</v>
      </c>
    </row>
    <row r="12450" spans="1:9" ht="15" customHeight="1" x14ac:dyDescent="0.25">
      <c r="A12450" s="5" t="str">
        <f t="shared" si="390"/>
        <v>Wind</v>
      </c>
      <c r="B12450" s="5">
        <v>8</v>
      </c>
      <c r="C12450" s="6" t="s">
        <v>7</v>
      </c>
      <c r="D12450" s="6">
        <v>4</v>
      </c>
      <c r="E12450" s="7" t="s">
        <v>11</v>
      </c>
      <c r="F12450" s="7">
        <v>8</v>
      </c>
      <c r="G12450" s="8" t="s">
        <v>20</v>
      </c>
      <c r="H12450" s="4" t="str">
        <f t="shared" si="389"/>
        <v>12</v>
      </c>
      <c r="I12450" s="13">
        <v>9.2555000000000014</v>
      </c>
    </row>
    <row r="12451" spans="1:9" ht="15" customHeight="1" x14ac:dyDescent="0.25">
      <c r="A12451" s="5" t="str">
        <f t="shared" si="390"/>
        <v>Geothermal</v>
      </c>
      <c r="B12451" s="5">
        <v>9</v>
      </c>
      <c r="C12451" s="6" t="s">
        <v>7</v>
      </c>
      <c r="D12451" s="6">
        <v>4</v>
      </c>
      <c r="E12451" s="7" t="s">
        <v>11</v>
      </c>
      <c r="F12451" s="7">
        <v>8</v>
      </c>
      <c r="G12451" s="8" t="s">
        <v>20</v>
      </c>
      <c r="H12451" s="4" t="str">
        <f t="shared" si="389"/>
        <v>12</v>
      </c>
      <c r="I12451" s="13">
        <v>36.758352000000002</v>
      </c>
    </row>
    <row r="12452" spans="1:9" ht="15" customHeight="1" x14ac:dyDescent="0.25">
      <c r="A12452" s="5" t="str">
        <f t="shared" si="390"/>
        <v>Solar PV</v>
      </c>
      <c r="B12452" s="5">
        <v>10</v>
      </c>
      <c r="C12452" s="6" t="s">
        <v>7</v>
      </c>
      <c r="D12452" s="6">
        <v>4</v>
      </c>
      <c r="E12452" s="7" t="s">
        <v>11</v>
      </c>
      <c r="F12452" s="7">
        <v>8</v>
      </c>
      <c r="G12452" s="8" t="s">
        <v>20</v>
      </c>
      <c r="H12452" s="4" t="str">
        <f t="shared" si="389"/>
        <v>12</v>
      </c>
      <c r="I12452" s="13">
        <v>16.371000000000002</v>
      </c>
    </row>
    <row r="12453" spans="1:9" ht="15" customHeight="1" x14ac:dyDescent="0.25">
      <c r="A12453" s="5" t="str">
        <f t="shared" si="390"/>
        <v>Biomass</v>
      </c>
      <c r="B12453" s="5">
        <v>11</v>
      </c>
      <c r="C12453" s="6" t="s">
        <v>7</v>
      </c>
      <c r="D12453" s="6">
        <v>4</v>
      </c>
      <c r="E12453" s="7" t="s">
        <v>11</v>
      </c>
      <c r="F12453" s="7">
        <v>8</v>
      </c>
      <c r="G12453" s="8" t="s">
        <v>20</v>
      </c>
      <c r="H12453" s="4" t="str">
        <f t="shared" si="389"/>
        <v>12</v>
      </c>
      <c r="I12453" s="13">
        <v>5.3500000000000005</v>
      </c>
    </row>
    <row r="12454" spans="1:9" ht="15" customHeight="1" x14ac:dyDescent="0.25">
      <c r="A12454" s="5" t="str">
        <f t="shared" si="390"/>
        <v>Cogeneration</v>
      </c>
      <c r="B12454" s="5">
        <v>12</v>
      </c>
      <c r="C12454" s="6" t="s">
        <v>7</v>
      </c>
      <c r="D12454" s="6">
        <v>4</v>
      </c>
      <c r="E12454" s="7" t="s">
        <v>11</v>
      </c>
      <c r="F12454" s="7">
        <v>8</v>
      </c>
      <c r="G12454" s="8" t="s">
        <v>20</v>
      </c>
      <c r="H12454" s="4" t="str">
        <f t="shared" si="389"/>
        <v>12</v>
      </c>
      <c r="I12454" s="13">
        <v>26.004435145833337</v>
      </c>
    </row>
    <row r="12455" spans="1:9" ht="15" customHeight="1" x14ac:dyDescent="0.25">
      <c r="A12455" s="5" t="str">
        <f t="shared" si="390"/>
        <v>Nuclear</v>
      </c>
      <c r="B12455" s="5">
        <v>13</v>
      </c>
      <c r="C12455" s="6" t="s">
        <v>7</v>
      </c>
      <c r="D12455" s="6">
        <v>4</v>
      </c>
      <c r="E12455" s="7" t="s">
        <v>11</v>
      </c>
      <c r="F12455" s="7">
        <v>8</v>
      </c>
      <c r="G12455" s="8" t="s">
        <v>20</v>
      </c>
      <c r="H12455" s="4" t="str">
        <f t="shared" si="389"/>
        <v>12</v>
      </c>
      <c r="I12455" s="13">
        <v>24.770499999999998</v>
      </c>
    </row>
    <row r="12456" spans="1:9" ht="15" customHeight="1" x14ac:dyDescent="0.25">
      <c r="A12456" s="5" t="str">
        <f t="shared" si="390"/>
        <v>Conventional Thermoelectric</v>
      </c>
      <c r="B12456" s="5">
        <v>1</v>
      </c>
      <c r="C12456" s="6" t="s">
        <v>8</v>
      </c>
      <c r="D12456" s="6">
        <v>5</v>
      </c>
      <c r="E12456" s="7" t="s">
        <v>11</v>
      </c>
      <c r="F12456" s="7">
        <v>8</v>
      </c>
      <c r="G12456" s="8" t="s">
        <v>20</v>
      </c>
      <c r="H12456" s="4" t="str">
        <f t="shared" si="389"/>
        <v>12</v>
      </c>
      <c r="I12456" s="13">
        <v>63.954327999999997</v>
      </c>
    </row>
    <row r="12457" spans="1:9" ht="15" customHeight="1" x14ac:dyDescent="0.25">
      <c r="A12457" s="5" t="str">
        <f t="shared" si="390"/>
        <v>Combined Cycle</v>
      </c>
      <c r="B12457" s="5">
        <v>2</v>
      </c>
      <c r="C12457" s="6" t="s">
        <v>8</v>
      </c>
      <c r="D12457" s="6">
        <v>5</v>
      </c>
      <c r="E12457" s="7" t="s">
        <v>11</v>
      </c>
      <c r="F12457" s="7">
        <v>8</v>
      </c>
      <c r="G12457" s="8" t="s">
        <v>20</v>
      </c>
      <c r="H12457" s="4" t="str">
        <f t="shared" si="389"/>
        <v>12</v>
      </c>
      <c r="I12457" s="13">
        <v>25.783120804166671</v>
      </c>
    </row>
    <row r="12458" spans="1:9" ht="15" customHeight="1" x14ac:dyDescent="0.25">
      <c r="A12458" s="5" t="str">
        <f t="shared" si="390"/>
        <v>Coal</v>
      </c>
      <c r="B12458" s="5">
        <v>3</v>
      </c>
      <c r="C12458" s="6" t="s">
        <v>8</v>
      </c>
      <c r="D12458" s="6">
        <v>5</v>
      </c>
      <c r="E12458" s="7" t="s">
        <v>11</v>
      </c>
      <c r="F12458" s="7">
        <v>8</v>
      </c>
      <c r="G12458" s="8" t="s">
        <v>20</v>
      </c>
      <c r="H12458" s="4" t="str">
        <f t="shared" si="389"/>
        <v>12</v>
      </c>
      <c r="I12458" s="13">
        <v>39.483000000000004</v>
      </c>
    </row>
    <row r="12459" spans="1:9" ht="15" customHeight="1" x14ac:dyDescent="0.25">
      <c r="A12459" s="5" t="str">
        <f t="shared" si="390"/>
        <v>Turbogas</v>
      </c>
      <c r="B12459" s="5">
        <v>4</v>
      </c>
      <c r="C12459" s="6" t="s">
        <v>8</v>
      </c>
      <c r="D12459" s="6">
        <v>5</v>
      </c>
      <c r="E12459" s="7" t="s">
        <v>11</v>
      </c>
      <c r="F12459" s="7">
        <v>8</v>
      </c>
      <c r="G12459" s="8" t="s">
        <v>20</v>
      </c>
      <c r="H12459" s="4" t="str">
        <f t="shared" si="389"/>
        <v>12</v>
      </c>
      <c r="I12459" s="13">
        <v>41.325210083333332</v>
      </c>
    </row>
    <row r="12460" spans="1:9" ht="15" customHeight="1" x14ac:dyDescent="0.25">
      <c r="A12460" s="5" t="str">
        <f t="shared" si="390"/>
        <v>Internal Combustion</v>
      </c>
      <c r="B12460" s="5">
        <v>5</v>
      </c>
      <c r="C12460" s="6" t="s">
        <v>8</v>
      </c>
      <c r="D12460" s="6">
        <v>5</v>
      </c>
      <c r="E12460" s="7" t="s">
        <v>11</v>
      </c>
      <c r="F12460" s="7">
        <v>8</v>
      </c>
      <c r="G12460" s="8" t="s">
        <v>20</v>
      </c>
      <c r="H12460" s="4" t="str">
        <f t="shared" si="389"/>
        <v>12</v>
      </c>
      <c r="I12460" s="13">
        <v>196.78370000000001</v>
      </c>
    </row>
    <row r="12461" spans="1:9" ht="15" customHeight="1" x14ac:dyDescent="0.25">
      <c r="A12461" s="5" t="str">
        <f t="shared" si="390"/>
        <v>Fluidized Bed</v>
      </c>
      <c r="B12461" s="5">
        <v>6</v>
      </c>
      <c r="C12461" s="6" t="s">
        <v>8</v>
      </c>
      <c r="D12461" s="6">
        <v>5</v>
      </c>
      <c r="E12461" s="7" t="s">
        <v>11</v>
      </c>
      <c r="F12461" s="7">
        <v>8</v>
      </c>
      <c r="G12461" s="8" t="s">
        <v>20</v>
      </c>
      <c r="H12461" s="4" t="str">
        <f t="shared" si="389"/>
        <v>12</v>
      </c>
      <c r="I12461" s="13">
        <v>39.483000000000004</v>
      </c>
    </row>
    <row r="12462" spans="1:9" ht="15" customHeight="1" x14ac:dyDescent="0.25">
      <c r="A12462" s="5" t="str">
        <f t="shared" si="390"/>
        <v>Hydropower</v>
      </c>
      <c r="B12462" s="5">
        <v>7</v>
      </c>
      <c r="C12462" s="6" t="s">
        <v>8</v>
      </c>
      <c r="D12462" s="6">
        <v>5</v>
      </c>
      <c r="E12462" s="7" t="s">
        <v>11</v>
      </c>
      <c r="F12462" s="7">
        <v>8</v>
      </c>
      <c r="G12462" s="8" t="s">
        <v>20</v>
      </c>
      <c r="H12462" s="4" t="str">
        <f t="shared" si="389"/>
        <v>12</v>
      </c>
      <c r="I12462" s="13">
        <v>0</v>
      </c>
    </row>
    <row r="12463" spans="1:9" ht="15" customHeight="1" x14ac:dyDescent="0.25">
      <c r="A12463" s="5" t="str">
        <f t="shared" si="390"/>
        <v>Wind</v>
      </c>
      <c r="B12463" s="5">
        <v>8</v>
      </c>
      <c r="C12463" s="6" t="s">
        <v>8</v>
      </c>
      <c r="D12463" s="6">
        <v>5</v>
      </c>
      <c r="E12463" s="7" t="s">
        <v>11</v>
      </c>
      <c r="F12463" s="7">
        <v>8</v>
      </c>
      <c r="G12463" s="8" t="s">
        <v>20</v>
      </c>
      <c r="H12463" s="4" t="str">
        <f t="shared" si="389"/>
        <v>12</v>
      </c>
      <c r="I12463" s="13">
        <v>9.2555000000000014</v>
      </c>
    </row>
    <row r="12464" spans="1:9" ht="15" customHeight="1" x14ac:dyDescent="0.25">
      <c r="A12464" s="5" t="str">
        <f t="shared" si="390"/>
        <v>Geothermal</v>
      </c>
      <c r="B12464" s="5">
        <v>9</v>
      </c>
      <c r="C12464" s="6" t="s">
        <v>8</v>
      </c>
      <c r="D12464" s="6">
        <v>5</v>
      </c>
      <c r="E12464" s="7" t="s">
        <v>11</v>
      </c>
      <c r="F12464" s="7">
        <v>8</v>
      </c>
      <c r="G12464" s="8" t="s">
        <v>20</v>
      </c>
      <c r="H12464" s="4" t="str">
        <f t="shared" si="389"/>
        <v>12</v>
      </c>
      <c r="I12464" s="13">
        <v>36.758352000000002</v>
      </c>
    </row>
    <row r="12465" spans="1:9" ht="15" customHeight="1" x14ac:dyDescent="0.25">
      <c r="A12465" s="5" t="str">
        <f t="shared" si="390"/>
        <v>Solar PV</v>
      </c>
      <c r="B12465" s="5">
        <v>10</v>
      </c>
      <c r="C12465" s="6" t="s">
        <v>8</v>
      </c>
      <c r="D12465" s="6">
        <v>5</v>
      </c>
      <c r="E12465" s="7" t="s">
        <v>11</v>
      </c>
      <c r="F12465" s="7">
        <v>8</v>
      </c>
      <c r="G12465" s="8" t="s">
        <v>20</v>
      </c>
      <c r="H12465" s="4" t="str">
        <f t="shared" si="389"/>
        <v>12</v>
      </c>
      <c r="I12465" s="13">
        <v>16.371000000000002</v>
      </c>
    </row>
    <row r="12466" spans="1:9" ht="15" customHeight="1" x14ac:dyDescent="0.25">
      <c r="A12466" s="5" t="str">
        <f t="shared" si="390"/>
        <v>Biomass</v>
      </c>
      <c r="B12466" s="5">
        <v>11</v>
      </c>
      <c r="C12466" s="6" t="s">
        <v>8</v>
      </c>
      <c r="D12466" s="6">
        <v>5</v>
      </c>
      <c r="E12466" s="7" t="s">
        <v>11</v>
      </c>
      <c r="F12466" s="7">
        <v>8</v>
      </c>
      <c r="G12466" s="8" t="s">
        <v>20</v>
      </c>
      <c r="H12466" s="4" t="str">
        <f t="shared" si="389"/>
        <v>12</v>
      </c>
      <c r="I12466" s="13">
        <v>5.3500000000000005</v>
      </c>
    </row>
    <row r="12467" spans="1:9" ht="15" customHeight="1" x14ac:dyDescent="0.25">
      <c r="A12467" s="5" t="str">
        <f t="shared" si="390"/>
        <v>Cogeneration</v>
      </c>
      <c r="B12467" s="5">
        <v>12</v>
      </c>
      <c r="C12467" s="6" t="s">
        <v>8</v>
      </c>
      <c r="D12467" s="6">
        <v>5</v>
      </c>
      <c r="E12467" s="7" t="s">
        <v>11</v>
      </c>
      <c r="F12467" s="7">
        <v>8</v>
      </c>
      <c r="G12467" s="8" t="s">
        <v>20</v>
      </c>
      <c r="H12467" s="4" t="str">
        <f t="shared" si="389"/>
        <v>12</v>
      </c>
      <c r="I12467" s="13">
        <v>25.783120804166671</v>
      </c>
    </row>
    <row r="12468" spans="1:9" ht="15" customHeight="1" x14ac:dyDescent="0.25">
      <c r="A12468" s="5" t="str">
        <f t="shared" si="390"/>
        <v>Nuclear</v>
      </c>
      <c r="B12468" s="5">
        <v>13</v>
      </c>
      <c r="C12468" s="6" t="s">
        <v>8</v>
      </c>
      <c r="D12468" s="6">
        <v>5</v>
      </c>
      <c r="E12468" s="7" t="s">
        <v>11</v>
      </c>
      <c r="F12468" s="7">
        <v>8</v>
      </c>
      <c r="G12468" s="8" t="s">
        <v>20</v>
      </c>
      <c r="H12468" s="4" t="str">
        <f t="shared" si="389"/>
        <v>12</v>
      </c>
      <c r="I12468" s="13">
        <v>24.770499999999998</v>
      </c>
    </row>
    <row r="12469" spans="1:9" ht="15" customHeight="1" x14ac:dyDescent="0.25">
      <c r="A12469" s="5" t="str">
        <f t="shared" si="390"/>
        <v>Conventional Thermoelectric</v>
      </c>
      <c r="B12469" s="5">
        <v>1</v>
      </c>
      <c r="C12469" s="6" t="s">
        <v>9</v>
      </c>
      <c r="D12469" s="6">
        <v>6</v>
      </c>
      <c r="E12469" s="7" t="s">
        <v>11</v>
      </c>
      <c r="F12469" s="7">
        <v>8</v>
      </c>
      <c r="G12469" s="8" t="s">
        <v>20</v>
      </c>
      <c r="H12469" s="4" t="str">
        <f t="shared" si="389"/>
        <v>12</v>
      </c>
      <c r="I12469" s="13">
        <v>63.954327999999997</v>
      </c>
    </row>
    <row r="12470" spans="1:9" ht="15" customHeight="1" x14ac:dyDescent="0.25">
      <c r="A12470" s="5" t="str">
        <f t="shared" si="390"/>
        <v>Combined Cycle</v>
      </c>
      <c r="B12470" s="5">
        <v>2</v>
      </c>
      <c r="C12470" s="6" t="s">
        <v>9</v>
      </c>
      <c r="D12470" s="6">
        <v>6</v>
      </c>
      <c r="E12470" s="7" t="s">
        <v>11</v>
      </c>
      <c r="F12470" s="7">
        <v>8</v>
      </c>
      <c r="G12470" s="8" t="s">
        <v>20</v>
      </c>
      <c r="H12470" s="4" t="str">
        <f t="shared" si="389"/>
        <v>12</v>
      </c>
      <c r="I12470" s="13">
        <v>25.783120804166671</v>
      </c>
    </row>
    <row r="12471" spans="1:9" ht="15" customHeight="1" x14ac:dyDescent="0.25">
      <c r="A12471" s="5" t="str">
        <f t="shared" si="390"/>
        <v>Coal</v>
      </c>
      <c r="B12471" s="5">
        <v>3</v>
      </c>
      <c r="C12471" s="6" t="s">
        <v>9</v>
      </c>
      <c r="D12471" s="6">
        <v>6</v>
      </c>
      <c r="E12471" s="7" t="s">
        <v>11</v>
      </c>
      <c r="F12471" s="7">
        <v>8</v>
      </c>
      <c r="G12471" s="8" t="s">
        <v>20</v>
      </c>
      <c r="H12471" s="4" t="str">
        <f t="shared" si="389"/>
        <v>12</v>
      </c>
      <c r="I12471" s="13">
        <v>39.483000000000004</v>
      </c>
    </row>
    <row r="12472" spans="1:9" ht="15" customHeight="1" x14ac:dyDescent="0.25">
      <c r="A12472" s="5" t="str">
        <f t="shared" si="390"/>
        <v>Turbogas</v>
      </c>
      <c r="B12472" s="5">
        <v>4</v>
      </c>
      <c r="C12472" s="6" t="s">
        <v>9</v>
      </c>
      <c r="D12472" s="6">
        <v>6</v>
      </c>
      <c r="E12472" s="7" t="s">
        <v>11</v>
      </c>
      <c r="F12472" s="7">
        <v>8</v>
      </c>
      <c r="G12472" s="8" t="s">
        <v>20</v>
      </c>
      <c r="H12472" s="4" t="str">
        <f t="shared" si="389"/>
        <v>12</v>
      </c>
      <c r="I12472" s="13">
        <v>41.325210083333332</v>
      </c>
    </row>
    <row r="12473" spans="1:9" ht="15" customHeight="1" x14ac:dyDescent="0.25">
      <c r="A12473" s="5" t="str">
        <f t="shared" si="390"/>
        <v>Internal Combustion</v>
      </c>
      <c r="B12473" s="5">
        <v>5</v>
      </c>
      <c r="C12473" s="6" t="s">
        <v>9</v>
      </c>
      <c r="D12473" s="6">
        <v>6</v>
      </c>
      <c r="E12473" s="7" t="s">
        <v>11</v>
      </c>
      <c r="F12473" s="7">
        <v>8</v>
      </c>
      <c r="G12473" s="8" t="s">
        <v>20</v>
      </c>
      <c r="H12473" s="4" t="str">
        <f t="shared" si="389"/>
        <v>12</v>
      </c>
      <c r="I12473" s="13">
        <v>196.78370000000001</v>
      </c>
    </row>
    <row r="12474" spans="1:9" ht="15" customHeight="1" x14ac:dyDescent="0.25">
      <c r="A12474" s="5" t="str">
        <f t="shared" si="390"/>
        <v>Fluidized Bed</v>
      </c>
      <c r="B12474" s="5">
        <v>6</v>
      </c>
      <c r="C12474" s="6" t="s">
        <v>9</v>
      </c>
      <c r="D12474" s="6">
        <v>6</v>
      </c>
      <c r="E12474" s="7" t="s">
        <v>11</v>
      </c>
      <c r="F12474" s="7">
        <v>8</v>
      </c>
      <c r="G12474" s="8" t="s">
        <v>20</v>
      </c>
      <c r="H12474" s="4" t="str">
        <f t="shared" si="389"/>
        <v>12</v>
      </c>
      <c r="I12474" s="13">
        <v>39.483000000000004</v>
      </c>
    </row>
    <row r="12475" spans="1:9" ht="15" customHeight="1" x14ac:dyDescent="0.25">
      <c r="A12475" s="5" t="str">
        <f t="shared" si="390"/>
        <v>Hydropower</v>
      </c>
      <c r="B12475" s="5">
        <v>7</v>
      </c>
      <c r="C12475" s="6" t="s">
        <v>9</v>
      </c>
      <c r="D12475" s="6">
        <v>6</v>
      </c>
      <c r="E12475" s="7" t="s">
        <v>11</v>
      </c>
      <c r="F12475" s="7">
        <v>8</v>
      </c>
      <c r="G12475" s="8" t="s">
        <v>20</v>
      </c>
      <c r="H12475" s="4" t="str">
        <f t="shared" si="389"/>
        <v>12</v>
      </c>
      <c r="I12475" s="13">
        <v>0</v>
      </c>
    </row>
    <row r="12476" spans="1:9" ht="15" customHeight="1" x14ac:dyDescent="0.25">
      <c r="A12476" s="5" t="str">
        <f t="shared" si="390"/>
        <v>Wind</v>
      </c>
      <c r="B12476" s="5">
        <v>8</v>
      </c>
      <c r="C12476" s="6" t="s">
        <v>9</v>
      </c>
      <c r="D12476" s="6">
        <v>6</v>
      </c>
      <c r="E12476" s="7" t="s">
        <v>11</v>
      </c>
      <c r="F12476" s="7">
        <v>8</v>
      </c>
      <c r="G12476" s="8" t="s">
        <v>20</v>
      </c>
      <c r="H12476" s="4" t="str">
        <f t="shared" si="389"/>
        <v>12</v>
      </c>
      <c r="I12476" s="13">
        <v>9.2555000000000014</v>
      </c>
    </row>
    <row r="12477" spans="1:9" ht="15" customHeight="1" x14ac:dyDescent="0.25">
      <c r="A12477" s="5" t="str">
        <f t="shared" si="390"/>
        <v>Geothermal</v>
      </c>
      <c r="B12477" s="5">
        <v>9</v>
      </c>
      <c r="C12477" s="6" t="s">
        <v>9</v>
      </c>
      <c r="D12477" s="6">
        <v>6</v>
      </c>
      <c r="E12477" s="7" t="s">
        <v>11</v>
      </c>
      <c r="F12477" s="7">
        <v>8</v>
      </c>
      <c r="G12477" s="8" t="s">
        <v>20</v>
      </c>
      <c r="H12477" s="4" t="str">
        <f t="shared" si="389"/>
        <v>12</v>
      </c>
      <c r="I12477" s="13">
        <v>36.758352000000002</v>
      </c>
    </row>
    <row r="12478" spans="1:9" ht="15" customHeight="1" x14ac:dyDescent="0.25">
      <c r="A12478" s="5" t="str">
        <f t="shared" si="390"/>
        <v>Solar PV</v>
      </c>
      <c r="B12478" s="5">
        <v>10</v>
      </c>
      <c r="C12478" s="6" t="s">
        <v>9</v>
      </c>
      <c r="D12478" s="6">
        <v>6</v>
      </c>
      <c r="E12478" s="7" t="s">
        <v>11</v>
      </c>
      <c r="F12478" s="7">
        <v>8</v>
      </c>
      <c r="G12478" s="8" t="s">
        <v>20</v>
      </c>
      <c r="H12478" s="4" t="str">
        <f t="shared" si="389"/>
        <v>12</v>
      </c>
      <c r="I12478" s="13">
        <v>16.371000000000002</v>
      </c>
    </row>
    <row r="12479" spans="1:9" ht="15" customHeight="1" x14ac:dyDescent="0.25">
      <c r="A12479" s="5" t="str">
        <f t="shared" si="390"/>
        <v>Biomass</v>
      </c>
      <c r="B12479" s="5">
        <v>11</v>
      </c>
      <c r="C12479" s="6" t="s">
        <v>9</v>
      </c>
      <c r="D12479" s="6">
        <v>6</v>
      </c>
      <c r="E12479" s="7" t="s">
        <v>11</v>
      </c>
      <c r="F12479" s="7">
        <v>8</v>
      </c>
      <c r="G12479" s="8" t="s">
        <v>20</v>
      </c>
      <c r="H12479" s="4" t="str">
        <f t="shared" si="389"/>
        <v>12</v>
      </c>
      <c r="I12479" s="13">
        <v>5.3500000000000005</v>
      </c>
    </row>
    <row r="12480" spans="1:9" ht="15" customHeight="1" x14ac:dyDescent="0.25">
      <c r="A12480" s="5" t="str">
        <f t="shared" si="390"/>
        <v>Cogeneration</v>
      </c>
      <c r="B12480" s="5">
        <v>12</v>
      </c>
      <c r="C12480" s="6" t="s">
        <v>9</v>
      </c>
      <c r="D12480" s="6">
        <v>6</v>
      </c>
      <c r="E12480" s="7" t="s">
        <v>11</v>
      </c>
      <c r="F12480" s="7">
        <v>8</v>
      </c>
      <c r="G12480" s="8" t="s">
        <v>20</v>
      </c>
      <c r="H12480" s="4" t="str">
        <f t="shared" si="389"/>
        <v>12</v>
      </c>
      <c r="I12480" s="13">
        <v>25.783120804166671</v>
      </c>
    </row>
    <row r="12481" spans="1:9" ht="15" customHeight="1" x14ac:dyDescent="0.25">
      <c r="A12481" s="5" t="str">
        <f t="shared" si="390"/>
        <v>Nuclear</v>
      </c>
      <c r="B12481" s="5">
        <v>13</v>
      </c>
      <c r="C12481" s="6" t="s">
        <v>9</v>
      </c>
      <c r="D12481" s="6">
        <v>6</v>
      </c>
      <c r="E12481" s="7" t="s">
        <v>11</v>
      </c>
      <c r="F12481" s="7">
        <v>8</v>
      </c>
      <c r="G12481" s="8" t="s">
        <v>20</v>
      </c>
      <c r="H12481" s="4" t="str">
        <f t="shared" si="389"/>
        <v>12</v>
      </c>
      <c r="I12481" s="13">
        <v>24.770499999999998</v>
      </c>
    </row>
    <row r="12482" spans="1:9" ht="15" customHeight="1" x14ac:dyDescent="0.25">
      <c r="A12482" s="5" t="str">
        <f t="shared" si="390"/>
        <v>Conventional Thermoelectric</v>
      </c>
      <c r="B12482" s="5">
        <v>1</v>
      </c>
      <c r="C12482" s="6" t="s">
        <v>10</v>
      </c>
      <c r="D12482" s="6">
        <v>7</v>
      </c>
      <c r="E12482" s="7" t="s">
        <v>11</v>
      </c>
      <c r="F12482" s="7">
        <v>8</v>
      </c>
      <c r="G12482" s="8" t="s">
        <v>20</v>
      </c>
      <c r="H12482" s="4" t="str">
        <f t="shared" si="389"/>
        <v>12</v>
      </c>
      <c r="I12482" s="13">
        <v>63.954327999999997</v>
      </c>
    </row>
    <row r="12483" spans="1:9" ht="15" customHeight="1" x14ac:dyDescent="0.25">
      <c r="A12483" s="5" t="str">
        <f t="shared" si="390"/>
        <v>Combined Cycle</v>
      </c>
      <c r="B12483" s="5">
        <v>2</v>
      </c>
      <c r="C12483" s="6" t="s">
        <v>10</v>
      </c>
      <c r="D12483" s="6">
        <v>7</v>
      </c>
      <c r="E12483" s="7" t="s">
        <v>11</v>
      </c>
      <c r="F12483" s="7">
        <v>8</v>
      </c>
      <c r="G12483" s="8" t="s">
        <v>20</v>
      </c>
      <c r="H12483" s="4" t="str">
        <f t="shared" si="389"/>
        <v>12</v>
      </c>
      <c r="I12483" s="13">
        <v>38.176723937500007</v>
      </c>
    </row>
    <row r="12484" spans="1:9" ht="15" customHeight="1" x14ac:dyDescent="0.25">
      <c r="A12484" s="5" t="str">
        <f t="shared" si="390"/>
        <v>Coal</v>
      </c>
      <c r="B12484" s="5">
        <v>3</v>
      </c>
      <c r="C12484" s="6" t="s">
        <v>10</v>
      </c>
      <c r="D12484" s="6">
        <v>7</v>
      </c>
      <c r="E12484" s="7" t="s">
        <v>11</v>
      </c>
      <c r="F12484" s="7">
        <v>8</v>
      </c>
      <c r="G12484" s="8" t="s">
        <v>20</v>
      </c>
      <c r="H12484" s="4" t="str">
        <f t="shared" si="389"/>
        <v>12</v>
      </c>
      <c r="I12484" s="13">
        <v>39.483000000000004</v>
      </c>
    </row>
    <row r="12485" spans="1:9" ht="15" customHeight="1" x14ac:dyDescent="0.25">
      <c r="A12485" s="5" t="str">
        <f t="shared" si="390"/>
        <v>Turbogas</v>
      </c>
      <c r="B12485" s="5">
        <v>4</v>
      </c>
      <c r="C12485" s="6" t="s">
        <v>10</v>
      </c>
      <c r="D12485" s="6">
        <v>7</v>
      </c>
      <c r="E12485" s="7" t="s">
        <v>11</v>
      </c>
      <c r="F12485" s="7">
        <v>8</v>
      </c>
      <c r="G12485" s="8" t="s">
        <v>20</v>
      </c>
      <c r="H12485" s="4" t="str">
        <f t="shared" si="389"/>
        <v>12</v>
      </c>
      <c r="I12485" s="13">
        <v>61.189688750000002</v>
      </c>
    </row>
    <row r="12486" spans="1:9" ht="15" customHeight="1" x14ac:dyDescent="0.25">
      <c r="A12486" s="5" t="str">
        <f t="shared" si="390"/>
        <v>Internal Combustion</v>
      </c>
      <c r="B12486" s="5">
        <v>5</v>
      </c>
      <c r="C12486" s="6" t="s">
        <v>10</v>
      </c>
      <c r="D12486" s="6">
        <v>7</v>
      </c>
      <c r="E12486" s="7" t="s">
        <v>11</v>
      </c>
      <c r="F12486" s="7">
        <v>8</v>
      </c>
      <c r="G12486" s="8" t="s">
        <v>20</v>
      </c>
      <c r="H12486" s="4" t="str">
        <f t="shared" si="389"/>
        <v>12</v>
      </c>
      <c r="I12486" s="13">
        <v>196.78370000000001</v>
      </c>
    </row>
    <row r="12487" spans="1:9" ht="15" customHeight="1" x14ac:dyDescent="0.25">
      <c r="A12487" s="5" t="str">
        <f t="shared" si="390"/>
        <v>Fluidized Bed</v>
      </c>
      <c r="B12487" s="5">
        <v>6</v>
      </c>
      <c r="C12487" s="6" t="s">
        <v>10</v>
      </c>
      <c r="D12487" s="6">
        <v>7</v>
      </c>
      <c r="E12487" s="7" t="s">
        <v>11</v>
      </c>
      <c r="F12487" s="7">
        <v>8</v>
      </c>
      <c r="G12487" s="8" t="s">
        <v>20</v>
      </c>
      <c r="H12487" s="4" t="str">
        <f t="shared" si="389"/>
        <v>12</v>
      </c>
      <c r="I12487" s="13">
        <v>39.483000000000004</v>
      </c>
    </row>
    <row r="12488" spans="1:9" ht="15" customHeight="1" x14ac:dyDescent="0.25">
      <c r="A12488" s="5" t="str">
        <f t="shared" si="390"/>
        <v>Hydropower</v>
      </c>
      <c r="B12488" s="5">
        <v>7</v>
      </c>
      <c r="C12488" s="6" t="s">
        <v>10</v>
      </c>
      <c r="D12488" s="6">
        <v>7</v>
      </c>
      <c r="E12488" s="7" t="s">
        <v>11</v>
      </c>
      <c r="F12488" s="7">
        <v>8</v>
      </c>
      <c r="G12488" s="8" t="s">
        <v>20</v>
      </c>
      <c r="H12488" s="4" t="str">
        <f t="shared" ref="H12488:H12551" si="391">CONCATENATE(RIGHT(G12488,2))</f>
        <v>12</v>
      </c>
      <c r="I12488" s="13">
        <v>0</v>
      </c>
    </row>
    <row r="12489" spans="1:9" ht="15" customHeight="1" x14ac:dyDescent="0.25">
      <c r="A12489" s="5" t="str">
        <f t="shared" si="390"/>
        <v>Wind</v>
      </c>
      <c r="B12489" s="5">
        <v>8</v>
      </c>
      <c r="C12489" s="6" t="s">
        <v>10</v>
      </c>
      <c r="D12489" s="6">
        <v>7</v>
      </c>
      <c r="E12489" s="7" t="s">
        <v>11</v>
      </c>
      <c r="F12489" s="7">
        <v>8</v>
      </c>
      <c r="G12489" s="8" t="s">
        <v>20</v>
      </c>
      <c r="H12489" s="4" t="str">
        <f t="shared" si="391"/>
        <v>12</v>
      </c>
      <c r="I12489" s="13">
        <v>9.2555000000000014</v>
      </c>
    </row>
    <row r="12490" spans="1:9" ht="15" customHeight="1" x14ac:dyDescent="0.25">
      <c r="A12490" s="5" t="str">
        <f t="shared" si="390"/>
        <v>Geothermal</v>
      </c>
      <c r="B12490" s="5">
        <v>9</v>
      </c>
      <c r="C12490" s="6" t="s">
        <v>10</v>
      </c>
      <c r="D12490" s="6">
        <v>7</v>
      </c>
      <c r="E12490" s="7" t="s">
        <v>11</v>
      </c>
      <c r="F12490" s="7">
        <v>8</v>
      </c>
      <c r="G12490" s="8" t="s">
        <v>20</v>
      </c>
      <c r="H12490" s="4" t="str">
        <f t="shared" si="391"/>
        <v>12</v>
      </c>
      <c r="I12490" s="13">
        <v>36.758352000000002</v>
      </c>
    </row>
    <row r="12491" spans="1:9" ht="15" customHeight="1" x14ac:dyDescent="0.25">
      <c r="A12491" s="5" t="str">
        <f t="shared" si="390"/>
        <v>Solar PV</v>
      </c>
      <c r="B12491" s="5">
        <v>10</v>
      </c>
      <c r="C12491" s="6" t="s">
        <v>10</v>
      </c>
      <c r="D12491" s="6">
        <v>7</v>
      </c>
      <c r="E12491" s="7" t="s">
        <v>11</v>
      </c>
      <c r="F12491" s="7">
        <v>8</v>
      </c>
      <c r="G12491" s="8" t="s">
        <v>20</v>
      </c>
      <c r="H12491" s="4" t="str">
        <f t="shared" si="391"/>
        <v>12</v>
      </c>
      <c r="I12491" s="13">
        <v>16.371000000000002</v>
      </c>
    </row>
    <row r="12492" spans="1:9" ht="15" customHeight="1" x14ac:dyDescent="0.25">
      <c r="A12492" s="5" t="str">
        <f t="shared" si="390"/>
        <v>Biomass</v>
      </c>
      <c r="B12492" s="5">
        <v>11</v>
      </c>
      <c r="C12492" s="6" t="s">
        <v>10</v>
      </c>
      <c r="D12492" s="6">
        <v>7</v>
      </c>
      <c r="E12492" s="7" t="s">
        <v>11</v>
      </c>
      <c r="F12492" s="7">
        <v>8</v>
      </c>
      <c r="G12492" s="8" t="s">
        <v>20</v>
      </c>
      <c r="H12492" s="4" t="str">
        <f t="shared" si="391"/>
        <v>12</v>
      </c>
      <c r="I12492" s="13">
        <v>5.3500000000000005</v>
      </c>
    </row>
    <row r="12493" spans="1:9" ht="15" customHeight="1" x14ac:dyDescent="0.25">
      <c r="A12493" s="5" t="str">
        <f t="shared" si="390"/>
        <v>Cogeneration</v>
      </c>
      <c r="B12493" s="5">
        <v>12</v>
      </c>
      <c r="C12493" s="6" t="s">
        <v>10</v>
      </c>
      <c r="D12493" s="6">
        <v>7</v>
      </c>
      <c r="E12493" s="7" t="s">
        <v>11</v>
      </c>
      <c r="F12493" s="7">
        <v>8</v>
      </c>
      <c r="G12493" s="8" t="s">
        <v>20</v>
      </c>
      <c r="H12493" s="4" t="str">
        <f t="shared" si="391"/>
        <v>12</v>
      </c>
      <c r="I12493" s="13">
        <v>38.176723937500007</v>
      </c>
    </row>
    <row r="12494" spans="1:9" ht="15" customHeight="1" x14ac:dyDescent="0.25">
      <c r="A12494" s="5" t="str">
        <f t="shared" si="390"/>
        <v>Nuclear</v>
      </c>
      <c r="B12494" s="5">
        <v>13</v>
      </c>
      <c r="C12494" s="6" t="s">
        <v>10</v>
      </c>
      <c r="D12494" s="6">
        <v>7</v>
      </c>
      <c r="E12494" s="7" t="s">
        <v>11</v>
      </c>
      <c r="F12494" s="7">
        <v>8</v>
      </c>
      <c r="G12494" s="8" t="s">
        <v>20</v>
      </c>
      <c r="H12494" s="4" t="str">
        <f t="shared" si="391"/>
        <v>12</v>
      </c>
      <c r="I12494" s="13">
        <v>24.770499999999998</v>
      </c>
    </row>
    <row r="12495" spans="1:9" ht="15" customHeight="1" x14ac:dyDescent="0.25">
      <c r="A12495" s="5" t="str">
        <f t="shared" si="390"/>
        <v>Conventional Thermoelectric</v>
      </c>
      <c r="B12495" s="5">
        <v>1</v>
      </c>
      <c r="C12495" s="6" t="s">
        <v>11</v>
      </c>
      <c r="D12495" s="6">
        <v>8</v>
      </c>
      <c r="E12495" s="7" t="s">
        <v>11</v>
      </c>
      <c r="F12495" s="7">
        <v>8</v>
      </c>
      <c r="G12495" s="8" t="s">
        <v>20</v>
      </c>
      <c r="H12495" s="4" t="str">
        <f t="shared" si="391"/>
        <v>12</v>
      </c>
      <c r="I12495" s="13">
        <v>59.770399999999995</v>
      </c>
    </row>
    <row r="12496" spans="1:9" ht="15" customHeight="1" x14ac:dyDescent="0.25">
      <c r="A12496" s="5" t="str">
        <f t="shared" ref="A12496:A12559" si="392">A12483</f>
        <v>Combined Cycle</v>
      </c>
      <c r="B12496" s="5">
        <v>2</v>
      </c>
      <c r="C12496" s="6" t="s">
        <v>11</v>
      </c>
      <c r="D12496" s="6">
        <v>8</v>
      </c>
      <c r="E12496" s="7" t="s">
        <v>11</v>
      </c>
      <c r="F12496" s="7">
        <v>8</v>
      </c>
      <c r="G12496" s="8" t="s">
        <v>20</v>
      </c>
      <c r="H12496" s="4" t="str">
        <f t="shared" si="391"/>
        <v>12</v>
      </c>
      <c r="I12496" s="13">
        <v>29.991195833333332</v>
      </c>
    </row>
    <row r="12497" spans="1:9" ht="15" customHeight="1" x14ac:dyDescent="0.25">
      <c r="A12497" s="5" t="str">
        <f t="shared" si="392"/>
        <v>Coal</v>
      </c>
      <c r="B12497" s="5">
        <v>3</v>
      </c>
      <c r="C12497" s="6" t="s">
        <v>11</v>
      </c>
      <c r="D12497" s="6">
        <v>8</v>
      </c>
      <c r="E12497" s="7" t="s">
        <v>11</v>
      </c>
      <c r="F12497" s="7">
        <v>8</v>
      </c>
      <c r="G12497" s="8" t="s">
        <v>20</v>
      </c>
      <c r="H12497" s="4" t="str">
        <f t="shared" si="391"/>
        <v>12</v>
      </c>
      <c r="I12497" s="13">
        <v>36.9</v>
      </c>
    </row>
    <row r="12498" spans="1:9" ht="15" customHeight="1" x14ac:dyDescent="0.25">
      <c r="A12498" s="5" t="str">
        <f t="shared" si="392"/>
        <v>Turbogas</v>
      </c>
      <c r="B12498" s="5">
        <v>4</v>
      </c>
      <c r="C12498" s="6" t="s">
        <v>11</v>
      </c>
      <c r="D12498" s="6">
        <v>8</v>
      </c>
      <c r="E12498" s="7" t="s">
        <v>11</v>
      </c>
      <c r="F12498" s="7">
        <v>8</v>
      </c>
      <c r="G12498" s="8" t="s">
        <v>20</v>
      </c>
      <c r="H12498" s="4" t="str">
        <f t="shared" si="391"/>
        <v>12</v>
      </c>
      <c r="I12498" s="13">
        <v>48.069916666666657</v>
      </c>
    </row>
    <row r="12499" spans="1:9" ht="15" customHeight="1" x14ac:dyDescent="0.25">
      <c r="A12499" s="5" t="str">
        <f t="shared" si="392"/>
        <v>Internal Combustion</v>
      </c>
      <c r="B12499" s="5">
        <v>5</v>
      </c>
      <c r="C12499" s="6" t="s">
        <v>11</v>
      </c>
      <c r="D12499" s="6">
        <v>8</v>
      </c>
      <c r="E12499" s="7" t="s">
        <v>11</v>
      </c>
      <c r="F12499" s="7">
        <v>8</v>
      </c>
      <c r="G12499" s="8" t="s">
        <v>20</v>
      </c>
      <c r="H12499" s="4" t="str">
        <f t="shared" si="391"/>
        <v>12</v>
      </c>
      <c r="I12499" s="13">
        <v>183.91</v>
      </c>
    </row>
    <row r="12500" spans="1:9" ht="15" customHeight="1" x14ac:dyDescent="0.25">
      <c r="A12500" s="5" t="str">
        <f t="shared" si="392"/>
        <v>Fluidized Bed</v>
      </c>
      <c r="B12500" s="5">
        <v>6</v>
      </c>
      <c r="C12500" s="6" t="s">
        <v>11</v>
      </c>
      <c r="D12500" s="6">
        <v>8</v>
      </c>
      <c r="E12500" s="7" t="s">
        <v>11</v>
      </c>
      <c r="F12500" s="7">
        <v>8</v>
      </c>
      <c r="G12500" s="8" t="s">
        <v>20</v>
      </c>
      <c r="H12500" s="4" t="str">
        <f t="shared" si="391"/>
        <v>12</v>
      </c>
      <c r="I12500" s="13">
        <v>36.9</v>
      </c>
    </row>
    <row r="12501" spans="1:9" ht="15" customHeight="1" x14ac:dyDescent="0.25">
      <c r="A12501" s="5" t="str">
        <f t="shared" si="392"/>
        <v>Hydropower</v>
      </c>
      <c r="B12501" s="5">
        <v>7</v>
      </c>
      <c r="C12501" s="6" t="s">
        <v>11</v>
      </c>
      <c r="D12501" s="6">
        <v>8</v>
      </c>
      <c r="E12501" s="7" t="s">
        <v>11</v>
      </c>
      <c r="F12501" s="7">
        <v>8</v>
      </c>
      <c r="G12501" s="8" t="s">
        <v>20</v>
      </c>
      <c r="H12501" s="4" t="str">
        <f t="shared" si="391"/>
        <v>12</v>
      </c>
      <c r="I12501" s="13">
        <v>0</v>
      </c>
    </row>
    <row r="12502" spans="1:9" ht="15" customHeight="1" x14ac:dyDescent="0.25">
      <c r="A12502" s="5" t="str">
        <f t="shared" si="392"/>
        <v>Wind</v>
      </c>
      <c r="B12502" s="5">
        <v>8</v>
      </c>
      <c r="C12502" s="6" t="s">
        <v>11</v>
      </c>
      <c r="D12502" s="6">
        <v>8</v>
      </c>
      <c r="E12502" s="7" t="s">
        <v>11</v>
      </c>
      <c r="F12502" s="7">
        <v>8</v>
      </c>
      <c r="G12502" s="8" t="s">
        <v>20</v>
      </c>
      <c r="H12502" s="4" t="str">
        <f t="shared" si="391"/>
        <v>12</v>
      </c>
      <c r="I12502" s="13">
        <v>8.65</v>
      </c>
    </row>
    <row r="12503" spans="1:9" ht="15" customHeight="1" x14ac:dyDescent="0.25">
      <c r="A12503" s="5" t="str">
        <f t="shared" si="392"/>
        <v>Geothermal</v>
      </c>
      <c r="B12503" s="5">
        <v>9</v>
      </c>
      <c r="C12503" s="6" t="s">
        <v>11</v>
      </c>
      <c r="D12503" s="6">
        <v>8</v>
      </c>
      <c r="E12503" s="7" t="s">
        <v>11</v>
      </c>
      <c r="F12503" s="7">
        <v>8</v>
      </c>
      <c r="G12503" s="8" t="s">
        <v>20</v>
      </c>
      <c r="H12503" s="4" t="str">
        <f t="shared" si="391"/>
        <v>12</v>
      </c>
      <c r="I12503" s="13">
        <v>34.3536</v>
      </c>
    </row>
    <row r="12504" spans="1:9" ht="15" customHeight="1" x14ac:dyDescent="0.25">
      <c r="A12504" s="5" t="str">
        <f t="shared" si="392"/>
        <v>Solar PV</v>
      </c>
      <c r="B12504" s="5">
        <v>10</v>
      </c>
      <c r="C12504" s="6" t="s">
        <v>11</v>
      </c>
      <c r="D12504" s="6">
        <v>8</v>
      </c>
      <c r="E12504" s="7" t="s">
        <v>11</v>
      </c>
      <c r="F12504" s="7">
        <v>8</v>
      </c>
      <c r="G12504" s="8" t="s">
        <v>20</v>
      </c>
      <c r="H12504" s="4" t="str">
        <f t="shared" si="391"/>
        <v>12</v>
      </c>
      <c r="I12504" s="13">
        <v>15.3</v>
      </c>
    </row>
    <row r="12505" spans="1:9" ht="15" customHeight="1" x14ac:dyDescent="0.25">
      <c r="A12505" s="5" t="str">
        <f t="shared" si="392"/>
        <v>Biomass</v>
      </c>
      <c r="B12505" s="5">
        <v>11</v>
      </c>
      <c r="C12505" s="6" t="s">
        <v>11</v>
      </c>
      <c r="D12505" s="6">
        <v>8</v>
      </c>
      <c r="E12505" s="7" t="s">
        <v>11</v>
      </c>
      <c r="F12505" s="7">
        <v>8</v>
      </c>
      <c r="G12505" s="8" t="s">
        <v>20</v>
      </c>
      <c r="H12505" s="4" t="str">
        <f t="shared" si="391"/>
        <v>12</v>
      </c>
      <c r="I12505" s="13">
        <v>5</v>
      </c>
    </row>
    <row r="12506" spans="1:9" ht="15" customHeight="1" x14ac:dyDescent="0.25">
      <c r="A12506" s="5" t="str">
        <f t="shared" si="392"/>
        <v>Cogeneration</v>
      </c>
      <c r="B12506" s="5">
        <v>12</v>
      </c>
      <c r="C12506" s="6" t="s">
        <v>11</v>
      </c>
      <c r="D12506" s="6">
        <v>8</v>
      </c>
      <c r="E12506" s="7" t="s">
        <v>11</v>
      </c>
      <c r="F12506" s="7">
        <v>8</v>
      </c>
      <c r="G12506" s="8" t="s">
        <v>20</v>
      </c>
      <c r="H12506" s="4" t="str">
        <f t="shared" si="391"/>
        <v>12</v>
      </c>
      <c r="I12506" s="13">
        <v>29.991195833333332</v>
      </c>
    </row>
    <row r="12507" spans="1:9" ht="15" customHeight="1" x14ac:dyDescent="0.25">
      <c r="A12507" s="5" t="str">
        <f t="shared" si="392"/>
        <v>Nuclear</v>
      </c>
      <c r="B12507" s="5">
        <v>13</v>
      </c>
      <c r="C12507" s="6" t="s">
        <v>11</v>
      </c>
      <c r="D12507" s="6">
        <v>8</v>
      </c>
      <c r="E12507" s="7" t="s">
        <v>11</v>
      </c>
      <c r="F12507" s="7">
        <v>8</v>
      </c>
      <c r="G12507" s="8" t="s">
        <v>20</v>
      </c>
      <c r="H12507" s="4" t="str">
        <f t="shared" si="391"/>
        <v>12</v>
      </c>
      <c r="I12507" s="13">
        <v>23.15</v>
      </c>
    </row>
    <row r="12508" spans="1:9" ht="15" customHeight="1" x14ac:dyDescent="0.25">
      <c r="A12508" s="5" t="str">
        <f t="shared" si="392"/>
        <v>Conventional Thermoelectric</v>
      </c>
      <c r="B12508" s="5">
        <v>1</v>
      </c>
      <c r="C12508" s="6" t="s">
        <v>12</v>
      </c>
      <c r="D12508" s="6">
        <v>9</v>
      </c>
      <c r="E12508" s="7" t="s">
        <v>11</v>
      </c>
      <c r="F12508" s="7">
        <v>8</v>
      </c>
      <c r="G12508" s="8" t="s">
        <v>20</v>
      </c>
      <c r="H12508" s="4" t="str">
        <f t="shared" si="391"/>
        <v>12</v>
      </c>
      <c r="I12508" s="13">
        <v>63.954327999999997</v>
      </c>
    </row>
    <row r="12509" spans="1:9" ht="15" customHeight="1" x14ac:dyDescent="0.25">
      <c r="A12509" s="5" t="str">
        <f t="shared" si="392"/>
        <v>Combined Cycle</v>
      </c>
      <c r="B12509" s="5">
        <v>2</v>
      </c>
      <c r="C12509" s="6" t="s">
        <v>12</v>
      </c>
      <c r="D12509" s="6">
        <v>9</v>
      </c>
      <c r="E12509" s="7" t="s">
        <v>11</v>
      </c>
      <c r="F12509" s="7">
        <v>8</v>
      </c>
      <c r="G12509" s="8" t="s">
        <v>20</v>
      </c>
      <c r="H12509" s="4" t="str">
        <f t="shared" si="391"/>
        <v>12</v>
      </c>
      <c r="I12509" s="13">
        <v>26.557721000000001</v>
      </c>
    </row>
    <row r="12510" spans="1:9" ht="15" customHeight="1" x14ac:dyDescent="0.25">
      <c r="A12510" s="5" t="str">
        <f t="shared" si="392"/>
        <v>Coal</v>
      </c>
      <c r="B12510" s="5">
        <v>3</v>
      </c>
      <c r="C12510" s="6" t="s">
        <v>12</v>
      </c>
      <c r="D12510" s="6">
        <v>9</v>
      </c>
      <c r="E12510" s="7" t="s">
        <v>11</v>
      </c>
      <c r="F12510" s="7">
        <v>8</v>
      </c>
      <c r="G12510" s="8" t="s">
        <v>20</v>
      </c>
      <c r="H12510" s="4" t="str">
        <f t="shared" si="391"/>
        <v>12</v>
      </c>
      <c r="I12510" s="13">
        <v>39.483000000000004</v>
      </c>
    </row>
    <row r="12511" spans="1:9" ht="15" customHeight="1" x14ac:dyDescent="0.25">
      <c r="A12511" s="5" t="str">
        <f t="shared" si="392"/>
        <v>Turbogas</v>
      </c>
      <c r="B12511" s="5">
        <v>4</v>
      </c>
      <c r="C12511" s="6" t="s">
        <v>12</v>
      </c>
      <c r="D12511" s="6">
        <v>9</v>
      </c>
      <c r="E12511" s="7" t="s">
        <v>11</v>
      </c>
      <c r="F12511" s="7">
        <v>8</v>
      </c>
      <c r="G12511" s="8" t="s">
        <v>20</v>
      </c>
      <c r="H12511" s="4" t="str">
        <f t="shared" si="391"/>
        <v>12</v>
      </c>
      <c r="I12511" s="13">
        <v>42.566739999999996</v>
      </c>
    </row>
    <row r="12512" spans="1:9" ht="15" customHeight="1" x14ac:dyDescent="0.25">
      <c r="A12512" s="5" t="str">
        <f t="shared" si="392"/>
        <v>Internal Combustion</v>
      </c>
      <c r="B12512" s="5">
        <v>5</v>
      </c>
      <c r="C12512" s="6" t="s">
        <v>12</v>
      </c>
      <c r="D12512" s="6">
        <v>9</v>
      </c>
      <c r="E12512" s="7" t="s">
        <v>11</v>
      </c>
      <c r="F12512" s="7">
        <v>8</v>
      </c>
      <c r="G12512" s="8" t="s">
        <v>20</v>
      </c>
      <c r="H12512" s="4" t="str">
        <f t="shared" si="391"/>
        <v>12</v>
      </c>
      <c r="I12512" s="13">
        <v>196.78370000000001</v>
      </c>
    </row>
    <row r="12513" spans="1:9" ht="15" customHeight="1" x14ac:dyDescent="0.25">
      <c r="A12513" s="5" t="str">
        <f t="shared" si="392"/>
        <v>Fluidized Bed</v>
      </c>
      <c r="B12513" s="5">
        <v>6</v>
      </c>
      <c r="C12513" s="6" t="s">
        <v>12</v>
      </c>
      <c r="D12513" s="6">
        <v>9</v>
      </c>
      <c r="E12513" s="7" t="s">
        <v>11</v>
      </c>
      <c r="F12513" s="7">
        <v>8</v>
      </c>
      <c r="G12513" s="8" t="s">
        <v>20</v>
      </c>
      <c r="H12513" s="4" t="str">
        <f t="shared" si="391"/>
        <v>12</v>
      </c>
      <c r="I12513" s="13">
        <v>39.483000000000004</v>
      </c>
    </row>
    <row r="12514" spans="1:9" ht="15" customHeight="1" x14ac:dyDescent="0.25">
      <c r="A12514" s="5" t="str">
        <f t="shared" si="392"/>
        <v>Hydropower</v>
      </c>
      <c r="B12514" s="5">
        <v>7</v>
      </c>
      <c r="C12514" s="6" t="s">
        <v>12</v>
      </c>
      <c r="D12514" s="6">
        <v>9</v>
      </c>
      <c r="E12514" s="7" t="s">
        <v>11</v>
      </c>
      <c r="F12514" s="7">
        <v>8</v>
      </c>
      <c r="G12514" s="8" t="s">
        <v>20</v>
      </c>
      <c r="H12514" s="4" t="str">
        <f t="shared" si="391"/>
        <v>12</v>
      </c>
      <c r="I12514" s="13">
        <v>0</v>
      </c>
    </row>
    <row r="12515" spans="1:9" ht="15" customHeight="1" x14ac:dyDescent="0.25">
      <c r="A12515" s="5" t="str">
        <f t="shared" si="392"/>
        <v>Wind</v>
      </c>
      <c r="B12515" s="5">
        <v>8</v>
      </c>
      <c r="C12515" s="6" t="s">
        <v>12</v>
      </c>
      <c r="D12515" s="6">
        <v>9</v>
      </c>
      <c r="E12515" s="7" t="s">
        <v>11</v>
      </c>
      <c r="F12515" s="7">
        <v>8</v>
      </c>
      <c r="G12515" s="8" t="s">
        <v>20</v>
      </c>
      <c r="H12515" s="4" t="str">
        <f t="shared" si="391"/>
        <v>12</v>
      </c>
      <c r="I12515" s="13">
        <v>9.2555000000000014</v>
      </c>
    </row>
    <row r="12516" spans="1:9" ht="15" customHeight="1" x14ac:dyDescent="0.25">
      <c r="A12516" s="5" t="str">
        <f t="shared" si="392"/>
        <v>Geothermal</v>
      </c>
      <c r="B12516" s="5">
        <v>9</v>
      </c>
      <c r="C12516" s="6" t="s">
        <v>12</v>
      </c>
      <c r="D12516" s="6">
        <v>9</v>
      </c>
      <c r="E12516" s="7" t="s">
        <v>11</v>
      </c>
      <c r="F12516" s="7">
        <v>8</v>
      </c>
      <c r="G12516" s="8" t="s">
        <v>20</v>
      </c>
      <c r="H12516" s="4" t="str">
        <f t="shared" si="391"/>
        <v>12</v>
      </c>
      <c r="I12516" s="13">
        <v>36.758352000000002</v>
      </c>
    </row>
    <row r="12517" spans="1:9" ht="15" customHeight="1" x14ac:dyDescent="0.25">
      <c r="A12517" s="5" t="str">
        <f t="shared" si="392"/>
        <v>Solar PV</v>
      </c>
      <c r="B12517" s="5">
        <v>10</v>
      </c>
      <c r="C12517" s="6" t="s">
        <v>12</v>
      </c>
      <c r="D12517" s="6">
        <v>9</v>
      </c>
      <c r="E12517" s="7" t="s">
        <v>11</v>
      </c>
      <c r="F12517" s="7">
        <v>8</v>
      </c>
      <c r="G12517" s="8" t="s">
        <v>20</v>
      </c>
      <c r="H12517" s="4" t="str">
        <f t="shared" si="391"/>
        <v>12</v>
      </c>
      <c r="I12517" s="13">
        <v>16.371000000000002</v>
      </c>
    </row>
    <row r="12518" spans="1:9" ht="15" customHeight="1" x14ac:dyDescent="0.25">
      <c r="A12518" s="5" t="str">
        <f t="shared" si="392"/>
        <v>Biomass</v>
      </c>
      <c r="B12518" s="5">
        <v>11</v>
      </c>
      <c r="C12518" s="6" t="s">
        <v>12</v>
      </c>
      <c r="D12518" s="6">
        <v>9</v>
      </c>
      <c r="E12518" s="7" t="s">
        <v>11</v>
      </c>
      <c r="F12518" s="7">
        <v>8</v>
      </c>
      <c r="G12518" s="8" t="s">
        <v>20</v>
      </c>
      <c r="H12518" s="4" t="str">
        <f t="shared" si="391"/>
        <v>12</v>
      </c>
      <c r="I12518" s="13">
        <v>5.3500000000000005</v>
      </c>
    </row>
    <row r="12519" spans="1:9" ht="15" customHeight="1" x14ac:dyDescent="0.25">
      <c r="A12519" s="5" t="str">
        <f t="shared" si="392"/>
        <v>Cogeneration</v>
      </c>
      <c r="B12519" s="5">
        <v>12</v>
      </c>
      <c r="C12519" s="6" t="s">
        <v>12</v>
      </c>
      <c r="D12519" s="6">
        <v>9</v>
      </c>
      <c r="E12519" s="7" t="s">
        <v>11</v>
      </c>
      <c r="F12519" s="7">
        <v>8</v>
      </c>
      <c r="G12519" s="8" t="s">
        <v>20</v>
      </c>
      <c r="H12519" s="4" t="str">
        <f t="shared" si="391"/>
        <v>12</v>
      </c>
      <c r="I12519" s="13">
        <v>26.557721000000001</v>
      </c>
    </row>
    <row r="12520" spans="1:9" ht="15" customHeight="1" x14ac:dyDescent="0.25">
      <c r="A12520" s="5" t="str">
        <f t="shared" si="392"/>
        <v>Nuclear</v>
      </c>
      <c r="B12520" s="5">
        <v>13</v>
      </c>
      <c r="C12520" s="6" t="s">
        <v>12</v>
      </c>
      <c r="D12520" s="6">
        <v>9</v>
      </c>
      <c r="E12520" s="7" t="s">
        <v>11</v>
      </c>
      <c r="F12520" s="7">
        <v>8</v>
      </c>
      <c r="G12520" s="8" t="s">
        <v>20</v>
      </c>
      <c r="H12520" s="4" t="str">
        <f t="shared" si="391"/>
        <v>12</v>
      </c>
      <c r="I12520" s="13">
        <v>24.770499999999998</v>
      </c>
    </row>
    <row r="12521" spans="1:9" ht="15" customHeight="1" x14ac:dyDescent="0.25">
      <c r="A12521" s="5" t="str">
        <f t="shared" si="392"/>
        <v>Conventional Thermoelectric</v>
      </c>
      <c r="B12521" s="5">
        <v>1</v>
      </c>
      <c r="C12521" s="6" t="s">
        <v>4</v>
      </c>
      <c r="D12521" s="6">
        <v>1</v>
      </c>
      <c r="E12521" s="7" t="s">
        <v>12</v>
      </c>
      <c r="F12521" s="7">
        <v>9</v>
      </c>
      <c r="G12521" s="8" t="s">
        <v>20</v>
      </c>
      <c r="H12521" s="4" t="str">
        <f t="shared" si="391"/>
        <v>12</v>
      </c>
      <c r="I12521" s="13">
        <v>63.954327999999997</v>
      </c>
    </row>
    <row r="12522" spans="1:9" ht="15" customHeight="1" x14ac:dyDescent="0.25">
      <c r="A12522" s="5" t="str">
        <f t="shared" si="392"/>
        <v>Combined Cycle</v>
      </c>
      <c r="B12522" s="5">
        <v>2</v>
      </c>
      <c r="C12522" s="6" t="s">
        <v>4</v>
      </c>
      <c r="D12522" s="6">
        <v>1</v>
      </c>
      <c r="E12522" s="7" t="s">
        <v>12</v>
      </c>
      <c r="F12522" s="7">
        <v>9</v>
      </c>
      <c r="G12522" s="8" t="s">
        <v>20</v>
      </c>
      <c r="H12522" s="4" t="str">
        <f t="shared" si="391"/>
        <v>12</v>
      </c>
      <c r="I12522" s="13">
        <v>39.836581500000001</v>
      </c>
    </row>
    <row r="12523" spans="1:9" ht="15" customHeight="1" x14ac:dyDescent="0.25">
      <c r="A12523" s="5" t="str">
        <f t="shared" si="392"/>
        <v>Coal</v>
      </c>
      <c r="B12523" s="5">
        <v>3</v>
      </c>
      <c r="C12523" s="6" t="s">
        <v>4</v>
      </c>
      <c r="D12523" s="6">
        <v>1</v>
      </c>
      <c r="E12523" s="7" t="s">
        <v>12</v>
      </c>
      <c r="F12523" s="7">
        <v>9</v>
      </c>
      <c r="G12523" s="8" t="s">
        <v>20</v>
      </c>
      <c r="H12523" s="4" t="str">
        <f t="shared" si="391"/>
        <v>12</v>
      </c>
      <c r="I12523" s="13">
        <v>39.483000000000004</v>
      </c>
    </row>
    <row r="12524" spans="1:9" ht="15" customHeight="1" x14ac:dyDescent="0.25">
      <c r="A12524" s="5" t="str">
        <f t="shared" si="392"/>
        <v>Turbogas</v>
      </c>
      <c r="B12524" s="5">
        <v>4</v>
      </c>
      <c r="C12524" s="6" t="s">
        <v>4</v>
      </c>
      <c r="D12524" s="6">
        <v>1</v>
      </c>
      <c r="E12524" s="7" t="s">
        <v>12</v>
      </c>
      <c r="F12524" s="7">
        <v>9</v>
      </c>
      <c r="G12524" s="8" t="s">
        <v>20</v>
      </c>
      <c r="H12524" s="4" t="str">
        <f t="shared" si="391"/>
        <v>12</v>
      </c>
      <c r="I12524" s="13">
        <v>63.850109999999994</v>
      </c>
    </row>
    <row r="12525" spans="1:9" ht="15" customHeight="1" x14ac:dyDescent="0.25">
      <c r="A12525" s="5" t="str">
        <f t="shared" si="392"/>
        <v>Internal Combustion</v>
      </c>
      <c r="B12525" s="5">
        <v>5</v>
      </c>
      <c r="C12525" s="6" t="s">
        <v>4</v>
      </c>
      <c r="D12525" s="6">
        <v>1</v>
      </c>
      <c r="E12525" s="7" t="s">
        <v>12</v>
      </c>
      <c r="F12525" s="7">
        <v>9</v>
      </c>
      <c r="G12525" s="8" t="s">
        <v>20</v>
      </c>
      <c r="H12525" s="4" t="str">
        <f t="shared" si="391"/>
        <v>12</v>
      </c>
      <c r="I12525" s="13">
        <v>196.78370000000001</v>
      </c>
    </row>
    <row r="12526" spans="1:9" ht="15" customHeight="1" x14ac:dyDescent="0.25">
      <c r="A12526" s="5" t="str">
        <f t="shared" si="392"/>
        <v>Fluidized Bed</v>
      </c>
      <c r="B12526" s="5">
        <v>6</v>
      </c>
      <c r="C12526" s="6" t="s">
        <v>4</v>
      </c>
      <c r="D12526" s="6">
        <v>1</v>
      </c>
      <c r="E12526" s="7" t="s">
        <v>12</v>
      </c>
      <c r="F12526" s="7">
        <v>9</v>
      </c>
      <c r="G12526" s="8" t="s">
        <v>20</v>
      </c>
      <c r="H12526" s="4" t="str">
        <f t="shared" si="391"/>
        <v>12</v>
      </c>
      <c r="I12526" s="13">
        <v>39.483000000000004</v>
      </c>
    </row>
    <row r="12527" spans="1:9" ht="15" customHeight="1" x14ac:dyDescent="0.25">
      <c r="A12527" s="5" t="str">
        <f t="shared" si="392"/>
        <v>Hydropower</v>
      </c>
      <c r="B12527" s="5">
        <v>7</v>
      </c>
      <c r="C12527" s="6" t="s">
        <v>4</v>
      </c>
      <c r="D12527" s="6">
        <v>1</v>
      </c>
      <c r="E12527" s="7" t="s">
        <v>12</v>
      </c>
      <c r="F12527" s="7">
        <v>9</v>
      </c>
      <c r="G12527" s="8" t="s">
        <v>20</v>
      </c>
      <c r="H12527" s="4" t="str">
        <f t="shared" si="391"/>
        <v>12</v>
      </c>
      <c r="I12527" s="13">
        <v>0</v>
      </c>
    </row>
    <row r="12528" spans="1:9" ht="15" customHeight="1" x14ac:dyDescent="0.25">
      <c r="A12528" s="5" t="str">
        <f t="shared" si="392"/>
        <v>Wind</v>
      </c>
      <c r="B12528" s="5">
        <v>8</v>
      </c>
      <c r="C12528" s="6" t="s">
        <v>4</v>
      </c>
      <c r="D12528" s="6">
        <v>1</v>
      </c>
      <c r="E12528" s="7" t="s">
        <v>12</v>
      </c>
      <c r="F12528" s="7">
        <v>9</v>
      </c>
      <c r="G12528" s="8" t="s">
        <v>20</v>
      </c>
      <c r="H12528" s="4" t="str">
        <f t="shared" si="391"/>
        <v>12</v>
      </c>
      <c r="I12528" s="13">
        <v>9.2555000000000014</v>
      </c>
    </row>
    <row r="12529" spans="1:9" ht="15" customHeight="1" x14ac:dyDescent="0.25">
      <c r="A12529" s="5" t="str">
        <f t="shared" si="392"/>
        <v>Geothermal</v>
      </c>
      <c r="B12529" s="5">
        <v>9</v>
      </c>
      <c r="C12529" s="6" t="s">
        <v>4</v>
      </c>
      <c r="D12529" s="6">
        <v>1</v>
      </c>
      <c r="E12529" s="7" t="s">
        <v>12</v>
      </c>
      <c r="F12529" s="7">
        <v>9</v>
      </c>
      <c r="G12529" s="8" t="s">
        <v>20</v>
      </c>
      <c r="H12529" s="4" t="str">
        <f t="shared" si="391"/>
        <v>12</v>
      </c>
      <c r="I12529" s="13">
        <v>36.758352000000002</v>
      </c>
    </row>
    <row r="12530" spans="1:9" ht="15" customHeight="1" x14ac:dyDescent="0.25">
      <c r="A12530" s="5" t="str">
        <f t="shared" si="392"/>
        <v>Solar PV</v>
      </c>
      <c r="B12530" s="5">
        <v>10</v>
      </c>
      <c r="C12530" s="6" t="s">
        <v>4</v>
      </c>
      <c r="D12530" s="6">
        <v>1</v>
      </c>
      <c r="E12530" s="7" t="s">
        <v>12</v>
      </c>
      <c r="F12530" s="7">
        <v>9</v>
      </c>
      <c r="G12530" s="8" t="s">
        <v>20</v>
      </c>
      <c r="H12530" s="4" t="str">
        <f t="shared" si="391"/>
        <v>12</v>
      </c>
      <c r="I12530" s="13">
        <v>16.371000000000002</v>
      </c>
    </row>
    <row r="12531" spans="1:9" ht="15" customHeight="1" x14ac:dyDescent="0.25">
      <c r="A12531" s="5" t="str">
        <f t="shared" si="392"/>
        <v>Biomass</v>
      </c>
      <c r="B12531" s="5">
        <v>11</v>
      </c>
      <c r="C12531" s="6" t="s">
        <v>4</v>
      </c>
      <c r="D12531" s="6">
        <v>1</v>
      </c>
      <c r="E12531" s="7" t="s">
        <v>12</v>
      </c>
      <c r="F12531" s="7">
        <v>9</v>
      </c>
      <c r="G12531" s="8" t="s">
        <v>20</v>
      </c>
      <c r="H12531" s="4" t="str">
        <f t="shared" si="391"/>
        <v>12</v>
      </c>
      <c r="I12531" s="13">
        <v>5.3500000000000005</v>
      </c>
    </row>
    <row r="12532" spans="1:9" ht="15" customHeight="1" x14ac:dyDescent="0.25">
      <c r="A12532" s="5" t="str">
        <f t="shared" si="392"/>
        <v>Cogeneration</v>
      </c>
      <c r="B12532" s="5">
        <v>12</v>
      </c>
      <c r="C12532" s="6" t="s">
        <v>4</v>
      </c>
      <c r="D12532" s="6">
        <v>1</v>
      </c>
      <c r="E12532" s="7" t="s">
        <v>12</v>
      </c>
      <c r="F12532" s="7">
        <v>9</v>
      </c>
      <c r="G12532" s="8" t="s">
        <v>20</v>
      </c>
      <c r="H12532" s="4" t="str">
        <f t="shared" si="391"/>
        <v>12</v>
      </c>
      <c r="I12532" s="13">
        <v>39.836581500000001</v>
      </c>
    </row>
    <row r="12533" spans="1:9" ht="15" customHeight="1" x14ac:dyDescent="0.25">
      <c r="A12533" s="5" t="str">
        <f t="shared" si="392"/>
        <v>Nuclear</v>
      </c>
      <c r="B12533" s="5">
        <v>13</v>
      </c>
      <c r="C12533" s="6" t="s">
        <v>4</v>
      </c>
      <c r="D12533" s="6">
        <v>1</v>
      </c>
      <c r="E12533" s="7" t="s">
        <v>12</v>
      </c>
      <c r="F12533" s="7">
        <v>9</v>
      </c>
      <c r="G12533" s="8" t="s">
        <v>20</v>
      </c>
      <c r="H12533" s="4" t="str">
        <f t="shared" si="391"/>
        <v>12</v>
      </c>
      <c r="I12533" s="13">
        <v>24.770499999999998</v>
      </c>
    </row>
    <row r="12534" spans="1:9" ht="15" customHeight="1" x14ac:dyDescent="0.25">
      <c r="A12534" s="5" t="str">
        <f t="shared" si="392"/>
        <v>Conventional Thermoelectric</v>
      </c>
      <c r="B12534" s="5">
        <v>1</v>
      </c>
      <c r="C12534" s="6" t="s">
        <v>5</v>
      </c>
      <c r="D12534" s="6">
        <v>2</v>
      </c>
      <c r="E12534" s="7" t="s">
        <v>12</v>
      </c>
      <c r="F12534" s="7">
        <v>9</v>
      </c>
      <c r="G12534" s="8" t="s">
        <v>20</v>
      </c>
      <c r="H12534" s="4" t="str">
        <f t="shared" si="391"/>
        <v>12</v>
      </c>
      <c r="I12534" s="13">
        <v>63.954327999999997</v>
      </c>
    </row>
    <row r="12535" spans="1:9" ht="15" customHeight="1" x14ac:dyDescent="0.25">
      <c r="A12535" s="5" t="str">
        <f t="shared" si="392"/>
        <v>Combined Cycle</v>
      </c>
      <c r="B12535" s="5">
        <v>2</v>
      </c>
      <c r="C12535" s="6" t="s">
        <v>5</v>
      </c>
      <c r="D12535" s="6">
        <v>2</v>
      </c>
      <c r="E12535" s="7" t="s">
        <v>12</v>
      </c>
      <c r="F12535" s="7">
        <v>9</v>
      </c>
      <c r="G12535" s="8" t="s">
        <v>20</v>
      </c>
      <c r="H12535" s="4" t="str">
        <f t="shared" si="391"/>
        <v>12</v>
      </c>
      <c r="I12535" s="13">
        <v>39.836581500000001</v>
      </c>
    </row>
    <row r="12536" spans="1:9" ht="15" customHeight="1" x14ac:dyDescent="0.25">
      <c r="A12536" s="5" t="str">
        <f t="shared" si="392"/>
        <v>Coal</v>
      </c>
      <c r="B12536" s="5">
        <v>3</v>
      </c>
      <c r="C12536" s="6" t="s">
        <v>5</v>
      </c>
      <c r="D12536" s="6">
        <v>2</v>
      </c>
      <c r="E12536" s="7" t="s">
        <v>12</v>
      </c>
      <c r="F12536" s="7">
        <v>9</v>
      </c>
      <c r="G12536" s="8" t="s">
        <v>20</v>
      </c>
      <c r="H12536" s="4" t="str">
        <f t="shared" si="391"/>
        <v>12</v>
      </c>
      <c r="I12536" s="13">
        <v>39.483000000000004</v>
      </c>
    </row>
    <row r="12537" spans="1:9" ht="15" customHeight="1" x14ac:dyDescent="0.25">
      <c r="A12537" s="5" t="str">
        <f t="shared" si="392"/>
        <v>Turbogas</v>
      </c>
      <c r="B12537" s="5">
        <v>4</v>
      </c>
      <c r="C12537" s="6" t="s">
        <v>5</v>
      </c>
      <c r="D12537" s="6">
        <v>2</v>
      </c>
      <c r="E12537" s="7" t="s">
        <v>12</v>
      </c>
      <c r="F12537" s="7">
        <v>9</v>
      </c>
      <c r="G12537" s="8" t="s">
        <v>20</v>
      </c>
      <c r="H12537" s="4" t="str">
        <f t="shared" si="391"/>
        <v>12</v>
      </c>
      <c r="I12537" s="13">
        <v>63.850109999999994</v>
      </c>
    </row>
    <row r="12538" spans="1:9" ht="15" customHeight="1" x14ac:dyDescent="0.25">
      <c r="A12538" s="5" t="str">
        <f t="shared" si="392"/>
        <v>Internal Combustion</v>
      </c>
      <c r="B12538" s="5">
        <v>5</v>
      </c>
      <c r="C12538" s="6" t="s">
        <v>5</v>
      </c>
      <c r="D12538" s="6">
        <v>2</v>
      </c>
      <c r="E12538" s="7" t="s">
        <v>12</v>
      </c>
      <c r="F12538" s="7">
        <v>9</v>
      </c>
      <c r="G12538" s="8" t="s">
        <v>20</v>
      </c>
      <c r="H12538" s="4" t="str">
        <f t="shared" si="391"/>
        <v>12</v>
      </c>
      <c r="I12538" s="13">
        <v>196.78370000000001</v>
      </c>
    </row>
    <row r="12539" spans="1:9" ht="15" customHeight="1" x14ac:dyDescent="0.25">
      <c r="A12539" s="5" t="str">
        <f t="shared" si="392"/>
        <v>Fluidized Bed</v>
      </c>
      <c r="B12539" s="5">
        <v>6</v>
      </c>
      <c r="C12539" s="6" t="s">
        <v>5</v>
      </c>
      <c r="D12539" s="6">
        <v>2</v>
      </c>
      <c r="E12539" s="7" t="s">
        <v>12</v>
      </c>
      <c r="F12539" s="7">
        <v>9</v>
      </c>
      <c r="G12539" s="8" t="s">
        <v>20</v>
      </c>
      <c r="H12539" s="4" t="str">
        <f t="shared" si="391"/>
        <v>12</v>
      </c>
      <c r="I12539" s="13">
        <v>39.483000000000004</v>
      </c>
    </row>
    <row r="12540" spans="1:9" ht="15" customHeight="1" x14ac:dyDescent="0.25">
      <c r="A12540" s="5" t="str">
        <f t="shared" si="392"/>
        <v>Hydropower</v>
      </c>
      <c r="B12540" s="5">
        <v>7</v>
      </c>
      <c r="C12540" s="6" t="s">
        <v>5</v>
      </c>
      <c r="D12540" s="6">
        <v>2</v>
      </c>
      <c r="E12540" s="7" t="s">
        <v>12</v>
      </c>
      <c r="F12540" s="7">
        <v>9</v>
      </c>
      <c r="G12540" s="8" t="s">
        <v>20</v>
      </c>
      <c r="H12540" s="4" t="str">
        <f t="shared" si="391"/>
        <v>12</v>
      </c>
      <c r="I12540" s="13">
        <v>0</v>
      </c>
    </row>
    <row r="12541" spans="1:9" ht="15" customHeight="1" x14ac:dyDescent="0.25">
      <c r="A12541" s="5" t="str">
        <f t="shared" si="392"/>
        <v>Wind</v>
      </c>
      <c r="B12541" s="5">
        <v>8</v>
      </c>
      <c r="C12541" s="6" t="s">
        <v>5</v>
      </c>
      <c r="D12541" s="6">
        <v>2</v>
      </c>
      <c r="E12541" s="7" t="s">
        <v>12</v>
      </c>
      <c r="F12541" s="7">
        <v>9</v>
      </c>
      <c r="G12541" s="8" t="s">
        <v>20</v>
      </c>
      <c r="H12541" s="4" t="str">
        <f t="shared" si="391"/>
        <v>12</v>
      </c>
      <c r="I12541" s="13">
        <v>9.2555000000000014</v>
      </c>
    </row>
    <row r="12542" spans="1:9" ht="15" customHeight="1" x14ac:dyDescent="0.25">
      <c r="A12542" s="5" t="str">
        <f t="shared" si="392"/>
        <v>Geothermal</v>
      </c>
      <c r="B12542" s="5">
        <v>9</v>
      </c>
      <c r="C12542" s="6" t="s">
        <v>5</v>
      </c>
      <c r="D12542" s="6">
        <v>2</v>
      </c>
      <c r="E12542" s="7" t="s">
        <v>12</v>
      </c>
      <c r="F12542" s="7">
        <v>9</v>
      </c>
      <c r="G12542" s="8" t="s">
        <v>20</v>
      </c>
      <c r="H12542" s="4" t="str">
        <f t="shared" si="391"/>
        <v>12</v>
      </c>
      <c r="I12542" s="13">
        <v>36.758352000000002</v>
      </c>
    </row>
    <row r="12543" spans="1:9" ht="15" customHeight="1" x14ac:dyDescent="0.25">
      <c r="A12543" s="5" t="str">
        <f t="shared" si="392"/>
        <v>Solar PV</v>
      </c>
      <c r="B12543" s="5">
        <v>10</v>
      </c>
      <c r="C12543" s="6" t="s">
        <v>5</v>
      </c>
      <c r="D12543" s="6">
        <v>2</v>
      </c>
      <c r="E12543" s="7" t="s">
        <v>12</v>
      </c>
      <c r="F12543" s="7">
        <v>9</v>
      </c>
      <c r="G12543" s="8" t="s">
        <v>20</v>
      </c>
      <c r="H12543" s="4" t="str">
        <f t="shared" si="391"/>
        <v>12</v>
      </c>
      <c r="I12543" s="13">
        <v>16.371000000000002</v>
      </c>
    </row>
    <row r="12544" spans="1:9" ht="15" customHeight="1" x14ac:dyDescent="0.25">
      <c r="A12544" s="5" t="str">
        <f t="shared" si="392"/>
        <v>Biomass</v>
      </c>
      <c r="B12544" s="5">
        <v>11</v>
      </c>
      <c r="C12544" s="6" t="s">
        <v>5</v>
      </c>
      <c r="D12544" s="6">
        <v>2</v>
      </c>
      <c r="E12544" s="7" t="s">
        <v>12</v>
      </c>
      <c r="F12544" s="7">
        <v>9</v>
      </c>
      <c r="G12544" s="8" t="s">
        <v>20</v>
      </c>
      <c r="H12544" s="4" t="str">
        <f t="shared" si="391"/>
        <v>12</v>
      </c>
      <c r="I12544" s="13">
        <v>5.3500000000000005</v>
      </c>
    </row>
    <row r="12545" spans="1:9" ht="15" customHeight="1" x14ac:dyDescent="0.25">
      <c r="A12545" s="5" t="str">
        <f t="shared" si="392"/>
        <v>Cogeneration</v>
      </c>
      <c r="B12545" s="5">
        <v>12</v>
      </c>
      <c r="C12545" s="6" t="s">
        <v>5</v>
      </c>
      <c r="D12545" s="6">
        <v>2</v>
      </c>
      <c r="E12545" s="7" t="s">
        <v>12</v>
      </c>
      <c r="F12545" s="7">
        <v>9</v>
      </c>
      <c r="G12545" s="8" t="s">
        <v>20</v>
      </c>
      <c r="H12545" s="4" t="str">
        <f t="shared" si="391"/>
        <v>12</v>
      </c>
      <c r="I12545" s="13">
        <v>39.836581500000001</v>
      </c>
    </row>
    <row r="12546" spans="1:9" ht="15" customHeight="1" x14ac:dyDescent="0.25">
      <c r="A12546" s="5" t="str">
        <f t="shared" si="392"/>
        <v>Nuclear</v>
      </c>
      <c r="B12546" s="5">
        <v>13</v>
      </c>
      <c r="C12546" s="6" t="s">
        <v>5</v>
      </c>
      <c r="D12546" s="6">
        <v>2</v>
      </c>
      <c r="E12546" s="7" t="s">
        <v>12</v>
      </c>
      <c r="F12546" s="7">
        <v>9</v>
      </c>
      <c r="G12546" s="8" t="s">
        <v>20</v>
      </c>
      <c r="H12546" s="4" t="str">
        <f t="shared" si="391"/>
        <v>12</v>
      </c>
      <c r="I12546" s="13">
        <v>24.770499999999998</v>
      </c>
    </row>
    <row r="12547" spans="1:9" ht="15" customHeight="1" x14ac:dyDescent="0.25">
      <c r="A12547" s="5" t="str">
        <f t="shared" si="392"/>
        <v>Conventional Thermoelectric</v>
      </c>
      <c r="B12547" s="5">
        <v>1</v>
      </c>
      <c r="C12547" s="6" t="s">
        <v>6</v>
      </c>
      <c r="D12547" s="6">
        <v>3</v>
      </c>
      <c r="E12547" s="7" t="s">
        <v>12</v>
      </c>
      <c r="F12547" s="7">
        <v>9</v>
      </c>
      <c r="G12547" s="8" t="s">
        <v>20</v>
      </c>
      <c r="H12547" s="4" t="str">
        <f t="shared" si="391"/>
        <v>12</v>
      </c>
      <c r="I12547" s="13">
        <v>63.954327999999997</v>
      </c>
    </row>
    <row r="12548" spans="1:9" ht="15" customHeight="1" x14ac:dyDescent="0.25">
      <c r="A12548" s="5" t="str">
        <f t="shared" si="392"/>
        <v>Combined Cycle</v>
      </c>
      <c r="B12548" s="5">
        <v>2</v>
      </c>
      <c r="C12548" s="6" t="s">
        <v>6</v>
      </c>
      <c r="D12548" s="6">
        <v>3</v>
      </c>
      <c r="E12548" s="7" t="s">
        <v>12</v>
      </c>
      <c r="F12548" s="7">
        <v>9</v>
      </c>
      <c r="G12548" s="8" t="s">
        <v>20</v>
      </c>
      <c r="H12548" s="4" t="str">
        <f t="shared" si="391"/>
        <v>12</v>
      </c>
      <c r="I12548" s="13">
        <v>26.557721000000001</v>
      </c>
    </row>
    <row r="12549" spans="1:9" ht="15" customHeight="1" x14ac:dyDescent="0.25">
      <c r="A12549" s="5" t="str">
        <f t="shared" si="392"/>
        <v>Coal</v>
      </c>
      <c r="B12549" s="5">
        <v>3</v>
      </c>
      <c r="C12549" s="6" t="s">
        <v>6</v>
      </c>
      <c r="D12549" s="6">
        <v>3</v>
      </c>
      <c r="E12549" s="7" t="s">
        <v>12</v>
      </c>
      <c r="F12549" s="7">
        <v>9</v>
      </c>
      <c r="G12549" s="8" t="s">
        <v>20</v>
      </c>
      <c r="H12549" s="4" t="str">
        <f t="shared" si="391"/>
        <v>12</v>
      </c>
      <c r="I12549" s="13">
        <v>39.483000000000004</v>
      </c>
    </row>
    <row r="12550" spans="1:9" ht="15" customHeight="1" x14ac:dyDescent="0.25">
      <c r="A12550" s="5" t="str">
        <f t="shared" si="392"/>
        <v>Turbogas</v>
      </c>
      <c r="B12550" s="5">
        <v>4</v>
      </c>
      <c r="C12550" s="6" t="s">
        <v>6</v>
      </c>
      <c r="D12550" s="6">
        <v>3</v>
      </c>
      <c r="E12550" s="7" t="s">
        <v>12</v>
      </c>
      <c r="F12550" s="7">
        <v>9</v>
      </c>
      <c r="G12550" s="8" t="s">
        <v>20</v>
      </c>
      <c r="H12550" s="4" t="str">
        <f t="shared" si="391"/>
        <v>12</v>
      </c>
      <c r="I12550" s="13">
        <v>42.566739999999996</v>
      </c>
    </row>
    <row r="12551" spans="1:9" ht="15" customHeight="1" x14ac:dyDescent="0.25">
      <c r="A12551" s="5" t="str">
        <f t="shared" si="392"/>
        <v>Internal Combustion</v>
      </c>
      <c r="B12551" s="5">
        <v>5</v>
      </c>
      <c r="C12551" s="6" t="s">
        <v>6</v>
      </c>
      <c r="D12551" s="6">
        <v>3</v>
      </c>
      <c r="E12551" s="7" t="s">
        <v>12</v>
      </c>
      <c r="F12551" s="7">
        <v>9</v>
      </c>
      <c r="G12551" s="8" t="s">
        <v>20</v>
      </c>
      <c r="H12551" s="4" t="str">
        <f t="shared" si="391"/>
        <v>12</v>
      </c>
      <c r="I12551" s="13">
        <v>196.78370000000001</v>
      </c>
    </row>
    <row r="12552" spans="1:9" ht="15" customHeight="1" x14ac:dyDescent="0.25">
      <c r="A12552" s="5" t="str">
        <f t="shared" si="392"/>
        <v>Fluidized Bed</v>
      </c>
      <c r="B12552" s="5">
        <v>6</v>
      </c>
      <c r="C12552" s="6" t="s">
        <v>6</v>
      </c>
      <c r="D12552" s="6">
        <v>3</v>
      </c>
      <c r="E12552" s="7" t="s">
        <v>12</v>
      </c>
      <c r="F12552" s="7">
        <v>9</v>
      </c>
      <c r="G12552" s="8" t="s">
        <v>20</v>
      </c>
      <c r="H12552" s="4" t="str">
        <f t="shared" ref="H12552:H12615" si="393">CONCATENATE(RIGHT(G12552,2))</f>
        <v>12</v>
      </c>
      <c r="I12552" s="13">
        <v>39.483000000000004</v>
      </c>
    </row>
    <row r="12553" spans="1:9" ht="15" customHeight="1" x14ac:dyDescent="0.25">
      <c r="A12553" s="5" t="str">
        <f t="shared" si="392"/>
        <v>Hydropower</v>
      </c>
      <c r="B12553" s="5">
        <v>7</v>
      </c>
      <c r="C12553" s="6" t="s">
        <v>6</v>
      </c>
      <c r="D12553" s="6">
        <v>3</v>
      </c>
      <c r="E12553" s="7" t="s">
        <v>12</v>
      </c>
      <c r="F12553" s="7">
        <v>9</v>
      </c>
      <c r="G12553" s="8" t="s">
        <v>20</v>
      </c>
      <c r="H12553" s="4" t="str">
        <f t="shared" si="393"/>
        <v>12</v>
      </c>
      <c r="I12553" s="13">
        <v>0</v>
      </c>
    </row>
    <row r="12554" spans="1:9" ht="15" customHeight="1" x14ac:dyDescent="0.25">
      <c r="A12554" s="5" t="str">
        <f t="shared" si="392"/>
        <v>Wind</v>
      </c>
      <c r="B12554" s="5">
        <v>8</v>
      </c>
      <c r="C12554" s="6" t="s">
        <v>6</v>
      </c>
      <c r="D12554" s="6">
        <v>3</v>
      </c>
      <c r="E12554" s="7" t="s">
        <v>12</v>
      </c>
      <c r="F12554" s="7">
        <v>9</v>
      </c>
      <c r="G12554" s="8" t="s">
        <v>20</v>
      </c>
      <c r="H12554" s="4" t="str">
        <f t="shared" si="393"/>
        <v>12</v>
      </c>
      <c r="I12554" s="13">
        <v>9.2555000000000014</v>
      </c>
    </row>
    <row r="12555" spans="1:9" ht="15" customHeight="1" x14ac:dyDescent="0.25">
      <c r="A12555" s="5" t="str">
        <f t="shared" si="392"/>
        <v>Geothermal</v>
      </c>
      <c r="B12555" s="5">
        <v>9</v>
      </c>
      <c r="C12555" s="6" t="s">
        <v>6</v>
      </c>
      <c r="D12555" s="6">
        <v>3</v>
      </c>
      <c r="E12555" s="7" t="s">
        <v>12</v>
      </c>
      <c r="F12555" s="7">
        <v>9</v>
      </c>
      <c r="G12555" s="8" t="s">
        <v>20</v>
      </c>
      <c r="H12555" s="4" t="str">
        <f t="shared" si="393"/>
        <v>12</v>
      </c>
      <c r="I12555" s="13">
        <v>36.758352000000002</v>
      </c>
    </row>
    <row r="12556" spans="1:9" ht="15" customHeight="1" x14ac:dyDescent="0.25">
      <c r="A12556" s="5" t="str">
        <f t="shared" si="392"/>
        <v>Solar PV</v>
      </c>
      <c r="B12556" s="5">
        <v>10</v>
      </c>
      <c r="C12556" s="6" t="s">
        <v>6</v>
      </c>
      <c r="D12556" s="6">
        <v>3</v>
      </c>
      <c r="E12556" s="7" t="s">
        <v>12</v>
      </c>
      <c r="F12556" s="7">
        <v>9</v>
      </c>
      <c r="G12556" s="8" t="s">
        <v>20</v>
      </c>
      <c r="H12556" s="4" t="str">
        <f t="shared" si="393"/>
        <v>12</v>
      </c>
      <c r="I12556" s="13">
        <v>16.371000000000002</v>
      </c>
    </row>
    <row r="12557" spans="1:9" ht="15" customHeight="1" x14ac:dyDescent="0.25">
      <c r="A12557" s="5" t="str">
        <f t="shared" si="392"/>
        <v>Biomass</v>
      </c>
      <c r="B12557" s="5">
        <v>11</v>
      </c>
      <c r="C12557" s="6" t="s">
        <v>6</v>
      </c>
      <c r="D12557" s="6">
        <v>3</v>
      </c>
      <c r="E12557" s="7" t="s">
        <v>12</v>
      </c>
      <c r="F12557" s="7">
        <v>9</v>
      </c>
      <c r="G12557" s="8" t="s">
        <v>20</v>
      </c>
      <c r="H12557" s="4" t="str">
        <f t="shared" si="393"/>
        <v>12</v>
      </c>
      <c r="I12557" s="13">
        <v>5.3500000000000005</v>
      </c>
    </row>
    <row r="12558" spans="1:9" ht="15" customHeight="1" x14ac:dyDescent="0.25">
      <c r="A12558" s="5" t="str">
        <f t="shared" si="392"/>
        <v>Cogeneration</v>
      </c>
      <c r="B12558" s="5">
        <v>12</v>
      </c>
      <c r="C12558" s="6" t="s">
        <v>6</v>
      </c>
      <c r="D12558" s="6">
        <v>3</v>
      </c>
      <c r="E12558" s="7" t="s">
        <v>12</v>
      </c>
      <c r="F12558" s="7">
        <v>9</v>
      </c>
      <c r="G12558" s="8" t="s">
        <v>20</v>
      </c>
      <c r="H12558" s="4" t="str">
        <f t="shared" si="393"/>
        <v>12</v>
      </c>
      <c r="I12558" s="13">
        <v>26.557721000000001</v>
      </c>
    </row>
    <row r="12559" spans="1:9" ht="15" customHeight="1" x14ac:dyDescent="0.25">
      <c r="A12559" s="5" t="str">
        <f t="shared" si="392"/>
        <v>Nuclear</v>
      </c>
      <c r="B12559" s="5">
        <v>13</v>
      </c>
      <c r="C12559" s="6" t="s">
        <v>6</v>
      </c>
      <c r="D12559" s="6">
        <v>3</v>
      </c>
      <c r="E12559" s="7" t="s">
        <v>12</v>
      </c>
      <c r="F12559" s="7">
        <v>9</v>
      </c>
      <c r="G12559" s="8" t="s">
        <v>20</v>
      </c>
      <c r="H12559" s="4" t="str">
        <f t="shared" si="393"/>
        <v>12</v>
      </c>
      <c r="I12559" s="13">
        <v>24.770499999999998</v>
      </c>
    </row>
    <row r="12560" spans="1:9" ht="15" customHeight="1" x14ac:dyDescent="0.25">
      <c r="A12560" s="5" t="str">
        <f t="shared" ref="A12560:A12623" si="394">A12547</f>
        <v>Conventional Thermoelectric</v>
      </c>
      <c r="B12560" s="5">
        <v>1</v>
      </c>
      <c r="C12560" s="6" t="s">
        <v>7</v>
      </c>
      <c r="D12560" s="6">
        <v>4</v>
      </c>
      <c r="E12560" s="7" t="s">
        <v>12</v>
      </c>
      <c r="F12560" s="7">
        <v>9</v>
      </c>
      <c r="G12560" s="8" t="s">
        <v>20</v>
      </c>
      <c r="H12560" s="4" t="str">
        <f t="shared" si="393"/>
        <v>12</v>
      </c>
      <c r="I12560" s="13">
        <v>63.954327999999997</v>
      </c>
    </row>
    <row r="12561" spans="1:9" ht="15" customHeight="1" x14ac:dyDescent="0.25">
      <c r="A12561" s="5" t="str">
        <f t="shared" si="394"/>
        <v>Combined Cycle</v>
      </c>
      <c r="B12561" s="5">
        <v>2</v>
      </c>
      <c r="C12561" s="6" t="s">
        <v>7</v>
      </c>
      <c r="D12561" s="6">
        <v>4</v>
      </c>
      <c r="E12561" s="7" t="s">
        <v>12</v>
      </c>
      <c r="F12561" s="7">
        <v>9</v>
      </c>
      <c r="G12561" s="8" t="s">
        <v>20</v>
      </c>
      <c r="H12561" s="4" t="str">
        <f t="shared" si="393"/>
        <v>12</v>
      </c>
      <c r="I12561" s="13">
        <v>26.004435145833337</v>
      </c>
    </row>
    <row r="12562" spans="1:9" ht="15" customHeight="1" x14ac:dyDescent="0.25">
      <c r="A12562" s="5" t="str">
        <f t="shared" si="394"/>
        <v>Coal</v>
      </c>
      <c r="B12562" s="5">
        <v>3</v>
      </c>
      <c r="C12562" s="6" t="s">
        <v>7</v>
      </c>
      <c r="D12562" s="6">
        <v>4</v>
      </c>
      <c r="E12562" s="7" t="s">
        <v>12</v>
      </c>
      <c r="F12562" s="7">
        <v>9</v>
      </c>
      <c r="G12562" s="8" t="s">
        <v>20</v>
      </c>
      <c r="H12562" s="4" t="str">
        <f t="shared" si="393"/>
        <v>12</v>
      </c>
      <c r="I12562" s="13">
        <v>39.483000000000004</v>
      </c>
    </row>
    <row r="12563" spans="1:9" ht="15" customHeight="1" x14ac:dyDescent="0.25">
      <c r="A12563" s="5" t="str">
        <f t="shared" si="394"/>
        <v>Turbogas</v>
      </c>
      <c r="B12563" s="5">
        <v>4</v>
      </c>
      <c r="C12563" s="6" t="s">
        <v>7</v>
      </c>
      <c r="D12563" s="6">
        <v>4</v>
      </c>
      <c r="E12563" s="7" t="s">
        <v>12</v>
      </c>
      <c r="F12563" s="7">
        <v>9</v>
      </c>
      <c r="G12563" s="8" t="s">
        <v>20</v>
      </c>
      <c r="H12563" s="4" t="str">
        <f t="shared" si="393"/>
        <v>12</v>
      </c>
      <c r="I12563" s="13">
        <v>41.679932916666665</v>
      </c>
    </row>
    <row r="12564" spans="1:9" ht="15" customHeight="1" x14ac:dyDescent="0.25">
      <c r="A12564" s="5" t="str">
        <f t="shared" si="394"/>
        <v>Internal Combustion</v>
      </c>
      <c r="B12564" s="5">
        <v>5</v>
      </c>
      <c r="C12564" s="6" t="s">
        <v>7</v>
      </c>
      <c r="D12564" s="6">
        <v>4</v>
      </c>
      <c r="E12564" s="7" t="s">
        <v>12</v>
      </c>
      <c r="F12564" s="7">
        <v>9</v>
      </c>
      <c r="G12564" s="8" t="s">
        <v>20</v>
      </c>
      <c r="H12564" s="4" t="str">
        <f t="shared" si="393"/>
        <v>12</v>
      </c>
      <c r="I12564" s="13">
        <v>196.78370000000001</v>
      </c>
    </row>
    <row r="12565" spans="1:9" ht="15" customHeight="1" x14ac:dyDescent="0.25">
      <c r="A12565" s="5" t="str">
        <f t="shared" si="394"/>
        <v>Fluidized Bed</v>
      </c>
      <c r="B12565" s="5">
        <v>6</v>
      </c>
      <c r="C12565" s="6" t="s">
        <v>7</v>
      </c>
      <c r="D12565" s="6">
        <v>4</v>
      </c>
      <c r="E12565" s="7" t="s">
        <v>12</v>
      </c>
      <c r="F12565" s="7">
        <v>9</v>
      </c>
      <c r="G12565" s="8" t="s">
        <v>20</v>
      </c>
      <c r="H12565" s="4" t="str">
        <f t="shared" si="393"/>
        <v>12</v>
      </c>
      <c r="I12565" s="13">
        <v>39.483000000000004</v>
      </c>
    </row>
    <row r="12566" spans="1:9" ht="15" customHeight="1" x14ac:dyDescent="0.25">
      <c r="A12566" s="5" t="str">
        <f t="shared" si="394"/>
        <v>Hydropower</v>
      </c>
      <c r="B12566" s="5">
        <v>7</v>
      </c>
      <c r="C12566" s="6" t="s">
        <v>7</v>
      </c>
      <c r="D12566" s="6">
        <v>4</v>
      </c>
      <c r="E12566" s="7" t="s">
        <v>12</v>
      </c>
      <c r="F12566" s="7">
        <v>9</v>
      </c>
      <c r="G12566" s="8" t="s">
        <v>20</v>
      </c>
      <c r="H12566" s="4" t="str">
        <f t="shared" si="393"/>
        <v>12</v>
      </c>
      <c r="I12566" s="13">
        <v>0</v>
      </c>
    </row>
    <row r="12567" spans="1:9" ht="15" customHeight="1" x14ac:dyDescent="0.25">
      <c r="A12567" s="5" t="str">
        <f t="shared" si="394"/>
        <v>Wind</v>
      </c>
      <c r="B12567" s="5">
        <v>8</v>
      </c>
      <c r="C12567" s="6" t="s">
        <v>7</v>
      </c>
      <c r="D12567" s="6">
        <v>4</v>
      </c>
      <c r="E12567" s="7" t="s">
        <v>12</v>
      </c>
      <c r="F12567" s="7">
        <v>9</v>
      </c>
      <c r="G12567" s="8" t="s">
        <v>20</v>
      </c>
      <c r="H12567" s="4" t="str">
        <f t="shared" si="393"/>
        <v>12</v>
      </c>
      <c r="I12567" s="13">
        <v>9.2555000000000014</v>
      </c>
    </row>
    <row r="12568" spans="1:9" ht="15" customHeight="1" x14ac:dyDescent="0.25">
      <c r="A12568" s="5" t="str">
        <f t="shared" si="394"/>
        <v>Geothermal</v>
      </c>
      <c r="B12568" s="5">
        <v>9</v>
      </c>
      <c r="C12568" s="6" t="s">
        <v>7</v>
      </c>
      <c r="D12568" s="6">
        <v>4</v>
      </c>
      <c r="E12568" s="7" t="s">
        <v>12</v>
      </c>
      <c r="F12568" s="7">
        <v>9</v>
      </c>
      <c r="G12568" s="8" t="s">
        <v>20</v>
      </c>
      <c r="H12568" s="4" t="str">
        <f t="shared" si="393"/>
        <v>12</v>
      </c>
      <c r="I12568" s="13">
        <v>36.758352000000002</v>
      </c>
    </row>
    <row r="12569" spans="1:9" ht="15" customHeight="1" x14ac:dyDescent="0.25">
      <c r="A12569" s="5" t="str">
        <f t="shared" si="394"/>
        <v>Solar PV</v>
      </c>
      <c r="B12569" s="5">
        <v>10</v>
      </c>
      <c r="C12569" s="6" t="s">
        <v>7</v>
      </c>
      <c r="D12569" s="6">
        <v>4</v>
      </c>
      <c r="E12569" s="7" t="s">
        <v>12</v>
      </c>
      <c r="F12569" s="7">
        <v>9</v>
      </c>
      <c r="G12569" s="8" t="s">
        <v>20</v>
      </c>
      <c r="H12569" s="4" t="str">
        <f t="shared" si="393"/>
        <v>12</v>
      </c>
      <c r="I12569" s="13">
        <v>16.371000000000002</v>
      </c>
    </row>
    <row r="12570" spans="1:9" ht="15" customHeight="1" x14ac:dyDescent="0.25">
      <c r="A12570" s="5" t="str">
        <f t="shared" si="394"/>
        <v>Biomass</v>
      </c>
      <c r="B12570" s="5">
        <v>11</v>
      </c>
      <c r="C12570" s="6" t="s">
        <v>7</v>
      </c>
      <c r="D12570" s="6">
        <v>4</v>
      </c>
      <c r="E12570" s="7" t="s">
        <v>12</v>
      </c>
      <c r="F12570" s="7">
        <v>9</v>
      </c>
      <c r="G12570" s="8" t="s">
        <v>20</v>
      </c>
      <c r="H12570" s="4" t="str">
        <f t="shared" si="393"/>
        <v>12</v>
      </c>
      <c r="I12570" s="13">
        <v>5.3500000000000005</v>
      </c>
    </row>
    <row r="12571" spans="1:9" ht="15" customHeight="1" x14ac:dyDescent="0.25">
      <c r="A12571" s="5" t="str">
        <f t="shared" si="394"/>
        <v>Cogeneration</v>
      </c>
      <c r="B12571" s="5">
        <v>12</v>
      </c>
      <c r="C12571" s="6" t="s">
        <v>7</v>
      </c>
      <c r="D12571" s="6">
        <v>4</v>
      </c>
      <c r="E12571" s="7" t="s">
        <v>12</v>
      </c>
      <c r="F12571" s="7">
        <v>9</v>
      </c>
      <c r="G12571" s="8" t="s">
        <v>20</v>
      </c>
      <c r="H12571" s="4" t="str">
        <f t="shared" si="393"/>
        <v>12</v>
      </c>
      <c r="I12571" s="13">
        <v>26.004435145833337</v>
      </c>
    </row>
    <row r="12572" spans="1:9" ht="15" customHeight="1" x14ac:dyDescent="0.25">
      <c r="A12572" s="5" t="str">
        <f t="shared" si="394"/>
        <v>Nuclear</v>
      </c>
      <c r="B12572" s="5">
        <v>13</v>
      </c>
      <c r="C12572" s="6" t="s">
        <v>7</v>
      </c>
      <c r="D12572" s="6">
        <v>4</v>
      </c>
      <c r="E12572" s="7" t="s">
        <v>12</v>
      </c>
      <c r="F12572" s="7">
        <v>9</v>
      </c>
      <c r="G12572" s="8" t="s">
        <v>20</v>
      </c>
      <c r="H12572" s="4" t="str">
        <f t="shared" si="393"/>
        <v>12</v>
      </c>
      <c r="I12572" s="13">
        <v>24.770499999999998</v>
      </c>
    </row>
    <row r="12573" spans="1:9" ht="15" customHeight="1" x14ac:dyDescent="0.25">
      <c r="A12573" s="5" t="str">
        <f t="shared" si="394"/>
        <v>Conventional Thermoelectric</v>
      </c>
      <c r="B12573" s="5">
        <v>1</v>
      </c>
      <c r="C12573" s="6" t="s">
        <v>8</v>
      </c>
      <c r="D12573" s="6">
        <v>5</v>
      </c>
      <c r="E12573" s="7" t="s">
        <v>12</v>
      </c>
      <c r="F12573" s="7">
        <v>9</v>
      </c>
      <c r="G12573" s="8" t="s">
        <v>20</v>
      </c>
      <c r="H12573" s="4" t="str">
        <f t="shared" si="393"/>
        <v>12</v>
      </c>
      <c r="I12573" s="13">
        <v>63.954327999999997</v>
      </c>
    </row>
    <row r="12574" spans="1:9" ht="15" customHeight="1" x14ac:dyDescent="0.25">
      <c r="A12574" s="5" t="str">
        <f t="shared" si="394"/>
        <v>Combined Cycle</v>
      </c>
      <c r="B12574" s="5">
        <v>2</v>
      </c>
      <c r="C12574" s="6" t="s">
        <v>8</v>
      </c>
      <c r="D12574" s="6">
        <v>5</v>
      </c>
      <c r="E12574" s="7" t="s">
        <v>12</v>
      </c>
      <c r="F12574" s="7">
        <v>9</v>
      </c>
      <c r="G12574" s="8" t="s">
        <v>20</v>
      </c>
      <c r="H12574" s="4" t="str">
        <f t="shared" si="393"/>
        <v>12</v>
      </c>
      <c r="I12574" s="13">
        <v>25.783120804166671</v>
      </c>
    </row>
    <row r="12575" spans="1:9" ht="15" customHeight="1" x14ac:dyDescent="0.25">
      <c r="A12575" s="5" t="str">
        <f t="shared" si="394"/>
        <v>Coal</v>
      </c>
      <c r="B12575" s="5">
        <v>3</v>
      </c>
      <c r="C12575" s="6" t="s">
        <v>8</v>
      </c>
      <c r="D12575" s="6">
        <v>5</v>
      </c>
      <c r="E12575" s="7" t="s">
        <v>12</v>
      </c>
      <c r="F12575" s="7">
        <v>9</v>
      </c>
      <c r="G12575" s="8" t="s">
        <v>20</v>
      </c>
      <c r="H12575" s="4" t="str">
        <f t="shared" si="393"/>
        <v>12</v>
      </c>
      <c r="I12575" s="13">
        <v>39.483000000000004</v>
      </c>
    </row>
    <row r="12576" spans="1:9" ht="15" customHeight="1" x14ac:dyDescent="0.25">
      <c r="A12576" s="5" t="str">
        <f t="shared" si="394"/>
        <v>Turbogas</v>
      </c>
      <c r="B12576" s="5">
        <v>4</v>
      </c>
      <c r="C12576" s="6" t="s">
        <v>8</v>
      </c>
      <c r="D12576" s="6">
        <v>5</v>
      </c>
      <c r="E12576" s="7" t="s">
        <v>12</v>
      </c>
      <c r="F12576" s="7">
        <v>9</v>
      </c>
      <c r="G12576" s="8" t="s">
        <v>20</v>
      </c>
      <c r="H12576" s="4" t="str">
        <f t="shared" si="393"/>
        <v>12</v>
      </c>
      <c r="I12576" s="13">
        <v>41.325210083333332</v>
      </c>
    </row>
    <row r="12577" spans="1:9" ht="15" customHeight="1" x14ac:dyDescent="0.25">
      <c r="A12577" s="5" t="str">
        <f t="shared" si="394"/>
        <v>Internal Combustion</v>
      </c>
      <c r="B12577" s="5">
        <v>5</v>
      </c>
      <c r="C12577" s="6" t="s">
        <v>8</v>
      </c>
      <c r="D12577" s="6">
        <v>5</v>
      </c>
      <c r="E12577" s="7" t="s">
        <v>12</v>
      </c>
      <c r="F12577" s="7">
        <v>9</v>
      </c>
      <c r="G12577" s="8" t="s">
        <v>20</v>
      </c>
      <c r="H12577" s="4" t="str">
        <f t="shared" si="393"/>
        <v>12</v>
      </c>
      <c r="I12577" s="13">
        <v>196.78370000000001</v>
      </c>
    </row>
    <row r="12578" spans="1:9" ht="15" customHeight="1" x14ac:dyDescent="0.25">
      <c r="A12578" s="5" t="str">
        <f t="shared" si="394"/>
        <v>Fluidized Bed</v>
      </c>
      <c r="B12578" s="5">
        <v>6</v>
      </c>
      <c r="C12578" s="6" t="s">
        <v>8</v>
      </c>
      <c r="D12578" s="6">
        <v>5</v>
      </c>
      <c r="E12578" s="7" t="s">
        <v>12</v>
      </c>
      <c r="F12578" s="7">
        <v>9</v>
      </c>
      <c r="G12578" s="8" t="s">
        <v>20</v>
      </c>
      <c r="H12578" s="4" t="str">
        <f t="shared" si="393"/>
        <v>12</v>
      </c>
      <c r="I12578" s="13">
        <v>39.483000000000004</v>
      </c>
    </row>
    <row r="12579" spans="1:9" ht="15" customHeight="1" x14ac:dyDescent="0.25">
      <c r="A12579" s="5" t="str">
        <f t="shared" si="394"/>
        <v>Hydropower</v>
      </c>
      <c r="B12579" s="5">
        <v>7</v>
      </c>
      <c r="C12579" s="6" t="s">
        <v>8</v>
      </c>
      <c r="D12579" s="6">
        <v>5</v>
      </c>
      <c r="E12579" s="7" t="s">
        <v>12</v>
      </c>
      <c r="F12579" s="7">
        <v>9</v>
      </c>
      <c r="G12579" s="8" t="s">
        <v>20</v>
      </c>
      <c r="H12579" s="4" t="str">
        <f t="shared" si="393"/>
        <v>12</v>
      </c>
      <c r="I12579" s="13">
        <v>0</v>
      </c>
    </row>
    <row r="12580" spans="1:9" ht="15" customHeight="1" x14ac:dyDescent="0.25">
      <c r="A12580" s="5" t="str">
        <f t="shared" si="394"/>
        <v>Wind</v>
      </c>
      <c r="B12580" s="5">
        <v>8</v>
      </c>
      <c r="C12580" s="6" t="s">
        <v>8</v>
      </c>
      <c r="D12580" s="6">
        <v>5</v>
      </c>
      <c r="E12580" s="7" t="s">
        <v>12</v>
      </c>
      <c r="F12580" s="7">
        <v>9</v>
      </c>
      <c r="G12580" s="8" t="s">
        <v>20</v>
      </c>
      <c r="H12580" s="4" t="str">
        <f t="shared" si="393"/>
        <v>12</v>
      </c>
      <c r="I12580" s="13">
        <v>9.2555000000000014</v>
      </c>
    </row>
    <row r="12581" spans="1:9" ht="15" customHeight="1" x14ac:dyDescent="0.25">
      <c r="A12581" s="5" t="str">
        <f t="shared" si="394"/>
        <v>Geothermal</v>
      </c>
      <c r="B12581" s="5">
        <v>9</v>
      </c>
      <c r="C12581" s="6" t="s">
        <v>8</v>
      </c>
      <c r="D12581" s="6">
        <v>5</v>
      </c>
      <c r="E12581" s="7" t="s">
        <v>12</v>
      </c>
      <c r="F12581" s="7">
        <v>9</v>
      </c>
      <c r="G12581" s="8" t="s">
        <v>20</v>
      </c>
      <c r="H12581" s="4" t="str">
        <f t="shared" si="393"/>
        <v>12</v>
      </c>
      <c r="I12581" s="13">
        <v>36.758352000000002</v>
      </c>
    </row>
    <row r="12582" spans="1:9" ht="15" customHeight="1" x14ac:dyDescent="0.25">
      <c r="A12582" s="5" t="str">
        <f t="shared" si="394"/>
        <v>Solar PV</v>
      </c>
      <c r="B12582" s="5">
        <v>10</v>
      </c>
      <c r="C12582" s="6" t="s">
        <v>8</v>
      </c>
      <c r="D12582" s="6">
        <v>5</v>
      </c>
      <c r="E12582" s="7" t="s">
        <v>12</v>
      </c>
      <c r="F12582" s="7">
        <v>9</v>
      </c>
      <c r="G12582" s="8" t="s">
        <v>20</v>
      </c>
      <c r="H12582" s="4" t="str">
        <f t="shared" si="393"/>
        <v>12</v>
      </c>
      <c r="I12582" s="13">
        <v>16.371000000000002</v>
      </c>
    </row>
    <row r="12583" spans="1:9" ht="15" customHeight="1" x14ac:dyDescent="0.25">
      <c r="A12583" s="5" t="str">
        <f t="shared" si="394"/>
        <v>Biomass</v>
      </c>
      <c r="B12583" s="5">
        <v>11</v>
      </c>
      <c r="C12583" s="6" t="s">
        <v>8</v>
      </c>
      <c r="D12583" s="6">
        <v>5</v>
      </c>
      <c r="E12583" s="7" t="s">
        <v>12</v>
      </c>
      <c r="F12583" s="7">
        <v>9</v>
      </c>
      <c r="G12583" s="8" t="s">
        <v>20</v>
      </c>
      <c r="H12583" s="4" t="str">
        <f t="shared" si="393"/>
        <v>12</v>
      </c>
      <c r="I12583" s="13">
        <v>5.3500000000000005</v>
      </c>
    </row>
    <row r="12584" spans="1:9" ht="15" customHeight="1" x14ac:dyDescent="0.25">
      <c r="A12584" s="5" t="str">
        <f t="shared" si="394"/>
        <v>Cogeneration</v>
      </c>
      <c r="B12584" s="5">
        <v>12</v>
      </c>
      <c r="C12584" s="6" t="s">
        <v>8</v>
      </c>
      <c r="D12584" s="6">
        <v>5</v>
      </c>
      <c r="E12584" s="7" t="s">
        <v>12</v>
      </c>
      <c r="F12584" s="7">
        <v>9</v>
      </c>
      <c r="G12584" s="8" t="s">
        <v>20</v>
      </c>
      <c r="H12584" s="4" t="str">
        <f t="shared" si="393"/>
        <v>12</v>
      </c>
      <c r="I12584" s="13">
        <v>25.783120804166671</v>
      </c>
    </row>
    <row r="12585" spans="1:9" ht="15" customHeight="1" x14ac:dyDescent="0.25">
      <c r="A12585" s="5" t="str">
        <f t="shared" si="394"/>
        <v>Nuclear</v>
      </c>
      <c r="B12585" s="5">
        <v>13</v>
      </c>
      <c r="C12585" s="6" t="s">
        <v>8</v>
      </c>
      <c r="D12585" s="6">
        <v>5</v>
      </c>
      <c r="E12585" s="7" t="s">
        <v>12</v>
      </c>
      <c r="F12585" s="7">
        <v>9</v>
      </c>
      <c r="G12585" s="8" t="s">
        <v>20</v>
      </c>
      <c r="H12585" s="4" t="str">
        <f t="shared" si="393"/>
        <v>12</v>
      </c>
      <c r="I12585" s="13">
        <v>24.770499999999998</v>
      </c>
    </row>
    <row r="12586" spans="1:9" ht="15" customHeight="1" x14ac:dyDescent="0.25">
      <c r="A12586" s="5" t="str">
        <f t="shared" si="394"/>
        <v>Conventional Thermoelectric</v>
      </c>
      <c r="B12586" s="5">
        <v>1</v>
      </c>
      <c r="C12586" s="6" t="s">
        <v>9</v>
      </c>
      <c r="D12586" s="6">
        <v>6</v>
      </c>
      <c r="E12586" s="7" t="s">
        <v>12</v>
      </c>
      <c r="F12586" s="7">
        <v>9</v>
      </c>
      <c r="G12586" s="8" t="s">
        <v>20</v>
      </c>
      <c r="H12586" s="4" t="str">
        <f t="shared" si="393"/>
        <v>12</v>
      </c>
      <c r="I12586" s="13">
        <v>63.954327999999997</v>
      </c>
    </row>
    <row r="12587" spans="1:9" ht="15" customHeight="1" x14ac:dyDescent="0.25">
      <c r="A12587" s="5" t="str">
        <f t="shared" si="394"/>
        <v>Combined Cycle</v>
      </c>
      <c r="B12587" s="5">
        <v>2</v>
      </c>
      <c r="C12587" s="6" t="s">
        <v>9</v>
      </c>
      <c r="D12587" s="6">
        <v>6</v>
      </c>
      <c r="E12587" s="7" t="s">
        <v>12</v>
      </c>
      <c r="F12587" s="7">
        <v>9</v>
      </c>
      <c r="G12587" s="8" t="s">
        <v>20</v>
      </c>
      <c r="H12587" s="4" t="str">
        <f t="shared" si="393"/>
        <v>12</v>
      </c>
      <c r="I12587" s="13">
        <v>25.783120804166671</v>
      </c>
    </row>
    <row r="12588" spans="1:9" ht="15" customHeight="1" x14ac:dyDescent="0.25">
      <c r="A12588" s="5" t="str">
        <f t="shared" si="394"/>
        <v>Coal</v>
      </c>
      <c r="B12588" s="5">
        <v>3</v>
      </c>
      <c r="C12588" s="6" t="s">
        <v>9</v>
      </c>
      <c r="D12588" s="6">
        <v>6</v>
      </c>
      <c r="E12588" s="7" t="s">
        <v>12</v>
      </c>
      <c r="F12588" s="7">
        <v>9</v>
      </c>
      <c r="G12588" s="8" t="s">
        <v>20</v>
      </c>
      <c r="H12588" s="4" t="str">
        <f t="shared" si="393"/>
        <v>12</v>
      </c>
      <c r="I12588" s="13">
        <v>39.483000000000004</v>
      </c>
    </row>
    <row r="12589" spans="1:9" ht="15" customHeight="1" x14ac:dyDescent="0.25">
      <c r="A12589" s="5" t="str">
        <f t="shared" si="394"/>
        <v>Turbogas</v>
      </c>
      <c r="B12589" s="5">
        <v>4</v>
      </c>
      <c r="C12589" s="6" t="s">
        <v>9</v>
      </c>
      <c r="D12589" s="6">
        <v>6</v>
      </c>
      <c r="E12589" s="7" t="s">
        <v>12</v>
      </c>
      <c r="F12589" s="7">
        <v>9</v>
      </c>
      <c r="G12589" s="8" t="s">
        <v>20</v>
      </c>
      <c r="H12589" s="4" t="str">
        <f t="shared" si="393"/>
        <v>12</v>
      </c>
      <c r="I12589" s="13">
        <v>41.325210083333332</v>
      </c>
    </row>
    <row r="12590" spans="1:9" ht="15" customHeight="1" x14ac:dyDescent="0.25">
      <c r="A12590" s="5" t="str">
        <f t="shared" si="394"/>
        <v>Internal Combustion</v>
      </c>
      <c r="B12590" s="5">
        <v>5</v>
      </c>
      <c r="C12590" s="6" t="s">
        <v>9</v>
      </c>
      <c r="D12590" s="6">
        <v>6</v>
      </c>
      <c r="E12590" s="7" t="s">
        <v>12</v>
      </c>
      <c r="F12590" s="7">
        <v>9</v>
      </c>
      <c r="G12590" s="8" t="s">
        <v>20</v>
      </c>
      <c r="H12590" s="4" t="str">
        <f t="shared" si="393"/>
        <v>12</v>
      </c>
      <c r="I12590" s="13">
        <v>196.78370000000001</v>
      </c>
    </row>
    <row r="12591" spans="1:9" ht="15" customHeight="1" x14ac:dyDescent="0.25">
      <c r="A12591" s="5" t="str">
        <f t="shared" si="394"/>
        <v>Fluidized Bed</v>
      </c>
      <c r="B12591" s="5">
        <v>6</v>
      </c>
      <c r="C12591" s="6" t="s">
        <v>9</v>
      </c>
      <c r="D12591" s="6">
        <v>6</v>
      </c>
      <c r="E12591" s="7" t="s">
        <v>12</v>
      </c>
      <c r="F12591" s="7">
        <v>9</v>
      </c>
      <c r="G12591" s="8" t="s">
        <v>20</v>
      </c>
      <c r="H12591" s="4" t="str">
        <f t="shared" si="393"/>
        <v>12</v>
      </c>
      <c r="I12591" s="13">
        <v>39.483000000000004</v>
      </c>
    </row>
    <row r="12592" spans="1:9" ht="15" customHeight="1" x14ac:dyDescent="0.25">
      <c r="A12592" s="5" t="str">
        <f t="shared" si="394"/>
        <v>Hydropower</v>
      </c>
      <c r="B12592" s="5">
        <v>7</v>
      </c>
      <c r="C12592" s="6" t="s">
        <v>9</v>
      </c>
      <c r="D12592" s="6">
        <v>6</v>
      </c>
      <c r="E12592" s="7" t="s">
        <v>12</v>
      </c>
      <c r="F12592" s="7">
        <v>9</v>
      </c>
      <c r="G12592" s="8" t="s">
        <v>20</v>
      </c>
      <c r="H12592" s="4" t="str">
        <f t="shared" si="393"/>
        <v>12</v>
      </c>
      <c r="I12592" s="13">
        <v>0</v>
      </c>
    </row>
    <row r="12593" spans="1:9" ht="15" customHeight="1" x14ac:dyDescent="0.25">
      <c r="A12593" s="5" t="str">
        <f t="shared" si="394"/>
        <v>Wind</v>
      </c>
      <c r="B12593" s="5">
        <v>8</v>
      </c>
      <c r="C12593" s="6" t="s">
        <v>9</v>
      </c>
      <c r="D12593" s="6">
        <v>6</v>
      </c>
      <c r="E12593" s="7" t="s">
        <v>12</v>
      </c>
      <c r="F12593" s="7">
        <v>9</v>
      </c>
      <c r="G12593" s="8" t="s">
        <v>20</v>
      </c>
      <c r="H12593" s="4" t="str">
        <f t="shared" si="393"/>
        <v>12</v>
      </c>
      <c r="I12593" s="13">
        <v>9.2555000000000014</v>
      </c>
    </row>
    <row r="12594" spans="1:9" ht="15" customHeight="1" x14ac:dyDescent="0.25">
      <c r="A12594" s="5" t="str">
        <f t="shared" si="394"/>
        <v>Geothermal</v>
      </c>
      <c r="B12594" s="5">
        <v>9</v>
      </c>
      <c r="C12594" s="6" t="s">
        <v>9</v>
      </c>
      <c r="D12594" s="6">
        <v>6</v>
      </c>
      <c r="E12594" s="7" t="s">
        <v>12</v>
      </c>
      <c r="F12594" s="7">
        <v>9</v>
      </c>
      <c r="G12594" s="8" t="s">
        <v>20</v>
      </c>
      <c r="H12594" s="4" t="str">
        <f t="shared" si="393"/>
        <v>12</v>
      </c>
      <c r="I12594" s="13">
        <v>36.758352000000002</v>
      </c>
    </row>
    <row r="12595" spans="1:9" ht="15" customHeight="1" x14ac:dyDescent="0.25">
      <c r="A12595" s="5" t="str">
        <f t="shared" si="394"/>
        <v>Solar PV</v>
      </c>
      <c r="B12595" s="5">
        <v>10</v>
      </c>
      <c r="C12595" s="6" t="s">
        <v>9</v>
      </c>
      <c r="D12595" s="6">
        <v>6</v>
      </c>
      <c r="E12595" s="7" t="s">
        <v>12</v>
      </c>
      <c r="F12595" s="7">
        <v>9</v>
      </c>
      <c r="G12595" s="8" t="s">
        <v>20</v>
      </c>
      <c r="H12595" s="4" t="str">
        <f t="shared" si="393"/>
        <v>12</v>
      </c>
      <c r="I12595" s="13">
        <v>16.371000000000002</v>
      </c>
    </row>
    <row r="12596" spans="1:9" ht="15" customHeight="1" x14ac:dyDescent="0.25">
      <c r="A12596" s="5" t="str">
        <f t="shared" si="394"/>
        <v>Biomass</v>
      </c>
      <c r="B12596" s="5">
        <v>11</v>
      </c>
      <c r="C12596" s="6" t="s">
        <v>9</v>
      </c>
      <c r="D12596" s="6">
        <v>6</v>
      </c>
      <c r="E12596" s="7" t="s">
        <v>12</v>
      </c>
      <c r="F12596" s="7">
        <v>9</v>
      </c>
      <c r="G12596" s="8" t="s">
        <v>20</v>
      </c>
      <c r="H12596" s="4" t="str">
        <f t="shared" si="393"/>
        <v>12</v>
      </c>
      <c r="I12596" s="13">
        <v>5.3500000000000005</v>
      </c>
    </row>
    <row r="12597" spans="1:9" ht="15" customHeight="1" x14ac:dyDescent="0.25">
      <c r="A12597" s="5" t="str">
        <f t="shared" si="394"/>
        <v>Cogeneration</v>
      </c>
      <c r="B12597" s="5">
        <v>12</v>
      </c>
      <c r="C12597" s="6" t="s">
        <v>9</v>
      </c>
      <c r="D12597" s="6">
        <v>6</v>
      </c>
      <c r="E12597" s="7" t="s">
        <v>12</v>
      </c>
      <c r="F12597" s="7">
        <v>9</v>
      </c>
      <c r="G12597" s="8" t="s">
        <v>20</v>
      </c>
      <c r="H12597" s="4" t="str">
        <f t="shared" si="393"/>
        <v>12</v>
      </c>
      <c r="I12597" s="13">
        <v>25.783120804166671</v>
      </c>
    </row>
    <row r="12598" spans="1:9" ht="15" customHeight="1" x14ac:dyDescent="0.25">
      <c r="A12598" s="5" t="str">
        <f t="shared" si="394"/>
        <v>Nuclear</v>
      </c>
      <c r="B12598" s="5">
        <v>13</v>
      </c>
      <c r="C12598" s="6" t="s">
        <v>9</v>
      </c>
      <c r="D12598" s="6">
        <v>6</v>
      </c>
      <c r="E12598" s="7" t="s">
        <v>12</v>
      </c>
      <c r="F12598" s="7">
        <v>9</v>
      </c>
      <c r="G12598" s="8" t="s">
        <v>20</v>
      </c>
      <c r="H12598" s="4" t="str">
        <f t="shared" si="393"/>
        <v>12</v>
      </c>
      <c r="I12598" s="13">
        <v>24.770499999999998</v>
      </c>
    </row>
    <row r="12599" spans="1:9" ht="15" customHeight="1" x14ac:dyDescent="0.25">
      <c r="A12599" s="5" t="str">
        <f t="shared" si="394"/>
        <v>Conventional Thermoelectric</v>
      </c>
      <c r="B12599" s="5">
        <v>1</v>
      </c>
      <c r="C12599" s="6" t="s">
        <v>10</v>
      </c>
      <c r="D12599" s="6">
        <v>7</v>
      </c>
      <c r="E12599" s="7" t="s">
        <v>12</v>
      </c>
      <c r="F12599" s="7">
        <v>9</v>
      </c>
      <c r="G12599" s="8" t="s">
        <v>20</v>
      </c>
      <c r="H12599" s="4" t="str">
        <f t="shared" si="393"/>
        <v>12</v>
      </c>
      <c r="I12599" s="13">
        <v>63.954327999999997</v>
      </c>
    </row>
    <row r="12600" spans="1:9" ht="15" customHeight="1" x14ac:dyDescent="0.25">
      <c r="A12600" s="5" t="str">
        <f t="shared" si="394"/>
        <v>Combined Cycle</v>
      </c>
      <c r="B12600" s="5">
        <v>2</v>
      </c>
      <c r="C12600" s="6" t="s">
        <v>10</v>
      </c>
      <c r="D12600" s="6">
        <v>7</v>
      </c>
      <c r="E12600" s="7" t="s">
        <v>12</v>
      </c>
      <c r="F12600" s="7">
        <v>9</v>
      </c>
      <c r="G12600" s="8" t="s">
        <v>20</v>
      </c>
      <c r="H12600" s="4" t="str">
        <f t="shared" si="393"/>
        <v>12</v>
      </c>
      <c r="I12600" s="13">
        <v>38.176723937500007</v>
      </c>
    </row>
    <row r="12601" spans="1:9" ht="15" customHeight="1" x14ac:dyDescent="0.25">
      <c r="A12601" s="5" t="str">
        <f t="shared" si="394"/>
        <v>Coal</v>
      </c>
      <c r="B12601" s="5">
        <v>3</v>
      </c>
      <c r="C12601" s="6" t="s">
        <v>10</v>
      </c>
      <c r="D12601" s="6">
        <v>7</v>
      </c>
      <c r="E12601" s="7" t="s">
        <v>12</v>
      </c>
      <c r="F12601" s="7">
        <v>9</v>
      </c>
      <c r="G12601" s="8" t="s">
        <v>20</v>
      </c>
      <c r="H12601" s="4" t="str">
        <f t="shared" si="393"/>
        <v>12</v>
      </c>
      <c r="I12601" s="13">
        <v>39.483000000000004</v>
      </c>
    </row>
    <row r="12602" spans="1:9" ht="15" customHeight="1" x14ac:dyDescent="0.25">
      <c r="A12602" s="5" t="str">
        <f t="shared" si="394"/>
        <v>Turbogas</v>
      </c>
      <c r="B12602" s="5">
        <v>4</v>
      </c>
      <c r="C12602" s="6" t="s">
        <v>10</v>
      </c>
      <c r="D12602" s="6">
        <v>7</v>
      </c>
      <c r="E12602" s="7" t="s">
        <v>12</v>
      </c>
      <c r="F12602" s="7">
        <v>9</v>
      </c>
      <c r="G12602" s="8" t="s">
        <v>20</v>
      </c>
      <c r="H12602" s="4" t="str">
        <f t="shared" si="393"/>
        <v>12</v>
      </c>
      <c r="I12602" s="13">
        <v>61.189688750000002</v>
      </c>
    </row>
    <row r="12603" spans="1:9" ht="15" customHeight="1" x14ac:dyDescent="0.25">
      <c r="A12603" s="5" t="str">
        <f t="shared" si="394"/>
        <v>Internal Combustion</v>
      </c>
      <c r="B12603" s="5">
        <v>5</v>
      </c>
      <c r="C12603" s="6" t="s">
        <v>10</v>
      </c>
      <c r="D12603" s="6">
        <v>7</v>
      </c>
      <c r="E12603" s="7" t="s">
        <v>12</v>
      </c>
      <c r="F12603" s="7">
        <v>9</v>
      </c>
      <c r="G12603" s="8" t="s">
        <v>20</v>
      </c>
      <c r="H12603" s="4" t="str">
        <f t="shared" si="393"/>
        <v>12</v>
      </c>
      <c r="I12603" s="13">
        <v>196.78370000000001</v>
      </c>
    </row>
    <row r="12604" spans="1:9" ht="15" customHeight="1" x14ac:dyDescent="0.25">
      <c r="A12604" s="5" t="str">
        <f t="shared" si="394"/>
        <v>Fluidized Bed</v>
      </c>
      <c r="B12604" s="5">
        <v>6</v>
      </c>
      <c r="C12604" s="6" t="s">
        <v>10</v>
      </c>
      <c r="D12604" s="6">
        <v>7</v>
      </c>
      <c r="E12604" s="7" t="s">
        <v>12</v>
      </c>
      <c r="F12604" s="7">
        <v>9</v>
      </c>
      <c r="G12604" s="8" t="s">
        <v>20</v>
      </c>
      <c r="H12604" s="4" t="str">
        <f t="shared" si="393"/>
        <v>12</v>
      </c>
      <c r="I12604" s="13">
        <v>39.483000000000004</v>
      </c>
    </row>
    <row r="12605" spans="1:9" ht="15" customHeight="1" x14ac:dyDescent="0.25">
      <c r="A12605" s="5" t="str">
        <f t="shared" si="394"/>
        <v>Hydropower</v>
      </c>
      <c r="B12605" s="5">
        <v>7</v>
      </c>
      <c r="C12605" s="6" t="s">
        <v>10</v>
      </c>
      <c r="D12605" s="6">
        <v>7</v>
      </c>
      <c r="E12605" s="7" t="s">
        <v>12</v>
      </c>
      <c r="F12605" s="7">
        <v>9</v>
      </c>
      <c r="G12605" s="8" t="s">
        <v>20</v>
      </c>
      <c r="H12605" s="4" t="str">
        <f t="shared" si="393"/>
        <v>12</v>
      </c>
      <c r="I12605" s="13">
        <v>0</v>
      </c>
    </row>
    <row r="12606" spans="1:9" ht="15" customHeight="1" x14ac:dyDescent="0.25">
      <c r="A12606" s="5" t="str">
        <f t="shared" si="394"/>
        <v>Wind</v>
      </c>
      <c r="B12606" s="5">
        <v>8</v>
      </c>
      <c r="C12606" s="6" t="s">
        <v>10</v>
      </c>
      <c r="D12606" s="6">
        <v>7</v>
      </c>
      <c r="E12606" s="7" t="s">
        <v>12</v>
      </c>
      <c r="F12606" s="7">
        <v>9</v>
      </c>
      <c r="G12606" s="8" t="s">
        <v>20</v>
      </c>
      <c r="H12606" s="4" t="str">
        <f t="shared" si="393"/>
        <v>12</v>
      </c>
      <c r="I12606" s="13">
        <v>9.2555000000000014</v>
      </c>
    </row>
    <row r="12607" spans="1:9" ht="15" customHeight="1" x14ac:dyDescent="0.25">
      <c r="A12607" s="5" t="str">
        <f t="shared" si="394"/>
        <v>Geothermal</v>
      </c>
      <c r="B12607" s="5">
        <v>9</v>
      </c>
      <c r="C12607" s="6" t="s">
        <v>10</v>
      </c>
      <c r="D12607" s="6">
        <v>7</v>
      </c>
      <c r="E12607" s="7" t="s">
        <v>12</v>
      </c>
      <c r="F12607" s="7">
        <v>9</v>
      </c>
      <c r="G12607" s="8" t="s">
        <v>20</v>
      </c>
      <c r="H12607" s="4" t="str">
        <f t="shared" si="393"/>
        <v>12</v>
      </c>
      <c r="I12607" s="13">
        <v>36.758352000000002</v>
      </c>
    </row>
    <row r="12608" spans="1:9" ht="15" customHeight="1" x14ac:dyDescent="0.25">
      <c r="A12608" s="5" t="str">
        <f t="shared" si="394"/>
        <v>Solar PV</v>
      </c>
      <c r="B12608" s="5">
        <v>10</v>
      </c>
      <c r="C12608" s="6" t="s">
        <v>10</v>
      </c>
      <c r="D12608" s="6">
        <v>7</v>
      </c>
      <c r="E12608" s="7" t="s">
        <v>12</v>
      </c>
      <c r="F12608" s="7">
        <v>9</v>
      </c>
      <c r="G12608" s="8" t="s">
        <v>20</v>
      </c>
      <c r="H12608" s="4" t="str">
        <f t="shared" si="393"/>
        <v>12</v>
      </c>
      <c r="I12608" s="13">
        <v>16.371000000000002</v>
      </c>
    </row>
    <row r="12609" spans="1:9" ht="15" customHeight="1" x14ac:dyDescent="0.25">
      <c r="A12609" s="5" t="str">
        <f t="shared" si="394"/>
        <v>Biomass</v>
      </c>
      <c r="B12609" s="5">
        <v>11</v>
      </c>
      <c r="C12609" s="6" t="s">
        <v>10</v>
      </c>
      <c r="D12609" s="6">
        <v>7</v>
      </c>
      <c r="E12609" s="7" t="s">
        <v>12</v>
      </c>
      <c r="F12609" s="7">
        <v>9</v>
      </c>
      <c r="G12609" s="8" t="s">
        <v>20</v>
      </c>
      <c r="H12609" s="4" t="str">
        <f t="shared" si="393"/>
        <v>12</v>
      </c>
      <c r="I12609" s="13">
        <v>5.3500000000000005</v>
      </c>
    </row>
    <row r="12610" spans="1:9" ht="15" customHeight="1" x14ac:dyDescent="0.25">
      <c r="A12610" s="5" t="str">
        <f t="shared" si="394"/>
        <v>Cogeneration</v>
      </c>
      <c r="B12610" s="5">
        <v>12</v>
      </c>
      <c r="C12610" s="6" t="s">
        <v>10</v>
      </c>
      <c r="D12610" s="6">
        <v>7</v>
      </c>
      <c r="E12610" s="7" t="s">
        <v>12</v>
      </c>
      <c r="F12610" s="7">
        <v>9</v>
      </c>
      <c r="G12610" s="8" t="s">
        <v>20</v>
      </c>
      <c r="H12610" s="4" t="str">
        <f t="shared" si="393"/>
        <v>12</v>
      </c>
      <c r="I12610" s="13">
        <v>38.176723937500007</v>
      </c>
    </row>
    <row r="12611" spans="1:9" ht="15" customHeight="1" x14ac:dyDescent="0.25">
      <c r="A12611" s="5" t="str">
        <f t="shared" si="394"/>
        <v>Nuclear</v>
      </c>
      <c r="B12611" s="5">
        <v>13</v>
      </c>
      <c r="C12611" s="6" t="s">
        <v>10</v>
      </c>
      <c r="D12611" s="6">
        <v>7</v>
      </c>
      <c r="E12611" s="7" t="s">
        <v>12</v>
      </c>
      <c r="F12611" s="7">
        <v>9</v>
      </c>
      <c r="G12611" s="8" t="s">
        <v>20</v>
      </c>
      <c r="H12611" s="4" t="str">
        <f t="shared" si="393"/>
        <v>12</v>
      </c>
      <c r="I12611" s="13">
        <v>24.770499999999998</v>
      </c>
    </row>
    <row r="12612" spans="1:9" ht="15" customHeight="1" x14ac:dyDescent="0.25">
      <c r="A12612" s="5" t="str">
        <f t="shared" si="394"/>
        <v>Conventional Thermoelectric</v>
      </c>
      <c r="B12612" s="5">
        <v>1</v>
      </c>
      <c r="C12612" s="6" t="s">
        <v>11</v>
      </c>
      <c r="D12612" s="6">
        <v>8</v>
      </c>
      <c r="E12612" s="7" t="s">
        <v>12</v>
      </c>
      <c r="F12612" s="7">
        <v>9</v>
      </c>
      <c r="G12612" s="8" t="s">
        <v>20</v>
      </c>
      <c r="H12612" s="4" t="str">
        <f t="shared" si="393"/>
        <v>12</v>
      </c>
      <c r="I12612" s="13">
        <v>63.954327999999997</v>
      </c>
    </row>
    <row r="12613" spans="1:9" ht="15" customHeight="1" x14ac:dyDescent="0.25">
      <c r="A12613" s="5" t="str">
        <f t="shared" si="394"/>
        <v>Combined Cycle</v>
      </c>
      <c r="B12613" s="5">
        <v>2</v>
      </c>
      <c r="C12613" s="6" t="s">
        <v>11</v>
      </c>
      <c r="D12613" s="6">
        <v>8</v>
      </c>
      <c r="E12613" s="7" t="s">
        <v>12</v>
      </c>
      <c r="F12613" s="7">
        <v>9</v>
      </c>
      <c r="G12613" s="8" t="s">
        <v>20</v>
      </c>
      <c r="H12613" s="4" t="str">
        <f t="shared" si="393"/>
        <v>12</v>
      </c>
      <c r="I12613" s="13">
        <v>32.090579541666663</v>
      </c>
    </row>
    <row r="12614" spans="1:9" ht="15" customHeight="1" x14ac:dyDescent="0.25">
      <c r="A12614" s="5" t="str">
        <f t="shared" si="394"/>
        <v>Coal</v>
      </c>
      <c r="B12614" s="5">
        <v>3</v>
      </c>
      <c r="C12614" s="6" t="s">
        <v>11</v>
      </c>
      <c r="D12614" s="6">
        <v>8</v>
      </c>
      <c r="E12614" s="7" t="s">
        <v>12</v>
      </c>
      <c r="F12614" s="7">
        <v>9</v>
      </c>
      <c r="G12614" s="8" t="s">
        <v>20</v>
      </c>
      <c r="H12614" s="4" t="str">
        <f t="shared" si="393"/>
        <v>12</v>
      </c>
      <c r="I12614" s="13">
        <v>39.483000000000004</v>
      </c>
    </row>
    <row r="12615" spans="1:9" ht="15" customHeight="1" x14ac:dyDescent="0.25">
      <c r="A12615" s="5" t="str">
        <f t="shared" si="394"/>
        <v>Turbogas</v>
      </c>
      <c r="B12615" s="5">
        <v>4</v>
      </c>
      <c r="C12615" s="6" t="s">
        <v>11</v>
      </c>
      <c r="D12615" s="6">
        <v>8</v>
      </c>
      <c r="E12615" s="7" t="s">
        <v>12</v>
      </c>
      <c r="F12615" s="7">
        <v>9</v>
      </c>
      <c r="G12615" s="8" t="s">
        <v>20</v>
      </c>
      <c r="H12615" s="4" t="str">
        <f t="shared" si="393"/>
        <v>12</v>
      </c>
      <c r="I12615" s="13">
        <v>51.434810833333323</v>
      </c>
    </row>
    <row r="12616" spans="1:9" ht="15" customHeight="1" x14ac:dyDescent="0.25">
      <c r="A12616" s="5" t="str">
        <f t="shared" si="394"/>
        <v>Internal Combustion</v>
      </c>
      <c r="B12616" s="5">
        <v>5</v>
      </c>
      <c r="C12616" s="6" t="s">
        <v>11</v>
      </c>
      <c r="D12616" s="6">
        <v>8</v>
      </c>
      <c r="E12616" s="7" t="s">
        <v>12</v>
      </c>
      <c r="F12616" s="7">
        <v>9</v>
      </c>
      <c r="G12616" s="8" t="s">
        <v>20</v>
      </c>
      <c r="H12616" s="4" t="str">
        <f t="shared" ref="H12616:H12679" si="395">CONCATENATE(RIGHT(G12616,2))</f>
        <v>12</v>
      </c>
      <c r="I12616" s="13">
        <v>196.78370000000001</v>
      </c>
    </row>
    <row r="12617" spans="1:9" ht="15" customHeight="1" x14ac:dyDescent="0.25">
      <c r="A12617" s="5" t="str">
        <f t="shared" si="394"/>
        <v>Fluidized Bed</v>
      </c>
      <c r="B12617" s="5">
        <v>6</v>
      </c>
      <c r="C12617" s="6" t="s">
        <v>11</v>
      </c>
      <c r="D12617" s="6">
        <v>8</v>
      </c>
      <c r="E12617" s="7" t="s">
        <v>12</v>
      </c>
      <c r="F12617" s="7">
        <v>9</v>
      </c>
      <c r="G12617" s="8" t="s">
        <v>20</v>
      </c>
      <c r="H12617" s="4" t="str">
        <f t="shared" si="395"/>
        <v>12</v>
      </c>
      <c r="I12617" s="13">
        <v>39.483000000000004</v>
      </c>
    </row>
    <row r="12618" spans="1:9" ht="15" customHeight="1" x14ac:dyDescent="0.25">
      <c r="A12618" s="5" t="str">
        <f t="shared" si="394"/>
        <v>Hydropower</v>
      </c>
      <c r="B12618" s="5">
        <v>7</v>
      </c>
      <c r="C12618" s="6" t="s">
        <v>11</v>
      </c>
      <c r="D12618" s="6">
        <v>8</v>
      </c>
      <c r="E12618" s="7" t="s">
        <v>12</v>
      </c>
      <c r="F12618" s="7">
        <v>9</v>
      </c>
      <c r="G12618" s="8" t="s">
        <v>20</v>
      </c>
      <c r="H12618" s="4" t="str">
        <f t="shared" si="395"/>
        <v>12</v>
      </c>
      <c r="I12618" s="13">
        <v>0</v>
      </c>
    </row>
    <row r="12619" spans="1:9" ht="15" customHeight="1" x14ac:dyDescent="0.25">
      <c r="A12619" s="5" t="str">
        <f t="shared" si="394"/>
        <v>Wind</v>
      </c>
      <c r="B12619" s="5">
        <v>8</v>
      </c>
      <c r="C12619" s="6" t="s">
        <v>11</v>
      </c>
      <c r="D12619" s="6">
        <v>8</v>
      </c>
      <c r="E12619" s="7" t="s">
        <v>12</v>
      </c>
      <c r="F12619" s="7">
        <v>9</v>
      </c>
      <c r="G12619" s="8" t="s">
        <v>20</v>
      </c>
      <c r="H12619" s="4" t="str">
        <f t="shared" si="395"/>
        <v>12</v>
      </c>
      <c r="I12619" s="13">
        <v>9.2555000000000014</v>
      </c>
    </row>
    <row r="12620" spans="1:9" ht="15" customHeight="1" x14ac:dyDescent="0.25">
      <c r="A12620" s="5" t="str">
        <f t="shared" si="394"/>
        <v>Geothermal</v>
      </c>
      <c r="B12620" s="5">
        <v>9</v>
      </c>
      <c r="C12620" s="6" t="s">
        <v>11</v>
      </c>
      <c r="D12620" s="6">
        <v>8</v>
      </c>
      <c r="E12620" s="7" t="s">
        <v>12</v>
      </c>
      <c r="F12620" s="7">
        <v>9</v>
      </c>
      <c r="G12620" s="8" t="s">
        <v>20</v>
      </c>
      <c r="H12620" s="4" t="str">
        <f t="shared" si="395"/>
        <v>12</v>
      </c>
      <c r="I12620" s="13">
        <v>36.758352000000002</v>
      </c>
    </row>
    <row r="12621" spans="1:9" ht="15" customHeight="1" x14ac:dyDescent="0.25">
      <c r="A12621" s="5" t="str">
        <f t="shared" si="394"/>
        <v>Solar PV</v>
      </c>
      <c r="B12621" s="5">
        <v>10</v>
      </c>
      <c r="C12621" s="6" t="s">
        <v>11</v>
      </c>
      <c r="D12621" s="6">
        <v>8</v>
      </c>
      <c r="E12621" s="7" t="s">
        <v>12</v>
      </c>
      <c r="F12621" s="7">
        <v>9</v>
      </c>
      <c r="G12621" s="8" t="s">
        <v>20</v>
      </c>
      <c r="H12621" s="4" t="str">
        <f t="shared" si="395"/>
        <v>12</v>
      </c>
      <c r="I12621" s="13">
        <v>16.371000000000002</v>
      </c>
    </row>
    <row r="12622" spans="1:9" ht="15" customHeight="1" x14ac:dyDescent="0.25">
      <c r="A12622" s="5" t="str">
        <f t="shared" si="394"/>
        <v>Biomass</v>
      </c>
      <c r="B12622" s="5">
        <v>11</v>
      </c>
      <c r="C12622" s="6" t="s">
        <v>11</v>
      </c>
      <c r="D12622" s="6">
        <v>8</v>
      </c>
      <c r="E12622" s="7" t="s">
        <v>12</v>
      </c>
      <c r="F12622" s="7">
        <v>9</v>
      </c>
      <c r="G12622" s="8" t="s">
        <v>20</v>
      </c>
      <c r="H12622" s="4" t="str">
        <f t="shared" si="395"/>
        <v>12</v>
      </c>
      <c r="I12622" s="13">
        <v>5.3500000000000005</v>
      </c>
    </row>
    <row r="12623" spans="1:9" ht="15" customHeight="1" x14ac:dyDescent="0.25">
      <c r="A12623" s="5" t="str">
        <f t="shared" si="394"/>
        <v>Cogeneration</v>
      </c>
      <c r="B12623" s="5">
        <v>12</v>
      </c>
      <c r="C12623" s="6" t="s">
        <v>11</v>
      </c>
      <c r="D12623" s="6">
        <v>8</v>
      </c>
      <c r="E12623" s="7" t="s">
        <v>12</v>
      </c>
      <c r="F12623" s="7">
        <v>9</v>
      </c>
      <c r="G12623" s="8" t="s">
        <v>20</v>
      </c>
      <c r="H12623" s="4" t="str">
        <f t="shared" si="395"/>
        <v>12</v>
      </c>
      <c r="I12623" s="13">
        <v>32.090579541666663</v>
      </c>
    </row>
    <row r="12624" spans="1:9" ht="15" customHeight="1" x14ac:dyDescent="0.25">
      <c r="A12624" s="5" t="str">
        <f t="shared" ref="A12624:A12687" si="396">A12611</f>
        <v>Nuclear</v>
      </c>
      <c r="B12624" s="5">
        <v>13</v>
      </c>
      <c r="C12624" s="6" t="s">
        <v>11</v>
      </c>
      <c r="D12624" s="6">
        <v>8</v>
      </c>
      <c r="E12624" s="7" t="s">
        <v>12</v>
      </c>
      <c r="F12624" s="7">
        <v>9</v>
      </c>
      <c r="G12624" s="8" t="s">
        <v>20</v>
      </c>
      <c r="H12624" s="4" t="str">
        <f t="shared" si="395"/>
        <v>12</v>
      </c>
      <c r="I12624" s="13">
        <v>24.770499999999998</v>
      </c>
    </row>
    <row r="12625" spans="1:9" ht="15" customHeight="1" x14ac:dyDescent="0.25">
      <c r="A12625" s="5" t="str">
        <f t="shared" si="396"/>
        <v>Conventional Thermoelectric</v>
      </c>
      <c r="B12625" s="5">
        <v>1</v>
      </c>
      <c r="C12625" s="6" t="s">
        <v>12</v>
      </c>
      <c r="D12625" s="6">
        <v>9</v>
      </c>
      <c r="E12625" s="7" t="s">
        <v>12</v>
      </c>
      <c r="F12625" s="7">
        <v>9</v>
      </c>
      <c r="G12625" s="8" t="s">
        <v>20</v>
      </c>
      <c r="H12625" s="4" t="str">
        <f t="shared" si="395"/>
        <v>12</v>
      </c>
      <c r="I12625" s="13">
        <v>59.770399999999995</v>
      </c>
    </row>
    <row r="12626" spans="1:9" ht="15" customHeight="1" x14ac:dyDescent="0.25">
      <c r="A12626" s="5" t="str">
        <f t="shared" si="396"/>
        <v>Combined Cycle</v>
      </c>
      <c r="B12626" s="5">
        <v>2</v>
      </c>
      <c r="C12626" s="6" t="s">
        <v>12</v>
      </c>
      <c r="D12626" s="6">
        <v>9</v>
      </c>
      <c r="E12626" s="7" t="s">
        <v>12</v>
      </c>
      <c r="F12626" s="7">
        <v>9</v>
      </c>
      <c r="G12626" s="8" t="s">
        <v>20</v>
      </c>
      <c r="H12626" s="4" t="str">
        <f t="shared" si="395"/>
        <v>12</v>
      </c>
      <c r="I12626" s="13">
        <v>24.8203</v>
      </c>
    </row>
    <row r="12627" spans="1:9" ht="15" customHeight="1" x14ac:dyDescent="0.25">
      <c r="A12627" s="5" t="str">
        <f t="shared" si="396"/>
        <v>Coal</v>
      </c>
      <c r="B12627" s="5">
        <v>3</v>
      </c>
      <c r="C12627" s="6" t="s">
        <v>12</v>
      </c>
      <c r="D12627" s="6">
        <v>9</v>
      </c>
      <c r="E12627" s="7" t="s">
        <v>12</v>
      </c>
      <c r="F12627" s="7">
        <v>9</v>
      </c>
      <c r="G12627" s="8" t="s">
        <v>20</v>
      </c>
      <c r="H12627" s="4" t="str">
        <f t="shared" si="395"/>
        <v>12</v>
      </c>
      <c r="I12627" s="13">
        <v>36.9</v>
      </c>
    </row>
    <row r="12628" spans="1:9" ht="15" customHeight="1" x14ac:dyDescent="0.25">
      <c r="A12628" s="5" t="str">
        <f t="shared" si="396"/>
        <v>Turbogas</v>
      </c>
      <c r="B12628" s="5">
        <v>4</v>
      </c>
      <c r="C12628" s="6" t="s">
        <v>12</v>
      </c>
      <c r="D12628" s="6">
        <v>9</v>
      </c>
      <c r="E12628" s="7" t="s">
        <v>12</v>
      </c>
      <c r="F12628" s="7">
        <v>9</v>
      </c>
      <c r="G12628" s="8" t="s">
        <v>20</v>
      </c>
      <c r="H12628" s="4" t="str">
        <f t="shared" si="395"/>
        <v>12</v>
      </c>
      <c r="I12628" s="13">
        <v>39.781999999999996</v>
      </c>
    </row>
    <row r="12629" spans="1:9" ht="15" customHeight="1" x14ac:dyDescent="0.25">
      <c r="A12629" s="5" t="str">
        <f t="shared" si="396"/>
        <v>Internal Combustion</v>
      </c>
      <c r="B12629" s="5">
        <v>5</v>
      </c>
      <c r="C12629" s="6" t="s">
        <v>12</v>
      </c>
      <c r="D12629" s="6">
        <v>9</v>
      </c>
      <c r="E12629" s="7" t="s">
        <v>12</v>
      </c>
      <c r="F12629" s="7">
        <v>9</v>
      </c>
      <c r="G12629" s="8" t="s">
        <v>20</v>
      </c>
      <c r="H12629" s="4" t="str">
        <f t="shared" si="395"/>
        <v>12</v>
      </c>
      <c r="I12629" s="13">
        <v>183.91</v>
      </c>
    </row>
    <row r="12630" spans="1:9" ht="15" customHeight="1" x14ac:dyDescent="0.25">
      <c r="A12630" s="5" t="str">
        <f t="shared" si="396"/>
        <v>Fluidized Bed</v>
      </c>
      <c r="B12630" s="5">
        <v>6</v>
      </c>
      <c r="C12630" s="6" t="s">
        <v>12</v>
      </c>
      <c r="D12630" s="6">
        <v>9</v>
      </c>
      <c r="E12630" s="7" t="s">
        <v>12</v>
      </c>
      <c r="F12630" s="7">
        <v>9</v>
      </c>
      <c r="G12630" s="8" t="s">
        <v>20</v>
      </c>
      <c r="H12630" s="4" t="str">
        <f t="shared" si="395"/>
        <v>12</v>
      </c>
      <c r="I12630" s="13">
        <v>36.9</v>
      </c>
    </row>
    <row r="12631" spans="1:9" ht="15" customHeight="1" x14ac:dyDescent="0.25">
      <c r="A12631" s="5" t="str">
        <f t="shared" si="396"/>
        <v>Hydropower</v>
      </c>
      <c r="B12631" s="5">
        <v>7</v>
      </c>
      <c r="C12631" s="6" t="s">
        <v>12</v>
      </c>
      <c r="D12631" s="6">
        <v>9</v>
      </c>
      <c r="E12631" s="7" t="s">
        <v>12</v>
      </c>
      <c r="F12631" s="7">
        <v>9</v>
      </c>
      <c r="G12631" s="8" t="s">
        <v>20</v>
      </c>
      <c r="H12631" s="4" t="str">
        <f t="shared" si="395"/>
        <v>12</v>
      </c>
      <c r="I12631" s="13">
        <v>0</v>
      </c>
    </row>
    <row r="12632" spans="1:9" ht="15" customHeight="1" x14ac:dyDescent="0.25">
      <c r="A12632" s="5" t="str">
        <f t="shared" si="396"/>
        <v>Wind</v>
      </c>
      <c r="B12632" s="5">
        <v>8</v>
      </c>
      <c r="C12632" s="6" t="s">
        <v>12</v>
      </c>
      <c r="D12632" s="6">
        <v>9</v>
      </c>
      <c r="E12632" s="7" t="s">
        <v>12</v>
      </c>
      <c r="F12632" s="7">
        <v>9</v>
      </c>
      <c r="G12632" s="8" t="s">
        <v>20</v>
      </c>
      <c r="H12632" s="4" t="str">
        <f t="shared" si="395"/>
        <v>12</v>
      </c>
      <c r="I12632" s="13">
        <v>8.65</v>
      </c>
    </row>
    <row r="12633" spans="1:9" ht="15" customHeight="1" x14ac:dyDescent="0.25">
      <c r="A12633" s="5" t="str">
        <f t="shared" si="396"/>
        <v>Geothermal</v>
      </c>
      <c r="B12633" s="5">
        <v>9</v>
      </c>
      <c r="C12633" s="6" t="s">
        <v>12</v>
      </c>
      <c r="D12633" s="6">
        <v>9</v>
      </c>
      <c r="E12633" s="7" t="s">
        <v>12</v>
      </c>
      <c r="F12633" s="7">
        <v>9</v>
      </c>
      <c r="G12633" s="8" t="s">
        <v>20</v>
      </c>
      <c r="H12633" s="4" t="str">
        <f t="shared" si="395"/>
        <v>12</v>
      </c>
      <c r="I12633" s="13">
        <v>34.3536</v>
      </c>
    </row>
    <row r="12634" spans="1:9" ht="15" customHeight="1" x14ac:dyDescent="0.25">
      <c r="A12634" s="5" t="str">
        <f t="shared" si="396"/>
        <v>Solar PV</v>
      </c>
      <c r="B12634" s="5">
        <v>10</v>
      </c>
      <c r="C12634" s="6" t="s">
        <v>12</v>
      </c>
      <c r="D12634" s="6">
        <v>9</v>
      </c>
      <c r="E12634" s="7" t="s">
        <v>12</v>
      </c>
      <c r="F12634" s="7">
        <v>9</v>
      </c>
      <c r="G12634" s="8" t="s">
        <v>20</v>
      </c>
      <c r="H12634" s="4" t="str">
        <f t="shared" si="395"/>
        <v>12</v>
      </c>
      <c r="I12634" s="13">
        <v>15.3</v>
      </c>
    </row>
    <row r="12635" spans="1:9" ht="15" customHeight="1" x14ac:dyDescent="0.25">
      <c r="A12635" s="5" t="str">
        <f t="shared" si="396"/>
        <v>Biomass</v>
      </c>
      <c r="B12635" s="5">
        <v>11</v>
      </c>
      <c r="C12635" s="6" t="s">
        <v>12</v>
      </c>
      <c r="D12635" s="6">
        <v>9</v>
      </c>
      <c r="E12635" s="7" t="s">
        <v>12</v>
      </c>
      <c r="F12635" s="7">
        <v>9</v>
      </c>
      <c r="G12635" s="8" t="s">
        <v>20</v>
      </c>
      <c r="H12635" s="4" t="str">
        <f t="shared" si="395"/>
        <v>12</v>
      </c>
      <c r="I12635" s="13">
        <v>5</v>
      </c>
    </row>
    <row r="12636" spans="1:9" ht="15" customHeight="1" x14ac:dyDescent="0.25">
      <c r="A12636" s="5" t="str">
        <f t="shared" si="396"/>
        <v>Cogeneration</v>
      </c>
      <c r="B12636" s="5">
        <v>12</v>
      </c>
      <c r="C12636" s="6" t="s">
        <v>12</v>
      </c>
      <c r="D12636" s="6">
        <v>9</v>
      </c>
      <c r="E12636" s="7" t="s">
        <v>12</v>
      </c>
      <c r="F12636" s="7">
        <v>9</v>
      </c>
      <c r="G12636" s="8" t="s">
        <v>20</v>
      </c>
      <c r="H12636" s="4" t="str">
        <f t="shared" si="395"/>
        <v>12</v>
      </c>
      <c r="I12636" s="13">
        <v>24.8203</v>
      </c>
    </row>
    <row r="12637" spans="1:9" ht="15" customHeight="1" x14ac:dyDescent="0.25">
      <c r="A12637" s="5" t="str">
        <f t="shared" si="396"/>
        <v>Nuclear</v>
      </c>
      <c r="B12637" s="5">
        <v>13</v>
      </c>
      <c r="C12637" s="6" t="s">
        <v>12</v>
      </c>
      <c r="D12637" s="6">
        <v>9</v>
      </c>
      <c r="E12637" s="7" t="s">
        <v>12</v>
      </c>
      <c r="F12637" s="7">
        <v>9</v>
      </c>
      <c r="G12637" s="8" t="s">
        <v>20</v>
      </c>
      <c r="H12637" s="4" t="str">
        <f t="shared" si="395"/>
        <v>12</v>
      </c>
      <c r="I12637" s="13">
        <v>23.15</v>
      </c>
    </row>
    <row r="12638" spans="1:9" ht="15" customHeight="1" x14ac:dyDescent="0.25">
      <c r="A12638" s="5" t="str">
        <f t="shared" si="396"/>
        <v>Conventional Thermoelectric</v>
      </c>
      <c r="B12638" s="5">
        <v>1</v>
      </c>
      <c r="C12638" s="6" t="s">
        <v>4</v>
      </c>
      <c r="D12638" s="6">
        <v>1</v>
      </c>
      <c r="E12638" s="7" t="s">
        <v>4</v>
      </c>
      <c r="F12638" s="7">
        <v>1</v>
      </c>
      <c r="G12638" s="8" t="s">
        <v>21</v>
      </c>
      <c r="H12638" s="4" t="str">
        <f t="shared" si="395"/>
        <v>13</v>
      </c>
      <c r="I12638" s="13">
        <v>59.770399999999995</v>
      </c>
    </row>
    <row r="12639" spans="1:9" ht="15" customHeight="1" x14ac:dyDescent="0.25">
      <c r="A12639" s="5" t="str">
        <f t="shared" si="396"/>
        <v>Combined Cycle</v>
      </c>
      <c r="B12639" s="5">
        <v>2</v>
      </c>
      <c r="C12639" s="6" t="s">
        <v>4</v>
      </c>
      <c r="D12639" s="6">
        <v>1</v>
      </c>
      <c r="E12639" s="7" t="s">
        <v>4</v>
      </c>
      <c r="F12639" s="7">
        <v>1</v>
      </c>
      <c r="G12639" s="8" t="s">
        <v>21</v>
      </c>
      <c r="H12639" s="4" t="str">
        <f t="shared" si="395"/>
        <v>13</v>
      </c>
      <c r="I12639" s="13">
        <v>37.230449999999998</v>
      </c>
    </row>
    <row r="12640" spans="1:9" ht="15" customHeight="1" x14ac:dyDescent="0.25">
      <c r="A12640" s="5" t="str">
        <f t="shared" si="396"/>
        <v>Coal</v>
      </c>
      <c r="B12640" s="5">
        <v>3</v>
      </c>
      <c r="C12640" s="6" t="s">
        <v>4</v>
      </c>
      <c r="D12640" s="6">
        <v>1</v>
      </c>
      <c r="E12640" s="7" t="s">
        <v>4</v>
      </c>
      <c r="F12640" s="7">
        <v>1</v>
      </c>
      <c r="G12640" s="8" t="s">
        <v>21</v>
      </c>
      <c r="H12640" s="4" t="str">
        <f t="shared" si="395"/>
        <v>13</v>
      </c>
      <c r="I12640" s="13">
        <v>36.9</v>
      </c>
    </row>
    <row r="12641" spans="1:9" ht="15" customHeight="1" x14ac:dyDescent="0.25">
      <c r="A12641" s="5" t="str">
        <f t="shared" si="396"/>
        <v>Turbogas</v>
      </c>
      <c r="B12641" s="5">
        <v>4</v>
      </c>
      <c r="C12641" s="6" t="s">
        <v>4</v>
      </c>
      <c r="D12641" s="6">
        <v>1</v>
      </c>
      <c r="E12641" s="7" t="s">
        <v>4</v>
      </c>
      <c r="F12641" s="7">
        <v>1</v>
      </c>
      <c r="G12641" s="8" t="s">
        <v>21</v>
      </c>
      <c r="H12641" s="4" t="str">
        <f t="shared" si="395"/>
        <v>13</v>
      </c>
      <c r="I12641" s="13">
        <v>59.672999999999995</v>
      </c>
    </row>
    <row r="12642" spans="1:9" ht="15" customHeight="1" x14ac:dyDescent="0.25">
      <c r="A12642" s="5" t="str">
        <f t="shared" si="396"/>
        <v>Internal Combustion</v>
      </c>
      <c r="B12642" s="5">
        <v>5</v>
      </c>
      <c r="C12642" s="6" t="s">
        <v>4</v>
      </c>
      <c r="D12642" s="6">
        <v>1</v>
      </c>
      <c r="E12642" s="7" t="s">
        <v>4</v>
      </c>
      <c r="F12642" s="7">
        <v>1</v>
      </c>
      <c r="G12642" s="8" t="s">
        <v>21</v>
      </c>
      <c r="H12642" s="4" t="str">
        <f t="shared" si="395"/>
        <v>13</v>
      </c>
      <c r="I12642" s="13">
        <v>183.91</v>
      </c>
    </row>
    <row r="12643" spans="1:9" ht="15" customHeight="1" x14ac:dyDescent="0.25">
      <c r="A12643" s="5" t="str">
        <f t="shared" si="396"/>
        <v>Fluidized Bed</v>
      </c>
      <c r="B12643" s="5">
        <v>6</v>
      </c>
      <c r="C12643" s="6" t="s">
        <v>4</v>
      </c>
      <c r="D12643" s="6">
        <v>1</v>
      </c>
      <c r="E12643" s="7" t="s">
        <v>4</v>
      </c>
      <c r="F12643" s="7">
        <v>1</v>
      </c>
      <c r="G12643" s="8" t="s">
        <v>21</v>
      </c>
      <c r="H12643" s="4" t="str">
        <f t="shared" si="395"/>
        <v>13</v>
      </c>
      <c r="I12643" s="13">
        <v>36.9</v>
      </c>
    </row>
    <row r="12644" spans="1:9" ht="15" customHeight="1" x14ac:dyDescent="0.25">
      <c r="A12644" s="5" t="str">
        <f t="shared" si="396"/>
        <v>Hydropower</v>
      </c>
      <c r="B12644" s="5">
        <v>7</v>
      </c>
      <c r="C12644" s="6" t="s">
        <v>4</v>
      </c>
      <c r="D12644" s="6">
        <v>1</v>
      </c>
      <c r="E12644" s="7" t="s">
        <v>4</v>
      </c>
      <c r="F12644" s="7">
        <v>1</v>
      </c>
      <c r="G12644" s="8" t="s">
        <v>21</v>
      </c>
      <c r="H12644" s="4" t="str">
        <f t="shared" si="395"/>
        <v>13</v>
      </c>
      <c r="I12644" s="13">
        <v>0</v>
      </c>
    </row>
    <row r="12645" spans="1:9" ht="15" customHeight="1" x14ac:dyDescent="0.25">
      <c r="A12645" s="5" t="str">
        <f t="shared" si="396"/>
        <v>Wind</v>
      </c>
      <c r="B12645" s="5">
        <v>8</v>
      </c>
      <c r="C12645" s="6" t="s">
        <v>4</v>
      </c>
      <c r="D12645" s="6">
        <v>1</v>
      </c>
      <c r="E12645" s="7" t="s">
        <v>4</v>
      </c>
      <c r="F12645" s="7">
        <v>1</v>
      </c>
      <c r="G12645" s="8" t="s">
        <v>21</v>
      </c>
      <c r="H12645" s="4" t="str">
        <f t="shared" si="395"/>
        <v>13</v>
      </c>
      <c r="I12645" s="13">
        <v>8.65</v>
      </c>
    </row>
    <row r="12646" spans="1:9" ht="15" customHeight="1" x14ac:dyDescent="0.25">
      <c r="A12646" s="5" t="str">
        <f t="shared" si="396"/>
        <v>Geothermal</v>
      </c>
      <c r="B12646" s="5">
        <v>9</v>
      </c>
      <c r="C12646" s="6" t="s">
        <v>4</v>
      </c>
      <c r="D12646" s="6">
        <v>1</v>
      </c>
      <c r="E12646" s="7" t="s">
        <v>4</v>
      </c>
      <c r="F12646" s="7">
        <v>1</v>
      </c>
      <c r="G12646" s="8" t="s">
        <v>21</v>
      </c>
      <c r="H12646" s="4" t="str">
        <f t="shared" si="395"/>
        <v>13</v>
      </c>
      <c r="I12646" s="13">
        <v>34.3536</v>
      </c>
    </row>
    <row r="12647" spans="1:9" ht="15" customHeight="1" x14ac:dyDescent="0.25">
      <c r="A12647" s="5" t="str">
        <f t="shared" si="396"/>
        <v>Solar PV</v>
      </c>
      <c r="B12647" s="5">
        <v>10</v>
      </c>
      <c r="C12647" s="6" t="s">
        <v>4</v>
      </c>
      <c r="D12647" s="6">
        <v>1</v>
      </c>
      <c r="E12647" s="7" t="s">
        <v>4</v>
      </c>
      <c r="F12647" s="7">
        <v>1</v>
      </c>
      <c r="G12647" s="8" t="s">
        <v>21</v>
      </c>
      <c r="H12647" s="4" t="str">
        <f t="shared" si="395"/>
        <v>13</v>
      </c>
      <c r="I12647" s="13">
        <v>15.3</v>
      </c>
    </row>
    <row r="12648" spans="1:9" ht="15" customHeight="1" x14ac:dyDescent="0.25">
      <c r="A12648" s="5" t="str">
        <f t="shared" si="396"/>
        <v>Biomass</v>
      </c>
      <c r="B12648" s="5">
        <v>11</v>
      </c>
      <c r="C12648" s="6" t="s">
        <v>4</v>
      </c>
      <c r="D12648" s="6">
        <v>1</v>
      </c>
      <c r="E12648" s="7" t="s">
        <v>4</v>
      </c>
      <c r="F12648" s="7">
        <v>1</v>
      </c>
      <c r="G12648" s="8" t="s">
        <v>21</v>
      </c>
      <c r="H12648" s="4" t="str">
        <f t="shared" si="395"/>
        <v>13</v>
      </c>
      <c r="I12648" s="13">
        <v>5</v>
      </c>
    </row>
    <row r="12649" spans="1:9" ht="15" customHeight="1" x14ac:dyDescent="0.25">
      <c r="A12649" s="5" t="str">
        <f t="shared" si="396"/>
        <v>Cogeneration</v>
      </c>
      <c r="B12649" s="5">
        <v>12</v>
      </c>
      <c r="C12649" s="6" t="s">
        <v>4</v>
      </c>
      <c r="D12649" s="6">
        <v>1</v>
      </c>
      <c r="E12649" s="7" t="s">
        <v>4</v>
      </c>
      <c r="F12649" s="7">
        <v>1</v>
      </c>
      <c r="G12649" s="8" t="s">
        <v>21</v>
      </c>
      <c r="H12649" s="4" t="str">
        <f t="shared" si="395"/>
        <v>13</v>
      </c>
      <c r="I12649" s="13">
        <v>37.230449999999998</v>
      </c>
    </row>
    <row r="12650" spans="1:9" ht="15" customHeight="1" x14ac:dyDescent="0.25">
      <c r="A12650" s="5" t="str">
        <f t="shared" si="396"/>
        <v>Nuclear</v>
      </c>
      <c r="B12650" s="5">
        <v>13</v>
      </c>
      <c r="C12650" s="6" t="s">
        <v>4</v>
      </c>
      <c r="D12650" s="6">
        <v>1</v>
      </c>
      <c r="E12650" s="7" t="s">
        <v>4</v>
      </c>
      <c r="F12650" s="7">
        <v>1</v>
      </c>
      <c r="G12650" s="8" t="s">
        <v>21</v>
      </c>
      <c r="H12650" s="4" t="str">
        <f t="shared" si="395"/>
        <v>13</v>
      </c>
      <c r="I12650" s="13">
        <v>23.15</v>
      </c>
    </row>
    <row r="12651" spans="1:9" ht="15" customHeight="1" x14ac:dyDescent="0.25">
      <c r="A12651" s="5" t="str">
        <f t="shared" si="396"/>
        <v>Conventional Thermoelectric</v>
      </c>
      <c r="B12651" s="5">
        <v>1</v>
      </c>
      <c r="C12651" s="6" t="s">
        <v>5</v>
      </c>
      <c r="D12651" s="6">
        <v>2</v>
      </c>
      <c r="E12651" s="7" t="s">
        <v>4</v>
      </c>
      <c r="F12651" s="7">
        <v>1</v>
      </c>
      <c r="G12651" s="8" t="s">
        <v>21</v>
      </c>
      <c r="H12651" s="4" t="str">
        <f t="shared" si="395"/>
        <v>13</v>
      </c>
      <c r="I12651" s="13">
        <v>63.954327999999997</v>
      </c>
    </row>
    <row r="12652" spans="1:9" ht="15" customHeight="1" x14ac:dyDescent="0.25">
      <c r="A12652" s="5" t="str">
        <f t="shared" si="396"/>
        <v>Combined Cycle</v>
      </c>
      <c r="B12652" s="5">
        <v>2</v>
      </c>
      <c r="C12652" s="6" t="s">
        <v>5</v>
      </c>
      <c r="D12652" s="6">
        <v>2</v>
      </c>
      <c r="E12652" s="7" t="s">
        <v>4</v>
      </c>
      <c r="F12652" s="7">
        <v>1</v>
      </c>
      <c r="G12652" s="8" t="s">
        <v>21</v>
      </c>
      <c r="H12652" s="4" t="str">
        <f t="shared" si="395"/>
        <v>13</v>
      </c>
      <c r="I12652" s="13">
        <v>39.836581500000001</v>
      </c>
    </row>
    <row r="12653" spans="1:9" ht="15" customHeight="1" x14ac:dyDescent="0.25">
      <c r="A12653" s="5" t="str">
        <f t="shared" si="396"/>
        <v>Coal</v>
      </c>
      <c r="B12653" s="5">
        <v>3</v>
      </c>
      <c r="C12653" s="6" t="s">
        <v>5</v>
      </c>
      <c r="D12653" s="6">
        <v>2</v>
      </c>
      <c r="E12653" s="7" t="s">
        <v>4</v>
      </c>
      <c r="F12653" s="7">
        <v>1</v>
      </c>
      <c r="G12653" s="8" t="s">
        <v>21</v>
      </c>
      <c r="H12653" s="4" t="str">
        <f t="shared" si="395"/>
        <v>13</v>
      </c>
      <c r="I12653" s="13">
        <v>39.483000000000004</v>
      </c>
    </row>
    <row r="12654" spans="1:9" ht="15" customHeight="1" x14ac:dyDescent="0.25">
      <c r="A12654" s="5" t="str">
        <f t="shared" si="396"/>
        <v>Turbogas</v>
      </c>
      <c r="B12654" s="5">
        <v>4</v>
      </c>
      <c r="C12654" s="6" t="s">
        <v>5</v>
      </c>
      <c r="D12654" s="6">
        <v>2</v>
      </c>
      <c r="E12654" s="7" t="s">
        <v>4</v>
      </c>
      <c r="F12654" s="7">
        <v>1</v>
      </c>
      <c r="G12654" s="8" t="s">
        <v>21</v>
      </c>
      <c r="H12654" s="4" t="str">
        <f t="shared" si="395"/>
        <v>13</v>
      </c>
      <c r="I12654" s="13">
        <v>63.850109999999994</v>
      </c>
    </row>
    <row r="12655" spans="1:9" ht="15" customHeight="1" x14ac:dyDescent="0.25">
      <c r="A12655" s="5" t="str">
        <f t="shared" si="396"/>
        <v>Internal Combustion</v>
      </c>
      <c r="B12655" s="5">
        <v>5</v>
      </c>
      <c r="C12655" s="6" t="s">
        <v>5</v>
      </c>
      <c r="D12655" s="6">
        <v>2</v>
      </c>
      <c r="E12655" s="7" t="s">
        <v>4</v>
      </c>
      <c r="F12655" s="7">
        <v>1</v>
      </c>
      <c r="G12655" s="8" t="s">
        <v>21</v>
      </c>
      <c r="H12655" s="4" t="str">
        <f t="shared" si="395"/>
        <v>13</v>
      </c>
      <c r="I12655" s="13">
        <v>196.78370000000001</v>
      </c>
    </row>
    <row r="12656" spans="1:9" ht="15" customHeight="1" x14ac:dyDescent="0.25">
      <c r="A12656" s="5" t="str">
        <f t="shared" si="396"/>
        <v>Fluidized Bed</v>
      </c>
      <c r="B12656" s="5">
        <v>6</v>
      </c>
      <c r="C12656" s="6" t="s">
        <v>5</v>
      </c>
      <c r="D12656" s="6">
        <v>2</v>
      </c>
      <c r="E12656" s="7" t="s">
        <v>4</v>
      </c>
      <c r="F12656" s="7">
        <v>1</v>
      </c>
      <c r="G12656" s="8" t="s">
        <v>21</v>
      </c>
      <c r="H12656" s="4" t="str">
        <f t="shared" si="395"/>
        <v>13</v>
      </c>
      <c r="I12656" s="13">
        <v>39.483000000000004</v>
      </c>
    </row>
    <row r="12657" spans="1:9" ht="15" customHeight="1" x14ac:dyDescent="0.25">
      <c r="A12657" s="5" t="str">
        <f t="shared" si="396"/>
        <v>Hydropower</v>
      </c>
      <c r="B12657" s="5">
        <v>7</v>
      </c>
      <c r="C12657" s="6" t="s">
        <v>5</v>
      </c>
      <c r="D12657" s="6">
        <v>2</v>
      </c>
      <c r="E12657" s="7" t="s">
        <v>4</v>
      </c>
      <c r="F12657" s="7">
        <v>1</v>
      </c>
      <c r="G12657" s="8" t="s">
        <v>21</v>
      </c>
      <c r="H12657" s="4" t="str">
        <f t="shared" si="395"/>
        <v>13</v>
      </c>
      <c r="I12657" s="13">
        <v>0</v>
      </c>
    </row>
    <row r="12658" spans="1:9" ht="15" customHeight="1" x14ac:dyDescent="0.25">
      <c r="A12658" s="5" t="str">
        <f t="shared" si="396"/>
        <v>Wind</v>
      </c>
      <c r="B12658" s="5">
        <v>8</v>
      </c>
      <c r="C12658" s="6" t="s">
        <v>5</v>
      </c>
      <c r="D12658" s="6">
        <v>2</v>
      </c>
      <c r="E12658" s="7" t="s">
        <v>4</v>
      </c>
      <c r="F12658" s="7">
        <v>1</v>
      </c>
      <c r="G12658" s="8" t="s">
        <v>21</v>
      </c>
      <c r="H12658" s="4" t="str">
        <f t="shared" si="395"/>
        <v>13</v>
      </c>
      <c r="I12658" s="13">
        <v>9.2555000000000014</v>
      </c>
    </row>
    <row r="12659" spans="1:9" ht="15" customHeight="1" x14ac:dyDescent="0.25">
      <c r="A12659" s="5" t="str">
        <f t="shared" si="396"/>
        <v>Geothermal</v>
      </c>
      <c r="B12659" s="5">
        <v>9</v>
      </c>
      <c r="C12659" s="6" t="s">
        <v>5</v>
      </c>
      <c r="D12659" s="6">
        <v>2</v>
      </c>
      <c r="E12659" s="7" t="s">
        <v>4</v>
      </c>
      <c r="F12659" s="7">
        <v>1</v>
      </c>
      <c r="G12659" s="8" t="s">
        <v>21</v>
      </c>
      <c r="H12659" s="4" t="str">
        <f t="shared" si="395"/>
        <v>13</v>
      </c>
      <c r="I12659" s="13">
        <v>36.758352000000002</v>
      </c>
    </row>
    <row r="12660" spans="1:9" ht="15" customHeight="1" x14ac:dyDescent="0.25">
      <c r="A12660" s="5" t="str">
        <f t="shared" si="396"/>
        <v>Solar PV</v>
      </c>
      <c r="B12660" s="5">
        <v>10</v>
      </c>
      <c r="C12660" s="6" t="s">
        <v>5</v>
      </c>
      <c r="D12660" s="6">
        <v>2</v>
      </c>
      <c r="E12660" s="7" t="s">
        <v>4</v>
      </c>
      <c r="F12660" s="7">
        <v>1</v>
      </c>
      <c r="G12660" s="8" t="s">
        <v>21</v>
      </c>
      <c r="H12660" s="4" t="str">
        <f t="shared" si="395"/>
        <v>13</v>
      </c>
      <c r="I12660" s="13">
        <v>16.371000000000002</v>
      </c>
    </row>
    <row r="12661" spans="1:9" ht="15" customHeight="1" x14ac:dyDescent="0.25">
      <c r="A12661" s="5" t="str">
        <f t="shared" si="396"/>
        <v>Biomass</v>
      </c>
      <c r="B12661" s="5">
        <v>11</v>
      </c>
      <c r="C12661" s="6" t="s">
        <v>5</v>
      </c>
      <c r="D12661" s="6">
        <v>2</v>
      </c>
      <c r="E12661" s="7" t="s">
        <v>4</v>
      </c>
      <c r="F12661" s="7">
        <v>1</v>
      </c>
      <c r="G12661" s="8" t="s">
        <v>21</v>
      </c>
      <c r="H12661" s="4" t="str">
        <f t="shared" si="395"/>
        <v>13</v>
      </c>
      <c r="I12661" s="13">
        <v>5.3500000000000005</v>
      </c>
    </row>
    <row r="12662" spans="1:9" ht="15" customHeight="1" x14ac:dyDescent="0.25">
      <c r="A12662" s="5" t="str">
        <f t="shared" si="396"/>
        <v>Cogeneration</v>
      </c>
      <c r="B12662" s="5">
        <v>12</v>
      </c>
      <c r="C12662" s="6" t="s">
        <v>5</v>
      </c>
      <c r="D12662" s="6">
        <v>2</v>
      </c>
      <c r="E12662" s="7" t="s">
        <v>4</v>
      </c>
      <c r="F12662" s="7">
        <v>1</v>
      </c>
      <c r="G12662" s="8" t="s">
        <v>21</v>
      </c>
      <c r="H12662" s="4" t="str">
        <f t="shared" si="395"/>
        <v>13</v>
      </c>
      <c r="I12662" s="13">
        <v>39.836581500000001</v>
      </c>
    </row>
    <row r="12663" spans="1:9" ht="15" customHeight="1" x14ac:dyDescent="0.25">
      <c r="A12663" s="5" t="str">
        <f t="shared" si="396"/>
        <v>Nuclear</v>
      </c>
      <c r="B12663" s="5">
        <v>13</v>
      </c>
      <c r="C12663" s="6" t="s">
        <v>5</v>
      </c>
      <c r="D12663" s="6">
        <v>2</v>
      </c>
      <c r="E12663" s="7" t="s">
        <v>4</v>
      </c>
      <c r="F12663" s="7">
        <v>1</v>
      </c>
      <c r="G12663" s="8" t="s">
        <v>21</v>
      </c>
      <c r="H12663" s="4" t="str">
        <f t="shared" si="395"/>
        <v>13</v>
      </c>
      <c r="I12663" s="13">
        <v>24.770499999999998</v>
      </c>
    </row>
    <row r="12664" spans="1:9" ht="15" customHeight="1" x14ac:dyDescent="0.25">
      <c r="A12664" s="5" t="str">
        <f t="shared" si="396"/>
        <v>Conventional Thermoelectric</v>
      </c>
      <c r="B12664" s="5">
        <v>1</v>
      </c>
      <c r="C12664" s="6" t="s">
        <v>6</v>
      </c>
      <c r="D12664" s="6">
        <v>3</v>
      </c>
      <c r="E12664" s="7" t="s">
        <v>4</v>
      </c>
      <c r="F12664" s="7">
        <v>1</v>
      </c>
      <c r="G12664" s="8" t="s">
        <v>21</v>
      </c>
      <c r="H12664" s="4" t="str">
        <f t="shared" si="395"/>
        <v>13</v>
      </c>
      <c r="I12664" s="13">
        <v>63.954327999999997</v>
      </c>
    </row>
    <row r="12665" spans="1:9" ht="15" customHeight="1" x14ac:dyDescent="0.25">
      <c r="A12665" s="5" t="str">
        <f t="shared" si="396"/>
        <v>Combined Cycle</v>
      </c>
      <c r="B12665" s="5">
        <v>2</v>
      </c>
      <c r="C12665" s="6" t="s">
        <v>6</v>
      </c>
      <c r="D12665" s="6">
        <v>3</v>
      </c>
      <c r="E12665" s="7" t="s">
        <v>4</v>
      </c>
      <c r="F12665" s="7">
        <v>1</v>
      </c>
      <c r="G12665" s="8" t="s">
        <v>21</v>
      </c>
      <c r="H12665" s="4" t="str">
        <f t="shared" si="395"/>
        <v>13</v>
      </c>
      <c r="I12665" s="13">
        <v>26.557721000000001</v>
      </c>
    </row>
    <row r="12666" spans="1:9" ht="15" customHeight="1" x14ac:dyDescent="0.25">
      <c r="A12666" s="5" t="str">
        <f t="shared" si="396"/>
        <v>Coal</v>
      </c>
      <c r="B12666" s="5">
        <v>3</v>
      </c>
      <c r="C12666" s="6" t="s">
        <v>6</v>
      </c>
      <c r="D12666" s="6">
        <v>3</v>
      </c>
      <c r="E12666" s="7" t="s">
        <v>4</v>
      </c>
      <c r="F12666" s="7">
        <v>1</v>
      </c>
      <c r="G12666" s="8" t="s">
        <v>21</v>
      </c>
      <c r="H12666" s="4" t="str">
        <f t="shared" si="395"/>
        <v>13</v>
      </c>
      <c r="I12666" s="13">
        <v>39.483000000000004</v>
      </c>
    </row>
    <row r="12667" spans="1:9" ht="15" customHeight="1" x14ac:dyDescent="0.25">
      <c r="A12667" s="5" t="str">
        <f t="shared" si="396"/>
        <v>Turbogas</v>
      </c>
      <c r="B12667" s="5">
        <v>4</v>
      </c>
      <c r="C12667" s="6" t="s">
        <v>6</v>
      </c>
      <c r="D12667" s="6">
        <v>3</v>
      </c>
      <c r="E12667" s="7" t="s">
        <v>4</v>
      </c>
      <c r="F12667" s="7">
        <v>1</v>
      </c>
      <c r="G12667" s="8" t="s">
        <v>21</v>
      </c>
      <c r="H12667" s="4" t="str">
        <f t="shared" si="395"/>
        <v>13</v>
      </c>
      <c r="I12667" s="13">
        <v>42.566739999999996</v>
      </c>
    </row>
    <row r="12668" spans="1:9" ht="15" customHeight="1" x14ac:dyDescent="0.25">
      <c r="A12668" s="5" t="str">
        <f t="shared" si="396"/>
        <v>Internal Combustion</v>
      </c>
      <c r="B12668" s="5">
        <v>5</v>
      </c>
      <c r="C12668" s="6" t="s">
        <v>6</v>
      </c>
      <c r="D12668" s="6">
        <v>3</v>
      </c>
      <c r="E12668" s="7" t="s">
        <v>4</v>
      </c>
      <c r="F12668" s="7">
        <v>1</v>
      </c>
      <c r="G12668" s="8" t="s">
        <v>21</v>
      </c>
      <c r="H12668" s="4" t="str">
        <f t="shared" si="395"/>
        <v>13</v>
      </c>
      <c r="I12668" s="13">
        <v>196.78370000000001</v>
      </c>
    </row>
    <row r="12669" spans="1:9" ht="15" customHeight="1" x14ac:dyDescent="0.25">
      <c r="A12669" s="5" t="str">
        <f t="shared" si="396"/>
        <v>Fluidized Bed</v>
      </c>
      <c r="B12669" s="5">
        <v>6</v>
      </c>
      <c r="C12669" s="6" t="s">
        <v>6</v>
      </c>
      <c r="D12669" s="6">
        <v>3</v>
      </c>
      <c r="E12669" s="7" t="s">
        <v>4</v>
      </c>
      <c r="F12669" s="7">
        <v>1</v>
      </c>
      <c r="G12669" s="8" t="s">
        <v>21</v>
      </c>
      <c r="H12669" s="4" t="str">
        <f t="shared" si="395"/>
        <v>13</v>
      </c>
      <c r="I12669" s="13">
        <v>39.483000000000004</v>
      </c>
    </row>
    <row r="12670" spans="1:9" ht="15" customHeight="1" x14ac:dyDescent="0.25">
      <c r="A12670" s="5" t="str">
        <f t="shared" si="396"/>
        <v>Hydropower</v>
      </c>
      <c r="B12670" s="5">
        <v>7</v>
      </c>
      <c r="C12670" s="6" t="s">
        <v>6</v>
      </c>
      <c r="D12670" s="6">
        <v>3</v>
      </c>
      <c r="E12670" s="7" t="s">
        <v>4</v>
      </c>
      <c r="F12670" s="7">
        <v>1</v>
      </c>
      <c r="G12670" s="8" t="s">
        <v>21</v>
      </c>
      <c r="H12670" s="4" t="str">
        <f t="shared" si="395"/>
        <v>13</v>
      </c>
      <c r="I12670" s="13">
        <v>0</v>
      </c>
    </row>
    <row r="12671" spans="1:9" ht="15" customHeight="1" x14ac:dyDescent="0.25">
      <c r="A12671" s="5" t="str">
        <f t="shared" si="396"/>
        <v>Wind</v>
      </c>
      <c r="B12671" s="5">
        <v>8</v>
      </c>
      <c r="C12671" s="6" t="s">
        <v>6</v>
      </c>
      <c r="D12671" s="6">
        <v>3</v>
      </c>
      <c r="E12671" s="7" t="s">
        <v>4</v>
      </c>
      <c r="F12671" s="7">
        <v>1</v>
      </c>
      <c r="G12671" s="8" t="s">
        <v>21</v>
      </c>
      <c r="H12671" s="4" t="str">
        <f t="shared" si="395"/>
        <v>13</v>
      </c>
      <c r="I12671" s="13">
        <v>9.2555000000000014</v>
      </c>
    </row>
    <row r="12672" spans="1:9" ht="15" customHeight="1" x14ac:dyDescent="0.25">
      <c r="A12672" s="5" t="str">
        <f t="shared" si="396"/>
        <v>Geothermal</v>
      </c>
      <c r="B12672" s="5">
        <v>9</v>
      </c>
      <c r="C12672" s="6" t="s">
        <v>6</v>
      </c>
      <c r="D12672" s="6">
        <v>3</v>
      </c>
      <c r="E12672" s="7" t="s">
        <v>4</v>
      </c>
      <c r="F12672" s="7">
        <v>1</v>
      </c>
      <c r="G12672" s="8" t="s">
        <v>21</v>
      </c>
      <c r="H12672" s="4" t="str">
        <f t="shared" si="395"/>
        <v>13</v>
      </c>
      <c r="I12672" s="13">
        <v>36.758352000000002</v>
      </c>
    </row>
    <row r="12673" spans="1:9" ht="15" customHeight="1" x14ac:dyDescent="0.25">
      <c r="A12673" s="5" t="str">
        <f t="shared" si="396"/>
        <v>Solar PV</v>
      </c>
      <c r="B12673" s="5">
        <v>10</v>
      </c>
      <c r="C12673" s="6" t="s">
        <v>6</v>
      </c>
      <c r="D12673" s="6">
        <v>3</v>
      </c>
      <c r="E12673" s="7" t="s">
        <v>4</v>
      </c>
      <c r="F12673" s="7">
        <v>1</v>
      </c>
      <c r="G12673" s="8" t="s">
        <v>21</v>
      </c>
      <c r="H12673" s="4" t="str">
        <f t="shared" si="395"/>
        <v>13</v>
      </c>
      <c r="I12673" s="13">
        <v>16.371000000000002</v>
      </c>
    </row>
    <row r="12674" spans="1:9" ht="15" customHeight="1" x14ac:dyDescent="0.25">
      <c r="A12674" s="5" t="str">
        <f t="shared" si="396"/>
        <v>Biomass</v>
      </c>
      <c r="B12674" s="5">
        <v>11</v>
      </c>
      <c r="C12674" s="6" t="s">
        <v>6</v>
      </c>
      <c r="D12674" s="6">
        <v>3</v>
      </c>
      <c r="E12674" s="7" t="s">
        <v>4</v>
      </c>
      <c r="F12674" s="7">
        <v>1</v>
      </c>
      <c r="G12674" s="8" t="s">
        <v>21</v>
      </c>
      <c r="H12674" s="4" t="str">
        <f t="shared" si="395"/>
        <v>13</v>
      </c>
      <c r="I12674" s="13">
        <v>5.3500000000000005</v>
      </c>
    </row>
    <row r="12675" spans="1:9" ht="15" customHeight="1" x14ac:dyDescent="0.25">
      <c r="A12675" s="5" t="str">
        <f t="shared" si="396"/>
        <v>Cogeneration</v>
      </c>
      <c r="B12675" s="5">
        <v>12</v>
      </c>
      <c r="C12675" s="6" t="s">
        <v>6</v>
      </c>
      <c r="D12675" s="6">
        <v>3</v>
      </c>
      <c r="E12675" s="7" t="s">
        <v>4</v>
      </c>
      <c r="F12675" s="7">
        <v>1</v>
      </c>
      <c r="G12675" s="8" t="s">
        <v>21</v>
      </c>
      <c r="H12675" s="4" t="str">
        <f t="shared" si="395"/>
        <v>13</v>
      </c>
      <c r="I12675" s="13">
        <v>26.557721000000001</v>
      </c>
    </row>
    <row r="12676" spans="1:9" ht="15" customHeight="1" x14ac:dyDescent="0.25">
      <c r="A12676" s="5" t="str">
        <f t="shared" si="396"/>
        <v>Nuclear</v>
      </c>
      <c r="B12676" s="5">
        <v>13</v>
      </c>
      <c r="C12676" s="6" t="s">
        <v>6</v>
      </c>
      <c r="D12676" s="6">
        <v>3</v>
      </c>
      <c r="E12676" s="7" t="s">
        <v>4</v>
      </c>
      <c r="F12676" s="7">
        <v>1</v>
      </c>
      <c r="G12676" s="8" t="s">
        <v>21</v>
      </c>
      <c r="H12676" s="4" t="str">
        <f t="shared" si="395"/>
        <v>13</v>
      </c>
      <c r="I12676" s="13">
        <v>24.770499999999998</v>
      </c>
    </row>
    <row r="12677" spans="1:9" ht="15" customHeight="1" x14ac:dyDescent="0.25">
      <c r="A12677" s="5" t="str">
        <f t="shared" si="396"/>
        <v>Conventional Thermoelectric</v>
      </c>
      <c r="B12677" s="5">
        <v>1</v>
      </c>
      <c r="C12677" s="6" t="s">
        <v>7</v>
      </c>
      <c r="D12677" s="6">
        <v>4</v>
      </c>
      <c r="E12677" s="7" t="s">
        <v>4</v>
      </c>
      <c r="F12677" s="7">
        <v>1</v>
      </c>
      <c r="G12677" s="8" t="s">
        <v>21</v>
      </c>
      <c r="H12677" s="4" t="str">
        <f t="shared" si="395"/>
        <v>13</v>
      </c>
      <c r="I12677" s="13">
        <v>63.954327999999997</v>
      </c>
    </row>
    <row r="12678" spans="1:9" ht="15" customHeight="1" x14ac:dyDescent="0.25">
      <c r="A12678" s="5" t="str">
        <f t="shared" si="396"/>
        <v>Combined Cycle</v>
      </c>
      <c r="B12678" s="5">
        <v>2</v>
      </c>
      <c r="C12678" s="6" t="s">
        <v>7</v>
      </c>
      <c r="D12678" s="6">
        <v>4</v>
      </c>
      <c r="E12678" s="7" t="s">
        <v>4</v>
      </c>
      <c r="F12678" s="7">
        <v>1</v>
      </c>
      <c r="G12678" s="8" t="s">
        <v>21</v>
      </c>
      <c r="H12678" s="4" t="str">
        <f t="shared" si="395"/>
        <v>13</v>
      </c>
      <c r="I12678" s="13">
        <v>26.004435145833337</v>
      </c>
    </row>
    <row r="12679" spans="1:9" ht="15" customHeight="1" x14ac:dyDescent="0.25">
      <c r="A12679" s="5" t="str">
        <f t="shared" si="396"/>
        <v>Coal</v>
      </c>
      <c r="B12679" s="5">
        <v>3</v>
      </c>
      <c r="C12679" s="6" t="s">
        <v>7</v>
      </c>
      <c r="D12679" s="6">
        <v>4</v>
      </c>
      <c r="E12679" s="7" t="s">
        <v>4</v>
      </c>
      <c r="F12679" s="7">
        <v>1</v>
      </c>
      <c r="G12679" s="8" t="s">
        <v>21</v>
      </c>
      <c r="H12679" s="4" t="str">
        <f t="shared" si="395"/>
        <v>13</v>
      </c>
      <c r="I12679" s="13">
        <v>39.483000000000004</v>
      </c>
    </row>
    <row r="12680" spans="1:9" ht="15" customHeight="1" x14ac:dyDescent="0.25">
      <c r="A12680" s="5" t="str">
        <f t="shared" si="396"/>
        <v>Turbogas</v>
      </c>
      <c r="B12680" s="5">
        <v>4</v>
      </c>
      <c r="C12680" s="6" t="s">
        <v>7</v>
      </c>
      <c r="D12680" s="6">
        <v>4</v>
      </c>
      <c r="E12680" s="7" t="s">
        <v>4</v>
      </c>
      <c r="F12680" s="7">
        <v>1</v>
      </c>
      <c r="G12680" s="8" t="s">
        <v>21</v>
      </c>
      <c r="H12680" s="4" t="str">
        <f t="shared" ref="H12680:H12743" si="397">CONCATENATE(RIGHT(G12680,2))</f>
        <v>13</v>
      </c>
      <c r="I12680" s="13">
        <v>41.679932916666665</v>
      </c>
    </row>
    <row r="12681" spans="1:9" ht="15" customHeight="1" x14ac:dyDescent="0.25">
      <c r="A12681" s="5" t="str">
        <f t="shared" si="396"/>
        <v>Internal Combustion</v>
      </c>
      <c r="B12681" s="5">
        <v>5</v>
      </c>
      <c r="C12681" s="6" t="s">
        <v>7</v>
      </c>
      <c r="D12681" s="6">
        <v>4</v>
      </c>
      <c r="E12681" s="7" t="s">
        <v>4</v>
      </c>
      <c r="F12681" s="7">
        <v>1</v>
      </c>
      <c r="G12681" s="8" t="s">
        <v>21</v>
      </c>
      <c r="H12681" s="4" t="str">
        <f t="shared" si="397"/>
        <v>13</v>
      </c>
      <c r="I12681" s="13">
        <v>196.78370000000001</v>
      </c>
    </row>
    <row r="12682" spans="1:9" ht="15" customHeight="1" x14ac:dyDescent="0.25">
      <c r="A12682" s="5" t="str">
        <f t="shared" si="396"/>
        <v>Fluidized Bed</v>
      </c>
      <c r="B12682" s="5">
        <v>6</v>
      </c>
      <c r="C12682" s="6" t="s">
        <v>7</v>
      </c>
      <c r="D12682" s="6">
        <v>4</v>
      </c>
      <c r="E12682" s="7" t="s">
        <v>4</v>
      </c>
      <c r="F12682" s="7">
        <v>1</v>
      </c>
      <c r="G12682" s="8" t="s">
        <v>21</v>
      </c>
      <c r="H12682" s="4" t="str">
        <f t="shared" si="397"/>
        <v>13</v>
      </c>
      <c r="I12682" s="13">
        <v>39.483000000000004</v>
      </c>
    </row>
    <row r="12683" spans="1:9" ht="15" customHeight="1" x14ac:dyDescent="0.25">
      <c r="A12683" s="5" t="str">
        <f t="shared" si="396"/>
        <v>Hydropower</v>
      </c>
      <c r="B12683" s="5">
        <v>7</v>
      </c>
      <c r="C12683" s="6" t="s">
        <v>7</v>
      </c>
      <c r="D12683" s="6">
        <v>4</v>
      </c>
      <c r="E12683" s="7" t="s">
        <v>4</v>
      </c>
      <c r="F12683" s="7">
        <v>1</v>
      </c>
      <c r="G12683" s="8" t="s">
        <v>21</v>
      </c>
      <c r="H12683" s="4" t="str">
        <f t="shared" si="397"/>
        <v>13</v>
      </c>
      <c r="I12683" s="13">
        <v>0</v>
      </c>
    </row>
    <row r="12684" spans="1:9" ht="15" customHeight="1" x14ac:dyDescent="0.25">
      <c r="A12684" s="5" t="str">
        <f t="shared" si="396"/>
        <v>Wind</v>
      </c>
      <c r="B12684" s="5">
        <v>8</v>
      </c>
      <c r="C12684" s="6" t="s">
        <v>7</v>
      </c>
      <c r="D12684" s="6">
        <v>4</v>
      </c>
      <c r="E12684" s="7" t="s">
        <v>4</v>
      </c>
      <c r="F12684" s="7">
        <v>1</v>
      </c>
      <c r="G12684" s="8" t="s">
        <v>21</v>
      </c>
      <c r="H12684" s="4" t="str">
        <f t="shared" si="397"/>
        <v>13</v>
      </c>
      <c r="I12684" s="13">
        <v>9.2555000000000014</v>
      </c>
    </row>
    <row r="12685" spans="1:9" ht="15" customHeight="1" x14ac:dyDescent="0.25">
      <c r="A12685" s="5" t="str">
        <f t="shared" si="396"/>
        <v>Geothermal</v>
      </c>
      <c r="B12685" s="5">
        <v>9</v>
      </c>
      <c r="C12685" s="6" t="s">
        <v>7</v>
      </c>
      <c r="D12685" s="6">
        <v>4</v>
      </c>
      <c r="E12685" s="7" t="s">
        <v>4</v>
      </c>
      <c r="F12685" s="7">
        <v>1</v>
      </c>
      <c r="G12685" s="8" t="s">
        <v>21</v>
      </c>
      <c r="H12685" s="4" t="str">
        <f t="shared" si="397"/>
        <v>13</v>
      </c>
      <c r="I12685" s="13">
        <v>36.758352000000002</v>
      </c>
    </row>
    <row r="12686" spans="1:9" ht="15" customHeight="1" x14ac:dyDescent="0.25">
      <c r="A12686" s="5" t="str">
        <f t="shared" si="396"/>
        <v>Solar PV</v>
      </c>
      <c r="B12686" s="5">
        <v>10</v>
      </c>
      <c r="C12686" s="6" t="s">
        <v>7</v>
      </c>
      <c r="D12686" s="6">
        <v>4</v>
      </c>
      <c r="E12686" s="7" t="s">
        <v>4</v>
      </c>
      <c r="F12686" s="7">
        <v>1</v>
      </c>
      <c r="G12686" s="8" t="s">
        <v>21</v>
      </c>
      <c r="H12686" s="4" t="str">
        <f t="shared" si="397"/>
        <v>13</v>
      </c>
      <c r="I12686" s="13">
        <v>16.371000000000002</v>
      </c>
    </row>
    <row r="12687" spans="1:9" ht="15" customHeight="1" x14ac:dyDescent="0.25">
      <c r="A12687" s="5" t="str">
        <f t="shared" si="396"/>
        <v>Biomass</v>
      </c>
      <c r="B12687" s="5">
        <v>11</v>
      </c>
      <c r="C12687" s="6" t="s">
        <v>7</v>
      </c>
      <c r="D12687" s="6">
        <v>4</v>
      </c>
      <c r="E12687" s="7" t="s">
        <v>4</v>
      </c>
      <c r="F12687" s="7">
        <v>1</v>
      </c>
      <c r="G12687" s="8" t="s">
        <v>21</v>
      </c>
      <c r="H12687" s="4" t="str">
        <f t="shared" si="397"/>
        <v>13</v>
      </c>
      <c r="I12687" s="13">
        <v>5.3500000000000005</v>
      </c>
    </row>
    <row r="12688" spans="1:9" ht="15" customHeight="1" x14ac:dyDescent="0.25">
      <c r="A12688" s="5" t="str">
        <f t="shared" ref="A12688:A12751" si="398">A12675</f>
        <v>Cogeneration</v>
      </c>
      <c r="B12688" s="5">
        <v>12</v>
      </c>
      <c r="C12688" s="6" t="s">
        <v>7</v>
      </c>
      <c r="D12688" s="6">
        <v>4</v>
      </c>
      <c r="E12688" s="7" t="s">
        <v>4</v>
      </c>
      <c r="F12688" s="7">
        <v>1</v>
      </c>
      <c r="G12688" s="8" t="s">
        <v>21</v>
      </c>
      <c r="H12688" s="4" t="str">
        <f t="shared" si="397"/>
        <v>13</v>
      </c>
      <c r="I12688" s="13">
        <v>26.004435145833337</v>
      </c>
    </row>
    <row r="12689" spans="1:9" ht="15" customHeight="1" x14ac:dyDescent="0.25">
      <c r="A12689" s="5" t="str">
        <f t="shared" si="398"/>
        <v>Nuclear</v>
      </c>
      <c r="B12689" s="5">
        <v>13</v>
      </c>
      <c r="C12689" s="6" t="s">
        <v>7</v>
      </c>
      <c r="D12689" s="6">
        <v>4</v>
      </c>
      <c r="E12689" s="7" t="s">
        <v>4</v>
      </c>
      <c r="F12689" s="7">
        <v>1</v>
      </c>
      <c r="G12689" s="8" t="s">
        <v>21</v>
      </c>
      <c r="H12689" s="4" t="str">
        <f t="shared" si="397"/>
        <v>13</v>
      </c>
      <c r="I12689" s="13">
        <v>24.770499999999998</v>
      </c>
    </row>
    <row r="12690" spans="1:9" ht="15" customHeight="1" x14ac:dyDescent="0.25">
      <c r="A12690" s="5" t="str">
        <f t="shared" si="398"/>
        <v>Conventional Thermoelectric</v>
      </c>
      <c r="B12690" s="5">
        <v>1</v>
      </c>
      <c r="C12690" s="6" t="s">
        <v>8</v>
      </c>
      <c r="D12690" s="6">
        <v>5</v>
      </c>
      <c r="E12690" s="7" t="s">
        <v>4</v>
      </c>
      <c r="F12690" s="7">
        <v>1</v>
      </c>
      <c r="G12690" s="8" t="s">
        <v>21</v>
      </c>
      <c r="H12690" s="4" t="str">
        <f t="shared" si="397"/>
        <v>13</v>
      </c>
      <c r="I12690" s="13">
        <v>63.954327999999997</v>
      </c>
    </row>
    <row r="12691" spans="1:9" ht="15" customHeight="1" x14ac:dyDescent="0.25">
      <c r="A12691" s="5" t="str">
        <f t="shared" si="398"/>
        <v>Combined Cycle</v>
      </c>
      <c r="B12691" s="5">
        <v>2</v>
      </c>
      <c r="C12691" s="6" t="s">
        <v>8</v>
      </c>
      <c r="D12691" s="6">
        <v>5</v>
      </c>
      <c r="E12691" s="7" t="s">
        <v>4</v>
      </c>
      <c r="F12691" s="7">
        <v>1</v>
      </c>
      <c r="G12691" s="8" t="s">
        <v>21</v>
      </c>
      <c r="H12691" s="4" t="str">
        <f t="shared" si="397"/>
        <v>13</v>
      </c>
      <c r="I12691" s="13">
        <v>25.783120804166671</v>
      </c>
    </row>
    <row r="12692" spans="1:9" ht="15" customHeight="1" x14ac:dyDescent="0.25">
      <c r="A12692" s="5" t="str">
        <f t="shared" si="398"/>
        <v>Coal</v>
      </c>
      <c r="B12692" s="5">
        <v>3</v>
      </c>
      <c r="C12692" s="6" t="s">
        <v>8</v>
      </c>
      <c r="D12692" s="6">
        <v>5</v>
      </c>
      <c r="E12692" s="7" t="s">
        <v>4</v>
      </c>
      <c r="F12692" s="7">
        <v>1</v>
      </c>
      <c r="G12692" s="8" t="s">
        <v>21</v>
      </c>
      <c r="H12692" s="4" t="str">
        <f t="shared" si="397"/>
        <v>13</v>
      </c>
      <c r="I12692" s="13">
        <v>39.483000000000004</v>
      </c>
    </row>
    <row r="12693" spans="1:9" ht="15" customHeight="1" x14ac:dyDescent="0.25">
      <c r="A12693" s="5" t="str">
        <f t="shared" si="398"/>
        <v>Turbogas</v>
      </c>
      <c r="B12693" s="5">
        <v>4</v>
      </c>
      <c r="C12693" s="6" t="s">
        <v>8</v>
      </c>
      <c r="D12693" s="6">
        <v>5</v>
      </c>
      <c r="E12693" s="7" t="s">
        <v>4</v>
      </c>
      <c r="F12693" s="7">
        <v>1</v>
      </c>
      <c r="G12693" s="8" t="s">
        <v>21</v>
      </c>
      <c r="H12693" s="4" t="str">
        <f t="shared" si="397"/>
        <v>13</v>
      </c>
      <c r="I12693" s="13">
        <v>41.325210083333332</v>
      </c>
    </row>
    <row r="12694" spans="1:9" ht="15" customHeight="1" x14ac:dyDescent="0.25">
      <c r="A12694" s="5" t="str">
        <f t="shared" si="398"/>
        <v>Internal Combustion</v>
      </c>
      <c r="B12694" s="5">
        <v>5</v>
      </c>
      <c r="C12694" s="6" t="s">
        <v>8</v>
      </c>
      <c r="D12694" s="6">
        <v>5</v>
      </c>
      <c r="E12694" s="7" t="s">
        <v>4</v>
      </c>
      <c r="F12694" s="7">
        <v>1</v>
      </c>
      <c r="G12694" s="8" t="s">
        <v>21</v>
      </c>
      <c r="H12694" s="4" t="str">
        <f t="shared" si="397"/>
        <v>13</v>
      </c>
      <c r="I12694" s="13">
        <v>196.78370000000001</v>
      </c>
    </row>
    <row r="12695" spans="1:9" ht="15" customHeight="1" x14ac:dyDescent="0.25">
      <c r="A12695" s="5" t="str">
        <f t="shared" si="398"/>
        <v>Fluidized Bed</v>
      </c>
      <c r="B12695" s="5">
        <v>6</v>
      </c>
      <c r="C12695" s="6" t="s">
        <v>8</v>
      </c>
      <c r="D12695" s="6">
        <v>5</v>
      </c>
      <c r="E12695" s="7" t="s">
        <v>4</v>
      </c>
      <c r="F12695" s="7">
        <v>1</v>
      </c>
      <c r="G12695" s="8" t="s">
        <v>21</v>
      </c>
      <c r="H12695" s="4" t="str">
        <f t="shared" si="397"/>
        <v>13</v>
      </c>
      <c r="I12695" s="13">
        <v>39.483000000000004</v>
      </c>
    </row>
    <row r="12696" spans="1:9" ht="15" customHeight="1" x14ac:dyDescent="0.25">
      <c r="A12696" s="5" t="str">
        <f t="shared" si="398"/>
        <v>Hydropower</v>
      </c>
      <c r="B12696" s="5">
        <v>7</v>
      </c>
      <c r="C12696" s="6" t="s">
        <v>8</v>
      </c>
      <c r="D12696" s="6">
        <v>5</v>
      </c>
      <c r="E12696" s="7" t="s">
        <v>4</v>
      </c>
      <c r="F12696" s="7">
        <v>1</v>
      </c>
      <c r="G12696" s="8" t="s">
        <v>21</v>
      </c>
      <c r="H12696" s="4" t="str">
        <f t="shared" si="397"/>
        <v>13</v>
      </c>
      <c r="I12696" s="13">
        <v>0</v>
      </c>
    </row>
    <row r="12697" spans="1:9" ht="15" customHeight="1" x14ac:dyDescent="0.25">
      <c r="A12697" s="5" t="str">
        <f t="shared" si="398"/>
        <v>Wind</v>
      </c>
      <c r="B12697" s="5">
        <v>8</v>
      </c>
      <c r="C12697" s="6" t="s">
        <v>8</v>
      </c>
      <c r="D12697" s="6">
        <v>5</v>
      </c>
      <c r="E12697" s="7" t="s">
        <v>4</v>
      </c>
      <c r="F12697" s="7">
        <v>1</v>
      </c>
      <c r="G12697" s="8" t="s">
        <v>21</v>
      </c>
      <c r="H12697" s="4" t="str">
        <f t="shared" si="397"/>
        <v>13</v>
      </c>
      <c r="I12697" s="13">
        <v>9.2555000000000014</v>
      </c>
    </row>
    <row r="12698" spans="1:9" ht="15" customHeight="1" x14ac:dyDescent="0.25">
      <c r="A12698" s="5" t="str">
        <f t="shared" si="398"/>
        <v>Geothermal</v>
      </c>
      <c r="B12698" s="5">
        <v>9</v>
      </c>
      <c r="C12698" s="6" t="s">
        <v>8</v>
      </c>
      <c r="D12698" s="6">
        <v>5</v>
      </c>
      <c r="E12698" s="7" t="s">
        <v>4</v>
      </c>
      <c r="F12698" s="7">
        <v>1</v>
      </c>
      <c r="G12698" s="8" t="s">
        <v>21</v>
      </c>
      <c r="H12698" s="4" t="str">
        <f t="shared" si="397"/>
        <v>13</v>
      </c>
      <c r="I12698" s="13">
        <v>36.758352000000002</v>
      </c>
    </row>
    <row r="12699" spans="1:9" ht="15" customHeight="1" x14ac:dyDescent="0.25">
      <c r="A12699" s="5" t="str">
        <f t="shared" si="398"/>
        <v>Solar PV</v>
      </c>
      <c r="B12699" s="5">
        <v>10</v>
      </c>
      <c r="C12699" s="6" t="s">
        <v>8</v>
      </c>
      <c r="D12699" s="6">
        <v>5</v>
      </c>
      <c r="E12699" s="7" t="s">
        <v>4</v>
      </c>
      <c r="F12699" s="7">
        <v>1</v>
      </c>
      <c r="G12699" s="8" t="s">
        <v>21</v>
      </c>
      <c r="H12699" s="4" t="str">
        <f t="shared" si="397"/>
        <v>13</v>
      </c>
      <c r="I12699" s="13">
        <v>16.371000000000002</v>
      </c>
    </row>
    <row r="12700" spans="1:9" ht="15" customHeight="1" x14ac:dyDescent="0.25">
      <c r="A12700" s="5" t="str">
        <f t="shared" si="398"/>
        <v>Biomass</v>
      </c>
      <c r="B12700" s="5">
        <v>11</v>
      </c>
      <c r="C12700" s="6" t="s">
        <v>8</v>
      </c>
      <c r="D12700" s="6">
        <v>5</v>
      </c>
      <c r="E12700" s="7" t="s">
        <v>4</v>
      </c>
      <c r="F12700" s="7">
        <v>1</v>
      </c>
      <c r="G12700" s="8" t="s">
        <v>21</v>
      </c>
      <c r="H12700" s="4" t="str">
        <f t="shared" si="397"/>
        <v>13</v>
      </c>
      <c r="I12700" s="13">
        <v>5.3500000000000005</v>
      </c>
    </row>
    <row r="12701" spans="1:9" ht="15" customHeight="1" x14ac:dyDescent="0.25">
      <c r="A12701" s="5" t="str">
        <f t="shared" si="398"/>
        <v>Cogeneration</v>
      </c>
      <c r="B12701" s="5">
        <v>12</v>
      </c>
      <c r="C12701" s="6" t="s">
        <v>8</v>
      </c>
      <c r="D12701" s="6">
        <v>5</v>
      </c>
      <c r="E12701" s="7" t="s">
        <v>4</v>
      </c>
      <c r="F12701" s="7">
        <v>1</v>
      </c>
      <c r="G12701" s="8" t="s">
        <v>21</v>
      </c>
      <c r="H12701" s="4" t="str">
        <f t="shared" si="397"/>
        <v>13</v>
      </c>
      <c r="I12701" s="13">
        <v>25.783120804166671</v>
      </c>
    </row>
    <row r="12702" spans="1:9" ht="15" customHeight="1" x14ac:dyDescent="0.25">
      <c r="A12702" s="5" t="str">
        <f t="shared" si="398"/>
        <v>Nuclear</v>
      </c>
      <c r="B12702" s="5">
        <v>13</v>
      </c>
      <c r="C12702" s="6" t="s">
        <v>8</v>
      </c>
      <c r="D12702" s="6">
        <v>5</v>
      </c>
      <c r="E12702" s="7" t="s">
        <v>4</v>
      </c>
      <c r="F12702" s="7">
        <v>1</v>
      </c>
      <c r="G12702" s="8" t="s">
        <v>21</v>
      </c>
      <c r="H12702" s="4" t="str">
        <f t="shared" si="397"/>
        <v>13</v>
      </c>
      <c r="I12702" s="13">
        <v>24.770499999999998</v>
      </c>
    </row>
    <row r="12703" spans="1:9" ht="15" customHeight="1" x14ac:dyDescent="0.25">
      <c r="A12703" s="5" t="str">
        <f t="shared" si="398"/>
        <v>Conventional Thermoelectric</v>
      </c>
      <c r="B12703" s="5">
        <v>1</v>
      </c>
      <c r="C12703" s="6" t="s">
        <v>9</v>
      </c>
      <c r="D12703" s="6">
        <v>6</v>
      </c>
      <c r="E12703" s="7" t="s">
        <v>4</v>
      </c>
      <c r="F12703" s="7">
        <v>1</v>
      </c>
      <c r="G12703" s="8" t="s">
        <v>21</v>
      </c>
      <c r="H12703" s="4" t="str">
        <f t="shared" si="397"/>
        <v>13</v>
      </c>
      <c r="I12703" s="13">
        <v>63.954327999999997</v>
      </c>
    </row>
    <row r="12704" spans="1:9" ht="15" customHeight="1" x14ac:dyDescent="0.25">
      <c r="A12704" s="5" t="str">
        <f t="shared" si="398"/>
        <v>Combined Cycle</v>
      </c>
      <c r="B12704" s="5">
        <v>2</v>
      </c>
      <c r="C12704" s="6" t="s">
        <v>9</v>
      </c>
      <c r="D12704" s="6">
        <v>6</v>
      </c>
      <c r="E12704" s="7" t="s">
        <v>4</v>
      </c>
      <c r="F12704" s="7">
        <v>1</v>
      </c>
      <c r="G12704" s="8" t="s">
        <v>21</v>
      </c>
      <c r="H12704" s="4" t="str">
        <f t="shared" si="397"/>
        <v>13</v>
      </c>
      <c r="I12704" s="13">
        <v>25.783120804166671</v>
      </c>
    </row>
    <row r="12705" spans="1:9" ht="15" customHeight="1" x14ac:dyDescent="0.25">
      <c r="A12705" s="5" t="str">
        <f t="shared" si="398"/>
        <v>Coal</v>
      </c>
      <c r="B12705" s="5">
        <v>3</v>
      </c>
      <c r="C12705" s="6" t="s">
        <v>9</v>
      </c>
      <c r="D12705" s="6">
        <v>6</v>
      </c>
      <c r="E12705" s="7" t="s">
        <v>4</v>
      </c>
      <c r="F12705" s="7">
        <v>1</v>
      </c>
      <c r="G12705" s="8" t="s">
        <v>21</v>
      </c>
      <c r="H12705" s="4" t="str">
        <f t="shared" si="397"/>
        <v>13</v>
      </c>
      <c r="I12705" s="13">
        <v>39.483000000000004</v>
      </c>
    </row>
    <row r="12706" spans="1:9" ht="15" customHeight="1" x14ac:dyDescent="0.25">
      <c r="A12706" s="5" t="str">
        <f t="shared" si="398"/>
        <v>Turbogas</v>
      </c>
      <c r="B12706" s="5">
        <v>4</v>
      </c>
      <c r="C12706" s="6" t="s">
        <v>9</v>
      </c>
      <c r="D12706" s="6">
        <v>6</v>
      </c>
      <c r="E12706" s="7" t="s">
        <v>4</v>
      </c>
      <c r="F12706" s="7">
        <v>1</v>
      </c>
      <c r="G12706" s="8" t="s">
        <v>21</v>
      </c>
      <c r="H12706" s="4" t="str">
        <f t="shared" si="397"/>
        <v>13</v>
      </c>
      <c r="I12706" s="13">
        <v>41.325210083333332</v>
      </c>
    </row>
    <row r="12707" spans="1:9" ht="15" customHeight="1" x14ac:dyDescent="0.25">
      <c r="A12707" s="5" t="str">
        <f t="shared" si="398"/>
        <v>Internal Combustion</v>
      </c>
      <c r="B12707" s="5">
        <v>5</v>
      </c>
      <c r="C12707" s="6" t="s">
        <v>9</v>
      </c>
      <c r="D12707" s="6">
        <v>6</v>
      </c>
      <c r="E12707" s="7" t="s">
        <v>4</v>
      </c>
      <c r="F12707" s="7">
        <v>1</v>
      </c>
      <c r="G12707" s="8" t="s">
        <v>21</v>
      </c>
      <c r="H12707" s="4" t="str">
        <f t="shared" si="397"/>
        <v>13</v>
      </c>
      <c r="I12707" s="13">
        <v>196.78370000000001</v>
      </c>
    </row>
    <row r="12708" spans="1:9" ht="15" customHeight="1" x14ac:dyDescent="0.25">
      <c r="A12708" s="5" t="str">
        <f t="shared" si="398"/>
        <v>Fluidized Bed</v>
      </c>
      <c r="B12708" s="5">
        <v>6</v>
      </c>
      <c r="C12708" s="6" t="s">
        <v>9</v>
      </c>
      <c r="D12708" s="6">
        <v>6</v>
      </c>
      <c r="E12708" s="7" t="s">
        <v>4</v>
      </c>
      <c r="F12708" s="7">
        <v>1</v>
      </c>
      <c r="G12708" s="8" t="s">
        <v>21</v>
      </c>
      <c r="H12708" s="4" t="str">
        <f t="shared" si="397"/>
        <v>13</v>
      </c>
      <c r="I12708" s="13">
        <v>39.483000000000004</v>
      </c>
    </row>
    <row r="12709" spans="1:9" ht="15" customHeight="1" x14ac:dyDescent="0.25">
      <c r="A12709" s="5" t="str">
        <f t="shared" si="398"/>
        <v>Hydropower</v>
      </c>
      <c r="B12709" s="5">
        <v>7</v>
      </c>
      <c r="C12709" s="6" t="s">
        <v>9</v>
      </c>
      <c r="D12709" s="6">
        <v>6</v>
      </c>
      <c r="E12709" s="7" t="s">
        <v>4</v>
      </c>
      <c r="F12709" s="7">
        <v>1</v>
      </c>
      <c r="G12709" s="8" t="s">
        <v>21</v>
      </c>
      <c r="H12709" s="4" t="str">
        <f t="shared" si="397"/>
        <v>13</v>
      </c>
      <c r="I12709" s="13">
        <v>0</v>
      </c>
    </row>
    <row r="12710" spans="1:9" ht="15" customHeight="1" x14ac:dyDescent="0.25">
      <c r="A12710" s="5" t="str">
        <f t="shared" si="398"/>
        <v>Wind</v>
      </c>
      <c r="B12710" s="5">
        <v>8</v>
      </c>
      <c r="C12710" s="6" t="s">
        <v>9</v>
      </c>
      <c r="D12710" s="6">
        <v>6</v>
      </c>
      <c r="E12710" s="7" t="s">
        <v>4</v>
      </c>
      <c r="F12710" s="7">
        <v>1</v>
      </c>
      <c r="G12710" s="8" t="s">
        <v>21</v>
      </c>
      <c r="H12710" s="4" t="str">
        <f t="shared" si="397"/>
        <v>13</v>
      </c>
      <c r="I12710" s="13">
        <v>9.2555000000000014</v>
      </c>
    </row>
    <row r="12711" spans="1:9" ht="15" customHeight="1" x14ac:dyDescent="0.25">
      <c r="A12711" s="5" t="str">
        <f t="shared" si="398"/>
        <v>Geothermal</v>
      </c>
      <c r="B12711" s="5">
        <v>9</v>
      </c>
      <c r="C12711" s="6" t="s">
        <v>9</v>
      </c>
      <c r="D12711" s="6">
        <v>6</v>
      </c>
      <c r="E12711" s="7" t="s">
        <v>4</v>
      </c>
      <c r="F12711" s="7">
        <v>1</v>
      </c>
      <c r="G12711" s="8" t="s">
        <v>21</v>
      </c>
      <c r="H12711" s="4" t="str">
        <f t="shared" si="397"/>
        <v>13</v>
      </c>
      <c r="I12711" s="13">
        <v>36.758352000000002</v>
      </c>
    </row>
    <row r="12712" spans="1:9" ht="15" customHeight="1" x14ac:dyDescent="0.25">
      <c r="A12712" s="5" t="str">
        <f t="shared" si="398"/>
        <v>Solar PV</v>
      </c>
      <c r="B12712" s="5">
        <v>10</v>
      </c>
      <c r="C12712" s="6" t="s">
        <v>9</v>
      </c>
      <c r="D12712" s="6">
        <v>6</v>
      </c>
      <c r="E12712" s="7" t="s">
        <v>4</v>
      </c>
      <c r="F12712" s="7">
        <v>1</v>
      </c>
      <c r="G12712" s="8" t="s">
        <v>21</v>
      </c>
      <c r="H12712" s="4" t="str">
        <f t="shared" si="397"/>
        <v>13</v>
      </c>
      <c r="I12712" s="13">
        <v>16.371000000000002</v>
      </c>
    </row>
    <row r="12713" spans="1:9" ht="15" customHeight="1" x14ac:dyDescent="0.25">
      <c r="A12713" s="5" t="str">
        <f t="shared" si="398"/>
        <v>Biomass</v>
      </c>
      <c r="B12713" s="5">
        <v>11</v>
      </c>
      <c r="C12713" s="6" t="s">
        <v>9</v>
      </c>
      <c r="D12713" s="6">
        <v>6</v>
      </c>
      <c r="E12713" s="7" t="s">
        <v>4</v>
      </c>
      <c r="F12713" s="7">
        <v>1</v>
      </c>
      <c r="G12713" s="8" t="s">
        <v>21</v>
      </c>
      <c r="H12713" s="4" t="str">
        <f t="shared" si="397"/>
        <v>13</v>
      </c>
      <c r="I12713" s="13">
        <v>5.3500000000000005</v>
      </c>
    </row>
    <row r="12714" spans="1:9" ht="15" customHeight="1" x14ac:dyDescent="0.25">
      <c r="A12714" s="5" t="str">
        <f t="shared" si="398"/>
        <v>Cogeneration</v>
      </c>
      <c r="B12714" s="5">
        <v>12</v>
      </c>
      <c r="C12714" s="6" t="s">
        <v>9</v>
      </c>
      <c r="D12714" s="6">
        <v>6</v>
      </c>
      <c r="E12714" s="7" t="s">
        <v>4</v>
      </c>
      <c r="F12714" s="7">
        <v>1</v>
      </c>
      <c r="G12714" s="8" t="s">
        <v>21</v>
      </c>
      <c r="H12714" s="4" t="str">
        <f t="shared" si="397"/>
        <v>13</v>
      </c>
      <c r="I12714" s="13">
        <v>25.783120804166671</v>
      </c>
    </row>
    <row r="12715" spans="1:9" ht="15" customHeight="1" x14ac:dyDescent="0.25">
      <c r="A12715" s="5" t="str">
        <f t="shared" si="398"/>
        <v>Nuclear</v>
      </c>
      <c r="B12715" s="5">
        <v>13</v>
      </c>
      <c r="C12715" s="6" t="s">
        <v>9</v>
      </c>
      <c r="D12715" s="6">
        <v>6</v>
      </c>
      <c r="E12715" s="7" t="s">
        <v>4</v>
      </c>
      <c r="F12715" s="7">
        <v>1</v>
      </c>
      <c r="G12715" s="8" t="s">
        <v>21</v>
      </c>
      <c r="H12715" s="4" t="str">
        <f t="shared" si="397"/>
        <v>13</v>
      </c>
      <c r="I12715" s="13">
        <v>24.770499999999998</v>
      </c>
    </row>
    <row r="12716" spans="1:9" ht="15" customHeight="1" x14ac:dyDescent="0.25">
      <c r="A12716" s="5" t="str">
        <f t="shared" si="398"/>
        <v>Conventional Thermoelectric</v>
      </c>
      <c r="B12716" s="5">
        <v>1</v>
      </c>
      <c r="C12716" s="6" t="s">
        <v>10</v>
      </c>
      <c r="D12716" s="6">
        <v>7</v>
      </c>
      <c r="E12716" s="7" t="s">
        <v>4</v>
      </c>
      <c r="F12716" s="7">
        <v>1</v>
      </c>
      <c r="G12716" s="8" t="s">
        <v>21</v>
      </c>
      <c r="H12716" s="4" t="str">
        <f t="shared" si="397"/>
        <v>13</v>
      </c>
      <c r="I12716" s="13">
        <v>63.954327999999997</v>
      </c>
    </row>
    <row r="12717" spans="1:9" ht="15" customHeight="1" x14ac:dyDescent="0.25">
      <c r="A12717" s="5" t="str">
        <f t="shared" si="398"/>
        <v>Combined Cycle</v>
      </c>
      <c r="B12717" s="5">
        <v>2</v>
      </c>
      <c r="C12717" s="6" t="s">
        <v>10</v>
      </c>
      <c r="D12717" s="6">
        <v>7</v>
      </c>
      <c r="E12717" s="7" t="s">
        <v>4</v>
      </c>
      <c r="F12717" s="7">
        <v>1</v>
      </c>
      <c r="G12717" s="8" t="s">
        <v>21</v>
      </c>
      <c r="H12717" s="4" t="str">
        <f t="shared" si="397"/>
        <v>13</v>
      </c>
      <c r="I12717" s="13">
        <v>38.176723937500007</v>
      </c>
    </row>
    <row r="12718" spans="1:9" ht="15" customHeight="1" x14ac:dyDescent="0.25">
      <c r="A12718" s="5" t="str">
        <f t="shared" si="398"/>
        <v>Coal</v>
      </c>
      <c r="B12718" s="5">
        <v>3</v>
      </c>
      <c r="C12718" s="6" t="s">
        <v>10</v>
      </c>
      <c r="D12718" s="6">
        <v>7</v>
      </c>
      <c r="E12718" s="7" t="s">
        <v>4</v>
      </c>
      <c r="F12718" s="7">
        <v>1</v>
      </c>
      <c r="G12718" s="8" t="s">
        <v>21</v>
      </c>
      <c r="H12718" s="4" t="str">
        <f t="shared" si="397"/>
        <v>13</v>
      </c>
      <c r="I12718" s="13">
        <v>39.483000000000004</v>
      </c>
    </row>
    <row r="12719" spans="1:9" ht="15" customHeight="1" x14ac:dyDescent="0.25">
      <c r="A12719" s="5" t="str">
        <f t="shared" si="398"/>
        <v>Turbogas</v>
      </c>
      <c r="B12719" s="5">
        <v>4</v>
      </c>
      <c r="C12719" s="6" t="s">
        <v>10</v>
      </c>
      <c r="D12719" s="6">
        <v>7</v>
      </c>
      <c r="E12719" s="7" t="s">
        <v>4</v>
      </c>
      <c r="F12719" s="7">
        <v>1</v>
      </c>
      <c r="G12719" s="8" t="s">
        <v>21</v>
      </c>
      <c r="H12719" s="4" t="str">
        <f t="shared" si="397"/>
        <v>13</v>
      </c>
      <c r="I12719" s="13">
        <v>61.189688750000002</v>
      </c>
    </row>
    <row r="12720" spans="1:9" ht="15" customHeight="1" x14ac:dyDescent="0.25">
      <c r="A12720" s="5" t="str">
        <f t="shared" si="398"/>
        <v>Internal Combustion</v>
      </c>
      <c r="B12720" s="5">
        <v>5</v>
      </c>
      <c r="C12720" s="6" t="s">
        <v>10</v>
      </c>
      <c r="D12720" s="6">
        <v>7</v>
      </c>
      <c r="E12720" s="7" t="s">
        <v>4</v>
      </c>
      <c r="F12720" s="7">
        <v>1</v>
      </c>
      <c r="G12720" s="8" t="s">
        <v>21</v>
      </c>
      <c r="H12720" s="4" t="str">
        <f t="shared" si="397"/>
        <v>13</v>
      </c>
      <c r="I12720" s="13">
        <v>196.78370000000001</v>
      </c>
    </row>
    <row r="12721" spans="1:9" ht="15" customHeight="1" x14ac:dyDescent="0.25">
      <c r="A12721" s="5" t="str">
        <f t="shared" si="398"/>
        <v>Fluidized Bed</v>
      </c>
      <c r="B12721" s="5">
        <v>6</v>
      </c>
      <c r="C12721" s="6" t="s">
        <v>10</v>
      </c>
      <c r="D12721" s="6">
        <v>7</v>
      </c>
      <c r="E12721" s="7" t="s">
        <v>4</v>
      </c>
      <c r="F12721" s="7">
        <v>1</v>
      </c>
      <c r="G12721" s="8" t="s">
        <v>21</v>
      </c>
      <c r="H12721" s="4" t="str">
        <f t="shared" si="397"/>
        <v>13</v>
      </c>
      <c r="I12721" s="13">
        <v>39.483000000000004</v>
      </c>
    </row>
    <row r="12722" spans="1:9" ht="15" customHeight="1" x14ac:dyDescent="0.25">
      <c r="A12722" s="5" t="str">
        <f t="shared" si="398"/>
        <v>Hydropower</v>
      </c>
      <c r="B12722" s="5">
        <v>7</v>
      </c>
      <c r="C12722" s="6" t="s">
        <v>10</v>
      </c>
      <c r="D12722" s="6">
        <v>7</v>
      </c>
      <c r="E12722" s="7" t="s">
        <v>4</v>
      </c>
      <c r="F12722" s="7">
        <v>1</v>
      </c>
      <c r="G12722" s="8" t="s">
        <v>21</v>
      </c>
      <c r="H12722" s="4" t="str">
        <f t="shared" si="397"/>
        <v>13</v>
      </c>
      <c r="I12722" s="13">
        <v>0</v>
      </c>
    </row>
    <row r="12723" spans="1:9" ht="15" customHeight="1" x14ac:dyDescent="0.25">
      <c r="A12723" s="5" t="str">
        <f t="shared" si="398"/>
        <v>Wind</v>
      </c>
      <c r="B12723" s="5">
        <v>8</v>
      </c>
      <c r="C12723" s="6" t="s">
        <v>10</v>
      </c>
      <c r="D12723" s="6">
        <v>7</v>
      </c>
      <c r="E12723" s="7" t="s">
        <v>4</v>
      </c>
      <c r="F12723" s="7">
        <v>1</v>
      </c>
      <c r="G12723" s="8" t="s">
        <v>21</v>
      </c>
      <c r="H12723" s="4" t="str">
        <f t="shared" si="397"/>
        <v>13</v>
      </c>
      <c r="I12723" s="13">
        <v>9.2555000000000014</v>
      </c>
    </row>
    <row r="12724" spans="1:9" ht="15" customHeight="1" x14ac:dyDescent="0.25">
      <c r="A12724" s="5" t="str">
        <f t="shared" si="398"/>
        <v>Geothermal</v>
      </c>
      <c r="B12724" s="5">
        <v>9</v>
      </c>
      <c r="C12724" s="6" t="s">
        <v>10</v>
      </c>
      <c r="D12724" s="6">
        <v>7</v>
      </c>
      <c r="E12724" s="7" t="s">
        <v>4</v>
      </c>
      <c r="F12724" s="7">
        <v>1</v>
      </c>
      <c r="G12724" s="8" t="s">
        <v>21</v>
      </c>
      <c r="H12724" s="4" t="str">
        <f t="shared" si="397"/>
        <v>13</v>
      </c>
      <c r="I12724" s="13">
        <v>36.758352000000002</v>
      </c>
    </row>
    <row r="12725" spans="1:9" ht="15" customHeight="1" x14ac:dyDescent="0.25">
      <c r="A12725" s="5" t="str">
        <f t="shared" si="398"/>
        <v>Solar PV</v>
      </c>
      <c r="B12725" s="5">
        <v>10</v>
      </c>
      <c r="C12725" s="6" t="s">
        <v>10</v>
      </c>
      <c r="D12725" s="6">
        <v>7</v>
      </c>
      <c r="E12725" s="7" t="s">
        <v>4</v>
      </c>
      <c r="F12725" s="7">
        <v>1</v>
      </c>
      <c r="G12725" s="8" t="s">
        <v>21</v>
      </c>
      <c r="H12725" s="4" t="str">
        <f t="shared" si="397"/>
        <v>13</v>
      </c>
      <c r="I12725" s="13">
        <v>16.371000000000002</v>
      </c>
    </row>
    <row r="12726" spans="1:9" ht="15" customHeight="1" x14ac:dyDescent="0.25">
      <c r="A12726" s="5" t="str">
        <f t="shared" si="398"/>
        <v>Biomass</v>
      </c>
      <c r="B12726" s="5">
        <v>11</v>
      </c>
      <c r="C12726" s="6" t="s">
        <v>10</v>
      </c>
      <c r="D12726" s="6">
        <v>7</v>
      </c>
      <c r="E12726" s="7" t="s">
        <v>4</v>
      </c>
      <c r="F12726" s="7">
        <v>1</v>
      </c>
      <c r="G12726" s="8" t="s">
        <v>21</v>
      </c>
      <c r="H12726" s="4" t="str">
        <f t="shared" si="397"/>
        <v>13</v>
      </c>
      <c r="I12726" s="13">
        <v>5.3500000000000005</v>
      </c>
    </row>
    <row r="12727" spans="1:9" ht="15" customHeight="1" x14ac:dyDescent="0.25">
      <c r="A12727" s="5" t="str">
        <f t="shared" si="398"/>
        <v>Cogeneration</v>
      </c>
      <c r="B12727" s="5">
        <v>12</v>
      </c>
      <c r="C12727" s="6" t="s">
        <v>10</v>
      </c>
      <c r="D12727" s="6">
        <v>7</v>
      </c>
      <c r="E12727" s="7" t="s">
        <v>4</v>
      </c>
      <c r="F12727" s="7">
        <v>1</v>
      </c>
      <c r="G12727" s="8" t="s">
        <v>21</v>
      </c>
      <c r="H12727" s="4" t="str">
        <f t="shared" si="397"/>
        <v>13</v>
      </c>
      <c r="I12727" s="13">
        <v>38.176723937500007</v>
      </c>
    </row>
    <row r="12728" spans="1:9" ht="15" customHeight="1" x14ac:dyDescent="0.25">
      <c r="A12728" s="5" t="str">
        <f t="shared" si="398"/>
        <v>Nuclear</v>
      </c>
      <c r="B12728" s="5">
        <v>13</v>
      </c>
      <c r="C12728" s="6" t="s">
        <v>10</v>
      </c>
      <c r="D12728" s="6">
        <v>7</v>
      </c>
      <c r="E12728" s="7" t="s">
        <v>4</v>
      </c>
      <c r="F12728" s="7">
        <v>1</v>
      </c>
      <c r="G12728" s="8" t="s">
        <v>21</v>
      </c>
      <c r="H12728" s="4" t="str">
        <f t="shared" si="397"/>
        <v>13</v>
      </c>
      <c r="I12728" s="13">
        <v>24.770499999999998</v>
      </c>
    </row>
    <row r="12729" spans="1:9" ht="15" customHeight="1" x14ac:dyDescent="0.25">
      <c r="A12729" s="5" t="str">
        <f t="shared" si="398"/>
        <v>Conventional Thermoelectric</v>
      </c>
      <c r="B12729" s="5">
        <v>1</v>
      </c>
      <c r="C12729" s="6" t="s">
        <v>11</v>
      </c>
      <c r="D12729" s="6">
        <v>8</v>
      </c>
      <c r="E12729" s="7" t="s">
        <v>4</v>
      </c>
      <c r="F12729" s="7">
        <v>1</v>
      </c>
      <c r="G12729" s="8" t="s">
        <v>21</v>
      </c>
      <c r="H12729" s="4" t="str">
        <f t="shared" si="397"/>
        <v>13</v>
      </c>
      <c r="I12729" s="13">
        <v>63.954327999999997</v>
      </c>
    </row>
    <row r="12730" spans="1:9" ht="15" customHeight="1" x14ac:dyDescent="0.25">
      <c r="A12730" s="5" t="str">
        <f t="shared" si="398"/>
        <v>Combined Cycle</v>
      </c>
      <c r="B12730" s="5">
        <v>2</v>
      </c>
      <c r="C12730" s="6" t="s">
        <v>11</v>
      </c>
      <c r="D12730" s="6">
        <v>8</v>
      </c>
      <c r="E12730" s="7" t="s">
        <v>4</v>
      </c>
      <c r="F12730" s="7">
        <v>1</v>
      </c>
      <c r="G12730" s="8" t="s">
        <v>21</v>
      </c>
      <c r="H12730" s="4" t="str">
        <f t="shared" si="397"/>
        <v>13</v>
      </c>
      <c r="I12730" s="13">
        <v>32.090579541666663</v>
      </c>
    </row>
    <row r="12731" spans="1:9" ht="15" customHeight="1" x14ac:dyDescent="0.25">
      <c r="A12731" s="5" t="str">
        <f t="shared" si="398"/>
        <v>Coal</v>
      </c>
      <c r="B12731" s="5">
        <v>3</v>
      </c>
      <c r="C12731" s="6" t="s">
        <v>11</v>
      </c>
      <c r="D12731" s="6">
        <v>8</v>
      </c>
      <c r="E12731" s="7" t="s">
        <v>4</v>
      </c>
      <c r="F12731" s="7">
        <v>1</v>
      </c>
      <c r="G12731" s="8" t="s">
        <v>21</v>
      </c>
      <c r="H12731" s="4" t="str">
        <f t="shared" si="397"/>
        <v>13</v>
      </c>
      <c r="I12731" s="13">
        <v>39.483000000000004</v>
      </c>
    </row>
    <row r="12732" spans="1:9" ht="15" customHeight="1" x14ac:dyDescent="0.25">
      <c r="A12732" s="5" t="str">
        <f t="shared" si="398"/>
        <v>Turbogas</v>
      </c>
      <c r="B12732" s="5">
        <v>4</v>
      </c>
      <c r="C12732" s="6" t="s">
        <v>11</v>
      </c>
      <c r="D12732" s="6">
        <v>8</v>
      </c>
      <c r="E12732" s="7" t="s">
        <v>4</v>
      </c>
      <c r="F12732" s="7">
        <v>1</v>
      </c>
      <c r="G12732" s="8" t="s">
        <v>21</v>
      </c>
      <c r="H12732" s="4" t="str">
        <f t="shared" si="397"/>
        <v>13</v>
      </c>
      <c r="I12732" s="13">
        <v>51.434810833333323</v>
      </c>
    </row>
    <row r="12733" spans="1:9" ht="15" customHeight="1" x14ac:dyDescent="0.25">
      <c r="A12733" s="5" t="str">
        <f t="shared" si="398"/>
        <v>Internal Combustion</v>
      </c>
      <c r="B12733" s="5">
        <v>5</v>
      </c>
      <c r="C12733" s="6" t="s">
        <v>11</v>
      </c>
      <c r="D12733" s="6">
        <v>8</v>
      </c>
      <c r="E12733" s="7" t="s">
        <v>4</v>
      </c>
      <c r="F12733" s="7">
        <v>1</v>
      </c>
      <c r="G12733" s="8" t="s">
        <v>21</v>
      </c>
      <c r="H12733" s="4" t="str">
        <f t="shared" si="397"/>
        <v>13</v>
      </c>
      <c r="I12733" s="13">
        <v>196.78370000000001</v>
      </c>
    </row>
    <row r="12734" spans="1:9" ht="15" customHeight="1" x14ac:dyDescent="0.25">
      <c r="A12734" s="5" t="str">
        <f t="shared" si="398"/>
        <v>Fluidized Bed</v>
      </c>
      <c r="B12734" s="5">
        <v>6</v>
      </c>
      <c r="C12734" s="6" t="s">
        <v>11</v>
      </c>
      <c r="D12734" s="6">
        <v>8</v>
      </c>
      <c r="E12734" s="7" t="s">
        <v>4</v>
      </c>
      <c r="F12734" s="7">
        <v>1</v>
      </c>
      <c r="G12734" s="8" t="s">
        <v>21</v>
      </c>
      <c r="H12734" s="4" t="str">
        <f t="shared" si="397"/>
        <v>13</v>
      </c>
      <c r="I12734" s="13">
        <v>39.483000000000004</v>
      </c>
    </row>
    <row r="12735" spans="1:9" ht="15" customHeight="1" x14ac:dyDescent="0.25">
      <c r="A12735" s="5" t="str">
        <f t="shared" si="398"/>
        <v>Hydropower</v>
      </c>
      <c r="B12735" s="5">
        <v>7</v>
      </c>
      <c r="C12735" s="6" t="s">
        <v>11</v>
      </c>
      <c r="D12735" s="6">
        <v>8</v>
      </c>
      <c r="E12735" s="7" t="s">
        <v>4</v>
      </c>
      <c r="F12735" s="7">
        <v>1</v>
      </c>
      <c r="G12735" s="8" t="s">
        <v>21</v>
      </c>
      <c r="H12735" s="4" t="str">
        <f t="shared" si="397"/>
        <v>13</v>
      </c>
      <c r="I12735" s="13">
        <v>0</v>
      </c>
    </row>
    <row r="12736" spans="1:9" ht="15" customHeight="1" x14ac:dyDescent="0.25">
      <c r="A12736" s="5" t="str">
        <f t="shared" si="398"/>
        <v>Wind</v>
      </c>
      <c r="B12736" s="5">
        <v>8</v>
      </c>
      <c r="C12736" s="6" t="s">
        <v>11</v>
      </c>
      <c r="D12736" s="6">
        <v>8</v>
      </c>
      <c r="E12736" s="7" t="s">
        <v>4</v>
      </c>
      <c r="F12736" s="7">
        <v>1</v>
      </c>
      <c r="G12736" s="8" t="s">
        <v>21</v>
      </c>
      <c r="H12736" s="4" t="str">
        <f t="shared" si="397"/>
        <v>13</v>
      </c>
      <c r="I12736" s="13">
        <v>9.2555000000000014</v>
      </c>
    </row>
    <row r="12737" spans="1:9" ht="15" customHeight="1" x14ac:dyDescent="0.25">
      <c r="A12737" s="5" t="str">
        <f t="shared" si="398"/>
        <v>Geothermal</v>
      </c>
      <c r="B12737" s="5">
        <v>9</v>
      </c>
      <c r="C12737" s="6" t="s">
        <v>11</v>
      </c>
      <c r="D12737" s="6">
        <v>8</v>
      </c>
      <c r="E12737" s="7" t="s">
        <v>4</v>
      </c>
      <c r="F12737" s="7">
        <v>1</v>
      </c>
      <c r="G12737" s="8" t="s">
        <v>21</v>
      </c>
      <c r="H12737" s="4" t="str">
        <f t="shared" si="397"/>
        <v>13</v>
      </c>
      <c r="I12737" s="13">
        <v>36.758352000000002</v>
      </c>
    </row>
    <row r="12738" spans="1:9" ht="15" customHeight="1" x14ac:dyDescent="0.25">
      <c r="A12738" s="5" t="str">
        <f t="shared" si="398"/>
        <v>Solar PV</v>
      </c>
      <c r="B12738" s="5">
        <v>10</v>
      </c>
      <c r="C12738" s="6" t="s">
        <v>11</v>
      </c>
      <c r="D12738" s="6">
        <v>8</v>
      </c>
      <c r="E12738" s="7" t="s">
        <v>4</v>
      </c>
      <c r="F12738" s="7">
        <v>1</v>
      </c>
      <c r="G12738" s="8" t="s">
        <v>21</v>
      </c>
      <c r="H12738" s="4" t="str">
        <f t="shared" si="397"/>
        <v>13</v>
      </c>
      <c r="I12738" s="13">
        <v>16.371000000000002</v>
      </c>
    </row>
    <row r="12739" spans="1:9" ht="15" customHeight="1" x14ac:dyDescent="0.25">
      <c r="A12739" s="5" t="str">
        <f t="shared" si="398"/>
        <v>Biomass</v>
      </c>
      <c r="B12739" s="5">
        <v>11</v>
      </c>
      <c r="C12739" s="6" t="s">
        <v>11</v>
      </c>
      <c r="D12739" s="6">
        <v>8</v>
      </c>
      <c r="E12739" s="7" t="s">
        <v>4</v>
      </c>
      <c r="F12739" s="7">
        <v>1</v>
      </c>
      <c r="G12739" s="8" t="s">
        <v>21</v>
      </c>
      <c r="H12739" s="4" t="str">
        <f t="shared" si="397"/>
        <v>13</v>
      </c>
      <c r="I12739" s="13">
        <v>5.3500000000000005</v>
      </c>
    </row>
    <row r="12740" spans="1:9" ht="15" customHeight="1" x14ac:dyDescent="0.25">
      <c r="A12740" s="5" t="str">
        <f t="shared" si="398"/>
        <v>Cogeneration</v>
      </c>
      <c r="B12740" s="5">
        <v>12</v>
      </c>
      <c r="C12740" s="6" t="s">
        <v>11</v>
      </c>
      <c r="D12740" s="6">
        <v>8</v>
      </c>
      <c r="E12740" s="7" t="s">
        <v>4</v>
      </c>
      <c r="F12740" s="7">
        <v>1</v>
      </c>
      <c r="G12740" s="8" t="s">
        <v>21</v>
      </c>
      <c r="H12740" s="4" t="str">
        <f t="shared" si="397"/>
        <v>13</v>
      </c>
      <c r="I12740" s="13">
        <v>32.090579541666663</v>
      </c>
    </row>
    <row r="12741" spans="1:9" ht="15" customHeight="1" x14ac:dyDescent="0.25">
      <c r="A12741" s="5" t="str">
        <f t="shared" si="398"/>
        <v>Nuclear</v>
      </c>
      <c r="B12741" s="5">
        <v>13</v>
      </c>
      <c r="C12741" s="6" t="s">
        <v>11</v>
      </c>
      <c r="D12741" s="6">
        <v>8</v>
      </c>
      <c r="E12741" s="7" t="s">
        <v>4</v>
      </c>
      <c r="F12741" s="7">
        <v>1</v>
      </c>
      <c r="G12741" s="8" t="s">
        <v>21</v>
      </c>
      <c r="H12741" s="4" t="str">
        <f t="shared" si="397"/>
        <v>13</v>
      </c>
      <c r="I12741" s="13">
        <v>24.770499999999998</v>
      </c>
    </row>
    <row r="12742" spans="1:9" ht="15" customHeight="1" x14ac:dyDescent="0.25">
      <c r="A12742" s="5" t="str">
        <f t="shared" si="398"/>
        <v>Conventional Thermoelectric</v>
      </c>
      <c r="B12742" s="5">
        <v>1</v>
      </c>
      <c r="C12742" s="6" t="s">
        <v>12</v>
      </c>
      <c r="D12742" s="6">
        <v>9</v>
      </c>
      <c r="E12742" s="7" t="s">
        <v>4</v>
      </c>
      <c r="F12742" s="7">
        <v>1</v>
      </c>
      <c r="G12742" s="8" t="s">
        <v>21</v>
      </c>
      <c r="H12742" s="4" t="str">
        <f t="shared" si="397"/>
        <v>13</v>
      </c>
      <c r="I12742" s="13">
        <v>63.954327999999997</v>
      </c>
    </row>
    <row r="12743" spans="1:9" ht="15" customHeight="1" x14ac:dyDescent="0.25">
      <c r="A12743" s="5" t="str">
        <f t="shared" si="398"/>
        <v>Combined Cycle</v>
      </c>
      <c r="B12743" s="5">
        <v>2</v>
      </c>
      <c r="C12743" s="6" t="s">
        <v>12</v>
      </c>
      <c r="D12743" s="6">
        <v>9</v>
      </c>
      <c r="E12743" s="7" t="s">
        <v>4</v>
      </c>
      <c r="F12743" s="7">
        <v>1</v>
      </c>
      <c r="G12743" s="8" t="s">
        <v>21</v>
      </c>
      <c r="H12743" s="4" t="str">
        <f t="shared" si="397"/>
        <v>13</v>
      </c>
      <c r="I12743" s="13">
        <v>26.557721000000001</v>
      </c>
    </row>
    <row r="12744" spans="1:9" ht="15" customHeight="1" x14ac:dyDescent="0.25">
      <c r="A12744" s="5" t="str">
        <f t="shared" si="398"/>
        <v>Coal</v>
      </c>
      <c r="B12744" s="5">
        <v>3</v>
      </c>
      <c r="C12744" s="6" t="s">
        <v>12</v>
      </c>
      <c r="D12744" s="6">
        <v>9</v>
      </c>
      <c r="E12744" s="7" t="s">
        <v>4</v>
      </c>
      <c r="F12744" s="7">
        <v>1</v>
      </c>
      <c r="G12744" s="8" t="s">
        <v>21</v>
      </c>
      <c r="H12744" s="4" t="str">
        <f t="shared" ref="H12744:H12807" si="399">CONCATENATE(RIGHT(G12744,2))</f>
        <v>13</v>
      </c>
      <c r="I12744" s="13">
        <v>39.483000000000004</v>
      </c>
    </row>
    <row r="12745" spans="1:9" ht="15" customHeight="1" x14ac:dyDescent="0.25">
      <c r="A12745" s="5" t="str">
        <f t="shared" si="398"/>
        <v>Turbogas</v>
      </c>
      <c r="B12745" s="5">
        <v>4</v>
      </c>
      <c r="C12745" s="6" t="s">
        <v>12</v>
      </c>
      <c r="D12745" s="6">
        <v>9</v>
      </c>
      <c r="E12745" s="7" t="s">
        <v>4</v>
      </c>
      <c r="F12745" s="7">
        <v>1</v>
      </c>
      <c r="G12745" s="8" t="s">
        <v>21</v>
      </c>
      <c r="H12745" s="4" t="str">
        <f t="shared" si="399"/>
        <v>13</v>
      </c>
      <c r="I12745" s="13">
        <v>42.566739999999996</v>
      </c>
    </row>
    <row r="12746" spans="1:9" ht="15" customHeight="1" x14ac:dyDescent="0.25">
      <c r="A12746" s="5" t="str">
        <f t="shared" si="398"/>
        <v>Internal Combustion</v>
      </c>
      <c r="B12746" s="5">
        <v>5</v>
      </c>
      <c r="C12746" s="6" t="s">
        <v>12</v>
      </c>
      <c r="D12746" s="6">
        <v>9</v>
      </c>
      <c r="E12746" s="7" t="s">
        <v>4</v>
      </c>
      <c r="F12746" s="7">
        <v>1</v>
      </c>
      <c r="G12746" s="8" t="s">
        <v>21</v>
      </c>
      <c r="H12746" s="4" t="str">
        <f t="shared" si="399"/>
        <v>13</v>
      </c>
      <c r="I12746" s="13">
        <v>196.78370000000001</v>
      </c>
    </row>
    <row r="12747" spans="1:9" ht="15" customHeight="1" x14ac:dyDescent="0.25">
      <c r="A12747" s="5" t="str">
        <f t="shared" si="398"/>
        <v>Fluidized Bed</v>
      </c>
      <c r="B12747" s="5">
        <v>6</v>
      </c>
      <c r="C12747" s="6" t="s">
        <v>12</v>
      </c>
      <c r="D12747" s="6">
        <v>9</v>
      </c>
      <c r="E12747" s="7" t="s">
        <v>4</v>
      </c>
      <c r="F12747" s="7">
        <v>1</v>
      </c>
      <c r="G12747" s="8" t="s">
        <v>21</v>
      </c>
      <c r="H12747" s="4" t="str">
        <f t="shared" si="399"/>
        <v>13</v>
      </c>
      <c r="I12747" s="13">
        <v>39.483000000000004</v>
      </c>
    </row>
    <row r="12748" spans="1:9" ht="15" customHeight="1" x14ac:dyDescent="0.25">
      <c r="A12748" s="5" t="str">
        <f t="shared" si="398"/>
        <v>Hydropower</v>
      </c>
      <c r="B12748" s="5">
        <v>7</v>
      </c>
      <c r="C12748" s="6" t="s">
        <v>12</v>
      </c>
      <c r="D12748" s="6">
        <v>9</v>
      </c>
      <c r="E12748" s="7" t="s">
        <v>4</v>
      </c>
      <c r="F12748" s="7">
        <v>1</v>
      </c>
      <c r="G12748" s="8" t="s">
        <v>21</v>
      </c>
      <c r="H12748" s="4" t="str">
        <f t="shared" si="399"/>
        <v>13</v>
      </c>
      <c r="I12748" s="13">
        <v>0</v>
      </c>
    </row>
    <row r="12749" spans="1:9" ht="15" customHeight="1" x14ac:dyDescent="0.25">
      <c r="A12749" s="5" t="str">
        <f t="shared" si="398"/>
        <v>Wind</v>
      </c>
      <c r="B12749" s="5">
        <v>8</v>
      </c>
      <c r="C12749" s="6" t="s">
        <v>12</v>
      </c>
      <c r="D12749" s="6">
        <v>9</v>
      </c>
      <c r="E12749" s="7" t="s">
        <v>4</v>
      </c>
      <c r="F12749" s="7">
        <v>1</v>
      </c>
      <c r="G12749" s="8" t="s">
        <v>21</v>
      </c>
      <c r="H12749" s="4" t="str">
        <f t="shared" si="399"/>
        <v>13</v>
      </c>
      <c r="I12749" s="13">
        <v>9.2555000000000014</v>
      </c>
    </row>
    <row r="12750" spans="1:9" ht="15" customHeight="1" x14ac:dyDescent="0.25">
      <c r="A12750" s="5" t="str">
        <f t="shared" si="398"/>
        <v>Geothermal</v>
      </c>
      <c r="B12750" s="5">
        <v>9</v>
      </c>
      <c r="C12750" s="6" t="s">
        <v>12</v>
      </c>
      <c r="D12750" s="6">
        <v>9</v>
      </c>
      <c r="E12750" s="7" t="s">
        <v>4</v>
      </c>
      <c r="F12750" s="7">
        <v>1</v>
      </c>
      <c r="G12750" s="8" t="s">
        <v>21</v>
      </c>
      <c r="H12750" s="4" t="str">
        <f t="shared" si="399"/>
        <v>13</v>
      </c>
      <c r="I12750" s="13">
        <v>36.758352000000002</v>
      </c>
    </row>
    <row r="12751" spans="1:9" ht="15" customHeight="1" x14ac:dyDescent="0.25">
      <c r="A12751" s="5" t="str">
        <f t="shared" si="398"/>
        <v>Solar PV</v>
      </c>
      <c r="B12751" s="5">
        <v>10</v>
      </c>
      <c r="C12751" s="6" t="s">
        <v>12</v>
      </c>
      <c r="D12751" s="6">
        <v>9</v>
      </c>
      <c r="E12751" s="7" t="s">
        <v>4</v>
      </c>
      <c r="F12751" s="7">
        <v>1</v>
      </c>
      <c r="G12751" s="8" t="s">
        <v>21</v>
      </c>
      <c r="H12751" s="4" t="str">
        <f t="shared" si="399"/>
        <v>13</v>
      </c>
      <c r="I12751" s="13">
        <v>16.371000000000002</v>
      </c>
    </row>
    <row r="12752" spans="1:9" ht="15" customHeight="1" x14ac:dyDescent="0.25">
      <c r="A12752" s="5" t="str">
        <f t="shared" ref="A12752:A12815" si="400">A12739</f>
        <v>Biomass</v>
      </c>
      <c r="B12752" s="5">
        <v>11</v>
      </c>
      <c r="C12752" s="6" t="s">
        <v>12</v>
      </c>
      <c r="D12752" s="6">
        <v>9</v>
      </c>
      <c r="E12752" s="7" t="s">
        <v>4</v>
      </c>
      <c r="F12752" s="7">
        <v>1</v>
      </c>
      <c r="G12752" s="8" t="s">
        <v>21</v>
      </c>
      <c r="H12752" s="4" t="str">
        <f t="shared" si="399"/>
        <v>13</v>
      </c>
      <c r="I12752" s="13">
        <v>5.3500000000000005</v>
      </c>
    </row>
    <row r="12753" spans="1:9" ht="15" customHeight="1" x14ac:dyDescent="0.25">
      <c r="A12753" s="5" t="str">
        <f t="shared" si="400"/>
        <v>Cogeneration</v>
      </c>
      <c r="B12753" s="5">
        <v>12</v>
      </c>
      <c r="C12753" s="6" t="s">
        <v>12</v>
      </c>
      <c r="D12753" s="6">
        <v>9</v>
      </c>
      <c r="E12753" s="7" t="s">
        <v>4</v>
      </c>
      <c r="F12753" s="7">
        <v>1</v>
      </c>
      <c r="G12753" s="8" t="s">
        <v>21</v>
      </c>
      <c r="H12753" s="4" t="str">
        <f t="shared" si="399"/>
        <v>13</v>
      </c>
      <c r="I12753" s="13">
        <v>26.557721000000001</v>
      </c>
    </row>
    <row r="12754" spans="1:9" ht="15" customHeight="1" x14ac:dyDescent="0.25">
      <c r="A12754" s="5" t="str">
        <f t="shared" si="400"/>
        <v>Nuclear</v>
      </c>
      <c r="B12754" s="5">
        <v>13</v>
      </c>
      <c r="C12754" s="6" t="s">
        <v>12</v>
      </c>
      <c r="D12754" s="6">
        <v>9</v>
      </c>
      <c r="E12754" s="7" t="s">
        <v>4</v>
      </c>
      <c r="F12754" s="7">
        <v>1</v>
      </c>
      <c r="G12754" s="8" t="s">
        <v>21</v>
      </c>
      <c r="H12754" s="4" t="str">
        <f t="shared" si="399"/>
        <v>13</v>
      </c>
      <c r="I12754" s="13">
        <v>24.770499999999998</v>
      </c>
    </row>
    <row r="12755" spans="1:9" ht="15" customHeight="1" x14ac:dyDescent="0.25">
      <c r="A12755" s="5" t="str">
        <f t="shared" si="400"/>
        <v>Conventional Thermoelectric</v>
      </c>
      <c r="B12755" s="5">
        <v>1</v>
      </c>
      <c r="C12755" s="6" t="s">
        <v>4</v>
      </c>
      <c r="D12755" s="6">
        <v>1</v>
      </c>
      <c r="E12755" s="7" t="s">
        <v>5</v>
      </c>
      <c r="F12755" s="7">
        <v>2</v>
      </c>
      <c r="G12755" s="8" t="s">
        <v>21</v>
      </c>
      <c r="H12755" s="4" t="str">
        <f t="shared" si="399"/>
        <v>13</v>
      </c>
      <c r="I12755" s="13">
        <v>63.954327999999997</v>
      </c>
    </row>
    <row r="12756" spans="1:9" ht="15" customHeight="1" x14ac:dyDescent="0.25">
      <c r="A12756" s="5" t="str">
        <f t="shared" si="400"/>
        <v>Combined Cycle</v>
      </c>
      <c r="B12756" s="5">
        <v>2</v>
      </c>
      <c r="C12756" s="6" t="s">
        <v>4</v>
      </c>
      <c r="D12756" s="6">
        <v>1</v>
      </c>
      <c r="E12756" s="7" t="s">
        <v>5</v>
      </c>
      <c r="F12756" s="7">
        <v>2</v>
      </c>
      <c r="G12756" s="8" t="s">
        <v>21</v>
      </c>
      <c r="H12756" s="4" t="str">
        <f t="shared" si="399"/>
        <v>13</v>
      </c>
      <c r="I12756" s="13">
        <v>39.836581500000001</v>
      </c>
    </row>
    <row r="12757" spans="1:9" ht="15" customHeight="1" x14ac:dyDescent="0.25">
      <c r="A12757" s="5" t="str">
        <f t="shared" si="400"/>
        <v>Coal</v>
      </c>
      <c r="B12757" s="5">
        <v>3</v>
      </c>
      <c r="C12757" s="6" t="s">
        <v>4</v>
      </c>
      <c r="D12757" s="6">
        <v>1</v>
      </c>
      <c r="E12757" s="7" t="s">
        <v>5</v>
      </c>
      <c r="F12757" s="7">
        <v>2</v>
      </c>
      <c r="G12757" s="8" t="s">
        <v>21</v>
      </c>
      <c r="H12757" s="4" t="str">
        <f t="shared" si="399"/>
        <v>13</v>
      </c>
      <c r="I12757" s="13">
        <v>39.483000000000004</v>
      </c>
    </row>
    <row r="12758" spans="1:9" ht="15" customHeight="1" x14ac:dyDescent="0.25">
      <c r="A12758" s="5" t="str">
        <f t="shared" si="400"/>
        <v>Turbogas</v>
      </c>
      <c r="B12758" s="5">
        <v>4</v>
      </c>
      <c r="C12758" s="6" t="s">
        <v>4</v>
      </c>
      <c r="D12758" s="6">
        <v>1</v>
      </c>
      <c r="E12758" s="7" t="s">
        <v>5</v>
      </c>
      <c r="F12758" s="7">
        <v>2</v>
      </c>
      <c r="G12758" s="8" t="s">
        <v>21</v>
      </c>
      <c r="H12758" s="4" t="str">
        <f t="shared" si="399"/>
        <v>13</v>
      </c>
      <c r="I12758" s="13">
        <v>63.850109999999994</v>
      </c>
    </row>
    <row r="12759" spans="1:9" ht="15" customHeight="1" x14ac:dyDescent="0.25">
      <c r="A12759" s="5" t="str">
        <f t="shared" si="400"/>
        <v>Internal Combustion</v>
      </c>
      <c r="B12759" s="5">
        <v>5</v>
      </c>
      <c r="C12759" s="6" t="s">
        <v>4</v>
      </c>
      <c r="D12759" s="6">
        <v>1</v>
      </c>
      <c r="E12759" s="7" t="s">
        <v>5</v>
      </c>
      <c r="F12759" s="7">
        <v>2</v>
      </c>
      <c r="G12759" s="8" t="s">
        <v>21</v>
      </c>
      <c r="H12759" s="4" t="str">
        <f t="shared" si="399"/>
        <v>13</v>
      </c>
      <c r="I12759" s="13">
        <v>196.78370000000001</v>
      </c>
    </row>
    <row r="12760" spans="1:9" ht="15" customHeight="1" x14ac:dyDescent="0.25">
      <c r="A12760" s="5" t="str">
        <f t="shared" si="400"/>
        <v>Fluidized Bed</v>
      </c>
      <c r="B12760" s="5">
        <v>6</v>
      </c>
      <c r="C12760" s="6" t="s">
        <v>4</v>
      </c>
      <c r="D12760" s="6">
        <v>1</v>
      </c>
      <c r="E12760" s="7" t="s">
        <v>5</v>
      </c>
      <c r="F12760" s="7">
        <v>2</v>
      </c>
      <c r="G12760" s="8" t="s">
        <v>21</v>
      </c>
      <c r="H12760" s="4" t="str">
        <f t="shared" si="399"/>
        <v>13</v>
      </c>
      <c r="I12760" s="13">
        <v>39.483000000000004</v>
      </c>
    </row>
    <row r="12761" spans="1:9" ht="15" customHeight="1" x14ac:dyDescent="0.25">
      <c r="A12761" s="5" t="str">
        <f t="shared" si="400"/>
        <v>Hydropower</v>
      </c>
      <c r="B12761" s="5">
        <v>7</v>
      </c>
      <c r="C12761" s="6" t="s">
        <v>4</v>
      </c>
      <c r="D12761" s="6">
        <v>1</v>
      </c>
      <c r="E12761" s="7" t="s">
        <v>5</v>
      </c>
      <c r="F12761" s="7">
        <v>2</v>
      </c>
      <c r="G12761" s="8" t="s">
        <v>21</v>
      </c>
      <c r="H12761" s="4" t="str">
        <f t="shared" si="399"/>
        <v>13</v>
      </c>
      <c r="I12761" s="13">
        <v>0</v>
      </c>
    </row>
    <row r="12762" spans="1:9" ht="15" customHeight="1" x14ac:dyDescent="0.25">
      <c r="A12762" s="5" t="str">
        <f t="shared" si="400"/>
        <v>Wind</v>
      </c>
      <c r="B12762" s="5">
        <v>8</v>
      </c>
      <c r="C12762" s="6" t="s">
        <v>4</v>
      </c>
      <c r="D12762" s="6">
        <v>1</v>
      </c>
      <c r="E12762" s="7" t="s">
        <v>5</v>
      </c>
      <c r="F12762" s="7">
        <v>2</v>
      </c>
      <c r="G12762" s="8" t="s">
        <v>21</v>
      </c>
      <c r="H12762" s="4" t="str">
        <f t="shared" si="399"/>
        <v>13</v>
      </c>
      <c r="I12762" s="13">
        <v>9.2555000000000014</v>
      </c>
    </row>
    <row r="12763" spans="1:9" ht="15" customHeight="1" x14ac:dyDescent="0.25">
      <c r="A12763" s="5" t="str">
        <f t="shared" si="400"/>
        <v>Geothermal</v>
      </c>
      <c r="B12763" s="5">
        <v>9</v>
      </c>
      <c r="C12763" s="6" t="s">
        <v>4</v>
      </c>
      <c r="D12763" s="6">
        <v>1</v>
      </c>
      <c r="E12763" s="7" t="s">
        <v>5</v>
      </c>
      <c r="F12763" s="7">
        <v>2</v>
      </c>
      <c r="G12763" s="8" t="s">
        <v>21</v>
      </c>
      <c r="H12763" s="4" t="str">
        <f t="shared" si="399"/>
        <v>13</v>
      </c>
      <c r="I12763" s="13">
        <v>36.758352000000002</v>
      </c>
    </row>
    <row r="12764" spans="1:9" ht="15" customHeight="1" x14ac:dyDescent="0.25">
      <c r="A12764" s="5" t="str">
        <f t="shared" si="400"/>
        <v>Solar PV</v>
      </c>
      <c r="B12764" s="5">
        <v>10</v>
      </c>
      <c r="C12764" s="6" t="s">
        <v>4</v>
      </c>
      <c r="D12764" s="6">
        <v>1</v>
      </c>
      <c r="E12764" s="7" t="s">
        <v>5</v>
      </c>
      <c r="F12764" s="7">
        <v>2</v>
      </c>
      <c r="G12764" s="8" t="s">
        <v>21</v>
      </c>
      <c r="H12764" s="4" t="str">
        <f t="shared" si="399"/>
        <v>13</v>
      </c>
      <c r="I12764" s="13">
        <v>16.371000000000002</v>
      </c>
    </row>
    <row r="12765" spans="1:9" ht="15" customHeight="1" x14ac:dyDescent="0.25">
      <c r="A12765" s="5" t="str">
        <f t="shared" si="400"/>
        <v>Biomass</v>
      </c>
      <c r="B12765" s="5">
        <v>11</v>
      </c>
      <c r="C12765" s="6" t="s">
        <v>4</v>
      </c>
      <c r="D12765" s="6">
        <v>1</v>
      </c>
      <c r="E12765" s="7" t="s">
        <v>5</v>
      </c>
      <c r="F12765" s="7">
        <v>2</v>
      </c>
      <c r="G12765" s="8" t="s">
        <v>21</v>
      </c>
      <c r="H12765" s="4" t="str">
        <f t="shared" si="399"/>
        <v>13</v>
      </c>
      <c r="I12765" s="13">
        <v>5.3500000000000005</v>
      </c>
    </row>
    <row r="12766" spans="1:9" ht="15" customHeight="1" x14ac:dyDescent="0.25">
      <c r="A12766" s="5" t="str">
        <f t="shared" si="400"/>
        <v>Cogeneration</v>
      </c>
      <c r="B12766" s="5">
        <v>12</v>
      </c>
      <c r="C12766" s="6" t="s">
        <v>4</v>
      </c>
      <c r="D12766" s="6">
        <v>1</v>
      </c>
      <c r="E12766" s="7" t="s">
        <v>5</v>
      </c>
      <c r="F12766" s="7">
        <v>2</v>
      </c>
      <c r="G12766" s="8" t="s">
        <v>21</v>
      </c>
      <c r="H12766" s="4" t="str">
        <f t="shared" si="399"/>
        <v>13</v>
      </c>
      <c r="I12766" s="13">
        <v>39.836581500000001</v>
      </c>
    </row>
    <row r="12767" spans="1:9" ht="15" customHeight="1" x14ac:dyDescent="0.25">
      <c r="A12767" s="5" t="str">
        <f t="shared" si="400"/>
        <v>Nuclear</v>
      </c>
      <c r="B12767" s="5">
        <v>13</v>
      </c>
      <c r="C12767" s="6" t="s">
        <v>4</v>
      </c>
      <c r="D12767" s="6">
        <v>1</v>
      </c>
      <c r="E12767" s="7" t="s">
        <v>5</v>
      </c>
      <c r="F12767" s="7">
        <v>2</v>
      </c>
      <c r="G12767" s="8" t="s">
        <v>21</v>
      </c>
      <c r="H12767" s="4" t="str">
        <f t="shared" si="399"/>
        <v>13</v>
      </c>
      <c r="I12767" s="13">
        <v>24.770499999999998</v>
      </c>
    </row>
    <row r="12768" spans="1:9" ht="15" customHeight="1" x14ac:dyDescent="0.25">
      <c r="A12768" s="5" t="str">
        <f t="shared" si="400"/>
        <v>Conventional Thermoelectric</v>
      </c>
      <c r="B12768" s="5">
        <v>1</v>
      </c>
      <c r="C12768" s="6" t="s">
        <v>5</v>
      </c>
      <c r="D12768" s="6">
        <v>2</v>
      </c>
      <c r="E12768" s="7" t="s">
        <v>5</v>
      </c>
      <c r="F12768" s="7">
        <v>2</v>
      </c>
      <c r="G12768" s="8" t="s">
        <v>21</v>
      </c>
      <c r="H12768" s="4" t="str">
        <f t="shared" si="399"/>
        <v>13</v>
      </c>
      <c r="I12768" s="13">
        <v>59.770399999999995</v>
      </c>
    </row>
    <row r="12769" spans="1:9" ht="15" customHeight="1" x14ac:dyDescent="0.25">
      <c r="A12769" s="5" t="str">
        <f t="shared" si="400"/>
        <v>Combined Cycle</v>
      </c>
      <c r="B12769" s="5">
        <v>2</v>
      </c>
      <c r="C12769" s="6" t="s">
        <v>5</v>
      </c>
      <c r="D12769" s="6">
        <v>2</v>
      </c>
      <c r="E12769" s="7" t="s">
        <v>5</v>
      </c>
      <c r="F12769" s="7">
        <v>2</v>
      </c>
      <c r="G12769" s="8" t="s">
        <v>21</v>
      </c>
      <c r="H12769" s="4" t="str">
        <f t="shared" si="399"/>
        <v>13</v>
      </c>
      <c r="I12769" s="13">
        <v>37.230449999999998</v>
      </c>
    </row>
    <row r="12770" spans="1:9" ht="15" customHeight="1" x14ac:dyDescent="0.25">
      <c r="A12770" s="5" t="str">
        <f t="shared" si="400"/>
        <v>Coal</v>
      </c>
      <c r="B12770" s="5">
        <v>3</v>
      </c>
      <c r="C12770" s="6" t="s">
        <v>5</v>
      </c>
      <c r="D12770" s="6">
        <v>2</v>
      </c>
      <c r="E12770" s="7" t="s">
        <v>5</v>
      </c>
      <c r="F12770" s="7">
        <v>2</v>
      </c>
      <c r="G12770" s="8" t="s">
        <v>21</v>
      </c>
      <c r="H12770" s="4" t="str">
        <f t="shared" si="399"/>
        <v>13</v>
      </c>
      <c r="I12770" s="13">
        <v>36.9</v>
      </c>
    </row>
    <row r="12771" spans="1:9" ht="15" customHeight="1" x14ac:dyDescent="0.25">
      <c r="A12771" s="5" t="str">
        <f t="shared" si="400"/>
        <v>Turbogas</v>
      </c>
      <c r="B12771" s="5">
        <v>4</v>
      </c>
      <c r="C12771" s="6" t="s">
        <v>5</v>
      </c>
      <c r="D12771" s="6">
        <v>2</v>
      </c>
      <c r="E12771" s="7" t="s">
        <v>5</v>
      </c>
      <c r="F12771" s="7">
        <v>2</v>
      </c>
      <c r="G12771" s="8" t="s">
        <v>21</v>
      </c>
      <c r="H12771" s="4" t="str">
        <f t="shared" si="399"/>
        <v>13</v>
      </c>
      <c r="I12771" s="13">
        <v>59.672999999999995</v>
      </c>
    </row>
    <row r="12772" spans="1:9" ht="15" customHeight="1" x14ac:dyDescent="0.25">
      <c r="A12772" s="5" t="str">
        <f t="shared" si="400"/>
        <v>Internal Combustion</v>
      </c>
      <c r="B12772" s="5">
        <v>5</v>
      </c>
      <c r="C12772" s="6" t="s">
        <v>5</v>
      </c>
      <c r="D12772" s="6">
        <v>2</v>
      </c>
      <c r="E12772" s="7" t="s">
        <v>5</v>
      </c>
      <c r="F12772" s="7">
        <v>2</v>
      </c>
      <c r="G12772" s="8" t="s">
        <v>21</v>
      </c>
      <c r="H12772" s="4" t="str">
        <f t="shared" si="399"/>
        <v>13</v>
      </c>
      <c r="I12772" s="13">
        <v>183.91</v>
      </c>
    </row>
    <row r="12773" spans="1:9" ht="15" customHeight="1" x14ac:dyDescent="0.25">
      <c r="A12773" s="5" t="str">
        <f t="shared" si="400"/>
        <v>Fluidized Bed</v>
      </c>
      <c r="B12773" s="5">
        <v>6</v>
      </c>
      <c r="C12773" s="6" t="s">
        <v>5</v>
      </c>
      <c r="D12773" s="6">
        <v>2</v>
      </c>
      <c r="E12773" s="7" t="s">
        <v>5</v>
      </c>
      <c r="F12773" s="7">
        <v>2</v>
      </c>
      <c r="G12773" s="8" t="s">
        <v>21</v>
      </c>
      <c r="H12773" s="4" t="str">
        <f t="shared" si="399"/>
        <v>13</v>
      </c>
      <c r="I12773" s="13">
        <v>36.9</v>
      </c>
    </row>
    <row r="12774" spans="1:9" ht="15" customHeight="1" x14ac:dyDescent="0.25">
      <c r="A12774" s="5" t="str">
        <f t="shared" si="400"/>
        <v>Hydropower</v>
      </c>
      <c r="B12774" s="5">
        <v>7</v>
      </c>
      <c r="C12774" s="6" t="s">
        <v>5</v>
      </c>
      <c r="D12774" s="6">
        <v>2</v>
      </c>
      <c r="E12774" s="7" t="s">
        <v>5</v>
      </c>
      <c r="F12774" s="7">
        <v>2</v>
      </c>
      <c r="G12774" s="8" t="s">
        <v>21</v>
      </c>
      <c r="H12774" s="4" t="str">
        <f t="shared" si="399"/>
        <v>13</v>
      </c>
      <c r="I12774" s="13">
        <v>0</v>
      </c>
    </row>
    <row r="12775" spans="1:9" ht="15" customHeight="1" x14ac:dyDescent="0.25">
      <c r="A12775" s="5" t="str">
        <f t="shared" si="400"/>
        <v>Wind</v>
      </c>
      <c r="B12775" s="5">
        <v>8</v>
      </c>
      <c r="C12775" s="6" t="s">
        <v>5</v>
      </c>
      <c r="D12775" s="6">
        <v>2</v>
      </c>
      <c r="E12775" s="7" t="s">
        <v>5</v>
      </c>
      <c r="F12775" s="7">
        <v>2</v>
      </c>
      <c r="G12775" s="8" t="s">
        <v>21</v>
      </c>
      <c r="H12775" s="4" t="str">
        <f t="shared" si="399"/>
        <v>13</v>
      </c>
      <c r="I12775" s="13">
        <v>8.65</v>
      </c>
    </row>
    <row r="12776" spans="1:9" ht="15" customHeight="1" x14ac:dyDescent="0.25">
      <c r="A12776" s="5" t="str">
        <f t="shared" si="400"/>
        <v>Geothermal</v>
      </c>
      <c r="B12776" s="5">
        <v>9</v>
      </c>
      <c r="C12776" s="6" t="s">
        <v>5</v>
      </c>
      <c r="D12776" s="6">
        <v>2</v>
      </c>
      <c r="E12776" s="7" t="s">
        <v>5</v>
      </c>
      <c r="F12776" s="7">
        <v>2</v>
      </c>
      <c r="G12776" s="8" t="s">
        <v>21</v>
      </c>
      <c r="H12776" s="4" t="str">
        <f t="shared" si="399"/>
        <v>13</v>
      </c>
      <c r="I12776" s="13">
        <v>34.3536</v>
      </c>
    </row>
    <row r="12777" spans="1:9" ht="15" customHeight="1" x14ac:dyDescent="0.25">
      <c r="A12777" s="5" t="str">
        <f t="shared" si="400"/>
        <v>Solar PV</v>
      </c>
      <c r="B12777" s="5">
        <v>10</v>
      </c>
      <c r="C12777" s="6" t="s">
        <v>5</v>
      </c>
      <c r="D12777" s="6">
        <v>2</v>
      </c>
      <c r="E12777" s="7" t="s">
        <v>5</v>
      </c>
      <c r="F12777" s="7">
        <v>2</v>
      </c>
      <c r="G12777" s="8" t="s">
        <v>21</v>
      </c>
      <c r="H12777" s="4" t="str">
        <f t="shared" si="399"/>
        <v>13</v>
      </c>
      <c r="I12777" s="13">
        <v>15.3</v>
      </c>
    </row>
    <row r="12778" spans="1:9" ht="15" customHeight="1" x14ac:dyDescent="0.25">
      <c r="A12778" s="5" t="str">
        <f t="shared" si="400"/>
        <v>Biomass</v>
      </c>
      <c r="B12778" s="5">
        <v>11</v>
      </c>
      <c r="C12778" s="6" t="s">
        <v>5</v>
      </c>
      <c r="D12778" s="6">
        <v>2</v>
      </c>
      <c r="E12778" s="7" t="s">
        <v>5</v>
      </c>
      <c r="F12778" s="7">
        <v>2</v>
      </c>
      <c r="G12778" s="8" t="s">
        <v>21</v>
      </c>
      <c r="H12778" s="4" t="str">
        <f t="shared" si="399"/>
        <v>13</v>
      </c>
      <c r="I12778" s="13">
        <v>5</v>
      </c>
    </row>
    <row r="12779" spans="1:9" ht="15" customHeight="1" x14ac:dyDescent="0.25">
      <c r="A12779" s="5" t="str">
        <f t="shared" si="400"/>
        <v>Cogeneration</v>
      </c>
      <c r="B12779" s="5">
        <v>12</v>
      </c>
      <c r="C12779" s="6" t="s">
        <v>5</v>
      </c>
      <c r="D12779" s="6">
        <v>2</v>
      </c>
      <c r="E12779" s="7" t="s">
        <v>5</v>
      </c>
      <c r="F12779" s="7">
        <v>2</v>
      </c>
      <c r="G12779" s="8" t="s">
        <v>21</v>
      </c>
      <c r="H12779" s="4" t="str">
        <f t="shared" si="399"/>
        <v>13</v>
      </c>
      <c r="I12779" s="13">
        <v>37.230449999999998</v>
      </c>
    </row>
    <row r="12780" spans="1:9" ht="15" customHeight="1" x14ac:dyDescent="0.25">
      <c r="A12780" s="5" t="str">
        <f t="shared" si="400"/>
        <v>Nuclear</v>
      </c>
      <c r="B12780" s="5">
        <v>13</v>
      </c>
      <c r="C12780" s="6" t="s">
        <v>5</v>
      </c>
      <c r="D12780" s="6">
        <v>2</v>
      </c>
      <c r="E12780" s="7" t="s">
        <v>5</v>
      </c>
      <c r="F12780" s="7">
        <v>2</v>
      </c>
      <c r="G12780" s="8" t="s">
        <v>21</v>
      </c>
      <c r="H12780" s="4" t="str">
        <f t="shared" si="399"/>
        <v>13</v>
      </c>
      <c r="I12780" s="13">
        <v>23.15</v>
      </c>
    </row>
    <row r="12781" spans="1:9" ht="15" customHeight="1" x14ac:dyDescent="0.25">
      <c r="A12781" s="5" t="str">
        <f t="shared" si="400"/>
        <v>Conventional Thermoelectric</v>
      </c>
      <c r="B12781" s="5">
        <v>1</v>
      </c>
      <c r="C12781" s="6" t="s">
        <v>6</v>
      </c>
      <c r="D12781" s="6">
        <v>3</v>
      </c>
      <c r="E12781" s="7" t="s">
        <v>5</v>
      </c>
      <c r="F12781" s="7">
        <v>2</v>
      </c>
      <c r="G12781" s="8" t="s">
        <v>21</v>
      </c>
      <c r="H12781" s="4" t="str">
        <f t="shared" si="399"/>
        <v>13</v>
      </c>
      <c r="I12781" s="13">
        <v>63.954327999999997</v>
      </c>
    </row>
    <row r="12782" spans="1:9" ht="15" customHeight="1" x14ac:dyDescent="0.25">
      <c r="A12782" s="5" t="str">
        <f t="shared" si="400"/>
        <v>Combined Cycle</v>
      </c>
      <c r="B12782" s="5">
        <v>2</v>
      </c>
      <c r="C12782" s="6" t="s">
        <v>6</v>
      </c>
      <c r="D12782" s="6">
        <v>3</v>
      </c>
      <c r="E12782" s="7" t="s">
        <v>5</v>
      </c>
      <c r="F12782" s="7">
        <v>2</v>
      </c>
      <c r="G12782" s="8" t="s">
        <v>21</v>
      </c>
      <c r="H12782" s="4" t="str">
        <f t="shared" si="399"/>
        <v>13</v>
      </c>
      <c r="I12782" s="13">
        <v>26.557721000000001</v>
      </c>
    </row>
    <row r="12783" spans="1:9" ht="15" customHeight="1" x14ac:dyDescent="0.25">
      <c r="A12783" s="5" t="str">
        <f t="shared" si="400"/>
        <v>Coal</v>
      </c>
      <c r="B12783" s="5">
        <v>3</v>
      </c>
      <c r="C12783" s="6" t="s">
        <v>6</v>
      </c>
      <c r="D12783" s="6">
        <v>3</v>
      </c>
      <c r="E12783" s="7" t="s">
        <v>5</v>
      </c>
      <c r="F12783" s="7">
        <v>2</v>
      </c>
      <c r="G12783" s="8" t="s">
        <v>21</v>
      </c>
      <c r="H12783" s="4" t="str">
        <f t="shared" si="399"/>
        <v>13</v>
      </c>
      <c r="I12783" s="13">
        <v>39.483000000000004</v>
      </c>
    </row>
    <row r="12784" spans="1:9" ht="15" customHeight="1" x14ac:dyDescent="0.25">
      <c r="A12784" s="5" t="str">
        <f t="shared" si="400"/>
        <v>Turbogas</v>
      </c>
      <c r="B12784" s="5">
        <v>4</v>
      </c>
      <c r="C12784" s="6" t="s">
        <v>6</v>
      </c>
      <c r="D12784" s="6">
        <v>3</v>
      </c>
      <c r="E12784" s="7" t="s">
        <v>5</v>
      </c>
      <c r="F12784" s="7">
        <v>2</v>
      </c>
      <c r="G12784" s="8" t="s">
        <v>21</v>
      </c>
      <c r="H12784" s="4" t="str">
        <f t="shared" si="399"/>
        <v>13</v>
      </c>
      <c r="I12784" s="13">
        <v>42.566739999999996</v>
      </c>
    </row>
    <row r="12785" spans="1:9" ht="15" customHeight="1" x14ac:dyDescent="0.25">
      <c r="A12785" s="5" t="str">
        <f t="shared" si="400"/>
        <v>Internal Combustion</v>
      </c>
      <c r="B12785" s="5">
        <v>5</v>
      </c>
      <c r="C12785" s="6" t="s">
        <v>6</v>
      </c>
      <c r="D12785" s="6">
        <v>3</v>
      </c>
      <c r="E12785" s="7" t="s">
        <v>5</v>
      </c>
      <c r="F12785" s="7">
        <v>2</v>
      </c>
      <c r="G12785" s="8" t="s">
        <v>21</v>
      </c>
      <c r="H12785" s="4" t="str">
        <f t="shared" si="399"/>
        <v>13</v>
      </c>
      <c r="I12785" s="13">
        <v>196.78370000000001</v>
      </c>
    </row>
    <row r="12786" spans="1:9" ht="15" customHeight="1" x14ac:dyDescent="0.25">
      <c r="A12786" s="5" t="str">
        <f t="shared" si="400"/>
        <v>Fluidized Bed</v>
      </c>
      <c r="B12786" s="5">
        <v>6</v>
      </c>
      <c r="C12786" s="6" t="s">
        <v>6</v>
      </c>
      <c r="D12786" s="6">
        <v>3</v>
      </c>
      <c r="E12786" s="7" t="s">
        <v>5</v>
      </c>
      <c r="F12786" s="7">
        <v>2</v>
      </c>
      <c r="G12786" s="8" t="s">
        <v>21</v>
      </c>
      <c r="H12786" s="4" t="str">
        <f t="shared" si="399"/>
        <v>13</v>
      </c>
      <c r="I12786" s="13">
        <v>39.483000000000004</v>
      </c>
    </row>
    <row r="12787" spans="1:9" ht="15" customHeight="1" x14ac:dyDescent="0.25">
      <c r="A12787" s="5" t="str">
        <f t="shared" si="400"/>
        <v>Hydropower</v>
      </c>
      <c r="B12787" s="5">
        <v>7</v>
      </c>
      <c r="C12787" s="6" t="s">
        <v>6</v>
      </c>
      <c r="D12787" s="6">
        <v>3</v>
      </c>
      <c r="E12787" s="7" t="s">
        <v>5</v>
      </c>
      <c r="F12787" s="7">
        <v>2</v>
      </c>
      <c r="G12787" s="8" t="s">
        <v>21</v>
      </c>
      <c r="H12787" s="4" t="str">
        <f t="shared" si="399"/>
        <v>13</v>
      </c>
      <c r="I12787" s="13">
        <v>0</v>
      </c>
    </row>
    <row r="12788" spans="1:9" ht="15" customHeight="1" x14ac:dyDescent="0.25">
      <c r="A12788" s="5" t="str">
        <f t="shared" si="400"/>
        <v>Wind</v>
      </c>
      <c r="B12788" s="5">
        <v>8</v>
      </c>
      <c r="C12788" s="6" t="s">
        <v>6</v>
      </c>
      <c r="D12788" s="6">
        <v>3</v>
      </c>
      <c r="E12788" s="7" t="s">
        <v>5</v>
      </c>
      <c r="F12788" s="7">
        <v>2</v>
      </c>
      <c r="G12788" s="8" t="s">
        <v>21</v>
      </c>
      <c r="H12788" s="4" t="str">
        <f t="shared" si="399"/>
        <v>13</v>
      </c>
      <c r="I12788" s="13">
        <v>9.2555000000000014</v>
      </c>
    </row>
    <row r="12789" spans="1:9" ht="15" customHeight="1" x14ac:dyDescent="0.25">
      <c r="A12789" s="5" t="str">
        <f t="shared" si="400"/>
        <v>Geothermal</v>
      </c>
      <c r="B12789" s="5">
        <v>9</v>
      </c>
      <c r="C12789" s="6" t="s">
        <v>6</v>
      </c>
      <c r="D12789" s="6">
        <v>3</v>
      </c>
      <c r="E12789" s="7" t="s">
        <v>5</v>
      </c>
      <c r="F12789" s="7">
        <v>2</v>
      </c>
      <c r="G12789" s="8" t="s">
        <v>21</v>
      </c>
      <c r="H12789" s="4" t="str">
        <f t="shared" si="399"/>
        <v>13</v>
      </c>
      <c r="I12789" s="13">
        <v>36.758352000000002</v>
      </c>
    </row>
    <row r="12790" spans="1:9" ht="15" customHeight="1" x14ac:dyDescent="0.25">
      <c r="A12790" s="5" t="str">
        <f t="shared" si="400"/>
        <v>Solar PV</v>
      </c>
      <c r="B12790" s="5">
        <v>10</v>
      </c>
      <c r="C12790" s="6" t="s">
        <v>6</v>
      </c>
      <c r="D12790" s="6">
        <v>3</v>
      </c>
      <c r="E12790" s="7" t="s">
        <v>5</v>
      </c>
      <c r="F12790" s="7">
        <v>2</v>
      </c>
      <c r="G12790" s="8" t="s">
        <v>21</v>
      </c>
      <c r="H12790" s="4" t="str">
        <f t="shared" si="399"/>
        <v>13</v>
      </c>
      <c r="I12790" s="13">
        <v>16.371000000000002</v>
      </c>
    </row>
    <row r="12791" spans="1:9" ht="15" customHeight="1" x14ac:dyDescent="0.25">
      <c r="A12791" s="5" t="str">
        <f t="shared" si="400"/>
        <v>Biomass</v>
      </c>
      <c r="B12791" s="5">
        <v>11</v>
      </c>
      <c r="C12791" s="6" t="s">
        <v>6</v>
      </c>
      <c r="D12791" s="6">
        <v>3</v>
      </c>
      <c r="E12791" s="7" t="s">
        <v>5</v>
      </c>
      <c r="F12791" s="7">
        <v>2</v>
      </c>
      <c r="G12791" s="8" t="s">
        <v>21</v>
      </c>
      <c r="H12791" s="4" t="str">
        <f t="shared" si="399"/>
        <v>13</v>
      </c>
      <c r="I12791" s="13">
        <v>5.3500000000000005</v>
      </c>
    </row>
    <row r="12792" spans="1:9" ht="15" customHeight="1" x14ac:dyDescent="0.25">
      <c r="A12792" s="5" t="str">
        <f t="shared" si="400"/>
        <v>Cogeneration</v>
      </c>
      <c r="B12792" s="5">
        <v>12</v>
      </c>
      <c r="C12792" s="6" t="s">
        <v>6</v>
      </c>
      <c r="D12792" s="6">
        <v>3</v>
      </c>
      <c r="E12792" s="7" t="s">
        <v>5</v>
      </c>
      <c r="F12792" s="7">
        <v>2</v>
      </c>
      <c r="G12792" s="8" t="s">
        <v>21</v>
      </c>
      <c r="H12792" s="4" t="str">
        <f t="shared" si="399"/>
        <v>13</v>
      </c>
      <c r="I12792" s="13">
        <v>26.557721000000001</v>
      </c>
    </row>
    <row r="12793" spans="1:9" ht="15" customHeight="1" x14ac:dyDescent="0.25">
      <c r="A12793" s="5" t="str">
        <f t="shared" si="400"/>
        <v>Nuclear</v>
      </c>
      <c r="B12793" s="5">
        <v>13</v>
      </c>
      <c r="C12793" s="6" t="s">
        <v>6</v>
      </c>
      <c r="D12793" s="6">
        <v>3</v>
      </c>
      <c r="E12793" s="7" t="s">
        <v>5</v>
      </c>
      <c r="F12793" s="7">
        <v>2</v>
      </c>
      <c r="G12793" s="8" t="s">
        <v>21</v>
      </c>
      <c r="H12793" s="4" t="str">
        <f t="shared" si="399"/>
        <v>13</v>
      </c>
      <c r="I12793" s="13">
        <v>24.770499999999998</v>
      </c>
    </row>
    <row r="12794" spans="1:9" ht="15" customHeight="1" x14ac:dyDescent="0.25">
      <c r="A12794" s="5" t="str">
        <f t="shared" si="400"/>
        <v>Conventional Thermoelectric</v>
      </c>
      <c r="B12794" s="5">
        <v>1</v>
      </c>
      <c r="C12794" s="6" t="s">
        <v>7</v>
      </c>
      <c r="D12794" s="6">
        <v>4</v>
      </c>
      <c r="E12794" s="7" t="s">
        <v>5</v>
      </c>
      <c r="F12794" s="7">
        <v>2</v>
      </c>
      <c r="G12794" s="8" t="s">
        <v>21</v>
      </c>
      <c r="H12794" s="4" t="str">
        <f t="shared" si="399"/>
        <v>13</v>
      </c>
      <c r="I12794" s="13">
        <v>63.954327999999997</v>
      </c>
    </row>
    <row r="12795" spans="1:9" ht="15" customHeight="1" x14ac:dyDescent="0.25">
      <c r="A12795" s="5" t="str">
        <f t="shared" si="400"/>
        <v>Combined Cycle</v>
      </c>
      <c r="B12795" s="5">
        <v>2</v>
      </c>
      <c r="C12795" s="6" t="s">
        <v>7</v>
      </c>
      <c r="D12795" s="6">
        <v>4</v>
      </c>
      <c r="E12795" s="7" t="s">
        <v>5</v>
      </c>
      <c r="F12795" s="7">
        <v>2</v>
      </c>
      <c r="G12795" s="8" t="s">
        <v>21</v>
      </c>
      <c r="H12795" s="4" t="str">
        <f t="shared" si="399"/>
        <v>13</v>
      </c>
      <c r="I12795" s="13">
        <v>26.004435145833337</v>
      </c>
    </row>
    <row r="12796" spans="1:9" ht="15" customHeight="1" x14ac:dyDescent="0.25">
      <c r="A12796" s="5" t="str">
        <f t="shared" si="400"/>
        <v>Coal</v>
      </c>
      <c r="B12796" s="5">
        <v>3</v>
      </c>
      <c r="C12796" s="6" t="s">
        <v>7</v>
      </c>
      <c r="D12796" s="6">
        <v>4</v>
      </c>
      <c r="E12796" s="7" t="s">
        <v>5</v>
      </c>
      <c r="F12796" s="7">
        <v>2</v>
      </c>
      <c r="G12796" s="8" t="s">
        <v>21</v>
      </c>
      <c r="H12796" s="4" t="str">
        <f t="shared" si="399"/>
        <v>13</v>
      </c>
      <c r="I12796" s="13">
        <v>39.483000000000004</v>
      </c>
    </row>
    <row r="12797" spans="1:9" ht="15" customHeight="1" x14ac:dyDescent="0.25">
      <c r="A12797" s="5" t="str">
        <f t="shared" si="400"/>
        <v>Turbogas</v>
      </c>
      <c r="B12797" s="5">
        <v>4</v>
      </c>
      <c r="C12797" s="6" t="s">
        <v>7</v>
      </c>
      <c r="D12797" s="6">
        <v>4</v>
      </c>
      <c r="E12797" s="7" t="s">
        <v>5</v>
      </c>
      <c r="F12797" s="7">
        <v>2</v>
      </c>
      <c r="G12797" s="8" t="s">
        <v>21</v>
      </c>
      <c r="H12797" s="4" t="str">
        <f t="shared" si="399"/>
        <v>13</v>
      </c>
      <c r="I12797" s="13">
        <v>41.679932916666665</v>
      </c>
    </row>
    <row r="12798" spans="1:9" ht="15" customHeight="1" x14ac:dyDescent="0.25">
      <c r="A12798" s="5" t="str">
        <f t="shared" si="400"/>
        <v>Internal Combustion</v>
      </c>
      <c r="B12798" s="5">
        <v>5</v>
      </c>
      <c r="C12798" s="6" t="s">
        <v>7</v>
      </c>
      <c r="D12798" s="6">
        <v>4</v>
      </c>
      <c r="E12798" s="7" t="s">
        <v>5</v>
      </c>
      <c r="F12798" s="7">
        <v>2</v>
      </c>
      <c r="G12798" s="8" t="s">
        <v>21</v>
      </c>
      <c r="H12798" s="4" t="str">
        <f t="shared" si="399"/>
        <v>13</v>
      </c>
      <c r="I12798" s="13">
        <v>196.78370000000001</v>
      </c>
    </row>
    <row r="12799" spans="1:9" ht="15" customHeight="1" x14ac:dyDescent="0.25">
      <c r="A12799" s="5" t="str">
        <f t="shared" si="400"/>
        <v>Fluidized Bed</v>
      </c>
      <c r="B12799" s="5">
        <v>6</v>
      </c>
      <c r="C12799" s="6" t="s">
        <v>7</v>
      </c>
      <c r="D12799" s="6">
        <v>4</v>
      </c>
      <c r="E12799" s="7" t="s">
        <v>5</v>
      </c>
      <c r="F12799" s="7">
        <v>2</v>
      </c>
      <c r="G12799" s="8" t="s">
        <v>21</v>
      </c>
      <c r="H12799" s="4" t="str">
        <f t="shared" si="399"/>
        <v>13</v>
      </c>
      <c r="I12799" s="13">
        <v>39.483000000000004</v>
      </c>
    </row>
    <row r="12800" spans="1:9" ht="15" customHeight="1" x14ac:dyDescent="0.25">
      <c r="A12800" s="5" t="str">
        <f t="shared" si="400"/>
        <v>Hydropower</v>
      </c>
      <c r="B12800" s="5">
        <v>7</v>
      </c>
      <c r="C12800" s="6" t="s">
        <v>7</v>
      </c>
      <c r="D12800" s="6">
        <v>4</v>
      </c>
      <c r="E12800" s="7" t="s">
        <v>5</v>
      </c>
      <c r="F12800" s="7">
        <v>2</v>
      </c>
      <c r="G12800" s="8" t="s">
        <v>21</v>
      </c>
      <c r="H12800" s="4" t="str">
        <f t="shared" si="399"/>
        <v>13</v>
      </c>
      <c r="I12800" s="13">
        <v>0</v>
      </c>
    </row>
    <row r="12801" spans="1:9" ht="15" customHeight="1" x14ac:dyDescent="0.25">
      <c r="A12801" s="5" t="str">
        <f t="shared" si="400"/>
        <v>Wind</v>
      </c>
      <c r="B12801" s="5">
        <v>8</v>
      </c>
      <c r="C12801" s="6" t="s">
        <v>7</v>
      </c>
      <c r="D12801" s="6">
        <v>4</v>
      </c>
      <c r="E12801" s="7" t="s">
        <v>5</v>
      </c>
      <c r="F12801" s="7">
        <v>2</v>
      </c>
      <c r="G12801" s="8" t="s">
        <v>21</v>
      </c>
      <c r="H12801" s="4" t="str">
        <f t="shared" si="399"/>
        <v>13</v>
      </c>
      <c r="I12801" s="13">
        <v>9.2555000000000014</v>
      </c>
    </row>
    <row r="12802" spans="1:9" ht="15" customHeight="1" x14ac:dyDescent="0.25">
      <c r="A12802" s="5" t="str">
        <f t="shared" si="400"/>
        <v>Geothermal</v>
      </c>
      <c r="B12802" s="5">
        <v>9</v>
      </c>
      <c r="C12802" s="6" t="s">
        <v>7</v>
      </c>
      <c r="D12802" s="6">
        <v>4</v>
      </c>
      <c r="E12802" s="7" t="s">
        <v>5</v>
      </c>
      <c r="F12802" s="7">
        <v>2</v>
      </c>
      <c r="G12802" s="8" t="s">
        <v>21</v>
      </c>
      <c r="H12802" s="4" t="str">
        <f t="shared" si="399"/>
        <v>13</v>
      </c>
      <c r="I12802" s="13">
        <v>36.758352000000002</v>
      </c>
    </row>
    <row r="12803" spans="1:9" ht="15" customHeight="1" x14ac:dyDescent="0.25">
      <c r="A12803" s="5" t="str">
        <f t="shared" si="400"/>
        <v>Solar PV</v>
      </c>
      <c r="B12803" s="5">
        <v>10</v>
      </c>
      <c r="C12803" s="6" t="s">
        <v>7</v>
      </c>
      <c r="D12803" s="6">
        <v>4</v>
      </c>
      <c r="E12803" s="7" t="s">
        <v>5</v>
      </c>
      <c r="F12803" s="7">
        <v>2</v>
      </c>
      <c r="G12803" s="8" t="s">
        <v>21</v>
      </c>
      <c r="H12803" s="4" t="str">
        <f t="shared" si="399"/>
        <v>13</v>
      </c>
      <c r="I12803" s="13">
        <v>16.371000000000002</v>
      </c>
    </row>
    <row r="12804" spans="1:9" ht="15" customHeight="1" x14ac:dyDescent="0.25">
      <c r="A12804" s="5" t="str">
        <f t="shared" si="400"/>
        <v>Biomass</v>
      </c>
      <c r="B12804" s="5">
        <v>11</v>
      </c>
      <c r="C12804" s="6" t="s">
        <v>7</v>
      </c>
      <c r="D12804" s="6">
        <v>4</v>
      </c>
      <c r="E12804" s="7" t="s">
        <v>5</v>
      </c>
      <c r="F12804" s="7">
        <v>2</v>
      </c>
      <c r="G12804" s="8" t="s">
        <v>21</v>
      </c>
      <c r="H12804" s="4" t="str">
        <f t="shared" si="399"/>
        <v>13</v>
      </c>
      <c r="I12804" s="13">
        <v>5.3500000000000005</v>
      </c>
    </row>
    <row r="12805" spans="1:9" ht="15" customHeight="1" x14ac:dyDescent="0.25">
      <c r="A12805" s="5" t="str">
        <f t="shared" si="400"/>
        <v>Cogeneration</v>
      </c>
      <c r="B12805" s="5">
        <v>12</v>
      </c>
      <c r="C12805" s="6" t="s">
        <v>7</v>
      </c>
      <c r="D12805" s="6">
        <v>4</v>
      </c>
      <c r="E12805" s="7" t="s">
        <v>5</v>
      </c>
      <c r="F12805" s="7">
        <v>2</v>
      </c>
      <c r="G12805" s="8" t="s">
        <v>21</v>
      </c>
      <c r="H12805" s="4" t="str">
        <f t="shared" si="399"/>
        <v>13</v>
      </c>
      <c r="I12805" s="13">
        <v>26.004435145833337</v>
      </c>
    </row>
    <row r="12806" spans="1:9" ht="15" customHeight="1" x14ac:dyDescent="0.25">
      <c r="A12806" s="5" t="str">
        <f t="shared" si="400"/>
        <v>Nuclear</v>
      </c>
      <c r="B12806" s="5">
        <v>13</v>
      </c>
      <c r="C12806" s="6" t="s">
        <v>7</v>
      </c>
      <c r="D12806" s="6">
        <v>4</v>
      </c>
      <c r="E12806" s="7" t="s">
        <v>5</v>
      </c>
      <c r="F12806" s="7">
        <v>2</v>
      </c>
      <c r="G12806" s="8" t="s">
        <v>21</v>
      </c>
      <c r="H12806" s="4" t="str">
        <f t="shared" si="399"/>
        <v>13</v>
      </c>
      <c r="I12806" s="13">
        <v>24.770499999999998</v>
      </c>
    </row>
    <row r="12807" spans="1:9" ht="15" customHeight="1" x14ac:dyDescent="0.25">
      <c r="A12807" s="5" t="str">
        <f t="shared" si="400"/>
        <v>Conventional Thermoelectric</v>
      </c>
      <c r="B12807" s="5">
        <v>1</v>
      </c>
      <c r="C12807" s="6" t="s">
        <v>8</v>
      </c>
      <c r="D12807" s="6">
        <v>5</v>
      </c>
      <c r="E12807" s="7" t="s">
        <v>5</v>
      </c>
      <c r="F12807" s="7">
        <v>2</v>
      </c>
      <c r="G12807" s="8" t="s">
        <v>21</v>
      </c>
      <c r="H12807" s="4" t="str">
        <f t="shared" si="399"/>
        <v>13</v>
      </c>
      <c r="I12807" s="13">
        <v>63.954327999999997</v>
      </c>
    </row>
    <row r="12808" spans="1:9" ht="15" customHeight="1" x14ac:dyDescent="0.25">
      <c r="A12808" s="5" t="str">
        <f t="shared" si="400"/>
        <v>Combined Cycle</v>
      </c>
      <c r="B12808" s="5">
        <v>2</v>
      </c>
      <c r="C12808" s="6" t="s">
        <v>8</v>
      </c>
      <c r="D12808" s="6">
        <v>5</v>
      </c>
      <c r="E12808" s="7" t="s">
        <v>5</v>
      </c>
      <c r="F12808" s="7">
        <v>2</v>
      </c>
      <c r="G12808" s="8" t="s">
        <v>21</v>
      </c>
      <c r="H12808" s="4" t="str">
        <f t="shared" ref="H12808:H12871" si="401">CONCATENATE(RIGHT(G12808,2))</f>
        <v>13</v>
      </c>
      <c r="I12808" s="13">
        <v>25.783120804166671</v>
      </c>
    </row>
    <row r="12809" spans="1:9" ht="15" customHeight="1" x14ac:dyDescent="0.25">
      <c r="A12809" s="5" t="str">
        <f t="shared" si="400"/>
        <v>Coal</v>
      </c>
      <c r="B12809" s="5">
        <v>3</v>
      </c>
      <c r="C12809" s="6" t="s">
        <v>8</v>
      </c>
      <c r="D12809" s="6">
        <v>5</v>
      </c>
      <c r="E12809" s="7" t="s">
        <v>5</v>
      </c>
      <c r="F12809" s="7">
        <v>2</v>
      </c>
      <c r="G12809" s="8" t="s">
        <v>21</v>
      </c>
      <c r="H12809" s="4" t="str">
        <f t="shared" si="401"/>
        <v>13</v>
      </c>
      <c r="I12809" s="13">
        <v>39.483000000000004</v>
      </c>
    </row>
    <row r="12810" spans="1:9" ht="15" customHeight="1" x14ac:dyDescent="0.25">
      <c r="A12810" s="5" t="str">
        <f t="shared" si="400"/>
        <v>Turbogas</v>
      </c>
      <c r="B12810" s="5">
        <v>4</v>
      </c>
      <c r="C12810" s="6" t="s">
        <v>8</v>
      </c>
      <c r="D12810" s="6">
        <v>5</v>
      </c>
      <c r="E12810" s="7" t="s">
        <v>5</v>
      </c>
      <c r="F12810" s="7">
        <v>2</v>
      </c>
      <c r="G12810" s="8" t="s">
        <v>21</v>
      </c>
      <c r="H12810" s="4" t="str">
        <f t="shared" si="401"/>
        <v>13</v>
      </c>
      <c r="I12810" s="13">
        <v>41.325210083333332</v>
      </c>
    </row>
    <row r="12811" spans="1:9" ht="15" customHeight="1" x14ac:dyDescent="0.25">
      <c r="A12811" s="5" t="str">
        <f t="shared" si="400"/>
        <v>Internal Combustion</v>
      </c>
      <c r="B12811" s="5">
        <v>5</v>
      </c>
      <c r="C12811" s="6" t="s">
        <v>8</v>
      </c>
      <c r="D12811" s="6">
        <v>5</v>
      </c>
      <c r="E12811" s="7" t="s">
        <v>5</v>
      </c>
      <c r="F12811" s="7">
        <v>2</v>
      </c>
      <c r="G12811" s="8" t="s">
        <v>21</v>
      </c>
      <c r="H12811" s="4" t="str">
        <f t="shared" si="401"/>
        <v>13</v>
      </c>
      <c r="I12811" s="13">
        <v>196.78370000000001</v>
      </c>
    </row>
    <row r="12812" spans="1:9" ht="15" customHeight="1" x14ac:dyDescent="0.25">
      <c r="A12812" s="5" t="str">
        <f t="shared" si="400"/>
        <v>Fluidized Bed</v>
      </c>
      <c r="B12812" s="5">
        <v>6</v>
      </c>
      <c r="C12812" s="6" t="s">
        <v>8</v>
      </c>
      <c r="D12812" s="6">
        <v>5</v>
      </c>
      <c r="E12812" s="7" t="s">
        <v>5</v>
      </c>
      <c r="F12812" s="7">
        <v>2</v>
      </c>
      <c r="G12812" s="8" t="s">
        <v>21</v>
      </c>
      <c r="H12812" s="4" t="str">
        <f t="shared" si="401"/>
        <v>13</v>
      </c>
      <c r="I12812" s="13">
        <v>39.483000000000004</v>
      </c>
    </row>
    <row r="12813" spans="1:9" ht="15" customHeight="1" x14ac:dyDescent="0.25">
      <c r="A12813" s="5" t="str">
        <f t="shared" si="400"/>
        <v>Hydropower</v>
      </c>
      <c r="B12813" s="5">
        <v>7</v>
      </c>
      <c r="C12813" s="6" t="s">
        <v>8</v>
      </c>
      <c r="D12813" s="6">
        <v>5</v>
      </c>
      <c r="E12813" s="7" t="s">
        <v>5</v>
      </c>
      <c r="F12813" s="7">
        <v>2</v>
      </c>
      <c r="G12813" s="8" t="s">
        <v>21</v>
      </c>
      <c r="H12813" s="4" t="str">
        <f t="shared" si="401"/>
        <v>13</v>
      </c>
      <c r="I12813" s="13">
        <v>0</v>
      </c>
    </row>
    <row r="12814" spans="1:9" ht="15" customHeight="1" x14ac:dyDescent="0.25">
      <c r="A12814" s="5" t="str">
        <f t="shared" si="400"/>
        <v>Wind</v>
      </c>
      <c r="B12814" s="5">
        <v>8</v>
      </c>
      <c r="C12814" s="6" t="s">
        <v>8</v>
      </c>
      <c r="D12814" s="6">
        <v>5</v>
      </c>
      <c r="E12814" s="7" t="s">
        <v>5</v>
      </c>
      <c r="F12814" s="7">
        <v>2</v>
      </c>
      <c r="G12814" s="8" t="s">
        <v>21</v>
      </c>
      <c r="H12814" s="4" t="str">
        <f t="shared" si="401"/>
        <v>13</v>
      </c>
      <c r="I12814" s="13">
        <v>9.2555000000000014</v>
      </c>
    </row>
    <row r="12815" spans="1:9" ht="15" customHeight="1" x14ac:dyDescent="0.25">
      <c r="A12815" s="5" t="str">
        <f t="shared" si="400"/>
        <v>Geothermal</v>
      </c>
      <c r="B12815" s="5">
        <v>9</v>
      </c>
      <c r="C12815" s="6" t="s">
        <v>8</v>
      </c>
      <c r="D12815" s="6">
        <v>5</v>
      </c>
      <c r="E12815" s="7" t="s">
        <v>5</v>
      </c>
      <c r="F12815" s="7">
        <v>2</v>
      </c>
      <c r="G12815" s="8" t="s">
        <v>21</v>
      </c>
      <c r="H12815" s="4" t="str">
        <f t="shared" si="401"/>
        <v>13</v>
      </c>
      <c r="I12815" s="13">
        <v>36.758352000000002</v>
      </c>
    </row>
    <row r="12816" spans="1:9" ht="15" customHeight="1" x14ac:dyDescent="0.25">
      <c r="A12816" s="5" t="str">
        <f t="shared" ref="A12816:A12879" si="402">A12803</f>
        <v>Solar PV</v>
      </c>
      <c r="B12816" s="5">
        <v>10</v>
      </c>
      <c r="C12816" s="6" t="s">
        <v>8</v>
      </c>
      <c r="D12816" s="6">
        <v>5</v>
      </c>
      <c r="E12816" s="7" t="s">
        <v>5</v>
      </c>
      <c r="F12816" s="7">
        <v>2</v>
      </c>
      <c r="G12816" s="8" t="s">
        <v>21</v>
      </c>
      <c r="H12816" s="4" t="str">
        <f t="shared" si="401"/>
        <v>13</v>
      </c>
      <c r="I12816" s="13">
        <v>16.371000000000002</v>
      </c>
    </row>
    <row r="12817" spans="1:9" ht="15" customHeight="1" x14ac:dyDescent="0.25">
      <c r="A12817" s="5" t="str">
        <f t="shared" si="402"/>
        <v>Biomass</v>
      </c>
      <c r="B12817" s="5">
        <v>11</v>
      </c>
      <c r="C12817" s="6" t="s">
        <v>8</v>
      </c>
      <c r="D12817" s="6">
        <v>5</v>
      </c>
      <c r="E12817" s="7" t="s">
        <v>5</v>
      </c>
      <c r="F12817" s="7">
        <v>2</v>
      </c>
      <c r="G12817" s="8" t="s">
        <v>21</v>
      </c>
      <c r="H12817" s="4" t="str">
        <f t="shared" si="401"/>
        <v>13</v>
      </c>
      <c r="I12817" s="13">
        <v>5.3500000000000005</v>
      </c>
    </row>
    <row r="12818" spans="1:9" ht="15" customHeight="1" x14ac:dyDescent="0.25">
      <c r="A12818" s="5" t="str">
        <f t="shared" si="402"/>
        <v>Cogeneration</v>
      </c>
      <c r="B12818" s="5">
        <v>12</v>
      </c>
      <c r="C12818" s="6" t="s">
        <v>8</v>
      </c>
      <c r="D12818" s="6">
        <v>5</v>
      </c>
      <c r="E12818" s="7" t="s">
        <v>5</v>
      </c>
      <c r="F12818" s="7">
        <v>2</v>
      </c>
      <c r="G12818" s="8" t="s">
        <v>21</v>
      </c>
      <c r="H12818" s="4" t="str">
        <f t="shared" si="401"/>
        <v>13</v>
      </c>
      <c r="I12818" s="13">
        <v>25.783120804166671</v>
      </c>
    </row>
    <row r="12819" spans="1:9" ht="15" customHeight="1" x14ac:dyDescent="0.25">
      <c r="A12819" s="5" t="str">
        <f t="shared" si="402"/>
        <v>Nuclear</v>
      </c>
      <c r="B12819" s="5">
        <v>13</v>
      </c>
      <c r="C12819" s="6" t="s">
        <v>8</v>
      </c>
      <c r="D12819" s="6">
        <v>5</v>
      </c>
      <c r="E12819" s="7" t="s">
        <v>5</v>
      </c>
      <c r="F12819" s="7">
        <v>2</v>
      </c>
      <c r="G12819" s="8" t="s">
        <v>21</v>
      </c>
      <c r="H12819" s="4" t="str">
        <f t="shared" si="401"/>
        <v>13</v>
      </c>
      <c r="I12819" s="13">
        <v>24.770499999999998</v>
      </c>
    </row>
    <row r="12820" spans="1:9" ht="15" customHeight="1" x14ac:dyDescent="0.25">
      <c r="A12820" s="5" t="str">
        <f t="shared" si="402"/>
        <v>Conventional Thermoelectric</v>
      </c>
      <c r="B12820" s="5">
        <v>1</v>
      </c>
      <c r="C12820" s="6" t="s">
        <v>9</v>
      </c>
      <c r="D12820" s="6">
        <v>6</v>
      </c>
      <c r="E12820" s="7" t="s">
        <v>5</v>
      </c>
      <c r="F12820" s="7">
        <v>2</v>
      </c>
      <c r="G12820" s="8" t="s">
        <v>21</v>
      </c>
      <c r="H12820" s="4" t="str">
        <f t="shared" si="401"/>
        <v>13</v>
      </c>
      <c r="I12820" s="13">
        <v>63.954327999999997</v>
      </c>
    </row>
    <row r="12821" spans="1:9" ht="15" customHeight="1" x14ac:dyDescent="0.25">
      <c r="A12821" s="5" t="str">
        <f t="shared" si="402"/>
        <v>Combined Cycle</v>
      </c>
      <c r="B12821" s="5">
        <v>2</v>
      </c>
      <c r="C12821" s="6" t="s">
        <v>9</v>
      </c>
      <c r="D12821" s="6">
        <v>6</v>
      </c>
      <c r="E12821" s="7" t="s">
        <v>5</v>
      </c>
      <c r="F12821" s="7">
        <v>2</v>
      </c>
      <c r="G12821" s="8" t="s">
        <v>21</v>
      </c>
      <c r="H12821" s="4" t="str">
        <f t="shared" si="401"/>
        <v>13</v>
      </c>
      <c r="I12821" s="13">
        <v>25.783120804166671</v>
      </c>
    </row>
    <row r="12822" spans="1:9" ht="15" customHeight="1" x14ac:dyDescent="0.25">
      <c r="A12822" s="5" t="str">
        <f t="shared" si="402"/>
        <v>Coal</v>
      </c>
      <c r="B12822" s="5">
        <v>3</v>
      </c>
      <c r="C12822" s="6" t="s">
        <v>9</v>
      </c>
      <c r="D12822" s="6">
        <v>6</v>
      </c>
      <c r="E12822" s="7" t="s">
        <v>5</v>
      </c>
      <c r="F12822" s="7">
        <v>2</v>
      </c>
      <c r="G12822" s="8" t="s">
        <v>21</v>
      </c>
      <c r="H12822" s="4" t="str">
        <f t="shared" si="401"/>
        <v>13</v>
      </c>
      <c r="I12822" s="13">
        <v>39.483000000000004</v>
      </c>
    </row>
    <row r="12823" spans="1:9" ht="15" customHeight="1" x14ac:dyDescent="0.25">
      <c r="A12823" s="5" t="str">
        <f t="shared" si="402"/>
        <v>Turbogas</v>
      </c>
      <c r="B12823" s="5">
        <v>4</v>
      </c>
      <c r="C12823" s="6" t="s">
        <v>9</v>
      </c>
      <c r="D12823" s="6">
        <v>6</v>
      </c>
      <c r="E12823" s="7" t="s">
        <v>5</v>
      </c>
      <c r="F12823" s="7">
        <v>2</v>
      </c>
      <c r="G12823" s="8" t="s">
        <v>21</v>
      </c>
      <c r="H12823" s="4" t="str">
        <f t="shared" si="401"/>
        <v>13</v>
      </c>
      <c r="I12823" s="13">
        <v>41.325210083333332</v>
      </c>
    </row>
    <row r="12824" spans="1:9" ht="15" customHeight="1" x14ac:dyDescent="0.25">
      <c r="A12824" s="5" t="str">
        <f t="shared" si="402"/>
        <v>Internal Combustion</v>
      </c>
      <c r="B12824" s="5">
        <v>5</v>
      </c>
      <c r="C12824" s="6" t="s">
        <v>9</v>
      </c>
      <c r="D12824" s="6">
        <v>6</v>
      </c>
      <c r="E12824" s="7" t="s">
        <v>5</v>
      </c>
      <c r="F12824" s="7">
        <v>2</v>
      </c>
      <c r="G12824" s="8" t="s">
        <v>21</v>
      </c>
      <c r="H12824" s="4" t="str">
        <f t="shared" si="401"/>
        <v>13</v>
      </c>
      <c r="I12824" s="13">
        <v>196.78370000000001</v>
      </c>
    </row>
    <row r="12825" spans="1:9" ht="15" customHeight="1" x14ac:dyDescent="0.25">
      <c r="A12825" s="5" t="str">
        <f t="shared" si="402"/>
        <v>Fluidized Bed</v>
      </c>
      <c r="B12825" s="5">
        <v>6</v>
      </c>
      <c r="C12825" s="6" t="s">
        <v>9</v>
      </c>
      <c r="D12825" s="6">
        <v>6</v>
      </c>
      <c r="E12825" s="7" t="s">
        <v>5</v>
      </c>
      <c r="F12825" s="7">
        <v>2</v>
      </c>
      <c r="G12825" s="8" t="s">
        <v>21</v>
      </c>
      <c r="H12825" s="4" t="str">
        <f t="shared" si="401"/>
        <v>13</v>
      </c>
      <c r="I12825" s="13">
        <v>39.483000000000004</v>
      </c>
    </row>
    <row r="12826" spans="1:9" ht="15" customHeight="1" x14ac:dyDescent="0.25">
      <c r="A12826" s="5" t="str">
        <f t="shared" si="402"/>
        <v>Hydropower</v>
      </c>
      <c r="B12826" s="5">
        <v>7</v>
      </c>
      <c r="C12826" s="6" t="s">
        <v>9</v>
      </c>
      <c r="D12826" s="6">
        <v>6</v>
      </c>
      <c r="E12826" s="7" t="s">
        <v>5</v>
      </c>
      <c r="F12826" s="7">
        <v>2</v>
      </c>
      <c r="G12826" s="8" t="s">
        <v>21</v>
      </c>
      <c r="H12826" s="4" t="str">
        <f t="shared" si="401"/>
        <v>13</v>
      </c>
      <c r="I12826" s="13">
        <v>0</v>
      </c>
    </row>
    <row r="12827" spans="1:9" ht="15" customHeight="1" x14ac:dyDescent="0.25">
      <c r="A12827" s="5" t="str">
        <f t="shared" si="402"/>
        <v>Wind</v>
      </c>
      <c r="B12827" s="5">
        <v>8</v>
      </c>
      <c r="C12827" s="6" t="s">
        <v>9</v>
      </c>
      <c r="D12827" s="6">
        <v>6</v>
      </c>
      <c r="E12827" s="7" t="s">
        <v>5</v>
      </c>
      <c r="F12827" s="7">
        <v>2</v>
      </c>
      <c r="G12827" s="8" t="s">
        <v>21</v>
      </c>
      <c r="H12827" s="4" t="str">
        <f t="shared" si="401"/>
        <v>13</v>
      </c>
      <c r="I12827" s="13">
        <v>9.2555000000000014</v>
      </c>
    </row>
    <row r="12828" spans="1:9" ht="15" customHeight="1" x14ac:dyDescent="0.25">
      <c r="A12828" s="5" t="str">
        <f t="shared" si="402"/>
        <v>Geothermal</v>
      </c>
      <c r="B12828" s="5">
        <v>9</v>
      </c>
      <c r="C12828" s="6" t="s">
        <v>9</v>
      </c>
      <c r="D12828" s="6">
        <v>6</v>
      </c>
      <c r="E12828" s="7" t="s">
        <v>5</v>
      </c>
      <c r="F12828" s="7">
        <v>2</v>
      </c>
      <c r="G12828" s="8" t="s">
        <v>21</v>
      </c>
      <c r="H12828" s="4" t="str">
        <f t="shared" si="401"/>
        <v>13</v>
      </c>
      <c r="I12828" s="13">
        <v>36.758352000000002</v>
      </c>
    </row>
    <row r="12829" spans="1:9" ht="15" customHeight="1" x14ac:dyDescent="0.25">
      <c r="A12829" s="5" t="str">
        <f t="shared" si="402"/>
        <v>Solar PV</v>
      </c>
      <c r="B12829" s="5">
        <v>10</v>
      </c>
      <c r="C12829" s="6" t="s">
        <v>9</v>
      </c>
      <c r="D12829" s="6">
        <v>6</v>
      </c>
      <c r="E12829" s="7" t="s">
        <v>5</v>
      </c>
      <c r="F12829" s="7">
        <v>2</v>
      </c>
      <c r="G12829" s="8" t="s">
        <v>21</v>
      </c>
      <c r="H12829" s="4" t="str">
        <f t="shared" si="401"/>
        <v>13</v>
      </c>
      <c r="I12829" s="13">
        <v>16.371000000000002</v>
      </c>
    </row>
    <row r="12830" spans="1:9" ht="15" customHeight="1" x14ac:dyDescent="0.25">
      <c r="A12830" s="5" t="str">
        <f t="shared" si="402"/>
        <v>Biomass</v>
      </c>
      <c r="B12830" s="5">
        <v>11</v>
      </c>
      <c r="C12830" s="6" t="s">
        <v>9</v>
      </c>
      <c r="D12830" s="6">
        <v>6</v>
      </c>
      <c r="E12830" s="7" t="s">
        <v>5</v>
      </c>
      <c r="F12830" s="7">
        <v>2</v>
      </c>
      <c r="G12830" s="8" t="s">
        <v>21</v>
      </c>
      <c r="H12830" s="4" t="str">
        <f t="shared" si="401"/>
        <v>13</v>
      </c>
      <c r="I12830" s="13">
        <v>5.3500000000000005</v>
      </c>
    </row>
    <row r="12831" spans="1:9" ht="15" customHeight="1" x14ac:dyDescent="0.25">
      <c r="A12831" s="5" t="str">
        <f t="shared" si="402"/>
        <v>Cogeneration</v>
      </c>
      <c r="B12831" s="5">
        <v>12</v>
      </c>
      <c r="C12831" s="6" t="s">
        <v>9</v>
      </c>
      <c r="D12831" s="6">
        <v>6</v>
      </c>
      <c r="E12831" s="7" t="s">
        <v>5</v>
      </c>
      <c r="F12831" s="7">
        <v>2</v>
      </c>
      <c r="G12831" s="8" t="s">
        <v>21</v>
      </c>
      <c r="H12831" s="4" t="str">
        <f t="shared" si="401"/>
        <v>13</v>
      </c>
      <c r="I12831" s="13">
        <v>25.783120804166671</v>
      </c>
    </row>
    <row r="12832" spans="1:9" ht="15" customHeight="1" x14ac:dyDescent="0.25">
      <c r="A12832" s="5" t="str">
        <f t="shared" si="402"/>
        <v>Nuclear</v>
      </c>
      <c r="B12832" s="5">
        <v>13</v>
      </c>
      <c r="C12832" s="6" t="s">
        <v>9</v>
      </c>
      <c r="D12832" s="6">
        <v>6</v>
      </c>
      <c r="E12832" s="7" t="s">
        <v>5</v>
      </c>
      <c r="F12832" s="7">
        <v>2</v>
      </c>
      <c r="G12832" s="8" t="s">
        <v>21</v>
      </c>
      <c r="H12832" s="4" t="str">
        <f t="shared" si="401"/>
        <v>13</v>
      </c>
      <c r="I12832" s="13">
        <v>24.770499999999998</v>
      </c>
    </row>
    <row r="12833" spans="1:9" ht="15" customHeight="1" x14ac:dyDescent="0.25">
      <c r="A12833" s="5" t="str">
        <f t="shared" si="402"/>
        <v>Conventional Thermoelectric</v>
      </c>
      <c r="B12833" s="5">
        <v>1</v>
      </c>
      <c r="C12833" s="6" t="s">
        <v>10</v>
      </c>
      <c r="D12833" s="6">
        <v>7</v>
      </c>
      <c r="E12833" s="7" t="s">
        <v>5</v>
      </c>
      <c r="F12833" s="7">
        <v>2</v>
      </c>
      <c r="G12833" s="8" t="s">
        <v>21</v>
      </c>
      <c r="H12833" s="4" t="str">
        <f t="shared" si="401"/>
        <v>13</v>
      </c>
      <c r="I12833" s="13">
        <v>63.954327999999997</v>
      </c>
    </row>
    <row r="12834" spans="1:9" ht="15" customHeight="1" x14ac:dyDescent="0.25">
      <c r="A12834" s="5" t="str">
        <f t="shared" si="402"/>
        <v>Combined Cycle</v>
      </c>
      <c r="B12834" s="5">
        <v>2</v>
      </c>
      <c r="C12834" s="6" t="s">
        <v>10</v>
      </c>
      <c r="D12834" s="6">
        <v>7</v>
      </c>
      <c r="E12834" s="7" t="s">
        <v>5</v>
      </c>
      <c r="F12834" s="7">
        <v>2</v>
      </c>
      <c r="G12834" s="8" t="s">
        <v>21</v>
      </c>
      <c r="H12834" s="4" t="str">
        <f t="shared" si="401"/>
        <v>13</v>
      </c>
      <c r="I12834" s="13">
        <v>38.176723937500007</v>
      </c>
    </row>
    <row r="12835" spans="1:9" ht="15" customHeight="1" x14ac:dyDescent="0.25">
      <c r="A12835" s="5" t="str">
        <f t="shared" si="402"/>
        <v>Coal</v>
      </c>
      <c r="B12835" s="5">
        <v>3</v>
      </c>
      <c r="C12835" s="6" t="s">
        <v>10</v>
      </c>
      <c r="D12835" s="6">
        <v>7</v>
      </c>
      <c r="E12835" s="7" t="s">
        <v>5</v>
      </c>
      <c r="F12835" s="7">
        <v>2</v>
      </c>
      <c r="G12835" s="8" t="s">
        <v>21</v>
      </c>
      <c r="H12835" s="4" t="str">
        <f t="shared" si="401"/>
        <v>13</v>
      </c>
      <c r="I12835" s="13">
        <v>39.483000000000004</v>
      </c>
    </row>
    <row r="12836" spans="1:9" ht="15" customHeight="1" x14ac:dyDescent="0.25">
      <c r="A12836" s="5" t="str">
        <f t="shared" si="402"/>
        <v>Turbogas</v>
      </c>
      <c r="B12836" s="5">
        <v>4</v>
      </c>
      <c r="C12836" s="6" t="s">
        <v>10</v>
      </c>
      <c r="D12836" s="6">
        <v>7</v>
      </c>
      <c r="E12836" s="7" t="s">
        <v>5</v>
      </c>
      <c r="F12836" s="7">
        <v>2</v>
      </c>
      <c r="G12836" s="8" t="s">
        <v>21</v>
      </c>
      <c r="H12836" s="4" t="str">
        <f t="shared" si="401"/>
        <v>13</v>
      </c>
      <c r="I12836" s="13">
        <v>61.189688750000002</v>
      </c>
    </row>
    <row r="12837" spans="1:9" ht="15" customHeight="1" x14ac:dyDescent="0.25">
      <c r="A12837" s="5" t="str">
        <f t="shared" si="402"/>
        <v>Internal Combustion</v>
      </c>
      <c r="B12837" s="5">
        <v>5</v>
      </c>
      <c r="C12837" s="6" t="s">
        <v>10</v>
      </c>
      <c r="D12837" s="6">
        <v>7</v>
      </c>
      <c r="E12837" s="7" t="s">
        <v>5</v>
      </c>
      <c r="F12837" s="7">
        <v>2</v>
      </c>
      <c r="G12837" s="8" t="s">
        <v>21</v>
      </c>
      <c r="H12837" s="4" t="str">
        <f t="shared" si="401"/>
        <v>13</v>
      </c>
      <c r="I12837" s="13">
        <v>196.78370000000001</v>
      </c>
    </row>
    <row r="12838" spans="1:9" ht="15" customHeight="1" x14ac:dyDescent="0.25">
      <c r="A12838" s="5" t="str">
        <f t="shared" si="402"/>
        <v>Fluidized Bed</v>
      </c>
      <c r="B12838" s="5">
        <v>6</v>
      </c>
      <c r="C12838" s="6" t="s">
        <v>10</v>
      </c>
      <c r="D12838" s="6">
        <v>7</v>
      </c>
      <c r="E12838" s="7" t="s">
        <v>5</v>
      </c>
      <c r="F12838" s="7">
        <v>2</v>
      </c>
      <c r="G12838" s="8" t="s">
        <v>21</v>
      </c>
      <c r="H12838" s="4" t="str">
        <f t="shared" si="401"/>
        <v>13</v>
      </c>
      <c r="I12838" s="13">
        <v>39.483000000000004</v>
      </c>
    </row>
    <row r="12839" spans="1:9" ht="15" customHeight="1" x14ac:dyDescent="0.25">
      <c r="A12839" s="5" t="str">
        <f t="shared" si="402"/>
        <v>Hydropower</v>
      </c>
      <c r="B12839" s="5">
        <v>7</v>
      </c>
      <c r="C12839" s="6" t="s">
        <v>10</v>
      </c>
      <c r="D12839" s="6">
        <v>7</v>
      </c>
      <c r="E12839" s="7" t="s">
        <v>5</v>
      </c>
      <c r="F12839" s="7">
        <v>2</v>
      </c>
      <c r="G12839" s="8" t="s">
        <v>21</v>
      </c>
      <c r="H12839" s="4" t="str">
        <f t="shared" si="401"/>
        <v>13</v>
      </c>
      <c r="I12839" s="13">
        <v>0</v>
      </c>
    </row>
    <row r="12840" spans="1:9" ht="15" customHeight="1" x14ac:dyDescent="0.25">
      <c r="A12840" s="5" t="str">
        <f t="shared" si="402"/>
        <v>Wind</v>
      </c>
      <c r="B12840" s="5">
        <v>8</v>
      </c>
      <c r="C12840" s="6" t="s">
        <v>10</v>
      </c>
      <c r="D12840" s="6">
        <v>7</v>
      </c>
      <c r="E12840" s="7" t="s">
        <v>5</v>
      </c>
      <c r="F12840" s="7">
        <v>2</v>
      </c>
      <c r="G12840" s="8" t="s">
        <v>21</v>
      </c>
      <c r="H12840" s="4" t="str">
        <f t="shared" si="401"/>
        <v>13</v>
      </c>
      <c r="I12840" s="13">
        <v>9.2555000000000014</v>
      </c>
    </row>
    <row r="12841" spans="1:9" ht="15" customHeight="1" x14ac:dyDescent="0.25">
      <c r="A12841" s="5" t="str">
        <f t="shared" si="402"/>
        <v>Geothermal</v>
      </c>
      <c r="B12841" s="5">
        <v>9</v>
      </c>
      <c r="C12841" s="6" t="s">
        <v>10</v>
      </c>
      <c r="D12841" s="6">
        <v>7</v>
      </c>
      <c r="E12841" s="7" t="s">
        <v>5</v>
      </c>
      <c r="F12841" s="7">
        <v>2</v>
      </c>
      <c r="G12841" s="8" t="s">
        <v>21</v>
      </c>
      <c r="H12841" s="4" t="str">
        <f t="shared" si="401"/>
        <v>13</v>
      </c>
      <c r="I12841" s="13">
        <v>36.758352000000002</v>
      </c>
    </row>
    <row r="12842" spans="1:9" ht="15" customHeight="1" x14ac:dyDescent="0.25">
      <c r="A12842" s="5" t="str">
        <f t="shared" si="402"/>
        <v>Solar PV</v>
      </c>
      <c r="B12842" s="5">
        <v>10</v>
      </c>
      <c r="C12842" s="6" t="s">
        <v>10</v>
      </c>
      <c r="D12842" s="6">
        <v>7</v>
      </c>
      <c r="E12842" s="7" t="s">
        <v>5</v>
      </c>
      <c r="F12842" s="7">
        <v>2</v>
      </c>
      <c r="G12842" s="8" t="s">
        <v>21</v>
      </c>
      <c r="H12842" s="4" t="str">
        <f t="shared" si="401"/>
        <v>13</v>
      </c>
      <c r="I12842" s="13">
        <v>16.371000000000002</v>
      </c>
    </row>
    <row r="12843" spans="1:9" ht="15" customHeight="1" x14ac:dyDescent="0.25">
      <c r="A12843" s="5" t="str">
        <f t="shared" si="402"/>
        <v>Biomass</v>
      </c>
      <c r="B12843" s="5">
        <v>11</v>
      </c>
      <c r="C12843" s="6" t="s">
        <v>10</v>
      </c>
      <c r="D12843" s="6">
        <v>7</v>
      </c>
      <c r="E12843" s="7" t="s">
        <v>5</v>
      </c>
      <c r="F12843" s="7">
        <v>2</v>
      </c>
      <c r="G12843" s="8" t="s">
        <v>21</v>
      </c>
      <c r="H12843" s="4" t="str">
        <f t="shared" si="401"/>
        <v>13</v>
      </c>
      <c r="I12843" s="13">
        <v>5.3500000000000005</v>
      </c>
    </row>
    <row r="12844" spans="1:9" ht="15" customHeight="1" x14ac:dyDescent="0.25">
      <c r="A12844" s="5" t="str">
        <f t="shared" si="402"/>
        <v>Cogeneration</v>
      </c>
      <c r="B12844" s="5">
        <v>12</v>
      </c>
      <c r="C12844" s="6" t="s">
        <v>10</v>
      </c>
      <c r="D12844" s="6">
        <v>7</v>
      </c>
      <c r="E12844" s="7" t="s">
        <v>5</v>
      </c>
      <c r="F12844" s="7">
        <v>2</v>
      </c>
      <c r="G12844" s="8" t="s">
        <v>21</v>
      </c>
      <c r="H12844" s="4" t="str">
        <f t="shared" si="401"/>
        <v>13</v>
      </c>
      <c r="I12844" s="13">
        <v>38.176723937500007</v>
      </c>
    </row>
    <row r="12845" spans="1:9" ht="15" customHeight="1" x14ac:dyDescent="0.25">
      <c r="A12845" s="5" t="str">
        <f t="shared" si="402"/>
        <v>Nuclear</v>
      </c>
      <c r="B12845" s="5">
        <v>13</v>
      </c>
      <c r="C12845" s="6" t="s">
        <v>10</v>
      </c>
      <c r="D12845" s="6">
        <v>7</v>
      </c>
      <c r="E12845" s="7" t="s">
        <v>5</v>
      </c>
      <c r="F12845" s="7">
        <v>2</v>
      </c>
      <c r="G12845" s="8" t="s">
        <v>21</v>
      </c>
      <c r="H12845" s="4" t="str">
        <f t="shared" si="401"/>
        <v>13</v>
      </c>
      <c r="I12845" s="13">
        <v>24.770499999999998</v>
      </c>
    </row>
    <row r="12846" spans="1:9" ht="15" customHeight="1" x14ac:dyDescent="0.25">
      <c r="A12846" s="5" t="str">
        <f t="shared" si="402"/>
        <v>Conventional Thermoelectric</v>
      </c>
      <c r="B12846" s="5">
        <v>1</v>
      </c>
      <c r="C12846" s="6" t="s">
        <v>11</v>
      </c>
      <c r="D12846" s="6">
        <v>8</v>
      </c>
      <c r="E12846" s="7" t="s">
        <v>5</v>
      </c>
      <c r="F12846" s="7">
        <v>2</v>
      </c>
      <c r="G12846" s="8" t="s">
        <v>21</v>
      </c>
      <c r="H12846" s="4" t="str">
        <f t="shared" si="401"/>
        <v>13</v>
      </c>
      <c r="I12846" s="13">
        <v>63.954327999999997</v>
      </c>
    </row>
    <row r="12847" spans="1:9" ht="15" customHeight="1" x14ac:dyDescent="0.25">
      <c r="A12847" s="5" t="str">
        <f t="shared" si="402"/>
        <v>Combined Cycle</v>
      </c>
      <c r="B12847" s="5">
        <v>2</v>
      </c>
      <c r="C12847" s="6" t="s">
        <v>11</v>
      </c>
      <c r="D12847" s="6">
        <v>8</v>
      </c>
      <c r="E12847" s="7" t="s">
        <v>5</v>
      </c>
      <c r="F12847" s="7">
        <v>2</v>
      </c>
      <c r="G12847" s="8" t="s">
        <v>21</v>
      </c>
      <c r="H12847" s="4" t="str">
        <f t="shared" si="401"/>
        <v>13</v>
      </c>
      <c r="I12847" s="13">
        <v>32.090579541666663</v>
      </c>
    </row>
    <row r="12848" spans="1:9" ht="15" customHeight="1" x14ac:dyDescent="0.25">
      <c r="A12848" s="5" t="str">
        <f t="shared" si="402"/>
        <v>Coal</v>
      </c>
      <c r="B12848" s="5">
        <v>3</v>
      </c>
      <c r="C12848" s="6" t="s">
        <v>11</v>
      </c>
      <c r="D12848" s="6">
        <v>8</v>
      </c>
      <c r="E12848" s="7" t="s">
        <v>5</v>
      </c>
      <c r="F12848" s="7">
        <v>2</v>
      </c>
      <c r="G12848" s="8" t="s">
        <v>21</v>
      </c>
      <c r="H12848" s="4" t="str">
        <f t="shared" si="401"/>
        <v>13</v>
      </c>
      <c r="I12848" s="13">
        <v>39.483000000000004</v>
      </c>
    </row>
    <row r="12849" spans="1:9" ht="15" customHeight="1" x14ac:dyDescent="0.25">
      <c r="A12849" s="5" t="str">
        <f t="shared" si="402"/>
        <v>Turbogas</v>
      </c>
      <c r="B12849" s="5">
        <v>4</v>
      </c>
      <c r="C12849" s="6" t="s">
        <v>11</v>
      </c>
      <c r="D12849" s="6">
        <v>8</v>
      </c>
      <c r="E12849" s="7" t="s">
        <v>5</v>
      </c>
      <c r="F12849" s="7">
        <v>2</v>
      </c>
      <c r="G12849" s="8" t="s">
        <v>21</v>
      </c>
      <c r="H12849" s="4" t="str">
        <f t="shared" si="401"/>
        <v>13</v>
      </c>
      <c r="I12849" s="13">
        <v>51.434810833333323</v>
      </c>
    </row>
    <row r="12850" spans="1:9" ht="15" customHeight="1" x14ac:dyDescent="0.25">
      <c r="A12850" s="5" t="str">
        <f t="shared" si="402"/>
        <v>Internal Combustion</v>
      </c>
      <c r="B12850" s="5">
        <v>5</v>
      </c>
      <c r="C12850" s="6" t="s">
        <v>11</v>
      </c>
      <c r="D12850" s="6">
        <v>8</v>
      </c>
      <c r="E12850" s="7" t="s">
        <v>5</v>
      </c>
      <c r="F12850" s="7">
        <v>2</v>
      </c>
      <c r="G12850" s="8" t="s">
        <v>21</v>
      </c>
      <c r="H12850" s="4" t="str">
        <f t="shared" si="401"/>
        <v>13</v>
      </c>
      <c r="I12850" s="13">
        <v>196.78370000000001</v>
      </c>
    </row>
    <row r="12851" spans="1:9" ht="15" customHeight="1" x14ac:dyDescent="0.25">
      <c r="A12851" s="5" t="str">
        <f t="shared" si="402"/>
        <v>Fluidized Bed</v>
      </c>
      <c r="B12851" s="5">
        <v>6</v>
      </c>
      <c r="C12851" s="6" t="s">
        <v>11</v>
      </c>
      <c r="D12851" s="6">
        <v>8</v>
      </c>
      <c r="E12851" s="7" t="s">
        <v>5</v>
      </c>
      <c r="F12851" s="7">
        <v>2</v>
      </c>
      <c r="G12851" s="8" t="s">
        <v>21</v>
      </c>
      <c r="H12851" s="4" t="str">
        <f t="shared" si="401"/>
        <v>13</v>
      </c>
      <c r="I12851" s="13">
        <v>39.483000000000004</v>
      </c>
    </row>
    <row r="12852" spans="1:9" ht="15" customHeight="1" x14ac:dyDescent="0.25">
      <c r="A12852" s="5" t="str">
        <f t="shared" si="402"/>
        <v>Hydropower</v>
      </c>
      <c r="B12852" s="5">
        <v>7</v>
      </c>
      <c r="C12852" s="6" t="s">
        <v>11</v>
      </c>
      <c r="D12852" s="6">
        <v>8</v>
      </c>
      <c r="E12852" s="7" t="s">
        <v>5</v>
      </c>
      <c r="F12852" s="7">
        <v>2</v>
      </c>
      <c r="G12852" s="8" t="s">
        <v>21</v>
      </c>
      <c r="H12852" s="4" t="str">
        <f t="shared" si="401"/>
        <v>13</v>
      </c>
      <c r="I12852" s="13">
        <v>0</v>
      </c>
    </row>
    <row r="12853" spans="1:9" ht="15" customHeight="1" x14ac:dyDescent="0.25">
      <c r="A12853" s="5" t="str">
        <f t="shared" si="402"/>
        <v>Wind</v>
      </c>
      <c r="B12853" s="5">
        <v>8</v>
      </c>
      <c r="C12853" s="6" t="s">
        <v>11</v>
      </c>
      <c r="D12853" s="6">
        <v>8</v>
      </c>
      <c r="E12853" s="7" t="s">
        <v>5</v>
      </c>
      <c r="F12853" s="7">
        <v>2</v>
      </c>
      <c r="G12853" s="8" t="s">
        <v>21</v>
      </c>
      <c r="H12853" s="4" t="str">
        <f t="shared" si="401"/>
        <v>13</v>
      </c>
      <c r="I12853" s="13">
        <v>9.2555000000000014</v>
      </c>
    </row>
    <row r="12854" spans="1:9" ht="15" customHeight="1" x14ac:dyDescent="0.25">
      <c r="A12854" s="5" t="str">
        <f t="shared" si="402"/>
        <v>Geothermal</v>
      </c>
      <c r="B12854" s="5">
        <v>9</v>
      </c>
      <c r="C12854" s="6" t="s">
        <v>11</v>
      </c>
      <c r="D12854" s="6">
        <v>8</v>
      </c>
      <c r="E12854" s="7" t="s">
        <v>5</v>
      </c>
      <c r="F12854" s="7">
        <v>2</v>
      </c>
      <c r="G12854" s="8" t="s">
        <v>21</v>
      </c>
      <c r="H12854" s="4" t="str">
        <f t="shared" si="401"/>
        <v>13</v>
      </c>
      <c r="I12854" s="13">
        <v>36.758352000000002</v>
      </c>
    </row>
    <row r="12855" spans="1:9" ht="15" customHeight="1" x14ac:dyDescent="0.25">
      <c r="A12855" s="5" t="str">
        <f t="shared" si="402"/>
        <v>Solar PV</v>
      </c>
      <c r="B12855" s="5">
        <v>10</v>
      </c>
      <c r="C12855" s="6" t="s">
        <v>11</v>
      </c>
      <c r="D12855" s="6">
        <v>8</v>
      </c>
      <c r="E12855" s="7" t="s">
        <v>5</v>
      </c>
      <c r="F12855" s="7">
        <v>2</v>
      </c>
      <c r="G12855" s="8" t="s">
        <v>21</v>
      </c>
      <c r="H12855" s="4" t="str">
        <f t="shared" si="401"/>
        <v>13</v>
      </c>
      <c r="I12855" s="13">
        <v>16.371000000000002</v>
      </c>
    </row>
    <row r="12856" spans="1:9" ht="15" customHeight="1" x14ac:dyDescent="0.25">
      <c r="A12856" s="5" t="str">
        <f t="shared" si="402"/>
        <v>Biomass</v>
      </c>
      <c r="B12856" s="5">
        <v>11</v>
      </c>
      <c r="C12856" s="6" t="s">
        <v>11</v>
      </c>
      <c r="D12856" s="6">
        <v>8</v>
      </c>
      <c r="E12856" s="7" t="s">
        <v>5</v>
      </c>
      <c r="F12856" s="7">
        <v>2</v>
      </c>
      <c r="G12856" s="8" t="s">
        <v>21</v>
      </c>
      <c r="H12856" s="4" t="str">
        <f t="shared" si="401"/>
        <v>13</v>
      </c>
      <c r="I12856" s="13">
        <v>5.3500000000000005</v>
      </c>
    </row>
    <row r="12857" spans="1:9" ht="15" customHeight="1" x14ac:dyDescent="0.25">
      <c r="A12857" s="5" t="str">
        <f t="shared" si="402"/>
        <v>Cogeneration</v>
      </c>
      <c r="B12857" s="5">
        <v>12</v>
      </c>
      <c r="C12857" s="6" t="s">
        <v>11</v>
      </c>
      <c r="D12857" s="6">
        <v>8</v>
      </c>
      <c r="E12857" s="7" t="s">
        <v>5</v>
      </c>
      <c r="F12857" s="7">
        <v>2</v>
      </c>
      <c r="G12857" s="8" t="s">
        <v>21</v>
      </c>
      <c r="H12857" s="4" t="str">
        <f t="shared" si="401"/>
        <v>13</v>
      </c>
      <c r="I12857" s="13">
        <v>32.090579541666663</v>
      </c>
    </row>
    <row r="12858" spans="1:9" ht="15" customHeight="1" x14ac:dyDescent="0.25">
      <c r="A12858" s="5" t="str">
        <f t="shared" si="402"/>
        <v>Nuclear</v>
      </c>
      <c r="B12858" s="5">
        <v>13</v>
      </c>
      <c r="C12858" s="6" t="s">
        <v>11</v>
      </c>
      <c r="D12858" s="6">
        <v>8</v>
      </c>
      <c r="E12858" s="7" t="s">
        <v>5</v>
      </c>
      <c r="F12858" s="7">
        <v>2</v>
      </c>
      <c r="G12858" s="8" t="s">
        <v>21</v>
      </c>
      <c r="H12858" s="4" t="str">
        <f t="shared" si="401"/>
        <v>13</v>
      </c>
      <c r="I12858" s="13">
        <v>24.770499999999998</v>
      </c>
    </row>
    <row r="12859" spans="1:9" ht="15" customHeight="1" x14ac:dyDescent="0.25">
      <c r="A12859" s="5" t="str">
        <f t="shared" si="402"/>
        <v>Conventional Thermoelectric</v>
      </c>
      <c r="B12859" s="5">
        <v>1</v>
      </c>
      <c r="C12859" s="6" t="s">
        <v>12</v>
      </c>
      <c r="D12859" s="6">
        <v>9</v>
      </c>
      <c r="E12859" s="7" t="s">
        <v>5</v>
      </c>
      <c r="F12859" s="7">
        <v>2</v>
      </c>
      <c r="G12859" s="8" t="s">
        <v>21</v>
      </c>
      <c r="H12859" s="4" t="str">
        <f t="shared" si="401"/>
        <v>13</v>
      </c>
      <c r="I12859" s="13">
        <v>63.954327999999997</v>
      </c>
    </row>
    <row r="12860" spans="1:9" ht="15" customHeight="1" x14ac:dyDescent="0.25">
      <c r="A12860" s="5" t="str">
        <f t="shared" si="402"/>
        <v>Combined Cycle</v>
      </c>
      <c r="B12860" s="5">
        <v>2</v>
      </c>
      <c r="C12860" s="6" t="s">
        <v>12</v>
      </c>
      <c r="D12860" s="6">
        <v>9</v>
      </c>
      <c r="E12860" s="7" t="s">
        <v>5</v>
      </c>
      <c r="F12860" s="7">
        <v>2</v>
      </c>
      <c r="G12860" s="8" t="s">
        <v>21</v>
      </c>
      <c r="H12860" s="4" t="str">
        <f t="shared" si="401"/>
        <v>13</v>
      </c>
      <c r="I12860" s="13">
        <v>26.557721000000001</v>
      </c>
    </row>
    <row r="12861" spans="1:9" ht="15" customHeight="1" x14ac:dyDescent="0.25">
      <c r="A12861" s="5" t="str">
        <f t="shared" si="402"/>
        <v>Coal</v>
      </c>
      <c r="B12861" s="5">
        <v>3</v>
      </c>
      <c r="C12861" s="6" t="s">
        <v>12</v>
      </c>
      <c r="D12861" s="6">
        <v>9</v>
      </c>
      <c r="E12861" s="7" t="s">
        <v>5</v>
      </c>
      <c r="F12861" s="7">
        <v>2</v>
      </c>
      <c r="G12861" s="8" t="s">
        <v>21</v>
      </c>
      <c r="H12861" s="4" t="str">
        <f t="shared" si="401"/>
        <v>13</v>
      </c>
      <c r="I12861" s="13">
        <v>39.483000000000004</v>
      </c>
    </row>
    <row r="12862" spans="1:9" ht="15" customHeight="1" x14ac:dyDescent="0.25">
      <c r="A12862" s="5" t="str">
        <f t="shared" si="402"/>
        <v>Turbogas</v>
      </c>
      <c r="B12862" s="5">
        <v>4</v>
      </c>
      <c r="C12862" s="6" t="s">
        <v>12</v>
      </c>
      <c r="D12862" s="6">
        <v>9</v>
      </c>
      <c r="E12862" s="7" t="s">
        <v>5</v>
      </c>
      <c r="F12862" s="7">
        <v>2</v>
      </c>
      <c r="G12862" s="8" t="s">
        <v>21</v>
      </c>
      <c r="H12862" s="4" t="str">
        <f t="shared" si="401"/>
        <v>13</v>
      </c>
      <c r="I12862" s="13">
        <v>42.566739999999996</v>
      </c>
    </row>
    <row r="12863" spans="1:9" ht="15" customHeight="1" x14ac:dyDescent="0.25">
      <c r="A12863" s="5" t="str">
        <f t="shared" si="402"/>
        <v>Internal Combustion</v>
      </c>
      <c r="B12863" s="5">
        <v>5</v>
      </c>
      <c r="C12863" s="6" t="s">
        <v>12</v>
      </c>
      <c r="D12863" s="6">
        <v>9</v>
      </c>
      <c r="E12863" s="7" t="s">
        <v>5</v>
      </c>
      <c r="F12863" s="7">
        <v>2</v>
      </c>
      <c r="G12863" s="8" t="s">
        <v>21</v>
      </c>
      <c r="H12863" s="4" t="str">
        <f t="shared" si="401"/>
        <v>13</v>
      </c>
      <c r="I12863" s="13">
        <v>196.78370000000001</v>
      </c>
    </row>
    <row r="12864" spans="1:9" ht="15" customHeight="1" x14ac:dyDescent="0.25">
      <c r="A12864" s="5" t="str">
        <f t="shared" si="402"/>
        <v>Fluidized Bed</v>
      </c>
      <c r="B12864" s="5">
        <v>6</v>
      </c>
      <c r="C12864" s="6" t="s">
        <v>12</v>
      </c>
      <c r="D12864" s="6">
        <v>9</v>
      </c>
      <c r="E12864" s="7" t="s">
        <v>5</v>
      </c>
      <c r="F12864" s="7">
        <v>2</v>
      </c>
      <c r="G12864" s="8" t="s">
        <v>21</v>
      </c>
      <c r="H12864" s="4" t="str">
        <f t="shared" si="401"/>
        <v>13</v>
      </c>
      <c r="I12864" s="13">
        <v>39.483000000000004</v>
      </c>
    </row>
    <row r="12865" spans="1:9" ht="15" customHeight="1" x14ac:dyDescent="0.25">
      <c r="A12865" s="5" t="str">
        <f t="shared" si="402"/>
        <v>Hydropower</v>
      </c>
      <c r="B12865" s="5">
        <v>7</v>
      </c>
      <c r="C12865" s="6" t="s">
        <v>12</v>
      </c>
      <c r="D12865" s="6">
        <v>9</v>
      </c>
      <c r="E12865" s="7" t="s">
        <v>5</v>
      </c>
      <c r="F12865" s="7">
        <v>2</v>
      </c>
      <c r="G12865" s="8" t="s">
        <v>21</v>
      </c>
      <c r="H12865" s="4" t="str">
        <f t="shared" si="401"/>
        <v>13</v>
      </c>
      <c r="I12865" s="13">
        <v>0</v>
      </c>
    </row>
    <row r="12866" spans="1:9" ht="15" customHeight="1" x14ac:dyDescent="0.25">
      <c r="A12866" s="5" t="str">
        <f t="shared" si="402"/>
        <v>Wind</v>
      </c>
      <c r="B12866" s="5">
        <v>8</v>
      </c>
      <c r="C12866" s="6" t="s">
        <v>12</v>
      </c>
      <c r="D12866" s="6">
        <v>9</v>
      </c>
      <c r="E12866" s="7" t="s">
        <v>5</v>
      </c>
      <c r="F12866" s="7">
        <v>2</v>
      </c>
      <c r="G12866" s="8" t="s">
        <v>21</v>
      </c>
      <c r="H12866" s="4" t="str">
        <f t="shared" si="401"/>
        <v>13</v>
      </c>
      <c r="I12866" s="13">
        <v>9.2555000000000014</v>
      </c>
    </row>
    <row r="12867" spans="1:9" ht="15" customHeight="1" x14ac:dyDescent="0.25">
      <c r="A12867" s="5" t="str">
        <f t="shared" si="402"/>
        <v>Geothermal</v>
      </c>
      <c r="B12867" s="5">
        <v>9</v>
      </c>
      <c r="C12867" s="6" t="s">
        <v>12</v>
      </c>
      <c r="D12867" s="6">
        <v>9</v>
      </c>
      <c r="E12867" s="7" t="s">
        <v>5</v>
      </c>
      <c r="F12867" s="7">
        <v>2</v>
      </c>
      <c r="G12867" s="8" t="s">
        <v>21</v>
      </c>
      <c r="H12867" s="4" t="str">
        <f t="shared" si="401"/>
        <v>13</v>
      </c>
      <c r="I12867" s="13">
        <v>36.758352000000002</v>
      </c>
    </row>
    <row r="12868" spans="1:9" ht="15" customHeight="1" x14ac:dyDescent="0.25">
      <c r="A12868" s="5" t="str">
        <f t="shared" si="402"/>
        <v>Solar PV</v>
      </c>
      <c r="B12868" s="5">
        <v>10</v>
      </c>
      <c r="C12868" s="6" t="s">
        <v>12</v>
      </c>
      <c r="D12868" s="6">
        <v>9</v>
      </c>
      <c r="E12868" s="7" t="s">
        <v>5</v>
      </c>
      <c r="F12868" s="7">
        <v>2</v>
      </c>
      <c r="G12868" s="8" t="s">
        <v>21</v>
      </c>
      <c r="H12868" s="4" t="str">
        <f t="shared" si="401"/>
        <v>13</v>
      </c>
      <c r="I12868" s="13">
        <v>16.371000000000002</v>
      </c>
    </row>
    <row r="12869" spans="1:9" ht="15" customHeight="1" x14ac:dyDescent="0.25">
      <c r="A12869" s="5" t="str">
        <f t="shared" si="402"/>
        <v>Biomass</v>
      </c>
      <c r="B12869" s="5">
        <v>11</v>
      </c>
      <c r="C12869" s="6" t="s">
        <v>12</v>
      </c>
      <c r="D12869" s="6">
        <v>9</v>
      </c>
      <c r="E12869" s="7" t="s">
        <v>5</v>
      </c>
      <c r="F12869" s="7">
        <v>2</v>
      </c>
      <c r="G12869" s="8" t="s">
        <v>21</v>
      </c>
      <c r="H12869" s="4" t="str">
        <f t="shared" si="401"/>
        <v>13</v>
      </c>
      <c r="I12869" s="13">
        <v>5.3500000000000005</v>
      </c>
    </row>
    <row r="12870" spans="1:9" ht="15" customHeight="1" x14ac:dyDescent="0.25">
      <c r="A12870" s="5" t="str">
        <f t="shared" si="402"/>
        <v>Cogeneration</v>
      </c>
      <c r="B12870" s="5">
        <v>12</v>
      </c>
      <c r="C12870" s="6" t="s">
        <v>12</v>
      </c>
      <c r="D12870" s="6">
        <v>9</v>
      </c>
      <c r="E12870" s="7" t="s">
        <v>5</v>
      </c>
      <c r="F12870" s="7">
        <v>2</v>
      </c>
      <c r="G12870" s="8" t="s">
        <v>21</v>
      </c>
      <c r="H12870" s="4" t="str">
        <f t="shared" si="401"/>
        <v>13</v>
      </c>
      <c r="I12870" s="13">
        <v>26.557721000000001</v>
      </c>
    </row>
    <row r="12871" spans="1:9" ht="15" customHeight="1" x14ac:dyDescent="0.25">
      <c r="A12871" s="5" t="str">
        <f t="shared" si="402"/>
        <v>Nuclear</v>
      </c>
      <c r="B12871" s="5">
        <v>13</v>
      </c>
      <c r="C12871" s="6" t="s">
        <v>12</v>
      </c>
      <c r="D12871" s="6">
        <v>9</v>
      </c>
      <c r="E12871" s="7" t="s">
        <v>5</v>
      </c>
      <c r="F12871" s="7">
        <v>2</v>
      </c>
      <c r="G12871" s="8" t="s">
        <v>21</v>
      </c>
      <c r="H12871" s="4" t="str">
        <f t="shared" si="401"/>
        <v>13</v>
      </c>
      <c r="I12871" s="13">
        <v>24.770499999999998</v>
      </c>
    </row>
    <row r="12872" spans="1:9" ht="15" customHeight="1" x14ac:dyDescent="0.25">
      <c r="A12872" s="5" t="str">
        <f t="shared" si="402"/>
        <v>Conventional Thermoelectric</v>
      </c>
      <c r="B12872" s="5">
        <v>1</v>
      </c>
      <c r="C12872" s="6" t="s">
        <v>4</v>
      </c>
      <c r="D12872" s="6">
        <v>1</v>
      </c>
      <c r="E12872" s="7" t="s">
        <v>6</v>
      </c>
      <c r="F12872" s="7">
        <v>3</v>
      </c>
      <c r="G12872" s="8" t="s">
        <v>21</v>
      </c>
      <c r="H12872" s="4" t="str">
        <f t="shared" ref="H12872:H12935" si="403">CONCATENATE(RIGHT(G12872,2))</f>
        <v>13</v>
      </c>
      <c r="I12872" s="13">
        <v>63.954327999999997</v>
      </c>
    </row>
    <row r="12873" spans="1:9" ht="15" customHeight="1" x14ac:dyDescent="0.25">
      <c r="A12873" s="5" t="str">
        <f t="shared" si="402"/>
        <v>Combined Cycle</v>
      </c>
      <c r="B12873" s="5">
        <v>2</v>
      </c>
      <c r="C12873" s="6" t="s">
        <v>4</v>
      </c>
      <c r="D12873" s="6">
        <v>1</v>
      </c>
      <c r="E12873" s="7" t="s">
        <v>6</v>
      </c>
      <c r="F12873" s="7">
        <v>3</v>
      </c>
      <c r="G12873" s="8" t="s">
        <v>21</v>
      </c>
      <c r="H12873" s="4" t="str">
        <f t="shared" si="403"/>
        <v>13</v>
      </c>
      <c r="I12873" s="13">
        <v>39.836581500000001</v>
      </c>
    </row>
    <row r="12874" spans="1:9" ht="15" customHeight="1" x14ac:dyDescent="0.25">
      <c r="A12874" s="5" t="str">
        <f t="shared" si="402"/>
        <v>Coal</v>
      </c>
      <c r="B12874" s="5">
        <v>3</v>
      </c>
      <c r="C12874" s="6" t="s">
        <v>4</v>
      </c>
      <c r="D12874" s="6">
        <v>1</v>
      </c>
      <c r="E12874" s="7" t="s">
        <v>6</v>
      </c>
      <c r="F12874" s="7">
        <v>3</v>
      </c>
      <c r="G12874" s="8" t="s">
        <v>21</v>
      </c>
      <c r="H12874" s="4" t="str">
        <f t="shared" si="403"/>
        <v>13</v>
      </c>
      <c r="I12874" s="13">
        <v>39.483000000000004</v>
      </c>
    </row>
    <row r="12875" spans="1:9" ht="15" customHeight="1" x14ac:dyDescent="0.25">
      <c r="A12875" s="5" t="str">
        <f t="shared" si="402"/>
        <v>Turbogas</v>
      </c>
      <c r="B12875" s="5">
        <v>4</v>
      </c>
      <c r="C12875" s="6" t="s">
        <v>4</v>
      </c>
      <c r="D12875" s="6">
        <v>1</v>
      </c>
      <c r="E12875" s="7" t="s">
        <v>6</v>
      </c>
      <c r="F12875" s="7">
        <v>3</v>
      </c>
      <c r="G12875" s="8" t="s">
        <v>21</v>
      </c>
      <c r="H12875" s="4" t="str">
        <f t="shared" si="403"/>
        <v>13</v>
      </c>
      <c r="I12875" s="13">
        <v>63.850109999999994</v>
      </c>
    </row>
    <row r="12876" spans="1:9" ht="15" customHeight="1" x14ac:dyDescent="0.25">
      <c r="A12876" s="5" t="str">
        <f t="shared" si="402"/>
        <v>Internal Combustion</v>
      </c>
      <c r="B12876" s="5">
        <v>5</v>
      </c>
      <c r="C12876" s="6" t="s">
        <v>4</v>
      </c>
      <c r="D12876" s="6">
        <v>1</v>
      </c>
      <c r="E12876" s="7" t="s">
        <v>6</v>
      </c>
      <c r="F12876" s="7">
        <v>3</v>
      </c>
      <c r="G12876" s="8" t="s">
        <v>21</v>
      </c>
      <c r="H12876" s="4" t="str">
        <f t="shared" si="403"/>
        <v>13</v>
      </c>
      <c r="I12876" s="13">
        <v>196.78370000000001</v>
      </c>
    </row>
    <row r="12877" spans="1:9" ht="15" customHeight="1" x14ac:dyDescent="0.25">
      <c r="A12877" s="5" t="str">
        <f t="shared" si="402"/>
        <v>Fluidized Bed</v>
      </c>
      <c r="B12877" s="5">
        <v>6</v>
      </c>
      <c r="C12877" s="6" t="s">
        <v>4</v>
      </c>
      <c r="D12877" s="6">
        <v>1</v>
      </c>
      <c r="E12877" s="7" t="s">
        <v>6</v>
      </c>
      <c r="F12877" s="7">
        <v>3</v>
      </c>
      <c r="G12877" s="8" t="s">
        <v>21</v>
      </c>
      <c r="H12877" s="4" t="str">
        <f t="shared" si="403"/>
        <v>13</v>
      </c>
      <c r="I12877" s="13">
        <v>39.483000000000004</v>
      </c>
    </row>
    <row r="12878" spans="1:9" ht="15" customHeight="1" x14ac:dyDescent="0.25">
      <c r="A12878" s="5" t="str">
        <f t="shared" si="402"/>
        <v>Hydropower</v>
      </c>
      <c r="B12878" s="5">
        <v>7</v>
      </c>
      <c r="C12878" s="6" t="s">
        <v>4</v>
      </c>
      <c r="D12878" s="6">
        <v>1</v>
      </c>
      <c r="E12878" s="7" t="s">
        <v>6</v>
      </c>
      <c r="F12878" s="7">
        <v>3</v>
      </c>
      <c r="G12878" s="8" t="s">
        <v>21</v>
      </c>
      <c r="H12878" s="4" t="str">
        <f t="shared" si="403"/>
        <v>13</v>
      </c>
      <c r="I12878" s="13">
        <v>0</v>
      </c>
    </row>
    <row r="12879" spans="1:9" ht="15" customHeight="1" x14ac:dyDescent="0.25">
      <c r="A12879" s="5" t="str">
        <f t="shared" si="402"/>
        <v>Wind</v>
      </c>
      <c r="B12879" s="5">
        <v>8</v>
      </c>
      <c r="C12879" s="6" t="s">
        <v>4</v>
      </c>
      <c r="D12879" s="6">
        <v>1</v>
      </c>
      <c r="E12879" s="7" t="s">
        <v>6</v>
      </c>
      <c r="F12879" s="7">
        <v>3</v>
      </c>
      <c r="G12879" s="8" t="s">
        <v>21</v>
      </c>
      <c r="H12879" s="4" t="str">
        <f t="shared" si="403"/>
        <v>13</v>
      </c>
      <c r="I12879" s="13">
        <v>9.2555000000000014</v>
      </c>
    </row>
    <row r="12880" spans="1:9" ht="15" customHeight="1" x14ac:dyDescent="0.25">
      <c r="A12880" s="5" t="str">
        <f t="shared" ref="A12880:A12943" si="404">A12867</f>
        <v>Geothermal</v>
      </c>
      <c r="B12880" s="5">
        <v>9</v>
      </c>
      <c r="C12880" s="6" t="s">
        <v>4</v>
      </c>
      <c r="D12880" s="6">
        <v>1</v>
      </c>
      <c r="E12880" s="7" t="s">
        <v>6</v>
      </c>
      <c r="F12880" s="7">
        <v>3</v>
      </c>
      <c r="G12880" s="8" t="s">
        <v>21</v>
      </c>
      <c r="H12880" s="4" t="str">
        <f t="shared" si="403"/>
        <v>13</v>
      </c>
      <c r="I12880" s="13">
        <v>36.758352000000002</v>
      </c>
    </row>
    <row r="12881" spans="1:9" ht="15" customHeight="1" x14ac:dyDescent="0.25">
      <c r="A12881" s="5" t="str">
        <f t="shared" si="404"/>
        <v>Solar PV</v>
      </c>
      <c r="B12881" s="5">
        <v>10</v>
      </c>
      <c r="C12881" s="6" t="s">
        <v>4</v>
      </c>
      <c r="D12881" s="6">
        <v>1</v>
      </c>
      <c r="E12881" s="7" t="s">
        <v>6</v>
      </c>
      <c r="F12881" s="7">
        <v>3</v>
      </c>
      <c r="G12881" s="8" t="s">
        <v>21</v>
      </c>
      <c r="H12881" s="4" t="str">
        <f t="shared" si="403"/>
        <v>13</v>
      </c>
      <c r="I12881" s="13">
        <v>16.371000000000002</v>
      </c>
    </row>
    <row r="12882" spans="1:9" ht="15" customHeight="1" x14ac:dyDescent="0.25">
      <c r="A12882" s="5" t="str">
        <f t="shared" si="404"/>
        <v>Biomass</v>
      </c>
      <c r="B12882" s="5">
        <v>11</v>
      </c>
      <c r="C12882" s="6" t="s">
        <v>4</v>
      </c>
      <c r="D12882" s="6">
        <v>1</v>
      </c>
      <c r="E12882" s="7" t="s">
        <v>6</v>
      </c>
      <c r="F12882" s="7">
        <v>3</v>
      </c>
      <c r="G12882" s="8" t="s">
        <v>21</v>
      </c>
      <c r="H12882" s="4" t="str">
        <f t="shared" si="403"/>
        <v>13</v>
      </c>
      <c r="I12882" s="13">
        <v>5.3500000000000005</v>
      </c>
    </row>
    <row r="12883" spans="1:9" ht="15" customHeight="1" x14ac:dyDescent="0.25">
      <c r="A12883" s="5" t="str">
        <f t="shared" si="404"/>
        <v>Cogeneration</v>
      </c>
      <c r="B12883" s="5">
        <v>12</v>
      </c>
      <c r="C12883" s="6" t="s">
        <v>4</v>
      </c>
      <c r="D12883" s="6">
        <v>1</v>
      </c>
      <c r="E12883" s="7" t="s">
        <v>6</v>
      </c>
      <c r="F12883" s="7">
        <v>3</v>
      </c>
      <c r="G12883" s="8" t="s">
        <v>21</v>
      </c>
      <c r="H12883" s="4" t="str">
        <f t="shared" si="403"/>
        <v>13</v>
      </c>
      <c r="I12883" s="13">
        <v>39.836581500000001</v>
      </c>
    </row>
    <row r="12884" spans="1:9" ht="15" customHeight="1" x14ac:dyDescent="0.25">
      <c r="A12884" s="5" t="str">
        <f t="shared" si="404"/>
        <v>Nuclear</v>
      </c>
      <c r="B12884" s="5">
        <v>13</v>
      </c>
      <c r="C12884" s="6" t="s">
        <v>4</v>
      </c>
      <c r="D12884" s="6">
        <v>1</v>
      </c>
      <c r="E12884" s="7" t="s">
        <v>6</v>
      </c>
      <c r="F12884" s="7">
        <v>3</v>
      </c>
      <c r="G12884" s="8" t="s">
        <v>21</v>
      </c>
      <c r="H12884" s="4" t="str">
        <f t="shared" si="403"/>
        <v>13</v>
      </c>
      <c r="I12884" s="13">
        <v>24.770499999999998</v>
      </c>
    </row>
    <row r="12885" spans="1:9" ht="15" customHeight="1" x14ac:dyDescent="0.25">
      <c r="A12885" s="5" t="str">
        <f t="shared" si="404"/>
        <v>Conventional Thermoelectric</v>
      </c>
      <c r="B12885" s="5">
        <v>1</v>
      </c>
      <c r="C12885" s="6" t="s">
        <v>5</v>
      </c>
      <c r="D12885" s="6">
        <v>2</v>
      </c>
      <c r="E12885" s="7" t="s">
        <v>6</v>
      </c>
      <c r="F12885" s="7">
        <v>3</v>
      </c>
      <c r="G12885" s="8" t="s">
        <v>21</v>
      </c>
      <c r="H12885" s="4" t="str">
        <f t="shared" si="403"/>
        <v>13</v>
      </c>
      <c r="I12885" s="13">
        <v>63.954327999999997</v>
      </c>
    </row>
    <row r="12886" spans="1:9" ht="15" customHeight="1" x14ac:dyDescent="0.25">
      <c r="A12886" s="5" t="str">
        <f t="shared" si="404"/>
        <v>Combined Cycle</v>
      </c>
      <c r="B12886" s="5">
        <v>2</v>
      </c>
      <c r="C12886" s="6" t="s">
        <v>5</v>
      </c>
      <c r="D12886" s="6">
        <v>2</v>
      </c>
      <c r="E12886" s="7" t="s">
        <v>6</v>
      </c>
      <c r="F12886" s="7">
        <v>3</v>
      </c>
      <c r="G12886" s="8" t="s">
        <v>21</v>
      </c>
      <c r="H12886" s="4" t="str">
        <f t="shared" si="403"/>
        <v>13</v>
      </c>
      <c r="I12886" s="13">
        <v>39.836581500000001</v>
      </c>
    </row>
    <row r="12887" spans="1:9" ht="15" customHeight="1" x14ac:dyDescent="0.25">
      <c r="A12887" s="5" t="str">
        <f t="shared" si="404"/>
        <v>Coal</v>
      </c>
      <c r="B12887" s="5">
        <v>3</v>
      </c>
      <c r="C12887" s="6" t="s">
        <v>5</v>
      </c>
      <c r="D12887" s="6">
        <v>2</v>
      </c>
      <c r="E12887" s="7" t="s">
        <v>6</v>
      </c>
      <c r="F12887" s="7">
        <v>3</v>
      </c>
      <c r="G12887" s="8" t="s">
        <v>21</v>
      </c>
      <c r="H12887" s="4" t="str">
        <f t="shared" si="403"/>
        <v>13</v>
      </c>
      <c r="I12887" s="13">
        <v>39.483000000000004</v>
      </c>
    </row>
    <row r="12888" spans="1:9" ht="15" customHeight="1" x14ac:dyDescent="0.25">
      <c r="A12888" s="5" t="str">
        <f t="shared" si="404"/>
        <v>Turbogas</v>
      </c>
      <c r="B12888" s="5">
        <v>4</v>
      </c>
      <c r="C12888" s="6" t="s">
        <v>5</v>
      </c>
      <c r="D12888" s="6">
        <v>2</v>
      </c>
      <c r="E12888" s="7" t="s">
        <v>6</v>
      </c>
      <c r="F12888" s="7">
        <v>3</v>
      </c>
      <c r="G12888" s="8" t="s">
        <v>21</v>
      </c>
      <c r="H12888" s="4" t="str">
        <f t="shared" si="403"/>
        <v>13</v>
      </c>
      <c r="I12888" s="13">
        <v>63.850109999999994</v>
      </c>
    </row>
    <row r="12889" spans="1:9" ht="15" customHeight="1" x14ac:dyDescent="0.25">
      <c r="A12889" s="5" t="str">
        <f t="shared" si="404"/>
        <v>Internal Combustion</v>
      </c>
      <c r="B12889" s="5">
        <v>5</v>
      </c>
      <c r="C12889" s="6" t="s">
        <v>5</v>
      </c>
      <c r="D12889" s="6">
        <v>2</v>
      </c>
      <c r="E12889" s="7" t="s">
        <v>6</v>
      </c>
      <c r="F12889" s="7">
        <v>3</v>
      </c>
      <c r="G12889" s="8" t="s">
        <v>21</v>
      </c>
      <c r="H12889" s="4" t="str">
        <f t="shared" si="403"/>
        <v>13</v>
      </c>
      <c r="I12889" s="13">
        <v>196.78370000000001</v>
      </c>
    </row>
    <row r="12890" spans="1:9" ht="15" customHeight="1" x14ac:dyDescent="0.25">
      <c r="A12890" s="5" t="str">
        <f t="shared" si="404"/>
        <v>Fluidized Bed</v>
      </c>
      <c r="B12890" s="5">
        <v>6</v>
      </c>
      <c r="C12890" s="6" t="s">
        <v>5</v>
      </c>
      <c r="D12890" s="6">
        <v>2</v>
      </c>
      <c r="E12890" s="7" t="s">
        <v>6</v>
      </c>
      <c r="F12890" s="7">
        <v>3</v>
      </c>
      <c r="G12890" s="8" t="s">
        <v>21</v>
      </c>
      <c r="H12890" s="4" t="str">
        <f t="shared" si="403"/>
        <v>13</v>
      </c>
      <c r="I12890" s="13">
        <v>39.483000000000004</v>
      </c>
    </row>
    <row r="12891" spans="1:9" ht="15" customHeight="1" x14ac:dyDescent="0.25">
      <c r="A12891" s="5" t="str">
        <f t="shared" si="404"/>
        <v>Hydropower</v>
      </c>
      <c r="B12891" s="5">
        <v>7</v>
      </c>
      <c r="C12891" s="6" t="s">
        <v>5</v>
      </c>
      <c r="D12891" s="6">
        <v>2</v>
      </c>
      <c r="E12891" s="7" t="s">
        <v>6</v>
      </c>
      <c r="F12891" s="7">
        <v>3</v>
      </c>
      <c r="G12891" s="8" t="s">
        <v>21</v>
      </c>
      <c r="H12891" s="4" t="str">
        <f t="shared" si="403"/>
        <v>13</v>
      </c>
      <c r="I12891" s="13">
        <v>0</v>
      </c>
    </row>
    <row r="12892" spans="1:9" ht="15" customHeight="1" x14ac:dyDescent="0.25">
      <c r="A12892" s="5" t="str">
        <f t="shared" si="404"/>
        <v>Wind</v>
      </c>
      <c r="B12892" s="5">
        <v>8</v>
      </c>
      <c r="C12892" s="6" t="s">
        <v>5</v>
      </c>
      <c r="D12892" s="6">
        <v>2</v>
      </c>
      <c r="E12892" s="7" t="s">
        <v>6</v>
      </c>
      <c r="F12892" s="7">
        <v>3</v>
      </c>
      <c r="G12892" s="8" t="s">
        <v>21</v>
      </c>
      <c r="H12892" s="4" t="str">
        <f t="shared" si="403"/>
        <v>13</v>
      </c>
      <c r="I12892" s="13">
        <v>9.2555000000000014</v>
      </c>
    </row>
    <row r="12893" spans="1:9" ht="15" customHeight="1" x14ac:dyDescent="0.25">
      <c r="A12893" s="5" t="str">
        <f t="shared" si="404"/>
        <v>Geothermal</v>
      </c>
      <c r="B12893" s="5">
        <v>9</v>
      </c>
      <c r="C12893" s="6" t="s">
        <v>5</v>
      </c>
      <c r="D12893" s="6">
        <v>2</v>
      </c>
      <c r="E12893" s="7" t="s">
        <v>6</v>
      </c>
      <c r="F12893" s="7">
        <v>3</v>
      </c>
      <c r="G12893" s="8" t="s">
        <v>21</v>
      </c>
      <c r="H12893" s="4" t="str">
        <f t="shared" si="403"/>
        <v>13</v>
      </c>
      <c r="I12893" s="13">
        <v>36.758352000000002</v>
      </c>
    </row>
    <row r="12894" spans="1:9" ht="15" customHeight="1" x14ac:dyDescent="0.25">
      <c r="A12894" s="5" t="str">
        <f t="shared" si="404"/>
        <v>Solar PV</v>
      </c>
      <c r="B12894" s="5">
        <v>10</v>
      </c>
      <c r="C12894" s="6" t="s">
        <v>5</v>
      </c>
      <c r="D12894" s="6">
        <v>2</v>
      </c>
      <c r="E12894" s="7" t="s">
        <v>6</v>
      </c>
      <c r="F12894" s="7">
        <v>3</v>
      </c>
      <c r="G12894" s="8" t="s">
        <v>21</v>
      </c>
      <c r="H12894" s="4" t="str">
        <f t="shared" si="403"/>
        <v>13</v>
      </c>
      <c r="I12894" s="13">
        <v>16.371000000000002</v>
      </c>
    </row>
    <row r="12895" spans="1:9" ht="15" customHeight="1" x14ac:dyDescent="0.25">
      <c r="A12895" s="5" t="str">
        <f t="shared" si="404"/>
        <v>Biomass</v>
      </c>
      <c r="B12895" s="5">
        <v>11</v>
      </c>
      <c r="C12895" s="6" t="s">
        <v>5</v>
      </c>
      <c r="D12895" s="6">
        <v>2</v>
      </c>
      <c r="E12895" s="7" t="s">
        <v>6</v>
      </c>
      <c r="F12895" s="7">
        <v>3</v>
      </c>
      <c r="G12895" s="8" t="s">
        <v>21</v>
      </c>
      <c r="H12895" s="4" t="str">
        <f t="shared" si="403"/>
        <v>13</v>
      </c>
      <c r="I12895" s="13">
        <v>5.3500000000000005</v>
      </c>
    </row>
    <row r="12896" spans="1:9" ht="15" customHeight="1" x14ac:dyDescent="0.25">
      <c r="A12896" s="5" t="str">
        <f t="shared" si="404"/>
        <v>Cogeneration</v>
      </c>
      <c r="B12896" s="5">
        <v>12</v>
      </c>
      <c r="C12896" s="6" t="s">
        <v>5</v>
      </c>
      <c r="D12896" s="6">
        <v>2</v>
      </c>
      <c r="E12896" s="7" t="s">
        <v>6</v>
      </c>
      <c r="F12896" s="7">
        <v>3</v>
      </c>
      <c r="G12896" s="8" t="s">
        <v>21</v>
      </c>
      <c r="H12896" s="4" t="str">
        <f t="shared" si="403"/>
        <v>13</v>
      </c>
      <c r="I12896" s="13">
        <v>39.836581500000001</v>
      </c>
    </row>
    <row r="12897" spans="1:9" ht="15" customHeight="1" x14ac:dyDescent="0.25">
      <c r="A12897" s="5" t="str">
        <f t="shared" si="404"/>
        <v>Nuclear</v>
      </c>
      <c r="B12897" s="5">
        <v>13</v>
      </c>
      <c r="C12897" s="6" t="s">
        <v>5</v>
      </c>
      <c r="D12897" s="6">
        <v>2</v>
      </c>
      <c r="E12897" s="7" t="s">
        <v>6</v>
      </c>
      <c r="F12897" s="7">
        <v>3</v>
      </c>
      <c r="G12897" s="8" t="s">
        <v>21</v>
      </c>
      <c r="H12897" s="4" t="str">
        <f t="shared" si="403"/>
        <v>13</v>
      </c>
      <c r="I12897" s="13">
        <v>24.770499999999998</v>
      </c>
    </row>
    <row r="12898" spans="1:9" ht="15" customHeight="1" x14ac:dyDescent="0.25">
      <c r="A12898" s="5" t="str">
        <f t="shared" si="404"/>
        <v>Conventional Thermoelectric</v>
      </c>
      <c r="B12898" s="5">
        <v>1</v>
      </c>
      <c r="C12898" s="6" t="s">
        <v>6</v>
      </c>
      <c r="D12898" s="6">
        <v>3</v>
      </c>
      <c r="E12898" s="7" t="s">
        <v>6</v>
      </c>
      <c r="F12898" s="7">
        <v>3</v>
      </c>
      <c r="G12898" s="8" t="s">
        <v>21</v>
      </c>
      <c r="H12898" s="4" t="str">
        <f t="shared" si="403"/>
        <v>13</v>
      </c>
      <c r="I12898" s="13">
        <v>59.770399999999995</v>
      </c>
    </row>
    <row r="12899" spans="1:9" ht="15" customHeight="1" x14ac:dyDescent="0.25">
      <c r="A12899" s="5" t="str">
        <f t="shared" si="404"/>
        <v>Combined Cycle</v>
      </c>
      <c r="B12899" s="5">
        <v>2</v>
      </c>
      <c r="C12899" s="6" t="s">
        <v>6</v>
      </c>
      <c r="D12899" s="6">
        <v>3</v>
      </c>
      <c r="E12899" s="7" t="s">
        <v>6</v>
      </c>
      <c r="F12899" s="7">
        <v>3</v>
      </c>
      <c r="G12899" s="8" t="s">
        <v>21</v>
      </c>
      <c r="H12899" s="4" t="str">
        <f t="shared" si="403"/>
        <v>13</v>
      </c>
      <c r="I12899" s="13">
        <v>24.8203</v>
      </c>
    </row>
    <row r="12900" spans="1:9" ht="15" customHeight="1" x14ac:dyDescent="0.25">
      <c r="A12900" s="5" t="str">
        <f t="shared" si="404"/>
        <v>Coal</v>
      </c>
      <c r="B12900" s="5">
        <v>3</v>
      </c>
      <c r="C12900" s="6" t="s">
        <v>6</v>
      </c>
      <c r="D12900" s="6">
        <v>3</v>
      </c>
      <c r="E12900" s="7" t="s">
        <v>6</v>
      </c>
      <c r="F12900" s="7">
        <v>3</v>
      </c>
      <c r="G12900" s="8" t="s">
        <v>21</v>
      </c>
      <c r="H12900" s="4" t="str">
        <f t="shared" si="403"/>
        <v>13</v>
      </c>
      <c r="I12900" s="13">
        <v>36.9</v>
      </c>
    </row>
    <row r="12901" spans="1:9" ht="15" customHeight="1" x14ac:dyDescent="0.25">
      <c r="A12901" s="5" t="str">
        <f t="shared" si="404"/>
        <v>Turbogas</v>
      </c>
      <c r="B12901" s="5">
        <v>4</v>
      </c>
      <c r="C12901" s="6" t="s">
        <v>6</v>
      </c>
      <c r="D12901" s="6">
        <v>3</v>
      </c>
      <c r="E12901" s="7" t="s">
        <v>6</v>
      </c>
      <c r="F12901" s="7">
        <v>3</v>
      </c>
      <c r="G12901" s="8" t="s">
        <v>21</v>
      </c>
      <c r="H12901" s="4" t="str">
        <f t="shared" si="403"/>
        <v>13</v>
      </c>
      <c r="I12901" s="13">
        <v>39.781999999999996</v>
      </c>
    </row>
    <row r="12902" spans="1:9" ht="15" customHeight="1" x14ac:dyDescent="0.25">
      <c r="A12902" s="5" t="str">
        <f t="shared" si="404"/>
        <v>Internal Combustion</v>
      </c>
      <c r="B12902" s="5">
        <v>5</v>
      </c>
      <c r="C12902" s="6" t="s">
        <v>6</v>
      </c>
      <c r="D12902" s="6">
        <v>3</v>
      </c>
      <c r="E12902" s="7" t="s">
        <v>6</v>
      </c>
      <c r="F12902" s="7">
        <v>3</v>
      </c>
      <c r="G12902" s="8" t="s">
        <v>21</v>
      </c>
      <c r="H12902" s="4" t="str">
        <f t="shared" si="403"/>
        <v>13</v>
      </c>
      <c r="I12902" s="13">
        <v>183.91</v>
      </c>
    </row>
    <row r="12903" spans="1:9" ht="15" customHeight="1" x14ac:dyDescent="0.25">
      <c r="A12903" s="5" t="str">
        <f t="shared" si="404"/>
        <v>Fluidized Bed</v>
      </c>
      <c r="B12903" s="5">
        <v>6</v>
      </c>
      <c r="C12903" s="6" t="s">
        <v>6</v>
      </c>
      <c r="D12903" s="6">
        <v>3</v>
      </c>
      <c r="E12903" s="7" t="s">
        <v>6</v>
      </c>
      <c r="F12903" s="7">
        <v>3</v>
      </c>
      <c r="G12903" s="8" t="s">
        <v>21</v>
      </c>
      <c r="H12903" s="4" t="str">
        <f t="shared" si="403"/>
        <v>13</v>
      </c>
      <c r="I12903" s="13">
        <v>36.9</v>
      </c>
    </row>
    <row r="12904" spans="1:9" ht="15" customHeight="1" x14ac:dyDescent="0.25">
      <c r="A12904" s="5" t="str">
        <f t="shared" si="404"/>
        <v>Hydropower</v>
      </c>
      <c r="B12904" s="5">
        <v>7</v>
      </c>
      <c r="C12904" s="6" t="s">
        <v>6</v>
      </c>
      <c r="D12904" s="6">
        <v>3</v>
      </c>
      <c r="E12904" s="7" t="s">
        <v>6</v>
      </c>
      <c r="F12904" s="7">
        <v>3</v>
      </c>
      <c r="G12904" s="8" t="s">
        <v>21</v>
      </c>
      <c r="H12904" s="4" t="str">
        <f t="shared" si="403"/>
        <v>13</v>
      </c>
      <c r="I12904" s="13">
        <v>0</v>
      </c>
    </row>
    <row r="12905" spans="1:9" ht="15" customHeight="1" x14ac:dyDescent="0.25">
      <c r="A12905" s="5" t="str">
        <f t="shared" si="404"/>
        <v>Wind</v>
      </c>
      <c r="B12905" s="5">
        <v>8</v>
      </c>
      <c r="C12905" s="6" t="s">
        <v>6</v>
      </c>
      <c r="D12905" s="6">
        <v>3</v>
      </c>
      <c r="E12905" s="7" t="s">
        <v>6</v>
      </c>
      <c r="F12905" s="7">
        <v>3</v>
      </c>
      <c r="G12905" s="8" t="s">
        <v>21</v>
      </c>
      <c r="H12905" s="4" t="str">
        <f t="shared" si="403"/>
        <v>13</v>
      </c>
      <c r="I12905" s="13">
        <v>8.65</v>
      </c>
    </row>
    <row r="12906" spans="1:9" ht="15" customHeight="1" x14ac:dyDescent="0.25">
      <c r="A12906" s="5" t="str">
        <f t="shared" si="404"/>
        <v>Geothermal</v>
      </c>
      <c r="B12906" s="5">
        <v>9</v>
      </c>
      <c r="C12906" s="6" t="s">
        <v>6</v>
      </c>
      <c r="D12906" s="6">
        <v>3</v>
      </c>
      <c r="E12906" s="7" t="s">
        <v>6</v>
      </c>
      <c r="F12906" s="7">
        <v>3</v>
      </c>
      <c r="G12906" s="8" t="s">
        <v>21</v>
      </c>
      <c r="H12906" s="4" t="str">
        <f t="shared" si="403"/>
        <v>13</v>
      </c>
      <c r="I12906" s="13">
        <v>34.3536</v>
      </c>
    </row>
    <row r="12907" spans="1:9" ht="15" customHeight="1" x14ac:dyDescent="0.25">
      <c r="A12907" s="5" t="str">
        <f t="shared" si="404"/>
        <v>Solar PV</v>
      </c>
      <c r="B12907" s="5">
        <v>10</v>
      </c>
      <c r="C12907" s="6" t="s">
        <v>6</v>
      </c>
      <c r="D12907" s="6">
        <v>3</v>
      </c>
      <c r="E12907" s="7" t="s">
        <v>6</v>
      </c>
      <c r="F12907" s="7">
        <v>3</v>
      </c>
      <c r="G12907" s="8" t="s">
        <v>21</v>
      </c>
      <c r="H12907" s="4" t="str">
        <f t="shared" si="403"/>
        <v>13</v>
      </c>
      <c r="I12907" s="13">
        <v>15.3</v>
      </c>
    </row>
    <row r="12908" spans="1:9" ht="15" customHeight="1" x14ac:dyDescent="0.25">
      <c r="A12908" s="5" t="str">
        <f t="shared" si="404"/>
        <v>Biomass</v>
      </c>
      <c r="B12908" s="5">
        <v>11</v>
      </c>
      <c r="C12908" s="6" t="s">
        <v>6</v>
      </c>
      <c r="D12908" s="6">
        <v>3</v>
      </c>
      <c r="E12908" s="7" t="s">
        <v>6</v>
      </c>
      <c r="F12908" s="7">
        <v>3</v>
      </c>
      <c r="G12908" s="8" t="s">
        <v>21</v>
      </c>
      <c r="H12908" s="4" t="str">
        <f t="shared" si="403"/>
        <v>13</v>
      </c>
      <c r="I12908" s="13">
        <v>5</v>
      </c>
    </row>
    <row r="12909" spans="1:9" ht="15" customHeight="1" x14ac:dyDescent="0.25">
      <c r="A12909" s="5" t="str">
        <f t="shared" si="404"/>
        <v>Cogeneration</v>
      </c>
      <c r="B12909" s="5">
        <v>12</v>
      </c>
      <c r="C12909" s="6" t="s">
        <v>6</v>
      </c>
      <c r="D12909" s="6">
        <v>3</v>
      </c>
      <c r="E12909" s="7" t="s">
        <v>6</v>
      </c>
      <c r="F12909" s="7">
        <v>3</v>
      </c>
      <c r="G12909" s="8" t="s">
        <v>21</v>
      </c>
      <c r="H12909" s="4" t="str">
        <f t="shared" si="403"/>
        <v>13</v>
      </c>
      <c r="I12909" s="13">
        <v>24.8203</v>
      </c>
    </row>
    <row r="12910" spans="1:9" ht="15" customHeight="1" x14ac:dyDescent="0.25">
      <c r="A12910" s="5" t="str">
        <f t="shared" si="404"/>
        <v>Nuclear</v>
      </c>
      <c r="B12910" s="5">
        <v>13</v>
      </c>
      <c r="C12910" s="6" t="s">
        <v>6</v>
      </c>
      <c r="D12910" s="6">
        <v>3</v>
      </c>
      <c r="E12910" s="7" t="s">
        <v>6</v>
      </c>
      <c r="F12910" s="7">
        <v>3</v>
      </c>
      <c r="G12910" s="8" t="s">
        <v>21</v>
      </c>
      <c r="H12910" s="4" t="str">
        <f t="shared" si="403"/>
        <v>13</v>
      </c>
      <c r="I12910" s="13">
        <v>23.15</v>
      </c>
    </row>
    <row r="12911" spans="1:9" ht="15" customHeight="1" x14ac:dyDescent="0.25">
      <c r="A12911" s="5" t="str">
        <f t="shared" si="404"/>
        <v>Conventional Thermoelectric</v>
      </c>
      <c r="B12911" s="5">
        <v>1</v>
      </c>
      <c r="C12911" s="6" t="s">
        <v>7</v>
      </c>
      <c r="D12911" s="6">
        <v>4</v>
      </c>
      <c r="E12911" s="7" t="s">
        <v>6</v>
      </c>
      <c r="F12911" s="7">
        <v>3</v>
      </c>
      <c r="G12911" s="8" t="s">
        <v>21</v>
      </c>
      <c r="H12911" s="4" t="str">
        <f t="shared" si="403"/>
        <v>13</v>
      </c>
      <c r="I12911" s="13">
        <v>63.954327999999997</v>
      </c>
    </row>
    <row r="12912" spans="1:9" ht="15" customHeight="1" x14ac:dyDescent="0.25">
      <c r="A12912" s="5" t="str">
        <f t="shared" si="404"/>
        <v>Combined Cycle</v>
      </c>
      <c r="B12912" s="5">
        <v>2</v>
      </c>
      <c r="C12912" s="6" t="s">
        <v>7</v>
      </c>
      <c r="D12912" s="6">
        <v>4</v>
      </c>
      <c r="E12912" s="7" t="s">
        <v>6</v>
      </c>
      <c r="F12912" s="7">
        <v>3</v>
      </c>
      <c r="G12912" s="8" t="s">
        <v>21</v>
      </c>
      <c r="H12912" s="4" t="str">
        <f t="shared" si="403"/>
        <v>13</v>
      </c>
      <c r="I12912" s="13">
        <v>26.004435145833337</v>
      </c>
    </row>
    <row r="12913" spans="1:9" ht="15" customHeight="1" x14ac:dyDescent="0.25">
      <c r="A12913" s="5" t="str">
        <f t="shared" si="404"/>
        <v>Coal</v>
      </c>
      <c r="B12913" s="5">
        <v>3</v>
      </c>
      <c r="C12913" s="6" t="s">
        <v>7</v>
      </c>
      <c r="D12913" s="6">
        <v>4</v>
      </c>
      <c r="E12913" s="7" t="s">
        <v>6</v>
      </c>
      <c r="F12913" s="7">
        <v>3</v>
      </c>
      <c r="G12913" s="8" t="s">
        <v>21</v>
      </c>
      <c r="H12913" s="4" t="str">
        <f t="shared" si="403"/>
        <v>13</v>
      </c>
      <c r="I12913" s="13">
        <v>39.483000000000004</v>
      </c>
    </row>
    <row r="12914" spans="1:9" ht="15" customHeight="1" x14ac:dyDescent="0.25">
      <c r="A12914" s="5" t="str">
        <f t="shared" si="404"/>
        <v>Turbogas</v>
      </c>
      <c r="B12914" s="5">
        <v>4</v>
      </c>
      <c r="C12914" s="6" t="s">
        <v>7</v>
      </c>
      <c r="D12914" s="6">
        <v>4</v>
      </c>
      <c r="E12914" s="7" t="s">
        <v>6</v>
      </c>
      <c r="F12914" s="7">
        <v>3</v>
      </c>
      <c r="G12914" s="8" t="s">
        <v>21</v>
      </c>
      <c r="H12914" s="4" t="str">
        <f t="shared" si="403"/>
        <v>13</v>
      </c>
      <c r="I12914" s="13">
        <v>41.679932916666665</v>
      </c>
    </row>
    <row r="12915" spans="1:9" ht="15" customHeight="1" x14ac:dyDescent="0.25">
      <c r="A12915" s="5" t="str">
        <f t="shared" si="404"/>
        <v>Internal Combustion</v>
      </c>
      <c r="B12915" s="5">
        <v>5</v>
      </c>
      <c r="C12915" s="6" t="s">
        <v>7</v>
      </c>
      <c r="D12915" s="6">
        <v>4</v>
      </c>
      <c r="E12915" s="7" t="s">
        <v>6</v>
      </c>
      <c r="F12915" s="7">
        <v>3</v>
      </c>
      <c r="G12915" s="8" t="s">
        <v>21</v>
      </c>
      <c r="H12915" s="4" t="str">
        <f t="shared" si="403"/>
        <v>13</v>
      </c>
      <c r="I12915" s="13">
        <v>196.78370000000001</v>
      </c>
    </row>
    <row r="12916" spans="1:9" ht="15" customHeight="1" x14ac:dyDescent="0.25">
      <c r="A12916" s="5" t="str">
        <f t="shared" si="404"/>
        <v>Fluidized Bed</v>
      </c>
      <c r="B12916" s="5">
        <v>6</v>
      </c>
      <c r="C12916" s="6" t="s">
        <v>7</v>
      </c>
      <c r="D12916" s="6">
        <v>4</v>
      </c>
      <c r="E12916" s="7" t="s">
        <v>6</v>
      </c>
      <c r="F12916" s="7">
        <v>3</v>
      </c>
      <c r="G12916" s="8" t="s">
        <v>21</v>
      </c>
      <c r="H12916" s="4" t="str">
        <f t="shared" si="403"/>
        <v>13</v>
      </c>
      <c r="I12916" s="13">
        <v>39.483000000000004</v>
      </c>
    </row>
    <row r="12917" spans="1:9" ht="15" customHeight="1" x14ac:dyDescent="0.25">
      <c r="A12917" s="5" t="str">
        <f t="shared" si="404"/>
        <v>Hydropower</v>
      </c>
      <c r="B12917" s="5">
        <v>7</v>
      </c>
      <c r="C12917" s="6" t="s">
        <v>7</v>
      </c>
      <c r="D12917" s="6">
        <v>4</v>
      </c>
      <c r="E12917" s="7" t="s">
        <v>6</v>
      </c>
      <c r="F12917" s="7">
        <v>3</v>
      </c>
      <c r="G12917" s="8" t="s">
        <v>21</v>
      </c>
      <c r="H12917" s="4" t="str">
        <f t="shared" si="403"/>
        <v>13</v>
      </c>
      <c r="I12917" s="13">
        <v>0</v>
      </c>
    </row>
    <row r="12918" spans="1:9" ht="15" customHeight="1" x14ac:dyDescent="0.25">
      <c r="A12918" s="5" t="str">
        <f t="shared" si="404"/>
        <v>Wind</v>
      </c>
      <c r="B12918" s="5">
        <v>8</v>
      </c>
      <c r="C12918" s="6" t="s">
        <v>7</v>
      </c>
      <c r="D12918" s="6">
        <v>4</v>
      </c>
      <c r="E12918" s="7" t="s">
        <v>6</v>
      </c>
      <c r="F12918" s="7">
        <v>3</v>
      </c>
      <c r="G12918" s="8" t="s">
        <v>21</v>
      </c>
      <c r="H12918" s="4" t="str">
        <f t="shared" si="403"/>
        <v>13</v>
      </c>
      <c r="I12918" s="13">
        <v>9.2555000000000014</v>
      </c>
    </row>
    <row r="12919" spans="1:9" ht="15" customHeight="1" x14ac:dyDescent="0.25">
      <c r="A12919" s="5" t="str">
        <f t="shared" si="404"/>
        <v>Geothermal</v>
      </c>
      <c r="B12919" s="5">
        <v>9</v>
      </c>
      <c r="C12919" s="6" t="s">
        <v>7</v>
      </c>
      <c r="D12919" s="6">
        <v>4</v>
      </c>
      <c r="E12919" s="7" t="s">
        <v>6</v>
      </c>
      <c r="F12919" s="7">
        <v>3</v>
      </c>
      <c r="G12919" s="8" t="s">
        <v>21</v>
      </c>
      <c r="H12919" s="4" t="str">
        <f t="shared" si="403"/>
        <v>13</v>
      </c>
      <c r="I12919" s="13">
        <v>36.758352000000002</v>
      </c>
    </row>
    <row r="12920" spans="1:9" ht="15" customHeight="1" x14ac:dyDescent="0.25">
      <c r="A12920" s="5" t="str">
        <f t="shared" si="404"/>
        <v>Solar PV</v>
      </c>
      <c r="B12920" s="5">
        <v>10</v>
      </c>
      <c r="C12920" s="6" t="s">
        <v>7</v>
      </c>
      <c r="D12920" s="6">
        <v>4</v>
      </c>
      <c r="E12920" s="7" t="s">
        <v>6</v>
      </c>
      <c r="F12920" s="7">
        <v>3</v>
      </c>
      <c r="G12920" s="8" t="s">
        <v>21</v>
      </c>
      <c r="H12920" s="4" t="str">
        <f t="shared" si="403"/>
        <v>13</v>
      </c>
      <c r="I12920" s="13">
        <v>16.371000000000002</v>
      </c>
    </row>
    <row r="12921" spans="1:9" ht="15" customHeight="1" x14ac:dyDescent="0.25">
      <c r="A12921" s="5" t="str">
        <f t="shared" si="404"/>
        <v>Biomass</v>
      </c>
      <c r="B12921" s="5">
        <v>11</v>
      </c>
      <c r="C12921" s="6" t="s">
        <v>7</v>
      </c>
      <c r="D12921" s="6">
        <v>4</v>
      </c>
      <c r="E12921" s="7" t="s">
        <v>6</v>
      </c>
      <c r="F12921" s="7">
        <v>3</v>
      </c>
      <c r="G12921" s="8" t="s">
        <v>21</v>
      </c>
      <c r="H12921" s="4" t="str">
        <f t="shared" si="403"/>
        <v>13</v>
      </c>
      <c r="I12921" s="13">
        <v>5.3500000000000005</v>
      </c>
    </row>
    <row r="12922" spans="1:9" ht="15" customHeight="1" x14ac:dyDescent="0.25">
      <c r="A12922" s="5" t="str">
        <f t="shared" si="404"/>
        <v>Cogeneration</v>
      </c>
      <c r="B12922" s="5">
        <v>12</v>
      </c>
      <c r="C12922" s="6" t="s">
        <v>7</v>
      </c>
      <c r="D12922" s="6">
        <v>4</v>
      </c>
      <c r="E12922" s="7" t="s">
        <v>6</v>
      </c>
      <c r="F12922" s="7">
        <v>3</v>
      </c>
      <c r="G12922" s="8" t="s">
        <v>21</v>
      </c>
      <c r="H12922" s="4" t="str">
        <f t="shared" si="403"/>
        <v>13</v>
      </c>
      <c r="I12922" s="13">
        <v>26.004435145833337</v>
      </c>
    </row>
    <row r="12923" spans="1:9" ht="15" customHeight="1" x14ac:dyDescent="0.25">
      <c r="A12923" s="5" t="str">
        <f t="shared" si="404"/>
        <v>Nuclear</v>
      </c>
      <c r="B12923" s="5">
        <v>13</v>
      </c>
      <c r="C12923" s="6" t="s">
        <v>7</v>
      </c>
      <c r="D12923" s="6">
        <v>4</v>
      </c>
      <c r="E12923" s="7" t="s">
        <v>6</v>
      </c>
      <c r="F12923" s="7">
        <v>3</v>
      </c>
      <c r="G12923" s="8" t="s">
        <v>21</v>
      </c>
      <c r="H12923" s="4" t="str">
        <f t="shared" si="403"/>
        <v>13</v>
      </c>
      <c r="I12923" s="13">
        <v>24.770499999999998</v>
      </c>
    </row>
    <row r="12924" spans="1:9" ht="15" customHeight="1" x14ac:dyDescent="0.25">
      <c r="A12924" s="5" t="str">
        <f t="shared" si="404"/>
        <v>Conventional Thermoelectric</v>
      </c>
      <c r="B12924" s="5">
        <v>1</v>
      </c>
      <c r="C12924" s="6" t="s">
        <v>8</v>
      </c>
      <c r="D12924" s="6">
        <v>5</v>
      </c>
      <c r="E12924" s="7" t="s">
        <v>6</v>
      </c>
      <c r="F12924" s="7">
        <v>3</v>
      </c>
      <c r="G12924" s="8" t="s">
        <v>21</v>
      </c>
      <c r="H12924" s="4" t="str">
        <f t="shared" si="403"/>
        <v>13</v>
      </c>
      <c r="I12924" s="13">
        <v>63.954327999999997</v>
      </c>
    </row>
    <row r="12925" spans="1:9" ht="15" customHeight="1" x14ac:dyDescent="0.25">
      <c r="A12925" s="5" t="str">
        <f t="shared" si="404"/>
        <v>Combined Cycle</v>
      </c>
      <c r="B12925" s="5">
        <v>2</v>
      </c>
      <c r="C12925" s="6" t="s">
        <v>8</v>
      </c>
      <c r="D12925" s="6">
        <v>5</v>
      </c>
      <c r="E12925" s="7" t="s">
        <v>6</v>
      </c>
      <c r="F12925" s="7">
        <v>3</v>
      </c>
      <c r="G12925" s="8" t="s">
        <v>21</v>
      </c>
      <c r="H12925" s="4" t="str">
        <f t="shared" si="403"/>
        <v>13</v>
      </c>
      <c r="I12925" s="13">
        <v>25.783120804166671</v>
      </c>
    </row>
    <row r="12926" spans="1:9" ht="15" customHeight="1" x14ac:dyDescent="0.25">
      <c r="A12926" s="5" t="str">
        <f t="shared" si="404"/>
        <v>Coal</v>
      </c>
      <c r="B12926" s="5">
        <v>3</v>
      </c>
      <c r="C12926" s="6" t="s">
        <v>8</v>
      </c>
      <c r="D12926" s="6">
        <v>5</v>
      </c>
      <c r="E12926" s="7" t="s">
        <v>6</v>
      </c>
      <c r="F12926" s="7">
        <v>3</v>
      </c>
      <c r="G12926" s="8" t="s">
        <v>21</v>
      </c>
      <c r="H12926" s="4" t="str">
        <f t="shared" si="403"/>
        <v>13</v>
      </c>
      <c r="I12926" s="13">
        <v>39.483000000000004</v>
      </c>
    </row>
    <row r="12927" spans="1:9" ht="15" customHeight="1" x14ac:dyDescent="0.25">
      <c r="A12927" s="5" t="str">
        <f t="shared" si="404"/>
        <v>Turbogas</v>
      </c>
      <c r="B12927" s="5">
        <v>4</v>
      </c>
      <c r="C12927" s="6" t="s">
        <v>8</v>
      </c>
      <c r="D12927" s="6">
        <v>5</v>
      </c>
      <c r="E12927" s="7" t="s">
        <v>6</v>
      </c>
      <c r="F12927" s="7">
        <v>3</v>
      </c>
      <c r="G12927" s="8" t="s">
        <v>21</v>
      </c>
      <c r="H12927" s="4" t="str">
        <f t="shared" si="403"/>
        <v>13</v>
      </c>
      <c r="I12927" s="13">
        <v>41.325210083333332</v>
      </c>
    </row>
    <row r="12928" spans="1:9" ht="15" customHeight="1" x14ac:dyDescent="0.25">
      <c r="A12928" s="5" t="str">
        <f t="shared" si="404"/>
        <v>Internal Combustion</v>
      </c>
      <c r="B12928" s="5">
        <v>5</v>
      </c>
      <c r="C12928" s="6" t="s">
        <v>8</v>
      </c>
      <c r="D12928" s="6">
        <v>5</v>
      </c>
      <c r="E12928" s="7" t="s">
        <v>6</v>
      </c>
      <c r="F12928" s="7">
        <v>3</v>
      </c>
      <c r="G12928" s="8" t="s">
        <v>21</v>
      </c>
      <c r="H12928" s="4" t="str">
        <f t="shared" si="403"/>
        <v>13</v>
      </c>
      <c r="I12928" s="13">
        <v>196.78370000000001</v>
      </c>
    </row>
    <row r="12929" spans="1:9" ht="15" customHeight="1" x14ac:dyDescent="0.25">
      <c r="A12929" s="5" t="str">
        <f t="shared" si="404"/>
        <v>Fluidized Bed</v>
      </c>
      <c r="B12929" s="5">
        <v>6</v>
      </c>
      <c r="C12929" s="6" t="s">
        <v>8</v>
      </c>
      <c r="D12929" s="6">
        <v>5</v>
      </c>
      <c r="E12929" s="7" t="s">
        <v>6</v>
      </c>
      <c r="F12929" s="7">
        <v>3</v>
      </c>
      <c r="G12929" s="8" t="s">
        <v>21</v>
      </c>
      <c r="H12929" s="4" t="str">
        <f t="shared" si="403"/>
        <v>13</v>
      </c>
      <c r="I12929" s="13">
        <v>39.483000000000004</v>
      </c>
    </row>
    <row r="12930" spans="1:9" ht="15" customHeight="1" x14ac:dyDescent="0.25">
      <c r="A12930" s="5" t="str">
        <f t="shared" si="404"/>
        <v>Hydropower</v>
      </c>
      <c r="B12930" s="5">
        <v>7</v>
      </c>
      <c r="C12930" s="6" t="s">
        <v>8</v>
      </c>
      <c r="D12930" s="6">
        <v>5</v>
      </c>
      <c r="E12930" s="7" t="s">
        <v>6</v>
      </c>
      <c r="F12930" s="7">
        <v>3</v>
      </c>
      <c r="G12930" s="8" t="s">
        <v>21</v>
      </c>
      <c r="H12930" s="4" t="str">
        <f t="shared" si="403"/>
        <v>13</v>
      </c>
      <c r="I12930" s="13">
        <v>0</v>
      </c>
    </row>
    <row r="12931" spans="1:9" ht="15" customHeight="1" x14ac:dyDescent="0.25">
      <c r="A12931" s="5" t="str">
        <f t="shared" si="404"/>
        <v>Wind</v>
      </c>
      <c r="B12931" s="5">
        <v>8</v>
      </c>
      <c r="C12931" s="6" t="s">
        <v>8</v>
      </c>
      <c r="D12931" s="6">
        <v>5</v>
      </c>
      <c r="E12931" s="7" t="s">
        <v>6</v>
      </c>
      <c r="F12931" s="7">
        <v>3</v>
      </c>
      <c r="G12931" s="8" t="s">
        <v>21</v>
      </c>
      <c r="H12931" s="4" t="str">
        <f t="shared" si="403"/>
        <v>13</v>
      </c>
      <c r="I12931" s="13">
        <v>9.2555000000000014</v>
      </c>
    </row>
    <row r="12932" spans="1:9" ht="15" customHeight="1" x14ac:dyDescent="0.25">
      <c r="A12932" s="5" t="str">
        <f t="shared" si="404"/>
        <v>Geothermal</v>
      </c>
      <c r="B12932" s="5">
        <v>9</v>
      </c>
      <c r="C12932" s="6" t="s">
        <v>8</v>
      </c>
      <c r="D12932" s="6">
        <v>5</v>
      </c>
      <c r="E12932" s="7" t="s">
        <v>6</v>
      </c>
      <c r="F12932" s="7">
        <v>3</v>
      </c>
      <c r="G12932" s="8" t="s">
        <v>21</v>
      </c>
      <c r="H12932" s="4" t="str">
        <f t="shared" si="403"/>
        <v>13</v>
      </c>
      <c r="I12932" s="13">
        <v>36.758352000000002</v>
      </c>
    </row>
    <row r="12933" spans="1:9" ht="15" customHeight="1" x14ac:dyDescent="0.25">
      <c r="A12933" s="5" t="str">
        <f t="shared" si="404"/>
        <v>Solar PV</v>
      </c>
      <c r="B12933" s="5">
        <v>10</v>
      </c>
      <c r="C12933" s="6" t="s">
        <v>8</v>
      </c>
      <c r="D12933" s="6">
        <v>5</v>
      </c>
      <c r="E12933" s="7" t="s">
        <v>6</v>
      </c>
      <c r="F12933" s="7">
        <v>3</v>
      </c>
      <c r="G12933" s="8" t="s">
        <v>21</v>
      </c>
      <c r="H12933" s="4" t="str">
        <f t="shared" si="403"/>
        <v>13</v>
      </c>
      <c r="I12933" s="13">
        <v>16.371000000000002</v>
      </c>
    </row>
    <row r="12934" spans="1:9" ht="15" customHeight="1" x14ac:dyDescent="0.25">
      <c r="A12934" s="5" t="str">
        <f t="shared" si="404"/>
        <v>Biomass</v>
      </c>
      <c r="B12934" s="5">
        <v>11</v>
      </c>
      <c r="C12934" s="6" t="s">
        <v>8</v>
      </c>
      <c r="D12934" s="6">
        <v>5</v>
      </c>
      <c r="E12934" s="7" t="s">
        <v>6</v>
      </c>
      <c r="F12934" s="7">
        <v>3</v>
      </c>
      <c r="G12934" s="8" t="s">
        <v>21</v>
      </c>
      <c r="H12934" s="4" t="str">
        <f t="shared" si="403"/>
        <v>13</v>
      </c>
      <c r="I12934" s="13">
        <v>5.3500000000000005</v>
      </c>
    </row>
    <row r="12935" spans="1:9" ht="15" customHeight="1" x14ac:dyDescent="0.25">
      <c r="A12935" s="5" t="str">
        <f t="shared" si="404"/>
        <v>Cogeneration</v>
      </c>
      <c r="B12935" s="5">
        <v>12</v>
      </c>
      <c r="C12935" s="6" t="s">
        <v>8</v>
      </c>
      <c r="D12935" s="6">
        <v>5</v>
      </c>
      <c r="E12935" s="7" t="s">
        <v>6</v>
      </c>
      <c r="F12935" s="7">
        <v>3</v>
      </c>
      <c r="G12935" s="8" t="s">
        <v>21</v>
      </c>
      <c r="H12935" s="4" t="str">
        <f t="shared" si="403"/>
        <v>13</v>
      </c>
      <c r="I12935" s="13">
        <v>25.783120804166671</v>
      </c>
    </row>
    <row r="12936" spans="1:9" ht="15" customHeight="1" x14ac:dyDescent="0.25">
      <c r="A12936" s="5" t="str">
        <f t="shared" si="404"/>
        <v>Nuclear</v>
      </c>
      <c r="B12936" s="5">
        <v>13</v>
      </c>
      <c r="C12936" s="6" t="s">
        <v>8</v>
      </c>
      <c r="D12936" s="6">
        <v>5</v>
      </c>
      <c r="E12936" s="7" t="s">
        <v>6</v>
      </c>
      <c r="F12936" s="7">
        <v>3</v>
      </c>
      <c r="G12936" s="8" t="s">
        <v>21</v>
      </c>
      <c r="H12936" s="4" t="str">
        <f t="shared" ref="H12936:H12999" si="405">CONCATENATE(RIGHT(G12936,2))</f>
        <v>13</v>
      </c>
      <c r="I12936" s="13">
        <v>24.770499999999998</v>
      </c>
    </row>
    <row r="12937" spans="1:9" ht="15" customHeight="1" x14ac:dyDescent="0.25">
      <c r="A12937" s="5" t="str">
        <f t="shared" si="404"/>
        <v>Conventional Thermoelectric</v>
      </c>
      <c r="B12937" s="5">
        <v>1</v>
      </c>
      <c r="C12937" s="6" t="s">
        <v>9</v>
      </c>
      <c r="D12937" s="6">
        <v>6</v>
      </c>
      <c r="E12937" s="7" t="s">
        <v>6</v>
      </c>
      <c r="F12937" s="7">
        <v>3</v>
      </c>
      <c r="G12937" s="8" t="s">
        <v>21</v>
      </c>
      <c r="H12937" s="4" t="str">
        <f t="shared" si="405"/>
        <v>13</v>
      </c>
      <c r="I12937" s="13">
        <v>63.954327999999997</v>
      </c>
    </row>
    <row r="12938" spans="1:9" ht="15" customHeight="1" x14ac:dyDescent="0.25">
      <c r="A12938" s="5" t="str">
        <f t="shared" si="404"/>
        <v>Combined Cycle</v>
      </c>
      <c r="B12938" s="5">
        <v>2</v>
      </c>
      <c r="C12938" s="6" t="s">
        <v>9</v>
      </c>
      <c r="D12938" s="6">
        <v>6</v>
      </c>
      <c r="E12938" s="7" t="s">
        <v>6</v>
      </c>
      <c r="F12938" s="7">
        <v>3</v>
      </c>
      <c r="G12938" s="8" t="s">
        <v>21</v>
      </c>
      <c r="H12938" s="4" t="str">
        <f t="shared" si="405"/>
        <v>13</v>
      </c>
      <c r="I12938" s="13">
        <v>25.783120804166671</v>
      </c>
    </row>
    <row r="12939" spans="1:9" ht="15" customHeight="1" x14ac:dyDescent="0.25">
      <c r="A12939" s="5" t="str">
        <f t="shared" si="404"/>
        <v>Coal</v>
      </c>
      <c r="B12939" s="5">
        <v>3</v>
      </c>
      <c r="C12939" s="6" t="s">
        <v>9</v>
      </c>
      <c r="D12939" s="6">
        <v>6</v>
      </c>
      <c r="E12939" s="7" t="s">
        <v>6</v>
      </c>
      <c r="F12939" s="7">
        <v>3</v>
      </c>
      <c r="G12939" s="8" t="s">
        <v>21</v>
      </c>
      <c r="H12939" s="4" t="str">
        <f t="shared" si="405"/>
        <v>13</v>
      </c>
      <c r="I12939" s="13">
        <v>39.483000000000004</v>
      </c>
    </row>
    <row r="12940" spans="1:9" ht="15" customHeight="1" x14ac:dyDescent="0.25">
      <c r="A12940" s="5" t="str">
        <f t="shared" si="404"/>
        <v>Turbogas</v>
      </c>
      <c r="B12940" s="5">
        <v>4</v>
      </c>
      <c r="C12940" s="6" t="s">
        <v>9</v>
      </c>
      <c r="D12940" s="6">
        <v>6</v>
      </c>
      <c r="E12940" s="7" t="s">
        <v>6</v>
      </c>
      <c r="F12940" s="7">
        <v>3</v>
      </c>
      <c r="G12940" s="8" t="s">
        <v>21</v>
      </c>
      <c r="H12940" s="4" t="str">
        <f t="shared" si="405"/>
        <v>13</v>
      </c>
      <c r="I12940" s="13">
        <v>41.325210083333332</v>
      </c>
    </row>
    <row r="12941" spans="1:9" ht="15" customHeight="1" x14ac:dyDescent="0.25">
      <c r="A12941" s="5" t="str">
        <f t="shared" si="404"/>
        <v>Internal Combustion</v>
      </c>
      <c r="B12941" s="5">
        <v>5</v>
      </c>
      <c r="C12941" s="6" t="s">
        <v>9</v>
      </c>
      <c r="D12941" s="6">
        <v>6</v>
      </c>
      <c r="E12941" s="7" t="s">
        <v>6</v>
      </c>
      <c r="F12941" s="7">
        <v>3</v>
      </c>
      <c r="G12941" s="8" t="s">
        <v>21</v>
      </c>
      <c r="H12941" s="4" t="str">
        <f t="shared" si="405"/>
        <v>13</v>
      </c>
      <c r="I12941" s="13">
        <v>196.78370000000001</v>
      </c>
    </row>
    <row r="12942" spans="1:9" ht="15" customHeight="1" x14ac:dyDescent="0.25">
      <c r="A12942" s="5" t="str">
        <f t="shared" si="404"/>
        <v>Fluidized Bed</v>
      </c>
      <c r="B12942" s="5">
        <v>6</v>
      </c>
      <c r="C12942" s="6" t="s">
        <v>9</v>
      </c>
      <c r="D12942" s="6">
        <v>6</v>
      </c>
      <c r="E12942" s="7" t="s">
        <v>6</v>
      </c>
      <c r="F12942" s="7">
        <v>3</v>
      </c>
      <c r="G12942" s="8" t="s">
        <v>21</v>
      </c>
      <c r="H12942" s="4" t="str">
        <f t="shared" si="405"/>
        <v>13</v>
      </c>
      <c r="I12942" s="13">
        <v>39.483000000000004</v>
      </c>
    </row>
    <row r="12943" spans="1:9" ht="15" customHeight="1" x14ac:dyDescent="0.25">
      <c r="A12943" s="5" t="str">
        <f t="shared" si="404"/>
        <v>Hydropower</v>
      </c>
      <c r="B12943" s="5">
        <v>7</v>
      </c>
      <c r="C12943" s="6" t="s">
        <v>9</v>
      </c>
      <c r="D12943" s="6">
        <v>6</v>
      </c>
      <c r="E12943" s="7" t="s">
        <v>6</v>
      </c>
      <c r="F12943" s="7">
        <v>3</v>
      </c>
      <c r="G12943" s="8" t="s">
        <v>21</v>
      </c>
      <c r="H12943" s="4" t="str">
        <f t="shared" si="405"/>
        <v>13</v>
      </c>
      <c r="I12943" s="13">
        <v>0</v>
      </c>
    </row>
    <row r="12944" spans="1:9" ht="15" customHeight="1" x14ac:dyDescent="0.25">
      <c r="A12944" s="5" t="str">
        <f t="shared" ref="A12944:A13007" si="406">A12931</f>
        <v>Wind</v>
      </c>
      <c r="B12944" s="5">
        <v>8</v>
      </c>
      <c r="C12944" s="6" t="s">
        <v>9</v>
      </c>
      <c r="D12944" s="6">
        <v>6</v>
      </c>
      <c r="E12944" s="7" t="s">
        <v>6</v>
      </c>
      <c r="F12944" s="7">
        <v>3</v>
      </c>
      <c r="G12944" s="8" t="s">
        <v>21</v>
      </c>
      <c r="H12944" s="4" t="str">
        <f t="shared" si="405"/>
        <v>13</v>
      </c>
      <c r="I12944" s="13">
        <v>9.2555000000000014</v>
      </c>
    </row>
    <row r="12945" spans="1:9" ht="15" customHeight="1" x14ac:dyDescent="0.25">
      <c r="A12945" s="5" t="str">
        <f t="shared" si="406"/>
        <v>Geothermal</v>
      </c>
      <c r="B12945" s="5">
        <v>9</v>
      </c>
      <c r="C12945" s="6" t="s">
        <v>9</v>
      </c>
      <c r="D12945" s="6">
        <v>6</v>
      </c>
      <c r="E12945" s="7" t="s">
        <v>6</v>
      </c>
      <c r="F12945" s="7">
        <v>3</v>
      </c>
      <c r="G12945" s="8" t="s">
        <v>21</v>
      </c>
      <c r="H12945" s="4" t="str">
        <f t="shared" si="405"/>
        <v>13</v>
      </c>
      <c r="I12945" s="13">
        <v>36.758352000000002</v>
      </c>
    </row>
    <row r="12946" spans="1:9" ht="15" customHeight="1" x14ac:dyDescent="0.25">
      <c r="A12946" s="5" t="str">
        <f t="shared" si="406"/>
        <v>Solar PV</v>
      </c>
      <c r="B12946" s="5">
        <v>10</v>
      </c>
      <c r="C12946" s="6" t="s">
        <v>9</v>
      </c>
      <c r="D12946" s="6">
        <v>6</v>
      </c>
      <c r="E12946" s="7" t="s">
        <v>6</v>
      </c>
      <c r="F12946" s="7">
        <v>3</v>
      </c>
      <c r="G12946" s="8" t="s">
        <v>21</v>
      </c>
      <c r="H12946" s="4" t="str">
        <f t="shared" si="405"/>
        <v>13</v>
      </c>
      <c r="I12946" s="13">
        <v>16.371000000000002</v>
      </c>
    </row>
    <row r="12947" spans="1:9" ht="15" customHeight="1" x14ac:dyDescent="0.25">
      <c r="A12947" s="5" t="str">
        <f t="shared" si="406"/>
        <v>Biomass</v>
      </c>
      <c r="B12947" s="5">
        <v>11</v>
      </c>
      <c r="C12947" s="6" t="s">
        <v>9</v>
      </c>
      <c r="D12947" s="6">
        <v>6</v>
      </c>
      <c r="E12947" s="7" t="s">
        <v>6</v>
      </c>
      <c r="F12947" s="7">
        <v>3</v>
      </c>
      <c r="G12947" s="8" t="s">
        <v>21</v>
      </c>
      <c r="H12947" s="4" t="str">
        <f t="shared" si="405"/>
        <v>13</v>
      </c>
      <c r="I12947" s="13">
        <v>5.3500000000000005</v>
      </c>
    </row>
    <row r="12948" spans="1:9" ht="15" customHeight="1" x14ac:dyDescent="0.25">
      <c r="A12948" s="5" t="str">
        <f t="shared" si="406"/>
        <v>Cogeneration</v>
      </c>
      <c r="B12948" s="5">
        <v>12</v>
      </c>
      <c r="C12948" s="6" t="s">
        <v>9</v>
      </c>
      <c r="D12948" s="6">
        <v>6</v>
      </c>
      <c r="E12948" s="7" t="s">
        <v>6</v>
      </c>
      <c r="F12948" s="7">
        <v>3</v>
      </c>
      <c r="G12948" s="8" t="s">
        <v>21</v>
      </c>
      <c r="H12948" s="4" t="str">
        <f t="shared" si="405"/>
        <v>13</v>
      </c>
      <c r="I12948" s="13">
        <v>25.783120804166671</v>
      </c>
    </row>
    <row r="12949" spans="1:9" ht="15" customHeight="1" x14ac:dyDescent="0.25">
      <c r="A12949" s="5" t="str">
        <f t="shared" si="406"/>
        <v>Nuclear</v>
      </c>
      <c r="B12949" s="5">
        <v>13</v>
      </c>
      <c r="C12949" s="6" t="s">
        <v>9</v>
      </c>
      <c r="D12949" s="6">
        <v>6</v>
      </c>
      <c r="E12949" s="7" t="s">
        <v>6</v>
      </c>
      <c r="F12949" s="7">
        <v>3</v>
      </c>
      <c r="G12949" s="8" t="s">
        <v>21</v>
      </c>
      <c r="H12949" s="4" t="str">
        <f t="shared" si="405"/>
        <v>13</v>
      </c>
      <c r="I12949" s="13">
        <v>24.770499999999998</v>
      </c>
    </row>
    <row r="12950" spans="1:9" ht="15" customHeight="1" x14ac:dyDescent="0.25">
      <c r="A12950" s="5" t="str">
        <f t="shared" si="406"/>
        <v>Conventional Thermoelectric</v>
      </c>
      <c r="B12950" s="5">
        <v>1</v>
      </c>
      <c r="C12950" s="6" t="s">
        <v>10</v>
      </c>
      <c r="D12950" s="6">
        <v>7</v>
      </c>
      <c r="E12950" s="7" t="s">
        <v>6</v>
      </c>
      <c r="F12950" s="7">
        <v>3</v>
      </c>
      <c r="G12950" s="8" t="s">
        <v>21</v>
      </c>
      <c r="H12950" s="4" t="str">
        <f t="shared" si="405"/>
        <v>13</v>
      </c>
      <c r="I12950" s="13">
        <v>63.954327999999997</v>
      </c>
    </row>
    <row r="12951" spans="1:9" ht="15" customHeight="1" x14ac:dyDescent="0.25">
      <c r="A12951" s="5" t="str">
        <f t="shared" si="406"/>
        <v>Combined Cycle</v>
      </c>
      <c r="B12951" s="5">
        <v>2</v>
      </c>
      <c r="C12951" s="6" t="s">
        <v>10</v>
      </c>
      <c r="D12951" s="6">
        <v>7</v>
      </c>
      <c r="E12951" s="7" t="s">
        <v>6</v>
      </c>
      <c r="F12951" s="7">
        <v>3</v>
      </c>
      <c r="G12951" s="8" t="s">
        <v>21</v>
      </c>
      <c r="H12951" s="4" t="str">
        <f t="shared" si="405"/>
        <v>13</v>
      </c>
      <c r="I12951" s="13">
        <v>38.176723937500007</v>
      </c>
    </row>
    <row r="12952" spans="1:9" ht="15" customHeight="1" x14ac:dyDescent="0.25">
      <c r="A12952" s="5" t="str">
        <f t="shared" si="406"/>
        <v>Coal</v>
      </c>
      <c r="B12952" s="5">
        <v>3</v>
      </c>
      <c r="C12952" s="6" t="s">
        <v>10</v>
      </c>
      <c r="D12952" s="6">
        <v>7</v>
      </c>
      <c r="E12952" s="7" t="s">
        <v>6</v>
      </c>
      <c r="F12952" s="7">
        <v>3</v>
      </c>
      <c r="G12952" s="8" t="s">
        <v>21</v>
      </c>
      <c r="H12952" s="4" t="str">
        <f t="shared" si="405"/>
        <v>13</v>
      </c>
      <c r="I12952" s="13">
        <v>39.483000000000004</v>
      </c>
    </row>
    <row r="12953" spans="1:9" ht="15" customHeight="1" x14ac:dyDescent="0.25">
      <c r="A12953" s="5" t="str">
        <f t="shared" si="406"/>
        <v>Turbogas</v>
      </c>
      <c r="B12953" s="5">
        <v>4</v>
      </c>
      <c r="C12953" s="6" t="s">
        <v>10</v>
      </c>
      <c r="D12953" s="6">
        <v>7</v>
      </c>
      <c r="E12953" s="7" t="s">
        <v>6</v>
      </c>
      <c r="F12953" s="7">
        <v>3</v>
      </c>
      <c r="G12953" s="8" t="s">
        <v>21</v>
      </c>
      <c r="H12953" s="4" t="str">
        <f t="shared" si="405"/>
        <v>13</v>
      </c>
      <c r="I12953" s="13">
        <v>61.189688750000002</v>
      </c>
    </row>
    <row r="12954" spans="1:9" ht="15" customHeight="1" x14ac:dyDescent="0.25">
      <c r="A12954" s="5" t="str">
        <f t="shared" si="406"/>
        <v>Internal Combustion</v>
      </c>
      <c r="B12954" s="5">
        <v>5</v>
      </c>
      <c r="C12954" s="6" t="s">
        <v>10</v>
      </c>
      <c r="D12954" s="6">
        <v>7</v>
      </c>
      <c r="E12954" s="7" t="s">
        <v>6</v>
      </c>
      <c r="F12954" s="7">
        <v>3</v>
      </c>
      <c r="G12954" s="8" t="s">
        <v>21</v>
      </c>
      <c r="H12954" s="4" t="str">
        <f t="shared" si="405"/>
        <v>13</v>
      </c>
      <c r="I12954" s="13">
        <v>196.78370000000001</v>
      </c>
    </row>
    <row r="12955" spans="1:9" ht="15" customHeight="1" x14ac:dyDescent="0.25">
      <c r="A12955" s="5" t="str">
        <f t="shared" si="406"/>
        <v>Fluidized Bed</v>
      </c>
      <c r="B12955" s="5">
        <v>6</v>
      </c>
      <c r="C12955" s="6" t="s">
        <v>10</v>
      </c>
      <c r="D12955" s="6">
        <v>7</v>
      </c>
      <c r="E12955" s="7" t="s">
        <v>6</v>
      </c>
      <c r="F12955" s="7">
        <v>3</v>
      </c>
      <c r="G12955" s="8" t="s">
        <v>21</v>
      </c>
      <c r="H12955" s="4" t="str">
        <f t="shared" si="405"/>
        <v>13</v>
      </c>
      <c r="I12955" s="13">
        <v>39.483000000000004</v>
      </c>
    </row>
    <row r="12956" spans="1:9" ht="15" customHeight="1" x14ac:dyDescent="0.25">
      <c r="A12956" s="5" t="str">
        <f t="shared" si="406"/>
        <v>Hydropower</v>
      </c>
      <c r="B12956" s="5">
        <v>7</v>
      </c>
      <c r="C12956" s="6" t="s">
        <v>10</v>
      </c>
      <c r="D12956" s="6">
        <v>7</v>
      </c>
      <c r="E12956" s="7" t="s">
        <v>6</v>
      </c>
      <c r="F12956" s="7">
        <v>3</v>
      </c>
      <c r="G12956" s="8" t="s">
        <v>21</v>
      </c>
      <c r="H12956" s="4" t="str">
        <f t="shared" si="405"/>
        <v>13</v>
      </c>
      <c r="I12956" s="13">
        <v>0</v>
      </c>
    </row>
    <row r="12957" spans="1:9" ht="15" customHeight="1" x14ac:dyDescent="0.25">
      <c r="A12957" s="5" t="str">
        <f t="shared" si="406"/>
        <v>Wind</v>
      </c>
      <c r="B12957" s="5">
        <v>8</v>
      </c>
      <c r="C12957" s="6" t="s">
        <v>10</v>
      </c>
      <c r="D12957" s="6">
        <v>7</v>
      </c>
      <c r="E12957" s="7" t="s">
        <v>6</v>
      </c>
      <c r="F12957" s="7">
        <v>3</v>
      </c>
      <c r="G12957" s="8" t="s">
        <v>21</v>
      </c>
      <c r="H12957" s="4" t="str">
        <f t="shared" si="405"/>
        <v>13</v>
      </c>
      <c r="I12957" s="13">
        <v>9.2555000000000014</v>
      </c>
    </row>
    <row r="12958" spans="1:9" ht="15" customHeight="1" x14ac:dyDescent="0.25">
      <c r="A12958" s="5" t="str">
        <f t="shared" si="406"/>
        <v>Geothermal</v>
      </c>
      <c r="B12958" s="5">
        <v>9</v>
      </c>
      <c r="C12958" s="6" t="s">
        <v>10</v>
      </c>
      <c r="D12958" s="6">
        <v>7</v>
      </c>
      <c r="E12958" s="7" t="s">
        <v>6</v>
      </c>
      <c r="F12958" s="7">
        <v>3</v>
      </c>
      <c r="G12958" s="8" t="s">
        <v>21</v>
      </c>
      <c r="H12958" s="4" t="str">
        <f t="shared" si="405"/>
        <v>13</v>
      </c>
      <c r="I12958" s="13">
        <v>36.758352000000002</v>
      </c>
    </row>
    <row r="12959" spans="1:9" ht="15" customHeight="1" x14ac:dyDescent="0.25">
      <c r="A12959" s="5" t="str">
        <f t="shared" si="406"/>
        <v>Solar PV</v>
      </c>
      <c r="B12959" s="5">
        <v>10</v>
      </c>
      <c r="C12959" s="6" t="s">
        <v>10</v>
      </c>
      <c r="D12959" s="6">
        <v>7</v>
      </c>
      <c r="E12959" s="7" t="s">
        <v>6</v>
      </c>
      <c r="F12959" s="7">
        <v>3</v>
      </c>
      <c r="G12959" s="8" t="s">
        <v>21</v>
      </c>
      <c r="H12959" s="4" t="str">
        <f t="shared" si="405"/>
        <v>13</v>
      </c>
      <c r="I12959" s="13">
        <v>16.371000000000002</v>
      </c>
    </row>
    <row r="12960" spans="1:9" ht="15" customHeight="1" x14ac:dyDescent="0.25">
      <c r="A12960" s="5" t="str">
        <f t="shared" si="406"/>
        <v>Biomass</v>
      </c>
      <c r="B12960" s="5">
        <v>11</v>
      </c>
      <c r="C12960" s="6" t="s">
        <v>10</v>
      </c>
      <c r="D12960" s="6">
        <v>7</v>
      </c>
      <c r="E12960" s="7" t="s">
        <v>6</v>
      </c>
      <c r="F12960" s="7">
        <v>3</v>
      </c>
      <c r="G12960" s="8" t="s">
        <v>21</v>
      </c>
      <c r="H12960" s="4" t="str">
        <f t="shared" si="405"/>
        <v>13</v>
      </c>
      <c r="I12960" s="13">
        <v>5.3500000000000005</v>
      </c>
    </row>
    <row r="12961" spans="1:9" ht="15" customHeight="1" x14ac:dyDescent="0.25">
      <c r="A12961" s="5" t="str">
        <f t="shared" si="406"/>
        <v>Cogeneration</v>
      </c>
      <c r="B12961" s="5">
        <v>12</v>
      </c>
      <c r="C12961" s="6" t="s">
        <v>10</v>
      </c>
      <c r="D12961" s="6">
        <v>7</v>
      </c>
      <c r="E12961" s="7" t="s">
        <v>6</v>
      </c>
      <c r="F12961" s="7">
        <v>3</v>
      </c>
      <c r="G12961" s="8" t="s">
        <v>21</v>
      </c>
      <c r="H12961" s="4" t="str">
        <f t="shared" si="405"/>
        <v>13</v>
      </c>
      <c r="I12961" s="13">
        <v>38.176723937500007</v>
      </c>
    </row>
    <row r="12962" spans="1:9" ht="15" customHeight="1" x14ac:dyDescent="0.25">
      <c r="A12962" s="5" t="str">
        <f t="shared" si="406"/>
        <v>Nuclear</v>
      </c>
      <c r="B12962" s="5">
        <v>13</v>
      </c>
      <c r="C12962" s="6" t="s">
        <v>10</v>
      </c>
      <c r="D12962" s="6">
        <v>7</v>
      </c>
      <c r="E12962" s="7" t="s">
        <v>6</v>
      </c>
      <c r="F12962" s="7">
        <v>3</v>
      </c>
      <c r="G12962" s="8" t="s">
        <v>21</v>
      </c>
      <c r="H12962" s="4" t="str">
        <f t="shared" si="405"/>
        <v>13</v>
      </c>
      <c r="I12962" s="13">
        <v>24.770499999999998</v>
      </c>
    </row>
    <row r="12963" spans="1:9" ht="15" customHeight="1" x14ac:dyDescent="0.25">
      <c r="A12963" s="5" t="str">
        <f t="shared" si="406"/>
        <v>Conventional Thermoelectric</v>
      </c>
      <c r="B12963" s="5">
        <v>1</v>
      </c>
      <c r="C12963" s="6" t="s">
        <v>11</v>
      </c>
      <c r="D12963" s="6">
        <v>8</v>
      </c>
      <c r="E12963" s="7" t="s">
        <v>6</v>
      </c>
      <c r="F12963" s="7">
        <v>3</v>
      </c>
      <c r="G12963" s="8" t="s">
        <v>21</v>
      </c>
      <c r="H12963" s="4" t="str">
        <f t="shared" si="405"/>
        <v>13</v>
      </c>
      <c r="I12963" s="13">
        <v>63.954327999999997</v>
      </c>
    </row>
    <row r="12964" spans="1:9" ht="15" customHeight="1" x14ac:dyDescent="0.25">
      <c r="A12964" s="5" t="str">
        <f t="shared" si="406"/>
        <v>Combined Cycle</v>
      </c>
      <c r="B12964" s="5">
        <v>2</v>
      </c>
      <c r="C12964" s="6" t="s">
        <v>11</v>
      </c>
      <c r="D12964" s="6">
        <v>8</v>
      </c>
      <c r="E12964" s="7" t="s">
        <v>6</v>
      </c>
      <c r="F12964" s="7">
        <v>3</v>
      </c>
      <c r="G12964" s="8" t="s">
        <v>21</v>
      </c>
      <c r="H12964" s="4" t="str">
        <f t="shared" si="405"/>
        <v>13</v>
      </c>
      <c r="I12964" s="13">
        <v>32.090579541666663</v>
      </c>
    </row>
    <row r="12965" spans="1:9" ht="15" customHeight="1" x14ac:dyDescent="0.25">
      <c r="A12965" s="5" t="str">
        <f t="shared" si="406"/>
        <v>Coal</v>
      </c>
      <c r="B12965" s="5">
        <v>3</v>
      </c>
      <c r="C12965" s="6" t="s">
        <v>11</v>
      </c>
      <c r="D12965" s="6">
        <v>8</v>
      </c>
      <c r="E12965" s="7" t="s">
        <v>6</v>
      </c>
      <c r="F12965" s="7">
        <v>3</v>
      </c>
      <c r="G12965" s="8" t="s">
        <v>21</v>
      </c>
      <c r="H12965" s="4" t="str">
        <f t="shared" si="405"/>
        <v>13</v>
      </c>
      <c r="I12965" s="13">
        <v>39.483000000000004</v>
      </c>
    </row>
    <row r="12966" spans="1:9" ht="15" customHeight="1" x14ac:dyDescent="0.25">
      <c r="A12966" s="5" t="str">
        <f t="shared" si="406"/>
        <v>Turbogas</v>
      </c>
      <c r="B12966" s="5">
        <v>4</v>
      </c>
      <c r="C12966" s="6" t="s">
        <v>11</v>
      </c>
      <c r="D12966" s="6">
        <v>8</v>
      </c>
      <c r="E12966" s="7" t="s">
        <v>6</v>
      </c>
      <c r="F12966" s="7">
        <v>3</v>
      </c>
      <c r="G12966" s="8" t="s">
        <v>21</v>
      </c>
      <c r="H12966" s="4" t="str">
        <f t="shared" si="405"/>
        <v>13</v>
      </c>
      <c r="I12966" s="13">
        <v>51.434810833333323</v>
      </c>
    </row>
    <row r="12967" spans="1:9" ht="15" customHeight="1" x14ac:dyDescent="0.25">
      <c r="A12967" s="5" t="str">
        <f t="shared" si="406"/>
        <v>Internal Combustion</v>
      </c>
      <c r="B12967" s="5">
        <v>5</v>
      </c>
      <c r="C12967" s="6" t="s">
        <v>11</v>
      </c>
      <c r="D12967" s="6">
        <v>8</v>
      </c>
      <c r="E12967" s="7" t="s">
        <v>6</v>
      </c>
      <c r="F12967" s="7">
        <v>3</v>
      </c>
      <c r="G12967" s="8" t="s">
        <v>21</v>
      </c>
      <c r="H12967" s="4" t="str">
        <f t="shared" si="405"/>
        <v>13</v>
      </c>
      <c r="I12967" s="13">
        <v>196.78370000000001</v>
      </c>
    </row>
    <row r="12968" spans="1:9" ht="15" customHeight="1" x14ac:dyDescent="0.25">
      <c r="A12968" s="5" t="str">
        <f t="shared" si="406"/>
        <v>Fluidized Bed</v>
      </c>
      <c r="B12968" s="5">
        <v>6</v>
      </c>
      <c r="C12968" s="6" t="s">
        <v>11</v>
      </c>
      <c r="D12968" s="6">
        <v>8</v>
      </c>
      <c r="E12968" s="7" t="s">
        <v>6</v>
      </c>
      <c r="F12968" s="7">
        <v>3</v>
      </c>
      <c r="G12968" s="8" t="s">
        <v>21</v>
      </c>
      <c r="H12968" s="4" t="str">
        <f t="shared" si="405"/>
        <v>13</v>
      </c>
      <c r="I12968" s="13">
        <v>39.483000000000004</v>
      </c>
    </row>
    <row r="12969" spans="1:9" ht="15" customHeight="1" x14ac:dyDescent="0.25">
      <c r="A12969" s="5" t="str">
        <f t="shared" si="406"/>
        <v>Hydropower</v>
      </c>
      <c r="B12969" s="5">
        <v>7</v>
      </c>
      <c r="C12969" s="6" t="s">
        <v>11</v>
      </c>
      <c r="D12969" s="6">
        <v>8</v>
      </c>
      <c r="E12969" s="7" t="s">
        <v>6</v>
      </c>
      <c r="F12969" s="7">
        <v>3</v>
      </c>
      <c r="G12969" s="8" t="s">
        <v>21</v>
      </c>
      <c r="H12969" s="4" t="str">
        <f t="shared" si="405"/>
        <v>13</v>
      </c>
      <c r="I12969" s="13">
        <v>0</v>
      </c>
    </row>
    <row r="12970" spans="1:9" ht="15" customHeight="1" x14ac:dyDescent="0.25">
      <c r="A12970" s="5" t="str">
        <f t="shared" si="406"/>
        <v>Wind</v>
      </c>
      <c r="B12970" s="5">
        <v>8</v>
      </c>
      <c r="C12970" s="6" t="s">
        <v>11</v>
      </c>
      <c r="D12970" s="6">
        <v>8</v>
      </c>
      <c r="E12970" s="7" t="s">
        <v>6</v>
      </c>
      <c r="F12970" s="7">
        <v>3</v>
      </c>
      <c r="G12970" s="8" t="s">
        <v>21</v>
      </c>
      <c r="H12970" s="4" t="str">
        <f t="shared" si="405"/>
        <v>13</v>
      </c>
      <c r="I12970" s="13">
        <v>9.2555000000000014</v>
      </c>
    </row>
    <row r="12971" spans="1:9" ht="15" customHeight="1" x14ac:dyDescent="0.25">
      <c r="A12971" s="5" t="str">
        <f t="shared" si="406"/>
        <v>Geothermal</v>
      </c>
      <c r="B12971" s="5">
        <v>9</v>
      </c>
      <c r="C12971" s="6" t="s">
        <v>11</v>
      </c>
      <c r="D12971" s="6">
        <v>8</v>
      </c>
      <c r="E12971" s="7" t="s">
        <v>6</v>
      </c>
      <c r="F12971" s="7">
        <v>3</v>
      </c>
      <c r="G12971" s="8" t="s">
        <v>21</v>
      </c>
      <c r="H12971" s="4" t="str">
        <f t="shared" si="405"/>
        <v>13</v>
      </c>
      <c r="I12971" s="13">
        <v>36.758352000000002</v>
      </c>
    </row>
    <row r="12972" spans="1:9" ht="15" customHeight="1" x14ac:dyDescent="0.25">
      <c r="A12972" s="5" t="str">
        <f t="shared" si="406"/>
        <v>Solar PV</v>
      </c>
      <c r="B12972" s="5">
        <v>10</v>
      </c>
      <c r="C12972" s="6" t="s">
        <v>11</v>
      </c>
      <c r="D12972" s="6">
        <v>8</v>
      </c>
      <c r="E12972" s="7" t="s">
        <v>6</v>
      </c>
      <c r="F12972" s="7">
        <v>3</v>
      </c>
      <c r="G12972" s="8" t="s">
        <v>21</v>
      </c>
      <c r="H12972" s="4" t="str">
        <f t="shared" si="405"/>
        <v>13</v>
      </c>
      <c r="I12972" s="13">
        <v>16.371000000000002</v>
      </c>
    </row>
    <row r="12973" spans="1:9" ht="15" customHeight="1" x14ac:dyDescent="0.25">
      <c r="A12973" s="5" t="str">
        <f t="shared" si="406"/>
        <v>Biomass</v>
      </c>
      <c r="B12973" s="5">
        <v>11</v>
      </c>
      <c r="C12973" s="6" t="s">
        <v>11</v>
      </c>
      <c r="D12973" s="6">
        <v>8</v>
      </c>
      <c r="E12973" s="7" t="s">
        <v>6</v>
      </c>
      <c r="F12973" s="7">
        <v>3</v>
      </c>
      <c r="G12973" s="8" t="s">
        <v>21</v>
      </c>
      <c r="H12973" s="4" t="str">
        <f t="shared" si="405"/>
        <v>13</v>
      </c>
      <c r="I12973" s="13">
        <v>5.3500000000000005</v>
      </c>
    </row>
    <row r="12974" spans="1:9" ht="15" customHeight="1" x14ac:dyDescent="0.25">
      <c r="A12974" s="5" t="str">
        <f t="shared" si="406"/>
        <v>Cogeneration</v>
      </c>
      <c r="B12974" s="5">
        <v>12</v>
      </c>
      <c r="C12974" s="6" t="s">
        <v>11</v>
      </c>
      <c r="D12974" s="6">
        <v>8</v>
      </c>
      <c r="E12974" s="7" t="s">
        <v>6</v>
      </c>
      <c r="F12974" s="7">
        <v>3</v>
      </c>
      <c r="G12974" s="8" t="s">
        <v>21</v>
      </c>
      <c r="H12974" s="4" t="str">
        <f t="shared" si="405"/>
        <v>13</v>
      </c>
      <c r="I12974" s="13">
        <v>32.090579541666663</v>
      </c>
    </row>
    <row r="12975" spans="1:9" ht="15" customHeight="1" x14ac:dyDescent="0.25">
      <c r="A12975" s="5" t="str">
        <f t="shared" si="406"/>
        <v>Nuclear</v>
      </c>
      <c r="B12975" s="5">
        <v>13</v>
      </c>
      <c r="C12975" s="6" t="s">
        <v>11</v>
      </c>
      <c r="D12975" s="6">
        <v>8</v>
      </c>
      <c r="E12975" s="7" t="s">
        <v>6</v>
      </c>
      <c r="F12975" s="7">
        <v>3</v>
      </c>
      <c r="G12975" s="8" t="s">
        <v>21</v>
      </c>
      <c r="H12975" s="4" t="str">
        <f t="shared" si="405"/>
        <v>13</v>
      </c>
      <c r="I12975" s="13">
        <v>24.770499999999998</v>
      </c>
    </row>
    <row r="12976" spans="1:9" ht="15" customHeight="1" x14ac:dyDescent="0.25">
      <c r="A12976" s="5" t="str">
        <f t="shared" si="406"/>
        <v>Conventional Thermoelectric</v>
      </c>
      <c r="B12976" s="5">
        <v>1</v>
      </c>
      <c r="C12976" s="6" t="s">
        <v>12</v>
      </c>
      <c r="D12976" s="6">
        <v>9</v>
      </c>
      <c r="E12976" s="7" t="s">
        <v>6</v>
      </c>
      <c r="F12976" s="7">
        <v>3</v>
      </c>
      <c r="G12976" s="8" t="s">
        <v>21</v>
      </c>
      <c r="H12976" s="4" t="str">
        <f t="shared" si="405"/>
        <v>13</v>
      </c>
      <c r="I12976" s="13">
        <v>63.954327999999997</v>
      </c>
    </row>
    <row r="12977" spans="1:9" ht="15" customHeight="1" x14ac:dyDescent="0.25">
      <c r="A12977" s="5" t="str">
        <f t="shared" si="406"/>
        <v>Combined Cycle</v>
      </c>
      <c r="B12977" s="5">
        <v>2</v>
      </c>
      <c r="C12977" s="6" t="s">
        <v>12</v>
      </c>
      <c r="D12977" s="6">
        <v>9</v>
      </c>
      <c r="E12977" s="7" t="s">
        <v>6</v>
      </c>
      <c r="F12977" s="7">
        <v>3</v>
      </c>
      <c r="G12977" s="8" t="s">
        <v>21</v>
      </c>
      <c r="H12977" s="4" t="str">
        <f t="shared" si="405"/>
        <v>13</v>
      </c>
      <c r="I12977" s="13">
        <v>26.557721000000001</v>
      </c>
    </row>
    <row r="12978" spans="1:9" ht="15" customHeight="1" x14ac:dyDescent="0.25">
      <c r="A12978" s="5" t="str">
        <f t="shared" si="406"/>
        <v>Coal</v>
      </c>
      <c r="B12978" s="5">
        <v>3</v>
      </c>
      <c r="C12978" s="6" t="s">
        <v>12</v>
      </c>
      <c r="D12978" s="6">
        <v>9</v>
      </c>
      <c r="E12978" s="7" t="s">
        <v>6</v>
      </c>
      <c r="F12978" s="7">
        <v>3</v>
      </c>
      <c r="G12978" s="8" t="s">
        <v>21</v>
      </c>
      <c r="H12978" s="4" t="str">
        <f t="shared" si="405"/>
        <v>13</v>
      </c>
      <c r="I12978" s="13">
        <v>39.483000000000004</v>
      </c>
    </row>
    <row r="12979" spans="1:9" ht="15" customHeight="1" x14ac:dyDescent="0.25">
      <c r="A12979" s="5" t="str">
        <f t="shared" si="406"/>
        <v>Turbogas</v>
      </c>
      <c r="B12979" s="5">
        <v>4</v>
      </c>
      <c r="C12979" s="6" t="s">
        <v>12</v>
      </c>
      <c r="D12979" s="6">
        <v>9</v>
      </c>
      <c r="E12979" s="7" t="s">
        <v>6</v>
      </c>
      <c r="F12979" s="7">
        <v>3</v>
      </c>
      <c r="G12979" s="8" t="s">
        <v>21</v>
      </c>
      <c r="H12979" s="4" t="str">
        <f t="shared" si="405"/>
        <v>13</v>
      </c>
      <c r="I12979" s="13">
        <v>42.566739999999996</v>
      </c>
    </row>
    <row r="12980" spans="1:9" ht="15" customHeight="1" x14ac:dyDescent="0.25">
      <c r="A12980" s="5" t="str">
        <f t="shared" si="406"/>
        <v>Internal Combustion</v>
      </c>
      <c r="B12980" s="5">
        <v>5</v>
      </c>
      <c r="C12980" s="6" t="s">
        <v>12</v>
      </c>
      <c r="D12980" s="6">
        <v>9</v>
      </c>
      <c r="E12980" s="7" t="s">
        <v>6</v>
      </c>
      <c r="F12980" s="7">
        <v>3</v>
      </c>
      <c r="G12980" s="8" t="s">
        <v>21</v>
      </c>
      <c r="H12980" s="4" t="str">
        <f t="shared" si="405"/>
        <v>13</v>
      </c>
      <c r="I12980" s="13">
        <v>196.78370000000001</v>
      </c>
    </row>
    <row r="12981" spans="1:9" ht="15" customHeight="1" x14ac:dyDescent="0.25">
      <c r="A12981" s="5" t="str">
        <f t="shared" si="406"/>
        <v>Fluidized Bed</v>
      </c>
      <c r="B12981" s="5">
        <v>6</v>
      </c>
      <c r="C12981" s="6" t="s">
        <v>12</v>
      </c>
      <c r="D12981" s="6">
        <v>9</v>
      </c>
      <c r="E12981" s="7" t="s">
        <v>6</v>
      </c>
      <c r="F12981" s="7">
        <v>3</v>
      </c>
      <c r="G12981" s="8" t="s">
        <v>21</v>
      </c>
      <c r="H12981" s="4" t="str">
        <f t="shared" si="405"/>
        <v>13</v>
      </c>
      <c r="I12981" s="13">
        <v>39.483000000000004</v>
      </c>
    </row>
    <row r="12982" spans="1:9" ht="15" customHeight="1" x14ac:dyDescent="0.25">
      <c r="A12982" s="5" t="str">
        <f t="shared" si="406"/>
        <v>Hydropower</v>
      </c>
      <c r="B12982" s="5">
        <v>7</v>
      </c>
      <c r="C12982" s="6" t="s">
        <v>12</v>
      </c>
      <c r="D12982" s="6">
        <v>9</v>
      </c>
      <c r="E12982" s="7" t="s">
        <v>6</v>
      </c>
      <c r="F12982" s="7">
        <v>3</v>
      </c>
      <c r="G12982" s="8" t="s">
        <v>21</v>
      </c>
      <c r="H12982" s="4" t="str">
        <f t="shared" si="405"/>
        <v>13</v>
      </c>
      <c r="I12982" s="13">
        <v>0</v>
      </c>
    </row>
    <row r="12983" spans="1:9" ht="15" customHeight="1" x14ac:dyDescent="0.25">
      <c r="A12983" s="5" t="str">
        <f t="shared" si="406"/>
        <v>Wind</v>
      </c>
      <c r="B12983" s="5">
        <v>8</v>
      </c>
      <c r="C12983" s="6" t="s">
        <v>12</v>
      </c>
      <c r="D12983" s="6">
        <v>9</v>
      </c>
      <c r="E12983" s="7" t="s">
        <v>6</v>
      </c>
      <c r="F12983" s="7">
        <v>3</v>
      </c>
      <c r="G12983" s="8" t="s">
        <v>21</v>
      </c>
      <c r="H12983" s="4" t="str">
        <f t="shared" si="405"/>
        <v>13</v>
      </c>
      <c r="I12983" s="13">
        <v>9.2555000000000014</v>
      </c>
    </row>
    <row r="12984" spans="1:9" ht="15" customHeight="1" x14ac:dyDescent="0.25">
      <c r="A12984" s="5" t="str">
        <f t="shared" si="406"/>
        <v>Geothermal</v>
      </c>
      <c r="B12984" s="5">
        <v>9</v>
      </c>
      <c r="C12984" s="6" t="s">
        <v>12</v>
      </c>
      <c r="D12984" s="6">
        <v>9</v>
      </c>
      <c r="E12984" s="7" t="s">
        <v>6</v>
      </c>
      <c r="F12984" s="7">
        <v>3</v>
      </c>
      <c r="G12984" s="8" t="s">
        <v>21</v>
      </c>
      <c r="H12984" s="4" t="str">
        <f t="shared" si="405"/>
        <v>13</v>
      </c>
      <c r="I12984" s="13">
        <v>36.758352000000002</v>
      </c>
    </row>
    <row r="12985" spans="1:9" ht="15" customHeight="1" x14ac:dyDescent="0.25">
      <c r="A12985" s="5" t="str">
        <f t="shared" si="406"/>
        <v>Solar PV</v>
      </c>
      <c r="B12985" s="5">
        <v>10</v>
      </c>
      <c r="C12985" s="6" t="s">
        <v>12</v>
      </c>
      <c r="D12985" s="6">
        <v>9</v>
      </c>
      <c r="E12985" s="7" t="s">
        <v>6</v>
      </c>
      <c r="F12985" s="7">
        <v>3</v>
      </c>
      <c r="G12985" s="8" t="s">
        <v>21</v>
      </c>
      <c r="H12985" s="4" t="str">
        <f t="shared" si="405"/>
        <v>13</v>
      </c>
      <c r="I12985" s="13">
        <v>16.371000000000002</v>
      </c>
    </row>
    <row r="12986" spans="1:9" ht="15" customHeight="1" x14ac:dyDescent="0.25">
      <c r="A12986" s="5" t="str">
        <f t="shared" si="406"/>
        <v>Biomass</v>
      </c>
      <c r="B12986" s="5">
        <v>11</v>
      </c>
      <c r="C12986" s="6" t="s">
        <v>12</v>
      </c>
      <c r="D12986" s="6">
        <v>9</v>
      </c>
      <c r="E12986" s="7" t="s">
        <v>6</v>
      </c>
      <c r="F12986" s="7">
        <v>3</v>
      </c>
      <c r="G12986" s="8" t="s">
        <v>21</v>
      </c>
      <c r="H12986" s="4" t="str">
        <f t="shared" si="405"/>
        <v>13</v>
      </c>
      <c r="I12986" s="13">
        <v>5.3500000000000005</v>
      </c>
    </row>
    <row r="12987" spans="1:9" ht="15" customHeight="1" x14ac:dyDescent="0.25">
      <c r="A12987" s="5" t="str">
        <f t="shared" si="406"/>
        <v>Cogeneration</v>
      </c>
      <c r="B12987" s="5">
        <v>12</v>
      </c>
      <c r="C12987" s="6" t="s">
        <v>12</v>
      </c>
      <c r="D12987" s="6">
        <v>9</v>
      </c>
      <c r="E12987" s="7" t="s">
        <v>6</v>
      </c>
      <c r="F12987" s="7">
        <v>3</v>
      </c>
      <c r="G12987" s="8" t="s">
        <v>21</v>
      </c>
      <c r="H12987" s="4" t="str">
        <f t="shared" si="405"/>
        <v>13</v>
      </c>
      <c r="I12987" s="13">
        <v>26.557721000000001</v>
      </c>
    </row>
    <row r="12988" spans="1:9" ht="15" customHeight="1" x14ac:dyDescent="0.25">
      <c r="A12988" s="5" t="str">
        <f t="shared" si="406"/>
        <v>Nuclear</v>
      </c>
      <c r="B12988" s="5">
        <v>13</v>
      </c>
      <c r="C12988" s="6" t="s">
        <v>12</v>
      </c>
      <c r="D12988" s="6">
        <v>9</v>
      </c>
      <c r="E12988" s="7" t="s">
        <v>6</v>
      </c>
      <c r="F12988" s="7">
        <v>3</v>
      </c>
      <c r="G12988" s="8" t="s">
        <v>21</v>
      </c>
      <c r="H12988" s="4" t="str">
        <f t="shared" si="405"/>
        <v>13</v>
      </c>
      <c r="I12988" s="13">
        <v>24.770499999999998</v>
      </c>
    </row>
    <row r="12989" spans="1:9" ht="15" customHeight="1" x14ac:dyDescent="0.25">
      <c r="A12989" s="5" t="str">
        <f t="shared" si="406"/>
        <v>Conventional Thermoelectric</v>
      </c>
      <c r="B12989" s="5">
        <v>1</v>
      </c>
      <c r="C12989" s="6" t="s">
        <v>4</v>
      </c>
      <c r="D12989" s="6">
        <v>1</v>
      </c>
      <c r="E12989" s="7" t="s">
        <v>7</v>
      </c>
      <c r="F12989" s="7">
        <v>4</v>
      </c>
      <c r="G12989" s="8" t="s">
        <v>21</v>
      </c>
      <c r="H12989" s="4" t="str">
        <f t="shared" si="405"/>
        <v>13</v>
      </c>
      <c r="I12989" s="13">
        <v>63.954327999999997</v>
      </c>
    </row>
    <row r="12990" spans="1:9" ht="15" customHeight="1" x14ac:dyDescent="0.25">
      <c r="A12990" s="5" t="str">
        <f t="shared" si="406"/>
        <v>Combined Cycle</v>
      </c>
      <c r="B12990" s="5">
        <v>2</v>
      </c>
      <c r="C12990" s="6" t="s">
        <v>4</v>
      </c>
      <c r="D12990" s="6">
        <v>1</v>
      </c>
      <c r="E12990" s="7" t="s">
        <v>7</v>
      </c>
      <c r="F12990" s="7">
        <v>4</v>
      </c>
      <c r="G12990" s="8" t="s">
        <v>21</v>
      </c>
      <c r="H12990" s="4" t="str">
        <f t="shared" si="405"/>
        <v>13</v>
      </c>
      <c r="I12990" s="13">
        <v>39.836581500000001</v>
      </c>
    </row>
    <row r="12991" spans="1:9" ht="15" customHeight="1" x14ac:dyDescent="0.25">
      <c r="A12991" s="5" t="str">
        <f t="shared" si="406"/>
        <v>Coal</v>
      </c>
      <c r="B12991" s="5">
        <v>3</v>
      </c>
      <c r="C12991" s="6" t="s">
        <v>4</v>
      </c>
      <c r="D12991" s="6">
        <v>1</v>
      </c>
      <c r="E12991" s="7" t="s">
        <v>7</v>
      </c>
      <c r="F12991" s="7">
        <v>4</v>
      </c>
      <c r="G12991" s="8" t="s">
        <v>21</v>
      </c>
      <c r="H12991" s="4" t="str">
        <f t="shared" si="405"/>
        <v>13</v>
      </c>
      <c r="I12991" s="13">
        <v>39.483000000000004</v>
      </c>
    </row>
    <row r="12992" spans="1:9" ht="15" customHeight="1" x14ac:dyDescent="0.25">
      <c r="A12992" s="5" t="str">
        <f t="shared" si="406"/>
        <v>Turbogas</v>
      </c>
      <c r="B12992" s="5">
        <v>4</v>
      </c>
      <c r="C12992" s="6" t="s">
        <v>4</v>
      </c>
      <c r="D12992" s="6">
        <v>1</v>
      </c>
      <c r="E12992" s="7" t="s">
        <v>7</v>
      </c>
      <c r="F12992" s="7">
        <v>4</v>
      </c>
      <c r="G12992" s="8" t="s">
        <v>21</v>
      </c>
      <c r="H12992" s="4" t="str">
        <f t="shared" si="405"/>
        <v>13</v>
      </c>
      <c r="I12992" s="13">
        <v>63.850109999999994</v>
      </c>
    </row>
    <row r="12993" spans="1:9" ht="15" customHeight="1" x14ac:dyDescent="0.25">
      <c r="A12993" s="5" t="str">
        <f t="shared" si="406"/>
        <v>Internal Combustion</v>
      </c>
      <c r="B12993" s="5">
        <v>5</v>
      </c>
      <c r="C12993" s="6" t="s">
        <v>4</v>
      </c>
      <c r="D12993" s="6">
        <v>1</v>
      </c>
      <c r="E12993" s="7" t="s">
        <v>7</v>
      </c>
      <c r="F12993" s="7">
        <v>4</v>
      </c>
      <c r="G12993" s="8" t="s">
        <v>21</v>
      </c>
      <c r="H12993" s="4" t="str">
        <f t="shared" si="405"/>
        <v>13</v>
      </c>
      <c r="I12993" s="13">
        <v>196.78370000000001</v>
      </c>
    </row>
    <row r="12994" spans="1:9" ht="15" customHeight="1" x14ac:dyDescent="0.25">
      <c r="A12994" s="5" t="str">
        <f t="shared" si="406"/>
        <v>Fluidized Bed</v>
      </c>
      <c r="B12994" s="5">
        <v>6</v>
      </c>
      <c r="C12994" s="6" t="s">
        <v>4</v>
      </c>
      <c r="D12994" s="6">
        <v>1</v>
      </c>
      <c r="E12994" s="7" t="s">
        <v>7</v>
      </c>
      <c r="F12994" s="7">
        <v>4</v>
      </c>
      <c r="G12994" s="8" t="s">
        <v>21</v>
      </c>
      <c r="H12994" s="4" t="str">
        <f t="shared" si="405"/>
        <v>13</v>
      </c>
      <c r="I12994" s="13">
        <v>39.483000000000004</v>
      </c>
    </row>
    <row r="12995" spans="1:9" ht="15" customHeight="1" x14ac:dyDescent="0.25">
      <c r="A12995" s="5" t="str">
        <f t="shared" si="406"/>
        <v>Hydropower</v>
      </c>
      <c r="B12995" s="5">
        <v>7</v>
      </c>
      <c r="C12995" s="6" t="s">
        <v>4</v>
      </c>
      <c r="D12995" s="6">
        <v>1</v>
      </c>
      <c r="E12995" s="7" t="s">
        <v>7</v>
      </c>
      <c r="F12995" s="7">
        <v>4</v>
      </c>
      <c r="G12995" s="8" t="s">
        <v>21</v>
      </c>
      <c r="H12995" s="4" t="str">
        <f t="shared" si="405"/>
        <v>13</v>
      </c>
      <c r="I12995" s="13">
        <v>0</v>
      </c>
    </row>
    <row r="12996" spans="1:9" ht="15" customHeight="1" x14ac:dyDescent="0.25">
      <c r="A12996" s="5" t="str">
        <f t="shared" si="406"/>
        <v>Wind</v>
      </c>
      <c r="B12996" s="5">
        <v>8</v>
      </c>
      <c r="C12996" s="6" t="s">
        <v>4</v>
      </c>
      <c r="D12996" s="6">
        <v>1</v>
      </c>
      <c r="E12996" s="7" t="s">
        <v>7</v>
      </c>
      <c r="F12996" s="7">
        <v>4</v>
      </c>
      <c r="G12996" s="8" t="s">
        <v>21</v>
      </c>
      <c r="H12996" s="4" t="str">
        <f t="shared" si="405"/>
        <v>13</v>
      </c>
      <c r="I12996" s="13">
        <v>9.2555000000000014</v>
      </c>
    </row>
    <row r="12997" spans="1:9" ht="15" customHeight="1" x14ac:dyDescent="0.25">
      <c r="A12997" s="5" t="str">
        <f t="shared" si="406"/>
        <v>Geothermal</v>
      </c>
      <c r="B12997" s="5">
        <v>9</v>
      </c>
      <c r="C12997" s="6" t="s">
        <v>4</v>
      </c>
      <c r="D12997" s="6">
        <v>1</v>
      </c>
      <c r="E12997" s="7" t="s">
        <v>7</v>
      </c>
      <c r="F12997" s="7">
        <v>4</v>
      </c>
      <c r="G12997" s="8" t="s">
        <v>21</v>
      </c>
      <c r="H12997" s="4" t="str">
        <f t="shared" si="405"/>
        <v>13</v>
      </c>
      <c r="I12997" s="13">
        <v>36.758352000000002</v>
      </c>
    </row>
    <row r="12998" spans="1:9" ht="15" customHeight="1" x14ac:dyDescent="0.25">
      <c r="A12998" s="5" t="str">
        <f t="shared" si="406"/>
        <v>Solar PV</v>
      </c>
      <c r="B12998" s="5">
        <v>10</v>
      </c>
      <c r="C12998" s="6" t="s">
        <v>4</v>
      </c>
      <c r="D12998" s="6">
        <v>1</v>
      </c>
      <c r="E12998" s="7" t="s">
        <v>7</v>
      </c>
      <c r="F12998" s="7">
        <v>4</v>
      </c>
      <c r="G12998" s="8" t="s">
        <v>21</v>
      </c>
      <c r="H12998" s="4" t="str">
        <f t="shared" si="405"/>
        <v>13</v>
      </c>
      <c r="I12998" s="13">
        <v>16.371000000000002</v>
      </c>
    </row>
    <row r="12999" spans="1:9" ht="15" customHeight="1" x14ac:dyDescent="0.25">
      <c r="A12999" s="5" t="str">
        <f t="shared" si="406"/>
        <v>Biomass</v>
      </c>
      <c r="B12999" s="5">
        <v>11</v>
      </c>
      <c r="C12999" s="6" t="s">
        <v>4</v>
      </c>
      <c r="D12999" s="6">
        <v>1</v>
      </c>
      <c r="E12999" s="7" t="s">
        <v>7</v>
      </c>
      <c r="F12999" s="7">
        <v>4</v>
      </c>
      <c r="G12999" s="8" t="s">
        <v>21</v>
      </c>
      <c r="H12999" s="4" t="str">
        <f t="shared" si="405"/>
        <v>13</v>
      </c>
      <c r="I12999" s="13">
        <v>5.3500000000000005</v>
      </c>
    </row>
    <row r="13000" spans="1:9" ht="15" customHeight="1" x14ac:dyDescent="0.25">
      <c r="A13000" s="5" t="str">
        <f t="shared" si="406"/>
        <v>Cogeneration</v>
      </c>
      <c r="B13000" s="5">
        <v>12</v>
      </c>
      <c r="C13000" s="6" t="s">
        <v>4</v>
      </c>
      <c r="D13000" s="6">
        <v>1</v>
      </c>
      <c r="E13000" s="7" t="s">
        <v>7</v>
      </c>
      <c r="F13000" s="7">
        <v>4</v>
      </c>
      <c r="G13000" s="8" t="s">
        <v>21</v>
      </c>
      <c r="H13000" s="4" t="str">
        <f t="shared" ref="H13000:H13063" si="407">CONCATENATE(RIGHT(G13000,2))</f>
        <v>13</v>
      </c>
      <c r="I13000" s="13">
        <v>39.836581500000001</v>
      </c>
    </row>
    <row r="13001" spans="1:9" ht="15" customHeight="1" x14ac:dyDescent="0.25">
      <c r="A13001" s="5" t="str">
        <f t="shared" si="406"/>
        <v>Nuclear</v>
      </c>
      <c r="B13001" s="5">
        <v>13</v>
      </c>
      <c r="C13001" s="6" t="s">
        <v>4</v>
      </c>
      <c r="D13001" s="6">
        <v>1</v>
      </c>
      <c r="E13001" s="7" t="s">
        <v>7</v>
      </c>
      <c r="F13001" s="7">
        <v>4</v>
      </c>
      <c r="G13001" s="8" t="s">
        <v>21</v>
      </c>
      <c r="H13001" s="4" t="str">
        <f t="shared" si="407"/>
        <v>13</v>
      </c>
      <c r="I13001" s="13">
        <v>24.770499999999998</v>
      </c>
    </row>
    <row r="13002" spans="1:9" ht="15" customHeight="1" x14ac:dyDescent="0.25">
      <c r="A13002" s="5" t="str">
        <f t="shared" si="406"/>
        <v>Conventional Thermoelectric</v>
      </c>
      <c r="B13002" s="5">
        <v>1</v>
      </c>
      <c r="C13002" s="6" t="s">
        <v>5</v>
      </c>
      <c r="D13002" s="6">
        <v>2</v>
      </c>
      <c r="E13002" s="7" t="s">
        <v>7</v>
      </c>
      <c r="F13002" s="7">
        <v>4</v>
      </c>
      <c r="G13002" s="8" t="s">
        <v>21</v>
      </c>
      <c r="H13002" s="4" t="str">
        <f t="shared" si="407"/>
        <v>13</v>
      </c>
      <c r="I13002" s="13">
        <v>63.954327999999997</v>
      </c>
    </row>
    <row r="13003" spans="1:9" ht="15" customHeight="1" x14ac:dyDescent="0.25">
      <c r="A13003" s="5" t="str">
        <f t="shared" si="406"/>
        <v>Combined Cycle</v>
      </c>
      <c r="B13003" s="5">
        <v>2</v>
      </c>
      <c r="C13003" s="6" t="s">
        <v>5</v>
      </c>
      <c r="D13003" s="6">
        <v>2</v>
      </c>
      <c r="E13003" s="7" t="s">
        <v>7</v>
      </c>
      <c r="F13003" s="7">
        <v>4</v>
      </c>
      <c r="G13003" s="8" t="s">
        <v>21</v>
      </c>
      <c r="H13003" s="4" t="str">
        <f t="shared" si="407"/>
        <v>13</v>
      </c>
      <c r="I13003" s="13">
        <v>39.836581500000001</v>
      </c>
    </row>
    <row r="13004" spans="1:9" ht="15" customHeight="1" x14ac:dyDescent="0.25">
      <c r="A13004" s="5" t="str">
        <f t="shared" si="406"/>
        <v>Coal</v>
      </c>
      <c r="B13004" s="5">
        <v>3</v>
      </c>
      <c r="C13004" s="6" t="s">
        <v>5</v>
      </c>
      <c r="D13004" s="6">
        <v>2</v>
      </c>
      <c r="E13004" s="7" t="s">
        <v>7</v>
      </c>
      <c r="F13004" s="7">
        <v>4</v>
      </c>
      <c r="G13004" s="8" t="s">
        <v>21</v>
      </c>
      <c r="H13004" s="4" t="str">
        <f t="shared" si="407"/>
        <v>13</v>
      </c>
      <c r="I13004" s="13">
        <v>39.483000000000004</v>
      </c>
    </row>
    <row r="13005" spans="1:9" ht="15" customHeight="1" x14ac:dyDescent="0.25">
      <c r="A13005" s="5" t="str">
        <f t="shared" si="406"/>
        <v>Turbogas</v>
      </c>
      <c r="B13005" s="5">
        <v>4</v>
      </c>
      <c r="C13005" s="6" t="s">
        <v>5</v>
      </c>
      <c r="D13005" s="6">
        <v>2</v>
      </c>
      <c r="E13005" s="7" t="s">
        <v>7</v>
      </c>
      <c r="F13005" s="7">
        <v>4</v>
      </c>
      <c r="G13005" s="8" t="s">
        <v>21</v>
      </c>
      <c r="H13005" s="4" t="str">
        <f t="shared" si="407"/>
        <v>13</v>
      </c>
      <c r="I13005" s="13">
        <v>63.850109999999994</v>
      </c>
    </row>
    <row r="13006" spans="1:9" ht="15" customHeight="1" x14ac:dyDescent="0.25">
      <c r="A13006" s="5" t="str">
        <f t="shared" si="406"/>
        <v>Internal Combustion</v>
      </c>
      <c r="B13006" s="5">
        <v>5</v>
      </c>
      <c r="C13006" s="6" t="s">
        <v>5</v>
      </c>
      <c r="D13006" s="6">
        <v>2</v>
      </c>
      <c r="E13006" s="7" t="s">
        <v>7</v>
      </c>
      <c r="F13006" s="7">
        <v>4</v>
      </c>
      <c r="G13006" s="8" t="s">
        <v>21</v>
      </c>
      <c r="H13006" s="4" t="str">
        <f t="shared" si="407"/>
        <v>13</v>
      </c>
      <c r="I13006" s="13">
        <v>196.78370000000001</v>
      </c>
    </row>
    <row r="13007" spans="1:9" ht="15" customHeight="1" x14ac:dyDescent="0.25">
      <c r="A13007" s="5" t="str">
        <f t="shared" si="406"/>
        <v>Fluidized Bed</v>
      </c>
      <c r="B13007" s="5">
        <v>6</v>
      </c>
      <c r="C13007" s="6" t="s">
        <v>5</v>
      </c>
      <c r="D13007" s="6">
        <v>2</v>
      </c>
      <c r="E13007" s="7" t="s">
        <v>7</v>
      </c>
      <c r="F13007" s="7">
        <v>4</v>
      </c>
      <c r="G13007" s="8" t="s">
        <v>21</v>
      </c>
      <c r="H13007" s="4" t="str">
        <f t="shared" si="407"/>
        <v>13</v>
      </c>
      <c r="I13007" s="13">
        <v>39.483000000000004</v>
      </c>
    </row>
    <row r="13008" spans="1:9" ht="15" customHeight="1" x14ac:dyDescent="0.25">
      <c r="A13008" s="5" t="str">
        <f t="shared" ref="A13008:A13071" si="408">A12995</f>
        <v>Hydropower</v>
      </c>
      <c r="B13008" s="5">
        <v>7</v>
      </c>
      <c r="C13008" s="6" t="s">
        <v>5</v>
      </c>
      <c r="D13008" s="6">
        <v>2</v>
      </c>
      <c r="E13008" s="7" t="s">
        <v>7</v>
      </c>
      <c r="F13008" s="7">
        <v>4</v>
      </c>
      <c r="G13008" s="8" t="s">
        <v>21</v>
      </c>
      <c r="H13008" s="4" t="str">
        <f t="shared" si="407"/>
        <v>13</v>
      </c>
      <c r="I13008" s="13">
        <v>0</v>
      </c>
    </row>
    <row r="13009" spans="1:9" ht="15" customHeight="1" x14ac:dyDescent="0.25">
      <c r="A13009" s="5" t="str">
        <f t="shared" si="408"/>
        <v>Wind</v>
      </c>
      <c r="B13009" s="5">
        <v>8</v>
      </c>
      <c r="C13009" s="6" t="s">
        <v>5</v>
      </c>
      <c r="D13009" s="6">
        <v>2</v>
      </c>
      <c r="E13009" s="7" t="s">
        <v>7</v>
      </c>
      <c r="F13009" s="7">
        <v>4</v>
      </c>
      <c r="G13009" s="8" t="s">
        <v>21</v>
      </c>
      <c r="H13009" s="4" t="str">
        <f t="shared" si="407"/>
        <v>13</v>
      </c>
      <c r="I13009" s="13">
        <v>9.2555000000000014</v>
      </c>
    </row>
    <row r="13010" spans="1:9" ht="15" customHeight="1" x14ac:dyDescent="0.25">
      <c r="A13010" s="5" t="str">
        <f t="shared" si="408"/>
        <v>Geothermal</v>
      </c>
      <c r="B13010" s="5">
        <v>9</v>
      </c>
      <c r="C13010" s="6" t="s">
        <v>5</v>
      </c>
      <c r="D13010" s="6">
        <v>2</v>
      </c>
      <c r="E13010" s="7" t="s">
        <v>7</v>
      </c>
      <c r="F13010" s="7">
        <v>4</v>
      </c>
      <c r="G13010" s="8" t="s">
        <v>21</v>
      </c>
      <c r="H13010" s="4" t="str">
        <f t="shared" si="407"/>
        <v>13</v>
      </c>
      <c r="I13010" s="13">
        <v>36.758352000000002</v>
      </c>
    </row>
    <row r="13011" spans="1:9" ht="15" customHeight="1" x14ac:dyDescent="0.25">
      <c r="A13011" s="5" t="str">
        <f t="shared" si="408"/>
        <v>Solar PV</v>
      </c>
      <c r="B13011" s="5">
        <v>10</v>
      </c>
      <c r="C13011" s="6" t="s">
        <v>5</v>
      </c>
      <c r="D13011" s="6">
        <v>2</v>
      </c>
      <c r="E13011" s="7" t="s">
        <v>7</v>
      </c>
      <c r="F13011" s="7">
        <v>4</v>
      </c>
      <c r="G13011" s="8" t="s">
        <v>21</v>
      </c>
      <c r="H13011" s="4" t="str">
        <f t="shared" si="407"/>
        <v>13</v>
      </c>
      <c r="I13011" s="13">
        <v>16.371000000000002</v>
      </c>
    </row>
    <row r="13012" spans="1:9" ht="15" customHeight="1" x14ac:dyDescent="0.25">
      <c r="A13012" s="5" t="str">
        <f t="shared" si="408"/>
        <v>Biomass</v>
      </c>
      <c r="B13012" s="5">
        <v>11</v>
      </c>
      <c r="C13012" s="6" t="s">
        <v>5</v>
      </c>
      <c r="D13012" s="6">
        <v>2</v>
      </c>
      <c r="E13012" s="7" t="s">
        <v>7</v>
      </c>
      <c r="F13012" s="7">
        <v>4</v>
      </c>
      <c r="G13012" s="8" t="s">
        <v>21</v>
      </c>
      <c r="H13012" s="4" t="str">
        <f t="shared" si="407"/>
        <v>13</v>
      </c>
      <c r="I13012" s="13">
        <v>5.3500000000000005</v>
      </c>
    </row>
    <row r="13013" spans="1:9" ht="15" customHeight="1" x14ac:dyDescent="0.25">
      <c r="A13013" s="5" t="str">
        <f t="shared" si="408"/>
        <v>Cogeneration</v>
      </c>
      <c r="B13013" s="5">
        <v>12</v>
      </c>
      <c r="C13013" s="6" t="s">
        <v>5</v>
      </c>
      <c r="D13013" s="6">
        <v>2</v>
      </c>
      <c r="E13013" s="7" t="s">
        <v>7</v>
      </c>
      <c r="F13013" s="7">
        <v>4</v>
      </c>
      <c r="G13013" s="8" t="s">
        <v>21</v>
      </c>
      <c r="H13013" s="4" t="str">
        <f t="shared" si="407"/>
        <v>13</v>
      </c>
      <c r="I13013" s="13">
        <v>39.836581500000001</v>
      </c>
    </row>
    <row r="13014" spans="1:9" ht="15" customHeight="1" x14ac:dyDescent="0.25">
      <c r="A13014" s="5" t="str">
        <f t="shared" si="408"/>
        <v>Nuclear</v>
      </c>
      <c r="B13014" s="5">
        <v>13</v>
      </c>
      <c r="C13014" s="6" t="s">
        <v>5</v>
      </c>
      <c r="D13014" s="6">
        <v>2</v>
      </c>
      <c r="E13014" s="7" t="s">
        <v>7</v>
      </c>
      <c r="F13014" s="7">
        <v>4</v>
      </c>
      <c r="G13014" s="8" t="s">
        <v>21</v>
      </c>
      <c r="H13014" s="4" t="str">
        <f t="shared" si="407"/>
        <v>13</v>
      </c>
      <c r="I13014" s="13">
        <v>24.770499999999998</v>
      </c>
    </row>
    <row r="13015" spans="1:9" ht="15" customHeight="1" x14ac:dyDescent="0.25">
      <c r="A13015" s="5" t="str">
        <f t="shared" si="408"/>
        <v>Conventional Thermoelectric</v>
      </c>
      <c r="B13015" s="5">
        <v>1</v>
      </c>
      <c r="C13015" s="6" t="s">
        <v>6</v>
      </c>
      <c r="D13015" s="6">
        <v>3</v>
      </c>
      <c r="E13015" s="7" t="s">
        <v>7</v>
      </c>
      <c r="F13015" s="7">
        <v>4</v>
      </c>
      <c r="G13015" s="8" t="s">
        <v>21</v>
      </c>
      <c r="H13015" s="4" t="str">
        <f t="shared" si="407"/>
        <v>13</v>
      </c>
      <c r="I13015" s="13">
        <v>63.954327999999997</v>
      </c>
    </row>
    <row r="13016" spans="1:9" ht="15" customHeight="1" x14ac:dyDescent="0.25">
      <c r="A13016" s="5" t="str">
        <f t="shared" si="408"/>
        <v>Combined Cycle</v>
      </c>
      <c r="B13016" s="5">
        <v>2</v>
      </c>
      <c r="C13016" s="6" t="s">
        <v>6</v>
      </c>
      <c r="D13016" s="6">
        <v>3</v>
      </c>
      <c r="E13016" s="7" t="s">
        <v>7</v>
      </c>
      <c r="F13016" s="7">
        <v>4</v>
      </c>
      <c r="G13016" s="8" t="s">
        <v>21</v>
      </c>
      <c r="H13016" s="4" t="str">
        <f t="shared" si="407"/>
        <v>13</v>
      </c>
      <c r="I13016" s="13">
        <v>26.557721000000001</v>
      </c>
    </row>
    <row r="13017" spans="1:9" ht="15" customHeight="1" x14ac:dyDescent="0.25">
      <c r="A13017" s="5" t="str">
        <f t="shared" si="408"/>
        <v>Coal</v>
      </c>
      <c r="B13017" s="5">
        <v>3</v>
      </c>
      <c r="C13017" s="6" t="s">
        <v>6</v>
      </c>
      <c r="D13017" s="6">
        <v>3</v>
      </c>
      <c r="E13017" s="7" t="s">
        <v>7</v>
      </c>
      <c r="F13017" s="7">
        <v>4</v>
      </c>
      <c r="G13017" s="8" t="s">
        <v>21</v>
      </c>
      <c r="H13017" s="4" t="str">
        <f t="shared" si="407"/>
        <v>13</v>
      </c>
      <c r="I13017" s="13">
        <v>39.483000000000004</v>
      </c>
    </row>
    <row r="13018" spans="1:9" ht="15" customHeight="1" x14ac:dyDescent="0.25">
      <c r="A13018" s="5" t="str">
        <f t="shared" si="408"/>
        <v>Turbogas</v>
      </c>
      <c r="B13018" s="5">
        <v>4</v>
      </c>
      <c r="C13018" s="6" t="s">
        <v>6</v>
      </c>
      <c r="D13018" s="6">
        <v>3</v>
      </c>
      <c r="E13018" s="7" t="s">
        <v>7</v>
      </c>
      <c r="F13018" s="7">
        <v>4</v>
      </c>
      <c r="G13018" s="8" t="s">
        <v>21</v>
      </c>
      <c r="H13018" s="4" t="str">
        <f t="shared" si="407"/>
        <v>13</v>
      </c>
      <c r="I13018" s="13">
        <v>42.566739999999996</v>
      </c>
    </row>
    <row r="13019" spans="1:9" ht="15" customHeight="1" x14ac:dyDescent="0.25">
      <c r="A13019" s="5" t="str">
        <f t="shared" si="408"/>
        <v>Internal Combustion</v>
      </c>
      <c r="B13019" s="5">
        <v>5</v>
      </c>
      <c r="C13019" s="6" t="s">
        <v>6</v>
      </c>
      <c r="D13019" s="6">
        <v>3</v>
      </c>
      <c r="E13019" s="7" t="s">
        <v>7</v>
      </c>
      <c r="F13019" s="7">
        <v>4</v>
      </c>
      <c r="G13019" s="8" t="s">
        <v>21</v>
      </c>
      <c r="H13019" s="4" t="str">
        <f t="shared" si="407"/>
        <v>13</v>
      </c>
      <c r="I13019" s="13">
        <v>196.78370000000001</v>
      </c>
    </row>
    <row r="13020" spans="1:9" ht="15" customHeight="1" x14ac:dyDescent="0.25">
      <c r="A13020" s="5" t="str">
        <f t="shared" si="408"/>
        <v>Fluidized Bed</v>
      </c>
      <c r="B13020" s="5">
        <v>6</v>
      </c>
      <c r="C13020" s="6" t="s">
        <v>6</v>
      </c>
      <c r="D13020" s="6">
        <v>3</v>
      </c>
      <c r="E13020" s="7" t="s">
        <v>7</v>
      </c>
      <c r="F13020" s="7">
        <v>4</v>
      </c>
      <c r="G13020" s="8" t="s">
        <v>21</v>
      </c>
      <c r="H13020" s="4" t="str">
        <f t="shared" si="407"/>
        <v>13</v>
      </c>
      <c r="I13020" s="13">
        <v>39.483000000000004</v>
      </c>
    </row>
    <row r="13021" spans="1:9" ht="15" customHeight="1" x14ac:dyDescent="0.25">
      <c r="A13021" s="5" t="str">
        <f t="shared" si="408"/>
        <v>Hydropower</v>
      </c>
      <c r="B13021" s="5">
        <v>7</v>
      </c>
      <c r="C13021" s="6" t="s">
        <v>6</v>
      </c>
      <c r="D13021" s="6">
        <v>3</v>
      </c>
      <c r="E13021" s="7" t="s">
        <v>7</v>
      </c>
      <c r="F13021" s="7">
        <v>4</v>
      </c>
      <c r="G13021" s="8" t="s">
        <v>21</v>
      </c>
      <c r="H13021" s="4" t="str">
        <f t="shared" si="407"/>
        <v>13</v>
      </c>
      <c r="I13021" s="13">
        <v>0</v>
      </c>
    </row>
    <row r="13022" spans="1:9" ht="15" customHeight="1" x14ac:dyDescent="0.25">
      <c r="A13022" s="5" t="str">
        <f t="shared" si="408"/>
        <v>Wind</v>
      </c>
      <c r="B13022" s="5">
        <v>8</v>
      </c>
      <c r="C13022" s="6" t="s">
        <v>6</v>
      </c>
      <c r="D13022" s="6">
        <v>3</v>
      </c>
      <c r="E13022" s="7" t="s">
        <v>7</v>
      </c>
      <c r="F13022" s="7">
        <v>4</v>
      </c>
      <c r="G13022" s="8" t="s">
        <v>21</v>
      </c>
      <c r="H13022" s="4" t="str">
        <f t="shared" si="407"/>
        <v>13</v>
      </c>
      <c r="I13022" s="13">
        <v>9.2555000000000014</v>
      </c>
    </row>
    <row r="13023" spans="1:9" ht="15" customHeight="1" x14ac:dyDescent="0.25">
      <c r="A13023" s="5" t="str">
        <f t="shared" si="408"/>
        <v>Geothermal</v>
      </c>
      <c r="B13023" s="5">
        <v>9</v>
      </c>
      <c r="C13023" s="6" t="s">
        <v>6</v>
      </c>
      <c r="D13023" s="6">
        <v>3</v>
      </c>
      <c r="E13023" s="7" t="s">
        <v>7</v>
      </c>
      <c r="F13023" s="7">
        <v>4</v>
      </c>
      <c r="G13023" s="8" t="s">
        <v>21</v>
      </c>
      <c r="H13023" s="4" t="str">
        <f t="shared" si="407"/>
        <v>13</v>
      </c>
      <c r="I13023" s="13">
        <v>36.758352000000002</v>
      </c>
    </row>
    <row r="13024" spans="1:9" ht="15" customHeight="1" x14ac:dyDescent="0.25">
      <c r="A13024" s="5" t="str">
        <f t="shared" si="408"/>
        <v>Solar PV</v>
      </c>
      <c r="B13024" s="5">
        <v>10</v>
      </c>
      <c r="C13024" s="6" t="s">
        <v>6</v>
      </c>
      <c r="D13024" s="6">
        <v>3</v>
      </c>
      <c r="E13024" s="7" t="s">
        <v>7</v>
      </c>
      <c r="F13024" s="7">
        <v>4</v>
      </c>
      <c r="G13024" s="8" t="s">
        <v>21</v>
      </c>
      <c r="H13024" s="4" t="str">
        <f t="shared" si="407"/>
        <v>13</v>
      </c>
      <c r="I13024" s="13">
        <v>16.371000000000002</v>
      </c>
    </row>
    <row r="13025" spans="1:9" ht="15" customHeight="1" x14ac:dyDescent="0.25">
      <c r="A13025" s="5" t="str">
        <f t="shared" si="408"/>
        <v>Biomass</v>
      </c>
      <c r="B13025" s="5">
        <v>11</v>
      </c>
      <c r="C13025" s="6" t="s">
        <v>6</v>
      </c>
      <c r="D13025" s="6">
        <v>3</v>
      </c>
      <c r="E13025" s="7" t="s">
        <v>7</v>
      </c>
      <c r="F13025" s="7">
        <v>4</v>
      </c>
      <c r="G13025" s="8" t="s">
        <v>21</v>
      </c>
      <c r="H13025" s="4" t="str">
        <f t="shared" si="407"/>
        <v>13</v>
      </c>
      <c r="I13025" s="13">
        <v>5.3500000000000005</v>
      </c>
    </row>
    <row r="13026" spans="1:9" ht="15" customHeight="1" x14ac:dyDescent="0.25">
      <c r="A13026" s="5" t="str">
        <f t="shared" si="408"/>
        <v>Cogeneration</v>
      </c>
      <c r="B13026" s="5">
        <v>12</v>
      </c>
      <c r="C13026" s="6" t="s">
        <v>6</v>
      </c>
      <c r="D13026" s="6">
        <v>3</v>
      </c>
      <c r="E13026" s="7" t="s">
        <v>7</v>
      </c>
      <c r="F13026" s="7">
        <v>4</v>
      </c>
      <c r="G13026" s="8" t="s">
        <v>21</v>
      </c>
      <c r="H13026" s="4" t="str">
        <f t="shared" si="407"/>
        <v>13</v>
      </c>
      <c r="I13026" s="13">
        <v>26.557721000000001</v>
      </c>
    </row>
    <row r="13027" spans="1:9" ht="15" customHeight="1" x14ac:dyDescent="0.25">
      <c r="A13027" s="5" t="str">
        <f t="shared" si="408"/>
        <v>Nuclear</v>
      </c>
      <c r="B13027" s="5">
        <v>13</v>
      </c>
      <c r="C13027" s="6" t="s">
        <v>6</v>
      </c>
      <c r="D13027" s="6">
        <v>3</v>
      </c>
      <c r="E13027" s="7" t="s">
        <v>7</v>
      </c>
      <c r="F13027" s="7">
        <v>4</v>
      </c>
      <c r="G13027" s="8" t="s">
        <v>21</v>
      </c>
      <c r="H13027" s="4" t="str">
        <f t="shared" si="407"/>
        <v>13</v>
      </c>
      <c r="I13027" s="13">
        <v>24.770499999999998</v>
      </c>
    </row>
    <row r="13028" spans="1:9" ht="15" customHeight="1" x14ac:dyDescent="0.25">
      <c r="A13028" s="5" t="str">
        <f t="shared" si="408"/>
        <v>Conventional Thermoelectric</v>
      </c>
      <c r="B13028" s="5">
        <v>1</v>
      </c>
      <c r="C13028" s="6" t="s">
        <v>7</v>
      </c>
      <c r="D13028" s="6">
        <v>4</v>
      </c>
      <c r="E13028" s="7" t="s">
        <v>7</v>
      </c>
      <c r="F13028" s="7">
        <v>4</v>
      </c>
      <c r="G13028" s="8" t="s">
        <v>21</v>
      </c>
      <c r="H13028" s="4" t="str">
        <f t="shared" si="407"/>
        <v>13</v>
      </c>
      <c r="I13028" s="13">
        <v>59.770399999999995</v>
      </c>
    </row>
    <row r="13029" spans="1:9" ht="15" customHeight="1" x14ac:dyDescent="0.25">
      <c r="A13029" s="5" t="str">
        <f t="shared" si="408"/>
        <v>Combined Cycle</v>
      </c>
      <c r="B13029" s="5">
        <v>2</v>
      </c>
      <c r="C13029" s="6" t="s">
        <v>7</v>
      </c>
      <c r="D13029" s="6">
        <v>4</v>
      </c>
      <c r="E13029" s="7" t="s">
        <v>7</v>
      </c>
      <c r="F13029" s="7">
        <v>4</v>
      </c>
      <c r="G13029" s="8" t="s">
        <v>21</v>
      </c>
      <c r="H13029" s="4" t="str">
        <f t="shared" si="407"/>
        <v>13</v>
      </c>
      <c r="I13029" s="13">
        <v>24.303210416666669</v>
      </c>
    </row>
    <row r="13030" spans="1:9" ht="15" customHeight="1" x14ac:dyDescent="0.25">
      <c r="A13030" s="5" t="str">
        <f t="shared" si="408"/>
        <v>Coal</v>
      </c>
      <c r="B13030" s="5">
        <v>3</v>
      </c>
      <c r="C13030" s="6" t="s">
        <v>7</v>
      </c>
      <c r="D13030" s="6">
        <v>4</v>
      </c>
      <c r="E13030" s="7" t="s">
        <v>7</v>
      </c>
      <c r="F13030" s="7">
        <v>4</v>
      </c>
      <c r="G13030" s="8" t="s">
        <v>21</v>
      </c>
      <c r="H13030" s="4" t="str">
        <f t="shared" si="407"/>
        <v>13</v>
      </c>
      <c r="I13030" s="13">
        <v>36.9</v>
      </c>
    </row>
    <row r="13031" spans="1:9" ht="15" customHeight="1" x14ac:dyDescent="0.25">
      <c r="A13031" s="5" t="str">
        <f t="shared" si="408"/>
        <v>Turbogas</v>
      </c>
      <c r="B13031" s="5">
        <v>4</v>
      </c>
      <c r="C13031" s="6" t="s">
        <v>7</v>
      </c>
      <c r="D13031" s="6">
        <v>4</v>
      </c>
      <c r="E13031" s="7" t="s">
        <v>7</v>
      </c>
      <c r="F13031" s="7">
        <v>4</v>
      </c>
      <c r="G13031" s="8" t="s">
        <v>21</v>
      </c>
      <c r="H13031" s="4" t="str">
        <f t="shared" si="407"/>
        <v>13</v>
      </c>
      <c r="I13031" s="13">
        <v>38.953208333333336</v>
      </c>
    </row>
    <row r="13032" spans="1:9" ht="15" customHeight="1" x14ac:dyDescent="0.25">
      <c r="A13032" s="5" t="str">
        <f t="shared" si="408"/>
        <v>Internal Combustion</v>
      </c>
      <c r="B13032" s="5">
        <v>5</v>
      </c>
      <c r="C13032" s="6" t="s">
        <v>7</v>
      </c>
      <c r="D13032" s="6">
        <v>4</v>
      </c>
      <c r="E13032" s="7" t="s">
        <v>7</v>
      </c>
      <c r="F13032" s="7">
        <v>4</v>
      </c>
      <c r="G13032" s="8" t="s">
        <v>21</v>
      </c>
      <c r="H13032" s="4" t="str">
        <f t="shared" si="407"/>
        <v>13</v>
      </c>
      <c r="I13032" s="13">
        <v>183.91</v>
      </c>
    </row>
    <row r="13033" spans="1:9" ht="15" customHeight="1" x14ac:dyDescent="0.25">
      <c r="A13033" s="5" t="str">
        <f t="shared" si="408"/>
        <v>Fluidized Bed</v>
      </c>
      <c r="B13033" s="5">
        <v>6</v>
      </c>
      <c r="C13033" s="6" t="s">
        <v>7</v>
      </c>
      <c r="D13033" s="6">
        <v>4</v>
      </c>
      <c r="E13033" s="7" t="s">
        <v>7</v>
      </c>
      <c r="F13033" s="7">
        <v>4</v>
      </c>
      <c r="G13033" s="8" t="s">
        <v>21</v>
      </c>
      <c r="H13033" s="4" t="str">
        <f t="shared" si="407"/>
        <v>13</v>
      </c>
      <c r="I13033" s="13">
        <v>36.9</v>
      </c>
    </row>
    <row r="13034" spans="1:9" ht="15" customHeight="1" x14ac:dyDescent="0.25">
      <c r="A13034" s="5" t="str">
        <f t="shared" si="408"/>
        <v>Hydropower</v>
      </c>
      <c r="B13034" s="5">
        <v>7</v>
      </c>
      <c r="C13034" s="6" t="s">
        <v>7</v>
      </c>
      <c r="D13034" s="6">
        <v>4</v>
      </c>
      <c r="E13034" s="7" t="s">
        <v>7</v>
      </c>
      <c r="F13034" s="7">
        <v>4</v>
      </c>
      <c r="G13034" s="8" t="s">
        <v>21</v>
      </c>
      <c r="H13034" s="4" t="str">
        <f t="shared" si="407"/>
        <v>13</v>
      </c>
      <c r="I13034" s="13">
        <v>0</v>
      </c>
    </row>
    <row r="13035" spans="1:9" ht="15" customHeight="1" x14ac:dyDescent="0.25">
      <c r="A13035" s="5" t="str">
        <f t="shared" si="408"/>
        <v>Wind</v>
      </c>
      <c r="B13035" s="5">
        <v>8</v>
      </c>
      <c r="C13035" s="6" t="s">
        <v>7</v>
      </c>
      <c r="D13035" s="6">
        <v>4</v>
      </c>
      <c r="E13035" s="7" t="s">
        <v>7</v>
      </c>
      <c r="F13035" s="7">
        <v>4</v>
      </c>
      <c r="G13035" s="8" t="s">
        <v>21</v>
      </c>
      <c r="H13035" s="4" t="str">
        <f t="shared" si="407"/>
        <v>13</v>
      </c>
      <c r="I13035" s="13">
        <v>8.65</v>
      </c>
    </row>
    <row r="13036" spans="1:9" ht="15" customHeight="1" x14ac:dyDescent="0.25">
      <c r="A13036" s="5" t="str">
        <f t="shared" si="408"/>
        <v>Geothermal</v>
      </c>
      <c r="B13036" s="5">
        <v>9</v>
      </c>
      <c r="C13036" s="6" t="s">
        <v>7</v>
      </c>
      <c r="D13036" s="6">
        <v>4</v>
      </c>
      <c r="E13036" s="7" t="s">
        <v>7</v>
      </c>
      <c r="F13036" s="7">
        <v>4</v>
      </c>
      <c r="G13036" s="8" t="s">
        <v>21</v>
      </c>
      <c r="H13036" s="4" t="str">
        <f t="shared" si="407"/>
        <v>13</v>
      </c>
      <c r="I13036" s="13">
        <v>34.3536</v>
      </c>
    </row>
    <row r="13037" spans="1:9" ht="15" customHeight="1" x14ac:dyDescent="0.25">
      <c r="A13037" s="5" t="str">
        <f t="shared" si="408"/>
        <v>Solar PV</v>
      </c>
      <c r="B13037" s="5">
        <v>10</v>
      </c>
      <c r="C13037" s="6" t="s">
        <v>7</v>
      </c>
      <c r="D13037" s="6">
        <v>4</v>
      </c>
      <c r="E13037" s="7" t="s">
        <v>7</v>
      </c>
      <c r="F13037" s="7">
        <v>4</v>
      </c>
      <c r="G13037" s="8" t="s">
        <v>21</v>
      </c>
      <c r="H13037" s="4" t="str">
        <f t="shared" si="407"/>
        <v>13</v>
      </c>
      <c r="I13037" s="13">
        <v>15.3</v>
      </c>
    </row>
    <row r="13038" spans="1:9" ht="15" customHeight="1" x14ac:dyDescent="0.25">
      <c r="A13038" s="5" t="str">
        <f t="shared" si="408"/>
        <v>Biomass</v>
      </c>
      <c r="B13038" s="5">
        <v>11</v>
      </c>
      <c r="C13038" s="6" t="s">
        <v>7</v>
      </c>
      <c r="D13038" s="6">
        <v>4</v>
      </c>
      <c r="E13038" s="7" t="s">
        <v>7</v>
      </c>
      <c r="F13038" s="7">
        <v>4</v>
      </c>
      <c r="G13038" s="8" t="s">
        <v>21</v>
      </c>
      <c r="H13038" s="4" t="str">
        <f t="shared" si="407"/>
        <v>13</v>
      </c>
      <c r="I13038" s="13">
        <v>5</v>
      </c>
    </row>
    <row r="13039" spans="1:9" ht="15" customHeight="1" x14ac:dyDescent="0.25">
      <c r="A13039" s="5" t="str">
        <f t="shared" si="408"/>
        <v>Cogeneration</v>
      </c>
      <c r="B13039" s="5">
        <v>12</v>
      </c>
      <c r="C13039" s="6" t="s">
        <v>7</v>
      </c>
      <c r="D13039" s="6">
        <v>4</v>
      </c>
      <c r="E13039" s="7" t="s">
        <v>7</v>
      </c>
      <c r="F13039" s="7">
        <v>4</v>
      </c>
      <c r="G13039" s="8" t="s">
        <v>21</v>
      </c>
      <c r="H13039" s="4" t="str">
        <f t="shared" si="407"/>
        <v>13</v>
      </c>
      <c r="I13039" s="13">
        <v>24.303210416666669</v>
      </c>
    </row>
    <row r="13040" spans="1:9" ht="15" customHeight="1" x14ac:dyDescent="0.25">
      <c r="A13040" s="5" t="str">
        <f t="shared" si="408"/>
        <v>Nuclear</v>
      </c>
      <c r="B13040" s="5">
        <v>13</v>
      </c>
      <c r="C13040" s="6" t="s">
        <v>7</v>
      </c>
      <c r="D13040" s="6">
        <v>4</v>
      </c>
      <c r="E13040" s="7" t="s">
        <v>7</v>
      </c>
      <c r="F13040" s="7">
        <v>4</v>
      </c>
      <c r="G13040" s="8" t="s">
        <v>21</v>
      </c>
      <c r="H13040" s="4" t="str">
        <f t="shared" si="407"/>
        <v>13</v>
      </c>
      <c r="I13040" s="13">
        <v>23.15</v>
      </c>
    </row>
    <row r="13041" spans="1:9" ht="15" customHeight="1" x14ac:dyDescent="0.25">
      <c r="A13041" s="5" t="str">
        <f t="shared" si="408"/>
        <v>Conventional Thermoelectric</v>
      </c>
      <c r="B13041" s="5">
        <v>1</v>
      </c>
      <c r="C13041" s="6" t="s">
        <v>8</v>
      </c>
      <c r="D13041" s="6">
        <v>5</v>
      </c>
      <c r="E13041" s="7" t="s">
        <v>7</v>
      </c>
      <c r="F13041" s="7">
        <v>4</v>
      </c>
      <c r="G13041" s="8" t="s">
        <v>21</v>
      </c>
      <c r="H13041" s="4" t="str">
        <f t="shared" si="407"/>
        <v>13</v>
      </c>
      <c r="I13041" s="13">
        <v>63.954327999999997</v>
      </c>
    </row>
    <row r="13042" spans="1:9" ht="15" customHeight="1" x14ac:dyDescent="0.25">
      <c r="A13042" s="5" t="str">
        <f t="shared" si="408"/>
        <v>Combined Cycle</v>
      </c>
      <c r="B13042" s="5">
        <v>2</v>
      </c>
      <c r="C13042" s="6" t="s">
        <v>8</v>
      </c>
      <c r="D13042" s="6">
        <v>5</v>
      </c>
      <c r="E13042" s="7" t="s">
        <v>7</v>
      </c>
      <c r="F13042" s="7">
        <v>4</v>
      </c>
      <c r="G13042" s="8" t="s">
        <v>21</v>
      </c>
      <c r="H13042" s="4" t="str">
        <f t="shared" si="407"/>
        <v>13</v>
      </c>
      <c r="I13042" s="13">
        <v>25.783120804166671</v>
      </c>
    </row>
    <row r="13043" spans="1:9" ht="15" customHeight="1" x14ac:dyDescent="0.25">
      <c r="A13043" s="5" t="str">
        <f t="shared" si="408"/>
        <v>Coal</v>
      </c>
      <c r="B13043" s="5">
        <v>3</v>
      </c>
      <c r="C13043" s="6" t="s">
        <v>8</v>
      </c>
      <c r="D13043" s="6">
        <v>5</v>
      </c>
      <c r="E13043" s="7" t="s">
        <v>7</v>
      </c>
      <c r="F13043" s="7">
        <v>4</v>
      </c>
      <c r="G13043" s="8" t="s">
        <v>21</v>
      </c>
      <c r="H13043" s="4" t="str">
        <f t="shared" si="407"/>
        <v>13</v>
      </c>
      <c r="I13043" s="13">
        <v>39.483000000000004</v>
      </c>
    </row>
    <row r="13044" spans="1:9" ht="15" customHeight="1" x14ac:dyDescent="0.25">
      <c r="A13044" s="5" t="str">
        <f t="shared" si="408"/>
        <v>Turbogas</v>
      </c>
      <c r="B13044" s="5">
        <v>4</v>
      </c>
      <c r="C13044" s="6" t="s">
        <v>8</v>
      </c>
      <c r="D13044" s="6">
        <v>5</v>
      </c>
      <c r="E13044" s="7" t="s">
        <v>7</v>
      </c>
      <c r="F13044" s="7">
        <v>4</v>
      </c>
      <c r="G13044" s="8" t="s">
        <v>21</v>
      </c>
      <c r="H13044" s="4" t="str">
        <f t="shared" si="407"/>
        <v>13</v>
      </c>
      <c r="I13044" s="13">
        <v>41.325210083333332</v>
      </c>
    </row>
    <row r="13045" spans="1:9" ht="15" customHeight="1" x14ac:dyDescent="0.25">
      <c r="A13045" s="5" t="str">
        <f t="shared" si="408"/>
        <v>Internal Combustion</v>
      </c>
      <c r="B13045" s="5">
        <v>5</v>
      </c>
      <c r="C13045" s="6" t="s">
        <v>8</v>
      </c>
      <c r="D13045" s="6">
        <v>5</v>
      </c>
      <c r="E13045" s="7" t="s">
        <v>7</v>
      </c>
      <c r="F13045" s="7">
        <v>4</v>
      </c>
      <c r="G13045" s="8" t="s">
        <v>21</v>
      </c>
      <c r="H13045" s="4" t="str">
        <f t="shared" si="407"/>
        <v>13</v>
      </c>
      <c r="I13045" s="13">
        <v>196.78370000000001</v>
      </c>
    </row>
    <row r="13046" spans="1:9" ht="15" customHeight="1" x14ac:dyDescent="0.25">
      <c r="A13046" s="5" t="str">
        <f t="shared" si="408"/>
        <v>Fluidized Bed</v>
      </c>
      <c r="B13046" s="5">
        <v>6</v>
      </c>
      <c r="C13046" s="6" t="s">
        <v>8</v>
      </c>
      <c r="D13046" s="6">
        <v>5</v>
      </c>
      <c r="E13046" s="7" t="s">
        <v>7</v>
      </c>
      <c r="F13046" s="7">
        <v>4</v>
      </c>
      <c r="G13046" s="8" t="s">
        <v>21</v>
      </c>
      <c r="H13046" s="4" t="str">
        <f t="shared" si="407"/>
        <v>13</v>
      </c>
      <c r="I13046" s="13">
        <v>39.483000000000004</v>
      </c>
    </row>
    <row r="13047" spans="1:9" ht="15" customHeight="1" x14ac:dyDescent="0.25">
      <c r="A13047" s="5" t="str">
        <f t="shared" si="408"/>
        <v>Hydropower</v>
      </c>
      <c r="B13047" s="5">
        <v>7</v>
      </c>
      <c r="C13047" s="6" t="s">
        <v>8</v>
      </c>
      <c r="D13047" s="6">
        <v>5</v>
      </c>
      <c r="E13047" s="7" t="s">
        <v>7</v>
      </c>
      <c r="F13047" s="7">
        <v>4</v>
      </c>
      <c r="G13047" s="8" t="s">
        <v>21</v>
      </c>
      <c r="H13047" s="4" t="str">
        <f t="shared" si="407"/>
        <v>13</v>
      </c>
      <c r="I13047" s="13">
        <v>0</v>
      </c>
    </row>
    <row r="13048" spans="1:9" ht="15" customHeight="1" x14ac:dyDescent="0.25">
      <c r="A13048" s="5" t="str">
        <f t="shared" si="408"/>
        <v>Wind</v>
      </c>
      <c r="B13048" s="5">
        <v>8</v>
      </c>
      <c r="C13048" s="6" t="s">
        <v>8</v>
      </c>
      <c r="D13048" s="6">
        <v>5</v>
      </c>
      <c r="E13048" s="7" t="s">
        <v>7</v>
      </c>
      <c r="F13048" s="7">
        <v>4</v>
      </c>
      <c r="G13048" s="8" t="s">
        <v>21</v>
      </c>
      <c r="H13048" s="4" t="str">
        <f t="shared" si="407"/>
        <v>13</v>
      </c>
      <c r="I13048" s="13">
        <v>9.2555000000000014</v>
      </c>
    </row>
    <row r="13049" spans="1:9" ht="15" customHeight="1" x14ac:dyDescent="0.25">
      <c r="A13049" s="5" t="str">
        <f t="shared" si="408"/>
        <v>Geothermal</v>
      </c>
      <c r="B13049" s="5">
        <v>9</v>
      </c>
      <c r="C13049" s="6" t="s">
        <v>8</v>
      </c>
      <c r="D13049" s="6">
        <v>5</v>
      </c>
      <c r="E13049" s="7" t="s">
        <v>7</v>
      </c>
      <c r="F13049" s="7">
        <v>4</v>
      </c>
      <c r="G13049" s="8" t="s">
        <v>21</v>
      </c>
      <c r="H13049" s="4" t="str">
        <f t="shared" si="407"/>
        <v>13</v>
      </c>
      <c r="I13049" s="13">
        <v>36.758352000000002</v>
      </c>
    </row>
    <row r="13050" spans="1:9" ht="15" customHeight="1" x14ac:dyDescent="0.25">
      <c r="A13050" s="5" t="str">
        <f t="shared" si="408"/>
        <v>Solar PV</v>
      </c>
      <c r="B13050" s="5">
        <v>10</v>
      </c>
      <c r="C13050" s="6" t="s">
        <v>8</v>
      </c>
      <c r="D13050" s="6">
        <v>5</v>
      </c>
      <c r="E13050" s="7" t="s">
        <v>7</v>
      </c>
      <c r="F13050" s="7">
        <v>4</v>
      </c>
      <c r="G13050" s="8" t="s">
        <v>21</v>
      </c>
      <c r="H13050" s="4" t="str">
        <f t="shared" si="407"/>
        <v>13</v>
      </c>
      <c r="I13050" s="13">
        <v>16.371000000000002</v>
      </c>
    </row>
    <row r="13051" spans="1:9" ht="15" customHeight="1" x14ac:dyDescent="0.25">
      <c r="A13051" s="5" t="str">
        <f t="shared" si="408"/>
        <v>Biomass</v>
      </c>
      <c r="B13051" s="5">
        <v>11</v>
      </c>
      <c r="C13051" s="6" t="s">
        <v>8</v>
      </c>
      <c r="D13051" s="6">
        <v>5</v>
      </c>
      <c r="E13051" s="7" t="s">
        <v>7</v>
      </c>
      <c r="F13051" s="7">
        <v>4</v>
      </c>
      <c r="G13051" s="8" t="s">
        <v>21</v>
      </c>
      <c r="H13051" s="4" t="str">
        <f t="shared" si="407"/>
        <v>13</v>
      </c>
      <c r="I13051" s="13">
        <v>5.3500000000000005</v>
      </c>
    </row>
    <row r="13052" spans="1:9" ht="15" customHeight="1" x14ac:dyDescent="0.25">
      <c r="A13052" s="5" t="str">
        <f t="shared" si="408"/>
        <v>Cogeneration</v>
      </c>
      <c r="B13052" s="5">
        <v>12</v>
      </c>
      <c r="C13052" s="6" t="s">
        <v>8</v>
      </c>
      <c r="D13052" s="6">
        <v>5</v>
      </c>
      <c r="E13052" s="7" t="s">
        <v>7</v>
      </c>
      <c r="F13052" s="7">
        <v>4</v>
      </c>
      <c r="G13052" s="8" t="s">
        <v>21</v>
      </c>
      <c r="H13052" s="4" t="str">
        <f t="shared" si="407"/>
        <v>13</v>
      </c>
      <c r="I13052" s="13">
        <v>25.783120804166671</v>
      </c>
    </row>
    <row r="13053" spans="1:9" ht="15" customHeight="1" x14ac:dyDescent="0.25">
      <c r="A13053" s="5" t="str">
        <f t="shared" si="408"/>
        <v>Nuclear</v>
      </c>
      <c r="B13053" s="5">
        <v>13</v>
      </c>
      <c r="C13053" s="6" t="s">
        <v>8</v>
      </c>
      <c r="D13053" s="6">
        <v>5</v>
      </c>
      <c r="E13053" s="7" t="s">
        <v>7</v>
      </c>
      <c r="F13053" s="7">
        <v>4</v>
      </c>
      <c r="G13053" s="8" t="s">
        <v>21</v>
      </c>
      <c r="H13053" s="4" t="str">
        <f t="shared" si="407"/>
        <v>13</v>
      </c>
      <c r="I13053" s="13">
        <v>24.770499999999998</v>
      </c>
    </row>
    <row r="13054" spans="1:9" ht="15" customHeight="1" x14ac:dyDescent="0.25">
      <c r="A13054" s="5" t="str">
        <f t="shared" si="408"/>
        <v>Conventional Thermoelectric</v>
      </c>
      <c r="B13054" s="5">
        <v>1</v>
      </c>
      <c r="C13054" s="6" t="s">
        <v>9</v>
      </c>
      <c r="D13054" s="6">
        <v>6</v>
      </c>
      <c r="E13054" s="7" t="s">
        <v>7</v>
      </c>
      <c r="F13054" s="7">
        <v>4</v>
      </c>
      <c r="G13054" s="8" t="s">
        <v>21</v>
      </c>
      <c r="H13054" s="4" t="str">
        <f t="shared" si="407"/>
        <v>13</v>
      </c>
      <c r="I13054" s="13">
        <v>63.954327999999997</v>
      </c>
    </row>
    <row r="13055" spans="1:9" ht="15" customHeight="1" x14ac:dyDescent="0.25">
      <c r="A13055" s="5" t="str">
        <f t="shared" si="408"/>
        <v>Combined Cycle</v>
      </c>
      <c r="B13055" s="5">
        <v>2</v>
      </c>
      <c r="C13055" s="6" t="s">
        <v>9</v>
      </c>
      <c r="D13055" s="6">
        <v>6</v>
      </c>
      <c r="E13055" s="7" t="s">
        <v>7</v>
      </c>
      <c r="F13055" s="7">
        <v>4</v>
      </c>
      <c r="G13055" s="8" t="s">
        <v>21</v>
      </c>
      <c r="H13055" s="4" t="str">
        <f t="shared" si="407"/>
        <v>13</v>
      </c>
      <c r="I13055" s="13">
        <v>25.783120804166671</v>
      </c>
    </row>
    <row r="13056" spans="1:9" ht="15" customHeight="1" x14ac:dyDescent="0.25">
      <c r="A13056" s="5" t="str">
        <f t="shared" si="408"/>
        <v>Coal</v>
      </c>
      <c r="B13056" s="5">
        <v>3</v>
      </c>
      <c r="C13056" s="6" t="s">
        <v>9</v>
      </c>
      <c r="D13056" s="6">
        <v>6</v>
      </c>
      <c r="E13056" s="7" t="s">
        <v>7</v>
      </c>
      <c r="F13056" s="7">
        <v>4</v>
      </c>
      <c r="G13056" s="8" t="s">
        <v>21</v>
      </c>
      <c r="H13056" s="4" t="str">
        <f t="shared" si="407"/>
        <v>13</v>
      </c>
      <c r="I13056" s="13">
        <v>39.483000000000004</v>
      </c>
    </row>
    <row r="13057" spans="1:9" ht="15" customHeight="1" x14ac:dyDescent="0.25">
      <c r="A13057" s="5" t="str">
        <f t="shared" si="408"/>
        <v>Turbogas</v>
      </c>
      <c r="B13057" s="5">
        <v>4</v>
      </c>
      <c r="C13057" s="6" t="s">
        <v>9</v>
      </c>
      <c r="D13057" s="6">
        <v>6</v>
      </c>
      <c r="E13057" s="7" t="s">
        <v>7</v>
      </c>
      <c r="F13057" s="7">
        <v>4</v>
      </c>
      <c r="G13057" s="8" t="s">
        <v>21</v>
      </c>
      <c r="H13057" s="4" t="str">
        <f t="shared" si="407"/>
        <v>13</v>
      </c>
      <c r="I13057" s="13">
        <v>41.325210083333332</v>
      </c>
    </row>
    <row r="13058" spans="1:9" ht="15" customHeight="1" x14ac:dyDescent="0.25">
      <c r="A13058" s="5" t="str">
        <f t="shared" si="408"/>
        <v>Internal Combustion</v>
      </c>
      <c r="B13058" s="5">
        <v>5</v>
      </c>
      <c r="C13058" s="6" t="s">
        <v>9</v>
      </c>
      <c r="D13058" s="6">
        <v>6</v>
      </c>
      <c r="E13058" s="7" t="s">
        <v>7</v>
      </c>
      <c r="F13058" s="7">
        <v>4</v>
      </c>
      <c r="G13058" s="8" t="s">
        <v>21</v>
      </c>
      <c r="H13058" s="4" t="str">
        <f t="shared" si="407"/>
        <v>13</v>
      </c>
      <c r="I13058" s="13">
        <v>196.78370000000001</v>
      </c>
    </row>
    <row r="13059" spans="1:9" ht="15" customHeight="1" x14ac:dyDescent="0.25">
      <c r="A13059" s="5" t="str">
        <f t="shared" si="408"/>
        <v>Fluidized Bed</v>
      </c>
      <c r="B13059" s="5">
        <v>6</v>
      </c>
      <c r="C13059" s="6" t="s">
        <v>9</v>
      </c>
      <c r="D13059" s="6">
        <v>6</v>
      </c>
      <c r="E13059" s="7" t="s">
        <v>7</v>
      </c>
      <c r="F13059" s="7">
        <v>4</v>
      </c>
      <c r="G13059" s="8" t="s">
        <v>21</v>
      </c>
      <c r="H13059" s="4" t="str">
        <f t="shared" si="407"/>
        <v>13</v>
      </c>
      <c r="I13059" s="13">
        <v>39.483000000000004</v>
      </c>
    </row>
    <row r="13060" spans="1:9" ht="15" customHeight="1" x14ac:dyDescent="0.25">
      <c r="A13060" s="5" t="str">
        <f t="shared" si="408"/>
        <v>Hydropower</v>
      </c>
      <c r="B13060" s="5">
        <v>7</v>
      </c>
      <c r="C13060" s="6" t="s">
        <v>9</v>
      </c>
      <c r="D13060" s="6">
        <v>6</v>
      </c>
      <c r="E13060" s="7" t="s">
        <v>7</v>
      </c>
      <c r="F13060" s="7">
        <v>4</v>
      </c>
      <c r="G13060" s="8" t="s">
        <v>21</v>
      </c>
      <c r="H13060" s="4" t="str">
        <f t="shared" si="407"/>
        <v>13</v>
      </c>
      <c r="I13060" s="13">
        <v>0</v>
      </c>
    </row>
    <row r="13061" spans="1:9" ht="15" customHeight="1" x14ac:dyDescent="0.25">
      <c r="A13061" s="5" t="str">
        <f t="shared" si="408"/>
        <v>Wind</v>
      </c>
      <c r="B13061" s="5">
        <v>8</v>
      </c>
      <c r="C13061" s="6" t="s">
        <v>9</v>
      </c>
      <c r="D13061" s="6">
        <v>6</v>
      </c>
      <c r="E13061" s="7" t="s">
        <v>7</v>
      </c>
      <c r="F13061" s="7">
        <v>4</v>
      </c>
      <c r="G13061" s="8" t="s">
        <v>21</v>
      </c>
      <c r="H13061" s="4" t="str">
        <f t="shared" si="407"/>
        <v>13</v>
      </c>
      <c r="I13061" s="13">
        <v>9.2555000000000014</v>
      </c>
    </row>
    <row r="13062" spans="1:9" ht="15" customHeight="1" x14ac:dyDescent="0.25">
      <c r="A13062" s="5" t="str">
        <f t="shared" si="408"/>
        <v>Geothermal</v>
      </c>
      <c r="B13062" s="5">
        <v>9</v>
      </c>
      <c r="C13062" s="6" t="s">
        <v>9</v>
      </c>
      <c r="D13062" s="6">
        <v>6</v>
      </c>
      <c r="E13062" s="7" t="s">
        <v>7</v>
      </c>
      <c r="F13062" s="7">
        <v>4</v>
      </c>
      <c r="G13062" s="8" t="s">
        <v>21</v>
      </c>
      <c r="H13062" s="4" t="str">
        <f t="shared" si="407"/>
        <v>13</v>
      </c>
      <c r="I13062" s="13">
        <v>36.758352000000002</v>
      </c>
    </row>
    <row r="13063" spans="1:9" ht="15" customHeight="1" x14ac:dyDescent="0.25">
      <c r="A13063" s="5" t="str">
        <f t="shared" si="408"/>
        <v>Solar PV</v>
      </c>
      <c r="B13063" s="5">
        <v>10</v>
      </c>
      <c r="C13063" s="6" t="s">
        <v>9</v>
      </c>
      <c r="D13063" s="6">
        <v>6</v>
      </c>
      <c r="E13063" s="7" t="s">
        <v>7</v>
      </c>
      <c r="F13063" s="7">
        <v>4</v>
      </c>
      <c r="G13063" s="8" t="s">
        <v>21</v>
      </c>
      <c r="H13063" s="4" t="str">
        <f t="shared" si="407"/>
        <v>13</v>
      </c>
      <c r="I13063" s="13">
        <v>16.371000000000002</v>
      </c>
    </row>
    <row r="13064" spans="1:9" ht="15" customHeight="1" x14ac:dyDescent="0.25">
      <c r="A13064" s="5" t="str">
        <f t="shared" si="408"/>
        <v>Biomass</v>
      </c>
      <c r="B13064" s="5">
        <v>11</v>
      </c>
      <c r="C13064" s="6" t="s">
        <v>9</v>
      </c>
      <c r="D13064" s="6">
        <v>6</v>
      </c>
      <c r="E13064" s="7" t="s">
        <v>7</v>
      </c>
      <c r="F13064" s="7">
        <v>4</v>
      </c>
      <c r="G13064" s="8" t="s">
        <v>21</v>
      </c>
      <c r="H13064" s="4" t="str">
        <f t="shared" ref="H13064:H13127" si="409">CONCATENATE(RIGHT(G13064,2))</f>
        <v>13</v>
      </c>
      <c r="I13064" s="13">
        <v>5.3500000000000005</v>
      </c>
    </row>
    <row r="13065" spans="1:9" ht="15" customHeight="1" x14ac:dyDescent="0.25">
      <c r="A13065" s="5" t="str">
        <f t="shared" si="408"/>
        <v>Cogeneration</v>
      </c>
      <c r="B13065" s="5">
        <v>12</v>
      </c>
      <c r="C13065" s="6" t="s">
        <v>9</v>
      </c>
      <c r="D13065" s="6">
        <v>6</v>
      </c>
      <c r="E13065" s="7" t="s">
        <v>7</v>
      </c>
      <c r="F13065" s="7">
        <v>4</v>
      </c>
      <c r="G13065" s="8" t="s">
        <v>21</v>
      </c>
      <c r="H13065" s="4" t="str">
        <f t="shared" si="409"/>
        <v>13</v>
      </c>
      <c r="I13065" s="13">
        <v>25.783120804166671</v>
      </c>
    </row>
    <row r="13066" spans="1:9" ht="15" customHeight="1" x14ac:dyDescent="0.25">
      <c r="A13066" s="5" t="str">
        <f t="shared" si="408"/>
        <v>Nuclear</v>
      </c>
      <c r="B13066" s="5">
        <v>13</v>
      </c>
      <c r="C13066" s="6" t="s">
        <v>9</v>
      </c>
      <c r="D13066" s="6">
        <v>6</v>
      </c>
      <c r="E13066" s="7" t="s">
        <v>7</v>
      </c>
      <c r="F13066" s="7">
        <v>4</v>
      </c>
      <c r="G13066" s="8" t="s">
        <v>21</v>
      </c>
      <c r="H13066" s="4" t="str">
        <f t="shared" si="409"/>
        <v>13</v>
      </c>
      <c r="I13066" s="13">
        <v>24.770499999999998</v>
      </c>
    </row>
    <row r="13067" spans="1:9" ht="15" customHeight="1" x14ac:dyDescent="0.25">
      <c r="A13067" s="5" t="str">
        <f t="shared" si="408"/>
        <v>Conventional Thermoelectric</v>
      </c>
      <c r="B13067" s="5">
        <v>1</v>
      </c>
      <c r="C13067" s="6" t="s">
        <v>10</v>
      </c>
      <c r="D13067" s="6">
        <v>7</v>
      </c>
      <c r="E13067" s="7" t="s">
        <v>7</v>
      </c>
      <c r="F13067" s="7">
        <v>4</v>
      </c>
      <c r="G13067" s="8" t="s">
        <v>21</v>
      </c>
      <c r="H13067" s="4" t="str">
        <f t="shared" si="409"/>
        <v>13</v>
      </c>
      <c r="I13067" s="13">
        <v>63.954327999999997</v>
      </c>
    </row>
    <row r="13068" spans="1:9" ht="15" customHeight="1" x14ac:dyDescent="0.25">
      <c r="A13068" s="5" t="str">
        <f t="shared" si="408"/>
        <v>Combined Cycle</v>
      </c>
      <c r="B13068" s="5">
        <v>2</v>
      </c>
      <c r="C13068" s="6" t="s">
        <v>10</v>
      </c>
      <c r="D13068" s="6">
        <v>7</v>
      </c>
      <c r="E13068" s="7" t="s">
        <v>7</v>
      </c>
      <c r="F13068" s="7">
        <v>4</v>
      </c>
      <c r="G13068" s="8" t="s">
        <v>21</v>
      </c>
      <c r="H13068" s="4" t="str">
        <f t="shared" si="409"/>
        <v>13</v>
      </c>
      <c r="I13068" s="13">
        <v>38.176723937500007</v>
      </c>
    </row>
    <row r="13069" spans="1:9" ht="15" customHeight="1" x14ac:dyDescent="0.25">
      <c r="A13069" s="5" t="str">
        <f t="shared" si="408"/>
        <v>Coal</v>
      </c>
      <c r="B13069" s="5">
        <v>3</v>
      </c>
      <c r="C13069" s="6" t="s">
        <v>10</v>
      </c>
      <c r="D13069" s="6">
        <v>7</v>
      </c>
      <c r="E13069" s="7" t="s">
        <v>7</v>
      </c>
      <c r="F13069" s="7">
        <v>4</v>
      </c>
      <c r="G13069" s="8" t="s">
        <v>21</v>
      </c>
      <c r="H13069" s="4" t="str">
        <f t="shared" si="409"/>
        <v>13</v>
      </c>
      <c r="I13069" s="13">
        <v>39.483000000000004</v>
      </c>
    </row>
    <row r="13070" spans="1:9" ht="15" customHeight="1" x14ac:dyDescent="0.25">
      <c r="A13070" s="5" t="str">
        <f t="shared" si="408"/>
        <v>Turbogas</v>
      </c>
      <c r="B13070" s="5">
        <v>4</v>
      </c>
      <c r="C13070" s="6" t="s">
        <v>10</v>
      </c>
      <c r="D13070" s="6">
        <v>7</v>
      </c>
      <c r="E13070" s="7" t="s">
        <v>7</v>
      </c>
      <c r="F13070" s="7">
        <v>4</v>
      </c>
      <c r="G13070" s="8" t="s">
        <v>21</v>
      </c>
      <c r="H13070" s="4" t="str">
        <f t="shared" si="409"/>
        <v>13</v>
      </c>
      <c r="I13070" s="13">
        <v>61.189688750000002</v>
      </c>
    </row>
    <row r="13071" spans="1:9" ht="15" customHeight="1" x14ac:dyDescent="0.25">
      <c r="A13071" s="5" t="str">
        <f t="shared" si="408"/>
        <v>Internal Combustion</v>
      </c>
      <c r="B13071" s="5">
        <v>5</v>
      </c>
      <c r="C13071" s="6" t="s">
        <v>10</v>
      </c>
      <c r="D13071" s="6">
        <v>7</v>
      </c>
      <c r="E13071" s="7" t="s">
        <v>7</v>
      </c>
      <c r="F13071" s="7">
        <v>4</v>
      </c>
      <c r="G13071" s="8" t="s">
        <v>21</v>
      </c>
      <c r="H13071" s="4" t="str">
        <f t="shared" si="409"/>
        <v>13</v>
      </c>
      <c r="I13071" s="13">
        <v>196.78370000000001</v>
      </c>
    </row>
    <row r="13072" spans="1:9" ht="15" customHeight="1" x14ac:dyDescent="0.25">
      <c r="A13072" s="5" t="str">
        <f t="shared" ref="A13072:A13135" si="410">A13059</f>
        <v>Fluidized Bed</v>
      </c>
      <c r="B13072" s="5">
        <v>6</v>
      </c>
      <c r="C13072" s="6" t="s">
        <v>10</v>
      </c>
      <c r="D13072" s="6">
        <v>7</v>
      </c>
      <c r="E13072" s="7" t="s">
        <v>7</v>
      </c>
      <c r="F13072" s="7">
        <v>4</v>
      </c>
      <c r="G13072" s="8" t="s">
        <v>21</v>
      </c>
      <c r="H13072" s="4" t="str">
        <f t="shared" si="409"/>
        <v>13</v>
      </c>
      <c r="I13072" s="13">
        <v>39.483000000000004</v>
      </c>
    </row>
    <row r="13073" spans="1:9" ht="15" customHeight="1" x14ac:dyDescent="0.25">
      <c r="A13073" s="5" t="str">
        <f t="shared" si="410"/>
        <v>Hydropower</v>
      </c>
      <c r="B13073" s="5">
        <v>7</v>
      </c>
      <c r="C13073" s="6" t="s">
        <v>10</v>
      </c>
      <c r="D13073" s="6">
        <v>7</v>
      </c>
      <c r="E13073" s="7" t="s">
        <v>7</v>
      </c>
      <c r="F13073" s="7">
        <v>4</v>
      </c>
      <c r="G13073" s="8" t="s">
        <v>21</v>
      </c>
      <c r="H13073" s="4" t="str">
        <f t="shared" si="409"/>
        <v>13</v>
      </c>
      <c r="I13073" s="13">
        <v>0</v>
      </c>
    </row>
    <row r="13074" spans="1:9" ht="15" customHeight="1" x14ac:dyDescent="0.25">
      <c r="A13074" s="5" t="str">
        <f t="shared" si="410"/>
        <v>Wind</v>
      </c>
      <c r="B13074" s="5">
        <v>8</v>
      </c>
      <c r="C13074" s="6" t="s">
        <v>10</v>
      </c>
      <c r="D13074" s="6">
        <v>7</v>
      </c>
      <c r="E13074" s="7" t="s">
        <v>7</v>
      </c>
      <c r="F13074" s="7">
        <v>4</v>
      </c>
      <c r="G13074" s="8" t="s">
        <v>21</v>
      </c>
      <c r="H13074" s="4" t="str">
        <f t="shared" si="409"/>
        <v>13</v>
      </c>
      <c r="I13074" s="13">
        <v>9.2555000000000014</v>
      </c>
    </row>
    <row r="13075" spans="1:9" ht="15" customHeight="1" x14ac:dyDescent="0.25">
      <c r="A13075" s="5" t="str">
        <f t="shared" si="410"/>
        <v>Geothermal</v>
      </c>
      <c r="B13075" s="5">
        <v>9</v>
      </c>
      <c r="C13075" s="6" t="s">
        <v>10</v>
      </c>
      <c r="D13075" s="6">
        <v>7</v>
      </c>
      <c r="E13075" s="7" t="s">
        <v>7</v>
      </c>
      <c r="F13075" s="7">
        <v>4</v>
      </c>
      <c r="G13075" s="8" t="s">
        <v>21</v>
      </c>
      <c r="H13075" s="4" t="str">
        <f t="shared" si="409"/>
        <v>13</v>
      </c>
      <c r="I13075" s="13">
        <v>36.758352000000002</v>
      </c>
    </row>
    <row r="13076" spans="1:9" ht="15" customHeight="1" x14ac:dyDescent="0.25">
      <c r="A13076" s="5" t="str">
        <f t="shared" si="410"/>
        <v>Solar PV</v>
      </c>
      <c r="B13076" s="5">
        <v>10</v>
      </c>
      <c r="C13076" s="6" t="s">
        <v>10</v>
      </c>
      <c r="D13076" s="6">
        <v>7</v>
      </c>
      <c r="E13076" s="7" t="s">
        <v>7</v>
      </c>
      <c r="F13076" s="7">
        <v>4</v>
      </c>
      <c r="G13076" s="8" t="s">
        <v>21</v>
      </c>
      <c r="H13076" s="4" t="str">
        <f t="shared" si="409"/>
        <v>13</v>
      </c>
      <c r="I13076" s="13">
        <v>16.371000000000002</v>
      </c>
    </row>
    <row r="13077" spans="1:9" ht="15" customHeight="1" x14ac:dyDescent="0.25">
      <c r="A13077" s="5" t="str">
        <f t="shared" si="410"/>
        <v>Biomass</v>
      </c>
      <c r="B13077" s="5">
        <v>11</v>
      </c>
      <c r="C13077" s="6" t="s">
        <v>10</v>
      </c>
      <c r="D13077" s="6">
        <v>7</v>
      </c>
      <c r="E13077" s="7" t="s">
        <v>7</v>
      </c>
      <c r="F13077" s="7">
        <v>4</v>
      </c>
      <c r="G13077" s="8" t="s">
        <v>21</v>
      </c>
      <c r="H13077" s="4" t="str">
        <f t="shared" si="409"/>
        <v>13</v>
      </c>
      <c r="I13077" s="13">
        <v>5.3500000000000005</v>
      </c>
    </row>
    <row r="13078" spans="1:9" ht="15" customHeight="1" x14ac:dyDescent="0.25">
      <c r="A13078" s="5" t="str">
        <f t="shared" si="410"/>
        <v>Cogeneration</v>
      </c>
      <c r="B13078" s="5">
        <v>12</v>
      </c>
      <c r="C13078" s="6" t="s">
        <v>10</v>
      </c>
      <c r="D13078" s="6">
        <v>7</v>
      </c>
      <c r="E13078" s="7" t="s">
        <v>7</v>
      </c>
      <c r="F13078" s="7">
        <v>4</v>
      </c>
      <c r="G13078" s="8" t="s">
        <v>21</v>
      </c>
      <c r="H13078" s="4" t="str">
        <f t="shared" si="409"/>
        <v>13</v>
      </c>
      <c r="I13078" s="13">
        <v>38.176723937500007</v>
      </c>
    </row>
    <row r="13079" spans="1:9" ht="15" customHeight="1" x14ac:dyDescent="0.25">
      <c r="A13079" s="5" t="str">
        <f t="shared" si="410"/>
        <v>Nuclear</v>
      </c>
      <c r="B13079" s="5">
        <v>13</v>
      </c>
      <c r="C13079" s="6" t="s">
        <v>10</v>
      </c>
      <c r="D13079" s="6">
        <v>7</v>
      </c>
      <c r="E13079" s="7" t="s">
        <v>7</v>
      </c>
      <c r="F13079" s="7">
        <v>4</v>
      </c>
      <c r="G13079" s="8" t="s">
        <v>21</v>
      </c>
      <c r="H13079" s="4" t="str">
        <f t="shared" si="409"/>
        <v>13</v>
      </c>
      <c r="I13079" s="13">
        <v>24.770499999999998</v>
      </c>
    </row>
    <row r="13080" spans="1:9" ht="15" customHeight="1" x14ac:dyDescent="0.25">
      <c r="A13080" s="5" t="str">
        <f t="shared" si="410"/>
        <v>Conventional Thermoelectric</v>
      </c>
      <c r="B13080" s="5">
        <v>1</v>
      </c>
      <c r="C13080" s="6" t="s">
        <v>11</v>
      </c>
      <c r="D13080" s="6">
        <v>8</v>
      </c>
      <c r="E13080" s="7" t="s">
        <v>7</v>
      </c>
      <c r="F13080" s="7">
        <v>4</v>
      </c>
      <c r="G13080" s="8" t="s">
        <v>21</v>
      </c>
      <c r="H13080" s="4" t="str">
        <f t="shared" si="409"/>
        <v>13</v>
      </c>
      <c r="I13080" s="13">
        <v>63.954327999999997</v>
      </c>
    </row>
    <row r="13081" spans="1:9" ht="15" customHeight="1" x14ac:dyDescent="0.25">
      <c r="A13081" s="5" t="str">
        <f t="shared" si="410"/>
        <v>Combined Cycle</v>
      </c>
      <c r="B13081" s="5">
        <v>2</v>
      </c>
      <c r="C13081" s="6" t="s">
        <v>11</v>
      </c>
      <c r="D13081" s="6">
        <v>8</v>
      </c>
      <c r="E13081" s="7" t="s">
        <v>7</v>
      </c>
      <c r="F13081" s="7">
        <v>4</v>
      </c>
      <c r="G13081" s="8" t="s">
        <v>21</v>
      </c>
      <c r="H13081" s="4" t="str">
        <f t="shared" si="409"/>
        <v>13</v>
      </c>
      <c r="I13081" s="13">
        <v>32.090579541666663</v>
      </c>
    </row>
    <row r="13082" spans="1:9" ht="15" customHeight="1" x14ac:dyDescent="0.25">
      <c r="A13082" s="5" t="str">
        <f t="shared" si="410"/>
        <v>Coal</v>
      </c>
      <c r="B13082" s="5">
        <v>3</v>
      </c>
      <c r="C13082" s="6" t="s">
        <v>11</v>
      </c>
      <c r="D13082" s="6">
        <v>8</v>
      </c>
      <c r="E13082" s="7" t="s">
        <v>7</v>
      </c>
      <c r="F13082" s="7">
        <v>4</v>
      </c>
      <c r="G13082" s="8" t="s">
        <v>21</v>
      </c>
      <c r="H13082" s="4" t="str">
        <f t="shared" si="409"/>
        <v>13</v>
      </c>
      <c r="I13082" s="13">
        <v>39.483000000000004</v>
      </c>
    </row>
    <row r="13083" spans="1:9" ht="15" customHeight="1" x14ac:dyDescent="0.25">
      <c r="A13083" s="5" t="str">
        <f t="shared" si="410"/>
        <v>Turbogas</v>
      </c>
      <c r="B13083" s="5">
        <v>4</v>
      </c>
      <c r="C13083" s="6" t="s">
        <v>11</v>
      </c>
      <c r="D13083" s="6">
        <v>8</v>
      </c>
      <c r="E13083" s="7" t="s">
        <v>7</v>
      </c>
      <c r="F13083" s="7">
        <v>4</v>
      </c>
      <c r="G13083" s="8" t="s">
        <v>21</v>
      </c>
      <c r="H13083" s="4" t="str">
        <f t="shared" si="409"/>
        <v>13</v>
      </c>
      <c r="I13083" s="13">
        <v>51.434810833333323</v>
      </c>
    </row>
    <row r="13084" spans="1:9" ht="15" customHeight="1" x14ac:dyDescent="0.25">
      <c r="A13084" s="5" t="str">
        <f t="shared" si="410"/>
        <v>Internal Combustion</v>
      </c>
      <c r="B13084" s="5">
        <v>5</v>
      </c>
      <c r="C13084" s="6" t="s">
        <v>11</v>
      </c>
      <c r="D13084" s="6">
        <v>8</v>
      </c>
      <c r="E13084" s="7" t="s">
        <v>7</v>
      </c>
      <c r="F13084" s="7">
        <v>4</v>
      </c>
      <c r="G13084" s="8" t="s">
        <v>21</v>
      </c>
      <c r="H13084" s="4" t="str">
        <f t="shared" si="409"/>
        <v>13</v>
      </c>
      <c r="I13084" s="13">
        <v>196.78370000000001</v>
      </c>
    </row>
    <row r="13085" spans="1:9" ht="15" customHeight="1" x14ac:dyDescent="0.25">
      <c r="A13085" s="5" t="str">
        <f t="shared" si="410"/>
        <v>Fluidized Bed</v>
      </c>
      <c r="B13085" s="5">
        <v>6</v>
      </c>
      <c r="C13085" s="6" t="s">
        <v>11</v>
      </c>
      <c r="D13085" s="6">
        <v>8</v>
      </c>
      <c r="E13085" s="7" t="s">
        <v>7</v>
      </c>
      <c r="F13085" s="7">
        <v>4</v>
      </c>
      <c r="G13085" s="8" t="s">
        <v>21</v>
      </c>
      <c r="H13085" s="4" t="str">
        <f t="shared" si="409"/>
        <v>13</v>
      </c>
      <c r="I13085" s="13">
        <v>39.483000000000004</v>
      </c>
    </row>
    <row r="13086" spans="1:9" ht="15" customHeight="1" x14ac:dyDescent="0.25">
      <c r="A13086" s="5" t="str">
        <f t="shared" si="410"/>
        <v>Hydropower</v>
      </c>
      <c r="B13086" s="5">
        <v>7</v>
      </c>
      <c r="C13086" s="6" t="s">
        <v>11</v>
      </c>
      <c r="D13086" s="6">
        <v>8</v>
      </c>
      <c r="E13086" s="7" t="s">
        <v>7</v>
      </c>
      <c r="F13086" s="7">
        <v>4</v>
      </c>
      <c r="G13086" s="8" t="s">
        <v>21</v>
      </c>
      <c r="H13086" s="4" t="str">
        <f t="shared" si="409"/>
        <v>13</v>
      </c>
      <c r="I13086" s="13">
        <v>0</v>
      </c>
    </row>
    <row r="13087" spans="1:9" ht="15" customHeight="1" x14ac:dyDescent="0.25">
      <c r="A13087" s="5" t="str">
        <f t="shared" si="410"/>
        <v>Wind</v>
      </c>
      <c r="B13087" s="5">
        <v>8</v>
      </c>
      <c r="C13087" s="6" t="s">
        <v>11</v>
      </c>
      <c r="D13087" s="6">
        <v>8</v>
      </c>
      <c r="E13087" s="7" t="s">
        <v>7</v>
      </c>
      <c r="F13087" s="7">
        <v>4</v>
      </c>
      <c r="G13087" s="8" t="s">
        <v>21</v>
      </c>
      <c r="H13087" s="4" t="str">
        <f t="shared" si="409"/>
        <v>13</v>
      </c>
      <c r="I13087" s="13">
        <v>9.2555000000000014</v>
      </c>
    </row>
    <row r="13088" spans="1:9" ht="15" customHeight="1" x14ac:dyDescent="0.25">
      <c r="A13088" s="5" t="str">
        <f t="shared" si="410"/>
        <v>Geothermal</v>
      </c>
      <c r="B13088" s="5">
        <v>9</v>
      </c>
      <c r="C13088" s="6" t="s">
        <v>11</v>
      </c>
      <c r="D13088" s="6">
        <v>8</v>
      </c>
      <c r="E13088" s="7" t="s">
        <v>7</v>
      </c>
      <c r="F13088" s="7">
        <v>4</v>
      </c>
      <c r="G13088" s="8" t="s">
        <v>21</v>
      </c>
      <c r="H13088" s="4" t="str">
        <f t="shared" si="409"/>
        <v>13</v>
      </c>
      <c r="I13088" s="13">
        <v>36.758352000000002</v>
      </c>
    </row>
    <row r="13089" spans="1:9" ht="15" customHeight="1" x14ac:dyDescent="0.25">
      <c r="A13089" s="5" t="str">
        <f t="shared" si="410"/>
        <v>Solar PV</v>
      </c>
      <c r="B13089" s="5">
        <v>10</v>
      </c>
      <c r="C13089" s="6" t="s">
        <v>11</v>
      </c>
      <c r="D13089" s="6">
        <v>8</v>
      </c>
      <c r="E13089" s="7" t="s">
        <v>7</v>
      </c>
      <c r="F13089" s="7">
        <v>4</v>
      </c>
      <c r="G13089" s="8" t="s">
        <v>21</v>
      </c>
      <c r="H13089" s="4" t="str">
        <f t="shared" si="409"/>
        <v>13</v>
      </c>
      <c r="I13089" s="13">
        <v>16.371000000000002</v>
      </c>
    </row>
    <row r="13090" spans="1:9" ht="15" customHeight="1" x14ac:dyDescent="0.25">
      <c r="A13090" s="5" t="str">
        <f t="shared" si="410"/>
        <v>Biomass</v>
      </c>
      <c r="B13090" s="5">
        <v>11</v>
      </c>
      <c r="C13090" s="6" t="s">
        <v>11</v>
      </c>
      <c r="D13090" s="6">
        <v>8</v>
      </c>
      <c r="E13090" s="7" t="s">
        <v>7</v>
      </c>
      <c r="F13090" s="7">
        <v>4</v>
      </c>
      <c r="G13090" s="8" t="s">
        <v>21</v>
      </c>
      <c r="H13090" s="4" t="str">
        <f t="shared" si="409"/>
        <v>13</v>
      </c>
      <c r="I13090" s="13">
        <v>5.3500000000000005</v>
      </c>
    </row>
    <row r="13091" spans="1:9" ht="15" customHeight="1" x14ac:dyDescent="0.25">
      <c r="A13091" s="5" t="str">
        <f t="shared" si="410"/>
        <v>Cogeneration</v>
      </c>
      <c r="B13091" s="5">
        <v>12</v>
      </c>
      <c r="C13091" s="6" t="s">
        <v>11</v>
      </c>
      <c r="D13091" s="6">
        <v>8</v>
      </c>
      <c r="E13091" s="7" t="s">
        <v>7</v>
      </c>
      <c r="F13091" s="7">
        <v>4</v>
      </c>
      <c r="G13091" s="8" t="s">
        <v>21</v>
      </c>
      <c r="H13091" s="4" t="str">
        <f t="shared" si="409"/>
        <v>13</v>
      </c>
      <c r="I13091" s="13">
        <v>32.090579541666663</v>
      </c>
    </row>
    <row r="13092" spans="1:9" ht="15" customHeight="1" x14ac:dyDescent="0.25">
      <c r="A13092" s="5" t="str">
        <f t="shared" si="410"/>
        <v>Nuclear</v>
      </c>
      <c r="B13092" s="5">
        <v>13</v>
      </c>
      <c r="C13092" s="6" t="s">
        <v>11</v>
      </c>
      <c r="D13092" s="6">
        <v>8</v>
      </c>
      <c r="E13092" s="7" t="s">
        <v>7</v>
      </c>
      <c r="F13092" s="7">
        <v>4</v>
      </c>
      <c r="G13092" s="8" t="s">
        <v>21</v>
      </c>
      <c r="H13092" s="4" t="str">
        <f t="shared" si="409"/>
        <v>13</v>
      </c>
      <c r="I13092" s="13">
        <v>24.770499999999998</v>
      </c>
    </row>
    <row r="13093" spans="1:9" ht="15" customHeight="1" x14ac:dyDescent="0.25">
      <c r="A13093" s="5" t="str">
        <f t="shared" si="410"/>
        <v>Conventional Thermoelectric</v>
      </c>
      <c r="B13093" s="5">
        <v>1</v>
      </c>
      <c r="C13093" s="6" t="s">
        <v>12</v>
      </c>
      <c r="D13093" s="6">
        <v>9</v>
      </c>
      <c r="E13093" s="7" t="s">
        <v>7</v>
      </c>
      <c r="F13093" s="7">
        <v>4</v>
      </c>
      <c r="G13093" s="8" t="s">
        <v>21</v>
      </c>
      <c r="H13093" s="4" t="str">
        <f t="shared" si="409"/>
        <v>13</v>
      </c>
      <c r="I13093" s="13">
        <v>63.954327999999997</v>
      </c>
    </row>
    <row r="13094" spans="1:9" ht="15" customHeight="1" x14ac:dyDescent="0.25">
      <c r="A13094" s="5" t="str">
        <f t="shared" si="410"/>
        <v>Combined Cycle</v>
      </c>
      <c r="B13094" s="5">
        <v>2</v>
      </c>
      <c r="C13094" s="6" t="s">
        <v>12</v>
      </c>
      <c r="D13094" s="6">
        <v>9</v>
      </c>
      <c r="E13094" s="7" t="s">
        <v>7</v>
      </c>
      <c r="F13094" s="7">
        <v>4</v>
      </c>
      <c r="G13094" s="8" t="s">
        <v>21</v>
      </c>
      <c r="H13094" s="4" t="str">
        <f t="shared" si="409"/>
        <v>13</v>
      </c>
      <c r="I13094" s="13">
        <v>26.557721000000001</v>
      </c>
    </row>
    <row r="13095" spans="1:9" ht="15" customHeight="1" x14ac:dyDescent="0.25">
      <c r="A13095" s="5" t="str">
        <f t="shared" si="410"/>
        <v>Coal</v>
      </c>
      <c r="B13095" s="5">
        <v>3</v>
      </c>
      <c r="C13095" s="6" t="s">
        <v>12</v>
      </c>
      <c r="D13095" s="6">
        <v>9</v>
      </c>
      <c r="E13095" s="7" t="s">
        <v>7</v>
      </c>
      <c r="F13095" s="7">
        <v>4</v>
      </c>
      <c r="G13095" s="8" t="s">
        <v>21</v>
      </c>
      <c r="H13095" s="4" t="str">
        <f t="shared" si="409"/>
        <v>13</v>
      </c>
      <c r="I13095" s="13">
        <v>39.483000000000004</v>
      </c>
    </row>
    <row r="13096" spans="1:9" ht="15" customHeight="1" x14ac:dyDescent="0.25">
      <c r="A13096" s="5" t="str">
        <f t="shared" si="410"/>
        <v>Turbogas</v>
      </c>
      <c r="B13096" s="5">
        <v>4</v>
      </c>
      <c r="C13096" s="6" t="s">
        <v>12</v>
      </c>
      <c r="D13096" s="6">
        <v>9</v>
      </c>
      <c r="E13096" s="7" t="s">
        <v>7</v>
      </c>
      <c r="F13096" s="7">
        <v>4</v>
      </c>
      <c r="G13096" s="8" t="s">
        <v>21</v>
      </c>
      <c r="H13096" s="4" t="str">
        <f t="shared" si="409"/>
        <v>13</v>
      </c>
      <c r="I13096" s="13">
        <v>42.566739999999996</v>
      </c>
    </row>
    <row r="13097" spans="1:9" ht="15" customHeight="1" x14ac:dyDescent="0.25">
      <c r="A13097" s="5" t="str">
        <f t="shared" si="410"/>
        <v>Internal Combustion</v>
      </c>
      <c r="B13097" s="5">
        <v>5</v>
      </c>
      <c r="C13097" s="6" t="s">
        <v>12</v>
      </c>
      <c r="D13097" s="6">
        <v>9</v>
      </c>
      <c r="E13097" s="7" t="s">
        <v>7</v>
      </c>
      <c r="F13097" s="7">
        <v>4</v>
      </c>
      <c r="G13097" s="8" t="s">
        <v>21</v>
      </c>
      <c r="H13097" s="4" t="str">
        <f t="shared" si="409"/>
        <v>13</v>
      </c>
      <c r="I13097" s="13">
        <v>196.78370000000001</v>
      </c>
    </row>
    <row r="13098" spans="1:9" ht="15" customHeight="1" x14ac:dyDescent="0.25">
      <c r="A13098" s="5" t="str">
        <f t="shared" si="410"/>
        <v>Fluidized Bed</v>
      </c>
      <c r="B13098" s="5">
        <v>6</v>
      </c>
      <c r="C13098" s="6" t="s">
        <v>12</v>
      </c>
      <c r="D13098" s="6">
        <v>9</v>
      </c>
      <c r="E13098" s="7" t="s">
        <v>7</v>
      </c>
      <c r="F13098" s="7">
        <v>4</v>
      </c>
      <c r="G13098" s="8" t="s">
        <v>21</v>
      </c>
      <c r="H13098" s="4" t="str">
        <f t="shared" si="409"/>
        <v>13</v>
      </c>
      <c r="I13098" s="13">
        <v>39.483000000000004</v>
      </c>
    </row>
    <row r="13099" spans="1:9" ht="15" customHeight="1" x14ac:dyDescent="0.25">
      <c r="A13099" s="5" t="str">
        <f t="shared" si="410"/>
        <v>Hydropower</v>
      </c>
      <c r="B13099" s="5">
        <v>7</v>
      </c>
      <c r="C13099" s="6" t="s">
        <v>12</v>
      </c>
      <c r="D13099" s="6">
        <v>9</v>
      </c>
      <c r="E13099" s="7" t="s">
        <v>7</v>
      </c>
      <c r="F13099" s="7">
        <v>4</v>
      </c>
      <c r="G13099" s="8" t="s">
        <v>21</v>
      </c>
      <c r="H13099" s="4" t="str">
        <f t="shared" si="409"/>
        <v>13</v>
      </c>
      <c r="I13099" s="13">
        <v>0</v>
      </c>
    </row>
    <row r="13100" spans="1:9" ht="15" customHeight="1" x14ac:dyDescent="0.25">
      <c r="A13100" s="5" t="str">
        <f t="shared" si="410"/>
        <v>Wind</v>
      </c>
      <c r="B13100" s="5">
        <v>8</v>
      </c>
      <c r="C13100" s="6" t="s">
        <v>12</v>
      </c>
      <c r="D13100" s="6">
        <v>9</v>
      </c>
      <c r="E13100" s="7" t="s">
        <v>7</v>
      </c>
      <c r="F13100" s="7">
        <v>4</v>
      </c>
      <c r="G13100" s="8" t="s">
        <v>21</v>
      </c>
      <c r="H13100" s="4" t="str">
        <f t="shared" si="409"/>
        <v>13</v>
      </c>
      <c r="I13100" s="13">
        <v>9.2555000000000014</v>
      </c>
    </row>
    <row r="13101" spans="1:9" ht="15" customHeight="1" x14ac:dyDescent="0.25">
      <c r="A13101" s="5" t="str">
        <f t="shared" si="410"/>
        <v>Geothermal</v>
      </c>
      <c r="B13101" s="5">
        <v>9</v>
      </c>
      <c r="C13101" s="6" t="s">
        <v>12</v>
      </c>
      <c r="D13101" s="6">
        <v>9</v>
      </c>
      <c r="E13101" s="7" t="s">
        <v>7</v>
      </c>
      <c r="F13101" s="7">
        <v>4</v>
      </c>
      <c r="G13101" s="8" t="s">
        <v>21</v>
      </c>
      <c r="H13101" s="4" t="str">
        <f t="shared" si="409"/>
        <v>13</v>
      </c>
      <c r="I13101" s="13">
        <v>36.758352000000002</v>
      </c>
    </row>
    <row r="13102" spans="1:9" ht="15" customHeight="1" x14ac:dyDescent="0.25">
      <c r="A13102" s="5" t="str">
        <f t="shared" si="410"/>
        <v>Solar PV</v>
      </c>
      <c r="B13102" s="5">
        <v>10</v>
      </c>
      <c r="C13102" s="6" t="s">
        <v>12</v>
      </c>
      <c r="D13102" s="6">
        <v>9</v>
      </c>
      <c r="E13102" s="7" t="s">
        <v>7</v>
      </c>
      <c r="F13102" s="7">
        <v>4</v>
      </c>
      <c r="G13102" s="8" t="s">
        <v>21</v>
      </c>
      <c r="H13102" s="4" t="str">
        <f t="shared" si="409"/>
        <v>13</v>
      </c>
      <c r="I13102" s="13">
        <v>16.371000000000002</v>
      </c>
    </row>
    <row r="13103" spans="1:9" ht="15" customHeight="1" x14ac:dyDescent="0.25">
      <c r="A13103" s="5" t="str">
        <f t="shared" si="410"/>
        <v>Biomass</v>
      </c>
      <c r="B13103" s="5">
        <v>11</v>
      </c>
      <c r="C13103" s="6" t="s">
        <v>12</v>
      </c>
      <c r="D13103" s="6">
        <v>9</v>
      </c>
      <c r="E13103" s="7" t="s">
        <v>7</v>
      </c>
      <c r="F13103" s="7">
        <v>4</v>
      </c>
      <c r="G13103" s="8" t="s">
        <v>21</v>
      </c>
      <c r="H13103" s="4" t="str">
        <f t="shared" si="409"/>
        <v>13</v>
      </c>
      <c r="I13103" s="13">
        <v>5.3500000000000005</v>
      </c>
    </row>
    <row r="13104" spans="1:9" ht="15" customHeight="1" x14ac:dyDescent="0.25">
      <c r="A13104" s="5" t="str">
        <f t="shared" si="410"/>
        <v>Cogeneration</v>
      </c>
      <c r="B13104" s="5">
        <v>12</v>
      </c>
      <c r="C13104" s="6" t="s">
        <v>12</v>
      </c>
      <c r="D13104" s="6">
        <v>9</v>
      </c>
      <c r="E13104" s="7" t="s">
        <v>7</v>
      </c>
      <c r="F13104" s="7">
        <v>4</v>
      </c>
      <c r="G13104" s="8" t="s">
        <v>21</v>
      </c>
      <c r="H13104" s="4" t="str">
        <f t="shared" si="409"/>
        <v>13</v>
      </c>
      <c r="I13104" s="13">
        <v>26.557721000000001</v>
      </c>
    </row>
    <row r="13105" spans="1:9" ht="15" customHeight="1" x14ac:dyDescent="0.25">
      <c r="A13105" s="5" t="str">
        <f t="shared" si="410"/>
        <v>Nuclear</v>
      </c>
      <c r="B13105" s="5">
        <v>13</v>
      </c>
      <c r="C13105" s="6" t="s">
        <v>12</v>
      </c>
      <c r="D13105" s="6">
        <v>9</v>
      </c>
      <c r="E13105" s="7" t="s">
        <v>7</v>
      </c>
      <c r="F13105" s="7">
        <v>4</v>
      </c>
      <c r="G13105" s="8" t="s">
        <v>21</v>
      </c>
      <c r="H13105" s="4" t="str">
        <f t="shared" si="409"/>
        <v>13</v>
      </c>
      <c r="I13105" s="13">
        <v>24.770499999999998</v>
      </c>
    </row>
    <row r="13106" spans="1:9" ht="15" customHeight="1" x14ac:dyDescent="0.25">
      <c r="A13106" s="5" t="str">
        <f t="shared" si="410"/>
        <v>Conventional Thermoelectric</v>
      </c>
      <c r="B13106" s="5">
        <v>1</v>
      </c>
      <c r="C13106" s="6" t="s">
        <v>4</v>
      </c>
      <c r="D13106" s="6">
        <v>1</v>
      </c>
      <c r="E13106" s="7" t="s">
        <v>8</v>
      </c>
      <c r="F13106" s="7">
        <v>5</v>
      </c>
      <c r="G13106" s="8" t="s">
        <v>21</v>
      </c>
      <c r="H13106" s="4" t="str">
        <f t="shared" si="409"/>
        <v>13</v>
      </c>
      <c r="I13106" s="13">
        <v>63.954327999999997</v>
      </c>
    </row>
    <row r="13107" spans="1:9" ht="15" customHeight="1" x14ac:dyDescent="0.25">
      <c r="A13107" s="5" t="str">
        <f t="shared" si="410"/>
        <v>Combined Cycle</v>
      </c>
      <c r="B13107" s="5">
        <v>2</v>
      </c>
      <c r="C13107" s="6" t="s">
        <v>4</v>
      </c>
      <c r="D13107" s="6">
        <v>1</v>
      </c>
      <c r="E13107" s="7" t="s">
        <v>8</v>
      </c>
      <c r="F13107" s="7">
        <v>5</v>
      </c>
      <c r="G13107" s="8" t="s">
        <v>21</v>
      </c>
      <c r="H13107" s="4" t="str">
        <f t="shared" si="409"/>
        <v>13</v>
      </c>
      <c r="I13107" s="13">
        <v>39.836581500000001</v>
      </c>
    </row>
    <row r="13108" spans="1:9" ht="15" customHeight="1" x14ac:dyDescent="0.25">
      <c r="A13108" s="5" t="str">
        <f t="shared" si="410"/>
        <v>Coal</v>
      </c>
      <c r="B13108" s="5">
        <v>3</v>
      </c>
      <c r="C13108" s="6" t="s">
        <v>4</v>
      </c>
      <c r="D13108" s="6">
        <v>1</v>
      </c>
      <c r="E13108" s="7" t="s">
        <v>8</v>
      </c>
      <c r="F13108" s="7">
        <v>5</v>
      </c>
      <c r="G13108" s="8" t="s">
        <v>21</v>
      </c>
      <c r="H13108" s="4" t="str">
        <f t="shared" si="409"/>
        <v>13</v>
      </c>
      <c r="I13108" s="13">
        <v>39.483000000000004</v>
      </c>
    </row>
    <row r="13109" spans="1:9" ht="15" customHeight="1" x14ac:dyDescent="0.25">
      <c r="A13109" s="5" t="str">
        <f t="shared" si="410"/>
        <v>Turbogas</v>
      </c>
      <c r="B13109" s="5">
        <v>4</v>
      </c>
      <c r="C13109" s="6" t="s">
        <v>4</v>
      </c>
      <c r="D13109" s="6">
        <v>1</v>
      </c>
      <c r="E13109" s="7" t="s">
        <v>8</v>
      </c>
      <c r="F13109" s="7">
        <v>5</v>
      </c>
      <c r="G13109" s="8" t="s">
        <v>21</v>
      </c>
      <c r="H13109" s="4" t="str">
        <f t="shared" si="409"/>
        <v>13</v>
      </c>
      <c r="I13109" s="13">
        <v>63.850109999999994</v>
      </c>
    </row>
    <row r="13110" spans="1:9" ht="15" customHeight="1" x14ac:dyDescent="0.25">
      <c r="A13110" s="5" t="str">
        <f t="shared" si="410"/>
        <v>Internal Combustion</v>
      </c>
      <c r="B13110" s="5">
        <v>5</v>
      </c>
      <c r="C13110" s="6" t="s">
        <v>4</v>
      </c>
      <c r="D13110" s="6">
        <v>1</v>
      </c>
      <c r="E13110" s="7" t="s">
        <v>8</v>
      </c>
      <c r="F13110" s="7">
        <v>5</v>
      </c>
      <c r="G13110" s="8" t="s">
        <v>21</v>
      </c>
      <c r="H13110" s="4" t="str">
        <f t="shared" si="409"/>
        <v>13</v>
      </c>
      <c r="I13110" s="13">
        <v>196.78370000000001</v>
      </c>
    </row>
    <row r="13111" spans="1:9" ht="15" customHeight="1" x14ac:dyDescent="0.25">
      <c r="A13111" s="5" t="str">
        <f t="shared" si="410"/>
        <v>Fluidized Bed</v>
      </c>
      <c r="B13111" s="5">
        <v>6</v>
      </c>
      <c r="C13111" s="6" t="s">
        <v>4</v>
      </c>
      <c r="D13111" s="6">
        <v>1</v>
      </c>
      <c r="E13111" s="7" t="s">
        <v>8</v>
      </c>
      <c r="F13111" s="7">
        <v>5</v>
      </c>
      <c r="G13111" s="8" t="s">
        <v>21</v>
      </c>
      <c r="H13111" s="4" t="str">
        <f t="shared" si="409"/>
        <v>13</v>
      </c>
      <c r="I13111" s="13">
        <v>39.483000000000004</v>
      </c>
    </row>
    <row r="13112" spans="1:9" ht="15" customHeight="1" x14ac:dyDescent="0.25">
      <c r="A13112" s="5" t="str">
        <f t="shared" si="410"/>
        <v>Hydropower</v>
      </c>
      <c r="B13112" s="5">
        <v>7</v>
      </c>
      <c r="C13112" s="6" t="s">
        <v>4</v>
      </c>
      <c r="D13112" s="6">
        <v>1</v>
      </c>
      <c r="E13112" s="7" t="s">
        <v>8</v>
      </c>
      <c r="F13112" s="7">
        <v>5</v>
      </c>
      <c r="G13112" s="8" t="s">
        <v>21</v>
      </c>
      <c r="H13112" s="4" t="str">
        <f t="shared" si="409"/>
        <v>13</v>
      </c>
      <c r="I13112" s="13">
        <v>0</v>
      </c>
    </row>
    <row r="13113" spans="1:9" ht="15" customHeight="1" x14ac:dyDescent="0.25">
      <c r="A13113" s="5" t="str">
        <f t="shared" si="410"/>
        <v>Wind</v>
      </c>
      <c r="B13113" s="5">
        <v>8</v>
      </c>
      <c r="C13113" s="6" t="s">
        <v>4</v>
      </c>
      <c r="D13113" s="6">
        <v>1</v>
      </c>
      <c r="E13113" s="7" t="s">
        <v>8</v>
      </c>
      <c r="F13113" s="7">
        <v>5</v>
      </c>
      <c r="G13113" s="8" t="s">
        <v>21</v>
      </c>
      <c r="H13113" s="4" t="str">
        <f t="shared" si="409"/>
        <v>13</v>
      </c>
      <c r="I13113" s="13">
        <v>9.2555000000000014</v>
      </c>
    </row>
    <row r="13114" spans="1:9" ht="15" customHeight="1" x14ac:dyDescent="0.25">
      <c r="A13114" s="5" t="str">
        <f t="shared" si="410"/>
        <v>Geothermal</v>
      </c>
      <c r="B13114" s="5">
        <v>9</v>
      </c>
      <c r="C13114" s="6" t="s">
        <v>4</v>
      </c>
      <c r="D13114" s="6">
        <v>1</v>
      </c>
      <c r="E13114" s="7" t="s">
        <v>8</v>
      </c>
      <c r="F13114" s="7">
        <v>5</v>
      </c>
      <c r="G13114" s="8" t="s">
        <v>21</v>
      </c>
      <c r="H13114" s="4" t="str">
        <f t="shared" si="409"/>
        <v>13</v>
      </c>
      <c r="I13114" s="13">
        <v>36.758352000000002</v>
      </c>
    </row>
    <row r="13115" spans="1:9" ht="15" customHeight="1" x14ac:dyDescent="0.25">
      <c r="A13115" s="5" t="str">
        <f t="shared" si="410"/>
        <v>Solar PV</v>
      </c>
      <c r="B13115" s="5">
        <v>10</v>
      </c>
      <c r="C13115" s="6" t="s">
        <v>4</v>
      </c>
      <c r="D13115" s="6">
        <v>1</v>
      </c>
      <c r="E13115" s="7" t="s">
        <v>8</v>
      </c>
      <c r="F13115" s="7">
        <v>5</v>
      </c>
      <c r="G13115" s="8" t="s">
        <v>21</v>
      </c>
      <c r="H13115" s="4" t="str">
        <f t="shared" si="409"/>
        <v>13</v>
      </c>
      <c r="I13115" s="13">
        <v>16.371000000000002</v>
      </c>
    </row>
    <row r="13116" spans="1:9" ht="15" customHeight="1" x14ac:dyDescent="0.25">
      <c r="A13116" s="5" t="str">
        <f t="shared" si="410"/>
        <v>Biomass</v>
      </c>
      <c r="B13116" s="5">
        <v>11</v>
      </c>
      <c r="C13116" s="6" t="s">
        <v>4</v>
      </c>
      <c r="D13116" s="6">
        <v>1</v>
      </c>
      <c r="E13116" s="7" t="s">
        <v>8</v>
      </c>
      <c r="F13116" s="7">
        <v>5</v>
      </c>
      <c r="G13116" s="8" t="s">
        <v>21</v>
      </c>
      <c r="H13116" s="4" t="str">
        <f t="shared" si="409"/>
        <v>13</v>
      </c>
      <c r="I13116" s="13">
        <v>5.3500000000000005</v>
      </c>
    </row>
    <row r="13117" spans="1:9" ht="15" customHeight="1" x14ac:dyDescent="0.25">
      <c r="A13117" s="5" t="str">
        <f t="shared" si="410"/>
        <v>Cogeneration</v>
      </c>
      <c r="B13117" s="5">
        <v>12</v>
      </c>
      <c r="C13117" s="6" t="s">
        <v>4</v>
      </c>
      <c r="D13117" s="6">
        <v>1</v>
      </c>
      <c r="E13117" s="7" t="s">
        <v>8</v>
      </c>
      <c r="F13117" s="7">
        <v>5</v>
      </c>
      <c r="G13117" s="8" t="s">
        <v>21</v>
      </c>
      <c r="H13117" s="4" t="str">
        <f t="shared" si="409"/>
        <v>13</v>
      </c>
      <c r="I13117" s="13">
        <v>39.836581500000001</v>
      </c>
    </row>
    <row r="13118" spans="1:9" ht="15" customHeight="1" x14ac:dyDescent="0.25">
      <c r="A13118" s="5" t="str">
        <f t="shared" si="410"/>
        <v>Nuclear</v>
      </c>
      <c r="B13118" s="5">
        <v>13</v>
      </c>
      <c r="C13118" s="6" t="s">
        <v>4</v>
      </c>
      <c r="D13118" s="6">
        <v>1</v>
      </c>
      <c r="E13118" s="7" t="s">
        <v>8</v>
      </c>
      <c r="F13118" s="7">
        <v>5</v>
      </c>
      <c r="G13118" s="8" t="s">
        <v>21</v>
      </c>
      <c r="H13118" s="4" t="str">
        <f t="shared" si="409"/>
        <v>13</v>
      </c>
      <c r="I13118" s="13">
        <v>24.770499999999998</v>
      </c>
    </row>
    <row r="13119" spans="1:9" ht="15" customHeight="1" x14ac:dyDescent="0.25">
      <c r="A13119" s="5" t="str">
        <f t="shared" si="410"/>
        <v>Conventional Thermoelectric</v>
      </c>
      <c r="B13119" s="5">
        <v>1</v>
      </c>
      <c r="C13119" s="6" t="s">
        <v>5</v>
      </c>
      <c r="D13119" s="6">
        <v>2</v>
      </c>
      <c r="E13119" s="7" t="s">
        <v>8</v>
      </c>
      <c r="F13119" s="7">
        <v>5</v>
      </c>
      <c r="G13119" s="8" t="s">
        <v>21</v>
      </c>
      <c r="H13119" s="4" t="str">
        <f t="shared" si="409"/>
        <v>13</v>
      </c>
      <c r="I13119" s="13">
        <v>63.954327999999997</v>
      </c>
    </row>
    <row r="13120" spans="1:9" ht="15" customHeight="1" x14ac:dyDescent="0.25">
      <c r="A13120" s="5" t="str">
        <f t="shared" si="410"/>
        <v>Combined Cycle</v>
      </c>
      <c r="B13120" s="5">
        <v>2</v>
      </c>
      <c r="C13120" s="6" t="s">
        <v>5</v>
      </c>
      <c r="D13120" s="6">
        <v>2</v>
      </c>
      <c r="E13120" s="7" t="s">
        <v>8</v>
      </c>
      <c r="F13120" s="7">
        <v>5</v>
      </c>
      <c r="G13120" s="8" t="s">
        <v>21</v>
      </c>
      <c r="H13120" s="4" t="str">
        <f t="shared" si="409"/>
        <v>13</v>
      </c>
      <c r="I13120" s="13">
        <v>39.836581500000001</v>
      </c>
    </row>
    <row r="13121" spans="1:9" ht="15" customHeight="1" x14ac:dyDescent="0.25">
      <c r="A13121" s="5" t="str">
        <f t="shared" si="410"/>
        <v>Coal</v>
      </c>
      <c r="B13121" s="5">
        <v>3</v>
      </c>
      <c r="C13121" s="6" t="s">
        <v>5</v>
      </c>
      <c r="D13121" s="6">
        <v>2</v>
      </c>
      <c r="E13121" s="7" t="s">
        <v>8</v>
      </c>
      <c r="F13121" s="7">
        <v>5</v>
      </c>
      <c r="G13121" s="8" t="s">
        <v>21</v>
      </c>
      <c r="H13121" s="4" t="str">
        <f t="shared" si="409"/>
        <v>13</v>
      </c>
      <c r="I13121" s="13">
        <v>39.483000000000004</v>
      </c>
    </row>
    <row r="13122" spans="1:9" ht="15" customHeight="1" x14ac:dyDescent="0.25">
      <c r="A13122" s="5" t="str">
        <f t="shared" si="410"/>
        <v>Turbogas</v>
      </c>
      <c r="B13122" s="5">
        <v>4</v>
      </c>
      <c r="C13122" s="6" t="s">
        <v>5</v>
      </c>
      <c r="D13122" s="6">
        <v>2</v>
      </c>
      <c r="E13122" s="7" t="s">
        <v>8</v>
      </c>
      <c r="F13122" s="7">
        <v>5</v>
      </c>
      <c r="G13122" s="8" t="s">
        <v>21</v>
      </c>
      <c r="H13122" s="4" t="str">
        <f t="shared" si="409"/>
        <v>13</v>
      </c>
      <c r="I13122" s="13">
        <v>63.850109999999994</v>
      </c>
    </row>
    <row r="13123" spans="1:9" ht="15" customHeight="1" x14ac:dyDescent="0.25">
      <c r="A13123" s="5" t="str">
        <f t="shared" si="410"/>
        <v>Internal Combustion</v>
      </c>
      <c r="B13123" s="5">
        <v>5</v>
      </c>
      <c r="C13123" s="6" t="s">
        <v>5</v>
      </c>
      <c r="D13123" s="6">
        <v>2</v>
      </c>
      <c r="E13123" s="7" t="s">
        <v>8</v>
      </c>
      <c r="F13123" s="7">
        <v>5</v>
      </c>
      <c r="G13123" s="8" t="s">
        <v>21</v>
      </c>
      <c r="H13123" s="4" t="str">
        <f t="shared" si="409"/>
        <v>13</v>
      </c>
      <c r="I13123" s="13">
        <v>196.78370000000001</v>
      </c>
    </row>
    <row r="13124" spans="1:9" ht="15" customHeight="1" x14ac:dyDescent="0.25">
      <c r="A13124" s="5" t="str">
        <f t="shared" si="410"/>
        <v>Fluidized Bed</v>
      </c>
      <c r="B13124" s="5">
        <v>6</v>
      </c>
      <c r="C13124" s="6" t="s">
        <v>5</v>
      </c>
      <c r="D13124" s="6">
        <v>2</v>
      </c>
      <c r="E13124" s="7" t="s">
        <v>8</v>
      </c>
      <c r="F13124" s="7">
        <v>5</v>
      </c>
      <c r="G13124" s="8" t="s">
        <v>21</v>
      </c>
      <c r="H13124" s="4" t="str">
        <f t="shared" si="409"/>
        <v>13</v>
      </c>
      <c r="I13124" s="13">
        <v>39.483000000000004</v>
      </c>
    </row>
    <row r="13125" spans="1:9" ht="15" customHeight="1" x14ac:dyDescent="0.25">
      <c r="A13125" s="5" t="str">
        <f t="shared" si="410"/>
        <v>Hydropower</v>
      </c>
      <c r="B13125" s="5">
        <v>7</v>
      </c>
      <c r="C13125" s="6" t="s">
        <v>5</v>
      </c>
      <c r="D13125" s="6">
        <v>2</v>
      </c>
      <c r="E13125" s="7" t="s">
        <v>8</v>
      </c>
      <c r="F13125" s="7">
        <v>5</v>
      </c>
      <c r="G13125" s="8" t="s">
        <v>21</v>
      </c>
      <c r="H13125" s="4" t="str">
        <f t="shared" si="409"/>
        <v>13</v>
      </c>
      <c r="I13125" s="13">
        <v>0</v>
      </c>
    </row>
    <row r="13126" spans="1:9" ht="15" customHeight="1" x14ac:dyDescent="0.25">
      <c r="A13126" s="5" t="str">
        <f t="shared" si="410"/>
        <v>Wind</v>
      </c>
      <c r="B13126" s="5">
        <v>8</v>
      </c>
      <c r="C13126" s="6" t="s">
        <v>5</v>
      </c>
      <c r="D13126" s="6">
        <v>2</v>
      </c>
      <c r="E13126" s="7" t="s">
        <v>8</v>
      </c>
      <c r="F13126" s="7">
        <v>5</v>
      </c>
      <c r="G13126" s="8" t="s">
        <v>21</v>
      </c>
      <c r="H13126" s="4" t="str">
        <f t="shared" si="409"/>
        <v>13</v>
      </c>
      <c r="I13126" s="13">
        <v>9.2555000000000014</v>
      </c>
    </row>
    <row r="13127" spans="1:9" ht="15" customHeight="1" x14ac:dyDescent="0.25">
      <c r="A13127" s="5" t="str">
        <f t="shared" si="410"/>
        <v>Geothermal</v>
      </c>
      <c r="B13127" s="5">
        <v>9</v>
      </c>
      <c r="C13127" s="6" t="s">
        <v>5</v>
      </c>
      <c r="D13127" s="6">
        <v>2</v>
      </c>
      <c r="E13127" s="7" t="s">
        <v>8</v>
      </c>
      <c r="F13127" s="7">
        <v>5</v>
      </c>
      <c r="G13127" s="8" t="s">
        <v>21</v>
      </c>
      <c r="H13127" s="4" t="str">
        <f t="shared" si="409"/>
        <v>13</v>
      </c>
      <c r="I13127" s="13">
        <v>36.758352000000002</v>
      </c>
    </row>
    <row r="13128" spans="1:9" ht="15" customHeight="1" x14ac:dyDescent="0.25">
      <c r="A13128" s="5" t="str">
        <f t="shared" si="410"/>
        <v>Solar PV</v>
      </c>
      <c r="B13128" s="5">
        <v>10</v>
      </c>
      <c r="C13128" s="6" t="s">
        <v>5</v>
      </c>
      <c r="D13128" s="6">
        <v>2</v>
      </c>
      <c r="E13128" s="7" t="s">
        <v>8</v>
      </c>
      <c r="F13128" s="7">
        <v>5</v>
      </c>
      <c r="G13128" s="8" t="s">
        <v>21</v>
      </c>
      <c r="H13128" s="4" t="str">
        <f t="shared" ref="H13128:H13191" si="411">CONCATENATE(RIGHT(G13128,2))</f>
        <v>13</v>
      </c>
      <c r="I13128" s="13">
        <v>16.371000000000002</v>
      </c>
    </row>
    <row r="13129" spans="1:9" ht="15" customHeight="1" x14ac:dyDescent="0.25">
      <c r="A13129" s="5" t="str">
        <f t="shared" si="410"/>
        <v>Biomass</v>
      </c>
      <c r="B13129" s="5">
        <v>11</v>
      </c>
      <c r="C13129" s="6" t="s">
        <v>5</v>
      </c>
      <c r="D13129" s="6">
        <v>2</v>
      </c>
      <c r="E13129" s="7" t="s">
        <v>8</v>
      </c>
      <c r="F13129" s="7">
        <v>5</v>
      </c>
      <c r="G13129" s="8" t="s">
        <v>21</v>
      </c>
      <c r="H13129" s="4" t="str">
        <f t="shared" si="411"/>
        <v>13</v>
      </c>
      <c r="I13129" s="13">
        <v>5.3500000000000005</v>
      </c>
    </row>
    <row r="13130" spans="1:9" ht="15" customHeight="1" x14ac:dyDescent="0.25">
      <c r="A13130" s="5" t="str">
        <f t="shared" si="410"/>
        <v>Cogeneration</v>
      </c>
      <c r="B13130" s="5">
        <v>12</v>
      </c>
      <c r="C13130" s="6" t="s">
        <v>5</v>
      </c>
      <c r="D13130" s="6">
        <v>2</v>
      </c>
      <c r="E13130" s="7" t="s">
        <v>8</v>
      </c>
      <c r="F13130" s="7">
        <v>5</v>
      </c>
      <c r="G13130" s="8" t="s">
        <v>21</v>
      </c>
      <c r="H13130" s="4" t="str">
        <f t="shared" si="411"/>
        <v>13</v>
      </c>
      <c r="I13130" s="13">
        <v>39.836581500000001</v>
      </c>
    </row>
    <row r="13131" spans="1:9" ht="15" customHeight="1" x14ac:dyDescent="0.25">
      <c r="A13131" s="5" t="str">
        <f t="shared" si="410"/>
        <v>Nuclear</v>
      </c>
      <c r="B13131" s="5">
        <v>13</v>
      </c>
      <c r="C13131" s="6" t="s">
        <v>5</v>
      </c>
      <c r="D13131" s="6">
        <v>2</v>
      </c>
      <c r="E13131" s="7" t="s">
        <v>8</v>
      </c>
      <c r="F13131" s="7">
        <v>5</v>
      </c>
      <c r="G13131" s="8" t="s">
        <v>21</v>
      </c>
      <c r="H13131" s="4" t="str">
        <f t="shared" si="411"/>
        <v>13</v>
      </c>
      <c r="I13131" s="13">
        <v>24.770499999999998</v>
      </c>
    </row>
    <row r="13132" spans="1:9" ht="15" customHeight="1" x14ac:dyDescent="0.25">
      <c r="A13132" s="5" t="str">
        <f t="shared" si="410"/>
        <v>Conventional Thermoelectric</v>
      </c>
      <c r="B13132" s="5">
        <v>1</v>
      </c>
      <c r="C13132" s="6" t="s">
        <v>6</v>
      </c>
      <c r="D13132" s="6">
        <v>3</v>
      </c>
      <c r="E13132" s="7" t="s">
        <v>8</v>
      </c>
      <c r="F13132" s="7">
        <v>5</v>
      </c>
      <c r="G13132" s="8" t="s">
        <v>21</v>
      </c>
      <c r="H13132" s="4" t="str">
        <f t="shared" si="411"/>
        <v>13</v>
      </c>
      <c r="I13132" s="13">
        <v>63.954327999999997</v>
      </c>
    </row>
    <row r="13133" spans="1:9" ht="15" customHeight="1" x14ac:dyDescent="0.25">
      <c r="A13133" s="5" t="str">
        <f t="shared" si="410"/>
        <v>Combined Cycle</v>
      </c>
      <c r="B13133" s="5">
        <v>2</v>
      </c>
      <c r="C13133" s="6" t="s">
        <v>6</v>
      </c>
      <c r="D13133" s="6">
        <v>3</v>
      </c>
      <c r="E13133" s="7" t="s">
        <v>8</v>
      </c>
      <c r="F13133" s="7">
        <v>5</v>
      </c>
      <c r="G13133" s="8" t="s">
        <v>21</v>
      </c>
      <c r="H13133" s="4" t="str">
        <f t="shared" si="411"/>
        <v>13</v>
      </c>
      <c r="I13133" s="13">
        <v>26.557721000000001</v>
      </c>
    </row>
    <row r="13134" spans="1:9" ht="15" customHeight="1" x14ac:dyDescent="0.25">
      <c r="A13134" s="5" t="str">
        <f t="shared" si="410"/>
        <v>Coal</v>
      </c>
      <c r="B13134" s="5">
        <v>3</v>
      </c>
      <c r="C13134" s="6" t="s">
        <v>6</v>
      </c>
      <c r="D13134" s="6">
        <v>3</v>
      </c>
      <c r="E13134" s="7" t="s">
        <v>8</v>
      </c>
      <c r="F13134" s="7">
        <v>5</v>
      </c>
      <c r="G13134" s="8" t="s">
        <v>21</v>
      </c>
      <c r="H13134" s="4" t="str">
        <f t="shared" si="411"/>
        <v>13</v>
      </c>
      <c r="I13134" s="13">
        <v>39.483000000000004</v>
      </c>
    </row>
    <row r="13135" spans="1:9" ht="15" customHeight="1" x14ac:dyDescent="0.25">
      <c r="A13135" s="5" t="str">
        <f t="shared" si="410"/>
        <v>Turbogas</v>
      </c>
      <c r="B13135" s="5">
        <v>4</v>
      </c>
      <c r="C13135" s="6" t="s">
        <v>6</v>
      </c>
      <c r="D13135" s="6">
        <v>3</v>
      </c>
      <c r="E13135" s="7" t="s">
        <v>8</v>
      </c>
      <c r="F13135" s="7">
        <v>5</v>
      </c>
      <c r="G13135" s="8" t="s">
        <v>21</v>
      </c>
      <c r="H13135" s="4" t="str">
        <f t="shared" si="411"/>
        <v>13</v>
      </c>
      <c r="I13135" s="13">
        <v>42.566739999999996</v>
      </c>
    </row>
    <row r="13136" spans="1:9" ht="15" customHeight="1" x14ac:dyDescent="0.25">
      <c r="A13136" s="5" t="str">
        <f t="shared" ref="A13136:A13199" si="412">A13123</f>
        <v>Internal Combustion</v>
      </c>
      <c r="B13136" s="5">
        <v>5</v>
      </c>
      <c r="C13136" s="6" t="s">
        <v>6</v>
      </c>
      <c r="D13136" s="6">
        <v>3</v>
      </c>
      <c r="E13136" s="7" t="s">
        <v>8</v>
      </c>
      <c r="F13136" s="7">
        <v>5</v>
      </c>
      <c r="G13136" s="8" t="s">
        <v>21</v>
      </c>
      <c r="H13136" s="4" t="str">
        <f t="shared" si="411"/>
        <v>13</v>
      </c>
      <c r="I13136" s="13">
        <v>196.78370000000001</v>
      </c>
    </row>
    <row r="13137" spans="1:9" ht="15" customHeight="1" x14ac:dyDescent="0.25">
      <c r="A13137" s="5" t="str">
        <f t="shared" si="412"/>
        <v>Fluidized Bed</v>
      </c>
      <c r="B13137" s="5">
        <v>6</v>
      </c>
      <c r="C13137" s="6" t="s">
        <v>6</v>
      </c>
      <c r="D13137" s="6">
        <v>3</v>
      </c>
      <c r="E13137" s="7" t="s">
        <v>8</v>
      </c>
      <c r="F13137" s="7">
        <v>5</v>
      </c>
      <c r="G13137" s="8" t="s">
        <v>21</v>
      </c>
      <c r="H13137" s="4" t="str">
        <f t="shared" si="411"/>
        <v>13</v>
      </c>
      <c r="I13137" s="13">
        <v>39.483000000000004</v>
      </c>
    </row>
    <row r="13138" spans="1:9" ht="15" customHeight="1" x14ac:dyDescent="0.25">
      <c r="A13138" s="5" t="str">
        <f t="shared" si="412"/>
        <v>Hydropower</v>
      </c>
      <c r="B13138" s="5">
        <v>7</v>
      </c>
      <c r="C13138" s="6" t="s">
        <v>6</v>
      </c>
      <c r="D13138" s="6">
        <v>3</v>
      </c>
      <c r="E13138" s="7" t="s">
        <v>8</v>
      </c>
      <c r="F13138" s="7">
        <v>5</v>
      </c>
      <c r="G13138" s="8" t="s">
        <v>21</v>
      </c>
      <c r="H13138" s="4" t="str">
        <f t="shared" si="411"/>
        <v>13</v>
      </c>
      <c r="I13138" s="13">
        <v>0</v>
      </c>
    </row>
    <row r="13139" spans="1:9" ht="15" customHeight="1" x14ac:dyDescent="0.25">
      <c r="A13139" s="5" t="str">
        <f t="shared" si="412"/>
        <v>Wind</v>
      </c>
      <c r="B13139" s="5">
        <v>8</v>
      </c>
      <c r="C13139" s="6" t="s">
        <v>6</v>
      </c>
      <c r="D13139" s="6">
        <v>3</v>
      </c>
      <c r="E13139" s="7" t="s">
        <v>8</v>
      </c>
      <c r="F13139" s="7">
        <v>5</v>
      </c>
      <c r="G13139" s="8" t="s">
        <v>21</v>
      </c>
      <c r="H13139" s="4" t="str">
        <f t="shared" si="411"/>
        <v>13</v>
      </c>
      <c r="I13139" s="13">
        <v>9.2555000000000014</v>
      </c>
    </row>
    <row r="13140" spans="1:9" ht="15" customHeight="1" x14ac:dyDescent="0.25">
      <c r="A13140" s="5" t="str">
        <f t="shared" si="412"/>
        <v>Geothermal</v>
      </c>
      <c r="B13140" s="5">
        <v>9</v>
      </c>
      <c r="C13140" s="6" t="s">
        <v>6</v>
      </c>
      <c r="D13140" s="6">
        <v>3</v>
      </c>
      <c r="E13140" s="7" t="s">
        <v>8</v>
      </c>
      <c r="F13140" s="7">
        <v>5</v>
      </c>
      <c r="G13140" s="8" t="s">
        <v>21</v>
      </c>
      <c r="H13140" s="4" t="str">
        <f t="shared" si="411"/>
        <v>13</v>
      </c>
      <c r="I13140" s="13">
        <v>36.758352000000002</v>
      </c>
    </row>
    <row r="13141" spans="1:9" ht="15" customHeight="1" x14ac:dyDescent="0.25">
      <c r="A13141" s="5" t="str">
        <f t="shared" si="412"/>
        <v>Solar PV</v>
      </c>
      <c r="B13141" s="5">
        <v>10</v>
      </c>
      <c r="C13141" s="6" t="s">
        <v>6</v>
      </c>
      <c r="D13141" s="6">
        <v>3</v>
      </c>
      <c r="E13141" s="7" t="s">
        <v>8</v>
      </c>
      <c r="F13141" s="7">
        <v>5</v>
      </c>
      <c r="G13141" s="8" t="s">
        <v>21</v>
      </c>
      <c r="H13141" s="4" t="str">
        <f t="shared" si="411"/>
        <v>13</v>
      </c>
      <c r="I13141" s="13">
        <v>16.371000000000002</v>
      </c>
    </row>
    <row r="13142" spans="1:9" ht="15" customHeight="1" x14ac:dyDescent="0.25">
      <c r="A13142" s="5" t="str">
        <f t="shared" si="412"/>
        <v>Biomass</v>
      </c>
      <c r="B13142" s="5">
        <v>11</v>
      </c>
      <c r="C13142" s="6" t="s">
        <v>6</v>
      </c>
      <c r="D13142" s="6">
        <v>3</v>
      </c>
      <c r="E13142" s="7" t="s">
        <v>8</v>
      </c>
      <c r="F13142" s="7">
        <v>5</v>
      </c>
      <c r="G13142" s="8" t="s">
        <v>21</v>
      </c>
      <c r="H13142" s="4" t="str">
        <f t="shared" si="411"/>
        <v>13</v>
      </c>
      <c r="I13142" s="13">
        <v>5.3500000000000005</v>
      </c>
    </row>
    <row r="13143" spans="1:9" ht="15" customHeight="1" x14ac:dyDescent="0.25">
      <c r="A13143" s="5" t="str">
        <f t="shared" si="412"/>
        <v>Cogeneration</v>
      </c>
      <c r="B13143" s="5">
        <v>12</v>
      </c>
      <c r="C13143" s="6" t="s">
        <v>6</v>
      </c>
      <c r="D13143" s="6">
        <v>3</v>
      </c>
      <c r="E13143" s="7" t="s">
        <v>8</v>
      </c>
      <c r="F13143" s="7">
        <v>5</v>
      </c>
      <c r="G13143" s="8" t="s">
        <v>21</v>
      </c>
      <c r="H13143" s="4" t="str">
        <f t="shared" si="411"/>
        <v>13</v>
      </c>
      <c r="I13143" s="13">
        <v>26.557721000000001</v>
      </c>
    </row>
    <row r="13144" spans="1:9" ht="15" customHeight="1" x14ac:dyDescent="0.25">
      <c r="A13144" s="5" t="str">
        <f t="shared" si="412"/>
        <v>Nuclear</v>
      </c>
      <c r="B13144" s="5">
        <v>13</v>
      </c>
      <c r="C13144" s="6" t="s">
        <v>6</v>
      </c>
      <c r="D13144" s="6">
        <v>3</v>
      </c>
      <c r="E13144" s="7" t="s">
        <v>8</v>
      </c>
      <c r="F13144" s="7">
        <v>5</v>
      </c>
      <c r="G13144" s="8" t="s">
        <v>21</v>
      </c>
      <c r="H13144" s="4" t="str">
        <f t="shared" si="411"/>
        <v>13</v>
      </c>
      <c r="I13144" s="13">
        <v>24.770499999999998</v>
      </c>
    </row>
    <row r="13145" spans="1:9" ht="15" customHeight="1" x14ac:dyDescent="0.25">
      <c r="A13145" s="5" t="str">
        <f t="shared" si="412"/>
        <v>Conventional Thermoelectric</v>
      </c>
      <c r="B13145" s="5">
        <v>1</v>
      </c>
      <c r="C13145" s="6" t="s">
        <v>7</v>
      </c>
      <c r="D13145" s="6">
        <v>4</v>
      </c>
      <c r="E13145" s="7" t="s">
        <v>8</v>
      </c>
      <c r="F13145" s="7">
        <v>5</v>
      </c>
      <c r="G13145" s="8" t="s">
        <v>21</v>
      </c>
      <c r="H13145" s="4" t="str">
        <f t="shared" si="411"/>
        <v>13</v>
      </c>
      <c r="I13145" s="13">
        <v>63.954327999999997</v>
      </c>
    </row>
    <row r="13146" spans="1:9" ht="15" customHeight="1" x14ac:dyDescent="0.25">
      <c r="A13146" s="5" t="str">
        <f t="shared" si="412"/>
        <v>Combined Cycle</v>
      </c>
      <c r="B13146" s="5">
        <v>2</v>
      </c>
      <c r="C13146" s="6" t="s">
        <v>7</v>
      </c>
      <c r="D13146" s="6">
        <v>4</v>
      </c>
      <c r="E13146" s="7" t="s">
        <v>8</v>
      </c>
      <c r="F13146" s="7">
        <v>5</v>
      </c>
      <c r="G13146" s="8" t="s">
        <v>21</v>
      </c>
      <c r="H13146" s="4" t="str">
        <f t="shared" si="411"/>
        <v>13</v>
      </c>
      <c r="I13146" s="13">
        <v>26.004435145833337</v>
      </c>
    </row>
    <row r="13147" spans="1:9" ht="15" customHeight="1" x14ac:dyDescent="0.25">
      <c r="A13147" s="5" t="str">
        <f t="shared" si="412"/>
        <v>Coal</v>
      </c>
      <c r="B13147" s="5">
        <v>3</v>
      </c>
      <c r="C13147" s="6" t="s">
        <v>7</v>
      </c>
      <c r="D13147" s="6">
        <v>4</v>
      </c>
      <c r="E13147" s="7" t="s">
        <v>8</v>
      </c>
      <c r="F13147" s="7">
        <v>5</v>
      </c>
      <c r="G13147" s="8" t="s">
        <v>21</v>
      </c>
      <c r="H13147" s="4" t="str">
        <f t="shared" si="411"/>
        <v>13</v>
      </c>
      <c r="I13147" s="13">
        <v>39.483000000000004</v>
      </c>
    </row>
    <row r="13148" spans="1:9" ht="15" customHeight="1" x14ac:dyDescent="0.25">
      <c r="A13148" s="5" t="str">
        <f t="shared" si="412"/>
        <v>Turbogas</v>
      </c>
      <c r="B13148" s="5">
        <v>4</v>
      </c>
      <c r="C13148" s="6" t="s">
        <v>7</v>
      </c>
      <c r="D13148" s="6">
        <v>4</v>
      </c>
      <c r="E13148" s="7" t="s">
        <v>8</v>
      </c>
      <c r="F13148" s="7">
        <v>5</v>
      </c>
      <c r="G13148" s="8" t="s">
        <v>21</v>
      </c>
      <c r="H13148" s="4" t="str">
        <f t="shared" si="411"/>
        <v>13</v>
      </c>
      <c r="I13148" s="13">
        <v>41.679932916666665</v>
      </c>
    </row>
    <row r="13149" spans="1:9" ht="15" customHeight="1" x14ac:dyDescent="0.25">
      <c r="A13149" s="5" t="str">
        <f t="shared" si="412"/>
        <v>Internal Combustion</v>
      </c>
      <c r="B13149" s="5">
        <v>5</v>
      </c>
      <c r="C13149" s="6" t="s">
        <v>7</v>
      </c>
      <c r="D13149" s="6">
        <v>4</v>
      </c>
      <c r="E13149" s="7" t="s">
        <v>8</v>
      </c>
      <c r="F13149" s="7">
        <v>5</v>
      </c>
      <c r="G13149" s="8" t="s">
        <v>21</v>
      </c>
      <c r="H13149" s="4" t="str">
        <f t="shared" si="411"/>
        <v>13</v>
      </c>
      <c r="I13149" s="13">
        <v>196.78370000000001</v>
      </c>
    </row>
    <row r="13150" spans="1:9" ht="15" customHeight="1" x14ac:dyDescent="0.25">
      <c r="A13150" s="5" t="str">
        <f t="shared" si="412"/>
        <v>Fluidized Bed</v>
      </c>
      <c r="B13150" s="5">
        <v>6</v>
      </c>
      <c r="C13150" s="6" t="s">
        <v>7</v>
      </c>
      <c r="D13150" s="6">
        <v>4</v>
      </c>
      <c r="E13150" s="7" t="s">
        <v>8</v>
      </c>
      <c r="F13150" s="7">
        <v>5</v>
      </c>
      <c r="G13150" s="8" t="s">
        <v>21</v>
      </c>
      <c r="H13150" s="4" t="str">
        <f t="shared" si="411"/>
        <v>13</v>
      </c>
      <c r="I13150" s="13">
        <v>39.483000000000004</v>
      </c>
    </row>
    <row r="13151" spans="1:9" ht="15" customHeight="1" x14ac:dyDescent="0.25">
      <c r="A13151" s="5" t="str">
        <f t="shared" si="412"/>
        <v>Hydropower</v>
      </c>
      <c r="B13151" s="5">
        <v>7</v>
      </c>
      <c r="C13151" s="6" t="s">
        <v>7</v>
      </c>
      <c r="D13151" s="6">
        <v>4</v>
      </c>
      <c r="E13151" s="7" t="s">
        <v>8</v>
      </c>
      <c r="F13151" s="7">
        <v>5</v>
      </c>
      <c r="G13151" s="8" t="s">
        <v>21</v>
      </c>
      <c r="H13151" s="4" t="str">
        <f t="shared" si="411"/>
        <v>13</v>
      </c>
      <c r="I13151" s="13">
        <v>0</v>
      </c>
    </row>
    <row r="13152" spans="1:9" ht="15" customHeight="1" x14ac:dyDescent="0.25">
      <c r="A13152" s="5" t="str">
        <f t="shared" si="412"/>
        <v>Wind</v>
      </c>
      <c r="B13152" s="5">
        <v>8</v>
      </c>
      <c r="C13152" s="6" t="s">
        <v>7</v>
      </c>
      <c r="D13152" s="6">
        <v>4</v>
      </c>
      <c r="E13152" s="7" t="s">
        <v>8</v>
      </c>
      <c r="F13152" s="7">
        <v>5</v>
      </c>
      <c r="G13152" s="8" t="s">
        <v>21</v>
      </c>
      <c r="H13152" s="4" t="str">
        <f t="shared" si="411"/>
        <v>13</v>
      </c>
      <c r="I13152" s="13">
        <v>9.2555000000000014</v>
      </c>
    </row>
    <row r="13153" spans="1:9" ht="15" customHeight="1" x14ac:dyDescent="0.25">
      <c r="A13153" s="5" t="str">
        <f t="shared" si="412"/>
        <v>Geothermal</v>
      </c>
      <c r="B13153" s="5">
        <v>9</v>
      </c>
      <c r="C13153" s="6" t="s">
        <v>7</v>
      </c>
      <c r="D13153" s="6">
        <v>4</v>
      </c>
      <c r="E13153" s="7" t="s">
        <v>8</v>
      </c>
      <c r="F13153" s="7">
        <v>5</v>
      </c>
      <c r="G13153" s="8" t="s">
        <v>21</v>
      </c>
      <c r="H13153" s="4" t="str">
        <f t="shared" si="411"/>
        <v>13</v>
      </c>
      <c r="I13153" s="13">
        <v>36.758352000000002</v>
      </c>
    </row>
    <row r="13154" spans="1:9" ht="15" customHeight="1" x14ac:dyDescent="0.25">
      <c r="A13154" s="5" t="str">
        <f t="shared" si="412"/>
        <v>Solar PV</v>
      </c>
      <c r="B13154" s="5">
        <v>10</v>
      </c>
      <c r="C13154" s="6" t="s">
        <v>7</v>
      </c>
      <c r="D13154" s="6">
        <v>4</v>
      </c>
      <c r="E13154" s="7" t="s">
        <v>8</v>
      </c>
      <c r="F13154" s="7">
        <v>5</v>
      </c>
      <c r="G13154" s="8" t="s">
        <v>21</v>
      </c>
      <c r="H13154" s="4" t="str">
        <f t="shared" si="411"/>
        <v>13</v>
      </c>
      <c r="I13154" s="13">
        <v>16.371000000000002</v>
      </c>
    </row>
    <row r="13155" spans="1:9" ht="15" customHeight="1" x14ac:dyDescent="0.25">
      <c r="A13155" s="5" t="str">
        <f t="shared" si="412"/>
        <v>Biomass</v>
      </c>
      <c r="B13155" s="5">
        <v>11</v>
      </c>
      <c r="C13155" s="6" t="s">
        <v>7</v>
      </c>
      <c r="D13155" s="6">
        <v>4</v>
      </c>
      <c r="E13155" s="7" t="s">
        <v>8</v>
      </c>
      <c r="F13155" s="7">
        <v>5</v>
      </c>
      <c r="G13155" s="8" t="s">
        <v>21</v>
      </c>
      <c r="H13155" s="4" t="str">
        <f t="shared" si="411"/>
        <v>13</v>
      </c>
      <c r="I13155" s="13">
        <v>5.3500000000000005</v>
      </c>
    </row>
    <row r="13156" spans="1:9" ht="15" customHeight="1" x14ac:dyDescent="0.25">
      <c r="A13156" s="5" t="str">
        <f t="shared" si="412"/>
        <v>Cogeneration</v>
      </c>
      <c r="B13156" s="5">
        <v>12</v>
      </c>
      <c r="C13156" s="6" t="s">
        <v>7</v>
      </c>
      <c r="D13156" s="6">
        <v>4</v>
      </c>
      <c r="E13156" s="7" t="s">
        <v>8</v>
      </c>
      <c r="F13156" s="7">
        <v>5</v>
      </c>
      <c r="G13156" s="8" t="s">
        <v>21</v>
      </c>
      <c r="H13156" s="4" t="str">
        <f t="shared" si="411"/>
        <v>13</v>
      </c>
      <c r="I13156" s="13">
        <v>26.004435145833337</v>
      </c>
    </row>
    <row r="13157" spans="1:9" ht="15" customHeight="1" x14ac:dyDescent="0.25">
      <c r="A13157" s="5" t="str">
        <f t="shared" si="412"/>
        <v>Nuclear</v>
      </c>
      <c r="B13157" s="5">
        <v>13</v>
      </c>
      <c r="C13157" s="6" t="s">
        <v>7</v>
      </c>
      <c r="D13157" s="6">
        <v>4</v>
      </c>
      <c r="E13157" s="7" t="s">
        <v>8</v>
      </c>
      <c r="F13157" s="7">
        <v>5</v>
      </c>
      <c r="G13157" s="8" t="s">
        <v>21</v>
      </c>
      <c r="H13157" s="4" t="str">
        <f t="shared" si="411"/>
        <v>13</v>
      </c>
      <c r="I13157" s="13">
        <v>24.770499999999998</v>
      </c>
    </row>
    <row r="13158" spans="1:9" ht="15" customHeight="1" x14ac:dyDescent="0.25">
      <c r="A13158" s="5" t="str">
        <f t="shared" si="412"/>
        <v>Conventional Thermoelectric</v>
      </c>
      <c r="B13158" s="5">
        <v>1</v>
      </c>
      <c r="C13158" s="6" t="s">
        <v>8</v>
      </c>
      <c r="D13158" s="6">
        <v>5</v>
      </c>
      <c r="E13158" s="7" t="s">
        <v>8</v>
      </c>
      <c r="F13158" s="7">
        <v>5</v>
      </c>
      <c r="G13158" s="8" t="s">
        <v>21</v>
      </c>
      <c r="H13158" s="4" t="str">
        <f t="shared" si="411"/>
        <v>13</v>
      </c>
      <c r="I13158" s="13">
        <v>59.770399999999995</v>
      </c>
    </row>
    <row r="13159" spans="1:9" ht="15" customHeight="1" x14ac:dyDescent="0.25">
      <c r="A13159" s="5" t="str">
        <f t="shared" si="412"/>
        <v>Combined Cycle</v>
      </c>
      <c r="B13159" s="5">
        <v>2</v>
      </c>
      <c r="C13159" s="6" t="s">
        <v>8</v>
      </c>
      <c r="D13159" s="6">
        <v>5</v>
      </c>
      <c r="E13159" s="7" t="s">
        <v>8</v>
      </c>
      <c r="F13159" s="7">
        <v>5</v>
      </c>
      <c r="G13159" s="8" t="s">
        <v>21</v>
      </c>
      <c r="H13159" s="4" t="str">
        <f t="shared" si="411"/>
        <v>13</v>
      </c>
      <c r="I13159" s="13">
        <v>24.096374583333336</v>
      </c>
    </row>
    <row r="13160" spans="1:9" ht="15" customHeight="1" x14ac:dyDescent="0.25">
      <c r="A13160" s="5" t="str">
        <f t="shared" si="412"/>
        <v>Coal</v>
      </c>
      <c r="B13160" s="5">
        <v>3</v>
      </c>
      <c r="C13160" s="6" t="s">
        <v>8</v>
      </c>
      <c r="D13160" s="6">
        <v>5</v>
      </c>
      <c r="E13160" s="7" t="s">
        <v>8</v>
      </c>
      <c r="F13160" s="7">
        <v>5</v>
      </c>
      <c r="G13160" s="8" t="s">
        <v>21</v>
      </c>
      <c r="H13160" s="4" t="str">
        <f t="shared" si="411"/>
        <v>13</v>
      </c>
      <c r="I13160" s="13">
        <v>36.9</v>
      </c>
    </row>
    <row r="13161" spans="1:9" ht="15" customHeight="1" x14ac:dyDescent="0.25">
      <c r="A13161" s="5" t="str">
        <f t="shared" si="412"/>
        <v>Turbogas</v>
      </c>
      <c r="B13161" s="5">
        <v>4</v>
      </c>
      <c r="C13161" s="6" t="s">
        <v>8</v>
      </c>
      <c r="D13161" s="6">
        <v>5</v>
      </c>
      <c r="E13161" s="7" t="s">
        <v>8</v>
      </c>
      <c r="F13161" s="7">
        <v>5</v>
      </c>
      <c r="G13161" s="8" t="s">
        <v>21</v>
      </c>
      <c r="H13161" s="4" t="str">
        <f t="shared" si="411"/>
        <v>13</v>
      </c>
      <c r="I13161" s="13">
        <v>38.621691666666671</v>
      </c>
    </row>
    <row r="13162" spans="1:9" ht="15" customHeight="1" x14ac:dyDescent="0.25">
      <c r="A13162" s="5" t="str">
        <f t="shared" si="412"/>
        <v>Internal Combustion</v>
      </c>
      <c r="B13162" s="5">
        <v>5</v>
      </c>
      <c r="C13162" s="6" t="s">
        <v>8</v>
      </c>
      <c r="D13162" s="6">
        <v>5</v>
      </c>
      <c r="E13162" s="7" t="s">
        <v>8</v>
      </c>
      <c r="F13162" s="7">
        <v>5</v>
      </c>
      <c r="G13162" s="8" t="s">
        <v>21</v>
      </c>
      <c r="H13162" s="4" t="str">
        <f t="shared" si="411"/>
        <v>13</v>
      </c>
      <c r="I13162" s="13">
        <v>183.91</v>
      </c>
    </row>
    <row r="13163" spans="1:9" ht="15" customHeight="1" x14ac:dyDescent="0.25">
      <c r="A13163" s="5" t="str">
        <f t="shared" si="412"/>
        <v>Fluidized Bed</v>
      </c>
      <c r="B13163" s="5">
        <v>6</v>
      </c>
      <c r="C13163" s="6" t="s">
        <v>8</v>
      </c>
      <c r="D13163" s="6">
        <v>5</v>
      </c>
      <c r="E13163" s="7" t="s">
        <v>8</v>
      </c>
      <c r="F13163" s="7">
        <v>5</v>
      </c>
      <c r="G13163" s="8" t="s">
        <v>21</v>
      </c>
      <c r="H13163" s="4" t="str">
        <f t="shared" si="411"/>
        <v>13</v>
      </c>
      <c r="I13163" s="13">
        <v>36.9</v>
      </c>
    </row>
    <row r="13164" spans="1:9" ht="15" customHeight="1" x14ac:dyDescent="0.25">
      <c r="A13164" s="5" t="str">
        <f t="shared" si="412"/>
        <v>Hydropower</v>
      </c>
      <c r="B13164" s="5">
        <v>7</v>
      </c>
      <c r="C13164" s="6" t="s">
        <v>8</v>
      </c>
      <c r="D13164" s="6">
        <v>5</v>
      </c>
      <c r="E13164" s="7" t="s">
        <v>8</v>
      </c>
      <c r="F13164" s="7">
        <v>5</v>
      </c>
      <c r="G13164" s="8" t="s">
        <v>21</v>
      </c>
      <c r="H13164" s="4" t="str">
        <f t="shared" si="411"/>
        <v>13</v>
      </c>
      <c r="I13164" s="13">
        <v>0</v>
      </c>
    </row>
    <row r="13165" spans="1:9" ht="15" customHeight="1" x14ac:dyDescent="0.25">
      <c r="A13165" s="5" t="str">
        <f t="shared" si="412"/>
        <v>Wind</v>
      </c>
      <c r="B13165" s="5">
        <v>8</v>
      </c>
      <c r="C13165" s="6" t="s">
        <v>8</v>
      </c>
      <c r="D13165" s="6">
        <v>5</v>
      </c>
      <c r="E13165" s="7" t="s">
        <v>8</v>
      </c>
      <c r="F13165" s="7">
        <v>5</v>
      </c>
      <c r="G13165" s="8" t="s">
        <v>21</v>
      </c>
      <c r="H13165" s="4" t="str">
        <f t="shared" si="411"/>
        <v>13</v>
      </c>
      <c r="I13165" s="13">
        <v>8.65</v>
      </c>
    </row>
    <row r="13166" spans="1:9" ht="15" customHeight="1" x14ac:dyDescent="0.25">
      <c r="A13166" s="5" t="str">
        <f t="shared" si="412"/>
        <v>Geothermal</v>
      </c>
      <c r="B13166" s="5">
        <v>9</v>
      </c>
      <c r="C13166" s="6" t="s">
        <v>8</v>
      </c>
      <c r="D13166" s="6">
        <v>5</v>
      </c>
      <c r="E13166" s="7" t="s">
        <v>8</v>
      </c>
      <c r="F13166" s="7">
        <v>5</v>
      </c>
      <c r="G13166" s="8" t="s">
        <v>21</v>
      </c>
      <c r="H13166" s="4" t="str">
        <f t="shared" si="411"/>
        <v>13</v>
      </c>
      <c r="I13166" s="13">
        <v>34.3536</v>
      </c>
    </row>
    <row r="13167" spans="1:9" ht="15" customHeight="1" x14ac:dyDescent="0.25">
      <c r="A13167" s="5" t="str">
        <f t="shared" si="412"/>
        <v>Solar PV</v>
      </c>
      <c r="B13167" s="5">
        <v>10</v>
      </c>
      <c r="C13167" s="6" t="s">
        <v>8</v>
      </c>
      <c r="D13167" s="6">
        <v>5</v>
      </c>
      <c r="E13167" s="7" t="s">
        <v>8</v>
      </c>
      <c r="F13167" s="7">
        <v>5</v>
      </c>
      <c r="G13167" s="8" t="s">
        <v>21</v>
      </c>
      <c r="H13167" s="4" t="str">
        <f t="shared" si="411"/>
        <v>13</v>
      </c>
      <c r="I13167" s="13">
        <v>15.3</v>
      </c>
    </row>
    <row r="13168" spans="1:9" ht="15" customHeight="1" x14ac:dyDescent="0.25">
      <c r="A13168" s="5" t="str">
        <f t="shared" si="412"/>
        <v>Biomass</v>
      </c>
      <c r="B13168" s="5">
        <v>11</v>
      </c>
      <c r="C13168" s="6" t="s">
        <v>8</v>
      </c>
      <c r="D13168" s="6">
        <v>5</v>
      </c>
      <c r="E13168" s="7" t="s">
        <v>8</v>
      </c>
      <c r="F13168" s="7">
        <v>5</v>
      </c>
      <c r="G13168" s="8" t="s">
        <v>21</v>
      </c>
      <c r="H13168" s="4" t="str">
        <f t="shared" si="411"/>
        <v>13</v>
      </c>
      <c r="I13168" s="13">
        <v>5</v>
      </c>
    </row>
    <row r="13169" spans="1:9" ht="15" customHeight="1" x14ac:dyDescent="0.25">
      <c r="A13169" s="5" t="str">
        <f t="shared" si="412"/>
        <v>Cogeneration</v>
      </c>
      <c r="B13169" s="5">
        <v>12</v>
      </c>
      <c r="C13169" s="6" t="s">
        <v>8</v>
      </c>
      <c r="D13169" s="6">
        <v>5</v>
      </c>
      <c r="E13169" s="7" t="s">
        <v>8</v>
      </c>
      <c r="F13169" s="7">
        <v>5</v>
      </c>
      <c r="G13169" s="8" t="s">
        <v>21</v>
      </c>
      <c r="H13169" s="4" t="str">
        <f t="shared" si="411"/>
        <v>13</v>
      </c>
      <c r="I13169" s="13">
        <v>24.096374583333336</v>
      </c>
    </row>
    <row r="13170" spans="1:9" ht="15" customHeight="1" x14ac:dyDescent="0.25">
      <c r="A13170" s="5" t="str">
        <f t="shared" si="412"/>
        <v>Nuclear</v>
      </c>
      <c r="B13170" s="5">
        <v>13</v>
      </c>
      <c r="C13170" s="6" t="s">
        <v>8</v>
      </c>
      <c r="D13170" s="6">
        <v>5</v>
      </c>
      <c r="E13170" s="7" t="s">
        <v>8</v>
      </c>
      <c r="F13170" s="7">
        <v>5</v>
      </c>
      <c r="G13170" s="8" t="s">
        <v>21</v>
      </c>
      <c r="H13170" s="4" t="str">
        <f t="shared" si="411"/>
        <v>13</v>
      </c>
      <c r="I13170" s="13">
        <v>23.15</v>
      </c>
    </row>
    <row r="13171" spans="1:9" ht="15" customHeight="1" x14ac:dyDescent="0.25">
      <c r="A13171" s="5" t="str">
        <f t="shared" si="412"/>
        <v>Conventional Thermoelectric</v>
      </c>
      <c r="B13171" s="5">
        <v>1</v>
      </c>
      <c r="C13171" s="6" t="s">
        <v>9</v>
      </c>
      <c r="D13171" s="6">
        <v>6</v>
      </c>
      <c r="E13171" s="7" t="s">
        <v>8</v>
      </c>
      <c r="F13171" s="7">
        <v>5</v>
      </c>
      <c r="G13171" s="8" t="s">
        <v>21</v>
      </c>
      <c r="H13171" s="4" t="str">
        <f t="shared" si="411"/>
        <v>13</v>
      </c>
      <c r="I13171" s="13">
        <v>63.954327999999997</v>
      </c>
    </row>
    <row r="13172" spans="1:9" ht="15" customHeight="1" x14ac:dyDescent="0.25">
      <c r="A13172" s="5" t="str">
        <f t="shared" si="412"/>
        <v>Combined Cycle</v>
      </c>
      <c r="B13172" s="5">
        <v>2</v>
      </c>
      <c r="C13172" s="6" t="s">
        <v>9</v>
      </c>
      <c r="D13172" s="6">
        <v>6</v>
      </c>
      <c r="E13172" s="7" t="s">
        <v>8</v>
      </c>
      <c r="F13172" s="7">
        <v>5</v>
      </c>
      <c r="G13172" s="8" t="s">
        <v>21</v>
      </c>
      <c r="H13172" s="4" t="str">
        <f t="shared" si="411"/>
        <v>13</v>
      </c>
      <c r="I13172" s="13">
        <v>25.783120804166671</v>
      </c>
    </row>
    <row r="13173" spans="1:9" ht="15" customHeight="1" x14ac:dyDescent="0.25">
      <c r="A13173" s="5" t="str">
        <f t="shared" si="412"/>
        <v>Coal</v>
      </c>
      <c r="B13173" s="5">
        <v>3</v>
      </c>
      <c r="C13173" s="6" t="s">
        <v>9</v>
      </c>
      <c r="D13173" s="6">
        <v>6</v>
      </c>
      <c r="E13173" s="7" t="s">
        <v>8</v>
      </c>
      <c r="F13173" s="7">
        <v>5</v>
      </c>
      <c r="G13173" s="8" t="s">
        <v>21</v>
      </c>
      <c r="H13173" s="4" t="str">
        <f t="shared" si="411"/>
        <v>13</v>
      </c>
      <c r="I13173" s="13">
        <v>39.483000000000004</v>
      </c>
    </row>
    <row r="13174" spans="1:9" ht="15" customHeight="1" x14ac:dyDescent="0.25">
      <c r="A13174" s="5" t="str">
        <f t="shared" si="412"/>
        <v>Turbogas</v>
      </c>
      <c r="B13174" s="5">
        <v>4</v>
      </c>
      <c r="C13174" s="6" t="s">
        <v>9</v>
      </c>
      <c r="D13174" s="6">
        <v>6</v>
      </c>
      <c r="E13174" s="7" t="s">
        <v>8</v>
      </c>
      <c r="F13174" s="7">
        <v>5</v>
      </c>
      <c r="G13174" s="8" t="s">
        <v>21</v>
      </c>
      <c r="H13174" s="4" t="str">
        <f t="shared" si="411"/>
        <v>13</v>
      </c>
      <c r="I13174" s="13">
        <v>41.325210083333332</v>
      </c>
    </row>
    <row r="13175" spans="1:9" ht="15" customHeight="1" x14ac:dyDescent="0.25">
      <c r="A13175" s="5" t="str">
        <f t="shared" si="412"/>
        <v>Internal Combustion</v>
      </c>
      <c r="B13175" s="5">
        <v>5</v>
      </c>
      <c r="C13175" s="6" t="s">
        <v>9</v>
      </c>
      <c r="D13175" s="6">
        <v>6</v>
      </c>
      <c r="E13175" s="7" t="s">
        <v>8</v>
      </c>
      <c r="F13175" s="7">
        <v>5</v>
      </c>
      <c r="G13175" s="8" t="s">
        <v>21</v>
      </c>
      <c r="H13175" s="4" t="str">
        <f t="shared" si="411"/>
        <v>13</v>
      </c>
      <c r="I13175" s="13">
        <v>196.78370000000001</v>
      </c>
    </row>
    <row r="13176" spans="1:9" ht="15" customHeight="1" x14ac:dyDescent="0.25">
      <c r="A13176" s="5" t="str">
        <f t="shared" si="412"/>
        <v>Fluidized Bed</v>
      </c>
      <c r="B13176" s="5">
        <v>6</v>
      </c>
      <c r="C13176" s="6" t="s">
        <v>9</v>
      </c>
      <c r="D13176" s="6">
        <v>6</v>
      </c>
      <c r="E13176" s="7" t="s">
        <v>8</v>
      </c>
      <c r="F13176" s="7">
        <v>5</v>
      </c>
      <c r="G13176" s="8" t="s">
        <v>21</v>
      </c>
      <c r="H13176" s="4" t="str">
        <f t="shared" si="411"/>
        <v>13</v>
      </c>
      <c r="I13176" s="13">
        <v>39.483000000000004</v>
      </c>
    </row>
    <row r="13177" spans="1:9" ht="15" customHeight="1" x14ac:dyDescent="0.25">
      <c r="A13177" s="5" t="str">
        <f t="shared" si="412"/>
        <v>Hydropower</v>
      </c>
      <c r="B13177" s="5">
        <v>7</v>
      </c>
      <c r="C13177" s="6" t="s">
        <v>9</v>
      </c>
      <c r="D13177" s="6">
        <v>6</v>
      </c>
      <c r="E13177" s="7" t="s">
        <v>8</v>
      </c>
      <c r="F13177" s="7">
        <v>5</v>
      </c>
      <c r="G13177" s="8" t="s">
        <v>21</v>
      </c>
      <c r="H13177" s="4" t="str">
        <f t="shared" si="411"/>
        <v>13</v>
      </c>
      <c r="I13177" s="13">
        <v>0</v>
      </c>
    </row>
    <row r="13178" spans="1:9" ht="15" customHeight="1" x14ac:dyDescent="0.25">
      <c r="A13178" s="5" t="str">
        <f t="shared" si="412"/>
        <v>Wind</v>
      </c>
      <c r="B13178" s="5">
        <v>8</v>
      </c>
      <c r="C13178" s="6" t="s">
        <v>9</v>
      </c>
      <c r="D13178" s="6">
        <v>6</v>
      </c>
      <c r="E13178" s="7" t="s">
        <v>8</v>
      </c>
      <c r="F13178" s="7">
        <v>5</v>
      </c>
      <c r="G13178" s="8" t="s">
        <v>21</v>
      </c>
      <c r="H13178" s="4" t="str">
        <f t="shared" si="411"/>
        <v>13</v>
      </c>
      <c r="I13178" s="13">
        <v>9.2555000000000014</v>
      </c>
    </row>
    <row r="13179" spans="1:9" ht="15" customHeight="1" x14ac:dyDescent="0.25">
      <c r="A13179" s="5" t="str">
        <f t="shared" si="412"/>
        <v>Geothermal</v>
      </c>
      <c r="B13179" s="5">
        <v>9</v>
      </c>
      <c r="C13179" s="6" t="s">
        <v>9</v>
      </c>
      <c r="D13179" s="6">
        <v>6</v>
      </c>
      <c r="E13179" s="7" t="s">
        <v>8</v>
      </c>
      <c r="F13179" s="7">
        <v>5</v>
      </c>
      <c r="G13179" s="8" t="s">
        <v>21</v>
      </c>
      <c r="H13179" s="4" t="str">
        <f t="shared" si="411"/>
        <v>13</v>
      </c>
      <c r="I13179" s="13">
        <v>36.758352000000002</v>
      </c>
    </row>
    <row r="13180" spans="1:9" ht="15" customHeight="1" x14ac:dyDescent="0.25">
      <c r="A13180" s="5" t="str">
        <f t="shared" si="412"/>
        <v>Solar PV</v>
      </c>
      <c r="B13180" s="5">
        <v>10</v>
      </c>
      <c r="C13180" s="6" t="s">
        <v>9</v>
      </c>
      <c r="D13180" s="6">
        <v>6</v>
      </c>
      <c r="E13180" s="7" t="s">
        <v>8</v>
      </c>
      <c r="F13180" s="7">
        <v>5</v>
      </c>
      <c r="G13180" s="8" t="s">
        <v>21</v>
      </c>
      <c r="H13180" s="4" t="str">
        <f t="shared" si="411"/>
        <v>13</v>
      </c>
      <c r="I13180" s="13">
        <v>16.371000000000002</v>
      </c>
    </row>
    <row r="13181" spans="1:9" ht="15" customHeight="1" x14ac:dyDescent="0.25">
      <c r="A13181" s="5" t="str">
        <f t="shared" si="412"/>
        <v>Biomass</v>
      </c>
      <c r="B13181" s="5">
        <v>11</v>
      </c>
      <c r="C13181" s="6" t="s">
        <v>9</v>
      </c>
      <c r="D13181" s="6">
        <v>6</v>
      </c>
      <c r="E13181" s="7" t="s">
        <v>8</v>
      </c>
      <c r="F13181" s="7">
        <v>5</v>
      </c>
      <c r="G13181" s="8" t="s">
        <v>21</v>
      </c>
      <c r="H13181" s="4" t="str">
        <f t="shared" si="411"/>
        <v>13</v>
      </c>
      <c r="I13181" s="13">
        <v>5.3500000000000005</v>
      </c>
    </row>
    <row r="13182" spans="1:9" ht="15" customHeight="1" x14ac:dyDescent="0.25">
      <c r="A13182" s="5" t="str">
        <f t="shared" si="412"/>
        <v>Cogeneration</v>
      </c>
      <c r="B13182" s="5">
        <v>12</v>
      </c>
      <c r="C13182" s="6" t="s">
        <v>9</v>
      </c>
      <c r="D13182" s="6">
        <v>6</v>
      </c>
      <c r="E13182" s="7" t="s">
        <v>8</v>
      </c>
      <c r="F13182" s="7">
        <v>5</v>
      </c>
      <c r="G13182" s="8" t="s">
        <v>21</v>
      </c>
      <c r="H13182" s="4" t="str">
        <f t="shared" si="411"/>
        <v>13</v>
      </c>
      <c r="I13182" s="13">
        <v>25.783120804166671</v>
      </c>
    </row>
    <row r="13183" spans="1:9" ht="15" customHeight="1" x14ac:dyDescent="0.25">
      <c r="A13183" s="5" t="str">
        <f t="shared" si="412"/>
        <v>Nuclear</v>
      </c>
      <c r="B13183" s="5">
        <v>13</v>
      </c>
      <c r="C13183" s="6" t="s">
        <v>9</v>
      </c>
      <c r="D13183" s="6">
        <v>6</v>
      </c>
      <c r="E13183" s="7" t="s">
        <v>8</v>
      </c>
      <c r="F13183" s="7">
        <v>5</v>
      </c>
      <c r="G13183" s="8" t="s">
        <v>21</v>
      </c>
      <c r="H13183" s="4" t="str">
        <f t="shared" si="411"/>
        <v>13</v>
      </c>
      <c r="I13183" s="13">
        <v>24.770499999999998</v>
      </c>
    </row>
    <row r="13184" spans="1:9" ht="15" customHeight="1" x14ac:dyDescent="0.25">
      <c r="A13184" s="5" t="str">
        <f t="shared" si="412"/>
        <v>Conventional Thermoelectric</v>
      </c>
      <c r="B13184" s="5">
        <v>1</v>
      </c>
      <c r="C13184" s="6" t="s">
        <v>10</v>
      </c>
      <c r="D13184" s="6">
        <v>7</v>
      </c>
      <c r="E13184" s="7" t="s">
        <v>8</v>
      </c>
      <c r="F13184" s="7">
        <v>5</v>
      </c>
      <c r="G13184" s="8" t="s">
        <v>21</v>
      </c>
      <c r="H13184" s="4" t="str">
        <f t="shared" si="411"/>
        <v>13</v>
      </c>
      <c r="I13184" s="13">
        <v>63.954327999999997</v>
      </c>
    </row>
    <row r="13185" spans="1:9" ht="15" customHeight="1" x14ac:dyDescent="0.25">
      <c r="A13185" s="5" t="str">
        <f t="shared" si="412"/>
        <v>Combined Cycle</v>
      </c>
      <c r="B13185" s="5">
        <v>2</v>
      </c>
      <c r="C13185" s="6" t="s">
        <v>10</v>
      </c>
      <c r="D13185" s="6">
        <v>7</v>
      </c>
      <c r="E13185" s="7" t="s">
        <v>8</v>
      </c>
      <c r="F13185" s="7">
        <v>5</v>
      </c>
      <c r="G13185" s="8" t="s">
        <v>21</v>
      </c>
      <c r="H13185" s="4" t="str">
        <f t="shared" si="411"/>
        <v>13</v>
      </c>
      <c r="I13185" s="13">
        <v>38.176723937500007</v>
      </c>
    </row>
    <row r="13186" spans="1:9" ht="15" customHeight="1" x14ac:dyDescent="0.25">
      <c r="A13186" s="5" t="str">
        <f t="shared" si="412"/>
        <v>Coal</v>
      </c>
      <c r="B13186" s="5">
        <v>3</v>
      </c>
      <c r="C13186" s="6" t="s">
        <v>10</v>
      </c>
      <c r="D13186" s="6">
        <v>7</v>
      </c>
      <c r="E13186" s="7" t="s">
        <v>8</v>
      </c>
      <c r="F13186" s="7">
        <v>5</v>
      </c>
      <c r="G13186" s="8" t="s">
        <v>21</v>
      </c>
      <c r="H13186" s="4" t="str">
        <f t="shared" si="411"/>
        <v>13</v>
      </c>
      <c r="I13186" s="13">
        <v>39.483000000000004</v>
      </c>
    </row>
    <row r="13187" spans="1:9" ht="15" customHeight="1" x14ac:dyDescent="0.25">
      <c r="A13187" s="5" t="str">
        <f t="shared" si="412"/>
        <v>Turbogas</v>
      </c>
      <c r="B13187" s="5">
        <v>4</v>
      </c>
      <c r="C13187" s="6" t="s">
        <v>10</v>
      </c>
      <c r="D13187" s="6">
        <v>7</v>
      </c>
      <c r="E13187" s="7" t="s">
        <v>8</v>
      </c>
      <c r="F13187" s="7">
        <v>5</v>
      </c>
      <c r="G13187" s="8" t="s">
        <v>21</v>
      </c>
      <c r="H13187" s="4" t="str">
        <f t="shared" si="411"/>
        <v>13</v>
      </c>
      <c r="I13187" s="13">
        <v>61.189688750000002</v>
      </c>
    </row>
    <row r="13188" spans="1:9" ht="15" customHeight="1" x14ac:dyDescent="0.25">
      <c r="A13188" s="5" t="str">
        <f t="shared" si="412"/>
        <v>Internal Combustion</v>
      </c>
      <c r="B13188" s="5">
        <v>5</v>
      </c>
      <c r="C13188" s="6" t="s">
        <v>10</v>
      </c>
      <c r="D13188" s="6">
        <v>7</v>
      </c>
      <c r="E13188" s="7" t="s">
        <v>8</v>
      </c>
      <c r="F13188" s="7">
        <v>5</v>
      </c>
      <c r="G13188" s="8" t="s">
        <v>21</v>
      </c>
      <c r="H13188" s="4" t="str">
        <f t="shared" si="411"/>
        <v>13</v>
      </c>
      <c r="I13188" s="13">
        <v>196.78370000000001</v>
      </c>
    </row>
    <row r="13189" spans="1:9" ht="15" customHeight="1" x14ac:dyDescent="0.25">
      <c r="A13189" s="5" t="str">
        <f t="shared" si="412"/>
        <v>Fluidized Bed</v>
      </c>
      <c r="B13189" s="5">
        <v>6</v>
      </c>
      <c r="C13189" s="6" t="s">
        <v>10</v>
      </c>
      <c r="D13189" s="6">
        <v>7</v>
      </c>
      <c r="E13189" s="7" t="s">
        <v>8</v>
      </c>
      <c r="F13189" s="7">
        <v>5</v>
      </c>
      <c r="G13189" s="8" t="s">
        <v>21</v>
      </c>
      <c r="H13189" s="4" t="str">
        <f t="shared" si="411"/>
        <v>13</v>
      </c>
      <c r="I13189" s="13">
        <v>39.483000000000004</v>
      </c>
    </row>
    <row r="13190" spans="1:9" ht="15" customHeight="1" x14ac:dyDescent="0.25">
      <c r="A13190" s="5" t="str">
        <f t="shared" si="412"/>
        <v>Hydropower</v>
      </c>
      <c r="B13190" s="5">
        <v>7</v>
      </c>
      <c r="C13190" s="6" t="s">
        <v>10</v>
      </c>
      <c r="D13190" s="6">
        <v>7</v>
      </c>
      <c r="E13190" s="7" t="s">
        <v>8</v>
      </c>
      <c r="F13190" s="7">
        <v>5</v>
      </c>
      <c r="G13190" s="8" t="s">
        <v>21</v>
      </c>
      <c r="H13190" s="4" t="str">
        <f t="shared" si="411"/>
        <v>13</v>
      </c>
      <c r="I13190" s="13">
        <v>0</v>
      </c>
    </row>
    <row r="13191" spans="1:9" ht="15" customHeight="1" x14ac:dyDescent="0.25">
      <c r="A13191" s="5" t="str">
        <f t="shared" si="412"/>
        <v>Wind</v>
      </c>
      <c r="B13191" s="5">
        <v>8</v>
      </c>
      <c r="C13191" s="6" t="s">
        <v>10</v>
      </c>
      <c r="D13191" s="6">
        <v>7</v>
      </c>
      <c r="E13191" s="7" t="s">
        <v>8</v>
      </c>
      <c r="F13191" s="7">
        <v>5</v>
      </c>
      <c r="G13191" s="8" t="s">
        <v>21</v>
      </c>
      <c r="H13191" s="4" t="str">
        <f t="shared" si="411"/>
        <v>13</v>
      </c>
      <c r="I13191" s="13">
        <v>9.2555000000000014</v>
      </c>
    </row>
    <row r="13192" spans="1:9" ht="15" customHeight="1" x14ac:dyDescent="0.25">
      <c r="A13192" s="5" t="str">
        <f t="shared" si="412"/>
        <v>Geothermal</v>
      </c>
      <c r="B13192" s="5">
        <v>9</v>
      </c>
      <c r="C13192" s="6" t="s">
        <v>10</v>
      </c>
      <c r="D13192" s="6">
        <v>7</v>
      </c>
      <c r="E13192" s="7" t="s">
        <v>8</v>
      </c>
      <c r="F13192" s="7">
        <v>5</v>
      </c>
      <c r="G13192" s="8" t="s">
        <v>21</v>
      </c>
      <c r="H13192" s="4" t="str">
        <f t="shared" ref="H13192:H13255" si="413">CONCATENATE(RIGHT(G13192,2))</f>
        <v>13</v>
      </c>
      <c r="I13192" s="13">
        <v>36.758352000000002</v>
      </c>
    </row>
    <row r="13193" spans="1:9" ht="15" customHeight="1" x14ac:dyDescent="0.25">
      <c r="A13193" s="5" t="str">
        <f t="shared" si="412"/>
        <v>Solar PV</v>
      </c>
      <c r="B13193" s="5">
        <v>10</v>
      </c>
      <c r="C13193" s="6" t="s">
        <v>10</v>
      </c>
      <c r="D13193" s="6">
        <v>7</v>
      </c>
      <c r="E13193" s="7" t="s">
        <v>8</v>
      </c>
      <c r="F13193" s="7">
        <v>5</v>
      </c>
      <c r="G13193" s="8" t="s">
        <v>21</v>
      </c>
      <c r="H13193" s="4" t="str">
        <f t="shared" si="413"/>
        <v>13</v>
      </c>
      <c r="I13193" s="13">
        <v>16.371000000000002</v>
      </c>
    </row>
    <row r="13194" spans="1:9" ht="15" customHeight="1" x14ac:dyDescent="0.25">
      <c r="A13194" s="5" t="str">
        <f t="shared" si="412"/>
        <v>Biomass</v>
      </c>
      <c r="B13194" s="5">
        <v>11</v>
      </c>
      <c r="C13194" s="6" t="s">
        <v>10</v>
      </c>
      <c r="D13194" s="6">
        <v>7</v>
      </c>
      <c r="E13194" s="7" t="s">
        <v>8</v>
      </c>
      <c r="F13194" s="7">
        <v>5</v>
      </c>
      <c r="G13194" s="8" t="s">
        <v>21</v>
      </c>
      <c r="H13194" s="4" t="str">
        <f t="shared" si="413"/>
        <v>13</v>
      </c>
      <c r="I13194" s="13">
        <v>5.3500000000000005</v>
      </c>
    </row>
    <row r="13195" spans="1:9" ht="15" customHeight="1" x14ac:dyDescent="0.25">
      <c r="A13195" s="5" t="str">
        <f t="shared" si="412"/>
        <v>Cogeneration</v>
      </c>
      <c r="B13195" s="5">
        <v>12</v>
      </c>
      <c r="C13195" s="6" t="s">
        <v>10</v>
      </c>
      <c r="D13195" s="6">
        <v>7</v>
      </c>
      <c r="E13195" s="7" t="s">
        <v>8</v>
      </c>
      <c r="F13195" s="7">
        <v>5</v>
      </c>
      <c r="G13195" s="8" t="s">
        <v>21</v>
      </c>
      <c r="H13195" s="4" t="str">
        <f t="shared" si="413"/>
        <v>13</v>
      </c>
      <c r="I13195" s="13">
        <v>38.176723937500007</v>
      </c>
    </row>
    <row r="13196" spans="1:9" ht="15" customHeight="1" x14ac:dyDescent="0.25">
      <c r="A13196" s="5" t="str">
        <f t="shared" si="412"/>
        <v>Nuclear</v>
      </c>
      <c r="B13196" s="5">
        <v>13</v>
      </c>
      <c r="C13196" s="6" t="s">
        <v>10</v>
      </c>
      <c r="D13196" s="6">
        <v>7</v>
      </c>
      <c r="E13196" s="7" t="s">
        <v>8</v>
      </c>
      <c r="F13196" s="7">
        <v>5</v>
      </c>
      <c r="G13196" s="8" t="s">
        <v>21</v>
      </c>
      <c r="H13196" s="4" t="str">
        <f t="shared" si="413"/>
        <v>13</v>
      </c>
      <c r="I13196" s="13">
        <v>24.770499999999998</v>
      </c>
    </row>
    <row r="13197" spans="1:9" ht="15" customHeight="1" x14ac:dyDescent="0.25">
      <c r="A13197" s="5" t="str">
        <f t="shared" si="412"/>
        <v>Conventional Thermoelectric</v>
      </c>
      <c r="B13197" s="5">
        <v>1</v>
      </c>
      <c r="C13197" s="6" t="s">
        <v>11</v>
      </c>
      <c r="D13197" s="6">
        <v>8</v>
      </c>
      <c r="E13197" s="7" t="s">
        <v>8</v>
      </c>
      <c r="F13197" s="7">
        <v>5</v>
      </c>
      <c r="G13197" s="8" t="s">
        <v>21</v>
      </c>
      <c r="H13197" s="4" t="str">
        <f t="shared" si="413"/>
        <v>13</v>
      </c>
      <c r="I13197" s="13">
        <v>63.954327999999997</v>
      </c>
    </row>
    <row r="13198" spans="1:9" ht="15" customHeight="1" x14ac:dyDescent="0.25">
      <c r="A13198" s="5" t="str">
        <f t="shared" si="412"/>
        <v>Combined Cycle</v>
      </c>
      <c r="B13198" s="5">
        <v>2</v>
      </c>
      <c r="C13198" s="6" t="s">
        <v>11</v>
      </c>
      <c r="D13198" s="6">
        <v>8</v>
      </c>
      <c r="E13198" s="7" t="s">
        <v>8</v>
      </c>
      <c r="F13198" s="7">
        <v>5</v>
      </c>
      <c r="G13198" s="8" t="s">
        <v>21</v>
      </c>
      <c r="H13198" s="4" t="str">
        <f t="shared" si="413"/>
        <v>13</v>
      </c>
      <c r="I13198" s="13">
        <v>32.090579541666663</v>
      </c>
    </row>
    <row r="13199" spans="1:9" ht="15" customHeight="1" x14ac:dyDescent="0.25">
      <c r="A13199" s="5" t="str">
        <f t="shared" si="412"/>
        <v>Coal</v>
      </c>
      <c r="B13199" s="5">
        <v>3</v>
      </c>
      <c r="C13199" s="6" t="s">
        <v>11</v>
      </c>
      <c r="D13199" s="6">
        <v>8</v>
      </c>
      <c r="E13199" s="7" t="s">
        <v>8</v>
      </c>
      <c r="F13199" s="7">
        <v>5</v>
      </c>
      <c r="G13199" s="8" t="s">
        <v>21</v>
      </c>
      <c r="H13199" s="4" t="str">
        <f t="shared" si="413"/>
        <v>13</v>
      </c>
      <c r="I13199" s="13">
        <v>39.483000000000004</v>
      </c>
    </row>
    <row r="13200" spans="1:9" ht="15" customHeight="1" x14ac:dyDescent="0.25">
      <c r="A13200" s="5" t="str">
        <f t="shared" ref="A13200:A13263" si="414">A13187</f>
        <v>Turbogas</v>
      </c>
      <c r="B13200" s="5">
        <v>4</v>
      </c>
      <c r="C13200" s="6" t="s">
        <v>11</v>
      </c>
      <c r="D13200" s="6">
        <v>8</v>
      </c>
      <c r="E13200" s="7" t="s">
        <v>8</v>
      </c>
      <c r="F13200" s="7">
        <v>5</v>
      </c>
      <c r="G13200" s="8" t="s">
        <v>21</v>
      </c>
      <c r="H13200" s="4" t="str">
        <f t="shared" si="413"/>
        <v>13</v>
      </c>
      <c r="I13200" s="13">
        <v>51.434810833333323</v>
      </c>
    </row>
    <row r="13201" spans="1:9" ht="15" customHeight="1" x14ac:dyDescent="0.25">
      <c r="A13201" s="5" t="str">
        <f t="shared" si="414"/>
        <v>Internal Combustion</v>
      </c>
      <c r="B13201" s="5">
        <v>5</v>
      </c>
      <c r="C13201" s="6" t="s">
        <v>11</v>
      </c>
      <c r="D13201" s="6">
        <v>8</v>
      </c>
      <c r="E13201" s="7" t="s">
        <v>8</v>
      </c>
      <c r="F13201" s="7">
        <v>5</v>
      </c>
      <c r="G13201" s="8" t="s">
        <v>21</v>
      </c>
      <c r="H13201" s="4" t="str">
        <f t="shared" si="413"/>
        <v>13</v>
      </c>
      <c r="I13201" s="13">
        <v>196.78370000000001</v>
      </c>
    </row>
    <row r="13202" spans="1:9" ht="15" customHeight="1" x14ac:dyDescent="0.25">
      <c r="A13202" s="5" t="str">
        <f t="shared" si="414"/>
        <v>Fluidized Bed</v>
      </c>
      <c r="B13202" s="5">
        <v>6</v>
      </c>
      <c r="C13202" s="6" t="s">
        <v>11</v>
      </c>
      <c r="D13202" s="6">
        <v>8</v>
      </c>
      <c r="E13202" s="7" t="s">
        <v>8</v>
      </c>
      <c r="F13202" s="7">
        <v>5</v>
      </c>
      <c r="G13202" s="8" t="s">
        <v>21</v>
      </c>
      <c r="H13202" s="4" t="str">
        <f t="shared" si="413"/>
        <v>13</v>
      </c>
      <c r="I13202" s="13">
        <v>39.483000000000004</v>
      </c>
    </row>
    <row r="13203" spans="1:9" ht="15" customHeight="1" x14ac:dyDescent="0.25">
      <c r="A13203" s="5" t="str">
        <f t="shared" si="414"/>
        <v>Hydropower</v>
      </c>
      <c r="B13203" s="5">
        <v>7</v>
      </c>
      <c r="C13203" s="6" t="s">
        <v>11</v>
      </c>
      <c r="D13203" s="6">
        <v>8</v>
      </c>
      <c r="E13203" s="7" t="s">
        <v>8</v>
      </c>
      <c r="F13203" s="7">
        <v>5</v>
      </c>
      <c r="G13203" s="8" t="s">
        <v>21</v>
      </c>
      <c r="H13203" s="4" t="str">
        <f t="shared" si="413"/>
        <v>13</v>
      </c>
      <c r="I13203" s="13">
        <v>0</v>
      </c>
    </row>
    <row r="13204" spans="1:9" ht="15" customHeight="1" x14ac:dyDescent="0.25">
      <c r="A13204" s="5" t="str">
        <f t="shared" si="414"/>
        <v>Wind</v>
      </c>
      <c r="B13204" s="5">
        <v>8</v>
      </c>
      <c r="C13204" s="6" t="s">
        <v>11</v>
      </c>
      <c r="D13204" s="6">
        <v>8</v>
      </c>
      <c r="E13204" s="7" t="s">
        <v>8</v>
      </c>
      <c r="F13204" s="7">
        <v>5</v>
      </c>
      <c r="G13204" s="8" t="s">
        <v>21</v>
      </c>
      <c r="H13204" s="4" t="str">
        <f t="shared" si="413"/>
        <v>13</v>
      </c>
      <c r="I13204" s="13">
        <v>9.2555000000000014</v>
      </c>
    </row>
    <row r="13205" spans="1:9" ht="15" customHeight="1" x14ac:dyDescent="0.25">
      <c r="A13205" s="5" t="str">
        <f t="shared" si="414"/>
        <v>Geothermal</v>
      </c>
      <c r="B13205" s="5">
        <v>9</v>
      </c>
      <c r="C13205" s="6" t="s">
        <v>11</v>
      </c>
      <c r="D13205" s="6">
        <v>8</v>
      </c>
      <c r="E13205" s="7" t="s">
        <v>8</v>
      </c>
      <c r="F13205" s="7">
        <v>5</v>
      </c>
      <c r="G13205" s="8" t="s">
        <v>21</v>
      </c>
      <c r="H13205" s="4" t="str">
        <f t="shared" si="413"/>
        <v>13</v>
      </c>
      <c r="I13205" s="13">
        <v>36.758352000000002</v>
      </c>
    </row>
    <row r="13206" spans="1:9" ht="15" customHeight="1" x14ac:dyDescent="0.25">
      <c r="A13206" s="5" t="str">
        <f t="shared" si="414"/>
        <v>Solar PV</v>
      </c>
      <c r="B13206" s="5">
        <v>10</v>
      </c>
      <c r="C13206" s="6" t="s">
        <v>11</v>
      </c>
      <c r="D13206" s="6">
        <v>8</v>
      </c>
      <c r="E13206" s="7" t="s">
        <v>8</v>
      </c>
      <c r="F13206" s="7">
        <v>5</v>
      </c>
      <c r="G13206" s="8" t="s">
        <v>21</v>
      </c>
      <c r="H13206" s="4" t="str">
        <f t="shared" si="413"/>
        <v>13</v>
      </c>
      <c r="I13206" s="13">
        <v>16.371000000000002</v>
      </c>
    </row>
    <row r="13207" spans="1:9" ht="15" customHeight="1" x14ac:dyDescent="0.25">
      <c r="A13207" s="5" t="str">
        <f t="shared" si="414"/>
        <v>Biomass</v>
      </c>
      <c r="B13207" s="5">
        <v>11</v>
      </c>
      <c r="C13207" s="6" t="s">
        <v>11</v>
      </c>
      <c r="D13207" s="6">
        <v>8</v>
      </c>
      <c r="E13207" s="7" t="s">
        <v>8</v>
      </c>
      <c r="F13207" s="7">
        <v>5</v>
      </c>
      <c r="G13207" s="8" t="s">
        <v>21</v>
      </c>
      <c r="H13207" s="4" t="str">
        <f t="shared" si="413"/>
        <v>13</v>
      </c>
      <c r="I13207" s="13">
        <v>5.3500000000000005</v>
      </c>
    </row>
    <row r="13208" spans="1:9" ht="15" customHeight="1" x14ac:dyDescent="0.25">
      <c r="A13208" s="5" t="str">
        <f t="shared" si="414"/>
        <v>Cogeneration</v>
      </c>
      <c r="B13208" s="5">
        <v>12</v>
      </c>
      <c r="C13208" s="6" t="s">
        <v>11</v>
      </c>
      <c r="D13208" s="6">
        <v>8</v>
      </c>
      <c r="E13208" s="7" t="s">
        <v>8</v>
      </c>
      <c r="F13208" s="7">
        <v>5</v>
      </c>
      <c r="G13208" s="8" t="s">
        <v>21</v>
      </c>
      <c r="H13208" s="4" t="str">
        <f t="shared" si="413"/>
        <v>13</v>
      </c>
      <c r="I13208" s="13">
        <v>32.090579541666663</v>
      </c>
    </row>
    <row r="13209" spans="1:9" ht="15" customHeight="1" x14ac:dyDescent="0.25">
      <c r="A13209" s="5" t="str">
        <f t="shared" si="414"/>
        <v>Nuclear</v>
      </c>
      <c r="B13209" s="5">
        <v>13</v>
      </c>
      <c r="C13209" s="6" t="s">
        <v>11</v>
      </c>
      <c r="D13209" s="6">
        <v>8</v>
      </c>
      <c r="E13209" s="7" t="s">
        <v>8</v>
      </c>
      <c r="F13209" s="7">
        <v>5</v>
      </c>
      <c r="G13209" s="8" t="s">
        <v>21</v>
      </c>
      <c r="H13209" s="4" t="str">
        <f t="shared" si="413"/>
        <v>13</v>
      </c>
      <c r="I13209" s="13">
        <v>24.770499999999998</v>
      </c>
    </row>
    <row r="13210" spans="1:9" ht="15" customHeight="1" x14ac:dyDescent="0.25">
      <c r="A13210" s="5" t="str">
        <f t="shared" si="414"/>
        <v>Conventional Thermoelectric</v>
      </c>
      <c r="B13210" s="5">
        <v>1</v>
      </c>
      <c r="C13210" s="6" t="s">
        <v>12</v>
      </c>
      <c r="D13210" s="6">
        <v>9</v>
      </c>
      <c r="E13210" s="7" t="s">
        <v>8</v>
      </c>
      <c r="F13210" s="7">
        <v>5</v>
      </c>
      <c r="G13210" s="8" t="s">
        <v>21</v>
      </c>
      <c r="H13210" s="4" t="str">
        <f t="shared" si="413"/>
        <v>13</v>
      </c>
      <c r="I13210" s="13">
        <v>63.954327999999997</v>
      </c>
    </row>
    <row r="13211" spans="1:9" ht="15" customHeight="1" x14ac:dyDescent="0.25">
      <c r="A13211" s="5" t="str">
        <f t="shared" si="414"/>
        <v>Combined Cycle</v>
      </c>
      <c r="B13211" s="5">
        <v>2</v>
      </c>
      <c r="C13211" s="6" t="s">
        <v>12</v>
      </c>
      <c r="D13211" s="6">
        <v>9</v>
      </c>
      <c r="E13211" s="7" t="s">
        <v>8</v>
      </c>
      <c r="F13211" s="7">
        <v>5</v>
      </c>
      <c r="G13211" s="8" t="s">
        <v>21</v>
      </c>
      <c r="H13211" s="4" t="str">
        <f t="shared" si="413"/>
        <v>13</v>
      </c>
      <c r="I13211" s="13">
        <v>26.557721000000001</v>
      </c>
    </row>
    <row r="13212" spans="1:9" ht="15" customHeight="1" x14ac:dyDescent="0.25">
      <c r="A13212" s="5" t="str">
        <f t="shared" si="414"/>
        <v>Coal</v>
      </c>
      <c r="B13212" s="5">
        <v>3</v>
      </c>
      <c r="C13212" s="6" t="s">
        <v>12</v>
      </c>
      <c r="D13212" s="6">
        <v>9</v>
      </c>
      <c r="E13212" s="7" t="s">
        <v>8</v>
      </c>
      <c r="F13212" s="7">
        <v>5</v>
      </c>
      <c r="G13212" s="8" t="s">
        <v>21</v>
      </c>
      <c r="H13212" s="4" t="str">
        <f t="shared" si="413"/>
        <v>13</v>
      </c>
      <c r="I13212" s="13">
        <v>39.483000000000004</v>
      </c>
    </row>
    <row r="13213" spans="1:9" ht="15" customHeight="1" x14ac:dyDescent="0.25">
      <c r="A13213" s="5" t="str">
        <f t="shared" si="414"/>
        <v>Turbogas</v>
      </c>
      <c r="B13213" s="5">
        <v>4</v>
      </c>
      <c r="C13213" s="6" t="s">
        <v>12</v>
      </c>
      <c r="D13213" s="6">
        <v>9</v>
      </c>
      <c r="E13213" s="7" t="s">
        <v>8</v>
      </c>
      <c r="F13213" s="7">
        <v>5</v>
      </c>
      <c r="G13213" s="8" t="s">
        <v>21</v>
      </c>
      <c r="H13213" s="4" t="str">
        <f t="shared" si="413"/>
        <v>13</v>
      </c>
      <c r="I13213" s="13">
        <v>42.566739999999996</v>
      </c>
    </row>
    <row r="13214" spans="1:9" ht="15" customHeight="1" x14ac:dyDescent="0.25">
      <c r="A13214" s="5" t="str">
        <f t="shared" si="414"/>
        <v>Internal Combustion</v>
      </c>
      <c r="B13214" s="5">
        <v>5</v>
      </c>
      <c r="C13214" s="6" t="s">
        <v>12</v>
      </c>
      <c r="D13214" s="6">
        <v>9</v>
      </c>
      <c r="E13214" s="7" t="s">
        <v>8</v>
      </c>
      <c r="F13214" s="7">
        <v>5</v>
      </c>
      <c r="G13214" s="8" t="s">
        <v>21</v>
      </c>
      <c r="H13214" s="4" t="str">
        <f t="shared" si="413"/>
        <v>13</v>
      </c>
      <c r="I13214" s="13">
        <v>196.78370000000001</v>
      </c>
    </row>
    <row r="13215" spans="1:9" ht="15" customHeight="1" x14ac:dyDescent="0.25">
      <c r="A13215" s="5" t="str">
        <f t="shared" si="414"/>
        <v>Fluidized Bed</v>
      </c>
      <c r="B13215" s="5">
        <v>6</v>
      </c>
      <c r="C13215" s="6" t="s">
        <v>12</v>
      </c>
      <c r="D13215" s="6">
        <v>9</v>
      </c>
      <c r="E13215" s="7" t="s">
        <v>8</v>
      </c>
      <c r="F13215" s="7">
        <v>5</v>
      </c>
      <c r="G13215" s="8" t="s">
        <v>21</v>
      </c>
      <c r="H13215" s="4" t="str">
        <f t="shared" si="413"/>
        <v>13</v>
      </c>
      <c r="I13215" s="13">
        <v>39.483000000000004</v>
      </c>
    </row>
    <row r="13216" spans="1:9" ht="15" customHeight="1" x14ac:dyDescent="0.25">
      <c r="A13216" s="5" t="str">
        <f t="shared" si="414"/>
        <v>Hydropower</v>
      </c>
      <c r="B13216" s="5">
        <v>7</v>
      </c>
      <c r="C13216" s="6" t="s">
        <v>12</v>
      </c>
      <c r="D13216" s="6">
        <v>9</v>
      </c>
      <c r="E13216" s="7" t="s">
        <v>8</v>
      </c>
      <c r="F13216" s="7">
        <v>5</v>
      </c>
      <c r="G13216" s="8" t="s">
        <v>21</v>
      </c>
      <c r="H13216" s="4" t="str">
        <f t="shared" si="413"/>
        <v>13</v>
      </c>
      <c r="I13216" s="13">
        <v>0</v>
      </c>
    </row>
    <row r="13217" spans="1:9" ht="15" customHeight="1" x14ac:dyDescent="0.25">
      <c r="A13217" s="5" t="str">
        <f t="shared" si="414"/>
        <v>Wind</v>
      </c>
      <c r="B13217" s="5">
        <v>8</v>
      </c>
      <c r="C13217" s="6" t="s">
        <v>12</v>
      </c>
      <c r="D13217" s="6">
        <v>9</v>
      </c>
      <c r="E13217" s="7" t="s">
        <v>8</v>
      </c>
      <c r="F13217" s="7">
        <v>5</v>
      </c>
      <c r="G13217" s="8" t="s">
        <v>21</v>
      </c>
      <c r="H13217" s="4" t="str">
        <f t="shared" si="413"/>
        <v>13</v>
      </c>
      <c r="I13217" s="13">
        <v>9.2555000000000014</v>
      </c>
    </row>
    <row r="13218" spans="1:9" ht="15" customHeight="1" x14ac:dyDescent="0.25">
      <c r="A13218" s="5" t="str">
        <f t="shared" si="414"/>
        <v>Geothermal</v>
      </c>
      <c r="B13218" s="5">
        <v>9</v>
      </c>
      <c r="C13218" s="6" t="s">
        <v>12</v>
      </c>
      <c r="D13218" s="6">
        <v>9</v>
      </c>
      <c r="E13218" s="7" t="s">
        <v>8</v>
      </c>
      <c r="F13218" s="7">
        <v>5</v>
      </c>
      <c r="G13218" s="8" t="s">
        <v>21</v>
      </c>
      <c r="H13218" s="4" t="str">
        <f t="shared" si="413"/>
        <v>13</v>
      </c>
      <c r="I13218" s="13">
        <v>36.758352000000002</v>
      </c>
    </row>
    <row r="13219" spans="1:9" ht="15" customHeight="1" x14ac:dyDescent="0.25">
      <c r="A13219" s="5" t="str">
        <f t="shared" si="414"/>
        <v>Solar PV</v>
      </c>
      <c r="B13219" s="5">
        <v>10</v>
      </c>
      <c r="C13219" s="6" t="s">
        <v>12</v>
      </c>
      <c r="D13219" s="6">
        <v>9</v>
      </c>
      <c r="E13219" s="7" t="s">
        <v>8</v>
      </c>
      <c r="F13219" s="7">
        <v>5</v>
      </c>
      <c r="G13219" s="8" t="s">
        <v>21</v>
      </c>
      <c r="H13219" s="4" t="str">
        <f t="shared" si="413"/>
        <v>13</v>
      </c>
      <c r="I13219" s="13">
        <v>16.371000000000002</v>
      </c>
    </row>
    <row r="13220" spans="1:9" ht="15" customHeight="1" x14ac:dyDescent="0.25">
      <c r="A13220" s="5" t="str">
        <f t="shared" si="414"/>
        <v>Biomass</v>
      </c>
      <c r="B13220" s="5">
        <v>11</v>
      </c>
      <c r="C13220" s="6" t="s">
        <v>12</v>
      </c>
      <c r="D13220" s="6">
        <v>9</v>
      </c>
      <c r="E13220" s="7" t="s">
        <v>8</v>
      </c>
      <c r="F13220" s="7">
        <v>5</v>
      </c>
      <c r="G13220" s="8" t="s">
        <v>21</v>
      </c>
      <c r="H13220" s="4" t="str">
        <f t="shared" si="413"/>
        <v>13</v>
      </c>
      <c r="I13220" s="13">
        <v>5.3500000000000005</v>
      </c>
    </row>
    <row r="13221" spans="1:9" ht="15" customHeight="1" x14ac:dyDescent="0.25">
      <c r="A13221" s="5" t="str">
        <f t="shared" si="414"/>
        <v>Cogeneration</v>
      </c>
      <c r="B13221" s="5">
        <v>12</v>
      </c>
      <c r="C13221" s="6" t="s">
        <v>12</v>
      </c>
      <c r="D13221" s="6">
        <v>9</v>
      </c>
      <c r="E13221" s="7" t="s">
        <v>8</v>
      </c>
      <c r="F13221" s="7">
        <v>5</v>
      </c>
      <c r="G13221" s="8" t="s">
        <v>21</v>
      </c>
      <c r="H13221" s="4" t="str">
        <f t="shared" si="413"/>
        <v>13</v>
      </c>
      <c r="I13221" s="13">
        <v>26.557721000000001</v>
      </c>
    </row>
    <row r="13222" spans="1:9" ht="15" customHeight="1" x14ac:dyDescent="0.25">
      <c r="A13222" s="5" t="str">
        <f t="shared" si="414"/>
        <v>Nuclear</v>
      </c>
      <c r="B13222" s="5">
        <v>13</v>
      </c>
      <c r="C13222" s="6" t="s">
        <v>12</v>
      </c>
      <c r="D13222" s="6">
        <v>9</v>
      </c>
      <c r="E13222" s="7" t="s">
        <v>8</v>
      </c>
      <c r="F13222" s="7">
        <v>5</v>
      </c>
      <c r="G13222" s="8" t="s">
        <v>21</v>
      </c>
      <c r="H13222" s="4" t="str">
        <f t="shared" si="413"/>
        <v>13</v>
      </c>
      <c r="I13222" s="13">
        <v>24.770499999999998</v>
      </c>
    </row>
    <row r="13223" spans="1:9" ht="15" customHeight="1" x14ac:dyDescent="0.25">
      <c r="A13223" s="5" t="str">
        <f t="shared" si="414"/>
        <v>Conventional Thermoelectric</v>
      </c>
      <c r="B13223" s="5">
        <v>1</v>
      </c>
      <c r="C13223" s="6" t="s">
        <v>4</v>
      </c>
      <c r="D13223" s="6">
        <v>1</v>
      </c>
      <c r="E13223" s="7" t="s">
        <v>9</v>
      </c>
      <c r="F13223" s="7">
        <v>6</v>
      </c>
      <c r="G13223" s="8" t="s">
        <v>21</v>
      </c>
      <c r="H13223" s="4" t="str">
        <f t="shared" si="413"/>
        <v>13</v>
      </c>
      <c r="I13223" s="13">
        <v>63.954327999999997</v>
      </c>
    </row>
    <row r="13224" spans="1:9" ht="15" customHeight="1" x14ac:dyDescent="0.25">
      <c r="A13224" s="5" t="str">
        <f t="shared" si="414"/>
        <v>Combined Cycle</v>
      </c>
      <c r="B13224" s="5">
        <v>2</v>
      </c>
      <c r="C13224" s="6" t="s">
        <v>4</v>
      </c>
      <c r="D13224" s="6">
        <v>1</v>
      </c>
      <c r="E13224" s="7" t="s">
        <v>9</v>
      </c>
      <c r="F13224" s="7">
        <v>6</v>
      </c>
      <c r="G13224" s="8" t="s">
        <v>21</v>
      </c>
      <c r="H13224" s="4" t="str">
        <f t="shared" si="413"/>
        <v>13</v>
      </c>
      <c r="I13224" s="13">
        <v>39.836581500000001</v>
      </c>
    </row>
    <row r="13225" spans="1:9" ht="15" customHeight="1" x14ac:dyDescent="0.25">
      <c r="A13225" s="5" t="str">
        <f t="shared" si="414"/>
        <v>Coal</v>
      </c>
      <c r="B13225" s="5">
        <v>3</v>
      </c>
      <c r="C13225" s="6" t="s">
        <v>4</v>
      </c>
      <c r="D13225" s="6">
        <v>1</v>
      </c>
      <c r="E13225" s="7" t="s">
        <v>9</v>
      </c>
      <c r="F13225" s="7">
        <v>6</v>
      </c>
      <c r="G13225" s="8" t="s">
        <v>21</v>
      </c>
      <c r="H13225" s="4" t="str">
        <f t="shared" si="413"/>
        <v>13</v>
      </c>
      <c r="I13225" s="13">
        <v>39.483000000000004</v>
      </c>
    </row>
    <row r="13226" spans="1:9" ht="15" customHeight="1" x14ac:dyDescent="0.25">
      <c r="A13226" s="5" t="str">
        <f t="shared" si="414"/>
        <v>Turbogas</v>
      </c>
      <c r="B13226" s="5">
        <v>4</v>
      </c>
      <c r="C13226" s="6" t="s">
        <v>4</v>
      </c>
      <c r="D13226" s="6">
        <v>1</v>
      </c>
      <c r="E13226" s="7" t="s">
        <v>9</v>
      </c>
      <c r="F13226" s="7">
        <v>6</v>
      </c>
      <c r="G13226" s="8" t="s">
        <v>21</v>
      </c>
      <c r="H13226" s="4" t="str">
        <f t="shared" si="413"/>
        <v>13</v>
      </c>
      <c r="I13226" s="13">
        <v>63.850109999999994</v>
      </c>
    </row>
    <row r="13227" spans="1:9" ht="15" customHeight="1" x14ac:dyDescent="0.25">
      <c r="A13227" s="5" t="str">
        <f t="shared" si="414"/>
        <v>Internal Combustion</v>
      </c>
      <c r="B13227" s="5">
        <v>5</v>
      </c>
      <c r="C13227" s="6" t="s">
        <v>4</v>
      </c>
      <c r="D13227" s="6">
        <v>1</v>
      </c>
      <c r="E13227" s="7" t="s">
        <v>9</v>
      </c>
      <c r="F13227" s="7">
        <v>6</v>
      </c>
      <c r="G13227" s="8" t="s">
        <v>21</v>
      </c>
      <c r="H13227" s="4" t="str">
        <f t="shared" si="413"/>
        <v>13</v>
      </c>
      <c r="I13227" s="13">
        <v>196.78370000000001</v>
      </c>
    </row>
    <row r="13228" spans="1:9" ht="15" customHeight="1" x14ac:dyDescent="0.25">
      <c r="A13228" s="5" t="str">
        <f t="shared" si="414"/>
        <v>Fluidized Bed</v>
      </c>
      <c r="B13228" s="5">
        <v>6</v>
      </c>
      <c r="C13228" s="6" t="s">
        <v>4</v>
      </c>
      <c r="D13228" s="6">
        <v>1</v>
      </c>
      <c r="E13228" s="7" t="s">
        <v>9</v>
      </c>
      <c r="F13228" s="7">
        <v>6</v>
      </c>
      <c r="G13228" s="8" t="s">
        <v>21</v>
      </c>
      <c r="H13228" s="4" t="str">
        <f t="shared" si="413"/>
        <v>13</v>
      </c>
      <c r="I13228" s="13">
        <v>39.483000000000004</v>
      </c>
    </row>
    <row r="13229" spans="1:9" ht="15" customHeight="1" x14ac:dyDescent="0.25">
      <c r="A13229" s="5" t="str">
        <f t="shared" si="414"/>
        <v>Hydropower</v>
      </c>
      <c r="B13229" s="5">
        <v>7</v>
      </c>
      <c r="C13229" s="6" t="s">
        <v>4</v>
      </c>
      <c r="D13229" s="6">
        <v>1</v>
      </c>
      <c r="E13229" s="7" t="s">
        <v>9</v>
      </c>
      <c r="F13229" s="7">
        <v>6</v>
      </c>
      <c r="G13229" s="8" t="s">
        <v>21</v>
      </c>
      <c r="H13229" s="4" t="str">
        <f t="shared" si="413"/>
        <v>13</v>
      </c>
      <c r="I13229" s="13">
        <v>0</v>
      </c>
    </row>
    <row r="13230" spans="1:9" ht="15" customHeight="1" x14ac:dyDescent="0.25">
      <c r="A13230" s="5" t="str">
        <f t="shared" si="414"/>
        <v>Wind</v>
      </c>
      <c r="B13230" s="5">
        <v>8</v>
      </c>
      <c r="C13230" s="6" t="s">
        <v>4</v>
      </c>
      <c r="D13230" s="6">
        <v>1</v>
      </c>
      <c r="E13230" s="7" t="s">
        <v>9</v>
      </c>
      <c r="F13230" s="7">
        <v>6</v>
      </c>
      <c r="G13230" s="8" t="s">
        <v>21</v>
      </c>
      <c r="H13230" s="4" t="str">
        <f t="shared" si="413"/>
        <v>13</v>
      </c>
      <c r="I13230" s="13">
        <v>9.2555000000000014</v>
      </c>
    </row>
    <row r="13231" spans="1:9" ht="15" customHeight="1" x14ac:dyDescent="0.25">
      <c r="A13231" s="5" t="str">
        <f t="shared" si="414"/>
        <v>Geothermal</v>
      </c>
      <c r="B13231" s="5">
        <v>9</v>
      </c>
      <c r="C13231" s="6" t="s">
        <v>4</v>
      </c>
      <c r="D13231" s="6">
        <v>1</v>
      </c>
      <c r="E13231" s="7" t="s">
        <v>9</v>
      </c>
      <c r="F13231" s="7">
        <v>6</v>
      </c>
      <c r="G13231" s="8" t="s">
        <v>21</v>
      </c>
      <c r="H13231" s="4" t="str">
        <f t="shared" si="413"/>
        <v>13</v>
      </c>
      <c r="I13231" s="13">
        <v>36.758352000000002</v>
      </c>
    </row>
    <row r="13232" spans="1:9" ht="15" customHeight="1" x14ac:dyDescent="0.25">
      <c r="A13232" s="5" t="str">
        <f t="shared" si="414"/>
        <v>Solar PV</v>
      </c>
      <c r="B13232" s="5">
        <v>10</v>
      </c>
      <c r="C13232" s="6" t="s">
        <v>4</v>
      </c>
      <c r="D13232" s="6">
        <v>1</v>
      </c>
      <c r="E13232" s="7" t="s">
        <v>9</v>
      </c>
      <c r="F13232" s="7">
        <v>6</v>
      </c>
      <c r="G13232" s="8" t="s">
        <v>21</v>
      </c>
      <c r="H13232" s="4" t="str">
        <f t="shared" si="413"/>
        <v>13</v>
      </c>
      <c r="I13232" s="13">
        <v>16.371000000000002</v>
      </c>
    </row>
    <row r="13233" spans="1:9" ht="15" customHeight="1" x14ac:dyDescent="0.25">
      <c r="A13233" s="5" t="str">
        <f t="shared" si="414"/>
        <v>Biomass</v>
      </c>
      <c r="B13233" s="5">
        <v>11</v>
      </c>
      <c r="C13233" s="6" t="s">
        <v>4</v>
      </c>
      <c r="D13233" s="6">
        <v>1</v>
      </c>
      <c r="E13233" s="7" t="s">
        <v>9</v>
      </c>
      <c r="F13233" s="7">
        <v>6</v>
      </c>
      <c r="G13233" s="8" t="s">
        <v>21</v>
      </c>
      <c r="H13233" s="4" t="str">
        <f t="shared" si="413"/>
        <v>13</v>
      </c>
      <c r="I13233" s="13">
        <v>5.3500000000000005</v>
      </c>
    </row>
    <row r="13234" spans="1:9" ht="15" customHeight="1" x14ac:dyDescent="0.25">
      <c r="A13234" s="5" t="str">
        <f t="shared" si="414"/>
        <v>Cogeneration</v>
      </c>
      <c r="B13234" s="5">
        <v>12</v>
      </c>
      <c r="C13234" s="6" t="s">
        <v>4</v>
      </c>
      <c r="D13234" s="6">
        <v>1</v>
      </c>
      <c r="E13234" s="7" t="s">
        <v>9</v>
      </c>
      <c r="F13234" s="7">
        <v>6</v>
      </c>
      <c r="G13234" s="8" t="s">
        <v>21</v>
      </c>
      <c r="H13234" s="4" t="str">
        <f t="shared" si="413"/>
        <v>13</v>
      </c>
      <c r="I13234" s="13">
        <v>39.836581500000001</v>
      </c>
    </row>
    <row r="13235" spans="1:9" ht="15" customHeight="1" x14ac:dyDescent="0.25">
      <c r="A13235" s="5" t="str">
        <f t="shared" si="414"/>
        <v>Nuclear</v>
      </c>
      <c r="B13235" s="5">
        <v>13</v>
      </c>
      <c r="C13235" s="6" t="s">
        <v>4</v>
      </c>
      <c r="D13235" s="6">
        <v>1</v>
      </c>
      <c r="E13235" s="7" t="s">
        <v>9</v>
      </c>
      <c r="F13235" s="7">
        <v>6</v>
      </c>
      <c r="G13235" s="8" t="s">
        <v>21</v>
      </c>
      <c r="H13235" s="4" t="str">
        <f t="shared" si="413"/>
        <v>13</v>
      </c>
      <c r="I13235" s="13">
        <v>24.770499999999998</v>
      </c>
    </row>
    <row r="13236" spans="1:9" ht="15" customHeight="1" x14ac:dyDescent="0.25">
      <c r="A13236" s="5" t="str">
        <f t="shared" si="414"/>
        <v>Conventional Thermoelectric</v>
      </c>
      <c r="B13236" s="5">
        <v>1</v>
      </c>
      <c r="C13236" s="6" t="s">
        <v>5</v>
      </c>
      <c r="D13236" s="6">
        <v>2</v>
      </c>
      <c r="E13236" s="7" t="s">
        <v>9</v>
      </c>
      <c r="F13236" s="7">
        <v>6</v>
      </c>
      <c r="G13236" s="8" t="s">
        <v>21</v>
      </c>
      <c r="H13236" s="4" t="str">
        <f t="shared" si="413"/>
        <v>13</v>
      </c>
      <c r="I13236" s="13">
        <v>63.954327999999997</v>
      </c>
    </row>
    <row r="13237" spans="1:9" ht="15" customHeight="1" x14ac:dyDescent="0.25">
      <c r="A13237" s="5" t="str">
        <f t="shared" si="414"/>
        <v>Combined Cycle</v>
      </c>
      <c r="B13237" s="5">
        <v>2</v>
      </c>
      <c r="C13237" s="6" t="s">
        <v>5</v>
      </c>
      <c r="D13237" s="6">
        <v>2</v>
      </c>
      <c r="E13237" s="7" t="s">
        <v>9</v>
      </c>
      <c r="F13237" s="7">
        <v>6</v>
      </c>
      <c r="G13237" s="8" t="s">
        <v>21</v>
      </c>
      <c r="H13237" s="4" t="str">
        <f t="shared" si="413"/>
        <v>13</v>
      </c>
      <c r="I13237" s="13">
        <v>39.836581500000001</v>
      </c>
    </row>
    <row r="13238" spans="1:9" ht="15" customHeight="1" x14ac:dyDescent="0.25">
      <c r="A13238" s="5" t="str">
        <f t="shared" si="414"/>
        <v>Coal</v>
      </c>
      <c r="B13238" s="5">
        <v>3</v>
      </c>
      <c r="C13238" s="6" t="s">
        <v>5</v>
      </c>
      <c r="D13238" s="6">
        <v>2</v>
      </c>
      <c r="E13238" s="7" t="s">
        <v>9</v>
      </c>
      <c r="F13238" s="7">
        <v>6</v>
      </c>
      <c r="G13238" s="8" t="s">
        <v>21</v>
      </c>
      <c r="H13238" s="4" t="str">
        <f t="shared" si="413"/>
        <v>13</v>
      </c>
      <c r="I13238" s="13">
        <v>39.483000000000004</v>
      </c>
    </row>
    <row r="13239" spans="1:9" ht="15" customHeight="1" x14ac:dyDescent="0.25">
      <c r="A13239" s="5" t="str">
        <f t="shared" si="414"/>
        <v>Turbogas</v>
      </c>
      <c r="B13239" s="5">
        <v>4</v>
      </c>
      <c r="C13239" s="6" t="s">
        <v>5</v>
      </c>
      <c r="D13239" s="6">
        <v>2</v>
      </c>
      <c r="E13239" s="7" t="s">
        <v>9</v>
      </c>
      <c r="F13239" s="7">
        <v>6</v>
      </c>
      <c r="G13239" s="8" t="s">
        <v>21</v>
      </c>
      <c r="H13239" s="4" t="str">
        <f t="shared" si="413"/>
        <v>13</v>
      </c>
      <c r="I13239" s="13">
        <v>63.850109999999994</v>
      </c>
    </row>
    <row r="13240" spans="1:9" ht="15" customHeight="1" x14ac:dyDescent="0.25">
      <c r="A13240" s="5" t="str">
        <f t="shared" si="414"/>
        <v>Internal Combustion</v>
      </c>
      <c r="B13240" s="5">
        <v>5</v>
      </c>
      <c r="C13240" s="6" t="s">
        <v>5</v>
      </c>
      <c r="D13240" s="6">
        <v>2</v>
      </c>
      <c r="E13240" s="7" t="s">
        <v>9</v>
      </c>
      <c r="F13240" s="7">
        <v>6</v>
      </c>
      <c r="G13240" s="8" t="s">
        <v>21</v>
      </c>
      <c r="H13240" s="4" t="str">
        <f t="shared" si="413"/>
        <v>13</v>
      </c>
      <c r="I13240" s="13">
        <v>196.78370000000001</v>
      </c>
    </row>
    <row r="13241" spans="1:9" ht="15" customHeight="1" x14ac:dyDescent="0.25">
      <c r="A13241" s="5" t="str">
        <f t="shared" si="414"/>
        <v>Fluidized Bed</v>
      </c>
      <c r="B13241" s="5">
        <v>6</v>
      </c>
      <c r="C13241" s="6" t="s">
        <v>5</v>
      </c>
      <c r="D13241" s="6">
        <v>2</v>
      </c>
      <c r="E13241" s="7" t="s">
        <v>9</v>
      </c>
      <c r="F13241" s="7">
        <v>6</v>
      </c>
      <c r="G13241" s="8" t="s">
        <v>21</v>
      </c>
      <c r="H13241" s="4" t="str">
        <f t="shared" si="413"/>
        <v>13</v>
      </c>
      <c r="I13241" s="13">
        <v>39.483000000000004</v>
      </c>
    </row>
    <row r="13242" spans="1:9" ht="15" customHeight="1" x14ac:dyDescent="0.25">
      <c r="A13242" s="5" t="str">
        <f t="shared" si="414"/>
        <v>Hydropower</v>
      </c>
      <c r="B13242" s="5">
        <v>7</v>
      </c>
      <c r="C13242" s="6" t="s">
        <v>5</v>
      </c>
      <c r="D13242" s="6">
        <v>2</v>
      </c>
      <c r="E13242" s="7" t="s">
        <v>9</v>
      </c>
      <c r="F13242" s="7">
        <v>6</v>
      </c>
      <c r="G13242" s="8" t="s">
        <v>21</v>
      </c>
      <c r="H13242" s="4" t="str">
        <f t="shared" si="413"/>
        <v>13</v>
      </c>
      <c r="I13242" s="13">
        <v>0</v>
      </c>
    </row>
    <row r="13243" spans="1:9" ht="15" customHeight="1" x14ac:dyDescent="0.25">
      <c r="A13243" s="5" t="str">
        <f t="shared" si="414"/>
        <v>Wind</v>
      </c>
      <c r="B13243" s="5">
        <v>8</v>
      </c>
      <c r="C13243" s="6" t="s">
        <v>5</v>
      </c>
      <c r="D13243" s="6">
        <v>2</v>
      </c>
      <c r="E13243" s="7" t="s">
        <v>9</v>
      </c>
      <c r="F13243" s="7">
        <v>6</v>
      </c>
      <c r="G13243" s="8" t="s">
        <v>21</v>
      </c>
      <c r="H13243" s="4" t="str">
        <f t="shared" si="413"/>
        <v>13</v>
      </c>
      <c r="I13243" s="13">
        <v>9.2555000000000014</v>
      </c>
    </row>
    <row r="13244" spans="1:9" ht="15" customHeight="1" x14ac:dyDescent="0.25">
      <c r="A13244" s="5" t="str">
        <f t="shared" si="414"/>
        <v>Geothermal</v>
      </c>
      <c r="B13244" s="5">
        <v>9</v>
      </c>
      <c r="C13244" s="6" t="s">
        <v>5</v>
      </c>
      <c r="D13244" s="6">
        <v>2</v>
      </c>
      <c r="E13244" s="7" t="s">
        <v>9</v>
      </c>
      <c r="F13244" s="7">
        <v>6</v>
      </c>
      <c r="G13244" s="8" t="s">
        <v>21</v>
      </c>
      <c r="H13244" s="4" t="str">
        <f t="shared" si="413"/>
        <v>13</v>
      </c>
      <c r="I13244" s="13">
        <v>36.758352000000002</v>
      </c>
    </row>
    <row r="13245" spans="1:9" ht="15" customHeight="1" x14ac:dyDescent="0.25">
      <c r="A13245" s="5" t="str">
        <f t="shared" si="414"/>
        <v>Solar PV</v>
      </c>
      <c r="B13245" s="5">
        <v>10</v>
      </c>
      <c r="C13245" s="6" t="s">
        <v>5</v>
      </c>
      <c r="D13245" s="6">
        <v>2</v>
      </c>
      <c r="E13245" s="7" t="s">
        <v>9</v>
      </c>
      <c r="F13245" s="7">
        <v>6</v>
      </c>
      <c r="G13245" s="8" t="s">
        <v>21</v>
      </c>
      <c r="H13245" s="4" t="str">
        <f t="shared" si="413"/>
        <v>13</v>
      </c>
      <c r="I13245" s="13">
        <v>16.371000000000002</v>
      </c>
    </row>
    <row r="13246" spans="1:9" ht="15" customHeight="1" x14ac:dyDescent="0.25">
      <c r="A13246" s="5" t="str">
        <f t="shared" si="414"/>
        <v>Biomass</v>
      </c>
      <c r="B13246" s="5">
        <v>11</v>
      </c>
      <c r="C13246" s="6" t="s">
        <v>5</v>
      </c>
      <c r="D13246" s="6">
        <v>2</v>
      </c>
      <c r="E13246" s="7" t="s">
        <v>9</v>
      </c>
      <c r="F13246" s="7">
        <v>6</v>
      </c>
      <c r="G13246" s="8" t="s">
        <v>21</v>
      </c>
      <c r="H13246" s="4" t="str">
        <f t="shared" si="413"/>
        <v>13</v>
      </c>
      <c r="I13246" s="13">
        <v>5.3500000000000005</v>
      </c>
    </row>
    <row r="13247" spans="1:9" ht="15" customHeight="1" x14ac:dyDescent="0.25">
      <c r="A13247" s="5" t="str">
        <f t="shared" si="414"/>
        <v>Cogeneration</v>
      </c>
      <c r="B13247" s="5">
        <v>12</v>
      </c>
      <c r="C13247" s="6" t="s">
        <v>5</v>
      </c>
      <c r="D13247" s="6">
        <v>2</v>
      </c>
      <c r="E13247" s="7" t="s">
        <v>9</v>
      </c>
      <c r="F13247" s="7">
        <v>6</v>
      </c>
      <c r="G13247" s="8" t="s">
        <v>21</v>
      </c>
      <c r="H13247" s="4" t="str">
        <f t="shared" si="413"/>
        <v>13</v>
      </c>
      <c r="I13247" s="13">
        <v>39.836581500000001</v>
      </c>
    </row>
    <row r="13248" spans="1:9" ht="15" customHeight="1" x14ac:dyDescent="0.25">
      <c r="A13248" s="5" t="str">
        <f t="shared" si="414"/>
        <v>Nuclear</v>
      </c>
      <c r="B13248" s="5">
        <v>13</v>
      </c>
      <c r="C13248" s="6" t="s">
        <v>5</v>
      </c>
      <c r="D13248" s="6">
        <v>2</v>
      </c>
      <c r="E13248" s="7" t="s">
        <v>9</v>
      </c>
      <c r="F13248" s="7">
        <v>6</v>
      </c>
      <c r="G13248" s="8" t="s">
        <v>21</v>
      </c>
      <c r="H13248" s="4" t="str">
        <f t="shared" si="413"/>
        <v>13</v>
      </c>
      <c r="I13248" s="13">
        <v>24.770499999999998</v>
      </c>
    </row>
    <row r="13249" spans="1:9" ht="15" customHeight="1" x14ac:dyDescent="0.25">
      <c r="A13249" s="5" t="str">
        <f t="shared" si="414"/>
        <v>Conventional Thermoelectric</v>
      </c>
      <c r="B13249" s="5">
        <v>1</v>
      </c>
      <c r="C13249" s="6" t="s">
        <v>6</v>
      </c>
      <c r="D13249" s="6">
        <v>3</v>
      </c>
      <c r="E13249" s="7" t="s">
        <v>9</v>
      </c>
      <c r="F13249" s="7">
        <v>6</v>
      </c>
      <c r="G13249" s="8" t="s">
        <v>21</v>
      </c>
      <c r="H13249" s="4" t="str">
        <f t="shared" si="413"/>
        <v>13</v>
      </c>
      <c r="I13249" s="13">
        <v>63.954327999999997</v>
      </c>
    </row>
    <row r="13250" spans="1:9" ht="15" customHeight="1" x14ac:dyDescent="0.25">
      <c r="A13250" s="5" t="str">
        <f t="shared" si="414"/>
        <v>Combined Cycle</v>
      </c>
      <c r="B13250" s="5">
        <v>2</v>
      </c>
      <c r="C13250" s="6" t="s">
        <v>6</v>
      </c>
      <c r="D13250" s="6">
        <v>3</v>
      </c>
      <c r="E13250" s="7" t="s">
        <v>9</v>
      </c>
      <c r="F13250" s="7">
        <v>6</v>
      </c>
      <c r="G13250" s="8" t="s">
        <v>21</v>
      </c>
      <c r="H13250" s="4" t="str">
        <f t="shared" si="413"/>
        <v>13</v>
      </c>
      <c r="I13250" s="13">
        <v>26.557721000000001</v>
      </c>
    </row>
    <row r="13251" spans="1:9" ht="15" customHeight="1" x14ac:dyDescent="0.25">
      <c r="A13251" s="5" t="str">
        <f t="shared" si="414"/>
        <v>Coal</v>
      </c>
      <c r="B13251" s="5">
        <v>3</v>
      </c>
      <c r="C13251" s="6" t="s">
        <v>6</v>
      </c>
      <c r="D13251" s="6">
        <v>3</v>
      </c>
      <c r="E13251" s="7" t="s">
        <v>9</v>
      </c>
      <c r="F13251" s="7">
        <v>6</v>
      </c>
      <c r="G13251" s="8" t="s">
        <v>21</v>
      </c>
      <c r="H13251" s="4" t="str">
        <f t="shared" si="413"/>
        <v>13</v>
      </c>
      <c r="I13251" s="13">
        <v>39.483000000000004</v>
      </c>
    </row>
    <row r="13252" spans="1:9" ht="15" customHeight="1" x14ac:dyDescent="0.25">
      <c r="A13252" s="5" t="str">
        <f t="shared" si="414"/>
        <v>Turbogas</v>
      </c>
      <c r="B13252" s="5">
        <v>4</v>
      </c>
      <c r="C13252" s="6" t="s">
        <v>6</v>
      </c>
      <c r="D13252" s="6">
        <v>3</v>
      </c>
      <c r="E13252" s="7" t="s">
        <v>9</v>
      </c>
      <c r="F13252" s="7">
        <v>6</v>
      </c>
      <c r="G13252" s="8" t="s">
        <v>21</v>
      </c>
      <c r="H13252" s="4" t="str">
        <f t="shared" si="413"/>
        <v>13</v>
      </c>
      <c r="I13252" s="13">
        <v>42.566739999999996</v>
      </c>
    </row>
    <row r="13253" spans="1:9" ht="15" customHeight="1" x14ac:dyDescent="0.25">
      <c r="A13253" s="5" t="str">
        <f t="shared" si="414"/>
        <v>Internal Combustion</v>
      </c>
      <c r="B13253" s="5">
        <v>5</v>
      </c>
      <c r="C13253" s="6" t="s">
        <v>6</v>
      </c>
      <c r="D13253" s="6">
        <v>3</v>
      </c>
      <c r="E13253" s="7" t="s">
        <v>9</v>
      </c>
      <c r="F13253" s="7">
        <v>6</v>
      </c>
      <c r="G13253" s="8" t="s">
        <v>21</v>
      </c>
      <c r="H13253" s="4" t="str">
        <f t="shared" si="413"/>
        <v>13</v>
      </c>
      <c r="I13253" s="13">
        <v>196.78370000000001</v>
      </c>
    </row>
    <row r="13254" spans="1:9" ht="15" customHeight="1" x14ac:dyDescent="0.25">
      <c r="A13254" s="5" t="str">
        <f t="shared" si="414"/>
        <v>Fluidized Bed</v>
      </c>
      <c r="B13254" s="5">
        <v>6</v>
      </c>
      <c r="C13254" s="6" t="s">
        <v>6</v>
      </c>
      <c r="D13254" s="6">
        <v>3</v>
      </c>
      <c r="E13254" s="7" t="s">
        <v>9</v>
      </c>
      <c r="F13254" s="7">
        <v>6</v>
      </c>
      <c r="G13254" s="8" t="s">
        <v>21</v>
      </c>
      <c r="H13254" s="4" t="str">
        <f t="shared" si="413"/>
        <v>13</v>
      </c>
      <c r="I13254" s="13">
        <v>39.483000000000004</v>
      </c>
    </row>
    <row r="13255" spans="1:9" ht="15" customHeight="1" x14ac:dyDescent="0.25">
      <c r="A13255" s="5" t="str">
        <f t="shared" si="414"/>
        <v>Hydropower</v>
      </c>
      <c r="B13255" s="5">
        <v>7</v>
      </c>
      <c r="C13255" s="6" t="s">
        <v>6</v>
      </c>
      <c r="D13255" s="6">
        <v>3</v>
      </c>
      <c r="E13255" s="7" t="s">
        <v>9</v>
      </c>
      <c r="F13255" s="7">
        <v>6</v>
      </c>
      <c r="G13255" s="8" t="s">
        <v>21</v>
      </c>
      <c r="H13255" s="4" t="str">
        <f t="shared" si="413"/>
        <v>13</v>
      </c>
      <c r="I13255" s="13">
        <v>0</v>
      </c>
    </row>
    <row r="13256" spans="1:9" ht="15" customHeight="1" x14ac:dyDescent="0.25">
      <c r="A13256" s="5" t="str">
        <f t="shared" si="414"/>
        <v>Wind</v>
      </c>
      <c r="B13256" s="5">
        <v>8</v>
      </c>
      <c r="C13256" s="6" t="s">
        <v>6</v>
      </c>
      <c r="D13256" s="6">
        <v>3</v>
      </c>
      <c r="E13256" s="7" t="s">
        <v>9</v>
      </c>
      <c r="F13256" s="7">
        <v>6</v>
      </c>
      <c r="G13256" s="8" t="s">
        <v>21</v>
      </c>
      <c r="H13256" s="4" t="str">
        <f t="shared" ref="H13256:H13319" si="415">CONCATENATE(RIGHT(G13256,2))</f>
        <v>13</v>
      </c>
      <c r="I13256" s="13">
        <v>9.2555000000000014</v>
      </c>
    </row>
    <row r="13257" spans="1:9" ht="15" customHeight="1" x14ac:dyDescent="0.25">
      <c r="A13257" s="5" t="str">
        <f t="shared" si="414"/>
        <v>Geothermal</v>
      </c>
      <c r="B13257" s="5">
        <v>9</v>
      </c>
      <c r="C13257" s="6" t="s">
        <v>6</v>
      </c>
      <c r="D13257" s="6">
        <v>3</v>
      </c>
      <c r="E13257" s="7" t="s">
        <v>9</v>
      </c>
      <c r="F13257" s="7">
        <v>6</v>
      </c>
      <c r="G13257" s="8" t="s">
        <v>21</v>
      </c>
      <c r="H13257" s="4" t="str">
        <f t="shared" si="415"/>
        <v>13</v>
      </c>
      <c r="I13257" s="13">
        <v>36.758352000000002</v>
      </c>
    </row>
    <row r="13258" spans="1:9" ht="15" customHeight="1" x14ac:dyDescent="0.25">
      <c r="A13258" s="5" t="str">
        <f t="shared" si="414"/>
        <v>Solar PV</v>
      </c>
      <c r="B13258" s="5">
        <v>10</v>
      </c>
      <c r="C13258" s="6" t="s">
        <v>6</v>
      </c>
      <c r="D13258" s="6">
        <v>3</v>
      </c>
      <c r="E13258" s="7" t="s">
        <v>9</v>
      </c>
      <c r="F13258" s="7">
        <v>6</v>
      </c>
      <c r="G13258" s="8" t="s">
        <v>21</v>
      </c>
      <c r="H13258" s="4" t="str">
        <f t="shared" si="415"/>
        <v>13</v>
      </c>
      <c r="I13258" s="13">
        <v>16.371000000000002</v>
      </c>
    </row>
    <row r="13259" spans="1:9" ht="15" customHeight="1" x14ac:dyDescent="0.25">
      <c r="A13259" s="5" t="str">
        <f t="shared" si="414"/>
        <v>Biomass</v>
      </c>
      <c r="B13259" s="5">
        <v>11</v>
      </c>
      <c r="C13259" s="6" t="s">
        <v>6</v>
      </c>
      <c r="D13259" s="6">
        <v>3</v>
      </c>
      <c r="E13259" s="7" t="s">
        <v>9</v>
      </c>
      <c r="F13259" s="7">
        <v>6</v>
      </c>
      <c r="G13259" s="8" t="s">
        <v>21</v>
      </c>
      <c r="H13259" s="4" t="str">
        <f t="shared" si="415"/>
        <v>13</v>
      </c>
      <c r="I13259" s="13">
        <v>5.3500000000000005</v>
      </c>
    </row>
    <row r="13260" spans="1:9" ht="15" customHeight="1" x14ac:dyDescent="0.25">
      <c r="A13260" s="5" t="str">
        <f t="shared" si="414"/>
        <v>Cogeneration</v>
      </c>
      <c r="B13260" s="5">
        <v>12</v>
      </c>
      <c r="C13260" s="6" t="s">
        <v>6</v>
      </c>
      <c r="D13260" s="6">
        <v>3</v>
      </c>
      <c r="E13260" s="7" t="s">
        <v>9</v>
      </c>
      <c r="F13260" s="7">
        <v>6</v>
      </c>
      <c r="G13260" s="8" t="s">
        <v>21</v>
      </c>
      <c r="H13260" s="4" t="str">
        <f t="shared" si="415"/>
        <v>13</v>
      </c>
      <c r="I13260" s="13">
        <v>26.557721000000001</v>
      </c>
    </row>
    <row r="13261" spans="1:9" ht="15" customHeight="1" x14ac:dyDescent="0.25">
      <c r="A13261" s="5" t="str">
        <f t="shared" si="414"/>
        <v>Nuclear</v>
      </c>
      <c r="B13261" s="5">
        <v>13</v>
      </c>
      <c r="C13261" s="6" t="s">
        <v>6</v>
      </c>
      <c r="D13261" s="6">
        <v>3</v>
      </c>
      <c r="E13261" s="7" t="s">
        <v>9</v>
      </c>
      <c r="F13261" s="7">
        <v>6</v>
      </c>
      <c r="G13261" s="8" t="s">
        <v>21</v>
      </c>
      <c r="H13261" s="4" t="str">
        <f t="shared" si="415"/>
        <v>13</v>
      </c>
      <c r="I13261" s="13">
        <v>24.770499999999998</v>
      </c>
    </row>
    <row r="13262" spans="1:9" ht="15" customHeight="1" x14ac:dyDescent="0.25">
      <c r="A13262" s="5" t="str">
        <f t="shared" si="414"/>
        <v>Conventional Thermoelectric</v>
      </c>
      <c r="B13262" s="5">
        <v>1</v>
      </c>
      <c r="C13262" s="6" t="s">
        <v>7</v>
      </c>
      <c r="D13262" s="6">
        <v>4</v>
      </c>
      <c r="E13262" s="7" t="s">
        <v>9</v>
      </c>
      <c r="F13262" s="7">
        <v>6</v>
      </c>
      <c r="G13262" s="8" t="s">
        <v>21</v>
      </c>
      <c r="H13262" s="4" t="str">
        <f t="shared" si="415"/>
        <v>13</v>
      </c>
      <c r="I13262" s="13">
        <v>63.954327999999997</v>
      </c>
    </row>
    <row r="13263" spans="1:9" ht="15" customHeight="1" x14ac:dyDescent="0.25">
      <c r="A13263" s="5" t="str">
        <f t="shared" si="414"/>
        <v>Combined Cycle</v>
      </c>
      <c r="B13263" s="5">
        <v>2</v>
      </c>
      <c r="C13263" s="6" t="s">
        <v>7</v>
      </c>
      <c r="D13263" s="6">
        <v>4</v>
      </c>
      <c r="E13263" s="7" t="s">
        <v>9</v>
      </c>
      <c r="F13263" s="7">
        <v>6</v>
      </c>
      <c r="G13263" s="8" t="s">
        <v>21</v>
      </c>
      <c r="H13263" s="4" t="str">
        <f t="shared" si="415"/>
        <v>13</v>
      </c>
      <c r="I13263" s="13">
        <v>26.004435145833337</v>
      </c>
    </row>
    <row r="13264" spans="1:9" ht="15" customHeight="1" x14ac:dyDescent="0.25">
      <c r="A13264" s="5" t="str">
        <f t="shared" ref="A13264:A13327" si="416">A13251</f>
        <v>Coal</v>
      </c>
      <c r="B13264" s="5">
        <v>3</v>
      </c>
      <c r="C13264" s="6" t="s">
        <v>7</v>
      </c>
      <c r="D13264" s="6">
        <v>4</v>
      </c>
      <c r="E13264" s="7" t="s">
        <v>9</v>
      </c>
      <c r="F13264" s="7">
        <v>6</v>
      </c>
      <c r="G13264" s="8" t="s">
        <v>21</v>
      </c>
      <c r="H13264" s="4" t="str">
        <f t="shared" si="415"/>
        <v>13</v>
      </c>
      <c r="I13264" s="13">
        <v>39.483000000000004</v>
      </c>
    </row>
    <row r="13265" spans="1:9" ht="15" customHeight="1" x14ac:dyDescent="0.25">
      <c r="A13265" s="5" t="str">
        <f t="shared" si="416"/>
        <v>Turbogas</v>
      </c>
      <c r="B13265" s="5">
        <v>4</v>
      </c>
      <c r="C13265" s="6" t="s">
        <v>7</v>
      </c>
      <c r="D13265" s="6">
        <v>4</v>
      </c>
      <c r="E13265" s="7" t="s">
        <v>9</v>
      </c>
      <c r="F13265" s="7">
        <v>6</v>
      </c>
      <c r="G13265" s="8" t="s">
        <v>21</v>
      </c>
      <c r="H13265" s="4" t="str">
        <f t="shared" si="415"/>
        <v>13</v>
      </c>
      <c r="I13265" s="13">
        <v>41.679932916666665</v>
      </c>
    </row>
    <row r="13266" spans="1:9" ht="15" customHeight="1" x14ac:dyDescent="0.25">
      <c r="A13266" s="5" t="str">
        <f t="shared" si="416"/>
        <v>Internal Combustion</v>
      </c>
      <c r="B13266" s="5">
        <v>5</v>
      </c>
      <c r="C13266" s="6" t="s">
        <v>7</v>
      </c>
      <c r="D13266" s="6">
        <v>4</v>
      </c>
      <c r="E13266" s="7" t="s">
        <v>9</v>
      </c>
      <c r="F13266" s="7">
        <v>6</v>
      </c>
      <c r="G13266" s="8" t="s">
        <v>21</v>
      </c>
      <c r="H13266" s="4" t="str">
        <f t="shared" si="415"/>
        <v>13</v>
      </c>
      <c r="I13266" s="13">
        <v>196.78370000000001</v>
      </c>
    </row>
    <row r="13267" spans="1:9" ht="15" customHeight="1" x14ac:dyDescent="0.25">
      <c r="A13267" s="5" t="str">
        <f t="shared" si="416"/>
        <v>Fluidized Bed</v>
      </c>
      <c r="B13267" s="5">
        <v>6</v>
      </c>
      <c r="C13267" s="6" t="s">
        <v>7</v>
      </c>
      <c r="D13267" s="6">
        <v>4</v>
      </c>
      <c r="E13267" s="7" t="s">
        <v>9</v>
      </c>
      <c r="F13267" s="7">
        <v>6</v>
      </c>
      <c r="G13267" s="8" t="s">
        <v>21</v>
      </c>
      <c r="H13267" s="4" t="str">
        <f t="shared" si="415"/>
        <v>13</v>
      </c>
      <c r="I13267" s="13">
        <v>39.483000000000004</v>
      </c>
    </row>
    <row r="13268" spans="1:9" ht="15" customHeight="1" x14ac:dyDescent="0.25">
      <c r="A13268" s="5" t="str">
        <f t="shared" si="416"/>
        <v>Hydropower</v>
      </c>
      <c r="B13268" s="5">
        <v>7</v>
      </c>
      <c r="C13268" s="6" t="s">
        <v>7</v>
      </c>
      <c r="D13268" s="6">
        <v>4</v>
      </c>
      <c r="E13268" s="7" t="s">
        <v>9</v>
      </c>
      <c r="F13268" s="7">
        <v>6</v>
      </c>
      <c r="G13268" s="8" t="s">
        <v>21</v>
      </c>
      <c r="H13268" s="4" t="str">
        <f t="shared" si="415"/>
        <v>13</v>
      </c>
      <c r="I13268" s="13">
        <v>0</v>
      </c>
    </row>
    <row r="13269" spans="1:9" ht="15" customHeight="1" x14ac:dyDescent="0.25">
      <c r="A13269" s="5" t="str">
        <f t="shared" si="416"/>
        <v>Wind</v>
      </c>
      <c r="B13269" s="5">
        <v>8</v>
      </c>
      <c r="C13269" s="6" t="s">
        <v>7</v>
      </c>
      <c r="D13269" s="6">
        <v>4</v>
      </c>
      <c r="E13269" s="7" t="s">
        <v>9</v>
      </c>
      <c r="F13269" s="7">
        <v>6</v>
      </c>
      <c r="G13269" s="8" t="s">
        <v>21</v>
      </c>
      <c r="H13269" s="4" t="str">
        <f t="shared" si="415"/>
        <v>13</v>
      </c>
      <c r="I13269" s="13">
        <v>9.2555000000000014</v>
      </c>
    </row>
    <row r="13270" spans="1:9" ht="15" customHeight="1" x14ac:dyDescent="0.25">
      <c r="A13270" s="5" t="str">
        <f t="shared" si="416"/>
        <v>Geothermal</v>
      </c>
      <c r="B13270" s="5">
        <v>9</v>
      </c>
      <c r="C13270" s="6" t="s">
        <v>7</v>
      </c>
      <c r="D13270" s="6">
        <v>4</v>
      </c>
      <c r="E13270" s="7" t="s">
        <v>9</v>
      </c>
      <c r="F13270" s="7">
        <v>6</v>
      </c>
      <c r="G13270" s="8" t="s">
        <v>21</v>
      </c>
      <c r="H13270" s="4" t="str">
        <f t="shared" si="415"/>
        <v>13</v>
      </c>
      <c r="I13270" s="13">
        <v>36.758352000000002</v>
      </c>
    </row>
    <row r="13271" spans="1:9" ht="15" customHeight="1" x14ac:dyDescent="0.25">
      <c r="A13271" s="5" t="str">
        <f t="shared" si="416"/>
        <v>Solar PV</v>
      </c>
      <c r="B13271" s="5">
        <v>10</v>
      </c>
      <c r="C13271" s="6" t="s">
        <v>7</v>
      </c>
      <c r="D13271" s="6">
        <v>4</v>
      </c>
      <c r="E13271" s="7" t="s">
        <v>9</v>
      </c>
      <c r="F13271" s="7">
        <v>6</v>
      </c>
      <c r="G13271" s="8" t="s">
        <v>21</v>
      </c>
      <c r="H13271" s="4" t="str">
        <f t="shared" si="415"/>
        <v>13</v>
      </c>
      <c r="I13271" s="13">
        <v>16.371000000000002</v>
      </c>
    </row>
    <row r="13272" spans="1:9" ht="15" customHeight="1" x14ac:dyDescent="0.25">
      <c r="A13272" s="5" t="str">
        <f t="shared" si="416"/>
        <v>Biomass</v>
      </c>
      <c r="B13272" s="5">
        <v>11</v>
      </c>
      <c r="C13272" s="6" t="s">
        <v>7</v>
      </c>
      <c r="D13272" s="6">
        <v>4</v>
      </c>
      <c r="E13272" s="7" t="s">
        <v>9</v>
      </c>
      <c r="F13272" s="7">
        <v>6</v>
      </c>
      <c r="G13272" s="8" t="s">
        <v>21</v>
      </c>
      <c r="H13272" s="4" t="str">
        <f t="shared" si="415"/>
        <v>13</v>
      </c>
      <c r="I13272" s="13">
        <v>5.3500000000000005</v>
      </c>
    </row>
    <row r="13273" spans="1:9" ht="15" customHeight="1" x14ac:dyDescent="0.25">
      <c r="A13273" s="5" t="str">
        <f t="shared" si="416"/>
        <v>Cogeneration</v>
      </c>
      <c r="B13273" s="5">
        <v>12</v>
      </c>
      <c r="C13273" s="6" t="s">
        <v>7</v>
      </c>
      <c r="D13273" s="6">
        <v>4</v>
      </c>
      <c r="E13273" s="7" t="s">
        <v>9</v>
      </c>
      <c r="F13273" s="7">
        <v>6</v>
      </c>
      <c r="G13273" s="8" t="s">
        <v>21</v>
      </c>
      <c r="H13273" s="4" t="str">
        <f t="shared" si="415"/>
        <v>13</v>
      </c>
      <c r="I13273" s="13">
        <v>26.004435145833337</v>
      </c>
    </row>
    <row r="13274" spans="1:9" ht="15" customHeight="1" x14ac:dyDescent="0.25">
      <c r="A13274" s="5" t="str">
        <f t="shared" si="416"/>
        <v>Nuclear</v>
      </c>
      <c r="B13274" s="5">
        <v>13</v>
      </c>
      <c r="C13274" s="6" t="s">
        <v>7</v>
      </c>
      <c r="D13274" s="6">
        <v>4</v>
      </c>
      <c r="E13274" s="7" t="s">
        <v>9</v>
      </c>
      <c r="F13274" s="7">
        <v>6</v>
      </c>
      <c r="G13274" s="8" t="s">
        <v>21</v>
      </c>
      <c r="H13274" s="4" t="str">
        <f t="shared" si="415"/>
        <v>13</v>
      </c>
      <c r="I13274" s="13">
        <v>24.770499999999998</v>
      </c>
    </row>
    <row r="13275" spans="1:9" ht="15" customHeight="1" x14ac:dyDescent="0.25">
      <c r="A13275" s="5" t="str">
        <f t="shared" si="416"/>
        <v>Conventional Thermoelectric</v>
      </c>
      <c r="B13275" s="5">
        <v>1</v>
      </c>
      <c r="C13275" s="6" t="s">
        <v>8</v>
      </c>
      <c r="D13275" s="6">
        <v>5</v>
      </c>
      <c r="E13275" s="7" t="s">
        <v>9</v>
      </c>
      <c r="F13275" s="7">
        <v>6</v>
      </c>
      <c r="G13275" s="8" t="s">
        <v>21</v>
      </c>
      <c r="H13275" s="4" t="str">
        <f t="shared" si="415"/>
        <v>13</v>
      </c>
      <c r="I13275" s="13">
        <v>63.954327999999997</v>
      </c>
    </row>
    <row r="13276" spans="1:9" ht="15" customHeight="1" x14ac:dyDescent="0.25">
      <c r="A13276" s="5" t="str">
        <f t="shared" si="416"/>
        <v>Combined Cycle</v>
      </c>
      <c r="B13276" s="5">
        <v>2</v>
      </c>
      <c r="C13276" s="6" t="s">
        <v>8</v>
      </c>
      <c r="D13276" s="6">
        <v>5</v>
      </c>
      <c r="E13276" s="7" t="s">
        <v>9</v>
      </c>
      <c r="F13276" s="7">
        <v>6</v>
      </c>
      <c r="G13276" s="8" t="s">
        <v>21</v>
      </c>
      <c r="H13276" s="4" t="str">
        <f t="shared" si="415"/>
        <v>13</v>
      </c>
      <c r="I13276" s="13">
        <v>25.783120804166671</v>
      </c>
    </row>
    <row r="13277" spans="1:9" ht="15" customHeight="1" x14ac:dyDescent="0.25">
      <c r="A13277" s="5" t="str">
        <f t="shared" si="416"/>
        <v>Coal</v>
      </c>
      <c r="B13277" s="5">
        <v>3</v>
      </c>
      <c r="C13277" s="6" t="s">
        <v>8</v>
      </c>
      <c r="D13277" s="6">
        <v>5</v>
      </c>
      <c r="E13277" s="7" t="s">
        <v>9</v>
      </c>
      <c r="F13277" s="7">
        <v>6</v>
      </c>
      <c r="G13277" s="8" t="s">
        <v>21</v>
      </c>
      <c r="H13277" s="4" t="str">
        <f t="shared" si="415"/>
        <v>13</v>
      </c>
      <c r="I13277" s="13">
        <v>39.483000000000004</v>
      </c>
    </row>
    <row r="13278" spans="1:9" ht="15" customHeight="1" x14ac:dyDescent="0.25">
      <c r="A13278" s="5" t="str">
        <f t="shared" si="416"/>
        <v>Turbogas</v>
      </c>
      <c r="B13278" s="5">
        <v>4</v>
      </c>
      <c r="C13278" s="6" t="s">
        <v>8</v>
      </c>
      <c r="D13278" s="6">
        <v>5</v>
      </c>
      <c r="E13278" s="7" t="s">
        <v>9</v>
      </c>
      <c r="F13278" s="7">
        <v>6</v>
      </c>
      <c r="G13278" s="8" t="s">
        <v>21</v>
      </c>
      <c r="H13278" s="4" t="str">
        <f t="shared" si="415"/>
        <v>13</v>
      </c>
      <c r="I13278" s="13">
        <v>41.325210083333332</v>
      </c>
    </row>
    <row r="13279" spans="1:9" ht="15" customHeight="1" x14ac:dyDescent="0.25">
      <c r="A13279" s="5" t="str">
        <f t="shared" si="416"/>
        <v>Internal Combustion</v>
      </c>
      <c r="B13279" s="5">
        <v>5</v>
      </c>
      <c r="C13279" s="6" t="s">
        <v>8</v>
      </c>
      <c r="D13279" s="6">
        <v>5</v>
      </c>
      <c r="E13279" s="7" t="s">
        <v>9</v>
      </c>
      <c r="F13279" s="7">
        <v>6</v>
      </c>
      <c r="G13279" s="8" t="s">
        <v>21</v>
      </c>
      <c r="H13279" s="4" t="str">
        <f t="shared" si="415"/>
        <v>13</v>
      </c>
      <c r="I13279" s="13">
        <v>196.78370000000001</v>
      </c>
    </row>
    <row r="13280" spans="1:9" ht="15" customHeight="1" x14ac:dyDescent="0.25">
      <c r="A13280" s="5" t="str">
        <f t="shared" si="416"/>
        <v>Fluidized Bed</v>
      </c>
      <c r="B13280" s="5">
        <v>6</v>
      </c>
      <c r="C13280" s="6" t="s">
        <v>8</v>
      </c>
      <c r="D13280" s="6">
        <v>5</v>
      </c>
      <c r="E13280" s="7" t="s">
        <v>9</v>
      </c>
      <c r="F13280" s="7">
        <v>6</v>
      </c>
      <c r="G13280" s="8" t="s">
        <v>21</v>
      </c>
      <c r="H13280" s="4" t="str">
        <f t="shared" si="415"/>
        <v>13</v>
      </c>
      <c r="I13280" s="13">
        <v>39.483000000000004</v>
      </c>
    </row>
    <row r="13281" spans="1:9" ht="15" customHeight="1" x14ac:dyDescent="0.25">
      <c r="A13281" s="5" t="str">
        <f t="shared" si="416"/>
        <v>Hydropower</v>
      </c>
      <c r="B13281" s="5">
        <v>7</v>
      </c>
      <c r="C13281" s="6" t="s">
        <v>8</v>
      </c>
      <c r="D13281" s="6">
        <v>5</v>
      </c>
      <c r="E13281" s="7" t="s">
        <v>9</v>
      </c>
      <c r="F13281" s="7">
        <v>6</v>
      </c>
      <c r="G13281" s="8" t="s">
        <v>21</v>
      </c>
      <c r="H13281" s="4" t="str">
        <f t="shared" si="415"/>
        <v>13</v>
      </c>
      <c r="I13281" s="13">
        <v>0</v>
      </c>
    </row>
    <row r="13282" spans="1:9" ht="15" customHeight="1" x14ac:dyDescent="0.25">
      <c r="A13282" s="5" t="str">
        <f t="shared" si="416"/>
        <v>Wind</v>
      </c>
      <c r="B13282" s="5">
        <v>8</v>
      </c>
      <c r="C13282" s="6" t="s">
        <v>8</v>
      </c>
      <c r="D13282" s="6">
        <v>5</v>
      </c>
      <c r="E13282" s="7" t="s">
        <v>9</v>
      </c>
      <c r="F13282" s="7">
        <v>6</v>
      </c>
      <c r="G13282" s="8" t="s">
        <v>21</v>
      </c>
      <c r="H13282" s="4" t="str">
        <f t="shared" si="415"/>
        <v>13</v>
      </c>
      <c r="I13282" s="13">
        <v>9.2555000000000014</v>
      </c>
    </row>
    <row r="13283" spans="1:9" ht="15" customHeight="1" x14ac:dyDescent="0.25">
      <c r="A13283" s="5" t="str">
        <f t="shared" si="416"/>
        <v>Geothermal</v>
      </c>
      <c r="B13283" s="5">
        <v>9</v>
      </c>
      <c r="C13283" s="6" t="s">
        <v>8</v>
      </c>
      <c r="D13283" s="6">
        <v>5</v>
      </c>
      <c r="E13283" s="7" t="s">
        <v>9</v>
      </c>
      <c r="F13283" s="7">
        <v>6</v>
      </c>
      <c r="G13283" s="8" t="s">
        <v>21</v>
      </c>
      <c r="H13283" s="4" t="str">
        <f t="shared" si="415"/>
        <v>13</v>
      </c>
      <c r="I13283" s="13">
        <v>36.758352000000002</v>
      </c>
    </row>
    <row r="13284" spans="1:9" ht="15" customHeight="1" x14ac:dyDescent="0.25">
      <c r="A13284" s="5" t="str">
        <f t="shared" si="416"/>
        <v>Solar PV</v>
      </c>
      <c r="B13284" s="5">
        <v>10</v>
      </c>
      <c r="C13284" s="6" t="s">
        <v>8</v>
      </c>
      <c r="D13284" s="6">
        <v>5</v>
      </c>
      <c r="E13284" s="7" t="s">
        <v>9</v>
      </c>
      <c r="F13284" s="7">
        <v>6</v>
      </c>
      <c r="G13284" s="8" t="s">
        <v>21</v>
      </c>
      <c r="H13284" s="4" t="str">
        <f t="shared" si="415"/>
        <v>13</v>
      </c>
      <c r="I13284" s="13">
        <v>16.371000000000002</v>
      </c>
    </row>
    <row r="13285" spans="1:9" ht="15" customHeight="1" x14ac:dyDescent="0.25">
      <c r="A13285" s="5" t="str">
        <f t="shared" si="416"/>
        <v>Biomass</v>
      </c>
      <c r="B13285" s="5">
        <v>11</v>
      </c>
      <c r="C13285" s="6" t="s">
        <v>8</v>
      </c>
      <c r="D13285" s="6">
        <v>5</v>
      </c>
      <c r="E13285" s="7" t="s">
        <v>9</v>
      </c>
      <c r="F13285" s="7">
        <v>6</v>
      </c>
      <c r="G13285" s="8" t="s">
        <v>21</v>
      </c>
      <c r="H13285" s="4" t="str">
        <f t="shared" si="415"/>
        <v>13</v>
      </c>
      <c r="I13285" s="13">
        <v>5.3500000000000005</v>
      </c>
    </row>
    <row r="13286" spans="1:9" ht="15" customHeight="1" x14ac:dyDescent="0.25">
      <c r="A13286" s="5" t="str">
        <f t="shared" si="416"/>
        <v>Cogeneration</v>
      </c>
      <c r="B13286" s="5">
        <v>12</v>
      </c>
      <c r="C13286" s="6" t="s">
        <v>8</v>
      </c>
      <c r="D13286" s="6">
        <v>5</v>
      </c>
      <c r="E13286" s="7" t="s">
        <v>9</v>
      </c>
      <c r="F13286" s="7">
        <v>6</v>
      </c>
      <c r="G13286" s="8" t="s">
        <v>21</v>
      </c>
      <c r="H13286" s="4" t="str">
        <f t="shared" si="415"/>
        <v>13</v>
      </c>
      <c r="I13286" s="13">
        <v>25.783120804166671</v>
      </c>
    </row>
    <row r="13287" spans="1:9" ht="15" customHeight="1" x14ac:dyDescent="0.25">
      <c r="A13287" s="5" t="str">
        <f t="shared" si="416"/>
        <v>Nuclear</v>
      </c>
      <c r="B13287" s="5">
        <v>13</v>
      </c>
      <c r="C13287" s="6" t="s">
        <v>8</v>
      </c>
      <c r="D13287" s="6">
        <v>5</v>
      </c>
      <c r="E13287" s="7" t="s">
        <v>9</v>
      </c>
      <c r="F13287" s="7">
        <v>6</v>
      </c>
      <c r="G13287" s="8" t="s">
        <v>21</v>
      </c>
      <c r="H13287" s="4" t="str">
        <f t="shared" si="415"/>
        <v>13</v>
      </c>
      <c r="I13287" s="13">
        <v>24.770499999999998</v>
      </c>
    </row>
    <row r="13288" spans="1:9" ht="15" customHeight="1" x14ac:dyDescent="0.25">
      <c r="A13288" s="5" t="str">
        <f t="shared" si="416"/>
        <v>Conventional Thermoelectric</v>
      </c>
      <c r="B13288" s="5">
        <v>1</v>
      </c>
      <c r="C13288" s="6" t="s">
        <v>9</v>
      </c>
      <c r="D13288" s="6">
        <v>6</v>
      </c>
      <c r="E13288" s="7" t="s">
        <v>9</v>
      </c>
      <c r="F13288" s="7">
        <v>6</v>
      </c>
      <c r="G13288" s="8" t="s">
        <v>21</v>
      </c>
      <c r="H13288" s="4" t="str">
        <f t="shared" si="415"/>
        <v>13</v>
      </c>
      <c r="I13288" s="13">
        <v>59.770399999999995</v>
      </c>
    </row>
    <row r="13289" spans="1:9" ht="15" customHeight="1" x14ac:dyDescent="0.25">
      <c r="A13289" s="5" t="str">
        <f t="shared" si="416"/>
        <v>Combined Cycle</v>
      </c>
      <c r="B13289" s="5">
        <v>2</v>
      </c>
      <c r="C13289" s="6" t="s">
        <v>9</v>
      </c>
      <c r="D13289" s="6">
        <v>6</v>
      </c>
      <c r="E13289" s="7" t="s">
        <v>9</v>
      </c>
      <c r="F13289" s="7">
        <v>6</v>
      </c>
      <c r="G13289" s="8" t="s">
        <v>21</v>
      </c>
      <c r="H13289" s="4" t="str">
        <f t="shared" si="415"/>
        <v>13</v>
      </c>
      <c r="I13289" s="13">
        <v>24.096374583333336</v>
      </c>
    </row>
    <row r="13290" spans="1:9" ht="15" customHeight="1" x14ac:dyDescent="0.25">
      <c r="A13290" s="5" t="str">
        <f t="shared" si="416"/>
        <v>Coal</v>
      </c>
      <c r="B13290" s="5">
        <v>3</v>
      </c>
      <c r="C13290" s="6" t="s">
        <v>9</v>
      </c>
      <c r="D13290" s="6">
        <v>6</v>
      </c>
      <c r="E13290" s="7" t="s">
        <v>9</v>
      </c>
      <c r="F13290" s="7">
        <v>6</v>
      </c>
      <c r="G13290" s="8" t="s">
        <v>21</v>
      </c>
      <c r="H13290" s="4" t="str">
        <f t="shared" si="415"/>
        <v>13</v>
      </c>
      <c r="I13290" s="13">
        <v>36.9</v>
      </c>
    </row>
    <row r="13291" spans="1:9" ht="15" customHeight="1" x14ac:dyDescent="0.25">
      <c r="A13291" s="5" t="str">
        <f t="shared" si="416"/>
        <v>Turbogas</v>
      </c>
      <c r="B13291" s="5">
        <v>4</v>
      </c>
      <c r="C13291" s="6" t="s">
        <v>9</v>
      </c>
      <c r="D13291" s="6">
        <v>6</v>
      </c>
      <c r="E13291" s="7" t="s">
        <v>9</v>
      </c>
      <c r="F13291" s="7">
        <v>6</v>
      </c>
      <c r="G13291" s="8" t="s">
        <v>21</v>
      </c>
      <c r="H13291" s="4" t="str">
        <f t="shared" si="415"/>
        <v>13</v>
      </c>
      <c r="I13291" s="13">
        <v>38.621691666666671</v>
      </c>
    </row>
    <row r="13292" spans="1:9" ht="15" customHeight="1" x14ac:dyDescent="0.25">
      <c r="A13292" s="5" t="str">
        <f t="shared" si="416"/>
        <v>Internal Combustion</v>
      </c>
      <c r="B13292" s="5">
        <v>5</v>
      </c>
      <c r="C13292" s="6" t="s">
        <v>9</v>
      </c>
      <c r="D13292" s="6">
        <v>6</v>
      </c>
      <c r="E13292" s="7" t="s">
        <v>9</v>
      </c>
      <c r="F13292" s="7">
        <v>6</v>
      </c>
      <c r="G13292" s="8" t="s">
        <v>21</v>
      </c>
      <c r="H13292" s="4" t="str">
        <f t="shared" si="415"/>
        <v>13</v>
      </c>
      <c r="I13292" s="13">
        <v>183.91</v>
      </c>
    </row>
    <row r="13293" spans="1:9" ht="15" customHeight="1" x14ac:dyDescent="0.25">
      <c r="A13293" s="5" t="str">
        <f t="shared" si="416"/>
        <v>Fluidized Bed</v>
      </c>
      <c r="B13293" s="5">
        <v>6</v>
      </c>
      <c r="C13293" s="6" t="s">
        <v>9</v>
      </c>
      <c r="D13293" s="6">
        <v>6</v>
      </c>
      <c r="E13293" s="7" t="s">
        <v>9</v>
      </c>
      <c r="F13293" s="7">
        <v>6</v>
      </c>
      <c r="G13293" s="8" t="s">
        <v>21</v>
      </c>
      <c r="H13293" s="4" t="str">
        <f t="shared" si="415"/>
        <v>13</v>
      </c>
      <c r="I13293" s="13">
        <v>36.9</v>
      </c>
    </row>
    <row r="13294" spans="1:9" ht="15" customHeight="1" x14ac:dyDescent="0.25">
      <c r="A13294" s="5" t="str">
        <f t="shared" si="416"/>
        <v>Hydropower</v>
      </c>
      <c r="B13294" s="5">
        <v>7</v>
      </c>
      <c r="C13294" s="6" t="s">
        <v>9</v>
      </c>
      <c r="D13294" s="6">
        <v>6</v>
      </c>
      <c r="E13294" s="7" t="s">
        <v>9</v>
      </c>
      <c r="F13294" s="7">
        <v>6</v>
      </c>
      <c r="G13294" s="8" t="s">
        <v>21</v>
      </c>
      <c r="H13294" s="4" t="str">
        <f t="shared" si="415"/>
        <v>13</v>
      </c>
      <c r="I13294" s="13">
        <v>0</v>
      </c>
    </row>
    <row r="13295" spans="1:9" ht="15" customHeight="1" x14ac:dyDescent="0.25">
      <c r="A13295" s="5" t="str">
        <f t="shared" si="416"/>
        <v>Wind</v>
      </c>
      <c r="B13295" s="5">
        <v>8</v>
      </c>
      <c r="C13295" s="6" t="s">
        <v>9</v>
      </c>
      <c r="D13295" s="6">
        <v>6</v>
      </c>
      <c r="E13295" s="7" t="s">
        <v>9</v>
      </c>
      <c r="F13295" s="7">
        <v>6</v>
      </c>
      <c r="G13295" s="8" t="s">
        <v>21</v>
      </c>
      <c r="H13295" s="4" t="str">
        <f t="shared" si="415"/>
        <v>13</v>
      </c>
      <c r="I13295" s="13">
        <v>8.65</v>
      </c>
    </row>
    <row r="13296" spans="1:9" ht="15" customHeight="1" x14ac:dyDescent="0.25">
      <c r="A13296" s="5" t="str">
        <f t="shared" si="416"/>
        <v>Geothermal</v>
      </c>
      <c r="B13296" s="5">
        <v>9</v>
      </c>
      <c r="C13296" s="6" t="s">
        <v>9</v>
      </c>
      <c r="D13296" s="6">
        <v>6</v>
      </c>
      <c r="E13296" s="7" t="s">
        <v>9</v>
      </c>
      <c r="F13296" s="7">
        <v>6</v>
      </c>
      <c r="G13296" s="8" t="s">
        <v>21</v>
      </c>
      <c r="H13296" s="4" t="str">
        <f t="shared" si="415"/>
        <v>13</v>
      </c>
      <c r="I13296" s="13">
        <v>34.3536</v>
      </c>
    </row>
    <row r="13297" spans="1:9" ht="15" customHeight="1" x14ac:dyDescent="0.25">
      <c r="A13297" s="5" t="str">
        <f t="shared" si="416"/>
        <v>Solar PV</v>
      </c>
      <c r="B13297" s="5">
        <v>10</v>
      </c>
      <c r="C13297" s="6" t="s">
        <v>9</v>
      </c>
      <c r="D13297" s="6">
        <v>6</v>
      </c>
      <c r="E13297" s="7" t="s">
        <v>9</v>
      </c>
      <c r="F13297" s="7">
        <v>6</v>
      </c>
      <c r="G13297" s="8" t="s">
        <v>21</v>
      </c>
      <c r="H13297" s="4" t="str">
        <f t="shared" si="415"/>
        <v>13</v>
      </c>
      <c r="I13297" s="13">
        <v>15.3</v>
      </c>
    </row>
    <row r="13298" spans="1:9" ht="15" customHeight="1" x14ac:dyDescent="0.25">
      <c r="A13298" s="5" t="str">
        <f t="shared" si="416"/>
        <v>Biomass</v>
      </c>
      <c r="B13298" s="5">
        <v>11</v>
      </c>
      <c r="C13298" s="6" t="s">
        <v>9</v>
      </c>
      <c r="D13298" s="6">
        <v>6</v>
      </c>
      <c r="E13298" s="7" t="s">
        <v>9</v>
      </c>
      <c r="F13298" s="7">
        <v>6</v>
      </c>
      <c r="G13298" s="8" t="s">
        <v>21</v>
      </c>
      <c r="H13298" s="4" t="str">
        <f t="shared" si="415"/>
        <v>13</v>
      </c>
      <c r="I13298" s="13">
        <v>5</v>
      </c>
    </row>
    <row r="13299" spans="1:9" ht="15" customHeight="1" x14ac:dyDescent="0.25">
      <c r="A13299" s="5" t="str">
        <f t="shared" si="416"/>
        <v>Cogeneration</v>
      </c>
      <c r="B13299" s="5">
        <v>12</v>
      </c>
      <c r="C13299" s="6" t="s">
        <v>9</v>
      </c>
      <c r="D13299" s="6">
        <v>6</v>
      </c>
      <c r="E13299" s="7" t="s">
        <v>9</v>
      </c>
      <c r="F13299" s="7">
        <v>6</v>
      </c>
      <c r="G13299" s="8" t="s">
        <v>21</v>
      </c>
      <c r="H13299" s="4" t="str">
        <f t="shared" si="415"/>
        <v>13</v>
      </c>
      <c r="I13299" s="13">
        <v>24.096374583333336</v>
      </c>
    </row>
    <row r="13300" spans="1:9" ht="15" customHeight="1" x14ac:dyDescent="0.25">
      <c r="A13300" s="5" t="str">
        <f t="shared" si="416"/>
        <v>Nuclear</v>
      </c>
      <c r="B13300" s="5">
        <v>13</v>
      </c>
      <c r="C13300" s="6" t="s">
        <v>9</v>
      </c>
      <c r="D13300" s="6">
        <v>6</v>
      </c>
      <c r="E13300" s="7" t="s">
        <v>9</v>
      </c>
      <c r="F13300" s="7">
        <v>6</v>
      </c>
      <c r="G13300" s="8" t="s">
        <v>21</v>
      </c>
      <c r="H13300" s="4" t="str">
        <f t="shared" si="415"/>
        <v>13</v>
      </c>
      <c r="I13300" s="13">
        <v>23.15</v>
      </c>
    </row>
    <row r="13301" spans="1:9" ht="15" customHeight="1" x14ac:dyDescent="0.25">
      <c r="A13301" s="5" t="str">
        <f t="shared" si="416"/>
        <v>Conventional Thermoelectric</v>
      </c>
      <c r="B13301" s="5">
        <v>1</v>
      </c>
      <c r="C13301" s="6" t="s">
        <v>10</v>
      </c>
      <c r="D13301" s="6">
        <v>7</v>
      </c>
      <c r="E13301" s="7" t="s">
        <v>9</v>
      </c>
      <c r="F13301" s="7">
        <v>6</v>
      </c>
      <c r="G13301" s="8" t="s">
        <v>21</v>
      </c>
      <c r="H13301" s="4" t="str">
        <f t="shared" si="415"/>
        <v>13</v>
      </c>
      <c r="I13301" s="13">
        <v>63.954327999999997</v>
      </c>
    </row>
    <row r="13302" spans="1:9" ht="15" customHeight="1" x14ac:dyDescent="0.25">
      <c r="A13302" s="5" t="str">
        <f t="shared" si="416"/>
        <v>Combined Cycle</v>
      </c>
      <c r="B13302" s="5">
        <v>2</v>
      </c>
      <c r="C13302" s="6" t="s">
        <v>10</v>
      </c>
      <c r="D13302" s="6">
        <v>7</v>
      </c>
      <c r="E13302" s="7" t="s">
        <v>9</v>
      </c>
      <c r="F13302" s="7">
        <v>6</v>
      </c>
      <c r="G13302" s="8" t="s">
        <v>21</v>
      </c>
      <c r="H13302" s="4" t="str">
        <f t="shared" si="415"/>
        <v>13</v>
      </c>
      <c r="I13302" s="13">
        <v>38.176723937500007</v>
      </c>
    </row>
    <row r="13303" spans="1:9" ht="15" customHeight="1" x14ac:dyDescent="0.25">
      <c r="A13303" s="5" t="str">
        <f t="shared" si="416"/>
        <v>Coal</v>
      </c>
      <c r="B13303" s="5">
        <v>3</v>
      </c>
      <c r="C13303" s="6" t="s">
        <v>10</v>
      </c>
      <c r="D13303" s="6">
        <v>7</v>
      </c>
      <c r="E13303" s="7" t="s">
        <v>9</v>
      </c>
      <c r="F13303" s="7">
        <v>6</v>
      </c>
      <c r="G13303" s="8" t="s">
        <v>21</v>
      </c>
      <c r="H13303" s="4" t="str">
        <f t="shared" si="415"/>
        <v>13</v>
      </c>
      <c r="I13303" s="13">
        <v>39.483000000000004</v>
      </c>
    </row>
    <row r="13304" spans="1:9" ht="15" customHeight="1" x14ac:dyDescent="0.25">
      <c r="A13304" s="5" t="str">
        <f t="shared" si="416"/>
        <v>Turbogas</v>
      </c>
      <c r="B13304" s="5">
        <v>4</v>
      </c>
      <c r="C13304" s="6" t="s">
        <v>10</v>
      </c>
      <c r="D13304" s="6">
        <v>7</v>
      </c>
      <c r="E13304" s="7" t="s">
        <v>9</v>
      </c>
      <c r="F13304" s="7">
        <v>6</v>
      </c>
      <c r="G13304" s="8" t="s">
        <v>21</v>
      </c>
      <c r="H13304" s="4" t="str">
        <f t="shared" si="415"/>
        <v>13</v>
      </c>
      <c r="I13304" s="13">
        <v>61.189688750000002</v>
      </c>
    </row>
    <row r="13305" spans="1:9" ht="15" customHeight="1" x14ac:dyDescent="0.25">
      <c r="A13305" s="5" t="str">
        <f t="shared" si="416"/>
        <v>Internal Combustion</v>
      </c>
      <c r="B13305" s="5">
        <v>5</v>
      </c>
      <c r="C13305" s="6" t="s">
        <v>10</v>
      </c>
      <c r="D13305" s="6">
        <v>7</v>
      </c>
      <c r="E13305" s="7" t="s">
        <v>9</v>
      </c>
      <c r="F13305" s="7">
        <v>6</v>
      </c>
      <c r="G13305" s="8" t="s">
        <v>21</v>
      </c>
      <c r="H13305" s="4" t="str">
        <f t="shared" si="415"/>
        <v>13</v>
      </c>
      <c r="I13305" s="13">
        <v>196.78370000000001</v>
      </c>
    </row>
    <row r="13306" spans="1:9" ht="15" customHeight="1" x14ac:dyDescent="0.25">
      <c r="A13306" s="5" t="str">
        <f t="shared" si="416"/>
        <v>Fluidized Bed</v>
      </c>
      <c r="B13306" s="5">
        <v>6</v>
      </c>
      <c r="C13306" s="6" t="s">
        <v>10</v>
      </c>
      <c r="D13306" s="6">
        <v>7</v>
      </c>
      <c r="E13306" s="7" t="s">
        <v>9</v>
      </c>
      <c r="F13306" s="7">
        <v>6</v>
      </c>
      <c r="G13306" s="8" t="s">
        <v>21</v>
      </c>
      <c r="H13306" s="4" t="str">
        <f t="shared" si="415"/>
        <v>13</v>
      </c>
      <c r="I13306" s="13">
        <v>39.483000000000004</v>
      </c>
    </row>
    <row r="13307" spans="1:9" ht="15" customHeight="1" x14ac:dyDescent="0.25">
      <c r="A13307" s="5" t="str">
        <f t="shared" si="416"/>
        <v>Hydropower</v>
      </c>
      <c r="B13307" s="5">
        <v>7</v>
      </c>
      <c r="C13307" s="6" t="s">
        <v>10</v>
      </c>
      <c r="D13307" s="6">
        <v>7</v>
      </c>
      <c r="E13307" s="7" t="s">
        <v>9</v>
      </c>
      <c r="F13307" s="7">
        <v>6</v>
      </c>
      <c r="G13307" s="8" t="s">
        <v>21</v>
      </c>
      <c r="H13307" s="4" t="str">
        <f t="shared" si="415"/>
        <v>13</v>
      </c>
      <c r="I13307" s="13">
        <v>0</v>
      </c>
    </row>
    <row r="13308" spans="1:9" ht="15" customHeight="1" x14ac:dyDescent="0.25">
      <c r="A13308" s="5" t="str">
        <f t="shared" si="416"/>
        <v>Wind</v>
      </c>
      <c r="B13308" s="5">
        <v>8</v>
      </c>
      <c r="C13308" s="6" t="s">
        <v>10</v>
      </c>
      <c r="D13308" s="6">
        <v>7</v>
      </c>
      <c r="E13308" s="7" t="s">
        <v>9</v>
      </c>
      <c r="F13308" s="7">
        <v>6</v>
      </c>
      <c r="G13308" s="8" t="s">
        <v>21</v>
      </c>
      <c r="H13308" s="4" t="str">
        <f t="shared" si="415"/>
        <v>13</v>
      </c>
      <c r="I13308" s="13">
        <v>9.2555000000000014</v>
      </c>
    </row>
    <row r="13309" spans="1:9" ht="15" customHeight="1" x14ac:dyDescent="0.25">
      <c r="A13309" s="5" t="str">
        <f t="shared" si="416"/>
        <v>Geothermal</v>
      </c>
      <c r="B13309" s="5">
        <v>9</v>
      </c>
      <c r="C13309" s="6" t="s">
        <v>10</v>
      </c>
      <c r="D13309" s="6">
        <v>7</v>
      </c>
      <c r="E13309" s="7" t="s">
        <v>9</v>
      </c>
      <c r="F13309" s="7">
        <v>6</v>
      </c>
      <c r="G13309" s="8" t="s">
        <v>21</v>
      </c>
      <c r="H13309" s="4" t="str">
        <f t="shared" si="415"/>
        <v>13</v>
      </c>
      <c r="I13309" s="13">
        <v>36.758352000000002</v>
      </c>
    </row>
    <row r="13310" spans="1:9" ht="15" customHeight="1" x14ac:dyDescent="0.25">
      <c r="A13310" s="5" t="str">
        <f t="shared" si="416"/>
        <v>Solar PV</v>
      </c>
      <c r="B13310" s="5">
        <v>10</v>
      </c>
      <c r="C13310" s="6" t="s">
        <v>10</v>
      </c>
      <c r="D13310" s="6">
        <v>7</v>
      </c>
      <c r="E13310" s="7" t="s">
        <v>9</v>
      </c>
      <c r="F13310" s="7">
        <v>6</v>
      </c>
      <c r="G13310" s="8" t="s">
        <v>21</v>
      </c>
      <c r="H13310" s="4" t="str">
        <f t="shared" si="415"/>
        <v>13</v>
      </c>
      <c r="I13310" s="13">
        <v>16.371000000000002</v>
      </c>
    </row>
    <row r="13311" spans="1:9" ht="15" customHeight="1" x14ac:dyDescent="0.25">
      <c r="A13311" s="5" t="str">
        <f t="shared" si="416"/>
        <v>Biomass</v>
      </c>
      <c r="B13311" s="5">
        <v>11</v>
      </c>
      <c r="C13311" s="6" t="s">
        <v>10</v>
      </c>
      <c r="D13311" s="6">
        <v>7</v>
      </c>
      <c r="E13311" s="7" t="s">
        <v>9</v>
      </c>
      <c r="F13311" s="7">
        <v>6</v>
      </c>
      <c r="G13311" s="8" t="s">
        <v>21</v>
      </c>
      <c r="H13311" s="4" t="str">
        <f t="shared" si="415"/>
        <v>13</v>
      </c>
      <c r="I13311" s="13">
        <v>5.3500000000000005</v>
      </c>
    </row>
    <row r="13312" spans="1:9" ht="15" customHeight="1" x14ac:dyDescent="0.25">
      <c r="A13312" s="5" t="str">
        <f t="shared" si="416"/>
        <v>Cogeneration</v>
      </c>
      <c r="B13312" s="5">
        <v>12</v>
      </c>
      <c r="C13312" s="6" t="s">
        <v>10</v>
      </c>
      <c r="D13312" s="6">
        <v>7</v>
      </c>
      <c r="E13312" s="7" t="s">
        <v>9</v>
      </c>
      <c r="F13312" s="7">
        <v>6</v>
      </c>
      <c r="G13312" s="8" t="s">
        <v>21</v>
      </c>
      <c r="H13312" s="4" t="str">
        <f t="shared" si="415"/>
        <v>13</v>
      </c>
      <c r="I13312" s="13">
        <v>38.176723937500007</v>
      </c>
    </row>
    <row r="13313" spans="1:9" ht="15" customHeight="1" x14ac:dyDescent="0.25">
      <c r="A13313" s="5" t="str">
        <f t="shared" si="416"/>
        <v>Nuclear</v>
      </c>
      <c r="B13313" s="5">
        <v>13</v>
      </c>
      <c r="C13313" s="6" t="s">
        <v>10</v>
      </c>
      <c r="D13313" s="6">
        <v>7</v>
      </c>
      <c r="E13313" s="7" t="s">
        <v>9</v>
      </c>
      <c r="F13313" s="7">
        <v>6</v>
      </c>
      <c r="G13313" s="8" t="s">
        <v>21</v>
      </c>
      <c r="H13313" s="4" t="str">
        <f t="shared" si="415"/>
        <v>13</v>
      </c>
      <c r="I13313" s="13">
        <v>24.770499999999998</v>
      </c>
    </row>
    <row r="13314" spans="1:9" ht="15" customHeight="1" x14ac:dyDescent="0.25">
      <c r="A13314" s="5" t="str">
        <f t="shared" si="416"/>
        <v>Conventional Thermoelectric</v>
      </c>
      <c r="B13314" s="5">
        <v>1</v>
      </c>
      <c r="C13314" s="6" t="s">
        <v>11</v>
      </c>
      <c r="D13314" s="6">
        <v>8</v>
      </c>
      <c r="E13314" s="7" t="s">
        <v>9</v>
      </c>
      <c r="F13314" s="7">
        <v>6</v>
      </c>
      <c r="G13314" s="8" t="s">
        <v>21</v>
      </c>
      <c r="H13314" s="4" t="str">
        <f t="shared" si="415"/>
        <v>13</v>
      </c>
      <c r="I13314" s="13">
        <v>63.954327999999997</v>
      </c>
    </row>
    <row r="13315" spans="1:9" ht="15" customHeight="1" x14ac:dyDescent="0.25">
      <c r="A13315" s="5" t="str">
        <f t="shared" si="416"/>
        <v>Combined Cycle</v>
      </c>
      <c r="B13315" s="5">
        <v>2</v>
      </c>
      <c r="C13315" s="6" t="s">
        <v>11</v>
      </c>
      <c r="D13315" s="6">
        <v>8</v>
      </c>
      <c r="E13315" s="7" t="s">
        <v>9</v>
      </c>
      <c r="F13315" s="7">
        <v>6</v>
      </c>
      <c r="G13315" s="8" t="s">
        <v>21</v>
      </c>
      <c r="H13315" s="4" t="str">
        <f t="shared" si="415"/>
        <v>13</v>
      </c>
      <c r="I13315" s="13">
        <v>32.090579541666663</v>
      </c>
    </row>
    <row r="13316" spans="1:9" ht="15" customHeight="1" x14ac:dyDescent="0.25">
      <c r="A13316" s="5" t="str">
        <f t="shared" si="416"/>
        <v>Coal</v>
      </c>
      <c r="B13316" s="5">
        <v>3</v>
      </c>
      <c r="C13316" s="6" t="s">
        <v>11</v>
      </c>
      <c r="D13316" s="6">
        <v>8</v>
      </c>
      <c r="E13316" s="7" t="s">
        <v>9</v>
      </c>
      <c r="F13316" s="7">
        <v>6</v>
      </c>
      <c r="G13316" s="8" t="s">
        <v>21</v>
      </c>
      <c r="H13316" s="4" t="str">
        <f t="shared" si="415"/>
        <v>13</v>
      </c>
      <c r="I13316" s="13">
        <v>39.483000000000004</v>
      </c>
    </row>
    <row r="13317" spans="1:9" ht="15" customHeight="1" x14ac:dyDescent="0.25">
      <c r="A13317" s="5" t="str">
        <f t="shared" si="416"/>
        <v>Turbogas</v>
      </c>
      <c r="B13317" s="5">
        <v>4</v>
      </c>
      <c r="C13317" s="6" t="s">
        <v>11</v>
      </c>
      <c r="D13317" s="6">
        <v>8</v>
      </c>
      <c r="E13317" s="7" t="s">
        <v>9</v>
      </c>
      <c r="F13317" s="7">
        <v>6</v>
      </c>
      <c r="G13317" s="8" t="s">
        <v>21</v>
      </c>
      <c r="H13317" s="4" t="str">
        <f t="shared" si="415"/>
        <v>13</v>
      </c>
      <c r="I13317" s="13">
        <v>51.434810833333323</v>
      </c>
    </row>
    <row r="13318" spans="1:9" ht="15" customHeight="1" x14ac:dyDescent="0.25">
      <c r="A13318" s="5" t="str">
        <f t="shared" si="416"/>
        <v>Internal Combustion</v>
      </c>
      <c r="B13318" s="5">
        <v>5</v>
      </c>
      <c r="C13318" s="6" t="s">
        <v>11</v>
      </c>
      <c r="D13318" s="6">
        <v>8</v>
      </c>
      <c r="E13318" s="7" t="s">
        <v>9</v>
      </c>
      <c r="F13318" s="7">
        <v>6</v>
      </c>
      <c r="G13318" s="8" t="s">
        <v>21</v>
      </c>
      <c r="H13318" s="4" t="str">
        <f t="shared" si="415"/>
        <v>13</v>
      </c>
      <c r="I13318" s="13">
        <v>196.78370000000001</v>
      </c>
    </row>
    <row r="13319" spans="1:9" ht="15" customHeight="1" x14ac:dyDescent="0.25">
      <c r="A13319" s="5" t="str">
        <f t="shared" si="416"/>
        <v>Fluidized Bed</v>
      </c>
      <c r="B13319" s="5">
        <v>6</v>
      </c>
      <c r="C13319" s="6" t="s">
        <v>11</v>
      </c>
      <c r="D13319" s="6">
        <v>8</v>
      </c>
      <c r="E13319" s="7" t="s">
        <v>9</v>
      </c>
      <c r="F13319" s="7">
        <v>6</v>
      </c>
      <c r="G13319" s="8" t="s">
        <v>21</v>
      </c>
      <c r="H13319" s="4" t="str">
        <f t="shared" si="415"/>
        <v>13</v>
      </c>
      <c r="I13319" s="13">
        <v>39.483000000000004</v>
      </c>
    </row>
    <row r="13320" spans="1:9" ht="15" customHeight="1" x14ac:dyDescent="0.25">
      <c r="A13320" s="5" t="str">
        <f t="shared" si="416"/>
        <v>Hydropower</v>
      </c>
      <c r="B13320" s="5">
        <v>7</v>
      </c>
      <c r="C13320" s="6" t="s">
        <v>11</v>
      </c>
      <c r="D13320" s="6">
        <v>8</v>
      </c>
      <c r="E13320" s="7" t="s">
        <v>9</v>
      </c>
      <c r="F13320" s="7">
        <v>6</v>
      </c>
      <c r="G13320" s="8" t="s">
        <v>21</v>
      </c>
      <c r="H13320" s="4" t="str">
        <f t="shared" ref="H13320:H13383" si="417">CONCATENATE(RIGHT(G13320,2))</f>
        <v>13</v>
      </c>
      <c r="I13320" s="13">
        <v>0</v>
      </c>
    </row>
    <row r="13321" spans="1:9" ht="15" customHeight="1" x14ac:dyDescent="0.25">
      <c r="A13321" s="5" t="str">
        <f t="shared" si="416"/>
        <v>Wind</v>
      </c>
      <c r="B13321" s="5">
        <v>8</v>
      </c>
      <c r="C13321" s="6" t="s">
        <v>11</v>
      </c>
      <c r="D13321" s="6">
        <v>8</v>
      </c>
      <c r="E13321" s="7" t="s">
        <v>9</v>
      </c>
      <c r="F13321" s="7">
        <v>6</v>
      </c>
      <c r="G13321" s="8" t="s">
        <v>21</v>
      </c>
      <c r="H13321" s="4" t="str">
        <f t="shared" si="417"/>
        <v>13</v>
      </c>
      <c r="I13321" s="13">
        <v>9.2555000000000014</v>
      </c>
    </row>
    <row r="13322" spans="1:9" ht="15" customHeight="1" x14ac:dyDescent="0.25">
      <c r="A13322" s="5" t="str">
        <f t="shared" si="416"/>
        <v>Geothermal</v>
      </c>
      <c r="B13322" s="5">
        <v>9</v>
      </c>
      <c r="C13322" s="6" t="s">
        <v>11</v>
      </c>
      <c r="D13322" s="6">
        <v>8</v>
      </c>
      <c r="E13322" s="7" t="s">
        <v>9</v>
      </c>
      <c r="F13322" s="7">
        <v>6</v>
      </c>
      <c r="G13322" s="8" t="s">
        <v>21</v>
      </c>
      <c r="H13322" s="4" t="str">
        <f t="shared" si="417"/>
        <v>13</v>
      </c>
      <c r="I13322" s="13">
        <v>36.758352000000002</v>
      </c>
    </row>
    <row r="13323" spans="1:9" ht="15" customHeight="1" x14ac:dyDescent="0.25">
      <c r="A13323" s="5" t="str">
        <f t="shared" si="416"/>
        <v>Solar PV</v>
      </c>
      <c r="B13323" s="5">
        <v>10</v>
      </c>
      <c r="C13323" s="6" t="s">
        <v>11</v>
      </c>
      <c r="D13323" s="6">
        <v>8</v>
      </c>
      <c r="E13323" s="7" t="s">
        <v>9</v>
      </c>
      <c r="F13323" s="7">
        <v>6</v>
      </c>
      <c r="G13323" s="8" t="s">
        <v>21</v>
      </c>
      <c r="H13323" s="4" t="str">
        <f t="shared" si="417"/>
        <v>13</v>
      </c>
      <c r="I13323" s="13">
        <v>16.371000000000002</v>
      </c>
    </row>
    <row r="13324" spans="1:9" ht="15" customHeight="1" x14ac:dyDescent="0.25">
      <c r="A13324" s="5" t="str">
        <f t="shared" si="416"/>
        <v>Biomass</v>
      </c>
      <c r="B13324" s="5">
        <v>11</v>
      </c>
      <c r="C13324" s="6" t="s">
        <v>11</v>
      </c>
      <c r="D13324" s="6">
        <v>8</v>
      </c>
      <c r="E13324" s="7" t="s">
        <v>9</v>
      </c>
      <c r="F13324" s="7">
        <v>6</v>
      </c>
      <c r="G13324" s="8" t="s">
        <v>21</v>
      </c>
      <c r="H13324" s="4" t="str">
        <f t="shared" si="417"/>
        <v>13</v>
      </c>
      <c r="I13324" s="13">
        <v>5.3500000000000005</v>
      </c>
    </row>
    <row r="13325" spans="1:9" ht="15" customHeight="1" x14ac:dyDescent="0.25">
      <c r="A13325" s="5" t="str">
        <f t="shared" si="416"/>
        <v>Cogeneration</v>
      </c>
      <c r="B13325" s="5">
        <v>12</v>
      </c>
      <c r="C13325" s="6" t="s">
        <v>11</v>
      </c>
      <c r="D13325" s="6">
        <v>8</v>
      </c>
      <c r="E13325" s="7" t="s">
        <v>9</v>
      </c>
      <c r="F13325" s="7">
        <v>6</v>
      </c>
      <c r="G13325" s="8" t="s">
        <v>21</v>
      </c>
      <c r="H13325" s="4" t="str">
        <f t="shared" si="417"/>
        <v>13</v>
      </c>
      <c r="I13325" s="13">
        <v>32.090579541666663</v>
      </c>
    </row>
    <row r="13326" spans="1:9" ht="15" customHeight="1" x14ac:dyDescent="0.25">
      <c r="A13326" s="5" t="str">
        <f t="shared" si="416"/>
        <v>Nuclear</v>
      </c>
      <c r="B13326" s="5">
        <v>13</v>
      </c>
      <c r="C13326" s="6" t="s">
        <v>11</v>
      </c>
      <c r="D13326" s="6">
        <v>8</v>
      </c>
      <c r="E13326" s="7" t="s">
        <v>9</v>
      </c>
      <c r="F13326" s="7">
        <v>6</v>
      </c>
      <c r="G13326" s="8" t="s">
        <v>21</v>
      </c>
      <c r="H13326" s="4" t="str">
        <f t="shared" si="417"/>
        <v>13</v>
      </c>
      <c r="I13326" s="13">
        <v>24.770499999999998</v>
      </c>
    </row>
    <row r="13327" spans="1:9" ht="15" customHeight="1" x14ac:dyDescent="0.25">
      <c r="A13327" s="5" t="str">
        <f t="shared" si="416"/>
        <v>Conventional Thermoelectric</v>
      </c>
      <c r="B13327" s="5">
        <v>1</v>
      </c>
      <c r="C13327" s="6" t="s">
        <v>12</v>
      </c>
      <c r="D13327" s="6">
        <v>9</v>
      </c>
      <c r="E13327" s="7" t="s">
        <v>9</v>
      </c>
      <c r="F13327" s="7">
        <v>6</v>
      </c>
      <c r="G13327" s="8" t="s">
        <v>21</v>
      </c>
      <c r="H13327" s="4" t="str">
        <f t="shared" si="417"/>
        <v>13</v>
      </c>
      <c r="I13327" s="13">
        <v>63.954327999999997</v>
      </c>
    </row>
    <row r="13328" spans="1:9" ht="15" customHeight="1" x14ac:dyDescent="0.25">
      <c r="A13328" s="5" t="str">
        <f t="shared" ref="A13328:A13391" si="418">A13315</f>
        <v>Combined Cycle</v>
      </c>
      <c r="B13328" s="5">
        <v>2</v>
      </c>
      <c r="C13328" s="6" t="s">
        <v>12</v>
      </c>
      <c r="D13328" s="6">
        <v>9</v>
      </c>
      <c r="E13328" s="7" t="s">
        <v>9</v>
      </c>
      <c r="F13328" s="7">
        <v>6</v>
      </c>
      <c r="G13328" s="8" t="s">
        <v>21</v>
      </c>
      <c r="H13328" s="4" t="str">
        <f t="shared" si="417"/>
        <v>13</v>
      </c>
      <c r="I13328" s="13">
        <v>26.557721000000001</v>
      </c>
    </row>
    <row r="13329" spans="1:9" ht="15" customHeight="1" x14ac:dyDescent="0.25">
      <c r="A13329" s="5" t="str">
        <f t="shared" si="418"/>
        <v>Coal</v>
      </c>
      <c r="B13329" s="5">
        <v>3</v>
      </c>
      <c r="C13329" s="6" t="s">
        <v>12</v>
      </c>
      <c r="D13329" s="6">
        <v>9</v>
      </c>
      <c r="E13329" s="7" t="s">
        <v>9</v>
      </c>
      <c r="F13329" s="7">
        <v>6</v>
      </c>
      <c r="G13329" s="8" t="s">
        <v>21</v>
      </c>
      <c r="H13329" s="4" t="str">
        <f t="shared" si="417"/>
        <v>13</v>
      </c>
      <c r="I13329" s="13">
        <v>39.483000000000004</v>
      </c>
    </row>
    <row r="13330" spans="1:9" ht="15" customHeight="1" x14ac:dyDescent="0.25">
      <c r="A13330" s="5" t="str">
        <f t="shared" si="418"/>
        <v>Turbogas</v>
      </c>
      <c r="B13330" s="5">
        <v>4</v>
      </c>
      <c r="C13330" s="6" t="s">
        <v>12</v>
      </c>
      <c r="D13330" s="6">
        <v>9</v>
      </c>
      <c r="E13330" s="7" t="s">
        <v>9</v>
      </c>
      <c r="F13330" s="7">
        <v>6</v>
      </c>
      <c r="G13330" s="8" t="s">
        <v>21</v>
      </c>
      <c r="H13330" s="4" t="str">
        <f t="shared" si="417"/>
        <v>13</v>
      </c>
      <c r="I13330" s="13">
        <v>42.566739999999996</v>
      </c>
    </row>
    <row r="13331" spans="1:9" ht="15" customHeight="1" x14ac:dyDescent="0.25">
      <c r="A13331" s="5" t="str">
        <f t="shared" si="418"/>
        <v>Internal Combustion</v>
      </c>
      <c r="B13331" s="5">
        <v>5</v>
      </c>
      <c r="C13331" s="6" t="s">
        <v>12</v>
      </c>
      <c r="D13331" s="6">
        <v>9</v>
      </c>
      <c r="E13331" s="7" t="s">
        <v>9</v>
      </c>
      <c r="F13331" s="7">
        <v>6</v>
      </c>
      <c r="G13331" s="8" t="s">
        <v>21</v>
      </c>
      <c r="H13331" s="4" t="str">
        <f t="shared" si="417"/>
        <v>13</v>
      </c>
      <c r="I13331" s="13">
        <v>196.78370000000001</v>
      </c>
    </row>
    <row r="13332" spans="1:9" ht="15" customHeight="1" x14ac:dyDescent="0.25">
      <c r="A13332" s="5" t="str">
        <f t="shared" si="418"/>
        <v>Fluidized Bed</v>
      </c>
      <c r="B13332" s="5">
        <v>6</v>
      </c>
      <c r="C13332" s="6" t="s">
        <v>12</v>
      </c>
      <c r="D13332" s="6">
        <v>9</v>
      </c>
      <c r="E13332" s="7" t="s">
        <v>9</v>
      </c>
      <c r="F13332" s="7">
        <v>6</v>
      </c>
      <c r="G13332" s="8" t="s">
        <v>21</v>
      </c>
      <c r="H13332" s="4" t="str">
        <f t="shared" si="417"/>
        <v>13</v>
      </c>
      <c r="I13332" s="13">
        <v>39.483000000000004</v>
      </c>
    </row>
    <row r="13333" spans="1:9" ht="15" customHeight="1" x14ac:dyDescent="0.25">
      <c r="A13333" s="5" t="str">
        <f t="shared" si="418"/>
        <v>Hydropower</v>
      </c>
      <c r="B13333" s="5">
        <v>7</v>
      </c>
      <c r="C13333" s="6" t="s">
        <v>12</v>
      </c>
      <c r="D13333" s="6">
        <v>9</v>
      </c>
      <c r="E13333" s="7" t="s">
        <v>9</v>
      </c>
      <c r="F13333" s="7">
        <v>6</v>
      </c>
      <c r="G13333" s="8" t="s">
        <v>21</v>
      </c>
      <c r="H13333" s="4" t="str">
        <f t="shared" si="417"/>
        <v>13</v>
      </c>
      <c r="I13333" s="13">
        <v>0</v>
      </c>
    </row>
    <row r="13334" spans="1:9" ht="15" customHeight="1" x14ac:dyDescent="0.25">
      <c r="A13334" s="5" t="str">
        <f t="shared" si="418"/>
        <v>Wind</v>
      </c>
      <c r="B13334" s="5">
        <v>8</v>
      </c>
      <c r="C13334" s="6" t="s">
        <v>12</v>
      </c>
      <c r="D13334" s="6">
        <v>9</v>
      </c>
      <c r="E13334" s="7" t="s">
        <v>9</v>
      </c>
      <c r="F13334" s="7">
        <v>6</v>
      </c>
      <c r="G13334" s="8" t="s">
        <v>21</v>
      </c>
      <c r="H13334" s="4" t="str">
        <f t="shared" si="417"/>
        <v>13</v>
      </c>
      <c r="I13334" s="13">
        <v>9.2555000000000014</v>
      </c>
    </row>
    <row r="13335" spans="1:9" ht="15" customHeight="1" x14ac:dyDescent="0.25">
      <c r="A13335" s="5" t="str">
        <f t="shared" si="418"/>
        <v>Geothermal</v>
      </c>
      <c r="B13335" s="5">
        <v>9</v>
      </c>
      <c r="C13335" s="6" t="s">
        <v>12</v>
      </c>
      <c r="D13335" s="6">
        <v>9</v>
      </c>
      <c r="E13335" s="7" t="s">
        <v>9</v>
      </c>
      <c r="F13335" s="7">
        <v>6</v>
      </c>
      <c r="G13335" s="8" t="s">
        <v>21</v>
      </c>
      <c r="H13335" s="4" t="str">
        <f t="shared" si="417"/>
        <v>13</v>
      </c>
      <c r="I13335" s="13">
        <v>36.758352000000002</v>
      </c>
    </row>
    <row r="13336" spans="1:9" ht="15" customHeight="1" x14ac:dyDescent="0.25">
      <c r="A13336" s="5" t="str">
        <f t="shared" si="418"/>
        <v>Solar PV</v>
      </c>
      <c r="B13336" s="5">
        <v>10</v>
      </c>
      <c r="C13336" s="6" t="s">
        <v>12</v>
      </c>
      <c r="D13336" s="6">
        <v>9</v>
      </c>
      <c r="E13336" s="7" t="s">
        <v>9</v>
      </c>
      <c r="F13336" s="7">
        <v>6</v>
      </c>
      <c r="G13336" s="8" t="s">
        <v>21</v>
      </c>
      <c r="H13336" s="4" t="str">
        <f t="shared" si="417"/>
        <v>13</v>
      </c>
      <c r="I13336" s="13">
        <v>16.371000000000002</v>
      </c>
    </row>
    <row r="13337" spans="1:9" ht="15" customHeight="1" x14ac:dyDescent="0.25">
      <c r="A13337" s="5" t="str">
        <f t="shared" si="418"/>
        <v>Biomass</v>
      </c>
      <c r="B13337" s="5">
        <v>11</v>
      </c>
      <c r="C13337" s="6" t="s">
        <v>12</v>
      </c>
      <c r="D13337" s="6">
        <v>9</v>
      </c>
      <c r="E13337" s="7" t="s">
        <v>9</v>
      </c>
      <c r="F13337" s="7">
        <v>6</v>
      </c>
      <c r="G13337" s="8" t="s">
        <v>21</v>
      </c>
      <c r="H13337" s="4" t="str">
        <f t="shared" si="417"/>
        <v>13</v>
      </c>
      <c r="I13337" s="13">
        <v>5.3500000000000005</v>
      </c>
    </row>
    <row r="13338" spans="1:9" ht="15" customHeight="1" x14ac:dyDescent="0.25">
      <c r="A13338" s="5" t="str">
        <f t="shared" si="418"/>
        <v>Cogeneration</v>
      </c>
      <c r="B13338" s="5">
        <v>12</v>
      </c>
      <c r="C13338" s="6" t="s">
        <v>12</v>
      </c>
      <c r="D13338" s="6">
        <v>9</v>
      </c>
      <c r="E13338" s="7" t="s">
        <v>9</v>
      </c>
      <c r="F13338" s="7">
        <v>6</v>
      </c>
      <c r="G13338" s="8" t="s">
        <v>21</v>
      </c>
      <c r="H13338" s="4" t="str">
        <f t="shared" si="417"/>
        <v>13</v>
      </c>
      <c r="I13338" s="13">
        <v>26.557721000000001</v>
      </c>
    </row>
    <row r="13339" spans="1:9" ht="15" customHeight="1" x14ac:dyDescent="0.25">
      <c r="A13339" s="5" t="str">
        <f t="shared" si="418"/>
        <v>Nuclear</v>
      </c>
      <c r="B13339" s="5">
        <v>13</v>
      </c>
      <c r="C13339" s="6" t="s">
        <v>12</v>
      </c>
      <c r="D13339" s="6">
        <v>9</v>
      </c>
      <c r="E13339" s="7" t="s">
        <v>9</v>
      </c>
      <c r="F13339" s="7">
        <v>6</v>
      </c>
      <c r="G13339" s="8" t="s">
        <v>21</v>
      </c>
      <c r="H13339" s="4" t="str">
        <f t="shared" si="417"/>
        <v>13</v>
      </c>
      <c r="I13339" s="13">
        <v>24.770499999999998</v>
      </c>
    </row>
    <row r="13340" spans="1:9" ht="15" customHeight="1" x14ac:dyDescent="0.25">
      <c r="A13340" s="5" t="str">
        <f t="shared" si="418"/>
        <v>Conventional Thermoelectric</v>
      </c>
      <c r="B13340" s="5">
        <v>1</v>
      </c>
      <c r="C13340" s="6" t="s">
        <v>4</v>
      </c>
      <c r="D13340" s="6">
        <v>1</v>
      </c>
      <c r="E13340" s="7" t="s">
        <v>10</v>
      </c>
      <c r="F13340" s="7">
        <v>7</v>
      </c>
      <c r="G13340" s="8" t="s">
        <v>21</v>
      </c>
      <c r="H13340" s="4" t="str">
        <f t="shared" si="417"/>
        <v>13</v>
      </c>
      <c r="I13340" s="13">
        <v>63.954327999999997</v>
      </c>
    </row>
    <row r="13341" spans="1:9" ht="15" customHeight="1" x14ac:dyDescent="0.25">
      <c r="A13341" s="5" t="str">
        <f t="shared" si="418"/>
        <v>Combined Cycle</v>
      </c>
      <c r="B13341" s="5">
        <v>2</v>
      </c>
      <c r="C13341" s="6" t="s">
        <v>4</v>
      </c>
      <c r="D13341" s="6">
        <v>1</v>
      </c>
      <c r="E13341" s="7" t="s">
        <v>10</v>
      </c>
      <c r="F13341" s="7">
        <v>7</v>
      </c>
      <c r="G13341" s="8" t="s">
        <v>21</v>
      </c>
      <c r="H13341" s="4" t="str">
        <f t="shared" si="417"/>
        <v>13</v>
      </c>
      <c r="I13341" s="13">
        <v>39.836581500000001</v>
      </c>
    </row>
    <row r="13342" spans="1:9" ht="15" customHeight="1" x14ac:dyDescent="0.25">
      <c r="A13342" s="5" t="str">
        <f t="shared" si="418"/>
        <v>Coal</v>
      </c>
      <c r="B13342" s="5">
        <v>3</v>
      </c>
      <c r="C13342" s="6" t="s">
        <v>4</v>
      </c>
      <c r="D13342" s="6">
        <v>1</v>
      </c>
      <c r="E13342" s="7" t="s">
        <v>10</v>
      </c>
      <c r="F13342" s="7">
        <v>7</v>
      </c>
      <c r="G13342" s="8" t="s">
        <v>21</v>
      </c>
      <c r="H13342" s="4" t="str">
        <f t="shared" si="417"/>
        <v>13</v>
      </c>
      <c r="I13342" s="13">
        <v>39.483000000000004</v>
      </c>
    </row>
    <row r="13343" spans="1:9" ht="15" customHeight="1" x14ac:dyDescent="0.25">
      <c r="A13343" s="5" t="str">
        <f t="shared" si="418"/>
        <v>Turbogas</v>
      </c>
      <c r="B13343" s="5">
        <v>4</v>
      </c>
      <c r="C13343" s="6" t="s">
        <v>4</v>
      </c>
      <c r="D13343" s="6">
        <v>1</v>
      </c>
      <c r="E13343" s="7" t="s">
        <v>10</v>
      </c>
      <c r="F13343" s="7">
        <v>7</v>
      </c>
      <c r="G13343" s="8" t="s">
        <v>21</v>
      </c>
      <c r="H13343" s="4" t="str">
        <f t="shared" si="417"/>
        <v>13</v>
      </c>
      <c r="I13343" s="13">
        <v>63.850109999999994</v>
      </c>
    </row>
    <row r="13344" spans="1:9" ht="15" customHeight="1" x14ac:dyDescent="0.25">
      <c r="A13344" s="5" t="str">
        <f t="shared" si="418"/>
        <v>Internal Combustion</v>
      </c>
      <c r="B13344" s="5">
        <v>5</v>
      </c>
      <c r="C13344" s="6" t="s">
        <v>4</v>
      </c>
      <c r="D13344" s="6">
        <v>1</v>
      </c>
      <c r="E13344" s="7" t="s">
        <v>10</v>
      </c>
      <c r="F13344" s="7">
        <v>7</v>
      </c>
      <c r="G13344" s="8" t="s">
        <v>21</v>
      </c>
      <c r="H13344" s="4" t="str">
        <f t="shared" si="417"/>
        <v>13</v>
      </c>
      <c r="I13344" s="13">
        <v>196.78370000000001</v>
      </c>
    </row>
    <row r="13345" spans="1:9" ht="15" customHeight="1" x14ac:dyDescent="0.25">
      <c r="A13345" s="5" t="str">
        <f t="shared" si="418"/>
        <v>Fluidized Bed</v>
      </c>
      <c r="B13345" s="5">
        <v>6</v>
      </c>
      <c r="C13345" s="6" t="s">
        <v>4</v>
      </c>
      <c r="D13345" s="6">
        <v>1</v>
      </c>
      <c r="E13345" s="7" t="s">
        <v>10</v>
      </c>
      <c r="F13345" s="7">
        <v>7</v>
      </c>
      <c r="G13345" s="8" t="s">
        <v>21</v>
      </c>
      <c r="H13345" s="4" t="str">
        <f t="shared" si="417"/>
        <v>13</v>
      </c>
      <c r="I13345" s="13">
        <v>39.483000000000004</v>
      </c>
    </row>
    <row r="13346" spans="1:9" ht="15" customHeight="1" x14ac:dyDescent="0.25">
      <c r="A13346" s="5" t="str">
        <f t="shared" si="418"/>
        <v>Hydropower</v>
      </c>
      <c r="B13346" s="5">
        <v>7</v>
      </c>
      <c r="C13346" s="6" t="s">
        <v>4</v>
      </c>
      <c r="D13346" s="6">
        <v>1</v>
      </c>
      <c r="E13346" s="7" t="s">
        <v>10</v>
      </c>
      <c r="F13346" s="7">
        <v>7</v>
      </c>
      <c r="G13346" s="8" t="s">
        <v>21</v>
      </c>
      <c r="H13346" s="4" t="str">
        <f t="shared" si="417"/>
        <v>13</v>
      </c>
      <c r="I13346" s="13">
        <v>0</v>
      </c>
    </row>
    <row r="13347" spans="1:9" ht="15" customHeight="1" x14ac:dyDescent="0.25">
      <c r="A13347" s="5" t="str">
        <f t="shared" si="418"/>
        <v>Wind</v>
      </c>
      <c r="B13347" s="5">
        <v>8</v>
      </c>
      <c r="C13347" s="6" t="s">
        <v>4</v>
      </c>
      <c r="D13347" s="6">
        <v>1</v>
      </c>
      <c r="E13347" s="7" t="s">
        <v>10</v>
      </c>
      <c r="F13347" s="7">
        <v>7</v>
      </c>
      <c r="G13347" s="8" t="s">
        <v>21</v>
      </c>
      <c r="H13347" s="4" t="str">
        <f t="shared" si="417"/>
        <v>13</v>
      </c>
      <c r="I13347" s="13">
        <v>9.2555000000000014</v>
      </c>
    </row>
    <row r="13348" spans="1:9" ht="15" customHeight="1" x14ac:dyDescent="0.25">
      <c r="A13348" s="5" t="str">
        <f t="shared" si="418"/>
        <v>Geothermal</v>
      </c>
      <c r="B13348" s="5">
        <v>9</v>
      </c>
      <c r="C13348" s="6" t="s">
        <v>4</v>
      </c>
      <c r="D13348" s="6">
        <v>1</v>
      </c>
      <c r="E13348" s="7" t="s">
        <v>10</v>
      </c>
      <c r="F13348" s="7">
        <v>7</v>
      </c>
      <c r="G13348" s="8" t="s">
        <v>21</v>
      </c>
      <c r="H13348" s="4" t="str">
        <f t="shared" si="417"/>
        <v>13</v>
      </c>
      <c r="I13348" s="13">
        <v>36.758352000000002</v>
      </c>
    </row>
    <row r="13349" spans="1:9" ht="15" customHeight="1" x14ac:dyDescent="0.25">
      <c r="A13349" s="5" t="str">
        <f t="shared" si="418"/>
        <v>Solar PV</v>
      </c>
      <c r="B13349" s="5">
        <v>10</v>
      </c>
      <c r="C13349" s="6" t="s">
        <v>4</v>
      </c>
      <c r="D13349" s="6">
        <v>1</v>
      </c>
      <c r="E13349" s="7" t="s">
        <v>10</v>
      </c>
      <c r="F13349" s="7">
        <v>7</v>
      </c>
      <c r="G13349" s="8" t="s">
        <v>21</v>
      </c>
      <c r="H13349" s="4" t="str">
        <f t="shared" si="417"/>
        <v>13</v>
      </c>
      <c r="I13349" s="13">
        <v>16.371000000000002</v>
      </c>
    </row>
    <row r="13350" spans="1:9" ht="15" customHeight="1" x14ac:dyDescent="0.25">
      <c r="A13350" s="5" t="str">
        <f t="shared" si="418"/>
        <v>Biomass</v>
      </c>
      <c r="B13350" s="5">
        <v>11</v>
      </c>
      <c r="C13350" s="6" t="s">
        <v>4</v>
      </c>
      <c r="D13350" s="6">
        <v>1</v>
      </c>
      <c r="E13350" s="7" t="s">
        <v>10</v>
      </c>
      <c r="F13350" s="7">
        <v>7</v>
      </c>
      <c r="G13350" s="8" t="s">
        <v>21</v>
      </c>
      <c r="H13350" s="4" t="str">
        <f t="shared" si="417"/>
        <v>13</v>
      </c>
      <c r="I13350" s="13">
        <v>5.3500000000000005</v>
      </c>
    </row>
    <row r="13351" spans="1:9" ht="15" customHeight="1" x14ac:dyDescent="0.25">
      <c r="A13351" s="5" t="str">
        <f t="shared" si="418"/>
        <v>Cogeneration</v>
      </c>
      <c r="B13351" s="5">
        <v>12</v>
      </c>
      <c r="C13351" s="6" t="s">
        <v>4</v>
      </c>
      <c r="D13351" s="6">
        <v>1</v>
      </c>
      <c r="E13351" s="7" t="s">
        <v>10</v>
      </c>
      <c r="F13351" s="7">
        <v>7</v>
      </c>
      <c r="G13351" s="8" t="s">
        <v>21</v>
      </c>
      <c r="H13351" s="4" t="str">
        <f t="shared" si="417"/>
        <v>13</v>
      </c>
      <c r="I13351" s="13">
        <v>39.836581500000001</v>
      </c>
    </row>
    <row r="13352" spans="1:9" ht="15" customHeight="1" x14ac:dyDescent="0.25">
      <c r="A13352" s="5" t="str">
        <f t="shared" si="418"/>
        <v>Nuclear</v>
      </c>
      <c r="B13352" s="5">
        <v>13</v>
      </c>
      <c r="C13352" s="6" t="s">
        <v>4</v>
      </c>
      <c r="D13352" s="6">
        <v>1</v>
      </c>
      <c r="E13352" s="7" t="s">
        <v>10</v>
      </c>
      <c r="F13352" s="7">
        <v>7</v>
      </c>
      <c r="G13352" s="8" t="s">
        <v>21</v>
      </c>
      <c r="H13352" s="4" t="str">
        <f t="shared" si="417"/>
        <v>13</v>
      </c>
      <c r="I13352" s="13">
        <v>24.770499999999998</v>
      </c>
    </row>
    <row r="13353" spans="1:9" ht="15" customHeight="1" x14ac:dyDescent="0.25">
      <c r="A13353" s="5" t="str">
        <f t="shared" si="418"/>
        <v>Conventional Thermoelectric</v>
      </c>
      <c r="B13353" s="5">
        <v>1</v>
      </c>
      <c r="C13353" s="6" t="s">
        <v>5</v>
      </c>
      <c r="D13353" s="6">
        <v>2</v>
      </c>
      <c r="E13353" s="7" t="s">
        <v>10</v>
      </c>
      <c r="F13353" s="7">
        <v>7</v>
      </c>
      <c r="G13353" s="8" t="s">
        <v>21</v>
      </c>
      <c r="H13353" s="4" t="str">
        <f t="shared" si="417"/>
        <v>13</v>
      </c>
      <c r="I13353" s="13">
        <v>63.954327999999997</v>
      </c>
    </row>
    <row r="13354" spans="1:9" ht="15" customHeight="1" x14ac:dyDescent="0.25">
      <c r="A13354" s="5" t="str">
        <f t="shared" si="418"/>
        <v>Combined Cycle</v>
      </c>
      <c r="B13354" s="5">
        <v>2</v>
      </c>
      <c r="C13354" s="6" t="s">
        <v>5</v>
      </c>
      <c r="D13354" s="6">
        <v>2</v>
      </c>
      <c r="E13354" s="7" t="s">
        <v>10</v>
      </c>
      <c r="F13354" s="7">
        <v>7</v>
      </c>
      <c r="G13354" s="8" t="s">
        <v>21</v>
      </c>
      <c r="H13354" s="4" t="str">
        <f t="shared" si="417"/>
        <v>13</v>
      </c>
      <c r="I13354" s="13">
        <v>39.836581500000001</v>
      </c>
    </row>
    <row r="13355" spans="1:9" ht="15" customHeight="1" x14ac:dyDescent="0.25">
      <c r="A13355" s="5" t="str">
        <f t="shared" si="418"/>
        <v>Coal</v>
      </c>
      <c r="B13355" s="5">
        <v>3</v>
      </c>
      <c r="C13355" s="6" t="s">
        <v>5</v>
      </c>
      <c r="D13355" s="6">
        <v>2</v>
      </c>
      <c r="E13355" s="7" t="s">
        <v>10</v>
      </c>
      <c r="F13355" s="7">
        <v>7</v>
      </c>
      <c r="G13355" s="8" t="s">
        <v>21</v>
      </c>
      <c r="H13355" s="4" t="str">
        <f t="shared" si="417"/>
        <v>13</v>
      </c>
      <c r="I13355" s="13">
        <v>39.483000000000004</v>
      </c>
    </row>
    <row r="13356" spans="1:9" ht="15" customHeight="1" x14ac:dyDescent="0.25">
      <c r="A13356" s="5" t="str">
        <f t="shared" si="418"/>
        <v>Turbogas</v>
      </c>
      <c r="B13356" s="5">
        <v>4</v>
      </c>
      <c r="C13356" s="6" t="s">
        <v>5</v>
      </c>
      <c r="D13356" s="6">
        <v>2</v>
      </c>
      <c r="E13356" s="7" t="s">
        <v>10</v>
      </c>
      <c r="F13356" s="7">
        <v>7</v>
      </c>
      <c r="G13356" s="8" t="s">
        <v>21</v>
      </c>
      <c r="H13356" s="4" t="str">
        <f t="shared" si="417"/>
        <v>13</v>
      </c>
      <c r="I13356" s="13">
        <v>63.850109999999994</v>
      </c>
    </row>
    <row r="13357" spans="1:9" ht="15" customHeight="1" x14ac:dyDescent="0.25">
      <c r="A13357" s="5" t="str">
        <f t="shared" si="418"/>
        <v>Internal Combustion</v>
      </c>
      <c r="B13357" s="5">
        <v>5</v>
      </c>
      <c r="C13357" s="6" t="s">
        <v>5</v>
      </c>
      <c r="D13357" s="6">
        <v>2</v>
      </c>
      <c r="E13357" s="7" t="s">
        <v>10</v>
      </c>
      <c r="F13357" s="7">
        <v>7</v>
      </c>
      <c r="G13357" s="8" t="s">
        <v>21</v>
      </c>
      <c r="H13357" s="4" t="str">
        <f t="shared" si="417"/>
        <v>13</v>
      </c>
      <c r="I13357" s="13">
        <v>196.78370000000001</v>
      </c>
    </row>
    <row r="13358" spans="1:9" ht="15" customHeight="1" x14ac:dyDescent="0.25">
      <c r="A13358" s="5" t="str">
        <f t="shared" si="418"/>
        <v>Fluidized Bed</v>
      </c>
      <c r="B13358" s="5">
        <v>6</v>
      </c>
      <c r="C13358" s="6" t="s">
        <v>5</v>
      </c>
      <c r="D13358" s="6">
        <v>2</v>
      </c>
      <c r="E13358" s="7" t="s">
        <v>10</v>
      </c>
      <c r="F13358" s="7">
        <v>7</v>
      </c>
      <c r="G13358" s="8" t="s">
        <v>21</v>
      </c>
      <c r="H13358" s="4" t="str">
        <f t="shared" si="417"/>
        <v>13</v>
      </c>
      <c r="I13358" s="13">
        <v>39.483000000000004</v>
      </c>
    </row>
    <row r="13359" spans="1:9" ht="15" customHeight="1" x14ac:dyDescent="0.25">
      <c r="A13359" s="5" t="str">
        <f t="shared" si="418"/>
        <v>Hydropower</v>
      </c>
      <c r="B13359" s="5">
        <v>7</v>
      </c>
      <c r="C13359" s="6" t="s">
        <v>5</v>
      </c>
      <c r="D13359" s="6">
        <v>2</v>
      </c>
      <c r="E13359" s="7" t="s">
        <v>10</v>
      </c>
      <c r="F13359" s="7">
        <v>7</v>
      </c>
      <c r="G13359" s="8" t="s">
        <v>21</v>
      </c>
      <c r="H13359" s="4" t="str">
        <f t="shared" si="417"/>
        <v>13</v>
      </c>
      <c r="I13359" s="13">
        <v>0</v>
      </c>
    </row>
    <row r="13360" spans="1:9" ht="15" customHeight="1" x14ac:dyDescent="0.25">
      <c r="A13360" s="5" t="str">
        <f t="shared" si="418"/>
        <v>Wind</v>
      </c>
      <c r="B13360" s="5">
        <v>8</v>
      </c>
      <c r="C13360" s="6" t="s">
        <v>5</v>
      </c>
      <c r="D13360" s="6">
        <v>2</v>
      </c>
      <c r="E13360" s="7" t="s">
        <v>10</v>
      </c>
      <c r="F13360" s="7">
        <v>7</v>
      </c>
      <c r="G13360" s="8" t="s">
        <v>21</v>
      </c>
      <c r="H13360" s="4" t="str">
        <f t="shared" si="417"/>
        <v>13</v>
      </c>
      <c r="I13360" s="13">
        <v>9.2555000000000014</v>
      </c>
    </row>
    <row r="13361" spans="1:9" ht="15" customHeight="1" x14ac:dyDescent="0.25">
      <c r="A13361" s="5" t="str">
        <f t="shared" si="418"/>
        <v>Geothermal</v>
      </c>
      <c r="B13361" s="5">
        <v>9</v>
      </c>
      <c r="C13361" s="6" t="s">
        <v>5</v>
      </c>
      <c r="D13361" s="6">
        <v>2</v>
      </c>
      <c r="E13361" s="7" t="s">
        <v>10</v>
      </c>
      <c r="F13361" s="7">
        <v>7</v>
      </c>
      <c r="G13361" s="8" t="s">
        <v>21</v>
      </c>
      <c r="H13361" s="4" t="str">
        <f t="shared" si="417"/>
        <v>13</v>
      </c>
      <c r="I13361" s="13">
        <v>36.758352000000002</v>
      </c>
    </row>
    <row r="13362" spans="1:9" ht="15" customHeight="1" x14ac:dyDescent="0.25">
      <c r="A13362" s="5" t="str">
        <f t="shared" si="418"/>
        <v>Solar PV</v>
      </c>
      <c r="B13362" s="5">
        <v>10</v>
      </c>
      <c r="C13362" s="6" t="s">
        <v>5</v>
      </c>
      <c r="D13362" s="6">
        <v>2</v>
      </c>
      <c r="E13362" s="7" t="s">
        <v>10</v>
      </c>
      <c r="F13362" s="7">
        <v>7</v>
      </c>
      <c r="G13362" s="8" t="s">
        <v>21</v>
      </c>
      <c r="H13362" s="4" t="str">
        <f t="shared" si="417"/>
        <v>13</v>
      </c>
      <c r="I13362" s="13">
        <v>16.371000000000002</v>
      </c>
    </row>
    <row r="13363" spans="1:9" ht="15" customHeight="1" x14ac:dyDescent="0.25">
      <c r="A13363" s="5" t="str">
        <f t="shared" si="418"/>
        <v>Biomass</v>
      </c>
      <c r="B13363" s="5">
        <v>11</v>
      </c>
      <c r="C13363" s="6" t="s">
        <v>5</v>
      </c>
      <c r="D13363" s="6">
        <v>2</v>
      </c>
      <c r="E13363" s="7" t="s">
        <v>10</v>
      </c>
      <c r="F13363" s="7">
        <v>7</v>
      </c>
      <c r="G13363" s="8" t="s">
        <v>21</v>
      </c>
      <c r="H13363" s="4" t="str">
        <f t="shared" si="417"/>
        <v>13</v>
      </c>
      <c r="I13363" s="13">
        <v>5.3500000000000005</v>
      </c>
    </row>
    <row r="13364" spans="1:9" ht="15" customHeight="1" x14ac:dyDescent="0.25">
      <c r="A13364" s="5" t="str">
        <f t="shared" si="418"/>
        <v>Cogeneration</v>
      </c>
      <c r="B13364" s="5">
        <v>12</v>
      </c>
      <c r="C13364" s="6" t="s">
        <v>5</v>
      </c>
      <c r="D13364" s="6">
        <v>2</v>
      </c>
      <c r="E13364" s="7" t="s">
        <v>10</v>
      </c>
      <c r="F13364" s="7">
        <v>7</v>
      </c>
      <c r="G13364" s="8" t="s">
        <v>21</v>
      </c>
      <c r="H13364" s="4" t="str">
        <f t="shared" si="417"/>
        <v>13</v>
      </c>
      <c r="I13364" s="13">
        <v>39.836581500000001</v>
      </c>
    </row>
    <row r="13365" spans="1:9" ht="15" customHeight="1" x14ac:dyDescent="0.25">
      <c r="A13365" s="5" t="str">
        <f t="shared" si="418"/>
        <v>Nuclear</v>
      </c>
      <c r="B13365" s="5">
        <v>13</v>
      </c>
      <c r="C13365" s="6" t="s">
        <v>5</v>
      </c>
      <c r="D13365" s="6">
        <v>2</v>
      </c>
      <c r="E13365" s="7" t="s">
        <v>10</v>
      </c>
      <c r="F13365" s="7">
        <v>7</v>
      </c>
      <c r="G13365" s="8" t="s">
        <v>21</v>
      </c>
      <c r="H13365" s="4" t="str">
        <f t="shared" si="417"/>
        <v>13</v>
      </c>
      <c r="I13365" s="13">
        <v>24.770499999999998</v>
      </c>
    </row>
    <row r="13366" spans="1:9" ht="15" customHeight="1" x14ac:dyDescent="0.25">
      <c r="A13366" s="5" t="str">
        <f t="shared" si="418"/>
        <v>Conventional Thermoelectric</v>
      </c>
      <c r="B13366" s="5">
        <v>1</v>
      </c>
      <c r="C13366" s="6" t="s">
        <v>6</v>
      </c>
      <c r="D13366" s="6">
        <v>3</v>
      </c>
      <c r="E13366" s="7" t="s">
        <v>10</v>
      </c>
      <c r="F13366" s="7">
        <v>7</v>
      </c>
      <c r="G13366" s="8" t="s">
        <v>21</v>
      </c>
      <c r="H13366" s="4" t="str">
        <f t="shared" si="417"/>
        <v>13</v>
      </c>
      <c r="I13366" s="13">
        <v>63.954327999999997</v>
      </c>
    </row>
    <row r="13367" spans="1:9" ht="15" customHeight="1" x14ac:dyDescent="0.25">
      <c r="A13367" s="5" t="str">
        <f t="shared" si="418"/>
        <v>Combined Cycle</v>
      </c>
      <c r="B13367" s="5">
        <v>2</v>
      </c>
      <c r="C13367" s="6" t="s">
        <v>6</v>
      </c>
      <c r="D13367" s="6">
        <v>3</v>
      </c>
      <c r="E13367" s="7" t="s">
        <v>10</v>
      </c>
      <c r="F13367" s="7">
        <v>7</v>
      </c>
      <c r="G13367" s="8" t="s">
        <v>21</v>
      </c>
      <c r="H13367" s="4" t="str">
        <f t="shared" si="417"/>
        <v>13</v>
      </c>
      <c r="I13367" s="13">
        <v>26.557721000000001</v>
      </c>
    </row>
    <row r="13368" spans="1:9" ht="15" customHeight="1" x14ac:dyDescent="0.25">
      <c r="A13368" s="5" t="str">
        <f t="shared" si="418"/>
        <v>Coal</v>
      </c>
      <c r="B13368" s="5">
        <v>3</v>
      </c>
      <c r="C13368" s="6" t="s">
        <v>6</v>
      </c>
      <c r="D13368" s="6">
        <v>3</v>
      </c>
      <c r="E13368" s="7" t="s">
        <v>10</v>
      </c>
      <c r="F13368" s="7">
        <v>7</v>
      </c>
      <c r="G13368" s="8" t="s">
        <v>21</v>
      </c>
      <c r="H13368" s="4" t="str">
        <f t="shared" si="417"/>
        <v>13</v>
      </c>
      <c r="I13368" s="13">
        <v>39.483000000000004</v>
      </c>
    </row>
    <row r="13369" spans="1:9" ht="15" customHeight="1" x14ac:dyDescent="0.25">
      <c r="A13369" s="5" t="str">
        <f t="shared" si="418"/>
        <v>Turbogas</v>
      </c>
      <c r="B13369" s="5">
        <v>4</v>
      </c>
      <c r="C13369" s="6" t="s">
        <v>6</v>
      </c>
      <c r="D13369" s="6">
        <v>3</v>
      </c>
      <c r="E13369" s="7" t="s">
        <v>10</v>
      </c>
      <c r="F13369" s="7">
        <v>7</v>
      </c>
      <c r="G13369" s="8" t="s">
        <v>21</v>
      </c>
      <c r="H13369" s="4" t="str">
        <f t="shared" si="417"/>
        <v>13</v>
      </c>
      <c r="I13369" s="13">
        <v>42.566739999999996</v>
      </c>
    </row>
    <row r="13370" spans="1:9" ht="15" customHeight="1" x14ac:dyDescent="0.25">
      <c r="A13370" s="5" t="str">
        <f t="shared" si="418"/>
        <v>Internal Combustion</v>
      </c>
      <c r="B13370" s="5">
        <v>5</v>
      </c>
      <c r="C13370" s="6" t="s">
        <v>6</v>
      </c>
      <c r="D13370" s="6">
        <v>3</v>
      </c>
      <c r="E13370" s="7" t="s">
        <v>10</v>
      </c>
      <c r="F13370" s="7">
        <v>7</v>
      </c>
      <c r="G13370" s="8" t="s">
        <v>21</v>
      </c>
      <c r="H13370" s="4" t="str">
        <f t="shared" si="417"/>
        <v>13</v>
      </c>
      <c r="I13370" s="13">
        <v>196.78370000000001</v>
      </c>
    </row>
    <row r="13371" spans="1:9" ht="15" customHeight="1" x14ac:dyDescent="0.25">
      <c r="A13371" s="5" t="str">
        <f t="shared" si="418"/>
        <v>Fluidized Bed</v>
      </c>
      <c r="B13371" s="5">
        <v>6</v>
      </c>
      <c r="C13371" s="6" t="s">
        <v>6</v>
      </c>
      <c r="D13371" s="6">
        <v>3</v>
      </c>
      <c r="E13371" s="7" t="s">
        <v>10</v>
      </c>
      <c r="F13371" s="7">
        <v>7</v>
      </c>
      <c r="G13371" s="8" t="s">
        <v>21</v>
      </c>
      <c r="H13371" s="4" t="str">
        <f t="shared" si="417"/>
        <v>13</v>
      </c>
      <c r="I13371" s="13">
        <v>39.483000000000004</v>
      </c>
    </row>
    <row r="13372" spans="1:9" ht="15" customHeight="1" x14ac:dyDescent="0.25">
      <c r="A13372" s="5" t="str">
        <f t="shared" si="418"/>
        <v>Hydropower</v>
      </c>
      <c r="B13372" s="5">
        <v>7</v>
      </c>
      <c r="C13372" s="6" t="s">
        <v>6</v>
      </c>
      <c r="D13372" s="6">
        <v>3</v>
      </c>
      <c r="E13372" s="7" t="s">
        <v>10</v>
      </c>
      <c r="F13372" s="7">
        <v>7</v>
      </c>
      <c r="G13372" s="8" t="s">
        <v>21</v>
      </c>
      <c r="H13372" s="4" t="str">
        <f t="shared" si="417"/>
        <v>13</v>
      </c>
      <c r="I13372" s="13">
        <v>0</v>
      </c>
    </row>
    <row r="13373" spans="1:9" ht="15" customHeight="1" x14ac:dyDescent="0.25">
      <c r="A13373" s="5" t="str">
        <f t="shared" si="418"/>
        <v>Wind</v>
      </c>
      <c r="B13373" s="5">
        <v>8</v>
      </c>
      <c r="C13373" s="6" t="s">
        <v>6</v>
      </c>
      <c r="D13373" s="6">
        <v>3</v>
      </c>
      <c r="E13373" s="7" t="s">
        <v>10</v>
      </c>
      <c r="F13373" s="7">
        <v>7</v>
      </c>
      <c r="G13373" s="8" t="s">
        <v>21</v>
      </c>
      <c r="H13373" s="4" t="str">
        <f t="shared" si="417"/>
        <v>13</v>
      </c>
      <c r="I13373" s="13">
        <v>9.2555000000000014</v>
      </c>
    </row>
    <row r="13374" spans="1:9" ht="15" customHeight="1" x14ac:dyDescent="0.25">
      <c r="A13374" s="5" t="str">
        <f t="shared" si="418"/>
        <v>Geothermal</v>
      </c>
      <c r="B13374" s="5">
        <v>9</v>
      </c>
      <c r="C13374" s="6" t="s">
        <v>6</v>
      </c>
      <c r="D13374" s="6">
        <v>3</v>
      </c>
      <c r="E13374" s="7" t="s">
        <v>10</v>
      </c>
      <c r="F13374" s="7">
        <v>7</v>
      </c>
      <c r="G13374" s="8" t="s">
        <v>21</v>
      </c>
      <c r="H13374" s="4" t="str">
        <f t="shared" si="417"/>
        <v>13</v>
      </c>
      <c r="I13374" s="13">
        <v>36.758352000000002</v>
      </c>
    </row>
    <row r="13375" spans="1:9" ht="15" customHeight="1" x14ac:dyDescent="0.25">
      <c r="A13375" s="5" t="str">
        <f t="shared" si="418"/>
        <v>Solar PV</v>
      </c>
      <c r="B13375" s="5">
        <v>10</v>
      </c>
      <c r="C13375" s="6" t="s">
        <v>6</v>
      </c>
      <c r="D13375" s="6">
        <v>3</v>
      </c>
      <c r="E13375" s="7" t="s">
        <v>10</v>
      </c>
      <c r="F13375" s="7">
        <v>7</v>
      </c>
      <c r="G13375" s="8" t="s">
        <v>21</v>
      </c>
      <c r="H13375" s="4" t="str">
        <f t="shared" si="417"/>
        <v>13</v>
      </c>
      <c r="I13375" s="13">
        <v>16.371000000000002</v>
      </c>
    </row>
    <row r="13376" spans="1:9" ht="15" customHeight="1" x14ac:dyDescent="0.25">
      <c r="A13376" s="5" t="str">
        <f t="shared" si="418"/>
        <v>Biomass</v>
      </c>
      <c r="B13376" s="5">
        <v>11</v>
      </c>
      <c r="C13376" s="6" t="s">
        <v>6</v>
      </c>
      <c r="D13376" s="6">
        <v>3</v>
      </c>
      <c r="E13376" s="7" t="s">
        <v>10</v>
      </c>
      <c r="F13376" s="7">
        <v>7</v>
      </c>
      <c r="G13376" s="8" t="s">
        <v>21</v>
      </c>
      <c r="H13376" s="4" t="str">
        <f t="shared" si="417"/>
        <v>13</v>
      </c>
      <c r="I13376" s="13">
        <v>5.3500000000000005</v>
      </c>
    </row>
    <row r="13377" spans="1:9" ht="15" customHeight="1" x14ac:dyDescent="0.25">
      <c r="A13377" s="5" t="str">
        <f t="shared" si="418"/>
        <v>Cogeneration</v>
      </c>
      <c r="B13377" s="5">
        <v>12</v>
      </c>
      <c r="C13377" s="6" t="s">
        <v>6</v>
      </c>
      <c r="D13377" s="6">
        <v>3</v>
      </c>
      <c r="E13377" s="7" t="s">
        <v>10</v>
      </c>
      <c r="F13377" s="7">
        <v>7</v>
      </c>
      <c r="G13377" s="8" t="s">
        <v>21</v>
      </c>
      <c r="H13377" s="4" t="str">
        <f t="shared" si="417"/>
        <v>13</v>
      </c>
      <c r="I13377" s="13">
        <v>26.557721000000001</v>
      </c>
    </row>
    <row r="13378" spans="1:9" ht="15" customHeight="1" x14ac:dyDescent="0.25">
      <c r="A13378" s="5" t="str">
        <f t="shared" si="418"/>
        <v>Nuclear</v>
      </c>
      <c r="B13378" s="5">
        <v>13</v>
      </c>
      <c r="C13378" s="6" t="s">
        <v>6</v>
      </c>
      <c r="D13378" s="6">
        <v>3</v>
      </c>
      <c r="E13378" s="7" t="s">
        <v>10</v>
      </c>
      <c r="F13378" s="7">
        <v>7</v>
      </c>
      <c r="G13378" s="8" t="s">
        <v>21</v>
      </c>
      <c r="H13378" s="4" t="str">
        <f t="shared" si="417"/>
        <v>13</v>
      </c>
      <c r="I13378" s="13">
        <v>24.770499999999998</v>
      </c>
    </row>
    <row r="13379" spans="1:9" ht="15" customHeight="1" x14ac:dyDescent="0.25">
      <c r="A13379" s="5" t="str">
        <f t="shared" si="418"/>
        <v>Conventional Thermoelectric</v>
      </c>
      <c r="B13379" s="5">
        <v>1</v>
      </c>
      <c r="C13379" s="6" t="s">
        <v>7</v>
      </c>
      <c r="D13379" s="6">
        <v>4</v>
      </c>
      <c r="E13379" s="7" t="s">
        <v>10</v>
      </c>
      <c r="F13379" s="7">
        <v>7</v>
      </c>
      <c r="G13379" s="8" t="s">
        <v>21</v>
      </c>
      <c r="H13379" s="4" t="str">
        <f t="shared" si="417"/>
        <v>13</v>
      </c>
      <c r="I13379" s="13">
        <v>63.954327999999997</v>
      </c>
    </row>
    <row r="13380" spans="1:9" ht="15" customHeight="1" x14ac:dyDescent="0.25">
      <c r="A13380" s="5" t="str">
        <f t="shared" si="418"/>
        <v>Combined Cycle</v>
      </c>
      <c r="B13380" s="5">
        <v>2</v>
      </c>
      <c r="C13380" s="6" t="s">
        <v>7</v>
      </c>
      <c r="D13380" s="6">
        <v>4</v>
      </c>
      <c r="E13380" s="7" t="s">
        <v>10</v>
      </c>
      <c r="F13380" s="7">
        <v>7</v>
      </c>
      <c r="G13380" s="8" t="s">
        <v>21</v>
      </c>
      <c r="H13380" s="4" t="str">
        <f t="shared" si="417"/>
        <v>13</v>
      </c>
      <c r="I13380" s="13">
        <v>26.004435145833337</v>
      </c>
    </row>
    <row r="13381" spans="1:9" ht="15" customHeight="1" x14ac:dyDescent="0.25">
      <c r="A13381" s="5" t="str">
        <f t="shared" si="418"/>
        <v>Coal</v>
      </c>
      <c r="B13381" s="5">
        <v>3</v>
      </c>
      <c r="C13381" s="6" t="s">
        <v>7</v>
      </c>
      <c r="D13381" s="6">
        <v>4</v>
      </c>
      <c r="E13381" s="7" t="s">
        <v>10</v>
      </c>
      <c r="F13381" s="7">
        <v>7</v>
      </c>
      <c r="G13381" s="8" t="s">
        <v>21</v>
      </c>
      <c r="H13381" s="4" t="str">
        <f t="shared" si="417"/>
        <v>13</v>
      </c>
      <c r="I13381" s="13">
        <v>39.483000000000004</v>
      </c>
    </row>
    <row r="13382" spans="1:9" ht="15" customHeight="1" x14ac:dyDescent="0.25">
      <c r="A13382" s="5" t="str">
        <f t="shared" si="418"/>
        <v>Turbogas</v>
      </c>
      <c r="B13382" s="5">
        <v>4</v>
      </c>
      <c r="C13382" s="6" t="s">
        <v>7</v>
      </c>
      <c r="D13382" s="6">
        <v>4</v>
      </c>
      <c r="E13382" s="7" t="s">
        <v>10</v>
      </c>
      <c r="F13382" s="7">
        <v>7</v>
      </c>
      <c r="G13382" s="8" t="s">
        <v>21</v>
      </c>
      <c r="H13382" s="4" t="str">
        <f t="shared" si="417"/>
        <v>13</v>
      </c>
      <c r="I13382" s="13">
        <v>41.679932916666665</v>
      </c>
    </row>
    <row r="13383" spans="1:9" ht="15" customHeight="1" x14ac:dyDescent="0.25">
      <c r="A13383" s="5" t="str">
        <f t="shared" si="418"/>
        <v>Internal Combustion</v>
      </c>
      <c r="B13383" s="5">
        <v>5</v>
      </c>
      <c r="C13383" s="6" t="s">
        <v>7</v>
      </c>
      <c r="D13383" s="6">
        <v>4</v>
      </c>
      <c r="E13383" s="7" t="s">
        <v>10</v>
      </c>
      <c r="F13383" s="7">
        <v>7</v>
      </c>
      <c r="G13383" s="8" t="s">
        <v>21</v>
      </c>
      <c r="H13383" s="4" t="str">
        <f t="shared" si="417"/>
        <v>13</v>
      </c>
      <c r="I13383" s="13">
        <v>196.78370000000001</v>
      </c>
    </row>
    <row r="13384" spans="1:9" ht="15" customHeight="1" x14ac:dyDescent="0.25">
      <c r="A13384" s="5" t="str">
        <f t="shared" si="418"/>
        <v>Fluidized Bed</v>
      </c>
      <c r="B13384" s="5">
        <v>6</v>
      </c>
      <c r="C13384" s="6" t="s">
        <v>7</v>
      </c>
      <c r="D13384" s="6">
        <v>4</v>
      </c>
      <c r="E13384" s="7" t="s">
        <v>10</v>
      </c>
      <c r="F13384" s="7">
        <v>7</v>
      </c>
      <c r="G13384" s="8" t="s">
        <v>21</v>
      </c>
      <c r="H13384" s="4" t="str">
        <f t="shared" ref="H13384:H13447" si="419">CONCATENATE(RIGHT(G13384,2))</f>
        <v>13</v>
      </c>
      <c r="I13384" s="13">
        <v>39.483000000000004</v>
      </c>
    </row>
    <row r="13385" spans="1:9" ht="15" customHeight="1" x14ac:dyDescent="0.25">
      <c r="A13385" s="5" t="str">
        <f t="shared" si="418"/>
        <v>Hydropower</v>
      </c>
      <c r="B13385" s="5">
        <v>7</v>
      </c>
      <c r="C13385" s="6" t="s">
        <v>7</v>
      </c>
      <c r="D13385" s="6">
        <v>4</v>
      </c>
      <c r="E13385" s="7" t="s">
        <v>10</v>
      </c>
      <c r="F13385" s="7">
        <v>7</v>
      </c>
      <c r="G13385" s="8" t="s">
        <v>21</v>
      </c>
      <c r="H13385" s="4" t="str">
        <f t="shared" si="419"/>
        <v>13</v>
      </c>
      <c r="I13385" s="13">
        <v>0</v>
      </c>
    </row>
    <row r="13386" spans="1:9" ht="15" customHeight="1" x14ac:dyDescent="0.25">
      <c r="A13386" s="5" t="str">
        <f t="shared" si="418"/>
        <v>Wind</v>
      </c>
      <c r="B13386" s="5">
        <v>8</v>
      </c>
      <c r="C13386" s="6" t="s">
        <v>7</v>
      </c>
      <c r="D13386" s="6">
        <v>4</v>
      </c>
      <c r="E13386" s="7" t="s">
        <v>10</v>
      </c>
      <c r="F13386" s="7">
        <v>7</v>
      </c>
      <c r="G13386" s="8" t="s">
        <v>21</v>
      </c>
      <c r="H13386" s="4" t="str">
        <f t="shared" si="419"/>
        <v>13</v>
      </c>
      <c r="I13386" s="13">
        <v>9.2555000000000014</v>
      </c>
    </row>
    <row r="13387" spans="1:9" ht="15" customHeight="1" x14ac:dyDescent="0.25">
      <c r="A13387" s="5" t="str">
        <f t="shared" si="418"/>
        <v>Geothermal</v>
      </c>
      <c r="B13387" s="5">
        <v>9</v>
      </c>
      <c r="C13387" s="6" t="s">
        <v>7</v>
      </c>
      <c r="D13387" s="6">
        <v>4</v>
      </c>
      <c r="E13387" s="7" t="s">
        <v>10</v>
      </c>
      <c r="F13387" s="7">
        <v>7</v>
      </c>
      <c r="G13387" s="8" t="s">
        <v>21</v>
      </c>
      <c r="H13387" s="4" t="str">
        <f t="shared" si="419"/>
        <v>13</v>
      </c>
      <c r="I13387" s="13">
        <v>36.758352000000002</v>
      </c>
    </row>
    <row r="13388" spans="1:9" ht="15" customHeight="1" x14ac:dyDescent="0.25">
      <c r="A13388" s="5" t="str">
        <f t="shared" si="418"/>
        <v>Solar PV</v>
      </c>
      <c r="B13388" s="5">
        <v>10</v>
      </c>
      <c r="C13388" s="6" t="s">
        <v>7</v>
      </c>
      <c r="D13388" s="6">
        <v>4</v>
      </c>
      <c r="E13388" s="7" t="s">
        <v>10</v>
      </c>
      <c r="F13388" s="7">
        <v>7</v>
      </c>
      <c r="G13388" s="8" t="s">
        <v>21</v>
      </c>
      <c r="H13388" s="4" t="str">
        <f t="shared" si="419"/>
        <v>13</v>
      </c>
      <c r="I13388" s="13">
        <v>16.371000000000002</v>
      </c>
    </row>
    <row r="13389" spans="1:9" ht="15" customHeight="1" x14ac:dyDescent="0.25">
      <c r="A13389" s="5" t="str">
        <f t="shared" si="418"/>
        <v>Biomass</v>
      </c>
      <c r="B13389" s="5">
        <v>11</v>
      </c>
      <c r="C13389" s="6" t="s">
        <v>7</v>
      </c>
      <c r="D13389" s="6">
        <v>4</v>
      </c>
      <c r="E13389" s="7" t="s">
        <v>10</v>
      </c>
      <c r="F13389" s="7">
        <v>7</v>
      </c>
      <c r="G13389" s="8" t="s">
        <v>21</v>
      </c>
      <c r="H13389" s="4" t="str">
        <f t="shared" si="419"/>
        <v>13</v>
      </c>
      <c r="I13389" s="13">
        <v>5.3500000000000005</v>
      </c>
    </row>
    <row r="13390" spans="1:9" ht="15" customHeight="1" x14ac:dyDescent="0.25">
      <c r="A13390" s="5" t="str">
        <f t="shared" si="418"/>
        <v>Cogeneration</v>
      </c>
      <c r="B13390" s="5">
        <v>12</v>
      </c>
      <c r="C13390" s="6" t="s">
        <v>7</v>
      </c>
      <c r="D13390" s="6">
        <v>4</v>
      </c>
      <c r="E13390" s="7" t="s">
        <v>10</v>
      </c>
      <c r="F13390" s="7">
        <v>7</v>
      </c>
      <c r="G13390" s="8" t="s">
        <v>21</v>
      </c>
      <c r="H13390" s="4" t="str">
        <f t="shared" si="419"/>
        <v>13</v>
      </c>
      <c r="I13390" s="13">
        <v>26.004435145833337</v>
      </c>
    </row>
    <row r="13391" spans="1:9" ht="15" customHeight="1" x14ac:dyDescent="0.25">
      <c r="A13391" s="5" t="str">
        <f t="shared" si="418"/>
        <v>Nuclear</v>
      </c>
      <c r="B13391" s="5">
        <v>13</v>
      </c>
      <c r="C13391" s="6" t="s">
        <v>7</v>
      </c>
      <c r="D13391" s="6">
        <v>4</v>
      </c>
      <c r="E13391" s="7" t="s">
        <v>10</v>
      </c>
      <c r="F13391" s="7">
        <v>7</v>
      </c>
      <c r="G13391" s="8" t="s">
        <v>21</v>
      </c>
      <c r="H13391" s="4" t="str">
        <f t="shared" si="419"/>
        <v>13</v>
      </c>
      <c r="I13391" s="13">
        <v>24.770499999999998</v>
      </c>
    </row>
    <row r="13392" spans="1:9" ht="15" customHeight="1" x14ac:dyDescent="0.25">
      <c r="A13392" s="5" t="str">
        <f t="shared" ref="A13392:A13455" si="420">A13379</f>
        <v>Conventional Thermoelectric</v>
      </c>
      <c r="B13392" s="5">
        <v>1</v>
      </c>
      <c r="C13392" s="6" t="s">
        <v>8</v>
      </c>
      <c r="D13392" s="6">
        <v>5</v>
      </c>
      <c r="E13392" s="7" t="s">
        <v>10</v>
      </c>
      <c r="F13392" s="7">
        <v>7</v>
      </c>
      <c r="G13392" s="8" t="s">
        <v>21</v>
      </c>
      <c r="H13392" s="4" t="str">
        <f t="shared" si="419"/>
        <v>13</v>
      </c>
      <c r="I13392" s="13">
        <v>63.954327999999997</v>
      </c>
    </row>
    <row r="13393" spans="1:9" ht="15" customHeight="1" x14ac:dyDescent="0.25">
      <c r="A13393" s="5" t="str">
        <f t="shared" si="420"/>
        <v>Combined Cycle</v>
      </c>
      <c r="B13393" s="5">
        <v>2</v>
      </c>
      <c r="C13393" s="6" t="s">
        <v>8</v>
      </c>
      <c r="D13393" s="6">
        <v>5</v>
      </c>
      <c r="E13393" s="7" t="s">
        <v>10</v>
      </c>
      <c r="F13393" s="7">
        <v>7</v>
      </c>
      <c r="G13393" s="8" t="s">
        <v>21</v>
      </c>
      <c r="H13393" s="4" t="str">
        <f t="shared" si="419"/>
        <v>13</v>
      </c>
      <c r="I13393" s="13">
        <v>25.783120804166671</v>
      </c>
    </row>
    <row r="13394" spans="1:9" ht="15" customHeight="1" x14ac:dyDescent="0.25">
      <c r="A13394" s="5" t="str">
        <f t="shared" si="420"/>
        <v>Coal</v>
      </c>
      <c r="B13394" s="5">
        <v>3</v>
      </c>
      <c r="C13394" s="6" t="s">
        <v>8</v>
      </c>
      <c r="D13394" s="6">
        <v>5</v>
      </c>
      <c r="E13394" s="7" t="s">
        <v>10</v>
      </c>
      <c r="F13394" s="7">
        <v>7</v>
      </c>
      <c r="G13394" s="8" t="s">
        <v>21</v>
      </c>
      <c r="H13394" s="4" t="str">
        <f t="shared" si="419"/>
        <v>13</v>
      </c>
      <c r="I13394" s="13">
        <v>39.483000000000004</v>
      </c>
    </row>
    <row r="13395" spans="1:9" ht="15" customHeight="1" x14ac:dyDescent="0.25">
      <c r="A13395" s="5" t="str">
        <f t="shared" si="420"/>
        <v>Turbogas</v>
      </c>
      <c r="B13395" s="5">
        <v>4</v>
      </c>
      <c r="C13395" s="6" t="s">
        <v>8</v>
      </c>
      <c r="D13395" s="6">
        <v>5</v>
      </c>
      <c r="E13395" s="7" t="s">
        <v>10</v>
      </c>
      <c r="F13395" s="7">
        <v>7</v>
      </c>
      <c r="G13395" s="8" t="s">
        <v>21</v>
      </c>
      <c r="H13395" s="4" t="str">
        <f t="shared" si="419"/>
        <v>13</v>
      </c>
      <c r="I13395" s="13">
        <v>41.325210083333332</v>
      </c>
    </row>
    <row r="13396" spans="1:9" ht="15" customHeight="1" x14ac:dyDescent="0.25">
      <c r="A13396" s="5" t="str">
        <f t="shared" si="420"/>
        <v>Internal Combustion</v>
      </c>
      <c r="B13396" s="5">
        <v>5</v>
      </c>
      <c r="C13396" s="6" t="s">
        <v>8</v>
      </c>
      <c r="D13396" s="6">
        <v>5</v>
      </c>
      <c r="E13396" s="7" t="s">
        <v>10</v>
      </c>
      <c r="F13396" s="7">
        <v>7</v>
      </c>
      <c r="G13396" s="8" t="s">
        <v>21</v>
      </c>
      <c r="H13396" s="4" t="str">
        <f t="shared" si="419"/>
        <v>13</v>
      </c>
      <c r="I13396" s="13">
        <v>196.78370000000001</v>
      </c>
    </row>
    <row r="13397" spans="1:9" ht="15" customHeight="1" x14ac:dyDescent="0.25">
      <c r="A13397" s="5" t="str">
        <f t="shared" si="420"/>
        <v>Fluidized Bed</v>
      </c>
      <c r="B13397" s="5">
        <v>6</v>
      </c>
      <c r="C13397" s="6" t="s">
        <v>8</v>
      </c>
      <c r="D13397" s="6">
        <v>5</v>
      </c>
      <c r="E13397" s="7" t="s">
        <v>10</v>
      </c>
      <c r="F13397" s="7">
        <v>7</v>
      </c>
      <c r="G13397" s="8" t="s">
        <v>21</v>
      </c>
      <c r="H13397" s="4" t="str">
        <f t="shared" si="419"/>
        <v>13</v>
      </c>
      <c r="I13397" s="13">
        <v>39.483000000000004</v>
      </c>
    </row>
    <row r="13398" spans="1:9" ht="15" customHeight="1" x14ac:dyDescent="0.25">
      <c r="A13398" s="5" t="str">
        <f t="shared" si="420"/>
        <v>Hydropower</v>
      </c>
      <c r="B13398" s="5">
        <v>7</v>
      </c>
      <c r="C13398" s="6" t="s">
        <v>8</v>
      </c>
      <c r="D13398" s="6">
        <v>5</v>
      </c>
      <c r="E13398" s="7" t="s">
        <v>10</v>
      </c>
      <c r="F13398" s="7">
        <v>7</v>
      </c>
      <c r="G13398" s="8" t="s">
        <v>21</v>
      </c>
      <c r="H13398" s="4" t="str">
        <f t="shared" si="419"/>
        <v>13</v>
      </c>
      <c r="I13398" s="13">
        <v>0</v>
      </c>
    </row>
    <row r="13399" spans="1:9" ht="15" customHeight="1" x14ac:dyDescent="0.25">
      <c r="A13399" s="5" t="str">
        <f t="shared" si="420"/>
        <v>Wind</v>
      </c>
      <c r="B13399" s="5">
        <v>8</v>
      </c>
      <c r="C13399" s="6" t="s">
        <v>8</v>
      </c>
      <c r="D13399" s="6">
        <v>5</v>
      </c>
      <c r="E13399" s="7" t="s">
        <v>10</v>
      </c>
      <c r="F13399" s="7">
        <v>7</v>
      </c>
      <c r="G13399" s="8" t="s">
        <v>21</v>
      </c>
      <c r="H13399" s="4" t="str">
        <f t="shared" si="419"/>
        <v>13</v>
      </c>
      <c r="I13399" s="13">
        <v>9.2555000000000014</v>
      </c>
    </row>
    <row r="13400" spans="1:9" ht="15" customHeight="1" x14ac:dyDescent="0.25">
      <c r="A13400" s="5" t="str">
        <f t="shared" si="420"/>
        <v>Geothermal</v>
      </c>
      <c r="B13400" s="5">
        <v>9</v>
      </c>
      <c r="C13400" s="6" t="s">
        <v>8</v>
      </c>
      <c r="D13400" s="6">
        <v>5</v>
      </c>
      <c r="E13400" s="7" t="s">
        <v>10</v>
      </c>
      <c r="F13400" s="7">
        <v>7</v>
      </c>
      <c r="G13400" s="8" t="s">
        <v>21</v>
      </c>
      <c r="H13400" s="4" t="str">
        <f t="shared" si="419"/>
        <v>13</v>
      </c>
      <c r="I13400" s="13">
        <v>36.758352000000002</v>
      </c>
    </row>
    <row r="13401" spans="1:9" ht="15" customHeight="1" x14ac:dyDescent="0.25">
      <c r="A13401" s="5" t="str">
        <f t="shared" si="420"/>
        <v>Solar PV</v>
      </c>
      <c r="B13401" s="5">
        <v>10</v>
      </c>
      <c r="C13401" s="6" t="s">
        <v>8</v>
      </c>
      <c r="D13401" s="6">
        <v>5</v>
      </c>
      <c r="E13401" s="7" t="s">
        <v>10</v>
      </c>
      <c r="F13401" s="7">
        <v>7</v>
      </c>
      <c r="G13401" s="8" t="s">
        <v>21</v>
      </c>
      <c r="H13401" s="4" t="str">
        <f t="shared" si="419"/>
        <v>13</v>
      </c>
      <c r="I13401" s="13">
        <v>16.371000000000002</v>
      </c>
    </row>
    <row r="13402" spans="1:9" ht="15" customHeight="1" x14ac:dyDescent="0.25">
      <c r="A13402" s="5" t="str">
        <f t="shared" si="420"/>
        <v>Biomass</v>
      </c>
      <c r="B13402" s="5">
        <v>11</v>
      </c>
      <c r="C13402" s="6" t="s">
        <v>8</v>
      </c>
      <c r="D13402" s="6">
        <v>5</v>
      </c>
      <c r="E13402" s="7" t="s">
        <v>10</v>
      </c>
      <c r="F13402" s="7">
        <v>7</v>
      </c>
      <c r="G13402" s="8" t="s">
        <v>21</v>
      </c>
      <c r="H13402" s="4" t="str">
        <f t="shared" si="419"/>
        <v>13</v>
      </c>
      <c r="I13402" s="13">
        <v>5.3500000000000005</v>
      </c>
    </row>
    <row r="13403" spans="1:9" ht="15" customHeight="1" x14ac:dyDescent="0.25">
      <c r="A13403" s="5" t="str">
        <f t="shared" si="420"/>
        <v>Cogeneration</v>
      </c>
      <c r="B13403" s="5">
        <v>12</v>
      </c>
      <c r="C13403" s="6" t="s">
        <v>8</v>
      </c>
      <c r="D13403" s="6">
        <v>5</v>
      </c>
      <c r="E13403" s="7" t="s">
        <v>10</v>
      </c>
      <c r="F13403" s="7">
        <v>7</v>
      </c>
      <c r="G13403" s="8" t="s">
        <v>21</v>
      </c>
      <c r="H13403" s="4" t="str">
        <f t="shared" si="419"/>
        <v>13</v>
      </c>
      <c r="I13403" s="13">
        <v>25.783120804166671</v>
      </c>
    </row>
    <row r="13404" spans="1:9" ht="15" customHeight="1" x14ac:dyDescent="0.25">
      <c r="A13404" s="5" t="str">
        <f t="shared" si="420"/>
        <v>Nuclear</v>
      </c>
      <c r="B13404" s="5">
        <v>13</v>
      </c>
      <c r="C13404" s="6" t="s">
        <v>8</v>
      </c>
      <c r="D13404" s="6">
        <v>5</v>
      </c>
      <c r="E13404" s="7" t="s">
        <v>10</v>
      </c>
      <c r="F13404" s="7">
        <v>7</v>
      </c>
      <c r="G13404" s="8" t="s">
        <v>21</v>
      </c>
      <c r="H13404" s="4" t="str">
        <f t="shared" si="419"/>
        <v>13</v>
      </c>
      <c r="I13404" s="13">
        <v>24.770499999999998</v>
      </c>
    </row>
    <row r="13405" spans="1:9" ht="15" customHeight="1" x14ac:dyDescent="0.25">
      <c r="A13405" s="5" t="str">
        <f t="shared" si="420"/>
        <v>Conventional Thermoelectric</v>
      </c>
      <c r="B13405" s="5">
        <v>1</v>
      </c>
      <c r="C13405" s="6" t="s">
        <v>9</v>
      </c>
      <c r="D13405" s="6">
        <v>6</v>
      </c>
      <c r="E13405" s="7" t="s">
        <v>10</v>
      </c>
      <c r="F13405" s="7">
        <v>7</v>
      </c>
      <c r="G13405" s="8" t="s">
        <v>21</v>
      </c>
      <c r="H13405" s="4" t="str">
        <f t="shared" si="419"/>
        <v>13</v>
      </c>
      <c r="I13405" s="13">
        <v>63.954327999999997</v>
      </c>
    </row>
    <row r="13406" spans="1:9" ht="15" customHeight="1" x14ac:dyDescent="0.25">
      <c r="A13406" s="5" t="str">
        <f t="shared" si="420"/>
        <v>Combined Cycle</v>
      </c>
      <c r="B13406" s="5">
        <v>2</v>
      </c>
      <c r="C13406" s="6" t="s">
        <v>9</v>
      </c>
      <c r="D13406" s="6">
        <v>6</v>
      </c>
      <c r="E13406" s="7" t="s">
        <v>10</v>
      </c>
      <c r="F13406" s="7">
        <v>7</v>
      </c>
      <c r="G13406" s="8" t="s">
        <v>21</v>
      </c>
      <c r="H13406" s="4" t="str">
        <f t="shared" si="419"/>
        <v>13</v>
      </c>
      <c r="I13406" s="13">
        <v>25.783120804166671</v>
      </c>
    </row>
    <row r="13407" spans="1:9" ht="15" customHeight="1" x14ac:dyDescent="0.25">
      <c r="A13407" s="5" t="str">
        <f t="shared" si="420"/>
        <v>Coal</v>
      </c>
      <c r="B13407" s="5">
        <v>3</v>
      </c>
      <c r="C13407" s="6" t="s">
        <v>9</v>
      </c>
      <c r="D13407" s="6">
        <v>6</v>
      </c>
      <c r="E13407" s="7" t="s">
        <v>10</v>
      </c>
      <c r="F13407" s="7">
        <v>7</v>
      </c>
      <c r="G13407" s="8" t="s">
        <v>21</v>
      </c>
      <c r="H13407" s="4" t="str">
        <f t="shared" si="419"/>
        <v>13</v>
      </c>
      <c r="I13407" s="13">
        <v>39.483000000000004</v>
      </c>
    </row>
    <row r="13408" spans="1:9" ht="15" customHeight="1" x14ac:dyDescent="0.25">
      <c r="A13408" s="5" t="str">
        <f t="shared" si="420"/>
        <v>Turbogas</v>
      </c>
      <c r="B13408" s="5">
        <v>4</v>
      </c>
      <c r="C13408" s="6" t="s">
        <v>9</v>
      </c>
      <c r="D13408" s="6">
        <v>6</v>
      </c>
      <c r="E13408" s="7" t="s">
        <v>10</v>
      </c>
      <c r="F13408" s="7">
        <v>7</v>
      </c>
      <c r="G13408" s="8" t="s">
        <v>21</v>
      </c>
      <c r="H13408" s="4" t="str">
        <f t="shared" si="419"/>
        <v>13</v>
      </c>
      <c r="I13408" s="13">
        <v>41.325210083333332</v>
      </c>
    </row>
    <row r="13409" spans="1:9" ht="15" customHeight="1" x14ac:dyDescent="0.25">
      <c r="A13409" s="5" t="str">
        <f t="shared" si="420"/>
        <v>Internal Combustion</v>
      </c>
      <c r="B13409" s="5">
        <v>5</v>
      </c>
      <c r="C13409" s="6" t="s">
        <v>9</v>
      </c>
      <c r="D13409" s="6">
        <v>6</v>
      </c>
      <c r="E13409" s="7" t="s">
        <v>10</v>
      </c>
      <c r="F13409" s="7">
        <v>7</v>
      </c>
      <c r="G13409" s="8" t="s">
        <v>21</v>
      </c>
      <c r="H13409" s="4" t="str">
        <f t="shared" si="419"/>
        <v>13</v>
      </c>
      <c r="I13409" s="13">
        <v>196.78370000000001</v>
      </c>
    </row>
    <row r="13410" spans="1:9" ht="15" customHeight="1" x14ac:dyDescent="0.25">
      <c r="A13410" s="5" t="str">
        <f t="shared" si="420"/>
        <v>Fluidized Bed</v>
      </c>
      <c r="B13410" s="5">
        <v>6</v>
      </c>
      <c r="C13410" s="6" t="s">
        <v>9</v>
      </c>
      <c r="D13410" s="6">
        <v>6</v>
      </c>
      <c r="E13410" s="7" t="s">
        <v>10</v>
      </c>
      <c r="F13410" s="7">
        <v>7</v>
      </c>
      <c r="G13410" s="8" t="s">
        <v>21</v>
      </c>
      <c r="H13410" s="4" t="str">
        <f t="shared" si="419"/>
        <v>13</v>
      </c>
      <c r="I13410" s="13">
        <v>39.483000000000004</v>
      </c>
    </row>
    <row r="13411" spans="1:9" ht="15" customHeight="1" x14ac:dyDescent="0.25">
      <c r="A13411" s="5" t="str">
        <f t="shared" si="420"/>
        <v>Hydropower</v>
      </c>
      <c r="B13411" s="5">
        <v>7</v>
      </c>
      <c r="C13411" s="6" t="s">
        <v>9</v>
      </c>
      <c r="D13411" s="6">
        <v>6</v>
      </c>
      <c r="E13411" s="7" t="s">
        <v>10</v>
      </c>
      <c r="F13411" s="7">
        <v>7</v>
      </c>
      <c r="G13411" s="8" t="s">
        <v>21</v>
      </c>
      <c r="H13411" s="4" t="str">
        <f t="shared" si="419"/>
        <v>13</v>
      </c>
      <c r="I13411" s="13">
        <v>0</v>
      </c>
    </row>
    <row r="13412" spans="1:9" ht="15" customHeight="1" x14ac:dyDescent="0.25">
      <c r="A13412" s="5" t="str">
        <f t="shared" si="420"/>
        <v>Wind</v>
      </c>
      <c r="B13412" s="5">
        <v>8</v>
      </c>
      <c r="C13412" s="6" t="s">
        <v>9</v>
      </c>
      <c r="D13412" s="6">
        <v>6</v>
      </c>
      <c r="E13412" s="7" t="s">
        <v>10</v>
      </c>
      <c r="F13412" s="7">
        <v>7</v>
      </c>
      <c r="G13412" s="8" t="s">
        <v>21</v>
      </c>
      <c r="H13412" s="4" t="str">
        <f t="shared" si="419"/>
        <v>13</v>
      </c>
      <c r="I13412" s="13">
        <v>9.2555000000000014</v>
      </c>
    </row>
    <row r="13413" spans="1:9" ht="15" customHeight="1" x14ac:dyDescent="0.25">
      <c r="A13413" s="5" t="str">
        <f t="shared" si="420"/>
        <v>Geothermal</v>
      </c>
      <c r="B13413" s="5">
        <v>9</v>
      </c>
      <c r="C13413" s="6" t="s">
        <v>9</v>
      </c>
      <c r="D13413" s="6">
        <v>6</v>
      </c>
      <c r="E13413" s="7" t="s">
        <v>10</v>
      </c>
      <c r="F13413" s="7">
        <v>7</v>
      </c>
      <c r="G13413" s="8" t="s">
        <v>21</v>
      </c>
      <c r="H13413" s="4" t="str">
        <f t="shared" si="419"/>
        <v>13</v>
      </c>
      <c r="I13413" s="13">
        <v>36.758352000000002</v>
      </c>
    </row>
    <row r="13414" spans="1:9" ht="15" customHeight="1" x14ac:dyDescent="0.25">
      <c r="A13414" s="5" t="str">
        <f t="shared" si="420"/>
        <v>Solar PV</v>
      </c>
      <c r="B13414" s="5">
        <v>10</v>
      </c>
      <c r="C13414" s="6" t="s">
        <v>9</v>
      </c>
      <c r="D13414" s="6">
        <v>6</v>
      </c>
      <c r="E13414" s="7" t="s">
        <v>10</v>
      </c>
      <c r="F13414" s="7">
        <v>7</v>
      </c>
      <c r="G13414" s="8" t="s">
        <v>21</v>
      </c>
      <c r="H13414" s="4" t="str">
        <f t="shared" si="419"/>
        <v>13</v>
      </c>
      <c r="I13414" s="13">
        <v>16.371000000000002</v>
      </c>
    </row>
    <row r="13415" spans="1:9" ht="15" customHeight="1" x14ac:dyDescent="0.25">
      <c r="A13415" s="5" t="str">
        <f t="shared" si="420"/>
        <v>Biomass</v>
      </c>
      <c r="B13415" s="5">
        <v>11</v>
      </c>
      <c r="C13415" s="6" t="s">
        <v>9</v>
      </c>
      <c r="D13415" s="6">
        <v>6</v>
      </c>
      <c r="E13415" s="7" t="s">
        <v>10</v>
      </c>
      <c r="F13415" s="7">
        <v>7</v>
      </c>
      <c r="G13415" s="8" t="s">
        <v>21</v>
      </c>
      <c r="H13415" s="4" t="str">
        <f t="shared" si="419"/>
        <v>13</v>
      </c>
      <c r="I13415" s="13">
        <v>5.3500000000000005</v>
      </c>
    </row>
    <row r="13416" spans="1:9" ht="15" customHeight="1" x14ac:dyDescent="0.25">
      <c r="A13416" s="5" t="str">
        <f t="shared" si="420"/>
        <v>Cogeneration</v>
      </c>
      <c r="B13416" s="5">
        <v>12</v>
      </c>
      <c r="C13416" s="6" t="s">
        <v>9</v>
      </c>
      <c r="D13416" s="6">
        <v>6</v>
      </c>
      <c r="E13416" s="7" t="s">
        <v>10</v>
      </c>
      <c r="F13416" s="7">
        <v>7</v>
      </c>
      <c r="G13416" s="8" t="s">
        <v>21</v>
      </c>
      <c r="H13416" s="4" t="str">
        <f t="shared" si="419"/>
        <v>13</v>
      </c>
      <c r="I13416" s="13">
        <v>25.783120804166671</v>
      </c>
    </row>
    <row r="13417" spans="1:9" ht="15" customHeight="1" x14ac:dyDescent="0.25">
      <c r="A13417" s="5" t="str">
        <f t="shared" si="420"/>
        <v>Nuclear</v>
      </c>
      <c r="B13417" s="5">
        <v>13</v>
      </c>
      <c r="C13417" s="6" t="s">
        <v>9</v>
      </c>
      <c r="D13417" s="6">
        <v>6</v>
      </c>
      <c r="E13417" s="7" t="s">
        <v>10</v>
      </c>
      <c r="F13417" s="7">
        <v>7</v>
      </c>
      <c r="G13417" s="8" t="s">
        <v>21</v>
      </c>
      <c r="H13417" s="4" t="str">
        <f t="shared" si="419"/>
        <v>13</v>
      </c>
      <c r="I13417" s="13">
        <v>24.770499999999998</v>
      </c>
    </row>
    <row r="13418" spans="1:9" ht="15" customHeight="1" x14ac:dyDescent="0.25">
      <c r="A13418" s="5" t="str">
        <f t="shared" si="420"/>
        <v>Conventional Thermoelectric</v>
      </c>
      <c r="B13418" s="5">
        <v>1</v>
      </c>
      <c r="C13418" s="6" t="s">
        <v>10</v>
      </c>
      <c r="D13418" s="6">
        <v>7</v>
      </c>
      <c r="E13418" s="7" t="s">
        <v>10</v>
      </c>
      <c r="F13418" s="7">
        <v>7</v>
      </c>
      <c r="G13418" s="8" t="s">
        <v>21</v>
      </c>
      <c r="H13418" s="4" t="str">
        <f t="shared" si="419"/>
        <v>13</v>
      </c>
      <c r="I13418" s="13">
        <v>59.770399999999995</v>
      </c>
    </row>
    <row r="13419" spans="1:9" ht="15" customHeight="1" x14ac:dyDescent="0.25">
      <c r="A13419" s="5" t="str">
        <f t="shared" si="420"/>
        <v>Combined Cycle</v>
      </c>
      <c r="B13419" s="5">
        <v>2</v>
      </c>
      <c r="C13419" s="6" t="s">
        <v>10</v>
      </c>
      <c r="D13419" s="6">
        <v>7</v>
      </c>
      <c r="E13419" s="7" t="s">
        <v>10</v>
      </c>
      <c r="F13419" s="7">
        <v>7</v>
      </c>
      <c r="G13419" s="8" t="s">
        <v>21</v>
      </c>
      <c r="H13419" s="4" t="str">
        <f t="shared" si="419"/>
        <v>13</v>
      </c>
      <c r="I13419" s="13">
        <v>35.679181250000006</v>
      </c>
    </row>
    <row r="13420" spans="1:9" ht="15" customHeight="1" x14ac:dyDescent="0.25">
      <c r="A13420" s="5" t="str">
        <f t="shared" si="420"/>
        <v>Coal</v>
      </c>
      <c r="B13420" s="5">
        <v>3</v>
      </c>
      <c r="C13420" s="6" t="s">
        <v>10</v>
      </c>
      <c r="D13420" s="6">
        <v>7</v>
      </c>
      <c r="E13420" s="7" t="s">
        <v>10</v>
      </c>
      <c r="F13420" s="7">
        <v>7</v>
      </c>
      <c r="G13420" s="8" t="s">
        <v>21</v>
      </c>
      <c r="H13420" s="4" t="str">
        <f t="shared" si="419"/>
        <v>13</v>
      </c>
      <c r="I13420" s="13">
        <v>36.9</v>
      </c>
    </row>
    <row r="13421" spans="1:9" ht="15" customHeight="1" x14ac:dyDescent="0.25">
      <c r="A13421" s="5" t="str">
        <f t="shared" si="420"/>
        <v>Turbogas</v>
      </c>
      <c r="B13421" s="5">
        <v>4</v>
      </c>
      <c r="C13421" s="6" t="s">
        <v>10</v>
      </c>
      <c r="D13421" s="6">
        <v>7</v>
      </c>
      <c r="E13421" s="7" t="s">
        <v>10</v>
      </c>
      <c r="F13421" s="7">
        <v>7</v>
      </c>
      <c r="G13421" s="8" t="s">
        <v>21</v>
      </c>
      <c r="H13421" s="4" t="str">
        <f t="shared" si="419"/>
        <v>13</v>
      </c>
      <c r="I13421" s="13">
        <v>57.186625000000006</v>
      </c>
    </row>
    <row r="13422" spans="1:9" ht="15" customHeight="1" x14ac:dyDescent="0.25">
      <c r="A13422" s="5" t="str">
        <f t="shared" si="420"/>
        <v>Internal Combustion</v>
      </c>
      <c r="B13422" s="5">
        <v>5</v>
      </c>
      <c r="C13422" s="6" t="s">
        <v>10</v>
      </c>
      <c r="D13422" s="6">
        <v>7</v>
      </c>
      <c r="E13422" s="7" t="s">
        <v>10</v>
      </c>
      <c r="F13422" s="7">
        <v>7</v>
      </c>
      <c r="G13422" s="8" t="s">
        <v>21</v>
      </c>
      <c r="H13422" s="4" t="str">
        <f t="shared" si="419"/>
        <v>13</v>
      </c>
      <c r="I13422" s="13">
        <v>183.91</v>
      </c>
    </row>
    <row r="13423" spans="1:9" ht="15" customHeight="1" x14ac:dyDescent="0.25">
      <c r="A13423" s="5" t="str">
        <f t="shared" si="420"/>
        <v>Fluidized Bed</v>
      </c>
      <c r="B13423" s="5">
        <v>6</v>
      </c>
      <c r="C13423" s="6" t="s">
        <v>10</v>
      </c>
      <c r="D13423" s="6">
        <v>7</v>
      </c>
      <c r="E13423" s="7" t="s">
        <v>10</v>
      </c>
      <c r="F13423" s="7">
        <v>7</v>
      </c>
      <c r="G13423" s="8" t="s">
        <v>21</v>
      </c>
      <c r="H13423" s="4" t="str">
        <f t="shared" si="419"/>
        <v>13</v>
      </c>
      <c r="I13423" s="13">
        <v>36.9</v>
      </c>
    </row>
    <row r="13424" spans="1:9" ht="15" customHeight="1" x14ac:dyDescent="0.25">
      <c r="A13424" s="5" t="str">
        <f t="shared" si="420"/>
        <v>Hydropower</v>
      </c>
      <c r="B13424" s="5">
        <v>7</v>
      </c>
      <c r="C13424" s="6" t="s">
        <v>10</v>
      </c>
      <c r="D13424" s="6">
        <v>7</v>
      </c>
      <c r="E13424" s="7" t="s">
        <v>10</v>
      </c>
      <c r="F13424" s="7">
        <v>7</v>
      </c>
      <c r="G13424" s="8" t="s">
        <v>21</v>
      </c>
      <c r="H13424" s="4" t="str">
        <f t="shared" si="419"/>
        <v>13</v>
      </c>
      <c r="I13424" s="13">
        <v>0</v>
      </c>
    </row>
    <row r="13425" spans="1:9" ht="15" customHeight="1" x14ac:dyDescent="0.25">
      <c r="A13425" s="5" t="str">
        <f t="shared" si="420"/>
        <v>Wind</v>
      </c>
      <c r="B13425" s="5">
        <v>8</v>
      </c>
      <c r="C13425" s="6" t="s">
        <v>10</v>
      </c>
      <c r="D13425" s="6">
        <v>7</v>
      </c>
      <c r="E13425" s="7" t="s">
        <v>10</v>
      </c>
      <c r="F13425" s="7">
        <v>7</v>
      </c>
      <c r="G13425" s="8" t="s">
        <v>21</v>
      </c>
      <c r="H13425" s="4" t="str">
        <f t="shared" si="419"/>
        <v>13</v>
      </c>
      <c r="I13425" s="13">
        <v>8.65</v>
      </c>
    </row>
    <row r="13426" spans="1:9" ht="15" customHeight="1" x14ac:dyDescent="0.25">
      <c r="A13426" s="5" t="str">
        <f t="shared" si="420"/>
        <v>Geothermal</v>
      </c>
      <c r="B13426" s="5">
        <v>9</v>
      </c>
      <c r="C13426" s="6" t="s">
        <v>10</v>
      </c>
      <c r="D13426" s="6">
        <v>7</v>
      </c>
      <c r="E13426" s="7" t="s">
        <v>10</v>
      </c>
      <c r="F13426" s="7">
        <v>7</v>
      </c>
      <c r="G13426" s="8" t="s">
        <v>21</v>
      </c>
      <c r="H13426" s="4" t="str">
        <f t="shared" si="419"/>
        <v>13</v>
      </c>
      <c r="I13426" s="13">
        <v>34.3536</v>
      </c>
    </row>
    <row r="13427" spans="1:9" ht="15" customHeight="1" x14ac:dyDescent="0.25">
      <c r="A13427" s="5" t="str">
        <f t="shared" si="420"/>
        <v>Solar PV</v>
      </c>
      <c r="B13427" s="5">
        <v>10</v>
      </c>
      <c r="C13427" s="6" t="s">
        <v>10</v>
      </c>
      <c r="D13427" s="6">
        <v>7</v>
      </c>
      <c r="E13427" s="7" t="s">
        <v>10</v>
      </c>
      <c r="F13427" s="7">
        <v>7</v>
      </c>
      <c r="G13427" s="8" t="s">
        <v>21</v>
      </c>
      <c r="H13427" s="4" t="str">
        <f t="shared" si="419"/>
        <v>13</v>
      </c>
      <c r="I13427" s="13">
        <v>15.3</v>
      </c>
    </row>
    <row r="13428" spans="1:9" ht="15" customHeight="1" x14ac:dyDescent="0.25">
      <c r="A13428" s="5" t="str">
        <f t="shared" si="420"/>
        <v>Biomass</v>
      </c>
      <c r="B13428" s="5">
        <v>11</v>
      </c>
      <c r="C13428" s="6" t="s">
        <v>10</v>
      </c>
      <c r="D13428" s="6">
        <v>7</v>
      </c>
      <c r="E13428" s="7" t="s">
        <v>10</v>
      </c>
      <c r="F13428" s="7">
        <v>7</v>
      </c>
      <c r="G13428" s="8" t="s">
        <v>21</v>
      </c>
      <c r="H13428" s="4" t="str">
        <f t="shared" si="419"/>
        <v>13</v>
      </c>
      <c r="I13428" s="13">
        <v>5</v>
      </c>
    </row>
    <row r="13429" spans="1:9" ht="15" customHeight="1" x14ac:dyDescent="0.25">
      <c r="A13429" s="5" t="str">
        <f t="shared" si="420"/>
        <v>Cogeneration</v>
      </c>
      <c r="B13429" s="5">
        <v>12</v>
      </c>
      <c r="C13429" s="6" t="s">
        <v>10</v>
      </c>
      <c r="D13429" s="6">
        <v>7</v>
      </c>
      <c r="E13429" s="7" t="s">
        <v>10</v>
      </c>
      <c r="F13429" s="7">
        <v>7</v>
      </c>
      <c r="G13429" s="8" t="s">
        <v>21</v>
      </c>
      <c r="H13429" s="4" t="str">
        <f t="shared" si="419"/>
        <v>13</v>
      </c>
      <c r="I13429" s="13">
        <v>35.679181250000006</v>
      </c>
    </row>
    <row r="13430" spans="1:9" ht="15" customHeight="1" x14ac:dyDescent="0.25">
      <c r="A13430" s="5" t="str">
        <f t="shared" si="420"/>
        <v>Nuclear</v>
      </c>
      <c r="B13430" s="5">
        <v>13</v>
      </c>
      <c r="C13430" s="6" t="s">
        <v>10</v>
      </c>
      <c r="D13430" s="6">
        <v>7</v>
      </c>
      <c r="E13430" s="7" t="s">
        <v>10</v>
      </c>
      <c r="F13430" s="7">
        <v>7</v>
      </c>
      <c r="G13430" s="8" t="s">
        <v>21</v>
      </c>
      <c r="H13430" s="4" t="str">
        <f t="shared" si="419"/>
        <v>13</v>
      </c>
      <c r="I13430" s="13">
        <v>23.15</v>
      </c>
    </row>
    <row r="13431" spans="1:9" ht="15" customHeight="1" x14ac:dyDescent="0.25">
      <c r="A13431" s="5" t="str">
        <f t="shared" si="420"/>
        <v>Conventional Thermoelectric</v>
      </c>
      <c r="B13431" s="5">
        <v>1</v>
      </c>
      <c r="C13431" s="6" t="s">
        <v>11</v>
      </c>
      <c r="D13431" s="6">
        <v>8</v>
      </c>
      <c r="E13431" s="7" t="s">
        <v>10</v>
      </c>
      <c r="F13431" s="7">
        <v>7</v>
      </c>
      <c r="G13431" s="8" t="s">
        <v>21</v>
      </c>
      <c r="H13431" s="4" t="str">
        <f t="shared" si="419"/>
        <v>13</v>
      </c>
      <c r="I13431" s="13">
        <v>63.954327999999997</v>
      </c>
    </row>
    <row r="13432" spans="1:9" ht="15" customHeight="1" x14ac:dyDescent="0.25">
      <c r="A13432" s="5" t="str">
        <f t="shared" si="420"/>
        <v>Combined Cycle</v>
      </c>
      <c r="B13432" s="5">
        <v>2</v>
      </c>
      <c r="C13432" s="6" t="s">
        <v>11</v>
      </c>
      <c r="D13432" s="6">
        <v>8</v>
      </c>
      <c r="E13432" s="7" t="s">
        <v>10</v>
      </c>
      <c r="F13432" s="7">
        <v>7</v>
      </c>
      <c r="G13432" s="8" t="s">
        <v>21</v>
      </c>
      <c r="H13432" s="4" t="str">
        <f t="shared" si="419"/>
        <v>13</v>
      </c>
      <c r="I13432" s="13">
        <v>32.090579541666663</v>
      </c>
    </row>
    <row r="13433" spans="1:9" ht="15" customHeight="1" x14ac:dyDescent="0.25">
      <c r="A13433" s="5" t="str">
        <f t="shared" si="420"/>
        <v>Coal</v>
      </c>
      <c r="B13433" s="5">
        <v>3</v>
      </c>
      <c r="C13433" s="6" t="s">
        <v>11</v>
      </c>
      <c r="D13433" s="6">
        <v>8</v>
      </c>
      <c r="E13433" s="7" t="s">
        <v>10</v>
      </c>
      <c r="F13433" s="7">
        <v>7</v>
      </c>
      <c r="G13433" s="8" t="s">
        <v>21</v>
      </c>
      <c r="H13433" s="4" t="str">
        <f t="shared" si="419"/>
        <v>13</v>
      </c>
      <c r="I13433" s="13">
        <v>39.483000000000004</v>
      </c>
    </row>
    <row r="13434" spans="1:9" ht="15" customHeight="1" x14ac:dyDescent="0.25">
      <c r="A13434" s="5" t="str">
        <f t="shared" si="420"/>
        <v>Turbogas</v>
      </c>
      <c r="B13434" s="5">
        <v>4</v>
      </c>
      <c r="C13434" s="6" t="s">
        <v>11</v>
      </c>
      <c r="D13434" s="6">
        <v>8</v>
      </c>
      <c r="E13434" s="7" t="s">
        <v>10</v>
      </c>
      <c r="F13434" s="7">
        <v>7</v>
      </c>
      <c r="G13434" s="8" t="s">
        <v>21</v>
      </c>
      <c r="H13434" s="4" t="str">
        <f t="shared" si="419"/>
        <v>13</v>
      </c>
      <c r="I13434" s="13">
        <v>51.434810833333323</v>
      </c>
    </row>
    <row r="13435" spans="1:9" ht="15" customHeight="1" x14ac:dyDescent="0.25">
      <c r="A13435" s="5" t="str">
        <f t="shared" si="420"/>
        <v>Internal Combustion</v>
      </c>
      <c r="B13435" s="5">
        <v>5</v>
      </c>
      <c r="C13435" s="6" t="s">
        <v>11</v>
      </c>
      <c r="D13435" s="6">
        <v>8</v>
      </c>
      <c r="E13435" s="7" t="s">
        <v>10</v>
      </c>
      <c r="F13435" s="7">
        <v>7</v>
      </c>
      <c r="G13435" s="8" t="s">
        <v>21</v>
      </c>
      <c r="H13435" s="4" t="str">
        <f t="shared" si="419"/>
        <v>13</v>
      </c>
      <c r="I13435" s="13">
        <v>196.78370000000001</v>
      </c>
    </row>
    <row r="13436" spans="1:9" ht="15" customHeight="1" x14ac:dyDescent="0.25">
      <c r="A13436" s="5" t="str">
        <f t="shared" si="420"/>
        <v>Fluidized Bed</v>
      </c>
      <c r="B13436" s="5">
        <v>6</v>
      </c>
      <c r="C13436" s="6" t="s">
        <v>11</v>
      </c>
      <c r="D13436" s="6">
        <v>8</v>
      </c>
      <c r="E13436" s="7" t="s">
        <v>10</v>
      </c>
      <c r="F13436" s="7">
        <v>7</v>
      </c>
      <c r="G13436" s="8" t="s">
        <v>21</v>
      </c>
      <c r="H13436" s="4" t="str">
        <f t="shared" si="419"/>
        <v>13</v>
      </c>
      <c r="I13436" s="13">
        <v>39.483000000000004</v>
      </c>
    </row>
    <row r="13437" spans="1:9" ht="15" customHeight="1" x14ac:dyDescent="0.25">
      <c r="A13437" s="5" t="str">
        <f t="shared" si="420"/>
        <v>Hydropower</v>
      </c>
      <c r="B13437" s="5">
        <v>7</v>
      </c>
      <c r="C13437" s="6" t="s">
        <v>11</v>
      </c>
      <c r="D13437" s="6">
        <v>8</v>
      </c>
      <c r="E13437" s="7" t="s">
        <v>10</v>
      </c>
      <c r="F13437" s="7">
        <v>7</v>
      </c>
      <c r="G13437" s="8" t="s">
        <v>21</v>
      </c>
      <c r="H13437" s="4" t="str">
        <f t="shared" si="419"/>
        <v>13</v>
      </c>
      <c r="I13437" s="13">
        <v>0</v>
      </c>
    </row>
    <row r="13438" spans="1:9" ht="15" customHeight="1" x14ac:dyDescent="0.25">
      <c r="A13438" s="5" t="str">
        <f t="shared" si="420"/>
        <v>Wind</v>
      </c>
      <c r="B13438" s="5">
        <v>8</v>
      </c>
      <c r="C13438" s="6" t="s">
        <v>11</v>
      </c>
      <c r="D13438" s="6">
        <v>8</v>
      </c>
      <c r="E13438" s="7" t="s">
        <v>10</v>
      </c>
      <c r="F13438" s="7">
        <v>7</v>
      </c>
      <c r="G13438" s="8" t="s">
        <v>21</v>
      </c>
      <c r="H13438" s="4" t="str">
        <f t="shared" si="419"/>
        <v>13</v>
      </c>
      <c r="I13438" s="13">
        <v>9.2555000000000014</v>
      </c>
    </row>
    <row r="13439" spans="1:9" ht="15" customHeight="1" x14ac:dyDescent="0.25">
      <c r="A13439" s="5" t="str">
        <f t="shared" si="420"/>
        <v>Geothermal</v>
      </c>
      <c r="B13439" s="5">
        <v>9</v>
      </c>
      <c r="C13439" s="6" t="s">
        <v>11</v>
      </c>
      <c r="D13439" s="6">
        <v>8</v>
      </c>
      <c r="E13439" s="7" t="s">
        <v>10</v>
      </c>
      <c r="F13439" s="7">
        <v>7</v>
      </c>
      <c r="G13439" s="8" t="s">
        <v>21</v>
      </c>
      <c r="H13439" s="4" t="str">
        <f t="shared" si="419"/>
        <v>13</v>
      </c>
      <c r="I13439" s="13">
        <v>36.758352000000002</v>
      </c>
    </row>
    <row r="13440" spans="1:9" ht="15" customHeight="1" x14ac:dyDescent="0.25">
      <c r="A13440" s="5" t="str">
        <f t="shared" si="420"/>
        <v>Solar PV</v>
      </c>
      <c r="B13440" s="5">
        <v>10</v>
      </c>
      <c r="C13440" s="6" t="s">
        <v>11</v>
      </c>
      <c r="D13440" s="6">
        <v>8</v>
      </c>
      <c r="E13440" s="7" t="s">
        <v>10</v>
      </c>
      <c r="F13440" s="7">
        <v>7</v>
      </c>
      <c r="G13440" s="8" t="s">
        <v>21</v>
      </c>
      <c r="H13440" s="4" t="str">
        <f t="shared" si="419"/>
        <v>13</v>
      </c>
      <c r="I13440" s="13">
        <v>16.371000000000002</v>
      </c>
    </row>
    <row r="13441" spans="1:9" ht="15" customHeight="1" x14ac:dyDescent="0.25">
      <c r="A13441" s="5" t="str">
        <f t="shared" si="420"/>
        <v>Biomass</v>
      </c>
      <c r="B13441" s="5">
        <v>11</v>
      </c>
      <c r="C13441" s="6" t="s">
        <v>11</v>
      </c>
      <c r="D13441" s="6">
        <v>8</v>
      </c>
      <c r="E13441" s="7" t="s">
        <v>10</v>
      </c>
      <c r="F13441" s="7">
        <v>7</v>
      </c>
      <c r="G13441" s="8" t="s">
        <v>21</v>
      </c>
      <c r="H13441" s="4" t="str">
        <f t="shared" si="419"/>
        <v>13</v>
      </c>
      <c r="I13441" s="13">
        <v>5.3500000000000005</v>
      </c>
    </row>
    <row r="13442" spans="1:9" ht="15" customHeight="1" x14ac:dyDescent="0.25">
      <c r="A13442" s="5" t="str">
        <f t="shared" si="420"/>
        <v>Cogeneration</v>
      </c>
      <c r="B13442" s="5">
        <v>12</v>
      </c>
      <c r="C13442" s="6" t="s">
        <v>11</v>
      </c>
      <c r="D13442" s="6">
        <v>8</v>
      </c>
      <c r="E13442" s="7" t="s">
        <v>10</v>
      </c>
      <c r="F13442" s="7">
        <v>7</v>
      </c>
      <c r="G13442" s="8" t="s">
        <v>21</v>
      </c>
      <c r="H13442" s="4" t="str">
        <f t="shared" si="419"/>
        <v>13</v>
      </c>
      <c r="I13442" s="13">
        <v>32.090579541666663</v>
      </c>
    </row>
    <row r="13443" spans="1:9" ht="15" customHeight="1" x14ac:dyDescent="0.25">
      <c r="A13443" s="5" t="str">
        <f t="shared" si="420"/>
        <v>Nuclear</v>
      </c>
      <c r="B13443" s="5">
        <v>13</v>
      </c>
      <c r="C13443" s="6" t="s">
        <v>11</v>
      </c>
      <c r="D13443" s="6">
        <v>8</v>
      </c>
      <c r="E13443" s="7" t="s">
        <v>10</v>
      </c>
      <c r="F13443" s="7">
        <v>7</v>
      </c>
      <c r="G13443" s="8" t="s">
        <v>21</v>
      </c>
      <c r="H13443" s="4" t="str">
        <f t="shared" si="419"/>
        <v>13</v>
      </c>
      <c r="I13443" s="13">
        <v>24.770499999999998</v>
      </c>
    </row>
    <row r="13444" spans="1:9" ht="15" customHeight="1" x14ac:dyDescent="0.25">
      <c r="A13444" s="5" t="str">
        <f t="shared" si="420"/>
        <v>Conventional Thermoelectric</v>
      </c>
      <c r="B13444" s="5">
        <v>1</v>
      </c>
      <c r="C13444" s="6" t="s">
        <v>12</v>
      </c>
      <c r="D13444" s="6">
        <v>9</v>
      </c>
      <c r="E13444" s="7" t="s">
        <v>10</v>
      </c>
      <c r="F13444" s="7">
        <v>7</v>
      </c>
      <c r="G13444" s="8" t="s">
        <v>21</v>
      </c>
      <c r="H13444" s="4" t="str">
        <f t="shared" si="419"/>
        <v>13</v>
      </c>
      <c r="I13444" s="13">
        <v>63.954327999999997</v>
      </c>
    </row>
    <row r="13445" spans="1:9" ht="15" customHeight="1" x14ac:dyDescent="0.25">
      <c r="A13445" s="5" t="str">
        <f t="shared" si="420"/>
        <v>Combined Cycle</v>
      </c>
      <c r="B13445" s="5">
        <v>2</v>
      </c>
      <c r="C13445" s="6" t="s">
        <v>12</v>
      </c>
      <c r="D13445" s="6">
        <v>9</v>
      </c>
      <c r="E13445" s="7" t="s">
        <v>10</v>
      </c>
      <c r="F13445" s="7">
        <v>7</v>
      </c>
      <c r="G13445" s="8" t="s">
        <v>21</v>
      </c>
      <c r="H13445" s="4" t="str">
        <f t="shared" si="419"/>
        <v>13</v>
      </c>
      <c r="I13445" s="13">
        <v>26.557721000000001</v>
      </c>
    </row>
    <row r="13446" spans="1:9" ht="15" customHeight="1" x14ac:dyDescent="0.25">
      <c r="A13446" s="5" t="str">
        <f t="shared" si="420"/>
        <v>Coal</v>
      </c>
      <c r="B13446" s="5">
        <v>3</v>
      </c>
      <c r="C13446" s="6" t="s">
        <v>12</v>
      </c>
      <c r="D13446" s="6">
        <v>9</v>
      </c>
      <c r="E13446" s="7" t="s">
        <v>10</v>
      </c>
      <c r="F13446" s="7">
        <v>7</v>
      </c>
      <c r="G13446" s="8" t="s">
        <v>21</v>
      </c>
      <c r="H13446" s="4" t="str">
        <f t="shared" si="419"/>
        <v>13</v>
      </c>
      <c r="I13446" s="13">
        <v>39.483000000000004</v>
      </c>
    </row>
    <row r="13447" spans="1:9" ht="15" customHeight="1" x14ac:dyDescent="0.25">
      <c r="A13447" s="5" t="str">
        <f t="shared" si="420"/>
        <v>Turbogas</v>
      </c>
      <c r="B13447" s="5">
        <v>4</v>
      </c>
      <c r="C13447" s="6" t="s">
        <v>12</v>
      </c>
      <c r="D13447" s="6">
        <v>9</v>
      </c>
      <c r="E13447" s="7" t="s">
        <v>10</v>
      </c>
      <c r="F13447" s="7">
        <v>7</v>
      </c>
      <c r="G13447" s="8" t="s">
        <v>21</v>
      </c>
      <c r="H13447" s="4" t="str">
        <f t="shared" si="419"/>
        <v>13</v>
      </c>
      <c r="I13447" s="13">
        <v>42.566739999999996</v>
      </c>
    </row>
    <row r="13448" spans="1:9" ht="15" customHeight="1" x14ac:dyDescent="0.25">
      <c r="A13448" s="5" t="str">
        <f t="shared" si="420"/>
        <v>Internal Combustion</v>
      </c>
      <c r="B13448" s="5">
        <v>5</v>
      </c>
      <c r="C13448" s="6" t="s">
        <v>12</v>
      </c>
      <c r="D13448" s="6">
        <v>9</v>
      </c>
      <c r="E13448" s="7" t="s">
        <v>10</v>
      </c>
      <c r="F13448" s="7">
        <v>7</v>
      </c>
      <c r="G13448" s="8" t="s">
        <v>21</v>
      </c>
      <c r="H13448" s="4" t="str">
        <f t="shared" ref="H13448:H13511" si="421">CONCATENATE(RIGHT(G13448,2))</f>
        <v>13</v>
      </c>
      <c r="I13448" s="13">
        <v>196.78370000000001</v>
      </c>
    </row>
    <row r="13449" spans="1:9" ht="15" customHeight="1" x14ac:dyDescent="0.25">
      <c r="A13449" s="5" t="str">
        <f t="shared" si="420"/>
        <v>Fluidized Bed</v>
      </c>
      <c r="B13449" s="5">
        <v>6</v>
      </c>
      <c r="C13449" s="6" t="s">
        <v>12</v>
      </c>
      <c r="D13449" s="6">
        <v>9</v>
      </c>
      <c r="E13449" s="7" t="s">
        <v>10</v>
      </c>
      <c r="F13449" s="7">
        <v>7</v>
      </c>
      <c r="G13449" s="8" t="s">
        <v>21</v>
      </c>
      <c r="H13449" s="4" t="str">
        <f t="shared" si="421"/>
        <v>13</v>
      </c>
      <c r="I13449" s="13">
        <v>39.483000000000004</v>
      </c>
    </row>
    <row r="13450" spans="1:9" ht="15" customHeight="1" x14ac:dyDescent="0.25">
      <c r="A13450" s="5" t="str">
        <f t="shared" si="420"/>
        <v>Hydropower</v>
      </c>
      <c r="B13450" s="5">
        <v>7</v>
      </c>
      <c r="C13450" s="6" t="s">
        <v>12</v>
      </c>
      <c r="D13450" s="6">
        <v>9</v>
      </c>
      <c r="E13450" s="7" t="s">
        <v>10</v>
      </c>
      <c r="F13450" s="7">
        <v>7</v>
      </c>
      <c r="G13450" s="8" t="s">
        <v>21</v>
      </c>
      <c r="H13450" s="4" t="str">
        <f t="shared" si="421"/>
        <v>13</v>
      </c>
      <c r="I13450" s="13">
        <v>0</v>
      </c>
    </row>
    <row r="13451" spans="1:9" ht="15" customHeight="1" x14ac:dyDescent="0.25">
      <c r="A13451" s="5" t="str">
        <f t="shared" si="420"/>
        <v>Wind</v>
      </c>
      <c r="B13451" s="5">
        <v>8</v>
      </c>
      <c r="C13451" s="6" t="s">
        <v>12</v>
      </c>
      <c r="D13451" s="6">
        <v>9</v>
      </c>
      <c r="E13451" s="7" t="s">
        <v>10</v>
      </c>
      <c r="F13451" s="7">
        <v>7</v>
      </c>
      <c r="G13451" s="8" t="s">
        <v>21</v>
      </c>
      <c r="H13451" s="4" t="str">
        <f t="shared" si="421"/>
        <v>13</v>
      </c>
      <c r="I13451" s="13">
        <v>9.2555000000000014</v>
      </c>
    </row>
    <row r="13452" spans="1:9" ht="15" customHeight="1" x14ac:dyDescent="0.25">
      <c r="A13452" s="5" t="str">
        <f t="shared" si="420"/>
        <v>Geothermal</v>
      </c>
      <c r="B13452" s="5">
        <v>9</v>
      </c>
      <c r="C13452" s="6" t="s">
        <v>12</v>
      </c>
      <c r="D13452" s="6">
        <v>9</v>
      </c>
      <c r="E13452" s="7" t="s">
        <v>10</v>
      </c>
      <c r="F13452" s="7">
        <v>7</v>
      </c>
      <c r="G13452" s="8" t="s">
        <v>21</v>
      </c>
      <c r="H13452" s="4" t="str">
        <f t="shared" si="421"/>
        <v>13</v>
      </c>
      <c r="I13452" s="13">
        <v>36.758352000000002</v>
      </c>
    </row>
    <row r="13453" spans="1:9" ht="15" customHeight="1" x14ac:dyDescent="0.25">
      <c r="A13453" s="5" t="str">
        <f t="shared" si="420"/>
        <v>Solar PV</v>
      </c>
      <c r="B13453" s="5">
        <v>10</v>
      </c>
      <c r="C13453" s="6" t="s">
        <v>12</v>
      </c>
      <c r="D13453" s="6">
        <v>9</v>
      </c>
      <c r="E13453" s="7" t="s">
        <v>10</v>
      </c>
      <c r="F13453" s="7">
        <v>7</v>
      </c>
      <c r="G13453" s="8" t="s">
        <v>21</v>
      </c>
      <c r="H13453" s="4" t="str">
        <f t="shared" si="421"/>
        <v>13</v>
      </c>
      <c r="I13453" s="13">
        <v>16.371000000000002</v>
      </c>
    </row>
    <row r="13454" spans="1:9" ht="15" customHeight="1" x14ac:dyDescent="0.25">
      <c r="A13454" s="5" t="str">
        <f t="shared" si="420"/>
        <v>Biomass</v>
      </c>
      <c r="B13454" s="5">
        <v>11</v>
      </c>
      <c r="C13454" s="6" t="s">
        <v>12</v>
      </c>
      <c r="D13454" s="6">
        <v>9</v>
      </c>
      <c r="E13454" s="7" t="s">
        <v>10</v>
      </c>
      <c r="F13454" s="7">
        <v>7</v>
      </c>
      <c r="G13454" s="8" t="s">
        <v>21</v>
      </c>
      <c r="H13454" s="4" t="str">
        <f t="shared" si="421"/>
        <v>13</v>
      </c>
      <c r="I13454" s="13">
        <v>5.3500000000000005</v>
      </c>
    </row>
    <row r="13455" spans="1:9" ht="15" customHeight="1" x14ac:dyDescent="0.25">
      <c r="A13455" s="5" t="str">
        <f t="shared" si="420"/>
        <v>Cogeneration</v>
      </c>
      <c r="B13455" s="5">
        <v>12</v>
      </c>
      <c r="C13455" s="6" t="s">
        <v>12</v>
      </c>
      <c r="D13455" s="6">
        <v>9</v>
      </c>
      <c r="E13455" s="7" t="s">
        <v>10</v>
      </c>
      <c r="F13455" s="7">
        <v>7</v>
      </c>
      <c r="G13455" s="8" t="s">
        <v>21</v>
      </c>
      <c r="H13455" s="4" t="str">
        <f t="shared" si="421"/>
        <v>13</v>
      </c>
      <c r="I13455" s="13">
        <v>26.557721000000001</v>
      </c>
    </row>
    <row r="13456" spans="1:9" ht="15" customHeight="1" x14ac:dyDescent="0.25">
      <c r="A13456" s="5" t="str">
        <f t="shared" ref="A13456:A13519" si="422">A13443</f>
        <v>Nuclear</v>
      </c>
      <c r="B13456" s="5">
        <v>13</v>
      </c>
      <c r="C13456" s="6" t="s">
        <v>12</v>
      </c>
      <c r="D13456" s="6">
        <v>9</v>
      </c>
      <c r="E13456" s="7" t="s">
        <v>10</v>
      </c>
      <c r="F13456" s="7">
        <v>7</v>
      </c>
      <c r="G13456" s="8" t="s">
        <v>21</v>
      </c>
      <c r="H13456" s="4" t="str">
        <f t="shared" si="421"/>
        <v>13</v>
      </c>
      <c r="I13456" s="13">
        <v>24.770499999999998</v>
      </c>
    </row>
    <row r="13457" spans="1:9" ht="15" customHeight="1" x14ac:dyDescent="0.25">
      <c r="A13457" s="5" t="str">
        <f t="shared" si="422"/>
        <v>Conventional Thermoelectric</v>
      </c>
      <c r="B13457" s="5">
        <v>1</v>
      </c>
      <c r="C13457" s="6" t="s">
        <v>4</v>
      </c>
      <c r="D13457" s="6">
        <v>1</v>
      </c>
      <c r="E13457" s="7" t="s">
        <v>11</v>
      </c>
      <c r="F13457" s="7">
        <v>8</v>
      </c>
      <c r="G13457" s="8" t="s">
        <v>21</v>
      </c>
      <c r="H13457" s="4" t="str">
        <f t="shared" si="421"/>
        <v>13</v>
      </c>
      <c r="I13457" s="13">
        <v>63.954327999999997</v>
      </c>
    </row>
    <row r="13458" spans="1:9" ht="15" customHeight="1" x14ac:dyDescent="0.25">
      <c r="A13458" s="5" t="str">
        <f t="shared" si="422"/>
        <v>Combined Cycle</v>
      </c>
      <c r="B13458" s="5">
        <v>2</v>
      </c>
      <c r="C13458" s="6" t="s">
        <v>4</v>
      </c>
      <c r="D13458" s="6">
        <v>1</v>
      </c>
      <c r="E13458" s="7" t="s">
        <v>11</v>
      </c>
      <c r="F13458" s="7">
        <v>8</v>
      </c>
      <c r="G13458" s="8" t="s">
        <v>21</v>
      </c>
      <c r="H13458" s="4" t="str">
        <f t="shared" si="421"/>
        <v>13</v>
      </c>
      <c r="I13458" s="13">
        <v>39.836581500000001</v>
      </c>
    </row>
    <row r="13459" spans="1:9" ht="15" customHeight="1" x14ac:dyDescent="0.25">
      <c r="A13459" s="5" t="str">
        <f t="shared" si="422"/>
        <v>Coal</v>
      </c>
      <c r="B13459" s="5">
        <v>3</v>
      </c>
      <c r="C13459" s="6" t="s">
        <v>4</v>
      </c>
      <c r="D13459" s="6">
        <v>1</v>
      </c>
      <c r="E13459" s="7" t="s">
        <v>11</v>
      </c>
      <c r="F13459" s="7">
        <v>8</v>
      </c>
      <c r="G13459" s="8" t="s">
        <v>21</v>
      </c>
      <c r="H13459" s="4" t="str">
        <f t="shared" si="421"/>
        <v>13</v>
      </c>
      <c r="I13459" s="13">
        <v>39.483000000000004</v>
      </c>
    </row>
    <row r="13460" spans="1:9" ht="15" customHeight="1" x14ac:dyDescent="0.25">
      <c r="A13460" s="5" t="str">
        <f t="shared" si="422"/>
        <v>Turbogas</v>
      </c>
      <c r="B13460" s="5">
        <v>4</v>
      </c>
      <c r="C13460" s="6" t="s">
        <v>4</v>
      </c>
      <c r="D13460" s="6">
        <v>1</v>
      </c>
      <c r="E13460" s="7" t="s">
        <v>11</v>
      </c>
      <c r="F13460" s="7">
        <v>8</v>
      </c>
      <c r="G13460" s="8" t="s">
        <v>21</v>
      </c>
      <c r="H13460" s="4" t="str">
        <f t="shared" si="421"/>
        <v>13</v>
      </c>
      <c r="I13460" s="13">
        <v>63.850109999999994</v>
      </c>
    </row>
    <row r="13461" spans="1:9" ht="15" customHeight="1" x14ac:dyDescent="0.25">
      <c r="A13461" s="5" t="str">
        <f t="shared" si="422"/>
        <v>Internal Combustion</v>
      </c>
      <c r="B13461" s="5">
        <v>5</v>
      </c>
      <c r="C13461" s="6" t="s">
        <v>4</v>
      </c>
      <c r="D13461" s="6">
        <v>1</v>
      </c>
      <c r="E13461" s="7" t="s">
        <v>11</v>
      </c>
      <c r="F13461" s="7">
        <v>8</v>
      </c>
      <c r="G13461" s="8" t="s">
        <v>21</v>
      </c>
      <c r="H13461" s="4" t="str">
        <f t="shared" si="421"/>
        <v>13</v>
      </c>
      <c r="I13461" s="13">
        <v>196.78370000000001</v>
      </c>
    </row>
    <row r="13462" spans="1:9" ht="15" customHeight="1" x14ac:dyDescent="0.25">
      <c r="A13462" s="5" t="str">
        <f t="shared" si="422"/>
        <v>Fluidized Bed</v>
      </c>
      <c r="B13462" s="5">
        <v>6</v>
      </c>
      <c r="C13462" s="6" t="s">
        <v>4</v>
      </c>
      <c r="D13462" s="6">
        <v>1</v>
      </c>
      <c r="E13462" s="7" t="s">
        <v>11</v>
      </c>
      <c r="F13462" s="7">
        <v>8</v>
      </c>
      <c r="G13462" s="8" t="s">
        <v>21</v>
      </c>
      <c r="H13462" s="4" t="str">
        <f t="shared" si="421"/>
        <v>13</v>
      </c>
      <c r="I13462" s="13">
        <v>39.483000000000004</v>
      </c>
    </row>
    <row r="13463" spans="1:9" ht="15" customHeight="1" x14ac:dyDescent="0.25">
      <c r="A13463" s="5" t="str">
        <f t="shared" si="422"/>
        <v>Hydropower</v>
      </c>
      <c r="B13463" s="5">
        <v>7</v>
      </c>
      <c r="C13463" s="6" t="s">
        <v>4</v>
      </c>
      <c r="D13463" s="6">
        <v>1</v>
      </c>
      <c r="E13463" s="7" t="s">
        <v>11</v>
      </c>
      <c r="F13463" s="7">
        <v>8</v>
      </c>
      <c r="G13463" s="8" t="s">
        <v>21</v>
      </c>
      <c r="H13463" s="4" t="str">
        <f t="shared" si="421"/>
        <v>13</v>
      </c>
      <c r="I13463" s="13">
        <v>0</v>
      </c>
    </row>
    <row r="13464" spans="1:9" ht="15" customHeight="1" x14ac:dyDescent="0.25">
      <c r="A13464" s="5" t="str">
        <f t="shared" si="422"/>
        <v>Wind</v>
      </c>
      <c r="B13464" s="5">
        <v>8</v>
      </c>
      <c r="C13464" s="6" t="s">
        <v>4</v>
      </c>
      <c r="D13464" s="6">
        <v>1</v>
      </c>
      <c r="E13464" s="7" t="s">
        <v>11</v>
      </c>
      <c r="F13464" s="7">
        <v>8</v>
      </c>
      <c r="G13464" s="8" t="s">
        <v>21</v>
      </c>
      <c r="H13464" s="4" t="str">
        <f t="shared" si="421"/>
        <v>13</v>
      </c>
      <c r="I13464" s="13">
        <v>9.2555000000000014</v>
      </c>
    </row>
    <row r="13465" spans="1:9" ht="15" customHeight="1" x14ac:dyDescent="0.25">
      <c r="A13465" s="5" t="str">
        <f t="shared" si="422"/>
        <v>Geothermal</v>
      </c>
      <c r="B13465" s="5">
        <v>9</v>
      </c>
      <c r="C13465" s="6" t="s">
        <v>4</v>
      </c>
      <c r="D13465" s="6">
        <v>1</v>
      </c>
      <c r="E13465" s="7" t="s">
        <v>11</v>
      </c>
      <c r="F13465" s="7">
        <v>8</v>
      </c>
      <c r="G13465" s="8" t="s">
        <v>21</v>
      </c>
      <c r="H13465" s="4" t="str">
        <f t="shared" si="421"/>
        <v>13</v>
      </c>
      <c r="I13465" s="13">
        <v>36.758352000000002</v>
      </c>
    </row>
    <row r="13466" spans="1:9" ht="15" customHeight="1" x14ac:dyDescent="0.25">
      <c r="A13466" s="5" t="str">
        <f t="shared" si="422"/>
        <v>Solar PV</v>
      </c>
      <c r="B13466" s="5">
        <v>10</v>
      </c>
      <c r="C13466" s="6" t="s">
        <v>4</v>
      </c>
      <c r="D13466" s="6">
        <v>1</v>
      </c>
      <c r="E13466" s="7" t="s">
        <v>11</v>
      </c>
      <c r="F13466" s="7">
        <v>8</v>
      </c>
      <c r="G13466" s="8" t="s">
        <v>21</v>
      </c>
      <c r="H13466" s="4" t="str">
        <f t="shared" si="421"/>
        <v>13</v>
      </c>
      <c r="I13466" s="13">
        <v>16.371000000000002</v>
      </c>
    </row>
    <row r="13467" spans="1:9" ht="15" customHeight="1" x14ac:dyDescent="0.25">
      <c r="A13467" s="5" t="str">
        <f t="shared" si="422"/>
        <v>Biomass</v>
      </c>
      <c r="B13467" s="5">
        <v>11</v>
      </c>
      <c r="C13467" s="6" t="s">
        <v>4</v>
      </c>
      <c r="D13467" s="6">
        <v>1</v>
      </c>
      <c r="E13467" s="7" t="s">
        <v>11</v>
      </c>
      <c r="F13467" s="7">
        <v>8</v>
      </c>
      <c r="G13467" s="8" t="s">
        <v>21</v>
      </c>
      <c r="H13467" s="4" t="str">
        <f t="shared" si="421"/>
        <v>13</v>
      </c>
      <c r="I13467" s="13">
        <v>5.3500000000000005</v>
      </c>
    </row>
    <row r="13468" spans="1:9" ht="15" customHeight="1" x14ac:dyDescent="0.25">
      <c r="A13468" s="5" t="str">
        <f t="shared" si="422"/>
        <v>Cogeneration</v>
      </c>
      <c r="B13468" s="5">
        <v>12</v>
      </c>
      <c r="C13468" s="6" t="s">
        <v>4</v>
      </c>
      <c r="D13468" s="6">
        <v>1</v>
      </c>
      <c r="E13468" s="7" t="s">
        <v>11</v>
      </c>
      <c r="F13468" s="7">
        <v>8</v>
      </c>
      <c r="G13468" s="8" t="s">
        <v>21</v>
      </c>
      <c r="H13468" s="4" t="str">
        <f t="shared" si="421"/>
        <v>13</v>
      </c>
      <c r="I13468" s="13">
        <v>39.836581500000001</v>
      </c>
    </row>
    <row r="13469" spans="1:9" ht="15" customHeight="1" x14ac:dyDescent="0.25">
      <c r="A13469" s="5" t="str">
        <f t="shared" si="422"/>
        <v>Nuclear</v>
      </c>
      <c r="B13469" s="5">
        <v>13</v>
      </c>
      <c r="C13469" s="6" t="s">
        <v>4</v>
      </c>
      <c r="D13469" s="6">
        <v>1</v>
      </c>
      <c r="E13469" s="7" t="s">
        <v>11</v>
      </c>
      <c r="F13469" s="7">
        <v>8</v>
      </c>
      <c r="G13469" s="8" t="s">
        <v>21</v>
      </c>
      <c r="H13469" s="4" t="str">
        <f t="shared" si="421"/>
        <v>13</v>
      </c>
      <c r="I13469" s="13">
        <v>24.770499999999998</v>
      </c>
    </row>
    <row r="13470" spans="1:9" ht="15" customHeight="1" x14ac:dyDescent="0.25">
      <c r="A13470" s="5" t="str">
        <f t="shared" si="422"/>
        <v>Conventional Thermoelectric</v>
      </c>
      <c r="B13470" s="5">
        <v>1</v>
      </c>
      <c r="C13470" s="6" t="s">
        <v>5</v>
      </c>
      <c r="D13470" s="6">
        <v>2</v>
      </c>
      <c r="E13470" s="7" t="s">
        <v>11</v>
      </c>
      <c r="F13470" s="7">
        <v>8</v>
      </c>
      <c r="G13470" s="8" t="s">
        <v>21</v>
      </c>
      <c r="H13470" s="4" t="str">
        <f t="shared" si="421"/>
        <v>13</v>
      </c>
      <c r="I13470" s="13">
        <v>63.954327999999997</v>
      </c>
    </row>
    <row r="13471" spans="1:9" ht="15" customHeight="1" x14ac:dyDescent="0.25">
      <c r="A13471" s="5" t="str">
        <f t="shared" si="422"/>
        <v>Combined Cycle</v>
      </c>
      <c r="B13471" s="5">
        <v>2</v>
      </c>
      <c r="C13471" s="6" t="s">
        <v>5</v>
      </c>
      <c r="D13471" s="6">
        <v>2</v>
      </c>
      <c r="E13471" s="7" t="s">
        <v>11</v>
      </c>
      <c r="F13471" s="7">
        <v>8</v>
      </c>
      <c r="G13471" s="8" t="s">
        <v>21</v>
      </c>
      <c r="H13471" s="4" t="str">
        <f t="shared" si="421"/>
        <v>13</v>
      </c>
      <c r="I13471" s="13">
        <v>39.836581500000001</v>
      </c>
    </row>
    <row r="13472" spans="1:9" ht="15" customHeight="1" x14ac:dyDescent="0.25">
      <c r="A13472" s="5" t="str">
        <f t="shared" si="422"/>
        <v>Coal</v>
      </c>
      <c r="B13472" s="5">
        <v>3</v>
      </c>
      <c r="C13472" s="6" t="s">
        <v>5</v>
      </c>
      <c r="D13472" s="6">
        <v>2</v>
      </c>
      <c r="E13472" s="7" t="s">
        <v>11</v>
      </c>
      <c r="F13472" s="7">
        <v>8</v>
      </c>
      <c r="G13472" s="8" t="s">
        <v>21</v>
      </c>
      <c r="H13472" s="4" t="str">
        <f t="shared" si="421"/>
        <v>13</v>
      </c>
      <c r="I13472" s="13">
        <v>39.483000000000004</v>
      </c>
    </row>
    <row r="13473" spans="1:9" ht="15" customHeight="1" x14ac:dyDescent="0.25">
      <c r="A13473" s="5" t="str">
        <f t="shared" si="422"/>
        <v>Turbogas</v>
      </c>
      <c r="B13473" s="5">
        <v>4</v>
      </c>
      <c r="C13473" s="6" t="s">
        <v>5</v>
      </c>
      <c r="D13473" s="6">
        <v>2</v>
      </c>
      <c r="E13473" s="7" t="s">
        <v>11</v>
      </c>
      <c r="F13473" s="7">
        <v>8</v>
      </c>
      <c r="G13473" s="8" t="s">
        <v>21</v>
      </c>
      <c r="H13473" s="4" t="str">
        <f t="shared" si="421"/>
        <v>13</v>
      </c>
      <c r="I13473" s="13">
        <v>63.850109999999994</v>
      </c>
    </row>
    <row r="13474" spans="1:9" ht="15" customHeight="1" x14ac:dyDescent="0.25">
      <c r="A13474" s="5" t="str">
        <f t="shared" si="422"/>
        <v>Internal Combustion</v>
      </c>
      <c r="B13474" s="5">
        <v>5</v>
      </c>
      <c r="C13474" s="6" t="s">
        <v>5</v>
      </c>
      <c r="D13474" s="6">
        <v>2</v>
      </c>
      <c r="E13474" s="7" t="s">
        <v>11</v>
      </c>
      <c r="F13474" s="7">
        <v>8</v>
      </c>
      <c r="G13474" s="8" t="s">
        <v>21</v>
      </c>
      <c r="H13474" s="4" t="str">
        <f t="shared" si="421"/>
        <v>13</v>
      </c>
      <c r="I13474" s="13">
        <v>196.78370000000001</v>
      </c>
    </row>
    <row r="13475" spans="1:9" ht="15" customHeight="1" x14ac:dyDescent="0.25">
      <c r="A13475" s="5" t="str">
        <f t="shared" si="422"/>
        <v>Fluidized Bed</v>
      </c>
      <c r="B13475" s="5">
        <v>6</v>
      </c>
      <c r="C13475" s="6" t="s">
        <v>5</v>
      </c>
      <c r="D13475" s="6">
        <v>2</v>
      </c>
      <c r="E13475" s="7" t="s">
        <v>11</v>
      </c>
      <c r="F13475" s="7">
        <v>8</v>
      </c>
      <c r="G13475" s="8" t="s">
        <v>21</v>
      </c>
      <c r="H13475" s="4" t="str">
        <f t="shared" si="421"/>
        <v>13</v>
      </c>
      <c r="I13475" s="13">
        <v>39.483000000000004</v>
      </c>
    </row>
    <row r="13476" spans="1:9" ht="15" customHeight="1" x14ac:dyDescent="0.25">
      <c r="A13476" s="5" t="str">
        <f t="shared" si="422"/>
        <v>Hydropower</v>
      </c>
      <c r="B13476" s="5">
        <v>7</v>
      </c>
      <c r="C13476" s="6" t="s">
        <v>5</v>
      </c>
      <c r="D13476" s="6">
        <v>2</v>
      </c>
      <c r="E13476" s="7" t="s">
        <v>11</v>
      </c>
      <c r="F13476" s="7">
        <v>8</v>
      </c>
      <c r="G13476" s="8" t="s">
        <v>21</v>
      </c>
      <c r="H13476" s="4" t="str">
        <f t="shared" si="421"/>
        <v>13</v>
      </c>
      <c r="I13476" s="13">
        <v>0</v>
      </c>
    </row>
    <row r="13477" spans="1:9" ht="15" customHeight="1" x14ac:dyDescent="0.25">
      <c r="A13477" s="5" t="str">
        <f t="shared" si="422"/>
        <v>Wind</v>
      </c>
      <c r="B13477" s="5">
        <v>8</v>
      </c>
      <c r="C13477" s="6" t="s">
        <v>5</v>
      </c>
      <c r="D13477" s="6">
        <v>2</v>
      </c>
      <c r="E13477" s="7" t="s">
        <v>11</v>
      </c>
      <c r="F13477" s="7">
        <v>8</v>
      </c>
      <c r="G13477" s="8" t="s">
        <v>21</v>
      </c>
      <c r="H13477" s="4" t="str">
        <f t="shared" si="421"/>
        <v>13</v>
      </c>
      <c r="I13477" s="13">
        <v>9.2555000000000014</v>
      </c>
    </row>
    <row r="13478" spans="1:9" ht="15" customHeight="1" x14ac:dyDescent="0.25">
      <c r="A13478" s="5" t="str">
        <f t="shared" si="422"/>
        <v>Geothermal</v>
      </c>
      <c r="B13478" s="5">
        <v>9</v>
      </c>
      <c r="C13478" s="6" t="s">
        <v>5</v>
      </c>
      <c r="D13478" s="6">
        <v>2</v>
      </c>
      <c r="E13478" s="7" t="s">
        <v>11</v>
      </c>
      <c r="F13478" s="7">
        <v>8</v>
      </c>
      <c r="G13478" s="8" t="s">
        <v>21</v>
      </c>
      <c r="H13478" s="4" t="str">
        <f t="shared" si="421"/>
        <v>13</v>
      </c>
      <c r="I13478" s="13">
        <v>36.758352000000002</v>
      </c>
    </row>
    <row r="13479" spans="1:9" ht="15" customHeight="1" x14ac:dyDescent="0.25">
      <c r="A13479" s="5" t="str">
        <f t="shared" si="422"/>
        <v>Solar PV</v>
      </c>
      <c r="B13479" s="5">
        <v>10</v>
      </c>
      <c r="C13479" s="6" t="s">
        <v>5</v>
      </c>
      <c r="D13479" s="6">
        <v>2</v>
      </c>
      <c r="E13479" s="7" t="s">
        <v>11</v>
      </c>
      <c r="F13479" s="7">
        <v>8</v>
      </c>
      <c r="G13479" s="8" t="s">
        <v>21</v>
      </c>
      <c r="H13479" s="4" t="str">
        <f t="shared" si="421"/>
        <v>13</v>
      </c>
      <c r="I13479" s="13">
        <v>16.371000000000002</v>
      </c>
    </row>
    <row r="13480" spans="1:9" ht="15" customHeight="1" x14ac:dyDescent="0.25">
      <c r="A13480" s="5" t="str">
        <f t="shared" si="422"/>
        <v>Biomass</v>
      </c>
      <c r="B13480" s="5">
        <v>11</v>
      </c>
      <c r="C13480" s="6" t="s">
        <v>5</v>
      </c>
      <c r="D13480" s="6">
        <v>2</v>
      </c>
      <c r="E13480" s="7" t="s">
        <v>11</v>
      </c>
      <c r="F13480" s="7">
        <v>8</v>
      </c>
      <c r="G13480" s="8" t="s">
        <v>21</v>
      </c>
      <c r="H13480" s="4" t="str">
        <f t="shared" si="421"/>
        <v>13</v>
      </c>
      <c r="I13480" s="13">
        <v>5.3500000000000005</v>
      </c>
    </row>
    <row r="13481" spans="1:9" ht="15" customHeight="1" x14ac:dyDescent="0.25">
      <c r="A13481" s="5" t="str">
        <f t="shared" si="422"/>
        <v>Cogeneration</v>
      </c>
      <c r="B13481" s="5">
        <v>12</v>
      </c>
      <c r="C13481" s="6" t="s">
        <v>5</v>
      </c>
      <c r="D13481" s="6">
        <v>2</v>
      </c>
      <c r="E13481" s="7" t="s">
        <v>11</v>
      </c>
      <c r="F13481" s="7">
        <v>8</v>
      </c>
      <c r="G13481" s="8" t="s">
        <v>21</v>
      </c>
      <c r="H13481" s="4" t="str">
        <f t="shared" si="421"/>
        <v>13</v>
      </c>
      <c r="I13481" s="13">
        <v>39.836581500000001</v>
      </c>
    </row>
    <row r="13482" spans="1:9" ht="15" customHeight="1" x14ac:dyDescent="0.25">
      <c r="A13482" s="5" t="str">
        <f t="shared" si="422"/>
        <v>Nuclear</v>
      </c>
      <c r="B13482" s="5">
        <v>13</v>
      </c>
      <c r="C13482" s="6" t="s">
        <v>5</v>
      </c>
      <c r="D13482" s="6">
        <v>2</v>
      </c>
      <c r="E13482" s="7" t="s">
        <v>11</v>
      </c>
      <c r="F13482" s="7">
        <v>8</v>
      </c>
      <c r="G13482" s="8" t="s">
        <v>21</v>
      </c>
      <c r="H13482" s="4" t="str">
        <f t="shared" si="421"/>
        <v>13</v>
      </c>
      <c r="I13482" s="13">
        <v>24.770499999999998</v>
      </c>
    </row>
    <row r="13483" spans="1:9" ht="15" customHeight="1" x14ac:dyDescent="0.25">
      <c r="A13483" s="5" t="str">
        <f t="shared" si="422"/>
        <v>Conventional Thermoelectric</v>
      </c>
      <c r="B13483" s="5">
        <v>1</v>
      </c>
      <c r="C13483" s="6" t="s">
        <v>6</v>
      </c>
      <c r="D13483" s="6">
        <v>3</v>
      </c>
      <c r="E13483" s="7" t="s">
        <v>11</v>
      </c>
      <c r="F13483" s="7">
        <v>8</v>
      </c>
      <c r="G13483" s="8" t="s">
        <v>21</v>
      </c>
      <c r="H13483" s="4" t="str">
        <f t="shared" si="421"/>
        <v>13</v>
      </c>
      <c r="I13483" s="13">
        <v>63.954327999999997</v>
      </c>
    </row>
    <row r="13484" spans="1:9" ht="15" customHeight="1" x14ac:dyDescent="0.25">
      <c r="A13484" s="5" t="str">
        <f t="shared" si="422"/>
        <v>Combined Cycle</v>
      </c>
      <c r="B13484" s="5">
        <v>2</v>
      </c>
      <c r="C13484" s="6" t="s">
        <v>6</v>
      </c>
      <c r="D13484" s="6">
        <v>3</v>
      </c>
      <c r="E13484" s="7" t="s">
        <v>11</v>
      </c>
      <c r="F13484" s="7">
        <v>8</v>
      </c>
      <c r="G13484" s="8" t="s">
        <v>21</v>
      </c>
      <c r="H13484" s="4" t="str">
        <f t="shared" si="421"/>
        <v>13</v>
      </c>
      <c r="I13484" s="13">
        <v>26.557721000000001</v>
      </c>
    </row>
    <row r="13485" spans="1:9" ht="15" customHeight="1" x14ac:dyDescent="0.25">
      <c r="A13485" s="5" t="str">
        <f t="shared" si="422"/>
        <v>Coal</v>
      </c>
      <c r="B13485" s="5">
        <v>3</v>
      </c>
      <c r="C13485" s="6" t="s">
        <v>6</v>
      </c>
      <c r="D13485" s="6">
        <v>3</v>
      </c>
      <c r="E13485" s="7" t="s">
        <v>11</v>
      </c>
      <c r="F13485" s="7">
        <v>8</v>
      </c>
      <c r="G13485" s="8" t="s">
        <v>21</v>
      </c>
      <c r="H13485" s="4" t="str">
        <f t="shared" si="421"/>
        <v>13</v>
      </c>
      <c r="I13485" s="13">
        <v>39.483000000000004</v>
      </c>
    </row>
    <row r="13486" spans="1:9" ht="15" customHeight="1" x14ac:dyDescent="0.25">
      <c r="A13486" s="5" t="str">
        <f t="shared" si="422"/>
        <v>Turbogas</v>
      </c>
      <c r="B13486" s="5">
        <v>4</v>
      </c>
      <c r="C13486" s="6" t="s">
        <v>6</v>
      </c>
      <c r="D13486" s="6">
        <v>3</v>
      </c>
      <c r="E13486" s="7" t="s">
        <v>11</v>
      </c>
      <c r="F13486" s="7">
        <v>8</v>
      </c>
      <c r="G13486" s="8" t="s">
        <v>21</v>
      </c>
      <c r="H13486" s="4" t="str">
        <f t="shared" si="421"/>
        <v>13</v>
      </c>
      <c r="I13486" s="13">
        <v>42.566739999999996</v>
      </c>
    </row>
    <row r="13487" spans="1:9" ht="15" customHeight="1" x14ac:dyDescent="0.25">
      <c r="A13487" s="5" t="str">
        <f t="shared" si="422"/>
        <v>Internal Combustion</v>
      </c>
      <c r="B13487" s="5">
        <v>5</v>
      </c>
      <c r="C13487" s="6" t="s">
        <v>6</v>
      </c>
      <c r="D13487" s="6">
        <v>3</v>
      </c>
      <c r="E13487" s="7" t="s">
        <v>11</v>
      </c>
      <c r="F13487" s="7">
        <v>8</v>
      </c>
      <c r="G13487" s="8" t="s">
        <v>21</v>
      </c>
      <c r="H13487" s="4" t="str">
        <f t="shared" si="421"/>
        <v>13</v>
      </c>
      <c r="I13487" s="13">
        <v>196.78370000000001</v>
      </c>
    </row>
    <row r="13488" spans="1:9" ht="15" customHeight="1" x14ac:dyDescent="0.25">
      <c r="A13488" s="5" t="str">
        <f t="shared" si="422"/>
        <v>Fluidized Bed</v>
      </c>
      <c r="B13488" s="5">
        <v>6</v>
      </c>
      <c r="C13488" s="6" t="s">
        <v>6</v>
      </c>
      <c r="D13488" s="6">
        <v>3</v>
      </c>
      <c r="E13488" s="7" t="s">
        <v>11</v>
      </c>
      <c r="F13488" s="7">
        <v>8</v>
      </c>
      <c r="G13488" s="8" t="s">
        <v>21</v>
      </c>
      <c r="H13488" s="4" t="str">
        <f t="shared" si="421"/>
        <v>13</v>
      </c>
      <c r="I13488" s="13">
        <v>39.483000000000004</v>
      </c>
    </row>
    <row r="13489" spans="1:9" ht="15" customHeight="1" x14ac:dyDescent="0.25">
      <c r="A13489" s="5" t="str">
        <f t="shared" si="422"/>
        <v>Hydropower</v>
      </c>
      <c r="B13489" s="5">
        <v>7</v>
      </c>
      <c r="C13489" s="6" t="s">
        <v>6</v>
      </c>
      <c r="D13489" s="6">
        <v>3</v>
      </c>
      <c r="E13489" s="7" t="s">
        <v>11</v>
      </c>
      <c r="F13489" s="7">
        <v>8</v>
      </c>
      <c r="G13489" s="8" t="s">
        <v>21</v>
      </c>
      <c r="H13489" s="4" t="str">
        <f t="shared" si="421"/>
        <v>13</v>
      </c>
      <c r="I13489" s="13">
        <v>0</v>
      </c>
    </row>
    <row r="13490" spans="1:9" ht="15" customHeight="1" x14ac:dyDescent="0.25">
      <c r="A13490" s="5" t="str">
        <f t="shared" si="422"/>
        <v>Wind</v>
      </c>
      <c r="B13490" s="5">
        <v>8</v>
      </c>
      <c r="C13490" s="6" t="s">
        <v>6</v>
      </c>
      <c r="D13490" s="6">
        <v>3</v>
      </c>
      <c r="E13490" s="7" t="s">
        <v>11</v>
      </c>
      <c r="F13490" s="7">
        <v>8</v>
      </c>
      <c r="G13490" s="8" t="s">
        <v>21</v>
      </c>
      <c r="H13490" s="4" t="str">
        <f t="shared" si="421"/>
        <v>13</v>
      </c>
      <c r="I13490" s="13">
        <v>9.2555000000000014</v>
      </c>
    </row>
    <row r="13491" spans="1:9" ht="15" customHeight="1" x14ac:dyDescent="0.25">
      <c r="A13491" s="5" t="str">
        <f t="shared" si="422"/>
        <v>Geothermal</v>
      </c>
      <c r="B13491" s="5">
        <v>9</v>
      </c>
      <c r="C13491" s="6" t="s">
        <v>6</v>
      </c>
      <c r="D13491" s="6">
        <v>3</v>
      </c>
      <c r="E13491" s="7" t="s">
        <v>11</v>
      </c>
      <c r="F13491" s="7">
        <v>8</v>
      </c>
      <c r="G13491" s="8" t="s">
        <v>21</v>
      </c>
      <c r="H13491" s="4" t="str">
        <f t="shared" si="421"/>
        <v>13</v>
      </c>
      <c r="I13491" s="13">
        <v>36.758352000000002</v>
      </c>
    </row>
    <row r="13492" spans="1:9" ht="15" customHeight="1" x14ac:dyDescent="0.25">
      <c r="A13492" s="5" t="str">
        <f t="shared" si="422"/>
        <v>Solar PV</v>
      </c>
      <c r="B13492" s="5">
        <v>10</v>
      </c>
      <c r="C13492" s="6" t="s">
        <v>6</v>
      </c>
      <c r="D13492" s="6">
        <v>3</v>
      </c>
      <c r="E13492" s="7" t="s">
        <v>11</v>
      </c>
      <c r="F13492" s="7">
        <v>8</v>
      </c>
      <c r="G13492" s="8" t="s">
        <v>21</v>
      </c>
      <c r="H13492" s="4" t="str">
        <f t="shared" si="421"/>
        <v>13</v>
      </c>
      <c r="I13492" s="13">
        <v>16.371000000000002</v>
      </c>
    </row>
    <row r="13493" spans="1:9" ht="15" customHeight="1" x14ac:dyDescent="0.25">
      <c r="A13493" s="5" t="str">
        <f t="shared" si="422"/>
        <v>Biomass</v>
      </c>
      <c r="B13493" s="5">
        <v>11</v>
      </c>
      <c r="C13493" s="6" t="s">
        <v>6</v>
      </c>
      <c r="D13493" s="6">
        <v>3</v>
      </c>
      <c r="E13493" s="7" t="s">
        <v>11</v>
      </c>
      <c r="F13493" s="7">
        <v>8</v>
      </c>
      <c r="G13493" s="8" t="s">
        <v>21</v>
      </c>
      <c r="H13493" s="4" t="str">
        <f t="shared" si="421"/>
        <v>13</v>
      </c>
      <c r="I13493" s="13">
        <v>5.3500000000000005</v>
      </c>
    </row>
    <row r="13494" spans="1:9" ht="15" customHeight="1" x14ac:dyDescent="0.25">
      <c r="A13494" s="5" t="str">
        <f t="shared" si="422"/>
        <v>Cogeneration</v>
      </c>
      <c r="B13494" s="5">
        <v>12</v>
      </c>
      <c r="C13494" s="6" t="s">
        <v>6</v>
      </c>
      <c r="D13494" s="6">
        <v>3</v>
      </c>
      <c r="E13494" s="7" t="s">
        <v>11</v>
      </c>
      <c r="F13494" s="7">
        <v>8</v>
      </c>
      <c r="G13494" s="8" t="s">
        <v>21</v>
      </c>
      <c r="H13494" s="4" t="str">
        <f t="shared" si="421"/>
        <v>13</v>
      </c>
      <c r="I13494" s="13">
        <v>26.557721000000001</v>
      </c>
    </row>
    <row r="13495" spans="1:9" ht="15" customHeight="1" x14ac:dyDescent="0.25">
      <c r="A13495" s="5" t="str">
        <f t="shared" si="422"/>
        <v>Nuclear</v>
      </c>
      <c r="B13495" s="5">
        <v>13</v>
      </c>
      <c r="C13495" s="6" t="s">
        <v>6</v>
      </c>
      <c r="D13495" s="6">
        <v>3</v>
      </c>
      <c r="E13495" s="7" t="s">
        <v>11</v>
      </c>
      <c r="F13495" s="7">
        <v>8</v>
      </c>
      <c r="G13495" s="8" t="s">
        <v>21</v>
      </c>
      <c r="H13495" s="4" t="str">
        <f t="shared" si="421"/>
        <v>13</v>
      </c>
      <c r="I13495" s="13">
        <v>24.770499999999998</v>
      </c>
    </row>
    <row r="13496" spans="1:9" ht="15" customHeight="1" x14ac:dyDescent="0.25">
      <c r="A13496" s="5" t="str">
        <f t="shared" si="422"/>
        <v>Conventional Thermoelectric</v>
      </c>
      <c r="B13496" s="5">
        <v>1</v>
      </c>
      <c r="C13496" s="6" t="s">
        <v>7</v>
      </c>
      <c r="D13496" s="6">
        <v>4</v>
      </c>
      <c r="E13496" s="7" t="s">
        <v>11</v>
      </c>
      <c r="F13496" s="7">
        <v>8</v>
      </c>
      <c r="G13496" s="8" t="s">
        <v>21</v>
      </c>
      <c r="H13496" s="4" t="str">
        <f t="shared" si="421"/>
        <v>13</v>
      </c>
      <c r="I13496" s="13">
        <v>63.954327999999997</v>
      </c>
    </row>
    <row r="13497" spans="1:9" ht="15" customHeight="1" x14ac:dyDescent="0.25">
      <c r="A13497" s="5" t="str">
        <f t="shared" si="422"/>
        <v>Combined Cycle</v>
      </c>
      <c r="B13497" s="5">
        <v>2</v>
      </c>
      <c r="C13497" s="6" t="s">
        <v>7</v>
      </c>
      <c r="D13497" s="6">
        <v>4</v>
      </c>
      <c r="E13497" s="7" t="s">
        <v>11</v>
      </c>
      <c r="F13497" s="7">
        <v>8</v>
      </c>
      <c r="G13497" s="8" t="s">
        <v>21</v>
      </c>
      <c r="H13497" s="4" t="str">
        <f t="shared" si="421"/>
        <v>13</v>
      </c>
      <c r="I13497" s="13">
        <v>26.004435145833337</v>
      </c>
    </row>
    <row r="13498" spans="1:9" ht="15" customHeight="1" x14ac:dyDescent="0.25">
      <c r="A13498" s="5" t="str">
        <f t="shared" si="422"/>
        <v>Coal</v>
      </c>
      <c r="B13498" s="5">
        <v>3</v>
      </c>
      <c r="C13498" s="6" t="s">
        <v>7</v>
      </c>
      <c r="D13498" s="6">
        <v>4</v>
      </c>
      <c r="E13498" s="7" t="s">
        <v>11</v>
      </c>
      <c r="F13498" s="7">
        <v>8</v>
      </c>
      <c r="G13498" s="8" t="s">
        <v>21</v>
      </c>
      <c r="H13498" s="4" t="str">
        <f t="shared" si="421"/>
        <v>13</v>
      </c>
      <c r="I13498" s="13">
        <v>39.483000000000004</v>
      </c>
    </row>
    <row r="13499" spans="1:9" ht="15" customHeight="1" x14ac:dyDescent="0.25">
      <c r="A13499" s="5" t="str">
        <f t="shared" si="422"/>
        <v>Turbogas</v>
      </c>
      <c r="B13499" s="5">
        <v>4</v>
      </c>
      <c r="C13499" s="6" t="s">
        <v>7</v>
      </c>
      <c r="D13499" s="6">
        <v>4</v>
      </c>
      <c r="E13499" s="7" t="s">
        <v>11</v>
      </c>
      <c r="F13499" s="7">
        <v>8</v>
      </c>
      <c r="G13499" s="8" t="s">
        <v>21</v>
      </c>
      <c r="H13499" s="4" t="str">
        <f t="shared" si="421"/>
        <v>13</v>
      </c>
      <c r="I13499" s="13">
        <v>41.679932916666665</v>
      </c>
    </row>
    <row r="13500" spans="1:9" ht="15" customHeight="1" x14ac:dyDescent="0.25">
      <c r="A13500" s="5" t="str">
        <f t="shared" si="422"/>
        <v>Internal Combustion</v>
      </c>
      <c r="B13500" s="5">
        <v>5</v>
      </c>
      <c r="C13500" s="6" t="s">
        <v>7</v>
      </c>
      <c r="D13500" s="6">
        <v>4</v>
      </c>
      <c r="E13500" s="7" t="s">
        <v>11</v>
      </c>
      <c r="F13500" s="7">
        <v>8</v>
      </c>
      <c r="G13500" s="8" t="s">
        <v>21</v>
      </c>
      <c r="H13500" s="4" t="str">
        <f t="shared" si="421"/>
        <v>13</v>
      </c>
      <c r="I13500" s="13">
        <v>196.78370000000001</v>
      </c>
    </row>
    <row r="13501" spans="1:9" ht="15" customHeight="1" x14ac:dyDescent="0.25">
      <c r="A13501" s="5" t="str">
        <f t="shared" si="422"/>
        <v>Fluidized Bed</v>
      </c>
      <c r="B13501" s="5">
        <v>6</v>
      </c>
      <c r="C13501" s="6" t="s">
        <v>7</v>
      </c>
      <c r="D13501" s="6">
        <v>4</v>
      </c>
      <c r="E13501" s="7" t="s">
        <v>11</v>
      </c>
      <c r="F13501" s="7">
        <v>8</v>
      </c>
      <c r="G13501" s="8" t="s">
        <v>21</v>
      </c>
      <c r="H13501" s="4" t="str">
        <f t="shared" si="421"/>
        <v>13</v>
      </c>
      <c r="I13501" s="13">
        <v>39.483000000000004</v>
      </c>
    </row>
    <row r="13502" spans="1:9" ht="15" customHeight="1" x14ac:dyDescent="0.25">
      <c r="A13502" s="5" t="str">
        <f t="shared" si="422"/>
        <v>Hydropower</v>
      </c>
      <c r="B13502" s="5">
        <v>7</v>
      </c>
      <c r="C13502" s="6" t="s">
        <v>7</v>
      </c>
      <c r="D13502" s="6">
        <v>4</v>
      </c>
      <c r="E13502" s="7" t="s">
        <v>11</v>
      </c>
      <c r="F13502" s="7">
        <v>8</v>
      </c>
      <c r="G13502" s="8" t="s">
        <v>21</v>
      </c>
      <c r="H13502" s="4" t="str">
        <f t="shared" si="421"/>
        <v>13</v>
      </c>
      <c r="I13502" s="13">
        <v>0</v>
      </c>
    </row>
    <row r="13503" spans="1:9" ht="15" customHeight="1" x14ac:dyDescent="0.25">
      <c r="A13503" s="5" t="str">
        <f t="shared" si="422"/>
        <v>Wind</v>
      </c>
      <c r="B13503" s="5">
        <v>8</v>
      </c>
      <c r="C13503" s="6" t="s">
        <v>7</v>
      </c>
      <c r="D13503" s="6">
        <v>4</v>
      </c>
      <c r="E13503" s="7" t="s">
        <v>11</v>
      </c>
      <c r="F13503" s="7">
        <v>8</v>
      </c>
      <c r="G13503" s="8" t="s">
        <v>21</v>
      </c>
      <c r="H13503" s="4" t="str">
        <f t="shared" si="421"/>
        <v>13</v>
      </c>
      <c r="I13503" s="13">
        <v>9.2555000000000014</v>
      </c>
    </row>
    <row r="13504" spans="1:9" ht="15" customHeight="1" x14ac:dyDescent="0.25">
      <c r="A13504" s="5" t="str">
        <f t="shared" si="422"/>
        <v>Geothermal</v>
      </c>
      <c r="B13504" s="5">
        <v>9</v>
      </c>
      <c r="C13504" s="6" t="s">
        <v>7</v>
      </c>
      <c r="D13504" s="6">
        <v>4</v>
      </c>
      <c r="E13504" s="7" t="s">
        <v>11</v>
      </c>
      <c r="F13504" s="7">
        <v>8</v>
      </c>
      <c r="G13504" s="8" t="s">
        <v>21</v>
      </c>
      <c r="H13504" s="4" t="str">
        <f t="shared" si="421"/>
        <v>13</v>
      </c>
      <c r="I13504" s="13">
        <v>36.758352000000002</v>
      </c>
    </row>
    <row r="13505" spans="1:9" ht="15" customHeight="1" x14ac:dyDescent="0.25">
      <c r="A13505" s="5" t="str">
        <f t="shared" si="422"/>
        <v>Solar PV</v>
      </c>
      <c r="B13505" s="5">
        <v>10</v>
      </c>
      <c r="C13505" s="6" t="s">
        <v>7</v>
      </c>
      <c r="D13505" s="6">
        <v>4</v>
      </c>
      <c r="E13505" s="7" t="s">
        <v>11</v>
      </c>
      <c r="F13505" s="7">
        <v>8</v>
      </c>
      <c r="G13505" s="8" t="s">
        <v>21</v>
      </c>
      <c r="H13505" s="4" t="str">
        <f t="shared" si="421"/>
        <v>13</v>
      </c>
      <c r="I13505" s="13">
        <v>16.371000000000002</v>
      </c>
    </row>
    <row r="13506" spans="1:9" ht="15" customHeight="1" x14ac:dyDescent="0.25">
      <c r="A13506" s="5" t="str">
        <f t="shared" si="422"/>
        <v>Biomass</v>
      </c>
      <c r="B13506" s="5">
        <v>11</v>
      </c>
      <c r="C13506" s="6" t="s">
        <v>7</v>
      </c>
      <c r="D13506" s="6">
        <v>4</v>
      </c>
      <c r="E13506" s="7" t="s">
        <v>11</v>
      </c>
      <c r="F13506" s="7">
        <v>8</v>
      </c>
      <c r="G13506" s="8" t="s">
        <v>21</v>
      </c>
      <c r="H13506" s="4" t="str">
        <f t="shared" si="421"/>
        <v>13</v>
      </c>
      <c r="I13506" s="13">
        <v>5.3500000000000005</v>
      </c>
    </row>
    <row r="13507" spans="1:9" ht="15" customHeight="1" x14ac:dyDescent="0.25">
      <c r="A13507" s="5" t="str">
        <f t="shared" si="422"/>
        <v>Cogeneration</v>
      </c>
      <c r="B13507" s="5">
        <v>12</v>
      </c>
      <c r="C13507" s="6" t="s">
        <v>7</v>
      </c>
      <c r="D13507" s="6">
        <v>4</v>
      </c>
      <c r="E13507" s="7" t="s">
        <v>11</v>
      </c>
      <c r="F13507" s="7">
        <v>8</v>
      </c>
      <c r="G13507" s="8" t="s">
        <v>21</v>
      </c>
      <c r="H13507" s="4" t="str">
        <f t="shared" si="421"/>
        <v>13</v>
      </c>
      <c r="I13507" s="13">
        <v>26.004435145833337</v>
      </c>
    </row>
    <row r="13508" spans="1:9" ht="15" customHeight="1" x14ac:dyDescent="0.25">
      <c r="A13508" s="5" t="str">
        <f t="shared" si="422"/>
        <v>Nuclear</v>
      </c>
      <c r="B13508" s="5">
        <v>13</v>
      </c>
      <c r="C13508" s="6" t="s">
        <v>7</v>
      </c>
      <c r="D13508" s="6">
        <v>4</v>
      </c>
      <c r="E13508" s="7" t="s">
        <v>11</v>
      </c>
      <c r="F13508" s="7">
        <v>8</v>
      </c>
      <c r="G13508" s="8" t="s">
        <v>21</v>
      </c>
      <c r="H13508" s="4" t="str">
        <f t="shared" si="421"/>
        <v>13</v>
      </c>
      <c r="I13508" s="13">
        <v>24.770499999999998</v>
      </c>
    </row>
    <row r="13509" spans="1:9" ht="15" customHeight="1" x14ac:dyDescent="0.25">
      <c r="A13509" s="5" t="str">
        <f t="shared" si="422"/>
        <v>Conventional Thermoelectric</v>
      </c>
      <c r="B13509" s="5">
        <v>1</v>
      </c>
      <c r="C13509" s="6" t="s">
        <v>8</v>
      </c>
      <c r="D13509" s="6">
        <v>5</v>
      </c>
      <c r="E13509" s="7" t="s">
        <v>11</v>
      </c>
      <c r="F13509" s="7">
        <v>8</v>
      </c>
      <c r="G13509" s="8" t="s">
        <v>21</v>
      </c>
      <c r="H13509" s="4" t="str">
        <f t="shared" si="421"/>
        <v>13</v>
      </c>
      <c r="I13509" s="13">
        <v>63.954327999999997</v>
      </c>
    </row>
    <row r="13510" spans="1:9" ht="15" customHeight="1" x14ac:dyDescent="0.25">
      <c r="A13510" s="5" t="str">
        <f t="shared" si="422"/>
        <v>Combined Cycle</v>
      </c>
      <c r="B13510" s="5">
        <v>2</v>
      </c>
      <c r="C13510" s="6" t="s">
        <v>8</v>
      </c>
      <c r="D13510" s="6">
        <v>5</v>
      </c>
      <c r="E13510" s="7" t="s">
        <v>11</v>
      </c>
      <c r="F13510" s="7">
        <v>8</v>
      </c>
      <c r="G13510" s="8" t="s">
        <v>21</v>
      </c>
      <c r="H13510" s="4" t="str">
        <f t="shared" si="421"/>
        <v>13</v>
      </c>
      <c r="I13510" s="13">
        <v>25.783120804166671</v>
      </c>
    </row>
    <row r="13511" spans="1:9" ht="15" customHeight="1" x14ac:dyDescent="0.25">
      <c r="A13511" s="5" t="str">
        <f t="shared" si="422"/>
        <v>Coal</v>
      </c>
      <c r="B13511" s="5">
        <v>3</v>
      </c>
      <c r="C13511" s="6" t="s">
        <v>8</v>
      </c>
      <c r="D13511" s="6">
        <v>5</v>
      </c>
      <c r="E13511" s="7" t="s">
        <v>11</v>
      </c>
      <c r="F13511" s="7">
        <v>8</v>
      </c>
      <c r="G13511" s="8" t="s">
        <v>21</v>
      </c>
      <c r="H13511" s="4" t="str">
        <f t="shared" si="421"/>
        <v>13</v>
      </c>
      <c r="I13511" s="13">
        <v>39.483000000000004</v>
      </c>
    </row>
    <row r="13512" spans="1:9" ht="15" customHeight="1" x14ac:dyDescent="0.25">
      <c r="A13512" s="5" t="str">
        <f t="shared" si="422"/>
        <v>Turbogas</v>
      </c>
      <c r="B13512" s="5">
        <v>4</v>
      </c>
      <c r="C13512" s="6" t="s">
        <v>8</v>
      </c>
      <c r="D13512" s="6">
        <v>5</v>
      </c>
      <c r="E13512" s="7" t="s">
        <v>11</v>
      </c>
      <c r="F13512" s="7">
        <v>8</v>
      </c>
      <c r="G13512" s="8" t="s">
        <v>21</v>
      </c>
      <c r="H13512" s="4" t="str">
        <f t="shared" ref="H13512:H13575" si="423">CONCATENATE(RIGHT(G13512,2))</f>
        <v>13</v>
      </c>
      <c r="I13512" s="13">
        <v>41.325210083333332</v>
      </c>
    </row>
    <row r="13513" spans="1:9" ht="15" customHeight="1" x14ac:dyDescent="0.25">
      <c r="A13513" s="5" t="str">
        <f t="shared" si="422"/>
        <v>Internal Combustion</v>
      </c>
      <c r="B13513" s="5">
        <v>5</v>
      </c>
      <c r="C13513" s="6" t="s">
        <v>8</v>
      </c>
      <c r="D13513" s="6">
        <v>5</v>
      </c>
      <c r="E13513" s="7" t="s">
        <v>11</v>
      </c>
      <c r="F13513" s="7">
        <v>8</v>
      </c>
      <c r="G13513" s="8" t="s">
        <v>21</v>
      </c>
      <c r="H13513" s="4" t="str">
        <f t="shared" si="423"/>
        <v>13</v>
      </c>
      <c r="I13513" s="13">
        <v>196.78370000000001</v>
      </c>
    </row>
    <row r="13514" spans="1:9" ht="15" customHeight="1" x14ac:dyDescent="0.25">
      <c r="A13514" s="5" t="str">
        <f t="shared" si="422"/>
        <v>Fluidized Bed</v>
      </c>
      <c r="B13514" s="5">
        <v>6</v>
      </c>
      <c r="C13514" s="6" t="s">
        <v>8</v>
      </c>
      <c r="D13514" s="6">
        <v>5</v>
      </c>
      <c r="E13514" s="7" t="s">
        <v>11</v>
      </c>
      <c r="F13514" s="7">
        <v>8</v>
      </c>
      <c r="G13514" s="8" t="s">
        <v>21</v>
      </c>
      <c r="H13514" s="4" t="str">
        <f t="shared" si="423"/>
        <v>13</v>
      </c>
      <c r="I13514" s="13">
        <v>39.483000000000004</v>
      </c>
    </row>
    <row r="13515" spans="1:9" ht="15" customHeight="1" x14ac:dyDescent="0.25">
      <c r="A13515" s="5" t="str">
        <f t="shared" si="422"/>
        <v>Hydropower</v>
      </c>
      <c r="B13515" s="5">
        <v>7</v>
      </c>
      <c r="C13515" s="6" t="s">
        <v>8</v>
      </c>
      <c r="D13515" s="6">
        <v>5</v>
      </c>
      <c r="E13515" s="7" t="s">
        <v>11</v>
      </c>
      <c r="F13515" s="7">
        <v>8</v>
      </c>
      <c r="G13515" s="8" t="s">
        <v>21</v>
      </c>
      <c r="H13515" s="4" t="str">
        <f t="shared" si="423"/>
        <v>13</v>
      </c>
      <c r="I13515" s="13">
        <v>0</v>
      </c>
    </row>
    <row r="13516" spans="1:9" ht="15" customHeight="1" x14ac:dyDescent="0.25">
      <c r="A13516" s="5" t="str">
        <f t="shared" si="422"/>
        <v>Wind</v>
      </c>
      <c r="B13516" s="5">
        <v>8</v>
      </c>
      <c r="C13516" s="6" t="s">
        <v>8</v>
      </c>
      <c r="D13516" s="6">
        <v>5</v>
      </c>
      <c r="E13516" s="7" t="s">
        <v>11</v>
      </c>
      <c r="F13516" s="7">
        <v>8</v>
      </c>
      <c r="G13516" s="8" t="s">
        <v>21</v>
      </c>
      <c r="H13516" s="4" t="str">
        <f t="shared" si="423"/>
        <v>13</v>
      </c>
      <c r="I13516" s="13">
        <v>9.2555000000000014</v>
      </c>
    </row>
    <row r="13517" spans="1:9" ht="15" customHeight="1" x14ac:dyDescent="0.25">
      <c r="A13517" s="5" t="str">
        <f t="shared" si="422"/>
        <v>Geothermal</v>
      </c>
      <c r="B13517" s="5">
        <v>9</v>
      </c>
      <c r="C13517" s="6" t="s">
        <v>8</v>
      </c>
      <c r="D13517" s="6">
        <v>5</v>
      </c>
      <c r="E13517" s="7" t="s">
        <v>11</v>
      </c>
      <c r="F13517" s="7">
        <v>8</v>
      </c>
      <c r="G13517" s="8" t="s">
        <v>21</v>
      </c>
      <c r="H13517" s="4" t="str">
        <f t="shared" si="423"/>
        <v>13</v>
      </c>
      <c r="I13517" s="13">
        <v>36.758352000000002</v>
      </c>
    </row>
    <row r="13518" spans="1:9" ht="15" customHeight="1" x14ac:dyDescent="0.25">
      <c r="A13518" s="5" t="str">
        <f t="shared" si="422"/>
        <v>Solar PV</v>
      </c>
      <c r="B13518" s="5">
        <v>10</v>
      </c>
      <c r="C13518" s="6" t="s">
        <v>8</v>
      </c>
      <c r="D13518" s="6">
        <v>5</v>
      </c>
      <c r="E13518" s="7" t="s">
        <v>11</v>
      </c>
      <c r="F13518" s="7">
        <v>8</v>
      </c>
      <c r="G13518" s="8" t="s">
        <v>21</v>
      </c>
      <c r="H13518" s="4" t="str">
        <f t="shared" si="423"/>
        <v>13</v>
      </c>
      <c r="I13518" s="13">
        <v>16.371000000000002</v>
      </c>
    </row>
    <row r="13519" spans="1:9" ht="15" customHeight="1" x14ac:dyDescent="0.25">
      <c r="A13519" s="5" t="str">
        <f t="shared" si="422"/>
        <v>Biomass</v>
      </c>
      <c r="B13519" s="5">
        <v>11</v>
      </c>
      <c r="C13519" s="6" t="s">
        <v>8</v>
      </c>
      <c r="D13519" s="6">
        <v>5</v>
      </c>
      <c r="E13519" s="7" t="s">
        <v>11</v>
      </c>
      <c r="F13519" s="7">
        <v>8</v>
      </c>
      <c r="G13519" s="8" t="s">
        <v>21</v>
      </c>
      <c r="H13519" s="4" t="str">
        <f t="shared" si="423"/>
        <v>13</v>
      </c>
      <c r="I13519" s="13">
        <v>5.3500000000000005</v>
      </c>
    </row>
    <row r="13520" spans="1:9" ht="15" customHeight="1" x14ac:dyDescent="0.25">
      <c r="A13520" s="5" t="str">
        <f t="shared" ref="A13520:A13583" si="424">A13507</f>
        <v>Cogeneration</v>
      </c>
      <c r="B13520" s="5">
        <v>12</v>
      </c>
      <c r="C13520" s="6" t="s">
        <v>8</v>
      </c>
      <c r="D13520" s="6">
        <v>5</v>
      </c>
      <c r="E13520" s="7" t="s">
        <v>11</v>
      </c>
      <c r="F13520" s="7">
        <v>8</v>
      </c>
      <c r="G13520" s="8" t="s">
        <v>21</v>
      </c>
      <c r="H13520" s="4" t="str">
        <f t="shared" si="423"/>
        <v>13</v>
      </c>
      <c r="I13520" s="13">
        <v>25.783120804166671</v>
      </c>
    </row>
    <row r="13521" spans="1:9" ht="15" customHeight="1" x14ac:dyDescent="0.25">
      <c r="A13521" s="5" t="str">
        <f t="shared" si="424"/>
        <v>Nuclear</v>
      </c>
      <c r="B13521" s="5">
        <v>13</v>
      </c>
      <c r="C13521" s="6" t="s">
        <v>8</v>
      </c>
      <c r="D13521" s="6">
        <v>5</v>
      </c>
      <c r="E13521" s="7" t="s">
        <v>11</v>
      </c>
      <c r="F13521" s="7">
        <v>8</v>
      </c>
      <c r="G13521" s="8" t="s">
        <v>21</v>
      </c>
      <c r="H13521" s="4" t="str">
        <f t="shared" si="423"/>
        <v>13</v>
      </c>
      <c r="I13521" s="13">
        <v>24.770499999999998</v>
      </c>
    </row>
    <row r="13522" spans="1:9" ht="15" customHeight="1" x14ac:dyDescent="0.25">
      <c r="A13522" s="5" t="str">
        <f t="shared" si="424"/>
        <v>Conventional Thermoelectric</v>
      </c>
      <c r="B13522" s="5">
        <v>1</v>
      </c>
      <c r="C13522" s="6" t="s">
        <v>9</v>
      </c>
      <c r="D13522" s="6">
        <v>6</v>
      </c>
      <c r="E13522" s="7" t="s">
        <v>11</v>
      </c>
      <c r="F13522" s="7">
        <v>8</v>
      </c>
      <c r="G13522" s="8" t="s">
        <v>21</v>
      </c>
      <c r="H13522" s="4" t="str">
        <f t="shared" si="423"/>
        <v>13</v>
      </c>
      <c r="I13522" s="13">
        <v>63.954327999999997</v>
      </c>
    </row>
    <row r="13523" spans="1:9" ht="15" customHeight="1" x14ac:dyDescent="0.25">
      <c r="A13523" s="5" t="str">
        <f t="shared" si="424"/>
        <v>Combined Cycle</v>
      </c>
      <c r="B13523" s="5">
        <v>2</v>
      </c>
      <c r="C13523" s="6" t="s">
        <v>9</v>
      </c>
      <c r="D13523" s="6">
        <v>6</v>
      </c>
      <c r="E13523" s="7" t="s">
        <v>11</v>
      </c>
      <c r="F13523" s="7">
        <v>8</v>
      </c>
      <c r="G13523" s="8" t="s">
        <v>21</v>
      </c>
      <c r="H13523" s="4" t="str">
        <f t="shared" si="423"/>
        <v>13</v>
      </c>
      <c r="I13523" s="13">
        <v>25.783120804166671</v>
      </c>
    </row>
    <row r="13524" spans="1:9" ht="15" customHeight="1" x14ac:dyDescent="0.25">
      <c r="A13524" s="5" t="str">
        <f t="shared" si="424"/>
        <v>Coal</v>
      </c>
      <c r="B13524" s="5">
        <v>3</v>
      </c>
      <c r="C13524" s="6" t="s">
        <v>9</v>
      </c>
      <c r="D13524" s="6">
        <v>6</v>
      </c>
      <c r="E13524" s="7" t="s">
        <v>11</v>
      </c>
      <c r="F13524" s="7">
        <v>8</v>
      </c>
      <c r="G13524" s="8" t="s">
        <v>21</v>
      </c>
      <c r="H13524" s="4" t="str">
        <f t="shared" si="423"/>
        <v>13</v>
      </c>
      <c r="I13524" s="13">
        <v>39.483000000000004</v>
      </c>
    </row>
    <row r="13525" spans="1:9" ht="15" customHeight="1" x14ac:dyDescent="0.25">
      <c r="A13525" s="5" t="str">
        <f t="shared" si="424"/>
        <v>Turbogas</v>
      </c>
      <c r="B13525" s="5">
        <v>4</v>
      </c>
      <c r="C13525" s="6" t="s">
        <v>9</v>
      </c>
      <c r="D13525" s="6">
        <v>6</v>
      </c>
      <c r="E13525" s="7" t="s">
        <v>11</v>
      </c>
      <c r="F13525" s="7">
        <v>8</v>
      </c>
      <c r="G13525" s="8" t="s">
        <v>21</v>
      </c>
      <c r="H13525" s="4" t="str">
        <f t="shared" si="423"/>
        <v>13</v>
      </c>
      <c r="I13525" s="13">
        <v>41.325210083333332</v>
      </c>
    </row>
    <row r="13526" spans="1:9" ht="15" customHeight="1" x14ac:dyDescent="0.25">
      <c r="A13526" s="5" t="str">
        <f t="shared" si="424"/>
        <v>Internal Combustion</v>
      </c>
      <c r="B13526" s="5">
        <v>5</v>
      </c>
      <c r="C13526" s="6" t="s">
        <v>9</v>
      </c>
      <c r="D13526" s="6">
        <v>6</v>
      </c>
      <c r="E13526" s="7" t="s">
        <v>11</v>
      </c>
      <c r="F13526" s="7">
        <v>8</v>
      </c>
      <c r="G13526" s="8" t="s">
        <v>21</v>
      </c>
      <c r="H13526" s="4" t="str">
        <f t="shared" si="423"/>
        <v>13</v>
      </c>
      <c r="I13526" s="13">
        <v>196.78370000000001</v>
      </c>
    </row>
    <row r="13527" spans="1:9" ht="15" customHeight="1" x14ac:dyDescent="0.25">
      <c r="A13527" s="5" t="str">
        <f t="shared" si="424"/>
        <v>Fluidized Bed</v>
      </c>
      <c r="B13527" s="5">
        <v>6</v>
      </c>
      <c r="C13527" s="6" t="s">
        <v>9</v>
      </c>
      <c r="D13527" s="6">
        <v>6</v>
      </c>
      <c r="E13527" s="7" t="s">
        <v>11</v>
      </c>
      <c r="F13527" s="7">
        <v>8</v>
      </c>
      <c r="G13527" s="8" t="s">
        <v>21</v>
      </c>
      <c r="H13527" s="4" t="str">
        <f t="shared" si="423"/>
        <v>13</v>
      </c>
      <c r="I13527" s="13">
        <v>39.483000000000004</v>
      </c>
    </row>
    <row r="13528" spans="1:9" ht="15" customHeight="1" x14ac:dyDescent="0.25">
      <c r="A13528" s="5" t="str">
        <f t="shared" si="424"/>
        <v>Hydropower</v>
      </c>
      <c r="B13528" s="5">
        <v>7</v>
      </c>
      <c r="C13528" s="6" t="s">
        <v>9</v>
      </c>
      <c r="D13528" s="6">
        <v>6</v>
      </c>
      <c r="E13528" s="7" t="s">
        <v>11</v>
      </c>
      <c r="F13528" s="7">
        <v>8</v>
      </c>
      <c r="G13528" s="8" t="s">
        <v>21</v>
      </c>
      <c r="H13528" s="4" t="str">
        <f t="shared" si="423"/>
        <v>13</v>
      </c>
      <c r="I13528" s="13">
        <v>0</v>
      </c>
    </row>
    <row r="13529" spans="1:9" ht="15" customHeight="1" x14ac:dyDescent="0.25">
      <c r="A13529" s="5" t="str">
        <f t="shared" si="424"/>
        <v>Wind</v>
      </c>
      <c r="B13529" s="5">
        <v>8</v>
      </c>
      <c r="C13529" s="6" t="s">
        <v>9</v>
      </c>
      <c r="D13529" s="6">
        <v>6</v>
      </c>
      <c r="E13529" s="7" t="s">
        <v>11</v>
      </c>
      <c r="F13529" s="7">
        <v>8</v>
      </c>
      <c r="G13529" s="8" t="s">
        <v>21</v>
      </c>
      <c r="H13529" s="4" t="str">
        <f t="shared" si="423"/>
        <v>13</v>
      </c>
      <c r="I13529" s="13">
        <v>9.2555000000000014</v>
      </c>
    </row>
    <row r="13530" spans="1:9" ht="15" customHeight="1" x14ac:dyDescent="0.25">
      <c r="A13530" s="5" t="str">
        <f t="shared" si="424"/>
        <v>Geothermal</v>
      </c>
      <c r="B13530" s="5">
        <v>9</v>
      </c>
      <c r="C13530" s="6" t="s">
        <v>9</v>
      </c>
      <c r="D13530" s="6">
        <v>6</v>
      </c>
      <c r="E13530" s="7" t="s">
        <v>11</v>
      </c>
      <c r="F13530" s="7">
        <v>8</v>
      </c>
      <c r="G13530" s="8" t="s">
        <v>21</v>
      </c>
      <c r="H13530" s="4" t="str">
        <f t="shared" si="423"/>
        <v>13</v>
      </c>
      <c r="I13530" s="13">
        <v>36.758352000000002</v>
      </c>
    </row>
    <row r="13531" spans="1:9" ht="15" customHeight="1" x14ac:dyDescent="0.25">
      <c r="A13531" s="5" t="str">
        <f t="shared" si="424"/>
        <v>Solar PV</v>
      </c>
      <c r="B13531" s="5">
        <v>10</v>
      </c>
      <c r="C13531" s="6" t="s">
        <v>9</v>
      </c>
      <c r="D13531" s="6">
        <v>6</v>
      </c>
      <c r="E13531" s="7" t="s">
        <v>11</v>
      </c>
      <c r="F13531" s="7">
        <v>8</v>
      </c>
      <c r="G13531" s="8" t="s">
        <v>21</v>
      </c>
      <c r="H13531" s="4" t="str">
        <f t="shared" si="423"/>
        <v>13</v>
      </c>
      <c r="I13531" s="13">
        <v>16.371000000000002</v>
      </c>
    </row>
    <row r="13532" spans="1:9" ht="15" customHeight="1" x14ac:dyDescent="0.25">
      <c r="A13532" s="5" t="str">
        <f t="shared" si="424"/>
        <v>Biomass</v>
      </c>
      <c r="B13532" s="5">
        <v>11</v>
      </c>
      <c r="C13532" s="6" t="s">
        <v>9</v>
      </c>
      <c r="D13532" s="6">
        <v>6</v>
      </c>
      <c r="E13532" s="7" t="s">
        <v>11</v>
      </c>
      <c r="F13532" s="7">
        <v>8</v>
      </c>
      <c r="G13532" s="8" t="s">
        <v>21</v>
      </c>
      <c r="H13532" s="4" t="str">
        <f t="shared" si="423"/>
        <v>13</v>
      </c>
      <c r="I13532" s="13">
        <v>5.3500000000000005</v>
      </c>
    </row>
    <row r="13533" spans="1:9" ht="15" customHeight="1" x14ac:dyDescent="0.25">
      <c r="A13533" s="5" t="str">
        <f t="shared" si="424"/>
        <v>Cogeneration</v>
      </c>
      <c r="B13533" s="5">
        <v>12</v>
      </c>
      <c r="C13533" s="6" t="s">
        <v>9</v>
      </c>
      <c r="D13533" s="6">
        <v>6</v>
      </c>
      <c r="E13533" s="7" t="s">
        <v>11</v>
      </c>
      <c r="F13533" s="7">
        <v>8</v>
      </c>
      <c r="G13533" s="8" t="s">
        <v>21</v>
      </c>
      <c r="H13533" s="4" t="str">
        <f t="shared" si="423"/>
        <v>13</v>
      </c>
      <c r="I13533" s="13">
        <v>25.783120804166671</v>
      </c>
    </row>
    <row r="13534" spans="1:9" ht="15" customHeight="1" x14ac:dyDescent="0.25">
      <c r="A13534" s="5" t="str">
        <f t="shared" si="424"/>
        <v>Nuclear</v>
      </c>
      <c r="B13534" s="5">
        <v>13</v>
      </c>
      <c r="C13534" s="6" t="s">
        <v>9</v>
      </c>
      <c r="D13534" s="6">
        <v>6</v>
      </c>
      <c r="E13534" s="7" t="s">
        <v>11</v>
      </c>
      <c r="F13534" s="7">
        <v>8</v>
      </c>
      <c r="G13534" s="8" t="s">
        <v>21</v>
      </c>
      <c r="H13534" s="4" t="str">
        <f t="shared" si="423"/>
        <v>13</v>
      </c>
      <c r="I13534" s="13">
        <v>24.770499999999998</v>
      </c>
    </row>
    <row r="13535" spans="1:9" ht="15" customHeight="1" x14ac:dyDescent="0.25">
      <c r="A13535" s="5" t="str">
        <f t="shared" si="424"/>
        <v>Conventional Thermoelectric</v>
      </c>
      <c r="B13535" s="5">
        <v>1</v>
      </c>
      <c r="C13535" s="6" t="s">
        <v>10</v>
      </c>
      <c r="D13535" s="6">
        <v>7</v>
      </c>
      <c r="E13535" s="7" t="s">
        <v>11</v>
      </c>
      <c r="F13535" s="7">
        <v>8</v>
      </c>
      <c r="G13535" s="8" t="s">
        <v>21</v>
      </c>
      <c r="H13535" s="4" t="str">
        <f t="shared" si="423"/>
        <v>13</v>
      </c>
      <c r="I13535" s="13">
        <v>63.954327999999997</v>
      </c>
    </row>
    <row r="13536" spans="1:9" ht="15" customHeight="1" x14ac:dyDescent="0.25">
      <c r="A13536" s="5" t="str">
        <f t="shared" si="424"/>
        <v>Combined Cycle</v>
      </c>
      <c r="B13536" s="5">
        <v>2</v>
      </c>
      <c r="C13536" s="6" t="s">
        <v>10</v>
      </c>
      <c r="D13536" s="6">
        <v>7</v>
      </c>
      <c r="E13536" s="7" t="s">
        <v>11</v>
      </c>
      <c r="F13536" s="7">
        <v>8</v>
      </c>
      <c r="G13536" s="8" t="s">
        <v>21</v>
      </c>
      <c r="H13536" s="4" t="str">
        <f t="shared" si="423"/>
        <v>13</v>
      </c>
      <c r="I13536" s="13">
        <v>38.176723937500007</v>
      </c>
    </row>
    <row r="13537" spans="1:9" ht="15" customHeight="1" x14ac:dyDescent="0.25">
      <c r="A13537" s="5" t="str">
        <f t="shared" si="424"/>
        <v>Coal</v>
      </c>
      <c r="B13537" s="5">
        <v>3</v>
      </c>
      <c r="C13537" s="6" t="s">
        <v>10</v>
      </c>
      <c r="D13537" s="6">
        <v>7</v>
      </c>
      <c r="E13537" s="7" t="s">
        <v>11</v>
      </c>
      <c r="F13537" s="7">
        <v>8</v>
      </c>
      <c r="G13537" s="8" t="s">
        <v>21</v>
      </c>
      <c r="H13537" s="4" t="str">
        <f t="shared" si="423"/>
        <v>13</v>
      </c>
      <c r="I13537" s="13">
        <v>39.483000000000004</v>
      </c>
    </row>
    <row r="13538" spans="1:9" ht="15" customHeight="1" x14ac:dyDescent="0.25">
      <c r="A13538" s="5" t="str">
        <f t="shared" si="424"/>
        <v>Turbogas</v>
      </c>
      <c r="B13538" s="5">
        <v>4</v>
      </c>
      <c r="C13538" s="6" t="s">
        <v>10</v>
      </c>
      <c r="D13538" s="6">
        <v>7</v>
      </c>
      <c r="E13538" s="7" t="s">
        <v>11</v>
      </c>
      <c r="F13538" s="7">
        <v>8</v>
      </c>
      <c r="G13538" s="8" t="s">
        <v>21</v>
      </c>
      <c r="H13538" s="4" t="str">
        <f t="shared" si="423"/>
        <v>13</v>
      </c>
      <c r="I13538" s="13">
        <v>61.189688750000002</v>
      </c>
    </row>
    <row r="13539" spans="1:9" ht="15" customHeight="1" x14ac:dyDescent="0.25">
      <c r="A13539" s="5" t="str">
        <f t="shared" si="424"/>
        <v>Internal Combustion</v>
      </c>
      <c r="B13539" s="5">
        <v>5</v>
      </c>
      <c r="C13539" s="6" t="s">
        <v>10</v>
      </c>
      <c r="D13539" s="6">
        <v>7</v>
      </c>
      <c r="E13539" s="7" t="s">
        <v>11</v>
      </c>
      <c r="F13539" s="7">
        <v>8</v>
      </c>
      <c r="G13539" s="8" t="s">
        <v>21</v>
      </c>
      <c r="H13539" s="4" t="str">
        <f t="shared" si="423"/>
        <v>13</v>
      </c>
      <c r="I13539" s="13">
        <v>196.78370000000001</v>
      </c>
    </row>
    <row r="13540" spans="1:9" ht="15" customHeight="1" x14ac:dyDescent="0.25">
      <c r="A13540" s="5" t="str">
        <f t="shared" si="424"/>
        <v>Fluidized Bed</v>
      </c>
      <c r="B13540" s="5">
        <v>6</v>
      </c>
      <c r="C13540" s="6" t="s">
        <v>10</v>
      </c>
      <c r="D13540" s="6">
        <v>7</v>
      </c>
      <c r="E13540" s="7" t="s">
        <v>11</v>
      </c>
      <c r="F13540" s="7">
        <v>8</v>
      </c>
      <c r="G13540" s="8" t="s">
        <v>21</v>
      </c>
      <c r="H13540" s="4" t="str">
        <f t="shared" si="423"/>
        <v>13</v>
      </c>
      <c r="I13540" s="13">
        <v>39.483000000000004</v>
      </c>
    </row>
    <row r="13541" spans="1:9" ht="15" customHeight="1" x14ac:dyDescent="0.25">
      <c r="A13541" s="5" t="str">
        <f t="shared" si="424"/>
        <v>Hydropower</v>
      </c>
      <c r="B13541" s="5">
        <v>7</v>
      </c>
      <c r="C13541" s="6" t="s">
        <v>10</v>
      </c>
      <c r="D13541" s="6">
        <v>7</v>
      </c>
      <c r="E13541" s="7" t="s">
        <v>11</v>
      </c>
      <c r="F13541" s="7">
        <v>8</v>
      </c>
      <c r="G13541" s="8" t="s">
        <v>21</v>
      </c>
      <c r="H13541" s="4" t="str">
        <f t="shared" si="423"/>
        <v>13</v>
      </c>
      <c r="I13541" s="13">
        <v>0</v>
      </c>
    </row>
    <row r="13542" spans="1:9" ht="15" customHeight="1" x14ac:dyDescent="0.25">
      <c r="A13542" s="5" t="str">
        <f t="shared" si="424"/>
        <v>Wind</v>
      </c>
      <c r="B13542" s="5">
        <v>8</v>
      </c>
      <c r="C13542" s="6" t="s">
        <v>10</v>
      </c>
      <c r="D13542" s="6">
        <v>7</v>
      </c>
      <c r="E13542" s="7" t="s">
        <v>11</v>
      </c>
      <c r="F13542" s="7">
        <v>8</v>
      </c>
      <c r="G13542" s="8" t="s">
        <v>21</v>
      </c>
      <c r="H13542" s="4" t="str">
        <f t="shared" si="423"/>
        <v>13</v>
      </c>
      <c r="I13542" s="13">
        <v>9.2555000000000014</v>
      </c>
    </row>
    <row r="13543" spans="1:9" ht="15" customHeight="1" x14ac:dyDescent="0.25">
      <c r="A13543" s="5" t="str">
        <f t="shared" si="424"/>
        <v>Geothermal</v>
      </c>
      <c r="B13543" s="5">
        <v>9</v>
      </c>
      <c r="C13543" s="6" t="s">
        <v>10</v>
      </c>
      <c r="D13543" s="6">
        <v>7</v>
      </c>
      <c r="E13543" s="7" t="s">
        <v>11</v>
      </c>
      <c r="F13543" s="7">
        <v>8</v>
      </c>
      <c r="G13543" s="8" t="s">
        <v>21</v>
      </c>
      <c r="H13543" s="4" t="str">
        <f t="shared" si="423"/>
        <v>13</v>
      </c>
      <c r="I13543" s="13">
        <v>36.758352000000002</v>
      </c>
    </row>
    <row r="13544" spans="1:9" ht="15" customHeight="1" x14ac:dyDescent="0.25">
      <c r="A13544" s="5" t="str">
        <f t="shared" si="424"/>
        <v>Solar PV</v>
      </c>
      <c r="B13544" s="5">
        <v>10</v>
      </c>
      <c r="C13544" s="6" t="s">
        <v>10</v>
      </c>
      <c r="D13544" s="6">
        <v>7</v>
      </c>
      <c r="E13544" s="7" t="s">
        <v>11</v>
      </c>
      <c r="F13544" s="7">
        <v>8</v>
      </c>
      <c r="G13544" s="8" t="s">
        <v>21</v>
      </c>
      <c r="H13544" s="4" t="str">
        <f t="shared" si="423"/>
        <v>13</v>
      </c>
      <c r="I13544" s="13">
        <v>16.371000000000002</v>
      </c>
    </row>
    <row r="13545" spans="1:9" ht="15" customHeight="1" x14ac:dyDescent="0.25">
      <c r="A13545" s="5" t="str">
        <f t="shared" si="424"/>
        <v>Biomass</v>
      </c>
      <c r="B13545" s="5">
        <v>11</v>
      </c>
      <c r="C13545" s="6" t="s">
        <v>10</v>
      </c>
      <c r="D13545" s="6">
        <v>7</v>
      </c>
      <c r="E13545" s="7" t="s">
        <v>11</v>
      </c>
      <c r="F13545" s="7">
        <v>8</v>
      </c>
      <c r="G13545" s="8" t="s">
        <v>21</v>
      </c>
      <c r="H13545" s="4" t="str">
        <f t="shared" si="423"/>
        <v>13</v>
      </c>
      <c r="I13545" s="13">
        <v>5.3500000000000005</v>
      </c>
    </row>
    <row r="13546" spans="1:9" ht="15" customHeight="1" x14ac:dyDescent="0.25">
      <c r="A13546" s="5" t="str">
        <f t="shared" si="424"/>
        <v>Cogeneration</v>
      </c>
      <c r="B13546" s="5">
        <v>12</v>
      </c>
      <c r="C13546" s="6" t="s">
        <v>10</v>
      </c>
      <c r="D13546" s="6">
        <v>7</v>
      </c>
      <c r="E13546" s="7" t="s">
        <v>11</v>
      </c>
      <c r="F13546" s="7">
        <v>8</v>
      </c>
      <c r="G13546" s="8" t="s">
        <v>21</v>
      </c>
      <c r="H13546" s="4" t="str">
        <f t="shared" si="423"/>
        <v>13</v>
      </c>
      <c r="I13546" s="13">
        <v>38.176723937500007</v>
      </c>
    </row>
    <row r="13547" spans="1:9" ht="15" customHeight="1" x14ac:dyDescent="0.25">
      <c r="A13547" s="5" t="str">
        <f t="shared" si="424"/>
        <v>Nuclear</v>
      </c>
      <c r="B13547" s="5">
        <v>13</v>
      </c>
      <c r="C13547" s="6" t="s">
        <v>10</v>
      </c>
      <c r="D13547" s="6">
        <v>7</v>
      </c>
      <c r="E13547" s="7" t="s">
        <v>11</v>
      </c>
      <c r="F13547" s="7">
        <v>8</v>
      </c>
      <c r="G13547" s="8" t="s">
        <v>21</v>
      </c>
      <c r="H13547" s="4" t="str">
        <f t="shared" si="423"/>
        <v>13</v>
      </c>
      <c r="I13547" s="13">
        <v>24.770499999999998</v>
      </c>
    </row>
    <row r="13548" spans="1:9" ht="15" customHeight="1" x14ac:dyDescent="0.25">
      <c r="A13548" s="5" t="str">
        <f t="shared" si="424"/>
        <v>Conventional Thermoelectric</v>
      </c>
      <c r="B13548" s="5">
        <v>1</v>
      </c>
      <c r="C13548" s="6" t="s">
        <v>11</v>
      </c>
      <c r="D13548" s="6">
        <v>8</v>
      </c>
      <c r="E13548" s="7" t="s">
        <v>11</v>
      </c>
      <c r="F13548" s="7">
        <v>8</v>
      </c>
      <c r="G13548" s="8" t="s">
        <v>21</v>
      </c>
      <c r="H13548" s="4" t="str">
        <f t="shared" si="423"/>
        <v>13</v>
      </c>
      <c r="I13548" s="13">
        <v>59.770399999999995</v>
      </c>
    </row>
    <row r="13549" spans="1:9" ht="15" customHeight="1" x14ac:dyDescent="0.25">
      <c r="A13549" s="5" t="str">
        <f t="shared" si="424"/>
        <v>Combined Cycle</v>
      </c>
      <c r="B13549" s="5">
        <v>2</v>
      </c>
      <c r="C13549" s="6" t="s">
        <v>11</v>
      </c>
      <c r="D13549" s="6">
        <v>8</v>
      </c>
      <c r="E13549" s="7" t="s">
        <v>11</v>
      </c>
      <c r="F13549" s="7">
        <v>8</v>
      </c>
      <c r="G13549" s="8" t="s">
        <v>21</v>
      </c>
      <c r="H13549" s="4" t="str">
        <f t="shared" si="423"/>
        <v>13</v>
      </c>
      <c r="I13549" s="13">
        <v>29.991195833333332</v>
      </c>
    </row>
    <row r="13550" spans="1:9" ht="15" customHeight="1" x14ac:dyDescent="0.25">
      <c r="A13550" s="5" t="str">
        <f t="shared" si="424"/>
        <v>Coal</v>
      </c>
      <c r="B13550" s="5">
        <v>3</v>
      </c>
      <c r="C13550" s="6" t="s">
        <v>11</v>
      </c>
      <c r="D13550" s="6">
        <v>8</v>
      </c>
      <c r="E13550" s="7" t="s">
        <v>11</v>
      </c>
      <c r="F13550" s="7">
        <v>8</v>
      </c>
      <c r="G13550" s="8" t="s">
        <v>21</v>
      </c>
      <c r="H13550" s="4" t="str">
        <f t="shared" si="423"/>
        <v>13</v>
      </c>
      <c r="I13550" s="13">
        <v>36.9</v>
      </c>
    </row>
    <row r="13551" spans="1:9" ht="15" customHeight="1" x14ac:dyDescent="0.25">
      <c r="A13551" s="5" t="str">
        <f t="shared" si="424"/>
        <v>Turbogas</v>
      </c>
      <c r="B13551" s="5">
        <v>4</v>
      </c>
      <c r="C13551" s="6" t="s">
        <v>11</v>
      </c>
      <c r="D13551" s="6">
        <v>8</v>
      </c>
      <c r="E13551" s="7" t="s">
        <v>11</v>
      </c>
      <c r="F13551" s="7">
        <v>8</v>
      </c>
      <c r="G13551" s="8" t="s">
        <v>21</v>
      </c>
      <c r="H13551" s="4" t="str">
        <f t="shared" si="423"/>
        <v>13</v>
      </c>
      <c r="I13551" s="13">
        <v>48.069916666666657</v>
      </c>
    </row>
    <row r="13552" spans="1:9" ht="15" customHeight="1" x14ac:dyDescent="0.25">
      <c r="A13552" s="5" t="str">
        <f t="shared" si="424"/>
        <v>Internal Combustion</v>
      </c>
      <c r="B13552" s="5">
        <v>5</v>
      </c>
      <c r="C13552" s="6" t="s">
        <v>11</v>
      </c>
      <c r="D13552" s="6">
        <v>8</v>
      </c>
      <c r="E13552" s="7" t="s">
        <v>11</v>
      </c>
      <c r="F13552" s="7">
        <v>8</v>
      </c>
      <c r="G13552" s="8" t="s">
        <v>21</v>
      </c>
      <c r="H13552" s="4" t="str">
        <f t="shared" si="423"/>
        <v>13</v>
      </c>
      <c r="I13552" s="13">
        <v>183.91</v>
      </c>
    </row>
    <row r="13553" spans="1:9" ht="15" customHeight="1" x14ac:dyDescent="0.25">
      <c r="A13553" s="5" t="str">
        <f t="shared" si="424"/>
        <v>Fluidized Bed</v>
      </c>
      <c r="B13553" s="5">
        <v>6</v>
      </c>
      <c r="C13553" s="6" t="s">
        <v>11</v>
      </c>
      <c r="D13553" s="6">
        <v>8</v>
      </c>
      <c r="E13553" s="7" t="s">
        <v>11</v>
      </c>
      <c r="F13553" s="7">
        <v>8</v>
      </c>
      <c r="G13553" s="8" t="s">
        <v>21</v>
      </c>
      <c r="H13553" s="4" t="str">
        <f t="shared" si="423"/>
        <v>13</v>
      </c>
      <c r="I13553" s="13">
        <v>36.9</v>
      </c>
    </row>
    <row r="13554" spans="1:9" ht="15" customHeight="1" x14ac:dyDescent="0.25">
      <c r="A13554" s="5" t="str">
        <f t="shared" si="424"/>
        <v>Hydropower</v>
      </c>
      <c r="B13554" s="5">
        <v>7</v>
      </c>
      <c r="C13554" s="6" t="s">
        <v>11</v>
      </c>
      <c r="D13554" s="6">
        <v>8</v>
      </c>
      <c r="E13554" s="7" t="s">
        <v>11</v>
      </c>
      <c r="F13554" s="7">
        <v>8</v>
      </c>
      <c r="G13554" s="8" t="s">
        <v>21</v>
      </c>
      <c r="H13554" s="4" t="str">
        <f t="shared" si="423"/>
        <v>13</v>
      </c>
      <c r="I13554" s="13">
        <v>0</v>
      </c>
    </row>
    <row r="13555" spans="1:9" ht="15" customHeight="1" x14ac:dyDescent="0.25">
      <c r="A13555" s="5" t="str">
        <f t="shared" si="424"/>
        <v>Wind</v>
      </c>
      <c r="B13555" s="5">
        <v>8</v>
      </c>
      <c r="C13555" s="6" t="s">
        <v>11</v>
      </c>
      <c r="D13555" s="6">
        <v>8</v>
      </c>
      <c r="E13555" s="7" t="s">
        <v>11</v>
      </c>
      <c r="F13555" s="7">
        <v>8</v>
      </c>
      <c r="G13555" s="8" t="s">
        <v>21</v>
      </c>
      <c r="H13555" s="4" t="str">
        <f t="shared" si="423"/>
        <v>13</v>
      </c>
      <c r="I13555" s="13">
        <v>8.65</v>
      </c>
    </row>
    <row r="13556" spans="1:9" ht="15" customHeight="1" x14ac:dyDescent="0.25">
      <c r="A13556" s="5" t="str">
        <f t="shared" si="424"/>
        <v>Geothermal</v>
      </c>
      <c r="B13556" s="5">
        <v>9</v>
      </c>
      <c r="C13556" s="6" t="s">
        <v>11</v>
      </c>
      <c r="D13556" s="6">
        <v>8</v>
      </c>
      <c r="E13556" s="7" t="s">
        <v>11</v>
      </c>
      <c r="F13556" s="7">
        <v>8</v>
      </c>
      <c r="G13556" s="8" t="s">
        <v>21</v>
      </c>
      <c r="H13556" s="4" t="str">
        <f t="shared" si="423"/>
        <v>13</v>
      </c>
      <c r="I13556" s="13">
        <v>34.3536</v>
      </c>
    </row>
    <row r="13557" spans="1:9" ht="15" customHeight="1" x14ac:dyDescent="0.25">
      <c r="A13557" s="5" t="str">
        <f t="shared" si="424"/>
        <v>Solar PV</v>
      </c>
      <c r="B13557" s="5">
        <v>10</v>
      </c>
      <c r="C13557" s="6" t="s">
        <v>11</v>
      </c>
      <c r="D13557" s="6">
        <v>8</v>
      </c>
      <c r="E13557" s="7" t="s">
        <v>11</v>
      </c>
      <c r="F13557" s="7">
        <v>8</v>
      </c>
      <c r="G13557" s="8" t="s">
        <v>21</v>
      </c>
      <c r="H13557" s="4" t="str">
        <f t="shared" si="423"/>
        <v>13</v>
      </c>
      <c r="I13557" s="13">
        <v>15.3</v>
      </c>
    </row>
    <row r="13558" spans="1:9" ht="15" customHeight="1" x14ac:dyDescent="0.25">
      <c r="A13558" s="5" t="str">
        <f t="shared" si="424"/>
        <v>Biomass</v>
      </c>
      <c r="B13558" s="5">
        <v>11</v>
      </c>
      <c r="C13558" s="6" t="s">
        <v>11</v>
      </c>
      <c r="D13558" s="6">
        <v>8</v>
      </c>
      <c r="E13558" s="7" t="s">
        <v>11</v>
      </c>
      <c r="F13558" s="7">
        <v>8</v>
      </c>
      <c r="G13558" s="8" t="s">
        <v>21</v>
      </c>
      <c r="H13558" s="4" t="str">
        <f t="shared" si="423"/>
        <v>13</v>
      </c>
      <c r="I13558" s="13">
        <v>5</v>
      </c>
    </row>
    <row r="13559" spans="1:9" ht="15" customHeight="1" x14ac:dyDescent="0.25">
      <c r="A13559" s="5" t="str">
        <f t="shared" si="424"/>
        <v>Cogeneration</v>
      </c>
      <c r="B13559" s="5">
        <v>12</v>
      </c>
      <c r="C13559" s="6" t="s">
        <v>11</v>
      </c>
      <c r="D13559" s="6">
        <v>8</v>
      </c>
      <c r="E13559" s="7" t="s">
        <v>11</v>
      </c>
      <c r="F13559" s="7">
        <v>8</v>
      </c>
      <c r="G13559" s="8" t="s">
        <v>21</v>
      </c>
      <c r="H13559" s="4" t="str">
        <f t="shared" si="423"/>
        <v>13</v>
      </c>
      <c r="I13559" s="13">
        <v>29.991195833333332</v>
      </c>
    </row>
    <row r="13560" spans="1:9" ht="15" customHeight="1" x14ac:dyDescent="0.25">
      <c r="A13560" s="5" t="str">
        <f t="shared" si="424"/>
        <v>Nuclear</v>
      </c>
      <c r="B13560" s="5">
        <v>13</v>
      </c>
      <c r="C13560" s="6" t="s">
        <v>11</v>
      </c>
      <c r="D13560" s="6">
        <v>8</v>
      </c>
      <c r="E13560" s="7" t="s">
        <v>11</v>
      </c>
      <c r="F13560" s="7">
        <v>8</v>
      </c>
      <c r="G13560" s="8" t="s">
        <v>21</v>
      </c>
      <c r="H13560" s="4" t="str">
        <f t="shared" si="423"/>
        <v>13</v>
      </c>
      <c r="I13560" s="13">
        <v>23.15</v>
      </c>
    </row>
    <row r="13561" spans="1:9" ht="15" customHeight="1" x14ac:dyDescent="0.25">
      <c r="A13561" s="5" t="str">
        <f t="shared" si="424"/>
        <v>Conventional Thermoelectric</v>
      </c>
      <c r="B13561" s="5">
        <v>1</v>
      </c>
      <c r="C13561" s="6" t="s">
        <v>12</v>
      </c>
      <c r="D13561" s="6">
        <v>9</v>
      </c>
      <c r="E13561" s="7" t="s">
        <v>11</v>
      </c>
      <c r="F13561" s="7">
        <v>8</v>
      </c>
      <c r="G13561" s="8" t="s">
        <v>21</v>
      </c>
      <c r="H13561" s="4" t="str">
        <f t="shared" si="423"/>
        <v>13</v>
      </c>
      <c r="I13561" s="13">
        <v>63.954327999999997</v>
      </c>
    </row>
    <row r="13562" spans="1:9" ht="15" customHeight="1" x14ac:dyDescent="0.25">
      <c r="A13562" s="5" t="str">
        <f t="shared" si="424"/>
        <v>Combined Cycle</v>
      </c>
      <c r="B13562" s="5">
        <v>2</v>
      </c>
      <c r="C13562" s="6" t="s">
        <v>12</v>
      </c>
      <c r="D13562" s="6">
        <v>9</v>
      </c>
      <c r="E13562" s="7" t="s">
        <v>11</v>
      </c>
      <c r="F13562" s="7">
        <v>8</v>
      </c>
      <c r="G13562" s="8" t="s">
        <v>21</v>
      </c>
      <c r="H13562" s="4" t="str">
        <f t="shared" si="423"/>
        <v>13</v>
      </c>
      <c r="I13562" s="13">
        <v>26.557721000000001</v>
      </c>
    </row>
    <row r="13563" spans="1:9" ht="15" customHeight="1" x14ac:dyDescent="0.25">
      <c r="A13563" s="5" t="str">
        <f t="shared" si="424"/>
        <v>Coal</v>
      </c>
      <c r="B13563" s="5">
        <v>3</v>
      </c>
      <c r="C13563" s="6" t="s">
        <v>12</v>
      </c>
      <c r="D13563" s="6">
        <v>9</v>
      </c>
      <c r="E13563" s="7" t="s">
        <v>11</v>
      </c>
      <c r="F13563" s="7">
        <v>8</v>
      </c>
      <c r="G13563" s="8" t="s">
        <v>21</v>
      </c>
      <c r="H13563" s="4" t="str">
        <f t="shared" si="423"/>
        <v>13</v>
      </c>
      <c r="I13563" s="13">
        <v>39.483000000000004</v>
      </c>
    </row>
    <row r="13564" spans="1:9" ht="15" customHeight="1" x14ac:dyDescent="0.25">
      <c r="A13564" s="5" t="str">
        <f t="shared" si="424"/>
        <v>Turbogas</v>
      </c>
      <c r="B13564" s="5">
        <v>4</v>
      </c>
      <c r="C13564" s="6" t="s">
        <v>12</v>
      </c>
      <c r="D13564" s="6">
        <v>9</v>
      </c>
      <c r="E13564" s="7" t="s">
        <v>11</v>
      </c>
      <c r="F13564" s="7">
        <v>8</v>
      </c>
      <c r="G13564" s="8" t="s">
        <v>21</v>
      </c>
      <c r="H13564" s="4" t="str">
        <f t="shared" si="423"/>
        <v>13</v>
      </c>
      <c r="I13564" s="13">
        <v>42.566739999999996</v>
      </c>
    </row>
    <row r="13565" spans="1:9" ht="15" customHeight="1" x14ac:dyDescent="0.25">
      <c r="A13565" s="5" t="str">
        <f t="shared" si="424"/>
        <v>Internal Combustion</v>
      </c>
      <c r="B13565" s="5">
        <v>5</v>
      </c>
      <c r="C13565" s="6" t="s">
        <v>12</v>
      </c>
      <c r="D13565" s="6">
        <v>9</v>
      </c>
      <c r="E13565" s="7" t="s">
        <v>11</v>
      </c>
      <c r="F13565" s="7">
        <v>8</v>
      </c>
      <c r="G13565" s="8" t="s">
        <v>21</v>
      </c>
      <c r="H13565" s="4" t="str">
        <f t="shared" si="423"/>
        <v>13</v>
      </c>
      <c r="I13565" s="13">
        <v>196.78370000000001</v>
      </c>
    </row>
    <row r="13566" spans="1:9" ht="15" customHeight="1" x14ac:dyDescent="0.25">
      <c r="A13566" s="5" t="str">
        <f t="shared" si="424"/>
        <v>Fluidized Bed</v>
      </c>
      <c r="B13566" s="5">
        <v>6</v>
      </c>
      <c r="C13566" s="6" t="s">
        <v>12</v>
      </c>
      <c r="D13566" s="6">
        <v>9</v>
      </c>
      <c r="E13566" s="7" t="s">
        <v>11</v>
      </c>
      <c r="F13566" s="7">
        <v>8</v>
      </c>
      <c r="G13566" s="8" t="s">
        <v>21</v>
      </c>
      <c r="H13566" s="4" t="str">
        <f t="shared" si="423"/>
        <v>13</v>
      </c>
      <c r="I13566" s="13">
        <v>39.483000000000004</v>
      </c>
    </row>
    <row r="13567" spans="1:9" ht="15" customHeight="1" x14ac:dyDescent="0.25">
      <c r="A13567" s="5" t="str">
        <f t="shared" si="424"/>
        <v>Hydropower</v>
      </c>
      <c r="B13567" s="5">
        <v>7</v>
      </c>
      <c r="C13567" s="6" t="s">
        <v>12</v>
      </c>
      <c r="D13567" s="6">
        <v>9</v>
      </c>
      <c r="E13567" s="7" t="s">
        <v>11</v>
      </c>
      <c r="F13567" s="7">
        <v>8</v>
      </c>
      <c r="G13567" s="8" t="s">
        <v>21</v>
      </c>
      <c r="H13567" s="4" t="str">
        <f t="shared" si="423"/>
        <v>13</v>
      </c>
      <c r="I13567" s="13">
        <v>0</v>
      </c>
    </row>
    <row r="13568" spans="1:9" ht="15" customHeight="1" x14ac:dyDescent="0.25">
      <c r="A13568" s="5" t="str">
        <f t="shared" si="424"/>
        <v>Wind</v>
      </c>
      <c r="B13568" s="5">
        <v>8</v>
      </c>
      <c r="C13568" s="6" t="s">
        <v>12</v>
      </c>
      <c r="D13568" s="6">
        <v>9</v>
      </c>
      <c r="E13568" s="7" t="s">
        <v>11</v>
      </c>
      <c r="F13568" s="7">
        <v>8</v>
      </c>
      <c r="G13568" s="8" t="s">
        <v>21</v>
      </c>
      <c r="H13568" s="4" t="str">
        <f t="shared" si="423"/>
        <v>13</v>
      </c>
      <c r="I13568" s="13">
        <v>9.2555000000000014</v>
      </c>
    </row>
    <row r="13569" spans="1:9" ht="15" customHeight="1" x14ac:dyDescent="0.25">
      <c r="A13569" s="5" t="str">
        <f t="shared" si="424"/>
        <v>Geothermal</v>
      </c>
      <c r="B13569" s="5">
        <v>9</v>
      </c>
      <c r="C13569" s="6" t="s">
        <v>12</v>
      </c>
      <c r="D13569" s="6">
        <v>9</v>
      </c>
      <c r="E13569" s="7" t="s">
        <v>11</v>
      </c>
      <c r="F13569" s="7">
        <v>8</v>
      </c>
      <c r="G13569" s="8" t="s">
        <v>21</v>
      </c>
      <c r="H13569" s="4" t="str">
        <f t="shared" si="423"/>
        <v>13</v>
      </c>
      <c r="I13569" s="13">
        <v>36.758352000000002</v>
      </c>
    </row>
    <row r="13570" spans="1:9" ht="15" customHeight="1" x14ac:dyDescent="0.25">
      <c r="A13570" s="5" t="str">
        <f t="shared" si="424"/>
        <v>Solar PV</v>
      </c>
      <c r="B13570" s="5">
        <v>10</v>
      </c>
      <c r="C13570" s="6" t="s">
        <v>12</v>
      </c>
      <c r="D13570" s="6">
        <v>9</v>
      </c>
      <c r="E13570" s="7" t="s">
        <v>11</v>
      </c>
      <c r="F13570" s="7">
        <v>8</v>
      </c>
      <c r="G13570" s="8" t="s">
        <v>21</v>
      </c>
      <c r="H13570" s="4" t="str">
        <f t="shared" si="423"/>
        <v>13</v>
      </c>
      <c r="I13570" s="13">
        <v>16.371000000000002</v>
      </c>
    </row>
    <row r="13571" spans="1:9" ht="15" customHeight="1" x14ac:dyDescent="0.25">
      <c r="A13571" s="5" t="str">
        <f t="shared" si="424"/>
        <v>Biomass</v>
      </c>
      <c r="B13571" s="5">
        <v>11</v>
      </c>
      <c r="C13571" s="6" t="s">
        <v>12</v>
      </c>
      <c r="D13571" s="6">
        <v>9</v>
      </c>
      <c r="E13571" s="7" t="s">
        <v>11</v>
      </c>
      <c r="F13571" s="7">
        <v>8</v>
      </c>
      <c r="G13571" s="8" t="s">
        <v>21</v>
      </c>
      <c r="H13571" s="4" t="str">
        <f t="shared" si="423"/>
        <v>13</v>
      </c>
      <c r="I13571" s="13">
        <v>5.3500000000000005</v>
      </c>
    </row>
    <row r="13572" spans="1:9" ht="15" customHeight="1" x14ac:dyDescent="0.25">
      <c r="A13572" s="5" t="str">
        <f t="shared" si="424"/>
        <v>Cogeneration</v>
      </c>
      <c r="B13572" s="5">
        <v>12</v>
      </c>
      <c r="C13572" s="6" t="s">
        <v>12</v>
      </c>
      <c r="D13572" s="6">
        <v>9</v>
      </c>
      <c r="E13572" s="7" t="s">
        <v>11</v>
      </c>
      <c r="F13572" s="7">
        <v>8</v>
      </c>
      <c r="G13572" s="8" t="s">
        <v>21</v>
      </c>
      <c r="H13572" s="4" t="str">
        <f t="shared" si="423"/>
        <v>13</v>
      </c>
      <c r="I13572" s="13">
        <v>26.557721000000001</v>
      </c>
    </row>
    <row r="13573" spans="1:9" ht="15" customHeight="1" x14ac:dyDescent="0.25">
      <c r="A13573" s="5" t="str">
        <f t="shared" si="424"/>
        <v>Nuclear</v>
      </c>
      <c r="B13573" s="5">
        <v>13</v>
      </c>
      <c r="C13573" s="6" t="s">
        <v>12</v>
      </c>
      <c r="D13573" s="6">
        <v>9</v>
      </c>
      <c r="E13573" s="7" t="s">
        <v>11</v>
      </c>
      <c r="F13573" s="7">
        <v>8</v>
      </c>
      <c r="G13573" s="8" t="s">
        <v>21</v>
      </c>
      <c r="H13573" s="4" t="str">
        <f t="shared" si="423"/>
        <v>13</v>
      </c>
      <c r="I13573" s="13">
        <v>24.770499999999998</v>
      </c>
    </row>
    <row r="13574" spans="1:9" ht="15" customHeight="1" x14ac:dyDescent="0.25">
      <c r="A13574" s="5" t="str">
        <f t="shared" si="424"/>
        <v>Conventional Thermoelectric</v>
      </c>
      <c r="B13574" s="5">
        <v>1</v>
      </c>
      <c r="C13574" s="6" t="s">
        <v>4</v>
      </c>
      <c r="D13574" s="6">
        <v>1</v>
      </c>
      <c r="E13574" s="7" t="s">
        <v>12</v>
      </c>
      <c r="F13574" s="7">
        <v>9</v>
      </c>
      <c r="G13574" s="8" t="s">
        <v>21</v>
      </c>
      <c r="H13574" s="4" t="str">
        <f t="shared" si="423"/>
        <v>13</v>
      </c>
      <c r="I13574" s="13">
        <v>63.954327999999997</v>
      </c>
    </row>
    <row r="13575" spans="1:9" ht="15" customHeight="1" x14ac:dyDescent="0.25">
      <c r="A13575" s="5" t="str">
        <f t="shared" si="424"/>
        <v>Combined Cycle</v>
      </c>
      <c r="B13575" s="5">
        <v>2</v>
      </c>
      <c r="C13575" s="6" t="s">
        <v>4</v>
      </c>
      <c r="D13575" s="6">
        <v>1</v>
      </c>
      <c r="E13575" s="7" t="s">
        <v>12</v>
      </c>
      <c r="F13575" s="7">
        <v>9</v>
      </c>
      <c r="G13575" s="8" t="s">
        <v>21</v>
      </c>
      <c r="H13575" s="4" t="str">
        <f t="shared" si="423"/>
        <v>13</v>
      </c>
      <c r="I13575" s="13">
        <v>39.836581500000001</v>
      </c>
    </row>
    <row r="13576" spans="1:9" ht="15" customHeight="1" x14ac:dyDescent="0.25">
      <c r="A13576" s="5" t="str">
        <f t="shared" si="424"/>
        <v>Coal</v>
      </c>
      <c r="B13576" s="5">
        <v>3</v>
      </c>
      <c r="C13576" s="6" t="s">
        <v>4</v>
      </c>
      <c r="D13576" s="6">
        <v>1</v>
      </c>
      <c r="E13576" s="7" t="s">
        <v>12</v>
      </c>
      <c r="F13576" s="7">
        <v>9</v>
      </c>
      <c r="G13576" s="8" t="s">
        <v>21</v>
      </c>
      <c r="H13576" s="4" t="str">
        <f t="shared" ref="H13576:H13639" si="425">CONCATENATE(RIGHT(G13576,2))</f>
        <v>13</v>
      </c>
      <c r="I13576" s="13">
        <v>39.483000000000004</v>
      </c>
    </row>
    <row r="13577" spans="1:9" ht="15" customHeight="1" x14ac:dyDescent="0.25">
      <c r="A13577" s="5" t="str">
        <f t="shared" si="424"/>
        <v>Turbogas</v>
      </c>
      <c r="B13577" s="5">
        <v>4</v>
      </c>
      <c r="C13577" s="6" t="s">
        <v>4</v>
      </c>
      <c r="D13577" s="6">
        <v>1</v>
      </c>
      <c r="E13577" s="7" t="s">
        <v>12</v>
      </c>
      <c r="F13577" s="7">
        <v>9</v>
      </c>
      <c r="G13577" s="8" t="s">
        <v>21</v>
      </c>
      <c r="H13577" s="4" t="str">
        <f t="shared" si="425"/>
        <v>13</v>
      </c>
      <c r="I13577" s="13">
        <v>63.850109999999994</v>
      </c>
    </row>
    <row r="13578" spans="1:9" ht="15" customHeight="1" x14ac:dyDescent="0.25">
      <c r="A13578" s="5" t="str">
        <f t="shared" si="424"/>
        <v>Internal Combustion</v>
      </c>
      <c r="B13578" s="5">
        <v>5</v>
      </c>
      <c r="C13578" s="6" t="s">
        <v>4</v>
      </c>
      <c r="D13578" s="6">
        <v>1</v>
      </c>
      <c r="E13578" s="7" t="s">
        <v>12</v>
      </c>
      <c r="F13578" s="7">
        <v>9</v>
      </c>
      <c r="G13578" s="8" t="s">
        <v>21</v>
      </c>
      <c r="H13578" s="4" t="str">
        <f t="shared" si="425"/>
        <v>13</v>
      </c>
      <c r="I13578" s="13">
        <v>196.78370000000001</v>
      </c>
    </row>
    <row r="13579" spans="1:9" ht="15" customHeight="1" x14ac:dyDescent="0.25">
      <c r="A13579" s="5" t="str">
        <f t="shared" si="424"/>
        <v>Fluidized Bed</v>
      </c>
      <c r="B13579" s="5">
        <v>6</v>
      </c>
      <c r="C13579" s="6" t="s">
        <v>4</v>
      </c>
      <c r="D13579" s="6">
        <v>1</v>
      </c>
      <c r="E13579" s="7" t="s">
        <v>12</v>
      </c>
      <c r="F13579" s="7">
        <v>9</v>
      </c>
      <c r="G13579" s="8" t="s">
        <v>21</v>
      </c>
      <c r="H13579" s="4" t="str">
        <f t="shared" si="425"/>
        <v>13</v>
      </c>
      <c r="I13579" s="13">
        <v>39.483000000000004</v>
      </c>
    </row>
    <row r="13580" spans="1:9" ht="15" customHeight="1" x14ac:dyDescent="0.25">
      <c r="A13580" s="5" t="str">
        <f t="shared" si="424"/>
        <v>Hydropower</v>
      </c>
      <c r="B13580" s="5">
        <v>7</v>
      </c>
      <c r="C13580" s="6" t="s">
        <v>4</v>
      </c>
      <c r="D13580" s="6">
        <v>1</v>
      </c>
      <c r="E13580" s="7" t="s">
        <v>12</v>
      </c>
      <c r="F13580" s="7">
        <v>9</v>
      </c>
      <c r="G13580" s="8" t="s">
        <v>21</v>
      </c>
      <c r="H13580" s="4" t="str">
        <f t="shared" si="425"/>
        <v>13</v>
      </c>
      <c r="I13580" s="13">
        <v>0</v>
      </c>
    </row>
    <row r="13581" spans="1:9" ht="15" customHeight="1" x14ac:dyDescent="0.25">
      <c r="A13581" s="5" t="str">
        <f t="shared" si="424"/>
        <v>Wind</v>
      </c>
      <c r="B13581" s="5">
        <v>8</v>
      </c>
      <c r="C13581" s="6" t="s">
        <v>4</v>
      </c>
      <c r="D13581" s="6">
        <v>1</v>
      </c>
      <c r="E13581" s="7" t="s">
        <v>12</v>
      </c>
      <c r="F13581" s="7">
        <v>9</v>
      </c>
      <c r="G13581" s="8" t="s">
        <v>21</v>
      </c>
      <c r="H13581" s="4" t="str">
        <f t="shared" si="425"/>
        <v>13</v>
      </c>
      <c r="I13581" s="13">
        <v>9.2555000000000014</v>
      </c>
    </row>
    <row r="13582" spans="1:9" ht="15" customHeight="1" x14ac:dyDescent="0.25">
      <c r="A13582" s="5" t="str">
        <f t="shared" si="424"/>
        <v>Geothermal</v>
      </c>
      <c r="B13582" s="5">
        <v>9</v>
      </c>
      <c r="C13582" s="6" t="s">
        <v>4</v>
      </c>
      <c r="D13582" s="6">
        <v>1</v>
      </c>
      <c r="E13582" s="7" t="s">
        <v>12</v>
      </c>
      <c r="F13582" s="7">
        <v>9</v>
      </c>
      <c r="G13582" s="8" t="s">
        <v>21</v>
      </c>
      <c r="H13582" s="4" t="str">
        <f t="shared" si="425"/>
        <v>13</v>
      </c>
      <c r="I13582" s="13">
        <v>36.758352000000002</v>
      </c>
    </row>
    <row r="13583" spans="1:9" ht="15" customHeight="1" x14ac:dyDescent="0.25">
      <c r="A13583" s="5" t="str">
        <f t="shared" si="424"/>
        <v>Solar PV</v>
      </c>
      <c r="B13583" s="5">
        <v>10</v>
      </c>
      <c r="C13583" s="6" t="s">
        <v>4</v>
      </c>
      <c r="D13583" s="6">
        <v>1</v>
      </c>
      <c r="E13583" s="7" t="s">
        <v>12</v>
      </c>
      <c r="F13583" s="7">
        <v>9</v>
      </c>
      <c r="G13583" s="8" t="s">
        <v>21</v>
      </c>
      <c r="H13583" s="4" t="str">
        <f t="shared" si="425"/>
        <v>13</v>
      </c>
      <c r="I13583" s="13">
        <v>16.371000000000002</v>
      </c>
    </row>
    <row r="13584" spans="1:9" ht="15" customHeight="1" x14ac:dyDescent="0.25">
      <c r="A13584" s="5" t="str">
        <f t="shared" ref="A13584:A13647" si="426">A13571</f>
        <v>Biomass</v>
      </c>
      <c r="B13584" s="5">
        <v>11</v>
      </c>
      <c r="C13584" s="6" t="s">
        <v>4</v>
      </c>
      <c r="D13584" s="6">
        <v>1</v>
      </c>
      <c r="E13584" s="7" t="s">
        <v>12</v>
      </c>
      <c r="F13584" s="7">
        <v>9</v>
      </c>
      <c r="G13584" s="8" t="s">
        <v>21</v>
      </c>
      <c r="H13584" s="4" t="str">
        <f t="shared" si="425"/>
        <v>13</v>
      </c>
      <c r="I13584" s="13">
        <v>5.3500000000000005</v>
      </c>
    </row>
    <row r="13585" spans="1:9" ht="15" customHeight="1" x14ac:dyDescent="0.25">
      <c r="A13585" s="5" t="str">
        <f t="shared" si="426"/>
        <v>Cogeneration</v>
      </c>
      <c r="B13585" s="5">
        <v>12</v>
      </c>
      <c r="C13585" s="6" t="s">
        <v>4</v>
      </c>
      <c r="D13585" s="6">
        <v>1</v>
      </c>
      <c r="E13585" s="7" t="s">
        <v>12</v>
      </c>
      <c r="F13585" s="7">
        <v>9</v>
      </c>
      <c r="G13585" s="8" t="s">
        <v>21</v>
      </c>
      <c r="H13585" s="4" t="str">
        <f t="shared" si="425"/>
        <v>13</v>
      </c>
      <c r="I13585" s="13">
        <v>39.836581500000001</v>
      </c>
    </row>
    <row r="13586" spans="1:9" ht="15" customHeight="1" x14ac:dyDescent="0.25">
      <c r="A13586" s="5" t="str">
        <f t="shared" si="426"/>
        <v>Nuclear</v>
      </c>
      <c r="B13586" s="5">
        <v>13</v>
      </c>
      <c r="C13586" s="6" t="s">
        <v>4</v>
      </c>
      <c r="D13586" s="6">
        <v>1</v>
      </c>
      <c r="E13586" s="7" t="s">
        <v>12</v>
      </c>
      <c r="F13586" s="7">
        <v>9</v>
      </c>
      <c r="G13586" s="8" t="s">
        <v>21</v>
      </c>
      <c r="H13586" s="4" t="str">
        <f t="shared" si="425"/>
        <v>13</v>
      </c>
      <c r="I13586" s="13">
        <v>24.770499999999998</v>
      </c>
    </row>
    <row r="13587" spans="1:9" ht="15" customHeight="1" x14ac:dyDescent="0.25">
      <c r="A13587" s="5" t="str">
        <f t="shared" si="426"/>
        <v>Conventional Thermoelectric</v>
      </c>
      <c r="B13587" s="5">
        <v>1</v>
      </c>
      <c r="C13587" s="6" t="s">
        <v>5</v>
      </c>
      <c r="D13587" s="6">
        <v>2</v>
      </c>
      <c r="E13587" s="7" t="s">
        <v>12</v>
      </c>
      <c r="F13587" s="7">
        <v>9</v>
      </c>
      <c r="G13587" s="8" t="s">
        <v>21</v>
      </c>
      <c r="H13587" s="4" t="str">
        <f t="shared" si="425"/>
        <v>13</v>
      </c>
      <c r="I13587" s="13">
        <v>63.954327999999997</v>
      </c>
    </row>
    <row r="13588" spans="1:9" ht="15" customHeight="1" x14ac:dyDescent="0.25">
      <c r="A13588" s="5" t="str">
        <f t="shared" si="426"/>
        <v>Combined Cycle</v>
      </c>
      <c r="B13588" s="5">
        <v>2</v>
      </c>
      <c r="C13588" s="6" t="s">
        <v>5</v>
      </c>
      <c r="D13588" s="6">
        <v>2</v>
      </c>
      <c r="E13588" s="7" t="s">
        <v>12</v>
      </c>
      <c r="F13588" s="7">
        <v>9</v>
      </c>
      <c r="G13588" s="8" t="s">
        <v>21</v>
      </c>
      <c r="H13588" s="4" t="str">
        <f t="shared" si="425"/>
        <v>13</v>
      </c>
      <c r="I13588" s="13">
        <v>39.836581500000001</v>
      </c>
    </row>
    <row r="13589" spans="1:9" ht="15" customHeight="1" x14ac:dyDescent="0.25">
      <c r="A13589" s="5" t="str">
        <f t="shared" si="426"/>
        <v>Coal</v>
      </c>
      <c r="B13589" s="5">
        <v>3</v>
      </c>
      <c r="C13589" s="6" t="s">
        <v>5</v>
      </c>
      <c r="D13589" s="6">
        <v>2</v>
      </c>
      <c r="E13589" s="7" t="s">
        <v>12</v>
      </c>
      <c r="F13589" s="7">
        <v>9</v>
      </c>
      <c r="G13589" s="8" t="s">
        <v>21</v>
      </c>
      <c r="H13589" s="4" t="str">
        <f t="shared" si="425"/>
        <v>13</v>
      </c>
      <c r="I13589" s="13">
        <v>39.483000000000004</v>
      </c>
    </row>
    <row r="13590" spans="1:9" ht="15" customHeight="1" x14ac:dyDescent="0.25">
      <c r="A13590" s="5" t="str">
        <f t="shared" si="426"/>
        <v>Turbogas</v>
      </c>
      <c r="B13590" s="5">
        <v>4</v>
      </c>
      <c r="C13590" s="6" t="s">
        <v>5</v>
      </c>
      <c r="D13590" s="6">
        <v>2</v>
      </c>
      <c r="E13590" s="7" t="s">
        <v>12</v>
      </c>
      <c r="F13590" s="7">
        <v>9</v>
      </c>
      <c r="G13590" s="8" t="s">
        <v>21</v>
      </c>
      <c r="H13590" s="4" t="str">
        <f t="shared" si="425"/>
        <v>13</v>
      </c>
      <c r="I13590" s="13">
        <v>63.850109999999994</v>
      </c>
    </row>
    <row r="13591" spans="1:9" ht="15" customHeight="1" x14ac:dyDescent="0.25">
      <c r="A13591" s="5" t="str">
        <f t="shared" si="426"/>
        <v>Internal Combustion</v>
      </c>
      <c r="B13591" s="5">
        <v>5</v>
      </c>
      <c r="C13591" s="6" t="s">
        <v>5</v>
      </c>
      <c r="D13591" s="6">
        <v>2</v>
      </c>
      <c r="E13591" s="7" t="s">
        <v>12</v>
      </c>
      <c r="F13591" s="7">
        <v>9</v>
      </c>
      <c r="G13591" s="8" t="s">
        <v>21</v>
      </c>
      <c r="H13591" s="4" t="str">
        <f t="shared" si="425"/>
        <v>13</v>
      </c>
      <c r="I13591" s="13">
        <v>196.78370000000001</v>
      </c>
    </row>
    <row r="13592" spans="1:9" ht="15" customHeight="1" x14ac:dyDescent="0.25">
      <c r="A13592" s="5" t="str">
        <f t="shared" si="426"/>
        <v>Fluidized Bed</v>
      </c>
      <c r="B13592" s="5">
        <v>6</v>
      </c>
      <c r="C13592" s="6" t="s">
        <v>5</v>
      </c>
      <c r="D13592" s="6">
        <v>2</v>
      </c>
      <c r="E13592" s="7" t="s">
        <v>12</v>
      </c>
      <c r="F13592" s="7">
        <v>9</v>
      </c>
      <c r="G13592" s="8" t="s">
        <v>21</v>
      </c>
      <c r="H13592" s="4" t="str">
        <f t="shared" si="425"/>
        <v>13</v>
      </c>
      <c r="I13592" s="13">
        <v>39.483000000000004</v>
      </c>
    </row>
    <row r="13593" spans="1:9" ht="15" customHeight="1" x14ac:dyDescent="0.25">
      <c r="A13593" s="5" t="str">
        <f t="shared" si="426"/>
        <v>Hydropower</v>
      </c>
      <c r="B13593" s="5">
        <v>7</v>
      </c>
      <c r="C13593" s="6" t="s">
        <v>5</v>
      </c>
      <c r="D13593" s="6">
        <v>2</v>
      </c>
      <c r="E13593" s="7" t="s">
        <v>12</v>
      </c>
      <c r="F13593" s="7">
        <v>9</v>
      </c>
      <c r="G13593" s="8" t="s">
        <v>21</v>
      </c>
      <c r="H13593" s="4" t="str">
        <f t="shared" si="425"/>
        <v>13</v>
      </c>
      <c r="I13593" s="13">
        <v>0</v>
      </c>
    </row>
    <row r="13594" spans="1:9" ht="15" customHeight="1" x14ac:dyDescent="0.25">
      <c r="A13594" s="5" t="str">
        <f t="shared" si="426"/>
        <v>Wind</v>
      </c>
      <c r="B13594" s="5">
        <v>8</v>
      </c>
      <c r="C13594" s="6" t="s">
        <v>5</v>
      </c>
      <c r="D13594" s="6">
        <v>2</v>
      </c>
      <c r="E13594" s="7" t="s">
        <v>12</v>
      </c>
      <c r="F13594" s="7">
        <v>9</v>
      </c>
      <c r="G13594" s="8" t="s">
        <v>21</v>
      </c>
      <c r="H13594" s="4" t="str">
        <f t="shared" si="425"/>
        <v>13</v>
      </c>
      <c r="I13594" s="13">
        <v>9.2555000000000014</v>
      </c>
    </row>
    <row r="13595" spans="1:9" ht="15" customHeight="1" x14ac:dyDescent="0.25">
      <c r="A13595" s="5" t="str">
        <f t="shared" si="426"/>
        <v>Geothermal</v>
      </c>
      <c r="B13595" s="5">
        <v>9</v>
      </c>
      <c r="C13595" s="6" t="s">
        <v>5</v>
      </c>
      <c r="D13595" s="6">
        <v>2</v>
      </c>
      <c r="E13595" s="7" t="s">
        <v>12</v>
      </c>
      <c r="F13595" s="7">
        <v>9</v>
      </c>
      <c r="G13595" s="8" t="s">
        <v>21</v>
      </c>
      <c r="H13595" s="4" t="str">
        <f t="shared" si="425"/>
        <v>13</v>
      </c>
      <c r="I13595" s="13">
        <v>36.758352000000002</v>
      </c>
    </row>
    <row r="13596" spans="1:9" ht="15" customHeight="1" x14ac:dyDescent="0.25">
      <c r="A13596" s="5" t="str">
        <f t="shared" si="426"/>
        <v>Solar PV</v>
      </c>
      <c r="B13596" s="5">
        <v>10</v>
      </c>
      <c r="C13596" s="6" t="s">
        <v>5</v>
      </c>
      <c r="D13596" s="6">
        <v>2</v>
      </c>
      <c r="E13596" s="7" t="s">
        <v>12</v>
      </c>
      <c r="F13596" s="7">
        <v>9</v>
      </c>
      <c r="G13596" s="8" t="s">
        <v>21</v>
      </c>
      <c r="H13596" s="4" t="str">
        <f t="shared" si="425"/>
        <v>13</v>
      </c>
      <c r="I13596" s="13">
        <v>16.371000000000002</v>
      </c>
    </row>
    <row r="13597" spans="1:9" ht="15" customHeight="1" x14ac:dyDescent="0.25">
      <c r="A13597" s="5" t="str">
        <f t="shared" si="426"/>
        <v>Biomass</v>
      </c>
      <c r="B13597" s="5">
        <v>11</v>
      </c>
      <c r="C13597" s="6" t="s">
        <v>5</v>
      </c>
      <c r="D13597" s="6">
        <v>2</v>
      </c>
      <c r="E13597" s="7" t="s">
        <v>12</v>
      </c>
      <c r="F13597" s="7">
        <v>9</v>
      </c>
      <c r="G13597" s="8" t="s">
        <v>21</v>
      </c>
      <c r="H13597" s="4" t="str">
        <f t="shared" si="425"/>
        <v>13</v>
      </c>
      <c r="I13597" s="13">
        <v>5.3500000000000005</v>
      </c>
    </row>
    <row r="13598" spans="1:9" ht="15" customHeight="1" x14ac:dyDescent="0.25">
      <c r="A13598" s="5" t="str">
        <f t="shared" si="426"/>
        <v>Cogeneration</v>
      </c>
      <c r="B13598" s="5">
        <v>12</v>
      </c>
      <c r="C13598" s="6" t="s">
        <v>5</v>
      </c>
      <c r="D13598" s="6">
        <v>2</v>
      </c>
      <c r="E13598" s="7" t="s">
        <v>12</v>
      </c>
      <c r="F13598" s="7">
        <v>9</v>
      </c>
      <c r="G13598" s="8" t="s">
        <v>21</v>
      </c>
      <c r="H13598" s="4" t="str">
        <f t="shared" si="425"/>
        <v>13</v>
      </c>
      <c r="I13598" s="13">
        <v>39.836581500000001</v>
      </c>
    </row>
    <row r="13599" spans="1:9" ht="15" customHeight="1" x14ac:dyDescent="0.25">
      <c r="A13599" s="5" t="str">
        <f t="shared" si="426"/>
        <v>Nuclear</v>
      </c>
      <c r="B13599" s="5">
        <v>13</v>
      </c>
      <c r="C13599" s="6" t="s">
        <v>5</v>
      </c>
      <c r="D13599" s="6">
        <v>2</v>
      </c>
      <c r="E13599" s="7" t="s">
        <v>12</v>
      </c>
      <c r="F13599" s="7">
        <v>9</v>
      </c>
      <c r="G13599" s="8" t="s">
        <v>21</v>
      </c>
      <c r="H13599" s="4" t="str">
        <f t="shared" si="425"/>
        <v>13</v>
      </c>
      <c r="I13599" s="13">
        <v>24.770499999999998</v>
      </c>
    </row>
    <row r="13600" spans="1:9" ht="15" customHeight="1" x14ac:dyDescent="0.25">
      <c r="A13600" s="5" t="str">
        <f t="shared" si="426"/>
        <v>Conventional Thermoelectric</v>
      </c>
      <c r="B13600" s="5">
        <v>1</v>
      </c>
      <c r="C13600" s="6" t="s">
        <v>6</v>
      </c>
      <c r="D13600" s="6">
        <v>3</v>
      </c>
      <c r="E13600" s="7" t="s">
        <v>12</v>
      </c>
      <c r="F13600" s="7">
        <v>9</v>
      </c>
      <c r="G13600" s="8" t="s">
        <v>21</v>
      </c>
      <c r="H13600" s="4" t="str">
        <f t="shared" si="425"/>
        <v>13</v>
      </c>
      <c r="I13600" s="13">
        <v>63.954327999999997</v>
      </c>
    </row>
    <row r="13601" spans="1:9" ht="15" customHeight="1" x14ac:dyDescent="0.25">
      <c r="A13601" s="5" t="str">
        <f t="shared" si="426"/>
        <v>Combined Cycle</v>
      </c>
      <c r="B13601" s="5">
        <v>2</v>
      </c>
      <c r="C13601" s="6" t="s">
        <v>6</v>
      </c>
      <c r="D13601" s="6">
        <v>3</v>
      </c>
      <c r="E13601" s="7" t="s">
        <v>12</v>
      </c>
      <c r="F13601" s="7">
        <v>9</v>
      </c>
      <c r="G13601" s="8" t="s">
        <v>21</v>
      </c>
      <c r="H13601" s="4" t="str">
        <f t="shared" si="425"/>
        <v>13</v>
      </c>
      <c r="I13601" s="13">
        <v>26.557721000000001</v>
      </c>
    </row>
    <row r="13602" spans="1:9" ht="15" customHeight="1" x14ac:dyDescent="0.25">
      <c r="A13602" s="5" t="str">
        <f t="shared" si="426"/>
        <v>Coal</v>
      </c>
      <c r="B13602" s="5">
        <v>3</v>
      </c>
      <c r="C13602" s="6" t="s">
        <v>6</v>
      </c>
      <c r="D13602" s="6">
        <v>3</v>
      </c>
      <c r="E13602" s="7" t="s">
        <v>12</v>
      </c>
      <c r="F13602" s="7">
        <v>9</v>
      </c>
      <c r="G13602" s="8" t="s">
        <v>21</v>
      </c>
      <c r="H13602" s="4" t="str">
        <f t="shared" si="425"/>
        <v>13</v>
      </c>
      <c r="I13602" s="13">
        <v>39.483000000000004</v>
      </c>
    </row>
    <row r="13603" spans="1:9" ht="15" customHeight="1" x14ac:dyDescent="0.25">
      <c r="A13603" s="5" t="str">
        <f t="shared" si="426"/>
        <v>Turbogas</v>
      </c>
      <c r="B13603" s="5">
        <v>4</v>
      </c>
      <c r="C13603" s="6" t="s">
        <v>6</v>
      </c>
      <c r="D13603" s="6">
        <v>3</v>
      </c>
      <c r="E13603" s="7" t="s">
        <v>12</v>
      </c>
      <c r="F13603" s="7">
        <v>9</v>
      </c>
      <c r="G13603" s="8" t="s">
        <v>21</v>
      </c>
      <c r="H13603" s="4" t="str">
        <f t="shared" si="425"/>
        <v>13</v>
      </c>
      <c r="I13603" s="13">
        <v>42.566739999999996</v>
      </c>
    </row>
    <row r="13604" spans="1:9" ht="15" customHeight="1" x14ac:dyDescent="0.25">
      <c r="A13604" s="5" t="str">
        <f t="shared" si="426"/>
        <v>Internal Combustion</v>
      </c>
      <c r="B13604" s="5">
        <v>5</v>
      </c>
      <c r="C13604" s="6" t="s">
        <v>6</v>
      </c>
      <c r="D13604" s="6">
        <v>3</v>
      </c>
      <c r="E13604" s="7" t="s">
        <v>12</v>
      </c>
      <c r="F13604" s="7">
        <v>9</v>
      </c>
      <c r="G13604" s="8" t="s">
        <v>21</v>
      </c>
      <c r="H13604" s="4" t="str">
        <f t="shared" si="425"/>
        <v>13</v>
      </c>
      <c r="I13604" s="13">
        <v>196.78370000000001</v>
      </c>
    </row>
    <row r="13605" spans="1:9" ht="15" customHeight="1" x14ac:dyDescent="0.25">
      <c r="A13605" s="5" t="str">
        <f t="shared" si="426"/>
        <v>Fluidized Bed</v>
      </c>
      <c r="B13605" s="5">
        <v>6</v>
      </c>
      <c r="C13605" s="6" t="s">
        <v>6</v>
      </c>
      <c r="D13605" s="6">
        <v>3</v>
      </c>
      <c r="E13605" s="7" t="s">
        <v>12</v>
      </c>
      <c r="F13605" s="7">
        <v>9</v>
      </c>
      <c r="G13605" s="8" t="s">
        <v>21</v>
      </c>
      <c r="H13605" s="4" t="str">
        <f t="shared" si="425"/>
        <v>13</v>
      </c>
      <c r="I13605" s="13">
        <v>39.483000000000004</v>
      </c>
    </row>
    <row r="13606" spans="1:9" ht="15" customHeight="1" x14ac:dyDescent="0.25">
      <c r="A13606" s="5" t="str">
        <f t="shared" si="426"/>
        <v>Hydropower</v>
      </c>
      <c r="B13606" s="5">
        <v>7</v>
      </c>
      <c r="C13606" s="6" t="s">
        <v>6</v>
      </c>
      <c r="D13606" s="6">
        <v>3</v>
      </c>
      <c r="E13606" s="7" t="s">
        <v>12</v>
      </c>
      <c r="F13606" s="7">
        <v>9</v>
      </c>
      <c r="G13606" s="8" t="s">
        <v>21</v>
      </c>
      <c r="H13606" s="4" t="str">
        <f t="shared" si="425"/>
        <v>13</v>
      </c>
      <c r="I13606" s="13">
        <v>0</v>
      </c>
    </row>
    <row r="13607" spans="1:9" ht="15" customHeight="1" x14ac:dyDescent="0.25">
      <c r="A13607" s="5" t="str">
        <f t="shared" si="426"/>
        <v>Wind</v>
      </c>
      <c r="B13607" s="5">
        <v>8</v>
      </c>
      <c r="C13607" s="6" t="s">
        <v>6</v>
      </c>
      <c r="D13607" s="6">
        <v>3</v>
      </c>
      <c r="E13607" s="7" t="s">
        <v>12</v>
      </c>
      <c r="F13607" s="7">
        <v>9</v>
      </c>
      <c r="G13607" s="8" t="s">
        <v>21</v>
      </c>
      <c r="H13607" s="4" t="str">
        <f t="shared" si="425"/>
        <v>13</v>
      </c>
      <c r="I13607" s="13">
        <v>9.2555000000000014</v>
      </c>
    </row>
    <row r="13608" spans="1:9" ht="15" customHeight="1" x14ac:dyDescent="0.25">
      <c r="A13608" s="5" t="str">
        <f t="shared" si="426"/>
        <v>Geothermal</v>
      </c>
      <c r="B13608" s="5">
        <v>9</v>
      </c>
      <c r="C13608" s="6" t="s">
        <v>6</v>
      </c>
      <c r="D13608" s="6">
        <v>3</v>
      </c>
      <c r="E13608" s="7" t="s">
        <v>12</v>
      </c>
      <c r="F13608" s="7">
        <v>9</v>
      </c>
      <c r="G13608" s="8" t="s">
        <v>21</v>
      </c>
      <c r="H13608" s="4" t="str">
        <f t="shared" si="425"/>
        <v>13</v>
      </c>
      <c r="I13608" s="13">
        <v>36.758352000000002</v>
      </c>
    </row>
    <row r="13609" spans="1:9" ht="15" customHeight="1" x14ac:dyDescent="0.25">
      <c r="A13609" s="5" t="str">
        <f t="shared" si="426"/>
        <v>Solar PV</v>
      </c>
      <c r="B13609" s="5">
        <v>10</v>
      </c>
      <c r="C13609" s="6" t="s">
        <v>6</v>
      </c>
      <c r="D13609" s="6">
        <v>3</v>
      </c>
      <c r="E13609" s="7" t="s">
        <v>12</v>
      </c>
      <c r="F13609" s="7">
        <v>9</v>
      </c>
      <c r="G13609" s="8" t="s">
        <v>21</v>
      </c>
      <c r="H13609" s="4" t="str">
        <f t="shared" si="425"/>
        <v>13</v>
      </c>
      <c r="I13609" s="13">
        <v>16.371000000000002</v>
      </c>
    </row>
    <row r="13610" spans="1:9" ht="15" customHeight="1" x14ac:dyDescent="0.25">
      <c r="A13610" s="5" t="str">
        <f t="shared" si="426"/>
        <v>Biomass</v>
      </c>
      <c r="B13610" s="5">
        <v>11</v>
      </c>
      <c r="C13610" s="6" t="s">
        <v>6</v>
      </c>
      <c r="D13610" s="6">
        <v>3</v>
      </c>
      <c r="E13610" s="7" t="s">
        <v>12</v>
      </c>
      <c r="F13610" s="7">
        <v>9</v>
      </c>
      <c r="G13610" s="8" t="s">
        <v>21</v>
      </c>
      <c r="H13610" s="4" t="str">
        <f t="shared" si="425"/>
        <v>13</v>
      </c>
      <c r="I13610" s="13">
        <v>5.3500000000000005</v>
      </c>
    </row>
    <row r="13611" spans="1:9" ht="15" customHeight="1" x14ac:dyDescent="0.25">
      <c r="A13611" s="5" t="str">
        <f t="shared" si="426"/>
        <v>Cogeneration</v>
      </c>
      <c r="B13611" s="5">
        <v>12</v>
      </c>
      <c r="C13611" s="6" t="s">
        <v>6</v>
      </c>
      <c r="D13611" s="6">
        <v>3</v>
      </c>
      <c r="E13611" s="7" t="s">
        <v>12</v>
      </c>
      <c r="F13611" s="7">
        <v>9</v>
      </c>
      <c r="G13611" s="8" t="s">
        <v>21</v>
      </c>
      <c r="H13611" s="4" t="str">
        <f t="shared" si="425"/>
        <v>13</v>
      </c>
      <c r="I13611" s="13">
        <v>26.557721000000001</v>
      </c>
    </row>
    <row r="13612" spans="1:9" ht="15" customHeight="1" x14ac:dyDescent="0.25">
      <c r="A13612" s="5" t="str">
        <f t="shared" si="426"/>
        <v>Nuclear</v>
      </c>
      <c r="B13612" s="5">
        <v>13</v>
      </c>
      <c r="C13612" s="6" t="s">
        <v>6</v>
      </c>
      <c r="D13612" s="6">
        <v>3</v>
      </c>
      <c r="E13612" s="7" t="s">
        <v>12</v>
      </c>
      <c r="F13612" s="7">
        <v>9</v>
      </c>
      <c r="G13612" s="8" t="s">
        <v>21</v>
      </c>
      <c r="H13612" s="4" t="str">
        <f t="shared" si="425"/>
        <v>13</v>
      </c>
      <c r="I13612" s="13">
        <v>24.770499999999998</v>
      </c>
    </row>
    <row r="13613" spans="1:9" ht="15" customHeight="1" x14ac:dyDescent="0.25">
      <c r="A13613" s="5" t="str">
        <f t="shared" si="426"/>
        <v>Conventional Thermoelectric</v>
      </c>
      <c r="B13613" s="5">
        <v>1</v>
      </c>
      <c r="C13613" s="6" t="s">
        <v>7</v>
      </c>
      <c r="D13613" s="6">
        <v>4</v>
      </c>
      <c r="E13613" s="7" t="s">
        <v>12</v>
      </c>
      <c r="F13613" s="7">
        <v>9</v>
      </c>
      <c r="G13613" s="8" t="s">
        <v>21</v>
      </c>
      <c r="H13613" s="4" t="str">
        <f t="shared" si="425"/>
        <v>13</v>
      </c>
      <c r="I13613" s="13">
        <v>63.954327999999997</v>
      </c>
    </row>
    <row r="13614" spans="1:9" ht="15" customHeight="1" x14ac:dyDescent="0.25">
      <c r="A13614" s="5" t="str">
        <f t="shared" si="426"/>
        <v>Combined Cycle</v>
      </c>
      <c r="B13614" s="5">
        <v>2</v>
      </c>
      <c r="C13614" s="6" t="s">
        <v>7</v>
      </c>
      <c r="D13614" s="6">
        <v>4</v>
      </c>
      <c r="E13614" s="7" t="s">
        <v>12</v>
      </c>
      <c r="F13614" s="7">
        <v>9</v>
      </c>
      <c r="G13614" s="8" t="s">
        <v>21</v>
      </c>
      <c r="H13614" s="4" t="str">
        <f t="shared" si="425"/>
        <v>13</v>
      </c>
      <c r="I13614" s="13">
        <v>26.004435145833337</v>
      </c>
    </row>
    <row r="13615" spans="1:9" ht="15" customHeight="1" x14ac:dyDescent="0.25">
      <c r="A13615" s="5" t="str">
        <f t="shared" si="426"/>
        <v>Coal</v>
      </c>
      <c r="B13615" s="5">
        <v>3</v>
      </c>
      <c r="C13615" s="6" t="s">
        <v>7</v>
      </c>
      <c r="D13615" s="6">
        <v>4</v>
      </c>
      <c r="E13615" s="7" t="s">
        <v>12</v>
      </c>
      <c r="F13615" s="7">
        <v>9</v>
      </c>
      <c r="G13615" s="8" t="s">
        <v>21</v>
      </c>
      <c r="H13615" s="4" t="str">
        <f t="shared" si="425"/>
        <v>13</v>
      </c>
      <c r="I13615" s="13">
        <v>39.483000000000004</v>
      </c>
    </row>
    <row r="13616" spans="1:9" ht="15" customHeight="1" x14ac:dyDescent="0.25">
      <c r="A13616" s="5" t="str">
        <f t="shared" si="426"/>
        <v>Turbogas</v>
      </c>
      <c r="B13616" s="5">
        <v>4</v>
      </c>
      <c r="C13616" s="6" t="s">
        <v>7</v>
      </c>
      <c r="D13616" s="6">
        <v>4</v>
      </c>
      <c r="E13616" s="7" t="s">
        <v>12</v>
      </c>
      <c r="F13616" s="7">
        <v>9</v>
      </c>
      <c r="G13616" s="8" t="s">
        <v>21</v>
      </c>
      <c r="H13616" s="4" t="str">
        <f t="shared" si="425"/>
        <v>13</v>
      </c>
      <c r="I13616" s="13">
        <v>41.679932916666665</v>
      </c>
    </row>
    <row r="13617" spans="1:9" ht="15" customHeight="1" x14ac:dyDescent="0.25">
      <c r="A13617" s="5" t="str">
        <f t="shared" si="426"/>
        <v>Internal Combustion</v>
      </c>
      <c r="B13617" s="5">
        <v>5</v>
      </c>
      <c r="C13617" s="6" t="s">
        <v>7</v>
      </c>
      <c r="D13617" s="6">
        <v>4</v>
      </c>
      <c r="E13617" s="7" t="s">
        <v>12</v>
      </c>
      <c r="F13617" s="7">
        <v>9</v>
      </c>
      <c r="G13617" s="8" t="s">
        <v>21</v>
      </c>
      <c r="H13617" s="4" t="str">
        <f t="shared" si="425"/>
        <v>13</v>
      </c>
      <c r="I13617" s="13">
        <v>196.78370000000001</v>
      </c>
    </row>
    <row r="13618" spans="1:9" ht="15" customHeight="1" x14ac:dyDescent="0.25">
      <c r="A13618" s="5" t="str">
        <f t="shared" si="426"/>
        <v>Fluidized Bed</v>
      </c>
      <c r="B13618" s="5">
        <v>6</v>
      </c>
      <c r="C13618" s="6" t="s">
        <v>7</v>
      </c>
      <c r="D13618" s="6">
        <v>4</v>
      </c>
      <c r="E13618" s="7" t="s">
        <v>12</v>
      </c>
      <c r="F13618" s="7">
        <v>9</v>
      </c>
      <c r="G13618" s="8" t="s">
        <v>21</v>
      </c>
      <c r="H13618" s="4" t="str">
        <f t="shared" si="425"/>
        <v>13</v>
      </c>
      <c r="I13618" s="13">
        <v>39.483000000000004</v>
      </c>
    </row>
    <row r="13619" spans="1:9" ht="15" customHeight="1" x14ac:dyDescent="0.25">
      <c r="A13619" s="5" t="str">
        <f t="shared" si="426"/>
        <v>Hydropower</v>
      </c>
      <c r="B13619" s="5">
        <v>7</v>
      </c>
      <c r="C13619" s="6" t="s">
        <v>7</v>
      </c>
      <c r="D13619" s="6">
        <v>4</v>
      </c>
      <c r="E13619" s="7" t="s">
        <v>12</v>
      </c>
      <c r="F13619" s="7">
        <v>9</v>
      </c>
      <c r="G13619" s="8" t="s">
        <v>21</v>
      </c>
      <c r="H13619" s="4" t="str">
        <f t="shared" si="425"/>
        <v>13</v>
      </c>
      <c r="I13619" s="13">
        <v>0</v>
      </c>
    </row>
    <row r="13620" spans="1:9" ht="15" customHeight="1" x14ac:dyDescent="0.25">
      <c r="A13620" s="5" t="str">
        <f t="shared" si="426"/>
        <v>Wind</v>
      </c>
      <c r="B13620" s="5">
        <v>8</v>
      </c>
      <c r="C13620" s="6" t="s">
        <v>7</v>
      </c>
      <c r="D13620" s="6">
        <v>4</v>
      </c>
      <c r="E13620" s="7" t="s">
        <v>12</v>
      </c>
      <c r="F13620" s="7">
        <v>9</v>
      </c>
      <c r="G13620" s="8" t="s">
        <v>21</v>
      </c>
      <c r="H13620" s="4" t="str">
        <f t="shared" si="425"/>
        <v>13</v>
      </c>
      <c r="I13620" s="13">
        <v>9.2555000000000014</v>
      </c>
    </row>
    <row r="13621" spans="1:9" ht="15" customHeight="1" x14ac:dyDescent="0.25">
      <c r="A13621" s="5" t="str">
        <f t="shared" si="426"/>
        <v>Geothermal</v>
      </c>
      <c r="B13621" s="5">
        <v>9</v>
      </c>
      <c r="C13621" s="6" t="s">
        <v>7</v>
      </c>
      <c r="D13621" s="6">
        <v>4</v>
      </c>
      <c r="E13621" s="7" t="s">
        <v>12</v>
      </c>
      <c r="F13621" s="7">
        <v>9</v>
      </c>
      <c r="G13621" s="8" t="s">
        <v>21</v>
      </c>
      <c r="H13621" s="4" t="str">
        <f t="shared" si="425"/>
        <v>13</v>
      </c>
      <c r="I13621" s="13">
        <v>36.758352000000002</v>
      </c>
    </row>
    <row r="13622" spans="1:9" ht="15" customHeight="1" x14ac:dyDescent="0.25">
      <c r="A13622" s="5" t="str">
        <f t="shared" si="426"/>
        <v>Solar PV</v>
      </c>
      <c r="B13622" s="5">
        <v>10</v>
      </c>
      <c r="C13622" s="6" t="s">
        <v>7</v>
      </c>
      <c r="D13622" s="6">
        <v>4</v>
      </c>
      <c r="E13622" s="7" t="s">
        <v>12</v>
      </c>
      <c r="F13622" s="7">
        <v>9</v>
      </c>
      <c r="G13622" s="8" t="s">
        <v>21</v>
      </c>
      <c r="H13622" s="4" t="str">
        <f t="shared" si="425"/>
        <v>13</v>
      </c>
      <c r="I13622" s="13">
        <v>16.371000000000002</v>
      </c>
    </row>
    <row r="13623" spans="1:9" ht="15" customHeight="1" x14ac:dyDescent="0.25">
      <c r="A13623" s="5" t="str">
        <f t="shared" si="426"/>
        <v>Biomass</v>
      </c>
      <c r="B13623" s="5">
        <v>11</v>
      </c>
      <c r="C13623" s="6" t="s">
        <v>7</v>
      </c>
      <c r="D13623" s="6">
        <v>4</v>
      </c>
      <c r="E13623" s="7" t="s">
        <v>12</v>
      </c>
      <c r="F13623" s="7">
        <v>9</v>
      </c>
      <c r="G13623" s="8" t="s">
        <v>21</v>
      </c>
      <c r="H13623" s="4" t="str">
        <f t="shared" si="425"/>
        <v>13</v>
      </c>
      <c r="I13623" s="13">
        <v>5.3500000000000005</v>
      </c>
    </row>
    <row r="13624" spans="1:9" ht="15" customHeight="1" x14ac:dyDescent="0.25">
      <c r="A13624" s="5" t="str">
        <f t="shared" si="426"/>
        <v>Cogeneration</v>
      </c>
      <c r="B13624" s="5">
        <v>12</v>
      </c>
      <c r="C13624" s="6" t="s">
        <v>7</v>
      </c>
      <c r="D13624" s="6">
        <v>4</v>
      </c>
      <c r="E13624" s="7" t="s">
        <v>12</v>
      </c>
      <c r="F13624" s="7">
        <v>9</v>
      </c>
      <c r="G13624" s="8" t="s">
        <v>21</v>
      </c>
      <c r="H13624" s="4" t="str">
        <f t="shared" si="425"/>
        <v>13</v>
      </c>
      <c r="I13624" s="13">
        <v>26.004435145833337</v>
      </c>
    </row>
    <row r="13625" spans="1:9" ht="15" customHeight="1" x14ac:dyDescent="0.25">
      <c r="A13625" s="5" t="str">
        <f t="shared" si="426"/>
        <v>Nuclear</v>
      </c>
      <c r="B13625" s="5">
        <v>13</v>
      </c>
      <c r="C13625" s="6" t="s">
        <v>7</v>
      </c>
      <c r="D13625" s="6">
        <v>4</v>
      </c>
      <c r="E13625" s="7" t="s">
        <v>12</v>
      </c>
      <c r="F13625" s="7">
        <v>9</v>
      </c>
      <c r="G13625" s="8" t="s">
        <v>21</v>
      </c>
      <c r="H13625" s="4" t="str">
        <f t="shared" si="425"/>
        <v>13</v>
      </c>
      <c r="I13625" s="13">
        <v>24.770499999999998</v>
      </c>
    </row>
    <row r="13626" spans="1:9" ht="15" customHeight="1" x14ac:dyDescent="0.25">
      <c r="A13626" s="5" t="str">
        <f t="shared" si="426"/>
        <v>Conventional Thermoelectric</v>
      </c>
      <c r="B13626" s="5">
        <v>1</v>
      </c>
      <c r="C13626" s="6" t="s">
        <v>8</v>
      </c>
      <c r="D13626" s="6">
        <v>5</v>
      </c>
      <c r="E13626" s="7" t="s">
        <v>12</v>
      </c>
      <c r="F13626" s="7">
        <v>9</v>
      </c>
      <c r="G13626" s="8" t="s">
        <v>21</v>
      </c>
      <c r="H13626" s="4" t="str">
        <f t="shared" si="425"/>
        <v>13</v>
      </c>
      <c r="I13626" s="13">
        <v>63.954327999999997</v>
      </c>
    </row>
    <row r="13627" spans="1:9" ht="15" customHeight="1" x14ac:dyDescent="0.25">
      <c r="A13627" s="5" t="str">
        <f t="shared" si="426"/>
        <v>Combined Cycle</v>
      </c>
      <c r="B13627" s="5">
        <v>2</v>
      </c>
      <c r="C13627" s="6" t="s">
        <v>8</v>
      </c>
      <c r="D13627" s="6">
        <v>5</v>
      </c>
      <c r="E13627" s="7" t="s">
        <v>12</v>
      </c>
      <c r="F13627" s="7">
        <v>9</v>
      </c>
      <c r="G13627" s="8" t="s">
        <v>21</v>
      </c>
      <c r="H13627" s="4" t="str">
        <f t="shared" si="425"/>
        <v>13</v>
      </c>
      <c r="I13627" s="13">
        <v>25.783120804166671</v>
      </c>
    </row>
    <row r="13628" spans="1:9" ht="15" customHeight="1" x14ac:dyDescent="0.25">
      <c r="A13628" s="5" t="str">
        <f t="shared" si="426"/>
        <v>Coal</v>
      </c>
      <c r="B13628" s="5">
        <v>3</v>
      </c>
      <c r="C13628" s="6" t="s">
        <v>8</v>
      </c>
      <c r="D13628" s="6">
        <v>5</v>
      </c>
      <c r="E13628" s="7" t="s">
        <v>12</v>
      </c>
      <c r="F13628" s="7">
        <v>9</v>
      </c>
      <c r="G13628" s="8" t="s">
        <v>21</v>
      </c>
      <c r="H13628" s="4" t="str">
        <f t="shared" si="425"/>
        <v>13</v>
      </c>
      <c r="I13628" s="13">
        <v>39.483000000000004</v>
      </c>
    </row>
    <row r="13629" spans="1:9" ht="15" customHeight="1" x14ac:dyDescent="0.25">
      <c r="A13629" s="5" t="str">
        <f t="shared" si="426"/>
        <v>Turbogas</v>
      </c>
      <c r="B13629" s="5">
        <v>4</v>
      </c>
      <c r="C13629" s="6" t="s">
        <v>8</v>
      </c>
      <c r="D13629" s="6">
        <v>5</v>
      </c>
      <c r="E13629" s="7" t="s">
        <v>12</v>
      </c>
      <c r="F13629" s="7">
        <v>9</v>
      </c>
      <c r="G13629" s="8" t="s">
        <v>21</v>
      </c>
      <c r="H13629" s="4" t="str">
        <f t="shared" si="425"/>
        <v>13</v>
      </c>
      <c r="I13629" s="13">
        <v>41.325210083333332</v>
      </c>
    </row>
    <row r="13630" spans="1:9" ht="15" customHeight="1" x14ac:dyDescent="0.25">
      <c r="A13630" s="5" t="str">
        <f t="shared" si="426"/>
        <v>Internal Combustion</v>
      </c>
      <c r="B13630" s="5">
        <v>5</v>
      </c>
      <c r="C13630" s="6" t="s">
        <v>8</v>
      </c>
      <c r="D13630" s="6">
        <v>5</v>
      </c>
      <c r="E13630" s="7" t="s">
        <v>12</v>
      </c>
      <c r="F13630" s="7">
        <v>9</v>
      </c>
      <c r="G13630" s="8" t="s">
        <v>21</v>
      </c>
      <c r="H13630" s="4" t="str">
        <f t="shared" si="425"/>
        <v>13</v>
      </c>
      <c r="I13630" s="13">
        <v>196.78370000000001</v>
      </c>
    </row>
    <row r="13631" spans="1:9" ht="15" customHeight="1" x14ac:dyDescent="0.25">
      <c r="A13631" s="5" t="str">
        <f t="shared" si="426"/>
        <v>Fluidized Bed</v>
      </c>
      <c r="B13631" s="5">
        <v>6</v>
      </c>
      <c r="C13631" s="6" t="s">
        <v>8</v>
      </c>
      <c r="D13631" s="6">
        <v>5</v>
      </c>
      <c r="E13631" s="7" t="s">
        <v>12</v>
      </c>
      <c r="F13631" s="7">
        <v>9</v>
      </c>
      <c r="G13631" s="8" t="s">
        <v>21</v>
      </c>
      <c r="H13631" s="4" t="str">
        <f t="shared" si="425"/>
        <v>13</v>
      </c>
      <c r="I13631" s="13">
        <v>39.483000000000004</v>
      </c>
    </row>
    <row r="13632" spans="1:9" ht="15" customHeight="1" x14ac:dyDescent="0.25">
      <c r="A13632" s="5" t="str">
        <f t="shared" si="426"/>
        <v>Hydropower</v>
      </c>
      <c r="B13632" s="5">
        <v>7</v>
      </c>
      <c r="C13632" s="6" t="s">
        <v>8</v>
      </c>
      <c r="D13632" s="6">
        <v>5</v>
      </c>
      <c r="E13632" s="7" t="s">
        <v>12</v>
      </c>
      <c r="F13632" s="7">
        <v>9</v>
      </c>
      <c r="G13632" s="8" t="s">
        <v>21</v>
      </c>
      <c r="H13632" s="4" t="str">
        <f t="shared" si="425"/>
        <v>13</v>
      </c>
      <c r="I13632" s="13">
        <v>0</v>
      </c>
    </row>
    <row r="13633" spans="1:9" ht="15" customHeight="1" x14ac:dyDescent="0.25">
      <c r="A13633" s="5" t="str">
        <f t="shared" si="426"/>
        <v>Wind</v>
      </c>
      <c r="B13633" s="5">
        <v>8</v>
      </c>
      <c r="C13633" s="6" t="s">
        <v>8</v>
      </c>
      <c r="D13633" s="6">
        <v>5</v>
      </c>
      <c r="E13633" s="7" t="s">
        <v>12</v>
      </c>
      <c r="F13633" s="7">
        <v>9</v>
      </c>
      <c r="G13633" s="8" t="s">
        <v>21</v>
      </c>
      <c r="H13633" s="4" t="str">
        <f t="shared" si="425"/>
        <v>13</v>
      </c>
      <c r="I13633" s="13">
        <v>9.2555000000000014</v>
      </c>
    </row>
    <row r="13634" spans="1:9" ht="15" customHeight="1" x14ac:dyDescent="0.25">
      <c r="A13634" s="5" t="str">
        <f t="shared" si="426"/>
        <v>Geothermal</v>
      </c>
      <c r="B13634" s="5">
        <v>9</v>
      </c>
      <c r="C13634" s="6" t="s">
        <v>8</v>
      </c>
      <c r="D13634" s="6">
        <v>5</v>
      </c>
      <c r="E13634" s="7" t="s">
        <v>12</v>
      </c>
      <c r="F13634" s="7">
        <v>9</v>
      </c>
      <c r="G13634" s="8" t="s">
        <v>21</v>
      </c>
      <c r="H13634" s="4" t="str">
        <f t="shared" si="425"/>
        <v>13</v>
      </c>
      <c r="I13634" s="13">
        <v>36.758352000000002</v>
      </c>
    </row>
    <row r="13635" spans="1:9" ht="15" customHeight="1" x14ac:dyDescent="0.25">
      <c r="A13635" s="5" t="str">
        <f t="shared" si="426"/>
        <v>Solar PV</v>
      </c>
      <c r="B13635" s="5">
        <v>10</v>
      </c>
      <c r="C13635" s="6" t="s">
        <v>8</v>
      </c>
      <c r="D13635" s="6">
        <v>5</v>
      </c>
      <c r="E13635" s="7" t="s">
        <v>12</v>
      </c>
      <c r="F13635" s="7">
        <v>9</v>
      </c>
      <c r="G13635" s="8" t="s">
        <v>21</v>
      </c>
      <c r="H13635" s="4" t="str">
        <f t="shared" si="425"/>
        <v>13</v>
      </c>
      <c r="I13635" s="13">
        <v>16.371000000000002</v>
      </c>
    </row>
    <row r="13636" spans="1:9" ht="15" customHeight="1" x14ac:dyDescent="0.25">
      <c r="A13636" s="5" t="str">
        <f t="shared" si="426"/>
        <v>Biomass</v>
      </c>
      <c r="B13636" s="5">
        <v>11</v>
      </c>
      <c r="C13636" s="6" t="s">
        <v>8</v>
      </c>
      <c r="D13636" s="6">
        <v>5</v>
      </c>
      <c r="E13636" s="7" t="s">
        <v>12</v>
      </c>
      <c r="F13636" s="7">
        <v>9</v>
      </c>
      <c r="G13636" s="8" t="s">
        <v>21</v>
      </c>
      <c r="H13636" s="4" t="str">
        <f t="shared" si="425"/>
        <v>13</v>
      </c>
      <c r="I13636" s="13">
        <v>5.3500000000000005</v>
      </c>
    </row>
    <row r="13637" spans="1:9" ht="15" customHeight="1" x14ac:dyDescent="0.25">
      <c r="A13637" s="5" t="str">
        <f t="shared" si="426"/>
        <v>Cogeneration</v>
      </c>
      <c r="B13637" s="5">
        <v>12</v>
      </c>
      <c r="C13637" s="6" t="s">
        <v>8</v>
      </c>
      <c r="D13637" s="6">
        <v>5</v>
      </c>
      <c r="E13637" s="7" t="s">
        <v>12</v>
      </c>
      <c r="F13637" s="7">
        <v>9</v>
      </c>
      <c r="G13637" s="8" t="s">
        <v>21</v>
      </c>
      <c r="H13637" s="4" t="str">
        <f t="shared" si="425"/>
        <v>13</v>
      </c>
      <c r="I13637" s="13">
        <v>25.783120804166671</v>
      </c>
    </row>
    <row r="13638" spans="1:9" ht="15" customHeight="1" x14ac:dyDescent="0.25">
      <c r="A13638" s="5" t="str">
        <f t="shared" si="426"/>
        <v>Nuclear</v>
      </c>
      <c r="B13638" s="5">
        <v>13</v>
      </c>
      <c r="C13638" s="6" t="s">
        <v>8</v>
      </c>
      <c r="D13638" s="6">
        <v>5</v>
      </c>
      <c r="E13638" s="7" t="s">
        <v>12</v>
      </c>
      <c r="F13638" s="7">
        <v>9</v>
      </c>
      <c r="G13638" s="8" t="s">
        <v>21</v>
      </c>
      <c r="H13638" s="4" t="str">
        <f t="shared" si="425"/>
        <v>13</v>
      </c>
      <c r="I13638" s="13">
        <v>24.770499999999998</v>
      </c>
    </row>
    <row r="13639" spans="1:9" ht="15" customHeight="1" x14ac:dyDescent="0.25">
      <c r="A13639" s="5" t="str">
        <f t="shared" si="426"/>
        <v>Conventional Thermoelectric</v>
      </c>
      <c r="B13639" s="5">
        <v>1</v>
      </c>
      <c r="C13639" s="6" t="s">
        <v>9</v>
      </c>
      <c r="D13639" s="6">
        <v>6</v>
      </c>
      <c r="E13639" s="7" t="s">
        <v>12</v>
      </c>
      <c r="F13639" s="7">
        <v>9</v>
      </c>
      <c r="G13639" s="8" t="s">
        <v>21</v>
      </c>
      <c r="H13639" s="4" t="str">
        <f t="shared" si="425"/>
        <v>13</v>
      </c>
      <c r="I13639" s="13">
        <v>63.954327999999997</v>
      </c>
    </row>
    <row r="13640" spans="1:9" ht="15" customHeight="1" x14ac:dyDescent="0.25">
      <c r="A13640" s="5" t="str">
        <f t="shared" si="426"/>
        <v>Combined Cycle</v>
      </c>
      <c r="B13640" s="5">
        <v>2</v>
      </c>
      <c r="C13640" s="6" t="s">
        <v>9</v>
      </c>
      <c r="D13640" s="6">
        <v>6</v>
      </c>
      <c r="E13640" s="7" t="s">
        <v>12</v>
      </c>
      <c r="F13640" s="7">
        <v>9</v>
      </c>
      <c r="G13640" s="8" t="s">
        <v>21</v>
      </c>
      <c r="H13640" s="4" t="str">
        <f t="shared" ref="H13640:H13703" si="427">CONCATENATE(RIGHT(G13640,2))</f>
        <v>13</v>
      </c>
      <c r="I13640" s="13">
        <v>25.783120804166671</v>
      </c>
    </row>
    <row r="13641" spans="1:9" ht="15" customHeight="1" x14ac:dyDescent="0.25">
      <c r="A13641" s="5" t="str">
        <f t="shared" si="426"/>
        <v>Coal</v>
      </c>
      <c r="B13641" s="5">
        <v>3</v>
      </c>
      <c r="C13641" s="6" t="s">
        <v>9</v>
      </c>
      <c r="D13641" s="6">
        <v>6</v>
      </c>
      <c r="E13641" s="7" t="s">
        <v>12</v>
      </c>
      <c r="F13641" s="7">
        <v>9</v>
      </c>
      <c r="G13641" s="8" t="s">
        <v>21</v>
      </c>
      <c r="H13641" s="4" t="str">
        <f t="shared" si="427"/>
        <v>13</v>
      </c>
      <c r="I13641" s="13">
        <v>39.483000000000004</v>
      </c>
    </row>
    <row r="13642" spans="1:9" ht="15" customHeight="1" x14ac:dyDescent="0.25">
      <c r="A13642" s="5" t="str">
        <f t="shared" si="426"/>
        <v>Turbogas</v>
      </c>
      <c r="B13642" s="5">
        <v>4</v>
      </c>
      <c r="C13642" s="6" t="s">
        <v>9</v>
      </c>
      <c r="D13642" s="6">
        <v>6</v>
      </c>
      <c r="E13642" s="7" t="s">
        <v>12</v>
      </c>
      <c r="F13642" s="7">
        <v>9</v>
      </c>
      <c r="G13642" s="8" t="s">
        <v>21</v>
      </c>
      <c r="H13642" s="4" t="str">
        <f t="shared" si="427"/>
        <v>13</v>
      </c>
      <c r="I13642" s="13">
        <v>41.325210083333332</v>
      </c>
    </row>
    <row r="13643" spans="1:9" ht="15" customHeight="1" x14ac:dyDescent="0.25">
      <c r="A13643" s="5" t="str">
        <f t="shared" si="426"/>
        <v>Internal Combustion</v>
      </c>
      <c r="B13643" s="5">
        <v>5</v>
      </c>
      <c r="C13643" s="6" t="s">
        <v>9</v>
      </c>
      <c r="D13643" s="6">
        <v>6</v>
      </c>
      <c r="E13643" s="7" t="s">
        <v>12</v>
      </c>
      <c r="F13643" s="7">
        <v>9</v>
      </c>
      <c r="G13643" s="8" t="s">
        <v>21</v>
      </c>
      <c r="H13643" s="4" t="str">
        <f t="shared" si="427"/>
        <v>13</v>
      </c>
      <c r="I13643" s="13">
        <v>196.78370000000001</v>
      </c>
    </row>
    <row r="13644" spans="1:9" ht="15" customHeight="1" x14ac:dyDescent="0.25">
      <c r="A13644" s="5" t="str">
        <f t="shared" si="426"/>
        <v>Fluidized Bed</v>
      </c>
      <c r="B13644" s="5">
        <v>6</v>
      </c>
      <c r="C13644" s="6" t="s">
        <v>9</v>
      </c>
      <c r="D13644" s="6">
        <v>6</v>
      </c>
      <c r="E13644" s="7" t="s">
        <v>12</v>
      </c>
      <c r="F13644" s="7">
        <v>9</v>
      </c>
      <c r="G13644" s="8" t="s">
        <v>21</v>
      </c>
      <c r="H13644" s="4" t="str">
        <f t="shared" si="427"/>
        <v>13</v>
      </c>
      <c r="I13644" s="13">
        <v>39.483000000000004</v>
      </c>
    </row>
    <row r="13645" spans="1:9" ht="15" customHeight="1" x14ac:dyDescent="0.25">
      <c r="A13645" s="5" t="str">
        <f t="shared" si="426"/>
        <v>Hydropower</v>
      </c>
      <c r="B13645" s="5">
        <v>7</v>
      </c>
      <c r="C13645" s="6" t="s">
        <v>9</v>
      </c>
      <c r="D13645" s="6">
        <v>6</v>
      </c>
      <c r="E13645" s="7" t="s">
        <v>12</v>
      </c>
      <c r="F13645" s="7">
        <v>9</v>
      </c>
      <c r="G13645" s="8" t="s">
        <v>21</v>
      </c>
      <c r="H13645" s="4" t="str">
        <f t="shared" si="427"/>
        <v>13</v>
      </c>
      <c r="I13645" s="13">
        <v>0</v>
      </c>
    </row>
    <row r="13646" spans="1:9" ht="15" customHeight="1" x14ac:dyDescent="0.25">
      <c r="A13646" s="5" t="str">
        <f t="shared" si="426"/>
        <v>Wind</v>
      </c>
      <c r="B13646" s="5">
        <v>8</v>
      </c>
      <c r="C13646" s="6" t="s">
        <v>9</v>
      </c>
      <c r="D13646" s="6">
        <v>6</v>
      </c>
      <c r="E13646" s="7" t="s">
        <v>12</v>
      </c>
      <c r="F13646" s="7">
        <v>9</v>
      </c>
      <c r="G13646" s="8" t="s">
        <v>21</v>
      </c>
      <c r="H13646" s="4" t="str">
        <f t="shared" si="427"/>
        <v>13</v>
      </c>
      <c r="I13646" s="13">
        <v>9.2555000000000014</v>
      </c>
    </row>
    <row r="13647" spans="1:9" ht="15" customHeight="1" x14ac:dyDescent="0.25">
      <c r="A13647" s="5" t="str">
        <f t="shared" si="426"/>
        <v>Geothermal</v>
      </c>
      <c r="B13647" s="5">
        <v>9</v>
      </c>
      <c r="C13647" s="6" t="s">
        <v>9</v>
      </c>
      <c r="D13647" s="6">
        <v>6</v>
      </c>
      <c r="E13647" s="7" t="s">
        <v>12</v>
      </c>
      <c r="F13647" s="7">
        <v>9</v>
      </c>
      <c r="G13647" s="8" t="s">
        <v>21</v>
      </c>
      <c r="H13647" s="4" t="str">
        <f t="shared" si="427"/>
        <v>13</v>
      </c>
      <c r="I13647" s="13">
        <v>36.758352000000002</v>
      </c>
    </row>
    <row r="13648" spans="1:9" ht="15" customHeight="1" x14ac:dyDescent="0.25">
      <c r="A13648" s="5" t="str">
        <f t="shared" ref="A13648:A13711" si="428">A13635</f>
        <v>Solar PV</v>
      </c>
      <c r="B13648" s="5">
        <v>10</v>
      </c>
      <c r="C13648" s="6" t="s">
        <v>9</v>
      </c>
      <c r="D13648" s="6">
        <v>6</v>
      </c>
      <c r="E13648" s="7" t="s">
        <v>12</v>
      </c>
      <c r="F13648" s="7">
        <v>9</v>
      </c>
      <c r="G13648" s="8" t="s">
        <v>21</v>
      </c>
      <c r="H13648" s="4" t="str">
        <f t="shared" si="427"/>
        <v>13</v>
      </c>
      <c r="I13648" s="13">
        <v>16.371000000000002</v>
      </c>
    </row>
    <row r="13649" spans="1:9" ht="15" customHeight="1" x14ac:dyDescent="0.25">
      <c r="A13649" s="5" t="str">
        <f t="shared" si="428"/>
        <v>Biomass</v>
      </c>
      <c r="B13649" s="5">
        <v>11</v>
      </c>
      <c r="C13649" s="6" t="s">
        <v>9</v>
      </c>
      <c r="D13649" s="6">
        <v>6</v>
      </c>
      <c r="E13649" s="7" t="s">
        <v>12</v>
      </c>
      <c r="F13649" s="7">
        <v>9</v>
      </c>
      <c r="G13649" s="8" t="s">
        <v>21</v>
      </c>
      <c r="H13649" s="4" t="str">
        <f t="shared" si="427"/>
        <v>13</v>
      </c>
      <c r="I13649" s="13">
        <v>5.3500000000000005</v>
      </c>
    </row>
    <row r="13650" spans="1:9" ht="15" customHeight="1" x14ac:dyDescent="0.25">
      <c r="A13650" s="5" t="str">
        <f t="shared" si="428"/>
        <v>Cogeneration</v>
      </c>
      <c r="B13650" s="5">
        <v>12</v>
      </c>
      <c r="C13650" s="6" t="s">
        <v>9</v>
      </c>
      <c r="D13650" s="6">
        <v>6</v>
      </c>
      <c r="E13650" s="7" t="s">
        <v>12</v>
      </c>
      <c r="F13650" s="7">
        <v>9</v>
      </c>
      <c r="G13650" s="8" t="s">
        <v>21</v>
      </c>
      <c r="H13650" s="4" t="str">
        <f t="shared" si="427"/>
        <v>13</v>
      </c>
      <c r="I13650" s="13">
        <v>25.783120804166671</v>
      </c>
    </row>
    <row r="13651" spans="1:9" ht="15" customHeight="1" x14ac:dyDescent="0.25">
      <c r="A13651" s="5" t="str">
        <f t="shared" si="428"/>
        <v>Nuclear</v>
      </c>
      <c r="B13651" s="5">
        <v>13</v>
      </c>
      <c r="C13651" s="6" t="s">
        <v>9</v>
      </c>
      <c r="D13651" s="6">
        <v>6</v>
      </c>
      <c r="E13651" s="7" t="s">
        <v>12</v>
      </c>
      <c r="F13651" s="7">
        <v>9</v>
      </c>
      <c r="G13651" s="8" t="s">
        <v>21</v>
      </c>
      <c r="H13651" s="4" t="str">
        <f t="shared" si="427"/>
        <v>13</v>
      </c>
      <c r="I13651" s="13">
        <v>24.770499999999998</v>
      </c>
    </row>
    <row r="13652" spans="1:9" ht="15" customHeight="1" x14ac:dyDescent="0.25">
      <c r="A13652" s="5" t="str">
        <f t="shared" si="428"/>
        <v>Conventional Thermoelectric</v>
      </c>
      <c r="B13652" s="5">
        <v>1</v>
      </c>
      <c r="C13652" s="6" t="s">
        <v>10</v>
      </c>
      <c r="D13652" s="6">
        <v>7</v>
      </c>
      <c r="E13652" s="7" t="s">
        <v>12</v>
      </c>
      <c r="F13652" s="7">
        <v>9</v>
      </c>
      <c r="G13652" s="8" t="s">
        <v>21</v>
      </c>
      <c r="H13652" s="4" t="str">
        <f t="shared" si="427"/>
        <v>13</v>
      </c>
      <c r="I13652" s="13">
        <v>63.954327999999997</v>
      </c>
    </row>
    <row r="13653" spans="1:9" ht="15" customHeight="1" x14ac:dyDescent="0.25">
      <c r="A13653" s="5" t="str">
        <f t="shared" si="428"/>
        <v>Combined Cycle</v>
      </c>
      <c r="B13653" s="5">
        <v>2</v>
      </c>
      <c r="C13653" s="6" t="s">
        <v>10</v>
      </c>
      <c r="D13653" s="6">
        <v>7</v>
      </c>
      <c r="E13653" s="7" t="s">
        <v>12</v>
      </c>
      <c r="F13653" s="7">
        <v>9</v>
      </c>
      <c r="G13653" s="8" t="s">
        <v>21</v>
      </c>
      <c r="H13653" s="4" t="str">
        <f t="shared" si="427"/>
        <v>13</v>
      </c>
      <c r="I13653" s="13">
        <v>38.176723937500007</v>
      </c>
    </row>
    <row r="13654" spans="1:9" ht="15" customHeight="1" x14ac:dyDescent="0.25">
      <c r="A13654" s="5" t="str">
        <f t="shared" si="428"/>
        <v>Coal</v>
      </c>
      <c r="B13654" s="5">
        <v>3</v>
      </c>
      <c r="C13654" s="6" t="s">
        <v>10</v>
      </c>
      <c r="D13654" s="6">
        <v>7</v>
      </c>
      <c r="E13654" s="7" t="s">
        <v>12</v>
      </c>
      <c r="F13654" s="7">
        <v>9</v>
      </c>
      <c r="G13654" s="8" t="s">
        <v>21</v>
      </c>
      <c r="H13654" s="4" t="str">
        <f t="shared" si="427"/>
        <v>13</v>
      </c>
      <c r="I13654" s="13">
        <v>39.483000000000004</v>
      </c>
    </row>
    <row r="13655" spans="1:9" ht="15" customHeight="1" x14ac:dyDescent="0.25">
      <c r="A13655" s="5" t="str">
        <f t="shared" si="428"/>
        <v>Turbogas</v>
      </c>
      <c r="B13655" s="5">
        <v>4</v>
      </c>
      <c r="C13655" s="6" t="s">
        <v>10</v>
      </c>
      <c r="D13655" s="6">
        <v>7</v>
      </c>
      <c r="E13655" s="7" t="s">
        <v>12</v>
      </c>
      <c r="F13655" s="7">
        <v>9</v>
      </c>
      <c r="G13655" s="8" t="s">
        <v>21</v>
      </c>
      <c r="H13655" s="4" t="str">
        <f t="shared" si="427"/>
        <v>13</v>
      </c>
      <c r="I13655" s="13">
        <v>61.189688750000002</v>
      </c>
    </row>
    <row r="13656" spans="1:9" ht="15" customHeight="1" x14ac:dyDescent="0.25">
      <c r="A13656" s="5" t="str">
        <f t="shared" si="428"/>
        <v>Internal Combustion</v>
      </c>
      <c r="B13656" s="5">
        <v>5</v>
      </c>
      <c r="C13656" s="6" t="s">
        <v>10</v>
      </c>
      <c r="D13656" s="6">
        <v>7</v>
      </c>
      <c r="E13656" s="7" t="s">
        <v>12</v>
      </c>
      <c r="F13656" s="7">
        <v>9</v>
      </c>
      <c r="G13656" s="8" t="s">
        <v>21</v>
      </c>
      <c r="H13656" s="4" t="str">
        <f t="shared" si="427"/>
        <v>13</v>
      </c>
      <c r="I13656" s="13">
        <v>196.78370000000001</v>
      </c>
    </row>
    <row r="13657" spans="1:9" ht="15" customHeight="1" x14ac:dyDescent="0.25">
      <c r="A13657" s="5" t="str">
        <f t="shared" si="428"/>
        <v>Fluidized Bed</v>
      </c>
      <c r="B13657" s="5">
        <v>6</v>
      </c>
      <c r="C13657" s="6" t="s">
        <v>10</v>
      </c>
      <c r="D13657" s="6">
        <v>7</v>
      </c>
      <c r="E13657" s="7" t="s">
        <v>12</v>
      </c>
      <c r="F13657" s="7">
        <v>9</v>
      </c>
      <c r="G13657" s="8" t="s">
        <v>21</v>
      </c>
      <c r="H13657" s="4" t="str">
        <f t="shared" si="427"/>
        <v>13</v>
      </c>
      <c r="I13657" s="13">
        <v>39.483000000000004</v>
      </c>
    </row>
    <row r="13658" spans="1:9" ht="15" customHeight="1" x14ac:dyDescent="0.25">
      <c r="A13658" s="5" t="str">
        <f t="shared" si="428"/>
        <v>Hydropower</v>
      </c>
      <c r="B13658" s="5">
        <v>7</v>
      </c>
      <c r="C13658" s="6" t="s">
        <v>10</v>
      </c>
      <c r="D13658" s="6">
        <v>7</v>
      </c>
      <c r="E13658" s="7" t="s">
        <v>12</v>
      </c>
      <c r="F13658" s="7">
        <v>9</v>
      </c>
      <c r="G13658" s="8" t="s">
        <v>21</v>
      </c>
      <c r="H13658" s="4" t="str">
        <f t="shared" si="427"/>
        <v>13</v>
      </c>
      <c r="I13658" s="13">
        <v>0</v>
      </c>
    </row>
    <row r="13659" spans="1:9" ht="15" customHeight="1" x14ac:dyDescent="0.25">
      <c r="A13659" s="5" t="str">
        <f t="shared" si="428"/>
        <v>Wind</v>
      </c>
      <c r="B13659" s="5">
        <v>8</v>
      </c>
      <c r="C13659" s="6" t="s">
        <v>10</v>
      </c>
      <c r="D13659" s="6">
        <v>7</v>
      </c>
      <c r="E13659" s="7" t="s">
        <v>12</v>
      </c>
      <c r="F13659" s="7">
        <v>9</v>
      </c>
      <c r="G13659" s="8" t="s">
        <v>21</v>
      </c>
      <c r="H13659" s="4" t="str">
        <f t="shared" si="427"/>
        <v>13</v>
      </c>
      <c r="I13659" s="13">
        <v>9.2555000000000014</v>
      </c>
    </row>
    <row r="13660" spans="1:9" ht="15" customHeight="1" x14ac:dyDescent="0.25">
      <c r="A13660" s="5" t="str">
        <f t="shared" si="428"/>
        <v>Geothermal</v>
      </c>
      <c r="B13660" s="5">
        <v>9</v>
      </c>
      <c r="C13660" s="6" t="s">
        <v>10</v>
      </c>
      <c r="D13660" s="6">
        <v>7</v>
      </c>
      <c r="E13660" s="7" t="s">
        <v>12</v>
      </c>
      <c r="F13660" s="7">
        <v>9</v>
      </c>
      <c r="G13660" s="8" t="s">
        <v>21</v>
      </c>
      <c r="H13660" s="4" t="str">
        <f t="shared" si="427"/>
        <v>13</v>
      </c>
      <c r="I13660" s="13">
        <v>36.758352000000002</v>
      </c>
    </row>
    <row r="13661" spans="1:9" ht="15" customHeight="1" x14ac:dyDescent="0.25">
      <c r="A13661" s="5" t="str">
        <f t="shared" si="428"/>
        <v>Solar PV</v>
      </c>
      <c r="B13661" s="5">
        <v>10</v>
      </c>
      <c r="C13661" s="6" t="s">
        <v>10</v>
      </c>
      <c r="D13661" s="6">
        <v>7</v>
      </c>
      <c r="E13661" s="7" t="s">
        <v>12</v>
      </c>
      <c r="F13661" s="7">
        <v>9</v>
      </c>
      <c r="G13661" s="8" t="s">
        <v>21</v>
      </c>
      <c r="H13661" s="4" t="str">
        <f t="shared" si="427"/>
        <v>13</v>
      </c>
      <c r="I13661" s="13">
        <v>16.371000000000002</v>
      </c>
    </row>
    <row r="13662" spans="1:9" ht="15" customHeight="1" x14ac:dyDescent="0.25">
      <c r="A13662" s="5" t="str">
        <f t="shared" si="428"/>
        <v>Biomass</v>
      </c>
      <c r="B13662" s="5">
        <v>11</v>
      </c>
      <c r="C13662" s="6" t="s">
        <v>10</v>
      </c>
      <c r="D13662" s="6">
        <v>7</v>
      </c>
      <c r="E13662" s="7" t="s">
        <v>12</v>
      </c>
      <c r="F13662" s="7">
        <v>9</v>
      </c>
      <c r="G13662" s="8" t="s">
        <v>21</v>
      </c>
      <c r="H13662" s="4" t="str">
        <f t="shared" si="427"/>
        <v>13</v>
      </c>
      <c r="I13662" s="13">
        <v>5.3500000000000005</v>
      </c>
    </row>
    <row r="13663" spans="1:9" ht="15" customHeight="1" x14ac:dyDescent="0.25">
      <c r="A13663" s="5" t="str">
        <f t="shared" si="428"/>
        <v>Cogeneration</v>
      </c>
      <c r="B13663" s="5">
        <v>12</v>
      </c>
      <c r="C13663" s="6" t="s">
        <v>10</v>
      </c>
      <c r="D13663" s="6">
        <v>7</v>
      </c>
      <c r="E13663" s="7" t="s">
        <v>12</v>
      </c>
      <c r="F13663" s="7">
        <v>9</v>
      </c>
      <c r="G13663" s="8" t="s">
        <v>21</v>
      </c>
      <c r="H13663" s="4" t="str">
        <f t="shared" si="427"/>
        <v>13</v>
      </c>
      <c r="I13663" s="13">
        <v>38.176723937500007</v>
      </c>
    </row>
    <row r="13664" spans="1:9" ht="15" customHeight="1" x14ac:dyDescent="0.25">
      <c r="A13664" s="5" t="str">
        <f t="shared" si="428"/>
        <v>Nuclear</v>
      </c>
      <c r="B13664" s="5">
        <v>13</v>
      </c>
      <c r="C13664" s="6" t="s">
        <v>10</v>
      </c>
      <c r="D13664" s="6">
        <v>7</v>
      </c>
      <c r="E13664" s="7" t="s">
        <v>12</v>
      </c>
      <c r="F13664" s="7">
        <v>9</v>
      </c>
      <c r="G13664" s="8" t="s">
        <v>21</v>
      </c>
      <c r="H13664" s="4" t="str">
        <f t="shared" si="427"/>
        <v>13</v>
      </c>
      <c r="I13664" s="13">
        <v>24.770499999999998</v>
      </c>
    </row>
    <row r="13665" spans="1:9" ht="15" customHeight="1" x14ac:dyDescent="0.25">
      <c r="A13665" s="5" t="str">
        <f t="shared" si="428"/>
        <v>Conventional Thermoelectric</v>
      </c>
      <c r="B13665" s="5">
        <v>1</v>
      </c>
      <c r="C13665" s="6" t="s">
        <v>11</v>
      </c>
      <c r="D13665" s="6">
        <v>8</v>
      </c>
      <c r="E13665" s="7" t="s">
        <v>12</v>
      </c>
      <c r="F13665" s="7">
        <v>9</v>
      </c>
      <c r="G13665" s="8" t="s">
        <v>21</v>
      </c>
      <c r="H13665" s="4" t="str">
        <f t="shared" si="427"/>
        <v>13</v>
      </c>
      <c r="I13665" s="13">
        <v>63.954327999999997</v>
      </c>
    </row>
    <row r="13666" spans="1:9" ht="15" customHeight="1" x14ac:dyDescent="0.25">
      <c r="A13666" s="5" t="str">
        <f t="shared" si="428"/>
        <v>Combined Cycle</v>
      </c>
      <c r="B13666" s="5">
        <v>2</v>
      </c>
      <c r="C13666" s="6" t="s">
        <v>11</v>
      </c>
      <c r="D13666" s="6">
        <v>8</v>
      </c>
      <c r="E13666" s="7" t="s">
        <v>12</v>
      </c>
      <c r="F13666" s="7">
        <v>9</v>
      </c>
      <c r="G13666" s="8" t="s">
        <v>21</v>
      </c>
      <c r="H13666" s="4" t="str">
        <f t="shared" si="427"/>
        <v>13</v>
      </c>
      <c r="I13666" s="13">
        <v>32.090579541666663</v>
      </c>
    </row>
    <row r="13667" spans="1:9" ht="15" customHeight="1" x14ac:dyDescent="0.25">
      <c r="A13667" s="5" t="str">
        <f t="shared" si="428"/>
        <v>Coal</v>
      </c>
      <c r="B13667" s="5">
        <v>3</v>
      </c>
      <c r="C13667" s="6" t="s">
        <v>11</v>
      </c>
      <c r="D13667" s="6">
        <v>8</v>
      </c>
      <c r="E13667" s="7" t="s">
        <v>12</v>
      </c>
      <c r="F13667" s="7">
        <v>9</v>
      </c>
      <c r="G13667" s="8" t="s">
        <v>21</v>
      </c>
      <c r="H13667" s="4" t="str">
        <f t="shared" si="427"/>
        <v>13</v>
      </c>
      <c r="I13667" s="13">
        <v>39.483000000000004</v>
      </c>
    </row>
    <row r="13668" spans="1:9" ht="15" customHeight="1" x14ac:dyDescent="0.25">
      <c r="A13668" s="5" t="str">
        <f t="shared" si="428"/>
        <v>Turbogas</v>
      </c>
      <c r="B13668" s="5">
        <v>4</v>
      </c>
      <c r="C13668" s="6" t="s">
        <v>11</v>
      </c>
      <c r="D13668" s="6">
        <v>8</v>
      </c>
      <c r="E13668" s="7" t="s">
        <v>12</v>
      </c>
      <c r="F13668" s="7">
        <v>9</v>
      </c>
      <c r="G13668" s="8" t="s">
        <v>21</v>
      </c>
      <c r="H13668" s="4" t="str">
        <f t="shared" si="427"/>
        <v>13</v>
      </c>
      <c r="I13668" s="13">
        <v>51.434810833333323</v>
      </c>
    </row>
    <row r="13669" spans="1:9" ht="15" customHeight="1" x14ac:dyDescent="0.25">
      <c r="A13669" s="5" t="str">
        <f t="shared" si="428"/>
        <v>Internal Combustion</v>
      </c>
      <c r="B13669" s="5">
        <v>5</v>
      </c>
      <c r="C13669" s="6" t="s">
        <v>11</v>
      </c>
      <c r="D13669" s="6">
        <v>8</v>
      </c>
      <c r="E13669" s="7" t="s">
        <v>12</v>
      </c>
      <c r="F13669" s="7">
        <v>9</v>
      </c>
      <c r="G13669" s="8" t="s">
        <v>21</v>
      </c>
      <c r="H13669" s="4" t="str">
        <f t="shared" si="427"/>
        <v>13</v>
      </c>
      <c r="I13669" s="13">
        <v>196.78370000000001</v>
      </c>
    </row>
    <row r="13670" spans="1:9" ht="15" customHeight="1" x14ac:dyDescent="0.25">
      <c r="A13670" s="5" t="str">
        <f t="shared" si="428"/>
        <v>Fluidized Bed</v>
      </c>
      <c r="B13670" s="5">
        <v>6</v>
      </c>
      <c r="C13670" s="6" t="s">
        <v>11</v>
      </c>
      <c r="D13670" s="6">
        <v>8</v>
      </c>
      <c r="E13670" s="7" t="s">
        <v>12</v>
      </c>
      <c r="F13670" s="7">
        <v>9</v>
      </c>
      <c r="G13670" s="8" t="s">
        <v>21</v>
      </c>
      <c r="H13670" s="4" t="str">
        <f t="shared" si="427"/>
        <v>13</v>
      </c>
      <c r="I13670" s="13">
        <v>39.483000000000004</v>
      </c>
    </row>
    <row r="13671" spans="1:9" ht="15" customHeight="1" x14ac:dyDescent="0.25">
      <c r="A13671" s="5" t="str">
        <f t="shared" si="428"/>
        <v>Hydropower</v>
      </c>
      <c r="B13671" s="5">
        <v>7</v>
      </c>
      <c r="C13671" s="6" t="s">
        <v>11</v>
      </c>
      <c r="D13671" s="6">
        <v>8</v>
      </c>
      <c r="E13671" s="7" t="s">
        <v>12</v>
      </c>
      <c r="F13671" s="7">
        <v>9</v>
      </c>
      <c r="G13671" s="8" t="s">
        <v>21</v>
      </c>
      <c r="H13671" s="4" t="str">
        <f t="shared" si="427"/>
        <v>13</v>
      </c>
      <c r="I13671" s="13">
        <v>0</v>
      </c>
    </row>
    <row r="13672" spans="1:9" ht="15" customHeight="1" x14ac:dyDescent="0.25">
      <c r="A13672" s="5" t="str">
        <f t="shared" si="428"/>
        <v>Wind</v>
      </c>
      <c r="B13672" s="5">
        <v>8</v>
      </c>
      <c r="C13672" s="6" t="s">
        <v>11</v>
      </c>
      <c r="D13672" s="6">
        <v>8</v>
      </c>
      <c r="E13672" s="7" t="s">
        <v>12</v>
      </c>
      <c r="F13672" s="7">
        <v>9</v>
      </c>
      <c r="G13672" s="8" t="s">
        <v>21</v>
      </c>
      <c r="H13672" s="4" t="str">
        <f t="shared" si="427"/>
        <v>13</v>
      </c>
      <c r="I13672" s="13">
        <v>9.2555000000000014</v>
      </c>
    </row>
    <row r="13673" spans="1:9" ht="15" customHeight="1" x14ac:dyDescent="0.25">
      <c r="A13673" s="5" t="str">
        <f t="shared" si="428"/>
        <v>Geothermal</v>
      </c>
      <c r="B13673" s="5">
        <v>9</v>
      </c>
      <c r="C13673" s="6" t="s">
        <v>11</v>
      </c>
      <c r="D13673" s="6">
        <v>8</v>
      </c>
      <c r="E13673" s="7" t="s">
        <v>12</v>
      </c>
      <c r="F13673" s="7">
        <v>9</v>
      </c>
      <c r="G13673" s="8" t="s">
        <v>21</v>
      </c>
      <c r="H13673" s="4" t="str">
        <f t="shared" si="427"/>
        <v>13</v>
      </c>
      <c r="I13673" s="13">
        <v>36.758352000000002</v>
      </c>
    </row>
    <row r="13674" spans="1:9" ht="15" customHeight="1" x14ac:dyDescent="0.25">
      <c r="A13674" s="5" t="str">
        <f t="shared" si="428"/>
        <v>Solar PV</v>
      </c>
      <c r="B13674" s="5">
        <v>10</v>
      </c>
      <c r="C13674" s="6" t="s">
        <v>11</v>
      </c>
      <c r="D13674" s="6">
        <v>8</v>
      </c>
      <c r="E13674" s="7" t="s">
        <v>12</v>
      </c>
      <c r="F13674" s="7">
        <v>9</v>
      </c>
      <c r="G13674" s="8" t="s">
        <v>21</v>
      </c>
      <c r="H13674" s="4" t="str">
        <f t="shared" si="427"/>
        <v>13</v>
      </c>
      <c r="I13674" s="13">
        <v>16.371000000000002</v>
      </c>
    </row>
    <row r="13675" spans="1:9" ht="15" customHeight="1" x14ac:dyDescent="0.25">
      <c r="A13675" s="5" t="str">
        <f t="shared" si="428"/>
        <v>Biomass</v>
      </c>
      <c r="B13675" s="5">
        <v>11</v>
      </c>
      <c r="C13675" s="6" t="s">
        <v>11</v>
      </c>
      <c r="D13675" s="6">
        <v>8</v>
      </c>
      <c r="E13675" s="7" t="s">
        <v>12</v>
      </c>
      <c r="F13675" s="7">
        <v>9</v>
      </c>
      <c r="G13675" s="8" t="s">
        <v>21</v>
      </c>
      <c r="H13675" s="4" t="str">
        <f t="shared" si="427"/>
        <v>13</v>
      </c>
      <c r="I13675" s="13">
        <v>5.3500000000000005</v>
      </c>
    </row>
    <row r="13676" spans="1:9" ht="15" customHeight="1" x14ac:dyDescent="0.25">
      <c r="A13676" s="5" t="str">
        <f t="shared" si="428"/>
        <v>Cogeneration</v>
      </c>
      <c r="B13676" s="5">
        <v>12</v>
      </c>
      <c r="C13676" s="6" t="s">
        <v>11</v>
      </c>
      <c r="D13676" s="6">
        <v>8</v>
      </c>
      <c r="E13676" s="7" t="s">
        <v>12</v>
      </c>
      <c r="F13676" s="7">
        <v>9</v>
      </c>
      <c r="G13676" s="8" t="s">
        <v>21</v>
      </c>
      <c r="H13676" s="4" t="str">
        <f t="shared" si="427"/>
        <v>13</v>
      </c>
      <c r="I13676" s="13">
        <v>32.090579541666663</v>
      </c>
    </row>
    <row r="13677" spans="1:9" ht="15" customHeight="1" x14ac:dyDescent="0.25">
      <c r="A13677" s="5" t="str">
        <f t="shared" si="428"/>
        <v>Nuclear</v>
      </c>
      <c r="B13677" s="5">
        <v>13</v>
      </c>
      <c r="C13677" s="6" t="s">
        <v>11</v>
      </c>
      <c r="D13677" s="6">
        <v>8</v>
      </c>
      <c r="E13677" s="7" t="s">
        <v>12</v>
      </c>
      <c r="F13677" s="7">
        <v>9</v>
      </c>
      <c r="G13677" s="8" t="s">
        <v>21</v>
      </c>
      <c r="H13677" s="4" t="str">
        <f t="shared" si="427"/>
        <v>13</v>
      </c>
      <c r="I13677" s="13">
        <v>24.770499999999998</v>
      </c>
    </row>
    <row r="13678" spans="1:9" ht="15" customHeight="1" x14ac:dyDescent="0.25">
      <c r="A13678" s="5" t="str">
        <f t="shared" si="428"/>
        <v>Conventional Thermoelectric</v>
      </c>
      <c r="B13678" s="5">
        <v>1</v>
      </c>
      <c r="C13678" s="6" t="s">
        <v>12</v>
      </c>
      <c r="D13678" s="6">
        <v>9</v>
      </c>
      <c r="E13678" s="7" t="s">
        <v>12</v>
      </c>
      <c r="F13678" s="7">
        <v>9</v>
      </c>
      <c r="G13678" s="8" t="s">
        <v>21</v>
      </c>
      <c r="H13678" s="4" t="str">
        <f t="shared" si="427"/>
        <v>13</v>
      </c>
      <c r="I13678" s="13">
        <v>59.770399999999995</v>
      </c>
    </row>
    <row r="13679" spans="1:9" ht="15" customHeight="1" x14ac:dyDescent="0.25">
      <c r="A13679" s="5" t="str">
        <f t="shared" si="428"/>
        <v>Combined Cycle</v>
      </c>
      <c r="B13679" s="5">
        <v>2</v>
      </c>
      <c r="C13679" s="6" t="s">
        <v>12</v>
      </c>
      <c r="D13679" s="6">
        <v>9</v>
      </c>
      <c r="E13679" s="7" t="s">
        <v>12</v>
      </c>
      <c r="F13679" s="7">
        <v>9</v>
      </c>
      <c r="G13679" s="8" t="s">
        <v>21</v>
      </c>
      <c r="H13679" s="4" t="str">
        <f t="shared" si="427"/>
        <v>13</v>
      </c>
      <c r="I13679" s="13">
        <v>24.8203</v>
      </c>
    </row>
    <row r="13680" spans="1:9" ht="15" customHeight="1" x14ac:dyDescent="0.25">
      <c r="A13680" s="5" t="str">
        <f t="shared" si="428"/>
        <v>Coal</v>
      </c>
      <c r="B13680" s="5">
        <v>3</v>
      </c>
      <c r="C13680" s="6" t="s">
        <v>12</v>
      </c>
      <c r="D13680" s="6">
        <v>9</v>
      </c>
      <c r="E13680" s="7" t="s">
        <v>12</v>
      </c>
      <c r="F13680" s="7">
        <v>9</v>
      </c>
      <c r="G13680" s="8" t="s">
        <v>21</v>
      </c>
      <c r="H13680" s="4" t="str">
        <f t="shared" si="427"/>
        <v>13</v>
      </c>
      <c r="I13680" s="13">
        <v>36.9</v>
      </c>
    </row>
    <row r="13681" spans="1:9" ht="15" customHeight="1" x14ac:dyDescent="0.25">
      <c r="A13681" s="5" t="str">
        <f t="shared" si="428"/>
        <v>Turbogas</v>
      </c>
      <c r="B13681" s="5">
        <v>4</v>
      </c>
      <c r="C13681" s="6" t="s">
        <v>12</v>
      </c>
      <c r="D13681" s="6">
        <v>9</v>
      </c>
      <c r="E13681" s="7" t="s">
        <v>12</v>
      </c>
      <c r="F13681" s="7">
        <v>9</v>
      </c>
      <c r="G13681" s="8" t="s">
        <v>21</v>
      </c>
      <c r="H13681" s="4" t="str">
        <f t="shared" si="427"/>
        <v>13</v>
      </c>
      <c r="I13681" s="13">
        <v>39.781999999999996</v>
      </c>
    </row>
    <row r="13682" spans="1:9" ht="15" customHeight="1" x14ac:dyDescent="0.25">
      <c r="A13682" s="5" t="str">
        <f t="shared" si="428"/>
        <v>Internal Combustion</v>
      </c>
      <c r="B13682" s="5">
        <v>5</v>
      </c>
      <c r="C13682" s="6" t="s">
        <v>12</v>
      </c>
      <c r="D13682" s="6">
        <v>9</v>
      </c>
      <c r="E13682" s="7" t="s">
        <v>12</v>
      </c>
      <c r="F13682" s="7">
        <v>9</v>
      </c>
      <c r="G13682" s="8" t="s">
        <v>21</v>
      </c>
      <c r="H13682" s="4" t="str">
        <f t="shared" si="427"/>
        <v>13</v>
      </c>
      <c r="I13682" s="13">
        <v>183.91</v>
      </c>
    </row>
    <row r="13683" spans="1:9" ht="15" customHeight="1" x14ac:dyDescent="0.25">
      <c r="A13683" s="5" t="str">
        <f t="shared" si="428"/>
        <v>Fluidized Bed</v>
      </c>
      <c r="B13683" s="5">
        <v>6</v>
      </c>
      <c r="C13683" s="6" t="s">
        <v>12</v>
      </c>
      <c r="D13683" s="6">
        <v>9</v>
      </c>
      <c r="E13683" s="7" t="s">
        <v>12</v>
      </c>
      <c r="F13683" s="7">
        <v>9</v>
      </c>
      <c r="G13683" s="8" t="s">
        <v>21</v>
      </c>
      <c r="H13683" s="4" t="str">
        <f t="shared" si="427"/>
        <v>13</v>
      </c>
      <c r="I13683" s="13">
        <v>36.9</v>
      </c>
    </row>
    <row r="13684" spans="1:9" ht="15" customHeight="1" x14ac:dyDescent="0.25">
      <c r="A13684" s="5" t="str">
        <f t="shared" si="428"/>
        <v>Hydropower</v>
      </c>
      <c r="B13684" s="5">
        <v>7</v>
      </c>
      <c r="C13684" s="6" t="s">
        <v>12</v>
      </c>
      <c r="D13684" s="6">
        <v>9</v>
      </c>
      <c r="E13684" s="7" t="s">
        <v>12</v>
      </c>
      <c r="F13684" s="7">
        <v>9</v>
      </c>
      <c r="G13684" s="8" t="s">
        <v>21</v>
      </c>
      <c r="H13684" s="4" t="str">
        <f t="shared" si="427"/>
        <v>13</v>
      </c>
      <c r="I13684" s="13">
        <v>0</v>
      </c>
    </row>
    <row r="13685" spans="1:9" ht="15" customHeight="1" x14ac:dyDescent="0.25">
      <c r="A13685" s="5" t="str">
        <f t="shared" si="428"/>
        <v>Wind</v>
      </c>
      <c r="B13685" s="5">
        <v>8</v>
      </c>
      <c r="C13685" s="6" t="s">
        <v>12</v>
      </c>
      <c r="D13685" s="6">
        <v>9</v>
      </c>
      <c r="E13685" s="7" t="s">
        <v>12</v>
      </c>
      <c r="F13685" s="7">
        <v>9</v>
      </c>
      <c r="G13685" s="8" t="s">
        <v>21</v>
      </c>
      <c r="H13685" s="4" t="str">
        <f t="shared" si="427"/>
        <v>13</v>
      </c>
      <c r="I13685" s="13">
        <v>8.65</v>
      </c>
    </row>
    <row r="13686" spans="1:9" ht="15" customHeight="1" x14ac:dyDescent="0.25">
      <c r="A13686" s="5" t="str">
        <f t="shared" si="428"/>
        <v>Geothermal</v>
      </c>
      <c r="B13686" s="5">
        <v>9</v>
      </c>
      <c r="C13686" s="6" t="s">
        <v>12</v>
      </c>
      <c r="D13686" s="6">
        <v>9</v>
      </c>
      <c r="E13686" s="7" t="s">
        <v>12</v>
      </c>
      <c r="F13686" s="7">
        <v>9</v>
      </c>
      <c r="G13686" s="8" t="s">
        <v>21</v>
      </c>
      <c r="H13686" s="4" t="str">
        <f t="shared" si="427"/>
        <v>13</v>
      </c>
      <c r="I13686" s="13">
        <v>34.3536</v>
      </c>
    </row>
    <row r="13687" spans="1:9" ht="15" customHeight="1" x14ac:dyDescent="0.25">
      <c r="A13687" s="5" t="str">
        <f t="shared" si="428"/>
        <v>Solar PV</v>
      </c>
      <c r="B13687" s="5">
        <v>10</v>
      </c>
      <c r="C13687" s="6" t="s">
        <v>12</v>
      </c>
      <c r="D13687" s="6">
        <v>9</v>
      </c>
      <c r="E13687" s="7" t="s">
        <v>12</v>
      </c>
      <c r="F13687" s="7">
        <v>9</v>
      </c>
      <c r="G13687" s="8" t="s">
        <v>21</v>
      </c>
      <c r="H13687" s="4" t="str">
        <f t="shared" si="427"/>
        <v>13</v>
      </c>
      <c r="I13687" s="13">
        <v>15.3</v>
      </c>
    </row>
    <row r="13688" spans="1:9" ht="15" customHeight="1" x14ac:dyDescent="0.25">
      <c r="A13688" s="5" t="str">
        <f t="shared" si="428"/>
        <v>Biomass</v>
      </c>
      <c r="B13688" s="5">
        <v>11</v>
      </c>
      <c r="C13688" s="6" t="s">
        <v>12</v>
      </c>
      <c r="D13688" s="6">
        <v>9</v>
      </c>
      <c r="E13688" s="7" t="s">
        <v>12</v>
      </c>
      <c r="F13688" s="7">
        <v>9</v>
      </c>
      <c r="G13688" s="8" t="s">
        <v>21</v>
      </c>
      <c r="H13688" s="4" t="str">
        <f t="shared" si="427"/>
        <v>13</v>
      </c>
      <c r="I13688" s="13">
        <v>5</v>
      </c>
    </row>
    <row r="13689" spans="1:9" ht="15" customHeight="1" x14ac:dyDescent="0.25">
      <c r="A13689" s="5" t="str">
        <f t="shared" si="428"/>
        <v>Cogeneration</v>
      </c>
      <c r="B13689" s="5">
        <v>12</v>
      </c>
      <c r="C13689" s="6" t="s">
        <v>12</v>
      </c>
      <c r="D13689" s="6">
        <v>9</v>
      </c>
      <c r="E13689" s="7" t="s">
        <v>12</v>
      </c>
      <c r="F13689" s="7">
        <v>9</v>
      </c>
      <c r="G13689" s="8" t="s">
        <v>21</v>
      </c>
      <c r="H13689" s="4" t="str">
        <f t="shared" si="427"/>
        <v>13</v>
      </c>
      <c r="I13689" s="13">
        <v>24.8203</v>
      </c>
    </row>
    <row r="13690" spans="1:9" ht="15" customHeight="1" x14ac:dyDescent="0.25">
      <c r="A13690" s="5" t="str">
        <f t="shared" si="428"/>
        <v>Nuclear</v>
      </c>
      <c r="B13690" s="5">
        <v>13</v>
      </c>
      <c r="C13690" s="6" t="s">
        <v>12</v>
      </c>
      <c r="D13690" s="6">
        <v>9</v>
      </c>
      <c r="E13690" s="7" t="s">
        <v>12</v>
      </c>
      <c r="F13690" s="7">
        <v>9</v>
      </c>
      <c r="G13690" s="8" t="s">
        <v>21</v>
      </c>
      <c r="H13690" s="4" t="str">
        <f t="shared" si="427"/>
        <v>13</v>
      </c>
      <c r="I13690" s="13">
        <v>23.15</v>
      </c>
    </row>
    <row r="13691" spans="1:9" ht="15" customHeight="1" x14ac:dyDescent="0.25">
      <c r="A13691" s="5" t="str">
        <f t="shared" si="428"/>
        <v>Conventional Thermoelectric</v>
      </c>
      <c r="B13691" s="5">
        <v>1</v>
      </c>
      <c r="C13691" s="6" t="s">
        <v>4</v>
      </c>
      <c r="D13691" s="6">
        <v>1</v>
      </c>
      <c r="E13691" s="7" t="s">
        <v>4</v>
      </c>
      <c r="F13691" s="7">
        <v>1</v>
      </c>
      <c r="G13691" s="8" t="s">
        <v>22</v>
      </c>
      <c r="H13691" s="4" t="str">
        <f t="shared" si="427"/>
        <v>14</v>
      </c>
      <c r="I13691" s="13">
        <v>59.770399999999995</v>
      </c>
    </row>
    <row r="13692" spans="1:9" ht="15" customHeight="1" x14ac:dyDescent="0.25">
      <c r="A13692" s="5" t="str">
        <f t="shared" si="428"/>
        <v>Combined Cycle</v>
      </c>
      <c r="B13692" s="5">
        <v>2</v>
      </c>
      <c r="C13692" s="6" t="s">
        <v>4</v>
      </c>
      <c r="D13692" s="6">
        <v>1</v>
      </c>
      <c r="E13692" s="7" t="s">
        <v>4</v>
      </c>
      <c r="F13692" s="7">
        <v>1</v>
      </c>
      <c r="G13692" s="8" t="s">
        <v>22</v>
      </c>
      <c r="H13692" s="4" t="str">
        <f t="shared" si="427"/>
        <v>14</v>
      </c>
      <c r="I13692" s="13">
        <v>37.230449999999998</v>
      </c>
    </row>
    <row r="13693" spans="1:9" ht="15" customHeight="1" x14ac:dyDescent="0.25">
      <c r="A13693" s="5" t="str">
        <f t="shared" si="428"/>
        <v>Coal</v>
      </c>
      <c r="B13693" s="5">
        <v>3</v>
      </c>
      <c r="C13693" s="6" t="s">
        <v>4</v>
      </c>
      <c r="D13693" s="6">
        <v>1</v>
      </c>
      <c r="E13693" s="7" t="s">
        <v>4</v>
      </c>
      <c r="F13693" s="7">
        <v>1</v>
      </c>
      <c r="G13693" s="8" t="s">
        <v>22</v>
      </c>
      <c r="H13693" s="4" t="str">
        <f t="shared" si="427"/>
        <v>14</v>
      </c>
      <c r="I13693" s="13">
        <v>36.9</v>
      </c>
    </row>
    <row r="13694" spans="1:9" ht="15" customHeight="1" x14ac:dyDescent="0.25">
      <c r="A13694" s="5" t="str">
        <f t="shared" si="428"/>
        <v>Turbogas</v>
      </c>
      <c r="B13694" s="5">
        <v>4</v>
      </c>
      <c r="C13694" s="6" t="s">
        <v>4</v>
      </c>
      <c r="D13694" s="6">
        <v>1</v>
      </c>
      <c r="E13694" s="7" t="s">
        <v>4</v>
      </c>
      <c r="F13694" s="7">
        <v>1</v>
      </c>
      <c r="G13694" s="8" t="s">
        <v>22</v>
      </c>
      <c r="H13694" s="4" t="str">
        <f t="shared" si="427"/>
        <v>14</v>
      </c>
      <c r="I13694" s="13">
        <v>59.672999999999995</v>
      </c>
    </row>
    <row r="13695" spans="1:9" ht="15" customHeight="1" x14ac:dyDescent="0.25">
      <c r="A13695" s="5" t="str">
        <f t="shared" si="428"/>
        <v>Internal Combustion</v>
      </c>
      <c r="B13695" s="5">
        <v>5</v>
      </c>
      <c r="C13695" s="6" t="s">
        <v>4</v>
      </c>
      <c r="D13695" s="6">
        <v>1</v>
      </c>
      <c r="E13695" s="7" t="s">
        <v>4</v>
      </c>
      <c r="F13695" s="7">
        <v>1</v>
      </c>
      <c r="G13695" s="8" t="s">
        <v>22</v>
      </c>
      <c r="H13695" s="4" t="str">
        <f t="shared" si="427"/>
        <v>14</v>
      </c>
      <c r="I13695" s="13">
        <v>183.91</v>
      </c>
    </row>
    <row r="13696" spans="1:9" ht="15" customHeight="1" x14ac:dyDescent="0.25">
      <c r="A13696" s="5" t="str">
        <f t="shared" si="428"/>
        <v>Fluidized Bed</v>
      </c>
      <c r="B13696" s="5">
        <v>6</v>
      </c>
      <c r="C13696" s="6" t="s">
        <v>4</v>
      </c>
      <c r="D13696" s="6">
        <v>1</v>
      </c>
      <c r="E13696" s="7" t="s">
        <v>4</v>
      </c>
      <c r="F13696" s="7">
        <v>1</v>
      </c>
      <c r="G13696" s="8" t="s">
        <v>22</v>
      </c>
      <c r="H13696" s="4" t="str">
        <f t="shared" si="427"/>
        <v>14</v>
      </c>
      <c r="I13696" s="13">
        <v>36.9</v>
      </c>
    </row>
    <row r="13697" spans="1:9" ht="15" customHeight="1" x14ac:dyDescent="0.25">
      <c r="A13697" s="5" t="str">
        <f t="shared" si="428"/>
        <v>Hydropower</v>
      </c>
      <c r="B13697" s="5">
        <v>7</v>
      </c>
      <c r="C13697" s="6" t="s">
        <v>4</v>
      </c>
      <c r="D13697" s="6">
        <v>1</v>
      </c>
      <c r="E13697" s="7" t="s">
        <v>4</v>
      </c>
      <c r="F13697" s="7">
        <v>1</v>
      </c>
      <c r="G13697" s="8" t="s">
        <v>22</v>
      </c>
      <c r="H13697" s="4" t="str">
        <f t="shared" si="427"/>
        <v>14</v>
      </c>
      <c r="I13697" s="13">
        <v>0</v>
      </c>
    </row>
    <row r="13698" spans="1:9" ht="15" customHeight="1" x14ac:dyDescent="0.25">
      <c r="A13698" s="5" t="str">
        <f t="shared" si="428"/>
        <v>Wind</v>
      </c>
      <c r="B13698" s="5">
        <v>8</v>
      </c>
      <c r="C13698" s="6" t="s">
        <v>4</v>
      </c>
      <c r="D13698" s="6">
        <v>1</v>
      </c>
      <c r="E13698" s="7" t="s">
        <v>4</v>
      </c>
      <c r="F13698" s="7">
        <v>1</v>
      </c>
      <c r="G13698" s="8" t="s">
        <v>22</v>
      </c>
      <c r="H13698" s="4" t="str">
        <f t="shared" si="427"/>
        <v>14</v>
      </c>
      <c r="I13698" s="13">
        <v>8.65</v>
      </c>
    </row>
    <row r="13699" spans="1:9" ht="15" customHeight="1" x14ac:dyDescent="0.25">
      <c r="A13699" s="5" t="str">
        <f t="shared" si="428"/>
        <v>Geothermal</v>
      </c>
      <c r="B13699" s="5">
        <v>9</v>
      </c>
      <c r="C13699" s="6" t="s">
        <v>4</v>
      </c>
      <c r="D13699" s="6">
        <v>1</v>
      </c>
      <c r="E13699" s="7" t="s">
        <v>4</v>
      </c>
      <c r="F13699" s="7">
        <v>1</v>
      </c>
      <c r="G13699" s="8" t="s">
        <v>22</v>
      </c>
      <c r="H13699" s="4" t="str">
        <f t="shared" si="427"/>
        <v>14</v>
      </c>
      <c r="I13699" s="13">
        <v>34.3536</v>
      </c>
    </row>
    <row r="13700" spans="1:9" ht="15" customHeight="1" x14ac:dyDescent="0.25">
      <c r="A13700" s="5" t="str">
        <f t="shared" si="428"/>
        <v>Solar PV</v>
      </c>
      <c r="B13700" s="5">
        <v>10</v>
      </c>
      <c r="C13700" s="6" t="s">
        <v>4</v>
      </c>
      <c r="D13700" s="6">
        <v>1</v>
      </c>
      <c r="E13700" s="7" t="s">
        <v>4</v>
      </c>
      <c r="F13700" s="7">
        <v>1</v>
      </c>
      <c r="G13700" s="8" t="s">
        <v>22</v>
      </c>
      <c r="H13700" s="4" t="str">
        <f t="shared" si="427"/>
        <v>14</v>
      </c>
      <c r="I13700" s="13">
        <v>15.3</v>
      </c>
    </row>
    <row r="13701" spans="1:9" ht="15" customHeight="1" x14ac:dyDescent="0.25">
      <c r="A13701" s="5" t="str">
        <f t="shared" si="428"/>
        <v>Biomass</v>
      </c>
      <c r="B13701" s="5">
        <v>11</v>
      </c>
      <c r="C13701" s="6" t="s">
        <v>4</v>
      </c>
      <c r="D13701" s="6">
        <v>1</v>
      </c>
      <c r="E13701" s="7" t="s">
        <v>4</v>
      </c>
      <c r="F13701" s="7">
        <v>1</v>
      </c>
      <c r="G13701" s="8" t="s">
        <v>22</v>
      </c>
      <c r="H13701" s="4" t="str">
        <f t="shared" si="427"/>
        <v>14</v>
      </c>
      <c r="I13701" s="13">
        <v>5</v>
      </c>
    </row>
    <row r="13702" spans="1:9" ht="15" customHeight="1" x14ac:dyDescent="0.25">
      <c r="A13702" s="5" t="str">
        <f t="shared" si="428"/>
        <v>Cogeneration</v>
      </c>
      <c r="B13702" s="5">
        <v>12</v>
      </c>
      <c r="C13702" s="6" t="s">
        <v>4</v>
      </c>
      <c r="D13702" s="6">
        <v>1</v>
      </c>
      <c r="E13702" s="7" t="s">
        <v>4</v>
      </c>
      <c r="F13702" s="7">
        <v>1</v>
      </c>
      <c r="G13702" s="8" t="s">
        <v>22</v>
      </c>
      <c r="H13702" s="4" t="str">
        <f t="shared" si="427"/>
        <v>14</v>
      </c>
      <c r="I13702" s="13">
        <v>37.230449999999998</v>
      </c>
    </row>
    <row r="13703" spans="1:9" ht="15" customHeight="1" x14ac:dyDescent="0.25">
      <c r="A13703" s="5" t="str">
        <f t="shared" si="428"/>
        <v>Nuclear</v>
      </c>
      <c r="B13703" s="5">
        <v>13</v>
      </c>
      <c r="C13703" s="6" t="s">
        <v>4</v>
      </c>
      <c r="D13703" s="6">
        <v>1</v>
      </c>
      <c r="E13703" s="7" t="s">
        <v>4</v>
      </c>
      <c r="F13703" s="7">
        <v>1</v>
      </c>
      <c r="G13703" s="8" t="s">
        <v>22</v>
      </c>
      <c r="H13703" s="4" t="str">
        <f t="shared" si="427"/>
        <v>14</v>
      </c>
      <c r="I13703" s="13">
        <v>23.15</v>
      </c>
    </row>
    <row r="13704" spans="1:9" ht="15" customHeight="1" x14ac:dyDescent="0.25">
      <c r="A13704" s="5" t="str">
        <f t="shared" si="428"/>
        <v>Conventional Thermoelectric</v>
      </c>
      <c r="B13704" s="5">
        <v>1</v>
      </c>
      <c r="C13704" s="6" t="s">
        <v>5</v>
      </c>
      <c r="D13704" s="6">
        <v>2</v>
      </c>
      <c r="E13704" s="7" t="s">
        <v>4</v>
      </c>
      <c r="F13704" s="7">
        <v>1</v>
      </c>
      <c r="G13704" s="8" t="s">
        <v>22</v>
      </c>
      <c r="H13704" s="4" t="str">
        <f t="shared" ref="H13704:H13767" si="429">CONCATENATE(RIGHT(G13704,2))</f>
        <v>14</v>
      </c>
      <c r="I13704" s="13">
        <v>63.954327999999997</v>
      </c>
    </row>
    <row r="13705" spans="1:9" ht="15" customHeight="1" x14ac:dyDescent="0.25">
      <c r="A13705" s="5" t="str">
        <f t="shared" si="428"/>
        <v>Combined Cycle</v>
      </c>
      <c r="B13705" s="5">
        <v>2</v>
      </c>
      <c r="C13705" s="6" t="s">
        <v>5</v>
      </c>
      <c r="D13705" s="6">
        <v>2</v>
      </c>
      <c r="E13705" s="7" t="s">
        <v>4</v>
      </c>
      <c r="F13705" s="7">
        <v>1</v>
      </c>
      <c r="G13705" s="8" t="s">
        <v>22</v>
      </c>
      <c r="H13705" s="4" t="str">
        <f t="shared" si="429"/>
        <v>14</v>
      </c>
      <c r="I13705" s="13">
        <v>39.836581500000001</v>
      </c>
    </row>
    <row r="13706" spans="1:9" ht="15" customHeight="1" x14ac:dyDescent="0.25">
      <c r="A13706" s="5" t="str">
        <f t="shared" si="428"/>
        <v>Coal</v>
      </c>
      <c r="B13706" s="5">
        <v>3</v>
      </c>
      <c r="C13706" s="6" t="s">
        <v>5</v>
      </c>
      <c r="D13706" s="6">
        <v>2</v>
      </c>
      <c r="E13706" s="7" t="s">
        <v>4</v>
      </c>
      <c r="F13706" s="7">
        <v>1</v>
      </c>
      <c r="G13706" s="8" t="s">
        <v>22</v>
      </c>
      <c r="H13706" s="4" t="str">
        <f t="shared" si="429"/>
        <v>14</v>
      </c>
      <c r="I13706" s="13">
        <v>39.483000000000004</v>
      </c>
    </row>
    <row r="13707" spans="1:9" ht="15" customHeight="1" x14ac:dyDescent="0.25">
      <c r="A13707" s="5" t="str">
        <f t="shared" si="428"/>
        <v>Turbogas</v>
      </c>
      <c r="B13707" s="5">
        <v>4</v>
      </c>
      <c r="C13707" s="6" t="s">
        <v>5</v>
      </c>
      <c r="D13707" s="6">
        <v>2</v>
      </c>
      <c r="E13707" s="7" t="s">
        <v>4</v>
      </c>
      <c r="F13707" s="7">
        <v>1</v>
      </c>
      <c r="G13707" s="8" t="s">
        <v>22</v>
      </c>
      <c r="H13707" s="4" t="str">
        <f t="shared" si="429"/>
        <v>14</v>
      </c>
      <c r="I13707" s="13">
        <v>63.850109999999994</v>
      </c>
    </row>
    <row r="13708" spans="1:9" ht="15" customHeight="1" x14ac:dyDescent="0.25">
      <c r="A13708" s="5" t="str">
        <f t="shared" si="428"/>
        <v>Internal Combustion</v>
      </c>
      <c r="B13708" s="5">
        <v>5</v>
      </c>
      <c r="C13708" s="6" t="s">
        <v>5</v>
      </c>
      <c r="D13708" s="6">
        <v>2</v>
      </c>
      <c r="E13708" s="7" t="s">
        <v>4</v>
      </c>
      <c r="F13708" s="7">
        <v>1</v>
      </c>
      <c r="G13708" s="8" t="s">
        <v>22</v>
      </c>
      <c r="H13708" s="4" t="str">
        <f t="shared" si="429"/>
        <v>14</v>
      </c>
      <c r="I13708" s="13">
        <v>196.78370000000001</v>
      </c>
    </row>
    <row r="13709" spans="1:9" ht="15" customHeight="1" x14ac:dyDescent="0.25">
      <c r="A13709" s="5" t="str">
        <f t="shared" si="428"/>
        <v>Fluidized Bed</v>
      </c>
      <c r="B13709" s="5">
        <v>6</v>
      </c>
      <c r="C13709" s="6" t="s">
        <v>5</v>
      </c>
      <c r="D13709" s="6">
        <v>2</v>
      </c>
      <c r="E13709" s="7" t="s">
        <v>4</v>
      </c>
      <c r="F13709" s="7">
        <v>1</v>
      </c>
      <c r="G13709" s="8" t="s">
        <v>22</v>
      </c>
      <c r="H13709" s="4" t="str">
        <f t="shared" si="429"/>
        <v>14</v>
      </c>
      <c r="I13709" s="13">
        <v>39.483000000000004</v>
      </c>
    </row>
    <row r="13710" spans="1:9" ht="15" customHeight="1" x14ac:dyDescent="0.25">
      <c r="A13710" s="5" t="str">
        <f t="shared" si="428"/>
        <v>Hydropower</v>
      </c>
      <c r="B13710" s="5">
        <v>7</v>
      </c>
      <c r="C13710" s="6" t="s">
        <v>5</v>
      </c>
      <c r="D13710" s="6">
        <v>2</v>
      </c>
      <c r="E13710" s="7" t="s">
        <v>4</v>
      </c>
      <c r="F13710" s="7">
        <v>1</v>
      </c>
      <c r="G13710" s="8" t="s">
        <v>22</v>
      </c>
      <c r="H13710" s="4" t="str">
        <f t="shared" si="429"/>
        <v>14</v>
      </c>
      <c r="I13710" s="13">
        <v>0</v>
      </c>
    </row>
    <row r="13711" spans="1:9" ht="15" customHeight="1" x14ac:dyDescent="0.25">
      <c r="A13711" s="5" t="str">
        <f t="shared" si="428"/>
        <v>Wind</v>
      </c>
      <c r="B13711" s="5">
        <v>8</v>
      </c>
      <c r="C13711" s="6" t="s">
        <v>5</v>
      </c>
      <c r="D13711" s="6">
        <v>2</v>
      </c>
      <c r="E13711" s="7" t="s">
        <v>4</v>
      </c>
      <c r="F13711" s="7">
        <v>1</v>
      </c>
      <c r="G13711" s="8" t="s">
        <v>22</v>
      </c>
      <c r="H13711" s="4" t="str">
        <f t="shared" si="429"/>
        <v>14</v>
      </c>
      <c r="I13711" s="13">
        <v>9.2555000000000014</v>
      </c>
    </row>
    <row r="13712" spans="1:9" ht="15" customHeight="1" x14ac:dyDescent="0.25">
      <c r="A13712" s="5" t="str">
        <f t="shared" ref="A13712:A13775" si="430">A13699</f>
        <v>Geothermal</v>
      </c>
      <c r="B13712" s="5">
        <v>9</v>
      </c>
      <c r="C13712" s="6" t="s">
        <v>5</v>
      </c>
      <c r="D13712" s="6">
        <v>2</v>
      </c>
      <c r="E13712" s="7" t="s">
        <v>4</v>
      </c>
      <c r="F13712" s="7">
        <v>1</v>
      </c>
      <c r="G13712" s="8" t="s">
        <v>22</v>
      </c>
      <c r="H13712" s="4" t="str">
        <f t="shared" si="429"/>
        <v>14</v>
      </c>
      <c r="I13712" s="13">
        <v>36.758352000000002</v>
      </c>
    </row>
    <row r="13713" spans="1:9" ht="15" customHeight="1" x14ac:dyDescent="0.25">
      <c r="A13713" s="5" t="str">
        <f t="shared" si="430"/>
        <v>Solar PV</v>
      </c>
      <c r="B13713" s="5">
        <v>10</v>
      </c>
      <c r="C13713" s="6" t="s">
        <v>5</v>
      </c>
      <c r="D13713" s="6">
        <v>2</v>
      </c>
      <c r="E13713" s="7" t="s">
        <v>4</v>
      </c>
      <c r="F13713" s="7">
        <v>1</v>
      </c>
      <c r="G13713" s="8" t="s">
        <v>22</v>
      </c>
      <c r="H13713" s="4" t="str">
        <f t="shared" si="429"/>
        <v>14</v>
      </c>
      <c r="I13713" s="13">
        <v>16.371000000000002</v>
      </c>
    </row>
    <row r="13714" spans="1:9" ht="15" customHeight="1" x14ac:dyDescent="0.25">
      <c r="A13714" s="5" t="str">
        <f t="shared" si="430"/>
        <v>Biomass</v>
      </c>
      <c r="B13714" s="5">
        <v>11</v>
      </c>
      <c r="C13714" s="6" t="s">
        <v>5</v>
      </c>
      <c r="D13714" s="6">
        <v>2</v>
      </c>
      <c r="E13714" s="7" t="s">
        <v>4</v>
      </c>
      <c r="F13714" s="7">
        <v>1</v>
      </c>
      <c r="G13714" s="8" t="s">
        <v>22</v>
      </c>
      <c r="H13714" s="4" t="str">
        <f t="shared" si="429"/>
        <v>14</v>
      </c>
      <c r="I13714" s="13">
        <v>5.3500000000000005</v>
      </c>
    </row>
    <row r="13715" spans="1:9" ht="15" customHeight="1" x14ac:dyDescent="0.25">
      <c r="A13715" s="5" t="str">
        <f t="shared" si="430"/>
        <v>Cogeneration</v>
      </c>
      <c r="B13715" s="5">
        <v>12</v>
      </c>
      <c r="C13715" s="6" t="s">
        <v>5</v>
      </c>
      <c r="D13715" s="6">
        <v>2</v>
      </c>
      <c r="E13715" s="7" t="s">
        <v>4</v>
      </c>
      <c r="F13715" s="7">
        <v>1</v>
      </c>
      <c r="G13715" s="8" t="s">
        <v>22</v>
      </c>
      <c r="H13715" s="4" t="str">
        <f t="shared" si="429"/>
        <v>14</v>
      </c>
      <c r="I13715" s="13">
        <v>39.836581500000001</v>
      </c>
    </row>
    <row r="13716" spans="1:9" ht="15" customHeight="1" x14ac:dyDescent="0.25">
      <c r="A13716" s="5" t="str">
        <f t="shared" si="430"/>
        <v>Nuclear</v>
      </c>
      <c r="B13716" s="5">
        <v>13</v>
      </c>
      <c r="C13716" s="6" t="s">
        <v>5</v>
      </c>
      <c r="D13716" s="6">
        <v>2</v>
      </c>
      <c r="E13716" s="7" t="s">
        <v>4</v>
      </c>
      <c r="F13716" s="7">
        <v>1</v>
      </c>
      <c r="G13716" s="8" t="s">
        <v>22</v>
      </c>
      <c r="H13716" s="4" t="str">
        <f t="shared" si="429"/>
        <v>14</v>
      </c>
      <c r="I13716" s="13">
        <v>24.770499999999998</v>
      </c>
    </row>
    <row r="13717" spans="1:9" ht="15" customHeight="1" x14ac:dyDescent="0.25">
      <c r="A13717" s="5" t="str">
        <f t="shared" si="430"/>
        <v>Conventional Thermoelectric</v>
      </c>
      <c r="B13717" s="5">
        <v>1</v>
      </c>
      <c r="C13717" s="6" t="s">
        <v>6</v>
      </c>
      <c r="D13717" s="6">
        <v>3</v>
      </c>
      <c r="E13717" s="7" t="s">
        <v>4</v>
      </c>
      <c r="F13717" s="7">
        <v>1</v>
      </c>
      <c r="G13717" s="8" t="s">
        <v>22</v>
      </c>
      <c r="H13717" s="4" t="str">
        <f t="shared" si="429"/>
        <v>14</v>
      </c>
      <c r="I13717" s="13">
        <v>63.954327999999997</v>
      </c>
    </row>
    <row r="13718" spans="1:9" ht="15" customHeight="1" x14ac:dyDescent="0.25">
      <c r="A13718" s="5" t="str">
        <f t="shared" si="430"/>
        <v>Combined Cycle</v>
      </c>
      <c r="B13718" s="5">
        <v>2</v>
      </c>
      <c r="C13718" s="6" t="s">
        <v>6</v>
      </c>
      <c r="D13718" s="6">
        <v>3</v>
      </c>
      <c r="E13718" s="7" t="s">
        <v>4</v>
      </c>
      <c r="F13718" s="7">
        <v>1</v>
      </c>
      <c r="G13718" s="8" t="s">
        <v>22</v>
      </c>
      <c r="H13718" s="4" t="str">
        <f t="shared" si="429"/>
        <v>14</v>
      </c>
      <c r="I13718" s="13">
        <v>26.557721000000001</v>
      </c>
    </row>
    <row r="13719" spans="1:9" ht="15" customHeight="1" x14ac:dyDescent="0.25">
      <c r="A13719" s="5" t="str">
        <f t="shared" si="430"/>
        <v>Coal</v>
      </c>
      <c r="B13719" s="5">
        <v>3</v>
      </c>
      <c r="C13719" s="6" t="s">
        <v>6</v>
      </c>
      <c r="D13719" s="6">
        <v>3</v>
      </c>
      <c r="E13719" s="7" t="s">
        <v>4</v>
      </c>
      <c r="F13719" s="7">
        <v>1</v>
      </c>
      <c r="G13719" s="8" t="s">
        <v>22</v>
      </c>
      <c r="H13719" s="4" t="str">
        <f t="shared" si="429"/>
        <v>14</v>
      </c>
      <c r="I13719" s="13">
        <v>39.483000000000004</v>
      </c>
    </row>
    <row r="13720" spans="1:9" ht="15" customHeight="1" x14ac:dyDescent="0.25">
      <c r="A13720" s="5" t="str">
        <f t="shared" si="430"/>
        <v>Turbogas</v>
      </c>
      <c r="B13720" s="5">
        <v>4</v>
      </c>
      <c r="C13720" s="6" t="s">
        <v>6</v>
      </c>
      <c r="D13720" s="6">
        <v>3</v>
      </c>
      <c r="E13720" s="7" t="s">
        <v>4</v>
      </c>
      <c r="F13720" s="7">
        <v>1</v>
      </c>
      <c r="G13720" s="8" t="s">
        <v>22</v>
      </c>
      <c r="H13720" s="4" t="str">
        <f t="shared" si="429"/>
        <v>14</v>
      </c>
      <c r="I13720" s="13">
        <v>42.566739999999996</v>
      </c>
    </row>
    <row r="13721" spans="1:9" ht="15" customHeight="1" x14ac:dyDescent="0.25">
      <c r="A13721" s="5" t="str">
        <f t="shared" si="430"/>
        <v>Internal Combustion</v>
      </c>
      <c r="B13721" s="5">
        <v>5</v>
      </c>
      <c r="C13721" s="6" t="s">
        <v>6</v>
      </c>
      <c r="D13721" s="6">
        <v>3</v>
      </c>
      <c r="E13721" s="7" t="s">
        <v>4</v>
      </c>
      <c r="F13721" s="7">
        <v>1</v>
      </c>
      <c r="G13721" s="8" t="s">
        <v>22</v>
      </c>
      <c r="H13721" s="4" t="str">
        <f t="shared" si="429"/>
        <v>14</v>
      </c>
      <c r="I13721" s="13">
        <v>196.78370000000001</v>
      </c>
    </row>
    <row r="13722" spans="1:9" ht="15" customHeight="1" x14ac:dyDescent="0.25">
      <c r="A13722" s="5" t="str">
        <f t="shared" si="430"/>
        <v>Fluidized Bed</v>
      </c>
      <c r="B13722" s="5">
        <v>6</v>
      </c>
      <c r="C13722" s="6" t="s">
        <v>6</v>
      </c>
      <c r="D13722" s="6">
        <v>3</v>
      </c>
      <c r="E13722" s="7" t="s">
        <v>4</v>
      </c>
      <c r="F13722" s="7">
        <v>1</v>
      </c>
      <c r="G13722" s="8" t="s">
        <v>22</v>
      </c>
      <c r="H13722" s="4" t="str">
        <f t="shared" si="429"/>
        <v>14</v>
      </c>
      <c r="I13722" s="13">
        <v>39.483000000000004</v>
      </c>
    </row>
    <row r="13723" spans="1:9" ht="15" customHeight="1" x14ac:dyDescent="0.25">
      <c r="A13723" s="5" t="str">
        <f t="shared" si="430"/>
        <v>Hydropower</v>
      </c>
      <c r="B13723" s="5">
        <v>7</v>
      </c>
      <c r="C13723" s="6" t="s">
        <v>6</v>
      </c>
      <c r="D13723" s="6">
        <v>3</v>
      </c>
      <c r="E13723" s="7" t="s">
        <v>4</v>
      </c>
      <c r="F13723" s="7">
        <v>1</v>
      </c>
      <c r="G13723" s="8" t="s">
        <v>22</v>
      </c>
      <c r="H13723" s="4" t="str">
        <f t="shared" si="429"/>
        <v>14</v>
      </c>
      <c r="I13723" s="13">
        <v>0</v>
      </c>
    </row>
    <row r="13724" spans="1:9" ht="15" customHeight="1" x14ac:dyDescent="0.25">
      <c r="A13724" s="5" t="str">
        <f t="shared" si="430"/>
        <v>Wind</v>
      </c>
      <c r="B13724" s="5">
        <v>8</v>
      </c>
      <c r="C13724" s="6" t="s">
        <v>6</v>
      </c>
      <c r="D13724" s="6">
        <v>3</v>
      </c>
      <c r="E13724" s="7" t="s">
        <v>4</v>
      </c>
      <c r="F13724" s="7">
        <v>1</v>
      </c>
      <c r="G13724" s="8" t="s">
        <v>22</v>
      </c>
      <c r="H13724" s="4" t="str">
        <f t="shared" si="429"/>
        <v>14</v>
      </c>
      <c r="I13724" s="13">
        <v>9.2555000000000014</v>
      </c>
    </row>
    <row r="13725" spans="1:9" ht="15" customHeight="1" x14ac:dyDescent="0.25">
      <c r="A13725" s="5" t="str">
        <f t="shared" si="430"/>
        <v>Geothermal</v>
      </c>
      <c r="B13725" s="5">
        <v>9</v>
      </c>
      <c r="C13725" s="6" t="s">
        <v>6</v>
      </c>
      <c r="D13725" s="6">
        <v>3</v>
      </c>
      <c r="E13725" s="7" t="s">
        <v>4</v>
      </c>
      <c r="F13725" s="7">
        <v>1</v>
      </c>
      <c r="G13725" s="8" t="s">
        <v>22</v>
      </c>
      <c r="H13725" s="4" t="str">
        <f t="shared" si="429"/>
        <v>14</v>
      </c>
      <c r="I13725" s="13">
        <v>36.758352000000002</v>
      </c>
    </row>
    <row r="13726" spans="1:9" ht="15" customHeight="1" x14ac:dyDescent="0.25">
      <c r="A13726" s="5" t="str">
        <f t="shared" si="430"/>
        <v>Solar PV</v>
      </c>
      <c r="B13726" s="5">
        <v>10</v>
      </c>
      <c r="C13726" s="6" t="s">
        <v>6</v>
      </c>
      <c r="D13726" s="6">
        <v>3</v>
      </c>
      <c r="E13726" s="7" t="s">
        <v>4</v>
      </c>
      <c r="F13726" s="7">
        <v>1</v>
      </c>
      <c r="G13726" s="8" t="s">
        <v>22</v>
      </c>
      <c r="H13726" s="4" t="str">
        <f t="shared" si="429"/>
        <v>14</v>
      </c>
      <c r="I13726" s="13">
        <v>16.371000000000002</v>
      </c>
    </row>
    <row r="13727" spans="1:9" ht="15" customHeight="1" x14ac:dyDescent="0.25">
      <c r="A13727" s="5" t="str">
        <f t="shared" si="430"/>
        <v>Biomass</v>
      </c>
      <c r="B13727" s="5">
        <v>11</v>
      </c>
      <c r="C13727" s="6" t="s">
        <v>6</v>
      </c>
      <c r="D13727" s="6">
        <v>3</v>
      </c>
      <c r="E13727" s="7" t="s">
        <v>4</v>
      </c>
      <c r="F13727" s="7">
        <v>1</v>
      </c>
      <c r="G13727" s="8" t="s">
        <v>22</v>
      </c>
      <c r="H13727" s="4" t="str">
        <f t="shared" si="429"/>
        <v>14</v>
      </c>
      <c r="I13727" s="13">
        <v>5.3500000000000005</v>
      </c>
    </row>
    <row r="13728" spans="1:9" ht="15" customHeight="1" x14ac:dyDescent="0.25">
      <c r="A13728" s="5" t="str">
        <f t="shared" si="430"/>
        <v>Cogeneration</v>
      </c>
      <c r="B13728" s="5">
        <v>12</v>
      </c>
      <c r="C13728" s="6" t="s">
        <v>6</v>
      </c>
      <c r="D13728" s="6">
        <v>3</v>
      </c>
      <c r="E13728" s="7" t="s">
        <v>4</v>
      </c>
      <c r="F13728" s="7">
        <v>1</v>
      </c>
      <c r="G13728" s="8" t="s">
        <v>22</v>
      </c>
      <c r="H13728" s="4" t="str">
        <f t="shared" si="429"/>
        <v>14</v>
      </c>
      <c r="I13728" s="13">
        <v>26.557721000000001</v>
      </c>
    </row>
    <row r="13729" spans="1:9" ht="15" customHeight="1" x14ac:dyDescent="0.25">
      <c r="A13729" s="5" t="str">
        <f t="shared" si="430"/>
        <v>Nuclear</v>
      </c>
      <c r="B13729" s="5">
        <v>13</v>
      </c>
      <c r="C13729" s="6" t="s">
        <v>6</v>
      </c>
      <c r="D13729" s="6">
        <v>3</v>
      </c>
      <c r="E13729" s="7" t="s">
        <v>4</v>
      </c>
      <c r="F13729" s="7">
        <v>1</v>
      </c>
      <c r="G13729" s="8" t="s">
        <v>22</v>
      </c>
      <c r="H13729" s="4" t="str">
        <f t="shared" si="429"/>
        <v>14</v>
      </c>
      <c r="I13729" s="13">
        <v>24.770499999999998</v>
      </c>
    </row>
    <row r="13730" spans="1:9" ht="15" customHeight="1" x14ac:dyDescent="0.25">
      <c r="A13730" s="5" t="str">
        <f t="shared" si="430"/>
        <v>Conventional Thermoelectric</v>
      </c>
      <c r="B13730" s="5">
        <v>1</v>
      </c>
      <c r="C13730" s="6" t="s">
        <v>7</v>
      </c>
      <c r="D13730" s="6">
        <v>4</v>
      </c>
      <c r="E13730" s="7" t="s">
        <v>4</v>
      </c>
      <c r="F13730" s="7">
        <v>1</v>
      </c>
      <c r="G13730" s="8" t="s">
        <v>22</v>
      </c>
      <c r="H13730" s="4" t="str">
        <f t="shared" si="429"/>
        <v>14</v>
      </c>
      <c r="I13730" s="13">
        <v>63.954327999999997</v>
      </c>
    </row>
    <row r="13731" spans="1:9" ht="15" customHeight="1" x14ac:dyDescent="0.25">
      <c r="A13731" s="5" t="str">
        <f t="shared" si="430"/>
        <v>Combined Cycle</v>
      </c>
      <c r="B13731" s="5">
        <v>2</v>
      </c>
      <c r="C13731" s="6" t="s">
        <v>7</v>
      </c>
      <c r="D13731" s="6">
        <v>4</v>
      </c>
      <c r="E13731" s="7" t="s">
        <v>4</v>
      </c>
      <c r="F13731" s="7">
        <v>1</v>
      </c>
      <c r="G13731" s="8" t="s">
        <v>22</v>
      </c>
      <c r="H13731" s="4" t="str">
        <f t="shared" si="429"/>
        <v>14</v>
      </c>
      <c r="I13731" s="13">
        <v>26.004435145833337</v>
      </c>
    </row>
    <row r="13732" spans="1:9" ht="15" customHeight="1" x14ac:dyDescent="0.25">
      <c r="A13732" s="5" t="str">
        <f t="shared" si="430"/>
        <v>Coal</v>
      </c>
      <c r="B13732" s="5">
        <v>3</v>
      </c>
      <c r="C13732" s="6" t="s">
        <v>7</v>
      </c>
      <c r="D13732" s="6">
        <v>4</v>
      </c>
      <c r="E13732" s="7" t="s">
        <v>4</v>
      </c>
      <c r="F13732" s="7">
        <v>1</v>
      </c>
      <c r="G13732" s="8" t="s">
        <v>22</v>
      </c>
      <c r="H13732" s="4" t="str">
        <f t="shared" si="429"/>
        <v>14</v>
      </c>
      <c r="I13732" s="13">
        <v>39.483000000000004</v>
      </c>
    </row>
    <row r="13733" spans="1:9" ht="15" customHeight="1" x14ac:dyDescent="0.25">
      <c r="A13733" s="5" t="str">
        <f t="shared" si="430"/>
        <v>Turbogas</v>
      </c>
      <c r="B13733" s="5">
        <v>4</v>
      </c>
      <c r="C13733" s="6" t="s">
        <v>7</v>
      </c>
      <c r="D13733" s="6">
        <v>4</v>
      </c>
      <c r="E13733" s="7" t="s">
        <v>4</v>
      </c>
      <c r="F13733" s="7">
        <v>1</v>
      </c>
      <c r="G13733" s="8" t="s">
        <v>22</v>
      </c>
      <c r="H13733" s="4" t="str">
        <f t="shared" si="429"/>
        <v>14</v>
      </c>
      <c r="I13733" s="13">
        <v>41.679932916666665</v>
      </c>
    </row>
    <row r="13734" spans="1:9" ht="15" customHeight="1" x14ac:dyDescent="0.25">
      <c r="A13734" s="5" t="str">
        <f t="shared" si="430"/>
        <v>Internal Combustion</v>
      </c>
      <c r="B13734" s="5">
        <v>5</v>
      </c>
      <c r="C13734" s="6" t="s">
        <v>7</v>
      </c>
      <c r="D13734" s="6">
        <v>4</v>
      </c>
      <c r="E13734" s="7" t="s">
        <v>4</v>
      </c>
      <c r="F13734" s="7">
        <v>1</v>
      </c>
      <c r="G13734" s="8" t="s">
        <v>22</v>
      </c>
      <c r="H13734" s="4" t="str">
        <f t="shared" si="429"/>
        <v>14</v>
      </c>
      <c r="I13734" s="13">
        <v>196.78370000000001</v>
      </c>
    </row>
    <row r="13735" spans="1:9" ht="15" customHeight="1" x14ac:dyDescent="0.25">
      <c r="A13735" s="5" t="str">
        <f t="shared" si="430"/>
        <v>Fluidized Bed</v>
      </c>
      <c r="B13735" s="5">
        <v>6</v>
      </c>
      <c r="C13735" s="6" t="s">
        <v>7</v>
      </c>
      <c r="D13735" s="6">
        <v>4</v>
      </c>
      <c r="E13735" s="7" t="s">
        <v>4</v>
      </c>
      <c r="F13735" s="7">
        <v>1</v>
      </c>
      <c r="G13735" s="8" t="s">
        <v>22</v>
      </c>
      <c r="H13735" s="4" t="str">
        <f t="shared" si="429"/>
        <v>14</v>
      </c>
      <c r="I13735" s="13">
        <v>39.483000000000004</v>
      </c>
    </row>
    <row r="13736" spans="1:9" ht="15" customHeight="1" x14ac:dyDescent="0.25">
      <c r="A13736" s="5" t="str">
        <f t="shared" si="430"/>
        <v>Hydropower</v>
      </c>
      <c r="B13736" s="5">
        <v>7</v>
      </c>
      <c r="C13736" s="6" t="s">
        <v>7</v>
      </c>
      <c r="D13736" s="6">
        <v>4</v>
      </c>
      <c r="E13736" s="7" t="s">
        <v>4</v>
      </c>
      <c r="F13736" s="7">
        <v>1</v>
      </c>
      <c r="G13736" s="8" t="s">
        <v>22</v>
      </c>
      <c r="H13736" s="4" t="str">
        <f t="shared" si="429"/>
        <v>14</v>
      </c>
      <c r="I13736" s="13">
        <v>0</v>
      </c>
    </row>
    <row r="13737" spans="1:9" ht="15" customHeight="1" x14ac:dyDescent="0.25">
      <c r="A13737" s="5" t="str">
        <f t="shared" si="430"/>
        <v>Wind</v>
      </c>
      <c r="B13737" s="5">
        <v>8</v>
      </c>
      <c r="C13737" s="6" t="s">
        <v>7</v>
      </c>
      <c r="D13737" s="6">
        <v>4</v>
      </c>
      <c r="E13737" s="7" t="s">
        <v>4</v>
      </c>
      <c r="F13737" s="7">
        <v>1</v>
      </c>
      <c r="G13737" s="8" t="s">
        <v>22</v>
      </c>
      <c r="H13737" s="4" t="str">
        <f t="shared" si="429"/>
        <v>14</v>
      </c>
      <c r="I13737" s="13">
        <v>9.2555000000000014</v>
      </c>
    </row>
    <row r="13738" spans="1:9" ht="15" customHeight="1" x14ac:dyDescent="0.25">
      <c r="A13738" s="5" t="str">
        <f t="shared" si="430"/>
        <v>Geothermal</v>
      </c>
      <c r="B13738" s="5">
        <v>9</v>
      </c>
      <c r="C13738" s="6" t="s">
        <v>7</v>
      </c>
      <c r="D13738" s="6">
        <v>4</v>
      </c>
      <c r="E13738" s="7" t="s">
        <v>4</v>
      </c>
      <c r="F13738" s="7">
        <v>1</v>
      </c>
      <c r="G13738" s="8" t="s">
        <v>22</v>
      </c>
      <c r="H13738" s="4" t="str">
        <f t="shared" si="429"/>
        <v>14</v>
      </c>
      <c r="I13738" s="13">
        <v>36.758352000000002</v>
      </c>
    </row>
    <row r="13739" spans="1:9" ht="15" customHeight="1" x14ac:dyDescent="0.25">
      <c r="A13739" s="5" t="str">
        <f t="shared" si="430"/>
        <v>Solar PV</v>
      </c>
      <c r="B13739" s="5">
        <v>10</v>
      </c>
      <c r="C13739" s="6" t="s">
        <v>7</v>
      </c>
      <c r="D13739" s="6">
        <v>4</v>
      </c>
      <c r="E13739" s="7" t="s">
        <v>4</v>
      </c>
      <c r="F13739" s="7">
        <v>1</v>
      </c>
      <c r="G13739" s="8" t="s">
        <v>22</v>
      </c>
      <c r="H13739" s="4" t="str">
        <f t="shared" si="429"/>
        <v>14</v>
      </c>
      <c r="I13739" s="13">
        <v>16.371000000000002</v>
      </c>
    </row>
    <row r="13740" spans="1:9" ht="15" customHeight="1" x14ac:dyDescent="0.25">
      <c r="A13740" s="5" t="str">
        <f t="shared" si="430"/>
        <v>Biomass</v>
      </c>
      <c r="B13740" s="5">
        <v>11</v>
      </c>
      <c r="C13740" s="6" t="s">
        <v>7</v>
      </c>
      <c r="D13740" s="6">
        <v>4</v>
      </c>
      <c r="E13740" s="7" t="s">
        <v>4</v>
      </c>
      <c r="F13740" s="7">
        <v>1</v>
      </c>
      <c r="G13740" s="8" t="s">
        <v>22</v>
      </c>
      <c r="H13740" s="4" t="str">
        <f t="shared" si="429"/>
        <v>14</v>
      </c>
      <c r="I13740" s="13">
        <v>5.3500000000000005</v>
      </c>
    </row>
    <row r="13741" spans="1:9" ht="15" customHeight="1" x14ac:dyDescent="0.25">
      <c r="A13741" s="5" t="str">
        <f t="shared" si="430"/>
        <v>Cogeneration</v>
      </c>
      <c r="B13741" s="5">
        <v>12</v>
      </c>
      <c r="C13741" s="6" t="s">
        <v>7</v>
      </c>
      <c r="D13741" s="6">
        <v>4</v>
      </c>
      <c r="E13741" s="7" t="s">
        <v>4</v>
      </c>
      <c r="F13741" s="7">
        <v>1</v>
      </c>
      <c r="G13741" s="8" t="s">
        <v>22</v>
      </c>
      <c r="H13741" s="4" t="str">
        <f t="shared" si="429"/>
        <v>14</v>
      </c>
      <c r="I13741" s="13">
        <v>26.004435145833337</v>
      </c>
    </row>
    <row r="13742" spans="1:9" ht="15" customHeight="1" x14ac:dyDescent="0.25">
      <c r="A13742" s="5" t="str">
        <f t="shared" si="430"/>
        <v>Nuclear</v>
      </c>
      <c r="B13742" s="5">
        <v>13</v>
      </c>
      <c r="C13742" s="6" t="s">
        <v>7</v>
      </c>
      <c r="D13742" s="6">
        <v>4</v>
      </c>
      <c r="E13742" s="7" t="s">
        <v>4</v>
      </c>
      <c r="F13742" s="7">
        <v>1</v>
      </c>
      <c r="G13742" s="8" t="s">
        <v>22</v>
      </c>
      <c r="H13742" s="4" t="str">
        <f t="shared" si="429"/>
        <v>14</v>
      </c>
      <c r="I13742" s="13">
        <v>24.770499999999998</v>
      </c>
    </row>
    <row r="13743" spans="1:9" ht="15" customHeight="1" x14ac:dyDescent="0.25">
      <c r="A13743" s="5" t="str">
        <f t="shared" si="430"/>
        <v>Conventional Thermoelectric</v>
      </c>
      <c r="B13743" s="5">
        <v>1</v>
      </c>
      <c r="C13743" s="6" t="s">
        <v>8</v>
      </c>
      <c r="D13743" s="6">
        <v>5</v>
      </c>
      <c r="E13743" s="7" t="s">
        <v>4</v>
      </c>
      <c r="F13743" s="7">
        <v>1</v>
      </c>
      <c r="G13743" s="8" t="s">
        <v>22</v>
      </c>
      <c r="H13743" s="4" t="str">
        <f t="shared" si="429"/>
        <v>14</v>
      </c>
      <c r="I13743" s="13">
        <v>63.954327999999997</v>
      </c>
    </row>
    <row r="13744" spans="1:9" ht="15" customHeight="1" x14ac:dyDescent="0.25">
      <c r="A13744" s="5" t="str">
        <f t="shared" si="430"/>
        <v>Combined Cycle</v>
      </c>
      <c r="B13744" s="5">
        <v>2</v>
      </c>
      <c r="C13744" s="6" t="s">
        <v>8</v>
      </c>
      <c r="D13744" s="6">
        <v>5</v>
      </c>
      <c r="E13744" s="7" t="s">
        <v>4</v>
      </c>
      <c r="F13744" s="7">
        <v>1</v>
      </c>
      <c r="G13744" s="8" t="s">
        <v>22</v>
      </c>
      <c r="H13744" s="4" t="str">
        <f t="shared" si="429"/>
        <v>14</v>
      </c>
      <c r="I13744" s="13">
        <v>25.783120804166671</v>
      </c>
    </row>
    <row r="13745" spans="1:9" ht="15" customHeight="1" x14ac:dyDescent="0.25">
      <c r="A13745" s="5" t="str">
        <f t="shared" si="430"/>
        <v>Coal</v>
      </c>
      <c r="B13745" s="5">
        <v>3</v>
      </c>
      <c r="C13745" s="6" t="s">
        <v>8</v>
      </c>
      <c r="D13745" s="6">
        <v>5</v>
      </c>
      <c r="E13745" s="7" t="s">
        <v>4</v>
      </c>
      <c r="F13745" s="7">
        <v>1</v>
      </c>
      <c r="G13745" s="8" t="s">
        <v>22</v>
      </c>
      <c r="H13745" s="4" t="str">
        <f t="shared" si="429"/>
        <v>14</v>
      </c>
      <c r="I13745" s="13">
        <v>39.483000000000004</v>
      </c>
    </row>
    <row r="13746" spans="1:9" ht="15" customHeight="1" x14ac:dyDescent="0.25">
      <c r="A13746" s="5" t="str">
        <f t="shared" si="430"/>
        <v>Turbogas</v>
      </c>
      <c r="B13746" s="5">
        <v>4</v>
      </c>
      <c r="C13746" s="6" t="s">
        <v>8</v>
      </c>
      <c r="D13746" s="6">
        <v>5</v>
      </c>
      <c r="E13746" s="7" t="s">
        <v>4</v>
      </c>
      <c r="F13746" s="7">
        <v>1</v>
      </c>
      <c r="G13746" s="8" t="s">
        <v>22</v>
      </c>
      <c r="H13746" s="4" t="str">
        <f t="shared" si="429"/>
        <v>14</v>
      </c>
      <c r="I13746" s="13">
        <v>41.325210083333332</v>
      </c>
    </row>
    <row r="13747" spans="1:9" ht="15" customHeight="1" x14ac:dyDescent="0.25">
      <c r="A13747" s="5" t="str">
        <f t="shared" si="430"/>
        <v>Internal Combustion</v>
      </c>
      <c r="B13747" s="5">
        <v>5</v>
      </c>
      <c r="C13747" s="6" t="s">
        <v>8</v>
      </c>
      <c r="D13747" s="6">
        <v>5</v>
      </c>
      <c r="E13747" s="7" t="s">
        <v>4</v>
      </c>
      <c r="F13747" s="7">
        <v>1</v>
      </c>
      <c r="G13747" s="8" t="s">
        <v>22</v>
      </c>
      <c r="H13747" s="4" t="str">
        <f t="shared" si="429"/>
        <v>14</v>
      </c>
      <c r="I13747" s="13">
        <v>196.78370000000001</v>
      </c>
    </row>
    <row r="13748" spans="1:9" ht="15" customHeight="1" x14ac:dyDescent="0.25">
      <c r="A13748" s="5" t="str">
        <f t="shared" si="430"/>
        <v>Fluidized Bed</v>
      </c>
      <c r="B13748" s="5">
        <v>6</v>
      </c>
      <c r="C13748" s="6" t="s">
        <v>8</v>
      </c>
      <c r="D13748" s="6">
        <v>5</v>
      </c>
      <c r="E13748" s="7" t="s">
        <v>4</v>
      </c>
      <c r="F13748" s="7">
        <v>1</v>
      </c>
      <c r="G13748" s="8" t="s">
        <v>22</v>
      </c>
      <c r="H13748" s="4" t="str">
        <f t="shared" si="429"/>
        <v>14</v>
      </c>
      <c r="I13748" s="13">
        <v>39.483000000000004</v>
      </c>
    </row>
    <row r="13749" spans="1:9" ht="15" customHeight="1" x14ac:dyDescent="0.25">
      <c r="A13749" s="5" t="str">
        <f t="shared" si="430"/>
        <v>Hydropower</v>
      </c>
      <c r="B13749" s="5">
        <v>7</v>
      </c>
      <c r="C13749" s="6" t="s">
        <v>8</v>
      </c>
      <c r="D13749" s="6">
        <v>5</v>
      </c>
      <c r="E13749" s="7" t="s">
        <v>4</v>
      </c>
      <c r="F13749" s="7">
        <v>1</v>
      </c>
      <c r="G13749" s="8" t="s">
        <v>22</v>
      </c>
      <c r="H13749" s="4" t="str">
        <f t="shared" si="429"/>
        <v>14</v>
      </c>
      <c r="I13749" s="13">
        <v>0</v>
      </c>
    </row>
    <row r="13750" spans="1:9" ht="15" customHeight="1" x14ac:dyDescent="0.25">
      <c r="A13750" s="5" t="str">
        <f t="shared" si="430"/>
        <v>Wind</v>
      </c>
      <c r="B13750" s="5">
        <v>8</v>
      </c>
      <c r="C13750" s="6" t="s">
        <v>8</v>
      </c>
      <c r="D13750" s="6">
        <v>5</v>
      </c>
      <c r="E13750" s="7" t="s">
        <v>4</v>
      </c>
      <c r="F13750" s="7">
        <v>1</v>
      </c>
      <c r="G13750" s="8" t="s">
        <v>22</v>
      </c>
      <c r="H13750" s="4" t="str">
        <f t="shared" si="429"/>
        <v>14</v>
      </c>
      <c r="I13750" s="13">
        <v>9.2555000000000014</v>
      </c>
    </row>
    <row r="13751" spans="1:9" ht="15" customHeight="1" x14ac:dyDescent="0.25">
      <c r="A13751" s="5" t="str">
        <f t="shared" si="430"/>
        <v>Geothermal</v>
      </c>
      <c r="B13751" s="5">
        <v>9</v>
      </c>
      <c r="C13751" s="6" t="s">
        <v>8</v>
      </c>
      <c r="D13751" s="6">
        <v>5</v>
      </c>
      <c r="E13751" s="7" t="s">
        <v>4</v>
      </c>
      <c r="F13751" s="7">
        <v>1</v>
      </c>
      <c r="G13751" s="8" t="s">
        <v>22</v>
      </c>
      <c r="H13751" s="4" t="str">
        <f t="shared" si="429"/>
        <v>14</v>
      </c>
      <c r="I13751" s="13">
        <v>36.758352000000002</v>
      </c>
    </row>
    <row r="13752" spans="1:9" ht="15" customHeight="1" x14ac:dyDescent="0.25">
      <c r="A13752" s="5" t="str">
        <f t="shared" si="430"/>
        <v>Solar PV</v>
      </c>
      <c r="B13752" s="5">
        <v>10</v>
      </c>
      <c r="C13752" s="6" t="s">
        <v>8</v>
      </c>
      <c r="D13752" s="6">
        <v>5</v>
      </c>
      <c r="E13752" s="7" t="s">
        <v>4</v>
      </c>
      <c r="F13752" s="7">
        <v>1</v>
      </c>
      <c r="G13752" s="8" t="s">
        <v>22</v>
      </c>
      <c r="H13752" s="4" t="str">
        <f t="shared" si="429"/>
        <v>14</v>
      </c>
      <c r="I13752" s="13">
        <v>16.371000000000002</v>
      </c>
    </row>
    <row r="13753" spans="1:9" ht="15" customHeight="1" x14ac:dyDescent="0.25">
      <c r="A13753" s="5" t="str">
        <f t="shared" si="430"/>
        <v>Biomass</v>
      </c>
      <c r="B13753" s="5">
        <v>11</v>
      </c>
      <c r="C13753" s="6" t="s">
        <v>8</v>
      </c>
      <c r="D13753" s="6">
        <v>5</v>
      </c>
      <c r="E13753" s="7" t="s">
        <v>4</v>
      </c>
      <c r="F13753" s="7">
        <v>1</v>
      </c>
      <c r="G13753" s="8" t="s">
        <v>22</v>
      </c>
      <c r="H13753" s="4" t="str">
        <f t="shared" si="429"/>
        <v>14</v>
      </c>
      <c r="I13753" s="13">
        <v>5.3500000000000005</v>
      </c>
    </row>
    <row r="13754" spans="1:9" ht="15" customHeight="1" x14ac:dyDescent="0.25">
      <c r="A13754" s="5" t="str">
        <f t="shared" si="430"/>
        <v>Cogeneration</v>
      </c>
      <c r="B13754" s="5">
        <v>12</v>
      </c>
      <c r="C13754" s="6" t="s">
        <v>8</v>
      </c>
      <c r="D13754" s="6">
        <v>5</v>
      </c>
      <c r="E13754" s="7" t="s">
        <v>4</v>
      </c>
      <c r="F13754" s="7">
        <v>1</v>
      </c>
      <c r="G13754" s="8" t="s">
        <v>22</v>
      </c>
      <c r="H13754" s="4" t="str">
        <f t="shared" si="429"/>
        <v>14</v>
      </c>
      <c r="I13754" s="13">
        <v>25.783120804166671</v>
      </c>
    </row>
    <row r="13755" spans="1:9" ht="15" customHeight="1" x14ac:dyDescent="0.25">
      <c r="A13755" s="5" t="str">
        <f t="shared" si="430"/>
        <v>Nuclear</v>
      </c>
      <c r="B13755" s="5">
        <v>13</v>
      </c>
      <c r="C13755" s="6" t="s">
        <v>8</v>
      </c>
      <c r="D13755" s="6">
        <v>5</v>
      </c>
      <c r="E13755" s="7" t="s">
        <v>4</v>
      </c>
      <c r="F13755" s="7">
        <v>1</v>
      </c>
      <c r="G13755" s="8" t="s">
        <v>22</v>
      </c>
      <c r="H13755" s="4" t="str">
        <f t="shared" si="429"/>
        <v>14</v>
      </c>
      <c r="I13755" s="13">
        <v>24.770499999999998</v>
      </c>
    </row>
    <row r="13756" spans="1:9" ht="15" customHeight="1" x14ac:dyDescent="0.25">
      <c r="A13756" s="5" t="str">
        <f t="shared" si="430"/>
        <v>Conventional Thermoelectric</v>
      </c>
      <c r="B13756" s="5">
        <v>1</v>
      </c>
      <c r="C13756" s="6" t="s">
        <v>9</v>
      </c>
      <c r="D13756" s="6">
        <v>6</v>
      </c>
      <c r="E13756" s="7" t="s">
        <v>4</v>
      </c>
      <c r="F13756" s="7">
        <v>1</v>
      </c>
      <c r="G13756" s="8" t="s">
        <v>22</v>
      </c>
      <c r="H13756" s="4" t="str">
        <f t="shared" si="429"/>
        <v>14</v>
      </c>
      <c r="I13756" s="13">
        <v>63.954327999999997</v>
      </c>
    </row>
    <row r="13757" spans="1:9" ht="15" customHeight="1" x14ac:dyDescent="0.25">
      <c r="A13757" s="5" t="str">
        <f t="shared" si="430"/>
        <v>Combined Cycle</v>
      </c>
      <c r="B13757" s="5">
        <v>2</v>
      </c>
      <c r="C13757" s="6" t="s">
        <v>9</v>
      </c>
      <c r="D13757" s="6">
        <v>6</v>
      </c>
      <c r="E13757" s="7" t="s">
        <v>4</v>
      </c>
      <c r="F13757" s="7">
        <v>1</v>
      </c>
      <c r="G13757" s="8" t="s">
        <v>22</v>
      </c>
      <c r="H13757" s="4" t="str">
        <f t="shared" si="429"/>
        <v>14</v>
      </c>
      <c r="I13757" s="13">
        <v>25.783120804166671</v>
      </c>
    </row>
    <row r="13758" spans="1:9" ht="15" customHeight="1" x14ac:dyDescent="0.25">
      <c r="A13758" s="5" t="str">
        <f t="shared" si="430"/>
        <v>Coal</v>
      </c>
      <c r="B13758" s="5">
        <v>3</v>
      </c>
      <c r="C13758" s="6" t="s">
        <v>9</v>
      </c>
      <c r="D13758" s="6">
        <v>6</v>
      </c>
      <c r="E13758" s="7" t="s">
        <v>4</v>
      </c>
      <c r="F13758" s="7">
        <v>1</v>
      </c>
      <c r="G13758" s="8" t="s">
        <v>22</v>
      </c>
      <c r="H13758" s="4" t="str">
        <f t="shared" si="429"/>
        <v>14</v>
      </c>
      <c r="I13758" s="13">
        <v>39.483000000000004</v>
      </c>
    </row>
    <row r="13759" spans="1:9" ht="15" customHeight="1" x14ac:dyDescent="0.25">
      <c r="A13759" s="5" t="str">
        <f t="shared" si="430"/>
        <v>Turbogas</v>
      </c>
      <c r="B13759" s="5">
        <v>4</v>
      </c>
      <c r="C13759" s="6" t="s">
        <v>9</v>
      </c>
      <c r="D13759" s="6">
        <v>6</v>
      </c>
      <c r="E13759" s="7" t="s">
        <v>4</v>
      </c>
      <c r="F13759" s="7">
        <v>1</v>
      </c>
      <c r="G13759" s="8" t="s">
        <v>22</v>
      </c>
      <c r="H13759" s="4" t="str">
        <f t="shared" si="429"/>
        <v>14</v>
      </c>
      <c r="I13759" s="13">
        <v>41.325210083333332</v>
      </c>
    </row>
    <row r="13760" spans="1:9" ht="15" customHeight="1" x14ac:dyDescent="0.25">
      <c r="A13760" s="5" t="str">
        <f t="shared" si="430"/>
        <v>Internal Combustion</v>
      </c>
      <c r="B13760" s="5">
        <v>5</v>
      </c>
      <c r="C13760" s="6" t="s">
        <v>9</v>
      </c>
      <c r="D13760" s="6">
        <v>6</v>
      </c>
      <c r="E13760" s="7" t="s">
        <v>4</v>
      </c>
      <c r="F13760" s="7">
        <v>1</v>
      </c>
      <c r="G13760" s="8" t="s">
        <v>22</v>
      </c>
      <c r="H13760" s="4" t="str">
        <f t="shared" si="429"/>
        <v>14</v>
      </c>
      <c r="I13760" s="13">
        <v>196.78370000000001</v>
      </c>
    </row>
    <row r="13761" spans="1:9" ht="15" customHeight="1" x14ac:dyDescent="0.25">
      <c r="A13761" s="5" t="str">
        <f t="shared" si="430"/>
        <v>Fluidized Bed</v>
      </c>
      <c r="B13761" s="5">
        <v>6</v>
      </c>
      <c r="C13761" s="6" t="s">
        <v>9</v>
      </c>
      <c r="D13761" s="6">
        <v>6</v>
      </c>
      <c r="E13761" s="7" t="s">
        <v>4</v>
      </c>
      <c r="F13761" s="7">
        <v>1</v>
      </c>
      <c r="G13761" s="8" t="s">
        <v>22</v>
      </c>
      <c r="H13761" s="4" t="str">
        <f t="shared" si="429"/>
        <v>14</v>
      </c>
      <c r="I13761" s="13">
        <v>39.483000000000004</v>
      </c>
    </row>
    <row r="13762" spans="1:9" ht="15" customHeight="1" x14ac:dyDescent="0.25">
      <c r="A13762" s="5" t="str">
        <f t="shared" si="430"/>
        <v>Hydropower</v>
      </c>
      <c r="B13762" s="5">
        <v>7</v>
      </c>
      <c r="C13762" s="6" t="s">
        <v>9</v>
      </c>
      <c r="D13762" s="6">
        <v>6</v>
      </c>
      <c r="E13762" s="7" t="s">
        <v>4</v>
      </c>
      <c r="F13762" s="7">
        <v>1</v>
      </c>
      <c r="G13762" s="8" t="s">
        <v>22</v>
      </c>
      <c r="H13762" s="4" t="str">
        <f t="shared" si="429"/>
        <v>14</v>
      </c>
      <c r="I13762" s="13">
        <v>0</v>
      </c>
    </row>
    <row r="13763" spans="1:9" ht="15" customHeight="1" x14ac:dyDescent="0.25">
      <c r="A13763" s="5" t="str">
        <f t="shared" si="430"/>
        <v>Wind</v>
      </c>
      <c r="B13763" s="5">
        <v>8</v>
      </c>
      <c r="C13763" s="6" t="s">
        <v>9</v>
      </c>
      <c r="D13763" s="6">
        <v>6</v>
      </c>
      <c r="E13763" s="7" t="s">
        <v>4</v>
      </c>
      <c r="F13763" s="7">
        <v>1</v>
      </c>
      <c r="G13763" s="8" t="s">
        <v>22</v>
      </c>
      <c r="H13763" s="4" t="str">
        <f t="shared" si="429"/>
        <v>14</v>
      </c>
      <c r="I13763" s="13">
        <v>9.2555000000000014</v>
      </c>
    </row>
    <row r="13764" spans="1:9" ht="15" customHeight="1" x14ac:dyDescent="0.25">
      <c r="A13764" s="5" t="str">
        <f t="shared" si="430"/>
        <v>Geothermal</v>
      </c>
      <c r="B13764" s="5">
        <v>9</v>
      </c>
      <c r="C13764" s="6" t="s">
        <v>9</v>
      </c>
      <c r="D13764" s="6">
        <v>6</v>
      </c>
      <c r="E13764" s="7" t="s">
        <v>4</v>
      </c>
      <c r="F13764" s="7">
        <v>1</v>
      </c>
      <c r="G13764" s="8" t="s">
        <v>22</v>
      </c>
      <c r="H13764" s="4" t="str">
        <f t="shared" si="429"/>
        <v>14</v>
      </c>
      <c r="I13764" s="13">
        <v>36.758352000000002</v>
      </c>
    </row>
    <row r="13765" spans="1:9" ht="15" customHeight="1" x14ac:dyDescent="0.25">
      <c r="A13765" s="5" t="str">
        <f t="shared" si="430"/>
        <v>Solar PV</v>
      </c>
      <c r="B13765" s="5">
        <v>10</v>
      </c>
      <c r="C13765" s="6" t="s">
        <v>9</v>
      </c>
      <c r="D13765" s="6">
        <v>6</v>
      </c>
      <c r="E13765" s="7" t="s">
        <v>4</v>
      </c>
      <c r="F13765" s="7">
        <v>1</v>
      </c>
      <c r="G13765" s="8" t="s">
        <v>22</v>
      </c>
      <c r="H13765" s="4" t="str">
        <f t="shared" si="429"/>
        <v>14</v>
      </c>
      <c r="I13765" s="13">
        <v>16.371000000000002</v>
      </c>
    </row>
    <row r="13766" spans="1:9" ht="15" customHeight="1" x14ac:dyDescent="0.25">
      <c r="A13766" s="5" t="str">
        <f t="shared" si="430"/>
        <v>Biomass</v>
      </c>
      <c r="B13766" s="5">
        <v>11</v>
      </c>
      <c r="C13766" s="6" t="s">
        <v>9</v>
      </c>
      <c r="D13766" s="6">
        <v>6</v>
      </c>
      <c r="E13766" s="7" t="s">
        <v>4</v>
      </c>
      <c r="F13766" s="7">
        <v>1</v>
      </c>
      <c r="G13766" s="8" t="s">
        <v>22</v>
      </c>
      <c r="H13766" s="4" t="str">
        <f t="shared" si="429"/>
        <v>14</v>
      </c>
      <c r="I13766" s="13">
        <v>5.3500000000000005</v>
      </c>
    </row>
    <row r="13767" spans="1:9" ht="15" customHeight="1" x14ac:dyDescent="0.25">
      <c r="A13767" s="5" t="str">
        <f t="shared" si="430"/>
        <v>Cogeneration</v>
      </c>
      <c r="B13767" s="5">
        <v>12</v>
      </c>
      <c r="C13767" s="6" t="s">
        <v>9</v>
      </c>
      <c r="D13767" s="6">
        <v>6</v>
      </c>
      <c r="E13767" s="7" t="s">
        <v>4</v>
      </c>
      <c r="F13767" s="7">
        <v>1</v>
      </c>
      <c r="G13767" s="8" t="s">
        <v>22</v>
      </c>
      <c r="H13767" s="4" t="str">
        <f t="shared" si="429"/>
        <v>14</v>
      </c>
      <c r="I13767" s="13">
        <v>25.783120804166671</v>
      </c>
    </row>
    <row r="13768" spans="1:9" ht="15" customHeight="1" x14ac:dyDescent="0.25">
      <c r="A13768" s="5" t="str">
        <f t="shared" si="430"/>
        <v>Nuclear</v>
      </c>
      <c r="B13768" s="5">
        <v>13</v>
      </c>
      <c r="C13768" s="6" t="s">
        <v>9</v>
      </c>
      <c r="D13768" s="6">
        <v>6</v>
      </c>
      <c r="E13768" s="7" t="s">
        <v>4</v>
      </c>
      <c r="F13768" s="7">
        <v>1</v>
      </c>
      <c r="G13768" s="8" t="s">
        <v>22</v>
      </c>
      <c r="H13768" s="4" t="str">
        <f t="shared" ref="H13768:H13831" si="431">CONCATENATE(RIGHT(G13768,2))</f>
        <v>14</v>
      </c>
      <c r="I13768" s="13">
        <v>24.770499999999998</v>
      </c>
    </row>
    <row r="13769" spans="1:9" ht="15" customHeight="1" x14ac:dyDescent="0.25">
      <c r="A13769" s="5" t="str">
        <f t="shared" si="430"/>
        <v>Conventional Thermoelectric</v>
      </c>
      <c r="B13769" s="5">
        <v>1</v>
      </c>
      <c r="C13769" s="6" t="s">
        <v>10</v>
      </c>
      <c r="D13769" s="6">
        <v>7</v>
      </c>
      <c r="E13769" s="7" t="s">
        <v>4</v>
      </c>
      <c r="F13769" s="7">
        <v>1</v>
      </c>
      <c r="G13769" s="8" t="s">
        <v>22</v>
      </c>
      <c r="H13769" s="4" t="str">
        <f t="shared" si="431"/>
        <v>14</v>
      </c>
      <c r="I13769" s="13">
        <v>63.954327999999997</v>
      </c>
    </row>
    <row r="13770" spans="1:9" ht="15" customHeight="1" x14ac:dyDescent="0.25">
      <c r="A13770" s="5" t="str">
        <f t="shared" si="430"/>
        <v>Combined Cycle</v>
      </c>
      <c r="B13770" s="5">
        <v>2</v>
      </c>
      <c r="C13770" s="6" t="s">
        <v>10</v>
      </c>
      <c r="D13770" s="6">
        <v>7</v>
      </c>
      <c r="E13770" s="7" t="s">
        <v>4</v>
      </c>
      <c r="F13770" s="7">
        <v>1</v>
      </c>
      <c r="G13770" s="8" t="s">
        <v>22</v>
      </c>
      <c r="H13770" s="4" t="str">
        <f t="shared" si="431"/>
        <v>14</v>
      </c>
      <c r="I13770" s="13">
        <v>38.176723937500007</v>
      </c>
    </row>
    <row r="13771" spans="1:9" ht="15" customHeight="1" x14ac:dyDescent="0.25">
      <c r="A13771" s="5" t="str">
        <f t="shared" si="430"/>
        <v>Coal</v>
      </c>
      <c r="B13771" s="5">
        <v>3</v>
      </c>
      <c r="C13771" s="6" t="s">
        <v>10</v>
      </c>
      <c r="D13771" s="6">
        <v>7</v>
      </c>
      <c r="E13771" s="7" t="s">
        <v>4</v>
      </c>
      <c r="F13771" s="7">
        <v>1</v>
      </c>
      <c r="G13771" s="8" t="s">
        <v>22</v>
      </c>
      <c r="H13771" s="4" t="str">
        <f t="shared" si="431"/>
        <v>14</v>
      </c>
      <c r="I13771" s="13">
        <v>39.483000000000004</v>
      </c>
    </row>
    <row r="13772" spans="1:9" ht="15" customHeight="1" x14ac:dyDescent="0.25">
      <c r="A13772" s="5" t="str">
        <f t="shared" si="430"/>
        <v>Turbogas</v>
      </c>
      <c r="B13772" s="5">
        <v>4</v>
      </c>
      <c r="C13772" s="6" t="s">
        <v>10</v>
      </c>
      <c r="D13772" s="6">
        <v>7</v>
      </c>
      <c r="E13772" s="7" t="s">
        <v>4</v>
      </c>
      <c r="F13772" s="7">
        <v>1</v>
      </c>
      <c r="G13772" s="8" t="s">
        <v>22</v>
      </c>
      <c r="H13772" s="4" t="str">
        <f t="shared" si="431"/>
        <v>14</v>
      </c>
      <c r="I13772" s="13">
        <v>61.189688750000002</v>
      </c>
    </row>
    <row r="13773" spans="1:9" ht="15" customHeight="1" x14ac:dyDescent="0.25">
      <c r="A13773" s="5" t="str">
        <f t="shared" si="430"/>
        <v>Internal Combustion</v>
      </c>
      <c r="B13773" s="5">
        <v>5</v>
      </c>
      <c r="C13773" s="6" t="s">
        <v>10</v>
      </c>
      <c r="D13773" s="6">
        <v>7</v>
      </c>
      <c r="E13773" s="7" t="s">
        <v>4</v>
      </c>
      <c r="F13773" s="7">
        <v>1</v>
      </c>
      <c r="G13773" s="8" t="s">
        <v>22</v>
      </c>
      <c r="H13773" s="4" t="str">
        <f t="shared" si="431"/>
        <v>14</v>
      </c>
      <c r="I13773" s="13">
        <v>196.78370000000001</v>
      </c>
    </row>
    <row r="13774" spans="1:9" ht="15" customHeight="1" x14ac:dyDescent="0.25">
      <c r="A13774" s="5" t="str">
        <f t="shared" si="430"/>
        <v>Fluidized Bed</v>
      </c>
      <c r="B13774" s="5">
        <v>6</v>
      </c>
      <c r="C13774" s="6" t="s">
        <v>10</v>
      </c>
      <c r="D13774" s="6">
        <v>7</v>
      </c>
      <c r="E13774" s="7" t="s">
        <v>4</v>
      </c>
      <c r="F13774" s="7">
        <v>1</v>
      </c>
      <c r="G13774" s="8" t="s">
        <v>22</v>
      </c>
      <c r="H13774" s="4" t="str">
        <f t="shared" si="431"/>
        <v>14</v>
      </c>
      <c r="I13774" s="13">
        <v>39.483000000000004</v>
      </c>
    </row>
    <row r="13775" spans="1:9" ht="15" customHeight="1" x14ac:dyDescent="0.25">
      <c r="A13775" s="5" t="str">
        <f t="shared" si="430"/>
        <v>Hydropower</v>
      </c>
      <c r="B13775" s="5">
        <v>7</v>
      </c>
      <c r="C13775" s="6" t="s">
        <v>10</v>
      </c>
      <c r="D13775" s="6">
        <v>7</v>
      </c>
      <c r="E13775" s="7" t="s">
        <v>4</v>
      </c>
      <c r="F13775" s="7">
        <v>1</v>
      </c>
      <c r="G13775" s="8" t="s">
        <v>22</v>
      </c>
      <c r="H13775" s="4" t="str">
        <f t="shared" si="431"/>
        <v>14</v>
      </c>
      <c r="I13775" s="13">
        <v>0</v>
      </c>
    </row>
    <row r="13776" spans="1:9" ht="15" customHeight="1" x14ac:dyDescent="0.25">
      <c r="A13776" s="5" t="str">
        <f t="shared" ref="A13776:A13839" si="432">A13763</f>
        <v>Wind</v>
      </c>
      <c r="B13776" s="5">
        <v>8</v>
      </c>
      <c r="C13776" s="6" t="s">
        <v>10</v>
      </c>
      <c r="D13776" s="6">
        <v>7</v>
      </c>
      <c r="E13776" s="7" t="s">
        <v>4</v>
      </c>
      <c r="F13776" s="7">
        <v>1</v>
      </c>
      <c r="G13776" s="8" t="s">
        <v>22</v>
      </c>
      <c r="H13776" s="4" t="str">
        <f t="shared" si="431"/>
        <v>14</v>
      </c>
      <c r="I13776" s="13">
        <v>9.2555000000000014</v>
      </c>
    </row>
    <row r="13777" spans="1:9" ht="15" customHeight="1" x14ac:dyDescent="0.25">
      <c r="A13777" s="5" t="str">
        <f t="shared" si="432"/>
        <v>Geothermal</v>
      </c>
      <c r="B13777" s="5">
        <v>9</v>
      </c>
      <c r="C13777" s="6" t="s">
        <v>10</v>
      </c>
      <c r="D13777" s="6">
        <v>7</v>
      </c>
      <c r="E13777" s="7" t="s">
        <v>4</v>
      </c>
      <c r="F13777" s="7">
        <v>1</v>
      </c>
      <c r="G13777" s="8" t="s">
        <v>22</v>
      </c>
      <c r="H13777" s="4" t="str">
        <f t="shared" si="431"/>
        <v>14</v>
      </c>
      <c r="I13777" s="13">
        <v>36.758352000000002</v>
      </c>
    </row>
    <row r="13778" spans="1:9" ht="15" customHeight="1" x14ac:dyDescent="0.25">
      <c r="A13778" s="5" t="str">
        <f t="shared" si="432"/>
        <v>Solar PV</v>
      </c>
      <c r="B13778" s="5">
        <v>10</v>
      </c>
      <c r="C13778" s="6" t="s">
        <v>10</v>
      </c>
      <c r="D13778" s="6">
        <v>7</v>
      </c>
      <c r="E13778" s="7" t="s">
        <v>4</v>
      </c>
      <c r="F13778" s="7">
        <v>1</v>
      </c>
      <c r="G13778" s="8" t="s">
        <v>22</v>
      </c>
      <c r="H13778" s="4" t="str">
        <f t="shared" si="431"/>
        <v>14</v>
      </c>
      <c r="I13778" s="13">
        <v>16.371000000000002</v>
      </c>
    </row>
    <row r="13779" spans="1:9" ht="15" customHeight="1" x14ac:dyDescent="0.25">
      <c r="A13779" s="5" t="str">
        <f t="shared" si="432"/>
        <v>Biomass</v>
      </c>
      <c r="B13779" s="5">
        <v>11</v>
      </c>
      <c r="C13779" s="6" t="s">
        <v>10</v>
      </c>
      <c r="D13779" s="6">
        <v>7</v>
      </c>
      <c r="E13779" s="7" t="s">
        <v>4</v>
      </c>
      <c r="F13779" s="7">
        <v>1</v>
      </c>
      <c r="G13779" s="8" t="s">
        <v>22</v>
      </c>
      <c r="H13779" s="4" t="str">
        <f t="shared" si="431"/>
        <v>14</v>
      </c>
      <c r="I13779" s="13">
        <v>5.3500000000000005</v>
      </c>
    </row>
    <row r="13780" spans="1:9" ht="15" customHeight="1" x14ac:dyDescent="0.25">
      <c r="A13780" s="5" t="str">
        <f t="shared" si="432"/>
        <v>Cogeneration</v>
      </c>
      <c r="B13780" s="5">
        <v>12</v>
      </c>
      <c r="C13780" s="6" t="s">
        <v>10</v>
      </c>
      <c r="D13780" s="6">
        <v>7</v>
      </c>
      <c r="E13780" s="7" t="s">
        <v>4</v>
      </c>
      <c r="F13780" s="7">
        <v>1</v>
      </c>
      <c r="G13780" s="8" t="s">
        <v>22</v>
      </c>
      <c r="H13780" s="4" t="str">
        <f t="shared" si="431"/>
        <v>14</v>
      </c>
      <c r="I13780" s="13">
        <v>38.176723937500007</v>
      </c>
    </row>
    <row r="13781" spans="1:9" ht="15" customHeight="1" x14ac:dyDescent="0.25">
      <c r="A13781" s="5" t="str">
        <f t="shared" si="432"/>
        <v>Nuclear</v>
      </c>
      <c r="B13781" s="5">
        <v>13</v>
      </c>
      <c r="C13781" s="6" t="s">
        <v>10</v>
      </c>
      <c r="D13781" s="6">
        <v>7</v>
      </c>
      <c r="E13781" s="7" t="s">
        <v>4</v>
      </c>
      <c r="F13781" s="7">
        <v>1</v>
      </c>
      <c r="G13781" s="8" t="s">
        <v>22</v>
      </c>
      <c r="H13781" s="4" t="str">
        <f t="shared" si="431"/>
        <v>14</v>
      </c>
      <c r="I13781" s="13">
        <v>24.770499999999998</v>
      </c>
    </row>
    <row r="13782" spans="1:9" ht="15" customHeight="1" x14ac:dyDescent="0.25">
      <c r="A13782" s="5" t="str">
        <f t="shared" si="432"/>
        <v>Conventional Thermoelectric</v>
      </c>
      <c r="B13782" s="5">
        <v>1</v>
      </c>
      <c r="C13782" s="6" t="s">
        <v>11</v>
      </c>
      <c r="D13782" s="6">
        <v>8</v>
      </c>
      <c r="E13782" s="7" t="s">
        <v>4</v>
      </c>
      <c r="F13782" s="7">
        <v>1</v>
      </c>
      <c r="G13782" s="8" t="s">
        <v>22</v>
      </c>
      <c r="H13782" s="4" t="str">
        <f t="shared" si="431"/>
        <v>14</v>
      </c>
      <c r="I13782" s="13">
        <v>63.954327999999997</v>
      </c>
    </row>
    <row r="13783" spans="1:9" ht="15" customHeight="1" x14ac:dyDescent="0.25">
      <c r="A13783" s="5" t="str">
        <f t="shared" si="432"/>
        <v>Combined Cycle</v>
      </c>
      <c r="B13783" s="5">
        <v>2</v>
      </c>
      <c r="C13783" s="6" t="s">
        <v>11</v>
      </c>
      <c r="D13783" s="6">
        <v>8</v>
      </c>
      <c r="E13783" s="7" t="s">
        <v>4</v>
      </c>
      <c r="F13783" s="7">
        <v>1</v>
      </c>
      <c r="G13783" s="8" t="s">
        <v>22</v>
      </c>
      <c r="H13783" s="4" t="str">
        <f t="shared" si="431"/>
        <v>14</v>
      </c>
      <c r="I13783" s="13">
        <v>32.090579541666663</v>
      </c>
    </row>
    <row r="13784" spans="1:9" ht="15" customHeight="1" x14ac:dyDescent="0.25">
      <c r="A13784" s="5" t="str">
        <f t="shared" si="432"/>
        <v>Coal</v>
      </c>
      <c r="B13784" s="5">
        <v>3</v>
      </c>
      <c r="C13784" s="6" t="s">
        <v>11</v>
      </c>
      <c r="D13784" s="6">
        <v>8</v>
      </c>
      <c r="E13784" s="7" t="s">
        <v>4</v>
      </c>
      <c r="F13784" s="7">
        <v>1</v>
      </c>
      <c r="G13784" s="8" t="s">
        <v>22</v>
      </c>
      <c r="H13784" s="4" t="str">
        <f t="shared" si="431"/>
        <v>14</v>
      </c>
      <c r="I13784" s="13">
        <v>39.483000000000004</v>
      </c>
    </row>
    <row r="13785" spans="1:9" ht="15" customHeight="1" x14ac:dyDescent="0.25">
      <c r="A13785" s="5" t="str">
        <f t="shared" si="432"/>
        <v>Turbogas</v>
      </c>
      <c r="B13785" s="5">
        <v>4</v>
      </c>
      <c r="C13785" s="6" t="s">
        <v>11</v>
      </c>
      <c r="D13785" s="6">
        <v>8</v>
      </c>
      <c r="E13785" s="7" t="s">
        <v>4</v>
      </c>
      <c r="F13785" s="7">
        <v>1</v>
      </c>
      <c r="G13785" s="8" t="s">
        <v>22</v>
      </c>
      <c r="H13785" s="4" t="str">
        <f t="shared" si="431"/>
        <v>14</v>
      </c>
      <c r="I13785" s="13">
        <v>51.434810833333323</v>
      </c>
    </row>
    <row r="13786" spans="1:9" ht="15" customHeight="1" x14ac:dyDescent="0.25">
      <c r="A13786" s="5" t="str">
        <f t="shared" si="432"/>
        <v>Internal Combustion</v>
      </c>
      <c r="B13786" s="5">
        <v>5</v>
      </c>
      <c r="C13786" s="6" t="s">
        <v>11</v>
      </c>
      <c r="D13786" s="6">
        <v>8</v>
      </c>
      <c r="E13786" s="7" t="s">
        <v>4</v>
      </c>
      <c r="F13786" s="7">
        <v>1</v>
      </c>
      <c r="G13786" s="8" t="s">
        <v>22</v>
      </c>
      <c r="H13786" s="4" t="str">
        <f t="shared" si="431"/>
        <v>14</v>
      </c>
      <c r="I13786" s="13">
        <v>196.78370000000001</v>
      </c>
    </row>
    <row r="13787" spans="1:9" ht="15" customHeight="1" x14ac:dyDescent="0.25">
      <c r="A13787" s="5" t="str">
        <f t="shared" si="432"/>
        <v>Fluidized Bed</v>
      </c>
      <c r="B13787" s="5">
        <v>6</v>
      </c>
      <c r="C13787" s="6" t="s">
        <v>11</v>
      </c>
      <c r="D13787" s="6">
        <v>8</v>
      </c>
      <c r="E13787" s="7" t="s">
        <v>4</v>
      </c>
      <c r="F13787" s="7">
        <v>1</v>
      </c>
      <c r="G13787" s="8" t="s">
        <v>22</v>
      </c>
      <c r="H13787" s="4" t="str">
        <f t="shared" si="431"/>
        <v>14</v>
      </c>
      <c r="I13787" s="13">
        <v>39.483000000000004</v>
      </c>
    </row>
    <row r="13788" spans="1:9" ht="15" customHeight="1" x14ac:dyDescent="0.25">
      <c r="A13788" s="5" t="str">
        <f t="shared" si="432"/>
        <v>Hydropower</v>
      </c>
      <c r="B13788" s="5">
        <v>7</v>
      </c>
      <c r="C13788" s="6" t="s">
        <v>11</v>
      </c>
      <c r="D13788" s="6">
        <v>8</v>
      </c>
      <c r="E13788" s="7" t="s">
        <v>4</v>
      </c>
      <c r="F13788" s="7">
        <v>1</v>
      </c>
      <c r="G13788" s="8" t="s">
        <v>22</v>
      </c>
      <c r="H13788" s="4" t="str">
        <f t="shared" si="431"/>
        <v>14</v>
      </c>
      <c r="I13788" s="13">
        <v>0</v>
      </c>
    </row>
    <row r="13789" spans="1:9" ht="15" customHeight="1" x14ac:dyDescent="0.25">
      <c r="A13789" s="5" t="str">
        <f t="shared" si="432"/>
        <v>Wind</v>
      </c>
      <c r="B13789" s="5">
        <v>8</v>
      </c>
      <c r="C13789" s="6" t="s">
        <v>11</v>
      </c>
      <c r="D13789" s="6">
        <v>8</v>
      </c>
      <c r="E13789" s="7" t="s">
        <v>4</v>
      </c>
      <c r="F13789" s="7">
        <v>1</v>
      </c>
      <c r="G13789" s="8" t="s">
        <v>22</v>
      </c>
      <c r="H13789" s="4" t="str">
        <f t="shared" si="431"/>
        <v>14</v>
      </c>
      <c r="I13789" s="13">
        <v>9.2555000000000014</v>
      </c>
    </row>
    <row r="13790" spans="1:9" ht="15" customHeight="1" x14ac:dyDescent="0.25">
      <c r="A13790" s="5" t="str">
        <f t="shared" si="432"/>
        <v>Geothermal</v>
      </c>
      <c r="B13790" s="5">
        <v>9</v>
      </c>
      <c r="C13790" s="6" t="s">
        <v>11</v>
      </c>
      <c r="D13790" s="6">
        <v>8</v>
      </c>
      <c r="E13790" s="7" t="s">
        <v>4</v>
      </c>
      <c r="F13790" s="7">
        <v>1</v>
      </c>
      <c r="G13790" s="8" t="s">
        <v>22</v>
      </c>
      <c r="H13790" s="4" t="str">
        <f t="shared" si="431"/>
        <v>14</v>
      </c>
      <c r="I13790" s="13">
        <v>36.758352000000002</v>
      </c>
    </row>
    <row r="13791" spans="1:9" ht="15" customHeight="1" x14ac:dyDescent="0.25">
      <c r="A13791" s="5" t="str">
        <f t="shared" si="432"/>
        <v>Solar PV</v>
      </c>
      <c r="B13791" s="5">
        <v>10</v>
      </c>
      <c r="C13791" s="6" t="s">
        <v>11</v>
      </c>
      <c r="D13791" s="6">
        <v>8</v>
      </c>
      <c r="E13791" s="7" t="s">
        <v>4</v>
      </c>
      <c r="F13791" s="7">
        <v>1</v>
      </c>
      <c r="G13791" s="8" t="s">
        <v>22</v>
      </c>
      <c r="H13791" s="4" t="str">
        <f t="shared" si="431"/>
        <v>14</v>
      </c>
      <c r="I13791" s="13">
        <v>16.371000000000002</v>
      </c>
    </row>
    <row r="13792" spans="1:9" ht="15" customHeight="1" x14ac:dyDescent="0.25">
      <c r="A13792" s="5" t="str">
        <f t="shared" si="432"/>
        <v>Biomass</v>
      </c>
      <c r="B13792" s="5">
        <v>11</v>
      </c>
      <c r="C13792" s="6" t="s">
        <v>11</v>
      </c>
      <c r="D13792" s="6">
        <v>8</v>
      </c>
      <c r="E13792" s="7" t="s">
        <v>4</v>
      </c>
      <c r="F13792" s="7">
        <v>1</v>
      </c>
      <c r="G13792" s="8" t="s">
        <v>22</v>
      </c>
      <c r="H13792" s="4" t="str">
        <f t="shared" si="431"/>
        <v>14</v>
      </c>
      <c r="I13792" s="13">
        <v>5.3500000000000005</v>
      </c>
    </row>
    <row r="13793" spans="1:9" ht="15" customHeight="1" x14ac:dyDescent="0.25">
      <c r="A13793" s="5" t="str">
        <f t="shared" si="432"/>
        <v>Cogeneration</v>
      </c>
      <c r="B13793" s="5">
        <v>12</v>
      </c>
      <c r="C13793" s="6" t="s">
        <v>11</v>
      </c>
      <c r="D13793" s="6">
        <v>8</v>
      </c>
      <c r="E13793" s="7" t="s">
        <v>4</v>
      </c>
      <c r="F13793" s="7">
        <v>1</v>
      </c>
      <c r="G13793" s="8" t="s">
        <v>22</v>
      </c>
      <c r="H13793" s="4" t="str">
        <f t="shared" si="431"/>
        <v>14</v>
      </c>
      <c r="I13793" s="13">
        <v>32.090579541666663</v>
      </c>
    </row>
    <row r="13794" spans="1:9" ht="15" customHeight="1" x14ac:dyDescent="0.25">
      <c r="A13794" s="5" t="str">
        <f t="shared" si="432"/>
        <v>Nuclear</v>
      </c>
      <c r="B13794" s="5">
        <v>13</v>
      </c>
      <c r="C13794" s="6" t="s">
        <v>11</v>
      </c>
      <c r="D13794" s="6">
        <v>8</v>
      </c>
      <c r="E13794" s="7" t="s">
        <v>4</v>
      </c>
      <c r="F13794" s="7">
        <v>1</v>
      </c>
      <c r="G13794" s="8" t="s">
        <v>22</v>
      </c>
      <c r="H13794" s="4" t="str">
        <f t="shared" si="431"/>
        <v>14</v>
      </c>
      <c r="I13794" s="13">
        <v>24.770499999999998</v>
      </c>
    </row>
    <row r="13795" spans="1:9" ht="15" customHeight="1" x14ac:dyDescent="0.25">
      <c r="A13795" s="5" t="str">
        <f t="shared" si="432"/>
        <v>Conventional Thermoelectric</v>
      </c>
      <c r="B13795" s="5">
        <v>1</v>
      </c>
      <c r="C13795" s="6" t="s">
        <v>12</v>
      </c>
      <c r="D13795" s="6">
        <v>9</v>
      </c>
      <c r="E13795" s="7" t="s">
        <v>4</v>
      </c>
      <c r="F13795" s="7">
        <v>1</v>
      </c>
      <c r="G13795" s="8" t="s">
        <v>22</v>
      </c>
      <c r="H13795" s="4" t="str">
        <f t="shared" si="431"/>
        <v>14</v>
      </c>
      <c r="I13795" s="13">
        <v>63.954327999999997</v>
      </c>
    </row>
    <row r="13796" spans="1:9" ht="15" customHeight="1" x14ac:dyDescent="0.25">
      <c r="A13796" s="5" t="str">
        <f t="shared" si="432"/>
        <v>Combined Cycle</v>
      </c>
      <c r="B13796" s="5">
        <v>2</v>
      </c>
      <c r="C13796" s="6" t="s">
        <v>12</v>
      </c>
      <c r="D13796" s="6">
        <v>9</v>
      </c>
      <c r="E13796" s="7" t="s">
        <v>4</v>
      </c>
      <c r="F13796" s="7">
        <v>1</v>
      </c>
      <c r="G13796" s="8" t="s">
        <v>22</v>
      </c>
      <c r="H13796" s="4" t="str">
        <f t="shared" si="431"/>
        <v>14</v>
      </c>
      <c r="I13796" s="13">
        <v>26.557721000000001</v>
      </c>
    </row>
    <row r="13797" spans="1:9" ht="15" customHeight="1" x14ac:dyDescent="0.25">
      <c r="A13797" s="5" t="str">
        <f t="shared" si="432"/>
        <v>Coal</v>
      </c>
      <c r="B13797" s="5">
        <v>3</v>
      </c>
      <c r="C13797" s="6" t="s">
        <v>12</v>
      </c>
      <c r="D13797" s="6">
        <v>9</v>
      </c>
      <c r="E13797" s="7" t="s">
        <v>4</v>
      </c>
      <c r="F13797" s="7">
        <v>1</v>
      </c>
      <c r="G13797" s="8" t="s">
        <v>22</v>
      </c>
      <c r="H13797" s="4" t="str">
        <f t="shared" si="431"/>
        <v>14</v>
      </c>
      <c r="I13797" s="13">
        <v>39.483000000000004</v>
      </c>
    </row>
    <row r="13798" spans="1:9" ht="15" customHeight="1" x14ac:dyDescent="0.25">
      <c r="A13798" s="5" t="str">
        <f t="shared" si="432"/>
        <v>Turbogas</v>
      </c>
      <c r="B13798" s="5">
        <v>4</v>
      </c>
      <c r="C13798" s="6" t="s">
        <v>12</v>
      </c>
      <c r="D13798" s="6">
        <v>9</v>
      </c>
      <c r="E13798" s="7" t="s">
        <v>4</v>
      </c>
      <c r="F13798" s="7">
        <v>1</v>
      </c>
      <c r="G13798" s="8" t="s">
        <v>22</v>
      </c>
      <c r="H13798" s="4" t="str">
        <f t="shared" si="431"/>
        <v>14</v>
      </c>
      <c r="I13798" s="13">
        <v>42.566739999999996</v>
      </c>
    </row>
    <row r="13799" spans="1:9" ht="15" customHeight="1" x14ac:dyDescent="0.25">
      <c r="A13799" s="5" t="str">
        <f t="shared" si="432"/>
        <v>Internal Combustion</v>
      </c>
      <c r="B13799" s="5">
        <v>5</v>
      </c>
      <c r="C13799" s="6" t="s">
        <v>12</v>
      </c>
      <c r="D13799" s="6">
        <v>9</v>
      </c>
      <c r="E13799" s="7" t="s">
        <v>4</v>
      </c>
      <c r="F13799" s="7">
        <v>1</v>
      </c>
      <c r="G13799" s="8" t="s">
        <v>22</v>
      </c>
      <c r="H13799" s="4" t="str">
        <f t="shared" si="431"/>
        <v>14</v>
      </c>
      <c r="I13799" s="13">
        <v>196.78370000000001</v>
      </c>
    </row>
    <row r="13800" spans="1:9" ht="15" customHeight="1" x14ac:dyDescent="0.25">
      <c r="A13800" s="5" t="str">
        <f t="shared" si="432"/>
        <v>Fluidized Bed</v>
      </c>
      <c r="B13800" s="5">
        <v>6</v>
      </c>
      <c r="C13800" s="6" t="s">
        <v>12</v>
      </c>
      <c r="D13800" s="6">
        <v>9</v>
      </c>
      <c r="E13800" s="7" t="s">
        <v>4</v>
      </c>
      <c r="F13800" s="7">
        <v>1</v>
      </c>
      <c r="G13800" s="8" t="s">
        <v>22</v>
      </c>
      <c r="H13800" s="4" t="str">
        <f t="shared" si="431"/>
        <v>14</v>
      </c>
      <c r="I13800" s="13">
        <v>39.483000000000004</v>
      </c>
    </row>
    <row r="13801" spans="1:9" ht="15" customHeight="1" x14ac:dyDescent="0.25">
      <c r="A13801" s="5" t="str">
        <f t="shared" si="432"/>
        <v>Hydropower</v>
      </c>
      <c r="B13801" s="5">
        <v>7</v>
      </c>
      <c r="C13801" s="6" t="s">
        <v>12</v>
      </c>
      <c r="D13801" s="6">
        <v>9</v>
      </c>
      <c r="E13801" s="7" t="s">
        <v>4</v>
      </c>
      <c r="F13801" s="7">
        <v>1</v>
      </c>
      <c r="G13801" s="8" t="s">
        <v>22</v>
      </c>
      <c r="H13801" s="4" t="str">
        <f t="shared" si="431"/>
        <v>14</v>
      </c>
      <c r="I13801" s="13">
        <v>0</v>
      </c>
    </row>
    <row r="13802" spans="1:9" ht="15" customHeight="1" x14ac:dyDescent="0.25">
      <c r="A13802" s="5" t="str">
        <f t="shared" si="432"/>
        <v>Wind</v>
      </c>
      <c r="B13802" s="5">
        <v>8</v>
      </c>
      <c r="C13802" s="6" t="s">
        <v>12</v>
      </c>
      <c r="D13802" s="6">
        <v>9</v>
      </c>
      <c r="E13802" s="7" t="s">
        <v>4</v>
      </c>
      <c r="F13802" s="7">
        <v>1</v>
      </c>
      <c r="G13802" s="8" t="s">
        <v>22</v>
      </c>
      <c r="H13802" s="4" t="str">
        <f t="shared" si="431"/>
        <v>14</v>
      </c>
      <c r="I13802" s="13">
        <v>9.2555000000000014</v>
      </c>
    </row>
    <row r="13803" spans="1:9" ht="15" customHeight="1" x14ac:dyDescent="0.25">
      <c r="A13803" s="5" t="str">
        <f t="shared" si="432"/>
        <v>Geothermal</v>
      </c>
      <c r="B13803" s="5">
        <v>9</v>
      </c>
      <c r="C13803" s="6" t="s">
        <v>12</v>
      </c>
      <c r="D13803" s="6">
        <v>9</v>
      </c>
      <c r="E13803" s="7" t="s">
        <v>4</v>
      </c>
      <c r="F13803" s="7">
        <v>1</v>
      </c>
      <c r="G13803" s="8" t="s">
        <v>22</v>
      </c>
      <c r="H13803" s="4" t="str">
        <f t="shared" si="431"/>
        <v>14</v>
      </c>
      <c r="I13803" s="13">
        <v>36.758352000000002</v>
      </c>
    </row>
    <row r="13804" spans="1:9" ht="15" customHeight="1" x14ac:dyDescent="0.25">
      <c r="A13804" s="5" t="str">
        <f t="shared" si="432"/>
        <v>Solar PV</v>
      </c>
      <c r="B13804" s="5">
        <v>10</v>
      </c>
      <c r="C13804" s="6" t="s">
        <v>12</v>
      </c>
      <c r="D13804" s="6">
        <v>9</v>
      </c>
      <c r="E13804" s="7" t="s">
        <v>4</v>
      </c>
      <c r="F13804" s="7">
        <v>1</v>
      </c>
      <c r="G13804" s="8" t="s">
        <v>22</v>
      </c>
      <c r="H13804" s="4" t="str">
        <f t="shared" si="431"/>
        <v>14</v>
      </c>
      <c r="I13804" s="13">
        <v>16.371000000000002</v>
      </c>
    </row>
    <row r="13805" spans="1:9" ht="15" customHeight="1" x14ac:dyDescent="0.25">
      <c r="A13805" s="5" t="str">
        <f t="shared" si="432"/>
        <v>Biomass</v>
      </c>
      <c r="B13805" s="5">
        <v>11</v>
      </c>
      <c r="C13805" s="6" t="s">
        <v>12</v>
      </c>
      <c r="D13805" s="6">
        <v>9</v>
      </c>
      <c r="E13805" s="7" t="s">
        <v>4</v>
      </c>
      <c r="F13805" s="7">
        <v>1</v>
      </c>
      <c r="G13805" s="8" t="s">
        <v>22</v>
      </c>
      <c r="H13805" s="4" t="str">
        <f t="shared" si="431"/>
        <v>14</v>
      </c>
      <c r="I13805" s="13">
        <v>5.3500000000000005</v>
      </c>
    </row>
    <row r="13806" spans="1:9" ht="15" customHeight="1" x14ac:dyDescent="0.25">
      <c r="A13806" s="5" t="str">
        <f t="shared" si="432"/>
        <v>Cogeneration</v>
      </c>
      <c r="B13806" s="5">
        <v>12</v>
      </c>
      <c r="C13806" s="6" t="s">
        <v>12</v>
      </c>
      <c r="D13806" s="6">
        <v>9</v>
      </c>
      <c r="E13806" s="7" t="s">
        <v>4</v>
      </c>
      <c r="F13806" s="7">
        <v>1</v>
      </c>
      <c r="G13806" s="8" t="s">
        <v>22</v>
      </c>
      <c r="H13806" s="4" t="str">
        <f t="shared" si="431"/>
        <v>14</v>
      </c>
      <c r="I13806" s="13">
        <v>26.557721000000001</v>
      </c>
    </row>
    <row r="13807" spans="1:9" ht="15" customHeight="1" x14ac:dyDescent="0.25">
      <c r="A13807" s="5" t="str">
        <f t="shared" si="432"/>
        <v>Nuclear</v>
      </c>
      <c r="B13807" s="5">
        <v>13</v>
      </c>
      <c r="C13807" s="6" t="s">
        <v>12</v>
      </c>
      <c r="D13807" s="6">
        <v>9</v>
      </c>
      <c r="E13807" s="7" t="s">
        <v>4</v>
      </c>
      <c r="F13807" s="7">
        <v>1</v>
      </c>
      <c r="G13807" s="8" t="s">
        <v>22</v>
      </c>
      <c r="H13807" s="4" t="str">
        <f t="shared" si="431"/>
        <v>14</v>
      </c>
      <c r="I13807" s="13">
        <v>24.770499999999998</v>
      </c>
    </row>
    <row r="13808" spans="1:9" ht="15" customHeight="1" x14ac:dyDescent="0.25">
      <c r="A13808" s="5" t="str">
        <f t="shared" si="432"/>
        <v>Conventional Thermoelectric</v>
      </c>
      <c r="B13808" s="5">
        <v>1</v>
      </c>
      <c r="C13808" s="6" t="s">
        <v>4</v>
      </c>
      <c r="D13808" s="6">
        <v>1</v>
      </c>
      <c r="E13808" s="7" t="s">
        <v>5</v>
      </c>
      <c r="F13808" s="7">
        <v>2</v>
      </c>
      <c r="G13808" s="8" t="s">
        <v>22</v>
      </c>
      <c r="H13808" s="4" t="str">
        <f t="shared" si="431"/>
        <v>14</v>
      </c>
      <c r="I13808" s="13">
        <v>63.954327999999997</v>
      </c>
    </row>
    <row r="13809" spans="1:9" ht="15" customHeight="1" x14ac:dyDescent="0.25">
      <c r="A13809" s="5" t="str">
        <f t="shared" si="432"/>
        <v>Combined Cycle</v>
      </c>
      <c r="B13809" s="5">
        <v>2</v>
      </c>
      <c r="C13809" s="6" t="s">
        <v>4</v>
      </c>
      <c r="D13809" s="6">
        <v>1</v>
      </c>
      <c r="E13809" s="7" t="s">
        <v>5</v>
      </c>
      <c r="F13809" s="7">
        <v>2</v>
      </c>
      <c r="G13809" s="8" t="s">
        <v>22</v>
      </c>
      <c r="H13809" s="4" t="str">
        <f t="shared" si="431"/>
        <v>14</v>
      </c>
      <c r="I13809" s="13">
        <v>39.836581500000001</v>
      </c>
    </row>
    <row r="13810" spans="1:9" ht="15" customHeight="1" x14ac:dyDescent="0.25">
      <c r="A13810" s="5" t="str">
        <f t="shared" si="432"/>
        <v>Coal</v>
      </c>
      <c r="B13810" s="5">
        <v>3</v>
      </c>
      <c r="C13810" s="6" t="s">
        <v>4</v>
      </c>
      <c r="D13810" s="6">
        <v>1</v>
      </c>
      <c r="E13810" s="7" t="s">
        <v>5</v>
      </c>
      <c r="F13810" s="7">
        <v>2</v>
      </c>
      <c r="G13810" s="8" t="s">
        <v>22</v>
      </c>
      <c r="H13810" s="4" t="str">
        <f t="shared" si="431"/>
        <v>14</v>
      </c>
      <c r="I13810" s="13">
        <v>39.483000000000004</v>
      </c>
    </row>
    <row r="13811" spans="1:9" ht="15" customHeight="1" x14ac:dyDescent="0.25">
      <c r="A13811" s="5" t="str">
        <f t="shared" si="432"/>
        <v>Turbogas</v>
      </c>
      <c r="B13811" s="5">
        <v>4</v>
      </c>
      <c r="C13811" s="6" t="s">
        <v>4</v>
      </c>
      <c r="D13811" s="6">
        <v>1</v>
      </c>
      <c r="E13811" s="7" t="s">
        <v>5</v>
      </c>
      <c r="F13811" s="7">
        <v>2</v>
      </c>
      <c r="G13811" s="8" t="s">
        <v>22</v>
      </c>
      <c r="H13811" s="4" t="str">
        <f t="shared" si="431"/>
        <v>14</v>
      </c>
      <c r="I13811" s="13">
        <v>63.850109999999994</v>
      </c>
    </row>
    <row r="13812" spans="1:9" ht="15" customHeight="1" x14ac:dyDescent="0.25">
      <c r="A13812" s="5" t="str">
        <f t="shared" si="432"/>
        <v>Internal Combustion</v>
      </c>
      <c r="B13812" s="5">
        <v>5</v>
      </c>
      <c r="C13812" s="6" t="s">
        <v>4</v>
      </c>
      <c r="D13812" s="6">
        <v>1</v>
      </c>
      <c r="E13812" s="7" t="s">
        <v>5</v>
      </c>
      <c r="F13812" s="7">
        <v>2</v>
      </c>
      <c r="G13812" s="8" t="s">
        <v>22</v>
      </c>
      <c r="H13812" s="4" t="str">
        <f t="shared" si="431"/>
        <v>14</v>
      </c>
      <c r="I13812" s="13">
        <v>196.78370000000001</v>
      </c>
    </row>
    <row r="13813" spans="1:9" ht="15" customHeight="1" x14ac:dyDescent="0.25">
      <c r="A13813" s="5" t="str">
        <f t="shared" si="432"/>
        <v>Fluidized Bed</v>
      </c>
      <c r="B13813" s="5">
        <v>6</v>
      </c>
      <c r="C13813" s="6" t="s">
        <v>4</v>
      </c>
      <c r="D13813" s="6">
        <v>1</v>
      </c>
      <c r="E13813" s="7" t="s">
        <v>5</v>
      </c>
      <c r="F13813" s="7">
        <v>2</v>
      </c>
      <c r="G13813" s="8" t="s">
        <v>22</v>
      </c>
      <c r="H13813" s="4" t="str">
        <f t="shared" si="431"/>
        <v>14</v>
      </c>
      <c r="I13813" s="13">
        <v>39.483000000000004</v>
      </c>
    </row>
    <row r="13814" spans="1:9" ht="15" customHeight="1" x14ac:dyDescent="0.25">
      <c r="A13814" s="5" t="str">
        <f t="shared" si="432"/>
        <v>Hydropower</v>
      </c>
      <c r="B13814" s="5">
        <v>7</v>
      </c>
      <c r="C13814" s="6" t="s">
        <v>4</v>
      </c>
      <c r="D13814" s="6">
        <v>1</v>
      </c>
      <c r="E13814" s="7" t="s">
        <v>5</v>
      </c>
      <c r="F13814" s="7">
        <v>2</v>
      </c>
      <c r="G13814" s="8" t="s">
        <v>22</v>
      </c>
      <c r="H13814" s="4" t="str">
        <f t="shared" si="431"/>
        <v>14</v>
      </c>
      <c r="I13814" s="13">
        <v>0</v>
      </c>
    </row>
    <row r="13815" spans="1:9" ht="15" customHeight="1" x14ac:dyDescent="0.25">
      <c r="A13815" s="5" t="str">
        <f t="shared" si="432"/>
        <v>Wind</v>
      </c>
      <c r="B13815" s="5">
        <v>8</v>
      </c>
      <c r="C13815" s="6" t="s">
        <v>4</v>
      </c>
      <c r="D13815" s="6">
        <v>1</v>
      </c>
      <c r="E13815" s="7" t="s">
        <v>5</v>
      </c>
      <c r="F13815" s="7">
        <v>2</v>
      </c>
      <c r="G13815" s="8" t="s">
        <v>22</v>
      </c>
      <c r="H13815" s="4" t="str">
        <f t="shared" si="431"/>
        <v>14</v>
      </c>
      <c r="I13815" s="13">
        <v>9.2555000000000014</v>
      </c>
    </row>
    <row r="13816" spans="1:9" ht="15" customHeight="1" x14ac:dyDescent="0.25">
      <c r="A13816" s="5" t="str">
        <f t="shared" si="432"/>
        <v>Geothermal</v>
      </c>
      <c r="B13816" s="5">
        <v>9</v>
      </c>
      <c r="C13816" s="6" t="s">
        <v>4</v>
      </c>
      <c r="D13816" s="6">
        <v>1</v>
      </c>
      <c r="E13816" s="7" t="s">
        <v>5</v>
      </c>
      <c r="F13816" s="7">
        <v>2</v>
      </c>
      <c r="G13816" s="8" t="s">
        <v>22</v>
      </c>
      <c r="H13816" s="4" t="str">
        <f t="shared" si="431"/>
        <v>14</v>
      </c>
      <c r="I13816" s="13">
        <v>36.758352000000002</v>
      </c>
    </row>
    <row r="13817" spans="1:9" ht="15" customHeight="1" x14ac:dyDescent="0.25">
      <c r="A13817" s="5" t="str">
        <f t="shared" si="432"/>
        <v>Solar PV</v>
      </c>
      <c r="B13817" s="5">
        <v>10</v>
      </c>
      <c r="C13817" s="6" t="s">
        <v>4</v>
      </c>
      <c r="D13817" s="6">
        <v>1</v>
      </c>
      <c r="E13817" s="7" t="s">
        <v>5</v>
      </c>
      <c r="F13817" s="7">
        <v>2</v>
      </c>
      <c r="G13817" s="8" t="s">
        <v>22</v>
      </c>
      <c r="H13817" s="4" t="str">
        <f t="shared" si="431"/>
        <v>14</v>
      </c>
      <c r="I13817" s="13">
        <v>16.371000000000002</v>
      </c>
    </row>
    <row r="13818" spans="1:9" ht="15" customHeight="1" x14ac:dyDescent="0.25">
      <c r="A13818" s="5" t="str">
        <f t="shared" si="432"/>
        <v>Biomass</v>
      </c>
      <c r="B13818" s="5">
        <v>11</v>
      </c>
      <c r="C13818" s="6" t="s">
        <v>4</v>
      </c>
      <c r="D13818" s="6">
        <v>1</v>
      </c>
      <c r="E13818" s="7" t="s">
        <v>5</v>
      </c>
      <c r="F13818" s="7">
        <v>2</v>
      </c>
      <c r="G13818" s="8" t="s">
        <v>22</v>
      </c>
      <c r="H13818" s="4" t="str">
        <f t="shared" si="431"/>
        <v>14</v>
      </c>
      <c r="I13818" s="13">
        <v>5.3500000000000005</v>
      </c>
    </row>
    <row r="13819" spans="1:9" ht="15" customHeight="1" x14ac:dyDescent="0.25">
      <c r="A13819" s="5" t="str">
        <f t="shared" si="432"/>
        <v>Cogeneration</v>
      </c>
      <c r="B13819" s="5">
        <v>12</v>
      </c>
      <c r="C13819" s="6" t="s">
        <v>4</v>
      </c>
      <c r="D13819" s="6">
        <v>1</v>
      </c>
      <c r="E13819" s="7" t="s">
        <v>5</v>
      </c>
      <c r="F13819" s="7">
        <v>2</v>
      </c>
      <c r="G13819" s="8" t="s">
        <v>22</v>
      </c>
      <c r="H13819" s="4" t="str">
        <f t="shared" si="431"/>
        <v>14</v>
      </c>
      <c r="I13819" s="13">
        <v>39.836581500000001</v>
      </c>
    </row>
    <row r="13820" spans="1:9" ht="15" customHeight="1" x14ac:dyDescent="0.25">
      <c r="A13820" s="5" t="str">
        <f t="shared" si="432"/>
        <v>Nuclear</v>
      </c>
      <c r="B13820" s="5">
        <v>13</v>
      </c>
      <c r="C13820" s="6" t="s">
        <v>4</v>
      </c>
      <c r="D13820" s="6">
        <v>1</v>
      </c>
      <c r="E13820" s="7" t="s">
        <v>5</v>
      </c>
      <c r="F13820" s="7">
        <v>2</v>
      </c>
      <c r="G13820" s="8" t="s">
        <v>22</v>
      </c>
      <c r="H13820" s="4" t="str">
        <f t="shared" si="431"/>
        <v>14</v>
      </c>
      <c r="I13820" s="13">
        <v>24.770499999999998</v>
      </c>
    </row>
    <row r="13821" spans="1:9" ht="15" customHeight="1" x14ac:dyDescent="0.25">
      <c r="A13821" s="5" t="str">
        <f t="shared" si="432"/>
        <v>Conventional Thermoelectric</v>
      </c>
      <c r="B13821" s="5">
        <v>1</v>
      </c>
      <c r="C13821" s="6" t="s">
        <v>5</v>
      </c>
      <c r="D13821" s="6">
        <v>2</v>
      </c>
      <c r="E13821" s="7" t="s">
        <v>5</v>
      </c>
      <c r="F13821" s="7">
        <v>2</v>
      </c>
      <c r="G13821" s="8" t="s">
        <v>22</v>
      </c>
      <c r="H13821" s="4" t="str">
        <f t="shared" si="431"/>
        <v>14</v>
      </c>
      <c r="I13821" s="13">
        <v>59.770399999999995</v>
      </c>
    </row>
    <row r="13822" spans="1:9" ht="15" customHeight="1" x14ac:dyDescent="0.25">
      <c r="A13822" s="5" t="str">
        <f t="shared" si="432"/>
        <v>Combined Cycle</v>
      </c>
      <c r="B13822" s="5">
        <v>2</v>
      </c>
      <c r="C13822" s="6" t="s">
        <v>5</v>
      </c>
      <c r="D13822" s="6">
        <v>2</v>
      </c>
      <c r="E13822" s="7" t="s">
        <v>5</v>
      </c>
      <c r="F13822" s="7">
        <v>2</v>
      </c>
      <c r="G13822" s="8" t="s">
        <v>22</v>
      </c>
      <c r="H13822" s="4" t="str">
        <f t="shared" si="431"/>
        <v>14</v>
      </c>
      <c r="I13822" s="13">
        <v>37.230449999999998</v>
      </c>
    </row>
    <row r="13823" spans="1:9" ht="15" customHeight="1" x14ac:dyDescent="0.25">
      <c r="A13823" s="5" t="str">
        <f t="shared" si="432"/>
        <v>Coal</v>
      </c>
      <c r="B13823" s="5">
        <v>3</v>
      </c>
      <c r="C13823" s="6" t="s">
        <v>5</v>
      </c>
      <c r="D13823" s="6">
        <v>2</v>
      </c>
      <c r="E13823" s="7" t="s">
        <v>5</v>
      </c>
      <c r="F13823" s="7">
        <v>2</v>
      </c>
      <c r="G13823" s="8" t="s">
        <v>22</v>
      </c>
      <c r="H13823" s="4" t="str">
        <f t="shared" si="431"/>
        <v>14</v>
      </c>
      <c r="I13823" s="13">
        <v>36.9</v>
      </c>
    </row>
    <row r="13824" spans="1:9" ht="15" customHeight="1" x14ac:dyDescent="0.25">
      <c r="A13824" s="5" t="str">
        <f t="shared" si="432"/>
        <v>Turbogas</v>
      </c>
      <c r="B13824" s="5">
        <v>4</v>
      </c>
      <c r="C13824" s="6" t="s">
        <v>5</v>
      </c>
      <c r="D13824" s="6">
        <v>2</v>
      </c>
      <c r="E13824" s="7" t="s">
        <v>5</v>
      </c>
      <c r="F13824" s="7">
        <v>2</v>
      </c>
      <c r="G13824" s="8" t="s">
        <v>22</v>
      </c>
      <c r="H13824" s="4" t="str">
        <f t="shared" si="431"/>
        <v>14</v>
      </c>
      <c r="I13824" s="13">
        <v>59.672999999999995</v>
      </c>
    </row>
    <row r="13825" spans="1:9" ht="15" customHeight="1" x14ac:dyDescent="0.25">
      <c r="A13825" s="5" t="str">
        <f t="shared" si="432"/>
        <v>Internal Combustion</v>
      </c>
      <c r="B13825" s="5">
        <v>5</v>
      </c>
      <c r="C13825" s="6" t="s">
        <v>5</v>
      </c>
      <c r="D13825" s="6">
        <v>2</v>
      </c>
      <c r="E13825" s="7" t="s">
        <v>5</v>
      </c>
      <c r="F13825" s="7">
        <v>2</v>
      </c>
      <c r="G13825" s="8" t="s">
        <v>22</v>
      </c>
      <c r="H13825" s="4" t="str">
        <f t="shared" si="431"/>
        <v>14</v>
      </c>
      <c r="I13825" s="13">
        <v>183.91</v>
      </c>
    </row>
    <row r="13826" spans="1:9" ht="15" customHeight="1" x14ac:dyDescent="0.25">
      <c r="A13826" s="5" t="str">
        <f t="shared" si="432"/>
        <v>Fluidized Bed</v>
      </c>
      <c r="B13826" s="5">
        <v>6</v>
      </c>
      <c r="C13826" s="6" t="s">
        <v>5</v>
      </c>
      <c r="D13826" s="6">
        <v>2</v>
      </c>
      <c r="E13826" s="7" t="s">
        <v>5</v>
      </c>
      <c r="F13826" s="7">
        <v>2</v>
      </c>
      <c r="G13826" s="8" t="s">
        <v>22</v>
      </c>
      <c r="H13826" s="4" t="str">
        <f t="shared" si="431"/>
        <v>14</v>
      </c>
      <c r="I13826" s="13">
        <v>36.9</v>
      </c>
    </row>
    <row r="13827" spans="1:9" ht="15" customHeight="1" x14ac:dyDescent="0.25">
      <c r="A13827" s="5" t="str">
        <f t="shared" si="432"/>
        <v>Hydropower</v>
      </c>
      <c r="B13827" s="5">
        <v>7</v>
      </c>
      <c r="C13827" s="6" t="s">
        <v>5</v>
      </c>
      <c r="D13827" s="6">
        <v>2</v>
      </c>
      <c r="E13827" s="7" t="s">
        <v>5</v>
      </c>
      <c r="F13827" s="7">
        <v>2</v>
      </c>
      <c r="G13827" s="8" t="s">
        <v>22</v>
      </c>
      <c r="H13827" s="4" t="str">
        <f t="shared" si="431"/>
        <v>14</v>
      </c>
      <c r="I13827" s="13">
        <v>0</v>
      </c>
    </row>
    <row r="13828" spans="1:9" ht="15" customHeight="1" x14ac:dyDescent="0.25">
      <c r="A13828" s="5" t="str">
        <f t="shared" si="432"/>
        <v>Wind</v>
      </c>
      <c r="B13828" s="5">
        <v>8</v>
      </c>
      <c r="C13828" s="6" t="s">
        <v>5</v>
      </c>
      <c r="D13828" s="6">
        <v>2</v>
      </c>
      <c r="E13828" s="7" t="s">
        <v>5</v>
      </c>
      <c r="F13828" s="7">
        <v>2</v>
      </c>
      <c r="G13828" s="8" t="s">
        <v>22</v>
      </c>
      <c r="H13828" s="4" t="str">
        <f t="shared" si="431"/>
        <v>14</v>
      </c>
      <c r="I13828" s="13">
        <v>8.65</v>
      </c>
    </row>
    <row r="13829" spans="1:9" ht="15" customHeight="1" x14ac:dyDescent="0.25">
      <c r="A13829" s="5" t="str">
        <f t="shared" si="432"/>
        <v>Geothermal</v>
      </c>
      <c r="B13829" s="5">
        <v>9</v>
      </c>
      <c r="C13829" s="6" t="s">
        <v>5</v>
      </c>
      <c r="D13829" s="6">
        <v>2</v>
      </c>
      <c r="E13829" s="7" t="s">
        <v>5</v>
      </c>
      <c r="F13829" s="7">
        <v>2</v>
      </c>
      <c r="G13829" s="8" t="s">
        <v>22</v>
      </c>
      <c r="H13829" s="4" t="str">
        <f t="shared" si="431"/>
        <v>14</v>
      </c>
      <c r="I13829" s="13">
        <v>34.3536</v>
      </c>
    </row>
    <row r="13830" spans="1:9" ht="15" customHeight="1" x14ac:dyDescent="0.25">
      <c r="A13830" s="5" t="str">
        <f t="shared" si="432"/>
        <v>Solar PV</v>
      </c>
      <c r="B13830" s="5">
        <v>10</v>
      </c>
      <c r="C13830" s="6" t="s">
        <v>5</v>
      </c>
      <c r="D13830" s="6">
        <v>2</v>
      </c>
      <c r="E13830" s="7" t="s">
        <v>5</v>
      </c>
      <c r="F13830" s="7">
        <v>2</v>
      </c>
      <c r="G13830" s="8" t="s">
        <v>22</v>
      </c>
      <c r="H13830" s="4" t="str">
        <f t="shared" si="431"/>
        <v>14</v>
      </c>
      <c r="I13830" s="13">
        <v>15.3</v>
      </c>
    </row>
    <row r="13831" spans="1:9" ht="15" customHeight="1" x14ac:dyDescent="0.25">
      <c r="A13831" s="5" t="str">
        <f t="shared" si="432"/>
        <v>Biomass</v>
      </c>
      <c r="B13831" s="5">
        <v>11</v>
      </c>
      <c r="C13831" s="6" t="s">
        <v>5</v>
      </c>
      <c r="D13831" s="6">
        <v>2</v>
      </c>
      <c r="E13831" s="7" t="s">
        <v>5</v>
      </c>
      <c r="F13831" s="7">
        <v>2</v>
      </c>
      <c r="G13831" s="8" t="s">
        <v>22</v>
      </c>
      <c r="H13831" s="4" t="str">
        <f t="shared" si="431"/>
        <v>14</v>
      </c>
      <c r="I13831" s="13">
        <v>5</v>
      </c>
    </row>
    <row r="13832" spans="1:9" ht="15" customHeight="1" x14ac:dyDescent="0.25">
      <c r="A13832" s="5" t="str">
        <f t="shared" si="432"/>
        <v>Cogeneration</v>
      </c>
      <c r="B13832" s="5">
        <v>12</v>
      </c>
      <c r="C13832" s="6" t="s">
        <v>5</v>
      </c>
      <c r="D13832" s="6">
        <v>2</v>
      </c>
      <c r="E13832" s="7" t="s">
        <v>5</v>
      </c>
      <c r="F13832" s="7">
        <v>2</v>
      </c>
      <c r="G13832" s="8" t="s">
        <v>22</v>
      </c>
      <c r="H13832" s="4" t="str">
        <f t="shared" ref="H13832:H13895" si="433">CONCATENATE(RIGHT(G13832,2))</f>
        <v>14</v>
      </c>
      <c r="I13832" s="13">
        <v>37.230449999999998</v>
      </c>
    </row>
    <row r="13833" spans="1:9" ht="15" customHeight="1" x14ac:dyDescent="0.25">
      <c r="A13833" s="5" t="str">
        <f t="shared" si="432"/>
        <v>Nuclear</v>
      </c>
      <c r="B13833" s="5">
        <v>13</v>
      </c>
      <c r="C13833" s="6" t="s">
        <v>5</v>
      </c>
      <c r="D13833" s="6">
        <v>2</v>
      </c>
      <c r="E13833" s="7" t="s">
        <v>5</v>
      </c>
      <c r="F13833" s="7">
        <v>2</v>
      </c>
      <c r="G13833" s="8" t="s">
        <v>22</v>
      </c>
      <c r="H13833" s="4" t="str">
        <f t="shared" si="433"/>
        <v>14</v>
      </c>
      <c r="I13833" s="13">
        <v>23.15</v>
      </c>
    </row>
    <row r="13834" spans="1:9" ht="15" customHeight="1" x14ac:dyDescent="0.25">
      <c r="A13834" s="5" t="str">
        <f t="shared" si="432"/>
        <v>Conventional Thermoelectric</v>
      </c>
      <c r="B13834" s="5">
        <v>1</v>
      </c>
      <c r="C13834" s="6" t="s">
        <v>6</v>
      </c>
      <c r="D13834" s="6">
        <v>3</v>
      </c>
      <c r="E13834" s="7" t="s">
        <v>5</v>
      </c>
      <c r="F13834" s="7">
        <v>2</v>
      </c>
      <c r="G13834" s="8" t="s">
        <v>22</v>
      </c>
      <c r="H13834" s="4" t="str">
        <f t="shared" si="433"/>
        <v>14</v>
      </c>
      <c r="I13834" s="13">
        <v>63.954327999999997</v>
      </c>
    </row>
    <row r="13835" spans="1:9" ht="15" customHeight="1" x14ac:dyDescent="0.25">
      <c r="A13835" s="5" t="str">
        <f t="shared" si="432"/>
        <v>Combined Cycle</v>
      </c>
      <c r="B13835" s="5">
        <v>2</v>
      </c>
      <c r="C13835" s="6" t="s">
        <v>6</v>
      </c>
      <c r="D13835" s="6">
        <v>3</v>
      </c>
      <c r="E13835" s="7" t="s">
        <v>5</v>
      </c>
      <c r="F13835" s="7">
        <v>2</v>
      </c>
      <c r="G13835" s="8" t="s">
        <v>22</v>
      </c>
      <c r="H13835" s="4" t="str">
        <f t="shared" si="433"/>
        <v>14</v>
      </c>
      <c r="I13835" s="13">
        <v>26.557721000000001</v>
      </c>
    </row>
    <row r="13836" spans="1:9" ht="15" customHeight="1" x14ac:dyDescent="0.25">
      <c r="A13836" s="5" t="str">
        <f t="shared" si="432"/>
        <v>Coal</v>
      </c>
      <c r="B13836" s="5">
        <v>3</v>
      </c>
      <c r="C13836" s="6" t="s">
        <v>6</v>
      </c>
      <c r="D13836" s="6">
        <v>3</v>
      </c>
      <c r="E13836" s="7" t="s">
        <v>5</v>
      </c>
      <c r="F13836" s="7">
        <v>2</v>
      </c>
      <c r="G13836" s="8" t="s">
        <v>22</v>
      </c>
      <c r="H13836" s="4" t="str">
        <f t="shared" si="433"/>
        <v>14</v>
      </c>
      <c r="I13836" s="13">
        <v>39.483000000000004</v>
      </c>
    </row>
    <row r="13837" spans="1:9" ht="15" customHeight="1" x14ac:dyDescent="0.25">
      <c r="A13837" s="5" t="str">
        <f t="shared" si="432"/>
        <v>Turbogas</v>
      </c>
      <c r="B13837" s="5">
        <v>4</v>
      </c>
      <c r="C13837" s="6" t="s">
        <v>6</v>
      </c>
      <c r="D13837" s="6">
        <v>3</v>
      </c>
      <c r="E13837" s="7" t="s">
        <v>5</v>
      </c>
      <c r="F13837" s="7">
        <v>2</v>
      </c>
      <c r="G13837" s="8" t="s">
        <v>22</v>
      </c>
      <c r="H13837" s="4" t="str">
        <f t="shared" si="433"/>
        <v>14</v>
      </c>
      <c r="I13837" s="13">
        <v>42.566739999999996</v>
      </c>
    </row>
    <row r="13838" spans="1:9" ht="15" customHeight="1" x14ac:dyDescent="0.25">
      <c r="A13838" s="5" t="str">
        <f t="shared" si="432"/>
        <v>Internal Combustion</v>
      </c>
      <c r="B13838" s="5">
        <v>5</v>
      </c>
      <c r="C13838" s="6" t="s">
        <v>6</v>
      </c>
      <c r="D13838" s="6">
        <v>3</v>
      </c>
      <c r="E13838" s="7" t="s">
        <v>5</v>
      </c>
      <c r="F13838" s="7">
        <v>2</v>
      </c>
      <c r="G13838" s="8" t="s">
        <v>22</v>
      </c>
      <c r="H13838" s="4" t="str">
        <f t="shared" si="433"/>
        <v>14</v>
      </c>
      <c r="I13838" s="13">
        <v>196.78370000000001</v>
      </c>
    </row>
    <row r="13839" spans="1:9" ht="15" customHeight="1" x14ac:dyDescent="0.25">
      <c r="A13839" s="5" t="str">
        <f t="shared" si="432"/>
        <v>Fluidized Bed</v>
      </c>
      <c r="B13839" s="5">
        <v>6</v>
      </c>
      <c r="C13839" s="6" t="s">
        <v>6</v>
      </c>
      <c r="D13839" s="6">
        <v>3</v>
      </c>
      <c r="E13839" s="7" t="s">
        <v>5</v>
      </c>
      <c r="F13839" s="7">
        <v>2</v>
      </c>
      <c r="G13839" s="8" t="s">
        <v>22</v>
      </c>
      <c r="H13839" s="4" t="str">
        <f t="shared" si="433"/>
        <v>14</v>
      </c>
      <c r="I13839" s="13">
        <v>39.483000000000004</v>
      </c>
    </row>
    <row r="13840" spans="1:9" ht="15" customHeight="1" x14ac:dyDescent="0.25">
      <c r="A13840" s="5" t="str">
        <f t="shared" ref="A13840:A13903" si="434">A13827</f>
        <v>Hydropower</v>
      </c>
      <c r="B13840" s="5">
        <v>7</v>
      </c>
      <c r="C13840" s="6" t="s">
        <v>6</v>
      </c>
      <c r="D13840" s="6">
        <v>3</v>
      </c>
      <c r="E13840" s="7" t="s">
        <v>5</v>
      </c>
      <c r="F13840" s="7">
        <v>2</v>
      </c>
      <c r="G13840" s="8" t="s">
        <v>22</v>
      </c>
      <c r="H13840" s="4" t="str">
        <f t="shared" si="433"/>
        <v>14</v>
      </c>
      <c r="I13840" s="13">
        <v>0</v>
      </c>
    </row>
    <row r="13841" spans="1:9" ht="15" customHeight="1" x14ac:dyDescent="0.25">
      <c r="A13841" s="5" t="str">
        <f t="shared" si="434"/>
        <v>Wind</v>
      </c>
      <c r="B13841" s="5">
        <v>8</v>
      </c>
      <c r="C13841" s="6" t="s">
        <v>6</v>
      </c>
      <c r="D13841" s="6">
        <v>3</v>
      </c>
      <c r="E13841" s="7" t="s">
        <v>5</v>
      </c>
      <c r="F13841" s="7">
        <v>2</v>
      </c>
      <c r="G13841" s="8" t="s">
        <v>22</v>
      </c>
      <c r="H13841" s="4" t="str">
        <f t="shared" si="433"/>
        <v>14</v>
      </c>
      <c r="I13841" s="13">
        <v>9.2555000000000014</v>
      </c>
    </row>
    <row r="13842" spans="1:9" ht="15" customHeight="1" x14ac:dyDescent="0.25">
      <c r="A13842" s="5" t="str">
        <f t="shared" si="434"/>
        <v>Geothermal</v>
      </c>
      <c r="B13842" s="5">
        <v>9</v>
      </c>
      <c r="C13842" s="6" t="s">
        <v>6</v>
      </c>
      <c r="D13842" s="6">
        <v>3</v>
      </c>
      <c r="E13842" s="7" t="s">
        <v>5</v>
      </c>
      <c r="F13842" s="7">
        <v>2</v>
      </c>
      <c r="G13842" s="8" t="s">
        <v>22</v>
      </c>
      <c r="H13842" s="4" t="str">
        <f t="shared" si="433"/>
        <v>14</v>
      </c>
      <c r="I13842" s="13">
        <v>36.758352000000002</v>
      </c>
    </row>
    <row r="13843" spans="1:9" ht="15" customHeight="1" x14ac:dyDescent="0.25">
      <c r="A13843" s="5" t="str">
        <f t="shared" si="434"/>
        <v>Solar PV</v>
      </c>
      <c r="B13843" s="5">
        <v>10</v>
      </c>
      <c r="C13843" s="6" t="s">
        <v>6</v>
      </c>
      <c r="D13843" s="6">
        <v>3</v>
      </c>
      <c r="E13843" s="7" t="s">
        <v>5</v>
      </c>
      <c r="F13843" s="7">
        <v>2</v>
      </c>
      <c r="G13843" s="8" t="s">
        <v>22</v>
      </c>
      <c r="H13843" s="4" t="str">
        <f t="shared" si="433"/>
        <v>14</v>
      </c>
      <c r="I13843" s="13">
        <v>16.371000000000002</v>
      </c>
    </row>
    <row r="13844" spans="1:9" ht="15" customHeight="1" x14ac:dyDescent="0.25">
      <c r="A13844" s="5" t="str">
        <f t="shared" si="434"/>
        <v>Biomass</v>
      </c>
      <c r="B13844" s="5">
        <v>11</v>
      </c>
      <c r="C13844" s="6" t="s">
        <v>6</v>
      </c>
      <c r="D13844" s="6">
        <v>3</v>
      </c>
      <c r="E13844" s="7" t="s">
        <v>5</v>
      </c>
      <c r="F13844" s="7">
        <v>2</v>
      </c>
      <c r="G13844" s="8" t="s">
        <v>22</v>
      </c>
      <c r="H13844" s="4" t="str">
        <f t="shared" si="433"/>
        <v>14</v>
      </c>
      <c r="I13844" s="13">
        <v>5.3500000000000005</v>
      </c>
    </row>
    <row r="13845" spans="1:9" ht="15" customHeight="1" x14ac:dyDescent="0.25">
      <c r="A13845" s="5" t="str">
        <f t="shared" si="434"/>
        <v>Cogeneration</v>
      </c>
      <c r="B13845" s="5">
        <v>12</v>
      </c>
      <c r="C13845" s="6" t="s">
        <v>6</v>
      </c>
      <c r="D13845" s="6">
        <v>3</v>
      </c>
      <c r="E13845" s="7" t="s">
        <v>5</v>
      </c>
      <c r="F13845" s="7">
        <v>2</v>
      </c>
      <c r="G13845" s="8" t="s">
        <v>22</v>
      </c>
      <c r="H13845" s="4" t="str">
        <f t="shared" si="433"/>
        <v>14</v>
      </c>
      <c r="I13845" s="13">
        <v>26.557721000000001</v>
      </c>
    </row>
    <row r="13846" spans="1:9" ht="15" customHeight="1" x14ac:dyDescent="0.25">
      <c r="A13846" s="5" t="str">
        <f t="shared" si="434"/>
        <v>Nuclear</v>
      </c>
      <c r="B13846" s="5">
        <v>13</v>
      </c>
      <c r="C13846" s="6" t="s">
        <v>6</v>
      </c>
      <c r="D13846" s="6">
        <v>3</v>
      </c>
      <c r="E13846" s="7" t="s">
        <v>5</v>
      </c>
      <c r="F13846" s="7">
        <v>2</v>
      </c>
      <c r="G13846" s="8" t="s">
        <v>22</v>
      </c>
      <c r="H13846" s="4" t="str">
        <f t="shared" si="433"/>
        <v>14</v>
      </c>
      <c r="I13846" s="13">
        <v>24.770499999999998</v>
      </c>
    </row>
    <row r="13847" spans="1:9" ht="15" customHeight="1" x14ac:dyDescent="0.25">
      <c r="A13847" s="5" t="str">
        <f t="shared" si="434"/>
        <v>Conventional Thermoelectric</v>
      </c>
      <c r="B13847" s="5">
        <v>1</v>
      </c>
      <c r="C13847" s="6" t="s">
        <v>7</v>
      </c>
      <c r="D13847" s="6">
        <v>4</v>
      </c>
      <c r="E13847" s="7" t="s">
        <v>5</v>
      </c>
      <c r="F13847" s="7">
        <v>2</v>
      </c>
      <c r="G13847" s="8" t="s">
        <v>22</v>
      </c>
      <c r="H13847" s="4" t="str">
        <f t="shared" si="433"/>
        <v>14</v>
      </c>
      <c r="I13847" s="13">
        <v>63.954327999999997</v>
      </c>
    </row>
    <row r="13848" spans="1:9" ht="15" customHeight="1" x14ac:dyDescent="0.25">
      <c r="A13848" s="5" t="str">
        <f t="shared" si="434"/>
        <v>Combined Cycle</v>
      </c>
      <c r="B13848" s="5">
        <v>2</v>
      </c>
      <c r="C13848" s="6" t="s">
        <v>7</v>
      </c>
      <c r="D13848" s="6">
        <v>4</v>
      </c>
      <c r="E13848" s="7" t="s">
        <v>5</v>
      </c>
      <c r="F13848" s="7">
        <v>2</v>
      </c>
      <c r="G13848" s="8" t="s">
        <v>22</v>
      </c>
      <c r="H13848" s="4" t="str">
        <f t="shared" si="433"/>
        <v>14</v>
      </c>
      <c r="I13848" s="13">
        <v>26.004435145833337</v>
      </c>
    </row>
    <row r="13849" spans="1:9" ht="15" customHeight="1" x14ac:dyDescent="0.25">
      <c r="A13849" s="5" t="str">
        <f t="shared" si="434"/>
        <v>Coal</v>
      </c>
      <c r="B13849" s="5">
        <v>3</v>
      </c>
      <c r="C13849" s="6" t="s">
        <v>7</v>
      </c>
      <c r="D13849" s="6">
        <v>4</v>
      </c>
      <c r="E13849" s="7" t="s">
        <v>5</v>
      </c>
      <c r="F13849" s="7">
        <v>2</v>
      </c>
      <c r="G13849" s="8" t="s">
        <v>22</v>
      </c>
      <c r="H13849" s="4" t="str">
        <f t="shared" si="433"/>
        <v>14</v>
      </c>
      <c r="I13849" s="13">
        <v>39.483000000000004</v>
      </c>
    </row>
    <row r="13850" spans="1:9" ht="15" customHeight="1" x14ac:dyDescent="0.25">
      <c r="A13850" s="5" t="str">
        <f t="shared" si="434"/>
        <v>Turbogas</v>
      </c>
      <c r="B13850" s="5">
        <v>4</v>
      </c>
      <c r="C13850" s="6" t="s">
        <v>7</v>
      </c>
      <c r="D13850" s="6">
        <v>4</v>
      </c>
      <c r="E13850" s="7" t="s">
        <v>5</v>
      </c>
      <c r="F13850" s="7">
        <v>2</v>
      </c>
      <c r="G13850" s="8" t="s">
        <v>22</v>
      </c>
      <c r="H13850" s="4" t="str">
        <f t="shared" si="433"/>
        <v>14</v>
      </c>
      <c r="I13850" s="13">
        <v>41.679932916666665</v>
      </c>
    </row>
    <row r="13851" spans="1:9" ht="15" customHeight="1" x14ac:dyDescent="0.25">
      <c r="A13851" s="5" t="str">
        <f t="shared" si="434"/>
        <v>Internal Combustion</v>
      </c>
      <c r="B13851" s="5">
        <v>5</v>
      </c>
      <c r="C13851" s="6" t="s">
        <v>7</v>
      </c>
      <c r="D13851" s="6">
        <v>4</v>
      </c>
      <c r="E13851" s="7" t="s">
        <v>5</v>
      </c>
      <c r="F13851" s="7">
        <v>2</v>
      </c>
      <c r="G13851" s="8" t="s">
        <v>22</v>
      </c>
      <c r="H13851" s="4" t="str">
        <f t="shared" si="433"/>
        <v>14</v>
      </c>
      <c r="I13851" s="13">
        <v>196.78370000000001</v>
      </c>
    </row>
    <row r="13852" spans="1:9" ht="15" customHeight="1" x14ac:dyDescent="0.25">
      <c r="A13852" s="5" t="str">
        <f t="shared" si="434"/>
        <v>Fluidized Bed</v>
      </c>
      <c r="B13852" s="5">
        <v>6</v>
      </c>
      <c r="C13852" s="6" t="s">
        <v>7</v>
      </c>
      <c r="D13852" s="6">
        <v>4</v>
      </c>
      <c r="E13852" s="7" t="s">
        <v>5</v>
      </c>
      <c r="F13852" s="7">
        <v>2</v>
      </c>
      <c r="G13852" s="8" t="s">
        <v>22</v>
      </c>
      <c r="H13852" s="4" t="str">
        <f t="shared" si="433"/>
        <v>14</v>
      </c>
      <c r="I13852" s="13">
        <v>39.483000000000004</v>
      </c>
    </row>
    <row r="13853" spans="1:9" ht="15" customHeight="1" x14ac:dyDescent="0.25">
      <c r="A13853" s="5" t="str">
        <f t="shared" si="434"/>
        <v>Hydropower</v>
      </c>
      <c r="B13853" s="5">
        <v>7</v>
      </c>
      <c r="C13853" s="6" t="s">
        <v>7</v>
      </c>
      <c r="D13853" s="6">
        <v>4</v>
      </c>
      <c r="E13853" s="7" t="s">
        <v>5</v>
      </c>
      <c r="F13853" s="7">
        <v>2</v>
      </c>
      <c r="G13853" s="8" t="s">
        <v>22</v>
      </c>
      <c r="H13853" s="4" t="str">
        <f t="shared" si="433"/>
        <v>14</v>
      </c>
      <c r="I13853" s="13">
        <v>0</v>
      </c>
    </row>
    <row r="13854" spans="1:9" ht="15" customHeight="1" x14ac:dyDescent="0.25">
      <c r="A13854" s="5" t="str">
        <f t="shared" si="434"/>
        <v>Wind</v>
      </c>
      <c r="B13854" s="5">
        <v>8</v>
      </c>
      <c r="C13854" s="6" t="s">
        <v>7</v>
      </c>
      <c r="D13854" s="6">
        <v>4</v>
      </c>
      <c r="E13854" s="7" t="s">
        <v>5</v>
      </c>
      <c r="F13854" s="7">
        <v>2</v>
      </c>
      <c r="G13854" s="8" t="s">
        <v>22</v>
      </c>
      <c r="H13854" s="4" t="str">
        <f t="shared" si="433"/>
        <v>14</v>
      </c>
      <c r="I13854" s="13">
        <v>9.2555000000000014</v>
      </c>
    </row>
    <row r="13855" spans="1:9" ht="15" customHeight="1" x14ac:dyDescent="0.25">
      <c r="A13855" s="5" t="str">
        <f t="shared" si="434"/>
        <v>Geothermal</v>
      </c>
      <c r="B13855" s="5">
        <v>9</v>
      </c>
      <c r="C13855" s="6" t="s">
        <v>7</v>
      </c>
      <c r="D13855" s="6">
        <v>4</v>
      </c>
      <c r="E13855" s="7" t="s">
        <v>5</v>
      </c>
      <c r="F13855" s="7">
        <v>2</v>
      </c>
      <c r="G13855" s="8" t="s">
        <v>22</v>
      </c>
      <c r="H13855" s="4" t="str">
        <f t="shared" si="433"/>
        <v>14</v>
      </c>
      <c r="I13855" s="13">
        <v>36.758352000000002</v>
      </c>
    </row>
    <row r="13856" spans="1:9" ht="15" customHeight="1" x14ac:dyDescent="0.25">
      <c r="A13856" s="5" t="str">
        <f t="shared" si="434"/>
        <v>Solar PV</v>
      </c>
      <c r="B13856" s="5">
        <v>10</v>
      </c>
      <c r="C13856" s="6" t="s">
        <v>7</v>
      </c>
      <c r="D13856" s="6">
        <v>4</v>
      </c>
      <c r="E13856" s="7" t="s">
        <v>5</v>
      </c>
      <c r="F13856" s="7">
        <v>2</v>
      </c>
      <c r="G13856" s="8" t="s">
        <v>22</v>
      </c>
      <c r="H13856" s="4" t="str">
        <f t="shared" si="433"/>
        <v>14</v>
      </c>
      <c r="I13856" s="13">
        <v>16.371000000000002</v>
      </c>
    </row>
    <row r="13857" spans="1:9" ht="15" customHeight="1" x14ac:dyDescent="0.25">
      <c r="A13857" s="5" t="str">
        <f t="shared" si="434"/>
        <v>Biomass</v>
      </c>
      <c r="B13857" s="5">
        <v>11</v>
      </c>
      <c r="C13857" s="6" t="s">
        <v>7</v>
      </c>
      <c r="D13857" s="6">
        <v>4</v>
      </c>
      <c r="E13857" s="7" t="s">
        <v>5</v>
      </c>
      <c r="F13857" s="7">
        <v>2</v>
      </c>
      <c r="G13857" s="8" t="s">
        <v>22</v>
      </c>
      <c r="H13857" s="4" t="str">
        <f t="shared" si="433"/>
        <v>14</v>
      </c>
      <c r="I13857" s="13">
        <v>5.3500000000000005</v>
      </c>
    </row>
    <row r="13858" spans="1:9" ht="15" customHeight="1" x14ac:dyDescent="0.25">
      <c r="A13858" s="5" t="str">
        <f t="shared" si="434"/>
        <v>Cogeneration</v>
      </c>
      <c r="B13858" s="5">
        <v>12</v>
      </c>
      <c r="C13858" s="6" t="s">
        <v>7</v>
      </c>
      <c r="D13858" s="6">
        <v>4</v>
      </c>
      <c r="E13858" s="7" t="s">
        <v>5</v>
      </c>
      <c r="F13858" s="7">
        <v>2</v>
      </c>
      <c r="G13858" s="8" t="s">
        <v>22</v>
      </c>
      <c r="H13858" s="4" t="str">
        <f t="shared" si="433"/>
        <v>14</v>
      </c>
      <c r="I13858" s="13">
        <v>26.004435145833337</v>
      </c>
    </row>
    <row r="13859" spans="1:9" ht="15" customHeight="1" x14ac:dyDescent="0.25">
      <c r="A13859" s="5" t="str">
        <f t="shared" si="434"/>
        <v>Nuclear</v>
      </c>
      <c r="B13859" s="5">
        <v>13</v>
      </c>
      <c r="C13859" s="6" t="s">
        <v>7</v>
      </c>
      <c r="D13859" s="6">
        <v>4</v>
      </c>
      <c r="E13859" s="7" t="s">
        <v>5</v>
      </c>
      <c r="F13859" s="7">
        <v>2</v>
      </c>
      <c r="G13859" s="8" t="s">
        <v>22</v>
      </c>
      <c r="H13859" s="4" t="str">
        <f t="shared" si="433"/>
        <v>14</v>
      </c>
      <c r="I13859" s="13">
        <v>24.770499999999998</v>
      </c>
    </row>
    <row r="13860" spans="1:9" ht="15" customHeight="1" x14ac:dyDescent="0.25">
      <c r="A13860" s="5" t="str">
        <f t="shared" si="434"/>
        <v>Conventional Thermoelectric</v>
      </c>
      <c r="B13860" s="5">
        <v>1</v>
      </c>
      <c r="C13860" s="6" t="s">
        <v>8</v>
      </c>
      <c r="D13860" s="6">
        <v>5</v>
      </c>
      <c r="E13860" s="7" t="s">
        <v>5</v>
      </c>
      <c r="F13860" s="7">
        <v>2</v>
      </c>
      <c r="G13860" s="8" t="s">
        <v>22</v>
      </c>
      <c r="H13860" s="4" t="str">
        <f t="shared" si="433"/>
        <v>14</v>
      </c>
      <c r="I13860" s="13">
        <v>63.954327999999997</v>
      </c>
    </row>
    <row r="13861" spans="1:9" ht="15" customHeight="1" x14ac:dyDescent="0.25">
      <c r="A13861" s="5" t="str">
        <f t="shared" si="434"/>
        <v>Combined Cycle</v>
      </c>
      <c r="B13861" s="5">
        <v>2</v>
      </c>
      <c r="C13861" s="6" t="s">
        <v>8</v>
      </c>
      <c r="D13861" s="6">
        <v>5</v>
      </c>
      <c r="E13861" s="7" t="s">
        <v>5</v>
      </c>
      <c r="F13861" s="7">
        <v>2</v>
      </c>
      <c r="G13861" s="8" t="s">
        <v>22</v>
      </c>
      <c r="H13861" s="4" t="str">
        <f t="shared" si="433"/>
        <v>14</v>
      </c>
      <c r="I13861" s="13">
        <v>25.783120804166671</v>
      </c>
    </row>
    <row r="13862" spans="1:9" ht="15" customHeight="1" x14ac:dyDescent="0.25">
      <c r="A13862" s="5" t="str">
        <f t="shared" si="434"/>
        <v>Coal</v>
      </c>
      <c r="B13862" s="5">
        <v>3</v>
      </c>
      <c r="C13862" s="6" t="s">
        <v>8</v>
      </c>
      <c r="D13862" s="6">
        <v>5</v>
      </c>
      <c r="E13862" s="7" t="s">
        <v>5</v>
      </c>
      <c r="F13862" s="7">
        <v>2</v>
      </c>
      <c r="G13862" s="8" t="s">
        <v>22</v>
      </c>
      <c r="H13862" s="4" t="str">
        <f t="shared" si="433"/>
        <v>14</v>
      </c>
      <c r="I13862" s="13">
        <v>39.483000000000004</v>
      </c>
    </row>
    <row r="13863" spans="1:9" ht="15" customHeight="1" x14ac:dyDescent="0.25">
      <c r="A13863" s="5" t="str">
        <f t="shared" si="434"/>
        <v>Turbogas</v>
      </c>
      <c r="B13863" s="5">
        <v>4</v>
      </c>
      <c r="C13863" s="6" t="s">
        <v>8</v>
      </c>
      <c r="D13863" s="6">
        <v>5</v>
      </c>
      <c r="E13863" s="7" t="s">
        <v>5</v>
      </c>
      <c r="F13863" s="7">
        <v>2</v>
      </c>
      <c r="G13863" s="8" t="s">
        <v>22</v>
      </c>
      <c r="H13863" s="4" t="str">
        <f t="shared" si="433"/>
        <v>14</v>
      </c>
      <c r="I13863" s="13">
        <v>41.325210083333332</v>
      </c>
    </row>
    <row r="13864" spans="1:9" ht="15" customHeight="1" x14ac:dyDescent="0.25">
      <c r="A13864" s="5" t="str">
        <f t="shared" si="434"/>
        <v>Internal Combustion</v>
      </c>
      <c r="B13864" s="5">
        <v>5</v>
      </c>
      <c r="C13864" s="6" t="s">
        <v>8</v>
      </c>
      <c r="D13864" s="6">
        <v>5</v>
      </c>
      <c r="E13864" s="7" t="s">
        <v>5</v>
      </c>
      <c r="F13864" s="7">
        <v>2</v>
      </c>
      <c r="G13864" s="8" t="s">
        <v>22</v>
      </c>
      <c r="H13864" s="4" t="str">
        <f t="shared" si="433"/>
        <v>14</v>
      </c>
      <c r="I13864" s="13">
        <v>196.78370000000001</v>
      </c>
    </row>
    <row r="13865" spans="1:9" ht="15" customHeight="1" x14ac:dyDescent="0.25">
      <c r="A13865" s="5" t="str">
        <f t="shared" si="434"/>
        <v>Fluidized Bed</v>
      </c>
      <c r="B13865" s="5">
        <v>6</v>
      </c>
      <c r="C13865" s="6" t="s">
        <v>8</v>
      </c>
      <c r="D13865" s="6">
        <v>5</v>
      </c>
      <c r="E13865" s="7" t="s">
        <v>5</v>
      </c>
      <c r="F13865" s="7">
        <v>2</v>
      </c>
      <c r="G13865" s="8" t="s">
        <v>22</v>
      </c>
      <c r="H13865" s="4" t="str">
        <f t="shared" si="433"/>
        <v>14</v>
      </c>
      <c r="I13865" s="13">
        <v>39.483000000000004</v>
      </c>
    </row>
    <row r="13866" spans="1:9" ht="15" customHeight="1" x14ac:dyDescent="0.25">
      <c r="A13866" s="5" t="str">
        <f t="shared" si="434"/>
        <v>Hydropower</v>
      </c>
      <c r="B13866" s="5">
        <v>7</v>
      </c>
      <c r="C13866" s="6" t="s">
        <v>8</v>
      </c>
      <c r="D13866" s="6">
        <v>5</v>
      </c>
      <c r="E13866" s="7" t="s">
        <v>5</v>
      </c>
      <c r="F13866" s="7">
        <v>2</v>
      </c>
      <c r="G13866" s="8" t="s">
        <v>22</v>
      </c>
      <c r="H13866" s="4" t="str">
        <f t="shared" si="433"/>
        <v>14</v>
      </c>
      <c r="I13866" s="13">
        <v>0</v>
      </c>
    </row>
    <row r="13867" spans="1:9" ht="15" customHeight="1" x14ac:dyDescent="0.25">
      <c r="A13867" s="5" t="str">
        <f t="shared" si="434"/>
        <v>Wind</v>
      </c>
      <c r="B13867" s="5">
        <v>8</v>
      </c>
      <c r="C13867" s="6" t="s">
        <v>8</v>
      </c>
      <c r="D13867" s="6">
        <v>5</v>
      </c>
      <c r="E13867" s="7" t="s">
        <v>5</v>
      </c>
      <c r="F13867" s="7">
        <v>2</v>
      </c>
      <c r="G13867" s="8" t="s">
        <v>22</v>
      </c>
      <c r="H13867" s="4" t="str">
        <f t="shared" si="433"/>
        <v>14</v>
      </c>
      <c r="I13867" s="13">
        <v>9.2555000000000014</v>
      </c>
    </row>
    <row r="13868" spans="1:9" ht="15" customHeight="1" x14ac:dyDescent="0.25">
      <c r="A13868" s="5" t="str">
        <f t="shared" si="434"/>
        <v>Geothermal</v>
      </c>
      <c r="B13868" s="5">
        <v>9</v>
      </c>
      <c r="C13868" s="6" t="s">
        <v>8</v>
      </c>
      <c r="D13868" s="6">
        <v>5</v>
      </c>
      <c r="E13868" s="7" t="s">
        <v>5</v>
      </c>
      <c r="F13868" s="7">
        <v>2</v>
      </c>
      <c r="G13868" s="8" t="s">
        <v>22</v>
      </c>
      <c r="H13868" s="4" t="str">
        <f t="shared" si="433"/>
        <v>14</v>
      </c>
      <c r="I13868" s="13">
        <v>36.758352000000002</v>
      </c>
    </row>
    <row r="13869" spans="1:9" ht="15" customHeight="1" x14ac:dyDescent="0.25">
      <c r="A13869" s="5" t="str">
        <f t="shared" si="434"/>
        <v>Solar PV</v>
      </c>
      <c r="B13869" s="5">
        <v>10</v>
      </c>
      <c r="C13869" s="6" t="s">
        <v>8</v>
      </c>
      <c r="D13869" s="6">
        <v>5</v>
      </c>
      <c r="E13869" s="7" t="s">
        <v>5</v>
      </c>
      <c r="F13869" s="7">
        <v>2</v>
      </c>
      <c r="G13869" s="8" t="s">
        <v>22</v>
      </c>
      <c r="H13869" s="4" t="str">
        <f t="shared" si="433"/>
        <v>14</v>
      </c>
      <c r="I13869" s="13">
        <v>16.371000000000002</v>
      </c>
    </row>
    <row r="13870" spans="1:9" ht="15" customHeight="1" x14ac:dyDescent="0.25">
      <c r="A13870" s="5" t="str">
        <f t="shared" si="434"/>
        <v>Biomass</v>
      </c>
      <c r="B13870" s="5">
        <v>11</v>
      </c>
      <c r="C13870" s="6" t="s">
        <v>8</v>
      </c>
      <c r="D13870" s="6">
        <v>5</v>
      </c>
      <c r="E13870" s="7" t="s">
        <v>5</v>
      </c>
      <c r="F13870" s="7">
        <v>2</v>
      </c>
      <c r="G13870" s="8" t="s">
        <v>22</v>
      </c>
      <c r="H13870" s="4" t="str">
        <f t="shared" si="433"/>
        <v>14</v>
      </c>
      <c r="I13870" s="13">
        <v>5.3500000000000005</v>
      </c>
    </row>
    <row r="13871" spans="1:9" ht="15" customHeight="1" x14ac:dyDescent="0.25">
      <c r="A13871" s="5" t="str">
        <f t="shared" si="434"/>
        <v>Cogeneration</v>
      </c>
      <c r="B13871" s="5">
        <v>12</v>
      </c>
      <c r="C13871" s="6" t="s">
        <v>8</v>
      </c>
      <c r="D13871" s="6">
        <v>5</v>
      </c>
      <c r="E13871" s="7" t="s">
        <v>5</v>
      </c>
      <c r="F13871" s="7">
        <v>2</v>
      </c>
      <c r="G13871" s="8" t="s">
        <v>22</v>
      </c>
      <c r="H13871" s="4" t="str">
        <f t="shared" si="433"/>
        <v>14</v>
      </c>
      <c r="I13871" s="13">
        <v>25.783120804166671</v>
      </c>
    </row>
    <row r="13872" spans="1:9" ht="15" customHeight="1" x14ac:dyDescent="0.25">
      <c r="A13872" s="5" t="str">
        <f t="shared" si="434"/>
        <v>Nuclear</v>
      </c>
      <c r="B13872" s="5">
        <v>13</v>
      </c>
      <c r="C13872" s="6" t="s">
        <v>8</v>
      </c>
      <c r="D13872" s="6">
        <v>5</v>
      </c>
      <c r="E13872" s="7" t="s">
        <v>5</v>
      </c>
      <c r="F13872" s="7">
        <v>2</v>
      </c>
      <c r="G13872" s="8" t="s">
        <v>22</v>
      </c>
      <c r="H13872" s="4" t="str">
        <f t="shared" si="433"/>
        <v>14</v>
      </c>
      <c r="I13872" s="13">
        <v>24.770499999999998</v>
      </c>
    </row>
    <row r="13873" spans="1:9" ht="15" customHeight="1" x14ac:dyDescent="0.25">
      <c r="A13873" s="5" t="str">
        <f t="shared" si="434"/>
        <v>Conventional Thermoelectric</v>
      </c>
      <c r="B13873" s="5">
        <v>1</v>
      </c>
      <c r="C13873" s="6" t="s">
        <v>9</v>
      </c>
      <c r="D13873" s="6">
        <v>6</v>
      </c>
      <c r="E13873" s="7" t="s">
        <v>5</v>
      </c>
      <c r="F13873" s="7">
        <v>2</v>
      </c>
      <c r="G13873" s="8" t="s">
        <v>22</v>
      </c>
      <c r="H13873" s="4" t="str">
        <f t="shared" si="433"/>
        <v>14</v>
      </c>
      <c r="I13873" s="13">
        <v>63.954327999999997</v>
      </c>
    </row>
    <row r="13874" spans="1:9" ht="15" customHeight="1" x14ac:dyDescent="0.25">
      <c r="A13874" s="5" t="str">
        <f t="shared" si="434"/>
        <v>Combined Cycle</v>
      </c>
      <c r="B13874" s="5">
        <v>2</v>
      </c>
      <c r="C13874" s="6" t="s">
        <v>9</v>
      </c>
      <c r="D13874" s="6">
        <v>6</v>
      </c>
      <c r="E13874" s="7" t="s">
        <v>5</v>
      </c>
      <c r="F13874" s="7">
        <v>2</v>
      </c>
      <c r="G13874" s="8" t="s">
        <v>22</v>
      </c>
      <c r="H13874" s="4" t="str">
        <f t="shared" si="433"/>
        <v>14</v>
      </c>
      <c r="I13874" s="13">
        <v>25.783120804166671</v>
      </c>
    </row>
    <row r="13875" spans="1:9" ht="15" customHeight="1" x14ac:dyDescent="0.25">
      <c r="A13875" s="5" t="str">
        <f t="shared" si="434"/>
        <v>Coal</v>
      </c>
      <c r="B13875" s="5">
        <v>3</v>
      </c>
      <c r="C13875" s="6" t="s">
        <v>9</v>
      </c>
      <c r="D13875" s="6">
        <v>6</v>
      </c>
      <c r="E13875" s="7" t="s">
        <v>5</v>
      </c>
      <c r="F13875" s="7">
        <v>2</v>
      </c>
      <c r="G13875" s="8" t="s">
        <v>22</v>
      </c>
      <c r="H13875" s="4" t="str">
        <f t="shared" si="433"/>
        <v>14</v>
      </c>
      <c r="I13875" s="13">
        <v>39.483000000000004</v>
      </c>
    </row>
    <row r="13876" spans="1:9" ht="15" customHeight="1" x14ac:dyDescent="0.25">
      <c r="A13876" s="5" t="str">
        <f t="shared" si="434"/>
        <v>Turbogas</v>
      </c>
      <c r="B13876" s="5">
        <v>4</v>
      </c>
      <c r="C13876" s="6" t="s">
        <v>9</v>
      </c>
      <c r="D13876" s="6">
        <v>6</v>
      </c>
      <c r="E13876" s="7" t="s">
        <v>5</v>
      </c>
      <c r="F13876" s="7">
        <v>2</v>
      </c>
      <c r="G13876" s="8" t="s">
        <v>22</v>
      </c>
      <c r="H13876" s="4" t="str">
        <f t="shared" si="433"/>
        <v>14</v>
      </c>
      <c r="I13876" s="13">
        <v>41.325210083333332</v>
      </c>
    </row>
    <row r="13877" spans="1:9" ht="15" customHeight="1" x14ac:dyDescent="0.25">
      <c r="A13877" s="5" t="str">
        <f t="shared" si="434"/>
        <v>Internal Combustion</v>
      </c>
      <c r="B13877" s="5">
        <v>5</v>
      </c>
      <c r="C13877" s="6" t="s">
        <v>9</v>
      </c>
      <c r="D13877" s="6">
        <v>6</v>
      </c>
      <c r="E13877" s="7" t="s">
        <v>5</v>
      </c>
      <c r="F13877" s="7">
        <v>2</v>
      </c>
      <c r="G13877" s="8" t="s">
        <v>22</v>
      </c>
      <c r="H13877" s="4" t="str">
        <f t="shared" si="433"/>
        <v>14</v>
      </c>
      <c r="I13877" s="13">
        <v>196.78370000000001</v>
      </c>
    </row>
    <row r="13878" spans="1:9" ht="15" customHeight="1" x14ac:dyDescent="0.25">
      <c r="A13878" s="5" t="str">
        <f t="shared" si="434"/>
        <v>Fluidized Bed</v>
      </c>
      <c r="B13878" s="5">
        <v>6</v>
      </c>
      <c r="C13878" s="6" t="s">
        <v>9</v>
      </c>
      <c r="D13878" s="6">
        <v>6</v>
      </c>
      <c r="E13878" s="7" t="s">
        <v>5</v>
      </c>
      <c r="F13878" s="7">
        <v>2</v>
      </c>
      <c r="G13878" s="8" t="s">
        <v>22</v>
      </c>
      <c r="H13878" s="4" t="str">
        <f t="shared" si="433"/>
        <v>14</v>
      </c>
      <c r="I13878" s="13">
        <v>39.483000000000004</v>
      </c>
    </row>
    <row r="13879" spans="1:9" ht="15" customHeight="1" x14ac:dyDescent="0.25">
      <c r="A13879" s="5" t="str">
        <f t="shared" si="434"/>
        <v>Hydropower</v>
      </c>
      <c r="B13879" s="5">
        <v>7</v>
      </c>
      <c r="C13879" s="6" t="s">
        <v>9</v>
      </c>
      <c r="D13879" s="6">
        <v>6</v>
      </c>
      <c r="E13879" s="7" t="s">
        <v>5</v>
      </c>
      <c r="F13879" s="7">
        <v>2</v>
      </c>
      <c r="G13879" s="8" t="s">
        <v>22</v>
      </c>
      <c r="H13879" s="4" t="str">
        <f t="shared" si="433"/>
        <v>14</v>
      </c>
      <c r="I13879" s="13">
        <v>0</v>
      </c>
    </row>
    <row r="13880" spans="1:9" ht="15" customHeight="1" x14ac:dyDescent="0.25">
      <c r="A13880" s="5" t="str">
        <f t="shared" si="434"/>
        <v>Wind</v>
      </c>
      <c r="B13880" s="5">
        <v>8</v>
      </c>
      <c r="C13880" s="6" t="s">
        <v>9</v>
      </c>
      <c r="D13880" s="6">
        <v>6</v>
      </c>
      <c r="E13880" s="7" t="s">
        <v>5</v>
      </c>
      <c r="F13880" s="7">
        <v>2</v>
      </c>
      <c r="G13880" s="8" t="s">
        <v>22</v>
      </c>
      <c r="H13880" s="4" t="str">
        <f t="shared" si="433"/>
        <v>14</v>
      </c>
      <c r="I13880" s="13">
        <v>9.2555000000000014</v>
      </c>
    </row>
    <row r="13881" spans="1:9" ht="15" customHeight="1" x14ac:dyDescent="0.25">
      <c r="A13881" s="5" t="str">
        <f t="shared" si="434"/>
        <v>Geothermal</v>
      </c>
      <c r="B13881" s="5">
        <v>9</v>
      </c>
      <c r="C13881" s="6" t="s">
        <v>9</v>
      </c>
      <c r="D13881" s="6">
        <v>6</v>
      </c>
      <c r="E13881" s="7" t="s">
        <v>5</v>
      </c>
      <c r="F13881" s="7">
        <v>2</v>
      </c>
      <c r="G13881" s="8" t="s">
        <v>22</v>
      </c>
      <c r="H13881" s="4" t="str">
        <f t="shared" si="433"/>
        <v>14</v>
      </c>
      <c r="I13881" s="13">
        <v>36.758352000000002</v>
      </c>
    </row>
    <row r="13882" spans="1:9" ht="15" customHeight="1" x14ac:dyDescent="0.25">
      <c r="A13882" s="5" t="str">
        <f t="shared" si="434"/>
        <v>Solar PV</v>
      </c>
      <c r="B13882" s="5">
        <v>10</v>
      </c>
      <c r="C13882" s="6" t="s">
        <v>9</v>
      </c>
      <c r="D13882" s="6">
        <v>6</v>
      </c>
      <c r="E13882" s="7" t="s">
        <v>5</v>
      </c>
      <c r="F13882" s="7">
        <v>2</v>
      </c>
      <c r="G13882" s="8" t="s">
        <v>22</v>
      </c>
      <c r="H13882" s="4" t="str">
        <f t="shared" si="433"/>
        <v>14</v>
      </c>
      <c r="I13882" s="13">
        <v>16.371000000000002</v>
      </c>
    </row>
    <row r="13883" spans="1:9" ht="15" customHeight="1" x14ac:dyDescent="0.25">
      <c r="A13883" s="5" t="str">
        <f t="shared" si="434"/>
        <v>Biomass</v>
      </c>
      <c r="B13883" s="5">
        <v>11</v>
      </c>
      <c r="C13883" s="6" t="s">
        <v>9</v>
      </c>
      <c r="D13883" s="6">
        <v>6</v>
      </c>
      <c r="E13883" s="7" t="s">
        <v>5</v>
      </c>
      <c r="F13883" s="7">
        <v>2</v>
      </c>
      <c r="G13883" s="8" t="s">
        <v>22</v>
      </c>
      <c r="H13883" s="4" t="str">
        <f t="shared" si="433"/>
        <v>14</v>
      </c>
      <c r="I13883" s="13">
        <v>5.3500000000000005</v>
      </c>
    </row>
    <row r="13884" spans="1:9" ht="15" customHeight="1" x14ac:dyDescent="0.25">
      <c r="A13884" s="5" t="str">
        <f t="shared" si="434"/>
        <v>Cogeneration</v>
      </c>
      <c r="B13884" s="5">
        <v>12</v>
      </c>
      <c r="C13884" s="6" t="s">
        <v>9</v>
      </c>
      <c r="D13884" s="6">
        <v>6</v>
      </c>
      <c r="E13884" s="7" t="s">
        <v>5</v>
      </c>
      <c r="F13884" s="7">
        <v>2</v>
      </c>
      <c r="G13884" s="8" t="s">
        <v>22</v>
      </c>
      <c r="H13884" s="4" t="str">
        <f t="shared" si="433"/>
        <v>14</v>
      </c>
      <c r="I13884" s="13">
        <v>25.783120804166671</v>
      </c>
    </row>
    <row r="13885" spans="1:9" ht="15" customHeight="1" x14ac:dyDescent="0.25">
      <c r="A13885" s="5" t="str">
        <f t="shared" si="434"/>
        <v>Nuclear</v>
      </c>
      <c r="B13885" s="5">
        <v>13</v>
      </c>
      <c r="C13885" s="6" t="s">
        <v>9</v>
      </c>
      <c r="D13885" s="6">
        <v>6</v>
      </c>
      <c r="E13885" s="7" t="s">
        <v>5</v>
      </c>
      <c r="F13885" s="7">
        <v>2</v>
      </c>
      <c r="G13885" s="8" t="s">
        <v>22</v>
      </c>
      <c r="H13885" s="4" t="str">
        <f t="shared" si="433"/>
        <v>14</v>
      </c>
      <c r="I13885" s="13">
        <v>24.770499999999998</v>
      </c>
    </row>
    <row r="13886" spans="1:9" ht="15" customHeight="1" x14ac:dyDescent="0.25">
      <c r="A13886" s="5" t="str">
        <f t="shared" si="434"/>
        <v>Conventional Thermoelectric</v>
      </c>
      <c r="B13886" s="5">
        <v>1</v>
      </c>
      <c r="C13886" s="6" t="s">
        <v>10</v>
      </c>
      <c r="D13886" s="6">
        <v>7</v>
      </c>
      <c r="E13886" s="7" t="s">
        <v>5</v>
      </c>
      <c r="F13886" s="7">
        <v>2</v>
      </c>
      <c r="G13886" s="8" t="s">
        <v>22</v>
      </c>
      <c r="H13886" s="4" t="str">
        <f t="shared" si="433"/>
        <v>14</v>
      </c>
      <c r="I13886" s="13">
        <v>63.954327999999997</v>
      </c>
    </row>
    <row r="13887" spans="1:9" ht="15" customHeight="1" x14ac:dyDescent="0.25">
      <c r="A13887" s="5" t="str">
        <f t="shared" si="434"/>
        <v>Combined Cycle</v>
      </c>
      <c r="B13887" s="5">
        <v>2</v>
      </c>
      <c r="C13887" s="6" t="s">
        <v>10</v>
      </c>
      <c r="D13887" s="6">
        <v>7</v>
      </c>
      <c r="E13887" s="7" t="s">
        <v>5</v>
      </c>
      <c r="F13887" s="7">
        <v>2</v>
      </c>
      <c r="G13887" s="8" t="s">
        <v>22</v>
      </c>
      <c r="H13887" s="4" t="str">
        <f t="shared" si="433"/>
        <v>14</v>
      </c>
      <c r="I13887" s="13">
        <v>38.176723937500007</v>
      </c>
    </row>
    <row r="13888" spans="1:9" ht="15" customHeight="1" x14ac:dyDescent="0.25">
      <c r="A13888" s="5" t="str">
        <f t="shared" si="434"/>
        <v>Coal</v>
      </c>
      <c r="B13888" s="5">
        <v>3</v>
      </c>
      <c r="C13888" s="6" t="s">
        <v>10</v>
      </c>
      <c r="D13888" s="6">
        <v>7</v>
      </c>
      <c r="E13888" s="7" t="s">
        <v>5</v>
      </c>
      <c r="F13888" s="7">
        <v>2</v>
      </c>
      <c r="G13888" s="8" t="s">
        <v>22</v>
      </c>
      <c r="H13888" s="4" t="str">
        <f t="shared" si="433"/>
        <v>14</v>
      </c>
      <c r="I13888" s="13">
        <v>39.483000000000004</v>
      </c>
    </row>
    <row r="13889" spans="1:9" ht="15" customHeight="1" x14ac:dyDescent="0.25">
      <c r="A13889" s="5" t="str">
        <f t="shared" si="434"/>
        <v>Turbogas</v>
      </c>
      <c r="B13889" s="5">
        <v>4</v>
      </c>
      <c r="C13889" s="6" t="s">
        <v>10</v>
      </c>
      <c r="D13889" s="6">
        <v>7</v>
      </c>
      <c r="E13889" s="7" t="s">
        <v>5</v>
      </c>
      <c r="F13889" s="7">
        <v>2</v>
      </c>
      <c r="G13889" s="8" t="s">
        <v>22</v>
      </c>
      <c r="H13889" s="4" t="str">
        <f t="shared" si="433"/>
        <v>14</v>
      </c>
      <c r="I13889" s="13">
        <v>61.189688750000002</v>
      </c>
    </row>
    <row r="13890" spans="1:9" ht="15" customHeight="1" x14ac:dyDescent="0.25">
      <c r="A13890" s="5" t="str">
        <f t="shared" si="434"/>
        <v>Internal Combustion</v>
      </c>
      <c r="B13890" s="5">
        <v>5</v>
      </c>
      <c r="C13890" s="6" t="s">
        <v>10</v>
      </c>
      <c r="D13890" s="6">
        <v>7</v>
      </c>
      <c r="E13890" s="7" t="s">
        <v>5</v>
      </c>
      <c r="F13890" s="7">
        <v>2</v>
      </c>
      <c r="G13890" s="8" t="s">
        <v>22</v>
      </c>
      <c r="H13890" s="4" t="str">
        <f t="shared" si="433"/>
        <v>14</v>
      </c>
      <c r="I13890" s="13">
        <v>196.78370000000001</v>
      </c>
    </row>
    <row r="13891" spans="1:9" ht="15" customHeight="1" x14ac:dyDescent="0.25">
      <c r="A13891" s="5" t="str">
        <f t="shared" si="434"/>
        <v>Fluidized Bed</v>
      </c>
      <c r="B13891" s="5">
        <v>6</v>
      </c>
      <c r="C13891" s="6" t="s">
        <v>10</v>
      </c>
      <c r="D13891" s="6">
        <v>7</v>
      </c>
      <c r="E13891" s="7" t="s">
        <v>5</v>
      </c>
      <c r="F13891" s="7">
        <v>2</v>
      </c>
      <c r="G13891" s="8" t="s">
        <v>22</v>
      </c>
      <c r="H13891" s="4" t="str">
        <f t="shared" si="433"/>
        <v>14</v>
      </c>
      <c r="I13891" s="13">
        <v>39.483000000000004</v>
      </c>
    </row>
    <row r="13892" spans="1:9" ht="15" customHeight="1" x14ac:dyDescent="0.25">
      <c r="A13892" s="5" t="str">
        <f t="shared" si="434"/>
        <v>Hydropower</v>
      </c>
      <c r="B13892" s="5">
        <v>7</v>
      </c>
      <c r="C13892" s="6" t="s">
        <v>10</v>
      </c>
      <c r="D13892" s="6">
        <v>7</v>
      </c>
      <c r="E13892" s="7" t="s">
        <v>5</v>
      </c>
      <c r="F13892" s="7">
        <v>2</v>
      </c>
      <c r="G13892" s="8" t="s">
        <v>22</v>
      </c>
      <c r="H13892" s="4" t="str">
        <f t="shared" si="433"/>
        <v>14</v>
      </c>
      <c r="I13892" s="13">
        <v>0</v>
      </c>
    </row>
    <row r="13893" spans="1:9" ht="15" customHeight="1" x14ac:dyDescent="0.25">
      <c r="A13893" s="5" t="str">
        <f t="shared" si="434"/>
        <v>Wind</v>
      </c>
      <c r="B13893" s="5">
        <v>8</v>
      </c>
      <c r="C13893" s="6" t="s">
        <v>10</v>
      </c>
      <c r="D13893" s="6">
        <v>7</v>
      </c>
      <c r="E13893" s="7" t="s">
        <v>5</v>
      </c>
      <c r="F13893" s="7">
        <v>2</v>
      </c>
      <c r="G13893" s="8" t="s">
        <v>22</v>
      </c>
      <c r="H13893" s="4" t="str">
        <f t="shared" si="433"/>
        <v>14</v>
      </c>
      <c r="I13893" s="13">
        <v>9.2555000000000014</v>
      </c>
    </row>
    <row r="13894" spans="1:9" ht="15" customHeight="1" x14ac:dyDescent="0.25">
      <c r="A13894" s="5" t="str">
        <f t="shared" si="434"/>
        <v>Geothermal</v>
      </c>
      <c r="B13894" s="5">
        <v>9</v>
      </c>
      <c r="C13894" s="6" t="s">
        <v>10</v>
      </c>
      <c r="D13894" s="6">
        <v>7</v>
      </c>
      <c r="E13894" s="7" t="s">
        <v>5</v>
      </c>
      <c r="F13894" s="7">
        <v>2</v>
      </c>
      <c r="G13894" s="8" t="s">
        <v>22</v>
      </c>
      <c r="H13894" s="4" t="str">
        <f t="shared" si="433"/>
        <v>14</v>
      </c>
      <c r="I13894" s="13">
        <v>36.758352000000002</v>
      </c>
    </row>
    <row r="13895" spans="1:9" ht="15" customHeight="1" x14ac:dyDescent="0.25">
      <c r="A13895" s="5" t="str">
        <f t="shared" si="434"/>
        <v>Solar PV</v>
      </c>
      <c r="B13895" s="5">
        <v>10</v>
      </c>
      <c r="C13895" s="6" t="s">
        <v>10</v>
      </c>
      <c r="D13895" s="6">
        <v>7</v>
      </c>
      <c r="E13895" s="7" t="s">
        <v>5</v>
      </c>
      <c r="F13895" s="7">
        <v>2</v>
      </c>
      <c r="G13895" s="8" t="s">
        <v>22</v>
      </c>
      <c r="H13895" s="4" t="str">
        <f t="shared" si="433"/>
        <v>14</v>
      </c>
      <c r="I13895" s="13">
        <v>16.371000000000002</v>
      </c>
    </row>
    <row r="13896" spans="1:9" ht="15" customHeight="1" x14ac:dyDescent="0.25">
      <c r="A13896" s="5" t="str">
        <f t="shared" si="434"/>
        <v>Biomass</v>
      </c>
      <c r="B13896" s="5">
        <v>11</v>
      </c>
      <c r="C13896" s="6" t="s">
        <v>10</v>
      </c>
      <c r="D13896" s="6">
        <v>7</v>
      </c>
      <c r="E13896" s="7" t="s">
        <v>5</v>
      </c>
      <c r="F13896" s="7">
        <v>2</v>
      </c>
      <c r="G13896" s="8" t="s">
        <v>22</v>
      </c>
      <c r="H13896" s="4" t="str">
        <f t="shared" ref="H13896:H13959" si="435">CONCATENATE(RIGHT(G13896,2))</f>
        <v>14</v>
      </c>
      <c r="I13896" s="13">
        <v>5.3500000000000005</v>
      </c>
    </row>
    <row r="13897" spans="1:9" ht="15" customHeight="1" x14ac:dyDescent="0.25">
      <c r="A13897" s="5" t="str">
        <f t="shared" si="434"/>
        <v>Cogeneration</v>
      </c>
      <c r="B13897" s="5">
        <v>12</v>
      </c>
      <c r="C13897" s="6" t="s">
        <v>10</v>
      </c>
      <c r="D13897" s="6">
        <v>7</v>
      </c>
      <c r="E13897" s="7" t="s">
        <v>5</v>
      </c>
      <c r="F13897" s="7">
        <v>2</v>
      </c>
      <c r="G13897" s="8" t="s">
        <v>22</v>
      </c>
      <c r="H13897" s="4" t="str">
        <f t="shared" si="435"/>
        <v>14</v>
      </c>
      <c r="I13897" s="13">
        <v>38.176723937500007</v>
      </c>
    </row>
    <row r="13898" spans="1:9" ht="15" customHeight="1" x14ac:dyDescent="0.25">
      <c r="A13898" s="5" t="str">
        <f t="shared" si="434"/>
        <v>Nuclear</v>
      </c>
      <c r="B13898" s="5">
        <v>13</v>
      </c>
      <c r="C13898" s="6" t="s">
        <v>10</v>
      </c>
      <c r="D13898" s="6">
        <v>7</v>
      </c>
      <c r="E13898" s="7" t="s">
        <v>5</v>
      </c>
      <c r="F13898" s="7">
        <v>2</v>
      </c>
      <c r="G13898" s="8" t="s">
        <v>22</v>
      </c>
      <c r="H13898" s="4" t="str">
        <f t="shared" si="435"/>
        <v>14</v>
      </c>
      <c r="I13898" s="13">
        <v>24.770499999999998</v>
      </c>
    </row>
    <row r="13899" spans="1:9" ht="15" customHeight="1" x14ac:dyDescent="0.25">
      <c r="A13899" s="5" t="str">
        <f t="shared" si="434"/>
        <v>Conventional Thermoelectric</v>
      </c>
      <c r="B13899" s="5">
        <v>1</v>
      </c>
      <c r="C13899" s="6" t="s">
        <v>11</v>
      </c>
      <c r="D13899" s="6">
        <v>8</v>
      </c>
      <c r="E13899" s="7" t="s">
        <v>5</v>
      </c>
      <c r="F13899" s="7">
        <v>2</v>
      </c>
      <c r="G13899" s="8" t="s">
        <v>22</v>
      </c>
      <c r="H13899" s="4" t="str">
        <f t="shared" si="435"/>
        <v>14</v>
      </c>
      <c r="I13899" s="13">
        <v>63.954327999999997</v>
      </c>
    </row>
    <row r="13900" spans="1:9" ht="15" customHeight="1" x14ac:dyDescent="0.25">
      <c r="A13900" s="5" t="str">
        <f t="shared" si="434"/>
        <v>Combined Cycle</v>
      </c>
      <c r="B13900" s="5">
        <v>2</v>
      </c>
      <c r="C13900" s="6" t="s">
        <v>11</v>
      </c>
      <c r="D13900" s="6">
        <v>8</v>
      </c>
      <c r="E13900" s="7" t="s">
        <v>5</v>
      </c>
      <c r="F13900" s="7">
        <v>2</v>
      </c>
      <c r="G13900" s="8" t="s">
        <v>22</v>
      </c>
      <c r="H13900" s="4" t="str">
        <f t="shared" si="435"/>
        <v>14</v>
      </c>
      <c r="I13900" s="13">
        <v>32.090579541666663</v>
      </c>
    </row>
    <row r="13901" spans="1:9" ht="15" customHeight="1" x14ac:dyDescent="0.25">
      <c r="A13901" s="5" t="str">
        <f t="shared" si="434"/>
        <v>Coal</v>
      </c>
      <c r="B13901" s="5">
        <v>3</v>
      </c>
      <c r="C13901" s="6" t="s">
        <v>11</v>
      </c>
      <c r="D13901" s="6">
        <v>8</v>
      </c>
      <c r="E13901" s="7" t="s">
        <v>5</v>
      </c>
      <c r="F13901" s="7">
        <v>2</v>
      </c>
      <c r="G13901" s="8" t="s">
        <v>22</v>
      </c>
      <c r="H13901" s="4" t="str">
        <f t="shared" si="435"/>
        <v>14</v>
      </c>
      <c r="I13901" s="13">
        <v>39.483000000000004</v>
      </c>
    </row>
    <row r="13902" spans="1:9" ht="15" customHeight="1" x14ac:dyDescent="0.25">
      <c r="A13902" s="5" t="str">
        <f t="shared" si="434"/>
        <v>Turbogas</v>
      </c>
      <c r="B13902" s="5">
        <v>4</v>
      </c>
      <c r="C13902" s="6" t="s">
        <v>11</v>
      </c>
      <c r="D13902" s="6">
        <v>8</v>
      </c>
      <c r="E13902" s="7" t="s">
        <v>5</v>
      </c>
      <c r="F13902" s="7">
        <v>2</v>
      </c>
      <c r="G13902" s="8" t="s">
        <v>22</v>
      </c>
      <c r="H13902" s="4" t="str">
        <f t="shared" si="435"/>
        <v>14</v>
      </c>
      <c r="I13902" s="13">
        <v>51.434810833333323</v>
      </c>
    </row>
    <row r="13903" spans="1:9" ht="15" customHeight="1" x14ac:dyDescent="0.25">
      <c r="A13903" s="5" t="str">
        <f t="shared" si="434"/>
        <v>Internal Combustion</v>
      </c>
      <c r="B13903" s="5">
        <v>5</v>
      </c>
      <c r="C13903" s="6" t="s">
        <v>11</v>
      </c>
      <c r="D13903" s="6">
        <v>8</v>
      </c>
      <c r="E13903" s="7" t="s">
        <v>5</v>
      </c>
      <c r="F13903" s="7">
        <v>2</v>
      </c>
      <c r="G13903" s="8" t="s">
        <v>22</v>
      </c>
      <c r="H13903" s="4" t="str">
        <f t="shared" si="435"/>
        <v>14</v>
      </c>
      <c r="I13903" s="13">
        <v>196.78370000000001</v>
      </c>
    </row>
    <row r="13904" spans="1:9" ht="15" customHeight="1" x14ac:dyDescent="0.25">
      <c r="A13904" s="5" t="str">
        <f t="shared" ref="A13904:A13967" si="436">A13891</f>
        <v>Fluidized Bed</v>
      </c>
      <c r="B13904" s="5">
        <v>6</v>
      </c>
      <c r="C13904" s="6" t="s">
        <v>11</v>
      </c>
      <c r="D13904" s="6">
        <v>8</v>
      </c>
      <c r="E13904" s="7" t="s">
        <v>5</v>
      </c>
      <c r="F13904" s="7">
        <v>2</v>
      </c>
      <c r="G13904" s="8" t="s">
        <v>22</v>
      </c>
      <c r="H13904" s="4" t="str">
        <f t="shared" si="435"/>
        <v>14</v>
      </c>
      <c r="I13904" s="13">
        <v>39.483000000000004</v>
      </c>
    </row>
    <row r="13905" spans="1:9" ht="15" customHeight="1" x14ac:dyDescent="0.25">
      <c r="A13905" s="5" t="str">
        <f t="shared" si="436"/>
        <v>Hydropower</v>
      </c>
      <c r="B13905" s="5">
        <v>7</v>
      </c>
      <c r="C13905" s="6" t="s">
        <v>11</v>
      </c>
      <c r="D13905" s="6">
        <v>8</v>
      </c>
      <c r="E13905" s="7" t="s">
        <v>5</v>
      </c>
      <c r="F13905" s="7">
        <v>2</v>
      </c>
      <c r="G13905" s="8" t="s">
        <v>22</v>
      </c>
      <c r="H13905" s="4" t="str">
        <f t="shared" si="435"/>
        <v>14</v>
      </c>
      <c r="I13905" s="13">
        <v>0</v>
      </c>
    </row>
    <row r="13906" spans="1:9" ht="15" customHeight="1" x14ac:dyDescent="0.25">
      <c r="A13906" s="5" t="str">
        <f t="shared" si="436"/>
        <v>Wind</v>
      </c>
      <c r="B13906" s="5">
        <v>8</v>
      </c>
      <c r="C13906" s="6" t="s">
        <v>11</v>
      </c>
      <c r="D13906" s="6">
        <v>8</v>
      </c>
      <c r="E13906" s="7" t="s">
        <v>5</v>
      </c>
      <c r="F13906" s="7">
        <v>2</v>
      </c>
      <c r="G13906" s="8" t="s">
        <v>22</v>
      </c>
      <c r="H13906" s="4" t="str">
        <f t="shared" si="435"/>
        <v>14</v>
      </c>
      <c r="I13906" s="13">
        <v>9.2555000000000014</v>
      </c>
    </row>
    <row r="13907" spans="1:9" ht="15" customHeight="1" x14ac:dyDescent="0.25">
      <c r="A13907" s="5" t="str">
        <f t="shared" si="436"/>
        <v>Geothermal</v>
      </c>
      <c r="B13907" s="5">
        <v>9</v>
      </c>
      <c r="C13907" s="6" t="s">
        <v>11</v>
      </c>
      <c r="D13907" s="6">
        <v>8</v>
      </c>
      <c r="E13907" s="7" t="s">
        <v>5</v>
      </c>
      <c r="F13907" s="7">
        <v>2</v>
      </c>
      <c r="G13907" s="8" t="s">
        <v>22</v>
      </c>
      <c r="H13907" s="4" t="str">
        <f t="shared" si="435"/>
        <v>14</v>
      </c>
      <c r="I13907" s="13">
        <v>36.758352000000002</v>
      </c>
    </row>
    <row r="13908" spans="1:9" ht="15" customHeight="1" x14ac:dyDescent="0.25">
      <c r="A13908" s="5" t="str">
        <f t="shared" si="436"/>
        <v>Solar PV</v>
      </c>
      <c r="B13908" s="5">
        <v>10</v>
      </c>
      <c r="C13908" s="6" t="s">
        <v>11</v>
      </c>
      <c r="D13908" s="6">
        <v>8</v>
      </c>
      <c r="E13908" s="7" t="s">
        <v>5</v>
      </c>
      <c r="F13908" s="7">
        <v>2</v>
      </c>
      <c r="G13908" s="8" t="s">
        <v>22</v>
      </c>
      <c r="H13908" s="4" t="str">
        <f t="shared" si="435"/>
        <v>14</v>
      </c>
      <c r="I13908" s="13">
        <v>16.371000000000002</v>
      </c>
    </row>
    <row r="13909" spans="1:9" ht="15" customHeight="1" x14ac:dyDescent="0.25">
      <c r="A13909" s="5" t="str">
        <f t="shared" si="436"/>
        <v>Biomass</v>
      </c>
      <c r="B13909" s="5">
        <v>11</v>
      </c>
      <c r="C13909" s="6" t="s">
        <v>11</v>
      </c>
      <c r="D13909" s="6">
        <v>8</v>
      </c>
      <c r="E13909" s="7" t="s">
        <v>5</v>
      </c>
      <c r="F13909" s="7">
        <v>2</v>
      </c>
      <c r="G13909" s="8" t="s">
        <v>22</v>
      </c>
      <c r="H13909" s="4" t="str">
        <f t="shared" si="435"/>
        <v>14</v>
      </c>
      <c r="I13909" s="13">
        <v>5.3500000000000005</v>
      </c>
    </row>
    <row r="13910" spans="1:9" ht="15" customHeight="1" x14ac:dyDescent="0.25">
      <c r="A13910" s="5" t="str">
        <f t="shared" si="436"/>
        <v>Cogeneration</v>
      </c>
      <c r="B13910" s="5">
        <v>12</v>
      </c>
      <c r="C13910" s="6" t="s">
        <v>11</v>
      </c>
      <c r="D13910" s="6">
        <v>8</v>
      </c>
      <c r="E13910" s="7" t="s">
        <v>5</v>
      </c>
      <c r="F13910" s="7">
        <v>2</v>
      </c>
      <c r="G13910" s="8" t="s">
        <v>22</v>
      </c>
      <c r="H13910" s="4" t="str">
        <f t="shared" si="435"/>
        <v>14</v>
      </c>
      <c r="I13910" s="13">
        <v>32.090579541666663</v>
      </c>
    </row>
    <row r="13911" spans="1:9" ht="15" customHeight="1" x14ac:dyDescent="0.25">
      <c r="A13911" s="5" t="str">
        <f t="shared" si="436"/>
        <v>Nuclear</v>
      </c>
      <c r="B13911" s="5">
        <v>13</v>
      </c>
      <c r="C13911" s="6" t="s">
        <v>11</v>
      </c>
      <c r="D13911" s="6">
        <v>8</v>
      </c>
      <c r="E13911" s="7" t="s">
        <v>5</v>
      </c>
      <c r="F13911" s="7">
        <v>2</v>
      </c>
      <c r="G13911" s="8" t="s">
        <v>22</v>
      </c>
      <c r="H13911" s="4" t="str">
        <f t="shared" si="435"/>
        <v>14</v>
      </c>
      <c r="I13911" s="13">
        <v>24.770499999999998</v>
      </c>
    </row>
    <row r="13912" spans="1:9" ht="15" customHeight="1" x14ac:dyDescent="0.25">
      <c r="A13912" s="5" t="str">
        <f t="shared" si="436"/>
        <v>Conventional Thermoelectric</v>
      </c>
      <c r="B13912" s="5">
        <v>1</v>
      </c>
      <c r="C13912" s="6" t="s">
        <v>12</v>
      </c>
      <c r="D13912" s="6">
        <v>9</v>
      </c>
      <c r="E13912" s="7" t="s">
        <v>5</v>
      </c>
      <c r="F13912" s="7">
        <v>2</v>
      </c>
      <c r="G13912" s="8" t="s">
        <v>22</v>
      </c>
      <c r="H13912" s="4" t="str">
        <f t="shared" si="435"/>
        <v>14</v>
      </c>
      <c r="I13912" s="13">
        <v>63.954327999999997</v>
      </c>
    </row>
    <row r="13913" spans="1:9" ht="15" customHeight="1" x14ac:dyDescent="0.25">
      <c r="A13913" s="5" t="str">
        <f t="shared" si="436"/>
        <v>Combined Cycle</v>
      </c>
      <c r="B13913" s="5">
        <v>2</v>
      </c>
      <c r="C13913" s="6" t="s">
        <v>12</v>
      </c>
      <c r="D13913" s="6">
        <v>9</v>
      </c>
      <c r="E13913" s="7" t="s">
        <v>5</v>
      </c>
      <c r="F13913" s="7">
        <v>2</v>
      </c>
      <c r="G13913" s="8" t="s">
        <v>22</v>
      </c>
      <c r="H13913" s="4" t="str">
        <f t="shared" si="435"/>
        <v>14</v>
      </c>
      <c r="I13913" s="13">
        <v>26.557721000000001</v>
      </c>
    </row>
    <row r="13914" spans="1:9" ht="15" customHeight="1" x14ac:dyDescent="0.25">
      <c r="A13914" s="5" t="str">
        <f t="shared" si="436"/>
        <v>Coal</v>
      </c>
      <c r="B13914" s="5">
        <v>3</v>
      </c>
      <c r="C13914" s="6" t="s">
        <v>12</v>
      </c>
      <c r="D13914" s="6">
        <v>9</v>
      </c>
      <c r="E13914" s="7" t="s">
        <v>5</v>
      </c>
      <c r="F13914" s="7">
        <v>2</v>
      </c>
      <c r="G13914" s="8" t="s">
        <v>22</v>
      </c>
      <c r="H13914" s="4" t="str">
        <f t="shared" si="435"/>
        <v>14</v>
      </c>
      <c r="I13914" s="13">
        <v>39.483000000000004</v>
      </c>
    </row>
    <row r="13915" spans="1:9" ht="15" customHeight="1" x14ac:dyDescent="0.25">
      <c r="A13915" s="5" t="str">
        <f t="shared" si="436"/>
        <v>Turbogas</v>
      </c>
      <c r="B13915" s="5">
        <v>4</v>
      </c>
      <c r="C13915" s="6" t="s">
        <v>12</v>
      </c>
      <c r="D13915" s="6">
        <v>9</v>
      </c>
      <c r="E13915" s="7" t="s">
        <v>5</v>
      </c>
      <c r="F13915" s="7">
        <v>2</v>
      </c>
      <c r="G13915" s="8" t="s">
        <v>22</v>
      </c>
      <c r="H13915" s="4" t="str">
        <f t="shared" si="435"/>
        <v>14</v>
      </c>
      <c r="I13915" s="13">
        <v>42.566739999999996</v>
      </c>
    </row>
    <row r="13916" spans="1:9" ht="15" customHeight="1" x14ac:dyDescent="0.25">
      <c r="A13916" s="5" t="str">
        <f t="shared" si="436"/>
        <v>Internal Combustion</v>
      </c>
      <c r="B13916" s="5">
        <v>5</v>
      </c>
      <c r="C13916" s="6" t="s">
        <v>12</v>
      </c>
      <c r="D13916" s="6">
        <v>9</v>
      </c>
      <c r="E13916" s="7" t="s">
        <v>5</v>
      </c>
      <c r="F13916" s="7">
        <v>2</v>
      </c>
      <c r="G13916" s="8" t="s">
        <v>22</v>
      </c>
      <c r="H13916" s="4" t="str">
        <f t="shared" si="435"/>
        <v>14</v>
      </c>
      <c r="I13916" s="13">
        <v>196.78370000000001</v>
      </c>
    </row>
    <row r="13917" spans="1:9" ht="15" customHeight="1" x14ac:dyDescent="0.25">
      <c r="A13917" s="5" t="str">
        <f t="shared" si="436"/>
        <v>Fluidized Bed</v>
      </c>
      <c r="B13917" s="5">
        <v>6</v>
      </c>
      <c r="C13917" s="6" t="s">
        <v>12</v>
      </c>
      <c r="D13917" s="6">
        <v>9</v>
      </c>
      <c r="E13917" s="7" t="s">
        <v>5</v>
      </c>
      <c r="F13917" s="7">
        <v>2</v>
      </c>
      <c r="G13917" s="8" t="s">
        <v>22</v>
      </c>
      <c r="H13917" s="4" t="str">
        <f t="shared" si="435"/>
        <v>14</v>
      </c>
      <c r="I13917" s="13">
        <v>39.483000000000004</v>
      </c>
    </row>
    <row r="13918" spans="1:9" ht="15" customHeight="1" x14ac:dyDescent="0.25">
      <c r="A13918" s="5" t="str">
        <f t="shared" si="436"/>
        <v>Hydropower</v>
      </c>
      <c r="B13918" s="5">
        <v>7</v>
      </c>
      <c r="C13918" s="6" t="s">
        <v>12</v>
      </c>
      <c r="D13918" s="6">
        <v>9</v>
      </c>
      <c r="E13918" s="7" t="s">
        <v>5</v>
      </c>
      <c r="F13918" s="7">
        <v>2</v>
      </c>
      <c r="G13918" s="8" t="s">
        <v>22</v>
      </c>
      <c r="H13918" s="4" t="str">
        <f t="shared" si="435"/>
        <v>14</v>
      </c>
      <c r="I13918" s="13">
        <v>0</v>
      </c>
    </row>
    <row r="13919" spans="1:9" ht="15" customHeight="1" x14ac:dyDescent="0.25">
      <c r="A13919" s="5" t="str">
        <f t="shared" si="436"/>
        <v>Wind</v>
      </c>
      <c r="B13919" s="5">
        <v>8</v>
      </c>
      <c r="C13919" s="6" t="s">
        <v>12</v>
      </c>
      <c r="D13919" s="6">
        <v>9</v>
      </c>
      <c r="E13919" s="7" t="s">
        <v>5</v>
      </c>
      <c r="F13919" s="7">
        <v>2</v>
      </c>
      <c r="G13919" s="8" t="s">
        <v>22</v>
      </c>
      <c r="H13919" s="4" t="str">
        <f t="shared" si="435"/>
        <v>14</v>
      </c>
      <c r="I13919" s="13">
        <v>9.2555000000000014</v>
      </c>
    </row>
    <row r="13920" spans="1:9" ht="15" customHeight="1" x14ac:dyDescent="0.25">
      <c r="A13920" s="5" t="str">
        <f t="shared" si="436"/>
        <v>Geothermal</v>
      </c>
      <c r="B13920" s="5">
        <v>9</v>
      </c>
      <c r="C13920" s="6" t="s">
        <v>12</v>
      </c>
      <c r="D13920" s="6">
        <v>9</v>
      </c>
      <c r="E13920" s="7" t="s">
        <v>5</v>
      </c>
      <c r="F13920" s="7">
        <v>2</v>
      </c>
      <c r="G13920" s="8" t="s">
        <v>22</v>
      </c>
      <c r="H13920" s="4" t="str">
        <f t="shared" si="435"/>
        <v>14</v>
      </c>
      <c r="I13920" s="13">
        <v>36.758352000000002</v>
      </c>
    </row>
    <row r="13921" spans="1:9" ht="15" customHeight="1" x14ac:dyDescent="0.25">
      <c r="A13921" s="5" t="str">
        <f t="shared" si="436"/>
        <v>Solar PV</v>
      </c>
      <c r="B13921" s="5">
        <v>10</v>
      </c>
      <c r="C13921" s="6" t="s">
        <v>12</v>
      </c>
      <c r="D13921" s="6">
        <v>9</v>
      </c>
      <c r="E13921" s="7" t="s">
        <v>5</v>
      </c>
      <c r="F13921" s="7">
        <v>2</v>
      </c>
      <c r="G13921" s="8" t="s">
        <v>22</v>
      </c>
      <c r="H13921" s="4" t="str">
        <f t="shared" si="435"/>
        <v>14</v>
      </c>
      <c r="I13921" s="13">
        <v>16.371000000000002</v>
      </c>
    </row>
    <row r="13922" spans="1:9" ht="15" customHeight="1" x14ac:dyDescent="0.25">
      <c r="A13922" s="5" t="str">
        <f t="shared" si="436"/>
        <v>Biomass</v>
      </c>
      <c r="B13922" s="5">
        <v>11</v>
      </c>
      <c r="C13922" s="6" t="s">
        <v>12</v>
      </c>
      <c r="D13922" s="6">
        <v>9</v>
      </c>
      <c r="E13922" s="7" t="s">
        <v>5</v>
      </c>
      <c r="F13922" s="7">
        <v>2</v>
      </c>
      <c r="G13922" s="8" t="s">
        <v>22</v>
      </c>
      <c r="H13922" s="4" t="str">
        <f t="shared" si="435"/>
        <v>14</v>
      </c>
      <c r="I13922" s="13">
        <v>5.3500000000000005</v>
      </c>
    </row>
    <row r="13923" spans="1:9" ht="15" customHeight="1" x14ac:dyDescent="0.25">
      <c r="A13923" s="5" t="str">
        <f t="shared" si="436"/>
        <v>Cogeneration</v>
      </c>
      <c r="B13923" s="5">
        <v>12</v>
      </c>
      <c r="C13923" s="6" t="s">
        <v>12</v>
      </c>
      <c r="D13923" s="6">
        <v>9</v>
      </c>
      <c r="E13923" s="7" t="s">
        <v>5</v>
      </c>
      <c r="F13923" s="7">
        <v>2</v>
      </c>
      <c r="G13923" s="8" t="s">
        <v>22</v>
      </c>
      <c r="H13923" s="4" t="str">
        <f t="shared" si="435"/>
        <v>14</v>
      </c>
      <c r="I13923" s="13">
        <v>26.557721000000001</v>
      </c>
    </row>
    <row r="13924" spans="1:9" ht="15" customHeight="1" x14ac:dyDescent="0.25">
      <c r="A13924" s="5" t="str">
        <f t="shared" si="436"/>
        <v>Nuclear</v>
      </c>
      <c r="B13924" s="5">
        <v>13</v>
      </c>
      <c r="C13924" s="6" t="s">
        <v>12</v>
      </c>
      <c r="D13924" s="6">
        <v>9</v>
      </c>
      <c r="E13924" s="7" t="s">
        <v>5</v>
      </c>
      <c r="F13924" s="7">
        <v>2</v>
      </c>
      <c r="G13924" s="8" t="s">
        <v>22</v>
      </c>
      <c r="H13924" s="4" t="str">
        <f t="shared" si="435"/>
        <v>14</v>
      </c>
      <c r="I13924" s="13">
        <v>24.770499999999998</v>
      </c>
    </row>
    <row r="13925" spans="1:9" ht="15" customHeight="1" x14ac:dyDescent="0.25">
      <c r="A13925" s="5" t="str">
        <f t="shared" si="436"/>
        <v>Conventional Thermoelectric</v>
      </c>
      <c r="B13925" s="5">
        <v>1</v>
      </c>
      <c r="C13925" s="6" t="s">
        <v>4</v>
      </c>
      <c r="D13925" s="6">
        <v>1</v>
      </c>
      <c r="E13925" s="7" t="s">
        <v>6</v>
      </c>
      <c r="F13925" s="7">
        <v>3</v>
      </c>
      <c r="G13925" s="8" t="s">
        <v>22</v>
      </c>
      <c r="H13925" s="4" t="str">
        <f t="shared" si="435"/>
        <v>14</v>
      </c>
      <c r="I13925" s="13">
        <v>63.954327999999997</v>
      </c>
    </row>
    <row r="13926" spans="1:9" ht="15" customHeight="1" x14ac:dyDescent="0.25">
      <c r="A13926" s="5" t="str">
        <f t="shared" si="436"/>
        <v>Combined Cycle</v>
      </c>
      <c r="B13926" s="5">
        <v>2</v>
      </c>
      <c r="C13926" s="6" t="s">
        <v>4</v>
      </c>
      <c r="D13926" s="6">
        <v>1</v>
      </c>
      <c r="E13926" s="7" t="s">
        <v>6</v>
      </c>
      <c r="F13926" s="7">
        <v>3</v>
      </c>
      <c r="G13926" s="8" t="s">
        <v>22</v>
      </c>
      <c r="H13926" s="4" t="str">
        <f t="shared" si="435"/>
        <v>14</v>
      </c>
      <c r="I13926" s="13">
        <v>39.836581500000001</v>
      </c>
    </row>
    <row r="13927" spans="1:9" ht="15" customHeight="1" x14ac:dyDescent="0.25">
      <c r="A13927" s="5" t="str">
        <f t="shared" si="436"/>
        <v>Coal</v>
      </c>
      <c r="B13927" s="5">
        <v>3</v>
      </c>
      <c r="C13927" s="6" t="s">
        <v>4</v>
      </c>
      <c r="D13927" s="6">
        <v>1</v>
      </c>
      <c r="E13927" s="7" t="s">
        <v>6</v>
      </c>
      <c r="F13927" s="7">
        <v>3</v>
      </c>
      <c r="G13927" s="8" t="s">
        <v>22</v>
      </c>
      <c r="H13927" s="4" t="str">
        <f t="shared" si="435"/>
        <v>14</v>
      </c>
      <c r="I13927" s="13">
        <v>39.483000000000004</v>
      </c>
    </row>
    <row r="13928" spans="1:9" ht="15" customHeight="1" x14ac:dyDescent="0.25">
      <c r="A13928" s="5" t="str">
        <f t="shared" si="436"/>
        <v>Turbogas</v>
      </c>
      <c r="B13928" s="5">
        <v>4</v>
      </c>
      <c r="C13928" s="6" t="s">
        <v>4</v>
      </c>
      <c r="D13928" s="6">
        <v>1</v>
      </c>
      <c r="E13928" s="7" t="s">
        <v>6</v>
      </c>
      <c r="F13928" s="7">
        <v>3</v>
      </c>
      <c r="G13928" s="8" t="s">
        <v>22</v>
      </c>
      <c r="H13928" s="4" t="str">
        <f t="shared" si="435"/>
        <v>14</v>
      </c>
      <c r="I13928" s="13">
        <v>63.850109999999994</v>
      </c>
    </row>
    <row r="13929" spans="1:9" ht="15" customHeight="1" x14ac:dyDescent="0.25">
      <c r="A13929" s="5" t="str">
        <f t="shared" si="436"/>
        <v>Internal Combustion</v>
      </c>
      <c r="B13929" s="5">
        <v>5</v>
      </c>
      <c r="C13929" s="6" t="s">
        <v>4</v>
      </c>
      <c r="D13929" s="6">
        <v>1</v>
      </c>
      <c r="E13929" s="7" t="s">
        <v>6</v>
      </c>
      <c r="F13929" s="7">
        <v>3</v>
      </c>
      <c r="G13929" s="8" t="s">
        <v>22</v>
      </c>
      <c r="H13929" s="4" t="str">
        <f t="shared" si="435"/>
        <v>14</v>
      </c>
      <c r="I13929" s="13">
        <v>196.78370000000001</v>
      </c>
    </row>
    <row r="13930" spans="1:9" ht="15" customHeight="1" x14ac:dyDescent="0.25">
      <c r="A13930" s="5" t="str">
        <f t="shared" si="436"/>
        <v>Fluidized Bed</v>
      </c>
      <c r="B13930" s="5">
        <v>6</v>
      </c>
      <c r="C13930" s="6" t="s">
        <v>4</v>
      </c>
      <c r="D13930" s="6">
        <v>1</v>
      </c>
      <c r="E13930" s="7" t="s">
        <v>6</v>
      </c>
      <c r="F13930" s="7">
        <v>3</v>
      </c>
      <c r="G13930" s="8" t="s">
        <v>22</v>
      </c>
      <c r="H13930" s="4" t="str">
        <f t="shared" si="435"/>
        <v>14</v>
      </c>
      <c r="I13930" s="13">
        <v>39.483000000000004</v>
      </c>
    </row>
    <row r="13931" spans="1:9" ht="15" customHeight="1" x14ac:dyDescent="0.25">
      <c r="A13931" s="5" t="str">
        <f t="shared" si="436"/>
        <v>Hydropower</v>
      </c>
      <c r="B13931" s="5">
        <v>7</v>
      </c>
      <c r="C13931" s="6" t="s">
        <v>4</v>
      </c>
      <c r="D13931" s="6">
        <v>1</v>
      </c>
      <c r="E13931" s="7" t="s">
        <v>6</v>
      </c>
      <c r="F13931" s="7">
        <v>3</v>
      </c>
      <c r="G13931" s="8" t="s">
        <v>22</v>
      </c>
      <c r="H13931" s="4" t="str">
        <f t="shared" si="435"/>
        <v>14</v>
      </c>
      <c r="I13931" s="13">
        <v>0</v>
      </c>
    </row>
    <row r="13932" spans="1:9" ht="15" customHeight="1" x14ac:dyDescent="0.25">
      <c r="A13932" s="5" t="str">
        <f t="shared" si="436"/>
        <v>Wind</v>
      </c>
      <c r="B13932" s="5">
        <v>8</v>
      </c>
      <c r="C13932" s="6" t="s">
        <v>4</v>
      </c>
      <c r="D13932" s="6">
        <v>1</v>
      </c>
      <c r="E13932" s="7" t="s">
        <v>6</v>
      </c>
      <c r="F13932" s="7">
        <v>3</v>
      </c>
      <c r="G13932" s="8" t="s">
        <v>22</v>
      </c>
      <c r="H13932" s="4" t="str">
        <f t="shared" si="435"/>
        <v>14</v>
      </c>
      <c r="I13932" s="13">
        <v>9.2555000000000014</v>
      </c>
    </row>
    <row r="13933" spans="1:9" ht="15" customHeight="1" x14ac:dyDescent="0.25">
      <c r="A13933" s="5" t="str">
        <f t="shared" si="436"/>
        <v>Geothermal</v>
      </c>
      <c r="B13933" s="5">
        <v>9</v>
      </c>
      <c r="C13933" s="6" t="s">
        <v>4</v>
      </c>
      <c r="D13933" s="6">
        <v>1</v>
      </c>
      <c r="E13933" s="7" t="s">
        <v>6</v>
      </c>
      <c r="F13933" s="7">
        <v>3</v>
      </c>
      <c r="G13933" s="8" t="s">
        <v>22</v>
      </c>
      <c r="H13933" s="4" t="str">
        <f t="shared" si="435"/>
        <v>14</v>
      </c>
      <c r="I13933" s="13">
        <v>36.758352000000002</v>
      </c>
    </row>
    <row r="13934" spans="1:9" ht="15" customHeight="1" x14ac:dyDescent="0.25">
      <c r="A13934" s="5" t="str">
        <f t="shared" si="436"/>
        <v>Solar PV</v>
      </c>
      <c r="B13934" s="5">
        <v>10</v>
      </c>
      <c r="C13934" s="6" t="s">
        <v>4</v>
      </c>
      <c r="D13934" s="6">
        <v>1</v>
      </c>
      <c r="E13934" s="7" t="s">
        <v>6</v>
      </c>
      <c r="F13934" s="7">
        <v>3</v>
      </c>
      <c r="G13934" s="8" t="s">
        <v>22</v>
      </c>
      <c r="H13934" s="4" t="str">
        <f t="shared" si="435"/>
        <v>14</v>
      </c>
      <c r="I13934" s="13">
        <v>16.371000000000002</v>
      </c>
    </row>
    <row r="13935" spans="1:9" ht="15" customHeight="1" x14ac:dyDescent="0.25">
      <c r="A13935" s="5" t="str">
        <f t="shared" si="436"/>
        <v>Biomass</v>
      </c>
      <c r="B13935" s="5">
        <v>11</v>
      </c>
      <c r="C13935" s="6" t="s">
        <v>4</v>
      </c>
      <c r="D13935" s="6">
        <v>1</v>
      </c>
      <c r="E13935" s="7" t="s">
        <v>6</v>
      </c>
      <c r="F13935" s="7">
        <v>3</v>
      </c>
      <c r="G13935" s="8" t="s">
        <v>22</v>
      </c>
      <c r="H13935" s="4" t="str">
        <f t="shared" si="435"/>
        <v>14</v>
      </c>
      <c r="I13935" s="13">
        <v>5.3500000000000005</v>
      </c>
    </row>
    <row r="13936" spans="1:9" ht="15" customHeight="1" x14ac:dyDescent="0.25">
      <c r="A13936" s="5" t="str">
        <f t="shared" si="436"/>
        <v>Cogeneration</v>
      </c>
      <c r="B13936" s="5">
        <v>12</v>
      </c>
      <c r="C13936" s="6" t="s">
        <v>4</v>
      </c>
      <c r="D13936" s="6">
        <v>1</v>
      </c>
      <c r="E13936" s="7" t="s">
        <v>6</v>
      </c>
      <c r="F13936" s="7">
        <v>3</v>
      </c>
      <c r="G13936" s="8" t="s">
        <v>22</v>
      </c>
      <c r="H13936" s="4" t="str">
        <f t="shared" si="435"/>
        <v>14</v>
      </c>
      <c r="I13936" s="13">
        <v>39.836581500000001</v>
      </c>
    </row>
    <row r="13937" spans="1:9" ht="15" customHeight="1" x14ac:dyDescent="0.25">
      <c r="A13937" s="5" t="str">
        <f t="shared" si="436"/>
        <v>Nuclear</v>
      </c>
      <c r="B13937" s="5">
        <v>13</v>
      </c>
      <c r="C13937" s="6" t="s">
        <v>4</v>
      </c>
      <c r="D13937" s="6">
        <v>1</v>
      </c>
      <c r="E13937" s="7" t="s">
        <v>6</v>
      </c>
      <c r="F13937" s="7">
        <v>3</v>
      </c>
      <c r="G13937" s="8" t="s">
        <v>22</v>
      </c>
      <c r="H13937" s="4" t="str">
        <f t="shared" si="435"/>
        <v>14</v>
      </c>
      <c r="I13937" s="13">
        <v>24.770499999999998</v>
      </c>
    </row>
    <row r="13938" spans="1:9" ht="15" customHeight="1" x14ac:dyDescent="0.25">
      <c r="A13938" s="5" t="str">
        <f t="shared" si="436"/>
        <v>Conventional Thermoelectric</v>
      </c>
      <c r="B13938" s="5">
        <v>1</v>
      </c>
      <c r="C13938" s="6" t="s">
        <v>5</v>
      </c>
      <c r="D13938" s="6">
        <v>2</v>
      </c>
      <c r="E13938" s="7" t="s">
        <v>6</v>
      </c>
      <c r="F13938" s="7">
        <v>3</v>
      </c>
      <c r="G13938" s="8" t="s">
        <v>22</v>
      </c>
      <c r="H13938" s="4" t="str">
        <f t="shared" si="435"/>
        <v>14</v>
      </c>
      <c r="I13938" s="13">
        <v>63.954327999999997</v>
      </c>
    </row>
    <row r="13939" spans="1:9" ht="15" customHeight="1" x14ac:dyDescent="0.25">
      <c r="A13939" s="5" t="str">
        <f t="shared" si="436"/>
        <v>Combined Cycle</v>
      </c>
      <c r="B13939" s="5">
        <v>2</v>
      </c>
      <c r="C13939" s="6" t="s">
        <v>5</v>
      </c>
      <c r="D13939" s="6">
        <v>2</v>
      </c>
      <c r="E13939" s="7" t="s">
        <v>6</v>
      </c>
      <c r="F13939" s="7">
        <v>3</v>
      </c>
      <c r="G13939" s="8" t="s">
        <v>22</v>
      </c>
      <c r="H13939" s="4" t="str">
        <f t="shared" si="435"/>
        <v>14</v>
      </c>
      <c r="I13939" s="13">
        <v>39.836581500000001</v>
      </c>
    </row>
    <row r="13940" spans="1:9" ht="15" customHeight="1" x14ac:dyDescent="0.25">
      <c r="A13940" s="5" t="str">
        <f t="shared" si="436"/>
        <v>Coal</v>
      </c>
      <c r="B13940" s="5">
        <v>3</v>
      </c>
      <c r="C13940" s="6" t="s">
        <v>5</v>
      </c>
      <c r="D13940" s="6">
        <v>2</v>
      </c>
      <c r="E13940" s="7" t="s">
        <v>6</v>
      </c>
      <c r="F13940" s="7">
        <v>3</v>
      </c>
      <c r="G13940" s="8" t="s">
        <v>22</v>
      </c>
      <c r="H13940" s="4" t="str">
        <f t="shared" si="435"/>
        <v>14</v>
      </c>
      <c r="I13940" s="13">
        <v>39.483000000000004</v>
      </c>
    </row>
    <row r="13941" spans="1:9" ht="15" customHeight="1" x14ac:dyDescent="0.25">
      <c r="A13941" s="5" t="str">
        <f t="shared" si="436"/>
        <v>Turbogas</v>
      </c>
      <c r="B13941" s="5">
        <v>4</v>
      </c>
      <c r="C13941" s="6" t="s">
        <v>5</v>
      </c>
      <c r="D13941" s="6">
        <v>2</v>
      </c>
      <c r="E13941" s="7" t="s">
        <v>6</v>
      </c>
      <c r="F13941" s="7">
        <v>3</v>
      </c>
      <c r="G13941" s="8" t="s">
        <v>22</v>
      </c>
      <c r="H13941" s="4" t="str">
        <f t="shared" si="435"/>
        <v>14</v>
      </c>
      <c r="I13941" s="13">
        <v>63.850109999999994</v>
      </c>
    </row>
    <row r="13942" spans="1:9" ht="15" customHeight="1" x14ac:dyDescent="0.25">
      <c r="A13942" s="5" t="str">
        <f t="shared" si="436"/>
        <v>Internal Combustion</v>
      </c>
      <c r="B13942" s="5">
        <v>5</v>
      </c>
      <c r="C13942" s="6" t="s">
        <v>5</v>
      </c>
      <c r="D13942" s="6">
        <v>2</v>
      </c>
      <c r="E13942" s="7" t="s">
        <v>6</v>
      </c>
      <c r="F13942" s="7">
        <v>3</v>
      </c>
      <c r="G13942" s="8" t="s">
        <v>22</v>
      </c>
      <c r="H13942" s="4" t="str">
        <f t="shared" si="435"/>
        <v>14</v>
      </c>
      <c r="I13942" s="13">
        <v>196.78370000000001</v>
      </c>
    </row>
    <row r="13943" spans="1:9" ht="15" customHeight="1" x14ac:dyDescent="0.25">
      <c r="A13943" s="5" t="str">
        <f t="shared" si="436"/>
        <v>Fluidized Bed</v>
      </c>
      <c r="B13943" s="5">
        <v>6</v>
      </c>
      <c r="C13943" s="6" t="s">
        <v>5</v>
      </c>
      <c r="D13943" s="6">
        <v>2</v>
      </c>
      <c r="E13943" s="7" t="s">
        <v>6</v>
      </c>
      <c r="F13943" s="7">
        <v>3</v>
      </c>
      <c r="G13943" s="8" t="s">
        <v>22</v>
      </c>
      <c r="H13943" s="4" t="str">
        <f t="shared" si="435"/>
        <v>14</v>
      </c>
      <c r="I13943" s="13">
        <v>39.483000000000004</v>
      </c>
    </row>
    <row r="13944" spans="1:9" ht="15" customHeight="1" x14ac:dyDescent="0.25">
      <c r="A13944" s="5" t="str">
        <f t="shared" si="436"/>
        <v>Hydropower</v>
      </c>
      <c r="B13944" s="5">
        <v>7</v>
      </c>
      <c r="C13944" s="6" t="s">
        <v>5</v>
      </c>
      <c r="D13944" s="6">
        <v>2</v>
      </c>
      <c r="E13944" s="7" t="s">
        <v>6</v>
      </c>
      <c r="F13944" s="7">
        <v>3</v>
      </c>
      <c r="G13944" s="8" t="s">
        <v>22</v>
      </c>
      <c r="H13944" s="4" t="str">
        <f t="shared" si="435"/>
        <v>14</v>
      </c>
      <c r="I13944" s="13">
        <v>0</v>
      </c>
    </row>
    <row r="13945" spans="1:9" ht="15" customHeight="1" x14ac:dyDescent="0.25">
      <c r="A13945" s="5" t="str">
        <f t="shared" si="436"/>
        <v>Wind</v>
      </c>
      <c r="B13945" s="5">
        <v>8</v>
      </c>
      <c r="C13945" s="6" t="s">
        <v>5</v>
      </c>
      <c r="D13945" s="6">
        <v>2</v>
      </c>
      <c r="E13945" s="7" t="s">
        <v>6</v>
      </c>
      <c r="F13945" s="7">
        <v>3</v>
      </c>
      <c r="G13945" s="8" t="s">
        <v>22</v>
      </c>
      <c r="H13945" s="4" t="str">
        <f t="shared" si="435"/>
        <v>14</v>
      </c>
      <c r="I13945" s="13">
        <v>9.2555000000000014</v>
      </c>
    </row>
    <row r="13946" spans="1:9" ht="15" customHeight="1" x14ac:dyDescent="0.25">
      <c r="A13946" s="5" t="str">
        <f t="shared" si="436"/>
        <v>Geothermal</v>
      </c>
      <c r="B13946" s="5">
        <v>9</v>
      </c>
      <c r="C13946" s="6" t="s">
        <v>5</v>
      </c>
      <c r="D13946" s="6">
        <v>2</v>
      </c>
      <c r="E13946" s="7" t="s">
        <v>6</v>
      </c>
      <c r="F13946" s="7">
        <v>3</v>
      </c>
      <c r="G13946" s="8" t="s">
        <v>22</v>
      </c>
      <c r="H13946" s="4" t="str">
        <f t="shared" si="435"/>
        <v>14</v>
      </c>
      <c r="I13946" s="13">
        <v>36.758352000000002</v>
      </c>
    </row>
    <row r="13947" spans="1:9" ht="15" customHeight="1" x14ac:dyDescent="0.25">
      <c r="A13947" s="5" t="str">
        <f t="shared" si="436"/>
        <v>Solar PV</v>
      </c>
      <c r="B13947" s="5">
        <v>10</v>
      </c>
      <c r="C13947" s="6" t="s">
        <v>5</v>
      </c>
      <c r="D13947" s="6">
        <v>2</v>
      </c>
      <c r="E13947" s="7" t="s">
        <v>6</v>
      </c>
      <c r="F13947" s="7">
        <v>3</v>
      </c>
      <c r="G13947" s="8" t="s">
        <v>22</v>
      </c>
      <c r="H13947" s="4" t="str">
        <f t="shared" si="435"/>
        <v>14</v>
      </c>
      <c r="I13947" s="13">
        <v>16.371000000000002</v>
      </c>
    </row>
    <row r="13948" spans="1:9" ht="15" customHeight="1" x14ac:dyDescent="0.25">
      <c r="A13948" s="5" t="str">
        <f t="shared" si="436"/>
        <v>Biomass</v>
      </c>
      <c r="B13948" s="5">
        <v>11</v>
      </c>
      <c r="C13948" s="6" t="s">
        <v>5</v>
      </c>
      <c r="D13948" s="6">
        <v>2</v>
      </c>
      <c r="E13948" s="7" t="s">
        <v>6</v>
      </c>
      <c r="F13948" s="7">
        <v>3</v>
      </c>
      <c r="G13948" s="8" t="s">
        <v>22</v>
      </c>
      <c r="H13948" s="4" t="str">
        <f t="shared" si="435"/>
        <v>14</v>
      </c>
      <c r="I13948" s="13">
        <v>5.3500000000000005</v>
      </c>
    </row>
    <row r="13949" spans="1:9" ht="15" customHeight="1" x14ac:dyDescent="0.25">
      <c r="A13949" s="5" t="str">
        <f t="shared" si="436"/>
        <v>Cogeneration</v>
      </c>
      <c r="B13949" s="5">
        <v>12</v>
      </c>
      <c r="C13949" s="6" t="s">
        <v>5</v>
      </c>
      <c r="D13949" s="6">
        <v>2</v>
      </c>
      <c r="E13949" s="7" t="s">
        <v>6</v>
      </c>
      <c r="F13949" s="7">
        <v>3</v>
      </c>
      <c r="G13949" s="8" t="s">
        <v>22</v>
      </c>
      <c r="H13949" s="4" t="str">
        <f t="shared" si="435"/>
        <v>14</v>
      </c>
      <c r="I13949" s="13">
        <v>39.836581500000001</v>
      </c>
    </row>
    <row r="13950" spans="1:9" ht="15" customHeight="1" x14ac:dyDescent="0.25">
      <c r="A13950" s="5" t="str">
        <f t="shared" si="436"/>
        <v>Nuclear</v>
      </c>
      <c r="B13950" s="5">
        <v>13</v>
      </c>
      <c r="C13950" s="6" t="s">
        <v>5</v>
      </c>
      <c r="D13950" s="6">
        <v>2</v>
      </c>
      <c r="E13950" s="7" t="s">
        <v>6</v>
      </c>
      <c r="F13950" s="7">
        <v>3</v>
      </c>
      <c r="G13950" s="8" t="s">
        <v>22</v>
      </c>
      <c r="H13950" s="4" t="str">
        <f t="shared" si="435"/>
        <v>14</v>
      </c>
      <c r="I13950" s="13">
        <v>24.770499999999998</v>
      </c>
    </row>
    <row r="13951" spans="1:9" ht="15" customHeight="1" x14ac:dyDescent="0.25">
      <c r="A13951" s="5" t="str">
        <f t="shared" si="436"/>
        <v>Conventional Thermoelectric</v>
      </c>
      <c r="B13951" s="5">
        <v>1</v>
      </c>
      <c r="C13951" s="6" t="s">
        <v>6</v>
      </c>
      <c r="D13951" s="6">
        <v>3</v>
      </c>
      <c r="E13951" s="7" t="s">
        <v>6</v>
      </c>
      <c r="F13951" s="7">
        <v>3</v>
      </c>
      <c r="G13951" s="8" t="s">
        <v>22</v>
      </c>
      <c r="H13951" s="4" t="str">
        <f t="shared" si="435"/>
        <v>14</v>
      </c>
      <c r="I13951" s="13">
        <v>59.770399999999995</v>
      </c>
    </row>
    <row r="13952" spans="1:9" ht="15" customHeight="1" x14ac:dyDescent="0.25">
      <c r="A13952" s="5" t="str">
        <f t="shared" si="436"/>
        <v>Combined Cycle</v>
      </c>
      <c r="B13952" s="5">
        <v>2</v>
      </c>
      <c r="C13952" s="6" t="s">
        <v>6</v>
      </c>
      <c r="D13952" s="6">
        <v>3</v>
      </c>
      <c r="E13952" s="7" t="s">
        <v>6</v>
      </c>
      <c r="F13952" s="7">
        <v>3</v>
      </c>
      <c r="G13952" s="8" t="s">
        <v>22</v>
      </c>
      <c r="H13952" s="4" t="str">
        <f t="shared" si="435"/>
        <v>14</v>
      </c>
      <c r="I13952" s="13">
        <v>24.8203</v>
      </c>
    </row>
    <row r="13953" spans="1:9" ht="15" customHeight="1" x14ac:dyDescent="0.25">
      <c r="A13953" s="5" t="str">
        <f t="shared" si="436"/>
        <v>Coal</v>
      </c>
      <c r="B13953" s="5">
        <v>3</v>
      </c>
      <c r="C13953" s="6" t="s">
        <v>6</v>
      </c>
      <c r="D13953" s="6">
        <v>3</v>
      </c>
      <c r="E13953" s="7" t="s">
        <v>6</v>
      </c>
      <c r="F13953" s="7">
        <v>3</v>
      </c>
      <c r="G13953" s="8" t="s">
        <v>22</v>
      </c>
      <c r="H13953" s="4" t="str">
        <f t="shared" si="435"/>
        <v>14</v>
      </c>
      <c r="I13953" s="13">
        <v>36.9</v>
      </c>
    </row>
    <row r="13954" spans="1:9" ht="15" customHeight="1" x14ac:dyDescent="0.25">
      <c r="A13954" s="5" t="str">
        <f t="shared" si="436"/>
        <v>Turbogas</v>
      </c>
      <c r="B13954" s="5">
        <v>4</v>
      </c>
      <c r="C13954" s="6" t="s">
        <v>6</v>
      </c>
      <c r="D13954" s="6">
        <v>3</v>
      </c>
      <c r="E13954" s="7" t="s">
        <v>6</v>
      </c>
      <c r="F13954" s="7">
        <v>3</v>
      </c>
      <c r="G13954" s="8" t="s">
        <v>22</v>
      </c>
      <c r="H13954" s="4" t="str">
        <f t="shared" si="435"/>
        <v>14</v>
      </c>
      <c r="I13954" s="13">
        <v>39.781999999999996</v>
      </c>
    </row>
    <row r="13955" spans="1:9" ht="15" customHeight="1" x14ac:dyDescent="0.25">
      <c r="A13955" s="5" t="str">
        <f t="shared" si="436"/>
        <v>Internal Combustion</v>
      </c>
      <c r="B13955" s="5">
        <v>5</v>
      </c>
      <c r="C13955" s="6" t="s">
        <v>6</v>
      </c>
      <c r="D13955" s="6">
        <v>3</v>
      </c>
      <c r="E13955" s="7" t="s">
        <v>6</v>
      </c>
      <c r="F13955" s="7">
        <v>3</v>
      </c>
      <c r="G13955" s="8" t="s">
        <v>22</v>
      </c>
      <c r="H13955" s="4" t="str">
        <f t="shared" si="435"/>
        <v>14</v>
      </c>
      <c r="I13955" s="13">
        <v>183.91</v>
      </c>
    </row>
    <row r="13956" spans="1:9" ht="15" customHeight="1" x14ac:dyDescent="0.25">
      <c r="A13956" s="5" t="str">
        <f t="shared" si="436"/>
        <v>Fluidized Bed</v>
      </c>
      <c r="B13956" s="5">
        <v>6</v>
      </c>
      <c r="C13956" s="6" t="s">
        <v>6</v>
      </c>
      <c r="D13956" s="6">
        <v>3</v>
      </c>
      <c r="E13956" s="7" t="s">
        <v>6</v>
      </c>
      <c r="F13956" s="7">
        <v>3</v>
      </c>
      <c r="G13956" s="8" t="s">
        <v>22</v>
      </c>
      <c r="H13956" s="4" t="str">
        <f t="shared" si="435"/>
        <v>14</v>
      </c>
      <c r="I13956" s="13">
        <v>36.9</v>
      </c>
    </row>
    <row r="13957" spans="1:9" ht="15" customHeight="1" x14ac:dyDescent="0.25">
      <c r="A13957" s="5" t="str">
        <f t="shared" si="436"/>
        <v>Hydropower</v>
      </c>
      <c r="B13957" s="5">
        <v>7</v>
      </c>
      <c r="C13957" s="6" t="s">
        <v>6</v>
      </c>
      <c r="D13957" s="6">
        <v>3</v>
      </c>
      <c r="E13957" s="7" t="s">
        <v>6</v>
      </c>
      <c r="F13957" s="7">
        <v>3</v>
      </c>
      <c r="G13957" s="8" t="s">
        <v>22</v>
      </c>
      <c r="H13957" s="4" t="str">
        <f t="shared" si="435"/>
        <v>14</v>
      </c>
      <c r="I13957" s="13">
        <v>0</v>
      </c>
    </row>
    <row r="13958" spans="1:9" ht="15" customHeight="1" x14ac:dyDescent="0.25">
      <c r="A13958" s="5" t="str">
        <f t="shared" si="436"/>
        <v>Wind</v>
      </c>
      <c r="B13958" s="5">
        <v>8</v>
      </c>
      <c r="C13958" s="6" t="s">
        <v>6</v>
      </c>
      <c r="D13958" s="6">
        <v>3</v>
      </c>
      <c r="E13958" s="7" t="s">
        <v>6</v>
      </c>
      <c r="F13958" s="7">
        <v>3</v>
      </c>
      <c r="G13958" s="8" t="s">
        <v>22</v>
      </c>
      <c r="H13958" s="4" t="str">
        <f t="shared" si="435"/>
        <v>14</v>
      </c>
      <c r="I13958" s="13">
        <v>8.65</v>
      </c>
    </row>
    <row r="13959" spans="1:9" ht="15" customHeight="1" x14ac:dyDescent="0.25">
      <c r="A13959" s="5" t="str">
        <f t="shared" si="436"/>
        <v>Geothermal</v>
      </c>
      <c r="B13959" s="5">
        <v>9</v>
      </c>
      <c r="C13959" s="6" t="s">
        <v>6</v>
      </c>
      <c r="D13959" s="6">
        <v>3</v>
      </c>
      <c r="E13959" s="7" t="s">
        <v>6</v>
      </c>
      <c r="F13959" s="7">
        <v>3</v>
      </c>
      <c r="G13959" s="8" t="s">
        <v>22</v>
      </c>
      <c r="H13959" s="4" t="str">
        <f t="shared" si="435"/>
        <v>14</v>
      </c>
      <c r="I13959" s="13">
        <v>34.3536</v>
      </c>
    </row>
    <row r="13960" spans="1:9" ht="15" customHeight="1" x14ac:dyDescent="0.25">
      <c r="A13960" s="5" t="str">
        <f t="shared" si="436"/>
        <v>Solar PV</v>
      </c>
      <c r="B13960" s="5">
        <v>10</v>
      </c>
      <c r="C13960" s="6" t="s">
        <v>6</v>
      </c>
      <c r="D13960" s="6">
        <v>3</v>
      </c>
      <c r="E13960" s="7" t="s">
        <v>6</v>
      </c>
      <c r="F13960" s="7">
        <v>3</v>
      </c>
      <c r="G13960" s="8" t="s">
        <v>22</v>
      </c>
      <c r="H13960" s="4" t="str">
        <f t="shared" ref="H13960:H14023" si="437">CONCATENATE(RIGHT(G13960,2))</f>
        <v>14</v>
      </c>
      <c r="I13960" s="13">
        <v>15.3</v>
      </c>
    </row>
    <row r="13961" spans="1:9" ht="15" customHeight="1" x14ac:dyDescent="0.25">
      <c r="A13961" s="5" t="str">
        <f t="shared" si="436"/>
        <v>Biomass</v>
      </c>
      <c r="B13961" s="5">
        <v>11</v>
      </c>
      <c r="C13961" s="6" t="s">
        <v>6</v>
      </c>
      <c r="D13961" s="6">
        <v>3</v>
      </c>
      <c r="E13961" s="7" t="s">
        <v>6</v>
      </c>
      <c r="F13961" s="7">
        <v>3</v>
      </c>
      <c r="G13961" s="8" t="s">
        <v>22</v>
      </c>
      <c r="H13961" s="4" t="str">
        <f t="shared" si="437"/>
        <v>14</v>
      </c>
      <c r="I13961" s="13">
        <v>5</v>
      </c>
    </row>
    <row r="13962" spans="1:9" ht="15" customHeight="1" x14ac:dyDescent="0.25">
      <c r="A13962" s="5" t="str">
        <f t="shared" si="436"/>
        <v>Cogeneration</v>
      </c>
      <c r="B13962" s="5">
        <v>12</v>
      </c>
      <c r="C13962" s="6" t="s">
        <v>6</v>
      </c>
      <c r="D13962" s="6">
        <v>3</v>
      </c>
      <c r="E13962" s="7" t="s">
        <v>6</v>
      </c>
      <c r="F13962" s="7">
        <v>3</v>
      </c>
      <c r="G13962" s="8" t="s">
        <v>22</v>
      </c>
      <c r="H13962" s="4" t="str">
        <f t="shared" si="437"/>
        <v>14</v>
      </c>
      <c r="I13962" s="13">
        <v>24.8203</v>
      </c>
    </row>
    <row r="13963" spans="1:9" ht="15" customHeight="1" x14ac:dyDescent="0.25">
      <c r="A13963" s="5" t="str">
        <f t="shared" si="436"/>
        <v>Nuclear</v>
      </c>
      <c r="B13963" s="5">
        <v>13</v>
      </c>
      <c r="C13963" s="6" t="s">
        <v>6</v>
      </c>
      <c r="D13963" s="6">
        <v>3</v>
      </c>
      <c r="E13963" s="7" t="s">
        <v>6</v>
      </c>
      <c r="F13963" s="7">
        <v>3</v>
      </c>
      <c r="G13963" s="8" t="s">
        <v>22</v>
      </c>
      <c r="H13963" s="4" t="str">
        <f t="shared" si="437"/>
        <v>14</v>
      </c>
      <c r="I13963" s="13">
        <v>23.15</v>
      </c>
    </row>
    <row r="13964" spans="1:9" ht="15" customHeight="1" x14ac:dyDescent="0.25">
      <c r="A13964" s="5" t="str">
        <f t="shared" si="436"/>
        <v>Conventional Thermoelectric</v>
      </c>
      <c r="B13964" s="5">
        <v>1</v>
      </c>
      <c r="C13964" s="6" t="s">
        <v>7</v>
      </c>
      <c r="D13964" s="6">
        <v>4</v>
      </c>
      <c r="E13964" s="7" t="s">
        <v>6</v>
      </c>
      <c r="F13964" s="7">
        <v>3</v>
      </c>
      <c r="G13964" s="8" t="s">
        <v>22</v>
      </c>
      <c r="H13964" s="4" t="str">
        <f t="shared" si="437"/>
        <v>14</v>
      </c>
      <c r="I13964" s="13">
        <v>63.954327999999997</v>
      </c>
    </row>
    <row r="13965" spans="1:9" ht="15" customHeight="1" x14ac:dyDescent="0.25">
      <c r="A13965" s="5" t="str">
        <f t="shared" si="436"/>
        <v>Combined Cycle</v>
      </c>
      <c r="B13965" s="5">
        <v>2</v>
      </c>
      <c r="C13965" s="6" t="s">
        <v>7</v>
      </c>
      <c r="D13965" s="6">
        <v>4</v>
      </c>
      <c r="E13965" s="7" t="s">
        <v>6</v>
      </c>
      <c r="F13965" s="7">
        <v>3</v>
      </c>
      <c r="G13965" s="8" t="s">
        <v>22</v>
      </c>
      <c r="H13965" s="4" t="str">
        <f t="shared" si="437"/>
        <v>14</v>
      </c>
      <c r="I13965" s="13">
        <v>26.004435145833337</v>
      </c>
    </row>
    <row r="13966" spans="1:9" ht="15" customHeight="1" x14ac:dyDescent="0.25">
      <c r="A13966" s="5" t="str">
        <f t="shared" si="436"/>
        <v>Coal</v>
      </c>
      <c r="B13966" s="5">
        <v>3</v>
      </c>
      <c r="C13966" s="6" t="s">
        <v>7</v>
      </c>
      <c r="D13966" s="6">
        <v>4</v>
      </c>
      <c r="E13966" s="7" t="s">
        <v>6</v>
      </c>
      <c r="F13966" s="7">
        <v>3</v>
      </c>
      <c r="G13966" s="8" t="s">
        <v>22</v>
      </c>
      <c r="H13966" s="4" t="str">
        <f t="shared" si="437"/>
        <v>14</v>
      </c>
      <c r="I13966" s="13">
        <v>39.483000000000004</v>
      </c>
    </row>
    <row r="13967" spans="1:9" ht="15" customHeight="1" x14ac:dyDescent="0.25">
      <c r="A13967" s="5" t="str">
        <f t="shared" si="436"/>
        <v>Turbogas</v>
      </c>
      <c r="B13967" s="5">
        <v>4</v>
      </c>
      <c r="C13967" s="6" t="s">
        <v>7</v>
      </c>
      <c r="D13967" s="6">
        <v>4</v>
      </c>
      <c r="E13967" s="7" t="s">
        <v>6</v>
      </c>
      <c r="F13967" s="7">
        <v>3</v>
      </c>
      <c r="G13967" s="8" t="s">
        <v>22</v>
      </c>
      <c r="H13967" s="4" t="str">
        <f t="shared" si="437"/>
        <v>14</v>
      </c>
      <c r="I13967" s="13">
        <v>41.679932916666665</v>
      </c>
    </row>
    <row r="13968" spans="1:9" ht="15" customHeight="1" x14ac:dyDescent="0.25">
      <c r="A13968" s="5" t="str">
        <f t="shared" ref="A13968:A14031" si="438">A13955</f>
        <v>Internal Combustion</v>
      </c>
      <c r="B13968" s="5">
        <v>5</v>
      </c>
      <c r="C13968" s="6" t="s">
        <v>7</v>
      </c>
      <c r="D13968" s="6">
        <v>4</v>
      </c>
      <c r="E13968" s="7" t="s">
        <v>6</v>
      </c>
      <c r="F13968" s="7">
        <v>3</v>
      </c>
      <c r="G13968" s="8" t="s">
        <v>22</v>
      </c>
      <c r="H13968" s="4" t="str">
        <f t="shared" si="437"/>
        <v>14</v>
      </c>
      <c r="I13968" s="13">
        <v>196.78370000000001</v>
      </c>
    </row>
    <row r="13969" spans="1:9" ht="15" customHeight="1" x14ac:dyDescent="0.25">
      <c r="A13969" s="5" t="str">
        <f t="shared" si="438"/>
        <v>Fluidized Bed</v>
      </c>
      <c r="B13969" s="5">
        <v>6</v>
      </c>
      <c r="C13969" s="6" t="s">
        <v>7</v>
      </c>
      <c r="D13969" s="6">
        <v>4</v>
      </c>
      <c r="E13969" s="7" t="s">
        <v>6</v>
      </c>
      <c r="F13969" s="7">
        <v>3</v>
      </c>
      <c r="G13969" s="8" t="s">
        <v>22</v>
      </c>
      <c r="H13969" s="4" t="str">
        <f t="shared" si="437"/>
        <v>14</v>
      </c>
      <c r="I13969" s="13">
        <v>39.483000000000004</v>
      </c>
    </row>
    <row r="13970" spans="1:9" ht="15" customHeight="1" x14ac:dyDescent="0.25">
      <c r="A13970" s="5" t="str">
        <f t="shared" si="438"/>
        <v>Hydropower</v>
      </c>
      <c r="B13970" s="5">
        <v>7</v>
      </c>
      <c r="C13970" s="6" t="s">
        <v>7</v>
      </c>
      <c r="D13970" s="6">
        <v>4</v>
      </c>
      <c r="E13970" s="7" t="s">
        <v>6</v>
      </c>
      <c r="F13970" s="7">
        <v>3</v>
      </c>
      <c r="G13970" s="8" t="s">
        <v>22</v>
      </c>
      <c r="H13970" s="4" t="str">
        <f t="shared" si="437"/>
        <v>14</v>
      </c>
      <c r="I13970" s="13">
        <v>0</v>
      </c>
    </row>
    <row r="13971" spans="1:9" ht="15" customHeight="1" x14ac:dyDescent="0.25">
      <c r="A13971" s="5" t="str">
        <f t="shared" si="438"/>
        <v>Wind</v>
      </c>
      <c r="B13971" s="5">
        <v>8</v>
      </c>
      <c r="C13971" s="6" t="s">
        <v>7</v>
      </c>
      <c r="D13971" s="6">
        <v>4</v>
      </c>
      <c r="E13971" s="7" t="s">
        <v>6</v>
      </c>
      <c r="F13971" s="7">
        <v>3</v>
      </c>
      <c r="G13971" s="8" t="s">
        <v>22</v>
      </c>
      <c r="H13971" s="4" t="str">
        <f t="shared" si="437"/>
        <v>14</v>
      </c>
      <c r="I13971" s="13">
        <v>9.2555000000000014</v>
      </c>
    </row>
    <row r="13972" spans="1:9" ht="15" customHeight="1" x14ac:dyDescent="0.25">
      <c r="A13972" s="5" t="str">
        <f t="shared" si="438"/>
        <v>Geothermal</v>
      </c>
      <c r="B13972" s="5">
        <v>9</v>
      </c>
      <c r="C13972" s="6" t="s">
        <v>7</v>
      </c>
      <c r="D13972" s="6">
        <v>4</v>
      </c>
      <c r="E13972" s="7" t="s">
        <v>6</v>
      </c>
      <c r="F13972" s="7">
        <v>3</v>
      </c>
      <c r="G13972" s="8" t="s">
        <v>22</v>
      </c>
      <c r="H13972" s="4" t="str">
        <f t="shared" si="437"/>
        <v>14</v>
      </c>
      <c r="I13972" s="13">
        <v>36.758352000000002</v>
      </c>
    </row>
    <row r="13973" spans="1:9" ht="15" customHeight="1" x14ac:dyDescent="0.25">
      <c r="A13973" s="5" t="str">
        <f t="shared" si="438"/>
        <v>Solar PV</v>
      </c>
      <c r="B13973" s="5">
        <v>10</v>
      </c>
      <c r="C13973" s="6" t="s">
        <v>7</v>
      </c>
      <c r="D13973" s="6">
        <v>4</v>
      </c>
      <c r="E13973" s="7" t="s">
        <v>6</v>
      </c>
      <c r="F13973" s="7">
        <v>3</v>
      </c>
      <c r="G13973" s="8" t="s">
        <v>22</v>
      </c>
      <c r="H13973" s="4" t="str">
        <f t="shared" si="437"/>
        <v>14</v>
      </c>
      <c r="I13973" s="13">
        <v>16.371000000000002</v>
      </c>
    </row>
    <row r="13974" spans="1:9" ht="15" customHeight="1" x14ac:dyDescent="0.25">
      <c r="A13974" s="5" t="str">
        <f t="shared" si="438"/>
        <v>Biomass</v>
      </c>
      <c r="B13974" s="5">
        <v>11</v>
      </c>
      <c r="C13974" s="6" t="s">
        <v>7</v>
      </c>
      <c r="D13974" s="6">
        <v>4</v>
      </c>
      <c r="E13974" s="7" t="s">
        <v>6</v>
      </c>
      <c r="F13974" s="7">
        <v>3</v>
      </c>
      <c r="G13974" s="8" t="s">
        <v>22</v>
      </c>
      <c r="H13974" s="4" t="str">
        <f t="shared" si="437"/>
        <v>14</v>
      </c>
      <c r="I13974" s="13">
        <v>5.3500000000000005</v>
      </c>
    </row>
    <row r="13975" spans="1:9" ht="15" customHeight="1" x14ac:dyDescent="0.25">
      <c r="A13975" s="5" t="str">
        <f t="shared" si="438"/>
        <v>Cogeneration</v>
      </c>
      <c r="B13975" s="5">
        <v>12</v>
      </c>
      <c r="C13975" s="6" t="s">
        <v>7</v>
      </c>
      <c r="D13975" s="6">
        <v>4</v>
      </c>
      <c r="E13975" s="7" t="s">
        <v>6</v>
      </c>
      <c r="F13975" s="7">
        <v>3</v>
      </c>
      <c r="G13975" s="8" t="s">
        <v>22</v>
      </c>
      <c r="H13975" s="4" t="str">
        <f t="shared" si="437"/>
        <v>14</v>
      </c>
      <c r="I13975" s="13">
        <v>26.004435145833337</v>
      </c>
    </row>
    <row r="13976" spans="1:9" ht="15" customHeight="1" x14ac:dyDescent="0.25">
      <c r="A13976" s="5" t="str">
        <f t="shared" si="438"/>
        <v>Nuclear</v>
      </c>
      <c r="B13976" s="5">
        <v>13</v>
      </c>
      <c r="C13976" s="6" t="s">
        <v>7</v>
      </c>
      <c r="D13976" s="6">
        <v>4</v>
      </c>
      <c r="E13976" s="7" t="s">
        <v>6</v>
      </c>
      <c r="F13976" s="7">
        <v>3</v>
      </c>
      <c r="G13976" s="8" t="s">
        <v>22</v>
      </c>
      <c r="H13976" s="4" t="str">
        <f t="shared" si="437"/>
        <v>14</v>
      </c>
      <c r="I13976" s="13">
        <v>24.770499999999998</v>
      </c>
    </row>
    <row r="13977" spans="1:9" ht="15" customHeight="1" x14ac:dyDescent="0.25">
      <c r="A13977" s="5" t="str">
        <f t="shared" si="438"/>
        <v>Conventional Thermoelectric</v>
      </c>
      <c r="B13977" s="5">
        <v>1</v>
      </c>
      <c r="C13977" s="6" t="s">
        <v>8</v>
      </c>
      <c r="D13977" s="6">
        <v>5</v>
      </c>
      <c r="E13977" s="7" t="s">
        <v>6</v>
      </c>
      <c r="F13977" s="7">
        <v>3</v>
      </c>
      <c r="G13977" s="8" t="s">
        <v>22</v>
      </c>
      <c r="H13977" s="4" t="str">
        <f t="shared" si="437"/>
        <v>14</v>
      </c>
      <c r="I13977" s="13">
        <v>63.954327999999997</v>
      </c>
    </row>
    <row r="13978" spans="1:9" ht="15" customHeight="1" x14ac:dyDescent="0.25">
      <c r="A13978" s="5" t="str">
        <f t="shared" si="438"/>
        <v>Combined Cycle</v>
      </c>
      <c r="B13978" s="5">
        <v>2</v>
      </c>
      <c r="C13978" s="6" t="s">
        <v>8</v>
      </c>
      <c r="D13978" s="6">
        <v>5</v>
      </c>
      <c r="E13978" s="7" t="s">
        <v>6</v>
      </c>
      <c r="F13978" s="7">
        <v>3</v>
      </c>
      <c r="G13978" s="8" t="s">
        <v>22</v>
      </c>
      <c r="H13978" s="4" t="str">
        <f t="shared" si="437"/>
        <v>14</v>
      </c>
      <c r="I13978" s="13">
        <v>25.783120804166671</v>
      </c>
    </row>
    <row r="13979" spans="1:9" ht="15" customHeight="1" x14ac:dyDescent="0.25">
      <c r="A13979" s="5" t="str">
        <f t="shared" si="438"/>
        <v>Coal</v>
      </c>
      <c r="B13979" s="5">
        <v>3</v>
      </c>
      <c r="C13979" s="6" t="s">
        <v>8</v>
      </c>
      <c r="D13979" s="6">
        <v>5</v>
      </c>
      <c r="E13979" s="7" t="s">
        <v>6</v>
      </c>
      <c r="F13979" s="7">
        <v>3</v>
      </c>
      <c r="G13979" s="8" t="s">
        <v>22</v>
      </c>
      <c r="H13979" s="4" t="str">
        <f t="shared" si="437"/>
        <v>14</v>
      </c>
      <c r="I13979" s="13">
        <v>39.483000000000004</v>
      </c>
    </row>
    <row r="13980" spans="1:9" ht="15" customHeight="1" x14ac:dyDescent="0.25">
      <c r="A13980" s="5" t="str">
        <f t="shared" si="438"/>
        <v>Turbogas</v>
      </c>
      <c r="B13980" s="5">
        <v>4</v>
      </c>
      <c r="C13980" s="6" t="s">
        <v>8</v>
      </c>
      <c r="D13980" s="6">
        <v>5</v>
      </c>
      <c r="E13980" s="7" t="s">
        <v>6</v>
      </c>
      <c r="F13980" s="7">
        <v>3</v>
      </c>
      <c r="G13980" s="8" t="s">
        <v>22</v>
      </c>
      <c r="H13980" s="4" t="str">
        <f t="shared" si="437"/>
        <v>14</v>
      </c>
      <c r="I13980" s="13">
        <v>41.325210083333332</v>
      </c>
    </row>
    <row r="13981" spans="1:9" ht="15" customHeight="1" x14ac:dyDescent="0.25">
      <c r="A13981" s="5" t="str">
        <f t="shared" si="438"/>
        <v>Internal Combustion</v>
      </c>
      <c r="B13981" s="5">
        <v>5</v>
      </c>
      <c r="C13981" s="6" t="s">
        <v>8</v>
      </c>
      <c r="D13981" s="6">
        <v>5</v>
      </c>
      <c r="E13981" s="7" t="s">
        <v>6</v>
      </c>
      <c r="F13981" s="7">
        <v>3</v>
      </c>
      <c r="G13981" s="8" t="s">
        <v>22</v>
      </c>
      <c r="H13981" s="4" t="str">
        <f t="shared" si="437"/>
        <v>14</v>
      </c>
      <c r="I13981" s="13">
        <v>196.78370000000001</v>
      </c>
    </row>
    <row r="13982" spans="1:9" ht="15" customHeight="1" x14ac:dyDescent="0.25">
      <c r="A13982" s="5" t="str">
        <f t="shared" si="438"/>
        <v>Fluidized Bed</v>
      </c>
      <c r="B13982" s="5">
        <v>6</v>
      </c>
      <c r="C13982" s="6" t="s">
        <v>8</v>
      </c>
      <c r="D13982" s="6">
        <v>5</v>
      </c>
      <c r="E13982" s="7" t="s">
        <v>6</v>
      </c>
      <c r="F13982" s="7">
        <v>3</v>
      </c>
      <c r="G13982" s="8" t="s">
        <v>22</v>
      </c>
      <c r="H13982" s="4" t="str">
        <f t="shared" si="437"/>
        <v>14</v>
      </c>
      <c r="I13982" s="13">
        <v>39.483000000000004</v>
      </c>
    </row>
    <row r="13983" spans="1:9" ht="15" customHeight="1" x14ac:dyDescent="0.25">
      <c r="A13983" s="5" t="str">
        <f t="shared" si="438"/>
        <v>Hydropower</v>
      </c>
      <c r="B13983" s="5">
        <v>7</v>
      </c>
      <c r="C13983" s="6" t="s">
        <v>8</v>
      </c>
      <c r="D13983" s="6">
        <v>5</v>
      </c>
      <c r="E13983" s="7" t="s">
        <v>6</v>
      </c>
      <c r="F13983" s="7">
        <v>3</v>
      </c>
      <c r="G13983" s="8" t="s">
        <v>22</v>
      </c>
      <c r="H13983" s="4" t="str">
        <f t="shared" si="437"/>
        <v>14</v>
      </c>
      <c r="I13983" s="13">
        <v>0</v>
      </c>
    </row>
    <row r="13984" spans="1:9" ht="15" customHeight="1" x14ac:dyDescent="0.25">
      <c r="A13984" s="5" t="str">
        <f t="shared" si="438"/>
        <v>Wind</v>
      </c>
      <c r="B13984" s="5">
        <v>8</v>
      </c>
      <c r="C13984" s="6" t="s">
        <v>8</v>
      </c>
      <c r="D13984" s="6">
        <v>5</v>
      </c>
      <c r="E13984" s="7" t="s">
        <v>6</v>
      </c>
      <c r="F13984" s="7">
        <v>3</v>
      </c>
      <c r="G13984" s="8" t="s">
        <v>22</v>
      </c>
      <c r="H13984" s="4" t="str">
        <f t="shared" si="437"/>
        <v>14</v>
      </c>
      <c r="I13984" s="13">
        <v>9.2555000000000014</v>
      </c>
    </row>
    <row r="13985" spans="1:9" ht="15" customHeight="1" x14ac:dyDescent="0.25">
      <c r="A13985" s="5" t="str">
        <f t="shared" si="438"/>
        <v>Geothermal</v>
      </c>
      <c r="B13985" s="5">
        <v>9</v>
      </c>
      <c r="C13985" s="6" t="s">
        <v>8</v>
      </c>
      <c r="D13985" s="6">
        <v>5</v>
      </c>
      <c r="E13985" s="7" t="s">
        <v>6</v>
      </c>
      <c r="F13985" s="7">
        <v>3</v>
      </c>
      <c r="G13985" s="8" t="s">
        <v>22</v>
      </c>
      <c r="H13985" s="4" t="str">
        <f t="shared" si="437"/>
        <v>14</v>
      </c>
      <c r="I13985" s="13">
        <v>36.758352000000002</v>
      </c>
    </row>
    <row r="13986" spans="1:9" ht="15" customHeight="1" x14ac:dyDescent="0.25">
      <c r="A13986" s="5" t="str">
        <f t="shared" si="438"/>
        <v>Solar PV</v>
      </c>
      <c r="B13986" s="5">
        <v>10</v>
      </c>
      <c r="C13986" s="6" t="s">
        <v>8</v>
      </c>
      <c r="D13986" s="6">
        <v>5</v>
      </c>
      <c r="E13986" s="7" t="s">
        <v>6</v>
      </c>
      <c r="F13986" s="7">
        <v>3</v>
      </c>
      <c r="G13986" s="8" t="s">
        <v>22</v>
      </c>
      <c r="H13986" s="4" t="str">
        <f t="shared" si="437"/>
        <v>14</v>
      </c>
      <c r="I13986" s="13">
        <v>16.371000000000002</v>
      </c>
    </row>
    <row r="13987" spans="1:9" ht="15" customHeight="1" x14ac:dyDescent="0.25">
      <c r="A13987" s="5" t="str">
        <f t="shared" si="438"/>
        <v>Biomass</v>
      </c>
      <c r="B13987" s="5">
        <v>11</v>
      </c>
      <c r="C13987" s="6" t="s">
        <v>8</v>
      </c>
      <c r="D13987" s="6">
        <v>5</v>
      </c>
      <c r="E13987" s="7" t="s">
        <v>6</v>
      </c>
      <c r="F13987" s="7">
        <v>3</v>
      </c>
      <c r="G13987" s="8" t="s">
        <v>22</v>
      </c>
      <c r="H13987" s="4" t="str">
        <f t="shared" si="437"/>
        <v>14</v>
      </c>
      <c r="I13987" s="13">
        <v>5.3500000000000005</v>
      </c>
    </row>
    <row r="13988" spans="1:9" ht="15" customHeight="1" x14ac:dyDescent="0.25">
      <c r="A13988" s="5" t="str">
        <f t="shared" si="438"/>
        <v>Cogeneration</v>
      </c>
      <c r="B13988" s="5">
        <v>12</v>
      </c>
      <c r="C13988" s="6" t="s">
        <v>8</v>
      </c>
      <c r="D13988" s="6">
        <v>5</v>
      </c>
      <c r="E13988" s="7" t="s">
        <v>6</v>
      </c>
      <c r="F13988" s="7">
        <v>3</v>
      </c>
      <c r="G13988" s="8" t="s">
        <v>22</v>
      </c>
      <c r="H13988" s="4" t="str">
        <f t="shared" si="437"/>
        <v>14</v>
      </c>
      <c r="I13988" s="13">
        <v>25.783120804166671</v>
      </c>
    </row>
    <row r="13989" spans="1:9" ht="15" customHeight="1" x14ac:dyDescent="0.25">
      <c r="A13989" s="5" t="str">
        <f t="shared" si="438"/>
        <v>Nuclear</v>
      </c>
      <c r="B13989" s="5">
        <v>13</v>
      </c>
      <c r="C13989" s="6" t="s">
        <v>8</v>
      </c>
      <c r="D13989" s="6">
        <v>5</v>
      </c>
      <c r="E13989" s="7" t="s">
        <v>6</v>
      </c>
      <c r="F13989" s="7">
        <v>3</v>
      </c>
      <c r="G13989" s="8" t="s">
        <v>22</v>
      </c>
      <c r="H13989" s="4" t="str">
        <f t="shared" si="437"/>
        <v>14</v>
      </c>
      <c r="I13989" s="13">
        <v>24.770499999999998</v>
      </c>
    </row>
    <row r="13990" spans="1:9" ht="15" customHeight="1" x14ac:dyDescent="0.25">
      <c r="A13990" s="5" t="str">
        <f t="shared" si="438"/>
        <v>Conventional Thermoelectric</v>
      </c>
      <c r="B13990" s="5">
        <v>1</v>
      </c>
      <c r="C13990" s="6" t="s">
        <v>9</v>
      </c>
      <c r="D13990" s="6">
        <v>6</v>
      </c>
      <c r="E13990" s="7" t="s">
        <v>6</v>
      </c>
      <c r="F13990" s="7">
        <v>3</v>
      </c>
      <c r="G13990" s="8" t="s">
        <v>22</v>
      </c>
      <c r="H13990" s="4" t="str">
        <f t="shared" si="437"/>
        <v>14</v>
      </c>
      <c r="I13990" s="13">
        <v>63.954327999999997</v>
      </c>
    </row>
    <row r="13991" spans="1:9" ht="15" customHeight="1" x14ac:dyDescent="0.25">
      <c r="A13991" s="5" t="str">
        <f t="shared" si="438"/>
        <v>Combined Cycle</v>
      </c>
      <c r="B13991" s="5">
        <v>2</v>
      </c>
      <c r="C13991" s="6" t="s">
        <v>9</v>
      </c>
      <c r="D13991" s="6">
        <v>6</v>
      </c>
      <c r="E13991" s="7" t="s">
        <v>6</v>
      </c>
      <c r="F13991" s="7">
        <v>3</v>
      </c>
      <c r="G13991" s="8" t="s">
        <v>22</v>
      </c>
      <c r="H13991" s="4" t="str">
        <f t="shared" si="437"/>
        <v>14</v>
      </c>
      <c r="I13991" s="13">
        <v>25.783120804166671</v>
      </c>
    </row>
    <row r="13992" spans="1:9" ht="15" customHeight="1" x14ac:dyDescent="0.25">
      <c r="A13992" s="5" t="str">
        <f t="shared" si="438"/>
        <v>Coal</v>
      </c>
      <c r="B13992" s="5">
        <v>3</v>
      </c>
      <c r="C13992" s="6" t="s">
        <v>9</v>
      </c>
      <c r="D13992" s="6">
        <v>6</v>
      </c>
      <c r="E13992" s="7" t="s">
        <v>6</v>
      </c>
      <c r="F13992" s="7">
        <v>3</v>
      </c>
      <c r="G13992" s="8" t="s">
        <v>22</v>
      </c>
      <c r="H13992" s="4" t="str">
        <f t="shared" si="437"/>
        <v>14</v>
      </c>
      <c r="I13992" s="13">
        <v>39.483000000000004</v>
      </c>
    </row>
    <row r="13993" spans="1:9" ht="15" customHeight="1" x14ac:dyDescent="0.25">
      <c r="A13993" s="5" t="str">
        <f t="shared" si="438"/>
        <v>Turbogas</v>
      </c>
      <c r="B13993" s="5">
        <v>4</v>
      </c>
      <c r="C13993" s="6" t="s">
        <v>9</v>
      </c>
      <c r="D13993" s="6">
        <v>6</v>
      </c>
      <c r="E13993" s="7" t="s">
        <v>6</v>
      </c>
      <c r="F13993" s="7">
        <v>3</v>
      </c>
      <c r="G13993" s="8" t="s">
        <v>22</v>
      </c>
      <c r="H13993" s="4" t="str">
        <f t="shared" si="437"/>
        <v>14</v>
      </c>
      <c r="I13993" s="13">
        <v>41.325210083333332</v>
      </c>
    </row>
    <row r="13994" spans="1:9" ht="15" customHeight="1" x14ac:dyDescent="0.25">
      <c r="A13994" s="5" t="str">
        <f t="shared" si="438"/>
        <v>Internal Combustion</v>
      </c>
      <c r="B13994" s="5">
        <v>5</v>
      </c>
      <c r="C13994" s="6" t="s">
        <v>9</v>
      </c>
      <c r="D13994" s="6">
        <v>6</v>
      </c>
      <c r="E13994" s="7" t="s">
        <v>6</v>
      </c>
      <c r="F13994" s="7">
        <v>3</v>
      </c>
      <c r="G13994" s="8" t="s">
        <v>22</v>
      </c>
      <c r="H13994" s="4" t="str">
        <f t="shared" si="437"/>
        <v>14</v>
      </c>
      <c r="I13994" s="13">
        <v>196.78370000000001</v>
      </c>
    </row>
    <row r="13995" spans="1:9" ht="15" customHeight="1" x14ac:dyDescent="0.25">
      <c r="A13995" s="5" t="str">
        <f t="shared" si="438"/>
        <v>Fluidized Bed</v>
      </c>
      <c r="B13995" s="5">
        <v>6</v>
      </c>
      <c r="C13995" s="6" t="s">
        <v>9</v>
      </c>
      <c r="D13995" s="6">
        <v>6</v>
      </c>
      <c r="E13995" s="7" t="s">
        <v>6</v>
      </c>
      <c r="F13995" s="7">
        <v>3</v>
      </c>
      <c r="G13995" s="8" t="s">
        <v>22</v>
      </c>
      <c r="H13995" s="4" t="str">
        <f t="shared" si="437"/>
        <v>14</v>
      </c>
      <c r="I13995" s="13">
        <v>39.483000000000004</v>
      </c>
    </row>
    <row r="13996" spans="1:9" ht="15" customHeight="1" x14ac:dyDescent="0.25">
      <c r="A13996" s="5" t="str">
        <f t="shared" si="438"/>
        <v>Hydropower</v>
      </c>
      <c r="B13996" s="5">
        <v>7</v>
      </c>
      <c r="C13996" s="6" t="s">
        <v>9</v>
      </c>
      <c r="D13996" s="6">
        <v>6</v>
      </c>
      <c r="E13996" s="7" t="s">
        <v>6</v>
      </c>
      <c r="F13996" s="7">
        <v>3</v>
      </c>
      <c r="G13996" s="8" t="s">
        <v>22</v>
      </c>
      <c r="H13996" s="4" t="str">
        <f t="shared" si="437"/>
        <v>14</v>
      </c>
      <c r="I13996" s="13">
        <v>0</v>
      </c>
    </row>
    <row r="13997" spans="1:9" ht="15" customHeight="1" x14ac:dyDescent="0.25">
      <c r="A13997" s="5" t="str">
        <f t="shared" si="438"/>
        <v>Wind</v>
      </c>
      <c r="B13997" s="5">
        <v>8</v>
      </c>
      <c r="C13997" s="6" t="s">
        <v>9</v>
      </c>
      <c r="D13997" s="6">
        <v>6</v>
      </c>
      <c r="E13997" s="7" t="s">
        <v>6</v>
      </c>
      <c r="F13997" s="7">
        <v>3</v>
      </c>
      <c r="G13997" s="8" t="s">
        <v>22</v>
      </c>
      <c r="H13997" s="4" t="str">
        <f t="shared" si="437"/>
        <v>14</v>
      </c>
      <c r="I13997" s="13">
        <v>9.2555000000000014</v>
      </c>
    </row>
    <row r="13998" spans="1:9" ht="15" customHeight="1" x14ac:dyDescent="0.25">
      <c r="A13998" s="5" t="str">
        <f t="shared" si="438"/>
        <v>Geothermal</v>
      </c>
      <c r="B13998" s="5">
        <v>9</v>
      </c>
      <c r="C13998" s="6" t="s">
        <v>9</v>
      </c>
      <c r="D13998" s="6">
        <v>6</v>
      </c>
      <c r="E13998" s="7" t="s">
        <v>6</v>
      </c>
      <c r="F13998" s="7">
        <v>3</v>
      </c>
      <c r="G13998" s="8" t="s">
        <v>22</v>
      </c>
      <c r="H13998" s="4" t="str">
        <f t="shared" si="437"/>
        <v>14</v>
      </c>
      <c r="I13998" s="13">
        <v>36.758352000000002</v>
      </c>
    </row>
    <row r="13999" spans="1:9" ht="15" customHeight="1" x14ac:dyDescent="0.25">
      <c r="A13999" s="5" t="str">
        <f t="shared" si="438"/>
        <v>Solar PV</v>
      </c>
      <c r="B13999" s="5">
        <v>10</v>
      </c>
      <c r="C13999" s="6" t="s">
        <v>9</v>
      </c>
      <c r="D13999" s="6">
        <v>6</v>
      </c>
      <c r="E13999" s="7" t="s">
        <v>6</v>
      </c>
      <c r="F13999" s="7">
        <v>3</v>
      </c>
      <c r="G13999" s="8" t="s">
        <v>22</v>
      </c>
      <c r="H13999" s="4" t="str">
        <f t="shared" si="437"/>
        <v>14</v>
      </c>
      <c r="I13999" s="13">
        <v>16.371000000000002</v>
      </c>
    </row>
    <row r="14000" spans="1:9" ht="15" customHeight="1" x14ac:dyDescent="0.25">
      <c r="A14000" s="5" t="str">
        <f t="shared" si="438"/>
        <v>Biomass</v>
      </c>
      <c r="B14000" s="5">
        <v>11</v>
      </c>
      <c r="C14000" s="6" t="s">
        <v>9</v>
      </c>
      <c r="D14000" s="6">
        <v>6</v>
      </c>
      <c r="E14000" s="7" t="s">
        <v>6</v>
      </c>
      <c r="F14000" s="7">
        <v>3</v>
      </c>
      <c r="G14000" s="8" t="s">
        <v>22</v>
      </c>
      <c r="H14000" s="4" t="str">
        <f t="shared" si="437"/>
        <v>14</v>
      </c>
      <c r="I14000" s="13">
        <v>5.3500000000000005</v>
      </c>
    </row>
    <row r="14001" spans="1:9" ht="15" customHeight="1" x14ac:dyDescent="0.25">
      <c r="A14001" s="5" t="str">
        <f t="shared" si="438"/>
        <v>Cogeneration</v>
      </c>
      <c r="B14001" s="5">
        <v>12</v>
      </c>
      <c r="C14001" s="6" t="s">
        <v>9</v>
      </c>
      <c r="D14001" s="6">
        <v>6</v>
      </c>
      <c r="E14001" s="7" t="s">
        <v>6</v>
      </c>
      <c r="F14001" s="7">
        <v>3</v>
      </c>
      <c r="G14001" s="8" t="s">
        <v>22</v>
      </c>
      <c r="H14001" s="4" t="str">
        <f t="shared" si="437"/>
        <v>14</v>
      </c>
      <c r="I14001" s="13">
        <v>25.783120804166671</v>
      </c>
    </row>
    <row r="14002" spans="1:9" ht="15" customHeight="1" x14ac:dyDescent="0.25">
      <c r="A14002" s="5" t="str">
        <f t="shared" si="438"/>
        <v>Nuclear</v>
      </c>
      <c r="B14002" s="5">
        <v>13</v>
      </c>
      <c r="C14002" s="6" t="s">
        <v>9</v>
      </c>
      <c r="D14002" s="6">
        <v>6</v>
      </c>
      <c r="E14002" s="7" t="s">
        <v>6</v>
      </c>
      <c r="F14002" s="7">
        <v>3</v>
      </c>
      <c r="G14002" s="8" t="s">
        <v>22</v>
      </c>
      <c r="H14002" s="4" t="str">
        <f t="shared" si="437"/>
        <v>14</v>
      </c>
      <c r="I14002" s="13">
        <v>24.770499999999998</v>
      </c>
    </row>
    <row r="14003" spans="1:9" ht="15" customHeight="1" x14ac:dyDescent="0.25">
      <c r="A14003" s="5" t="str">
        <f t="shared" si="438"/>
        <v>Conventional Thermoelectric</v>
      </c>
      <c r="B14003" s="5">
        <v>1</v>
      </c>
      <c r="C14003" s="6" t="s">
        <v>10</v>
      </c>
      <c r="D14003" s="6">
        <v>7</v>
      </c>
      <c r="E14003" s="7" t="s">
        <v>6</v>
      </c>
      <c r="F14003" s="7">
        <v>3</v>
      </c>
      <c r="G14003" s="8" t="s">
        <v>22</v>
      </c>
      <c r="H14003" s="4" t="str">
        <f t="shared" si="437"/>
        <v>14</v>
      </c>
      <c r="I14003" s="13">
        <v>63.954327999999997</v>
      </c>
    </row>
    <row r="14004" spans="1:9" ht="15" customHeight="1" x14ac:dyDescent="0.25">
      <c r="A14004" s="5" t="str">
        <f t="shared" si="438"/>
        <v>Combined Cycle</v>
      </c>
      <c r="B14004" s="5">
        <v>2</v>
      </c>
      <c r="C14004" s="6" t="s">
        <v>10</v>
      </c>
      <c r="D14004" s="6">
        <v>7</v>
      </c>
      <c r="E14004" s="7" t="s">
        <v>6</v>
      </c>
      <c r="F14004" s="7">
        <v>3</v>
      </c>
      <c r="G14004" s="8" t="s">
        <v>22</v>
      </c>
      <c r="H14004" s="4" t="str">
        <f t="shared" si="437"/>
        <v>14</v>
      </c>
      <c r="I14004" s="13">
        <v>38.176723937500007</v>
      </c>
    </row>
    <row r="14005" spans="1:9" ht="15" customHeight="1" x14ac:dyDescent="0.25">
      <c r="A14005" s="5" t="str">
        <f t="shared" si="438"/>
        <v>Coal</v>
      </c>
      <c r="B14005" s="5">
        <v>3</v>
      </c>
      <c r="C14005" s="6" t="s">
        <v>10</v>
      </c>
      <c r="D14005" s="6">
        <v>7</v>
      </c>
      <c r="E14005" s="7" t="s">
        <v>6</v>
      </c>
      <c r="F14005" s="7">
        <v>3</v>
      </c>
      <c r="G14005" s="8" t="s">
        <v>22</v>
      </c>
      <c r="H14005" s="4" t="str">
        <f t="shared" si="437"/>
        <v>14</v>
      </c>
      <c r="I14005" s="13">
        <v>39.483000000000004</v>
      </c>
    </row>
    <row r="14006" spans="1:9" ht="15" customHeight="1" x14ac:dyDescent="0.25">
      <c r="A14006" s="5" t="str">
        <f t="shared" si="438"/>
        <v>Turbogas</v>
      </c>
      <c r="B14006" s="5">
        <v>4</v>
      </c>
      <c r="C14006" s="6" t="s">
        <v>10</v>
      </c>
      <c r="D14006" s="6">
        <v>7</v>
      </c>
      <c r="E14006" s="7" t="s">
        <v>6</v>
      </c>
      <c r="F14006" s="7">
        <v>3</v>
      </c>
      <c r="G14006" s="8" t="s">
        <v>22</v>
      </c>
      <c r="H14006" s="4" t="str">
        <f t="shared" si="437"/>
        <v>14</v>
      </c>
      <c r="I14006" s="13">
        <v>61.189688750000002</v>
      </c>
    </row>
    <row r="14007" spans="1:9" ht="15" customHeight="1" x14ac:dyDescent="0.25">
      <c r="A14007" s="5" t="str">
        <f t="shared" si="438"/>
        <v>Internal Combustion</v>
      </c>
      <c r="B14007" s="5">
        <v>5</v>
      </c>
      <c r="C14007" s="6" t="s">
        <v>10</v>
      </c>
      <c r="D14007" s="6">
        <v>7</v>
      </c>
      <c r="E14007" s="7" t="s">
        <v>6</v>
      </c>
      <c r="F14007" s="7">
        <v>3</v>
      </c>
      <c r="G14007" s="8" t="s">
        <v>22</v>
      </c>
      <c r="H14007" s="4" t="str">
        <f t="shared" si="437"/>
        <v>14</v>
      </c>
      <c r="I14007" s="13">
        <v>196.78370000000001</v>
      </c>
    </row>
    <row r="14008" spans="1:9" ht="15" customHeight="1" x14ac:dyDescent="0.25">
      <c r="A14008" s="5" t="str">
        <f t="shared" si="438"/>
        <v>Fluidized Bed</v>
      </c>
      <c r="B14008" s="5">
        <v>6</v>
      </c>
      <c r="C14008" s="6" t="s">
        <v>10</v>
      </c>
      <c r="D14008" s="6">
        <v>7</v>
      </c>
      <c r="E14008" s="7" t="s">
        <v>6</v>
      </c>
      <c r="F14008" s="7">
        <v>3</v>
      </c>
      <c r="G14008" s="8" t="s">
        <v>22</v>
      </c>
      <c r="H14008" s="4" t="str">
        <f t="shared" si="437"/>
        <v>14</v>
      </c>
      <c r="I14008" s="13">
        <v>39.483000000000004</v>
      </c>
    </row>
    <row r="14009" spans="1:9" ht="15" customHeight="1" x14ac:dyDescent="0.25">
      <c r="A14009" s="5" t="str">
        <f t="shared" si="438"/>
        <v>Hydropower</v>
      </c>
      <c r="B14009" s="5">
        <v>7</v>
      </c>
      <c r="C14009" s="6" t="s">
        <v>10</v>
      </c>
      <c r="D14009" s="6">
        <v>7</v>
      </c>
      <c r="E14009" s="7" t="s">
        <v>6</v>
      </c>
      <c r="F14009" s="7">
        <v>3</v>
      </c>
      <c r="G14009" s="8" t="s">
        <v>22</v>
      </c>
      <c r="H14009" s="4" t="str">
        <f t="shared" si="437"/>
        <v>14</v>
      </c>
      <c r="I14009" s="13">
        <v>0</v>
      </c>
    </row>
    <row r="14010" spans="1:9" ht="15" customHeight="1" x14ac:dyDescent="0.25">
      <c r="A14010" s="5" t="str">
        <f t="shared" si="438"/>
        <v>Wind</v>
      </c>
      <c r="B14010" s="5">
        <v>8</v>
      </c>
      <c r="C14010" s="6" t="s">
        <v>10</v>
      </c>
      <c r="D14010" s="6">
        <v>7</v>
      </c>
      <c r="E14010" s="7" t="s">
        <v>6</v>
      </c>
      <c r="F14010" s="7">
        <v>3</v>
      </c>
      <c r="G14010" s="8" t="s">
        <v>22</v>
      </c>
      <c r="H14010" s="4" t="str">
        <f t="shared" si="437"/>
        <v>14</v>
      </c>
      <c r="I14010" s="13">
        <v>9.2555000000000014</v>
      </c>
    </row>
    <row r="14011" spans="1:9" ht="15" customHeight="1" x14ac:dyDescent="0.25">
      <c r="A14011" s="5" t="str">
        <f t="shared" si="438"/>
        <v>Geothermal</v>
      </c>
      <c r="B14011" s="5">
        <v>9</v>
      </c>
      <c r="C14011" s="6" t="s">
        <v>10</v>
      </c>
      <c r="D14011" s="6">
        <v>7</v>
      </c>
      <c r="E14011" s="7" t="s">
        <v>6</v>
      </c>
      <c r="F14011" s="7">
        <v>3</v>
      </c>
      <c r="G14011" s="8" t="s">
        <v>22</v>
      </c>
      <c r="H14011" s="4" t="str">
        <f t="shared" si="437"/>
        <v>14</v>
      </c>
      <c r="I14011" s="13">
        <v>36.758352000000002</v>
      </c>
    </row>
    <row r="14012" spans="1:9" ht="15" customHeight="1" x14ac:dyDescent="0.25">
      <c r="A14012" s="5" t="str">
        <f t="shared" si="438"/>
        <v>Solar PV</v>
      </c>
      <c r="B14012" s="5">
        <v>10</v>
      </c>
      <c r="C14012" s="6" t="s">
        <v>10</v>
      </c>
      <c r="D14012" s="6">
        <v>7</v>
      </c>
      <c r="E14012" s="7" t="s">
        <v>6</v>
      </c>
      <c r="F14012" s="7">
        <v>3</v>
      </c>
      <c r="G14012" s="8" t="s">
        <v>22</v>
      </c>
      <c r="H14012" s="4" t="str">
        <f t="shared" si="437"/>
        <v>14</v>
      </c>
      <c r="I14012" s="13">
        <v>16.371000000000002</v>
      </c>
    </row>
    <row r="14013" spans="1:9" ht="15" customHeight="1" x14ac:dyDescent="0.25">
      <c r="A14013" s="5" t="str">
        <f t="shared" si="438"/>
        <v>Biomass</v>
      </c>
      <c r="B14013" s="5">
        <v>11</v>
      </c>
      <c r="C14013" s="6" t="s">
        <v>10</v>
      </c>
      <c r="D14013" s="6">
        <v>7</v>
      </c>
      <c r="E14013" s="7" t="s">
        <v>6</v>
      </c>
      <c r="F14013" s="7">
        <v>3</v>
      </c>
      <c r="G14013" s="8" t="s">
        <v>22</v>
      </c>
      <c r="H14013" s="4" t="str">
        <f t="shared" si="437"/>
        <v>14</v>
      </c>
      <c r="I14013" s="13">
        <v>5.3500000000000005</v>
      </c>
    </row>
    <row r="14014" spans="1:9" ht="15" customHeight="1" x14ac:dyDescent="0.25">
      <c r="A14014" s="5" t="str">
        <f t="shared" si="438"/>
        <v>Cogeneration</v>
      </c>
      <c r="B14014" s="5">
        <v>12</v>
      </c>
      <c r="C14014" s="6" t="s">
        <v>10</v>
      </c>
      <c r="D14014" s="6">
        <v>7</v>
      </c>
      <c r="E14014" s="7" t="s">
        <v>6</v>
      </c>
      <c r="F14014" s="7">
        <v>3</v>
      </c>
      <c r="G14014" s="8" t="s">
        <v>22</v>
      </c>
      <c r="H14014" s="4" t="str">
        <f t="shared" si="437"/>
        <v>14</v>
      </c>
      <c r="I14014" s="13">
        <v>38.176723937500007</v>
      </c>
    </row>
    <row r="14015" spans="1:9" ht="15" customHeight="1" x14ac:dyDescent="0.25">
      <c r="A14015" s="5" t="str">
        <f t="shared" si="438"/>
        <v>Nuclear</v>
      </c>
      <c r="B14015" s="5">
        <v>13</v>
      </c>
      <c r="C14015" s="6" t="s">
        <v>10</v>
      </c>
      <c r="D14015" s="6">
        <v>7</v>
      </c>
      <c r="E14015" s="7" t="s">
        <v>6</v>
      </c>
      <c r="F14015" s="7">
        <v>3</v>
      </c>
      <c r="G14015" s="8" t="s">
        <v>22</v>
      </c>
      <c r="H14015" s="4" t="str">
        <f t="shared" si="437"/>
        <v>14</v>
      </c>
      <c r="I14015" s="13">
        <v>24.770499999999998</v>
      </c>
    </row>
    <row r="14016" spans="1:9" ht="15" customHeight="1" x14ac:dyDescent="0.25">
      <c r="A14016" s="5" t="str">
        <f t="shared" si="438"/>
        <v>Conventional Thermoelectric</v>
      </c>
      <c r="B14016" s="5">
        <v>1</v>
      </c>
      <c r="C14016" s="6" t="s">
        <v>11</v>
      </c>
      <c r="D14016" s="6">
        <v>8</v>
      </c>
      <c r="E14016" s="7" t="s">
        <v>6</v>
      </c>
      <c r="F14016" s="7">
        <v>3</v>
      </c>
      <c r="G14016" s="8" t="s">
        <v>22</v>
      </c>
      <c r="H14016" s="4" t="str">
        <f t="shared" si="437"/>
        <v>14</v>
      </c>
      <c r="I14016" s="13">
        <v>63.954327999999997</v>
      </c>
    </row>
    <row r="14017" spans="1:9" ht="15" customHeight="1" x14ac:dyDescent="0.25">
      <c r="A14017" s="5" t="str">
        <f t="shared" si="438"/>
        <v>Combined Cycle</v>
      </c>
      <c r="B14017" s="5">
        <v>2</v>
      </c>
      <c r="C14017" s="6" t="s">
        <v>11</v>
      </c>
      <c r="D14017" s="6">
        <v>8</v>
      </c>
      <c r="E14017" s="7" t="s">
        <v>6</v>
      </c>
      <c r="F14017" s="7">
        <v>3</v>
      </c>
      <c r="G14017" s="8" t="s">
        <v>22</v>
      </c>
      <c r="H14017" s="4" t="str">
        <f t="shared" si="437"/>
        <v>14</v>
      </c>
      <c r="I14017" s="13">
        <v>32.090579541666663</v>
      </c>
    </row>
    <row r="14018" spans="1:9" ht="15" customHeight="1" x14ac:dyDescent="0.25">
      <c r="A14018" s="5" t="str">
        <f t="shared" si="438"/>
        <v>Coal</v>
      </c>
      <c r="B14018" s="5">
        <v>3</v>
      </c>
      <c r="C14018" s="6" t="s">
        <v>11</v>
      </c>
      <c r="D14018" s="6">
        <v>8</v>
      </c>
      <c r="E14018" s="7" t="s">
        <v>6</v>
      </c>
      <c r="F14018" s="7">
        <v>3</v>
      </c>
      <c r="G14018" s="8" t="s">
        <v>22</v>
      </c>
      <c r="H14018" s="4" t="str">
        <f t="shared" si="437"/>
        <v>14</v>
      </c>
      <c r="I14018" s="13">
        <v>39.483000000000004</v>
      </c>
    </row>
    <row r="14019" spans="1:9" ht="15" customHeight="1" x14ac:dyDescent="0.25">
      <c r="A14019" s="5" t="str">
        <f t="shared" si="438"/>
        <v>Turbogas</v>
      </c>
      <c r="B14019" s="5">
        <v>4</v>
      </c>
      <c r="C14019" s="6" t="s">
        <v>11</v>
      </c>
      <c r="D14019" s="6">
        <v>8</v>
      </c>
      <c r="E14019" s="7" t="s">
        <v>6</v>
      </c>
      <c r="F14019" s="7">
        <v>3</v>
      </c>
      <c r="G14019" s="8" t="s">
        <v>22</v>
      </c>
      <c r="H14019" s="4" t="str">
        <f t="shared" si="437"/>
        <v>14</v>
      </c>
      <c r="I14019" s="13">
        <v>51.434810833333323</v>
      </c>
    </row>
    <row r="14020" spans="1:9" ht="15" customHeight="1" x14ac:dyDescent="0.25">
      <c r="A14020" s="5" t="str">
        <f t="shared" si="438"/>
        <v>Internal Combustion</v>
      </c>
      <c r="B14020" s="5">
        <v>5</v>
      </c>
      <c r="C14020" s="6" t="s">
        <v>11</v>
      </c>
      <c r="D14020" s="6">
        <v>8</v>
      </c>
      <c r="E14020" s="7" t="s">
        <v>6</v>
      </c>
      <c r="F14020" s="7">
        <v>3</v>
      </c>
      <c r="G14020" s="8" t="s">
        <v>22</v>
      </c>
      <c r="H14020" s="4" t="str">
        <f t="shared" si="437"/>
        <v>14</v>
      </c>
      <c r="I14020" s="13">
        <v>196.78370000000001</v>
      </c>
    </row>
    <row r="14021" spans="1:9" ht="15" customHeight="1" x14ac:dyDescent="0.25">
      <c r="A14021" s="5" t="str">
        <f t="shared" si="438"/>
        <v>Fluidized Bed</v>
      </c>
      <c r="B14021" s="5">
        <v>6</v>
      </c>
      <c r="C14021" s="6" t="s">
        <v>11</v>
      </c>
      <c r="D14021" s="6">
        <v>8</v>
      </c>
      <c r="E14021" s="7" t="s">
        <v>6</v>
      </c>
      <c r="F14021" s="7">
        <v>3</v>
      </c>
      <c r="G14021" s="8" t="s">
        <v>22</v>
      </c>
      <c r="H14021" s="4" t="str">
        <f t="shared" si="437"/>
        <v>14</v>
      </c>
      <c r="I14021" s="13">
        <v>39.483000000000004</v>
      </c>
    </row>
    <row r="14022" spans="1:9" ht="15" customHeight="1" x14ac:dyDescent="0.25">
      <c r="A14022" s="5" t="str">
        <f t="shared" si="438"/>
        <v>Hydropower</v>
      </c>
      <c r="B14022" s="5">
        <v>7</v>
      </c>
      <c r="C14022" s="6" t="s">
        <v>11</v>
      </c>
      <c r="D14022" s="6">
        <v>8</v>
      </c>
      <c r="E14022" s="7" t="s">
        <v>6</v>
      </c>
      <c r="F14022" s="7">
        <v>3</v>
      </c>
      <c r="G14022" s="8" t="s">
        <v>22</v>
      </c>
      <c r="H14022" s="4" t="str">
        <f t="shared" si="437"/>
        <v>14</v>
      </c>
      <c r="I14022" s="13">
        <v>0</v>
      </c>
    </row>
    <row r="14023" spans="1:9" ht="15" customHeight="1" x14ac:dyDescent="0.25">
      <c r="A14023" s="5" t="str">
        <f t="shared" si="438"/>
        <v>Wind</v>
      </c>
      <c r="B14023" s="5">
        <v>8</v>
      </c>
      <c r="C14023" s="6" t="s">
        <v>11</v>
      </c>
      <c r="D14023" s="6">
        <v>8</v>
      </c>
      <c r="E14023" s="7" t="s">
        <v>6</v>
      </c>
      <c r="F14023" s="7">
        <v>3</v>
      </c>
      <c r="G14023" s="8" t="s">
        <v>22</v>
      </c>
      <c r="H14023" s="4" t="str">
        <f t="shared" si="437"/>
        <v>14</v>
      </c>
      <c r="I14023" s="13">
        <v>9.2555000000000014</v>
      </c>
    </row>
    <row r="14024" spans="1:9" ht="15" customHeight="1" x14ac:dyDescent="0.25">
      <c r="A14024" s="5" t="str">
        <f t="shared" si="438"/>
        <v>Geothermal</v>
      </c>
      <c r="B14024" s="5">
        <v>9</v>
      </c>
      <c r="C14024" s="6" t="s">
        <v>11</v>
      </c>
      <c r="D14024" s="6">
        <v>8</v>
      </c>
      <c r="E14024" s="7" t="s">
        <v>6</v>
      </c>
      <c r="F14024" s="7">
        <v>3</v>
      </c>
      <c r="G14024" s="8" t="s">
        <v>22</v>
      </c>
      <c r="H14024" s="4" t="str">
        <f t="shared" ref="H14024:H14087" si="439">CONCATENATE(RIGHT(G14024,2))</f>
        <v>14</v>
      </c>
      <c r="I14024" s="13">
        <v>36.758352000000002</v>
      </c>
    </row>
    <row r="14025" spans="1:9" ht="15" customHeight="1" x14ac:dyDescent="0.25">
      <c r="A14025" s="5" t="str">
        <f t="shared" si="438"/>
        <v>Solar PV</v>
      </c>
      <c r="B14025" s="5">
        <v>10</v>
      </c>
      <c r="C14025" s="6" t="s">
        <v>11</v>
      </c>
      <c r="D14025" s="6">
        <v>8</v>
      </c>
      <c r="E14025" s="7" t="s">
        <v>6</v>
      </c>
      <c r="F14025" s="7">
        <v>3</v>
      </c>
      <c r="G14025" s="8" t="s">
        <v>22</v>
      </c>
      <c r="H14025" s="4" t="str">
        <f t="shared" si="439"/>
        <v>14</v>
      </c>
      <c r="I14025" s="13">
        <v>16.371000000000002</v>
      </c>
    </row>
    <row r="14026" spans="1:9" ht="15" customHeight="1" x14ac:dyDescent="0.25">
      <c r="A14026" s="5" t="str">
        <f t="shared" si="438"/>
        <v>Biomass</v>
      </c>
      <c r="B14026" s="5">
        <v>11</v>
      </c>
      <c r="C14026" s="6" t="s">
        <v>11</v>
      </c>
      <c r="D14026" s="6">
        <v>8</v>
      </c>
      <c r="E14026" s="7" t="s">
        <v>6</v>
      </c>
      <c r="F14026" s="7">
        <v>3</v>
      </c>
      <c r="G14026" s="8" t="s">
        <v>22</v>
      </c>
      <c r="H14026" s="4" t="str">
        <f t="shared" si="439"/>
        <v>14</v>
      </c>
      <c r="I14026" s="13">
        <v>5.3500000000000005</v>
      </c>
    </row>
    <row r="14027" spans="1:9" ht="15" customHeight="1" x14ac:dyDescent="0.25">
      <c r="A14027" s="5" t="str">
        <f t="shared" si="438"/>
        <v>Cogeneration</v>
      </c>
      <c r="B14027" s="5">
        <v>12</v>
      </c>
      <c r="C14027" s="6" t="s">
        <v>11</v>
      </c>
      <c r="D14027" s="6">
        <v>8</v>
      </c>
      <c r="E14027" s="7" t="s">
        <v>6</v>
      </c>
      <c r="F14027" s="7">
        <v>3</v>
      </c>
      <c r="G14027" s="8" t="s">
        <v>22</v>
      </c>
      <c r="H14027" s="4" t="str">
        <f t="shared" si="439"/>
        <v>14</v>
      </c>
      <c r="I14027" s="13">
        <v>32.090579541666663</v>
      </c>
    </row>
    <row r="14028" spans="1:9" ht="15" customHeight="1" x14ac:dyDescent="0.25">
      <c r="A14028" s="5" t="str">
        <f t="shared" si="438"/>
        <v>Nuclear</v>
      </c>
      <c r="B14028" s="5">
        <v>13</v>
      </c>
      <c r="C14028" s="6" t="s">
        <v>11</v>
      </c>
      <c r="D14028" s="6">
        <v>8</v>
      </c>
      <c r="E14028" s="7" t="s">
        <v>6</v>
      </c>
      <c r="F14028" s="7">
        <v>3</v>
      </c>
      <c r="G14028" s="8" t="s">
        <v>22</v>
      </c>
      <c r="H14028" s="4" t="str">
        <f t="shared" si="439"/>
        <v>14</v>
      </c>
      <c r="I14028" s="13">
        <v>24.770499999999998</v>
      </c>
    </row>
    <row r="14029" spans="1:9" ht="15" customHeight="1" x14ac:dyDescent="0.25">
      <c r="A14029" s="5" t="str">
        <f t="shared" si="438"/>
        <v>Conventional Thermoelectric</v>
      </c>
      <c r="B14029" s="5">
        <v>1</v>
      </c>
      <c r="C14029" s="6" t="s">
        <v>12</v>
      </c>
      <c r="D14029" s="6">
        <v>9</v>
      </c>
      <c r="E14029" s="7" t="s">
        <v>6</v>
      </c>
      <c r="F14029" s="7">
        <v>3</v>
      </c>
      <c r="G14029" s="8" t="s">
        <v>22</v>
      </c>
      <c r="H14029" s="4" t="str">
        <f t="shared" si="439"/>
        <v>14</v>
      </c>
      <c r="I14029" s="13">
        <v>63.954327999999997</v>
      </c>
    </row>
    <row r="14030" spans="1:9" ht="15" customHeight="1" x14ac:dyDescent="0.25">
      <c r="A14030" s="5" t="str">
        <f t="shared" si="438"/>
        <v>Combined Cycle</v>
      </c>
      <c r="B14030" s="5">
        <v>2</v>
      </c>
      <c r="C14030" s="6" t="s">
        <v>12</v>
      </c>
      <c r="D14030" s="6">
        <v>9</v>
      </c>
      <c r="E14030" s="7" t="s">
        <v>6</v>
      </c>
      <c r="F14030" s="7">
        <v>3</v>
      </c>
      <c r="G14030" s="8" t="s">
        <v>22</v>
      </c>
      <c r="H14030" s="4" t="str">
        <f t="shared" si="439"/>
        <v>14</v>
      </c>
      <c r="I14030" s="13">
        <v>26.557721000000001</v>
      </c>
    </row>
    <row r="14031" spans="1:9" ht="15" customHeight="1" x14ac:dyDescent="0.25">
      <c r="A14031" s="5" t="str">
        <f t="shared" si="438"/>
        <v>Coal</v>
      </c>
      <c r="B14031" s="5">
        <v>3</v>
      </c>
      <c r="C14031" s="6" t="s">
        <v>12</v>
      </c>
      <c r="D14031" s="6">
        <v>9</v>
      </c>
      <c r="E14031" s="7" t="s">
        <v>6</v>
      </c>
      <c r="F14031" s="7">
        <v>3</v>
      </c>
      <c r="G14031" s="8" t="s">
        <v>22</v>
      </c>
      <c r="H14031" s="4" t="str">
        <f t="shared" si="439"/>
        <v>14</v>
      </c>
      <c r="I14031" s="13">
        <v>39.483000000000004</v>
      </c>
    </row>
    <row r="14032" spans="1:9" ht="15" customHeight="1" x14ac:dyDescent="0.25">
      <c r="A14032" s="5" t="str">
        <f t="shared" ref="A14032:A14095" si="440">A14019</f>
        <v>Turbogas</v>
      </c>
      <c r="B14032" s="5">
        <v>4</v>
      </c>
      <c r="C14032" s="6" t="s">
        <v>12</v>
      </c>
      <c r="D14032" s="6">
        <v>9</v>
      </c>
      <c r="E14032" s="7" t="s">
        <v>6</v>
      </c>
      <c r="F14032" s="7">
        <v>3</v>
      </c>
      <c r="G14032" s="8" t="s">
        <v>22</v>
      </c>
      <c r="H14032" s="4" t="str">
        <f t="shared" si="439"/>
        <v>14</v>
      </c>
      <c r="I14032" s="13">
        <v>42.566739999999996</v>
      </c>
    </row>
    <row r="14033" spans="1:9" ht="15" customHeight="1" x14ac:dyDescent="0.25">
      <c r="A14033" s="5" t="str">
        <f t="shared" si="440"/>
        <v>Internal Combustion</v>
      </c>
      <c r="B14033" s="5">
        <v>5</v>
      </c>
      <c r="C14033" s="6" t="s">
        <v>12</v>
      </c>
      <c r="D14033" s="6">
        <v>9</v>
      </c>
      <c r="E14033" s="7" t="s">
        <v>6</v>
      </c>
      <c r="F14033" s="7">
        <v>3</v>
      </c>
      <c r="G14033" s="8" t="s">
        <v>22</v>
      </c>
      <c r="H14033" s="4" t="str">
        <f t="shared" si="439"/>
        <v>14</v>
      </c>
      <c r="I14033" s="13">
        <v>196.78370000000001</v>
      </c>
    </row>
    <row r="14034" spans="1:9" ht="15" customHeight="1" x14ac:dyDescent="0.25">
      <c r="A14034" s="5" t="str">
        <f t="shared" si="440"/>
        <v>Fluidized Bed</v>
      </c>
      <c r="B14034" s="5">
        <v>6</v>
      </c>
      <c r="C14034" s="6" t="s">
        <v>12</v>
      </c>
      <c r="D14034" s="6">
        <v>9</v>
      </c>
      <c r="E14034" s="7" t="s">
        <v>6</v>
      </c>
      <c r="F14034" s="7">
        <v>3</v>
      </c>
      <c r="G14034" s="8" t="s">
        <v>22</v>
      </c>
      <c r="H14034" s="4" t="str">
        <f t="shared" si="439"/>
        <v>14</v>
      </c>
      <c r="I14034" s="13">
        <v>39.483000000000004</v>
      </c>
    </row>
    <row r="14035" spans="1:9" ht="15" customHeight="1" x14ac:dyDescent="0.25">
      <c r="A14035" s="5" t="str">
        <f t="shared" si="440"/>
        <v>Hydropower</v>
      </c>
      <c r="B14035" s="5">
        <v>7</v>
      </c>
      <c r="C14035" s="6" t="s">
        <v>12</v>
      </c>
      <c r="D14035" s="6">
        <v>9</v>
      </c>
      <c r="E14035" s="7" t="s">
        <v>6</v>
      </c>
      <c r="F14035" s="7">
        <v>3</v>
      </c>
      <c r="G14035" s="8" t="s">
        <v>22</v>
      </c>
      <c r="H14035" s="4" t="str">
        <f t="shared" si="439"/>
        <v>14</v>
      </c>
      <c r="I14035" s="13">
        <v>0</v>
      </c>
    </row>
    <row r="14036" spans="1:9" ht="15" customHeight="1" x14ac:dyDescent="0.25">
      <c r="A14036" s="5" t="str">
        <f t="shared" si="440"/>
        <v>Wind</v>
      </c>
      <c r="B14036" s="5">
        <v>8</v>
      </c>
      <c r="C14036" s="6" t="s">
        <v>12</v>
      </c>
      <c r="D14036" s="6">
        <v>9</v>
      </c>
      <c r="E14036" s="7" t="s">
        <v>6</v>
      </c>
      <c r="F14036" s="7">
        <v>3</v>
      </c>
      <c r="G14036" s="8" t="s">
        <v>22</v>
      </c>
      <c r="H14036" s="4" t="str">
        <f t="shared" si="439"/>
        <v>14</v>
      </c>
      <c r="I14036" s="13">
        <v>9.2555000000000014</v>
      </c>
    </row>
    <row r="14037" spans="1:9" ht="15" customHeight="1" x14ac:dyDescent="0.25">
      <c r="A14037" s="5" t="str">
        <f t="shared" si="440"/>
        <v>Geothermal</v>
      </c>
      <c r="B14037" s="5">
        <v>9</v>
      </c>
      <c r="C14037" s="6" t="s">
        <v>12</v>
      </c>
      <c r="D14037" s="6">
        <v>9</v>
      </c>
      <c r="E14037" s="7" t="s">
        <v>6</v>
      </c>
      <c r="F14037" s="7">
        <v>3</v>
      </c>
      <c r="G14037" s="8" t="s">
        <v>22</v>
      </c>
      <c r="H14037" s="4" t="str">
        <f t="shared" si="439"/>
        <v>14</v>
      </c>
      <c r="I14037" s="13">
        <v>36.758352000000002</v>
      </c>
    </row>
    <row r="14038" spans="1:9" ht="15" customHeight="1" x14ac:dyDescent="0.25">
      <c r="A14038" s="5" t="str">
        <f t="shared" si="440"/>
        <v>Solar PV</v>
      </c>
      <c r="B14038" s="5">
        <v>10</v>
      </c>
      <c r="C14038" s="6" t="s">
        <v>12</v>
      </c>
      <c r="D14038" s="6">
        <v>9</v>
      </c>
      <c r="E14038" s="7" t="s">
        <v>6</v>
      </c>
      <c r="F14038" s="7">
        <v>3</v>
      </c>
      <c r="G14038" s="8" t="s">
        <v>22</v>
      </c>
      <c r="H14038" s="4" t="str">
        <f t="shared" si="439"/>
        <v>14</v>
      </c>
      <c r="I14038" s="13">
        <v>16.371000000000002</v>
      </c>
    </row>
    <row r="14039" spans="1:9" ht="15" customHeight="1" x14ac:dyDescent="0.25">
      <c r="A14039" s="5" t="str">
        <f t="shared" si="440"/>
        <v>Biomass</v>
      </c>
      <c r="B14039" s="5">
        <v>11</v>
      </c>
      <c r="C14039" s="6" t="s">
        <v>12</v>
      </c>
      <c r="D14039" s="6">
        <v>9</v>
      </c>
      <c r="E14039" s="7" t="s">
        <v>6</v>
      </c>
      <c r="F14039" s="7">
        <v>3</v>
      </c>
      <c r="G14039" s="8" t="s">
        <v>22</v>
      </c>
      <c r="H14039" s="4" t="str">
        <f t="shared" si="439"/>
        <v>14</v>
      </c>
      <c r="I14039" s="13">
        <v>5.3500000000000005</v>
      </c>
    </row>
    <row r="14040" spans="1:9" ht="15" customHeight="1" x14ac:dyDescent="0.25">
      <c r="A14040" s="5" t="str">
        <f t="shared" si="440"/>
        <v>Cogeneration</v>
      </c>
      <c r="B14040" s="5">
        <v>12</v>
      </c>
      <c r="C14040" s="6" t="s">
        <v>12</v>
      </c>
      <c r="D14040" s="6">
        <v>9</v>
      </c>
      <c r="E14040" s="7" t="s">
        <v>6</v>
      </c>
      <c r="F14040" s="7">
        <v>3</v>
      </c>
      <c r="G14040" s="8" t="s">
        <v>22</v>
      </c>
      <c r="H14040" s="4" t="str">
        <f t="shared" si="439"/>
        <v>14</v>
      </c>
      <c r="I14040" s="13">
        <v>26.557721000000001</v>
      </c>
    </row>
    <row r="14041" spans="1:9" ht="15" customHeight="1" x14ac:dyDescent="0.25">
      <c r="A14041" s="5" t="str">
        <f t="shared" si="440"/>
        <v>Nuclear</v>
      </c>
      <c r="B14041" s="5">
        <v>13</v>
      </c>
      <c r="C14041" s="6" t="s">
        <v>12</v>
      </c>
      <c r="D14041" s="6">
        <v>9</v>
      </c>
      <c r="E14041" s="7" t="s">
        <v>6</v>
      </c>
      <c r="F14041" s="7">
        <v>3</v>
      </c>
      <c r="G14041" s="8" t="s">
        <v>22</v>
      </c>
      <c r="H14041" s="4" t="str">
        <f t="shared" si="439"/>
        <v>14</v>
      </c>
      <c r="I14041" s="13">
        <v>24.770499999999998</v>
      </c>
    </row>
    <row r="14042" spans="1:9" ht="15" customHeight="1" x14ac:dyDescent="0.25">
      <c r="A14042" s="5" t="str">
        <f t="shared" si="440"/>
        <v>Conventional Thermoelectric</v>
      </c>
      <c r="B14042" s="5">
        <v>1</v>
      </c>
      <c r="C14042" s="6" t="s">
        <v>4</v>
      </c>
      <c r="D14042" s="6">
        <v>1</v>
      </c>
      <c r="E14042" s="7" t="s">
        <v>7</v>
      </c>
      <c r="F14042" s="7">
        <v>4</v>
      </c>
      <c r="G14042" s="8" t="s">
        <v>22</v>
      </c>
      <c r="H14042" s="4" t="str">
        <f t="shared" si="439"/>
        <v>14</v>
      </c>
      <c r="I14042" s="13">
        <v>63.954327999999997</v>
      </c>
    </row>
    <row r="14043" spans="1:9" ht="15" customHeight="1" x14ac:dyDescent="0.25">
      <c r="A14043" s="5" t="str">
        <f t="shared" si="440"/>
        <v>Combined Cycle</v>
      </c>
      <c r="B14043" s="5">
        <v>2</v>
      </c>
      <c r="C14043" s="6" t="s">
        <v>4</v>
      </c>
      <c r="D14043" s="6">
        <v>1</v>
      </c>
      <c r="E14043" s="7" t="s">
        <v>7</v>
      </c>
      <c r="F14043" s="7">
        <v>4</v>
      </c>
      <c r="G14043" s="8" t="s">
        <v>22</v>
      </c>
      <c r="H14043" s="4" t="str">
        <f t="shared" si="439"/>
        <v>14</v>
      </c>
      <c r="I14043" s="13">
        <v>39.836581500000001</v>
      </c>
    </row>
    <row r="14044" spans="1:9" ht="15" customHeight="1" x14ac:dyDescent="0.25">
      <c r="A14044" s="5" t="str">
        <f t="shared" si="440"/>
        <v>Coal</v>
      </c>
      <c r="B14044" s="5">
        <v>3</v>
      </c>
      <c r="C14044" s="6" t="s">
        <v>4</v>
      </c>
      <c r="D14044" s="6">
        <v>1</v>
      </c>
      <c r="E14044" s="7" t="s">
        <v>7</v>
      </c>
      <c r="F14044" s="7">
        <v>4</v>
      </c>
      <c r="G14044" s="8" t="s">
        <v>22</v>
      </c>
      <c r="H14044" s="4" t="str">
        <f t="shared" si="439"/>
        <v>14</v>
      </c>
      <c r="I14044" s="13">
        <v>39.483000000000004</v>
      </c>
    </row>
    <row r="14045" spans="1:9" ht="15" customHeight="1" x14ac:dyDescent="0.25">
      <c r="A14045" s="5" t="str">
        <f t="shared" si="440"/>
        <v>Turbogas</v>
      </c>
      <c r="B14045" s="5">
        <v>4</v>
      </c>
      <c r="C14045" s="6" t="s">
        <v>4</v>
      </c>
      <c r="D14045" s="6">
        <v>1</v>
      </c>
      <c r="E14045" s="7" t="s">
        <v>7</v>
      </c>
      <c r="F14045" s="7">
        <v>4</v>
      </c>
      <c r="G14045" s="8" t="s">
        <v>22</v>
      </c>
      <c r="H14045" s="4" t="str">
        <f t="shared" si="439"/>
        <v>14</v>
      </c>
      <c r="I14045" s="13">
        <v>63.850109999999994</v>
      </c>
    </row>
    <row r="14046" spans="1:9" ht="15" customHeight="1" x14ac:dyDescent="0.25">
      <c r="A14046" s="5" t="str">
        <f t="shared" si="440"/>
        <v>Internal Combustion</v>
      </c>
      <c r="B14046" s="5">
        <v>5</v>
      </c>
      <c r="C14046" s="6" t="s">
        <v>4</v>
      </c>
      <c r="D14046" s="6">
        <v>1</v>
      </c>
      <c r="E14046" s="7" t="s">
        <v>7</v>
      </c>
      <c r="F14046" s="7">
        <v>4</v>
      </c>
      <c r="G14046" s="8" t="s">
        <v>22</v>
      </c>
      <c r="H14046" s="4" t="str">
        <f t="shared" si="439"/>
        <v>14</v>
      </c>
      <c r="I14046" s="13">
        <v>196.78370000000001</v>
      </c>
    </row>
    <row r="14047" spans="1:9" ht="15" customHeight="1" x14ac:dyDescent="0.25">
      <c r="A14047" s="5" t="str">
        <f t="shared" si="440"/>
        <v>Fluidized Bed</v>
      </c>
      <c r="B14047" s="5">
        <v>6</v>
      </c>
      <c r="C14047" s="6" t="s">
        <v>4</v>
      </c>
      <c r="D14047" s="6">
        <v>1</v>
      </c>
      <c r="E14047" s="7" t="s">
        <v>7</v>
      </c>
      <c r="F14047" s="7">
        <v>4</v>
      </c>
      <c r="G14047" s="8" t="s">
        <v>22</v>
      </c>
      <c r="H14047" s="4" t="str">
        <f t="shared" si="439"/>
        <v>14</v>
      </c>
      <c r="I14047" s="13">
        <v>39.483000000000004</v>
      </c>
    </row>
    <row r="14048" spans="1:9" ht="15" customHeight="1" x14ac:dyDescent="0.25">
      <c r="A14048" s="5" t="str">
        <f t="shared" si="440"/>
        <v>Hydropower</v>
      </c>
      <c r="B14048" s="5">
        <v>7</v>
      </c>
      <c r="C14048" s="6" t="s">
        <v>4</v>
      </c>
      <c r="D14048" s="6">
        <v>1</v>
      </c>
      <c r="E14048" s="7" t="s">
        <v>7</v>
      </c>
      <c r="F14048" s="7">
        <v>4</v>
      </c>
      <c r="G14048" s="8" t="s">
        <v>22</v>
      </c>
      <c r="H14048" s="4" t="str">
        <f t="shared" si="439"/>
        <v>14</v>
      </c>
      <c r="I14048" s="13">
        <v>0</v>
      </c>
    </row>
    <row r="14049" spans="1:9" ht="15" customHeight="1" x14ac:dyDescent="0.25">
      <c r="A14049" s="5" t="str">
        <f t="shared" si="440"/>
        <v>Wind</v>
      </c>
      <c r="B14049" s="5">
        <v>8</v>
      </c>
      <c r="C14049" s="6" t="s">
        <v>4</v>
      </c>
      <c r="D14049" s="6">
        <v>1</v>
      </c>
      <c r="E14049" s="7" t="s">
        <v>7</v>
      </c>
      <c r="F14049" s="7">
        <v>4</v>
      </c>
      <c r="G14049" s="8" t="s">
        <v>22</v>
      </c>
      <c r="H14049" s="4" t="str">
        <f t="shared" si="439"/>
        <v>14</v>
      </c>
      <c r="I14049" s="13">
        <v>9.2555000000000014</v>
      </c>
    </row>
    <row r="14050" spans="1:9" ht="15" customHeight="1" x14ac:dyDescent="0.25">
      <c r="A14050" s="5" t="str">
        <f t="shared" si="440"/>
        <v>Geothermal</v>
      </c>
      <c r="B14050" s="5">
        <v>9</v>
      </c>
      <c r="C14050" s="6" t="s">
        <v>4</v>
      </c>
      <c r="D14050" s="6">
        <v>1</v>
      </c>
      <c r="E14050" s="7" t="s">
        <v>7</v>
      </c>
      <c r="F14050" s="7">
        <v>4</v>
      </c>
      <c r="G14050" s="8" t="s">
        <v>22</v>
      </c>
      <c r="H14050" s="4" t="str">
        <f t="shared" si="439"/>
        <v>14</v>
      </c>
      <c r="I14050" s="13">
        <v>36.758352000000002</v>
      </c>
    </row>
    <row r="14051" spans="1:9" ht="15" customHeight="1" x14ac:dyDescent="0.25">
      <c r="A14051" s="5" t="str">
        <f t="shared" si="440"/>
        <v>Solar PV</v>
      </c>
      <c r="B14051" s="5">
        <v>10</v>
      </c>
      <c r="C14051" s="6" t="s">
        <v>4</v>
      </c>
      <c r="D14051" s="6">
        <v>1</v>
      </c>
      <c r="E14051" s="7" t="s">
        <v>7</v>
      </c>
      <c r="F14051" s="7">
        <v>4</v>
      </c>
      <c r="G14051" s="8" t="s">
        <v>22</v>
      </c>
      <c r="H14051" s="4" t="str">
        <f t="shared" si="439"/>
        <v>14</v>
      </c>
      <c r="I14051" s="13">
        <v>16.371000000000002</v>
      </c>
    </row>
    <row r="14052" spans="1:9" ht="15" customHeight="1" x14ac:dyDescent="0.25">
      <c r="A14052" s="5" t="str">
        <f t="shared" si="440"/>
        <v>Biomass</v>
      </c>
      <c r="B14052" s="5">
        <v>11</v>
      </c>
      <c r="C14052" s="6" t="s">
        <v>4</v>
      </c>
      <c r="D14052" s="6">
        <v>1</v>
      </c>
      <c r="E14052" s="7" t="s">
        <v>7</v>
      </c>
      <c r="F14052" s="7">
        <v>4</v>
      </c>
      <c r="G14052" s="8" t="s">
        <v>22</v>
      </c>
      <c r="H14052" s="4" t="str">
        <f t="shared" si="439"/>
        <v>14</v>
      </c>
      <c r="I14052" s="13">
        <v>5.3500000000000005</v>
      </c>
    </row>
    <row r="14053" spans="1:9" ht="15" customHeight="1" x14ac:dyDescent="0.25">
      <c r="A14053" s="5" t="str">
        <f t="shared" si="440"/>
        <v>Cogeneration</v>
      </c>
      <c r="B14053" s="5">
        <v>12</v>
      </c>
      <c r="C14053" s="6" t="s">
        <v>4</v>
      </c>
      <c r="D14053" s="6">
        <v>1</v>
      </c>
      <c r="E14053" s="7" t="s">
        <v>7</v>
      </c>
      <c r="F14053" s="7">
        <v>4</v>
      </c>
      <c r="G14053" s="8" t="s">
        <v>22</v>
      </c>
      <c r="H14053" s="4" t="str">
        <f t="shared" si="439"/>
        <v>14</v>
      </c>
      <c r="I14053" s="13">
        <v>39.836581500000001</v>
      </c>
    </row>
    <row r="14054" spans="1:9" ht="15" customHeight="1" x14ac:dyDescent="0.25">
      <c r="A14054" s="5" t="str">
        <f t="shared" si="440"/>
        <v>Nuclear</v>
      </c>
      <c r="B14054" s="5">
        <v>13</v>
      </c>
      <c r="C14054" s="6" t="s">
        <v>4</v>
      </c>
      <c r="D14054" s="6">
        <v>1</v>
      </c>
      <c r="E14054" s="7" t="s">
        <v>7</v>
      </c>
      <c r="F14054" s="7">
        <v>4</v>
      </c>
      <c r="G14054" s="8" t="s">
        <v>22</v>
      </c>
      <c r="H14054" s="4" t="str">
        <f t="shared" si="439"/>
        <v>14</v>
      </c>
      <c r="I14054" s="13">
        <v>24.770499999999998</v>
      </c>
    </row>
    <row r="14055" spans="1:9" ht="15" customHeight="1" x14ac:dyDescent="0.25">
      <c r="A14055" s="5" t="str">
        <f t="shared" si="440"/>
        <v>Conventional Thermoelectric</v>
      </c>
      <c r="B14055" s="5">
        <v>1</v>
      </c>
      <c r="C14055" s="6" t="s">
        <v>5</v>
      </c>
      <c r="D14055" s="6">
        <v>2</v>
      </c>
      <c r="E14055" s="7" t="s">
        <v>7</v>
      </c>
      <c r="F14055" s="7">
        <v>4</v>
      </c>
      <c r="G14055" s="8" t="s">
        <v>22</v>
      </c>
      <c r="H14055" s="4" t="str">
        <f t="shared" si="439"/>
        <v>14</v>
      </c>
      <c r="I14055" s="13">
        <v>63.954327999999997</v>
      </c>
    </row>
    <row r="14056" spans="1:9" ht="15" customHeight="1" x14ac:dyDescent="0.25">
      <c r="A14056" s="5" t="str">
        <f t="shared" si="440"/>
        <v>Combined Cycle</v>
      </c>
      <c r="B14056" s="5">
        <v>2</v>
      </c>
      <c r="C14056" s="6" t="s">
        <v>5</v>
      </c>
      <c r="D14056" s="6">
        <v>2</v>
      </c>
      <c r="E14056" s="7" t="s">
        <v>7</v>
      </c>
      <c r="F14056" s="7">
        <v>4</v>
      </c>
      <c r="G14056" s="8" t="s">
        <v>22</v>
      </c>
      <c r="H14056" s="4" t="str">
        <f t="shared" si="439"/>
        <v>14</v>
      </c>
      <c r="I14056" s="13">
        <v>39.836581500000001</v>
      </c>
    </row>
    <row r="14057" spans="1:9" ht="15" customHeight="1" x14ac:dyDescent="0.25">
      <c r="A14057" s="5" t="str">
        <f t="shared" si="440"/>
        <v>Coal</v>
      </c>
      <c r="B14057" s="5">
        <v>3</v>
      </c>
      <c r="C14057" s="6" t="s">
        <v>5</v>
      </c>
      <c r="D14057" s="6">
        <v>2</v>
      </c>
      <c r="E14057" s="7" t="s">
        <v>7</v>
      </c>
      <c r="F14057" s="7">
        <v>4</v>
      </c>
      <c r="G14057" s="8" t="s">
        <v>22</v>
      </c>
      <c r="H14057" s="4" t="str">
        <f t="shared" si="439"/>
        <v>14</v>
      </c>
      <c r="I14057" s="13">
        <v>39.483000000000004</v>
      </c>
    </row>
    <row r="14058" spans="1:9" ht="15" customHeight="1" x14ac:dyDescent="0.25">
      <c r="A14058" s="5" t="str">
        <f t="shared" si="440"/>
        <v>Turbogas</v>
      </c>
      <c r="B14058" s="5">
        <v>4</v>
      </c>
      <c r="C14058" s="6" t="s">
        <v>5</v>
      </c>
      <c r="D14058" s="6">
        <v>2</v>
      </c>
      <c r="E14058" s="7" t="s">
        <v>7</v>
      </c>
      <c r="F14058" s="7">
        <v>4</v>
      </c>
      <c r="G14058" s="8" t="s">
        <v>22</v>
      </c>
      <c r="H14058" s="4" t="str">
        <f t="shared" si="439"/>
        <v>14</v>
      </c>
      <c r="I14058" s="13">
        <v>63.850109999999994</v>
      </c>
    </row>
    <row r="14059" spans="1:9" ht="15" customHeight="1" x14ac:dyDescent="0.25">
      <c r="A14059" s="5" t="str">
        <f t="shared" si="440"/>
        <v>Internal Combustion</v>
      </c>
      <c r="B14059" s="5">
        <v>5</v>
      </c>
      <c r="C14059" s="6" t="s">
        <v>5</v>
      </c>
      <c r="D14059" s="6">
        <v>2</v>
      </c>
      <c r="E14059" s="7" t="s">
        <v>7</v>
      </c>
      <c r="F14059" s="7">
        <v>4</v>
      </c>
      <c r="G14059" s="8" t="s">
        <v>22</v>
      </c>
      <c r="H14059" s="4" t="str">
        <f t="shared" si="439"/>
        <v>14</v>
      </c>
      <c r="I14059" s="13">
        <v>196.78370000000001</v>
      </c>
    </row>
    <row r="14060" spans="1:9" ht="15" customHeight="1" x14ac:dyDescent="0.25">
      <c r="A14060" s="5" t="str">
        <f t="shared" si="440"/>
        <v>Fluidized Bed</v>
      </c>
      <c r="B14060" s="5">
        <v>6</v>
      </c>
      <c r="C14060" s="6" t="s">
        <v>5</v>
      </c>
      <c r="D14060" s="6">
        <v>2</v>
      </c>
      <c r="E14060" s="7" t="s">
        <v>7</v>
      </c>
      <c r="F14060" s="7">
        <v>4</v>
      </c>
      <c r="G14060" s="8" t="s">
        <v>22</v>
      </c>
      <c r="H14060" s="4" t="str">
        <f t="shared" si="439"/>
        <v>14</v>
      </c>
      <c r="I14060" s="13">
        <v>39.483000000000004</v>
      </c>
    </row>
    <row r="14061" spans="1:9" ht="15" customHeight="1" x14ac:dyDescent="0.25">
      <c r="A14061" s="5" t="str">
        <f t="shared" si="440"/>
        <v>Hydropower</v>
      </c>
      <c r="B14061" s="5">
        <v>7</v>
      </c>
      <c r="C14061" s="6" t="s">
        <v>5</v>
      </c>
      <c r="D14061" s="6">
        <v>2</v>
      </c>
      <c r="E14061" s="7" t="s">
        <v>7</v>
      </c>
      <c r="F14061" s="7">
        <v>4</v>
      </c>
      <c r="G14061" s="8" t="s">
        <v>22</v>
      </c>
      <c r="H14061" s="4" t="str">
        <f t="shared" si="439"/>
        <v>14</v>
      </c>
      <c r="I14061" s="13">
        <v>0</v>
      </c>
    </row>
    <row r="14062" spans="1:9" ht="15" customHeight="1" x14ac:dyDescent="0.25">
      <c r="A14062" s="5" t="str">
        <f t="shared" si="440"/>
        <v>Wind</v>
      </c>
      <c r="B14062" s="5">
        <v>8</v>
      </c>
      <c r="C14062" s="6" t="s">
        <v>5</v>
      </c>
      <c r="D14062" s="6">
        <v>2</v>
      </c>
      <c r="E14062" s="7" t="s">
        <v>7</v>
      </c>
      <c r="F14062" s="7">
        <v>4</v>
      </c>
      <c r="G14062" s="8" t="s">
        <v>22</v>
      </c>
      <c r="H14062" s="4" t="str">
        <f t="shared" si="439"/>
        <v>14</v>
      </c>
      <c r="I14062" s="13">
        <v>9.2555000000000014</v>
      </c>
    </row>
    <row r="14063" spans="1:9" ht="15" customHeight="1" x14ac:dyDescent="0.25">
      <c r="A14063" s="5" t="str">
        <f t="shared" si="440"/>
        <v>Geothermal</v>
      </c>
      <c r="B14063" s="5">
        <v>9</v>
      </c>
      <c r="C14063" s="6" t="s">
        <v>5</v>
      </c>
      <c r="D14063" s="6">
        <v>2</v>
      </c>
      <c r="E14063" s="7" t="s">
        <v>7</v>
      </c>
      <c r="F14063" s="7">
        <v>4</v>
      </c>
      <c r="G14063" s="8" t="s">
        <v>22</v>
      </c>
      <c r="H14063" s="4" t="str">
        <f t="shared" si="439"/>
        <v>14</v>
      </c>
      <c r="I14063" s="13">
        <v>36.758352000000002</v>
      </c>
    </row>
    <row r="14064" spans="1:9" ht="15" customHeight="1" x14ac:dyDescent="0.25">
      <c r="A14064" s="5" t="str">
        <f t="shared" si="440"/>
        <v>Solar PV</v>
      </c>
      <c r="B14064" s="5">
        <v>10</v>
      </c>
      <c r="C14064" s="6" t="s">
        <v>5</v>
      </c>
      <c r="D14064" s="6">
        <v>2</v>
      </c>
      <c r="E14064" s="7" t="s">
        <v>7</v>
      </c>
      <c r="F14064" s="7">
        <v>4</v>
      </c>
      <c r="G14064" s="8" t="s">
        <v>22</v>
      </c>
      <c r="H14064" s="4" t="str">
        <f t="shared" si="439"/>
        <v>14</v>
      </c>
      <c r="I14064" s="13">
        <v>16.371000000000002</v>
      </c>
    </row>
    <row r="14065" spans="1:9" ht="15" customHeight="1" x14ac:dyDescent="0.25">
      <c r="A14065" s="5" t="str">
        <f t="shared" si="440"/>
        <v>Biomass</v>
      </c>
      <c r="B14065" s="5">
        <v>11</v>
      </c>
      <c r="C14065" s="6" t="s">
        <v>5</v>
      </c>
      <c r="D14065" s="6">
        <v>2</v>
      </c>
      <c r="E14065" s="7" t="s">
        <v>7</v>
      </c>
      <c r="F14065" s="7">
        <v>4</v>
      </c>
      <c r="G14065" s="8" t="s">
        <v>22</v>
      </c>
      <c r="H14065" s="4" t="str">
        <f t="shared" si="439"/>
        <v>14</v>
      </c>
      <c r="I14065" s="13">
        <v>5.3500000000000005</v>
      </c>
    </row>
    <row r="14066" spans="1:9" ht="15" customHeight="1" x14ac:dyDescent="0.25">
      <c r="A14066" s="5" t="str">
        <f t="shared" si="440"/>
        <v>Cogeneration</v>
      </c>
      <c r="B14066" s="5">
        <v>12</v>
      </c>
      <c r="C14066" s="6" t="s">
        <v>5</v>
      </c>
      <c r="D14066" s="6">
        <v>2</v>
      </c>
      <c r="E14066" s="7" t="s">
        <v>7</v>
      </c>
      <c r="F14066" s="7">
        <v>4</v>
      </c>
      <c r="G14066" s="8" t="s">
        <v>22</v>
      </c>
      <c r="H14066" s="4" t="str">
        <f t="shared" si="439"/>
        <v>14</v>
      </c>
      <c r="I14066" s="13">
        <v>39.836581500000001</v>
      </c>
    </row>
    <row r="14067" spans="1:9" ht="15" customHeight="1" x14ac:dyDescent="0.25">
      <c r="A14067" s="5" t="str">
        <f t="shared" si="440"/>
        <v>Nuclear</v>
      </c>
      <c r="B14067" s="5">
        <v>13</v>
      </c>
      <c r="C14067" s="6" t="s">
        <v>5</v>
      </c>
      <c r="D14067" s="6">
        <v>2</v>
      </c>
      <c r="E14067" s="7" t="s">
        <v>7</v>
      </c>
      <c r="F14067" s="7">
        <v>4</v>
      </c>
      <c r="G14067" s="8" t="s">
        <v>22</v>
      </c>
      <c r="H14067" s="4" t="str">
        <f t="shared" si="439"/>
        <v>14</v>
      </c>
      <c r="I14067" s="13">
        <v>24.770499999999998</v>
      </c>
    </row>
    <row r="14068" spans="1:9" ht="15" customHeight="1" x14ac:dyDescent="0.25">
      <c r="A14068" s="5" t="str">
        <f t="shared" si="440"/>
        <v>Conventional Thermoelectric</v>
      </c>
      <c r="B14068" s="5">
        <v>1</v>
      </c>
      <c r="C14068" s="6" t="s">
        <v>6</v>
      </c>
      <c r="D14068" s="6">
        <v>3</v>
      </c>
      <c r="E14068" s="7" t="s">
        <v>7</v>
      </c>
      <c r="F14068" s="7">
        <v>4</v>
      </c>
      <c r="G14068" s="8" t="s">
        <v>22</v>
      </c>
      <c r="H14068" s="4" t="str">
        <f t="shared" si="439"/>
        <v>14</v>
      </c>
      <c r="I14068" s="13">
        <v>63.954327999999997</v>
      </c>
    </row>
    <row r="14069" spans="1:9" ht="15" customHeight="1" x14ac:dyDescent="0.25">
      <c r="A14069" s="5" t="str">
        <f t="shared" si="440"/>
        <v>Combined Cycle</v>
      </c>
      <c r="B14069" s="5">
        <v>2</v>
      </c>
      <c r="C14069" s="6" t="s">
        <v>6</v>
      </c>
      <c r="D14069" s="6">
        <v>3</v>
      </c>
      <c r="E14069" s="7" t="s">
        <v>7</v>
      </c>
      <c r="F14069" s="7">
        <v>4</v>
      </c>
      <c r="G14069" s="8" t="s">
        <v>22</v>
      </c>
      <c r="H14069" s="4" t="str">
        <f t="shared" si="439"/>
        <v>14</v>
      </c>
      <c r="I14069" s="13">
        <v>26.557721000000001</v>
      </c>
    </row>
    <row r="14070" spans="1:9" ht="15" customHeight="1" x14ac:dyDescent="0.25">
      <c r="A14070" s="5" t="str">
        <f t="shared" si="440"/>
        <v>Coal</v>
      </c>
      <c r="B14070" s="5">
        <v>3</v>
      </c>
      <c r="C14070" s="6" t="s">
        <v>6</v>
      </c>
      <c r="D14070" s="6">
        <v>3</v>
      </c>
      <c r="E14070" s="7" t="s">
        <v>7</v>
      </c>
      <c r="F14070" s="7">
        <v>4</v>
      </c>
      <c r="G14070" s="8" t="s">
        <v>22</v>
      </c>
      <c r="H14070" s="4" t="str">
        <f t="shared" si="439"/>
        <v>14</v>
      </c>
      <c r="I14070" s="13">
        <v>39.483000000000004</v>
      </c>
    </row>
    <row r="14071" spans="1:9" ht="15" customHeight="1" x14ac:dyDescent="0.25">
      <c r="A14071" s="5" t="str">
        <f t="shared" si="440"/>
        <v>Turbogas</v>
      </c>
      <c r="B14071" s="5">
        <v>4</v>
      </c>
      <c r="C14071" s="6" t="s">
        <v>6</v>
      </c>
      <c r="D14071" s="6">
        <v>3</v>
      </c>
      <c r="E14071" s="7" t="s">
        <v>7</v>
      </c>
      <c r="F14071" s="7">
        <v>4</v>
      </c>
      <c r="G14071" s="8" t="s">
        <v>22</v>
      </c>
      <c r="H14071" s="4" t="str">
        <f t="shared" si="439"/>
        <v>14</v>
      </c>
      <c r="I14071" s="13">
        <v>42.566739999999996</v>
      </c>
    </row>
    <row r="14072" spans="1:9" ht="15" customHeight="1" x14ac:dyDescent="0.25">
      <c r="A14072" s="5" t="str">
        <f t="shared" si="440"/>
        <v>Internal Combustion</v>
      </c>
      <c r="B14072" s="5">
        <v>5</v>
      </c>
      <c r="C14072" s="6" t="s">
        <v>6</v>
      </c>
      <c r="D14072" s="6">
        <v>3</v>
      </c>
      <c r="E14072" s="7" t="s">
        <v>7</v>
      </c>
      <c r="F14072" s="7">
        <v>4</v>
      </c>
      <c r="G14072" s="8" t="s">
        <v>22</v>
      </c>
      <c r="H14072" s="4" t="str">
        <f t="shared" si="439"/>
        <v>14</v>
      </c>
      <c r="I14072" s="13">
        <v>196.78370000000001</v>
      </c>
    </row>
    <row r="14073" spans="1:9" ht="15" customHeight="1" x14ac:dyDescent="0.25">
      <c r="A14073" s="5" t="str">
        <f t="shared" si="440"/>
        <v>Fluidized Bed</v>
      </c>
      <c r="B14073" s="5">
        <v>6</v>
      </c>
      <c r="C14073" s="6" t="s">
        <v>6</v>
      </c>
      <c r="D14073" s="6">
        <v>3</v>
      </c>
      <c r="E14073" s="7" t="s">
        <v>7</v>
      </c>
      <c r="F14073" s="7">
        <v>4</v>
      </c>
      <c r="G14073" s="8" t="s">
        <v>22</v>
      </c>
      <c r="H14073" s="4" t="str">
        <f t="shared" si="439"/>
        <v>14</v>
      </c>
      <c r="I14073" s="13">
        <v>39.483000000000004</v>
      </c>
    </row>
    <row r="14074" spans="1:9" ht="15" customHeight="1" x14ac:dyDescent="0.25">
      <c r="A14074" s="5" t="str">
        <f t="shared" si="440"/>
        <v>Hydropower</v>
      </c>
      <c r="B14074" s="5">
        <v>7</v>
      </c>
      <c r="C14074" s="6" t="s">
        <v>6</v>
      </c>
      <c r="D14074" s="6">
        <v>3</v>
      </c>
      <c r="E14074" s="7" t="s">
        <v>7</v>
      </c>
      <c r="F14074" s="7">
        <v>4</v>
      </c>
      <c r="G14074" s="8" t="s">
        <v>22</v>
      </c>
      <c r="H14074" s="4" t="str">
        <f t="shared" si="439"/>
        <v>14</v>
      </c>
      <c r="I14074" s="13">
        <v>0</v>
      </c>
    </row>
    <row r="14075" spans="1:9" ht="15" customHeight="1" x14ac:dyDescent="0.25">
      <c r="A14075" s="5" t="str">
        <f t="shared" si="440"/>
        <v>Wind</v>
      </c>
      <c r="B14075" s="5">
        <v>8</v>
      </c>
      <c r="C14075" s="6" t="s">
        <v>6</v>
      </c>
      <c r="D14075" s="6">
        <v>3</v>
      </c>
      <c r="E14075" s="7" t="s">
        <v>7</v>
      </c>
      <c r="F14075" s="7">
        <v>4</v>
      </c>
      <c r="G14075" s="8" t="s">
        <v>22</v>
      </c>
      <c r="H14075" s="4" t="str">
        <f t="shared" si="439"/>
        <v>14</v>
      </c>
      <c r="I14075" s="13">
        <v>9.2555000000000014</v>
      </c>
    </row>
    <row r="14076" spans="1:9" ht="15" customHeight="1" x14ac:dyDescent="0.25">
      <c r="A14076" s="5" t="str">
        <f t="shared" si="440"/>
        <v>Geothermal</v>
      </c>
      <c r="B14076" s="5">
        <v>9</v>
      </c>
      <c r="C14076" s="6" t="s">
        <v>6</v>
      </c>
      <c r="D14076" s="6">
        <v>3</v>
      </c>
      <c r="E14076" s="7" t="s">
        <v>7</v>
      </c>
      <c r="F14076" s="7">
        <v>4</v>
      </c>
      <c r="G14076" s="8" t="s">
        <v>22</v>
      </c>
      <c r="H14076" s="4" t="str">
        <f t="shared" si="439"/>
        <v>14</v>
      </c>
      <c r="I14076" s="13">
        <v>36.758352000000002</v>
      </c>
    </row>
    <row r="14077" spans="1:9" ht="15" customHeight="1" x14ac:dyDescent="0.25">
      <c r="A14077" s="5" t="str">
        <f t="shared" si="440"/>
        <v>Solar PV</v>
      </c>
      <c r="B14077" s="5">
        <v>10</v>
      </c>
      <c r="C14077" s="6" t="s">
        <v>6</v>
      </c>
      <c r="D14077" s="6">
        <v>3</v>
      </c>
      <c r="E14077" s="7" t="s">
        <v>7</v>
      </c>
      <c r="F14077" s="7">
        <v>4</v>
      </c>
      <c r="G14077" s="8" t="s">
        <v>22</v>
      </c>
      <c r="H14077" s="4" t="str">
        <f t="shared" si="439"/>
        <v>14</v>
      </c>
      <c r="I14077" s="13">
        <v>16.371000000000002</v>
      </c>
    </row>
    <row r="14078" spans="1:9" ht="15" customHeight="1" x14ac:dyDescent="0.25">
      <c r="A14078" s="5" t="str">
        <f t="shared" si="440"/>
        <v>Biomass</v>
      </c>
      <c r="B14078" s="5">
        <v>11</v>
      </c>
      <c r="C14078" s="6" t="s">
        <v>6</v>
      </c>
      <c r="D14078" s="6">
        <v>3</v>
      </c>
      <c r="E14078" s="7" t="s">
        <v>7</v>
      </c>
      <c r="F14078" s="7">
        <v>4</v>
      </c>
      <c r="G14078" s="8" t="s">
        <v>22</v>
      </c>
      <c r="H14078" s="4" t="str">
        <f t="shared" si="439"/>
        <v>14</v>
      </c>
      <c r="I14078" s="13">
        <v>5.3500000000000005</v>
      </c>
    </row>
    <row r="14079" spans="1:9" ht="15" customHeight="1" x14ac:dyDescent="0.25">
      <c r="A14079" s="5" t="str">
        <f t="shared" si="440"/>
        <v>Cogeneration</v>
      </c>
      <c r="B14079" s="5">
        <v>12</v>
      </c>
      <c r="C14079" s="6" t="s">
        <v>6</v>
      </c>
      <c r="D14079" s="6">
        <v>3</v>
      </c>
      <c r="E14079" s="7" t="s">
        <v>7</v>
      </c>
      <c r="F14079" s="7">
        <v>4</v>
      </c>
      <c r="G14079" s="8" t="s">
        <v>22</v>
      </c>
      <c r="H14079" s="4" t="str">
        <f t="shared" si="439"/>
        <v>14</v>
      </c>
      <c r="I14079" s="13">
        <v>26.557721000000001</v>
      </c>
    </row>
    <row r="14080" spans="1:9" ht="15" customHeight="1" x14ac:dyDescent="0.25">
      <c r="A14080" s="5" t="str">
        <f t="shared" si="440"/>
        <v>Nuclear</v>
      </c>
      <c r="B14080" s="5">
        <v>13</v>
      </c>
      <c r="C14080" s="6" t="s">
        <v>6</v>
      </c>
      <c r="D14080" s="6">
        <v>3</v>
      </c>
      <c r="E14080" s="7" t="s">
        <v>7</v>
      </c>
      <c r="F14080" s="7">
        <v>4</v>
      </c>
      <c r="G14080" s="8" t="s">
        <v>22</v>
      </c>
      <c r="H14080" s="4" t="str">
        <f t="shared" si="439"/>
        <v>14</v>
      </c>
      <c r="I14080" s="13">
        <v>24.770499999999998</v>
      </c>
    </row>
    <row r="14081" spans="1:9" ht="15" customHeight="1" x14ac:dyDescent="0.25">
      <c r="A14081" s="5" t="str">
        <f t="shared" si="440"/>
        <v>Conventional Thermoelectric</v>
      </c>
      <c r="B14081" s="5">
        <v>1</v>
      </c>
      <c r="C14081" s="6" t="s">
        <v>7</v>
      </c>
      <c r="D14081" s="6">
        <v>4</v>
      </c>
      <c r="E14081" s="7" t="s">
        <v>7</v>
      </c>
      <c r="F14081" s="7">
        <v>4</v>
      </c>
      <c r="G14081" s="8" t="s">
        <v>22</v>
      </c>
      <c r="H14081" s="4" t="str">
        <f t="shared" si="439"/>
        <v>14</v>
      </c>
      <c r="I14081" s="13">
        <v>59.770399999999995</v>
      </c>
    </row>
    <row r="14082" spans="1:9" ht="15" customHeight="1" x14ac:dyDescent="0.25">
      <c r="A14082" s="5" t="str">
        <f t="shared" si="440"/>
        <v>Combined Cycle</v>
      </c>
      <c r="B14082" s="5">
        <v>2</v>
      </c>
      <c r="C14082" s="6" t="s">
        <v>7</v>
      </c>
      <c r="D14082" s="6">
        <v>4</v>
      </c>
      <c r="E14082" s="7" t="s">
        <v>7</v>
      </c>
      <c r="F14082" s="7">
        <v>4</v>
      </c>
      <c r="G14082" s="8" t="s">
        <v>22</v>
      </c>
      <c r="H14082" s="4" t="str">
        <f t="shared" si="439"/>
        <v>14</v>
      </c>
      <c r="I14082" s="13">
        <v>24.303210416666669</v>
      </c>
    </row>
    <row r="14083" spans="1:9" ht="15" customHeight="1" x14ac:dyDescent="0.25">
      <c r="A14083" s="5" t="str">
        <f t="shared" si="440"/>
        <v>Coal</v>
      </c>
      <c r="B14083" s="5">
        <v>3</v>
      </c>
      <c r="C14083" s="6" t="s">
        <v>7</v>
      </c>
      <c r="D14083" s="6">
        <v>4</v>
      </c>
      <c r="E14083" s="7" t="s">
        <v>7</v>
      </c>
      <c r="F14083" s="7">
        <v>4</v>
      </c>
      <c r="G14083" s="8" t="s">
        <v>22</v>
      </c>
      <c r="H14083" s="4" t="str">
        <f t="shared" si="439"/>
        <v>14</v>
      </c>
      <c r="I14083" s="13">
        <v>36.9</v>
      </c>
    </row>
    <row r="14084" spans="1:9" ht="15" customHeight="1" x14ac:dyDescent="0.25">
      <c r="A14084" s="5" t="str">
        <f t="shared" si="440"/>
        <v>Turbogas</v>
      </c>
      <c r="B14084" s="5">
        <v>4</v>
      </c>
      <c r="C14084" s="6" t="s">
        <v>7</v>
      </c>
      <c r="D14084" s="6">
        <v>4</v>
      </c>
      <c r="E14084" s="7" t="s">
        <v>7</v>
      </c>
      <c r="F14084" s="7">
        <v>4</v>
      </c>
      <c r="G14084" s="8" t="s">
        <v>22</v>
      </c>
      <c r="H14084" s="4" t="str">
        <f t="shared" si="439"/>
        <v>14</v>
      </c>
      <c r="I14084" s="13">
        <v>38.953208333333336</v>
      </c>
    </row>
    <row r="14085" spans="1:9" ht="15" customHeight="1" x14ac:dyDescent="0.25">
      <c r="A14085" s="5" t="str">
        <f t="shared" si="440"/>
        <v>Internal Combustion</v>
      </c>
      <c r="B14085" s="5">
        <v>5</v>
      </c>
      <c r="C14085" s="6" t="s">
        <v>7</v>
      </c>
      <c r="D14085" s="6">
        <v>4</v>
      </c>
      <c r="E14085" s="7" t="s">
        <v>7</v>
      </c>
      <c r="F14085" s="7">
        <v>4</v>
      </c>
      <c r="G14085" s="8" t="s">
        <v>22</v>
      </c>
      <c r="H14085" s="4" t="str">
        <f t="shared" si="439"/>
        <v>14</v>
      </c>
      <c r="I14085" s="13">
        <v>183.91</v>
      </c>
    </row>
    <row r="14086" spans="1:9" ht="15" customHeight="1" x14ac:dyDescent="0.25">
      <c r="A14086" s="5" t="str">
        <f t="shared" si="440"/>
        <v>Fluidized Bed</v>
      </c>
      <c r="B14086" s="5">
        <v>6</v>
      </c>
      <c r="C14086" s="6" t="s">
        <v>7</v>
      </c>
      <c r="D14086" s="6">
        <v>4</v>
      </c>
      <c r="E14086" s="7" t="s">
        <v>7</v>
      </c>
      <c r="F14086" s="7">
        <v>4</v>
      </c>
      <c r="G14086" s="8" t="s">
        <v>22</v>
      </c>
      <c r="H14086" s="4" t="str">
        <f t="shared" si="439"/>
        <v>14</v>
      </c>
      <c r="I14086" s="13">
        <v>36.9</v>
      </c>
    </row>
    <row r="14087" spans="1:9" ht="15" customHeight="1" x14ac:dyDescent="0.25">
      <c r="A14087" s="5" t="str">
        <f t="shared" si="440"/>
        <v>Hydropower</v>
      </c>
      <c r="B14087" s="5">
        <v>7</v>
      </c>
      <c r="C14087" s="6" t="s">
        <v>7</v>
      </c>
      <c r="D14087" s="6">
        <v>4</v>
      </c>
      <c r="E14087" s="7" t="s">
        <v>7</v>
      </c>
      <c r="F14087" s="7">
        <v>4</v>
      </c>
      <c r="G14087" s="8" t="s">
        <v>22</v>
      </c>
      <c r="H14087" s="4" t="str">
        <f t="shared" si="439"/>
        <v>14</v>
      </c>
      <c r="I14087" s="13">
        <v>0</v>
      </c>
    </row>
    <row r="14088" spans="1:9" ht="15" customHeight="1" x14ac:dyDescent="0.25">
      <c r="A14088" s="5" t="str">
        <f t="shared" si="440"/>
        <v>Wind</v>
      </c>
      <c r="B14088" s="5">
        <v>8</v>
      </c>
      <c r="C14088" s="6" t="s">
        <v>7</v>
      </c>
      <c r="D14088" s="6">
        <v>4</v>
      </c>
      <c r="E14088" s="7" t="s">
        <v>7</v>
      </c>
      <c r="F14088" s="7">
        <v>4</v>
      </c>
      <c r="G14088" s="8" t="s">
        <v>22</v>
      </c>
      <c r="H14088" s="4" t="str">
        <f t="shared" ref="H14088:H14151" si="441">CONCATENATE(RIGHT(G14088,2))</f>
        <v>14</v>
      </c>
      <c r="I14088" s="13">
        <v>8.65</v>
      </c>
    </row>
    <row r="14089" spans="1:9" ht="15" customHeight="1" x14ac:dyDescent="0.25">
      <c r="A14089" s="5" t="str">
        <f t="shared" si="440"/>
        <v>Geothermal</v>
      </c>
      <c r="B14089" s="5">
        <v>9</v>
      </c>
      <c r="C14089" s="6" t="s">
        <v>7</v>
      </c>
      <c r="D14089" s="6">
        <v>4</v>
      </c>
      <c r="E14089" s="7" t="s">
        <v>7</v>
      </c>
      <c r="F14089" s="7">
        <v>4</v>
      </c>
      <c r="G14089" s="8" t="s">
        <v>22</v>
      </c>
      <c r="H14089" s="4" t="str">
        <f t="shared" si="441"/>
        <v>14</v>
      </c>
      <c r="I14089" s="13">
        <v>34.3536</v>
      </c>
    </row>
    <row r="14090" spans="1:9" ht="15" customHeight="1" x14ac:dyDescent="0.25">
      <c r="A14090" s="5" t="str">
        <f t="shared" si="440"/>
        <v>Solar PV</v>
      </c>
      <c r="B14090" s="5">
        <v>10</v>
      </c>
      <c r="C14090" s="6" t="s">
        <v>7</v>
      </c>
      <c r="D14090" s="6">
        <v>4</v>
      </c>
      <c r="E14090" s="7" t="s">
        <v>7</v>
      </c>
      <c r="F14090" s="7">
        <v>4</v>
      </c>
      <c r="G14090" s="8" t="s">
        <v>22</v>
      </c>
      <c r="H14090" s="4" t="str">
        <f t="shared" si="441"/>
        <v>14</v>
      </c>
      <c r="I14090" s="13">
        <v>15.3</v>
      </c>
    </row>
    <row r="14091" spans="1:9" ht="15" customHeight="1" x14ac:dyDescent="0.25">
      <c r="A14091" s="5" t="str">
        <f t="shared" si="440"/>
        <v>Biomass</v>
      </c>
      <c r="B14091" s="5">
        <v>11</v>
      </c>
      <c r="C14091" s="6" t="s">
        <v>7</v>
      </c>
      <c r="D14091" s="6">
        <v>4</v>
      </c>
      <c r="E14091" s="7" t="s">
        <v>7</v>
      </c>
      <c r="F14091" s="7">
        <v>4</v>
      </c>
      <c r="G14091" s="8" t="s">
        <v>22</v>
      </c>
      <c r="H14091" s="4" t="str">
        <f t="shared" si="441"/>
        <v>14</v>
      </c>
      <c r="I14091" s="13">
        <v>5</v>
      </c>
    </row>
    <row r="14092" spans="1:9" ht="15" customHeight="1" x14ac:dyDescent="0.25">
      <c r="A14092" s="5" t="str">
        <f t="shared" si="440"/>
        <v>Cogeneration</v>
      </c>
      <c r="B14092" s="5">
        <v>12</v>
      </c>
      <c r="C14092" s="6" t="s">
        <v>7</v>
      </c>
      <c r="D14092" s="6">
        <v>4</v>
      </c>
      <c r="E14092" s="7" t="s">
        <v>7</v>
      </c>
      <c r="F14092" s="7">
        <v>4</v>
      </c>
      <c r="G14092" s="8" t="s">
        <v>22</v>
      </c>
      <c r="H14092" s="4" t="str">
        <f t="shared" si="441"/>
        <v>14</v>
      </c>
      <c r="I14092" s="13">
        <v>24.303210416666669</v>
      </c>
    </row>
    <row r="14093" spans="1:9" ht="15" customHeight="1" x14ac:dyDescent="0.25">
      <c r="A14093" s="5" t="str">
        <f t="shared" si="440"/>
        <v>Nuclear</v>
      </c>
      <c r="B14093" s="5">
        <v>13</v>
      </c>
      <c r="C14093" s="6" t="s">
        <v>7</v>
      </c>
      <c r="D14093" s="6">
        <v>4</v>
      </c>
      <c r="E14093" s="7" t="s">
        <v>7</v>
      </c>
      <c r="F14093" s="7">
        <v>4</v>
      </c>
      <c r="G14093" s="8" t="s">
        <v>22</v>
      </c>
      <c r="H14093" s="4" t="str">
        <f t="shared" si="441"/>
        <v>14</v>
      </c>
      <c r="I14093" s="13">
        <v>23.15</v>
      </c>
    </row>
    <row r="14094" spans="1:9" ht="15" customHeight="1" x14ac:dyDescent="0.25">
      <c r="A14094" s="5" t="str">
        <f t="shared" si="440"/>
        <v>Conventional Thermoelectric</v>
      </c>
      <c r="B14094" s="5">
        <v>1</v>
      </c>
      <c r="C14094" s="6" t="s">
        <v>8</v>
      </c>
      <c r="D14094" s="6">
        <v>5</v>
      </c>
      <c r="E14094" s="7" t="s">
        <v>7</v>
      </c>
      <c r="F14094" s="7">
        <v>4</v>
      </c>
      <c r="G14094" s="8" t="s">
        <v>22</v>
      </c>
      <c r="H14094" s="4" t="str">
        <f t="shared" si="441"/>
        <v>14</v>
      </c>
      <c r="I14094" s="13">
        <v>63.954327999999997</v>
      </c>
    </row>
    <row r="14095" spans="1:9" ht="15" customHeight="1" x14ac:dyDescent="0.25">
      <c r="A14095" s="5" t="str">
        <f t="shared" si="440"/>
        <v>Combined Cycle</v>
      </c>
      <c r="B14095" s="5">
        <v>2</v>
      </c>
      <c r="C14095" s="6" t="s">
        <v>8</v>
      </c>
      <c r="D14095" s="6">
        <v>5</v>
      </c>
      <c r="E14095" s="7" t="s">
        <v>7</v>
      </c>
      <c r="F14095" s="7">
        <v>4</v>
      </c>
      <c r="G14095" s="8" t="s">
        <v>22</v>
      </c>
      <c r="H14095" s="4" t="str">
        <f t="shared" si="441"/>
        <v>14</v>
      </c>
      <c r="I14095" s="13">
        <v>25.783120804166671</v>
      </c>
    </row>
    <row r="14096" spans="1:9" ht="15" customHeight="1" x14ac:dyDescent="0.25">
      <c r="A14096" s="5" t="str">
        <f t="shared" ref="A14096:A14159" si="442">A14083</f>
        <v>Coal</v>
      </c>
      <c r="B14096" s="5">
        <v>3</v>
      </c>
      <c r="C14096" s="6" t="s">
        <v>8</v>
      </c>
      <c r="D14096" s="6">
        <v>5</v>
      </c>
      <c r="E14096" s="7" t="s">
        <v>7</v>
      </c>
      <c r="F14096" s="7">
        <v>4</v>
      </c>
      <c r="G14096" s="8" t="s">
        <v>22</v>
      </c>
      <c r="H14096" s="4" t="str">
        <f t="shared" si="441"/>
        <v>14</v>
      </c>
      <c r="I14096" s="13">
        <v>39.483000000000004</v>
      </c>
    </row>
    <row r="14097" spans="1:9" ht="15" customHeight="1" x14ac:dyDescent="0.25">
      <c r="A14097" s="5" t="str">
        <f t="shared" si="442"/>
        <v>Turbogas</v>
      </c>
      <c r="B14097" s="5">
        <v>4</v>
      </c>
      <c r="C14097" s="6" t="s">
        <v>8</v>
      </c>
      <c r="D14097" s="6">
        <v>5</v>
      </c>
      <c r="E14097" s="7" t="s">
        <v>7</v>
      </c>
      <c r="F14097" s="7">
        <v>4</v>
      </c>
      <c r="G14097" s="8" t="s">
        <v>22</v>
      </c>
      <c r="H14097" s="4" t="str">
        <f t="shared" si="441"/>
        <v>14</v>
      </c>
      <c r="I14097" s="13">
        <v>41.325210083333332</v>
      </c>
    </row>
    <row r="14098" spans="1:9" ht="15" customHeight="1" x14ac:dyDescent="0.25">
      <c r="A14098" s="5" t="str">
        <f t="shared" si="442"/>
        <v>Internal Combustion</v>
      </c>
      <c r="B14098" s="5">
        <v>5</v>
      </c>
      <c r="C14098" s="6" t="s">
        <v>8</v>
      </c>
      <c r="D14098" s="6">
        <v>5</v>
      </c>
      <c r="E14098" s="7" t="s">
        <v>7</v>
      </c>
      <c r="F14098" s="7">
        <v>4</v>
      </c>
      <c r="G14098" s="8" t="s">
        <v>22</v>
      </c>
      <c r="H14098" s="4" t="str">
        <f t="shared" si="441"/>
        <v>14</v>
      </c>
      <c r="I14098" s="13">
        <v>196.78370000000001</v>
      </c>
    </row>
    <row r="14099" spans="1:9" ht="15" customHeight="1" x14ac:dyDescent="0.25">
      <c r="A14099" s="5" t="str">
        <f t="shared" si="442"/>
        <v>Fluidized Bed</v>
      </c>
      <c r="B14099" s="5">
        <v>6</v>
      </c>
      <c r="C14099" s="6" t="s">
        <v>8</v>
      </c>
      <c r="D14099" s="6">
        <v>5</v>
      </c>
      <c r="E14099" s="7" t="s">
        <v>7</v>
      </c>
      <c r="F14099" s="7">
        <v>4</v>
      </c>
      <c r="G14099" s="8" t="s">
        <v>22</v>
      </c>
      <c r="H14099" s="4" t="str">
        <f t="shared" si="441"/>
        <v>14</v>
      </c>
      <c r="I14099" s="13">
        <v>39.483000000000004</v>
      </c>
    </row>
    <row r="14100" spans="1:9" ht="15" customHeight="1" x14ac:dyDescent="0.25">
      <c r="A14100" s="5" t="str">
        <f t="shared" si="442"/>
        <v>Hydropower</v>
      </c>
      <c r="B14100" s="5">
        <v>7</v>
      </c>
      <c r="C14100" s="6" t="s">
        <v>8</v>
      </c>
      <c r="D14100" s="6">
        <v>5</v>
      </c>
      <c r="E14100" s="7" t="s">
        <v>7</v>
      </c>
      <c r="F14100" s="7">
        <v>4</v>
      </c>
      <c r="G14100" s="8" t="s">
        <v>22</v>
      </c>
      <c r="H14100" s="4" t="str">
        <f t="shared" si="441"/>
        <v>14</v>
      </c>
      <c r="I14100" s="13">
        <v>0</v>
      </c>
    </row>
    <row r="14101" spans="1:9" ht="15" customHeight="1" x14ac:dyDescent="0.25">
      <c r="A14101" s="5" t="str">
        <f t="shared" si="442"/>
        <v>Wind</v>
      </c>
      <c r="B14101" s="5">
        <v>8</v>
      </c>
      <c r="C14101" s="6" t="s">
        <v>8</v>
      </c>
      <c r="D14101" s="6">
        <v>5</v>
      </c>
      <c r="E14101" s="7" t="s">
        <v>7</v>
      </c>
      <c r="F14101" s="7">
        <v>4</v>
      </c>
      <c r="G14101" s="8" t="s">
        <v>22</v>
      </c>
      <c r="H14101" s="4" t="str">
        <f t="shared" si="441"/>
        <v>14</v>
      </c>
      <c r="I14101" s="13">
        <v>9.2555000000000014</v>
      </c>
    </row>
    <row r="14102" spans="1:9" ht="15" customHeight="1" x14ac:dyDescent="0.25">
      <c r="A14102" s="5" t="str">
        <f t="shared" si="442"/>
        <v>Geothermal</v>
      </c>
      <c r="B14102" s="5">
        <v>9</v>
      </c>
      <c r="C14102" s="6" t="s">
        <v>8</v>
      </c>
      <c r="D14102" s="6">
        <v>5</v>
      </c>
      <c r="E14102" s="7" t="s">
        <v>7</v>
      </c>
      <c r="F14102" s="7">
        <v>4</v>
      </c>
      <c r="G14102" s="8" t="s">
        <v>22</v>
      </c>
      <c r="H14102" s="4" t="str">
        <f t="shared" si="441"/>
        <v>14</v>
      </c>
      <c r="I14102" s="13">
        <v>36.758352000000002</v>
      </c>
    </row>
    <row r="14103" spans="1:9" ht="15" customHeight="1" x14ac:dyDescent="0.25">
      <c r="A14103" s="5" t="str">
        <f t="shared" si="442"/>
        <v>Solar PV</v>
      </c>
      <c r="B14103" s="5">
        <v>10</v>
      </c>
      <c r="C14103" s="6" t="s">
        <v>8</v>
      </c>
      <c r="D14103" s="6">
        <v>5</v>
      </c>
      <c r="E14103" s="7" t="s">
        <v>7</v>
      </c>
      <c r="F14103" s="7">
        <v>4</v>
      </c>
      <c r="G14103" s="8" t="s">
        <v>22</v>
      </c>
      <c r="H14103" s="4" t="str">
        <f t="shared" si="441"/>
        <v>14</v>
      </c>
      <c r="I14103" s="13">
        <v>16.371000000000002</v>
      </c>
    </row>
    <row r="14104" spans="1:9" ht="15" customHeight="1" x14ac:dyDescent="0.25">
      <c r="A14104" s="5" t="str">
        <f t="shared" si="442"/>
        <v>Biomass</v>
      </c>
      <c r="B14104" s="5">
        <v>11</v>
      </c>
      <c r="C14104" s="6" t="s">
        <v>8</v>
      </c>
      <c r="D14104" s="6">
        <v>5</v>
      </c>
      <c r="E14104" s="7" t="s">
        <v>7</v>
      </c>
      <c r="F14104" s="7">
        <v>4</v>
      </c>
      <c r="G14104" s="8" t="s">
        <v>22</v>
      </c>
      <c r="H14104" s="4" t="str">
        <f t="shared" si="441"/>
        <v>14</v>
      </c>
      <c r="I14104" s="13">
        <v>5.3500000000000005</v>
      </c>
    </row>
    <row r="14105" spans="1:9" ht="15" customHeight="1" x14ac:dyDescent="0.25">
      <c r="A14105" s="5" t="str">
        <f t="shared" si="442"/>
        <v>Cogeneration</v>
      </c>
      <c r="B14105" s="5">
        <v>12</v>
      </c>
      <c r="C14105" s="6" t="s">
        <v>8</v>
      </c>
      <c r="D14105" s="6">
        <v>5</v>
      </c>
      <c r="E14105" s="7" t="s">
        <v>7</v>
      </c>
      <c r="F14105" s="7">
        <v>4</v>
      </c>
      <c r="G14105" s="8" t="s">
        <v>22</v>
      </c>
      <c r="H14105" s="4" t="str">
        <f t="shared" si="441"/>
        <v>14</v>
      </c>
      <c r="I14105" s="13">
        <v>25.783120804166671</v>
      </c>
    </row>
    <row r="14106" spans="1:9" ht="15" customHeight="1" x14ac:dyDescent="0.25">
      <c r="A14106" s="5" t="str">
        <f t="shared" si="442"/>
        <v>Nuclear</v>
      </c>
      <c r="B14106" s="5">
        <v>13</v>
      </c>
      <c r="C14106" s="6" t="s">
        <v>8</v>
      </c>
      <c r="D14106" s="6">
        <v>5</v>
      </c>
      <c r="E14106" s="7" t="s">
        <v>7</v>
      </c>
      <c r="F14106" s="7">
        <v>4</v>
      </c>
      <c r="G14106" s="8" t="s">
        <v>22</v>
      </c>
      <c r="H14106" s="4" t="str">
        <f t="shared" si="441"/>
        <v>14</v>
      </c>
      <c r="I14106" s="13">
        <v>24.770499999999998</v>
      </c>
    </row>
    <row r="14107" spans="1:9" ht="15" customHeight="1" x14ac:dyDescent="0.25">
      <c r="A14107" s="5" t="str">
        <f t="shared" si="442"/>
        <v>Conventional Thermoelectric</v>
      </c>
      <c r="B14107" s="5">
        <v>1</v>
      </c>
      <c r="C14107" s="6" t="s">
        <v>9</v>
      </c>
      <c r="D14107" s="6">
        <v>6</v>
      </c>
      <c r="E14107" s="7" t="s">
        <v>7</v>
      </c>
      <c r="F14107" s="7">
        <v>4</v>
      </c>
      <c r="G14107" s="8" t="s">
        <v>22</v>
      </c>
      <c r="H14107" s="4" t="str">
        <f t="shared" si="441"/>
        <v>14</v>
      </c>
      <c r="I14107" s="13">
        <v>63.954327999999997</v>
      </c>
    </row>
    <row r="14108" spans="1:9" ht="15" customHeight="1" x14ac:dyDescent="0.25">
      <c r="A14108" s="5" t="str">
        <f t="shared" si="442"/>
        <v>Combined Cycle</v>
      </c>
      <c r="B14108" s="5">
        <v>2</v>
      </c>
      <c r="C14108" s="6" t="s">
        <v>9</v>
      </c>
      <c r="D14108" s="6">
        <v>6</v>
      </c>
      <c r="E14108" s="7" t="s">
        <v>7</v>
      </c>
      <c r="F14108" s="7">
        <v>4</v>
      </c>
      <c r="G14108" s="8" t="s">
        <v>22</v>
      </c>
      <c r="H14108" s="4" t="str">
        <f t="shared" si="441"/>
        <v>14</v>
      </c>
      <c r="I14108" s="13">
        <v>25.783120804166671</v>
      </c>
    </row>
    <row r="14109" spans="1:9" ht="15" customHeight="1" x14ac:dyDescent="0.25">
      <c r="A14109" s="5" t="str">
        <f t="shared" si="442"/>
        <v>Coal</v>
      </c>
      <c r="B14109" s="5">
        <v>3</v>
      </c>
      <c r="C14109" s="6" t="s">
        <v>9</v>
      </c>
      <c r="D14109" s="6">
        <v>6</v>
      </c>
      <c r="E14109" s="7" t="s">
        <v>7</v>
      </c>
      <c r="F14109" s="7">
        <v>4</v>
      </c>
      <c r="G14109" s="8" t="s">
        <v>22</v>
      </c>
      <c r="H14109" s="4" t="str">
        <f t="shared" si="441"/>
        <v>14</v>
      </c>
      <c r="I14109" s="13">
        <v>39.483000000000004</v>
      </c>
    </row>
    <row r="14110" spans="1:9" ht="15" customHeight="1" x14ac:dyDescent="0.25">
      <c r="A14110" s="5" t="str">
        <f t="shared" si="442"/>
        <v>Turbogas</v>
      </c>
      <c r="B14110" s="5">
        <v>4</v>
      </c>
      <c r="C14110" s="6" t="s">
        <v>9</v>
      </c>
      <c r="D14110" s="6">
        <v>6</v>
      </c>
      <c r="E14110" s="7" t="s">
        <v>7</v>
      </c>
      <c r="F14110" s="7">
        <v>4</v>
      </c>
      <c r="G14110" s="8" t="s">
        <v>22</v>
      </c>
      <c r="H14110" s="4" t="str">
        <f t="shared" si="441"/>
        <v>14</v>
      </c>
      <c r="I14110" s="13">
        <v>41.325210083333332</v>
      </c>
    </row>
    <row r="14111" spans="1:9" ht="15" customHeight="1" x14ac:dyDescent="0.25">
      <c r="A14111" s="5" t="str">
        <f t="shared" si="442"/>
        <v>Internal Combustion</v>
      </c>
      <c r="B14111" s="5">
        <v>5</v>
      </c>
      <c r="C14111" s="6" t="s">
        <v>9</v>
      </c>
      <c r="D14111" s="6">
        <v>6</v>
      </c>
      <c r="E14111" s="7" t="s">
        <v>7</v>
      </c>
      <c r="F14111" s="7">
        <v>4</v>
      </c>
      <c r="G14111" s="8" t="s">
        <v>22</v>
      </c>
      <c r="H14111" s="4" t="str">
        <f t="shared" si="441"/>
        <v>14</v>
      </c>
      <c r="I14111" s="13">
        <v>196.78370000000001</v>
      </c>
    </row>
    <row r="14112" spans="1:9" ht="15" customHeight="1" x14ac:dyDescent="0.25">
      <c r="A14112" s="5" t="str">
        <f t="shared" si="442"/>
        <v>Fluidized Bed</v>
      </c>
      <c r="B14112" s="5">
        <v>6</v>
      </c>
      <c r="C14112" s="6" t="s">
        <v>9</v>
      </c>
      <c r="D14112" s="6">
        <v>6</v>
      </c>
      <c r="E14112" s="7" t="s">
        <v>7</v>
      </c>
      <c r="F14112" s="7">
        <v>4</v>
      </c>
      <c r="G14112" s="8" t="s">
        <v>22</v>
      </c>
      <c r="H14112" s="4" t="str">
        <f t="shared" si="441"/>
        <v>14</v>
      </c>
      <c r="I14112" s="13">
        <v>39.483000000000004</v>
      </c>
    </row>
    <row r="14113" spans="1:9" ht="15" customHeight="1" x14ac:dyDescent="0.25">
      <c r="A14113" s="5" t="str">
        <f t="shared" si="442"/>
        <v>Hydropower</v>
      </c>
      <c r="B14113" s="5">
        <v>7</v>
      </c>
      <c r="C14113" s="6" t="s">
        <v>9</v>
      </c>
      <c r="D14113" s="6">
        <v>6</v>
      </c>
      <c r="E14113" s="7" t="s">
        <v>7</v>
      </c>
      <c r="F14113" s="7">
        <v>4</v>
      </c>
      <c r="G14113" s="8" t="s">
        <v>22</v>
      </c>
      <c r="H14113" s="4" t="str">
        <f t="shared" si="441"/>
        <v>14</v>
      </c>
      <c r="I14113" s="13">
        <v>0</v>
      </c>
    </row>
    <row r="14114" spans="1:9" ht="15" customHeight="1" x14ac:dyDescent="0.25">
      <c r="A14114" s="5" t="str">
        <f t="shared" si="442"/>
        <v>Wind</v>
      </c>
      <c r="B14114" s="5">
        <v>8</v>
      </c>
      <c r="C14114" s="6" t="s">
        <v>9</v>
      </c>
      <c r="D14114" s="6">
        <v>6</v>
      </c>
      <c r="E14114" s="7" t="s">
        <v>7</v>
      </c>
      <c r="F14114" s="7">
        <v>4</v>
      </c>
      <c r="G14114" s="8" t="s">
        <v>22</v>
      </c>
      <c r="H14114" s="4" t="str">
        <f t="shared" si="441"/>
        <v>14</v>
      </c>
      <c r="I14114" s="13">
        <v>9.2555000000000014</v>
      </c>
    </row>
    <row r="14115" spans="1:9" ht="15" customHeight="1" x14ac:dyDescent="0.25">
      <c r="A14115" s="5" t="str">
        <f t="shared" si="442"/>
        <v>Geothermal</v>
      </c>
      <c r="B14115" s="5">
        <v>9</v>
      </c>
      <c r="C14115" s="6" t="s">
        <v>9</v>
      </c>
      <c r="D14115" s="6">
        <v>6</v>
      </c>
      <c r="E14115" s="7" t="s">
        <v>7</v>
      </c>
      <c r="F14115" s="7">
        <v>4</v>
      </c>
      <c r="G14115" s="8" t="s">
        <v>22</v>
      </c>
      <c r="H14115" s="4" t="str">
        <f t="shared" si="441"/>
        <v>14</v>
      </c>
      <c r="I14115" s="13">
        <v>36.758352000000002</v>
      </c>
    </row>
    <row r="14116" spans="1:9" ht="15" customHeight="1" x14ac:dyDescent="0.25">
      <c r="A14116" s="5" t="str">
        <f t="shared" si="442"/>
        <v>Solar PV</v>
      </c>
      <c r="B14116" s="5">
        <v>10</v>
      </c>
      <c r="C14116" s="6" t="s">
        <v>9</v>
      </c>
      <c r="D14116" s="6">
        <v>6</v>
      </c>
      <c r="E14116" s="7" t="s">
        <v>7</v>
      </c>
      <c r="F14116" s="7">
        <v>4</v>
      </c>
      <c r="G14116" s="8" t="s">
        <v>22</v>
      </c>
      <c r="H14116" s="4" t="str">
        <f t="shared" si="441"/>
        <v>14</v>
      </c>
      <c r="I14116" s="13">
        <v>16.371000000000002</v>
      </c>
    </row>
    <row r="14117" spans="1:9" ht="15" customHeight="1" x14ac:dyDescent="0.25">
      <c r="A14117" s="5" t="str">
        <f t="shared" si="442"/>
        <v>Biomass</v>
      </c>
      <c r="B14117" s="5">
        <v>11</v>
      </c>
      <c r="C14117" s="6" t="s">
        <v>9</v>
      </c>
      <c r="D14117" s="6">
        <v>6</v>
      </c>
      <c r="E14117" s="7" t="s">
        <v>7</v>
      </c>
      <c r="F14117" s="7">
        <v>4</v>
      </c>
      <c r="G14117" s="8" t="s">
        <v>22</v>
      </c>
      <c r="H14117" s="4" t="str">
        <f t="shared" si="441"/>
        <v>14</v>
      </c>
      <c r="I14117" s="13">
        <v>5.3500000000000005</v>
      </c>
    </row>
    <row r="14118" spans="1:9" ht="15" customHeight="1" x14ac:dyDescent="0.25">
      <c r="A14118" s="5" t="str">
        <f t="shared" si="442"/>
        <v>Cogeneration</v>
      </c>
      <c r="B14118" s="5">
        <v>12</v>
      </c>
      <c r="C14118" s="6" t="s">
        <v>9</v>
      </c>
      <c r="D14118" s="6">
        <v>6</v>
      </c>
      <c r="E14118" s="7" t="s">
        <v>7</v>
      </c>
      <c r="F14118" s="7">
        <v>4</v>
      </c>
      <c r="G14118" s="8" t="s">
        <v>22</v>
      </c>
      <c r="H14118" s="4" t="str">
        <f t="shared" si="441"/>
        <v>14</v>
      </c>
      <c r="I14118" s="13">
        <v>25.783120804166671</v>
      </c>
    </row>
    <row r="14119" spans="1:9" ht="15" customHeight="1" x14ac:dyDescent="0.25">
      <c r="A14119" s="5" t="str">
        <f t="shared" si="442"/>
        <v>Nuclear</v>
      </c>
      <c r="B14119" s="5">
        <v>13</v>
      </c>
      <c r="C14119" s="6" t="s">
        <v>9</v>
      </c>
      <c r="D14119" s="6">
        <v>6</v>
      </c>
      <c r="E14119" s="7" t="s">
        <v>7</v>
      </c>
      <c r="F14119" s="7">
        <v>4</v>
      </c>
      <c r="G14119" s="8" t="s">
        <v>22</v>
      </c>
      <c r="H14119" s="4" t="str">
        <f t="shared" si="441"/>
        <v>14</v>
      </c>
      <c r="I14119" s="13">
        <v>24.770499999999998</v>
      </c>
    </row>
    <row r="14120" spans="1:9" ht="15" customHeight="1" x14ac:dyDescent="0.25">
      <c r="A14120" s="5" t="str">
        <f t="shared" si="442"/>
        <v>Conventional Thermoelectric</v>
      </c>
      <c r="B14120" s="5">
        <v>1</v>
      </c>
      <c r="C14120" s="6" t="s">
        <v>10</v>
      </c>
      <c r="D14120" s="6">
        <v>7</v>
      </c>
      <c r="E14120" s="7" t="s">
        <v>7</v>
      </c>
      <c r="F14120" s="7">
        <v>4</v>
      </c>
      <c r="G14120" s="8" t="s">
        <v>22</v>
      </c>
      <c r="H14120" s="4" t="str">
        <f t="shared" si="441"/>
        <v>14</v>
      </c>
      <c r="I14120" s="13">
        <v>63.954327999999997</v>
      </c>
    </row>
    <row r="14121" spans="1:9" ht="15" customHeight="1" x14ac:dyDescent="0.25">
      <c r="A14121" s="5" t="str">
        <f t="shared" si="442"/>
        <v>Combined Cycle</v>
      </c>
      <c r="B14121" s="5">
        <v>2</v>
      </c>
      <c r="C14121" s="6" t="s">
        <v>10</v>
      </c>
      <c r="D14121" s="6">
        <v>7</v>
      </c>
      <c r="E14121" s="7" t="s">
        <v>7</v>
      </c>
      <c r="F14121" s="7">
        <v>4</v>
      </c>
      <c r="G14121" s="8" t="s">
        <v>22</v>
      </c>
      <c r="H14121" s="4" t="str">
        <f t="shared" si="441"/>
        <v>14</v>
      </c>
      <c r="I14121" s="13">
        <v>38.176723937500007</v>
      </c>
    </row>
    <row r="14122" spans="1:9" ht="15" customHeight="1" x14ac:dyDescent="0.25">
      <c r="A14122" s="5" t="str">
        <f t="shared" si="442"/>
        <v>Coal</v>
      </c>
      <c r="B14122" s="5">
        <v>3</v>
      </c>
      <c r="C14122" s="6" t="s">
        <v>10</v>
      </c>
      <c r="D14122" s="6">
        <v>7</v>
      </c>
      <c r="E14122" s="7" t="s">
        <v>7</v>
      </c>
      <c r="F14122" s="7">
        <v>4</v>
      </c>
      <c r="G14122" s="8" t="s">
        <v>22</v>
      </c>
      <c r="H14122" s="4" t="str">
        <f t="shared" si="441"/>
        <v>14</v>
      </c>
      <c r="I14122" s="13">
        <v>39.483000000000004</v>
      </c>
    </row>
    <row r="14123" spans="1:9" ht="15" customHeight="1" x14ac:dyDescent="0.25">
      <c r="A14123" s="5" t="str">
        <f t="shared" si="442"/>
        <v>Turbogas</v>
      </c>
      <c r="B14123" s="5">
        <v>4</v>
      </c>
      <c r="C14123" s="6" t="s">
        <v>10</v>
      </c>
      <c r="D14123" s="6">
        <v>7</v>
      </c>
      <c r="E14123" s="7" t="s">
        <v>7</v>
      </c>
      <c r="F14123" s="7">
        <v>4</v>
      </c>
      <c r="G14123" s="8" t="s">
        <v>22</v>
      </c>
      <c r="H14123" s="4" t="str">
        <f t="shared" si="441"/>
        <v>14</v>
      </c>
      <c r="I14123" s="13">
        <v>61.189688750000002</v>
      </c>
    </row>
    <row r="14124" spans="1:9" ht="15" customHeight="1" x14ac:dyDescent="0.25">
      <c r="A14124" s="5" t="str">
        <f t="shared" si="442"/>
        <v>Internal Combustion</v>
      </c>
      <c r="B14124" s="5">
        <v>5</v>
      </c>
      <c r="C14124" s="6" t="s">
        <v>10</v>
      </c>
      <c r="D14124" s="6">
        <v>7</v>
      </c>
      <c r="E14124" s="7" t="s">
        <v>7</v>
      </c>
      <c r="F14124" s="7">
        <v>4</v>
      </c>
      <c r="G14124" s="8" t="s">
        <v>22</v>
      </c>
      <c r="H14124" s="4" t="str">
        <f t="shared" si="441"/>
        <v>14</v>
      </c>
      <c r="I14124" s="13">
        <v>196.78370000000001</v>
      </c>
    </row>
    <row r="14125" spans="1:9" ht="15" customHeight="1" x14ac:dyDescent="0.25">
      <c r="A14125" s="5" t="str">
        <f t="shared" si="442"/>
        <v>Fluidized Bed</v>
      </c>
      <c r="B14125" s="5">
        <v>6</v>
      </c>
      <c r="C14125" s="6" t="s">
        <v>10</v>
      </c>
      <c r="D14125" s="6">
        <v>7</v>
      </c>
      <c r="E14125" s="7" t="s">
        <v>7</v>
      </c>
      <c r="F14125" s="7">
        <v>4</v>
      </c>
      <c r="G14125" s="8" t="s">
        <v>22</v>
      </c>
      <c r="H14125" s="4" t="str">
        <f t="shared" si="441"/>
        <v>14</v>
      </c>
      <c r="I14125" s="13">
        <v>39.483000000000004</v>
      </c>
    </row>
    <row r="14126" spans="1:9" ht="15" customHeight="1" x14ac:dyDescent="0.25">
      <c r="A14126" s="5" t="str">
        <f t="shared" si="442"/>
        <v>Hydropower</v>
      </c>
      <c r="B14126" s="5">
        <v>7</v>
      </c>
      <c r="C14126" s="6" t="s">
        <v>10</v>
      </c>
      <c r="D14126" s="6">
        <v>7</v>
      </c>
      <c r="E14126" s="7" t="s">
        <v>7</v>
      </c>
      <c r="F14126" s="7">
        <v>4</v>
      </c>
      <c r="G14126" s="8" t="s">
        <v>22</v>
      </c>
      <c r="H14126" s="4" t="str">
        <f t="shared" si="441"/>
        <v>14</v>
      </c>
      <c r="I14126" s="13">
        <v>0</v>
      </c>
    </row>
    <row r="14127" spans="1:9" ht="15" customHeight="1" x14ac:dyDescent="0.25">
      <c r="A14127" s="5" t="str">
        <f t="shared" si="442"/>
        <v>Wind</v>
      </c>
      <c r="B14127" s="5">
        <v>8</v>
      </c>
      <c r="C14127" s="6" t="s">
        <v>10</v>
      </c>
      <c r="D14127" s="6">
        <v>7</v>
      </c>
      <c r="E14127" s="7" t="s">
        <v>7</v>
      </c>
      <c r="F14127" s="7">
        <v>4</v>
      </c>
      <c r="G14127" s="8" t="s">
        <v>22</v>
      </c>
      <c r="H14127" s="4" t="str">
        <f t="shared" si="441"/>
        <v>14</v>
      </c>
      <c r="I14127" s="13">
        <v>9.2555000000000014</v>
      </c>
    </row>
    <row r="14128" spans="1:9" ht="15" customHeight="1" x14ac:dyDescent="0.25">
      <c r="A14128" s="5" t="str">
        <f t="shared" si="442"/>
        <v>Geothermal</v>
      </c>
      <c r="B14128" s="5">
        <v>9</v>
      </c>
      <c r="C14128" s="6" t="s">
        <v>10</v>
      </c>
      <c r="D14128" s="6">
        <v>7</v>
      </c>
      <c r="E14128" s="7" t="s">
        <v>7</v>
      </c>
      <c r="F14128" s="7">
        <v>4</v>
      </c>
      <c r="G14128" s="8" t="s">
        <v>22</v>
      </c>
      <c r="H14128" s="4" t="str">
        <f t="shared" si="441"/>
        <v>14</v>
      </c>
      <c r="I14128" s="13">
        <v>36.758352000000002</v>
      </c>
    </row>
    <row r="14129" spans="1:9" ht="15" customHeight="1" x14ac:dyDescent="0.25">
      <c r="A14129" s="5" t="str">
        <f t="shared" si="442"/>
        <v>Solar PV</v>
      </c>
      <c r="B14129" s="5">
        <v>10</v>
      </c>
      <c r="C14129" s="6" t="s">
        <v>10</v>
      </c>
      <c r="D14129" s="6">
        <v>7</v>
      </c>
      <c r="E14129" s="7" t="s">
        <v>7</v>
      </c>
      <c r="F14129" s="7">
        <v>4</v>
      </c>
      <c r="G14129" s="8" t="s">
        <v>22</v>
      </c>
      <c r="H14129" s="4" t="str">
        <f t="shared" si="441"/>
        <v>14</v>
      </c>
      <c r="I14129" s="13">
        <v>16.371000000000002</v>
      </c>
    </row>
    <row r="14130" spans="1:9" ht="15" customHeight="1" x14ac:dyDescent="0.25">
      <c r="A14130" s="5" t="str">
        <f t="shared" si="442"/>
        <v>Biomass</v>
      </c>
      <c r="B14130" s="5">
        <v>11</v>
      </c>
      <c r="C14130" s="6" t="s">
        <v>10</v>
      </c>
      <c r="D14130" s="6">
        <v>7</v>
      </c>
      <c r="E14130" s="7" t="s">
        <v>7</v>
      </c>
      <c r="F14130" s="7">
        <v>4</v>
      </c>
      <c r="G14130" s="8" t="s">
        <v>22</v>
      </c>
      <c r="H14130" s="4" t="str">
        <f t="shared" si="441"/>
        <v>14</v>
      </c>
      <c r="I14130" s="13">
        <v>5.3500000000000005</v>
      </c>
    </row>
    <row r="14131" spans="1:9" ht="15" customHeight="1" x14ac:dyDescent="0.25">
      <c r="A14131" s="5" t="str">
        <f t="shared" si="442"/>
        <v>Cogeneration</v>
      </c>
      <c r="B14131" s="5">
        <v>12</v>
      </c>
      <c r="C14131" s="6" t="s">
        <v>10</v>
      </c>
      <c r="D14131" s="6">
        <v>7</v>
      </c>
      <c r="E14131" s="7" t="s">
        <v>7</v>
      </c>
      <c r="F14131" s="7">
        <v>4</v>
      </c>
      <c r="G14131" s="8" t="s">
        <v>22</v>
      </c>
      <c r="H14131" s="4" t="str">
        <f t="shared" si="441"/>
        <v>14</v>
      </c>
      <c r="I14131" s="13">
        <v>38.176723937500007</v>
      </c>
    </row>
    <row r="14132" spans="1:9" ht="15" customHeight="1" x14ac:dyDescent="0.25">
      <c r="A14132" s="5" t="str">
        <f t="shared" si="442"/>
        <v>Nuclear</v>
      </c>
      <c r="B14132" s="5">
        <v>13</v>
      </c>
      <c r="C14132" s="6" t="s">
        <v>10</v>
      </c>
      <c r="D14132" s="6">
        <v>7</v>
      </c>
      <c r="E14132" s="7" t="s">
        <v>7</v>
      </c>
      <c r="F14132" s="7">
        <v>4</v>
      </c>
      <c r="G14132" s="8" t="s">
        <v>22</v>
      </c>
      <c r="H14132" s="4" t="str">
        <f t="shared" si="441"/>
        <v>14</v>
      </c>
      <c r="I14132" s="13">
        <v>24.770499999999998</v>
      </c>
    </row>
    <row r="14133" spans="1:9" ht="15" customHeight="1" x14ac:dyDescent="0.25">
      <c r="A14133" s="5" t="str">
        <f t="shared" si="442"/>
        <v>Conventional Thermoelectric</v>
      </c>
      <c r="B14133" s="5">
        <v>1</v>
      </c>
      <c r="C14133" s="6" t="s">
        <v>11</v>
      </c>
      <c r="D14133" s="6">
        <v>8</v>
      </c>
      <c r="E14133" s="7" t="s">
        <v>7</v>
      </c>
      <c r="F14133" s="7">
        <v>4</v>
      </c>
      <c r="G14133" s="8" t="s">
        <v>22</v>
      </c>
      <c r="H14133" s="4" t="str">
        <f t="shared" si="441"/>
        <v>14</v>
      </c>
      <c r="I14133" s="13">
        <v>63.954327999999997</v>
      </c>
    </row>
    <row r="14134" spans="1:9" ht="15" customHeight="1" x14ac:dyDescent="0.25">
      <c r="A14134" s="5" t="str">
        <f t="shared" si="442"/>
        <v>Combined Cycle</v>
      </c>
      <c r="B14134" s="5">
        <v>2</v>
      </c>
      <c r="C14134" s="6" t="s">
        <v>11</v>
      </c>
      <c r="D14134" s="6">
        <v>8</v>
      </c>
      <c r="E14134" s="7" t="s">
        <v>7</v>
      </c>
      <c r="F14134" s="7">
        <v>4</v>
      </c>
      <c r="G14134" s="8" t="s">
        <v>22</v>
      </c>
      <c r="H14134" s="4" t="str">
        <f t="shared" si="441"/>
        <v>14</v>
      </c>
      <c r="I14134" s="13">
        <v>32.090579541666663</v>
      </c>
    </row>
    <row r="14135" spans="1:9" ht="15" customHeight="1" x14ac:dyDescent="0.25">
      <c r="A14135" s="5" t="str">
        <f t="shared" si="442"/>
        <v>Coal</v>
      </c>
      <c r="B14135" s="5">
        <v>3</v>
      </c>
      <c r="C14135" s="6" t="s">
        <v>11</v>
      </c>
      <c r="D14135" s="6">
        <v>8</v>
      </c>
      <c r="E14135" s="7" t="s">
        <v>7</v>
      </c>
      <c r="F14135" s="7">
        <v>4</v>
      </c>
      <c r="G14135" s="8" t="s">
        <v>22</v>
      </c>
      <c r="H14135" s="4" t="str">
        <f t="shared" si="441"/>
        <v>14</v>
      </c>
      <c r="I14135" s="13">
        <v>39.483000000000004</v>
      </c>
    </row>
    <row r="14136" spans="1:9" ht="15" customHeight="1" x14ac:dyDescent="0.25">
      <c r="A14136" s="5" t="str">
        <f t="shared" si="442"/>
        <v>Turbogas</v>
      </c>
      <c r="B14136" s="5">
        <v>4</v>
      </c>
      <c r="C14136" s="6" t="s">
        <v>11</v>
      </c>
      <c r="D14136" s="6">
        <v>8</v>
      </c>
      <c r="E14136" s="7" t="s">
        <v>7</v>
      </c>
      <c r="F14136" s="7">
        <v>4</v>
      </c>
      <c r="G14136" s="8" t="s">
        <v>22</v>
      </c>
      <c r="H14136" s="4" t="str">
        <f t="shared" si="441"/>
        <v>14</v>
      </c>
      <c r="I14136" s="13">
        <v>51.434810833333323</v>
      </c>
    </row>
    <row r="14137" spans="1:9" ht="15" customHeight="1" x14ac:dyDescent="0.25">
      <c r="A14137" s="5" t="str">
        <f t="shared" si="442"/>
        <v>Internal Combustion</v>
      </c>
      <c r="B14137" s="5">
        <v>5</v>
      </c>
      <c r="C14137" s="6" t="s">
        <v>11</v>
      </c>
      <c r="D14137" s="6">
        <v>8</v>
      </c>
      <c r="E14137" s="7" t="s">
        <v>7</v>
      </c>
      <c r="F14137" s="7">
        <v>4</v>
      </c>
      <c r="G14137" s="8" t="s">
        <v>22</v>
      </c>
      <c r="H14137" s="4" t="str">
        <f t="shared" si="441"/>
        <v>14</v>
      </c>
      <c r="I14137" s="13">
        <v>196.78370000000001</v>
      </c>
    </row>
    <row r="14138" spans="1:9" ht="15" customHeight="1" x14ac:dyDescent="0.25">
      <c r="A14138" s="5" t="str">
        <f t="shared" si="442"/>
        <v>Fluidized Bed</v>
      </c>
      <c r="B14138" s="5">
        <v>6</v>
      </c>
      <c r="C14138" s="6" t="s">
        <v>11</v>
      </c>
      <c r="D14138" s="6">
        <v>8</v>
      </c>
      <c r="E14138" s="7" t="s">
        <v>7</v>
      </c>
      <c r="F14138" s="7">
        <v>4</v>
      </c>
      <c r="G14138" s="8" t="s">
        <v>22</v>
      </c>
      <c r="H14138" s="4" t="str">
        <f t="shared" si="441"/>
        <v>14</v>
      </c>
      <c r="I14138" s="13">
        <v>39.483000000000004</v>
      </c>
    </row>
    <row r="14139" spans="1:9" ht="15" customHeight="1" x14ac:dyDescent="0.25">
      <c r="A14139" s="5" t="str">
        <f t="shared" si="442"/>
        <v>Hydropower</v>
      </c>
      <c r="B14139" s="5">
        <v>7</v>
      </c>
      <c r="C14139" s="6" t="s">
        <v>11</v>
      </c>
      <c r="D14139" s="6">
        <v>8</v>
      </c>
      <c r="E14139" s="7" t="s">
        <v>7</v>
      </c>
      <c r="F14139" s="7">
        <v>4</v>
      </c>
      <c r="G14139" s="8" t="s">
        <v>22</v>
      </c>
      <c r="H14139" s="4" t="str">
        <f t="shared" si="441"/>
        <v>14</v>
      </c>
      <c r="I14139" s="13">
        <v>0</v>
      </c>
    </row>
    <row r="14140" spans="1:9" ht="15" customHeight="1" x14ac:dyDescent="0.25">
      <c r="A14140" s="5" t="str">
        <f t="shared" si="442"/>
        <v>Wind</v>
      </c>
      <c r="B14140" s="5">
        <v>8</v>
      </c>
      <c r="C14140" s="6" t="s">
        <v>11</v>
      </c>
      <c r="D14140" s="6">
        <v>8</v>
      </c>
      <c r="E14140" s="7" t="s">
        <v>7</v>
      </c>
      <c r="F14140" s="7">
        <v>4</v>
      </c>
      <c r="G14140" s="8" t="s">
        <v>22</v>
      </c>
      <c r="H14140" s="4" t="str">
        <f t="shared" si="441"/>
        <v>14</v>
      </c>
      <c r="I14140" s="13">
        <v>9.2555000000000014</v>
      </c>
    </row>
    <row r="14141" spans="1:9" ht="15" customHeight="1" x14ac:dyDescent="0.25">
      <c r="A14141" s="5" t="str">
        <f t="shared" si="442"/>
        <v>Geothermal</v>
      </c>
      <c r="B14141" s="5">
        <v>9</v>
      </c>
      <c r="C14141" s="6" t="s">
        <v>11</v>
      </c>
      <c r="D14141" s="6">
        <v>8</v>
      </c>
      <c r="E14141" s="7" t="s">
        <v>7</v>
      </c>
      <c r="F14141" s="7">
        <v>4</v>
      </c>
      <c r="G14141" s="8" t="s">
        <v>22</v>
      </c>
      <c r="H14141" s="4" t="str">
        <f t="shared" si="441"/>
        <v>14</v>
      </c>
      <c r="I14141" s="13">
        <v>36.758352000000002</v>
      </c>
    </row>
    <row r="14142" spans="1:9" ht="15" customHeight="1" x14ac:dyDescent="0.25">
      <c r="A14142" s="5" t="str">
        <f t="shared" si="442"/>
        <v>Solar PV</v>
      </c>
      <c r="B14142" s="5">
        <v>10</v>
      </c>
      <c r="C14142" s="6" t="s">
        <v>11</v>
      </c>
      <c r="D14142" s="6">
        <v>8</v>
      </c>
      <c r="E14142" s="7" t="s">
        <v>7</v>
      </c>
      <c r="F14142" s="7">
        <v>4</v>
      </c>
      <c r="G14142" s="8" t="s">
        <v>22</v>
      </c>
      <c r="H14142" s="4" t="str">
        <f t="shared" si="441"/>
        <v>14</v>
      </c>
      <c r="I14142" s="13">
        <v>16.371000000000002</v>
      </c>
    </row>
    <row r="14143" spans="1:9" ht="15" customHeight="1" x14ac:dyDescent="0.25">
      <c r="A14143" s="5" t="str">
        <f t="shared" si="442"/>
        <v>Biomass</v>
      </c>
      <c r="B14143" s="5">
        <v>11</v>
      </c>
      <c r="C14143" s="6" t="s">
        <v>11</v>
      </c>
      <c r="D14143" s="6">
        <v>8</v>
      </c>
      <c r="E14143" s="7" t="s">
        <v>7</v>
      </c>
      <c r="F14143" s="7">
        <v>4</v>
      </c>
      <c r="G14143" s="8" t="s">
        <v>22</v>
      </c>
      <c r="H14143" s="4" t="str">
        <f t="shared" si="441"/>
        <v>14</v>
      </c>
      <c r="I14143" s="13">
        <v>5.3500000000000005</v>
      </c>
    </row>
    <row r="14144" spans="1:9" ht="15" customHeight="1" x14ac:dyDescent="0.25">
      <c r="A14144" s="5" t="str">
        <f t="shared" si="442"/>
        <v>Cogeneration</v>
      </c>
      <c r="B14144" s="5">
        <v>12</v>
      </c>
      <c r="C14144" s="6" t="s">
        <v>11</v>
      </c>
      <c r="D14144" s="6">
        <v>8</v>
      </c>
      <c r="E14144" s="7" t="s">
        <v>7</v>
      </c>
      <c r="F14144" s="7">
        <v>4</v>
      </c>
      <c r="G14144" s="8" t="s">
        <v>22</v>
      </c>
      <c r="H14144" s="4" t="str">
        <f t="shared" si="441"/>
        <v>14</v>
      </c>
      <c r="I14144" s="13">
        <v>32.090579541666663</v>
      </c>
    </row>
    <row r="14145" spans="1:9" ht="15" customHeight="1" x14ac:dyDescent="0.25">
      <c r="A14145" s="5" t="str">
        <f t="shared" si="442"/>
        <v>Nuclear</v>
      </c>
      <c r="B14145" s="5">
        <v>13</v>
      </c>
      <c r="C14145" s="6" t="s">
        <v>11</v>
      </c>
      <c r="D14145" s="6">
        <v>8</v>
      </c>
      <c r="E14145" s="7" t="s">
        <v>7</v>
      </c>
      <c r="F14145" s="7">
        <v>4</v>
      </c>
      <c r="G14145" s="8" t="s">
        <v>22</v>
      </c>
      <c r="H14145" s="4" t="str">
        <f t="shared" si="441"/>
        <v>14</v>
      </c>
      <c r="I14145" s="13">
        <v>24.770499999999998</v>
      </c>
    </row>
    <row r="14146" spans="1:9" ht="15" customHeight="1" x14ac:dyDescent="0.25">
      <c r="A14146" s="5" t="str">
        <f t="shared" si="442"/>
        <v>Conventional Thermoelectric</v>
      </c>
      <c r="B14146" s="5">
        <v>1</v>
      </c>
      <c r="C14146" s="6" t="s">
        <v>12</v>
      </c>
      <c r="D14146" s="6">
        <v>9</v>
      </c>
      <c r="E14146" s="7" t="s">
        <v>7</v>
      </c>
      <c r="F14146" s="7">
        <v>4</v>
      </c>
      <c r="G14146" s="8" t="s">
        <v>22</v>
      </c>
      <c r="H14146" s="4" t="str">
        <f t="shared" si="441"/>
        <v>14</v>
      </c>
      <c r="I14146" s="13">
        <v>63.954327999999997</v>
      </c>
    </row>
    <row r="14147" spans="1:9" ht="15" customHeight="1" x14ac:dyDescent="0.25">
      <c r="A14147" s="5" t="str">
        <f t="shared" si="442"/>
        <v>Combined Cycle</v>
      </c>
      <c r="B14147" s="5">
        <v>2</v>
      </c>
      <c r="C14147" s="6" t="s">
        <v>12</v>
      </c>
      <c r="D14147" s="6">
        <v>9</v>
      </c>
      <c r="E14147" s="7" t="s">
        <v>7</v>
      </c>
      <c r="F14147" s="7">
        <v>4</v>
      </c>
      <c r="G14147" s="8" t="s">
        <v>22</v>
      </c>
      <c r="H14147" s="4" t="str">
        <f t="shared" si="441"/>
        <v>14</v>
      </c>
      <c r="I14147" s="13">
        <v>26.557721000000001</v>
      </c>
    </row>
    <row r="14148" spans="1:9" ht="15" customHeight="1" x14ac:dyDescent="0.25">
      <c r="A14148" s="5" t="str">
        <f t="shared" si="442"/>
        <v>Coal</v>
      </c>
      <c r="B14148" s="5">
        <v>3</v>
      </c>
      <c r="C14148" s="6" t="s">
        <v>12</v>
      </c>
      <c r="D14148" s="6">
        <v>9</v>
      </c>
      <c r="E14148" s="7" t="s">
        <v>7</v>
      </c>
      <c r="F14148" s="7">
        <v>4</v>
      </c>
      <c r="G14148" s="8" t="s">
        <v>22</v>
      </c>
      <c r="H14148" s="4" t="str">
        <f t="shared" si="441"/>
        <v>14</v>
      </c>
      <c r="I14148" s="13">
        <v>39.483000000000004</v>
      </c>
    </row>
    <row r="14149" spans="1:9" ht="15" customHeight="1" x14ac:dyDescent="0.25">
      <c r="A14149" s="5" t="str">
        <f t="shared" si="442"/>
        <v>Turbogas</v>
      </c>
      <c r="B14149" s="5">
        <v>4</v>
      </c>
      <c r="C14149" s="6" t="s">
        <v>12</v>
      </c>
      <c r="D14149" s="6">
        <v>9</v>
      </c>
      <c r="E14149" s="7" t="s">
        <v>7</v>
      </c>
      <c r="F14149" s="7">
        <v>4</v>
      </c>
      <c r="G14149" s="8" t="s">
        <v>22</v>
      </c>
      <c r="H14149" s="4" t="str">
        <f t="shared" si="441"/>
        <v>14</v>
      </c>
      <c r="I14149" s="13">
        <v>42.566739999999996</v>
      </c>
    </row>
    <row r="14150" spans="1:9" ht="15" customHeight="1" x14ac:dyDescent="0.25">
      <c r="A14150" s="5" t="str">
        <f t="shared" si="442"/>
        <v>Internal Combustion</v>
      </c>
      <c r="B14150" s="5">
        <v>5</v>
      </c>
      <c r="C14150" s="6" t="s">
        <v>12</v>
      </c>
      <c r="D14150" s="6">
        <v>9</v>
      </c>
      <c r="E14150" s="7" t="s">
        <v>7</v>
      </c>
      <c r="F14150" s="7">
        <v>4</v>
      </c>
      <c r="G14150" s="8" t="s">
        <v>22</v>
      </c>
      <c r="H14150" s="4" t="str">
        <f t="shared" si="441"/>
        <v>14</v>
      </c>
      <c r="I14150" s="13">
        <v>196.78370000000001</v>
      </c>
    </row>
    <row r="14151" spans="1:9" ht="15" customHeight="1" x14ac:dyDescent="0.25">
      <c r="A14151" s="5" t="str">
        <f t="shared" si="442"/>
        <v>Fluidized Bed</v>
      </c>
      <c r="B14151" s="5">
        <v>6</v>
      </c>
      <c r="C14151" s="6" t="s">
        <v>12</v>
      </c>
      <c r="D14151" s="6">
        <v>9</v>
      </c>
      <c r="E14151" s="7" t="s">
        <v>7</v>
      </c>
      <c r="F14151" s="7">
        <v>4</v>
      </c>
      <c r="G14151" s="8" t="s">
        <v>22</v>
      </c>
      <c r="H14151" s="4" t="str">
        <f t="shared" si="441"/>
        <v>14</v>
      </c>
      <c r="I14151" s="13">
        <v>39.483000000000004</v>
      </c>
    </row>
    <row r="14152" spans="1:9" ht="15" customHeight="1" x14ac:dyDescent="0.25">
      <c r="A14152" s="5" t="str">
        <f t="shared" si="442"/>
        <v>Hydropower</v>
      </c>
      <c r="B14152" s="5">
        <v>7</v>
      </c>
      <c r="C14152" s="6" t="s">
        <v>12</v>
      </c>
      <c r="D14152" s="6">
        <v>9</v>
      </c>
      <c r="E14152" s="7" t="s">
        <v>7</v>
      </c>
      <c r="F14152" s="7">
        <v>4</v>
      </c>
      <c r="G14152" s="8" t="s">
        <v>22</v>
      </c>
      <c r="H14152" s="4" t="str">
        <f t="shared" ref="H14152:H14215" si="443">CONCATENATE(RIGHT(G14152,2))</f>
        <v>14</v>
      </c>
      <c r="I14152" s="13">
        <v>0</v>
      </c>
    </row>
    <row r="14153" spans="1:9" ht="15" customHeight="1" x14ac:dyDescent="0.25">
      <c r="A14153" s="5" t="str">
        <f t="shared" si="442"/>
        <v>Wind</v>
      </c>
      <c r="B14153" s="5">
        <v>8</v>
      </c>
      <c r="C14153" s="6" t="s">
        <v>12</v>
      </c>
      <c r="D14153" s="6">
        <v>9</v>
      </c>
      <c r="E14153" s="7" t="s">
        <v>7</v>
      </c>
      <c r="F14153" s="7">
        <v>4</v>
      </c>
      <c r="G14153" s="8" t="s">
        <v>22</v>
      </c>
      <c r="H14153" s="4" t="str">
        <f t="shared" si="443"/>
        <v>14</v>
      </c>
      <c r="I14153" s="13">
        <v>9.2555000000000014</v>
      </c>
    </row>
    <row r="14154" spans="1:9" ht="15" customHeight="1" x14ac:dyDescent="0.25">
      <c r="A14154" s="5" t="str">
        <f t="shared" si="442"/>
        <v>Geothermal</v>
      </c>
      <c r="B14154" s="5">
        <v>9</v>
      </c>
      <c r="C14154" s="6" t="s">
        <v>12</v>
      </c>
      <c r="D14154" s="6">
        <v>9</v>
      </c>
      <c r="E14154" s="7" t="s">
        <v>7</v>
      </c>
      <c r="F14154" s="7">
        <v>4</v>
      </c>
      <c r="G14154" s="8" t="s">
        <v>22</v>
      </c>
      <c r="H14154" s="4" t="str">
        <f t="shared" si="443"/>
        <v>14</v>
      </c>
      <c r="I14154" s="13">
        <v>36.758352000000002</v>
      </c>
    </row>
    <row r="14155" spans="1:9" ht="15" customHeight="1" x14ac:dyDescent="0.25">
      <c r="A14155" s="5" t="str">
        <f t="shared" si="442"/>
        <v>Solar PV</v>
      </c>
      <c r="B14155" s="5">
        <v>10</v>
      </c>
      <c r="C14155" s="6" t="s">
        <v>12</v>
      </c>
      <c r="D14155" s="6">
        <v>9</v>
      </c>
      <c r="E14155" s="7" t="s">
        <v>7</v>
      </c>
      <c r="F14155" s="7">
        <v>4</v>
      </c>
      <c r="G14155" s="8" t="s">
        <v>22</v>
      </c>
      <c r="H14155" s="4" t="str">
        <f t="shared" si="443"/>
        <v>14</v>
      </c>
      <c r="I14155" s="13">
        <v>16.371000000000002</v>
      </c>
    </row>
    <row r="14156" spans="1:9" ht="15" customHeight="1" x14ac:dyDescent="0.25">
      <c r="A14156" s="5" t="str">
        <f t="shared" si="442"/>
        <v>Biomass</v>
      </c>
      <c r="B14156" s="5">
        <v>11</v>
      </c>
      <c r="C14156" s="6" t="s">
        <v>12</v>
      </c>
      <c r="D14156" s="6">
        <v>9</v>
      </c>
      <c r="E14156" s="7" t="s">
        <v>7</v>
      </c>
      <c r="F14156" s="7">
        <v>4</v>
      </c>
      <c r="G14156" s="8" t="s">
        <v>22</v>
      </c>
      <c r="H14156" s="4" t="str">
        <f t="shared" si="443"/>
        <v>14</v>
      </c>
      <c r="I14156" s="13">
        <v>5.3500000000000005</v>
      </c>
    </row>
    <row r="14157" spans="1:9" ht="15" customHeight="1" x14ac:dyDescent="0.25">
      <c r="A14157" s="5" t="str">
        <f t="shared" si="442"/>
        <v>Cogeneration</v>
      </c>
      <c r="B14157" s="5">
        <v>12</v>
      </c>
      <c r="C14157" s="6" t="s">
        <v>12</v>
      </c>
      <c r="D14157" s="6">
        <v>9</v>
      </c>
      <c r="E14157" s="7" t="s">
        <v>7</v>
      </c>
      <c r="F14157" s="7">
        <v>4</v>
      </c>
      <c r="G14157" s="8" t="s">
        <v>22</v>
      </c>
      <c r="H14157" s="4" t="str">
        <f t="shared" si="443"/>
        <v>14</v>
      </c>
      <c r="I14157" s="13">
        <v>26.557721000000001</v>
      </c>
    </row>
    <row r="14158" spans="1:9" ht="15" customHeight="1" x14ac:dyDescent="0.25">
      <c r="A14158" s="5" t="str">
        <f t="shared" si="442"/>
        <v>Nuclear</v>
      </c>
      <c r="B14158" s="5">
        <v>13</v>
      </c>
      <c r="C14158" s="6" t="s">
        <v>12</v>
      </c>
      <c r="D14158" s="6">
        <v>9</v>
      </c>
      <c r="E14158" s="7" t="s">
        <v>7</v>
      </c>
      <c r="F14158" s="7">
        <v>4</v>
      </c>
      <c r="G14158" s="8" t="s">
        <v>22</v>
      </c>
      <c r="H14158" s="4" t="str">
        <f t="shared" si="443"/>
        <v>14</v>
      </c>
      <c r="I14158" s="13">
        <v>24.770499999999998</v>
      </c>
    </row>
    <row r="14159" spans="1:9" ht="15" customHeight="1" x14ac:dyDescent="0.25">
      <c r="A14159" s="5" t="str">
        <f t="shared" si="442"/>
        <v>Conventional Thermoelectric</v>
      </c>
      <c r="B14159" s="5">
        <v>1</v>
      </c>
      <c r="C14159" s="6" t="s">
        <v>4</v>
      </c>
      <c r="D14159" s="6">
        <v>1</v>
      </c>
      <c r="E14159" s="7" t="s">
        <v>8</v>
      </c>
      <c r="F14159" s="7">
        <v>5</v>
      </c>
      <c r="G14159" s="8" t="s">
        <v>22</v>
      </c>
      <c r="H14159" s="4" t="str">
        <f t="shared" si="443"/>
        <v>14</v>
      </c>
      <c r="I14159" s="13">
        <v>63.954327999999997</v>
      </c>
    </row>
    <row r="14160" spans="1:9" ht="15" customHeight="1" x14ac:dyDescent="0.25">
      <c r="A14160" s="5" t="str">
        <f t="shared" ref="A14160:A14223" si="444">A14147</f>
        <v>Combined Cycle</v>
      </c>
      <c r="B14160" s="5">
        <v>2</v>
      </c>
      <c r="C14160" s="6" t="s">
        <v>4</v>
      </c>
      <c r="D14160" s="6">
        <v>1</v>
      </c>
      <c r="E14160" s="7" t="s">
        <v>8</v>
      </c>
      <c r="F14160" s="7">
        <v>5</v>
      </c>
      <c r="G14160" s="8" t="s">
        <v>22</v>
      </c>
      <c r="H14160" s="4" t="str">
        <f t="shared" si="443"/>
        <v>14</v>
      </c>
      <c r="I14160" s="13">
        <v>39.836581500000001</v>
      </c>
    </row>
    <row r="14161" spans="1:9" ht="15" customHeight="1" x14ac:dyDescent="0.25">
      <c r="A14161" s="5" t="str">
        <f t="shared" si="444"/>
        <v>Coal</v>
      </c>
      <c r="B14161" s="5">
        <v>3</v>
      </c>
      <c r="C14161" s="6" t="s">
        <v>4</v>
      </c>
      <c r="D14161" s="6">
        <v>1</v>
      </c>
      <c r="E14161" s="7" t="s">
        <v>8</v>
      </c>
      <c r="F14161" s="7">
        <v>5</v>
      </c>
      <c r="G14161" s="8" t="s">
        <v>22</v>
      </c>
      <c r="H14161" s="4" t="str">
        <f t="shared" si="443"/>
        <v>14</v>
      </c>
      <c r="I14161" s="13">
        <v>39.483000000000004</v>
      </c>
    </row>
    <row r="14162" spans="1:9" ht="15" customHeight="1" x14ac:dyDescent="0.25">
      <c r="A14162" s="5" t="str">
        <f t="shared" si="444"/>
        <v>Turbogas</v>
      </c>
      <c r="B14162" s="5">
        <v>4</v>
      </c>
      <c r="C14162" s="6" t="s">
        <v>4</v>
      </c>
      <c r="D14162" s="6">
        <v>1</v>
      </c>
      <c r="E14162" s="7" t="s">
        <v>8</v>
      </c>
      <c r="F14162" s="7">
        <v>5</v>
      </c>
      <c r="G14162" s="8" t="s">
        <v>22</v>
      </c>
      <c r="H14162" s="4" t="str">
        <f t="shared" si="443"/>
        <v>14</v>
      </c>
      <c r="I14162" s="13">
        <v>63.850109999999994</v>
      </c>
    </row>
    <row r="14163" spans="1:9" ht="15" customHeight="1" x14ac:dyDescent="0.25">
      <c r="A14163" s="5" t="str">
        <f t="shared" si="444"/>
        <v>Internal Combustion</v>
      </c>
      <c r="B14163" s="5">
        <v>5</v>
      </c>
      <c r="C14163" s="6" t="s">
        <v>4</v>
      </c>
      <c r="D14163" s="6">
        <v>1</v>
      </c>
      <c r="E14163" s="7" t="s">
        <v>8</v>
      </c>
      <c r="F14163" s="7">
        <v>5</v>
      </c>
      <c r="G14163" s="8" t="s">
        <v>22</v>
      </c>
      <c r="H14163" s="4" t="str">
        <f t="shared" si="443"/>
        <v>14</v>
      </c>
      <c r="I14163" s="13">
        <v>196.78370000000001</v>
      </c>
    </row>
    <row r="14164" spans="1:9" ht="15" customHeight="1" x14ac:dyDescent="0.25">
      <c r="A14164" s="5" t="str">
        <f t="shared" si="444"/>
        <v>Fluidized Bed</v>
      </c>
      <c r="B14164" s="5">
        <v>6</v>
      </c>
      <c r="C14164" s="6" t="s">
        <v>4</v>
      </c>
      <c r="D14164" s="6">
        <v>1</v>
      </c>
      <c r="E14164" s="7" t="s">
        <v>8</v>
      </c>
      <c r="F14164" s="7">
        <v>5</v>
      </c>
      <c r="G14164" s="8" t="s">
        <v>22</v>
      </c>
      <c r="H14164" s="4" t="str">
        <f t="shared" si="443"/>
        <v>14</v>
      </c>
      <c r="I14164" s="13">
        <v>39.483000000000004</v>
      </c>
    </row>
    <row r="14165" spans="1:9" ht="15" customHeight="1" x14ac:dyDescent="0.25">
      <c r="A14165" s="5" t="str">
        <f t="shared" si="444"/>
        <v>Hydropower</v>
      </c>
      <c r="B14165" s="5">
        <v>7</v>
      </c>
      <c r="C14165" s="6" t="s">
        <v>4</v>
      </c>
      <c r="D14165" s="6">
        <v>1</v>
      </c>
      <c r="E14165" s="7" t="s">
        <v>8</v>
      </c>
      <c r="F14165" s="7">
        <v>5</v>
      </c>
      <c r="G14165" s="8" t="s">
        <v>22</v>
      </c>
      <c r="H14165" s="4" t="str">
        <f t="shared" si="443"/>
        <v>14</v>
      </c>
      <c r="I14165" s="13">
        <v>0</v>
      </c>
    </row>
    <row r="14166" spans="1:9" ht="15" customHeight="1" x14ac:dyDescent="0.25">
      <c r="A14166" s="5" t="str">
        <f t="shared" si="444"/>
        <v>Wind</v>
      </c>
      <c r="B14166" s="5">
        <v>8</v>
      </c>
      <c r="C14166" s="6" t="s">
        <v>4</v>
      </c>
      <c r="D14166" s="6">
        <v>1</v>
      </c>
      <c r="E14166" s="7" t="s">
        <v>8</v>
      </c>
      <c r="F14166" s="7">
        <v>5</v>
      </c>
      <c r="G14166" s="8" t="s">
        <v>22</v>
      </c>
      <c r="H14166" s="4" t="str">
        <f t="shared" si="443"/>
        <v>14</v>
      </c>
      <c r="I14166" s="13">
        <v>9.2555000000000014</v>
      </c>
    </row>
    <row r="14167" spans="1:9" ht="15" customHeight="1" x14ac:dyDescent="0.25">
      <c r="A14167" s="5" t="str">
        <f t="shared" si="444"/>
        <v>Geothermal</v>
      </c>
      <c r="B14167" s="5">
        <v>9</v>
      </c>
      <c r="C14167" s="6" t="s">
        <v>4</v>
      </c>
      <c r="D14167" s="6">
        <v>1</v>
      </c>
      <c r="E14167" s="7" t="s">
        <v>8</v>
      </c>
      <c r="F14167" s="7">
        <v>5</v>
      </c>
      <c r="G14167" s="8" t="s">
        <v>22</v>
      </c>
      <c r="H14167" s="4" t="str">
        <f t="shared" si="443"/>
        <v>14</v>
      </c>
      <c r="I14167" s="13">
        <v>36.758352000000002</v>
      </c>
    </row>
    <row r="14168" spans="1:9" ht="15" customHeight="1" x14ac:dyDescent="0.25">
      <c r="A14168" s="5" t="str">
        <f t="shared" si="444"/>
        <v>Solar PV</v>
      </c>
      <c r="B14168" s="5">
        <v>10</v>
      </c>
      <c r="C14168" s="6" t="s">
        <v>4</v>
      </c>
      <c r="D14168" s="6">
        <v>1</v>
      </c>
      <c r="E14168" s="7" t="s">
        <v>8</v>
      </c>
      <c r="F14168" s="7">
        <v>5</v>
      </c>
      <c r="G14168" s="8" t="s">
        <v>22</v>
      </c>
      <c r="H14168" s="4" t="str">
        <f t="shared" si="443"/>
        <v>14</v>
      </c>
      <c r="I14168" s="13">
        <v>16.371000000000002</v>
      </c>
    </row>
    <row r="14169" spans="1:9" ht="15" customHeight="1" x14ac:dyDescent="0.25">
      <c r="A14169" s="5" t="str">
        <f t="shared" si="444"/>
        <v>Biomass</v>
      </c>
      <c r="B14169" s="5">
        <v>11</v>
      </c>
      <c r="C14169" s="6" t="s">
        <v>4</v>
      </c>
      <c r="D14169" s="6">
        <v>1</v>
      </c>
      <c r="E14169" s="7" t="s">
        <v>8</v>
      </c>
      <c r="F14169" s="7">
        <v>5</v>
      </c>
      <c r="G14169" s="8" t="s">
        <v>22</v>
      </c>
      <c r="H14169" s="4" t="str">
        <f t="shared" si="443"/>
        <v>14</v>
      </c>
      <c r="I14169" s="13">
        <v>5.3500000000000005</v>
      </c>
    </row>
    <row r="14170" spans="1:9" ht="15" customHeight="1" x14ac:dyDescent="0.25">
      <c r="A14170" s="5" t="str">
        <f t="shared" si="444"/>
        <v>Cogeneration</v>
      </c>
      <c r="B14170" s="5">
        <v>12</v>
      </c>
      <c r="C14170" s="6" t="s">
        <v>4</v>
      </c>
      <c r="D14170" s="6">
        <v>1</v>
      </c>
      <c r="E14170" s="7" t="s">
        <v>8</v>
      </c>
      <c r="F14170" s="7">
        <v>5</v>
      </c>
      <c r="G14170" s="8" t="s">
        <v>22</v>
      </c>
      <c r="H14170" s="4" t="str">
        <f t="shared" si="443"/>
        <v>14</v>
      </c>
      <c r="I14170" s="13">
        <v>39.836581500000001</v>
      </c>
    </row>
    <row r="14171" spans="1:9" ht="15" customHeight="1" x14ac:dyDescent="0.25">
      <c r="A14171" s="5" t="str">
        <f t="shared" si="444"/>
        <v>Nuclear</v>
      </c>
      <c r="B14171" s="5">
        <v>13</v>
      </c>
      <c r="C14171" s="6" t="s">
        <v>4</v>
      </c>
      <c r="D14171" s="6">
        <v>1</v>
      </c>
      <c r="E14171" s="7" t="s">
        <v>8</v>
      </c>
      <c r="F14171" s="7">
        <v>5</v>
      </c>
      <c r="G14171" s="8" t="s">
        <v>22</v>
      </c>
      <c r="H14171" s="4" t="str">
        <f t="shared" si="443"/>
        <v>14</v>
      </c>
      <c r="I14171" s="13">
        <v>24.770499999999998</v>
      </c>
    </row>
    <row r="14172" spans="1:9" ht="15" customHeight="1" x14ac:dyDescent="0.25">
      <c r="A14172" s="5" t="str">
        <f t="shared" si="444"/>
        <v>Conventional Thermoelectric</v>
      </c>
      <c r="B14172" s="5">
        <v>1</v>
      </c>
      <c r="C14172" s="6" t="s">
        <v>5</v>
      </c>
      <c r="D14172" s="6">
        <v>2</v>
      </c>
      <c r="E14172" s="7" t="s">
        <v>8</v>
      </c>
      <c r="F14172" s="7">
        <v>5</v>
      </c>
      <c r="G14172" s="8" t="s">
        <v>22</v>
      </c>
      <c r="H14172" s="4" t="str">
        <f t="shared" si="443"/>
        <v>14</v>
      </c>
      <c r="I14172" s="13">
        <v>63.954327999999997</v>
      </c>
    </row>
    <row r="14173" spans="1:9" ht="15" customHeight="1" x14ac:dyDescent="0.25">
      <c r="A14173" s="5" t="str">
        <f t="shared" si="444"/>
        <v>Combined Cycle</v>
      </c>
      <c r="B14173" s="5">
        <v>2</v>
      </c>
      <c r="C14173" s="6" t="s">
        <v>5</v>
      </c>
      <c r="D14173" s="6">
        <v>2</v>
      </c>
      <c r="E14173" s="7" t="s">
        <v>8</v>
      </c>
      <c r="F14173" s="7">
        <v>5</v>
      </c>
      <c r="G14173" s="8" t="s">
        <v>22</v>
      </c>
      <c r="H14173" s="4" t="str">
        <f t="shared" si="443"/>
        <v>14</v>
      </c>
      <c r="I14173" s="13">
        <v>39.836581500000001</v>
      </c>
    </row>
    <row r="14174" spans="1:9" ht="15" customHeight="1" x14ac:dyDescent="0.25">
      <c r="A14174" s="5" t="str">
        <f t="shared" si="444"/>
        <v>Coal</v>
      </c>
      <c r="B14174" s="5">
        <v>3</v>
      </c>
      <c r="C14174" s="6" t="s">
        <v>5</v>
      </c>
      <c r="D14174" s="6">
        <v>2</v>
      </c>
      <c r="E14174" s="7" t="s">
        <v>8</v>
      </c>
      <c r="F14174" s="7">
        <v>5</v>
      </c>
      <c r="G14174" s="8" t="s">
        <v>22</v>
      </c>
      <c r="H14174" s="4" t="str">
        <f t="shared" si="443"/>
        <v>14</v>
      </c>
      <c r="I14174" s="13">
        <v>39.483000000000004</v>
      </c>
    </row>
    <row r="14175" spans="1:9" ht="15" customHeight="1" x14ac:dyDescent="0.25">
      <c r="A14175" s="5" t="str">
        <f t="shared" si="444"/>
        <v>Turbogas</v>
      </c>
      <c r="B14175" s="5">
        <v>4</v>
      </c>
      <c r="C14175" s="6" t="s">
        <v>5</v>
      </c>
      <c r="D14175" s="6">
        <v>2</v>
      </c>
      <c r="E14175" s="7" t="s">
        <v>8</v>
      </c>
      <c r="F14175" s="7">
        <v>5</v>
      </c>
      <c r="G14175" s="8" t="s">
        <v>22</v>
      </c>
      <c r="H14175" s="4" t="str">
        <f t="shared" si="443"/>
        <v>14</v>
      </c>
      <c r="I14175" s="13">
        <v>63.850109999999994</v>
      </c>
    </row>
    <row r="14176" spans="1:9" ht="15" customHeight="1" x14ac:dyDescent="0.25">
      <c r="A14176" s="5" t="str">
        <f t="shared" si="444"/>
        <v>Internal Combustion</v>
      </c>
      <c r="B14176" s="5">
        <v>5</v>
      </c>
      <c r="C14176" s="6" t="s">
        <v>5</v>
      </c>
      <c r="D14176" s="6">
        <v>2</v>
      </c>
      <c r="E14176" s="7" t="s">
        <v>8</v>
      </c>
      <c r="F14176" s="7">
        <v>5</v>
      </c>
      <c r="G14176" s="8" t="s">
        <v>22</v>
      </c>
      <c r="H14176" s="4" t="str">
        <f t="shared" si="443"/>
        <v>14</v>
      </c>
      <c r="I14176" s="13">
        <v>196.78370000000001</v>
      </c>
    </row>
    <row r="14177" spans="1:9" ht="15" customHeight="1" x14ac:dyDescent="0.25">
      <c r="A14177" s="5" t="str">
        <f t="shared" si="444"/>
        <v>Fluidized Bed</v>
      </c>
      <c r="B14177" s="5">
        <v>6</v>
      </c>
      <c r="C14177" s="6" t="s">
        <v>5</v>
      </c>
      <c r="D14177" s="6">
        <v>2</v>
      </c>
      <c r="E14177" s="7" t="s">
        <v>8</v>
      </c>
      <c r="F14177" s="7">
        <v>5</v>
      </c>
      <c r="G14177" s="8" t="s">
        <v>22</v>
      </c>
      <c r="H14177" s="4" t="str">
        <f t="shared" si="443"/>
        <v>14</v>
      </c>
      <c r="I14177" s="13">
        <v>39.483000000000004</v>
      </c>
    </row>
    <row r="14178" spans="1:9" ht="15" customHeight="1" x14ac:dyDescent="0.25">
      <c r="A14178" s="5" t="str">
        <f t="shared" si="444"/>
        <v>Hydropower</v>
      </c>
      <c r="B14178" s="5">
        <v>7</v>
      </c>
      <c r="C14178" s="6" t="s">
        <v>5</v>
      </c>
      <c r="D14178" s="6">
        <v>2</v>
      </c>
      <c r="E14178" s="7" t="s">
        <v>8</v>
      </c>
      <c r="F14178" s="7">
        <v>5</v>
      </c>
      <c r="G14178" s="8" t="s">
        <v>22</v>
      </c>
      <c r="H14178" s="4" t="str">
        <f t="shared" si="443"/>
        <v>14</v>
      </c>
      <c r="I14178" s="13">
        <v>0</v>
      </c>
    </row>
    <row r="14179" spans="1:9" ht="15" customHeight="1" x14ac:dyDescent="0.25">
      <c r="A14179" s="5" t="str">
        <f t="shared" si="444"/>
        <v>Wind</v>
      </c>
      <c r="B14179" s="5">
        <v>8</v>
      </c>
      <c r="C14179" s="6" t="s">
        <v>5</v>
      </c>
      <c r="D14179" s="6">
        <v>2</v>
      </c>
      <c r="E14179" s="7" t="s">
        <v>8</v>
      </c>
      <c r="F14179" s="7">
        <v>5</v>
      </c>
      <c r="G14179" s="8" t="s">
        <v>22</v>
      </c>
      <c r="H14179" s="4" t="str">
        <f t="shared" si="443"/>
        <v>14</v>
      </c>
      <c r="I14179" s="13">
        <v>9.2555000000000014</v>
      </c>
    </row>
    <row r="14180" spans="1:9" ht="15" customHeight="1" x14ac:dyDescent="0.25">
      <c r="A14180" s="5" t="str">
        <f t="shared" si="444"/>
        <v>Geothermal</v>
      </c>
      <c r="B14180" s="5">
        <v>9</v>
      </c>
      <c r="C14180" s="6" t="s">
        <v>5</v>
      </c>
      <c r="D14180" s="6">
        <v>2</v>
      </c>
      <c r="E14180" s="7" t="s">
        <v>8</v>
      </c>
      <c r="F14180" s="7">
        <v>5</v>
      </c>
      <c r="G14180" s="8" t="s">
        <v>22</v>
      </c>
      <c r="H14180" s="4" t="str">
        <f t="shared" si="443"/>
        <v>14</v>
      </c>
      <c r="I14180" s="13">
        <v>36.758352000000002</v>
      </c>
    </row>
    <row r="14181" spans="1:9" ht="15" customHeight="1" x14ac:dyDescent="0.25">
      <c r="A14181" s="5" t="str">
        <f t="shared" si="444"/>
        <v>Solar PV</v>
      </c>
      <c r="B14181" s="5">
        <v>10</v>
      </c>
      <c r="C14181" s="6" t="s">
        <v>5</v>
      </c>
      <c r="D14181" s="6">
        <v>2</v>
      </c>
      <c r="E14181" s="7" t="s">
        <v>8</v>
      </c>
      <c r="F14181" s="7">
        <v>5</v>
      </c>
      <c r="G14181" s="8" t="s">
        <v>22</v>
      </c>
      <c r="H14181" s="4" t="str">
        <f t="shared" si="443"/>
        <v>14</v>
      </c>
      <c r="I14181" s="13">
        <v>16.371000000000002</v>
      </c>
    </row>
    <row r="14182" spans="1:9" ht="15" customHeight="1" x14ac:dyDescent="0.25">
      <c r="A14182" s="5" t="str">
        <f t="shared" si="444"/>
        <v>Biomass</v>
      </c>
      <c r="B14182" s="5">
        <v>11</v>
      </c>
      <c r="C14182" s="6" t="s">
        <v>5</v>
      </c>
      <c r="D14182" s="6">
        <v>2</v>
      </c>
      <c r="E14182" s="7" t="s">
        <v>8</v>
      </c>
      <c r="F14182" s="7">
        <v>5</v>
      </c>
      <c r="G14182" s="8" t="s">
        <v>22</v>
      </c>
      <c r="H14182" s="4" t="str">
        <f t="shared" si="443"/>
        <v>14</v>
      </c>
      <c r="I14182" s="13">
        <v>5.3500000000000005</v>
      </c>
    </row>
    <row r="14183" spans="1:9" ht="15" customHeight="1" x14ac:dyDescent="0.25">
      <c r="A14183" s="5" t="str">
        <f t="shared" si="444"/>
        <v>Cogeneration</v>
      </c>
      <c r="B14183" s="5">
        <v>12</v>
      </c>
      <c r="C14183" s="6" t="s">
        <v>5</v>
      </c>
      <c r="D14183" s="6">
        <v>2</v>
      </c>
      <c r="E14183" s="7" t="s">
        <v>8</v>
      </c>
      <c r="F14183" s="7">
        <v>5</v>
      </c>
      <c r="G14183" s="8" t="s">
        <v>22</v>
      </c>
      <c r="H14183" s="4" t="str">
        <f t="shared" si="443"/>
        <v>14</v>
      </c>
      <c r="I14183" s="13">
        <v>39.836581500000001</v>
      </c>
    </row>
    <row r="14184" spans="1:9" ht="15" customHeight="1" x14ac:dyDescent="0.25">
      <c r="A14184" s="5" t="str">
        <f t="shared" si="444"/>
        <v>Nuclear</v>
      </c>
      <c r="B14184" s="5">
        <v>13</v>
      </c>
      <c r="C14184" s="6" t="s">
        <v>5</v>
      </c>
      <c r="D14184" s="6">
        <v>2</v>
      </c>
      <c r="E14184" s="7" t="s">
        <v>8</v>
      </c>
      <c r="F14184" s="7">
        <v>5</v>
      </c>
      <c r="G14184" s="8" t="s">
        <v>22</v>
      </c>
      <c r="H14184" s="4" t="str">
        <f t="shared" si="443"/>
        <v>14</v>
      </c>
      <c r="I14184" s="13">
        <v>24.770499999999998</v>
      </c>
    </row>
    <row r="14185" spans="1:9" ht="15" customHeight="1" x14ac:dyDescent="0.25">
      <c r="A14185" s="5" t="str">
        <f t="shared" si="444"/>
        <v>Conventional Thermoelectric</v>
      </c>
      <c r="B14185" s="5">
        <v>1</v>
      </c>
      <c r="C14185" s="6" t="s">
        <v>6</v>
      </c>
      <c r="D14185" s="6">
        <v>3</v>
      </c>
      <c r="E14185" s="7" t="s">
        <v>8</v>
      </c>
      <c r="F14185" s="7">
        <v>5</v>
      </c>
      <c r="G14185" s="8" t="s">
        <v>22</v>
      </c>
      <c r="H14185" s="4" t="str">
        <f t="shared" si="443"/>
        <v>14</v>
      </c>
      <c r="I14185" s="13">
        <v>63.954327999999997</v>
      </c>
    </row>
    <row r="14186" spans="1:9" ht="15" customHeight="1" x14ac:dyDescent="0.25">
      <c r="A14186" s="5" t="str">
        <f t="shared" si="444"/>
        <v>Combined Cycle</v>
      </c>
      <c r="B14186" s="5">
        <v>2</v>
      </c>
      <c r="C14186" s="6" t="s">
        <v>6</v>
      </c>
      <c r="D14186" s="6">
        <v>3</v>
      </c>
      <c r="E14186" s="7" t="s">
        <v>8</v>
      </c>
      <c r="F14186" s="7">
        <v>5</v>
      </c>
      <c r="G14186" s="8" t="s">
        <v>22</v>
      </c>
      <c r="H14186" s="4" t="str">
        <f t="shared" si="443"/>
        <v>14</v>
      </c>
      <c r="I14186" s="13">
        <v>26.557721000000001</v>
      </c>
    </row>
    <row r="14187" spans="1:9" ht="15" customHeight="1" x14ac:dyDescent="0.25">
      <c r="A14187" s="5" t="str">
        <f t="shared" si="444"/>
        <v>Coal</v>
      </c>
      <c r="B14187" s="5">
        <v>3</v>
      </c>
      <c r="C14187" s="6" t="s">
        <v>6</v>
      </c>
      <c r="D14187" s="6">
        <v>3</v>
      </c>
      <c r="E14187" s="7" t="s">
        <v>8</v>
      </c>
      <c r="F14187" s="7">
        <v>5</v>
      </c>
      <c r="G14187" s="8" t="s">
        <v>22</v>
      </c>
      <c r="H14187" s="4" t="str">
        <f t="shared" si="443"/>
        <v>14</v>
      </c>
      <c r="I14187" s="13">
        <v>39.483000000000004</v>
      </c>
    </row>
    <row r="14188" spans="1:9" ht="15" customHeight="1" x14ac:dyDescent="0.25">
      <c r="A14188" s="5" t="str">
        <f t="shared" si="444"/>
        <v>Turbogas</v>
      </c>
      <c r="B14188" s="5">
        <v>4</v>
      </c>
      <c r="C14188" s="6" t="s">
        <v>6</v>
      </c>
      <c r="D14188" s="6">
        <v>3</v>
      </c>
      <c r="E14188" s="7" t="s">
        <v>8</v>
      </c>
      <c r="F14188" s="7">
        <v>5</v>
      </c>
      <c r="G14188" s="8" t="s">
        <v>22</v>
      </c>
      <c r="H14188" s="4" t="str">
        <f t="shared" si="443"/>
        <v>14</v>
      </c>
      <c r="I14188" s="13">
        <v>42.566739999999996</v>
      </c>
    </row>
    <row r="14189" spans="1:9" ht="15" customHeight="1" x14ac:dyDescent="0.25">
      <c r="A14189" s="5" t="str">
        <f t="shared" si="444"/>
        <v>Internal Combustion</v>
      </c>
      <c r="B14189" s="5">
        <v>5</v>
      </c>
      <c r="C14189" s="6" t="s">
        <v>6</v>
      </c>
      <c r="D14189" s="6">
        <v>3</v>
      </c>
      <c r="E14189" s="7" t="s">
        <v>8</v>
      </c>
      <c r="F14189" s="7">
        <v>5</v>
      </c>
      <c r="G14189" s="8" t="s">
        <v>22</v>
      </c>
      <c r="H14189" s="4" t="str">
        <f t="shared" si="443"/>
        <v>14</v>
      </c>
      <c r="I14189" s="13">
        <v>196.78370000000001</v>
      </c>
    </row>
    <row r="14190" spans="1:9" ht="15" customHeight="1" x14ac:dyDescent="0.25">
      <c r="A14190" s="5" t="str">
        <f t="shared" si="444"/>
        <v>Fluidized Bed</v>
      </c>
      <c r="B14190" s="5">
        <v>6</v>
      </c>
      <c r="C14190" s="6" t="s">
        <v>6</v>
      </c>
      <c r="D14190" s="6">
        <v>3</v>
      </c>
      <c r="E14190" s="7" t="s">
        <v>8</v>
      </c>
      <c r="F14190" s="7">
        <v>5</v>
      </c>
      <c r="G14190" s="8" t="s">
        <v>22</v>
      </c>
      <c r="H14190" s="4" t="str">
        <f t="shared" si="443"/>
        <v>14</v>
      </c>
      <c r="I14190" s="13">
        <v>39.483000000000004</v>
      </c>
    </row>
    <row r="14191" spans="1:9" ht="15" customHeight="1" x14ac:dyDescent="0.25">
      <c r="A14191" s="5" t="str">
        <f t="shared" si="444"/>
        <v>Hydropower</v>
      </c>
      <c r="B14191" s="5">
        <v>7</v>
      </c>
      <c r="C14191" s="6" t="s">
        <v>6</v>
      </c>
      <c r="D14191" s="6">
        <v>3</v>
      </c>
      <c r="E14191" s="7" t="s">
        <v>8</v>
      </c>
      <c r="F14191" s="7">
        <v>5</v>
      </c>
      <c r="G14191" s="8" t="s">
        <v>22</v>
      </c>
      <c r="H14191" s="4" t="str">
        <f t="shared" si="443"/>
        <v>14</v>
      </c>
      <c r="I14191" s="13">
        <v>0</v>
      </c>
    </row>
    <row r="14192" spans="1:9" ht="15" customHeight="1" x14ac:dyDescent="0.25">
      <c r="A14192" s="5" t="str">
        <f t="shared" si="444"/>
        <v>Wind</v>
      </c>
      <c r="B14192" s="5">
        <v>8</v>
      </c>
      <c r="C14192" s="6" t="s">
        <v>6</v>
      </c>
      <c r="D14192" s="6">
        <v>3</v>
      </c>
      <c r="E14192" s="7" t="s">
        <v>8</v>
      </c>
      <c r="F14192" s="7">
        <v>5</v>
      </c>
      <c r="G14192" s="8" t="s">
        <v>22</v>
      </c>
      <c r="H14192" s="4" t="str">
        <f t="shared" si="443"/>
        <v>14</v>
      </c>
      <c r="I14192" s="13">
        <v>9.2555000000000014</v>
      </c>
    </row>
    <row r="14193" spans="1:9" ht="15" customHeight="1" x14ac:dyDescent="0.25">
      <c r="A14193" s="5" t="str">
        <f t="shared" si="444"/>
        <v>Geothermal</v>
      </c>
      <c r="B14193" s="5">
        <v>9</v>
      </c>
      <c r="C14193" s="6" t="s">
        <v>6</v>
      </c>
      <c r="D14193" s="6">
        <v>3</v>
      </c>
      <c r="E14193" s="7" t="s">
        <v>8</v>
      </c>
      <c r="F14193" s="7">
        <v>5</v>
      </c>
      <c r="G14193" s="8" t="s">
        <v>22</v>
      </c>
      <c r="H14193" s="4" t="str">
        <f t="shared" si="443"/>
        <v>14</v>
      </c>
      <c r="I14193" s="13">
        <v>36.758352000000002</v>
      </c>
    </row>
    <row r="14194" spans="1:9" ht="15" customHeight="1" x14ac:dyDescent="0.25">
      <c r="A14194" s="5" t="str">
        <f t="shared" si="444"/>
        <v>Solar PV</v>
      </c>
      <c r="B14194" s="5">
        <v>10</v>
      </c>
      <c r="C14194" s="6" t="s">
        <v>6</v>
      </c>
      <c r="D14194" s="6">
        <v>3</v>
      </c>
      <c r="E14194" s="7" t="s">
        <v>8</v>
      </c>
      <c r="F14194" s="7">
        <v>5</v>
      </c>
      <c r="G14194" s="8" t="s">
        <v>22</v>
      </c>
      <c r="H14194" s="4" t="str">
        <f t="shared" si="443"/>
        <v>14</v>
      </c>
      <c r="I14194" s="13">
        <v>16.371000000000002</v>
      </c>
    </row>
    <row r="14195" spans="1:9" ht="15" customHeight="1" x14ac:dyDescent="0.25">
      <c r="A14195" s="5" t="str">
        <f t="shared" si="444"/>
        <v>Biomass</v>
      </c>
      <c r="B14195" s="5">
        <v>11</v>
      </c>
      <c r="C14195" s="6" t="s">
        <v>6</v>
      </c>
      <c r="D14195" s="6">
        <v>3</v>
      </c>
      <c r="E14195" s="7" t="s">
        <v>8</v>
      </c>
      <c r="F14195" s="7">
        <v>5</v>
      </c>
      <c r="G14195" s="8" t="s">
        <v>22</v>
      </c>
      <c r="H14195" s="4" t="str">
        <f t="shared" si="443"/>
        <v>14</v>
      </c>
      <c r="I14195" s="13">
        <v>5.3500000000000005</v>
      </c>
    </row>
    <row r="14196" spans="1:9" ht="15" customHeight="1" x14ac:dyDescent="0.25">
      <c r="A14196" s="5" t="str">
        <f t="shared" si="444"/>
        <v>Cogeneration</v>
      </c>
      <c r="B14196" s="5">
        <v>12</v>
      </c>
      <c r="C14196" s="6" t="s">
        <v>6</v>
      </c>
      <c r="D14196" s="6">
        <v>3</v>
      </c>
      <c r="E14196" s="7" t="s">
        <v>8</v>
      </c>
      <c r="F14196" s="7">
        <v>5</v>
      </c>
      <c r="G14196" s="8" t="s">
        <v>22</v>
      </c>
      <c r="H14196" s="4" t="str">
        <f t="shared" si="443"/>
        <v>14</v>
      </c>
      <c r="I14196" s="13">
        <v>26.557721000000001</v>
      </c>
    </row>
    <row r="14197" spans="1:9" ht="15" customHeight="1" x14ac:dyDescent="0.25">
      <c r="A14197" s="5" t="str">
        <f t="shared" si="444"/>
        <v>Nuclear</v>
      </c>
      <c r="B14197" s="5">
        <v>13</v>
      </c>
      <c r="C14197" s="6" t="s">
        <v>6</v>
      </c>
      <c r="D14197" s="6">
        <v>3</v>
      </c>
      <c r="E14197" s="7" t="s">
        <v>8</v>
      </c>
      <c r="F14197" s="7">
        <v>5</v>
      </c>
      <c r="G14197" s="8" t="s">
        <v>22</v>
      </c>
      <c r="H14197" s="4" t="str">
        <f t="shared" si="443"/>
        <v>14</v>
      </c>
      <c r="I14197" s="13">
        <v>24.770499999999998</v>
      </c>
    </row>
    <row r="14198" spans="1:9" ht="15" customHeight="1" x14ac:dyDescent="0.25">
      <c r="A14198" s="5" t="str">
        <f t="shared" si="444"/>
        <v>Conventional Thermoelectric</v>
      </c>
      <c r="B14198" s="5">
        <v>1</v>
      </c>
      <c r="C14198" s="6" t="s">
        <v>7</v>
      </c>
      <c r="D14198" s="6">
        <v>4</v>
      </c>
      <c r="E14198" s="7" t="s">
        <v>8</v>
      </c>
      <c r="F14198" s="7">
        <v>5</v>
      </c>
      <c r="G14198" s="8" t="s">
        <v>22</v>
      </c>
      <c r="H14198" s="4" t="str">
        <f t="shared" si="443"/>
        <v>14</v>
      </c>
      <c r="I14198" s="13">
        <v>63.954327999999997</v>
      </c>
    </row>
    <row r="14199" spans="1:9" ht="15" customHeight="1" x14ac:dyDescent="0.25">
      <c r="A14199" s="5" t="str">
        <f t="shared" si="444"/>
        <v>Combined Cycle</v>
      </c>
      <c r="B14199" s="5">
        <v>2</v>
      </c>
      <c r="C14199" s="6" t="s">
        <v>7</v>
      </c>
      <c r="D14199" s="6">
        <v>4</v>
      </c>
      <c r="E14199" s="7" t="s">
        <v>8</v>
      </c>
      <c r="F14199" s="7">
        <v>5</v>
      </c>
      <c r="G14199" s="8" t="s">
        <v>22</v>
      </c>
      <c r="H14199" s="4" t="str">
        <f t="shared" si="443"/>
        <v>14</v>
      </c>
      <c r="I14199" s="13">
        <v>26.004435145833337</v>
      </c>
    </row>
    <row r="14200" spans="1:9" ht="15" customHeight="1" x14ac:dyDescent="0.25">
      <c r="A14200" s="5" t="str">
        <f t="shared" si="444"/>
        <v>Coal</v>
      </c>
      <c r="B14200" s="5">
        <v>3</v>
      </c>
      <c r="C14200" s="6" t="s">
        <v>7</v>
      </c>
      <c r="D14200" s="6">
        <v>4</v>
      </c>
      <c r="E14200" s="7" t="s">
        <v>8</v>
      </c>
      <c r="F14200" s="7">
        <v>5</v>
      </c>
      <c r="G14200" s="8" t="s">
        <v>22</v>
      </c>
      <c r="H14200" s="4" t="str">
        <f t="shared" si="443"/>
        <v>14</v>
      </c>
      <c r="I14200" s="13">
        <v>39.483000000000004</v>
      </c>
    </row>
    <row r="14201" spans="1:9" ht="15" customHeight="1" x14ac:dyDescent="0.25">
      <c r="A14201" s="5" t="str">
        <f t="shared" si="444"/>
        <v>Turbogas</v>
      </c>
      <c r="B14201" s="5">
        <v>4</v>
      </c>
      <c r="C14201" s="6" t="s">
        <v>7</v>
      </c>
      <c r="D14201" s="6">
        <v>4</v>
      </c>
      <c r="E14201" s="7" t="s">
        <v>8</v>
      </c>
      <c r="F14201" s="7">
        <v>5</v>
      </c>
      <c r="G14201" s="8" t="s">
        <v>22</v>
      </c>
      <c r="H14201" s="4" t="str">
        <f t="shared" si="443"/>
        <v>14</v>
      </c>
      <c r="I14201" s="13">
        <v>41.679932916666665</v>
      </c>
    </row>
    <row r="14202" spans="1:9" ht="15" customHeight="1" x14ac:dyDescent="0.25">
      <c r="A14202" s="5" t="str">
        <f t="shared" si="444"/>
        <v>Internal Combustion</v>
      </c>
      <c r="B14202" s="5">
        <v>5</v>
      </c>
      <c r="C14202" s="6" t="s">
        <v>7</v>
      </c>
      <c r="D14202" s="6">
        <v>4</v>
      </c>
      <c r="E14202" s="7" t="s">
        <v>8</v>
      </c>
      <c r="F14202" s="7">
        <v>5</v>
      </c>
      <c r="G14202" s="8" t="s">
        <v>22</v>
      </c>
      <c r="H14202" s="4" t="str">
        <f t="shared" si="443"/>
        <v>14</v>
      </c>
      <c r="I14202" s="13">
        <v>196.78370000000001</v>
      </c>
    </row>
    <row r="14203" spans="1:9" ht="15" customHeight="1" x14ac:dyDescent="0.25">
      <c r="A14203" s="5" t="str">
        <f t="shared" si="444"/>
        <v>Fluidized Bed</v>
      </c>
      <c r="B14203" s="5">
        <v>6</v>
      </c>
      <c r="C14203" s="6" t="s">
        <v>7</v>
      </c>
      <c r="D14203" s="6">
        <v>4</v>
      </c>
      <c r="E14203" s="7" t="s">
        <v>8</v>
      </c>
      <c r="F14203" s="7">
        <v>5</v>
      </c>
      <c r="G14203" s="8" t="s">
        <v>22</v>
      </c>
      <c r="H14203" s="4" t="str">
        <f t="shared" si="443"/>
        <v>14</v>
      </c>
      <c r="I14203" s="13">
        <v>39.483000000000004</v>
      </c>
    </row>
    <row r="14204" spans="1:9" ht="15" customHeight="1" x14ac:dyDescent="0.25">
      <c r="A14204" s="5" t="str">
        <f t="shared" si="444"/>
        <v>Hydropower</v>
      </c>
      <c r="B14204" s="5">
        <v>7</v>
      </c>
      <c r="C14204" s="6" t="s">
        <v>7</v>
      </c>
      <c r="D14204" s="6">
        <v>4</v>
      </c>
      <c r="E14204" s="7" t="s">
        <v>8</v>
      </c>
      <c r="F14204" s="7">
        <v>5</v>
      </c>
      <c r="G14204" s="8" t="s">
        <v>22</v>
      </c>
      <c r="H14204" s="4" t="str">
        <f t="shared" si="443"/>
        <v>14</v>
      </c>
      <c r="I14204" s="13">
        <v>0</v>
      </c>
    </row>
    <row r="14205" spans="1:9" ht="15" customHeight="1" x14ac:dyDescent="0.25">
      <c r="A14205" s="5" t="str">
        <f t="shared" si="444"/>
        <v>Wind</v>
      </c>
      <c r="B14205" s="5">
        <v>8</v>
      </c>
      <c r="C14205" s="6" t="s">
        <v>7</v>
      </c>
      <c r="D14205" s="6">
        <v>4</v>
      </c>
      <c r="E14205" s="7" t="s">
        <v>8</v>
      </c>
      <c r="F14205" s="7">
        <v>5</v>
      </c>
      <c r="G14205" s="8" t="s">
        <v>22</v>
      </c>
      <c r="H14205" s="4" t="str">
        <f t="shared" si="443"/>
        <v>14</v>
      </c>
      <c r="I14205" s="13">
        <v>9.2555000000000014</v>
      </c>
    </row>
    <row r="14206" spans="1:9" ht="15" customHeight="1" x14ac:dyDescent="0.25">
      <c r="A14206" s="5" t="str">
        <f t="shared" si="444"/>
        <v>Geothermal</v>
      </c>
      <c r="B14206" s="5">
        <v>9</v>
      </c>
      <c r="C14206" s="6" t="s">
        <v>7</v>
      </c>
      <c r="D14206" s="6">
        <v>4</v>
      </c>
      <c r="E14206" s="7" t="s">
        <v>8</v>
      </c>
      <c r="F14206" s="7">
        <v>5</v>
      </c>
      <c r="G14206" s="8" t="s">
        <v>22</v>
      </c>
      <c r="H14206" s="4" t="str">
        <f t="shared" si="443"/>
        <v>14</v>
      </c>
      <c r="I14206" s="13">
        <v>36.758352000000002</v>
      </c>
    </row>
    <row r="14207" spans="1:9" ht="15" customHeight="1" x14ac:dyDescent="0.25">
      <c r="A14207" s="5" t="str">
        <f t="shared" si="444"/>
        <v>Solar PV</v>
      </c>
      <c r="B14207" s="5">
        <v>10</v>
      </c>
      <c r="C14207" s="6" t="s">
        <v>7</v>
      </c>
      <c r="D14207" s="6">
        <v>4</v>
      </c>
      <c r="E14207" s="7" t="s">
        <v>8</v>
      </c>
      <c r="F14207" s="7">
        <v>5</v>
      </c>
      <c r="G14207" s="8" t="s">
        <v>22</v>
      </c>
      <c r="H14207" s="4" t="str">
        <f t="shared" si="443"/>
        <v>14</v>
      </c>
      <c r="I14207" s="13">
        <v>16.371000000000002</v>
      </c>
    </row>
    <row r="14208" spans="1:9" ht="15" customHeight="1" x14ac:dyDescent="0.25">
      <c r="A14208" s="5" t="str">
        <f t="shared" si="444"/>
        <v>Biomass</v>
      </c>
      <c r="B14208" s="5">
        <v>11</v>
      </c>
      <c r="C14208" s="6" t="s">
        <v>7</v>
      </c>
      <c r="D14208" s="6">
        <v>4</v>
      </c>
      <c r="E14208" s="7" t="s">
        <v>8</v>
      </c>
      <c r="F14208" s="7">
        <v>5</v>
      </c>
      <c r="G14208" s="8" t="s">
        <v>22</v>
      </c>
      <c r="H14208" s="4" t="str">
        <f t="shared" si="443"/>
        <v>14</v>
      </c>
      <c r="I14208" s="13">
        <v>5.3500000000000005</v>
      </c>
    </row>
    <row r="14209" spans="1:9" ht="15" customHeight="1" x14ac:dyDescent="0.25">
      <c r="A14209" s="5" t="str">
        <f t="shared" si="444"/>
        <v>Cogeneration</v>
      </c>
      <c r="B14209" s="5">
        <v>12</v>
      </c>
      <c r="C14209" s="6" t="s">
        <v>7</v>
      </c>
      <c r="D14209" s="6">
        <v>4</v>
      </c>
      <c r="E14209" s="7" t="s">
        <v>8</v>
      </c>
      <c r="F14209" s="7">
        <v>5</v>
      </c>
      <c r="G14209" s="8" t="s">
        <v>22</v>
      </c>
      <c r="H14209" s="4" t="str">
        <f t="shared" si="443"/>
        <v>14</v>
      </c>
      <c r="I14209" s="13">
        <v>26.004435145833337</v>
      </c>
    </row>
    <row r="14210" spans="1:9" ht="15" customHeight="1" x14ac:dyDescent="0.25">
      <c r="A14210" s="5" t="str">
        <f t="shared" si="444"/>
        <v>Nuclear</v>
      </c>
      <c r="B14210" s="5">
        <v>13</v>
      </c>
      <c r="C14210" s="6" t="s">
        <v>7</v>
      </c>
      <c r="D14210" s="6">
        <v>4</v>
      </c>
      <c r="E14210" s="7" t="s">
        <v>8</v>
      </c>
      <c r="F14210" s="7">
        <v>5</v>
      </c>
      <c r="G14210" s="8" t="s">
        <v>22</v>
      </c>
      <c r="H14210" s="4" t="str">
        <f t="shared" si="443"/>
        <v>14</v>
      </c>
      <c r="I14210" s="13">
        <v>24.770499999999998</v>
      </c>
    </row>
    <row r="14211" spans="1:9" ht="15" customHeight="1" x14ac:dyDescent="0.25">
      <c r="A14211" s="5" t="str">
        <f t="shared" si="444"/>
        <v>Conventional Thermoelectric</v>
      </c>
      <c r="B14211" s="5">
        <v>1</v>
      </c>
      <c r="C14211" s="6" t="s">
        <v>8</v>
      </c>
      <c r="D14211" s="6">
        <v>5</v>
      </c>
      <c r="E14211" s="7" t="s">
        <v>8</v>
      </c>
      <c r="F14211" s="7">
        <v>5</v>
      </c>
      <c r="G14211" s="8" t="s">
        <v>22</v>
      </c>
      <c r="H14211" s="4" t="str">
        <f t="shared" si="443"/>
        <v>14</v>
      </c>
      <c r="I14211" s="13">
        <v>59.770399999999995</v>
      </c>
    </row>
    <row r="14212" spans="1:9" ht="15" customHeight="1" x14ac:dyDescent="0.25">
      <c r="A14212" s="5" t="str">
        <f t="shared" si="444"/>
        <v>Combined Cycle</v>
      </c>
      <c r="B14212" s="5">
        <v>2</v>
      </c>
      <c r="C14212" s="6" t="s">
        <v>8</v>
      </c>
      <c r="D14212" s="6">
        <v>5</v>
      </c>
      <c r="E14212" s="7" t="s">
        <v>8</v>
      </c>
      <c r="F14212" s="7">
        <v>5</v>
      </c>
      <c r="G14212" s="8" t="s">
        <v>22</v>
      </c>
      <c r="H14212" s="4" t="str">
        <f t="shared" si="443"/>
        <v>14</v>
      </c>
      <c r="I14212" s="13">
        <v>24.096374583333336</v>
      </c>
    </row>
    <row r="14213" spans="1:9" ht="15" customHeight="1" x14ac:dyDescent="0.25">
      <c r="A14213" s="5" t="str">
        <f t="shared" si="444"/>
        <v>Coal</v>
      </c>
      <c r="B14213" s="5">
        <v>3</v>
      </c>
      <c r="C14213" s="6" t="s">
        <v>8</v>
      </c>
      <c r="D14213" s="6">
        <v>5</v>
      </c>
      <c r="E14213" s="7" t="s">
        <v>8</v>
      </c>
      <c r="F14213" s="7">
        <v>5</v>
      </c>
      <c r="G14213" s="8" t="s">
        <v>22</v>
      </c>
      <c r="H14213" s="4" t="str">
        <f t="shared" si="443"/>
        <v>14</v>
      </c>
      <c r="I14213" s="13">
        <v>36.9</v>
      </c>
    </row>
    <row r="14214" spans="1:9" ht="15" customHeight="1" x14ac:dyDescent="0.25">
      <c r="A14214" s="5" t="str">
        <f t="shared" si="444"/>
        <v>Turbogas</v>
      </c>
      <c r="B14214" s="5">
        <v>4</v>
      </c>
      <c r="C14214" s="6" t="s">
        <v>8</v>
      </c>
      <c r="D14214" s="6">
        <v>5</v>
      </c>
      <c r="E14214" s="7" t="s">
        <v>8</v>
      </c>
      <c r="F14214" s="7">
        <v>5</v>
      </c>
      <c r="G14214" s="8" t="s">
        <v>22</v>
      </c>
      <c r="H14214" s="4" t="str">
        <f t="shared" si="443"/>
        <v>14</v>
      </c>
      <c r="I14214" s="13">
        <v>38.621691666666671</v>
      </c>
    </row>
    <row r="14215" spans="1:9" ht="15" customHeight="1" x14ac:dyDescent="0.25">
      <c r="A14215" s="5" t="str">
        <f t="shared" si="444"/>
        <v>Internal Combustion</v>
      </c>
      <c r="B14215" s="5">
        <v>5</v>
      </c>
      <c r="C14215" s="6" t="s">
        <v>8</v>
      </c>
      <c r="D14215" s="6">
        <v>5</v>
      </c>
      <c r="E14215" s="7" t="s">
        <v>8</v>
      </c>
      <c r="F14215" s="7">
        <v>5</v>
      </c>
      <c r="G14215" s="8" t="s">
        <v>22</v>
      </c>
      <c r="H14215" s="4" t="str">
        <f t="shared" si="443"/>
        <v>14</v>
      </c>
      <c r="I14215" s="13">
        <v>183.91</v>
      </c>
    </row>
    <row r="14216" spans="1:9" ht="15" customHeight="1" x14ac:dyDescent="0.25">
      <c r="A14216" s="5" t="str">
        <f t="shared" si="444"/>
        <v>Fluidized Bed</v>
      </c>
      <c r="B14216" s="5">
        <v>6</v>
      </c>
      <c r="C14216" s="6" t="s">
        <v>8</v>
      </c>
      <c r="D14216" s="6">
        <v>5</v>
      </c>
      <c r="E14216" s="7" t="s">
        <v>8</v>
      </c>
      <c r="F14216" s="7">
        <v>5</v>
      </c>
      <c r="G14216" s="8" t="s">
        <v>22</v>
      </c>
      <c r="H14216" s="4" t="str">
        <f t="shared" ref="H14216:H14279" si="445">CONCATENATE(RIGHT(G14216,2))</f>
        <v>14</v>
      </c>
      <c r="I14216" s="13">
        <v>36.9</v>
      </c>
    </row>
    <row r="14217" spans="1:9" ht="15" customHeight="1" x14ac:dyDescent="0.25">
      <c r="A14217" s="5" t="str">
        <f t="shared" si="444"/>
        <v>Hydropower</v>
      </c>
      <c r="B14217" s="5">
        <v>7</v>
      </c>
      <c r="C14217" s="6" t="s">
        <v>8</v>
      </c>
      <c r="D14217" s="6">
        <v>5</v>
      </c>
      <c r="E14217" s="7" t="s">
        <v>8</v>
      </c>
      <c r="F14217" s="7">
        <v>5</v>
      </c>
      <c r="G14217" s="8" t="s">
        <v>22</v>
      </c>
      <c r="H14217" s="4" t="str">
        <f t="shared" si="445"/>
        <v>14</v>
      </c>
      <c r="I14217" s="13">
        <v>0</v>
      </c>
    </row>
    <row r="14218" spans="1:9" ht="15" customHeight="1" x14ac:dyDescent="0.25">
      <c r="A14218" s="5" t="str">
        <f t="shared" si="444"/>
        <v>Wind</v>
      </c>
      <c r="B14218" s="5">
        <v>8</v>
      </c>
      <c r="C14218" s="6" t="s">
        <v>8</v>
      </c>
      <c r="D14218" s="6">
        <v>5</v>
      </c>
      <c r="E14218" s="7" t="s">
        <v>8</v>
      </c>
      <c r="F14218" s="7">
        <v>5</v>
      </c>
      <c r="G14218" s="8" t="s">
        <v>22</v>
      </c>
      <c r="H14218" s="4" t="str">
        <f t="shared" si="445"/>
        <v>14</v>
      </c>
      <c r="I14218" s="13">
        <v>8.65</v>
      </c>
    </row>
    <row r="14219" spans="1:9" ht="15" customHeight="1" x14ac:dyDescent="0.25">
      <c r="A14219" s="5" t="str">
        <f t="shared" si="444"/>
        <v>Geothermal</v>
      </c>
      <c r="B14219" s="5">
        <v>9</v>
      </c>
      <c r="C14219" s="6" t="s">
        <v>8</v>
      </c>
      <c r="D14219" s="6">
        <v>5</v>
      </c>
      <c r="E14219" s="7" t="s">
        <v>8</v>
      </c>
      <c r="F14219" s="7">
        <v>5</v>
      </c>
      <c r="G14219" s="8" t="s">
        <v>22</v>
      </c>
      <c r="H14219" s="4" t="str">
        <f t="shared" si="445"/>
        <v>14</v>
      </c>
      <c r="I14219" s="13">
        <v>34.3536</v>
      </c>
    </row>
    <row r="14220" spans="1:9" ht="15" customHeight="1" x14ac:dyDescent="0.25">
      <c r="A14220" s="5" t="str">
        <f t="shared" si="444"/>
        <v>Solar PV</v>
      </c>
      <c r="B14220" s="5">
        <v>10</v>
      </c>
      <c r="C14220" s="6" t="s">
        <v>8</v>
      </c>
      <c r="D14220" s="6">
        <v>5</v>
      </c>
      <c r="E14220" s="7" t="s">
        <v>8</v>
      </c>
      <c r="F14220" s="7">
        <v>5</v>
      </c>
      <c r="G14220" s="8" t="s">
        <v>22</v>
      </c>
      <c r="H14220" s="4" t="str">
        <f t="shared" si="445"/>
        <v>14</v>
      </c>
      <c r="I14220" s="13">
        <v>15.3</v>
      </c>
    </row>
    <row r="14221" spans="1:9" ht="15" customHeight="1" x14ac:dyDescent="0.25">
      <c r="A14221" s="5" t="str">
        <f t="shared" si="444"/>
        <v>Biomass</v>
      </c>
      <c r="B14221" s="5">
        <v>11</v>
      </c>
      <c r="C14221" s="6" t="s">
        <v>8</v>
      </c>
      <c r="D14221" s="6">
        <v>5</v>
      </c>
      <c r="E14221" s="7" t="s">
        <v>8</v>
      </c>
      <c r="F14221" s="7">
        <v>5</v>
      </c>
      <c r="G14221" s="8" t="s">
        <v>22</v>
      </c>
      <c r="H14221" s="4" t="str">
        <f t="shared" si="445"/>
        <v>14</v>
      </c>
      <c r="I14221" s="13">
        <v>5</v>
      </c>
    </row>
    <row r="14222" spans="1:9" ht="15" customHeight="1" x14ac:dyDescent="0.25">
      <c r="A14222" s="5" t="str">
        <f t="shared" si="444"/>
        <v>Cogeneration</v>
      </c>
      <c r="B14222" s="5">
        <v>12</v>
      </c>
      <c r="C14222" s="6" t="s">
        <v>8</v>
      </c>
      <c r="D14222" s="6">
        <v>5</v>
      </c>
      <c r="E14222" s="7" t="s">
        <v>8</v>
      </c>
      <c r="F14222" s="7">
        <v>5</v>
      </c>
      <c r="G14222" s="8" t="s">
        <v>22</v>
      </c>
      <c r="H14222" s="4" t="str">
        <f t="shared" si="445"/>
        <v>14</v>
      </c>
      <c r="I14222" s="13">
        <v>24.096374583333336</v>
      </c>
    </row>
    <row r="14223" spans="1:9" ht="15" customHeight="1" x14ac:dyDescent="0.25">
      <c r="A14223" s="5" t="str">
        <f t="shared" si="444"/>
        <v>Nuclear</v>
      </c>
      <c r="B14223" s="5">
        <v>13</v>
      </c>
      <c r="C14223" s="6" t="s">
        <v>8</v>
      </c>
      <c r="D14223" s="6">
        <v>5</v>
      </c>
      <c r="E14223" s="7" t="s">
        <v>8</v>
      </c>
      <c r="F14223" s="7">
        <v>5</v>
      </c>
      <c r="G14223" s="8" t="s">
        <v>22</v>
      </c>
      <c r="H14223" s="4" t="str">
        <f t="shared" si="445"/>
        <v>14</v>
      </c>
      <c r="I14223" s="13">
        <v>23.15</v>
      </c>
    </row>
    <row r="14224" spans="1:9" ht="15" customHeight="1" x14ac:dyDescent="0.25">
      <c r="A14224" s="5" t="str">
        <f t="shared" ref="A14224:A14287" si="446">A14211</f>
        <v>Conventional Thermoelectric</v>
      </c>
      <c r="B14224" s="5">
        <v>1</v>
      </c>
      <c r="C14224" s="6" t="s">
        <v>9</v>
      </c>
      <c r="D14224" s="6">
        <v>6</v>
      </c>
      <c r="E14224" s="7" t="s">
        <v>8</v>
      </c>
      <c r="F14224" s="7">
        <v>5</v>
      </c>
      <c r="G14224" s="8" t="s">
        <v>22</v>
      </c>
      <c r="H14224" s="4" t="str">
        <f t="shared" si="445"/>
        <v>14</v>
      </c>
      <c r="I14224" s="13">
        <v>63.954327999999997</v>
      </c>
    </row>
    <row r="14225" spans="1:9" ht="15" customHeight="1" x14ac:dyDescent="0.25">
      <c r="A14225" s="5" t="str">
        <f t="shared" si="446"/>
        <v>Combined Cycle</v>
      </c>
      <c r="B14225" s="5">
        <v>2</v>
      </c>
      <c r="C14225" s="6" t="s">
        <v>9</v>
      </c>
      <c r="D14225" s="6">
        <v>6</v>
      </c>
      <c r="E14225" s="7" t="s">
        <v>8</v>
      </c>
      <c r="F14225" s="7">
        <v>5</v>
      </c>
      <c r="G14225" s="8" t="s">
        <v>22</v>
      </c>
      <c r="H14225" s="4" t="str">
        <f t="shared" si="445"/>
        <v>14</v>
      </c>
      <c r="I14225" s="13">
        <v>25.783120804166671</v>
      </c>
    </row>
    <row r="14226" spans="1:9" ht="15" customHeight="1" x14ac:dyDescent="0.25">
      <c r="A14226" s="5" t="str">
        <f t="shared" si="446"/>
        <v>Coal</v>
      </c>
      <c r="B14226" s="5">
        <v>3</v>
      </c>
      <c r="C14226" s="6" t="s">
        <v>9</v>
      </c>
      <c r="D14226" s="6">
        <v>6</v>
      </c>
      <c r="E14226" s="7" t="s">
        <v>8</v>
      </c>
      <c r="F14226" s="7">
        <v>5</v>
      </c>
      <c r="G14226" s="8" t="s">
        <v>22</v>
      </c>
      <c r="H14226" s="4" t="str">
        <f t="shared" si="445"/>
        <v>14</v>
      </c>
      <c r="I14226" s="13">
        <v>39.483000000000004</v>
      </c>
    </row>
    <row r="14227" spans="1:9" ht="15" customHeight="1" x14ac:dyDescent="0.25">
      <c r="A14227" s="5" t="str">
        <f t="shared" si="446"/>
        <v>Turbogas</v>
      </c>
      <c r="B14227" s="5">
        <v>4</v>
      </c>
      <c r="C14227" s="6" t="s">
        <v>9</v>
      </c>
      <c r="D14227" s="6">
        <v>6</v>
      </c>
      <c r="E14227" s="7" t="s">
        <v>8</v>
      </c>
      <c r="F14227" s="7">
        <v>5</v>
      </c>
      <c r="G14227" s="8" t="s">
        <v>22</v>
      </c>
      <c r="H14227" s="4" t="str">
        <f t="shared" si="445"/>
        <v>14</v>
      </c>
      <c r="I14227" s="13">
        <v>41.325210083333332</v>
      </c>
    </row>
    <row r="14228" spans="1:9" ht="15" customHeight="1" x14ac:dyDescent="0.25">
      <c r="A14228" s="5" t="str">
        <f t="shared" si="446"/>
        <v>Internal Combustion</v>
      </c>
      <c r="B14228" s="5">
        <v>5</v>
      </c>
      <c r="C14228" s="6" t="s">
        <v>9</v>
      </c>
      <c r="D14228" s="6">
        <v>6</v>
      </c>
      <c r="E14228" s="7" t="s">
        <v>8</v>
      </c>
      <c r="F14228" s="7">
        <v>5</v>
      </c>
      <c r="G14228" s="8" t="s">
        <v>22</v>
      </c>
      <c r="H14228" s="4" t="str">
        <f t="shared" si="445"/>
        <v>14</v>
      </c>
      <c r="I14228" s="13">
        <v>196.78370000000001</v>
      </c>
    </row>
    <row r="14229" spans="1:9" ht="15" customHeight="1" x14ac:dyDescent="0.25">
      <c r="A14229" s="5" t="str">
        <f t="shared" si="446"/>
        <v>Fluidized Bed</v>
      </c>
      <c r="B14229" s="5">
        <v>6</v>
      </c>
      <c r="C14229" s="6" t="s">
        <v>9</v>
      </c>
      <c r="D14229" s="6">
        <v>6</v>
      </c>
      <c r="E14229" s="7" t="s">
        <v>8</v>
      </c>
      <c r="F14229" s="7">
        <v>5</v>
      </c>
      <c r="G14229" s="8" t="s">
        <v>22</v>
      </c>
      <c r="H14229" s="4" t="str">
        <f t="shared" si="445"/>
        <v>14</v>
      </c>
      <c r="I14229" s="13">
        <v>39.483000000000004</v>
      </c>
    </row>
    <row r="14230" spans="1:9" ht="15" customHeight="1" x14ac:dyDescent="0.25">
      <c r="A14230" s="5" t="str">
        <f t="shared" si="446"/>
        <v>Hydropower</v>
      </c>
      <c r="B14230" s="5">
        <v>7</v>
      </c>
      <c r="C14230" s="6" t="s">
        <v>9</v>
      </c>
      <c r="D14230" s="6">
        <v>6</v>
      </c>
      <c r="E14230" s="7" t="s">
        <v>8</v>
      </c>
      <c r="F14230" s="7">
        <v>5</v>
      </c>
      <c r="G14230" s="8" t="s">
        <v>22</v>
      </c>
      <c r="H14230" s="4" t="str">
        <f t="shared" si="445"/>
        <v>14</v>
      </c>
      <c r="I14230" s="13">
        <v>0</v>
      </c>
    </row>
    <row r="14231" spans="1:9" ht="15" customHeight="1" x14ac:dyDescent="0.25">
      <c r="A14231" s="5" t="str">
        <f t="shared" si="446"/>
        <v>Wind</v>
      </c>
      <c r="B14231" s="5">
        <v>8</v>
      </c>
      <c r="C14231" s="6" t="s">
        <v>9</v>
      </c>
      <c r="D14231" s="6">
        <v>6</v>
      </c>
      <c r="E14231" s="7" t="s">
        <v>8</v>
      </c>
      <c r="F14231" s="7">
        <v>5</v>
      </c>
      <c r="G14231" s="8" t="s">
        <v>22</v>
      </c>
      <c r="H14231" s="4" t="str">
        <f t="shared" si="445"/>
        <v>14</v>
      </c>
      <c r="I14231" s="13">
        <v>9.2555000000000014</v>
      </c>
    </row>
    <row r="14232" spans="1:9" ht="15" customHeight="1" x14ac:dyDescent="0.25">
      <c r="A14232" s="5" t="str">
        <f t="shared" si="446"/>
        <v>Geothermal</v>
      </c>
      <c r="B14232" s="5">
        <v>9</v>
      </c>
      <c r="C14232" s="6" t="s">
        <v>9</v>
      </c>
      <c r="D14232" s="6">
        <v>6</v>
      </c>
      <c r="E14232" s="7" t="s">
        <v>8</v>
      </c>
      <c r="F14232" s="7">
        <v>5</v>
      </c>
      <c r="G14232" s="8" t="s">
        <v>22</v>
      </c>
      <c r="H14232" s="4" t="str">
        <f t="shared" si="445"/>
        <v>14</v>
      </c>
      <c r="I14232" s="13">
        <v>36.758352000000002</v>
      </c>
    </row>
    <row r="14233" spans="1:9" ht="15" customHeight="1" x14ac:dyDescent="0.25">
      <c r="A14233" s="5" t="str">
        <f t="shared" si="446"/>
        <v>Solar PV</v>
      </c>
      <c r="B14233" s="5">
        <v>10</v>
      </c>
      <c r="C14233" s="6" t="s">
        <v>9</v>
      </c>
      <c r="D14233" s="6">
        <v>6</v>
      </c>
      <c r="E14233" s="7" t="s">
        <v>8</v>
      </c>
      <c r="F14233" s="7">
        <v>5</v>
      </c>
      <c r="G14233" s="8" t="s">
        <v>22</v>
      </c>
      <c r="H14233" s="4" t="str">
        <f t="shared" si="445"/>
        <v>14</v>
      </c>
      <c r="I14233" s="13">
        <v>16.371000000000002</v>
      </c>
    </row>
    <row r="14234" spans="1:9" ht="15" customHeight="1" x14ac:dyDescent="0.25">
      <c r="A14234" s="5" t="str">
        <f t="shared" si="446"/>
        <v>Biomass</v>
      </c>
      <c r="B14234" s="5">
        <v>11</v>
      </c>
      <c r="C14234" s="6" t="s">
        <v>9</v>
      </c>
      <c r="D14234" s="6">
        <v>6</v>
      </c>
      <c r="E14234" s="7" t="s">
        <v>8</v>
      </c>
      <c r="F14234" s="7">
        <v>5</v>
      </c>
      <c r="G14234" s="8" t="s">
        <v>22</v>
      </c>
      <c r="H14234" s="4" t="str">
        <f t="shared" si="445"/>
        <v>14</v>
      </c>
      <c r="I14234" s="13">
        <v>5.3500000000000005</v>
      </c>
    </row>
    <row r="14235" spans="1:9" ht="15" customHeight="1" x14ac:dyDescent="0.25">
      <c r="A14235" s="5" t="str">
        <f t="shared" si="446"/>
        <v>Cogeneration</v>
      </c>
      <c r="B14235" s="5">
        <v>12</v>
      </c>
      <c r="C14235" s="6" t="s">
        <v>9</v>
      </c>
      <c r="D14235" s="6">
        <v>6</v>
      </c>
      <c r="E14235" s="7" t="s">
        <v>8</v>
      </c>
      <c r="F14235" s="7">
        <v>5</v>
      </c>
      <c r="G14235" s="8" t="s">
        <v>22</v>
      </c>
      <c r="H14235" s="4" t="str">
        <f t="shared" si="445"/>
        <v>14</v>
      </c>
      <c r="I14235" s="13">
        <v>25.783120804166671</v>
      </c>
    </row>
    <row r="14236" spans="1:9" ht="15" customHeight="1" x14ac:dyDescent="0.25">
      <c r="A14236" s="5" t="str">
        <f t="shared" si="446"/>
        <v>Nuclear</v>
      </c>
      <c r="B14236" s="5">
        <v>13</v>
      </c>
      <c r="C14236" s="6" t="s">
        <v>9</v>
      </c>
      <c r="D14236" s="6">
        <v>6</v>
      </c>
      <c r="E14236" s="7" t="s">
        <v>8</v>
      </c>
      <c r="F14236" s="7">
        <v>5</v>
      </c>
      <c r="G14236" s="8" t="s">
        <v>22</v>
      </c>
      <c r="H14236" s="4" t="str">
        <f t="shared" si="445"/>
        <v>14</v>
      </c>
      <c r="I14236" s="13">
        <v>24.770499999999998</v>
      </c>
    </row>
    <row r="14237" spans="1:9" ht="15" customHeight="1" x14ac:dyDescent="0.25">
      <c r="A14237" s="5" t="str">
        <f t="shared" si="446"/>
        <v>Conventional Thermoelectric</v>
      </c>
      <c r="B14237" s="5">
        <v>1</v>
      </c>
      <c r="C14237" s="6" t="s">
        <v>10</v>
      </c>
      <c r="D14237" s="6">
        <v>7</v>
      </c>
      <c r="E14237" s="7" t="s">
        <v>8</v>
      </c>
      <c r="F14237" s="7">
        <v>5</v>
      </c>
      <c r="G14237" s="8" t="s">
        <v>22</v>
      </c>
      <c r="H14237" s="4" t="str">
        <f t="shared" si="445"/>
        <v>14</v>
      </c>
      <c r="I14237" s="13">
        <v>63.954327999999997</v>
      </c>
    </row>
    <row r="14238" spans="1:9" ht="15" customHeight="1" x14ac:dyDescent="0.25">
      <c r="A14238" s="5" t="str">
        <f t="shared" si="446"/>
        <v>Combined Cycle</v>
      </c>
      <c r="B14238" s="5">
        <v>2</v>
      </c>
      <c r="C14238" s="6" t="s">
        <v>10</v>
      </c>
      <c r="D14238" s="6">
        <v>7</v>
      </c>
      <c r="E14238" s="7" t="s">
        <v>8</v>
      </c>
      <c r="F14238" s="7">
        <v>5</v>
      </c>
      <c r="G14238" s="8" t="s">
        <v>22</v>
      </c>
      <c r="H14238" s="4" t="str">
        <f t="shared" si="445"/>
        <v>14</v>
      </c>
      <c r="I14238" s="13">
        <v>38.176723937500007</v>
      </c>
    </row>
    <row r="14239" spans="1:9" ht="15" customHeight="1" x14ac:dyDescent="0.25">
      <c r="A14239" s="5" t="str">
        <f t="shared" si="446"/>
        <v>Coal</v>
      </c>
      <c r="B14239" s="5">
        <v>3</v>
      </c>
      <c r="C14239" s="6" t="s">
        <v>10</v>
      </c>
      <c r="D14239" s="6">
        <v>7</v>
      </c>
      <c r="E14239" s="7" t="s">
        <v>8</v>
      </c>
      <c r="F14239" s="7">
        <v>5</v>
      </c>
      <c r="G14239" s="8" t="s">
        <v>22</v>
      </c>
      <c r="H14239" s="4" t="str">
        <f t="shared" si="445"/>
        <v>14</v>
      </c>
      <c r="I14239" s="13">
        <v>39.483000000000004</v>
      </c>
    </row>
    <row r="14240" spans="1:9" ht="15" customHeight="1" x14ac:dyDescent="0.25">
      <c r="A14240" s="5" t="str">
        <f t="shared" si="446"/>
        <v>Turbogas</v>
      </c>
      <c r="B14240" s="5">
        <v>4</v>
      </c>
      <c r="C14240" s="6" t="s">
        <v>10</v>
      </c>
      <c r="D14240" s="6">
        <v>7</v>
      </c>
      <c r="E14240" s="7" t="s">
        <v>8</v>
      </c>
      <c r="F14240" s="7">
        <v>5</v>
      </c>
      <c r="G14240" s="8" t="s">
        <v>22</v>
      </c>
      <c r="H14240" s="4" t="str">
        <f t="shared" si="445"/>
        <v>14</v>
      </c>
      <c r="I14240" s="13">
        <v>61.189688750000002</v>
      </c>
    </row>
    <row r="14241" spans="1:9" ht="15" customHeight="1" x14ac:dyDescent="0.25">
      <c r="A14241" s="5" t="str">
        <f t="shared" si="446"/>
        <v>Internal Combustion</v>
      </c>
      <c r="B14241" s="5">
        <v>5</v>
      </c>
      <c r="C14241" s="6" t="s">
        <v>10</v>
      </c>
      <c r="D14241" s="6">
        <v>7</v>
      </c>
      <c r="E14241" s="7" t="s">
        <v>8</v>
      </c>
      <c r="F14241" s="7">
        <v>5</v>
      </c>
      <c r="G14241" s="8" t="s">
        <v>22</v>
      </c>
      <c r="H14241" s="4" t="str">
        <f t="shared" si="445"/>
        <v>14</v>
      </c>
      <c r="I14241" s="13">
        <v>196.78370000000001</v>
      </c>
    </row>
    <row r="14242" spans="1:9" ht="15" customHeight="1" x14ac:dyDescent="0.25">
      <c r="A14242" s="5" t="str">
        <f t="shared" si="446"/>
        <v>Fluidized Bed</v>
      </c>
      <c r="B14242" s="5">
        <v>6</v>
      </c>
      <c r="C14242" s="6" t="s">
        <v>10</v>
      </c>
      <c r="D14242" s="6">
        <v>7</v>
      </c>
      <c r="E14242" s="7" t="s">
        <v>8</v>
      </c>
      <c r="F14242" s="7">
        <v>5</v>
      </c>
      <c r="G14242" s="8" t="s">
        <v>22</v>
      </c>
      <c r="H14242" s="4" t="str">
        <f t="shared" si="445"/>
        <v>14</v>
      </c>
      <c r="I14242" s="13">
        <v>39.483000000000004</v>
      </c>
    </row>
    <row r="14243" spans="1:9" ht="15" customHeight="1" x14ac:dyDescent="0.25">
      <c r="A14243" s="5" t="str">
        <f t="shared" si="446"/>
        <v>Hydropower</v>
      </c>
      <c r="B14243" s="5">
        <v>7</v>
      </c>
      <c r="C14243" s="6" t="s">
        <v>10</v>
      </c>
      <c r="D14243" s="6">
        <v>7</v>
      </c>
      <c r="E14243" s="7" t="s">
        <v>8</v>
      </c>
      <c r="F14243" s="7">
        <v>5</v>
      </c>
      <c r="G14243" s="8" t="s">
        <v>22</v>
      </c>
      <c r="H14243" s="4" t="str">
        <f t="shared" si="445"/>
        <v>14</v>
      </c>
      <c r="I14243" s="13">
        <v>0</v>
      </c>
    </row>
    <row r="14244" spans="1:9" ht="15" customHeight="1" x14ac:dyDescent="0.25">
      <c r="A14244" s="5" t="str">
        <f t="shared" si="446"/>
        <v>Wind</v>
      </c>
      <c r="B14244" s="5">
        <v>8</v>
      </c>
      <c r="C14244" s="6" t="s">
        <v>10</v>
      </c>
      <c r="D14244" s="6">
        <v>7</v>
      </c>
      <c r="E14244" s="7" t="s">
        <v>8</v>
      </c>
      <c r="F14244" s="7">
        <v>5</v>
      </c>
      <c r="G14244" s="8" t="s">
        <v>22</v>
      </c>
      <c r="H14244" s="4" t="str">
        <f t="shared" si="445"/>
        <v>14</v>
      </c>
      <c r="I14244" s="13">
        <v>9.2555000000000014</v>
      </c>
    </row>
    <row r="14245" spans="1:9" ht="15" customHeight="1" x14ac:dyDescent="0.25">
      <c r="A14245" s="5" t="str">
        <f t="shared" si="446"/>
        <v>Geothermal</v>
      </c>
      <c r="B14245" s="5">
        <v>9</v>
      </c>
      <c r="C14245" s="6" t="s">
        <v>10</v>
      </c>
      <c r="D14245" s="6">
        <v>7</v>
      </c>
      <c r="E14245" s="7" t="s">
        <v>8</v>
      </c>
      <c r="F14245" s="7">
        <v>5</v>
      </c>
      <c r="G14245" s="8" t="s">
        <v>22</v>
      </c>
      <c r="H14245" s="4" t="str">
        <f t="shared" si="445"/>
        <v>14</v>
      </c>
      <c r="I14245" s="13">
        <v>36.758352000000002</v>
      </c>
    </row>
    <row r="14246" spans="1:9" ht="15" customHeight="1" x14ac:dyDescent="0.25">
      <c r="A14246" s="5" t="str">
        <f t="shared" si="446"/>
        <v>Solar PV</v>
      </c>
      <c r="B14246" s="5">
        <v>10</v>
      </c>
      <c r="C14246" s="6" t="s">
        <v>10</v>
      </c>
      <c r="D14246" s="6">
        <v>7</v>
      </c>
      <c r="E14246" s="7" t="s">
        <v>8</v>
      </c>
      <c r="F14246" s="7">
        <v>5</v>
      </c>
      <c r="G14246" s="8" t="s">
        <v>22</v>
      </c>
      <c r="H14246" s="4" t="str">
        <f t="shared" si="445"/>
        <v>14</v>
      </c>
      <c r="I14246" s="13">
        <v>16.371000000000002</v>
      </c>
    </row>
    <row r="14247" spans="1:9" ht="15" customHeight="1" x14ac:dyDescent="0.25">
      <c r="A14247" s="5" t="str">
        <f t="shared" si="446"/>
        <v>Biomass</v>
      </c>
      <c r="B14247" s="5">
        <v>11</v>
      </c>
      <c r="C14247" s="6" t="s">
        <v>10</v>
      </c>
      <c r="D14247" s="6">
        <v>7</v>
      </c>
      <c r="E14247" s="7" t="s">
        <v>8</v>
      </c>
      <c r="F14247" s="7">
        <v>5</v>
      </c>
      <c r="G14247" s="8" t="s">
        <v>22</v>
      </c>
      <c r="H14247" s="4" t="str">
        <f t="shared" si="445"/>
        <v>14</v>
      </c>
      <c r="I14247" s="13">
        <v>5.3500000000000005</v>
      </c>
    </row>
    <row r="14248" spans="1:9" ht="15" customHeight="1" x14ac:dyDescent="0.25">
      <c r="A14248" s="5" t="str">
        <f t="shared" si="446"/>
        <v>Cogeneration</v>
      </c>
      <c r="B14248" s="5">
        <v>12</v>
      </c>
      <c r="C14248" s="6" t="s">
        <v>10</v>
      </c>
      <c r="D14248" s="6">
        <v>7</v>
      </c>
      <c r="E14248" s="7" t="s">
        <v>8</v>
      </c>
      <c r="F14248" s="7">
        <v>5</v>
      </c>
      <c r="G14248" s="8" t="s">
        <v>22</v>
      </c>
      <c r="H14248" s="4" t="str">
        <f t="shared" si="445"/>
        <v>14</v>
      </c>
      <c r="I14248" s="13">
        <v>38.176723937500007</v>
      </c>
    </row>
    <row r="14249" spans="1:9" ht="15" customHeight="1" x14ac:dyDescent="0.25">
      <c r="A14249" s="5" t="str">
        <f t="shared" si="446"/>
        <v>Nuclear</v>
      </c>
      <c r="B14249" s="5">
        <v>13</v>
      </c>
      <c r="C14249" s="6" t="s">
        <v>10</v>
      </c>
      <c r="D14249" s="6">
        <v>7</v>
      </c>
      <c r="E14249" s="7" t="s">
        <v>8</v>
      </c>
      <c r="F14249" s="7">
        <v>5</v>
      </c>
      <c r="G14249" s="8" t="s">
        <v>22</v>
      </c>
      <c r="H14249" s="4" t="str">
        <f t="shared" si="445"/>
        <v>14</v>
      </c>
      <c r="I14249" s="13">
        <v>24.770499999999998</v>
      </c>
    </row>
    <row r="14250" spans="1:9" ht="15" customHeight="1" x14ac:dyDescent="0.25">
      <c r="A14250" s="5" t="str">
        <f t="shared" si="446"/>
        <v>Conventional Thermoelectric</v>
      </c>
      <c r="B14250" s="5">
        <v>1</v>
      </c>
      <c r="C14250" s="6" t="s">
        <v>11</v>
      </c>
      <c r="D14250" s="6">
        <v>8</v>
      </c>
      <c r="E14250" s="7" t="s">
        <v>8</v>
      </c>
      <c r="F14250" s="7">
        <v>5</v>
      </c>
      <c r="G14250" s="8" t="s">
        <v>22</v>
      </c>
      <c r="H14250" s="4" t="str">
        <f t="shared" si="445"/>
        <v>14</v>
      </c>
      <c r="I14250" s="13">
        <v>63.954327999999997</v>
      </c>
    </row>
    <row r="14251" spans="1:9" ht="15" customHeight="1" x14ac:dyDescent="0.25">
      <c r="A14251" s="5" t="str">
        <f t="shared" si="446"/>
        <v>Combined Cycle</v>
      </c>
      <c r="B14251" s="5">
        <v>2</v>
      </c>
      <c r="C14251" s="6" t="s">
        <v>11</v>
      </c>
      <c r="D14251" s="6">
        <v>8</v>
      </c>
      <c r="E14251" s="7" t="s">
        <v>8</v>
      </c>
      <c r="F14251" s="7">
        <v>5</v>
      </c>
      <c r="G14251" s="8" t="s">
        <v>22</v>
      </c>
      <c r="H14251" s="4" t="str">
        <f t="shared" si="445"/>
        <v>14</v>
      </c>
      <c r="I14251" s="13">
        <v>32.090579541666663</v>
      </c>
    </row>
    <row r="14252" spans="1:9" ht="15" customHeight="1" x14ac:dyDescent="0.25">
      <c r="A14252" s="5" t="str">
        <f t="shared" si="446"/>
        <v>Coal</v>
      </c>
      <c r="B14252" s="5">
        <v>3</v>
      </c>
      <c r="C14252" s="6" t="s">
        <v>11</v>
      </c>
      <c r="D14252" s="6">
        <v>8</v>
      </c>
      <c r="E14252" s="7" t="s">
        <v>8</v>
      </c>
      <c r="F14252" s="7">
        <v>5</v>
      </c>
      <c r="G14252" s="8" t="s">
        <v>22</v>
      </c>
      <c r="H14252" s="4" t="str">
        <f t="shared" si="445"/>
        <v>14</v>
      </c>
      <c r="I14252" s="13">
        <v>39.483000000000004</v>
      </c>
    </row>
    <row r="14253" spans="1:9" ht="15" customHeight="1" x14ac:dyDescent="0.25">
      <c r="A14253" s="5" t="str">
        <f t="shared" si="446"/>
        <v>Turbogas</v>
      </c>
      <c r="B14253" s="5">
        <v>4</v>
      </c>
      <c r="C14253" s="6" t="s">
        <v>11</v>
      </c>
      <c r="D14253" s="6">
        <v>8</v>
      </c>
      <c r="E14253" s="7" t="s">
        <v>8</v>
      </c>
      <c r="F14253" s="7">
        <v>5</v>
      </c>
      <c r="G14253" s="8" t="s">
        <v>22</v>
      </c>
      <c r="H14253" s="4" t="str">
        <f t="shared" si="445"/>
        <v>14</v>
      </c>
      <c r="I14253" s="13">
        <v>51.434810833333323</v>
      </c>
    </row>
    <row r="14254" spans="1:9" ht="15" customHeight="1" x14ac:dyDescent="0.25">
      <c r="A14254" s="5" t="str">
        <f t="shared" si="446"/>
        <v>Internal Combustion</v>
      </c>
      <c r="B14254" s="5">
        <v>5</v>
      </c>
      <c r="C14254" s="6" t="s">
        <v>11</v>
      </c>
      <c r="D14254" s="6">
        <v>8</v>
      </c>
      <c r="E14254" s="7" t="s">
        <v>8</v>
      </c>
      <c r="F14254" s="7">
        <v>5</v>
      </c>
      <c r="G14254" s="8" t="s">
        <v>22</v>
      </c>
      <c r="H14254" s="4" t="str">
        <f t="shared" si="445"/>
        <v>14</v>
      </c>
      <c r="I14254" s="13">
        <v>196.78370000000001</v>
      </c>
    </row>
    <row r="14255" spans="1:9" ht="15" customHeight="1" x14ac:dyDescent="0.25">
      <c r="A14255" s="5" t="str">
        <f t="shared" si="446"/>
        <v>Fluidized Bed</v>
      </c>
      <c r="B14255" s="5">
        <v>6</v>
      </c>
      <c r="C14255" s="6" t="s">
        <v>11</v>
      </c>
      <c r="D14255" s="6">
        <v>8</v>
      </c>
      <c r="E14255" s="7" t="s">
        <v>8</v>
      </c>
      <c r="F14255" s="7">
        <v>5</v>
      </c>
      <c r="G14255" s="8" t="s">
        <v>22</v>
      </c>
      <c r="H14255" s="4" t="str">
        <f t="shared" si="445"/>
        <v>14</v>
      </c>
      <c r="I14255" s="13">
        <v>39.483000000000004</v>
      </c>
    </row>
    <row r="14256" spans="1:9" ht="15" customHeight="1" x14ac:dyDescent="0.25">
      <c r="A14256" s="5" t="str">
        <f t="shared" si="446"/>
        <v>Hydropower</v>
      </c>
      <c r="B14256" s="5">
        <v>7</v>
      </c>
      <c r="C14256" s="6" t="s">
        <v>11</v>
      </c>
      <c r="D14256" s="6">
        <v>8</v>
      </c>
      <c r="E14256" s="7" t="s">
        <v>8</v>
      </c>
      <c r="F14256" s="7">
        <v>5</v>
      </c>
      <c r="G14256" s="8" t="s">
        <v>22</v>
      </c>
      <c r="H14256" s="4" t="str">
        <f t="shared" si="445"/>
        <v>14</v>
      </c>
      <c r="I14256" s="13">
        <v>0</v>
      </c>
    </row>
    <row r="14257" spans="1:9" ht="15" customHeight="1" x14ac:dyDescent="0.25">
      <c r="A14257" s="5" t="str">
        <f t="shared" si="446"/>
        <v>Wind</v>
      </c>
      <c r="B14257" s="5">
        <v>8</v>
      </c>
      <c r="C14257" s="6" t="s">
        <v>11</v>
      </c>
      <c r="D14257" s="6">
        <v>8</v>
      </c>
      <c r="E14257" s="7" t="s">
        <v>8</v>
      </c>
      <c r="F14257" s="7">
        <v>5</v>
      </c>
      <c r="G14257" s="8" t="s">
        <v>22</v>
      </c>
      <c r="H14257" s="4" t="str">
        <f t="shared" si="445"/>
        <v>14</v>
      </c>
      <c r="I14257" s="13">
        <v>9.2555000000000014</v>
      </c>
    </row>
    <row r="14258" spans="1:9" ht="15" customHeight="1" x14ac:dyDescent="0.25">
      <c r="A14258" s="5" t="str">
        <f t="shared" si="446"/>
        <v>Geothermal</v>
      </c>
      <c r="B14258" s="5">
        <v>9</v>
      </c>
      <c r="C14258" s="6" t="s">
        <v>11</v>
      </c>
      <c r="D14258" s="6">
        <v>8</v>
      </c>
      <c r="E14258" s="7" t="s">
        <v>8</v>
      </c>
      <c r="F14258" s="7">
        <v>5</v>
      </c>
      <c r="G14258" s="8" t="s">
        <v>22</v>
      </c>
      <c r="H14258" s="4" t="str">
        <f t="shared" si="445"/>
        <v>14</v>
      </c>
      <c r="I14258" s="13">
        <v>36.758352000000002</v>
      </c>
    </row>
    <row r="14259" spans="1:9" ht="15" customHeight="1" x14ac:dyDescent="0.25">
      <c r="A14259" s="5" t="str">
        <f t="shared" si="446"/>
        <v>Solar PV</v>
      </c>
      <c r="B14259" s="5">
        <v>10</v>
      </c>
      <c r="C14259" s="6" t="s">
        <v>11</v>
      </c>
      <c r="D14259" s="6">
        <v>8</v>
      </c>
      <c r="E14259" s="7" t="s">
        <v>8</v>
      </c>
      <c r="F14259" s="7">
        <v>5</v>
      </c>
      <c r="G14259" s="8" t="s">
        <v>22</v>
      </c>
      <c r="H14259" s="4" t="str">
        <f t="shared" si="445"/>
        <v>14</v>
      </c>
      <c r="I14259" s="13">
        <v>16.371000000000002</v>
      </c>
    </row>
    <row r="14260" spans="1:9" ht="15" customHeight="1" x14ac:dyDescent="0.25">
      <c r="A14260" s="5" t="str">
        <f t="shared" si="446"/>
        <v>Biomass</v>
      </c>
      <c r="B14260" s="5">
        <v>11</v>
      </c>
      <c r="C14260" s="6" t="s">
        <v>11</v>
      </c>
      <c r="D14260" s="6">
        <v>8</v>
      </c>
      <c r="E14260" s="7" t="s">
        <v>8</v>
      </c>
      <c r="F14260" s="7">
        <v>5</v>
      </c>
      <c r="G14260" s="8" t="s">
        <v>22</v>
      </c>
      <c r="H14260" s="4" t="str">
        <f t="shared" si="445"/>
        <v>14</v>
      </c>
      <c r="I14260" s="13">
        <v>5.3500000000000005</v>
      </c>
    </row>
    <row r="14261" spans="1:9" ht="15" customHeight="1" x14ac:dyDescent="0.25">
      <c r="A14261" s="5" t="str">
        <f t="shared" si="446"/>
        <v>Cogeneration</v>
      </c>
      <c r="B14261" s="5">
        <v>12</v>
      </c>
      <c r="C14261" s="6" t="s">
        <v>11</v>
      </c>
      <c r="D14261" s="6">
        <v>8</v>
      </c>
      <c r="E14261" s="7" t="s">
        <v>8</v>
      </c>
      <c r="F14261" s="7">
        <v>5</v>
      </c>
      <c r="G14261" s="8" t="s">
        <v>22</v>
      </c>
      <c r="H14261" s="4" t="str">
        <f t="shared" si="445"/>
        <v>14</v>
      </c>
      <c r="I14261" s="13">
        <v>32.090579541666663</v>
      </c>
    </row>
    <row r="14262" spans="1:9" ht="15" customHeight="1" x14ac:dyDescent="0.25">
      <c r="A14262" s="5" t="str">
        <f t="shared" si="446"/>
        <v>Nuclear</v>
      </c>
      <c r="B14262" s="5">
        <v>13</v>
      </c>
      <c r="C14262" s="6" t="s">
        <v>11</v>
      </c>
      <c r="D14262" s="6">
        <v>8</v>
      </c>
      <c r="E14262" s="7" t="s">
        <v>8</v>
      </c>
      <c r="F14262" s="7">
        <v>5</v>
      </c>
      <c r="G14262" s="8" t="s">
        <v>22</v>
      </c>
      <c r="H14262" s="4" t="str">
        <f t="shared" si="445"/>
        <v>14</v>
      </c>
      <c r="I14262" s="13">
        <v>24.770499999999998</v>
      </c>
    </row>
    <row r="14263" spans="1:9" ht="15" customHeight="1" x14ac:dyDescent="0.25">
      <c r="A14263" s="5" t="str">
        <f t="shared" si="446"/>
        <v>Conventional Thermoelectric</v>
      </c>
      <c r="B14263" s="5">
        <v>1</v>
      </c>
      <c r="C14263" s="6" t="s">
        <v>12</v>
      </c>
      <c r="D14263" s="6">
        <v>9</v>
      </c>
      <c r="E14263" s="7" t="s">
        <v>8</v>
      </c>
      <c r="F14263" s="7">
        <v>5</v>
      </c>
      <c r="G14263" s="8" t="s">
        <v>22</v>
      </c>
      <c r="H14263" s="4" t="str">
        <f t="shared" si="445"/>
        <v>14</v>
      </c>
      <c r="I14263" s="13">
        <v>63.954327999999997</v>
      </c>
    </row>
    <row r="14264" spans="1:9" ht="15" customHeight="1" x14ac:dyDescent="0.25">
      <c r="A14264" s="5" t="str">
        <f t="shared" si="446"/>
        <v>Combined Cycle</v>
      </c>
      <c r="B14264" s="5">
        <v>2</v>
      </c>
      <c r="C14264" s="6" t="s">
        <v>12</v>
      </c>
      <c r="D14264" s="6">
        <v>9</v>
      </c>
      <c r="E14264" s="7" t="s">
        <v>8</v>
      </c>
      <c r="F14264" s="7">
        <v>5</v>
      </c>
      <c r="G14264" s="8" t="s">
        <v>22</v>
      </c>
      <c r="H14264" s="4" t="str">
        <f t="shared" si="445"/>
        <v>14</v>
      </c>
      <c r="I14264" s="13">
        <v>26.557721000000001</v>
      </c>
    </row>
    <row r="14265" spans="1:9" ht="15" customHeight="1" x14ac:dyDescent="0.25">
      <c r="A14265" s="5" t="str">
        <f t="shared" si="446"/>
        <v>Coal</v>
      </c>
      <c r="B14265" s="5">
        <v>3</v>
      </c>
      <c r="C14265" s="6" t="s">
        <v>12</v>
      </c>
      <c r="D14265" s="6">
        <v>9</v>
      </c>
      <c r="E14265" s="7" t="s">
        <v>8</v>
      </c>
      <c r="F14265" s="7">
        <v>5</v>
      </c>
      <c r="G14265" s="8" t="s">
        <v>22</v>
      </c>
      <c r="H14265" s="4" t="str">
        <f t="shared" si="445"/>
        <v>14</v>
      </c>
      <c r="I14265" s="13">
        <v>39.483000000000004</v>
      </c>
    </row>
    <row r="14266" spans="1:9" ht="15" customHeight="1" x14ac:dyDescent="0.25">
      <c r="A14266" s="5" t="str">
        <f t="shared" si="446"/>
        <v>Turbogas</v>
      </c>
      <c r="B14266" s="5">
        <v>4</v>
      </c>
      <c r="C14266" s="6" t="s">
        <v>12</v>
      </c>
      <c r="D14266" s="6">
        <v>9</v>
      </c>
      <c r="E14266" s="7" t="s">
        <v>8</v>
      </c>
      <c r="F14266" s="7">
        <v>5</v>
      </c>
      <c r="G14266" s="8" t="s">
        <v>22</v>
      </c>
      <c r="H14266" s="4" t="str">
        <f t="shared" si="445"/>
        <v>14</v>
      </c>
      <c r="I14266" s="13">
        <v>42.566739999999996</v>
      </c>
    </row>
    <row r="14267" spans="1:9" ht="15" customHeight="1" x14ac:dyDescent="0.25">
      <c r="A14267" s="5" t="str">
        <f t="shared" si="446"/>
        <v>Internal Combustion</v>
      </c>
      <c r="B14267" s="5">
        <v>5</v>
      </c>
      <c r="C14267" s="6" t="s">
        <v>12</v>
      </c>
      <c r="D14267" s="6">
        <v>9</v>
      </c>
      <c r="E14267" s="7" t="s">
        <v>8</v>
      </c>
      <c r="F14267" s="7">
        <v>5</v>
      </c>
      <c r="G14267" s="8" t="s">
        <v>22</v>
      </c>
      <c r="H14267" s="4" t="str">
        <f t="shared" si="445"/>
        <v>14</v>
      </c>
      <c r="I14267" s="13">
        <v>196.78370000000001</v>
      </c>
    </row>
    <row r="14268" spans="1:9" ht="15" customHeight="1" x14ac:dyDescent="0.25">
      <c r="A14268" s="5" t="str">
        <f t="shared" si="446"/>
        <v>Fluidized Bed</v>
      </c>
      <c r="B14268" s="5">
        <v>6</v>
      </c>
      <c r="C14268" s="6" t="s">
        <v>12</v>
      </c>
      <c r="D14268" s="6">
        <v>9</v>
      </c>
      <c r="E14268" s="7" t="s">
        <v>8</v>
      </c>
      <c r="F14268" s="7">
        <v>5</v>
      </c>
      <c r="G14268" s="8" t="s">
        <v>22</v>
      </c>
      <c r="H14268" s="4" t="str">
        <f t="shared" si="445"/>
        <v>14</v>
      </c>
      <c r="I14268" s="13">
        <v>39.483000000000004</v>
      </c>
    </row>
    <row r="14269" spans="1:9" ht="15" customHeight="1" x14ac:dyDescent="0.25">
      <c r="A14269" s="5" t="str">
        <f t="shared" si="446"/>
        <v>Hydropower</v>
      </c>
      <c r="B14269" s="5">
        <v>7</v>
      </c>
      <c r="C14269" s="6" t="s">
        <v>12</v>
      </c>
      <c r="D14269" s="6">
        <v>9</v>
      </c>
      <c r="E14269" s="7" t="s">
        <v>8</v>
      </c>
      <c r="F14269" s="7">
        <v>5</v>
      </c>
      <c r="G14269" s="8" t="s">
        <v>22</v>
      </c>
      <c r="H14269" s="4" t="str">
        <f t="shared" si="445"/>
        <v>14</v>
      </c>
      <c r="I14269" s="13">
        <v>0</v>
      </c>
    </row>
    <row r="14270" spans="1:9" ht="15" customHeight="1" x14ac:dyDescent="0.25">
      <c r="A14270" s="5" t="str">
        <f t="shared" si="446"/>
        <v>Wind</v>
      </c>
      <c r="B14270" s="5">
        <v>8</v>
      </c>
      <c r="C14270" s="6" t="s">
        <v>12</v>
      </c>
      <c r="D14270" s="6">
        <v>9</v>
      </c>
      <c r="E14270" s="7" t="s">
        <v>8</v>
      </c>
      <c r="F14270" s="7">
        <v>5</v>
      </c>
      <c r="G14270" s="8" t="s">
        <v>22</v>
      </c>
      <c r="H14270" s="4" t="str">
        <f t="shared" si="445"/>
        <v>14</v>
      </c>
      <c r="I14270" s="13">
        <v>9.2555000000000014</v>
      </c>
    </row>
    <row r="14271" spans="1:9" ht="15" customHeight="1" x14ac:dyDescent="0.25">
      <c r="A14271" s="5" t="str">
        <f t="shared" si="446"/>
        <v>Geothermal</v>
      </c>
      <c r="B14271" s="5">
        <v>9</v>
      </c>
      <c r="C14271" s="6" t="s">
        <v>12</v>
      </c>
      <c r="D14271" s="6">
        <v>9</v>
      </c>
      <c r="E14271" s="7" t="s">
        <v>8</v>
      </c>
      <c r="F14271" s="7">
        <v>5</v>
      </c>
      <c r="G14271" s="8" t="s">
        <v>22</v>
      </c>
      <c r="H14271" s="4" t="str">
        <f t="shared" si="445"/>
        <v>14</v>
      </c>
      <c r="I14271" s="13">
        <v>36.758352000000002</v>
      </c>
    </row>
    <row r="14272" spans="1:9" ht="15" customHeight="1" x14ac:dyDescent="0.25">
      <c r="A14272" s="5" t="str">
        <f t="shared" si="446"/>
        <v>Solar PV</v>
      </c>
      <c r="B14272" s="5">
        <v>10</v>
      </c>
      <c r="C14272" s="6" t="s">
        <v>12</v>
      </c>
      <c r="D14272" s="6">
        <v>9</v>
      </c>
      <c r="E14272" s="7" t="s">
        <v>8</v>
      </c>
      <c r="F14272" s="7">
        <v>5</v>
      </c>
      <c r="G14272" s="8" t="s">
        <v>22</v>
      </c>
      <c r="H14272" s="4" t="str">
        <f t="shared" si="445"/>
        <v>14</v>
      </c>
      <c r="I14272" s="13">
        <v>16.371000000000002</v>
      </c>
    </row>
    <row r="14273" spans="1:9" ht="15" customHeight="1" x14ac:dyDescent="0.25">
      <c r="A14273" s="5" t="str">
        <f t="shared" si="446"/>
        <v>Biomass</v>
      </c>
      <c r="B14273" s="5">
        <v>11</v>
      </c>
      <c r="C14273" s="6" t="s">
        <v>12</v>
      </c>
      <c r="D14273" s="6">
        <v>9</v>
      </c>
      <c r="E14273" s="7" t="s">
        <v>8</v>
      </c>
      <c r="F14273" s="7">
        <v>5</v>
      </c>
      <c r="G14273" s="8" t="s">
        <v>22</v>
      </c>
      <c r="H14273" s="4" t="str">
        <f t="shared" si="445"/>
        <v>14</v>
      </c>
      <c r="I14273" s="13">
        <v>5.3500000000000005</v>
      </c>
    </row>
    <row r="14274" spans="1:9" ht="15" customHeight="1" x14ac:dyDescent="0.25">
      <c r="A14274" s="5" t="str">
        <f t="shared" si="446"/>
        <v>Cogeneration</v>
      </c>
      <c r="B14274" s="5">
        <v>12</v>
      </c>
      <c r="C14274" s="6" t="s">
        <v>12</v>
      </c>
      <c r="D14274" s="6">
        <v>9</v>
      </c>
      <c r="E14274" s="7" t="s">
        <v>8</v>
      </c>
      <c r="F14274" s="7">
        <v>5</v>
      </c>
      <c r="G14274" s="8" t="s">
        <v>22</v>
      </c>
      <c r="H14274" s="4" t="str">
        <f t="shared" si="445"/>
        <v>14</v>
      </c>
      <c r="I14274" s="13">
        <v>26.557721000000001</v>
      </c>
    </row>
    <row r="14275" spans="1:9" ht="15" customHeight="1" x14ac:dyDescent="0.25">
      <c r="A14275" s="5" t="str">
        <f t="shared" si="446"/>
        <v>Nuclear</v>
      </c>
      <c r="B14275" s="5">
        <v>13</v>
      </c>
      <c r="C14275" s="6" t="s">
        <v>12</v>
      </c>
      <c r="D14275" s="6">
        <v>9</v>
      </c>
      <c r="E14275" s="7" t="s">
        <v>8</v>
      </c>
      <c r="F14275" s="7">
        <v>5</v>
      </c>
      <c r="G14275" s="8" t="s">
        <v>22</v>
      </c>
      <c r="H14275" s="4" t="str">
        <f t="shared" si="445"/>
        <v>14</v>
      </c>
      <c r="I14275" s="13">
        <v>24.770499999999998</v>
      </c>
    </row>
    <row r="14276" spans="1:9" ht="15" customHeight="1" x14ac:dyDescent="0.25">
      <c r="A14276" s="5" t="str">
        <f t="shared" si="446"/>
        <v>Conventional Thermoelectric</v>
      </c>
      <c r="B14276" s="5">
        <v>1</v>
      </c>
      <c r="C14276" s="6" t="s">
        <v>4</v>
      </c>
      <c r="D14276" s="6">
        <v>1</v>
      </c>
      <c r="E14276" s="7" t="s">
        <v>9</v>
      </c>
      <c r="F14276" s="7">
        <v>6</v>
      </c>
      <c r="G14276" s="8" t="s">
        <v>22</v>
      </c>
      <c r="H14276" s="4" t="str">
        <f t="shared" si="445"/>
        <v>14</v>
      </c>
      <c r="I14276" s="13">
        <v>63.954327999999997</v>
      </c>
    </row>
    <row r="14277" spans="1:9" ht="15" customHeight="1" x14ac:dyDescent="0.25">
      <c r="A14277" s="5" t="str">
        <f t="shared" si="446"/>
        <v>Combined Cycle</v>
      </c>
      <c r="B14277" s="5">
        <v>2</v>
      </c>
      <c r="C14277" s="6" t="s">
        <v>4</v>
      </c>
      <c r="D14277" s="6">
        <v>1</v>
      </c>
      <c r="E14277" s="7" t="s">
        <v>9</v>
      </c>
      <c r="F14277" s="7">
        <v>6</v>
      </c>
      <c r="G14277" s="8" t="s">
        <v>22</v>
      </c>
      <c r="H14277" s="4" t="str">
        <f t="shared" si="445"/>
        <v>14</v>
      </c>
      <c r="I14277" s="13">
        <v>39.836581500000001</v>
      </c>
    </row>
    <row r="14278" spans="1:9" ht="15" customHeight="1" x14ac:dyDescent="0.25">
      <c r="A14278" s="5" t="str">
        <f t="shared" si="446"/>
        <v>Coal</v>
      </c>
      <c r="B14278" s="5">
        <v>3</v>
      </c>
      <c r="C14278" s="6" t="s">
        <v>4</v>
      </c>
      <c r="D14278" s="6">
        <v>1</v>
      </c>
      <c r="E14278" s="7" t="s">
        <v>9</v>
      </c>
      <c r="F14278" s="7">
        <v>6</v>
      </c>
      <c r="G14278" s="8" t="s">
        <v>22</v>
      </c>
      <c r="H14278" s="4" t="str">
        <f t="shared" si="445"/>
        <v>14</v>
      </c>
      <c r="I14278" s="13">
        <v>39.483000000000004</v>
      </c>
    </row>
    <row r="14279" spans="1:9" ht="15" customHeight="1" x14ac:dyDescent="0.25">
      <c r="A14279" s="5" t="str">
        <f t="shared" si="446"/>
        <v>Turbogas</v>
      </c>
      <c r="B14279" s="5">
        <v>4</v>
      </c>
      <c r="C14279" s="6" t="s">
        <v>4</v>
      </c>
      <c r="D14279" s="6">
        <v>1</v>
      </c>
      <c r="E14279" s="7" t="s">
        <v>9</v>
      </c>
      <c r="F14279" s="7">
        <v>6</v>
      </c>
      <c r="G14279" s="8" t="s">
        <v>22</v>
      </c>
      <c r="H14279" s="4" t="str">
        <f t="shared" si="445"/>
        <v>14</v>
      </c>
      <c r="I14279" s="13">
        <v>63.850109999999994</v>
      </c>
    </row>
    <row r="14280" spans="1:9" ht="15" customHeight="1" x14ac:dyDescent="0.25">
      <c r="A14280" s="5" t="str">
        <f t="shared" si="446"/>
        <v>Internal Combustion</v>
      </c>
      <c r="B14280" s="5">
        <v>5</v>
      </c>
      <c r="C14280" s="6" t="s">
        <v>4</v>
      </c>
      <c r="D14280" s="6">
        <v>1</v>
      </c>
      <c r="E14280" s="7" t="s">
        <v>9</v>
      </c>
      <c r="F14280" s="7">
        <v>6</v>
      </c>
      <c r="G14280" s="8" t="s">
        <v>22</v>
      </c>
      <c r="H14280" s="4" t="str">
        <f t="shared" ref="H14280:H14343" si="447">CONCATENATE(RIGHT(G14280,2))</f>
        <v>14</v>
      </c>
      <c r="I14280" s="13">
        <v>196.78370000000001</v>
      </c>
    </row>
    <row r="14281" spans="1:9" ht="15" customHeight="1" x14ac:dyDescent="0.25">
      <c r="A14281" s="5" t="str">
        <f t="shared" si="446"/>
        <v>Fluidized Bed</v>
      </c>
      <c r="B14281" s="5">
        <v>6</v>
      </c>
      <c r="C14281" s="6" t="s">
        <v>4</v>
      </c>
      <c r="D14281" s="6">
        <v>1</v>
      </c>
      <c r="E14281" s="7" t="s">
        <v>9</v>
      </c>
      <c r="F14281" s="7">
        <v>6</v>
      </c>
      <c r="G14281" s="8" t="s">
        <v>22</v>
      </c>
      <c r="H14281" s="4" t="str">
        <f t="shared" si="447"/>
        <v>14</v>
      </c>
      <c r="I14281" s="13">
        <v>39.483000000000004</v>
      </c>
    </row>
    <row r="14282" spans="1:9" ht="15" customHeight="1" x14ac:dyDescent="0.25">
      <c r="A14282" s="5" t="str">
        <f t="shared" si="446"/>
        <v>Hydropower</v>
      </c>
      <c r="B14282" s="5">
        <v>7</v>
      </c>
      <c r="C14282" s="6" t="s">
        <v>4</v>
      </c>
      <c r="D14282" s="6">
        <v>1</v>
      </c>
      <c r="E14282" s="7" t="s">
        <v>9</v>
      </c>
      <c r="F14282" s="7">
        <v>6</v>
      </c>
      <c r="G14282" s="8" t="s">
        <v>22</v>
      </c>
      <c r="H14282" s="4" t="str">
        <f t="shared" si="447"/>
        <v>14</v>
      </c>
      <c r="I14282" s="13">
        <v>0</v>
      </c>
    </row>
    <row r="14283" spans="1:9" ht="15" customHeight="1" x14ac:dyDescent="0.25">
      <c r="A14283" s="5" t="str">
        <f t="shared" si="446"/>
        <v>Wind</v>
      </c>
      <c r="B14283" s="5">
        <v>8</v>
      </c>
      <c r="C14283" s="6" t="s">
        <v>4</v>
      </c>
      <c r="D14283" s="6">
        <v>1</v>
      </c>
      <c r="E14283" s="7" t="s">
        <v>9</v>
      </c>
      <c r="F14283" s="7">
        <v>6</v>
      </c>
      <c r="G14283" s="8" t="s">
        <v>22</v>
      </c>
      <c r="H14283" s="4" t="str">
        <f t="shared" si="447"/>
        <v>14</v>
      </c>
      <c r="I14283" s="13">
        <v>9.2555000000000014</v>
      </c>
    </row>
    <row r="14284" spans="1:9" ht="15" customHeight="1" x14ac:dyDescent="0.25">
      <c r="A14284" s="5" t="str">
        <f t="shared" si="446"/>
        <v>Geothermal</v>
      </c>
      <c r="B14284" s="5">
        <v>9</v>
      </c>
      <c r="C14284" s="6" t="s">
        <v>4</v>
      </c>
      <c r="D14284" s="6">
        <v>1</v>
      </c>
      <c r="E14284" s="7" t="s">
        <v>9</v>
      </c>
      <c r="F14284" s="7">
        <v>6</v>
      </c>
      <c r="G14284" s="8" t="s">
        <v>22</v>
      </c>
      <c r="H14284" s="4" t="str">
        <f t="shared" si="447"/>
        <v>14</v>
      </c>
      <c r="I14284" s="13">
        <v>36.758352000000002</v>
      </c>
    </row>
    <row r="14285" spans="1:9" ht="15" customHeight="1" x14ac:dyDescent="0.25">
      <c r="A14285" s="5" t="str">
        <f t="shared" si="446"/>
        <v>Solar PV</v>
      </c>
      <c r="B14285" s="5">
        <v>10</v>
      </c>
      <c r="C14285" s="6" t="s">
        <v>4</v>
      </c>
      <c r="D14285" s="6">
        <v>1</v>
      </c>
      <c r="E14285" s="7" t="s">
        <v>9</v>
      </c>
      <c r="F14285" s="7">
        <v>6</v>
      </c>
      <c r="G14285" s="8" t="s">
        <v>22</v>
      </c>
      <c r="H14285" s="4" t="str">
        <f t="shared" si="447"/>
        <v>14</v>
      </c>
      <c r="I14285" s="13">
        <v>16.371000000000002</v>
      </c>
    </row>
    <row r="14286" spans="1:9" ht="15" customHeight="1" x14ac:dyDescent="0.25">
      <c r="A14286" s="5" t="str">
        <f t="shared" si="446"/>
        <v>Biomass</v>
      </c>
      <c r="B14286" s="5">
        <v>11</v>
      </c>
      <c r="C14286" s="6" t="s">
        <v>4</v>
      </c>
      <c r="D14286" s="6">
        <v>1</v>
      </c>
      <c r="E14286" s="7" t="s">
        <v>9</v>
      </c>
      <c r="F14286" s="7">
        <v>6</v>
      </c>
      <c r="G14286" s="8" t="s">
        <v>22</v>
      </c>
      <c r="H14286" s="4" t="str">
        <f t="shared" si="447"/>
        <v>14</v>
      </c>
      <c r="I14286" s="13">
        <v>5.3500000000000005</v>
      </c>
    </row>
    <row r="14287" spans="1:9" ht="15" customHeight="1" x14ac:dyDescent="0.25">
      <c r="A14287" s="5" t="str">
        <f t="shared" si="446"/>
        <v>Cogeneration</v>
      </c>
      <c r="B14287" s="5">
        <v>12</v>
      </c>
      <c r="C14287" s="6" t="s">
        <v>4</v>
      </c>
      <c r="D14287" s="6">
        <v>1</v>
      </c>
      <c r="E14287" s="7" t="s">
        <v>9</v>
      </c>
      <c r="F14287" s="7">
        <v>6</v>
      </c>
      <c r="G14287" s="8" t="s">
        <v>22</v>
      </c>
      <c r="H14287" s="4" t="str">
        <f t="shared" si="447"/>
        <v>14</v>
      </c>
      <c r="I14287" s="13">
        <v>39.836581500000001</v>
      </c>
    </row>
    <row r="14288" spans="1:9" ht="15" customHeight="1" x14ac:dyDescent="0.25">
      <c r="A14288" s="5" t="str">
        <f t="shared" ref="A14288:A14351" si="448">A14275</f>
        <v>Nuclear</v>
      </c>
      <c r="B14288" s="5">
        <v>13</v>
      </c>
      <c r="C14288" s="6" t="s">
        <v>4</v>
      </c>
      <c r="D14288" s="6">
        <v>1</v>
      </c>
      <c r="E14288" s="7" t="s">
        <v>9</v>
      </c>
      <c r="F14288" s="7">
        <v>6</v>
      </c>
      <c r="G14288" s="8" t="s">
        <v>22</v>
      </c>
      <c r="H14288" s="4" t="str">
        <f t="shared" si="447"/>
        <v>14</v>
      </c>
      <c r="I14288" s="13">
        <v>24.770499999999998</v>
      </c>
    </row>
    <row r="14289" spans="1:9" ht="15" customHeight="1" x14ac:dyDescent="0.25">
      <c r="A14289" s="5" t="str">
        <f t="shared" si="448"/>
        <v>Conventional Thermoelectric</v>
      </c>
      <c r="B14289" s="5">
        <v>1</v>
      </c>
      <c r="C14289" s="6" t="s">
        <v>5</v>
      </c>
      <c r="D14289" s="6">
        <v>2</v>
      </c>
      <c r="E14289" s="7" t="s">
        <v>9</v>
      </c>
      <c r="F14289" s="7">
        <v>6</v>
      </c>
      <c r="G14289" s="8" t="s">
        <v>22</v>
      </c>
      <c r="H14289" s="4" t="str">
        <f t="shared" si="447"/>
        <v>14</v>
      </c>
      <c r="I14289" s="13">
        <v>63.954327999999997</v>
      </c>
    </row>
    <row r="14290" spans="1:9" ht="15" customHeight="1" x14ac:dyDescent="0.25">
      <c r="A14290" s="5" t="str">
        <f t="shared" si="448"/>
        <v>Combined Cycle</v>
      </c>
      <c r="B14290" s="5">
        <v>2</v>
      </c>
      <c r="C14290" s="6" t="s">
        <v>5</v>
      </c>
      <c r="D14290" s="6">
        <v>2</v>
      </c>
      <c r="E14290" s="7" t="s">
        <v>9</v>
      </c>
      <c r="F14290" s="7">
        <v>6</v>
      </c>
      <c r="G14290" s="8" t="s">
        <v>22</v>
      </c>
      <c r="H14290" s="4" t="str">
        <f t="shared" si="447"/>
        <v>14</v>
      </c>
      <c r="I14290" s="13">
        <v>39.836581500000001</v>
      </c>
    </row>
    <row r="14291" spans="1:9" ht="15" customHeight="1" x14ac:dyDescent="0.25">
      <c r="A14291" s="5" t="str">
        <f t="shared" si="448"/>
        <v>Coal</v>
      </c>
      <c r="B14291" s="5">
        <v>3</v>
      </c>
      <c r="C14291" s="6" t="s">
        <v>5</v>
      </c>
      <c r="D14291" s="6">
        <v>2</v>
      </c>
      <c r="E14291" s="7" t="s">
        <v>9</v>
      </c>
      <c r="F14291" s="7">
        <v>6</v>
      </c>
      <c r="G14291" s="8" t="s">
        <v>22</v>
      </c>
      <c r="H14291" s="4" t="str">
        <f t="shared" si="447"/>
        <v>14</v>
      </c>
      <c r="I14291" s="13">
        <v>39.483000000000004</v>
      </c>
    </row>
    <row r="14292" spans="1:9" ht="15" customHeight="1" x14ac:dyDescent="0.25">
      <c r="A14292" s="5" t="str">
        <f t="shared" si="448"/>
        <v>Turbogas</v>
      </c>
      <c r="B14292" s="5">
        <v>4</v>
      </c>
      <c r="C14292" s="6" t="s">
        <v>5</v>
      </c>
      <c r="D14292" s="6">
        <v>2</v>
      </c>
      <c r="E14292" s="7" t="s">
        <v>9</v>
      </c>
      <c r="F14292" s="7">
        <v>6</v>
      </c>
      <c r="G14292" s="8" t="s">
        <v>22</v>
      </c>
      <c r="H14292" s="4" t="str">
        <f t="shared" si="447"/>
        <v>14</v>
      </c>
      <c r="I14292" s="13">
        <v>63.850109999999994</v>
      </c>
    </row>
    <row r="14293" spans="1:9" ht="15" customHeight="1" x14ac:dyDescent="0.25">
      <c r="A14293" s="5" t="str">
        <f t="shared" si="448"/>
        <v>Internal Combustion</v>
      </c>
      <c r="B14293" s="5">
        <v>5</v>
      </c>
      <c r="C14293" s="6" t="s">
        <v>5</v>
      </c>
      <c r="D14293" s="6">
        <v>2</v>
      </c>
      <c r="E14293" s="7" t="s">
        <v>9</v>
      </c>
      <c r="F14293" s="7">
        <v>6</v>
      </c>
      <c r="G14293" s="8" t="s">
        <v>22</v>
      </c>
      <c r="H14293" s="4" t="str">
        <f t="shared" si="447"/>
        <v>14</v>
      </c>
      <c r="I14293" s="13">
        <v>196.78370000000001</v>
      </c>
    </row>
    <row r="14294" spans="1:9" ht="15" customHeight="1" x14ac:dyDescent="0.25">
      <c r="A14294" s="5" t="str">
        <f t="shared" si="448"/>
        <v>Fluidized Bed</v>
      </c>
      <c r="B14294" s="5">
        <v>6</v>
      </c>
      <c r="C14294" s="6" t="s">
        <v>5</v>
      </c>
      <c r="D14294" s="6">
        <v>2</v>
      </c>
      <c r="E14294" s="7" t="s">
        <v>9</v>
      </c>
      <c r="F14294" s="7">
        <v>6</v>
      </c>
      <c r="G14294" s="8" t="s">
        <v>22</v>
      </c>
      <c r="H14294" s="4" t="str">
        <f t="shared" si="447"/>
        <v>14</v>
      </c>
      <c r="I14294" s="13">
        <v>39.483000000000004</v>
      </c>
    </row>
    <row r="14295" spans="1:9" ht="15" customHeight="1" x14ac:dyDescent="0.25">
      <c r="A14295" s="5" t="str">
        <f t="shared" si="448"/>
        <v>Hydropower</v>
      </c>
      <c r="B14295" s="5">
        <v>7</v>
      </c>
      <c r="C14295" s="6" t="s">
        <v>5</v>
      </c>
      <c r="D14295" s="6">
        <v>2</v>
      </c>
      <c r="E14295" s="7" t="s">
        <v>9</v>
      </c>
      <c r="F14295" s="7">
        <v>6</v>
      </c>
      <c r="G14295" s="8" t="s">
        <v>22</v>
      </c>
      <c r="H14295" s="4" t="str">
        <f t="shared" si="447"/>
        <v>14</v>
      </c>
      <c r="I14295" s="13">
        <v>0</v>
      </c>
    </row>
    <row r="14296" spans="1:9" ht="15" customHeight="1" x14ac:dyDescent="0.25">
      <c r="A14296" s="5" t="str">
        <f t="shared" si="448"/>
        <v>Wind</v>
      </c>
      <c r="B14296" s="5">
        <v>8</v>
      </c>
      <c r="C14296" s="6" t="s">
        <v>5</v>
      </c>
      <c r="D14296" s="6">
        <v>2</v>
      </c>
      <c r="E14296" s="7" t="s">
        <v>9</v>
      </c>
      <c r="F14296" s="7">
        <v>6</v>
      </c>
      <c r="G14296" s="8" t="s">
        <v>22</v>
      </c>
      <c r="H14296" s="4" t="str">
        <f t="shared" si="447"/>
        <v>14</v>
      </c>
      <c r="I14296" s="13">
        <v>9.2555000000000014</v>
      </c>
    </row>
    <row r="14297" spans="1:9" ht="15" customHeight="1" x14ac:dyDescent="0.25">
      <c r="A14297" s="5" t="str">
        <f t="shared" si="448"/>
        <v>Geothermal</v>
      </c>
      <c r="B14297" s="5">
        <v>9</v>
      </c>
      <c r="C14297" s="6" t="s">
        <v>5</v>
      </c>
      <c r="D14297" s="6">
        <v>2</v>
      </c>
      <c r="E14297" s="7" t="s">
        <v>9</v>
      </c>
      <c r="F14297" s="7">
        <v>6</v>
      </c>
      <c r="G14297" s="8" t="s">
        <v>22</v>
      </c>
      <c r="H14297" s="4" t="str">
        <f t="shared" si="447"/>
        <v>14</v>
      </c>
      <c r="I14297" s="13">
        <v>36.758352000000002</v>
      </c>
    </row>
    <row r="14298" spans="1:9" ht="15" customHeight="1" x14ac:dyDescent="0.25">
      <c r="A14298" s="5" t="str">
        <f t="shared" si="448"/>
        <v>Solar PV</v>
      </c>
      <c r="B14298" s="5">
        <v>10</v>
      </c>
      <c r="C14298" s="6" t="s">
        <v>5</v>
      </c>
      <c r="D14298" s="6">
        <v>2</v>
      </c>
      <c r="E14298" s="7" t="s">
        <v>9</v>
      </c>
      <c r="F14298" s="7">
        <v>6</v>
      </c>
      <c r="G14298" s="8" t="s">
        <v>22</v>
      </c>
      <c r="H14298" s="4" t="str">
        <f t="shared" si="447"/>
        <v>14</v>
      </c>
      <c r="I14298" s="13">
        <v>16.371000000000002</v>
      </c>
    </row>
    <row r="14299" spans="1:9" ht="15" customHeight="1" x14ac:dyDescent="0.25">
      <c r="A14299" s="5" t="str">
        <f t="shared" si="448"/>
        <v>Biomass</v>
      </c>
      <c r="B14299" s="5">
        <v>11</v>
      </c>
      <c r="C14299" s="6" t="s">
        <v>5</v>
      </c>
      <c r="D14299" s="6">
        <v>2</v>
      </c>
      <c r="E14299" s="7" t="s">
        <v>9</v>
      </c>
      <c r="F14299" s="7">
        <v>6</v>
      </c>
      <c r="G14299" s="8" t="s">
        <v>22</v>
      </c>
      <c r="H14299" s="4" t="str">
        <f t="shared" si="447"/>
        <v>14</v>
      </c>
      <c r="I14299" s="13">
        <v>5.3500000000000005</v>
      </c>
    </row>
    <row r="14300" spans="1:9" ht="15" customHeight="1" x14ac:dyDescent="0.25">
      <c r="A14300" s="5" t="str">
        <f t="shared" si="448"/>
        <v>Cogeneration</v>
      </c>
      <c r="B14300" s="5">
        <v>12</v>
      </c>
      <c r="C14300" s="6" t="s">
        <v>5</v>
      </c>
      <c r="D14300" s="6">
        <v>2</v>
      </c>
      <c r="E14300" s="7" t="s">
        <v>9</v>
      </c>
      <c r="F14300" s="7">
        <v>6</v>
      </c>
      <c r="G14300" s="8" t="s">
        <v>22</v>
      </c>
      <c r="H14300" s="4" t="str">
        <f t="shared" si="447"/>
        <v>14</v>
      </c>
      <c r="I14300" s="13">
        <v>39.836581500000001</v>
      </c>
    </row>
    <row r="14301" spans="1:9" ht="15" customHeight="1" x14ac:dyDescent="0.25">
      <c r="A14301" s="5" t="str">
        <f t="shared" si="448"/>
        <v>Nuclear</v>
      </c>
      <c r="B14301" s="5">
        <v>13</v>
      </c>
      <c r="C14301" s="6" t="s">
        <v>5</v>
      </c>
      <c r="D14301" s="6">
        <v>2</v>
      </c>
      <c r="E14301" s="7" t="s">
        <v>9</v>
      </c>
      <c r="F14301" s="7">
        <v>6</v>
      </c>
      <c r="G14301" s="8" t="s">
        <v>22</v>
      </c>
      <c r="H14301" s="4" t="str">
        <f t="shared" si="447"/>
        <v>14</v>
      </c>
      <c r="I14301" s="13">
        <v>24.770499999999998</v>
      </c>
    </row>
    <row r="14302" spans="1:9" ht="15" customHeight="1" x14ac:dyDescent="0.25">
      <c r="A14302" s="5" t="str">
        <f t="shared" si="448"/>
        <v>Conventional Thermoelectric</v>
      </c>
      <c r="B14302" s="5">
        <v>1</v>
      </c>
      <c r="C14302" s="6" t="s">
        <v>6</v>
      </c>
      <c r="D14302" s="6">
        <v>3</v>
      </c>
      <c r="E14302" s="7" t="s">
        <v>9</v>
      </c>
      <c r="F14302" s="7">
        <v>6</v>
      </c>
      <c r="G14302" s="8" t="s">
        <v>22</v>
      </c>
      <c r="H14302" s="4" t="str">
        <f t="shared" si="447"/>
        <v>14</v>
      </c>
      <c r="I14302" s="13">
        <v>63.954327999999997</v>
      </c>
    </row>
    <row r="14303" spans="1:9" ht="15" customHeight="1" x14ac:dyDescent="0.25">
      <c r="A14303" s="5" t="str">
        <f t="shared" si="448"/>
        <v>Combined Cycle</v>
      </c>
      <c r="B14303" s="5">
        <v>2</v>
      </c>
      <c r="C14303" s="6" t="s">
        <v>6</v>
      </c>
      <c r="D14303" s="6">
        <v>3</v>
      </c>
      <c r="E14303" s="7" t="s">
        <v>9</v>
      </c>
      <c r="F14303" s="7">
        <v>6</v>
      </c>
      <c r="G14303" s="8" t="s">
        <v>22</v>
      </c>
      <c r="H14303" s="4" t="str">
        <f t="shared" si="447"/>
        <v>14</v>
      </c>
      <c r="I14303" s="13">
        <v>26.557721000000001</v>
      </c>
    </row>
    <row r="14304" spans="1:9" ht="15" customHeight="1" x14ac:dyDescent="0.25">
      <c r="A14304" s="5" t="str">
        <f t="shared" si="448"/>
        <v>Coal</v>
      </c>
      <c r="B14304" s="5">
        <v>3</v>
      </c>
      <c r="C14304" s="6" t="s">
        <v>6</v>
      </c>
      <c r="D14304" s="6">
        <v>3</v>
      </c>
      <c r="E14304" s="7" t="s">
        <v>9</v>
      </c>
      <c r="F14304" s="7">
        <v>6</v>
      </c>
      <c r="G14304" s="8" t="s">
        <v>22</v>
      </c>
      <c r="H14304" s="4" t="str">
        <f t="shared" si="447"/>
        <v>14</v>
      </c>
      <c r="I14304" s="13">
        <v>39.483000000000004</v>
      </c>
    </row>
    <row r="14305" spans="1:9" ht="15" customHeight="1" x14ac:dyDescent="0.25">
      <c r="A14305" s="5" t="str">
        <f t="shared" si="448"/>
        <v>Turbogas</v>
      </c>
      <c r="B14305" s="5">
        <v>4</v>
      </c>
      <c r="C14305" s="6" t="s">
        <v>6</v>
      </c>
      <c r="D14305" s="6">
        <v>3</v>
      </c>
      <c r="E14305" s="7" t="s">
        <v>9</v>
      </c>
      <c r="F14305" s="7">
        <v>6</v>
      </c>
      <c r="G14305" s="8" t="s">
        <v>22</v>
      </c>
      <c r="H14305" s="4" t="str">
        <f t="shared" si="447"/>
        <v>14</v>
      </c>
      <c r="I14305" s="13">
        <v>42.566739999999996</v>
      </c>
    </row>
    <row r="14306" spans="1:9" ht="15" customHeight="1" x14ac:dyDescent="0.25">
      <c r="A14306" s="5" t="str">
        <f t="shared" si="448"/>
        <v>Internal Combustion</v>
      </c>
      <c r="B14306" s="5">
        <v>5</v>
      </c>
      <c r="C14306" s="6" t="s">
        <v>6</v>
      </c>
      <c r="D14306" s="6">
        <v>3</v>
      </c>
      <c r="E14306" s="7" t="s">
        <v>9</v>
      </c>
      <c r="F14306" s="7">
        <v>6</v>
      </c>
      <c r="G14306" s="8" t="s">
        <v>22</v>
      </c>
      <c r="H14306" s="4" t="str">
        <f t="shared" si="447"/>
        <v>14</v>
      </c>
      <c r="I14306" s="13">
        <v>196.78370000000001</v>
      </c>
    </row>
    <row r="14307" spans="1:9" ht="15" customHeight="1" x14ac:dyDescent="0.25">
      <c r="A14307" s="5" t="str">
        <f t="shared" si="448"/>
        <v>Fluidized Bed</v>
      </c>
      <c r="B14307" s="5">
        <v>6</v>
      </c>
      <c r="C14307" s="6" t="s">
        <v>6</v>
      </c>
      <c r="D14307" s="6">
        <v>3</v>
      </c>
      <c r="E14307" s="7" t="s">
        <v>9</v>
      </c>
      <c r="F14307" s="7">
        <v>6</v>
      </c>
      <c r="G14307" s="8" t="s">
        <v>22</v>
      </c>
      <c r="H14307" s="4" t="str">
        <f t="shared" si="447"/>
        <v>14</v>
      </c>
      <c r="I14307" s="13">
        <v>39.483000000000004</v>
      </c>
    </row>
    <row r="14308" spans="1:9" ht="15" customHeight="1" x14ac:dyDescent="0.25">
      <c r="A14308" s="5" t="str">
        <f t="shared" si="448"/>
        <v>Hydropower</v>
      </c>
      <c r="B14308" s="5">
        <v>7</v>
      </c>
      <c r="C14308" s="6" t="s">
        <v>6</v>
      </c>
      <c r="D14308" s="6">
        <v>3</v>
      </c>
      <c r="E14308" s="7" t="s">
        <v>9</v>
      </c>
      <c r="F14308" s="7">
        <v>6</v>
      </c>
      <c r="G14308" s="8" t="s">
        <v>22</v>
      </c>
      <c r="H14308" s="4" t="str">
        <f t="shared" si="447"/>
        <v>14</v>
      </c>
      <c r="I14308" s="13">
        <v>0</v>
      </c>
    </row>
    <row r="14309" spans="1:9" ht="15" customHeight="1" x14ac:dyDescent="0.25">
      <c r="A14309" s="5" t="str">
        <f t="shared" si="448"/>
        <v>Wind</v>
      </c>
      <c r="B14309" s="5">
        <v>8</v>
      </c>
      <c r="C14309" s="6" t="s">
        <v>6</v>
      </c>
      <c r="D14309" s="6">
        <v>3</v>
      </c>
      <c r="E14309" s="7" t="s">
        <v>9</v>
      </c>
      <c r="F14309" s="7">
        <v>6</v>
      </c>
      <c r="G14309" s="8" t="s">
        <v>22</v>
      </c>
      <c r="H14309" s="4" t="str">
        <f t="shared" si="447"/>
        <v>14</v>
      </c>
      <c r="I14309" s="13">
        <v>9.2555000000000014</v>
      </c>
    </row>
    <row r="14310" spans="1:9" ht="15" customHeight="1" x14ac:dyDescent="0.25">
      <c r="A14310" s="5" t="str">
        <f t="shared" si="448"/>
        <v>Geothermal</v>
      </c>
      <c r="B14310" s="5">
        <v>9</v>
      </c>
      <c r="C14310" s="6" t="s">
        <v>6</v>
      </c>
      <c r="D14310" s="6">
        <v>3</v>
      </c>
      <c r="E14310" s="7" t="s">
        <v>9</v>
      </c>
      <c r="F14310" s="7">
        <v>6</v>
      </c>
      <c r="G14310" s="8" t="s">
        <v>22</v>
      </c>
      <c r="H14310" s="4" t="str">
        <f t="shared" si="447"/>
        <v>14</v>
      </c>
      <c r="I14310" s="13">
        <v>36.758352000000002</v>
      </c>
    </row>
    <row r="14311" spans="1:9" ht="15" customHeight="1" x14ac:dyDescent="0.25">
      <c r="A14311" s="5" t="str">
        <f t="shared" si="448"/>
        <v>Solar PV</v>
      </c>
      <c r="B14311" s="5">
        <v>10</v>
      </c>
      <c r="C14311" s="6" t="s">
        <v>6</v>
      </c>
      <c r="D14311" s="6">
        <v>3</v>
      </c>
      <c r="E14311" s="7" t="s">
        <v>9</v>
      </c>
      <c r="F14311" s="7">
        <v>6</v>
      </c>
      <c r="G14311" s="8" t="s">
        <v>22</v>
      </c>
      <c r="H14311" s="4" t="str">
        <f t="shared" si="447"/>
        <v>14</v>
      </c>
      <c r="I14311" s="13">
        <v>16.371000000000002</v>
      </c>
    </row>
    <row r="14312" spans="1:9" ht="15" customHeight="1" x14ac:dyDescent="0.25">
      <c r="A14312" s="5" t="str">
        <f t="shared" si="448"/>
        <v>Biomass</v>
      </c>
      <c r="B14312" s="5">
        <v>11</v>
      </c>
      <c r="C14312" s="6" t="s">
        <v>6</v>
      </c>
      <c r="D14312" s="6">
        <v>3</v>
      </c>
      <c r="E14312" s="7" t="s">
        <v>9</v>
      </c>
      <c r="F14312" s="7">
        <v>6</v>
      </c>
      <c r="G14312" s="8" t="s">
        <v>22</v>
      </c>
      <c r="H14312" s="4" t="str">
        <f t="shared" si="447"/>
        <v>14</v>
      </c>
      <c r="I14312" s="13">
        <v>5.3500000000000005</v>
      </c>
    </row>
    <row r="14313" spans="1:9" ht="15" customHeight="1" x14ac:dyDescent="0.25">
      <c r="A14313" s="5" t="str">
        <f t="shared" si="448"/>
        <v>Cogeneration</v>
      </c>
      <c r="B14313" s="5">
        <v>12</v>
      </c>
      <c r="C14313" s="6" t="s">
        <v>6</v>
      </c>
      <c r="D14313" s="6">
        <v>3</v>
      </c>
      <c r="E14313" s="7" t="s">
        <v>9</v>
      </c>
      <c r="F14313" s="7">
        <v>6</v>
      </c>
      <c r="G14313" s="8" t="s">
        <v>22</v>
      </c>
      <c r="H14313" s="4" t="str">
        <f t="shared" si="447"/>
        <v>14</v>
      </c>
      <c r="I14313" s="13">
        <v>26.557721000000001</v>
      </c>
    </row>
    <row r="14314" spans="1:9" ht="15" customHeight="1" x14ac:dyDescent="0.25">
      <c r="A14314" s="5" t="str">
        <f t="shared" si="448"/>
        <v>Nuclear</v>
      </c>
      <c r="B14314" s="5">
        <v>13</v>
      </c>
      <c r="C14314" s="6" t="s">
        <v>6</v>
      </c>
      <c r="D14314" s="6">
        <v>3</v>
      </c>
      <c r="E14314" s="7" t="s">
        <v>9</v>
      </c>
      <c r="F14314" s="7">
        <v>6</v>
      </c>
      <c r="G14314" s="8" t="s">
        <v>22</v>
      </c>
      <c r="H14314" s="4" t="str">
        <f t="shared" si="447"/>
        <v>14</v>
      </c>
      <c r="I14314" s="13">
        <v>24.770499999999998</v>
      </c>
    </row>
    <row r="14315" spans="1:9" ht="15" customHeight="1" x14ac:dyDescent="0.25">
      <c r="A14315" s="5" t="str">
        <f t="shared" si="448"/>
        <v>Conventional Thermoelectric</v>
      </c>
      <c r="B14315" s="5">
        <v>1</v>
      </c>
      <c r="C14315" s="6" t="s">
        <v>7</v>
      </c>
      <c r="D14315" s="6">
        <v>4</v>
      </c>
      <c r="E14315" s="7" t="s">
        <v>9</v>
      </c>
      <c r="F14315" s="7">
        <v>6</v>
      </c>
      <c r="G14315" s="8" t="s">
        <v>22</v>
      </c>
      <c r="H14315" s="4" t="str">
        <f t="shared" si="447"/>
        <v>14</v>
      </c>
      <c r="I14315" s="13">
        <v>63.954327999999997</v>
      </c>
    </row>
    <row r="14316" spans="1:9" ht="15" customHeight="1" x14ac:dyDescent="0.25">
      <c r="A14316" s="5" t="str">
        <f t="shared" si="448"/>
        <v>Combined Cycle</v>
      </c>
      <c r="B14316" s="5">
        <v>2</v>
      </c>
      <c r="C14316" s="6" t="s">
        <v>7</v>
      </c>
      <c r="D14316" s="6">
        <v>4</v>
      </c>
      <c r="E14316" s="7" t="s">
        <v>9</v>
      </c>
      <c r="F14316" s="7">
        <v>6</v>
      </c>
      <c r="G14316" s="8" t="s">
        <v>22</v>
      </c>
      <c r="H14316" s="4" t="str">
        <f t="shared" si="447"/>
        <v>14</v>
      </c>
      <c r="I14316" s="13">
        <v>26.004435145833337</v>
      </c>
    </row>
    <row r="14317" spans="1:9" ht="15" customHeight="1" x14ac:dyDescent="0.25">
      <c r="A14317" s="5" t="str">
        <f t="shared" si="448"/>
        <v>Coal</v>
      </c>
      <c r="B14317" s="5">
        <v>3</v>
      </c>
      <c r="C14317" s="6" t="s">
        <v>7</v>
      </c>
      <c r="D14317" s="6">
        <v>4</v>
      </c>
      <c r="E14317" s="7" t="s">
        <v>9</v>
      </c>
      <c r="F14317" s="7">
        <v>6</v>
      </c>
      <c r="G14317" s="8" t="s">
        <v>22</v>
      </c>
      <c r="H14317" s="4" t="str">
        <f t="shared" si="447"/>
        <v>14</v>
      </c>
      <c r="I14317" s="13">
        <v>39.483000000000004</v>
      </c>
    </row>
    <row r="14318" spans="1:9" ht="15" customHeight="1" x14ac:dyDescent="0.25">
      <c r="A14318" s="5" t="str">
        <f t="shared" si="448"/>
        <v>Turbogas</v>
      </c>
      <c r="B14318" s="5">
        <v>4</v>
      </c>
      <c r="C14318" s="6" t="s">
        <v>7</v>
      </c>
      <c r="D14318" s="6">
        <v>4</v>
      </c>
      <c r="E14318" s="7" t="s">
        <v>9</v>
      </c>
      <c r="F14318" s="7">
        <v>6</v>
      </c>
      <c r="G14318" s="8" t="s">
        <v>22</v>
      </c>
      <c r="H14318" s="4" t="str">
        <f t="shared" si="447"/>
        <v>14</v>
      </c>
      <c r="I14318" s="13">
        <v>41.679932916666665</v>
      </c>
    </row>
    <row r="14319" spans="1:9" ht="15" customHeight="1" x14ac:dyDescent="0.25">
      <c r="A14319" s="5" t="str">
        <f t="shared" si="448"/>
        <v>Internal Combustion</v>
      </c>
      <c r="B14319" s="5">
        <v>5</v>
      </c>
      <c r="C14319" s="6" t="s">
        <v>7</v>
      </c>
      <c r="D14319" s="6">
        <v>4</v>
      </c>
      <c r="E14319" s="7" t="s">
        <v>9</v>
      </c>
      <c r="F14319" s="7">
        <v>6</v>
      </c>
      <c r="G14319" s="8" t="s">
        <v>22</v>
      </c>
      <c r="H14319" s="4" t="str">
        <f t="shared" si="447"/>
        <v>14</v>
      </c>
      <c r="I14319" s="13">
        <v>196.78370000000001</v>
      </c>
    </row>
    <row r="14320" spans="1:9" ht="15" customHeight="1" x14ac:dyDescent="0.25">
      <c r="A14320" s="5" t="str">
        <f t="shared" si="448"/>
        <v>Fluidized Bed</v>
      </c>
      <c r="B14320" s="5">
        <v>6</v>
      </c>
      <c r="C14320" s="6" t="s">
        <v>7</v>
      </c>
      <c r="D14320" s="6">
        <v>4</v>
      </c>
      <c r="E14320" s="7" t="s">
        <v>9</v>
      </c>
      <c r="F14320" s="7">
        <v>6</v>
      </c>
      <c r="G14320" s="8" t="s">
        <v>22</v>
      </c>
      <c r="H14320" s="4" t="str">
        <f t="shared" si="447"/>
        <v>14</v>
      </c>
      <c r="I14320" s="13">
        <v>39.483000000000004</v>
      </c>
    </row>
    <row r="14321" spans="1:9" ht="15" customHeight="1" x14ac:dyDescent="0.25">
      <c r="A14321" s="5" t="str">
        <f t="shared" si="448"/>
        <v>Hydropower</v>
      </c>
      <c r="B14321" s="5">
        <v>7</v>
      </c>
      <c r="C14321" s="6" t="s">
        <v>7</v>
      </c>
      <c r="D14321" s="6">
        <v>4</v>
      </c>
      <c r="E14321" s="7" t="s">
        <v>9</v>
      </c>
      <c r="F14321" s="7">
        <v>6</v>
      </c>
      <c r="G14321" s="8" t="s">
        <v>22</v>
      </c>
      <c r="H14321" s="4" t="str">
        <f t="shared" si="447"/>
        <v>14</v>
      </c>
      <c r="I14321" s="13">
        <v>0</v>
      </c>
    </row>
    <row r="14322" spans="1:9" ht="15" customHeight="1" x14ac:dyDescent="0.25">
      <c r="A14322" s="5" t="str">
        <f t="shared" si="448"/>
        <v>Wind</v>
      </c>
      <c r="B14322" s="5">
        <v>8</v>
      </c>
      <c r="C14322" s="6" t="s">
        <v>7</v>
      </c>
      <c r="D14322" s="6">
        <v>4</v>
      </c>
      <c r="E14322" s="7" t="s">
        <v>9</v>
      </c>
      <c r="F14322" s="7">
        <v>6</v>
      </c>
      <c r="G14322" s="8" t="s">
        <v>22</v>
      </c>
      <c r="H14322" s="4" t="str">
        <f t="shared" si="447"/>
        <v>14</v>
      </c>
      <c r="I14322" s="13">
        <v>9.2555000000000014</v>
      </c>
    </row>
    <row r="14323" spans="1:9" ht="15" customHeight="1" x14ac:dyDescent="0.25">
      <c r="A14323" s="5" t="str">
        <f t="shared" si="448"/>
        <v>Geothermal</v>
      </c>
      <c r="B14323" s="5">
        <v>9</v>
      </c>
      <c r="C14323" s="6" t="s">
        <v>7</v>
      </c>
      <c r="D14323" s="6">
        <v>4</v>
      </c>
      <c r="E14323" s="7" t="s">
        <v>9</v>
      </c>
      <c r="F14323" s="7">
        <v>6</v>
      </c>
      <c r="G14323" s="8" t="s">
        <v>22</v>
      </c>
      <c r="H14323" s="4" t="str">
        <f t="shared" si="447"/>
        <v>14</v>
      </c>
      <c r="I14323" s="13">
        <v>36.758352000000002</v>
      </c>
    </row>
    <row r="14324" spans="1:9" ht="15" customHeight="1" x14ac:dyDescent="0.25">
      <c r="A14324" s="5" t="str">
        <f t="shared" si="448"/>
        <v>Solar PV</v>
      </c>
      <c r="B14324" s="5">
        <v>10</v>
      </c>
      <c r="C14324" s="6" t="s">
        <v>7</v>
      </c>
      <c r="D14324" s="6">
        <v>4</v>
      </c>
      <c r="E14324" s="7" t="s">
        <v>9</v>
      </c>
      <c r="F14324" s="7">
        <v>6</v>
      </c>
      <c r="G14324" s="8" t="s">
        <v>22</v>
      </c>
      <c r="H14324" s="4" t="str">
        <f t="shared" si="447"/>
        <v>14</v>
      </c>
      <c r="I14324" s="13">
        <v>16.371000000000002</v>
      </c>
    </row>
    <row r="14325" spans="1:9" ht="15" customHeight="1" x14ac:dyDescent="0.25">
      <c r="A14325" s="5" t="str">
        <f t="shared" si="448"/>
        <v>Biomass</v>
      </c>
      <c r="B14325" s="5">
        <v>11</v>
      </c>
      <c r="C14325" s="6" t="s">
        <v>7</v>
      </c>
      <c r="D14325" s="6">
        <v>4</v>
      </c>
      <c r="E14325" s="7" t="s">
        <v>9</v>
      </c>
      <c r="F14325" s="7">
        <v>6</v>
      </c>
      <c r="G14325" s="8" t="s">
        <v>22</v>
      </c>
      <c r="H14325" s="4" t="str">
        <f t="shared" si="447"/>
        <v>14</v>
      </c>
      <c r="I14325" s="13">
        <v>5.3500000000000005</v>
      </c>
    </row>
    <row r="14326" spans="1:9" ht="15" customHeight="1" x14ac:dyDescent="0.25">
      <c r="A14326" s="5" t="str">
        <f t="shared" si="448"/>
        <v>Cogeneration</v>
      </c>
      <c r="B14326" s="5">
        <v>12</v>
      </c>
      <c r="C14326" s="6" t="s">
        <v>7</v>
      </c>
      <c r="D14326" s="6">
        <v>4</v>
      </c>
      <c r="E14326" s="7" t="s">
        <v>9</v>
      </c>
      <c r="F14326" s="7">
        <v>6</v>
      </c>
      <c r="G14326" s="8" t="s">
        <v>22</v>
      </c>
      <c r="H14326" s="4" t="str">
        <f t="shared" si="447"/>
        <v>14</v>
      </c>
      <c r="I14326" s="13">
        <v>26.004435145833337</v>
      </c>
    </row>
    <row r="14327" spans="1:9" ht="15" customHeight="1" x14ac:dyDescent="0.25">
      <c r="A14327" s="5" t="str">
        <f t="shared" si="448"/>
        <v>Nuclear</v>
      </c>
      <c r="B14327" s="5">
        <v>13</v>
      </c>
      <c r="C14327" s="6" t="s">
        <v>7</v>
      </c>
      <c r="D14327" s="6">
        <v>4</v>
      </c>
      <c r="E14327" s="7" t="s">
        <v>9</v>
      </c>
      <c r="F14327" s="7">
        <v>6</v>
      </c>
      <c r="G14327" s="8" t="s">
        <v>22</v>
      </c>
      <c r="H14327" s="4" t="str">
        <f t="shared" si="447"/>
        <v>14</v>
      </c>
      <c r="I14327" s="13">
        <v>24.770499999999998</v>
      </c>
    </row>
    <row r="14328" spans="1:9" ht="15" customHeight="1" x14ac:dyDescent="0.25">
      <c r="A14328" s="5" t="str">
        <f t="shared" si="448"/>
        <v>Conventional Thermoelectric</v>
      </c>
      <c r="B14328" s="5">
        <v>1</v>
      </c>
      <c r="C14328" s="6" t="s">
        <v>8</v>
      </c>
      <c r="D14328" s="6">
        <v>5</v>
      </c>
      <c r="E14328" s="7" t="s">
        <v>9</v>
      </c>
      <c r="F14328" s="7">
        <v>6</v>
      </c>
      <c r="G14328" s="8" t="s">
        <v>22</v>
      </c>
      <c r="H14328" s="4" t="str">
        <f t="shared" si="447"/>
        <v>14</v>
      </c>
      <c r="I14328" s="13">
        <v>63.954327999999997</v>
      </c>
    </row>
    <row r="14329" spans="1:9" ht="15" customHeight="1" x14ac:dyDescent="0.25">
      <c r="A14329" s="5" t="str">
        <f t="shared" si="448"/>
        <v>Combined Cycle</v>
      </c>
      <c r="B14329" s="5">
        <v>2</v>
      </c>
      <c r="C14329" s="6" t="s">
        <v>8</v>
      </c>
      <c r="D14329" s="6">
        <v>5</v>
      </c>
      <c r="E14329" s="7" t="s">
        <v>9</v>
      </c>
      <c r="F14329" s="7">
        <v>6</v>
      </c>
      <c r="G14329" s="8" t="s">
        <v>22</v>
      </c>
      <c r="H14329" s="4" t="str">
        <f t="shared" si="447"/>
        <v>14</v>
      </c>
      <c r="I14329" s="13">
        <v>25.783120804166671</v>
      </c>
    </row>
    <row r="14330" spans="1:9" ht="15" customHeight="1" x14ac:dyDescent="0.25">
      <c r="A14330" s="5" t="str">
        <f t="shared" si="448"/>
        <v>Coal</v>
      </c>
      <c r="B14330" s="5">
        <v>3</v>
      </c>
      <c r="C14330" s="6" t="s">
        <v>8</v>
      </c>
      <c r="D14330" s="6">
        <v>5</v>
      </c>
      <c r="E14330" s="7" t="s">
        <v>9</v>
      </c>
      <c r="F14330" s="7">
        <v>6</v>
      </c>
      <c r="G14330" s="8" t="s">
        <v>22</v>
      </c>
      <c r="H14330" s="4" t="str">
        <f t="shared" si="447"/>
        <v>14</v>
      </c>
      <c r="I14330" s="13">
        <v>39.483000000000004</v>
      </c>
    </row>
    <row r="14331" spans="1:9" ht="15" customHeight="1" x14ac:dyDescent="0.25">
      <c r="A14331" s="5" t="str">
        <f t="shared" si="448"/>
        <v>Turbogas</v>
      </c>
      <c r="B14331" s="5">
        <v>4</v>
      </c>
      <c r="C14331" s="6" t="s">
        <v>8</v>
      </c>
      <c r="D14331" s="6">
        <v>5</v>
      </c>
      <c r="E14331" s="7" t="s">
        <v>9</v>
      </c>
      <c r="F14331" s="7">
        <v>6</v>
      </c>
      <c r="G14331" s="8" t="s">
        <v>22</v>
      </c>
      <c r="H14331" s="4" t="str">
        <f t="shared" si="447"/>
        <v>14</v>
      </c>
      <c r="I14331" s="13">
        <v>41.325210083333332</v>
      </c>
    </row>
    <row r="14332" spans="1:9" ht="15" customHeight="1" x14ac:dyDescent="0.25">
      <c r="A14332" s="5" t="str">
        <f t="shared" si="448"/>
        <v>Internal Combustion</v>
      </c>
      <c r="B14332" s="5">
        <v>5</v>
      </c>
      <c r="C14332" s="6" t="s">
        <v>8</v>
      </c>
      <c r="D14332" s="6">
        <v>5</v>
      </c>
      <c r="E14332" s="7" t="s">
        <v>9</v>
      </c>
      <c r="F14332" s="7">
        <v>6</v>
      </c>
      <c r="G14332" s="8" t="s">
        <v>22</v>
      </c>
      <c r="H14332" s="4" t="str">
        <f t="shared" si="447"/>
        <v>14</v>
      </c>
      <c r="I14332" s="13">
        <v>196.78370000000001</v>
      </c>
    </row>
    <row r="14333" spans="1:9" ht="15" customHeight="1" x14ac:dyDescent="0.25">
      <c r="A14333" s="5" t="str">
        <f t="shared" si="448"/>
        <v>Fluidized Bed</v>
      </c>
      <c r="B14333" s="5">
        <v>6</v>
      </c>
      <c r="C14333" s="6" t="s">
        <v>8</v>
      </c>
      <c r="D14333" s="6">
        <v>5</v>
      </c>
      <c r="E14333" s="7" t="s">
        <v>9</v>
      </c>
      <c r="F14333" s="7">
        <v>6</v>
      </c>
      <c r="G14333" s="8" t="s">
        <v>22</v>
      </c>
      <c r="H14333" s="4" t="str">
        <f t="shared" si="447"/>
        <v>14</v>
      </c>
      <c r="I14333" s="13">
        <v>39.483000000000004</v>
      </c>
    </row>
    <row r="14334" spans="1:9" ht="15" customHeight="1" x14ac:dyDescent="0.25">
      <c r="A14334" s="5" t="str">
        <f t="shared" si="448"/>
        <v>Hydropower</v>
      </c>
      <c r="B14334" s="5">
        <v>7</v>
      </c>
      <c r="C14334" s="6" t="s">
        <v>8</v>
      </c>
      <c r="D14334" s="6">
        <v>5</v>
      </c>
      <c r="E14334" s="7" t="s">
        <v>9</v>
      </c>
      <c r="F14334" s="7">
        <v>6</v>
      </c>
      <c r="G14334" s="8" t="s">
        <v>22</v>
      </c>
      <c r="H14334" s="4" t="str">
        <f t="shared" si="447"/>
        <v>14</v>
      </c>
      <c r="I14334" s="13">
        <v>0</v>
      </c>
    </row>
    <row r="14335" spans="1:9" ht="15" customHeight="1" x14ac:dyDescent="0.25">
      <c r="A14335" s="5" t="str">
        <f t="shared" si="448"/>
        <v>Wind</v>
      </c>
      <c r="B14335" s="5">
        <v>8</v>
      </c>
      <c r="C14335" s="6" t="s">
        <v>8</v>
      </c>
      <c r="D14335" s="6">
        <v>5</v>
      </c>
      <c r="E14335" s="7" t="s">
        <v>9</v>
      </c>
      <c r="F14335" s="7">
        <v>6</v>
      </c>
      <c r="G14335" s="8" t="s">
        <v>22</v>
      </c>
      <c r="H14335" s="4" t="str">
        <f t="shared" si="447"/>
        <v>14</v>
      </c>
      <c r="I14335" s="13">
        <v>9.2555000000000014</v>
      </c>
    </row>
    <row r="14336" spans="1:9" ht="15" customHeight="1" x14ac:dyDescent="0.25">
      <c r="A14336" s="5" t="str">
        <f t="shared" si="448"/>
        <v>Geothermal</v>
      </c>
      <c r="B14336" s="5">
        <v>9</v>
      </c>
      <c r="C14336" s="6" t="s">
        <v>8</v>
      </c>
      <c r="D14336" s="6">
        <v>5</v>
      </c>
      <c r="E14336" s="7" t="s">
        <v>9</v>
      </c>
      <c r="F14336" s="7">
        <v>6</v>
      </c>
      <c r="G14336" s="8" t="s">
        <v>22</v>
      </c>
      <c r="H14336" s="4" t="str">
        <f t="shared" si="447"/>
        <v>14</v>
      </c>
      <c r="I14336" s="13">
        <v>36.758352000000002</v>
      </c>
    </row>
    <row r="14337" spans="1:9" ht="15" customHeight="1" x14ac:dyDescent="0.25">
      <c r="A14337" s="5" t="str">
        <f t="shared" si="448"/>
        <v>Solar PV</v>
      </c>
      <c r="B14337" s="5">
        <v>10</v>
      </c>
      <c r="C14337" s="6" t="s">
        <v>8</v>
      </c>
      <c r="D14337" s="6">
        <v>5</v>
      </c>
      <c r="E14337" s="7" t="s">
        <v>9</v>
      </c>
      <c r="F14337" s="7">
        <v>6</v>
      </c>
      <c r="G14337" s="8" t="s">
        <v>22</v>
      </c>
      <c r="H14337" s="4" t="str">
        <f t="shared" si="447"/>
        <v>14</v>
      </c>
      <c r="I14337" s="13">
        <v>16.371000000000002</v>
      </c>
    </row>
    <row r="14338" spans="1:9" ht="15" customHeight="1" x14ac:dyDescent="0.25">
      <c r="A14338" s="5" t="str">
        <f t="shared" si="448"/>
        <v>Biomass</v>
      </c>
      <c r="B14338" s="5">
        <v>11</v>
      </c>
      <c r="C14338" s="6" t="s">
        <v>8</v>
      </c>
      <c r="D14338" s="6">
        <v>5</v>
      </c>
      <c r="E14338" s="7" t="s">
        <v>9</v>
      </c>
      <c r="F14338" s="7">
        <v>6</v>
      </c>
      <c r="G14338" s="8" t="s">
        <v>22</v>
      </c>
      <c r="H14338" s="4" t="str">
        <f t="shared" si="447"/>
        <v>14</v>
      </c>
      <c r="I14338" s="13">
        <v>5.3500000000000005</v>
      </c>
    </row>
    <row r="14339" spans="1:9" ht="15" customHeight="1" x14ac:dyDescent="0.25">
      <c r="A14339" s="5" t="str">
        <f t="shared" si="448"/>
        <v>Cogeneration</v>
      </c>
      <c r="B14339" s="5">
        <v>12</v>
      </c>
      <c r="C14339" s="6" t="s">
        <v>8</v>
      </c>
      <c r="D14339" s="6">
        <v>5</v>
      </c>
      <c r="E14339" s="7" t="s">
        <v>9</v>
      </c>
      <c r="F14339" s="7">
        <v>6</v>
      </c>
      <c r="G14339" s="8" t="s">
        <v>22</v>
      </c>
      <c r="H14339" s="4" t="str">
        <f t="shared" si="447"/>
        <v>14</v>
      </c>
      <c r="I14339" s="13">
        <v>25.783120804166671</v>
      </c>
    </row>
    <row r="14340" spans="1:9" ht="15" customHeight="1" x14ac:dyDescent="0.25">
      <c r="A14340" s="5" t="str">
        <f t="shared" si="448"/>
        <v>Nuclear</v>
      </c>
      <c r="B14340" s="5">
        <v>13</v>
      </c>
      <c r="C14340" s="6" t="s">
        <v>8</v>
      </c>
      <c r="D14340" s="6">
        <v>5</v>
      </c>
      <c r="E14340" s="7" t="s">
        <v>9</v>
      </c>
      <c r="F14340" s="7">
        <v>6</v>
      </c>
      <c r="G14340" s="8" t="s">
        <v>22</v>
      </c>
      <c r="H14340" s="4" t="str">
        <f t="shared" si="447"/>
        <v>14</v>
      </c>
      <c r="I14340" s="13">
        <v>24.770499999999998</v>
      </c>
    </row>
    <row r="14341" spans="1:9" ht="15" customHeight="1" x14ac:dyDescent="0.25">
      <c r="A14341" s="5" t="str">
        <f t="shared" si="448"/>
        <v>Conventional Thermoelectric</v>
      </c>
      <c r="B14341" s="5">
        <v>1</v>
      </c>
      <c r="C14341" s="6" t="s">
        <v>9</v>
      </c>
      <c r="D14341" s="6">
        <v>6</v>
      </c>
      <c r="E14341" s="7" t="s">
        <v>9</v>
      </c>
      <c r="F14341" s="7">
        <v>6</v>
      </c>
      <c r="G14341" s="8" t="s">
        <v>22</v>
      </c>
      <c r="H14341" s="4" t="str">
        <f t="shared" si="447"/>
        <v>14</v>
      </c>
      <c r="I14341" s="13">
        <v>59.770399999999995</v>
      </c>
    </row>
    <row r="14342" spans="1:9" ht="15" customHeight="1" x14ac:dyDescent="0.25">
      <c r="A14342" s="5" t="str">
        <f t="shared" si="448"/>
        <v>Combined Cycle</v>
      </c>
      <c r="B14342" s="5">
        <v>2</v>
      </c>
      <c r="C14342" s="6" t="s">
        <v>9</v>
      </c>
      <c r="D14342" s="6">
        <v>6</v>
      </c>
      <c r="E14342" s="7" t="s">
        <v>9</v>
      </c>
      <c r="F14342" s="7">
        <v>6</v>
      </c>
      <c r="G14342" s="8" t="s">
        <v>22</v>
      </c>
      <c r="H14342" s="4" t="str">
        <f t="shared" si="447"/>
        <v>14</v>
      </c>
      <c r="I14342" s="13">
        <v>24.096374583333336</v>
      </c>
    </row>
    <row r="14343" spans="1:9" ht="15" customHeight="1" x14ac:dyDescent="0.25">
      <c r="A14343" s="5" t="str">
        <f t="shared" si="448"/>
        <v>Coal</v>
      </c>
      <c r="B14343" s="5">
        <v>3</v>
      </c>
      <c r="C14343" s="6" t="s">
        <v>9</v>
      </c>
      <c r="D14343" s="6">
        <v>6</v>
      </c>
      <c r="E14343" s="7" t="s">
        <v>9</v>
      </c>
      <c r="F14343" s="7">
        <v>6</v>
      </c>
      <c r="G14343" s="8" t="s">
        <v>22</v>
      </c>
      <c r="H14343" s="4" t="str">
        <f t="shared" si="447"/>
        <v>14</v>
      </c>
      <c r="I14343" s="13">
        <v>36.9</v>
      </c>
    </row>
    <row r="14344" spans="1:9" ht="15" customHeight="1" x14ac:dyDescent="0.25">
      <c r="A14344" s="5" t="str">
        <f t="shared" si="448"/>
        <v>Turbogas</v>
      </c>
      <c r="B14344" s="5">
        <v>4</v>
      </c>
      <c r="C14344" s="6" t="s">
        <v>9</v>
      </c>
      <c r="D14344" s="6">
        <v>6</v>
      </c>
      <c r="E14344" s="7" t="s">
        <v>9</v>
      </c>
      <c r="F14344" s="7">
        <v>6</v>
      </c>
      <c r="G14344" s="8" t="s">
        <v>22</v>
      </c>
      <c r="H14344" s="4" t="str">
        <f t="shared" ref="H14344:H14407" si="449">CONCATENATE(RIGHT(G14344,2))</f>
        <v>14</v>
      </c>
      <c r="I14344" s="13">
        <v>38.621691666666671</v>
      </c>
    </row>
    <row r="14345" spans="1:9" ht="15" customHeight="1" x14ac:dyDescent="0.25">
      <c r="A14345" s="5" t="str">
        <f t="shared" si="448"/>
        <v>Internal Combustion</v>
      </c>
      <c r="B14345" s="5">
        <v>5</v>
      </c>
      <c r="C14345" s="6" t="s">
        <v>9</v>
      </c>
      <c r="D14345" s="6">
        <v>6</v>
      </c>
      <c r="E14345" s="7" t="s">
        <v>9</v>
      </c>
      <c r="F14345" s="7">
        <v>6</v>
      </c>
      <c r="G14345" s="8" t="s">
        <v>22</v>
      </c>
      <c r="H14345" s="4" t="str">
        <f t="shared" si="449"/>
        <v>14</v>
      </c>
      <c r="I14345" s="13">
        <v>183.91</v>
      </c>
    </row>
    <row r="14346" spans="1:9" ht="15" customHeight="1" x14ac:dyDescent="0.25">
      <c r="A14346" s="5" t="str">
        <f t="shared" si="448"/>
        <v>Fluidized Bed</v>
      </c>
      <c r="B14346" s="5">
        <v>6</v>
      </c>
      <c r="C14346" s="6" t="s">
        <v>9</v>
      </c>
      <c r="D14346" s="6">
        <v>6</v>
      </c>
      <c r="E14346" s="7" t="s">
        <v>9</v>
      </c>
      <c r="F14346" s="7">
        <v>6</v>
      </c>
      <c r="G14346" s="8" t="s">
        <v>22</v>
      </c>
      <c r="H14346" s="4" t="str">
        <f t="shared" si="449"/>
        <v>14</v>
      </c>
      <c r="I14346" s="13">
        <v>36.9</v>
      </c>
    </row>
    <row r="14347" spans="1:9" ht="15" customHeight="1" x14ac:dyDescent="0.25">
      <c r="A14347" s="5" t="str">
        <f t="shared" si="448"/>
        <v>Hydropower</v>
      </c>
      <c r="B14347" s="5">
        <v>7</v>
      </c>
      <c r="C14347" s="6" t="s">
        <v>9</v>
      </c>
      <c r="D14347" s="6">
        <v>6</v>
      </c>
      <c r="E14347" s="7" t="s">
        <v>9</v>
      </c>
      <c r="F14347" s="7">
        <v>6</v>
      </c>
      <c r="G14347" s="8" t="s">
        <v>22</v>
      </c>
      <c r="H14347" s="4" t="str">
        <f t="shared" si="449"/>
        <v>14</v>
      </c>
      <c r="I14347" s="13">
        <v>0</v>
      </c>
    </row>
    <row r="14348" spans="1:9" ht="15" customHeight="1" x14ac:dyDescent="0.25">
      <c r="A14348" s="5" t="str">
        <f t="shared" si="448"/>
        <v>Wind</v>
      </c>
      <c r="B14348" s="5">
        <v>8</v>
      </c>
      <c r="C14348" s="6" t="s">
        <v>9</v>
      </c>
      <c r="D14348" s="6">
        <v>6</v>
      </c>
      <c r="E14348" s="7" t="s">
        <v>9</v>
      </c>
      <c r="F14348" s="7">
        <v>6</v>
      </c>
      <c r="G14348" s="8" t="s">
        <v>22</v>
      </c>
      <c r="H14348" s="4" t="str">
        <f t="shared" si="449"/>
        <v>14</v>
      </c>
      <c r="I14348" s="13">
        <v>8.65</v>
      </c>
    </row>
    <row r="14349" spans="1:9" ht="15" customHeight="1" x14ac:dyDescent="0.25">
      <c r="A14349" s="5" t="str">
        <f t="shared" si="448"/>
        <v>Geothermal</v>
      </c>
      <c r="B14349" s="5">
        <v>9</v>
      </c>
      <c r="C14349" s="6" t="s">
        <v>9</v>
      </c>
      <c r="D14349" s="6">
        <v>6</v>
      </c>
      <c r="E14349" s="7" t="s">
        <v>9</v>
      </c>
      <c r="F14349" s="7">
        <v>6</v>
      </c>
      <c r="G14349" s="8" t="s">
        <v>22</v>
      </c>
      <c r="H14349" s="4" t="str">
        <f t="shared" si="449"/>
        <v>14</v>
      </c>
      <c r="I14349" s="13">
        <v>34.3536</v>
      </c>
    </row>
    <row r="14350" spans="1:9" ht="15" customHeight="1" x14ac:dyDescent="0.25">
      <c r="A14350" s="5" t="str">
        <f t="shared" si="448"/>
        <v>Solar PV</v>
      </c>
      <c r="B14350" s="5">
        <v>10</v>
      </c>
      <c r="C14350" s="6" t="s">
        <v>9</v>
      </c>
      <c r="D14350" s="6">
        <v>6</v>
      </c>
      <c r="E14350" s="7" t="s">
        <v>9</v>
      </c>
      <c r="F14350" s="7">
        <v>6</v>
      </c>
      <c r="G14350" s="8" t="s">
        <v>22</v>
      </c>
      <c r="H14350" s="4" t="str">
        <f t="shared" si="449"/>
        <v>14</v>
      </c>
      <c r="I14350" s="13">
        <v>15.3</v>
      </c>
    </row>
    <row r="14351" spans="1:9" ht="15" customHeight="1" x14ac:dyDescent="0.25">
      <c r="A14351" s="5" t="str">
        <f t="shared" si="448"/>
        <v>Biomass</v>
      </c>
      <c r="B14351" s="5">
        <v>11</v>
      </c>
      <c r="C14351" s="6" t="s">
        <v>9</v>
      </c>
      <c r="D14351" s="6">
        <v>6</v>
      </c>
      <c r="E14351" s="7" t="s">
        <v>9</v>
      </c>
      <c r="F14351" s="7">
        <v>6</v>
      </c>
      <c r="G14351" s="8" t="s">
        <v>22</v>
      </c>
      <c r="H14351" s="4" t="str">
        <f t="shared" si="449"/>
        <v>14</v>
      </c>
      <c r="I14351" s="13">
        <v>5</v>
      </c>
    </row>
    <row r="14352" spans="1:9" ht="15" customHeight="1" x14ac:dyDescent="0.25">
      <c r="A14352" s="5" t="str">
        <f t="shared" ref="A14352:A14415" si="450">A14339</f>
        <v>Cogeneration</v>
      </c>
      <c r="B14352" s="5">
        <v>12</v>
      </c>
      <c r="C14352" s="6" t="s">
        <v>9</v>
      </c>
      <c r="D14352" s="6">
        <v>6</v>
      </c>
      <c r="E14352" s="7" t="s">
        <v>9</v>
      </c>
      <c r="F14352" s="7">
        <v>6</v>
      </c>
      <c r="G14352" s="8" t="s">
        <v>22</v>
      </c>
      <c r="H14352" s="4" t="str">
        <f t="shared" si="449"/>
        <v>14</v>
      </c>
      <c r="I14352" s="13">
        <v>24.096374583333336</v>
      </c>
    </row>
    <row r="14353" spans="1:9" ht="15" customHeight="1" x14ac:dyDescent="0.25">
      <c r="A14353" s="5" t="str">
        <f t="shared" si="450"/>
        <v>Nuclear</v>
      </c>
      <c r="B14353" s="5">
        <v>13</v>
      </c>
      <c r="C14353" s="6" t="s">
        <v>9</v>
      </c>
      <c r="D14353" s="6">
        <v>6</v>
      </c>
      <c r="E14353" s="7" t="s">
        <v>9</v>
      </c>
      <c r="F14353" s="7">
        <v>6</v>
      </c>
      <c r="G14353" s="8" t="s">
        <v>22</v>
      </c>
      <c r="H14353" s="4" t="str">
        <f t="shared" si="449"/>
        <v>14</v>
      </c>
      <c r="I14353" s="13">
        <v>23.15</v>
      </c>
    </row>
    <row r="14354" spans="1:9" ht="15" customHeight="1" x14ac:dyDescent="0.25">
      <c r="A14354" s="5" t="str">
        <f t="shared" si="450"/>
        <v>Conventional Thermoelectric</v>
      </c>
      <c r="B14354" s="5">
        <v>1</v>
      </c>
      <c r="C14354" s="6" t="s">
        <v>10</v>
      </c>
      <c r="D14354" s="6">
        <v>7</v>
      </c>
      <c r="E14354" s="7" t="s">
        <v>9</v>
      </c>
      <c r="F14354" s="7">
        <v>6</v>
      </c>
      <c r="G14354" s="8" t="s">
        <v>22</v>
      </c>
      <c r="H14354" s="4" t="str">
        <f t="shared" si="449"/>
        <v>14</v>
      </c>
      <c r="I14354" s="13">
        <v>63.954327999999997</v>
      </c>
    </row>
    <row r="14355" spans="1:9" ht="15" customHeight="1" x14ac:dyDescent="0.25">
      <c r="A14355" s="5" t="str">
        <f t="shared" si="450"/>
        <v>Combined Cycle</v>
      </c>
      <c r="B14355" s="5">
        <v>2</v>
      </c>
      <c r="C14355" s="6" t="s">
        <v>10</v>
      </c>
      <c r="D14355" s="6">
        <v>7</v>
      </c>
      <c r="E14355" s="7" t="s">
        <v>9</v>
      </c>
      <c r="F14355" s="7">
        <v>6</v>
      </c>
      <c r="G14355" s="8" t="s">
        <v>22</v>
      </c>
      <c r="H14355" s="4" t="str">
        <f t="shared" si="449"/>
        <v>14</v>
      </c>
      <c r="I14355" s="13">
        <v>38.176723937500007</v>
      </c>
    </row>
    <row r="14356" spans="1:9" ht="15" customHeight="1" x14ac:dyDescent="0.25">
      <c r="A14356" s="5" t="str">
        <f t="shared" si="450"/>
        <v>Coal</v>
      </c>
      <c r="B14356" s="5">
        <v>3</v>
      </c>
      <c r="C14356" s="6" t="s">
        <v>10</v>
      </c>
      <c r="D14356" s="6">
        <v>7</v>
      </c>
      <c r="E14356" s="7" t="s">
        <v>9</v>
      </c>
      <c r="F14356" s="7">
        <v>6</v>
      </c>
      <c r="G14356" s="8" t="s">
        <v>22</v>
      </c>
      <c r="H14356" s="4" t="str">
        <f t="shared" si="449"/>
        <v>14</v>
      </c>
      <c r="I14356" s="13">
        <v>39.483000000000004</v>
      </c>
    </row>
    <row r="14357" spans="1:9" ht="15" customHeight="1" x14ac:dyDescent="0.25">
      <c r="A14357" s="5" t="str">
        <f t="shared" si="450"/>
        <v>Turbogas</v>
      </c>
      <c r="B14357" s="5">
        <v>4</v>
      </c>
      <c r="C14357" s="6" t="s">
        <v>10</v>
      </c>
      <c r="D14357" s="6">
        <v>7</v>
      </c>
      <c r="E14357" s="7" t="s">
        <v>9</v>
      </c>
      <c r="F14357" s="7">
        <v>6</v>
      </c>
      <c r="G14357" s="8" t="s">
        <v>22</v>
      </c>
      <c r="H14357" s="4" t="str">
        <f t="shared" si="449"/>
        <v>14</v>
      </c>
      <c r="I14357" s="13">
        <v>61.189688750000002</v>
      </c>
    </row>
    <row r="14358" spans="1:9" ht="15" customHeight="1" x14ac:dyDescent="0.25">
      <c r="A14358" s="5" t="str">
        <f t="shared" si="450"/>
        <v>Internal Combustion</v>
      </c>
      <c r="B14358" s="5">
        <v>5</v>
      </c>
      <c r="C14358" s="6" t="s">
        <v>10</v>
      </c>
      <c r="D14358" s="6">
        <v>7</v>
      </c>
      <c r="E14358" s="7" t="s">
        <v>9</v>
      </c>
      <c r="F14358" s="7">
        <v>6</v>
      </c>
      <c r="G14358" s="8" t="s">
        <v>22</v>
      </c>
      <c r="H14358" s="4" t="str">
        <f t="shared" si="449"/>
        <v>14</v>
      </c>
      <c r="I14358" s="13">
        <v>196.78370000000001</v>
      </c>
    </row>
    <row r="14359" spans="1:9" ht="15" customHeight="1" x14ac:dyDescent="0.25">
      <c r="A14359" s="5" t="str">
        <f t="shared" si="450"/>
        <v>Fluidized Bed</v>
      </c>
      <c r="B14359" s="5">
        <v>6</v>
      </c>
      <c r="C14359" s="6" t="s">
        <v>10</v>
      </c>
      <c r="D14359" s="6">
        <v>7</v>
      </c>
      <c r="E14359" s="7" t="s">
        <v>9</v>
      </c>
      <c r="F14359" s="7">
        <v>6</v>
      </c>
      <c r="G14359" s="8" t="s">
        <v>22</v>
      </c>
      <c r="H14359" s="4" t="str">
        <f t="shared" si="449"/>
        <v>14</v>
      </c>
      <c r="I14359" s="13">
        <v>39.483000000000004</v>
      </c>
    </row>
    <row r="14360" spans="1:9" ht="15" customHeight="1" x14ac:dyDescent="0.25">
      <c r="A14360" s="5" t="str">
        <f t="shared" si="450"/>
        <v>Hydropower</v>
      </c>
      <c r="B14360" s="5">
        <v>7</v>
      </c>
      <c r="C14360" s="6" t="s">
        <v>10</v>
      </c>
      <c r="D14360" s="6">
        <v>7</v>
      </c>
      <c r="E14360" s="7" t="s">
        <v>9</v>
      </c>
      <c r="F14360" s="7">
        <v>6</v>
      </c>
      <c r="G14360" s="8" t="s">
        <v>22</v>
      </c>
      <c r="H14360" s="4" t="str">
        <f t="shared" si="449"/>
        <v>14</v>
      </c>
      <c r="I14360" s="13">
        <v>0</v>
      </c>
    </row>
    <row r="14361" spans="1:9" ht="15" customHeight="1" x14ac:dyDescent="0.25">
      <c r="A14361" s="5" t="str">
        <f t="shared" si="450"/>
        <v>Wind</v>
      </c>
      <c r="B14361" s="5">
        <v>8</v>
      </c>
      <c r="C14361" s="6" t="s">
        <v>10</v>
      </c>
      <c r="D14361" s="6">
        <v>7</v>
      </c>
      <c r="E14361" s="7" t="s">
        <v>9</v>
      </c>
      <c r="F14361" s="7">
        <v>6</v>
      </c>
      <c r="G14361" s="8" t="s">
        <v>22</v>
      </c>
      <c r="H14361" s="4" t="str">
        <f t="shared" si="449"/>
        <v>14</v>
      </c>
      <c r="I14361" s="13">
        <v>9.2555000000000014</v>
      </c>
    </row>
    <row r="14362" spans="1:9" ht="15" customHeight="1" x14ac:dyDescent="0.25">
      <c r="A14362" s="5" t="str">
        <f t="shared" si="450"/>
        <v>Geothermal</v>
      </c>
      <c r="B14362" s="5">
        <v>9</v>
      </c>
      <c r="C14362" s="6" t="s">
        <v>10</v>
      </c>
      <c r="D14362" s="6">
        <v>7</v>
      </c>
      <c r="E14362" s="7" t="s">
        <v>9</v>
      </c>
      <c r="F14362" s="7">
        <v>6</v>
      </c>
      <c r="G14362" s="8" t="s">
        <v>22</v>
      </c>
      <c r="H14362" s="4" t="str">
        <f t="shared" si="449"/>
        <v>14</v>
      </c>
      <c r="I14362" s="13">
        <v>36.758352000000002</v>
      </c>
    </row>
    <row r="14363" spans="1:9" ht="15" customHeight="1" x14ac:dyDescent="0.25">
      <c r="A14363" s="5" t="str">
        <f t="shared" si="450"/>
        <v>Solar PV</v>
      </c>
      <c r="B14363" s="5">
        <v>10</v>
      </c>
      <c r="C14363" s="6" t="s">
        <v>10</v>
      </c>
      <c r="D14363" s="6">
        <v>7</v>
      </c>
      <c r="E14363" s="7" t="s">
        <v>9</v>
      </c>
      <c r="F14363" s="7">
        <v>6</v>
      </c>
      <c r="G14363" s="8" t="s">
        <v>22</v>
      </c>
      <c r="H14363" s="4" t="str">
        <f t="shared" si="449"/>
        <v>14</v>
      </c>
      <c r="I14363" s="13">
        <v>16.371000000000002</v>
      </c>
    </row>
    <row r="14364" spans="1:9" ht="15" customHeight="1" x14ac:dyDescent="0.25">
      <c r="A14364" s="5" t="str">
        <f t="shared" si="450"/>
        <v>Biomass</v>
      </c>
      <c r="B14364" s="5">
        <v>11</v>
      </c>
      <c r="C14364" s="6" t="s">
        <v>10</v>
      </c>
      <c r="D14364" s="6">
        <v>7</v>
      </c>
      <c r="E14364" s="7" t="s">
        <v>9</v>
      </c>
      <c r="F14364" s="7">
        <v>6</v>
      </c>
      <c r="G14364" s="8" t="s">
        <v>22</v>
      </c>
      <c r="H14364" s="4" t="str">
        <f t="shared" si="449"/>
        <v>14</v>
      </c>
      <c r="I14364" s="13">
        <v>5.3500000000000005</v>
      </c>
    </row>
    <row r="14365" spans="1:9" ht="15" customHeight="1" x14ac:dyDescent="0.25">
      <c r="A14365" s="5" t="str">
        <f t="shared" si="450"/>
        <v>Cogeneration</v>
      </c>
      <c r="B14365" s="5">
        <v>12</v>
      </c>
      <c r="C14365" s="6" t="s">
        <v>10</v>
      </c>
      <c r="D14365" s="6">
        <v>7</v>
      </c>
      <c r="E14365" s="7" t="s">
        <v>9</v>
      </c>
      <c r="F14365" s="7">
        <v>6</v>
      </c>
      <c r="G14365" s="8" t="s">
        <v>22</v>
      </c>
      <c r="H14365" s="4" t="str">
        <f t="shared" si="449"/>
        <v>14</v>
      </c>
      <c r="I14365" s="13">
        <v>38.176723937500007</v>
      </c>
    </row>
    <row r="14366" spans="1:9" ht="15" customHeight="1" x14ac:dyDescent="0.25">
      <c r="A14366" s="5" t="str">
        <f t="shared" si="450"/>
        <v>Nuclear</v>
      </c>
      <c r="B14366" s="5">
        <v>13</v>
      </c>
      <c r="C14366" s="6" t="s">
        <v>10</v>
      </c>
      <c r="D14366" s="6">
        <v>7</v>
      </c>
      <c r="E14366" s="7" t="s">
        <v>9</v>
      </c>
      <c r="F14366" s="7">
        <v>6</v>
      </c>
      <c r="G14366" s="8" t="s">
        <v>22</v>
      </c>
      <c r="H14366" s="4" t="str">
        <f t="shared" si="449"/>
        <v>14</v>
      </c>
      <c r="I14366" s="13">
        <v>24.770499999999998</v>
      </c>
    </row>
    <row r="14367" spans="1:9" ht="15" customHeight="1" x14ac:dyDescent="0.25">
      <c r="A14367" s="5" t="str">
        <f t="shared" si="450"/>
        <v>Conventional Thermoelectric</v>
      </c>
      <c r="B14367" s="5">
        <v>1</v>
      </c>
      <c r="C14367" s="6" t="s">
        <v>11</v>
      </c>
      <c r="D14367" s="6">
        <v>8</v>
      </c>
      <c r="E14367" s="7" t="s">
        <v>9</v>
      </c>
      <c r="F14367" s="7">
        <v>6</v>
      </c>
      <c r="G14367" s="8" t="s">
        <v>22</v>
      </c>
      <c r="H14367" s="4" t="str">
        <f t="shared" si="449"/>
        <v>14</v>
      </c>
      <c r="I14367" s="13">
        <v>63.954327999999997</v>
      </c>
    </row>
    <row r="14368" spans="1:9" ht="15" customHeight="1" x14ac:dyDescent="0.25">
      <c r="A14368" s="5" t="str">
        <f t="shared" si="450"/>
        <v>Combined Cycle</v>
      </c>
      <c r="B14368" s="5">
        <v>2</v>
      </c>
      <c r="C14368" s="6" t="s">
        <v>11</v>
      </c>
      <c r="D14368" s="6">
        <v>8</v>
      </c>
      <c r="E14368" s="7" t="s">
        <v>9</v>
      </c>
      <c r="F14368" s="7">
        <v>6</v>
      </c>
      <c r="G14368" s="8" t="s">
        <v>22</v>
      </c>
      <c r="H14368" s="4" t="str">
        <f t="shared" si="449"/>
        <v>14</v>
      </c>
      <c r="I14368" s="13">
        <v>32.090579541666663</v>
      </c>
    </row>
    <row r="14369" spans="1:9" ht="15" customHeight="1" x14ac:dyDescent="0.25">
      <c r="A14369" s="5" t="str">
        <f t="shared" si="450"/>
        <v>Coal</v>
      </c>
      <c r="B14369" s="5">
        <v>3</v>
      </c>
      <c r="C14369" s="6" t="s">
        <v>11</v>
      </c>
      <c r="D14369" s="6">
        <v>8</v>
      </c>
      <c r="E14369" s="7" t="s">
        <v>9</v>
      </c>
      <c r="F14369" s="7">
        <v>6</v>
      </c>
      <c r="G14369" s="8" t="s">
        <v>22</v>
      </c>
      <c r="H14369" s="4" t="str">
        <f t="shared" si="449"/>
        <v>14</v>
      </c>
      <c r="I14369" s="13">
        <v>39.483000000000004</v>
      </c>
    </row>
    <row r="14370" spans="1:9" ht="15" customHeight="1" x14ac:dyDescent="0.25">
      <c r="A14370" s="5" t="str">
        <f t="shared" si="450"/>
        <v>Turbogas</v>
      </c>
      <c r="B14370" s="5">
        <v>4</v>
      </c>
      <c r="C14370" s="6" t="s">
        <v>11</v>
      </c>
      <c r="D14370" s="6">
        <v>8</v>
      </c>
      <c r="E14370" s="7" t="s">
        <v>9</v>
      </c>
      <c r="F14370" s="7">
        <v>6</v>
      </c>
      <c r="G14370" s="8" t="s">
        <v>22</v>
      </c>
      <c r="H14370" s="4" t="str">
        <f t="shared" si="449"/>
        <v>14</v>
      </c>
      <c r="I14370" s="13">
        <v>51.434810833333323</v>
      </c>
    </row>
    <row r="14371" spans="1:9" ht="15" customHeight="1" x14ac:dyDescent="0.25">
      <c r="A14371" s="5" t="str">
        <f t="shared" si="450"/>
        <v>Internal Combustion</v>
      </c>
      <c r="B14371" s="5">
        <v>5</v>
      </c>
      <c r="C14371" s="6" t="s">
        <v>11</v>
      </c>
      <c r="D14371" s="6">
        <v>8</v>
      </c>
      <c r="E14371" s="7" t="s">
        <v>9</v>
      </c>
      <c r="F14371" s="7">
        <v>6</v>
      </c>
      <c r="G14371" s="8" t="s">
        <v>22</v>
      </c>
      <c r="H14371" s="4" t="str">
        <f t="shared" si="449"/>
        <v>14</v>
      </c>
      <c r="I14371" s="13">
        <v>196.78370000000001</v>
      </c>
    </row>
    <row r="14372" spans="1:9" ht="15" customHeight="1" x14ac:dyDescent="0.25">
      <c r="A14372" s="5" t="str">
        <f t="shared" si="450"/>
        <v>Fluidized Bed</v>
      </c>
      <c r="B14372" s="5">
        <v>6</v>
      </c>
      <c r="C14372" s="6" t="s">
        <v>11</v>
      </c>
      <c r="D14372" s="6">
        <v>8</v>
      </c>
      <c r="E14372" s="7" t="s">
        <v>9</v>
      </c>
      <c r="F14372" s="7">
        <v>6</v>
      </c>
      <c r="G14372" s="8" t="s">
        <v>22</v>
      </c>
      <c r="H14372" s="4" t="str">
        <f t="shared" si="449"/>
        <v>14</v>
      </c>
      <c r="I14372" s="13">
        <v>39.483000000000004</v>
      </c>
    </row>
    <row r="14373" spans="1:9" ht="15" customHeight="1" x14ac:dyDescent="0.25">
      <c r="A14373" s="5" t="str">
        <f t="shared" si="450"/>
        <v>Hydropower</v>
      </c>
      <c r="B14373" s="5">
        <v>7</v>
      </c>
      <c r="C14373" s="6" t="s">
        <v>11</v>
      </c>
      <c r="D14373" s="6">
        <v>8</v>
      </c>
      <c r="E14373" s="7" t="s">
        <v>9</v>
      </c>
      <c r="F14373" s="7">
        <v>6</v>
      </c>
      <c r="G14373" s="8" t="s">
        <v>22</v>
      </c>
      <c r="H14373" s="4" t="str">
        <f t="shared" si="449"/>
        <v>14</v>
      </c>
      <c r="I14373" s="13">
        <v>0</v>
      </c>
    </row>
    <row r="14374" spans="1:9" ht="15" customHeight="1" x14ac:dyDescent="0.25">
      <c r="A14374" s="5" t="str">
        <f t="shared" si="450"/>
        <v>Wind</v>
      </c>
      <c r="B14374" s="5">
        <v>8</v>
      </c>
      <c r="C14374" s="6" t="s">
        <v>11</v>
      </c>
      <c r="D14374" s="6">
        <v>8</v>
      </c>
      <c r="E14374" s="7" t="s">
        <v>9</v>
      </c>
      <c r="F14374" s="7">
        <v>6</v>
      </c>
      <c r="G14374" s="8" t="s">
        <v>22</v>
      </c>
      <c r="H14374" s="4" t="str">
        <f t="shared" si="449"/>
        <v>14</v>
      </c>
      <c r="I14374" s="13">
        <v>9.2555000000000014</v>
      </c>
    </row>
    <row r="14375" spans="1:9" ht="15" customHeight="1" x14ac:dyDescent="0.25">
      <c r="A14375" s="5" t="str">
        <f t="shared" si="450"/>
        <v>Geothermal</v>
      </c>
      <c r="B14375" s="5">
        <v>9</v>
      </c>
      <c r="C14375" s="6" t="s">
        <v>11</v>
      </c>
      <c r="D14375" s="6">
        <v>8</v>
      </c>
      <c r="E14375" s="7" t="s">
        <v>9</v>
      </c>
      <c r="F14375" s="7">
        <v>6</v>
      </c>
      <c r="G14375" s="8" t="s">
        <v>22</v>
      </c>
      <c r="H14375" s="4" t="str">
        <f t="shared" si="449"/>
        <v>14</v>
      </c>
      <c r="I14375" s="13">
        <v>36.758352000000002</v>
      </c>
    </row>
    <row r="14376" spans="1:9" ht="15" customHeight="1" x14ac:dyDescent="0.25">
      <c r="A14376" s="5" t="str">
        <f t="shared" si="450"/>
        <v>Solar PV</v>
      </c>
      <c r="B14376" s="5">
        <v>10</v>
      </c>
      <c r="C14376" s="6" t="s">
        <v>11</v>
      </c>
      <c r="D14376" s="6">
        <v>8</v>
      </c>
      <c r="E14376" s="7" t="s">
        <v>9</v>
      </c>
      <c r="F14376" s="7">
        <v>6</v>
      </c>
      <c r="G14376" s="8" t="s">
        <v>22</v>
      </c>
      <c r="H14376" s="4" t="str">
        <f t="shared" si="449"/>
        <v>14</v>
      </c>
      <c r="I14376" s="13">
        <v>16.371000000000002</v>
      </c>
    </row>
    <row r="14377" spans="1:9" ht="15" customHeight="1" x14ac:dyDescent="0.25">
      <c r="A14377" s="5" t="str">
        <f t="shared" si="450"/>
        <v>Biomass</v>
      </c>
      <c r="B14377" s="5">
        <v>11</v>
      </c>
      <c r="C14377" s="6" t="s">
        <v>11</v>
      </c>
      <c r="D14377" s="6">
        <v>8</v>
      </c>
      <c r="E14377" s="7" t="s">
        <v>9</v>
      </c>
      <c r="F14377" s="7">
        <v>6</v>
      </c>
      <c r="G14377" s="8" t="s">
        <v>22</v>
      </c>
      <c r="H14377" s="4" t="str">
        <f t="shared" si="449"/>
        <v>14</v>
      </c>
      <c r="I14377" s="13">
        <v>5.3500000000000005</v>
      </c>
    </row>
    <row r="14378" spans="1:9" ht="15" customHeight="1" x14ac:dyDescent="0.25">
      <c r="A14378" s="5" t="str">
        <f t="shared" si="450"/>
        <v>Cogeneration</v>
      </c>
      <c r="B14378" s="5">
        <v>12</v>
      </c>
      <c r="C14378" s="6" t="s">
        <v>11</v>
      </c>
      <c r="D14378" s="6">
        <v>8</v>
      </c>
      <c r="E14378" s="7" t="s">
        <v>9</v>
      </c>
      <c r="F14378" s="7">
        <v>6</v>
      </c>
      <c r="G14378" s="8" t="s">
        <v>22</v>
      </c>
      <c r="H14378" s="4" t="str">
        <f t="shared" si="449"/>
        <v>14</v>
      </c>
      <c r="I14378" s="13">
        <v>32.090579541666663</v>
      </c>
    </row>
    <row r="14379" spans="1:9" ht="15" customHeight="1" x14ac:dyDescent="0.25">
      <c r="A14379" s="5" t="str">
        <f t="shared" si="450"/>
        <v>Nuclear</v>
      </c>
      <c r="B14379" s="5">
        <v>13</v>
      </c>
      <c r="C14379" s="6" t="s">
        <v>11</v>
      </c>
      <c r="D14379" s="6">
        <v>8</v>
      </c>
      <c r="E14379" s="7" t="s">
        <v>9</v>
      </c>
      <c r="F14379" s="7">
        <v>6</v>
      </c>
      <c r="G14379" s="8" t="s">
        <v>22</v>
      </c>
      <c r="H14379" s="4" t="str">
        <f t="shared" si="449"/>
        <v>14</v>
      </c>
      <c r="I14379" s="13">
        <v>24.770499999999998</v>
      </c>
    </row>
    <row r="14380" spans="1:9" ht="15" customHeight="1" x14ac:dyDescent="0.25">
      <c r="A14380" s="5" t="str">
        <f t="shared" si="450"/>
        <v>Conventional Thermoelectric</v>
      </c>
      <c r="B14380" s="5">
        <v>1</v>
      </c>
      <c r="C14380" s="6" t="s">
        <v>12</v>
      </c>
      <c r="D14380" s="6">
        <v>9</v>
      </c>
      <c r="E14380" s="7" t="s">
        <v>9</v>
      </c>
      <c r="F14380" s="7">
        <v>6</v>
      </c>
      <c r="G14380" s="8" t="s">
        <v>22</v>
      </c>
      <c r="H14380" s="4" t="str">
        <f t="shared" si="449"/>
        <v>14</v>
      </c>
      <c r="I14380" s="13">
        <v>63.954327999999997</v>
      </c>
    </row>
    <row r="14381" spans="1:9" ht="15" customHeight="1" x14ac:dyDescent="0.25">
      <c r="A14381" s="5" t="str">
        <f t="shared" si="450"/>
        <v>Combined Cycle</v>
      </c>
      <c r="B14381" s="5">
        <v>2</v>
      </c>
      <c r="C14381" s="6" t="s">
        <v>12</v>
      </c>
      <c r="D14381" s="6">
        <v>9</v>
      </c>
      <c r="E14381" s="7" t="s">
        <v>9</v>
      </c>
      <c r="F14381" s="7">
        <v>6</v>
      </c>
      <c r="G14381" s="8" t="s">
        <v>22</v>
      </c>
      <c r="H14381" s="4" t="str">
        <f t="shared" si="449"/>
        <v>14</v>
      </c>
      <c r="I14381" s="13">
        <v>26.557721000000001</v>
      </c>
    </row>
    <row r="14382" spans="1:9" ht="15" customHeight="1" x14ac:dyDescent="0.25">
      <c r="A14382" s="5" t="str">
        <f t="shared" si="450"/>
        <v>Coal</v>
      </c>
      <c r="B14382" s="5">
        <v>3</v>
      </c>
      <c r="C14382" s="6" t="s">
        <v>12</v>
      </c>
      <c r="D14382" s="6">
        <v>9</v>
      </c>
      <c r="E14382" s="7" t="s">
        <v>9</v>
      </c>
      <c r="F14382" s="7">
        <v>6</v>
      </c>
      <c r="G14382" s="8" t="s">
        <v>22</v>
      </c>
      <c r="H14382" s="4" t="str">
        <f t="shared" si="449"/>
        <v>14</v>
      </c>
      <c r="I14382" s="13">
        <v>39.483000000000004</v>
      </c>
    </row>
    <row r="14383" spans="1:9" ht="15" customHeight="1" x14ac:dyDescent="0.25">
      <c r="A14383" s="5" t="str">
        <f t="shared" si="450"/>
        <v>Turbogas</v>
      </c>
      <c r="B14383" s="5">
        <v>4</v>
      </c>
      <c r="C14383" s="6" t="s">
        <v>12</v>
      </c>
      <c r="D14383" s="6">
        <v>9</v>
      </c>
      <c r="E14383" s="7" t="s">
        <v>9</v>
      </c>
      <c r="F14383" s="7">
        <v>6</v>
      </c>
      <c r="G14383" s="8" t="s">
        <v>22</v>
      </c>
      <c r="H14383" s="4" t="str">
        <f t="shared" si="449"/>
        <v>14</v>
      </c>
      <c r="I14383" s="13">
        <v>42.566739999999996</v>
      </c>
    </row>
    <row r="14384" spans="1:9" ht="15" customHeight="1" x14ac:dyDescent="0.25">
      <c r="A14384" s="5" t="str">
        <f t="shared" si="450"/>
        <v>Internal Combustion</v>
      </c>
      <c r="B14384" s="5">
        <v>5</v>
      </c>
      <c r="C14384" s="6" t="s">
        <v>12</v>
      </c>
      <c r="D14384" s="6">
        <v>9</v>
      </c>
      <c r="E14384" s="7" t="s">
        <v>9</v>
      </c>
      <c r="F14384" s="7">
        <v>6</v>
      </c>
      <c r="G14384" s="8" t="s">
        <v>22</v>
      </c>
      <c r="H14384" s="4" t="str">
        <f t="shared" si="449"/>
        <v>14</v>
      </c>
      <c r="I14384" s="13">
        <v>196.78370000000001</v>
      </c>
    </row>
    <row r="14385" spans="1:9" ht="15" customHeight="1" x14ac:dyDescent="0.25">
      <c r="A14385" s="5" t="str">
        <f t="shared" si="450"/>
        <v>Fluidized Bed</v>
      </c>
      <c r="B14385" s="5">
        <v>6</v>
      </c>
      <c r="C14385" s="6" t="s">
        <v>12</v>
      </c>
      <c r="D14385" s="6">
        <v>9</v>
      </c>
      <c r="E14385" s="7" t="s">
        <v>9</v>
      </c>
      <c r="F14385" s="7">
        <v>6</v>
      </c>
      <c r="G14385" s="8" t="s">
        <v>22</v>
      </c>
      <c r="H14385" s="4" t="str">
        <f t="shared" si="449"/>
        <v>14</v>
      </c>
      <c r="I14385" s="13">
        <v>39.483000000000004</v>
      </c>
    </row>
    <row r="14386" spans="1:9" ht="15" customHeight="1" x14ac:dyDescent="0.25">
      <c r="A14386" s="5" t="str">
        <f t="shared" si="450"/>
        <v>Hydropower</v>
      </c>
      <c r="B14386" s="5">
        <v>7</v>
      </c>
      <c r="C14386" s="6" t="s">
        <v>12</v>
      </c>
      <c r="D14386" s="6">
        <v>9</v>
      </c>
      <c r="E14386" s="7" t="s">
        <v>9</v>
      </c>
      <c r="F14386" s="7">
        <v>6</v>
      </c>
      <c r="G14386" s="8" t="s">
        <v>22</v>
      </c>
      <c r="H14386" s="4" t="str">
        <f t="shared" si="449"/>
        <v>14</v>
      </c>
      <c r="I14386" s="13">
        <v>0</v>
      </c>
    </row>
    <row r="14387" spans="1:9" ht="15" customHeight="1" x14ac:dyDescent="0.25">
      <c r="A14387" s="5" t="str">
        <f t="shared" si="450"/>
        <v>Wind</v>
      </c>
      <c r="B14387" s="5">
        <v>8</v>
      </c>
      <c r="C14387" s="6" t="s">
        <v>12</v>
      </c>
      <c r="D14387" s="6">
        <v>9</v>
      </c>
      <c r="E14387" s="7" t="s">
        <v>9</v>
      </c>
      <c r="F14387" s="7">
        <v>6</v>
      </c>
      <c r="G14387" s="8" t="s">
        <v>22</v>
      </c>
      <c r="H14387" s="4" t="str">
        <f t="shared" si="449"/>
        <v>14</v>
      </c>
      <c r="I14387" s="13">
        <v>9.2555000000000014</v>
      </c>
    </row>
    <row r="14388" spans="1:9" ht="15" customHeight="1" x14ac:dyDescent="0.25">
      <c r="A14388" s="5" t="str">
        <f t="shared" si="450"/>
        <v>Geothermal</v>
      </c>
      <c r="B14388" s="5">
        <v>9</v>
      </c>
      <c r="C14388" s="6" t="s">
        <v>12</v>
      </c>
      <c r="D14388" s="6">
        <v>9</v>
      </c>
      <c r="E14388" s="7" t="s">
        <v>9</v>
      </c>
      <c r="F14388" s="7">
        <v>6</v>
      </c>
      <c r="G14388" s="8" t="s">
        <v>22</v>
      </c>
      <c r="H14388" s="4" t="str">
        <f t="shared" si="449"/>
        <v>14</v>
      </c>
      <c r="I14388" s="13">
        <v>36.758352000000002</v>
      </c>
    </row>
    <row r="14389" spans="1:9" ht="15" customHeight="1" x14ac:dyDescent="0.25">
      <c r="A14389" s="5" t="str">
        <f t="shared" si="450"/>
        <v>Solar PV</v>
      </c>
      <c r="B14389" s="5">
        <v>10</v>
      </c>
      <c r="C14389" s="6" t="s">
        <v>12</v>
      </c>
      <c r="D14389" s="6">
        <v>9</v>
      </c>
      <c r="E14389" s="7" t="s">
        <v>9</v>
      </c>
      <c r="F14389" s="7">
        <v>6</v>
      </c>
      <c r="G14389" s="8" t="s">
        <v>22</v>
      </c>
      <c r="H14389" s="4" t="str">
        <f t="shared" si="449"/>
        <v>14</v>
      </c>
      <c r="I14389" s="13">
        <v>16.371000000000002</v>
      </c>
    </row>
    <row r="14390" spans="1:9" ht="15" customHeight="1" x14ac:dyDescent="0.25">
      <c r="A14390" s="5" t="str">
        <f t="shared" si="450"/>
        <v>Biomass</v>
      </c>
      <c r="B14390" s="5">
        <v>11</v>
      </c>
      <c r="C14390" s="6" t="s">
        <v>12</v>
      </c>
      <c r="D14390" s="6">
        <v>9</v>
      </c>
      <c r="E14390" s="7" t="s">
        <v>9</v>
      </c>
      <c r="F14390" s="7">
        <v>6</v>
      </c>
      <c r="G14390" s="8" t="s">
        <v>22</v>
      </c>
      <c r="H14390" s="4" t="str">
        <f t="shared" si="449"/>
        <v>14</v>
      </c>
      <c r="I14390" s="13">
        <v>5.3500000000000005</v>
      </c>
    </row>
    <row r="14391" spans="1:9" ht="15" customHeight="1" x14ac:dyDescent="0.25">
      <c r="A14391" s="5" t="str">
        <f t="shared" si="450"/>
        <v>Cogeneration</v>
      </c>
      <c r="B14391" s="5">
        <v>12</v>
      </c>
      <c r="C14391" s="6" t="s">
        <v>12</v>
      </c>
      <c r="D14391" s="6">
        <v>9</v>
      </c>
      <c r="E14391" s="7" t="s">
        <v>9</v>
      </c>
      <c r="F14391" s="7">
        <v>6</v>
      </c>
      <c r="G14391" s="8" t="s">
        <v>22</v>
      </c>
      <c r="H14391" s="4" t="str">
        <f t="shared" si="449"/>
        <v>14</v>
      </c>
      <c r="I14391" s="13">
        <v>26.557721000000001</v>
      </c>
    </row>
    <row r="14392" spans="1:9" ht="15" customHeight="1" x14ac:dyDescent="0.25">
      <c r="A14392" s="5" t="str">
        <f t="shared" si="450"/>
        <v>Nuclear</v>
      </c>
      <c r="B14392" s="5">
        <v>13</v>
      </c>
      <c r="C14392" s="6" t="s">
        <v>12</v>
      </c>
      <c r="D14392" s="6">
        <v>9</v>
      </c>
      <c r="E14392" s="7" t="s">
        <v>9</v>
      </c>
      <c r="F14392" s="7">
        <v>6</v>
      </c>
      <c r="G14392" s="8" t="s">
        <v>22</v>
      </c>
      <c r="H14392" s="4" t="str">
        <f t="shared" si="449"/>
        <v>14</v>
      </c>
      <c r="I14392" s="13">
        <v>24.770499999999998</v>
      </c>
    </row>
    <row r="14393" spans="1:9" ht="15" customHeight="1" x14ac:dyDescent="0.25">
      <c r="A14393" s="5" t="str">
        <f t="shared" si="450"/>
        <v>Conventional Thermoelectric</v>
      </c>
      <c r="B14393" s="5">
        <v>1</v>
      </c>
      <c r="C14393" s="6" t="s">
        <v>4</v>
      </c>
      <c r="D14393" s="6">
        <v>1</v>
      </c>
      <c r="E14393" s="7" t="s">
        <v>10</v>
      </c>
      <c r="F14393" s="7">
        <v>7</v>
      </c>
      <c r="G14393" s="8" t="s">
        <v>22</v>
      </c>
      <c r="H14393" s="4" t="str">
        <f t="shared" si="449"/>
        <v>14</v>
      </c>
      <c r="I14393" s="13">
        <v>63.954327999999997</v>
      </c>
    </row>
    <row r="14394" spans="1:9" ht="15" customHeight="1" x14ac:dyDescent="0.25">
      <c r="A14394" s="5" t="str">
        <f t="shared" si="450"/>
        <v>Combined Cycle</v>
      </c>
      <c r="B14394" s="5">
        <v>2</v>
      </c>
      <c r="C14394" s="6" t="s">
        <v>4</v>
      </c>
      <c r="D14394" s="6">
        <v>1</v>
      </c>
      <c r="E14394" s="7" t="s">
        <v>10</v>
      </c>
      <c r="F14394" s="7">
        <v>7</v>
      </c>
      <c r="G14394" s="8" t="s">
        <v>22</v>
      </c>
      <c r="H14394" s="4" t="str">
        <f t="shared" si="449"/>
        <v>14</v>
      </c>
      <c r="I14394" s="13">
        <v>39.836581500000001</v>
      </c>
    </row>
    <row r="14395" spans="1:9" ht="15" customHeight="1" x14ac:dyDescent="0.25">
      <c r="A14395" s="5" t="str">
        <f t="shared" si="450"/>
        <v>Coal</v>
      </c>
      <c r="B14395" s="5">
        <v>3</v>
      </c>
      <c r="C14395" s="6" t="s">
        <v>4</v>
      </c>
      <c r="D14395" s="6">
        <v>1</v>
      </c>
      <c r="E14395" s="7" t="s">
        <v>10</v>
      </c>
      <c r="F14395" s="7">
        <v>7</v>
      </c>
      <c r="G14395" s="8" t="s">
        <v>22</v>
      </c>
      <c r="H14395" s="4" t="str">
        <f t="shared" si="449"/>
        <v>14</v>
      </c>
      <c r="I14395" s="13">
        <v>39.483000000000004</v>
      </c>
    </row>
    <row r="14396" spans="1:9" ht="15" customHeight="1" x14ac:dyDescent="0.25">
      <c r="A14396" s="5" t="str">
        <f t="shared" si="450"/>
        <v>Turbogas</v>
      </c>
      <c r="B14396" s="5">
        <v>4</v>
      </c>
      <c r="C14396" s="6" t="s">
        <v>4</v>
      </c>
      <c r="D14396" s="6">
        <v>1</v>
      </c>
      <c r="E14396" s="7" t="s">
        <v>10</v>
      </c>
      <c r="F14396" s="7">
        <v>7</v>
      </c>
      <c r="G14396" s="8" t="s">
        <v>22</v>
      </c>
      <c r="H14396" s="4" t="str">
        <f t="shared" si="449"/>
        <v>14</v>
      </c>
      <c r="I14396" s="13">
        <v>63.850109999999994</v>
      </c>
    </row>
    <row r="14397" spans="1:9" ht="15" customHeight="1" x14ac:dyDescent="0.25">
      <c r="A14397" s="5" t="str">
        <f t="shared" si="450"/>
        <v>Internal Combustion</v>
      </c>
      <c r="B14397" s="5">
        <v>5</v>
      </c>
      <c r="C14397" s="6" t="s">
        <v>4</v>
      </c>
      <c r="D14397" s="6">
        <v>1</v>
      </c>
      <c r="E14397" s="7" t="s">
        <v>10</v>
      </c>
      <c r="F14397" s="7">
        <v>7</v>
      </c>
      <c r="G14397" s="8" t="s">
        <v>22</v>
      </c>
      <c r="H14397" s="4" t="str">
        <f t="shared" si="449"/>
        <v>14</v>
      </c>
      <c r="I14397" s="13">
        <v>196.78370000000001</v>
      </c>
    </row>
    <row r="14398" spans="1:9" ht="15" customHeight="1" x14ac:dyDescent="0.25">
      <c r="A14398" s="5" t="str">
        <f t="shared" si="450"/>
        <v>Fluidized Bed</v>
      </c>
      <c r="B14398" s="5">
        <v>6</v>
      </c>
      <c r="C14398" s="6" t="s">
        <v>4</v>
      </c>
      <c r="D14398" s="6">
        <v>1</v>
      </c>
      <c r="E14398" s="7" t="s">
        <v>10</v>
      </c>
      <c r="F14398" s="7">
        <v>7</v>
      </c>
      <c r="G14398" s="8" t="s">
        <v>22</v>
      </c>
      <c r="H14398" s="4" t="str">
        <f t="shared" si="449"/>
        <v>14</v>
      </c>
      <c r="I14398" s="13">
        <v>39.483000000000004</v>
      </c>
    </row>
    <row r="14399" spans="1:9" ht="15" customHeight="1" x14ac:dyDescent="0.25">
      <c r="A14399" s="5" t="str">
        <f t="shared" si="450"/>
        <v>Hydropower</v>
      </c>
      <c r="B14399" s="5">
        <v>7</v>
      </c>
      <c r="C14399" s="6" t="s">
        <v>4</v>
      </c>
      <c r="D14399" s="6">
        <v>1</v>
      </c>
      <c r="E14399" s="7" t="s">
        <v>10</v>
      </c>
      <c r="F14399" s="7">
        <v>7</v>
      </c>
      <c r="G14399" s="8" t="s">
        <v>22</v>
      </c>
      <c r="H14399" s="4" t="str">
        <f t="shared" si="449"/>
        <v>14</v>
      </c>
      <c r="I14399" s="13">
        <v>0</v>
      </c>
    </row>
    <row r="14400" spans="1:9" ht="15" customHeight="1" x14ac:dyDescent="0.25">
      <c r="A14400" s="5" t="str">
        <f t="shared" si="450"/>
        <v>Wind</v>
      </c>
      <c r="B14400" s="5">
        <v>8</v>
      </c>
      <c r="C14400" s="6" t="s">
        <v>4</v>
      </c>
      <c r="D14400" s="6">
        <v>1</v>
      </c>
      <c r="E14400" s="7" t="s">
        <v>10</v>
      </c>
      <c r="F14400" s="7">
        <v>7</v>
      </c>
      <c r="G14400" s="8" t="s">
        <v>22</v>
      </c>
      <c r="H14400" s="4" t="str">
        <f t="shared" si="449"/>
        <v>14</v>
      </c>
      <c r="I14400" s="13">
        <v>9.2555000000000014</v>
      </c>
    </row>
    <row r="14401" spans="1:9" ht="15" customHeight="1" x14ac:dyDescent="0.25">
      <c r="A14401" s="5" t="str">
        <f t="shared" si="450"/>
        <v>Geothermal</v>
      </c>
      <c r="B14401" s="5">
        <v>9</v>
      </c>
      <c r="C14401" s="6" t="s">
        <v>4</v>
      </c>
      <c r="D14401" s="6">
        <v>1</v>
      </c>
      <c r="E14401" s="7" t="s">
        <v>10</v>
      </c>
      <c r="F14401" s="7">
        <v>7</v>
      </c>
      <c r="G14401" s="8" t="s">
        <v>22</v>
      </c>
      <c r="H14401" s="4" t="str">
        <f t="shared" si="449"/>
        <v>14</v>
      </c>
      <c r="I14401" s="13">
        <v>36.758352000000002</v>
      </c>
    </row>
    <row r="14402" spans="1:9" ht="15" customHeight="1" x14ac:dyDescent="0.25">
      <c r="A14402" s="5" t="str">
        <f t="shared" si="450"/>
        <v>Solar PV</v>
      </c>
      <c r="B14402" s="5">
        <v>10</v>
      </c>
      <c r="C14402" s="6" t="s">
        <v>4</v>
      </c>
      <c r="D14402" s="6">
        <v>1</v>
      </c>
      <c r="E14402" s="7" t="s">
        <v>10</v>
      </c>
      <c r="F14402" s="7">
        <v>7</v>
      </c>
      <c r="G14402" s="8" t="s">
        <v>22</v>
      </c>
      <c r="H14402" s="4" t="str">
        <f t="shared" si="449"/>
        <v>14</v>
      </c>
      <c r="I14402" s="13">
        <v>16.371000000000002</v>
      </c>
    </row>
    <row r="14403" spans="1:9" ht="15" customHeight="1" x14ac:dyDescent="0.25">
      <c r="A14403" s="5" t="str">
        <f t="shared" si="450"/>
        <v>Biomass</v>
      </c>
      <c r="B14403" s="5">
        <v>11</v>
      </c>
      <c r="C14403" s="6" t="s">
        <v>4</v>
      </c>
      <c r="D14403" s="6">
        <v>1</v>
      </c>
      <c r="E14403" s="7" t="s">
        <v>10</v>
      </c>
      <c r="F14403" s="7">
        <v>7</v>
      </c>
      <c r="G14403" s="8" t="s">
        <v>22</v>
      </c>
      <c r="H14403" s="4" t="str">
        <f t="shared" si="449"/>
        <v>14</v>
      </c>
      <c r="I14403" s="13">
        <v>5.3500000000000005</v>
      </c>
    </row>
    <row r="14404" spans="1:9" ht="15" customHeight="1" x14ac:dyDescent="0.25">
      <c r="A14404" s="5" t="str">
        <f t="shared" si="450"/>
        <v>Cogeneration</v>
      </c>
      <c r="B14404" s="5">
        <v>12</v>
      </c>
      <c r="C14404" s="6" t="s">
        <v>4</v>
      </c>
      <c r="D14404" s="6">
        <v>1</v>
      </c>
      <c r="E14404" s="7" t="s">
        <v>10</v>
      </c>
      <c r="F14404" s="7">
        <v>7</v>
      </c>
      <c r="G14404" s="8" t="s">
        <v>22</v>
      </c>
      <c r="H14404" s="4" t="str">
        <f t="shared" si="449"/>
        <v>14</v>
      </c>
      <c r="I14404" s="13">
        <v>39.836581500000001</v>
      </c>
    </row>
    <row r="14405" spans="1:9" ht="15" customHeight="1" x14ac:dyDescent="0.25">
      <c r="A14405" s="5" t="str">
        <f t="shared" si="450"/>
        <v>Nuclear</v>
      </c>
      <c r="B14405" s="5">
        <v>13</v>
      </c>
      <c r="C14405" s="6" t="s">
        <v>4</v>
      </c>
      <c r="D14405" s="6">
        <v>1</v>
      </c>
      <c r="E14405" s="7" t="s">
        <v>10</v>
      </c>
      <c r="F14405" s="7">
        <v>7</v>
      </c>
      <c r="G14405" s="8" t="s">
        <v>22</v>
      </c>
      <c r="H14405" s="4" t="str">
        <f t="shared" si="449"/>
        <v>14</v>
      </c>
      <c r="I14405" s="13">
        <v>24.770499999999998</v>
      </c>
    </row>
    <row r="14406" spans="1:9" ht="15" customHeight="1" x14ac:dyDescent="0.25">
      <c r="A14406" s="5" t="str">
        <f t="shared" si="450"/>
        <v>Conventional Thermoelectric</v>
      </c>
      <c r="B14406" s="5">
        <v>1</v>
      </c>
      <c r="C14406" s="6" t="s">
        <v>5</v>
      </c>
      <c r="D14406" s="6">
        <v>2</v>
      </c>
      <c r="E14406" s="7" t="s">
        <v>10</v>
      </c>
      <c r="F14406" s="7">
        <v>7</v>
      </c>
      <c r="G14406" s="8" t="s">
        <v>22</v>
      </c>
      <c r="H14406" s="4" t="str">
        <f t="shared" si="449"/>
        <v>14</v>
      </c>
      <c r="I14406" s="13">
        <v>63.954327999999997</v>
      </c>
    </row>
    <row r="14407" spans="1:9" ht="15" customHeight="1" x14ac:dyDescent="0.25">
      <c r="A14407" s="5" t="str">
        <f t="shared" si="450"/>
        <v>Combined Cycle</v>
      </c>
      <c r="B14407" s="5">
        <v>2</v>
      </c>
      <c r="C14407" s="6" t="s">
        <v>5</v>
      </c>
      <c r="D14407" s="6">
        <v>2</v>
      </c>
      <c r="E14407" s="7" t="s">
        <v>10</v>
      </c>
      <c r="F14407" s="7">
        <v>7</v>
      </c>
      <c r="G14407" s="8" t="s">
        <v>22</v>
      </c>
      <c r="H14407" s="4" t="str">
        <f t="shared" si="449"/>
        <v>14</v>
      </c>
      <c r="I14407" s="13">
        <v>39.836581500000001</v>
      </c>
    </row>
    <row r="14408" spans="1:9" ht="15" customHeight="1" x14ac:dyDescent="0.25">
      <c r="A14408" s="5" t="str">
        <f t="shared" si="450"/>
        <v>Coal</v>
      </c>
      <c r="B14408" s="5">
        <v>3</v>
      </c>
      <c r="C14408" s="6" t="s">
        <v>5</v>
      </c>
      <c r="D14408" s="6">
        <v>2</v>
      </c>
      <c r="E14408" s="7" t="s">
        <v>10</v>
      </c>
      <c r="F14408" s="7">
        <v>7</v>
      </c>
      <c r="G14408" s="8" t="s">
        <v>22</v>
      </c>
      <c r="H14408" s="4" t="str">
        <f t="shared" ref="H14408:H14471" si="451">CONCATENATE(RIGHT(G14408,2))</f>
        <v>14</v>
      </c>
      <c r="I14408" s="13">
        <v>39.483000000000004</v>
      </c>
    </row>
    <row r="14409" spans="1:9" ht="15" customHeight="1" x14ac:dyDescent="0.25">
      <c r="A14409" s="5" t="str">
        <f t="shared" si="450"/>
        <v>Turbogas</v>
      </c>
      <c r="B14409" s="5">
        <v>4</v>
      </c>
      <c r="C14409" s="6" t="s">
        <v>5</v>
      </c>
      <c r="D14409" s="6">
        <v>2</v>
      </c>
      <c r="E14409" s="7" t="s">
        <v>10</v>
      </c>
      <c r="F14409" s="7">
        <v>7</v>
      </c>
      <c r="G14409" s="8" t="s">
        <v>22</v>
      </c>
      <c r="H14409" s="4" t="str">
        <f t="shared" si="451"/>
        <v>14</v>
      </c>
      <c r="I14409" s="13">
        <v>63.850109999999994</v>
      </c>
    </row>
    <row r="14410" spans="1:9" ht="15" customHeight="1" x14ac:dyDescent="0.25">
      <c r="A14410" s="5" t="str">
        <f t="shared" si="450"/>
        <v>Internal Combustion</v>
      </c>
      <c r="B14410" s="5">
        <v>5</v>
      </c>
      <c r="C14410" s="6" t="s">
        <v>5</v>
      </c>
      <c r="D14410" s="6">
        <v>2</v>
      </c>
      <c r="E14410" s="7" t="s">
        <v>10</v>
      </c>
      <c r="F14410" s="7">
        <v>7</v>
      </c>
      <c r="G14410" s="8" t="s">
        <v>22</v>
      </c>
      <c r="H14410" s="4" t="str">
        <f t="shared" si="451"/>
        <v>14</v>
      </c>
      <c r="I14410" s="13">
        <v>196.78370000000001</v>
      </c>
    </row>
    <row r="14411" spans="1:9" ht="15" customHeight="1" x14ac:dyDescent="0.25">
      <c r="A14411" s="5" t="str">
        <f t="shared" si="450"/>
        <v>Fluidized Bed</v>
      </c>
      <c r="B14411" s="5">
        <v>6</v>
      </c>
      <c r="C14411" s="6" t="s">
        <v>5</v>
      </c>
      <c r="D14411" s="6">
        <v>2</v>
      </c>
      <c r="E14411" s="7" t="s">
        <v>10</v>
      </c>
      <c r="F14411" s="7">
        <v>7</v>
      </c>
      <c r="G14411" s="8" t="s">
        <v>22</v>
      </c>
      <c r="H14411" s="4" t="str">
        <f t="shared" si="451"/>
        <v>14</v>
      </c>
      <c r="I14411" s="13">
        <v>39.483000000000004</v>
      </c>
    </row>
    <row r="14412" spans="1:9" ht="15" customHeight="1" x14ac:dyDescent="0.25">
      <c r="A14412" s="5" t="str">
        <f t="shared" si="450"/>
        <v>Hydropower</v>
      </c>
      <c r="B14412" s="5">
        <v>7</v>
      </c>
      <c r="C14412" s="6" t="s">
        <v>5</v>
      </c>
      <c r="D14412" s="6">
        <v>2</v>
      </c>
      <c r="E14412" s="7" t="s">
        <v>10</v>
      </c>
      <c r="F14412" s="7">
        <v>7</v>
      </c>
      <c r="G14412" s="8" t="s">
        <v>22</v>
      </c>
      <c r="H14412" s="4" t="str">
        <f t="shared" si="451"/>
        <v>14</v>
      </c>
      <c r="I14412" s="13">
        <v>0</v>
      </c>
    </row>
    <row r="14413" spans="1:9" ht="15" customHeight="1" x14ac:dyDescent="0.25">
      <c r="A14413" s="5" t="str">
        <f t="shared" si="450"/>
        <v>Wind</v>
      </c>
      <c r="B14413" s="5">
        <v>8</v>
      </c>
      <c r="C14413" s="6" t="s">
        <v>5</v>
      </c>
      <c r="D14413" s="6">
        <v>2</v>
      </c>
      <c r="E14413" s="7" t="s">
        <v>10</v>
      </c>
      <c r="F14413" s="7">
        <v>7</v>
      </c>
      <c r="G14413" s="8" t="s">
        <v>22</v>
      </c>
      <c r="H14413" s="4" t="str">
        <f t="shared" si="451"/>
        <v>14</v>
      </c>
      <c r="I14413" s="13">
        <v>9.2555000000000014</v>
      </c>
    </row>
    <row r="14414" spans="1:9" ht="15" customHeight="1" x14ac:dyDescent="0.25">
      <c r="A14414" s="5" t="str">
        <f t="shared" si="450"/>
        <v>Geothermal</v>
      </c>
      <c r="B14414" s="5">
        <v>9</v>
      </c>
      <c r="C14414" s="6" t="s">
        <v>5</v>
      </c>
      <c r="D14414" s="6">
        <v>2</v>
      </c>
      <c r="E14414" s="7" t="s">
        <v>10</v>
      </c>
      <c r="F14414" s="7">
        <v>7</v>
      </c>
      <c r="G14414" s="8" t="s">
        <v>22</v>
      </c>
      <c r="H14414" s="4" t="str">
        <f t="shared" si="451"/>
        <v>14</v>
      </c>
      <c r="I14414" s="13">
        <v>36.758352000000002</v>
      </c>
    </row>
    <row r="14415" spans="1:9" ht="15" customHeight="1" x14ac:dyDescent="0.25">
      <c r="A14415" s="5" t="str">
        <f t="shared" si="450"/>
        <v>Solar PV</v>
      </c>
      <c r="B14415" s="5">
        <v>10</v>
      </c>
      <c r="C14415" s="6" t="s">
        <v>5</v>
      </c>
      <c r="D14415" s="6">
        <v>2</v>
      </c>
      <c r="E14415" s="7" t="s">
        <v>10</v>
      </c>
      <c r="F14415" s="7">
        <v>7</v>
      </c>
      <c r="G14415" s="8" t="s">
        <v>22</v>
      </c>
      <c r="H14415" s="4" t="str">
        <f t="shared" si="451"/>
        <v>14</v>
      </c>
      <c r="I14415" s="13">
        <v>16.371000000000002</v>
      </c>
    </row>
    <row r="14416" spans="1:9" ht="15" customHeight="1" x14ac:dyDescent="0.25">
      <c r="A14416" s="5" t="str">
        <f t="shared" ref="A14416:A14479" si="452">A14403</f>
        <v>Biomass</v>
      </c>
      <c r="B14416" s="5">
        <v>11</v>
      </c>
      <c r="C14416" s="6" t="s">
        <v>5</v>
      </c>
      <c r="D14416" s="6">
        <v>2</v>
      </c>
      <c r="E14416" s="7" t="s">
        <v>10</v>
      </c>
      <c r="F14416" s="7">
        <v>7</v>
      </c>
      <c r="G14416" s="8" t="s">
        <v>22</v>
      </c>
      <c r="H14416" s="4" t="str">
        <f t="shared" si="451"/>
        <v>14</v>
      </c>
      <c r="I14416" s="13">
        <v>5.3500000000000005</v>
      </c>
    </row>
    <row r="14417" spans="1:9" ht="15" customHeight="1" x14ac:dyDescent="0.25">
      <c r="A14417" s="5" t="str">
        <f t="shared" si="452"/>
        <v>Cogeneration</v>
      </c>
      <c r="B14417" s="5">
        <v>12</v>
      </c>
      <c r="C14417" s="6" t="s">
        <v>5</v>
      </c>
      <c r="D14417" s="6">
        <v>2</v>
      </c>
      <c r="E14417" s="7" t="s">
        <v>10</v>
      </c>
      <c r="F14417" s="7">
        <v>7</v>
      </c>
      <c r="G14417" s="8" t="s">
        <v>22</v>
      </c>
      <c r="H14417" s="4" t="str">
        <f t="shared" si="451"/>
        <v>14</v>
      </c>
      <c r="I14417" s="13">
        <v>39.836581500000001</v>
      </c>
    </row>
    <row r="14418" spans="1:9" ht="15" customHeight="1" x14ac:dyDescent="0.25">
      <c r="A14418" s="5" t="str">
        <f t="shared" si="452"/>
        <v>Nuclear</v>
      </c>
      <c r="B14418" s="5">
        <v>13</v>
      </c>
      <c r="C14418" s="6" t="s">
        <v>5</v>
      </c>
      <c r="D14418" s="6">
        <v>2</v>
      </c>
      <c r="E14418" s="7" t="s">
        <v>10</v>
      </c>
      <c r="F14418" s="7">
        <v>7</v>
      </c>
      <c r="G14418" s="8" t="s">
        <v>22</v>
      </c>
      <c r="H14418" s="4" t="str">
        <f t="shared" si="451"/>
        <v>14</v>
      </c>
      <c r="I14418" s="13">
        <v>24.770499999999998</v>
      </c>
    </row>
    <row r="14419" spans="1:9" ht="15" customHeight="1" x14ac:dyDescent="0.25">
      <c r="A14419" s="5" t="str">
        <f t="shared" si="452"/>
        <v>Conventional Thermoelectric</v>
      </c>
      <c r="B14419" s="5">
        <v>1</v>
      </c>
      <c r="C14419" s="6" t="s">
        <v>6</v>
      </c>
      <c r="D14419" s="6">
        <v>3</v>
      </c>
      <c r="E14419" s="7" t="s">
        <v>10</v>
      </c>
      <c r="F14419" s="7">
        <v>7</v>
      </c>
      <c r="G14419" s="8" t="s">
        <v>22</v>
      </c>
      <c r="H14419" s="4" t="str">
        <f t="shared" si="451"/>
        <v>14</v>
      </c>
      <c r="I14419" s="13">
        <v>63.954327999999997</v>
      </c>
    </row>
    <row r="14420" spans="1:9" ht="15" customHeight="1" x14ac:dyDescent="0.25">
      <c r="A14420" s="5" t="str">
        <f t="shared" si="452"/>
        <v>Combined Cycle</v>
      </c>
      <c r="B14420" s="5">
        <v>2</v>
      </c>
      <c r="C14420" s="6" t="s">
        <v>6</v>
      </c>
      <c r="D14420" s="6">
        <v>3</v>
      </c>
      <c r="E14420" s="7" t="s">
        <v>10</v>
      </c>
      <c r="F14420" s="7">
        <v>7</v>
      </c>
      <c r="G14420" s="8" t="s">
        <v>22</v>
      </c>
      <c r="H14420" s="4" t="str">
        <f t="shared" si="451"/>
        <v>14</v>
      </c>
      <c r="I14420" s="13">
        <v>26.557721000000001</v>
      </c>
    </row>
    <row r="14421" spans="1:9" ht="15" customHeight="1" x14ac:dyDescent="0.25">
      <c r="A14421" s="5" t="str">
        <f t="shared" si="452"/>
        <v>Coal</v>
      </c>
      <c r="B14421" s="5">
        <v>3</v>
      </c>
      <c r="C14421" s="6" t="s">
        <v>6</v>
      </c>
      <c r="D14421" s="6">
        <v>3</v>
      </c>
      <c r="E14421" s="7" t="s">
        <v>10</v>
      </c>
      <c r="F14421" s="7">
        <v>7</v>
      </c>
      <c r="G14421" s="8" t="s">
        <v>22</v>
      </c>
      <c r="H14421" s="4" t="str">
        <f t="shared" si="451"/>
        <v>14</v>
      </c>
      <c r="I14421" s="13">
        <v>39.483000000000004</v>
      </c>
    </row>
    <row r="14422" spans="1:9" ht="15" customHeight="1" x14ac:dyDescent="0.25">
      <c r="A14422" s="5" t="str">
        <f t="shared" si="452"/>
        <v>Turbogas</v>
      </c>
      <c r="B14422" s="5">
        <v>4</v>
      </c>
      <c r="C14422" s="6" t="s">
        <v>6</v>
      </c>
      <c r="D14422" s="6">
        <v>3</v>
      </c>
      <c r="E14422" s="7" t="s">
        <v>10</v>
      </c>
      <c r="F14422" s="7">
        <v>7</v>
      </c>
      <c r="G14422" s="8" t="s">
        <v>22</v>
      </c>
      <c r="H14422" s="4" t="str">
        <f t="shared" si="451"/>
        <v>14</v>
      </c>
      <c r="I14422" s="13">
        <v>42.566739999999996</v>
      </c>
    </row>
    <row r="14423" spans="1:9" ht="15" customHeight="1" x14ac:dyDescent="0.25">
      <c r="A14423" s="5" t="str">
        <f t="shared" si="452"/>
        <v>Internal Combustion</v>
      </c>
      <c r="B14423" s="5">
        <v>5</v>
      </c>
      <c r="C14423" s="6" t="s">
        <v>6</v>
      </c>
      <c r="D14423" s="6">
        <v>3</v>
      </c>
      <c r="E14423" s="7" t="s">
        <v>10</v>
      </c>
      <c r="F14423" s="7">
        <v>7</v>
      </c>
      <c r="G14423" s="8" t="s">
        <v>22</v>
      </c>
      <c r="H14423" s="4" t="str">
        <f t="shared" si="451"/>
        <v>14</v>
      </c>
      <c r="I14423" s="13">
        <v>196.78370000000001</v>
      </c>
    </row>
    <row r="14424" spans="1:9" ht="15" customHeight="1" x14ac:dyDescent="0.25">
      <c r="A14424" s="5" t="str">
        <f t="shared" si="452"/>
        <v>Fluidized Bed</v>
      </c>
      <c r="B14424" s="5">
        <v>6</v>
      </c>
      <c r="C14424" s="6" t="s">
        <v>6</v>
      </c>
      <c r="D14424" s="6">
        <v>3</v>
      </c>
      <c r="E14424" s="7" t="s">
        <v>10</v>
      </c>
      <c r="F14424" s="7">
        <v>7</v>
      </c>
      <c r="G14424" s="8" t="s">
        <v>22</v>
      </c>
      <c r="H14424" s="4" t="str">
        <f t="shared" si="451"/>
        <v>14</v>
      </c>
      <c r="I14424" s="13">
        <v>39.483000000000004</v>
      </c>
    </row>
    <row r="14425" spans="1:9" ht="15" customHeight="1" x14ac:dyDescent="0.25">
      <c r="A14425" s="5" t="str">
        <f t="shared" si="452"/>
        <v>Hydropower</v>
      </c>
      <c r="B14425" s="5">
        <v>7</v>
      </c>
      <c r="C14425" s="6" t="s">
        <v>6</v>
      </c>
      <c r="D14425" s="6">
        <v>3</v>
      </c>
      <c r="E14425" s="7" t="s">
        <v>10</v>
      </c>
      <c r="F14425" s="7">
        <v>7</v>
      </c>
      <c r="G14425" s="8" t="s">
        <v>22</v>
      </c>
      <c r="H14425" s="4" t="str">
        <f t="shared" si="451"/>
        <v>14</v>
      </c>
      <c r="I14425" s="13">
        <v>0</v>
      </c>
    </row>
    <row r="14426" spans="1:9" ht="15" customHeight="1" x14ac:dyDescent="0.25">
      <c r="A14426" s="5" t="str">
        <f t="shared" si="452"/>
        <v>Wind</v>
      </c>
      <c r="B14426" s="5">
        <v>8</v>
      </c>
      <c r="C14426" s="6" t="s">
        <v>6</v>
      </c>
      <c r="D14426" s="6">
        <v>3</v>
      </c>
      <c r="E14426" s="7" t="s">
        <v>10</v>
      </c>
      <c r="F14426" s="7">
        <v>7</v>
      </c>
      <c r="G14426" s="8" t="s">
        <v>22</v>
      </c>
      <c r="H14426" s="4" t="str">
        <f t="shared" si="451"/>
        <v>14</v>
      </c>
      <c r="I14426" s="13">
        <v>9.2555000000000014</v>
      </c>
    </row>
    <row r="14427" spans="1:9" ht="15" customHeight="1" x14ac:dyDescent="0.25">
      <c r="A14427" s="5" t="str">
        <f t="shared" si="452"/>
        <v>Geothermal</v>
      </c>
      <c r="B14427" s="5">
        <v>9</v>
      </c>
      <c r="C14427" s="6" t="s">
        <v>6</v>
      </c>
      <c r="D14427" s="6">
        <v>3</v>
      </c>
      <c r="E14427" s="7" t="s">
        <v>10</v>
      </c>
      <c r="F14427" s="7">
        <v>7</v>
      </c>
      <c r="G14427" s="8" t="s">
        <v>22</v>
      </c>
      <c r="H14427" s="4" t="str">
        <f t="shared" si="451"/>
        <v>14</v>
      </c>
      <c r="I14427" s="13">
        <v>36.758352000000002</v>
      </c>
    </row>
    <row r="14428" spans="1:9" ht="15" customHeight="1" x14ac:dyDescent="0.25">
      <c r="A14428" s="5" t="str">
        <f t="shared" si="452"/>
        <v>Solar PV</v>
      </c>
      <c r="B14428" s="5">
        <v>10</v>
      </c>
      <c r="C14428" s="6" t="s">
        <v>6</v>
      </c>
      <c r="D14428" s="6">
        <v>3</v>
      </c>
      <c r="E14428" s="7" t="s">
        <v>10</v>
      </c>
      <c r="F14428" s="7">
        <v>7</v>
      </c>
      <c r="G14428" s="8" t="s">
        <v>22</v>
      </c>
      <c r="H14428" s="4" t="str">
        <f t="shared" si="451"/>
        <v>14</v>
      </c>
      <c r="I14428" s="13">
        <v>16.371000000000002</v>
      </c>
    </row>
    <row r="14429" spans="1:9" ht="15" customHeight="1" x14ac:dyDescent="0.25">
      <c r="A14429" s="5" t="str">
        <f t="shared" si="452"/>
        <v>Biomass</v>
      </c>
      <c r="B14429" s="5">
        <v>11</v>
      </c>
      <c r="C14429" s="6" t="s">
        <v>6</v>
      </c>
      <c r="D14429" s="6">
        <v>3</v>
      </c>
      <c r="E14429" s="7" t="s">
        <v>10</v>
      </c>
      <c r="F14429" s="7">
        <v>7</v>
      </c>
      <c r="G14429" s="8" t="s">
        <v>22</v>
      </c>
      <c r="H14429" s="4" t="str">
        <f t="shared" si="451"/>
        <v>14</v>
      </c>
      <c r="I14429" s="13">
        <v>5.3500000000000005</v>
      </c>
    </row>
    <row r="14430" spans="1:9" ht="15" customHeight="1" x14ac:dyDescent="0.25">
      <c r="A14430" s="5" t="str">
        <f t="shared" si="452"/>
        <v>Cogeneration</v>
      </c>
      <c r="B14430" s="5">
        <v>12</v>
      </c>
      <c r="C14430" s="6" t="s">
        <v>6</v>
      </c>
      <c r="D14430" s="6">
        <v>3</v>
      </c>
      <c r="E14430" s="7" t="s">
        <v>10</v>
      </c>
      <c r="F14430" s="7">
        <v>7</v>
      </c>
      <c r="G14430" s="8" t="s">
        <v>22</v>
      </c>
      <c r="H14430" s="4" t="str">
        <f t="shared" si="451"/>
        <v>14</v>
      </c>
      <c r="I14430" s="13">
        <v>26.557721000000001</v>
      </c>
    </row>
    <row r="14431" spans="1:9" ht="15" customHeight="1" x14ac:dyDescent="0.25">
      <c r="A14431" s="5" t="str">
        <f t="shared" si="452"/>
        <v>Nuclear</v>
      </c>
      <c r="B14431" s="5">
        <v>13</v>
      </c>
      <c r="C14431" s="6" t="s">
        <v>6</v>
      </c>
      <c r="D14431" s="6">
        <v>3</v>
      </c>
      <c r="E14431" s="7" t="s">
        <v>10</v>
      </c>
      <c r="F14431" s="7">
        <v>7</v>
      </c>
      <c r="G14431" s="8" t="s">
        <v>22</v>
      </c>
      <c r="H14431" s="4" t="str">
        <f t="shared" si="451"/>
        <v>14</v>
      </c>
      <c r="I14431" s="13">
        <v>24.770499999999998</v>
      </c>
    </row>
    <row r="14432" spans="1:9" ht="15" customHeight="1" x14ac:dyDescent="0.25">
      <c r="A14432" s="5" t="str">
        <f t="shared" si="452"/>
        <v>Conventional Thermoelectric</v>
      </c>
      <c r="B14432" s="5">
        <v>1</v>
      </c>
      <c r="C14432" s="6" t="s">
        <v>7</v>
      </c>
      <c r="D14432" s="6">
        <v>4</v>
      </c>
      <c r="E14432" s="7" t="s">
        <v>10</v>
      </c>
      <c r="F14432" s="7">
        <v>7</v>
      </c>
      <c r="G14432" s="8" t="s">
        <v>22</v>
      </c>
      <c r="H14432" s="4" t="str">
        <f t="shared" si="451"/>
        <v>14</v>
      </c>
      <c r="I14432" s="13">
        <v>63.954327999999997</v>
      </c>
    </row>
    <row r="14433" spans="1:9" ht="15" customHeight="1" x14ac:dyDescent="0.25">
      <c r="A14433" s="5" t="str">
        <f t="shared" si="452"/>
        <v>Combined Cycle</v>
      </c>
      <c r="B14433" s="5">
        <v>2</v>
      </c>
      <c r="C14433" s="6" t="s">
        <v>7</v>
      </c>
      <c r="D14433" s="6">
        <v>4</v>
      </c>
      <c r="E14433" s="7" t="s">
        <v>10</v>
      </c>
      <c r="F14433" s="7">
        <v>7</v>
      </c>
      <c r="G14433" s="8" t="s">
        <v>22</v>
      </c>
      <c r="H14433" s="4" t="str">
        <f t="shared" si="451"/>
        <v>14</v>
      </c>
      <c r="I14433" s="13">
        <v>26.004435145833337</v>
      </c>
    </row>
    <row r="14434" spans="1:9" ht="15" customHeight="1" x14ac:dyDescent="0.25">
      <c r="A14434" s="5" t="str">
        <f t="shared" si="452"/>
        <v>Coal</v>
      </c>
      <c r="B14434" s="5">
        <v>3</v>
      </c>
      <c r="C14434" s="6" t="s">
        <v>7</v>
      </c>
      <c r="D14434" s="6">
        <v>4</v>
      </c>
      <c r="E14434" s="7" t="s">
        <v>10</v>
      </c>
      <c r="F14434" s="7">
        <v>7</v>
      </c>
      <c r="G14434" s="8" t="s">
        <v>22</v>
      </c>
      <c r="H14434" s="4" t="str">
        <f t="shared" si="451"/>
        <v>14</v>
      </c>
      <c r="I14434" s="13">
        <v>39.483000000000004</v>
      </c>
    </row>
    <row r="14435" spans="1:9" ht="15" customHeight="1" x14ac:dyDescent="0.25">
      <c r="A14435" s="5" t="str">
        <f t="shared" si="452"/>
        <v>Turbogas</v>
      </c>
      <c r="B14435" s="5">
        <v>4</v>
      </c>
      <c r="C14435" s="6" t="s">
        <v>7</v>
      </c>
      <c r="D14435" s="6">
        <v>4</v>
      </c>
      <c r="E14435" s="7" t="s">
        <v>10</v>
      </c>
      <c r="F14435" s="7">
        <v>7</v>
      </c>
      <c r="G14435" s="8" t="s">
        <v>22</v>
      </c>
      <c r="H14435" s="4" t="str">
        <f t="shared" si="451"/>
        <v>14</v>
      </c>
      <c r="I14435" s="13">
        <v>41.679932916666665</v>
      </c>
    </row>
    <row r="14436" spans="1:9" ht="15" customHeight="1" x14ac:dyDescent="0.25">
      <c r="A14436" s="5" t="str">
        <f t="shared" si="452"/>
        <v>Internal Combustion</v>
      </c>
      <c r="B14436" s="5">
        <v>5</v>
      </c>
      <c r="C14436" s="6" t="s">
        <v>7</v>
      </c>
      <c r="D14436" s="6">
        <v>4</v>
      </c>
      <c r="E14436" s="7" t="s">
        <v>10</v>
      </c>
      <c r="F14436" s="7">
        <v>7</v>
      </c>
      <c r="G14436" s="8" t="s">
        <v>22</v>
      </c>
      <c r="H14436" s="4" t="str">
        <f t="shared" si="451"/>
        <v>14</v>
      </c>
      <c r="I14436" s="13">
        <v>196.78370000000001</v>
      </c>
    </row>
    <row r="14437" spans="1:9" ht="15" customHeight="1" x14ac:dyDescent="0.25">
      <c r="A14437" s="5" t="str">
        <f t="shared" si="452"/>
        <v>Fluidized Bed</v>
      </c>
      <c r="B14437" s="5">
        <v>6</v>
      </c>
      <c r="C14437" s="6" t="s">
        <v>7</v>
      </c>
      <c r="D14437" s="6">
        <v>4</v>
      </c>
      <c r="E14437" s="7" t="s">
        <v>10</v>
      </c>
      <c r="F14437" s="7">
        <v>7</v>
      </c>
      <c r="G14437" s="8" t="s">
        <v>22</v>
      </c>
      <c r="H14437" s="4" t="str">
        <f t="shared" si="451"/>
        <v>14</v>
      </c>
      <c r="I14437" s="13">
        <v>39.483000000000004</v>
      </c>
    </row>
    <row r="14438" spans="1:9" ht="15" customHeight="1" x14ac:dyDescent="0.25">
      <c r="A14438" s="5" t="str">
        <f t="shared" si="452"/>
        <v>Hydropower</v>
      </c>
      <c r="B14438" s="5">
        <v>7</v>
      </c>
      <c r="C14438" s="6" t="s">
        <v>7</v>
      </c>
      <c r="D14438" s="6">
        <v>4</v>
      </c>
      <c r="E14438" s="7" t="s">
        <v>10</v>
      </c>
      <c r="F14438" s="7">
        <v>7</v>
      </c>
      <c r="G14438" s="8" t="s">
        <v>22</v>
      </c>
      <c r="H14438" s="4" t="str">
        <f t="shared" si="451"/>
        <v>14</v>
      </c>
      <c r="I14438" s="13">
        <v>0</v>
      </c>
    </row>
    <row r="14439" spans="1:9" ht="15" customHeight="1" x14ac:dyDescent="0.25">
      <c r="A14439" s="5" t="str">
        <f t="shared" si="452"/>
        <v>Wind</v>
      </c>
      <c r="B14439" s="5">
        <v>8</v>
      </c>
      <c r="C14439" s="6" t="s">
        <v>7</v>
      </c>
      <c r="D14439" s="6">
        <v>4</v>
      </c>
      <c r="E14439" s="7" t="s">
        <v>10</v>
      </c>
      <c r="F14439" s="7">
        <v>7</v>
      </c>
      <c r="G14439" s="8" t="s">
        <v>22</v>
      </c>
      <c r="H14439" s="4" t="str">
        <f t="shared" si="451"/>
        <v>14</v>
      </c>
      <c r="I14439" s="13">
        <v>9.2555000000000014</v>
      </c>
    </row>
    <row r="14440" spans="1:9" ht="15" customHeight="1" x14ac:dyDescent="0.25">
      <c r="A14440" s="5" t="str">
        <f t="shared" si="452"/>
        <v>Geothermal</v>
      </c>
      <c r="B14440" s="5">
        <v>9</v>
      </c>
      <c r="C14440" s="6" t="s">
        <v>7</v>
      </c>
      <c r="D14440" s="6">
        <v>4</v>
      </c>
      <c r="E14440" s="7" t="s">
        <v>10</v>
      </c>
      <c r="F14440" s="7">
        <v>7</v>
      </c>
      <c r="G14440" s="8" t="s">
        <v>22</v>
      </c>
      <c r="H14440" s="4" t="str">
        <f t="shared" si="451"/>
        <v>14</v>
      </c>
      <c r="I14440" s="13">
        <v>36.758352000000002</v>
      </c>
    </row>
    <row r="14441" spans="1:9" ht="15" customHeight="1" x14ac:dyDescent="0.25">
      <c r="A14441" s="5" t="str">
        <f t="shared" si="452"/>
        <v>Solar PV</v>
      </c>
      <c r="B14441" s="5">
        <v>10</v>
      </c>
      <c r="C14441" s="6" t="s">
        <v>7</v>
      </c>
      <c r="D14441" s="6">
        <v>4</v>
      </c>
      <c r="E14441" s="7" t="s">
        <v>10</v>
      </c>
      <c r="F14441" s="7">
        <v>7</v>
      </c>
      <c r="G14441" s="8" t="s">
        <v>22</v>
      </c>
      <c r="H14441" s="4" t="str">
        <f t="shared" si="451"/>
        <v>14</v>
      </c>
      <c r="I14441" s="13">
        <v>16.371000000000002</v>
      </c>
    </row>
    <row r="14442" spans="1:9" ht="15" customHeight="1" x14ac:dyDescent="0.25">
      <c r="A14442" s="5" t="str">
        <f t="shared" si="452"/>
        <v>Biomass</v>
      </c>
      <c r="B14442" s="5">
        <v>11</v>
      </c>
      <c r="C14442" s="6" t="s">
        <v>7</v>
      </c>
      <c r="D14442" s="6">
        <v>4</v>
      </c>
      <c r="E14442" s="7" t="s">
        <v>10</v>
      </c>
      <c r="F14442" s="7">
        <v>7</v>
      </c>
      <c r="G14442" s="8" t="s">
        <v>22</v>
      </c>
      <c r="H14442" s="4" t="str">
        <f t="shared" si="451"/>
        <v>14</v>
      </c>
      <c r="I14442" s="13">
        <v>5.3500000000000005</v>
      </c>
    </row>
    <row r="14443" spans="1:9" ht="15" customHeight="1" x14ac:dyDescent="0.25">
      <c r="A14443" s="5" t="str">
        <f t="shared" si="452"/>
        <v>Cogeneration</v>
      </c>
      <c r="B14443" s="5">
        <v>12</v>
      </c>
      <c r="C14443" s="6" t="s">
        <v>7</v>
      </c>
      <c r="D14443" s="6">
        <v>4</v>
      </c>
      <c r="E14443" s="7" t="s">
        <v>10</v>
      </c>
      <c r="F14443" s="7">
        <v>7</v>
      </c>
      <c r="G14443" s="8" t="s">
        <v>22</v>
      </c>
      <c r="H14443" s="4" t="str">
        <f t="shared" si="451"/>
        <v>14</v>
      </c>
      <c r="I14443" s="13">
        <v>26.004435145833337</v>
      </c>
    </row>
    <row r="14444" spans="1:9" ht="15" customHeight="1" x14ac:dyDescent="0.25">
      <c r="A14444" s="5" t="str">
        <f t="shared" si="452"/>
        <v>Nuclear</v>
      </c>
      <c r="B14444" s="5">
        <v>13</v>
      </c>
      <c r="C14444" s="6" t="s">
        <v>7</v>
      </c>
      <c r="D14444" s="6">
        <v>4</v>
      </c>
      <c r="E14444" s="7" t="s">
        <v>10</v>
      </c>
      <c r="F14444" s="7">
        <v>7</v>
      </c>
      <c r="G14444" s="8" t="s">
        <v>22</v>
      </c>
      <c r="H14444" s="4" t="str">
        <f t="shared" si="451"/>
        <v>14</v>
      </c>
      <c r="I14444" s="13">
        <v>24.770499999999998</v>
      </c>
    </row>
    <row r="14445" spans="1:9" ht="15" customHeight="1" x14ac:dyDescent="0.25">
      <c r="A14445" s="5" t="str">
        <f t="shared" si="452"/>
        <v>Conventional Thermoelectric</v>
      </c>
      <c r="B14445" s="5">
        <v>1</v>
      </c>
      <c r="C14445" s="6" t="s">
        <v>8</v>
      </c>
      <c r="D14445" s="6">
        <v>5</v>
      </c>
      <c r="E14445" s="7" t="s">
        <v>10</v>
      </c>
      <c r="F14445" s="7">
        <v>7</v>
      </c>
      <c r="G14445" s="8" t="s">
        <v>22</v>
      </c>
      <c r="H14445" s="4" t="str">
        <f t="shared" si="451"/>
        <v>14</v>
      </c>
      <c r="I14445" s="13">
        <v>63.954327999999997</v>
      </c>
    </row>
    <row r="14446" spans="1:9" ht="15" customHeight="1" x14ac:dyDescent="0.25">
      <c r="A14446" s="5" t="str">
        <f t="shared" si="452"/>
        <v>Combined Cycle</v>
      </c>
      <c r="B14446" s="5">
        <v>2</v>
      </c>
      <c r="C14446" s="6" t="s">
        <v>8</v>
      </c>
      <c r="D14446" s="6">
        <v>5</v>
      </c>
      <c r="E14446" s="7" t="s">
        <v>10</v>
      </c>
      <c r="F14446" s="7">
        <v>7</v>
      </c>
      <c r="G14446" s="8" t="s">
        <v>22</v>
      </c>
      <c r="H14446" s="4" t="str">
        <f t="shared" si="451"/>
        <v>14</v>
      </c>
      <c r="I14446" s="13">
        <v>25.783120804166671</v>
      </c>
    </row>
    <row r="14447" spans="1:9" ht="15" customHeight="1" x14ac:dyDescent="0.25">
      <c r="A14447" s="5" t="str">
        <f t="shared" si="452"/>
        <v>Coal</v>
      </c>
      <c r="B14447" s="5">
        <v>3</v>
      </c>
      <c r="C14447" s="6" t="s">
        <v>8</v>
      </c>
      <c r="D14447" s="6">
        <v>5</v>
      </c>
      <c r="E14447" s="7" t="s">
        <v>10</v>
      </c>
      <c r="F14447" s="7">
        <v>7</v>
      </c>
      <c r="G14447" s="8" t="s">
        <v>22</v>
      </c>
      <c r="H14447" s="4" t="str">
        <f t="shared" si="451"/>
        <v>14</v>
      </c>
      <c r="I14447" s="13">
        <v>39.483000000000004</v>
      </c>
    </row>
    <row r="14448" spans="1:9" ht="15" customHeight="1" x14ac:dyDescent="0.25">
      <c r="A14448" s="5" t="str">
        <f t="shared" si="452"/>
        <v>Turbogas</v>
      </c>
      <c r="B14448" s="5">
        <v>4</v>
      </c>
      <c r="C14448" s="6" t="s">
        <v>8</v>
      </c>
      <c r="D14448" s="6">
        <v>5</v>
      </c>
      <c r="E14448" s="7" t="s">
        <v>10</v>
      </c>
      <c r="F14448" s="7">
        <v>7</v>
      </c>
      <c r="G14448" s="8" t="s">
        <v>22</v>
      </c>
      <c r="H14448" s="4" t="str">
        <f t="shared" si="451"/>
        <v>14</v>
      </c>
      <c r="I14448" s="13">
        <v>41.325210083333332</v>
      </c>
    </row>
    <row r="14449" spans="1:9" ht="15" customHeight="1" x14ac:dyDescent="0.25">
      <c r="A14449" s="5" t="str">
        <f t="shared" si="452"/>
        <v>Internal Combustion</v>
      </c>
      <c r="B14449" s="5">
        <v>5</v>
      </c>
      <c r="C14449" s="6" t="s">
        <v>8</v>
      </c>
      <c r="D14449" s="6">
        <v>5</v>
      </c>
      <c r="E14449" s="7" t="s">
        <v>10</v>
      </c>
      <c r="F14449" s="7">
        <v>7</v>
      </c>
      <c r="G14449" s="8" t="s">
        <v>22</v>
      </c>
      <c r="H14449" s="4" t="str">
        <f t="shared" si="451"/>
        <v>14</v>
      </c>
      <c r="I14449" s="13">
        <v>196.78370000000001</v>
      </c>
    </row>
    <row r="14450" spans="1:9" ht="15" customHeight="1" x14ac:dyDescent="0.25">
      <c r="A14450" s="5" t="str">
        <f t="shared" si="452"/>
        <v>Fluidized Bed</v>
      </c>
      <c r="B14450" s="5">
        <v>6</v>
      </c>
      <c r="C14450" s="6" t="s">
        <v>8</v>
      </c>
      <c r="D14450" s="6">
        <v>5</v>
      </c>
      <c r="E14450" s="7" t="s">
        <v>10</v>
      </c>
      <c r="F14450" s="7">
        <v>7</v>
      </c>
      <c r="G14450" s="8" t="s">
        <v>22</v>
      </c>
      <c r="H14450" s="4" t="str">
        <f t="shared" si="451"/>
        <v>14</v>
      </c>
      <c r="I14450" s="13">
        <v>39.483000000000004</v>
      </c>
    </row>
    <row r="14451" spans="1:9" ht="15" customHeight="1" x14ac:dyDescent="0.25">
      <c r="A14451" s="5" t="str">
        <f t="shared" si="452"/>
        <v>Hydropower</v>
      </c>
      <c r="B14451" s="5">
        <v>7</v>
      </c>
      <c r="C14451" s="6" t="s">
        <v>8</v>
      </c>
      <c r="D14451" s="6">
        <v>5</v>
      </c>
      <c r="E14451" s="7" t="s">
        <v>10</v>
      </c>
      <c r="F14451" s="7">
        <v>7</v>
      </c>
      <c r="G14451" s="8" t="s">
        <v>22</v>
      </c>
      <c r="H14451" s="4" t="str">
        <f t="shared" si="451"/>
        <v>14</v>
      </c>
      <c r="I14451" s="13">
        <v>0</v>
      </c>
    </row>
    <row r="14452" spans="1:9" ht="15" customHeight="1" x14ac:dyDescent="0.25">
      <c r="A14452" s="5" t="str">
        <f t="shared" si="452"/>
        <v>Wind</v>
      </c>
      <c r="B14452" s="5">
        <v>8</v>
      </c>
      <c r="C14452" s="6" t="s">
        <v>8</v>
      </c>
      <c r="D14452" s="6">
        <v>5</v>
      </c>
      <c r="E14452" s="7" t="s">
        <v>10</v>
      </c>
      <c r="F14452" s="7">
        <v>7</v>
      </c>
      <c r="G14452" s="8" t="s">
        <v>22</v>
      </c>
      <c r="H14452" s="4" t="str">
        <f t="shared" si="451"/>
        <v>14</v>
      </c>
      <c r="I14452" s="13">
        <v>9.2555000000000014</v>
      </c>
    </row>
    <row r="14453" spans="1:9" ht="15" customHeight="1" x14ac:dyDescent="0.25">
      <c r="A14453" s="5" t="str">
        <f t="shared" si="452"/>
        <v>Geothermal</v>
      </c>
      <c r="B14453" s="5">
        <v>9</v>
      </c>
      <c r="C14453" s="6" t="s">
        <v>8</v>
      </c>
      <c r="D14453" s="6">
        <v>5</v>
      </c>
      <c r="E14453" s="7" t="s">
        <v>10</v>
      </c>
      <c r="F14453" s="7">
        <v>7</v>
      </c>
      <c r="G14453" s="8" t="s">
        <v>22</v>
      </c>
      <c r="H14453" s="4" t="str">
        <f t="shared" si="451"/>
        <v>14</v>
      </c>
      <c r="I14453" s="13">
        <v>36.758352000000002</v>
      </c>
    </row>
    <row r="14454" spans="1:9" ht="15" customHeight="1" x14ac:dyDescent="0.25">
      <c r="A14454" s="5" t="str">
        <f t="shared" si="452"/>
        <v>Solar PV</v>
      </c>
      <c r="B14454" s="5">
        <v>10</v>
      </c>
      <c r="C14454" s="6" t="s">
        <v>8</v>
      </c>
      <c r="D14454" s="6">
        <v>5</v>
      </c>
      <c r="E14454" s="7" t="s">
        <v>10</v>
      </c>
      <c r="F14454" s="7">
        <v>7</v>
      </c>
      <c r="G14454" s="8" t="s">
        <v>22</v>
      </c>
      <c r="H14454" s="4" t="str">
        <f t="shared" si="451"/>
        <v>14</v>
      </c>
      <c r="I14454" s="13">
        <v>16.371000000000002</v>
      </c>
    </row>
    <row r="14455" spans="1:9" ht="15" customHeight="1" x14ac:dyDescent="0.25">
      <c r="A14455" s="5" t="str">
        <f t="shared" si="452"/>
        <v>Biomass</v>
      </c>
      <c r="B14455" s="5">
        <v>11</v>
      </c>
      <c r="C14455" s="6" t="s">
        <v>8</v>
      </c>
      <c r="D14455" s="6">
        <v>5</v>
      </c>
      <c r="E14455" s="7" t="s">
        <v>10</v>
      </c>
      <c r="F14455" s="7">
        <v>7</v>
      </c>
      <c r="G14455" s="8" t="s">
        <v>22</v>
      </c>
      <c r="H14455" s="4" t="str">
        <f t="shared" si="451"/>
        <v>14</v>
      </c>
      <c r="I14455" s="13">
        <v>5.3500000000000005</v>
      </c>
    </row>
    <row r="14456" spans="1:9" ht="15" customHeight="1" x14ac:dyDescent="0.25">
      <c r="A14456" s="5" t="str">
        <f t="shared" si="452"/>
        <v>Cogeneration</v>
      </c>
      <c r="B14456" s="5">
        <v>12</v>
      </c>
      <c r="C14456" s="6" t="s">
        <v>8</v>
      </c>
      <c r="D14456" s="6">
        <v>5</v>
      </c>
      <c r="E14456" s="7" t="s">
        <v>10</v>
      </c>
      <c r="F14456" s="7">
        <v>7</v>
      </c>
      <c r="G14456" s="8" t="s">
        <v>22</v>
      </c>
      <c r="H14456" s="4" t="str">
        <f t="shared" si="451"/>
        <v>14</v>
      </c>
      <c r="I14456" s="13">
        <v>25.783120804166671</v>
      </c>
    </row>
    <row r="14457" spans="1:9" ht="15" customHeight="1" x14ac:dyDescent="0.25">
      <c r="A14457" s="5" t="str">
        <f t="shared" si="452"/>
        <v>Nuclear</v>
      </c>
      <c r="B14457" s="5">
        <v>13</v>
      </c>
      <c r="C14457" s="6" t="s">
        <v>8</v>
      </c>
      <c r="D14457" s="6">
        <v>5</v>
      </c>
      <c r="E14457" s="7" t="s">
        <v>10</v>
      </c>
      <c r="F14457" s="7">
        <v>7</v>
      </c>
      <c r="G14457" s="8" t="s">
        <v>22</v>
      </c>
      <c r="H14457" s="4" t="str">
        <f t="shared" si="451"/>
        <v>14</v>
      </c>
      <c r="I14457" s="13">
        <v>24.770499999999998</v>
      </c>
    </row>
    <row r="14458" spans="1:9" ht="15" customHeight="1" x14ac:dyDescent="0.25">
      <c r="A14458" s="5" t="str">
        <f t="shared" si="452"/>
        <v>Conventional Thermoelectric</v>
      </c>
      <c r="B14458" s="5">
        <v>1</v>
      </c>
      <c r="C14458" s="6" t="s">
        <v>9</v>
      </c>
      <c r="D14458" s="6">
        <v>6</v>
      </c>
      <c r="E14458" s="7" t="s">
        <v>10</v>
      </c>
      <c r="F14458" s="7">
        <v>7</v>
      </c>
      <c r="G14458" s="8" t="s">
        <v>22</v>
      </c>
      <c r="H14458" s="4" t="str">
        <f t="shared" si="451"/>
        <v>14</v>
      </c>
      <c r="I14458" s="13">
        <v>63.954327999999997</v>
      </c>
    </row>
    <row r="14459" spans="1:9" ht="15" customHeight="1" x14ac:dyDescent="0.25">
      <c r="A14459" s="5" t="str">
        <f t="shared" si="452"/>
        <v>Combined Cycle</v>
      </c>
      <c r="B14459" s="5">
        <v>2</v>
      </c>
      <c r="C14459" s="6" t="s">
        <v>9</v>
      </c>
      <c r="D14459" s="6">
        <v>6</v>
      </c>
      <c r="E14459" s="7" t="s">
        <v>10</v>
      </c>
      <c r="F14459" s="7">
        <v>7</v>
      </c>
      <c r="G14459" s="8" t="s">
        <v>22</v>
      </c>
      <c r="H14459" s="4" t="str">
        <f t="shared" si="451"/>
        <v>14</v>
      </c>
      <c r="I14459" s="13">
        <v>25.783120804166671</v>
      </c>
    </row>
    <row r="14460" spans="1:9" ht="15" customHeight="1" x14ac:dyDescent="0.25">
      <c r="A14460" s="5" t="str">
        <f t="shared" si="452"/>
        <v>Coal</v>
      </c>
      <c r="B14460" s="5">
        <v>3</v>
      </c>
      <c r="C14460" s="6" t="s">
        <v>9</v>
      </c>
      <c r="D14460" s="6">
        <v>6</v>
      </c>
      <c r="E14460" s="7" t="s">
        <v>10</v>
      </c>
      <c r="F14460" s="7">
        <v>7</v>
      </c>
      <c r="G14460" s="8" t="s">
        <v>22</v>
      </c>
      <c r="H14460" s="4" t="str">
        <f t="shared" si="451"/>
        <v>14</v>
      </c>
      <c r="I14460" s="13">
        <v>39.483000000000004</v>
      </c>
    </row>
    <row r="14461" spans="1:9" ht="15" customHeight="1" x14ac:dyDescent="0.25">
      <c r="A14461" s="5" t="str">
        <f t="shared" si="452"/>
        <v>Turbogas</v>
      </c>
      <c r="B14461" s="5">
        <v>4</v>
      </c>
      <c r="C14461" s="6" t="s">
        <v>9</v>
      </c>
      <c r="D14461" s="6">
        <v>6</v>
      </c>
      <c r="E14461" s="7" t="s">
        <v>10</v>
      </c>
      <c r="F14461" s="7">
        <v>7</v>
      </c>
      <c r="G14461" s="8" t="s">
        <v>22</v>
      </c>
      <c r="H14461" s="4" t="str">
        <f t="shared" si="451"/>
        <v>14</v>
      </c>
      <c r="I14461" s="13">
        <v>41.325210083333332</v>
      </c>
    </row>
    <row r="14462" spans="1:9" ht="15" customHeight="1" x14ac:dyDescent="0.25">
      <c r="A14462" s="5" t="str">
        <f t="shared" si="452"/>
        <v>Internal Combustion</v>
      </c>
      <c r="B14462" s="5">
        <v>5</v>
      </c>
      <c r="C14462" s="6" t="s">
        <v>9</v>
      </c>
      <c r="D14462" s="6">
        <v>6</v>
      </c>
      <c r="E14462" s="7" t="s">
        <v>10</v>
      </c>
      <c r="F14462" s="7">
        <v>7</v>
      </c>
      <c r="G14462" s="8" t="s">
        <v>22</v>
      </c>
      <c r="H14462" s="4" t="str">
        <f t="shared" si="451"/>
        <v>14</v>
      </c>
      <c r="I14462" s="13">
        <v>196.78370000000001</v>
      </c>
    </row>
    <row r="14463" spans="1:9" ht="15" customHeight="1" x14ac:dyDescent="0.25">
      <c r="A14463" s="5" t="str">
        <f t="shared" si="452"/>
        <v>Fluidized Bed</v>
      </c>
      <c r="B14463" s="5">
        <v>6</v>
      </c>
      <c r="C14463" s="6" t="s">
        <v>9</v>
      </c>
      <c r="D14463" s="6">
        <v>6</v>
      </c>
      <c r="E14463" s="7" t="s">
        <v>10</v>
      </c>
      <c r="F14463" s="7">
        <v>7</v>
      </c>
      <c r="G14463" s="8" t="s">
        <v>22</v>
      </c>
      <c r="H14463" s="4" t="str">
        <f t="shared" si="451"/>
        <v>14</v>
      </c>
      <c r="I14463" s="13">
        <v>39.483000000000004</v>
      </c>
    </row>
    <row r="14464" spans="1:9" ht="15" customHeight="1" x14ac:dyDescent="0.25">
      <c r="A14464" s="5" t="str">
        <f t="shared" si="452"/>
        <v>Hydropower</v>
      </c>
      <c r="B14464" s="5">
        <v>7</v>
      </c>
      <c r="C14464" s="6" t="s">
        <v>9</v>
      </c>
      <c r="D14464" s="6">
        <v>6</v>
      </c>
      <c r="E14464" s="7" t="s">
        <v>10</v>
      </c>
      <c r="F14464" s="7">
        <v>7</v>
      </c>
      <c r="G14464" s="8" t="s">
        <v>22</v>
      </c>
      <c r="H14464" s="4" t="str">
        <f t="shared" si="451"/>
        <v>14</v>
      </c>
      <c r="I14464" s="13">
        <v>0</v>
      </c>
    </row>
    <row r="14465" spans="1:9" ht="15" customHeight="1" x14ac:dyDescent="0.25">
      <c r="A14465" s="5" t="str">
        <f t="shared" si="452"/>
        <v>Wind</v>
      </c>
      <c r="B14465" s="5">
        <v>8</v>
      </c>
      <c r="C14465" s="6" t="s">
        <v>9</v>
      </c>
      <c r="D14465" s="6">
        <v>6</v>
      </c>
      <c r="E14465" s="7" t="s">
        <v>10</v>
      </c>
      <c r="F14465" s="7">
        <v>7</v>
      </c>
      <c r="G14465" s="8" t="s">
        <v>22</v>
      </c>
      <c r="H14465" s="4" t="str">
        <f t="shared" si="451"/>
        <v>14</v>
      </c>
      <c r="I14465" s="13">
        <v>9.2555000000000014</v>
      </c>
    </row>
    <row r="14466" spans="1:9" ht="15" customHeight="1" x14ac:dyDescent="0.25">
      <c r="A14466" s="5" t="str">
        <f t="shared" si="452"/>
        <v>Geothermal</v>
      </c>
      <c r="B14466" s="5">
        <v>9</v>
      </c>
      <c r="C14466" s="6" t="s">
        <v>9</v>
      </c>
      <c r="D14466" s="6">
        <v>6</v>
      </c>
      <c r="E14466" s="7" t="s">
        <v>10</v>
      </c>
      <c r="F14466" s="7">
        <v>7</v>
      </c>
      <c r="G14466" s="8" t="s">
        <v>22</v>
      </c>
      <c r="H14466" s="4" t="str">
        <f t="shared" si="451"/>
        <v>14</v>
      </c>
      <c r="I14466" s="13">
        <v>36.758352000000002</v>
      </c>
    </row>
    <row r="14467" spans="1:9" ht="15" customHeight="1" x14ac:dyDescent="0.25">
      <c r="A14467" s="5" t="str">
        <f t="shared" si="452"/>
        <v>Solar PV</v>
      </c>
      <c r="B14467" s="5">
        <v>10</v>
      </c>
      <c r="C14467" s="6" t="s">
        <v>9</v>
      </c>
      <c r="D14467" s="6">
        <v>6</v>
      </c>
      <c r="E14467" s="7" t="s">
        <v>10</v>
      </c>
      <c r="F14467" s="7">
        <v>7</v>
      </c>
      <c r="G14467" s="8" t="s">
        <v>22</v>
      </c>
      <c r="H14467" s="4" t="str">
        <f t="shared" si="451"/>
        <v>14</v>
      </c>
      <c r="I14467" s="13">
        <v>16.371000000000002</v>
      </c>
    </row>
    <row r="14468" spans="1:9" ht="15" customHeight="1" x14ac:dyDescent="0.25">
      <c r="A14468" s="5" t="str">
        <f t="shared" si="452"/>
        <v>Biomass</v>
      </c>
      <c r="B14468" s="5">
        <v>11</v>
      </c>
      <c r="C14468" s="6" t="s">
        <v>9</v>
      </c>
      <c r="D14468" s="6">
        <v>6</v>
      </c>
      <c r="E14468" s="7" t="s">
        <v>10</v>
      </c>
      <c r="F14468" s="7">
        <v>7</v>
      </c>
      <c r="G14468" s="8" t="s">
        <v>22</v>
      </c>
      <c r="H14468" s="4" t="str">
        <f t="shared" si="451"/>
        <v>14</v>
      </c>
      <c r="I14468" s="13">
        <v>5.3500000000000005</v>
      </c>
    </row>
    <row r="14469" spans="1:9" ht="15" customHeight="1" x14ac:dyDescent="0.25">
      <c r="A14469" s="5" t="str">
        <f t="shared" si="452"/>
        <v>Cogeneration</v>
      </c>
      <c r="B14469" s="5">
        <v>12</v>
      </c>
      <c r="C14469" s="6" t="s">
        <v>9</v>
      </c>
      <c r="D14469" s="6">
        <v>6</v>
      </c>
      <c r="E14469" s="7" t="s">
        <v>10</v>
      </c>
      <c r="F14469" s="7">
        <v>7</v>
      </c>
      <c r="G14469" s="8" t="s">
        <v>22</v>
      </c>
      <c r="H14469" s="4" t="str">
        <f t="shared" si="451"/>
        <v>14</v>
      </c>
      <c r="I14469" s="13">
        <v>25.783120804166671</v>
      </c>
    </row>
    <row r="14470" spans="1:9" ht="15" customHeight="1" x14ac:dyDescent="0.25">
      <c r="A14470" s="5" t="str">
        <f t="shared" si="452"/>
        <v>Nuclear</v>
      </c>
      <c r="B14470" s="5">
        <v>13</v>
      </c>
      <c r="C14470" s="6" t="s">
        <v>9</v>
      </c>
      <c r="D14470" s="6">
        <v>6</v>
      </c>
      <c r="E14470" s="7" t="s">
        <v>10</v>
      </c>
      <c r="F14470" s="7">
        <v>7</v>
      </c>
      <c r="G14470" s="8" t="s">
        <v>22</v>
      </c>
      <c r="H14470" s="4" t="str">
        <f t="shared" si="451"/>
        <v>14</v>
      </c>
      <c r="I14470" s="13">
        <v>24.770499999999998</v>
      </c>
    </row>
    <row r="14471" spans="1:9" ht="15" customHeight="1" x14ac:dyDescent="0.25">
      <c r="A14471" s="5" t="str">
        <f t="shared" si="452"/>
        <v>Conventional Thermoelectric</v>
      </c>
      <c r="B14471" s="5">
        <v>1</v>
      </c>
      <c r="C14471" s="6" t="s">
        <v>10</v>
      </c>
      <c r="D14471" s="6">
        <v>7</v>
      </c>
      <c r="E14471" s="7" t="s">
        <v>10</v>
      </c>
      <c r="F14471" s="7">
        <v>7</v>
      </c>
      <c r="G14471" s="8" t="s">
        <v>22</v>
      </c>
      <c r="H14471" s="4" t="str">
        <f t="shared" si="451"/>
        <v>14</v>
      </c>
      <c r="I14471" s="13">
        <v>59.770399999999995</v>
      </c>
    </row>
    <row r="14472" spans="1:9" ht="15" customHeight="1" x14ac:dyDescent="0.25">
      <c r="A14472" s="5" t="str">
        <f t="shared" si="452"/>
        <v>Combined Cycle</v>
      </c>
      <c r="B14472" s="5">
        <v>2</v>
      </c>
      <c r="C14472" s="6" t="s">
        <v>10</v>
      </c>
      <c r="D14472" s="6">
        <v>7</v>
      </c>
      <c r="E14472" s="7" t="s">
        <v>10</v>
      </c>
      <c r="F14472" s="7">
        <v>7</v>
      </c>
      <c r="G14472" s="8" t="s">
        <v>22</v>
      </c>
      <c r="H14472" s="4" t="str">
        <f t="shared" ref="H14472:H14535" si="453">CONCATENATE(RIGHT(G14472,2))</f>
        <v>14</v>
      </c>
      <c r="I14472" s="13">
        <v>35.679181250000006</v>
      </c>
    </row>
    <row r="14473" spans="1:9" ht="15" customHeight="1" x14ac:dyDescent="0.25">
      <c r="A14473" s="5" t="str">
        <f t="shared" si="452"/>
        <v>Coal</v>
      </c>
      <c r="B14473" s="5">
        <v>3</v>
      </c>
      <c r="C14473" s="6" t="s">
        <v>10</v>
      </c>
      <c r="D14473" s="6">
        <v>7</v>
      </c>
      <c r="E14473" s="7" t="s">
        <v>10</v>
      </c>
      <c r="F14473" s="7">
        <v>7</v>
      </c>
      <c r="G14473" s="8" t="s">
        <v>22</v>
      </c>
      <c r="H14473" s="4" t="str">
        <f t="shared" si="453"/>
        <v>14</v>
      </c>
      <c r="I14473" s="13">
        <v>36.9</v>
      </c>
    </row>
    <row r="14474" spans="1:9" ht="15" customHeight="1" x14ac:dyDescent="0.25">
      <c r="A14474" s="5" t="str">
        <f t="shared" si="452"/>
        <v>Turbogas</v>
      </c>
      <c r="B14474" s="5">
        <v>4</v>
      </c>
      <c r="C14474" s="6" t="s">
        <v>10</v>
      </c>
      <c r="D14474" s="6">
        <v>7</v>
      </c>
      <c r="E14474" s="7" t="s">
        <v>10</v>
      </c>
      <c r="F14474" s="7">
        <v>7</v>
      </c>
      <c r="G14474" s="8" t="s">
        <v>22</v>
      </c>
      <c r="H14474" s="4" t="str">
        <f t="shared" si="453"/>
        <v>14</v>
      </c>
      <c r="I14474" s="13">
        <v>57.186625000000006</v>
      </c>
    </row>
    <row r="14475" spans="1:9" ht="15" customHeight="1" x14ac:dyDescent="0.25">
      <c r="A14475" s="5" t="str">
        <f t="shared" si="452"/>
        <v>Internal Combustion</v>
      </c>
      <c r="B14475" s="5">
        <v>5</v>
      </c>
      <c r="C14475" s="6" t="s">
        <v>10</v>
      </c>
      <c r="D14475" s="6">
        <v>7</v>
      </c>
      <c r="E14475" s="7" t="s">
        <v>10</v>
      </c>
      <c r="F14475" s="7">
        <v>7</v>
      </c>
      <c r="G14475" s="8" t="s">
        <v>22</v>
      </c>
      <c r="H14475" s="4" t="str">
        <f t="shared" si="453"/>
        <v>14</v>
      </c>
      <c r="I14475" s="13">
        <v>183.91</v>
      </c>
    </row>
    <row r="14476" spans="1:9" ht="15" customHeight="1" x14ac:dyDescent="0.25">
      <c r="A14476" s="5" t="str">
        <f t="shared" si="452"/>
        <v>Fluidized Bed</v>
      </c>
      <c r="B14476" s="5">
        <v>6</v>
      </c>
      <c r="C14476" s="6" t="s">
        <v>10</v>
      </c>
      <c r="D14476" s="6">
        <v>7</v>
      </c>
      <c r="E14476" s="7" t="s">
        <v>10</v>
      </c>
      <c r="F14476" s="7">
        <v>7</v>
      </c>
      <c r="G14476" s="8" t="s">
        <v>22</v>
      </c>
      <c r="H14476" s="4" t="str">
        <f t="shared" si="453"/>
        <v>14</v>
      </c>
      <c r="I14476" s="13">
        <v>36.9</v>
      </c>
    </row>
    <row r="14477" spans="1:9" ht="15" customHeight="1" x14ac:dyDescent="0.25">
      <c r="A14477" s="5" t="str">
        <f t="shared" si="452"/>
        <v>Hydropower</v>
      </c>
      <c r="B14477" s="5">
        <v>7</v>
      </c>
      <c r="C14477" s="6" t="s">
        <v>10</v>
      </c>
      <c r="D14477" s="6">
        <v>7</v>
      </c>
      <c r="E14477" s="7" t="s">
        <v>10</v>
      </c>
      <c r="F14477" s="7">
        <v>7</v>
      </c>
      <c r="G14477" s="8" t="s">
        <v>22</v>
      </c>
      <c r="H14477" s="4" t="str">
        <f t="shared" si="453"/>
        <v>14</v>
      </c>
      <c r="I14477" s="13">
        <v>0</v>
      </c>
    </row>
    <row r="14478" spans="1:9" ht="15" customHeight="1" x14ac:dyDescent="0.25">
      <c r="A14478" s="5" t="str">
        <f t="shared" si="452"/>
        <v>Wind</v>
      </c>
      <c r="B14478" s="5">
        <v>8</v>
      </c>
      <c r="C14478" s="6" t="s">
        <v>10</v>
      </c>
      <c r="D14478" s="6">
        <v>7</v>
      </c>
      <c r="E14478" s="7" t="s">
        <v>10</v>
      </c>
      <c r="F14478" s="7">
        <v>7</v>
      </c>
      <c r="G14478" s="8" t="s">
        <v>22</v>
      </c>
      <c r="H14478" s="4" t="str">
        <f t="shared" si="453"/>
        <v>14</v>
      </c>
      <c r="I14478" s="13">
        <v>8.65</v>
      </c>
    </row>
    <row r="14479" spans="1:9" ht="15" customHeight="1" x14ac:dyDescent="0.25">
      <c r="A14479" s="5" t="str">
        <f t="shared" si="452"/>
        <v>Geothermal</v>
      </c>
      <c r="B14479" s="5">
        <v>9</v>
      </c>
      <c r="C14479" s="6" t="s">
        <v>10</v>
      </c>
      <c r="D14479" s="6">
        <v>7</v>
      </c>
      <c r="E14479" s="7" t="s">
        <v>10</v>
      </c>
      <c r="F14479" s="7">
        <v>7</v>
      </c>
      <c r="G14479" s="8" t="s">
        <v>22</v>
      </c>
      <c r="H14479" s="4" t="str">
        <f t="shared" si="453"/>
        <v>14</v>
      </c>
      <c r="I14479" s="13">
        <v>34.3536</v>
      </c>
    </row>
    <row r="14480" spans="1:9" ht="15" customHeight="1" x14ac:dyDescent="0.25">
      <c r="A14480" s="5" t="str">
        <f t="shared" ref="A14480:A14543" si="454">A14467</f>
        <v>Solar PV</v>
      </c>
      <c r="B14480" s="5">
        <v>10</v>
      </c>
      <c r="C14480" s="6" t="s">
        <v>10</v>
      </c>
      <c r="D14480" s="6">
        <v>7</v>
      </c>
      <c r="E14480" s="7" t="s">
        <v>10</v>
      </c>
      <c r="F14480" s="7">
        <v>7</v>
      </c>
      <c r="G14480" s="8" t="s">
        <v>22</v>
      </c>
      <c r="H14480" s="4" t="str">
        <f t="shared" si="453"/>
        <v>14</v>
      </c>
      <c r="I14480" s="13">
        <v>15.3</v>
      </c>
    </row>
    <row r="14481" spans="1:9" ht="15" customHeight="1" x14ac:dyDescent="0.25">
      <c r="A14481" s="5" t="str">
        <f t="shared" si="454"/>
        <v>Biomass</v>
      </c>
      <c r="B14481" s="5">
        <v>11</v>
      </c>
      <c r="C14481" s="6" t="s">
        <v>10</v>
      </c>
      <c r="D14481" s="6">
        <v>7</v>
      </c>
      <c r="E14481" s="7" t="s">
        <v>10</v>
      </c>
      <c r="F14481" s="7">
        <v>7</v>
      </c>
      <c r="G14481" s="8" t="s">
        <v>22</v>
      </c>
      <c r="H14481" s="4" t="str">
        <f t="shared" si="453"/>
        <v>14</v>
      </c>
      <c r="I14481" s="13">
        <v>5</v>
      </c>
    </row>
    <row r="14482" spans="1:9" ht="15" customHeight="1" x14ac:dyDescent="0.25">
      <c r="A14482" s="5" t="str">
        <f t="shared" si="454"/>
        <v>Cogeneration</v>
      </c>
      <c r="B14482" s="5">
        <v>12</v>
      </c>
      <c r="C14482" s="6" t="s">
        <v>10</v>
      </c>
      <c r="D14482" s="6">
        <v>7</v>
      </c>
      <c r="E14482" s="7" t="s">
        <v>10</v>
      </c>
      <c r="F14482" s="7">
        <v>7</v>
      </c>
      <c r="G14482" s="8" t="s">
        <v>22</v>
      </c>
      <c r="H14482" s="4" t="str">
        <f t="shared" si="453"/>
        <v>14</v>
      </c>
      <c r="I14482" s="13">
        <v>35.679181250000006</v>
      </c>
    </row>
    <row r="14483" spans="1:9" ht="15" customHeight="1" x14ac:dyDescent="0.25">
      <c r="A14483" s="5" t="str">
        <f t="shared" si="454"/>
        <v>Nuclear</v>
      </c>
      <c r="B14483" s="5">
        <v>13</v>
      </c>
      <c r="C14483" s="6" t="s">
        <v>10</v>
      </c>
      <c r="D14483" s="6">
        <v>7</v>
      </c>
      <c r="E14483" s="7" t="s">
        <v>10</v>
      </c>
      <c r="F14483" s="7">
        <v>7</v>
      </c>
      <c r="G14483" s="8" t="s">
        <v>22</v>
      </c>
      <c r="H14483" s="4" t="str">
        <f t="shared" si="453"/>
        <v>14</v>
      </c>
      <c r="I14483" s="13">
        <v>23.15</v>
      </c>
    </row>
    <row r="14484" spans="1:9" ht="15" customHeight="1" x14ac:dyDescent="0.25">
      <c r="A14484" s="5" t="str">
        <f t="shared" si="454"/>
        <v>Conventional Thermoelectric</v>
      </c>
      <c r="B14484" s="5">
        <v>1</v>
      </c>
      <c r="C14484" s="6" t="s">
        <v>11</v>
      </c>
      <c r="D14484" s="6">
        <v>8</v>
      </c>
      <c r="E14484" s="7" t="s">
        <v>10</v>
      </c>
      <c r="F14484" s="7">
        <v>7</v>
      </c>
      <c r="G14484" s="8" t="s">
        <v>22</v>
      </c>
      <c r="H14484" s="4" t="str">
        <f t="shared" si="453"/>
        <v>14</v>
      </c>
      <c r="I14484" s="13">
        <v>63.954327999999997</v>
      </c>
    </row>
    <row r="14485" spans="1:9" ht="15" customHeight="1" x14ac:dyDescent="0.25">
      <c r="A14485" s="5" t="str">
        <f t="shared" si="454"/>
        <v>Combined Cycle</v>
      </c>
      <c r="B14485" s="5">
        <v>2</v>
      </c>
      <c r="C14485" s="6" t="s">
        <v>11</v>
      </c>
      <c r="D14485" s="6">
        <v>8</v>
      </c>
      <c r="E14485" s="7" t="s">
        <v>10</v>
      </c>
      <c r="F14485" s="7">
        <v>7</v>
      </c>
      <c r="G14485" s="8" t="s">
        <v>22</v>
      </c>
      <c r="H14485" s="4" t="str">
        <f t="shared" si="453"/>
        <v>14</v>
      </c>
      <c r="I14485" s="13">
        <v>32.090579541666663</v>
      </c>
    </row>
    <row r="14486" spans="1:9" ht="15" customHeight="1" x14ac:dyDescent="0.25">
      <c r="A14486" s="5" t="str">
        <f t="shared" si="454"/>
        <v>Coal</v>
      </c>
      <c r="B14486" s="5">
        <v>3</v>
      </c>
      <c r="C14486" s="6" t="s">
        <v>11</v>
      </c>
      <c r="D14486" s="6">
        <v>8</v>
      </c>
      <c r="E14486" s="7" t="s">
        <v>10</v>
      </c>
      <c r="F14486" s="7">
        <v>7</v>
      </c>
      <c r="G14486" s="8" t="s">
        <v>22</v>
      </c>
      <c r="H14486" s="4" t="str">
        <f t="shared" si="453"/>
        <v>14</v>
      </c>
      <c r="I14486" s="13">
        <v>39.483000000000004</v>
      </c>
    </row>
    <row r="14487" spans="1:9" ht="15" customHeight="1" x14ac:dyDescent="0.25">
      <c r="A14487" s="5" t="str">
        <f t="shared" si="454"/>
        <v>Turbogas</v>
      </c>
      <c r="B14487" s="5">
        <v>4</v>
      </c>
      <c r="C14487" s="6" t="s">
        <v>11</v>
      </c>
      <c r="D14487" s="6">
        <v>8</v>
      </c>
      <c r="E14487" s="7" t="s">
        <v>10</v>
      </c>
      <c r="F14487" s="7">
        <v>7</v>
      </c>
      <c r="G14487" s="8" t="s">
        <v>22</v>
      </c>
      <c r="H14487" s="4" t="str">
        <f t="shared" si="453"/>
        <v>14</v>
      </c>
      <c r="I14487" s="13">
        <v>51.434810833333323</v>
      </c>
    </row>
    <row r="14488" spans="1:9" ht="15" customHeight="1" x14ac:dyDescent="0.25">
      <c r="A14488" s="5" t="str">
        <f t="shared" si="454"/>
        <v>Internal Combustion</v>
      </c>
      <c r="B14488" s="5">
        <v>5</v>
      </c>
      <c r="C14488" s="6" t="s">
        <v>11</v>
      </c>
      <c r="D14488" s="6">
        <v>8</v>
      </c>
      <c r="E14488" s="7" t="s">
        <v>10</v>
      </c>
      <c r="F14488" s="7">
        <v>7</v>
      </c>
      <c r="G14488" s="8" t="s">
        <v>22</v>
      </c>
      <c r="H14488" s="4" t="str">
        <f t="shared" si="453"/>
        <v>14</v>
      </c>
      <c r="I14488" s="13">
        <v>196.78370000000001</v>
      </c>
    </row>
    <row r="14489" spans="1:9" ht="15" customHeight="1" x14ac:dyDescent="0.25">
      <c r="A14489" s="5" t="str">
        <f t="shared" si="454"/>
        <v>Fluidized Bed</v>
      </c>
      <c r="B14489" s="5">
        <v>6</v>
      </c>
      <c r="C14489" s="6" t="s">
        <v>11</v>
      </c>
      <c r="D14489" s="6">
        <v>8</v>
      </c>
      <c r="E14489" s="7" t="s">
        <v>10</v>
      </c>
      <c r="F14489" s="7">
        <v>7</v>
      </c>
      <c r="G14489" s="8" t="s">
        <v>22</v>
      </c>
      <c r="H14489" s="4" t="str">
        <f t="shared" si="453"/>
        <v>14</v>
      </c>
      <c r="I14489" s="13">
        <v>39.483000000000004</v>
      </c>
    </row>
    <row r="14490" spans="1:9" ht="15" customHeight="1" x14ac:dyDescent="0.25">
      <c r="A14490" s="5" t="str">
        <f t="shared" si="454"/>
        <v>Hydropower</v>
      </c>
      <c r="B14490" s="5">
        <v>7</v>
      </c>
      <c r="C14490" s="6" t="s">
        <v>11</v>
      </c>
      <c r="D14490" s="6">
        <v>8</v>
      </c>
      <c r="E14490" s="7" t="s">
        <v>10</v>
      </c>
      <c r="F14490" s="7">
        <v>7</v>
      </c>
      <c r="G14490" s="8" t="s">
        <v>22</v>
      </c>
      <c r="H14490" s="4" t="str">
        <f t="shared" si="453"/>
        <v>14</v>
      </c>
      <c r="I14490" s="13">
        <v>0</v>
      </c>
    </row>
    <row r="14491" spans="1:9" ht="15" customHeight="1" x14ac:dyDescent="0.25">
      <c r="A14491" s="5" t="str">
        <f t="shared" si="454"/>
        <v>Wind</v>
      </c>
      <c r="B14491" s="5">
        <v>8</v>
      </c>
      <c r="C14491" s="6" t="s">
        <v>11</v>
      </c>
      <c r="D14491" s="6">
        <v>8</v>
      </c>
      <c r="E14491" s="7" t="s">
        <v>10</v>
      </c>
      <c r="F14491" s="7">
        <v>7</v>
      </c>
      <c r="G14491" s="8" t="s">
        <v>22</v>
      </c>
      <c r="H14491" s="4" t="str">
        <f t="shared" si="453"/>
        <v>14</v>
      </c>
      <c r="I14491" s="13">
        <v>9.2555000000000014</v>
      </c>
    </row>
    <row r="14492" spans="1:9" ht="15" customHeight="1" x14ac:dyDescent="0.25">
      <c r="A14492" s="5" t="str">
        <f t="shared" si="454"/>
        <v>Geothermal</v>
      </c>
      <c r="B14492" s="5">
        <v>9</v>
      </c>
      <c r="C14492" s="6" t="s">
        <v>11</v>
      </c>
      <c r="D14492" s="6">
        <v>8</v>
      </c>
      <c r="E14492" s="7" t="s">
        <v>10</v>
      </c>
      <c r="F14492" s="7">
        <v>7</v>
      </c>
      <c r="G14492" s="8" t="s">
        <v>22</v>
      </c>
      <c r="H14492" s="4" t="str">
        <f t="shared" si="453"/>
        <v>14</v>
      </c>
      <c r="I14492" s="13">
        <v>36.758352000000002</v>
      </c>
    </row>
    <row r="14493" spans="1:9" ht="15" customHeight="1" x14ac:dyDescent="0.25">
      <c r="A14493" s="5" t="str">
        <f t="shared" si="454"/>
        <v>Solar PV</v>
      </c>
      <c r="B14493" s="5">
        <v>10</v>
      </c>
      <c r="C14493" s="6" t="s">
        <v>11</v>
      </c>
      <c r="D14493" s="6">
        <v>8</v>
      </c>
      <c r="E14493" s="7" t="s">
        <v>10</v>
      </c>
      <c r="F14493" s="7">
        <v>7</v>
      </c>
      <c r="G14493" s="8" t="s">
        <v>22</v>
      </c>
      <c r="H14493" s="4" t="str">
        <f t="shared" si="453"/>
        <v>14</v>
      </c>
      <c r="I14493" s="13">
        <v>16.371000000000002</v>
      </c>
    </row>
    <row r="14494" spans="1:9" ht="15" customHeight="1" x14ac:dyDescent="0.25">
      <c r="A14494" s="5" t="str">
        <f t="shared" si="454"/>
        <v>Biomass</v>
      </c>
      <c r="B14494" s="5">
        <v>11</v>
      </c>
      <c r="C14494" s="6" t="s">
        <v>11</v>
      </c>
      <c r="D14494" s="6">
        <v>8</v>
      </c>
      <c r="E14494" s="7" t="s">
        <v>10</v>
      </c>
      <c r="F14494" s="7">
        <v>7</v>
      </c>
      <c r="G14494" s="8" t="s">
        <v>22</v>
      </c>
      <c r="H14494" s="4" t="str">
        <f t="shared" si="453"/>
        <v>14</v>
      </c>
      <c r="I14494" s="13">
        <v>5.3500000000000005</v>
      </c>
    </row>
    <row r="14495" spans="1:9" ht="15" customHeight="1" x14ac:dyDescent="0.25">
      <c r="A14495" s="5" t="str">
        <f t="shared" si="454"/>
        <v>Cogeneration</v>
      </c>
      <c r="B14495" s="5">
        <v>12</v>
      </c>
      <c r="C14495" s="6" t="s">
        <v>11</v>
      </c>
      <c r="D14495" s="6">
        <v>8</v>
      </c>
      <c r="E14495" s="7" t="s">
        <v>10</v>
      </c>
      <c r="F14495" s="7">
        <v>7</v>
      </c>
      <c r="G14495" s="8" t="s">
        <v>22</v>
      </c>
      <c r="H14495" s="4" t="str">
        <f t="shared" si="453"/>
        <v>14</v>
      </c>
      <c r="I14495" s="13">
        <v>32.090579541666663</v>
      </c>
    </row>
    <row r="14496" spans="1:9" ht="15" customHeight="1" x14ac:dyDescent="0.25">
      <c r="A14496" s="5" t="str">
        <f t="shared" si="454"/>
        <v>Nuclear</v>
      </c>
      <c r="B14496" s="5">
        <v>13</v>
      </c>
      <c r="C14496" s="6" t="s">
        <v>11</v>
      </c>
      <c r="D14496" s="6">
        <v>8</v>
      </c>
      <c r="E14496" s="7" t="s">
        <v>10</v>
      </c>
      <c r="F14496" s="7">
        <v>7</v>
      </c>
      <c r="G14496" s="8" t="s">
        <v>22</v>
      </c>
      <c r="H14496" s="4" t="str">
        <f t="shared" si="453"/>
        <v>14</v>
      </c>
      <c r="I14496" s="13">
        <v>24.770499999999998</v>
      </c>
    </row>
    <row r="14497" spans="1:9" ht="15" customHeight="1" x14ac:dyDescent="0.25">
      <c r="A14497" s="5" t="str">
        <f t="shared" si="454"/>
        <v>Conventional Thermoelectric</v>
      </c>
      <c r="B14497" s="5">
        <v>1</v>
      </c>
      <c r="C14497" s="6" t="s">
        <v>12</v>
      </c>
      <c r="D14497" s="6">
        <v>9</v>
      </c>
      <c r="E14497" s="7" t="s">
        <v>10</v>
      </c>
      <c r="F14497" s="7">
        <v>7</v>
      </c>
      <c r="G14497" s="8" t="s">
        <v>22</v>
      </c>
      <c r="H14497" s="4" t="str">
        <f t="shared" si="453"/>
        <v>14</v>
      </c>
      <c r="I14497" s="13">
        <v>63.954327999999997</v>
      </c>
    </row>
    <row r="14498" spans="1:9" ht="15" customHeight="1" x14ac:dyDescent="0.25">
      <c r="A14498" s="5" t="str">
        <f t="shared" si="454"/>
        <v>Combined Cycle</v>
      </c>
      <c r="B14498" s="5">
        <v>2</v>
      </c>
      <c r="C14498" s="6" t="s">
        <v>12</v>
      </c>
      <c r="D14498" s="6">
        <v>9</v>
      </c>
      <c r="E14498" s="7" t="s">
        <v>10</v>
      </c>
      <c r="F14498" s="7">
        <v>7</v>
      </c>
      <c r="G14498" s="8" t="s">
        <v>22</v>
      </c>
      <c r="H14498" s="4" t="str">
        <f t="shared" si="453"/>
        <v>14</v>
      </c>
      <c r="I14498" s="13">
        <v>26.557721000000001</v>
      </c>
    </row>
    <row r="14499" spans="1:9" ht="15" customHeight="1" x14ac:dyDescent="0.25">
      <c r="A14499" s="5" t="str">
        <f t="shared" si="454"/>
        <v>Coal</v>
      </c>
      <c r="B14499" s="5">
        <v>3</v>
      </c>
      <c r="C14499" s="6" t="s">
        <v>12</v>
      </c>
      <c r="D14499" s="6">
        <v>9</v>
      </c>
      <c r="E14499" s="7" t="s">
        <v>10</v>
      </c>
      <c r="F14499" s="7">
        <v>7</v>
      </c>
      <c r="G14499" s="8" t="s">
        <v>22</v>
      </c>
      <c r="H14499" s="4" t="str">
        <f t="shared" si="453"/>
        <v>14</v>
      </c>
      <c r="I14499" s="13">
        <v>39.483000000000004</v>
      </c>
    </row>
    <row r="14500" spans="1:9" ht="15" customHeight="1" x14ac:dyDescent="0.25">
      <c r="A14500" s="5" t="str">
        <f t="shared" si="454"/>
        <v>Turbogas</v>
      </c>
      <c r="B14500" s="5">
        <v>4</v>
      </c>
      <c r="C14500" s="6" t="s">
        <v>12</v>
      </c>
      <c r="D14500" s="6">
        <v>9</v>
      </c>
      <c r="E14500" s="7" t="s">
        <v>10</v>
      </c>
      <c r="F14500" s="7">
        <v>7</v>
      </c>
      <c r="G14500" s="8" t="s">
        <v>22</v>
      </c>
      <c r="H14500" s="4" t="str">
        <f t="shared" si="453"/>
        <v>14</v>
      </c>
      <c r="I14500" s="13">
        <v>42.566739999999996</v>
      </c>
    </row>
    <row r="14501" spans="1:9" ht="15" customHeight="1" x14ac:dyDescent="0.25">
      <c r="A14501" s="5" t="str">
        <f t="shared" si="454"/>
        <v>Internal Combustion</v>
      </c>
      <c r="B14501" s="5">
        <v>5</v>
      </c>
      <c r="C14501" s="6" t="s">
        <v>12</v>
      </c>
      <c r="D14501" s="6">
        <v>9</v>
      </c>
      <c r="E14501" s="7" t="s">
        <v>10</v>
      </c>
      <c r="F14501" s="7">
        <v>7</v>
      </c>
      <c r="G14501" s="8" t="s">
        <v>22</v>
      </c>
      <c r="H14501" s="4" t="str">
        <f t="shared" si="453"/>
        <v>14</v>
      </c>
      <c r="I14501" s="13">
        <v>196.78370000000001</v>
      </c>
    </row>
    <row r="14502" spans="1:9" ht="15" customHeight="1" x14ac:dyDescent="0.25">
      <c r="A14502" s="5" t="str">
        <f t="shared" si="454"/>
        <v>Fluidized Bed</v>
      </c>
      <c r="B14502" s="5">
        <v>6</v>
      </c>
      <c r="C14502" s="6" t="s">
        <v>12</v>
      </c>
      <c r="D14502" s="6">
        <v>9</v>
      </c>
      <c r="E14502" s="7" t="s">
        <v>10</v>
      </c>
      <c r="F14502" s="7">
        <v>7</v>
      </c>
      <c r="G14502" s="8" t="s">
        <v>22</v>
      </c>
      <c r="H14502" s="4" t="str">
        <f t="shared" si="453"/>
        <v>14</v>
      </c>
      <c r="I14502" s="13">
        <v>39.483000000000004</v>
      </c>
    </row>
    <row r="14503" spans="1:9" ht="15" customHeight="1" x14ac:dyDescent="0.25">
      <c r="A14503" s="5" t="str">
        <f t="shared" si="454"/>
        <v>Hydropower</v>
      </c>
      <c r="B14503" s="5">
        <v>7</v>
      </c>
      <c r="C14503" s="6" t="s">
        <v>12</v>
      </c>
      <c r="D14503" s="6">
        <v>9</v>
      </c>
      <c r="E14503" s="7" t="s">
        <v>10</v>
      </c>
      <c r="F14503" s="7">
        <v>7</v>
      </c>
      <c r="G14503" s="8" t="s">
        <v>22</v>
      </c>
      <c r="H14503" s="4" t="str">
        <f t="shared" si="453"/>
        <v>14</v>
      </c>
      <c r="I14503" s="13">
        <v>0</v>
      </c>
    </row>
    <row r="14504" spans="1:9" ht="15" customHeight="1" x14ac:dyDescent="0.25">
      <c r="A14504" s="5" t="str">
        <f t="shared" si="454"/>
        <v>Wind</v>
      </c>
      <c r="B14504" s="5">
        <v>8</v>
      </c>
      <c r="C14504" s="6" t="s">
        <v>12</v>
      </c>
      <c r="D14504" s="6">
        <v>9</v>
      </c>
      <c r="E14504" s="7" t="s">
        <v>10</v>
      </c>
      <c r="F14504" s="7">
        <v>7</v>
      </c>
      <c r="G14504" s="8" t="s">
        <v>22</v>
      </c>
      <c r="H14504" s="4" t="str">
        <f t="shared" si="453"/>
        <v>14</v>
      </c>
      <c r="I14504" s="13">
        <v>9.2555000000000014</v>
      </c>
    </row>
    <row r="14505" spans="1:9" ht="15" customHeight="1" x14ac:dyDescent="0.25">
      <c r="A14505" s="5" t="str">
        <f t="shared" si="454"/>
        <v>Geothermal</v>
      </c>
      <c r="B14505" s="5">
        <v>9</v>
      </c>
      <c r="C14505" s="6" t="s">
        <v>12</v>
      </c>
      <c r="D14505" s="6">
        <v>9</v>
      </c>
      <c r="E14505" s="7" t="s">
        <v>10</v>
      </c>
      <c r="F14505" s="7">
        <v>7</v>
      </c>
      <c r="G14505" s="8" t="s">
        <v>22</v>
      </c>
      <c r="H14505" s="4" t="str">
        <f t="shared" si="453"/>
        <v>14</v>
      </c>
      <c r="I14505" s="13">
        <v>36.758352000000002</v>
      </c>
    </row>
    <row r="14506" spans="1:9" ht="15" customHeight="1" x14ac:dyDescent="0.25">
      <c r="A14506" s="5" t="str">
        <f t="shared" si="454"/>
        <v>Solar PV</v>
      </c>
      <c r="B14506" s="5">
        <v>10</v>
      </c>
      <c r="C14506" s="6" t="s">
        <v>12</v>
      </c>
      <c r="D14506" s="6">
        <v>9</v>
      </c>
      <c r="E14506" s="7" t="s">
        <v>10</v>
      </c>
      <c r="F14506" s="7">
        <v>7</v>
      </c>
      <c r="G14506" s="8" t="s">
        <v>22</v>
      </c>
      <c r="H14506" s="4" t="str">
        <f t="shared" si="453"/>
        <v>14</v>
      </c>
      <c r="I14506" s="13">
        <v>16.371000000000002</v>
      </c>
    </row>
    <row r="14507" spans="1:9" ht="15" customHeight="1" x14ac:dyDescent="0.25">
      <c r="A14507" s="5" t="str">
        <f t="shared" si="454"/>
        <v>Biomass</v>
      </c>
      <c r="B14507" s="5">
        <v>11</v>
      </c>
      <c r="C14507" s="6" t="s">
        <v>12</v>
      </c>
      <c r="D14507" s="6">
        <v>9</v>
      </c>
      <c r="E14507" s="7" t="s">
        <v>10</v>
      </c>
      <c r="F14507" s="7">
        <v>7</v>
      </c>
      <c r="G14507" s="8" t="s">
        <v>22</v>
      </c>
      <c r="H14507" s="4" t="str">
        <f t="shared" si="453"/>
        <v>14</v>
      </c>
      <c r="I14507" s="13">
        <v>5.3500000000000005</v>
      </c>
    </row>
    <row r="14508" spans="1:9" ht="15" customHeight="1" x14ac:dyDescent="0.25">
      <c r="A14508" s="5" t="str">
        <f t="shared" si="454"/>
        <v>Cogeneration</v>
      </c>
      <c r="B14508" s="5">
        <v>12</v>
      </c>
      <c r="C14508" s="6" t="s">
        <v>12</v>
      </c>
      <c r="D14508" s="6">
        <v>9</v>
      </c>
      <c r="E14508" s="7" t="s">
        <v>10</v>
      </c>
      <c r="F14508" s="7">
        <v>7</v>
      </c>
      <c r="G14508" s="8" t="s">
        <v>22</v>
      </c>
      <c r="H14508" s="4" t="str">
        <f t="shared" si="453"/>
        <v>14</v>
      </c>
      <c r="I14508" s="13">
        <v>26.557721000000001</v>
      </c>
    </row>
    <row r="14509" spans="1:9" ht="15" customHeight="1" x14ac:dyDescent="0.25">
      <c r="A14509" s="5" t="str">
        <f t="shared" si="454"/>
        <v>Nuclear</v>
      </c>
      <c r="B14509" s="5">
        <v>13</v>
      </c>
      <c r="C14509" s="6" t="s">
        <v>12</v>
      </c>
      <c r="D14509" s="6">
        <v>9</v>
      </c>
      <c r="E14509" s="7" t="s">
        <v>10</v>
      </c>
      <c r="F14509" s="7">
        <v>7</v>
      </c>
      <c r="G14509" s="8" t="s">
        <v>22</v>
      </c>
      <c r="H14509" s="4" t="str">
        <f t="shared" si="453"/>
        <v>14</v>
      </c>
      <c r="I14509" s="13">
        <v>24.770499999999998</v>
      </c>
    </row>
    <row r="14510" spans="1:9" ht="15" customHeight="1" x14ac:dyDescent="0.25">
      <c r="A14510" s="5" t="str">
        <f t="shared" si="454"/>
        <v>Conventional Thermoelectric</v>
      </c>
      <c r="B14510" s="5">
        <v>1</v>
      </c>
      <c r="C14510" s="6" t="s">
        <v>4</v>
      </c>
      <c r="D14510" s="6">
        <v>1</v>
      </c>
      <c r="E14510" s="7" t="s">
        <v>11</v>
      </c>
      <c r="F14510" s="7">
        <v>8</v>
      </c>
      <c r="G14510" s="8" t="s">
        <v>22</v>
      </c>
      <c r="H14510" s="4" t="str">
        <f t="shared" si="453"/>
        <v>14</v>
      </c>
      <c r="I14510" s="13">
        <v>63.954327999999997</v>
      </c>
    </row>
    <row r="14511" spans="1:9" ht="15" customHeight="1" x14ac:dyDescent="0.25">
      <c r="A14511" s="5" t="str">
        <f t="shared" si="454"/>
        <v>Combined Cycle</v>
      </c>
      <c r="B14511" s="5">
        <v>2</v>
      </c>
      <c r="C14511" s="6" t="s">
        <v>4</v>
      </c>
      <c r="D14511" s="6">
        <v>1</v>
      </c>
      <c r="E14511" s="7" t="s">
        <v>11</v>
      </c>
      <c r="F14511" s="7">
        <v>8</v>
      </c>
      <c r="G14511" s="8" t="s">
        <v>22</v>
      </c>
      <c r="H14511" s="4" t="str">
        <f t="shared" si="453"/>
        <v>14</v>
      </c>
      <c r="I14511" s="13">
        <v>39.836581500000001</v>
      </c>
    </row>
    <row r="14512" spans="1:9" ht="15" customHeight="1" x14ac:dyDescent="0.25">
      <c r="A14512" s="5" t="str">
        <f t="shared" si="454"/>
        <v>Coal</v>
      </c>
      <c r="B14512" s="5">
        <v>3</v>
      </c>
      <c r="C14512" s="6" t="s">
        <v>4</v>
      </c>
      <c r="D14512" s="6">
        <v>1</v>
      </c>
      <c r="E14512" s="7" t="s">
        <v>11</v>
      </c>
      <c r="F14512" s="7">
        <v>8</v>
      </c>
      <c r="G14512" s="8" t="s">
        <v>22</v>
      </c>
      <c r="H14512" s="4" t="str">
        <f t="shared" si="453"/>
        <v>14</v>
      </c>
      <c r="I14512" s="13">
        <v>39.483000000000004</v>
      </c>
    </row>
    <row r="14513" spans="1:9" ht="15" customHeight="1" x14ac:dyDescent="0.25">
      <c r="A14513" s="5" t="str">
        <f t="shared" si="454"/>
        <v>Turbogas</v>
      </c>
      <c r="B14513" s="5">
        <v>4</v>
      </c>
      <c r="C14513" s="6" t="s">
        <v>4</v>
      </c>
      <c r="D14513" s="6">
        <v>1</v>
      </c>
      <c r="E14513" s="7" t="s">
        <v>11</v>
      </c>
      <c r="F14513" s="7">
        <v>8</v>
      </c>
      <c r="G14513" s="8" t="s">
        <v>22</v>
      </c>
      <c r="H14513" s="4" t="str">
        <f t="shared" si="453"/>
        <v>14</v>
      </c>
      <c r="I14513" s="13">
        <v>63.850109999999994</v>
      </c>
    </row>
    <row r="14514" spans="1:9" ht="15" customHeight="1" x14ac:dyDescent="0.25">
      <c r="A14514" s="5" t="str">
        <f t="shared" si="454"/>
        <v>Internal Combustion</v>
      </c>
      <c r="B14514" s="5">
        <v>5</v>
      </c>
      <c r="C14514" s="6" t="s">
        <v>4</v>
      </c>
      <c r="D14514" s="6">
        <v>1</v>
      </c>
      <c r="E14514" s="7" t="s">
        <v>11</v>
      </c>
      <c r="F14514" s="7">
        <v>8</v>
      </c>
      <c r="G14514" s="8" t="s">
        <v>22</v>
      </c>
      <c r="H14514" s="4" t="str">
        <f t="shared" si="453"/>
        <v>14</v>
      </c>
      <c r="I14514" s="13">
        <v>196.78370000000001</v>
      </c>
    </row>
    <row r="14515" spans="1:9" ht="15" customHeight="1" x14ac:dyDescent="0.25">
      <c r="A14515" s="5" t="str">
        <f t="shared" si="454"/>
        <v>Fluidized Bed</v>
      </c>
      <c r="B14515" s="5">
        <v>6</v>
      </c>
      <c r="C14515" s="6" t="s">
        <v>4</v>
      </c>
      <c r="D14515" s="6">
        <v>1</v>
      </c>
      <c r="E14515" s="7" t="s">
        <v>11</v>
      </c>
      <c r="F14515" s="7">
        <v>8</v>
      </c>
      <c r="G14515" s="8" t="s">
        <v>22</v>
      </c>
      <c r="H14515" s="4" t="str">
        <f t="shared" si="453"/>
        <v>14</v>
      </c>
      <c r="I14515" s="13">
        <v>39.483000000000004</v>
      </c>
    </row>
    <row r="14516" spans="1:9" ht="15" customHeight="1" x14ac:dyDescent="0.25">
      <c r="A14516" s="5" t="str">
        <f t="shared" si="454"/>
        <v>Hydropower</v>
      </c>
      <c r="B14516" s="5">
        <v>7</v>
      </c>
      <c r="C14516" s="6" t="s">
        <v>4</v>
      </c>
      <c r="D14516" s="6">
        <v>1</v>
      </c>
      <c r="E14516" s="7" t="s">
        <v>11</v>
      </c>
      <c r="F14516" s="7">
        <v>8</v>
      </c>
      <c r="G14516" s="8" t="s">
        <v>22</v>
      </c>
      <c r="H14516" s="4" t="str">
        <f t="shared" si="453"/>
        <v>14</v>
      </c>
      <c r="I14516" s="13">
        <v>0</v>
      </c>
    </row>
    <row r="14517" spans="1:9" ht="15" customHeight="1" x14ac:dyDescent="0.25">
      <c r="A14517" s="5" t="str">
        <f t="shared" si="454"/>
        <v>Wind</v>
      </c>
      <c r="B14517" s="5">
        <v>8</v>
      </c>
      <c r="C14517" s="6" t="s">
        <v>4</v>
      </c>
      <c r="D14517" s="6">
        <v>1</v>
      </c>
      <c r="E14517" s="7" t="s">
        <v>11</v>
      </c>
      <c r="F14517" s="7">
        <v>8</v>
      </c>
      <c r="G14517" s="8" t="s">
        <v>22</v>
      </c>
      <c r="H14517" s="4" t="str">
        <f t="shared" si="453"/>
        <v>14</v>
      </c>
      <c r="I14517" s="13">
        <v>9.2555000000000014</v>
      </c>
    </row>
    <row r="14518" spans="1:9" ht="15" customHeight="1" x14ac:dyDescent="0.25">
      <c r="A14518" s="5" t="str">
        <f t="shared" si="454"/>
        <v>Geothermal</v>
      </c>
      <c r="B14518" s="5">
        <v>9</v>
      </c>
      <c r="C14518" s="6" t="s">
        <v>4</v>
      </c>
      <c r="D14518" s="6">
        <v>1</v>
      </c>
      <c r="E14518" s="7" t="s">
        <v>11</v>
      </c>
      <c r="F14518" s="7">
        <v>8</v>
      </c>
      <c r="G14518" s="8" t="s">
        <v>22</v>
      </c>
      <c r="H14518" s="4" t="str">
        <f t="shared" si="453"/>
        <v>14</v>
      </c>
      <c r="I14518" s="13">
        <v>36.758352000000002</v>
      </c>
    </row>
    <row r="14519" spans="1:9" ht="15" customHeight="1" x14ac:dyDescent="0.25">
      <c r="A14519" s="5" t="str">
        <f t="shared" si="454"/>
        <v>Solar PV</v>
      </c>
      <c r="B14519" s="5">
        <v>10</v>
      </c>
      <c r="C14519" s="6" t="s">
        <v>4</v>
      </c>
      <c r="D14519" s="6">
        <v>1</v>
      </c>
      <c r="E14519" s="7" t="s">
        <v>11</v>
      </c>
      <c r="F14519" s="7">
        <v>8</v>
      </c>
      <c r="G14519" s="8" t="s">
        <v>22</v>
      </c>
      <c r="H14519" s="4" t="str">
        <f t="shared" si="453"/>
        <v>14</v>
      </c>
      <c r="I14519" s="13">
        <v>16.371000000000002</v>
      </c>
    </row>
    <row r="14520" spans="1:9" ht="15" customHeight="1" x14ac:dyDescent="0.25">
      <c r="A14520" s="5" t="str">
        <f t="shared" si="454"/>
        <v>Biomass</v>
      </c>
      <c r="B14520" s="5">
        <v>11</v>
      </c>
      <c r="C14520" s="6" t="s">
        <v>4</v>
      </c>
      <c r="D14520" s="6">
        <v>1</v>
      </c>
      <c r="E14520" s="7" t="s">
        <v>11</v>
      </c>
      <c r="F14520" s="7">
        <v>8</v>
      </c>
      <c r="G14520" s="8" t="s">
        <v>22</v>
      </c>
      <c r="H14520" s="4" t="str">
        <f t="shared" si="453"/>
        <v>14</v>
      </c>
      <c r="I14520" s="13">
        <v>5.3500000000000005</v>
      </c>
    </row>
    <row r="14521" spans="1:9" ht="15" customHeight="1" x14ac:dyDescent="0.25">
      <c r="A14521" s="5" t="str">
        <f t="shared" si="454"/>
        <v>Cogeneration</v>
      </c>
      <c r="B14521" s="5">
        <v>12</v>
      </c>
      <c r="C14521" s="6" t="s">
        <v>4</v>
      </c>
      <c r="D14521" s="6">
        <v>1</v>
      </c>
      <c r="E14521" s="7" t="s">
        <v>11</v>
      </c>
      <c r="F14521" s="7">
        <v>8</v>
      </c>
      <c r="G14521" s="8" t="s">
        <v>22</v>
      </c>
      <c r="H14521" s="4" t="str">
        <f t="shared" si="453"/>
        <v>14</v>
      </c>
      <c r="I14521" s="13">
        <v>39.836581500000001</v>
      </c>
    </row>
    <row r="14522" spans="1:9" ht="15" customHeight="1" x14ac:dyDescent="0.25">
      <c r="A14522" s="5" t="str">
        <f t="shared" si="454"/>
        <v>Nuclear</v>
      </c>
      <c r="B14522" s="5">
        <v>13</v>
      </c>
      <c r="C14522" s="6" t="s">
        <v>4</v>
      </c>
      <c r="D14522" s="6">
        <v>1</v>
      </c>
      <c r="E14522" s="7" t="s">
        <v>11</v>
      </c>
      <c r="F14522" s="7">
        <v>8</v>
      </c>
      <c r="G14522" s="8" t="s">
        <v>22</v>
      </c>
      <c r="H14522" s="4" t="str">
        <f t="shared" si="453"/>
        <v>14</v>
      </c>
      <c r="I14522" s="13">
        <v>24.770499999999998</v>
      </c>
    </row>
    <row r="14523" spans="1:9" ht="15" customHeight="1" x14ac:dyDescent="0.25">
      <c r="A14523" s="5" t="str">
        <f t="shared" si="454"/>
        <v>Conventional Thermoelectric</v>
      </c>
      <c r="B14523" s="5">
        <v>1</v>
      </c>
      <c r="C14523" s="6" t="s">
        <v>5</v>
      </c>
      <c r="D14523" s="6">
        <v>2</v>
      </c>
      <c r="E14523" s="7" t="s">
        <v>11</v>
      </c>
      <c r="F14523" s="7">
        <v>8</v>
      </c>
      <c r="G14523" s="8" t="s">
        <v>22</v>
      </c>
      <c r="H14523" s="4" t="str">
        <f t="shared" si="453"/>
        <v>14</v>
      </c>
      <c r="I14523" s="13">
        <v>63.954327999999997</v>
      </c>
    </row>
    <row r="14524" spans="1:9" ht="15" customHeight="1" x14ac:dyDescent="0.25">
      <c r="A14524" s="5" t="str">
        <f t="shared" si="454"/>
        <v>Combined Cycle</v>
      </c>
      <c r="B14524" s="5">
        <v>2</v>
      </c>
      <c r="C14524" s="6" t="s">
        <v>5</v>
      </c>
      <c r="D14524" s="6">
        <v>2</v>
      </c>
      <c r="E14524" s="7" t="s">
        <v>11</v>
      </c>
      <c r="F14524" s="7">
        <v>8</v>
      </c>
      <c r="G14524" s="8" t="s">
        <v>22</v>
      </c>
      <c r="H14524" s="4" t="str">
        <f t="shared" si="453"/>
        <v>14</v>
      </c>
      <c r="I14524" s="13">
        <v>39.836581500000001</v>
      </c>
    </row>
    <row r="14525" spans="1:9" ht="15" customHeight="1" x14ac:dyDescent="0.25">
      <c r="A14525" s="5" t="str">
        <f t="shared" si="454"/>
        <v>Coal</v>
      </c>
      <c r="B14525" s="5">
        <v>3</v>
      </c>
      <c r="C14525" s="6" t="s">
        <v>5</v>
      </c>
      <c r="D14525" s="6">
        <v>2</v>
      </c>
      <c r="E14525" s="7" t="s">
        <v>11</v>
      </c>
      <c r="F14525" s="7">
        <v>8</v>
      </c>
      <c r="G14525" s="8" t="s">
        <v>22</v>
      </c>
      <c r="H14525" s="4" t="str">
        <f t="shared" si="453"/>
        <v>14</v>
      </c>
      <c r="I14525" s="13">
        <v>39.483000000000004</v>
      </c>
    </row>
    <row r="14526" spans="1:9" ht="15" customHeight="1" x14ac:dyDescent="0.25">
      <c r="A14526" s="5" t="str">
        <f t="shared" si="454"/>
        <v>Turbogas</v>
      </c>
      <c r="B14526" s="5">
        <v>4</v>
      </c>
      <c r="C14526" s="6" t="s">
        <v>5</v>
      </c>
      <c r="D14526" s="6">
        <v>2</v>
      </c>
      <c r="E14526" s="7" t="s">
        <v>11</v>
      </c>
      <c r="F14526" s="7">
        <v>8</v>
      </c>
      <c r="G14526" s="8" t="s">
        <v>22</v>
      </c>
      <c r="H14526" s="4" t="str">
        <f t="shared" si="453"/>
        <v>14</v>
      </c>
      <c r="I14526" s="13">
        <v>63.850109999999994</v>
      </c>
    </row>
    <row r="14527" spans="1:9" ht="15" customHeight="1" x14ac:dyDescent="0.25">
      <c r="A14527" s="5" t="str">
        <f t="shared" si="454"/>
        <v>Internal Combustion</v>
      </c>
      <c r="B14527" s="5">
        <v>5</v>
      </c>
      <c r="C14527" s="6" t="s">
        <v>5</v>
      </c>
      <c r="D14527" s="6">
        <v>2</v>
      </c>
      <c r="E14527" s="7" t="s">
        <v>11</v>
      </c>
      <c r="F14527" s="7">
        <v>8</v>
      </c>
      <c r="G14527" s="8" t="s">
        <v>22</v>
      </c>
      <c r="H14527" s="4" t="str">
        <f t="shared" si="453"/>
        <v>14</v>
      </c>
      <c r="I14527" s="13">
        <v>196.78370000000001</v>
      </c>
    </row>
    <row r="14528" spans="1:9" ht="15" customHeight="1" x14ac:dyDescent="0.25">
      <c r="A14528" s="5" t="str">
        <f t="shared" si="454"/>
        <v>Fluidized Bed</v>
      </c>
      <c r="B14528" s="5">
        <v>6</v>
      </c>
      <c r="C14528" s="6" t="s">
        <v>5</v>
      </c>
      <c r="D14528" s="6">
        <v>2</v>
      </c>
      <c r="E14528" s="7" t="s">
        <v>11</v>
      </c>
      <c r="F14528" s="7">
        <v>8</v>
      </c>
      <c r="G14528" s="8" t="s">
        <v>22</v>
      </c>
      <c r="H14528" s="4" t="str">
        <f t="shared" si="453"/>
        <v>14</v>
      </c>
      <c r="I14528" s="13">
        <v>39.483000000000004</v>
      </c>
    </row>
    <row r="14529" spans="1:9" ht="15" customHeight="1" x14ac:dyDescent="0.25">
      <c r="A14529" s="5" t="str">
        <f t="shared" si="454"/>
        <v>Hydropower</v>
      </c>
      <c r="B14529" s="5">
        <v>7</v>
      </c>
      <c r="C14529" s="6" t="s">
        <v>5</v>
      </c>
      <c r="D14529" s="6">
        <v>2</v>
      </c>
      <c r="E14529" s="7" t="s">
        <v>11</v>
      </c>
      <c r="F14529" s="7">
        <v>8</v>
      </c>
      <c r="G14529" s="8" t="s">
        <v>22</v>
      </c>
      <c r="H14529" s="4" t="str">
        <f t="shared" si="453"/>
        <v>14</v>
      </c>
      <c r="I14529" s="13">
        <v>0</v>
      </c>
    </row>
    <row r="14530" spans="1:9" ht="15" customHeight="1" x14ac:dyDescent="0.25">
      <c r="A14530" s="5" t="str">
        <f t="shared" si="454"/>
        <v>Wind</v>
      </c>
      <c r="B14530" s="5">
        <v>8</v>
      </c>
      <c r="C14530" s="6" t="s">
        <v>5</v>
      </c>
      <c r="D14530" s="6">
        <v>2</v>
      </c>
      <c r="E14530" s="7" t="s">
        <v>11</v>
      </c>
      <c r="F14530" s="7">
        <v>8</v>
      </c>
      <c r="G14530" s="8" t="s">
        <v>22</v>
      </c>
      <c r="H14530" s="4" t="str">
        <f t="shared" si="453"/>
        <v>14</v>
      </c>
      <c r="I14530" s="13">
        <v>9.2555000000000014</v>
      </c>
    </row>
    <row r="14531" spans="1:9" ht="15" customHeight="1" x14ac:dyDescent="0.25">
      <c r="A14531" s="5" t="str">
        <f t="shared" si="454"/>
        <v>Geothermal</v>
      </c>
      <c r="B14531" s="5">
        <v>9</v>
      </c>
      <c r="C14531" s="6" t="s">
        <v>5</v>
      </c>
      <c r="D14531" s="6">
        <v>2</v>
      </c>
      <c r="E14531" s="7" t="s">
        <v>11</v>
      </c>
      <c r="F14531" s="7">
        <v>8</v>
      </c>
      <c r="G14531" s="8" t="s">
        <v>22</v>
      </c>
      <c r="H14531" s="4" t="str">
        <f t="shared" si="453"/>
        <v>14</v>
      </c>
      <c r="I14531" s="13">
        <v>36.758352000000002</v>
      </c>
    </row>
    <row r="14532" spans="1:9" ht="15" customHeight="1" x14ac:dyDescent="0.25">
      <c r="A14532" s="5" t="str">
        <f t="shared" si="454"/>
        <v>Solar PV</v>
      </c>
      <c r="B14532" s="5">
        <v>10</v>
      </c>
      <c r="C14532" s="6" t="s">
        <v>5</v>
      </c>
      <c r="D14532" s="6">
        <v>2</v>
      </c>
      <c r="E14532" s="7" t="s">
        <v>11</v>
      </c>
      <c r="F14532" s="7">
        <v>8</v>
      </c>
      <c r="G14532" s="8" t="s">
        <v>22</v>
      </c>
      <c r="H14532" s="4" t="str">
        <f t="shared" si="453"/>
        <v>14</v>
      </c>
      <c r="I14532" s="13">
        <v>16.371000000000002</v>
      </c>
    </row>
    <row r="14533" spans="1:9" ht="15" customHeight="1" x14ac:dyDescent="0.25">
      <c r="A14533" s="5" t="str">
        <f t="shared" si="454"/>
        <v>Biomass</v>
      </c>
      <c r="B14533" s="5">
        <v>11</v>
      </c>
      <c r="C14533" s="6" t="s">
        <v>5</v>
      </c>
      <c r="D14533" s="6">
        <v>2</v>
      </c>
      <c r="E14533" s="7" t="s">
        <v>11</v>
      </c>
      <c r="F14533" s="7">
        <v>8</v>
      </c>
      <c r="G14533" s="8" t="s">
        <v>22</v>
      </c>
      <c r="H14533" s="4" t="str">
        <f t="shared" si="453"/>
        <v>14</v>
      </c>
      <c r="I14533" s="13">
        <v>5.3500000000000005</v>
      </c>
    </row>
    <row r="14534" spans="1:9" ht="15" customHeight="1" x14ac:dyDescent="0.25">
      <c r="A14534" s="5" t="str">
        <f t="shared" si="454"/>
        <v>Cogeneration</v>
      </c>
      <c r="B14534" s="5">
        <v>12</v>
      </c>
      <c r="C14534" s="6" t="s">
        <v>5</v>
      </c>
      <c r="D14534" s="6">
        <v>2</v>
      </c>
      <c r="E14534" s="7" t="s">
        <v>11</v>
      </c>
      <c r="F14534" s="7">
        <v>8</v>
      </c>
      <c r="G14534" s="8" t="s">
        <v>22</v>
      </c>
      <c r="H14534" s="4" t="str">
        <f t="shared" si="453"/>
        <v>14</v>
      </c>
      <c r="I14534" s="13">
        <v>39.836581500000001</v>
      </c>
    </row>
    <row r="14535" spans="1:9" ht="15" customHeight="1" x14ac:dyDescent="0.25">
      <c r="A14535" s="5" t="str">
        <f t="shared" si="454"/>
        <v>Nuclear</v>
      </c>
      <c r="B14535" s="5">
        <v>13</v>
      </c>
      <c r="C14535" s="6" t="s">
        <v>5</v>
      </c>
      <c r="D14535" s="6">
        <v>2</v>
      </c>
      <c r="E14535" s="7" t="s">
        <v>11</v>
      </c>
      <c r="F14535" s="7">
        <v>8</v>
      </c>
      <c r="G14535" s="8" t="s">
        <v>22</v>
      </c>
      <c r="H14535" s="4" t="str">
        <f t="shared" si="453"/>
        <v>14</v>
      </c>
      <c r="I14535" s="13">
        <v>24.770499999999998</v>
      </c>
    </row>
    <row r="14536" spans="1:9" ht="15" customHeight="1" x14ac:dyDescent="0.25">
      <c r="A14536" s="5" t="str">
        <f t="shared" si="454"/>
        <v>Conventional Thermoelectric</v>
      </c>
      <c r="B14536" s="5">
        <v>1</v>
      </c>
      <c r="C14536" s="6" t="s">
        <v>6</v>
      </c>
      <c r="D14536" s="6">
        <v>3</v>
      </c>
      <c r="E14536" s="7" t="s">
        <v>11</v>
      </c>
      <c r="F14536" s="7">
        <v>8</v>
      </c>
      <c r="G14536" s="8" t="s">
        <v>22</v>
      </c>
      <c r="H14536" s="4" t="str">
        <f t="shared" ref="H14536:H14599" si="455">CONCATENATE(RIGHT(G14536,2))</f>
        <v>14</v>
      </c>
      <c r="I14536" s="13">
        <v>63.954327999999997</v>
      </c>
    </row>
    <row r="14537" spans="1:9" ht="15" customHeight="1" x14ac:dyDescent="0.25">
      <c r="A14537" s="5" t="str">
        <f t="shared" si="454"/>
        <v>Combined Cycle</v>
      </c>
      <c r="B14537" s="5">
        <v>2</v>
      </c>
      <c r="C14537" s="6" t="s">
        <v>6</v>
      </c>
      <c r="D14537" s="6">
        <v>3</v>
      </c>
      <c r="E14537" s="7" t="s">
        <v>11</v>
      </c>
      <c r="F14537" s="7">
        <v>8</v>
      </c>
      <c r="G14537" s="8" t="s">
        <v>22</v>
      </c>
      <c r="H14537" s="4" t="str">
        <f t="shared" si="455"/>
        <v>14</v>
      </c>
      <c r="I14537" s="13">
        <v>26.557721000000001</v>
      </c>
    </row>
    <row r="14538" spans="1:9" ht="15" customHeight="1" x14ac:dyDescent="0.25">
      <c r="A14538" s="5" t="str">
        <f t="shared" si="454"/>
        <v>Coal</v>
      </c>
      <c r="B14538" s="5">
        <v>3</v>
      </c>
      <c r="C14538" s="6" t="s">
        <v>6</v>
      </c>
      <c r="D14538" s="6">
        <v>3</v>
      </c>
      <c r="E14538" s="7" t="s">
        <v>11</v>
      </c>
      <c r="F14538" s="7">
        <v>8</v>
      </c>
      <c r="G14538" s="8" t="s">
        <v>22</v>
      </c>
      <c r="H14538" s="4" t="str">
        <f t="shared" si="455"/>
        <v>14</v>
      </c>
      <c r="I14538" s="13">
        <v>39.483000000000004</v>
      </c>
    </row>
    <row r="14539" spans="1:9" ht="15" customHeight="1" x14ac:dyDescent="0.25">
      <c r="A14539" s="5" t="str">
        <f t="shared" si="454"/>
        <v>Turbogas</v>
      </c>
      <c r="B14539" s="5">
        <v>4</v>
      </c>
      <c r="C14539" s="6" t="s">
        <v>6</v>
      </c>
      <c r="D14539" s="6">
        <v>3</v>
      </c>
      <c r="E14539" s="7" t="s">
        <v>11</v>
      </c>
      <c r="F14539" s="7">
        <v>8</v>
      </c>
      <c r="G14539" s="8" t="s">
        <v>22</v>
      </c>
      <c r="H14539" s="4" t="str">
        <f t="shared" si="455"/>
        <v>14</v>
      </c>
      <c r="I14539" s="13">
        <v>42.566739999999996</v>
      </c>
    </row>
    <row r="14540" spans="1:9" ht="15" customHeight="1" x14ac:dyDescent="0.25">
      <c r="A14540" s="5" t="str">
        <f t="shared" si="454"/>
        <v>Internal Combustion</v>
      </c>
      <c r="B14540" s="5">
        <v>5</v>
      </c>
      <c r="C14540" s="6" t="s">
        <v>6</v>
      </c>
      <c r="D14540" s="6">
        <v>3</v>
      </c>
      <c r="E14540" s="7" t="s">
        <v>11</v>
      </c>
      <c r="F14540" s="7">
        <v>8</v>
      </c>
      <c r="G14540" s="8" t="s">
        <v>22</v>
      </c>
      <c r="H14540" s="4" t="str">
        <f t="shared" si="455"/>
        <v>14</v>
      </c>
      <c r="I14540" s="13">
        <v>196.78370000000001</v>
      </c>
    </row>
    <row r="14541" spans="1:9" ht="15" customHeight="1" x14ac:dyDescent="0.25">
      <c r="A14541" s="5" t="str">
        <f t="shared" si="454"/>
        <v>Fluidized Bed</v>
      </c>
      <c r="B14541" s="5">
        <v>6</v>
      </c>
      <c r="C14541" s="6" t="s">
        <v>6</v>
      </c>
      <c r="D14541" s="6">
        <v>3</v>
      </c>
      <c r="E14541" s="7" t="s">
        <v>11</v>
      </c>
      <c r="F14541" s="7">
        <v>8</v>
      </c>
      <c r="G14541" s="8" t="s">
        <v>22</v>
      </c>
      <c r="H14541" s="4" t="str">
        <f t="shared" si="455"/>
        <v>14</v>
      </c>
      <c r="I14541" s="13">
        <v>39.483000000000004</v>
      </c>
    </row>
    <row r="14542" spans="1:9" ht="15" customHeight="1" x14ac:dyDescent="0.25">
      <c r="A14542" s="5" t="str">
        <f t="shared" si="454"/>
        <v>Hydropower</v>
      </c>
      <c r="B14542" s="5">
        <v>7</v>
      </c>
      <c r="C14542" s="6" t="s">
        <v>6</v>
      </c>
      <c r="D14542" s="6">
        <v>3</v>
      </c>
      <c r="E14542" s="7" t="s">
        <v>11</v>
      </c>
      <c r="F14542" s="7">
        <v>8</v>
      </c>
      <c r="G14542" s="8" t="s">
        <v>22</v>
      </c>
      <c r="H14542" s="4" t="str">
        <f t="shared" si="455"/>
        <v>14</v>
      </c>
      <c r="I14542" s="13">
        <v>0</v>
      </c>
    </row>
    <row r="14543" spans="1:9" ht="15" customHeight="1" x14ac:dyDescent="0.25">
      <c r="A14543" s="5" t="str">
        <f t="shared" si="454"/>
        <v>Wind</v>
      </c>
      <c r="B14543" s="5">
        <v>8</v>
      </c>
      <c r="C14543" s="6" t="s">
        <v>6</v>
      </c>
      <c r="D14543" s="6">
        <v>3</v>
      </c>
      <c r="E14543" s="7" t="s">
        <v>11</v>
      </c>
      <c r="F14543" s="7">
        <v>8</v>
      </c>
      <c r="G14543" s="8" t="s">
        <v>22</v>
      </c>
      <c r="H14543" s="4" t="str">
        <f t="shared" si="455"/>
        <v>14</v>
      </c>
      <c r="I14543" s="13">
        <v>9.2555000000000014</v>
      </c>
    </row>
    <row r="14544" spans="1:9" ht="15" customHeight="1" x14ac:dyDescent="0.25">
      <c r="A14544" s="5" t="str">
        <f t="shared" ref="A14544:A14607" si="456">A14531</f>
        <v>Geothermal</v>
      </c>
      <c r="B14544" s="5">
        <v>9</v>
      </c>
      <c r="C14544" s="6" t="s">
        <v>6</v>
      </c>
      <c r="D14544" s="6">
        <v>3</v>
      </c>
      <c r="E14544" s="7" t="s">
        <v>11</v>
      </c>
      <c r="F14544" s="7">
        <v>8</v>
      </c>
      <c r="G14544" s="8" t="s">
        <v>22</v>
      </c>
      <c r="H14544" s="4" t="str">
        <f t="shared" si="455"/>
        <v>14</v>
      </c>
      <c r="I14544" s="13">
        <v>36.758352000000002</v>
      </c>
    </row>
    <row r="14545" spans="1:9" ht="15" customHeight="1" x14ac:dyDescent="0.25">
      <c r="A14545" s="5" t="str">
        <f t="shared" si="456"/>
        <v>Solar PV</v>
      </c>
      <c r="B14545" s="5">
        <v>10</v>
      </c>
      <c r="C14545" s="6" t="s">
        <v>6</v>
      </c>
      <c r="D14545" s="6">
        <v>3</v>
      </c>
      <c r="E14545" s="7" t="s">
        <v>11</v>
      </c>
      <c r="F14545" s="7">
        <v>8</v>
      </c>
      <c r="G14545" s="8" t="s">
        <v>22</v>
      </c>
      <c r="H14545" s="4" t="str">
        <f t="shared" si="455"/>
        <v>14</v>
      </c>
      <c r="I14545" s="13">
        <v>16.371000000000002</v>
      </c>
    </row>
    <row r="14546" spans="1:9" ht="15" customHeight="1" x14ac:dyDescent="0.25">
      <c r="A14546" s="5" t="str">
        <f t="shared" si="456"/>
        <v>Biomass</v>
      </c>
      <c r="B14546" s="5">
        <v>11</v>
      </c>
      <c r="C14546" s="6" t="s">
        <v>6</v>
      </c>
      <c r="D14546" s="6">
        <v>3</v>
      </c>
      <c r="E14546" s="7" t="s">
        <v>11</v>
      </c>
      <c r="F14546" s="7">
        <v>8</v>
      </c>
      <c r="G14546" s="8" t="s">
        <v>22</v>
      </c>
      <c r="H14546" s="4" t="str">
        <f t="shared" si="455"/>
        <v>14</v>
      </c>
      <c r="I14546" s="13">
        <v>5.3500000000000005</v>
      </c>
    </row>
    <row r="14547" spans="1:9" ht="15" customHeight="1" x14ac:dyDescent="0.25">
      <c r="A14547" s="5" t="str">
        <f t="shared" si="456"/>
        <v>Cogeneration</v>
      </c>
      <c r="B14547" s="5">
        <v>12</v>
      </c>
      <c r="C14547" s="6" t="s">
        <v>6</v>
      </c>
      <c r="D14547" s="6">
        <v>3</v>
      </c>
      <c r="E14547" s="7" t="s">
        <v>11</v>
      </c>
      <c r="F14547" s="7">
        <v>8</v>
      </c>
      <c r="G14547" s="8" t="s">
        <v>22</v>
      </c>
      <c r="H14547" s="4" t="str">
        <f t="shared" si="455"/>
        <v>14</v>
      </c>
      <c r="I14547" s="13">
        <v>26.557721000000001</v>
      </c>
    </row>
    <row r="14548" spans="1:9" ht="15" customHeight="1" x14ac:dyDescent="0.25">
      <c r="A14548" s="5" t="str">
        <f t="shared" si="456"/>
        <v>Nuclear</v>
      </c>
      <c r="B14548" s="5">
        <v>13</v>
      </c>
      <c r="C14548" s="6" t="s">
        <v>6</v>
      </c>
      <c r="D14548" s="6">
        <v>3</v>
      </c>
      <c r="E14548" s="7" t="s">
        <v>11</v>
      </c>
      <c r="F14548" s="7">
        <v>8</v>
      </c>
      <c r="G14548" s="8" t="s">
        <v>22</v>
      </c>
      <c r="H14548" s="4" t="str">
        <f t="shared" si="455"/>
        <v>14</v>
      </c>
      <c r="I14548" s="13">
        <v>24.770499999999998</v>
      </c>
    </row>
    <row r="14549" spans="1:9" ht="15" customHeight="1" x14ac:dyDescent="0.25">
      <c r="A14549" s="5" t="str">
        <f t="shared" si="456"/>
        <v>Conventional Thermoelectric</v>
      </c>
      <c r="B14549" s="5">
        <v>1</v>
      </c>
      <c r="C14549" s="6" t="s">
        <v>7</v>
      </c>
      <c r="D14549" s="6">
        <v>4</v>
      </c>
      <c r="E14549" s="7" t="s">
        <v>11</v>
      </c>
      <c r="F14549" s="7">
        <v>8</v>
      </c>
      <c r="G14549" s="8" t="s">
        <v>22</v>
      </c>
      <c r="H14549" s="4" t="str">
        <f t="shared" si="455"/>
        <v>14</v>
      </c>
      <c r="I14549" s="13">
        <v>63.954327999999997</v>
      </c>
    </row>
    <row r="14550" spans="1:9" ht="15" customHeight="1" x14ac:dyDescent="0.25">
      <c r="A14550" s="5" t="str">
        <f t="shared" si="456"/>
        <v>Combined Cycle</v>
      </c>
      <c r="B14550" s="5">
        <v>2</v>
      </c>
      <c r="C14550" s="6" t="s">
        <v>7</v>
      </c>
      <c r="D14550" s="6">
        <v>4</v>
      </c>
      <c r="E14550" s="7" t="s">
        <v>11</v>
      </c>
      <c r="F14550" s="7">
        <v>8</v>
      </c>
      <c r="G14550" s="8" t="s">
        <v>22</v>
      </c>
      <c r="H14550" s="4" t="str">
        <f t="shared" si="455"/>
        <v>14</v>
      </c>
      <c r="I14550" s="13">
        <v>26.004435145833337</v>
      </c>
    </row>
    <row r="14551" spans="1:9" ht="15" customHeight="1" x14ac:dyDescent="0.25">
      <c r="A14551" s="5" t="str">
        <f t="shared" si="456"/>
        <v>Coal</v>
      </c>
      <c r="B14551" s="5">
        <v>3</v>
      </c>
      <c r="C14551" s="6" t="s">
        <v>7</v>
      </c>
      <c r="D14551" s="6">
        <v>4</v>
      </c>
      <c r="E14551" s="7" t="s">
        <v>11</v>
      </c>
      <c r="F14551" s="7">
        <v>8</v>
      </c>
      <c r="G14551" s="8" t="s">
        <v>22</v>
      </c>
      <c r="H14551" s="4" t="str">
        <f t="shared" si="455"/>
        <v>14</v>
      </c>
      <c r="I14551" s="13">
        <v>39.483000000000004</v>
      </c>
    </row>
    <row r="14552" spans="1:9" ht="15" customHeight="1" x14ac:dyDescent="0.25">
      <c r="A14552" s="5" t="str">
        <f t="shared" si="456"/>
        <v>Turbogas</v>
      </c>
      <c r="B14552" s="5">
        <v>4</v>
      </c>
      <c r="C14552" s="6" t="s">
        <v>7</v>
      </c>
      <c r="D14552" s="6">
        <v>4</v>
      </c>
      <c r="E14552" s="7" t="s">
        <v>11</v>
      </c>
      <c r="F14552" s="7">
        <v>8</v>
      </c>
      <c r="G14552" s="8" t="s">
        <v>22</v>
      </c>
      <c r="H14552" s="4" t="str">
        <f t="shared" si="455"/>
        <v>14</v>
      </c>
      <c r="I14552" s="13">
        <v>41.679932916666665</v>
      </c>
    </row>
    <row r="14553" spans="1:9" ht="15" customHeight="1" x14ac:dyDescent="0.25">
      <c r="A14553" s="5" t="str">
        <f t="shared" si="456"/>
        <v>Internal Combustion</v>
      </c>
      <c r="B14553" s="5">
        <v>5</v>
      </c>
      <c r="C14553" s="6" t="s">
        <v>7</v>
      </c>
      <c r="D14553" s="6">
        <v>4</v>
      </c>
      <c r="E14553" s="7" t="s">
        <v>11</v>
      </c>
      <c r="F14553" s="7">
        <v>8</v>
      </c>
      <c r="G14553" s="8" t="s">
        <v>22</v>
      </c>
      <c r="H14553" s="4" t="str">
        <f t="shared" si="455"/>
        <v>14</v>
      </c>
      <c r="I14553" s="13">
        <v>196.78370000000001</v>
      </c>
    </row>
    <row r="14554" spans="1:9" ht="15" customHeight="1" x14ac:dyDescent="0.25">
      <c r="A14554" s="5" t="str">
        <f t="shared" si="456"/>
        <v>Fluidized Bed</v>
      </c>
      <c r="B14554" s="5">
        <v>6</v>
      </c>
      <c r="C14554" s="6" t="s">
        <v>7</v>
      </c>
      <c r="D14554" s="6">
        <v>4</v>
      </c>
      <c r="E14554" s="7" t="s">
        <v>11</v>
      </c>
      <c r="F14554" s="7">
        <v>8</v>
      </c>
      <c r="G14554" s="8" t="s">
        <v>22</v>
      </c>
      <c r="H14554" s="4" t="str">
        <f t="shared" si="455"/>
        <v>14</v>
      </c>
      <c r="I14554" s="13">
        <v>39.483000000000004</v>
      </c>
    </row>
    <row r="14555" spans="1:9" ht="15" customHeight="1" x14ac:dyDescent="0.25">
      <c r="A14555" s="5" t="str">
        <f t="shared" si="456"/>
        <v>Hydropower</v>
      </c>
      <c r="B14555" s="5">
        <v>7</v>
      </c>
      <c r="C14555" s="6" t="s">
        <v>7</v>
      </c>
      <c r="D14555" s="6">
        <v>4</v>
      </c>
      <c r="E14555" s="7" t="s">
        <v>11</v>
      </c>
      <c r="F14555" s="7">
        <v>8</v>
      </c>
      <c r="G14555" s="8" t="s">
        <v>22</v>
      </c>
      <c r="H14555" s="4" t="str">
        <f t="shared" si="455"/>
        <v>14</v>
      </c>
      <c r="I14555" s="13">
        <v>0</v>
      </c>
    </row>
    <row r="14556" spans="1:9" ht="15" customHeight="1" x14ac:dyDescent="0.25">
      <c r="A14556" s="5" t="str">
        <f t="shared" si="456"/>
        <v>Wind</v>
      </c>
      <c r="B14556" s="5">
        <v>8</v>
      </c>
      <c r="C14556" s="6" t="s">
        <v>7</v>
      </c>
      <c r="D14556" s="6">
        <v>4</v>
      </c>
      <c r="E14556" s="7" t="s">
        <v>11</v>
      </c>
      <c r="F14556" s="7">
        <v>8</v>
      </c>
      <c r="G14556" s="8" t="s">
        <v>22</v>
      </c>
      <c r="H14556" s="4" t="str">
        <f t="shared" si="455"/>
        <v>14</v>
      </c>
      <c r="I14556" s="13">
        <v>9.2555000000000014</v>
      </c>
    </row>
    <row r="14557" spans="1:9" ht="15" customHeight="1" x14ac:dyDescent="0.25">
      <c r="A14557" s="5" t="str">
        <f t="shared" si="456"/>
        <v>Geothermal</v>
      </c>
      <c r="B14557" s="5">
        <v>9</v>
      </c>
      <c r="C14557" s="6" t="s">
        <v>7</v>
      </c>
      <c r="D14557" s="6">
        <v>4</v>
      </c>
      <c r="E14557" s="7" t="s">
        <v>11</v>
      </c>
      <c r="F14557" s="7">
        <v>8</v>
      </c>
      <c r="G14557" s="8" t="s">
        <v>22</v>
      </c>
      <c r="H14557" s="4" t="str">
        <f t="shared" si="455"/>
        <v>14</v>
      </c>
      <c r="I14557" s="13">
        <v>36.758352000000002</v>
      </c>
    </row>
    <row r="14558" spans="1:9" ht="15" customHeight="1" x14ac:dyDescent="0.25">
      <c r="A14558" s="5" t="str">
        <f t="shared" si="456"/>
        <v>Solar PV</v>
      </c>
      <c r="B14558" s="5">
        <v>10</v>
      </c>
      <c r="C14558" s="6" t="s">
        <v>7</v>
      </c>
      <c r="D14558" s="6">
        <v>4</v>
      </c>
      <c r="E14558" s="7" t="s">
        <v>11</v>
      </c>
      <c r="F14558" s="7">
        <v>8</v>
      </c>
      <c r="G14558" s="8" t="s">
        <v>22</v>
      </c>
      <c r="H14558" s="4" t="str">
        <f t="shared" si="455"/>
        <v>14</v>
      </c>
      <c r="I14558" s="13">
        <v>16.371000000000002</v>
      </c>
    </row>
    <row r="14559" spans="1:9" ht="15" customHeight="1" x14ac:dyDescent="0.25">
      <c r="A14559" s="5" t="str">
        <f t="shared" si="456"/>
        <v>Biomass</v>
      </c>
      <c r="B14559" s="5">
        <v>11</v>
      </c>
      <c r="C14559" s="6" t="s">
        <v>7</v>
      </c>
      <c r="D14559" s="6">
        <v>4</v>
      </c>
      <c r="E14559" s="7" t="s">
        <v>11</v>
      </c>
      <c r="F14559" s="7">
        <v>8</v>
      </c>
      <c r="G14559" s="8" t="s">
        <v>22</v>
      </c>
      <c r="H14559" s="4" t="str">
        <f t="shared" si="455"/>
        <v>14</v>
      </c>
      <c r="I14559" s="13">
        <v>5.3500000000000005</v>
      </c>
    </row>
    <row r="14560" spans="1:9" ht="15" customHeight="1" x14ac:dyDescent="0.25">
      <c r="A14560" s="5" t="str">
        <f t="shared" si="456"/>
        <v>Cogeneration</v>
      </c>
      <c r="B14560" s="5">
        <v>12</v>
      </c>
      <c r="C14560" s="6" t="s">
        <v>7</v>
      </c>
      <c r="D14560" s="6">
        <v>4</v>
      </c>
      <c r="E14560" s="7" t="s">
        <v>11</v>
      </c>
      <c r="F14560" s="7">
        <v>8</v>
      </c>
      <c r="G14560" s="8" t="s">
        <v>22</v>
      </c>
      <c r="H14560" s="4" t="str">
        <f t="shared" si="455"/>
        <v>14</v>
      </c>
      <c r="I14560" s="13">
        <v>26.004435145833337</v>
      </c>
    </row>
    <row r="14561" spans="1:9" ht="15" customHeight="1" x14ac:dyDescent="0.25">
      <c r="A14561" s="5" t="str">
        <f t="shared" si="456"/>
        <v>Nuclear</v>
      </c>
      <c r="B14561" s="5">
        <v>13</v>
      </c>
      <c r="C14561" s="6" t="s">
        <v>7</v>
      </c>
      <c r="D14561" s="6">
        <v>4</v>
      </c>
      <c r="E14561" s="7" t="s">
        <v>11</v>
      </c>
      <c r="F14561" s="7">
        <v>8</v>
      </c>
      <c r="G14561" s="8" t="s">
        <v>22</v>
      </c>
      <c r="H14561" s="4" t="str">
        <f t="shared" si="455"/>
        <v>14</v>
      </c>
      <c r="I14561" s="13">
        <v>24.770499999999998</v>
      </c>
    </row>
    <row r="14562" spans="1:9" ht="15" customHeight="1" x14ac:dyDescent="0.25">
      <c r="A14562" s="5" t="str">
        <f t="shared" si="456"/>
        <v>Conventional Thermoelectric</v>
      </c>
      <c r="B14562" s="5">
        <v>1</v>
      </c>
      <c r="C14562" s="6" t="s">
        <v>8</v>
      </c>
      <c r="D14562" s="6">
        <v>5</v>
      </c>
      <c r="E14562" s="7" t="s">
        <v>11</v>
      </c>
      <c r="F14562" s="7">
        <v>8</v>
      </c>
      <c r="G14562" s="8" t="s">
        <v>22</v>
      </c>
      <c r="H14562" s="4" t="str">
        <f t="shared" si="455"/>
        <v>14</v>
      </c>
      <c r="I14562" s="13">
        <v>63.954327999999997</v>
      </c>
    </row>
    <row r="14563" spans="1:9" ht="15" customHeight="1" x14ac:dyDescent="0.25">
      <c r="A14563" s="5" t="str">
        <f t="shared" si="456"/>
        <v>Combined Cycle</v>
      </c>
      <c r="B14563" s="5">
        <v>2</v>
      </c>
      <c r="C14563" s="6" t="s">
        <v>8</v>
      </c>
      <c r="D14563" s="6">
        <v>5</v>
      </c>
      <c r="E14563" s="7" t="s">
        <v>11</v>
      </c>
      <c r="F14563" s="7">
        <v>8</v>
      </c>
      <c r="G14563" s="8" t="s">
        <v>22</v>
      </c>
      <c r="H14563" s="4" t="str">
        <f t="shared" si="455"/>
        <v>14</v>
      </c>
      <c r="I14563" s="13">
        <v>25.783120804166671</v>
      </c>
    </row>
    <row r="14564" spans="1:9" ht="15" customHeight="1" x14ac:dyDescent="0.25">
      <c r="A14564" s="5" t="str">
        <f t="shared" si="456"/>
        <v>Coal</v>
      </c>
      <c r="B14564" s="5">
        <v>3</v>
      </c>
      <c r="C14564" s="6" t="s">
        <v>8</v>
      </c>
      <c r="D14564" s="6">
        <v>5</v>
      </c>
      <c r="E14564" s="7" t="s">
        <v>11</v>
      </c>
      <c r="F14564" s="7">
        <v>8</v>
      </c>
      <c r="G14564" s="8" t="s">
        <v>22</v>
      </c>
      <c r="H14564" s="4" t="str">
        <f t="shared" si="455"/>
        <v>14</v>
      </c>
      <c r="I14564" s="13">
        <v>39.483000000000004</v>
      </c>
    </row>
    <row r="14565" spans="1:9" ht="15" customHeight="1" x14ac:dyDescent="0.25">
      <c r="A14565" s="5" t="str">
        <f t="shared" si="456"/>
        <v>Turbogas</v>
      </c>
      <c r="B14565" s="5">
        <v>4</v>
      </c>
      <c r="C14565" s="6" t="s">
        <v>8</v>
      </c>
      <c r="D14565" s="6">
        <v>5</v>
      </c>
      <c r="E14565" s="7" t="s">
        <v>11</v>
      </c>
      <c r="F14565" s="7">
        <v>8</v>
      </c>
      <c r="G14565" s="8" t="s">
        <v>22</v>
      </c>
      <c r="H14565" s="4" t="str">
        <f t="shared" si="455"/>
        <v>14</v>
      </c>
      <c r="I14565" s="13">
        <v>41.325210083333332</v>
      </c>
    </row>
    <row r="14566" spans="1:9" ht="15" customHeight="1" x14ac:dyDescent="0.25">
      <c r="A14566" s="5" t="str">
        <f t="shared" si="456"/>
        <v>Internal Combustion</v>
      </c>
      <c r="B14566" s="5">
        <v>5</v>
      </c>
      <c r="C14566" s="6" t="s">
        <v>8</v>
      </c>
      <c r="D14566" s="6">
        <v>5</v>
      </c>
      <c r="E14566" s="7" t="s">
        <v>11</v>
      </c>
      <c r="F14566" s="7">
        <v>8</v>
      </c>
      <c r="G14566" s="8" t="s">
        <v>22</v>
      </c>
      <c r="H14566" s="4" t="str">
        <f t="shared" si="455"/>
        <v>14</v>
      </c>
      <c r="I14566" s="13">
        <v>196.78370000000001</v>
      </c>
    </row>
    <row r="14567" spans="1:9" ht="15" customHeight="1" x14ac:dyDescent="0.25">
      <c r="A14567" s="5" t="str">
        <f t="shared" si="456"/>
        <v>Fluidized Bed</v>
      </c>
      <c r="B14567" s="5">
        <v>6</v>
      </c>
      <c r="C14567" s="6" t="s">
        <v>8</v>
      </c>
      <c r="D14567" s="6">
        <v>5</v>
      </c>
      <c r="E14567" s="7" t="s">
        <v>11</v>
      </c>
      <c r="F14567" s="7">
        <v>8</v>
      </c>
      <c r="G14567" s="8" t="s">
        <v>22</v>
      </c>
      <c r="H14567" s="4" t="str">
        <f t="shared" si="455"/>
        <v>14</v>
      </c>
      <c r="I14567" s="13">
        <v>39.483000000000004</v>
      </c>
    </row>
    <row r="14568" spans="1:9" ht="15" customHeight="1" x14ac:dyDescent="0.25">
      <c r="A14568" s="5" t="str">
        <f t="shared" si="456"/>
        <v>Hydropower</v>
      </c>
      <c r="B14568" s="5">
        <v>7</v>
      </c>
      <c r="C14568" s="6" t="s">
        <v>8</v>
      </c>
      <c r="D14568" s="6">
        <v>5</v>
      </c>
      <c r="E14568" s="7" t="s">
        <v>11</v>
      </c>
      <c r="F14568" s="7">
        <v>8</v>
      </c>
      <c r="G14568" s="8" t="s">
        <v>22</v>
      </c>
      <c r="H14568" s="4" t="str">
        <f t="shared" si="455"/>
        <v>14</v>
      </c>
      <c r="I14568" s="13">
        <v>0</v>
      </c>
    </row>
    <row r="14569" spans="1:9" ht="15" customHeight="1" x14ac:dyDescent="0.25">
      <c r="A14569" s="5" t="str">
        <f t="shared" si="456"/>
        <v>Wind</v>
      </c>
      <c r="B14569" s="5">
        <v>8</v>
      </c>
      <c r="C14569" s="6" t="s">
        <v>8</v>
      </c>
      <c r="D14569" s="6">
        <v>5</v>
      </c>
      <c r="E14569" s="7" t="s">
        <v>11</v>
      </c>
      <c r="F14569" s="7">
        <v>8</v>
      </c>
      <c r="G14569" s="8" t="s">
        <v>22</v>
      </c>
      <c r="H14569" s="4" t="str">
        <f t="shared" si="455"/>
        <v>14</v>
      </c>
      <c r="I14569" s="13">
        <v>9.2555000000000014</v>
      </c>
    </row>
    <row r="14570" spans="1:9" ht="15" customHeight="1" x14ac:dyDescent="0.25">
      <c r="A14570" s="5" t="str">
        <f t="shared" si="456"/>
        <v>Geothermal</v>
      </c>
      <c r="B14570" s="5">
        <v>9</v>
      </c>
      <c r="C14570" s="6" t="s">
        <v>8</v>
      </c>
      <c r="D14570" s="6">
        <v>5</v>
      </c>
      <c r="E14570" s="7" t="s">
        <v>11</v>
      </c>
      <c r="F14570" s="7">
        <v>8</v>
      </c>
      <c r="G14570" s="8" t="s">
        <v>22</v>
      </c>
      <c r="H14570" s="4" t="str">
        <f t="shared" si="455"/>
        <v>14</v>
      </c>
      <c r="I14570" s="13">
        <v>36.758352000000002</v>
      </c>
    </row>
    <row r="14571" spans="1:9" ht="15" customHeight="1" x14ac:dyDescent="0.25">
      <c r="A14571" s="5" t="str">
        <f t="shared" si="456"/>
        <v>Solar PV</v>
      </c>
      <c r="B14571" s="5">
        <v>10</v>
      </c>
      <c r="C14571" s="6" t="s">
        <v>8</v>
      </c>
      <c r="D14571" s="6">
        <v>5</v>
      </c>
      <c r="E14571" s="7" t="s">
        <v>11</v>
      </c>
      <c r="F14571" s="7">
        <v>8</v>
      </c>
      <c r="G14571" s="8" t="s">
        <v>22</v>
      </c>
      <c r="H14571" s="4" t="str">
        <f t="shared" si="455"/>
        <v>14</v>
      </c>
      <c r="I14571" s="13">
        <v>16.371000000000002</v>
      </c>
    </row>
    <row r="14572" spans="1:9" ht="15" customHeight="1" x14ac:dyDescent="0.25">
      <c r="A14572" s="5" t="str">
        <f t="shared" si="456"/>
        <v>Biomass</v>
      </c>
      <c r="B14572" s="5">
        <v>11</v>
      </c>
      <c r="C14572" s="6" t="s">
        <v>8</v>
      </c>
      <c r="D14572" s="6">
        <v>5</v>
      </c>
      <c r="E14572" s="7" t="s">
        <v>11</v>
      </c>
      <c r="F14572" s="7">
        <v>8</v>
      </c>
      <c r="G14572" s="8" t="s">
        <v>22</v>
      </c>
      <c r="H14572" s="4" t="str">
        <f t="shared" si="455"/>
        <v>14</v>
      </c>
      <c r="I14572" s="13">
        <v>5.3500000000000005</v>
      </c>
    </row>
    <row r="14573" spans="1:9" ht="15" customHeight="1" x14ac:dyDescent="0.25">
      <c r="A14573" s="5" t="str">
        <f t="shared" si="456"/>
        <v>Cogeneration</v>
      </c>
      <c r="B14573" s="5">
        <v>12</v>
      </c>
      <c r="C14573" s="6" t="s">
        <v>8</v>
      </c>
      <c r="D14573" s="6">
        <v>5</v>
      </c>
      <c r="E14573" s="7" t="s">
        <v>11</v>
      </c>
      <c r="F14573" s="7">
        <v>8</v>
      </c>
      <c r="G14573" s="8" t="s">
        <v>22</v>
      </c>
      <c r="H14573" s="4" t="str">
        <f t="shared" si="455"/>
        <v>14</v>
      </c>
      <c r="I14573" s="13">
        <v>25.783120804166671</v>
      </c>
    </row>
    <row r="14574" spans="1:9" ht="15" customHeight="1" x14ac:dyDescent="0.25">
      <c r="A14574" s="5" t="str">
        <f t="shared" si="456"/>
        <v>Nuclear</v>
      </c>
      <c r="B14574" s="5">
        <v>13</v>
      </c>
      <c r="C14574" s="6" t="s">
        <v>8</v>
      </c>
      <c r="D14574" s="6">
        <v>5</v>
      </c>
      <c r="E14574" s="7" t="s">
        <v>11</v>
      </c>
      <c r="F14574" s="7">
        <v>8</v>
      </c>
      <c r="G14574" s="8" t="s">
        <v>22</v>
      </c>
      <c r="H14574" s="4" t="str">
        <f t="shared" si="455"/>
        <v>14</v>
      </c>
      <c r="I14574" s="13">
        <v>24.770499999999998</v>
      </c>
    </row>
    <row r="14575" spans="1:9" ht="15" customHeight="1" x14ac:dyDescent="0.25">
      <c r="A14575" s="5" t="str">
        <f t="shared" si="456"/>
        <v>Conventional Thermoelectric</v>
      </c>
      <c r="B14575" s="5">
        <v>1</v>
      </c>
      <c r="C14575" s="6" t="s">
        <v>9</v>
      </c>
      <c r="D14575" s="6">
        <v>6</v>
      </c>
      <c r="E14575" s="7" t="s">
        <v>11</v>
      </c>
      <c r="F14575" s="7">
        <v>8</v>
      </c>
      <c r="G14575" s="8" t="s">
        <v>22</v>
      </c>
      <c r="H14575" s="4" t="str">
        <f t="shared" si="455"/>
        <v>14</v>
      </c>
      <c r="I14575" s="13">
        <v>63.954327999999997</v>
      </c>
    </row>
    <row r="14576" spans="1:9" ht="15" customHeight="1" x14ac:dyDescent="0.25">
      <c r="A14576" s="5" t="str">
        <f t="shared" si="456"/>
        <v>Combined Cycle</v>
      </c>
      <c r="B14576" s="5">
        <v>2</v>
      </c>
      <c r="C14576" s="6" t="s">
        <v>9</v>
      </c>
      <c r="D14576" s="6">
        <v>6</v>
      </c>
      <c r="E14576" s="7" t="s">
        <v>11</v>
      </c>
      <c r="F14576" s="7">
        <v>8</v>
      </c>
      <c r="G14576" s="8" t="s">
        <v>22</v>
      </c>
      <c r="H14576" s="4" t="str">
        <f t="shared" si="455"/>
        <v>14</v>
      </c>
      <c r="I14576" s="13">
        <v>25.783120804166671</v>
      </c>
    </row>
    <row r="14577" spans="1:9" ht="15" customHeight="1" x14ac:dyDescent="0.25">
      <c r="A14577" s="5" t="str">
        <f t="shared" si="456"/>
        <v>Coal</v>
      </c>
      <c r="B14577" s="5">
        <v>3</v>
      </c>
      <c r="C14577" s="6" t="s">
        <v>9</v>
      </c>
      <c r="D14577" s="6">
        <v>6</v>
      </c>
      <c r="E14577" s="7" t="s">
        <v>11</v>
      </c>
      <c r="F14577" s="7">
        <v>8</v>
      </c>
      <c r="G14577" s="8" t="s">
        <v>22</v>
      </c>
      <c r="H14577" s="4" t="str">
        <f t="shared" si="455"/>
        <v>14</v>
      </c>
      <c r="I14577" s="13">
        <v>39.483000000000004</v>
      </c>
    </row>
    <row r="14578" spans="1:9" ht="15" customHeight="1" x14ac:dyDescent="0.25">
      <c r="A14578" s="5" t="str">
        <f t="shared" si="456"/>
        <v>Turbogas</v>
      </c>
      <c r="B14578" s="5">
        <v>4</v>
      </c>
      <c r="C14578" s="6" t="s">
        <v>9</v>
      </c>
      <c r="D14578" s="6">
        <v>6</v>
      </c>
      <c r="E14578" s="7" t="s">
        <v>11</v>
      </c>
      <c r="F14578" s="7">
        <v>8</v>
      </c>
      <c r="G14578" s="8" t="s">
        <v>22</v>
      </c>
      <c r="H14578" s="4" t="str">
        <f t="shared" si="455"/>
        <v>14</v>
      </c>
      <c r="I14578" s="13">
        <v>41.325210083333332</v>
      </c>
    </row>
    <row r="14579" spans="1:9" ht="15" customHeight="1" x14ac:dyDescent="0.25">
      <c r="A14579" s="5" t="str">
        <f t="shared" si="456"/>
        <v>Internal Combustion</v>
      </c>
      <c r="B14579" s="5">
        <v>5</v>
      </c>
      <c r="C14579" s="6" t="s">
        <v>9</v>
      </c>
      <c r="D14579" s="6">
        <v>6</v>
      </c>
      <c r="E14579" s="7" t="s">
        <v>11</v>
      </c>
      <c r="F14579" s="7">
        <v>8</v>
      </c>
      <c r="G14579" s="8" t="s">
        <v>22</v>
      </c>
      <c r="H14579" s="4" t="str">
        <f t="shared" si="455"/>
        <v>14</v>
      </c>
      <c r="I14579" s="13">
        <v>196.78370000000001</v>
      </c>
    </row>
    <row r="14580" spans="1:9" ht="15" customHeight="1" x14ac:dyDescent="0.25">
      <c r="A14580" s="5" t="str">
        <f t="shared" si="456"/>
        <v>Fluidized Bed</v>
      </c>
      <c r="B14580" s="5">
        <v>6</v>
      </c>
      <c r="C14580" s="6" t="s">
        <v>9</v>
      </c>
      <c r="D14580" s="6">
        <v>6</v>
      </c>
      <c r="E14580" s="7" t="s">
        <v>11</v>
      </c>
      <c r="F14580" s="7">
        <v>8</v>
      </c>
      <c r="G14580" s="8" t="s">
        <v>22</v>
      </c>
      <c r="H14580" s="4" t="str">
        <f t="shared" si="455"/>
        <v>14</v>
      </c>
      <c r="I14580" s="13">
        <v>39.483000000000004</v>
      </c>
    </row>
    <row r="14581" spans="1:9" ht="15" customHeight="1" x14ac:dyDescent="0.25">
      <c r="A14581" s="5" t="str">
        <f t="shared" si="456"/>
        <v>Hydropower</v>
      </c>
      <c r="B14581" s="5">
        <v>7</v>
      </c>
      <c r="C14581" s="6" t="s">
        <v>9</v>
      </c>
      <c r="D14581" s="6">
        <v>6</v>
      </c>
      <c r="E14581" s="7" t="s">
        <v>11</v>
      </c>
      <c r="F14581" s="7">
        <v>8</v>
      </c>
      <c r="G14581" s="8" t="s">
        <v>22</v>
      </c>
      <c r="H14581" s="4" t="str">
        <f t="shared" si="455"/>
        <v>14</v>
      </c>
      <c r="I14581" s="13">
        <v>0</v>
      </c>
    </row>
    <row r="14582" spans="1:9" ht="15" customHeight="1" x14ac:dyDescent="0.25">
      <c r="A14582" s="5" t="str">
        <f t="shared" si="456"/>
        <v>Wind</v>
      </c>
      <c r="B14582" s="5">
        <v>8</v>
      </c>
      <c r="C14582" s="6" t="s">
        <v>9</v>
      </c>
      <c r="D14582" s="6">
        <v>6</v>
      </c>
      <c r="E14582" s="7" t="s">
        <v>11</v>
      </c>
      <c r="F14582" s="7">
        <v>8</v>
      </c>
      <c r="G14582" s="8" t="s">
        <v>22</v>
      </c>
      <c r="H14582" s="4" t="str">
        <f t="shared" si="455"/>
        <v>14</v>
      </c>
      <c r="I14582" s="13">
        <v>9.2555000000000014</v>
      </c>
    </row>
    <row r="14583" spans="1:9" ht="15" customHeight="1" x14ac:dyDescent="0.25">
      <c r="A14583" s="5" t="str">
        <f t="shared" si="456"/>
        <v>Geothermal</v>
      </c>
      <c r="B14583" s="5">
        <v>9</v>
      </c>
      <c r="C14583" s="6" t="s">
        <v>9</v>
      </c>
      <c r="D14583" s="6">
        <v>6</v>
      </c>
      <c r="E14583" s="7" t="s">
        <v>11</v>
      </c>
      <c r="F14583" s="7">
        <v>8</v>
      </c>
      <c r="G14583" s="8" t="s">
        <v>22</v>
      </c>
      <c r="H14583" s="4" t="str">
        <f t="shared" si="455"/>
        <v>14</v>
      </c>
      <c r="I14583" s="13">
        <v>36.758352000000002</v>
      </c>
    </row>
    <row r="14584" spans="1:9" ht="15" customHeight="1" x14ac:dyDescent="0.25">
      <c r="A14584" s="5" t="str">
        <f t="shared" si="456"/>
        <v>Solar PV</v>
      </c>
      <c r="B14584" s="5">
        <v>10</v>
      </c>
      <c r="C14584" s="6" t="s">
        <v>9</v>
      </c>
      <c r="D14584" s="6">
        <v>6</v>
      </c>
      <c r="E14584" s="7" t="s">
        <v>11</v>
      </c>
      <c r="F14584" s="7">
        <v>8</v>
      </c>
      <c r="G14584" s="8" t="s">
        <v>22</v>
      </c>
      <c r="H14584" s="4" t="str">
        <f t="shared" si="455"/>
        <v>14</v>
      </c>
      <c r="I14584" s="13">
        <v>16.371000000000002</v>
      </c>
    </row>
    <row r="14585" spans="1:9" ht="15" customHeight="1" x14ac:dyDescent="0.25">
      <c r="A14585" s="5" t="str">
        <f t="shared" si="456"/>
        <v>Biomass</v>
      </c>
      <c r="B14585" s="5">
        <v>11</v>
      </c>
      <c r="C14585" s="6" t="s">
        <v>9</v>
      </c>
      <c r="D14585" s="6">
        <v>6</v>
      </c>
      <c r="E14585" s="7" t="s">
        <v>11</v>
      </c>
      <c r="F14585" s="7">
        <v>8</v>
      </c>
      <c r="G14585" s="8" t="s">
        <v>22</v>
      </c>
      <c r="H14585" s="4" t="str">
        <f t="shared" si="455"/>
        <v>14</v>
      </c>
      <c r="I14585" s="13">
        <v>5.3500000000000005</v>
      </c>
    </row>
    <row r="14586" spans="1:9" ht="15" customHeight="1" x14ac:dyDescent="0.25">
      <c r="A14586" s="5" t="str">
        <f t="shared" si="456"/>
        <v>Cogeneration</v>
      </c>
      <c r="B14586" s="5">
        <v>12</v>
      </c>
      <c r="C14586" s="6" t="s">
        <v>9</v>
      </c>
      <c r="D14586" s="6">
        <v>6</v>
      </c>
      <c r="E14586" s="7" t="s">
        <v>11</v>
      </c>
      <c r="F14586" s="7">
        <v>8</v>
      </c>
      <c r="G14586" s="8" t="s">
        <v>22</v>
      </c>
      <c r="H14586" s="4" t="str">
        <f t="shared" si="455"/>
        <v>14</v>
      </c>
      <c r="I14586" s="13">
        <v>25.783120804166671</v>
      </c>
    </row>
    <row r="14587" spans="1:9" ht="15" customHeight="1" x14ac:dyDescent="0.25">
      <c r="A14587" s="5" t="str">
        <f t="shared" si="456"/>
        <v>Nuclear</v>
      </c>
      <c r="B14587" s="5">
        <v>13</v>
      </c>
      <c r="C14587" s="6" t="s">
        <v>9</v>
      </c>
      <c r="D14587" s="6">
        <v>6</v>
      </c>
      <c r="E14587" s="7" t="s">
        <v>11</v>
      </c>
      <c r="F14587" s="7">
        <v>8</v>
      </c>
      <c r="G14587" s="8" t="s">
        <v>22</v>
      </c>
      <c r="H14587" s="4" t="str">
        <f t="shared" si="455"/>
        <v>14</v>
      </c>
      <c r="I14587" s="13">
        <v>24.770499999999998</v>
      </c>
    </row>
    <row r="14588" spans="1:9" ht="15" customHeight="1" x14ac:dyDescent="0.25">
      <c r="A14588" s="5" t="str">
        <f t="shared" si="456"/>
        <v>Conventional Thermoelectric</v>
      </c>
      <c r="B14588" s="5">
        <v>1</v>
      </c>
      <c r="C14588" s="6" t="s">
        <v>10</v>
      </c>
      <c r="D14588" s="6">
        <v>7</v>
      </c>
      <c r="E14588" s="7" t="s">
        <v>11</v>
      </c>
      <c r="F14588" s="7">
        <v>8</v>
      </c>
      <c r="G14588" s="8" t="s">
        <v>22</v>
      </c>
      <c r="H14588" s="4" t="str">
        <f t="shared" si="455"/>
        <v>14</v>
      </c>
      <c r="I14588" s="13">
        <v>63.954327999999997</v>
      </c>
    </row>
    <row r="14589" spans="1:9" ht="15" customHeight="1" x14ac:dyDescent="0.25">
      <c r="A14589" s="5" t="str">
        <f t="shared" si="456"/>
        <v>Combined Cycle</v>
      </c>
      <c r="B14589" s="5">
        <v>2</v>
      </c>
      <c r="C14589" s="6" t="s">
        <v>10</v>
      </c>
      <c r="D14589" s="6">
        <v>7</v>
      </c>
      <c r="E14589" s="7" t="s">
        <v>11</v>
      </c>
      <c r="F14589" s="7">
        <v>8</v>
      </c>
      <c r="G14589" s="8" t="s">
        <v>22</v>
      </c>
      <c r="H14589" s="4" t="str">
        <f t="shared" si="455"/>
        <v>14</v>
      </c>
      <c r="I14589" s="13">
        <v>38.176723937500007</v>
      </c>
    </row>
    <row r="14590" spans="1:9" ht="15" customHeight="1" x14ac:dyDescent="0.25">
      <c r="A14590" s="5" t="str">
        <f t="shared" si="456"/>
        <v>Coal</v>
      </c>
      <c r="B14590" s="5">
        <v>3</v>
      </c>
      <c r="C14590" s="6" t="s">
        <v>10</v>
      </c>
      <c r="D14590" s="6">
        <v>7</v>
      </c>
      <c r="E14590" s="7" t="s">
        <v>11</v>
      </c>
      <c r="F14590" s="7">
        <v>8</v>
      </c>
      <c r="G14590" s="8" t="s">
        <v>22</v>
      </c>
      <c r="H14590" s="4" t="str">
        <f t="shared" si="455"/>
        <v>14</v>
      </c>
      <c r="I14590" s="13">
        <v>39.483000000000004</v>
      </c>
    </row>
    <row r="14591" spans="1:9" ht="15" customHeight="1" x14ac:dyDescent="0.25">
      <c r="A14591" s="5" t="str">
        <f t="shared" si="456"/>
        <v>Turbogas</v>
      </c>
      <c r="B14591" s="5">
        <v>4</v>
      </c>
      <c r="C14591" s="6" t="s">
        <v>10</v>
      </c>
      <c r="D14591" s="6">
        <v>7</v>
      </c>
      <c r="E14591" s="7" t="s">
        <v>11</v>
      </c>
      <c r="F14591" s="7">
        <v>8</v>
      </c>
      <c r="G14591" s="8" t="s">
        <v>22</v>
      </c>
      <c r="H14591" s="4" t="str">
        <f t="shared" si="455"/>
        <v>14</v>
      </c>
      <c r="I14591" s="13">
        <v>61.189688750000002</v>
      </c>
    </row>
    <row r="14592" spans="1:9" ht="15" customHeight="1" x14ac:dyDescent="0.25">
      <c r="A14592" s="5" t="str">
        <f t="shared" si="456"/>
        <v>Internal Combustion</v>
      </c>
      <c r="B14592" s="5">
        <v>5</v>
      </c>
      <c r="C14592" s="6" t="s">
        <v>10</v>
      </c>
      <c r="D14592" s="6">
        <v>7</v>
      </c>
      <c r="E14592" s="7" t="s">
        <v>11</v>
      </c>
      <c r="F14592" s="7">
        <v>8</v>
      </c>
      <c r="G14592" s="8" t="s">
        <v>22</v>
      </c>
      <c r="H14592" s="4" t="str">
        <f t="shared" si="455"/>
        <v>14</v>
      </c>
      <c r="I14592" s="13">
        <v>196.78370000000001</v>
      </c>
    </row>
    <row r="14593" spans="1:9" ht="15" customHeight="1" x14ac:dyDescent="0.25">
      <c r="A14593" s="5" t="str">
        <f t="shared" si="456"/>
        <v>Fluidized Bed</v>
      </c>
      <c r="B14593" s="5">
        <v>6</v>
      </c>
      <c r="C14593" s="6" t="s">
        <v>10</v>
      </c>
      <c r="D14593" s="6">
        <v>7</v>
      </c>
      <c r="E14593" s="7" t="s">
        <v>11</v>
      </c>
      <c r="F14593" s="7">
        <v>8</v>
      </c>
      <c r="G14593" s="8" t="s">
        <v>22</v>
      </c>
      <c r="H14593" s="4" t="str">
        <f t="shared" si="455"/>
        <v>14</v>
      </c>
      <c r="I14593" s="13">
        <v>39.483000000000004</v>
      </c>
    </row>
    <row r="14594" spans="1:9" ht="15" customHeight="1" x14ac:dyDescent="0.25">
      <c r="A14594" s="5" t="str">
        <f t="shared" si="456"/>
        <v>Hydropower</v>
      </c>
      <c r="B14594" s="5">
        <v>7</v>
      </c>
      <c r="C14594" s="6" t="s">
        <v>10</v>
      </c>
      <c r="D14594" s="6">
        <v>7</v>
      </c>
      <c r="E14594" s="7" t="s">
        <v>11</v>
      </c>
      <c r="F14594" s="7">
        <v>8</v>
      </c>
      <c r="G14594" s="8" t="s">
        <v>22</v>
      </c>
      <c r="H14594" s="4" t="str">
        <f t="shared" si="455"/>
        <v>14</v>
      </c>
      <c r="I14594" s="13">
        <v>0</v>
      </c>
    </row>
    <row r="14595" spans="1:9" ht="15" customHeight="1" x14ac:dyDescent="0.25">
      <c r="A14595" s="5" t="str">
        <f t="shared" si="456"/>
        <v>Wind</v>
      </c>
      <c r="B14595" s="5">
        <v>8</v>
      </c>
      <c r="C14595" s="6" t="s">
        <v>10</v>
      </c>
      <c r="D14595" s="6">
        <v>7</v>
      </c>
      <c r="E14595" s="7" t="s">
        <v>11</v>
      </c>
      <c r="F14595" s="7">
        <v>8</v>
      </c>
      <c r="G14595" s="8" t="s">
        <v>22</v>
      </c>
      <c r="H14595" s="4" t="str">
        <f t="shared" si="455"/>
        <v>14</v>
      </c>
      <c r="I14595" s="13">
        <v>9.2555000000000014</v>
      </c>
    </row>
    <row r="14596" spans="1:9" ht="15" customHeight="1" x14ac:dyDescent="0.25">
      <c r="A14596" s="5" t="str">
        <f t="shared" si="456"/>
        <v>Geothermal</v>
      </c>
      <c r="B14596" s="5">
        <v>9</v>
      </c>
      <c r="C14596" s="6" t="s">
        <v>10</v>
      </c>
      <c r="D14596" s="6">
        <v>7</v>
      </c>
      <c r="E14596" s="7" t="s">
        <v>11</v>
      </c>
      <c r="F14596" s="7">
        <v>8</v>
      </c>
      <c r="G14596" s="8" t="s">
        <v>22</v>
      </c>
      <c r="H14596" s="4" t="str">
        <f t="shared" si="455"/>
        <v>14</v>
      </c>
      <c r="I14596" s="13">
        <v>36.758352000000002</v>
      </c>
    </row>
    <row r="14597" spans="1:9" ht="15" customHeight="1" x14ac:dyDescent="0.25">
      <c r="A14597" s="5" t="str">
        <f t="shared" si="456"/>
        <v>Solar PV</v>
      </c>
      <c r="B14597" s="5">
        <v>10</v>
      </c>
      <c r="C14597" s="6" t="s">
        <v>10</v>
      </c>
      <c r="D14597" s="6">
        <v>7</v>
      </c>
      <c r="E14597" s="7" t="s">
        <v>11</v>
      </c>
      <c r="F14597" s="7">
        <v>8</v>
      </c>
      <c r="G14597" s="8" t="s">
        <v>22</v>
      </c>
      <c r="H14597" s="4" t="str">
        <f t="shared" si="455"/>
        <v>14</v>
      </c>
      <c r="I14597" s="13">
        <v>16.371000000000002</v>
      </c>
    </row>
    <row r="14598" spans="1:9" ht="15" customHeight="1" x14ac:dyDescent="0.25">
      <c r="A14598" s="5" t="str">
        <f t="shared" si="456"/>
        <v>Biomass</v>
      </c>
      <c r="B14598" s="5">
        <v>11</v>
      </c>
      <c r="C14598" s="6" t="s">
        <v>10</v>
      </c>
      <c r="D14598" s="6">
        <v>7</v>
      </c>
      <c r="E14598" s="7" t="s">
        <v>11</v>
      </c>
      <c r="F14598" s="7">
        <v>8</v>
      </c>
      <c r="G14598" s="8" t="s">
        <v>22</v>
      </c>
      <c r="H14598" s="4" t="str">
        <f t="shared" si="455"/>
        <v>14</v>
      </c>
      <c r="I14598" s="13">
        <v>5.3500000000000005</v>
      </c>
    </row>
    <row r="14599" spans="1:9" ht="15" customHeight="1" x14ac:dyDescent="0.25">
      <c r="A14599" s="5" t="str">
        <f t="shared" si="456"/>
        <v>Cogeneration</v>
      </c>
      <c r="B14599" s="5">
        <v>12</v>
      </c>
      <c r="C14599" s="6" t="s">
        <v>10</v>
      </c>
      <c r="D14599" s="6">
        <v>7</v>
      </c>
      <c r="E14599" s="7" t="s">
        <v>11</v>
      </c>
      <c r="F14599" s="7">
        <v>8</v>
      </c>
      <c r="G14599" s="8" t="s">
        <v>22</v>
      </c>
      <c r="H14599" s="4" t="str">
        <f t="shared" si="455"/>
        <v>14</v>
      </c>
      <c r="I14599" s="13">
        <v>38.176723937500007</v>
      </c>
    </row>
    <row r="14600" spans="1:9" ht="15" customHeight="1" x14ac:dyDescent="0.25">
      <c r="A14600" s="5" t="str">
        <f t="shared" si="456"/>
        <v>Nuclear</v>
      </c>
      <c r="B14600" s="5">
        <v>13</v>
      </c>
      <c r="C14600" s="6" t="s">
        <v>10</v>
      </c>
      <c r="D14600" s="6">
        <v>7</v>
      </c>
      <c r="E14600" s="7" t="s">
        <v>11</v>
      </c>
      <c r="F14600" s="7">
        <v>8</v>
      </c>
      <c r="G14600" s="8" t="s">
        <v>22</v>
      </c>
      <c r="H14600" s="4" t="str">
        <f t="shared" ref="H14600:H14663" si="457">CONCATENATE(RIGHT(G14600,2))</f>
        <v>14</v>
      </c>
      <c r="I14600" s="13">
        <v>24.770499999999998</v>
      </c>
    </row>
    <row r="14601" spans="1:9" ht="15" customHeight="1" x14ac:dyDescent="0.25">
      <c r="A14601" s="5" t="str">
        <f t="shared" si="456"/>
        <v>Conventional Thermoelectric</v>
      </c>
      <c r="B14601" s="5">
        <v>1</v>
      </c>
      <c r="C14601" s="6" t="s">
        <v>11</v>
      </c>
      <c r="D14601" s="6">
        <v>8</v>
      </c>
      <c r="E14601" s="7" t="s">
        <v>11</v>
      </c>
      <c r="F14601" s="7">
        <v>8</v>
      </c>
      <c r="G14601" s="8" t="s">
        <v>22</v>
      </c>
      <c r="H14601" s="4" t="str">
        <f t="shared" si="457"/>
        <v>14</v>
      </c>
      <c r="I14601" s="13">
        <v>59.770399999999995</v>
      </c>
    </row>
    <row r="14602" spans="1:9" ht="15" customHeight="1" x14ac:dyDescent="0.25">
      <c r="A14602" s="5" t="str">
        <f t="shared" si="456"/>
        <v>Combined Cycle</v>
      </c>
      <c r="B14602" s="5">
        <v>2</v>
      </c>
      <c r="C14602" s="6" t="s">
        <v>11</v>
      </c>
      <c r="D14602" s="6">
        <v>8</v>
      </c>
      <c r="E14602" s="7" t="s">
        <v>11</v>
      </c>
      <c r="F14602" s="7">
        <v>8</v>
      </c>
      <c r="G14602" s="8" t="s">
        <v>22</v>
      </c>
      <c r="H14602" s="4" t="str">
        <f t="shared" si="457"/>
        <v>14</v>
      </c>
      <c r="I14602" s="13">
        <v>29.991195833333332</v>
      </c>
    </row>
    <row r="14603" spans="1:9" ht="15" customHeight="1" x14ac:dyDescent="0.25">
      <c r="A14603" s="5" t="str">
        <f t="shared" si="456"/>
        <v>Coal</v>
      </c>
      <c r="B14603" s="5">
        <v>3</v>
      </c>
      <c r="C14603" s="6" t="s">
        <v>11</v>
      </c>
      <c r="D14603" s="6">
        <v>8</v>
      </c>
      <c r="E14603" s="7" t="s">
        <v>11</v>
      </c>
      <c r="F14603" s="7">
        <v>8</v>
      </c>
      <c r="G14603" s="8" t="s">
        <v>22</v>
      </c>
      <c r="H14603" s="4" t="str">
        <f t="shared" si="457"/>
        <v>14</v>
      </c>
      <c r="I14603" s="13">
        <v>36.9</v>
      </c>
    </row>
    <row r="14604" spans="1:9" ht="15" customHeight="1" x14ac:dyDescent="0.25">
      <c r="A14604" s="5" t="str">
        <f t="shared" si="456"/>
        <v>Turbogas</v>
      </c>
      <c r="B14604" s="5">
        <v>4</v>
      </c>
      <c r="C14604" s="6" t="s">
        <v>11</v>
      </c>
      <c r="D14604" s="6">
        <v>8</v>
      </c>
      <c r="E14604" s="7" t="s">
        <v>11</v>
      </c>
      <c r="F14604" s="7">
        <v>8</v>
      </c>
      <c r="G14604" s="8" t="s">
        <v>22</v>
      </c>
      <c r="H14604" s="4" t="str">
        <f t="shared" si="457"/>
        <v>14</v>
      </c>
      <c r="I14604" s="13">
        <v>48.069916666666657</v>
      </c>
    </row>
    <row r="14605" spans="1:9" ht="15" customHeight="1" x14ac:dyDescent="0.25">
      <c r="A14605" s="5" t="str">
        <f t="shared" si="456"/>
        <v>Internal Combustion</v>
      </c>
      <c r="B14605" s="5">
        <v>5</v>
      </c>
      <c r="C14605" s="6" t="s">
        <v>11</v>
      </c>
      <c r="D14605" s="6">
        <v>8</v>
      </c>
      <c r="E14605" s="7" t="s">
        <v>11</v>
      </c>
      <c r="F14605" s="7">
        <v>8</v>
      </c>
      <c r="G14605" s="8" t="s">
        <v>22</v>
      </c>
      <c r="H14605" s="4" t="str">
        <f t="shared" si="457"/>
        <v>14</v>
      </c>
      <c r="I14605" s="13">
        <v>183.91</v>
      </c>
    </row>
    <row r="14606" spans="1:9" ht="15" customHeight="1" x14ac:dyDescent="0.25">
      <c r="A14606" s="5" t="str">
        <f t="shared" si="456"/>
        <v>Fluidized Bed</v>
      </c>
      <c r="B14606" s="5">
        <v>6</v>
      </c>
      <c r="C14606" s="6" t="s">
        <v>11</v>
      </c>
      <c r="D14606" s="6">
        <v>8</v>
      </c>
      <c r="E14606" s="7" t="s">
        <v>11</v>
      </c>
      <c r="F14606" s="7">
        <v>8</v>
      </c>
      <c r="G14606" s="8" t="s">
        <v>22</v>
      </c>
      <c r="H14606" s="4" t="str">
        <f t="shared" si="457"/>
        <v>14</v>
      </c>
      <c r="I14606" s="13">
        <v>36.9</v>
      </c>
    </row>
    <row r="14607" spans="1:9" ht="15" customHeight="1" x14ac:dyDescent="0.25">
      <c r="A14607" s="5" t="str">
        <f t="shared" si="456"/>
        <v>Hydropower</v>
      </c>
      <c r="B14607" s="5">
        <v>7</v>
      </c>
      <c r="C14607" s="6" t="s">
        <v>11</v>
      </c>
      <c r="D14607" s="6">
        <v>8</v>
      </c>
      <c r="E14607" s="7" t="s">
        <v>11</v>
      </c>
      <c r="F14607" s="7">
        <v>8</v>
      </c>
      <c r="G14607" s="8" t="s">
        <v>22</v>
      </c>
      <c r="H14607" s="4" t="str">
        <f t="shared" si="457"/>
        <v>14</v>
      </c>
      <c r="I14607" s="13">
        <v>0</v>
      </c>
    </row>
    <row r="14608" spans="1:9" ht="15" customHeight="1" x14ac:dyDescent="0.25">
      <c r="A14608" s="5" t="str">
        <f t="shared" ref="A14608:A14671" si="458">A14595</f>
        <v>Wind</v>
      </c>
      <c r="B14608" s="5">
        <v>8</v>
      </c>
      <c r="C14608" s="6" t="s">
        <v>11</v>
      </c>
      <c r="D14608" s="6">
        <v>8</v>
      </c>
      <c r="E14608" s="7" t="s">
        <v>11</v>
      </c>
      <c r="F14608" s="7">
        <v>8</v>
      </c>
      <c r="G14608" s="8" t="s">
        <v>22</v>
      </c>
      <c r="H14608" s="4" t="str">
        <f t="shared" si="457"/>
        <v>14</v>
      </c>
      <c r="I14608" s="13">
        <v>8.65</v>
      </c>
    </row>
    <row r="14609" spans="1:9" ht="15" customHeight="1" x14ac:dyDescent="0.25">
      <c r="A14609" s="5" t="str">
        <f t="shared" si="458"/>
        <v>Geothermal</v>
      </c>
      <c r="B14609" s="5">
        <v>9</v>
      </c>
      <c r="C14609" s="6" t="s">
        <v>11</v>
      </c>
      <c r="D14609" s="6">
        <v>8</v>
      </c>
      <c r="E14609" s="7" t="s">
        <v>11</v>
      </c>
      <c r="F14609" s="7">
        <v>8</v>
      </c>
      <c r="G14609" s="8" t="s">
        <v>22</v>
      </c>
      <c r="H14609" s="4" t="str">
        <f t="shared" si="457"/>
        <v>14</v>
      </c>
      <c r="I14609" s="13">
        <v>34.3536</v>
      </c>
    </row>
    <row r="14610" spans="1:9" ht="15" customHeight="1" x14ac:dyDescent="0.25">
      <c r="A14610" s="5" t="str">
        <f t="shared" si="458"/>
        <v>Solar PV</v>
      </c>
      <c r="B14610" s="5">
        <v>10</v>
      </c>
      <c r="C14610" s="6" t="s">
        <v>11</v>
      </c>
      <c r="D14610" s="6">
        <v>8</v>
      </c>
      <c r="E14610" s="7" t="s">
        <v>11</v>
      </c>
      <c r="F14610" s="7">
        <v>8</v>
      </c>
      <c r="G14610" s="8" t="s">
        <v>22</v>
      </c>
      <c r="H14610" s="4" t="str">
        <f t="shared" si="457"/>
        <v>14</v>
      </c>
      <c r="I14610" s="13">
        <v>15.3</v>
      </c>
    </row>
    <row r="14611" spans="1:9" ht="15" customHeight="1" x14ac:dyDescent="0.25">
      <c r="A14611" s="5" t="str">
        <f t="shared" si="458"/>
        <v>Biomass</v>
      </c>
      <c r="B14611" s="5">
        <v>11</v>
      </c>
      <c r="C14611" s="6" t="s">
        <v>11</v>
      </c>
      <c r="D14611" s="6">
        <v>8</v>
      </c>
      <c r="E14611" s="7" t="s">
        <v>11</v>
      </c>
      <c r="F14611" s="7">
        <v>8</v>
      </c>
      <c r="G14611" s="8" t="s">
        <v>22</v>
      </c>
      <c r="H14611" s="4" t="str">
        <f t="shared" si="457"/>
        <v>14</v>
      </c>
      <c r="I14611" s="13">
        <v>5</v>
      </c>
    </row>
    <row r="14612" spans="1:9" ht="15" customHeight="1" x14ac:dyDescent="0.25">
      <c r="A14612" s="5" t="str">
        <f t="shared" si="458"/>
        <v>Cogeneration</v>
      </c>
      <c r="B14612" s="5">
        <v>12</v>
      </c>
      <c r="C14612" s="6" t="s">
        <v>11</v>
      </c>
      <c r="D14612" s="6">
        <v>8</v>
      </c>
      <c r="E14612" s="7" t="s">
        <v>11</v>
      </c>
      <c r="F14612" s="7">
        <v>8</v>
      </c>
      <c r="G14612" s="8" t="s">
        <v>22</v>
      </c>
      <c r="H14612" s="4" t="str">
        <f t="shared" si="457"/>
        <v>14</v>
      </c>
      <c r="I14612" s="13">
        <v>29.991195833333332</v>
      </c>
    </row>
    <row r="14613" spans="1:9" ht="15" customHeight="1" x14ac:dyDescent="0.25">
      <c r="A14613" s="5" t="str">
        <f t="shared" si="458"/>
        <v>Nuclear</v>
      </c>
      <c r="B14613" s="5">
        <v>13</v>
      </c>
      <c r="C14613" s="6" t="s">
        <v>11</v>
      </c>
      <c r="D14613" s="6">
        <v>8</v>
      </c>
      <c r="E14613" s="7" t="s">
        <v>11</v>
      </c>
      <c r="F14613" s="7">
        <v>8</v>
      </c>
      <c r="G14613" s="8" t="s">
        <v>22</v>
      </c>
      <c r="H14613" s="4" t="str">
        <f t="shared" si="457"/>
        <v>14</v>
      </c>
      <c r="I14613" s="13">
        <v>23.15</v>
      </c>
    </row>
    <row r="14614" spans="1:9" ht="15" customHeight="1" x14ac:dyDescent="0.25">
      <c r="A14614" s="5" t="str">
        <f t="shared" si="458"/>
        <v>Conventional Thermoelectric</v>
      </c>
      <c r="B14614" s="5">
        <v>1</v>
      </c>
      <c r="C14614" s="6" t="s">
        <v>12</v>
      </c>
      <c r="D14614" s="6">
        <v>9</v>
      </c>
      <c r="E14614" s="7" t="s">
        <v>11</v>
      </c>
      <c r="F14614" s="7">
        <v>8</v>
      </c>
      <c r="G14614" s="8" t="s">
        <v>22</v>
      </c>
      <c r="H14614" s="4" t="str">
        <f t="shared" si="457"/>
        <v>14</v>
      </c>
      <c r="I14614" s="13">
        <v>63.954327999999997</v>
      </c>
    </row>
    <row r="14615" spans="1:9" ht="15" customHeight="1" x14ac:dyDescent="0.25">
      <c r="A14615" s="5" t="str">
        <f t="shared" si="458"/>
        <v>Combined Cycle</v>
      </c>
      <c r="B14615" s="5">
        <v>2</v>
      </c>
      <c r="C14615" s="6" t="s">
        <v>12</v>
      </c>
      <c r="D14615" s="6">
        <v>9</v>
      </c>
      <c r="E14615" s="7" t="s">
        <v>11</v>
      </c>
      <c r="F14615" s="7">
        <v>8</v>
      </c>
      <c r="G14615" s="8" t="s">
        <v>22</v>
      </c>
      <c r="H14615" s="4" t="str">
        <f t="shared" si="457"/>
        <v>14</v>
      </c>
      <c r="I14615" s="13">
        <v>26.557721000000001</v>
      </c>
    </row>
    <row r="14616" spans="1:9" ht="15" customHeight="1" x14ac:dyDescent="0.25">
      <c r="A14616" s="5" t="str">
        <f t="shared" si="458"/>
        <v>Coal</v>
      </c>
      <c r="B14616" s="5">
        <v>3</v>
      </c>
      <c r="C14616" s="6" t="s">
        <v>12</v>
      </c>
      <c r="D14616" s="6">
        <v>9</v>
      </c>
      <c r="E14616" s="7" t="s">
        <v>11</v>
      </c>
      <c r="F14616" s="7">
        <v>8</v>
      </c>
      <c r="G14616" s="8" t="s">
        <v>22</v>
      </c>
      <c r="H14616" s="4" t="str">
        <f t="shared" si="457"/>
        <v>14</v>
      </c>
      <c r="I14616" s="13">
        <v>39.483000000000004</v>
      </c>
    </row>
    <row r="14617" spans="1:9" ht="15" customHeight="1" x14ac:dyDescent="0.25">
      <c r="A14617" s="5" t="str">
        <f t="shared" si="458"/>
        <v>Turbogas</v>
      </c>
      <c r="B14617" s="5">
        <v>4</v>
      </c>
      <c r="C14617" s="6" t="s">
        <v>12</v>
      </c>
      <c r="D14617" s="6">
        <v>9</v>
      </c>
      <c r="E14617" s="7" t="s">
        <v>11</v>
      </c>
      <c r="F14617" s="7">
        <v>8</v>
      </c>
      <c r="G14617" s="8" t="s">
        <v>22</v>
      </c>
      <c r="H14617" s="4" t="str">
        <f t="shared" si="457"/>
        <v>14</v>
      </c>
      <c r="I14617" s="13">
        <v>42.566739999999996</v>
      </c>
    </row>
    <row r="14618" spans="1:9" ht="15" customHeight="1" x14ac:dyDescent="0.25">
      <c r="A14618" s="5" t="str">
        <f t="shared" si="458"/>
        <v>Internal Combustion</v>
      </c>
      <c r="B14618" s="5">
        <v>5</v>
      </c>
      <c r="C14618" s="6" t="s">
        <v>12</v>
      </c>
      <c r="D14618" s="6">
        <v>9</v>
      </c>
      <c r="E14618" s="7" t="s">
        <v>11</v>
      </c>
      <c r="F14618" s="7">
        <v>8</v>
      </c>
      <c r="G14618" s="8" t="s">
        <v>22</v>
      </c>
      <c r="H14618" s="4" t="str">
        <f t="shared" si="457"/>
        <v>14</v>
      </c>
      <c r="I14618" s="13">
        <v>196.78370000000001</v>
      </c>
    </row>
    <row r="14619" spans="1:9" ht="15" customHeight="1" x14ac:dyDescent="0.25">
      <c r="A14619" s="5" t="str">
        <f t="shared" si="458"/>
        <v>Fluidized Bed</v>
      </c>
      <c r="B14619" s="5">
        <v>6</v>
      </c>
      <c r="C14619" s="6" t="s">
        <v>12</v>
      </c>
      <c r="D14619" s="6">
        <v>9</v>
      </c>
      <c r="E14619" s="7" t="s">
        <v>11</v>
      </c>
      <c r="F14619" s="7">
        <v>8</v>
      </c>
      <c r="G14619" s="8" t="s">
        <v>22</v>
      </c>
      <c r="H14619" s="4" t="str">
        <f t="shared" si="457"/>
        <v>14</v>
      </c>
      <c r="I14619" s="13">
        <v>39.483000000000004</v>
      </c>
    </row>
    <row r="14620" spans="1:9" ht="15" customHeight="1" x14ac:dyDescent="0.25">
      <c r="A14620" s="5" t="str">
        <f t="shared" si="458"/>
        <v>Hydropower</v>
      </c>
      <c r="B14620" s="5">
        <v>7</v>
      </c>
      <c r="C14620" s="6" t="s">
        <v>12</v>
      </c>
      <c r="D14620" s="6">
        <v>9</v>
      </c>
      <c r="E14620" s="7" t="s">
        <v>11</v>
      </c>
      <c r="F14620" s="7">
        <v>8</v>
      </c>
      <c r="G14620" s="8" t="s">
        <v>22</v>
      </c>
      <c r="H14620" s="4" t="str">
        <f t="shared" si="457"/>
        <v>14</v>
      </c>
      <c r="I14620" s="13">
        <v>0</v>
      </c>
    </row>
    <row r="14621" spans="1:9" ht="15" customHeight="1" x14ac:dyDescent="0.25">
      <c r="A14621" s="5" t="str">
        <f t="shared" si="458"/>
        <v>Wind</v>
      </c>
      <c r="B14621" s="5">
        <v>8</v>
      </c>
      <c r="C14621" s="6" t="s">
        <v>12</v>
      </c>
      <c r="D14621" s="6">
        <v>9</v>
      </c>
      <c r="E14621" s="7" t="s">
        <v>11</v>
      </c>
      <c r="F14621" s="7">
        <v>8</v>
      </c>
      <c r="G14621" s="8" t="s">
        <v>22</v>
      </c>
      <c r="H14621" s="4" t="str">
        <f t="shared" si="457"/>
        <v>14</v>
      </c>
      <c r="I14621" s="13">
        <v>9.2555000000000014</v>
      </c>
    </row>
    <row r="14622" spans="1:9" ht="15" customHeight="1" x14ac:dyDescent="0.25">
      <c r="A14622" s="5" t="str">
        <f t="shared" si="458"/>
        <v>Geothermal</v>
      </c>
      <c r="B14622" s="5">
        <v>9</v>
      </c>
      <c r="C14622" s="6" t="s">
        <v>12</v>
      </c>
      <c r="D14622" s="6">
        <v>9</v>
      </c>
      <c r="E14622" s="7" t="s">
        <v>11</v>
      </c>
      <c r="F14622" s="7">
        <v>8</v>
      </c>
      <c r="G14622" s="8" t="s">
        <v>22</v>
      </c>
      <c r="H14622" s="4" t="str">
        <f t="shared" si="457"/>
        <v>14</v>
      </c>
      <c r="I14622" s="13">
        <v>36.758352000000002</v>
      </c>
    </row>
    <row r="14623" spans="1:9" ht="15" customHeight="1" x14ac:dyDescent="0.25">
      <c r="A14623" s="5" t="str">
        <f t="shared" si="458"/>
        <v>Solar PV</v>
      </c>
      <c r="B14623" s="5">
        <v>10</v>
      </c>
      <c r="C14623" s="6" t="s">
        <v>12</v>
      </c>
      <c r="D14623" s="6">
        <v>9</v>
      </c>
      <c r="E14623" s="7" t="s">
        <v>11</v>
      </c>
      <c r="F14623" s="7">
        <v>8</v>
      </c>
      <c r="G14623" s="8" t="s">
        <v>22</v>
      </c>
      <c r="H14623" s="4" t="str">
        <f t="shared" si="457"/>
        <v>14</v>
      </c>
      <c r="I14623" s="13">
        <v>16.371000000000002</v>
      </c>
    </row>
    <row r="14624" spans="1:9" ht="15" customHeight="1" x14ac:dyDescent="0.25">
      <c r="A14624" s="5" t="str">
        <f t="shared" si="458"/>
        <v>Biomass</v>
      </c>
      <c r="B14624" s="5">
        <v>11</v>
      </c>
      <c r="C14624" s="6" t="s">
        <v>12</v>
      </c>
      <c r="D14624" s="6">
        <v>9</v>
      </c>
      <c r="E14624" s="7" t="s">
        <v>11</v>
      </c>
      <c r="F14624" s="7">
        <v>8</v>
      </c>
      <c r="G14624" s="8" t="s">
        <v>22</v>
      </c>
      <c r="H14624" s="4" t="str">
        <f t="shared" si="457"/>
        <v>14</v>
      </c>
      <c r="I14624" s="13">
        <v>5.3500000000000005</v>
      </c>
    </row>
    <row r="14625" spans="1:9" ht="15" customHeight="1" x14ac:dyDescent="0.25">
      <c r="A14625" s="5" t="str">
        <f t="shared" si="458"/>
        <v>Cogeneration</v>
      </c>
      <c r="B14625" s="5">
        <v>12</v>
      </c>
      <c r="C14625" s="6" t="s">
        <v>12</v>
      </c>
      <c r="D14625" s="6">
        <v>9</v>
      </c>
      <c r="E14625" s="7" t="s">
        <v>11</v>
      </c>
      <c r="F14625" s="7">
        <v>8</v>
      </c>
      <c r="G14625" s="8" t="s">
        <v>22</v>
      </c>
      <c r="H14625" s="4" t="str">
        <f t="shared" si="457"/>
        <v>14</v>
      </c>
      <c r="I14625" s="13">
        <v>26.557721000000001</v>
      </c>
    </row>
    <row r="14626" spans="1:9" ht="15" customHeight="1" x14ac:dyDescent="0.25">
      <c r="A14626" s="5" t="str">
        <f t="shared" si="458"/>
        <v>Nuclear</v>
      </c>
      <c r="B14626" s="5">
        <v>13</v>
      </c>
      <c r="C14626" s="6" t="s">
        <v>12</v>
      </c>
      <c r="D14626" s="6">
        <v>9</v>
      </c>
      <c r="E14626" s="7" t="s">
        <v>11</v>
      </c>
      <c r="F14626" s="7">
        <v>8</v>
      </c>
      <c r="G14626" s="8" t="s">
        <v>22</v>
      </c>
      <c r="H14626" s="4" t="str">
        <f t="shared" si="457"/>
        <v>14</v>
      </c>
      <c r="I14626" s="13">
        <v>24.770499999999998</v>
      </c>
    </row>
    <row r="14627" spans="1:9" ht="15" customHeight="1" x14ac:dyDescent="0.25">
      <c r="A14627" s="5" t="str">
        <f t="shared" si="458"/>
        <v>Conventional Thermoelectric</v>
      </c>
      <c r="B14627" s="5">
        <v>1</v>
      </c>
      <c r="C14627" s="6" t="s">
        <v>4</v>
      </c>
      <c r="D14627" s="6">
        <v>1</v>
      </c>
      <c r="E14627" s="7" t="s">
        <v>12</v>
      </c>
      <c r="F14627" s="7">
        <v>9</v>
      </c>
      <c r="G14627" s="8" t="s">
        <v>22</v>
      </c>
      <c r="H14627" s="4" t="str">
        <f t="shared" si="457"/>
        <v>14</v>
      </c>
      <c r="I14627" s="13">
        <v>63.954327999999997</v>
      </c>
    </row>
    <row r="14628" spans="1:9" ht="15" customHeight="1" x14ac:dyDescent="0.25">
      <c r="A14628" s="5" t="str">
        <f t="shared" si="458"/>
        <v>Combined Cycle</v>
      </c>
      <c r="B14628" s="5">
        <v>2</v>
      </c>
      <c r="C14628" s="6" t="s">
        <v>4</v>
      </c>
      <c r="D14628" s="6">
        <v>1</v>
      </c>
      <c r="E14628" s="7" t="s">
        <v>12</v>
      </c>
      <c r="F14628" s="7">
        <v>9</v>
      </c>
      <c r="G14628" s="8" t="s">
        <v>22</v>
      </c>
      <c r="H14628" s="4" t="str">
        <f t="shared" si="457"/>
        <v>14</v>
      </c>
      <c r="I14628" s="13">
        <v>39.836581500000001</v>
      </c>
    </row>
    <row r="14629" spans="1:9" ht="15" customHeight="1" x14ac:dyDescent="0.25">
      <c r="A14629" s="5" t="str">
        <f t="shared" si="458"/>
        <v>Coal</v>
      </c>
      <c r="B14629" s="5">
        <v>3</v>
      </c>
      <c r="C14629" s="6" t="s">
        <v>4</v>
      </c>
      <c r="D14629" s="6">
        <v>1</v>
      </c>
      <c r="E14629" s="7" t="s">
        <v>12</v>
      </c>
      <c r="F14629" s="7">
        <v>9</v>
      </c>
      <c r="G14629" s="8" t="s">
        <v>22</v>
      </c>
      <c r="H14629" s="4" t="str">
        <f t="shared" si="457"/>
        <v>14</v>
      </c>
      <c r="I14629" s="13">
        <v>39.483000000000004</v>
      </c>
    </row>
    <row r="14630" spans="1:9" ht="15" customHeight="1" x14ac:dyDescent="0.25">
      <c r="A14630" s="5" t="str">
        <f t="shared" si="458"/>
        <v>Turbogas</v>
      </c>
      <c r="B14630" s="5">
        <v>4</v>
      </c>
      <c r="C14630" s="6" t="s">
        <v>4</v>
      </c>
      <c r="D14630" s="6">
        <v>1</v>
      </c>
      <c r="E14630" s="7" t="s">
        <v>12</v>
      </c>
      <c r="F14630" s="7">
        <v>9</v>
      </c>
      <c r="G14630" s="8" t="s">
        <v>22</v>
      </c>
      <c r="H14630" s="4" t="str">
        <f t="shared" si="457"/>
        <v>14</v>
      </c>
      <c r="I14630" s="13">
        <v>63.850109999999994</v>
      </c>
    </row>
    <row r="14631" spans="1:9" ht="15" customHeight="1" x14ac:dyDescent="0.25">
      <c r="A14631" s="5" t="str">
        <f t="shared" si="458"/>
        <v>Internal Combustion</v>
      </c>
      <c r="B14631" s="5">
        <v>5</v>
      </c>
      <c r="C14631" s="6" t="s">
        <v>4</v>
      </c>
      <c r="D14631" s="6">
        <v>1</v>
      </c>
      <c r="E14631" s="7" t="s">
        <v>12</v>
      </c>
      <c r="F14631" s="7">
        <v>9</v>
      </c>
      <c r="G14631" s="8" t="s">
        <v>22</v>
      </c>
      <c r="H14631" s="4" t="str">
        <f t="shared" si="457"/>
        <v>14</v>
      </c>
      <c r="I14631" s="13">
        <v>196.78370000000001</v>
      </c>
    </row>
    <row r="14632" spans="1:9" ht="15" customHeight="1" x14ac:dyDescent="0.25">
      <c r="A14632" s="5" t="str">
        <f t="shared" si="458"/>
        <v>Fluidized Bed</v>
      </c>
      <c r="B14632" s="5">
        <v>6</v>
      </c>
      <c r="C14632" s="6" t="s">
        <v>4</v>
      </c>
      <c r="D14632" s="6">
        <v>1</v>
      </c>
      <c r="E14632" s="7" t="s">
        <v>12</v>
      </c>
      <c r="F14632" s="7">
        <v>9</v>
      </c>
      <c r="G14632" s="8" t="s">
        <v>22</v>
      </c>
      <c r="H14632" s="4" t="str">
        <f t="shared" si="457"/>
        <v>14</v>
      </c>
      <c r="I14632" s="13">
        <v>39.483000000000004</v>
      </c>
    </row>
    <row r="14633" spans="1:9" ht="15" customHeight="1" x14ac:dyDescent="0.25">
      <c r="A14633" s="5" t="str">
        <f t="shared" si="458"/>
        <v>Hydropower</v>
      </c>
      <c r="B14633" s="5">
        <v>7</v>
      </c>
      <c r="C14633" s="6" t="s">
        <v>4</v>
      </c>
      <c r="D14633" s="6">
        <v>1</v>
      </c>
      <c r="E14633" s="7" t="s">
        <v>12</v>
      </c>
      <c r="F14633" s="7">
        <v>9</v>
      </c>
      <c r="G14633" s="8" t="s">
        <v>22</v>
      </c>
      <c r="H14633" s="4" t="str">
        <f t="shared" si="457"/>
        <v>14</v>
      </c>
      <c r="I14633" s="13">
        <v>0</v>
      </c>
    </row>
    <row r="14634" spans="1:9" ht="15" customHeight="1" x14ac:dyDescent="0.25">
      <c r="A14634" s="5" t="str">
        <f t="shared" si="458"/>
        <v>Wind</v>
      </c>
      <c r="B14634" s="5">
        <v>8</v>
      </c>
      <c r="C14634" s="6" t="s">
        <v>4</v>
      </c>
      <c r="D14634" s="6">
        <v>1</v>
      </c>
      <c r="E14634" s="7" t="s">
        <v>12</v>
      </c>
      <c r="F14634" s="7">
        <v>9</v>
      </c>
      <c r="G14634" s="8" t="s">
        <v>22</v>
      </c>
      <c r="H14634" s="4" t="str">
        <f t="shared" si="457"/>
        <v>14</v>
      </c>
      <c r="I14634" s="13">
        <v>9.2555000000000014</v>
      </c>
    </row>
    <row r="14635" spans="1:9" ht="15" customHeight="1" x14ac:dyDescent="0.25">
      <c r="A14635" s="5" t="str">
        <f t="shared" si="458"/>
        <v>Geothermal</v>
      </c>
      <c r="B14635" s="5">
        <v>9</v>
      </c>
      <c r="C14635" s="6" t="s">
        <v>4</v>
      </c>
      <c r="D14635" s="6">
        <v>1</v>
      </c>
      <c r="E14635" s="7" t="s">
        <v>12</v>
      </c>
      <c r="F14635" s="7">
        <v>9</v>
      </c>
      <c r="G14635" s="8" t="s">
        <v>22</v>
      </c>
      <c r="H14635" s="4" t="str">
        <f t="shared" si="457"/>
        <v>14</v>
      </c>
      <c r="I14635" s="13">
        <v>36.758352000000002</v>
      </c>
    </row>
    <row r="14636" spans="1:9" ht="15" customHeight="1" x14ac:dyDescent="0.25">
      <c r="A14636" s="5" t="str">
        <f t="shared" si="458"/>
        <v>Solar PV</v>
      </c>
      <c r="B14636" s="5">
        <v>10</v>
      </c>
      <c r="C14636" s="6" t="s">
        <v>4</v>
      </c>
      <c r="D14636" s="6">
        <v>1</v>
      </c>
      <c r="E14636" s="7" t="s">
        <v>12</v>
      </c>
      <c r="F14636" s="7">
        <v>9</v>
      </c>
      <c r="G14636" s="8" t="s">
        <v>22</v>
      </c>
      <c r="H14636" s="4" t="str">
        <f t="shared" si="457"/>
        <v>14</v>
      </c>
      <c r="I14636" s="13">
        <v>16.371000000000002</v>
      </c>
    </row>
    <row r="14637" spans="1:9" ht="15" customHeight="1" x14ac:dyDescent="0.25">
      <c r="A14637" s="5" t="str">
        <f t="shared" si="458"/>
        <v>Biomass</v>
      </c>
      <c r="B14637" s="5">
        <v>11</v>
      </c>
      <c r="C14637" s="6" t="s">
        <v>4</v>
      </c>
      <c r="D14637" s="6">
        <v>1</v>
      </c>
      <c r="E14637" s="7" t="s">
        <v>12</v>
      </c>
      <c r="F14637" s="7">
        <v>9</v>
      </c>
      <c r="G14637" s="8" t="s">
        <v>22</v>
      </c>
      <c r="H14637" s="4" t="str">
        <f t="shared" si="457"/>
        <v>14</v>
      </c>
      <c r="I14637" s="13">
        <v>5.3500000000000005</v>
      </c>
    </row>
    <row r="14638" spans="1:9" ht="15" customHeight="1" x14ac:dyDescent="0.25">
      <c r="A14638" s="5" t="str">
        <f t="shared" si="458"/>
        <v>Cogeneration</v>
      </c>
      <c r="B14638" s="5">
        <v>12</v>
      </c>
      <c r="C14638" s="6" t="s">
        <v>4</v>
      </c>
      <c r="D14638" s="6">
        <v>1</v>
      </c>
      <c r="E14638" s="7" t="s">
        <v>12</v>
      </c>
      <c r="F14638" s="7">
        <v>9</v>
      </c>
      <c r="G14638" s="8" t="s">
        <v>22</v>
      </c>
      <c r="H14638" s="4" t="str">
        <f t="shared" si="457"/>
        <v>14</v>
      </c>
      <c r="I14638" s="13">
        <v>39.836581500000001</v>
      </c>
    </row>
    <row r="14639" spans="1:9" ht="15" customHeight="1" x14ac:dyDescent="0.25">
      <c r="A14639" s="5" t="str">
        <f t="shared" si="458"/>
        <v>Nuclear</v>
      </c>
      <c r="B14639" s="5">
        <v>13</v>
      </c>
      <c r="C14639" s="6" t="s">
        <v>4</v>
      </c>
      <c r="D14639" s="6">
        <v>1</v>
      </c>
      <c r="E14639" s="7" t="s">
        <v>12</v>
      </c>
      <c r="F14639" s="7">
        <v>9</v>
      </c>
      <c r="G14639" s="8" t="s">
        <v>22</v>
      </c>
      <c r="H14639" s="4" t="str">
        <f t="shared" si="457"/>
        <v>14</v>
      </c>
      <c r="I14639" s="13">
        <v>24.770499999999998</v>
      </c>
    </row>
    <row r="14640" spans="1:9" ht="15" customHeight="1" x14ac:dyDescent="0.25">
      <c r="A14640" s="5" t="str">
        <f t="shared" si="458"/>
        <v>Conventional Thermoelectric</v>
      </c>
      <c r="B14640" s="5">
        <v>1</v>
      </c>
      <c r="C14640" s="6" t="s">
        <v>5</v>
      </c>
      <c r="D14640" s="6">
        <v>2</v>
      </c>
      <c r="E14640" s="7" t="s">
        <v>12</v>
      </c>
      <c r="F14640" s="7">
        <v>9</v>
      </c>
      <c r="G14640" s="8" t="s">
        <v>22</v>
      </c>
      <c r="H14640" s="4" t="str">
        <f t="shared" si="457"/>
        <v>14</v>
      </c>
      <c r="I14640" s="13">
        <v>63.954327999999997</v>
      </c>
    </row>
    <row r="14641" spans="1:9" ht="15" customHeight="1" x14ac:dyDescent="0.25">
      <c r="A14641" s="5" t="str">
        <f t="shared" si="458"/>
        <v>Combined Cycle</v>
      </c>
      <c r="B14641" s="5">
        <v>2</v>
      </c>
      <c r="C14641" s="6" t="s">
        <v>5</v>
      </c>
      <c r="D14641" s="6">
        <v>2</v>
      </c>
      <c r="E14641" s="7" t="s">
        <v>12</v>
      </c>
      <c r="F14641" s="7">
        <v>9</v>
      </c>
      <c r="G14641" s="8" t="s">
        <v>22</v>
      </c>
      <c r="H14641" s="4" t="str">
        <f t="shared" si="457"/>
        <v>14</v>
      </c>
      <c r="I14641" s="13">
        <v>39.836581500000001</v>
      </c>
    </row>
    <row r="14642" spans="1:9" ht="15" customHeight="1" x14ac:dyDescent="0.25">
      <c r="A14642" s="5" t="str">
        <f t="shared" si="458"/>
        <v>Coal</v>
      </c>
      <c r="B14642" s="5">
        <v>3</v>
      </c>
      <c r="C14642" s="6" t="s">
        <v>5</v>
      </c>
      <c r="D14642" s="6">
        <v>2</v>
      </c>
      <c r="E14642" s="7" t="s">
        <v>12</v>
      </c>
      <c r="F14642" s="7">
        <v>9</v>
      </c>
      <c r="G14642" s="8" t="s">
        <v>22</v>
      </c>
      <c r="H14642" s="4" t="str">
        <f t="shared" si="457"/>
        <v>14</v>
      </c>
      <c r="I14642" s="13">
        <v>39.483000000000004</v>
      </c>
    </row>
    <row r="14643" spans="1:9" ht="15" customHeight="1" x14ac:dyDescent="0.25">
      <c r="A14643" s="5" t="str">
        <f t="shared" si="458"/>
        <v>Turbogas</v>
      </c>
      <c r="B14643" s="5">
        <v>4</v>
      </c>
      <c r="C14643" s="6" t="s">
        <v>5</v>
      </c>
      <c r="D14643" s="6">
        <v>2</v>
      </c>
      <c r="E14643" s="7" t="s">
        <v>12</v>
      </c>
      <c r="F14643" s="7">
        <v>9</v>
      </c>
      <c r="G14643" s="8" t="s">
        <v>22</v>
      </c>
      <c r="H14643" s="4" t="str">
        <f t="shared" si="457"/>
        <v>14</v>
      </c>
      <c r="I14643" s="13">
        <v>63.850109999999994</v>
      </c>
    </row>
    <row r="14644" spans="1:9" ht="15" customHeight="1" x14ac:dyDescent="0.25">
      <c r="A14644" s="5" t="str">
        <f t="shared" si="458"/>
        <v>Internal Combustion</v>
      </c>
      <c r="B14644" s="5">
        <v>5</v>
      </c>
      <c r="C14644" s="6" t="s">
        <v>5</v>
      </c>
      <c r="D14644" s="6">
        <v>2</v>
      </c>
      <c r="E14644" s="7" t="s">
        <v>12</v>
      </c>
      <c r="F14644" s="7">
        <v>9</v>
      </c>
      <c r="G14644" s="8" t="s">
        <v>22</v>
      </c>
      <c r="H14644" s="4" t="str">
        <f t="shared" si="457"/>
        <v>14</v>
      </c>
      <c r="I14644" s="13">
        <v>196.78370000000001</v>
      </c>
    </row>
    <row r="14645" spans="1:9" ht="15" customHeight="1" x14ac:dyDescent="0.25">
      <c r="A14645" s="5" t="str">
        <f t="shared" si="458"/>
        <v>Fluidized Bed</v>
      </c>
      <c r="B14645" s="5">
        <v>6</v>
      </c>
      <c r="C14645" s="6" t="s">
        <v>5</v>
      </c>
      <c r="D14645" s="6">
        <v>2</v>
      </c>
      <c r="E14645" s="7" t="s">
        <v>12</v>
      </c>
      <c r="F14645" s="7">
        <v>9</v>
      </c>
      <c r="G14645" s="8" t="s">
        <v>22</v>
      </c>
      <c r="H14645" s="4" t="str">
        <f t="shared" si="457"/>
        <v>14</v>
      </c>
      <c r="I14645" s="13">
        <v>39.483000000000004</v>
      </c>
    </row>
    <row r="14646" spans="1:9" ht="15" customHeight="1" x14ac:dyDescent="0.25">
      <c r="A14646" s="5" t="str">
        <f t="shared" si="458"/>
        <v>Hydropower</v>
      </c>
      <c r="B14646" s="5">
        <v>7</v>
      </c>
      <c r="C14646" s="6" t="s">
        <v>5</v>
      </c>
      <c r="D14646" s="6">
        <v>2</v>
      </c>
      <c r="E14646" s="7" t="s">
        <v>12</v>
      </c>
      <c r="F14646" s="7">
        <v>9</v>
      </c>
      <c r="G14646" s="8" t="s">
        <v>22</v>
      </c>
      <c r="H14646" s="4" t="str">
        <f t="shared" si="457"/>
        <v>14</v>
      </c>
      <c r="I14646" s="13">
        <v>0</v>
      </c>
    </row>
    <row r="14647" spans="1:9" ht="15" customHeight="1" x14ac:dyDescent="0.25">
      <c r="A14647" s="5" t="str">
        <f t="shared" si="458"/>
        <v>Wind</v>
      </c>
      <c r="B14647" s="5">
        <v>8</v>
      </c>
      <c r="C14647" s="6" t="s">
        <v>5</v>
      </c>
      <c r="D14647" s="6">
        <v>2</v>
      </c>
      <c r="E14647" s="7" t="s">
        <v>12</v>
      </c>
      <c r="F14647" s="7">
        <v>9</v>
      </c>
      <c r="G14647" s="8" t="s">
        <v>22</v>
      </c>
      <c r="H14647" s="4" t="str">
        <f t="shared" si="457"/>
        <v>14</v>
      </c>
      <c r="I14647" s="13">
        <v>9.2555000000000014</v>
      </c>
    </row>
    <row r="14648" spans="1:9" ht="15" customHeight="1" x14ac:dyDescent="0.25">
      <c r="A14648" s="5" t="str">
        <f t="shared" si="458"/>
        <v>Geothermal</v>
      </c>
      <c r="B14648" s="5">
        <v>9</v>
      </c>
      <c r="C14648" s="6" t="s">
        <v>5</v>
      </c>
      <c r="D14648" s="6">
        <v>2</v>
      </c>
      <c r="E14648" s="7" t="s">
        <v>12</v>
      </c>
      <c r="F14648" s="7">
        <v>9</v>
      </c>
      <c r="G14648" s="8" t="s">
        <v>22</v>
      </c>
      <c r="H14648" s="4" t="str">
        <f t="shared" si="457"/>
        <v>14</v>
      </c>
      <c r="I14648" s="13">
        <v>36.758352000000002</v>
      </c>
    </row>
    <row r="14649" spans="1:9" ht="15" customHeight="1" x14ac:dyDescent="0.25">
      <c r="A14649" s="5" t="str">
        <f t="shared" si="458"/>
        <v>Solar PV</v>
      </c>
      <c r="B14649" s="5">
        <v>10</v>
      </c>
      <c r="C14649" s="6" t="s">
        <v>5</v>
      </c>
      <c r="D14649" s="6">
        <v>2</v>
      </c>
      <c r="E14649" s="7" t="s">
        <v>12</v>
      </c>
      <c r="F14649" s="7">
        <v>9</v>
      </c>
      <c r="G14649" s="8" t="s">
        <v>22</v>
      </c>
      <c r="H14649" s="4" t="str">
        <f t="shared" si="457"/>
        <v>14</v>
      </c>
      <c r="I14649" s="13">
        <v>16.371000000000002</v>
      </c>
    </row>
    <row r="14650" spans="1:9" ht="15" customHeight="1" x14ac:dyDescent="0.25">
      <c r="A14650" s="5" t="str">
        <f t="shared" si="458"/>
        <v>Biomass</v>
      </c>
      <c r="B14650" s="5">
        <v>11</v>
      </c>
      <c r="C14650" s="6" t="s">
        <v>5</v>
      </c>
      <c r="D14650" s="6">
        <v>2</v>
      </c>
      <c r="E14650" s="7" t="s">
        <v>12</v>
      </c>
      <c r="F14650" s="7">
        <v>9</v>
      </c>
      <c r="G14650" s="8" t="s">
        <v>22</v>
      </c>
      <c r="H14650" s="4" t="str">
        <f t="shared" si="457"/>
        <v>14</v>
      </c>
      <c r="I14650" s="13">
        <v>5.3500000000000005</v>
      </c>
    </row>
    <row r="14651" spans="1:9" ht="15" customHeight="1" x14ac:dyDescent="0.25">
      <c r="A14651" s="5" t="str">
        <f t="shared" si="458"/>
        <v>Cogeneration</v>
      </c>
      <c r="B14651" s="5">
        <v>12</v>
      </c>
      <c r="C14651" s="6" t="s">
        <v>5</v>
      </c>
      <c r="D14651" s="6">
        <v>2</v>
      </c>
      <c r="E14651" s="7" t="s">
        <v>12</v>
      </c>
      <c r="F14651" s="7">
        <v>9</v>
      </c>
      <c r="G14651" s="8" t="s">
        <v>22</v>
      </c>
      <c r="H14651" s="4" t="str">
        <f t="shared" si="457"/>
        <v>14</v>
      </c>
      <c r="I14651" s="13">
        <v>39.836581500000001</v>
      </c>
    </row>
    <row r="14652" spans="1:9" ht="15" customHeight="1" x14ac:dyDescent="0.25">
      <c r="A14652" s="5" t="str">
        <f t="shared" si="458"/>
        <v>Nuclear</v>
      </c>
      <c r="B14652" s="5">
        <v>13</v>
      </c>
      <c r="C14652" s="6" t="s">
        <v>5</v>
      </c>
      <c r="D14652" s="6">
        <v>2</v>
      </c>
      <c r="E14652" s="7" t="s">
        <v>12</v>
      </c>
      <c r="F14652" s="7">
        <v>9</v>
      </c>
      <c r="G14652" s="8" t="s">
        <v>22</v>
      </c>
      <c r="H14652" s="4" t="str">
        <f t="shared" si="457"/>
        <v>14</v>
      </c>
      <c r="I14652" s="13">
        <v>24.770499999999998</v>
      </c>
    </row>
    <row r="14653" spans="1:9" ht="15" customHeight="1" x14ac:dyDescent="0.25">
      <c r="A14653" s="5" t="str">
        <f t="shared" si="458"/>
        <v>Conventional Thermoelectric</v>
      </c>
      <c r="B14653" s="5">
        <v>1</v>
      </c>
      <c r="C14653" s="6" t="s">
        <v>6</v>
      </c>
      <c r="D14653" s="6">
        <v>3</v>
      </c>
      <c r="E14653" s="7" t="s">
        <v>12</v>
      </c>
      <c r="F14653" s="7">
        <v>9</v>
      </c>
      <c r="G14653" s="8" t="s">
        <v>22</v>
      </c>
      <c r="H14653" s="4" t="str">
        <f t="shared" si="457"/>
        <v>14</v>
      </c>
      <c r="I14653" s="13">
        <v>63.954327999999997</v>
      </c>
    </row>
    <row r="14654" spans="1:9" ht="15" customHeight="1" x14ac:dyDescent="0.25">
      <c r="A14654" s="5" t="str">
        <f t="shared" si="458"/>
        <v>Combined Cycle</v>
      </c>
      <c r="B14654" s="5">
        <v>2</v>
      </c>
      <c r="C14654" s="6" t="s">
        <v>6</v>
      </c>
      <c r="D14654" s="6">
        <v>3</v>
      </c>
      <c r="E14654" s="7" t="s">
        <v>12</v>
      </c>
      <c r="F14654" s="7">
        <v>9</v>
      </c>
      <c r="G14654" s="8" t="s">
        <v>22</v>
      </c>
      <c r="H14654" s="4" t="str">
        <f t="shared" si="457"/>
        <v>14</v>
      </c>
      <c r="I14654" s="13">
        <v>26.557721000000001</v>
      </c>
    </row>
    <row r="14655" spans="1:9" ht="15" customHeight="1" x14ac:dyDescent="0.25">
      <c r="A14655" s="5" t="str">
        <f t="shared" si="458"/>
        <v>Coal</v>
      </c>
      <c r="B14655" s="5">
        <v>3</v>
      </c>
      <c r="C14655" s="6" t="s">
        <v>6</v>
      </c>
      <c r="D14655" s="6">
        <v>3</v>
      </c>
      <c r="E14655" s="7" t="s">
        <v>12</v>
      </c>
      <c r="F14655" s="7">
        <v>9</v>
      </c>
      <c r="G14655" s="8" t="s">
        <v>22</v>
      </c>
      <c r="H14655" s="4" t="str">
        <f t="shared" si="457"/>
        <v>14</v>
      </c>
      <c r="I14655" s="13">
        <v>39.483000000000004</v>
      </c>
    </row>
    <row r="14656" spans="1:9" ht="15" customHeight="1" x14ac:dyDescent="0.25">
      <c r="A14656" s="5" t="str">
        <f t="shared" si="458"/>
        <v>Turbogas</v>
      </c>
      <c r="B14656" s="5">
        <v>4</v>
      </c>
      <c r="C14656" s="6" t="s">
        <v>6</v>
      </c>
      <c r="D14656" s="6">
        <v>3</v>
      </c>
      <c r="E14656" s="7" t="s">
        <v>12</v>
      </c>
      <c r="F14656" s="7">
        <v>9</v>
      </c>
      <c r="G14656" s="8" t="s">
        <v>22</v>
      </c>
      <c r="H14656" s="4" t="str">
        <f t="shared" si="457"/>
        <v>14</v>
      </c>
      <c r="I14656" s="13">
        <v>42.566739999999996</v>
      </c>
    </row>
    <row r="14657" spans="1:9" ht="15" customHeight="1" x14ac:dyDescent="0.25">
      <c r="A14657" s="5" t="str">
        <f t="shared" si="458"/>
        <v>Internal Combustion</v>
      </c>
      <c r="B14657" s="5">
        <v>5</v>
      </c>
      <c r="C14657" s="6" t="s">
        <v>6</v>
      </c>
      <c r="D14657" s="6">
        <v>3</v>
      </c>
      <c r="E14657" s="7" t="s">
        <v>12</v>
      </c>
      <c r="F14657" s="7">
        <v>9</v>
      </c>
      <c r="G14657" s="8" t="s">
        <v>22</v>
      </c>
      <c r="H14657" s="4" t="str">
        <f t="shared" si="457"/>
        <v>14</v>
      </c>
      <c r="I14657" s="13">
        <v>196.78370000000001</v>
      </c>
    </row>
    <row r="14658" spans="1:9" ht="15" customHeight="1" x14ac:dyDescent="0.25">
      <c r="A14658" s="5" t="str">
        <f t="shared" si="458"/>
        <v>Fluidized Bed</v>
      </c>
      <c r="B14658" s="5">
        <v>6</v>
      </c>
      <c r="C14658" s="6" t="s">
        <v>6</v>
      </c>
      <c r="D14658" s="6">
        <v>3</v>
      </c>
      <c r="E14658" s="7" t="s">
        <v>12</v>
      </c>
      <c r="F14658" s="7">
        <v>9</v>
      </c>
      <c r="G14658" s="8" t="s">
        <v>22</v>
      </c>
      <c r="H14658" s="4" t="str">
        <f t="shared" si="457"/>
        <v>14</v>
      </c>
      <c r="I14658" s="13">
        <v>39.483000000000004</v>
      </c>
    </row>
    <row r="14659" spans="1:9" ht="15" customHeight="1" x14ac:dyDescent="0.25">
      <c r="A14659" s="5" t="str">
        <f t="shared" si="458"/>
        <v>Hydropower</v>
      </c>
      <c r="B14659" s="5">
        <v>7</v>
      </c>
      <c r="C14659" s="6" t="s">
        <v>6</v>
      </c>
      <c r="D14659" s="6">
        <v>3</v>
      </c>
      <c r="E14659" s="7" t="s">
        <v>12</v>
      </c>
      <c r="F14659" s="7">
        <v>9</v>
      </c>
      <c r="G14659" s="8" t="s">
        <v>22</v>
      </c>
      <c r="H14659" s="4" t="str">
        <f t="shared" si="457"/>
        <v>14</v>
      </c>
      <c r="I14659" s="13">
        <v>0</v>
      </c>
    </row>
    <row r="14660" spans="1:9" ht="15" customHeight="1" x14ac:dyDescent="0.25">
      <c r="A14660" s="5" t="str">
        <f t="shared" si="458"/>
        <v>Wind</v>
      </c>
      <c r="B14660" s="5">
        <v>8</v>
      </c>
      <c r="C14660" s="6" t="s">
        <v>6</v>
      </c>
      <c r="D14660" s="6">
        <v>3</v>
      </c>
      <c r="E14660" s="7" t="s">
        <v>12</v>
      </c>
      <c r="F14660" s="7">
        <v>9</v>
      </c>
      <c r="G14660" s="8" t="s">
        <v>22</v>
      </c>
      <c r="H14660" s="4" t="str">
        <f t="shared" si="457"/>
        <v>14</v>
      </c>
      <c r="I14660" s="13">
        <v>9.2555000000000014</v>
      </c>
    </row>
    <row r="14661" spans="1:9" ht="15" customHeight="1" x14ac:dyDescent="0.25">
      <c r="A14661" s="5" t="str">
        <f t="shared" si="458"/>
        <v>Geothermal</v>
      </c>
      <c r="B14661" s="5">
        <v>9</v>
      </c>
      <c r="C14661" s="6" t="s">
        <v>6</v>
      </c>
      <c r="D14661" s="6">
        <v>3</v>
      </c>
      <c r="E14661" s="7" t="s">
        <v>12</v>
      </c>
      <c r="F14661" s="7">
        <v>9</v>
      </c>
      <c r="G14661" s="8" t="s">
        <v>22</v>
      </c>
      <c r="H14661" s="4" t="str">
        <f t="shared" si="457"/>
        <v>14</v>
      </c>
      <c r="I14661" s="13">
        <v>36.758352000000002</v>
      </c>
    </row>
    <row r="14662" spans="1:9" ht="15" customHeight="1" x14ac:dyDescent="0.25">
      <c r="A14662" s="5" t="str">
        <f t="shared" si="458"/>
        <v>Solar PV</v>
      </c>
      <c r="B14662" s="5">
        <v>10</v>
      </c>
      <c r="C14662" s="6" t="s">
        <v>6</v>
      </c>
      <c r="D14662" s="6">
        <v>3</v>
      </c>
      <c r="E14662" s="7" t="s">
        <v>12</v>
      </c>
      <c r="F14662" s="7">
        <v>9</v>
      </c>
      <c r="G14662" s="8" t="s">
        <v>22</v>
      </c>
      <c r="H14662" s="4" t="str">
        <f t="shared" si="457"/>
        <v>14</v>
      </c>
      <c r="I14662" s="13">
        <v>16.371000000000002</v>
      </c>
    </row>
    <row r="14663" spans="1:9" ht="15" customHeight="1" x14ac:dyDescent="0.25">
      <c r="A14663" s="5" t="str">
        <f t="shared" si="458"/>
        <v>Biomass</v>
      </c>
      <c r="B14663" s="5">
        <v>11</v>
      </c>
      <c r="C14663" s="6" t="s">
        <v>6</v>
      </c>
      <c r="D14663" s="6">
        <v>3</v>
      </c>
      <c r="E14663" s="7" t="s">
        <v>12</v>
      </c>
      <c r="F14663" s="7">
        <v>9</v>
      </c>
      <c r="G14663" s="8" t="s">
        <v>22</v>
      </c>
      <c r="H14663" s="4" t="str">
        <f t="shared" si="457"/>
        <v>14</v>
      </c>
      <c r="I14663" s="13">
        <v>5.3500000000000005</v>
      </c>
    </row>
    <row r="14664" spans="1:9" ht="15" customHeight="1" x14ac:dyDescent="0.25">
      <c r="A14664" s="5" t="str">
        <f t="shared" si="458"/>
        <v>Cogeneration</v>
      </c>
      <c r="B14664" s="5">
        <v>12</v>
      </c>
      <c r="C14664" s="6" t="s">
        <v>6</v>
      </c>
      <c r="D14664" s="6">
        <v>3</v>
      </c>
      <c r="E14664" s="7" t="s">
        <v>12</v>
      </c>
      <c r="F14664" s="7">
        <v>9</v>
      </c>
      <c r="G14664" s="8" t="s">
        <v>22</v>
      </c>
      <c r="H14664" s="4" t="str">
        <f t="shared" ref="H14664:H14727" si="459">CONCATENATE(RIGHT(G14664,2))</f>
        <v>14</v>
      </c>
      <c r="I14664" s="13">
        <v>26.557721000000001</v>
      </c>
    </row>
    <row r="14665" spans="1:9" ht="15" customHeight="1" x14ac:dyDescent="0.25">
      <c r="A14665" s="5" t="str">
        <f t="shared" si="458"/>
        <v>Nuclear</v>
      </c>
      <c r="B14665" s="5">
        <v>13</v>
      </c>
      <c r="C14665" s="6" t="s">
        <v>6</v>
      </c>
      <c r="D14665" s="6">
        <v>3</v>
      </c>
      <c r="E14665" s="7" t="s">
        <v>12</v>
      </c>
      <c r="F14665" s="7">
        <v>9</v>
      </c>
      <c r="G14665" s="8" t="s">
        <v>22</v>
      </c>
      <c r="H14665" s="4" t="str">
        <f t="shared" si="459"/>
        <v>14</v>
      </c>
      <c r="I14665" s="13">
        <v>24.770499999999998</v>
      </c>
    </row>
    <row r="14666" spans="1:9" ht="15" customHeight="1" x14ac:dyDescent="0.25">
      <c r="A14666" s="5" t="str">
        <f t="shared" si="458"/>
        <v>Conventional Thermoelectric</v>
      </c>
      <c r="B14666" s="5">
        <v>1</v>
      </c>
      <c r="C14666" s="6" t="s">
        <v>7</v>
      </c>
      <c r="D14666" s="6">
        <v>4</v>
      </c>
      <c r="E14666" s="7" t="s">
        <v>12</v>
      </c>
      <c r="F14666" s="7">
        <v>9</v>
      </c>
      <c r="G14666" s="8" t="s">
        <v>22</v>
      </c>
      <c r="H14666" s="4" t="str">
        <f t="shared" si="459"/>
        <v>14</v>
      </c>
      <c r="I14666" s="13">
        <v>63.954327999999997</v>
      </c>
    </row>
    <row r="14667" spans="1:9" ht="15" customHeight="1" x14ac:dyDescent="0.25">
      <c r="A14667" s="5" t="str">
        <f t="shared" si="458"/>
        <v>Combined Cycle</v>
      </c>
      <c r="B14667" s="5">
        <v>2</v>
      </c>
      <c r="C14667" s="6" t="s">
        <v>7</v>
      </c>
      <c r="D14667" s="6">
        <v>4</v>
      </c>
      <c r="E14667" s="7" t="s">
        <v>12</v>
      </c>
      <c r="F14667" s="7">
        <v>9</v>
      </c>
      <c r="G14667" s="8" t="s">
        <v>22</v>
      </c>
      <c r="H14667" s="4" t="str">
        <f t="shared" si="459"/>
        <v>14</v>
      </c>
      <c r="I14667" s="13">
        <v>26.004435145833337</v>
      </c>
    </row>
    <row r="14668" spans="1:9" ht="15" customHeight="1" x14ac:dyDescent="0.25">
      <c r="A14668" s="5" t="str">
        <f t="shared" si="458"/>
        <v>Coal</v>
      </c>
      <c r="B14668" s="5">
        <v>3</v>
      </c>
      <c r="C14668" s="6" t="s">
        <v>7</v>
      </c>
      <c r="D14668" s="6">
        <v>4</v>
      </c>
      <c r="E14668" s="7" t="s">
        <v>12</v>
      </c>
      <c r="F14668" s="7">
        <v>9</v>
      </c>
      <c r="G14668" s="8" t="s">
        <v>22</v>
      </c>
      <c r="H14668" s="4" t="str">
        <f t="shared" si="459"/>
        <v>14</v>
      </c>
      <c r="I14668" s="13">
        <v>39.483000000000004</v>
      </c>
    </row>
    <row r="14669" spans="1:9" ht="15" customHeight="1" x14ac:dyDescent="0.25">
      <c r="A14669" s="5" t="str">
        <f t="shared" si="458"/>
        <v>Turbogas</v>
      </c>
      <c r="B14669" s="5">
        <v>4</v>
      </c>
      <c r="C14669" s="6" t="s">
        <v>7</v>
      </c>
      <c r="D14669" s="6">
        <v>4</v>
      </c>
      <c r="E14669" s="7" t="s">
        <v>12</v>
      </c>
      <c r="F14669" s="7">
        <v>9</v>
      </c>
      <c r="G14669" s="8" t="s">
        <v>22</v>
      </c>
      <c r="H14669" s="4" t="str">
        <f t="shared" si="459"/>
        <v>14</v>
      </c>
      <c r="I14669" s="13">
        <v>41.679932916666665</v>
      </c>
    </row>
    <row r="14670" spans="1:9" ht="15" customHeight="1" x14ac:dyDescent="0.25">
      <c r="A14670" s="5" t="str">
        <f t="shared" si="458"/>
        <v>Internal Combustion</v>
      </c>
      <c r="B14670" s="5">
        <v>5</v>
      </c>
      <c r="C14670" s="6" t="s">
        <v>7</v>
      </c>
      <c r="D14670" s="6">
        <v>4</v>
      </c>
      <c r="E14670" s="7" t="s">
        <v>12</v>
      </c>
      <c r="F14670" s="7">
        <v>9</v>
      </c>
      <c r="G14670" s="8" t="s">
        <v>22</v>
      </c>
      <c r="H14670" s="4" t="str">
        <f t="shared" si="459"/>
        <v>14</v>
      </c>
      <c r="I14670" s="13">
        <v>196.78370000000001</v>
      </c>
    </row>
    <row r="14671" spans="1:9" ht="15" customHeight="1" x14ac:dyDescent="0.25">
      <c r="A14671" s="5" t="str">
        <f t="shared" si="458"/>
        <v>Fluidized Bed</v>
      </c>
      <c r="B14671" s="5">
        <v>6</v>
      </c>
      <c r="C14671" s="6" t="s">
        <v>7</v>
      </c>
      <c r="D14671" s="6">
        <v>4</v>
      </c>
      <c r="E14671" s="7" t="s">
        <v>12</v>
      </c>
      <c r="F14671" s="7">
        <v>9</v>
      </c>
      <c r="G14671" s="8" t="s">
        <v>22</v>
      </c>
      <c r="H14671" s="4" t="str">
        <f t="shared" si="459"/>
        <v>14</v>
      </c>
      <c r="I14671" s="13">
        <v>39.483000000000004</v>
      </c>
    </row>
    <row r="14672" spans="1:9" ht="15" customHeight="1" x14ac:dyDescent="0.25">
      <c r="A14672" s="5" t="str">
        <f t="shared" ref="A14672:A14735" si="460">A14659</f>
        <v>Hydropower</v>
      </c>
      <c r="B14672" s="5">
        <v>7</v>
      </c>
      <c r="C14672" s="6" t="s">
        <v>7</v>
      </c>
      <c r="D14672" s="6">
        <v>4</v>
      </c>
      <c r="E14672" s="7" t="s">
        <v>12</v>
      </c>
      <c r="F14672" s="7">
        <v>9</v>
      </c>
      <c r="G14672" s="8" t="s">
        <v>22</v>
      </c>
      <c r="H14672" s="4" t="str">
        <f t="shared" si="459"/>
        <v>14</v>
      </c>
      <c r="I14672" s="13">
        <v>0</v>
      </c>
    </row>
    <row r="14673" spans="1:9" ht="15" customHeight="1" x14ac:dyDescent="0.25">
      <c r="A14673" s="5" t="str">
        <f t="shared" si="460"/>
        <v>Wind</v>
      </c>
      <c r="B14673" s="5">
        <v>8</v>
      </c>
      <c r="C14673" s="6" t="s">
        <v>7</v>
      </c>
      <c r="D14673" s="6">
        <v>4</v>
      </c>
      <c r="E14673" s="7" t="s">
        <v>12</v>
      </c>
      <c r="F14673" s="7">
        <v>9</v>
      </c>
      <c r="G14673" s="8" t="s">
        <v>22</v>
      </c>
      <c r="H14673" s="4" t="str">
        <f t="shared" si="459"/>
        <v>14</v>
      </c>
      <c r="I14673" s="13">
        <v>9.2555000000000014</v>
      </c>
    </row>
    <row r="14674" spans="1:9" ht="15" customHeight="1" x14ac:dyDescent="0.25">
      <c r="A14674" s="5" t="str">
        <f t="shared" si="460"/>
        <v>Geothermal</v>
      </c>
      <c r="B14674" s="5">
        <v>9</v>
      </c>
      <c r="C14674" s="6" t="s">
        <v>7</v>
      </c>
      <c r="D14674" s="6">
        <v>4</v>
      </c>
      <c r="E14674" s="7" t="s">
        <v>12</v>
      </c>
      <c r="F14674" s="7">
        <v>9</v>
      </c>
      <c r="G14674" s="8" t="s">
        <v>22</v>
      </c>
      <c r="H14674" s="4" t="str">
        <f t="shared" si="459"/>
        <v>14</v>
      </c>
      <c r="I14674" s="13">
        <v>36.758352000000002</v>
      </c>
    </row>
    <row r="14675" spans="1:9" ht="15" customHeight="1" x14ac:dyDescent="0.25">
      <c r="A14675" s="5" t="str">
        <f t="shared" si="460"/>
        <v>Solar PV</v>
      </c>
      <c r="B14675" s="5">
        <v>10</v>
      </c>
      <c r="C14675" s="6" t="s">
        <v>7</v>
      </c>
      <c r="D14675" s="6">
        <v>4</v>
      </c>
      <c r="E14675" s="7" t="s">
        <v>12</v>
      </c>
      <c r="F14675" s="7">
        <v>9</v>
      </c>
      <c r="G14675" s="8" t="s">
        <v>22</v>
      </c>
      <c r="H14675" s="4" t="str">
        <f t="shared" si="459"/>
        <v>14</v>
      </c>
      <c r="I14675" s="13">
        <v>16.371000000000002</v>
      </c>
    </row>
    <row r="14676" spans="1:9" ht="15" customHeight="1" x14ac:dyDescent="0.25">
      <c r="A14676" s="5" t="str">
        <f t="shared" si="460"/>
        <v>Biomass</v>
      </c>
      <c r="B14676" s="5">
        <v>11</v>
      </c>
      <c r="C14676" s="6" t="s">
        <v>7</v>
      </c>
      <c r="D14676" s="6">
        <v>4</v>
      </c>
      <c r="E14676" s="7" t="s">
        <v>12</v>
      </c>
      <c r="F14676" s="7">
        <v>9</v>
      </c>
      <c r="G14676" s="8" t="s">
        <v>22</v>
      </c>
      <c r="H14676" s="4" t="str">
        <f t="shared" si="459"/>
        <v>14</v>
      </c>
      <c r="I14676" s="13">
        <v>5.3500000000000005</v>
      </c>
    </row>
    <row r="14677" spans="1:9" ht="15" customHeight="1" x14ac:dyDescent="0.25">
      <c r="A14677" s="5" t="str">
        <f t="shared" si="460"/>
        <v>Cogeneration</v>
      </c>
      <c r="B14677" s="5">
        <v>12</v>
      </c>
      <c r="C14677" s="6" t="s">
        <v>7</v>
      </c>
      <c r="D14677" s="6">
        <v>4</v>
      </c>
      <c r="E14677" s="7" t="s">
        <v>12</v>
      </c>
      <c r="F14677" s="7">
        <v>9</v>
      </c>
      <c r="G14677" s="8" t="s">
        <v>22</v>
      </c>
      <c r="H14677" s="4" t="str">
        <f t="shared" si="459"/>
        <v>14</v>
      </c>
      <c r="I14677" s="13">
        <v>26.004435145833337</v>
      </c>
    </row>
    <row r="14678" spans="1:9" ht="15" customHeight="1" x14ac:dyDescent="0.25">
      <c r="A14678" s="5" t="str">
        <f t="shared" si="460"/>
        <v>Nuclear</v>
      </c>
      <c r="B14678" s="5">
        <v>13</v>
      </c>
      <c r="C14678" s="6" t="s">
        <v>7</v>
      </c>
      <c r="D14678" s="6">
        <v>4</v>
      </c>
      <c r="E14678" s="7" t="s">
        <v>12</v>
      </c>
      <c r="F14678" s="7">
        <v>9</v>
      </c>
      <c r="G14678" s="8" t="s">
        <v>22</v>
      </c>
      <c r="H14678" s="4" t="str">
        <f t="shared" si="459"/>
        <v>14</v>
      </c>
      <c r="I14678" s="13">
        <v>24.770499999999998</v>
      </c>
    </row>
    <row r="14679" spans="1:9" ht="15" customHeight="1" x14ac:dyDescent="0.25">
      <c r="A14679" s="5" t="str">
        <f t="shared" si="460"/>
        <v>Conventional Thermoelectric</v>
      </c>
      <c r="B14679" s="5">
        <v>1</v>
      </c>
      <c r="C14679" s="6" t="s">
        <v>8</v>
      </c>
      <c r="D14679" s="6">
        <v>5</v>
      </c>
      <c r="E14679" s="7" t="s">
        <v>12</v>
      </c>
      <c r="F14679" s="7">
        <v>9</v>
      </c>
      <c r="G14679" s="8" t="s">
        <v>22</v>
      </c>
      <c r="H14679" s="4" t="str">
        <f t="shared" si="459"/>
        <v>14</v>
      </c>
      <c r="I14679" s="13">
        <v>63.954327999999997</v>
      </c>
    </row>
    <row r="14680" spans="1:9" ht="15" customHeight="1" x14ac:dyDescent="0.25">
      <c r="A14680" s="5" t="str">
        <f t="shared" si="460"/>
        <v>Combined Cycle</v>
      </c>
      <c r="B14680" s="5">
        <v>2</v>
      </c>
      <c r="C14680" s="6" t="s">
        <v>8</v>
      </c>
      <c r="D14680" s="6">
        <v>5</v>
      </c>
      <c r="E14680" s="7" t="s">
        <v>12</v>
      </c>
      <c r="F14680" s="7">
        <v>9</v>
      </c>
      <c r="G14680" s="8" t="s">
        <v>22</v>
      </c>
      <c r="H14680" s="4" t="str">
        <f t="shared" si="459"/>
        <v>14</v>
      </c>
      <c r="I14680" s="13">
        <v>25.783120804166671</v>
      </c>
    </row>
    <row r="14681" spans="1:9" ht="15" customHeight="1" x14ac:dyDescent="0.25">
      <c r="A14681" s="5" t="str">
        <f t="shared" si="460"/>
        <v>Coal</v>
      </c>
      <c r="B14681" s="5">
        <v>3</v>
      </c>
      <c r="C14681" s="6" t="s">
        <v>8</v>
      </c>
      <c r="D14681" s="6">
        <v>5</v>
      </c>
      <c r="E14681" s="7" t="s">
        <v>12</v>
      </c>
      <c r="F14681" s="7">
        <v>9</v>
      </c>
      <c r="G14681" s="8" t="s">
        <v>22</v>
      </c>
      <c r="H14681" s="4" t="str">
        <f t="shared" si="459"/>
        <v>14</v>
      </c>
      <c r="I14681" s="13">
        <v>39.483000000000004</v>
      </c>
    </row>
    <row r="14682" spans="1:9" ht="15" customHeight="1" x14ac:dyDescent="0.25">
      <c r="A14682" s="5" t="str">
        <f t="shared" si="460"/>
        <v>Turbogas</v>
      </c>
      <c r="B14682" s="5">
        <v>4</v>
      </c>
      <c r="C14682" s="6" t="s">
        <v>8</v>
      </c>
      <c r="D14682" s="6">
        <v>5</v>
      </c>
      <c r="E14682" s="7" t="s">
        <v>12</v>
      </c>
      <c r="F14682" s="7">
        <v>9</v>
      </c>
      <c r="G14682" s="8" t="s">
        <v>22</v>
      </c>
      <c r="H14682" s="4" t="str">
        <f t="shared" si="459"/>
        <v>14</v>
      </c>
      <c r="I14682" s="13">
        <v>41.325210083333332</v>
      </c>
    </row>
    <row r="14683" spans="1:9" ht="15" customHeight="1" x14ac:dyDescent="0.25">
      <c r="A14683" s="5" t="str">
        <f t="shared" si="460"/>
        <v>Internal Combustion</v>
      </c>
      <c r="B14683" s="5">
        <v>5</v>
      </c>
      <c r="C14683" s="6" t="s">
        <v>8</v>
      </c>
      <c r="D14683" s="6">
        <v>5</v>
      </c>
      <c r="E14683" s="7" t="s">
        <v>12</v>
      </c>
      <c r="F14683" s="7">
        <v>9</v>
      </c>
      <c r="G14683" s="8" t="s">
        <v>22</v>
      </c>
      <c r="H14683" s="4" t="str">
        <f t="shared" si="459"/>
        <v>14</v>
      </c>
      <c r="I14683" s="13">
        <v>196.78370000000001</v>
      </c>
    </row>
    <row r="14684" spans="1:9" ht="15" customHeight="1" x14ac:dyDescent="0.25">
      <c r="A14684" s="5" t="str">
        <f t="shared" si="460"/>
        <v>Fluidized Bed</v>
      </c>
      <c r="B14684" s="5">
        <v>6</v>
      </c>
      <c r="C14684" s="6" t="s">
        <v>8</v>
      </c>
      <c r="D14684" s="6">
        <v>5</v>
      </c>
      <c r="E14684" s="7" t="s">
        <v>12</v>
      </c>
      <c r="F14684" s="7">
        <v>9</v>
      </c>
      <c r="G14684" s="8" t="s">
        <v>22</v>
      </c>
      <c r="H14684" s="4" t="str">
        <f t="shared" si="459"/>
        <v>14</v>
      </c>
      <c r="I14684" s="13">
        <v>39.483000000000004</v>
      </c>
    </row>
    <row r="14685" spans="1:9" ht="15" customHeight="1" x14ac:dyDescent="0.25">
      <c r="A14685" s="5" t="str">
        <f t="shared" si="460"/>
        <v>Hydropower</v>
      </c>
      <c r="B14685" s="5">
        <v>7</v>
      </c>
      <c r="C14685" s="6" t="s">
        <v>8</v>
      </c>
      <c r="D14685" s="6">
        <v>5</v>
      </c>
      <c r="E14685" s="7" t="s">
        <v>12</v>
      </c>
      <c r="F14685" s="7">
        <v>9</v>
      </c>
      <c r="G14685" s="8" t="s">
        <v>22</v>
      </c>
      <c r="H14685" s="4" t="str">
        <f t="shared" si="459"/>
        <v>14</v>
      </c>
      <c r="I14685" s="13">
        <v>0</v>
      </c>
    </row>
    <row r="14686" spans="1:9" ht="15" customHeight="1" x14ac:dyDescent="0.25">
      <c r="A14686" s="5" t="str">
        <f t="shared" si="460"/>
        <v>Wind</v>
      </c>
      <c r="B14686" s="5">
        <v>8</v>
      </c>
      <c r="C14686" s="6" t="s">
        <v>8</v>
      </c>
      <c r="D14686" s="6">
        <v>5</v>
      </c>
      <c r="E14686" s="7" t="s">
        <v>12</v>
      </c>
      <c r="F14686" s="7">
        <v>9</v>
      </c>
      <c r="G14686" s="8" t="s">
        <v>22</v>
      </c>
      <c r="H14686" s="4" t="str">
        <f t="shared" si="459"/>
        <v>14</v>
      </c>
      <c r="I14686" s="13">
        <v>9.2555000000000014</v>
      </c>
    </row>
    <row r="14687" spans="1:9" ht="15" customHeight="1" x14ac:dyDescent="0.25">
      <c r="A14687" s="5" t="str">
        <f t="shared" si="460"/>
        <v>Geothermal</v>
      </c>
      <c r="B14687" s="5">
        <v>9</v>
      </c>
      <c r="C14687" s="6" t="s">
        <v>8</v>
      </c>
      <c r="D14687" s="6">
        <v>5</v>
      </c>
      <c r="E14687" s="7" t="s">
        <v>12</v>
      </c>
      <c r="F14687" s="7">
        <v>9</v>
      </c>
      <c r="G14687" s="8" t="s">
        <v>22</v>
      </c>
      <c r="H14687" s="4" t="str">
        <f t="shared" si="459"/>
        <v>14</v>
      </c>
      <c r="I14687" s="13">
        <v>36.758352000000002</v>
      </c>
    </row>
    <row r="14688" spans="1:9" ht="15" customHeight="1" x14ac:dyDescent="0.25">
      <c r="A14688" s="5" t="str">
        <f t="shared" si="460"/>
        <v>Solar PV</v>
      </c>
      <c r="B14688" s="5">
        <v>10</v>
      </c>
      <c r="C14688" s="6" t="s">
        <v>8</v>
      </c>
      <c r="D14688" s="6">
        <v>5</v>
      </c>
      <c r="E14688" s="7" t="s">
        <v>12</v>
      </c>
      <c r="F14688" s="7">
        <v>9</v>
      </c>
      <c r="G14688" s="8" t="s">
        <v>22</v>
      </c>
      <c r="H14688" s="4" t="str">
        <f t="shared" si="459"/>
        <v>14</v>
      </c>
      <c r="I14688" s="13">
        <v>16.371000000000002</v>
      </c>
    </row>
    <row r="14689" spans="1:9" ht="15" customHeight="1" x14ac:dyDescent="0.25">
      <c r="A14689" s="5" t="str">
        <f t="shared" si="460"/>
        <v>Biomass</v>
      </c>
      <c r="B14689" s="5">
        <v>11</v>
      </c>
      <c r="C14689" s="6" t="s">
        <v>8</v>
      </c>
      <c r="D14689" s="6">
        <v>5</v>
      </c>
      <c r="E14689" s="7" t="s">
        <v>12</v>
      </c>
      <c r="F14689" s="7">
        <v>9</v>
      </c>
      <c r="G14689" s="8" t="s">
        <v>22</v>
      </c>
      <c r="H14689" s="4" t="str">
        <f t="shared" si="459"/>
        <v>14</v>
      </c>
      <c r="I14689" s="13">
        <v>5.3500000000000005</v>
      </c>
    </row>
    <row r="14690" spans="1:9" ht="15" customHeight="1" x14ac:dyDescent="0.25">
      <c r="A14690" s="5" t="str">
        <f t="shared" si="460"/>
        <v>Cogeneration</v>
      </c>
      <c r="B14690" s="5">
        <v>12</v>
      </c>
      <c r="C14690" s="6" t="s">
        <v>8</v>
      </c>
      <c r="D14690" s="6">
        <v>5</v>
      </c>
      <c r="E14690" s="7" t="s">
        <v>12</v>
      </c>
      <c r="F14690" s="7">
        <v>9</v>
      </c>
      <c r="G14690" s="8" t="s">
        <v>22</v>
      </c>
      <c r="H14690" s="4" t="str">
        <f t="shared" si="459"/>
        <v>14</v>
      </c>
      <c r="I14690" s="13">
        <v>25.783120804166671</v>
      </c>
    </row>
    <row r="14691" spans="1:9" ht="15" customHeight="1" x14ac:dyDescent="0.25">
      <c r="A14691" s="5" t="str">
        <f t="shared" si="460"/>
        <v>Nuclear</v>
      </c>
      <c r="B14691" s="5">
        <v>13</v>
      </c>
      <c r="C14691" s="6" t="s">
        <v>8</v>
      </c>
      <c r="D14691" s="6">
        <v>5</v>
      </c>
      <c r="E14691" s="7" t="s">
        <v>12</v>
      </c>
      <c r="F14691" s="7">
        <v>9</v>
      </c>
      <c r="G14691" s="8" t="s">
        <v>22</v>
      </c>
      <c r="H14691" s="4" t="str">
        <f t="shared" si="459"/>
        <v>14</v>
      </c>
      <c r="I14691" s="13">
        <v>24.770499999999998</v>
      </c>
    </row>
    <row r="14692" spans="1:9" ht="15" customHeight="1" x14ac:dyDescent="0.25">
      <c r="A14692" s="5" t="str">
        <f t="shared" si="460"/>
        <v>Conventional Thermoelectric</v>
      </c>
      <c r="B14692" s="5">
        <v>1</v>
      </c>
      <c r="C14692" s="6" t="s">
        <v>9</v>
      </c>
      <c r="D14692" s="6">
        <v>6</v>
      </c>
      <c r="E14692" s="7" t="s">
        <v>12</v>
      </c>
      <c r="F14692" s="7">
        <v>9</v>
      </c>
      <c r="G14692" s="8" t="s">
        <v>22</v>
      </c>
      <c r="H14692" s="4" t="str">
        <f t="shared" si="459"/>
        <v>14</v>
      </c>
      <c r="I14692" s="13">
        <v>63.954327999999997</v>
      </c>
    </row>
    <row r="14693" spans="1:9" ht="15" customHeight="1" x14ac:dyDescent="0.25">
      <c r="A14693" s="5" t="str">
        <f t="shared" si="460"/>
        <v>Combined Cycle</v>
      </c>
      <c r="B14693" s="5">
        <v>2</v>
      </c>
      <c r="C14693" s="6" t="s">
        <v>9</v>
      </c>
      <c r="D14693" s="6">
        <v>6</v>
      </c>
      <c r="E14693" s="7" t="s">
        <v>12</v>
      </c>
      <c r="F14693" s="7">
        <v>9</v>
      </c>
      <c r="G14693" s="8" t="s">
        <v>22</v>
      </c>
      <c r="H14693" s="4" t="str">
        <f t="shared" si="459"/>
        <v>14</v>
      </c>
      <c r="I14693" s="13">
        <v>25.783120804166671</v>
      </c>
    </row>
    <row r="14694" spans="1:9" ht="15" customHeight="1" x14ac:dyDescent="0.25">
      <c r="A14694" s="5" t="str">
        <f t="shared" si="460"/>
        <v>Coal</v>
      </c>
      <c r="B14694" s="5">
        <v>3</v>
      </c>
      <c r="C14694" s="6" t="s">
        <v>9</v>
      </c>
      <c r="D14694" s="6">
        <v>6</v>
      </c>
      <c r="E14694" s="7" t="s">
        <v>12</v>
      </c>
      <c r="F14694" s="7">
        <v>9</v>
      </c>
      <c r="G14694" s="8" t="s">
        <v>22</v>
      </c>
      <c r="H14694" s="4" t="str">
        <f t="shared" si="459"/>
        <v>14</v>
      </c>
      <c r="I14694" s="13">
        <v>39.483000000000004</v>
      </c>
    </row>
    <row r="14695" spans="1:9" ht="15" customHeight="1" x14ac:dyDescent="0.25">
      <c r="A14695" s="5" t="str">
        <f t="shared" si="460"/>
        <v>Turbogas</v>
      </c>
      <c r="B14695" s="5">
        <v>4</v>
      </c>
      <c r="C14695" s="6" t="s">
        <v>9</v>
      </c>
      <c r="D14695" s="6">
        <v>6</v>
      </c>
      <c r="E14695" s="7" t="s">
        <v>12</v>
      </c>
      <c r="F14695" s="7">
        <v>9</v>
      </c>
      <c r="G14695" s="8" t="s">
        <v>22</v>
      </c>
      <c r="H14695" s="4" t="str">
        <f t="shared" si="459"/>
        <v>14</v>
      </c>
      <c r="I14695" s="13">
        <v>41.325210083333332</v>
      </c>
    </row>
    <row r="14696" spans="1:9" ht="15" customHeight="1" x14ac:dyDescent="0.25">
      <c r="A14696" s="5" t="str">
        <f t="shared" si="460"/>
        <v>Internal Combustion</v>
      </c>
      <c r="B14696" s="5">
        <v>5</v>
      </c>
      <c r="C14696" s="6" t="s">
        <v>9</v>
      </c>
      <c r="D14696" s="6">
        <v>6</v>
      </c>
      <c r="E14696" s="7" t="s">
        <v>12</v>
      </c>
      <c r="F14696" s="7">
        <v>9</v>
      </c>
      <c r="G14696" s="8" t="s">
        <v>22</v>
      </c>
      <c r="H14696" s="4" t="str">
        <f t="shared" si="459"/>
        <v>14</v>
      </c>
      <c r="I14696" s="13">
        <v>196.78370000000001</v>
      </c>
    </row>
    <row r="14697" spans="1:9" ht="15" customHeight="1" x14ac:dyDescent="0.25">
      <c r="A14697" s="5" t="str">
        <f t="shared" si="460"/>
        <v>Fluidized Bed</v>
      </c>
      <c r="B14697" s="5">
        <v>6</v>
      </c>
      <c r="C14697" s="6" t="s">
        <v>9</v>
      </c>
      <c r="D14697" s="6">
        <v>6</v>
      </c>
      <c r="E14697" s="7" t="s">
        <v>12</v>
      </c>
      <c r="F14697" s="7">
        <v>9</v>
      </c>
      <c r="G14697" s="8" t="s">
        <v>22</v>
      </c>
      <c r="H14697" s="4" t="str">
        <f t="shared" si="459"/>
        <v>14</v>
      </c>
      <c r="I14697" s="13">
        <v>39.483000000000004</v>
      </c>
    </row>
    <row r="14698" spans="1:9" ht="15" customHeight="1" x14ac:dyDescent="0.25">
      <c r="A14698" s="5" t="str">
        <f t="shared" si="460"/>
        <v>Hydropower</v>
      </c>
      <c r="B14698" s="5">
        <v>7</v>
      </c>
      <c r="C14698" s="6" t="s">
        <v>9</v>
      </c>
      <c r="D14698" s="6">
        <v>6</v>
      </c>
      <c r="E14698" s="7" t="s">
        <v>12</v>
      </c>
      <c r="F14698" s="7">
        <v>9</v>
      </c>
      <c r="G14698" s="8" t="s">
        <v>22</v>
      </c>
      <c r="H14698" s="4" t="str">
        <f t="shared" si="459"/>
        <v>14</v>
      </c>
      <c r="I14698" s="13">
        <v>0</v>
      </c>
    </row>
    <row r="14699" spans="1:9" ht="15" customHeight="1" x14ac:dyDescent="0.25">
      <c r="A14699" s="5" t="str">
        <f t="shared" si="460"/>
        <v>Wind</v>
      </c>
      <c r="B14699" s="5">
        <v>8</v>
      </c>
      <c r="C14699" s="6" t="s">
        <v>9</v>
      </c>
      <c r="D14699" s="6">
        <v>6</v>
      </c>
      <c r="E14699" s="7" t="s">
        <v>12</v>
      </c>
      <c r="F14699" s="7">
        <v>9</v>
      </c>
      <c r="G14699" s="8" t="s">
        <v>22</v>
      </c>
      <c r="H14699" s="4" t="str">
        <f t="shared" si="459"/>
        <v>14</v>
      </c>
      <c r="I14699" s="13">
        <v>9.2555000000000014</v>
      </c>
    </row>
    <row r="14700" spans="1:9" ht="15" customHeight="1" x14ac:dyDescent="0.25">
      <c r="A14700" s="5" t="str">
        <f t="shared" si="460"/>
        <v>Geothermal</v>
      </c>
      <c r="B14700" s="5">
        <v>9</v>
      </c>
      <c r="C14700" s="6" t="s">
        <v>9</v>
      </c>
      <c r="D14700" s="6">
        <v>6</v>
      </c>
      <c r="E14700" s="7" t="s">
        <v>12</v>
      </c>
      <c r="F14700" s="7">
        <v>9</v>
      </c>
      <c r="G14700" s="8" t="s">
        <v>22</v>
      </c>
      <c r="H14700" s="4" t="str">
        <f t="shared" si="459"/>
        <v>14</v>
      </c>
      <c r="I14700" s="13">
        <v>36.758352000000002</v>
      </c>
    </row>
    <row r="14701" spans="1:9" ht="15" customHeight="1" x14ac:dyDescent="0.25">
      <c r="A14701" s="5" t="str">
        <f t="shared" si="460"/>
        <v>Solar PV</v>
      </c>
      <c r="B14701" s="5">
        <v>10</v>
      </c>
      <c r="C14701" s="6" t="s">
        <v>9</v>
      </c>
      <c r="D14701" s="6">
        <v>6</v>
      </c>
      <c r="E14701" s="7" t="s">
        <v>12</v>
      </c>
      <c r="F14701" s="7">
        <v>9</v>
      </c>
      <c r="G14701" s="8" t="s">
        <v>22</v>
      </c>
      <c r="H14701" s="4" t="str">
        <f t="shared" si="459"/>
        <v>14</v>
      </c>
      <c r="I14701" s="13">
        <v>16.371000000000002</v>
      </c>
    </row>
    <row r="14702" spans="1:9" ht="15" customHeight="1" x14ac:dyDescent="0.25">
      <c r="A14702" s="5" t="str">
        <f t="shared" si="460"/>
        <v>Biomass</v>
      </c>
      <c r="B14702" s="5">
        <v>11</v>
      </c>
      <c r="C14702" s="6" t="s">
        <v>9</v>
      </c>
      <c r="D14702" s="6">
        <v>6</v>
      </c>
      <c r="E14702" s="7" t="s">
        <v>12</v>
      </c>
      <c r="F14702" s="7">
        <v>9</v>
      </c>
      <c r="G14702" s="8" t="s">
        <v>22</v>
      </c>
      <c r="H14702" s="4" t="str">
        <f t="shared" si="459"/>
        <v>14</v>
      </c>
      <c r="I14702" s="13">
        <v>5.3500000000000005</v>
      </c>
    </row>
    <row r="14703" spans="1:9" ht="15" customHeight="1" x14ac:dyDescent="0.25">
      <c r="A14703" s="5" t="str">
        <f t="shared" si="460"/>
        <v>Cogeneration</v>
      </c>
      <c r="B14703" s="5">
        <v>12</v>
      </c>
      <c r="C14703" s="6" t="s">
        <v>9</v>
      </c>
      <c r="D14703" s="6">
        <v>6</v>
      </c>
      <c r="E14703" s="7" t="s">
        <v>12</v>
      </c>
      <c r="F14703" s="7">
        <v>9</v>
      </c>
      <c r="G14703" s="8" t="s">
        <v>22</v>
      </c>
      <c r="H14703" s="4" t="str">
        <f t="shared" si="459"/>
        <v>14</v>
      </c>
      <c r="I14703" s="13">
        <v>25.783120804166671</v>
      </c>
    </row>
    <row r="14704" spans="1:9" ht="15" customHeight="1" x14ac:dyDescent="0.25">
      <c r="A14704" s="5" t="str">
        <f t="shared" si="460"/>
        <v>Nuclear</v>
      </c>
      <c r="B14704" s="5">
        <v>13</v>
      </c>
      <c r="C14704" s="6" t="s">
        <v>9</v>
      </c>
      <c r="D14704" s="6">
        <v>6</v>
      </c>
      <c r="E14704" s="7" t="s">
        <v>12</v>
      </c>
      <c r="F14704" s="7">
        <v>9</v>
      </c>
      <c r="G14704" s="8" t="s">
        <v>22</v>
      </c>
      <c r="H14704" s="4" t="str">
        <f t="shared" si="459"/>
        <v>14</v>
      </c>
      <c r="I14704" s="13">
        <v>24.770499999999998</v>
      </c>
    </row>
    <row r="14705" spans="1:9" ht="15" customHeight="1" x14ac:dyDescent="0.25">
      <c r="A14705" s="5" t="str">
        <f t="shared" si="460"/>
        <v>Conventional Thermoelectric</v>
      </c>
      <c r="B14705" s="5">
        <v>1</v>
      </c>
      <c r="C14705" s="6" t="s">
        <v>10</v>
      </c>
      <c r="D14705" s="6">
        <v>7</v>
      </c>
      <c r="E14705" s="7" t="s">
        <v>12</v>
      </c>
      <c r="F14705" s="7">
        <v>9</v>
      </c>
      <c r="G14705" s="8" t="s">
        <v>22</v>
      </c>
      <c r="H14705" s="4" t="str">
        <f t="shared" si="459"/>
        <v>14</v>
      </c>
      <c r="I14705" s="13">
        <v>63.954327999999997</v>
      </c>
    </row>
    <row r="14706" spans="1:9" ht="15" customHeight="1" x14ac:dyDescent="0.25">
      <c r="A14706" s="5" t="str">
        <f t="shared" si="460"/>
        <v>Combined Cycle</v>
      </c>
      <c r="B14706" s="5">
        <v>2</v>
      </c>
      <c r="C14706" s="6" t="s">
        <v>10</v>
      </c>
      <c r="D14706" s="6">
        <v>7</v>
      </c>
      <c r="E14706" s="7" t="s">
        <v>12</v>
      </c>
      <c r="F14706" s="7">
        <v>9</v>
      </c>
      <c r="G14706" s="8" t="s">
        <v>22</v>
      </c>
      <c r="H14706" s="4" t="str">
        <f t="shared" si="459"/>
        <v>14</v>
      </c>
      <c r="I14706" s="13">
        <v>38.176723937500007</v>
      </c>
    </row>
    <row r="14707" spans="1:9" ht="15" customHeight="1" x14ac:dyDescent="0.25">
      <c r="A14707" s="5" t="str">
        <f t="shared" si="460"/>
        <v>Coal</v>
      </c>
      <c r="B14707" s="5">
        <v>3</v>
      </c>
      <c r="C14707" s="6" t="s">
        <v>10</v>
      </c>
      <c r="D14707" s="6">
        <v>7</v>
      </c>
      <c r="E14707" s="7" t="s">
        <v>12</v>
      </c>
      <c r="F14707" s="7">
        <v>9</v>
      </c>
      <c r="G14707" s="8" t="s">
        <v>22</v>
      </c>
      <c r="H14707" s="4" t="str">
        <f t="shared" si="459"/>
        <v>14</v>
      </c>
      <c r="I14707" s="13">
        <v>39.483000000000004</v>
      </c>
    </row>
    <row r="14708" spans="1:9" ht="15" customHeight="1" x14ac:dyDescent="0.25">
      <c r="A14708" s="5" t="str">
        <f t="shared" si="460"/>
        <v>Turbogas</v>
      </c>
      <c r="B14708" s="5">
        <v>4</v>
      </c>
      <c r="C14708" s="6" t="s">
        <v>10</v>
      </c>
      <c r="D14708" s="6">
        <v>7</v>
      </c>
      <c r="E14708" s="7" t="s">
        <v>12</v>
      </c>
      <c r="F14708" s="7">
        <v>9</v>
      </c>
      <c r="G14708" s="8" t="s">
        <v>22</v>
      </c>
      <c r="H14708" s="4" t="str">
        <f t="shared" si="459"/>
        <v>14</v>
      </c>
      <c r="I14708" s="13">
        <v>61.189688750000002</v>
      </c>
    </row>
    <row r="14709" spans="1:9" ht="15" customHeight="1" x14ac:dyDescent="0.25">
      <c r="A14709" s="5" t="str">
        <f t="shared" si="460"/>
        <v>Internal Combustion</v>
      </c>
      <c r="B14709" s="5">
        <v>5</v>
      </c>
      <c r="C14709" s="6" t="s">
        <v>10</v>
      </c>
      <c r="D14709" s="6">
        <v>7</v>
      </c>
      <c r="E14709" s="7" t="s">
        <v>12</v>
      </c>
      <c r="F14709" s="7">
        <v>9</v>
      </c>
      <c r="G14709" s="8" t="s">
        <v>22</v>
      </c>
      <c r="H14709" s="4" t="str">
        <f t="shared" si="459"/>
        <v>14</v>
      </c>
      <c r="I14709" s="13">
        <v>196.78370000000001</v>
      </c>
    </row>
    <row r="14710" spans="1:9" ht="15" customHeight="1" x14ac:dyDescent="0.25">
      <c r="A14710" s="5" t="str">
        <f t="shared" si="460"/>
        <v>Fluidized Bed</v>
      </c>
      <c r="B14710" s="5">
        <v>6</v>
      </c>
      <c r="C14710" s="6" t="s">
        <v>10</v>
      </c>
      <c r="D14710" s="6">
        <v>7</v>
      </c>
      <c r="E14710" s="7" t="s">
        <v>12</v>
      </c>
      <c r="F14710" s="7">
        <v>9</v>
      </c>
      <c r="G14710" s="8" t="s">
        <v>22</v>
      </c>
      <c r="H14710" s="4" t="str">
        <f t="shared" si="459"/>
        <v>14</v>
      </c>
      <c r="I14710" s="13">
        <v>39.483000000000004</v>
      </c>
    </row>
    <row r="14711" spans="1:9" ht="15" customHeight="1" x14ac:dyDescent="0.25">
      <c r="A14711" s="5" t="str">
        <f t="shared" si="460"/>
        <v>Hydropower</v>
      </c>
      <c r="B14711" s="5">
        <v>7</v>
      </c>
      <c r="C14711" s="6" t="s">
        <v>10</v>
      </c>
      <c r="D14711" s="6">
        <v>7</v>
      </c>
      <c r="E14711" s="7" t="s">
        <v>12</v>
      </c>
      <c r="F14711" s="7">
        <v>9</v>
      </c>
      <c r="G14711" s="8" t="s">
        <v>22</v>
      </c>
      <c r="H14711" s="4" t="str">
        <f t="shared" si="459"/>
        <v>14</v>
      </c>
      <c r="I14711" s="13">
        <v>0</v>
      </c>
    </row>
    <row r="14712" spans="1:9" ht="15" customHeight="1" x14ac:dyDescent="0.25">
      <c r="A14712" s="5" t="str">
        <f t="shared" si="460"/>
        <v>Wind</v>
      </c>
      <c r="B14712" s="5">
        <v>8</v>
      </c>
      <c r="C14712" s="6" t="s">
        <v>10</v>
      </c>
      <c r="D14712" s="6">
        <v>7</v>
      </c>
      <c r="E14712" s="7" t="s">
        <v>12</v>
      </c>
      <c r="F14712" s="7">
        <v>9</v>
      </c>
      <c r="G14712" s="8" t="s">
        <v>22</v>
      </c>
      <c r="H14712" s="4" t="str">
        <f t="shared" si="459"/>
        <v>14</v>
      </c>
      <c r="I14712" s="13">
        <v>9.2555000000000014</v>
      </c>
    </row>
    <row r="14713" spans="1:9" ht="15" customHeight="1" x14ac:dyDescent="0.25">
      <c r="A14713" s="5" t="str">
        <f t="shared" si="460"/>
        <v>Geothermal</v>
      </c>
      <c r="B14713" s="5">
        <v>9</v>
      </c>
      <c r="C14713" s="6" t="s">
        <v>10</v>
      </c>
      <c r="D14713" s="6">
        <v>7</v>
      </c>
      <c r="E14713" s="7" t="s">
        <v>12</v>
      </c>
      <c r="F14713" s="7">
        <v>9</v>
      </c>
      <c r="G14713" s="8" t="s">
        <v>22</v>
      </c>
      <c r="H14713" s="4" t="str">
        <f t="shared" si="459"/>
        <v>14</v>
      </c>
      <c r="I14713" s="13">
        <v>36.758352000000002</v>
      </c>
    </row>
    <row r="14714" spans="1:9" ht="15" customHeight="1" x14ac:dyDescent="0.25">
      <c r="A14714" s="5" t="str">
        <f t="shared" si="460"/>
        <v>Solar PV</v>
      </c>
      <c r="B14714" s="5">
        <v>10</v>
      </c>
      <c r="C14714" s="6" t="s">
        <v>10</v>
      </c>
      <c r="D14714" s="6">
        <v>7</v>
      </c>
      <c r="E14714" s="7" t="s">
        <v>12</v>
      </c>
      <c r="F14714" s="7">
        <v>9</v>
      </c>
      <c r="G14714" s="8" t="s">
        <v>22</v>
      </c>
      <c r="H14714" s="4" t="str">
        <f t="shared" si="459"/>
        <v>14</v>
      </c>
      <c r="I14714" s="13">
        <v>16.371000000000002</v>
      </c>
    </row>
    <row r="14715" spans="1:9" ht="15" customHeight="1" x14ac:dyDescent="0.25">
      <c r="A14715" s="5" t="str">
        <f t="shared" si="460"/>
        <v>Biomass</v>
      </c>
      <c r="B14715" s="5">
        <v>11</v>
      </c>
      <c r="C14715" s="6" t="s">
        <v>10</v>
      </c>
      <c r="D14715" s="6">
        <v>7</v>
      </c>
      <c r="E14715" s="7" t="s">
        <v>12</v>
      </c>
      <c r="F14715" s="7">
        <v>9</v>
      </c>
      <c r="G14715" s="8" t="s">
        <v>22</v>
      </c>
      <c r="H14715" s="4" t="str">
        <f t="shared" si="459"/>
        <v>14</v>
      </c>
      <c r="I14715" s="13">
        <v>5.3500000000000005</v>
      </c>
    </row>
    <row r="14716" spans="1:9" ht="15" customHeight="1" x14ac:dyDescent="0.25">
      <c r="A14716" s="5" t="str">
        <f t="shared" si="460"/>
        <v>Cogeneration</v>
      </c>
      <c r="B14716" s="5">
        <v>12</v>
      </c>
      <c r="C14716" s="6" t="s">
        <v>10</v>
      </c>
      <c r="D14716" s="6">
        <v>7</v>
      </c>
      <c r="E14716" s="7" t="s">
        <v>12</v>
      </c>
      <c r="F14716" s="7">
        <v>9</v>
      </c>
      <c r="G14716" s="8" t="s">
        <v>22</v>
      </c>
      <c r="H14716" s="4" t="str">
        <f t="shared" si="459"/>
        <v>14</v>
      </c>
      <c r="I14716" s="13">
        <v>38.176723937500007</v>
      </c>
    </row>
    <row r="14717" spans="1:9" ht="15" customHeight="1" x14ac:dyDescent="0.25">
      <c r="A14717" s="5" t="str">
        <f t="shared" si="460"/>
        <v>Nuclear</v>
      </c>
      <c r="B14717" s="5">
        <v>13</v>
      </c>
      <c r="C14717" s="6" t="s">
        <v>10</v>
      </c>
      <c r="D14717" s="6">
        <v>7</v>
      </c>
      <c r="E14717" s="7" t="s">
        <v>12</v>
      </c>
      <c r="F14717" s="7">
        <v>9</v>
      </c>
      <c r="G14717" s="8" t="s">
        <v>22</v>
      </c>
      <c r="H14717" s="4" t="str">
        <f t="shared" si="459"/>
        <v>14</v>
      </c>
      <c r="I14717" s="13">
        <v>24.770499999999998</v>
      </c>
    </row>
    <row r="14718" spans="1:9" ht="15" customHeight="1" x14ac:dyDescent="0.25">
      <c r="A14718" s="5" t="str">
        <f t="shared" si="460"/>
        <v>Conventional Thermoelectric</v>
      </c>
      <c r="B14718" s="5">
        <v>1</v>
      </c>
      <c r="C14718" s="6" t="s">
        <v>11</v>
      </c>
      <c r="D14718" s="6">
        <v>8</v>
      </c>
      <c r="E14718" s="7" t="s">
        <v>12</v>
      </c>
      <c r="F14718" s="7">
        <v>9</v>
      </c>
      <c r="G14718" s="8" t="s">
        <v>22</v>
      </c>
      <c r="H14718" s="4" t="str">
        <f t="shared" si="459"/>
        <v>14</v>
      </c>
      <c r="I14718" s="13">
        <v>63.954327999999997</v>
      </c>
    </row>
    <row r="14719" spans="1:9" ht="15" customHeight="1" x14ac:dyDescent="0.25">
      <c r="A14719" s="5" t="str">
        <f t="shared" si="460"/>
        <v>Combined Cycle</v>
      </c>
      <c r="B14719" s="5">
        <v>2</v>
      </c>
      <c r="C14719" s="6" t="s">
        <v>11</v>
      </c>
      <c r="D14719" s="6">
        <v>8</v>
      </c>
      <c r="E14719" s="7" t="s">
        <v>12</v>
      </c>
      <c r="F14719" s="7">
        <v>9</v>
      </c>
      <c r="G14719" s="8" t="s">
        <v>22</v>
      </c>
      <c r="H14719" s="4" t="str">
        <f t="shared" si="459"/>
        <v>14</v>
      </c>
      <c r="I14719" s="13">
        <v>32.090579541666663</v>
      </c>
    </row>
    <row r="14720" spans="1:9" ht="15" customHeight="1" x14ac:dyDescent="0.25">
      <c r="A14720" s="5" t="str">
        <f t="shared" si="460"/>
        <v>Coal</v>
      </c>
      <c r="B14720" s="5">
        <v>3</v>
      </c>
      <c r="C14720" s="6" t="s">
        <v>11</v>
      </c>
      <c r="D14720" s="6">
        <v>8</v>
      </c>
      <c r="E14720" s="7" t="s">
        <v>12</v>
      </c>
      <c r="F14720" s="7">
        <v>9</v>
      </c>
      <c r="G14720" s="8" t="s">
        <v>22</v>
      </c>
      <c r="H14720" s="4" t="str">
        <f t="shared" si="459"/>
        <v>14</v>
      </c>
      <c r="I14720" s="13">
        <v>39.483000000000004</v>
      </c>
    </row>
    <row r="14721" spans="1:9" ht="15" customHeight="1" x14ac:dyDescent="0.25">
      <c r="A14721" s="5" t="str">
        <f t="shared" si="460"/>
        <v>Turbogas</v>
      </c>
      <c r="B14721" s="5">
        <v>4</v>
      </c>
      <c r="C14721" s="6" t="s">
        <v>11</v>
      </c>
      <c r="D14721" s="6">
        <v>8</v>
      </c>
      <c r="E14721" s="7" t="s">
        <v>12</v>
      </c>
      <c r="F14721" s="7">
        <v>9</v>
      </c>
      <c r="G14721" s="8" t="s">
        <v>22</v>
      </c>
      <c r="H14721" s="4" t="str">
        <f t="shared" si="459"/>
        <v>14</v>
      </c>
      <c r="I14721" s="13">
        <v>51.434810833333323</v>
      </c>
    </row>
    <row r="14722" spans="1:9" ht="15" customHeight="1" x14ac:dyDescent="0.25">
      <c r="A14722" s="5" t="str">
        <f t="shared" si="460"/>
        <v>Internal Combustion</v>
      </c>
      <c r="B14722" s="5">
        <v>5</v>
      </c>
      <c r="C14722" s="6" t="s">
        <v>11</v>
      </c>
      <c r="D14722" s="6">
        <v>8</v>
      </c>
      <c r="E14722" s="7" t="s">
        <v>12</v>
      </c>
      <c r="F14722" s="7">
        <v>9</v>
      </c>
      <c r="G14722" s="8" t="s">
        <v>22</v>
      </c>
      <c r="H14722" s="4" t="str">
        <f t="shared" si="459"/>
        <v>14</v>
      </c>
      <c r="I14722" s="13">
        <v>196.78370000000001</v>
      </c>
    </row>
    <row r="14723" spans="1:9" ht="15" customHeight="1" x14ac:dyDescent="0.25">
      <c r="A14723" s="5" t="str">
        <f t="shared" si="460"/>
        <v>Fluidized Bed</v>
      </c>
      <c r="B14723" s="5">
        <v>6</v>
      </c>
      <c r="C14723" s="6" t="s">
        <v>11</v>
      </c>
      <c r="D14723" s="6">
        <v>8</v>
      </c>
      <c r="E14723" s="7" t="s">
        <v>12</v>
      </c>
      <c r="F14723" s="7">
        <v>9</v>
      </c>
      <c r="G14723" s="8" t="s">
        <v>22</v>
      </c>
      <c r="H14723" s="4" t="str">
        <f t="shared" si="459"/>
        <v>14</v>
      </c>
      <c r="I14723" s="13">
        <v>39.483000000000004</v>
      </c>
    </row>
    <row r="14724" spans="1:9" ht="15" customHeight="1" x14ac:dyDescent="0.25">
      <c r="A14724" s="5" t="str">
        <f t="shared" si="460"/>
        <v>Hydropower</v>
      </c>
      <c r="B14724" s="5">
        <v>7</v>
      </c>
      <c r="C14724" s="6" t="s">
        <v>11</v>
      </c>
      <c r="D14724" s="6">
        <v>8</v>
      </c>
      <c r="E14724" s="7" t="s">
        <v>12</v>
      </c>
      <c r="F14724" s="7">
        <v>9</v>
      </c>
      <c r="G14724" s="8" t="s">
        <v>22</v>
      </c>
      <c r="H14724" s="4" t="str">
        <f t="shared" si="459"/>
        <v>14</v>
      </c>
      <c r="I14724" s="13">
        <v>0</v>
      </c>
    </row>
    <row r="14725" spans="1:9" ht="15" customHeight="1" x14ac:dyDescent="0.25">
      <c r="A14725" s="5" t="str">
        <f t="shared" si="460"/>
        <v>Wind</v>
      </c>
      <c r="B14725" s="5">
        <v>8</v>
      </c>
      <c r="C14725" s="6" t="s">
        <v>11</v>
      </c>
      <c r="D14725" s="6">
        <v>8</v>
      </c>
      <c r="E14725" s="7" t="s">
        <v>12</v>
      </c>
      <c r="F14725" s="7">
        <v>9</v>
      </c>
      <c r="G14725" s="8" t="s">
        <v>22</v>
      </c>
      <c r="H14725" s="4" t="str">
        <f t="shared" si="459"/>
        <v>14</v>
      </c>
      <c r="I14725" s="13">
        <v>9.2555000000000014</v>
      </c>
    </row>
    <row r="14726" spans="1:9" ht="15" customHeight="1" x14ac:dyDescent="0.25">
      <c r="A14726" s="5" t="str">
        <f t="shared" si="460"/>
        <v>Geothermal</v>
      </c>
      <c r="B14726" s="5">
        <v>9</v>
      </c>
      <c r="C14726" s="6" t="s">
        <v>11</v>
      </c>
      <c r="D14726" s="6">
        <v>8</v>
      </c>
      <c r="E14726" s="7" t="s">
        <v>12</v>
      </c>
      <c r="F14726" s="7">
        <v>9</v>
      </c>
      <c r="G14726" s="8" t="s">
        <v>22</v>
      </c>
      <c r="H14726" s="4" t="str">
        <f t="shared" si="459"/>
        <v>14</v>
      </c>
      <c r="I14726" s="13">
        <v>36.758352000000002</v>
      </c>
    </row>
    <row r="14727" spans="1:9" ht="15" customHeight="1" x14ac:dyDescent="0.25">
      <c r="A14727" s="5" t="str">
        <f t="shared" si="460"/>
        <v>Solar PV</v>
      </c>
      <c r="B14727" s="5">
        <v>10</v>
      </c>
      <c r="C14727" s="6" t="s">
        <v>11</v>
      </c>
      <c r="D14727" s="6">
        <v>8</v>
      </c>
      <c r="E14727" s="7" t="s">
        <v>12</v>
      </c>
      <c r="F14727" s="7">
        <v>9</v>
      </c>
      <c r="G14727" s="8" t="s">
        <v>22</v>
      </c>
      <c r="H14727" s="4" t="str">
        <f t="shared" si="459"/>
        <v>14</v>
      </c>
      <c r="I14727" s="13">
        <v>16.371000000000002</v>
      </c>
    </row>
    <row r="14728" spans="1:9" ht="15" customHeight="1" x14ac:dyDescent="0.25">
      <c r="A14728" s="5" t="str">
        <f t="shared" si="460"/>
        <v>Biomass</v>
      </c>
      <c r="B14728" s="5">
        <v>11</v>
      </c>
      <c r="C14728" s="6" t="s">
        <v>11</v>
      </c>
      <c r="D14728" s="6">
        <v>8</v>
      </c>
      <c r="E14728" s="7" t="s">
        <v>12</v>
      </c>
      <c r="F14728" s="7">
        <v>9</v>
      </c>
      <c r="G14728" s="8" t="s">
        <v>22</v>
      </c>
      <c r="H14728" s="4" t="str">
        <f t="shared" ref="H14728:H14791" si="461">CONCATENATE(RIGHT(G14728,2))</f>
        <v>14</v>
      </c>
      <c r="I14728" s="13">
        <v>5.3500000000000005</v>
      </c>
    </row>
    <row r="14729" spans="1:9" ht="15" customHeight="1" x14ac:dyDescent="0.25">
      <c r="A14729" s="5" t="str">
        <f t="shared" si="460"/>
        <v>Cogeneration</v>
      </c>
      <c r="B14729" s="5">
        <v>12</v>
      </c>
      <c r="C14729" s="6" t="s">
        <v>11</v>
      </c>
      <c r="D14729" s="6">
        <v>8</v>
      </c>
      <c r="E14729" s="7" t="s">
        <v>12</v>
      </c>
      <c r="F14729" s="7">
        <v>9</v>
      </c>
      <c r="G14729" s="8" t="s">
        <v>22</v>
      </c>
      <c r="H14729" s="4" t="str">
        <f t="shared" si="461"/>
        <v>14</v>
      </c>
      <c r="I14729" s="13">
        <v>32.090579541666663</v>
      </c>
    </row>
    <row r="14730" spans="1:9" ht="15" customHeight="1" x14ac:dyDescent="0.25">
      <c r="A14730" s="5" t="str">
        <f t="shared" si="460"/>
        <v>Nuclear</v>
      </c>
      <c r="B14730" s="5">
        <v>13</v>
      </c>
      <c r="C14730" s="6" t="s">
        <v>11</v>
      </c>
      <c r="D14730" s="6">
        <v>8</v>
      </c>
      <c r="E14730" s="7" t="s">
        <v>12</v>
      </c>
      <c r="F14730" s="7">
        <v>9</v>
      </c>
      <c r="G14730" s="8" t="s">
        <v>22</v>
      </c>
      <c r="H14730" s="4" t="str">
        <f t="shared" si="461"/>
        <v>14</v>
      </c>
      <c r="I14730" s="13">
        <v>24.770499999999998</v>
      </c>
    </row>
    <row r="14731" spans="1:9" ht="15" customHeight="1" x14ac:dyDescent="0.25">
      <c r="A14731" s="5" t="str">
        <f t="shared" si="460"/>
        <v>Conventional Thermoelectric</v>
      </c>
      <c r="B14731" s="5">
        <v>1</v>
      </c>
      <c r="C14731" s="6" t="s">
        <v>12</v>
      </c>
      <c r="D14731" s="6">
        <v>9</v>
      </c>
      <c r="E14731" s="7" t="s">
        <v>12</v>
      </c>
      <c r="F14731" s="7">
        <v>9</v>
      </c>
      <c r="G14731" s="8" t="s">
        <v>22</v>
      </c>
      <c r="H14731" s="4" t="str">
        <f t="shared" si="461"/>
        <v>14</v>
      </c>
      <c r="I14731" s="13">
        <v>59.770399999999995</v>
      </c>
    </row>
    <row r="14732" spans="1:9" ht="15" customHeight="1" x14ac:dyDescent="0.25">
      <c r="A14732" s="5" t="str">
        <f t="shared" si="460"/>
        <v>Combined Cycle</v>
      </c>
      <c r="B14732" s="5">
        <v>2</v>
      </c>
      <c r="C14732" s="6" t="s">
        <v>12</v>
      </c>
      <c r="D14732" s="6">
        <v>9</v>
      </c>
      <c r="E14732" s="7" t="s">
        <v>12</v>
      </c>
      <c r="F14732" s="7">
        <v>9</v>
      </c>
      <c r="G14732" s="8" t="s">
        <v>22</v>
      </c>
      <c r="H14732" s="4" t="str">
        <f t="shared" si="461"/>
        <v>14</v>
      </c>
      <c r="I14732" s="13">
        <v>24.8203</v>
      </c>
    </row>
    <row r="14733" spans="1:9" ht="15" customHeight="1" x14ac:dyDescent="0.25">
      <c r="A14733" s="5" t="str">
        <f t="shared" si="460"/>
        <v>Coal</v>
      </c>
      <c r="B14733" s="5">
        <v>3</v>
      </c>
      <c r="C14733" s="6" t="s">
        <v>12</v>
      </c>
      <c r="D14733" s="6">
        <v>9</v>
      </c>
      <c r="E14733" s="7" t="s">
        <v>12</v>
      </c>
      <c r="F14733" s="7">
        <v>9</v>
      </c>
      <c r="G14733" s="8" t="s">
        <v>22</v>
      </c>
      <c r="H14733" s="4" t="str">
        <f t="shared" si="461"/>
        <v>14</v>
      </c>
      <c r="I14733" s="13">
        <v>36.9</v>
      </c>
    </row>
    <row r="14734" spans="1:9" ht="15" customHeight="1" x14ac:dyDescent="0.25">
      <c r="A14734" s="5" t="str">
        <f t="shared" si="460"/>
        <v>Turbogas</v>
      </c>
      <c r="B14734" s="5">
        <v>4</v>
      </c>
      <c r="C14734" s="6" t="s">
        <v>12</v>
      </c>
      <c r="D14734" s="6">
        <v>9</v>
      </c>
      <c r="E14734" s="7" t="s">
        <v>12</v>
      </c>
      <c r="F14734" s="7">
        <v>9</v>
      </c>
      <c r="G14734" s="8" t="s">
        <v>22</v>
      </c>
      <c r="H14734" s="4" t="str">
        <f t="shared" si="461"/>
        <v>14</v>
      </c>
      <c r="I14734" s="13">
        <v>39.781999999999996</v>
      </c>
    </row>
    <row r="14735" spans="1:9" ht="15" customHeight="1" x14ac:dyDescent="0.25">
      <c r="A14735" s="5" t="str">
        <f t="shared" si="460"/>
        <v>Internal Combustion</v>
      </c>
      <c r="B14735" s="5">
        <v>5</v>
      </c>
      <c r="C14735" s="6" t="s">
        <v>12</v>
      </c>
      <c r="D14735" s="6">
        <v>9</v>
      </c>
      <c r="E14735" s="7" t="s">
        <v>12</v>
      </c>
      <c r="F14735" s="7">
        <v>9</v>
      </c>
      <c r="G14735" s="8" t="s">
        <v>22</v>
      </c>
      <c r="H14735" s="4" t="str">
        <f t="shared" si="461"/>
        <v>14</v>
      </c>
      <c r="I14735" s="13">
        <v>183.91</v>
      </c>
    </row>
    <row r="14736" spans="1:9" ht="15" customHeight="1" x14ac:dyDescent="0.25">
      <c r="A14736" s="5" t="str">
        <f t="shared" ref="A14736:A14799" si="462">A14723</f>
        <v>Fluidized Bed</v>
      </c>
      <c r="B14736" s="5">
        <v>6</v>
      </c>
      <c r="C14736" s="6" t="s">
        <v>12</v>
      </c>
      <c r="D14736" s="6">
        <v>9</v>
      </c>
      <c r="E14736" s="7" t="s">
        <v>12</v>
      </c>
      <c r="F14736" s="7">
        <v>9</v>
      </c>
      <c r="G14736" s="8" t="s">
        <v>22</v>
      </c>
      <c r="H14736" s="4" t="str">
        <f t="shared" si="461"/>
        <v>14</v>
      </c>
      <c r="I14736" s="13">
        <v>36.9</v>
      </c>
    </row>
    <row r="14737" spans="1:9" ht="15" customHeight="1" x14ac:dyDescent="0.25">
      <c r="A14737" s="5" t="str">
        <f t="shared" si="462"/>
        <v>Hydropower</v>
      </c>
      <c r="B14737" s="5">
        <v>7</v>
      </c>
      <c r="C14737" s="6" t="s">
        <v>12</v>
      </c>
      <c r="D14737" s="6">
        <v>9</v>
      </c>
      <c r="E14737" s="7" t="s">
        <v>12</v>
      </c>
      <c r="F14737" s="7">
        <v>9</v>
      </c>
      <c r="G14737" s="8" t="s">
        <v>22</v>
      </c>
      <c r="H14737" s="4" t="str">
        <f t="shared" si="461"/>
        <v>14</v>
      </c>
      <c r="I14737" s="13">
        <v>0</v>
      </c>
    </row>
    <row r="14738" spans="1:9" ht="15" customHeight="1" x14ac:dyDescent="0.25">
      <c r="A14738" s="5" t="str">
        <f t="shared" si="462"/>
        <v>Wind</v>
      </c>
      <c r="B14738" s="5">
        <v>8</v>
      </c>
      <c r="C14738" s="6" t="s">
        <v>12</v>
      </c>
      <c r="D14738" s="6">
        <v>9</v>
      </c>
      <c r="E14738" s="7" t="s">
        <v>12</v>
      </c>
      <c r="F14738" s="7">
        <v>9</v>
      </c>
      <c r="G14738" s="8" t="s">
        <v>22</v>
      </c>
      <c r="H14738" s="4" t="str">
        <f t="shared" si="461"/>
        <v>14</v>
      </c>
      <c r="I14738" s="13">
        <v>8.65</v>
      </c>
    </row>
    <row r="14739" spans="1:9" ht="15" customHeight="1" x14ac:dyDescent="0.25">
      <c r="A14739" s="5" t="str">
        <f t="shared" si="462"/>
        <v>Geothermal</v>
      </c>
      <c r="B14739" s="5">
        <v>9</v>
      </c>
      <c r="C14739" s="6" t="s">
        <v>12</v>
      </c>
      <c r="D14739" s="6">
        <v>9</v>
      </c>
      <c r="E14739" s="7" t="s">
        <v>12</v>
      </c>
      <c r="F14739" s="7">
        <v>9</v>
      </c>
      <c r="G14739" s="8" t="s">
        <v>22</v>
      </c>
      <c r="H14739" s="4" t="str">
        <f t="shared" si="461"/>
        <v>14</v>
      </c>
      <c r="I14739" s="13">
        <v>34.3536</v>
      </c>
    </row>
    <row r="14740" spans="1:9" ht="15" customHeight="1" x14ac:dyDescent="0.25">
      <c r="A14740" s="5" t="str">
        <f t="shared" si="462"/>
        <v>Solar PV</v>
      </c>
      <c r="B14740" s="5">
        <v>10</v>
      </c>
      <c r="C14740" s="6" t="s">
        <v>12</v>
      </c>
      <c r="D14740" s="6">
        <v>9</v>
      </c>
      <c r="E14740" s="7" t="s">
        <v>12</v>
      </c>
      <c r="F14740" s="7">
        <v>9</v>
      </c>
      <c r="G14740" s="8" t="s">
        <v>22</v>
      </c>
      <c r="H14740" s="4" t="str">
        <f t="shared" si="461"/>
        <v>14</v>
      </c>
      <c r="I14740" s="13">
        <v>15.3</v>
      </c>
    </row>
    <row r="14741" spans="1:9" ht="15" customHeight="1" x14ac:dyDescent="0.25">
      <c r="A14741" s="5" t="str">
        <f t="shared" si="462"/>
        <v>Biomass</v>
      </c>
      <c r="B14741" s="5">
        <v>11</v>
      </c>
      <c r="C14741" s="6" t="s">
        <v>12</v>
      </c>
      <c r="D14741" s="6">
        <v>9</v>
      </c>
      <c r="E14741" s="7" t="s">
        <v>12</v>
      </c>
      <c r="F14741" s="7">
        <v>9</v>
      </c>
      <c r="G14741" s="8" t="s">
        <v>22</v>
      </c>
      <c r="H14741" s="4" t="str">
        <f t="shared" si="461"/>
        <v>14</v>
      </c>
      <c r="I14741" s="13">
        <v>5</v>
      </c>
    </row>
    <row r="14742" spans="1:9" ht="15" customHeight="1" x14ac:dyDescent="0.25">
      <c r="A14742" s="5" t="str">
        <f t="shared" si="462"/>
        <v>Cogeneration</v>
      </c>
      <c r="B14742" s="5">
        <v>12</v>
      </c>
      <c r="C14742" s="6" t="s">
        <v>12</v>
      </c>
      <c r="D14742" s="6">
        <v>9</v>
      </c>
      <c r="E14742" s="7" t="s">
        <v>12</v>
      </c>
      <c r="F14742" s="7">
        <v>9</v>
      </c>
      <c r="G14742" s="8" t="s">
        <v>22</v>
      </c>
      <c r="H14742" s="4" t="str">
        <f t="shared" si="461"/>
        <v>14</v>
      </c>
      <c r="I14742" s="13">
        <v>24.8203</v>
      </c>
    </row>
    <row r="14743" spans="1:9" ht="15" customHeight="1" x14ac:dyDescent="0.25">
      <c r="A14743" s="5" t="str">
        <f t="shared" si="462"/>
        <v>Nuclear</v>
      </c>
      <c r="B14743" s="5">
        <v>13</v>
      </c>
      <c r="C14743" s="6" t="s">
        <v>12</v>
      </c>
      <c r="D14743" s="6">
        <v>9</v>
      </c>
      <c r="E14743" s="7" t="s">
        <v>12</v>
      </c>
      <c r="F14743" s="7">
        <v>9</v>
      </c>
      <c r="G14743" s="8" t="s">
        <v>22</v>
      </c>
      <c r="H14743" s="4" t="str">
        <f t="shared" si="461"/>
        <v>14</v>
      </c>
      <c r="I14743" s="13">
        <v>23.15</v>
      </c>
    </row>
    <row r="14744" spans="1:9" ht="15" customHeight="1" x14ac:dyDescent="0.25">
      <c r="A14744" s="5" t="str">
        <f t="shared" si="462"/>
        <v>Conventional Thermoelectric</v>
      </c>
      <c r="B14744" s="5">
        <v>1</v>
      </c>
      <c r="C14744" s="6" t="s">
        <v>4</v>
      </c>
      <c r="D14744" s="6">
        <v>1</v>
      </c>
      <c r="E14744" s="7" t="s">
        <v>4</v>
      </c>
      <c r="F14744" s="7">
        <v>1</v>
      </c>
      <c r="G14744" s="8" t="s">
        <v>23</v>
      </c>
      <c r="H14744" s="4" t="str">
        <f t="shared" si="461"/>
        <v>15</v>
      </c>
      <c r="I14744" s="13">
        <v>59.770399999999995</v>
      </c>
    </row>
    <row r="14745" spans="1:9" ht="15" customHeight="1" x14ac:dyDescent="0.25">
      <c r="A14745" s="5" t="str">
        <f t="shared" si="462"/>
        <v>Combined Cycle</v>
      </c>
      <c r="B14745" s="5">
        <v>2</v>
      </c>
      <c r="C14745" s="6" t="s">
        <v>4</v>
      </c>
      <c r="D14745" s="6">
        <v>1</v>
      </c>
      <c r="E14745" s="7" t="s">
        <v>4</v>
      </c>
      <c r="F14745" s="7">
        <v>1</v>
      </c>
      <c r="G14745" s="8" t="s">
        <v>23</v>
      </c>
      <c r="H14745" s="4" t="str">
        <f t="shared" si="461"/>
        <v>15</v>
      </c>
      <c r="I14745" s="13">
        <v>37.230449999999998</v>
      </c>
    </row>
    <row r="14746" spans="1:9" ht="15" customHeight="1" x14ac:dyDescent="0.25">
      <c r="A14746" s="5" t="str">
        <f t="shared" si="462"/>
        <v>Coal</v>
      </c>
      <c r="B14746" s="5">
        <v>3</v>
      </c>
      <c r="C14746" s="6" t="s">
        <v>4</v>
      </c>
      <c r="D14746" s="6">
        <v>1</v>
      </c>
      <c r="E14746" s="7" t="s">
        <v>4</v>
      </c>
      <c r="F14746" s="7">
        <v>1</v>
      </c>
      <c r="G14746" s="8" t="s">
        <v>23</v>
      </c>
      <c r="H14746" s="4" t="str">
        <f t="shared" si="461"/>
        <v>15</v>
      </c>
      <c r="I14746" s="13">
        <v>36.9</v>
      </c>
    </row>
    <row r="14747" spans="1:9" ht="15" customHeight="1" x14ac:dyDescent="0.25">
      <c r="A14747" s="5" t="str">
        <f t="shared" si="462"/>
        <v>Turbogas</v>
      </c>
      <c r="B14747" s="5">
        <v>4</v>
      </c>
      <c r="C14747" s="6" t="s">
        <v>4</v>
      </c>
      <c r="D14747" s="6">
        <v>1</v>
      </c>
      <c r="E14747" s="7" t="s">
        <v>4</v>
      </c>
      <c r="F14747" s="7">
        <v>1</v>
      </c>
      <c r="G14747" s="8" t="s">
        <v>23</v>
      </c>
      <c r="H14747" s="4" t="str">
        <f t="shared" si="461"/>
        <v>15</v>
      </c>
      <c r="I14747" s="13">
        <v>59.672999999999995</v>
      </c>
    </row>
    <row r="14748" spans="1:9" ht="15" customHeight="1" x14ac:dyDescent="0.25">
      <c r="A14748" s="5" t="str">
        <f t="shared" si="462"/>
        <v>Internal Combustion</v>
      </c>
      <c r="B14748" s="5">
        <v>5</v>
      </c>
      <c r="C14748" s="6" t="s">
        <v>4</v>
      </c>
      <c r="D14748" s="6">
        <v>1</v>
      </c>
      <c r="E14748" s="7" t="s">
        <v>4</v>
      </c>
      <c r="F14748" s="7">
        <v>1</v>
      </c>
      <c r="G14748" s="8" t="s">
        <v>23</v>
      </c>
      <c r="H14748" s="4" t="str">
        <f t="shared" si="461"/>
        <v>15</v>
      </c>
      <c r="I14748" s="13">
        <v>183.91</v>
      </c>
    </row>
    <row r="14749" spans="1:9" ht="15" customHeight="1" x14ac:dyDescent="0.25">
      <c r="A14749" s="5" t="str">
        <f t="shared" si="462"/>
        <v>Fluidized Bed</v>
      </c>
      <c r="B14749" s="5">
        <v>6</v>
      </c>
      <c r="C14749" s="6" t="s">
        <v>4</v>
      </c>
      <c r="D14749" s="6">
        <v>1</v>
      </c>
      <c r="E14749" s="7" t="s">
        <v>4</v>
      </c>
      <c r="F14749" s="7">
        <v>1</v>
      </c>
      <c r="G14749" s="8" t="s">
        <v>23</v>
      </c>
      <c r="H14749" s="4" t="str">
        <f t="shared" si="461"/>
        <v>15</v>
      </c>
      <c r="I14749" s="13">
        <v>36.9</v>
      </c>
    </row>
    <row r="14750" spans="1:9" ht="15" customHeight="1" x14ac:dyDescent="0.25">
      <c r="A14750" s="5" t="str">
        <f t="shared" si="462"/>
        <v>Hydropower</v>
      </c>
      <c r="B14750" s="5">
        <v>7</v>
      </c>
      <c r="C14750" s="6" t="s">
        <v>4</v>
      </c>
      <c r="D14750" s="6">
        <v>1</v>
      </c>
      <c r="E14750" s="7" t="s">
        <v>4</v>
      </c>
      <c r="F14750" s="7">
        <v>1</v>
      </c>
      <c r="G14750" s="8" t="s">
        <v>23</v>
      </c>
      <c r="H14750" s="4" t="str">
        <f t="shared" si="461"/>
        <v>15</v>
      </c>
      <c r="I14750" s="13">
        <v>0</v>
      </c>
    </row>
    <row r="14751" spans="1:9" ht="15" customHeight="1" x14ac:dyDescent="0.25">
      <c r="A14751" s="5" t="str">
        <f t="shared" si="462"/>
        <v>Wind</v>
      </c>
      <c r="B14751" s="5">
        <v>8</v>
      </c>
      <c r="C14751" s="6" t="s">
        <v>4</v>
      </c>
      <c r="D14751" s="6">
        <v>1</v>
      </c>
      <c r="E14751" s="7" t="s">
        <v>4</v>
      </c>
      <c r="F14751" s="7">
        <v>1</v>
      </c>
      <c r="G14751" s="8" t="s">
        <v>23</v>
      </c>
      <c r="H14751" s="4" t="str">
        <f t="shared" si="461"/>
        <v>15</v>
      </c>
      <c r="I14751" s="13">
        <v>8.65</v>
      </c>
    </row>
    <row r="14752" spans="1:9" ht="15" customHeight="1" x14ac:dyDescent="0.25">
      <c r="A14752" s="5" t="str">
        <f t="shared" si="462"/>
        <v>Geothermal</v>
      </c>
      <c r="B14752" s="5">
        <v>9</v>
      </c>
      <c r="C14752" s="6" t="s">
        <v>4</v>
      </c>
      <c r="D14752" s="6">
        <v>1</v>
      </c>
      <c r="E14752" s="7" t="s">
        <v>4</v>
      </c>
      <c r="F14752" s="7">
        <v>1</v>
      </c>
      <c r="G14752" s="8" t="s">
        <v>23</v>
      </c>
      <c r="H14752" s="4" t="str">
        <f t="shared" si="461"/>
        <v>15</v>
      </c>
      <c r="I14752" s="13">
        <v>34.3536</v>
      </c>
    </row>
    <row r="14753" spans="1:9" ht="15" customHeight="1" x14ac:dyDescent="0.25">
      <c r="A14753" s="5" t="str">
        <f t="shared" si="462"/>
        <v>Solar PV</v>
      </c>
      <c r="B14753" s="5">
        <v>10</v>
      </c>
      <c r="C14753" s="6" t="s">
        <v>4</v>
      </c>
      <c r="D14753" s="6">
        <v>1</v>
      </c>
      <c r="E14753" s="7" t="s">
        <v>4</v>
      </c>
      <c r="F14753" s="7">
        <v>1</v>
      </c>
      <c r="G14753" s="8" t="s">
        <v>23</v>
      </c>
      <c r="H14753" s="4" t="str">
        <f t="shared" si="461"/>
        <v>15</v>
      </c>
      <c r="I14753" s="13">
        <v>15.3</v>
      </c>
    </row>
    <row r="14754" spans="1:9" ht="15" customHeight="1" x14ac:dyDescent="0.25">
      <c r="A14754" s="5" t="str">
        <f t="shared" si="462"/>
        <v>Biomass</v>
      </c>
      <c r="B14754" s="5">
        <v>11</v>
      </c>
      <c r="C14754" s="6" t="s">
        <v>4</v>
      </c>
      <c r="D14754" s="6">
        <v>1</v>
      </c>
      <c r="E14754" s="7" t="s">
        <v>4</v>
      </c>
      <c r="F14754" s="7">
        <v>1</v>
      </c>
      <c r="G14754" s="8" t="s">
        <v>23</v>
      </c>
      <c r="H14754" s="4" t="str">
        <f t="shared" si="461"/>
        <v>15</v>
      </c>
      <c r="I14754" s="13">
        <v>5</v>
      </c>
    </row>
    <row r="14755" spans="1:9" ht="15" customHeight="1" x14ac:dyDescent="0.25">
      <c r="A14755" s="5" t="str">
        <f t="shared" si="462"/>
        <v>Cogeneration</v>
      </c>
      <c r="B14755" s="5">
        <v>12</v>
      </c>
      <c r="C14755" s="6" t="s">
        <v>4</v>
      </c>
      <c r="D14755" s="6">
        <v>1</v>
      </c>
      <c r="E14755" s="7" t="s">
        <v>4</v>
      </c>
      <c r="F14755" s="7">
        <v>1</v>
      </c>
      <c r="G14755" s="8" t="s">
        <v>23</v>
      </c>
      <c r="H14755" s="4" t="str">
        <f t="shared" si="461"/>
        <v>15</v>
      </c>
      <c r="I14755" s="13">
        <v>37.230449999999998</v>
      </c>
    </row>
    <row r="14756" spans="1:9" ht="15" customHeight="1" x14ac:dyDescent="0.25">
      <c r="A14756" s="5" t="str">
        <f t="shared" si="462"/>
        <v>Nuclear</v>
      </c>
      <c r="B14756" s="5">
        <v>13</v>
      </c>
      <c r="C14756" s="6" t="s">
        <v>4</v>
      </c>
      <c r="D14756" s="6">
        <v>1</v>
      </c>
      <c r="E14756" s="7" t="s">
        <v>4</v>
      </c>
      <c r="F14756" s="7">
        <v>1</v>
      </c>
      <c r="G14756" s="8" t="s">
        <v>23</v>
      </c>
      <c r="H14756" s="4" t="str">
        <f t="shared" si="461"/>
        <v>15</v>
      </c>
      <c r="I14756" s="13">
        <v>23.15</v>
      </c>
    </row>
    <row r="14757" spans="1:9" ht="15" customHeight="1" x14ac:dyDescent="0.25">
      <c r="A14757" s="5" t="str">
        <f t="shared" si="462"/>
        <v>Conventional Thermoelectric</v>
      </c>
      <c r="B14757" s="5">
        <v>1</v>
      </c>
      <c r="C14757" s="6" t="s">
        <v>5</v>
      </c>
      <c r="D14757" s="6">
        <v>2</v>
      </c>
      <c r="E14757" s="7" t="s">
        <v>4</v>
      </c>
      <c r="F14757" s="7">
        <v>1</v>
      </c>
      <c r="G14757" s="8" t="s">
        <v>23</v>
      </c>
      <c r="H14757" s="4" t="str">
        <f t="shared" si="461"/>
        <v>15</v>
      </c>
      <c r="I14757" s="13">
        <v>63.954327999999997</v>
      </c>
    </row>
    <row r="14758" spans="1:9" ht="15" customHeight="1" x14ac:dyDescent="0.25">
      <c r="A14758" s="5" t="str">
        <f t="shared" si="462"/>
        <v>Combined Cycle</v>
      </c>
      <c r="B14758" s="5">
        <v>2</v>
      </c>
      <c r="C14758" s="6" t="s">
        <v>5</v>
      </c>
      <c r="D14758" s="6">
        <v>2</v>
      </c>
      <c r="E14758" s="7" t="s">
        <v>4</v>
      </c>
      <c r="F14758" s="7">
        <v>1</v>
      </c>
      <c r="G14758" s="8" t="s">
        <v>23</v>
      </c>
      <c r="H14758" s="4" t="str">
        <f t="shared" si="461"/>
        <v>15</v>
      </c>
      <c r="I14758" s="13">
        <v>39.836581500000001</v>
      </c>
    </row>
    <row r="14759" spans="1:9" ht="15" customHeight="1" x14ac:dyDescent="0.25">
      <c r="A14759" s="5" t="str">
        <f t="shared" si="462"/>
        <v>Coal</v>
      </c>
      <c r="B14759" s="5">
        <v>3</v>
      </c>
      <c r="C14759" s="6" t="s">
        <v>5</v>
      </c>
      <c r="D14759" s="6">
        <v>2</v>
      </c>
      <c r="E14759" s="7" t="s">
        <v>4</v>
      </c>
      <c r="F14759" s="7">
        <v>1</v>
      </c>
      <c r="G14759" s="8" t="s">
        <v>23</v>
      </c>
      <c r="H14759" s="4" t="str">
        <f t="shared" si="461"/>
        <v>15</v>
      </c>
      <c r="I14759" s="13">
        <v>39.483000000000004</v>
      </c>
    </row>
    <row r="14760" spans="1:9" ht="15" customHeight="1" x14ac:dyDescent="0.25">
      <c r="A14760" s="5" t="str">
        <f t="shared" si="462"/>
        <v>Turbogas</v>
      </c>
      <c r="B14760" s="5">
        <v>4</v>
      </c>
      <c r="C14760" s="6" t="s">
        <v>5</v>
      </c>
      <c r="D14760" s="6">
        <v>2</v>
      </c>
      <c r="E14760" s="7" t="s">
        <v>4</v>
      </c>
      <c r="F14760" s="7">
        <v>1</v>
      </c>
      <c r="G14760" s="8" t="s">
        <v>23</v>
      </c>
      <c r="H14760" s="4" t="str">
        <f t="shared" si="461"/>
        <v>15</v>
      </c>
      <c r="I14760" s="13">
        <v>63.850109999999994</v>
      </c>
    </row>
    <row r="14761" spans="1:9" ht="15" customHeight="1" x14ac:dyDescent="0.25">
      <c r="A14761" s="5" t="str">
        <f t="shared" si="462"/>
        <v>Internal Combustion</v>
      </c>
      <c r="B14761" s="5">
        <v>5</v>
      </c>
      <c r="C14761" s="6" t="s">
        <v>5</v>
      </c>
      <c r="D14761" s="6">
        <v>2</v>
      </c>
      <c r="E14761" s="7" t="s">
        <v>4</v>
      </c>
      <c r="F14761" s="7">
        <v>1</v>
      </c>
      <c r="G14761" s="8" t="s">
        <v>23</v>
      </c>
      <c r="H14761" s="4" t="str">
        <f t="shared" si="461"/>
        <v>15</v>
      </c>
      <c r="I14761" s="13">
        <v>196.78370000000001</v>
      </c>
    </row>
    <row r="14762" spans="1:9" ht="15" customHeight="1" x14ac:dyDescent="0.25">
      <c r="A14762" s="5" t="str">
        <f t="shared" si="462"/>
        <v>Fluidized Bed</v>
      </c>
      <c r="B14762" s="5">
        <v>6</v>
      </c>
      <c r="C14762" s="6" t="s">
        <v>5</v>
      </c>
      <c r="D14762" s="6">
        <v>2</v>
      </c>
      <c r="E14762" s="7" t="s">
        <v>4</v>
      </c>
      <c r="F14762" s="7">
        <v>1</v>
      </c>
      <c r="G14762" s="8" t="s">
        <v>23</v>
      </c>
      <c r="H14762" s="4" t="str">
        <f t="shared" si="461"/>
        <v>15</v>
      </c>
      <c r="I14762" s="13">
        <v>39.483000000000004</v>
      </c>
    </row>
    <row r="14763" spans="1:9" ht="15" customHeight="1" x14ac:dyDescent="0.25">
      <c r="A14763" s="5" t="str">
        <f t="shared" si="462"/>
        <v>Hydropower</v>
      </c>
      <c r="B14763" s="5">
        <v>7</v>
      </c>
      <c r="C14763" s="6" t="s">
        <v>5</v>
      </c>
      <c r="D14763" s="6">
        <v>2</v>
      </c>
      <c r="E14763" s="7" t="s">
        <v>4</v>
      </c>
      <c r="F14763" s="7">
        <v>1</v>
      </c>
      <c r="G14763" s="8" t="s">
        <v>23</v>
      </c>
      <c r="H14763" s="4" t="str">
        <f t="shared" si="461"/>
        <v>15</v>
      </c>
      <c r="I14763" s="13">
        <v>0</v>
      </c>
    </row>
    <row r="14764" spans="1:9" ht="15" customHeight="1" x14ac:dyDescent="0.25">
      <c r="A14764" s="5" t="str">
        <f t="shared" si="462"/>
        <v>Wind</v>
      </c>
      <c r="B14764" s="5">
        <v>8</v>
      </c>
      <c r="C14764" s="6" t="s">
        <v>5</v>
      </c>
      <c r="D14764" s="6">
        <v>2</v>
      </c>
      <c r="E14764" s="7" t="s">
        <v>4</v>
      </c>
      <c r="F14764" s="7">
        <v>1</v>
      </c>
      <c r="G14764" s="8" t="s">
        <v>23</v>
      </c>
      <c r="H14764" s="4" t="str">
        <f t="shared" si="461"/>
        <v>15</v>
      </c>
      <c r="I14764" s="13">
        <v>9.2555000000000014</v>
      </c>
    </row>
    <row r="14765" spans="1:9" ht="15" customHeight="1" x14ac:dyDescent="0.25">
      <c r="A14765" s="5" t="str">
        <f t="shared" si="462"/>
        <v>Geothermal</v>
      </c>
      <c r="B14765" s="5">
        <v>9</v>
      </c>
      <c r="C14765" s="6" t="s">
        <v>5</v>
      </c>
      <c r="D14765" s="6">
        <v>2</v>
      </c>
      <c r="E14765" s="7" t="s">
        <v>4</v>
      </c>
      <c r="F14765" s="7">
        <v>1</v>
      </c>
      <c r="G14765" s="8" t="s">
        <v>23</v>
      </c>
      <c r="H14765" s="4" t="str">
        <f t="shared" si="461"/>
        <v>15</v>
      </c>
      <c r="I14765" s="13">
        <v>36.758352000000002</v>
      </c>
    </row>
    <row r="14766" spans="1:9" ht="15" customHeight="1" x14ac:dyDescent="0.25">
      <c r="A14766" s="5" t="str">
        <f t="shared" si="462"/>
        <v>Solar PV</v>
      </c>
      <c r="B14766" s="5">
        <v>10</v>
      </c>
      <c r="C14766" s="6" t="s">
        <v>5</v>
      </c>
      <c r="D14766" s="6">
        <v>2</v>
      </c>
      <c r="E14766" s="7" t="s">
        <v>4</v>
      </c>
      <c r="F14766" s="7">
        <v>1</v>
      </c>
      <c r="G14766" s="8" t="s">
        <v>23</v>
      </c>
      <c r="H14766" s="4" t="str">
        <f t="shared" si="461"/>
        <v>15</v>
      </c>
      <c r="I14766" s="13">
        <v>16.371000000000002</v>
      </c>
    </row>
    <row r="14767" spans="1:9" ht="15" customHeight="1" x14ac:dyDescent="0.25">
      <c r="A14767" s="5" t="str">
        <f t="shared" si="462"/>
        <v>Biomass</v>
      </c>
      <c r="B14767" s="5">
        <v>11</v>
      </c>
      <c r="C14767" s="6" t="s">
        <v>5</v>
      </c>
      <c r="D14767" s="6">
        <v>2</v>
      </c>
      <c r="E14767" s="7" t="s">
        <v>4</v>
      </c>
      <c r="F14767" s="7">
        <v>1</v>
      </c>
      <c r="G14767" s="8" t="s">
        <v>23</v>
      </c>
      <c r="H14767" s="4" t="str">
        <f t="shared" si="461"/>
        <v>15</v>
      </c>
      <c r="I14767" s="13">
        <v>5.3500000000000005</v>
      </c>
    </row>
    <row r="14768" spans="1:9" ht="15" customHeight="1" x14ac:dyDescent="0.25">
      <c r="A14768" s="5" t="str">
        <f t="shared" si="462"/>
        <v>Cogeneration</v>
      </c>
      <c r="B14768" s="5">
        <v>12</v>
      </c>
      <c r="C14768" s="6" t="s">
        <v>5</v>
      </c>
      <c r="D14768" s="6">
        <v>2</v>
      </c>
      <c r="E14768" s="7" t="s">
        <v>4</v>
      </c>
      <c r="F14768" s="7">
        <v>1</v>
      </c>
      <c r="G14768" s="8" t="s">
        <v>23</v>
      </c>
      <c r="H14768" s="4" t="str">
        <f t="shared" si="461"/>
        <v>15</v>
      </c>
      <c r="I14768" s="13">
        <v>39.836581500000001</v>
      </c>
    </row>
    <row r="14769" spans="1:9" ht="15" customHeight="1" x14ac:dyDescent="0.25">
      <c r="A14769" s="5" t="str">
        <f t="shared" si="462"/>
        <v>Nuclear</v>
      </c>
      <c r="B14769" s="5">
        <v>13</v>
      </c>
      <c r="C14769" s="6" t="s">
        <v>5</v>
      </c>
      <c r="D14769" s="6">
        <v>2</v>
      </c>
      <c r="E14769" s="7" t="s">
        <v>4</v>
      </c>
      <c r="F14769" s="7">
        <v>1</v>
      </c>
      <c r="G14769" s="8" t="s">
        <v>23</v>
      </c>
      <c r="H14769" s="4" t="str">
        <f t="shared" si="461"/>
        <v>15</v>
      </c>
      <c r="I14769" s="13">
        <v>24.770499999999998</v>
      </c>
    </row>
    <row r="14770" spans="1:9" ht="15" customHeight="1" x14ac:dyDescent="0.25">
      <c r="A14770" s="5" t="str">
        <f t="shared" si="462"/>
        <v>Conventional Thermoelectric</v>
      </c>
      <c r="B14770" s="5">
        <v>1</v>
      </c>
      <c r="C14770" s="6" t="s">
        <v>6</v>
      </c>
      <c r="D14770" s="6">
        <v>3</v>
      </c>
      <c r="E14770" s="7" t="s">
        <v>4</v>
      </c>
      <c r="F14770" s="7">
        <v>1</v>
      </c>
      <c r="G14770" s="8" t="s">
        <v>23</v>
      </c>
      <c r="H14770" s="4" t="str">
        <f t="shared" si="461"/>
        <v>15</v>
      </c>
      <c r="I14770" s="13">
        <v>63.954327999999997</v>
      </c>
    </row>
    <row r="14771" spans="1:9" ht="15" customHeight="1" x14ac:dyDescent="0.25">
      <c r="A14771" s="5" t="str">
        <f t="shared" si="462"/>
        <v>Combined Cycle</v>
      </c>
      <c r="B14771" s="5">
        <v>2</v>
      </c>
      <c r="C14771" s="6" t="s">
        <v>6</v>
      </c>
      <c r="D14771" s="6">
        <v>3</v>
      </c>
      <c r="E14771" s="7" t="s">
        <v>4</v>
      </c>
      <c r="F14771" s="7">
        <v>1</v>
      </c>
      <c r="G14771" s="8" t="s">
        <v>23</v>
      </c>
      <c r="H14771" s="4" t="str">
        <f t="shared" si="461"/>
        <v>15</v>
      </c>
      <c r="I14771" s="13">
        <v>26.557721000000001</v>
      </c>
    </row>
    <row r="14772" spans="1:9" ht="15" customHeight="1" x14ac:dyDescent="0.25">
      <c r="A14772" s="5" t="str">
        <f t="shared" si="462"/>
        <v>Coal</v>
      </c>
      <c r="B14772" s="5">
        <v>3</v>
      </c>
      <c r="C14772" s="6" t="s">
        <v>6</v>
      </c>
      <c r="D14772" s="6">
        <v>3</v>
      </c>
      <c r="E14772" s="7" t="s">
        <v>4</v>
      </c>
      <c r="F14772" s="7">
        <v>1</v>
      </c>
      <c r="G14772" s="8" t="s">
        <v>23</v>
      </c>
      <c r="H14772" s="4" t="str">
        <f t="shared" si="461"/>
        <v>15</v>
      </c>
      <c r="I14772" s="13">
        <v>39.483000000000004</v>
      </c>
    </row>
    <row r="14773" spans="1:9" ht="15" customHeight="1" x14ac:dyDescent="0.25">
      <c r="A14773" s="5" t="str">
        <f t="shared" si="462"/>
        <v>Turbogas</v>
      </c>
      <c r="B14773" s="5">
        <v>4</v>
      </c>
      <c r="C14773" s="6" t="s">
        <v>6</v>
      </c>
      <c r="D14773" s="6">
        <v>3</v>
      </c>
      <c r="E14773" s="7" t="s">
        <v>4</v>
      </c>
      <c r="F14773" s="7">
        <v>1</v>
      </c>
      <c r="G14773" s="8" t="s">
        <v>23</v>
      </c>
      <c r="H14773" s="4" t="str">
        <f t="shared" si="461"/>
        <v>15</v>
      </c>
      <c r="I14773" s="13">
        <v>42.566739999999996</v>
      </c>
    </row>
    <row r="14774" spans="1:9" ht="15" customHeight="1" x14ac:dyDescent="0.25">
      <c r="A14774" s="5" t="str">
        <f t="shared" si="462"/>
        <v>Internal Combustion</v>
      </c>
      <c r="B14774" s="5">
        <v>5</v>
      </c>
      <c r="C14774" s="6" t="s">
        <v>6</v>
      </c>
      <c r="D14774" s="6">
        <v>3</v>
      </c>
      <c r="E14774" s="7" t="s">
        <v>4</v>
      </c>
      <c r="F14774" s="7">
        <v>1</v>
      </c>
      <c r="G14774" s="8" t="s">
        <v>23</v>
      </c>
      <c r="H14774" s="4" t="str">
        <f t="shared" si="461"/>
        <v>15</v>
      </c>
      <c r="I14774" s="13">
        <v>196.78370000000001</v>
      </c>
    </row>
    <row r="14775" spans="1:9" ht="15" customHeight="1" x14ac:dyDescent="0.25">
      <c r="A14775" s="5" t="str">
        <f t="shared" si="462"/>
        <v>Fluidized Bed</v>
      </c>
      <c r="B14775" s="5">
        <v>6</v>
      </c>
      <c r="C14775" s="6" t="s">
        <v>6</v>
      </c>
      <c r="D14775" s="6">
        <v>3</v>
      </c>
      <c r="E14775" s="7" t="s">
        <v>4</v>
      </c>
      <c r="F14775" s="7">
        <v>1</v>
      </c>
      <c r="G14775" s="8" t="s">
        <v>23</v>
      </c>
      <c r="H14775" s="4" t="str">
        <f t="shared" si="461"/>
        <v>15</v>
      </c>
      <c r="I14775" s="13">
        <v>39.483000000000004</v>
      </c>
    </row>
    <row r="14776" spans="1:9" ht="15" customHeight="1" x14ac:dyDescent="0.25">
      <c r="A14776" s="5" t="str">
        <f t="shared" si="462"/>
        <v>Hydropower</v>
      </c>
      <c r="B14776" s="5">
        <v>7</v>
      </c>
      <c r="C14776" s="6" t="s">
        <v>6</v>
      </c>
      <c r="D14776" s="6">
        <v>3</v>
      </c>
      <c r="E14776" s="7" t="s">
        <v>4</v>
      </c>
      <c r="F14776" s="7">
        <v>1</v>
      </c>
      <c r="G14776" s="8" t="s">
        <v>23</v>
      </c>
      <c r="H14776" s="4" t="str">
        <f t="shared" si="461"/>
        <v>15</v>
      </c>
      <c r="I14776" s="13">
        <v>0</v>
      </c>
    </row>
    <row r="14777" spans="1:9" ht="15" customHeight="1" x14ac:dyDescent="0.25">
      <c r="A14777" s="5" t="str">
        <f t="shared" si="462"/>
        <v>Wind</v>
      </c>
      <c r="B14777" s="5">
        <v>8</v>
      </c>
      <c r="C14777" s="6" t="s">
        <v>6</v>
      </c>
      <c r="D14777" s="6">
        <v>3</v>
      </c>
      <c r="E14777" s="7" t="s">
        <v>4</v>
      </c>
      <c r="F14777" s="7">
        <v>1</v>
      </c>
      <c r="G14777" s="8" t="s">
        <v>23</v>
      </c>
      <c r="H14777" s="4" t="str">
        <f t="shared" si="461"/>
        <v>15</v>
      </c>
      <c r="I14777" s="13">
        <v>9.2555000000000014</v>
      </c>
    </row>
    <row r="14778" spans="1:9" ht="15" customHeight="1" x14ac:dyDescent="0.25">
      <c r="A14778" s="5" t="str">
        <f t="shared" si="462"/>
        <v>Geothermal</v>
      </c>
      <c r="B14778" s="5">
        <v>9</v>
      </c>
      <c r="C14778" s="6" t="s">
        <v>6</v>
      </c>
      <c r="D14778" s="6">
        <v>3</v>
      </c>
      <c r="E14778" s="7" t="s">
        <v>4</v>
      </c>
      <c r="F14778" s="7">
        <v>1</v>
      </c>
      <c r="G14778" s="8" t="s">
        <v>23</v>
      </c>
      <c r="H14778" s="4" t="str">
        <f t="shared" si="461"/>
        <v>15</v>
      </c>
      <c r="I14778" s="13">
        <v>36.758352000000002</v>
      </c>
    </row>
    <row r="14779" spans="1:9" ht="15" customHeight="1" x14ac:dyDescent="0.25">
      <c r="A14779" s="5" t="str">
        <f t="shared" si="462"/>
        <v>Solar PV</v>
      </c>
      <c r="B14779" s="5">
        <v>10</v>
      </c>
      <c r="C14779" s="6" t="s">
        <v>6</v>
      </c>
      <c r="D14779" s="6">
        <v>3</v>
      </c>
      <c r="E14779" s="7" t="s">
        <v>4</v>
      </c>
      <c r="F14779" s="7">
        <v>1</v>
      </c>
      <c r="G14779" s="8" t="s">
        <v>23</v>
      </c>
      <c r="H14779" s="4" t="str">
        <f t="shared" si="461"/>
        <v>15</v>
      </c>
      <c r="I14779" s="13">
        <v>16.371000000000002</v>
      </c>
    </row>
    <row r="14780" spans="1:9" ht="15" customHeight="1" x14ac:dyDescent="0.25">
      <c r="A14780" s="5" t="str">
        <f t="shared" si="462"/>
        <v>Biomass</v>
      </c>
      <c r="B14780" s="5">
        <v>11</v>
      </c>
      <c r="C14780" s="6" t="s">
        <v>6</v>
      </c>
      <c r="D14780" s="6">
        <v>3</v>
      </c>
      <c r="E14780" s="7" t="s">
        <v>4</v>
      </c>
      <c r="F14780" s="7">
        <v>1</v>
      </c>
      <c r="G14780" s="8" t="s">
        <v>23</v>
      </c>
      <c r="H14780" s="4" t="str">
        <f t="shared" si="461"/>
        <v>15</v>
      </c>
      <c r="I14780" s="13">
        <v>5.3500000000000005</v>
      </c>
    </row>
    <row r="14781" spans="1:9" ht="15" customHeight="1" x14ac:dyDescent="0.25">
      <c r="A14781" s="5" t="str">
        <f t="shared" si="462"/>
        <v>Cogeneration</v>
      </c>
      <c r="B14781" s="5">
        <v>12</v>
      </c>
      <c r="C14781" s="6" t="s">
        <v>6</v>
      </c>
      <c r="D14781" s="6">
        <v>3</v>
      </c>
      <c r="E14781" s="7" t="s">
        <v>4</v>
      </c>
      <c r="F14781" s="7">
        <v>1</v>
      </c>
      <c r="G14781" s="8" t="s">
        <v>23</v>
      </c>
      <c r="H14781" s="4" t="str">
        <f t="shared" si="461"/>
        <v>15</v>
      </c>
      <c r="I14781" s="13">
        <v>26.557721000000001</v>
      </c>
    </row>
    <row r="14782" spans="1:9" ht="15" customHeight="1" x14ac:dyDescent="0.25">
      <c r="A14782" s="5" t="str">
        <f t="shared" si="462"/>
        <v>Nuclear</v>
      </c>
      <c r="B14782" s="5">
        <v>13</v>
      </c>
      <c r="C14782" s="6" t="s">
        <v>6</v>
      </c>
      <c r="D14782" s="6">
        <v>3</v>
      </c>
      <c r="E14782" s="7" t="s">
        <v>4</v>
      </c>
      <c r="F14782" s="7">
        <v>1</v>
      </c>
      <c r="G14782" s="8" t="s">
        <v>23</v>
      </c>
      <c r="H14782" s="4" t="str">
        <f t="shared" si="461"/>
        <v>15</v>
      </c>
      <c r="I14782" s="13">
        <v>24.770499999999998</v>
      </c>
    </row>
    <row r="14783" spans="1:9" ht="15" customHeight="1" x14ac:dyDescent="0.25">
      <c r="A14783" s="5" t="str">
        <f t="shared" si="462"/>
        <v>Conventional Thermoelectric</v>
      </c>
      <c r="B14783" s="5">
        <v>1</v>
      </c>
      <c r="C14783" s="6" t="s">
        <v>7</v>
      </c>
      <c r="D14783" s="6">
        <v>4</v>
      </c>
      <c r="E14783" s="7" t="s">
        <v>4</v>
      </c>
      <c r="F14783" s="7">
        <v>1</v>
      </c>
      <c r="G14783" s="8" t="s">
        <v>23</v>
      </c>
      <c r="H14783" s="4" t="str">
        <f t="shared" si="461"/>
        <v>15</v>
      </c>
      <c r="I14783" s="13">
        <v>63.954327999999997</v>
      </c>
    </row>
    <row r="14784" spans="1:9" ht="15" customHeight="1" x14ac:dyDescent="0.25">
      <c r="A14784" s="5" t="str">
        <f t="shared" si="462"/>
        <v>Combined Cycle</v>
      </c>
      <c r="B14784" s="5">
        <v>2</v>
      </c>
      <c r="C14784" s="6" t="s">
        <v>7</v>
      </c>
      <c r="D14784" s="6">
        <v>4</v>
      </c>
      <c r="E14784" s="7" t="s">
        <v>4</v>
      </c>
      <c r="F14784" s="7">
        <v>1</v>
      </c>
      <c r="G14784" s="8" t="s">
        <v>23</v>
      </c>
      <c r="H14784" s="4" t="str">
        <f t="shared" si="461"/>
        <v>15</v>
      </c>
      <c r="I14784" s="13">
        <v>26.004435145833337</v>
      </c>
    </row>
    <row r="14785" spans="1:9" ht="15" customHeight="1" x14ac:dyDescent="0.25">
      <c r="A14785" s="5" t="str">
        <f t="shared" si="462"/>
        <v>Coal</v>
      </c>
      <c r="B14785" s="5">
        <v>3</v>
      </c>
      <c r="C14785" s="6" t="s">
        <v>7</v>
      </c>
      <c r="D14785" s="6">
        <v>4</v>
      </c>
      <c r="E14785" s="7" t="s">
        <v>4</v>
      </c>
      <c r="F14785" s="7">
        <v>1</v>
      </c>
      <c r="G14785" s="8" t="s">
        <v>23</v>
      </c>
      <c r="H14785" s="4" t="str">
        <f t="shared" si="461"/>
        <v>15</v>
      </c>
      <c r="I14785" s="13">
        <v>39.483000000000004</v>
      </c>
    </row>
    <row r="14786" spans="1:9" ht="15" customHeight="1" x14ac:dyDescent="0.25">
      <c r="A14786" s="5" t="str">
        <f t="shared" si="462"/>
        <v>Turbogas</v>
      </c>
      <c r="B14786" s="5">
        <v>4</v>
      </c>
      <c r="C14786" s="6" t="s">
        <v>7</v>
      </c>
      <c r="D14786" s="6">
        <v>4</v>
      </c>
      <c r="E14786" s="7" t="s">
        <v>4</v>
      </c>
      <c r="F14786" s="7">
        <v>1</v>
      </c>
      <c r="G14786" s="8" t="s">
        <v>23</v>
      </c>
      <c r="H14786" s="4" t="str">
        <f t="shared" si="461"/>
        <v>15</v>
      </c>
      <c r="I14786" s="13">
        <v>41.679932916666665</v>
      </c>
    </row>
    <row r="14787" spans="1:9" ht="15" customHeight="1" x14ac:dyDescent="0.25">
      <c r="A14787" s="5" t="str">
        <f t="shared" si="462"/>
        <v>Internal Combustion</v>
      </c>
      <c r="B14787" s="5">
        <v>5</v>
      </c>
      <c r="C14787" s="6" t="s">
        <v>7</v>
      </c>
      <c r="D14787" s="6">
        <v>4</v>
      </c>
      <c r="E14787" s="7" t="s">
        <v>4</v>
      </c>
      <c r="F14787" s="7">
        <v>1</v>
      </c>
      <c r="G14787" s="8" t="s">
        <v>23</v>
      </c>
      <c r="H14787" s="4" t="str">
        <f t="shared" si="461"/>
        <v>15</v>
      </c>
      <c r="I14787" s="13">
        <v>196.78370000000001</v>
      </c>
    </row>
    <row r="14788" spans="1:9" ht="15" customHeight="1" x14ac:dyDescent="0.25">
      <c r="A14788" s="5" t="str">
        <f t="shared" si="462"/>
        <v>Fluidized Bed</v>
      </c>
      <c r="B14788" s="5">
        <v>6</v>
      </c>
      <c r="C14788" s="6" t="s">
        <v>7</v>
      </c>
      <c r="D14788" s="6">
        <v>4</v>
      </c>
      <c r="E14788" s="7" t="s">
        <v>4</v>
      </c>
      <c r="F14788" s="7">
        <v>1</v>
      </c>
      <c r="G14788" s="8" t="s">
        <v>23</v>
      </c>
      <c r="H14788" s="4" t="str">
        <f t="shared" si="461"/>
        <v>15</v>
      </c>
      <c r="I14788" s="13">
        <v>39.483000000000004</v>
      </c>
    </row>
    <row r="14789" spans="1:9" ht="15" customHeight="1" x14ac:dyDescent="0.25">
      <c r="A14789" s="5" t="str">
        <f t="shared" si="462"/>
        <v>Hydropower</v>
      </c>
      <c r="B14789" s="5">
        <v>7</v>
      </c>
      <c r="C14789" s="6" t="s">
        <v>7</v>
      </c>
      <c r="D14789" s="6">
        <v>4</v>
      </c>
      <c r="E14789" s="7" t="s">
        <v>4</v>
      </c>
      <c r="F14789" s="7">
        <v>1</v>
      </c>
      <c r="G14789" s="8" t="s">
        <v>23</v>
      </c>
      <c r="H14789" s="4" t="str">
        <f t="shared" si="461"/>
        <v>15</v>
      </c>
      <c r="I14789" s="13">
        <v>0</v>
      </c>
    </row>
    <row r="14790" spans="1:9" ht="15" customHeight="1" x14ac:dyDescent="0.25">
      <c r="A14790" s="5" t="str">
        <f t="shared" si="462"/>
        <v>Wind</v>
      </c>
      <c r="B14790" s="5">
        <v>8</v>
      </c>
      <c r="C14790" s="6" t="s">
        <v>7</v>
      </c>
      <c r="D14790" s="6">
        <v>4</v>
      </c>
      <c r="E14790" s="7" t="s">
        <v>4</v>
      </c>
      <c r="F14790" s="7">
        <v>1</v>
      </c>
      <c r="G14790" s="8" t="s">
        <v>23</v>
      </c>
      <c r="H14790" s="4" t="str">
        <f t="shared" si="461"/>
        <v>15</v>
      </c>
      <c r="I14790" s="13">
        <v>9.2555000000000014</v>
      </c>
    </row>
    <row r="14791" spans="1:9" ht="15" customHeight="1" x14ac:dyDescent="0.25">
      <c r="A14791" s="5" t="str">
        <f t="shared" si="462"/>
        <v>Geothermal</v>
      </c>
      <c r="B14791" s="5">
        <v>9</v>
      </c>
      <c r="C14791" s="6" t="s">
        <v>7</v>
      </c>
      <c r="D14791" s="6">
        <v>4</v>
      </c>
      <c r="E14791" s="7" t="s">
        <v>4</v>
      </c>
      <c r="F14791" s="7">
        <v>1</v>
      </c>
      <c r="G14791" s="8" t="s">
        <v>23</v>
      </c>
      <c r="H14791" s="4" t="str">
        <f t="shared" si="461"/>
        <v>15</v>
      </c>
      <c r="I14791" s="13">
        <v>36.758352000000002</v>
      </c>
    </row>
    <row r="14792" spans="1:9" ht="15" customHeight="1" x14ac:dyDescent="0.25">
      <c r="A14792" s="5" t="str">
        <f t="shared" si="462"/>
        <v>Solar PV</v>
      </c>
      <c r="B14792" s="5">
        <v>10</v>
      </c>
      <c r="C14792" s="6" t="s">
        <v>7</v>
      </c>
      <c r="D14792" s="6">
        <v>4</v>
      </c>
      <c r="E14792" s="7" t="s">
        <v>4</v>
      </c>
      <c r="F14792" s="7">
        <v>1</v>
      </c>
      <c r="G14792" s="8" t="s">
        <v>23</v>
      </c>
      <c r="H14792" s="4" t="str">
        <f t="shared" ref="H14792:H14855" si="463">CONCATENATE(RIGHT(G14792,2))</f>
        <v>15</v>
      </c>
      <c r="I14792" s="13">
        <v>16.371000000000002</v>
      </c>
    </row>
    <row r="14793" spans="1:9" ht="15" customHeight="1" x14ac:dyDescent="0.25">
      <c r="A14793" s="5" t="str">
        <f t="shared" si="462"/>
        <v>Biomass</v>
      </c>
      <c r="B14793" s="5">
        <v>11</v>
      </c>
      <c r="C14793" s="6" t="s">
        <v>7</v>
      </c>
      <c r="D14793" s="6">
        <v>4</v>
      </c>
      <c r="E14793" s="7" t="s">
        <v>4</v>
      </c>
      <c r="F14793" s="7">
        <v>1</v>
      </c>
      <c r="G14793" s="8" t="s">
        <v>23</v>
      </c>
      <c r="H14793" s="4" t="str">
        <f t="shared" si="463"/>
        <v>15</v>
      </c>
      <c r="I14793" s="13">
        <v>5.3500000000000005</v>
      </c>
    </row>
    <row r="14794" spans="1:9" ht="15" customHeight="1" x14ac:dyDescent="0.25">
      <c r="A14794" s="5" t="str">
        <f t="shared" si="462"/>
        <v>Cogeneration</v>
      </c>
      <c r="B14794" s="5">
        <v>12</v>
      </c>
      <c r="C14794" s="6" t="s">
        <v>7</v>
      </c>
      <c r="D14794" s="6">
        <v>4</v>
      </c>
      <c r="E14794" s="7" t="s">
        <v>4</v>
      </c>
      <c r="F14794" s="7">
        <v>1</v>
      </c>
      <c r="G14794" s="8" t="s">
        <v>23</v>
      </c>
      <c r="H14794" s="4" t="str">
        <f t="shared" si="463"/>
        <v>15</v>
      </c>
      <c r="I14794" s="13">
        <v>26.004435145833337</v>
      </c>
    </row>
    <row r="14795" spans="1:9" ht="15" customHeight="1" x14ac:dyDescent="0.25">
      <c r="A14795" s="5" t="str">
        <f t="shared" si="462"/>
        <v>Nuclear</v>
      </c>
      <c r="B14795" s="5">
        <v>13</v>
      </c>
      <c r="C14795" s="6" t="s">
        <v>7</v>
      </c>
      <c r="D14795" s="6">
        <v>4</v>
      </c>
      <c r="E14795" s="7" t="s">
        <v>4</v>
      </c>
      <c r="F14795" s="7">
        <v>1</v>
      </c>
      <c r="G14795" s="8" t="s">
        <v>23</v>
      </c>
      <c r="H14795" s="4" t="str">
        <f t="shared" si="463"/>
        <v>15</v>
      </c>
      <c r="I14795" s="13">
        <v>24.770499999999998</v>
      </c>
    </row>
    <row r="14796" spans="1:9" ht="15" customHeight="1" x14ac:dyDescent="0.25">
      <c r="A14796" s="5" t="str">
        <f t="shared" si="462"/>
        <v>Conventional Thermoelectric</v>
      </c>
      <c r="B14796" s="5">
        <v>1</v>
      </c>
      <c r="C14796" s="6" t="s">
        <v>8</v>
      </c>
      <c r="D14796" s="6">
        <v>5</v>
      </c>
      <c r="E14796" s="7" t="s">
        <v>4</v>
      </c>
      <c r="F14796" s="7">
        <v>1</v>
      </c>
      <c r="G14796" s="8" t="s">
        <v>23</v>
      </c>
      <c r="H14796" s="4" t="str">
        <f t="shared" si="463"/>
        <v>15</v>
      </c>
      <c r="I14796" s="13">
        <v>63.954327999999997</v>
      </c>
    </row>
    <row r="14797" spans="1:9" ht="15" customHeight="1" x14ac:dyDescent="0.25">
      <c r="A14797" s="5" t="str">
        <f t="shared" si="462"/>
        <v>Combined Cycle</v>
      </c>
      <c r="B14797" s="5">
        <v>2</v>
      </c>
      <c r="C14797" s="6" t="s">
        <v>8</v>
      </c>
      <c r="D14797" s="6">
        <v>5</v>
      </c>
      <c r="E14797" s="7" t="s">
        <v>4</v>
      </c>
      <c r="F14797" s="7">
        <v>1</v>
      </c>
      <c r="G14797" s="8" t="s">
        <v>23</v>
      </c>
      <c r="H14797" s="4" t="str">
        <f t="shared" si="463"/>
        <v>15</v>
      </c>
      <c r="I14797" s="13">
        <v>25.783120804166671</v>
      </c>
    </row>
    <row r="14798" spans="1:9" ht="15" customHeight="1" x14ac:dyDescent="0.25">
      <c r="A14798" s="5" t="str">
        <f t="shared" si="462"/>
        <v>Coal</v>
      </c>
      <c r="B14798" s="5">
        <v>3</v>
      </c>
      <c r="C14798" s="6" t="s">
        <v>8</v>
      </c>
      <c r="D14798" s="6">
        <v>5</v>
      </c>
      <c r="E14798" s="7" t="s">
        <v>4</v>
      </c>
      <c r="F14798" s="7">
        <v>1</v>
      </c>
      <c r="G14798" s="8" t="s">
        <v>23</v>
      </c>
      <c r="H14798" s="4" t="str">
        <f t="shared" si="463"/>
        <v>15</v>
      </c>
      <c r="I14798" s="13">
        <v>39.483000000000004</v>
      </c>
    </row>
    <row r="14799" spans="1:9" ht="15" customHeight="1" x14ac:dyDescent="0.25">
      <c r="A14799" s="5" t="str">
        <f t="shared" si="462"/>
        <v>Turbogas</v>
      </c>
      <c r="B14799" s="5">
        <v>4</v>
      </c>
      <c r="C14799" s="6" t="s">
        <v>8</v>
      </c>
      <c r="D14799" s="6">
        <v>5</v>
      </c>
      <c r="E14799" s="7" t="s">
        <v>4</v>
      </c>
      <c r="F14799" s="7">
        <v>1</v>
      </c>
      <c r="G14799" s="8" t="s">
        <v>23</v>
      </c>
      <c r="H14799" s="4" t="str">
        <f t="shared" si="463"/>
        <v>15</v>
      </c>
      <c r="I14799" s="13">
        <v>41.325210083333332</v>
      </c>
    </row>
    <row r="14800" spans="1:9" ht="15" customHeight="1" x14ac:dyDescent="0.25">
      <c r="A14800" s="5" t="str">
        <f t="shared" ref="A14800:A14863" si="464">A14787</f>
        <v>Internal Combustion</v>
      </c>
      <c r="B14800" s="5">
        <v>5</v>
      </c>
      <c r="C14800" s="6" t="s">
        <v>8</v>
      </c>
      <c r="D14800" s="6">
        <v>5</v>
      </c>
      <c r="E14800" s="7" t="s">
        <v>4</v>
      </c>
      <c r="F14800" s="7">
        <v>1</v>
      </c>
      <c r="G14800" s="8" t="s">
        <v>23</v>
      </c>
      <c r="H14800" s="4" t="str">
        <f t="shared" si="463"/>
        <v>15</v>
      </c>
      <c r="I14800" s="13">
        <v>196.78370000000001</v>
      </c>
    </row>
    <row r="14801" spans="1:9" ht="15" customHeight="1" x14ac:dyDescent="0.25">
      <c r="A14801" s="5" t="str">
        <f t="shared" si="464"/>
        <v>Fluidized Bed</v>
      </c>
      <c r="B14801" s="5">
        <v>6</v>
      </c>
      <c r="C14801" s="6" t="s">
        <v>8</v>
      </c>
      <c r="D14801" s="6">
        <v>5</v>
      </c>
      <c r="E14801" s="7" t="s">
        <v>4</v>
      </c>
      <c r="F14801" s="7">
        <v>1</v>
      </c>
      <c r="G14801" s="8" t="s">
        <v>23</v>
      </c>
      <c r="H14801" s="4" t="str">
        <f t="shared" si="463"/>
        <v>15</v>
      </c>
      <c r="I14801" s="13">
        <v>39.483000000000004</v>
      </c>
    </row>
    <row r="14802" spans="1:9" ht="15" customHeight="1" x14ac:dyDescent="0.25">
      <c r="A14802" s="5" t="str">
        <f t="shared" si="464"/>
        <v>Hydropower</v>
      </c>
      <c r="B14802" s="5">
        <v>7</v>
      </c>
      <c r="C14802" s="6" t="s">
        <v>8</v>
      </c>
      <c r="D14802" s="6">
        <v>5</v>
      </c>
      <c r="E14802" s="7" t="s">
        <v>4</v>
      </c>
      <c r="F14802" s="7">
        <v>1</v>
      </c>
      <c r="G14802" s="8" t="s">
        <v>23</v>
      </c>
      <c r="H14802" s="4" t="str">
        <f t="shared" si="463"/>
        <v>15</v>
      </c>
      <c r="I14802" s="13">
        <v>0</v>
      </c>
    </row>
    <row r="14803" spans="1:9" ht="15" customHeight="1" x14ac:dyDescent="0.25">
      <c r="A14803" s="5" t="str">
        <f t="shared" si="464"/>
        <v>Wind</v>
      </c>
      <c r="B14803" s="5">
        <v>8</v>
      </c>
      <c r="C14803" s="6" t="s">
        <v>8</v>
      </c>
      <c r="D14803" s="6">
        <v>5</v>
      </c>
      <c r="E14803" s="7" t="s">
        <v>4</v>
      </c>
      <c r="F14803" s="7">
        <v>1</v>
      </c>
      <c r="G14803" s="8" t="s">
        <v>23</v>
      </c>
      <c r="H14803" s="4" t="str">
        <f t="shared" si="463"/>
        <v>15</v>
      </c>
      <c r="I14803" s="13">
        <v>9.2555000000000014</v>
      </c>
    </row>
    <row r="14804" spans="1:9" ht="15" customHeight="1" x14ac:dyDescent="0.25">
      <c r="A14804" s="5" t="str">
        <f t="shared" si="464"/>
        <v>Geothermal</v>
      </c>
      <c r="B14804" s="5">
        <v>9</v>
      </c>
      <c r="C14804" s="6" t="s">
        <v>8</v>
      </c>
      <c r="D14804" s="6">
        <v>5</v>
      </c>
      <c r="E14804" s="7" t="s">
        <v>4</v>
      </c>
      <c r="F14804" s="7">
        <v>1</v>
      </c>
      <c r="G14804" s="8" t="s">
        <v>23</v>
      </c>
      <c r="H14804" s="4" t="str">
        <f t="shared" si="463"/>
        <v>15</v>
      </c>
      <c r="I14804" s="13">
        <v>36.758352000000002</v>
      </c>
    </row>
    <row r="14805" spans="1:9" ht="15" customHeight="1" x14ac:dyDescent="0.25">
      <c r="A14805" s="5" t="str">
        <f t="shared" si="464"/>
        <v>Solar PV</v>
      </c>
      <c r="B14805" s="5">
        <v>10</v>
      </c>
      <c r="C14805" s="6" t="s">
        <v>8</v>
      </c>
      <c r="D14805" s="6">
        <v>5</v>
      </c>
      <c r="E14805" s="7" t="s">
        <v>4</v>
      </c>
      <c r="F14805" s="7">
        <v>1</v>
      </c>
      <c r="G14805" s="8" t="s">
        <v>23</v>
      </c>
      <c r="H14805" s="4" t="str">
        <f t="shared" si="463"/>
        <v>15</v>
      </c>
      <c r="I14805" s="13">
        <v>16.371000000000002</v>
      </c>
    </row>
    <row r="14806" spans="1:9" ht="15" customHeight="1" x14ac:dyDescent="0.25">
      <c r="A14806" s="5" t="str">
        <f t="shared" si="464"/>
        <v>Biomass</v>
      </c>
      <c r="B14806" s="5">
        <v>11</v>
      </c>
      <c r="C14806" s="6" t="s">
        <v>8</v>
      </c>
      <c r="D14806" s="6">
        <v>5</v>
      </c>
      <c r="E14806" s="7" t="s">
        <v>4</v>
      </c>
      <c r="F14806" s="7">
        <v>1</v>
      </c>
      <c r="G14806" s="8" t="s">
        <v>23</v>
      </c>
      <c r="H14806" s="4" t="str">
        <f t="shared" si="463"/>
        <v>15</v>
      </c>
      <c r="I14806" s="13">
        <v>5.3500000000000005</v>
      </c>
    </row>
    <row r="14807" spans="1:9" ht="15" customHeight="1" x14ac:dyDescent="0.25">
      <c r="A14807" s="5" t="str">
        <f t="shared" si="464"/>
        <v>Cogeneration</v>
      </c>
      <c r="B14807" s="5">
        <v>12</v>
      </c>
      <c r="C14807" s="6" t="s">
        <v>8</v>
      </c>
      <c r="D14807" s="6">
        <v>5</v>
      </c>
      <c r="E14807" s="7" t="s">
        <v>4</v>
      </c>
      <c r="F14807" s="7">
        <v>1</v>
      </c>
      <c r="G14807" s="8" t="s">
        <v>23</v>
      </c>
      <c r="H14807" s="4" t="str">
        <f t="shared" si="463"/>
        <v>15</v>
      </c>
      <c r="I14807" s="13">
        <v>25.783120804166671</v>
      </c>
    </row>
    <row r="14808" spans="1:9" ht="15" customHeight="1" x14ac:dyDescent="0.25">
      <c r="A14808" s="5" t="str">
        <f t="shared" si="464"/>
        <v>Nuclear</v>
      </c>
      <c r="B14808" s="5">
        <v>13</v>
      </c>
      <c r="C14808" s="6" t="s">
        <v>8</v>
      </c>
      <c r="D14808" s="6">
        <v>5</v>
      </c>
      <c r="E14808" s="7" t="s">
        <v>4</v>
      </c>
      <c r="F14808" s="7">
        <v>1</v>
      </c>
      <c r="G14808" s="8" t="s">
        <v>23</v>
      </c>
      <c r="H14808" s="4" t="str">
        <f t="shared" si="463"/>
        <v>15</v>
      </c>
      <c r="I14808" s="13">
        <v>24.770499999999998</v>
      </c>
    </row>
    <row r="14809" spans="1:9" ht="15" customHeight="1" x14ac:dyDescent="0.25">
      <c r="A14809" s="5" t="str">
        <f t="shared" si="464"/>
        <v>Conventional Thermoelectric</v>
      </c>
      <c r="B14809" s="5">
        <v>1</v>
      </c>
      <c r="C14809" s="6" t="s">
        <v>9</v>
      </c>
      <c r="D14809" s="6">
        <v>6</v>
      </c>
      <c r="E14809" s="7" t="s">
        <v>4</v>
      </c>
      <c r="F14809" s="7">
        <v>1</v>
      </c>
      <c r="G14809" s="8" t="s">
        <v>23</v>
      </c>
      <c r="H14809" s="4" t="str">
        <f t="shared" si="463"/>
        <v>15</v>
      </c>
      <c r="I14809" s="13">
        <v>63.954327999999997</v>
      </c>
    </row>
    <row r="14810" spans="1:9" ht="15" customHeight="1" x14ac:dyDescent="0.25">
      <c r="A14810" s="5" t="str">
        <f t="shared" si="464"/>
        <v>Combined Cycle</v>
      </c>
      <c r="B14810" s="5">
        <v>2</v>
      </c>
      <c r="C14810" s="6" t="s">
        <v>9</v>
      </c>
      <c r="D14810" s="6">
        <v>6</v>
      </c>
      <c r="E14810" s="7" t="s">
        <v>4</v>
      </c>
      <c r="F14810" s="7">
        <v>1</v>
      </c>
      <c r="G14810" s="8" t="s">
        <v>23</v>
      </c>
      <c r="H14810" s="4" t="str">
        <f t="shared" si="463"/>
        <v>15</v>
      </c>
      <c r="I14810" s="13">
        <v>25.783120804166671</v>
      </c>
    </row>
    <row r="14811" spans="1:9" ht="15" customHeight="1" x14ac:dyDescent="0.25">
      <c r="A14811" s="5" t="str">
        <f t="shared" si="464"/>
        <v>Coal</v>
      </c>
      <c r="B14811" s="5">
        <v>3</v>
      </c>
      <c r="C14811" s="6" t="s">
        <v>9</v>
      </c>
      <c r="D14811" s="6">
        <v>6</v>
      </c>
      <c r="E14811" s="7" t="s">
        <v>4</v>
      </c>
      <c r="F14811" s="7">
        <v>1</v>
      </c>
      <c r="G14811" s="8" t="s">
        <v>23</v>
      </c>
      <c r="H14811" s="4" t="str">
        <f t="shared" si="463"/>
        <v>15</v>
      </c>
      <c r="I14811" s="13">
        <v>39.483000000000004</v>
      </c>
    </row>
    <row r="14812" spans="1:9" ht="15" customHeight="1" x14ac:dyDescent="0.25">
      <c r="A14812" s="5" t="str">
        <f t="shared" si="464"/>
        <v>Turbogas</v>
      </c>
      <c r="B14812" s="5">
        <v>4</v>
      </c>
      <c r="C14812" s="6" t="s">
        <v>9</v>
      </c>
      <c r="D14812" s="6">
        <v>6</v>
      </c>
      <c r="E14812" s="7" t="s">
        <v>4</v>
      </c>
      <c r="F14812" s="7">
        <v>1</v>
      </c>
      <c r="G14812" s="8" t="s">
        <v>23</v>
      </c>
      <c r="H14812" s="4" t="str">
        <f t="shared" si="463"/>
        <v>15</v>
      </c>
      <c r="I14812" s="13">
        <v>41.325210083333332</v>
      </c>
    </row>
    <row r="14813" spans="1:9" ht="15" customHeight="1" x14ac:dyDescent="0.25">
      <c r="A14813" s="5" t="str">
        <f t="shared" si="464"/>
        <v>Internal Combustion</v>
      </c>
      <c r="B14813" s="5">
        <v>5</v>
      </c>
      <c r="C14813" s="6" t="s">
        <v>9</v>
      </c>
      <c r="D14813" s="6">
        <v>6</v>
      </c>
      <c r="E14813" s="7" t="s">
        <v>4</v>
      </c>
      <c r="F14813" s="7">
        <v>1</v>
      </c>
      <c r="G14813" s="8" t="s">
        <v>23</v>
      </c>
      <c r="H14813" s="4" t="str">
        <f t="shared" si="463"/>
        <v>15</v>
      </c>
      <c r="I14813" s="13">
        <v>196.78370000000001</v>
      </c>
    </row>
    <row r="14814" spans="1:9" ht="15" customHeight="1" x14ac:dyDescent="0.25">
      <c r="A14814" s="5" t="str">
        <f t="shared" si="464"/>
        <v>Fluidized Bed</v>
      </c>
      <c r="B14814" s="5">
        <v>6</v>
      </c>
      <c r="C14814" s="6" t="s">
        <v>9</v>
      </c>
      <c r="D14814" s="6">
        <v>6</v>
      </c>
      <c r="E14814" s="7" t="s">
        <v>4</v>
      </c>
      <c r="F14814" s="7">
        <v>1</v>
      </c>
      <c r="G14814" s="8" t="s">
        <v>23</v>
      </c>
      <c r="H14814" s="4" t="str">
        <f t="shared" si="463"/>
        <v>15</v>
      </c>
      <c r="I14814" s="13">
        <v>39.483000000000004</v>
      </c>
    </row>
    <row r="14815" spans="1:9" ht="15" customHeight="1" x14ac:dyDescent="0.25">
      <c r="A14815" s="5" t="str">
        <f t="shared" si="464"/>
        <v>Hydropower</v>
      </c>
      <c r="B14815" s="5">
        <v>7</v>
      </c>
      <c r="C14815" s="6" t="s">
        <v>9</v>
      </c>
      <c r="D14815" s="6">
        <v>6</v>
      </c>
      <c r="E14815" s="7" t="s">
        <v>4</v>
      </c>
      <c r="F14815" s="7">
        <v>1</v>
      </c>
      <c r="G14815" s="8" t="s">
        <v>23</v>
      </c>
      <c r="H14815" s="4" t="str">
        <f t="shared" si="463"/>
        <v>15</v>
      </c>
      <c r="I14815" s="13">
        <v>0</v>
      </c>
    </row>
    <row r="14816" spans="1:9" ht="15" customHeight="1" x14ac:dyDescent="0.25">
      <c r="A14816" s="5" t="str">
        <f t="shared" si="464"/>
        <v>Wind</v>
      </c>
      <c r="B14816" s="5">
        <v>8</v>
      </c>
      <c r="C14816" s="6" t="s">
        <v>9</v>
      </c>
      <c r="D14816" s="6">
        <v>6</v>
      </c>
      <c r="E14816" s="7" t="s">
        <v>4</v>
      </c>
      <c r="F14816" s="7">
        <v>1</v>
      </c>
      <c r="G14816" s="8" t="s">
        <v>23</v>
      </c>
      <c r="H14816" s="4" t="str">
        <f t="shared" si="463"/>
        <v>15</v>
      </c>
      <c r="I14816" s="13">
        <v>9.2555000000000014</v>
      </c>
    </row>
    <row r="14817" spans="1:9" ht="15" customHeight="1" x14ac:dyDescent="0.25">
      <c r="A14817" s="5" t="str">
        <f t="shared" si="464"/>
        <v>Geothermal</v>
      </c>
      <c r="B14817" s="5">
        <v>9</v>
      </c>
      <c r="C14817" s="6" t="s">
        <v>9</v>
      </c>
      <c r="D14817" s="6">
        <v>6</v>
      </c>
      <c r="E14817" s="7" t="s">
        <v>4</v>
      </c>
      <c r="F14817" s="7">
        <v>1</v>
      </c>
      <c r="G14817" s="8" t="s">
        <v>23</v>
      </c>
      <c r="H14817" s="4" t="str">
        <f t="shared" si="463"/>
        <v>15</v>
      </c>
      <c r="I14817" s="13">
        <v>36.758352000000002</v>
      </c>
    </row>
    <row r="14818" spans="1:9" ht="15" customHeight="1" x14ac:dyDescent="0.25">
      <c r="A14818" s="5" t="str">
        <f t="shared" si="464"/>
        <v>Solar PV</v>
      </c>
      <c r="B14818" s="5">
        <v>10</v>
      </c>
      <c r="C14818" s="6" t="s">
        <v>9</v>
      </c>
      <c r="D14818" s="6">
        <v>6</v>
      </c>
      <c r="E14818" s="7" t="s">
        <v>4</v>
      </c>
      <c r="F14818" s="7">
        <v>1</v>
      </c>
      <c r="G14818" s="8" t="s">
        <v>23</v>
      </c>
      <c r="H14818" s="4" t="str">
        <f t="shared" si="463"/>
        <v>15</v>
      </c>
      <c r="I14818" s="13">
        <v>16.371000000000002</v>
      </c>
    </row>
    <row r="14819" spans="1:9" ht="15" customHeight="1" x14ac:dyDescent="0.25">
      <c r="A14819" s="5" t="str">
        <f t="shared" si="464"/>
        <v>Biomass</v>
      </c>
      <c r="B14819" s="5">
        <v>11</v>
      </c>
      <c r="C14819" s="6" t="s">
        <v>9</v>
      </c>
      <c r="D14819" s="6">
        <v>6</v>
      </c>
      <c r="E14819" s="7" t="s">
        <v>4</v>
      </c>
      <c r="F14819" s="7">
        <v>1</v>
      </c>
      <c r="G14819" s="8" t="s">
        <v>23</v>
      </c>
      <c r="H14819" s="4" t="str">
        <f t="shared" si="463"/>
        <v>15</v>
      </c>
      <c r="I14819" s="13">
        <v>5.3500000000000005</v>
      </c>
    </row>
    <row r="14820" spans="1:9" ht="15" customHeight="1" x14ac:dyDescent="0.25">
      <c r="A14820" s="5" t="str">
        <f t="shared" si="464"/>
        <v>Cogeneration</v>
      </c>
      <c r="B14820" s="5">
        <v>12</v>
      </c>
      <c r="C14820" s="6" t="s">
        <v>9</v>
      </c>
      <c r="D14820" s="6">
        <v>6</v>
      </c>
      <c r="E14820" s="7" t="s">
        <v>4</v>
      </c>
      <c r="F14820" s="7">
        <v>1</v>
      </c>
      <c r="G14820" s="8" t="s">
        <v>23</v>
      </c>
      <c r="H14820" s="4" t="str">
        <f t="shared" si="463"/>
        <v>15</v>
      </c>
      <c r="I14820" s="13">
        <v>25.783120804166671</v>
      </c>
    </row>
    <row r="14821" spans="1:9" ht="15" customHeight="1" x14ac:dyDescent="0.25">
      <c r="A14821" s="5" t="str">
        <f t="shared" si="464"/>
        <v>Nuclear</v>
      </c>
      <c r="B14821" s="5">
        <v>13</v>
      </c>
      <c r="C14821" s="6" t="s">
        <v>9</v>
      </c>
      <c r="D14821" s="6">
        <v>6</v>
      </c>
      <c r="E14821" s="7" t="s">
        <v>4</v>
      </c>
      <c r="F14821" s="7">
        <v>1</v>
      </c>
      <c r="G14821" s="8" t="s">
        <v>23</v>
      </c>
      <c r="H14821" s="4" t="str">
        <f t="shared" si="463"/>
        <v>15</v>
      </c>
      <c r="I14821" s="13">
        <v>24.770499999999998</v>
      </c>
    </row>
    <row r="14822" spans="1:9" ht="15" customHeight="1" x14ac:dyDescent="0.25">
      <c r="A14822" s="5" t="str">
        <f t="shared" si="464"/>
        <v>Conventional Thermoelectric</v>
      </c>
      <c r="B14822" s="5">
        <v>1</v>
      </c>
      <c r="C14822" s="6" t="s">
        <v>10</v>
      </c>
      <c r="D14822" s="6">
        <v>7</v>
      </c>
      <c r="E14822" s="7" t="s">
        <v>4</v>
      </c>
      <c r="F14822" s="7">
        <v>1</v>
      </c>
      <c r="G14822" s="8" t="s">
        <v>23</v>
      </c>
      <c r="H14822" s="4" t="str">
        <f t="shared" si="463"/>
        <v>15</v>
      </c>
      <c r="I14822" s="13">
        <v>63.954327999999997</v>
      </c>
    </row>
    <row r="14823" spans="1:9" ht="15" customHeight="1" x14ac:dyDescent="0.25">
      <c r="A14823" s="5" t="str">
        <f t="shared" si="464"/>
        <v>Combined Cycle</v>
      </c>
      <c r="B14823" s="5">
        <v>2</v>
      </c>
      <c r="C14823" s="6" t="s">
        <v>10</v>
      </c>
      <c r="D14823" s="6">
        <v>7</v>
      </c>
      <c r="E14823" s="7" t="s">
        <v>4</v>
      </c>
      <c r="F14823" s="7">
        <v>1</v>
      </c>
      <c r="G14823" s="8" t="s">
        <v>23</v>
      </c>
      <c r="H14823" s="4" t="str">
        <f t="shared" si="463"/>
        <v>15</v>
      </c>
      <c r="I14823" s="13">
        <v>38.176723937500007</v>
      </c>
    </row>
    <row r="14824" spans="1:9" ht="15" customHeight="1" x14ac:dyDescent="0.25">
      <c r="A14824" s="5" t="str">
        <f t="shared" si="464"/>
        <v>Coal</v>
      </c>
      <c r="B14824" s="5">
        <v>3</v>
      </c>
      <c r="C14824" s="6" t="s">
        <v>10</v>
      </c>
      <c r="D14824" s="6">
        <v>7</v>
      </c>
      <c r="E14824" s="7" t="s">
        <v>4</v>
      </c>
      <c r="F14824" s="7">
        <v>1</v>
      </c>
      <c r="G14824" s="8" t="s">
        <v>23</v>
      </c>
      <c r="H14824" s="4" t="str">
        <f t="shared" si="463"/>
        <v>15</v>
      </c>
      <c r="I14824" s="13">
        <v>39.483000000000004</v>
      </c>
    </row>
    <row r="14825" spans="1:9" ht="15" customHeight="1" x14ac:dyDescent="0.25">
      <c r="A14825" s="5" t="str">
        <f t="shared" si="464"/>
        <v>Turbogas</v>
      </c>
      <c r="B14825" s="5">
        <v>4</v>
      </c>
      <c r="C14825" s="6" t="s">
        <v>10</v>
      </c>
      <c r="D14825" s="6">
        <v>7</v>
      </c>
      <c r="E14825" s="7" t="s">
        <v>4</v>
      </c>
      <c r="F14825" s="7">
        <v>1</v>
      </c>
      <c r="G14825" s="8" t="s">
        <v>23</v>
      </c>
      <c r="H14825" s="4" t="str">
        <f t="shared" si="463"/>
        <v>15</v>
      </c>
      <c r="I14825" s="13">
        <v>61.189688750000002</v>
      </c>
    </row>
    <row r="14826" spans="1:9" ht="15" customHeight="1" x14ac:dyDescent="0.25">
      <c r="A14826" s="5" t="str">
        <f t="shared" si="464"/>
        <v>Internal Combustion</v>
      </c>
      <c r="B14826" s="5">
        <v>5</v>
      </c>
      <c r="C14826" s="6" t="s">
        <v>10</v>
      </c>
      <c r="D14826" s="6">
        <v>7</v>
      </c>
      <c r="E14826" s="7" t="s">
        <v>4</v>
      </c>
      <c r="F14826" s="7">
        <v>1</v>
      </c>
      <c r="G14826" s="8" t="s">
        <v>23</v>
      </c>
      <c r="H14826" s="4" t="str">
        <f t="shared" si="463"/>
        <v>15</v>
      </c>
      <c r="I14826" s="13">
        <v>196.78370000000001</v>
      </c>
    </row>
    <row r="14827" spans="1:9" ht="15" customHeight="1" x14ac:dyDescent="0.25">
      <c r="A14827" s="5" t="str">
        <f t="shared" si="464"/>
        <v>Fluidized Bed</v>
      </c>
      <c r="B14827" s="5">
        <v>6</v>
      </c>
      <c r="C14827" s="6" t="s">
        <v>10</v>
      </c>
      <c r="D14827" s="6">
        <v>7</v>
      </c>
      <c r="E14827" s="7" t="s">
        <v>4</v>
      </c>
      <c r="F14827" s="7">
        <v>1</v>
      </c>
      <c r="G14827" s="8" t="s">
        <v>23</v>
      </c>
      <c r="H14827" s="4" t="str">
        <f t="shared" si="463"/>
        <v>15</v>
      </c>
      <c r="I14827" s="13">
        <v>39.483000000000004</v>
      </c>
    </row>
    <row r="14828" spans="1:9" ht="15" customHeight="1" x14ac:dyDescent="0.25">
      <c r="A14828" s="5" t="str">
        <f t="shared" si="464"/>
        <v>Hydropower</v>
      </c>
      <c r="B14828" s="5">
        <v>7</v>
      </c>
      <c r="C14828" s="6" t="s">
        <v>10</v>
      </c>
      <c r="D14828" s="6">
        <v>7</v>
      </c>
      <c r="E14828" s="7" t="s">
        <v>4</v>
      </c>
      <c r="F14828" s="7">
        <v>1</v>
      </c>
      <c r="G14828" s="8" t="s">
        <v>23</v>
      </c>
      <c r="H14828" s="4" t="str">
        <f t="shared" si="463"/>
        <v>15</v>
      </c>
      <c r="I14828" s="13">
        <v>0</v>
      </c>
    </row>
    <row r="14829" spans="1:9" ht="15" customHeight="1" x14ac:dyDescent="0.25">
      <c r="A14829" s="5" t="str">
        <f t="shared" si="464"/>
        <v>Wind</v>
      </c>
      <c r="B14829" s="5">
        <v>8</v>
      </c>
      <c r="C14829" s="6" t="s">
        <v>10</v>
      </c>
      <c r="D14829" s="6">
        <v>7</v>
      </c>
      <c r="E14829" s="7" t="s">
        <v>4</v>
      </c>
      <c r="F14829" s="7">
        <v>1</v>
      </c>
      <c r="G14829" s="8" t="s">
        <v>23</v>
      </c>
      <c r="H14829" s="4" t="str">
        <f t="shared" si="463"/>
        <v>15</v>
      </c>
      <c r="I14829" s="13">
        <v>9.2555000000000014</v>
      </c>
    </row>
    <row r="14830" spans="1:9" ht="15" customHeight="1" x14ac:dyDescent="0.25">
      <c r="A14830" s="5" t="str">
        <f t="shared" si="464"/>
        <v>Geothermal</v>
      </c>
      <c r="B14830" s="5">
        <v>9</v>
      </c>
      <c r="C14830" s="6" t="s">
        <v>10</v>
      </c>
      <c r="D14830" s="6">
        <v>7</v>
      </c>
      <c r="E14830" s="7" t="s">
        <v>4</v>
      </c>
      <c r="F14830" s="7">
        <v>1</v>
      </c>
      <c r="G14830" s="8" t="s">
        <v>23</v>
      </c>
      <c r="H14830" s="4" t="str">
        <f t="shared" si="463"/>
        <v>15</v>
      </c>
      <c r="I14830" s="13">
        <v>36.758352000000002</v>
      </c>
    </row>
    <row r="14831" spans="1:9" ht="15" customHeight="1" x14ac:dyDescent="0.25">
      <c r="A14831" s="5" t="str">
        <f t="shared" si="464"/>
        <v>Solar PV</v>
      </c>
      <c r="B14831" s="5">
        <v>10</v>
      </c>
      <c r="C14831" s="6" t="s">
        <v>10</v>
      </c>
      <c r="D14831" s="6">
        <v>7</v>
      </c>
      <c r="E14831" s="7" t="s">
        <v>4</v>
      </c>
      <c r="F14831" s="7">
        <v>1</v>
      </c>
      <c r="G14831" s="8" t="s">
        <v>23</v>
      </c>
      <c r="H14831" s="4" t="str">
        <f t="shared" si="463"/>
        <v>15</v>
      </c>
      <c r="I14831" s="13">
        <v>16.371000000000002</v>
      </c>
    </row>
    <row r="14832" spans="1:9" ht="15" customHeight="1" x14ac:dyDescent="0.25">
      <c r="A14832" s="5" t="str">
        <f t="shared" si="464"/>
        <v>Biomass</v>
      </c>
      <c r="B14832" s="5">
        <v>11</v>
      </c>
      <c r="C14832" s="6" t="s">
        <v>10</v>
      </c>
      <c r="D14832" s="6">
        <v>7</v>
      </c>
      <c r="E14832" s="7" t="s">
        <v>4</v>
      </c>
      <c r="F14832" s="7">
        <v>1</v>
      </c>
      <c r="G14832" s="8" t="s">
        <v>23</v>
      </c>
      <c r="H14832" s="4" t="str">
        <f t="shared" si="463"/>
        <v>15</v>
      </c>
      <c r="I14832" s="13">
        <v>5.3500000000000005</v>
      </c>
    </row>
    <row r="14833" spans="1:9" ht="15" customHeight="1" x14ac:dyDescent="0.25">
      <c r="A14833" s="5" t="str">
        <f t="shared" si="464"/>
        <v>Cogeneration</v>
      </c>
      <c r="B14833" s="5">
        <v>12</v>
      </c>
      <c r="C14833" s="6" t="s">
        <v>10</v>
      </c>
      <c r="D14833" s="6">
        <v>7</v>
      </c>
      <c r="E14833" s="7" t="s">
        <v>4</v>
      </c>
      <c r="F14833" s="7">
        <v>1</v>
      </c>
      <c r="G14833" s="8" t="s">
        <v>23</v>
      </c>
      <c r="H14833" s="4" t="str">
        <f t="shared" si="463"/>
        <v>15</v>
      </c>
      <c r="I14833" s="13">
        <v>38.176723937500007</v>
      </c>
    </row>
    <row r="14834" spans="1:9" ht="15" customHeight="1" x14ac:dyDescent="0.25">
      <c r="A14834" s="5" t="str">
        <f t="shared" si="464"/>
        <v>Nuclear</v>
      </c>
      <c r="B14834" s="5">
        <v>13</v>
      </c>
      <c r="C14834" s="6" t="s">
        <v>10</v>
      </c>
      <c r="D14834" s="6">
        <v>7</v>
      </c>
      <c r="E14834" s="7" t="s">
        <v>4</v>
      </c>
      <c r="F14834" s="7">
        <v>1</v>
      </c>
      <c r="G14834" s="8" t="s">
        <v>23</v>
      </c>
      <c r="H14834" s="4" t="str">
        <f t="shared" si="463"/>
        <v>15</v>
      </c>
      <c r="I14834" s="13">
        <v>24.770499999999998</v>
      </c>
    </row>
    <row r="14835" spans="1:9" ht="15" customHeight="1" x14ac:dyDescent="0.25">
      <c r="A14835" s="5" t="str">
        <f t="shared" si="464"/>
        <v>Conventional Thermoelectric</v>
      </c>
      <c r="B14835" s="5">
        <v>1</v>
      </c>
      <c r="C14835" s="6" t="s">
        <v>11</v>
      </c>
      <c r="D14835" s="6">
        <v>8</v>
      </c>
      <c r="E14835" s="7" t="s">
        <v>4</v>
      </c>
      <c r="F14835" s="7">
        <v>1</v>
      </c>
      <c r="G14835" s="8" t="s">
        <v>23</v>
      </c>
      <c r="H14835" s="4" t="str">
        <f t="shared" si="463"/>
        <v>15</v>
      </c>
      <c r="I14835" s="13">
        <v>63.954327999999997</v>
      </c>
    </row>
    <row r="14836" spans="1:9" ht="15" customHeight="1" x14ac:dyDescent="0.25">
      <c r="A14836" s="5" t="str">
        <f t="shared" si="464"/>
        <v>Combined Cycle</v>
      </c>
      <c r="B14836" s="5">
        <v>2</v>
      </c>
      <c r="C14836" s="6" t="s">
        <v>11</v>
      </c>
      <c r="D14836" s="6">
        <v>8</v>
      </c>
      <c r="E14836" s="7" t="s">
        <v>4</v>
      </c>
      <c r="F14836" s="7">
        <v>1</v>
      </c>
      <c r="G14836" s="8" t="s">
        <v>23</v>
      </c>
      <c r="H14836" s="4" t="str">
        <f t="shared" si="463"/>
        <v>15</v>
      </c>
      <c r="I14836" s="13">
        <v>32.090579541666663</v>
      </c>
    </row>
    <row r="14837" spans="1:9" ht="15" customHeight="1" x14ac:dyDescent="0.25">
      <c r="A14837" s="5" t="str">
        <f t="shared" si="464"/>
        <v>Coal</v>
      </c>
      <c r="B14837" s="5">
        <v>3</v>
      </c>
      <c r="C14837" s="6" t="s">
        <v>11</v>
      </c>
      <c r="D14837" s="6">
        <v>8</v>
      </c>
      <c r="E14837" s="7" t="s">
        <v>4</v>
      </c>
      <c r="F14837" s="7">
        <v>1</v>
      </c>
      <c r="G14837" s="8" t="s">
        <v>23</v>
      </c>
      <c r="H14837" s="4" t="str">
        <f t="shared" si="463"/>
        <v>15</v>
      </c>
      <c r="I14837" s="13">
        <v>39.483000000000004</v>
      </c>
    </row>
    <row r="14838" spans="1:9" ht="15" customHeight="1" x14ac:dyDescent="0.25">
      <c r="A14838" s="5" t="str">
        <f t="shared" si="464"/>
        <v>Turbogas</v>
      </c>
      <c r="B14838" s="5">
        <v>4</v>
      </c>
      <c r="C14838" s="6" t="s">
        <v>11</v>
      </c>
      <c r="D14838" s="6">
        <v>8</v>
      </c>
      <c r="E14838" s="7" t="s">
        <v>4</v>
      </c>
      <c r="F14838" s="7">
        <v>1</v>
      </c>
      <c r="G14838" s="8" t="s">
        <v>23</v>
      </c>
      <c r="H14838" s="4" t="str">
        <f t="shared" si="463"/>
        <v>15</v>
      </c>
      <c r="I14838" s="13">
        <v>51.434810833333323</v>
      </c>
    </row>
    <row r="14839" spans="1:9" ht="15" customHeight="1" x14ac:dyDescent="0.25">
      <c r="A14839" s="5" t="str">
        <f t="shared" si="464"/>
        <v>Internal Combustion</v>
      </c>
      <c r="B14839" s="5">
        <v>5</v>
      </c>
      <c r="C14839" s="6" t="s">
        <v>11</v>
      </c>
      <c r="D14839" s="6">
        <v>8</v>
      </c>
      <c r="E14839" s="7" t="s">
        <v>4</v>
      </c>
      <c r="F14839" s="7">
        <v>1</v>
      </c>
      <c r="G14839" s="8" t="s">
        <v>23</v>
      </c>
      <c r="H14839" s="4" t="str">
        <f t="shared" si="463"/>
        <v>15</v>
      </c>
      <c r="I14839" s="13">
        <v>196.78370000000001</v>
      </c>
    </row>
    <row r="14840" spans="1:9" ht="15" customHeight="1" x14ac:dyDescent="0.25">
      <c r="A14840" s="5" t="str">
        <f t="shared" si="464"/>
        <v>Fluidized Bed</v>
      </c>
      <c r="B14840" s="5">
        <v>6</v>
      </c>
      <c r="C14840" s="6" t="s">
        <v>11</v>
      </c>
      <c r="D14840" s="6">
        <v>8</v>
      </c>
      <c r="E14840" s="7" t="s">
        <v>4</v>
      </c>
      <c r="F14840" s="7">
        <v>1</v>
      </c>
      <c r="G14840" s="8" t="s">
        <v>23</v>
      </c>
      <c r="H14840" s="4" t="str">
        <f t="shared" si="463"/>
        <v>15</v>
      </c>
      <c r="I14840" s="13">
        <v>39.483000000000004</v>
      </c>
    </row>
    <row r="14841" spans="1:9" ht="15" customHeight="1" x14ac:dyDescent="0.25">
      <c r="A14841" s="5" t="str">
        <f t="shared" si="464"/>
        <v>Hydropower</v>
      </c>
      <c r="B14841" s="5">
        <v>7</v>
      </c>
      <c r="C14841" s="6" t="s">
        <v>11</v>
      </c>
      <c r="D14841" s="6">
        <v>8</v>
      </c>
      <c r="E14841" s="7" t="s">
        <v>4</v>
      </c>
      <c r="F14841" s="7">
        <v>1</v>
      </c>
      <c r="G14841" s="8" t="s">
        <v>23</v>
      </c>
      <c r="H14841" s="4" t="str">
        <f t="shared" si="463"/>
        <v>15</v>
      </c>
      <c r="I14841" s="13">
        <v>0</v>
      </c>
    </row>
    <row r="14842" spans="1:9" ht="15" customHeight="1" x14ac:dyDescent="0.25">
      <c r="A14842" s="5" t="str">
        <f t="shared" si="464"/>
        <v>Wind</v>
      </c>
      <c r="B14842" s="5">
        <v>8</v>
      </c>
      <c r="C14842" s="6" t="s">
        <v>11</v>
      </c>
      <c r="D14842" s="6">
        <v>8</v>
      </c>
      <c r="E14842" s="7" t="s">
        <v>4</v>
      </c>
      <c r="F14842" s="7">
        <v>1</v>
      </c>
      <c r="G14842" s="8" t="s">
        <v>23</v>
      </c>
      <c r="H14842" s="4" t="str">
        <f t="shared" si="463"/>
        <v>15</v>
      </c>
      <c r="I14842" s="13">
        <v>9.2555000000000014</v>
      </c>
    </row>
    <row r="14843" spans="1:9" ht="15" customHeight="1" x14ac:dyDescent="0.25">
      <c r="A14843" s="5" t="str">
        <f t="shared" si="464"/>
        <v>Geothermal</v>
      </c>
      <c r="B14843" s="5">
        <v>9</v>
      </c>
      <c r="C14843" s="6" t="s">
        <v>11</v>
      </c>
      <c r="D14843" s="6">
        <v>8</v>
      </c>
      <c r="E14843" s="7" t="s">
        <v>4</v>
      </c>
      <c r="F14843" s="7">
        <v>1</v>
      </c>
      <c r="G14843" s="8" t="s">
        <v>23</v>
      </c>
      <c r="H14843" s="4" t="str">
        <f t="shared" si="463"/>
        <v>15</v>
      </c>
      <c r="I14843" s="13">
        <v>36.758352000000002</v>
      </c>
    </row>
    <row r="14844" spans="1:9" ht="15" customHeight="1" x14ac:dyDescent="0.25">
      <c r="A14844" s="5" t="str">
        <f t="shared" si="464"/>
        <v>Solar PV</v>
      </c>
      <c r="B14844" s="5">
        <v>10</v>
      </c>
      <c r="C14844" s="6" t="s">
        <v>11</v>
      </c>
      <c r="D14844" s="6">
        <v>8</v>
      </c>
      <c r="E14844" s="7" t="s">
        <v>4</v>
      </c>
      <c r="F14844" s="7">
        <v>1</v>
      </c>
      <c r="G14844" s="8" t="s">
        <v>23</v>
      </c>
      <c r="H14844" s="4" t="str">
        <f t="shared" si="463"/>
        <v>15</v>
      </c>
      <c r="I14844" s="13">
        <v>16.371000000000002</v>
      </c>
    </row>
    <row r="14845" spans="1:9" ht="15" customHeight="1" x14ac:dyDescent="0.25">
      <c r="A14845" s="5" t="str">
        <f t="shared" si="464"/>
        <v>Biomass</v>
      </c>
      <c r="B14845" s="5">
        <v>11</v>
      </c>
      <c r="C14845" s="6" t="s">
        <v>11</v>
      </c>
      <c r="D14845" s="6">
        <v>8</v>
      </c>
      <c r="E14845" s="7" t="s">
        <v>4</v>
      </c>
      <c r="F14845" s="7">
        <v>1</v>
      </c>
      <c r="G14845" s="8" t="s">
        <v>23</v>
      </c>
      <c r="H14845" s="4" t="str">
        <f t="shared" si="463"/>
        <v>15</v>
      </c>
      <c r="I14845" s="13">
        <v>5.3500000000000005</v>
      </c>
    </row>
    <row r="14846" spans="1:9" ht="15" customHeight="1" x14ac:dyDescent="0.25">
      <c r="A14846" s="5" t="str">
        <f t="shared" si="464"/>
        <v>Cogeneration</v>
      </c>
      <c r="B14846" s="5">
        <v>12</v>
      </c>
      <c r="C14846" s="6" t="s">
        <v>11</v>
      </c>
      <c r="D14846" s="6">
        <v>8</v>
      </c>
      <c r="E14846" s="7" t="s">
        <v>4</v>
      </c>
      <c r="F14846" s="7">
        <v>1</v>
      </c>
      <c r="G14846" s="8" t="s">
        <v>23</v>
      </c>
      <c r="H14846" s="4" t="str">
        <f t="shared" si="463"/>
        <v>15</v>
      </c>
      <c r="I14846" s="13">
        <v>32.090579541666663</v>
      </c>
    </row>
    <row r="14847" spans="1:9" ht="15" customHeight="1" x14ac:dyDescent="0.25">
      <c r="A14847" s="5" t="str">
        <f t="shared" si="464"/>
        <v>Nuclear</v>
      </c>
      <c r="B14847" s="5">
        <v>13</v>
      </c>
      <c r="C14847" s="6" t="s">
        <v>11</v>
      </c>
      <c r="D14847" s="6">
        <v>8</v>
      </c>
      <c r="E14847" s="7" t="s">
        <v>4</v>
      </c>
      <c r="F14847" s="7">
        <v>1</v>
      </c>
      <c r="G14847" s="8" t="s">
        <v>23</v>
      </c>
      <c r="H14847" s="4" t="str">
        <f t="shared" si="463"/>
        <v>15</v>
      </c>
      <c r="I14847" s="13">
        <v>24.770499999999998</v>
      </c>
    </row>
    <row r="14848" spans="1:9" ht="15" customHeight="1" x14ac:dyDescent="0.25">
      <c r="A14848" s="5" t="str">
        <f t="shared" si="464"/>
        <v>Conventional Thermoelectric</v>
      </c>
      <c r="B14848" s="5">
        <v>1</v>
      </c>
      <c r="C14848" s="6" t="s">
        <v>12</v>
      </c>
      <c r="D14848" s="6">
        <v>9</v>
      </c>
      <c r="E14848" s="7" t="s">
        <v>4</v>
      </c>
      <c r="F14848" s="7">
        <v>1</v>
      </c>
      <c r="G14848" s="8" t="s">
        <v>23</v>
      </c>
      <c r="H14848" s="4" t="str">
        <f t="shared" si="463"/>
        <v>15</v>
      </c>
      <c r="I14848" s="13">
        <v>63.954327999999997</v>
      </c>
    </row>
    <row r="14849" spans="1:9" ht="15" customHeight="1" x14ac:dyDescent="0.25">
      <c r="A14849" s="5" t="str">
        <f t="shared" si="464"/>
        <v>Combined Cycle</v>
      </c>
      <c r="B14849" s="5">
        <v>2</v>
      </c>
      <c r="C14849" s="6" t="s">
        <v>12</v>
      </c>
      <c r="D14849" s="6">
        <v>9</v>
      </c>
      <c r="E14849" s="7" t="s">
        <v>4</v>
      </c>
      <c r="F14849" s="7">
        <v>1</v>
      </c>
      <c r="G14849" s="8" t="s">
        <v>23</v>
      </c>
      <c r="H14849" s="4" t="str">
        <f t="shared" si="463"/>
        <v>15</v>
      </c>
      <c r="I14849" s="13">
        <v>26.557721000000001</v>
      </c>
    </row>
    <row r="14850" spans="1:9" ht="15" customHeight="1" x14ac:dyDescent="0.25">
      <c r="A14850" s="5" t="str">
        <f t="shared" si="464"/>
        <v>Coal</v>
      </c>
      <c r="B14850" s="5">
        <v>3</v>
      </c>
      <c r="C14850" s="6" t="s">
        <v>12</v>
      </c>
      <c r="D14850" s="6">
        <v>9</v>
      </c>
      <c r="E14850" s="7" t="s">
        <v>4</v>
      </c>
      <c r="F14850" s="7">
        <v>1</v>
      </c>
      <c r="G14850" s="8" t="s">
        <v>23</v>
      </c>
      <c r="H14850" s="4" t="str">
        <f t="shared" si="463"/>
        <v>15</v>
      </c>
      <c r="I14850" s="13">
        <v>39.483000000000004</v>
      </c>
    </row>
    <row r="14851" spans="1:9" ht="15" customHeight="1" x14ac:dyDescent="0.25">
      <c r="A14851" s="5" t="str">
        <f t="shared" si="464"/>
        <v>Turbogas</v>
      </c>
      <c r="B14851" s="5">
        <v>4</v>
      </c>
      <c r="C14851" s="6" t="s">
        <v>12</v>
      </c>
      <c r="D14851" s="6">
        <v>9</v>
      </c>
      <c r="E14851" s="7" t="s">
        <v>4</v>
      </c>
      <c r="F14851" s="7">
        <v>1</v>
      </c>
      <c r="G14851" s="8" t="s">
        <v>23</v>
      </c>
      <c r="H14851" s="4" t="str">
        <f t="shared" si="463"/>
        <v>15</v>
      </c>
      <c r="I14851" s="13">
        <v>42.566739999999996</v>
      </c>
    </row>
    <row r="14852" spans="1:9" ht="15" customHeight="1" x14ac:dyDescent="0.25">
      <c r="A14852" s="5" t="str">
        <f t="shared" si="464"/>
        <v>Internal Combustion</v>
      </c>
      <c r="B14852" s="5">
        <v>5</v>
      </c>
      <c r="C14852" s="6" t="s">
        <v>12</v>
      </c>
      <c r="D14852" s="6">
        <v>9</v>
      </c>
      <c r="E14852" s="7" t="s">
        <v>4</v>
      </c>
      <c r="F14852" s="7">
        <v>1</v>
      </c>
      <c r="G14852" s="8" t="s">
        <v>23</v>
      </c>
      <c r="H14852" s="4" t="str">
        <f t="shared" si="463"/>
        <v>15</v>
      </c>
      <c r="I14852" s="13">
        <v>196.78370000000001</v>
      </c>
    </row>
    <row r="14853" spans="1:9" ht="15" customHeight="1" x14ac:dyDescent="0.25">
      <c r="A14853" s="5" t="str">
        <f t="shared" si="464"/>
        <v>Fluidized Bed</v>
      </c>
      <c r="B14853" s="5">
        <v>6</v>
      </c>
      <c r="C14853" s="6" t="s">
        <v>12</v>
      </c>
      <c r="D14853" s="6">
        <v>9</v>
      </c>
      <c r="E14853" s="7" t="s">
        <v>4</v>
      </c>
      <c r="F14853" s="7">
        <v>1</v>
      </c>
      <c r="G14853" s="8" t="s">
        <v>23</v>
      </c>
      <c r="H14853" s="4" t="str">
        <f t="shared" si="463"/>
        <v>15</v>
      </c>
      <c r="I14853" s="13">
        <v>39.483000000000004</v>
      </c>
    </row>
    <row r="14854" spans="1:9" ht="15" customHeight="1" x14ac:dyDescent="0.25">
      <c r="A14854" s="5" t="str">
        <f t="shared" si="464"/>
        <v>Hydropower</v>
      </c>
      <c r="B14854" s="5">
        <v>7</v>
      </c>
      <c r="C14854" s="6" t="s">
        <v>12</v>
      </c>
      <c r="D14854" s="6">
        <v>9</v>
      </c>
      <c r="E14854" s="7" t="s">
        <v>4</v>
      </c>
      <c r="F14854" s="7">
        <v>1</v>
      </c>
      <c r="G14854" s="8" t="s">
        <v>23</v>
      </c>
      <c r="H14854" s="4" t="str">
        <f t="shared" si="463"/>
        <v>15</v>
      </c>
      <c r="I14854" s="13">
        <v>0</v>
      </c>
    </row>
    <row r="14855" spans="1:9" ht="15" customHeight="1" x14ac:dyDescent="0.25">
      <c r="A14855" s="5" t="str">
        <f t="shared" si="464"/>
        <v>Wind</v>
      </c>
      <c r="B14855" s="5">
        <v>8</v>
      </c>
      <c r="C14855" s="6" t="s">
        <v>12</v>
      </c>
      <c r="D14855" s="6">
        <v>9</v>
      </c>
      <c r="E14855" s="7" t="s">
        <v>4</v>
      </c>
      <c r="F14855" s="7">
        <v>1</v>
      </c>
      <c r="G14855" s="8" t="s">
        <v>23</v>
      </c>
      <c r="H14855" s="4" t="str">
        <f t="shared" si="463"/>
        <v>15</v>
      </c>
      <c r="I14855" s="13">
        <v>9.2555000000000014</v>
      </c>
    </row>
    <row r="14856" spans="1:9" ht="15" customHeight="1" x14ac:dyDescent="0.25">
      <c r="A14856" s="5" t="str">
        <f t="shared" si="464"/>
        <v>Geothermal</v>
      </c>
      <c r="B14856" s="5">
        <v>9</v>
      </c>
      <c r="C14856" s="6" t="s">
        <v>12</v>
      </c>
      <c r="D14856" s="6">
        <v>9</v>
      </c>
      <c r="E14856" s="7" t="s">
        <v>4</v>
      </c>
      <c r="F14856" s="7">
        <v>1</v>
      </c>
      <c r="G14856" s="8" t="s">
        <v>23</v>
      </c>
      <c r="H14856" s="4" t="str">
        <f t="shared" ref="H14856:H14919" si="465">CONCATENATE(RIGHT(G14856,2))</f>
        <v>15</v>
      </c>
      <c r="I14856" s="13">
        <v>36.758352000000002</v>
      </c>
    </row>
    <row r="14857" spans="1:9" ht="15" customHeight="1" x14ac:dyDescent="0.25">
      <c r="A14857" s="5" t="str">
        <f t="shared" si="464"/>
        <v>Solar PV</v>
      </c>
      <c r="B14857" s="5">
        <v>10</v>
      </c>
      <c r="C14857" s="6" t="s">
        <v>12</v>
      </c>
      <c r="D14857" s="6">
        <v>9</v>
      </c>
      <c r="E14857" s="7" t="s">
        <v>4</v>
      </c>
      <c r="F14857" s="7">
        <v>1</v>
      </c>
      <c r="G14857" s="8" t="s">
        <v>23</v>
      </c>
      <c r="H14857" s="4" t="str">
        <f t="shared" si="465"/>
        <v>15</v>
      </c>
      <c r="I14857" s="13">
        <v>16.371000000000002</v>
      </c>
    </row>
    <row r="14858" spans="1:9" ht="15" customHeight="1" x14ac:dyDescent="0.25">
      <c r="A14858" s="5" t="str">
        <f t="shared" si="464"/>
        <v>Biomass</v>
      </c>
      <c r="B14858" s="5">
        <v>11</v>
      </c>
      <c r="C14858" s="6" t="s">
        <v>12</v>
      </c>
      <c r="D14858" s="6">
        <v>9</v>
      </c>
      <c r="E14858" s="7" t="s">
        <v>4</v>
      </c>
      <c r="F14858" s="7">
        <v>1</v>
      </c>
      <c r="G14858" s="8" t="s">
        <v>23</v>
      </c>
      <c r="H14858" s="4" t="str">
        <f t="shared" si="465"/>
        <v>15</v>
      </c>
      <c r="I14858" s="13">
        <v>5.3500000000000005</v>
      </c>
    </row>
    <row r="14859" spans="1:9" ht="15" customHeight="1" x14ac:dyDescent="0.25">
      <c r="A14859" s="5" t="str">
        <f t="shared" si="464"/>
        <v>Cogeneration</v>
      </c>
      <c r="B14859" s="5">
        <v>12</v>
      </c>
      <c r="C14859" s="6" t="s">
        <v>12</v>
      </c>
      <c r="D14859" s="6">
        <v>9</v>
      </c>
      <c r="E14859" s="7" t="s">
        <v>4</v>
      </c>
      <c r="F14859" s="7">
        <v>1</v>
      </c>
      <c r="G14859" s="8" t="s">
        <v>23</v>
      </c>
      <c r="H14859" s="4" t="str">
        <f t="shared" si="465"/>
        <v>15</v>
      </c>
      <c r="I14859" s="13">
        <v>26.557721000000001</v>
      </c>
    </row>
    <row r="14860" spans="1:9" ht="15" customHeight="1" x14ac:dyDescent="0.25">
      <c r="A14860" s="5" t="str">
        <f t="shared" si="464"/>
        <v>Nuclear</v>
      </c>
      <c r="B14860" s="5">
        <v>13</v>
      </c>
      <c r="C14860" s="6" t="s">
        <v>12</v>
      </c>
      <c r="D14860" s="6">
        <v>9</v>
      </c>
      <c r="E14860" s="7" t="s">
        <v>4</v>
      </c>
      <c r="F14860" s="7">
        <v>1</v>
      </c>
      <c r="G14860" s="8" t="s">
        <v>23</v>
      </c>
      <c r="H14860" s="4" t="str">
        <f t="shared" si="465"/>
        <v>15</v>
      </c>
      <c r="I14860" s="13">
        <v>24.770499999999998</v>
      </c>
    </row>
    <row r="14861" spans="1:9" ht="15" customHeight="1" x14ac:dyDescent="0.25">
      <c r="A14861" s="5" t="str">
        <f t="shared" si="464"/>
        <v>Conventional Thermoelectric</v>
      </c>
      <c r="B14861" s="5">
        <v>1</v>
      </c>
      <c r="C14861" s="6" t="s">
        <v>4</v>
      </c>
      <c r="D14861" s="6">
        <v>1</v>
      </c>
      <c r="E14861" s="7" t="s">
        <v>5</v>
      </c>
      <c r="F14861" s="7">
        <v>2</v>
      </c>
      <c r="G14861" s="8" t="s">
        <v>23</v>
      </c>
      <c r="H14861" s="4" t="str">
        <f t="shared" si="465"/>
        <v>15</v>
      </c>
      <c r="I14861" s="13">
        <v>63.954327999999997</v>
      </c>
    </row>
    <row r="14862" spans="1:9" ht="15" customHeight="1" x14ac:dyDescent="0.25">
      <c r="A14862" s="5" t="str">
        <f t="shared" si="464"/>
        <v>Combined Cycle</v>
      </c>
      <c r="B14862" s="5">
        <v>2</v>
      </c>
      <c r="C14862" s="6" t="s">
        <v>4</v>
      </c>
      <c r="D14862" s="6">
        <v>1</v>
      </c>
      <c r="E14862" s="7" t="s">
        <v>5</v>
      </c>
      <c r="F14862" s="7">
        <v>2</v>
      </c>
      <c r="G14862" s="8" t="s">
        <v>23</v>
      </c>
      <c r="H14862" s="4" t="str">
        <f t="shared" si="465"/>
        <v>15</v>
      </c>
      <c r="I14862" s="13">
        <v>39.836581500000001</v>
      </c>
    </row>
    <row r="14863" spans="1:9" ht="15" customHeight="1" x14ac:dyDescent="0.25">
      <c r="A14863" s="5" t="str">
        <f t="shared" si="464"/>
        <v>Coal</v>
      </c>
      <c r="B14863" s="5">
        <v>3</v>
      </c>
      <c r="C14863" s="6" t="s">
        <v>4</v>
      </c>
      <c r="D14863" s="6">
        <v>1</v>
      </c>
      <c r="E14863" s="7" t="s">
        <v>5</v>
      </c>
      <c r="F14863" s="7">
        <v>2</v>
      </c>
      <c r="G14863" s="8" t="s">
        <v>23</v>
      </c>
      <c r="H14863" s="4" t="str">
        <f t="shared" si="465"/>
        <v>15</v>
      </c>
      <c r="I14863" s="13">
        <v>39.483000000000004</v>
      </c>
    </row>
    <row r="14864" spans="1:9" ht="15" customHeight="1" x14ac:dyDescent="0.25">
      <c r="A14864" s="5" t="str">
        <f t="shared" ref="A14864:A14927" si="466">A14851</f>
        <v>Turbogas</v>
      </c>
      <c r="B14864" s="5">
        <v>4</v>
      </c>
      <c r="C14864" s="6" t="s">
        <v>4</v>
      </c>
      <c r="D14864" s="6">
        <v>1</v>
      </c>
      <c r="E14864" s="7" t="s">
        <v>5</v>
      </c>
      <c r="F14864" s="7">
        <v>2</v>
      </c>
      <c r="G14864" s="8" t="s">
        <v>23</v>
      </c>
      <c r="H14864" s="4" t="str">
        <f t="shared" si="465"/>
        <v>15</v>
      </c>
      <c r="I14864" s="13">
        <v>63.850109999999994</v>
      </c>
    </row>
    <row r="14865" spans="1:9" ht="15" customHeight="1" x14ac:dyDescent="0.25">
      <c r="A14865" s="5" t="str">
        <f t="shared" si="466"/>
        <v>Internal Combustion</v>
      </c>
      <c r="B14865" s="5">
        <v>5</v>
      </c>
      <c r="C14865" s="6" t="s">
        <v>4</v>
      </c>
      <c r="D14865" s="6">
        <v>1</v>
      </c>
      <c r="E14865" s="7" t="s">
        <v>5</v>
      </c>
      <c r="F14865" s="7">
        <v>2</v>
      </c>
      <c r="G14865" s="8" t="s">
        <v>23</v>
      </c>
      <c r="H14865" s="4" t="str">
        <f t="shared" si="465"/>
        <v>15</v>
      </c>
      <c r="I14865" s="13">
        <v>196.78370000000001</v>
      </c>
    </row>
    <row r="14866" spans="1:9" ht="15" customHeight="1" x14ac:dyDescent="0.25">
      <c r="A14866" s="5" t="str">
        <f t="shared" si="466"/>
        <v>Fluidized Bed</v>
      </c>
      <c r="B14866" s="5">
        <v>6</v>
      </c>
      <c r="C14866" s="6" t="s">
        <v>4</v>
      </c>
      <c r="D14866" s="6">
        <v>1</v>
      </c>
      <c r="E14866" s="7" t="s">
        <v>5</v>
      </c>
      <c r="F14866" s="7">
        <v>2</v>
      </c>
      <c r="G14866" s="8" t="s">
        <v>23</v>
      </c>
      <c r="H14866" s="4" t="str">
        <f t="shared" si="465"/>
        <v>15</v>
      </c>
      <c r="I14866" s="13">
        <v>39.483000000000004</v>
      </c>
    </row>
    <row r="14867" spans="1:9" ht="15" customHeight="1" x14ac:dyDescent="0.25">
      <c r="A14867" s="5" t="str">
        <f t="shared" si="466"/>
        <v>Hydropower</v>
      </c>
      <c r="B14867" s="5">
        <v>7</v>
      </c>
      <c r="C14867" s="6" t="s">
        <v>4</v>
      </c>
      <c r="D14867" s="6">
        <v>1</v>
      </c>
      <c r="E14867" s="7" t="s">
        <v>5</v>
      </c>
      <c r="F14867" s="7">
        <v>2</v>
      </c>
      <c r="G14867" s="8" t="s">
        <v>23</v>
      </c>
      <c r="H14867" s="4" t="str">
        <f t="shared" si="465"/>
        <v>15</v>
      </c>
      <c r="I14867" s="13">
        <v>0</v>
      </c>
    </row>
    <row r="14868" spans="1:9" ht="15" customHeight="1" x14ac:dyDescent="0.25">
      <c r="A14868" s="5" t="str">
        <f t="shared" si="466"/>
        <v>Wind</v>
      </c>
      <c r="B14868" s="5">
        <v>8</v>
      </c>
      <c r="C14868" s="6" t="s">
        <v>4</v>
      </c>
      <c r="D14868" s="6">
        <v>1</v>
      </c>
      <c r="E14868" s="7" t="s">
        <v>5</v>
      </c>
      <c r="F14868" s="7">
        <v>2</v>
      </c>
      <c r="G14868" s="8" t="s">
        <v>23</v>
      </c>
      <c r="H14868" s="4" t="str">
        <f t="shared" si="465"/>
        <v>15</v>
      </c>
      <c r="I14868" s="13">
        <v>9.2555000000000014</v>
      </c>
    </row>
    <row r="14869" spans="1:9" ht="15" customHeight="1" x14ac:dyDescent="0.25">
      <c r="A14869" s="5" t="str">
        <f t="shared" si="466"/>
        <v>Geothermal</v>
      </c>
      <c r="B14869" s="5">
        <v>9</v>
      </c>
      <c r="C14869" s="6" t="s">
        <v>4</v>
      </c>
      <c r="D14869" s="6">
        <v>1</v>
      </c>
      <c r="E14869" s="7" t="s">
        <v>5</v>
      </c>
      <c r="F14869" s="7">
        <v>2</v>
      </c>
      <c r="G14869" s="8" t="s">
        <v>23</v>
      </c>
      <c r="H14869" s="4" t="str">
        <f t="shared" si="465"/>
        <v>15</v>
      </c>
      <c r="I14869" s="13">
        <v>36.758352000000002</v>
      </c>
    </row>
    <row r="14870" spans="1:9" ht="15" customHeight="1" x14ac:dyDescent="0.25">
      <c r="A14870" s="5" t="str">
        <f t="shared" si="466"/>
        <v>Solar PV</v>
      </c>
      <c r="B14870" s="5">
        <v>10</v>
      </c>
      <c r="C14870" s="6" t="s">
        <v>4</v>
      </c>
      <c r="D14870" s="6">
        <v>1</v>
      </c>
      <c r="E14870" s="7" t="s">
        <v>5</v>
      </c>
      <c r="F14870" s="7">
        <v>2</v>
      </c>
      <c r="G14870" s="8" t="s">
        <v>23</v>
      </c>
      <c r="H14870" s="4" t="str">
        <f t="shared" si="465"/>
        <v>15</v>
      </c>
      <c r="I14870" s="13">
        <v>16.371000000000002</v>
      </c>
    </row>
    <row r="14871" spans="1:9" ht="15" customHeight="1" x14ac:dyDescent="0.25">
      <c r="A14871" s="5" t="str">
        <f t="shared" si="466"/>
        <v>Biomass</v>
      </c>
      <c r="B14871" s="5">
        <v>11</v>
      </c>
      <c r="C14871" s="6" t="s">
        <v>4</v>
      </c>
      <c r="D14871" s="6">
        <v>1</v>
      </c>
      <c r="E14871" s="7" t="s">
        <v>5</v>
      </c>
      <c r="F14871" s="7">
        <v>2</v>
      </c>
      <c r="G14871" s="8" t="s">
        <v>23</v>
      </c>
      <c r="H14871" s="4" t="str">
        <f t="shared" si="465"/>
        <v>15</v>
      </c>
      <c r="I14871" s="13">
        <v>5.3500000000000005</v>
      </c>
    </row>
    <row r="14872" spans="1:9" ht="15" customHeight="1" x14ac:dyDescent="0.25">
      <c r="A14872" s="5" t="str">
        <f t="shared" si="466"/>
        <v>Cogeneration</v>
      </c>
      <c r="B14872" s="5">
        <v>12</v>
      </c>
      <c r="C14872" s="6" t="s">
        <v>4</v>
      </c>
      <c r="D14872" s="6">
        <v>1</v>
      </c>
      <c r="E14872" s="7" t="s">
        <v>5</v>
      </c>
      <c r="F14872" s="7">
        <v>2</v>
      </c>
      <c r="G14872" s="8" t="s">
        <v>23</v>
      </c>
      <c r="H14872" s="4" t="str">
        <f t="shared" si="465"/>
        <v>15</v>
      </c>
      <c r="I14872" s="13">
        <v>39.836581500000001</v>
      </c>
    </row>
    <row r="14873" spans="1:9" ht="15" customHeight="1" x14ac:dyDescent="0.25">
      <c r="A14873" s="5" t="str">
        <f t="shared" si="466"/>
        <v>Nuclear</v>
      </c>
      <c r="B14873" s="5">
        <v>13</v>
      </c>
      <c r="C14873" s="6" t="s">
        <v>4</v>
      </c>
      <c r="D14873" s="6">
        <v>1</v>
      </c>
      <c r="E14873" s="7" t="s">
        <v>5</v>
      </c>
      <c r="F14873" s="7">
        <v>2</v>
      </c>
      <c r="G14873" s="8" t="s">
        <v>23</v>
      </c>
      <c r="H14873" s="4" t="str">
        <f t="shared" si="465"/>
        <v>15</v>
      </c>
      <c r="I14873" s="13">
        <v>24.770499999999998</v>
      </c>
    </row>
    <row r="14874" spans="1:9" ht="15" customHeight="1" x14ac:dyDescent="0.25">
      <c r="A14874" s="5" t="str">
        <f t="shared" si="466"/>
        <v>Conventional Thermoelectric</v>
      </c>
      <c r="B14874" s="5">
        <v>1</v>
      </c>
      <c r="C14874" s="6" t="s">
        <v>5</v>
      </c>
      <c r="D14874" s="6">
        <v>2</v>
      </c>
      <c r="E14874" s="7" t="s">
        <v>5</v>
      </c>
      <c r="F14874" s="7">
        <v>2</v>
      </c>
      <c r="G14874" s="8" t="s">
        <v>23</v>
      </c>
      <c r="H14874" s="4" t="str">
        <f t="shared" si="465"/>
        <v>15</v>
      </c>
      <c r="I14874" s="13">
        <v>59.770399999999995</v>
      </c>
    </row>
    <row r="14875" spans="1:9" ht="15" customHeight="1" x14ac:dyDescent="0.25">
      <c r="A14875" s="5" t="str">
        <f t="shared" si="466"/>
        <v>Combined Cycle</v>
      </c>
      <c r="B14875" s="5">
        <v>2</v>
      </c>
      <c r="C14875" s="6" t="s">
        <v>5</v>
      </c>
      <c r="D14875" s="6">
        <v>2</v>
      </c>
      <c r="E14875" s="7" t="s">
        <v>5</v>
      </c>
      <c r="F14875" s="7">
        <v>2</v>
      </c>
      <c r="G14875" s="8" t="s">
        <v>23</v>
      </c>
      <c r="H14875" s="4" t="str">
        <f t="shared" si="465"/>
        <v>15</v>
      </c>
      <c r="I14875" s="13">
        <v>37.230449999999998</v>
      </c>
    </row>
    <row r="14876" spans="1:9" ht="15" customHeight="1" x14ac:dyDescent="0.25">
      <c r="A14876" s="5" t="str">
        <f t="shared" si="466"/>
        <v>Coal</v>
      </c>
      <c r="B14876" s="5">
        <v>3</v>
      </c>
      <c r="C14876" s="6" t="s">
        <v>5</v>
      </c>
      <c r="D14876" s="6">
        <v>2</v>
      </c>
      <c r="E14876" s="7" t="s">
        <v>5</v>
      </c>
      <c r="F14876" s="7">
        <v>2</v>
      </c>
      <c r="G14876" s="8" t="s">
        <v>23</v>
      </c>
      <c r="H14876" s="4" t="str">
        <f t="shared" si="465"/>
        <v>15</v>
      </c>
      <c r="I14876" s="13">
        <v>36.9</v>
      </c>
    </row>
    <row r="14877" spans="1:9" ht="15" customHeight="1" x14ac:dyDescent="0.25">
      <c r="A14877" s="5" t="str">
        <f t="shared" si="466"/>
        <v>Turbogas</v>
      </c>
      <c r="B14877" s="5">
        <v>4</v>
      </c>
      <c r="C14877" s="6" t="s">
        <v>5</v>
      </c>
      <c r="D14877" s="6">
        <v>2</v>
      </c>
      <c r="E14877" s="7" t="s">
        <v>5</v>
      </c>
      <c r="F14877" s="7">
        <v>2</v>
      </c>
      <c r="G14877" s="8" t="s">
        <v>23</v>
      </c>
      <c r="H14877" s="4" t="str">
        <f t="shared" si="465"/>
        <v>15</v>
      </c>
      <c r="I14877" s="13">
        <v>59.672999999999995</v>
      </c>
    </row>
    <row r="14878" spans="1:9" ht="15" customHeight="1" x14ac:dyDescent="0.25">
      <c r="A14878" s="5" t="str">
        <f t="shared" si="466"/>
        <v>Internal Combustion</v>
      </c>
      <c r="B14878" s="5">
        <v>5</v>
      </c>
      <c r="C14878" s="6" t="s">
        <v>5</v>
      </c>
      <c r="D14878" s="6">
        <v>2</v>
      </c>
      <c r="E14878" s="7" t="s">
        <v>5</v>
      </c>
      <c r="F14878" s="7">
        <v>2</v>
      </c>
      <c r="G14878" s="8" t="s">
        <v>23</v>
      </c>
      <c r="H14878" s="4" t="str">
        <f t="shared" si="465"/>
        <v>15</v>
      </c>
      <c r="I14878" s="13">
        <v>183.91</v>
      </c>
    </row>
    <row r="14879" spans="1:9" ht="15" customHeight="1" x14ac:dyDescent="0.25">
      <c r="A14879" s="5" t="str">
        <f t="shared" si="466"/>
        <v>Fluidized Bed</v>
      </c>
      <c r="B14879" s="5">
        <v>6</v>
      </c>
      <c r="C14879" s="6" t="s">
        <v>5</v>
      </c>
      <c r="D14879" s="6">
        <v>2</v>
      </c>
      <c r="E14879" s="7" t="s">
        <v>5</v>
      </c>
      <c r="F14879" s="7">
        <v>2</v>
      </c>
      <c r="G14879" s="8" t="s">
        <v>23</v>
      </c>
      <c r="H14879" s="4" t="str">
        <f t="shared" si="465"/>
        <v>15</v>
      </c>
      <c r="I14879" s="13">
        <v>36.9</v>
      </c>
    </row>
    <row r="14880" spans="1:9" ht="15" customHeight="1" x14ac:dyDescent="0.25">
      <c r="A14880" s="5" t="str">
        <f t="shared" si="466"/>
        <v>Hydropower</v>
      </c>
      <c r="B14880" s="5">
        <v>7</v>
      </c>
      <c r="C14880" s="6" t="s">
        <v>5</v>
      </c>
      <c r="D14880" s="6">
        <v>2</v>
      </c>
      <c r="E14880" s="7" t="s">
        <v>5</v>
      </c>
      <c r="F14880" s="7">
        <v>2</v>
      </c>
      <c r="G14880" s="8" t="s">
        <v>23</v>
      </c>
      <c r="H14880" s="4" t="str">
        <f t="shared" si="465"/>
        <v>15</v>
      </c>
      <c r="I14880" s="13">
        <v>0</v>
      </c>
    </row>
    <row r="14881" spans="1:9" ht="15" customHeight="1" x14ac:dyDescent="0.25">
      <c r="A14881" s="5" t="str">
        <f t="shared" si="466"/>
        <v>Wind</v>
      </c>
      <c r="B14881" s="5">
        <v>8</v>
      </c>
      <c r="C14881" s="6" t="s">
        <v>5</v>
      </c>
      <c r="D14881" s="6">
        <v>2</v>
      </c>
      <c r="E14881" s="7" t="s">
        <v>5</v>
      </c>
      <c r="F14881" s="7">
        <v>2</v>
      </c>
      <c r="G14881" s="8" t="s">
        <v>23</v>
      </c>
      <c r="H14881" s="4" t="str">
        <f t="shared" si="465"/>
        <v>15</v>
      </c>
      <c r="I14881" s="13">
        <v>8.65</v>
      </c>
    </row>
    <row r="14882" spans="1:9" ht="15" customHeight="1" x14ac:dyDescent="0.25">
      <c r="A14882" s="5" t="str">
        <f t="shared" si="466"/>
        <v>Geothermal</v>
      </c>
      <c r="B14882" s="5">
        <v>9</v>
      </c>
      <c r="C14882" s="6" t="s">
        <v>5</v>
      </c>
      <c r="D14882" s="6">
        <v>2</v>
      </c>
      <c r="E14882" s="7" t="s">
        <v>5</v>
      </c>
      <c r="F14882" s="7">
        <v>2</v>
      </c>
      <c r="G14882" s="8" t="s">
        <v>23</v>
      </c>
      <c r="H14882" s="4" t="str">
        <f t="shared" si="465"/>
        <v>15</v>
      </c>
      <c r="I14882" s="13">
        <v>34.3536</v>
      </c>
    </row>
    <row r="14883" spans="1:9" ht="15" customHeight="1" x14ac:dyDescent="0.25">
      <c r="A14883" s="5" t="str">
        <f t="shared" si="466"/>
        <v>Solar PV</v>
      </c>
      <c r="B14883" s="5">
        <v>10</v>
      </c>
      <c r="C14883" s="6" t="s">
        <v>5</v>
      </c>
      <c r="D14883" s="6">
        <v>2</v>
      </c>
      <c r="E14883" s="7" t="s">
        <v>5</v>
      </c>
      <c r="F14883" s="7">
        <v>2</v>
      </c>
      <c r="G14883" s="8" t="s">
        <v>23</v>
      </c>
      <c r="H14883" s="4" t="str">
        <f t="shared" si="465"/>
        <v>15</v>
      </c>
      <c r="I14883" s="13">
        <v>15.3</v>
      </c>
    </row>
    <row r="14884" spans="1:9" ht="15" customHeight="1" x14ac:dyDescent="0.25">
      <c r="A14884" s="5" t="str">
        <f t="shared" si="466"/>
        <v>Biomass</v>
      </c>
      <c r="B14884" s="5">
        <v>11</v>
      </c>
      <c r="C14884" s="6" t="s">
        <v>5</v>
      </c>
      <c r="D14884" s="6">
        <v>2</v>
      </c>
      <c r="E14884" s="7" t="s">
        <v>5</v>
      </c>
      <c r="F14884" s="7">
        <v>2</v>
      </c>
      <c r="G14884" s="8" t="s">
        <v>23</v>
      </c>
      <c r="H14884" s="4" t="str">
        <f t="shared" si="465"/>
        <v>15</v>
      </c>
      <c r="I14884" s="13">
        <v>5</v>
      </c>
    </row>
    <row r="14885" spans="1:9" ht="15" customHeight="1" x14ac:dyDescent="0.25">
      <c r="A14885" s="5" t="str">
        <f t="shared" si="466"/>
        <v>Cogeneration</v>
      </c>
      <c r="B14885" s="5">
        <v>12</v>
      </c>
      <c r="C14885" s="6" t="s">
        <v>5</v>
      </c>
      <c r="D14885" s="6">
        <v>2</v>
      </c>
      <c r="E14885" s="7" t="s">
        <v>5</v>
      </c>
      <c r="F14885" s="7">
        <v>2</v>
      </c>
      <c r="G14885" s="8" t="s">
        <v>23</v>
      </c>
      <c r="H14885" s="4" t="str">
        <f t="shared" si="465"/>
        <v>15</v>
      </c>
      <c r="I14885" s="13">
        <v>37.230449999999998</v>
      </c>
    </row>
    <row r="14886" spans="1:9" ht="15" customHeight="1" x14ac:dyDescent="0.25">
      <c r="A14886" s="5" t="str">
        <f t="shared" si="466"/>
        <v>Nuclear</v>
      </c>
      <c r="B14886" s="5">
        <v>13</v>
      </c>
      <c r="C14886" s="6" t="s">
        <v>5</v>
      </c>
      <c r="D14886" s="6">
        <v>2</v>
      </c>
      <c r="E14886" s="7" t="s">
        <v>5</v>
      </c>
      <c r="F14886" s="7">
        <v>2</v>
      </c>
      <c r="G14886" s="8" t="s">
        <v>23</v>
      </c>
      <c r="H14886" s="4" t="str">
        <f t="shared" si="465"/>
        <v>15</v>
      </c>
      <c r="I14886" s="13">
        <v>23.15</v>
      </c>
    </row>
    <row r="14887" spans="1:9" ht="15" customHeight="1" x14ac:dyDescent="0.25">
      <c r="A14887" s="5" t="str">
        <f t="shared" si="466"/>
        <v>Conventional Thermoelectric</v>
      </c>
      <c r="B14887" s="5">
        <v>1</v>
      </c>
      <c r="C14887" s="6" t="s">
        <v>6</v>
      </c>
      <c r="D14887" s="6">
        <v>3</v>
      </c>
      <c r="E14887" s="7" t="s">
        <v>5</v>
      </c>
      <c r="F14887" s="7">
        <v>2</v>
      </c>
      <c r="G14887" s="8" t="s">
        <v>23</v>
      </c>
      <c r="H14887" s="4" t="str">
        <f t="shared" si="465"/>
        <v>15</v>
      </c>
      <c r="I14887" s="13">
        <v>63.954327999999997</v>
      </c>
    </row>
    <row r="14888" spans="1:9" ht="15" customHeight="1" x14ac:dyDescent="0.25">
      <c r="A14888" s="5" t="str">
        <f t="shared" si="466"/>
        <v>Combined Cycle</v>
      </c>
      <c r="B14888" s="5">
        <v>2</v>
      </c>
      <c r="C14888" s="6" t="s">
        <v>6</v>
      </c>
      <c r="D14888" s="6">
        <v>3</v>
      </c>
      <c r="E14888" s="7" t="s">
        <v>5</v>
      </c>
      <c r="F14888" s="7">
        <v>2</v>
      </c>
      <c r="G14888" s="8" t="s">
        <v>23</v>
      </c>
      <c r="H14888" s="4" t="str">
        <f t="shared" si="465"/>
        <v>15</v>
      </c>
      <c r="I14888" s="13">
        <v>26.557721000000001</v>
      </c>
    </row>
    <row r="14889" spans="1:9" ht="15" customHeight="1" x14ac:dyDescent="0.25">
      <c r="A14889" s="5" t="str">
        <f t="shared" si="466"/>
        <v>Coal</v>
      </c>
      <c r="B14889" s="5">
        <v>3</v>
      </c>
      <c r="C14889" s="6" t="s">
        <v>6</v>
      </c>
      <c r="D14889" s="6">
        <v>3</v>
      </c>
      <c r="E14889" s="7" t="s">
        <v>5</v>
      </c>
      <c r="F14889" s="7">
        <v>2</v>
      </c>
      <c r="G14889" s="8" t="s">
        <v>23</v>
      </c>
      <c r="H14889" s="4" t="str">
        <f t="shared" si="465"/>
        <v>15</v>
      </c>
      <c r="I14889" s="13">
        <v>39.483000000000004</v>
      </c>
    </row>
    <row r="14890" spans="1:9" ht="15" customHeight="1" x14ac:dyDescent="0.25">
      <c r="A14890" s="5" t="str">
        <f t="shared" si="466"/>
        <v>Turbogas</v>
      </c>
      <c r="B14890" s="5">
        <v>4</v>
      </c>
      <c r="C14890" s="6" t="s">
        <v>6</v>
      </c>
      <c r="D14890" s="6">
        <v>3</v>
      </c>
      <c r="E14890" s="7" t="s">
        <v>5</v>
      </c>
      <c r="F14890" s="7">
        <v>2</v>
      </c>
      <c r="G14890" s="8" t="s">
        <v>23</v>
      </c>
      <c r="H14890" s="4" t="str">
        <f t="shared" si="465"/>
        <v>15</v>
      </c>
      <c r="I14890" s="13">
        <v>42.566739999999996</v>
      </c>
    </row>
    <row r="14891" spans="1:9" ht="15" customHeight="1" x14ac:dyDescent="0.25">
      <c r="A14891" s="5" t="str">
        <f t="shared" si="466"/>
        <v>Internal Combustion</v>
      </c>
      <c r="B14891" s="5">
        <v>5</v>
      </c>
      <c r="C14891" s="6" t="s">
        <v>6</v>
      </c>
      <c r="D14891" s="6">
        <v>3</v>
      </c>
      <c r="E14891" s="7" t="s">
        <v>5</v>
      </c>
      <c r="F14891" s="7">
        <v>2</v>
      </c>
      <c r="G14891" s="8" t="s">
        <v>23</v>
      </c>
      <c r="H14891" s="4" t="str">
        <f t="shared" si="465"/>
        <v>15</v>
      </c>
      <c r="I14891" s="13">
        <v>196.78370000000001</v>
      </c>
    </row>
    <row r="14892" spans="1:9" ht="15" customHeight="1" x14ac:dyDescent="0.25">
      <c r="A14892" s="5" t="str">
        <f t="shared" si="466"/>
        <v>Fluidized Bed</v>
      </c>
      <c r="B14892" s="5">
        <v>6</v>
      </c>
      <c r="C14892" s="6" t="s">
        <v>6</v>
      </c>
      <c r="D14892" s="6">
        <v>3</v>
      </c>
      <c r="E14892" s="7" t="s">
        <v>5</v>
      </c>
      <c r="F14892" s="7">
        <v>2</v>
      </c>
      <c r="G14892" s="8" t="s">
        <v>23</v>
      </c>
      <c r="H14892" s="4" t="str">
        <f t="shared" si="465"/>
        <v>15</v>
      </c>
      <c r="I14892" s="13">
        <v>39.483000000000004</v>
      </c>
    </row>
    <row r="14893" spans="1:9" ht="15" customHeight="1" x14ac:dyDescent="0.25">
      <c r="A14893" s="5" t="str">
        <f t="shared" si="466"/>
        <v>Hydropower</v>
      </c>
      <c r="B14893" s="5">
        <v>7</v>
      </c>
      <c r="C14893" s="6" t="s">
        <v>6</v>
      </c>
      <c r="D14893" s="6">
        <v>3</v>
      </c>
      <c r="E14893" s="7" t="s">
        <v>5</v>
      </c>
      <c r="F14893" s="7">
        <v>2</v>
      </c>
      <c r="G14893" s="8" t="s">
        <v>23</v>
      </c>
      <c r="H14893" s="4" t="str">
        <f t="shared" si="465"/>
        <v>15</v>
      </c>
      <c r="I14893" s="13">
        <v>0</v>
      </c>
    </row>
    <row r="14894" spans="1:9" ht="15" customHeight="1" x14ac:dyDescent="0.25">
      <c r="A14894" s="5" t="str">
        <f t="shared" si="466"/>
        <v>Wind</v>
      </c>
      <c r="B14894" s="5">
        <v>8</v>
      </c>
      <c r="C14894" s="6" t="s">
        <v>6</v>
      </c>
      <c r="D14894" s="6">
        <v>3</v>
      </c>
      <c r="E14894" s="7" t="s">
        <v>5</v>
      </c>
      <c r="F14894" s="7">
        <v>2</v>
      </c>
      <c r="G14894" s="8" t="s">
        <v>23</v>
      </c>
      <c r="H14894" s="4" t="str">
        <f t="shared" si="465"/>
        <v>15</v>
      </c>
      <c r="I14894" s="13">
        <v>9.2555000000000014</v>
      </c>
    </row>
    <row r="14895" spans="1:9" ht="15" customHeight="1" x14ac:dyDescent="0.25">
      <c r="A14895" s="5" t="str">
        <f t="shared" si="466"/>
        <v>Geothermal</v>
      </c>
      <c r="B14895" s="5">
        <v>9</v>
      </c>
      <c r="C14895" s="6" t="s">
        <v>6</v>
      </c>
      <c r="D14895" s="6">
        <v>3</v>
      </c>
      <c r="E14895" s="7" t="s">
        <v>5</v>
      </c>
      <c r="F14895" s="7">
        <v>2</v>
      </c>
      <c r="G14895" s="8" t="s">
        <v>23</v>
      </c>
      <c r="H14895" s="4" t="str">
        <f t="shared" si="465"/>
        <v>15</v>
      </c>
      <c r="I14895" s="13">
        <v>36.758352000000002</v>
      </c>
    </row>
    <row r="14896" spans="1:9" ht="15" customHeight="1" x14ac:dyDescent="0.25">
      <c r="A14896" s="5" t="str">
        <f t="shared" si="466"/>
        <v>Solar PV</v>
      </c>
      <c r="B14896" s="5">
        <v>10</v>
      </c>
      <c r="C14896" s="6" t="s">
        <v>6</v>
      </c>
      <c r="D14896" s="6">
        <v>3</v>
      </c>
      <c r="E14896" s="7" t="s">
        <v>5</v>
      </c>
      <c r="F14896" s="7">
        <v>2</v>
      </c>
      <c r="G14896" s="8" t="s">
        <v>23</v>
      </c>
      <c r="H14896" s="4" t="str">
        <f t="shared" si="465"/>
        <v>15</v>
      </c>
      <c r="I14896" s="13">
        <v>16.371000000000002</v>
      </c>
    </row>
    <row r="14897" spans="1:9" ht="15" customHeight="1" x14ac:dyDescent="0.25">
      <c r="A14897" s="5" t="str">
        <f t="shared" si="466"/>
        <v>Biomass</v>
      </c>
      <c r="B14897" s="5">
        <v>11</v>
      </c>
      <c r="C14897" s="6" t="s">
        <v>6</v>
      </c>
      <c r="D14897" s="6">
        <v>3</v>
      </c>
      <c r="E14897" s="7" t="s">
        <v>5</v>
      </c>
      <c r="F14897" s="7">
        <v>2</v>
      </c>
      <c r="G14897" s="8" t="s">
        <v>23</v>
      </c>
      <c r="H14897" s="4" t="str">
        <f t="shared" si="465"/>
        <v>15</v>
      </c>
      <c r="I14897" s="13">
        <v>5.3500000000000005</v>
      </c>
    </row>
    <row r="14898" spans="1:9" ht="15" customHeight="1" x14ac:dyDescent="0.25">
      <c r="A14898" s="5" t="str">
        <f t="shared" si="466"/>
        <v>Cogeneration</v>
      </c>
      <c r="B14898" s="5">
        <v>12</v>
      </c>
      <c r="C14898" s="6" t="s">
        <v>6</v>
      </c>
      <c r="D14898" s="6">
        <v>3</v>
      </c>
      <c r="E14898" s="7" t="s">
        <v>5</v>
      </c>
      <c r="F14898" s="7">
        <v>2</v>
      </c>
      <c r="G14898" s="8" t="s">
        <v>23</v>
      </c>
      <c r="H14898" s="4" t="str">
        <f t="shared" si="465"/>
        <v>15</v>
      </c>
      <c r="I14898" s="13">
        <v>26.557721000000001</v>
      </c>
    </row>
    <row r="14899" spans="1:9" ht="15" customHeight="1" x14ac:dyDescent="0.25">
      <c r="A14899" s="5" t="str">
        <f t="shared" si="466"/>
        <v>Nuclear</v>
      </c>
      <c r="B14899" s="5">
        <v>13</v>
      </c>
      <c r="C14899" s="6" t="s">
        <v>6</v>
      </c>
      <c r="D14899" s="6">
        <v>3</v>
      </c>
      <c r="E14899" s="7" t="s">
        <v>5</v>
      </c>
      <c r="F14899" s="7">
        <v>2</v>
      </c>
      <c r="G14899" s="8" t="s">
        <v>23</v>
      </c>
      <c r="H14899" s="4" t="str">
        <f t="shared" si="465"/>
        <v>15</v>
      </c>
      <c r="I14899" s="13">
        <v>24.770499999999998</v>
      </c>
    </row>
    <row r="14900" spans="1:9" ht="15" customHeight="1" x14ac:dyDescent="0.25">
      <c r="A14900" s="5" t="str">
        <f t="shared" si="466"/>
        <v>Conventional Thermoelectric</v>
      </c>
      <c r="B14900" s="5">
        <v>1</v>
      </c>
      <c r="C14900" s="6" t="s">
        <v>7</v>
      </c>
      <c r="D14900" s="6">
        <v>4</v>
      </c>
      <c r="E14900" s="7" t="s">
        <v>5</v>
      </c>
      <c r="F14900" s="7">
        <v>2</v>
      </c>
      <c r="G14900" s="8" t="s">
        <v>23</v>
      </c>
      <c r="H14900" s="4" t="str">
        <f t="shared" si="465"/>
        <v>15</v>
      </c>
      <c r="I14900" s="13">
        <v>63.954327999999997</v>
      </c>
    </row>
    <row r="14901" spans="1:9" ht="15" customHeight="1" x14ac:dyDescent="0.25">
      <c r="A14901" s="5" t="str">
        <f t="shared" si="466"/>
        <v>Combined Cycle</v>
      </c>
      <c r="B14901" s="5">
        <v>2</v>
      </c>
      <c r="C14901" s="6" t="s">
        <v>7</v>
      </c>
      <c r="D14901" s="6">
        <v>4</v>
      </c>
      <c r="E14901" s="7" t="s">
        <v>5</v>
      </c>
      <c r="F14901" s="7">
        <v>2</v>
      </c>
      <c r="G14901" s="8" t="s">
        <v>23</v>
      </c>
      <c r="H14901" s="4" t="str">
        <f t="shared" si="465"/>
        <v>15</v>
      </c>
      <c r="I14901" s="13">
        <v>26.004435145833337</v>
      </c>
    </row>
    <row r="14902" spans="1:9" ht="15" customHeight="1" x14ac:dyDescent="0.25">
      <c r="A14902" s="5" t="str">
        <f t="shared" si="466"/>
        <v>Coal</v>
      </c>
      <c r="B14902" s="5">
        <v>3</v>
      </c>
      <c r="C14902" s="6" t="s">
        <v>7</v>
      </c>
      <c r="D14902" s="6">
        <v>4</v>
      </c>
      <c r="E14902" s="7" t="s">
        <v>5</v>
      </c>
      <c r="F14902" s="7">
        <v>2</v>
      </c>
      <c r="G14902" s="8" t="s">
        <v>23</v>
      </c>
      <c r="H14902" s="4" t="str">
        <f t="shared" si="465"/>
        <v>15</v>
      </c>
      <c r="I14902" s="13">
        <v>39.483000000000004</v>
      </c>
    </row>
    <row r="14903" spans="1:9" ht="15" customHeight="1" x14ac:dyDescent="0.25">
      <c r="A14903" s="5" t="str">
        <f t="shared" si="466"/>
        <v>Turbogas</v>
      </c>
      <c r="B14903" s="5">
        <v>4</v>
      </c>
      <c r="C14903" s="6" t="s">
        <v>7</v>
      </c>
      <c r="D14903" s="6">
        <v>4</v>
      </c>
      <c r="E14903" s="7" t="s">
        <v>5</v>
      </c>
      <c r="F14903" s="7">
        <v>2</v>
      </c>
      <c r="G14903" s="8" t="s">
        <v>23</v>
      </c>
      <c r="H14903" s="4" t="str">
        <f t="shared" si="465"/>
        <v>15</v>
      </c>
      <c r="I14903" s="13">
        <v>41.679932916666665</v>
      </c>
    </row>
    <row r="14904" spans="1:9" ht="15" customHeight="1" x14ac:dyDescent="0.25">
      <c r="A14904" s="5" t="str">
        <f t="shared" si="466"/>
        <v>Internal Combustion</v>
      </c>
      <c r="B14904" s="5">
        <v>5</v>
      </c>
      <c r="C14904" s="6" t="s">
        <v>7</v>
      </c>
      <c r="D14904" s="6">
        <v>4</v>
      </c>
      <c r="E14904" s="7" t="s">
        <v>5</v>
      </c>
      <c r="F14904" s="7">
        <v>2</v>
      </c>
      <c r="G14904" s="8" t="s">
        <v>23</v>
      </c>
      <c r="H14904" s="4" t="str">
        <f t="shared" si="465"/>
        <v>15</v>
      </c>
      <c r="I14904" s="13">
        <v>196.78370000000001</v>
      </c>
    </row>
    <row r="14905" spans="1:9" ht="15" customHeight="1" x14ac:dyDescent="0.25">
      <c r="A14905" s="5" t="str">
        <f t="shared" si="466"/>
        <v>Fluidized Bed</v>
      </c>
      <c r="B14905" s="5">
        <v>6</v>
      </c>
      <c r="C14905" s="6" t="s">
        <v>7</v>
      </c>
      <c r="D14905" s="6">
        <v>4</v>
      </c>
      <c r="E14905" s="7" t="s">
        <v>5</v>
      </c>
      <c r="F14905" s="7">
        <v>2</v>
      </c>
      <c r="G14905" s="8" t="s">
        <v>23</v>
      </c>
      <c r="H14905" s="4" t="str">
        <f t="shared" si="465"/>
        <v>15</v>
      </c>
      <c r="I14905" s="13">
        <v>39.483000000000004</v>
      </c>
    </row>
    <row r="14906" spans="1:9" ht="15" customHeight="1" x14ac:dyDescent="0.25">
      <c r="A14906" s="5" t="str">
        <f t="shared" si="466"/>
        <v>Hydropower</v>
      </c>
      <c r="B14906" s="5">
        <v>7</v>
      </c>
      <c r="C14906" s="6" t="s">
        <v>7</v>
      </c>
      <c r="D14906" s="6">
        <v>4</v>
      </c>
      <c r="E14906" s="7" t="s">
        <v>5</v>
      </c>
      <c r="F14906" s="7">
        <v>2</v>
      </c>
      <c r="G14906" s="8" t="s">
        <v>23</v>
      </c>
      <c r="H14906" s="4" t="str">
        <f t="shared" si="465"/>
        <v>15</v>
      </c>
      <c r="I14906" s="13">
        <v>0</v>
      </c>
    </row>
    <row r="14907" spans="1:9" ht="15" customHeight="1" x14ac:dyDescent="0.25">
      <c r="A14907" s="5" t="str">
        <f t="shared" si="466"/>
        <v>Wind</v>
      </c>
      <c r="B14907" s="5">
        <v>8</v>
      </c>
      <c r="C14907" s="6" t="s">
        <v>7</v>
      </c>
      <c r="D14907" s="6">
        <v>4</v>
      </c>
      <c r="E14907" s="7" t="s">
        <v>5</v>
      </c>
      <c r="F14907" s="7">
        <v>2</v>
      </c>
      <c r="G14907" s="8" t="s">
        <v>23</v>
      </c>
      <c r="H14907" s="4" t="str">
        <f t="shared" si="465"/>
        <v>15</v>
      </c>
      <c r="I14907" s="13">
        <v>9.2555000000000014</v>
      </c>
    </row>
    <row r="14908" spans="1:9" ht="15" customHeight="1" x14ac:dyDescent="0.25">
      <c r="A14908" s="5" t="str">
        <f t="shared" si="466"/>
        <v>Geothermal</v>
      </c>
      <c r="B14908" s="5">
        <v>9</v>
      </c>
      <c r="C14908" s="6" t="s">
        <v>7</v>
      </c>
      <c r="D14908" s="6">
        <v>4</v>
      </c>
      <c r="E14908" s="7" t="s">
        <v>5</v>
      </c>
      <c r="F14908" s="7">
        <v>2</v>
      </c>
      <c r="G14908" s="8" t="s">
        <v>23</v>
      </c>
      <c r="H14908" s="4" t="str">
        <f t="shared" si="465"/>
        <v>15</v>
      </c>
      <c r="I14908" s="13">
        <v>36.758352000000002</v>
      </c>
    </row>
    <row r="14909" spans="1:9" ht="15" customHeight="1" x14ac:dyDescent="0.25">
      <c r="A14909" s="5" t="str">
        <f t="shared" si="466"/>
        <v>Solar PV</v>
      </c>
      <c r="B14909" s="5">
        <v>10</v>
      </c>
      <c r="C14909" s="6" t="s">
        <v>7</v>
      </c>
      <c r="D14909" s="6">
        <v>4</v>
      </c>
      <c r="E14909" s="7" t="s">
        <v>5</v>
      </c>
      <c r="F14909" s="7">
        <v>2</v>
      </c>
      <c r="G14909" s="8" t="s">
        <v>23</v>
      </c>
      <c r="H14909" s="4" t="str">
        <f t="shared" si="465"/>
        <v>15</v>
      </c>
      <c r="I14909" s="13">
        <v>16.371000000000002</v>
      </c>
    </row>
    <row r="14910" spans="1:9" ht="15" customHeight="1" x14ac:dyDescent="0.25">
      <c r="A14910" s="5" t="str">
        <f t="shared" si="466"/>
        <v>Biomass</v>
      </c>
      <c r="B14910" s="5">
        <v>11</v>
      </c>
      <c r="C14910" s="6" t="s">
        <v>7</v>
      </c>
      <c r="D14910" s="6">
        <v>4</v>
      </c>
      <c r="E14910" s="7" t="s">
        <v>5</v>
      </c>
      <c r="F14910" s="7">
        <v>2</v>
      </c>
      <c r="G14910" s="8" t="s">
        <v>23</v>
      </c>
      <c r="H14910" s="4" t="str">
        <f t="shared" si="465"/>
        <v>15</v>
      </c>
      <c r="I14910" s="13">
        <v>5.3500000000000005</v>
      </c>
    </row>
    <row r="14911" spans="1:9" ht="15" customHeight="1" x14ac:dyDescent="0.25">
      <c r="A14911" s="5" t="str">
        <f t="shared" si="466"/>
        <v>Cogeneration</v>
      </c>
      <c r="B14911" s="5">
        <v>12</v>
      </c>
      <c r="C14911" s="6" t="s">
        <v>7</v>
      </c>
      <c r="D14911" s="6">
        <v>4</v>
      </c>
      <c r="E14911" s="7" t="s">
        <v>5</v>
      </c>
      <c r="F14911" s="7">
        <v>2</v>
      </c>
      <c r="G14911" s="8" t="s">
        <v>23</v>
      </c>
      <c r="H14911" s="4" t="str">
        <f t="shared" si="465"/>
        <v>15</v>
      </c>
      <c r="I14911" s="13">
        <v>26.004435145833337</v>
      </c>
    </row>
    <row r="14912" spans="1:9" ht="15" customHeight="1" x14ac:dyDescent="0.25">
      <c r="A14912" s="5" t="str">
        <f t="shared" si="466"/>
        <v>Nuclear</v>
      </c>
      <c r="B14912" s="5">
        <v>13</v>
      </c>
      <c r="C14912" s="6" t="s">
        <v>7</v>
      </c>
      <c r="D14912" s="6">
        <v>4</v>
      </c>
      <c r="E14912" s="7" t="s">
        <v>5</v>
      </c>
      <c r="F14912" s="7">
        <v>2</v>
      </c>
      <c r="G14912" s="8" t="s">
        <v>23</v>
      </c>
      <c r="H14912" s="4" t="str">
        <f t="shared" si="465"/>
        <v>15</v>
      </c>
      <c r="I14912" s="13">
        <v>24.770499999999998</v>
      </c>
    </row>
    <row r="14913" spans="1:9" ht="15" customHeight="1" x14ac:dyDescent="0.25">
      <c r="A14913" s="5" t="str">
        <f t="shared" si="466"/>
        <v>Conventional Thermoelectric</v>
      </c>
      <c r="B14913" s="5">
        <v>1</v>
      </c>
      <c r="C14913" s="6" t="s">
        <v>8</v>
      </c>
      <c r="D14913" s="6">
        <v>5</v>
      </c>
      <c r="E14913" s="7" t="s">
        <v>5</v>
      </c>
      <c r="F14913" s="7">
        <v>2</v>
      </c>
      <c r="G14913" s="8" t="s">
        <v>23</v>
      </c>
      <c r="H14913" s="4" t="str">
        <f t="shared" si="465"/>
        <v>15</v>
      </c>
      <c r="I14913" s="13">
        <v>63.954327999999997</v>
      </c>
    </row>
    <row r="14914" spans="1:9" ht="15" customHeight="1" x14ac:dyDescent="0.25">
      <c r="A14914" s="5" t="str">
        <f t="shared" si="466"/>
        <v>Combined Cycle</v>
      </c>
      <c r="B14914" s="5">
        <v>2</v>
      </c>
      <c r="C14914" s="6" t="s">
        <v>8</v>
      </c>
      <c r="D14914" s="6">
        <v>5</v>
      </c>
      <c r="E14914" s="7" t="s">
        <v>5</v>
      </c>
      <c r="F14914" s="7">
        <v>2</v>
      </c>
      <c r="G14914" s="8" t="s">
        <v>23</v>
      </c>
      <c r="H14914" s="4" t="str">
        <f t="shared" si="465"/>
        <v>15</v>
      </c>
      <c r="I14914" s="13">
        <v>25.783120804166671</v>
      </c>
    </row>
    <row r="14915" spans="1:9" ht="15" customHeight="1" x14ac:dyDescent="0.25">
      <c r="A14915" s="5" t="str">
        <f t="shared" si="466"/>
        <v>Coal</v>
      </c>
      <c r="B14915" s="5">
        <v>3</v>
      </c>
      <c r="C14915" s="6" t="s">
        <v>8</v>
      </c>
      <c r="D14915" s="6">
        <v>5</v>
      </c>
      <c r="E14915" s="7" t="s">
        <v>5</v>
      </c>
      <c r="F14915" s="7">
        <v>2</v>
      </c>
      <c r="G14915" s="8" t="s">
        <v>23</v>
      </c>
      <c r="H14915" s="4" t="str">
        <f t="shared" si="465"/>
        <v>15</v>
      </c>
      <c r="I14915" s="13">
        <v>39.483000000000004</v>
      </c>
    </row>
    <row r="14916" spans="1:9" ht="15" customHeight="1" x14ac:dyDescent="0.25">
      <c r="A14916" s="5" t="str">
        <f t="shared" si="466"/>
        <v>Turbogas</v>
      </c>
      <c r="B14916" s="5">
        <v>4</v>
      </c>
      <c r="C14916" s="6" t="s">
        <v>8</v>
      </c>
      <c r="D14916" s="6">
        <v>5</v>
      </c>
      <c r="E14916" s="7" t="s">
        <v>5</v>
      </c>
      <c r="F14916" s="7">
        <v>2</v>
      </c>
      <c r="G14916" s="8" t="s">
        <v>23</v>
      </c>
      <c r="H14916" s="4" t="str">
        <f t="shared" si="465"/>
        <v>15</v>
      </c>
      <c r="I14916" s="13">
        <v>41.325210083333332</v>
      </c>
    </row>
    <row r="14917" spans="1:9" ht="15" customHeight="1" x14ac:dyDescent="0.25">
      <c r="A14917" s="5" t="str">
        <f t="shared" si="466"/>
        <v>Internal Combustion</v>
      </c>
      <c r="B14917" s="5">
        <v>5</v>
      </c>
      <c r="C14917" s="6" t="s">
        <v>8</v>
      </c>
      <c r="D14917" s="6">
        <v>5</v>
      </c>
      <c r="E14917" s="7" t="s">
        <v>5</v>
      </c>
      <c r="F14917" s="7">
        <v>2</v>
      </c>
      <c r="G14917" s="8" t="s">
        <v>23</v>
      </c>
      <c r="H14917" s="4" t="str">
        <f t="shared" si="465"/>
        <v>15</v>
      </c>
      <c r="I14917" s="13">
        <v>196.78370000000001</v>
      </c>
    </row>
    <row r="14918" spans="1:9" ht="15" customHeight="1" x14ac:dyDescent="0.25">
      <c r="A14918" s="5" t="str">
        <f t="shared" si="466"/>
        <v>Fluidized Bed</v>
      </c>
      <c r="B14918" s="5">
        <v>6</v>
      </c>
      <c r="C14918" s="6" t="s">
        <v>8</v>
      </c>
      <c r="D14918" s="6">
        <v>5</v>
      </c>
      <c r="E14918" s="7" t="s">
        <v>5</v>
      </c>
      <c r="F14918" s="7">
        <v>2</v>
      </c>
      <c r="G14918" s="8" t="s">
        <v>23</v>
      </c>
      <c r="H14918" s="4" t="str">
        <f t="shared" si="465"/>
        <v>15</v>
      </c>
      <c r="I14918" s="13">
        <v>39.483000000000004</v>
      </c>
    </row>
    <row r="14919" spans="1:9" ht="15" customHeight="1" x14ac:dyDescent="0.25">
      <c r="A14919" s="5" t="str">
        <f t="shared" si="466"/>
        <v>Hydropower</v>
      </c>
      <c r="B14919" s="5">
        <v>7</v>
      </c>
      <c r="C14919" s="6" t="s">
        <v>8</v>
      </c>
      <c r="D14919" s="6">
        <v>5</v>
      </c>
      <c r="E14919" s="7" t="s">
        <v>5</v>
      </c>
      <c r="F14919" s="7">
        <v>2</v>
      </c>
      <c r="G14919" s="8" t="s">
        <v>23</v>
      </c>
      <c r="H14919" s="4" t="str">
        <f t="shared" si="465"/>
        <v>15</v>
      </c>
      <c r="I14919" s="13">
        <v>0</v>
      </c>
    </row>
    <row r="14920" spans="1:9" ht="15" customHeight="1" x14ac:dyDescent="0.25">
      <c r="A14920" s="5" t="str">
        <f t="shared" si="466"/>
        <v>Wind</v>
      </c>
      <c r="B14920" s="5">
        <v>8</v>
      </c>
      <c r="C14920" s="6" t="s">
        <v>8</v>
      </c>
      <c r="D14920" s="6">
        <v>5</v>
      </c>
      <c r="E14920" s="7" t="s">
        <v>5</v>
      </c>
      <c r="F14920" s="7">
        <v>2</v>
      </c>
      <c r="G14920" s="8" t="s">
        <v>23</v>
      </c>
      <c r="H14920" s="4" t="str">
        <f t="shared" ref="H14920:H14983" si="467">CONCATENATE(RIGHT(G14920,2))</f>
        <v>15</v>
      </c>
      <c r="I14920" s="13">
        <v>9.2555000000000014</v>
      </c>
    </row>
    <row r="14921" spans="1:9" ht="15" customHeight="1" x14ac:dyDescent="0.25">
      <c r="A14921" s="5" t="str">
        <f t="shared" si="466"/>
        <v>Geothermal</v>
      </c>
      <c r="B14921" s="5">
        <v>9</v>
      </c>
      <c r="C14921" s="6" t="s">
        <v>8</v>
      </c>
      <c r="D14921" s="6">
        <v>5</v>
      </c>
      <c r="E14921" s="7" t="s">
        <v>5</v>
      </c>
      <c r="F14921" s="7">
        <v>2</v>
      </c>
      <c r="G14921" s="8" t="s">
        <v>23</v>
      </c>
      <c r="H14921" s="4" t="str">
        <f t="shared" si="467"/>
        <v>15</v>
      </c>
      <c r="I14921" s="13">
        <v>36.758352000000002</v>
      </c>
    </row>
    <row r="14922" spans="1:9" ht="15" customHeight="1" x14ac:dyDescent="0.25">
      <c r="A14922" s="5" t="str">
        <f t="shared" si="466"/>
        <v>Solar PV</v>
      </c>
      <c r="B14922" s="5">
        <v>10</v>
      </c>
      <c r="C14922" s="6" t="s">
        <v>8</v>
      </c>
      <c r="D14922" s="6">
        <v>5</v>
      </c>
      <c r="E14922" s="7" t="s">
        <v>5</v>
      </c>
      <c r="F14922" s="7">
        <v>2</v>
      </c>
      <c r="G14922" s="8" t="s">
        <v>23</v>
      </c>
      <c r="H14922" s="4" t="str">
        <f t="shared" si="467"/>
        <v>15</v>
      </c>
      <c r="I14922" s="13">
        <v>16.371000000000002</v>
      </c>
    </row>
    <row r="14923" spans="1:9" ht="15" customHeight="1" x14ac:dyDescent="0.25">
      <c r="A14923" s="5" t="str">
        <f t="shared" si="466"/>
        <v>Biomass</v>
      </c>
      <c r="B14923" s="5">
        <v>11</v>
      </c>
      <c r="C14923" s="6" t="s">
        <v>8</v>
      </c>
      <c r="D14923" s="6">
        <v>5</v>
      </c>
      <c r="E14923" s="7" t="s">
        <v>5</v>
      </c>
      <c r="F14923" s="7">
        <v>2</v>
      </c>
      <c r="G14923" s="8" t="s">
        <v>23</v>
      </c>
      <c r="H14923" s="4" t="str">
        <f t="shared" si="467"/>
        <v>15</v>
      </c>
      <c r="I14923" s="13">
        <v>5.3500000000000005</v>
      </c>
    </row>
    <row r="14924" spans="1:9" ht="15" customHeight="1" x14ac:dyDescent="0.25">
      <c r="A14924" s="5" t="str">
        <f t="shared" si="466"/>
        <v>Cogeneration</v>
      </c>
      <c r="B14924" s="5">
        <v>12</v>
      </c>
      <c r="C14924" s="6" t="s">
        <v>8</v>
      </c>
      <c r="D14924" s="6">
        <v>5</v>
      </c>
      <c r="E14924" s="7" t="s">
        <v>5</v>
      </c>
      <c r="F14924" s="7">
        <v>2</v>
      </c>
      <c r="G14924" s="8" t="s">
        <v>23</v>
      </c>
      <c r="H14924" s="4" t="str">
        <f t="shared" si="467"/>
        <v>15</v>
      </c>
      <c r="I14924" s="13">
        <v>25.783120804166671</v>
      </c>
    </row>
    <row r="14925" spans="1:9" ht="15" customHeight="1" x14ac:dyDescent="0.25">
      <c r="A14925" s="5" t="str">
        <f t="shared" si="466"/>
        <v>Nuclear</v>
      </c>
      <c r="B14925" s="5">
        <v>13</v>
      </c>
      <c r="C14925" s="6" t="s">
        <v>8</v>
      </c>
      <c r="D14925" s="6">
        <v>5</v>
      </c>
      <c r="E14925" s="7" t="s">
        <v>5</v>
      </c>
      <c r="F14925" s="7">
        <v>2</v>
      </c>
      <c r="G14925" s="8" t="s">
        <v>23</v>
      </c>
      <c r="H14925" s="4" t="str">
        <f t="shared" si="467"/>
        <v>15</v>
      </c>
      <c r="I14925" s="13">
        <v>24.770499999999998</v>
      </c>
    </row>
    <row r="14926" spans="1:9" ht="15" customHeight="1" x14ac:dyDescent="0.25">
      <c r="A14926" s="5" t="str">
        <f t="shared" si="466"/>
        <v>Conventional Thermoelectric</v>
      </c>
      <c r="B14926" s="5">
        <v>1</v>
      </c>
      <c r="C14926" s="6" t="s">
        <v>9</v>
      </c>
      <c r="D14926" s="6">
        <v>6</v>
      </c>
      <c r="E14926" s="7" t="s">
        <v>5</v>
      </c>
      <c r="F14926" s="7">
        <v>2</v>
      </c>
      <c r="G14926" s="8" t="s">
        <v>23</v>
      </c>
      <c r="H14926" s="4" t="str">
        <f t="shared" si="467"/>
        <v>15</v>
      </c>
      <c r="I14926" s="13">
        <v>63.954327999999997</v>
      </c>
    </row>
    <row r="14927" spans="1:9" ht="15" customHeight="1" x14ac:dyDescent="0.25">
      <c r="A14927" s="5" t="str">
        <f t="shared" si="466"/>
        <v>Combined Cycle</v>
      </c>
      <c r="B14927" s="5">
        <v>2</v>
      </c>
      <c r="C14927" s="6" t="s">
        <v>9</v>
      </c>
      <c r="D14927" s="6">
        <v>6</v>
      </c>
      <c r="E14927" s="7" t="s">
        <v>5</v>
      </c>
      <c r="F14927" s="7">
        <v>2</v>
      </c>
      <c r="G14927" s="8" t="s">
        <v>23</v>
      </c>
      <c r="H14927" s="4" t="str">
        <f t="shared" si="467"/>
        <v>15</v>
      </c>
      <c r="I14927" s="13">
        <v>25.783120804166671</v>
      </c>
    </row>
    <row r="14928" spans="1:9" ht="15" customHeight="1" x14ac:dyDescent="0.25">
      <c r="A14928" s="5" t="str">
        <f t="shared" ref="A14928:A14991" si="468">A14915</f>
        <v>Coal</v>
      </c>
      <c r="B14928" s="5">
        <v>3</v>
      </c>
      <c r="C14928" s="6" t="s">
        <v>9</v>
      </c>
      <c r="D14928" s="6">
        <v>6</v>
      </c>
      <c r="E14928" s="7" t="s">
        <v>5</v>
      </c>
      <c r="F14928" s="7">
        <v>2</v>
      </c>
      <c r="G14928" s="8" t="s">
        <v>23</v>
      </c>
      <c r="H14928" s="4" t="str">
        <f t="shared" si="467"/>
        <v>15</v>
      </c>
      <c r="I14928" s="13">
        <v>39.483000000000004</v>
      </c>
    </row>
    <row r="14929" spans="1:9" ht="15" customHeight="1" x14ac:dyDescent="0.25">
      <c r="A14929" s="5" t="str">
        <f t="shared" si="468"/>
        <v>Turbogas</v>
      </c>
      <c r="B14929" s="5">
        <v>4</v>
      </c>
      <c r="C14929" s="6" t="s">
        <v>9</v>
      </c>
      <c r="D14929" s="6">
        <v>6</v>
      </c>
      <c r="E14929" s="7" t="s">
        <v>5</v>
      </c>
      <c r="F14929" s="7">
        <v>2</v>
      </c>
      <c r="G14929" s="8" t="s">
        <v>23</v>
      </c>
      <c r="H14929" s="4" t="str">
        <f t="shared" si="467"/>
        <v>15</v>
      </c>
      <c r="I14929" s="13">
        <v>41.325210083333332</v>
      </c>
    </row>
    <row r="14930" spans="1:9" ht="15" customHeight="1" x14ac:dyDescent="0.25">
      <c r="A14930" s="5" t="str">
        <f t="shared" si="468"/>
        <v>Internal Combustion</v>
      </c>
      <c r="B14930" s="5">
        <v>5</v>
      </c>
      <c r="C14930" s="6" t="s">
        <v>9</v>
      </c>
      <c r="D14930" s="6">
        <v>6</v>
      </c>
      <c r="E14930" s="7" t="s">
        <v>5</v>
      </c>
      <c r="F14930" s="7">
        <v>2</v>
      </c>
      <c r="G14930" s="8" t="s">
        <v>23</v>
      </c>
      <c r="H14930" s="4" t="str">
        <f t="shared" si="467"/>
        <v>15</v>
      </c>
      <c r="I14930" s="13">
        <v>196.78370000000001</v>
      </c>
    </row>
    <row r="14931" spans="1:9" ht="15" customHeight="1" x14ac:dyDescent="0.25">
      <c r="A14931" s="5" t="str">
        <f t="shared" si="468"/>
        <v>Fluidized Bed</v>
      </c>
      <c r="B14931" s="5">
        <v>6</v>
      </c>
      <c r="C14931" s="6" t="s">
        <v>9</v>
      </c>
      <c r="D14931" s="6">
        <v>6</v>
      </c>
      <c r="E14931" s="7" t="s">
        <v>5</v>
      </c>
      <c r="F14931" s="7">
        <v>2</v>
      </c>
      <c r="G14931" s="8" t="s">
        <v>23</v>
      </c>
      <c r="H14931" s="4" t="str">
        <f t="shared" si="467"/>
        <v>15</v>
      </c>
      <c r="I14931" s="13">
        <v>39.483000000000004</v>
      </c>
    </row>
    <row r="14932" spans="1:9" ht="15" customHeight="1" x14ac:dyDescent="0.25">
      <c r="A14932" s="5" t="str">
        <f t="shared" si="468"/>
        <v>Hydropower</v>
      </c>
      <c r="B14932" s="5">
        <v>7</v>
      </c>
      <c r="C14932" s="6" t="s">
        <v>9</v>
      </c>
      <c r="D14932" s="6">
        <v>6</v>
      </c>
      <c r="E14932" s="7" t="s">
        <v>5</v>
      </c>
      <c r="F14932" s="7">
        <v>2</v>
      </c>
      <c r="G14932" s="8" t="s">
        <v>23</v>
      </c>
      <c r="H14932" s="4" t="str">
        <f t="shared" si="467"/>
        <v>15</v>
      </c>
      <c r="I14932" s="13">
        <v>0</v>
      </c>
    </row>
    <row r="14933" spans="1:9" ht="15" customHeight="1" x14ac:dyDescent="0.25">
      <c r="A14933" s="5" t="str">
        <f t="shared" si="468"/>
        <v>Wind</v>
      </c>
      <c r="B14933" s="5">
        <v>8</v>
      </c>
      <c r="C14933" s="6" t="s">
        <v>9</v>
      </c>
      <c r="D14933" s="6">
        <v>6</v>
      </c>
      <c r="E14933" s="7" t="s">
        <v>5</v>
      </c>
      <c r="F14933" s="7">
        <v>2</v>
      </c>
      <c r="G14933" s="8" t="s">
        <v>23</v>
      </c>
      <c r="H14933" s="4" t="str">
        <f t="shared" si="467"/>
        <v>15</v>
      </c>
      <c r="I14933" s="13">
        <v>9.2555000000000014</v>
      </c>
    </row>
    <row r="14934" spans="1:9" ht="15" customHeight="1" x14ac:dyDescent="0.25">
      <c r="A14934" s="5" t="str">
        <f t="shared" si="468"/>
        <v>Geothermal</v>
      </c>
      <c r="B14934" s="5">
        <v>9</v>
      </c>
      <c r="C14934" s="6" t="s">
        <v>9</v>
      </c>
      <c r="D14934" s="6">
        <v>6</v>
      </c>
      <c r="E14934" s="7" t="s">
        <v>5</v>
      </c>
      <c r="F14934" s="7">
        <v>2</v>
      </c>
      <c r="G14934" s="8" t="s">
        <v>23</v>
      </c>
      <c r="H14934" s="4" t="str">
        <f t="shared" si="467"/>
        <v>15</v>
      </c>
      <c r="I14934" s="13">
        <v>36.758352000000002</v>
      </c>
    </row>
    <row r="14935" spans="1:9" ht="15" customHeight="1" x14ac:dyDescent="0.25">
      <c r="A14935" s="5" t="str">
        <f t="shared" si="468"/>
        <v>Solar PV</v>
      </c>
      <c r="B14935" s="5">
        <v>10</v>
      </c>
      <c r="C14935" s="6" t="s">
        <v>9</v>
      </c>
      <c r="D14935" s="6">
        <v>6</v>
      </c>
      <c r="E14935" s="7" t="s">
        <v>5</v>
      </c>
      <c r="F14935" s="7">
        <v>2</v>
      </c>
      <c r="G14935" s="8" t="s">
        <v>23</v>
      </c>
      <c r="H14935" s="4" t="str">
        <f t="shared" si="467"/>
        <v>15</v>
      </c>
      <c r="I14935" s="13">
        <v>16.371000000000002</v>
      </c>
    </row>
    <row r="14936" spans="1:9" ht="15" customHeight="1" x14ac:dyDescent="0.25">
      <c r="A14936" s="5" t="str">
        <f t="shared" si="468"/>
        <v>Biomass</v>
      </c>
      <c r="B14936" s="5">
        <v>11</v>
      </c>
      <c r="C14936" s="6" t="s">
        <v>9</v>
      </c>
      <c r="D14936" s="6">
        <v>6</v>
      </c>
      <c r="E14936" s="7" t="s">
        <v>5</v>
      </c>
      <c r="F14936" s="7">
        <v>2</v>
      </c>
      <c r="G14936" s="8" t="s">
        <v>23</v>
      </c>
      <c r="H14936" s="4" t="str">
        <f t="shared" si="467"/>
        <v>15</v>
      </c>
      <c r="I14936" s="13">
        <v>5.3500000000000005</v>
      </c>
    </row>
    <row r="14937" spans="1:9" ht="15" customHeight="1" x14ac:dyDescent="0.25">
      <c r="A14937" s="5" t="str">
        <f t="shared" si="468"/>
        <v>Cogeneration</v>
      </c>
      <c r="B14937" s="5">
        <v>12</v>
      </c>
      <c r="C14937" s="6" t="s">
        <v>9</v>
      </c>
      <c r="D14937" s="6">
        <v>6</v>
      </c>
      <c r="E14937" s="7" t="s">
        <v>5</v>
      </c>
      <c r="F14937" s="7">
        <v>2</v>
      </c>
      <c r="G14937" s="8" t="s">
        <v>23</v>
      </c>
      <c r="H14937" s="4" t="str">
        <f t="shared" si="467"/>
        <v>15</v>
      </c>
      <c r="I14937" s="13">
        <v>25.783120804166671</v>
      </c>
    </row>
    <row r="14938" spans="1:9" ht="15" customHeight="1" x14ac:dyDescent="0.25">
      <c r="A14938" s="5" t="str">
        <f t="shared" si="468"/>
        <v>Nuclear</v>
      </c>
      <c r="B14938" s="5">
        <v>13</v>
      </c>
      <c r="C14938" s="6" t="s">
        <v>9</v>
      </c>
      <c r="D14938" s="6">
        <v>6</v>
      </c>
      <c r="E14938" s="7" t="s">
        <v>5</v>
      </c>
      <c r="F14938" s="7">
        <v>2</v>
      </c>
      <c r="G14938" s="8" t="s">
        <v>23</v>
      </c>
      <c r="H14938" s="4" t="str">
        <f t="shared" si="467"/>
        <v>15</v>
      </c>
      <c r="I14938" s="13">
        <v>24.770499999999998</v>
      </c>
    </row>
    <row r="14939" spans="1:9" ht="15" customHeight="1" x14ac:dyDescent="0.25">
      <c r="A14939" s="5" t="str">
        <f t="shared" si="468"/>
        <v>Conventional Thermoelectric</v>
      </c>
      <c r="B14939" s="5">
        <v>1</v>
      </c>
      <c r="C14939" s="6" t="s">
        <v>10</v>
      </c>
      <c r="D14939" s="6">
        <v>7</v>
      </c>
      <c r="E14939" s="7" t="s">
        <v>5</v>
      </c>
      <c r="F14939" s="7">
        <v>2</v>
      </c>
      <c r="G14939" s="8" t="s">
        <v>23</v>
      </c>
      <c r="H14939" s="4" t="str">
        <f t="shared" si="467"/>
        <v>15</v>
      </c>
      <c r="I14939" s="13">
        <v>63.954327999999997</v>
      </c>
    </row>
    <row r="14940" spans="1:9" ht="15" customHeight="1" x14ac:dyDescent="0.25">
      <c r="A14940" s="5" t="str">
        <f t="shared" si="468"/>
        <v>Combined Cycle</v>
      </c>
      <c r="B14940" s="5">
        <v>2</v>
      </c>
      <c r="C14940" s="6" t="s">
        <v>10</v>
      </c>
      <c r="D14940" s="6">
        <v>7</v>
      </c>
      <c r="E14940" s="7" t="s">
        <v>5</v>
      </c>
      <c r="F14940" s="7">
        <v>2</v>
      </c>
      <c r="G14940" s="8" t="s">
        <v>23</v>
      </c>
      <c r="H14940" s="4" t="str">
        <f t="shared" si="467"/>
        <v>15</v>
      </c>
      <c r="I14940" s="13">
        <v>38.176723937500007</v>
      </c>
    </row>
    <row r="14941" spans="1:9" ht="15" customHeight="1" x14ac:dyDescent="0.25">
      <c r="A14941" s="5" t="str">
        <f t="shared" si="468"/>
        <v>Coal</v>
      </c>
      <c r="B14941" s="5">
        <v>3</v>
      </c>
      <c r="C14941" s="6" t="s">
        <v>10</v>
      </c>
      <c r="D14941" s="6">
        <v>7</v>
      </c>
      <c r="E14941" s="7" t="s">
        <v>5</v>
      </c>
      <c r="F14941" s="7">
        <v>2</v>
      </c>
      <c r="G14941" s="8" t="s">
        <v>23</v>
      </c>
      <c r="H14941" s="4" t="str">
        <f t="shared" si="467"/>
        <v>15</v>
      </c>
      <c r="I14941" s="13">
        <v>39.483000000000004</v>
      </c>
    </row>
    <row r="14942" spans="1:9" ht="15" customHeight="1" x14ac:dyDescent="0.25">
      <c r="A14942" s="5" t="str">
        <f t="shared" si="468"/>
        <v>Turbogas</v>
      </c>
      <c r="B14942" s="5">
        <v>4</v>
      </c>
      <c r="C14942" s="6" t="s">
        <v>10</v>
      </c>
      <c r="D14942" s="6">
        <v>7</v>
      </c>
      <c r="E14942" s="7" t="s">
        <v>5</v>
      </c>
      <c r="F14942" s="7">
        <v>2</v>
      </c>
      <c r="G14942" s="8" t="s">
        <v>23</v>
      </c>
      <c r="H14942" s="4" t="str">
        <f t="shared" si="467"/>
        <v>15</v>
      </c>
      <c r="I14942" s="13">
        <v>61.189688750000002</v>
      </c>
    </row>
    <row r="14943" spans="1:9" ht="15" customHeight="1" x14ac:dyDescent="0.25">
      <c r="A14943" s="5" t="str">
        <f t="shared" si="468"/>
        <v>Internal Combustion</v>
      </c>
      <c r="B14943" s="5">
        <v>5</v>
      </c>
      <c r="C14943" s="6" t="s">
        <v>10</v>
      </c>
      <c r="D14943" s="6">
        <v>7</v>
      </c>
      <c r="E14943" s="7" t="s">
        <v>5</v>
      </c>
      <c r="F14943" s="7">
        <v>2</v>
      </c>
      <c r="G14943" s="8" t="s">
        <v>23</v>
      </c>
      <c r="H14943" s="4" t="str">
        <f t="shared" si="467"/>
        <v>15</v>
      </c>
      <c r="I14943" s="13">
        <v>196.78370000000001</v>
      </c>
    </row>
    <row r="14944" spans="1:9" ht="15" customHeight="1" x14ac:dyDescent="0.25">
      <c r="A14944" s="5" t="str">
        <f t="shared" si="468"/>
        <v>Fluidized Bed</v>
      </c>
      <c r="B14944" s="5">
        <v>6</v>
      </c>
      <c r="C14944" s="6" t="s">
        <v>10</v>
      </c>
      <c r="D14944" s="6">
        <v>7</v>
      </c>
      <c r="E14944" s="7" t="s">
        <v>5</v>
      </c>
      <c r="F14944" s="7">
        <v>2</v>
      </c>
      <c r="G14944" s="8" t="s">
        <v>23</v>
      </c>
      <c r="H14944" s="4" t="str">
        <f t="shared" si="467"/>
        <v>15</v>
      </c>
      <c r="I14944" s="13">
        <v>39.483000000000004</v>
      </c>
    </row>
    <row r="14945" spans="1:9" ht="15" customHeight="1" x14ac:dyDescent="0.25">
      <c r="A14945" s="5" t="str">
        <f t="shared" si="468"/>
        <v>Hydropower</v>
      </c>
      <c r="B14945" s="5">
        <v>7</v>
      </c>
      <c r="C14945" s="6" t="s">
        <v>10</v>
      </c>
      <c r="D14945" s="6">
        <v>7</v>
      </c>
      <c r="E14945" s="7" t="s">
        <v>5</v>
      </c>
      <c r="F14945" s="7">
        <v>2</v>
      </c>
      <c r="G14945" s="8" t="s">
        <v>23</v>
      </c>
      <c r="H14945" s="4" t="str">
        <f t="shared" si="467"/>
        <v>15</v>
      </c>
      <c r="I14945" s="13">
        <v>0</v>
      </c>
    </row>
    <row r="14946" spans="1:9" ht="15" customHeight="1" x14ac:dyDescent="0.25">
      <c r="A14946" s="5" t="str">
        <f t="shared" si="468"/>
        <v>Wind</v>
      </c>
      <c r="B14946" s="5">
        <v>8</v>
      </c>
      <c r="C14946" s="6" t="s">
        <v>10</v>
      </c>
      <c r="D14946" s="6">
        <v>7</v>
      </c>
      <c r="E14946" s="7" t="s">
        <v>5</v>
      </c>
      <c r="F14946" s="7">
        <v>2</v>
      </c>
      <c r="G14946" s="8" t="s">
        <v>23</v>
      </c>
      <c r="H14946" s="4" t="str">
        <f t="shared" si="467"/>
        <v>15</v>
      </c>
      <c r="I14946" s="13">
        <v>9.2555000000000014</v>
      </c>
    </row>
    <row r="14947" spans="1:9" ht="15" customHeight="1" x14ac:dyDescent="0.25">
      <c r="A14947" s="5" t="str">
        <f t="shared" si="468"/>
        <v>Geothermal</v>
      </c>
      <c r="B14947" s="5">
        <v>9</v>
      </c>
      <c r="C14947" s="6" t="s">
        <v>10</v>
      </c>
      <c r="D14947" s="6">
        <v>7</v>
      </c>
      <c r="E14947" s="7" t="s">
        <v>5</v>
      </c>
      <c r="F14947" s="7">
        <v>2</v>
      </c>
      <c r="G14947" s="8" t="s">
        <v>23</v>
      </c>
      <c r="H14947" s="4" t="str">
        <f t="shared" si="467"/>
        <v>15</v>
      </c>
      <c r="I14947" s="13">
        <v>36.758352000000002</v>
      </c>
    </row>
    <row r="14948" spans="1:9" ht="15" customHeight="1" x14ac:dyDescent="0.25">
      <c r="A14948" s="5" t="str">
        <f t="shared" si="468"/>
        <v>Solar PV</v>
      </c>
      <c r="B14948" s="5">
        <v>10</v>
      </c>
      <c r="C14948" s="6" t="s">
        <v>10</v>
      </c>
      <c r="D14948" s="6">
        <v>7</v>
      </c>
      <c r="E14948" s="7" t="s">
        <v>5</v>
      </c>
      <c r="F14948" s="7">
        <v>2</v>
      </c>
      <c r="G14948" s="8" t="s">
        <v>23</v>
      </c>
      <c r="H14948" s="4" t="str">
        <f t="shared" si="467"/>
        <v>15</v>
      </c>
      <c r="I14948" s="13">
        <v>16.371000000000002</v>
      </c>
    </row>
    <row r="14949" spans="1:9" ht="15" customHeight="1" x14ac:dyDescent="0.25">
      <c r="A14949" s="5" t="str">
        <f t="shared" si="468"/>
        <v>Biomass</v>
      </c>
      <c r="B14949" s="5">
        <v>11</v>
      </c>
      <c r="C14949" s="6" t="s">
        <v>10</v>
      </c>
      <c r="D14949" s="6">
        <v>7</v>
      </c>
      <c r="E14949" s="7" t="s">
        <v>5</v>
      </c>
      <c r="F14949" s="7">
        <v>2</v>
      </c>
      <c r="G14949" s="8" t="s">
        <v>23</v>
      </c>
      <c r="H14949" s="4" t="str">
        <f t="shared" si="467"/>
        <v>15</v>
      </c>
      <c r="I14949" s="13">
        <v>5.3500000000000005</v>
      </c>
    </row>
    <row r="14950" spans="1:9" ht="15" customHeight="1" x14ac:dyDescent="0.25">
      <c r="A14950" s="5" t="str">
        <f t="shared" si="468"/>
        <v>Cogeneration</v>
      </c>
      <c r="B14950" s="5">
        <v>12</v>
      </c>
      <c r="C14950" s="6" t="s">
        <v>10</v>
      </c>
      <c r="D14950" s="6">
        <v>7</v>
      </c>
      <c r="E14950" s="7" t="s">
        <v>5</v>
      </c>
      <c r="F14950" s="7">
        <v>2</v>
      </c>
      <c r="G14950" s="8" t="s">
        <v>23</v>
      </c>
      <c r="H14950" s="4" t="str">
        <f t="shared" si="467"/>
        <v>15</v>
      </c>
      <c r="I14950" s="13">
        <v>38.176723937500007</v>
      </c>
    </row>
    <row r="14951" spans="1:9" ht="15" customHeight="1" x14ac:dyDescent="0.25">
      <c r="A14951" s="5" t="str">
        <f t="shared" si="468"/>
        <v>Nuclear</v>
      </c>
      <c r="B14951" s="5">
        <v>13</v>
      </c>
      <c r="C14951" s="6" t="s">
        <v>10</v>
      </c>
      <c r="D14951" s="6">
        <v>7</v>
      </c>
      <c r="E14951" s="7" t="s">
        <v>5</v>
      </c>
      <c r="F14951" s="7">
        <v>2</v>
      </c>
      <c r="G14951" s="8" t="s">
        <v>23</v>
      </c>
      <c r="H14951" s="4" t="str">
        <f t="shared" si="467"/>
        <v>15</v>
      </c>
      <c r="I14951" s="13">
        <v>24.770499999999998</v>
      </c>
    </row>
    <row r="14952" spans="1:9" ht="15" customHeight="1" x14ac:dyDescent="0.25">
      <c r="A14952" s="5" t="str">
        <f t="shared" si="468"/>
        <v>Conventional Thermoelectric</v>
      </c>
      <c r="B14952" s="5">
        <v>1</v>
      </c>
      <c r="C14952" s="6" t="s">
        <v>11</v>
      </c>
      <c r="D14952" s="6">
        <v>8</v>
      </c>
      <c r="E14952" s="7" t="s">
        <v>5</v>
      </c>
      <c r="F14952" s="7">
        <v>2</v>
      </c>
      <c r="G14952" s="8" t="s">
        <v>23</v>
      </c>
      <c r="H14952" s="4" t="str">
        <f t="shared" si="467"/>
        <v>15</v>
      </c>
      <c r="I14952" s="13">
        <v>63.954327999999997</v>
      </c>
    </row>
    <row r="14953" spans="1:9" ht="15" customHeight="1" x14ac:dyDescent="0.25">
      <c r="A14953" s="5" t="str">
        <f t="shared" si="468"/>
        <v>Combined Cycle</v>
      </c>
      <c r="B14953" s="5">
        <v>2</v>
      </c>
      <c r="C14953" s="6" t="s">
        <v>11</v>
      </c>
      <c r="D14953" s="6">
        <v>8</v>
      </c>
      <c r="E14953" s="7" t="s">
        <v>5</v>
      </c>
      <c r="F14953" s="7">
        <v>2</v>
      </c>
      <c r="G14953" s="8" t="s">
        <v>23</v>
      </c>
      <c r="H14953" s="4" t="str">
        <f t="shared" si="467"/>
        <v>15</v>
      </c>
      <c r="I14953" s="13">
        <v>32.090579541666663</v>
      </c>
    </row>
    <row r="14954" spans="1:9" ht="15" customHeight="1" x14ac:dyDescent="0.25">
      <c r="A14954" s="5" t="str">
        <f t="shared" si="468"/>
        <v>Coal</v>
      </c>
      <c r="B14954" s="5">
        <v>3</v>
      </c>
      <c r="C14954" s="6" t="s">
        <v>11</v>
      </c>
      <c r="D14954" s="6">
        <v>8</v>
      </c>
      <c r="E14954" s="7" t="s">
        <v>5</v>
      </c>
      <c r="F14954" s="7">
        <v>2</v>
      </c>
      <c r="G14954" s="8" t="s">
        <v>23</v>
      </c>
      <c r="H14954" s="4" t="str">
        <f t="shared" si="467"/>
        <v>15</v>
      </c>
      <c r="I14954" s="13">
        <v>39.483000000000004</v>
      </c>
    </row>
    <row r="14955" spans="1:9" ht="15" customHeight="1" x14ac:dyDescent="0.25">
      <c r="A14955" s="5" t="str">
        <f t="shared" si="468"/>
        <v>Turbogas</v>
      </c>
      <c r="B14955" s="5">
        <v>4</v>
      </c>
      <c r="C14955" s="6" t="s">
        <v>11</v>
      </c>
      <c r="D14955" s="6">
        <v>8</v>
      </c>
      <c r="E14955" s="7" t="s">
        <v>5</v>
      </c>
      <c r="F14955" s="7">
        <v>2</v>
      </c>
      <c r="G14955" s="8" t="s">
        <v>23</v>
      </c>
      <c r="H14955" s="4" t="str">
        <f t="shared" si="467"/>
        <v>15</v>
      </c>
      <c r="I14955" s="13">
        <v>51.434810833333323</v>
      </c>
    </row>
    <row r="14956" spans="1:9" ht="15" customHeight="1" x14ac:dyDescent="0.25">
      <c r="A14956" s="5" t="str">
        <f t="shared" si="468"/>
        <v>Internal Combustion</v>
      </c>
      <c r="B14956" s="5">
        <v>5</v>
      </c>
      <c r="C14956" s="6" t="s">
        <v>11</v>
      </c>
      <c r="D14956" s="6">
        <v>8</v>
      </c>
      <c r="E14956" s="7" t="s">
        <v>5</v>
      </c>
      <c r="F14956" s="7">
        <v>2</v>
      </c>
      <c r="G14956" s="8" t="s">
        <v>23</v>
      </c>
      <c r="H14956" s="4" t="str">
        <f t="shared" si="467"/>
        <v>15</v>
      </c>
      <c r="I14956" s="13">
        <v>196.78370000000001</v>
      </c>
    </row>
    <row r="14957" spans="1:9" ht="15" customHeight="1" x14ac:dyDescent="0.25">
      <c r="A14957" s="5" t="str">
        <f t="shared" si="468"/>
        <v>Fluidized Bed</v>
      </c>
      <c r="B14957" s="5">
        <v>6</v>
      </c>
      <c r="C14957" s="6" t="s">
        <v>11</v>
      </c>
      <c r="D14957" s="6">
        <v>8</v>
      </c>
      <c r="E14957" s="7" t="s">
        <v>5</v>
      </c>
      <c r="F14957" s="7">
        <v>2</v>
      </c>
      <c r="G14957" s="8" t="s">
        <v>23</v>
      </c>
      <c r="H14957" s="4" t="str">
        <f t="shared" si="467"/>
        <v>15</v>
      </c>
      <c r="I14957" s="13">
        <v>39.483000000000004</v>
      </c>
    </row>
    <row r="14958" spans="1:9" ht="15" customHeight="1" x14ac:dyDescent="0.25">
      <c r="A14958" s="5" t="str">
        <f t="shared" si="468"/>
        <v>Hydropower</v>
      </c>
      <c r="B14958" s="5">
        <v>7</v>
      </c>
      <c r="C14958" s="6" t="s">
        <v>11</v>
      </c>
      <c r="D14958" s="6">
        <v>8</v>
      </c>
      <c r="E14958" s="7" t="s">
        <v>5</v>
      </c>
      <c r="F14958" s="7">
        <v>2</v>
      </c>
      <c r="G14958" s="8" t="s">
        <v>23</v>
      </c>
      <c r="H14958" s="4" t="str">
        <f t="shared" si="467"/>
        <v>15</v>
      </c>
      <c r="I14958" s="13">
        <v>0</v>
      </c>
    </row>
    <row r="14959" spans="1:9" ht="15" customHeight="1" x14ac:dyDescent="0.25">
      <c r="A14959" s="5" t="str">
        <f t="shared" si="468"/>
        <v>Wind</v>
      </c>
      <c r="B14959" s="5">
        <v>8</v>
      </c>
      <c r="C14959" s="6" t="s">
        <v>11</v>
      </c>
      <c r="D14959" s="6">
        <v>8</v>
      </c>
      <c r="E14959" s="7" t="s">
        <v>5</v>
      </c>
      <c r="F14959" s="7">
        <v>2</v>
      </c>
      <c r="G14959" s="8" t="s">
        <v>23</v>
      </c>
      <c r="H14959" s="4" t="str">
        <f t="shared" si="467"/>
        <v>15</v>
      </c>
      <c r="I14959" s="13">
        <v>9.2555000000000014</v>
      </c>
    </row>
    <row r="14960" spans="1:9" ht="15" customHeight="1" x14ac:dyDescent="0.25">
      <c r="A14960" s="5" t="str">
        <f t="shared" si="468"/>
        <v>Geothermal</v>
      </c>
      <c r="B14960" s="5">
        <v>9</v>
      </c>
      <c r="C14960" s="6" t="s">
        <v>11</v>
      </c>
      <c r="D14960" s="6">
        <v>8</v>
      </c>
      <c r="E14960" s="7" t="s">
        <v>5</v>
      </c>
      <c r="F14960" s="7">
        <v>2</v>
      </c>
      <c r="G14960" s="8" t="s">
        <v>23</v>
      </c>
      <c r="H14960" s="4" t="str">
        <f t="shared" si="467"/>
        <v>15</v>
      </c>
      <c r="I14960" s="13">
        <v>36.758352000000002</v>
      </c>
    </row>
    <row r="14961" spans="1:9" ht="15" customHeight="1" x14ac:dyDescent="0.25">
      <c r="A14961" s="5" t="str">
        <f t="shared" si="468"/>
        <v>Solar PV</v>
      </c>
      <c r="B14961" s="5">
        <v>10</v>
      </c>
      <c r="C14961" s="6" t="s">
        <v>11</v>
      </c>
      <c r="D14961" s="6">
        <v>8</v>
      </c>
      <c r="E14961" s="7" t="s">
        <v>5</v>
      </c>
      <c r="F14961" s="7">
        <v>2</v>
      </c>
      <c r="G14961" s="8" t="s">
        <v>23</v>
      </c>
      <c r="H14961" s="4" t="str">
        <f t="shared" si="467"/>
        <v>15</v>
      </c>
      <c r="I14961" s="13">
        <v>16.371000000000002</v>
      </c>
    </row>
    <row r="14962" spans="1:9" ht="15" customHeight="1" x14ac:dyDescent="0.25">
      <c r="A14962" s="5" t="str">
        <f t="shared" si="468"/>
        <v>Biomass</v>
      </c>
      <c r="B14962" s="5">
        <v>11</v>
      </c>
      <c r="C14962" s="6" t="s">
        <v>11</v>
      </c>
      <c r="D14962" s="6">
        <v>8</v>
      </c>
      <c r="E14962" s="7" t="s">
        <v>5</v>
      </c>
      <c r="F14962" s="7">
        <v>2</v>
      </c>
      <c r="G14962" s="8" t="s">
        <v>23</v>
      </c>
      <c r="H14962" s="4" t="str">
        <f t="shared" si="467"/>
        <v>15</v>
      </c>
      <c r="I14962" s="13">
        <v>5.3500000000000005</v>
      </c>
    </row>
    <row r="14963" spans="1:9" ht="15" customHeight="1" x14ac:dyDescent="0.25">
      <c r="A14963" s="5" t="str">
        <f t="shared" si="468"/>
        <v>Cogeneration</v>
      </c>
      <c r="B14963" s="5">
        <v>12</v>
      </c>
      <c r="C14963" s="6" t="s">
        <v>11</v>
      </c>
      <c r="D14963" s="6">
        <v>8</v>
      </c>
      <c r="E14963" s="7" t="s">
        <v>5</v>
      </c>
      <c r="F14963" s="7">
        <v>2</v>
      </c>
      <c r="G14963" s="8" t="s">
        <v>23</v>
      </c>
      <c r="H14963" s="4" t="str">
        <f t="shared" si="467"/>
        <v>15</v>
      </c>
      <c r="I14963" s="13">
        <v>32.090579541666663</v>
      </c>
    </row>
    <row r="14964" spans="1:9" ht="15" customHeight="1" x14ac:dyDescent="0.25">
      <c r="A14964" s="5" t="str">
        <f t="shared" si="468"/>
        <v>Nuclear</v>
      </c>
      <c r="B14964" s="5">
        <v>13</v>
      </c>
      <c r="C14964" s="6" t="s">
        <v>11</v>
      </c>
      <c r="D14964" s="6">
        <v>8</v>
      </c>
      <c r="E14964" s="7" t="s">
        <v>5</v>
      </c>
      <c r="F14964" s="7">
        <v>2</v>
      </c>
      <c r="G14964" s="8" t="s">
        <v>23</v>
      </c>
      <c r="H14964" s="4" t="str">
        <f t="shared" si="467"/>
        <v>15</v>
      </c>
      <c r="I14964" s="13">
        <v>24.770499999999998</v>
      </c>
    </row>
    <row r="14965" spans="1:9" ht="15" customHeight="1" x14ac:dyDescent="0.25">
      <c r="A14965" s="5" t="str">
        <f t="shared" si="468"/>
        <v>Conventional Thermoelectric</v>
      </c>
      <c r="B14965" s="5">
        <v>1</v>
      </c>
      <c r="C14965" s="6" t="s">
        <v>12</v>
      </c>
      <c r="D14965" s="6">
        <v>9</v>
      </c>
      <c r="E14965" s="7" t="s">
        <v>5</v>
      </c>
      <c r="F14965" s="7">
        <v>2</v>
      </c>
      <c r="G14965" s="8" t="s">
        <v>23</v>
      </c>
      <c r="H14965" s="4" t="str">
        <f t="shared" si="467"/>
        <v>15</v>
      </c>
      <c r="I14965" s="13">
        <v>63.954327999999997</v>
      </c>
    </row>
    <row r="14966" spans="1:9" ht="15" customHeight="1" x14ac:dyDescent="0.25">
      <c r="A14966" s="5" t="str">
        <f t="shared" si="468"/>
        <v>Combined Cycle</v>
      </c>
      <c r="B14966" s="5">
        <v>2</v>
      </c>
      <c r="C14966" s="6" t="s">
        <v>12</v>
      </c>
      <c r="D14966" s="6">
        <v>9</v>
      </c>
      <c r="E14966" s="7" t="s">
        <v>5</v>
      </c>
      <c r="F14966" s="7">
        <v>2</v>
      </c>
      <c r="G14966" s="8" t="s">
        <v>23</v>
      </c>
      <c r="H14966" s="4" t="str">
        <f t="shared" si="467"/>
        <v>15</v>
      </c>
      <c r="I14966" s="13">
        <v>26.557721000000001</v>
      </c>
    </row>
    <row r="14967" spans="1:9" ht="15" customHeight="1" x14ac:dyDescent="0.25">
      <c r="A14967" s="5" t="str">
        <f t="shared" si="468"/>
        <v>Coal</v>
      </c>
      <c r="B14967" s="5">
        <v>3</v>
      </c>
      <c r="C14967" s="6" t="s">
        <v>12</v>
      </c>
      <c r="D14967" s="6">
        <v>9</v>
      </c>
      <c r="E14967" s="7" t="s">
        <v>5</v>
      </c>
      <c r="F14967" s="7">
        <v>2</v>
      </c>
      <c r="G14967" s="8" t="s">
        <v>23</v>
      </c>
      <c r="H14967" s="4" t="str">
        <f t="shared" si="467"/>
        <v>15</v>
      </c>
      <c r="I14967" s="13">
        <v>39.483000000000004</v>
      </c>
    </row>
    <row r="14968" spans="1:9" ht="15" customHeight="1" x14ac:dyDescent="0.25">
      <c r="A14968" s="5" t="str">
        <f t="shared" si="468"/>
        <v>Turbogas</v>
      </c>
      <c r="B14968" s="5">
        <v>4</v>
      </c>
      <c r="C14968" s="6" t="s">
        <v>12</v>
      </c>
      <c r="D14968" s="6">
        <v>9</v>
      </c>
      <c r="E14968" s="7" t="s">
        <v>5</v>
      </c>
      <c r="F14968" s="7">
        <v>2</v>
      </c>
      <c r="G14968" s="8" t="s">
        <v>23</v>
      </c>
      <c r="H14968" s="4" t="str">
        <f t="shared" si="467"/>
        <v>15</v>
      </c>
      <c r="I14968" s="13">
        <v>42.566739999999996</v>
      </c>
    </row>
    <row r="14969" spans="1:9" ht="15" customHeight="1" x14ac:dyDescent="0.25">
      <c r="A14969" s="5" t="str">
        <f t="shared" si="468"/>
        <v>Internal Combustion</v>
      </c>
      <c r="B14969" s="5">
        <v>5</v>
      </c>
      <c r="C14969" s="6" t="s">
        <v>12</v>
      </c>
      <c r="D14969" s="6">
        <v>9</v>
      </c>
      <c r="E14969" s="7" t="s">
        <v>5</v>
      </c>
      <c r="F14969" s="7">
        <v>2</v>
      </c>
      <c r="G14969" s="8" t="s">
        <v>23</v>
      </c>
      <c r="H14969" s="4" t="str">
        <f t="shared" si="467"/>
        <v>15</v>
      </c>
      <c r="I14969" s="13">
        <v>196.78370000000001</v>
      </c>
    </row>
    <row r="14970" spans="1:9" ht="15" customHeight="1" x14ac:dyDescent="0.25">
      <c r="A14970" s="5" t="str">
        <f t="shared" si="468"/>
        <v>Fluidized Bed</v>
      </c>
      <c r="B14970" s="5">
        <v>6</v>
      </c>
      <c r="C14970" s="6" t="s">
        <v>12</v>
      </c>
      <c r="D14970" s="6">
        <v>9</v>
      </c>
      <c r="E14970" s="7" t="s">
        <v>5</v>
      </c>
      <c r="F14970" s="7">
        <v>2</v>
      </c>
      <c r="G14970" s="8" t="s">
        <v>23</v>
      </c>
      <c r="H14970" s="4" t="str">
        <f t="shared" si="467"/>
        <v>15</v>
      </c>
      <c r="I14970" s="13">
        <v>39.483000000000004</v>
      </c>
    </row>
    <row r="14971" spans="1:9" ht="15" customHeight="1" x14ac:dyDescent="0.25">
      <c r="A14971" s="5" t="str">
        <f t="shared" si="468"/>
        <v>Hydropower</v>
      </c>
      <c r="B14971" s="5">
        <v>7</v>
      </c>
      <c r="C14971" s="6" t="s">
        <v>12</v>
      </c>
      <c r="D14971" s="6">
        <v>9</v>
      </c>
      <c r="E14971" s="7" t="s">
        <v>5</v>
      </c>
      <c r="F14971" s="7">
        <v>2</v>
      </c>
      <c r="G14971" s="8" t="s">
        <v>23</v>
      </c>
      <c r="H14971" s="4" t="str">
        <f t="shared" si="467"/>
        <v>15</v>
      </c>
      <c r="I14971" s="13">
        <v>0</v>
      </c>
    </row>
    <row r="14972" spans="1:9" ht="15" customHeight="1" x14ac:dyDescent="0.25">
      <c r="A14972" s="5" t="str">
        <f t="shared" si="468"/>
        <v>Wind</v>
      </c>
      <c r="B14972" s="5">
        <v>8</v>
      </c>
      <c r="C14972" s="6" t="s">
        <v>12</v>
      </c>
      <c r="D14972" s="6">
        <v>9</v>
      </c>
      <c r="E14972" s="7" t="s">
        <v>5</v>
      </c>
      <c r="F14972" s="7">
        <v>2</v>
      </c>
      <c r="G14972" s="8" t="s">
        <v>23</v>
      </c>
      <c r="H14972" s="4" t="str">
        <f t="shared" si="467"/>
        <v>15</v>
      </c>
      <c r="I14972" s="13">
        <v>9.2555000000000014</v>
      </c>
    </row>
    <row r="14973" spans="1:9" ht="15" customHeight="1" x14ac:dyDescent="0.25">
      <c r="A14973" s="5" t="str">
        <f t="shared" si="468"/>
        <v>Geothermal</v>
      </c>
      <c r="B14973" s="5">
        <v>9</v>
      </c>
      <c r="C14973" s="6" t="s">
        <v>12</v>
      </c>
      <c r="D14973" s="6">
        <v>9</v>
      </c>
      <c r="E14973" s="7" t="s">
        <v>5</v>
      </c>
      <c r="F14973" s="7">
        <v>2</v>
      </c>
      <c r="G14973" s="8" t="s">
        <v>23</v>
      </c>
      <c r="H14973" s="4" t="str">
        <f t="shared" si="467"/>
        <v>15</v>
      </c>
      <c r="I14973" s="13">
        <v>36.758352000000002</v>
      </c>
    </row>
    <row r="14974" spans="1:9" ht="15" customHeight="1" x14ac:dyDescent="0.25">
      <c r="A14974" s="5" t="str">
        <f t="shared" si="468"/>
        <v>Solar PV</v>
      </c>
      <c r="B14974" s="5">
        <v>10</v>
      </c>
      <c r="C14974" s="6" t="s">
        <v>12</v>
      </c>
      <c r="D14974" s="6">
        <v>9</v>
      </c>
      <c r="E14974" s="7" t="s">
        <v>5</v>
      </c>
      <c r="F14974" s="7">
        <v>2</v>
      </c>
      <c r="G14974" s="8" t="s">
        <v>23</v>
      </c>
      <c r="H14974" s="4" t="str">
        <f t="shared" si="467"/>
        <v>15</v>
      </c>
      <c r="I14974" s="13">
        <v>16.371000000000002</v>
      </c>
    </row>
    <row r="14975" spans="1:9" ht="15" customHeight="1" x14ac:dyDescent="0.25">
      <c r="A14975" s="5" t="str">
        <f t="shared" si="468"/>
        <v>Biomass</v>
      </c>
      <c r="B14975" s="5">
        <v>11</v>
      </c>
      <c r="C14975" s="6" t="s">
        <v>12</v>
      </c>
      <c r="D14975" s="6">
        <v>9</v>
      </c>
      <c r="E14975" s="7" t="s">
        <v>5</v>
      </c>
      <c r="F14975" s="7">
        <v>2</v>
      </c>
      <c r="G14975" s="8" t="s">
        <v>23</v>
      </c>
      <c r="H14975" s="4" t="str">
        <f t="shared" si="467"/>
        <v>15</v>
      </c>
      <c r="I14975" s="13">
        <v>5.3500000000000005</v>
      </c>
    </row>
    <row r="14976" spans="1:9" ht="15" customHeight="1" x14ac:dyDescent="0.25">
      <c r="A14976" s="5" t="str">
        <f t="shared" si="468"/>
        <v>Cogeneration</v>
      </c>
      <c r="B14976" s="5">
        <v>12</v>
      </c>
      <c r="C14976" s="6" t="s">
        <v>12</v>
      </c>
      <c r="D14976" s="6">
        <v>9</v>
      </c>
      <c r="E14976" s="7" t="s">
        <v>5</v>
      </c>
      <c r="F14976" s="7">
        <v>2</v>
      </c>
      <c r="G14976" s="8" t="s">
        <v>23</v>
      </c>
      <c r="H14976" s="4" t="str">
        <f t="shared" si="467"/>
        <v>15</v>
      </c>
      <c r="I14976" s="13">
        <v>26.557721000000001</v>
      </c>
    </row>
    <row r="14977" spans="1:9" ht="15" customHeight="1" x14ac:dyDescent="0.25">
      <c r="A14977" s="5" t="str">
        <f t="shared" si="468"/>
        <v>Nuclear</v>
      </c>
      <c r="B14977" s="5">
        <v>13</v>
      </c>
      <c r="C14977" s="6" t="s">
        <v>12</v>
      </c>
      <c r="D14977" s="6">
        <v>9</v>
      </c>
      <c r="E14977" s="7" t="s">
        <v>5</v>
      </c>
      <c r="F14977" s="7">
        <v>2</v>
      </c>
      <c r="G14977" s="8" t="s">
        <v>23</v>
      </c>
      <c r="H14977" s="4" t="str">
        <f t="shared" si="467"/>
        <v>15</v>
      </c>
      <c r="I14977" s="13">
        <v>24.770499999999998</v>
      </c>
    </row>
    <row r="14978" spans="1:9" ht="15" customHeight="1" x14ac:dyDescent="0.25">
      <c r="A14978" s="5" t="str">
        <f t="shared" si="468"/>
        <v>Conventional Thermoelectric</v>
      </c>
      <c r="B14978" s="5">
        <v>1</v>
      </c>
      <c r="C14978" s="6" t="s">
        <v>4</v>
      </c>
      <c r="D14978" s="6">
        <v>1</v>
      </c>
      <c r="E14978" s="7" t="s">
        <v>6</v>
      </c>
      <c r="F14978" s="7">
        <v>3</v>
      </c>
      <c r="G14978" s="8" t="s">
        <v>23</v>
      </c>
      <c r="H14978" s="4" t="str">
        <f t="shared" si="467"/>
        <v>15</v>
      </c>
      <c r="I14978" s="13">
        <v>63.954327999999997</v>
      </c>
    </row>
    <row r="14979" spans="1:9" ht="15" customHeight="1" x14ac:dyDescent="0.25">
      <c r="A14979" s="5" t="str">
        <f t="shared" si="468"/>
        <v>Combined Cycle</v>
      </c>
      <c r="B14979" s="5">
        <v>2</v>
      </c>
      <c r="C14979" s="6" t="s">
        <v>4</v>
      </c>
      <c r="D14979" s="6">
        <v>1</v>
      </c>
      <c r="E14979" s="7" t="s">
        <v>6</v>
      </c>
      <c r="F14979" s="7">
        <v>3</v>
      </c>
      <c r="G14979" s="8" t="s">
        <v>23</v>
      </c>
      <c r="H14979" s="4" t="str">
        <f t="shared" si="467"/>
        <v>15</v>
      </c>
      <c r="I14979" s="13">
        <v>39.836581500000001</v>
      </c>
    </row>
    <row r="14980" spans="1:9" ht="15" customHeight="1" x14ac:dyDescent="0.25">
      <c r="A14980" s="5" t="str">
        <f t="shared" si="468"/>
        <v>Coal</v>
      </c>
      <c r="B14980" s="5">
        <v>3</v>
      </c>
      <c r="C14980" s="6" t="s">
        <v>4</v>
      </c>
      <c r="D14980" s="6">
        <v>1</v>
      </c>
      <c r="E14980" s="7" t="s">
        <v>6</v>
      </c>
      <c r="F14980" s="7">
        <v>3</v>
      </c>
      <c r="G14980" s="8" t="s">
        <v>23</v>
      </c>
      <c r="H14980" s="4" t="str">
        <f t="shared" si="467"/>
        <v>15</v>
      </c>
      <c r="I14980" s="13">
        <v>39.483000000000004</v>
      </c>
    </row>
    <row r="14981" spans="1:9" ht="15" customHeight="1" x14ac:dyDescent="0.25">
      <c r="A14981" s="5" t="str">
        <f t="shared" si="468"/>
        <v>Turbogas</v>
      </c>
      <c r="B14981" s="5">
        <v>4</v>
      </c>
      <c r="C14981" s="6" t="s">
        <v>4</v>
      </c>
      <c r="D14981" s="6">
        <v>1</v>
      </c>
      <c r="E14981" s="7" t="s">
        <v>6</v>
      </c>
      <c r="F14981" s="7">
        <v>3</v>
      </c>
      <c r="G14981" s="8" t="s">
        <v>23</v>
      </c>
      <c r="H14981" s="4" t="str">
        <f t="shared" si="467"/>
        <v>15</v>
      </c>
      <c r="I14981" s="13">
        <v>63.850109999999994</v>
      </c>
    </row>
    <row r="14982" spans="1:9" ht="15" customHeight="1" x14ac:dyDescent="0.25">
      <c r="A14982" s="5" t="str">
        <f t="shared" si="468"/>
        <v>Internal Combustion</v>
      </c>
      <c r="B14982" s="5">
        <v>5</v>
      </c>
      <c r="C14982" s="6" t="s">
        <v>4</v>
      </c>
      <c r="D14982" s="6">
        <v>1</v>
      </c>
      <c r="E14982" s="7" t="s">
        <v>6</v>
      </c>
      <c r="F14982" s="7">
        <v>3</v>
      </c>
      <c r="G14982" s="8" t="s">
        <v>23</v>
      </c>
      <c r="H14982" s="4" t="str">
        <f t="shared" si="467"/>
        <v>15</v>
      </c>
      <c r="I14982" s="13">
        <v>196.78370000000001</v>
      </c>
    </row>
    <row r="14983" spans="1:9" ht="15" customHeight="1" x14ac:dyDescent="0.25">
      <c r="A14983" s="5" t="str">
        <f t="shared" si="468"/>
        <v>Fluidized Bed</v>
      </c>
      <c r="B14983" s="5">
        <v>6</v>
      </c>
      <c r="C14983" s="6" t="s">
        <v>4</v>
      </c>
      <c r="D14983" s="6">
        <v>1</v>
      </c>
      <c r="E14983" s="7" t="s">
        <v>6</v>
      </c>
      <c r="F14983" s="7">
        <v>3</v>
      </c>
      <c r="G14983" s="8" t="s">
        <v>23</v>
      </c>
      <c r="H14983" s="4" t="str">
        <f t="shared" si="467"/>
        <v>15</v>
      </c>
      <c r="I14983" s="13">
        <v>39.483000000000004</v>
      </c>
    </row>
    <row r="14984" spans="1:9" ht="15" customHeight="1" x14ac:dyDescent="0.25">
      <c r="A14984" s="5" t="str">
        <f t="shared" si="468"/>
        <v>Hydropower</v>
      </c>
      <c r="B14984" s="5">
        <v>7</v>
      </c>
      <c r="C14984" s="6" t="s">
        <v>4</v>
      </c>
      <c r="D14984" s="6">
        <v>1</v>
      </c>
      <c r="E14984" s="7" t="s">
        <v>6</v>
      </c>
      <c r="F14984" s="7">
        <v>3</v>
      </c>
      <c r="G14984" s="8" t="s">
        <v>23</v>
      </c>
      <c r="H14984" s="4" t="str">
        <f t="shared" ref="H14984:H15047" si="469">CONCATENATE(RIGHT(G14984,2))</f>
        <v>15</v>
      </c>
      <c r="I14984" s="13">
        <v>0</v>
      </c>
    </row>
    <row r="14985" spans="1:9" ht="15" customHeight="1" x14ac:dyDescent="0.25">
      <c r="A14985" s="5" t="str">
        <f t="shared" si="468"/>
        <v>Wind</v>
      </c>
      <c r="B14985" s="5">
        <v>8</v>
      </c>
      <c r="C14985" s="6" t="s">
        <v>4</v>
      </c>
      <c r="D14985" s="6">
        <v>1</v>
      </c>
      <c r="E14985" s="7" t="s">
        <v>6</v>
      </c>
      <c r="F14985" s="7">
        <v>3</v>
      </c>
      <c r="G14985" s="8" t="s">
        <v>23</v>
      </c>
      <c r="H14985" s="4" t="str">
        <f t="shared" si="469"/>
        <v>15</v>
      </c>
      <c r="I14985" s="13">
        <v>9.2555000000000014</v>
      </c>
    </row>
    <row r="14986" spans="1:9" ht="15" customHeight="1" x14ac:dyDescent="0.25">
      <c r="A14986" s="5" t="str">
        <f t="shared" si="468"/>
        <v>Geothermal</v>
      </c>
      <c r="B14986" s="5">
        <v>9</v>
      </c>
      <c r="C14986" s="6" t="s">
        <v>4</v>
      </c>
      <c r="D14986" s="6">
        <v>1</v>
      </c>
      <c r="E14986" s="7" t="s">
        <v>6</v>
      </c>
      <c r="F14986" s="7">
        <v>3</v>
      </c>
      <c r="G14986" s="8" t="s">
        <v>23</v>
      </c>
      <c r="H14986" s="4" t="str">
        <f t="shared" si="469"/>
        <v>15</v>
      </c>
      <c r="I14986" s="13">
        <v>36.758352000000002</v>
      </c>
    </row>
    <row r="14987" spans="1:9" ht="15" customHeight="1" x14ac:dyDescent="0.25">
      <c r="A14987" s="5" t="str">
        <f t="shared" si="468"/>
        <v>Solar PV</v>
      </c>
      <c r="B14987" s="5">
        <v>10</v>
      </c>
      <c r="C14987" s="6" t="s">
        <v>4</v>
      </c>
      <c r="D14987" s="6">
        <v>1</v>
      </c>
      <c r="E14987" s="7" t="s">
        <v>6</v>
      </c>
      <c r="F14987" s="7">
        <v>3</v>
      </c>
      <c r="G14987" s="8" t="s">
        <v>23</v>
      </c>
      <c r="H14987" s="4" t="str">
        <f t="shared" si="469"/>
        <v>15</v>
      </c>
      <c r="I14987" s="13">
        <v>16.371000000000002</v>
      </c>
    </row>
    <row r="14988" spans="1:9" ht="15" customHeight="1" x14ac:dyDescent="0.25">
      <c r="A14988" s="5" t="str">
        <f t="shared" si="468"/>
        <v>Biomass</v>
      </c>
      <c r="B14988" s="5">
        <v>11</v>
      </c>
      <c r="C14988" s="6" t="s">
        <v>4</v>
      </c>
      <c r="D14988" s="6">
        <v>1</v>
      </c>
      <c r="E14988" s="7" t="s">
        <v>6</v>
      </c>
      <c r="F14988" s="7">
        <v>3</v>
      </c>
      <c r="G14988" s="8" t="s">
        <v>23</v>
      </c>
      <c r="H14988" s="4" t="str">
        <f t="shared" si="469"/>
        <v>15</v>
      </c>
      <c r="I14988" s="13">
        <v>5.3500000000000005</v>
      </c>
    </row>
    <row r="14989" spans="1:9" ht="15" customHeight="1" x14ac:dyDescent="0.25">
      <c r="A14989" s="5" t="str">
        <f t="shared" si="468"/>
        <v>Cogeneration</v>
      </c>
      <c r="B14989" s="5">
        <v>12</v>
      </c>
      <c r="C14989" s="6" t="s">
        <v>4</v>
      </c>
      <c r="D14989" s="6">
        <v>1</v>
      </c>
      <c r="E14989" s="7" t="s">
        <v>6</v>
      </c>
      <c r="F14989" s="7">
        <v>3</v>
      </c>
      <c r="G14989" s="8" t="s">
        <v>23</v>
      </c>
      <c r="H14989" s="4" t="str">
        <f t="shared" si="469"/>
        <v>15</v>
      </c>
      <c r="I14989" s="13">
        <v>39.836581500000001</v>
      </c>
    </row>
    <row r="14990" spans="1:9" ht="15" customHeight="1" x14ac:dyDescent="0.25">
      <c r="A14990" s="5" t="str">
        <f t="shared" si="468"/>
        <v>Nuclear</v>
      </c>
      <c r="B14990" s="5">
        <v>13</v>
      </c>
      <c r="C14990" s="6" t="s">
        <v>4</v>
      </c>
      <c r="D14990" s="6">
        <v>1</v>
      </c>
      <c r="E14990" s="7" t="s">
        <v>6</v>
      </c>
      <c r="F14990" s="7">
        <v>3</v>
      </c>
      <c r="G14990" s="8" t="s">
        <v>23</v>
      </c>
      <c r="H14990" s="4" t="str">
        <f t="shared" si="469"/>
        <v>15</v>
      </c>
      <c r="I14990" s="13">
        <v>24.770499999999998</v>
      </c>
    </row>
    <row r="14991" spans="1:9" ht="15" customHeight="1" x14ac:dyDescent="0.25">
      <c r="A14991" s="5" t="str">
        <f t="shared" si="468"/>
        <v>Conventional Thermoelectric</v>
      </c>
      <c r="B14991" s="5">
        <v>1</v>
      </c>
      <c r="C14991" s="6" t="s">
        <v>5</v>
      </c>
      <c r="D14991" s="6">
        <v>2</v>
      </c>
      <c r="E14991" s="7" t="s">
        <v>6</v>
      </c>
      <c r="F14991" s="7">
        <v>3</v>
      </c>
      <c r="G14991" s="8" t="s">
        <v>23</v>
      </c>
      <c r="H14991" s="4" t="str">
        <f t="shared" si="469"/>
        <v>15</v>
      </c>
      <c r="I14991" s="13">
        <v>63.954327999999997</v>
      </c>
    </row>
    <row r="14992" spans="1:9" ht="15" customHeight="1" x14ac:dyDescent="0.25">
      <c r="A14992" s="5" t="str">
        <f t="shared" ref="A14992:A15055" si="470">A14979</f>
        <v>Combined Cycle</v>
      </c>
      <c r="B14992" s="5">
        <v>2</v>
      </c>
      <c r="C14992" s="6" t="s">
        <v>5</v>
      </c>
      <c r="D14992" s="6">
        <v>2</v>
      </c>
      <c r="E14992" s="7" t="s">
        <v>6</v>
      </c>
      <c r="F14992" s="7">
        <v>3</v>
      </c>
      <c r="G14992" s="8" t="s">
        <v>23</v>
      </c>
      <c r="H14992" s="4" t="str">
        <f t="shared" si="469"/>
        <v>15</v>
      </c>
      <c r="I14992" s="13">
        <v>39.836581500000001</v>
      </c>
    </row>
    <row r="14993" spans="1:9" ht="15" customHeight="1" x14ac:dyDescent="0.25">
      <c r="A14993" s="5" t="str">
        <f t="shared" si="470"/>
        <v>Coal</v>
      </c>
      <c r="B14993" s="5">
        <v>3</v>
      </c>
      <c r="C14993" s="6" t="s">
        <v>5</v>
      </c>
      <c r="D14993" s="6">
        <v>2</v>
      </c>
      <c r="E14993" s="7" t="s">
        <v>6</v>
      </c>
      <c r="F14993" s="7">
        <v>3</v>
      </c>
      <c r="G14993" s="8" t="s">
        <v>23</v>
      </c>
      <c r="H14993" s="4" t="str">
        <f t="shared" si="469"/>
        <v>15</v>
      </c>
      <c r="I14993" s="13">
        <v>39.483000000000004</v>
      </c>
    </row>
    <row r="14994" spans="1:9" ht="15" customHeight="1" x14ac:dyDescent="0.25">
      <c r="A14994" s="5" t="str">
        <f t="shared" si="470"/>
        <v>Turbogas</v>
      </c>
      <c r="B14994" s="5">
        <v>4</v>
      </c>
      <c r="C14994" s="6" t="s">
        <v>5</v>
      </c>
      <c r="D14994" s="6">
        <v>2</v>
      </c>
      <c r="E14994" s="7" t="s">
        <v>6</v>
      </c>
      <c r="F14994" s="7">
        <v>3</v>
      </c>
      <c r="G14994" s="8" t="s">
        <v>23</v>
      </c>
      <c r="H14994" s="4" t="str">
        <f t="shared" si="469"/>
        <v>15</v>
      </c>
      <c r="I14994" s="13">
        <v>63.850109999999994</v>
      </c>
    </row>
    <row r="14995" spans="1:9" ht="15" customHeight="1" x14ac:dyDescent="0.25">
      <c r="A14995" s="5" t="str">
        <f t="shared" si="470"/>
        <v>Internal Combustion</v>
      </c>
      <c r="B14995" s="5">
        <v>5</v>
      </c>
      <c r="C14995" s="6" t="s">
        <v>5</v>
      </c>
      <c r="D14995" s="6">
        <v>2</v>
      </c>
      <c r="E14995" s="7" t="s">
        <v>6</v>
      </c>
      <c r="F14995" s="7">
        <v>3</v>
      </c>
      <c r="G14995" s="8" t="s">
        <v>23</v>
      </c>
      <c r="H14995" s="4" t="str">
        <f t="shared" si="469"/>
        <v>15</v>
      </c>
      <c r="I14995" s="13">
        <v>196.78370000000001</v>
      </c>
    </row>
    <row r="14996" spans="1:9" ht="15" customHeight="1" x14ac:dyDescent="0.25">
      <c r="A14996" s="5" t="str">
        <f t="shared" si="470"/>
        <v>Fluidized Bed</v>
      </c>
      <c r="B14996" s="5">
        <v>6</v>
      </c>
      <c r="C14996" s="6" t="s">
        <v>5</v>
      </c>
      <c r="D14996" s="6">
        <v>2</v>
      </c>
      <c r="E14996" s="7" t="s">
        <v>6</v>
      </c>
      <c r="F14996" s="7">
        <v>3</v>
      </c>
      <c r="G14996" s="8" t="s">
        <v>23</v>
      </c>
      <c r="H14996" s="4" t="str">
        <f t="shared" si="469"/>
        <v>15</v>
      </c>
      <c r="I14996" s="13">
        <v>39.483000000000004</v>
      </c>
    </row>
    <row r="14997" spans="1:9" ht="15" customHeight="1" x14ac:dyDescent="0.25">
      <c r="A14997" s="5" t="str">
        <f t="shared" si="470"/>
        <v>Hydropower</v>
      </c>
      <c r="B14997" s="5">
        <v>7</v>
      </c>
      <c r="C14997" s="6" t="s">
        <v>5</v>
      </c>
      <c r="D14997" s="6">
        <v>2</v>
      </c>
      <c r="E14997" s="7" t="s">
        <v>6</v>
      </c>
      <c r="F14997" s="7">
        <v>3</v>
      </c>
      <c r="G14997" s="8" t="s">
        <v>23</v>
      </c>
      <c r="H14997" s="4" t="str">
        <f t="shared" si="469"/>
        <v>15</v>
      </c>
      <c r="I14997" s="13">
        <v>0</v>
      </c>
    </row>
    <row r="14998" spans="1:9" ht="15" customHeight="1" x14ac:dyDescent="0.25">
      <c r="A14998" s="5" t="str">
        <f t="shared" si="470"/>
        <v>Wind</v>
      </c>
      <c r="B14998" s="5">
        <v>8</v>
      </c>
      <c r="C14998" s="6" t="s">
        <v>5</v>
      </c>
      <c r="D14998" s="6">
        <v>2</v>
      </c>
      <c r="E14998" s="7" t="s">
        <v>6</v>
      </c>
      <c r="F14998" s="7">
        <v>3</v>
      </c>
      <c r="G14998" s="8" t="s">
        <v>23</v>
      </c>
      <c r="H14998" s="4" t="str">
        <f t="shared" si="469"/>
        <v>15</v>
      </c>
      <c r="I14998" s="13">
        <v>9.2555000000000014</v>
      </c>
    </row>
    <row r="14999" spans="1:9" ht="15" customHeight="1" x14ac:dyDescent="0.25">
      <c r="A14999" s="5" t="str">
        <f t="shared" si="470"/>
        <v>Geothermal</v>
      </c>
      <c r="B14999" s="5">
        <v>9</v>
      </c>
      <c r="C14999" s="6" t="s">
        <v>5</v>
      </c>
      <c r="D14999" s="6">
        <v>2</v>
      </c>
      <c r="E14999" s="7" t="s">
        <v>6</v>
      </c>
      <c r="F14999" s="7">
        <v>3</v>
      </c>
      <c r="G14999" s="8" t="s">
        <v>23</v>
      </c>
      <c r="H14999" s="4" t="str">
        <f t="shared" si="469"/>
        <v>15</v>
      </c>
      <c r="I14999" s="13">
        <v>36.758352000000002</v>
      </c>
    </row>
    <row r="15000" spans="1:9" ht="15" customHeight="1" x14ac:dyDescent="0.25">
      <c r="A15000" s="5" t="str">
        <f t="shared" si="470"/>
        <v>Solar PV</v>
      </c>
      <c r="B15000" s="5">
        <v>10</v>
      </c>
      <c r="C15000" s="6" t="s">
        <v>5</v>
      </c>
      <c r="D15000" s="6">
        <v>2</v>
      </c>
      <c r="E15000" s="7" t="s">
        <v>6</v>
      </c>
      <c r="F15000" s="7">
        <v>3</v>
      </c>
      <c r="G15000" s="8" t="s">
        <v>23</v>
      </c>
      <c r="H15000" s="4" t="str">
        <f t="shared" si="469"/>
        <v>15</v>
      </c>
      <c r="I15000" s="13">
        <v>16.371000000000002</v>
      </c>
    </row>
    <row r="15001" spans="1:9" ht="15" customHeight="1" x14ac:dyDescent="0.25">
      <c r="A15001" s="5" t="str">
        <f t="shared" si="470"/>
        <v>Biomass</v>
      </c>
      <c r="B15001" s="5">
        <v>11</v>
      </c>
      <c r="C15001" s="6" t="s">
        <v>5</v>
      </c>
      <c r="D15001" s="6">
        <v>2</v>
      </c>
      <c r="E15001" s="7" t="s">
        <v>6</v>
      </c>
      <c r="F15001" s="7">
        <v>3</v>
      </c>
      <c r="G15001" s="8" t="s">
        <v>23</v>
      </c>
      <c r="H15001" s="4" t="str">
        <f t="shared" si="469"/>
        <v>15</v>
      </c>
      <c r="I15001" s="13">
        <v>5.3500000000000005</v>
      </c>
    </row>
    <row r="15002" spans="1:9" ht="15" customHeight="1" x14ac:dyDescent="0.25">
      <c r="A15002" s="5" t="str">
        <f t="shared" si="470"/>
        <v>Cogeneration</v>
      </c>
      <c r="B15002" s="5">
        <v>12</v>
      </c>
      <c r="C15002" s="6" t="s">
        <v>5</v>
      </c>
      <c r="D15002" s="6">
        <v>2</v>
      </c>
      <c r="E15002" s="7" t="s">
        <v>6</v>
      </c>
      <c r="F15002" s="7">
        <v>3</v>
      </c>
      <c r="G15002" s="8" t="s">
        <v>23</v>
      </c>
      <c r="H15002" s="4" t="str">
        <f t="shared" si="469"/>
        <v>15</v>
      </c>
      <c r="I15002" s="13">
        <v>39.836581500000001</v>
      </c>
    </row>
    <row r="15003" spans="1:9" ht="15" customHeight="1" x14ac:dyDescent="0.25">
      <c r="A15003" s="5" t="str">
        <f t="shared" si="470"/>
        <v>Nuclear</v>
      </c>
      <c r="B15003" s="5">
        <v>13</v>
      </c>
      <c r="C15003" s="6" t="s">
        <v>5</v>
      </c>
      <c r="D15003" s="6">
        <v>2</v>
      </c>
      <c r="E15003" s="7" t="s">
        <v>6</v>
      </c>
      <c r="F15003" s="7">
        <v>3</v>
      </c>
      <c r="G15003" s="8" t="s">
        <v>23</v>
      </c>
      <c r="H15003" s="4" t="str">
        <f t="shared" si="469"/>
        <v>15</v>
      </c>
      <c r="I15003" s="13">
        <v>24.770499999999998</v>
      </c>
    </row>
    <row r="15004" spans="1:9" ht="15" customHeight="1" x14ac:dyDescent="0.25">
      <c r="A15004" s="5" t="str">
        <f t="shared" si="470"/>
        <v>Conventional Thermoelectric</v>
      </c>
      <c r="B15004" s="5">
        <v>1</v>
      </c>
      <c r="C15004" s="6" t="s">
        <v>6</v>
      </c>
      <c r="D15004" s="6">
        <v>3</v>
      </c>
      <c r="E15004" s="7" t="s">
        <v>6</v>
      </c>
      <c r="F15004" s="7">
        <v>3</v>
      </c>
      <c r="G15004" s="8" t="s">
        <v>23</v>
      </c>
      <c r="H15004" s="4" t="str">
        <f t="shared" si="469"/>
        <v>15</v>
      </c>
      <c r="I15004" s="13">
        <v>59.770399999999995</v>
      </c>
    </row>
    <row r="15005" spans="1:9" ht="15" customHeight="1" x14ac:dyDescent="0.25">
      <c r="A15005" s="5" t="str">
        <f t="shared" si="470"/>
        <v>Combined Cycle</v>
      </c>
      <c r="B15005" s="5">
        <v>2</v>
      </c>
      <c r="C15005" s="6" t="s">
        <v>6</v>
      </c>
      <c r="D15005" s="6">
        <v>3</v>
      </c>
      <c r="E15005" s="7" t="s">
        <v>6</v>
      </c>
      <c r="F15005" s="7">
        <v>3</v>
      </c>
      <c r="G15005" s="8" t="s">
        <v>23</v>
      </c>
      <c r="H15005" s="4" t="str">
        <f t="shared" si="469"/>
        <v>15</v>
      </c>
      <c r="I15005" s="13">
        <v>24.8203</v>
      </c>
    </row>
    <row r="15006" spans="1:9" ht="15" customHeight="1" x14ac:dyDescent="0.25">
      <c r="A15006" s="5" t="str">
        <f t="shared" si="470"/>
        <v>Coal</v>
      </c>
      <c r="B15006" s="5">
        <v>3</v>
      </c>
      <c r="C15006" s="6" t="s">
        <v>6</v>
      </c>
      <c r="D15006" s="6">
        <v>3</v>
      </c>
      <c r="E15006" s="7" t="s">
        <v>6</v>
      </c>
      <c r="F15006" s="7">
        <v>3</v>
      </c>
      <c r="G15006" s="8" t="s">
        <v>23</v>
      </c>
      <c r="H15006" s="4" t="str">
        <f t="shared" si="469"/>
        <v>15</v>
      </c>
      <c r="I15006" s="13">
        <v>36.9</v>
      </c>
    </row>
    <row r="15007" spans="1:9" ht="15" customHeight="1" x14ac:dyDescent="0.25">
      <c r="A15007" s="5" t="str">
        <f t="shared" si="470"/>
        <v>Turbogas</v>
      </c>
      <c r="B15007" s="5">
        <v>4</v>
      </c>
      <c r="C15007" s="6" t="s">
        <v>6</v>
      </c>
      <c r="D15007" s="6">
        <v>3</v>
      </c>
      <c r="E15007" s="7" t="s">
        <v>6</v>
      </c>
      <c r="F15007" s="7">
        <v>3</v>
      </c>
      <c r="G15007" s="8" t="s">
        <v>23</v>
      </c>
      <c r="H15007" s="4" t="str">
        <f t="shared" si="469"/>
        <v>15</v>
      </c>
      <c r="I15007" s="13">
        <v>39.781999999999996</v>
      </c>
    </row>
    <row r="15008" spans="1:9" ht="15" customHeight="1" x14ac:dyDescent="0.25">
      <c r="A15008" s="5" t="str">
        <f t="shared" si="470"/>
        <v>Internal Combustion</v>
      </c>
      <c r="B15008" s="5">
        <v>5</v>
      </c>
      <c r="C15008" s="6" t="s">
        <v>6</v>
      </c>
      <c r="D15008" s="6">
        <v>3</v>
      </c>
      <c r="E15008" s="7" t="s">
        <v>6</v>
      </c>
      <c r="F15008" s="7">
        <v>3</v>
      </c>
      <c r="G15008" s="8" t="s">
        <v>23</v>
      </c>
      <c r="H15008" s="4" t="str">
        <f t="shared" si="469"/>
        <v>15</v>
      </c>
      <c r="I15008" s="13">
        <v>183.91</v>
      </c>
    </row>
    <row r="15009" spans="1:9" ht="15" customHeight="1" x14ac:dyDescent="0.25">
      <c r="A15009" s="5" t="str">
        <f t="shared" si="470"/>
        <v>Fluidized Bed</v>
      </c>
      <c r="B15009" s="5">
        <v>6</v>
      </c>
      <c r="C15009" s="6" t="s">
        <v>6</v>
      </c>
      <c r="D15009" s="6">
        <v>3</v>
      </c>
      <c r="E15009" s="7" t="s">
        <v>6</v>
      </c>
      <c r="F15009" s="7">
        <v>3</v>
      </c>
      <c r="G15009" s="8" t="s">
        <v>23</v>
      </c>
      <c r="H15009" s="4" t="str">
        <f t="shared" si="469"/>
        <v>15</v>
      </c>
      <c r="I15009" s="13">
        <v>36.9</v>
      </c>
    </row>
    <row r="15010" spans="1:9" ht="15" customHeight="1" x14ac:dyDescent="0.25">
      <c r="A15010" s="5" t="str">
        <f t="shared" si="470"/>
        <v>Hydropower</v>
      </c>
      <c r="B15010" s="5">
        <v>7</v>
      </c>
      <c r="C15010" s="6" t="s">
        <v>6</v>
      </c>
      <c r="D15010" s="6">
        <v>3</v>
      </c>
      <c r="E15010" s="7" t="s">
        <v>6</v>
      </c>
      <c r="F15010" s="7">
        <v>3</v>
      </c>
      <c r="G15010" s="8" t="s">
        <v>23</v>
      </c>
      <c r="H15010" s="4" t="str">
        <f t="shared" si="469"/>
        <v>15</v>
      </c>
      <c r="I15010" s="13">
        <v>0</v>
      </c>
    </row>
    <row r="15011" spans="1:9" ht="15" customHeight="1" x14ac:dyDescent="0.25">
      <c r="A15011" s="5" t="str">
        <f t="shared" si="470"/>
        <v>Wind</v>
      </c>
      <c r="B15011" s="5">
        <v>8</v>
      </c>
      <c r="C15011" s="6" t="s">
        <v>6</v>
      </c>
      <c r="D15011" s="6">
        <v>3</v>
      </c>
      <c r="E15011" s="7" t="s">
        <v>6</v>
      </c>
      <c r="F15011" s="7">
        <v>3</v>
      </c>
      <c r="G15011" s="8" t="s">
        <v>23</v>
      </c>
      <c r="H15011" s="4" t="str">
        <f t="shared" si="469"/>
        <v>15</v>
      </c>
      <c r="I15011" s="13">
        <v>8.65</v>
      </c>
    </row>
    <row r="15012" spans="1:9" ht="15" customHeight="1" x14ac:dyDescent="0.25">
      <c r="A15012" s="5" t="str">
        <f t="shared" si="470"/>
        <v>Geothermal</v>
      </c>
      <c r="B15012" s="5">
        <v>9</v>
      </c>
      <c r="C15012" s="6" t="s">
        <v>6</v>
      </c>
      <c r="D15012" s="6">
        <v>3</v>
      </c>
      <c r="E15012" s="7" t="s">
        <v>6</v>
      </c>
      <c r="F15012" s="7">
        <v>3</v>
      </c>
      <c r="G15012" s="8" t="s">
        <v>23</v>
      </c>
      <c r="H15012" s="4" t="str">
        <f t="shared" si="469"/>
        <v>15</v>
      </c>
      <c r="I15012" s="13">
        <v>34.3536</v>
      </c>
    </row>
    <row r="15013" spans="1:9" ht="15" customHeight="1" x14ac:dyDescent="0.25">
      <c r="A15013" s="5" t="str">
        <f t="shared" si="470"/>
        <v>Solar PV</v>
      </c>
      <c r="B15013" s="5">
        <v>10</v>
      </c>
      <c r="C15013" s="6" t="s">
        <v>6</v>
      </c>
      <c r="D15013" s="6">
        <v>3</v>
      </c>
      <c r="E15013" s="7" t="s">
        <v>6</v>
      </c>
      <c r="F15013" s="7">
        <v>3</v>
      </c>
      <c r="G15013" s="8" t="s">
        <v>23</v>
      </c>
      <c r="H15013" s="4" t="str">
        <f t="shared" si="469"/>
        <v>15</v>
      </c>
      <c r="I15013" s="13">
        <v>15.3</v>
      </c>
    </row>
    <row r="15014" spans="1:9" ht="15" customHeight="1" x14ac:dyDescent="0.25">
      <c r="A15014" s="5" t="str">
        <f t="shared" si="470"/>
        <v>Biomass</v>
      </c>
      <c r="B15014" s="5">
        <v>11</v>
      </c>
      <c r="C15014" s="6" t="s">
        <v>6</v>
      </c>
      <c r="D15014" s="6">
        <v>3</v>
      </c>
      <c r="E15014" s="7" t="s">
        <v>6</v>
      </c>
      <c r="F15014" s="7">
        <v>3</v>
      </c>
      <c r="G15014" s="8" t="s">
        <v>23</v>
      </c>
      <c r="H15014" s="4" t="str">
        <f t="shared" si="469"/>
        <v>15</v>
      </c>
      <c r="I15014" s="13">
        <v>5</v>
      </c>
    </row>
    <row r="15015" spans="1:9" ht="15" customHeight="1" x14ac:dyDescent="0.25">
      <c r="A15015" s="5" t="str">
        <f t="shared" si="470"/>
        <v>Cogeneration</v>
      </c>
      <c r="B15015" s="5">
        <v>12</v>
      </c>
      <c r="C15015" s="6" t="s">
        <v>6</v>
      </c>
      <c r="D15015" s="6">
        <v>3</v>
      </c>
      <c r="E15015" s="7" t="s">
        <v>6</v>
      </c>
      <c r="F15015" s="7">
        <v>3</v>
      </c>
      <c r="G15015" s="8" t="s">
        <v>23</v>
      </c>
      <c r="H15015" s="4" t="str">
        <f t="shared" si="469"/>
        <v>15</v>
      </c>
      <c r="I15015" s="13">
        <v>24.8203</v>
      </c>
    </row>
    <row r="15016" spans="1:9" ht="15" customHeight="1" x14ac:dyDescent="0.25">
      <c r="A15016" s="5" t="str">
        <f t="shared" si="470"/>
        <v>Nuclear</v>
      </c>
      <c r="B15016" s="5">
        <v>13</v>
      </c>
      <c r="C15016" s="6" t="s">
        <v>6</v>
      </c>
      <c r="D15016" s="6">
        <v>3</v>
      </c>
      <c r="E15016" s="7" t="s">
        <v>6</v>
      </c>
      <c r="F15016" s="7">
        <v>3</v>
      </c>
      <c r="G15016" s="8" t="s">
        <v>23</v>
      </c>
      <c r="H15016" s="4" t="str">
        <f t="shared" si="469"/>
        <v>15</v>
      </c>
      <c r="I15016" s="13">
        <v>23.15</v>
      </c>
    </row>
    <row r="15017" spans="1:9" ht="15" customHeight="1" x14ac:dyDescent="0.25">
      <c r="A15017" s="5" t="str">
        <f t="shared" si="470"/>
        <v>Conventional Thermoelectric</v>
      </c>
      <c r="B15017" s="5">
        <v>1</v>
      </c>
      <c r="C15017" s="6" t="s">
        <v>7</v>
      </c>
      <c r="D15017" s="6">
        <v>4</v>
      </c>
      <c r="E15017" s="7" t="s">
        <v>6</v>
      </c>
      <c r="F15017" s="7">
        <v>3</v>
      </c>
      <c r="G15017" s="8" t="s">
        <v>23</v>
      </c>
      <c r="H15017" s="4" t="str">
        <f t="shared" si="469"/>
        <v>15</v>
      </c>
      <c r="I15017" s="13">
        <v>63.954327999999997</v>
      </c>
    </row>
    <row r="15018" spans="1:9" ht="15" customHeight="1" x14ac:dyDescent="0.25">
      <c r="A15018" s="5" t="str">
        <f t="shared" si="470"/>
        <v>Combined Cycle</v>
      </c>
      <c r="B15018" s="5">
        <v>2</v>
      </c>
      <c r="C15018" s="6" t="s">
        <v>7</v>
      </c>
      <c r="D15018" s="6">
        <v>4</v>
      </c>
      <c r="E15018" s="7" t="s">
        <v>6</v>
      </c>
      <c r="F15018" s="7">
        <v>3</v>
      </c>
      <c r="G15018" s="8" t="s">
        <v>23</v>
      </c>
      <c r="H15018" s="4" t="str">
        <f t="shared" si="469"/>
        <v>15</v>
      </c>
      <c r="I15018" s="13">
        <v>26.004435145833337</v>
      </c>
    </row>
    <row r="15019" spans="1:9" ht="15" customHeight="1" x14ac:dyDescent="0.25">
      <c r="A15019" s="5" t="str">
        <f t="shared" si="470"/>
        <v>Coal</v>
      </c>
      <c r="B15019" s="5">
        <v>3</v>
      </c>
      <c r="C15019" s="6" t="s">
        <v>7</v>
      </c>
      <c r="D15019" s="6">
        <v>4</v>
      </c>
      <c r="E15019" s="7" t="s">
        <v>6</v>
      </c>
      <c r="F15019" s="7">
        <v>3</v>
      </c>
      <c r="G15019" s="8" t="s">
        <v>23</v>
      </c>
      <c r="H15019" s="4" t="str">
        <f t="shared" si="469"/>
        <v>15</v>
      </c>
      <c r="I15019" s="13">
        <v>39.483000000000004</v>
      </c>
    </row>
    <row r="15020" spans="1:9" ht="15" customHeight="1" x14ac:dyDescent="0.25">
      <c r="A15020" s="5" t="str">
        <f t="shared" si="470"/>
        <v>Turbogas</v>
      </c>
      <c r="B15020" s="5">
        <v>4</v>
      </c>
      <c r="C15020" s="6" t="s">
        <v>7</v>
      </c>
      <c r="D15020" s="6">
        <v>4</v>
      </c>
      <c r="E15020" s="7" t="s">
        <v>6</v>
      </c>
      <c r="F15020" s="7">
        <v>3</v>
      </c>
      <c r="G15020" s="8" t="s">
        <v>23</v>
      </c>
      <c r="H15020" s="4" t="str">
        <f t="shared" si="469"/>
        <v>15</v>
      </c>
      <c r="I15020" s="13">
        <v>41.679932916666665</v>
      </c>
    </row>
    <row r="15021" spans="1:9" ht="15" customHeight="1" x14ac:dyDescent="0.25">
      <c r="A15021" s="5" t="str">
        <f t="shared" si="470"/>
        <v>Internal Combustion</v>
      </c>
      <c r="B15021" s="5">
        <v>5</v>
      </c>
      <c r="C15021" s="6" t="s">
        <v>7</v>
      </c>
      <c r="D15021" s="6">
        <v>4</v>
      </c>
      <c r="E15021" s="7" t="s">
        <v>6</v>
      </c>
      <c r="F15021" s="7">
        <v>3</v>
      </c>
      <c r="G15021" s="8" t="s">
        <v>23</v>
      </c>
      <c r="H15021" s="4" t="str">
        <f t="shared" si="469"/>
        <v>15</v>
      </c>
      <c r="I15021" s="13">
        <v>196.78370000000001</v>
      </c>
    </row>
    <row r="15022" spans="1:9" ht="15" customHeight="1" x14ac:dyDescent="0.25">
      <c r="A15022" s="5" t="str">
        <f t="shared" si="470"/>
        <v>Fluidized Bed</v>
      </c>
      <c r="B15022" s="5">
        <v>6</v>
      </c>
      <c r="C15022" s="6" t="s">
        <v>7</v>
      </c>
      <c r="D15022" s="6">
        <v>4</v>
      </c>
      <c r="E15022" s="7" t="s">
        <v>6</v>
      </c>
      <c r="F15022" s="7">
        <v>3</v>
      </c>
      <c r="G15022" s="8" t="s">
        <v>23</v>
      </c>
      <c r="H15022" s="4" t="str">
        <f t="shared" si="469"/>
        <v>15</v>
      </c>
      <c r="I15022" s="13">
        <v>39.483000000000004</v>
      </c>
    </row>
    <row r="15023" spans="1:9" ht="15" customHeight="1" x14ac:dyDescent="0.25">
      <c r="A15023" s="5" t="str">
        <f t="shared" si="470"/>
        <v>Hydropower</v>
      </c>
      <c r="B15023" s="5">
        <v>7</v>
      </c>
      <c r="C15023" s="6" t="s">
        <v>7</v>
      </c>
      <c r="D15023" s="6">
        <v>4</v>
      </c>
      <c r="E15023" s="7" t="s">
        <v>6</v>
      </c>
      <c r="F15023" s="7">
        <v>3</v>
      </c>
      <c r="G15023" s="8" t="s">
        <v>23</v>
      </c>
      <c r="H15023" s="4" t="str">
        <f t="shared" si="469"/>
        <v>15</v>
      </c>
      <c r="I15023" s="13">
        <v>0</v>
      </c>
    </row>
    <row r="15024" spans="1:9" ht="15" customHeight="1" x14ac:dyDescent="0.25">
      <c r="A15024" s="5" t="str">
        <f t="shared" si="470"/>
        <v>Wind</v>
      </c>
      <c r="B15024" s="5">
        <v>8</v>
      </c>
      <c r="C15024" s="6" t="s">
        <v>7</v>
      </c>
      <c r="D15024" s="6">
        <v>4</v>
      </c>
      <c r="E15024" s="7" t="s">
        <v>6</v>
      </c>
      <c r="F15024" s="7">
        <v>3</v>
      </c>
      <c r="G15024" s="8" t="s">
        <v>23</v>
      </c>
      <c r="H15024" s="4" t="str">
        <f t="shared" si="469"/>
        <v>15</v>
      </c>
      <c r="I15024" s="13">
        <v>9.2555000000000014</v>
      </c>
    </row>
    <row r="15025" spans="1:9" ht="15" customHeight="1" x14ac:dyDescent="0.25">
      <c r="A15025" s="5" t="str">
        <f t="shared" si="470"/>
        <v>Geothermal</v>
      </c>
      <c r="B15025" s="5">
        <v>9</v>
      </c>
      <c r="C15025" s="6" t="s">
        <v>7</v>
      </c>
      <c r="D15025" s="6">
        <v>4</v>
      </c>
      <c r="E15025" s="7" t="s">
        <v>6</v>
      </c>
      <c r="F15025" s="7">
        <v>3</v>
      </c>
      <c r="G15025" s="8" t="s">
        <v>23</v>
      </c>
      <c r="H15025" s="4" t="str">
        <f t="shared" si="469"/>
        <v>15</v>
      </c>
      <c r="I15025" s="13">
        <v>36.758352000000002</v>
      </c>
    </row>
    <row r="15026" spans="1:9" ht="15" customHeight="1" x14ac:dyDescent="0.25">
      <c r="A15026" s="5" t="str">
        <f t="shared" si="470"/>
        <v>Solar PV</v>
      </c>
      <c r="B15026" s="5">
        <v>10</v>
      </c>
      <c r="C15026" s="6" t="s">
        <v>7</v>
      </c>
      <c r="D15026" s="6">
        <v>4</v>
      </c>
      <c r="E15026" s="7" t="s">
        <v>6</v>
      </c>
      <c r="F15026" s="7">
        <v>3</v>
      </c>
      <c r="G15026" s="8" t="s">
        <v>23</v>
      </c>
      <c r="H15026" s="4" t="str">
        <f t="shared" si="469"/>
        <v>15</v>
      </c>
      <c r="I15026" s="13">
        <v>16.371000000000002</v>
      </c>
    </row>
    <row r="15027" spans="1:9" ht="15" customHeight="1" x14ac:dyDescent="0.25">
      <c r="A15027" s="5" t="str">
        <f t="shared" si="470"/>
        <v>Biomass</v>
      </c>
      <c r="B15027" s="5">
        <v>11</v>
      </c>
      <c r="C15027" s="6" t="s">
        <v>7</v>
      </c>
      <c r="D15027" s="6">
        <v>4</v>
      </c>
      <c r="E15027" s="7" t="s">
        <v>6</v>
      </c>
      <c r="F15027" s="7">
        <v>3</v>
      </c>
      <c r="G15027" s="8" t="s">
        <v>23</v>
      </c>
      <c r="H15027" s="4" t="str">
        <f t="shared" si="469"/>
        <v>15</v>
      </c>
      <c r="I15027" s="13">
        <v>5.3500000000000005</v>
      </c>
    </row>
    <row r="15028" spans="1:9" ht="15" customHeight="1" x14ac:dyDescent="0.25">
      <c r="A15028" s="5" t="str">
        <f t="shared" si="470"/>
        <v>Cogeneration</v>
      </c>
      <c r="B15028" s="5">
        <v>12</v>
      </c>
      <c r="C15028" s="6" t="s">
        <v>7</v>
      </c>
      <c r="D15028" s="6">
        <v>4</v>
      </c>
      <c r="E15028" s="7" t="s">
        <v>6</v>
      </c>
      <c r="F15028" s="7">
        <v>3</v>
      </c>
      <c r="G15028" s="8" t="s">
        <v>23</v>
      </c>
      <c r="H15028" s="4" t="str">
        <f t="shared" si="469"/>
        <v>15</v>
      </c>
      <c r="I15028" s="13">
        <v>26.004435145833337</v>
      </c>
    </row>
    <row r="15029" spans="1:9" ht="15" customHeight="1" x14ac:dyDescent="0.25">
      <c r="A15029" s="5" t="str">
        <f t="shared" si="470"/>
        <v>Nuclear</v>
      </c>
      <c r="B15029" s="5">
        <v>13</v>
      </c>
      <c r="C15029" s="6" t="s">
        <v>7</v>
      </c>
      <c r="D15029" s="6">
        <v>4</v>
      </c>
      <c r="E15029" s="7" t="s">
        <v>6</v>
      </c>
      <c r="F15029" s="7">
        <v>3</v>
      </c>
      <c r="G15029" s="8" t="s">
        <v>23</v>
      </c>
      <c r="H15029" s="4" t="str">
        <f t="shared" si="469"/>
        <v>15</v>
      </c>
      <c r="I15029" s="13">
        <v>24.770499999999998</v>
      </c>
    </row>
    <row r="15030" spans="1:9" ht="15" customHeight="1" x14ac:dyDescent="0.25">
      <c r="A15030" s="5" t="str">
        <f t="shared" si="470"/>
        <v>Conventional Thermoelectric</v>
      </c>
      <c r="B15030" s="5">
        <v>1</v>
      </c>
      <c r="C15030" s="6" t="s">
        <v>8</v>
      </c>
      <c r="D15030" s="6">
        <v>5</v>
      </c>
      <c r="E15030" s="7" t="s">
        <v>6</v>
      </c>
      <c r="F15030" s="7">
        <v>3</v>
      </c>
      <c r="G15030" s="8" t="s">
        <v>23</v>
      </c>
      <c r="H15030" s="4" t="str">
        <f t="shared" si="469"/>
        <v>15</v>
      </c>
      <c r="I15030" s="13">
        <v>63.954327999999997</v>
      </c>
    </row>
    <row r="15031" spans="1:9" ht="15" customHeight="1" x14ac:dyDescent="0.25">
      <c r="A15031" s="5" t="str">
        <f t="shared" si="470"/>
        <v>Combined Cycle</v>
      </c>
      <c r="B15031" s="5">
        <v>2</v>
      </c>
      <c r="C15031" s="6" t="s">
        <v>8</v>
      </c>
      <c r="D15031" s="6">
        <v>5</v>
      </c>
      <c r="E15031" s="7" t="s">
        <v>6</v>
      </c>
      <c r="F15031" s="7">
        <v>3</v>
      </c>
      <c r="G15031" s="8" t="s">
        <v>23</v>
      </c>
      <c r="H15031" s="4" t="str">
        <f t="shared" si="469"/>
        <v>15</v>
      </c>
      <c r="I15031" s="13">
        <v>25.783120804166671</v>
      </c>
    </row>
    <row r="15032" spans="1:9" ht="15" customHeight="1" x14ac:dyDescent="0.25">
      <c r="A15032" s="5" t="str">
        <f t="shared" si="470"/>
        <v>Coal</v>
      </c>
      <c r="B15032" s="5">
        <v>3</v>
      </c>
      <c r="C15032" s="6" t="s">
        <v>8</v>
      </c>
      <c r="D15032" s="6">
        <v>5</v>
      </c>
      <c r="E15032" s="7" t="s">
        <v>6</v>
      </c>
      <c r="F15032" s="7">
        <v>3</v>
      </c>
      <c r="G15032" s="8" t="s">
        <v>23</v>
      </c>
      <c r="H15032" s="4" t="str">
        <f t="shared" si="469"/>
        <v>15</v>
      </c>
      <c r="I15032" s="13">
        <v>39.483000000000004</v>
      </c>
    </row>
    <row r="15033" spans="1:9" ht="15" customHeight="1" x14ac:dyDescent="0.25">
      <c r="A15033" s="5" t="str">
        <f t="shared" si="470"/>
        <v>Turbogas</v>
      </c>
      <c r="B15033" s="5">
        <v>4</v>
      </c>
      <c r="C15033" s="6" t="s">
        <v>8</v>
      </c>
      <c r="D15033" s="6">
        <v>5</v>
      </c>
      <c r="E15033" s="7" t="s">
        <v>6</v>
      </c>
      <c r="F15033" s="7">
        <v>3</v>
      </c>
      <c r="G15033" s="8" t="s">
        <v>23</v>
      </c>
      <c r="H15033" s="4" t="str">
        <f t="shared" si="469"/>
        <v>15</v>
      </c>
      <c r="I15033" s="13">
        <v>41.325210083333332</v>
      </c>
    </row>
    <row r="15034" spans="1:9" ht="15" customHeight="1" x14ac:dyDescent="0.25">
      <c r="A15034" s="5" t="str">
        <f t="shared" si="470"/>
        <v>Internal Combustion</v>
      </c>
      <c r="B15034" s="5">
        <v>5</v>
      </c>
      <c r="C15034" s="6" t="s">
        <v>8</v>
      </c>
      <c r="D15034" s="6">
        <v>5</v>
      </c>
      <c r="E15034" s="7" t="s">
        <v>6</v>
      </c>
      <c r="F15034" s="7">
        <v>3</v>
      </c>
      <c r="G15034" s="8" t="s">
        <v>23</v>
      </c>
      <c r="H15034" s="4" t="str">
        <f t="shared" si="469"/>
        <v>15</v>
      </c>
      <c r="I15034" s="13">
        <v>196.78370000000001</v>
      </c>
    </row>
    <row r="15035" spans="1:9" ht="15" customHeight="1" x14ac:dyDescent="0.25">
      <c r="A15035" s="5" t="str">
        <f t="shared" si="470"/>
        <v>Fluidized Bed</v>
      </c>
      <c r="B15035" s="5">
        <v>6</v>
      </c>
      <c r="C15035" s="6" t="s">
        <v>8</v>
      </c>
      <c r="D15035" s="6">
        <v>5</v>
      </c>
      <c r="E15035" s="7" t="s">
        <v>6</v>
      </c>
      <c r="F15035" s="7">
        <v>3</v>
      </c>
      <c r="G15035" s="8" t="s">
        <v>23</v>
      </c>
      <c r="H15035" s="4" t="str">
        <f t="shared" si="469"/>
        <v>15</v>
      </c>
      <c r="I15035" s="13">
        <v>39.483000000000004</v>
      </c>
    </row>
    <row r="15036" spans="1:9" ht="15" customHeight="1" x14ac:dyDescent="0.25">
      <c r="A15036" s="5" t="str">
        <f t="shared" si="470"/>
        <v>Hydropower</v>
      </c>
      <c r="B15036" s="5">
        <v>7</v>
      </c>
      <c r="C15036" s="6" t="s">
        <v>8</v>
      </c>
      <c r="D15036" s="6">
        <v>5</v>
      </c>
      <c r="E15036" s="7" t="s">
        <v>6</v>
      </c>
      <c r="F15036" s="7">
        <v>3</v>
      </c>
      <c r="G15036" s="8" t="s">
        <v>23</v>
      </c>
      <c r="H15036" s="4" t="str">
        <f t="shared" si="469"/>
        <v>15</v>
      </c>
      <c r="I15036" s="13">
        <v>0</v>
      </c>
    </row>
    <row r="15037" spans="1:9" ht="15" customHeight="1" x14ac:dyDescent="0.25">
      <c r="A15037" s="5" t="str">
        <f t="shared" si="470"/>
        <v>Wind</v>
      </c>
      <c r="B15037" s="5">
        <v>8</v>
      </c>
      <c r="C15037" s="6" t="s">
        <v>8</v>
      </c>
      <c r="D15037" s="6">
        <v>5</v>
      </c>
      <c r="E15037" s="7" t="s">
        <v>6</v>
      </c>
      <c r="F15037" s="7">
        <v>3</v>
      </c>
      <c r="G15037" s="8" t="s">
        <v>23</v>
      </c>
      <c r="H15037" s="4" t="str">
        <f t="shared" si="469"/>
        <v>15</v>
      </c>
      <c r="I15037" s="13">
        <v>9.2555000000000014</v>
      </c>
    </row>
    <row r="15038" spans="1:9" ht="15" customHeight="1" x14ac:dyDescent="0.25">
      <c r="A15038" s="5" t="str">
        <f t="shared" si="470"/>
        <v>Geothermal</v>
      </c>
      <c r="B15038" s="5">
        <v>9</v>
      </c>
      <c r="C15038" s="6" t="s">
        <v>8</v>
      </c>
      <c r="D15038" s="6">
        <v>5</v>
      </c>
      <c r="E15038" s="7" t="s">
        <v>6</v>
      </c>
      <c r="F15038" s="7">
        <v>3</v>
      </c>
      <c r="G15038" s="8" t="s">
        <v>23</v>
      </c>
      <c r="H15038" s="4" t="str">
        <f t="shared" si="469"/>
        <v>15</v>
      </c>
      <c r="I15038" s="13">
        <v>36.758352000000002</v>
      </c>
    </row>
    <row r="15039" spans="1:9" ht="15" customHeight="1" x14ac:dyDescent="0.25">
      <c r="A15039" s="5" t="str">
        <f t="shared" si="470"/>
        <v>Solar PV</v>
      </c>
      <c r="B15039" s="5">
        <v>10</v>
      </c>
      <c r="C15039" s="6" t="s">
        <v>8</v>
      </c>
      <c r="D15039" s="6">
        <v>5</v>
      </c>
      <c r="E15039" s="7" t="s">
        <v>6</v>
      </c>
      <c r="F15039" s="7">
        <v>3</v>
      </c>
      <c r="G15039" s="8" t="s">
        <v>23</v>
      </c>
      <c r="H15039" s="4" t="str">
        <f t="shared" si="469"/>
        <v>15</v>
      </c>
      <c r="I15039" s="13">
        <v>16.371000000000002</v>
      </c>
    </row>
    <row r="15040" spans="1:9" ht="15" customHeight="1" x14ac:dyDescent="0.25">
      <c r="A15040" s="5" t="str">
        <f t="shared" si="470"/>
        <v>Biomass</v>
      </c>
      <c r="B15040" s="5">
        <v>11</v>
      </c>
      <c r="C15040" s="6" t="s">
        <v>8</v>
      </c>
      <c r="D15040" s="6">
        <v>5</v>
      </c>
      <c r="E15040" s="7" t="s">
        <v>6</v>
      </c>
      <c r="F15040" s="7">
        <v>3</v>
      </c>
      <c r="G15040" s="8" t="s">
        <v>23</v>
      </c>
      <c r="H15040" s="4" t="str">
        <f t="shared" si="469"/>
        <v>15</v>
      </c>
      <c r="I15040" s="13">
        <v>5.3500000000000005</v>
      </c>
    </row>
    <row r="15041" spans="1:9" ht="15" customHeight="1" x14ac:dyDescent="0.25">
      <c r="A15041" s="5" t="str">
        <f t="shared" si="470"/>
        <v>Cogeneration</v>
      </c>
      <c r="B15041" s="5">
        <v>12</v>
      </c>
      <c r="C15041" s="6" t="s">
        <v>8</v>
      </c>
      <c r="D15041" s="6">
        <v>5</v>
      </c>
      <c r="E15041" s="7" t="s">
        <v>6</v>
      </c>
      <c r="F15041" s="7">
        <v>3</v>
      </c>
      <c r="G15041" s="8" t="s">
        <v>23</v>
      </c>
      <c r="H15041" s="4" t="str">
        <f t="shared" si="469"/>
        <v>15</v>
      </c>
      <c r="I15041" s="13">
        <v>25.783120804166671</v>
      </c>
    </row>
    <row r="15042" spans="1:9" ht="15" customHeight="1" x14ac:dyDescent="0.25">
      <c r="A15042" s="5" t="str">
        <f t="shared" si="470"/>
        <v>Nuclear</v>
      </c>
      <c r="B15042" s="5">
        <v>13</v>
      </c>
      <c r="C15042" s="6" t="s">
        <v>8</v>
      </c>
      <c r="D15042" s="6">
        <v>5</v>
      </c>
      <c r="E15042" s="7" t="s">
        <v>6</v>
      </c>
      <c r="F15042" s="7">
        <v>3</v>
      </c>
      <c r="G15042" s="8" t="s">
        <v>23</v>
      </c>
      <c r="H15042" s="4" t="str">
        <f t="shared" si="469"/>
        <v>15</v>
      </c>
      <c r="I15042" s="13">
        <v>24.770499999999998</v>
      </c>
    </row>
    <row r="15043" spans="1:9" ht="15" customHeight="1" x14ac:dyDescent="0.25">
      <c r="A15043" s="5" t="str">
        <f t="shared" si="470"/>
        <v>Conventional Thermoelectric</v>
      </c>
      <c r="B15043" s="5">
        <v>1</v>
      </c>
      <c r="C15043" s="6" t="s">
        <v>9</v>
      </c>
      <c r="D15043" s="6">
        <v>6</v>
      </c>
      <c r="E15043" s="7" t="s">
        <v>6</v>
      </c>
      <c r="F15043" s="7">
        <v>3</v>
      </c>
      <c r="G15043" s="8" t="s">
        <v>23</v>
      </c>
      <c r="H15043" s="4" t="str">
        <f t="shared" si="469"/>
        <v>15</v>
      </c>
      <c r="I15043" s="13">
        <v>63.954327999999997</v>
      </c>
    </row>
    <row r="15044" spans="1:9" ht="15" customHeight="1" x14ac:dyDescent="0.25">
      <c r="A15044" s="5" t="str">
        <f t="shared" si="470"/>
        <v>Combined Cycle</v>
      </c>
      <c r="B15044" s="5">
        <v>2</v>
      </c>
      <c r="C15044" s="6" t="s">
        <v>9</v>
      </c>
      <c r="D15044" s="6">
        <v>6</v>
      </c>
      <c r="E15044" s="7" t="s">
        <v>6</v>
      </c>
      <c r="F15044" s="7">
        <v>3</v>
      </c>
      <c r="G15044" s="8" t="s">
        <v>23</v>
      </c>
      <c r="H15044" s="4" t="str">
        <f t="shared" si="469"/>
        <v>15</v>
      </c>
      <c r="I15044" s="13">
        <v>25.783120804166671</v>
      </c>
    </row>
    <row r="15045" spans="1:9" ht="15" customHeight="1" x14ac:dyDescent="0.25">
      <c r="A15045" s="5" t="str">
        <f t="shared" si="470"/>
        <v>Coal</v>
      </c>
      <c r="B15045" s="5">
        <v>3</v>
      </c>
      <c r="C15045" s="6" t="s">
        <v>9</v>
      </c>
      <c r="D15045" s="6">
        <v>6</v>
      </c>
      <c r="E15045" s="7" t="s">
        <v>6</v>
      </c>
      <c r="F15045" s="7">
        <v>3</v>
      </c>
      <c r="G15045" s="8" t="s">
        <v>23</v>
      </c>
      <c r="H15045" s="4" t="str">
        <f t="shared" si="469"/>
        <v>15</v>
      </c>
      <c r="I15045" s="13">
        <v>39.483000000000004</v>
      </c>
    </row>
    <row r="15046" spans="1:9" ht="15" customHeight="1" x14ac:dyDescent="0.25">
      <c r="A15046" s="5" t="str">
        <f t="shared" si="470"/>
        <v>Turbogas</v>
      </c>
      <c r="B15046" s="5">
        <v>4</v>
      </c>
      <c r="C15046" s="6" t="s">
        <v>9</v>
      </c>
      <c r="D15046" s="6">
        <v>6</v>
      </c>
      <c r="E15046" s="7" t="s">
        <v>6</v>
      </c>
      <c r="F15046" s="7">
        <v>3</v>
      </c>
      <c r="G15046" s="8" t="s">
        <v>23</v>
      </c>
      <c r="H15046" s="4" t="str">
        <f t="shared" si="469"/>
        <v>15</v>
      </c>
      <c r="I15046" s="13">
        <v>41.325210083333332</v>
      </c>
    </row>
    <row r="15047" spans="1:9" ht="15" customHeight="1" x14ac:dyDescent="0.25">
      <c r="A15047" s="5" t="str">
        <f t="shared" si="470"/>
        <v>Internal Combustion</v>
      </c>
      <c r="B15047" s="5">
        <v>5</v>
      </c>
      <c r="C15047" s="6" t="s">
        <v>9</v>
      </c>
      <c r="D15047" s="6">
        <v>6</v>
      </c>
      <c r="E15047" s="7" t="s">
        <v>6</v>
      </c>
      <c r="F15047" s="7">
        <v>3</v>
      </c>
      <c r="G15047" s="8" t="s">
        <v>23</v>
      </c>
      <c r="H15047" s="4" t="str">
        <f t="shared" si="469"/>
        <v>15</v>
      </c>
      <c r="I15047" s="13">
        <v>196.78370000000001</v>
      </c>
    </row>
    <row r="15048" spans="1:9" ht="15" customHeight="1" x14ac:dyDescent="0.25">
      <c r="A15048" s="5" t="str">
        <f t="shared" si="470"/>
        <v>Fluidized Bed</v>
      </c>
      <c r="B15048" s="5">
        <v>6</v>
      </c>
      <c r="C15048" s="6" t="s">
        <v>9</v>
      </c>
      <c r="D15048" s="6">
        <v>6</v>
      </c>
      <c r="E15048" s="7" t="s">
        <v>6</v>
      </c>
      <c r="F15048" s="7">
        <v>3</v>
      </c>
      <c r="G15048" s="8" t="s">
        <v>23</v>
      </c>
      <c r="H15048" s="4" t="str">
        <f t="shared" ref="H15048:H15111" si="471">CONCATENATE(RIGHT(G15048,2))</f>
        <v>15</v>
      </c>
      <c r="I15048" s="13">
        <v>39.483000000000004</v>
      </c>
    </row>
    <row r="15049" spans="1:9" ht="15" customHeight="1" x14ac:dyDescent="0.25">
      <c r="A15049" s="5" t="str">
        <f t="shared" si="470"/>
        <v>Hydropower</v>
      </c>
      <c r="B15049" s="5">
        <v>7</v>
      </c>
      <c r="C15049" s="6" t="s">
        <v>9</v>
      </c>
      <c r="D15049" s="6">
        <v>6</v>
      </c>
      <c r="E15049" s="7" t="s">
        <v>6</v>
      </c>
      <c r="F15049" s="7">
        <v>3</v>
      </c>
      <c r="G15049" s="8" t="s">
        <v>23</v>
      </c>
      <c r="H15049" s="4" t="str">
        <f t="shared" si="471"/>
        <v>15</v>
      </c>
      <c r="I15049" s="13">
        <v>0</v>
      </c>
    </row>
    <row r="15050" spans="1:9" ht="15" customHeight="1" x14ac:dyDescent="0.25">
      <c r="A15050" s="5" t="str">
        <f t="shared" si="470"/>
        <v>Wind</v>
      </c>
      <c r="B15050" s="5">
        <v>8</v>
      </c>
      <c r="C15050" s="6" t="s">
        <v>9</v>
      </c>
      <c r="D15050" s="6">
        <v>6</v>
      </c>
      <c r="E15050" s="7" t="s">
        <v>6</v>
      </c>
      <c r="F15050" s="7">
        <v>3</v>
      </c>
      <c r="G15050" s="8" t="s">
        <v>23</v>
      </c>
      <c r="H15050" s="4" t="str">
        <f t="shared" si="471"/>
        <v>15</v>
      </c>
      <c r="I15050" s="13">
        <v>9.2555000000000014</v>
      </c>
    </row>
    <row r="15051" spans="1:9" ht="15" customHeight="1" x14ac:dyDescent="0.25">
      <c r="A15051" s="5" t="str">
        <f t="shared" si="470"/>
        <v>Geothermal</v>
      </c>
      <c r="B15051" s="5">
        <v>9</v>
      </c>
      <c r="C15051" s="6" t="s">
        <v>9</v>
      </c>
      <c r="D15051" s="6">
        <v>6</v>
      </c>
      <c r="E15051" s="7" t="s">
        <v>6</v>
      </c>
      <c r="F15051" s="7">
        <v>3</v>
      </c>
      <c r="G15051" s="8" t="s">
        <v>23</v>
      </c>
      <c r="H15051" s="4" t="str">
        <f t="shared" si="471"/>
        <v>15</v>
      </c>
      <c r="I15051" s="13">
        <v>36.758352000000002</v>
      </c>
    </row>
    <row r="15052" spans="1:9" ht="15" customHeight="1" x14ac:dyDescent="0.25">
      <c r="A15052" s="5" t="str">
        <f t="shared" si="470"/>
        <v>Solar PV</v>
      </c>
      <c r="B15052" s="5">
        <v>10</v>
      </c>
      <c r="C15052" s="6" t="s">
        <v>9</v>
      </c>
      <c r="D15052" s="6">
        <v>6</v>
      </c>
      <c r="E15052" s="7" t="s">
        <v>6</v>
      </c>
      <c r="F15052" s="7">
        <v>3</v>
      </c>
      <c r="G15052" s="8" t="s">
        <v>23</v>
      </c>
      <c r="H15052" s="4" t="str">
        <f t="shared" si="471"/>
        <v>15</v>
      </c>
      <c r="I15052" s="13">
        <v>16.371000000000002</v>
      </c>
    </row>
    <row r="15053" spans="1:9" ht="15" customHeight="1" x14ac:dyDescent="0.25">
      <c r="A15053" s="5" t="str">
        <f t="shared" si="470"/>
        <v>Biomass</v>
      </c>
      <c r="B15053" s="5">
        <v>11</v>
      </c>
      <c r="C15053" s="6" t="s">
        <v>9</v>
      </c>
      <c r="D15053" s="6">
        <v>6</v>
      </c>
      <c r="E15053" s="7" t="s">
        <v>6</v>
      </c>
      <c r="F15053" s="7">
        <v>3</v>
      </c>
      <c r="G15053" s="8" t="s">
        <v>23</v>
      </c>
      <c r="H15053" s="4" t="str">
        <f t="shared" si="471"/>
        <v>15</v>
      </c>
      <c r="I15053" s="13">
        <v>5.3500000000000005</v>
      </c>
    </row>
    <row r="15054" spans="1:9" ht="15" customHeight="1" x14ac:dyDescent="0.25">
      <c r="A15054" s="5" t="str">
        <f t="shared" si="470"/>
        <v>Cogeneration</v>
      </c>
      <c r="B15054" s="5">
        <v>12</v>
      </c>
      <c r="C15054" s="6" t="s">
        <v>9</v>
      </c>
      <c r="D15054" s="6">
        <v>6</v>
      </c>
      <c r="E15054" s="7" t="s">
        <v>6</v>
      </c>
      <c r="F15054" s="7">
        <v>3</v>
      </c>
      <c r="G15054" s="8" t="s">
        <v>23</v>
      </c>
      <c r="H15054" s="4" t="str">
        <f t="shared" si="471"/>
        <v>15</v>
      </c>
      <c r="I15054" s="13">
        <v>25.783120804166671</v>
      </c>
    </row>
    <row r="15055" spans="1:9" ht="15" customHeight="1" x14ac:dyDescent="0.25">
      <c r="A15055" s="5" t="str">
        <f t="shared" si="470"/>
        <v>Nuclear</v>
      </c>
      <c r="B15055" s="5">
        <v>13</v>
      </c>
      <c r="C15055" s="6" t="s">
        <v>9</v>
      </c>
      <c r="D15055" s="6">
        <v>6</v>
      </c>
      <c r="E15055" s="7" t="s">
        <v>6</v>
      </c>
      <c r="F15055" s="7">
        <v>3</v>
      </c>
      <c r="G15055" s="8" t="s">
        <v>23</v>
      </c>
      <c r="H15055" s="4" t="str">
        <f t="shared" si="471"/>
        <v>15</v>
      </c>
      <c r="I15055" s="13">
        <v>24.770499999999998</v>
      </c>
    </row>
    <row r="15056" spans="1:9" ht="15" customHeight="1" x14ac:dyDescent="0.25">
      <c r="A15056" s="5" t="str">
        <f t="shared" ref="A15056:A15119" si="472">A15043</f>
        <v>Conventional Thermoelectric</v>
      </c>
      <c r="B15056" s="5">
        <v>1</v>
      </c>
      <c r="C15056" s="6" t="s">
        <v>10</v>
      </c>
      <c r="D15056" s="6">
        <v>7</v>
      </c>
      <c r="E15056" s="7" t="s">
        <v>6</v>
      </c>
      <c r="F15056" s="7">
        <v>3</v>
      </c>
      <c r="G15056" s="8" t="s">
        <v>23</v>
      </c>
      <c r="H15056" s="4" t="str">
        <f t="shared" si="471"/>
        <v>15</v>
      </c>
      <c r="I15056" s="13">
        <v>63.954327999999997</v>
      </c>
    </row>
    <row r="15057" spans="1:9" ht="15" customHeight="1" x14ac:dyDescent="0.25">
      <c r="A15057" s="5" t="str">
        <f t="shared" si="472"/>
        <v>Combined Cycle</v>
      </c>
      <c r="B15057" s="5">
        <v>2</v>
      </c>
      <c r="C15057" s="6" t="s">
        <v>10</v>
      </c>
      <c r="D15057" s="6">
        <v>7</v>
      </c>
      <c r="E15057" s="7" t="s">
        <v>6</v>
      </c>
      <c r="F15057" s="7">
        <v>3</v>
      </c>
      <c r="G15057" s="8" t="s">
        <v>23</v>
      </c>
      <c r="H15057" s="4" t="str">
        <f t="shared" si="471"/>
        <v>15</v>
      </c>
      <c r="I15057" s="13">
        <v>38.176723937500007</v>
      </c>
    </row>
    <row r="15058" spans="1:9" ht="15" customHeight="1" x14ac:dyDescent="0.25">
      <c r="A15058" s="5" t="str">
        <f t="shared" si="472"/>
        <v>Coal</v>
      </c>
      <c r="B15058" s="5">
        <v>3</v>
      </c>
      <c r="C15058" s="6" t="s">
        <v>10</v>
      </c>
      <c r="D15058" s="6">
        <v>7</v>
      </c>
      <c r="E15058" s="7" t="s">
        <v>6</v>
      </c>
      <c r="F15058" s="7">
        <v>3</v>
      </c>
      <c r="G15058" s="8" t="s">
        <v>23</v>
      </c>
      <c r="H15058" s="4" t="str">
        <f t="shared" si="471"/>
        <v>15</v>
      </c>
      <c r="I15058" s="13">
        <v>39.483000000000004</v>
      </c>
    </row>
    <row r="15059" spans="1:9" ht="15" customHeight="1" x14ac:dyDescent="0.25">
      <c r="A15059" s="5" t="str">
        <f t="shared" si="472"/>
        <v>Turbogas</v>
      </c>
      <c r="B15059" s="5">
        <v>4</v>
      </c>
      <c r="C15059" s="6" t="s">
        <v>10</v>
      </c>
      <c r="D15059" s="6">
        <v>7</v>
      </c>
      <c r="E15059" s="7" t="s">
        <v>6</v>
      </c>
      <c r="F15059" s="7">
        <v>3</v>
      </c>
      <c r="G15059" s="8" t="s">
        <v>23</v>
      </c>
      <c r="H15059" s="4" t="str">
        <f t="shared" si="471"/>
        <v>15</v>
      </c>
      <c r="I15059" s="13">
        <v>61.189688750000002</v>
      </c>
    </row>
    <row r="15060" spans="1:9" ht="15" customHeight="1" x14ac:dyDescent="0.25">
      <c r="A15060" s="5" t="str">
        <f t="shared" si="472"/>
        <v>Internal Combustion</v>
      </c>
      <c r="B15060" s="5">
        <v>5</v>
      </c>
      <c r="C15060" s="6" t="s">
        <v>10</v>
      </c>
      <c r="D15060" s="6">
        <v>7</v>
      </c>
      <c r="E15060" s="7" t="s">
        <v>6</v>
      </c>
      <c r="F15060" s="7">
        <v>3</v>
      </c>
      <c r="G15060" s="8" t="s">
        <v>23</v>
      </c>
      <c r="H15060" s="4" t="str">
        <f t="shared" si="471"/>
        <v>15</v>
      </c>
      <c r="I15060" s="13">
        <v>196.78370000000001</v>
      </c>
    </row>
    <row r="15061" spans="1:9" ht="15" customHeight="1" x14ac:dyDescent="0.25">
      <c r="A15061" s="5" t="str">
        <f t="shared" si="472"/>
        <v>Fluidized Bed</v>
      </c>
      <c r="B15061" s="5">
        <v>6</v>
      </c>
      <c r="C15061" s="6" t="s">
        <v>10</v>
      </c>
      <c r="D15061" s="6">
        <v>7</v>
      </c>
      <c r="E15061" s="7" t="s">
        <v>6</v>
      </c>
      <c r="F15061" s="7">
        <v>3</v>
      </c>
      <c r="G15061" s="8" t="s">
        <v>23</v>
      </c>
      <c r="H15061" s="4" t="str">
        <f t="shared" si="471"/>
        <v>15</v>
      </c>
      <c r="I15061" s="13">
        <v>39.483000000000004</v>
      </c>
    </row>
    <row r="15062" spans="1:9" ht="15" customHeight="1" x14ac:dyDescent="0.25">
      <c r="A15062" s="5" t="str">
        <f t="shared" si="472"/>
        <v>Hydropower</v>
      </c>
      <c r="B15062" s="5">
        <v>7</v>
      </c>
      <c r="C15062" s="6" t="s">
        <v>10</v>
      </c>
      <c r="D15062" s="6">
        <v>7</v>
      </c>
      <c r="E15062" s="7" t="s">
        <v>6</v>
      </c>
      <c r="F15062" s="7">
        <v>3</v>
      </c>
      <c r="G15062" s="8" t="s">
        <v>23</v>
      </c>
      <c r="H15062" s="4" t="str">
        <f t="shared" si="471"/>
        <v>15</v>
      </c>
      <c r="I15062" s="13">
        <v>0</v>
      </c>
    </row>
    <row r="15063" spans="1:9" ht="15" customHeight="1" x14ac:dyDescent="0.25">
      <c r="A15063" s="5" t="str">
        <f t="shared" si="472"/>
        <v>Wind</v>
      </c>
      <c r="B15063" s="5">
        <v>8</v>
      </c>
      <c r="C15063" s="6" t="s">
        <v>10</v>
      </c>
      <c r="D15063" s="6">
        <v>7</v>
      </c>
      <c r="E15063" s="7" t="s">
        <v>6</v>
      </c>
      <c r="F15063" s="7">
        <v>3</v>
      </c>
      <c r="G15063" s="8" t="s">
        <v>23</v>
      </c>
      <c r="H15063" s="4" t="str">
        <f t="shared" si="471"/>
        <v>15</v>
      </c>
      <c r="I15063" s="13">
        <v>9.2555000000000014</v>
      </c>
    </row>
    <row r="15064" spans="1:9" ht="15" customHeight="1" x14ac:dyDescent="0.25">
      <c r="A15064" s="5" t="str">
        <f t="shared" si="472"/>
        <v>Geothermal</v>
      </c>
      <c r="B15064" s="5">
        <v>9</v>
      </c>
      <c r="C15064" s="6" t="s">
        <v>10</v>
      </c>
      <c r="D15064" s="6">
        <v>7</v>
      </c>
      <c r="E15064" s="7" t="s">
        <v>6</v>
      </c>
      <c r="F15064" s="7">
        <v>3</v>
      </c>
      <c r="G15064" s="8" t="s">
        <v>23</v>
      </c>
      <c r="H15064" s="4" t="str">
        <f t="shared" si="471"/>
        <v>15</v>
      </c>
      <c r="I15064" s="13">
        <v>36.758352000000002</v>
      </c>
    </row>
    <row r="15065" spans="1:9" ht="15" customHeight="1" x14ac:dyDescent="0.25">
      <c r="A15065" s="5" t="str">
        <f t="shared" si="472"/>
        <v>Solar PV</v>
      </c>
      <c r="B15065" s="5">
        <v>10</v>
      </c>
      <c r="C15065" s="6" t="s">
        <v>10</v>
      </c>
      <c r="D15065" s="6">
        <v>7</v>
      </c>
      <c r="E15065" s="7" t="s">
        <v>6</v>
      </c>
      <c r="F15065" s="7">
        <v>3</v>
      </c>
      <c r="G15065" s="8" t="s">
        <v>23</v>
      </c>
      <c r="H15065" s="4" t="str">
        <f t="shared" si="471"/>
        <v>15</v>
      </c>
      <c r="I15065" s="13">
        <v>16.371000000000002</v>
      </c>
    </row>
    <row r="15066" spans="1:9" ht="15" customHeight="1" x14ac:dyDescent="0.25">
      <c r="A15066" s="5" t="str">
        <f t="shared" si="472"/>
        <v>Biomass</v>
      </c>
      <c r="B15066" s="5">
        <v>11</v>
      </c>
      <c r="C15066" s="6" t="s">
        <v>10</v>
      </c>
      <c r="D15066" s="6">
        <v>7</v>
      </c>
      <c r="E15066" s="7" t="s">
        <v>6</v>
      </c>
      <c r="F15066" s="7">
        <v>3</v>
      </c>
      <c r="G15066" s="8" t="s">
        <v>23</v>
      </c>
      <c r="H15066" s="4" t="str">
        <f t="shared" si="471"/>
        <v>15</v>
      </c>
      <c r="I15066" s="13">
        <v>5.3500000000000005</v>
      </c>
    </row>
    <row r="15067" spans="1:9" ht="15" customHeight="1" x14ac:dyDescent="0.25">
      <c r="A15067" s="5" t="str">
        <f t="shared" si="472"/>
        <v>Cogeneration</v>
      </c>
      <c r="B15067" s="5">
        <v>12</v>
      </c>
      <c r="C15067" s="6" t="s">
        <v>10</v>
      </c>
      <c r="D15067" s="6">
        <v>7</v>
      </c>
      <c r="E15067" s="7" t="s">
        <v>6</v>
      </c>
      <c r="F15067" s="7">
        <v>3</v>
      </c>
      <c r="G15067" s="8" t="s">
        <v>23</v>
      </c>
      <c r="H15067" s="4" t="str">
        <f t="shared" si="471"/>
        <v>15</v>
      </c>
      <c r="I15067" s="13">
        <v>38.176723937500007</v>
      </c>
    </row>
    <row r="15068" spans="1:9" ht="15" customHeight="1" x14ac:dyDescent="0.25">
      <c r="A15068" s="5" t="str">
        <f t="shared" si="472"/>
        <v>Nuclear</v>
      </c>
      <c r="B15068" s="5">
        <v>13</v>
      </c>
      <c r="C15068" s="6" t="s">
        <v>10</v>
      </c>
      <c r="D15068" s="6">
        <v>7</v>
      </c>
      <c r="E15068" s="7" t="s">
        <v>6</v>
      </c>
      <c r="F15068" s="7">
        <v>3</v>
      </c>
      <c r="G15068" s="8" t="s">
        <v>23</v>
      </c>
      <c r="H15068" s="4" t="str">
        <f t="shared" si="471"/>
        <v>15</v>
      </c>
      <c r="I15068" s="13">
        <v>24.770499999999998</v>
      </c>
    </row>
    <row r="15069" spans="1:9" ht="15" customHeight="1" x14ac:dyDescent="0.25">
      <c r="A15069" s="5" t="str">
        <f t="shared" si="472"/>
        <v>Conventional Thermoelectric</v>
      </c>
      <c r="B15069" s="5">
        <v>1</v>
      </c>
      <c r="C15069" s="6" t="s">
        <v>11</v>
      </c>
      <c r="D15069" s="6">
        <v>8</v>
      </c>
      <c r="E15069" s="7" t="s">
        <v>6</v>
      </c>
      <c r="F15069" s="7">
        <v>3</v>
      </c>
      <c r="G15069" s="8" t="s">
        <v>23</v>
      </c>
      <c r="H15069" s="4" t="str">
        <f t="shared" si="471"/>
        <v>15</v>
      </c>
      <c r="I15069" s="13">
        <v>63.954327999999997</v>
      </c>
    </row>
    <row r="15070" spans="1:9" ht="15" customHeight="1" x14ac:dyDescent="0.25">
      <c r="A15070" s="5" t="str">
        <f t="shared" si="472"/>
        <v>Combined Cycle</v>
      </c>
      <c r="B15070" s="5">
        <v>2</v>
      </c>
      <c r="C15070" s="6" t="s">
        <v>11</v>
      </c>
      <c r="D15070" s="6">
        <v>8</v>
      </c>
      <c r="E15070" s="7" t="s">
        <v>6</v>
      </c>
      <c r="F15070" s="7">
        <v>3</v>
      </c>
      <c r="G15070" s="8" t="s">
        <v>23</v>
      </c>
      <c r="H15070" s="4" t="str">
        <f t="shared" si="471"/>
        <v>15</v>
      </c>
      <c r="I15070" s="13">
        <v>32.090579541666663</v>
      </c>
    </row>
    <row r="15071" spans="1:9" ht="15" customHeight="1" x14ac:dyDescent="0.25">
      <c r="A15071" s="5" t="str">
        <f t="shared" si="472"/>
        <v>Coal</v>
      </c>
      <c r="B15071" s="5">
        <v>3</v>
      </c>
      <c r="C15071" s="6" t="s">
        <v>11</v>
      </c>
      <c r="D15071" s="6">
        <v>8</v>
      </c>
      <c r="E15071" s="7" t="s">
        <v>6</v>
      </c>
      <c r="F15071" s="7">
        <v>3</v>
      </c>
      <c r="G15071" s="8" t="s">
        <v>23</v>
      </c>
      <c r="H15071" s="4" t="str">
        <f t="shared" si="471"/>
        <v>15</v>
      </c>
      <c r="I15071" s="13">
        <v>39.483000000000004</v>
      </c>
    </row>
    <row r="15072" spans="1:9" ht="15" customHeight="1" x14ac:dyDescent="0.25">
      <c r="A15072" s="5" t="str">
        <f t="shared" si="472"/>
        <v>Turbogas</v>
      </c>
      <c r="B15072" s="5">
        <v>4</v>
      </c>
      <c r="C15072" s="6" t="s">
        <v>11</v>
      </c>
      <c r="D15072" s="6">
        <v>8</v>
      </c>
      <c r="E15072" s="7" t="s">
        <v>6</v>
      </c>
      <c r="F15072" s="7">
        <v>3</v>
      </c>
      <c r="G15072" s="8" t="s">
        <v>23</v>
      </c>
      <c r="H15072" s="4" t="str">
        <f t="shared" si="471"/>
        <v>15</v>
      </c>
      <c r="I15072" s="13">
        <v>51.434810833333323</v>
      </c>
    </row>
    <row r="15073" spans="1:9" ht="15" customHeight="1" x14ac:dyDescent="0.25">
      <c r="A15073" s="5" t="str">
        <f t="shared" si="472"/>
        <v>Internal Combustion</v>
      </c>
      <c r="B15073" s="5">
        <v>5</v>
      </c>
      <c r="C15073" s="6" t="s">
        <v>11</v>
      </c>
      <c r="D15073" s="6">
        <v>8</v>
      </c>
      <c r="E15073" s="7" t="s">
        <v>6</v>
      </c>
      <c r="F15073" s="7">
        <v>3</v>
      </c>
      <c r="G15073" s="8" t="s">
        <v>23</v>
      </c>
      <c r="H15073" s="4" t="str">
        <f t="shared" si="471"/>
        <v>15</v>
      </c>
      <c r="I15073" s="13">
        <v>196.78370000000001</v>
      </c>
    </row>
    <row r="15074" spans="1:9" ht="15" customHeight="1" x14ac:dyDescent="0.25">
      <c r="A15074" s="5" t="str">
        <f t="shared" si="472"/>
        <v>Fluidized Bed</v>
      </c>
      <c r="B15074" s="5">
        <v>6</v>
      </c>
      <c r="C15074" s="6" t="s">
        <v>11</v>
      </c>
      <c r="D15074" s="6">
        <v>8</v>
      </c>
      <c r="E15074" s="7" t="s">
        <v>6</v>
      </c>
      <c r="F15074" s="7">
        <v>3</v>
      </c>
      <c r="G15074" s="8" t="s">
        <v>23</v>
      </c>
      <c r="H15074" s="4" t="str">
        <f t="shared" si="471"/>
        <v>15</v>
      </c>
      <c r="I15074" s="13">
        <v>39.483000000000004</v>
      </c>
    </row>
    <row r="15075" spans="1:9" ht="15" customHeight="1" x14ac:dyDescent="0.25">
      <c r="A15075" s="5" t="str">
        <f t="shared" si="472"/>
        <v>Hydropower</v>
      </c>
      <c r="B15075" s="5">
        <v>7</v>
      </c>
      <c r="C15075" s="6" t="s">
        <v>11</v>
      </c>
      <c r="D15075" s="6">
        <v>8</v>
      </c>
      <c r="E15075" s="7" t="s">
        <v>6</v>
      </c>
      <c r="F15075" s="7">
        <v>3</v>
      </c>
      <c r="G15075" s="8" t="s">
        <v>23</v>
      </c>
      <c r="H15075" s="4" t="str">
        <f t="shared" si="471"/>
        <v>15</v>
      </c>
      <c r="I15075" s="13">
        <v>0</v>
      </c>
    </row>
    <row r="15076" spans="1:9" ht="15" customHeight="1" x14ac:dyDescent="0.25">
      <c r="A15076" s="5" t="str">
        <f t="shared" si="472"/>
        <v>Wind</v>
      </c>
      <c r="B15076" s="5">
        <v>8</v>
      </c>
      <c r="C15076" s="6" t="s">
        <v>11</v>
      </c>
      <c r="D15076" s="6">
        <v>8</v>
      </c>
      <c r="E15076" s="7" t="s">
        <v>6</v>
      </c>
      <c r="F15076" s="7">
        <v>3</v>
      </c>
      <c r="G15076" s="8" t="s">
        <v>23</v>
      </c>
      <c r="H15076" s="4" t="str">
        <f t="shared" si="471"/>
        <v>15</v>
      </c>
      <c r="I15076" s="13">
        <v>9.2555000000000014</v>
      </c>
    </row>
    <row r="15077" spans="1:9" ht="15" customHeight="1" x14ac:dyDescent="0.25">
      <c r="A15077" s="5" t="str">
        <f t="shared" si="472"/>
        <v>Geothermal</v>
      </c>
      <c r="B15077" s="5">
        <v>9</v>
      </c>
      <c r="C15077" s="6" t="s">
        <v>11</v>
      </c>
      <c r="D15077" s="6">
        <v>8</v>
      </c>
      <c r="E15077" s="7" t="s">
        <v>6</v>
      </c>
      <c r="F15077" s="7">
        <v>3</v>
      </c>
      <c r="G15077" s="8" t="s">
        <v>23</v>
      </c>
      <c r="H15077" s="4" t="str">
        <f t="shared" si="471"/>
        <v>15</v>
      </c>
      <c r="I15077" s="13">
        <v>36.758352000000002</v>
      </c>
    </row>
    <row r="15078" spans="1:9" ht="15" customHeight="1" x14ac:dyDescent="0.25">
      <c r="A15078" s="5" t="str">
        <f t="shared" si="472"/>
        <v>Solar PV</v>
      </c>
      <c r="B15078" s="5">
        <v>10</v>
      </c>
      <c r="C15078" s="6" t="s">
        <v>11</v>
      </c>
      <c r="D15078" s="6">
        <v>8</v>
      </c>
      <c r="E15078" s="7" t="s">
        <v>6</v>
      </c>
      <c r="F15078" s="7">
        <v>3</v>
      </c>
      <c r="G15078" s="8" t="s">
        <v>23</v>
      </c>
      <c r="H15078" s="4" t="str">
        <f t="shared" si="471"/>
        <v>15</v>
      </c>
      <c r="I15078" s="13">
        <v>16.371000000000002</v>
      </c>
    </row>
    <row r="15079" spans="1:9" ht="15" customHeight="1" x14ac:dyDescent="0.25">
      <c r="A15079" s="5" t="str">
        <f t="shared" si="472"/>
        <v>Biomass</v>
      </c>
      <c r="B15079" s="5">
        <v>11</v>
      </c>
      <c r="C15079" s="6" t="s">
        <v>11</v>
      </c>
      <c r="D15079" s="6">
        <v>8</v>
      </c>
      <c r="E15079" s="7" t="s">
        <v>6</v>
      </c>
      <c r="F15079" s="7">
        <v>3</v>
      </c>
      <c r="G15079" s="8" t="s">
        <v>23</v>
      </c>
      <c r="H15079" s="4" t="str">
        <f t="shared" si="471"/>
        <v>15</v>
      </c>
      <c r="I15079" s="13">
        <v>5.3500000000000005</v>
      </c>
    </row>
    <row r="15080" spans="1:9" ht="15" customHeight="1" x14ac:dyDescent="0.25">
      <c r="A15080" s="5" t="str">
        <f t="shared" si="472"/>
        <v>Cogeneration</v>
      </c>
      <c r="B15080" s="5">
        <v>12</v>
      </c>
      <c r="C15080" s="6" t="s">
        <v>11</v>
      </c>
      <c r="D15080" s="6">
        <v>8</v>
      </c>
      <c r="E15080" s="7" t="s">
        <v>6</v>
      </c>
      <c r="F15080" s="7">
        <v>3</v>
      </c>
      <c r="G15080" s="8" t="s">
        <v>23</v>
      </c>
      <c r="H15080" s="4" t="str">
        <f t="shared" si="471"/>
        <v>15</v>
      </c>
      <c r="I15080" s="13">
        <v>32.090579541666663</v>
      </c>
    </row>
    <row r="15081" spans="1:9" ht="15" customHeight="1" x14ac:dyDescent="0.25">
      <c r="A15081" s="5" t="str">
        <f t="shared" si="472"/>
        <v>Nuclear</v>
      </c>
      <c r="B15081" s="5">
        <v>13</v>
      </c>
      <c r="C15081" s="6" t="s">
        <v>11</v>
      </c>
      <c r="D15081" s="6">
        <v>8</v>
      </c>
      <c r="E15081" s="7" t="s">
        <v>6</v>
      </c>
      <c r="F15081" s="7">
        <v>3</v>
      </c>
      <c r="G15081" s="8" t="s">
        <v>23</v>
      </c>
      <c r="H15081" s="4" t="str">
        <f t="shared" si="471"/>
        <v>15</v>
      </c>
      <c r="I15081" s="13">
        <v>24.770499999999998</v>
      </c>
    </row>
    <row r="15082" spans="1:9" ht="15" customHeight="1" x14ac:dyDescent="0.25">
      <c r="A15082" s="5" t="str">
        <f t="shared" si="472"/>
        <v>Conventional Thermoelectric</v>
      </c>
      <c r="B15082" s="5">
        <v>1</v>
      </c>
      <c r="C15082" s="6" t="s">
        <v>12</v>
      </c>
      <c r="D15082" s="6">
        <v>9</v>
      </c>
      <c r="E15082" s="7" t="s">
        <v>6</v>
      </c>
      <c r="F15082" s="7">
        <v>3</v>
      </c>
      <c r="G15082" s="8" t="s">
        <v>23</v>
      </c>
      <c r="H15082" s="4" t="str">
        <f t="shared" si="471"/>
        <v>15</v>
      </c>
      <c r="I15082" s="13">
        <v>63.954327999999997</v>
      </c>
    </row>
    <row r="15083" spans="1:9" ht="15" customHeight="1" x14ac:dyDescent="0.25">
      <c r="A15083" s="5" t="str">
        <f t="shared" si="472"/>
        <v>Combined Cycle</v>
      </c>
      <c r="B15083" s="5">
        <v>2</v>
      </c>
      <c r="C15083" s="6" t="s">
        <v>12</v>
      </c>
      <c r="D15083" s="6">
        <v>9</v>
      </c>
      <c r="E15083" s="7" t="s">
        <v>6</v>
      </c>
      <c r="F15083" s="7">
        <v>3</v>
      </c>
      <c r="G15083" s="8" t="s">
        <v>23</v>
      </c>
      <c r="H15083" s="4" t="str">
        <f t="shared" si="471"/>
        <v>15</v>
      </c>
      <c r="I15083" s="13">
        <v>26.557721000000001</v>
      </c>
    </row>
    <row r="15084" spans="1:9" ht="15" customHeight="1" x14ac:dyDescent="0.25">
      <c r="A15084" s="5" t="str">
        <f t="shared" si="472"/>
        <v>Coal</v>
      </c>
      <c r="B15084" s="5">
        <v>3</v>
      </c>
      <c r="C15084" s="6" t="s">
        <v>12</v>
      </c>
      <c r="D15084" s="6">
        <v>9</v>
      </c>
      <c r="E15084" s="7" t="s">
        <v>6</v>
      </c>
      <c r="F15084" s="7">
        <v>3</v>
      </c>
      <c r="G15084" s="8" t="s">
        <v>23</v>
      </c>
      <c r="H15084" s="4" t="str">
        <f t="shared" si="471"/>
        <v>15</v>
      </c>
      <c r="I15084" s="13">
        <v>39.483000000000004</v>
      </c>
    </row>
    <row r="15085" spans="1:9" ht="15" customHeight="1" x14ac:dyDescent="0.25">
      <c r="A15085" s="5" t="str">
        <f t="shared" si="472"/>
        <v>Turbogas</v>
      </c>
      <c r="B15085" s="5">
        <v>4</v>
      </c>
      <c r="C15085" s="6" t="s">
        <v>12</v>
      </c>
      <c r="D15085" s="6">
        <v>9</v>
      </c>
      <c r="E15085" s="7" t="s">
        <v>6</v>
      </c>
      <c r="F15085" s="7">
        <v>3</v>
      </c>
      <c r="G15085" s="8" t="s">
        <v>23</v>
      </c>
      <c r="H15085" s="4" t="str">
        <f t="shared" si="471"/>
        <v>15</v>
      </c>
      <c r="I15085" s="13">
        <v>42.566739999999996</v>
      </c>
    </row>
    <row r="15086" spans="1:9" ht="15" customHeight="1" x14ac:dyDescent="0.25">
      <c r="A15086" s="5" t="str">
        <f t="shared" si="472"/>
        <v>Internal Combustion</v>
      </c>
      <c r="B15086" s="5">
        <v>5</v>
      </c>
      <c r="C15086" s="6" t="s">
        <v>12</v>
      </c>
      <c r="D15086" s="6">
        <v>9</v>
      </c>
      <c r="E15086" s="7" t="s">
        <v>6</v>
      </c>
      <c r="F15086" s="7">
        <v>3</v>
      </c>
      <c r="G15086" s="8" t="s">
        <v>23</v>
      </c>
      <c r="H15086" s="4" t="str">
        <f t="shared" si="471"/>
        <v>15</v>
      </c>
      <c r="I15086" s="13">
        <v>196.78370000000001</v>
      </c>
    </row>
    <row r="15087" spans="1:9" ht="15" customHeight="1" x14ac:dyDescent="0.25">
      <c r="A15087" s="5" t="str">
        <f t="shared" si="472"/>
        <v>Fluidized Bed</v>
      </c>
      <c r="B15087" s="5">
        <v>6</v>
      </c>
      <c r="C15087" s="6" t="s">
        <v>12</v>
      </c>
      <c r="D15087" s="6">
        <v>9</v>
      </c>
      <c r="E15087" s="7" t="s">
        <v>6</v>
      </c>
      <c r="F15087" s="7">
        <v>3</v>
      </c>
      <c r="G15087" s="8" t="s">
        <v>23</v>
      </c>
      <c r="H15087" s="4" t="str">
        <f t="shared" si="471"/>
        <v>15</v>
      </c>
      <c r="I15087" s="13">
        <v>39.483000000000004</v>
      </c>
    </row>
    <row r="15088" spans="1:9" ht="15" customHeight="1" x14ac:dyDescent="0.25">
      <c r="A15088" s="5" t="str">
        <f t="shared" si="472"/>
        <v>Hydropower</v>
      </c>
      <c r="B15088" s="5">
        <v>7</v>
      </c>
      <c r="C15088" s="6" t="s">
        <v>12</v>
      </c>
      <c r="D15088" s="6">
        <v>9</v>
      </c>
      <c r="E15088" s="7" t="s">
        <v>6</v>
      </c>
      <c r="F15088" s="7">
        <v>3</v>
      </c>
      <c r="G15088" s="8" t="s">
        <v>23</v>
      </c>
      <c r="H15088" s="4" t="str">
        <f t="shared" si="471"/>
        <v>15</v>
      </c>
      <c r="I15088" s="13">
        <v>0</v>
      </c>
    </row>
    <row r="15089" spans="1:9" ht="15" customHeight="1" x14ac:dyDescent="0.25">
      <c r="A15089" s="5" t="str">
        <f t="shared" si="472"/>
        <v>Wind</v>
      </c>
      <c r="B15089" s="5">
        <v>8</v>
      </c>
      <c r="C15089" s="6" t="s">
        <v>12</v>
      </c>
      <c r="D15089" s="6">
        <v>9</v>
      </c>
      <c r="E15089" s="7" t="s">
        <v>6</v>
      </c>
      <c r="F15089" s="7">
        <v>3</v>
      </c>
      <c r="G15089" s="8" t="s">
        <v>23</v>
      </c>
      <c r="H15089" s="4" t="str">
        <f t="shared" si="471"/>
        <v>15</v>
      </c>
      <c r="I15089" s="13">
        <v>9.2555000000000014</v>
      </c>
    </row>
    <row r="15090" spans="1:9" ht="15" customHeight="1" x14ac:dyDescent="0.25">
      <c r="A15090" s="5" t="str">
        <f t="shared" si="472"/>
        <v>Geothermal</v>
      </c>
      <c r="B15090" s="5">
        <v>9</v>
      </c>
      <c r="C15090" s="6" t="s">
        <v>12</v>
      </c>
      <c r="D15090" s="6">
        <v>9</v>
      </c>
      <c r="E15090" s="7" t="s">
        <v>6</v>
      </c>
      <c r="F15090" s="7">
        <v>3</v>
      </c>
      <c r="G15090" s="8" t="s">
        <v>23</v>
      </c>
      <c r="H15090" s="4" t="str">
        <f t="shared" si="471"/>
        <v>15</v>
      </c>
      <c r="I15090" s="13">
        <v>36.758352000000002</v>
      </c>
    </row>
    <row r="15091" spans="1:9" ht="15" customHeight="1" x14ac:dyDescent="0.25">
      <c r="A15091" s="5" t="str">
        <f t="shared" si="472"/>
        <v>Solar PV</v>
      </c>
      <c r="B15091" s="5">
        <v>10</v>
      </c>
      <c r="C15091" s="6" t="s">
        <v>12</v>
      </c>
      <c r="D15091" s="6">
        <v>9</v>
      </c>
      <c r="E15091" s="7" t="s">
        <v>6</v>
      </c>
      <c r="F15091" s="7">
        <v>3</v>
      </c>
      <c r="G15091" s="8" t="s">
        <v>23</v>
      </c>
      <c r="H15091" s="4" t="str">
        <f t="shared" si="471"/>
        <v>15</v>
      </c>
      <c r="I15091" s="13">
        <v>16.371000000000002</v>
      </c>
    </row>
    <row r="15092" spans="1:9" ht="15" customHeight="1" x14ac:dyDescent="0.25">
      <c r="A15092" s="5" t="str">
        <f t="shared" si="472"/>
        <v>Biomass</v>
      </c>
      <c r="B15092" s="5">
        <v>11</v>
      </c>
      <c r="C15092" s="6" t="s">
        <v>12</v>
      </c>
      <c r="D15092" s="6">
        <v>9</v>
      </c>
      <c r="E15092" s="7" t="s">
        <v>6</v>
      </c>
      <c r="F15092" s="7">
        <v>3</v>
      </c>
      <c r="G15092" s="8" t="s">
        <v>23</v>
      </c>
      <c r="H15092" s="4" t="str">
        <f t="shared" si="471"/>
        <v>15</v>
      </c>
      <c r="I15092" s="13">
        <v>5.3500000000000005</v>
      </c>
    </row>
    <row r="15093" spans="1:9" ht="15" customHeight="1" x14ac:dyDescent="0.25">
      <c r="A15093" s="5" t="str">
        <f t="shared" si="472"/>
        <v>Cogeneration</v>
      </c>
      <c r="B15093" s="5">
        <v>12</v>
      </c>
      <c r="C15093" s="6" t="s">
        <v>12</v>
      </c>
      <c r="D15093" s="6">
        <v>9</v>
      </c>
      <c r="E15093" s="7" t="s">
        <v>6</v>
      </c>
      <c r="F15093" s="7">
        <v>3</v>
      </c>
      <c r="G15093" s="8" t="s">
        <v>23</v>
      </c>
      <c r="H15093" s="4" t="str">
        <f t="shared" si="471"/>
        <v>15</v>
      </c>
      <c r="I15093" s="13">
        <v>26.557721000000001</v>
      </c>
    </row>
    <row r="15094" spans="1:9" ht="15" customHeight="1" x14ac:dyDescent="0.25">
      <c r="A15094" s="5" t="str">
        <f t="shared" si="472"/>
        <v>Nuclear</v>
      </c>
      <c r="B15094" s="5">
        <v>13</v>
      </c>
      <c r="C15094" s="6" t="s">
        <v>12</v>
      </c>
      <c r="D15094" s="6">
        <v>9</v>
      </c>
      <c r="E15094" s="7" t="s">
        <v>6</v>
      </c>
      <c r="F15094" s="7">
        <v>3</v>
      </c>
      <c r="G15094" s="8" t="s">
        <v>23</v>
      </c>
      <c r="H15094" s="4" t="str">
        <f t="shared" si="471"/>
        <v>15</v>
      </c>
      <c r="I15094" s="13">
        <v>24.770499999999998</v>
      </c>
    </row>
    <row r="15095" spans="1:9" ht="15" customHeight="1" x14ac:dyDescent="0.25">
      <c r="A15095" s="5" t="str">
        <f t="shared" si="472"/>
        <v>Conventional Thermoelectric</v>
      </c>
      <c r="B15095" s="5">
        <v>1</v>
      </c>
      <c r="C15095" s="6" t="s">
        <v>4</v>
      </c>
      <c r="D15095" s="6">
        <v>1</v>
      </c>
      <c r="E15095" s="7" t="s">
        <v>7</v>
      </c>
      <c r="F15095" s="7">
        <v>4</v>
      </c>
      <c r="G15095" s="8" t="s">
        <v>23</v>
      </c>
      <c r="H15095" s="4" t="str">
        <f t="shared" si="471"/>
        <v>15</v>
      </c>
      <c r="I15095" s="13">
        <v>63.954327999999997</v>
      </c>
    </row>
    <row r="15096" spans="1:9" ht="15" customHeight="1" x14ac:dyDescent="0.25">
      <c r="A15096" s="5" t="str">
        <f t="shared" si="472"/>
        <v>Combined Cycle</v>
      </c>
      <c r="B15096" s="5">
        <v>2</v>
      </c>
      <c r="C15096" s="6" t="s">
        <v>4</v>
      </c>
      <c r="D15096" s="6">
        <v>1</v>
      </c>
      <c r="E15096" s="7" t="s">
        <v>7</v>
      </c>
      <c r="F15096" s="7">
        <v>4</v>
      </c>
      <c r="G15096" s="8" t="s">
        <v>23</v>
      </c>
      <c r="H15096" s="4" t="str">
        <f t="shared" si="471"/>
        <v>15</v>
      </c>
      <c r="I15096" s="13">
        <v>39.836581500000001</v>
      </c>
    </row>
    <row r="15097" spans="1:9" ht="15" customHeight="1" x14ac:dyDescent="0.25">
      <c r="A15097" s="5" t="str">
        <f t="shared" si="472"/>
        <v>Coal</v>
      </c>
      <c r="B15097" s="5">
        <v>3</v>
      </c>
      <c r="C15097" s="6" t="s">
        <v>4</v>
      </c>
      <c r="D15097" s="6">
        <v>1</v>
      </c>
      <c r="E15097" s="7" t="s">
        <v>7</v>
      </c>
      <c r="F15097" s="7">
        <v>4</v>
      </c>
      <c r="G15097" s="8" t="s">
        <v>23</v>
      </c>
      <c r="H15097" s="4" t="str">
        <f t="shared" si="471"/>
        <v>15</v>
      </c>
      <c r="I15097" s="13">
        <v>39.483000000000004</v>
      </c>
    </row>
    <row r="15098" spans="1:9" ht="15" customHeight="1" x14ac:dyDescent="0.25">
      <c r="A15098" s="5" t="str">
        <f t="shared" si="472"/>
        <v>Turbogas</v>
      </c>
      <c r="B15098" s="5">
        <v>4</v>
      </c>
      <c r="C15098" s="6" t="s">
        <v>4</v>
      </c>
      <c r="D15098" s="6">
        <v>1</v>
      </c>
      <c r="E15098" s="7" t="s">
        <v>7</v>
      </c>
      <c r="F15098" s="7">
        <v>4</v>
      </c>
      <c r="G15098" s="8" t="s">
        <v>23</v>
      </c>
      <c r="H15098" s="4" t="str">
        <f t="shared" si="471"/>
        <v>15</v>
      </c>
      <c r="I15098" s="13">
        <v>63.850109999999994</v>
      </c>
    </row>
    <row r="15099" spans="1:9" ht="15" customHeight="1" x14ac:dyDescent="0.25">
      <c r="A15099" s="5" t="str">
        <f t="shared" si="472"/>
        <v>Internal Combustion</v>
      </c>
      <c r="B15099" s="5">
        <v>5</v>
      </c>
      <c r="C15099" s="6" t="s">
        <v>4</v>
      </c>
      <c r="D15099" s="6">
        <v>1</v>
      </c>
      <c r="E15099" s="7" t="s">
        <v>7</v>
      </c>
      <c r="F15099" s="7">
        <v>4</v>
      </c>
      <c r="G15099" s="8" t="s">
        <v>23</v>
      </c>
      <c r="H15099" s="4" t="str">
        <f t="shared" si="471"/>
        <v>15</v>
      </c>
      <c r="I15099" s="13">
        <v>196.78370000000001</v>
      </c>
    </row>
    <row r="15100" spans="1:9" ht="15" customHeight="1" x14ac:dyDescent="0.25">
      <c r="A15100" s="5" t="str">
        <f t="shared" si="472"/>
        <v>Fluidized Bed</v>
      </c>
      <c r="B15100" s="5">
        <v>6</v>
      </c>
      <c r="C15100" s="6" t="s">
        <v>4</v>
      </c>
      <c r="D15100" s="6">
        <v>1</v>
      </c>
      <c r="E15100" s="7" t="s">
        <v>7</v>
      </c>
      <c r="F15100" s="7">
        <v>4</v>
      </c>
      <c r="G15100" s="8" t="s">
        <v>23</v>
      </c>
      <c r="H15100" s="4" t="str">
        <f t="shared" si="471"/>
        <v>15</v>
      </c>
      <c r="I15100" s="13">
        <v>39.483000000000004</v>
      </c>
    </row>
    <row r="15101" spans="1:9" ht="15" customHeight="1" x14ac:dyDescent="0.25">
      <c r="A15101" s="5" t="str">
        <f t="shared" si="472"/>
        <v>Hydropower</v>
      </c>
      <c r="B15101" s="5">
        <v>7</v>
      </c>
      <c r="C15101" s="6" t="s">
        <v>4</v>
      </c>
      <c r="D15101" s="6">
        <v>1</v>
      </c>
      <c r="E15101" s="7" t="s">
        <v>7</v>
      </c>
      <c r="F15101" s="7">
        <v>4</v>
      </c>
      <c r="G15101" s="8" t="s">
        <v>23</v>
      </c>
      <c r="H15101" s="4" t="str">
        <f t="shared" si="471"/>
        <v>15</v>
      </c>
      <c r="I15101" s="13">
        <v>0</v>
      </c>
    </row>
    <row r="15102" spans="1:9" ht="15" customHeight="1" x14ac:dyDescent="0.25">
      <c r="A15102" s="5" t="str">
        <f t="shared" si="472"/>
        <v>Wind</v>
      </c>
      <c r="B15102" s="5">
        <v>8</v>
      </c>
      <c r="C15102" s="6" t="s">
        <v>4</v>
      </c>
      <c r="D15102" s="6">
        <v>1</v>
      </c>
      <c r="E15102" s="7" t="s">
        <v>7</v>
      </c>
      <c r="F15102" s="7">
        <v>4</v>
      </c>
      <c r="G15102" s="8" t="s">
        <v>23</v>
      </c>
      <c r="H15102" s="4" t="str">
        <f t="shared" si="471"/>
        <v>15</v>
      </c>
      <c r="I15102" s="13">
        <v>9.2555000000000014</v>
      </c>
    </row>
    <row r="15103" spans="1:9" ht="15" customHeight="1" x14ac:dyDescent="0.25">
      <c r="A15103" s="5" t="str">
        <f t="shared" si="472"/>
        <v>Geothermal</v>
      </c>
      <c r="B15103" s="5">
        <v>9</v>
      </c>
      <c r="C15103" s="6" t="s">
        <v>4</v>
      </c>
      <c r="D15103" s="6">
        <v>1</v>
      </c>
      <c r="E15103" s="7" t="s">
        <v>7</v>
      </c>
      <c r="F15103" s="7">
        <v>4</v>
      </c>
      <c r="G15103" s="8" t="s">
        <v>23</v>
      </c>
      <c r="H15103" s="4" t="str">
        <f t="shared" si="471"/>
        <v>15</v>
      </c>
      <c r="I15103" s="13">
        <v>36.758352000000002</v>
      </c>
    </row>
    <row r="15104" spans="1:9" ht="15" customHeight="1" x14ac:dyDescent="0.25">
      <c r="A15104" s="5" t="str">
        <f t="shared" si="472"/>
        <v>Solar PV</v>
      </c>
      <c r="B15104" s="5">
        <v>10</v>
      </c>
      <c r="C15104" s="6" t="s">
        <v>4</v>
      </c>
      <c r="D15104" s="6">
        <v>1</v>
      </c>
      <c r="E15104" s="7" t="s">
        <v>7</v>
      </c>
      <c r="F15104" s="7">
        <v>4</v>
      </c>
      <c r="G15104" s="8" t="s">
        <v>23</v>
      </c>
      <c r="H15104" s="4" t="str">
        <f t="shared" si="471"/>
        <v>15</v>
      </c>
      <c r="I15104" s="13">
        <v>16.371000000000002</v>
      </c>
    </row>
    <row r="15105" spans="1:9" ht="15" customHeight="1" x14ac:dyDescent="0.25">
      <c r="A15105" s="5" t="str">
        <f t="shared" si="472"/>
        <v>Biomass</v>
      </c>
      <c r="B15105" s="5">
        <v>11</v>
      </c>
      <c r="C15105" s="6" t="s">
        <v>4</v>
      </c>
      <c r="D15105" s="6">
        <v>1</v>
      </c>
      <c r="E15105" s="7" t="s">
        <v>7</v>
      </c>
      <c r="F15105" s="7">
        <v>4</v>
      </c>
      <c r="G15105" s="8" t="s">
        <v>23</v>
      </c>
      <c r="H15105" s="4" t="str">
        <f t="shared" si="471"/>
        <v>15</v>
      </c>
      <c r="I15105" s="13">
        <v>5.3500000000000005</v>
      </c>
    </row>
    <row r="15106" spans="1:9" ht="15" customHeight="1" x14ac:dyDescent="0.25">
      <c r="A15106" s="5" t="str">
        <f t="shared" si="472"/>
        <v>Cogeneration</v>
      </c>
      <c r="B15106" s="5">
        <v>12</v>
      </c>
      <c r="C15106" s="6" t="s">
        <v>4</v>
      </c>
      <c r="D15106" s="6">
        <v>1</v>
      </c>
      <c r="E15106" s="7" t="s">
        <v>7</v>
      </c>
      <c r="F15106" s="7">
        <v>4</v>
      </c>
      <c r="G15106" s="8" t="s">
        <v>23</v>
      </c>
      <c r="H15106" s="4" t="str">
        <f t="shared" si="471"/>
        <v>15</v>
      </c>
      <c r="I15106" s="13">
        <v>39.836581500000001</v>
      </c>
    </row>
    <row r="15107" spans="1:9" ht="15" customHeight="1" x14ac:dyDescent="0.25">
      <c r="A15107" s="5" t="str">
        <f t="shared" si="472"/>
        <v>Nuclear</v>
      </c>
      <c r="B15107" s="5">
        <v>13</v>
      </c>
      <c r="C15107" s="6" t="s">
        <v>4</v>
      </c>
      <c r="D15107" s="6">
        <v>1</v>
      </c>
      <c r="E15107" s="7" t="s">
        <v>7</v>
      </c>
      <c r="F15107" s="7">
        <v>4</v>
      </c>
      <c r="G15107" s="8" t="s">
        <v>23</v>
      </c>
      <c r="H15107" s="4" t="str">
        <f t="shared" si="471"/>
        <v>15</v>
      </c>
      <c r="I15107" s="13">
        <v>24.770499999999998</v>
      </c>
    </row>
    <row r="15108" spans="1:9" ht="15" customHeight="1" x14ac:dyDescent="0.25">
      <c r="A15108" s="5" t="str">
        <f t="shared" si="472"/>
        <v>Conventional Thermoelectric</v>
      </c>
      <c r="B15108" s="5">
        <v>1</v>
      </c>
      <c r="C15108" s="6" t="s">
        <v>5</v>
      </c>
      <c r="D15108" s="6">
        <v>2</v>
      </c>
      <c r="E15108" s="7" t="s">
        <v>7</v>
      </c>
      <c r="F15108" s="7">
        <v>4</v>
      </c>
      <c r="G15108" s="8" t="s">
        <v>23</v>
      </c>
      <c r="H15108" s="4" t="str">
        <f t="shared" si="471"/>
        <v>15</v>
      </c>
      <c r="I15108" s="13">
        <v>63.954327999999997</v>
      </c>
    </row>
    <row r="15109" spans="1:9" ht="15" customHeight="1" x14ac:dyDescent="0.25">
      <c r="A15109" s="5" t="str">
        <f t="shared" si="472"/>
        <v>Combined Cycle</v>
      </c>
      <c r="B15109" s="5">
        <v>2</v>
      </c>
      <c r="C15109" s="6" t="s">
        <v>5</v>
      </c>
      <c r="D15109" s="6">
        <v>2</v>
      </c>
      <c r="E15109" s="7" t="s">
        <v>7</v>
      </c>
      <c r="F15109" s="7">
        <v>4</v>
      </c>
      <c r="G15109" s="8" t="s">
        <v>23</v>
      </c>
      <c r="H15109" s="4" t="str">
        <f t="shared" si="471"/>
        <v>15</v>
      </c>
      <c r="I15109" s="13">
        <v>39.836581500000001</v>
      </c>
    </row>
    <row r="15110" spans="1:9" ht="15" customHeight="1" x14ac:dyDescent="0.25">
      <c r="A15110" s="5" t="str">
        <f t="shared" si="472"/>
        <v>Coal</v>
      </c>
      <c r="B15110" s="5">
        <v>3</v>
      </c>
      <c r="C15110" s="6" t="s">
        <v>5</v>
      </c>
      <c r="D15110" s="6">
        <v>2</v>
      </c>
      <c r="E15110" s="7" t="s">
        <v>7</v>
      </c>
      <c r="F15110" s="7">
        <v>4</v>
      </c>
      <c r="G15110" s="8" t="s">
        <v>23</v>
      </c>
      <c r="H15110" s="4" t="str">
        <f t="shared" si="471"/>
        <v>15</v>
      </c>
      <c r="I15110" s="13">
        <v>39.483000000000004</v>
      </c>
    </row>
    <row r="15111" spans="1:9" ht="15" customHeight="1" x14ac:dyDescent="0.25">
      <c r="A15111" s="5" t="str">
        <f t="shared" si="472"/>
        <v>Turbogas</v>
      </c>
      <c r="B15111" s="5">
        <v>4</v>
      </c>
      <c r="C15111" s="6" t="s">
        <v>5</v>
      </c>
      <c r="D15111" s="6">
        <v>2</v>
      </c>
      <c r="E15111" s="7" t="s">
        <v>7</v>
      </c>
      <c r="F15111" s="7">
        <v>4</v>
      </c>
      <c r="G15111" s="8" t="s">
        <v>23</v>
      </c>
      <c r="H15111" s="4" t="str">
        <f t="shared" si="471"/>
        <v>15</v>
      </c>
      <c r="I15111" s="13">
        <v>63.850109999999994</v>
      </c>
    </row>
    <row r="15112" spans="1:9" ht="15" customHeight="1" x14ac:dyDescent="0.25">
      <c r="A15112" s="5" t="str">
        <f t="shared" si="472"/>
        <v>Internal Combustion</v>
      </c>
      <c r="B15112" s="5">
        <v>5</v>
      </c>
      <c r="C15112" s="6" t="s">
        <v>5</v>
      </c>
      <c r="D15112" s="6">
        <v>2</v>
      </c>
      <c r="E15112" s="7" t="s">
        <v>7</v>
      </c>
      <c r="F15112" s="7">
        <v>4</v>
      </c>
      <c r="G15112" s="8" t="s">
        <v>23</v>
      </c>
      <c r="H15112" s="4" t="str">
        <f t="shared" ref="H15112:H15175" si="473">CONCATENATE(RIGHT(G15112,2))</f>
        <v>15</v>
      </c>
      <c r="I15112" s="13">
        <v>196.78370000000001</v>
      </c>
    </row>
    <row r="15113" spans="1:9" ht="15" customHeight="1" x14ac:dyDescent="0.25">
      <c r="A15113" s="5" t="str">
        <f t="shared" si="472"/>
        <v>Fluidized Bed</v>
      </c>
      <c r="B15113" s="5">
        <v>6</v>
      </c>
      <c r="C15113" s="6" t="s">
        <v>5</v>
      </c>
      <c r="D15113" s="6">
        <v>2</v>
      </c>
      <c r="E15113" s="7" t="s">
        <v>7</v>
      </c>
      <c r="F15113" s="7">
        <v>4</v>
      </c>
      <c r="G15113" s="8" t="s">
        <v>23</v>
      </c>
      <c r="H15113" s="4" t="str">
        <f t="shared" si="473"/>
        <v>15</v>
      </c>
      <c r="I15113" s="13">
        <v>39.483000000000004</v>
      </c>
    </row>
    <row r="15114" spans="1:9" ht="15" customHeight="1" x14ac:dyDescent="0.25">
      <c r="A15114" s="5" t="str">
        <f t="shared" si="472"/>
        <v>Hydropower</v>
      </c>
      <c r="B15114" s="5">
        <v>7</v>
      </c>
      <c r="C15114" s="6" t="s">
        <v>5</v>
      </c>
      <c r="D15114" s="6">
        <v>2</v>
      </c>
      <c r="E15114" s="7" t="s">
        <v>7</v>
      </c>
      <c r="F15114" s="7">
        <v>4</v>
      </c>
      <c r="G15114" s="8" t="s">
        <v>23</v>
      </c>
      <c r="H15114" s="4" t="str">
        <f t="shared" si="473"/>
        <v>15</v>
      </c>
      <c r="I15114" s="13">
        <v>0</v>
      </c>
    </row>
    <row r="15115" spans="1:9" ht="15" customHeight="1" x14ac:dyDescent="0.25">
      <c r="A15115" s="5" t="str">
        <f t="shared" si="472"/>
        <v>Wind</v>
      </c>
      <c r="B15115" s="5">
        <v>8</v>
      </c>
      <c r="C15115" s="6" t="s">
        <v>5</v>
      </c>
      <c r="D15115" s="6">
        <v>2</v>
      </c>
      <c r="E15115" s="7" t="s">
        <v>7</v>
      </c>
      <c r="F15115" s="7">
        <v>4</v>
      </c>
      <c r="G15115" s="8" t="s">
        <v>23</v>
      </c>
      <c r="H15115" s="4" t="str">
        <f t="shared" si="473"/>
        <v>15</v>
      </c>
      <c r="I15115" s="13">
        <v>9.2555000000000014</v>
      </c>
    </row>
    <row r="15116" spans="1:9" ht="15" customHeight="1" x14ac:dyDescent="0.25">
      <c r="A15116" s="5" t="str">
        <f t="shared" si="472"/>
        <v>Geothermal</v>
      </c>
      <c r="B15116" s="5">
        <v>9</v>
      </c>
      <c r="C15116" s="6" t="s">
        <v>5</v>
      </c>
      <c r="D15116" s="6">
        <v>2</v>
      </c>
      <c r="E15116" s="7" t="s">
        <v>7</v>
      </c>
      <c r="F15116" s="7">
        <v>4</v>
      </c>
      <c r="G15116" s="8" t="s">
        <v>23</v>
      </c>
      <c r="H15116" s="4" t="str">
        <f t="shared" si="473"/>
        <v>15</v>
      </c>
      <c r="I15116" s="13">
        <v>36.758352000000002</v>
      </c>
    </row>
    <row r="15117" spans="1:9" ht="15" customHeight="1" x14ac:dyDescent="0.25">
      <c r="A15117" s="5" t="str">
        <f t="shared" si="472"/>
        <v>Solar PV</v>
      </c>
      <c r="B15117" s="5">
        <v>10</v>
      </c>
      <c r="C15117" s="6" t="s">
        <v>5</v>
      </c>
      <c r="D15117" s="6">
        <v>2</v>
      </c>
      <c r="E15117" s="7" t="s">
        <v>7</v>
      </c>
      <c r="F15117" s="7">
        <v>4</v>
      </c>
      <c r="G15117" s="8" t="s">
        <v>23</v>
      </c>
      <c r="H15117" s="4" t="str">
        <f t="shared" si="473"/>
        <v>15</v>
      </c>
      <c r="I15117" s="13">
        <v>16.371000000000002</v>
      </c>
    </row>
    <row r="15118" spans="1:9" ht="15" customHeight="1" x14ac:dyDescent="0.25">
      <c r="A15118" s="5" t="str">
        <f t="shared" si="472"/>
        <v>Biomass</v>
      </c>
      <c r="B15118" s="5">
        <v>11</v>
      </c>
      <c r="C15118" s="6" t="s">
        <v>5</v>
      </c>
      <c r="D15118" s="6">
        <v>2</v>
      </c>
      <c r="E15118" s="7" t="s">
        <v>7</v>
      </c>
      <c r="F15118" s="7">
        <v>4</v>
      </c>
      <c r="G15118" s="8" t="s">
        <v>23</v>
      </c>
      <c r="H15118" s="4" t="str">
        <f t="shared" si="473"/>
        <v>15</v>
      </c>
      <c r="I15118" s="13">
        <v>5.3500000000000005</v>
      </c>
    </row>
    <row r="15119" spans="1:9" ht="15" customHeight="1" x14ac:dyDescent="0.25">
      <c r="A15119" s="5" t="str">
        <f t="shared" si="472"/>
        <v>Cogeneration</v>
      </c>
      <c r="B15119" s="5">
        <v>12</v>
      </c>
      <c r="C15119" s="6" t="s">
        <v>5</v>
      </c>
      <c r="D15119" s="6">
        <v>2</v>
      </c>
      <c r="E15119" s="7" t="s">
        <v>7</v>
      </c>
      <c r="F15119" s="7">
        <v>4</v>
      </c>
      <c r="G15119" s="8" t="s">
        <v>23</v>
      </c>
      <c r="H15119" s="4" t="str">
        <f t="shared" si="473"/>
        <v>15</v>
      </c>
      <c r="I15119" s="13">
        <v>39.836581500000001</v>
      </c>
    </row>
    <row r="15120" spans="1:9" ht="15" customHeight="1" x14ac:dyDescent="0.25">
      <c r="A15120" s="5" t="str">
        <f t="shared" ref="A15120:A15183" si="474">A15107</f>
        <v>Nuclear</v>
      </c>
      <c r="B15120" s="5">
        <v>13</v>
      </c>
      <c r="C15120" s="6" t="s">
        <v>5</v>
      </c>
      <c r="D15120" s="6">
        <v>2</v>
      </c>
      <c r="E15120" s="7" t="s">
        <v>7</v>
      </c>
      <c r="F15120" s="7">
        <v>4</v>
      </c>
      <c r="G15120" s="8" t="s">
        <v>23</v>
      </c>
      <c r="H15120" s="4" t="str">
        <f t="shared" si="473"/>
        <v>15</v>
      </c>
      <c r="I15120" s="13">
        <v>24.770499999999998</v>
      </c>
    </row>
    <row r="15121" spans="1:9" ht="15" customHeight="1" x14ac:dyDescent="0.25">
      <c r="A15121" s="5" t="str">
        <f t="shared" si="474"/>
        <v>Conventional Thermoelectric</v>
      </c>
      <c r="B15121" s="5">
        <v>1</v>
      </c>
      <c r="C15121" s="6" t="s">
        <v>6</v>
      </c>
      <c r="D15121" s="6">
        <v>3</v>
      </c>
      <c r="E15121" s="7" t="s">
        <v>7</v>
      </c>
      <c r="F15121" s="7">
        <v>4</v>
      </c>
      <c r="G15121" s="8" t="s">
        <v>23</v>
      </c>
      <c r="H15121" s="4" t="str">
        <f t="shared" si="473"/>
        <v>15</v>
      </c>
      <c r="I15121" s="13">
        <v>63.954327999999997</v>
      </c>
    </row>
    <row r="15122" spans="1:9" ht="15" customHeight="1" x14ac:dyDescent="0.25">
      <c r="A15122" s="5" t="str">
        <f t="shared" si="474"/>
        <v>Combined Cycle</v>
      </c>
      <c r="B15122" s="5">
        <v>2</v>
      </c>
      <c r="C15122" s="6" t="s">
        <v>6</v>
      </c>
      <c r="D15122" s="6">
        <v>3</v>
      </c>
      <c r="E15122" s="7" t="s">
        <v>7</v>
      </c>
      <c r="F15122" s="7">
        <v>4</v>
      </c>
      <c r="G15122" s="8" t="s">
        <v>23</v>
      </c>
      <c r="H15122" s="4" t="str">
        <f t="shared" si="473"/>
        <v>15</v>
      </c>
      <c r="I15122" s="13">
        <v>26.557721000000001</v>
      </c>
    </row>
    <row r="15123" spans="1:9" ht="15" customHeight="1" x14ac:dyDescent="0.25">
      <c r="A15123" s="5" t="str">
        <f t="shared" si="474"/>
        <v>Coal</v>
      </c>
      <c r="B15123" s="5">
        <v>3</v>
      </c>
      <c r="C15123" s="6" t="s">
        <v>6</v>
      </c>
      <c r="D15123" s="6">
        <v>3</v>
      </c>
      <c r="E15123" s="7" t="s">
        <v>7</v>
      </c>
      <c r="F15123" s="7">
        <v>4</v>
      </c>
      <c r="G15123" s="8" t="s">
        <v>23</v>
      </c>
      <c r="H15123" s="4" t="str">
        <f t="shared" si="473"/>
        <v>15</v>
      </c>
      <c r="I15123" s="13">
        <v>39.483000000000004</v>
      </c>
    </row>
    <row r="15124" spans="1:9" ht="15" customHeight="1" x14ac:dyDescent="0.25">
      <c r="A15124" s="5" t="str">
        <f t="shared" si="474"/>
        <v>Turbogas</v>
      </c>
      <c r="B15124" s="5">
        <v>4</v>
      </c>
      <c r="C15124" s="6" t="s">
        <v>6</v>
      </c>
      <c r="D15124" s="6">
        <v>3</v>
      </c>
      <c r="E15124" s="7" t="s">
        <v>7</v>
      </c>
      <c r="F15124" s="7">
        <v>4</v>
      </c>
      <c r="G15124" s="8" t="s">
        <v>23</v>
      </c>
      <c r="H15124" s="4" t="str">
        <f t="shared" si="473"/>
        <v>15</v>
      </c>
      <c r="I15124" s="13">
        <v>42.566739999999996</v>
      </c>
    </row>
    <row r="15125" spans="1:9" ht="15" customHeight="1" x14ac:dyDescent="0.25">
      <c r="A15125" s="5" t="str">
        <f t="shared" si="474"/>
        <v>Internal Combustion</v>
      </c>
      <c r="B15125" s="5">
        <v>5</v>
      </c>
      <c r="C15125" s="6" t="s">
        <v>6</v>
      </c>
      <c r="D15125" s="6">
        <v>3</v>
      </c>
      <c r="E15125" s="7" t="s">
        <v>7</v>
      </c>
      <c r="F15125" s="7">
        <v>4</v>
      </c>
      <c r="G15125" s="8" t="s">
        <v>23</v>
      </c>
      <c r="H15125" s="4" t="str">
        <f t="shared" si="473"/>
        <v>15</v>
      </c>
      <c r="I15125" s="13">
        <v>196.78370000000001</v>
      </c>
    </row>
    <row r="15126" spans="1:9" ht="15" customHeight="1" x14ac:dyDescent="0.25">
      <c r="A15126" s="5" t="str">
        <f t="shared" si="474"/>
        <v>Fluidized Bed</v>
      </c>
      <c r="B15126" s="5">
        <v>6</v>
      </c>
      <c r="C15126" s="6" t="s">
        <v>6</v>
      </c>
      <c r="D15126" s="6">
        <v>3</v>
      </c>
      <c r="E15126" s="7" t="s">
        <v>7</v>
      </c>
      <c r="F15126" s="7">
        <v>4</v>
      </c>
      <c r="G15126" s="8" t="s">
        <v>23</v>
      </c>
      <c r="H15126" s="4" t="str">
        <f t="shared" si="473"/>
        <v>15</v>
      </c>
      <c r="I15126" s="13">
        <v>39.483000000000004</v>
      </c>
    </row>
    <row r="15127" spans="1:9" ht="15" customHeight="1" x14ac:dyDescent="0.25">
      <c r="A15127" s="5" t="str">
        <f t="shared" si="474"/>
        <v>Hydropower</v>
      </c>
      <c r="B15127" s="5">
        <v>7</v>
      </c>
      <c r="C15127" s="6" t="s">
        <v>6</v>
      </c>
      <c r="D15127" s="6">
        <v>3</v>
      </c>
      <c r="E15127" s="7" t="s">
        <v>7</v>
      </c>
      <c r="F15127" s="7">
        <v>4</v>
      </c>
      <c r="G15127" s="8" t="s">
        <v>23</v>
      </c>
      <c r="H15127" s="4" t="str">
        <f t="shared" si="473"/>
        <v>15</v>
      </c>
      <c r="I15127" s="13">
        <v>0</v>
      </c>
    </row>
    <row r="15128" spans="1:9" ht="15" customHeight="1" x14ac:dyDescent="0.25">
      <c r="A15128" s="5" t="str">
        <f t="shared" si="474"/>
        <v>Wind</v>
      </c>
      <c r="B15128" s="5">
        <v>8</v>
      </c>
      <c r="C15128" s="6" t="s">
        <v>6</v>
      </c>
      <c r="D15128" s="6">
        <v>3</v>
      </c>
      <c r="E15128" s="7" t="s">
        <v>7</v>
      </c>
      <c r="F15128" s="7">
        <v>4</v>
      </c>
      <c r="G15128" s="8" t="s">
        <v>23</v>
      </c>
      <c r="H15128" s="4" t="str">
        <f t="shared" si="473"/>
        <v>15</v>
      </c>
      <c r="I15128" s="13">
        <v>9.2555000000000014</v>
      </c>
    </row>
    <row r="15129" spans="1:9" ht="15" customHeight="1" x14ac:dyDescent="0.25">
      <c r="A15129" s="5" t="str">
        <f t="shared" si="474"/>
        <v>Geothermal</v>
      </c>
      <c r="B15129" s="5">
        <v>9</v>
      </c>
      <c r="C15129" s="6" t="s">
        <v>6</v>
      </c>
      <c r="D15129" s="6">
        <v>3</v>
      </c>
      <c r="E15129" s="7" t="s">
        <v>7</v>
      </c>
      <c r="F15129" s="7">
        <v>4</v>
      </c>
      <c r="G15129" s="8" t="s">
        <v>23</v>
      </c>
      <c r="H15129" s="4" t="str">
        <f t="shared" si="473"/>
        <v>15</v>
      </c>
      <c r="I15129" s="13">
        <v>36.758352000000002</v>
      </c>
    </row>
    <row r="15130" spans="1:9" ht="15" customHeight="1" x14ac:dyDescent="0.25">
      <c r="A15130" s="5" t="str">
        <f t="shared" si="474"/>
        <v>Solar PV</v>
      </c>
      <c r="B15130" s="5">
        <v>10</v>
      </c>
      <c r="C15130" s="6" t="s">
        <v>6</v>
      </c>
      <c r="D15130" s="6">
        <v>3</v>
      </c>
      <c r="E15130" s="7" t="s">
        <v>7</v>
      </c>
      <c r="F15130" s="7">
        <v>4</v>
      </c>
      <c r="G15130" s="8" t="s">
        <v>23</v>
      </c>
      <c r="H15130" s="4" t="str">
        <f t="shared" si="473"/>
        <v>15</v>
      </c>
      <c r="I15130" s="13">
        <v>16.371000000000002</v>
      </c>
    </row>
    <row r="15131" spans="1:9" ht="15" customHeight="1" x14ac:dyDescent="0.25">
      <c r="A15131" s="5" t="str">
        <f t="shared" si="474"/>
        <v>Biomass</v>
      </c>
      <c r="B15131" s="5">
        <v>11</v>
      </c>
      <c r="C15131" s="6" t="s">
        <v>6</v>
      </c>
      <c r="D15131" s="6">
        <v>3</v>
      </c>
      <c r="E15131" s="7" t="s">
        <v>7</v>
      </c>
      <c r="F15131" s="7">
        <v>4</v>
      </c>
      <c r="G15131" s="8" t="s">
        <v>23</v>
      </c>
      <c r="H15131" s="4" t="str">
        <f t="shared" si="473"/>
        <v>15</v>
      </c>
      <c r="I15131" s="13">
        <v>5.3500000000000005</v>
      </c>
    </row>
    <row r="15132" spans="1:9" ht="15" customHeight="1" x14ac:dyDescent="0.25">
      <c r="A15132" s="5" t="str">
        <f t="shared" si="474"/>
        <v>Cogeneration</v>
      </c>
      <c r="B15132" s="5">
        <v>12</v>
      </c>
      <c r="C15132" s="6" t="s">
        <v>6</v>
      </c>
      <c r="D15132" s="6">
        <v>3</v>
      </c>
      <c r="E15132" s="7" t="s">
        <v>7</v>
      </c>
      <c r="F15132" s="7">
        <v>4</v>
      </c>
      <c r="G15132" s="8" t="s">
        <v>23</v>
      </c>
      <c r="H15132" s="4" t="str">
        <f t="shared" si="473"/>
        <v>15</v>
      </c>
      <c r="I15132" s="13">
        <v>26.557721000000001</v>
      </c>
    </row>
    <row r="15133" spans="1:9" ht="15" customHeight="1" x14ac:dyDescent="0.25">
      <c r="A15133" s="5" t="str">
        <f t="shared" si="474"/>
        <v>Nuclear</v>
      </c>
      <c r="B15133" s="5">
        <v>13</v>
      </c>
      <c r="C15133" s="6" t="s">
        <v>6</v>
      </c>
      <c r="D15133" s="6">
        <v>3</v>
      </c>
      <c r="E15133" s="7" t="s">
        <v>7</v>
      </c>
      <c r="F15133" s="7">
        <v>4</v>
      </c>
      <c r="G15133" s="8" t="s">
        <v>23</v>
      </c>
      <c r="H15133" s="4" t="str">
        <f t="shared" si="473"/>
        <v>15</v>
      </c>
      <c r="I15133" s="13">
        <v>24.770499999999998</v>
      </c>
    </row>
    <row r="15134" spans="1:9" ht="15" customHeight="1" x14ac:dyDescent="0.25">
      <c r="A15134" s="5" t="str">
        <f t="shared" si="474"/>
        <v>Conventional Thermoelectric</v>
      </c>
      <c r="B15134" s="5">
        <v>1</v>
      </c>
      <c r="C15134" s="6" t="s">
        <v>7</v>
      </c>
      <c r="D15134" s="6">
        <v>4</v>
      </c>
      <c r="E15134" s="7" t="s">
        <v>7</v>
      </c>
      <c r="F15134" s="7">
        <v>4</v>
      </c>
      <c r="G15134" s="8" t="s">
        <v>23</v>
      </c>
      <c r="H15134" s="4" t="str">
        <f t="shared" si="473"/>
        <v>15</v>
      </c>
      <c r="I15134" s="13">
        <v>59.770399999999995</v>
      </c>
    </row>
    <row r="15135" spans="1:9" ht="15" customHeight="1" x14ac:dyDescent="0.25">
      <c r="A15135" s="5" t="str">
        <f t="shared" si="474"/>
        <v>Combined Cycle</v>
      </c>
      <c r="B15135" s="5">
        <v>2</v>
      </c>
      <c r="C15135" s="6" t="s">
        <v>7</v>
      </c>
      <c r="D15135" s="6">
        <v>4</v>
      </c>
      <c r="E15135" s="7" t="s">
        <v>7</v>
      </c>
      <c r="F15135" s="7">
        <v>4</v>
      </c>
      <c r="G15135" s="8" t="s">
        <v>23</v>
      </c>
      <c r="H15135" s="4" t="str">
        <f t="shared" si="473"/>
        <v>15</v>
      </c>
      <c r="I15135" s="13">
        <v>24.303210416666669</v>
      </c>
    </row>
    <row r="15136" spans="1:9" ht="15" customHeight="1" x14ac:dyDescent="0.25">
      <c r="A15136" s="5" t="str">
        <f t="shared" si="474"/>
        <v>Coal</v>
      </c>
      <c r="B15136" s="5">
        <v>3</v>
      </c>
      <c r="C15136" s="6" t="s">
        <v>7</v>
      </c>
      <c r="D15136" s="6">
        <v>4</v>
      </c>
      <c r="E15136" s="7" t="s">
        <v>7</v>
      </c>
      <c r="F15136" s="7">
        <v>4</v>
      </c>
      <c r="G15136" s="8" t="s">
        <v>23</v>
      </c>
      <c r="H15136" s="4" t="str">
        <f t="shared" si="473"/>
        <v>15</v>
      </c>
      <c r="I15136" s="13">
        <v>36.9</v>
      </c>
    </row>
    <row r="15137" spans="1:9" ht="15" customHeight="1" x14ac:dyDescent="0.25">
      <c r="A15137" s="5" t="str">
        <f t="shared" si="474"/>
        <v>Turbogas</v>
      </c>
      <c r="B15137" s="5">
        <v>4</v>
      </c>
      <c r="C15137" s="6" t="s">
        <v>7</v>
      </c>
      <c r="D15137" s="6">
        <v>4</v>
      </c>
      <c r="E15137" s="7" t="s">
        <v>7</v>
      </c>
      <c r="F15137" s="7">
        <v>4</v>
      </c>
      <c r="G15137" s="8" t="s">
        <v>23</v>
      </c>
      <c r="H15137" s="4" t="str">
        <f t="shared" si="473"/>
        <v>15</v>
      </c>
      <c r="I15137" s="13">
        <v>38.953208333333336</v>
      </c>
    </row>
    <row r="15138" spans="1:9" ht="15" customHeight="1" x14ac:dyDescent="0.25">
      <c r="A15138" s="5" t="str">
        <f t="shared" si="474"/>
        <v>Internal Combustion</v>
      </c>
      <c r="B15138" s="5">
        <v>5</v>
      </c>
      <c r="C15138" s="6" t="s">
        <v>7</v>
      </c>
      <c r="D15138" s="6">
        <v>4</v>
      </c>
      <c r="E15138" s="7" t="s">
        <v>7</v>
      </c>
      <c r="F15138" s="7">
        <v>4</v>
      </c>
      <c r="G15138" s="8" t="s">
        <v>23</v>
      </c>
      <c r="H15138" s="4" t="str">
        <f t="shared" si="473"/>
        <v>15</v>
      </c>
      <c r="I15138" s="13">
        <v>183.91</v>
      </c>
    </row>
    <row r="15139" spans="1:9" ht="15" customHeight="1" x14ac:dyDescent="0.25">
      <c r="A15139" s="5" t="str">
        <f t="shared" si="474"/>
        <v>Fluidized Bed</v>
      </c>
      <c r="B15139" s="5">
        <v>6</v>
      </c>
      <c r="C15139" s="6" t="s">
        <v>7</v>
      </c>
      <c r="D15139" s="6">
        <v>4</v>
      </c>
      <c r="E15139" s="7" t="s">
        <v>7</v>
      </c>
      <c r="F15139" s="7">
        <v>4</v>
      </c>
      <c r="G15139" s="8" t="s">
        <v>23</v>
      </c>
      <c r="H15139" s="4" t="str">
        <f t="shared" si="473"/>
        <v>15</v>
      </c>
      <c r="I15139" s="13">
        <v>36.9</v>
      </c>
    </row>
    <row r="15140" spans="1:9" ht="15" customHeight="1" x14ac:dyDescent="0.25">
      <c r="A15140" s="5" t="str">
        <f t="shared" si="474"/>
        <v>Hydropower</v>
      </c>
      <c r="B15140" s="5">
        <v>7</v>
      </c>
      <c r="C15140" s="6" t="s">
        <v>7</v>
      </c>
      <c r="D15140" s="6">
        <v>4</v>
      </c>
      <c r="E15140" s="7" t="s">
        <v>7</v>
      </c>
      <c r="F15140" s="7">
        <v>4</v>
      </c>
      <c r="G15140" s="8" t="s">
        <v>23</v>
      </c>
      <c r="H15140" s="4" t="str">
        <f t="shared" si="473"/>
        <v>15</v>
      </c>
      <c r="I15140" s="13">
        <v>0</v>
      </c>
    </row>
    <row r="15141" spans="1:9" ht="15" customHeight="1" x14ac:dyDescent="0.25">
      <c r="A15141" s="5" t="str">
        <f t="shared" si="474"/>
        <v>Wind</v>
      </c>
      <c r="B15141" s="5">
        <v>8</v>
      </c>
      <c r="C15141" s="6" t="s">
        <v>7</v>
      </c>
      <c r="D15141" s="6">
        <v>4</v>
      </c>
      <c r="E15141" s="7" t="s">
        <v>7</v>
      </c>
      <c r="F15141" s="7">
        <v>4</v>
      </c>
      <c r="G15141" s="8" t="s">
        <v>23</v>
      </c>
      <c r="H15141" s="4" t="str">
        <f t="shared" si="473"/>
        <v>15</v>
      </c>
      <c r="I15141" s="13">
        <v>8.65</v>
      </c>
    </row>
    <row r="15142" spans="1:9" ht="15" customHeight="1" x14ac:dyDescent="0.25">
      <c r="A15142" s="5" t="str">
        <f t="shared" si="474"/>
        <v>Geothermal</v>
      </c>
      <c r="B15142" s="5">
        <v>9</v>
      </c>
      <c r="C15142" s="6" t="s">
        <v>7</v>
      </c>
      <c r="D15142" s="6">
        <v>4</v>
      </c>
      <c r="E15142" s="7" t="s">
        <v>7</v>
      </c>
      <c r="F15142" s="7">
        <v>4</v>
      </c>
      <c r="G15142" s="8" t="s">
        <v>23</v>
      </c>
      <c r="H15142" s="4" t="str">
        <f t="shared" si="473"/>
        <v>15</v>
      </c>
      <c r="I15142" s="13">
        <v>34.3536</v>
      </c>
    </row>
    <row r="15143" spans="1:9" ht="15" customHeight="1" x14ac:dyDescent="0.25">
      <c r="A15143" s="5" t="str">
        <f t="shared" si="474"/>
        <v>Solar PV</v>
      </c>
      <c r="B15143" s="5">
        <v>10</v>
      </c>
      <c r="C15143" s="6" t="s">
        <v>7</v>
      </c>
      <c r="D15143" s="6">
        <v>4</v>
      </c>
      <c r="E15143" s="7" t="s">
        <v>7</v>
      </c>
      <c r="F15143" s="7">
        <v>4</v>
      </c>
      <c r="G15143" s="8" t="s">
        <v>23</v>
      </c>
      <c r="H15143" s="4" t="str">
        <f t="shared" si="473"/>
        <v>15</v>
      </c>
      <c r="I15143" s="13">
        <v>15.3</v>
      </c>
    </row>
    <row r="15144" spans="1:9" ht="15" customHeight="1" x14ac:dyDescent="0.25">
      <c r="A15144" s="5" t="str">
        <f t="shared" si="474"/>
        <v>Biomass</v>
      </c>
      <c r="B15144" s="5">
        <v>11</v>
      </c>
      <c r="C15144" s="6" t="s">
        <v>7</v>
      </c>
      <c r="D15144" s="6">
        <v>4</v>
      </c>
      <c r="E15144" s="7" t="s">
        <v>7</v>
      </c>
      <c r="F15144" s="7">
        <v>4</v>
      </c>
      <c r="G15144" s="8" t="s">
        <v>23</v>
      </c>
      <c r="H15144" s="4" t="str">
        <f t="shared" si="473"/>
        <v>15</v>
      </c>
      <c r="I15144" s="13">
        <v>5</v>
      </c>
    </row>
    <row r="15145" spans="1:9" ht="15" customHeight="1" x14ac:dyDescent="0.25">
      <c r="A15145" s="5" t="str">
        <f t="shared" si="474"/>
        <v>Cogeneration</v>
      </c>
      <c r="B15145" s="5">
        <v>12</v>
      </c>
      <c r="C15145" s="6" t="s">
        <v>7</v>
      </c>
      <c r="D15145" s="6">
        <v>4</v>
      </c>
      <c r="E15145" s="7" t="s">
        <v>7</v>
      </c>
      <c r="F15145" s="7">
        <v>4</v>
      </c>
      <c r="G15145" s="8" t="s">
        <v>23</v>
      </c>
      <c r="H15145" s="4" t="str">
        <f t="shared" si="473"/>
        <v>15</v>
      </c>
      <c r="I15145" s="13">
        <v>24.303210416666669</v>
      </c>
    </row>
    <row r="15146" spans="1:9" ht="15" customHeight="1" x14ac:dyDescent="0.25">
      <c r="A15146" s="5" t="str">
        <f t="shared" si="474"/>
        <v>Nuclear</v>
      </c>
      <c r="B15146" s="5">
        <v>13</v>
      </c>
      <c r="C15146" s="6" t="s">
        <v>7</v>
      </c>
      <c r="D15146" s="6">
        <v>4</v>
      </c>
      <c r="E15146" s="7" t="s">
        <v>7</v>
      </c>
      <c r="F15146" s="7">
        <v>4</v>
      </c>
      <c r="G15146" s="8" t="s">
        <v>23</v>
      </c>
      <c r="H15146" s="4" t="str">
        <f t="shared" si="473"/>
        <v>15</v>
      </c>
      <c r="I15146" s="13">
        <v>23.15</v>
      </c>
    </row>
    <row r="15147" spans="1:9" ht="15" customHeight="1" x14ac:dyDescent="0.25">
      <c r="A15147" s="5" t="str">
        <f t="shared" si="474"/>
        <v>Conventional Thermoelectric</v>
      </c>
      <c r="B15147" s="5">
        <v>1</v>
      </c>
      <c r="C15147" s="6" t="s">
        <v>8</v>
      </c>
      <c r="D15147" s="6">
        <v>5</v>
      </c>
      <c r="E15147" s="7" t="s">
        <v>7</v>
      </c>
      <c r="F15147" s="7">
        <v>4</v>
      </c>
      <c r="G15147" s="8" t="s">
        <v>23</v>
      </c>
      <c r="H15147" s="4" t="str">
        <f t="shared" si="473"/>
        <v>15</v>
      </c>
      <c r="I15147" s="13">
        <v>63.954327999999997</v>
      </c>
    </row>
    <row r="15148" spans="1:9" ht="15" customHeight="1" x14ac:dyDescent="0.25">
      <c r="A15148" s="5" t="str">
        <f t="shared" si="474"/>
        <v>Combined Cycle</v>
      </c>
      <c r="B15148" s="5">
        <v>2</v>
      </c>
      <c r="C15148" s="6" t="s">
        <v>8</v>
      </c>
      <c r="D15148" s="6">
        <v>5</v>
      </c>
      <c r="E15148" s="7" t="s">
        <v>7</v>
      </c>
      <c r="F15148" s="7">
        <v>4</v>
      </c>
      <c r="G15148" s="8" t="s">
        <v>23</v>
      </c>
      <c r="H15148" s="4" t="str">
        <f t="shared" si="473"/>
        <v>15</v>
      </c>
      <c r="I15148" s="13">
        <v>25.783120804166671</v>
      </c>
    </row>
    <row r="15149" spans="1:9" ht="15" customHeight="1" x14ac:dyDescent="0.25">
      <c r="A15149" s="5" t="str">
        <f t="shared" si="474"/>
        <v>Coal</v>
      </c>
      <c r="B15149" s="5">
        <v>3</v>
      </c>
      <c r="C15149" s="6" t="s">
        <v>8</v>
      </c>
      <c r="D15149" s="6">
        <v>5</v>
      </c>
      <c r="E15149" s="7" t="s">
        <v>7</v>
      </c>
      <c r="F15149" s="7">
        <v>4</v>
      </c>
      <c r="G15149" s="8" t="s">
        <v>23</v>
      </c>
      <c r="H15149" s="4" t="str">
        <f t="shared" si="473"/>
        <v>15</v>
      </c>
      <c r="I15149" s="13">
        <v>39.483000000000004</v>
      </c>
    </row>
    <row r="15150" spans="1:9" ht="15" customHeight="1" x14ac:dyDescent="0.25">
      <c r="A15150" s="5" t="str">
        <f t="shared" si="474"/>
        <v>Turbogas</v>
      </c>
      <c r="B15150" s="5">
        <v>4</v>
      </c>
      <c r="C15150" s="6" t="s">
        <v>8</v>
      </c>
      <c r="D15150" s="6">
        <v>5</v>
      </c>
      <c r="E15150" s="7" t="s">
        <v>7</v>
      </c>
      <c r="F15150" s="7">
        <v>4</v>
      </c>
      <c r="G15150" s="8" t="s">
        <v>23</v>
      </c>
      <c r="H15150" s="4" t="str">
        <f t="shared" si="473"/>
        <v>15</v>
      </c>
      <c r="I15150" s="13">
        <v>41.325210083333332</v>
      </c>
    </row>
    <row r="15151" spans="1:9" ht="15" customHeight="1" x14ac:dyDescent="0.25">
      <c r="A15151" s="5" t="str">
        <f t="shared" si="474"/>
        <v>Internal Combustion</v>
      </c>
      <c r="B15151" s="5">
        <v>5</v>
      </c>
      <c r="C15151" s="6" t="s">
        <v>8</v>
      </c>
      <c r="D15151" s="6">
        <v>5</v>
      </c>
      <c r="E15151" s="7" t="s">
        <v>7</v>
      </c>
      <c r="F15151" s="7">
        <v>4</v>
      </c>
      <c r="G15151" s="8" t="s">
        <v>23</v>
      </c>
      <c r="H15151" s="4" t="str">
        <f t="shared" si="473"/>
        <v>15</v>
      </c>
      <c r="I15151" s="13">
        <v>196.78370000000001</v>
      </c>
    </row>
    <row r="15152" spans="1:9" ht="15" customHeight="1" x14ac:dyDescent="0.25">
      <c r="A15152" s="5" t="str">
        <f t="shared" si="474"/>
        <v>Fluidized Bed</v>
      </c>
      <c r="B15152" s="5">
        <v>6</v>
      </c>
      <c r="C15152" s="6" t="s">
        <v>8</v>
      </c>
      <c r="D15152" s="6">
        <v>5</v>
      </c>
      <c r="E15152" s="7" t="s">
        <v>7</v>
      </c>
      <c r="F15152" s="7">
        <v>4</v>
      </c>
      <c r="G15152" s="8" t="s">
        <v>23</v>
      </c>
      <c r="H15152" s="4" t="str">
        <f t="shared" si="473"/>
        <v>15</v>
      </c>
      <c r="I15152" s="13">
        <v>39.483000000000004</v>
      </c>
    </row>
    <row r="15153" spans="1:9" ht="15" customHeight="1" x14ac:dyDescent="0.25">
      <c r="A15153" s="5" t="str">
        <f t="shared" si="474"/>
        <v>Hydropower</v>
      </c>
      <c r="B15153" s="5">
        <v>7</v>
      </c>
      <c r="C15153" s="6" t="s">
        <v>8</v>
      </c>
      <c r="D15153" s="6">
        <v>5</v>
      </c>
      <c r="E15153" s="7" t="s">
        <v>7</v>
      </c>
      <c r="F15153" s="7">
        <v>4</v>
      </c>
      <c r="G15153" s="8" t="s">
        <v>23</v>
      </c>
      <c r="H15153" s="4" t="str">
        <f t="shared" si="473"/>
        <v>15</v>
      </c>
      <c r="I15153" s="13">
        <v>0</v>
      </c>
    </row>
    <row r="15154" spans="1:9" ht="15" customHeight="1" x14ac:dyDescent="0.25">
      <c r="A15154" s="5" t="str">
        <f t="shared" si="474"/>
        <v>Wind</v>
      </c>
      <c r="B15154" s="5">
        <v>8</v>
      </c>
      <c r="C15154" s="6" t="s">
        <v>8</v>
      </c>
      <c r="D15154" s="6">
        <v>5</v>
      </c>
      <c r="E15154" s="7" t="s">
        <v>7</v>
      </c>
      <c r="F15154" s="7">
        <v>4</v>
      </c>
      <c r="G15154" s="8" t="s">
        <v>23</v>
      </c>
      <c r="H15154" s="4" t="str">
        <f t="shared" si="473"/>
        <v>15</v>
      </c>
      <c r="I15154" s="13">
        <v>9.2555000000000014</v>
      </c>
    </row>
    <row r="15155" spans="1:9" ht="15" customHeight="1" x14ac:dyDescent="0.25">
      <c r="A15155" s="5" t="str">
        <f t="shared" si="474"/>
        <v>Geothermal</v>
      </c>
      <c r="B15155" s="5">
        <v>9</v>
      </c>
      <c r="C15155" s="6" t="s">
        <v>8</v>
      </c>
      <c r="D15155" s="6">
        <v>5</v>
      </c>
      <c r="E15155" s="7" t="s">
        <v>7</v>
      </c>
      <c r="F15155" s="7">
        <v>4</v>
      </c>
      <c r="G15155" s="8" t="s">
        <v>23</v>
      </c>
      <c r="H15155" s="4" t="str">
        <f t="shared" si="473"/>
        <v>15</v>
      </c>
      <c r="I15155" s="13">
        <v>36.758352000000002</v>
      </c>
    </row>
    <row r="15156" spans="1:9" ht="15" customHeight="1" x14ac:dyDescent="0.25">
      <c r="A15156" s="5" t="str">
        <f t="shared" si="474"/>
        <v>Solar PV</v>
      </c>
      <c r="B15156" s="5">
        <v>10</v>
      </c>
      <c r="C15156" s="6" t="s">
        <v>8</v>
      </c>
      <c r="D15156" s="6">
        <v>5</v>
      </c>
      <c r="E15156" s="7" t="s">
        <v>7</v>
      </c>
      <c r="F15156" s="7">
        <v>4</v>
      </c>
      <c r="G15156" s="8" t="s">
        <v>23</v>
      </c>
      <c r="H15156" s="4" t="str">
        <f t="shared" si="473"/>
        <v>15</v>
      </c>
      <c r="I15156" s="13">
        <v>16.371000000000002</v>
      </c>
    </row>
    <row r="15157" spans="1:9" ht="15" customHeight="1" x14ac:dyDescent="0.25">
      <c r="A15157" s="5" t="str">
        <f t="shared" si="474"/>
        <v>Biomass</v>
      </c>
      <c r="B15157" s="5">
        <v>11</v>
      </c>
      <c r="C15157" s="6" t="s">
        <v>8</v>
      </c>
      <c r="D15157" s="6">
        <v>5</v>
      </c>
      <c r="E15157" s="7" t="s">
        <v>7</v>
      </c>
      <c r="F15157" s="7">
        <v>4</v>
      </c>
      <c r="G15157" s="8" t="s">
        <v>23</v>
      </c>
      <c r="H15157" s="4" t="str">
        <f t="shared" si="473"/>
        <v>15</v>
      </c>
      <c r="I15157" s="13">
        <v>5.3500000000000005</v>
      </c>
    </row>
    <row r="15158" spans="1:9" ht="15" customHeight="1" x14ac:dyDescent="0.25">
      <c r="A15158" s="5" t="str">
        <f t="shared" si="474"/>
        <v>Cogeneration</v>
      </c>
      <c r="B15158" s="5">
        <v>12</v>
      </c>
      <c r="C15158" s="6" t="s">
        <v>8</v>
      </c>
      <c r="D15158" s="6">
        <v>5</v>
      </c>
      <c r="E15158" s="7" t="s">
        <v>7</v>
      </c>
      <c r="F15158" s="7">
        <v>4</v>
      </c>
      <c r="G15158" s="8" t="s">
        <v>23</v>
      </c>
      <c r="H15158" s="4" t="str">
        <f t="shared" si="473"/>
        <v>15</v>
      </c>
      <c r="I15158" s="13">
        <v>25.783120804166671</v>
      </c>
    </row>
    <row r="15159" spans="1:9" ht="15" customHeight="1" x14ac:dyDescent="0.25">
      <c r="A15159" s="5" t="str">
        <f t="shared" si="474"/>
        <v>Nuclear</v>
      </c>
      <c r="B15159" s="5">
        <v>13</v>
      </c>
      <c r="C15159" s="6" t="s">
        <v>8</v>
      </c>
      <c r="D15159" s="6">
        <v>5</v>
      </c>
      <c r="E15159" s="7" t="s">
        <v>7</v>
      </c>
      <c r="F15159" s="7">
        <v>4</v>
      </c>
      <c r="G15159" s="8" t="s">
        <v>23</v>
      </c>
      <c r="H15159" s="4" t="str">
        <f t="shared" si="473"/>
        <v>15</v>
      </c>
      <c r="I15159" s="13">
        <v>24.770499999999998</v>
      </c>
    </row>
    <row r="15160" spans="1:9" ht="15" customHeight="1" x14ac:dyDescent="0.25">
      <c r="A15160" s="5" t="str">
        <f t="shared" si="474"/>
        <v>Conventional Thermoelectric</v>
      </c>
      <c r="B15160" s="5">
        <v>1</v>
      </c>
      <c r="C15160" s="6" t="s">
        <v>9</v>
      </c>
      <c r="D15160" s="6">
        <v>6</v>
      </c>
      <c r="E15160" s="7" t="s">
        <v>7</v>
      </c>
      <c r="F15160" s="7">
        <v>4</v>
      </c>
      <c r="G15160" s="8" t="s">
        <v>23</v>
      </c>
      <c r="H15160" s="4" t="str">
        <f t="shared" si="473"/>
        <v>15</v>
      </c>
      <c r="I15160" s="13">
        <v>63.954327999999997</v>
      </c>
    </row>
    <row r="15161" spans="1:9" ht="15" customHeight="1" x14ac:dyDescent="0.25">
      <c r="A15161" s="5" t="str">
        <f t="shared" si="474"/>
        <v>Combined Cycle</v>
      </c>
      <c r="B15161" s="5">
        <v>2</v>
      </c>
      <c r="C15161" s="6" t="s">
        <v>9</v>
      </c>
      <c r="D15161" s="6">
        <v>6</v>
      </c>
      <c r="E15161" s="7" t="s">
        <v>7</v>
      </c>
      <c r="F15161" s="7">
        <v>4</v>
      </c>
      <c r="G15161" s="8" t="s">
        <v>23</v>
      </c>
      <c r="H15161" s="4" t="str">
        <f t="shared" si="473"/>
        <v>15</v>
      </c>
      <c r="I15161" s="13">
        <v>25.783120804166671</v>
      </c>
    </row>
    <row r="15162" spans="1:9" ht="15" customHeight="1" x14ac:dyDescent="0.25">
      <c r="A15162" s="5" t="str">
        <f t="shared" si="474"/>
        <v>Coal</v>
      </c>
      <c r="B15162" s="5">
        <v>3</v>
      </c>
      <c r="C15162" s="6" t="s">
        <v>9</v>
      </c>
      <c r="D15162" s="6">
        <v>6</v>
      </c>
      <c r="E15162" s="7" t="s">
        <v>7</v>
      </c>
      <c r="F15162" s="7">
        <v>4</v>
      </c>
      <c r="G15162" s="8" t="s">
        <v>23</v>
      </c>
      <c r="H15162" s="4" t="str">
        <f t="shared" si="473"/>
        <v>15</v>
      </c>
      <c r="I15162" s="13">
        <v>39.483000000000004</v>
      </c>
    </row>
    <row r="15163" spans="1:9" ht="15" customHeight="1" x14ac:dyDescent="0.25">
      <c r="A15163" s="5" t="str">
        <f t="shared" si="474"/>
        <v>Turbogas</v>
      </c>
      <c r="B15163" s="5">
        <v>4</v>
      </c>
      <c r="C15163" s="6" t="s">
        <v>9</v>
      </c>
      <c r="D15163" s="6">
        <v>6</v>
      </c>
      <c r="E15163" s="7" t="s">
        <v>7</v>
      </c>
      <c r="F15163" s="7">
        <v>4</v>
      </c>
      <c r="G15163" s="8" t="s">
        <v>23</v>
      </c>
      <c r="H15163" s="4" t="str">
        <f t="shared" si="473"/>
        <v>15</v>
      </c>
      <c r="I15163" s="13">
        <v>41.325210083333332</v>
      </c>
    </row>
    <row r="15164" spans="1:9" ht="15" customHeight="1" x14ac:dyDescent="0.25">
      <c r="A15164" s="5" t="str">
        <f t="shared" si="474"/>
        <v>Internal Combustion</v>
      </c>
      <c r="B15164" s="5">
        <v>5</v>
      </c>
      <c r="C15164" s="6" t="s">
        <v>9</v>
      </c>
      <c r="D15164" s="6">
        <v>6</v>
      </c>
      <c r="E15164" s="7" t="s">
        <v>7</v>
      </c>
      <c r="F15164" s="7">
        <v>4</v>
      </c>
      <c r="G15164" s="8" t="s">
        <v>23</v>
      </c>
      <c r="H15164" s="4" t="str">
        <f t="shared" si="473"/>
        <v>15</v>
      </c>
      <c r="I15164" s="13">
        <v>196.78370000000001</v>
      </c>
    </row>
    <row r="15165" spans="1:9" ht="15" customHeight="1" x14ac:dyDescent="0.25">
      <c r="A15165" s="5" t="str">
        <f t="shared" si="474"/>
        <v>Fluidized Bed</v>
      </c>
      <c r="B15165" s="5">
        <v>6</v>
      </c>
      <c r="C15165" s="6" t="s">
        <v>9</v>
      </c>
      <c r="D15165" s="6">
        <v>6</v>
      </c>
      <c r="E15165" s="7" t="s">
        <v>7</v>
      </c>
      <c r="F15165" s="7">
        <v>4</v>
      </c>
      <c r="G15165" s="8" t="s">
        <v>23</v>
      </c>
      <c r="H15165" s="4" t="str">
        <f t="shared" si="473"/>
        <v>15</v>
      </c>
      <c r="I15165" s="13">
        <v>39.483000000000004</v>
      </c>
    </row>
    <row r="15166" spans="1:9" ht="15" customHeight="1" x14ac:dyDescent="0.25">
      <c r="A15166" s="5" t="str">
        <f t="shared" si="474"/>
        <v>Hydropower</v>
      </c>
      <c r="B15166" s="5">
        <v>7</v>
      </c>
      <c r="C15166" s="6" t="s">
        <v>9</v>
      </c>
      <c r="D15166" s="6">
        <v>6</v>
      </c>
      <c r="E15166" s="7" t="s">
        <v>7</v>
      </c>
      <c r="F15166" s="7">
        <v>4</v>
      </c>
      <c r="G15166" s="8" t="s">
        <v>23</v>
      </c>
      <c r="H15166" s="4" t="str">
        <f t="shared" si="473"/>
        <v>15</v>
      </c>
      <c r="I15166" s="13">
        <v>0</v>
      </c>
    </row>
    <row r="15167" spans="1:9" ht="15" customHeight="1" x14ac:dyDescent="0.25">
      <c r="A15167" s="5" t="str">
        <f t="shared" si="474"/>
        <v>Wind</v>
      </c>
      <c r="B15167" s="5">
        <v>8</v>
      </c>
      <c r="C15167" s="6" t="s">
        <v>9</v>
      </c>
      <c r="D15167" s="6">
        <v>6</v>
      </c>
      <c r="E15167" s="7" t="s">
        <v>7</v>
      </c>
      <c r="F15167" s="7">
        <v>4</v>
      </c>
      <c r="G15167" s="8" t="s">
        <v>23</v>
      </c>
      <c r="H15167" s="4" t="str">
        <f t="shared" si="473"/>
        <v>15</v>
      </c>
      <c r="I15167" s="13">
        <v>9.2555000000000014</v>
      </c>
    </row>
    <row r="15168" spans="1:9" ht="15" customHeight="1" x14ac:dyDescent="0.25">
      <c r="A15168" s="5" t="str">
        <f t="shared" si="474"/>
        <v>Geothermal</v>
      </c>
      <c r="B15168" s="5">
        <v>9</v>
      </c>
      <c r="C15168" s="6" t="s">
        <v>9</v>
      </c>
      <c r="D15168" s="6">
        <v>6</v>
      </c>
      <c r="E15168" s="7" t="s">
        <v>7</v>
      </c>
      <c r="F15168" s="7">
        <v>4</v>
      </c>
      <c r="G15168" s="8" t="s">
        <v>23</v>
      </c>
      <c r="H15168" s="4" t="str">
        <f t="shared" si="473"/>
        <v>15</v>
      </c>
      <c r="I15168" s="13">
        <v>36.758352000000002</v>
      </c>
    </row>
    <row r="15169" spans="1:9" ht="15" customHeight="1" x14ac:dyDescent="0.25">
      <c r="A15169" s="5" t="str">
        <f t="shared" si="474"/>
        <v>Solar PV</v>
      </c>
      <c r="B15169" s="5">
        <v>10</v>
      </c>
      <c r="C15169" s="6" t="s">
        <v>9</v>
      </c>
      <c r="D15169" s="6">
        <v>6</v>
      </c>
      <c r="E15169" s="7" t="s">
        <v>7</v>
      </c>
      <c r="F15169" s="7">
        <v>4</v>
      </c>
      <c r="G15169" s="8" t="s">
        <v>23</v>
      </c>
      <c r="H15169" s="4" t="str">
        <f t="shared" si="473"/>
        <v>15</v>
      </c>
      <c r="I15169" s="13">
        <v>16.371000000000002</v>
      </c>
    </row>
    <row r="15170" spans="1:9" ht="15" customHeight="1" x14ac:dyDescent="0.25">
      <c r="A15170" s="5" t="str">
        <f t="shared" si="474"/>
        <v>Biomass</v>
      </c>
      <c r="B15170" s="5">
        <v>11</v>
      </c>
      <c r="C15170" s="6" t="s">
        <v>9</v>
      </c>
      <c r="D15170" s="6">
        <v>6</v>
      </c>
      <c r="E15170" s="7" t="s">
        <v>7</v>
      </c>
      <c r="F15170" s="7">
        <v>4</v>
      </c>
      <c r="G15170" s="8" t="s">
        <v>23</v>
      </c>
      <c r="H15170" s="4" t="str">
        <f t="shared" si="473"/>
        <v>15</v>
      </c>
      <c r="I15170" s="13">
        <v>5.3500000000000005</v>
      </c>
    </row>
    <row r="15171" spans="1:9" ht="15" customHeight="1" x14ac:dyDescent="0.25">
      <c r="A15171" s="5" t="str">
        <f t="shared" si="474"/>
        <v>Cogeneration</v>
      </c>
      <c r="B15171" s="5">
        <v>12</v>
      </c>
      <c r="C15171" s="6" t="s">
        <v>9</v>
      </c>
      <c r="D15171" s="6">
        <v>6</v>
      </c>
      <c r="E15171" s="7" t="s">
        <v>7</v>
      </c>
      <c r="F15171" s="7">
        <v>4</v>
      </c>
      <c r="G15171" s="8" t="s">
        <v>23</v>
      </c>
      <c r="H15171" s="4" t="str">
        <f t="shared" si="473"/>
        <v>15</v>
      </c>
      <c r="I15171" s="13">
        <v>25.783120804166671</v>
      </c>
    </row>
    <row r="15172" spans="1:9" ht="15" customHeight="1" x14ac:dyDescent="0.25">
      <c r="A15172" s="5" t="str">
        <f t="shared" si="474"/>
        <v>Nuclear</v>
      </c>
      <c r="B15172" s="5">
        <v>13</v>
      </c>
      <c r="C15172" s="6" t="s">
        <v>9</v>
      </c>
      <c r="D15172" s="6">
        <v>6</v>
      </c>
      <c r="E15172" s="7" t="s">
        <v>7</v>
      </c>
      <c r="F15172" s="7">
        <v>4</v>
      </c>
      <c r="G15172" s="8" t="s">
        <v>23</v>
      </c>
      <c r="H15172" s="4" t="str">
        <f t="shared" si="473"/>
        <v>15</v>
      </c>
      <c r="I15172" s="13">
        <v>24.770499999999998</v>
      </c>
    </row>
    <row r="15173" spans="1:9" ht="15" customHeight="1" x14ac:dyDescent="0.25">
      <c r="A15173" s="5" t="str">
        <f t="shared" si="474"/>
        <v>Conventional Thermoelectric</v>
      </c>
      <c r="B15173" s="5">
        <v>1</v>
      </c>
      <c r="C15173" s="6" t="s">
        <v>10</v>
      </c>
      <c r="D15173" s="6">
        <v>7</v>
      </c>
      <c r="E15173" s="7" t="s">
        <v>7</v>
      </c>
      <c r="F15173" s="7">
        <v>4</v>
      </c>
      <c r="G15173" s="8" t="s">
        <v>23</v>
      </c>
      <c r="H15173" s="4" t="str">
        <f t="shared" si="473"/>
        <v>15</v>
      </c>
      <c r="I15173" s="13">
        <v>63.954327999999997</v>
      </c>
    </row>
    <row r="15174" spans="1:9" ht="15" customHeight="1" x14ac:dyDescent="0.25">
      <c r="A15174" s="5" t="str">
        <f t="shared" si="474"/>
        <v>Combined Cycle</v>
      </c>
      <c r="B15174" s="5">
        <v>2</v>
      </c>
      <c r="C15174" s="6" t="s">
        <v>10</v>
      </c>
      <c r="D15174" s="6">
        <v>7</v>
      </c>
      <c r="E15174" s="7" t="s">
        <v>7</v>
      </c>
      <c r="F15174" s="7">
        <v>4</v>
      </c>
      <c r="G15174" s="8" t="s">
        <v>23</v>
      </c>
      <c r="H15174" s="4" t="str">
        <f t="shared" si="473"/>
        <v>15</v>
      </c>
      <c r="I15174" s="13">
        <v>38.176723937500007</v>
      </c>
    </row>
    <row r="15175" spans="1:9" ht="15" customHeight="1" x14ac:dyDescent="0.25">
      <c r="A15175" s="5" t="str">
        <f t="shared" si="474"/>
        <v>Coal</v>
      </c>
      <c r="B15175" s="5">
        <v>3</v>
      </c>
      <c r="C15175" s="6" t="s">
        <v>10</v>
      </c>
      <c r="D15175" s="6">
        <v>7</v>
      </c>
      <c r="E15175" s="7" t="s">
        <v>7</v>
      </c>
      <c r="F15175" s="7">
        <v>4</v>
      </c>
      <c r="G15175" s="8" t="s">
        <v>23</v>
      </c>
      <c r="H15175" s="4" t="str">
        <f t="shared" si="473"/>
        <v>15</v>
      </c>
      <c r="I15175" s="13">
        <v>39.483000000000004</v>
      </c>
    </row>
    <row r="15176" spans="1:9" ht="15" customHeight="1" x14ac:dyDescent="0.25">
      <c r="A15176" s="5" t="str">
        <f t="shared" si="474"/>
        <v>Turbogas</v>
      </c>
      <c r="B15176" s="5">
        <v>4</v>
      </c>
      <c r="C15176" s="6" t="s">
        <v>10</v>
      </c>
      <c r="D15176" s="6">
        <v>7</v>
      </c>
      <c r="E15176" s="7" t="s">
        <v>7</v>
      </c>
      <c r="F15176" s="7">
        <v>4</v>
      </c>
      <c r="G15176" s="8" t="s">
        <v>23</v>
      </c>
      <c r="H15176" s="4" t="str">
        <f t="shared" ref="H15176:H15239" si="475">CONCATENATE(RIGHT(G15176,2))</f>
        <v>15</v>
      </c>
      <c r="I15176" s="13">
        <v>61.189688750000002</v>
      </c>
    </row>
    <row r="15177" spans="1:9" ht="15" customHeight="1" x14ac:dyDescent="0.25">
      <c r="A15177" s="5" t="str">
        <f t="shared" si="474"/>
        <v>Internal Combustion</v>
      </c>
      <c r="B15177" s="5">
        <v>5</v>
      </c>
      <c r="C15177" s="6" t="s">
        <v>10</v>
      </c>
      <c r="D15177" s="6">
        <v>7</v>
      </c>
      <c r="E15177" s="7" t="s">
        <v>7</v>
      </c>
      <c r="F15177" s="7">
        <v>4</v>
      </c>
      <c r="G15177" s="8" t="s">
        <v>23</v>
      </c>
      <c r="H15177" s="4" t="str">
        <f t="shared" si="475"/>
        <v>15</v>
      </c>
      <c r="I15177" s="13">
        <v>196.78370000000001</v>
      </c>
    </row>
    <row r="15178" spans="1:9" ht="15" customHeight="1" x14ac:dyDescent="0.25">
      <c r="A15178" s="5" t="str">
        <f t="shared" si="474"/>
        <v>Fluidized Bed</v>
      </c>
      <c r="B15178" s="5">
        <v>6</v>
      </c>
      <c r="C15178" s="6" t="s">
        <v>10</v>
      </c>
      <c r="D15178" s="6">
        <v>7</v>
      </c>
      <c r="E15178" s="7" t="s">
        <v>7</v>
      </c>
      <c r="F15178" s="7">
        <v>4</v>
      </c>
      <c r="G15178" s="8" t="s">
        <v>23</v>
      </c>
      <c r="H15178" s="4" t="str">
        <f t="shared" si="475"/>
        <v>15</v>
      </c>
      <c r="I15178" s="13">
        <v>39.483000000000004</v>
      </c>
    </row>
    <row r="15179" spans="1:9" ht="15" customHeight="1" x14ac:dyDescent="0.25">
      <c r="A15179" s="5" t="str">
        <f t="shared" si="474"/>
        <v>Hydropower</v>
      </c>
      <c r="B15179" s="5">
        <v>7</v>
      </c>
      <c r="C15179" s="6" t="s">
        <v>10</v>
      </c>
      <c r="D15179" s="6">
        <v>7</v>
      </c>
      <c r="E15179" s="7" t="s">
        <v>7</v>
      </c>
      <c r="F15179" s="7">
        <v>4</v>
      </c>
      <c r="G15179" s="8" t="s">
        <v>23</v>
      </c>
      <c r="H15179" s="4" t="str">
        <f t="shared" si="475"/>
        <v>15</v>
      </c>
      <c r="I15179" s="13">
        <v>0</v>
      </c>
    </row>
    <row r="15180" spans="1:9" ht="15" customHeight="1" x14ac:dyDescent="0.25">
      <c r="A15180" s="5" t="str">
        <f t="shared" si="474"/>
        <v>Wind</v>
      </c>
      <c r="B15180" s="5">
        <v>8</v>
      </c>
      <c r="C15180" s="6" t="s">
        <v>10</v>
      </c>
      <c r="D15180" s="6">
        <v>7</v>
      </c>
      <c r="E15180" s="7" t="s">
        <v>7</v>
      </c>
      <c r="F15180" s="7">
        <v>4</v>
      </c>
      <c r="G15180" s="8" t="s">
        <v>23</v>
      </c>
      <c r="H15180" s="4" t="str">
        <f t="shared" si="475"/>
        <v>15</v>
      </c>
      <c r="I15180" s="13">
        <v>9.2555000000000014</v>
      </c>
    </row>
    <row r="15181" spans="1:9" ht="15" customHeight="1" x14ac:dyDescent="0.25">
      <c r="A15181" s="5" t="str">
        <f t="shared" si="474"/>
        <v>Geothermal</v>
      </c>
      <c r="B15181" s="5">
        <v>9</v>
      </c>
      <c r="C15181" s="6" t="s">
        <v>10</v>
      </c>
      <c r="D15181" s="6">
        <v>7</v>
      </c>
      <c r="E15181" s="7" t="s">
        <v>7</v>
      </c>
      <c r="F15181" s="7">
        <v>4</v>
      </c>
      <c r="G15181" s="8" t="s">
        <v>23</v>
      </c>
      <c r="H15181" s="4" t="str">
        <f t="shared" si="475"/>
        <v>15</v>
      </c>
      <c r="I15181" s="13">
        <v>36.758352000000002</v>
      </c>
    </row>
    <row r="15182" spans="1:9" ht="15" customHeight="1" x14ac:dyDescent="0.25">
      <c r="A15182" s="5" t="str">
        <f t="shared" si="474"/>
        <v>Solar PV</v>
      </c>
      <c r="B15182" s="5">
        <v>10</v>
      </c>
      <c r="C15182" s="6" t="s">
        <v>10</v>
      </c>
      <c r="D15182" s="6">
        <v>7</v>
      </c>
      <c r="E15182" s="7" t="s">
        <v>7</v>
      </c>
      <c r="F15182" s="7">
        <v>4</v>
      </c>
      <c r="G15182" s="8" t="s">
        <v>23</v>
      </c>
      <c r="H15182" s="4" t="str">
        <f t="shared" si="475"/>
        <v>15</v>
      </c>
      <c r="I15182" s="13">
        <v>16.371000000000002</v>
      </c>
    </row>
    <row r="15183" spans="1:9" ht="15" customHeight="1" x14ac:dyDescent="0.25">
      <c r="A15183" s="5" t="str">
        <f t="shared" si="474"/>
        <v>Biomass</v>
      </c>
      <c r="B15183" s="5">
        <v>11</v>
      </c>
      <c r="C15183" s="6" t="s">
        <v>10</v>
      </c>
      <c r="D15183" s="6">
        <v>7</v>
      </c>
      <c r="E15183" s="7" t="s">
        <v>7</v>
      </c>
      <c r="F15183" s="7">
        <v>4</v>
      </c>
      <c r="G15183" s="8" t="s">
        <v>23</v>
      </c>
      <c r="H15183" s="4" t="str">
        <f t="shared" si="475"/>
        <v>15</v>
      </c>
      <c r="I15183" s="13">
        <v>5.3500000000000005</v>
      </c>
    </row>
    <row r="15184" spans="1:9" ht="15" customHeight="1" x14ac:dyDescent="0.25">
      <c r="A15184" s="5" t="str">
        <f t="shared" ref="A15184:A15247" si="476">A15171</f>
        <v>Cogeneration</v>
      </c>
      <c r="B15184" s="5">
        <v>12</v>
      </c>
      <c r="C15184" s="6" t="s">
        <v>10</v>
      </c>
      <c r="D15184" s="6">
        <v>7</v>
      </c>
      <c r="E15184" s="7" t="s">
        <v>7</v>
      </c>
      <c r="F15184" s="7">
        <v>4</v>
      </c>
      <c r="G15184" s="8" t="s">
        <v>23</v>
      </c>
      <c r="H15184" s="4" t="str">
        <f t="shared" si="475"/>
        <v>15</v>
      </c>
      <c r="I15184" s="13">
        <v>38.176723937500007</v>
      </c>
    </row>
    <row r="15185" spans="1:9" ht="15" customHeight="1" x14ac:dyDescent="0.25">
      <c r="A15185" s="5" t="str">
        <f t="shared" si="476"/>
        <v>Nuclear</v>
      </c>
      <c r="B15185" s="5">
        <v>13</v>
      </c>
      <c r="C15185" s="6" t="s">
        <v>10</v>
      </c>
      <c r="D15185" s="6">
        <v>7</v>
      </c>
      <c r="E15185" s="7" t="s">
        <v>7</v>
      </c>
      <c r="F15185" s="7">
        <v>4</v>
      </c>
      <c r="G15185" s="8" t="s">
        <v>23</v>
      </c>
      <c r="H15185" s="4" t="str">
        <f t="shared" si="475"/>
        <v>15</v>
      </c>
      <c r="I15185" s="13">
        <v>24.770499999999998</v>
      </c>
    </row>
    <row r="15186" spans="1:9" ht="15" customHeight="1" x14ac:dyDescent="0.25">
      <c r="A15186" s="5" t="str">
        <f t="shared" si="476"/>
        <v>Conventional Thermoelectric</v>
      </c>
      <c r="B15186" s="5">
        <v>1</v>
      </c>
      <c r="C15186" s="6" t="s">
        <v>11</v>
      </c>
      <c r="D15186" s="6">
        <v>8</v>
      </c>
      <c r="E15186" s="7" t="s">
        <v>7</v>
      </c>
      <c r="F15186" s="7">
        <v>4</v>
      </c>
      <c r="G15186" s="8" t="s">
        <v>23</v>
      </c>
      <c r="H15186" s="4" t="str">
        <f t="shared" si="475"/>
        <v>15</v>
      </c>
      <c r="I15186" s="13">
        <v>63.954327999999997</v>
      </c>
    </row>
    <row r="15187" spans="1:9" ht="15" customHeight="1" x14ac:dyDescent="0.25">
      <c r="A15187" s="5" t="str">
        <f t="shared" si="476"/>
        <v>Combined Cycle</v>
      </c>
      <c r="B15187" s="5">
        <v>2</v>
      </c>
      <c r="C15187" s="6" t="s">
        <v>11</v>
      </c>
      <c r="D15187" s="6">
        <v>8</v>
      </c>
      <c r="E15187" s="7" t="s">
        <v>7</v>
      </c>
      <c r="F15187" s="7">
        <v>4</v>
      </c>
      <c r="G15187" s="8" t="s">
        <v>23</v>
      </c>
      <c r="H15187" s="4" t="str">
        <f t="shared" si="475"/>
        <v>15</v>
      </c>
      <c r="I15187" s="13">
        <v>32.090579541666663</v>
      </c>
    </row>
    <row r="15188" spans="1:9" ht="15" customHeight="1" x14ac:dyDescent="0.25">
      <c r="A15188" s="5" t="str">
        <f t="shared" si="476"/>
        <v>Coal</v>
      </c>
      <c r="B15188" s="5">
        <v>3</v>
      </c>
      <c r="C15188" s="6" t="s">
        <v>11</v>
      </c>
      <c r="D15188" s="6">
        <v>8</v>
      </c>
      <c r="E15188" s="7" t="s">
        <v>7</v>
      </c>
      <c r="F15188" s="7">
        <v>4</v>
      </c>
      <c r="G15188" s="8" t="s">
        <v>23</v>
      </c>
      <c r="H15188" s="4" t="str">
        <f t="shared" si="475"/>
        <v>15</v>
      </c>
      <c r="I15188" s="13">
        <v>39.483000000000004</v>
      </c>
    </row>
    <row r="15189" spans="1:9" ht="15" customHeight="1" x14ac:dyDescent="0.25">
      <c r="A15189" s="5" t="str">
        <f t="shared" si="476"/>
        <v>Turbogas</v>
      </c>
      <c r="B15189" s="5">
        <v>4</v>
      </c>
      <c r="C15189" s="6" t="s">
        <v>11</v>
      </c>
      <c r="D15189" s="6">
        <v>8</v>
      </c>
      <c r="E15189" s="7" t="s">
        <v>7</v>
      </c>
      <c r="F15189" s="7">
        <v>4</v>
      </c>
      <c r="G15189" s="8" t="s">
        <v>23</v>
      </c>
      <c r="H15189" s="4" t="str">
        <f t="shared" si="475"/>
        <v>15</v>
      </c>
      <c r="I15189" s="13">
        <v>51.434810833333323</v>
      </c>
    </row>
    <row r="15190" spans="1:9" ht="15" customHeight="1" x14ac:dyDescent="0.25">
      <c r="A15190" s="5" t="str">
        <f t="shared" si="476"/>
        <v>Internal Combustion</v>
      </c>
      <c r="B15190" s="5">
        <v>5</v>
      </c>
      <c r="C15190" s="6" t="s">
        <v>11</v>
      </c>
      <c r="D15190" s="6">
        <v>8</v>
      </c>
      <c r="E15190" s="7" t="s">
        <v>7</v>
      </c>
      <c r="F15190" s="7">
        <v>4</v>
      </c>
      <c r="G15190" s="8" t="s">
        <v>23</v>
      </c>
      <c r="H15190" s="4" t="str">
        <f t="shared" si="475"/>
        <v>15</v>
      </c>
      <c r="I15190" s="13">
        <v>196.78370000000001</v>
      </c>
    </row>
    <row r="15191" spans="1:9" ht="15" customHeight="1" x14ac:dyDescent="0.25">
      <c r="A15191" s="5" t="str">
        <f t="shared" si="476"/>
        <v>Fluidized Bed</v>
      </c>
      <c r="B15191" s="5">
        <v>6</v>
      </c>
      <c r="C15191" s="6" t="s">
        <v>11</v>
      </c>
      <c r="D15191" s="6">
        <v>8</v>
      </c>
      <c r="E15191" s="7" t="s">
        <v>7</v>
      </c>
      <c r="F15191" s="7">
        <v>4</v>
      </c>
      <c r="G15191" s="8" t="s">
        <v>23</v>
      </c>
      <c r="H15191" s="4" t="str">
        <f t="shared" si="475"/>
        <v>15</v>
      </c>
      <c r="I15191" s="13">
        <v>39.483000000000004</v>
      </c>
    </row>
    <row r="15192" spans="1:9" ht="15" customHeight="1" x14ac:dyDescent="0.25">
      <c r="A15192" s="5" t="str">
        <f t="shared" si="476"/>
        <v>Hydropower</v>
      </c>
      <c r="B15192" s="5">
        <v>7</v>
      </c>
      <c r="C15192" s="6" t="s">
        <v>11</v>
      </c>
      <c r="D15192" s="6">
        <v>8</v>
      </c>
      <c r="E15192" s="7" t="s">
        <v>7</v>
      </c>
      <c r="F15192" s="7">
        <v>4</v>
      </c>
      <c r="G15192" s="8" t="s">
        <v>23</v>
      </c>
      <c r="H15192" s="4" t="str">
        <f t="shared" si="475"/>
        <v>15</v>
      </c>
      <c r="I15192" s="13">
        <v>0</v>
      </c>
    </row>
    <row r="15193" spans="1:9" ht="15" customHeight="1" x14ac:dyDescent="0.25">
      <c r="A15193" s="5" t="str">
        <f t="shared" si="476"/>
        <v>Wind</v>
      </c>
      <c r="B15193" s="5">
        <v>8</v>
      </c>
      <c r="C15193" s="6" t="s">
        <v>11</v>
      </c>
      <c r="D15193" s="6">
        <v>8</v>
      </c>
      <c r="E15193" s="7" t="s">
        <v>7</v>
      </c>
      <c r="F15193" s="7">
        <v>4</v>
      </c>
      <c r="G15193" s="8" t="s">
        <v>23</v>
      </c>
      <c r="H15193" s="4" t="str">
        <f t="shared" si="475"/>
        <v>15</v>
      </c>
      <c r="I15193" s="13">
        <v>9.2555000000000014</v>
      </c>
    </row>
    <row r="15194" spans="1:9" ht="15" customHeight="1" x14ac:dyDescent="0.25">
      <c r="A15194" s="5" t="str">
        <f t="shared" si="476"/>
        <v>Geothermal</v>
      </c>
      <c r="B15194" s="5">
        <v>9</v>
      </c>
      <c r="C15194" s="6" t="s">
        <v>11</v>
      </c>
      <c r="D15194" s="6">
        <v>8</v>
      </c>
      <c r="E15194" s="7" t="s">
        <v>7</v>
      </c>
      <c r="F15194" s="7">
        <v>4</v>
      </c>
      <c r="G15194" s="8" t="s">
        <v>23</v>
      </c>
      <c r="H15194" s="4" t="str">
        <f t="shared" si="475"/>
        <v>15</v>
      </c>
      <c r="I15194" s="13">
        <v>36.758352000000002</v>
      </c>
    </row>
    <row r="15195" spans="1:9" ht="15" customHeight="1" x14ac:dyDescent="0.25">
      <c r="A15195" s="5" t="str">
        <f t="shared" si="476"/>
        <v>Solar PV</v>
      </c>
      <c r="B15195" s="5">
        <v>10</v>
      </c>
      <c r="C15195" s="6" t="s">
        <v>11</v>
      </c>
      <c r="D15195" s="6">
        <v>8</v>
      </c>
      <c r="E15195" s="7" t="s">
        <v>7</v>
      </c>
      <c r="F15195" s="7">
        <v>4</v>
      </c>
      <c r="G15195" s="8" t="s">
        <v>23</v>
      </c>
      <c r="H15195" s="4" t="str">
        <f t="shared" si="475"/>
        <v>15</v>
      </c>
      <c r="I15195" s="13">
        <v>16.371000000000002</v>
      </c>
    </row>
    <row r="15196" spans="1:9" ht="15" customHeight="1" x14ac:dyDescent="0.25">
      <c r="A15196" s="5" t="str">
        <f t="shared" si="476"/>
        <v>Biomass</v>
      </c>
      <c r="B15196" s="5">
        <v>11</v>
      </c>
      <c r="C15196" s="6" t="s">
        <v>11</v>
      </c>
      <c r="D15196" s="6">
        <v>8</v>
      </c>
      <c r="E15196" s="7" t="s">
        <v>7</v>
      </c>
      <c r="F15196" s="7">
        <v>4</v>
      </c>
      <c r="G15196" s="8" t="s">
        <v>23</v>
      </c>
      <c r="H15196" s="4" t="str">
        <f t="shared" si="475"/>
        <v>15</v>
      </c>
      <c r="I15196" s="13">
        <v>5.3500000000000005</v>
      </c>
    </row>
    <row r="15197" spans="1:9" ht="15" customHeight="1" x14ac:dyDescent="0.25">
      <c r="A15197" s="5" t="str">
        <f t="shared" si="476"/>
        <v>Cogeneration</v>
      </c>
      <c r="B15197" s="5">
        <v>12</v>
      </c>
      <c r="C15197" s="6" t="s">
        <v>11</v>
      </c>
      <c r="D15197" s="6">
        <v>8</v>
      </c>
      <c r="E15197" s="7" t="s">
        <v>7</v>
      </c>
      <c r="F15197" s="7">
        <v>4</v>
      </c>
      <c r="G15197" s="8" t="s">
        <v>23</v>
      </c>
      <c r="H15197" s="4" t="str">
        <f t="shared" si="475"/>
        <v>15</v>
      </c>
      <c r="I15197" s="13">
        <v>32.090579541666663</v>
      </c>
    </row>
    <row r="15198" spans="1:9" ht="15" customHeight="1" x14ac:dyDescent="0.25">
      <c r="A15198" s="5" t="str">
        <f t="shared" si="476"/>
        <v>Nuclear</v>
      </c>
      <c r="B15198" s="5">
        <v>13</v>
      </c>
      <c r="C15198" s="6" t="s">
        <v>11</v>
      </c>
      <c r="D15198" s="6">
        <v>8</v>
      </c>
      <c r="E15198" s="7" t="s">
        <v>7</v>
      </c>
      <c r="F15198" s="7">
        <v>4</v>
      </c>
      <c r="G15198" s="8" t="s">
        <v>23</v>
      </c>
      <c r="H15198" s="4" t="str">
        <f t="shared" si="475"/>
        <v>15</v>
      </c>
      <c r="I15198" s="13">
        <v>24.770499999999998</v>
      </c>
    </row>
    <row r="15199" spans="1:9" ht="15" customHeight="1" x14ac:dyDescent="0.25">
      <c r="A15199" s="5" t="str">
        <f t="shared" si="476"/>
        <v>Conventional Thermoelectric</v>
      </c>
      <c r="B15199" s="5">
        <v>1</v>
      </c>
      <c r="C15199" s="6" t="s">
        <v>12</v>
      </c>
      <c r="D15199" s="6">
        <v>9</v>
      </c>
      <c r="E15199" s="7" t="s">
        <v>7</v>
      </c>
      <c r="F15199" s="7">
        <v>4</v>
      </c>
      <c r="G15199" s="8" t="s">
        <v>23</v>
      </c>
      <c r="H15199" s="4" t="str">
        <f t="shared" si="475"/>
        <v>15</v>
      </c>
      <c r="I15199" s="13">
        <v>63.954327999999997</v>
      </c>
    </row>
    <row r="15200" spans="1:9" ht="15" customHeight="1" x14ac:dyDescent="0.25">
      <c r="A15200" s="5" t="str">
        <f t="shared" si="476"/>
        <v>Combined Cycle</v>
      </c>
      <c r="B15200" s="5">
        <v>2</v>
      </c>
      <c r="C15200" s="6" t="s">
        <v>12</v>
      </c>
      <c r="D15200" s="6">
        <v>9</v>
      </c>
      <c r="E15200" s="7" t="s">
        <v>7</v>
      </c>
      <c r="F15200" s="7">
        <v>4</v>
      </c>
      <c r="G15200" s="8" t="s">
        <v>23</v>
      </c>
      <c r="H15200" s="4" t="str">
        <f t="shared" si="475"/>
        <v>15</v>
      </c>
      <c r="I15200" s="13">
        <v>26.557721000000001</v>
      </c>
    </row>
    <row r="15201" spans="1:9" ht="15" customHeight="1" x14ac:dyDescent="0.25">
      <c r="A15201" s="5" t="str">
        <f t="shared" si="476"/>
        <v>Coal</v>
      </c>
      <c r="B15201" s="5">
        <v>3</v>
      </c>
      <c r="C15201" s="6" t="s">
        <v>12</v>
      </c>
      <c r="D15201" s="6">
        <v>9</v>
      </c>
      <c r="E15201" s="7" t="s">
        <v>7</v>
      </c>
      <c r="F15201" s="7">
        <v>4</v>
      </c>
      <c r="G15201" s="8" t="s">
        <v>23</v>
      </c>
      <c r="H15201" s="4" t="str">
        <f t="shared" si="475"/>
        <v>15</v>
      </c>
      <c r="I15201" s="13">
        <v>39.483000000000004</v>
      </c>
    </row>
    <row r="15202" spans="1:9" ht="15" customHeight="1" x14ac:dyDescent="0.25">
      <c r="A15202" s="5" t="str">
        <f t="shared" si="476"/>
        <v>Turbogas</v>
      </c>
      <c r="B15202" s="5">
        <v>4</v>
      </c>
      <c r="C15202" s="6" t="s">
        <v>12</v>
      </c>
      <c r="D15202" s="6">
        <v>9</v>
      </c>
      <c r="E15202" s="7" t="s">
        <v>7</v>
      </c>
      <c r="F15202" s="7">
        <v>4</v>
      </c>
      <c r="G15202" s="8" t="s">
        <v>23</v>
      </c>
      <c r="H15202" s="4" t="str">
        <f t="shared" si="475"/>
        <v>15</v>
      </c>
      <c r="I15202" s="13">
        <v>42.566739999999996</v>
      </c>
    </row>
    <row r="15203" spans="1:9" ht="15" customHeight="1" x14ac:dyDescent="0.25">
      <c r="A15203" s="5" t="str">
        <f t="shared" si="476"/>
        <v>Internal Combustion</v>
      </c>
      <c r="B15203" s="5">
        <v>5</v>
      </c>
      <c r="C15203" s="6" t="s">
        <v>12</v>
      </c>
      <c r="D15203" s="6">
        <v>9</v>
      </c>
      <c r="E15203" s="7" t="s">
        <v>7</v>
      </c>
      <c r="F15203" s="7">
        <v>4</v>
      </c>
      <c r="G15203" s="8" t="s">
        <v>23</v>
      </c>
      <c r="H15203" s="4" t="str">
        <f t="shared" si="475"/>
        <v>15</v>
      </c>
      <c r="I15203" s="13">
        <v>196.78370000000001</v>
      </c>
    </row>
    <row r="15204" spans="1:9" ht="15" customHeight="1" x14ac:dyDescent="0.25">
      <c r="A15204" s="5" t="str">
        <f t="shared" si="476"/>
        <v>Fluidized Bed</v>
      </c>
      <c r="B15204" s="5">
        <v>6</v>
      </c>
      <c r="C15204" s="6" t="s">
        <v>12</v>
      </c>
      <c r="D15204" s="6">
        <v>9</v>
      </c>
      <c r="E15204" s="7" t="s">
        <v>7</v>
      </c>
      <c r="F15204" s="7">
        <v>4</v>
      </c>
      <c r="G15204" s="8" t="s">
        <v>23</v>
      </c>
      <c r="H15204" s="4" t="str">
        <f t="shared" si="475"/>
        <v>15</v>
      </c>
      <c r="I15204" s="13">
        <v>39.483000000000004</v>
      </c>
    </row>
    <row r="15205" spans="1:9" ht="15" customHeight="1" x14ac:dyDescent="0.25">
      <c r="A15205" s="5" t="str">
        <f t="shared" si="476"/>
        <v>Hydropower</v>
      </c>
      <c r="B15205" s="5">
        <v>7</v>
      </c>
      <c r="C15205" s="6" t="s">
        <v>12</v>
      </c>
      <c r="D15205" s="6">
        <v>9</v>
      </c>
      <c r="E15205" s="7" t="s">
        <v>7</v>
      </c>
      <c r="F15205" s="7">
        <v>4</v>
      </c>
      <c r="G15205" s="8" t="s">
        <v>23</v>
      </c>
      <c r="H15205" s="4" t="str">
        <f t="shared" si="475"/>
        <v>15</v>
      </c>
      <c r="I15205" s="13">
        <v>0</v>
      </c>
    </row>
    <row r="15206" spans="1:9" ht="15" customHeight="1" x14ac:dyDescent="0.25">
      <c r="A15206" s="5" t="str">
        <f t="shared" si="476"/>
        <v>Wind</v>
      </c>
      <c r="B15206" s="5">
        <v>8</v>
      </c>
      <c r="C15206" s="6" t="s">
        <v>12</v>
      </c>
      <c r="D15206" s="6">
        <v>9</v>
      </c>
      <c r="E15206" s="7" t="s">
        <v>7</v>
      </c>
      <c r="F15206" s="7">
        <v>4</v>
      </c>
      <c r="G15206" s="8" t="s">
        <v>23</v>
      </c>
      <c r="H15206" s="4" t="str">
        <f t="shared" si="475"/>
        <v>15</v>
      </c>
      <c r="I15206" s="13">
        <v>9.2555000000000014</v>
      </c>
    </row>
    <row r="15207" spans="1:9" ht="15" customHeight="1" x14ac:dyDescent="0.25">
      <c r="A15207" s="5" t="str">
        <f t="shared" si="476"/>
        <v>Geothermal</v>
      </c>
      <c r="B15207" s="5">
        <v>9</v>
      </c>
      <c r="C15207" s="6" t="s">
        <v>12</v>
      </c>
      <c r="D15207" s="6">
        <v>9</v>
      </c>
      <c r="E15207" s="7" t="s">
        <v>7</v>
      </c>
      <c r="F15207" s="7">
        <v>4</v>
      </c>
      <c r="G15207" s="8" t="s">
        <v>23</v>
      </c>
      <c r="H15207" s="4" t="str">
        <f t="shared" si="475"/>
        <v>15</v>
      </c>
      <c r="I15207" s="13">
        <v>36.758352000000002</v>
      </c>
    </row>
    <row r="15208" spans="1:9" ht="15" customHeight="1" x14ac:dyDescent="0.25">
      <c r="A15208" s="5" t="str">
        <f t="shared" si="476"/>
        <v>Solar PV</v>
      </c>
      <c r="B15208" s="5">
        <v>10</v>
      </c>
      <c r="C15208" s="6" t="s">
        <v>12</v>
      </c>
      <c r="D15208" s="6">
        <v>9</v>
      </c>
      <c r="E15208" s="7" t="s">
        <v>7</v>
      </c>
      <c r="F15208" s="7">
        <v>4</v>
      </c>
      <c r="G15208" s="8" t="s">
        <v>23</v>
      </c>
      <c r="H15208" s="4" t="str">
        <f t="shared" si="475"/>
        <v>15</v>
      </c>
      <c r="I15208" s="13">
        <v>16.371000000000002</v>
      </c>
    </row>
    <row r="15209" spans="1:9" ht="15" customHeight="1" x14ac:dyDescent="0.25">
      <c r="A15209" s="5" t="str">
        <f t="shared" si="476"/>
        <v>Biomass</v>
      </c>
      <c r="B15209" s="5">
        <v>11</v>
      </c>
      <c r="C15209" s="6" t="s">
        <v>12</v>
      </c>
      <c r="D15209" s="6">
        <v>9</v>
      </c>
      <c r="E15209" s="7" t="s">
        <v>7</v>
      </c>
      <c r="F15209" s="7">
        <v>4</v>
      </c>
      <c r="G15209" s="8" t="s">
        <v>23</v>
      </c>
      <c r="H15209" s="4" t="str">
        <f t="shared" si="475"/>
        <v>15</v>
      </c>
      <c r="I15209" s="13">
        <v>5.3500000000000005</v>
      </c>
    </row>
    <row r="15210" spans="1:9" ht="15" customHeight="1" x14ac:dyDescent="0.25">
      <c r="A15210" s="5" t="str">
        <f t="shared" si="476"/>
        <v>Cogeneration</v>
      </c>
      <c r="B15210" s="5">
        <v>12</v>
      </c>
      <c r="C15210" s="6" t="s">
        <v>12</v>
      </c>
      <c r="D15210" s="6">
        <v>9</v>
      </c>
      <c r="E15210" s="7" t="s">
        <v>7</v>
      </c>
      <c r="F15210" s="7">
        <v>4</v>
      </c>
      <c r="G15210" s="8" t="s">
        <v>23</v>
      </c>
      <c r="H15210" s="4" t="str">
        <f t="shared" si="475"/>
        <v>15</v>
      </c>
      <c r="I15210" s="13">
        <v>26.557721000000001</v>
      </c>
    </row>
    <row r="15211" spans="1:9" ht="15" customHeight="1" x14ac:dyDescent="0.25">
      <c r="A15211" s="5" t="str">
        <f t="shared" si="476"/>
        <v>Nuclear</v>
      </c>
      <c r="B15211" s="5">
        <v>13</v>
      </c>
      <c r="C15211" s="6" t="s">
        <v>12</v>
      </c>
      <c r="D15211" s="6">
        <v>9</v>
      </c>
      <c r="E15211" s="7" t="s">
        <v>7</v>
      </c>
      <c r="F15211" s="7">
        <v>4</v>
      </c>
      <c r="G15211" s="8" t="s">
        <v>23</v>
      </c>
      <c r="H15211" s="4" t="str">
        <f t="shared" si="475"/>
        <v>15</v>
      </c>
      <c r="I15211" s="13">
        <v>24.770499999999998</v>
      </c>
    </row>
    <row r="15212" spans="1:9" ht="15" customHeight="1" x14ac:dyDescent="0.25">
      <c r="A15212" s="5" t="str">
        <f t="shared" si="476"/>
        <v>Conventional Thermoelectric</v>
      </c>
      <c r="B15212" s="5">
        <v>1</v>
      </c>
      <c r="C15212" s="6" t="s">
        <v>4</v>
      </c>
      <c r="D15212" s="6">
        <v>1</v>
      </c>
      <c r="E15212" s="7" t="s">
        <v>8</v>
      </c>
      <c r="F15212" s="7">
        <v>5</v>
      </c>
      <c r="G15212" s="8" t="s">
        <v>23</v>
      </c>
      <c r="H15212" s="4" t="str">
        <f t="shared" si="475"/>
        <v>15</v>
      </c>
      <c r="I15212" s="13">
        <v>63.954327999999997</v>
      </c>
    </row>
    <row r="15213" spans="1:9" ht="15" customHeight="1" x14ac:dyDescent="0.25">
      <c r="A15213" s="5" t="str">
        <f t="shared" si="476"/>
        <v>Combined Cycle</v>
      </c>
      <c r="B15213" s="5">
        <v>2</v>
      </c>
      <c r="C15213" s="6" t="s">
        <v>4</v>
      </c>
      <c r="D15213" s="6">
        <v>1</v>
      </c>
      <c r="E15213" s="7" t="s">
        <v>8</v>
      </c>
      <c r="F15213" s="7">
        <v>5</v>
      </c>
      <c r="G15213" s="8" t="s">
        <v>23</v>
      </c>
      <c r="H15213" s="4" t="str">
        <f t="shared" si="475"/>
        <v>15</v>
      </c>
      <c r="I15213" s="13">
        <v>39.836581500000001</v>
      </c>
    </row>
    <row r="15214" spans="1:9" ht="15" customHeight="1" x14ac:dyDescent="0.25">
      <c r="A15214" s="5" t="str">
        <f t="shared" si="476"/>
        <v>Coal</v>
      </c>
      <c r="B15214" s="5">
        <v>3</v>
      </c>
      <c r="C15214" s="6" t="s">
        <v>4</v>
      </c>
      <c r="D15214" s="6">
        <v>1</v>
      </c>
      <c r="E15214" s="7" t="s">
        <v>8</v>
      </c>
      <c r="F15214" s="7">
        <v>5</v>
      </c>
      <c r="G15214" s="8" t="s">
        <v>23</v>
      </c>
      <c r="H15214" s="4" t="str">
        <f t="shared" si="475"/>
        <v>15</v>
      </c>
      <c r="I15214" s="13">
        <v>39.483000000000004</v>
      </c>
    </row>
    <row r="15215" spans="1:9" ht="15" customHeight="1" x14ac:dyDescent="0.25">
      <c r="A15215" s="5" t="str">
        <f t="shared" si="476"/>
        <v>Turbogas</v>
      </c>
      <c r="B15215" s="5">
        <v>4</v>
      </c>
      <c r="C15215" s="6" t="s">
        <v>4</v>
      </c>
      <c r="D15215" s="6">
        <v>1</v>
      </c>
      <c r="E15215" s="7" t="s">
        <v>8</v>
      </c>
      <c r="F15215" s="7">
        <v>5</v>
      </c>
      <c r="G15215" s="8" t="s">
        <v>23</v>
      </c>
      <c r="H15215" s="4" t="str">
        <f t="shared" si="475"/>
        <v>15</v>
      </c>
      <c r="I15215" s="13">
        <v>63.850109999999994</v>
      </c>
    </row>
    <row r="15216" spans="1:9" ht="15" customHeight="1" x14ac:dyDescent="0.25">
      <c r="A15216" s="5" t="str">
        <f t="shared" si="476"/>
        <v>Internal Combustion</v>
      </c>
      <c r="B15216" s="5">
        <v>5</v>
      </c>
      <c r="C15216" s="6" t="s">
        <v>4</v>
      </c>
      <c r="D15216" s="6">
        <v>1</v>
      </c>
      <c r="E15216" s="7" t="s">
        <v>8</v>
      </c>
      <c r="F15216" s="7">
        <v>5</v>
      </c>
      <c r="G15216" s="8" t="s">
        <v>23</v>
      </c>
      <c r="H15216" s="4" t="str">
        <f t="shared" si="475"/>
        <v>15</v>
      </c>
      <c r="I15216" s="13">
        <v>196.78370000000001</v>
      </c>
    </row>
    <row r="15217" spans="1:9" ht="15" customHeight="1" x14ac:dyDescent="0.25">
      <c r="A15217" s="5" t="str">
        <f t="shared" si="476"/>
        <v>Fluidized Bed</v>
      </c>
      <c r="B15217" s="5">
        <v>6</v>
      </c>
      <c r="C15217" s="6" t="s">
        <v>4</v>
      </c>
      <c r="D15217" s="6">
        <v>1</v>
      </c>
      <c r="E15217" s="7" t="s">
        <v>8</v>
      </c>
      <c r="F15217" s="7">
        <v>5</v>
      </c>
      <c r="G15217" s="8" t="s">
        <v>23</v>
      </c>
      <c r="H15217" s="4" t="str">
        <f t="shared" si="475"/>
        <v>15</v>
      </c>
      <c r="I15217" s="13">
        <v>39.483000000000004</v>
      </c>
    </row>
    <row r="15218" spans="1:9" ht="15" customHeight="1" x14ac:dyDescent="0.25">
      <c r="A15218" s="5" t="str">
        <f t="shared" si="476"/>
        <v>Hydropower</v>
      </c>
      <c r="B15218" s="5">
        <v>7</v>
      </c>
      <c r="C15218" s="6" t="s">
        <v>4</v>
      </c>
      <c r="D15218" s="6">
        <v>1</v>
      </c>
      <c r="E15218" s="7" t="s">
        <v>8</v>
      </c>
      <c r="F15218" s="7">
        <v>5</v>
      </c>
      <c r="G15218" s="8" t="s">
        <v>23</v>
      </c>
      <c r="H15218" s="4" t="str">
        <f t="shared" si="475"/>
        <v>15</v>
      </c>
      <c r="I15218" s="13">
        <v>0</v>
      </c>
    </row>
    <row r="15219" spans="1:9" ht="15" customHeight="1" x14ac:dyDescent="0.25">
      <c r="A15219" s="5" t="str">
        <f t="shared" si="476"/>
        <v>Wind</v>
      </c>
      <c r="B15219" s="5">
        <v>8</v>
      </c>
      <c r="C15219" s="6" t="s">
        <v>4</v>
      </c>
      <c r="D15219" s="6">
        <v>1</v>
      </c>
      <c r="E15219" s="7" t="s">
        <v>8</v>
      </c>
      <c r="F15219" s="7">
        <v>5</v>
      </c>
      <c r="G15219" s="8" t="s">
        <v>23</v>
      </c>
      <c r="H15219" s="4" t="str">
        <f t="shared" si="475"/>
        <v>15</v>
      </c>
      <c r="I15219" s="13">
        <v>9.2555000000000014</v>
      </c>
    </row>
    <row r="15220" spans="1:9" ht="15" customHeight="1" x14ac:dyDescent="0.25">
      <c r="A15220" s="5" t="str">
        <f t="shared" si="476"/>
        <v>Geothermal</v>
      </c>
      <c r="B15220" s="5">
        <v>9</v>
      </c>
      <c r="C15220" s="6" t="s">
        <v>4</v>
      </c>
      <c r="D15220" s="6">
        <v>1</v>
      </c>
      <c r="E15220" s="7" t="s">
        <v>8</v>
      </c>
      <c r="F15220" s="7">
        <v>5</v>
      </c>
      <c r="G15220" s="8" t="s">
        <v>23</v>
      </c>
      <c r="H15220" s="4" t="str">
        <f t="shared" si="475"/>
        <v>15</v>
      </c>
      <c r="I15220" s="13">
        <v>36.758352000000002</v>
      </c>
    </row>
    <row r="15221" spans="1:9" ht="15" customHeight="1" x14ac:dyDescent="0.25">
      <c r="A15221" s="5" t="str">
        <f t="shared" si="476"/>
        <v>Solar PV</v>
      </c>
      <c r="B15221" s="5">
        <v>10</v>
      </c>
      <c r="C15221" s="6" t="s">
        <v>4</v>
      </c>
      <c r="D15221" s="6">
        <v>1</v>
      </c>
      <c r="E15221" s="7" t="s">
        <v>8</v>
      </c>
      <c r="F15221" s="7">
        <v>5</v>
      </c>
      <c r="G15221" s="8" t="s">
        <v>23</v>
      </c>
      <c r="H15221" s="4" t="str">
        <f t="shared" si="475"/>
        <v>15</v>
      </c>
      <c r="I15221" s="13">
        <v>16.371000000000002</v>
      </c>
    </row>
    <row r="15222" spans="1:9" ht="15" customHeight="1" x14ac:dyDescent="0.25">
      <c r="A15222" s="5" t="str">
        <f t="shared" si="476"/>
        <v>Biomass</v>
      </c>
      <c r="B15222" s="5">
        <v>11</v>
      </c>
      <c r="C15222" s="6" t="s">
        <v>4</v>
      </c>
      <c r="D15222" s="6">
        <v>1</v>
      </c>
      <c r="E15222" s="7" t="s">
        <v>8</v>
      </c>
      <c r="F15222" s="7">
        <v>5</v>
      </c>
      <c r="G15222" s="8" t="s">
        <v>23</v>
      </c>
      <c r="H15222" s="4" t="str">
        <f t="shared" si="475"/>
        <v>15</v>
      </c>
      <c r="I15222" s="13">
        <v>5.3500000000000005</v>
      </c>
    </row>
    <row r="15223" spans="1:9" ht="15" customHeight="1" x14ac:dyDescent="0.25">
      <c r="A15223" s="5" t="str">
        <f t="shared" si="476"/>
        <v>Cogeneration</v>
      </c>
      <c r="B15223" s="5">
        <v>12</v>
      </c>
      <c r="C15223" s="6" t="s">
        <v>4</v>
      </c>
      <c r="D15223" s="6">
        <v>1</v>
      </c>
      <c r="E15223" s="7" t="s">
        <v>8</v>
      </c>
      <c r="F15223" s="7">
        <v>5</v>
      </c>
      <c r="G15223" s="8" t="s">
        <v>23</v>
      </c>
      <c r="H15223" s="4" t="str">
        <f t="shared" si="475"/>
        <v>15</v>
      </c>
      <c r="I15223" s="13">
        <v>39.836581500000001</v>
      </c>
    </row>
    <row r="15224" spans="1:9" ht="15" customHeight="1" x14ac:dyDescent="0.25">
      <c r="A15224" s="5" t="str">
        <f t="shared" si="476"/>
        <v>Nuclear</v>
      </c>
      <c r="B15224" s="5">
        <v>13</v>
      </c>
      <c r="C15224" s="6" t="s">
        <v>4</v>
      </c>
      <c r="D15224" s="6">
        <v>1</v>
      </c>
      <c r="E15224" s="7" t="s">
        <v>8</v>
      </c>
      <c r="F15224" s="7">
        <v>5</v>
      </c>
      <c r="G15224" s="8" t="s">
        <v>23</v>
      </c>
      <c r="H15224" s="4" t="str">
        <f t="shared" si="475"/>
        <v>15</v>
      </c>
      <c r="I15224" s="13">
        <v>24.770499999999998</v>
      </c>
    </row>
    <row r="15225" spans="1:9" ht="15" customHeight="1" x14ac:dyDescent="0.25">
      <c r="A15225" s="5" t="str">
        <f t="shared" si="476"/>
        <v>Conventional Thermoelectric</v>
      </c>
      <c r="B15225" s="5">
        <v>1</v>
      </c>
      <c r="C15225" s="6" t="s">
        <v>5</v>
      </c>
      <c r="D15225" s="6">
        <v>2</v>
      </c>
      <c r="E15225" s="7" t="s">
        <v>8</v>
      </c>
      <c r="F15225" s="7">
        <v>5</v>
      </c>
      <c r="G15225" s="8" t="s">
        <v>23</v>
      </c>
      <c r="H15225" s="4" t="str">
        <f t="shared" si="475"/>
        <v>15</v>
      </c>
      <c r="I15225" s="13">
        <v>63.954327999999997</v>
      </c>
    </row>
    <row r="15226" spans="1:9" ht="15" customHeight="1" x14ac:dyDescent="0.25">
      <c r="A15226" s="5" t="str">
        <f t="shared" si="476"/>
        <v>Combined Cycle</v>
      </c>
      <c r="B15226" s="5">
        <v>2</v>
      </c>
      <c r="C15226" s="6" t="s">
        <v>5</v>
      </c>
      <c r="D15226" s="6">
        <v>2</v>
      </c>
      <c r="E15226" s="7" t="s">
        <v>8</v>
      </c>
      <c r="F15226" s="7">
        <v>5</v>
      </c>
      <c r="G15226" s="8" t="s">
        <v>23</v>
      </c>
      <c r="H15226" s="4" t="str">
        <f t="shared" si="475"/>
        <v>15</v>
      </c>
      <c r="I15226" s="13">
        <v>39.836581500000001</v>
      </c>
    </row>
    <row r="15227" spans="1:9" ht="15" customHeight="1" x14ac:dyDescent="0.25">
      <c r="A15227" s="5" t="str">
        <f t="shared" si="476"/>
        <v>Coal</v>
      </c>
      <c r="B15227" s="5">
        <v>3</v>
      </c>
      <c r="C15227" s="6" t="s">
        <v>5</v>
      </c>
      <c r="D15227" s="6">
        <v>2</v>
      </c>
      <c r="E15227" s="7" t="s">
        <v>8</v>
      </c>
      <c r="F15227" s="7">
        <v>5</v>
      </c>
      <c r="G15227" s="8" t="s">
        <v>23</v>
      </c>
      <c r="H15227" s="4" t="str">
        <f t="shared" si="475"/>
        <v>15</v>
      </c>
      <c r="I15227" s="13">
        <v>39.483000000000004</v>
      </c>
    </row>
    <row r="15228" spans="1:9" ht="15" customHeight="1" x14ac:dyDescent="0.25">
      <c r="A15228" s="5" t="str">
        <f t="shared" si="476"/>
        <v>Turbogas</v>
      </c>
      <c r="B15228" s="5">
        <v>4</v>
      </c>
      <c r="C15228" s="6" t="s">
        <v>5</v>
      </c>
      <c r="D15228" s="6">
        <v>2</v>
      </c>
      <c r="E15228" s="7" t="s">
        <v>8</v>
      </c>
      <c r="F15228" s="7">
        <v>5</v>
      </c>
      <c r="G15228" s="8" t="s">
        <v>23</v>
      </c>
      <c r="H15228" s="4" t="str">
        <f t="shared" si="475"/>
        <v>15</v>
      </c>
      <c r="I15228" s="13">
        <v>63.850109999999994</v>
      </c>
    </row>
    <row r="15229" spans="1:9" ht="15" customHeight="1" x14ac:dyDescent="0.25">
      <c r="A15229" s="5" t="str">
        <f t="shared" si="476"/>
        <v>Internal Combustion</v>
      </c>
      <c r="B15229" s="5">
        <v>5</v>
      </c>
      <c r="C15229" s="6" t="s">
        <v>5</v>
      </c>
      <c r="D15229" s="6">
        <v>2</v>
      </c>
      <c r="E15229" s="7" t="s">
        <v>8</v>
      </c>
      <c r="F15229" s="7">
        <v>5</v>
      </c>
      <c r="G15229" s="8" t="s">
        <v>23</v>
      </c>
      <c r="H15229" s="4" t="str">
        <f t="shared" si="475"/>
        <v>15</v>
      </c>
      <c r="I15229" s="13">
        <v>196.78370000000001</v>
      </c>
    </row>
    <row r="15230" spans="1:9" ht="15" customHeight="1" x14ac:dyDescent="0.25">
      <c r="A15230" s="5" t="str">
        <f t="shared" si="476"/>
        <v>Fluidized Bed</v>
      </c>
      <c r="B15230" s="5">
        <v>6</v>
      </c>
      <c r="C15230" s="6" t="s">
        <v>5</v>
      </c>
      <c r="D15230" s="6">
        <v>2</v>
      </c>
      <c r="E15230" s="7" t="s">
        <v>8</v>
      </c>
      <c r="F15230" s="7">
        <v>5</v>
      </c>
      <c r="G15230" s="8" t="s">
        <v>23</v>
      </c>
      <c r="H15230" s="4" t="str">
        <f t="shared" si="475"/>
        <v>15</v>
      </c>
      <c r="I15230" s="13">
        <v>39.483000000000004</v>
      </c>
    </row>
    <row r="15231" spans="1:9" ht="15" customHeight="1" x14ac:dyDescent="0.25">
      <c r="A15231" s="5" t="str">
        <f t="shared" si="476"/>
        <v>Hydropower</v>
      </c>
      <c r="B15231" s="5">
        <v>7</v>
      </c>
      <c r="C15231" s="6" t="s">
        <v>5</v>
      </c>
      <c r="D15231" s="6">
        <v>2</v>
      </c>
      <c r="E15231" s="7" t="s">
        <v>8</v>
      </c>
      <c r="F15231" s="7">
        <v>5</v>
      </c>
      <c r="G15231" s="8" t="s">
        <v>23</v>
      </c>
      <c r="H15231" s="4" t="str">
        <f t="shared" si="475"/>
        <v>15</v>
      </c>
      <c r="I15231" s="13">
        <v>0</v>
      </c>
    </row>
    <row r="15232" spans="1:9" ht="15" customHeight="1" x14ac:dyDescent="0.25">
      <c r="A15232" s="5" t="str">
        <f t="shared" si="476"/>
        <v>Wind</v>
      </c>
      <c r="B15232" s="5">
        <v>8</v>
      </c>
      <c r="C15232" s="6" t="s">
        <v>5</v>
      </c>
      <c r="D15232" s="6">
        <v>2</v>
      </c>
      <c r="E15232" s="7" t="s">
        <v>8</v>
      </c>
      <c r="F15232" s="7">
        <v>5</v>
      </c>
      <c r="G15232" s="8" t="s">
        <v>23</v>
      </c>
      <c r="H15232" s="4" t="str">
        <f t="shared" si="475"/>
        <v>15</v>
      </c>
      <c r="I15232" s="13">
        <v>9.2555000000000014</v>
      </c>
    </row>
    <row r="15233" spans="1:9" ht="15" customHeight="1" x14ac:dyDescent="0.25">
      <c r="A15233" s="5" t="str">
        <f t="shared" si="476"/>
        <v>Geothermal</v>
      </c>
      <c r="B15233" s="5">
        <v>9</v>
      </c>
      <c r="C15233" s="6" t="s">
        <v>5</v>
      </c>
      <c r="D15233" s="6">
        <v>2</v>
      </c>
      <c r="E15233" s="7" t="s">
        <v>8</v>
      </c>
      <c r="F15233" s="7">
        <v>5</v>
      </c>
      <c r="G15233" s="8" t="s">
        <v>23</v>
      </c>
      <c r="H15233" s="4" t="str">
        <f t="shared" si="475"/>
        <v>15</v>
      </c>
      <c r="I15233" s="13">
        <v>36.758352000000002</v>
      </c>
    </row>
    <row r="15234" spans="1:9" ht="15" customHeight="1" x14ac:dyDescent="0.25">
      <c r="A15234" s="5" t="str">
        <f t="shared" si="476"/>
        <v>Solar PV</v>
      </c>
      <c r="B15234" s="5">
        <v>10</v>
      </c>
      <c r="C15234" s="6" t="s">
        <v>5</v>
      </c>
      <c r="D15234" s="6">
        <v>2</v>
      </c>
      <c r="E15234" s="7" t="s">
        <v>8</v>
      </c>
      <c r="F15234" s="7">
        <v>5</v>
      </c>
      <c r="G15234" s="8" t="s">
        <v>23</v>
      </c>
      <c r="H15234" s="4" t="str">
        <f t="shared" si="475"/>
        <v>15</v>
      </c>
      <c r="I15234" s="13">
        <v>16.371000000000002</v>
      </c>
    </row>
    <row r="15235" spans="1:9" ht="15" customHeight="1" x14ac:dyDescent="0.25">
      <c r="A15235" s="5" t="str">
        <f t="shared" si="476"/>
        <v>Biomass</v>
      </c>
      <c r="B15235" s="5">
        <v>11</v>
      </c>
      <c r="C15235" s="6" t="s">
        <v>5</v>
      </c>
      <c r="D15235" s="6">
        <v>2</v>
      </c>
      <c r="E15235" s="7" t="s">
        <v>8</v>
      </c>
      <c r="F15235" s="7">
        <v>5</v>
      </c>
      <c r="G15235" s="8" t="s">
        <v>23</v>
      </c>
      <c r="H15235" s="4" t="str">
        <f t="shared" si="475"/>
        <v>15</v>
      </c>
      <c r="I15235" s="13">
        <v>5.3500000000000005</v>
      </c>
    </row>
    <row r="15236" spans="1:9" ht="15" customHeight="1" x14ac:dyDescent="0.25">
      <c r="A15236" s="5" t="str">
        <f t="shared" si="476"/>
        <v>Cogeneration</v>
      </c>
      <c r="B15236" s="5">
        <v>12</v>
      </c>
      <c r="C15236" s="6" t="s">
        <v>5</v>
      </c>
      <c r="D15236" s="6">
        <v>2</v>
      </c>
      <c r="E15236" s="7" t="s">
        <v>8</v>
      </c>
      <c r="F15236" s="7">
        <v>5</v>
      </c>
      <c r="G15236" s="8" t="s">
        <v>23</v>
      </c>
      <c r="H15236" s="4" t="str">
        <f t="shared" si="475"/>
        <v>15</v>
      </c>
      <c r="I15236" s="13">
        <v>39.836581500000001</v>
      </c>
    </row>
    <row r="15237" spans="1:9" ht="15" customHeight="1" x14ac:dyDescent="0.25">
      <c r="A15237" s="5" t="str">
        <f t="shared" si="476"/>
        <v>Nuclear</v>
      </c>
      <c r="B15237" s="5">
        <v>13</v>
      </c>
      <c r="C15237" s="6" t="s">
        <v>5</v>
      </c>
      <c r="D15237" s="6">
        <v>2</v>
      </c>
      <c r="E15237" s="7" t="s">
        <v>8</v>
      </c>
      <c r="F15237" s="7">
        <v>5</v>
      </c>
      <c r="G15237" s="8" t="s">
        <v>23</v>
      </c>
      <c r="H15237" s="4" t="str">
        <f t="shared" si="475"/>
        <v>15</v>
      </c>
      <c r="I15237" s="13">
        <v>24.770499999999998</v>
      </c>
    </row>
    <row r="15238" spans="1:9" ht="15" customHeight="1" x14ac:dyDescent="0.25">
      <c r="A15238" s="5" t="str">
        <f t="shared" si="476"/>
        <v>Conventional Thermoelectric</v>
      </c>
      <c r="B15238" s="5">
        <v>1</v>
      </c>
      <c r="C15238" s="6" t="s">
        <v>6</v>
      </c>
      <c r="D15238" s="6">
        <v>3</v>
      </c>
      <c r="E15238" s="7" t="s">
        <v>8</v>
      </c>
      <c r="F15238" s="7">
        <v>5</v>
      </c>
      <c r="G15238" s="8" t="s">
        <v>23</v>
      </c>
      <c r="H15238" s="4" t="str">
        <f t="shared" si="475"/>
        <v>15</v>
      </c>
      <c r="I15238" s="13">
        <v>63.954327999999997</v>
      </c>
    </row>
    <row r="15239" spans="1:9" ht="15" customHeight="1" x14ac:dyDescent="0.25">
      <c r="A15239" s="5" t="str">
        <f t="shared" si="476"/>
        <v>Combined Cycle</v>
      </c>
      <c r="B15239" s="5">
        <v>2</v>
      </c>
      <c r="C15239" s="6" t="s">
        <v>6</v>
      </c>
      <c r="D15239" s="6">
        <v>3</v>
      </c>
      <c r="E15239" s="7" t="s">
        <v>8</v>
      </c>
      <c r="F15239" s="7">
        <v>5</v>
      </c>
      <c r="G15239" s="8" t="s">
        <v>23</v>
      </c>
      <c r="H15239" s="4" t="str">
        <f t="shared" si="475"/>
        <v>15</v>
      </c>
      <c r="I15239" s="13">
        <v>26.557721000000001</v>
      </c>
    </row>
    <row r="15240" spans="1:9" ht="15" customHeight="1" x14ac:dyDescent="0.25">
      <c r="A15240" s="5" t="str">
        <f t="shared" si="476"/>
        <v>Coal</v>
      </c>
      <c r="B15240" s="5">
        <v>3</v>
      </c>
      <c r="C15240" s="6" t="s">
        <v>6</v>
      </c>
      <c r="D15240" s="6">
        <v>3</v>
      </c>
      <c r="E15240" s="7" t="s">
        <v>8</v>
      </c>
      <c r="F15240" s="7">
        <v>5</v>
      </c>
      <c r="G15240" s="8" t="s">
        <v>23</v>
      </c>
      <c r="H15240" s="4" t="str">
        <f t="shared" ref="H15240:H15303" si="477">CONCATENATE(RIGHT(G15240,2))</f>
        <v>15</v>
      </c>
      <c r="I15240" s="13">
        <v>39.483000000000004</v>
      </c>
    </row>
    <row r="15241" spans="1:9" ht="15" customHeight="1" x14ac:dyDescent="0.25">
      <c r="A15241" s="5" t="str">
        <f t="shared" si="476"/>
        <v>Turbogas</v>
      </c>
      <c r="B15241" s="5">
        <v>4</v>
      </c>
      <c r="C15241" s="6" t="s">
        <v>6</v>
      </c>
      <c r="D15241" s="6">
        <v>3</v>
      </c>
      <c r="E15241" s="7" t="s">
        <v>8</v>
      </c>
      <c r="F15241" s="7">
        <v>5</v>
      </c>
      <c r="G15241" s="8" t="s">
        <v>23</v>
      </c>
      <c r="H15241" s="4" t="str">
        <f t="shared" si="477"/>
        <v>15</v>
      </c>
      <c r="I15241" s="13">
        <v>42.566739999999996</v>
      </c>
    </row>
    <row r="15242" spans="1:9" ht="15" customHeight="1" x14ac:dyDescent="0.25">
      <c r="A15242" s="5" t="str">
        <f t="shared" si="476"/>
        <v>Internal Combustion</v>
      </c>
      <c r="B15242" s="5">
        <v>5</v>
      </c>
      <c r="C15242" s="6" t="s">
        <v>6</v>
      </c>
      <c r="D15242" s="6">
        <v>3</v>
      </c>
      <c r="E15242" s="7" t="s">
        <v>8</v>
      </c>
      <c r="F15242" s="7">
        <v>5</v>
      </c>
      <c r="G15242" s="8" t="s">
        <v>23</v>
      </c>
      <c r="H15242" s="4" t="str">
        <f t="shared" si="477"/>
        <v>15</v>
      </c>
      <c r="I15242" s="13">
        <v>196.78370000000001</v>
      </c>
    </row>
    <row r="15243" spans="1:9" ht="15" customHeight="1" x14ac:dyDescent="0.25">
      <c r="A15243" s="5" t="str">
        <f t="shared" si="476"/>
        <v>Fluidized Bed</v>
      </c>
      <c r="B15243" s="5">
        <v>6</v>
      </c>
      <c r="C15243" s="6" t="s">
        <v>6</v>
      </c>
      <c r="D15243" s="6">
        <v>3</v>
      </c>
      <c r="E15243" s="7" t="s">
        <v>8</v>
      </c>
      <c r="F15243" s="7">
        <v>5</v>
      </c>
      <c r="G15243" s="8" t="s">
        <v>23</v>
      </c>
      <c r="H15243" s="4" t="str">
        <f t="shared" si="477"/>
        <v>15</v>
      </c>
      <c r="I15243" s="13">
        <v>39.483000000000004</v>
      </c>
    </row>
    <row r="15244" spans="1:9" ht="15" customHeight="1" x14ac:dyDescent="0.25">
      <c r="A15244" s="5" t="str">
        <f t="shared" si="476"/>
        <v>Hydropower</v>
      </c>
      <c r="B15244" s="5">
        <v>7</v>
      </c>
      <c r="C15244" s="6" t="s">
        <v>6</v>
      </c>
      <c r="D15244" s="6">
        <v>3</v>
      </c>
      <c r="E15244" s="7" t="s">
        <v>8</v>
      </c>
      <c r="F15244" s="7">
        <v>5</v>
      </c>
      <c r="G15244" s="8" t="s">
        <v>23</v>
      </c>
      <c r="H15244" s="4" t="str">
        <f t="shared" si="477"/>
        <v>15</v>
      </c>
      <c r="I15244" s="13">
        <v>0</v>
      </c>
    </row>
    <row r="15245" spans="1:9" ht="15" customHeight="1" x14ac:dyDescent="0.25">
      <c r="A15245" s="5" t="str">
        <f t="shared" si="476"/>
        <v>Wind</v>
      </c>
      <c r="B15245" s="5">
        <v>8</v>
      </c>
      <c r="C15245" s="6" t="s">
        <v>6</v>
      </c>
      <c r="D15245" s="6">
        <v>3</v>
      </c>
      <c r="E15245" s="7" t="s">
        <v>8</v>
      </c>
      <c r="F15245" s="7">
        <v>5</v>
      </c>
      <c r="G15245" s="8" t="s">
        <v>23</v>
      </c>
      <c r="H15245" s="4" t="str">
        <f t="shared" si="477"/>
        <v>15</v>
      </c>
      <c r="I15245" s="13">
        <v>9.2555000000000014</v>
      </c>
    </row>
    <row r="15246" spans="1:9" ht="15" customHeight="1" x14ac:dyDescent="0.25">
      <c r="A15246" s="5" t="str">
        <f t="shared" si="476"/>
        <v>Geothermal</v>
      </c>
      <c r="B15246" s="5">
        <v>9</v>
      </c>
      <c r="C15246" s="6" t="s">
        <v>6</v>
      </c>
      <c r="D15246" s="6">
        <v>3</v>
      </c>
      <c r="E15246" s="7" t="s">
        <v>8</v>
      </c>
      <c r="F15246" s="7">
        <v>5</v>
      </c>
      <c r="G15246" s="8" t="s">
        <v>23</v>
      </c>
      <c r="H15246" s="4" t="str">
        <f t="shared" si="477"/>
        <v>15</v>
      </c>
      <c r="I15246" s="13">
        <v>36.758352000000002</v>
      </c>
    </row>
    <row r="15247" spans="1:9" ht="15" customHeight="1" x14ac:dyDescent="0.25">
      <c r="A15247" s="5" t="str">
        <f t="shared" si="476"/>
        <v>Solar PV</v>
      </c>
      <c r="B15247" s="5">
        <v>10</v>
      </c>
      <c r="C15247" s="6" t="s">
        <v>6</v>
      </c>
      <c r="D15247" s="6">
        <v>3</v>
      </c>
      <c r="E15247" s="7" t="s">
        <v>8</v>
      </c>
      <c r="F15247" s="7">
        <v>5</v>
      </c>
      <c r="G15247" s="8" t="s">
        <v>23</v>
      </c>
      <c r="H15247" s="4" t="str">
        <f t="shared" si="477"/>
        <v>15</v>
      </c>
      <c r="I15247" s="13">
        <v>16.371000000000002</v>
      </c>
    </row>
    <row r="15248" spans="1:9" ht="15" customHeight="1" x14ac:dyDescent="0.25">
      <c r="A15248" s="5" t="str">
        <f t="shared" ref="A15248:A15311" si="478">A15235</f>
        <v>Biomass</v>
      </c>
      <c r="B15248" s="5">
        <v>11</v>
      </c>
      <c r="C15248" s="6" t="s">
        <v>6</v>
      </c>
      <c r="D15248" s="6">
        <v>3</v>
      </c>
      <c r="E15248" s="7" t="s">
        <v>8</v>
      </c>
      <c r="F15248" s="7">
        <v>5</v>
      </c>
      <c r="G15248" s="8" t="s">
        <v>23</v>
      </c>
      <c r="H15248" s="4" t="str">
        <f t="shared" si="477"/>
        <v>15</v>
      </c>
      <c r="I15248" s="13">
        <v>5.3500000000000005</v>
      </c>
    </row>
    <row r="15249" spans="1:9" ht="15" customHeight="1" x14ac:dyDescent="0.25">
      <c r="A15249" s="5" t="str">
        <f t="shared" si="478"/>
        <v>Cogeneration</v>
      </c>
      <c r="B15249" s="5">
        <v>12</v>
      </c>
      <c r="C15249" s="6" t="s">
        <v>6</v>
      </c>
      <c r="D15249" s="6">
        <v>3</v>
      </c>
      <c r="E15249" s="7" t="s">
        <v>8</v>
      </c>
      <c r="F15249" s="7">
        <v>5</v>
      </c>
      <c r="G15249" s="8" t="s">
        <v>23</v>
      </c>
      <c r="H15249" s="4" t="str">
        <f t="shared" si="477"/>
        <v>15</v>
      </c>
      <c r="I15249" s="13">
        <v>26.557721000000001</v>
      </c>
    </row>
    <row r="15250" spans="1:9" ht="15" customHeight="1" x14ac:dyDescent="0.25">
      <c r="A15250" s="5" t="str">
        <f t="shared" si="478"/>
        <v>Nuclear</v>
      </c>
      <c r="B15250" s="5">
        <v>13</v>
      </c>
      <c r="C15250" s="6" t="s">
        <v>6</v>
      </c>
      <c r="D15250" s="6">
        <v>3</v>
      </c>
      <c r="E15250" s="7" t="s">
        <v>8</v>
      </c>
      <c r="F15250" s="7">
        <v>5</v>
      </c>
      <c r="G15250" s="8" t="s">
        <v>23</v>
      </c>
      <c r="H15250" s="4" t="str">
        <f t="shared" si="477"/>
        <v>15</v>
      </c>
      <c r="I15250" s="13">
        <v>24.770499999999998</v>
      </c>
    </row>
    <row r="15251" spans="1:9" ht="15" customHeight="1" x14ac:dyDescent="0.25">
      <c r="A15251" s="5" t="str">
        <f t="shared" si="478"/>
        <v>Conventional Thermoelectric</v>
      </c>
      <c r="B15251" s="5">
        <v>1</v>
      </c>
      <c r="C15251" s="6" t="s">
        <v>7</v>
      </c>
      <c r="D15251" s="6">
        <v>4</v>
      </c>
      <c r="E15251" s="7" t="s">
        <v>8</v>
      </c>
      <c r="F15251" s="7">
        <v>5</v>
      </c>
      <c r="G15251" s="8" t="s">
        <v>23</v>
      </c>
      <c r="H15251" s="4" t="str">
        <f t="shared" si="477"/>
        <v>15</v>
      </c>
      <c r="I15251" s="13">
        <v>63.954327999999997</v>
      </c>
    </row>
    <row r="15252" spans="1:9" ht="15" customHeight="1" x14ac:dyDescent="0.25">
      <c r="A15252" s="5" t="str">
        <f t="shared" si="478"/>
        <v>Combined Cycle</v>
      </c>
      <c r="B15252" s="5">
        <v>2</v>
      </c>
      <c r="C15252" s="6" t="s">
        <v>7</v>
      </c>
      <c r="D15252" s="6">
        <v>4</v>
      </c>
      <c r="E15252" s="7" t="s">
        <v>8</v>
      </c>
      <c r="F15252" s="7">
        <v>5</v>
      </c>
      <c r="G15252" s="8" t="s">
        <v>23</v>
      </c>
      <c r="H15252" s="4" t="str">
        <f t="shared" si="477"/>
        <v>15</v>
      </c>
      <c r="I15252" s="13">
        <v>26.004435145833337</v>
      </c>
    </row>
    <row r="15253" spans="1:9" ht="15" customHeight="1" x14ac:dyDescent="0.25">
      <c r="A15253" s="5" t="str">
        <f t="shared" si="478"/>
        <v>Coal</v>
      </c>
      <c r="B15253" s="5">
        <v>3</v>
      </c>
      <c r="C15253" s="6" t="s">
        <v>7</v>
      </c>
      <c r="D15253" s="6">
        <v>4</v>
      </c>
      <c r="E15253" s="7" t="s">
        <v>8</v>
      </c>
      <c r="F15253" s="7">
        <v>5</v>
      </c>
      <c r="G15253" s="8" t="s">
        <v>23</v>
      </c>
      <c r="H15253" s="4" t="str">
        <f t="shared" si="477"/>
        <v>15</v>
      </c>
      <c r="I15253" s="13">
        <v>39.483000000000004</v>
      </c>
    </row>
    <row r="15254" spans="1:9" ht="15" customHeight="1" x14ac:dyDescent="0.25">
      <c r="A15254" s="5" t="str">
        <f t="shared" si="478"/>
        <v>Turbogas</v>
      </c>
      <c r="B15254" s="5">
        <v>4</v>
      </c>
      <c r="C15254" s="6" t="s">
        <v>7</v>
      </c>
      <c r="D15254" s="6">
        <v>4</v>
      </c>
      <c r="E15254" s="7" t="s">
        <v>8</v>
      </c>
      <c r="F15254" s="7">
        <v>5</v>
      </c>
      <c r="G15254" s="8" t="s">
        <v>23</v>
      </c>
      <c r="H15254" s="4" t="str">
        <f t="shared" si="477"/>
        <v>15</v>
      </c>
      <c r="I15254" s="13">
        <v>41.679932916666665</v>
      </c>
    </row>
    <row r="15255" spans="1:9" ht="15" customHeight="1" x14ac:dyDescent="0.25">
      <c r="A15255" s="5" t="str">
        <f t="shared" si="478"/>
        <v>Internal Combustion</v>
      </c>
      <c r="B15255" s="5">
        <v>5</v>
      </c>
      <c r="C15255" s="6" t="s">
        <v>7</v>
      </c>
      <c r="D15255" s="6">
        <v>4</v>
      </c>
      <c r="E15255" s="7" t="s">
        <v>8</v>
      </c>
      <c r="F15255" s="7">
        <v>5</v>
      </c>
      <c r="G15255" s="8" t="s">
        <v>23</v>
      </c>
      <c r="H15255" s="4" t="str">
        <f t="shared" si="477"/>
        <v>15</v>
      </c>
      <c r="I15255" s="13">
        <v>196.78370000000001</v>
      </c>
    </row>
    <row r="15256" spans="1:9" ht="15" customHeight="1" x14ac:dyDescent="0.25">
      <c r="A15256" s="5" t="str">
        <f t="shared" si="478"/>
        <v>Fluidized Bed</v>
      </c>
      <c r="B15256" s="5">
        <v>6</v>
      </c>
      <c r="C15256" s="6" t="s">
        <v>7</v>
      </c>
      <c r="D15256" s="6">
        <v>4</v>
      </c>
      <c r="E15256" s="7" t="s">
        <v>8</v>
      </c>
      <c r="F15256" s="7">
        <v>5</v>
      </c>
      <c r="G15256" s="8" t="s">
        <v>23</v>
      </c>
      <c r="H15256" s="4" t="str">
        <f t="shared" si="477"/>
        <v>15</v>
      </c>
      <c r="I15256" s="13">
        <v>39.483000000000004</v>
      </c>
    </row>
    <row r="15257" spans="1:9" ht="15" customHeight="1" x14ac:dyDescent="0.25">
      <c r="A15257" s="5" t="str">
        <f t="shared" si="478"/>
        <v>Hydropower</v>
      </c>
      <c r="B15257" s="5">
        <v>7</v>
      </c>
      <c r="C15257" s="6" t="s">
        <v>7</v>
      </c>
      <c r="D15257" s="6">
        <v>4</v>
      </c>
      <c r="E15257" s="7" t="s">
        <v>8</v>
      </c>
      <c r="F15257" s="7">
        <v>5</v>
      </c>
      <c r="G15257" s="8" t="s">
        <v>23</v>
      </c>
      <c r="H15257" s="4" t="str">
        <f t="shared" si="477"/>
        <v>15</v>
      </c>
      <c r="I15257" s="13">
        <v>0</v>
      </c>
    </row>
    <row r="15258" spans="1:9" ht="15" customHeight="1" x14ac:dyDescent="0.25">
      <c r="A15258" s="5" t="str">
        <f t="shared" si="478"/>
        <v>Wind</v>
      </c>
      <c r="B15258" s="5">
        <v>8</v>
      </c>
      <c r="C15258" s="6" t="s">
        <v>7</v>
      </c>
      <c r="D15258" s="6">
        <v>4</v>
      </c>
      <c r="E15258" s="7" t="s">
        <v>8</v>
      </c>
      <c r="F15258" s="7">
        <v>5</v>
      </c>
      <c r="G15258" s="8" t="s">
        <v>23</v>
      </c>
      <c r="H15258" s="4" t="str">
        <f t="shared" si="477"/>
        <v>15</v>
      </c>
      <c r="I15258" s="13">
        <v>9.2555000000000014</v>
      </c>
    </row>
    <row r="15259" spans="1:9" ht="15" customHeight="1" x14ac:dyDescent="0.25">
      <c r="A15259" s="5" t="str">
        <f t="shared" si="478"/>
        <v>Geothermal</v>
      </c>
      <c r="B15259" s="5">
        <v>9</v>
      </c>
      <c r="C15259" s="6" t="s">
        <v>7</v>
      </c>
      <c r="D15259" s="6">
        <v>4</v>
      </c>
      <c r="E15259" s="7" t="s">
        <v>8</v>
      </c>
      <c r="F15259" s="7">
        <v>5</v>
      </c>
      <c r="G15259" s="8" t="s">
        <v>23</v>
      </c>
      <c r="H15259" s="4" t="str">
        <f t="shared" si="477"/>
        <v>15</v>
      </c>
      <c r="I15259" s="13">
        <v>36.758352000000002</v>
      </c>
    </row>
    <row r="15260" spans="1:9" ht="15" customHeight="1" x14ac:dyDescent="0.25">
      <c r="A15260" s="5" t="str">
        <f t="shared" si="478"/>
        <v>Solar PV</v>
      </c>
      <c r="B15260" s="5">
        <v>10</v>
      </c>
      <c r="C15260" s="6" t="s">
        <v>7</v>
      </c>
      <c r="D15260" s="6">
        <v>4</v>
      </c>
      <c r="E15260" s="7" t="s">
        <v>8</v>
      </c>
      <c r="F15260" s="7">
        <v>5</v>
      </c>
      <c r="G15260" s="8" t="s">
        <v>23</v>
      </c>
      <c r="H15260" s="4" t="str">
        <f t="shared" si="477"/>
        <v>15</v>
      </c>
      <c r="I15260" s="13">
        <v>16.371000000000002</v>
      </c>
    </row>
    <row r="15261" spans="1:9" ht="15" customHeight="1" x14ac:dyDescent="0.25">
      <c r="A15261" s="5" t="str">
        <f t="shared" si="478"/>
        <v>Biomass</v>
      </c>
      <c r="B15261" s="5">
        <v>11</v>
      </c>
      <c r="C15261" s="6" t="s">
        <v>7</v>
      </c>
      <c r="D15261" s="6">
        <v>4</v>
      </c>
      <c r="E15261" s="7" t="s">
        <v>8</v>
      </c>
      <c r="F15261" s="7">
        <v>5</v>
      </c>
      <c r="G15261" s="8" t="s">
        <v>23</v>
      </c>
      <c r="H15261" s="4" t="str">
        <f t="shared" si="477"/>
        <v>15</v>
      </c>
      <c r="I15261" s="13">
        <v>5.3500000000000005</v>
      </c>
    </row>
    <row r="15262" spans="1:9" ht="15" customHeight="1" x14ac:dyDescent="0.25">
      <c r="A15262" s="5" t="str">
        <f t="shared" si="478"/>
        <v>Cogeneration</v>
      </c>
      <c r="B15262" s="5">
        <v>12</v>
      </c>
      <c r="C15262" s="6" t="s">
        <v>7</v>
      </c>
      <c r="D15262" s="6">
        <v>4</v>
      </c>
      <c r="E15262" s="7" t="s">
        <v>8</v>
      </c>
      <c r="F15262" s="7">
        <v>5</v>
      </c>
      <c r="G15262" s="8" t="s">
        <v>23</v>
      </c>
      <c r="H15262" s="4" t="str">
        <f t="shared" si="477"/>
        <v>15</v>
      </c>
      <c r="I15262" s="13">
        <v>26.004435145833337</v>
      </c>
    </row>
    <row r="15263" spans="1:9" ht="15" customHeight="1" x14ac:dyDescent="0.25">
      <c r="A15263" s="5" t="str">
        <f t="shared" si="478"/>
        <v>Nuclear</v>
      </c>
      <c r="B15263" s="5">
        <v>13</v>
      </c>
      <c r="C15263" s="6" t="s">
        <v>7</v>
      </c>
      <c r="D15263" s="6">
        <v>4</v>
      </c>
      <c r="E15263" s="7" t="s">
        <v>8</v>
      </c>
      <c r="F15263" s="7">
        <v>5</v>
      </c>
      <c r="G15263" s="8" t="s">
        <v>23</v>
      </c>
      <c r="H15263" s="4" t="str">
        <f t="shared" si="477"/>
        <v>15</v>
      </c>
      <c r="I15263" s="13">
        <v>24.770499999999998</v>
      </c>
    </row>
    <row r="15264" spans="1:9" ht="15" customHeight="1" x14ac:dyDescent="0.25">
      <c r="A15264" s="5" t="str">
        <f t="shared" si="478"/>
        <v>Conventional Thermoelectric</v>
      </c>
      <c r="B15264" s="5">
        <v>1</v>
      </c>
      <c r="C15264" s="6" t="s">
        <v>8</v>
      </c>
      <c r="D15264" s="6">
        <v>5</v>
      </c>
      <c r="E15264" s="7" t="s">
        <v>8</v>
      </c>
      <c r="F15264" s="7">
        <v>5</v>
      </c>
      <c r="G15264" s="8" t="s">
        <v>23</v>
      </c>
      <c r="H15264" s="4" t="str">
        <f t="shared" si="477"/>
        <v>15</v>
      </c>
      <c r="I15264" s="13">
        <v>59.770399999999995</v>
      </c>
    </row>
    <row r="15265" spans="1:9" ht="15" customHeight="1" x14ac:dyDescent="0.25">
      <c r="A15265" s="5" t="str">
        <f t="shared" si="478"/>
        <v>Combined Cycle</v>
      </c>
      <c r="B15265" s="5">
        <v>2</v>
      </c>
      <c r="C15265" s="6" t="s">
        <v>8</v>
      </c>
      <c r="D15265" s="6">
        <v>5</v>
      </c>
      <c r="E15265" s="7" t="s">
        <v>8</v>
      </c>
      <c r="F15265" s="7">
        <v>5</v>
      </c>
      <c r="G15265" s="8" t="s">
        <v>23</v>
      </c>
      <c r="H15265" s="4" t="str">
        <f t="shared" si="477"/>
        <v>15</v>
      </c>
      <c r="I15265" s="13">
        <v>24.096374583333336</v>
      </c>
    </row>
    <row r="15266" spans="1:9" ht="15" customHeight="1" x14ac:dyDescent="0.25">
      <c r="A15266" s="5" t="str">
        <f t="shared" si="478"/>
        <v>Coal</v>
      </c>
      <c r="B15266" s="5">
        <v>3</v>
      </c>
      <c r="C15266" s="6" t="s">
        <v>8</v>
      </c>
      <c r="D15266" s="6">
        <v>5</v>
      </c>
      <c r="E15266" s="7" t="s">
        <v>8</v>
      </c>
      <c r="F15266" s="7">
        <v>5</v>
      </c>
      <c r="G15266" s="8" t="s">
        <v>23</v>
      </c>
      <c r="H15266" s="4" t="str">
        <f t="shared" si="477"/>
        <v>15</v>
      </c>
      <c r="I15266" s="13">
        <v>36.9</v>
      </c>
    </row>
    <row r="15267" spans="1:9" ht="15" customHeight="1" x14ac:dyDescent="0.25">
      <c r="A15267" s="5" t="str">
        <f t="shared" si="478"/>
        <v>Turbogas</v>
      </c>
      <c r="B15267" s="5">
        <v>4</v>
      </c>
      <c r="C15267" s="6" t="s">
        <v>8</v>
      </c>
      <c r="D15267" s="6">
        <v>5</v>
      </c>
      <c r="E15267" s="7" t="s">
        <v>8</v>
      </c>
      <c r="F15267" s="7">
        <v>5</v>
      </c>
      <c r="G15267" s="8" t="s">
        <v>23</v>
      </c>
      <c r="H15267" s="4" t="str">
        <f t="shared" si="477"/>
        <v>15</v>
      </c>
      <c r="I15267" s="13">
        <v>38.621691666666671</v>
      </c>
    </row>
    <row r="15268" spans="1:9" ht="15" customHeight="1" x14ac:dyDescent="0.25">
      <c r="A15268" s="5" t="str">
        <f t="shared" si="478"/>
        <v>Internal Combustion</v>
      </c>
      <c r="B15268" s="5">
        <v>5</v>
      </c>
      <c r="C15268" s="6" t="s">
        <v>8</v>
      </c>
      <c r="D15268" s="6">
        <v>5</v>
      </c>
      <c r="E15268" s="7" t="s">
        <v>8</v>
      </c>
      <c r="F15268" s="7">
        <v>5</v>
      </c>
      <c r="G15268" s="8" t="s">
        <v>23</v>
      </c>
      <c r="H15268" s="4" t="str">
        <f t="shared" si="477"/>
        <v>15</v>
      </c>
      <c r="I15268" s="13">
        <v>183.91</v>
      </c>
    </row>
    <row r="15269" spans="1:9" ht="15" customHeight="1" x14ac:dyDescent="0.25">
      <c r="A15269" s="5" t="str">
        <f t="shared" si="478"/>
        <v>Fluidized Bed</v>
      </c>
      <c r="B15269" s="5">
        <v>6</v>
      </c>
      <c r="C15269" s="6" t="s">
        <v>8</v>
      </c>
      <c r="D15269" s="6">
        <v>5</v>
      </c>
      <c r="E15269" s="7" t="s">
        <v>8</v>
      </c>
      <c r="F15269" s="7">
        <v>5</v>
      </c>
      <c r="G15269" s="8" t="s">
        <v>23</v>
      </c>
      <c r="H15269" s="4" t="str">
        <f t="shared" si="477"/>
        <v>15</v>
      </c>
      <c r="I15269" s="13">
        <v>36.9</v>
      </c>
    </row>
    <row r="15270" spans="1:9" ht="15" customHeight="1" x14ac:dyDescent="0.25">
      <c r="A15270" s="5" t="str">
        <f t="shared" si="478"/>
        <v>Hydropower</v>
      </c>
      <c r="B15270" s="5">
        <v>7</v>
      </c>
      <c r="C15270" s="6" t="s">
        <v>8</v>
      </c>
      <c r="D15270" s="6">
        <v>5</v>
      </c>
      <c r="E15270" s="7" t="s">
        <v>8</v>
      </c>
      <c r="F15270" s="7">
        <v>5</v>
      </c>
      <c r="G15270" s="8" t="s">
        <v>23</v>
      </c>
      <c r="H15270" s="4" t="str">
        <f t="shared" si="477"/>
        <v>15</v>
      </c>
      <c r="I15270" s="13">
        <v>0</v>
      </c>
    </row>
    <row r="15271" spans="1:9" ht="15" customHeight="1" x14ac:dyDescent="0.25">
      <c r="A15271" s="5" t="str">
        <f t="shared" si="478"/>
        <v>Wind</v>
      </c>
      <c r="B15271" s="5">
        <v>8</v>
      </c>
      <c r="C15271" s="6" t="s">
        <v>8</v>
      </c>
      <c r="D15271" s="6">
        <v>5</v>
      </c>
      <c r="E15271" s="7" t="s">
        <v>8</v>
      </c>
      <c r="F15271" s="7">
        <v>5</v>
      </c>
      <c r="G15271" s="8" t="s">
        <v>23</v>
      </c>
      <c r="H15271" s="4" t="str">
        <f t="shared" si="477"/>
        <v>15</v>
      </c>
      <c r="I15271" s="13">
        <v>8.65</v>
      </c>
    </row>
    <row r="15272" spans="1:9" ht="15" customHeight="1" x14ac:dyDescent="0.25">
      <c r="A15272" s="5" t="str">
        <f t="shared" si="478"/>
        <v>Geothermal</v>
      </c>
      <c r="B15272" s="5">
        <v>9</v>
      </c>
      <c r="C15272" s="6" t="s">
        <v>8</v>
      </c>
      <c r="D15272" s="6">
        <v>5</v>
      </c>
      <c r="E15272" s="7" t="s">
        <v>8</v>
      </c>
      <c r="F15272" s="7">
        <v>5</v>
      </c>
      <c r="G15272" s="8" t="s">
        <v>23</v>
      </c>
      <c r="H15272" s="4" t="str">
        <f t="shared" si="477"/>
        <v>15</v>
      </c>
      <c r="I15272" s="13">
        <v>34.3536</v>
      </c>
    </row>
    <row r="15273" spans="1:9" ht="15" customHeight="1" x14ac:dyDescent="0.25">
      <c r="A15273" s="5" t="str">
        <f t="shared" si="478"/>
        <v>Solar PV</v>
      </c>
      <c r="B15273" s="5">
        <v>10</v>
      </c>
      <c r="C15273" s="6" t="s">
        <v>8</v>
      </c>
      <c r="D15273" s="6">
        <v>5</v>
      </c>
      <c r="E15273" s="7" t="s">
        <v>8</v>
      </c>
      <c r="F15273" s="7">
        <v>5</v>
      </c>
      <c r="G15273" s="8" t="s">
        <v>23</v>
      </c>
      <c r="H15273" s="4" t="str">
        <f t="shared" si="477"/>
        <v>15</v>
      </c>
      <c r="I15273" s="13">
        <v>15.3</v>
      </c>
    </row>
    <row r="15274" spans="1:9" ht="15" customHeight="1" x14ac:dyDescent="0.25">
      <c r="A15274" s="5" t="str">
        <f t="shared" si="478"/>
        <v>Biomass</v>
      </c>
      <c r="B15274" s="5">
        <v>11</v>
      </c>
      <c r="C15274" s="6" t="s">
        <v>8</v>
      </c>
      <c r="D15274" s="6">
        <v>5</v>
      </c>
      <c r="E15274" s="7" t="s">
        <v>8</v>
      </c>
      <c r="F15274" s="7">
        <v>5</v>
      </c>
      <c r="G15274" s="8" t="s">
        <v>23</v>
      </c>
      <c r="H15274" s="4" t="str">
        <f t="shared" si="477"/>
        <v>15</v>
      </c>
      <c r="I15274" s="13">
        <v>5</v>
      </c>
    </row>
    <row r="15275" spans="1:9" ht="15" customHeight="1" x14ac:dyDescent="0.25">
      <c r="A15275" s="5" t="str">
        <f t="shared" si="478"/>
        <v>Cogeneration</v>
      </c>
      <c r="B15275" s="5">
        <v>12</v>
      </c>
      <c r="C15275" s="6" t="s">
        <v>8</v>
      </c>
      <c r="D15275" s="6">
        <v>5</v>
      </c>
      <c r="E15275" s="7" t="s">
        <v>8</v>
      </c>
      <c r="F15275" s="7">
        <v>5</v>
      </c>
      <c r="G15275" s="8" t="s">
        <v>23</v>
      </c>
      <c r="H15275" s="4" t="str">
        <f t="shared" si="477"/>
        <v>15</v>
      </c>
      <c r="I15275" s="13">
        <v>24.096374583333336</v>
      </c>
    </row>
    <row r="15276" spans="1:9" ht="15" customHeight="1" x14ac:dyDescent="0.25">
      <c r="A15276" s="5" t="str">
        <f t="shared" si="478"/>
        <v>Nuclear</v>
      </c>
      <c r="B15276" s="5">
        <v>13</v>
      </c>
      <c r="C15276" s="6" t="s">
        <v>8</v>
      </c>
      <c r="D15276" s="6">
        <v>5</v>
      </c>
      <c r="E15276" s="7" t="s">
        <v>8</v>
      </c>
      <c r="F15276" s="7">
        <v>5</v>
      </c>
      <c r="G15276" s="8" t="s">
        <v>23</v>
      </c>
      <c r="H15276" s="4" t="str">
        <f t="shared" si="477"/>
        <v>15</v>
      </c>
      <c r="I15276" s="13">
        <v>23.15</v>
      </c>
    </row>
    <row r="15277" spans="1:9" ht="15" customHeight="1" x14ac:dyDescent="0.25">
      <c r="A15277" s="5" t="str">
        <f t="shared" si="478"/>
        <v>Conventional Thermoelectric</v>
      </c>
      <c r="B15277" s="5">
        <v>1</v>
      </c>
      <c r="C15277" s="6" t="s">
        <v>9</v>
      </c>
      <c r="D15277" s="6">
        <v>6</v>
      </c>
      <c r="E15277" s="7" t="s">
        <v>8</v>
      </c>
      <c r="F15277" s="7">
        <v>5</v>
      </c>
      <c r="G15277" s="8" t="s">
        <v>23</v>
      </c>
      <c r="H15277" s="4" t="str">
        <f t="shared" si="477"/>
        <v>15</v>
      </c>
      <c r="I15277" s="13">
        <v>63.954327999999997</v>
      </c>
    </row>
    <row r="15278" spans="1:9" ht="15" customHeight="1" x14ac:dyDescent="0.25">
      <c r="A15278" s="5" t="str">
        <f t="shared" si="478"/>
        <v>Combined Cycle</v>
      </c>
      <c r="B15278" s="5">
        <v>2</v>
      </c>
      <c r="C15278" s="6" t="s">
        <v>9</v>
      </c>
      <c r="D15278" s="6">
        <v>6</v>
      </c>
      <c r="E15278" s="7" t="s">
        <v>8</v>
      </c>
      <c r="F15278" s="7">
        <v>5</v>
      </c>
      <c r="G15278" s="8" t="s">
        <v>23</v>
      </c>
      <c r="H15278" s="4" t="str">
        <f t="shared" si="477"/>
        <v>15</v>
      </c>
      <c r="I15278" s="13">
        <v>25.783120804166671</v>
      </c>
    </row>
    <row r="15279" spans="1:9" ht="15" customHeight="1" x14ac:dyDescent="0.25">
      <c r="A15279" s="5" t="str">
        <f t="shared" si="478"/>
        <v>Coal</v>
      </c>
      <c r="B15279" s="5">
        <v>3</v>
      </c>
      <c r="C15279" s="6" t="s">
        <v>9</v>
      </c>
      <c r="D15279" s="6">
        <v>6</v>
      </c>
      <c r="E15279" s="7" t="s">
        <v>8</v>
      </c>
      <c r="F15279" s="7">
        <v>5</v>
      </c>
      <c r="G15279" s="8" t="s">
        <v>23</v>
      </c>
      <c r="H15279" s="4" t="str">
        <f t="shared" si="477"/>
        <v>15</v>
      </c>
      <c r="I15279" s="13">
        <v>39.483000000000004</v>
      </c>
    </row>
    <row r="15280" spans="1:9" ht="15" customHeight="1" x14ac:dyDescent="0.25">
      <c r="A15280" s="5" t="str">
        <f t="shared" si="478"/>
        <v>Turbogas</v>
      </c>
      <c r="B15280" s="5">
        <v>4</v>
      </c>
      <c r="C15280" s="6" t="s">
        <v>9</v>
      </c>
      <c r="D15280" s="6">
        <v>6</v>
      </c>
      <c r="E15280" s="7" t="s">
        <v>8</v>
      </c>
      <c r="F15280" s="7">
        <v>5</v>
      </c>
      <c r="G15280" s="8" t="s">
        <v>23</v>
      </c>
      <c r="H15280" s="4" t="str">
        <f t="shared" si="477"/>
        <v>15</v>
      </c>
      <c r="I15280" s="13">
        <v>41.325210083333332</v>
      </c>
    </row>
    <row r="15281" spans="1:9" ht="15" customHeight="1" x14ac:dyDescent="0.25">
      <c r="A15281" s="5" t="str">
        <f t="shared" si="478"/>
        <v>Internal Combustion</v>
      </c>
      <c r="B15281" s="5">
        <v>5</v>
      </c>
      <c r="C15281" s="6" t="s">
        <v>9</v>
      </c>
      <c r="D15281" s="6">
        <v>6</v>
      </c>
      <c r="E15281" s="7" t="s">
        <v>8</v>
      </c>
      <c r="F15281" s="7">
        <v>5</v>
      </c>
      <c r="G15281" s="8" t="s">
        <v>23</v>
      </c>
      <c r="H15281" s="4" t="str">
        <f t="shared" si="477"/>
        <v>15</v>
      </c>
      <c r="I15281" s="13">
        <v>196.78370000000001</v>
      </c>
    </row>
    <row r="15282" spans="1:9" ht="15" customHeight="1" x14ac:dyDescent="0.25">
      <c r="A15282" s="5" t="str">
        <f t="shared" si="478"/>
        <v>Fluidized Bed</v>
      </c>
      <c r="B15282" s="5">
        <v>6</v>
      </c>
      <c r="C15282" s="6" t="s">
        <v>9</v>
      </c>
      <c r="D15282" s="6">
        <v>6</v>
      </c>
      <c r="E15282" s="7" t="s">
        <v>8</v>
      </c>
      <c r="F15282" s="7">
        <v>5</v>
      </c>
      <c r="G15282" s="8" t="s">
        <v>23</v>
      </c>
      <c r="H15282" s="4" t="str">
        <f t="shared" si="477"/>
        <v>15</v>
      </c>
      <c r="I15282" s="13">
        <v>39.483000000000004</v>
      </c>
    </row>
    <row r="15283" spans="1:9" ht="15" customHeight="1" x14ac:dyDescent="0.25">
      <c r="A15283" s="5" t="str">
        <f t="shared" si="478"/>
        <v>Hydropower</v>
      </c>
      <c r="B15283" s="5">
        <v>7</v>
      </c>
      <c r="C15283" s="6" t="s">
        <v>9</v>
      </c>
      <c r="D15283" s="6">
        <v>6</v>
      </c>
      <c r="E15283" s="7" t="s">
        <v>8</v>
      </c>
      <c r="F15283" s="7">
        <v>5</v>
      </c>
      <c r="G15283" s="8" t="s">
        <v>23</v>
      </c>
      <c r="H15283" s="4" t="str">
        <f t="shared" si="477"/>
        <v>15</v>
      </c>
      <c r="I15283" s="13">
        <v>0</v>
      </c>
    </row>
    <row r="15284" spans="1:9" ht="15" customHeight="1" x14ac:dyDescent="0.25">
      <c r="A15284" s="5" t="str">
        <f t="shared" si="478"/>
        <v>Wind</v>
      </c>
      <c r="B15284" s="5">
        <v>8</v>
      </c>
      <c r="C15284" s="6" t="s">
        <v>9</v>
      </c>
      <c r="D15284" s="6">
        <v>6</v>
      </c>
      <c r="E15284" s="7" t="s">
        <v>8</v>
      </c>
      <c r="F15284" s="7">
        <v>5</v>
      </c>
      <c r="G15284" s="8" t="s">
        <v>23</v>
      </c>
      <c r="H15284" s="4" t="str">
        <f t="shared" si="477"/>
        <v>15</v>
      </c>
      <c r="I15284" s="13">
        <v>9.2555000000000014</v>
      </c>
    </row>
    <row r="15285" spans="1:9" ht="15" customHeight="1" x14ac:dyDescent="0.25">
      <c r="A15285" s="5" t="str">
        <f t="shared" si="478"/>
        <v>Geothermal</v>
      </c>
      <c r="B15285" s="5">
        <v>9</v>
      </c>
      <c r="C15285" s="6" t="s">
        <v>9</v>
      </c>
      <c r="D15285" s="6">
        <v>6</v>
      </c>
      <c r="E15285" s="7" t="s">
        <v>8</v>
      </c>
      <c r="F15285" s="7">
        <v>5</v>
      </c>
      <c r="G15285" s="8" t="s">
        <v>23</v>
      </c>
      <c r="H15285" s="4" t="str">
        <f t="shared" si="477"/>
        <v>15</v>
      </c>
      <c r="I15285" s="13">
        <v>36.758352000000002</v>
      </c>
    </row>
    <row r="15286" spans="1:9" ht="15" customHeight="1" x14ac:dyDescent="0.25">
      <c r="A15286" s="5" t="str">
        <f t="shared" si="478"/>
        <v>Solar PV</v>
      </c>
      <c r="B15286" s="5">
        <v>10</v>
      </c>
      <c r="C15286" s="6" t="s">
        <v>9</v>
      </c>
      <c r="D15286" s="6">
        <v>6</v>
      </c>
      <c r="E15286" s="7" t="s">
        <v>8</v>
      </c>
      <c r="F15286" s="7">
        <v>5</v>
      </c>
      <c r="G15286" s="8" t="s">
        <v>23</v>
      </c>
      <c r="H15286" s="4" t="str">
        <f t="shared" si="477"/>
        <v>15</v>
      </c>
      <c r="I15286" s="13">
        <v>16.371000000000002</v>
      </c>
    </row>
    <row r="15287" spans="1:9" ht="15" customHeight="1" x14ac:dyDescent="0.25">
      <c r="A15287" s="5" t="str">
        <f t="shared" si="478"/>
        <v>Biomass</v>
      </c>
      <c r="B15287" s="5">
        <v>11</v>
      </c>
      <c r="C15287" s="6" t="s">
        <v>9</v>
      </c>
      <c r="D15287" s="6">
        <v>6</v>
      </c>
      <c r="E15287" s="7" t="s">
        <v>8</v>
      </c>
      <c r="F15287" s="7">
        <v>5</v>
      </c>
      <c r="G15287" s="8" t="s">
        <v>23</v>
      </c>
      <c r="H15287" s="4" t="str">
        <f t="shared" si="477"/>
        <v>15</v>
      </c>
      <c r="I15287" s="13">
        <v>5.3500000000000005</v>
      </c>
    </row>
    <row r="15288" spans="1:9" ht="15" customHeight="1" x14ac:dyDescent="0.25">
      <c r="A15288" s="5" t="str">
        <f t="shared" si="478"/>
        <v>Cogeneration</v>
      </c>
      <c r="B15288" s="5">
        <v>12</v>
      </c>
      <c r="C15288" s="6" t="s">
        <v>9</v>
      </c>
      <c r="D15288" s="6">
        <v>6</v>
      </c>
      <c r="E15288" s="7" t="s">
        <v>8</v>
      </c>
      <c r="F15288" s="7">
        <v>5</v>
      </c>
      <c r="G15288" s="8" t="s">
        <v>23</v>
      </c>
      <c r="H15288" s="4" t="str">
        <f t="shared" si="477"/>
        <v>15</v>
      </c>
      <c r="I15288" s="13">
        <v>25.783120804166671</v>
      </c>
    </row>
    <row r="15289" spans="1:9" ht="15" customHeight="1" x14ac:dyDescent="0.25">
      <c r="A15289" s="5" t="str">
        <f t="shared" si="478"/>
        <v>Nuclear</v>
      </c>
      <c r="B15289" s="5">
        <v>13</v>
      </c>
      <c r="C15289" s="6" t="s">
        <v>9</v>
      </c>
      <c r="D15289" s="6">
        <v>6</v>
      </c>
      <c r="E15289" s="7" t="s">
        <v>8</v>
      </c>
      <c r="F15289" s="7">
        <v>5</v>
      </c>
      <c r="G15289" s="8" t="s">
        <v>23</v>
      </c>
      <c r="H15289" s="4" t="str">
        <f t="shared" si="477"/>
        <v>15</v>
      </c>
      <c r="I15289" s="13">
        <v>24.770499999999998</v>
      </c>
    </row>
    <row r="15290" spans="1:9" ht="15" customHeight="1" x14ac:dyDescent="0.25">
      <c r="A15290" s="5" t="str">
        <f t="shared" si="478"/>
        <v>Conventional Thermoelectric</v>
      </c>
      <c r="B15290" s="5">
        <v>1</v>
      </c>
      <c r="C15290" s="6" t="s">
        <v>10</v>
      </c>
      <c r="D15290" s="6">
        <v>7</v>
      </c>
      <c r="E15290" s="7" t="s">
        <v>8</v>
      </c>
      <c r="F15290" s="7">
        <v>5</v>
      </c>
      <c r="G15290" s="8" t="s">
        <v>23</v>
      </c>
      <c r="H15290" s="4" t="str">
        <f t="shared" si="477"/>
        <v>15</v>
      </c>
      <c r="I15290" s="13">
        <v>63.954327999999997</v>
      </c>
    </row>
    <row r="15291" spans="1:9" ht="15" customHeight="1" x14ac:dyDescent="0.25">
      <c r="A15291" s="5" t="str">
        <f t="shared" si="478"/>
        <v>Combined Cycle</v>
      </c>
      <c r="B15291" s="5">
        <v>2</v>
      </c>
      <c r="C15291" s="6" t="s">
        <v>10</v>
      </c>
      <c r="D15291" s="6">
        <v>7</v>
      </c>
      <c r="E15291" s="7" t="s">
        <v>8</v>
      </c>
      <c r="F15291" s="7">
        <v>5</v>
      </c>
      <c r="G15291" s="8" t="s">
        <v>23</v>
      </c>
      <c r="H15291" s="4" t="str">
        <f t="shared" si="477"/>
        <v>15</v>
      </c>
      <c r="I15291" s="13">
        <v>38.176723937500007</v>
      </c>
    </row>
    <row r="15292" spans="1:9" ht="15" customHeight="1" x14ac:dyDescent="0.25">
      <c r="A15292" s="5" t="str">
        <f t="shared" si="478"/>
        <v>Coal</v>
      </c>
      <c r="B15292" s="5">
        <v>3</v>
      </c>
      <c r="C15292" s="6" t="s">
        <v>10</v>
      </c>
      <c r="D15292" s="6">
        <v>7</v>
      </c>
      <c r="E15292" s="7" t="s">
        <v>8</v>
      </c>
      <c r="F15292" s="7">
        <v>5</v>
      </c>
      <c r="G15292" s="8" t="s">
        <v>23</v>
      </c>
      <c r="H15292" s="4" t="str">
        <f t="shared" si="477"/>
        <v>15</v>
      </c>
      <c r="I15292" s="13">
        <v>39.483000000000004</v>
      </c>
    </row>
    <row r="15293" spans="1:9" ht="15" customHeight="1" x14ac:dyDescent="0.25">
      <c r="A15293" s="5" t="str">
        <f t="shared" si="478"/>
        <v>Turbogas</v>
      </c>
      <c r="B15293" s="5">
        <v>4</v>
      </c>
      <c r="C15293" s="6" t="s">
        <v>10</v>
      </c>
      <c r="D15293" s="6">
        <v>7</v>
      </c>
      <c r="E15293" s="7" t="s">
        <v>8</v>
      </c>
      <c r="F15293" s="7">
        <v>5</v>
      </c>
      <c r="G15293" s="8" t="s">
        <v>23</v>
      </c>
      <c r="H15293" s="4" t="str">
        <f t="shared" si="477"/>
        <v>15</v>
      </c>
      <c r="I15293" s="13">
        <v>61.189688750000002</v>
      </c>
    </row>
    <row r="15294" spans="1:9" ht="15" customHeight="1" x14ac:dyDescent="0.25">
      <c r="A15294" s="5" t="str">
        <f t="shared" si="478"/>
        <v>Internal Combustion</v>
      </c>
      <c r="B15294" s="5">
        <v>5</v>
      </c>
      <c r="C15294" s="6" t="s">
        <v>10</v>
      </c>
      <c r="D15294" s="6">
        <v>7</v>
      </c>
      <c r="E15294" s="7" t="s">
        <v>8</v>
      </c>
      <c r="F15294" s="7">
        <v>5</v>
      </c>
      <c r="G15294" s="8" t="s">
        <v>23</v>
      </c>
      <c r="H15294" s="4" t="str">
        <f t="shared" si="477"/>
        <v>15</v>
      </c>
      <c r="I15294" s="13">
        <v>196.78370000000001</v>
      </c>
    </row>
    <row r="15295" spans="1:9" ht="15" customHeight="1" x14ac:dyDescent="0.25">
      <c r="A15295" s="5" t="str">
        <f t="shared" si="478"/>
        <v>Fluidized Bed</v>
      </c>
      <c r="B15295" s="5">
        <v>6</v>
      </c>
      <c r="C15295" s="6" t="s">
        <v>10</v>
      </c>
      <c r="D15295" s="6">
        <v>7</v>
      </c>
      <c r="E15295" s="7" t="s">
        <v>8</v>
      </c>
      <c r="F15295" s="7">
        <v>5</v>
      </c>
      <c r="G15295" s="8" t="s">
        <v>23</v>
      </c>
      <c r="H15295" s="4" t="str">
        <f t="shared" si="477"/>
        <v>15</v>
      </c>
      <c r="I15295" s="13">
        <v>39.483000000000004</v>
      </c>
    </row>
    <row r="15296" spans="1:9" ht="15" customHeight="1" x14ac:dyDescent="0.25">
      <c r="A15296" s="5" t="str">
        <f t="shared" si="478"/>
        <v>Hydropower</v>
      </c>
      <c r="B15296" s="5">
        <v>7</v>
      </c>
      <c r="C15296" s="6" t="s">
        <v>10</v>
      </c>
      <c r="D15296" s="6">
        <v>7</v>
      </c>
      <c r="E15296" s="7" t="s">
        <v>8</v>
      </c>
      <c r="F15296" s="7">
        <v>5</v>
      </c>
      <c r="G15296" s="8" t="s">
        <v>23</v>
      </c>
      <c r="H15296" s="4" t="str">
        <f t="shared" si="477"/>
        <v>15</v>
      </c>
      <c r="I15296" s="13">
        <v>0</v>
      </c>
    </row>
    <row r="15297" spans="1:9" ht="15" customHeight="1" x14ac:dyDescent="0.25">
      <c r="A15297" s="5" t="str">
        <f t="shared" si="478"/>
        <v>Wind</v>
      </c>
      <c r="B15297" s="5">
        <v>8</v>
      </c>
      <c r="C15297" s="6" t="s">
        <v>10</v>
      </c>
      <c r="D15297" s="6">
        <v>7</v>
      </c>
      <c r="E15297" s="7" t="s">
        <v>8</v>
      </c>
      <c r="F15297" s="7">
        <v>5</v>
      </c>
      <c r="G15297" s="8" t="s">
        <v>23</v>
      </c>
      <c r="H15297" s="4" t="str">
        <f t="shared" si="477"/>
        <v>15</v>
      </c>
      <c r="I15297" s="13">
        <v>9.2555000000000014</v>
      </c>
    </row>
    <row r="15298" spans="1:9" ht="15" customHeight="1" x14ac:dyDescent="0.25">
      <c r="A15298" s="5" t="str">
        <f t="shared" si="478"/>
        <v>Geothermal</v>
      </c>
      <c r="B15298" s="5">
        <v>9</v>
      </c>
      <c r="C15298" s="6" t="s">
        <v>10</v>
      </c>
      <c r="D15298" s="6">
        <v>7</v>
      </c>
      <c r="E15298" s="7" t="s">
        <v>8</v>
      </c>
      <c r="F15298" s="7">
        <v>5</v>
      </c>
      <c r="G15298" s="8" t="s">
        <v>23</v>
      </c>
      <c r="H15298" s="4" t="str">
        <f t="shared" si="477"/>
        <v>15</v>
      </c>
      <c r="I15298" s="13">
        <v>36.758352000000002</v>
      </c>
    </row>
    <row r="15299" spans="1:9" ht="15" customHeight="1" x14ac:dyDescent="0.25">
      <c r="A15299" s="5" t="str">
        <f t="shared" si="478"/>
        <v>Solar PV</v>
      </c>
      <c r="B15299" s="5">
        <v>10</v>
      </c>
      <c r="C15299" s="6" t="s">
        <v>10</v>
      </c>
      <c r="D15299" s="6">
        <v>7</v>
      </c>
      <c r="E15299" s="7" t="s">
        <v>8</v>
      </c>
      <c r="F15299" s="7">
        <v>5</v>
      </c>
      <c r="G15299" s="8" t="s">
        <v>23</v>
      </c>
      <c r="H15299" s="4" t="str">
        <f t="shared" si="477"/>
        <v>15</v>
      </c>
      <c r="I15299" s="13">
        <v>16.371000000000002</v>
      </c>
    </row>
    <row r="15300" spans="1:9" ht="15" customHeight="1" x14ac:dyDescent="0.25">
      <c r="A15300" s="5" t="str">
        <f t="shared" si="478"/>
        <v>Biomass</v>
      </c>
      <c r="B15300" s="5">
        <v>11</v>
      </c>
      <c r="C15300" s="6" t="s">
        <v>10</v>
      </c>
      <c r="D15300" s="6">
        <v>7</v>
      </c>
      <c r="E15300" s="7" t="s">
        <v>8</v>
      </c>
      <c r="F15300" s="7">
        <v>5</v>
      </c>
      <c r="G15300" s="8" t="s">
        <v>23</v>
      </c>
      <c r="H15300" s="4" t="str">
        <f t="shared" si="477"/>
        <v>15</v>
      </c>
      <c r="I15300" s="13">
        <v>5.3500000000000005</v>
      </c>
    </row>
    <row r="15301" spans="1:9" ht="15" customHeight="1" x14ac:dyDescent="0.25">
      <c r="A15301" s="5" t="str">
        <f t="shared" si="478"/>
        <v>Cogeneration</v>
      </c>
      <c r="B15301" s="5">
        <v>12</v>
      </c>
      <c r="C15301" s="6" t="s">
        <v>10</v>
      </c>
      <c r="D15301" s="6">
        <v>7</v>
      </c>
      <c r="E15301" s="7" t="s">
        <v>8</v>
      </c>
      <c r="F15301" s="7">
        <v>5</v>
      </c>
      <c r="G15301" s="8" t="s">
        <v>23</v>
      </c>
      <c r="H15301" s="4" t="str">
        <f t="shared" si="477"/>
        <v>15</v>
      </c>
      <c r="I15301" s="13">
        <v>38.176723937500007</v>
      </c>
    </row>
    <row r="15302" spans="1:9" ht="15" customHeight="1" x14ac:dyDescent="0.25">
      <c r="A15302" s="5" t="str">
        <f t="shared" si="478"/>
        <v>Nuclear</v>
      </c>
      <c r="B15302" s="5">
        <v>13</v>
      </c>
      <c r="C15302" s="6" t="s">
        <v>10</v>
      </c>
      <c r="D15302" s="6">
        <v>7</v>
      </c>
      <c r="E15302" s="7" t="s">
        <v>8</v>
      </c>
      <c r="F15302" s="7">
        <v>5</v>
      </c>
      <c r="G15302" s="8" t="s">
        <v>23</v>
      </c>
      <c r="H15302" s="4" t="str">
        <f t="shared" si="477"/>
        <v>15</v>
      </c>
      <c r="I15302" s="13">
        <v>24.770499999999998</v>
      </c>
    </row>
    <row r="15303" spans="1:9" ht="15" customHeight="1" x14ac:dyDescent="0.25">
      <c r="A15303" s="5" t="str">
        <f t="shared" si="478"/>
        <v>Conventional Thermoelectric</v>
      </c>
      <c r="B15303" s="5">
        <v>1</v>
      </c>
      <c r="C15303" s="6" t="s">
        <v>11</v>
      </c>
      <c r="D15303" s="6">
        <v>8</v>
      </c>
      <c r="E15303" s="7" t="s">
        <v>8</v>
      </c>
      <c r="F15303" s="7">
        <v>5</v>
      </c>
      <c r="G15303" s="8" t="s">
        <v>23</v>
      </c>
      <c r="H15303" s="4" t="str">
        <f t="shared" si="477"/>
        <v>15</v>
      </c>
      <c r="I15303" s="13">
        <v>63.954327999999997</v>
      </c>
    </row>
    <row r="15304" spans="1:9" ht="15" customHeight="1" x14ac:dyDescent="0.25">
      <c r="A15304" s="5" t="str">
        <f t="shared" si="478"/>
        <v>Combined Cycle</v>
      </c>
      <c r="B15304" s="5">
        <v>2</v>
      </c>
      <c r="C15304" s="6" t="s">
        <v>11</v>
      </c>
      <c r="D15304" s="6">
        <v>8</v>
      </c>
      <c r="E15304" s="7" t="s">
        <v>8</v>
      </c>
      <c r="F15304" s="7">
        <v>5</v>
      </c>
      <c r="G15304" s="8" t="s">
        <v>23</v>
      </c>
      <c r="H15304" s="4" t="str">
        <f t="shared" ref="H15304:H15367" si="479">CONCATENATE(RIGHT(G15304,2))</f>
        <v>15</v>
      </c>
      <c r="I15304" s="13">
        <v>32.090579541666663</v>
      </c>
    </row>
    <row r="15305" spans="1:9" ht="15" customHeight="1" x14ac:dyDescent="0.25">
      <c r="A15305" s="5" t="str">
        <f t="shared" si="478"/>
        <v>Coal</v>
      </c>
      <c r="B15305" s="5">
        <v>3</v>
      </c>
      <c r="C15305" s="6" t="s">
        <v>11</v>
      </c>
      <c r="D15305" s="6">
        <v>8</v>
      </c>
      <c r="E15305" s="7" t="s">
        <v>8</v>
      </c>
      <c r="F15305" s="7">
        <v>5</v>
      </c>
      <c r="G15305" s="8" t="s">
        <v>23</v>
      </c>
      <c r="H15305" s="4" t="str">
        <f t="shared" si="479"/>
        <v>15</v>
      </c>
      <c r="I15305" s="13">
        <v>39.483000000000004</v>
      </c>
    </row>
    <row r="15306" spans="1:9" ht="15" customHeight="1" x14ac:dyDescent="0.25">
      <c r="A15306" s="5" t="str">
        <f t="shared" si="478"/>
        <v>Turbogas</v>
      </c>
      <c r="B15306" s="5">
        <v>4</v>
      </c>
      <c r="C15306" s="6" t="s">
        <v>11</v>
      </c>
      <c r="D15306" s="6">
        <v>8</v>
      </c>
      <c r="E15306" s="7" t="s">
        <v>8</v>
      </c>
      <c r="F15306" s="7">
        <v>5</v>
      </c>
      <c r="G15306" s="8" t="s">
        <v>23</v>
      </c>
      <c r="H15306" s="4" t="str">
        <f t="shared" si="479"/>
        <v>15</v>
      </c>
      <c r="I15306" s="13">
        <v>51.434810833333323</v>
      </c>
    </row>
    <row r="15307" spans="1:9" ht="15" customHeight="1" x14ac:dyDescent="0.25">
      <c r="A15307" s="5" t="str">
        <f t="shared" si="478"/>
        <v>Internal Combustion</v>
      </c>
      <c r="B15307" s="5">
        <v>5</v>
      </c>
      <c r="C15307" s="6" t="s">
        <v>11</v>
      </c>
      <c r="D15307" s="6">
        <v>8</v>
      </c>
      <c r="E15307" s="7" t="s">
        <v>8</v>
      </c>
      <c r="F15307" s="7">
        <v>5</v>
      </c>
      <c r="G15307" s="8" t="s">
        <v>23</v>
      </c>
      <c r="H15307" s="4" t="str">
        <f t="shared" si="479"/>
        <v>15</v>
      </c>
      <c r="I15307" s="13">
        <v>196.78370000000001</v>
      </c>
    </row>
    <row r="15308" spans="1:9" ht="15" customHeight="1" x14ac:dyDescent="0.25">
      <c r="A15308" s="5" t="str">
        <f t="shared" si="478"/>
        <v>Fluidized Bed</v>
      </c>
      <c r="B15308" s="5">
        <v>6</v>
      </c>
      <c r="C15308" s="6" t="s">
        <v>11</v>
      </c>
      <c r="D15308" s="6">
        <v>8</v>
      </c>
      <c r="E15308" s="7" t="s">
        <v>8</v>
      </c>
      <c r="F15308" s="7">
        <v>5</v>
      </c>
      <c r="G15308" s="8" t="s">
        <v>23</v>
      </c>
      <c r="H15308" s="4" t="str">
        <f t="shared" si="479"/>
        <v>15</v>
      </c>
      <c r="I15308" s="13">
        <v>39.483000000000004</v>
      </c>
    </row>
    <row r="15309" spans="1:9" ht="15" customHeight="1" x14ac:dyDescent="0.25">
      <c r="A15309" s="5" t="str">
        <f t="shared" si="478"/>
        <v>Hydropower</v>
      </c>
      <c r="B15309" s="5">
        <v>7</v>
      </c>
      <c r="C15309" s="6" t="s">
        <v>11</v>
      </c>
      <c r="D15309" s="6">
        <v>8</v>
      </c>
      <c r="E15309" s="7" t="s">
        <v>8</v>
      </c>
      <c r="F15309" s="7">
        <v>5</v>
      </c>
      <c r="G15309" s="8" t="s">
        <v>23</v>
      </c>
      <c r="H15309" s="4" t="str">
        <f t="shared" si="479"/>
        <v>15</v>
      </c>
      <c r="I15309" s="13">
        <v>0</v>
      </c>
    </row>
    <row r="15310" spans="1:9" ht="15" customHeight="1" x14ac:dyDescent="0.25">
      <c r="A15310" s="5" t="str">
        <f t="shared" si="478"/>
        <v>Wind</v>
      </c>
      <c r="B15310" s="5">
        <v>8</v>
      </c>
      <c r="C15310" s="6" t="s">
        <v>11</v>
      </c>
      <c r="D15310" s="6">
        <v>8</v>
      </c>
      <c r="E15310" s="7" t="s">
        <v>8</v>
      </c>
      <c r="F15310" s="7">
        <v>5</v>
      </c>
      <c r="G15310" s="8" t="s">
        <v>23</v>
      </c>
      <c r="H15310" s="4" t="str">
        <f t="shared" si="479"/>
        <v>15</v>
      </c>
      <c r="I15310" s="13">
        <v>9.2555000000000014</v>
      </c>
    </row>
    <row r="15311" spans="1:9" ht="15" customHeight="1" x14ac:dyDescent="0.25">
      <c r="A15311" s="5" t="str">
        <f t="shared" si="478"/>
        <v>Geothermal</v>
      </c>
      <c r="B15311" s="5">
        <v>9</v>
      </c>
      <c r="C15311" s="6" t="s">
        <v>11</v>
      </c>
      <c r="D15311" s="6">
        <v>8</v>
      </c>
      <c r="E15311" s="7" t="s">
        <v>8</v>
      </c>
      <c r="F15311" s="7">
        <v>5</v>
      </c>
      <c r="G15311" s="8" t="s">
        <v>23</v>
      </c>
      <c r="H15311" s="4" t="str">
        <f t="shared" si="479"/>
        <v>15</v>
      </c>
      <c r="I15311" s="13">
        <v>36.758352000000002</v>
      </c>
    </row>
    <row r="15312" spans="1:9" ht="15" customHeight="1" x14ac:dyDescent="0.25">
      <c r="A15312" s="5" t="str">
        <f t="shared" ref="A15312:A15375" si="480">A15299</f>
        <v>Solar PV</v>
      </c>
      <c r="B15312" s="5">
        <v>10</v>
      </c>
      <c r="C15312" s="6" t="s">
        <v>11</v>
      </c>
      <c r="D15312" s="6">
        <v>8</v>
      </c>
      <c r="E15312" s="7" t="s">
        <v>8</v>
      </c>
      <c r="F15312" s="7">
        <v>5</v>
      </c>
      <c r="G15312" s="8" t="s">
        <v>23</v>
      </c>
      <c r="H15312" s="4" t="str">
        <f t="shared" si="479"/>
        <v>15</v>
      </c>
      <c r="I15312" s="13">
        <v>16.371000000000002</v>
      </c>
    </row>
    <row r="15313" spans="1:9" ht="15" customHeight="1" x14ac:dyDescent="0.25">
      <c r="A15313" s="5" t="str">
        <f t="shared" si="480"/>
        <v>Biomass</v>
      </c>
      <c r="B15313" s="5">
        <v>11</v>
      </c>
      <c r="C15313" s="6" t="s">
        <v>11</v>
      </c>
      <c r="D15313" s="6">
        <v>8</v>
      </c>
      <c r="E15313" s="7" t="s">
        <v>8</v>
      </c>
      <c r="F15313" s="7">
        <v>5</v>
      </c>
      <c r="G15313" s="8" t="s">
        <v>23</v>
      </c>
      <c r="H15313" s="4" t="str">
        <f t="shared" si="479"/>
        <v>15</v>
      </c>
      <c r="I15313" s="13">
        <v>5.3500000000000005</v>
      </c>
    </row>
    <row r="15314" spans="1:9" ht="15" customHeight="1" x14ac:dyDescent="0.25">
      <c r="A15314" s="5" t="str">
        <f t="shared" si="480"/>
        <v>Cogeneration</v>
      </c>
      <c r="B15314" s="5">
        <v>12</v>
      </c>
      <c r="C15314" s="6" t="s">
        <v>11</v>
      </c>
      <c r="D15314" s="6">
        <v>8</v>
      </c>
      <c r="E15314" s="7" t="s">
        <v>8</v>
      </c>
      <c r="F15314" s="7">
        <v>5</v>
      </c>
      <c r="G15314" s="8" t="s">
        <v>23</v>
      </c>
      <c r="H15314" s="4" t="str">
        <f t="shared" si="479"/>
        <v>15</v>
      </c>
      <c r="I15314" s="13">
        <v>32.090579541666663</v>
      </c>
    </row>
    <row r="15315" spans="1:9" ht="15" customHeight="1" x14ac:dyDescent="0.25">
      <c r="A15315" s="5" t="str">
        <f t="shared" si="480"/>
        <v>Nuclear</v>
      </c>
      <c r="B15315" s="5">
        <v>13</v>
      </c>
      <c r="C15315" s="6" t="s">
        <v>11</v>
      </c>
      <c r="D15315" s="6">
        <v>8</v>
      </c>
      <c r="E15315" s="7" t="s">
        <v>8</v>
      </c>
      <c r="F15315" s="7">
        <v>5</v>
      </c>
      <c r="G15315" s="8" t="s">
        <v>23</v>
      </c>
      <c r="H15315" s="4" t="str">
        <f t="shared" si="479"/>
        <v>15</v>
      </c>
      <c r="I15315" s="13">
        <v>24.770499999999998</v>
      </c>
    </row>
    <row r="15316" spans="1:9" ht="15" customHeight="1" x14ac:dyDescent="0.25">
      <c r="A15316" s="5" t="str">
        <f t="shared" si="480"/>
        <v>Conventional Thermoelectric</v>
      </c>
      <c r="B15316" s="5">
        <v>1</v>
      </c>
      <c r="C15316" s="6" t="s">
        <v>12</v>
      </c>
      <c r="D15316" s="6">
        <v>9</v>
      </c>
      <c r="E15316" s="7" t="s">
        <v>8</v>
      </c>
      <c r="F15316" s="7">
        <v>5</v>
      </c>
      <c r="G15316" s="8" t="s">
        <v>23</v>
      </c>
      <c r="H15316" s="4" t="str">
        <f t="shared" si="479"/>
        <v>15</v>
      </c>
      <c r="I15316" s="13">
        <v>63.954327999999997</v>
      </c>
    </row>
    <row r="15317" spans="1:9" ht="15" customHeight="1" x14ac:dyDescent="0.25">
      <c r="A15317" s="5" t="str">
        <f t="shared" si="480"/>
        <v>Combined Cycle</v>
      </c>
      <c r="B15317" s="5">
        <v>2</v>
      </c>
      <c r="C15317" s="6" t="s">
        <v>12</v>
      </c>
      <c r="D15317" s="6">
        <v>9</v>
      </c>
      <c r="E15317" s="7" t="s">
        <v>8</v>
      </c>
      <c r="F15317" s="7">
        <v>5</v>
      </c>
      <c r="G15317" s="8" t="s">
        <v>23</v>
      </c>
      <c r="H15317" s="4" t="str">
        <f t="shared" si="479"/>
        <v>15</v>
      </c>
      <c r="I15317" s="13">
        <v>26.557721000000001</v>
      </c>
    </row>
    <row r="15318" spans="1:9" ht="15" customHeight="1" x14ac:dyDescent="0.25">
      <c r="A15318" s="5" t="str">
        <f t="shared" si="480"/>
        <v>Coal</v>
      </c>
      <c r="B15318" s="5">
        <v>3</v>
      </c>
      <c r="C15318" s="6" t="s">
        <v>12</v>
      </c>
      <c r="D15318" s="6">
        <v>9</v>
      </c>
      <c r="E15318" s="7" t="s">
        <v>8</v>
      </c>
      <c r="F15318" s="7">
        <v>5</v>
      </c>
      <c r="G15318" s="8" t="s">
        <v>23</v>
      </c>
      <c r="H15318" s="4" t="str">
        <f t="shared" si="479"/>
        <v>15</v>
      </c>
      <c r="I15318" s="13">
        <v>39.483000000000004</v>
      </c>
    </row>
    <row r="15319" spans="1:9" ht="15" customHeight="1" x14ac:dyDescent="0.25">
      <c r="A15319" s="5" t="str">
        <f t="shared" si="480"/>
        <v>Turbogas</v>
      </c>
      <c r="B15319" s="5">
        <v>4</v>
      </c>
      <c r="C15319" s="6" t="s">
        <v>12</v>
      </c>
      <c r="D15319" s="6">
        <v>9</v>
      </c>
      <c r="E15319" s="7" t="s">
        <v>8</v>
      </c>
      <c r="F15319" s="7">
        <v>5</v>
      </c>
      <c r="G15319" s="8" t="s">
        <v>23</v>
      </c>
      <c r="H15319" s="4" t="str">
        <f t="shared" si="479"/>
        <v>15</v>
      </c>
      <c r="I15319" s="13">
        <v>42.566739999999996</v>
      </c>
    </row>
    <row r="15320" spans="1:9" ht="15" customHeight="1" x14ac:dyDescent="0.25">
      <c r="A15320" s="5" t="str">
        <f t="shared" si="480"/>
        <v>Internal Combustion</v>
      </c>
      <c r="B15320" s="5">
        <v>5</v>
      </c>
      <c r="C15320" s="6" t="s">
        <v>12</v>
      </c>
      <c r="D15320" s="6">
        <v>9</v>
      </c>
      <c r="E15320" s="7" t="s">
        <v>8</v>
      </c>
      <c r="F15320" s="7">
        <v>5</v>
      </c>
      <c r="G15320" s="8" t="s">
        <v>23</v>
      </c>
      <c r="H15320" s="4" t="str">
        <f t="shared" si="479"/>
        <v>15</v>
      </c>
      <c r="I15320" s="13">
        <v>196.78370000000001</v>
      </c>
    </row>
    <row r="15321" spans="1:9" ht="15" customHeight="1" x14ac:dyDescent="0.25">
      <c r="A15321" s="5" t="str">
        <f t="shared" si="480"/>
        <v>Fluidized Bed</v>
      </c>
      <c r="B15321" s="5">
        <v>6</v>
      </c>
      <c r="C15321" s="6" t="s">
        <v>12</v>
      </c>
      <c r="D15321" s="6">
        <v>9</v>
      </c>
      <c r="E15321" s="7" t="s">
        <v>8</v>
      </c>
      <c r="F15321" s="7">
        <v>5</v>
      </c>
      <c r="G15321" s="8" t="s">
        <v>23</v>
      </c>
      <c r="H15321" s="4" t="str">
        <f t="shared" si="479"/>
        <v>15</v>
      </c>
      <c r="I15321" s="13">
        <v>39.483000000000004</v>
      </c>
    </row>
    <row r="15322" spans="1:9" ht="15" customHeight="1" x14ac:dyDescent="0.25">
      <c r="A15322" s="5" t="str">
        <f t="shared" si="480"/>
        <v>Hydropower</v>
      </c>
      <c r="B15322" s="5">
        <v>7</v>
      </c>
      <c r="C15322" s="6" t="s">
        <v>12</v>
      </c>
      <c r="D15322" s="6">
        <v>9</v>
      </c>
      <c r="E15322" s="7" t="s">
        <v>8</v>
      </c>
      <c r="F15322" s="7">
        <v>5</v>
      </c>
      <c r="G15322" s="8" t="s">
        <v>23</v>
      </c>
      <c r="H15322" s="4" t="str">
        <f t="shared" si="479"/>
        <v>15</v>
      </c>
      <c r="I15322" s="13">
        <v>0</v>
      </c>
    </row>
    <row r="15323" spans="1:9" ht="15" customHeight="1" x14ac:dyDescent="0.25">
      <c r="A15323" s="5" t="str">
        <f t="shared" si="480"/>
        <v>Wind</v>
      </c>
      <c r="B15323" s="5">
        <v>8</v>
      </c>
      <c r="C15323" s="6" t="s">
        <v>12</v>
      </c>
      <c r="D15323" s="6">
        <v>9</v>
      </c>
      <c r="E15323" s="7" t="s">
        <v>8</v>
      </c>
      <c r="F15323" s="7">
        <v>5</v>
      </c>
      <c r="G15323" s="8" t="s">
        <v>23</v>
      </c>
      <c r="H15323" s="4" t="str">
        <f t="shared" si="479"/>
        <v>15</v>
      </c>
      <c r="I15323" s="13">
        <v>9.2555000000000014</v>
      </c>
    </row>
    <row r="15324" spans="1:9" ht="15" customHeight="1" x14ac:dyDescent="0.25">
      <c r="A15324" s="5" t="str">
        <f t="shared" si="480"/>
        <v>Geothermal</v>
      </c>
      <c r="B15324" s="5">
        <v>9</v>
      </c>
      <c r="C15324" s="6" t="s">
        <v>12</v>
      </c>
      <c r="D15324" s="6">
        <v>9</v>
      </c>
      <c r="E15324" s="7" t="s">
        <v>8</v>
      </c>
      <c r="F15324" s="7">
        <v>5</v>
      </c>
      <c r="G15324" s="8" t="s">
        <v>23</v>
      </c>
      <c r="H15324" s="4" t="str">
        <f t="shared" si="479"/>
        <v>15</v>
      </c>
      <c r="I15324" s="13">
        <v>36.758352000000002</v>
      </c>
    </row>
    <row r="15325" spans="1:9" ht="15" customHeight="1" x14ac:dyDescent="0.25">
      <c r="A15325" s="5" t="str">
        <f t="shared" si="480"/>
        <v>Solar PV</v>
      </c>
      <c r="B15325" s="5">
        <v>10</v>
      </c>
      <c r="C15325" s="6" t="s">
        <v>12</v>
      </c>
      <c r="D15325" s="6">
        <v>9</v>
      </c>
      <c r="E15325" s="7" t="s">
        <v>8</v>
      </c>
      <c r="F15325" s="7">
        <v>5</v>
      </c>
      <c r="G15325" s="8" t="s">
        <v>23</v>
      </c>
      <c r="H15325" s="4" t="str">
        <f t="shared" si="479"/>
        <v>15</v>
      </c>
      <c r="I15325" s="13">
        <v>16.371000000000002</v>
      </c>
    </row>
    <row r="15326" spans="1:9" ht="15" customHeight="1" x14ac:dyDescent="0.25">
      <c r="A15326" s="5" t="str">
        <f t="shared" si="480"/>
        <v>Biomass</v>
      </c>
      <c r="B15326" s="5">
        <v>11</v>
      </c>
      <c r="C15326" s="6" t="s">
        <v>12</v>
      </c>
      <c r="D15326" s="6">
        <v>9</v>
      </c>
      <c r="E15326" s="7" t="s">
        <v>8</v>
      </c>
      <c r="F15326" s="7">
        <v>5</v>
      </c>
      <c r="G15326" s="8" t="s">
        <v>23</v>
      </c>
      <c r="H15326" s="4" t="str">
        <f t="shared" si="479"/>
        <v>15</v>
      </c>
      <c r="I15326" s="13">
        <v>5.3500000000000005</v>
      </c>
    </row>
    <row r="15327" spans="1:9" ht="15" customHeight="1" x14ac:dyDescent="0.25">
      <c r="A15327" s="5" t="str">
        <f t="shared" si="480"/>
        <v>Cogeneration</v>
      </c>
      <c r="B15327" s="5">
        <v>12</v>
      </c>
      <c r="C15327" s="6" t="s">
        <v>12</v>
      </c>
      <c r="D15327" s="6">
        <v>9</v>
      </c>
      <c r="E15327" s="7" t="s">
        <v>8</v>
      </c>
      <c r="F15327" s="7">
        <v>5</v>
      </c>
      <c r="G15327" s="8" t="s">
        <v>23</v>
      </c>
      <c r="H15327" s="4" t="str">
        <f t="shared" si="479"/>
        <v>15</v>
      </c>
      <c r="I15327" s="13">
        <v>26.557721000000001</v>
      </c>
    </row>
    <row r="15328" spans="1:9" ht="15" customHeight="1" x14ac:dyDescent="0.25">
      <c r="A15328" s="5" t="str">
        <f t="shared" si="480"/>
        <v>Nuclear</v>
      </c>
      <c r="B15328" s="5">
        <v>13</v>
      </c>
      <c r="C15328" s="6" t="s">
        <v>12</v>
      </c>
      <c r="D15328" s="6">
        <v>9</v>
      </c>
      <c r="E15328" s="7" t="s">
        <v>8</v>
      </c>
      <c r="F15328" s="7">
        <v>5</v>
      </c>
      <c r="G15328" s="8" t="s">
        <v>23</v>
      </c>
      <c r="H15328" s="4" t="str">
        <f t="shared" si="479"/>
        <v>15</v>
      </c>
      <c r="I15328" s="13">
        <v>24.770499999999998</v>
      </c>
    </row>
    <row r="15329" spans="1:9" ht="15" customHeight="1" x14ac:dyDescent="0.25">
      <c r="A15329" s="5" t="str">
        <f t="shared" si="480"/>
        <v>Conventional Thermoelectric</v>
      </c>
      <c r="B15329" s="5">
        <v>1</v>
      </c>
      <c r="C15329" s="6" t="s">
        <v>4</v>
      </c>
      <c r="D15329" s="6">
        <v>1</v>
      </c>
      <c r="E15329" s="7" t="s">
        <v>9</v>
      </c>
      <c r="F15329" s="7">
        <v>6</v>
      </c>
      <c r="G15329" s="8" t="s">
        <v>23</v>
      </c>
      <c r="H15329" s="4" t="str">
        <f t="shared" si="479"/>
        <v>15</v>
      </c>
      <c r="I15329" s="13">
        <v>63.954327999999997</v>
      </c>
    </row>
    <row r="15330" spans="1:9" ht="15" customHeight="1" x14ac:dyDescent="0.25">
      <c r="A15330" s="5" t="str">
        <f t="shared" si="480"/>
        <v>Combined Cycle</v>
      </c>
      <c r="B15330" s="5">
        <v>2</v>
      </c>
      <c r="C15330" s="6" t="s">
        <v>4</v>
      </c>
      <c r="D15330" s="6">
        <v>1</v>
      </c>
      <c r="E15330" s="7" t="s">
        <v>9</v>
      </c>
      <c r="F15330" s="7">
        <v>6</v>
      </c>
      <c r="G15330" s="8" t="s">
        <v>23</v>
      </c>
      <c r="H15330" s="4" t="str">
        <f t="shared" si="479"/>
        <v>15</v>
      </c>
      <c r="I15330" s="13">
        <v>39.836581500000001</v>
      </c>
    </row>
    <row r="15331" spans="1:9" ht="15" customHeight="1" x14ac:dyDescent="0.25">
      <c r="A15331" s="5" t="str">
        <f t="shared" si="480"/>
        <v>Coal</v>
      </c>
      <c r="B15331" s="5">
        <v>3</v>
      </c>
      <c r="C15331" s="6" t="s">
        <v>4</v>
      </c>
      <c r="D15331" s="6">
        <v>1</v>
      </c>
      <c r="E15331" s="7" t="s">
        <v>9</v>
      </c>
      <c r="F15331" s="7">
        <v>6</v>
      </c>
      <c r="G15331" s="8" t="s">
        <v>23</v>
      </c>
      <c r="H15331" s="4" t="str">
        <f t="shared" si="479"/>
        <v>15</v>
      </c>
      <c r="I15331" s="13">
        <v>39.483000000000004</v>
      </c>
    </row>
    <row r="15332" spans="1:9" ht="15" customHeight="1" x14ac:dyDescent="0.25">
      <c r="A15332" s="5" t="str">
        <f t="shared" si="480"/>
        <v>Turbogas</v>
      </c>
      <c r="B15332" s="5">
        <v>4</v>
      </c>
      <c r="C15332" s="6" t="s">
        <v>4</v>
      </c>
      <c r="D15332" s="6">
        <v>1</v>
      </c>
      <c r="E15332" s="7" t="s">
        <v>9</v>
      </c>
      <c r="F15332" s="7">
        <v>6</v>
      </c>
      <c r="G15332" s="8" t="s">
        <v>23</v>
      </c>
      <c r="H15332" s="4" t="str">
        <f t="shared" si="479"/>
        <v>15</v>
      </c>
      <c r="I15332" s="13">
        <v>63.850109999999994</v>
      </c>
    </row>
    <row r="15333" spans="1:9" ht="15" customHeight="1" x14ac:dyDescent="0.25">
      <c r="A15333" s="5" t="str">
        <f t="shared" si="480"/>
        <v>Internal Combustion</v>
      </c>
      <c r="B15333" s="5">
        <v>5</v>
      </c>
      <c r="C15333" s="6" t="s">
        <v>4</v>
      </c>
      <c r="D15333" s="6">
        <v>1</v>
      </c>
      <c r="E15333" s="7" t="s">
        <v>9</v>
      </c>
      <c r="F15333" s="7">
        <v>6</v>
      </c>
      <c r="G15333" s="8" t="s">
        <v>23</v>
      </c>
      <c r="H15333" s="4" t="str">
        <f t="shared" si="479"/>
        <v>15</v>
      </c>
      <c r="I15333" s="13">
        <v>196.78370000000001</v>
      </c>
    </row>
    <row r="15334" spans="1:9" ht="15" customHeight="1" x14ac:dyDescent="0.25">
      <c r="A15334" s="5" t="str">
        <f t="shared" si="480"/>
        <v>Fluidized Bed</v>
      </c>
      <c r="B15334" s="5">
        <v>6</v>
      </c>
      <c r="C15334" s="6" t="s">
        <v>4</v>
      </c>
      <c r="D15334" s="6">
        <v>1</v>
      </c>
      <c r="E15334" s="7" t="s">
        <v>9</v>
      </c>
      <c r="F15334" s="7">
        <v>6</v>
      </c>
      <c r="G15334" s="8" t="s">
        <v>23</v>
      </c>
      <c r="H15334" s="4" t="str">
        <f t="shared" si="479"/>
        <v>15</v>
      </c>
      <c r="I15334" s="13">
        <v>39.483000000000004</v>
      </c>
    </row>
    <row r="15335" spans="1:9" ht="15" customHeight="1" x14ac:dyDescent="0.25">
      <c r="A15335" s="5" t="str">
        <f t="shared" si="480"/>
        <v>Hydropower</v>
      </c>
      <c r="B15335" s="5">
        <v>7</v>
      </c>
      <c r="C15335" s="6" t="s">
        <v>4</v>
      </c>
      <c r="D15335" s="6">
        <v>1</v>
      </c>
      <c r="E15335" s="7" t="s">
        <v>9</v>
      </c>
      <c r="F15335" s="7">
        <v>6</v>
      </c>
      <c r="G15335" s="8" t="s">
        <v>23</v>
      </c>
      <c r="H15335" s="4" t="str">
        <f t="shared" si="479"/>
        <v>15</v>
      </c>
      <c r="I15335" s="13">
        <v>0</v>
      </c>
    </row>
    <row r="15336" spans="1:9" ht="15" customHeight="1" x14ac:dyDescent="0.25">
      <c r="A15336" s="5" t="str">
        <f t="shared" si="480"/>
        <v>Wind</v>
      </c>
      <c r="B15336" s="5">
        <v>8</v>
      </c>
      <c r="C15336" s="6" t="s">
        <v>4</v>
      </c>
      <c r="D15336" s="6">
        <v>1</v>
      </c>
      <c r="E15336" s="7" t="s">
        <v>9</v>
      </c>
      <c r="F15336" s="7">
        <v>6</v>
      </c>
      <c r="G15336" s="8" t="s">
        <v>23</v>
      </c>
      <c r="H15336" s="4" t="str">
        <f t="shared" si="479"/>
        <v>15</v>
      </c>
      <c r="I15336" s="13">
        <v>9.2555000000000014</v>
      </c>
    </row>
    <row r="15337" spans="1:9" ht="15" customHeight="1" x14ac:dyDescent="0.25">
      <c r="A15337" s="5" t="str">
        <f t="shared" si="480"/>
        <v>Geothermal</v>
      </c>
      <c r="B15337" s="5">
        <v>9</v>
      </c>
      <c r="C15337" s="6" t="s">
        <v>4</v>
      </c>
      <c r="D15337" s="6">
        <v>1</v>
      </c>
      <c r="E15337" s="7" t="s">
        <v>9</v>
      </c>
      <c r="F15337" s="7">
        <v>6</v>
      </c>
      <c r="G15337" s="8" t="s">
        <v>23</v>
      </c>
      <c r="H15337" s="4" t="str">
        <f t="shared" si="479"/>
        <v>15</v>
      </c>
      <c r="I15337" s="13">
        <v>36.758352000000002</v>
      </c>
    </row>
    <row r="15338" spans="1:9" ht="15" customHeight="1" x14ac:dyDescent="0.25">
      <c r="A15338" s="5" t="str">
        <f t="shared" si="480"/>
        <v>Solar PV</v>
      </c>
      <c r="B15338" s="5">
        <v>10</v>
      </c>
      <c r="C15338" s="6" t="s">
        <v>4</v>
      </c>
      <c r="D15338" s="6">
        <v>1</v>
      </c>
      <c r="E15338" s="7" t="s">
        <v>9</v>
      </c>
      <c r="F15338" s="7">
        <v>6</v>
      </c>
      <c r="G15338" s="8" t="s">
        <v>23</v>
      </c>
      <c r="H15338" s="4" t="str">
        <f t="shared" si="479"/>
        <v>15</v>
      </c>
      <c r="I15338" s="13">
        <v>16.371000000000002</v>
      </c>
    </row>
    <row r="15339" spans="1:9" ht="15" customHeight="1" x14ac:dyDescent="0.25">
      <c r="A15339" s="5" t="str">
        <f t="shared" si="480"/>
        <v>Biomass</v>
      </c>
      <c r="B15339" s="5">
        <v>11</v>
      </c>
      <c r="C15339" s="6" t="s">
        <v>4</v>
      </c>
      <c r="D15339" s="6">
        <v>1</v>
      </c>
      <c r="E15339" s="7" t="s">
        <v>9</v>
      </c>
      <c r="F15339" s="7">
        <v>6</v>
      </c>
      <c r="G15339" s="8" t="s">
        <v>23</v>
      </c>
      <c r="H15339" s="4" t="str">
        <f t="shared" si="479"/>
        <v>15</v>
      </c>
      <c r="I15339" s="13">
        <v>5.3500000000000005</v>
      </c>
    </row>
    <row r="15340" spans="1:9" ht="15" customHeight="1" x14ac:dyDescent="0.25">
      <c r="A15340" s="5" t="str">
        <f t="shared" si="480"/>
        <v>Cogeneration</v>
      </c>
      <c r="B15340" s="5">
        <v>12</v>
      </c>
      <c r="C15340" s="6" t="s">
        <v>4</v>
      </c>
      <c r="D15340" s="6">
        <v>1</v>
      </c>
      <c r="E15340" s="7" t="s">
        <v>9</v>
      </c>
      <c r="F15340" s="7">
        <v>6</v>
      </c>
      <c r="G15340" s="8" t="s">
        <v>23</v>
      </c>
      <c r="H15340" s="4" t="str">
        <f t="shared" si="479"/>
        <v>15</v>
      </c>
      <c r="I15340" s="13">
        <v>39.836581500000001</v>
      </c>
    </row>
    <row r="15341" spans="1:9" ht="15" customHeight="1" x14ac:dyDescent="0.25">
      <c r="A15341" s="5" t="str">
        <f t="shared" si="480"/>
        <v>Nuclear</v>
      </c>
      <c r="B15341" s="5">
        <v>13</v>
      </c>
      <c r="C15341" s="6" t="s">
        <v>4</v>
      </c>
      <c r="D15341" s="6">
        <v>1</v>
      </c>
      <c r="E15341" s="7" t="s">
        <v>9</v>
      </c>
      <c r="F15341" s="7">
        <v>6</v>
      </c>
      <c r="G15341" s="8" t="s">
        <v>23</v>
      </c>
      <c r="H15341" s="4" t="str">
        <f t="shared" si="479"/>
        <v>15</v>
      </c>
      <c r="I15341" s="13">
        <v>24.770499999999998</v>
      </c>
    </row>
    <row r="15342" spans="1:9" ht="15" customHeight="1" x14ac:dyDescent="0.25">
      <c r="A15342" s="5" t="str">
        <f t="shared" si="480"/>
        <v>Conventional Thermoelectric</v>
      </c>
      <c r="B15342" s="5">
        <v>1</v>
      </c>
      <c r="C15342" s="6" t="s">
        <v>5</v>
      </c>
      <c r="D15342" s="6">
        <v>2</v>
      </c>
      <c r="E15342" s="7" t="s">
        <v>9</v>
      </c>
      <c r="F15342" s="7">
        <v>6</v>
      </c>
      <c r="G15342" s="8" t="s">
        <v>23</v>
      </c>
      <c r="H15342" s="4" t="str">
        <f t="shared" si="479"/>
        <v>15</v>
      </c>
      <c r="I15342" s="13">
        <v>63.954327999999997</v>
      </c>
    </row>
    <row r="15343" spans="1:9" ht="15" customHeight="1" x14ac:dyDescent="0.25">
      <c r="A15343" s="5" t="str">
        <f t="shared" si="480"/>
        <v>Combined Cycle</v>
      </c>
      <c r="B15343" s="5">
        <v>2</v>
      </c>
      <c r="C15343" s="6" t="s">
        <v>5</v>
      </c>
      <c r="D15343" s="6">
        <v>2</v>
      </c>
      <c r="E15343" s="7" t="s">
        <v>9</v>
      </c>
      <c r="F15343" s="7">
        <v>6</v>
      </c>
      <c r="G15343" s="8" t="s">
        <v>23</v>
      </c>
      <c r="H15343" s="4" t="str">
        <f t="shared" si="479"/>
        <v>15</v>
      </c>
      <c r="I15343" s="13">
        <v>39.836581500000001</v>
      </c>
    </row>
    <row r="15344" spans="1:9" ht="15" customHeight="1" x14ac:dyDescent="0.25">
      <c r="A15344" s="5" t="str">
        <f t="shared" si="480"/>
        <v>Coal</v>
      </c>
      <c r="B15344" s="5">
        <v>3</v>
      </c>
      <c r="C15344" s="6" t="s">
        <v>5</v>
      </c>
      <c r="D15344" s="6">
        <v>2</v>
      </c>
      <c r="E15344" s="7" t="s">
        <v>9</v>
      </c>
      <c r="F15344" s="7">
        <v>6</v>
      </c>
      <c r="G15344" s="8" t="s">
        <v>23</v>
      </c>
      <c r="H15344" s="4" t="str">
        <f t="shared" si="479"/>
        <v>15</v>
      </c>
      <c r="I15344" s="13">
        <v>39.483000000000004</v>
      </c>
    </row>
    <row r="15345" spans="1:9" ht="15" customHeight="1" x14ac:dyDescent="0.25">
      <c r="A15345" s="5" t="str">
        <f t="shared" si="480"/>
        <v>Turbogas</v>
      </c>
      <c r="B15345" s="5">
        <v>4</v>
      </c>
      <c r="C15345" s="6" t="s">
        <v>5</v>
      </c>
      <c r="D15345" s="6">
        <v>2</v>
      </c>
      <c r="E15345" s="7" t="s">
        <v>9</v>
      </c>
      <c r="F15345" s="7">
        <v>6</v>
      </c>
      <c r="G15345" s="8" t="s">
        <v>23</v>
      </c>
      <c r="H15345" s="4" t="str">
        <f t="shared" si="479"/>
        <v>15</v>
      </c>
      <c r="I15345" s="13">
        <v>63.850109999999994</v>
      </c>
    </row>
    <row r="15346" spans="1:9" ht="15" customHeight="1" x14ac:dyDescent="0.25">
      <c r="A15346" s="5" t="str">
        <f t="shared" si="480"/>
        <v>Internal Combustion</v>
      </c>
      <c r="B15346" s="5">
        <v>5</v>
      </c>
      <c r="C15346" s="6" t="s">
        <v>5</v>
      </c>
      <c r="D15346" s="6">
        <v>2</v>
      </c>
      <c r="E15346" s="7" t="s">
        <v>9</v>
      </c>
      <c r="F15346" s="7">
        <v>6</v>
      </c>
      <c r="G15346" s="8" t="s">
        <v>23</v>
      </c>
      <c r="H15346" s="4" t="str">
        <f t="shared" si="479"/>
        <v>15</v>
      </c>
      <c r="I15346" s="13">
        <v>196.78370000000001</v>
      </c>
    </row>
    <row r="15347" spans="1:9" ht="15" customHeight="1" x14ac:dyDescent="0.25">
      <c r="A15347" s="5" t="str">
        <f t="shared" si="480"/>
        <v>Fluidized Bed</v>
      </c>
      <c r="B15347" s="5">
        <v>6</v>
      </c>
      <c r="C15347" s="6" t="s">
        <v>5</v>
      </c>
      <c r="D15347" s="6">
        <v>2</v>
      </c>
      <c r="E15347" s="7" t="s">
        <v>9</v>
      </c>
      <c r="F15347" s="7">
        <v>6</v>
      </c>
      <c r="G15347" s="8" t="s">
        <v>23</v>
      </c>
      <c r="H15347" s="4" t="str">
        <f t="shared" si="479"/>
        <v>15</v>
      </c>
      <c r="I15347" s="13">
        <v>39.483000000000004</v>
      </c>
    </row>
    <row r="15348" spans="1:9" ht="15" customHeight="1" x14ac:dyDescent="0.25">
      <c r="A15348" s="5" t="str">
        <f t="shared" si="480"/>
        <v>Hydropower</v>
      </c>
      <c r="B15348" s="5">
        <v>7</v>
      </c>
      <c r="C15348" s="6" t="s">
        <v>5</v>
      </c>
      <c r="D15348" s="6">
        <v>2</v>
      </c>
      <c r="E15348" s="7" t="s">
        <v>9</v>
      </c>
      <c r="F15348" s="7">
        <v>6</v>
      </c>
      <c r="G15348" s="8" t="s">
        <v>23</v>
      </c>
      <c r="H15348" s="4" t="str">
        <f t="shared" si="479"/>
        <v>15</v>
      </c>
      <c r="I15348" s="13">
        <v>0</v>
      </c>
    </row>
    <row r="15349" spans="1:9" ht="15" customHeight="1" x14ac:dyDescent="0.25">
      <c r="A15349" s="5" t="str">
        <f t="shared" si="480"/>
        <v>Wind</v>
      </c>
      <c r="B15349" s="5">
        <v>8</v>
      </c>
      <c r="C15349" s="6" t="s">
        <v>5</v>
      </c>
      <c r="D15349" s="6">
        <v>2</v>
      </c>
      <c r="E15349" s="7" t="s">
        <v>9</v>
      </c>
      <c r="F15349" s="7">
        <v>6</v>
      </c>
      <c r="G15349" s="8" t="s">
        <v>23</v>
      </c>
      <c r="H15349" s="4" t="str">
        <f t="shared" si="479"/>
        <v>15</v>
      </c>
      <c r="I15349" s="13">
        <v>9.2555000000000014</v>
      </c>
    </row>
    <row r="15350" spans="1:9" ht="15" customHeight="1" x14ac:dyDescent="0.25">
      <c r="A15350" s="5" t="str">
        <f t="shared" si="480"/>
        <v>Geothermal</v>
      </c>
      <c r="B15350" s="5">
        <v>9</v>
      </c>
      <c r="C15350" s="6" t="s">
        <v>5</v>
      </c>
      <c r="D15350" s="6">
        <v>2</v>
      </c>
      <c r="E15350" s="7" t="s">
        <v>9</v>
      </c>
      <c r="F15350" s="7">
        <v>6</v>
      </c>
      <c r="G15350" s="8" t="s">
        <v>23</v>
      </c>
      <c r="H15350" s="4" t="str">
        <f t="shared" si="479"/>
        <v>15</v>
      </c>
      <c r="I15350" s="13">
        <v>36.758352000000002</v>
      </c>
    </row>
    <row r="15351" spans="1:9" ht="15" customHeight="1" x14ac:dyDescent="0.25">
      <c r="A15351" s="5" t="str">
        <f t="shared" si="480"/>
        <v>Solar PV</v>
      </c>
      <c r="B15351" s="5">
        <v>10</v>
      </c>
      <c r="C15351" s="6" t="s">
        <v>5</v>
      </c>
      <c r="D15351" s="6">
        <v>2</v>
      </c>
      <c r="E15351" s="7" t="s">
        <v>9</v>
      </c>
      <c r="F15351" s="7">
        <v>6</v>
      </c>
      <c r="G15351" s="8" t="s">
        <v>23</v>
      </c>
      <c r="H15351" s="4" t="str">
        <f t="shared" si="479"/>
        <v>15</v>
      </c>
      <c r="I15351" s="13">
        <v>16.371000000000002</v>
      </c>
    </row>
    <row r="15352" spans="1:9" ht="15" customHeight="1" x14ac:dyDescent="0.25">
      <c r="A15352" s="5" t="str">
        <f t="shared" si="480"/>
        <v>Biomass</v>
      </c>
      <c r="B15352" s="5">
        <v>11</v>
      </c>
      <c r="C15352" s="6" t="s">
        <v>5</v>
      </c>
      <c r="D15352" s="6">
        <v>2</v>
      </c>
      <c r="E15352" s="7" t="s">
        <v>9</v>
      </c>
      <c r="F15352" s="7">
        <v>6</v>
      </c>
      <c r="G15352" s="8" t="s">
        <v>23</v>
      </c>
      <c r="H15352" s="4" t="str">
        <f t="shared" si="479"/>
        <v>15</v>
      </c>
      <c r="I15352" s="13">
        <v>5.3500000000000005</v>
      </c>
    </row>
    <row r="15353" spans="1:9" ht="15" customHeight="1" x14ac:dyDescent="0.25">
      <c r="A15353" s="5" t="str">
        <f t="shared" si="480"/>
        <v>Cogeneration</v>
      </c>
      <c r="B15353" s="5">
        <v>12</v>
      </c>
      <c r="C15353" s="6" t="s">
        <v>5</v>
      </c>
      <c r="D15353" s="6">
        <v>2</v>
      </c>
      <c r="E15353" s="7" t="s">
        <v>9</v>
      </c>
      <c r="F15353" s="7">
        <v>6</v>
      </c>
      <c r="G15353" s="8" t="s">
        <v>23</v>
      </c>
      <c r="H15353" s="4" t="str">
        <f t="shared" si="479"/>
        <v>15</v>
      </c>
      <c r="I15353" s="13">
        <v>39.836581500000001</v>
      </c>
    </row>
    <row r="15354" spans="1:9" ht="15" customHeight="1" x14ac:dyDescent="0.25">
      <c r="A15354" s="5" t="str">
        <f t="shared" si="480"/>
        <v>Nuclear</v>
      </c>
      <c r="B15354" s="5">
        <v>13</v>
      </c>
      <c r="C15354" s="6" t="s">
        <v>5</v>
      </c>
      <c r="D15354" s="6">
        <v>2</v>
      </c>
      <c r="E15354" s="7" t="s">
        <v>9</v>
      </c>
      <c r="F15354" s="7">
        <v>6</v>
      </c>
      <c r="G15354" s="8" t="s">
        <v>23</v>
      </c>
      <c r="H15354" s="4" t="str">
        <f t="shared" si="479"/>
        <v>15</v>
      </c>
      <c r="I15354" s="13">
        <v>24.770499999999998</v>
      </c>
    </row>
    <row r="15355" spans="1:9" ht="15" customHeight="1" x14ac:dyDescent="0.25">
      <c r="A15355" s="5" t="str">
        <f t="shared" si="480"/>
        <v>Conventional Thermoelectric</v>
      </c>
      <c r="B15355" s="5">
        <v>1</v>
      </c>
      <c r="C15355" s="6" t="s">
        <v>6</v>
      </c>
      <c r="D15355" s="6">
        <v>3</v>
      </c>
      <c r="E15355" s="7" t="s">
        <v>9</v>
      </c>
      <c r="F15355" s="7">
        <v>6</v>
      </c>
      <c r="G15355" s="8" t="s">
        <v>23</v>
      </c>
      <c r="H15355" s="4" t="str">
        <f t="shared" si="479"/>
        <v>15</v>
      </c>
      <c r="I15355" s="13">
        <v>63.954327999999997</v>
      </c>
    </row>
    <row r="15356" spans="1:9" ht="15" customHeight="1" x14ac:dyDescent="0.25">
      <c r="A15356" s="5" t="str">
        <f t="shared" si="480"/>
        <v>Combined Cycle</v>
      </c>
      <c r="B15356" s="5">
        <v>2</v>
      </c>
      <c r="C15356" s="6" t="s">
        <v>6</v>
      </c>
      <c r="D15356" s="6">
        <v>3</v>
      </c>
      <c r="E15356" s="7" t="s">
        <v>9</v>
      </c>
      <c r="F15356" s="7">
        <v>6</v>
      </c>
      <c r="G15356" s="8" t="s">
        <v>23</v>
      </c>
      <c r="H15356" s="4" t="str">
        <f t="shared" si="479"/>
        <v>15</v>
      </c>
      <c r="I15356" s="13">
        <v>26.557721000000001</v>
      </c>
    </row>
    <row r="15357" spans="1:9" ht="15" customHeight="1" x14ac:dyDescent="0.25">
      <c r="A15357" s="5" t="str">
        <f t="shared" si="480"/>
        <v>Coal</v>
      </c>
      <c r="B15357" s="5">
        <v>3</v>
      </c>
      <c r="C15357" s="6" t="s">
        <v>6</v>
      </c>
      <c r="D15357" s="6">
        <v>3</v>
      </c>
      <c r="E15357" s="7" t="s">
        <v>9</v>
      </c>
      <c r="F15357" s="7">
        <v>6</v>
      </c>
      <c r="G15357" s="8" t="s">
        <v>23</v>
      </c>
      <c r="H15357" s="4" t="str">
        <f t="shared" si="479"/>
        <v>15</v>
      </c>
      <c r="I15357" s="13">
        <v>39.483000000000004</v>
      </c>
    </row>
    <row r="15358" spans="1:9" ht="15" customHeight="1" x14ac:dyDescent="0.25">
      <c r="A15358" s="5" t="str">
        <f t="shared" si="480"/>
        <v>Turbogas</v>
      </c>
      <c r="B15358" s="5">
        <v>4</v>
      </c>
      <c r="C15358" s="6" t="s">
        <v>6</v>
      </c>
      <c r="D15358" s="6">
        <v>3</v>
      </c>
      <c r="E15358" s="7" t="s">
        <v>9</v>
      </c>
      <c r="F15358" s="7">
        <v>6</v>
      </c>
      <c r="G15358" s="8" t="s">
        <v>23</v>
      </c>
      <c r="H15358" s="4" t="str">
        <f t="shared" si="479"/>
        <v>15</v>
      </c>
      <c r="I15358" s="13">
        <v>42.566739999999996</v>
      </c>
    </row>
    <row r="15359" spans="1:9" ht="15" customHeight="1" x14ac:dyDescent="0.25">
      <c r="A15359" s="5" t="str">
        <f t="shared" si="480"/>
        <v>Internal Combustion</v>
      </c>
      <c r="B15359" s="5">
        <v>5</v>
      </c>
      <c r="C15359" s="6" t="s">
        <v>6</v>
      </c>
      <c r="D15359" s="6">
        <v>3</v>
      </c>
      <c r="E15359" s="7" t="s">
        <v>9</v>
      </c>
      <c r="F15359" s="7">
        <v>6</v>
      </c>
      <c r="G15359" s="8" t="s">
        <v>23</v>
      </c>
      <c r="H15359" s="4" t="str">
        <f t="shared" si="479"/>
        <v>15</v>
      </c>
      <c r="I15359" s="13">
        <v>196.78370000000001</v>
      </c>
    </row>
    <row r="15360" spans="1:9" ht="15" customHeight="1" x14ac:dyDescent="0.25">
      <c r="A15360" s="5" t="str">
        <f t="shared" si="480"/>
        <v>Fluidized Bed</v>
      </c>
      <c r="B15360" s="5">
        <v>6</v>
      </c>
      <c r="C15360" s="6" t="s">
        <v>6</v>
      </c>
      <c r="D15360" s="6">
        <v>3</v>
      </c>
      <c r="E15360" s="7" t="s">
        <v>9</v>
      </c>
      <c r="F15360" s="7">
        <v>6</v>
      </c>
      <c r="G15360" s="8" t="s">
        <v>23</v>
      </c>
      <c r="H15360" s="4" t="str">
        <f t="shared" si="479"/>
        <v>15</v>
      </c>
      <c r="I15360" s="13">
        <v>39.483000000000004</v>
      </c>
    </row>
    <row r="15361" spans="1:9" ht="15" customHeight="1" x14ac:dyDescent="0.25">
      <c r="A15361" s="5" t="str">
        <f t="shared" si="480"/>
        <v>Hydropower</v>
      </c>
      <c r="B15361" s="5">
        <v>7</v>
      </c>
      <c r="C15361" s="6" t="s">
        <v>6</v>
      </c>
      <c r="D15361" s="6">
        <v>3</v>
      </c>
      <c r="E15361" s="7" t="s">
        <v>9</v>
      </c>
      <c r="F15361" s="7">
        <v>6</v>
      </c>
      <c r="G15361" s="8" t="s">
        <v>23</v>
      </c>
      <c r="H15361" s="4" t="str">
        <f t="shared" si="479"/>
        <v>15</v>
      </c>
      <c r="I15361" s="13">
        <v>0</v>
      </c>
    </row>
    <row r="15362" spans="1:9" ht="15" customHeight="1" x14ac:dyDescent="0.25">
      <c r="A15362" s="5" t="str">
        <f t="shared" si="480"/>
        <v>Wind</v>
      </c>
      <c r="B15362" s="5">
        <v>8</v>
      </c>
      <c r="C15362" s="6" t="s">
        <v>6</v>
      </c>
      <c r="D15362" s="6">
        <v>3</v>
      </c>
      <c r="E15362" s="7" t="s">
        <v>9</v>
      </c>
      <c r="F15362" s="7">
        <v>6</v>
      </c>
      <c r="G15362" s="8" t="s">
        <v>23</v>
      </c>
      <c r="H15362" s="4" t="str">
        <f t="shared" si="479"/>
        <v>15</v>
      </c>
      <c r="I15362" s="13">
        <v>9.2555000000000014</v>
      </c>
    </row>
    <row r="15363" spans="1:9" ht="15" customHeight="1" x14ac:dyDescent="0.25">
      <c r="A15363" s="5" t="str">
        <f t="shared" si="480"/>
        <v>Geothermal</v>
      </c>
      <c r="B15363" s="5">
        <v>9</v>
      </c>
      <c r="C15363" s="6" t="s">
        <v>6</v>
      </c>
      <c r="D15363" s="6">
        <v>3</v>
      </c>
      <c r="E15363" s="7" t="s">
        <v>9</v>
      </c>
      <c r="F15363" s="7">
        <v>6</v>
      </c>
      <c r="G15363" s="8" t="s">
        <v>23</v>
      </c>
      <c r="H15363" s="4" t="str">
        <f t="shared" si="479"/>
        <v>15</v>
      </c>
      <c r="I15363" s="13">
        <v>36.758352000000002</v>
      </c>
    </row>
    <row r="15364" spans="1:9" ht="15" customHeight="1" x14ac:dyDescent="0.25">
      <c r="A15364" s="5" t="str">
        <f t="shared" si="480"/>
        <v>Solar PV</v>
      </c>
      <c r="B15364" s="5">
        <v>10</v>
      </c>
      <c r="C15364" s="6" t="s">
        <v>6</v>
      </c>
      <c r="D15364" s="6">
        <v>3</v>
      </c>
      <c r="E15364" s="7" t="s">
        <v>9</v>
      </c>
      <c r="F15364" s="7">
        <v>6</v>
      </c>
      <c r="G15364" s="8" t="s">
        <v>23</v>
      </c>
      <c r="H15364" s="4" t="str">
        <f t="shared" si="479"/>
        <v>15</v>
      </c>
      <c r="I15364" s="13">
        <v>16.371000000000002</v>
      </c>
    </row>
    <row r="15365" spans="1:9" ht="15" customHeight="1" x14ac:dyDescent="0.25">
      <c r="A15365" s="5" t="str">
        <f t="shared" si="480"/>
        <v>Biomass</v>
      </c>
      <c r="B15365" s="5">
        <v>11</v>
      </c>
      <c r="C15365" s="6" t="s">
        <v>6</v>
      </c>
      <c r="D15365" s="6">
        <v>3</v>
      </c>
      <c r="E15365" s="7" t="s">
        <v>9</v>
      </c>
      <c r="F15365" s="7">
        <v>6</v>
      </c>
      <c r="G15365" s="8" t="s">
        <v>23</v>
      </c>
      <c r="H15365" s="4" t="str">
        <f t="shared" si="479"/>
        <v>15</v>
      </c>
      <c r="I15365" s="13">
        <v>5.3500000000000005</v>
      </c>
    </row>
    <row r="15366" spans="1:9" ht="15" customHeight="1" x14ac:dyDescent="0.25">
      <c r="A15366" s="5" t="str">
        <f t="shared" si="480"/>
        <v>Cogeneration</v>
      </c>
      <c r="B15366" s="5">
        <v>12</v>
      </c>
      <c r="C15366" s="6" t="s">
        <v>6</v>
      </c>
      <c r="D15366" s="6">
        <v>3</v>
      </c>
      <c r="E15366" s="7" t="s">
        <v>9</v>
      </c>
      <c r="F15366" s="7">
        <v>6</v>
      </c>
      <c r="G15366" s="8" t="s">
        <v>23</v>
      </c>
      <c r="H15366" s="4" t="str">
        <f t="shared" si="479"/>
        <v>15</v>
      </c>
      <c r="I15366" s="13">
        <v>26.557721000000001</v>
      </c>
    </row>
    <row r="15367" spans="1:9" ht="15" customHeight="1" x14ac:dyDescent="0.25">
      <c r="A15367" s="5" t="str">
        <f t="shared" si="480"/>
        <v>Nuclear</v>
      </c>
      <c r="B15367" s="5">
        <v>13</v>
      </c>
      <c r="C15367" s="6" t="s">
        <v>6</v>
      </c>
      <c r="D15367" s="6">
        <v>3</v>
      </c>
      <c r="E15367" s="7" t="s">
        <v>9</v>
      </c>
      <c r="F15367" s="7">
        <v>6</v>
      </c>
      <c r="G15367" s="8" t="s">
        <v>23</v>
      </c>
      <c r="H15367" s="4" t="str">
        <f t="shared" si="479"/>
        <v>15</v>
      </c>
      <c r="I15367" s="13">
        <v>24.770499999999998</v>
      </c>
    </row>
    <row r="15368" spans="1:9" ht="15" customHeight="1" x14ac:dyDescent="0.25">
      <c r="A15368" s="5" t="str">
        <f t="shared" si="480"/>
        <v>Conventional Thermoelectric</v>
      </c>
      <c r="B15368" s="5">
        <v>1</v>
      </c>
      <c r="C15368" s="6" t="s">
        <v>7</v>
      </c>
      <c r="D15368" s="6">
        <v>4</v>
      </c>
      <c r="E15368" s="7" t="s">
        <v>9</v>
      </c>
      <c r="F15368" s="7">
        <v>6</v>
      </c>
      <c r="G15368" s="8" t="s">
        <v>23</v>
      </c>
      <c r="H15368" s="4" t="str">
        <f t="shared" ref="H15368:H15431" si="481">CONCATENATE(RIGHT(G15368,2))</f>
        <v>15</v>
      </c>
      <c r="I15368" s="13">
        <v>63.954327999999997</v>
      </c>
    </row>
    <row r="15369" spans="1:9" ht="15" customHeight="1" x14ac:dyDescent="0.25">
      <c r="A15369" s="5" t="str">
        <f t="shared" si="480"/>
        <v>Combined Cycle</v>
      </c>
      <c r="B15369" s="5">
        <v>2</v>
      </c>
      <c r="C15369" s="6" t="s">
        <v>7</v>
      </c>
      <c r="D15369" s="6">
        <v>4</v>
      </c>
      <c r="E15369" s="7" t="s">
        <v>9</v>
      </c>
      <c r="F15369" s="7">
        <v>6</v>
      </c>
      <c r="G15369" s="8" t="s">
        <v>23</v>
      </c>
      <c r="H15369" s="4" t="str">
        <f t="shared" si="481"/>
        <v>15</v>
      </c>
      <c r="I15369" s="13">
        <v>26.004435145833337</v>
      </c>
    </row>
    <row r="15370" spans="1:9" ht="15" customHeight="1" x14ac:dyDescent="0.25">
      <c r="A15370" s="5" t="str">
        <f t="shared" si="480"/>
        <v>Coal</v>
      </c>
      <c r="B15370" s="5">
        <v>3</v>
      </c>
      <c r="C15370" s="6" t="s">
        <v>7</v>
      </c>
      <c r="D15370" s="6">
        <v>4</v>
      </c>
      <c r="E15370" s="7" t="s">
        <v>9</v>
      </c>
      <c r="F15370" s="7">
        <v>6</v>
      </c>
      <c r="G15370" s="8" t="s">
        <v>23</v>
      </c>
      <c r="H15370" s="4" t="str">
        <f t="shared" si="481"/>
        <v>15</v>
      </c>
      <c r="I15370" s="13">
        <v>39.483000000000004</v>
      </c>
    </row>
    <row r="15371" spans="1:9" ht="15" customHeight="1" x14ac:dyDescent="0.25">
      <c r="A15371" s="5" t="str">
        <f t="shared" si="480"/>
        <v>Turbogas</v>
      </c>
      <c r="B15371" s="5">
        <v>4</v>
      </c>
      <c r="C15371" s="6" t="s">
        <v>7</v>
      </c>
      <c r="D15371" s="6">
        <v>4</v>
      </c>
      <c r="E15371" s="7" t="s">
        <v>9</v>
      </c>
      <c r="F15371" s="7">
        <v>6</v>
      </c>
      <c r="G15371" s="8" t="s">
        <v>23</v>
      </c>
      <c r="H15371" s="4" t="str">
        <f t="shared" si="481"/>
        <v>15</v>
      </c>
      <c r="I15371" s="13">
        <v>41.679932916666665</v>
      </c>
    </row>
    <row r="15372" spans="1:9" ht="15" customHeight="1" x14ac:dyDescent="0.25">
      <c r="A15372" s="5" t="str">
        <f t="shared" si="480"/>
        <v>Internal Combustion</v>
      </c>
      <c r="B15372" s="5">
        <v>5</v>
      </c>
      <c r="C15372" s="6" t="s">
        <v>7</v>
      </c>
      <c r="D15372" s="6">
        <v>4</v>
      </c>
      <c r="E15372" s="7" t="s">
        <v>9</v>
      </c>
      <c r="F15372" s="7">
        <v>6</v>
      </c>
      <c r="G15372" s="8" t="s">
        <v>23</v>
      </c>
      <c r="H15372" s="4" t="str">
        <f t="shared" si="481"/>
        <v>15</v>
      </c>
      <c r="I15372" s="13">
        <v>196.78370000000001</v>
      </c>
    </row>
    <row r="15373" spans="1:9" ht="15" customHeight="1" x14ac:dyDescent="0.25">
      <c r="A15373" s="5" t="str">
        <f t="shared" si="480"/>
        <v>Fluidized Bed</v>
      </c>
      <c r="B15373" s="5">
        <v>6</v>
      </c>
      <c r="C15373" s="6" t="s">
        <v>7</v>
      </c>
      <c r="D15373" s="6">
        <v>4</v>
      </c>
      <c r="E15373" s="7" t="s">
        <v>9</v>
      </c>
      <c r="F15373" s="7">
        <v>6</v>
      </c>
      <c r="G15373" s="8" t="s">
        <v>23</v>
      </c>
      <c r="H15373" s="4" t="str">
        <f t="shared" si="481"/>
        <v>15</v>
      </c>
      <c r="I15373" s="13">
        <v>39.483000000000004</v>
      </c>
    </row>
    <row r="15374" spans="1:9" ht="15" customHeight="1" x14ac:dyDescent="0.25">
      <c r="A15374" s="5" t="str">
        <f t="shared" si="480"/>
        <v>Hydropower</v>
      </c>
      <c r="B15374" s="5">
        <v>7</v>
      </c>
      <c r="C15374" s="6" t="s">
        <v>7</v>
      </c>
      <c r="D15374" s="6">
        <v>4</v>
      </c>
      <c r="E15374" s="7" t="s">
        <v>9</v>
      </c>
      <c r="F15374" s="7">
        <v>6</v>
      </c>
      <c r="G15374" s="8" t="s">
        <v>23</v>
      </c>
      <c r="H15374" s="4" t="str">
        <f t="shared" si="481"/>
        <v>15</v>
      </c>
      <c r="I15374" s="13">
        <v>0</v>
      </c>
    </row>
    <row r="15375" spans="1:9" ht="15" customHeight="1" x14ac:dyDescent="0.25">
      <c r="A15375" s="5" t="str">
        <f t="shared" si="480"/>
        <v>Wind</v>
      </c>
      <c r="B15375" s="5">
        <v>8</v>
      </c>
      <c r="C15375" s="6" t="s">
        <v>7</v>
      </c>
      <c r="D15375" s="6">
        <v>4</v>
      </c>
      <c r="E15375" s="7" t="s">
        <v>9</v>
      </c>
      <c r="F15375" s="7">
        <v>6</v>
      </c>
      <c r="G15375" s="8" t="s">
        <v>23</v>
      </c>
      <c r="H15375" s="4" t="str">
        <f t="shared" si="481"/>
        <v>15</v>
      </c>
      <c r="I15375" s="13">
        <v>9.2555000000000014</v>
      </c>
    </row>
    <row r="15376" spans="1:9" ht="15" customHeight="1" x14ac:dyDescent="0.25">
      <c r="A15376" s="5" t="str">
        <f t="shared" ref="A15376:A15439" si="482">A15363</f>
        <v>Geothermal</v>
      </c>
      <c r="B15376" s="5">
        <v>9</v>
      </c>
      <c r="C15376" s="6" t="s">
        <v>7</v>
      </c>
      <c r="D15376" s="6">
        <v>4</v>
      </c>
      <c r="E15376" s="7" t="s">
        <v>9</v>
      </c>
      <c r="F15376" s="7">
        <v>6</v>
      </c>
      <c r="G15376" s="8" t="s">
        <v>23</v>
      </c>
      <c r="H15376" s="4" t="str">
        <f t="shared" si="481"/>
        <v>15</v>
      </c>
      <c r="I15376" s="13">
        <v>36.758352000000002</v>
      </c>
    </row>
    <row r="15377" spans="1:9" ht="15" customHeight="1" x14ac:dyDescent="0.25">
      <c r="A15377" s="5" t="str">
        <f t="shared" si="482"/>
        <v>Solar PV</v>
      </c>
      <c r="B15377" s="5">
        <v>10</v>
      </c>
      <c r="C15377" s="6" t="s">
        <v>7</v>
      </c>
      <c r="D15377" s="6">
        <v>4</v>
      </c>
      <c r="E15377" s="7" t="s">
        <v>9</v>
      </c>
      <c r="F15377" s="7">
        <v>6</v>
      </c>
      <c r="G15377" s="8" t="s">
        <v>23</v>
      </c>
      <c r="H15377" s="4" t="str">
        <f t="shared" si="481"/>
        <v>15</v>
      </c>
      <c r="I15377" s="13">
        <v>16.371000000000002</v>
      </c>
    </row>
    <row r="15378" spans="1:9" ht="15" customHeight="1" x14ac:dyDescent="0.25">
      <c r="A15378" s="5" t="str">
        <f t="shared" si="482"/>
        <v>Biomass</v>
      </c>
      <c r="B15378" s="5">
        <v>11</v>
      </c>
      <c r="C15378" s="6" t="s">
        <v>7</v>
      </c>
      <c r="D15378" s="6">
        <v>4</v>
      </c>
      <c r="E15378" s="7" t="s">
        <v>9</v>
      </c>
      <c r="F15378" s="7">
        <v>6</v>
      </c>
      <c r="G15378" s="8" t="s">
        <v>23</v>
      </c>
      <c r="H15378" s="4" t="str">
        <f t="shared" si="481"/>
        <v>15</v>
      </c>
      <c r="I15378" s="13">
        <v>5.3500000000000005</v>
      </c>
    </row>
    <row r="15379" spans="1:9" ht="15" customHeight="1" x14ac:dyDescent="0.25">
      <c r="A15379" s="5" t="str">
        <f t="shared" si="482"/>
        <v>Cogeneration</v>
      </c>
      <c r="B15379" s="5">
        <v>12</v>
      </c>
      <c r="C15379" s="6" t="s">
        <v>7</v>
      </c>
      <c r="D15379" s="6">
        <v>4</v>
      </c>
      <c r="E15379" s="7" t="s">
        <v>9</v>
      </c>
      <c r="F15379" s="7">
        <v>6</v>
      </c>
      <c r="G15379" s="8" t="s">
        <v>23</v>
      </c>
      <c r="H15379" s="4" t="str">
        <f t="shared" si="481"/>
        <v>15</v>
      </c>
      <c r="I15379" s="13">
        <v>26.004435145833337</v>
      </c>
    </row>
    <row r="15380" spans="1:9" ht="15" customHeight="1" x14ac:dyDescent="0.25">
      <c r="A15380" s="5" t="str">
        <f t="shared" si="482"/>
        <v>Nuclear</v>
      </c>
      <c r="B15380" s="5">
        <v>13</v>
      </c>
      <c r="C15380" s="6" t="s">
        <v>7</v>
      </c>
      <c r="D15380" s="6">
        <v>4</v>
      </c>
      <c r="E15380" s="7" t="s">
        <v>9</v>
      </c>
      <c r="F15380" s="7">
        <v>6</v>
      </c>
      <c r="G15380" s="8" t="s">
        <v>23</v>
      </c>
      <c r="H15380" s="4" t="str">
        <f t="shared" si="481"/>
        <v>15</v>
      </c>
      <c r="I15380" s="13">
        <v>24.770499999999998</v>
      </c>
    </row>
    <row r="15381" spans="1:9" ht="15" customHeight="1" x14ac:dyDescent="0.25">
      <c r="A15381" s="5" t="str">
        <f t="shared" si="482"/>
        <v>Conventional Thermoelectric</v>
      </c>
      <c r="B15381" s="5">
        <v>1</v>
      </c>
      <c r="C15381" s="6" t="s">
        <v>8</v>
      </c>
      <c r="D15381" s="6">
        <v>5</v>
      </c>
      <c r="E15381" s="7" t="s">
        <v>9</v>
      </c>
      <c r="F15381" s="7">
        <v>6</v>
      </c>
      <c r="G15381" s="8" t="s">
        <v>23</v>
      </c>
      <c r="H15381" s="4" t="str">
        <f t="shared" si="481"/>
        <v>15</v>
      </c>
      <c r="I15381" s="13">
        <v>63.954327999999997</v>
      </c>
    </row>
    <row r="15382" spans="1:9" ht="15" customHeight="1" x14ac:dyDescent="0.25">
      <c r="A15382" s="5" t="str">
        <f t="shared" si="482"/>
        <v>Combined Cycle</v>
      </c>
      <c r="B15382" s="5">
        <v>2</v>
      </c>
      <c r="C15382" s="6" t="s">
        <v>8</v>
      </c>
      <c r="D15382" s="6">
        <v>5</v>
      </c>
      <c r="E15382" s="7" t="s">
        <v>9</v>
      </c>
      <c r="F15382" s="7">
        <v>6</v>
      </c>
      <c r="G15382" s="8" t="s">
        <v>23</v>
      </c>
      <c r="H15382" s="4" t="str">
        <f t="shared" si="481"/>
        <v>15</v>
      </c>
      <c r="I15382" s="13">
        <v>25.783120804166671</v>
      </c>
    </row>
    <row r="15383" spans="1:9" ht="15" customHeight="1" x14ac:dyDescent="0.25">
      <c r="A15383" s="5" t="str">
        <f t="shared" si="482"/>
        <v>Coal</v>
      </c>
      <c r="B15383" s="5">
        <v>3</v>
      </c>
      <c r="C15383" s="6" t="s">
        <v>8</v>
      </c>
      <c r="D15383" s="6">
        <v>5</v>
      </c>
      <c r="E15383" s="7" t="s">
        <v>9</v>
      </c>
      <c r="F15383" s="7">
        <v>6</v>
      </c>
      <c r="G15383" s="8" t="s">
        <v>23</v>
      </c>
      <c r="H15383" s="4" t="str">
        <f t="shared" si="481"/>
        <v>15</v>
      </c>
      <c r="I15383" s="13">
        <v>39.483000000000004</v>
      </c>
    </row>
    <row r="15384" spans="1:9" ht="15" customHeight="1" x14ac:dyDescent="0.25">
      <c r="A15384" s="5" t="str">
        <f t="shared" si="482"/>
        <v>Turbogas</v>
      </c>
      <c r="B15384" s="5">
        <v>4</v>
      </c>
      <c r="C15384" s="6" t="s">
        <v>8</v>
      </c>
      <c r="D15384" s="6">
        <v>5</v>
      </c>
      <c r="E15384" s="7" t="s">
        <v>9</v>
      </c>
      <c r="F15384" s="7">
        <v>6</v>
      </c>
      <c r="G15384" s="8" t="s">
        <v>23</v>
      </c>
      <c r="H15384" s="4" t="str">
        <f t="shared" si="481"/>
        <v>15</v>
      </c>
      <c r="I15384" s="13">
        <v>41.325210083333332</v>
      </c>
    </row>
    <row r="15385" spans="1:9" ht="15" customHeight="1" x14ac:dyDescent="0.25">
      <c r="A15385" s="5" t="str">
        <f t="shared" si="482"/>
        <v>Internal Combustion</v>
      </c>
      <c r="B15385" s="5">
        <v>5</v>
      </c>
      <c r="C15385" s="6" t="s">
        <v>8</v>
      </c>
      <c r="D15385" s="6">
        <v>5</v>
      </c>
      <c r="E15385" s="7" t="s">
        <v>9</v>
      </c>
      <c r="F15385" s="7">
        <v>6</v>
      </c>
      <c r="G15385" s="8" t="s">
        <v>23</v>
      </c>
      <c r="H15385" s="4" t="str">
        <f t="shared" si="481"/>
        <v>15</v>
      </c>
      <c r="I15385" s="13">
        <v>196.78370000000001</v>
      </c>
    </row>
    <row r="15386" spans="1:9" ht="15" customHeight="1" x14ac:dyDescent="0.25">
      <c r="A15386" s="5" t="str">
        <f t="shared" si="482"/>
        <v>Fluidized Bed</v>
      </c>
      <c r="B15386" s="5">
        <v>6</v>
      </c>
      <c r="C15386" s="6" t="s">
        <v>8</v>
      </c>
      <c r="D15386" s="6">
        <v>5</v>
      </c>
      <c r="E15386" s="7" t="s">
        <v>9</v>
      </c>
      <c r="F15386" s="7">
        <v>6</v>
      </c>
      <c r="G15386" s="8" t="s">
        <v>23</v>
      </c>
      <c r="H15386" s="4" t="str">
        <f t="shared" si="481"/>
        <v>15</v>
      </c>
      <c r="I15386" s="13">
        <v>39.483000000000004</v>
      </c>
    </row>
    <row r="15387" spans="1:9" ht="15" customHeight="1" x14ac:dyDescent="0.25">
      <c r="A15387" s="5" t="str">
        <f t="shared" si="482"/>
        <v>Hydropower</v>
      </c>
      <c r="B15387" s="5">
        <v>7</v>
      </c>
      <c r="C15387" s="6" t="s">
        <v>8</v>
      </c>
      <c r="D15387" s="6">
        <v>5</v>
      </c>
      <c r="E15387" s="7" t="s">
        <v>9</v>
      </c>
      <c r="F15387" s="7">
        <v>6</v>
      </c>
      <c r="G15387" s="8" t="s">
        <v>23</v>
      </c>
      <c r="H15387" s="4" t="str">
        <f t="shared" si="481"/>
        <v>15</v>
      </c>
      <c r="I15387" s="13">
        <v>0</v>
      </c>
    </row>
    <row r="15388" spans="1:9" ht="15" customHeight="1" x14ac:dyDescent="0.25">
      <c r="A15388" s="5" t="str">
        <f t="shared" si="482"/>
        <v>Wind</v>
      </c>
      <c r="B15388" s="5">
        <v>8</v>
      </c>
      <c r="C15388" s="6" t="s">
        <v>8</v>
      </c>
      <c r="D15388" s="6">
        <v>5</v>
      </c>
      <c r="E15388" s="7" t="s">
        <v>9</v>
      </c>
      <c r="F15388" s="7">
        <v>6</v>
      </c>
      <c r="G15388" s="8" t="s">
        <v>23</v>
      </c>
      <c r="H15388" s="4" t="str">
        <f t="shared" si="481"/>
        <v>15</v>
      </c>
      <c r="I15388" s="13">
        <v>9.2555000000000014</v>
      </c>
    </row>
    <row r="15389" spans="1:9" ht="15" customHeight="1" x14ac:dyDescent="0.25">
      <c r="A15389" s="5" t="str">
        <f t="shared" si="482"/>
        <v>Geothermal</v>
      </c>
      <c r="B15389" s="5">
        <v>9</v>
      </c>
      <c r="C15389" s="6" t="s">
        <v>8</v>
      </c>
      <c r="D15389" s="6">
        <v>5</v>
      </c>
      <c r="E15389" s="7" t="s">
        <v>9</v>
      </c>
      <c r="F15389" s="7">
        <v>6</v>
      </c>
      <c r="G15389" s="8" t="s">
        <v>23</v>
      </c>
      <c r="H15389" s="4" t="str">
        <f t="shared" si="481"/>
        <v>15</v>
      </c>
      <c r="I15389" s="13">
        <v>36.758352000000002</v>
      </c>
    </row>
    <row r="15390" spans="1:9" ht="15" customHeight="1" x14ac:dyDescent="0.25">
      <c r="A15390" s="5" t="str">
        <f t="shared" si="482"/>
        <v>Solar PV</v>
      </c>
      <c r="B15390" s="5">
        <v>10</v>
      </c>
      <c r="C15390" s="6" t="s">
        <v>8</v>
      </c>
      <c r="D15390" s="6">
        <v>5</v>
      </c>
      <c r="E15390" s="7" t="s">
        <v>9</v>
      </c>
      <c r="F15390" s="7">
        <v>6</v>
      </c>
      <c r="G15390" s="8" t="s">
        <v>23</v>
      </c>
      <c r="H15390" s="4" t="str">
        <f t="shared" si="481"/>
        <v>15</v>
      </c>
      <c r="I15390" s="13">
        <v>16.371000000000002</v>
      </c>
    </row>
    <row r="15391" spans="1:9" ht="15" customHeight="1" x14ac:dyDescent="0.25">
      <c r="A15391" s="5" t="str">
        <f t="shared" si="482"/>
        <v>Biomass</v>
      </c>
      <c r="B15391" s="5">
        <v>11</v>
      </c>
      <c r="C15391" s="6" t="s">
        <v>8</v>
      </c>
      <c r="D15391" s="6">
        <v>5</v>
      </c>
      <c r="E15391" s="7" t="s">
        <v>9</v>
      </c>
      <c r="F15391" s="7">
        <v>6</v>
      </c>
      <c r="G15391" s="8" t="s">
        <v>23</v>
      </c>
      <c r="H15391" s="4" t="str">
        <f t="shared" si="481"/>
        <v>15</v>
      </c>
      <c r="I15391" s="13">
        <v>5.3500000000000005</v>
      </c>
    </row>
    <row r="15392" spans="1:9" ht="15" customHeight="1" x14ac:dyDescent="0.25">
      <c r="A15392" s="5" t="str">
        <f t="shared" si="482"/>
        <v>Cogeneration</v>
      </c>
      <c r="B15392" s="5">
        <v>12</v>
      </c>
      <c r="C15392" s="6" t="s">
        <v>8</v>
      </c>
      <c r="D15392" s="6">
        <v>5</v>
      </c>
      <c r="E15392" s="7" t="s">
        <v>9</v>
      </c>
      <c r="F15392" s="7">
        <v>6</v>
      </c>
      <c r="G15392" s="8" t="s">
        <v>23</v>
      </c>
      <c r="H15392" s="4" t="str">
        <f t="shared" si="481"/>
        <v>15</v>
      </c>
      <c r="I15392" s="13">
        <v>25.783120804166671</v>
      </c>
    </row>
    <row r="15393" spans="1:9" ht="15" customHeight="1" x14ac:dyDescent="0.25">
      <c r="A15393" s="5" t="str">
        <f t="shared" si="482"/>
        <v>Nuclear</v>
      </c>
      <c r="B15393" s="5">
        <v>13</v>
      </c>
      <c r="C15393" s="6" t="s">
        <v>8</v>
      </c>
      <c r="D15393" s="6">
        <v>5</v>
      </c>
      <c r="E15393" s="7" t="s">
        <v>9</v>
      </c>
      <c r="F15393" s="7">
        <v>6</v>
      </c>
      <c r="G15393" s="8" t="s">
        <v>23</v>
      </c>
      <c r="H15393" s="4" t="str">
        <f t="shared" si="481"/>
        <v>15</v>
      </c>
      <c r="I15393" s="13">
        <v>24.770499999999998</v>
      </c>
    </row>
    <row r="15394" spans="1:9" ht="15" customHeight="1" x14ac:dyDescent="0.25">
      <c r="A15394" s="5" t="str">
        <f t="shared" si="482"/>
        <v>Conventional Thermoelectric</v>
      </c>
      <c r="B15394" s="5">
        <v>1</v>
      </c>
      <c r="C15394" s="6" t="s">
        <v>9</v>
      </c>
      <c r="D15394" s="6">
        <v>6</v>
      </c>
      <c r="E15394" s="7" t="s">
        <v>9</v>
      </c>
      <c r="F15394" s="7">
        <v>6</v>
      </c>
      <c r="G15394" s="8" t="s">
        <v>23</v>
      </c>
      <c r="H15394" s="4" t="str">
        <f t="shared" si="481"/>
        <v>15</v>
      </c>
      <c r="I15394" s="13">
        <v>59.770399999999995</v>
      </c>
    </row>
    <row r="15395" spans="1:9" ht="15" customHeight="1" x14ac:dyDescent="0.25">
      <c r="A15395" s="5" t="str">
        <f t="shared" si="482"/>
        <v>Combined Cycle</v>
      </c>
      <c r="B15395" s="5">
        <v>2</v>
      </c>
      <c r="C15395" s="6" t="s">
        <v>9</v>
      </c>
      <c r="D15395" s="6">
        <v>6</v>
      </c>
      <c r="E15395" s="7" t="s">
        <v>9</v>
      </c>
      <c r="F15395" s="7">
        <v>6</v>
      </c>
      <c r="G15395" s="8" t="s">
        <v>23</v>
      </c>
      <c r="H15395" s="4" t="str">
        <f t="shared" si="481"/>
        <v>15</v>
      </c>
      <c r="I15395" s="13">
        <v>24.096374583333336</v>
      </c>
    </row>
    <row r="15396" spans="1:9" ht="15" customHeight="1" x14ac:dyDescent="0.25">
      <c r="A15396" s="5" t="str">
        <f t="shared" si="482"/>
        <v>Coal</v>
      </c>
      <c r="B15396" s="5">
        <v>3</v>
      </c>
      <c r="C15396" s="6" t="s">
        <v>9</v>
      </c>
      <c r="D15396" s="6">
        <v>6</v>
      </c>
      <c r="E15396" s="7" t="s">
        <v>9</v>
      </c>
      <c r="F15396" s="7">
        <v>6</v>
      </c>
      <c r="G15396" s="8" t="s">
        <v>23</v>
      </c>
      <c r="H15396" s="4" t="str">
        <f t="shared" si="481"/>
        <v>15</v>
      </c>
      <c r="I15396" s="13">
        <v>36.9</v>
      </c>
    </row>
    <row r="15397" spans="1:9" ht="15" customHeight="1" x14ac:dyDescent="0.25">
      <c r="A15397" s="5" t="str">
        <f t="shared" si="482"/>
        <v>Turbogas</v>
      </c>
      <c r="B15397" s="5">
        <v>4</v>
      </c>
      <c r="C15397" s="6" t="s">
        <v>9</v>
      </c>
      <c r="D15397" s="6">
        <v>6</v>
      </c>
      <c r="E15397" s="7" t="s">
        <v>9</v>
      </c>
      <c r="F15397" s="7">
        <v>6</v>
      </c>
      <c r="G15397" s="8" t="s">
        <v>23</v>
      </c>
      <c r="H15397" s="4" t="str">
        <f t="shared" si="481"/>
        <v>15</v>
      </c>
      <c r="I15397" s="13">
        <v>38.621691666666671</v>
      </c>
    </row>
    <row r="15398" spans="1:9" ht="15" customHeight="1" x14ac:dyDescent="0.25">
      <c r="A15398" s="5" t="str">
        <f t="shared" si="482"/>
        <v>Internal Combustion</v>
      </c>
      <c r="B15398" s="5">
        <v>5</v>
      </c>
      <c r="C15398" s="6" t="s">
        <v>9</v>
      </c>
      <c r="D15398" s="6">
        <v>6</v>
      </c>
      <c r="E15398" s="7" t="s">
        <v>9</v>
      </c>
      <c r="F15398" s="7">
        <v>6</v>
      </c>
      <c r="G15398" s="8" t="s">
        <v>23</v>
      </c>
      <c r="H15398" s="4" t="str">
        <f t="shared" si="481"/>
        <v>15</v>
      </c>
      <c r="I15398" s="13">
        <v>183.91</v>
      </c>
    </row>
    <row r="15399" spans="1:9" ht="15" customHeight="1" x14ac:dyDescent="0.25">
      <c r="A15399" s="5" t="str">
        <f t="shared" si="482"/>
        <v>Fluidized Bed</v>
      </c>
      <c r="B15399" s="5">
        <v>6</v>
      </c>
      <c r="C15399" s="6" t="s">
        <v>9</v>
      </c>
      <c r="D15399" s="6">
        <v>6</v>
      </c>
      <c r="E15399" s="7" t="s">
        <v>9</v>
      </c>
      <c r="F15399" s="7">
        <v>6</v>
      </c>
      <c r="G15399" s="8" t="s">
        <v>23</v>
      </c>
      <c r="H15399" s="4" t="str">
        <f t="shared" si="481"/>
        <v>15</v>
      </c>
      <c r="I15399" s="13">
        <v>36.9</v>
      </c>
    </row>
    <row r="15400" spans="1:9" ht="15" customHeight="1" x14ac:dyDescent="0.25">
      <c r="A15400" s="5" t="str">
        <f t="shared" si="482"/>
        <v>Hydropower</v>
      </c>
      <c r="B15400" s="5">
        <v>7</v>
      </c>
      <c r="C15400" s="6" t="s">
        <v>9</v>
      </c>
      <c r="D15400" s="6">
        <v>6</v>
      </c>
      <c r="E15400" s="7" t="s">
        <v>9</v>
      </c>
      <c r="F15400" s="7">
        <v>6</v>
      </c>
      <c r="G15400" s="8" t="s">
        <v>23</v>
      </c>
      <c r="H15400" s="4" t="str">
        <f t="shared" si="481"/>
        <v>15</v>
      </c>
      <c r="I15400" s="13">
        <v>0</v>
      </c>
    </row>
    <row r="15401" spans="1:9" ht="15" customHeight="1" x14ac:dyDescent="0.25">
      <c r="A15401" s="5" t="str">
        <f t="shared" si="482"/>
        <v>Wind</v>
      </c>
      <c r="B15401" s="5">
        <v>8</v>
      </c>
      <c r="C15401" s="6" t="s">
        <v>9</v>
      </c>
      <c r="D15401" s="6">
        <v>6</v>
      </c>
      <c r="E15401" s="7" t="s">
        <v>9</v>
      </c>
      <c r="F15401" s="7">
        <v>6</v>
      </c>
      <c r="G15401" s="8" t="s">
        <v>23</v>
      </c>
      <c r="H15401" s="4" t="str">
        <f t="shared" si="481"/>
        <v>15</v>
      </c>
      <c r="I15401" s="13">
        <v>8.65</v>
      </c>
    </row>
    <row r="15402" spans="1:9" ht="15" customHeight="1" x14ac:dyDescent="0.25">
      <c r="A15402" s="5" t="str">
        <f t="shared" si="482"/>
        <v>Geothermal</v>
      </c>
      <c r="B15402" s="5">
        <v>9</v>
      </c>
      <c r="C15402" s="6" t="s">
        <v>9</v>
      </c>
      <c r="D15402" s="6">
        <v>6</v>
      </c>
      <c r="E15402" s="7" t="s">
        <v>9</v>
      </c>
      <c r="F15402" s="7">
        <v>6</v>
      </c>
      <c r="G15402" s="8" t="s">
        <v>23</v>
      </c>
      <c r="H15402" s="4" t="str">
        <f t="shared" si="481"/>
        <v>15</v>
      </c>
      <c r="I15402" s="13">
        <v>34.3536</v>
      </c>
    </row>
    <row r="15403" spans="1:9" ht="15" customHeight="1" x14ac:dyDescent="0.25">
      <c r="A15403" s="5" t="str">
        <f t="shared" si="482"/>
        <v>Solar PV</v>
      </c>
      <c r="B15403" s="5">
        <v>10</v>
      </c>
      <c r="C15403" s="6" t="s">
        <v>9</v>
      </c>
      <c r="D15403" s="6">
        <v>6</v>
      </c>
      <c r="E15403" s="7" t="s">
        <v>9</v>
      </c>
      <c r="F15403" s="7">
        <v>6</v>
      </c>
      <c r="G15403" s="8" t="s">
        <v>23</v>
      </c>
      <c r="H15403" s="4" t="str">
        <f t="shared" si="481"/>
        <v>15</v>
      </c>
      <c r="I15403" s="13">
        <v>15.3</v>
      </c>
    </row>
    <row r="15404" spans="1:9" ht="15" customHeight="1" x14ac:dyDescent="0.25">
      <c r="A15404" s="5" t="str">
        <f t="shared" si="482"/>
        <v>Biomass</v>
      </c>
      <c r="B15404" s="5">
        <v>11</v>
      </c>
      <c r="C15404" s="6" t="s">
        <v>9</v>
      </c>
      <c r="D15404" s="6">
        <v>6</v>
      </c>
      <c r="E15404" s="7" t="s">
        <v>9</v>
      </c>
      <c r="F15404" s="7">
        <v>6</v>
      </c>
      <c r="G15404" s="8" t="s">
        <v>23</v>
      </c>
      <c r="H15404" s="4" t="str">
        <f t="shared" si="481"/>
        <v>15</v>
      </c>
      <c r="I15404" s="13">
        <v>5</v>
      </c>
    </row>
    <row r="15405" spans="1:9" ht="15" customHeight="1" x14ac:dyDescent="0.25">
      <c r="A15405" s="5" t="str">
        <f t="shared" si="482"/>
        <v>Cogeneration</v>
      </c>
      <c r="B15405" s="5">
        <v>12</v>
      </c>
      <c r="C15405" s="6" t="s">
        <v>9</v>
      </c>
      <c r="D15405" s="6">
        <v>6</v>
      </c>
      <c r="E15405" s="7" t="s">
        <v>9</v>
      </c>
      <c r="F15405" s="7">
        <v>6</v>
      </c>
      <c r="G15405" s="8" t="s">
        <v>23</v>
      </c>
      <c r="H15405" s="4" t="str">
        <f t="shared" si="481"/>
        <v>15</v>
      </c>
      <c r="I15405" s="13">
        <v>24.096374583333336</v>
      </c>
    </row>
    <row r="15406" spans="1:9" ht="15" customHeight="1" x14ac:dyDescent="0.25">
      <c r="A15406" s="5" t="str">
        <f t="shared" si="482"/>
        <v>Nuclear</v>
      </c>
      <c r="B15406" s="5">
        <v>13</v>
      </c>
      <c r="C15406" s="6" t="s">
        <v>9</v>
      </c>
      <c r="D15406" s="6">
        <v>6</v>
      </c>
      <c r="E15406" s="7" t="s">
        <v>9</v>
      </c>
      <c r="F15406" s="7">
        <v>6</v>
      </c>
      <c r="G15406" s="8" t="s">
        <v>23</v>
      </c>
      <c r="H15406" s="4" t="str">
        <f t="shared" si="481"/>
        <v>15</v>
      </c>
      <c r="I15406" s="13">
        <v>23.15</v>
      </c>
    </row>
    <row r="15407" spans="1:9" ht="15" customHeight="1" x14ac:dyDescent="0.25">
      <c r="A15407" s="5" t="str">
        <f t="shared" si="482"/>
        <v>Conventional Thermoelectric</v>
      </c>
      <c r="B15407" s="5">
        <v>1</v>
      </c>
      <c r="C15407" s="6" t="s">
        <v>10</v>
      </c>
      <c r="D15407" s="6">
        <v>7</v>
      </c>
      <c r="E15407" s="7" t="s">
        <v>9</v>
      </c>
      <c r="F15407" s="7">
        <v>6</v>
      </c>
      <c r="G15407" s="8" t="s">
        <v>23</v>
      </c>
      <c r="H15407" s="4" t="str">
        <f t="shared" si="481"/>
        <v>15</v>
      </c>
      <c r="I15407" s="13">
        <v>63.954327999999997</v>
      </c>
    </row>
    <row r="15408" spans="1:9" ht="15" customHeight="1" x14ac:dyDescent="0.25">
      <c r="A15408" s="5" t="str">
        <f t="shared" si="482"/>
        <v>Combined Cycle</v>
      </c>
      <c r="B15408" s="5">
        <v>2</v>
      </c>
      <c r="C15408" s="6" t="s">
        <v>10</v>
      </c>
      <c r="D15408" s="6">
        <v>7</v>
      </c>
      <c r="E15408" s="7" t="s">
        <v>9</v>
      </c>
      <c r="F15408" s="7">
        <v>6</v>
      </c>
      <c r="G15408" s="8" t="s">
        <v>23</v>
      </c>
      <c r="H15408" s="4" t="str">
        <f t="shared" si="481"/>
        <v>15</v>
      </c>
      <c r="I15408" s="13">
        <v>38.176723937500007</v>
      </c>
    </row>
    <row r="15409" spans="1:9" ht="15" customHeight="1" x14ac:dyDescent="0.25">
      <c r="A15409" s="5" t="str">
        <f t="shared" si="482"/>
        <v>Coal</v>
      </c>
      <c r="B15409" s="5">
        <v>3</v>
      </c>
      <c r="C15409" s="6" t="s">
        <v>10</v>
      </c>
      <c r="D15409" s="6">
        <v>7</v>
      </c>
      <c r="E15409" s="7" t="s">
        <v>9</v>
      </c>
      <c r="F15409" s="7">
        <v>6</v>
      </c>
      <c r="G15409" s="8" t="s">
        <v>23</v>
      </c>
      <c r="H15409" s="4" t="str">
        <f t="shared" si="481"/>
        <v>15</v>
      </c>
      <c r="I15409" s="13">
        <v>39.483000000000004</v>
      </c>
    </row>
    <row r="15410" spans="1:9" ht="15" customHeight="1" x14ac:dyDescent="0.25">
      <c r="A15410" s="5" t="str">
        <f t="shared" si="482"/>
        <v>Turbogas</v>
      </c>
      <c r="B15410" s="5">
        <v>4</v>
      </c>
      <c r="C15410" s="6" t="s">
        <v>10</v>
      </c>
      <c r="D15410" s="6">
        <v>7</v>
      </c>
      <c r="E15410" s="7" t="s">
        <v>9</v>
      </c>
      <c r="F15410" s="7">
        <v>6</v>
      </c>
      <c r="G15410" s="8" t="s">
        <v>23</v>
      </c>
      <c r="H15410" s="4" t="str">
        <f t="shared" si="481"/>
        <v>15</v>
      </c>
      <c r="I15410" s="13">
        <v>61.189688750000002</v>
      </c>
    </row>
    <row r="15411" spans="1:9" ht="15" customHeight="1" x14ac:dyDescent="0.25">
      <c r="A15411" s="5" t="str">
        <f t="shared" si="482"/>
        <v>Internal Combustion</v>
      </c>
      <c r="B15411" s="5">
        <v>5</v>
      </c>
      <c r="C15411" s="6" t="s">
        <v>10</v>
      </c>
      <c r="D15411" s="6">
        <v>7</v>
      </c>
      <c r="E15411" s="7" t="s">
        <v>9</v>
      </c>
      <c r="F15411" s="7">
        <v>6</v>
      </c>
      <c r="G15411" s="8" t="s">
        <v>23</v>
      </c>
      <c r="H15411" s="4" t="str">
        <f t="shared" si="481"/>
        <v>15</v>
      </c>
      <c r="I15411" s="13">
        <v>196.78370000000001</v>
      </c>
    </row>
    <row r="15412" spans="1:9" ht="15" customHeight="1" x14ac:dyDescent="0.25">
      <c r="A15412" s="5" t="str">
        <f t="shared" si="482"/>
        <v>Fluidized Bed</v>
      </c>
      <c r="B15412" s="5">
        <v>6</v>
      </c>
      <c r="C15412" s="6" t="s">
        <v>10</v>
      </c>
      <c r="D15412" s="6">
        <v>7</v>
      </c>
      <c r="E15412" s="7" t="s">
        <v>9</v>
      </c>
      <c r="F15412" s="7">
        <v>6</v>
      </c>
      <c r="G15412" s="8" t="s">
        <v>23</v>
      </c>
      <c r="H15412" s="4" t="str">
        <f t="shared" si="481"/>
        <v>15</v>
      </c>
      <c r="I15412" s="13">
        <v>39.483000000000004</v>
      </c>
    </row>
    <row r="15413" spans="1:9" ht="15" customHeight="1" x14ac:dyDescent="0.25">
      <c r="A15413" s="5" t="str">
        <f t="shared" si="482"/>
        <v>Hydropower</v>
      </c>
      <c r="B15413" s="5">
        <v>7</v>
      </c>
      <c r="C15413" s="6" t="s">
        <v>10</v>
      </c>
      <c r="D15413" s="6">
        <v>7</v>
      </c>
      <c r="E15413" s="7" t="s">
        <v>9</v>
      </c>
      <c r="F15413" s="7">
        <v>6</v>
      </c>
      <c r="G15413" s="8" t="s">
        <v>23</v>
      </c>
      <c r="H15413" s="4" t="str">
        <f t="shared" si="481"/>
        <v>15</v>
      </c>
      <c r="I15413" s="13">
        <v>0</v>
      </c>
    </row>
    <row r="15414" spans="1:9" ht="15" customHeight="1" x14ac:dyDescent="0.25">
      <c r="A15414" s="5" t="str">
        <f t="shared" si="482"/>
        <v>Wind</v>
      </c>
      <c r="B15414" s="5">
        <v>8</v>
      </c>
      <c r="C15414" s="6" t="s">
        <v>10</v>
      </c>
      <c r="D15414" s="6">
        <v>7</v>
      </c>
      <c r="E15414" s="7" t="s">
        <v>9</v>
      </c>
      <c r="F15414" s="7">
        <v>6</v>
      </c>
      <c r="G15414" s="8" t="s">
        <v>23</v>
      </c>
      <c r="H15414" s="4" t="str">
        <f t="shared" si="481"/>
        <v>15</v>
      </c>
      <c r="I15414" s="13">
        <v>9.2555000000000014</v>
      </c>
    </row>
    <row r="15415" spans="1:9" ht="15" customHeight="1" x14ac:dyDescent="0.25">
      <c r="A15415" s="5" t="str">
        <f t="shared" si="482"/>
        <v>Geothermal</v>
      </c>
      <c r="B15415" s="5">
        <v>9</v>
      </c>
      <c r="C15415" s="6" t="s">
        <v>10</v>
      </c>
      <c r="D15415" s="6">
        <v>7</v>
      </c>
      <c r="E15415" s="7" t="s">
        <v>9</v>
      </c>
      <c r="F15415" s="7">
        <v>6</v>
      </c>
      <c r="G15415" s="8" t="s">
        <v>23</v>
      </c>
      <c r="H15415" s="4" t="str">
        <f t="shared" si="481"/>
        <v>15</v>
      </c>
      <c r="I15415" s="13">
        <v>36.758352000000002</v>
      </c>
    </row>
    <row r="15416" spans="1:9" ht="15" customHeight="1" x14ac:dyDescent="0.25">
      <c r="A15416" s="5" t="str">
        <f t="shared" si="482"/>
        <v>Solar PV</v>
      </c>
      <c r="B15416" s="5">
        <v>10</v>
      </c>
      <c r="C15416" s="6" t="s">
        <v>10</v>
      </c>
      <c r="D15416" s="6">
        <v>7</v>
      </c>
      <c r="E15416" s="7" t="s">
        <v>9</v>
      </c>
      <c r="F15416" s="7">
        <v>6</v>
      </c>
      <c r="G15416" s="8" t="s">
        <v>23</v>
      </c>
      <c r="H15416" s="4" t="str">
        <f t="shared" si="481"/>
        <v>15</v>
      </c>
      <c r="I15416" s="13">
        <v>16.371000000000002</v>
      </c>
    </row>
    <row r="15417" spans="1:9" ht="15" customHeight="1" x14ac:dyDescent="0.25">
      <c r="A15417" s="5" t="str">
        <f t="shared" si="482"/>
        <v>Biomass</v>
      </c>
      <c r="B15417" s="5">
        <v>11</v>
      </c>
      <c r="C15417" s="6" t="s">
        <v>10</v>
      </c>
      <c r="D15417" s="6">
        <v>7</v>
      </c>
      <c r="E15417" s="7" t="s">
        <v>9</v>
      </c>
      <c r="F15417" s="7">
        <v>6</v>
      </c>
      <c r="G15417" s="8" t="s">
        <v>23</v>
      </c>
      <c r="H15417" s="4" t="str">
        <f t="shared" si="481"/>
        <v>15</v>
      </c>
      <c r="I15417" s="13">
        <v>5.3500000000000005</v>
      </c>
    </row>
    <row r="15418" spans="1:9" ht="15" customHeight="1" x14ac:dyDescent="0.25">
      <c r="A15418" s="5" t="str">
        <f t="shared" si="482"/>
        <v>Cogeneration</v>
      </c>
      <c r="B15418" s="5">
        <v>12</v>
      </c>
      <c r="C15418" s="6" t="s">
        <v>10</v>
      </c>
      <c r="D15418" s="6">
        <v>7</v>
      </c>
      <c r="E15418" s="7" t="s">
        <v>9</v>
      </c>
      <c r="F15418" s="7">
        <v>6</v>
      </c>
      <c r="G15418" s="8" t="s">
        <v>23</v>
      </c>
      <c r="H15418" s="4" t="str">
        <f t="shared" si="481"/>
        <v>15</v>
      </c>
      <c r="I15418" s="13">
        <v>38.176723937500007</v>
      </c>
    </row>
    <row r="15419" spans="1:9" ht="15" customHeight="1" x14ac:dyDescent="0.25">
      <c r="A15419" s="5" t="str">
        <f t="shared" si="482"/>
        <v>Nuclear</v>
      </c>
      <c r="B15419" s="5">
        <v>13</v>
      </c>
      <c r="C15419" s="6" t="s">
        <v>10</v>
      </c>
      <c r="D15419" s="6">
        <v>7</v>
      </c>
      <c r="E15419" s="7" t="s">
        <v>9</v>
      </c>
      <c r="F15419" s="7">
        <v>6</v>
      </c>
      <c r="G15419" s="8" t="s">
        <v>23</v>
      </c>
      <c r="H15419" s="4" t="str">
        <f t="shared" si="481"/>
        <v>15</v>
      </c>
      <c r="I15419" s="13">
        <v>24.770499999999998</v>
      </c>
    </row>
    <row r="15420" spans="1:9" ht="15" customHeight="1" x14ac:dyDescent="0.25">
      <c r="A15420" s="5" t="str">
        <f t="shared" si="482"/>
        <v>Conventional Thermoelectric</v>
      </c>
      <c r="B15420" s="5">
        <v>1</v>
      </c>
      <c r="C15420" s="6" t="s">
        <v>11</v>
      </c>
      <c r="D15420" s="6">
        <v>8</v>
      </c>
      <c r="E15420" s="7" t="s">
        <v>9</v>
      </c>
      <c r="F15420" s="7">
        <v>6</v>
      </c>
      <c r="G15420" s="8" t="s">
        <v>23</v>
      </c>
      <c r="H15420" s="4" t="str">
        <f t="shared" si="481"/>
        <v>15</v>
      </c>
      <c r="I15420" s="13">
        <v>63.954327999999997</v>
      </c>
    </row>
    <row r="15421" spans="1:9" ht="15" customHeight="1" x14ac:dyDescent="0.25">
      <c r="A15421" s="5" t="str">
        <f t="shared" si="482"/>
        <v>Combined Cycle</v>
      </c>
      <c r="B15421" s="5">
        <v>2</v>
      </c>
      <c r="C15421" s="6" t="s">
        <v>11</v>
      </c>
      <c r="D15421" s="6">
        <v>8</v>
      </c>
      <c r="E15421" s="7" t="s">
        <v>9</v>
      </c>
      <c r="F15421" s="7">
        <v>6</v>
      </c>
      <c r="G15421" s="8" t="s">
        <v>23</v>
      </c>
      <c r="H15421" s="4" t="str">
        <f t="shared" si="481"/>
        <v>15</v>
      </c>
      <c r="I15421" s="13">
        <v>32.090579541666663</v>
      </c>
    </row>
    <row r="15422" spans="1:9" ht="15" customHeight="1" x14ac:dyDescent="0.25">
      <c r="A15422" s="5" t="str">
        <f t="shared" si="482"/>
        <v>Coal</v>
      </c>
      <c r="B15422" s="5">
        <v>3</v>
      </c>
      <c r="C15422" s="6" t="s">
        <v>11</v>
      </c>
      <c r="D15422" s="6">
        <v>8</v>
      </c>
      <c r="E15422" s="7" t="s">
        <v>9</v>
      </c>
      <c r="F15422" s="7">
        <v>6</v>
      </c>
      <c r="G15422" s="8" t="s">
        <v>23</v>
      </c>
      <c r="H15422" s="4" t="str">
        <f t="shared" si="481"/>
        <v>15</v>
      </c>
      <c r="I15422" s="13">
        <v>39.483000000000004</v>
      </c>
    </row>
    <row r="15423" spans="1:9" ht="15" customHeight="1" x14ac:dyDescent="0.25">
      <c r="A15423" s="5" t="str">
        <f t="shared" si="482"/>
        <v>Turbogas</v>
      </c>
      <c r="B15423" s="5">
        <v>4</v>
      </c>
      <c r="C15423" s="6" t="s">
        <v>11</v>
      </c>
      <c r="D15423" s="6">
        <v>8</v>
      </c>
      <c r="E15423" s="7" t="s">
        <v>9</v>
      </c>
      <c r="F15423" s="7">
        <v>6</v>
      </c>
      <c r="G15423" s="8" t="s">
        <v>23</v>
      </c>
      <c r="H15423" s="4" t="str">
        <f t="shared" si="481"/>
        <v>15</v>
      </c>
      <c r="I15423" s="13">
        <v>51.434810833333323</v>
      </c>
    </row>
    <row r="15424" spans="1:9" ht="15" customHeight="1" x14ac:dyDescent="0.25">
      <c r="A15424" s="5" t="str">
        <f t="shared" si="482"/>
        <v>Internal Combustion</v>
      </c>
      <c r="B15424" s="5">
        <v>5</v>
      </c>
      <c r="C15424" s="6" t="s">
        <v>11</v>
      </c>
      <c r="D15424" s="6">
        <v>8</v>
      </c>
      <c r="E15424" s="7" t="s">
        <v>9</v>
      </c>
      <c r="F15424" s="7">
        <v>6</v>
      </c>
      <c r="G15424" s="8" t="s">
        <v>23</v>
      </c>
      <c r="H15424" s="4" t="str">
        <f t="shared" si="481"/>
        <v>15</v>
      </c>
      <c r="I15424" s="13">
        <v>196.78370000000001</v>
      </c>
    </row>
    <row r="15425" spans="1:9" ht="15" customHeight="1" x14ac:dyDescent="0.25">
      <c r="A15425" s="5" t="str">
        <f t="shared" si="482"/>
        <v>Fluidized Bed</v>
      </c>
      <c r="B15425" s="5">
        <v>6</v>
      </c>
      <c r="C15425" s="6" t="s">
        <v>11</v>
      </c>
      <c r="D15425" s="6">
        <v>8</v>
      </c>
      <c r="E15425" s="7" t="s">
        <v>9</v>
      </c>
      <c r="F15425" s="7">
        <v>6</v>
      </c>
      <c r="G15425" s="8" t="s">
        <v>23</v>
      </c>
      <c r="H15425" s="4" t="str">
        <f t="shared" si="481"/>
        <v>15</v>
      </c>
      <c r="I15425" s="13">
        <v>39.483000000000004</v>
      </c>
    </row>
    <row r="15426" spans="1:9" ht="15" customHeight="1" x14ac:dyDescent="0.25">
      <c r="A15426" s="5" t="str">
        <f t="shared" si="482"/>
        <v>Hydropower</v>
      </c>
      <c r="B15426" s="5">
        <v>7</v>
      </c>
      <c r="C15426" s="6" t="s">
        <v>11</v>
      </c>
      <c r="D15426" s="6">
        <v>8</v>
      </c>
      <c r="E15426" s="7" t="s">
        <v>9</v>
      </c>
      <c r="F15426" s="7">
        <v>6</v>
      </c>
      <c r="G15426" s="8" t="s">
        <v>23</v>
      </c>
      <c r="H15426" s="4" t="str">
        <f t="shared" si="481"/>
        <v>15</v>
      </c>
      <c r="I15426" s="13">
        <v>0</v>
      </c>
    </row>
    <row r="15427" spans="1:9" ht="15" customHeight="1" x14ac:dyDescent="0.25">
      <c r="A15427" s="5" t="str">
        <f t="shared" si="482"/>
        <v>Wind</v>
      </c>
      <c r="B15427" s="5">
        <v>8</v>
      </c>
      <c r="C15427" s="6" t="s">
        <v>11</v>
      </c>
      <c r="D15427" s="6">
        <v>8</v>
      </c>
      <c r="E15427" s="7" t="s">
        <v>9</v>
      </c>
      <c r="F15427" s="7">
        <v>6</v>
      </c>
      <c r="G15427" s="8" t="s">
        <v>23</v>
      </c>
      <c r="H15427" s="4" t="str">
        <f t="shared" si="481"/>
        <v>15</v>
      </c>
      <c r="I15427" s="13">
        <v>9.2555000000000014</v>
      </c>
    </row>
    <row r="15428" spans="1:9" ht="15" customHeight="1" x14ac:dyDescent="0.25">
      <c r="A15428" s="5" t="str">
        <f t="shared" si="482"/>
        <v>Geothermal</v>
      </c>
      <c r="B15428" s="5">
        <v>9</v>
      </c>
      <c r="C15428" s="6" t="s">
        <v>11</v>
      </c>
      <c r="D15428" s="6">
        <v>8</v>
      </c>
      <c r="E15428" s="7" t="s">
        <v>9</v>
      </c>
      <c r="F15428" s="7">
        <v>6</v>
      </c>
      <c r="G15428" s="8" t="s">
        <v>23</v>
      </c>
      <c r="H15428" s="4" t="str">
        <f t="shared" si="481"/>
        <v>15</v>
      </c>
      <c r="I15428" s="13">
        <v>36.758352000000002</v>
      </c>
    </row>
    <row r="15429" spans="1:9" ht="15" customHeight="1" x14ac:dyDescent="0.25">
      <c r="A15429" s="5" t="str">
        <f t="shared" si="482"/>
        <v>Solar PV</v>
      </c>
      <c r="B15429" s="5">
        <v>10</v>
      </c>
      <c r="C15429" s="6" t="s">
        <v>11</v>
      </c>
      <c r="D15429" s="6">
        <v>8</v>
      </c>
      <c r="E15429" s="7" t="s">
        <v>9</v>
      </c>
      <c r="F15429" s="7">
        <v>6</v>
      </c>
      <c r="G15429" s="8" t="s">
        <v>23</v>
      </c>
      <c r="H15429" s="4" t="str">
        <f t="shared" si="481"/>
        <v>15</v>
      </c>
      <c r="I15429" s="13">
        <v>16.371000000000002</v>
      </c>
    </row>
    <row r="15430" spans="1:9" ht="15" customHeight="1" x14ac:dyDescent="0.25">
      <c r="A15430" s="5" t="str">
        <f t="shared" si="482"/>
        <v>Biomass</v>
      </c>
      <c r="B15430" s="5">
        <v>11</v>
      </c>
      <c r="C15430" s="6" t="s">
        <v>11</v>
      </c>
      <c r="D15430" s="6">
        <v>8</v>
      </c>
      <c r="E15430" s="7" t="s">
        <v>9</v>
      </c>
      <c r="F15430" s="7">
        <v>6</v>
      </c>
      <c r="G15430" s="8" t="s">
        <v>23</v>
      </c>
      <c r="H15430" s="4" t="str">
        <f t="shared" si="481"/>
        <v>15</v>
      </c>
      <c r="I15430" s="13">
        <v>5.3500000000000005</v>
      </c>
    </row>
    <row r="15431" spans="1:9" ht="15" customHeight="1" x14ac:dyDescent="0.25">
      <c r="A15431" s="5" t="str">
        <f t="shared" si="482"/>
        <v>Cogeneration</v>
      </c>
      <c r="B15431" s="5">
        <v>12</v>
      </c>
      <c r="C15431" s="6" t="s">
        <v>11</v>
      </c>
      <c r="D15431" s="6">
        <v>8</v>
      </c>
      <c r="E15431" s="7" t="s">
        <v>9</v>
      </c>
      <c r="F15431" s="7">
        <v>6</v>
      </c>
      <c r="G15431" s="8" t="s">
        <v>23</v>
      </c>
      <c r="H15431" s="4" t="str">
        <f t="shared" si="481"/>
        <v>15</v>
      </c>
      <c r="I15431" s="13">
        <v>32.090579541666663</v>
      </c>
    </row>
    <row r="15432" spans="1:9" ht="15" customHeight="1" x14ac:dyDescent="0.25">
      <c r="A15432" s="5" t="str">
        <f t="shared" si="482"/>
        <v>Nuclear</v>
      </c>
      <c r="B15432" s="5">
        <v>13</v>
      </c>
      <c r="C15432" s="6" t="s">
        <v>11</v>
      </c>
      <c r="D15432" s="6">
        <v>8</v>
      </c>
      <c r="E15432" s="7" t="s">
        <v>9</v>
      </c>
      <c r="F15432" s="7">
        <v>6</v>
      </c>
      <c r="G15432" s="8" t="s">
        <v>23</v>
      </c>
      <c r="H15432" s="4" t="str">
        <f t="shared" ref="H15432:H15495" si="483">CONCATENATE(RIGHT(G15432,2))</f>
        <v>15</v>
      </c>
      <c r="I15432" s="13">
        <v>24.770499999999998</v>
      </c>
    </row>
    <row r="15433" spans="1:9" ht="15" customHeight="1" x14ac:dyDescent="0.25">
      <c r="A15433" s="5" t="str">
        <f t="shared" si="482"/>
        <v>Conventional Thermoelectric</v>
      </c>
      <c r="B15433" s="5">
        <v>1</v>
      </c>
      <c r="C15433" s="6" t="s">
        <v>12</v>
      </c>
      <c r="D15433" s="6">
        <v>9</v>
      </c>
      <c r="E15433" s="7" t="s">
        <v>9</v>
      </c>
      <c r="F15433" s="7">
        <v>6</v>
      </c>
      <c r="G15433" s="8" t="s">
        <v>23</v>
      </c>
      <c r="H15433" s="4" t="str">
        <f t="shared" si="483"/>
        <v>15</v>
      </c>
      <c r="I15433" s="13">
        <v>63.954327999999997</v>
      </c>
    </row>
    <row r="15434" spans="1:9" ht="15" customHeight="1" x14ac:dyDescent="0.25">
      <c r="A15434" s="5" t="str">
        <f t="shared" si="482"/>
        <v>Combined Cycle</v>
      </c>
      <c r="B15434" s="5">
        <v>2</v>
      </c>
      <c r="C15434" s="6" t="s">
        <v>12</v>
      </c>
      <c r="D15434" s="6">
        <v>9</v>
      </c>
      <c r="E15434" s="7" t="s">
        <v>9</v>
      </c>
      <c r="F15434" s="7">
        <v>6</v>
      </c>
      <c r="G15434" s="8" t="s">
        <v>23</v>
      </c>
      <c r="H15434" s="4" t="str">
        <f t="shared" si="483"/>
        <v>15</v>
      </c>
      <c r="I15434" s="13">
        <v>26.557721000000001</v>
      </c>
    </row>
    <row r="15435" spans="1:9" ht="15" customHeight="1" x14ac:dyDescent="0.25">
      <c r="A15435" s="5" t="str">
        <f t="shared" si="482"/>
        <v>Coal</v>
      </c>
      <c r="B15435" s="5">
        <v>3</v>
      </c>
      <c r="C15435" s="6" t="s">
        <v>12</v>
      </c>
      <c r="D15435" s="6">
        <v>9</v>
      </c>
      <c r="E15435" s="7" t="s">
        <v>9</v>
      </c>
      <c r="F15435" s="7">
        <v>6</v>
      </c>
      <c r="G15435" s="8" t="s">
        <v>23</v>
      </c>
      <c r="H15435" s="4" t="str">
        <f t="shared" si="483"/>
        <v>15</v>
      </c>
      <c r="I15435" s="13">
        <v>39.483000000000004</v>
      </c>
    </row>
    <row r="15436" spans="1:9" ht="15" customHeight="1" x14ac:dyDescent="0.25">
      <c r="A15436" s="5" t="str">
        <f t="shared" si="482"/>
        <v>Turbogas</v>
      </c>
      <c r="B15436" s="5">
        <v>4</v>
      </c>
      <c r="C15436" s="6" t="s">
        <v>12</v>
      </c>
      <c r="D15436" s="6">
        <v>9</v>
      </c>
      <c r="E15436" s="7" t="s">
        <v>9</v>
      </c>
      <c r="F15436" s="7">
        <v>6</v>
      </c>
      <c r="G15436" s="8" t="s">
        <v>23</v>
      </c>
      <c r="H15436" s="4" t="str">
        <f t="shared" si="483"/>
        <v>15</v>
      </c>
      <c r="I15436" s="13">
        <v>42.566739999999996</v>
      </c>
    </row>
    <row r="15437" spans="1:9" ht="15" customHeight="1" x14ac:dyDescent="0.25">
      <c r="A15437" s="5" t="str">
        <f t="shared" si="482"/>
        <v>Internal Combustion</v>
      </c>
      <c r="B15437" s="5">
        <v>5</v>
      </c>
      <c r="C15437" s="6" t="s">
        <v>12</v>
      </c>
      <c r="D15437" s="6">
        <v>9</v>
      </c>
      <c r="E15437" s="7" t="s">
        <v>9</v>
      </c>
      <c r="F15437" s="7">
        <v>6</v>
      </c>
      <c r="G15437" s="8" t="s">
        <v>23</v>
      </c>
      <c r="H15437" s="4" t="str">
        <f t="shared" si="483"/>
        <v>15</v>
      </c>
      <c r="I15437" s="13">
        <v>196.78370000000001</v>
      </c>
    </row>
    <row r="15438" spans="1:9" ht="15" customHeight="1" x14ac:dyDescent="0.25">
      <c r="A15438" s="5" t="str">
        <f t="shared" si="482"/>
        <v>Fluidized Bed</v>
      </c>
      <c r="B15438" s="5">
        <v>6</v>
      </c>
      <c r="C15438" s="6" t="s">
        <v>12</v>
      </c>
      <c r="D15438" s="6">
        <v>9</v>
      </c>
      <c r="E15438" s="7" t="s">
        <v>9</v>
      </c>
      <c r="F15438" s="7">
        <v>6</v>
      </c>
      <c r="G15438" s="8" t="s">
        <v>23</v>
      </c>
      <c r="H15438" s="4" t="str">
        <f t="shared" si="483"/>
        <v>15</v>
      </c>
      <c r="I15438" s="13">
        <v>39.483000000000004</v>
      </c>
    </row>
    <row r="15439" spans="1:9" ht="15" customHeight="1" x14ac:dyDescent="0.25">
      <c r="A15439" s="5" t="str">
        <f t="shared" si="482"/>
        <v>Hydropower</v>
      </c>
      <c r="B15439" s="5">
        <v>7</v>
      </c>
      <c r="C15439" s="6" t="s">
        <v>12</v>
      </c>
      <c r="D15439" s="6">
        <v>9</v>
      </c>
      <c r="E15439" s="7" t="s">
        <v>9</v>
      </c>
      <c r="F15439" s="7">
        <v>6</v>
      </c>
      <c r="G15439" s="8" t="s">
        <v>23</v>
      </c>
      <c r="H15439" s="4" t="str">
        <f t="shared" si="483"/>
        <v>15</v>
      </c>
      <c r="I15439" s="13">
        <v>0</v>
      </c>
    </row>
    <row r="15440" spans="1:9" ht="15" customHeight="1" x14ac:dyDescent="0.25">
      <c r="A15440" s="5" t="str">
        <f t="shared" ref="A15440:A15503" si="484">A15427</f>
        <v>Wind</v>
      </c>
      <c r="B15440" s="5">
        <v>8</v>
      </c>
      <c r="C15440" s="6" t="s">
        <v>12</v>
      </c>
      <c r="D15440" s="6">
        <v>9</v>
      </c>
      <c r="E15440" s="7" t="s">
        <v>9</v>
      </c>
      <c r="F15440" s="7">
        <v>6</v>
      </c>
      <c r="G15440" s="8" t="s">
        <v>23</v>
      </c>
      <c r="H15440" s="4" t="str">
        <f t="shared" si="483"/>
        <v>15</v>
      </c>
      <c r="I15440" s="13">
        <v>9.2555000000000014</v>
      </c>
    </row>
    <row r="15441" spans="1:9" ht="15" customHeight="1" x14ac:dyDescent="0.25">
      <c r="A15441" s="5" t="str">
        <f t="shared" si="484"/>
        <v>Geothermal</v>
      </c>
      <c r="B15441" s="5">
        <v>9</v>
      </c>
      <c r="C15441" s="6" t="s">
        <v>12</v>
      </c>
      <c r="D15441" s="6">
        <v>9</v>
      </c>
      <c r="E15441" s="7" t="s">
        <v>9</v>
      </c>
      <c r="F15441" s="7">
        <v>6</v>
      </c>
      <c r="G15441" s="8" t="s">
        <v>23</v>
      </c>
      <c r="H15441" s="4" t="str">
        <f t="shared" si="483"/>
        <v>15</v>
      </c>
      <c r="I15441" s="13">
        <v>36.758352000000002</v>
      </c>
    </row>
    <row r="15442" spans="1:9" ht="15" customHeight="1" x14ac:dyDescent="0.25">
      <c r="A15442" s="5" t="str">
        <f t="shared" si="484"/>
        <v>Solar PV</v>
      </c>
      <c r="B15442" s="5">
        <v>10</v>
      </c>
      <c r="C15442" s="6" t="s">
        <v>12</v>
      </c>
      <c r="D15442" s="6">
        <v>9</v>
      </c>
      <c r="E15442" s="7" t="s">
        <v>9</v>
      </c>
      <c r="F15442" s="7">
        <v>6</v>
      </c>
      <c r="G15442" s="8" t="s">
        <v>23</v>
      </c>
      <c r="H15442" s="4" t="str">
        <f t="shared" si="483"/>
        <v>15</v>
      </c>
      <c r="I15442" s="13">
        <v>16.371000000000002</v>
      </c>
    </row>
    <row r="15443" spans="1:9" ht="15" customHeight="1" x14ac:dyDescent="0.25">
      <c r="A15443" s="5" t="str">
        <f t="shared" si="484"/>
        <v>Biomass</v>
      </c>
      <c r="B15443" s="5">
        <v>11</v>
      </c>
      <c r="C15443" s="6" t="s">
        <v>12</v>
      </c>
      <c r="D15443" s="6">
        <v>9</v>
      </c>
      <c r="E15443" s="7" t="s">
        <v>9</v>
      </c>
      <c r="F15443" s="7">
        <v>6</v>
      </c>
      <c r="G15443" s="8" t="s">
        <v>23</v>
      </c>
      <c r="H15443" s="4" t="str">
        <f t="shared" si="483"/>
        <v>15</v>
      </c>
      <c r="I15443" s="13">
        <v>5.3500000000000005</v>
      </c>
    </row>
    <row r="15444" spans="1:9" ht="15" customHeight="1" x14ac:dyDescent="0.25">
      <c r="A15444" s="5" t="str">
        <f t="shared" si="484"/>
        <v>Cogeneration</v>
      </c>
      <c r="B15444" s="5">
        <v>12</v>
      </c>
      <c r="C15444" s="6" t="s">
        <v>12</v>
      </c>
      <c r="D15444" s="6">
        <v>9</v>
      </c>
      <c r="E15444" s="7" t="s">
        <v>9</v>
      </c>
      <c r="F15444" s="7">
        <v>6</v>
      </c>
      <c r="G15444" s="8" t="s">
        <v>23</v>
      </c>
      <c r="H15444" s="4" t="str">
        <f t="shared" si="483"/>
        <v>15</v>
      </c>
      <c r="I15444" s="13">
        <v>26.557721000000001</v>
      </c>
    </row>
    <row r="15445" spans="1:9" ht="15" customHeight="1" x14ac:dyDescent="0.25">
      <c r="A15445" s="5" t="str">
        <f t="shared" si="484"/>
        <v>Nuclear</v>
      </c>
      <c r="B15445" s="5">
        <v>13</v>
      </c>
      <c r="C15445" s="6" t="s">
        <v>12</v>
      </c>
      <c r="D15445" s="6">
        <v>9</v>
      </c>
      <c r="E15445" s="7" t="s">
        <v>9</v>
      </c>
      <c r="F15445" s="7">
        <v>6</v>
      </c>
      <c r="G15445" s="8" t="s">
        <v>23</v>
      </c>
      <c r="H15445" s="4" t="str">
        <f t="shared" si="483"/>
        <v>15</v>
      </c>
      <c r="I15445" s="13">
        <v>24.770499999999998</v>
      </c>
    </row>
    <row r="15446" spans="1:9" ht="15" customHeight="1" x14ac:dyDescent="0.25">
      <c r="A15446" s="5" t="str">
        <f t="shared" si="484"/>
        <v>Conventional Thermoelectric</v>
      </c>
      <c r="B15446" s="5">
        <v>1</v>
      </c>
      <c r="C15446" s="6" t="s">
        <v>4</v>
      </c>
      <c r="D15446" s="6">
        <v>1</v>
      </c>
      <c r="E15446" s="7" t="s">
        <v>10</v>
      </c>
      <c r="F15446" s="7">
        <v>7</v>
      </c>
      <c r="G15446" s="8" t="s">
        <v>23</v>
      </c>
      <c r="H15446" s="4" t="str">
        <f t="shared" si="483"/>
        <v>15</v>
      </c>
      <c r="I15446" s="13">
        <v>63.954327999999997</v>
      </c>
    </row>
    <row r="15447" spans="1:9" ht="15" customHeight="1" x14ac:dyDescent="0.25">
      <c r="A15447" s="5" t="str">
        <f t="shared" si="484"/>
        <v>Combined Cycle</v>
      </c>
      <c r="B15447" s="5">
        <v>2</v>
      </c>
      <c r="C15447" s="6" t="s">
        <v>4</v>
      </c>
      <c r="D15447" s="6">
        <v>1</v>
      </c>
      <c r="E15447" s="7" t="s">
        <v>10</v>
      </c>
      <c r="F15447" s="7">
        <v>7</v>
      </c>
      <c r="G15447" s="8" t="s">
        <v>23</v>
      </c>
      <c r="H15447" s="4" t="str">
        <f t="shared" si="483"/>
        <v>15</v>
      </c>
      <c r="I15447" s="13">
        <v>39.836581500000001</v>
      </c>
    </row>
    <row r="15448" spans="1:9" ht="15" customHeight="1" x14ac:dyDescent="0.25">
      <c r="A15448" s="5" t="str">
        <f t="shared" si="484"/>
        <v>Coal</v>
      </c>
      <c r="B15448" s="5">
        <v>3</v>
      </c>
      <c r="C15448" s="6" t="s">
        <v>4</v>
      </c>
      <c r="D15448" s="6">
        <v>1</v>
      </c>
      <c r="E15448" s="7" t="s">
        <v>10</v>
      </c>
      <c r="F15448" s="7">
        <v>7</v>
      </c>
      <c r="G15448" s="8" t="s">
        <v>23</v>
      </c>
      <c r="H15448" s="4" t="str">
        <f t="shared" si="483"/>
        <v>15</v>
      </c>
      <c r="I15448" s="13">
        <v>39.483000000000004</v>
      </c>
    </row>
    <row r="15449" spans="1:9" ht="15" customHeight="1" x14ac:dyDescent="0.25">
      <c r="A15449" s="5" t="str">
        <f t="shared" si="484"/>
        <v>Turbogas</v>
      </c>
      <c r="B15449" s="5">
        <v>4</v>
      </c>
      <c r="C15449" s="6" t="s">
        <v>4</v>
      </c>
      <c r="D15449" s="6">
        <v>1</v>
      </c>
      <c r="E15449" s="7" t="s">
        <v>10</v>
      </c>
      <c r="F15449" s="7">
        <v>7</v>
      </c>
      <c r="G15449" s="8" t="s">
        <v>23</v>
      </c>
      <c r="H15449" s="4" t="str">
        <f t="shared" si="483"/>
        <v>15</v>
      </c>
      <c r="I15449" s="13">
        <v>63.850109999999994</v>
      </c>
    </row>
    <row r="15450" spans="1:9" ht="15" customHeight="1" x14ac:dyDescent="0.25">
      <c r="A15450" s="5" t="str">
        <f t="shared" si="484"/>
        <v>Internal Combustion</v>
      </c>
      <c r="B15450" s="5">
        <v>5</v>
      </c>
      <c r="C15450" s="6" t="s">
        <v>4</v>
      </c>
      <c r="D15450" s="6">
        <v>1</v>
      </c>
      <c r="E15450" s="7" t="s">
        <v>10</v>
      </c>
      <c r="F15450" s="7">
        <v>7</v>
      </c>
      <c r="G15450" s="8" t="s">
        <v>23</v>
      </c>
      <c r="H15450" s="4" t="str">
        <f t="shared" si="483"/>
        <v>15</v>
      </c>
      <c r="I15450" s="13">
        <v>196.78370000000001</v>
      </c>
    </row>
    <row r="15451" spans="1:9" ht="15" customHeight="1" x14ac:dyDescent="0.25">
      <c r="A15451" s="5" t="str">
        <f t="shared" si="484"/>
        <v>Fluidized Bed</v>
      </c>
      <c r="B15451" s="5">
        <v>6</v>
      </c>
      <c r="C15451" s="6" t="s">
        <v>4</v>
      </c>
      <c r="D15451" s="6">
        <v>1</v>
      </c>
      <c r="E15451" s="7" t="s">
        <v>10</v>
      </c>
      <c r="F15451" s="7">
        <v>7</v>
      </c>
      <c r="G15451" s="8" t="s">
        <v>23</v>
      </c>
      <c r="H15451" s="4" t="str">
        <f t="shared" si="483"/>
        <v>15</v>
      </c>
      <c r="I15451" s="13">
        <v>39.483000000000004</v>
      </c>
    </row>
    <row r="15452" spans="1:9" ht="15" customHeight="1" x14ac:dyDescent="0.25">
      <c r="A15452" s="5" t="str">
        <f t="shared" si="484"/>
        <v>Hydropower</v>
      </c>
      <c r="B15452" s="5">
        <v>7</v>
      </c>
      <c r="C15452" s="6" t="s">
        <v>4</v>
      </c>
      <c r="D15452" s="6">
        <v>1</v>
      </c>
      <c r="E15452" s="7" t="s">
        <v>10</v>
      </c>
      <c r="F15452" s="7">
        <v>7</v>
      </c>
      <c r="G15452" s="8" t="s">
        <v>23</v>
      </c>
      <c r="H15452" s="4" t="str">
        <f t="shared" si="483"/>
        <v>15</v>
      </c>
      <c r="I15452" s="13">
        <v>0</v>
      </c>
    </row>
    <row r="15453" spans="1:9" ht="15" customHeight="1" x14ac:dyDescent="0.25">
      <c r="A15453" s="5" t="str">
        <f t="shared" si="484"/>
        <v>Wind</v>
      </c>
      <c r="B15453" s="5">
        <v>8</v>
      </c>
      <c r="C15453" s="6" t="s">
        <v>4</v>
      </c>
      <c r="D15453" s="6">
        <v>1</v>
      </c>
      <c r="E15453" s="7" t="s">
        <v>10</v>
      </c>
      <c r="F15453" s="7">
        <v>7</v>
      </c>
      <c r="G15453" s="8" t="s">
        <v>23</v>
      </c>
      <c r="H15453" s="4" t="str">
        <f t="shared" si="483"/>
        <v>15</v>
      </c>
      <c r="I15453" s="13">
        <v>9.2555000000000014</v>
      </c>
    </row>
    <row r="15454" spans="1:9" ht="15" customHeight="1" x14ac:dyDescent="0.25">
      <c r="A15454" s="5" t="str">
        <f t="shared" si="484"/>
        <v>Geothermal</v>
      </c>
      <c r="B15454" s="5">
        <v>9</v>
      </c>
      <c r="C15454" s="6" t="s">
        <v>4</v>
      </c>
      <c r="D15454" s="6">
        <v>1</v>
      </c>
      <c r="E15454" s="7" t="s">
        <v>10</v>
      </c>
      <c r="F15454" s="7">
        <v>7</v>
      </c>
      <c r="G15454" s="8" t="s">
        <v>23</v>
      </c>
      <c r="H15454" s="4" t="str">
        <f t="shared" si="483"/>
        <v>15</v>
      </c>
      <c r="I15454" s="13">
        <v>36.758352000000002</v>
      </c>
    </row>
    <row r="15455" spans="1:9" ht="15" customHeight="1" x14ac:dyDescent="0.25">
      <c r="A15455" s="5" t="str">
        <f t="shared" si="484"/>
        <v>Solar PV</v>
      </c>
      <c r="B15455" s="5">
        <v>10</v>
      </c>
      <c r="C15455" s="6" t="s">
        <v>4</v>
      </c>
      <c r="D15455" s="6">
        <v>1</v>
      </c>
      <c r="E15455" s="7" t="s">
        <v>10</v>
      </c>
      <c r="F15455" s="7">
        <v>7</v>
      </c>
      <c r="G15455" s="8" t="s">
        <v>23</v>
      </c>
      <c r="H15455" s="4" t="str">
        <f t="shared" si="483"/>
        <v>15</v>
      </c>
      <c r="I15455" s="13">
        <v>16.371000000000002</v>
      </c>
    </row>
    <row r="15456" spans="1:9" ht="15" customHeight="1" x14ac:dyDescent="0.25">
      <c r="A15456" s="5" t="str">
        <f t="shared" si="484"/>
        <v>Biomass</v>
      </c>
      <c r="B15456" s="5">
        <v>11</v>
      </c>
      <c r="C15456" s="6" t="s">
        <v>4</v>
      </c>
      <c r="D15456" s="6">
        <v>1</v>
      </c>
      <c r="E15456" s="7" t="s">
        <v>10</v>
      </c>
      <c r="F15456" s="7">
        <v>7</v>
      </c>
      <c r="G15456" s="8" t="s">
        <v>23</v>
      </c>
      <c r="H15456" s="4" t="str">
        <f t="shared" si="483"/>
        <v>15</v>
      </c>
      <c r="I15456" s="13">
        <v>5.3500000000000005</v>
      </c>
    </row>
    <row r="15457" spans="1:9" ht="15" customHeight="1" x14ac:dyDescent="0.25">
      <c r="A15457" s="5" t="str">
        <f t="shared" si="484"/>
        <v>Cogeneration</v>
      </c>
      <c r="B15457" s="5">
        <v>12</v>
      </c>
      <c r="C15457" s="6" t="s">
        <v>4</v>
      </c>
      <c r="D15457" s="6">
        <v>1</v>
      </c>
      <c r="E15457" s="7" t="s">
        <v>10</v>
      </c>
      <c r="F15457" s="7">
        <v>7</v>
      </c>
      <c r="G15457" s="8" t="s">
        <v>23</v>
      </c>
      <c r="H15457" s="4" t="str">
        <f t="shared" si="483"/>
        <v>15</v>
      </c>
      <c r="I15457" s="13">
        <v>39.836581500000001</v>
      </c>
    </row>
    <row r="15458" spans="1:9" ht="15" customHeight="1" x14ac:dyDescent="0.25">
      <c r="A15458" s="5" t="str">
        <f t="shared" si="484"/>
        <v>Nuclear</v>
      </c>
      <c r="B15458" s="5">
        <v>13</v>
      </c>
      <c r="C15458" s="6" t="s">
        <v>4</v>
      </c>
      <c r="D15458" s="6">
        <v>1</v>
      </c>
      <c r="E15458" s="7" t="s">
        <v>10</v>
      </c>
      <c r="F15458" s="7">
        <v>7</v>
      </c>
      <c r="G15458" s="8" t="s">
        <v>23</v>
      </c>
      <c r="H15458" s="4" t="str">
        <f t="shared" si="483"/>
        <v>15</v>
      </c>
      <c r="I15458" s="13">
        <v>24.770499999999998</v>
      </c>
    </row>
    <row r="15459" spans="1:9" ht="15" customHeight="1" x14ac:dyDescent="0.25">
      <c r="A15459" s="5" t="str">
        <f t="shared" si="484"/>
        <v>Conventional Thermoelectric</v>
      </c>
      <c r="B15459" s="5">
        <v>1</v>
      </c>
      <c r="C15459" s="6" t="s">
        <v>5</v>
      </c>
      <c r="D15459" s="6">
        <v>2</v>
      </c>
      <c r="E15459" s="7" t="s">
        <v>10</v>
      </c>
      <c r="F15459" s="7">
        <v>7</v>
      </c>
      <c r="G15459" s="8" t="s">
        <v>23</v>
      </c>
      <c r="H15459" s="4" t="str">
        <f t="shared" si="483"/>
        <v>15</v>
      </c>
      <c r="I15459" s="13">
        <v>63.954327999999997</v>
      </c>
    </row>
    <row r="15460" spans="1:9" ht="15" customHeight="1" x14ac:dyDescent="0.25">
      <c r="A15460" s="5" t="str">
        <f t="shared" si="484"/>
        <v>Combined Cycle</v>
      </c>
      <c r="B15460" s="5">
        <v>2</v>
      </c>
      <c r="C15460" s="6" t="s">
        <v>5</v>
      </c>
      <c r="D15460" s="6">
        <v>2</v>
      </c>
      <c r="E15460" s="7" t="s">
        <v>10</v>
      </c>
      <c r="F15460" s="7">
        <v>7</v>
      </c>
      <c r="G15460" s="8" t="s">
        <v>23</v>
      </c>
      <c r="H15460" s="4" t="str">
        <f t="shared" si="483"/>
        <v>15</v>
      </c>
      <c r="I15460" s="13">
        <v>39.836581500000001</v>
      </c>
    </row>
    <row r="15461" spans="1:9" ht="15" customHeight="1" x14ac:dyDescent="0.25">
      <c r="A15461" s="5" t="str">
        <f t="shared" si="484"/>
        <v>Coal</v>
      </c>
      <c r="B15461" s="5">
        <v>3</v>
      </c>
      <c r="C15461" s="6" t="s">
        <v>5</v>
      </c>
      <c r="D15461" s="6">
        <v>2</v>
      </c>
      <c r="E15461" s="7" t="s">
        <v>10</v>
      </c>
      <c r="F15461" s="7">
        <v>7</v>
      </c>
      <c r="G15461" s="8" t="s">
        <v>23</v>
      </c>
      <c r="H15461" s="4" t="str">
        <f t="shared" si="483"/>
        <v>15</v>
      </c>
      <c r="I15461" s="13">
        <v>39.483000000000004</v>
      </c>
    </row>
    <row r="15462" spans="1:9" ht="15" customHeight="1" x14ac:dyDescent="0.25">
      <c r="A15462" s="5" t="str">
        <f t="shared" si="484"/>
        <v>Turbogas</v>
      </c>
      <c r="B15462" s="5">
        <v>4</v>
      </c>
      <c r="C15462" s="6" t="s">
        <v>5</v>
      </c>
      <c r="D15462" s="6">
        <v>2</v>
      </c>
      <c r="E15462" s="7" t="s">
        <v>10</v>
      </c>
      <c r="F15462" s="7">
        <v>7</v>
      </c>
      <c r="G15462" s="8" t="s">
        <v>23</v>
      </c>
      <c r="H15462" s="4" t="str">
        <f t="shared" si="483"/>
        <v>15</v>
      </c>
      <c r="I15462" s="13">
        <v>63.850109999999994</v>
      </c>
    </row>
    <row r="15463" spans="1:9" ht="15" customHeight="1" x14ac:dyDescent="0.25">
      <c r="A15463" s="5" t="str">
        <f t="shared" si="484"/>
        <v>Internal Combustion</v>
      </c>
      <c r="B15463" s="5">
        <v>5</v>
      </c>
      <c r="C15463" s="6" t="s">
        <v>5</v>
      </c>
      <c r="D15463" s="6">
        <v>2</v>
      </c>
      <c r="E15463" s="7" t="s">
        <v>10</v>
      </c>
      <c r="F15463" s="7">
        <v>7</v>
      </c>
      <c r="G15463" s="8" t="s">
        <v>23</v>
      </c>
      <c r="H15463" s="4" t="str">
        <f t="shared" si="483"/>
        <v>15</v>
      </c>
      <c r="I15463" s="13">
        <v>196.78370000000001</v>
      </c>
    </row>
    <row r="15464" spans="1:9" ht="15" customHeight="1" x14ac:dyDescent="0.25">
      <c r="A15464" s="5" t="str">
        <f t="shared" si="484"/>
        <v>Fluidized Bed</v>
      </c>
      <c r="B15464" s="5">
        <v>6</v>
      </c>
      <c r="C15464" s="6" t="s">
        <v>5</v>
      </c>
      <c r="D15464" s="6">
        <v>2</v>
      </c>
      <c r="E15464" s="7" t="s">
        <v>10</v>
      </c>
      <c r="F15464" s="7">
        <v>7</v>
      </c>
      <c r="G15464" s="8" t="s">
        <v>23</v>
      </c>
      <c r="H15464" s="4" t="str">
        <f t="shared" si="483"/>
        <v>15</v>
      </c>
      <c r="I15464" s="13">
        <v>39.483000000000004</v>
      </c>
    </row>
    <row r="15465" spans="1:9" ht="15" customHeight="1" x14ac:dyDescent="0.25">
      <c r="A15465" s="5" t="str">
        <f t="shared" si="484"/>
        <v>Hydropower</v>
      </c>
      <c r="B15465" s="5">
        <v>7</v>
      </c>
      <c r="C15465" s="6" t="s">
        <v>5</v>
      </c>
      <c r="D15465" s="6">
        <v>2</v>
      </c>
      <c r="E15465" s="7" t="s">
        <v>10</v>
      </c>
      <c r="F15465" s="7">
        <v>7</v>
      </c>
      <c r="G15465" s="8" t="s">
        <v>23</v>
      </c>
      <c r="H15465" s="4" t="str">
        <f t="shared" si="483"/>
        <v>15</v>
      </c>
      <c r="I15465" s="13">
        <v>0</v>
      </c>
    </row>
    <row r="15466" spans="1:9" ht="15" customHeight="1" x14ac:dyDescent="0.25">
      <c r="A15466" s="5" t="str">
        <f t="shared" si="484"/>
        <v>Wind</v>
      </c>
      <c r="B15466" s="5">
        <v>8</v>
      </c>
      <c r="C15466" s="6" t="s">
        <v>5</v>
      </c>
      <c r="D15466" s="6">
        <v>2</v>
      </c>
      <c r="E15466" s="7" t="s">
        <v>10</v>
      </c>
      <c r="F15466" s="7">
        <v>7</v>
      </c>
      <c r="G15466" s="8" t="s">
        <v>23</v>
      </c>
      <c r="H15466" s="4" t="str">
        <f t="shared" si="483"/>
        <v>15</v>
      </c>
      <c r="I15466" s="13">
        <v>9.2555000000000014</v>
      </c>
    </row>
    <row r="15467" spans="1:9" ht="15" customHeight="1" x14ac:dyDescent="0.25">
      <c r="A15467" s="5" t="str">
        <f t="shared" si="484"/>
        <v>Geothermal</v>
      </c>
      <c r="B15467" s="5">
        <v>9</v>
      </c>
      <c r="C15467" s="6" t="s">
        <v>5</v>
      </c>
      <c r="D15467" s="6">
        <v>2</v>
      </c>
      <c r="E15467" s="7" t="s">
        <v>10</v>
      </c>
      <c r="F15467" s="7">
        <v>7</v>
      </c>
      <c r="G15467" s="8" t="s">
        <v>23</v>
      </c>
      <c r="H15467" s="4" t="str">
        <f t="shared" si="483"/>
        <v>15</v>
      </c>
      <c r="I15467" s="13">
        <v>36.758352000000002</v>
      </c>
    </row>
    <row r="15468" spans="1:9" ht="15" customHeight="1" x14ac:dyDescent="0.25">
      <c r="A15468" s="5" t="str">
        <f t="shared" si="484"/>
        <v>Solar PV</v>
      </c>
      <c r="B15468" s="5">
        <v>10</v>
      </c>
      <c r="C15468" s="6" t="s">
        <v>5</v>
      </c>
      <c r="D15468" s="6">
        <v>2</v>
      </c>
      <c r="E15468" s="7" t="s">
        <v>10</v>
      </c>
      <c r="F15468" s="7">
        <v>7</v>
      </c>
      <c r="G15468" s="8" t="s">
        <v>23</v>
      </c>
      <c r="H15468" s="4" t="str">
        <f t="shared" si="483"/>
        <v>15</v>
      </c>
      <c r="I15468" s="13">
        <v>16.371000000000002</v>
      </c>
    </row>
    <row r="15469" spans="1:9" ht="15" customHeight="1" x14ac:dyDescent="0.25">
      <c r="A15469" s="5" t="str">
        <f t="shared" si="484"/>
        <v>Biomass</v>
      </c>
      <c r="B15469" s="5">
        <v>11</v>
      </c>
      <c r="C15469" s="6" t="s">
        <v>5</v>
      </c>
      <c r="D15469" s="6">
        <v>2</v>
      </c>
      <c r="E15469" s="7" t="s">
        <v>10</v>
      </c>
      <c r="F15469" s="7">
        <v>7</v>
      </c>
      <c r="G15469" s="8" t="s">
        <v>23</v>
      </c>
      <c r="H15469" s="4" t="str">
        <f t="shared" si="483"/>
        <v>15</v>
      </c>
      <c r="I15469" s="13">
        <v>5.3500000000000005</v>
      </c>
    </row>
    <row r="15470" spans="1:9" ht="15" customHeight="1" x14ac:dyDescent="0.25">
      <c r="A15470" s="5" t="str">
        <f t="shared" si="484"/>
        <v>Cogeneration</v>
      </c>
      <c r="B15470" s="5">
        <v>12</v>
      </c>
      <c r="C15470" s="6" t="s">
        <v>5</v>
      </c>
      <c r="D15470" s="6">
        <v>2</v>
      </c>
      <c r="E15470" s="7" t="s">
        <v>10</v>
      </c>
      <c r="F15470" s="7">
        <v>7</v>
      </c>
      <c r="G15470" s="8" t="s">
        <v>23</v>
      </c>
      <c r="H15470" s="4" t="str">
        <f t="shared" si="483"/>
        <v>15</v>
      </c>
      <c r="I15470" s="13">
        <v>39.836581500000001</v>
      </c>
    </row>
    <row r="15471" spans="1:9" ht="15" customHeight="1" x14ac:dyDescent="0.25">
      <c r="A15471" s="5" t="str">
        <f t="shared" si="484"/>
        <v>Nuclear</v>
      </c>
      <c r="B15471" s="5">
        <v>13</v>
      </c>
      <c r="C15471" s="6" t="s">
        <v>5</v>
      </c>
      <c r="D15471" s="6">
        <v>2</v>
      </c>
      <c r="E15471" s="7" t="s">
        <v>10</v>
      </c>
      <c r="F15471" s="7">
        <v>7</v>
      </c>
      <c r="G15471" s="8" t="s">
        <v>23</v>
      </c>
      <c r="H15471" s="4" t="str">
        <f t="shared" si="483"/>
        <v>15</v>
      </c>
      <c r="I15471" s="13">
        <v>24.770499999999998</v>
      </c>
    </row>
    <row r="15472" spans="1:9" ht="15" customHeight="1" x14ac:dyDescent="0.25">
      <c r="A15472" s="5" t="str">
        <f t="shared" si="484"/>
        <v>Conventional Thermoelectric</v>
      </c>
      <c r="B15472" s="5">
        <v>1</v>
      </c>
      <c r="C15472" s="6" t="s">
        <v>6</v>
      </c>
      <c r="D15472" s="6">
        <v>3</v>
      </c>
      <c r="E15472" s="7" t="s">
        <v>10</v>
      </c>
      <c r="F15472" s="7">
        <v>7</v>
      </c>
      <c r="G15472" s="8" t="s">
        <v>23</v>
      </c>
      <c r="H15472" s="4" t="str">
        <f t="shared" si="483"/>
        <v>15</v>
      </c>
      <c r="I15472" s="13">
        <v>63.954327999999997</v>
      </c>
    </row>
    <row r="15473" spans="1:9" ht="15" customHeight="1" x14ac:dyDescent="0.25">
      <c r="A15473" s="5" t="str">
        <f t="shared" si="484"/>
        <v>Combined Cycle</v>
      </c>
      <c r="B15473" s="5">
        <v>2</v>
      </c>
      <c r="C15473" s="6" t="s">
        <v>6</v>
      </c>
      <c r="D15473" s="6">
        <v>3</v>
      </c>
      <c r="E15473" s="7" t="s">
        <v>10</v>
      </c>
      <c r="F15473" s="7">
        <v>7</v>
      </c>
      <c r="G15473" s="8" t="s">
        <v>23</v>
      </c>
      <c r="H15473" s="4" t="str">
        <f t="shared" si="483"/>
        <v>15</v>
      </c>
      <c r="I15473" s="13">
        <v>26.557721000000001</v>
      </c>
    </row>
    <row r="15474" spans="1:9" ht="15" customHeight="1" x14ac:dyDescent="0.25">
      <c r="A15474" s="5" t="str">
        <f t="shared" si="484"/>
        <v>Coal</v>
      </c>
      <c r="B15474" s="5">
        <v>3</v>
      </c>
      <c r="C15474" s="6" t="s">
        <v>6</v>
      </c>
      <c r="D15474" s="6">
        <v>3</v>
      </c>
      <c r="E15474" s="7" t="s">
        <v>10</v>
      </c>
      <c r="F15474" s="7">
        <v>7</v>
      </c>
      <c r="G15474" s="8" t="s">
        <v>23</v>
      </c>
      <c r="H15474" s="4" t="str">
        <f t="shared" si="483"/>
        <v>15</v>
      </c>
      <c r="I15474" s="13">
        <v>39.483000000000004</v>
      </c>
    </row>
    <row r="15475" spans="1:9" ht="15" customHeight="1" x14ac:dyDescent="0.25">
      <c r="A15475" s="5" t="str">
        <f t="shared" si="484"/>
        <v>Turbogas</v>
      </c>
      <c r="B15475" s="5">
        <v>4</v>
      </c>
      <c r="C15475" s="6" t="s">
        <v>6</v>
      </c>
      <c r="D15475" s="6">
        <v>3</v>
      </c>
      <c r="E15475" s="7" t="s">
        <v>10</v>
      </c>
      <c r="F15475" s="7">
        <v>7</v>
      </c>
      <c r="G15475" s="8" t="s">
        <v>23</v>
      </c>
      <c r="H15475" s="4" t="str">
        <f t="shared" si="483"/>
        <v>15</v>
      </c>
      <c r="I15475" s="13">
        <v>42.566739999999996</v>
      </c>
    </row>
    <row r="15476" spans="1:9" ht="15" customHeight="1" x14ac:dyDescent="0.25">
      <c r="A15476" s="5" t="str">
        <f t="shared" si="484"/>
        <v>Internal Combustion</v>
      </c>
      <c r="B15476" s="5">
        <v>5</v>
      </c>
      <c r="C15476" s="6" t="s">
        <v>6</v>
      </c>
      <c r="D15476" s="6">
        <v>3</v>
      </c>
      <c r="E15476" s="7" t="s">
        <v>10</v>
      </c>
      <c r="F15476" s="7">
        <v>7</v>
      </c>
      <c r="G15476" s="8" t="s">
        <v>23</v>
      </c>
      <c r="H15476" s="4" t="str">
        <f t="shared" si="483"/>
        <v>15</v>
      </c>
      <c r="I15476" s="13">
        <v>196.78370000000001</v>
      </c>
    </row>
    <row r="15477" spans="1:9" ht="15" customHeight="1" x14ac:dyDescent="0.25">
      <c r="A15477" s="5" t="str">
        <f t="shared" si="484"/>
        <v>Fluidized Bed</v>
      </c>
      <c r="B15477" s="5">
        <v>6</v>
      </c>
      <c r="C15477" s="6" t="s">
        <v>6</v>
      </c>
      <c r="D15477" s="6">
        <v>3</v>
      </c>
      <c r="E15477" s="7" t="s">
        <v>10</v>
      </c>
      <c r="F15477" s="7">
        <v>7</v>
      </c>
      <c r="G15477" s="8" t="s">
        <v>23</v>
      </c>
      <c r="H15477" s="4" t="str">
        <f t="shared" si="483"/>
        <v>15</v>
      </c>
      <c r="I15477" s="13">
        <v>39.483000000000004</v>
      </c>
    </row>
    <row r="15478" spans="1:9" ht="15" customHeight="1" x14ac:dyDescent="0.25">
      <c r="A15478" s="5" t="str">
        <f t="shared" si="484"/>
        <v>Hydropower</v>
      </c>
      <c r="B15478" s="5">
        <v>7</v>
      </c>
      <c r="C15478" s="6" t="s">
        <v>6</v>
      </c>
      <c r="D15478" s="6">
        <v>3</v>
      </c>
      <c r="E15478" s="7" t="s">
        <v>10</v>
      </c>
      <c r="F15478" s="7">
        <v>7</v>
      </c>
      <c r="G15478" s="8" t="s">
        <v>23</v>
      </c>
      <c r="H15478" s="4" t="str">
        <f t="shared" si="483"/>
        <v>15</v>
      </c>
      <c r="I15478" s="13">
        <v>0</v>
      </c>
    </row>
    <row r="15479" spans="1:9" ht="15" customHeight="1" x14ac:dyDescent="0.25">
      <c r="A15479" s="5" t="str">
        <f t="shared" si="484"/>
        <v>Wind</v>
      </c>
      <c r="B15479" s="5">
        <v>8</v>
      </c>
      <c r="C15479" s="6" t="s">
        <v>6</v>
      </c>
      <c r="D15479" s="6">
        <v>3</v>
      </c>
      <c r="E15479" s="7" t="s">
        <v>10</v>
      </c>
      <c r="F15479" s="7">
        <v>7</v>
      </c>
      <c r="G15479" s="8" t="s">
        <v>23</v>
      </c>
      <c r="H15479" s="4" t="str">
        <f t="shared" si="483"/>
        <v>15</v>
      </c>
      <c r="I15479" s="13">
        <v>9.2555000000000014</v>
      </c>
    </row>
    <row r="15480" spans="1:9" ht="15" customHeight="1" x14ac:dyDescent="0.25">
      <c r="A15480" s="5" t="str">
        <f t="shared" si="484"/>
        <v>Geothermal</v>
      </c>
      <c r="B15480" s="5">
        <v>9</v>
      </c>
      <c r="C15480" s="6" t="s">
        <v>6</v>
      </c>
      <c r="D15480" s="6">
        <v>3</v>
      </c>
      <c r="E15480" s="7" t="s">
        <v>10</v>
      </c>
      <c r="F15480" s="7">
        <v>7</v>
      </c>
      <c r="G15480" s="8" t="s">
        <v>23</v>
      </c>
      <c r="H15480" s="4" t="str">
        <f t="shared" si="483"/>
        <v>15</v>
      </c>
      <c r="I15480" s="13">
        <v>36.758352000000002</v>
      </c>
    </row>
    <row r="15481" spans="1:9" ht="15" customHeight="1" x14ac:dyDescent="0.25">
      <c r="A15481" s="5" t="str">
        <f t="shared" si="484"/>
        <v>Solar PV</v>
      </c>
      <c r="B15481" s="5">
        <v>10</v>
      </c>
      <c r="C15481" s="6" t="s">
        <v>6</v>
      </c>
      <c r="D15481" s="6">
        <v>3</v>
      </c>
      <c r="E15481" s="7" t="s">
        <v>10</v>
      </c>
      <c r="F15481" s="7">
        <v>7</v>
      </c>
      <c r="G15481" s="8" t="s">
        <v>23</v>
      </c>
      <c r="H15481" s="4" t="str">
        <f t="shared" si="483"/>
        <v>15</v>
      </c>
      <c r="I15481" s="13">
        <v>16.371000000000002</v>
      </c>
    </row>
    <row r="15482" spans="1:9" ht="15" customHeight="1" x14ac:dyDescent="0.25">
      <c r="A15482" s="5" t="str">
        <f t="shared" si="484"/>
        <v>Biomass</v>
      </c>
      <c r="B15482" s="5">
        <v>11</v>
      </c>
      <c r="C15482" s="6" t="s">
        <v>6</v>
      </c>
      <c r="D15482" s="6">
        <v>3</v>
      </c>
      <c r="E15482" s="7" t="s">
        <v>10</v>
      </c>
      <c r="F15482" s="7">
        <v>7</v>
      </c>
      <c r="G15482" s="8" t="s">
        <v>23</v>
      </c>
      <c r="H15482" s="4" t="str">
        <f t="shared" si="483"/>
        <v>15</v>
      </c>
      <c r="I15482" s="13">
        <v>5.3500000000000005</v>
      </c>
    </row>
    <row r="15483" spans="1:9" ht="15" customHeight="1" x14ac:dyDescent="0.25">
      <c r="A15483" s="5" t="str">
        <f t="shared" si="484"/>
        <v>Cogeneration</v>
      </c>
      <c r="B15483" s="5">
        <v>12</v>
      </c>
      <c r="C15483" s="6" t="s">
        <v>6</v>
      </c>
      <c r="D15483" s="6">
        <v>3</v>
      </c>
      <c r="E15483" s="7" t="s">
        <v>10</v>
      </c>
      <c r="F15483" s="7">
        <v>7</v>
      </c>
      <c r="G15483" s="8" t="s">
        <v>23</v>
      </c>
      <c r="H15483" s="4" t="str">
        <f t="shared" si="483"/>
        <v>15</v>
      </c>
      <c r="I15483" s="13">
        <v>26.557721000000001</v>
      </c>
    </row>
    <row r="15484" spans="1:9" ht="15" customHeight="1" x14ac:dyDescent="0.25">
      <c r="A15484" s="5" t="str">
        <f t="shared" si="484"/>
        <v>Nuclear</v>
      </c>
      <c r="B15484" s="5">
        <v>13</v>
      </c>
      <c r="C15484" s="6" t="s">
        <v>6</v>
      </c>
      <c r="D15484" s="6">
        <v>3</v>
      </c>
      <c r="E15484" s="7" t="s">
        <v>10</v>
      </c>
      <c r="F15484" s="7">
        <v>7</v>
      </c>
      <c r="G15484" s="8" t="s">
        <v>23</v>
      </c>
      <c r="H15484" s="4" t="str">
        <f t="shared" si="483"/>
        <v>15</v>
      </c>
      <c r="I15484" s="13">
        <v>24.770499999999998</v>
      </c>
    </row>
    <row r="15485" spans="1:9" ht="15" customHeight="1" x14ac:dyDescent="0.25">
      <c r="A15485" s="5" t="str">
        <f t="shared" si="484"/>
        <v>Conventional Thermoelectric</v>
      </c>
      <c r="B15485" s="5">
        <v>1</v>
      </c>
      <c r="C15485" s="6" t="s">
        <v>7</v>
      </c>
      <c r="D15485" s="6">
        <v>4</v>
      </c>
      <c r="E15485" s="7" t="s">
        <v>10</v>
      </c>
      <c r="F15485" s="7">
        <v>7</v>
      </c>
      <c r="G15485" s="8" t="s">
        <v>23</v>
      </c>
      <c r="H15485" s="4" t="str">
        <f t="shared" si="483"/>
        <v>15</v>
      </c>
      <c r="I15485" s="13">
        <v>63.954327999999997</v>
      </c>
    </row>
    <row r="15486" spans="1:9" ht="15" customHeight="1" x14ac:dyDescent="0.25">
      <c r="A15486" s="5" t="str">
        <f t="shared" si="484"/>
        <v>Combined Cycle</v>
      </c>
      <c r="B15486" s="5">
        <v>2</v>
      </c>
      <c r="C15486" s="6" t="s">
        <v>7</v>
      </c>
      <c r="D15486" s="6">
        <v>4</v>
      </c>
      <c r="E15486" s="7" t="s">
        <v>10</v>
      </c>
      <c r="F15486" s="7">
        <v>7</v>
      </c>
      <c r="G15486" s="8" t="s">
        <v>23</v>
      </c>
      <c r="H15486" s="4" t="str">
        <f t="shared" si="483"/>
        <v>15</v>
      </c>
      <c r="I15486" s="13">
        <v>26.004435145833337</v>
      </c>
    </row>
    <row r="15487" spans="1:9" ht="15" customHeight="1" x14ac:dyDescent="0.25">
      <c r="A15487" s="5" t="str">
        <f t="shared" si="484"/>
        <v>Coal</v>
      </c>
      <c r="B15487" s="5">
        <v>3</v>
      </c>
      <c r="C15487" s="6" t="s">
        <v>7</v>
      </c>
      <c r="D15487" s="6">
        <v>4</v>
      </c>
      <c r="E15487" s="7" t="s">
        <v>10</v>
      </c>
      <c r="F15487" s="7">
        <v>7</v>
      </c>
      <c r="G15487" s="8" t="s">
        <v>23</v>
      </c>
      <c r="H15487" s="4" t="str">
        <f t="shared" si="483"/>
        <v>15</v>
      </c>
      <c r="I15487" s="13">
        <v>39.483000000000004</v>
      </c>
    </row>
    <row r="15488" spans="1:9" ht="15" customHeight="1" x14ac:dyDescent="0.25">
      <c r="A15488" s="5" t="str">
        <f t="shared" si="484"/>
        <v>Turbogas</v>
      </c>
      <c r="B15488" s="5">
        <v>4</v>
      </c>
      <c r="C15488" s="6" t="s">
        <v>7</v>
      </c>
      <c r="D15488" s="6">
        <v>4</v>
      </c>
      <c r="E15488" s="7" t="s">
        <v>10</v>
      </c>
      <c r="F15488" s="7">
        <v>7</v>
      </c>
      <c r="G15488" s="8" t="s">
        <v>23</v>
      </c>
      <c r="H15488" s="4" t="str">
        <f t="shared" si="483"/>
        <v>15</v>
      </c>
      <c r="I15488" s="13">
        <v>41.679932916666665</v>
      </c>
    </row>
    <row r="15489" spans="1:9" ht="15" customHeight="1" x14ac:dyDescent="0.25">
      <c r="A15489" s="5" t="str">
        <f t="shared" si="484"/>
        <v>Internal Combustion</v>
      </c>
      <c r="B15489" s="5">
        <v>5</v>
      </c>
      <c r="C15489" s="6" t="s">
        <v>7</v>
      </c>
      <c r="D15489" s="6">
        <v>4</v>
      </c>
      <c r="E15489" s="7" t="s">
        <v>10</v>
      </c>
      <c r="F15489" s="7">
        <v>7</v>
      </c>
      <c r="G15489" s="8" t="s">
        <v>23</v>
      </c>
      <c r="H15489" s="4" t="str">
        <f t="shared" si="483"/>
        <v>15</v>
      </c>
      <c r="I15489" s="13">
        <v>196.78370000000001</v>
      </c>
    </row>
    <row r="15490" spans="1:9" ht="15" customHeight="1" x14ac:dyDescent="0.25">
      <c r="A15490" s="5" t="str">
        <f t="shared" si="484"/>
        <v>Fluidized Bed</v>
      </c>
      <c r="B15490" s="5">
        <v>6</v>
      </c>
      <c r="C15490" s="6" t="s">
        <v>7</v>
      </c>
      <c r="D15490" s="6">
        <v>4</v>
      </c>
      <c r="E15490" s="7" t="s">
        <v>10</v>
      </c>
      <c r="F15490" s="7">
        <v>7</v>
      </c>
      <c r="G15490" s="8" t="s">
        <v>23</v>
      </c>
      <c r="H15490" s="4" t="str">
        <f t="shared" si="483"/>
        <v>15</v>
      </c>
      <c r="I15490" s="13">
        <v>39.483000000000004</v>
      </c>
    </row>
    <row r="15491" spans="1:9" ht="15" customHeight="1" x14ac:dyDescent="0.25">
      <c r="A15491" s="5" t="str">
        <f t="shared" si="484"/>
        <v>Hydropower</v>
      </c>
      <c r="B15491" s="5">
        <v>7</v>
      </c>
      <c r="C15491" s="6" t="s">
        <v>7</v>
      </c>
      <c r="D15491" s="6">
        <v>4</v>
      </c>
      <c r="E15491" s="7" t="s">
        <v>10</v>
      </c>
      <c r="F15491" s="7">
        <v>7</v>
      </c>
      <c r="G15491" s="8" t="s">
        <v>23</v>
      </c>
      <c r="H15491" s="4" t="str">
        <f t="shared" si="483"/>
        <v>15</v>
      </c>
      <c r="I15491" s="13">
        <v>0</v>
      </c>
    </row>
    <row r="15492" spans="1:9" ht="15" customHeight="1" x14ac:dyDescent="0.25">
      <c r="A15492" s="5" t="str">
        <f t="shared" si="484"/>
        <v>Wind</v>
      </c>
      <c r="B15492" s="5">
        <v>8</v>
      </c>
      <c r="C15492" s="6" t="s">
        <v>7</v>
      </c>
      <c r="D15492" s="6">
        <v>4</v>
      </c>
      <c r="E15492" s="7" t="s">
        <v>10</v>
      </c>
      <c r="F15492" s="7">
        <v>7</v>
      </c>
      <c r="G15492" s="8" t="s">
        <v>23</v>
      </c>
      <c r="H15492" s="4" t="str">
        <f t="shared" si="483"/>
        <v>15</v>
      </c>
      <c r="I15492" s="13">
        <v>9.2555000000000014</v>
      </c>
    </row>
    <row r="15493" spans="1:9" ht="15" customHeight="1" x14ac:dyDescent="0.25">
      <c r="A15493" s="5" t="str">
        <f t="shared" si="484"/>
        <v>Geothermal</v>
      </c>
      <c r="B15493" s="5">
        <v>9</v>
      </c>
      <c r="C15493" s="6" t="s">
        <v>7</v>
      </c>
      <c r="D15493" s="6">
        <v>4</v>
      </c>
      <c r="E15493" s="7" t="s">
        <v>10</v>
      </c>
      <c r="F15493" s="7">
        <v>7</v>
      </c>
      <c r="G15493" s="8" t="s">
        <v>23</v>
      </c>
      <c r="H15493" s="4" t="str">
        <f t="shared" si="483"/>
        <v>15</v>
      </c>
      <c r="I15493" s="13">
        <v>36.758352000000002</v>
      </c>
    </row>
    <row r="15494" spans="1:9" ht="15" customHeight="1" x14ac:dyDescent="0.25">
      <c r="A15494" s="5" t="str">
        <f t="shared" si="484"/>
        <v>Solar PV</v>
      </c>
      <c r="B15494" s="5">
        <v>10</v>
      </c>
      <c r="C15494" s="6" t="s">
        <v>7</v>
      </c>
      <c r="D15494" s="6">
        <v>4</v>
      </c>
      <c r="E15494" s="7" t="s">
        <v>10</v>
      </c>
      <c r="F15494" s="7">
        <v>7</v>
      </c>
      <c r="G15494" s="8" t="s">
        <v>23</v>
      </c>
      <c r="H15494" s="4" t="str">
        <f t="shared" si="483"/>
        <v>15</v>
      </c>
      <c r="I15494" s="13">
        <v>16.371000000000002</v>
      </c>
    </row>
    <row r="15495" spans="1:9" ht="15" customHeight="1" x14ac:dyDescent="0.25">
      <c r="A15495" s="5" t="str">
        <f t="shared" si="484"/>
        <v>Biomass</v>
      </c>
      <c r="B15495" s="5">
        <v>11</v>
      </c>
      <c r="C15495" s="6" t="s">
        <v>7</v>
      </c>
      <c r="D15495" s="6">
        <v>4</v>
      </c>
      <c r="E15495" s="7" t="s">
        <v>10</v>
      </c>
      <c r="F15495" s="7">
        <v>7</v>
      </c>
      <c r="G15495" s="8" t="s">
        <v>23</v>
      </c>
      <c r="H15495" s="4" t="str">
        <f t="shared" si="483"/>
        <v>15</v>
      </c>
      <c r="I15495" s="13">
        <v>5.3500000000000005</v>
      </c>
    </row>
    <row r="15496" spans="1:9" ht="15" customHeight="1" x14ac:dyDescent="0.25">
      <c r="A15496" s="5" t="str">
        <f t="shared" si="484"/>
        <v>Cogeneration</v>
      </c>
      <c r="B15496" s="5">
        <v>12</v>
      </c>
      <c r="C15496" s="6" t="s">
        <v>7</v>
      </c>
      <c r="D15496" s="6">
        <v>4</v>
      </c>
      <c r="E15496" s="7" t="s">
        <v>10</v>
      </c>
      <c r="F15496" s="7">
        <v>7</v>
      </c>
      <c r="G15496" s="8" t="s">
        <v>23</v>
      </c>
      <c r="H15496" s="4" t="str">
        <f t="shared" ref="H15496:H15559" si="485">CONCATENATE(RIGHT(G15496,2))</f>
        <v>15</v>
      </c>
      <c r="I15496" s="13">
        <v>26.004435145833337</v>
      </c>
    </row>
    <row r="15497" spans="1:9" ht="15" customHeight="1" x14ac:dyDescent="0.25">
      <c r="A15497" s="5" t="str">
        <f t="shared" si="484"/>
        <v>Nuclear</v>
      </c>
      <c r="B15497" s="5">
        <v>13</v>
      </c>
      <c r="C15497" s="6" t="s">
        <v>7</v>
      </c>
      <c r="D15497" s="6">
        <v>4</v>
      </c>
      <c r="E15497" s="7" t="s">
        <v>10</v>
      </c>
      <c r="F15497" s="7">
        <v>7</v>
      </c>
      <c r="G15497" s="8" t="s">
        <v>23</v>
      </c>
      <c r="H15497" s="4" t="str">
        <f t="shared" si="485"/>
        <v>15</v>
      </c>
      <c r="I15497" s="13">
        <v>24.770499999999998</v>
      </c>
    </row>
    <row r="15498" spans="1:9" ht="15" customHeight="1" x14ac:dyDescent="0.25">
      <c r="A15498" s="5" t="str">
        <f t="shared" si="484"/>
        <v>Conventional Thermoelectric</v>
      </c>
      <c r="B15498" s="5">
        <v>1</v>
      </c>
      <c r="C15498" s="6" t="s">
        <v>8</v>
      </c>
      <c r="D15498" s="6">
        <v>5</v>
      </c>
      <c r="E15498" s="7" t="s">
        <v>10</v>
      </c>
      <c r="F15498" s="7">
        <v>7</v>
      </c>
      <c r="G15498" s="8" t="s">
        <v>23</v>
      </c>
      <c r="H15498" s="4" t="str">
        <f t="shared" si="485"/>
        <v>15</v>
      </c>
      <c r="I15498" s="13">
        <v>63.954327999999997</v>
      </c>
    </row>
    <row r="15499" spans="1:9" ht="15" customHeight="1" x14ac:dyDescent="0.25">
      <c r="A15499" s="5" t="str">
        <f t="shared" si="484"/>
        <v>Combined Cycle</v>
      </c>
      <c r="B15499" s="5">
        <v>2</v>
      </c>
      <c r="C15499" s="6" t="s">
        <v>8</v>
      </c>
      <c r="D15499" s="6">
        <v>5</v>
      </c>
      <c r="E15499" s="7" t="s">
        <v>10</v>
      </c>
      <c r="F15499" s="7">
        <v>7</v>
      </c>
      <c r="G15499" s="8" t="s">
        <v>23</v>
      </c>
      <c r="H15499" s="4" t="str">
        <f t="shared" si="485"/>
        <v>15</v>
      </c>
      <c r="I15499" s="13">
        <v>25.783120804166671</v>
      </c>
    </row>
    <row r="15500" spans="1:9" ht="15" customHeight="1" x14ac:dyDescent="0.25">
      <c r="A15500" s="5" t="str">
        <f t="shared" si="484"/>
        <v>Coal</v>
      </c>
      <c r="B15500" s="5">
        <v>3</v>
      </c>
      <c r="C15500" s="6" t="s">
        <v>8</v>
      </c>
      <c r="D15500" s="6">
        <v>5</v>
      </c>
      <c r="E15500" s="7" t="s">
        <v>10</v>
      </c>
      <c r="F15500" s="7">
        <v>7</v>
      </c>
      <c r="G15500" s="8" t="s">
        <v>23</v>
      </c>
      <c r="H15500" s="4" t="str">
        <f t="shared" si="485"/>
        <v>15</v>
      </c>
      <c r="I15500" s="13">
        <v>39.483000000000004</v>
      </c>
    </row>
    <row r="15501" spans="1:9" ht="15" customHeight="1" x14ac:dyDescent="0.25">
      <c r="A15501" s="5" t="str">
        <f t="shared" si="484"/>
        <v>Turbogas</v>
      </c>
      <c r="B15501" s="5">
        <v>4</v>
      </c>
      <c r="C15501" s="6" t="s">
        <v>8</v>
      </c>
      <c r="D15501" s="6">
        <v>5</v>
      </c>
      <c r="E15501" s="7" t="s">
        <v>10</v>
      </c>
      <c r="F15501" s="7">
        <v>7</v>
      </c>
      <c r="G15501" s="8" t="s">
        <v>23</v>
      </c>
      <c r="H15501" s="4" t="str">
        <f t="shared" si="485"/>
        <v>15</v>
      </c>
      <c r="I15501" s="13">
        <v>41.325210083333332</v>
      </c>
    </row>
    <row r="15502" spans="1:9" ht="15" customHeight="1" x14ac:dyDescent="0.25">
      <c r="A15502" s="5" t="str">
        <f t="shared" si="484"/>
        <v>Internal Combustion</v>
      </c>
      <c r="B15502" s="5">
        <v>5</v>
      </c>
      <c r="C15502" s="6" t="s">
        <v>8</v>
      </c>
      <c r="D15502" s="6">
        <v>5</v>
      </c>
      <c r="E15502" s="7" t="s">
        <v>10</v>
      </c>
      <c r="F15502" s="7">
        <v>7</v>
      </c>
      <c r="G15502" s="8" t="s">
        <v>23</v>
      </c>
      <c r="H15502" s="4" t="str">
        <f t="shared" si="485"/>
        <v>15</v>
      </c>
      <c r="I15502" s="13">
        <v>196.78370000000001</v>
      </c>
    </row>
    <row r="15503" spans="1:9" ht="15" customHeight="1" x14ac:dyDescent="0.25">
      <c r="A15503" s="5" t="str">
        <f t="shared" si="484"/>
        <v>Fluidized Bed</v>
      </c>
      <c r="B15503" s="5">
        <v>6</v>
      </c>
      <c r="C15503" s="6" t="s">
        <v>8</v>
      </c>
      <c r="D15503" s="6">
        <v>5</v>
      </c>
      <c r="E15503" s="7" t="s">
        <v>10</v>
      </c>
      <c r="F15503" s="7">
        <v>7</v>
      </c>
      <c r="G15503" s="8" t="s">
        <v>23</v>
      </c>
      <c r="H15503" s="4" t="str">
        <f t="shared" si="485"/>
        <v>15</v>
      </c>
      <c r="I15503" s="13">
        <v>39.483000000000004</v>
      </c>
    </row>
    <row r="15504" spans="1:9" ht="15" customHeight="1" x14ac:dyDescent="0.25">
      <c r="A15504" s="5" t="str">
        <f t="shared" ref="A15504:A15567" si="486">A15491</f>
        <v>Hydropower</v>
      </c>
      <c r="B15504" s="5">
        <v>7</v>
      </c>
      <c r="C15504" s="6" t="s">
        <v>8</v>
      </c>
      <c r="D15504" s="6">
        <v>5</v>
      </c>
      <c r="E15504" s="7" t="s">
        <v>10</v>
      </c>
      <c r="F15504" s="7">
        <v>7</v>
      </c>
      <c r="G15504" s="8" t="s">
        <v>23</v>
      </c>
      <c r="H15504" s="4" t="str">
        <f t="shared" si="485"/>
        <v>15</v>
      </c>
      <c r="I15504" s="13">
        <v>0</v>
      </c>
    </row>
    <row r="15505" spans="1:9" ht="15" customHeight="1" x14ac:dyDescent="0.25">
      <c r="A15505" s="5" t="str">
        <f t="shared" si="486"/>
        <v>Wind</v>
      </c>
      <c r="B15505" s="5">
        <v>8</v>
      </c>
      <c r="C15505" s="6" t="s">
        <v>8</v>
      </c>
      <c r="D15505" s="6">
        <v>5</v>
      </c>
      <c r="E15505" s="7" t="s">
        <v>10</v>
      </c>
      <c r="F15505" s="7">
        <v>7</v>
      </c>
      <c r="G15505" s="8" t="s">
        <v>23</v>
      </c>
      <c r="H15505" s="4" t="str">
        <f t="shared" si="485"/>
        <v>15</v>
      </c>
      <c r="I15505" s="13">
        <v>9.2555000000000014</v>
      </c>
    </row>
    <row r="15506" spans="1:9" ht="15" customHeight="1" x14ac:dyDescent="0.25">
      <c r="A15506" s="5" t="str">
        <f t="shared" si="486"/>
        <v>Geothermal</v>
      </c>
      <c r="B15506" s="5">
        <v>9</v>
      </c>
      <c r="C15506" s="6" t="s">
        <v>8</v>
      </c>
      <c r="D15506" s="6">
        <v>5</v>
      </c>
      <c r="E15506" s="7" t="s">
        <v>10</v>
      </c>
      <c r="F15506" s="7">
        <v>7</v>
      </c>
      <c r="G15506" s="8" t="s">
        <v>23</v>
      </c>
      <c r="H15506" s="4" t="str">
        <f t="shared" si="485"/>
        <v>15</v>
      </c>
      <c r="I15506" s="13">
        <v>36.758352000000002</v>
      </c>
    </row>
    <row r="15507" spans="1:9" ht="15" customHeight="1" x14ac:dyDescent="0.25">
      <c r="A15507" s="5" t="str">
        <f t="shared" si="486"/>
        <v>Solar PV</v>
      </c>
      <c r="B15507" s="5">
        <v>10</v>
      </c>
      <c r="C15507" s="6" t="s">
        <v>8</v>
      </c>
      <c r="D15507" s="6">
        <v>5</v>
      </c>
      <c r="E15507" s="7" t="s">
        <v>10</v>
      </c>
      <c r="F15507" s="7">
        <v>7</v>
      </c>
      <c r="G15507" s="8" t="s">
        <v>23</v>
      </c>
      <c r="H15507" s="4" t="str">
        <f t="shared" si="485"/>
        <v>15</v>
      </c>
      <c r="I15507" s="13">
        <v>16.371000000000002</v>
      </c>
    </row>
    <row r="15508" spans="1:9" ht="15" customHeight="1" x14ac:dyDescent="0.25">
      <c r="A15508" s="5" t="str">
        <f t="shared" si="486"/>
        <v>Biomass</v>
      </c>
      <c r="B15508" s="5">
        <v>11</v>
      </c>
      <c r="C15508" s="6" t="s">
        <v>8</v>
      </c>
      <c r="D15508" s="6">
        <v>5</v>
      </c>
      <c r="E15508" s="7" t="s">
        <v>10</v>
      </c>
      <c r="F15508" s="7">
        <v>7</v>
      </c>
      <c r="G15508" s="8" t="s">
        <v>23</v>
      </c>
      <c r="H15508" s="4" t="str">
        <f t="shared" si="485"/>
        <v>15</v>
      </c>
      <c r="I15508" s="13">
        <v>5.3500000000000005</v>
      </c>
    </row>
    <row r="15509" spans="1:9" ht="15" customHeight="1" x14ac:dyDescent="0.25">
      <c r="A15509" s="5" t="str">
        <f t="shared" si="486"/>
        <v>Cogeneration</v>
      </c>
      <c r="B15509" s="5">
        <v>12</v>
      </c>
      <c r="C15509" s="6" t="s">
        <v>8</v>
      </c>
      <c r="D15509" s="6">
        <v>5</v>
      </c>
      <c r="E15509" s="7" t="s">
        <v>10</v>
      </c>
      <c r="F15509" s="7">
        <v>7</v>
      </c>
      <c r="G15509" s="8" t="s">
        <v>23</v>
      </c>
      <c r="H15509" s="4" t="str">
        <f t="shared" si="485"/>
        <v>15</v>
      </c>
      <c r="I15509" s="13">
        <v>25.783120804166671</v>
      </c>
    </row>
    <row r="15510" spans="1:9" ht="15" customHeight="1" x14ac:dyDescent="0.25">
      <c r="A15510" s="5" t="str">
        <f t="shared" si="486"/>
        <v>Nuclear</v>
      </c>
      <c r="B15510" s="5">
        <v>13</v>
      </c>
      <c r="C15510" s="6" t="s">
        <v>8</v>
      </c>
      <c r="D15510" s="6">
        <v>5</v>
      </c>
      <c r="E15510" s="7" t="s">
        <v>10</v>
      </c>
      <c r="F15510" s="7">
        <v>7</v>
      </c>
      <c r="G15510" s="8" t="s">
        <v>23</v>
      </c>
      <c r="H15510" s="4" t="str">
        <f t="shared" si="485"/>
        <v>15</v>
      </c>
      <c r="I15510" s="13">
        <v>24.770499999999998</v>
      </c>
    </row>
    <row r="15511" spans="1:9" ht="15" customHeight="1" x14ac:dyDescent="0.25">
      <c r="A15511" s="5" t="str">
        <f t="shared" si="486"/>
        <v>Conventional Thermoelectric</v>
      </c>
      <c r="B15511" s="5">
        <v>1</v>
      </c>
      <c r="C15511" s="6" t="s">
        <v>9</v>
      </c>
      <c r="D15511" s="6">
        <v>6</v>
      </c>
      <c r="E15511" s="7" t="s">
        <v>10</v>
      </c>
      <c r="F15511" s="7">
        <v>7</v>
      </c>
      <c r="G15511" s="8" t="s">
        <v>23</v>
      </c>
      <c r="H15511" s="4" t="str">
        <f t="shared" si="485"/>
        <v>15</v>
      </c>
      <c r="I15511" s="13">
        <v>63.954327999999997</v>
      </c>
    </row>
    <row r="15512" spans="1:9" ht="15" customHeight="1" x14ac:dyDescent="0.25">
      <c r="A15512" s="5" t="str">
        <f t="shared" si="486"/>
        <v>Combined Cycle</v>
      </c>
      <c r="B15512" s="5">
        <v>2</v>
      </c>
      <c r="C15512" s="6" t="s">
        <v>9</v>
      </c>
      <c r="D15512" s="6">
        <v>6</v>
      </c>
      <c r="E15512" s="7" t="s">
        <v>10</v>
      </c>
      <c r="F15512" s="7">
        <v>7</v>
      </c>
      <c r="G15512" s="8" t="s">
        <v>23</v>
      </c>
      <c r="H15512" s="4" t="str">
        <f t="shared" si="485"/>
        <v>15</v>
      </c>
      <c r="I15512" s="13">
        <v>25.783120804166671</v>
      </c>
    </row>
    <row r="15513" spans="1:9" ht="15" customHeight="1" x14ac:dyDescent="0.25">
      <c r="A15513" s="5" t="str">
        <f t="shared" si="486"/>
        <v>Coal</v>
      </c>
      <c r="B15513" s="5">
        <v>3</v>
      </c>
      <c r="C15513" s="6" t="s">
        <v>9</v>
      </c>
      <c r="D15513" s="6">
        <v>6</v>
      </c>
      <c r="E15513" s="7" t="s">
        <v>10</v>
      </c>
      <c r="F15513" s="7">
        <v>7</v>
      </c>
      <c r="G15513" s="8" t="s">
        <v>23</v>
      </c>
      <c r="H15513" s="4" t="str">
        <f t="shared" si="485"/>
        <v>15</v>
      </c>
      <c r="I15513" s="13">
        <v>39.483000000000004</v>
      </c>
    </row>
    <row r="15514" spans="1:9" ht="15" customHeight="1" x14ac:dyDescent="0.25">
      <c r="A15514" s="5" t="str">
        <f t="shared" si="486"/>
        <v>Turbogas</v>
      </c>
      <c r="B15514" s="5">
        <v>4</v>
      </c>
      <c r="C15514" s="6" t="s">
        <v>9</v>
      </c>
      <c r="D15514" s="6">
        <v>6</v>
      </c>
      <c r="E15514" s="7" t="s">
        <v>10</v>
      </c>
      <c r="F15514" s="7">
        <v>7</v>
      </c>
      <c r="G15514" s="8" t="s">
        <v>23</v>
      </c>
      <c r="H15514" s="4" t="str">
        <f t="shared" si="485"/>
        <v>15</v>
      </c>
      <c r="I15514" s="13">
        <v>41.325210083333332</v>
      </c>
    </row>
    <row r="15515" spans="1:9" ht="15" customHeight="1" x14ac:dyDescent="0.25">
      <c r="A15515" s="5" t="str">
        <f t="shared" si="486"/>
        <v>Internal Combustion</v>
      </c>
      <c r="B15515" s="5">
        <v>5</v>
      </c>
      <c r="C15515" s="6" t="s">
        <v>9</v>
      </c>
      <c r="D15515" s="6">
        <v>6</v>
      </c>
      <c r="E15515" s="7" t="s">
        <v>10</v>
      </c>
      <c r="F15515" s="7">
        <v>7</v>
      </c>
      <c r="G15515" s="8" t="s">
        <v>23</v>
      </c>
      <c r="H15515" s="4" t="str">
        <f t="shared" si="485"/>
        <v>15</v>
      </c>
      <c r="I15515" s="13">
        <v>196.78370000000001</v>
      </c>
    </row>
    <row r="15516" spans="1:9" ht="15" customHeight="1" x14ac:dyDescent="0.25">
      <c r="A15516" s="5" t="str">
        <f t="shared" si="486"/>
        <v>Fluidized Bed</v>
      </c>
      <c r="B15516" s="5">
        <v>6</v>
      </c>
      <c r="C15516" s="6" t="s">
        <v>9</v>
      </c>
      <c r="D15516" s="6">
        <v>6</v>
      </c>
      <c r="E15516" s="7" t="s">
        <v>10</v>
      </c>
      <c r="F15516" s="7">
        <v>7</v>
      </c>
      <c r="G15516" s="8" t="s">
        <v>23</v>
      </c>
      <c r="H15516" s="4" t="str">
        <f t="shared" si="485"/>
        <v>15</v>
      </c>
      <c r="I15516" s="13">
        <v>39.483000000000004</v>
      </c>
    </row>
    <row r="15517" spans="1:9" ht="15" customHeight="1" x14ac:dyDescent="0.25">
      <c r="A15517" s="5" t="str">
        <f t="shared" si="486"/>
        <v>Hydropower</v>
      </c>
      <c r="B15517" s="5">
        <v>7</v>
      </c>
      <c r="C15517" s="6" t="s">
        <v>9</v>
      </c>
      <c r="D15517" s="6">
        <v>6</v>
      </c>
      <c r="E15517" s="7" t="s">
        <v>10</v>
      </c>
      <c r="F15517" s="7">
        <v>7</v>
      </c>
      <c r="G15517" s="8" t="s">
        <v>23</v>
      </c>
      <c r="H15517" s="4" t="str">
        <f t="shared" si="485"/>
        <v>15</v>
      </c>
      <c r="I15517" s="13">
        <v>0</v>
      </c>
    </row>
    <row r="15518" spans="1:9" ht="15" customHeight="1" x14ac:dyDescent="0.25">
      <c r="A15518" s="5" t="str">
        <f t="shared" si="486"/>
        <v>Wind</v>
      </c>
      <c r="B15518" s="5">
        <v>8</v>
      </c>
      <c r="C15518" s="6" t="s">
        <v>9</v>
      </c>
      <c r="D15518" s="6">
        <v>6</v>
      </c>
      <c r="E15518" s="7" t="s">
        <v>10</v>
      </c>
      <c r="F15518" s="7">
        <v>7</v>
      </c>
      <c r="G15518" s="8" t="s">
        <v>23</v>
      </c>
      <c r="H15518" s="4" t="str">
        <f t="shared" si="485"/>
        <v>15</v>
      </c>
      <c r="I15518" s="13">
        <v>9.2555000000000014</v>
      </c>
    </row>
    <row r="15519" spans="1:9" ht="15" customHeight="1" x14ac:dyDescent="0.25">
      <c r="A15519" s="5" t="str">
        <f t="shared" si="486"/>
        <v>Geothermal</v>
      </c>
      <c r="B15519" s="5">
        <v>9</v>
      </c>
      <c r="C15519" s="6" t="s">
        <v>9</v>
      </c>
      <c r="D15519" s="6">
        <v>6</v>
      </c>
      <c r="E15519" s="7" t="s">
        <v>10</v>
      </c>
      <c r="F15519" s="7">
        <v>7</v>
      </c>
      <c r="G15519" s="8" t="s">
        <v>23</v>
      </c>
      <c r="H15519" s="4" t="str">
        <f t="shared" si="485"/>
        <v>15</v>
      </c>
      <c r="I15519" s="13">
        <v>36.758352000000002</v>
      </c>
    </row>
    <row r="15520" spans="1:9" ht="15" customHeight="1" x14ac:dyDescent="0.25">
      <c r="A15520" s="5" t="str">
        <f t="shared" si="486"/>
        <v>Solar PV</v>
      </c>
      <c r="B15520" s="5">
        <v>10</v>
      </c>
      <c r="C15520" s="6" t="s">
        <v>9</v>
      </c>
      <c r="D15520" s="6">
        <v>6</v>
      </c>
      <c r="E15520" s="7" t="s">
        <v>10</v>
      </c>
      <c r="F15520" s="7">
        <v>7</v>
      </c>
      <c r="G15520" s="8" t="s">
        <v>23</v>
      </c>
      <c r="H15520" s="4" t="str">
        <f t="shared" si="485"/>
        <v>15</v>
      </c>
      <c r="I15520" s="13">
        <v>16.371000000000002</v>
      </c>
    </row>
    <row r="15521" spans="1:9" ht="15" customHeight="1" x14ac:dyDescent="0.25">
      <c r="A15521" s="5" t="str">
        <f t="shared" si="486"/>
        <v>Biomass</v>
      </c>
      <c r="B15521" s="5">
        <v>11</v>
      </c>
      <c r="C15521" s="6" t="s">
        <v>9</v>
      </c>
      <c r="D15521" s="6">
        <v>6</v>
      </c>
      <c r="E15521" s="7" t="s">
        <v>10</v>
      </c>
      <c r="F15521" s="7">
        <v>7</v>
      </c>
      <c r="G15521" s="8" t="s">
        <v>23</v>
      </c>
      <c r="H15521" s="4" t="str">
        <f t="shared" si="485"/>
        <v>15</v>
      </c>
      <c r="I15521" s="13">
        <v>5.3500000000000005</v>
      </c>
    </row>
    <row r="15522" spans="1:9" ht="15" customHeight="1" x14ac:dyDescent="0.25">
      <c r="A15522" s="5" t="str">
        <f t="shared" si="486"/>
        <v>Cogeneration</v>
      </c>
      <c r="B15522" s="5">
        <v>12</v>
      </c>
      <c r="C15522" s="6" t="s">
        <v>9</v>
      </c>
      <c r="D15522" s="6">
        <v>6</v>
      </c>
      <c r="E15522" s="7" t="s">
        <v>10</v>
      </c>
      <c r="F15522" s="7">
        <v>7</v>
      </c>
      <c r="G15522" s="8" t="s">
        <v>23</v>
      </c>
      <c r="H15522" s="4" t="str">
        <f t="shared" si="485"/>
        <v>15</v>
      </c>
      <c r="I15522" s="13">
        <v>25.783120804166671</v>
      </c>
    </row>
    <row r="15523" spans="1:9" ht="15" customHeight="1" x14ac:dyDescent="0.25">
      <c r="A15523" s="5" t="str">
        <f t="shared" si="486"/>
        <v>Nuclear</v>
      </c>
      <c r="B15523" s="5">
        <v>13</v>
      </c>
      <c r="C15523" s="6" t="s">
        <v>9</v>
      </c>
      <c r="D15523" s="6">
        <v>6</v>
      </c>
      <c r="E15523" s="7" t="s">
        <v>10</v>
      </c>
      <c r="F15523" s="7">
        <v>7</v>
      </c>
      <c r="G15523" s="8" t="s">
        <v>23</v>
      </c>
      <c r="H15523" s="4" t="str">
        <f t="shared" si="485"/>
        <v>15</v>
      </c>
      <c r="I15523" s="13">
        <v>24.770499999999998</v>
      </c>
    </row>
    <row r="15524" spans="1:9" ht="15" customHeight="1" x14ac:dyDescent="0.25">
      <c r="A15524" s="5" t="str">
        <f t="shared" si="486"/>
        <v>Conventional Thermoelectric</v>
      </c>
      <c r="B15524" s="5">
        <v>1</v>
      </c>
      <c r="C15524" s="6" t="s">
        <v>10</v>
      </c>
      <c r="D15524" s="6">
        <v>7</v>
      </c>
      <c r="E15524" s="7" t="s">
        <v>10</v>
      </c>
      <c r="F15524" s="7">
        <v>7</v>
      </c>
      <c r="G15524" s="8" t="s">
        <v>23</v>
      </c>
      <c r="H15524" s="4" t="str">
        <f t="shared" si="485"/>
        <v>15</v>
      </c>
      <c r="I15524" s="13">
        <v>59.770399999999995</v>
      </c>
    </row>
    <row r="15525" spans="1:9" ht="15" customHeight="1" x14ac:dyDescent="0.25">
      <c r="A15525" s="5" t="str">
        <f t="shared" si="486"/>
        <v>Combined Cycle</v>
      </c>
      <c r="B15525" s="5">
        <v>2</v>
      </c>
      <c r="C15525" s="6" t="s">
        <v>10</v>
      </c>
      <c r="D15525" s="6">
        <v>7</v>
      </c>
      <c r="E15525" s="7" t="s">
        <v>10</v>
      </c>
      <c r="F15525" s="7">
        <v>7</v>
      </c>
      <c r="G15525" s="8" t="s">
        <v>23</v>
      </c>
      <c r="H15525" s="4" t="str">
        <f t="shared" si="485"/>
        <v>15</v>
      </c>
      <c r="I15525" s="13">
        <v>35.679181250000006</v>
      </c>
    </row>
    <row r="15526" spans="1:9" ht="15" customHeight="1" x14ac:dyDescent="0.25">
      <c r="A15526" s="5" t="str">
        <f t="shared" si="486"/>
        <v>Coal</v>
      </c>
      <c r="B15526" s="5">
        <v>3</v>
      </c>
      <c r="C15526" s="6" t="s">
        <v>10</v>
      </c>
      <c r="D15526" s="6">
        <v>7</v>
      </c>
      <c r="E15526" s="7" t="s">
        <v>10</v>
      </c>
      <c r="F15526" s="7">
        <v>7</v>
      </c>
      <c r="G15526" s="8" t="s">
        <v>23</v>
      </c>
      <c r="H15526" s="4" t="str">
        <f t="shared" si="485"/>
        <v>15</v>
      </c>
      <c r="I15526" s="13">
        <v>36.9</v>
      </c>
    </row>
    <row r="15527" spans="1:9" ht="15" customHeight="1" x14ac:dyDescent="0.25">
      <c r="A15527" s="5" t="str">
        <f t="shared" si="486"/>
        <v>Turbogas</v>
      </c>
      <c r="B15527" s="5">
        <v>4</v>
      </c>
      <c r="C15527" s="6" t="s">
        <v>10</v>
      </c>
      <c r="D15527" s="6">
        <v>7</v>
      </c>
      <c r="E15527" s="7" t="s">
        <v>10</v>
      </c>
      <c r="F15527" s="7">
        <v>7</v>
      </c>
      <c r="G15527" s="8" t="s">
        <v>23</v>
      </c>
      <c r="H15527" s="4" t="str">
        <f t="shared" si="485"/>
        <v>15</v>
      </c>
      <c r="I15527" s="13">
        <v>57.186625000000006</v>
      </c>
    </row>
    <row r="15528" spans="1:9" ht="15" customHeight="1" x14ac:dyDescent="0.25">
      <c r="A15528" s="5" t="str">
        <f t="shared" si="486"/>
        <v>Internal Combustion</v>
      </c>
      <c r="B15528" s="5">
        <v>5</v>
      </c>
      <c r="C15528" s="6" t="s">
        <v>10</v>
      </c>
      <c r="D15528" s="6">
        <v>7</v>
      </c>
      <c r="E15528" s="7" t="s">
        <v>10</v>
      </c>
      <c r="F15528" s="7">
        <v>7</v>
      </c>
      <c r="G15528" s="8" t="s">
        <v>23</v>
      </c>
      <c r="H15528" s="4" t="str">
        <f t="shared" si="485"/>
        <v>15</v>
      </c>
      <c r="I15528" s="13">
        <v>183.91</v>
      </c>
    </row>
    <row r="15529" spans="1:9" ht="15" customHeight="1" x14ac:dyDescent="0.25">
      <c r="A15529" s="5" t="str">
        <f t="shared" si="486"/>
        <v>Fluidized Bed</v>
      </c>
      <c r="B15529" s="5">
        <v>6</v>
      </c>
      <c r="C15529" s="6" t="s">
        <v>10</v>
      </c>
      <c r="D15529" s="6">
        <v>7</v>
      </c>
      <c r="E15529" s="7" t="s">
        <v>10</v>
      </c>
      <c r="F15529" s="7">
        <v>7</v>
      </c>
      <c r="G15529" s="8" t="s">
        <v>23</v>
      </c>
      <c r="H15529" s="4" t="str">
        <f t="shared" si="485"/>
        <v>15</v>
      </c>
      <c r="I15529" s="13">
        <v>36.9</v>
      </c>
    </row>
    <row r="15530" spans="1:9" ht="15" customHeight="1" x14ac:dyDescent="0.25">
      <c r="A15530" s="5" t="str">
        <f t="shared" si="486"/>
        <v>Hydropower</v>
      </c>
      <c r="B15530" s="5">
        <v>7</v>
      </c>
      <c r="C15530" s="6" t="s">
        <v>10</v>
      </c>
      <c r="D15530" s="6">
        <v>7</v>
      </c>
      <c r="E15530" s="7" t="s">
        <v>10</v>
      </c>
      <c r="F15530" s="7">
        <v>7</v>
      </c>
      <c r="G15530" s="8" t="s">
        <v>23</v>
      </c>
      <c r="H15530" s="4" t="str">
        <f t="shared" si="485"/>
        <v>15</v>
      </c>
      <c r="I15530" s="13">
        <v>0</v>
      </c>
    </row>
    <row r="15531" spans="1:9" ht="15" customHeight="1" x14ac:dyDescent="0.25">
      <c r="A15531" s="5" t="str">
        <f t="shared" si="486"/>
        <v>Wind</v>
      </c>
      <c r="B15531" s="5">
        <v>8</v>
      </c>
      <c r="C15531" s="6" t="s">
        <v>10</v>
      </c>
      <c r="D15531" s="6">
        <v>7</v>
      </c>
      <c r="E15531" s="7" t="s">
        <v>10</v>
      </c>
      <c r="F15531" s="7">
        <v>7</v>
      </c>
      <c r="G15531" s="8" t="s">
        <v>23</v>
      </c>
      <c r="H15531" s="4" t="str">
        <f t="shared" si="485"/>
        <v>15</v>
      </c>
      <c r="I15531" s="13">
        <v>8.65</v>
      </c>
    </row>
    <row r="15532" spans="1:9" ht="15" customHeight="1" x14ac:dyDescent="0.25">
      <c r="A15532" s="5" t="str">
        <f t="shared" si="486"/>
        <v>Geothermal</v>
      </c>
      <c r="B15532" s="5">
        <v>9</v>
      </c>
      <c r="C15532" s="6" t="s">
        <v>10</v>
      </c>
      <c r="D15532" s="6">
        <v>7</v>
      </c>
      <c r="E15532" s="7" t="s">
        <v>10</v>
      </c>
      <c r="F15532" s="7">
        <v>7</v>
      </c>
      <c r="G15532" s="8" t="s">
        <v>23</v>
      </c>
      <c r="H15532" s="4" t="str">
        <f t="shared" si="485"/>
        <v>15</v>
      </c>
      <c r="I15532" s="13">
        <v>34.3536</v>
      </c>
    </row>
    <row r="15533" spans="1:9" ht="15" customHeight="1" x14ac:dyDescent="0.25">
      <c r="A15533" s="5" t="str">
        <f t="shared" si="486"/>
        <v>Solar PV</v>
      </c>
      <c r="B15533" s="5">
        <v>10</v>
      </c>
      <c r="C15533" s="6" t="s">
        <v>10</v>
      </c>
      <c r="D15533" s="6">
        <v>7</v>
      </c>
      <c r="E15533" s="7" t="s">
        <v>10</v>
      </c>
      <c r="F15533" s="7">
        <v>7</v>
      </c>
      <c r="G15533" s="8" t="s">
        <v>23</v>
      </c>
      <c r="H15533" s="4" t="str">
        <f t="shared" si="485"/>
        <v>15</v>
      </c>
      <c r="I15533" s="13">
        <v>15.3</v>
      </c>
    </row>
    <row r="15534" spans="1:9" ht="15" customHeight="1" x14ac:dyDescent="0.25">
      <c r="A15534" s="5" t="str">
        <f t="shared" si="486"/>
        <v>Biomass</v>
      </c>
      <c r="B15534" s="5">
        <v>11</v>
      </c>
      <c r="C15534" s="6" t="s">
        <v>10</v>
      </c>
      <c r="D15534" s="6">
        <v>7</v>
      </c>
      <c r="E15534" s="7" t="s">
        <v>10</v>
      </c>
      <c r="F15534" s="7">
        <v>7</v>
      </c>
      <c r="G15534" s="8" t="s">
        <v>23</v>
      </c>
      <c r="H15534" s="4" t="str">
        <f t="shared" si="485"/>
        <v>15</v>
      </c>
      <c r="I15534" s="13">
        <v>5</v>
      </c>
    </row>
    <row r="15535" spans="1:9" ht="15" customHeight="1" x14ac:dyDescent="0.25">
      <c r="A15535" s="5" t="str">
        <f t="shared" si="486"/>
        <v>Cogeneration</v>
      </c>
      <c r="B15535" s="5">
        <v>12</v>
      </c>
      <c r="C15535" s="6" t="s">
        <v>10</v>
      </c>
      <c r="D15535" s="6">
        <v>7</v>
      </c>
      <c r="E15535" s="7" t="s">
        <v>10</v>
      </c>
      <c r="F15535" s="7">
        <v>7</v>
      </c>
      <c r="G15535" s="8" t="s">
        <v>23</v>
      </c>
      <c r="H15535" s="4" t="str">
        <f t="shared" si="485"/>
        <v>15</v>
      </c>
      <c r="I15535" s="13">
        <v>35.679181250000006</v>
      </c>
    </row>
    <row r="15536" spans="1:9" ht="15" customHeight="1" x14ac:dyDescent="0.25">
      <c r="A15536" s="5" t="str">
        <f t="shared" si="486"/>
        <v>Nuclear</v>
      </c>
      <c r="B15536" s="5">
        <v>13</v>
      </c>
      <c r="C15536" s="6" t="s">
        <v>10</v>
      </c>
      <c r="D15536" s="6">
        <v>7</v>
      </c>
      <c r="E15536" s="7" t="s">
        <v>10</v>
      </c>
      <c r="F15536" s="7">
        <v>7</v>
      </c>
      <c r="G15536" s="8" t="s">
        <v>23</v>
      </c>
      <c r="H15536" s="4" t="str">
        <f t="shared" si="485"/>
        <v>15</v>
      </c>
      <c r="I15536" s="13">
        <v>23.15</v>
      </c>
    </row>
    <row r="15537" spans="1:9" ht="15" customHeight="1" x14ac:dyDescent="0.25">
      <c r="A15537" s="5" t="str">
        <f t="shared" si="486"/>
        <v>Conventional Thermoelectric</v>
      </c>
      <c r="B15537" s="5">
        <v>1</v>
      </c>
      <c r="C15537" s="6" t="s">
        <v>11</v>
      </c>
      <c r="D15537" s="6">
        <v>8</v>
      </c>
      <c r="E15537" s="7" t="s">
        <v>10</v>
      </c>
      <c r="F15537" s="7">
        <v>7</v>
      </c>
      <c r="G15537" s="8" t="s">
        <v>23</v>
      </c>
      <c r="H15537" s="4" t="str">
        <f t="shared" si="485"/>
        <v>15</v>
      </c>
      <c r="I15537" s="13">
        <v>63.954327999999997</v>
      </c>
    </row>
    <row r="15538" spans="1:9" ht="15" customHeight="1" x14ac:dyDescent="0.25">
      <c r="A15538" s="5" t="str">
        <f t="shared" si="486"/>
        <v>Combined Cycle</v>
      </c>
      <c r="B15538" s="5">
        <v>2</v>
      </c>
      <c r="C15538" s="6" t="s">
        <v>11</v>
      </c>
      <c r="D15538" s="6">
        <v>8</v>
      </c>
      <c r="E15538" s="7" t="s">
        <v>10</v>
      </c>
      <c r="F15538" s="7">
        <v>7</v>
      </c>
      <c r="G15538" s="8" t="s">
        <v>23</v>
      </c>
      <c r="H15538" s="4" t="str">
        <f t="shared" si="485"/>
        <v>15</v>
      </c>
      <c r="I15538" s="13">
        <v>32.090579541666663</v>
      </c>
    </row>
    <row r="15539" spans="1:9" ht="15" customHeight="1" x14ac:dyDescent="0.25">
      <c r="A15539" s="5" t="str">
        <f t="shared" si="486"/>
        <v>Coal</v>
      </c>
      <c r="B15539" s="5">
        <v>3</v>
      </c>
      <c r="C15539" s="6" t="s">
        <v>11</v>
      </c>
      <c r="D15539" s="6">
        <v>8</v>
      </c>
      <c r="E15539" s="7" t="s">
        <v>10</v>
      </c>
      <c r="F15539" s="7">
        <v>7</v>
      </c>
      <c r="G15539" s="8" t="s">
        <v>23</v>
      </c>
      <c r="H15539" s="4" t="str">
        <f t="shared" si="485"/>
        <v>15</v>
      </c>
      <c r="I15539" s="13">
        <v>39.483000000000004</v>
      </c>
    </row>
    <row r="15540" spans="1:9" ht="15" customHeight="1" x14ac:dyDescent="0.25">
      <c r="A15540" s="5" t="str">
        <f t="shared" si="486"/>
        <v>Turbogas</v>
      </c>
      <c r="B15540" s="5">
        <v>4</v>
      </c>
      <c r="C15540" s="6" t="s">
        <v>11</v>
      </c>
      <c r="D15540" s="6">
        <v>8</v>
      </c>
      <c r="E15540" s="7" t="s">
        <v>10</v>
      </c>
      <c r="F15540" s="7">
        <v>7</v>
      </c>
      <c r="G15540" s="8" t="s">
        <v>23</v>
      </c>
      <c r="H15540" s="4" t="str">
        <f t="shared" si="485"/>
        <v>15</v>
      </c>
      <c r="I15540" s="13">
        <v>51.434810833333323</v>
      </c>
    </row>
    <row r="15541" spans="1:9" ht="15" customHeight="1" x14ac:dyDescent="0.25">
      <c r="A15541" s="5" t="str">
        <f t="shared" si="486"/>
        <v>Internal Combustion</v>
      </c>
      <c r="B15541" s="5">
        <v>5</v>
      </c>
      <c r="C15541" s="6" t="s">
        <v>11</v>
      </c>
      <c r="D15541" s="6">
        <v>8</v>
      </c>
      <c r="E15541" s="7" t="s">
        <v>10</v>
      </c>
      <c r="F15541" s="7">
        <v>7</v>
      </c>
      <c r="G15541" s="8" t="s">
        <v>23</v>
      </c>
      <c r="H15541" s="4" t="str">
        <f t="shared" si="485"/>
        <v>15</v>
      </c>
      <c r="I15541" s="13">
        <v>196.78370000000001</v>
      </c>
    </row>
    <row r="15542" spans="1:9" ht="15" customHeight="1" x14ac:dyDescent="0.25">
      <c r="A15542" s="5" t="str">
        <f t="shared" si="486"/>
        <v>Fluidized Bed</v>
      </c>
      <c r="B15542" s="5">
        <v>6</v>
      </c>
      <c r="C15542" s="6" t="s">
        <v>11</v>
      </c>
      <c r="D15542" s="6">
        <v>8</v>
      </c>
      <c r="E15542" s="7" t="s">
        <v>10</v>
      </c>
      <c r="F15542" s="7">
        <v>7</v>
      </c>
      <c r="G15542" s="8" t="s">
        <v>23</v>
      </c>
      <c r="H15542" s="4" t="str">
        <f t="shared" si="485"/>
        <v>15</v>
      </c>
      <c r="I15542" s="13">
        <v>39.483000000000004</v>
      </c>
    </row>
    <row r="15543" spans="1:9" ht="15" customHeight="1" x14ac:dyDescent="0.25">
      <c r="A15543" s="5" t="str">
        <f t="shared" si="486"/>
        <v>Hydropower</v>
      </c>
      <c r="B15543" s="5">
        <v>7</v>
      </c>
      <c r="C15543" s="6" t="s">
        <v>11</v>
      </c>
      <c r="D15543" s="6">
        <v>8</v>
      </c>
      <c r="E15543" s="7" t="s">
        <v>10</v>
      </c>
      <c r="F15543" s="7">
        <v>7</v>
      </c>
      <c r="G15543" s="8" t="s">
        <v>23</v>
      </c>
      <c r="H15543" s="4" t="str">
        <f t="shared" si="485"/>
        <v>15</v>
      </c>
      <c r="I15543" s="13">
        <v>0</v>
      </c>
    </row>
    <row r="15544" spans="1:9" ht="15" customHeight="1" x14ac:dyDescent="0.25">
      <c r="A15544" s="5" t="str">
        <f t="shared" si="486"/>
        <v>Wind</v>
      </c>
      <c r="B15544" s="5">
        <v>8</v>
      </c>
      <c r="C15544" s="6" t="s">
        <v>11</v>
      </c>
      <c r="D15544" s="6">
        <v>8</v>
      </c>
      <c r="E15544" s="7" t="s">
        <v>10</v>
      </c>
      <c r="F15544" s="7">
        <v>7</v>
      </c>
      <c r="G15544" s="8" t="s">
        <v>23</v>
      </c>
      <c r="H15544" s="4" t="str">
        <f t="shared" si="485"/>
        <v>15</v>
      </c>
      <c r="I15544" s="13">
        <v>9.2555000000000014</v>
      </c>
    </row>
    <row r="15545" spans="1:9" ht="15" customHeight="1" x14ac:dyDescent="0.25">
      <c r="A15545" s="5" t="str">
        <f t="shared" si="486"/>
        <v>Geothermal</v>
      </c>
      <c r="B15545" s="5">
        <v>9</v>
      </c>
      <c r="C15545" s="6" t="s">
        <v>11</v>
      </c>
      <c r="D15545" s="6">
        <v>8</v>
      </c>
      <c r="E15545" s="7" t="s">
        <v>10</v>
      </c>
      <c r="F15545" s="7">
        <v>7</v>
      </c>
      <c r="G15545" s="8" t="s">
        <v>23</v>
      </c>
      <c r="H15545" s="4" t="str">
        <f t="shared" si="485"/>
        <v>15</v>
      </c>
      <c r="I15545" s="13">
        <v>36.758352000000002</v>
      </c>
    </row>
    <row r="15546" spans="1:9" ht="15" customHeight="1" x14ac:dyDescent="0.25">
      <c r="A15546" s="5" t="str">
        <f t="shared" si="486"/>
        <v>Solar PV</v>
      </c>
      <c r="B15546" s="5">
        <v>10</v>
      </c>
      <c r="C15546" s="6" t="s">
        <v>11</v>
      </c>
      <c r="D15546" s="6">
        <v>8</v>
      </c>
      <c r="E15546" s="7" t="s">
        <v>10</v>
      </c>
      <c r="F15546" s="7">
        <v>7</v>
      </c>
      <c r="G15546" s="8" t="s">
        <v>23</v>
      </c>
      <c r="H15546" s="4" t="str">
        <f t="shared" si="485"/>
        <v>15</v>
      </c>
      <c r="I15546" s="13">
        <v>16.371000000000002</v>
      </c>
    </row>
    <row r="15547" spans="1:9" ht="15" customHeight="1" x14ac:dyDescent="0.25">
      <c r="A15547" s="5" t="str">
        <f t="shared" si="486"/>
        <v>Biomass</v>
      </c>
      <c r="B15547" s="5">
        <v>11</v>
      </c>
      <c r="C15547" s="6" t="s">
        <v>11</v>
      </c>
      <c r="D15547" s="6">
        <v>8</v>
      </c>
      <c r="E15547" s="7" t="s">
        <v>10</v>
      </c>
      <c r="F15547" s="7">
        <v>7</v>
      </c>
      <c r="G15547" s="8" t="s">
        <v>23</v>
      </c>
      <c r="H15547" s="4" t="str">
        <f t="shared" si="485"/>
        <v>15</v>
      </c>
      <c r="I15547" s="13">
        <v>5.3500000000000005</v>
      </c>
    </row>
    <row r="15548" spans="1:9" ht="15" customHeight="1" x14ac:dyDescent="0.25">
      <c r="A15548" s="5" t="str">
        <f t="shared" si="486"/>
        <v>Cogeneration</v>
      </c>
      <c r="B15548" s="5">
        <v>12</v>
      </c>
      <c r="C15548" s="6" t="s">
        <v>11</v>
      </c>
      <c r="D15548" s="6">
        <v>8</v>
      </c>
      <c r="E15548" s="7" t="s">
        <v>10</v>
      </c>
      <c r="F15548" s="7">
        <v>7</v>
      </c>
      <c r="G15548" s="8" t="s">
        <v>23</v>
      </c>
      <c r="H15548" s="4" t="str">
        <f t="shared" si="485"/>
        <v>15</v>
      </c>
      <c r="I15548" s="13">
        <v>32.090579541666663</v>
      </c>
    </row>
    <row r="15549" spans="1:9" ht="15" customHeight="1" x14ac:dyDescent="0.25">
      <c r="A15549" s="5" t="str">
        <f t="shared" si="486"/>
        <v>Nuclear</v>
      </c>
      <c r="B15549" s="5">
        <v>13</v>
      </c>
      <c r="C15549" s="6" t="s">
        <v>11</v>
      </c>
      <c r="D15549" s="6">
        <v>8</v>
      </c>
      <c r="E15549" s="7" t="s">
        <v>10</v>
      </c>
      <c r="F15549" s="7">
        <v>7</v>
      </c>
      <c r="G15549" s="8" t="s">
        <v>23</v>
      </c>
      <c r="H15549" s="4" t="str">
        <f t="shared" si="485"/>
        <v>15</v>
      </c>
      <c r="I15549" s="13">
        <v>24.770499999999998</v>
      </c>
    </row>
    <row r="15550" spans="1:9" ht="15" customHeight="1" x14ac:dyDescent="0.25">
      <c r="A15550" s="5" t="str">
        <f t="shared" si="486"/>
        <v>Conventional Thermoelectric</v>
      </c>
      <c r="B15550" s="5">
        <v>1</v>
      </c>
      <c r="C15550" s="6" t="s">
        <v>12</v>
      </c>
      <c r="D15550" s="6">
        <v>9</v>
      </c>
      <c r="E15550" s="7" t="s">
        <v>10</v>
      </c>
      <c r="F15550" s="7">
        <v>7</v>
      </c>
      <c r="G15550" s="8" t="s">
        <v>23</v>
      </c>
      <c r="H15550" s="4" t="str">
        <f t="shared" si="485"/>
        <v>15</v>
      </c>
      <c r="I15550" s="13">
        <v>63.954327999999997</v>
      </c>
    </row>
    <row r="15551" spans="1:9" ht="15" customHeight="1" x14ac:dyDescent="0.25">
      <c r="A15551" s="5" t="str">
        <f t="shared" si="486"/>
        <v>Combined Cycle</v>
      </c>
      <c r="B15551" s="5">
        <v>2</v>
      </c>
      <c r="C15551" s="6" t="s">
        <v>12</v>
      </c>
      <c r="D15551" s="6">
        <v>9</v>
      </c>
      <c r="E15551" s="7" t="s">
        <v>10</v>
      </c>
      <c r="F15551" s="7">
        <v>7</v>
      </c>
      <c r="G15551" s="8" t="s">
        <v>23</v>
      </c>
      <c r="H15551" s="4" t="str">
        <f t="shared" si="485"/>
        <v>15</v>
      </c>
      <c r="I15551" s="13">
        <v>26.557721000000001</v>
      </c>
    </row>
    <row r="15552" spans="1:9" ht="15" customHeight="1" x14ac:dyDescent="0.25">
      <c r="A15552" s="5" t="str">
        <f t="shared" si="486"/>
        <v>Coal</v>
      </c>
      <c r="B15552" s="5">
        <v>3</v>
      </c>
      <c r="C15552" s="6" t="s">
        <v>12</v>
      </c>
      <c r="D15552" s="6">
        <v>9</v>
      </c>
      <c r="E15552" s="7" t="s">
        <v>10</v>
      </c>
      <c r="F15552" s="7">
        <v>7</v>
      </c>
      <c r="G15552" s="8" t="s">
        <v>23</v>
      </c>
      <c r="H15552" s="4" t="str">
        <f t="shared" si="485"/>
        <v>15</v>
      </c>
      <c r="I15552" s="13">
        <v>39.483000000000004</v>
      </c>
    </row>
    <row r="15553" spans="1:9" ht="15" customHeight="1" x14ac:dyDescent="0.25">
      <c r="A15553" s="5" t="str">
        <f t="shared" si="486"/>
        <v>Turbogas</v>
      </c>
      <c r="B15553" s="5">
        <v>4</v>
      </c>
      <c r="C15553" s="6" t="s">
        <v>12</v>
      </c>
      <c r="D15553" s="6">
        <v>9</v>
      </c>
      <c r="E15553" s="7" t="s">
        <v>10</v>
      </c>
      <c r="F15553" s="7">
        <v>7</v>
      </c>
      <c r="G15553" s="8" t="s">
        <v>23</v>
      </c>
      <c r="H15553" s="4" t="str">
        <f t="shared" si="485"/>
        <v>15</v>
      </c>
      <c r="I15553" s="13">
        <v>42.566739999999996</v>
      </c>
    </row>
    <row r="15554" spans="1:9" ht="15" customHeight="1" x14ac:dyDescent="0.25">
      <c r="A15554" s="5" t="str">
        <f t="shared" si="486"/>
        <v>Internal Combustion</v>
      </c>
      <c r="B15554" s="5">
        <v>5</v>
      </c>
      <c r="C15554" s="6" t="s">
        <v>12</v>
      </c>
      <c r="D15554" s="6">
        <v>9</v>
      </c>
      <c r="E15554" s="7" t="s">
        <v>10</v>
      </c>
      <c r="F15554" s="7">
        <v>7</v>
      </c>
      <c r="G15554" s="8" t="s">
        <v>23</v>
      </c>
      <c r="H15554" s="4" t="str">
        <f t="shared" si="485"/>
        <v>15</v>
      </c>
      <c r="I15554" s="13">
        <v>196.78370000000001</v>
      </c>
    </row>
    <row r="15555" spans="1:9" ht="15" customHeight="1" x14ac:dyDescent="0.25">
      <c r="A15555" s="5" t="str">
        <f t="shared" si="486"/>
        <v>Fluidized Bed</v>
      </c>
      <c r="B15555" s="5">
        <v>6</v>
      </c>
      <c r="C15555" s="6" t="s">
        <v>12</v>
      </c>
      <c r="D15555" s="6">
        <v>9</v>
      </c>
      <c r="E15555" s="7" t="s">
        <v>10</v>
      </c>
      <c r="F15555" s="7">
        <v>7</v>
      </c>
      <c r="G15555" s="8" t="s">
        <v>23</v>
      </c>
      <c r="H15555" s="4" t="str">
        <f t="shared" si="485"/>
        <v>15</v>
      </c>
      <c r="I15555" s="13">
        <v>39.483000000000004</v>
      </c>
    </row>
    <row r="15556" spans="1:9" ht="15" customHeight="1" x14ac:dyDescent="0.25">
      <c r="A15556" s="5" t="str">
        <f t="shared" si="486"/>
        <v>Hydropower</v>
      </c>
      <c r="B15556" s="5">
        <v>7</v>
      </c>
      <c r="C15556" s="6" t="s">
        <v>12</v>
      </c>
      <c r="D15556" s="6">
        <v>9</v>
      </c>
      <c r="E15556" s="7" t="s">
        <v>10</v>
      </c>
      <c r="F15556" s="7">
        <v>7</v>
      </c>
      <c r="G15556" s="8" t="s">
        <v>23</v>
      </c>
      <c r="H15556" s="4" t="str">
        <f t="shared" si="485"/>
        <v>15</v>
      </c>
      <c r="I15556" s="13">
        <v>0</v>
      </c>
    </row>
    <row r="15557" spans="1:9" ht="15" customHeight="1" x14ac:dyDescent="0.25">
      <c r="A15557" s="5" t="str">
        <f t="shared" si="486"/>
        <v>Wind</v>
      </c>
      <c r="B15557" s="5">
        <v>8</v>
      </c>
      <c r="C15557" s="6" t="s">
        <v>12</v>
      </c>
      <c r="D15557" s="6">
        <v>9</v>
      </c>
      <c r="E15557" s="7" t="s">
        <v>10</v>
      </c>
      <c r="F15557" s="7">
        <v>7</v>
      </c>
      <c r="G15557" s="8" t="s">
        <v>23</v>
      </c>
      <c r="H15557" s="4" t="str">
        <f t="shared" si="485"/>
        <v>15</v>
      </c>
      <c r="I15557" s="13">
        <v>9.2555000000000014</v>
      </c>
    </row>
    <row r="15558" spans="1:9" ht="15" customHeight="1" x14ac:dyDescent="0.25">
      <c r="A15558" s="5" t="str">
        <f t="shared" si="486"/>
        <v>Geothermal</v>
      </c>
      <c r="B15558" s="5">
        <v>9</v>
      </c>
      <c r="C15558" s="6" t="s">
        <v>12</v>
      </c>
      <c r="D15558" s="6">
        <v>9</v>
      </c>
      <c r="E15558" s="7" t="s">
        <v>10</v>
      </c>
      <c r="F15558" s="7">
        <v>7</v>
      </c>
      <c r="G15558" s="8" t="s">
        <v>23</v>
      </c>
      <c r="H15558" s="4" t="str">
        <f t="shared" si="485"/>
        <v>15</v>
      </c>
      <c r="I15558" s="13">
        <v>36.758352000000002</v>
      </c>
    </row>
    <row r="15559" spans="1:9" ht="15" customHeight="1" x14ac:dyDescent="0.25">
      <c r="A15559" s="5" t="str">
        <f t="shared" si="486"/>
        <v>Solar PV</v>
      </c>
      <c r="B15559" s="5">
        <v>10</v>
      </c>
      <c r="C15559" s="6" t="s">
        <v>12</v>
      </c>
      <c r="D15559" s="6">
        <v>9</v>
      </c>
      <c r="E15559" s="7" t="s">
        <v>10</v>
      </c>
      <c r="F15559" s="7">
        <v>7</v>
      </c>
      <c r="G15559" s="8" t="s">
        <v>23</v>
      </c>
      <c r="H15559" s="4" t="str">
        <f t="shared" si="485"/>
        <v>15</v>
      </c>
      <c r="I15559" s="13">
        <v>16.371000000000002</v>
      </c>
    </row>
    <row r="15560" spans="1:9" ht="15" customHeight="1" x14ac:dyDescent="0.25">
      <c r="A15560" s="5" t="str">
        <f t="shared" si="486"/>
        <v>Biomass</v>
      </c>
      <c r="B15560" s="5">
        <v>11</v>
      </c>
      <c r="C15560" s="6" t="s">
        <v>12</v>
      </c>
      <c r="D15560" s="6">
        <v>9</v>
      </c>
      <c r="E15560" s="7" t="s">
        <v>10</v>
      </c>
      <c r="F15560" s="7">
        <v>7</v>
      </c>
      <c r="G15560" s="8" t="s">
        <v>23</v>
      </c>
      <c r="H15560" s="4" t="str">
        <f t="shared" ref="H15560:H15623" si="487">CONCATENATE(RIGHT(G15560,2))</f>
        <v>15</v>
      </c>
      <c r="I15560" s="13">
        <v>5.3500000000000005</v>
      </c>
    </row>
    <row r="15561" spans="1:9" ht="15" customHeight="1" x14ac:dyDescent="0.25">
      <c r="A15561" s="5" t="str">
        <f t="shared" si="486"/>
        <v>Cogeneration</v>
      </c>
      <c r="B15561" s="5">
        <v>12</v>
      </c>
      <c r="C15561" s="6" t="s">
        <v>12</v>
      </c>
      <c r="D15561" s="6">
        <v>9</v>
      </c>
      <c r="E15561" s="7" t="s">
        <v>10</v>
      </c>
      <c r="F15561" s="7">
        <v>7</v>
      </c>
      <c r="G15561" s="8" t="s">
        <v>23</v>
      </c>
      <c r="H15561" s="4" t="str">
        <f t="shared" si="487"/>
        <v>15</v>
      </c>
      <c r="I15561" s="13">
        <v>26.557721000000001</v>
      </c>
    </row>
    <row r="15562" spans="1:9" ht="15" customHeight="1" x14ac:dyDescent="0.25">
      <c r="A15562" s="5" t="str">
        <f t="shared" si="486"/>
        <v>Nuclear</v>
      </c>
      <c r="B15562" s="5">
        <v>13</v>
      </c>
      <c r="C15562" s="6" t="s">
        <v>12</v>
      </c>
      <c r="D15562" s="6">
        <v>9</v>
      </c>
      <c r="E15562" s="7" t="s">
        <v>10</v>
      </c>
      <c r="F15562" s="7">
        <v>7</v>
      </c>
      <c r="G15562" s="8" t="s">
        <v>23</v>
      </c>
      <c r="H15562" s="4" t="str">
        <f t="shared" si="487"/>
        <v>15</v>
      </c>
      <c r="I15562" s="13">
        <v>24.770499999999998</v>
      </c>
    </row>
    <row r="15563" spans="1:9" ht="15" customHeight="1" x14ac:dyDescent="0.25">
      <c r="A15563" s="5" t="str">
        <f t="shared" si="486"/>
        <v>Conventional Thermoelectric</v>
      </c>
      <c r="B15563" s="5">
        <v>1</v>
      </c>
      <c r="C15563" s="6" t="s">
        <v>4</v>
      </c>
      <c r="D15563" s="6">
        <v>1</v>
      </c>
      <c r="E15563" s="7" t="s">
        <v>11</v>
      </c>
      <c r="F15563" s="7">
        <v>8</v>
      </c>
      <c r="G15563" s="8" t="s">
        <v>23</v>
      </c>
      <c r="H15563" s="4" t="str">
        <f t="shared" si="487"/>
        <v>15</v>
      </c>
      <c r="I15563" s="13">
        <v>63.954327999999997</v>
      </c>
    </row>
    <row r="15564" spans="1:9" ht="15" customHeight="1" x14ac:dyDescent="0.25">
      <c r="A15564" s="5" t="str">
        <f t="shared" si="486"/>
        <v>Combined Cycle</v>
      </c>
      <c r="B15564" s="5">
        <v>2</v>
      </c>
      <c r="C15564" s="6" t="s">
        <v>4</v>
      </c>
      <c r="D15564" s="6">
        <v>1</v>
      </c>
      <c r="E15564" s="7" t="s">
        <v>11</v>
      </c>
      <c r="F15564" s="7">
        <v>8</v>
      </c>
      <c r="G15564" s="8" t="s">
        <v>23</v>
      </c>
      <c r="H15564" s="4" t="str">
        <f t="shared" si="487"/>
        <v>15</v>
      </c>
      <c r="I15564" s="13">
        <v>39.836581500000001</v>
      </c>
    </row>
    <row r="15565" spans="1:9" ht="15" customHeight="1" x14ac:dyDescent="0.25">
      <c r="A15565" s="5" t="str">
        <f t="shared" si="486"/>
        <v>Coal</v>
      </c>
      <c r="B15565" s="5">
        <v>3</v>
      </c>
      <c r="C15565" s="6" t="s">
        <v>4</v>
      </c>
      <c r="D15565" s="6">
        <v>1</v>
      </c>
      <c r="E15565" s="7" t="s">
        <v>11</v>
      </c>
      <c r="F15565" s="7">
        <v>8</v>
      </c>
      <c r="G15565" s="8" t="s">
        <v>23</v>
      </c>
      <c r="H15565" s="4" t="str">
        <f t="shared" si="487"/>
        <v>15</v>
      </c>
      <c r="I15565" s="13">
        <v>39.483000000000004</v>
      </c>
    </row>
    <row r="15566" spans="1:9" ht="15" customHeight="1" x14ac:dyDescent="0.25">
      <c r="A15566" s="5" t="str">
        <f t="shared" si="486"/>
        <v>Turbogas</v>
      </c>
      <c r="B15566" s="5">
        <v>4</v>
      </c>
      <c r="C15566" s="6" t="s">
        <v>4</v>
      </c>
      <c r="D15566" s="6">
        <v>1</v>
      </c>
      <c r="E15566" s="7" t="s">
        <v>11</v>
      </c>
      <c r="F15566" s="7">
        <v>8</v>
      </c>
      <c r="G15566" s="8" t="s">
        <v>23</v>
      </c>
      <c r="H15566" s="4" t="str">
        <f t="shared" si="487"/>
        <v>15</v>
      </c>
      <c r="I15566" s="13">
        <v>63.850109999999994</v>
      </c>
    </row>
    <row r="15567" spans="1:9" ht="15" customHeight="1" x14ac:dyDescent="0.25">
      <c r="A15567" s="5" t="str">
        <f t="shared" si="486"/>
        <v>Internal Combustion</v>
      </c>
      <c r="B15567" s="5">
        <v>5</v>
      </c>
      <c r="C15567" s="6" t="s">
        <v>4</v>
      </c>
      <c r="D15567" s="6">
        <v>1</v>
      </c>
      <c r="E15567" s="7" t="s">
        <v>11</v>
      </c>
      <c r="F15567" s="7">
        <v>8</v>
      </c>
      <c r="G15567" s="8" t="s">
        <v>23</v>
      </c>
      <c r="H15567" s="4" t="str">
        <f t="shared" si="487"/>
        <v>15</v>
      </c>
      <c r="I15567" s="13">
        <v>196.78370000000001</v>
      </c>
    </row>
    <row r="15568" spans="1:9" ht="15" customHeight="1" x14ac:dyDescent="0.25">
      <c r="A15568" s="5" t="str">
        <f t="shared" ref="A15568:A15631" si="488">A15555</f>
        <v>Fluidized Bed</v>
      </c>
      <c r="B15568" s="5">
        <v>6</v>
      </c>
      <c r="C15568" s="6" t="s">
        <v>4</v>
      </c>
      <c r="D15568" s="6">
        <v>1</v>
      </c>
      <c r="E15568" s="7" t="s">
        <v>11</v>
      </c>
      <c r="F15568" s="7">
        <v>8</v>
      </c>
      <c r="G15568" s="8" t="s">
        <v>23</v>
      </c>
      <c r="H15568" s="4" t="str">
        <f t="shared" si="487"/>
        <v>15</v>
      </c>
      <c r="I15568" s="13">
        <v>39.483000000000004</v>
      </c>
    </row>
    <row r="15569" spans="1:9" ht="15" customHeight="1" x14ac:dyDescent="0.25">
      <c r="A15569" s="5" t="str">
        <f t="shared" si="488"/>
        <v>Hydropower</v>
      </c>
      <c r="B15569" s="5">
        <v>7</v>
      </c>
      <c r="C15569" s="6" t="s">
        <v>4</v>
      </c>
      <c r="D15569" s="6">
        <v>1</v>
      </c>
      <c r="E15569" s="7" t="s">
        <v>11</v>
      </c>
      <c r="F15569" s="7">
        <v>8</v>
      </c>
      <c r="G15569" s="8" t="s">
        <v>23</v>
      </c>
      <c r="H15569" s="4" t="str">
        <f t="shared" si="487"/>
        <v>15</v>
      </c>
      <c r="I15569" s="13">
        <v>0</v>
      </c>
    </row>
    <row r="15570" spans="1:9" ht="15" customHeight="1" x14ac:dyDescent="0.25">
      <c r="A15570" s="5" t="str">
        <f t="shared" si="488"/>
        <v>Wind</v>
      </c>
      <c r="B15570" s="5">
        <v>8</v>
      </c>
      <c r="C15570" s="6" t="s">
        <v>4</v>
      </c>
      <c r="D15570" s="6">
        <v>1</v>
      </c>
      <c r="E15570" s="7" t="s">
        <v>11</v>
      </c>
      <c r="F15570" s="7">
        <v>8</v>
      </c>
      <c r="G15570" s="8" t="s">
        <v>23</v>
      </c>
      <c r="H15570" s="4" t="str">
        <f t="shared" si="487"/>
        <v>15</v>
      </c>
      <c r="I15570" s="13">
        <v>9.2555000000000014</v>
      </c>
    </row>
    <row r="15571" spans="1:9" ht="15" customHeight="1" x14ac:dyDescent="0.25">
      <c r="A15571" s="5" t="str">
        <f t="shared" si="488"/>
        <v>Geothermal</v>
      </c>
      <c r="B15571" s="5">
        <v>9</v>
      </c>
      <c r="C15571" s="6" t="s">
        <v>4</v>
      </c>
      <c r="D15571" s="6">
        <v>1</v>
      </c>
      <c r="E15571" s="7" t="s">
        <v>11</v>
      </c>
      <c r="F15571" s="7">
        <v>8</v>
      </c>
      <c r="G15571" s="8" t="s">
        <v>23</v>
      </c>
      <c r="H15571" s="4" t="str">
        <f t="shared" si="487"/>
        <v>15</v>
      </c>
      <c r="I15571" s="13">
        <v>36.758352000000002</v>
      </c>
    </row>
    <row r="15572" spans="1:9" ht="15" customHeight="1" x14ac:dyDescent="0.25">
      <c r="A15572" s="5" t="str">
        <f t="shared" si="488"/>
        <v>Solar PV</v>
      </c>
      <c r="B15572" s="5">
        <v>10</v>
      </c>
      <c r="C15572" s="6" t="s">
        <v>4</v>
      </c>
      <c r="D15572" s="6">
        <v>1</v>
      </c>
      <c r="E15572" s="7" t="s">
        <v>11</v>
      </c>
      <c r="F15572" s="7">
        <v>8</v>
      </c>
      <c r="G15572" s="8" t="s">
        <v>23</v>
      </c>
      <c r="H15572" s="4" t="str">
        <f t="shared" si="487"/>
        <v>15</v>
      </c>
      <c r="I15572" s="13">
        <v>16.371000000000002</v>
      </c>
    </row>
    <row r="15573" spans="1:9" ht="15" customHeight="1" x14ac:dyDescent="0.25">
      <c r="A15573" s="5" t="str">
        <f t="shared" si="488"/>
        <v>Biomass</v>
      </c>
      <c r="B15573" s="5">
        <v>11</v>
      </c>
      <c r="C15573" s="6" t="s">
        <v>4</v>
      </c>
      <c r="D15573" s="6">
        <v>1</v>
      </c>
      <c r="E15573" s="7" t="s">
        <v>11</v>
      </c>
      <c r="F15573" s="7">
        <v>8</v>
      </c>
      <c r="G15573" s="8" t="s">
        <v>23</v>
      </c>
      <c r="H15573" s="4" t="str">
        <f t="shared" si="487"/>
        <v>15</v>
      </c>
      <c r="I15573" s="13">
        <v>5.3500000000000005</v>
      </c>
    </row>
    <row r="15574" spans="1:9" ht="15" customHeight="1" x14ac:dyDescent="0.25">
      <c r="A15574" s="5" t="str">
        <f t="shared" si="488"/>
        <v>Cogeneration</v>
      </c>
      <c r="B15574" s="5">
        <v>12</v>
      </c>
      <c r="C15574" s="6" t="s">
        <v>4</v>
      </c>
      <c r="D15574" s="6">
        <v>1</v>
      </c>
      <c r="E15574" s="7" t="s">
        <v>11</v>
      </c>
      <c r="F15574" s="7">
        <v>8</v>
      </c>
      <c r="G15574" s="8" t="s">
        <v>23</v>
      </c>
      <c r="H15574" s="4" t="str">
        <f t="shared" si="487"/>
        <v>15</v>
      </c>
      <c r="I15574" s="13">
        <v>39.836581500000001</v>
      </c>
    </row>
    <row r="15575" spans="1:9" ht="15" customHeight="1" x14ac:dyDescent="0.25">
      <c r="A15575" s="5" t="str">
        <f t="shared" si="488"/>
        <v>Nuclear</v>
      </c>
      <c r="B15575" s="5">
        <v>13</v>
      </c>
      <c r="C15575" s="6" t="s">
        <v>4</v>
      </c>
      <c r="D15575" s="6">
        <v>1</v>
      </c>
      <c r="E15575" s="7" t="s">
        <v>11</v>
      </c>
      <c r="F15575" s="7">
        <v>8</v>
      </c>
      <c r="G15575" s="8" t="s">
        <v>23</v>
      </c>
      <c r="H15575" s="4" t="str">
        <f t="shared" si="487"/>
        <v>15</v>
      </c>
      <c r="I15575" s="13">
        <v>24.770499999999998</v>
      </c>
    </row>
    <row r="15576" spans="1:9" ht="15" customHeight="1" x14ac:dyDescent="0.25">
      <c r="A15576" s="5" t="str">
        <f t="shared" si="488"/>
        <v>Conventional Thermoelectric</v>
      </c>
      <c r="B15576" s="5">
        <v>1</v>
      </c>
      <c r="C15576" s="6" t="s">
        <v>5</v>
      </c>
      <c r="D15576" s="6">
        <v>2</v>
      </c>
      <c r="E15576" s="7" t="s">
        <v>11</v>
      </c>
      <c r="F15576" s="7">
        <v>8</v>
      </c>
      <c r="G15576" s="8" t="s">
        <v>23</v>
      </c>
      <c r="H15576" s="4" t="str">
        <f t="shared" si="487"/>
        <v>15</v>
      </c>
      <c r="I15576" s="13">
        <v>63.954327999999997</v>
      </c>
    </row>
    <row r="15577" spans="1:9" ht="15" customHeight="1" x14ac:dyDescent="0.25">
      <c r="A15577" s="5" t="str">
        <f t="shared" si="488"/>
        <v>Combined Cycle</v>
      </c>
      <c r="B15577" s="5">
        <v>2</v>
      </c>
      <c r="C15577" s="6" t="s">
        <v>5</v>
      </c>
      <c r="D15577" s="6">
        <v>2</v>
      </c>
      <c r="E15577" s="7" t="s">
        <v>11</v>
      </c>
      <c r="F15577" s="7">
        <v>8</v>
      </c>
      <c r="G15577" s="8" t="s">
        <v>23</v>
      </c>
      <c r="H15577" s="4" t="str">
        <f t="shared" si="487"/>
        <v>15</v>
      </c>
      <c r="I15577" s="13">
        <v>39.836581500000001</v>
      </c>
    </row>
    <row r="15578" spans="1:9" ht="15" customHeight="1" x14ac:dyDescent="0.25">
      <c r="A15578" s="5" t="str">
        <f t="shared" si="488"/>
        <v>Coal</v>
      </c>
      <c r="B15578" s="5">
        <v>3</v>
      </c>
      <c r="C15578" s="6" t="s">
        <v>5</v>
      </c>
      <c r="D15578" s="6">
        <v>2</v>
      </c>
      <c r="E15578" s="7" t="s">
        <v>11</v>
      </c>
      <c r="F15578" s="7">
        <v>8</v>
      </c>
      <c r="G15578" s="8" t="s">
        <v>23</v>
      </c>
      <c r="H15578" s="4" t="str">
        <f t="shared" si="487"/>
        <v>15</v>
      </c>
      <c r="I15578" s="13">
        <v>39.483000000000004</v>
      </c>
    </row>
    <row r="15579" spans="1:9" ht="15" customHeight="1" x14ac:dyDescent="0.25">
      <c r="A15579" s="5" t="str">
        <f t="shared" si="488"/>
        <v>Turbogas</v>
      </c>
      <c r="B15579" s="5">
        <v>4</v>
      </c>
      <c r="C15579" s="6" t="s">
        <v>5</v>
      </c>
      <c r="D15579" s="6">
        <v>2</v>
      </c>
      <c r="E15579" s="7" t="s">
        <v>11</v>
      </c>
      <c r="F15579" s="7">
        <v>8</v>
      </c>
      <c r="G15579" s="8" t="s">
        <v>23</v>
      </c>
      <c r="H15579" s="4" t="str">
        <f t="shared" si="487"/>
        <v>15</v>
      </c>
      <c r="I15579" s="13">
        <v>63.850109999999994</v>
      </c>
    </row>
    <row r="15580" spans="1:9" ht="15" customHeight="1" x14ac:dyDescent="0.25">
      <c r="A15580" s="5" t="str">
        <f t="shared" si="488"/>
        <v>Internal Combustion</v>
      </c>
      <c r="B15580" s="5">
        <v>5</v>
      </c>
      <c r="C15580" s="6" t="s">
        <v>5</v>
      </c>
      <c r="D15580" s="6">
        <v>2</v>
      </c>
      <c r="E15580" s="7" t="s">
        <v>11</v>
      </c>
      <c r="F15580" s="7">
        <v>8</v>
      </c>
      <c r="G15580" s="8" t="s">
        <v>23</v>
      </c>
      <c r="H15580" s="4" t="str">
        <f t="shared" si="487"/>
        <v>15</v>
      </c>
      <c r="I15580" s="13">
        <v>196.78370000000001</v>
      </c>
    </row>
    <row r="15581" spans="1:9" ht="15" customHeight="1" x14ac:dyDescent="0.25">
      <c r="A15581" s="5" t="str">
        <f t="shared" si="488"/>
        <v>Fluidized Bed</v>
      </c>
      <c r="B15581" s="5">
        <v>6</v>
      </c>
      <c r="C15581" s="6" t="s">
        <v>5</v>
      </c>
      <c r="D15581" s="6">
        <v>2</v>
      </c>
      <c r="E15581" s="7" t="s">
        <v>11</v>
      </c>
      <c r="F15581" s="7">
        <v>8</v>
      </c>
      <c r="G15581" s="8" t="s">
        <v>23</v>
      </c>
      <c r="H15581" s="4" t="str">
        <f t="shared" si="487"/>
        <v>15</v>
      </c>
      <c r="I15581" s="13">
        <v>39.483000000000004</v>
      </c>
    </row>
    <row r="15582" spans="1:9" ht="15" customHeight="1" x14ac:dyDescent="0.25">
      <c r="A15582" s="5" t="str">
        <f t="shared" si="488"/>
        <v>Hydropower</v>
      </c>
      <c r="B15582" s="5">
        <v>7</v>
      </c>
      <c r="C15582" s="6" t="s">
        <v>5</v>
      </c>
      <c r="D15582" s="6">
        <v>2</v>
      </c>
      <c r="E15582" s="7" t="s">
        <v>11</v>
      </c>
      <c r="F15582" s="7">
        <v>8</v>
      </c>
      <c r="G15582" s="8" t="s">
        <v>23</v>
      </c>
      <c r="H15582" s="4" t="str">
        <f t="shared" si="487"/>
        <v>15</v>
      </c>
      <c r="I15582" s="13">
        <v>0</v>
      </c>
    </row>
    <row r="15583" spans="1:9" ht="15" customHeight="1" x14ac:dyDescent="0.25">
      <c r="A15583" s="5" t="str">
        <f t="shared" si="488"/>
        <v>Wind</v>
      </c>
      <c r="B15583" s="5">
        <v>8</v>
      </c>
      <c r="C15583" s="6" t="s">
        <v>5</v>
      </c>
      <c r="D15583" s="6">
        <v>2</v>
      </c>
      <c r="E15583" s="7" t="s">
        <v>11</v>
      </c>
      <c r="F15583" s="7">
        <v>8</v>
      </c>
      <c r="G15583" s="8" t="s">
        <v>23</v>
      </c>
      <c r="H15583" s="4" t="str">
        <f t="shared" si="487"/>
        <v>15</v>
      </c>
      <c r="I15583" s="13">
        <v>9.2555000000000014</v>
      </c>
    </row>
    <row r="15584" spans="1:9" ht="15" customHeight="1" x14ac:dyDescent="0.25">
      <c r="A15584" s="5" t="str">
        <f t="shared" si="488"/>
        <v>Geothermal</v>
      </c>
      <c r="B15584" s="5">
        <v>9</v>
      </c>
      <c r="C15584" s="6" t="s">
        <v>5</v>
      </c>
      <c r="D15584" s="6">
        <v>2</v>
      </c>
      <c r="E15584" s="7" t="s">
        <v>11</v>
      </c>
      <c r="F15584" s="7">
        <v>8</v>
      </c>
      <c r="G15584" s="8" t="s">
        <v>23</v>
      </c>
      <c r="H15584" s="4" t="str">
        <f t="shared" si="487"/>
        <v>15</v>
      </c>
      <c r="I15584" s="13">
        <v>36.758352000000002</v>
      </c>
    </row>
    <row r="15585" spans="1:9" ht="15" customHeight="1" x14ac:dyDescent="0.25">
      <c r="A15585" s="5" t="str">
        <f t="shared" si="488"/>
        <v>Solar PV</v>
      </c>
      <c r="B15585" s="5">
        <v>10</v>
      </c>
      <c r="C15585" s="6" t="s">
        <v>5</v>
      </c>
      <c r="D15585" s="6">
        <v>2</v>
      </c>
      <c r="E15585" s="7" t="s">
        <v>11</v>
      </c>
      <c r="F15585" s="7">
        <v>8</v>
      </c>
      <c r="G15585" s="8" t="s">
        <v>23</v>
      </c>
      <c r="H15585" s="4" t="str">
        <f t="shared" si="487"/>
        <v>15</v>
      </c>
      <c r="I15585" s="13">
        <v>16.371000000000002</v>
      </c>
    </row>
    <row r="15586" spans="1:9" ht="15" customHeight="1" x14ac:dyDescent="0.25">
      <c r="A15586" s="5" t="str">
        <f t="shared" si="488"/>
        <v>Biomass</v>
      </c>
      <c r="B15586" s="5">
        <v>11</v>
      </c>
      <c r="C15586" s="6" t="s">
        <v>5</v>
      </c>
      <c r="D15586" s="6">
        <v>2</v>
      </c>
      <c r="E15586" s="7" t="s">
        <v>11</v>
      </c>
      <c r="F15586" s="7">
        <v>8</v>
      </c>
      <c r="G15586" s="8" t="s">
        <v>23</v>
      </c>
      <c r="H15586" s="4" t="str">
        <f t="shared" si="487"/>
        <v>15</v>
      </c>
      <c r="I15586" s="13">
        <v>5.3500000000000005</v>
      </c>
    </row>
    <row r="15587" spans="1:9" ht="15" customHeight="1" x14ac:dyDescent="0.25">
      <c r="A15587" s="5" t="str">
        <f t="shared" si="488"/>
        <v>Cogeneration</v>
      </c>
      <c r="B15587" s="5">
        <v>12</v>
      </c>
      <c r="C15587" s="6" t="s">
        <v>5</v>
      </c>
      <c r="D15587" s="6">
        <v>2</v>
      </c>
      <c r="E15587" s="7" t="s">
        <v>11</v>
      </c>
      <c r="F15587" s="7">
        <v>8</v>
      </c>
      <c r="G15587" s="8" t="s">
        <v>23</v>
      </c>
      <c r="H15587" s="4" t="str">
        <f t="shared" si="487"/>
        <v>15</v>
      </c>
      <c r="I15587" s="13">
        <v>39.836581500000001</v>
      </c>
    </row>
    <row r="15588" spans="1:9" ht="15" customHeight="1" x14ac:dyDescent="0.25">
      <c r="A15588" s="5" t="str">
        <f t="shared" si="488"/>
        <v>Nuclear</v>
      </c>
      <c r="B15588" s="5">
        <v>13</v>
      </c>
      <c r="C15588" s="6" t="s">
        <v>5</v>
      </c>
      <c r="D15588" s="6">
        <v>2</v>
      </c>
      <c r="E15588" s="7" t="s">
        <v>11</v>
      </c>
      <c r="F15588" s="7">
        <v>8</v>
      </c>
      <c r="G15588" s="8" t="s">
        <v>23</v>
      </c>
      <c r="H15588" s="4" t="str">
        <f t="shared" si="487"/>
        <v>15</v>
      </c>
      <c r="I15588" s="13">
        <v>24.770499999999998</v>
      </c>
    </row>
    <row r="15589" spans="1:9" ht="15" customHeight="1" x14ac:dyDescent="0.25">
      <c r="A15589" s="5" t="str">
        <f t="shared" si="488"/>
        <v>Conventional Thermoelectric</v>
      </c>
      <c r="B15589" s="5">
        <v>1</v>
      </c>
      <c r="C15589" s="6" t="s">
        <v>6</v>
      </c>
      <c r="D15589" s="6">
        <v>3</v>
      </c>
      <c r="E15589" s="7" t="s">
        <v>11</v>
      </c>
      <c r="F15589" s="7">
        <v>8</v>
      </c>
      <c r="G15589" s="8" t="s">
        <v>23</v>
      </c>
      <c r="H15589" s="4" t="str">
        <f t="shared" si="487"/>
        <v>15</v>
      </c>
      <c r="I15589" s="13">
        <v>63.954327999999997</v>
      </c>
    </row>
    <row r="15590" spans="1:9" ht="15" customHeight="1" x14ac:dyDescent="0.25">
      <c r="A15590" s="5" t="str">
        <f t="shared" si="488"/>
        <v>Combined Cycle</v>
      </c>
      <c r="B15590" s="5">
        <v>2</v>
      </c>
      <c r="C15590" s="6" t="s">
        <v>6</v>
      </c>
      <c r="D15590" s="6">
        <v>3</v>
      </c>
      <c r="E15590" s="7" t="s">
        <v>11</v>
      </c>
      <c r="F15590" s="7">
        <v>8</v>
      </c>
      <c r="G15590" s="8" t="s">
        <v>23</v>
      </c>
      <c r="H15590" s="4" t="str">
        <f t="shared" si="487"/>
        <v>15</v>
      </c>
      <c r="I15590" s="13">
        <v>26.557721000000001</v>
      </c>
    </row>
    <row r="15591" spans="1:9" ht="15" customHeight="1" x14ac:dyDescent="0.25">
      <c r="A15591" s="5" t="str">
        <f t="shared" si="488"/>
        <v>Coal</v>
      </c>
      <c r="B15591" s="5">
        <v>3</v>
      </c>
      <c r="C15591" s="6" t="s">
        <v>6</v>
      </c>
      <c r="D15591" s="6">
        <v>3</v>
      </c>
      <c r="E15591" s="7" t="s">
        <v>11</v>
      </c>
      <c r="F15591" s="7">
        <v>8</v>
      </c>
      <c r="G15591" s="8" t="s">
        <v>23</v>
      </c>
      <c r="H15591" s="4" t="str">
        <f t="shared" si="487"/>
        <v>15</v>
      </c>
      <c r="I15591" s="13">
        <v>39.483000000000004</v>
      </c>
    </row>
    <row r="15592" spans="1:9" ht="15" customHeight="1" x14ac:dyDescent="0.25">
      <c r="A15592" s="5" t="str">
        <f t="shared" si="488"/>
        <v>Turbogas</v>
      </c>
      <c r="B15592" s="5">
        <v>4</v>
      </c>
      <c r="C15592" s="6" t="s">
        <v>6</v>
      </c>
      <c r="D15592" s="6">
        <v>3</v>
      </c>
      <c r="E15592" s="7" t="s">
        <v>11</v>
      </c>
      <c r="F15592" s="7">
        <v>8</v>
      </c>
      <c r="G15592" s="8" t="s">
        <v>23</v>
      </c>
      <c r="H15592" s="4" t="str">
        <f t="shared" si="487"/>
        <v>15</v>
      </c>
      <c r="I15592" s="13">
        <v>42.566739999999996</v>
      </c>
    </row>
    <row r="15593" spans="1:9" ht="15" customHeight="1" x14ac:dyDescent="0.25">
      <c r="A15593" s="5" t="str">
        <f t="shared" si="488"/>
        <v>Internal Combustion</v>
      </c>
      <c r="B15593" s="5">
        <v>5</v>
      </c>
      <c r="C15593" s="6" t="s">
        <v>6</v>
      </c>
      <c r="D15593" s="6">
        <v>3</v>
      </c>
      <c r="E15593" s="7" t="s">
        <v>11</v>
      </c>
      <c r="F15593" s="7">
        <v>8</v>
      </c>
      <c r="G15593" s="8" t="s">
        <v>23</v>
      </c>
      <c r="H15593" s="4" t="str">
        <f t="shared" si="487"/>
        <v>15</v>
      </c>
      <c r="I15593" s="13">
        <v>196.78370000000001</v>
      </c>
    </row>
    <row r="15594" spans="1:9" ht="15" customHeight="1" x14ac:dyDescent="0.25">
      <c r="A15594" s="5" t="str">
        <f t="shared" si="488"/>
        <v>Fluidized Bed</v>
      </c>
      <c r="B15594" s="5">
        <v>6</v>
      </c>
      <c r="C15594" s="6" t="s">
        <v>6</v>
      </c>
      <c r="D15594" s="6">
        <v>3</v>
      </c>
      <c r="E15594" s="7" t="s">
        <v>11</v>
      </c>
      <c r="F15594" s="7">
        <v>8</v>
      </c>
      <c r="G15594" s="8" t="s">
        <v>23</v>
      </c>
      <c r="H15594" s="4" t="str">
        <f t="shared" si="487"/>
        <v>15</v>
      </c>
      <c r="I15594" s="13">
        <v>39.483000000000004</v>
      </c>
    </row>
    <row r="15595" spans="1:9" ht="15" customHeight="1" x14ac:dyDescent="0.25">
      <c r="A15595" s="5" t="str">
        <f t="shared" si="488"/>
        <v>Hydropower</v>
      </c>
      <c r="B15595" s="5">
        <v>7</v>
      </c>
      <c r="C15595" s="6" t="s">
        <v>6</v>
      </c>
      <c r="D15595" s="6">
        <v>3</v>
      </c>
      <c r="E15595" s="7" t="s">
        <v>11</v>
      </c>
      <c r="F15595" s="7">
        <v>8</v>
      </c>
      <c r="G15595" s="8" t="s">
        <v>23</v>
      </c>
      <c r="H15595" s="4" t="str">
        <f t="shared" si="487"/>
        <v>15</v>
      </c>
      <c r="I15595" s="13">
        <v>0</v>
      </c>
    </row>
    <row r="15596" spans="1:9" ht="15" customHeight="1" x14ac:dyDescent="0.25">
      <c r="A15596" s="5" t="str">
        <f t="shared" si="488"/>
        <v>Wind</v>
      </c>
      <c r="B15596" s="5">
        <v>8</v>
      </c>
      <c r="C15596" s="6" t="s">
        <v>6</v>
      </c>
      <c r="D15596" s="6">
        <v>3</v>
      </c>
      <c r="E15596" s="7" t="s">
        <v>11</v>
      </c>
      <c r="F15596" s="7">
        <v>8</v>
      </c>
      <c r="G15596" s="8" t="s">
        <v>23</v>
      </c>
      <c r="H15596" s="4" t="str">
        <f t="shared" si="487"/>
        <v>15</v>
      </c>
      <c r="I15596" s="13">
        <v>9.2555000000000014</v>
      </c>
    </row>
    <row r="15597" spans="1:9" ht="15" customHeight="1" x14ac:dyDescent="0.25">
      <c r="A15597" s="5" t="str">
        <f t="shared" si="488"/>
        <v>Geothermal</v>
      </c>
      <c r="B15597" s="5">
        <v>9</v>
      </c>
      <c r="C15597" s="6" t="s">
        <v>6</v>
      </c>
      <c r="D15597" s="6">
        <v>3</v>
      </c>
      <c r="E15597" s="7" t="s">
        <v>11</v>
      </c>
      <c r="F15597" s="7">
        <v>8</v>
      </c>
      <c r="G15597" s="8" t="s">
        <v>23</v>
      </c>
      <c r="H15597" s="4" t="str">
        <f t="shared" si="487"/>
        <v>15</v>
      </c>
      <c r="I15597" s="13">
        <v>36.758352000000002</v>
      </c>
    </row>
    <row r="15598" spans="1:9" ht="15" customHeight="1" x14ac:dyDescent="0.25">
      <c r="A15598" s="5" t="str">
        <f t="shared" si="488"/>
        <v>Solar PV</v>
      </c>
      <c r="B15598" s="5">
        <v>10</v>
      </c>
      <c r="C15598" s="6" t="s">
        <v>6</v>
      </c>
      <c r="D15598" s="6">
        <v>3</v>
      </c>
      <c r="E15598" s="7" t="s">
        <v>11</v>
      </c>
      <c r="F15598" s="7">
        <v>8</v>
      </c>
      <c r="G15598" s="8" t="s">
        <v>23</v>
      </c>
      <c r="H15598" s="4" t="str">
        <f t="shared" si="487"/>
        <v>15</v>
      </c>
      <c r="I15598" s="13">
        <v>16.371000000000002</v>
      </c>
    </row>
    <row r="15599" spans="1:9" ht="15" customHeight="1" x14ac:dyDescent="0.25">
      <c r="A15599" s="5" t="str">
        <f t="shared" si="488"/>
        <v>Biomass</v>
      </c>
      <c r="B15599" s="5">
        <v>11</v>
      </c>
      <c r="C15599" s="6" t="s">
        <v>6</v>
      </c>
      <c r="D15599" s="6">
        <v>3</v>
      </c>
      <c r="E15599" s="7" t="s">
        <v>11</v>
      </c>
      <c r="F15599" s="7">
        <v>8</v>
      </c>
      <c r="G15599" s="8" t="s">
        <v>23</v>
      </c>
      <c r="H15599" s="4" t="str">
        <f t="shared" si="487"/>
        <v>15</v>
      </c>
      <c r="I15599" s="13">
        <v>5.3500000000000005</v>
      </c>
    </row>
    <row r="15600" spans="1:9" ht="15" customHeight="1" x14ac:dyDescent="0.25">
      <c r="A15600" s="5" t="str">
        <f t="shared" si="488"/>
        <v>Cogeneration</v>
      </c>
      <c r="B15600" s="5">
        <v>12</v>
      </c>
      <c r="C15600" s="6" t="s">
        <v>6</v>
      </c>
      <c r="D15600" s="6">
        <v>3</v>
      </c>
      <c r="E15600" s="7" t="s">
        <v>11</v>
      </c>
      <c r="F15600" s="7">
        <v>8</v>
      </c>
      <c r="G15600" s="8" t="s">
        <v>23</v>
      </c>
      <c r="H15600" s="4" t="str">
        <f t="shared" si="487"/>
        <v>15</v>
      </c>
      <c r="I15600" s="13">
        <v>26.557721000000001</v>
      </c>
    </row>
    <row r="15601" spans="1:9" ht="15" customHeight="1" x14ac:dyDescent="0.25">
      <c r="A15601" s="5" t="str">
        <f t="shared" si="488"/>
        <v>Nuclear</v>
      </c>
      <c r="B15601" s="5">
        <v>13</v>
      </c>
      <c r="C15601" s="6" t="s">
        <v>6</v>
      </c>
      <c r="D15601" s="6">
        <v>3</v>
      </c>
      <c r="E15601" s="7" t="s">
        <v>11</v>
      </c>
      <c r="F15601" s="7">
        <v>8</v>
      </c>
      <c r="G15601" s="8" t="s">
        <v>23</v>
      </c>
      <c r="H15601" s="4" t="str">
        <f t="shared" si="487"/>
        <v>15</v>
      </c>
      <c r="I15601" s="13">
        <v>24.770499999999998</v>
      </c>
    </row>
    <row r="15602" spans="1:9" ht="15" customHeight="1" x14ac:dyDescent="0.25">
      <c r="A15602" s="5" t="str">
        <f t="shared" si="488"/>
        <v>Conventional Thermoelectric</v>
      </c>
      <c r="B15602" s="5">
        <v>1</v>
      </c>
      <c r="C15602" s="6" t="s">
        <v>7</v>
      </c>
      <c r="D15602" s="6">
        <v>4</v>
      </c>
      <c r="E15602" s="7" t="s">
        <v>11</v>
      </c>
      <c r="F15602" s="7">
        <v>8</v>
      </c>
      <c r="G15602" s="8" t="s">
        <v>23</v>
      </c>
      <c r="H15602" s="4" t="str">
        <f t="shared" si="487"/>
        <v>15</v>
      </c>
      <c r="I15602" s="13">
        <v>63.954327999999997</v>
      </c>
    </row>
    <row r="15603" spans="1:9" ht="15" customHeight="1" x14ac:dyDescent="0.25">
      <c r="A15603" s="5" t="str">
        <f t="shared" si="488"/>
        <v>Combined Cycle</v>
      </c>
      <c r="B15603" s="5">
        <v>2</v>
      </c>
      <c r="C15603" s="6" t="s">
        <v>7</v>
      </c>
      <c r="D15603" s="6">
        <v>4</v>
      </c>
      <c r="E15603" s="7" t="s">
        <v>11</v>
      </c>
      <c r="F15603" s="7">
        <v>8</v>
      </c>
      <c r="G15603" s="8" t="s">
        <v>23</v>
      </c>
      <c r="H15603" s="4" t="str">
        <f t="shared" si="487"/>
        <v>15</v>
      </c>
      <c r="I15603" s="13">
        <v>26.004435145833337</v>
      </c>
    </row>
    <row r="15604" spans="1:9" ht="15" customHeight="1" x14ac:dyDescent="0.25">
      <c r="A15604" s="5" t="str">
        <f t="shared" si="488"/>
        <v>Coal</v>
      </c>
      <c r="B15604" s="5">
        <v>3</v>
      </c>
      <c r="C15604" s="6" t="s">
        <v>7</v>
      </c>
      <c r="D15604" s="6">
        <v>4</v>
      </c>
      <c r="E15604" s="7" t="s">
        <v>11</v>
      </c>
      <c r="F15604" s="7">
        <v>8</v>
      </c>
      <c r="G15604" s="8" t="s">
        <v>23</v>
      </c>
      <c r="H15604" s="4" t="str">
        <f t="shared" si="487"/>
        <v>15</v>
      </c>
      <c r="I15604" s="13">
        <v>39.483000000000004</v>
      </c>
    </row>
    <row r="15605" spans="1:9" ht="15" customHeight="1" x14ac:dyDescent="0.25">
      <c r="A15605" s="5" t="str">
        <f t="shared" si="488"/>
        <v>Turbogas</v>
      </c>
      <c r="B15605" s="5">
        <v>4</v>
      </c>
      <c r="C15605" s="6" t="s">
        <v>7</v>
      </c>
      <c r="D15605" s="6">
        <v>4</v>
      </c>
      <c r="E15605" s="7" t="s">
        <v>11</v>
      </c>
      <c r="F15605" s="7">
        <v>8</v>
      </c>
      <c r="G15605" s="8" t="s">
        <v>23</v>
      </c>
      <c r="H15605" s="4" t="str">
        <f t="shared" si="487"/>
        <v>15</v>
      </c>
      <c r="I15605" s="13">
        <v>41.679932916666665</v>
      </c>
    </row>
    <row r="15606" spans="1:9" ht="15" customHeight="1" x14ac:dyDescent="0.25">
      <c r="A15606" s="5" t="str">
        <f t="shared" si="488"/>
        <v>Internal Combustion</v>
      </c>
      <c r="B15606" s="5">
        <v>5</v>
      </c>
      <c r="C15606" s="6" t="s">
        <v>7</v>
      </c>
      <c r="D15606" s="6">
        <v>4</v>
      </c>
      <c r="E15606" s="7" t="s">
        <v>11</v>
      </c>
      <c r="F15606" s="7">
        <v>8</v>
      </c>
      <c r="G15606" s="8" t="s">
        <v>23</v>
      </c>
      <c r="H15606" s="4" t="str">
        <f t="shared" si="487"/>
        <v>15</v>
      </c>
      <c r="I15606" s="13">
        <v>196.78370000000001</v>
      </c>
    </row>
    <row r="15607" spans="1:9" ht="15" customHeight="1" x14ac:dyDescent="0.25">
      <c r="A15607" s="5" t="str">
        <f t="shared" si="488"/>
        <v>Fluidized Bed</v>
      </c>
      <c r="B15607" s="5">
        <v>6</v>
      </c>
      <c r="C15607" s="6" t="s">
        <v>7</v>
      </c>
      <c r="D15607" s="6">
        <v>4</v>
      </c>
      <c r="E15607" s="7" t="s">
        <v>11</v>
      </c>
      <c r="F15607" s="7">
        <v>8</v>
      </c>
      <c r="G15607" s="8" t="s">
        <v>23</v>
      </c>
      <c r="H15607" s="4" t="str">
        <f t="shared" si="487"/>
        <v>15</v>
      </c>
      <c r="I15607" s="13">
        <v>39.483000000000004</v>
      </c>
    </row>
    <row r="15608" spans="1:9" ht="15" customHeight="1" x14ac:dyDescent="0.25">
      <c r="A15608" s="5" t="str">
        <f t="shared" si="488"/>
        <v>Hydropower</v>
      </c>
      <c r="B15608" s="5">
        <v>7</v>
      </c>
      <c r="C15608" s="6" t="s">
        <v>7</v>
      </c>
      <c r="D15608" s="6">
        <v>4</v>
      </c>
      <c r="E15608" s="7" t="s">
        <v>11</v>
      </c>
      <c r="F15608" s="7">
        <v>8</v>
      </c>
      <c r="G15608" s="8" t="s">
        <v>23</v>
      </c>
      <c r="H15608" s="4" t="str">
        <f t="shared" si="487"/>
        <v>15</v>
      </c>
      <c r="I15608" s="13">
        <v>0</v>
      </c>
    </row>
    <row r="15609" spans="1:9" ht="15" customHeight="1" x14ac:dyDescent="0.25">
      <c r="A15609" s="5" t="str">
        <f t="shared" si="488"/>
        <v>Wind</v>
      </c>
      <c r="B15609" s="5">
        <v>8</v>
      </c>
      <c r="C15609" s="6" t="s">
        <v>7</v>
      </c>
      <c r="D15609" s="6">
        <v>4</v>
      </c>
      <c r="E15609" s="7" t="s">
        <v>11</v>
      </c>
      <c r="F15609" s="7">
        <v>8</v>
      </c>
      <c r="G15609" s="8" t="s">
        <v>23</v>
      </c>
      <c r="H15609" s="4" t="str">
        <f t="shared" si="487"/>
        <v>15</v>
      </c>
      <c r="I15609" s="13">
        <v>9.2555000000000014</v>
      </c>
    </row>
    <row r="15610" spans="1:9" ht="15" customHeight="1" x14ac:dyDescent="0.25">
      <c r="A15610" s="5" t="str">
        <f t="shared" si="488"/>
        <v>Geothermal</v>
      </c>
      <c r="B15610" s="5">
        <v>9</v>
      </c>
      <c r="C15610" s="6" t="s">
        <v>7</v>
      </c>
      <c r="D15610" s="6">
        <v>4</v>
      </c>
      <c r="E15610" s="7" t="s">
        <v>11</v>
      </c>
      <c r="F15610" s="7">
        <v>8</v>
      </c>
      <c r="G15610" s="8" t="s">
        <v>23</v>
      </c>
      <c r="H15610" s="4" t="str">
        <f t="shared" si="487"/>
        <v>15</v>
      </c>
      <c r="I15610" s="13">
        <v>36.758352000000002</v>
      </c>
    </row>
    <row r="15611" spans="1:9" ht="15" customHeight="1" x14ac:dyDescent="0.25">
      <c r="A15611" s="5" t="str">
        <f t="shared" si="488"/>
        <v>Solar PV</v>
      </c>
      <c r="B15611" s="5">
        <v>10</v>
      </c>
      <c r="C15611" s="6" t="s">
        <v>7</v>
      </c>
      <c r="D15611" s="6">
        <v>4</v>
      </c>
      <c r="E15611" s="7" t="s">
        <v>11</v>
      </c>
      <c r="F15611" s="7">
        <v>8</v>
      </c>
      <c r="G15611" s="8" t="s">
        <v>23</v>
      </c>
      <c r="H15611" s="4" t="str">
        <f t="shared" si="487"/>
        <v>15</v>
      </c>
      <c r="I15611" s="13">
        <v>16.371000000000002</v>
      </c>
    </row>
    <row r="15612" spans="1:9" ht="15" customHeight="1" x14ac:dyDescent="0.25">
      <c r="A15612" s="5" t="str">
        <f t="shared" si="488"/>
        <v>Biomass</v>
      </c>
      <c r="B15612" s="5">
        <v>11</v>
      </c>
      <c r="C15612" s="6" t="s">
        <v>7</v>
      </c>
      <c r="D15612" s="6">
        <v>4</v>
      </c>
      <c r="E15612" s="7" t="s">
        <v>11</v>
      </c>
      <c r="F15612" s="7">
        <v>8</v>
      </c>
      <c r="G15612" s="8" t="s">
        <v>23</v>
      </c>
      <c r="H15612" s="4" t="str">
        <f t="shared" si="487"/>
        <v>15</v>
      </c>
      <c r="I15612" s="13">
        <v>5.3500000000000005</v>
      </c>
    </row>
    <row r="15613" spans="1:9" ht="15" customHeight="1" x14ac:dyDescent="0.25">
      <c r="A15613" s="5" t="str">
        <f t="shared" si="488"/>
        <v>Cogeneration</v>
      </c>
      <c r="B15613" s="5">
        <v>12</v>
      </c>
      <c r="C15613" s="6" t="s">
        <v>7</v>
      </c>
      <c r="D15613" s="6">
        <v>4</v>
      </c>
      <c r="E15613" s="7" t="s">
        <v>11</v>
      </c>
      <c r="F15613" s="7">
        <v>8</v>
      </c>
      <c r="G15613" s="8" t="s">
        <v>23</v>
      </c>
      <c r="H15613" s="4" t="str">
        <f t="shared" si="487"/>
        <v>15</v>
      </c>
      <c r="I15613" s="13">
        <v>26.004435145833337</v>
      </c>
    </row>
    <row r="15614" spans="1:9" ht="15" customHeight="1" x14ac:dyDescent="0.25">
      <c r="A15614" s="5" t="str">
        <f t="shared" si="488"/>
        <v>Nuclear</v>
      </c>
      <c r="B15614" s="5">
        <v>13</v>
      </c>
      <c r="C15614" s="6" t="s">
        <v>7</v>
      </c>
      <c r="D15614" s="6">
        <v>4</v>
      </c>
      <c r="E15614" s="7" t="s">
        <v>11</v>
      </c>
      <c r="F15614" s="7">
        <v>8</v>
      </c>
      <c r="G15614" s="8" t="s">
        <v>23</v>
      </c>
      <c r="H15614" s="4" t="str">
        <f t="shared" si="487"/>
        <v>15</v>
      </c>
      <c r="I15614" s="13">
        <v>24.770499999999998</v>
      </c>
    </row>
    <row r="15615" spans="1:9" ht="15" customHeight="1" x14ac:dyDescent="0.25">
      <c r="A15615" s="5" t="str">
        <f t="shared" si="488"/>
        <v>Conventional Thermoelectric</v>
      </c>
      <c r="B15615" s="5">
        <v>1</v>
      </c>
      <c r="C15615" s="6" t="s">
        <v>8</v>
      </c>
      <c r="D15615" s="6">
        <v>5</v>
      </c>
      <c r="E15615" s="7" t="s">
        <v>11</v>
      </c>
      <c r="F15615" s="7">
        <v>8</v>
      </c>
      <c r="G15615" s="8" t="s">
        <v>23</v>
      </c>
      <c r="H15615" s="4" t="str">
        <f t="shared" si="487"/>
        <v>15</v>
      </c>
      <c r="I15615" s="13">
        <v>63.954327999999997</v>
      </c>
    </row>
    <row r="15616" spans="1:9" ht="15" customHeight="1" x14ac:dyDescent="0.25">
      <c r="A15616" s="5" t="str">
        <f t="shared" si="488"/>
        <v>Combined Cycle</v>
      </c>
      <c r="B15616" s="5">
        <v>2</v>
      </c>
      <c r="C15616" s="6" t="s">
        <v>8</v>
      </c>
      <c r="D15616" s="6">
        <v>5</v>
      </c>
      <c r="E15616" s="7" t="s">
        <v>11</v>
      </c>
      <c r="F15616" s="7">
        <v>8</v>
      </c>
      <c r="G15616" s="8" t="s">
        <v>23</v>
      </c>
      <c r="H15616" s="4" t="str">
        <f t="shared" si="487"/>
        <v>15</v>
      </c>
      <c r="I15616" s="13">
        <v>25.783120804166671</v>
      </c>
    </row>
    <row r="15617" spans="1:9" ht="15" customHeight="1" x14ac:dyDescent="0.25">
      <c r="A15617" s="5" t="str">
        <f t="shared" si="488"/>
        <v>Coal</v>
      </c>
      <c r="B15617" s="5">
        <v>3</v>
      </c>
      <c r="C15617" s="6" t="s">
        <v>8</v>
      </c>
      <c r="D15617" s="6">
        <v>5</v>
      </c>
      <c r="E15617" s="7" t="s">
        <v>11</v>
      </c>
      <c r="F15617" s="7">
        <v>8</v>
      </c>
      <c r="G15617" s="8" t="s">
        <v>23</v>
      </c>
      <c r="H15617" s="4" t="str">
        <f t="shared" si="487"/>
        <v>15</v>
      </c>
      <c r="I15617" s="13">
        <v>39.483000000000004</v>
      </c>
    </row>
    <row r="15618" spans="1:9" ht="15" customHeight="1" x14ac:dyDescent="0.25">
      <c r="A15618" s="5" t="str">
        <f t="shared" si="488"/>
        <v>Turbogas</v>
      </c>
      <c r="B15618" s="5">
        <v>4</v>
      </c>
      <c r="C15618" s="6" t="s">
        <v>8</v>
      </c>
      <c r="D15618" s="6">
        <v>5</v>
      </c>
      <c r="E15618" s="7" t="s">
        <v>11</v>
      </c>
      <c r="F15618" s="7">
        <v>8</v>
      </c>
      <c r="G15618" s="8" t="s">
        <v>23</v>
      </c>
      <c r="H15618" s="4" t="str">
        <f t="shared" si="487"/>
        <v>15</v>
      </c>
      <c r="I15618" s="13">
        <v>41.325210083333332</v>
      </c>
    </row>
    <row r="15619" spans="1:9" ht="15" customHeight="1" x14ac:dyDescent="0.25">
      <c r="A15619" s="5" t="str">
        <f t="shared" si="488"/>
        <v>Internal Combustion</v>
      </c>
      <c r="B15619" s="5">
        <v>5</v>
      </c>
      <c r="C15619" s="6" t="s">
        <v>8</v>
      </c>
      <c r="D15619" s="6">
        <v>5</v>
      </c>
      <c r="E15619" s="7" t="s">
        <v>11</v>
      </c>
      <c r="F15619" s="7">
        <v>8</v>
      </c>
      <c r="G15619" s="8" t="s">
        <v>23</v>
      </c>
      <c r="H15619" s="4" t="str">
        <f t="shared" si="487"/>
        <v>15</v>
      </c>
      <c r="I15619" s="13">
        <v>196.78370000000001</v>
      </c>
    </row>
    <row r="15620" spans="1:9" ht="15" customHeight="1" x14ac:dyDescent="0.25">
      <c r="A15620" s="5" t="str">
        <f t="shared" si="488"/>
        <v>Fluidized Bed</v>
      </c>
      <c r="B15620" s="5">
        <v>6</v>
      </c>
      <c r="C15620" s="6" t="s">
        <v>8</v>
      </c>
      <c r="D15620" s="6">
        <v>5</v>
      </c>
      <c r="E15620" s="7" t="s">
        <v>11</v>
      </c>
      <c r="F15620" s="7">
        <v>8</v>
      </c>
      <c r="G15620" s="8" t="s">
        <v>23</v>
      </c>
      <c r="H15620" s="4" t="str">
        <f t="shared" si="487"/>
        <v>15</v>
      </c>
      <c r="I15620" s="13">
        <v>39.483000000000004</v>
      </c>
    </row>
    <row r="15621" spans="1:9" ht="15" customHeight="1" x14ac:dyDescent="0.25">
      <c r="A15621" s="5" t="str">
        <f t="shared" si="488"/>
        <v>Hydropower</v>
      </c>
      <c r="B15621" s="5">
        <v>7</v>
      </c>
      <c r="C15621" s="6" t="s">
        <v>8</v>
      </c>
      <c r="D15621" s="6">
        <v>5</v>
      </c>
      <c r="E15621" s="7" t="s">
        <v>11</v>
      </c>
      <c r="F15621" s="7">
        <v>8</v>
      </c>
      <c r="G15621" s="8" t="s">
        <v>23</v>
      </c>
      <c r="H15621" s="4" t="str">
        <f t="shared" si="487"/>
        <v>15</v>
      </c>
      <c r="I15621" s="13">
        <v>0</v>
      </c>
    </row>
    <row r="15622" spans="1:9" ht="15" customHeight="1" x14ac:dyDescent="0.25">
      <c r="A15622" s="5" t="str">
        <f t="shared" si="488"/>
        <v>Wind</v>
      </c>
      <c r="B15622" s="5">
        <v>8</v>
      </c>
      <c r="C15622" s="6" t="s">
        <v>8</v>
      </c>
      <c r="D15622" s="6">
        <v>5</v>
      </c>
      <c r="E15622" s="7" t="s">
        <v>11</v>
      </c>
      <c r="F15622" s="7">
        <v>8</v>
      </c>
      <c r="G15622" s="8" t="s">
        <v>23</v>
      </c>
      <c r="H15622" s="4" t="str">
        <f t="shared" si="487"/>
        <v>15</v>
      </c>
      <c r="I15622" s="13">
        <v>9.2555000000000014</v>
      </c>
    </row>
    <row r="15623" spans="1:9" ht="15" customHeight="1" x14ac:dyDescent="0.25">
      <c r="A15623" s="5" t="str">
        <f t="shared" si="488"/>
        <v>Geothermal</v>
      </c>
      <c r="B15623" s="5">
        <v>9</v>
      </c>
      <c r="C15623" s="6" t="s">
        <v>8</v>
      </c>
      <c r="D15623" s="6">
        <v>5</v>
      </c>
      <c r="E15623" s="7" t="s">
        <v>11</v>
      </c>
      <c r="F15623" s="7">
        <v>8</v>
      </c>
      <c r="G15623" s="8" t="s">
        <v>23</v>
      </c>
      <c r="H15623" s="4" t="str">
        <f t="shared" si="487"/>
        <v>15</v>
      </c>
      <c r="I15623" s="13">
        <v>36.758352000000002</v>
      </c>
    </row>
    <row r="15624" spans="1:9" ht="15" customHeight="1" x14ac:dyDescent="0.25">
      <c r="A15624" s="5" t="str">
        <f t="shared" si="488"/>
        <v>Solar PV</v>
      </c>
      <c r="B15624" s="5">
        <v>10</v>
      </c>
      <c r="C15624" s="6" t="s">
        <v>8</v>
      </c>
      <c r="D15624" s="6">
        <v>5</v>
      </c>
      <c r="E15624" s="7" t="s">
        <v>11</v>
      </c>
      <c r="F15624" s="7">
        <v>8</v>
      </c>
      <c r="G15624" s="8" t="s">
        <v>23</v>
      </c>
      <c r="H15624" s="4" t="str">
        <f t="shared" ref="H15624:H15687" si="489">CONCATENATE(RIGHT(G15624,2))</f>
        <v>15</v>
      </c>
      <c r="I15624" s="13">
        <v>16.371000000000002</v>
      </c>
    </row>
    <row r="15625" spans="1:9" ht="15" customHeight="1" x14ac:dyDescent="0.25">
      <c r="A15625" s="5" t="str">
        <f t="shared" si="488"/>
        <v>Biomass</v>
      </c>
      <c r="B15625" s="5">
        <v>11</v>
      </c>
      <c r="C15625" s="6" t="s">
        <v>8</v>
      </c>
      <c r="D15625" s="6">
        <v>5</v>
      </c>
      <c r="E15625" s="7" t="s">
        <v>11</v>
      </c>
      <c r="F15625" s="7">
        <v>8</v>
      </c>
      <c r="G15625" s="8" t="s">
        <v>23</v>
      </c>
      <c r="H15625" s="4" t="str">
        <f t="shared" si="489"/>
        <v>15</v>
      </c>
      <c r="I15625" s="13">
        <v>5.3500000000000005</v>
      </c>
    </row>
    <row r="15626" spans="1:9" ht="15" customHeight="1" x14ac:dyDescent="0.25">
      <c r="A15626" s="5" t="str">
        <f t="shared" si="488"/>
        <v>Cogeneration</v>
      </c>
      <c r="B15626" s="5">
        <v>12</v>
      </c>
      <c r="C15626" s="6" t="s">
        <v>8</v>
      </c>
      <c r="D15626" s="6">
        <v>5</v>
      </c>
      <c r="E15626" s="7" t="s">
        <v>11</v>
      </c>
      <c r="F15626" s="7">
        <v>8</v>
      </c>
      <c r="G15626" s="8" t="s">
        <v>23</v>
      </c>
      <c r="H15626" s="4" t="str">
        <f t="shared" si="489"/>
        <v>15</v>
      </c>
      <c r="I15626" s="13">
        <v>25.783120804166671</v>
      </c>
    </row>
    <row r="15627" spans="1:9" ht="15" customHeight="1" x14ac:dyDescent="0.25">
      <c r="A15627" s="5" t="str">
        <f t="shared" si="488"/>
        <v>Nuclear</v>
      </c>
      <c r="B15627" s="5">
        <v>13</v>
      </c>
      <c r="C15627" s="6" t="s">
        <v>8</v>
      </c>
      <c r="D15627" s="6">
        <v>5</v>
      </c>
      <c r="E15627" s="7" t="s">
        <v>11</v>
      </c>
      <c r="F15627" s="7">
        <v>8</v>
      </c>
      <c r="G15627" s="8" t="s">
        <v>23</v>
      </c>
      <c r="H15627" s="4" t="str">
        <f t="shared" si="489"/>
        <v>15</v>
      </c>
      <c r="I15627" s="13">
        <v>24.770499999999998</v>
      </c>
    </row>
    <row r="15628" spans="1:9" ht="15" customHeight="1" x14ac:dyDescent="0.25">
      <c r="A15628" s="5" t="str">
        <f t="shared" si="488"/>
        <v>Conventional Thermoelectric</v>
      </c>
      <c r="B15628" s="5">
        <v>1</v>
      </c>
      <c r="C15628" s="6" t="s">
        <v>9</v>
      </c>
      <c r="D15628" s="6">
        <v>6</v>
      </c>
      <c r="E15628" s="7" t="s">
        <v>11</v>
      </c>
      <c r="F15628" s="7">
        <v>8</v>
      </c>
      <c r="G15628" s="8" t="s">
        <v>23</v>
      </c>
      <c r="H15628" s="4" t="str">
        <f t="shared" si="489"/>
        <v>15</v>
      </c>
      <c r="I15628" s="13">
        <v>63.954327999999997</v>
      </c>
    </row>
    <row r="15629" spans="1:9" ht="15" customHeight="1" x14ac:dyDescent="0.25">
      <c r="A15629" s="5" t="str">
        <f t="shared" si="488"/>
        <v>Combined Cycle</v>
      </c>
      <c r="B15629" s="5">
        <v>2</v>
      </c>
      <c r="C15629" s="6" t="s">
        <v>9</v>
      </c>
      <c r="D15629" s="6">
        <v>6</v>
      </c>
      <c r="E15629" s="7" t="s">
        <v>11</v>
      </c>
      <c r="F15629" s="7">
        <v>8</v>
      </c>
      <c r="G15629" s="8" t="s">
        <v>23</v>
      </c>
      <c r="H15629" s="4" t="str">
        <f t="shared" si="489"/>
        <v>15</v>
      </c>
      <c r="I15629" s="13">
        <v>25.783120804166671</v>
      </c>
    </row>
    <row r="15630" spans="1:9" ht="15" customHeight="1" x14ac:dyDescent="0.25">
      <c r="A15630" s="5" t="str">
        <f t="shared" si="488"/>
        <v>Coal</v>
      </c>
      <c r="B15630" s="5">
        <v>3</v>
      </c>
      <c r="C15630" s="6" t="s">
        <v>9</v>
      </c>
      <c r="D15630" s="6">
        <v>6</v>
      </c>
      <c r="E15630" s="7" t="s">
        <v>11</v>
      </c>
      <c r="F15630" s="7">
        <v>8</v>
      </c>
      <c r="G15630" s="8" t="s">
        <v>23</v>
      </c>
      <c r="H15630" s="4" t="str">
        <f t="shared" si="489"/>
        <v>15</v>
      </c>
      <c r="I15630" s="13">
        <v>39.483000000000004</v>
      </c>
    </row>
    <row r="15631" spans="1:9" ht="15" customHeight="1" x14ac:dyDescent="0.25">
      <c r="A15631" s="5" t="str">
        <f t="shared" si="488"/>
        <v>Turbogas</v>
      </c>
      <c r="B15631" s="5">
        <v>4</v>
      </c>
      <c r="C15631" s="6" t="s">
        <v>9</v>
      </c>
      <c r="D15631" s="6">
        <v>6</v>
      </c>
      <c r="E15631" s="7" t="s">
        <v>11</v>
      </c>
      <c r="F15631" s="7">
        <v>8</v>
      </c>
      <c r="G15631" s="8" t="s">
        <v>23</v>
      </c>
      <c r="H15631" s="4" t="str">
        <f t="shared" si="489"/>
        <v>15</v>
      </c>
      <c r="I15631" s="13">
        <v>41.325210083333332</v>
      </c>
    </row>
    <row r="15632" spans="1:9" ht="15" customHeight="1" x14ac:dyDescent="0.25">
      <c r="A15632" s="5" t="str">
        <f t="shared" ref="A15632:A15695" si="490">A15619</f>
        <v>Internal Combustion</v>
      </c>
      <c r="B15632" s="5">
        <v>5</v>
      </c>
      <c r="C15632" s="6" t="s">
        <v>9</v>
      </c>
      <c r="D15632" s="6">
        <v>6</v>
      </c>
      <c r="E15632" s="7" t="s">
        <v>11</v>
      </c>
      <c r="F15632" s="7">
        <v>8</v>
      </c>
      <c r="G15632" s="8" t="s">
        <v>23</v>
      </c>
      <c r="H15632" s="4" t="str">
        <f t="shared" si="489"/>
        <v>15</v>
      </c>
      <c r="I15632" s="13">
        <v>196.78370000000001</v>
      </c>
    </row>
    <row r="15633" spans="1:9" ht="15" customHeight="1" x14ac:dyDescent="0.25">
      <c r="A15633" s="5" t="str">
        <f t="shared" si="490"/>
        <v>Fluidized Bed</v>
      </c>
      <c r="B15633" s="5">
        <v>6</v>
      </c>
      <c r="C15633" s="6" t="s">
        <v>9</v>
      </c>
      <c r="D15633" s="6">
        <v>6</v>
      </c>
      <c r="E15633" s="7" t="s">
        <v>11</v>
      </c>
      <c r="F15633" s="7">
        <v>8</v>
      </c>
      <c r="G15633" s="8" t="s">
        <v>23</v>
      </c>
      <c r="H15633" s="4" t="str">
        <f t="shared" si="489"/>
        <v>15</v>
      </c>
      <c r="I15633" s="13">
        <v>39.483000000000004</v>
      </c>
    </row>
    <row r="15634" spans="1:9" ht="15" customHeight="1" x14ac:dyDescent="0.25">
      <c r="A15634" s="5" t="str">
        <f t="shared" si="490"/>
        <v>Hydropower</v>
      </c>
      <c r="B15634" s="5">
        <v>7</v>
      </c>
      <c r="C15634" s="6" t="s">
        <v>9</v>
      </c>
      <c r="D15634" s="6">
        <v>6</v>
      </c>
      <c r="E15634" s="7" t="s">
        <v>11</v>
      </c>
      <c r="F15634" s="7">
        <v>8</v>
      </c>
      <c r="G15634" s="8" t="s">
        <v>23</v>
      </c>
      <c r="H15634" s="4" t="str">
        <f t="shared" si="489"/>
        <v>15</v>
      </c>
      <c r="I15634" s="13">
        <v>0</v>
      </c>
    </row>
    <row r="15635" spans="1:9" ht="15" customHeight="1" x14ac:dyDescent="0.25">
      <c r="A15635" s="5" t="str">
        <f t="shared" si="490"/>
        <v>Wind</v>
      </c>
      <c r="B15635" s="5">
        <v>8</v>
      </c>
      <c r="C15635" s="6" t="s">
        <v>9</v>
      </c>
      <c r="D15635" s="6">
        <v>6</v>
      </c>
      <c r="E15635" s="7" t="s">
        <v>11</v>
      </c>
      <c r="F15635" s="7">
        <v>8</v>
      </c>
      <c r="G15635" s="8" t="s">
        <v>23</v>
      </c>
      <c r="H15635" s="4" t="str">
        <f t="shared" si="489"/>
        <v>15</v>
      </c>
      <c r="I15635" s="13">
        <v>9.2555000000000014</v>
      </c>
    </row>
    <row r="15636" spans="1:9" ht="15" customHeight="1" x14ac:dyDescent="0.25">
      <c r="A15636" s="5" t="str">
        <f t="shared" si="490"/>
        <v>Geothermal</v>
      </c>
      <c r="B15636" s="5">
        <v>9</v>
      </c>
      <c r="C15636" s="6" t="s">
        <v>9</v>
      </c>
      <c r="D15636" s="6">
        <v>6</v>
      </c>
      <c r="E15636" s="7" t="s">
        <v>11</v>
      </c>
      <c r="F15636" s="7">
        <v>8</v>
      </c>
      <c r="G15636" s="8" t="s">
        <v>23</v>
      </c>
      <c r="H15636" s="4" t="str">
        <f t="shared" si="489"/>
        <v>15</v>
      </c>
      <c r="I15636" s="13">
        <v>36.758352000000002</v>
      </c>
    </row>
    <row r="15637" spans="1:9" ht="15" customHeight="1" x14ac:dyDescent="0.25">
      <c r="A15637" s="5" t="str">
        <f t="shared" si="490"/>
        <v>Solar PV</v>
      </c>
      <c r="B15637" s="5">
        <v>10</v>
      </c>
      <c r="C15637" s="6" t="s">
        <v>9</v>
      </c>
      <c r="D15637" s="6">
        <v>6</v>
      </c>
      <c r="E15637" s="7" t="s">
        <v>11</v>
      </c>
      <c r="F15637" s="7">
        <v>8</v>
      </c>
      <c r="G15637" s="8" t="s">
        <v>23</v>
      </c>
      <c r="H15637" s="4" t="str">
        <f t="shared" si="489"/>
        <v>15</v>
      </c>
      <c r="I15637" s="13">
        <v>16.371000000000002</v>
      </c>
    </row>
    <row r="15638" spans="1:9" ht="15" customHeight="1" x14ac:dyDescent="0.25">
      <c r="A15638" s="5" t="str">
        <f t="shared" si="490"/>
        <v>Biomass</v>
      </c>
      <c r="B15638" s="5">
        <v>11</v>
      </c>
      <c r="C15638" s="6" t="s">
        <v>9</v>
      </c>
      <c r="D15638" s="6">
        <v>6</v>
      </c>
      <c r="E15638" s="7" t="s">
        <v>11</v>
      </c>
      <c r="F15638" s="7">
        <v>8</v>
      </c>
      <c r="G15638" s="8" t="s">
        <v>23</v>
      </c>
      <c r="H15638" s="4" t="str">
        <f t="shared" si="489"/>
        <v>15</v>
      </c>
      <c r="I15638" s="13">
        <v>5.3500000000000005</v>
      </c>
    </row>
    <row r="15639" spans="1:9" ht="15" customHeight="1" x14ac:dyDescent="0.25">
      <c r="A15639" s="5" t="str">
        <f t="shared" si="490"/>
        <v>Cogeneration</v>
      </c>
      <c r="B15639" s="5">
        <v>12</v>
      </c>
      <c r="C15639" s="6" t="s">
        <v>9</v>
      </c>
      <c r="D15639" s="6">
        <v>6</v>
      </c>
      <c r="E15639" s="7" t="s">
        <v>11</v>
      </c>
      <c r="F15639" s="7">
        <v>8</v>
      </c>
      <c r="G15639" s="8" t="s">
        <v>23</v>
      </c>
      <c r="H15639" s="4" t="str">
        <f t="shared" si="489"/>
        <v>15</v>
      </c>
      <c r="I15639" s="13">
        <v>25.783120804166671</v>
      </c>
    </row>
    <row r="15640" spans="1:9" ht="15" customHeight="1" x14ac:dyDescent="0.25">
      <c r="A15640" s="5" t="str">
        <f t="shared" si="490"/>
        <v>Nuclear</v>
      </c>
      <c r="B15640" s="5">
        <v>13</v>
      </c>
      <c r="C15640" s="6" t="s">
        <v>9</v>
      </c>
      <c r="D15640" s="6">
        <v>6</v>
      </c>
      <c r="E15640" s="7" t="s">
        <v>11</v>
      </c>
      <c r="F15640" s="7">
        <v>8</v>
      </c>
      <c r="G15640" s="8" t="s">
        <v>23</v>
      </c>
      <c r="H15640" s="4" t="str">
        <f t="shared" si="489"/>
        <v>15</v>
      </c>
      <c r="I15640" s="13">
        <v>24.770499999999998</v>
      </c>
    </row>
    <row r="15641" spans="1:9" ht="15" customHeight="1" x14ac:dyDescent="0.25">
      <c r="A15641" s="5" t="str">
        <f t="shared" si="490"/>
        <v>Conventional Thermoelectric</v>
      </c>
      <c r="B15641" s="5">
        <v>1</v>
      </c>
      <c r="C15641" s="6" t="s">
        <v>10</v>
      </c>
      <c r="D15641" s="6">
        <v>7</v>
      </c>
      <c r="E15641" s="7" t="s">
        <v>11</v>
      </c>
      <c r="F15641" s="7">
        <v>8</v>
      </c>
      <c r="G15641" s="8" t="s">
        <v>23</v>
      </c>
      <c r="H15641" s="4" t="str">
        <f t="shared" si="489"/>
        <v>15</v>
      </c>
      <c r="I15641" s="13">
        <v>63.954327999999997</v>
      </c>
    </row>
    <row r="15642" spans="1:9" ht="15" customHeight="1" x14ac:dyDescent="0.25">
      <c r="A15642" s="5" t="str">
        <f t="shared" si="490"/>
        <v>Combined Cycle</v>
      </c>
      <c r="B15642" s="5">
        <v>2</v>
      </c>
      <c r="C15642" s="6" t="s">
        <v>10</v>
      </c>
      <c r="D15642" s="6">
        <v>7</v>
      </c>
      <c r="E15642" s="7" t="s">
        <v>11</v>
      </c>
      <c r="F15642" s="7">
        <v>8</v>
      </c>
      <c r="G15642" s="8" t="s">
        <v>23</v>
      </c>
      <c r="H15642" s="4" t="str">
        <f t="shared" si="489"/>
        <v>15</v>
      </c>
      <c r="I15642" s="13">
        <v>38.176723937500007</v>
      </c>
    </row>
    <row r="15643" spans="1:9" ht="15" customHeight="1" x14ac:dyDescent="0.25">
      <c r="A15643" s="5" t="str">
        <f t="shared" si="490"/>
        <v>Coal</v>
      </c>
      <c r="B15643" s="5">
        <v>3</v>
      </c>
      <c r="C15643" s="6" t="s">
        <v>10</v>
      </c>
      <c r="D15643" s="6">
        <v>7</v>
      </c>
      <c r="E15643" s="7" t="s">
        <v>11</v>
      </c>
      <c r="F15643" s="7">
        <v>8</v>
      </c>
      <c r="G15643" s="8" t="s">
        <v>23</v>
      </c>
      <c r="H15643" s="4" t="str">
        <f t="shared" si="489"/>
        <v>15</v>
      </c>
      <c r="I15643" s="13">
        <v>39.483000000000004</v>
      </c>
    </row>
    <row r="15644" spans="1:9" ht="15" customHeight="1" x14ac:dyDescent="0.25">
      <c r="A15644" s="5" t="str">
        <f t="shared" si="490"/>
        <v>Turbogas</v>
      </c>
      <c r="B15644" s="5">
        <v>4</v>
      </c>
      <c r="C15644" s="6" t="s">
        <v>10</v>
      </c>
      <c r="D15644" s="6">
        <v>7</v>
      </c>
      <c r="E15644" s="7" t="s">
        <v>11</v>
      </c>
      <c r="F15644" s="7">
        <v>8</v>
      </c>
      <c r="G15644" s="8" t="s">
        <v>23</v>
      </c>
      <c r="H15644" s="4" t="str">
        <f t="shared" si="489"/>
        <v>15</v>
      </c>
      <c r="I15644" s="13">
        <v>61.189688750000002</v>
      </c>
    </row>
    <row r="15645" spans="1:9" ht="15" customHeight="1" x14ac:dyDescent="0.25">
      <c r="A15645" s="5" t="str">
        <f t="shared" si="490"/>
        <v>Internal Combustion</v>
      </c>
      <c r="B15645" s="5">
        <v>5</v>
      </c>
      <c r="C15645" s="6" t="s">
        <v>10</v>
      </c>
      <c r="D15645" s="6">
        <v>7</v>
      </c>
      <c r="E15645" s="7" t="s">
        <v>11</v>
      </c>
      <c r="F15645" s="7">
        <v>8</v>
      </c>
      <c r="G15645" s="8" t="s">
        <v>23</v>
      </c>
      <c r="H15645" s="4" t="str">
        <f t="shared" si="489"/>
        <v>15</v>
      </c>
      <c r="I15645" s="13">
        <v>196.78370000000001</v>
      </c>
    </row>
    <row r="15646" spans="1:9" ht="15" customHeight="1" x14ac:dyDescent="0.25">
      <c r="A15646" s="5" t="str">
        <f t="shared" si="490"/>
        <v>Fluidized Bed</v>
      </c>
      <c r="B15646" s="5">
        <v>6</v>
      </c>
      <c r="C15646" s="6" t="s">
        <v>10</v>
      </c>
      <c r="D15646" s="6">
        <v>7</v>
      </c>
      <c r="E15646" s="7" t="s">
        <v>11</v>
      </c>
      <c r="F15646" s="7">
        <v>8</v>
      </c>
      <c r="G15646" s="8" t="s">
        <v>23</v>
      </c>
      <c r="H15646" s="4" t="str">
        <f t="shared" si="489"/>
        <v>15</v>
      </c>
      <c r="I15646" s="13">
        <v>39.483000000000004</v>
      </c>
    </row>
    <row r="15647" spans="1:9" ht="15" customHeight="1" x14ac:dyDescent="0.25">
      <c r="A15647" s="5" t="str">
        <f t="shared" si="490"/>
        <v>Hydropower</v>
      </c>
      <c r="B15647" s="5">
        <v>7</v>
      </c>
      <c r="C15647" s="6" t="s">
        <v>10</v>
      </c>
      <c r="D15647" s="6">
        <v>7</v>
      </c>
      <c r="E15647" s="7" t="s">
        <v>11</v>
      </c>
      <c r="F15647" s="7">
        <v>8</v>
      </c>
      <c r="G15647" s="8" t="s">
        <v>23</v>
      </c>
      <c r="H15647" s="4" t="str">
        <f t="shared" si="489"/>
        <v>15</v>
      </c>
      <c r="I15647" s="13">
        <v>0</v>
      </c>
    </row>
    <row r="15648" spans="1:9" ht="15" customHeight="1" x14ac:dyDescent="0.25">
      <c r="A15648" s="5" t="str">
        <f t="shared" si="490"/>
        <v>Wind</v>
      </c>
      <c r="B15648" s="5">
        <v>8</v>
      </c>
      <c r="C15648" s="6" t="s">
        <v>10</v>
      </c>
      <c r="D15648" s="6">
        <v>7</v>
      </c>
      <c r="E15648" s="7" t="s">
        <v>11</v>
      </c>
      <c r="F15648" s="7">
        <v>8</v>
      </c>
      <c r="G15648" s="8" t="s">
        <v>23</v>
      </c>
      <c r="H15648" s="4" t="str">
        <f t="shared" si="489"/>
        <v>15</v>
      </c>
      <c r="I15648" s="13">
        <v>9.2555000000000014</v>
      </c>
    </row>
    <row r="15649" spans="1:9" ht="15" customHeight="1" x14ac:dyDescent="0.25">
      <c r="A15649" s="5" t="str">
        <f t="shared" si="490"/>
        <v>Geothermal</v>
      </c>
      <c r="B15649" s="5">
        <v>9</v>
      </c>
      <c r="C15649" s="6" t="s">
        <v>10</v>
      </c>
      <c r="D15649" s="6">
        <v>7</v>
      </c>
      <c r="E15649" s="7" t="s">
        <v>11</v>
      </c>
      <c r="F15649" s="7">
        <v>8</v>
      </c>
      <c r="G15649" s="8" t="s">
        <v>23</v>
      </c>
      <c r="H15649" s="4" t="str">
        <f t="shared" si="489"/>
        <v>15</v>
      </c>
      <c r="I15649" s="13">
        <v>36.758352000000002</v>
      </c>
    </row>
    <row r="15650" spans="1:9" ht="15" customHeight="1" x14ac:dyDescent="0.25">
      <c r="A15650" s="5" t="str">
        <f t="shared" si="490"/>
        <v>Solar PV</v>
      </c>
      <c r="B15650" s="5">
        <v>10</v>
      </c>
      <c r="C15650" s="6" t="s">
        <v>10</v>
      </c>
      <c r="D15650" s="6">
        <v>7</v>
      </c>
      <c r="E15650" s="7" t="s">
        <v>11</v>
      </c>
      <c r="F15650" s="7">
        <v>8</v>
      </c>
      <c r="G15650" s="8" t="s">
        <v>23</v>
      </c>
      <c r="H15650" s="4" t="str">
        <f t="shared" si="489"/>
        <v>15</v>
      </c>
      <c r="I15650" s="13">
        <v>16.371000000000002</v>
      </c>
    </row>
    <row r="15651" spans="1:9" ht="15" customHeight="1" x14ac:dyDescent="0.25">
      <c r="A15651" s="5" t="str">
        <f t="shared" si="490"/>
        <v>Biomass</v>
      </c>
      <c r="B15651" s="5">
        <v>11</v>
      </c>
      <c r="C15651" s="6" t="s">
        <v>10</v>
      </c>
      <c r="D15651" s="6">
        <v>7</v>
      </c>
      <c r="E15651" s="7" t="s">
        <v>11</v>
      </c>
      <c r="F15651" s="7">
        <v>8</v>
      </c>
      <c r="G15651" s="8" t="s">
        <v>23</v>
      </c>
      <c r="H15651" s="4" t="str">
        <f t="shared" si="489"/>
        <v>15</v>
      </c>
      <c r="I15651" s="13">
        <v>5.3500000000000005</v>
      </c>
    </row>
    <row r="15652" spans="1:9" ht="15" customHeight="1" x14ac:dyDescent="0.25">
      <c r="A15652" s="5" t="str">
        <f t="shared" si="490"/>
        <v>Cogeneration</v>
      </c>
      <c r="B15652" s="5">
        <v>12</v>
      </c>
      <c r="C15652" s="6" t="s">
        <v>10</v>
      </c>
      <c r="D15652" s="6">
        <v>7</v>
      </c>
      <c r="E15652" s="7" t="s">
        <v>11</v>
      </c>
      <c r="F15652" s="7">
        <v>8</v>
      </c>
      <c r="G15652" s="8" t="s">
        <v>23</v>
      </c>
      <c r="H15652" s="4" t="str">
        <f t="shared" si="489"/>
        <v>15</v>
      </c>
      <c r="I15652" s="13">
        <v>38.176723937500007</v>
      </c>
    </row>
    <row r="15653" spans="1:9" ht="15" customHeight="1" x14ac:dyDescent="0.25">
      <c r="A15653" s="5" t="str">
        <f t="shared" si="490"/>
        <v>Nuclear</v>
      </c>
      <c r="B15653" s="5">
        <v>13</v>
      </c>
      <c r="C15653" s="6" t="s">
        <v>10</v>
      </c>
      <c r="D15653" s="6">
        <v>7</v>
      </c>
      <c r="E15653" s="7" t="s">
        <v>11</v>
      </c>
      <c r="F15653" s="7">
        <v>8</v>
      </c>
      <c r="G15653" s="8" t="s">
        <v>23</v>
      </c>
      <c r="H15653" s="4" t="str">
        <f t="shared" si="489"/>
        <v>15</v>
      </c>
      <c r="I15653" s="13">
        <v>24.770499999999998</v>
      </c>
    </row>
    <row r="15654" spans="1:9" ht="15" customHeight="1" x14ac:dyDescent="0.25">
      <c r="A15654" s="5" t="str">
        <f t="shared" si="490"/>
        <v>Conventional Thermoelectric</v>
      </c>
      <c r="B15654" s="5">
        <v>1</v>
      </c>
      <c r="C15654" s="6" t="s">
        <v>11</v>
      </c>
      <c r="D15654" s="6">
        <v>8</v>
      </c>
      <c r="E15654" s="7" t="s">
        <v>11</v>
      </c>
      <c r="F15654" s="7">
        <v>8</v>
      </c>
      <c r="G15654" s="8" t="s">
        <v>23</v>
      </c>
      <c r="H15654" s="4" t="str">
        <f t="shared" si="489"/>
        <v>15</v>
      </c>
      <c r="I15654" s="13">
        <v>59.770399999999995</v>
      </c>
    </row>
    <row r="15655" spans="1:9" ht="15" customHeight="1" x14ac:dyDescent="0.25">
      <c r="A15655" s="5" t="str">
        <f t="shared" si="490"/>
        <v>Combined Cycle</v>
      </c>
      <c r="B15655" s="5">
        <v>2</v>
      </c>
      <c r="C15655" s="6" t="s">
        <v>11</v>
      </c>
      <c r="D15655" s="6">
        <v>8</v>
      </c>
      <c r="E15655" s="7" t="s">
        <v>11</v>
      </c>
      <c r="F15655" s="7">
        <v>8</v>
      </c>
      <c r="G15655" s="8" t="s">
        <v>23</v>
      </c>
      <c r="H15655" s="4" t="str">
        <f t="shared" si="489"/>
        <v>15</v>
      </c>
      <c r="I15655" s="13">
        <v>29.991195833333332</v>
      </c>
    </row>
    <row r="15656" spans="1:9" ht="15" customHeight="1" x14ac:dyDescent="0.25">
      <c r="A15656" s="5" t="str">
        <f t="shared" si="490"/>
        <v>Coal</v>
      </c>
      <c r="B15656" s="5">
        <v>3</v>
      </c>
      <c r="C15656" s="6" t="s">
        <v>11</v>
      </c>
      <c r="D15656" s="6">
        <v>8</v>
      </c>
      <c r="E15656" s="7" t="s">
        <v>11</v>
      </c>
      <c r="F15656" s="7">
        <v>8</v>
      </c>
      <c r="G15656" s="8" t="s">
        <v>23</v>
      </c>
      <c r="H15656" s="4" t="str">
        <f t="shared" si="489"/>
        <v>15</v>
      </c>
      <c r="I15656" s="13">
        <v>36.9</v>
      </c>
    </row>
    <row r="15657" spans="1:9" ht="15" customHeight="1" x14ac:dyDescent="0.25">
      <c r="A15657" s="5" t="str">
        <f t="shared" si="490"/>
        <v>Turbogas</v>
      </c>
      <c r="B15657" s="5">
        <v>4</v>
      </c>
      <c r="C15657" s="6" t="s">
        <v>11</v>
      </c>
      <c r="D15657" s="6">
        <v>8</v>
      </c>
      <c r="E15657" s="7" t="s">
        <v>11</v>
      </c>
      <c r="F15657" s="7">
        <v>8</v>
      </c>
      <c r="G15657" s="8" t="s">
        <v>23</v>
      </c>
      <c r="H15657" s="4" t="str">
        <f t="shared" si="489"/>
        <v>15</v>
      </c>
      <c r="I15657" s="13">
        <v>48.069916666666657</v>
      </c>
    </row>
    <row r="15658" spans="1:9" ht="15" customHeight="1" x14ac:dyDescent="0.25">
      <c r="A15658" s="5" t="str">
        <f t="shared" si="490"/>
        <v>Internal Combustion</v>
      </c>
      <c r="B15658" s="5">
        <v>5</v>
      </c>
      <c r="C15658" s="6" t="s">
        <v>11</v>
      </c>
      <c r="D15658" s="6">
        <v>8</v>
      </c>
      <c r="E15658" s="7" t="s">
        <v>11</v>
      </c>
      <c r="F15658" s="7">
        <v>8</v>
      </c>
      <c r="G15658" s="8" t="s">
        <v>23</v>
      </c>
      <c r="H15658" s="4" t="str">
        <f t="shared" si="489"/>
        <v>15</v>
      </c>
      <c r="I15658" s="13">
        <v>183.91</v>
      </c>
    </row>
    <row r="15659" spans="1:9" ht="15" customHeight="1" x14ac:dyDescent="0.25">
      <c r="A15659" s="5" t="str">
        <f t="shared" si="490"/>
        <v>Fluidized Bed</v>
      </c>
      <c r="B15659" s="5">
        <v>6</v>
      </c>
      <c r="C15659" s="6" t="s">
        <v>11</v>
      </c>
      <c r="D15659" s="6">
        <v>8</v>
      </c>
      <c r="E15659" s="7" t="s">
        <v>11</v>
      </c>
      <c r="F15659" s="7">
        <v>8</v>
      </c>
      <c r="G15659" s="8" t="s">
        <v>23</v>
      </c>
      <c r="H15659" s="4" t="str">
        <f t="shared" si="489"/>
        <v>15</v>
      </c>
      <c r="I15659" s="13">
        <v>36.9</v>
      </c>
    </row>
    <row r="15660" spans="1:9" ht="15" customHeight="1" x14ac:dyDescent="0.25">
      <c r="A15660" s="5" t="str">
        <f t="shared" si="490"/>
        <v>Hydropower</v>
      </c>
      <c r="B15660" s="5">
        <v>7</v>
      </c>
      <c r="C15660" s="6" t="s">
        <v>11</v>
      </c>
      <c r="D15660" s="6">
        <v>8</v>
      </c>
      <c r="E15660" s="7" t="s">
        <v>11</v>
      </c>
      <c r="F15660" s="7">
        <v>8</v>
      </c>
      <c r="G15660" s="8" t="s">
        <v>23</v>
      </c>
      <c r="H15660" s="4" t="str">
        <f t="shared" si="489"/>
        <v>15</v>
      </c>
      <c r="I15660" s="13">
        <v>0</v>
      </c>
    </row>
    <row r="15661" spans="1:9" ht="15" customHeight="1" x14ac:dyDescent="0.25">
      <c r="A15661" s="5" t="str">
        <f t="shared" si="490"/>
        <v>Wind</v>
      </c>
      <c r="B15661" s="5">
        <v>8</v>
      </c>
      <c r="C15661" s="6" t="s">
        <v>11</v>
      </c>
      <c r="D15661" s="6">
        <v>8</v>
      </c>
      <c r="E15661" s="7" t="s">
        <v>11</v>
      </c>
      <c r="F15661" s="7">
        <v>8</v>
      </c>
      <c r="G15661" s="8" t="s">
        <v>23</v>
      </c>
      <c r="H15661" s="4" t="str">
        <f t="shared" si="489"/>
        <v>15</v>
      </c>
      <c r="I15661" s="13">
        <v>8.65</v>
      </c>
    </row>
    <row r="15662" spans="1:9" ht="15" customHeight="1" x14ac:dyDescent="0.25">
      <c r="A15662" s="5" t="str">
        <f t="shared" si="490"/>
        <v>Geothermal</v>
      </c>
      <c r="B15662" s="5">
        <v>9</v>
      </c>
      <c r="C15662" s="6" t="s">
        <v>11</v>
      </c>
      <c r="D15662" s="6">
        <v>8</v>
      </c>
      <c r="E15662" s="7" t="s">
        <v>11</v>
      </c>
      <c r="F15662" s="7">
        <v>8</v>
      </c>
      <c r="G15662" s="8" t="s">
        <v>23</v>
      </c>
      <c r="H15662" s="4" t="str">
        <f t="shared" si="489"/>
        <v>15</v>
      </c>
      <c r="I15662" s="13">
        <v>34.3536</v>
      </c>
    </row>
    <row r="15663" spans="1:9" ht="15" customHeight="1" x14ac:dyDescent="0.25">
      <c r="A15663" s="5" t="str">
        <f t="shared" si="490"/>
        <v>Solar PV</v>
      </c>
      <c r="B15663" s="5">
        <v>10</v>
      </c>
      <c r="C15663" s="6" t="s">
        <v>11</v>
      </c>
      <c r="D15663" s="6">
        <v>8</v>
      </c>
      <c r="E15663" s="7" t="s">
        <v>11</v>
      </c>
      <c r="F15663" s="7">
        <v>8</v>
      </c>
      <c r="G15663" s="8" t="s">
        <v>23</v>
      </c>
      <c r="H15663" s="4" t="str">
        <f t="shared" si="489"/>
        <v>15</v>
      </c>
      <c r="I15663" s="13">
        <v>15.3</v>
      </c>
    </row>
    <row r="15664" spans="1:9" ht="15" customHeight="1" x14ac:dyDescent="0.25">
      <c r="A15664" s="5" t="str">
        <f t="shared" si="490"/>
        <v>Biomass</v>
      </c>
      <c r="B15664" s="5">
        <v>11</v>
      </c>
      <c r="C15664" s="6" t="s">
        <v>11</v>
      </c>
      <c r="D15664" s="6">
        <v>8</v>
      </c>
      <c r="E15664" s="7" t="s">
        <v>11</v>
      </c>
      <c r="F15664" s="7">
        <v>8</v>
      </c>
      <c r="G15664" s="8" t="s">
        <v>23</v>
      </c>
      <c r="H15664" s="4" t="str">
        <f t="shared" si="489"/>
        <v>15</v>
      </c>
      <c r="I15664" s="13">
        <v>5</v>
      </c>
    </row>
    <row r="15665" spans="1:9" ht="15" customHeight="1" x14ac:dyDescent="0.25">
      <c r="A15665" s="5" t="str">
        <f t="shared" si="490"/>
        <v>Cogeneration</v>
      </c>
      <c r="B15665" s="5">
        <v>12</v>
      </c>
      <c r="C15665" s="6" t="s">
        <v>11</v>
      </c>
      <c r="D15665" s="6">
        <v>8</v>
      </c>
      <c r="E15665" s="7" t="s">
        <v>11</v>
      </c>
      <c r="F15665" s="7">
        <v>8</v>
      </c>
      <c r="G15665" s="8" t="s">
        <v>23</v>
      </c>
      <c r="H15665" s="4" t="str">
        <f t="shared" si="489"/>
        <v>15</v>
      </c>
      <c r="I15665" s="13">
        <v>29.991195833333332</v>
      </c>
    </row>
    <row r="15666" spans="1:9" ht="15" customHeight="1" x14ac:dyDescent="0.25">
      <c r="A15666" s="5" t="str">
        <f t="shared" si="490"/>
        <v>Nuclear</v>
      </c>
      <c r="B15666" s="5">
        <v>13</v>
      </c>
      <c r="C15666" s="6" t="s">
        <v>11</v>
      </c>
      <c r="D15666" s="6">
        <v>8</v>
      </c>
      <c r="E15666" s="7" t="s">
        <v>11</v>
      </c>
      <c r="F15666" s="7">
        <v>8</v>
      </c>
      <c r="G15666" s="8" t="s">
        <v>23</v>
      </c>
      <c r="H15666" s="4" t="str">
        <f t="shared" si="489"/>
        <v>15</v>
      </c>
      <c r="I15666" s="13">
        <v>23.15</v>
      </c>
    </row>
    <row r="15667" spans="1:9" ht="15" customHeight="1" x14ac:dyDescent="0.25">
      <c r="A15667" s="5" t="str">
        <f t="shared" si="490"/>
        <v>Conventional Thermoelectric</v>
      </c>
      <c r="B15667" s="5">
        <v>1</v>
      </c>
      <c r="C15667" s="6" t="s">
        <v>12</v>
      </c>
      <c r="D15667" s="6">
        <v>9</v>
      </c>
      <c r="E15667" s="7" t="s">
        <v>11</v>
      </c>
      <c r="F15667" s="7">
        <v>8</v>
      </c>
      <c r="G15667" s="8" t="s">
        <v>23</v>
      </c>
      <c r="H15667" s="4" t="str">
        <f t="shared" si="489"/>
        <v>15</v>
      </c>
      <c r="I15667" s="13">
        <v>63.954327999999997</v>
      </c>
    </row>
    <row r="15668" spans="1:9" ht="15" customHeight="1" x14ac:dyDescent="0.25">
      <c r="A15668" s="5" t="str">
        <f t="shared" si="490"/>
        <v>Combined Cycle</v>
      </c>
      <c r="B15668" s="5">
        <v>2</v>
      </c>
      <c r="C15668" s="6" t="s">
        <v>12</v>
      </c>
      <c r="D15668" s="6">
        <v>9</v>
      </c>
      <c r="E15668" s="7" t="s">
        <v>11</v>
      </c>
      <c r="F15668" s="7">
        <v>8</v>
      </c>
      <c r="G15668" s="8" t="s">
        <v>23</v>
      </c>
      <c r="H15668" s="4" t="str">
        <f t="shared" si="489"/>
        <v>15</v>
      </c>
      <c r="I15668" s="13">
        <v>26.557721000000001</v>
      </c>
    </row>
    <row r="15669" spans="1:9" ht="15" customHeight="1" x14ac:dyDescent="0.25">
      <c r="A15669" s="5" t="str">
        <f t="shared" si="490"/>
        <v>Coal</v>
      </c>
      <c r="B15669" s="5">
        <v>3</v>
      </c>
      <c r="C15669" s="6" t="s">
        <v>12</v>
      </c>
      <c r="D15669" s="6">
        <v>9</v>
      </c>
      <c r="E15669" s="7" t="s">
        <v>11</v>
      </c>
      <c r="F15669" s="7">
        <v>8</v>
      </c>
      <c r="G15669" s="8" t="s">
        <v>23</v>
      </c>
      <c r="H15669" s="4" t="str">
        <f t="shared" si="489"/>
        <v>15</v>
      </c>
      <c r="I15669" s="13">
        <v>39.483000000000004</v>
      </c>
    </row>
    <row r="15670" spans="1:9" ht="15" customHeight="1" x14ac:dyDescent="0.25">
      <c r="A15670" s="5" t="str">
        <f t="shared" si="490"/>
        <v>Turbogas</v>
      </c>
      <c r="B15670" s="5">
        <v>4</v>
      </c>
      <c r="C15670" s="6" t="s">
        <v>12</v>
      </c>
      <c r="D15670" s="6">
        <v>9</v>
      </c>
      <c r="E15670" s="7" t="s">
        <v>11</v>
      </c>
      <c r="F15670" s="7">
        <v>8</v>
      </c>
      <c r="G15670" s="8" t="s">
        <v>23</v>
      </c>
      <c r="H15670" s="4" t="str">
        <f t="shared" si="489"/>
        <v>15</v>
      </c>
      <c r="I15670" s="13">
        <v>42.566739999999996</v>
      </c>
    </row>
    <row r="15671" spans="1:9" ht="15" customHeight="1" x14ac:dyDescent="0.25">
      <c r="A15671" s="5" t="str">
        <f t="shared" si="490"/>
        <v>Internal Combustion</v>
      </c>
      <c r="B15671" s="5">
        <v>5</v>
      </c>
      <c r="C15671" s="6" t="s">
        <v>12</v>
      </c>
      <c r="D15671" s="6">
        <v>9</v>
      </c>
      <c r="E15671" s="7" t="s">
        <v>11</v>
      </c>
      <c r="F15671" s="7">
        <v>8</v>
      </c>
      <c r="G15671" s="8" t="s">
        <v>23</v>
      </c>
      <c r="H15671" s="4" t="str">
        <f t="shared" si="489"/>
        <v>15</v>
      </c>
      <c r="I15671" s="13">
        <v>196.78370000000001</v>
      </c>
    </row>
    <row r="15672" spans="1:9" ht="15" customHeight="1" x14ac:dyDescent="0.25">
      <c r="A15672" s="5" t="str">
        <f t="shared" si="490"/>
        <v>Fluidized Bed</v>
      </c>
      <c r="B15672" s="5">
        <v>6</v>
      </c>
      <c r="C15672" s="6" t="s">
        <v>12</v>
      </c>
      <c r="D15672" s="6">
        <v>9</v>
      </c>
      <c r="E15672" s="7" t="s">
        <v>11</v>
      </c>
      <c r="F15672" s="7">
        <v>8</v>
      </c>
      <c r="G15672" s="8" t="s">
        <v>23</v>
      </c>
      <c r="H15672" s="4" t="str">
        <f t="shared" si="489"/>
        <v>15</v>
      </c>
      <c r="I15672" s="13">
        <v>39.483000000000004</v>
      </c>
    </row>
    <row r="15673" spans="1:9" ht="15" customHeight="1" x14ac:dyDescent="0.25">
      <c r="A15673" s="5" t="str">
        <f t="shared" si="490"/>
        <v>Hydropower</v>
      </c>
      <c r="B15673" s="5">
        <v>7</v>
      </c>
      <c r="C15673" s="6" t="s">
        <v>12</v>
      </c>
      <c r="D15673" s="6">
        <v>9</v>
      </c>
      <c r="E15673" s="7" t="s">
        <v>11</v>
      </c>
      <c r="F15673" s="7">
        <v>8</v>
      </c>
      <c r="G15673" s="8" t="s">
        <v>23</v>
      </c>
      <c r="H15673" s="4" t="str">
        <f t="shared" si="489"/>
        <v>15</v>
      </c>
      <c r="I15673" s="13">
        <v>0</v>
      </c>
    </row>
    <row r="15674" spans="1:9" ht="15" customHeight="1" x14ac:dyDescent="0.25">
      <c r="A15674" s="5" t="str">
        <f t="shared" si="490"/>
        <v>Wind</v>
      </c>
      <c r="B15674" s="5">
        <v>8</v>
      </c>
      <c r="C15674" s="6" t="s">
        <v>12</v>
      </c>
      <c r="D15674" s="6">
        <v>9</v>
      </c>
      <c r="E15674" s="7" t="s">
        <v>11</v>
      </c>
      <c r="F15674" s="7">
        <v>8</v>
      </c>
      <c r="G15674" s="8" t="s">
        <v>23</v>
      </c>
      <c r="H15674" s="4" t="str">
        <f t="shared" si="489"/>
        <v>15</v>
      </c>
      <c r="I15674" s="13">
        <v>9.2555000000000014</v>
      </c>
    </row>
    <row r="15675" spans="1:9" ht="15" customHeight="1" x14ac:dyDescent="0.25">
      <c r="A15675" s="5" t="str">
        <f t="shared" si="490"/>
        <v>Geothermal</v>
      </c>
      <c r="B15675" s="5">
        <v>9</v>
      </c>
      <c r="C15675" s="6" t="s">
        <v>12</v>
      </c>
      <c r="D15675" s="6">
        <v>9</v>
      </c>
      <c r="E15675" s="7" t="s">
        <v>11</v>
      </c>
      <c r="F15675" s="7">
        <v>8</v>
      </c>
      <c r="G15675" s="8" t="s">
        <v>23</v>
      </c>
      <c r="H15675" s="4" t="str">
        <f t="shared" si="489"/>
        <v>15</v>
      </c>
      <c r="I15675" s="13">
        <v>36.758352000000002</v>
      </c>
    </row>
    <row r="15676" spans="1:9" ht="15" customHeight="1" x14ac:dyDescent="0.25">
      <c r="A15676" s="5" t="str">
        <f t="shared" si="490"/>
        <v>Solar PV</v>
      </c>
      <c r="B15676" s="5">
        <v>10</v>
      </c>
      <c r="C15676" s="6" t="s">
        <v>12</v>
      </c>
      <c r="D15676" s="6">
        <v>9</v>
      </c>
      <c r="E15676" s="7" t="s">
        <v>11</v>
      </c>
      <c r="F15676" s="7">
        <v>8</v>
      </c>
      <c r="G15676" s="8" t="s">
        <v>23</v>
      </c>
      <c r="H15676" s="4" t="str">
        <f t="shared" si="489"/>
        <v>15</v>
      </c>
      <c r="I15676" s="13">
        <v>16.371000000000002</v>
      </c>
    </row>
    <row r="15677" spans="1:9" ht="15" customHeight="1" x14ac:dyDescent="0.25">
      <c r="A15677" s="5" t="str">
        <f t="shared" si="490"/>
        <v>Biomass</v>
      </c>
      <c r="B15677" s="5">
        <v>11</v>
      </c>
      <c r="C15677" s="6" t="s">
        <v>12</v>
      </c>
      <c r="D15677" s="6">
        <v>9</v>
      </c>
      <c r="E15677" s="7" t="s">
        <v>11</v>
      </c>
      <c r="F15677" s="7">
        <v>8</v>
      </c>
      <c r="G15677" s="8" t="s">
        <v>23</v>
      </c>
      <c r="H15677" s="4" t="str">
        <f t="shared" si="489"/>
        <v>15</v>
      </c>
      <c r="I15677" s="13">
        <v>5.3500000000000005</v>
      </c>
    </row>
    <row r="15678" spans="1:9" ht="15" customHeight="1" x14ac:dyDescent="0.25">
      <c r="A15678" s="5" t="str">
        <f t="shared" si="490"/>
        <v>Cogeneration</v>
      </c>
      <c r="B15678" s="5">
        <v>12</v>
      </c>
      <c r="C15678" s="6" t="s">
        <v>12</v>
      </c>
      <c r="D15678" s="6">
        <v>9</v>
      </c>
      <c r="E15678" s="7" t="s">
        <v>11</v>
      </c>
      <c r="F15678" s="7">
        <v>8</v>
      </c>
      <c r="G15678" s="8" t="s">
        <v>23</v>
      </c>
      <c r="H15678" s="4" t="str">
        <f t="shared" si="489"/>
        <v>15</v>
      </c>
      <c r="I15678" s="13">
        <v>26.557721000000001</v>
      </c>
    </row>
    <row r="15679" spans="1:9" ht="15" customHeight="1" x14ac:dyDescent="0.25">
      <c r="A15679" s="5" t="str">
        <f t="shared" si="490"/>
        <v>Nuclear</v>
      </c>
      <c r="B15679" s="5">
        <v>13</v>
      </c>
      <c r="C15679" s="6" t="s">
        <v>12</v>
      </c>
      <c r="D15679" s="6">
        <v>9</v>
      </c>
      <c r="E15679" s="7" t="s">
        <v>11</v>
      </c>
      <c r="F15679" s="7">
        <v>8</v>
      </c>
      <c r="G15679" s="8" t="s">
        <v>23</v>
      </c>
      <c r="H15679" s="4" t="str">
        <f t="shared" si="489"/>
        <v>15</v>
      </c>
      <c r="I15679" s="13">
        <v>24.770499999999998</v>
      </c>
    </row>
    <row r="15680" spans="1:9" ht="15" customHeight="1" x14ac:dyDescent="0.25">
      <c r="A15680" s="5" t="str">
        <f t="shared" si="490"/>
        <v>Conventional Thermoelectric</v>
      </c>
      <c r="B15680" s="5">
        <v>1</v>
      </c>
      <c r="C15680" s="6" t="s">
        <v>4</v>
      </c>
      <c r="D15680" s="6">
        <v>1</v>
      </c>
      <c r="E15680" s="7" t="s">
        <v>12</v>
      </c>
      <c r="F15680" s="7">
        <v>9</v>
      </c>
      <c r="G15680" s="8" t="s">
        <v>23</v>
      </c>
      <c r="H15680" s="4" t="str">
        <f t="shared" si="489"/>
        <v>15</v>
      </c>
      <c r="I15680" s="13">
        <v>63.954327999999997</v>
      </c>
    </row>
    <row r="15681" spans="1:9" ht="15" customHeight="1" x14ac:dyDescent="0.25">
      <c r="A15681" s="5" t="str">
        <f t="shared" si="490"/>
        <v>Combined Cycle</v>
      </c>
      <c r="B15681" s="5">
        <v>2</v>
      </c>
      <c r="C15681" s="6" t="s">
        <v>4</v>
      </c>
      <c r="D15681" s="6">
        <v>1</v>
      </c>
      <c r="E15681" s="7" t="s">
        <v>12</v>
      </c>
      <c r="F15681" s="7">
        <v>9</v>
      </c>
      <c r="G15681" s="8" t="s">
        <v>23</v>
      </c>
      <c r="H15681" s="4" t="str">
        <f t="shared" si="489"/>
        <v>15</v>
      </c>
      <c r="I15681" s="13">
        <v>39.836581500000001</v>
      </c>
    </row>
    <row r="15682" spans="1:9" ht="15" customHeight="1" x14ac:dyDescent="0.25">
      <c r="A15682" s="5" t="str">
        <f t="shared" si="490"/>
        <v>Coal</v>
      </c>
      <c r="B15682" s="5">
        <v>3</v>
      </c>
      <c r="C15682" s="6" t="s">
        <v>4</v>
      </c>
      <c r="D15682" s="6">
        <v>1</v>
      </c>
      <c r="E15682" s="7" t="s">
        <v>12</v>
      </c>
      <c r="F15682" s="7">
        <v>9</v>
      </c>
      <c r="G15682" s="8" t="s">
        <v>23</v>
      </c>
      <c r="H15682" s="4" t="str">
        <f t="shared" si="489"/>
        <v>15</v>
      </c>
      <c r="I15682" s="13">
        <v>39.483000000000004</v>
      </c>
    </row>
    <row r="15683" spans="1:9" ht="15" customHeight="1" x14ac:dyDescent="0.25">
      <c r="A15683" s="5" t="str">
        <f t="shared" si="490"/>
        <v>Turbogas</v>
      </c>
      <c r="B15683" s="5">
        <v>4</v>
      </c>
      <c r="C15683" s="6" t="s">
        <v>4</v>
      </c>
      <c r="D15683" s="6">
        <v>1</v>
      </c>
      <c r="E15683" s="7" t="s">
        <v>12</v>
      </c>
      <c r="F15683" s="7">
        <v>9</v>
      </c>
      <c r="G15683" s="8" t="s">
        <v>23</v>
      </c>
      <c r="H15683" s="4" t="str">
        <f t="shared" si="489"/>
        <v>15</v>
      </c>
      <c r="I15683" s="13">
        <v>63.850109999999994</v>
      </c>
    </row>
    <row r="15684" spans="1:9" ht="15" customHeight="1" x14ac:dyDescent="0.25">
      <c r="A15684" s="5" t="str">
        <f t="shared" si="490"/>
        <v>Internal Combustion</v>
      </c>
      <c r="B15684" s="5">
        <v>5</v>
      </c>
      <c r="C15684" s="6" t="s">
        <v>4</v>
      </c>
      <c r="D15684" s="6">
        <v>1</v>
      </c>
      <c r="E15684" s="7" t="s">
        <v>12</v>
      </c>
      <c r="F15684" s="7">
        <v>9</v>
      </c>
      <c r="G15684" s="8" t="s">
        <v>23</v>
      </c>
      <c r="H15684" s="4" t="str">
        <f t="shared" si="489"/>
        <v>15</v>
      </c>
      <c r="I15684" s="13">
        <v>196.78370000000001</v>
      </c>
    </row>
    <row r="15685" spans="1:9" ht="15" customHeight="1" x14ac:dyDescent="0.25">
      <c r="A15685" s="5" t="str">
        <f t="shared" si="490"/>
        <v>Fluidized Bed</v>
      </c>
      <c r="B15685" s="5">
        <v>6</v>
      </c>
      <c r="C15685" s="6" t="s">
        <v>4</v>
      </c>
      <c r="D15685" s="6">
        <v>1</v>
      </c>
      <c r="E15685" s="7" t="s">
        <v>12</v>
      </c>
      <c r="F15685" s="7">
        <v>9</v>
      </c>
      <c r="G15685" s="8" t="s">
        <v>23</v>
      </c>
      <c r="H15685" s="4" t="str">
        <f t="shared" si="489"/>
        <v>15</v>
      </c>
      <c r="I15685" s="13">
        <v>39.483000000000004</v>
      </c>
    </row>
    <row r="15686" spans="1:9" ht="15" customHeight="1" x14ac:dyDescent="0.25">
      <c r="A15686" s="5" t="str">
        <f t="shared" si="490"/>
        <v>Hydropower</v>
      </c>
      <c r="B15686" s="5">
        <v>7</v>
      </c>
      <c r="C15686" s="6" t="s">
        <v>4</v>
      </c>
      <c r="D15686" s="6">
        <v>1</v>
      </c>
      <c r="E15686" s="7" t="s">
        <v>12</v>
      </c>
      <c r="F15686" s="7">
        <v>9</v>
      </c>
      <c r="G15686" s="8" t="s">
        <v>23</v>
      </c>
      <c r="H15686" s="4" t="str">
        <f t="shared" si="489"/>
        <v>15</v>
      </c>
      <c r="I15686" s="13">
        <v>0</v>
      </c>
    </row>
    <row r="15687" spans="1:9" ht="15" customHeight="1" x14ac:dyDescent="0.25">
      <c r="A15687" s="5" t="str">
        <f t="shared" si="490"/>
        <v>Wind</v>
      </c>
      <c r="B15687" s="5">
        <v>8</v>
      </c>
      <c r="C15687" s="6" t="s">
        <v>4</v>
      </c>
      <c r="D15687" s="6">
        <v>1</v>
      </c>
      <c r="E15687" s="7" t="s">
        <v>12</v>
      </c>
      <c r="F15687" s="7">
        <v>9</v>
      </c>
      <c r="G15687" s="8" t="s">
        <v>23</v>
      </c>
      <c r="H15687" s="4" t="str">
        <f t="shared" si="489"/>
        <v>15</v>
      </c>
      <c r="I15687" s="13">
        <v>9.2555000000000014</v>
      </c>
    </row>
    <row r="15688" spans="1:9" ht="15" customHeight="1" x14ac:dyDescent="0.25">
      <c r="A15688" s="5" t="str">
        <f t="shared" si="490"/>
        <v>Geothermal</v>
      </c>
      <c r="B15688" s="5">
        <v>9</v>
      </c>
      <c r="C15688" s="6" t="s">
        <v>4</v>
      </c>
      <c r="D15688" s="6">
        <v>1</v>
      </c>
      <c r="E15688" s="7" t="s">
        <v>12</v>
      </c>
      <c r="F15688" s="7">
        <v>9</v>
      </c>
      <c r="G15688" s="8" t="s">
        <v>23</v>
      </c>
      <c r="H15688" s="4" t="str">
        <f t="shared" ref="H15688:H15751" si="491">CONCATENATE(RIGHT(G15688,2))</f>
        <v>15</v>
      </c>
      <c r="I15688" s="13">
        <v>36.758352000000002</v>
      </c>
    </row>
    <row r="15689" spans="1:9" ht="15" customHeight="1" x14ac:dyDescent="0.25">
      <c r="A15689" s="5" t="str">
        <f t="shared" si="490"/>
        <v>Solar PV</v>
      </c>
      <c r="B15689" s="5">
        <v>10</v>
      </c>
      <c r="C15689" s="6" t="s">
        <v>4</v>
      </c>
      <c r="D15689" s="6">
        <v>1</v>
      </c>
      <c r="E15689" s="7" t="s">
        <v>12</v>
      </c>
      <c r="F15689" s="7">
        <v>9</v>
      </c>
      <c r="G15689" s="8" t="s">
        <v>23</v>
      </c>
      <c r="H15689" s="4" t="str">
        <f t="shared" si="491"/>
        <v>15</v>
      </c>
      <c r="I15689" s="13">
        <v>16.371000000000002</v>
      </c>
    </row>
    <row r="15690" spans="1:9" ht="15" customHeight="1" x14ac:dyDescent="0.25">
      <c r="A15690" s="5" t="str">
        <f t="shared" si="490"/>
        <v>Biomass</v>
      </c>
      <c r="B15690" s="5">
        <v>11</v>
      </c>
      <c r="C15690" s="6" t="s">
        <v>4</v>
      </c>
      <c r="D15690" s="6">
        <v>1</v>
      </c>
      <c r="E15690" s="7" t="s">
        <v>12</v>
      </c>
      <c r="F15690" s="7">
        <v>9</v>
      </c>
      <c r="G15690" s="8" t="s">
        <v>23</v>
      </c>
      <c r="H15690" s="4" t="str">
        <f t="shared" si="491"/>
        <v>15</v>
      </c>
      <c r="I15690" s="13">
        <v>5.3500000000000005</v>
      </c>
    </row>
    <row r="15691" spans="1:9" ht="15" customHeight="1" x14ac:dyDescent="0.25">
      <c r="A15691" s="5" t="str">
        <f t="shared" si="490"/>
        <v>Cogeneration</v>
      </c>
      <c r="B15691" s="5">
        <v>12</v>
      </c>
      <c r="C15691" s="6" t="s">
        <v>4</v>
      </c>
      <c r="D15691" s="6">
        <v>1</v>
      </c>
      <c r="E15691" s="7" t="s">
        <v>12</v>
      </c>
      <c r="F15691" s="7">
        <v>9</v>
      </c>
      <c r="G15691" s="8" t="s">
        <v>23</v>
      </c>
      <c r="H15691" s="4" t="str">
        <f t="shared" si="491"/>
        <v>15</v>
      </c>
      <c r="I15691" s="13">
        <v>39.836581500000001</v>
      </c>
    </row>
    <row r="15692" spans="1:9" ht="15" customHeight="1" x14ac:dyDescent="0.25">
      <c r="A15692" s="5" t="str">
        <f t="shared" si="490"/>
        <v>Nuclear</v>
      </c>
      <c r="B15692" s="5">
        <v>13</v>
      </c>
      <c r="C15692" s="6" t="s">
        <v>4</v>
      </c>
      <c r="D15692" s="6">
        <v>1</v>
      </c>
      <c r="E15692" s="7" t="s">
        <v>12</v>
      </c>
      <c r="F15692" s="7">
        <v>9</v>
      </c>
      <c r="G15692" s="8" t="s">
        <v>23</v>
      </c>
      <c r="H15692" s="4" t="str">
        <f t="shared" si="491"/>
        <v>15</v>
      </c>
      <c r="I15692" s="13">
        <v>24.770499999999998</v>
      </c>
    </row>
    <row r="15693" spans="1:9" ht="15" customHeight="1" x14ac:dyDescent="0.25">
      <c r="A15693" s="5" t="str">
        <f t="shared" si="490"/>
        <v>Conventional Thermoelectric</v>
      </c>
      <c r="B15693" s="5">
        <v>1</v>
      </c>
      <c r="C15693" s="6" t="s">
        <v>5</v>
      </c>
      <c r="D15693" s="6">
        <v>2</v>
      </c>
      <c r="E15693" s="7" t="s">
        <v>12</v>
      </c>
      <c r="F15693" s="7">
        <v>9</v>
      </c>
      <c r="G15693" s="8" t="s">
        <v>23</v>
      </c>
      <c r="H15693" s="4" t="str">
        <f t="shared" si="491"/>
        <v>15</v>
      </c>
      <c r="I15693" s="13">
        <v>63.954327999999997</v>
      </c>
    </row>
    <row r="15694" spans="1:9" ht="15" customHeight="1" x14ac:dyDescent="0.25">
      <c r="A15694" s="5" t="str">
        <f t="shared" si="490"/>
        <v>Combined Cycle</v>
      </c>
      <c r="B15694" s="5">
        <v>2</v>
      </c>
      <c r="C15694" s="6" t="s">
        <v>5</v>
      </c>
      <c r="D15694" s="6">
        <v>2</v>
      </c>
      <c r="E15694" s="7" t="s">
        <v>12</v>
      </c>
      <c r="F15694" s="7">
        <v>9</v>
      </c>
      <c r="G15694" s="8" t="s">
        <v>23</v>
      </c>
      <c r="H15694" s="4" t="str">
        <f t="shared" si="491"/>
        <v>15</v>
      </c>
      <c r="I15694" s="13">
        <v>39.836581500000001</v>
      </c>
    </row>
    <row r="15695" spans="1:9" ht="15" customHeight="1" x14ac:dyDescent="0.25">
      <c r="A15695" s="5" t="str">
        <f t="shared" si="490"/>
        <v>Coal</v>
      </c>
      <c r="B15695" s="5">
        <v>3</v>
      </c>
      <c r="C15695" s="6" t="s">
        <v>5</v>
      </c>
      <c r="D15695" s="6">
        <v>2</v>
      </c>
      <c r="E15695" s="7" t="s">
        <v>12</v>
      </c>
      <c r="F15695" s="7">
        <v>9</v>
      </c>
      <c r="G15695" s="8" t="s">
        <v>23</v>
      </c>
      <c r="H15695" s="4" t="str">
        <f t="shared" si="491"/>
        <v>15</v>
      </c>
      <c r="I15695" s="13">
        <v>39.483000000000004</v>
      </c>
    </row>
    <row r="15696" spans="1:9" ht="15" customHeight="1" x14ac:dyDescent="0.25">
      <c r="A15696" s="5" t="str">
        <f t="shared" ref="A15696:A15759" si="492">A15683</f>
        <v>Turbogas</v>
      </c>
      <c r="B15696" s="5">
        <v>4</v>
      </c>
      <c r="C15696" s="6" t="s">
        <v>5</v>
      </c>
      <c r="D15696" s="6">
        <v>2</v>
      </c>
      <c r="E15696" s="7" t="s">
        <v>12</v>
      </c>
      <c r="F15696" s="7">
        <v>9</v>
      </c>
      <c r="G15696" s="8" t="s">
        <v>23</v>
      </c>
      <c r="H15696" s="4" t="str">
        <f t="shared" si="491"/>
        <v>15</v>
      </c>
      <c r="I15696" s="13">
        <v>63.850109999999994</v>
      </c>
    </row>
    <row r="15697" spans="1:9" ht="15" customHeight="1" x14ac:dyDescent="0.25">
      <c r="A15697" s="5" t="str">
        <f t="shared" si="492"/>
        <v>Internal Combustion</v>
      </c>
      <c r="B15697" s="5">
        <v>5</v>
      </c>
      <c r="C15697" s="6" t="s">
        <v>5</v>
      </c>
      <c r="D15697" s="6">
        <v>2</v>
      </c>
      <c r="E15697" s="7" t="s">
        <v>12</v>
      </c>
      <c r="F15697" s="7">
        <v>9</v>
      </c>
      <c r="G15697" s="8" t="s">
        <v>23</v>
      </c>
      <c r="H15697" s="4" t="str">
        <f t="shared" si="491"/>
        <v>15</v>
      </c>
      <c r="I15697" s="13">
        <v>196.78370000000001</v>
      </c>
    </row>
    <row r="15698" spans="1:9" ht="15" customHeight="1" x14ac:dyDescent="0.25">
      <c r="A15698" s="5" t="str">
        <f t="shared" si="492"/>
        <v>Fluidized Bed</v>
      </c>
      <c r="B15698" s="5">
        <v>6</v>
      </c>
      <c r="C15698" s="6" t="s">
        <v>5</v>
      </c>
      <c r="D15698" s="6">
        <v>2</v>
      </c>
      <c r="E15698" s="7" t="s">
        <v>12</v>
      </c>
      <c r="F15698" s="7">
        <v>9</v>
      </c>
      <c r="G15698" s="8" t="s">
        <v>23</v>
      </c>
      <c r="H15698" s="4" t="str">
        <f t="shared" si="491"/>
        <v>15</v>
      </c>
      <c r="I15698" s="13">
        <v>39.483000000000004</v>
      </c>
    </row>
    <row r="15699" spans="1:9" ht="15" customHeight="1" x14ac:dyDescent="0.25">
      <c r="A15699" s="5" t="str">
        <f t="shared" si="492"/>
        <v>Hydropower</v>
      </c>
      <c r="B15699" s="5">
        <v>7</v>
      </c>
      <c r="C15699" s="6" t="s">
        <v>5</v>
      </c>
      <c r="D15699" s="6">
        <v>2</v>
      </c>
      <c r="E15699" s="7" t="s">
        <v>12</v>
      </c>
      <c r="F15699" s="7">
        <v>9</v>
      </c>
      <c r="G15699" s="8" t="s">
        <v>23</v>
      </c>
      <c r="H15699" s="4" t="str">
        <f t="shared" si="491"/>
        <v>15</v>
      </c>
      <c r="I15699" s="13">
        <v>0</v>
      </c>
    </row>
    <row r="15700" spans="1:9" ht="15" customHeight="1" x14ac:dyDescent="0.25">
      <c r="A15700" s="5" t="str">
        <f t="shared" si="492"/>
        <v>Wind</v>
      </c>
      <c r="B15700" s="5">
        <v>8</v>
      </c>
      <c r="C15700" s="6" t="s">
        <v>5</v>
      </c>
      <c r="D15700" s="6">
        <v>2</v>
      </c>
      <c r="E15700" s="7" t="s">
        <v>12</v>
      </c>
      <c r="F15700" s="7">
        <v>9</v>
      </c>
      <c r="G15700" s="8" t="s">
        <v>23</v>
      </c>
      <c r="H15700" s="4" t="str">
        <f t="shared" si="491"/>
        <v>15</v>
      </c>
      <c r="I15700" s="13">
        <v>9.2555000000000014</v>
      </c>
    </row>
    <row r="15701" spans="1:9" ht="15" customHeight="1" x14ac:dyDescent="0.25">
      <c r="A15701" s="5" t="str">
        <f t="shared" si="492"/>
        <v>Geothermal</v>
      </c>
      <c r="B15701" s="5">
        <v>9</v>
      </c>
      <c r="C15701" s="6" t="s">
        <v>5</v>
      </c>
      <c r="D15701" s="6">
        <v>2</v>
      </c>
      <c r="E15701" s="7" t="s">
        <v>12</v>
      </c>
      <c r="F15701" s="7">
        <v>9</v>
      </c>
      <c r="G15701" s="8" t="s">
        <v>23</v>
      </c>
      <c r="H15701" s="4" t="str">
        <f t="shared" si="491"/>
        <v>15</v>
      </c>
      <c r="I15701" s="13">
        <v>36.758352000000002</v>
      </c>
    </row>
    <row r="15702" spans="1:9" ht="15" customHeight="1" x14ac:dyDescent="0.25">
      <c r="A15702" s="5" t="str">
        <f t="shared" si="492"/>
        <v>Solar PV</v>
      </c>
      <c r="B15702" s="5">
        <v>10</v>
      </c>
      <c r="C15702" s="6" t="s">
        <v>5</v>
      </c>
      <c r="D15702" s="6">
        <v>2</v>
      </c>
      <c r="E15702" s="7" t="s">
        <v>12</v>
      </c>
      <c r="F15702" s="7">
        <v>9</v>
      </c>
      <c r="G15702" s="8" t="s">
        <v>23</v>
      </c>
      <c r="H15702" s="4" t="str">
        <f t="shared" si="491"/>
        <v>15</v>
      </c>
      <c r="I15702" s="13">
        <v>16.371000000000002</v>
      </c>
    </row>
    <row r="15703" spans="1:9" ht="15" customHeight="1" x14ac:dyDescent="0.25">
      <c r="A15703" s="5" t="str">
        <f t="shared" si="492"/>
        <v>Biomass</v>
      </c>
      <c r="B15703" s="5">
        <v>11</v>
      </c>
      <c r="C15703" s="6" t="s">
        <v>5</v>
      </c>
      <c r="D15703" s="6">
        <v>2</v>
      </c>
      <c r="E15703" s="7" t="s">
        <v>12</v>
      </c>
      <c r="F15703" s="7">
        <v>9</v>
      </c>
      <c r="G15703" s="8" t="s">
        <v>23</v>
      </c>
      <c r="H15703" s="4" t="str">
        <f t="shared" si="491"/>
        <v>15</v>
      </c>
      <c r="I15703" s="13">
        <v>5.3500000000000005</v>
      </c>
    </row>
    <row r="15704" spans="1:9" ht="15" customHeight="1" x14ac:dyDescent="0.25">
      <c r="A15704" s="5" t="str">
        <f t="shared" si="492"/>
        <v>Cogeneration</v>
      </c>
      <c r="B15704" s="5">
        <v>12</v>
      </c>
      <c r="C15704" s="6" t="s">
        <v>5</v>
      </c>
      <c r="D15704" s="6">
        <v>2</v>
      </c>
      <c r="E15704" s="7" t="s">
        <v>12</v>
      </c>
      <c r="F15704" s="7">
        <v>9</v>
      </c>
      <c r="G15704" s="8" t="s">
        <v>23</v>
      </c>
      <c r="H15704" s="4" t="str">
        <f t="shared" si="491"/>
        <v>15</v>
      </c>
      <c r="I15704" s="13">
        <v>39.836581500000001</v>
      </c>
    </row>
    <row r="15705" spans="1:9" ht="15" customHeight="1" x14ac:dyDescent="0.25">
      <c r="A15705" s="5" t="str">
        <f t="shared" si="492"/>
        <v>Nuclear</v>
      </c>
      <c r="B15705" s="5">
        <v>13</v>
      </c>
      <c r="C15705" s="6" t="s">
        <v>5</v>
      </c>
      <c r="D15705" s="6">
        <v>2</v>
      </c>
      <c r="E15705" s="7" t="s">
        <v>12</v>
      </c>
      <c r="F15705" s="7">
        <v>9</v>
      </c>
      <c r="G15705" s="8" t="s">
        <v>23</v>
      </c>
      <c r="H15705" s="4" t="str">
        <f t="shared" si="491"/>
        <v>15</v>
      </c>
      <c r="I15705" s="13">
        <v>24.770499999999998</v>
      </c>
    </row>
    <row r="15706" spans="1:9" ht="15" customHeight="1" x14ac:dyDescent="0.25">
      <c r="A15706" s="5" t="str">
        <f t="shared" si="492"/>
        <v>Conventional Thermoelectric</v>
      </c>
      <c r="B15706" s="5">
        <v>1</v>
      </c>
      <c r="C15706" s="6" t="s">
        <v>6</v>
      </c>
      <c r="D15706" s="6">
        <v>3</v>
      </c>
      <c r="E15706" s="7" t="s">
        <v>12</v>
      </c>
      <c r="F15706" s="7">
        <v>9</v>
      </c>
      <c r="G15706" s="8" t="s">
        <v>23</v>
      </c>
      <c r="H15706" s="4" t="str">
        <f t="shared" si="491"/>
        <v>15</v>
      </c>
      <c r="I15706" s="13">
        <v>63.954327999999997</v>
      </c>
    </row>
    <row r="15707" spans="1:9" ht="15" customHeight="1" x14ac:dyDescent="0.25">
      <c r="A15707" s="5" t="str">
        <f t="shared" si="492"/>
        <v>Combined Cycle</v>
      </c>
      <c r="B15707" s="5">
        <v>2</v>
      </c>
      <c r="C15707" s="6" t="s">
        <v>6</v>
      </c>
      <c r="D15707" s="6">
        <v>3</v>
      </c>
      <c r="E15707" s="7" t="s">
        <v>12</v>
      </c>
      <c r="F15707" s="7">
        <v>9</v>
      </c>
      <c r="G15707" s="8" t="s">
        <v>23</v>
      </c>
      <c r="H15707" s="4" t="str">
        <f t="shared" si="491"/>
        <v>15</v>
      </c>
      <c r="I15707" s="13">
        <v>26.557721000000001</v>
      </c>
    </row>
    <row r="15708" spans="1:9" ht="15" customHeight="1" x14ac:dyDescent="0.25">
      <c r="A15708" s="5" t="str">
        <f t="shared" si="492"/>
        <v>Coal</v>
      </c>
      <c r="B15708" s="5">
        <v>3</v>
      </c>
      <c r="C15708" s="6" t="s">
        <v>6</v>
      </c>
      <c r="D15708" s="6">
        <v>3</v>
      </c>
      <c r="E15708" s="7" t="s">
        <v>12</v>
      </c>
      <c r="F15708" s="7">
        <v>9</v>
      </c>
      <c r="G15708" s="8" t="s">
        <v>23</v>
      </c>
      <c r="H15708" s="4" t="str">
        <f t="shared" si="491"/>
        <v>15</v>
      </c>
      <c r="I15708" s="13">
        <v>39.483000000000004</v>
      </c>
    </row>
    <row r="15709" spans="1:9" ht="15" customHeight="1" x14ac:dyDescent="0.25">
      <c r="A15709" s="5" t="str">
        <f t="shared" si="492"/>
        <v>Turbogas</v>
      </c>
      <c r="B15709" s="5">
        <v>4</v>
      </c>
      <c r="C15709" s="6" t="s">
        <v>6</v>
      </c>
      <c r="D15709" s="6">
        <v>3</v>
      </c>
      <c r="E15709" s="7" t="s">
        <v>12</v>
      </c>
      <c r="F15709" s="7">
        <v>9</v>
      </c>
      <c r="G15709" s="8" t="s">
        <v>23</v>
      </c>
      <c r="H15709" s="4" t="str">
        <f t="shared" si="491"/>
        <v>15</v>
      </c>
      <c r="I15709" s="13">
        <v>42.566739999999996</v>
      </c>
    </row>
    <row r="15710" spans="1:9" ht="15" customHeight="1" x14ac:dyDescent="0.25">
      <c r="A15710" s="5" t="str">
        <f t="shared" si="492"/>
        <v>Internal Combustion</v>
      </c>
      <c r="B15710" s="5">
        <v>5</v>
      </c>
      <c r="C15710" s="6" t="s">
        <v>6</v>
      </c>
      <c r="D15710" s="6">
        <v>3</v>
      </c>
      <c r="E15710" s="7" t="s">
        <v>12</v>
      </c>
      <c r="F15710" s="7">
        <v>9</v>
      </c>
      <c r="G15710" s="8" t="s">
        <v>23</v>
      </c>
      <c r="H15710" s="4" t="str">
        <f t="shared" si="491"/>
        <v>15</v>
      </c>
      <c r="I15710" s="13">
        <v>196.78370000000001</v>
      </c>
    </row>
    <row r="15711" spans="1:9" ht="15" customHeight="1" x14ac:dyDescent="0.25">
      <c r="A15711" s="5" t="str">
        <f t="shared" si="492"/>
        <v>Fluidized Bed</v>
      </c>
      <c r="B15711" s="5">
        <v>6</v>
      </c>
      <c r="C15711" s="6" t="s">
        <v>6</v>
      </c>
      <c r="D15711" s="6">
        <v>3</v>
      </c>
      <c r="E15711" s="7" t="s">
        <v>12</v>
      </c>
      <c r="F15711" s="7">
        <v>9</v>
      </c>
      <c r="G15711" s="8" t="s">
        <v>23</v>
      </c>
      <c r="H15711" s="4" t="str">
        <f t="shared" si="491"/>
        <v>15</v>
      </c>
      <c r="I15711" s="13">
        <v>39.483000000000004</v>
      </c>
    </row>
    <row r="15712" spans="1:9" ht="15" customHeight="1" x14ac:dyDescent="0.25">
      <c r="A15712" s="5" t="str">
        <f t="shared" si="492"/>
        <v>Hydropower</v>
      </c>
      <c r="B15712" s="5">
        <v>7</v>
      </c>
      <c r="C15712" s="6" t="s">
        <v>6</v>
      </c>
      <c r="D15712" s="6">
        <v>3</v>
      </c>
      <c r="E15712" s="7" t="s">
        <v>12</v>
      </c>
      <c r="F15712" s="7">
        <v>9</v>
      </c>
      <c r="G15712" s="8" t="s">
        <v>23</v>
      </c>
      <c r="H15712" s="4" t="str">
        <f t="shared" si="491"/>
        <v>15</v>
      </c>
      <c r="I15712" s="13">
        <v>0</v>
      </c>
    </row>
    <row r="15713" spans="1:9" ht="15" customHeight="1" x14ac:dyDescent="0.25">
      <c r="A15713" s="5" t="str">
        <f t="shared" si="492"/>
        <v>Wind</v>
      </c>
      <c r="B15713" s="5">
        <v>8</v>
      </c>
      <c r="C15713" s="6" t="s">
        <v>6</v>
      </c>
      <c r="D15713" s="6">
        <v>3</v>
      </c>
      <c r="E15713" s="7" t="s">
        <v>12</v>
      </c>
      <c r="F15713" s="7">
        <v>9</v>
      </c>
      <c r="G15713" s="8" t="s">
        <v>23</v>
      </c>
      <c r="H15713" s="4" t="str">
        <f t="shared" si="491"/>
        <v>15</v>
      </c>
      <c r="I15713" s="13">
        <v>9.2555000000000014</v>
      </c>
    </row>
    <row r="15714" spans="1:9" ht="15" customHeight="1" x14ac:dyDescent="0.25">
      <c r="A15714" s="5" t="str">
        <f t="shared" si="492"/>
        <v>Geothermal</v>
      </c>
      <c r="B15714" s="5">
        <v>9</v>
      </c>
      <c r="C15714" s="6" t="s">
        <v>6</v>
      </c>
      <c r="D15714" s="6">
        <v>3</v>
      </c>
      <c r="E15714" s="7" t="s">
        <v>12</v>
      </c>
      <c r="F15714" s="7">
        <v>9</v>
      </c>
      <c r="G15714" s="8" t="s">
        <v>23</v>
      </c>
      <c r="H15714" s="4" t="str">
        <f t="shared" si="491"/>
        <v>15</v>
      </c>
      <c r="I15714" s="13">
        <v>36.758352000000002</v>
      </c>
    </row>
    <row r="15715" spans="1:9" ht="15" customHeight="1" x14ac:dyDescent="0.25">
      <c r="A15715" s="5" t="str">
        <f t="shared" si="492"/>
        <v>Solar PV</v>
      </c>
      <c r="B15715" s="5">
        <v>10</v>
      </c>
      <c r="C15715" s="6" t="s">
        <v>6</v>
      </c>
      <c r="D15715" s="6">
        <v>3</v>
      </c>
      <c r="E15715" s="7" t="s">
        <v>12</v>
      </c>
      <c r="F15715" s="7">
        <v>9</v>
      </c>
      <c r="G15715" s="8" t="s">
        <v>23</v>
      </c>
      <c r="H15715" s="4" t="str">
        <f t="shared" si="491"/>
        <v>15</v>
      </c>
      <c r="I15715" s="13">
        <v>16.371000000000002</v>
      </c>
    </row>
    <row r="15716" spans="1:9" ht="15" customHeight="1" x14ac:dyDescent="0.25">
      <c r="A15716" s="5" t="str">
        <f t="shared" si="492"/>
        <v>Biomass</v>
      </c>
      <c r="B15716" s="5">
        <v>11</v>
      </c>
      <c r="C15716" s="6" t="s">
        <v>6</v>
      </c>
      <c r="D15716" s="6">
        <v>3</v>
      </c>
      <c r="E15716" s="7" t="s">
        <v>12</v>
      </c>
      <c r="F15716" s="7">
        <v>9</v>
      </c>
      <c r="G15716" s="8" t="s">
        <v>23</v>
      </c>
      <c r="H15716" s="4" t="str">
        <f t="shared" si="491"/>
        <v>15</v>
      </c>
      <c r="I15716" s="13">
        <v>5.3500000000000005</v>
      </c>
    </row>
    <row r="15717" spans="1:9" ht="15" customHeight="1" x14ac:dyDescent="0.25">
      <c r="A15717" s="5" t="str">
        <f t="shared" si="492"/>
        <v>Cogeneration</v>
      </c>
      <c r="B15717" s="5">
        <v>12</v>
      </c>
      <c r="C15717" s="6" t="s">
        <v>6</v>
      </c>
      <c r="D15717" s="6">
        <v>3</v>
      </c>
      <c r="E15717" s="7" t="s">
        <v>12</v>
      </c>
      <c r="F15717" s="7">
        <v>9</v>
      </c>
      <c r="G15717" s="8" t="s">
        <v>23</v>
      </c>
      <c r="H15717" s="4" t="str">
        <f t="shared" si="491"/>
        <v>15</v>
      </c>
      <c r="I15717" s="13">
        <v>26.557721000000001</v>
      </c>
    </row>
    <row r="15718" spans="1:9" ht="15" customHeight="1" x14ac:dyDescent="0.25">
      <c r="A15718" s="5" t="str">
        <f t="shared" si="492"/>
        <v>Nuclear</v>
      </c>
      <c r="B15718" s="5">
        <v>13</v>
      </c>
      <c r="C15718" s="6" t="s">
        <v>6</v>
      </c>
      <c r="D15718" s="6">
        <v>3</v>
      </c>
      <c r="E15718" s="7" t="s">
        <v>12</v>
      </c>
      <c r="F15718" s="7">
        <v>9</v>
      </c>
      <c r="G15718" s="8" t="s">
        <v>23</v>
      </c>
      <c r="H15718" s="4" t="str">
        <f t="shared" si="491"/>
        <v>15</v>
      </c>
      <c r="I15718" s="13">
        <v>24.770499999999998</v>
      </c>
    </row>
    <row r="15719" spans="1:9" ht="15" customHeight="1" x14ac:dyDescent="0.25">
      <c r="A15719" s="5" t="str">
        <f t="shared" si="492"/>
        <v>Conventional Thermoelectric</v>
      </c>
      <c r="B15719" s="5">
        <v>1</v>
      </c>
      <c r="C15719" s="6" t="s">
        <v>7</v>
      </c>
      <c r="D15719" s="6">
        <v>4</v>
      </c>
      <c r="E15719" s="7" t="s">
        <v>12</v>
      </c>
      <c r="F15719" s="7">
        <v>9</v>
      </c>
      <c r="G15719" s="8" t="s">
        <v>23</v>
      </c>
      <c r="H15719" s="4" t="str">
        <f t="shared" si="491"/>
        <v>15</v>
      </c>
      <c r="I15719" s="13">
        <v>63.954327999999997</v>
      </c>
    </row>
    <row r="15720" spans="1:9" ht="15" customHeight="1" x14ac:dyDescent="0.25">
      <c r="A15720" s="5" t="str">
        <f t="shared" si="492"/>
        <v>Combined Cycle</v>
      </c>
      <c r="B15720" s="5">
        <v>2</v>
      </c>
      <c r="C15720" s="6" t="s">
        <v>7</v>
      </c>
      <c r="D15720" s="6">
        <v>4</v>
      </c>
      <c r="E15720" s="7" t="s">
        <v>12</v>
      </c>
      <c r="F15720" s="7">
        <v>9</v>
      </c>
      <c r="G15720" s="8" t="s">
        <v>23</v>
      </c>
      <c r="H15720" s="4" t="str">
        <f t="shared" si="491"/>
        <v>15</v>
      </c>
      <c r="I15720" s="13">
        <v>26.004435145833337</v>
      </c>
    </row>
    <row r="15721" spans="1:9" ht="15" customHeight="1" x14ac:dyDescent="0.25">
      <c r="A15721" s="5" t="str">
        <f t="shared" si="492"/>
        <v>Coal</v>
      </c>
      <c r="B15721" s="5">
        <v>3</v>
      </c>
      <c r="C15721" s="6" t="s">
        <v>7</v>
      </c>
      <c r="D15721" s="6">
        <v>4</v>
      </c>
      <c r="E15721" s="7" t="s">
        <v>12</v>
      </c>
      <c r="F15721" s="7">
        <v>9</v>
      </c>
      <c r="G15721" s="8" t="s">
        <v>23</v>
      </c>
      <c r="H15721" s="4" t="str">
        <f t="shared" si="491"/>
        <v>15</v>
      </c>
      <c r="I15721" s="13">
        <v>39.483000000000004</v>
      </c>
    </row>
    <row r="15722" spans="1:9" ht="15" customHeight="1" x14ac:dyDescent="0.25">
      <c r="A15722" s="5" t="str">
        <f t="shared" si="492"/>
        <v>Turbogas</v>
      </c>
      <c r="B15722" s="5">
        <v>4</v>
      </c>
      <c r="C15722" s="6" t="s">
        <v>7</v>
      </c>
      <c r="D15722" s="6">
        <v>4</v>
      </c>
      <c r="E15722" s="7" t="s">
        <v>12</v>
      </c>
      <c r="F15722" s="7">
        <v>9</v>
      </c>
      <c r="G15722" s="8" t="s">
        <v>23</v>
      </c>
      <c r="H15722" s="4" t="str">
        <f t="shared" si="491"/>
        <v>15</v>
      </c>
      <c r="I15722" s="13">
        <v>41.679932916666665</v>
      </c>
    </row>
    <row r="15723" spans="1:9" ht="15" customHeight="1" x14ac:dyDescent="0.25">
      <c r="A15723" s="5" t="str">
        <f t="shared" si="492"/>
        <v>Internal Combustion</v>
      </c>
      <c r="B15723" s="5">
        <v>5</v>
      </c>
      <c r="C15723" s="6" t="s">
        <v>7</v>
      </c>
      <c r="D15723" s="6">
        <v>4</v>
      </c>
      <c r="E15723" s="7" t="s">
        <v>12</v>
      </c>
      <c r="F15723" s="7">
        <v>9</v>
      </c>
      <c r="G15723" s="8" t="s">
        <v>23</v>
      </c>
      <c r="H15723" s="4" t="str">
        <f t="shared" si="491"/>
        <v>15</v>
      </c>
      <c r="I15723" s="13">
        <v>196.78370000000001</v>
      </c>
    </row>
    <row r="15724" spans="1:9" ht="15" customHeight="1" x14ac:dyDescent="0.25">
      <c r="A15724" s="5" t="str">
        <f t="shared" si="492"/>
        <v>Fluidized Bed</v>
      </c>
      <c r="B15724" s="5">
        <v>6</v>
      </c>
      <c r="C15724" s="6" t="s">
        <v>7</v>
      </c>
      <c r="D15724" s="6">
        <v>4</v>
      </c>
      <c r="E15724" s="7" t="s">
        <v>12</v>
      </c>
      <c r="F15724" s="7">
        <v>9</v>
      </c>
      <c r="G15724" s="8" t="s">
        <v>23</v>
      </c>
      <c r="H15724" s="4" t="str">
        <f t="shared" si="491"/>
        <v>15</v>
      </c>
      <c r="I15724" s="13">
        <v>39.483000000000004</v>
      </c>
    </row>
    <row r="15725" spans="1:9" ht="15" customHeight="1" x14ac:dyDescent="0.25">
      <c r="A15725" s="5" t="str">
        <f t="shared" si="492"/>
        <v>Hydropower</v>
      </c>
      <c r="B15725" s="5">
        <v>7</v>
      </c>
      <c r="C15725" s="6" t="s">
        <v>7</v>
      </c>
      <c r="D15725" s="6">
        <v>4</v>
      </c>
      <c r="E15725" s="7" t="s">
        <v>12</v>
      </c>
      <c r="F15725" s="7">
        <v>9</v>
      </c>
      <c r="G15725" s="8" t="s">
        <v>23</v>
      </c>
      <c r="H15725" s="4" t="str">
        <f t="shared" si="491"/>
        <v>15</v>
      </c>
      <c r="I15725" s="13">
        <v>0</v>
      </c>
    </row>
    <row r="15726" spans="1:9" ht="15" customHeight="1" x14ac:dyDescent="0.25">
      <c r="A15726" s="5" t="str">
        <f t="shared" si="492"/>
        <v>Wind</v>
      </c>
      <c r="B15726" s="5">
        <v>8</v>
      </c>
      <c r="C15726" s="6" t="s">
        <v>7</v>
      </c>
      <c r="D15726" s="6">
        <v>4</v>
      </c>
      <c r="E15726" s="7" t="s">
        <v>12</v>
      </c>
      <c r="F15726" s="7">
        <v>9</v>
      </c>
      <c r="G15726" s="8" t="s">
        <v>23</v>
      </c>
      <c r="H15726" s="4" t="str">
        <f t="shared" si="491"/>
        <v>15</v>
      </c>
      <c r="I15726" s="13">
        <v>9.2555000000000014</v>
      </c>
    </row>
    <row r="15727" spans="1:9" ht="15" customHeight="1" x14ac:dyDescent="0.25">
      <c r="A15727" s="5" t="str">
        <f t="shared" si="492"/>
        <v>Geothermal</v>
      </c>
      <c r="B15727" s="5">
        <v>9</v>
      </c>
      <c r="C15727" s="6" t="s">
        <v>7</v>
      </c>
      <c r="D15727" s="6">
        <v>4</v>
      </c>
      <c r="E15727" s="7" t="s">
        <v>12</v>
      </c>
      <c r="F15727" s="7">
        <v>9</v>
      </c>
      <c r="G15727" s="8" t="s">
        <v>23</v>
      </c>
      <c r="H15727" s="4" t="str">
        <f t="shared" si="491"/>
        <v>15</v>
      </c>
      <c r="I15727" s="13">
        <v>36.758352000000002</v>
      </c>
    </row>
    <row r="15728" spans="1:9" ht="15" customHeight="1" x14ac:dyDescent="0.25">
      <c r="A15728" s="5" t="str">
        <f t="shared" si="492"/>
        <v>Solar PV</v>
      </c>
      <c r="B15728" s="5">
        <v>10</v>
      </c>
      <c r="C15728" s="6" t="s">
        <v>7</v>
      </c>
      <c r="D15728" s="6">
        <v>4</v>
      </c>
      <c r="E15728" s="7" t="s">
        <v>12</v>
      </c>
      <c r="F15728" s="7">
        <v>9</v>
      </c>
      <c r="G15728" s="8" t="s">
        <v>23</v>
      </c>
      <c r="H15728" s="4" t="str">
        <f t="shared" si="491"/>
        <v>15</v>
      </c>
      <c r="I15728" s="13">
        <v>16.371000000000002</v>
      </c>
    </row>
    <row r="15729" spans="1:9" ht="15" customHeight="1" x14ac:dyDescent="0.25">
      <c r="A15729" s="5" t="str">
        <f t="shared" si="492"/>
        <v>Biomass</v>
      </c>
      <c r="B15729" s="5">
        <v>11</v>
      </c>
      <c r="C15729" s="6" t="s">
        <v>7</v>
      </c>
      <c r="D15729" s="6">
        <v>4</v>
      </c>
      <c r="E15729" s="7" t="s">
        <v>12</v>
      </c>
      <c r="F15729" s="7">
        <v>9</v>
      </c>
      <c r="G15729" s="8" t="s">
        <v>23</v>
      </c>
      <c r="H15729" s="4" t="str">
        <f t="shared" si="491"/>
        <v>15</v>
      </c>
      <c r="I15729" s="13">
        <v>5.3500000000000005</v>
      </c>
    </row>
    <row r="15730" spans="1:9" ht="15" customHeight="1" x14ac:dyDescent="0.25">
      <c r="A15730" s="5" t="str">
        <f t="shared" si="492"/>
        <v>Cogeneration</v>
      </c>
      <c r="B15730" s="5">
        <v>12</v>
      </c>
      <c r="C15730" s="6" t="s">
        <v>7</v>
      </c>
      <c r="D15730" s="6">
        <v>4</v>
      </c>
      <c r="E15730" s="7" t="s">
        <v>12</v>
      </c>
      <c r="F15730" s="7">
        <v>9</v>
      </c>
      <c r="G15730" s="8" t="s">
        <v>23</v>
      </c>
      <c r="H15730" s="4" t="str">
        <f t="shared" si="491"/>
        <v>15</v>
      </c>
      <c r="I15730" s="13">
        <v>26.004435145833337</v>
      </c>
    </row>
    <row r="15731" spans="1:9" ht="15" customHeight="1" x14ac:dyDescent="0.25">
      <c r="A15731" s="5" t="str">
        <f t="shared" si="492"/>
        <v>Nuclear</v>
      </c>
      <c r="B15731" s="5">
        <v>13</v>
      </c>
      <c r="C15731" s="6" t="s">
        <v>7</v>
      </c>
      <c r="D15731" s="6">
        <v>4</v>
      </c>
      <c r="E15731" s="7" t="s">
        <v>12</v>
      </c>
      <c r="F15731" s="7">
        <v>9</v>
      </c>
      <c r="G15731" s="8" t="s">
        <v>23</v>
      </c>
      <c r="H15731" s="4" t="str">
        <f t="shared" si="491"/>
        <v>15</v>
      </c>
      <c r="I15731" s="13">
        <v>24.770499999999998</v>
      </c>
    </row>
    <row r="15732" spans="1:9" ht="15" customHeight="1" x14ac:dyDescent="0.25">
      <c r="A15732" s="5" t="str">
        <f t="shared" si="492"/>
        <v>Conventional Thermoelectric</v>
      </c>
      <c r="B15732" s="5">
        <v>1</v>
      </c>
      <c r="C15732" s="6" t="s">
        <v>8</v>
      </c>
      <c r="D15732" s="6">
        <v>5</v>
      </c>
      <c r="E15732" s="7" t="s">
        <v>12</v>
      </c>
      <c r="F15732" s="7">
        <v>9</v>
      </c>
      <c r="G15732" s="8" t="s">
        <v>23</v>
      </c>
      <c r="H15732" s="4" t="str">
        <f t="shared" si="491"/>
        <v>15</v>
      </c>
      <c r="I15732" s="13">
        <v>63.954327999999997</v>
      </c>
    </row>
    <row r="15733" spans="1:9" ht="15" customHeight="1" x14ac:dyDescent="0.25">
      <c r="A15733" s="5" t="str">
        <f t="shared" si="492"/>
        <v>Combined Cycle</v>
      </c>
      <c r="B15733" s="5">
        <v>2</v>
      </c>
      <c r="C15733" s="6" t="s">
        <v>8</v>
      </c>
      <c r="D15733" s="6">
        <v>5</v>
      </c>
      <c r="E15733" s="7" t="s">
        <v>12</v>
      </c>
      <c r="F15733" s="7">
        <v>9</v>
      </c>
      <c r="G15733" s="8" t="s">
        <v>23</v>
      </c>
      <c r="H15733" s="4" t="str">
        <f t="shared" si="491"/>
        <v>15</v>
      </c>
      <c r="I15733" s="13">
        <v>25.783120804166671</v>
      </c>
    </row>
    <row r="15734" spans="1:9" ht="15" customHeight="1" x14ac:dyDescent="0.25">
      <c r="A15734" s="5" t="str">
        <f t="shared" si="492"/>
        <v>Coal</v>
      </c>
      <c r="B15734" s="5">
        <v>3</v>
      </c>
      <c r="C15734" s="6" t="s">
        <v>8</v>
      </c>
      <c r="D15734" s="6">
        <v>5</v>
      </c>
      <c r="E15734" s="7" t="s">
        <v>12</v>
      </c>
      <c r="F15734" s="7">
        <v>9</v>
      </c>
      <c r="G15734" s="8" t="s">
        <v>23</v>
      </c>
      <c r="H15734" s="4" t="str">
        <f t="shared" si="491"/>
        <v>15</v>
      </c>
      <c r="I15734" s="13">
        <v>39.483000000000004</v>
      </c>
    </row>
    <row r="15735" spans="1:9" ht="15" customHeight="1" x14ac:dyDescent="0.25">
      <c r="A15735" s="5" t="str">
        <f t="shared" si="492"/>
        <v>Turbogas</v>
      </c>
      <c r="B15735" s="5">
        <v>4</v>
      </c>
      <c r="C15735" s="6" t="s">
        <v>8</v>
      </c>
      <c r="D15735" s="6">
        <v>5</v>
      </c>
      <c r="E15735" s="7" t="s">
        <v>12</v>
      </c>
      <c r="F15735" s="7">
        <v>9</v>
      </c>
      <c r="G15735" s="8" t="s">
        <v>23</v>
      </c>
      <c r="H15735" s="4" t="str">
        <f t="shared" si="491"/>
        <v>15</v>
      </c>
      <c r="I15735" s="13">
        <v>41.325210083333332</v>
      </c>
    </row>
    <row r="15736" spans="1:9" ht="15" customHeight="1" x14ac:dyDescent="0.25">
      <c r="A15736" s="5" t="str">
        <f t="shared" si="492"/>
        <v>Internal Combustion</v>
      </c>
      <c r="B15736" s="5">
        <v>5</v>
      </c>
      <c r="C15736" s="6" t="s">
        <v>8</v>
      </c>
      <c r="D15736" s="6">
        <v>5</v>
      </c>
      <c r="E15736" s="7" t="s">
        <v>12</v>
      </c>
      <c r="F15736" s="7">
        <v>9</v>
      </c>
      <c r="G15736" s="8" t="s">
        <v>23</v>
      </c>
      <c r="H15736" s="4" t="str">
        <f t="shared" si="491"/>
        <v>15</v>
      </c>
      <c r="I15736" s="13">
        <v>196.78370000000001</v>
      </c>
    </row>
    <row r="15737" spans="1:9" ht="15" customHeight="1" x14ac:dyDescent="0.25">
      <c r="A15737" s="5" t="str">
        <f t="shared" si="492"/>
        <v>Fluidized Bed</v>
      </c>
      <c r="B15737" s="5">
        <v>6</v>
      </c>
      <c r="C15737" s="6" t="s">
        <v>8</v>
      </c>
      <c r="D15737" s="6">
        <v>5</v>
      </c>
      <c r="E15737" s="7" t="s">
        <v>12</v>
      </c>
      <c r="F15737" s="7">
        <v>9</v>
      </c>
      <c r="G15737" s="8" t="s">
        <v>23</v>
      </c>
      <c r="H15737" s="4" t="str">
        <f t="shared" si="491"/>
        <v>15</v>
      </c>
      <c r="I15737" s="13">
        <v>39.483000000000004</v>
      </c>
    </row>
    <row r="15738" spans="1:9" ht="15" customHeight="1" x14ac:dyDescent="0.25">
      <c r="A15738" s="5" t="str">
        <f t="shared" si="492"/>
        <v>Hydropower</v>
      </c>
      <c r="B15738" s="5">
        <v>7</v>
      </c>
      <c r="C15738" s="6" t="s">
        <v>8</v>
      </c>
      <c r="D15738" s="6">
        <v>5</v>
      </c>
      <c r="E15738" s="7" t="s">
        <v>12</v>
      </c>
      <c r="F15738" s="7">
        <v>9</v>
      </c>
      <c r="G15738" s="8" t="s">
        <v>23</v>
      </c>
      <c r="H15738" s="4" t="str">
        <f t="shared" si="491"/>
        <v>15</v>
      </c>
      <c r="I15738" s="13">
        <v>0</v>
      </c>
    </row>
    <row r="15739" spans="1:9" ht="15" customHeight="1" x14ac:dyDescent="0.25">
      <c r="A15739" s="5" t="str">
        <f t="shared" si="492"/>
        <v>Wind</v>
      </c>
      <c r="B15739" s="5">
        <v>8</v>
      </c>
      <c r="C15739" s="6" t="s">
        <v>8</v>
      </c>
      <c r="D15739" s="6">
        <v>5</v>
      </c>
      <c r="E15739" s="7" t="s">
        <v>12</v>
      </c>
      <c r="F15739" s="7">
        <v>9</v>
      </c>
      <c r="G15739" s="8" t="s">
        <v>23</v>
      </c>
      <c r="H15739" s="4" t="str">
        <f t="shared" si="491"/>
        <v>15</v>
      </c>
      <c r="I15739" s="13">
        <v>9.2555000000000014</v>
      </c>
    </row>
    <row r="15740" spans="1:9" ht="15" customHeight="1" x14ac:dyDescent="0.25">
      <c r="A15740" s="5" t="str">
        <f t="shared" si="492"/>
        <v>Geothermal</v>
      </c>
      <c r="B15740" s="5">
        <v>9</v>
      </c>
      <c r="C15740" s="6" t="s">
        <v>8</v>
      </c>
      <c r="D15740" s="6">
        <v>5</v>
      </c>
      <c r="E15740" s="7" t="s">
        <v>12</v>
      </c>
      <c r="F15740" s="7">
        <v>9</v>
      </c>
      <c r="G15740" s="8" t="s">
        <v>23</v>
      </c>
      <c r="H15740" s="4" t="str">
        <f t="shared" si="491"/>
        <v>15</v>
      </c>
      <c r="I15740" s="13">
        <v>36.758352000000002</v>
      </c>
    </row>
    <row r="15741" spans="1:9" ht="15" customHeight="1" x14ac:dyDescent="0.25">
      <c r="A15741" s="5" t="str">
        <f t="shared" si="492"/>
        <v>Solar PV</v>
      </c>
      <c r="B15741" s="5">
        <v>10</v>
      </c>
      <c r="C15741" s="6" t="s">
        <v>8</v>
      </c>
      <c r="D15741" s="6">
        <v>5</v>
      </c>
      <c r="E15741" s="7" t="s">
        <v>12</v>
      </c>
      <c r="F15741" s="7">
        <v>9</v>
      </c>
      <c r="G15741" s="8" t="s">
        <v>23</v>
      </c>
      <c r="H15741" s="4" t="str">
        <f t="shared" si="491"/>
        <v>15</v>
      </c>
      <c r="I15741" s="13">
        <v>16.371000000000002</v>
      </c>
    </row>
    <row r="15742" spans="1:9" ht="15" customHeight="1" x14ac:dyDescent="0.25">
      <c r="A15742" s="5" t="str">
        <f t="shared" si="492"/>
        <v>Biomass</v>
      </c>
      <c r="B15742" s="5">
        <v>11</v>
      </c>
      <c r="C15742" s="6" t="s">
        <v>8</v>
      </c>
      <c r="D15742" s="6">
        <v>5</v>
      </c>
      <c r="E15742" s="7" t="s">
        <v>12</v>
      </c>
      <c r="F15742" s="7">
        <v>9</v>
      </c>
      <c r="G15742" s="8" t="s">
        <v>23</v>
      </c>
      <c r="H15742" s="4" t="str">
        <f t="shared" si="491"/>
        <v>15</v>
      </c>
      <c r="I15742" s="13">
        <v>5.3500000000000005</v>
      </c>
    </row>
    <row r="15743" spans="1:9" ht="15" customHeight="1" x14ac:dyDescent="0.25">
      <c r="A15743" s="5" t="str">
        <f t="shared" si="492"/>
        <v>Cogeneration</v>
      </c>
      <c r="B15743" s="5">
        <v>12</v>
      </c>
      <c r="C15743" s="6" t="s">
        <v>8</v>
      </c>
      <c r="D15743" s="6">
        <v>5</v>
      </c>
      <c r="E15743" s="7" t="s">
        <v>12</v>
      </c>
      <c r="F15743" s="7">
        <v>9</v>
      </c>
      <c r="G15743" s="8" t="s">
        <v>23</v>
      </c>
      <c r="H15743" s="4" t="str">
        <f t="shared" si="491"/>
        <v>15</v>
      </c>
      <c r="I15743" s="13">
        <v>25.783120804166671</v>
      </c>
    </row>
    <row r="15744" spans="1:9" ht="15" customHeight="1" x14ac:dyDescent="0.25">
      <c r="A15744" s="5" t="str">
        <f t="shared" si="492"/>
        <v>Nuclear</v>
      </c>
      <c r="B15744" s="5">
        <v>13</v>
      </c>
      <c r="C15744" s="6" t="s">
        <v>8</v>
      </c>
      <c r="D15744" s="6">
        <v>5</v>
      </c>
      <c r="E15744" s="7" t="s">
        <v>12</v>
      </c>
      <c r="F15744" s="7">
        <v>9</v>
      </c>
      <c r="G15744" s="8" t="s">
        <v>23</v>
      </c>
      <c r="H15744" s="4" t="str">
        <f t="shared" si="491"/>
        <v>15</v>
      </c>
      <c r="I15744" s="13">
        <v>24.770499999999998</v>
      </c>
    </row>
    <row r="15745" spans="1:9" ht="15" customHeight="1" x14ac:dyDescent="0.25">
      <c r="A15745" s="5" t="str">
        <f t="shared" si="492"/>
        <v>Conventional Thermoelectric</v>
      </c>
      <c r="B15745" s="5">
        <v>1</v>
      </c>
      <c r="C15745" s="6" t="s">
        <v>9</v>
      </c>
      <c r="D15745" s="6">
        <v>6</v>
      </c>
      <c r="E15745" s="7" t="s">
        <v>12</v>
      </c>
      <c r="F15745" s="7">
        <v>9</v>
      </c>
      <c r="G15745" s="8" t="s">
        <v>23</v>
      </c>
      <c r="H15745" s="4" t="str">
        <f t="shared" si="491"/>
        <v>15</v>
      </c>
      <c r="I15745" s="13">
        <v>63.954327999999997</v>
      </c>
    </row>
    <row r="15746" spans="1:9" ht="15" customHeight="1" x14ac:dyDescent="0.25">
      <c r="A15746" s="5" t="str">
        <f t="shared" si="492"/>
        <v>Combined Cycle</v>
      </c>
      <c r="B15746" s="5">
        <v>2</v>
      </c>
      <c r="C15746" s="6" t="s">
        <v>9</v>
      </c>
      <c r="D15746" s="6">
        <v>6</v>
      </c>
      <c r="E15746" s="7" t="s">
        <v>12</v>
      </c>
      <c r="F15746" s="7">
        <v>9</v>
      </c>
      <c r="G15746" s="8" t="s">
        <v>23</v>
      </c>
      <c r="H15746" s="4" t="str">
        <f t="shared" si="491"/>
        <v>15</v>
      </c>
      <c r="I15746" s="13">
        <v>25.783120804166671</v>
      </c>
    </row>
    <row r="15747" spans="1:9" ht="15" customHeight="1" x14ac:dyDescent="0.25">
      <c r="A15747" s="5" t="str">
        <f t="shared" si="492"/>
        <v>Coal</v>
      </c>
      <c r="B15747" s="5">
        <v>3</v>
      </c>
      <c r="C15747" s="6" t="s">
        <v>9</v>
      </c>
      <c r="D15747" s="6">
        <v>6</v>
      </c>
      <c r="E15747" s="7" t="s">
        <v>12</v>
      </c>
      <c r="F15747" s="7">
        <v>9</v>
      </c>
      <c r="G15747" s="8" t="s">
        <v>23</v>
      </c>
      <c r="H15747" s="4" t="str">
        <f t="shared" si="491"/>
        <v>15</v>
      </c>
      <c r="I15747" s="13">
        <v>39.483000000000004</v>
      </c>
    </row>
    <row r="15748" spans="1:9" ht="15" customHeight="1" x14ac:dyDescent="0.25">
      <c r="A15748" s="5" t="str">
        <f t="shared" si="492"/>
        <v>Turbogas</v>
      </c>
      <c r="B15748" s="5">
        <v>4</v>
      </c>
      <c r="C15748" s="6" t="s">
        <v>9</v>
      </c>
      <c r="D15748" s="6">
        <v>6</v>
      </c>
      <c r="E15748" s="7" t="s">
        <v>12</v>
      </c>
      <c r="F15748" s="7">
        <v>9</v>
      </c>
      <c r="G15748" s="8" t="s">
        <v>23</v>
      </c>
      <c r="H15748" s="4" t="str">
        <f t="shared" si="491"/>
        <v>15</v>
      </c>
      <c r="I15748" s="13">
        <v>41.325210083333332</v>
      </c>
    </row>
    <row r="15749" spans="1:9" ht="15" customHeight="1" x14ac:dyDescent="0.25">
      <c r="A15749" s="5" t="str">
        <f t="shared" si="492"/>
        <v>Internal Combustion</v>
      </c>
      <c r="B15749" s="5">
        <v>5</v>
      </c>
      <c r="C15749" s="6" t="s">
        <v>9</v>
      </c>
      <c r="D15749" s="6">
        <v>6</v>
      </c>
      <c r="E15749" s="7" t="s">
        <v>12</v>
      </c>
      <c r="F15749" s="7">
        <v>9</v>
      </c>
      <c r="G15749" s="8" t="s">
        <v>23</v>
      </c>
      <c r="H15749" s="4" t="str">
        <f t="shared" si="491"/>
        <v>15</v>
      </c>
      <c r="I15749" s="13">
        <v>196.78370000000001</v>
      </c>
    </row>
    <row r="15750" spans="1:9" ht="15" customHeight="1" x14ac:dyDescent="0.25">
      <c r="A15750" s="5" t="str">
        <f t="shared" si="492"/>
        <v>Fluidized Bed</v>
      </c>
      <c r="B15750" s="5">
        <v>6</v>
      </c>
      <c r="C15750" s="6" t="s">
        <v>9</v>
      </c>
      <c r="D15750" s="6">
        <v>6</v>
      </c>
      <c r="E15750" s="7" t="s">
        <v>12</v>
      </c>
      <c r="F15750" s="7">
        <v>9</v>
      </c>
      <c r="G15750" s="8" t="s">
        <v>23</v>
      </c>
      <c r="H15750" s="4" t="str">
        <f t="shared" si="491"/>
        <v>15</v>
      </c>
      <c r="I15750" s="13">
        <v>39.483000000000004</v>
      </c>
    </row>
    <row r="15751" spans="1:9" ht="15" customHeight="1" x14ac:dyDescent="0.25">
      <c r="A15751" s="5" t="str">
        <f t="shared" si="492"/>
        <v>Hydropower</v>
      </c>
      <c r="B15751" s="5">
        <v>7</v>
      </c>
      <c r="C15751" s="6" t="s">
        <v>9</v>
      </c>
      <c r="D15751" s="6">
        <v>6</v>
      </c>
      <c r="E15751" s="7" t="s">
        <v>12</v>
      </c>
      <c r="F15751" s="7">
        <v>9</v>
      </c>
      <c r="G15751" s="8" t="s">
        <v>23</v>
      </c>
      <c r="H15751" s="4" t="str">
        <f t="shared" si="491"/>
        <v>15</v>
      </c>
      <c r="I15751" s="13">
        <v>0</v>
      </c>
    </row>
    <row r="15752" spans="1:9" ht="15" customHeight="1" x14ac:dyDescent="0.25">
      <c r="A15752" s="5" t="str">
        <f t="shared" si="492"/>
        <v>Wind</v>
      </c>
      <c r="B15752" s="5">
        <v>8</v>
      </c>
      <c r="C15752" s="6" t="s">
        <v>9</v>
      </c>
      <c r="D15752" s="6">
        <v>6</v>
      </c>
      <c r="E15752" s="7" t="s">
        <v>12</v>
      </c>
      <c r="F15752" s="7">
        <v>9</v>
      </c>
      <c r="G15752" s="8" t="s">
        <v>23</v>
      </c>
      <c r="H15752" s="4" t="str">
        <f t="shared" ref="H15752:H15815" si="493">CONCATENATE(RIGHT(G15752,2))</f>
        <v>15</v>
      </c>
      <c r="I15752" s="13">
        <v>9.2555000000000014</v>
      </c>
    </row>
    <row r="15753" spans="1:9" ht="15" customHeight="1" x14ac:dyDescent="0.25">
      <c r="A15753" s="5" t="str">
        <f t="shared" si="492"/>
        <v>Geothermal</v>
      </c>
      <c r="B15753" s="5">
        <v>9</v>
      </c>
      <c r="C15753" s="6" t="s">
        <v>9</v>
      </c>
      <c r="D15753" s="6">
        <v>6</v>
      </c>
      <c r="E15753" s="7" t="s">
        <v>12</v>
      </c>
      <c r="F15753" s="7">
        <v>9</v>
      </c>
      <c r="G15753" s="8" t="s">
        <v>23</v>
      </c>
      <c r="H15753" s="4" t="str">
        <f t="shared" si="493"/>
        <v>15</v>
      </c>
      <c r="I15753" s="13">
        <v>36.758352000000002</v>
      </c>
    </row>
    <row r="15754" spans="1:9" ht="15" customHeight="1" x14ac:dyDescent="0.25">
      <c r="A15754" s="5" t="str">
        <f t="shared" si="492"/>
        <v>Solar PV</v>
      </c>
      <c r="B15754" s="5">
        <v>10</v>
      </c>
      <c r="C15754" s="6" t="s">
        <v>9</v>
      </c>
      <c r="D15754" s="6">
        <v>6</v>
      </c>
      <c r="E15754" s="7" t="s">
        <v>12</v>
      </c>
      <c r="F15754" s="7">
        <v>9</v>
      </c>
      <c r="G15754" s="8" t="s">
        <v>23</v>
      </c>
      <c r="H15754" s="4" t="str">
        <f t="shared" si="493"/>
        <v>15</v>
      </c>
      <c r="I15754" s="13">
        <v>16.371000000000002</v>
      </c>
    </row>
    <row r="15755" spans="1:9" ht="15" customHeight="1" x14ac:dyDescent="0.25">
      <c r="A15755" s="5" t="str">
        <f t="shared" si="492"/>
        <v>Biomass</v>
      </c>
      <c r="B15755" s="5">
        <v>11</v>
      </c>
      <c r="C15755" s="6" t="s">
        <v>9</v>
      </c>
      <c r="D15755" s="6">
        <v>6</v>
      </c>
      <c r="E15755" s="7" t="s">
        <v>12</v>
      </c>
      <c r="F15755" s="7">
        <v>9</v>
      </c>
      <c r="G15755" s="8" t="s">
        <v>23</v>
      </c>
      <c r="H15755" s="4" t="str">
        <f t="shared" si="493"/>
        <v>15</v>
      </c>
      <c r="I15755" s="13">
        <v>5.3500000000000005</v>
      </c>
    </row>
    <row r="15756" spans="1:9" ht="15" customHeight="1" x14ac:dyDescent="0.25">
      <c r="A15756" s="5" t="str">
        <f t="shared" si="492"/>
        <v>Cogeneration</v>
      </c>
      <c r="B15756" s="5">
        <v>12</v>
      </c>
      <c r="C15756" s="6" t="s">
        <v>9</v>
      </c>
      <c r="D15756" s="6">
        <v>6</v>
      </c>
      <c r="E15756" s="7" t="s">
        <v>12</v>
      </c>
      <c r="F15756" s="7">
        <v>9</v>
      </c>
      <c r="G15756" s="8" t="s">
        <v>23</v>
      </c>
      <c r="H15756" s="4" t="str">
        <f t="shared" si="493"/>
        <v>15</v>
      </c>
      <c r="I15756" s="13">
        <v>25.783120804166671</v>
      </c>
    </row>
    <row r="15757" spans="1:9" ht="15" customHeight="1" x14ac:dyDescent="0.25">
      <c r="A15757" s="5" t="str">
        <f t="shared" si="492"/>
        <v>Nuclear</v>
      </c>
      <c r="B15757" s="5">
        <v>13</v>
      </c>
      <c r="C15757" s="6" t="s">
        <v>9</v>
      </c>
      <c r="D15757" s="6">
        <v>6</v>
      </c>
      <c r="E15757" s="7" t="s">
        <v>12</v>
      </c>
      <c r="F15757" s="7">
        <v>9</v>
      </c>
      <c r="G15757" s="8" t="s">
        <v>23</v>
      </c>
      <c r="H15757" s="4" t="str">
        <f t="shared" si="493"/>
        <v>15</v>
      </c>
      <c r="I15757" s="13">
        <v>24.770499999999998</v>
      </c>
    </row>
    <row r="15758" spans="1:9" ht="15" customHeight="1" x14ac:dyDescent="0.25">
      <c r="A15758" s="5" t="str">
        <f t="shared" si="492"/>
        <v>Conventional Thermoelectric</v>
      </c>
      <c r="B15758" s="5">
        <v>1</v>
      </c>
      <c r="C15758" s="6" t="s">
        <v>10</v>
      </c>
      <c r="D15758" s="6">
        <v>7</v>
      </c>
      <c r="E15758" s="7" t="s">
        <v>12</v>
      </c>
      <c r="F15758" s="7">
        <v>9</v>
      </c>
      <c r="G15758" s="8" t="s">
        <v>23</v>
      </c>
      <c r="H15758" s="4" t="str">
        <f t="shared" si="493"/>
        <v>15</v>
      </c>
      <c r="I15758" s="13">
        <v>63.954327999999997</v>
      </c>
    </row>
    <row r="15759" spans="1:9" ht="15" customHeight="1" x14ac:dyDescent="0.25">
      <c r="A15759" s="5" t="str">
        <f t="shared" si="492"/>
        <v>Combined Cycle</v>
      </c>
      <c r="B15759" s="5">
        <v>2</v>
      </c>
      <c r="C15759" s="6" t="s">
        <v>10</v>
      </c>
      <c r="D15759" s="6">
        <v>7</v>
      </c>
      <c r="E15759" s="7" t="s">
        <v>12</v>
      </c>
      <c r="F15759" s="7">
        <v>9</v>
      </c>
      <c r="G15759" s="8" t="s">
        <v>23</v>
      </c>
      <c r="H15759" s="4" t="str">
        <f t="shared" si="493"/>
        <v>15</v>
      </c>
      <c r="I15759" s="13">
        <v>38.176723937500007</v>
      </c>
    </row>
    <row r="15760" spans="1:9" ht="15" customHeight="1" x14ac:dyDescent="0.25">
      <c r="A15760" s="5" t="str">
        <f t="shared" ref="A15760:A15823" si="494">A15747</f>
        <v>Coal</v>
      </c>
      <c r="B15760" s="5">
        <v>3</v>
      </c>
      <c r="C15760" s="6" t="s">
        <v>10</v>
      </c>
      <c r="D15760" s="6">
        <v>7</v>
      </c>
      <c r="E15760" s="7" t="s">
        <v>12</v>
      </c>
      <c r="F15760" s="7">
        <v>9</v>
      </c>
      <c r="G15760" s="8" t="s">
        <v>23</v>
      </c>
      <c r="H15760" s="4" t="str">
        <f t="shared" si="493"/>
        <v>15</v>
      </c>
      <c r="I15760" s="13">
        <v>39.483000000000004</v>
      </c>
    </row>
    <row r="15761" spans="1:9" ht="15" customHeight="1" x14ac:dyDescent="0.25">
      <c r="A15761" s="5" t="str">
        <f t="shared" si="494"/>
        <v>Turbogas</v>
      </c>
      <c r="B15761" s="5">
        <v>4</v>
      </c>
      <c r="C15761" s="6" t="s">
        <v>10</v>
      </c>
      <c r="D15761" s="6">
        <v>7</v>
      </c>
      <c r="E15761" s="7" t="s">
        <v>12</v>
      </c>
      <c r="F15761" s="7">
        <v>9</v>
      </c>
      <c r="G15761" s="8" t="s">
        <v>23</v>
      </c>
      <c r="H15761" s="4" t="str">
        <f t="shared" si="493"/>
        <v>15</v>
      </c>
      <c r="I15761" s="13">
        <v>61.189688750000002</v>
      </c>
    </row>
    <row r="15762" spans="1:9" ht="15" customHeight="1" x14ac:dyDescent="0.25">
      <c r="A15762" s="5" t="str">
        <f t="shared" si="494"/>
        <v>Internal Combustion</v>
      </c>
      <c r="B15762" s="5">
        <v>5</v>
      </c>
      <c r="C15762" s="6" t="s">
        <v>10</v>
      </c>
      <c r="D15762" s="6">
        <v>7</v>
      </c>
      <c r="E15762" s="7" t="s">
        <v>12</v>
      </c>
      <c r="F15762" s="7">
        <v>9</v>
      </c>
      <c r="G15762" s="8" t="s">
        <v>23</v>
      </c>
      <c r="H15762" s="4" t="str">
        <f t="shared" si="493"/>
        <v>15</v>
      </c>
      <c r="I15762" s="13">
        <v>196.78370000000001</v>
      </c>
    </row>
    <row r="15763" spans="1:9" ht="15" customHeight="1" x14ac:dyDescent="0.25">
      <c r="A15763" s="5" t="str">
        <f t="shared" si="494"/>
        <v>Fluidized Bed</v>
      </c>
      <c r="B15763" s="5">
        <v>6</v>
      </c>
      <c r="C15763" s="6" t="s">
        <v>10</v>
      </c>
      <c r="D15763" s="6">
        <v>7</v>
      </c>
      <c r="E15763" s="7" t="s">
        <v>12</v>
      </c>
      <c r="F15763" s="7">
        <v>9</v>
      </c>
      <c r="G15763" s="8" t="s">
        <v>23</v>
      </c>
      <c r="H15763" s="4" t="str">
        <f t="shared" si="493"/>
        <v>15</v>
      </c>
      <c r="I15763" s="13">
        <v>39.483000000000004</v>
      </c>
    </row>
    <row r="15764" spans="1:9" ht="15" customHeight="1" x14ac:dyDescent="0.25">
      <c r="A15764" s="5" t="str">
        <f t="shared" si="494"/>
        <v>Hydropower</v>
      </c>
      <c r="B15764" s="5">
        <v>7</v>
      </c>
      <c r="C15764" s="6" t="s">
        <v>10</v>
      </c>
      <c r="D15764" s="6">
        <v>7</v>
      </c>
      <c r="E15764" s="7" t="s">
        <v>12</v>
      </c>
      <c r="F15764" s="7">
        <v>9</v>
      </c>
      <c r="G15764" s="8" t="s">
        <v>23</v>
      </c>
      <c r="H15764" s="4" t="str">
        <f t="shared" si="493"/>
        <v>15</v>
      </c>
      <c r="I15764" s="13">
        <v>0</v>
      </c>
    </row>
    <row r="15765" spans="1:9" ht="15" customHeight="1" x14ac:dyDescent="0.25">
      <c r="A15765" s="5" t="str">
        <f t="shared" si="494"/>
        <v>Wind</v>
      </c>
      <c r="B15765" s="5">
        <v>8</v>
      </c>
      <c r="C15765" s="6" t="s">
        <v>10</v>
      </c>
      <c r="D15765" s="6">
        <v>7</v>
      </c>
      <c r="E15765" s="7" t="s">
        <v>12</v>
      </c>
      <c r="F15765" s="7">
        <v>9</v>
      </c>
      <c r="G15765" s="8" t="s">
        <v>23</v>
      </c>
      <c r="H15765" s="4" t="str">
        <f t="shared" si="493"/>
        <v>15</v>
      </c>
      <c r="I15765" s="13">
        <v>9.2555000000000014</v>
      </c>
    </row>
    <row r="15766" spans="1:9" ht="15" customHeight="1" x14ac:dyDescent="0.25">
      <c r="A15766" s="5" t="str">
        <f t="shared" si="494"/>
        <v>Geothermal</v>
      </c>
      <c r="B15766" s="5">
        <v>9</v>
      </c>
      <c r="C15766" s="6" t="s">
        <v>10</v>
      </c>
      <c r="D15766" s="6">
        <v>7</v>
      </c>
      <c r="E15766" s="7" t="s">
        <v>12</v>
      </c>
      <c r="F15766" s="7">
        <v>9</v>
      </c>
      <c r="G15766" s="8" t="s">
        <v>23</v>
      </c>
      <c r="H15766" s="4" t="str">
        <f t="shared" si="493"/>
        <v>15</v>
      </c>
      <c r="I15766" s="13">
        <v>36.758352000000002</v>
      </c>
    </row>
    <row r="15767" spans="1:9" ht="15" customHeight="1" x14ac:dyDescent="0.25">
      <c r="A15767" s="5" t="str">
        <f t="shared" si="494"/>
        <v>Solar PV</v>
      </c>
      <c r="B15767" s="5">
        <v>10</v>
      </c>
      <c r="C15767" s="6" t="s">
        <v>10</v>
      </c>
      <c r="D15767" s="6">
        <v>7</v>
      </c>
      <c r="E15767" s="7" t="s">
        <v>12</v>
      </c>
      <c r="F15767" s="7">
        <v>9</v>
      </c>
      <c r="G15767" s="8" t="s">
        <v>23</v>
      </c>
      <c r="H15767" s="4" t="str">
        <f t="shared" si="493"/>
        <v>15</v>
      </c>
      <c r="I15767" s="13">
        <v>16.371000000000002</v>
      </c>
    </row>
    <row r="15768" spans="1:9" ht="15" customHeight="1" x14ac:dyDescent="0.25">
      <c r="A15768" s="5" t="str">
        <f t="shared" si="494"/>
        <v>Biomass</v>
      </c>
      <c r="B15768" s="5">
        <v>11</v>
      </c>
      <c r="C15768" s="6" t="s">
        <v>10</v>
      </c>
      <c r="D15768" s="6">
        <v>7</v>
      </c>
      <c r="E15768" s="7" t="s">
        <v>12</v>
      </c>
      <c r="F15768" s="7">
        <v>9</v>
      </c>
      <c r="G15768" s="8" t="s">
        <v>23</v>
      </c>
      <c r="H15768" s="4" t="str">
        <f t="shared" si="493"/>
        <v>15</v>
      </c>
      <c r="I15768" s="13">
        <v>5.3500000000000005</v>
      </c>
    </row>
    <row r="15769" spans="1:9" ht="15" customHeight="1" x14ac:dyDescent="0.25">
      <c r="A15769" s="5" t="str">
        <f t="shared" si="494"/>
        <v>Cogeneration</v>
      </c>
      <c r="B15769" s="5">
        <v>12</v>
      </c>
      <c r="C15769" s="6" t="s">
        <v>10</v>
      </c>
      <c r="D15769" s="6">
        <v>7</v>
      </c>
      <c r="E15769" s="7" t="s">
        <v>12</v>
      </c>
      <c r="F15769" s="7">
        <v>9</v>
      </c>
      <c r="G15769" s="8" t="s">
        <v>23</v>
      </c>
      <c r="H15769" s="4" t="str">
        <f t="shared" si="493"/>
        <v>15</v>
      </c>
      <c r="I15769" s="13">
        <v>38.176723937500007</v>
      </c>
    </row>
    <row r="15770" spans="1:9" ht="15" customHeight="1" x14ac:dyDescent="0.25">
      <c r="A15770" s="5" t="str">
        <f t="shared" si="494"/>
        <v>Nuclear</v>
      </c>
      <c r="B15770" s="5">
        <v>13</v>
      </c>
      <c r="C15770" s="6" t="s">
        <v>10</v>
      </c>
      <c r="D15770" s="6">
        <v>7</v>
      </c>
      <c r="E15770" s="7" t="s">
        <v>12</v>
      </c>
      <c r="F15770" s="7">
        <v>9</v>
      </c>
      <c r="G15770" s="8" t="s">
        <v>23</v>
      </c>
      <c r="H15770" s="4" t="str">
        <f t="shared" si="493"/>
        <v>15</v>
      </c>
      <c r="I15770" s="13">
        <v>24.770499999999998</v>
      </c>
    </row>
    <row r="15771" spans="1:9" ht="15" customHeight="1" x14ac:dyDescent="0.25">
      <c r="A15771" s="5" t="str">
        <f t="shared" si="494"/>
        <v>Conventional Thermoelectric</v>
      </c>
      <c r="B15771" s="5">
        <v>1</v>
      </c>
      <c r="C15771" s="6" t="s">
        <v>11</v>
      </c>
      <c r="D15771" s="6">
        <v>8</v>
      </c>
      <c r="E15771" s="7" t="s">
        <v>12</v>
      </c>
      <c r="F15771" s="7">
        <v>9</v>
      </c>
      <c r="G15771" s="8" t="s">
        <v>23</v>
      </c>
      <c r="H15771" s="4" t="str">
        <f t="shared" si="493"/>
        <v>15</v>
      </c>
      <c r="I15771" s="13">
        <v>63.954327999999997</v>
      </c>
    </row>
    <row r="15772" spans="1:9" ht="15" customHeight="1" x14ac:dyDescent="0.25">
      <c r="A15772" s="5" t="str">
        <f t="shared" si="494"/>
        <v>Combined Cycle</v>
      </c>
      <c r="B15772" s="5">
        <v>2</v>
      </c>
      <c r="C15772" s="6" t="s">
        <v>11</v>
      </c>
      <c r="D15772" s="6">
        <v>8</v>
      </c>
      <c r="E15772" s="7" t="s">
        <v>12</v>
      </c>
      <c r="F15772" s="7">
        <v>9</v>
      </c>
      <c r="G15772" s="8" t="s">
        <v>23</v>
      </c>
      <c r="H15772" s="4" t="str">
        <f t="shared" si="493"/>
        <v>15</v>
      </c>
      <c r="I15772" s="13">
        <v>32.090579541666663</v>
      </c>
    </row>
    <row r="15773" spans="1:9" ht="15" customHeight="1" x14ac:dyDescent="0.25">
      <c r="A15773" s="5" t="str">
        <f t="shared" si="494"/>
        <v>Coal</v>
      </c>
      <c r="B15773" s="5">
        <v>3</v>
      </c>
      <c r="C15773" s="6" t="s">
        <v>11</v>
      </c>
      <c r="D15773" s="6">
        <v>8</v>
      </c>
      <c r="E15773" s="7" t="s">
        <v>12</v>
      </c>
      <c r="F15773" s="7">
        <v>9</v>
      </c>
      <c r="G15773" s="8" t="s">
        <v>23</v>
      </c>
      <c r="H15773" s="4" t="str">
        <f t="shared" si="493"/>
        <v>15</v>
      </c>
      <c r="I15773" s="13">
        <v>39.483000000000004</v>
      </c>
    </row>
    <row r="15774" spans="1:9" ht="15" customHeight="1" x14ac:dyDescent="0.25">
      <c r="A15774" s="5" t="str">
        <f t="shared" si="494"/>
        <v>Turbogas</v>
      </c>
      <c r="B15774" s="5">
        <v>4</v>
      </c>
      <c r="C15774" s="6" t="s">
        <v>11</v>
      </c>
      <c r="D15774" s="6">
        <v>8</v>
      </c>
      <c r="E15774" s="7" t="s">
        <v>12</v>
      </c>
      <c r="F15774" s="7">
        <v>9</v>
      </c>
      <c r="G15774" s="8" t="s">
        <v>23</v>
      </c>
      <c r="H15774" s="4" t="str">
        <f t="shared" si="493"/>
        <v>15</v>
      </c>
      <c r="I15774" s="13">
        <v>51.434810833333323</v>
      </c>
    </row>
    <row r="15775" spans="1:9" ht="15" customHeight="1" x14ac:dyDescent="0.25">
      <c r="A15775" s="5" t="str">
        <f t="shared" si="494"/>
        <v>Internal Combustion</v>
      </c>
      <c r="B15775" s="5">
        <v>5</v>
      </c>
      <c r="C15775" s="6" t="s">
        <v>11</v>
      </c>
      <c r="D15775" s="6">
        <v>8</v>
      </c>
      <c r="E15775" s="7" t="s">
        <v>12</v>
      </c>
      <c r="F15775" s="7">
        <v>9</v>
      </c>
      <c r="G15775" s="8" t="s">
        <v>23</v>
      </c>
      <c r="H15775" s="4" t="str">
        <f t="shared" si="493"/>
        <v>15</v>
      </c>
      <c r="I15775" s="13">
        <v>196.78370000000001</v>
      </c>
    </row>
    <row r="15776" spans="1:9" ht="15" customHeight="1" x14ac:dyDescent="0.25">
      <c r="A15776" s="5" t="str">
        <f t="shared" si="494"/>
        <v>Fluidized Bed</v>
      </c>
      <c r="B15776" s="5">
        <v>6</v>
      </c>
      <c r="C15776" s="6" t="s">
        <v>11</v>
      </c>
      <c r="D15776" s="6">
        <v>8</v>
      </c>
      <c r="E15776" s="7" t="s">
        <v>12</v>
      </c>
      <c r="F15776" s="7">
        <v>9</v>
      </c>
      <c r="G15776" s="8" t="s">
        <v>23</v>
      </c>
      <c r="H15776" s="4" t="str">
        <f t="shared" si="493"/>
        <v>15</v>
      </c>
      <c r="I15776" s="13">
        <v>39.483000000000004</v>
      </c>
    </row>
    <row r="15777" spans="1:9" ht="15" customHeight="1" x14ac:dyDescent="0.25">
      <c r="A15777" s="5" t="str">
        <f t="shared" si="494"/>
        <v>Hydropower</v>
      </c>
      <c r="B15777" s="5">
        <v>7</v>
      </c>
      <c r="C15777" s="6" t="s">
        <v>11</v>
      </c>
      <c r="D15777" s="6">
        <v>8</v>
      </c>
      <c r="E15777" s="7" t="s">
        <v>12</v>
      </c>
      <c r="F15777" s="7">
        <v>9</v>
      </c>
      <c r="G15777" s="8" t="s">
        <v>23</v>
      </c>
      <c r="H15777" s="4" t="str">
        <f t="shared" si="493"/>
        <v>15</v>
      </c>
      <c r="I15777" s="13">
        <v>0</v>
      </c>
    </row>
    <row r="15778" spans="1:9" ht="15" customHeight="1" x14ac:dyDescent="0.25">
      <c r="A15778" s="5" t="str">
        <f t="shared" si="494"/>
        <v>Wind</v>
      </c>
      <c r="B15778" s="5">
        <v>8</v>
      </c>
      <c r="C15778" s="6" t="s">
        <v>11</v>
      </c>
      <c r="D15778" s="6">
        <v>8</v>
      </c>
      <c r="E15778" s="7" t="s">
        <v>12</v>
      </c>
      <c r="F15778" s="7">
        <v>9</v>
      </c>
      <c r="G15778" s="8" t="s">
        <v>23</v>
      </c>
      <c r="H15778" s="4" t="str">
        <f t="shared" si="493"/>
        <v>15</v>
      </c>
      <c r="I15778" s="13">
        <v>9.2555000000000014</v>
      </c>
    </row>
    <row r="15779" spans="1:9" ht="15" customHeight="1" x14ac:dyDescent="0.25">
      <c r="A15779" s="5" t="str">
        <f t="shared" si="494"/>
        <v>Geothermal</v>
      </c>
      <c r="B15779" s="5">
        <v>9</v>
      </c>
      <c r="C15779" s="6" t="s">
        <v>11</v>
      </c>
      <c r="D15779" s="6">
        <v>8</v>
      </c>
      <c r="E15779" s="7" t="s">
        <v>12</v>
      </c>
      <c r="F15779" s="7">
        <v>9</v>
      </c>
      <c r="G15779" s="8" t="s">
        <v>23</v>
      </c>
      <c r="H15779" s="4" t="str">
        <f t="shared" si="493"/>
        <v>15</v>
      </c>
      <c r="I15779" s="13">
        <v>36.758352000000002</v>
      </c>
    </row>
    <row r="15780" spans="1:9" ht="15" customHeight="1" x14ac:dyDescent="0.25">
      <c r="A15780" s="5" t="str">
        <f t="shared" si="494"/>
        <v>Solar PV</v>
      </c>
      <c r="B15780" s="5">
        <v>10</v>
      </c>
      <c r="C15780" s="6" t="s">
        <v>11</v>
      </c>
      <c r="D15780" s="6">
        <v>8</v>
      </c>
      <c r="E15780" s="7" t="s">
        <v>12</v>
      </c>
      <c r="F15780" s="7">
        <v>9</v>
      </c>
      <c r="G15780" s="8" t="s">
        <v>23</v>
      </c>
      <c r="H15780" s="4" t="str">
        <f t="shared" si="493"/>
        <v>15</v>
      </c>
      <c r="I15780" s="13">
        <v>16.371000000000002</v>
      </c>
    </row>
    <row r="15781" spans="1:9" ht="15" customHeight="1" x14ac:dyDescent="0.25">
      <c r="A15781" s="5" t="str">
        <f t="shared" si="494"/>
        <v>Biomass</v>
      </c>
      <c r="B15781" s="5">
        <v>11</v>
      </c>
      <c r="C15781" s="6" t="s">
        <v>11</v>
      </c>
      <c r="D15781" s="6">
        <v>8</v>
      </c>
      <c r="E15781" s="7" t="s">
        <v>12</v>
      </c>
      <c r="F15781" s="7">
        <v>9</v>
      </c>
      <c r="G15781" s="8" t="s">
        <v>23</v>
      </c>
      <c r="H15781" s="4" t="str">
        <f t="shared" si="493"/>
        <v>15</v>
      </c>
      <c r="I15781" s="13">
        <v>5.3500000000000005</v>
      </c>
    </row>
    <row r="15782" spans="1:9" ht="15" customHeight="1" x14ac:dyDescent="0.25">
      <c r="A15782" s="5" t="str">
        <f t="shared" si="494"/>
        <v>Cogeneration</v>
      </c>
      <c r="B15782" s="5">
        <v>12</v>
      </c>
      <c r="C15782" s="6" t="s">
        <v>11</v>
      </c>
      <c r="D15782" s="6">
        <v>8</v>
      </c>
      <c r="E15782" s="7" t="s">
        <v>12</v>
      </c>
      <c r="F15782" s="7">
        <v>9</v>
      </c>
      <c r="G15782" s="8" t="s">
        <v>23</v>
      </c>
      <c r="H15782" s="4" t="str">
        <f t="shared" si="493"/>
        <v>15</v>
      </c>
      <c r="I15782" s="13">
        <v>32.090579541666663</v>
      </c>
    </row>
    <row r="15783" spans="1:9" ht="15" customHeight="1" x14ac:dyDescent="0.25">
      <c r="A15783" s="5" t="str">
        <f t="shared" si="494"/>
        <v>Nuclear</v>
      </c>
      <c r="B15783" s="5">
        <v>13</v>
      </c>
      <c r="C15783" s="6" t="s">
        <v>11</v>
      </c>
      <c r="D15783" s="6">
        <v>8</v>
      </c>
      <c r="E15783" s="7" t="s">
        <v>12</v>
      </c>
      <c r="F15783" s="7">
        <v>9</v>
      </c>
      <c r="G15783" s="8" t="s">
        <v>23</v>
      </c>
      <c r="H15783" s="4" t="str">
        <f t="shared" si="493"/>
        <v>15</v>
      </c>
      <c r="I15783" s="13">
        <v>24.770499999999998</v>
      </c>
    </row>
    <row r="15784" spans="1:9" ht="15" customHeight="1" x14ac:dyDescent="0.25">
      <c r="A15784" s="5" t="str">
        <f t="shared" si="494"/>
        <v>Conventional Thermoelectric</v>
      </c>
      <c r="B15784" s="5">
        <v>1</v>
      </c>
      <c r="C15784" s="6" t="s">
        <v>12</v>
      </c>
      <c r="D15784" s="6">
        <v>9</v>
      </c>
      <c r="E15784" s="7" t="s">
        <v>12</v>
      </c>
      <c r="F15784" s="7">
        <v>9</v>
      </c>
      <c r="G15784" s="8" t="s">
        <v>23</v>
      </c>
      <c r="H15784" s="4" t="str">
        <f t="shared" si="493"/>
        <v>15</v>
      </c>
      <c r="I15784" s="13">
        <v>59.770399999999995</v>
      </c>
    </row>
    <row r="15785" spans="1:9" ht="15" customHeight="1" x14ac:dyDescent="0.25">
      <c r="A15785" s="5" t="str">
        <f t="shared" si="494"/>
        <v>Combined Cycle</v>
      </c>
      <c r="B15785" s="5">
        <v>2</v>
      </c>
      <c r="C15785" s="6" t="s">
        <v>12</v>
      </c>
      <c r="D15785" s="6">
        <v>9</v>
      </c>
      <c r="E15785" s="7" t="s">
        <v>12</v>
      </c>
      <c r="F15785" s="7">
        <v>9</v>
      </c>
      <c r="G15785" s="8" t="s">
        <v>23</v>
      </c>
      <c r="H15785" s="4" t="str">
        <f t="shared" si="493"/>
        <v>15</v>
      </c>
      <c r="I15785" s="13">
        <v>24.8203</v>
      </c>
    </row>
    <row r="15786" spans="1:9" ht="15" customHeight="1" x14ac:dyDescent="0.25">
      <c r="A15786" s="5" t="str">
        <f t="shared" si="494"/>
        <v>Coal</v>
      </c>
      <c r="B15786" s="5">
        <v>3</v>
      </c>
      <c r="C15786" s="6" t="s">
        <v>12</v>
      </c>
      <c r="D15786" s="6">
        <v>9</v>
      </c>
      <c r="E15786" s="7" t="s">
        <v>12</v>
      </c>
      <c r="F15786" s="7">
        <v>9</v>
      </c>
      <c r="G15786" s="8" t="s">
        <v>23</v>
      </c>
      <c r="H15786" s="4" t="str">
        <f t="shared" si="493"/>
        <v>15</v>
      </c>
      <c r="I15786" s="13">
        <v>36.9</v>
      </c>
    </row>
    <row r="15787" spans="1:9" ht="15" customHeight="1" x14ac:dyDescent="0.25">
      <c r="A15787" s="5" t="str">
        <f t="shared" si="494"/>
        <v>Turbogas</v>
      </c>
      <c r="B15787" s="5">
        <v>4</v>
      </c>
      <c r="C15787" s="6" t="s">
        <v>12</v>
      </c>
      <c r="D15787" s="6">
        <v>9</v>
      </c>
      <c r="E15787" s="7" t="s">
        <v>12</v>
      </c>
      <c r="F15787" s="7">
        <v>9</v>
      </c>
      <c r="G15787" s="8" t="s">
        <v>23</v>
      </c>
      <c r="H15787" s="4" t="str">
        <f t="shared" si="493"/>
        <v>15</v>
      </c>
      <c r="I15787" s="13">
        <v>39.781999999999996</v>
      </c>
    </row>
    <row r="15788" spans="1:9" ht="15" customHeight="1" x14ac:dyDescent="0.25">
      <c r="A15788" s="5" t="str">
        <f t="shared" si="494"/>
        <v>Internal Combustion</v>
      </c>
      <c r="B15788" s="5">
        <v>5</v>
      </c>
      <c r="C15788" s="6" t="s">
        <v>12</v>
      </c>
      <c r="D15788" s="6">
        <v>9</v>
      </c>
      <c r="E15788" s="7" t="s">
        <v>12</v>
      </c>
      <c r="F15788" s="7">
        <v>9</v>
      </c>
      <c r="G15788" s="8" t="s">
        <v>23</v>
      </c>
      <c r="H15788" s="4" t="str">
        <f t="shared" si="493"/>
        <v>15</v>
      </c>
      <c r="I15788" s="13">
        <v>183.91</v>
      </c>
    </row>
    <row r="15789" spans="1:9" ht="15" customHeight="1" x14ac:dyDescent="0.25">
      <c r="A15789" s="5" t="str">
        <f t="shared" si="494"/>
        <v>Fluidized Bed</v>
      </c>
      <c r="B15789" s="5">
        <v>6</v>
      </c>
      <c r="C15789" s="6" t="s">
        <v>12</v>
      </c>
      <c r="D15789" s="6">
        <v>9</v>
      </c>
      <c r="E15789" s="7" t="s">
        <v>12</v>
      </c>
      <c r="F15789" s="7">
        <v>9</v>
      </c>
      <c r="G15789" s="8" t="s">
        <v>23</v>
      </c>
      <c r="H15789" s="4" t="str">
        <f t="shared" si="493"/>
        <v>15</v>
      </c>
      <c r="I15789" s="13">
        <v>36.9</v>
      </c>
    </row>
    <row r="15790" spans="1:9" ht="15" customHeight="1" x14ac:dyDescent="0.25">
      <c r="A15790" s="5" t="str">
        <f t="shared" si="494"/>
        <v>Hydropower</v>
      </c>
      <c r="B15790" s="5">
        <v>7</v>
      </c>
      <c r="C15790" s="6" t="s">
        <v>12</v>
      </c>
      <c r="D15790" s="6">
        <v>9</v>
      </c>
      <c r="E15790" s="7" t="s">
        <v>12</v>
      </c>
      <c r="F15790" s="7">
        <v>9</v>
      </c>
      <c r="G15790" s="8" t="s">
        <v>23</v>
      </c>
      <c r="H15790" s="4" t="str">
        <f t="shared" si="493"/>
        <v>15</v>
      </c>
      <c r="I15790" s="13">
        <v>0</v>
      </c>
    </row>
    <row r="15791" spans="1:9" ht="15" customHeight="1" x14ac:dyDescent="0.25">
      <c r="A15791" s="5" t="str">
        <f t="shared" si="494"/>
        <v>Wind</v>
      </c>
      <c r="B15791" s="5">
        <v>8</v>
      </c>
      <c r="C15791" s="6" t="s">
        <v>12</v>
      </c>
      <c r="D15791" s="6">
        <v>9</v>
      </c>
      <c r="E15791" s="7" t="s">
        <v>12</v>
      </c>
      <c r="F15791" s="7">
        <v>9</v>
      </c>
      <c r="G15791" s="8" t="s">
        <v>23</v>
      </c>
      <c r="H15791" s="4" t="str">
        <f t="shared" si="493"/>
        <v>15</v>
      </c>
      <c r="I15791" s="13">
        <v>8.65</v>
      </c>
    </row>
    <row r="15792" spans="1:9" ht="15" customHeight="1" x14ac:dyDescent="0.25">
      <c r="A15792" s="5" t="str">
        <f t="shared" si="494"/>
        <v>Geothermal</v>
      </c>
      <c r="B15792" s="5">
        <v>9</v>
      </c>
      <c r="C15792" s="6" t="s">
        <v>12</v>
      </c>
      <c r="D15792" s="6">
        <v>9</v>
      </c>
      <c r="E15792" s="7" t="s">
        <v>12</v>
      </c>
      <c r="F15792" s="7">
        <v>9</v>
      </c>
      <c r="G15792" s="8" t="s">
        <v>23</v>
      </c>
      <c r="H15792" s="4" t="str">
        <f t="shared" si="493"/>
        <v>15</v>
      </c>
      <c r="I15792" s="13">
        <v>34.3536</v>
      </c>
    </row>
    <row r="15793" spans="1:9" ht="15" customHeight="1" x14ac:dyDescent="0.25">
      <c r="A15793" s="5" t="str">
        <f t="shared" si="494"/>
        <v>Solar PV</v>
      </c>
      <c r="B15793" s="5">
        <v>10</v>
      </c>
      <c r="C15793" s="6" t="s">
        <v>12</v>
      </c>
      <c r="D15793" s="6">
        <v>9</v>
      </c>
      <c r="E15793" s="7" t="s">
        <v>12</v>
      </c>
      <c r="F15793" s="7">
        <v>9</v>
      </c>
      <c r="G15793" s="8" t="s">
        <v>23</v>
      </c>
      <c r="H15793" s="4" t="str">
        <f t="shared" si="493"/>
        <v>15</v>
      </c>
      <c r="I15793" s="13">
        <v>15.3</v>
      </c>
    </row>
    <row r="15794" spans="1:9" ht="15" customHeight="1" x14ac:dyDescent="0.25">
      <c r="A15794" s="5" t="str">
        <f t="shared" si="494"/>
        <v>Biomass</v>
      </c>
      <c r="B15794" s="5">
        <v>11</v>
      </c>
      <c r="C15794" s="6" t="s">
        <v>12</v>
      </c>
      <c r="D15794" s="6">
        <v>9</v>
      </c>
      <c r="E15794" s="7" t="s">
        <v>12</v>
      </c>
      <c r="F15794" s="7">
        <v>9</v>
      </c>
      <c r="G15794" s="8" t="s">
        <v>23</v>
      </c>
      <c r="H15794" s="4" t="str">
        <f t="shared" si="493"/>
        <v>15</v>
      </c>
      <c r="I15794" s="13">
        <v>5</v>
      </c>
    </row>
    <row r="15795" spans="1:9" ht="15" customHeight="1" x14ac:dyDescent="0.25">
      <c r="A15795" s="5" t="str">
        <f t="shared" si="494"/>
        <v>Cogeneration</v>
      </c>
      <c r="B15795" s="5">
        <v>12</v>
      </c>
      <c r="C15795" s="6" t="s">
        <v>12</v>
      </c>
      <c r="D15795" s="6">
        <v>9</v>
      </c>
      <c r="E15795" s="7" t="s">
        <v>12</v>
      </c>
      <c r="F15795" s="7">
        <v>9</v>
      </c>
      <c r="G15795" s="8" t="s">
        <v>23</v>
      </c>
      <c r="H15795" s="4" t="str">
        <f t="shared" si="493"/>
        <v>15</v>
      </c>
      <c r="I15795" s="13">
        <v>24.8203</v>
      </c>
    </row>
    <row r="15796" spans="1:9" ht="15" customHeight="1" x14ac:dyDescent="0.25">
      <c r="A15796" s="5" t="str">
        <f t="shared" si="494"/>
        <v>Nuclear</v>
      </c>
      <c r="B15796" s="5">
        <v>13</v>
      </c>
      <c r="C15796" s="6" t="s">
        <v>12</v>
      </c>
      <c r="D15796" s="6">
        <v>9</v>
      </c>
      <c r="E15796" s="7" t="s">
        <v>12</v>
      </c>
      <c r="F15796" s="7">
        <v>9</v>
      </c>
      <c r="G15796" s="8" t="s">
        <v>23</v>
      </c>
      <c r="H15796" s="4" t="str">
        <f t="shared" si="493"/>
        <v>15</v>
      </c>
      <c r="I15796" s="13">
        <v>23.15</v>
      </c>
    </row>
    <row r="15797" spans="1:9" ht="15" customHeight="1" x14ac:dyDescent="0.25">
      <c r="A15797" s="5" t="str">
        <f t="shared" si="494"/>
        <v>Conventional Thermoelectric</v>
      </c>
      <c r="B15797" s="5">
        <v>1</v>
      </c>
      <c r="C15797" s="6" t="s">
        <v>4</v>
      </c>
      <c r="D15797" s="6">
        <v>1</v>
      </c>
      <c r="E15797" s="7" t="s">
        <v>4</v>
      </c>
      <c r="F15797" s="7">
        <v>1</v>
      </c>
      <c r="G15797" s="8" t="s">
        <v>24</v>
      </c>
      <c r="H15797" s="4" t="str">
        <f t="shared" si="493"/>
        <v>16</v>
      </c>
      <c r="I15797" s="13">
        <v>59.770399999999995</v>
      </c>
    </row>
    <row r="15798" spans="1:9" ht="15" customHeight="1" x14ac:dyDescent="0.25">
      <c r="A15798" s="5" t="str">
        <f t="shared" si="494"/>
        <v>Combined Cycle</v>
      </c>
      <c r="B15798" s="5">
        <v>2</v>
      </c>
      <c r="C15798" s="6" t="s">
        <v>4</v>
      </c>
      <c r="D15798" s="6">
        <v>1</v>
      </c>
      <c r="E15798" s="7" t="s">
        <v>4</v>
      </c>
      <c r="F15798" s="7">
        <v>1</v>
      </c>
      <c r="G15798" s="8" t="s">
        <v>24</v>
      </c>
      <c r="H15798" s="4" t="str">
        <f t="shared" si="493"/>
        <v>16</v>
      </c>
      <c r="I15798" s="13">
        <v>37.230449999999998</v>
      </c>
    </row>
    <row r="15799" spans="1:9" ht="15" customHeight="1" x14ac:dyDescent="0.25">
      <c r="A15799" s="5" t="str">
        <f t="shared" si="494"/>
        <v>Coal</v>
      </c>
      <c r="B15799" s="5">
        <v>3</v>
      </c>
      <c r="C15799" s="6" t="s">
        <v>4</v>
      </c>
      <c r="D15799" s="6">
        <v>1</v>
      </c>
      <c r="E15799" s="7" t="s">
        <v>4</v>
      </c>
      <c r="F15799" s="7">
        <v>1</v>
      </c>
      <c r="G15799" s="8" t="s">
        <v>24</v>
      </c>
      <c r="H15799" s="4" t="str">
        <f t="shared" si="493"/>
        <v>16</v>
      </c>
      <c r="I15799" s="13">
        <v>36.9</v>
      </c>
    </row>
    <row r="15800" spans="1:9" ht="15" customHeight="1" x14ac:dyDescent="0.25">
      <c r="A15800" s="5" t="str">
        <f t="shared" si="494"/>
        <v>Turbogas</v>
      </c>
      <c r="B15800" s="5">
        <v>4</v>
      </c>
      <c r="C15800" s="6" t="s">
        <v>4</v>
      </c>
      <c r="D15800" s="6">
        <v>1</v>
      </c>
      <c r="E15800" s="7" t="s">
        <v>4</v>
      </c>
      <c r="F15800" s="7">
        <v>1</v>
      </c>
      <c r="G15800" s="8" t="s">
        <v>24</v>
      </c>
      <c r="H15800" s="4" t="str">
        <f t="shared" si="493"/>
        <v>16</v>
      </c>
      <c r="I15800" s="13">
        <v>59.672999999999995</v>
      </c>
    </row>
    <row r="15801" spans="1:9" ht="15" customHeight="1" x14ac:dyDescent="0.25">
      <c r="A15801" s="5" t="str">
        <f t="shared" si="494"/>
        <v>Internal Combustion</v>
      </c>
      <c r="B15801" s="5">
        <v>5</v>
      </c>
      <c r="C15801" s="6" t="s">
        <v>4</v>
      </c>
      <c r="D15801" s="6">
        <v>1</v>
      </c>
      <c r="E15801" s="7" t="s">
        <v>4</v>
      </c>
      <c r="F15801" s="7">
        <v>1</v>
      </c>
      <c r="G15801" s="8" t="s">
        <v>24</v>
      </c>
      <c r="H15801" s="4" t="str">
        <f t="shared" si="493"/>
        <v>16</v>
      </c>
      <c r="I15801" s="13">
        <v>183.91</v>
      </c>
    </row>
    <row r="15802" spans="1:9" ht="15" customHeight="1" x14ac:dyDescent="0.25">
      <c r="A15802" s="5" t="str">
        <f t="shared" si="494"/>
        <v>Fluidized Bed</v>
      </c>
      <c r="B15802" s="5">
        <v>6</v>
      </c>
      <c r="C15802" s="6" t="s">
        <v>4</v>
      </c>
      <c r="D15802" s="6">
        <v>1</v>
      </c>
      <c r="E15802" s="7" t="s">
        <v>4</v>
      </c>
      <c r="F15802" s="7">
        <v>1</v>
      </c>
      <c r="G15802" s="8" t="s">
        <v>24</v>
      </c>
      <c r="H15802" s="4" t="str">
        <f t="shared" si="493"/>
        <v>16</v>
      </c>
      <c r="I15802" s="13">
        <v>36.9</v>
      </c>
    </row>
    <row r="15803" spans="1:9" ht="15" customHeight="1" x14ac:dyDescent="0.25">
      <c r="A15803" s="5" t="str">
        <f t="shared" si="494"/>
        <v>Hydropower</v>
      </c>
      <c r="B15803" s="5">
        <v>7</v>
      </c>
      <c r="C15803" s="6" t="s">
        <v>4</v>
      </c>
      <c r="D15803" s="6">
        <v>1</v>
      </c>
      <c r="E15803" s="7" t="s">
        <v>4</v>
      </c>
      <c r="F15803" s="7">
        <v>1</v>
      </c>
      <c r="G15803" s="8" t="s">
        <v>24</v>
      </c>
      <c r="H15803" s="4" t="str">
        <f t="shared" si="493"/>
        <v>16</v>
      </c>
      <c r="I15803" s="13">
        <v>0</v>
      </c>
    </row>
    <row r="15804" spans="1:9" ht="15" customHeight="1" x14ac:dyDescent="0.25">
      <c r="A15804" s="5" t="str">
        <f t="shared" si="494"/>
        <v>Wind</v>
      </c>
      <c r="B15804" s="5">
        <v>8</v>
      </c>
      <c r="C15804" s="6" t="s">
        <v>4</v>
      </c>
      <c r="D15804" s="6">
        <v>1</v>
      </c>
      <c r="E15804" s="7" t="s">
        <v>4</v>
      </c>
      <c r="F15804" s="7">
        <v>1</v>
      </c>
      <c r="G15804" s="8" t="s">
        <v>24</v>
      </c>
      <c r="H15804" s="4" t="str">
        <f t="shared" si="493"/>
        <v>16</v>
      </c>
      <c r="I15804" s="13">
        <v>8.65</v>
      </c>
    </row>
    <row r="15805" spans="1:9" ht="15" customHeight="1" x14ac:dyDescent="0.25">
      <c r="A15805" s="5" t="str">
        <f t="shared" si="494"/>
        <v>Geothermal</v>
      </c>
      <c r="B15805" s="5">
        <v>9</v>
      </c>
      <c r="C15805" s="6" t="s">
        <v>4</v>
      </c>
      <c r="D15805" s="6">
        <v>1</v>
      </c>
      <c r="E15805" s="7" t="s">
        <v>4</v>
      </c>
      <c r="F15805" s="7">
        <v>1</v>
      </c>
      <c r="G15805" s="8" t="s">
        <v>24</v>
      </c>
      <c r="H15805" s="4" t="str">
        <f t="shared" si="493"/>
        <v>16</v>
      </c>
      <c r="I15805" s="13">
        <v>34.3536</v>
      </c>
    </row>
    <row r="15806" spans="1:9" ht="15" customHeight="1" x14ac:dyDescent="0.25">
      <c r="A15806" s="5" t="str">
        <f t="shared" si="494"/>
        <v>Solar PV</v>
      </c>
      <c r="B15806" s="5">
        <v>10</v>
      </c>
      <c r="C15806" s="6" t="s">
        <v>4</v>
      </c>
      <c r="D15806" s="6">
        <v>1</v>
      </c>
      <c r="E15806" s="7" t="s">
        <v>4</v>
      </c>
      <c r="F15806" s="7">
        <v>1</v>
      </c>
      <c r="G15806" s="8" t="s">
        <v>24</v>
      </c>
      <c r="H15806" s="4" t="str">
        <f t="shared" si="493"/>
        <v>16</v>
      </c>
      <c r="I15806" s="13">
        <v>15.3</v>
      </c>
    </row>
    <row r="15807" spans="1:9" ht="15" customHeight="1" x14ac:dyDescent="0.25">
      <c r="A15807" s="5" t="str">
        <f t="shared" si="494"/>
        <v>Biomass</v>
      </c>
      <c r="B15807" s="5">
        <v>11</v>
      </c>
      <c r="C15807" s="6" t="s">
        <v>4</v>
      </c>
      <c r="D15807" s="6">
        <v>1</v>
      </c>
      <c r="E15807" s="7" t="s">
        <v>4</v>
      </c>
      <c r="F15807" s="7">
        <v>1</v>
      </c>
      <c r="G15807" s="8" t="s">
        <v>24</v>
      </c>
      <c r="H15807" s="4" t="str">
        <f t="shared" si="493"/>
        <v>16</v>
      </c>
      <c r="I15807" s="13">
        <v>5</v>
      </c>
    </row>
    <row r="15808" spans="1:9" ht="15" customHeight="1" x14ac:dyDescent="0.25">
      <c r="A15808" s="5" t="str">
        <f t="shared" si="494"/>
        <v>Cogeneration</v>
      </c>
      <c r="B15808" s="5">
        <v>12</v>
      </c>
      <c r="C15808" s="6" t="s">
        <v>4</v>
      </c>
      <c r="D15808" s="6">
        <v>1</v>
      </c>
      <c r="E15808" s="7" t="s">
        <v>4</v>
      </c>
      <c r="F15808" s="7">
        <v>1</v>
      </c>
      <c r="G15808" s="8" t="s">
        <v>24</v>
      </c>
      <c r="H15808" s="4" t="str">
        <f t="shared" si="493"/>
        <v>16</v>
      </c>
      <c r="I15808" s="13">
        <v>37.230449999999998</v>
      </c>
    </row>
    <row r="15809" spans="1:9" ht="15" customHeight="1" x14ac:dyDescent="0.25">
      <c r="A15809" s="5" t="str">
        <f t="shared" si="494"/>
        <v>Nuclear</v>
      </c>
      <c r="B15809" s="5">
        <v>13</v>
      </c>
      <c r="C15809" s="6" t="s">
        <v>4</v>
      </c>
      <c r="D15809" s="6">
        <v>1</v>
      </c>
      <c r="E15809" s="7" t="s">
        <v>4</v>
      </c>
      <c r="F15809" s="7">
        <v>1</v>
      </c>
      <c r="G15809" s="8" t="s">
        <v>24</v>
      </c>
      <c r="H15809" s="4" t="str">
        <f t="shared" si="493"/>
        <v>16</v>
      </c>
      <c r="I15809" s="13">
        <v>23.15</v>
      </c>
    </row>
    <row r="15810" spans="1:9" ht="15" customHeight="1" x14ac:dyDescent="0.25">
      <c r="A15810" s="5" t="str">
        <f t="shared" si="494"/>
        <v>Conventional Thermoelectric</v>
      </c>
      <c r="B15810" s="5">
        <v>1</v>
      </c>
      <c r="C15810" s="6" t="s">
        <v>5</v>
      </c>
      <c r="D15810" s="6">
        <v>2</v>
      </c>
      <c r="E15810" s="7" t="s">
        <v>4</v>
      </c>
      <c r="F15810" s="7">
        <v>1</v>
      </c>
      <c r="G15810" s="8" t="s">
        <v>24</v>
      </c>
      <c r="H15810" s="4" t="str">
        <f t="shared" si="493"/>
        <v>16</v>
      </c>
      <c r="I15810" s="13">
        <v>63.954327999999997</v>
      </c>
    </row>
    <row r="15811" spans="1:9" ht="15" customHeight="1" x14ac:dyDescent="0.25">
      <c r="A15811" s="5" t="str">
        <f t="shared" si="494"/>
        <v>Combined Cycle</v>
      </c>
      <c r="B15811" s="5">
        <v>2</v>
      </c>
      <c r="C15811" s="6" t="s">
        <v>5</v>
      </c>
      <c r="D15811" s="6">
        <v>2</v>
      </c>
      <c r="E15811" s="7" t="s">
        <v>4</v>
      </c>
      <c r="F15811" s="7">
        <v>1</v>
      </c>
      <c r="G15811" s="8" t="s">
        <v>24</v>
      </c>
      <c r="H15811" s="4" t="str">
        <f t="shared" si="493"/>
        <v>16</v>
      </c>
      <c r="I15811" s="13">
        <v>39.836581500000001</v>
      </c>
    </row>
    <row r="15812" spans="1:9" ht="15" customHeight="1" x14ac:dyDescent="0.25">
      <c r="A15812" s="5" t="str">
        <f t="shared" si="494"/>
        <v>Coal</v>
      </c>
      <c r="B15812" s="5">
        <v>3</v>
      </c>
      <c r="C15812" s="6" t="s">
        <v>5</v>
      </c>
      <c r="D15812" s="6">
        <v>2</v>
      </c>
      <c r="E15812" s="7" t="s">
        <v>4</v>
      </c>
      <c r="F15812" s="7">
        <v>1</v>
      </c>
      <c r="G15812" s="8" t="s">
        <v>24</v>
      </c>
      <c r="H15812" s="4" t="str">
        <f t="shared" si="493"/>
        <v>16</v>
      </c>
      <c r="I15812" s="13">
        <v>39.483000000000004</v>
      </c>
    </row>
    <row r="15813" spans="1:9" ht="15" customHeight="1" x14ac:dyDescent="0.25">
      <c r="A15813" s="5" t="str">
        <f t="shared" si="494"/>
        <v>Turbogas</v>
      </c>
      <c r="B15813" s="5">
        <v>4</v>
      </c>
      <c r="C15813" s="6" t="s">
        <v>5</v>
      </c>
      <c r="D15813" s="6">
        <v>2</v>
      </c>
      <c r="E15813" s="7" t="s">
        <v>4</v>
      </c>
      <c r="F15813" s="7">
        <v>1</v>
      </c>
      <c r="G15813" s="8" t="s">
        <v>24</v>
      </c>
      <c r="H15813" s="4" t="str">
        <f t="shared" si="493"/>
        <v>16</v>
      </c>
      <c r="I15813" s="13">
        <v>63.850109999999994</v>
      </c>
    </row>
    <row r="15814" spans="1:9" ht="15" customHeight="1" x14ac:dyDescent="0.25">
      <c r="A15814" s="5" t="str">
        <f t="shared" si="494"/>
        <v>Internal Combustion</v>
      </c>
      <c r="B15814" s="5">
        <v>5</v>
      </c>
      <c r="C15814" s="6" t="s">
        <v>5</v>
      </c>
      <c r="D15814" s="6">
        <v>2</v>
      </c>
      <c r="E15814" s="7" t="s">
        <v>4</v>
      </c>
      <c r="F15814" s="7">
        <v>1</v>
      </c>
      <c r="G15814" s="8" t="s">
        <v>24</v>
      </c>
      <c r="H15814" s="4" t="str">
        <f t="shared" si="493"/>
        <v>16</v>
      </c>
      <c r="I15814" s="13">
        <v>196.78370000000001</v>
      </c>
    </row>
    <row r="15815" spans="1:9" ht="15" customHeight="1" x14ac:dyDescent="0.25">
      <c r="A15815" s="5" t="str">
        <f t="shared" si="494"/>
        <v>Fluidized Bed</v>
      </c>
      <c r="B15815" s="5">
        <v>6</v>
      </c>
      <c r="C15815" s="6" t="s">
        <v>5</v>
      </c>
      <c r="D15815" s="6">
        <v>2</v>
      </c>
      <c r="E15815" s="7" t="s">
        <v>4</v>
      </c>
      <c r="F15815" s="7">
        <v>1</v>
      </c>
      <c r="G15815" s="8" t="s">
        <v>24</v>
      </c>
      <c r="H15815" s="4" t="str">
        <f t="shared" si="493"/>
        <v>16</v>
      </c>
      <c r="I15815" s="13">
        <v>39.483000000000004</v>
      </c>
    </row>
    <row r="15816" spans="1:9" ht="15" customHeight="1" x14ac:dyDescent="0.25">
      <c r="A15816" s="5" t="str">
        <f t="shared" si="494"/>
        <v>Hydropower</v>
      </c>
      <c r="B15816" s="5">
        <v>7</v>
      </c>
      <c r="C15816" s="6" t="s">
        <v>5</v>
      </c>
      <c r="D15816" s="6">
        <v>2</v>
      </c>
      <c r="E15816" s="7" t="s">
        <v>4</v>
      </c>
      <c r="F15816" s="7">
        <v>1</v>
      </c>
      <c r="G15816" s="8" t="s">
        <v>24</v>
      </c>
      <c r="H15816" s="4" t="str">
        <f t="shared" ref="H15816:H15879" si="495">CONCATENATE(RIGHT(G15816,2))</f>
        <v>16</v>
      </c>
      <c r="I15816" s="13">
        <v>0</v>
      </c>
    </row>
    <row r="15817" spans="1:9" ht="15" customHeight="1" x14ac:dyDescent="0.25">
      <c r="A15817" s="5" t="str">
        <f t="shared" si="494"/>
        <v>Wind</v>
      </c>
      <c r="B15817" s="5">
        <v>8</v>
      </c>
      <c r="C15817" s="6" t="s">
        <v>5</v>
      </c>
      <c r="D15817" s="6">
        <v>2</v>
      </c>
      <c r="E15817" s="7" t="s">
        <v>4</v>
      </c>
      <c r="F15817" s="7">
        <v>1</v>
      </c>
      <c r="G15817" s="8" t="s">
        <v>24</v>
      </c>
      <c r="H15817" s="4" t="str">
        <f t="shared" si="495"/>
        <v>16</v>
      </c>
      <c r="I15817" s="13">
        <v>9.2555000000000014</v>
      </c>
    </row>
    <row r="15818" spans="1:9" ht="15" customHeight="1" x14ac:dyDescent="0.25">
      <c r="A15818" s="5" t="str">
        <f t="shared" si="494"/>
        <v>Geothermal</v>
      </c>
      <c r="B15818" s="5">
        <v>9</v>
      </c>
      <c r="C15818" s="6" t="s">
        <v>5</v>
      </c>
      <c r="D15818" s="6">
        <v>2</v>
      </c>
      <c r="E15818" s="7" t="s">
        <v>4</v>
      </c>
      <c r="F15818" s="7">
        <v>1</v>
      </c>
      <c r="G15818" s="8" t="s">
        <v>24</v>
      </c>
      <c r="H15818" s="4" t="str">
        <f t="shared" si="495"/>
        <v>16</v>
      </c>
      <c r="I15818" s="13">
        <v>36.758352000000002</v>
      </c>
    </row>
    <row r="15819" spans="1:9" ht="15" customHeight="1" x14ac:dyDescent="0.25">
      <c r="A15819" s="5" t="str">
        <f t="shared" si="494"/>
        <v>Solar PV</v>
      </c>
      <c r="B15819" s="5">
        <v>10</v>
      </c>
      <c r="C15819" s="6" t="s">
        <v>5</v>
      </c>
      <c r="D15819" s="6">
        <v>2</v>
      </c>
      <c r="E15819" s="7" t="s">
        <v>4</v>
      </c>
      <c r="F15819" s="7">
        <v>1</v>
      </c>
      <c r="G15819" s="8" t="s">
        <v>24</v>
      </c>
      <c r="H15819" s="4" t="str">
        <f t="shared" si="495"/>
        <v>16</v>
      </c>
      <c r="I15819" s="13">
        <v>16.371000000000002</v>
      </c>
    </row>
    <row r="15820" spans="1:9" ht="15" customHeight="1" x14ac:dyDescent="0.25">
      <c r="A15820" s="5" t="str">
        <f t="shared" si="494"/>
        <v>Biomass</v>
      </c>
      <c r="B15820" s="5">
        <v>11</v>
      </c>
      <c r="C15820" s="6" t="s">
        <v>5</v>
      </c>
      <c r="D15820" s="6">
        <v>2</v>
      </c>
      <c r="E15820" s="7" t="s">
        <v>4</v>
      </c>
      <c r="F15820" s="7">
        <v>1</v>
      </c>
      <c r="G15820" s="8" t="s">
        <v>24</v>
      </c>
      <c r="H15820" s="4" t="str">
        <f t="shared" si="495"/>
        <v>16</v>
      </c>
      <c r="I15820" s="13">
        <v>5.3500000000000005</v>
      </c>
    </row>
    <row r="15821" spans="1:9" ht="15" customHeight="1" x14ac:dyDescent="0.25">
      <c r="A15821" s="5" t="str">
        <f t="shared" si="494"/>
        <v>Cogeneration</v>
      </c>
      <c r="B15821" s="5">
        <v>12</v>
      </c>
      <c r="C15821" s="6" t="s">
        <v>5</v>
      </c>
      <c r="D15821" s="6">
        <v>2</v>
      </c>
      <c r="E15821" s="7" t="s">
        <v>4</v>
      </c>
      <c r="F15821" s="7">
        <v>1</v>
      </c>
      <c r="G15821" s="8" t="s">
        <v>24</v>
      </c>
      <c r="H15821" s="4" t="str">
        <f t="shared" si="495"/>
        <v>16</v>
      </c>
      <c r="I15821" s="13">
        <v>39.836581500000001</v>
      </c>
    </row>
    <row r="15822" spans="1:9" ht="15" customHeight="1" x14ac:dyDescent="0.25">
      <c r="A15822" s="5" t="str">
        <f t="shared" si="494"/>
        <v>Nuclear</v>
      </c>
      <c r="B15822" s="5">
        <v>13</v>
      </c>
      <c r="C15822" s="6" t="s">
        <v>5</v>
      </c>
      <c r="D15822" s="6">
        <v>2</v>
      </c>
      <c r="E15822" s="7" t="s">
        <v>4</v>
      </c>
      <c r="F15822" s="7">
        <v>1</v>
      </c>
      <c r="G15822" s="8" t="s">
        <v>24</v>
      </c>
      <c r="H15822" s="4" t="str">
        <f t="shared" si="495"/>
        <v>16</v>
      </c>
      <c r="I15822" s="13">
        <v>24.770499999999998</v>
      </c>
    </row>
    <row r="15823" spans="1:9" ht="15" customHeight="1" x14ac:dyDescent="0.25">
      <c r="A15823" s="5" t="str">
        <f t="shared" si="494"/>
        <v>Conventional Thermoelectric</v>
      </c>
      <c r="B15823" s="5">
        <v>1</v>
      </c>
      <c r="C15823" s="6" t="s">
        <v>6</v>
      </c>
      <c r="D15823" s="6">
        <v>3</v>
      </c>
      <c r="E15823" s="7" t="s">
        <v>4</v>
      </c>
      <c r="F15823" s="7">
        <v>1</v>
      </c>
      <c r="G15823" s="8" t="s">
        <v>24</v>
      </c>
      <c r="H15823" s="4" t="str">
        <f t="shared" si="495"/>
        <v>16</v>
      </c>
      <c r="I15823" s="13">
        <v>63.954327999999997</v>
      </c>
    </row>
    <row r="15824" spans="1:9" ht="15" customHeight="1" x14ac:dyDescent="0.25">
      <c r="A15824" s="5" t="str">
        <f t="shared" ref="A15824:A15887" si="496">A15811</f>
        <v>Combined Cycle</v>
      </c>
      <c r="B15824" s="5">
        <v>2</v>
      </c>
      <c r="C15824" s="6" t="s">
        <v>6</v>
      </c>
      <c r="D15824" s="6">
        <v>3</v>
      </c>
      <c r="E15824" s="7" t="s">
        <v>4</v>
      </c>
      <c r="F15824" s="7">
        <v>1</v>
      </c>
      <c r="G15824" s="8" t="s">
        <v>24</v>
      </c>
      <c r="H15824" s="4" t="str">
        <f t="shared" si="495"/>
        <v>16</v>
      </c>
      <c r="I15824" s="13">
        <v>26.557721000000001</v>
      </c>
    </row>
    <row r="15825" spans="1:9" ht="15" customHeight="1" x14ac:dyDescent="0.25">
      <c r="A15825" s="5" t="str">
        <f t="shared" si="496"/>
        <v>Coal</v>
      </c>
      <c r="B15825" s="5">
        <v>3</v>
      </c>
      <c r="C15825" s="6" t="s">
        <v>6</v>
      </c>
      <c r="D15825" s="6">
        <v>3</v>
      </c>
      <c r="E15825" s="7" t="s">
        <v>4</v>
      </c>
      <c r="F15825" s="7">
        <v>1</v>
      </c>
      <c r="G15825" s="8" t="s">
        <v>24</v>
      </c>
      <c r="H15825" s="4" t="str">
        <f t="shared" si="495"/>
        <v>16</v>
      </c>
      <c r="I15825" s="13">
        <v>39.483000000000004</v>
      </c>
    </row>
    <row r="15826" spans="1:9" ht="15" customHeight="1" x14ac:dyDescent="0.25">
      <c r="A15826" s="5" t="str">
        <f t="shared" si="496"/>
        <v>Turbogas</v>
      </c>
      <c r="B15826" s="5">
        <v>4</v>
      </c>
      <c r="C15826" s="6" t="s">
        <v>6</v>
      </c>
      <c r="D15826" s="6">
        <v>3</v>
      </c>
      <c r="E15826" s="7" t="s">
        <v>4</v>
      </c>
      <c r="F15826" s="7">
        <v>1</v>
      </c>
      <c r="G15826" s="8" t="s">
        <v>24</v>
      </c>
      <c r="H15826" s="4" t="str">
        <f t="shared" si="495"/>
        <v>16</v>
      </c>
      <c r="I15826" s="13">
        <v>42.566739999999996</v>
      </c>
    </row>
    <row r="15827" spans="1:9" ht="15" customHeight="1" x14ac:dyDescent="0.25">
      <c r="A15827" s="5" t="str">
        <f t="shared" si="496"/>
        <v>Internal Combustion</v>
      </c>
      <c r="B15827" s="5">
        <v>5</v>
      </c>
      <c r="C15827" s="6" t="s">
        <v>6</v>
      </c>
      <c r="D15827" s="6">
        <v>3</v>
      </c>
      <c r="E15827" s="7" t="s">
        <v>4</v>
      </c>
      <c r="F15827" s="7">
        <v>1</v>
      </c>
      <c r="G15827" s="8" t="s">
        <v>24</v>
      </c>
      <c r="H15827" s="4" t="str">
        <f t="shared" si="495"/>
        <v>16</v>
      </c>
      <c r="I15827" s="13">
        <v>196.78370000000001</v>
      </c>
    </row>
    <row r="15828" spans="1:9" ht="15" customHeight="1" x14ac:dyDescent="0.25">
      <c r="A15828" s="5" t="str">
        <f t="shared" si="496"/>
        <v>Fluidized Bed</v>
      </c>
      <c r="B15828" s="5">
        <v>6</v>
      </c>
      <c r="C15828" s="6" t="s">
        <v>6</v>
      </c>
      <c r="D15828" s="6">
        <v>3</v>
      </c>
      <c r="E15828" s="7" t="s">
        <v>4</v>
      </c>
      <c r="F15828" s="7">
        <v>1</v>
      </c>
      <c r="G15828" s="8" t="s">
        <v>24</v>
      </c>
      <c r="H15828" s="4" t="str">
        <f t="shared" si="495"/>
        <v>16</v>
      </c>
      <c r="I15828" s="13">
        <v>39.483000000000004</v>
      </c>
    </row>
    <row r="15829" spans="1:9" ht="15" customHeight="1" x14ac:dyDescent="0.25">
      <c r="A15829" s="5" t="str">
        <f t="shared" si="496"/>
        <v>Hydropower</v>
      </c>
      <c r="B15829" s="5">
        <v>7</v>
      </c>
      <c r="C15829" s="6" t="s">
        <v>6</v>
      </c>
      <c r="D15829" s="6">
        <v>3</v>
      </c>
      <c r="E15829" s="7" t="s">
        <v>4</v>
      </c>
      <c r="F15829" s="7">
        <v>1</v>
      </c>
      <c r="G15829" s="8" t="s">
        <v>24</v>
      </c>
      <c r="H15829" s="4" t="str">
        <f t="shared" si="495"/>
        <v>16</v>
      </c>
      <c r="I15829" s="13">
        <v>0</v>
      </c>
    </row>
    <row r="15830" spans="1:9" ht="15" customHeight="1" x14ac:dyDescent="0.25">
      <c r="A15830" s="5" t="str">
        <f t="shared" si="496"/>
        <v>Wind</v>
      </c>
      <c r="B15830" s="5">
        <v>8</v>
      </c>
      <c r="C15830" s="6" t="s">
        <v>6</v>
      </c>
      <c r="D15830" s="6">
        <v>3</v>
      </c>
      <c r="E15830" s="7" t="s">
        <v>4</v>
      </c>
      <c r="F15830" s="7">
        <v>1</v>
      </c>
      <c r="G15830" s="8" t="s">
        <v>24</v>
      </c>
      <c r="H15830" s="4" t="str">
        <f t="shared" si="495"/>
        <v>16</v>
      </c>
      <c r="I15830" s="13">
        <v>9.2555000000000014</v>
      </c>
    </row>
    <row r="15831" spans="1:9" ht="15" customHeight="1" x14ac:dyDescent="0.25">
      <c r="A15831" s="5" t="str">
        <f t="shared" si="496"/>
        <v>Geothermal</v>
      </c>
      <c r="B15831" s="5">
        <v>9</v>
      </c>
      <c r="C15831" s="6" t="s">
        <v>6</v>
      </c>
      <c r="D15831" s="6">
        <v>3</v>
      </c>
      <c r="E15831" s="7" t="s">
        <v>4</v>
      </c>
      <c r="F15831" s="7">
        <v>1</v>
      </c>
      <c r="G15831" s="8" t="s">
        <v>24</v>
      </c>
      <c r="H15831" s="4" t="str">
        <f t="shared" si="495"/>
        <v>16</v>
      </c>
      <c r="I15831" s="13">
        <v>36.758352000000002</v>
      </c>
    </row>
    <row r="15832" spans="1:9" ht="15" customHeight="1" x14ac:dyDescent="0.25">
      <c r="A15832" s="5" t="str">
        <f t="shared" si="496"/>
        <v>Solar PV</v>
      </c>
      <c r="B15832" s="5">
        <v>10</v>
      </c>
      <c r="C15832" s="6" t="s">
        <v>6</v>
      </c>
      <c r="D15832" s="6">
        <v>3</v>
      </c>
      <c r="E15832" s="7" t="s">
        <v>4</v>
      </c>
      <c r="F15832" s="7">
        <v>1</v>
      </c>
      <c r="G15832" s="8" t="s">
        <v>24</v>
      </c>
      <c r="H15832" s="4" t="str">
        <f t="shared" si="495"/>
        <v>16</v>
      </c>
      <c r="I15832" s="13">
        <v>16.371000000000002</v>
      </c>
    </row>
    <row r="15833" spans="1:9" ht="15" customHeight="1" x14ac:dyDescent="0.25">
      <c r="A15833" s="5" t="str">
        <f t="shared" si="496"/>
        <v>Biomass</v>
      </c>
      <c r="B15833" s="5">
        <v>11</v>
      </c>
      <c r="C15833" s="6" t="s">
        <v>6</v>
      </c>
      <c r="D15833" s="6">
        <v>3</v>
      </c>
      <c r="E15833" s="7" t="s">
        <v>4</v>
      </c>
      <c r="F15833" s="7">
        <v>1</v>
      </c>
      <c r="G15833" s="8" t="s">
        <v>24</v>
      </c>
      <c r="H15833" s="4" t="str">
        <f t="shared" si="495"/>
        <v>16</v>
      </c>
      <c r="I15833" s="13">
        <v>5.3500000000000005</v>
      </c>
    </row>
    <row r="15834" spans="1:9" ht="15" customHeight="1" x14ac:dyDescent="0.25">
      <c r="A15834" s="5" t="str">
        <f t="shared" si="496"/>
        <v>Cogeneration</v>
      </c>
      <c r="B15834" s="5">
        <v>12</v>
      </c>
      <c r="C15834" s="6" t="s">
        <v>6</v>
      </c>
      <c r="D15834" s="6">
        <v>3</v>
      </c>
      <c r="E15834" s="7" t="s">
        <v>4</v>
      </c>
      <c r="F15834" s="7">
        <v>1</v>
      </c>
      <c r="G15834" s="8" t="s">
        <v>24</v>
      </c>
      <c r="H15834" s="4" t="str">
        <f t="shared" si="495"/>
        <v>16</v>
      </c>
      <c r="I15834" s="13">
        <v>26.557721000000001</v>
      </c>
    </row>
    <row r="15835" spans="1:9" ht="15" customHeight="1" x14ac:dyDescent="0.25">
      <c r="A15835" s="5" t="str">
        <f t="shared" si="496"/>
        <v>Nuclear</v>
      </c>
      <c r="B15835" s="5">
        <v>13</v>
      </c>
      <c r="C15835" s="6" t="s">
        <v>6</v>
      </c>
      <c r="D15835" s="6">
        <v>3</v>
      </c>
      <c r="E15835" s="7" t="s">
        <v>4</v>
      </c>
      <c r="F15835" s="7">
        <v>1</v>
      </c>
      <c r="G15835" s="8" t="s">
        <v>24</v>
      </c>
      <c r="H15835" s="4" t="str">
        <f t="shared" si="495"/>
        <v>16</v>
      </c>
      <c r="I15835" s="13">
        <v>24.770499999999998</v>
      </c>
    </row>
    <row r="15836" spans="1:9" ht="15" customHeight="1" x14ac:dyDescent="0.25">
      <c r="A15836" s="5" t="str">
        <f t="shared" si="496"/>
        <v>Conventional Thermoelectric</v>
      </c>
      <c r="B15836" s="5">
        <v>1</v>
      </c>
      <c r="C15836" s="6" t="s">
        <v>7</v>
      </c>
      <c r="D15836" s="6">
        <v>4</v>
      </c>
      <c r="E15836" s="7" t="s">
        <v>4</v>
      </c>
      <c r="F15836" s="7">
        <v>1</v>
      </c>
      <c r="G15836" s="8" t="s">
        <v>24</v>
      </c>
      <c r="H15836" s="4" t="str">
        <f t="shared" si="495"/>
        <v>16</v>
      </c>
      <c r="I15836" s="13">
        <v>63.954327999999997</v>
      </c>
    </row>
    <row r="15837" spans="1:9" ht="15" customHeight="1" x14ac:dyDescent="0.25">
      <c r="A15837" s="5" t="str">
        <f t="shared" si="496"/>
        <v>Combined Cycle</v>
      </c>
      <c r="B15837" s="5">
        <v>2</v>
      </c>
      <c r="C15837" s="6" t="s">
        <v>7</v>
      </c>
      <c r="D15837" s="6">
        <v>4</v>
      </c>
      <c r="E15837" s="7" t="s">
        <v>4</v>
      </c>
      <c r="F15837" s="7">
        <v>1</v>
      </c>
      <c r="G15837" s="8" t="s">
        <v>24</v>
      </c>
      <c r="H15837" s="4" t="str">
        <f t="shared" si="495"/>
        <v>16</v>
      </c>
      <c r="I15837" s="13">
        <v>26.004435145833337</v>
      </c>
    </row>
    <row r="15838" spans="1:9" ht="15" customHeight="1" x14ac:dyDescent="0.25">
      <c r="A15838" s="5" t="str">
        <f t="shared" si="496"/>
        <v>Coal</v>
      </c>
      <c r="B15838" s="5">
        <v>3</v>
      </c>
      <c r="C15838" s="6" t="s">
        <v>7</v>
      </c>
      <c r="D15838" s="6">
        <v>4</v>
      </c>
      <c r="E15838" s="7" t="s">
        <v>4</v>
      </c>
      <c r="F15838" s="7">
        <v>1</v>
      </c>
      <c r="G15838" s="8" t="s">
        <v>24</v>
      </c>
      <c r="H15838" s="4" t="str">
        <f t="shared" si="495"/>
        <v>16</v>
      </c>
      <c r="I15838" s="13">
        <v>39.483000000000004</v>
      </c>
    </row>
    <row r="15839" spans="1:9" ht="15" customHeight="1" x14ac:dyDescent="0.25">
      <c r="A15839" s="5" t="str">
        <f t="shared" si="496"/>
        <v>Turbogas</v>
      </c>
      <c r="B15839" s="5">
        <v>4</v>
      </c>
      <c r="C15839" s="6" t="s">
        <v>7</v>
      </c>
      <c r="D15839" s="6">
        <v>4</v>
      </c>
      <c r="E15839" s="7" t="s">
        <v>4</v>
      </c>
      <c r="F15839" s="7">
        <v>1</v>
      </c>
      <c r="G15839" s="8" t="s">
        <v>24</v>
      </c>
      <c r="H15839" s="4" t="str">
        <f t="shared" si="495"/>
        <v>16</v>
      </c>
      <c r="I15839" s="13">
        <v>41.679932916666665</v>
      </c>
    </row>
    <row r="15840" spans="1:9" ht="15" customHeight="1" x14ac:dyDescent="0.25">
      <c r="A15840" s="5" t="str">
        <f t="shared" si="496"/>
        <v>Internal Combustion</v>
      </c>
      <c r="B15840" s="5">
        <v>5</v>
      </c>
      <c r="C15840" s="6" t="s">
        <v>7</v>
      </c>
      <c r="D15840" s="6">
        <v>4</v>
      </c>
      <c r="E15840" s="7" t="s">
        <v>4</v>
      </c>
      <c r="F15840" s="7">
        <v>1</v>
      </c>
      <c r="G15840" s="8" t="s">
        <v>24</v>
      </c>
      <c r="H15840" s="4" t="str">
        <f t="shared" si="495"/>
        <v>16</v>
      </c>
      <c r="I15840" s="13">
        <v>196.78370000000001</v>
      </c>
    </row>
    <row r="15841" spans="1:9" ht="15" customHeight="1" x14ac:dyDescent="0.25">
      <c r="A15841" s="5" t="str">
        <f t="shared" si="496"/>
        <v>Fluidized Bed</v>
      </c>
      <c r="B15841" s="5">
        <v>6</v>
      </c>
      <c r="C15841" s="6" t="s">
        <v>7</v>
      </c>
      <c r="D15841" s="6">
        <v>4</v>
      </c>
      <c r="E15841" s="7" t="s">
        <v>4</v>
      </c>
      <c r="F15841" s="7">
        <v>1</v>
      </c>
      <c r="G15841" s="8" t="s">
        <v>24</v>
      </c>
      <c r="H15841" s="4" t="str">
        <f t="shared" si="495"/>
        <v>16</v>
      </c>
      <c r="I15841" s="13">
        <v>39.483000000000004</v>
      </c>
    </row>
    <row r="15842" spans="1:9" ht="15" customHeight="1" x14ac:dyDescent="0.25">
      <c r="A15842" s="5" t="str">
        <f t="shared" si="496"/>
        <v>Hydropower</v>
      </c>
      <c r="B15842" s="5">
        <v>7</v>
      </c>
      <c r="C15842" s="6" t="s">
        <v>7</v>
      </c>
      <c r="D15842" s="6">
        <v>4</v>
      </c>
      <c r="E15842" s="7" t="s">
        <v>4</v>
      </c>
      <c r="F15842" s="7">
        <v>1</v>
      </c>
      <c r="G15842" s="8" t="s">
        <v>24</v>
      </c>
      <c r="H15842" s="4" t="str">
        <f t="shared" si="495"/>
        <v>16</v>
      </c>
      <c r="I15842" s="13">
        <v>0</v>
      </c>
    </row>
    <row r="15843" spans="1:9" ht="15" customHeight="1" x14ac:dyDescent="0.25">
      <c r="A15843" s="5" t="str">
        <f t="shared" si="496"/>
        <v>Wind</v>
      </c>
      <c r="B15843" s="5">
        <v>8</v>
      </c>
      <c r="C15843" s="6" t="s">
        <v>7</v>
      </c>
      <c r="D15843" s="6">
        <v>4</v>
      </c>
      <c r="E15843" s="7" t="s">
        <v>4</v>
      </c>
      <c r="F15843" s="7">
        <v>1</v>
      </c>
      <c r="G15843" s="8" t="s">
        <v>24</v>
      </c>
      <c r="H15843" s="4" t="str">
        <f t="shared" si="495"/>
        <v>16</v>
      </c>
      <c r="I15843" s="13">
        <v>9.2555000000000014</v>
      </c>
    </row>
    <row r="15844" spans="1:9" ht="15" customHeight="1" x14ac:dyDescent="0.25">
      <c r="A15844" s="5" t="str">
        <f t="shared" si="496"/>
        <v>Geothermal</v>
      </c>
      <c r="B15844" s="5">
        <v>9</v>
      </c>
      <c r="C15844" s="6" t="s">
        <v>7</v>
      </c>
      <c r="D15844" s="6">
        <v>4</v>
      </c>
      <c r="E15844" s="7" t="s">
        <v>4</v>
      </c>
      <c r="F15844" s="7">
        <v>1</v>
      </c>
      <c r="G15844" s="8" t="s">
        <v>24</v>
      </c>
      <c r="H15844" s="4" t="str">
        <f t="shared" si="495"/>
        <v>16</v>
      </c>
      <c r="I15844" s="13">
        <v>36.758352000000002</v>
      </c>
    </row>
    <row r="15845" spans="1:9" ht="15" customHeight="1" x14ac:dyDescent="0.25">
      <c r="A15845" s="5" t="str">
        <f t="shared" si="496"/>
        <v>Solar PV</v>
      </c>
      <c r="B15845" s="5">
        <v>10</v>
      </c>
      <c r="C15845" s="6" t="s">
        <v>7</v>
      </c>
      <c r="D15845" s="6">
        <v>4</v>
      </c>
      <c r="E15845" s="7" t="s">
        <v>4</v>
      </c>
      <c r="F15845" s="7">
        <v>1</v>
      </c>
      <c r="G15845" s="8" t="s">
        <v>24</v>
      </c>
      <c r="H15845" s="4" t="str">
        <f t="shared" si="495"/>
        <v>16</v>
      </c>
      <c r="I15845" s="13">
        <v>16.371000000000002</v>
      </c>
    </row>
    <row r="15846" spans="1:9" ht="15" customHeight="1" x14ac:dyDescent="0.25">
      <c r="A15846" s="5" t="str">
        <f t="shared" si="496"/>
        <v>Biomass</v>
      </c>
      <c r="B15846" s="5">
        <v>11</v>
      </c>
      <c r="C15846" s="6" t="s">
        <v>7</v>
      </c>
      <c r="D15846" s="6">
        <v>4</v>
      </c>
      <c r="E15846" s="7" t="s">
        <v>4</v>
      </c>
      <c r="F15846" s="7">
        <v>1</v>
      </c>
      <c r="G15846" s="8" t="s">
        <v>24</v>
      </c>
      <c r="H15846" s="4" t="str">
        <f t="shared" si="495"/>
        <v>16</v>
      </c>
      <c r="I15846" s="13">
        <v>5.3500000000000005</v>
      </c>
    </row>
    <row r="15847" spans="1:9" ht="15" customHeight="1" x14ac:dyDescent="0.25">
      <c r="A15847" s="5" t="str">
        <f t="shared" si="496"/>
        <v>Cogeneration</v>
      </c>
      <c r="B15847" s="5">
        <v>12</v>
      </c>
      <c r="C15847" s="6" t="s">
        <v>7</v>
      </c>
      <c r="D15847" s="6">
        <v>4</v>
      </c>
      <c r="E15847" s="7" t="s">
        <v>4</v>
      </c>
      <c r="F15847" s="7">
        <v>1</v>
      </c>
      <c r="G15847" s="8" t="s">
        <v>24</v>
      </c>
      <c r="H15847" s="4" t="str">
        <f t="shared" si="495"/>
        <v>16</v>
      </c>
      <c r="I15847" s="13">
        <v>26.004435145833337</v>
      </c>
    </row>
    <row r="15848" spans="1:9" ht="15" customHeight="1" x14ac:dyDescent="0.25">
      <c r="A15848" s="5" t="str">
        <f t="shared" si="496"/>
        <v>Nuclear</v>
      </c>
      <c r="B15848" s="5">
        <v>13</v>
      </c>
      <c r="C15848" s="6" t="s">
        <v>7</v>
      </c>
      <c r="D15848" s="6">
        <v>4</v>
      </c>
      <c r="E15848" s="7" t="s">
        <v>4</v>
      </c>
      <c r="F15848" s="7">
        <v>1</v>
      </c>
      <c r="G15848" s="8" t="s">
        <v>24</v>
      </c>
      <c r="H15848" s="4" t="str">
        <f t="shared" si="495"/>
        <v>16</v>
      </c>
      <c r="I15848" s="13">
        <v>24.770499999999998</v>
      </c>
    </row>
    <row r="15849" spans="1:9" ht="15" customHeight="1" x14ac:dyDescent="0.25">
      <c r="A15849" s="5" t="str">
        <f t="shared" si="496"/>
        <v>Conventional Thermoelectric</v>
      </c>
      <c r="B15849" s="5">
        <v>1</v>
      </c>
      <c r="C15849" s="6" t="s">
        <v>8</v>
      </c>
      <c r="D15849" s="6">
        <v>5</v>
      </c>
      <c r="E15849" s="7" t="s">
        <v>4</v>
      </c>
      <c r="F15849" s="7">
        <v>1</v>
      </c>
      <c r="G15849" s="8" t="s">
        <v>24</v>
      </c>
      <c r="H15849" s="4" t="str">
        <f t="shared" si="495"/>
        <v>16</v>
      </c>
      <c r="I15849" s="13">
        <v>63.954327999999997</v>
      </c>
    </row>
    <row r="15850" spans="1:9" ht="15" customHeight="1" x14ac:dyDescent="0.25">
      <c r="A15850" s="5" t="str">
        <f t="shared" si="496"/>
        <v>Combined Cycle</v>
      </c>
      <c r="B15850" s="5">
        <v>2</v>
      </c>
      <c r="C15850" s="6" t="s">
        <v>8</v>
      </c>
      <c r="D15850" s="6">
        <v>5</v>
      </c>
      <c r="E15850" s="7" t="s">
        <v>4</v>
      </c>
      <c r="F15850" s="7">
        <v>1</v>
      </c>
      <c r="G15850" s="8" t="s">
        <v>24</v>
      </c>
      <c r="H15850" s="4" t="str">
        <f t="shared" si="495"/>
        <v>16</v>
      </c>
      <c r="I15850" s="13">
        <v>25.783120804166671</v>
      </c>
    </row>
    <row r="15851" spans="1:9" ht="15" customHeight="1" x14ac:dyDescent="0.25">
      <c r="A15851" s="5" t="str">
        <f t="shared" si="496"/>
        <v>Coal</v>
      </c>
      <c r="B15851" s="5">
        <v>3</v>
      </c>
      <c r="C15851" s="6" t="s">
        <v>8</v>
      </c>
      <c r="D15851" s="6">
        <v>5</v>
      </c>
      <c r="E15851" s="7" t="s">
        <v>4</v>
      </c>
      <c r="F15851" s="7">
        <v>1</v>
      </c>
      <c r="G15851" s="8" t="s">
        <v>24</v>
      </c>
      <c r="H15851" s="4" t="str">
        <f t="shared" si="495"/>
        <v>16</v>
      </c>
      <c r="I15851" s="13">
        <v>39.483000000000004</v>
      </c>
    </row>
    <row r="15852" spans="1:9" ht="15" customHeight="1" x14ac:dyDescent="0.25">
      <c r="A15852" s="5" t="str">
        <f t="shared" si="496"/>
        <v>Turbogas</v>
      </c>
      <c r="B15852" s="5">
        <v>4</v>
      </c>
      <c r="C15852" s="6" t="s">
        <v>8</v>
      </c>
      <c r="D15852" s="6">
        <v>5</v>
      </c>
      <c r="E15852" s="7" t="s">
        <v>4</v>
      </c>
      <c r="F15852" s="7">
        <v>1</v>
      </c>
      <c r="G15852" s="8" t="s">
        <v>24</v>
      </c>
      <c r="H15852" s="4" t="str">
        <f t="shared" si="495"/>
        <v>16</v>
      </c>
      <c r="I15852" s="13">
        <v>41.325210083333332</v>
      </c>
    </row>
    <row r="15853" spans="1:9" ht="15" customHeight="1" x14ac:dyDescent="0.25">
      <c r="A15853" s="5" t="str">
        <f t="shared" si="496"/>
        <v>Internal Combustion</v>
      </c>
      <c r="B15853" s="5">
        <v>5</v>
      </c>
      <c r="C15853" s="6" t="s">
        <v>8</v>
      </c>
      <c r="D15853" s="6">
        <v>5</v>
      </c>
      <c r="E15853" s="7" t="s">
        <v>4</v>
      </c>
      <c r="F15853" s="7">
        <v>1</v>
      </c>
      <c r="G15853" s="8" t="s">
        <v>24</v>
      </c>
      <c r="H15853" s="4" t="str">
        <f t="shared" si="495"/>
        <v>16</v>
      </c>
      <c r="I15853" s="13">
        <v>196.78370000000001</v>
      </c>
    </row>
    <row r="15854" spans="1:9" ht="15" customHeight="1" x14ac:dyDescent="0.25">
      <c r="A15854" s="5" t="str">
        <f t="shared" si="496"/>
        <v>Fluidized Bed</v>
      </c>
      <c r="B15854" s="5">
        <v>6</v>
      </c>
      <c r="C15854" s="6" t="s">
        <v>8</v>
      </c>
      <c r="D15854" s="6">
        <v>5</v>
      </c>
      <c r="E15854" s="7" t="s">
        <v>4</v>
      </c>
      <c r="F15854" s="7">
        <v>1</v>
      </c>
      <c r="G15854" s="8" t="s">
        <v>24</v>
      </c>
      <c r="H15854" s="4" t="str">
        <f t="shared" si="495"/>
        <v>16</v>
      </c>
      <c r="I15854" s="13">
        <v>39.483000000000004</v>
      </c>
    </row>
    <row r="15855" spans="1:9" ht="15" customHeight="1" x14ac:dyDescent="0.25">
      <c r="A15855" s="5" t="str">
        <f t="shared" si="496"/>
        <v>Hydropower</v>
      </c>
      <c r="B15855" s="5">
        <v>7</v>
      </c>
      <c r="C15855" s="6" t="s">
        <v>8</v>
      </c>
      <c r="D15855" s="6">
        <v>5</v>
      </c>
      <c r="E15855" s="7" t="s">
        <v>4</v>
      </c>
      <c r="F15855" s="7">
        <v>1</v>
      </c>
      <c r="G15855" s="8" t="s">
        <v>24</v>
      </c>
      <c r="H15855" s="4" t="str">
        <f t="shared" si="495"/>
        <v>16</v>
      </c>
      <c r="I15855" s="13">
        <v>0</v>
      </c>
    </row>
    <row r="15856" spans="1:9" ht="15" customHeight="1" x14ac:dyDescent="0.25">
      <c r="A15856" s="5" t="str">
        <f t="shared" si="496"/>
        <v>Wind</v>
      </c>
      <c r="B15856" s="5">
        <v>8</v>
      </c>
      <c r="C15856" s="6" t="s">
        <v>8</v>
      </c>
      <c r="D15856" s="6">
        <v>5</v>
      </c>
      <c r="E15856" s="7" t="s">
        <v>4</v>
      </c>
      <c r="F15856" s="7">
        <v>1</v>
      </c>
      <c r="G15856" s="8" t="s">
        <v>24</v>
      </c>
      <c r="H15856" s="4" t="str">
        <f t="shared" si="495"/>
        <v>16</v>
      </c>
      <c r="I15856" s="13">
        <v>9.2555000000000014</v>
      </c>
    </row>
    <row r="15857" spans="1:9" ht="15" customHeight="1" x14ac:dyDescent="0.25">
      <c r="A15857" s="5" t="str">
        <f t="shared" si="496"/>
        <v>Geothermal</v>
      </c>
      <c r="B15857" s="5">
        <v>9</v>
      </c>
      <c r="C15857" s="6" t="s">
        <v>8</v>
      </c>
      <c r="D15857" s="6">
        <v>5</v>
      </c>
      <c r="E15857" s="7" t="s">
        <v>4</v>
      </c>
      <c r="F15857" s="7">
        <v>1</v>
      </c>
      <c r="G15857" s="8" t="s">
        <v>24</v>
      </c>
      <c r="H15857" s="4" t="str">
        <f t="shared" si="495"/>
        <v>16</v>
      </c>
      <c r="I15857" s="13">
        <v>36.758352000000002</v>
      </c>
    </row>
    <row r="15858" spans="1:9" ht="15" customHeight="1" x14ac:dyDescent="0.25">
      <c r="A15858" s="5" t="str">
        <f t="shared" si="496"/>
        <v>Solar PV</v>
      </c>
      <c r="B15858" s="5">
        <v>10</v>
      </c>
      <c r="C15858" s="6" t="s">
        <v>8</v>
      </c>
      <c r="D15858" s="6">
        <v>5</v>
      </c>
      <c r="E15858" s="7" t="s">
        <v>4</v>
      </c>
      <c r="F15858" s="7">
        <v>1</v>
      </c>
      <c r="G15858" s="8" t="s">
        <v>24</v>
      </c>
      <c r="H15858" s="4" t="str">
        <f t="shared" si="495"/>
        <v>16</v>
      </c>
      <c r="I15858" s="13">
        <v>16.371000000000002</v>
      </c>
    </row>
    <row r="15859" spans="1:9" ht="15" customHeight="1" x14ac:dyDescent="0.25">
      <c r="A15859" s="5" t="str">
        <f t="shared" si="496"/>
        <v>Biomass</v>
      </c>
      <c r="B15859" s="5">
        <v>11</v>
      </c>
      <c r="C15859" s="6" t="s">
        <v>8</v>
      </c>
      <c r="D15859" s="6">
        <v>5</v>
      </c>
      <c r="E15859" s="7" t="s">
        <v>4</v>
      </c>
      <c r="F15859" s="7">
        <v>1</v>
      </c>
      <c r="G15859" s="8" t="s">
        <v>24</v>
      </c>
      <c r="H15859" s="4" t="str">
        <f t="shared" si="495"/>
        <v>16</v>
      </c>
      <c r="I15859" s="13">
        <v>5.3500000000000005</v>
      </c>
    </row>
    <row r="15860" spans="1:9" ht="15" customHeight="1" x14ac:dyDescent="0.25">
      <c r="A15860" s="5" t="str">
        <f t="shared" si="496"/>
        <v>Cogeneration</v>
      </c>
      <c r="B15860" s="5">
        <v>12</v>
      </c>
      <c r="C15860" s="6" t="s">
        <v>8</v>
      </c>
      <c r="D15860" s="6">
        <v>5</v>
      </c>
      <c r="E15860" s="7" t="s">
        <v>4</v>
      </c>
      <c r="F15860" s="7">
        <v>1</v>
      </c>
      <c r="G15860" s="8" t="s">
        <v>24</v>
      </c>
      <c r="H15860" s="4" t="str">
        <f t="shared" si="495"/>
        <v>16</v>
      </c>
      <c r="I15860" s="13">
        <v>25.783120804166671</v>
      </c>
    </row>
    <row r="15861" spans="1:9" ht="15" customHeight="1" x14ac:dyDescent="0.25">
      <c r="A15861" s="5" t="str">
        <f t="shared" si="496"/>
        <v>Nuclear</v>
      </c>
      <c r="B15861" s="5">
        <v>13</v>
      </c>
      <c r="C15861" s="6" t="s">
        <v>8</v>
      </c>
      <c r="D15861" s="6">
        <v>5</v>
      </c>
      <c r="E15861" s="7" t="s">
        <v>4</v>
      </c>
      <c r="F15861" s="7">
        <v>1</v>
      </c>
      <c r="G15861" s="8" t="s">
        <v>24</v>
      </c>
      <c r="H15861" s="4" t="str">
        <f t="shared" si="495"/>
        <v>16</v>
      </c>
      <c r="I15861" s="13">
        <v>24.770499999999998</v>
      </c>
    </row>
    <row r="15862" spans="1:9" ht="15" customHeight="1" x14ac:dyDescent="0.25">
      <c r="A15862" s="5" t="str">
        <f t="shared" si="496"/>
        <v>Conventional Thermoelectric</v>
      </c>
      <c r="B15862" s="5">
        <v>1</v>
      </c>
      <c r="C15862" s="6" t="s">
        <v>9</v>
      </c>
      <c r="D15862" s="6">
        <v>6</v>
      </c>
      <c r="E15862" s="7" t="s">
        <v>4</v>
      </c>
      <c r="F15862" s="7">
        <v>1</v>
      </c>
      <c r="G15862" s="8" t="s">
        <v>24</v>
      </c>
      <c r="H15862" s="4" t="str">
        <f t="shared" si="495"/>
        <v>16</v>
      </c>
      <c r="I15862" s="13">
        <v>63.954327999999997</v>
      </c>
    </row>
    <row r="15863" spans="1:9" ht="15" customHeight="1" x14ac:dyDescent="0.25">
      <c r="A15863" s="5" t="str">
        <f t="shared" si="496"/>
        <v>Combined Cycle</v>
      </c>
      <c r="B15863" s="5">
        <v>2</v>
      </c>
      <c r="C15863" s="6" t="s">
        <v>9</v>
      </c>
      <c r="D15863" s="6">
        <v>6</v>
      </c>
      <c r="E15863" s="7" t="s">
        <v>4</v>
      </c>
      <c r="F15863" s="7">
        <v>1</v>
      </c>
      <c r="G15863" s="8" t="s">
        <v>24</v>
      </c>
      <c r="H15863" s="4" t="str">
        <f t="shared" si="495"/>
        <v>16</v>
      </c>
      <c r="I15863" s="13">
        <v>25.783120804166671</v>
      </c>
    </row>
    <row r="15864" spans="1:9" ht="15" customHeight="1" x14ac:dyDescent="0.25">
      <c r="A15864" s="5" t="str">
        <f t="shared" si="496"/>
        <v>Coal</v>
      </c>
      <c r="B15864" s="5">
        <v>3</v>
      </c>
      <c r="C15864" s="6" t="s">
        <v>9</v>
      </c>
      <c r="D15864" s="6">
        <v>6</v>
      </c>
      <c r="E15864" s="7" t="s">
        <v>4</v>
      </c>
      <c r="F15864" s="7">
        <v>1</v>
      </c>
      <c r="G15864" s="8" t="s">
        <v>24</v>
      </c>
      <c r="H15864" s="4" t="str">
        <f t="shared" si="495"/>
        <v>16</v>
      </c>
      <c r="I15864" s="13">
        <v>39.483000000000004</v>
      </c>
    </row>
    <row r="15865" spans="1:9" ht="15" customHeight="1" x14ac:dyDescent="0.25">
      <c r="A15865" s="5" t="str">
        <f t="shared" si="496"/>
        <v>Turbogas</v>
      </c>
      <c r="B15865" s="5">
        <v>4</v>
      </c>
      <c r="C15865" s="6" t="s">
        <v>9</v>
      </c>
      <c r="D15865" s="6">
        <v>6</v>
      </c>
      <c r="E15865" s="7" t="s">
        <v>4</v>
      </c>
      <c r="F15865" s="7">
        <v>1</v>
      </c>
      <c r="G15865" s="8" t="s">
        <v>24</v>
      </c>
      <c r="H15865" s="4" t="str">
        <f t="shared" si="495"/>
        <v>16</v>
      </c>
      <c r="I15865" s="13">
        <v>41.325210083333332</v>
      </c>
    </row>
    <row r="15866" spans="1:9" ht="15" customHeight="1" x14ac:dyDescent="0.25">
      <c r="A15866" s="5" t="str">
        <f t="shared" si="496"/>
        <v>Internal Combustion</v>
      </c>
      <c r="B15866" s="5">
        <v>5</v>
      </c>
      <c r="C15866" s="6" t="s">
        <v>9</v>
      </c>
      <c r="D15866" s="6">
        <v>6</v>
      </c>
      <c r="E15866" s="7" t="s">
        <v>4</v>
      </c>
      <c r="F15866" s="7">
        <v>1</v>
      </c>
      <c r="G15866" s="8" t="s">
        <v>24</v>
      </c>
      <c r="H15866" s="4" t="str">
        <f t="shared" si="495"/>
        <v>16</v>
      </c>
      <c r="I15866" s="13">
        <v>196.78370000000001</v>
      </c>
    </row>
    <row r="15867" spans="1:9" ht="15" customHeight="1" x14ac:dyDescent="0.25">
      <c r="A15867" s="5" t="str">
        <f t="shared" si="496"/>
        <v>Fluidized Bed</v>
      </c>
      <c r="B15867" s="5">
        <v>6</v>
      </c>
      <c r="C15867" s="6" t="s">
        <v>9</v>
      </c>
      <c r="D15867" s="6">
        <v>6</v>
      </c>
      <c r="E15867" s="7" t="s">
        <v>4</v>
      </c>
      <c r="F15867" s="7">
        <v>1</v>
      </c>
      <c r="G15867" s="8" t="s">
        <v>24</v>
      </c>
      <c r="H15867" s="4" t="str">
        <f t="shared" si="495"/>
        <v>16</v>
      </c>
      <c r="I15867" s="13">
        <v>39.483000000000004</v>
      </c>
    </row>
    <row r="15868" spans="1:9" ht="15" customHeight="1" x14ac:dyDescent="0.25">
      <c r="A15868" s="5" t="str">
        <f t="shared" si="496"/>
        <v>Hydropower</v>
      </c>
      <c r="B15868" s="5">
        <v>7</v>
      </c>
      <c r="C15868" s="6" t="s">
        <v>9</v>
      </c>
      <c r="D15868" s="6">
        <v>6</v>
      </c>
      <c r="E15868" s="7" t="s">
        <v>4</v>
      </c>
      <c r="F15868" s="7">
        <v>1</v>
      </c>
      <c r="G15868" s="8" t="s">
        <v>24</v>
      </c>
      <c r="H15868" s="4" t="str">
        <f t="shared" si="495"/>
        <v>16</v>
      </c>
      <c r="I15868" s="13">
        <v>0</v>
      </c>
    </row>
    <row r="15869" spans="1:9" ht="15" customHeight="1" x14ac:dyDescent="0.25">
      <c r="A15869" s="5" t="str">
        <f t="shared" si="496"/>
        <v>Wind</v>
      </c>
      <c r="B15869" s="5">
        <v>8</v>
      </c>
      <c r="C15869" s="6" t="s">
        <v>9</v>
      </c>
      <c r="D15869" s="6">
        <v>6</v>
      </c>
      <c r="E15869" s="7" t="s">
        <v>4</v>
      </c>
      <c r="F15869" s="7">
        <v>1</v>
      </c>
      <c r="G15869" s="8" t="s">
        <v>24</v>
      </c>
      <c r="H15869" s="4" t="str">
        <f t="shared" si="495"/>
        <v>16</v>
      </c>
      <c r="I15869" s="13">
        <v>9.2555000000000014</v>
      </c>
    </row>
    <row r="15870" spans="1:9" ht="15" customHeight="1" x14ac:dyDescent="0.25">
      <c r="A15870" s="5" t="str">
        <f t="shared" si="496"/>
        <v>Geothermal</v>
      </c>
      <c r="B15870" s="5">
        <v>9</v>
      </c>
      <c r="C15870" s="6" t="s">
        <v>9</v>
      </c>
      <c r="D15870" s="6">
        <v>6</v>
      </c>
      <c r="E15870" s="7" t="s">
        <v>4</v>
      </c>
      <c r="F15870" s="7">
        <v>1</v>
      </c>
      <c r="G15870" s="8" t="s">
        <v>24</v>
      </c>
      <c r="H15870" s="4" t="str">
        <f t="shared" si="495"/>
        <v>16</v>
      </c>
      <c r="I15870" s="13">
        <v>36.758352000000002</v>
      </c>
    </row>
    <row r="15871" spans="1:9" ht="15" customHeight="1" x14ac:dyDescent="0.25">
      <c r="A15871" s="5" t="str">
        <f t="shared" si="496"/>
        <v>Solar PV</v>
      </c>
      <c r="B15871" s="5">
        <v>10</v>
      </c>
      <c r="C15871" s="6" t="s">
        <v>9</v>
      </c>
      <c r="D15871" s="6">
        <v>6</v>
      </c>
      <c r="E15871" s="7" t="s">
        <v>4</v>
      </c>
      <c r="F15871" s="7">
        <v>1</v>
      </c>
      <c r="G15871" s="8" t="s">
        <v>24</v>
      </c>
      <c r="H15871" s="4" t="str">
        <f t="shared" si="495"/>
        <v>16</v>
      </c>
      <c r="I15871" s="13">
        <v>16.371000000000002</v>
      </c>
    </row>
    <row r="15872" spans="1:9" ht="15" customHeight="1" x14ac:dyDescent="0.25">
      <c r="A15872" s="5" t="str">
        <f t="shared" si="496"/>
        <v>Biomass</v>
      </c>
      <c r="B15872" s="5">
        <v>11</v>
      </c>
      <c r="C15872" s="6" t="s">
        <v>9</v>
      </c>
      <c r="D15872" s="6">
        <v>6</v>
      </c>
      <c r="E15872" s="7" t="s">
        <v>4</v>
      </c>
      <c r="F15872" s="7">
        <v>1</v>
      </c>
      <c r="G15872" s="8" t="s">
        <v>24</v>
      </c>
      <c r="H15872" s="4" t="str">
        <f t="shared" si="495"/>
        <v>16</v>
      </c>
      <c r="I15872" s="13">
        <v>5.3500000000000005</v>
      </c>
    </row>
    <row r="15873" spans="1:9" ht="15" customHeight="1" x14ac:dyDescent="0.25">
      <c r="A15873" s="5" t="str">
        <f t="shared" si="496"/>
        <v>Cogeneration</v>
      </c>
      <c r="B15873" s="5">
        <v>12</v>
      </c>
      <c r="C15873" s="6" t="s">
        <v>9</v>
      </c>
      <c r="D15873" s="6">
        <v>6</v>
      </c>
      <c r="E15873" s="7" t="s">
        <v>4</v>
      </c>
      <c r="F15873" s="7">
        <v>1</v>
      </c>
      <c r="G15873" s="8" t="s">
        <v>24</v>
      </c>
      <c r="H15873" s="4" t="str">
        <f t="shared" si="495"/>
        <v>16</v>
      </c>
      <c r="I15873" s="13">
        <v>25.783120804166671</v>
      </c>
    </row>
    <row r="15874" spans="1:9" ht="15" customHeight="1" x14ac:dyDescent="0.25">
      <c r="A15874" s="5" t="str">
        <f t="shared" si="496"/>
        <v>Nuclear</v>
      </c>
      <c r="B15874" s="5">
        <v>13</v>
      </c>
      <c r="C15874" s="6" t="s">
        <v>9</v>
      </c>
      <c r="D15874" s="6">
        <v>6</v>
      </c>
      <c r="E15874" s="7" t="s">
        <v>4</v>
      </c>
      <c r="F15874" s="7">
        <v>1</v>
      </c>
      <c r="G15874" s="8" t="s">
        <v>24</v>
      </c>
      <c r="H15874" s="4" t="str">
        <f t="shared" si="495"/>
        <v>16</v>
      </c>
      <c r="I15874" s="13">
        <v>24.770499999999998</v>
      </c>
    </row>
    <row r="15875" spans="1:9" ht="15" customHeight="1" x14ac:dyDescent="0.25">
      <c r="A15875" s="5" t="str">
        <f t="shared" si="496"/>
        <v>Conventional Thermoelectric</v>
      </c>
      <c r="B15875" s="5">
        <v>1</v>
      </c>
      <c r="C15875" s="6" t="s">
        <v>10</v>
      </c>
      <c r="D15875" s="6">
        <v>7</v>
      </c>
      <c r="E15875" s="7" t="s">
        <v>4</v>
      </c>
      <c r="F15875" s="7">
        <v>1</v>
      </c>
      <c r="G15875" s="8" t="s">
        <v>24</v>
      </c>
      <c r="H15875" s="4" t="str">
        <f t="shared" si="495"/>
        <v>16</v>
      </c>
      <c r="I15875" s="13">
        <v>63.954327999999997</v>
      </c>
    </row>
    <row r="15876" spans="1:9" ht="15" customHeight="1" x14ac:dyDescent="0.25">
      <c r="A15876" s="5" t="str">
        <f t="shared" si="496"/>
        <v>Combined Cycle</v>
      </c>
      <c r="B15876" s="5">
        <v>2</v>
      </c>
      <c r="C15876" s="6" t="s">
        <v>10</v>
      </c>
      <c r="D15876" s="6">
        <v>7</v>
      </c>
      <c r="E15876" s="7" t="s">
        <v>4</v>
      </c>
      <c r="F15876" s="7">
        <v>1</v>
      </c>
      <c r="G15876" s="8" t="s">
        <v>24</v>
      </c>
      <c r="H15876" s="4" t="str">
        <f t="shared" si="495"/>
        <v>16</v>
      </c>
      <c r="I15876" s="13">
        <v>38.176723937500007</v>
      </c>
    </row>
    <row r="15877" spans="1:9" ht="15" customHeight="1" x14ac:dyDescent="0.25">
      <c r="A15877" s="5" t="str">
        <f t="shared" si="496"/>
        <v>Coal</v>
      </c>
      <c r="B15877" s="5">
        <v>3</v>
      </c>
      <c r="C15877" s="6" t="s">
        <v>10</v>
      </c>
      <c r="D15877" s="6">
        <v>7</v>
      </c>
      <c r="E15877" s="7" t="s">
        <v>4</v>
      </c>
      <c r="F15877" s="7">
        <v>1</v>
      </c>
      <c r="G15877" s="8" t="s">
        <v>24</v>
      </c>
      <c r="H15877" s="4" t="str">
        <f t="shared" si="495"/>
        <v>16</v>
      </c>
      <c r="I15877" s="13">
        <v>39.483000000000004</v>
      </c>
    </row>
    <row r="15878" spans="1:9" ht="15" customHeight="1" x14ac:dyDescent="0.25">
      <c r="A15878" s="5" t="str">
        <f t="shared" si="496"/>
        <v>Turbogas</v>
      </c>
      <c r="B15878" s="5">
        <v>4</v>
      </c>
      <c r="C15878" s="6" t="s">
        <v>10</v>
      </c>
      <c r="D15878" s="6">
        <v>7</v>
      </c>
      <c r="E15878" s="7" t="s">
        <v>4</v>
      </c>
      <c r="F15878" s="7">
        <v>1</v>
      </c>
      <c r="G15878" s="8" t="s">
        <v>24</v>
      </c>
      <c r="H15878" s="4" t="str">
        <f t="shared" si="495"/>
        <v>16</v>
      </c>
      <c r="I15878" s="13">
        <v>61.189688750000002</v>
      </c>
    </row>
    <row r="15879" spans="1:9" ht="15" customHeight="1" x14ac:dyDescent="0.25">
      <c r="A15879" s="5" t="str">
        <f t="shared" si="496"/>
        <v>Internal Combustion</v>
      </c>
      <c r="B15879" s="5">
        <v>5</v>
      </c>
      <c r="C15879" s="6" t="s">
        <v>10</v>
      </c>
      <c r="D15879" s="6">
        <v>7</v>
      </c>
      <c r="E15879" s="7" t="s">
        <v>4</v>
      </c>
      <c r="F15879" s="7">
        <v>1</v>
      </c>
      <c r="G15879" s="8" t="s">
        <v>24</v>
      </c>
      <c r="H15879" s="4" t="str">
        <f t="shared" si="495"/>
        <v>16</v>
      </c>
      <c r="I15879" s="13">
        <v>196.78370000000001</v>
      </c>
    </row>
    <row r="15880" spans="1:9" ht="15" customHeight="1" x14ac:dyDescent="0.25">
      <c r="A15880" s="5" t="str">
        <f t="shared" si="496"/>
        <v>Fluidized Bed</v>
      </c>
      <c r="B15880" s="5">
        <v>6</v>
      </c>
      <c r="C15880" s="6" t="s">
        <v>10</v>
      </c>
      <c r="D15880" s="6">
        <v>7</v>
      </c>
      <c r="E15880" s="7" t="s">
        <v>4</v>
      </c>
      <c r="F15880" s="7">
        <v>1</v>
      </c>
      <c r="G15880" s="8" t="s">
        <v>24</v>
      </c>
      <c r="H15880" s="4" t="str">
        <f t="shared" ref="H15880:H15943" si="497">CONCATENATE(RIGHT(G15880,2))</f>
        <v>16</v>
      </c>
      <c r="I15880" s="13">
        <v>39.483000000000004</v>
      </c>
    </row>
    <row r="15881" spans="1:9" ht="15" customHeight="1" x14ac:dyDescent="0.25">
      <c r="A15881" s="5" t="str">
        <f t="shared" si="496"/>
        <v>Hydropower</v>
      </c>
      <c r="B15881" s="5">
        <v>7</v>
      </c>
      <c r="C15881" s="6" t="s">
        <v>10</v>
      </c>
      <c r="D15881" s="6">
        <v>7</v>
      </c>
      <c r="E15881" s="7" t="s">
        <v>4</v>
      </c>
      <c r="F15881" s="7">
        <v>1</v>
      </c>
      <c r="G15881" s="8" t="s">
        <v>24</v>
      </c>
      <c r="H15881" s="4" t="str">
        <f t="shared" si="497"/>
        <v>16</v>
      </c>
      <c r="I15881" s="13">
        <v>0</v>
      </c>
    </row>
    <row r="15882" spans="1:9" ht="15" customHeight="1" x14ac:dyDescent="0.25">
      <c r="A15882" s="5" t="str">
        <f t="shared" si="496"/>
        <v>Wind</v>
      </c>
      <c r="B15882" s="5">
        <v>8</v>
      </c>
      <c r="C15882" s="6" t="s">
        <v>10</v>
      </c>
      <c r="D15882" s="6">
        <v>7</v>
      </c>
      <c r="E15882" s="7" t="s">
        <v>4</v>
      </c>
      <c r="F15882" s="7">
        <v>1</v>
      </c>
      <c r="G15882" s="8" t="s">
        <v>24</v>
      </c>
      <c r="H15882" s="4" t="str">
        <f t="shared" si="497"/>
        <v>16</v>
      </c>
      <c r="I15882" s="13">
        <v>9.2555000000000014</v>
      </c>
    </row>
    <row r="15883" spans="1:9" ht="15" customHeight="1" x14ac:dyDescent="0.25">
      <c r="A15883" s="5" t="str">
        <f t="shared" si="496"/>
        <v>Geothermal</v>
      </c>
      <c r="B15883" s="5">
        <v>9</v>
      </c>
      <c r="C15883" s="6" t="s">
        <v>10</v>
      </c>
      <c r="D15883" s="6">
        <v>7</v>
      </c>
      <c r="E15883" s="7" t="s">
        <v>4</v>
      </c>
      <c r="F15883" s="7">
        <v>1</v>
      </c>
      <c r="G15883" s="8" t="s">
        <v>24</v>
      </c>
      <c r="H15883" s="4" t="str">
        <f t="shared" si="497"/>
        <v>16</v>
      </c>
      <c r="I15883" s="13">
        <v>36.758352000000002</v>
      </c>
    </row>
    <row r="15884" spans="1:9" ht="15" customHeight="1" x14ac:dyDescent="0.25">
      <c r="A15884" s="5" t="str">
        <f t="shared" si="496"/>
        <v>Solar PV</v>
      </c>
      <c r="B15884" s="5">
        <v>10</v>
      </c>
      <c r="C15884" s="6" t="s">
        <v>10</v>
      </c>
      <c r="D15884" s="6">
        <v>7</v>
      </c>
      <c r="E15884" s="7" t="s">
        <v>4</v>
      </c>
      <c r="F15884" s="7">
        <v>1</v>
      </c>
      <c r="G15884" s="8" t="s">
        <v>24</v>
      </c>
      <c r="H15884" s="4" t="str">
        <f t="shared" si="497"/>
        <v>16</v>
      </c>
      <c r="I15884" s="13">
        <v>16.371000000000002</v>
      </c>
    </row>
    <row r="15885" spans="1:9" ht="15" customHeight="1" x14ac:dyDescent="0.25">
      <c r="A15885" s="5" t="str">
        <f t="shared" si="496"/>
        <v>Biomass</v>
      </c>
      <c r="B15885" s="5">
        <v>11</v>
      </c>
      <c r="C15885" s="6" t="s">
        <v>10</v>
      </c>
      <c r="D15885" s="6">
        <v>7</v>
      </c>
      <c r="E15885" s="7" t="s">
        <v>4</v>
      </c>
      <c r="F15885" s="7">
        <v>1</v>
      </c>
      <c r="G15885" s="8" t="s">
        <v>24</v>
      </c>
      <c r="H15885" s="4" t="str">
        <f t="shared" si="497"/>
        <v>16</v>
      </c>
      <c r="I15885" s="13">
        <v>5.3500000000000005</v>
      </c>
    </row>
    <row r="15886" spans="1:9" ht="15" customHeight="1" x14ac:dyDescent="0.25">
      <c r="A15886" s="5" t="str">
        <f t="shared" si="496"/>
        <v>Cogeneration</v>
      </c>
      <c r="B15886" s="5">
        <v>12</v>
      </c>
      <c r="C15886" s="6" t="s">
        <v>10</v>
      </c>
      <c r="D15886" s="6">
        <v>7</v>
      </c>
      <c r="E15886" s="7" t="s">
        <v>4</v>
      </c>
      <c r="F15886" s="7">
        <v>1</v>
      </c>
      <c r="G15886" s="8" t="s">
        <v>24</v>
      </c>
      <c r="H15886" s="4" t="str">
        <f t="shared" si="497"/>
        <v>16</v>
      </c>
      <c r="I15886" s="13">
        <v>38.176723937500007</v>
      </c>
    </row>
    <row r="15887" spans="1:9" ht="15" customHeight="1" x14ac:dyDescent="0.25">
      <c r="A15887" s="5" t="str">
        <f t="shared" si="496"/>
        <v>Nuclear</v>
      </c>
      <c r="B15887" s="5">
        <v>13</v>
      </c>
      <c r="C15887" s="6" t="s">
        <v>10</v>
      </c>
      <c r="D15887" s="6">
        <v>7</v>
      </c>
      <c r="E15887" s="7" t="s">
        <v>4</v>
      </c>
      <c r="F15887" s="7">
        <v>1</v>
      </c>
      <c r="G15887" s="8" t="s">
        <v>24</v>
      </c>
      <c r="H15887" s="4" t="str">
        <f t="shared" si="497"/>
        <v>16</v>
      </c>
      <c r="I15887" s="13">
        <v>24.770499999999998</v>
      </c>
    </row>
    <row r="15888" spans="1:9" ht="15" customHeight="1" x14ac:dyDescent="0.25">
      <c r="A15888" s="5" t="str">
        <f t="shared" ref="A15888:A15951" si="498">A15875</f>
        <v>Conventional Thermoelectric</v>
      </c>
      <c r="B15888" s="5">
        <v>1</v>
      </c>
      <c r="C15888" s="6" t="s">
        <v>11</v>
      </c>
      <c r="D15888" s="6">
        <v>8</v>
      </c>
      <c r="E15888" s="7" t="s">
        <v>4</v>
      </c>
      <c r="F15888" s="7">
        <v>1</v>
      </c>
      <c r="G15888" s="8" t="s">
        <v>24</v>
      </c>
      <c r="H15888" s="4" t="str">
        <f t="shared" si="497"/>
        <v>16</v>
      </c>
      <c r="I15888" s="13">
        <v>63.954327999999997</v>
      </c>
    </row>
    <row r="15889" spans="1:9" ht="15" customHeight="1" x14ac:dyDescent="0.25">
      <c r="A15889" s="5" t="str">
        <f t="shared" si="498"/>
        <v>Combined Cycle</v>
      </c>
      <c r="B15889" s="5">
        <v>2</v>
      </c>
      <c r="C15889" s="6" t="s">
        <v>11</v>
      </c>
      <c r="D15889" s="6">
        <v>8</v>
      </c>
      <c r="E15889" s="7" t="s">
        <v>4</v>
      </c>
      <c r="F15889" s="7">
        <v>1</v>
      </c>
      <c r="G15889" s="8" t="s">
        <v>24</v>
      </c>
      <c r="H15889" s="4" t="str">
        <f t="shared" si="497"/>
        <v>16</v>
      </c>
      <c r="I15889" s="13">
        <v>32.090579541666663</v>
      </c>
    </row>
    <row r="15890" spans="1:9" ht="15" customHeight="1" x14ac:dyDescent="0.25">
      <c r="A15890" s="5" t="str">
        <f t="shared" si="498"/>
        <v>Coal</v>
      </c>
      <c r="B15890" s="5">
        <v>3</v>
      </c>
      <c r="C15890" s="6" t="s">
        <v>11</v>
      </c>
      <c r="D15890" s="6">
        <v>8</v>
      </c>
      <c r="E15890" s="7" t="s">
        <v>4</v>
      </c>
      <c r="F15890" s="7">
        <v>1</v>
      </c>
      <c r="G15890" s="8" t="s">
        <v>24</v>
      </c>
      <c r="H15890" s="4" t="str">
        <f t="shared" si="497"/>
        <v>16</v>
      </c>
      <c r="I15890" s="13">
        <v>39.483000000000004</v>
      </c>
    </row>
    <row r="15891" spans="1:9" ht="15" customHeight="1" x14ac:dyDescent="0.25">
      <c r="A15891" s="5" t="str">
        <f t="shared" si="498"/>
        <v>Turbogas</v>
      </c>
      <c r="B15891" s="5">
        <v>4</v>
      </c>
      <c r="C15891" s="6" t="s">
        <v>11</v>
      </c>
      <c r="D15891" s="6">
        <v>8</v>
      </c>
      <c r="E15891" s="7" t="s">
        <v>4</v>
      </c>
      <c r="F15891" s="7">
        <v>1</v>
      </c>
      <c r="G15891" s="8" t="s">
        <v>24</v>
      </c>
      <c r="H15891" s="4" t="str">
        <f t="shared" si="497"/>
        <v>16</v>
      </c>
      <c r="I15891" s="13">
        <v>51.434810833333323</v>
      </c>
    </row>
    <row r="15892" spans="1:9" ht="15" customHeight="1" x14ac:dyDescent="0.25">
      <c r="A15892" s="5" t="str">
        <f t="shared" si="498"/>
        <v>Internal Combustion</v>
      </c>
      <c r="B15892" s="5">
        <v>5</v>
      </c>
      <c r="C15892" s="6" t="s">
        <v>11</v>
      </c>
      <c r="D15892" s="6">
        <v>8</v>
      </c>
      <c r="E15892" s="7" t="s">
        <v>4</v>
      </c>
      <c r="F15892" s="7">
        <v>1</v>
      </c>
      <c r="G15892" s="8" t="s">
        <v>24</v>
      </c>
      <c r="H15892" s="4" t="str">
        <f t="shared" si="497"/>
        <v>16</v>
      </c>
      <c r="I15892" s="13">
        <v>196.78370000000001</v>
      </c>
    </row>
    <row r="15893" spans="1:9" ht="15" customHeight="1" x14ac:dyDescent="0.25">
      <c r="A15893" s="5" t="str">
        <f t="shared" si="498"/>
        <v>Fluidized Bed</v>
      </c>
      <c r="B15893" s="5">
        <v>6</v>
      </c>
      <c r="C15893" s="6" t="s">
        <v>11</v>
      </c>
      <c r="D15893" s="6">
        <v>8</v>
      </c>
      <c r="E15893" s="7" t="s">
        <v>4</v>
      </c>
      <c r="F15893" s="7">
        <v>1</v>
      </c>
      <c r="G15893" s="8" t="s">
        <v>24</v>
      </c>
      <c r="H15893" s="4" t="str">
        <f t="shared" si="497"/>
        <v>16</v>
      </c>
      <c r="I15893" s="13">
        <v>39.483000000000004</v>
      </c>
    </row>
    <row r="15894" spans="1:9" ht="15" customHeight="1" x14ac:dyDescent="0.25">
      <c r="A15894" s="5" t="str">
        <f t="shared" si="498"/>
        <v>Hydropower</v>
      </c>
      <c r="B15894" s="5">
        <v>7</v>
      </c>
      <c r="C15894" s="6" t="s">
        <v>11</v>
      </c>
      <c r="D15894" s="6">
        <v>8</v>
      </c>
      <c r="E15894" s="7" t="s">
        <v>4</v>
      </c>
      <c r="F15894" s="7">
        <v>1</v>
      </c>
      <c r="G15894" s="8" t="s">
        <v>24</v>
      </c>
      <c r="H15894" s="4" t="str">
        <f t="shared" si="497"/>
        <v>16</v>
      </c>
      <c r="I15894" s="13">
        <v>0</v>
      </c>
    </row>
    <row r="15895" spans="1:9" ht="15" customHeight="1" x14ac:dyDescent="0.25">
      <c r="A15895" s="5" t="str">
        <f t="shared" si="498"/>
        <v>Wind</v>
      </c>
      <c r="B15895" s="5">
        <v>8</v>
      </c>
      <c r="C15895" s="6" t="s">
        <v>11</v>
      </c>
      <c r="D15895" s="6">
        <v>8</v>
      </c>
      <c r="E15895" s="7" t="s">
        <v>4</v>
      </c>
      <c r="F15895" s="7">
        <v>1</v>
      </c>
      <c r="G15895" s="8" t="s">
        <v>24</v>
      </c>
      <c r="H15895" s="4" t="str">
        <f t="shared" si="497"/>
        <v>16</v>
      </c>
      <c r="I15895" s="13">
        <v>9.2555000000000014</v>
      </c>
    </row>
    <row r="15896" spans="1:9" ht="15" customHeight="1" x14ac:dyDescent="0.25">
      <c r="A15896" s="5" t="str">
        <f t="shared" si="498"/>
        <v>Geothermal</v>
      </c>
      <c r="B15896" s="5">
        <v>9</v>
      </c>
      <c r="C15896" s="6" t="s">
        <v>11</v>
      </c>
      <c r="D15896" s="6">
        <v>8</v>
      </c>
      <c r="E15896" s="7" t="s">
        <v>4</v>
      </c>
      <c r="F15896" s="7">
        <v>1</v>
      </c>
      <c r="G15896" s="8" t="s">
        <v>24</v>
      </c>
      <c r="H15896" s="4" t="str">
        <f t="shared" si="497"/>
        <v>16</v>
      </c>
      <c r="I15896" s="13">
        <v>36.758352000000002</v>
      </c>
    </row>
    <row r="15897" spans="1:9" ht="15" customHeight="1" x14ac:dyDescent="0.25">
      <c r="A15897" s="5" t="str">
        <f t="shared" si="498"/>
        <v>Solar PV</v>
      </c>
      <c r="B15897" s="5">
        <v>10</v>
      </c>
      <c r="C15897" s="6" t="s">
        <v>11</v>
      </c>
      <c r="D15897" s="6">
        <v>8</v>
      </c>
      <c r="E15897" s="7" t="s">
        <v>4</v>
      </c>
      <c r="F15897" s="7">
        <v>1</v>
      </c>
      <c r="G15897" s="8" t="s">
        <v>24</v>
      </c>
      <c r="H15897" s="4" t="str">
        <f t="shared" si="497"/>
        <v>16</v>
      </c>
      <c r="I15897" s="13">
        <v>16.371000000000002</v>
      </c>
    </row>
    <row r="15898" spans="1:9" ht="15" customHeight="1" x14ac:dyDescent="0.25">
      <c r="A15898" s="5" t="str">
        <f t="shared" si="498"/>
        <v>Biomass</v>
      </c>
      <c r="B15898" s="5">
        <v>11</v>
      </c>
      <c r="C15898" s="6" t="s">
        <v>11</v>
      </c>
      <c r="D15898" s="6">
        <v>8</v>
      </c>
      <c r="E15898" s="7" t="s">
        <v>4</v>
      </c>
      <c r="F15898" s="7">
        <v>1</v>
      </c>
      <c r="G15898" s="8" t="s">
        <v>24</v>
      </c>
      <c r="H15898" s="4" t="str">
        <f t="shared" si="497"/>
        <v>16</v>
      </c>
      <c r="I15898" s="13">
        <v>5.3500000000000005</v>
      </c>
    </row>
    <row r="15899" spans="1:9" ht="15" customHeight="1" x14ac:dyDescent="0.25">
      <c r="A15899" s="5" t="str">
        <f t="shared" si="498"/>
        <v>Cogeneration</v>
      </c>
      <c r="B15899" s="5">
        <v>12</v>
      </c>
      <c r="C15899" s="6" t="s">
        <v>11</v>
      </c>
      <c r="D15899" s="6">
        <v>8</v>
      </c>
      <c r="E15899" s="7" t="s">
        <v>4</v>
      </c>
      <c r="F15899" s="7">
        <v>1</v>
      </c>
      <c r="G15899" s="8" t="s">
        <v>24</v>
      </c>
      <c r="H15899" s="4" t="str">
        <f t="shared" si="497"/>
        <v>16</v>
      </c>
      <c r="I15899" s="13">
        <v>32.090579541666663</v>
      </c>
    </row>
    <row r="15900" spans="1:9" ht="15" customHeight="1" x14ac:dyDescent="0.25">
      <c r="A15900" s="5" t="str">
        <f t="shared" si="498"/>
        <v>Nuclear</v>
      </c>
      <c r="B15900" s="5">
        <v>13</v>
      </c>
      <c r="C15900" s="6" t="s">
        <v>11</v>
      </c>
      <c r="D15900" s="6">
        <v>8</v>
      </c>
      <c r="E15900" s="7" t="s">
        <v>4</v>
      </c>
      <c r="F15900" s="7">
        <v>1</v>
      </c>
      <c r="G15900" s="8" t="s">
        <v>24</v>
      </c>
      <c r="H15900" s="4" t="str">
        <f t="shared" si="497"/>
        <v>16</v>
      </c>
      <c r="I15900" s="13">
        <v>24.770499999999998</v>
      </c>
    </row>
    <row r="15901" spans="1:9" ht="15" customHeight="1" x14ac:dyDescent="0.25">
      <c r="A15901" s="5" t="str">
        <f t="shared" si="498"/>
        <v>Conventional Thermoelectric</v>
      </c>
      <c r="B15901" s="5">
        <v>1</v>
      </c>
      <c r="C15901" s="6" t="s">
        <v>12</v>
      </c>
      <c r="D15901" s="6">
        <v>9</v>
      </c>
      <c r="E15901" s="7" t="s">
        <v>4</v>
      </c>
      <c r="F15901" s="7">
        <v>1</v>
      </c>
      <c r="G15901" s="8" t="s">
        <v>24</v>
      </c>
      <c r="H15901" s="4" t="str">
        <f t="shared" si="497"/>
        <v>16</v>
      </c>
      <c r="I15901" s="13">
        <v>63.954327999999997</v>
      </c>
    </row>
    <row r="15902" spans="1:9" ht="15" customHeight="1" x14ac:dyDescent="0.25">
      <c r="A15902" s="5" t="str">
        <f t="shared" si="498"/>
        <v>Combined Cycle</v>
      </c>
      <c r="B15902" s="5">
        <v>2</v>
      </c>
      <c r="C15902" s="6" t="s">
        <v>12</v>
      </c>
      <c r="D15902" s="6">
        <v>9</v>
      </c>
      <c r="E15902" s="7" t="s">
        <v>4</v>
      </c>
      <c r="F15902" s="7">
        <v>1</v>
      </c>
      <c r="G15902" s="8" t="s">
        <v>24</v>
      </c>
      <c r="H15902" s="4" t="str">
        <f t="shared" si="497"/>
        <v>16</v>
      </c>
      <c r="I15902" s="13">
        <v>26.557721000000001</v>
      </c>
    </row>
    <row r="15903" spans="1:9" ht="15" customHeight="1" x14ac:dyDescent="0.25">
      <c r="A15903" s="5" t="str">
        <f t="shared" si="498"/>
        <v>Coal</v>
      </c>
      <c r="B15903" s="5">
        <v>3</v>
      </c>
      <c r="C15903" s="6" t="s">
        <v>12</v>
      </c>
      <c r="D15903" s="6">
        <v>9</v>
      </c>
      <c r="E15903" s="7" t="s">
        <v>4</v>
      </c>
      <c r="F15903" s="7">
        <v>1</v>
      </c>
      <c r="G15903" s="8" t="s">
        <v>24</v>
      </c>
      <c r="H15903" s="4" t="str">
        <f t="shared" si="497"/>
        <v>16</v>
      </c>
      <c r="I15903" s="13">
        <v>39.483000000000004</v>
      </c>
    </row>
    <row r="15904" spans="1:9" ht="15" customHeight="1" x14ac:dyDescent="0.25">
      <c r="A15904" s="5" t="str">
        <f t="shared" si="498"/>
        <v>Turbogas</v>
      </c>
      <c r="B15904" s="5">
        <v>4</v>
      </c>
      <c r="C15904" s="6" t="s">
        <v>12</v>
      </c>
      <c r="D15904" s="6">
        <v>9</v>
      </c>
      <c r="E15904" s="7" t="s">
        <v>4</v>
      </c>
      <c r="F15904" s="7">
        <v>1</v>
      </c>
      <c r="G15904" s="8" t="s">
        <v>24</v>
      </c>
      <c r="H15904" s="4" t="str">
        <f t="shared" si="497"/>
        <v>16</v>
      </c>
      <c r="I15904" s="13">
        <v>42.566739999999996</v>
      </c>
    </row>
    <row r="15905" spans="1:9" ht="15" customHeight="1" x14ac:dyDescent="0.25">
      <c r="A15905" s="5" t="str">
        <f t="shared" si="498"/>
        <v>Internal Combustion</v>
      </c>
      <c r="B15905" s="5">
        <v>5</v>
      </c>
      <c r="C15905" s="6" t="s">
        <v>12</v>
      </c>
      <c r="D15905" s="6">
        <v>9</v>
      </c>
      <c r="E15905" s="7" t="s">
        <v>4</v>
      </c>
      <c r="F15905" s="7">
        <v>1</v>
      </c>
      <c r="G15905" s="8" t="s">
        <v>24</v>
      </c>
      <c r="H15905" s="4" t="str">
        <f t="shared" si="497"/>
        <v>16</v>
      </c>
      <c r="I15905" s="13">
        <v>196.78370000000001</v>
      </c>
    </row>
    <row r="15906" spans="1:9" ht="15" customHeight="1" x14ac:dyDescent="0.25">
      <c r="A15906" s="5" t="str">
        <f t="shared" si="498"/>
        <v>Fluidized Bed</v>
      </c>
      <c r="B15906" s="5">
        <v>6</v>
      </c>
      <c r="C15906" s="6" t="s">
        <v>12</v>
      </c>
      <c r="D15906" s="6">
        <v>9</v>
      </c>
      <c r="E15906" s="7" t="s">
        <v>4</v>
      </c>
      <c r="F15906" s="7">
        <v>1</v>
      </c>
      <c r="G15906" s="8" t="s">
        <v>24</v>
      </c>
      <c r="H15906" s="4" t="str">
        <f t="shared" si="497"/>
        <v>16</v>
      </c>
      <c r="I15906" s="13">
        <v>39.483000000000004</v>
      </c>
    </row>
    <row r="15907" spans="1:9" ht="15" customHeight="1" x14ac:dyDescent="0.25">
      <c r="A15907" s="5" t="str">
        <f t="shared" si="498"/>
        <v>Hydropower</v>
      </c>
      <c r="B15907" s="5">
        <v>7</v>
      </c>
      <c r="C15907" s="6" t="s">
        <v>12</v>
      </c>
      <c r="D15907" s="6">
        <v>9</v>
      </c>
      <c r="E15907" s="7" t="s">
        <v>4</v>
      </c>
      <c r="F15907" s="7">
        <v>1</v>
      </c>
      <c r="G15907" s="8" t="s">
        <v>24</v>
      </c>
      <c r="H15907" s="4" t="str">
        <f t="shared" si="497"/>
        <v>16</v>
      </c>
      <c r="I15907" s="13">
        <v>0</v>
      </c>
    </row>
    <row r="15908" spans="1:9" ht="15" customHeight="1" x14ac:dyDescent="0.25">
      <c r="A15908" s="5" t="str">
        <f t="shared" si="498"/>
        <v>Wind</v>
      </c>
      <c r="B15908" s="5">
        <v>8</v>
      </c>
      <c r="C15908" s="6" t="s">
        <v>12</v>
      </c>
      <c r="D15908" s="6">
        <v>9</v>
      </c>
      <c r="E15908" s="7" t="s">
        <v>4</v>
      </c>
      <c r="F15908" s="7">
        <v>1</v>
      </c>
      <c r="G15908" s="8" t="s">
        <v>24</v>
      </c>
      <c r="H15908" s="4" t="str">
        <f t="shared" si="497"/>
        <v>16</v>
      </c>
      <c r="I15908" s="13">
        <v>9.2555000000000014</v>
      </c>
    </row>
    <row r="15909" spans="1:9" ht="15" customHeight="1" x14ac:dyDescent="0.25">
      <c r="A15909" s="5" t="str">
        <f t="shared" si="498"/>
        <v>Geothermal</v>
      </c>
      <c r="B15909" s="5">
        <v>9</v>
      </c>
      <c r="C15909" s="6" t="s">
        <v>12</v>
      </c>
      <c r="D15909" s="6">
        <v>9</v>
      </c>
      <c r="E15909" s="7" t="s">
        <v>4</v>
      </c>
      <c r="F15909" s="7">
        <v>1</v>
      </c>
      <c r="G15909" s="8" t="s">
        <v>24</v>
      </c>
      <c r="H15909" s="4" t="str">
        <f t="shared" si="497"/>
        <v>16</v>
      </c>
      <c r="I15909" s="13">
        <v>36.758352000000002</v>
      </c>
    </row>
    <row r="15910" spans="1:9" ht="15" customHeight="1" x14ac:dyDescent="0.25">
      <c r="A15910" s="5" t="str">
        <f t="shared" si="498"/>
        <v>Solar PV</v>
      </c>
      <c r="B15910" s="5">
        <v>10</v>
      </c>
      <c r="C15910" s="6" t="s">
        <v>12</v>
      </c>
      <c r="D15910" s="6">
        <v>9</v>
      </c>
      <c r="E15910" s="7" t="s">
        <v>4</v>
      </c>
      <c r="F15910" s="7">
        <v>1</v>
      </c>
      <c r="G15910" s="8" t="s">
        <v>24</v>
      </c>
      <c r="H15910" s="4" t="str">
        <f t="shared" si="497"/>
        <v>16</v>
      </c>
      <c r="I15910" s="13">
        <v>16.371000000000002</v>
      </c>
    </row>
    <row r="15911" spans="1:9" ht="15" customHeight="1" x14ac:dyDescent="0.25">
      <c r="A15911" s="5" t="str">
        <f t="shared" si="498"/>
        <v>Biomass</v>
      </c>
      <c r="B15911" s="5">
        <v>11</v>
      </c>
      <c r="C15911" s="6" t="s">
        <v>12</v>
      </c>
      <c r="D15911" s="6">
        <v>9</v>
      </c>
      <c r="E15911" s="7" t="s">
        <v>4</v>
      </c>
      <c r="F15911" s="7">
        <v>1</v>
      </c>
      <c r="G15911" s="8" t="s">
        <v>24</v>
      </c>
      <c r="H15911" s="4" t="str">
        <f t="shared" si="497"/>
        <v>16</v>
      </c>
      <c r="I15911" s="13">
        <v>5.3500000000000005</v>
      </c>
    </row>
    <row r="15912" spans="1:9" ht="15" customHeight="1" x14ac:dyDescent="0.25">
      <c r="A15912" s="5" t="str">
        <f t="shared" si="498"/>
        <v>Cogeneration</v>
      </c>
      <c r="B15912" s="5">
        <v>12</v>
      </c>
      <c r="C15912" s="6" t="s">
        <v>12</v>
      </c>
      <c r="D15912" s="6">
        <v>9</v>
      </c>
      <c r="E15912" s="7" t="s">
        <v>4</v>
      </c>
      <c r="F15912" s="7">
        <v>1</v>
      </c>
      <c r="G15912" s="8" t="s">
        <v>24</v>
      </c>
      <c r="H15912" s="4" t="str">
        <f t="shared" si="497"/>
        <v>16</v>
      </c>
      <c r="I15912" s="13">
        <v>26.557721000000001</v>
      </c>
    </row>
    <row r="15913" spans="1:9" ht="15" customHeight="1" x14ac:dyDescent="0.25">
      <c r="A15913" s="5" t="str">
        <f t="shared" si="498"/>
        <v>Nuclear</v>
      </c>
      <c r="B15913" s="5">
        <v>13</v>
      </c>
      <c r="C15913" s="6" t="s">
        <v>12</v>
      </c>
      <c r="D15913" s="6">
        <v>9</v>
      </c>
      <c r="E15913" s="7" t="s">
        <v>4</v>
      </c>
      <c r="F15913" s="7">
        <v>1</v>
      </c>
      <c r="G15913" s="8" t="s">
        <v>24</v>
      </c>
      <c r="H15913" s="4" t="str">
        <f t="shared" si="497"/>
        <v>16</v>
      </c>
      <c r="I15913" s="13">
        <v>24.770499999999998</v>
      </c>
    </row>
    <row r="15914" spans="1:9" ht="15" customHeight="1" x14ac:dyDescent="0.25">
      <c r="A15914" s="5" t="str">
        <f t="shared" si="498"/>
        <v>Conventional Thermoelectric</v>
      </c>
      <c r="B15914" s="5">
        <v>1</v>
      </c>
      <c r="C15914" s="6" t="s">
        <v>4</v>
      </c>
      <c r="D15914" s="6">
        <v>1</v>
      </c>
      <c r="E15914" s="7" t="s">
        <v>5</v>
      </c>
      <c r="F15914" s="7">
        <v>2</v>
      </c>
      <c r="G15914" s="8" t="s">
        <v>24</v>
      </c>
      <c r="H15914" s="4" t="str">
        <f t="shared" si="497"/>
        <v>16</v>
      </c>
      <c r="I15914" s="13">
        <v>63.954327999999997</v>
      </c>
    </row>
    <row r="15915" spans="1:9" ht="15" customHeight="1" x14ac:dyDescent="0.25">
      <c r="A15915" s="5" t="str">
        <f t="shared" si="498"/>
        <v>Combined Cycle</v>
      </c>
      <c r="B15915" s="5">
        <v>2</v>
      </c>
      <c r="C15915" s="6" t="s">
        <v>4</v>
      </c>
      <c r="D15915" s="6">
        <v>1</v>
      </c>
      <c r="E15915" s="7" t="s">
        <v>5</v>
      </c>
      <c r="F15915" s="7">
        <v>2</v>
      </c>
      <c r="G15915" s="8" t="s">
        <v>24</v>
      </c>
      <c r="H15915" s="4" t="str">
        <f t="shared" si="497"/>
        <v>16</v>
      </c>
      <c r="I15915" s="13">
        <v>39.836581500000001</v>
      </c>
    </row>
    <row r="15916" spans="1:9" ht="15" customHeight="1" x14ac:dyDescent="0.25">
      <c r="A15916" s="5" t="str">
        <f t="shared" si="498"/>
        <v>Coal</v>
      </c>
      <c r="B15916" s="5">
        <v>3</v>
      </c>
      <c r="C15916" s="6" t="s">
        <v>4</v>
      </c>
      <c r="D15916" s="6">
        <v>1</v>
      </c>
      <c r="E15916" s="7" t="s">
        <v>5</v>
      </c>
      <c r="F15916" s="7">
        <v>2</v>
      </c>
      <c r="G15916" s="8" t="s">
        <v>24</v>
      </c>
      <c r="H15916" s="4" t="str">
        <f t="shared" si="497"/>
        <v>16</v>
      </c>
      <c r="I15916" s="13">
        <v>39.483000000000004</v>
      </c>
    </row>
    <row r="15917" spans="1:9" ht="15" customHeight="1" x14ac:dyDescent="0.25">
      <c r="A15917" s="5" t="str">
        <f t="shared" si="498"/>
        <v>Turbogas</v>
      </c>
      <c r="B15917" s="5">
        <v>4</v>
      </c>
      <c r="C15917" s="6" t="s">
        <v>4</v>
      </c>
      <c r="D15917" s="6">
        <v>1</v>
      </c>
      <c r="E15917" s="7" t="s">
        <v>5</v>
      </c>
      <c r="F15917" s="7">
        <v>2</v>
      </c>
      <c r="G15917" s="8" t="s">
        <v>24</v>
      </c>
      <c r="H15917" s="4" t="str">
        <f t="shared" si="497"/>
        <v>16</v>
      </c>
      <c r="I15917" s="13">
        <v>63.850109999999994</v>
      </c>
    </row>
    <row r="15918" spans="1:9" ht="15" customHeight="1" x14ac:dyDescent="0.25">
      <c r="A15918" s="5" t="str">
        <f t="shared" si="498"/>
        <v>Internal Combustion</v>
      </c>
      <c r="B15918" s="5">
        <v>5</v>
      </c>
      <c r="C15918" s="6" t="s">
        <v>4</v>
      </c>
      <c r="D15918" s="6">
        <v>1</v>
      </c>
      <c r="E15918" s="7" t="s">
        <v>5</v>
      </c>
      <c r="F15918" s="7">
        <v>2</v>
      </c>
      <c r="G15918" s="8" t="s">
        <v>24</v>
      </c>
      <c r="H15918" s="4" t="str">
        <f t="shared" si="497"/>
        <v>16</v>
      </c>
      <c r="I15918" s="13">
        <v>196.78370000000001</v>
      </c>
    </row>
    <row r="15919" spans="1:9" ht="15" customHeight="1" x14ac:dyDescent="0.25">
      <c r="A15919" s="5" t="str">
        <f t="shared" si="498"/>
        <v>Fluidized Bed</v>
      </c>
      <c r="B15919" s="5">
        <v>6</v>
      </c>
      <c r="C15919" s="6" t="s">
        <v>4</v>
      </c>
      <c r="D15919" s="6">
        <v>1</v>
      </c>
      <c r="E15919" s="7" t="s">
        <v>5</v>
      </c>
      <c r="F15919" s="7">
        <v>2</v>
      </c>
      <c r="G15919" s="8" t="s">
        <v>24</v>
      </c>
      <c r="H15919" s="4" t="str">
        <f t="shared" si="497"/>
        <v>16</v>
      </c>
      <c r="I15919" s="13">
        <v>39.483000000000004</v>
      </c>
    </row>
    <row r="15920" spans="1:9" ht="15" customHeight="1" x14ac:dyDescent="0.25">
      <c r="A15920" s="5" t="str">
        <f t="shared" si="498"/>
        <v>Hydropower</v>
      </c>
      <c r="B15920" s="5">
        <v>7</v>
      </c>
      <c r="C15920" s="6" t="s">
        <v>4</v>
      </c>
      <c r="D15920" s="6">
        <v>1</v>
      </c>
      <c r="E15920" s="7" t="s">
        <v>5</v>
      </c>
      <c r="F15920" s="7">
        <v>2</v>
      </c>
      <c r="G15920" s="8" t="s">
        <v>24</v>
      </c>
      <c r="H15920" s="4" t="str">
        <f t="shared" si="497"/>
        <v>16</v>
      </c>
      <c r="I15920" s="13">
        <v>0</v>
      </c>
    </row>
    <row r="15921" spans="1:9" ht="15" customHeight="1" x14ac:dyDescent="0.25">
      <c r="A15921" s="5" t="str">
        <f t="shared" si="498"/>
        <v>Wind</v>
      </c>
      <c r="B15921" s="5">
        <v>8</v>
      </c>
      <c r="C15921" s="6" t="s">
        <v>4</v>
      </c>
      <c r="D15921" s="6">
        <v>1</v>
      </c>
      <c r="E15921" s="7" t="s">
        <v>5</v>
      </c>
      <c r="F15921" s="7">
        <v>2</v>
      </c>
      <c r="G15921" s="8" t="s">
        <v>24</v>
      </c>
      <c r="H15921" s="4" t="str">
        <f t="shared" si="497"/>
        <v>16</v>
      </c>
      <c r="I15921" s="13">
        <v>9.2555000000000014</v>
      </c>
    </row>
    <row r="15922" spans="1:9" ht="15" customHeight="1" x14ac:dyDescent="0.25">
      <c r="A15922" s="5" t="str">
        <f t="shared" si="498"/>
        <v>Geothermal</v>
      </c>
      <c r="B15922" s="5">
        <v>9</v>
      </c>
      <c r="C15922" s="6" t="s">
        <v>4</v>
      </c>
      <c r="D15922" s="6">
        <v>1</v>
      </c>
      <c r="E15922" s="7" t="s">
        <v>5</v>
      </c>
      <c r="F15922" s="7">
        <v>2</v>
      </c>
      <c r="G15922" s="8" t="s">
        <v>24</v>
      </c>
      <c r="H15922" s="4" t="str">
        <f t="shared" si="497"/>
        <v>16</v>
      </c>
      <c r="I15922" s="13">
        <v>36.758352000000002</v>
      </c>
    </row>
    <row r="15923" spans="1:9" ht="15" customHeight="1" x14ac:dyDescent="0.25">
      <c r="A15923" s="5" t="str">
        <f t="shared" si="498"/>
        <v>Solar PV</v>
      </c>
      <c r="B15923" s="5">
        <v>10</v>
      </c>
      <c r="C15923" s="6" t="s">
        <v>4</v>
      </c>
      <c r="D15923" s="6">
        <v>1</v>
      </c>
      <c r="E15923" s="7" t="s">
        <v>5</v>
      </c>
      <c r="F15923" s="7">
        <v>2</v>
      </c>
      <c r="G15923" s="8" t="s">
        <v>24</v>
      </c>
      <c r="H15923" s="4" t="str">
        <f t="shared" si="497"/>
        <v>16</v>
      </c>
      <c r="I15923" s="13">
        <v>16.371000000000002</v>
      </c>
    </row>
    <row r="15924" spans="1:9" ht="15" customHeight="1" x14ac:dyDescent="0.25">
      <c r="A15924" s="5" t="str">
        <f t="shared" si="498"/>
        <v>Biomass</v>
      </c>
      <c r="B15924" s="5">
        <v>11</v>
      </c>
      <c r="C15924" s="6" t="s">
        <v>4</v>
      </c>
      <c r="D15924" s="6">
        <v>1</v>
      </c>
      <c r="E15924" s="7" t="s">
        <v>5</v>
      </c>
      <c r="F15924" s="7">
        <v>2</v>
      </c>
      <c r="G15924" s="8" t="s">
        <v>24</v>
      </c>
      <c r="H15924" s="4" t="str">
        <f t="shared" si="497"/>
        <v>16</v>
      </c>
      <c r="I15924" s="13">
        <v>5.3500000000000005</v>
      </c>
    </row>
    <row r="15925" spans="1:9" ht="15" customHeight="1" x14ac:dyDescent="0.25">
      <c r="A15925" s="5" t="str">
        <f t="shared" si="498"/>
        <v>Cogeneration</v>
      </c>
      <c r="B15925" s="5">
        <v>12</v>
      </c>
      <c r="C15925" s="6" t="s">
        <v>4</v>
      </c>
      <c r="D15925" s="6">
        <v>1</v>
      </c>
      <c r="E15925" s="7" t="s">
        <v>5</v>
      </c>
      <c r="F15925" s="7">
        <v>2</v>
      </c>
      <c r="G15925" s="8" t="s">
        <v>24</v>
      </c>
      <c r="H15925" s="4" t="str">
        <f t="shared" si="497"/>
        <v>16</v>
      </c>
      <c r="I15925" s="13">
        <v>39.836581500000001</v>
      </c>
    </row>
    <row r="15926" spans="1:9" ht="15" customHeight="1" x14ac:dyDescent="0.25">
      <c r="A15926" s="5" t="str">
        <f t="shared" si="498"/>
        <v>Nuclear</v>
      </c>
      <c r="B15926" s="5">
        <v>13</v>
      </c>
      <c r="C15926" s="6" t="s">
        <v>4</v>
      </c>
      <c r="D15926" s="6">
        <v>1</v>
      </c>
      <c r="E15926" s="7" t="s">
        <v>5</v>
      </c>
      <c r="F15926" s="7">
        <v>2</v>
      </c>
      <c r="G15926" s="8" t="s">
        <v>24</v>
      </c>
      <c r="H15926" s="4" t="str">
        <f t="shared" si="497"/>
        <v>16</v>
      </c>
      <c r="I15926" s="13">
        <v>24.770499999999998</v>
      </c>
    </row>
    <row r="15927" spans="1:9" ht="15" customHeight="1" x14ac:dyDescent="0.25">
      <c r="A15927" s="5" t="str">
        <f t="shared" si="498"/>
        <v>Conventional Thermoelectric</v>
      </c>
      <c r="B15927" s="5">
        <v>1</v>
      </c>
      <c r="C15927" s="6" t="s">
        <v>5</v>
      </c>
      <c r="D15927" s="6">
        <v>2</v>
      </c>
      <c r="E15927" s="7" t="s">
        <v>5</v>
      </c>
      <c r="F15927" s="7">
        <v>2</v>
      </c>
      <c r="G15927" s="8" t="s">
        <v>24</v>
      </c>
      <c r="H15927" s="4" t="str">
        <f t="shared" si="497"/>
        <v>16</v>
      </c>
      <c r="I15927" s="13">
        <v>59.770399999999995</v>
      </c>
    </row>
    <row r="15928" spans="1:9" ht="15" customHeight="1" x14ac:dyDescent="0.25">
      <c r="A15928" s="5" t="str">
        <f t="shared" si="498"/>
        <v>Combined Cycle</v>
      </c>
      <c r="B15928" s="5">
        <v>2</v>
      </c>
      <c r="C15928" s="6" t="s">
        <v>5</v>
      </c>
      <c r="D15928" s="6">
        <v>2</v>
      </c>
      <c r="E15928" s="7" t="s">
        <v>5</v>
      </c>
      <c r="F15928" s="7">
        <v>2</v>
      </c>
      <c r="G15928" s="8" t="s">
        <v>24</v>
      </c>
      <c r="H15928" s="4" t="str">
        <f t="shared" si="497"/>
        <v>16</v>
      </c>
      <c r="I15928" s="13">
        <v>37.230449999999998</v>
      </c>
    </row>
    <row r="15929" spans="1:9" ht="15" customHeight="1" x14ac:dyDescent="0.25">
      <c r="A15929" s="5" t="str">
        <f t="shared" si="498"/>
        <v>Coal</v>
      </c>
      <c r="B15929" s="5">
        <v>3</v>
      </c>
      <c r="C15929" s="6" t="s">
        <v>5</v>
      </c>
      <c r="D15929" s="6">
        <v>2</v>
      </c>
      <c r="E15929" s="7" t="s">
        <v>5</v>
      </c>
      <c r="F15929" s="7">
        <v>2</v>
      </c>
      <c r="G15929" s="8" t="s">
        <v>24</v>
      </c>
      <c r="H15929" s="4" t="str">
        <f t="shared" si="497"/>
        <v>16</v>
      </c>
      <c r="I15929" s="13">
        <v>36.9</v>
      </c>
    </row>
    <row r="15930" spans="1:9" ht="15" customHeight="1" x14ac:dyDescent="0.25">
      <c r="A15930" s="5" t="str">
        <f t="shared" si="498"/>
        <v>Turbogas</v>
      </c>
      <c r="B15930" s="5">
        <v>4</v>
      </c>
      <c r="C15930" s="6" t="s">
        <v>5</v>
      </c>
      <c r="D15930" s="6">
        <v>2</v>
      </c>
      <c r="E15930" s="7" t="s">
        <v>5</v>
      </c>
      <c r="F15930" s="7">
        <v>2</v>
      </c>
      <c r="G15930" s="8" t="s">
        <v>24</v>
      </c>
      <c r="H15930" s="4" t="str">
        <f t="shared" si="497"/>
        <v>16</v>
      </c>
      <c r="I15930" s="13">
        <v>59.672999999999995</v>
      </c>
    </row>
    <row r="15931" spans="1:9" ht="15" customHeight="1" x14ac:dyDescent="0.25">
      <c r="A15931" s="5" t="str">
        <f t="shared" si="498"/>
        <v>Internal Combustion</v>
      </c>
      <c r="B15931" s="5">
        <v>5</v>
      </c>
      <c r="C15931" s="6" t="s">
        <v>5</v>
      </c>
      <c r="D15931" s="6">
        <v>2</v>
      </c>
      <c r="E15931" s="7" t="s">
        <v>5</v>
      </c>
      <c r="F15931" s="7">
        <v>2</v>
      </c>
      <c r="G15931" s="8" t="s">
        <v>24</v>
      </c>
      <c r="H15931" s="4" t="str">
        <f t="shared" si="497"/>
        <v>16</v>
      </c>
      <c r="I15931" s="13">
        <v>183.91</v>
      </c>
    </row>
    <row r="15932" spans="1:9" ht="15" customHeight="1" x14ac:dyDescent="0.25">
      <c r="A15932" s="5" t="str">
        <f t="shared" si="498"/>
        <v>Fluidized Bed</v>
      </c>
      <c r="B15932" s="5">
        <v>6</v>
      </c>
      <c r="C15932" s="6" t="s">
        <v>5</v>
      </c>
      <c r="D15932" s="6">
        <v>2</v>
      </c>
      <c r="E15932" s="7" t="s">
        <v>5</v>
      </c>
      <c r="F15932" s="7">
        <v>2</v>
      </c>
      <c r="G15932" s="8" t="s">
        <v>24</v>
      </c>
      <c r="H15932" s="4" t="str">
        <f t="shared" si="497"/>
        <v>16</v>
      </c>
      <c r="I15932" s="13">
        <v>36.9</v>
      </c>
    </row>
    <row r="15933" spans="1:9" ht="15" customHeight="1" x14ac:dyDescent="0.25">
      <c r="A15933" s="5" t="str">
        <f t="shared" si="498"/>
        <v>Hydropower</v>
      </c>
      <c r="B15933" s="5">
        <v>7</v>
      </c>
      <c r="C15933" s="6" t="s">
        <v>5</v>
      </c>
      <c r="D15933" s="6">
        <v>2</v>
      </c>
      <c r="E15933" s="7" t="s">
        <v>5</v>
      </c>
      <c r="F15933" s="7">
        <v>2</v>
      </c>
      <c r="G15933" s="8" t="s">
        <v>24</v>
      </c>
      <c r="H15933" s="4" t="str">
        <f t="shared" si="497"/>
        <v>16</v>
      </c>
      <c r="I15933" s="13">
        <v>0</v>
      </c>
    </row>
    <row r="15934" spans="1:9" ht="15" customHeight="1" x14ac:dyDescent="0.25">
      <c r="A15934" s="5" t="str">
        <f t="shared" si="498"/>
        <v>Wind</v>
      </c>
      <c r="B15934" s="5">
        <v>8</v>
      </c>
      <c r="C15934" s="6" t="s">
        <v>5</v>
      </c>
      <c r="D15934" s="6">
        <v>2</v>
      </c>
      <c r="E15934" s="7" t="s">
        <v>5</v>
      </c>
      <c r="F15934" s="7">
        <v>2</v>
      </c>
      <c r="G15934" s="8" t="s">
        <v>24</v>
      </c>
      <c r="H15934" s="4" t="str">
        <f t="shared" si="497"/>
        <v>16</v>
      </c>
      <c r="I15934" s="13">
        <v>8.65</v>
      </c>
    </row>
    <row r="15935" spans="1:9" ht="15" customHeight="1" x14ac:dyDescent="0.25">
      <c r="A15935" s="5" t="str">
        <f t="shared" si="498"/>
        <v>Geothermal</v>
      </c>
      <c r="B15935" s="5">
        <v>9</v>
      </c>
      <c r="C15935" s="6" t="s">
        <v>5</v>
      </c>
      <c r="D15935" s="6">
        <v>2</v>
      </c>
      <c r="E15935" s="7" t="s">
        <v>5</v>
      </c>
      <c r="F15935" s="7">
        <v>2</v>
      </c>
      <c r="G15935" s="8" t="s">
        <v>24</v>
      </c>
      <c r="H15935" s="4" t="str">
        <f t="shared" si="497"/>
        <v>16</v>
      </c>
      <c r="I15935" s="13">
        <v>34.3536</v>
      </c>
    </row>
    <row r="15936" spans="1:9" ht="15" customHeight="1" x14ac:dyDescent="0.25">
      <c r="A15936" s="5" t="str">
        <f t="shared" si="498"/>
        <v>Solar PV</v>
      </c>
      <c r="B15936" s="5">
        <v>10</v>
      </c>
      <c r="C15936" s="6" t="s">
        <v>5</v>
      </c>
      <c r="D15936" s="6">
        <v>2</v>
      </c>
      <c r="E15936" s="7" t="s">
        <v>5</v>
      </c>
      <c r="F15936" s="7">
        <v>2</v>
      </c>
      <c r="G15936" s="8" t="s">
        <v>24</v>
      </c>
      <c r="H15936" s="4" t="str">
        <f t="shared" si="497"/>
        <v>16</v>
      </c>
      <c r="I15936" s="13">
        <v>15.3</v>
      </c>
    </row>
    <row r="15937" spans="1:9" ht="15" customHeight="1" x14ac:dyDescent="0.25">
      <c r="A15937" s="5" t="str">
        <f t="shared" si="498"/>
        <v>Biomass</v>
      </c>
      <c r="B15937" s="5">
        <v>11</v>
      </c>
      <c r="C15937" s="6" t="s">
        <v>5</v>
      </c>
      <c r="D15937" s="6">
        <v>2</v>
      </c>
      <c r="E15937" s="7" t="s">
        <v>5</v>
      </c>
      <c r="F15937" s="7">
        <v>2</v>
      </c>
      <c r="G15937" s="8" t="s">
        <v>24</v>
      </c>
      <c r="H15937" s="4" t="str">
        <f t="shared" si="497"/>
        <v>16</v>
      </c>
      <c r="I15937" s="13">
        <v>5</v>
      </c>
    </row>
    <row r="15938" spans="1:9" ht="15" customHeight="1" x14ac:dyDescent="0.25">
      <c r="A15938" s="5" t="str">
        <f t="shared" si="498"/>
        <v>Cogeneration</v>
      </c>
      <c r="B15938" s="5">
        <v>12</v>
      </c>
      <c r="C15938" s="6" t="s">
        <v>5</v>
      </c>
      <c r="D15938" s="6">
        <v>2</v>
      </c>
      <c r="E15938" s="7" t="s">
        <v>5</v>
      </c>
      <c r="F15938" s="7">
        <v>2</v>
      </c>
      <c r="G15938" s="8" t="s">
        <v>24</v>
      </c>
      <c r="H15938" s="4" t="str">
        <f t="shared" si="497"/>
        <v>16</v>
      </c>
      <c r="I15938" s="13">
        <v>37.230449999999998</v>
      </c>
    </row>
    <row r="15939" spans="1:9" ht="15" customHeight="1" x14ac:dyDescent="0.25">
      <c r="A15939" s="5" t="str">
        <f t="shared" si="498"/>
        <v>Nuclear</v>
      </c>
      <c r="B15939" s="5">
        <v>13</v>
      </c>
      <c r="C15939" s="6" t="s">
        <v>5</v>
      </c>
      <c r="D15939" s="6">
        <v>2</v>
      </c>
      <c r="E15939" s="7" t="s">
        <v>5</v>
      </c>
      <c r="F15939" s="7">
        <v>2</v>
      </c>
      <c r="G15939" s="8" t="s">
        <v>24</v>
      </c>
      <c r="H15939" s="4" t="str">
        <f t="shared" si="497"/>
        <v>16</v>
      </c>
      <c r="I15939" s="13">
        <v>23.15</v>
      </c>
    </row>
    <row r="15940" spans="1:9" ht="15" customHeight="1" x14ac:dyDescent="0.25">
      <c r="A15940" s="5" t="str">
        <f t="shared" si="498"/>
        <v>Conventional Thermoelectric</v>
      </c>
      <c r="B15940" s="5">
        <v>1</v>
      </c>
      <c r="C15940" s="6" t="s">
        <v>6</v>
      </c>
      <c r="D15940" s="6">
        <v>3</v>
      </c>
      <c r="E15940" s="7" t="s">
        <v>5</v>
      </c>
      <c r="F15940" s="7">
        <v>2</v>
      </c>
      <c r="G15940" s="8" t="s">
        <v>24</v>
      </c>
      <c r="H15940" s="4" t="str">
        <f t="shared" si="497"/>
        <v>16</v>
      </c>
      <c r="I15940" s="13">
        <v>63.954327999999997</v>
      </c>
    </row>
    <row r="15941" spans="1:9" ht="15" customHeight="1" x14ac:dyDescent="0.25">
      <c r="A15941" s="5" t="str">
        <f t="shared" si="498"/>
        <v>Combined Cycle</v>
      </c>
      <c r="B15941" s="5">
        <v>2</v>
      </c>
      <c r="C15941" s="6" t="s">
        <v>6</v>
      </c>
      <c r="D15941" s="6">
        <v>3</v>
      </c>
      <c r="E15941" s="7" t="s">
        <v>5</v>
      </c>
      <c r="F15941" s="7">
        <v>2</v>
      </c>
      <c r="G15941" s="8" t="s">
        <v>24</v>
      </c>
      <c r="H15941" s="4" t="str">
        <f t="shared" si="497"/>
        <v>16</v>
      </c>
      <c r="I15941" s="13">
        <v>26.557721000000001</v>
      </c>
    </row>
    <row r="15942" spans="1:9" ht="15" customHeight="1" x14ac:dyDescent="0.25">
      <c r="A15942" s="5" t="str">
        <f t="shared" si="498"/>
        <v>Coal</v>
      </c>
      <c r="B15942" s="5">
        <v>3</v>
      </c>
      <c r="C15942" s="6" t="s">
        <v>6</v>
      </c>
      <c r="D15942" s="6">
        <v>3</v>
      </c>
      <c r="E15942" s="7" t="s">
        <v>5</v>
      </c>
      <c r="F15942" s="7">
        <v>2</v>
      </c>
      <c r="G15942" s="8" t="s">
        <v>24</v>
      </c>
      <c r="H15942" s="4" t="str">
        <f t="shared" si="497"/>
        <v>16</v>
      </c>
      <c r="I15942" s="13">
        <v>39.483000000000004</v>
      </c>
    </row>
    <row r="15943" spans="1:9" ht="15" customHeight="1" x14ac:dyDescent="0.25">
      <c r="A15943" s="5" t="str">
        <f t="shared" si="498"/>
        <v>Turbogas</v>
      </c>
      <c r="B15943" s="5">
        <v>4</v>
      </c>
      <c r="C15943" s="6" t="s">
        <v>6</v>
      </c>
      <c r="D15943" s="6">
        <v>3</v>
      </c>
      <c r="E15943" s="7" t="s">
        <v>5</v>
      </c>
      <c r="F15943" s="7">
        <v>2</v>
      </c>
      <c r="G15943" s="8" t="s">
        <v>24</v>
      </c>
      <c r="H15943" s="4" t="str">
        <f t="shared" si="497"/>
        <v>16</v>
      </c>
      <c r="I15943" s="13">
        <v>42.566739999999996</v>
      </c>
    </row>
    <row r="15944" spans="1:9" ht="15" customHeight="1" x14ac:dyDescent="0.25">
      <c r="A15944" s="5" t="str">
        <f t="shared" si="498"/>
        <v>Internal Combustion</v>
      </c>
      <c r="B15944" s="5">
        <v>5</v>
      </c>
      <c r="C15944" s="6" t="s">
        <v>6</v>
      </c>
      <c r="D15944" s="6">
        <v>3</v>
      </c>
      <c r="E15944" s="7" t="s">
        <v>5</v>
      </c>
      <c r="F15944" s="7">
        <v>2</v>
      </c>
      <c r="G15944" s="8" t="s">
        <v>24</v>
      </c>
      <c r="H15944" s="4" t="str">
        <f t="shared" ref="H15944:H16007" si="499">CONCATENATE(RIGHT(G15944,2))</f>
        <v>16</v>
      </c>
      <c r="I15944" s="13">
        <v>196.78370000000001</v>
      </c>
    </row>
    <row r="15945" spans="1:9" ht="15" customHeight="1" x14ac:dyDescent="0.25">
      <c r="A15945" s="5" t="str">
        <f t="shared" si="498"/>
        <v>Fluidized Bed</v>
      </c>
      <c r="B15945" s="5">
        <v>6</v>
      </c>
      <c r="C15945" s="6" t="s">
        <v>6</v>
      </c>
      <c r="D15945" s="6">
        <v>3</v>
      </c>
      <c r="E15945" s="7" t="s">
        <v>5</v>
      </c>
      <c r="F15945" s="7">
        <v>2</v>
      </c>
      <c r="G15945" s="8" t="s">
        <v>24</v>
      </c>
      <c r="H15945" s="4" t="str">
        <f t="shared" si="499"/>
        <v>16</v>
      </c>
      <c r="I15945" s="13">
        <v>39.483000000000004</v>
      </c>
    </row>
    <row r="15946" spans="1:9" ht="15" customHeight="1" x14ac:dyDescent="0.25">
      <c r="A15946" s="5" t="str">
        <f t="shared" si="498"/>
        <v>Hydropower</v>
      </c>
      <c r="B15946" s="5">
        <v>7</v>
      </c>
      <c r="C15946" s="6" t="s">
        <v>6</v>
      </c>
      <c r="D15946" s="6">
        <v>3</v>
      </c>
      <c r="E15946" s="7" t="s">
        <v>5</v>
      </c>
      <c r="F15946" s="7">
        <v>2</v>
      </c>
      <c r="G15946" s="8" t="s">
        <v>24</v>
      </c>
      <c r="H15946" s="4" t="str">
        <f t="shared" si="499"/>
        <v>16</v>
      </c>
      <c r="I15946" s="13">
        <v>0</v>
      </c>
    </row>
    <row r="15947" spans="1:9" ht="15" customHeight="1" x14ac:dyDescent="0.25">
      <c r="A15947" s="5" t="str">
        <f t="shared" si="498"/>
        <v>Wind</v>
      </c>
      <c r="B15947" s="5">
        <v>8</v>
      </c>
      <c r="C15947" s="6" t="s">
        <v>6</v>
      </c>
      <c r="D15947" s="6">
        <v>3</v>
      </c>
      <c r="E15947" s="7" t="s">
        <v>5</v>
      </c>
      <c r="F15947" s="7">
        <v>2</v>
      </c>
      <c r="G15947" s="8" t="s">
        <v>24</v>
      </c>
      <c r="H15947" s="4" t="str">
        <f t="shared" si="499"/>
        <v>16</v>
      </c>
      <c r="I15947" s="13">
        <v>9.2555000000000014</v>
      </c>
    </row>
    <row r="15948" spans="1:9" ht="15" customHeight="1" x14ac:dyDescent="0.25">
      <c r="A15948" s="5" t="str">
        <f t="shared" si="498"/>
        <v>Geothermal</v>
      </c>
      <c r="B15948" s="5">
        <v>9</v>
      </c>
      <c r="C15948" s="6" t="s">
        <v>6</v>
      </c>
      <c r="D15948" s="6">
        <v>3</v>
      </c>
      <c r="E15948" s="7" t="s">
        <v>5</v>
      </c>
      <c r="F15948" s="7">
        <v>2</v>
      </c>
      <c r="G15948" s="8" t="s">
        <v>24</v>
      </c>
      <c r="H15948" s="4" t="str">
        <f t="shared" si="499"/>
        <v>16</v>
      </c>
      <c r="I15948" s="13">
        <v>36.758352000000002</v>
      </c>
    </row>
    <row r="15949" spans="1:9" ht="15" customHeight="1" x14ac:dyDescent="0.25">
      <c r="A15949" s="5" t="str">
        <f t="shared" si="498"/>
        <v>Solar PV</v>
      </c>
      <c r="B15949" s="5">
        <v>10</v>
      </c>
      <c r="C15949" s="6" t="s">
        <v>6</v>
      </c>
      <c r="D15949" s="6">
        <v>3</v>
      </c>
      <c r="E15949" s="7" t="s">
        <v>5</v>
      </c>
      <c r="F15949" s="7">
        <v>2</v>
      </c>
      <c r="G15949" s="8" t="s">
        <v>24</v>
      </c>
      <c r="H15949" s="4" t="str">
        <f t="shared" si="499"/>
        <v>16</v>
      </c>
      <c r="I15949" s="13">
        <v>16.371000000000002</v>
      </c>
    </row>
    <row r="15950" spans="1:9" ht="15" customHeight="1" x14ac:dyDescent="0.25">
      <c r="A15950" s="5" t="str">
        <f t="shared" si="498"/>
        <v>Biomass</v>
      </c>
      <c r="B15950" s="5">
        <v>11</v>
      </c>
      <c r="C15950" s="6" t="s">
        <v>6</v>
      </c>
      <c r="D15950" s="6">
        <v>3</v>
      </c>
      <c r="E15950" s="7" t="s">
        <v>5</v>
      </c>
      <c r="F15950" s="7">
        <v>2</v>
      </c>
      <c r="G15950" s="8" t="s">
        <v>24</v>
      </c>
      <c r="H15950" s="4" t="str">
        <f t="shared" si="499"/>
        <v>16</v>
      </c>
      <c r="I15950" s="13">
        <v>5.3500000000000005</v>
      </c>
    </row>
    <row r="15951" spans="1:9" ht="15" customHeight="1" x14ac:dyDescent="0.25">
      <c r="A15951" s="5" t="str">
        <f t="shared" si="498"/>
        <v>Cogeneration</v>
      </c>
      <c r="B15951" s="5">
        <v>12</v>
      </c>
      <c r="C15951" s="6" t="s">
        <v>6</v>
      </c>
      <c r="D15951" s="6">
        <v>3</v>
      </c>
      <c r="E15951" s="7" t="s">
        <v>5</v>
      </c>
      <c r="F15951" s="7">
        <v>2</v>
      </c>
      <c r="G15951" s="8" t="s">
        <v>24</v>
      </c>
      <c r="H15951" s="4" t="str">
        <f t="shared" si="499"/>
        <v>16</v>
      </c>
      <c r="I15951" s="13">
        <v>26.557721000000001</v>
      </c>
    </row>
    <row r="15952" spans="1:9" ht="15" customHeight="1" x14ac:dyDescent="0.25">
      <c r="A15952" s="5" t="str">
        <f t="shared" ref="A15952:A16015" si="500">A15939</f>
        <v>Nuclear</v>
      </c>
      <c r="B15952" s="5">
        <v>13</v>
      </c>
      <c r="C15952" s="6" t="s">
        <v>6</v>
      </c>
      <c r="D15952" s="6">
        <v>3</v>
      </c>
      <c r="E15952" s="7" t="s">
        <v>5</v>
      </c>
      <c r="F15952" s="7">
        <v>2</v>
      </c>
      <c r="G15952" s="8" t="s">
        <v>24</v>
      </c>
      <c r="H15952" s="4" t="str">
        <f t="shared" si="499"/>
        <v>16</v>
      </c>
      <c r="I15952" s="13">
        <v>24.770499999999998</v>
      </c>
    </row>
    <row r="15953" spans="1:9" ht="15" customHeight="1" x14ac:dyDescent="0.25">
      <c r="A15953" s="5" t="str">
        <f t="shared" si="500"/>
        <v>Conventional Thermoelectric</v>
      </c>
      <c r="B15953" s="5">
        <v>1</v>
      </c>
      <c r="C15953" s="6" t="s">
        <v>7</v>
      </c>
      <c r="D15953" s="6">
        <v>4</v>
      </c>
      <c r="E15953" s="7" t="s">
        <v>5</v>
      </c>
      <c r="F15953" s="7">
        <v>2</v>
      </c>
      <c r="G15953" s="8" t="s">
        <v>24</v>
      </c>
      <c r="H15953" s="4" t="str">
        <f t="shared" si="499"/>
        <v>16</v>
      </c>
      <c r="I15953" s="13">
        <v>63.954327999999997</v>
      </c>
    </row>
    <row r="15954" spans="1:9" ht="15" customHeight="1" x14ac:dyDescent="0.25">
      <c r="A15954" s="5" t="str">
        <f t="shared" si="500"/>
        <v>Combined Cycle</v>
      </c>
      <c r="B15954" s="5">
        <v>2</v>
      </c>
      <c r="C15954" s="6" t="s">
        <v>7</v>
      </c>
      <c r="D15954" s="6">
        <v>4</v>
      </c>
      <c r="E15954" s="7" t="s">
        <v>5</v>
      </c>
      <c r="F15954" s="7">
        <v>2</v>
      </c>
      <c r="G15954" s="8" t="s">
        <v>24</v>
      </c>
      <c r="H15954" s="4" t="str">
        <f t="shared" si="499"/>
        <v>16</v>
      </c>
      <c r="I15954" s="13">
        <v>26.004435145833337</v>
      </c>
    </row>
    <row r="15955" spans="1:9" ht="15" customHeight="1" x14ac:dyDescent="0.25">
      <c r="A15955" s="5" t="str">
        <f t="shared" si="500"/>
        <v>Coal</v>
      </c>
      <c r="B15955" s="5">
        <v>3</v>
      </c>
      <c r="C15955" s="6" t="s">
        <v>7</v>
      </c>
      <c r="D15955" s="6">
        <v>4</v>
      </c>
      <c r="E15955" s="7" t="s">
        <v>5</v>
      </c>
      <c r="F15955" s="7">
        <v>2</v>
      </c>
      <c r="G15955" s="8" t="s">
        <v>24</v>
      </c>
      <c r="H15955" s="4" t="str">
        <f t="shared" si="499"/>
        <v>16</v>
      </c>
      <c r="I15955" s="13">
        <v>39.483000000000004</v>
      </c>
    </row>
    <row r="15956" spans="1:9" ht="15" customHeight="1" x14ac:dyDescent="0.25">
      <c r="A15956" s="5" t="str">
        <f t="shared" si="500"/>
        <v>Turbogas</v>
      </c>
      <c r="B15956" s="5">
        <v>4</v>
      </c>
      <c r="C15956" s="6" t="s">
        <v>7</v>
      </c>
      <c r="D15956" s="6">
        <v>4</v>
      </c>
      <c r="E15956" s="7" t="s">
        <v>5</v>
      </c>
      <c r="F15956" s="7">
        <v>2</v>
      </c>
      <c r="G15956" s="8" t="s">
        <v>24</v>
      </c>
      <c r="H15956" s="4" t="str">
        <f t="shared" si="499"/>
        <v>16</v>
      </c>
      <c r="I15956" s="13">
        <v>41.679932916666665</v>
      </c>
    </row>
    <row r="15957" spans="1:9" ht="15" customHeight="1" x14ac:dyDescent="0.25">
      <c r="A15957" s="5" t="str">
        <f t="shared" si="500"/>
        <v>Internal Combustion</v>
      </c>
      <c r="B15957" s="5">
        <v>5</v>
      </c>
      <c r="C15957" s="6" t="s">
        <v>7</v>
      </c>
      <c r="D15957" s="6">
        <v>4</v>
      </c>
      <c r="E15957" s="7" t="s">
        <v>5</v>
      </c>
      <c r="F15957" s="7">
        <v>2</v>
      </c>
      <c r="G15957" s="8" t="s">
        <v>24</v>
      </c>
      <c r="H15957" s="4" t="str">
        <f t="shared" si="499"/>
        <v>16</v>
      </c>
      <c r="I15957" s="13">
        <v>196.78370000000001</v>
      </c>
    </row>
    <row r="15958" spans="1:9" ht="15" customHeight="1" x14ac:dyDescent="0.25">
      <c r="A15958" s="5" t="str">
        <f t="shared" si="500"/>
        <v>Fluidized Bed</v>
      </c>
      <c r="B15958" s="5">
        <v>6</v>
      </c>
      <c r="C15958" s="6" t="s">
        <v>7</v>
      </c>
      <c r="D15958" s="6">
        <v>4</v>
      </c>
      <c r="E15958" s="7" t="s">
        <v>5</v>
      </c>
      <c r="F15958" s="7">
        <v>2</v>
      </c>
      <c r="G15958" s="8" t="s">
        <v>24</v>
      </c>
      <c r="H15958" s="4" t="str">
        <f t="shared" si="499"/>
        <v>16</v>
      </c>
      <c r="I15958" s="13">
        <v>39.483000000000004</v>
      </c>
    </row>
    <row r="15959" spans="1:9" ht="15" customHeight="1" x14ac:dyDescent="0.25">
      <c r="A15959" s="5" t="str">
        <f t="shared" si="500"/>
        <v>Hydropower</v>
      </c>
      <c r="B15959" s="5">
        <v>7</v>
      </c>
      <c r="C15959" s="6" t="s">
        <v>7</v>
      </c>
      <c r="D15959" s="6">
        <v>4</v>
      </c>
      <c r="E15959" s="7" t="s">
        <v>5</v>
      </c>
      <c r="F15959" s="7">
        <v>2</v>
      </c>
      <c r="G15959" s="8" t="s">
        <v>24</v>
      </c>
      <c r="H15959" s="4" t="str">
        <f t="shared" si="499"/>
        <v>16</v>
      </c>
      <c r="I15959" s="13">
        <v>0</v>
      </c>
    </row>
    <row r="15960" spans="1:9" ht="15" customHeight="1" x14ac:dyDescent="0.25">
      <c r="A15960" s="5" t="str">
        <f t="shared" si="500"/>
        <v>Wind</v>
      </c>
      <c r="B15960" s="5">
        <v>8</v>
      </c>
      <c r="C15960" s="6" t="s">
        <v>7</v>
      </c>
      <c r="D15960" s="6">
        <v>4</v>
      </c>
      <c r="E15960" s="7" t="s">
        <v>5</v>
      </c>
      <c r="F15960" s="7">
        <v>2</v>
      </c>
      <c r="G15960" s="8" t="s">
        <v>24</v>
      </c>
      <c r="H15960" s="4" t="str">
        <f t="shared" si="499"/>
        <v>16</v>
      </c>
      <c r="I15960" s="13">
        <v>9.2555000000000014</v>
      </c>
    </row>
    <row r="15961" spans="1:9" ht="15" customHeight="1" x14ac:dyDescent="0.25">
      <c r="A15961" s="5" t="str">
        <f t="shared" si="500"/>
        <v>Geothermal</v>
      </c>
      <c r="B15961" s="5">
        <v>9</v>
      </c>
      <c r="C15961" s="6" t="s">
        <v>7</v>
      </c>
      <c r="D15961" s="6">
        <v>4</v>
      </c>
      <c r="E15961" s="7" t="s">
        <v>5</v>
      </c>
      <c r="F15961" s="7">
        <v>2</v>
      </c>
      <c r="G15961" s="8" t="s">
        <v>24</v>
      </c>
      <c r="H15961" s="4" t="str">
        <f t="shared" si="499"/>
        <v>16</v>
      </c>
      <c r="I15961" s="13">
        <v>36.758352000000002</v>
      </c>
    </row>
    <row r="15962" spans="1:9" ht="15" customHeight="1" x14ac:dyDescent="0.25">
      <c r="A15962" s="5" t="str">
        <f t="shared" si="500"/>
        <v>Solar PV</v>
      </c>
      <c r="B15962" s="5">
        <v>10</v>
      </c>
      <c r="C15962" s="6" t="s">
        <v>7</v>
      </c>
      <c r="D15962" s="6">
        <v>4</v>
      </c>
      <c r="E15962" s="7" t="s">
        <v>5</v>
      </c>
      <c r="F15962" s="7">
        <v>2</v>
      </c>
      <c r="G15962" s="8" t="s">
        <v>24</v>
      </c>
      <c r="H15962" s="4" t="str">
        <f t="shared" si="499"/>
        <v>16</v>
      </c>
      <c r="I15962" s="13">
        <v>16.371000000000002</v>
      </c>
    </row>
    <row r="15963" spans="1:9" ht="15" customHeight="1" x14ac:dyDescent="0.25">
      <c r="A15963" s="5" t="str">
        <f t="shared" si="500"/>
        <v>Biomass</v>
      </c>
      <c r="B15963" s="5">
        <v>11</v>
      </c>
      <c r="C15963" s="6" t="s">
        <v>7</v>
      </c>
      <c r="D15963" s="6">
        <v>4</v>
      </c>
      <c r="E15963" s="7" t="s">
        <v>5</v>
      </c>
      <c r="F15963" s="7">
        <v>2</v>
      </c>
      <c r="G15963" s="8" t="s">
        <v>24</v>
      </c>
      <c r="H15963" s="4" t="str">
        <f t="shared" si="499"/>
        <v>16</v>
      </c>
      <c r="I15963" s="13">
        <v>5.3500000000000005</v>
      </c>
    </row>
    <row r="15964" spans="1:9" ht="15" customHeight="1" x14ac:dyDescent="0.25">
      <c r="A15964" s="5" t="str">
        <f t="shared" si="500"/>
        <v>Cogeneration</v>
      </c>
      <c r="B15964" s="5">
        <v>12</v>
      </c>
      <c r="C15964" s="6" t="s">
        <v>7</v>
      </c>
      <c r="D15964" s="6">
        <v>4</v>
      </c>
      <c r="E15964" s="7" t="s">
        <v>5</v>
      </c>
      <c r="F15964" s="7">
        <v>2</v>
      </c>
      <c r="G15964" s="8" t="s">
        <v>24</v>
      </c>
      <c r="H15964" s="4" t="str">
        <f t="shared" si="499"/>
        <v>16</v>
      </c>
      <c r="I15964" s="13">
        <v>26.004435145833337</v>
      </c>
    </row>
    <row r="15965" spans="1:9" ht="15" customHeight="1" x14ac:dyDescent="0.25">
      <c r="A15965" s="5" t="str">
        <f t="shared" si="500"/>
        <v>Nuclear</v>
      </c>
      <c r="B15965" s="5">
        <v>13</v>
      </c>
      <c r="C15965" s="6" t="s">
        <v>7</v>
      </c>
      <c r="D15965" s="6">
        <v>4</v>
      </c>
      <c r="E15965" s="7" t="s">
        <v>5</v>
      </c>
      <c r="F15965" s="7">
        <v>2</v>
      </c>
      <c r="G15965" s="8" t="s">
        <v>24</v>
      </c>
      <c r="H15965" s="4" t="str">
        <f t="shared" si="499"/>
        <v>16</v>
      </c>
      <c r="I15965" s="13">
        <v>24.770499999999998</v>
      </c>
    </row>
    <row r="15966" spans="1:9" ht="15" customHeight="1" x14ac:dyDescent="0.25">
      <c r="A15966" s="5" t="str">
        <f t="shared" si="500"/>
        <v>Conventional Thermoelectric</v>
      </c>
      <c r="B15966" s="5">
        <v>1</v>
      </c>
      <c r="C15966" s="6" t="s">
        <v>8</v>
      </c>
      <c r="D15966" s="6">
        <v>5</v>
      </c>
      <c r="E15966" s="7" t="s">
        <v>5</v>
      </c>
      <c r="F15966" s="7">
        <v>2</v>
      </c>
      <c r="G15966" s="8" t="s">
        <v>24</v>
      </c>
      <c r="H15966" s="4" t="str">
        <f t="shared" si="499"/>
        <v>16</v>
      </c>
      <c r="I15966" s="13">
        <v>63.954327999999997</v>
      </c>
    </row>
    <row r="15967" spans="1:9" ht="15" customHeight="1" x14ac:dyDescent="0.25">
      <c r="A15967" s="5" t="str">
        <f t="shared" si="500"/>
        <v>Combined Cycle</v>
      </c>
      <c r="B15967" s="5">
        <v>2</v>
      </c>
      <c r="C15967" s="6" t="s">
        <v>8</v>
      </c>
      <c r="D15967" s="6">
        <v>5</v>
      </c>
      <c r="E15967" s="7" t="s">
        <v>5</v>
      </c>
      <c r="F15967" s="7">
        <v>2</v>
      </c>
      <c r="G15967" s="8" t="s">
        <v>24</v>
      </c>
      <c r="H15967" s="4" t="str">
        <f t="shared" si="499"/>
        <v>16</v>
      </c>
      <c r="I15967" s="13">
        <v>25.783120804166671</v>
      </c>
    </row>
    <row r="15968" spans="1:9" ht="15" customHeight="1" x14ac:dyDescent="0.25">
      <c r="A15968" s="5" t="str">
        <f t="shared" si="500"/>
        <v>Coal</v>
      </c>
      <c r="B15968" s="5">
        <v>3</v>
      </c>
      <c r="C15968" s="6" t="s">
        <v>8</v>
      </c>
      <c r="D15968" s="6">
        <v>5</v>
      </c>
      <c r="E15968" s="7" t="s">
        <v>5</v>
      </c>
      <c r="F15968" s="7">
        <v>2</v>
      </c>
      <c r="G15968" s="8" t="s">
        <v>24</v>
      </c>
      <c r="H15968" s="4" t="str">
        <f t="shared" si="499"/>
        <v>16</v>
      </c>
      <c r="I15968" s="13">
        <v>39.483000000000004</v>
      </c>
    </row>
    <row r="15969" spans="1:9" ht="15" customHeight="1" x14ac:dyDescent="0.25">
      <c r="A15969" s="5" t="str">
        <f t="shared" si="500"/>
        <v>Turbogas</v>
      </c>
      <c r="B15969" s="5">
        <v>4</v>
      </c>
      <c r="C15969" s="6" t="s">
        <v>8</v>
      </c>
      <c r="D15969" s="6">
        <v>5</v>
      </c>
      <c r="E15969" s="7" t="s">
        <v>5</v>
      </c>
      <c r="F15969" s="7">
        <v>2</v>
      </c>
      <c r="G15969" s="8" t="s">
        <v>24</v>
      </c>
      <c r="H15969" s="4" t="str">
        <f t="shared" si="499"/>
        <v>16</v>
      </c>
      <c r="I15969" s="13">
        <v>41.325210083333332</v>
      </c>
    </row>
    <row r="15970" spans="1:9" ht="15" customHeight="1" x14ac:dyDescent="0.25">
      <c r="A15970" s="5" t="str">
        <f t="shared" si="500"/>
        <v>Internal Combustion</v>
      </c>
      <c r="B15970" s="5">
        <v>5</v>
      </c>
      <c r="C15970" s="6" t="s">
        <v>8</v>
      </c>
      <c r="D15970" s="6">
        <v>5</v>
      </c>
      <c r="E15970" s="7" t="s">
        <v>5</v>
      </c>
      <c r="F15970" s="7">
        <v>2</v>
      </c>
      <c r="G15970" s="8" t="s">
        <v>24</v>
      </c>
      <c r="H15970" s="4" t="str">
        <f t="shared" si="499"/>
        <v>16</v>
      </c>
      <c r="I15970" s="13">
        <v>196.78370000000001</v>
      </c>
    </row>
    <row r="15971" spans="1:9" ht="15" customHeight="1" x14ac:dyDescent="0.25">
      <c r="A15971" s="5" t="str">
        <f t="shared" si="500"/>
        <v>Fluidized Bed</v>
      </c>
      <c r="B15971" s="5">
        <v>6</v>
      </c>
      <c r="C15971" s="6" t="s">
        <v>8</v>
      </c>
      <c r="D15971" s="6">
        <v>5</v>
      </c>
      <c r="E15971" s="7" t="s">
        <v>5</v>
      </c>
      <c r="F15971" s="7">
        <v>2</v>
      </c>
      <c r="G15971" s="8" t="s">
        <v>24</v>
      </c>
      <c r="H15971" s="4" t="str">
        <f t="shared" si="499"/>
        <v>16</v>
      </c>
      <c r="I15971" s="13">
        <v>39.483000000000004</v>
      </c>
    </row>
    <row r="15972" spans="1:9" ht="15" customHeight="1" x14ac:dyDescent="0.25">
      <c r="A15972" s="5" t="str">
        <f t="shared" si="500"/>
        <v>Hydropower</v>
      </c>
      <c r="B15972" s="5">
        <v>7</v>
      </c>
      <c r="C15972" s="6" t="s">
        <v>8</v>
      </c>
      <c r="D15972" s="6">
        <v>5</v>
      </c>
      <c r="E15972" s="7" t="s">
        <v>5</v>
      </c>
      <c r="F15972" s="7">
        <v>2</v>
      </c>
      <c r="G15972" s="8" t="s">
        <v>24</v>
      </c>
      <c r="H15972" s="4" t="str">
        <f t="shared" si="499"/>
        <v>16</v>
      </c>
      <c r="I15972" s="13">
        <v>0</v>
      </c>
    </row>
    <row r="15973" spans="1:9" ht="15" customHeight="1" x14ac:dyDescent="0.25">
      <c r="A15973" s="5" t="str">
        <f t="shared" si="500"/>
        <v>Wind</v>
      </c>
      <c r="B15973" s="5">
        <v>8</v>
      </c>
      <c r="C15973" s="6" t="s">
        <v>8</v>
      </c>
      <c r="D15973" s="6">
        <v>5</v>
      </c>
      <c r="E15973" s="7" t="s">
        <v>5</v>
      </c>
      <c r="F15973" s="7">
        <v>2</v>
      </c>
      <c r="G15973" s="8" t="s">
        <v>24</v>
      </c>
      <c r="H15973" s="4" t="str">
        <f t="shared" si="499"/>
        <v>16</v>
      </c>
      <c r="I15973" s="13">
        <v>9.2555000000000014</v>
      </c>
    </row>
    <row r="15974" spans="1:9" ht="15" customHeight="1" x14ac:dyDescent="0.25">
      <c r="A15974" s="5" t="str">
        <f t="shared" si="500"/>
        <v>Geothermal</v>
      </c>
      <c r="B15974" s="5">
        <v>9</v>
      </c>
      <c r="C15974" s="6" t="s">
        <v>8</v>
      </c>
      <c r="D15974" s="6">
        <v>5</v>
      </c>
      <c r="E15974" s="7" t="s">
        <v>5</v>
      </c>
      <c r="F15974" s="7">
        <v>2</v>
      </c>
      <c r="G15974" s="8" t="s">
        <v>24</v>
      </c>
      <c r="H15974" s="4" t="str">
        <f t="shared" si="499"/>
        <v>16</v>
      </c>
      <c r="I15974" s="13">
        <v>36.758352000000002</v>
      </c>
    </row>
    <row r="15975" spans="1:9" ht="15" customHeight="1" x14ac:dyDescent="0.25">
      <c r="A15975" s="5" t="str">
        <f t="shared" si="500"/>
        <v>Solar PV</v>
      </c>
      <c r="B15975" s="5">
        <v>10</v>
      </c>
      <c r="C15975" s="6" t="s">
        <v>8</v>
      </c>
      <c r="D15975" s="6">
        <v>5</v>
      </c>
      <c r="E15975" s="7" t="s">
        <v>5</v>
      </c>
      <c r="F15975" s="7">
        <v>2</v>
      </c>
      <c r="G15975" s="8" t="s">
        <v>24</v>
      </c>
      <c r="H15975" s="4" t="str">
        <f t="shared" si="499"/>
        <v>16</v>
      </c>
      <c r="I15975" s="13">
        <v>16.371000000000002</v>
      </c>
    </row>
    <row r="15976" spans="1:9" ht="15" customHeight="1" x14ac:dyDescent="0.25">
      <c r="A15976" s="5" t="str">
        <f t="shared" si="500"/>
        <v>Biomass</v>
      </c>
      <c r="B15976" s="5">
        <v>11</v>
      </c>
      <c r="C15976" s="6" t="s">
        <v>8</v>
      </c>
      <c r="D15976" s="6">
        <v>5</v>
      </c>
      <c r="E15976" s="7" t="s">
        <v>5</v>
      </c>
      <c r="F15976" s="7">
        <v>2</v>
      </c>
      <c r="G15976" s="8" t="s">
        <v>24</v>
      </c>
      <c r="H15976" s="4" t="str">
        <f t="shared" si="499"/>
        <v>16</v>
      </c>
      <c r="I15976" s="13">
        <v>5.3500000000000005</v>
      </c>
    </row>
    <row r="15977" spans="1:9" ht="15" customHeight="1" x14ac:dyDescent="0.25">
      <c r="A15977" s="5" t="str">
        <f t="shared" si="500"/>
        <v>Cogeneration</v>
      </c>
      <c r="B15977" s="5">
        <v>12</v>
      </c>
      <c r="C15977" s="6" t="s">
        <v>8</v>
      </c>
      <c r="D15977" s="6">
        <v>5</v>
      </c>
      <c r="E15977" s="7" t="s">
        <v>5</v>
      </c>
      <c r="F15977" s="7">
        <v>2</v>
      </c>
      <c r="G15977" s="8" t="s">
        <v>24</v>
      </c>
      <c r="H15977" s="4" t="str">
        <f t="shared" si="499"/>
        <v>16</v>
      </c>
      <c r="I15977" s="13">
        <v>25.783120804166671</v>
      </c>
    </row>
    <row r="15978" spans="1:9" ht="15" customHeight="1" x14ac:dyDescent="0.25">
      <c r="A15978" s="5" t="str">
        <f t="shared" si="500"/>
        <v>Nuclear</v>
      </c>
      <c r="B15978" s="5">
        <v>13</v>
      </c>
      <c r="C15978" s="6" t="s">
        <v>8</v>
      </c>
      <c r="D15978" s="6">
        <v>5</v>
      </c>
      <c r="E15978" s="7" t="s">
        <v>5</v>
      </c>
      <c r="F15978" s="7">
        <v>2</v>
      </c>
      <c r="G15978" s="8" t="s">
        <v>24</v>
      </c>
      <c r="H15978" s="4" t="str">
        <f t="shared" si="499"/>
        <v>16</v>
      </c>
      <c r="I15978" s="13">
        <v>24.770499999999998</v>
      </c>
    </row>
    <row r="15979" spans="1:9" ht="15" customHeight="1" x14ac:dyDescent="0.25">
      <c r="A15979" s="5" t="str">
        <f t="shared" si="500"/>
        <v>Conventional Thermoelectric</v>
      </c>
      <c r="B15979" s="5">
        <v>1</v>
      </c>
      <c r="C15979" s="6" t="s">
        <v>9</v>
      </c>
      <c r="D15979" s="6">
        <v>6</v>
      </c>
      <c r="E15979" s="7" t="s">
        <v>5</v>
      </c>
      <c r="F15979" s="7">
        <v>2</v>
      </c>
      <c r="G15979" s="8" t="s">
        <v>24</v>
      </c>
      <c r="H15979" s="4" t="str">
        <f t="shared" si="499"/>
        <v>16</v>
      </c>
      <c r="I15979" s="13">
        <v>63.954327999999997</v>
      </c>
    </row>
    <row r="15980" spans="1:9" ht="15" customHeight="1" x14ac:dyDescent="0.25">
      <c r="A15980" s="5" t="str">
        <f t="shared" si="500"/>
        <v>Combined Cycle</v>
      </c>
      <c r="B15980" s="5">
        <v>2</v>
      </c>
      <c r="C15980" s="6" t="s">
        <v>9</v>
      </c>
      <c r="D15980" s="6">
        <v>6</v>
      </c>
      <c r="E15980" s="7" t="s">
        <v>5</v>
      </c>
      <c r="F15980" s="7">
        <v>2</v>
      </c>
      <c r="G15980" s="8" t="s">
        <v>24</v>
      </c>
      <c r="H15980" s="4" t="str">
        <f t="shared" si="499"/>
        <v>16</v>
      </c>
      <c r="I15980" s="13">
        <v>25.783120804166671</v>
      </c>
    </row>
    <row r="15981" spans="1:9" ht="15" customHeight="1" x14ac:dyDescent="0.25">
      <c r="A15981" s="5" t="str">
        <f t="shared" si="500"/>
        <v>Coal</v>
      </c>
      <c r="B15981" s="5">
        <v>3</v>
      </c>
      <c r="C15981" s="6" t="s">
        <v>9</v>
      </c>
      <c r="D15981" s="6">
        <v>6</v>
      </c>
      <c r="E15981" s="7" t="s">
        <v>5</v>
      </c>
      <c r="F15981" s="7">
        <v>2</v>
      </c>
      <c r="G15981" s="8" t="s">
        <v>24</v>
      </c>
      <c r="H15981" s="4" t="str">
        <f t="shared" si="499"/>
        <v>16</v>
      </c>
      <c r="I15981" s="13">
        <v>39.483000000000004</v>
      </c>
    </row>
    <row r="15982" spans="1:9" ht="15" customHeight="1" x14ac:dyDescent="0.25">
      <c r="A15982" s="5" t="str">
        <f t="shared" si="500"/>
        <v>Turbogas</v>
      </c>
      <c r="B15982" s="5">
        <v>4</v>
      </c>
      <c r="C15982" s="6" t="s">
        <v>9</v>
      </c>
      <c r="D15982" s="6">
        <v>6</v>
      </c>
      <c r="E15982" s="7" t="s">
        <v>5</v>
      </c>
      <c r="F15982" s="7">
        <v>2</v>
      </c>
      <c r="G15982" s="8" t="s">
        <v>24</v>
      </c>
      <c r="H15982" s="4" t="str">
        <f t="shared" si="499"/>
        <v>16</v>
      </c>
      <c r="I15982" s="13">
        <v>41.325210083333332</v>
      </c>
    </row>
    <row r="15983" spans="1:9" ht="15" customHeight="1" x14ac:dyDescent="0.25">
      <c r="A15983" s="5" t="str">
        <f t="shared" si="500"/>
        <v>Internal Combustion</v>
      </c>
      <c r="B15983" s="5">
        <v>5</v>
      </c>
      <c r="C15983" s="6" t="s">
        <v>9</v>
      </c>
      <c r="D15983" s="6">
        <v>6</v>
      </c>
      <c r="E15983" s="7" t="s">
        <v>5</v>
      </c>
      <c r="F15983" s="7">
        <v>2</v>
      </c>
      <c r="G15983" s="8" t="s">
        <v>24</v>
      </c>
      <c r="H15983" s="4" t="str">
        <f t="shared" si="499"/>
        <v>16</v>
      </c>
      <c r="I15983" s="13">
        <v>196.78370000000001</v>
      </c>
    </row>
    <row r="15984" spans="1:9" ht="15" customHeight="1" x14ac:dyDescent="0.25">
      <c r="A15984" s="5" t="str">
        <f t="shared" si="500"/>
        <v>Fluidized Bed</v>
      </c>
      <c r="B15984" s="5">
        <v>6</v>
      </c>
      <c r="C15984" s="6" t="s">
        <v>9</v>
      </c>
      <c r="D15984" s="6">
        <v>6</v>
      </c>
      <c r="E15984" s="7" t="s">
        <v>5</v>
      </c>
      <c r="F15984" s="7">
        <v>2</v>
      </c>
      <c r="G15984" s="8" t="s">
        <v>24</v>
      </c>
      <c r="H15984" s="4" t="str">
        <f t="shared" si="499"/>
        <v>16</v>
      </c>
      <c r="I15984" s="13">
        <v>39.483000000000004</v>
      </c>
    </row>
    <row r="15985" spans="1:9" ht="15" customHeight="1" x14ac:dyDescent="0.25">
      <c r="A15985" s="5" t="str">
        <f t="shared" si="500"/>
        <v>Hydropower</v>
      </c>
      <c r="B15985" s="5">
        <v>7</v>
      </c>
      <c r="C15985" s="6" t="s">
        <v>9</v>
      </c>
      <c r="D15985" s="6">
        <v>6</v>
      </c>
      <c r="E15985" s="7" t="s">
        <v>5</v>
      </c>
      <c r="F15985" s="7">
        <v>2</v>
      </c>
      <c r="G15985" s="8" t="s">
        <v>24</v>
      </c>
      <c r="H15985" s="4" t="str">
        <f t="shared" si="499"/>
        <v>16</v>
      </c>
      <c r="I15985" s="13">
        <v>0</v>
      </c>
    </row>
    <row r="15986" spans="1:9" ht="15" customHeight="1" x14ac:dyDescent="0.25">
      <c r="A15986" s="5" t="str">
        <f t="shared" si="500"/>
        <v>Wind</v>
      </c>
      <c r="B15986" s="5">
        <v>8</v>
      </c>
      <c r="C15986" s="6" t="s">
        <v>9</v>
      </c>
      <c r="D15986" s="6">
        <v>6</v>
      </c>
      <c r="E15986" s="7" t="s">
        <v>5</v>
      </c>
      <c r="F15986" s="7">
        <v>2</v>
      </c>
      <c r="G15986" s="8" t="s">
        <v>24</v>
      </c>
      <c r="H15986" s="4" t="str">
        <f t="shared" si="499"/>
        <v>16</v>
      </c>
      <c r="I15986" s="13">
        <v>9.2555000000000014</v>
      </c>
    </row>
    <row r="15987" spans="1:9" ht="15" customHeight="1" x14ac:dyDescent="0.25">
      <c r="A15987" s="5" t="str">
        <f t="shared" si="500"/>
        <v>Geothermal</v>
      </c>
      <c r="B15987" s="5">
        <v>9</v>
      </c>
      <c r="C15987" s="6" t="s">
        <v>9</v>
      </c>
      <c r="D15987" s="6">
        <v>6</v>
      </c>
      <c r="E15987" s="7" t="s">
        <v>5</v>
      </c>
      <c r="F15987" s="7">
        <v>2</v>
      </c>
      <c r="G15987" s="8" t="s">
        <v>24</v>
      </c>
      <c r="H15987" s="4" t="str">
        <f t="shared" si="499"/>
        <v>16</v>
      </c>
      <c r="I15987" s="13">
        <v>36.758352000000002</v>
      </c>
    </row>
    <row r="15988" spans="1:9" ht="15" customHeight="1" x14ac:dyDescent="0.25">
      <c r="A15988" s="5" t="str">
        <f t="shared" si="500"/>
        <v>Solar PV</v>
      </c>
      <c r="B15988" s="5">
        <v>10</v>
      </c>
      <c r="C15988" s="6" t="s">
        <v>9</v>
      </c>
      <c r="D15988" s="6">
        <v>6</v>
      </c>
      <c r="E15988" s="7" t="s">
        <v>5</v>
      </c>
      <c r="F15988" s="7">
        <v>2</v>
      </c>
      <c r="G15988" s="8" t="s">
        <v>24</v>
      </c>
      <c r="H15988" s="4" t="str">
        <f t="shared" si="499"/>
        <v>16</v>
      </c>
      <c r="I15988" s="13">
        <v>16.371000000000002</v>
      </c>
    </row>
    <row r="15989" spans="1:9" ht="15" customHeight="1" x14ac:dyDescent="0.25">
      <c r="A15989" s="5" t="str">
        <f t="shared" si="500"/>
        <v>Biomass</v>
      </c>
      <c r="B15989" s="5">
        <v>11</v>
      </c>
      <c r="C15989" s="6" t="s">
        <v>9</v>
      </c>
      <c r="D15989" s="6">
        <v>6</v>
      </c>
      <c r="E15989" s="7" t="s">
        <v>5</v>
      </c>
      <c r="F15989" s="7">
        <v>2</v>
      </c>
      <c r="G15989" s="8" t="s">
        <v>24</v>
      </c>
      <c r="H15989" s="4" t="str">
        <f t="shared" si="499"/>
        <v>16</v>
      </c>
      <c r="I15989" s="13">
        <v>5.3500000000000005</v>
      </c>
    </row>
    <row r="15990" spans="1:9" ht="15" customHeight="1" x14ac:dyDescent="0.25">
      <c r="A15990" s="5" t="str">
        <f t="shared" si="500"/>
        <v>Cogeneration</v>
      </c>
      <c r="B15990" s="5">
        <v>12</v>
      </c>
      <c r="C15990" s="6" t="s">
        <v>9</v>
      </c>
      <c r="D15990" s="6">
        <v>6</v>
      </c>
      <c r="E15990" s="7" t="s">
        <v>5</v>
      </c>
      <c r="F15990" s="7">
        <v>2</v>
      </c>
      <c r="G15990" s="8" t="s">
        <v>24</v>
      </c>
      <c r="H15990" s="4" t="str">
        <f t="shared" si="499"/>
        <v>16</v>
      </c>
      <c r="I15990" s="13">
        <v>25.783120804166671</v>
      </c>
    </row>
    <row r="15991" spans="1:9" ht="15" customHeight="1" x14ac:dyDescent="0.25">
      <c r="A15991" s="5" t="str">
        <f t="shared" si="500"/>
        <v>Nuclear</v>
      </c>
      <c r="B15991" s="5">
        <v>13</v>
      </c>
      <c r="C15991" s="6" t="s">
        <v>9</v>
      </c>
      <c r="D15991" s="6">
        <v>6</v>
      </c>
      <c r="E15991" s="7" t="s">
        <v>5</v>
      </c>
      <c r="F15991" s="7">
        <v>2</v>
      </c>
      <c r="G15991" s="8" t="s">
        <v>24</v>
      </c>
      <c r="H15991" s="4" t="str">
        <f t="shared" si="499"/>
        <v>16</v>
      </c>
      <c r="I15991" s="13">
        <v>24.770499999999998</v>
      </c>
    </row>
    <row r="15992" spans="1:9" ht="15" customHeight="1" x14ac:dyDescent="0.25">
      <c r="A15992" s="5" t="str">
        <f t="shared" si="500"/>
        <v>Conventional Thermoelectric</v>
      </c>
      <c r="B15992" s="5">
        <v>1</v>
      </c>
      <c r="C15992" s="6" t="s">
        <v>10</v>
      </c>
      <c r="D15992" s="6">
        <v>7</v>
      </c>
      <c r="E15992" s="7" t="s">
        <v>5</v>
      </c>
      <c r="F15992" s="7">
        <v>2</v>
      </c>
      <c r="G15992" s="8" t="s">
        <v>24</v>
      </c>
      <c r="H15992" s="4" t="str">
        <f t="shared" si="499"/>
        <v>16</v>
      </c>
      <c r="I15992" s="13">
        <v>63.954327999999997</v>
      </c>
    </row>
    <row r="15993" spans="1:9" ht="15" customHeight="1" x14ac:dyDescent="0.25">
      <c r="A15993" s="5" t="str">
        <f t="shared" si="500"/>
        <v>Combined Cycle</v>
      </c>
      <c r="B15993" s="5">
        <v>2</v>
      </c>
      <c r="C15993" s="6" t="s">
        <v>10</v>
      </c>
      <c r="D15993" s="6">
        <v>7</v>
      </c>
      <c r="E15993" s="7" t="s">
        <v>5</v>
      </c>
      <c r="F15993" s="7">
        <v>2</v>
      </c>
      <c r="G15993" s="8" t="s">
        <v>24</v>
      </c>
      <c r="H15993" s="4" t="str">
        <f t="shared" si="499"/>
        <v>16</v>
      </c>
      <c r="I15993" s="13">
        <v>38.176723937500007</v>
      </c>
    </row>
    <row r="15994" spans="1:9" ht="15" customHeight="1" x14ac:dyDescent="0.25">
      <c r="A15994" s="5" t="str">
        <f t="shared" si="500"/>
        <v>Coal</v>
      </c>
      <c r="B15994" s="5">
        <v>3</v>
      </c>
      <c r="C15994" s="6" t="s">
        <v>10</v>
      </c>
      <c r="D15994" s="6">
        <v>7</v>
      </c>
      <c r="E15994" s="7" t="s">
        <v>5</v>
      </c>
      <c r="F15994" s="7">
        <v>2</v>
      </c>
      <c r="G15994" s="8" t="s">
        <v>24</v>
      </c>
      <c r="H15994" s="4" t="str">
        <f t="shared" si="499"/>
        <v>16</v>
      </c>
      <c r="I15994" s="13">
        <v>39.483000000000004</v>
      </c>
    </row>
    <row r="15995" spans="1:9" ht="15" customHeight="1" x14ac:dyDescent="0.25">
      <c r="A15995" s="5" t="str">
        <f t="shared" si="500"/>
        <v>Turbogas</v>
      </c>
      <c r="B15995" s="5">
        <v>4</v>
      </c>
      <c r="C15995" s="6" t="s">
        <v>10</v>
      </c>
      <c r="D15995" s="6">
        <v>7</v>
      </c>
      <c r="E15995" s="7" t="s">
        <v>5</v>
      </c>
      <c r="F15995" s="7">
        <v>2</v>
      </c>
      <c r="G15995" s="8" t="s">
        <v>24</v>
      </c>
      <c r="H15995" s="4" t="str">
        <f t="shared" si="499"/>
        <v>16</v>
      </c>
      <c r="I15995" s="13">
        <v>61.189688750000002</v>
      </c>
    </row>
    <row r="15996" spans="1:9" ht="15" customHeight="1" x14ac:dyDescent="0.25">
      <c r="A15996" s="5" t="str">
        <f t="shared" si="500"/>
        <v>Internal Combustion</v>
      </c>
      <c r="B15996" s="5">
        <v>5</v>
      </c>
      <c r="C15996" s="6" t="s">
        <v>10</v>
      </c>
      <c r="D15996" s="6">
        <v>7</v>
      </c>
      <c r="E15996" s="7" t="s">
        <v>5</v>
      </c>
      <c r="F15996" s="7">
        <v>2</v>
      </c>
      <c r="G15996" s="8" t="s">
        <v>24</v>
      </c>
      <c r="H15996" s="4" t="str">
        <f t="shared" si="499"/>
        <v>16</v>
      </c>
      <c r="I15996" s="13">
        <v>196.78370000000001</v>
      </c>
    </row>
    <row r="15997" spans="1:9" ht="15" customHeight="1" x14ac:dyDescent="0.25">
      <c r="A15997" s="5" t="str">
        <f t="shared" si="500"/>
        <v>Fluidized Bed</v>
      </c>
      <c r="B15997" s="5">
        <v>6</v>
      </c>
      <c r="C15997" s="6" t="s">
        <v>10</v>
      </c>
      <c r="D15997" s="6">
        <v>7</v>
      </c>
      <c r="E15997" s="7" t="s">
        <v>5</v>
      </c>
      <c r="F15997" s="7">
        <v>2</v>
      </c>
      <c r="G15997" s="8" t="s">
        <v>24</v>
      </c>
      <c r="H15997" s="4" t="str">
        <f t="shared" si="499"/>
        <v>16</v>
      </c>
      <c r="I15997" s="13">
        <v>39.483000000000004</v>
      </c>
    </row>
    <row r="15998" spans="1:9" ht="15" customHeight="1" x14ac:dyDescent="0.25">
      <c r="A15998" s="5" t="str">
        <f t="shared" si="500"/>
        <v>Hydropower</v>
      </c>
      <c r="B15998" s="5">
        <v>7</v>
      </c>
      <c r="C15998" s="6" t="s">
        <v>10</v>
      </c>
      <c r="D15998" s="6">
        <v>7</v>
      </c>
      <c r="E15998" s="7" t="s">
        <v>5</v>
      </c>
      <c r="F15998" s="7">
        <v>2</v>
      </c>
      <c r="G15998" s="8" t="s">
        <v>24</v>
      </c>
      <c r="H15998" s="4" t="str">
        <f t="shared" si="499"/>
        <v>16</v>
      </c>
      <c r="I15998" s="13">
        <v>0</v>
      </c>
    </row>
    <row r="15999" spans="1:9" ht="15" customHeight="1" x14ac:dyDescent="0.25">
      <c r="A15999" s="5" t="str">
        <f t="shared" si="500"/>
        <v>Wind</v>
      </c>
      <c r="B15999" s="5">
        <v>8</v>
      </c>
      <c r="C15999" s="6" t="s">
        <v>10</v>
      </c>
      <c r="D15999" s="6">
        <v>7</v>
      </c>
      <c r="E15999" s="7" t="s">
        <v>5</v>
      </c>
      <c r="F15999" s="7">
        <v>2</v>
      </c>
      <c r="G15999" s="8" t="s">
        <v>24</v>
      </c>
      <c r="H15999" s="4" t="str">
        <f t="shared" si="499"/>
        <v>16</v>
      </c>
      <c r="I15999" s="13">
        <v>9.2555000000000014</v>
      </c>
    </row>
    <row r="16000" spans="1:9" ht="15" customHeight="1" x14ac:dyDescent="0.25">
      <c r="A16000" s="5" t="str">
        <f t="shared" si="500"/>
        <v>Geothermal</v>
      </c>
      <c r="B16000" s="5">
        <v>9</v>
      </c>
      <c r="C16000" s="6" t="s">
        <v>10</v>
      </c>
      <c r="D16000" s="6">
        <v>7</v>
      </c>
      <c r="E16000" s="7" t="s">
        <v>5</v>
      </c>
      <c r="F16000" s="7">
        <v>2</v>
      </c>
      <c r="G16000" s="8" t="s">
        <v>24</v>
      </c>
      <c r="H16000" s="4" t="str">
        <f t="shared" si="499"/>
        <v>16</v>
      </c>
      <c r="I16000" s="13">
        <v>36.758352000000002</v>
      </c>
    </row>
    <row r="16001" spans="1:9" ht="15" customHeight="1" x14ac:dyDescent="0.25">
      <c r="A16001" s="5" t="str">
        <f t="shared" si="500"/>
        <v>Solar PV</v>
      </c>
      <c r="B16001" s="5">
        <v>10</v>
      </c>
      <c r="C16001" s="6" t="s">
        <v>10</v>
      </c>
      <c r="D16001" s="6">
        <v>7</v>
      </c>
      <c r="E16001" s="7" t="s">
        <v>5</v>
      </c>
      <c r="F16001" s="7">
        <v>2</v>
      </c>
      <c r="G16001" s="8" t="s">
        <v>24</v>
      </c>
      <c r="H16001" s="4" t="str">
        <f t="shared" si="499"/>
        <v>16</v>
      </c>
      <c r="I16001" s="13">
        <v>16.371000000000002</v>
      </c>
    </row>
    <row r="16002" spans="1:9" ht="15" customHeight="1" x14ac:dyDescent="0.25">
      <c r="A16002" s="5" t="str">
        <f t="shared" si="500"/>
        <v>Biomass</v>
      </c>
      <c r="B16002" s="5">
        <v>11</v>
      </c>
      <c r="C16002" s="6" t="s">
        <v>10</v>
      </c>
      <c r="D16002" s="6">
        <v>7</v>
      </c>
      <c r="E16002" s="7" t="s">
        <v>5</v>
      </c>
      <c r="F16002" s="7">
        <v>2</v>
      </c>
      <c r="G16002" s="8" t="s">
        <v>24</v>
      </c>
      <c r="H16002" s="4" t="str">
        <f t="shared" si="499"/>
        <v>16</v>
      </c>
      <c r="I16002" s="13">
        <v>5.3500000000000005</v>
      </c>
    </row>
    <row r="16003" spans="1:9" ht="15" customHeight="1" x14ac:dyDescent="0.25">
      <c r="A16003" s="5" t="str">
        <f t="shared" si="500"/>
        <v>Cogeneration</v>
      </c>
      <c r="B16003" s="5">
        <v>12</v>
      </c>
      <c r="C16003" s="6" t="s">
        <v>10</v>
      </c>
      <c r="D16003" s="6">
        <v>7</v>
      </c>
      <c r="E16003" s="7" t="s">
        <v>5</v>
      </c>
      <c r="F16003" s="7">
        <v>2</v>
      </c>
      <c r="G16003" s="8" t="s">
        <v>24</v>
      </c>
      <c r="H16003" s="4" t="str">
        <f t="shared" si="499"/>
        <v>16</v>
      </c>
      <c r="I16003" s="13">
        <v>38.176723937500007</v>
      </c>
    </row>
    <row r="16004" spans="1:9" ht="15" customHeight="1" x14ac:dyDescent="0.25">
      <c r="A16004" s="5" t="str">
        <f t="shared" si="500"/>
        <v>Nuclear</v>
      </c>
      <c r="B16004" s="5">
        <v>13</v>
      </c>
      <c r="C16004" s="6" t="s">
        <v>10</v>
      </c>
      <c r="D16004" s="6">
        <v>7</v>
      </c>
      <c r="E16004" s="7" t="s">
        <v>5</v>
      </c>
      <c r="F16004" s="7">
        <v>2</v>
      </c>
      <c r="G16004" s="8" t="s">
        <v>24</v>
      </c>
      <c r="H16004" s="4" t="str">
        <f t="shared" si="499"/>
        <v>16</v>
      </c>
      <c r="I16004" s="13">
        <v>24.770499999999998</v>
      </c>
    </row>
    <row r="16005" spans="1:9" ht="15" customHeight="1" x14ac:dyDescent="0.25">
      <c r="A16005" s="5" t="str">
        <f t="shared" si="500"/>
        <v>Conventional Thermoelectric</v>
      </c>
      <c r="B16005" s="5">
        <v>1</v>
      </c>
      <c r="C16005" s="6" t="s">
        <v>11</v>
      </c>
      <c r="D16005" s="6">
        <v>8</v>
      </c>
      <c r="E16005" s="7" t="s">
        <v>5</v>
      </c>
      <c r="F16005" s="7">
        <v>2</v>
      </c>
      <c r="G16005" s="8" t="s">
        <v>24</v>
      </c>
      <c r="H16005" s="4" t="str">
        <f t="shared" si="499"/>
        <v>16</v>
      </c>
      <c r="I16005" s="13">
        <v>63.954327999999997</v>
      </c>
    </row>
    <row r="16006" spans="1:9" ht="15" customHeight="1" x14ac:dyDescent="0.25">
      <c r="A16006" s="5" t="str">
        <f t="shared" si="500"/>
        <v>Combined Cycle</v>
      </c>
      <c r="B16006" s="5">
        <v>2</v>
      </c>
      <c r="C16006" s="6" t="s">
        <v>11</v>
      </c>
      <c r="D16006" s="6">
        <v>8</v>
      </c>
      <c r="E16006" s="7" t="s">
        <v>5</v>
      </c>
      <c r="F16006" s="7">
        <v>2</v>
      </c>
      <c r="G16006" s="8" t="s">
        <v>24</v>
      </c>
      <c r="H16006" s="4" t="str">
        <f t="shared" si="499"/>
        <v>16</v>
      </c>
      <c r="I16006" s="13">
        <v>32.090579541666663</v>
      </c>
    </row>
    <row r="16007" spans="1:9" ht="15" customHeight="1" x14ac:dyDescent="0.25">
      <c r="A16007" s="5" t="str">
        <f t="shared" si="500"/>
        <v>Coal</v>
      </c>
      <c r="B16007" s="5">
        <v>3</v>
      </c>
      <c r="C16007" s="6" t="s">
        <v>11</v>
      </c>
      <c r="D16007" s="6">
        <v>8</v>
      </c>
      <c r="E16007" s="7" t="s">
        <v>5</v>
      </c>
      <c r="F16007" s="7">
        <v>2</v>
      </c>
      <c r="G16007" s="8" t="s">
        <v>24</v>
      </c>
      <c r="H16007" s="4" t="str">
        <f t="shared" si="499"/>
        <v>16</v>
      </c>
      <c r="I16007" s="13">
        <v>39.483000000000004</v>
      </c>
    </row>
    <row r="16008" spans="1:9" ht="15" customHeight="1" x14ac:dyDescent="0.25">
      <c r="A16008" s="5" t="str">
        <f t="shared" si="500"/>
        <v>Turbogas</v>
      </c>
      <c r="B16008" s="5">
        <v>4</v>
      </c>
      <c r="C16008" s="6" t="s">
        <v>11</v>
      </c>
      <c r="D16008" s="6">
        <v>8</v>
      </c>
      <c r="E16008" s="7" t="s">
        <v>5</v>
      </c>
      <c r="F16008" s="7">
        <v>2</v>
      </c>
      <c r="G16008" s="8" t="s">
        <v>24</v>
      </c>
      <c r="H16008" s="4" t="str">
        <f t="shared" ref="H16008:H16071" si="501">CONCATENATE(RIGHT(G16008,2))</f>
        <v>16</v>
      </c>
      <c r="I16008" s="13">
        <v>51.434810833333323</v>
      </c>
    </row>
    <row r="16009" spans="1:9" ht="15" customHeight="1" x14ac:dyDescent="0.25">
      <c r="A16009" s="5" t="str">
        <f t="shared" si="500"/>
        <v>Internal Combustion</v>
      </c>
      <c r="B16009" s="5">
        <v>5</v>
      </c>
      <c r="C16009" s="6" t="s">
        <v>11</v>
      </c>
      <c r="D16009" s="6">
        <v>8</v>
      </c>
      <c r="E16009" s="7" t="s">
        <v>5</v>
      </c>
      <c r="F16009" s="7">
        <v>2</v>
      </c>
      <c r="G16009" s="8" t="s">
        <v>24</v>
      </c>
      <c r="H16009" s="4" t="str">
        <f t="shared" si="501"/>
        <v>16</v>
      </c>
      <c r="I16009" s="13">
        <v>196.78370000000001</v>
      </c>
    </row>
    <row r="16010" spans="1:9" ht="15" customHeight="1" x14ac:dyDescent="0.25">
      <c r="A16010" s="5" t="str">
        <f t="shared" si="500"/>
        <v>Fluidized Bed</v>
      </c>
      <c r="B16010" s="5">
        <v>6</v>
      </c>
      <c r="C16010" s="6" t="s">
        <v>11</v>
      </c>
      <c r="D16010" s="6">
        <v>8</v>
      </c>
      <c r="E16010" s="7" t="s">
        <v>5</v>
      </c>
      <c r="F16010" s="7">
        <v>2</v>
      </c>
      <c r="G16010" s="8" t="s">
        <v>24</v>
      </c>
      <c r="H16010" s="4" t="str">
        <f t="shared" si="501"/>
        <v>16</v>
      </c>
      <c r="I16010" s="13">
        <v>39.483000000000004</v>
      </c>
    </row>
    <row r="16011" spans="1:9" ht="15" customHeight="1" x14ac:dyDescent="0.25">
      <c r="A16011" s="5" t="str">
        <f t="shared" si="500"/>
        <v>Hydropower</v>
      </c>
      <c r="B16011" s="5">
        <v>7</v>
      </c>
      <c r="C16011" s="6" t="s">
        <v>11</v>
      </c>
      <c r="D16011" s="6">
        <v>8</v>
      </c>
      <c r="E16011" s="7" t="s">
        <v>5</v>
      </c>
      <c r="F16011" s="7">
        <v>2</v>
      </c>
      <c r="G16011" s="8" t="s">
        <v>24</v>
      </c>
      <c r="H16011" s="4" t="str">
        <f t="shared" si="501"/>
        <v>16</v>
      </c>
      <c r="I16011" s="13">
        <v>0</v>
      </c>
    </row>
    <row r="16012" spans="1:9" ht="15" customHeight="1" x14ac:dyDescent="0.25">
      <c r="A16012" s="5" t="str">
        <f t="shared" si="500"/>
        <v>Wind</v>
      </c>
      <c r="B16012" s="5">
        <v>8</v>
      </c>
      <c r="C16012" s="6" t="s">
        <v>11</v>
      </c>
      <c r="D16012" s="6">
        <v>8</v>
      </c>
      <c r="E16012" s="7" t="s">
        <v>5</v>
      </c>
      <c r="F16012" s="7">
        <v>2</v>
      </c>
      <c r="G16012" s="8" t="s">
        <v>24</v>
      </c>
      <c r="H16012" s="4" t="str">
        <f t="shared" si="501"/>
        <v>16</v>
      </c>
      <c r="I16012" s="13">
        <v>9.2555000000000014</v>
      </c>
    </row>
    <row r="16013" spans="1:9" ht="15" customHeight="1" x14ac:dyDescent="0.25">
      <c r="A16013" s="5" t="str">
        <f t="shared" si="500"/>
        <v>Geothermal</v>
      </c>
      <c r="B16013" s="5">
        <v>9</v>
      </c>
      <c r="C16013" s="6" t="s">
        <v>11</v>
      </c>
      <c r="D16013" s="6">
        <v>8</v>
      </c>
      <c r="E16013" s="7" t="s">
        <v>5</v>
      </c>
      <c r="F16013" s="7">
        <v>2</v>
      </c>
      <c r="G16013" s="8" t="s">
        <v>24</v>
      </c>
      <c r="H16013" s="4" t="str">
        <f t="shared" si="501"/>
        <v>16</v>
      </c>
      <c r="I16013" s="13">
        <v>36.758352000000002</v>
      </c>
    </row>
    <row r="16014" spans="1:9" ht="15" customHeight="1" x14ac:dyDescent="0.25">
      <c r="A16014" s="5" t="str">
        <f t="shared" si="500"/>
        <v>Solar PV</v>
      </c>
      <c r="B16014" s="5">
        <v>10</v>
      </c>
      <c r="C16014" s="6" t="s">
        <v>11</v>
      </c>
      <c r="D16014" s="6">
        <v>8</v>
      </c>
      <c r="E16014" s="7" t="s">
        <v>5</v>
      </c>
      <c r="F16014" s="7">
        <v>2</v>
      </c>
      <c r="G16014" s="8" t="s">
        <v>24</v>
      </c>
      <c r="H16014" s="4" t="str">
        <f t="shared" si="501"/>
        <v>16</v>
      </c>
      <c r="I16014" s="13">
        <v>16.371000000000002</v>
      </c>
    </row>
    <row r="16015" spans="1:9" ht="15" customHeight="1" x14ac:dyDescent="0.25">
      <c r="A16015" s="5" t="str">
        <f t="shared" si="500"/>
        <v>Biomass</v>
      </c>
      <c r="B16015" s="5">
        <v>11</v>
      </c>
      <c r="C16015" s="6" t="s">
        <v>11</v>
      </c>
      <c r="D16015" s="6">
        <v>8</v>
      </c>
      <c r="E16015" s="7" t="s">
        <v>5</v>
      </c>
      <c r="F16015" s="7">
        <v>2</v>
      </c>
      <c r="G16015" s="8" t="s">
        <v>24</v>
      </c>
      <c r="H16015" s="4" t="str">
        <f t="shared" si="501"/>
        <v>16</v>
      </c>
      <c r="I16015" s="13">
        <v>5.3500000000000005</v>
      </c>
    </row>
    <row r="16016" spans="1:9" ht="15" customHeight="1" x14ac:dyDescent="0.25">
      <c r="A16016" s="5" t="str">
        <f t="shared" ref="A16016:A16079" si="502">A16003</f>
        <v>Cogeneration</v>
      </c>
      <c r="B16016" s="5">
        <v>12</v>
      </c>
      <c r="C16016" s="6" t="s">
        <v>11</v>
      </c>
      <c r="D16016" s="6">
        <v>8</v>
      </c>
      <c r="E16016" s="7" t="s">
        <v>5</v>
      </c>
      <c r="F16016" s="7">
        <v>2</v>
      </c>
      <c r="G16016" s="8" t="s">
        <v>24</v>
      </c>
      <c r="H16016" s="4" t="str">
        <f t="shared" si="501"/>
        <v>16</v>
      </c>
      <c r="I16016" s="13">
        <v>32.090579541666663</v>
      </c>
    </row>
    <row r="16017" spans="1:9" ht="15" customHeight="1" x14ac:dyDescent="0.25">
      <c r="A16017" s="5" t="str">
        <f t="shared" si="502"/>
        <v>Nuclear</v>
      </c>
      <c r="B16017" s="5">
        <v>13</v>
      </c>
      <c r="C16017" s="6" t="s">
        <v>11</v>
      </c>
      <c r="D16017" s="6">
        <v>8</v>
      </c>
      <c r="E16017" s="7" t="s">
        <v>5</v>
      </c>
      <c r="F16017" s="7">
        <v>2</v>
      </c>
      <c r="G16017" s="8" t="s">
        <v>24</v>
      </c>
      <c r="H16017" s="4" t="str">
        <f t="shared" si="501"/>
        <v>16</v>
      </c>
      <c r="I16017" s="13">
        <v>24.770499999999998</v>
      </c>
    </row>
    <row r="16018" spans="1:9" ht="15" customHeight="1" x14ac:dyDescent="0.25">
      <c r="A16018" s="5" t="str">
        <f t="shared" si="502"/>
        <v>Conventional Thermoelectric</v>
      </c>
      <c r="B16018" s="5">
        <v>1</v>
      </c>
      <c r="C16018" s="6" t="s">
        <v>12</v>
      </c>
      <c r="D16018" s="6">
        <v>9</v>
      </c>
      <c r="E16018" s="7" t="s">
        <v>5</v>
      </c>
      <c r="F16018" s="7">
        <v>2</v>
      </c>
      <c r="G16018" s="8" t="s">
        <v>24</v>
      </c>
      <c r="H16018" s="4" t="str">
        <f t="shared" si="501"/>
        <v>16</v>
      </c>
      <c r="I16018" s="13">
        <v>63.954327999999997</v>
      </c>
    </row>
    <row r="16019" spans="1:9" ht="15" customHeight="1" x14ac:dyDescent="0.25">
      <c r="A16019" s="5" t="str">
        <f t="shared" si="502"/>
        <v>Combined Cycle</v>
      </c>
      <c r="B16019" s="5">
        <v>2</v>
      </c>
      <c r="C16019" s="6" t="s">
        <v>12</v>
      </c>
      <c r="D16019" s="6">
        <v>9</v>
      </c>
      <c r="E16019" s="7" t="s">
        <v>5</v>
      </c>
      <c r="F16019" s="7">
        <v>2</v>
      </c>
      <c r="G16019" s="8" t="s">
        <v>24</v>
      </c>
      <c r="H16019" s="4" t="str">
        <f t="shared" si="501"/>
        <v>16</v>
      </c>
      <c r="I16019" s="13">
        <v>26.557721000000001</v>
      </c>
    </row>
    <row r="16020" spans="1:9" ht="15" customHeight="1" x14ac:dyDescent="0.25">
      <c r="A16020" s="5" t="str">
        <f t="shared" si="502"/>
        <v>Coal</v>
      </c>
      <c r="B16020" s="5">
        <v>3</v>
      </c>
      <c r="C16020" s="6" t="s">
        <v>12</v>
      </c>
      <c r="D16020" s="6">
        <v>9</v>
      </c>
      <c r="E16020" s="7" t="s">
        <v>5</v>
      </c>
      <c r="F16020" s="7">
        <v>2</v>
      </c>
      <c r="G16020" s="8" t="s">
        <v>24</v>
      </c>
      <c r="H16020" s="4" t="str">
        <f t="shared" si="501"/>
        <v>16</v>
      </c>
      <c r="I16020" s="13">
        <v>39.483000000000004</v>
      </c>
    </row>
    <row r="16021" spans="1:9" ht="15" customHeight="1" x14ac:dyDescent="0.25">
      <c r="A16021" s="5" t="str">
        <f t="shared" si="502"/>
        <v>Turbogas</v>
      </c>
      <c r="B16021" s="5">
        <v>4</v>
      </c>
      <c r="C16021" s="6" t="s">
        <v>12</v>
      </c>
      <c r="D16021" s="6">
        <v>9</v>
      </c>
      <c r="E16021" s="7" t="s">
        <v>5</v>
      </c>
      <c r="F16021" s="7">
        <v>2</v>
      </c>
      <c r="G16021" s="8" t="s">
        <v>24</v>
      </c>
      <c r="H16021" s="4" t="str">
        <f t="shared" si="501"/>
        <v>16</v>
      </c>
      <c r="I16021" s="13">
        <v>42.566739999999996</v>
      </c>
    </row>
    <row r="16022" spans="1:9" ht="15" customHeight="1" x14ac:dyDescent="0.25">
      <c r="A16022" s="5" t="str">
        <f t="shared" si="502"/>
        <v>Internal Combustion</v>
      </c>
      <c r="B16022" s="5">
        <v>5</v>
      </c>
      <c r="C16022" s="6" t="s">
        <v>12</v>
      </c>
      <c r="D16022" s="6">
        <v>9</v>
      </c>
      <c r="E16022" s="7" t="s">
        <v>5</v>
      </c>
      <c r="F16022" s="7">
        <v>2</v>
      </c>
      <c r="G16022" s="8" t="s">
        <v>24</v>
      </c>
      <c r="H16022" s="4" t="str">
        <f t="shared" si="501"/>
        <v>16</v>
      </c>
      <c r="I16022" s="13">
        <v>196.78370000000001</v>
      </c>
    </row>
    <row r="16023" spans="1:9" ht="15" customHeight="1" x14ac:dyDescent="0.25">
      <c r="A16023" s="5" t="str">
        <f t="shared" si="502"/>
        <v>Fluidized Bed</v>
      </c>
      <c r="B16023" s="5">
        <v>6</v>
      </c>
      <c r="C16023" s="6" t="s">
        <v>12</v>
      </c>
      <c r="D16023" s="6">
        <v>9</v>
      </c>
      <c r="E16023" s="7" t="s">
        <v>5</v>
      </c>
      <c r="F16023" s="7">
        <v>2</v>
      </c>
      <c r="G16023" s="8" t="s">
        <v>24</v>
      </c>
      <c r="H16023" s="4" t="str">
        <f t="shared" si="501"/>
        <v>16</v>
      </c>
      <c r="I16023" s="13">
        <v>39.483000000000004</v>
      </c>
    </row>
    <row r="16024" spans="1:9" ht="15" customHeight="1" x14ac:dyDescent="0.25">
      <c r="A16024" s="5" t="str">
        <f t="shared" si="502"/>
        <v>Hydropower</v>
      </c>
      <c r="B16024" s="5">
        <v>7</v>
      </c>
      <c r="C16024" s="6" t="s">
        <v>12</v>
      </c>
      <c r="D16024" s="6">
        <v>9</v>
      </c>
      <c r="E16024" s="7" t="s">
        <v>5</v>
      </c>
      <c r="F16024" s="7">
        <v>2</v>
      </c>
      <c r="G16024" s="8" t="s">
        <v>24</v>
      </c>
      <c r="H16024" s="4" t="str">
        <f t="shared" si="501"/>
        <v>16</v>
      </c>
      <c r="I16024" s="13">
        <v>0</v>
      </c>
    </row>
    <row r="16025" spans="1:9" ht="15" customHeight="1" x14ac:dyDescent="0.25">
      <c r="A16025" s="5" t="str">
        <f t="shared" si="502"/>
        <v>Wind</v>
      </c>
      <c r="B16025" s="5">
        <v>8</v>
      </c>
      <c r="C16025" s="6" t="s">
        <v>12</v>
      </c>
      <c r="D16025" s="6">
        <v>9</v>
      </c>
      <c r="E16025" s="7" t="s">
        <v>5</v>
      </c>
      <c r="F16025" s="7">
        <v>2</v>
      </c>
      <c r="G16025" s="8" t="s">
        <v>24</v>
      </c>
      <c r="H16025" s="4" t="str">
        <f t="shared" si="501"/>
        <v>16</v>
      </c>
      <c r="I16025" s="13">
        <v>9.2555000000000014</v>
      </c>
    </row>
    <row r="16026" spans="1:9" ht="15" customHeight="1" x14ac:dyDescent="0.25">
      <c r="A16026" s="5" t="str">
        <f t="shared" si="502"/>
        <v>Geothermal</v>
      </c>
      <c r="B16026" s="5">
        <v>9</v>
      </c>
      <c r="C16026" s="6" t="s">
        <v>12</v>
      </c>
      <c r="D16026" s="6">
        <v>9</v>
      </c>
      <c r="E16026" s="7" t="s">
        <v>5</v>
      </c>
      <c r="F16026" s="7">
        <v>2</v>
      </c>
      <c r="G16026" s="8" t="s">
        <v>24</v>
      </c>
      <c r="H16026" s="4" t="str">
        <f t="shared" si="501"/>
        <v>16</v>
      </c>
      <c r="I16026" s="13">
        <v>36.758352000000002</v>
      </c>
    </row>
    <row r="16027" spans="1:9" ht="15" customHeight="1" x14ac:dyDescent="0.25">
      <c r="A16027" s="5" t="str">
        <f t="shared" si="502"/>
        <v>Solar PV</v>
      </c>
      <c r="B16027" s="5">
        <v>10</v>
      </c>
      <c r="C16027" s="6" t="s">
        <v>12</v>
      </c>
      <c r="D16027" s="6">
        <v>9</v>
      </c>
      <c r="E16027" s="7" t="s">
        <v>5</v>
      </c>
      <c r="F16027" s="7">
        <v>2</v>
      </c>
      <c r="G16027" s="8" t="s">
        <v>24</v>
      </c>
      <c r="H16027" s="4" t="str">
        <f t="shared" si="501"/>
        <v>16</v>
      </c>
      <c r="I16027" s="13">
        <v>16.371000000000002</v>
      </c>
    </row>
    <row r="16028" spans="1:9" ht="15" customHeight="1" x14ac:dyDescent="0.25">
      <c r="A16028" s="5" t="str">
        <f t="shared" si="502"/>
        <v>Biomass</v>
      </c>
      <c r="B16028" s="5">
        <v>11</v>
      </c>
      <c r="C16028" s="6" t="s">
        <v>12</v>
      </c>
      <c r="D16028" s="6">
        <v>9</v>
      </c>
      <c r="E16028" s="7" t="s">
        <v>5</v>
      </c>
      <c r="F16028" s="7">
        <v>2</v>
      </c>
      <c r="G16028" s="8" t="s">
        <v>24</v>
      </c>
      <c r="H16028" s="4" t="str">
        <f t="shared" si="501"/>
        <v>16</v>
      </c>
      <c r="I16028" s="13">
        <v>5.3500000000000005</v>
      </c>
    </row>
    <row r="16029" spans="1:9" ht="15" customHeight="1" x14ac:dyDescent="0.25">
      <c r="A16029" s="5" t="str">
        <f t="shared" si="502"/>
        <v>Cogeneration</v>
      </c>
      <c r="B16029" s="5">
        <v>12</v>
      </c>
      <c r="C16029" s="6" t="s">
        <v>12</v>
      </c>
      <c r="D16029" s="6">
        <v>9</v>
      </c>
      <c r="E16029" s="7" t="s">
        <v>5</v>
      </c>
      <c r="F16029" s="7">
        <v>2</v>
      </c>
      <c r="G16029" s="8" t="s">
        <v>24</v>
      </c>
      <c r="H16029" s="4" t="str">
        <f t="shared" si="501"/>
        <v>16</v>
      </c>
      <c r="I16029" s="13">
        <v>26.557721000000001</v>
      </c>
    </row>
    <row r="16030" spans="1:9" ht="15" customHeight="1" x14ac:dyDescent="0.25">
      <c r="A16030" s="5" t="str">
        <f t="shared" si="502"/>
        <v>Nuclear</v>
      </c>
      <c r="B16030" s="5">
        <v>13</v>
      </c>
      <c r="C16030" s="6" t="s">
        <v>12</v>
      </c>
      <c r="D16030" s="6">
        <v>9</v>
      </c>
      <c r="E16030" s="7" t="s">
        <v>5</v>
      </c>
      <c r="F16030" s="7">
        <v>2</v>
      </c>
      <c r="G16030" s="8" t="s">
        <v>24</v>
      </c>
      <c r="H16030" s="4" t="str">
        <f t="shared" si="501"/>
        <v>16</v>
      </c>
      <c r="I16030" s="13">
        <v>24.770499999999998</v>
      </c>
    </row>
    <row r="16031" spans="1:9" ht="15" customHeight="1" x14ac:dyDescent="0.25">
      <c r="A16031" s="5" t="str">
        <f t="shared" si="502"/>
        <v>Conventional Thermoelectric</v>
      </c>
      <c r="B16031" s="5">
        <v>1</v>
      </c>
      <c r="C16031" s="6" t="s">
        <v>4</v>
      </c>
      <c r="D16031" s="6">
        <v>1</v>
      </c>
      <c r="E16031" s="7" t="s">
        <v>6</v>
      </c>
      <c r="F16031" s="7">
        <v>3</v>
      </c>
      <c r="G16031" s="8" t="s">
        <v>24</v>
      </c>
      <c r="H16031" s="4" t="str">
        <f t="shared" si="501"/>
        <v>16</v>
      </c>
      <c r="I16031" s="13">
        <v>63.954327999999997</v>
      </c>
    </row>
    <row r="16032" spans="1:9" ht="15" customHeight="1" x14ac:dyDescent="0.25">
      <c r="A16032" s="5" t="str">
        <f t="shared" si="502"/>
        <v>Combined Cycle</v>
      </c>
      <c r="B16032" s="5">
        <v>2</v>
      </c>
      <c r="C16032" s="6" t="s">
        <v>4</v>
      </c>
      <c r="D16032" s="6">
        <v>1</v>
      </c>
      <c r="E16032" s="7" t="s">
        <v>6</v>
      </c>
      <c r="F16032" s="7">
        <v>3</v>
      </c>
      <c r="G16032" s="8" t="s">
        <v>24</v>
      </c>
      <c r="H16032" s="4" t="str">
        <f t="shared" si="501"/>
        <v>16</v>
      </c>
      <c r="I16032" s="13">
        <v>39.836581500000001</v>
      </c>
    </row>
    <row r="16033" spans="1:9" ht="15" customHeight="1" x14ac:dyDescent="0.25">
      <c r="A16033" s="5" t="str">
        <f t="shared" si="502"/>
        <v>Coal</v>
      </c>
      <c r="B16033" s="5">
        <v>3</v>
      </c>
      <c r="C16033" s="6" t="s">
        <v>4</v>
      </c>
      <c r="D16033" s="6">
        <v>1</v>
      </c>
      <c r="E16033" s="7" t="s">
        <v>6</v>
      </c>
      <c r="F16033" s="7">
        <v>3</v>
      </c>
      <c r="G16033" s="8" t="s">
        <v>24</v>
      </c>
      <c r="H16033" s="4" t="str">
        <f t="shared" si="501"/>
        <v>16</v>
      </c>
      <c r="I16033" s="13">
        <v>39.483000000000004</v>
      </c>
    </row>
    <row r="16034" spans="1:9" ht="15" customHeight="1" x14ac:dyDescent="0.25">
      <c r="A16034" s="5" t="str">
        <f t="shared" si="502"/>
        <v>Turbogas</v>
      </c>
      <c r="B16034" s="5">
        <v>4</v>
      </c>
      <c r="C16034" s="6" t="s">
        <v>4</v>
      </c>
      <c r="D16034" s="6">
        <v>1</v>
      </c>
      <c r="E16034" s="7" t="s">
        <v>6</v>
      </c>
      <c r="F16034" s="7">
        <v>3</v>
      </c>
      <c r="G16034" s="8" t="s">
        <v>24</v>
      </c>
      <c r="H16034" s="4" t="str">
        <f t="shared" si="501"/>
        <v>16</v>
      </c>
      <c r="I16034" s="13">
        <v>63.850109999999994</v>
      </c>
    </row>
    <row r="16035" spans="1:9" ht="15" customHeight="1" x14ac:dyDescent="0.25">
      <c r="A16035" s="5" t="str">
        <f t="shared" si="502"/>
        <v>Internal Combustion</v>
      </c>
      <c r="B16035" s="5">
        <v>5</v>
      </c>
      <c r="C16035" s="6" t="s">
        <v>4</v>
      </c>
      <c r="D16035" s="6">
        <v>1</v>
      </c>
      <c r="E16035" s="7" t="s">
        <v>6</v>
      </c>
      <c r="F16035" s="7">
        <v>3</v>
      </c>
      <c r="G16035" s="8" t="s">
        <v>24</v>
      </c>
      <c r="H16035" s="4" t="str">
        <f t="shared" si="501"/>
        <v>16</v>
      </c>
      <c r="I16035" s="13">
        <v>196.78370000000001</v>
      </c>
    </row>
    <row r="16036" spans="1:9" ht="15" customHeight="1" x14ac:dyDescent="0.25">
      <c r="A16036" s="5" t="str">
        <f t="shared" si="502"/>
        <v>Fluidized Bed</v>
      </c>
      <c r="B16036" s="5">
        <v>6</v>
      </c>
      <c r="C16036" s="6" t="s">
        <v>4</v>
      </c>
      <c r="D16036" s="6">
        <v>1</v>
      </c>
      <c r="E16036" s="7" t="s">
        <v>6</v>
      </c>
      <c r="F16036" s="7">
        <v>3</v>
      </c>
      <c r="G16036" s="8" t="s">
        <v>24</v>
      </c>
      <c r="H16036" s="4" t="str">
        <f t="shared" si="501"/>
        <v>16</v>
      </c>
      <c r="I16036" s="13">
        <v>39.483000000000004</v>
      </c>
    </row>
    <row r="16037" spans="1:9" ht="15" customHeight="1" x14ac:dyDescent="0.25">
      <c r="A16037" s="5" t="str">
        <f t="shared" si="502"/>
        <v>Hydropower</v>
      </c>
      <c r="B16037" s="5">
        <v>7</v>
      </c>
      <c r="C16037" s="6" t="s">
        <v>4</v>
      </c>
      <c r="D16037" s="6">
        <v>1</v>
      </c>
      <c r="E16037" s="7" t="s">
        <v>6</v>
      </c>
      <c r="F16037" s="7">
        <v>3</v>
      </c>
      <c r="G16037" s="8" t="s">
        <v>24</v>
      </c>
      <c r="H16037" s="4" t="str">
        <f t="shared" si="501"/>
        <v>16</v>
      </c>
      <c r="I16037" s="13">
        <v>0</v>
      </c>
    </row>
    <row r="16038" spans="1:9" ht="15" customHeight="1" x14ac:dyDescent="0.25">
      <c r="A16038" s="5" t="str">
        <f t="shared" si="502"/>
        <v>Wind</v>
      </c>
      <c r="B16038" s="5">
        <v>8</v>
      </c>
      <c r="C16038" s="6" t="s">
        <v>4</v>
      </c>
      <c r="D16038" s="6">
        <v>1</v>
      </c>
      <c r="E16038" s="7" t="s">
        <v>6</v>
      </c>
      <c r="F16038" s="7">
        <v>3</v>
      </c>
      <c r="G16038" s="8" t="s">
        <v>24</v>
      </c>
      <c r="H16038" s="4" t="str">
        <f t="shared" si="501"/>
        <v>16</v>
      </c>
      <c r="I16038" s="13">
        <v>9.2555000000000014</v>
      </c>
    </row>
    <row r="16039" spans="1:9" ht="15" customHeight="1" x14ac:dyDescent="0.25">
      <c r="A16039" s="5" t="str">
        <f t="shared" si="502"/>
        <v>Geothermal</v>
      </c>
      <c r="B16039" s="5">
        <v>9</v>
      </c>
      <c r="C16039" s="6" t="s">
        <v>4</v>
      </c>
      <c r="D16039" s="6">
        <v>1</v>
      </c>
      <c r="E16039" s="7" t="s">
        <v>6</v>
      </c>
      <c r="F16039" s="7">
        <v>3</v>
      </c>
      <c r="G16039" s="8" t="s">
        <v>24</v>
      </c>
      <c r="H16039" s="4" t="str">
        <f t="shared" si="501"/>
        <v>16</v>
      </c>
      <c r="I16039" s="13">
        <v>36.758352000000002</v>
      </c>
    </row>
    <row r="16040" spans="1:9" ht="15" customHeight="1" x14ac:dyDescent="0.25">
      <c r="A16040" s="5" t="str">
        <f t="shared" si="502"/>
        <v>Solar PV</v>
      </c>
      <c r="B16040" s="5">
        <v>10</v>
      </c>
      <c r="C16040" s="6" t="s">
        <v>4</v>
      </c>
      <c r="D16040" s="6">
        <v>1</v>
      </c>
      <c r="E16040" s="7" t="s">
        <v>6</v>
      </c>
      <c r="F16040" s="7">
        <v>3</v>
      </c>
      <c r="G16040" s="8" t="s">
        <v>24</v>
      </c>
      <c r="H16040" s="4" t="str">
        <f t="shared" si="501"/>
        <v>16</v>
      </c>
      <c r="I16040" s="13">
        <v>16.371000000000002</v>
      </c>
    </row>
    <row r="16041" spans="1:9" ht="15" customHeight="1" x14ac:dyDescent="0.25">
      <c r="A16041" s="5" t="str">
        <f t="shared" si="502"/>
        <v>Biomass</v>
      </c>
      <c r="B16041" s="5">
        <v>11</v>
      </c>
      <c r="C16041" s="6" t="s">
        <v>4</v>
      </c>
      <c r="D16041" s="6">
        <v>1</v>
      </c>
      <c r="E16041" s="7" t="s">
        <v>6</v>
      </c>
      <c r="F16041" s="7">
        <v>3</v>
      </c>
      <c r="G16041" s="8" t="s">
        <v>24</v>
      </c>
      <c r="H16041" s="4" t="str">
        <f t="shared" si="501"/>
        <v>16</v>
      </c>
      <c r="I16041" s="13">
        <v>5.3500000000000005</v>
      </c>
    </row>
    <row r="16042" spans="1:9" ht="15" customHeight="1" x14ac:dyDescent="0.25">
      <c r="A16042" s="5" t="str">
        <f t="shared" si="502"/>
        <v>Cogeneration</v>
      </c>
      <c r="B16042" s="5">
        <v>12</v>
      </c>
      <c r="C16042" s="6" t="s">
        <v>4</v>
      </c>
      <c r="D16042" s="6">
        <v>1</v>
      </c>
      <c r="E16042" s="7" t="s">
        <v>6</v>
      </c>
      <c r="F16042" s="7">
        <v>3</v>
      </c>
      <c r="G16042" s="8" t="s">
        <v>24</v>
      </c>
      <c r="H16042" s="4" t="str">
        <f t="shared" si="501"/>
        <v>16</v>
      </c>
      <c r="I16042" s="13">
        <v>39.836581500000001</v>
      </c>
    </row>
    <row r="16043" spans="1:9" ht="15" customHeight="1" x14ac:dyDescent="0.25">
      <c r="A16043" s="5" t="str">
        <f t="shared" si="502"/>
        <v>Nuclear</v>
      </c>
      <c r="B16043" s="5">
        <v>13</v>
      </c>
      <c r="C16043" s="6" t="s">
        <v>4</v>
      </c>
      <c r="D16043" s="6">
        <v>1</v>
      </c>
      <c r="E16043" s="7" t="s">
        <v>6</v>
      </c>
      <c r="F16043" s="7">
        <v>3</v>
      </c>
      <c r="G16043" s="8" t="s">
        <v>24</v>
      </c>
      <c r="H16043" s="4" t="str">
        <f t="shared" si="501"/>
        <v>16</v>
      </c>
      <c r="I16043" s="13">
        <v>24.770499999999998</v>
      </c>
    </row>
    <row r="16044" spans="1:9" ht="15" customHeight="1" x14ac:dyDescent="0.25">
      <c r="A16044" s="5" t="str">
        <f t="shared" si="502"/>
        <v>Conventional Thermoelectric</v>
      </c>
      <c r="B16044" s="5">
        <v>1</v>
      </c>
      <c r="C16044" s="6" t="s">
        <v>5</v>
      </c>
      <c r="D16044" s="6">
        <v>2</v>
      </c>
      <c r="E16044" s="7" t="s">
        <v>6</v>
      </c>
      <c r="F16044" s="7">
        <v>3</v>
      </c>
      <c r="G16044" s="8" t="s">
        <v>24</v>
      </c>
      <c r="H16044" s="4" t="str">
        <f t="shared" si="501"/>
        <v>16</v>
      </c>
      <c r="I16044" s="13">
        <v>63.954327999999997</v>
      </c>
    </row>
    <row r="16045" spans="1:9" ht="15" customHeight="1" x14ac:dyDescent="0.25">
      <c r="A16045" s="5" t="str">
        <f t="shared" si="502"/>
        <v>Combined Cycle</v>
      </c>
      <c r="B16045" s="5">
        <v>2</v>
      </c>
      <c r="C16045" s="6" t="s">
        <v>5</v>
      </c>
      <c r="D16045" s="6">
        <v>2</v>
      </c>
      <c r="E16045" s="7" t="s">
        <v>6</v>
      </c>
      <c r="F16045" s="7">
        <v>3</v>
      </c>
      <c r="G16045" s="8" t="s">
        <v>24</v>
      </c>
      <c r="H16045" s="4" t="str">
        <f t="shared" si="501"/>
        <v>16</v>
      </c>
      <c r="I16045" s="13">
        <v>39.836581500000001</v>
      </c>
    </row>
    <row r="16046" spans="1:9" ht="15" customHeight="1" x14ac:dyDescent="0.25">
      <c r="A16046" s="5" t="str">
        <f t="shared" si="502"/>
        <v>Coal</v>
      </c>
      <c r="B16046" s="5">
        <v>3</v>
      </c>
      <c r="C16046" s="6" t="s">
        <v>5</v>
      </c>
      <c r="D16046" s="6">
        <v>2</v>
      </c>
      <c r="E16046" s="7" t="s">
        <v>6</v>
      </c>
      <c r="F16046" s="7">
        <v>3</v>
      </c>
      <c r="G16046" s="8" t="s">
        <v>24</v>
      </c>
      <c r="H16046" s="4" t="str">
        <f t="shared" si="501"/>
        <v>16</v>
      </c>
      <c r="I16046" s="13">
        <v>39.483000000000004</v>
      </c>
    </row>
    <row r="16047" spans="1:9" ht="15" customHeight="1" x14ac:dyDescent="0.25">
      <c r="A16047" s="5" t="str">
        <f t="shared" si="502"/>
        <v>Turbogas</v>
      </c>
      <c r="B16047" s="5">
        <v>4</v>
      </c>
      <c r="C16047" s="6" t="s">
        <v>5</v>
      </c>
      <c r="D16047" s="6">
        <v>2</v>
      </c>
      <c r="E16047" s="7" t="s">
        <v>6</v>
      </c>
      <c r="F16047" s="7">
        <v>3</v>
      </c>
      <c r="G16047" s="8" t="s">
        <v>24</v>
      </c>
      <c r="H16047" s="4" t="str">
        <f t="shared" si="501"/>
        <v>16</v>
      </c>
      <c r="I16047" s="13">
        <v>63.850109999999994</v>
      </c>
    </row>
    <row r="16048" spans="1:9" ht="15" customHeight="1" x14ac:dyDescent="0.25">
      <c r="A16048" s="5" t="str">
        <f t="shared" si="502"/>
        <v>Internal Combustion</v>
      </c>
      <c r="B16048" s="5">
        <v>5</v>
      </c>
      <c r="C16048" s="6" t="s">
        <v>5</v>
      </c>
      <c r="D16048" s="6">
        <v>2</v>
      </c>
      <c r="E16048" s="7" t="s">
        <v>6</v>
      </c>
      <c r="F16048" s="7">
        <v>3</v>
      </c>
      <c r="G16048" s="8" t="s">
        <v>24</v>
      </c>
      <c r="H16048" s="4" t="str">
        <f t="shared" si="501"/>
        <v>16</v>
      </c>
      <c r="I16048" s="13">
        <v>196.78370000000001</v>
      </c>
    </row>
    <row r="16049" spans="1:9" ht="15" customHeight="1" x14ac:dyDescent="0.25">
      <c r="A16049" s="5" t="str">
        <f t="shared" si="502"/>
        <v>Fluidized Bed</v>
      </c>
      <c r="B16049" s="5">
        <v>6</v>
      </c>
      <c r="C16049" s="6" t="s">
        <v>5</v>
      </c>
      <c r="D16049" s="6">
        <v>2</v>
      </c>
      <c r="E16049" s="7" t="s">
        <v>6</v>
      </c>
      <c r="F16049" s="7">
        <v>3</v>
      </c>
      <c r="G16049" s="8" t="s">
        <v>24</v>
      </c>
      <c r="H16049" s="4" t="str">
        <f t="shared" si="501"/>
        <v>16</v>
      </c>
      <c r="I16049" s="13">
        <v>39.483000000000004</v>
      </c>
    </row>
    <row r="16050" spans="1:9" ht="15" customHeight="1" x14ac:dyDescent="0.25">
      <c r="A16050" s="5" t="str">
        <f t="shared" si="502"/>
        <v>Hydropower</v>
      </c>
      <c r="B16050" s="5">
        <v>7</v>
      </c>
      <c r="C16050" s="6" t="s">
        <v>5</v>
      </c>
      <c r="D16050" s="6">
        <v>2</v>
      </c>
      <c r="E16050" s="7" t="s">
        <v>6</v>
      </c>
      <c r="F16050" s="7">
        <v>3</v>
      </c>
      <c r="G16050" s="8" t="s">
        <v>24</v>
      </c>
      <c r="H16050" s="4" t="str">
        <f t="shared" si="501"/>
        <v>16</v>
      </c>
      <c r="I16050" s="13">
        <v>0</v>
      </c>
    </row>
    <row r="16051" spans="1:9" ht="15" customHeight="1" x14ac:dyDescent="0.25">
      <c r="A16051" s="5" t="str">
        <f t="shared" si="502"/>
        <v>Wind</v>
      </c>
      <c r="B16051" s="5">
        <v>8</v>
      </c>
      <c r="C16051" s="6" t="s">
        <v>5</v>
      </c>
      <c r="D16051" s="6">
        <v>2</v>
      </c>
      <c r="E16051" s="7" t="s">
        <v>6</v>
      </c>
      <c r="F16051" s="7">
        <v>3</v>
      </c>
      <c r="G16051" s="8" t="s">
        <v>24</v>
      </c>
      <c r="H16051" s="4" t="str">
        <f t="shared" si="501"/>
        <v>16</v>
      </c>
      <c r="I16051" s="13">
        <v>9.2555000000000014</v>
      </c>
    </row>
    <row r="16052" spans="1:9" ht="15" customHeight="1" x14ac:dyDescent="0.25">
      <c r="A16052" s="5" t="str">
        <f t="shared" si="502"/>
        <v>Geothermal</v>
      </c>
      <c r="B16052" s="5">
        <v>9</v>
      </c>
      <c r="C16052" s="6" t="s">
        <v>5</v>
      </c>
      <c r="D16052" s="6">
        <v>2</v>
      </c>
      <c r="E16052" s="7" t="s">
        <v>6</v>
      </c>
      <c r="F16052" s="7">
        <v>3</v>
      </c>
      <c r="G16052" s="8" t="s">
        <v>24</v>
      </c>
      <c r="H16052" s="4" t="str">
        <f t="shared" si="501"/>
        <v>16</v>
      </c>
      <c r="I16052" s="13">
        <v>36.758352000000002</v>
      </c>
    </row>
    <row r="16053" spans="1:9" ht="15" customHeight="1" x14ac:dyDescent="0.25">
      <c r="A16053" s="5" t="str">
        <f t="shared" si="502"/>
        <v>Solar PV</v>
      </c>
      <c r="B16053" s="5">
        <v>10</v>
      </c>
      <c r="C16053" s="6" t="s">
        <v>5</v>
      </c>
      <c r="D16053" s="6">
        <v>2</v>
      </c>
      <c r="E16053" s="7" t="s">
        <v>6</v>
      </c>
      <c r="F16053" s="7">
        <v>3</v>
      </c>
      <c r="G16053" s="8" t="s">
        <v>24</v>
      </c>
      <c r="H16053" s="4" t="str">
        <f t="shared" si="501"/>
        <v>16</v>
      </c>
      <c r="I16053" s="13">
        <v>16.371000000000002</v>
      </c>
    </row>
    <row r="16054" spans="1:9" ht="15" customHeight="1" x14ac:dyDescent="0.25">
      <c r="A16054" s="5" t="str">
        <f t="shared" si="502"/>
        <v>Biomass</v>
      </c>
      <c r="B16054" s="5">
        <v>11</v>
      </c>
      <c r="C16054" s="6" t="s">
        <v>5</v>
      </c>
      <c r="D16054" s="6">
        <v>2</v>
      </c>
      <c r="E16054" s="7" t="s">
        <v>6</v>
      </c>
      <c r="F16054" s="7">
        <v>3</v>
      </c>
      <c r="G16054" s="8" t="s">
        <v>24</v>
      </c>
      <c r="H16054" s="4" t="str">
        <f t="shared" si="501"/>
        <v>16</v>
      </c>
      <c r="I16054" s="13">
        <v>5.3500000000000005</v>
      </c>
    </row>
    <row r="16055" spans="1:9" ht="15" customHeight="1" x14ac:dyDescent="0.25">
      <c r="A16055" s="5" t="str">
        <f t="shared" si="502"/>
        <v>Cogeneration</v>
      </c>
      <c r="B16055" s="5">
        <v>12</v>
      </c>
      <c r="C16055" s="6" t="s">
        <v>5</v>
      </c>
      <c r="D16055" s="6">
        <v>2</v>
      </c>
      <c r="E16055" s="7" t="s">
        <v>6</v>
      </c>
      <c r="F16055" s="7">
        <v>3</v>
      </c>
      <c r="G16055" s="8" t="s">
        <v>24</v>
      </c>
      <c r="H16055" s="4" t="str">
        <f t="shared" si="501"/>
        <v>16</v>
      </c>
      <c r="I16055" s="13">
        <v>39.836581500000001</v>
      </c>
    </row>
    <row r="16056" spans="1:9" ht="15" customHeight="1" x14ac:dyDescent="0.25">
      <c r="A16056" s="5" t="str">
        <f t="shared" si="502"/>
        <v>Nuclear</v>
      </c>
      <c r="B16056" s="5">
        <v>13</v>
      </c>
      <c r="C16056" s="6" t="s">
        <v>5</v>
      </c>
      <c r="D16056" s="6">
        <v>2</v>
      </c>
      <c r="E16056" s="7" t="s">
        <v>6</v>
      </c>
      <c r="F16056" s="7">
        <v>3</v>
      </c>
      <c r="G16056" s="8" t="s">
        <v>24</v>
      </c>
      <c r="H16056" s="4" t="str">
        <f t="shared" si="501"/>
        <v>16</v>
      </c>
      <c r="I16056" s="13">
        <v>24.770499999999998</v>
      </c>
    </row>
    <row r="16057" spans="1:9" ht="15" customHeight="1" x14ac:dyDescent="0.25">
      <c r="A16057" s="5" t="str">
        <f t="shared" si="502"/>
        <v>Conventional Thermoelectric</v>
      </c>
      <c r="B16057" s="5">
        <v>1</v>
      </c>
      <c r="C16057" s="6" t="s">
        <v>6</v>
      </c>
      <c r="D16057" s="6">
        <v>3</v>
      </c>
      <c r="E16057" s="7" t="s">
        <v>6</v>
      </c>
      <c r="F16057" s="7">
        <v>3</v>
      </c>
      <c r="G16057" s="8" t="s">
        <v>24</v>
      </c>
      <c r="H16057" s="4" t="str">
        <f t="shared" si="501"/>
        <v>16</v>
      </c>
      <c r="I16057" s="13">
        <v>59.770399999999995</v>
      </c>
    </row>
    <row r="16058" spans="1:9" ht="15" customHeight="1" x14ac:dyDescent="0.25">
      <c r="A16058" s="5" t="str">
        <f t="shared" si="502"/>
        <v>Combined Cycle</v>
      </c>
      <c r="B16058" s="5">
        <v>2</v>
      </c>
      <c r="C16058" s="6" t="s">
        <v>6</v>
      </c>
      <c r="D16058" s="6">
        <v>3</v>
      </c>
      <c r="E16058" s="7" t="s">
        <v>6</v>
      </c>
      <c r="F16058" s="7">
        <v>3</v>
      </c>
      <c r="G16058" s="8" t="s">
        <v>24</v>
      </c>
      <c r="H16058" s="4" t="str">
        <f t="shared" si="501"/>
        <v>16</v>
      </c>
      <c r="I16058" s="13">
        <v>24.8203</v>
      </c>
    </row>
    <row r="16059" spans="1:9" ht="15" customHeight="1" x14ac:dyDescent="0.25">
      <c r="A16059" s="5" t="str">
        <f t="shared" si="502"/>
        <v>Coal</v>
      </c>
      <c r="B16059" s="5">
        <v>3</v>
      </c>
      <c r="C16059" s="6" t="s">
        <v>6</v>
      </c>
      <c r="D16059" s="6">
        <v>3</v>
      </c>
      <c r="E16059" s="7" t="s">
        <v>6</v>
      </c>
      <c r="F16059" s="7">
        <v>3</v>
      </c>
      <c r="G16059" s="8" t="s">
        <v>24</v>
      </c>
      <c r="H16059" s="4" t="str">
        <f t="shared" si="501"/>
        <v>16</v>
      </c>
      <c r="I16059" s="13">
        <v>36.9</v>
      </c>
    </row>
    <row r="16060" spans="1:9" ht="15" customHeight="1" x14ac:dyDescent="0.25">
      <c r="A16060" s="5" t="str">
        <f t="shared" si="502"/>
        <v>Turbogas</v>
      </c>
      <c r="B16060" s="5">
        <v>4</v>
      </c>
      <c r="C16060" s="6" t="s">
        <v>6</v>
      </c>
      <c r="D16060" s="6">
        <v>3</v>
      </c>
      <c r="E16060" s="7" t="s">
        <v>6</v>
      </c>
      <c r="F16060" s="7">
        <v>3</v>
      </c>
      <c r="G16060" s="8" t="s">
        <v>24</v>
      </c>
      <c r="H16060" s="4" t="str">
        <f t="shared" si="501"/>
        <v>16</v>
      </c>
      <c r="I16060" s="13">
        <v>39.781999999999996</v>
      </c>
    </row>
    <row r="16061" spans="1:9" ht="15" customHeight="1" x14ac:dyDescent="0.25">
      <c r="A16061" s="5" t="str">
        <f t="shared" si="502"/>
        <v>Internal Combustion</v>
      </c>
      <c r="B16061" s="5">
        <v>5</v>
      </c>
      <c r="C16061" s="6" t="s">
        <v>6</v>
      </c>
      <c r="D16061" s="6">
        <v>3</v>
      </c>
      <c r="E16061" s="7" t="s">
        <v>6</v>
      </c>
      <c r="F16061" s="7">
        <v>3</v>
      </c>
      <c r="G16061" s="8" t="s">
        <v>24</v>
      </c>
      <c r="H16061" s="4" t="str">
        <f t="shared" si="501"/>
        <v>16</v>
      </c>
      <c r="I16061" s="13">
        <v>183.91</v>
      </c>
    </row>
    <row r="16062" spans="1:9" ht="15" customHeight="1" x14ac:dyDescent="0.25">
      <c r="A16062" s="5" t="str">
        <f t="shared" si="502"/>
        <v>Fluidized Bed</v>
      </c>
      <c r="B16062" s="5">
        <v>6</v>
      </c>
      <c r="C16062" s="6" t="s">
        <v>6</v>
      </c>
      <c r="D16062" s="6">
        <v>3</v>
      </c>
      <c r="E16062" s="7" t="s">
        <v>6</v>
      </c>
      <c r="F16062" s="7">
        <v>3</v>
      </c>
      <c r="G16062" s="8" t="s">
        <v>24</v>
      </c>
      <c r="H16062" s="4" t="str">
        <f t="shared" si="501"/>
        <v>16</v>
      </c>
      <c r="I16062" s="13">
        <v>36.9</v>
      </c>
    </row>
    <row r="16063" spans="1:9" ht="15" customHeight="1" x14ac:dyDescent="0.25">
      <c r="A16063" s="5" t="str">
        <f t="shared" si="502"/>
        <v>Hydropower</v>
      </c>
      <c r="B16063" s="5">
        <v>7</v>
      </c>
      <c r="C16063" s="6" t="s">
        <v>6</v>
      </c>
      <c r="D16063" s="6">
        <v>3</v>
      </c>
      <c r="E16063" s="7" t="s">
        <v>6</v>
      </c>
      <c r="F16063" s="7">
        <v>3</v>
      </c>
      <c r="G16063" s="8" t="s">
        <v>24</v>
      </c>
      <c r="H16063" s="4" t="str">
        <f t="shared" si="501"/>
        <v>16</v>
      </c>
      <c r="I16063" s="13">
        <v>0</v>
      </c>
    </row>
    <row r="16064" spans="1:9" ht="15" customHeight="1" x14ac:dyDescent="0.25">
      <c r="A16064" s="5" t="str">
        <f t="shared" si="502"/>
        <v>Wind</v>
      </c>
      <c r="B16064" s="5">
        <v>8</v>
      </c>
      <c r="C16064" s="6" t="s">
        <v>6</v>
      </c>
      <c r="D16064" s="6">
        <v>3</v>
      </c>
      <c r="E16064" s="7" t="s">
        <v>6</v>
      </c>
      <c r="F16064" s="7">
        <v>3</v>
      </c>
      <c r="G16064" s="8" t="s">
        <v>24</v>
      </c>
      <c r="H16064" s="4" t="str">
        <f t="shared" si="501"/>
        <v>16</v>
      </c>
      <c r="I16064" s="13">
        <v>8.65</v>
      </c>
    </row>
    <row r="16065" spans="1:9" ht="15" customHeight="1" x14ac:dyDescent="0.25">
      <c r="A16065" s="5" t="str">
        <f t="shared" si="502"/>
        <v>Geothermal</v>
      </c>
      <c r="B16065" s="5">
        <v>9</v>
      </c>
      <c r="C16065" s="6" t="s">
        <v>6</v>
      </c>
      <c r="D16065" s="6">
        <v>3</v>
      </c>
      <c r="E16065" s="7" t="s">
        <v>6</v>
      </c>
      <c r="F16065" s="7">
        <v>3</v>
      </c>
      <c r="G16065" s="8" t="s">
        <v>24</v>
      </c>
      <c r="H16065" s="4" t="str">
        <f t="shared" si="501"/>
        <v>16</v>
      </c>
      <c r="I16065" s="13">
        <v>34.3536</v>
      </c>
    </row>
    <row r="16066" spans="1:9" ht="15" customHeight="1" x14ac:dyDescent="0.25">
      <c r="A16066" s="5" t="str">
        <f t="shared" si="502"/>
        <v>Solar PV</v>
      </c>
      <c r="B16066" s="5">
        <v>10</v>
      </c>
      <c r="C16066" s="6" t="s">
        <v>6</v>
      </c>
      <c r="D16066" s="6">
        <v>3</v>
      </c>
      <c r="E16066" s="7" t="s">
        <v>6</v>
      </c>
      <c r="F16066" s="7">
        <v>3</v>
      </c>
      <c r="G16066" s="8" t="s">
        <v>24</v>
      </c>
      <c r="H16066" s="4" t="str">
        <f t="shared" si="501"/>
        <v>16</v>
      </c>
      <c r="I16066" s="13">
        <v>15.3</v>
      </c>
    </row>
    <row r="16067" spans="1:9" ht="15" customHeight="1" x14ac:dyDescent="0.25">
      <c r="A16067" s="5" t="str">
        <f t="shared" si="502"/>
        <v>Biomass</v>
      </c>
      <c r="B16067" s="5">
        <v>11</v>
      </c>
      <c r="C16067" s="6" t="s">
        <v>6</v>
      </c>
      <c r="D16067" s="6">
        <v>3</v>
      </c>
      <c r="E16067" s="7" t="s">
        <v>6</v>
      </c>
      <c r="F16067" s="7">
        <v>3</v>
      </c>
      <c r="G16067" s="8" t="s">
        <v>24</v>
      </c>
      <c r="H16067" s="4" t="str">
        <f t="shared" si="501"/>
        <v>16</v>
      </c>
      <c r="I16067" s="13">
        <v>5</v>
      </c>
    </row>
    <row r="16068" spans="1:9" ht="15" customHeight="1" x14ac:dyDescent="0.25">
      <c r="A16068" s="5" t="str">
        <f t="shared" si="502"/>
        <v>Cogeneration</v>
      </c>
      <c r="B16068" s="5">
        <v>12</v>
      </c>
      <c r="C16068" s="6" t="s">
        <v>6</v>
      </c>
      <c r="D16068" s="6">
        <v>3</v>
      </c>
      <c r="E16068" s="7" t="s">
        <v>6</v>
      </c>
      <c r="F16068" s="7">
        <v>3</v>
      </c>
      <c r="G16068" s="8" t="s">
        <v>24</v>
      </c>
      <c r="H16068" s="4" t="str">
        <f t="shared" si="501"/>
        <v>16</v>
      </c>
      <c r="I16068" s="13">
        <v>24.8203</v>
      </c>
    </row>
    <row r="16069" spans="1:9" ht="15" customHeight="1" x14ac:dyDescent="0.25">
      <c r="A16069" s="5" t="str">
        <f t="shared" si="502"/>
        <v>Nuclear</v>
      </c>
      <c r="B16069" s="5">
        <v>13</v>
      </c>
      <c r="C16069" s="6" t="s">
        <v>6</v>
      </c>
      <c r="D16069" s="6">
        <v>3</v>
      </c>
      <c r="E16069" s="7" t="s">
        <v>6</v>
      </c>
      <c r="F16069" s="7">
        <v>3</v>
      </c>
      <c r="G16069" s="8" t="s">
        <v>24</v>
      </c>
      <c r="H16069" s="4" t="str">
        <f t="shared" si="501"/>
        <v>16</v>
      </c>
      <c r="I16069" s="13">
        <v>23.15</v>
      </c>
    </row>
    <row r="16070" spans="1:9" ht="15" customHeight="1" x14ac:dyDescent="0.25">
      <c r="A16070" s="5" t="str">
        <f t="shared" si="502"/>
        <v>Conventional Thermoelectric</v>
      </c>
      <c r="B16070" s="5">
        <v>1</v>
      </c>
      <c r="C16070" s="6" t="s">
        <v>7</v>
      </c>
      <c r="D16070" s="6">
        <v>4</v>
      </c>
      <c r="E16070" s="7" t="s">
        <v>6</v>
      </c>
      <c r="F16070" s="7">
        <v>3</v>
      </c>
      <c r="G16070" s="8" t="s">
        <v>24</v>
      </c>
      <c r="H16070" s="4" t="str">
        <f t="shared" si="501"/>
        <v>16</v>
      </c>
      <c r="I16070" s="13">
        <v>63.954327999999997</v>
      </c>
    </row>
    <row r="16071" spans="1:9" ht="15" customHeight="1" x14ac:dyDescent="0.25">
      <c r="A16071" s="5" t="str">
        <f t="shared" si="502"/>
        <v>Combined Cycle</v>
      </c>
      <c r="B16071" s="5">
        <v>2</v>
      </c>
      <c r="C16071" s="6" t="s">
        <v>7</v>
      </c>
      <c r="D16071" s="6">
        <v>4</v>
      </c>
      <c r="E16071" s="7" t="s">
        <v>6</v>
      </c>
      <c r="F16071" s="7">
        <v>3</v>
      </c>
      <c r="G16071" s="8" t="s">
        <v>24</v>
      </c>
      <c r="H16071" s="4" t="str">
        <f t="shared" si="501"/>
        <v>16</v>
      </c>
      <c r="I16071" s="13">
        <v>26.004435145833337</v>
      </c>
    </row>
    <row r="16072" spans="1:9" ht="15" customHeight="1" x14ac:dyDescent="0.25">
      <c r="A16072" s="5" t="str">
        <f t="shared" si="502"/>
        <v>Coal</v>
      </c>
      <c r="B16072" s="5">
        <v>3</v>
      </c>
      <c r="C16072" s="6" t="s">
        <v>7</v>
      </c>
      <c r="D16072" s="6">
        <v>4</v>
      </c>
      <c r="E16072" s="7" t="s">
        <v>6</v>
      </c>
      <c r="F16072" s="7">
        <v>3</v>
      </c>
      <c r="G16072" s="8" t="s">
        <v>24</v>
      </c>
      <c r="H16072" s="4" t="str">
        <f t="shared" ref="H16072:H16135" si="503">CONCATENATE(RIGHT(G16072,2))</f>
        <v>16</v>
      </c>
      <c r="I16072" s="13">
        <v>39.483000000000004</v>
      </c>
    </row>
    <row r="16073" spans="1:9" ht="15" customHeight="1" x14ac:dyDescent="0.25">
      <c r="A16073" s="5" t="str">
        <f t="shared" si="502"/>
        <v>Turbogas</v>
      </c>
      <c r="B16073" s="5">
        <v>4</v>
      </c>
      <c r="C16073" s="6" t="s">
        <v>7</v>
      </c>
      <c r="D16073" s="6">
        <v>4</v>
      </c>
      <c r="E16073" s="7" t="s">
        <v>6</v>
      </c>
      <c r="F16073" s="7">
        <v>3</v>
      </c>
      <c r="G16073" s="8" t="s">
        <v>24</v>
      </c>
      <c r="H16073" s="4" t="str">
        <f t="shared" si="503"/>
        <v>16</v>
      </c>
      <c r="I16073" s="13">
        <v>41.679932916666665</v>
      </c>
    </row>
    <row r="16074" spans="1:9" ht="15" customHeight="1" x14ac:dyDescent="0.25">
      <c r="A16074" s="5" t="str">
        <f t="shared" si="502"/>
        <v>Internal Combustion</v>
      </c>
      <c r="B16074" s="5">
        <v>5</v>
      </c>
      <c r="C16074" s="6" t="s">
        <v>7</v>
      </c>
      <c r="D16074" s="6">
        <v>4</v>
      </c>
      <c r="E16074" s="7" t="s">
        <v>6</v>
      </c>
      <c r="F16074" s="7">
        <v>3</v>
      </c>
      <c r="G16074" s="8" t="s">
        <v>24</v>
      </c>
      <c r="H16074" s="4" t="str">
        <f t="shared" si="503"/>
        <v>16</v>
      </c>
      <c r="I16074" s="13">
        <v>196.78370000000001</v>
      </c>
    </row>
    <row r="16075" spans="1:9" ht="15" customHeight="1" x14ac:dyDescent="0.25">
      <c r="A16075" s="5" t="str">
        <f t="shared" si="502"/>
        <v>Fluidized Bed</v>
      </c>
      <c r="B16075" s="5">
        <v>6</v>
      </c>
      <c r="C16075" s="6" t="s">
        <v>7</v>
      </c>
      <c r="D16075" s="6">
        <v>4</v>
      </c>
      <c r="E16075" s="7" t="s">
        <v>6</v>
      </c>
      <c r="F16075" s="7">
        <v>3</v>
      </c>
      <c r="G16075" s="8" t="s">
        <v>24</v>
      </c>
      <c r="H16075" s="4" t="str">
        <f t="shared" si="503"/>
        <v>16</v>
      </c>
      <c r="I16075" s="13">
        <v>39.483000000000004</v>
      </c>
    </row>
    <row r="16076" spans="1:9" ht="15" customHeight="1" x14ac:dyDescent="0.25">
      <c r="A16076" s="5" t="str">
        <f t="shared" si="502"/>
        <v>Hydropower</v>
      </c>
      <c r="B16076" s="5">
        <v>7</v>
      </c>
      <c r="C16076" s="6" t="s">
        <v>7</v>
      </c>
      <c r="D16076" s="6">
        <v>4</v>
      </c>
      <c r="E16076" s="7" t="s">
        <v>6</v>
      </c>
      <c r="F16076" s="7">
        <v>3</v>
      </c>
      <c r="G16076" s="8" t="s">
        <v>24</v>
      </c>
      <c r="H16076" s="4" t="str">
        <f t="shared" si="503"/>
        <v>16</v>
      </c>
      <c r="I16076" s="13">
        <v>0</v>
      </c>
    </row>
    <row r="16077" spans="1:9" ht="15" customHeight="1" x14ac:dyDescent="0.25">
      <c r="A16077" s="5" t="str">
        <f t="shared" si="502"/>
        <v>Wind</v>
      </c>
      <c r="B16077" s="5">
        <v>8</v>
      </c>
      <c r="C16077" s="6" t="s">
        <v>7</v>
      </c>
      <c r="D16077" s="6">
        <v>4</v>
      </c>
      <c r="E16077" s="7" t="s">
        <v>6</v>
      </c>
      <c r="F16077" s="7">
        <v>3</v>
      </c>
      <c r="G16077" s="8" t="s">
        <v>24</v>
      </c>
      <c r="H16077" s="4" t="str">
        <f t="shared" si="503"/>
        <v>16</v>
      </c>
      <c r="I16077" s="13">
        <v>9.2555000000000014</v>
      </c>
    </row>
    <row r="16078" spans="1:9" ht="15" customHeight="1" x14ac:dyDescent="0.25">
      <c r="A16078" s="5" t="str">
        <f t="shared" si="502"/>
        <v>Geothermal</v>
      </c>
      <c r="B16078" s="5">
        <v>9</v>
      </c>
      <c r="C16078" s="6" t="s">
        <v>7</v>
      </c>
      <c r="D16078" s="6">
        <v>4</v>
      </c>
      <c r="E16078" s="7" t="s">
        <v>6</v>
      </c>
      <c r="F16078" s="7">
        <v>3</v>
      </c>
      <c r="G16078" s="8" t="s">
        <v>24</v>
      </c>
      <c r="H16078" s="4" t="str">
        <f t="shared" si="503"/>
        <v>16</v>
      </c>
      <c r="I16078" s="13">
        <v>36.758352000000002</v>
      </c>
    </row>
    <row r="16079" spans="1:9" ht="15" customHeight="1" x14ac:dyDescent="0.25">
      <c r="A16079" s="5" t="str">
        <f t="shared" si="502"/>
        <v>Solar PV</v>
      </c>
      <c r="B16079" s="5">
        <v>10</v>
      </c>
      <c r="C16079" s="6" t="s">
        <v>7</v>
      </c>
      <c r="D16079" s="6">
        <v>4</v>
      </c>
      <c r="E16079" s="7" t="s">
        <v>6</v>
      </c>
      <c r="F16079" s="7">
        <v>3</v>
      </c>
      <c r="G16079" s="8" t="s">
        <v>24</v>
      </c>
      <c r="H16079" s="4" t="str">
        <f t="shared" si="503"/>
        <v>16</v>
      </c>
      <c r="I16079" s="13">
        <v>16.371000000000002</v>
      </c>
    </row>
    <row r="16080" spans="1:9" ht="15" customHeight="1" x14ac:dyDescent="0.25">
      <c r="A16080" s="5" t="str">
        <f t="shared" ref="A16080:A16143" si="504">A16067</f>
        <v>Biomass</v>
      </c>
      <c r="B16080" s="5">
        <v>11</v>
      </c>
      <c r="C16080" s="6" t="s">
        <v>7</v>
      </c>
      <c r="D16080" s="6">
        <v>4</v>
      </c>
      <c r="E16080" s="7" t="s">
        <v>6</v>
      </c>
      <c r="F16080" s="7">
        <v>3</v>
      </c>
      <c r="G16080" s="8" t="s">
        <v>24</v>
      </c>
      <c r="H16080" s="4" t="str">
        <f t="shared" si="503"/>
        <v>16</v>
      </c>
      <c r="I16080" s="13">
        <v>5.3500000000000005</v>
      </c>
    </row>
    <row r="16081" spans="1:9" ht="15" customHeight="1" x14ac:dyDescent="0.25">
      <c r="A16081" s="5" t="str">
        <f t="shared" si="504"/>
        <v>Cogeneration</v>
      </c>
      <c r="B16081" s="5">
        <v>12</v>
      </c>
      <c r="C16081" s="6" t="s">
        <v>7</v>
      </c>
      <c r="D16081" s="6">
        <v>4</v>
      </c>
      <c r="E16081" s="7" t="s">
        <v>6</v>
      </c>
      <c r="F16081" s="7">
        <v>3</v>
      </c>
      <c r="G16081" s="8" t="s">
        <v>24</v>
      </c>
      <c r="H16081" s="4" t="str">
        <f t="shared" si="503"/>
        <v>16</v>
      </c>
      <c r="I16081" s="13">
        <v>26.004435145833337</v>
      </c>
    </row>
    <row r="16082" spans="1:9" ht="15" customHeight="1" x14ac:dyDescent="0.25">
      <c r="A16082" s="5" t="str">
        <f t="shared" si="504"/>
        <v>Nuclear</v>
      </c>
      <c r="B16082" s="5">
        <v>13</v>
      </c>
      <c r="C16082" s="6" t="s">
        <v>7</v>
      </c>
      <c r="D16082" s="6">
        <v>4</v>
      </c>
      <c r="E16082" s="7" t="s">
        <v>6</v>
      </c>
      <c r="F16082" s="7">
        <v>3</v>
      </c>
      <c r="G16082" s="8" t="s">
        <v>24</v>
      </c>
      <c r="H16082" s="4" t="str">
        <f t="shared" si="503"/>
        <v>16</v>
      </c>
      <c r="I16082" s="13">
        <v>24.770499999999998</v>
      </c>
    </row>
    <row r="16083" spans="1:9" ht="15" customHeight="1" x14ac:dyDescent="0.25">
      <c r="A16083" s="5" t="str">
        <f t="shared" si="504"/>
        <v>Conventional Thermoelectric</v>
      </c>
      <c r="B16083" s="5">
        <v>1</v>
      </c>
      <c r="C16083" s="6" t="s">
        <v>8</v>
      </c>
      <c r="D16083" s="6">
        <v>5</v>
      </c>
      <c r="E16083" s="7" t="s">
        <v>6</v>
      </c>
      <c r="F16083" s="7">
        <v>3</v>
      </c>
      <c r="G16083" s="8" t="s">
        <v>24</v>
      </c>
      <c r="H16083" s="4" t="str">
        <f t="shared" si="503"/>
        <v>16</v>
      </c>
      <c r="I16083" s="13">
        <v>63.954327999999997</v>
      </c>
    </row>
    <row r="16084" spans="1:9" ht="15" customHeight="1" x14ac:dyDescent="0.25">
      <c r="A16084" s="5" t="str">
        <f t="shared" si="504"/>
        <v>Combined Cycle</v>
      </c>
      <c r="B16084" s="5">
        <v>2</v>
      </c>
      <c r="C16084" s="6" t="s">
        <v>8</v>
      </c>
      <c r="D16084" s="6">
        <v>5</v>
      </c>
      <c r="E16084" s="7" t="s">
        <v>6</v>
      </c>
      <c r="F16084" s="7">
        <v>3</v>
      </c>
      <c r="G16084" s="8" t="s">
        <v>24</v>
      </c>
      <c r="H16084" s="4" t="str">
        <f t="shared" si="503"/>
        <v>16</v>
      </c>
      <c r="I16084" s="13">
        <v>25.783120804166671</v>
      </c>
    </row>
    <row r="16085" spans="1:9" ht="15" customHeight="1" x14ac:dyDescent="0.25">
      <c r="A16085" s="5" t="str">
        <f t="shared" si="504"/>
        <v>Coal</v>
      </c>
      <c r="B16085" s="5">
        <v>3</v>
      </c>
      <c r="C16085" s="6" t="s">
        <v>8</v>
      </c>
      <c r="D16085" s="6">
        <v>5</v>
      </c>
      <c r="E16085" s="7" t="s">
        <v>6</v>
      </c>
      <c r="F16085" s="7">
        <v>3</v>
      </c>
      <c r="G16085" s="8" t="s">
        <v>24</v>
      </c>
      <c r="H16085" s="4" t="str">
        <f t="shared" si="503"/>
        <v>16</v>
      </c>
      <c r="I16085" s="13">
        <v>39.483000000000004</v>
      </c>
    </row>
    <row r="16086" spans="1:9" ht="15" customHeight="1" x14ac:dyDescent="0.25">
      <c r="A16086" s="5" t="str">
        <f t="shared" si="504"/>
        <v>Turbogas</v>
      </c>
      <c r="B16086" s="5">
        <v>4</v>
      </c>
      <c r="C16086" s="6" t="s">
        <v>8</v>
      </c>
      <c r="D16086" s="6">
        <v>5</v>
      </c>
      <c r="E16086" s="7" t="s">
        <v>6</v>
      </c>
      <c r="F16086" s="7">
        <v>3</v>
      </c>
      <c r="G16086" s="8" t="s">
        <v>24</v>
      </c>
      <c r="H16086" s="4" t="str">
        <f t="shared" si="503"/>
        <v>16</v>
      </c>
      <c r="I16086" s="13">
        <v>41.325210083333332</v>
      </c>
    </row>
    <row r="16087" spans="1:9" ht="15" customHeight="1" x14ac:dyDescent="0.25">
      <c r="A16087" s="5" t="str">
        <f t="shared" si="504"/>
        <v>Internal Combustion</v>
      </c>
      <c r="B16087" s="5">
        <v>5</v>
      </c>
      <c r="C16087" s="6" t="s">
        <v>8</v>
      </c>
      <c r="D16087" s="6">
        <v>5</v>
      </c>
      <c r="E16087" s="7" t="s">
        <v>6</v>
      </c>
      <c r="F16087" s="7">
        <v>3</v>
      </c>
      <c r="G16087" s="8" t="s">
        <v>24</v>
      </c>
      <c r="H16087" s="4" t="str">
        <f t="shared" si="503"/>
        <v>16</v>
      </c>
      <c r="I16087" s="13">
        <v>196.78370000000001</v>
      </c>
    </row>
    <row r="16088" spans="1:9" ht="15" customHeight="1" x14ac:dyDescent="0.25">
      <c r="A16088" s="5" t="str">
        <f t="shared" si="504"/>
        <v>Fluidized Bed</v>
      </c>
      <c r="B16088" s="5">
        <v>6</v>
      </c>
      <c r="C16088" s="6" t="s">
        <v>8</v>
      </c>
      <c r="D16088" s="6">
        <v>5</v>
      </c>
      <c r="E16088" s="7" t="s">
        <v>6</v>
      </c>
      <c r="F16088" s="7">
        <v>3</v>
      </c>
      <c r="G16088" s="8" t="s">
        <v>24</v>
      </c>
      <c r="H16088" s="4" t="str">
        <f t="shared" si="503"/>
        <v>16</v>
      </c>
      <c r="I16088" s="13">
        <v>39.483000000000004</v>
      </c>
    </row>
    <row r="16089" spans="1:9" ht="15" customHeight="1" x14ac:dyDescent="0.25">
      <c r="A16089" s="5" t="str">
        <f t="shared" si="504"/>
        <v>Hydropower</v>
      </c>
      <c r="B16089" s="5">
        <v>7</v>
      </c>
      <c r="C16089" s="6" t="s">
        <v>8</v>
      </c>
      <c r="D16089" s="6">
        <v>5</v>
      </c>
      <c r="E16089" s="7" t="s">
        <v>6</v>
      </c>
      <c r="F16089" s="7">
        <v>3</v>
      </c>
      <c r="G16089" s="8" t="s">
        <v>24</v>
      </c>
      <c r="H16089" s="4" t="str">
        <f t="shared" si="503"/>
        <v>16</v>
      </c>
      <c r="I16089" s="13">
        <v>0</v>
      </c>
    </row>
    <row r="16090" spans="1:9" ht="15" customHeight="1" x14ac:dyDescent="0.25">
      <c r="A16090" s="5" t="str">
        <f t="shared" si="504"/>
        <v>Wind</v>
      </c>
      <c r="B16090" s="5">
        <v>8</v>
      </c>
      <c r="C16090" s="6" t="s">
        <v>8</v>
      </c>
      <c r="D16090" s="6">
        <v>5</v>
      </c>
      <c r="E16090" s="7" t="s">
        <v>6</v>
      </c>
      <c r="F16090" s="7">
        <v>3</v>
      </c>
      <c r="G16090" s="8" t="s">
        <v>24</v>
      </c>
      <c r="H16090" s="4" t="str">
        <f t="shared" si="503"/>
        <v>16</v>
      </c>
      <c r="I16090" s="13">
        <v>9.2555000000000014</v>
      </c>
    </row>
    <row r="16091" spans="1:9" ht="15" customHeight="1" x14ac:dyDescent="0.25">
      <c r="A16091" s="5" t="str">
        <f t="shared" si="504"/>
        <v>Geothermal</v>
      </c>
      <c r="B16091" s="5">
        <v>9</v>
      </c>
      <c r="C16091" s="6" t="s">
        <v>8</v>
      </c>
      <c r="D16091" s="6">
        <v>5</v>
      </c>
      <c r="E16091" s="7" t="s">
        <v>6</v>
      </c>
      <c r="F16091" s="7">
        <v>3</v>
      </c>
      <c r="G16091" s="8" t="s">
        <v>24</v>
      </c>
      <c r="H16091" s="4" t="str">
        <f t="shared" si="503"/>
        <v>16</v>
      </c>
      <c r="I16091" s="13">
        <v>36.758352000000002</v>
      </c>
    </row>
    <row r="16092" spans="1:9" ht="15" customHeight="1" x14ac:dyDescent="0.25">
      <c r="A16092" s="5" t="str">
        <f t="shared" si="504"/>
        <v>Solar PV</v>
      </c>
      <c r="B16092" s="5">
        <v>10</v>
      </c>
      <c r="C16092" s="6" t="s">
        <v>8</v>
      </c>
      <c r="D16092" s="6">
        <v>5</v>
      </c>
      <c r="E16092" s="7" t="s">
        <v>6</v>
      </c>
      <c r="F16092" s="7">
        <v>3</v>
      </c>
      <c r="G16092" s="8" t="s">
        <v>24</v>
      </c>
      <c r="H16092" s="4" t="str">
        <f t="shared" si="503"/>
        <v>16</v>
      </c>
      <c r="I16092" s="13">
        <v>16.371000000000002</v>
      </c>
    </row>
    <row r="16093" spans="1:9" ht="15" customHeight="1" x14ac:dyDescent="0.25">
      <c r="A16093" s="5" t="str">
        <f t="shared" si="504"/>
        <v>Biomass</v>
      </c>
      <c r="B16093" s="5">
        <v>11</v>
      </c>
      <c r="C16093" s="6" t="s">
        <v>8</v>
      </c>
      <c r="D16093" s="6">
        <v>5</v>
      </c>
      <c r="E16093" s="7" t="s">
        <v>6</v>
      </c>
      <c r="F16093" s="7">
        <v>3</v>
      </c>
      <c r="G16093" s="8" t="s">
        <v>24</v>
      </c>
      <c r="H16093" s="4" t="str">
        <f t="shared" si="503"/>
        <v>16</v>
      </c>
      <c r="I16093" s="13">
        <v>5.3500000000000005</v>
      </c>
    </row>
    <row r="16094" spans="1:9" ht="15" customHeight="1" x14ac:dyDescent="0.25">
      <c r="A16094" s="5" t="str">
        <f t="shared" si="504"/>
        <v>Cogeneration</v>
      </c>
      <c r="B16094" s="5">
        <v>12</v>
      </c>
      <c r="C16094" s="6" t="s">
        <v>8</v>
      </c>
      <c r="D16094" s="6">
        <v>5</v>
      </c>
      <c r="E16094" s="7" t="s">
        <v>6</v>
      </c>
      <c r="F16094" s="7">
        <v>3</v>
      </c>
      <c r="G16094" s="8" t="s">
        <v>24</v>
      </c>
      <c r="H16094" s="4" t="str">
        <f t="shared" si="503"/>
        <v>16</v>
      </c>
      <c r="I16094" s="13">
        <v>25.783120804166671</v>
      </c>
    </row>
    <row r="16095" spans="1:9" ht="15" customHeight="1" x14ac:dyDescent="0.25">
      <c r="A16095" s="5" t="str">
        <f t="shared" si="504"/>
        <v>Nuclear</v>
      </c>
      <c r="B16095" s="5">
        <v>13</v>
      </c>
      <c r="C16095" s="6" t="s">
        <v>8</v>
      </c>
      <c r="D16095" s="6">
        <v>5</v>
      </c>
      <c r="E16095" s="7" t="s">
        <v>6</v>
      </c>
      <c r="F16095" s="7">
        <v>3</v>
      </c>
      <c r="G16095" s="8" t="s">
        <v>24</v>
      </c>
      <c r="H16095" s="4" t="str">
        <f t="shared" si="503"/>
        <v>16</v>
      </c>
      <c r="I16095" s="13">
        <v>24.770499999999998</v>
      </c>
    </row>
    <row r="16096" spans="1:9" ht="15" customHeight="1" x14ac:dyDescent="0.25">
      <c r="A16096" s="5" t="str">
        <f t="shared" si="504"/>
        <v>Conventional Thermoelectric</v>
      </c>
      <c r="B16096" s="5">
        <v>1</v>
      </c>
      <c r="C16096" s="6" t="s">
        <v>9</v>
      </c>
      <c r="D16096" s="6">
        <v>6</v>
      </c>
      <c r="E16096" s="7" t="s">
        <v>6</v>
      </c>
      <c r="F16096" s="7">
        <v>3</v>
      </c>
      <c r="G16096" s="8" t="s">
        <v>24</v>
      </c>
      <c r="H16096" s="4" t="str">
        <f t="shared" si="503"/>
        <v>16</v>
      </c>
      <c r="I16096" s="13">
        <v>63.954327999999997</v>
      </c>
    </row>
    <row r="16097" spans="1:9" ht="15" customHeight="1" x14ac:dyDescent="0.25">
      <c r="A16097" s="5" t="str">
        <f t="shared" si="504"/>
        <v>Combined Cycle</v>
      </c>
      <c r="B16097" s="5">
        <v>2</v>
      </c>
      <c r="C16097" s="6" t="s">
        <v>9</v>
      </c>
      <c r="D16097" s="6">
        <v>6</v>
      </c>
      <c r="E16097" s="7" t="s">
        <v>6</v>
      </c>
      <c r="F16097" s="7">
        <v>3</v>
      </c>
      <c r="G16097" s="8" t="s">
        <v>24</v>
      </c>
      <c r="H16097" s="4" t="str">
        <f t="shared" si="503"/>
        <v>16</v>
      </c>
      <c r="I16097" s="13">
        <v>25.783120804166671</v>
      </c>
    </row>
    <row r="16098" spans="1:9" ht="15" customHeight="1" x14ac:dyDescent="0.25">
      <c r="A16098" s="5" t="str">
        <f t="shared" si="504"/>
        <v>Coal</v>
      </c>
      <c r="B16098" s="5">
        <v>3</v>
      </c>
      <c r="C16098" s="6" t="s">
        <v>9</v>
      </c>
      <c r="D16098" s="6">
        <v>6</v>
      </c>
      <c r="E16098" s="7" t="s">
        <v>6</v>
      </c>
      <c r="F16098" s="7">
        <v>3</v>
      </c>
      <c r="G16098" s="8" t="s">
        <v>24</v>
      </c>
      <c r="H16098" s="4" t="str">
        <f t="shared" si="503"/>
        <v>16</v>
      </c>
      <c r="I16098" s="13">
        <v>39.483000000000004</v>
      </c>
    </row>
    <row r="16099" spans="1:9" ht="15" customHeight="1" x14ac:dyDescent="0.25">
      <c r="A16099" s="5" t="str">
        <f t="shared" si="504"/>
        <v>Turbogas</v>
      </c>
      <c r="B16099" s="5">
        <v>4</v>
      </c>
      <c r="C16099" s="6" t="s">
        <v>9</v>
      </c>
      <c r="D16099" s="6">
        <v>6</v>
      </c>
      <c r="E16099" s="7" t="s">
        <v>6</v>
      </c>
      <c r="F16099" s="7">
        <v>3</v>
      </c>
      <c r="G16099" s="8" t="s">
        <v>24</v>
      </c>
      <c r="H16099" s="4" t="str">
        <f t="shared" si="503"/>
        <v>16</v>
      </c>
      <c r="I16099" s="13">
        <v>41.325210083333332</v>
      </c>
    </row>
    <row r="16100" spans="1:9" ht="15" customHeight="1" x14ac:dyDescent="0.25">
      <c r="A16100" s="5" t="str">
        <f t="shared" si="504"/>
        <v>Internal Combustion</v>
      </c>
      <c r="B16100" s="5">
        <v>5</v>
      </c>
      <c r="C16100" s="6" t="s">
        <v>9</v>
      </c>
      <c r="D16100" s="6">
        <v>6</v>
      </c>
      <c r="E16100" s="7" t="s">
        <v>6</v>
      </c>
      <c r="F16100" s="7">
        <v>3</v>
      </c>
      <c r="G16100" s="8" t="s">
        <v>24</v>
      </c>
      <c r="H16100" s="4" t="str">
        <f t="shared" si="503"/>
        <v>16</v>
      </c>
      <c r="I16100" s="13">
        <v>196.78370000000001</v>
      </c>
    </row>
    <row r="16101" spans="1:9" ht="15" customHeight="1" x14ac:dyDescent="0.25">
      <c r="A16101" s="5" t="str">
        <f t="shared" si="504"/>
        <v>Fluidized Bed</v>
      </c>
      <c r="B16101" s="5">
        <v>6</v>
      </c>
      <c r="C16101" s="6" t="s">
        <v>9</v>
      </c>
      <c r="D16101" s="6">
        <v>6</v>
      </c>
      <c r="E16101" s="7" t="s">
        <v>6</v>
      </c>
      <c r="F16101" s="7">
        <v>3</v>
      </c>
      <c r="G16101" s="8" t="s">
        <v>24</v>
      </c>
      <c r="H16101" s="4" t="str">
        <f t="shared" si="503"/>
        <v>16</v>
      </c>
      <c r="I16101" s="13">
        <v>39.483000000000004</v>
      </c>
    </row>
    <row r="16102" spans="1:9" ht="15" customHeight="1" x14ac:dyDescent="0.25">
      <c r="A16102" s="5" t="str">
        <f t="shared" si="504"/>
        <v>Hydropower</v>
      </c>
      <c r="B16102" s="5">
        <v>7</v>
      </c>
      <c r="C16102" s="6" t="s">
        <v>9</v>
      </c>
      <c r="D16102" s="6">
        <v>6</v>
      </c>
      <c r="E16102" s="7" t="s">
        <v>6</v>
      </c>
      <c r="F16102" s="7">
        <v>3</v>
      </c>
      <c r="G16102" s="8" t="s">
        <v>24</v>
      </c>
      <c r="H16102" s="4" t="str">
        <f t="shared" si="503"/>
        <v>16</v>
      </c>
      <c r="I16102" s="13">
        <v>0</v>
      </c>
    </row>
    <row r="16103" spans="1:9" ht="15" customHeight="1" x14ac:dyDescent="0.25">
      <c r="A16103" s="5" t="str">
        <f t="shared" si="504"/>
        <v>Wind</v>
      </c>
      <c r="B16103" s="5">
        <v>8</v>
      </c>
      <c r="C16103" s="6" t="s">
        <v>9</v>
      </c>
      <c r="D16103" s="6">
        <v>6</v>
      </c>
      <c r="E16103" s="7" t="s">
        <v>6</v>
      </c>
      <c r="F16103" s="7">
        <v>3</v>
      </c>
      <c r="G16103" s="8" t="s">
        <v>24</v>
      </c>
      <c r="H16103" s="4" t="str">
        <f t="shared" si="503"/>
        <v>16</v>
      </c>
      <c r="I16103" s="13">
        <v>9.2555000000000014</v>
      </c>
    </row>
    <row r="16104" spans="1:9" ht="15" customHeight="1" x14ac:dyDescent="0.25">
      <c r="A16104" s="5" t="str">
        <f t="shared" si="504"/>
        <v>Geothermal</v>
      </c>
      <c r="B16104" s="5">
        <v>9</v>
      </c>
      <c r="C16104" s="6" t="s">
        <v>9</v>
      </c>
      <c r="D16104" s="6">
        <v>6</v>
      </c>
      <c r="E16104" s="7" t="s">
        <v>6</v>
      </c>
      <c r="F16104" s="7">
        <v>3</v>
      </c>
      <c r="G16104" s="8" t="s">
        <v>24</v>
      </c>
      <c r="H16104" s="4" t="str">
        <f t="shared" si="503"/>
        <v>16</v>
      </c>
      <c r="I16104" s="13">
        <v>36.758352000000002</v>
      </c>
    </row>
    <row r="16105" spans="1:9" ht="15" customHeight="1" x14ac:dyDescent="0.25">
      <c r="A16105" s="5" t="str">
        <f t="shared" si="504"/>
        <v>Solar PV</v>
      </c>
      <c r="B16105" s="5">
        <v>10</v>
      </c>
      <c r="C16105" s="6" t="s">
        <v>9</v>
      </c>
      <c r="D16105" s="6">
        <v>6</v>
      </c>
      <c r="E16105" s="7" t="s">
        <v>6</v>
      </c>
      <c r="F16105" s="7">
        <v>3</v>
      </c>
      <c r="G16105" s="8" t="s">
        <v>24</v>
      </c>
      <c r="H16105" s="4" t="str">
        <f t="shared" si="503"/>
        <v>16</v>
      </c>
      <c r="I16105" s="13">
        <v>16.371000000000002</v>
      </c>
    </row>
    <row r="16106" spans="1:9" ht="15" customHeight="1" x14ac:dyDescent="0.25">
      <c r="A16106" s="5" t="str">
        <f t="shared" si="504"/>
        <v>Biomass</v>
      </c>
      <c r="B16106" s="5">
        <v>11</v>
      </c>
      <c r="C16106" s="6" t="s">
        <v>9</v>
      </c>
      <c r="D16106" s="6">
        <v>6</v>
      </c>
      <c r="E16106" s="7" t="s">
        <v>6</v>
      </c>
      <c r="F16106" s="7">
        <v>3</v>
      </c>
      <c r="G16106" s="8" t="s">
        <v>24</v>
      </c>
      <c r="H16106" s="4" t="str">
        <f t="shared" si="503"/>
        <v>16</v>
      </c>
      <c r="I16106" s="13">
        <v>5.3500000000000005</v>
      </c>
    </row>
    <row r="16107" spans="1:9" ht="15" customHeight="1" x14ac:dyDescent="0.25">
      <c r="A16107" s="5" t="str">
        <f t="shared" si="504"/>
        <v>Cogeneration</v>
      </c>
      <c r="B16107" s="5">
        <v>12</v>
      </c>
      <c r="C16107" s="6" t="s">
        <v>9</v>
      </c>
      <c r="D16107" s="6">
        <v>6</v>
      </c>
      <c r="E16107" s="7" t="s">
        <v>6</v>
      </c>
      <c r="F16107" s="7">
        <v>3</v>
      </c>
      <c r="G16107" s="8" t="s">
        <v>24</v>
      </c>
      <c r="H16107" s="4" t="str">
        <f t="shared" si="503"/>
        <v>16</v>
      </c>
      <c r="I16107" s="13">
        <v>25.783120804166671</v>
      </c>
    </row>
    <row r="16108" spans="1:9" ht="15" customHeight="1" x14ac:dyDescent="0.25">
      <c r="A16108" s="5" t="str">
        <f t="shared" si="504"/>
        <v>Nuclear</v>
      </c>
      <c r="B16108" s="5">
        <v>13</v>
      </c>
      <c r="C16108" s="6" t="s">
        <v>9</v>
      </c>
      <c r="D16108" s="6">
        <v>6</v>
      </c>
      <c r="E16108" s="7" t="s">
        <v>6</v>
      </c>
      <c r="F16108" s="7">
        <v>3</v>
      </c>
      <c r="G16108" s="8" t="s">
        <v>24</v>
      </c>
      <c r="H16108" s="4" t="str">
        <f t="shared" si="503"/>
        <v>16</v>
      </c>
      <c r="I16108" s="13">
        <v>24.770499999999998</v>
      </c>
    </row>
    <row r="16109" spans="1:9" ht="15" customHeight="1" x14ac:dyDescent="0.25">
      <c r="A16109" s="5" t="str">
        <f t="shared" si="504"/>
        <v>Conventional Thermoelectric</v>
      </c>
      <c r="B16109" s="5">
        <v>1</v>
      </c>
      <c r="C16109" s="6" t="s">
        <v>10</v>
      </c>
      <c r="D16109" s="6">
        <v>7</v>
      </c>
      <c r="E16109" s="7" t="s">
        <v>6</v>
      </c>
      <c r="F16109" s="7">
        <v>3</v>
      </c>
      <c r="G16109" s="8" t="s">
        <v>24</v>
      </c>
      <c r="H16109" s="4" t="str">
        <f t="shared" si="503"/>
        <v>16</v>
      </c>
      <c r="I16109" s="13">
        <v>63.954327999999997</v>
      </c>
    </row>
    <row r="16110" spans="1:9" ht="15" customHeight="1" x14ac:dyDescent="0.25">
      <c r="A16110" s="5" t="str">
        <f t="shared" si="504"/>
        <v>Combined Cycle</v>
      </c>
      <c r="B16110" s="5">
        <v>2</v>
      </c>
      <c r="C16110" s="6" t="s">
        <v>10</v>
      </c>
      <c r="D16110" s="6">
        <v>7</v>
      </c>
      <c r="E16110" s="7" t="s">
        <v>6</v>
      </c>
      <c r="F16110" s="7">
        <v>3</v>
      </c>
      <c r="G16110" s="8" t="s">
        <v>24</v>
      </c>
      <c r="H16110" s="4" t="str">
        <f t="shared" si="503"/>
        <v>16</v>
      </c>
      <c r="I16110" s="13">
        <v>38.176723937500007</v>
      </c>
    </row>
    <row r="16111" spans="1:9" ht="15" customHeight="1" x14ac:dyDescent="0.25">
      <c r="A16111" s="5" t="str">
        <f t="shared" si="504"/>
        <v>Coal</v>
      </c>
      <c r="B16111" s="5">
        <v>3</v>
      </c>
      <c r="C16111" s="6" t="s">
        <v>10</v>
      </c>
      <c r="D16111" s="6">
        <v>7</v>
      </c>
      <c r="E16111" s="7" t="s">
        <v>6</v>
      </c>
      <c r="F16111" s="7">
        <v>3</v>
      </c>
      <c r="G16111" s="8" t="s">
        <v>24</v>
      </c>
      <c r="H16111" s="4" t="str">
        <f t="shared" si="503"/>
        <v>16</v>
      </c>
      <c r="I16111" s="13">
        <v>39.483000000000004</v>
      </c>
    </row>
    <row r="16112" spans="1:9" ht="15" customHeight="1" x14ac:dyDescent="0.25">
      <c r="A16112" s="5" t="str">
        <f t="shared" si="504"/>
        <v>Turbogas</v>
      </c>
      <c r="B16112" s="5">
        <v>4</v>
      </c>
      <c r="C16112" s="6" t="s">
        <v>10</v>
      </c>
      <c r="D16112" s="6">
        <v>7</v>
      </c>
      <c r="E16112" s="7" t="s">
        <v>6</v>
      </c>
      <c r="F16112" s="7">
        <v>3</v>
      </c>
      <c r="G16112" s="8" t="s">
        <v>24</v>
      </c>
      <c r="H16112" s="4" t="str">
        <f t="shared" si="503"/>
        <v>16</v>
      </c>
      <c r="I16112" s="13">
        <v>61.189688750000002</v>
      </c>
    </row>
    <row r="16113" spans="1:9" ht="15" customHeight="1" x14ac:dyDescent="0.25">
      <c r="A16113" s="5" t="str">
        <f t="shared" si="504"/>
        <v>Internal Combustion</v>
      </c>
      <c r="B16113" s="5">
        <v>5</v>
      </c>
      <c r="C16113" s="6" t="s">
        <v>10</v>
      </c>
      <c r="D16113" s="6">
        <v>7</v>
      </c>
      <c r="E16113" s="7" t="s">
        <v>6</v>
      </c>
      <c r="F16113" s="7">
        <v>3</v>
      </c>
      <c r="G16113" s="8" t="s">
        <v>24</v>
      </c>
      <c r="H16113" s="4" t="str">
        <f t="shared" si="503"/>
        <v>16</v>
      </c>
      <c r="I16113" s="13">
        <v>196.78370000000001</v>
      </c>
    </row>
    <row r="16114" spans="1:9" ht="15" customHeight="1" x14ac:dyDescent="0.25">
      <c r="A16114" s="5" t="str">
        <f t="shared" si="504"/>
        <v>Fluidized Bed</v>
      </c>
      <c r="B16114" s="5">
        <v>6</v>
      </c>
      <c r="C16114" s="6" t="s">
        <v>10</v>
      </c>
      <c r="D16114" s="6">
        <v>7</v>
      </c>
      <c r="E16114" s="7" t="s">
        <v>6</v>
      </c>
      <c r="F16114" s="7">
        <v>3</v>
      </c>
      <c r="G16114" s="8" t="s">
        <v>24</v>
      </c>
      <c r="H16114" s="4" t="str">
        <f t="shared" si="503"/>
        <v>16</v>
      </c>
      <c r="I16114" s="13">
        <v>39.483000000000004</v>
      </c>
    </row>
    <row r="16115" spans="1:9" ht="15" customHeight="1" x14ac:dyDescent="0.25">
      <c r="A16115" s="5" t="str">
        <f t="shared" si="504"/>
        <v>Hydropower</v>
      </c>
      <c r="B16115" s="5">
        <v>7</v>
      </c>
      <c r="C16115" s="6" t="s">
        <v>10</v>
      </c>
      <c r="D16115" s="6">
        <v>7</v>
      </c>
      <c r="E16115" s="7" t="s">
        <v>6</v>
      </c>
      <c r="F16115" s="7">
        <v>3</v>
      </c>
      <c r="G16115" s="8" t="s">
        <v>24</v>
      </c>
      <c r="H16115" s="4" t="str">
        <f t="shared" si="503"/>
        <v>16</v>
      </c>
      <c r="I16115" s="13">
        <v>0</v>
      </c>
    </row>
    <row r="16116" spans="1:9" ht="15" customHeight="1" x14ac:dyDescent="0.25">
      <c r="A16116" s="5" t="str">
        <f t="shared" si="504"/>
        <v>Wind</v>
      </c>
      <c r="B16116" s="5">
        <v>8</v>
      </c>
      <c r="C16116" s="6" t="s">
        <v>10</v>
      </c>
      <c r="D16116" s="6">
        <v>7</v>
      </c>
      <c r="E16116" s="7" t="s">
        <v>6</v>
      </c>
      <c r="F16116" s="7">
        <v>3</v>
      </c>
      <c r="G16116" s="8" t="s">
        <v>24</v>
      </c>
      <c r="H16116" s="4" t="str">
        <f t="shared" si="503"/>
        <v>16</v>
      </c>
      <c r="I16116" s="13">
        <v>9.2555000000000014</v>
      </c>
    </row>
    <row r="16117" spans="1:9" ht="15" customHeight="1" x14ac:dyDescent="0.25">
      <c r="A16117" s="5" t="str">
        <f t="shared" si="504"/>
        <v>Geothermal</v>
      </c>
      <c r="B16117" s="5">
        <v>9</v>
      </c>
      <c r="C16117" s="6" t="s">
        <v>10</v>
      </c>
      <c r="D16117" s="6">
        <v>7</v>
      </c>
      <c r="E16117" s="7" t="s">
        <v>6</v>
      </c>
      <c r="F16117" s="7">
        <v>3</v>
      </c>
      <c r="G16117" s="8" t="s">
        <v>24</v>
      </c>
      <c r="H16117" s="4" t="str">
        <f t="shared" si="503"/>
        <v>16</v>
      </c>
      <c r="I16117" s="13">
        <v>36.758352000000002</v>
      </c>
    </row>
    <row r="16118" spans="1:9" ht="15" customHeight="1" x14ac:dyDescent="0.25">
      <c r="A16118" s="5" t="str">
        <f t="shared" si="504"/>
        <v>Solar PV</v>
      </c>
      <c r="B16118" s="5">
        <v>10</v>
      </c>
      <c r="C16118" s="6" t="s">
        <v>10</v>
      </c>
      <c r="D16118" s="6">
        <v>7</v>
      </c>
      <c r="E16118" s="7" t="s">
        <v>6</v>
      </c>
      <c r="F16118" s="7">
        <v>3</v>
      </c>
      <c r="G16118" s="8" t="s">
        <v>24</v>
      </c>
      <c r="H16118" s="4" t="str">
        <f t="shared" si="503"/>
        <v>16</v>
      </c>
      <c r="I16118" s="13">
        <v>16.371000000000002</v>
      </c>
    </row>
    <row r="16119" spans="1:9" ht="15" customHeight="1" x14ac:dyDescent="0.25">
      <c r="A16119" s="5" t="str">
        <f t="shared" si="504"/>
        <v>Biomass</v>
      </c>
      <c r="B16119" s="5">
        <v>11</v>
      </c>
      <c r="C16119" s="6" t="s">
        <v>10</v>
      </c>
      <c r="D16119" s="6">
        <v>7</v>
      </c>
      <c r="E16119" s="7" t="s">
        <v>6</v>
      </c>
      <c r="F16119" s="7">
        <v>3</v>
      </c>
      <c r="G16119" s="8" t="s">
        <v>24</v>
      </c>
      <c r="H16119" s="4" t="str">
        <f t="shared" si="503"/>
        <v>16</v>
      </c>
      <c r="I16119" s="13">
        <v>5.3500000000000005</v>
      </c>
    </row>
    <row r="16120" spans="1:9" ht="15" customHeight="1" x14ac:dyDescent="0.25">
      <c r="A16120" s="5" t="str">
        <f t="shared" si="504"/>
        <v>Cogeneration</v>
      </c>
      <c r="B16120" s="5">
        <v>12</v>
      </c>
      <c r="C16120" s="6" t="s">
        <v>10</v>
      </c>
      <c r="D16120" s="6">
        <v>7</v>
      </c>
      <c r="E16120" s="7" t="s">
        <v>6</v>
      </c>
      <c r="F16120" s="7">
        <v>3</v>
      </c>
      <c r="G16120" s="8" t="s">
        <v>24</v>
      </c>
      <c r="H16120" s="4" t="str">
        <f t="shared" si="503"/>
        <v>16</v>
      </c>
      <c r="I16120" s="13">
        <v>38.176723937500007</v>
      </c>
    </row>
    <row r="16121" spans="1:9" ht="15" customHeight="1" x14ac:dyDescent="0.25">
      <c r="A16121" s="5" t="str">
        <f t="shared" si="504"/>
        <v>Nuclear</v>
      </c>
      <c r="B16121" s="5">
        <v>13</v>
      </c>
      <c r="C16121" s="6" t="s">
        <v>10</v>
      </c>
      <c r="D16121" s="6">
        <v>7</v>
      </c>
      <c r="E16121" s="7" t="s">
        <v>6</v>
      </c>
      <c r="F16121" s="7">
        <v>3</v>
      </c>
      <c r="G16121" s="8" t="s">
        <v>24</v>
      </c>
      <c r="H16121" s="4" t="str">
        <f t="shared" si="503"/>
        <v>16</v>
      </c>
      <c r="I16121" s="13">
        <v>24.770499999999998</v>
      </c>
    </row>
    <row r="16122" spans="1:9" ht="15" customHeight="1" x14ac:dyDescent="0.25">
      <c r="A16122" s="5" t="str">
        <f t="shared" si="504"/>
        <v>Conventional Thermoelectric</v>
      </c>
      <c r="B16122" s="5">
        <v>1</v>
      </c>
      <c r="C16122" s="6" t="s">
        <v>11</v>
      </c>
      <c r="D16122" s="6">
        <v>8</v>
      </c>
      <c r="E16122" s="7" t="s">
        <v>6</v>
      </c>
      <c r="F16122" s="7">
        <v>3</v>
      </c>
      <c r="G16122" s="8" t="s">
        <v>24</v>
      </c>
      <c r="H16122" s="4" t="str">
        <f t="shared" si="503"/>
        <v>16</v>
      </c>
      <c r="I16122" s="13">
        <v>63.954327999999997</v>
      </c>
    </row>
    <row r="16123" spans="1:9" ht="15" customHeight="1" x14ac:dyDescent="0.25">
      <c r="A16123" s="5" t="str">
        <f t="shared" si="504"/>
        <v>Combined Cycle</v>
      </c>
      <c r="B16123" s="5">
        <v>2</v>
      </c>
      <c r="C16123" s="6" t="s">
        <v>11</v>
      </c>
      <c r="D16123" s="6">
        <v>8</v>
      </c>
      <c r="E16123" s="7" t="s">
        <v>6</v>
      </c>
      <c r="F16123" s="7">
        <v>3</v>
      </c>
      <c r="G16123" s="8" t="s">
        <v>24</v>
      </c>
      <c r="H16123" s="4" t="str">
        <f t="shared" si="503"/>
        <v>16</v>
      </c>
      <c r="I16123" s="13">
        <v>32.090579541666663</v>
      </c>
    </row>
    <row r="16124" spans="1:9" ht="15" customHeight="1" x14ac:dyDescent="0.25">
      <c r="A16124" s="5" t="str">
        <f t="shared" si="504"/>
        <v>Coal</v>
      </c>
      <c r="B16124" s="5">
        <v>3</v>
      </c>
      <c r="C16124" s="6" t="s">
        <v>11</v>
      </c>
      <c r="D16124" s="6">
        <v>8</v>
      </c>
      <c r="E16124" s="7" t="s">
        <v>6</v>
      </c>
      <c r="F16124" s="7">
        <v>3</v>
      </c>
      <c r="G16124" s="8" t="s">
        <v>24</v>
      </c>
      <c r="H16124" s="4" t="str">
        <f t="shared" si="503"/>
        <v>16</v>
      </c>
      <c r="I16124" s="13">
        <v>39.483000000000004</v>
      </c>
    </row>
    <row r="16125" spans="1:9" ht="15" customHeight="1" x14ac:dyDescent="0.25">
      <c r="A16125" s="5" t="str">
        <f t="shared" si="504"/>
        <v>Turbogas</v>
      </c>
      <c r="B16125" s="5">
        <v>4</v>
      </c>
      <c r="C16125" s="6" t="s">
        <v>11</v>
      </c>
      <c r="D16125" s="6">
        <v>8</v>
      </c>
      <c r="E16125" s="7" t="s">
        <v>6</v>
      </c>
      <c r="F16125" s="7">
        <v>3</v>
      </c>
      <c r="G16125" s="8" t="s">
        <v>24</v>
      </c>
      <c r="H16125" s="4" t="str">
        <f t="shared" si="503"/>
        <v>16</v>
      </c>
      <c r="I16125" s="13">
        <v>51.434810833333323</v>
      </c>
    </row>
    <row r="16126" spans="1:9" ht="15" customHeight="1" x14ac:dyDescent="0.25">
      <c r="A16126" s="5" t="str">
        <f t="shared" si="504"/>
        <v>Internal Combustion</v>
      </c>
      <c r="B16126" s="5">
        <v>5</v>
      </c>
      <c r="C16126" s="6" t="s">
        <v>11</v>
      </c>
      <c r="D16126" s="6">
        <v>8</v>
      </c>
      <c r="E16126" s="7" t="s">
        <v>6</v>
      </c>
      <c r="F16126" s="7">
        <v>3</v>
      </c>
      <c r="G16126" s="8" t="s">
        <v>24</v>
      </c>
      <c r="H16126" s="4" t="str">
        <f t="shared" si="503"/>
        <v>16</v>
      </c>
      <c r="I16126" s="13">
        <v>196.78370000000001</v>
      </c>
    </row>
    <row r="16127" spans="1:9" ht="15" customHeight="1" x14ac:dyDescent="0.25">
      <c r="A16127" s="5" t="str">
        <f t="shared" si="504"/>
        <v>Fluidized Bed</v>
      </c>
      <c r="B16127" s="5">
        <v>6</v>
      </c>
      <c r="C16127" s="6" t="s">
        <v>11</v>
      </c>
      <c r="D16127" s="6">
        <v>8</v>
      </c>
      <c r="E16127" s="7" t="s">
        <v>6</v>
      </c>
      <c r="F16127" s="7">
        <v>3</v>
      </c>
      <c r="G16127" s="8" t="s">
        <v>24</v>
      </c>
      <c r="H16127" s="4" t="str">
        <f t="shared" si="503"/>
        <v>16</v>
      </c>
      <c r="I16127" s="13">
        <v>39.483000000000004</v>
      </c>
    </row>
    <row r="16128" spans="1:9" ht="15" customHeight="1" x14ac:dyDescent="0.25">
      <c r="A16128" s="5" t="str">
        <f t="shared" si="504"/>
        <v>Hydropower</v>
      </c>
      <c r="B16128" s="5">
        <v>7</v>
      </c>
      <c r="C16128" s="6" t="s">
        <v>11</v>
      </c>
      <c r="D16128" s="6">
        <v>8</v>
      </c>
      <c r="E16128" s="7" t="s">
        <v>6</v>
      </c>
      <c r="F16128" s="7">
        <v>3</v>
      </c>
      <c r="G16128" s="8" t="s">
        <v>24</v>
      </c>
      <c r="H16128" s="4" t="str">
        <f t="shared" si="503"/>
        <v>16</v>
      </c>
      <c r="I16128" s="13">
        <v>0</v>
      </c>
    </row>
    <row r="16129" spans="1:9" ht="15" customHeight="1" x14ac:dyDescent="0.25">
      <c r="A16129" s="5" t="str">
        <f t="shared" si="504"/>
        <v>Wind</v>
      </c>
      <c r="B16129" s="5">
        <v>8</v>
      </c>
      <c r="C16129" s="6" t="s">
        <v>11</v>
      </c>
      <c r="D16129" s="6">
        <v>8</v>
      </c>
      <c r="E16129" s="7" t="s">
        <v>6</v>
      </c>
      <c r="F16129" s="7">
        <v>3</v>
      </c>
      <c r="G16129" s="8" t="s">
        <v>24</v>
      </c>
      <c r="H16129" s="4" t="str">
        <f t="shared" si="503"/>
        <v>16</v>
      </c>
      <c r="I16129" s="13">
        <v>9.2555000000000014</v>
      </c>
    </row>
    <row r="16130" spans="1:9" ht="15" customHeight="1" x14ac:dyDescent="0.25">
      <c r="A16130" s="5" t="str">
        <f t="shared" si="504"/>
        <v>Geothermal</v>
      </c>
      <c r="B16130" s="5">
        <v>9</v>
      </c>
      <c r="C16130" s="6" t="s">
        <v>11</v>
      </c>
      <c r="D16130" s="6">
        <v>8</v>
      </c>
      <c r="E16130" s="7" t="s">
        <v>6</v>
      </c>
      <c r="F16130" s="7">
        <v>3</v>
      </c>
      <c r="G16130" s="8" t="s">
        <v>24</v>
      </c>
      <c r="H16130" s="4" t="str">
        <f t="shared" si="503"/>
        <v>16</v>
      </c>
      <c r="I16130" s="13">
        <v>36.758352000000002</v>
      </c>
    </row>
    <row r="16131" spans="1:9" ht="15" customHeight="1" x14ac:dyDescent="0.25">
      <c r="A16131" s="5" t="str">
        <f t="shared" si="504"/>
        <v>Solar PV</v>
      </c>
      <c r="B16131" s="5">
        <v>10</v>
      </c>
      <c r="C16131" s="6" t="s">
        <v>11</v>
      </c>
      <c r="D16131" s="6">
        <v>8</v>
      </c>
      <c r="E16131" s="7" t="s">
        <v>6</v>
      </c>
      <c r="F16131" s="7">
        <v>3</v>
      </c>
      <c r="G16131" s="8" t="s">
        <v>24</v>
      </c>
      <c r="H16131" s="4" t="str">
        <f t="shared" si="503"/>
        <v>16</v>
      </c>
      <c r="I16131" s="13">
        <v>16.371000000000002</v>
      </c>
    </row>
    <row r="16132" spans="1:9" ht="15" customHeight="1" x14ac:dyDescent="0.25">
      <c r="A16132" s="5" t="str">
        <f t="shared" si="504"/>
        <v>Biomass</v>
      </c>
      <c r="B16132" s="5">
        <v>11</v>
      </c>
      <c r="C16132" s="6" t="s">
        <v>11</v>
      </c>
      <c r="D16132" s="6">
        <v>8</v>
      </c>
      <c r="E16132" s="7" t="s">
        <v>6</v>
      </c>
      <c r="F16132" s="7">
        <v>3</v>
      </c>
      <c r="G16132" s="8" t="s">
        <v>24</v>
      </c>
      <c r="H16132" s="4" t="str">
        <f t="shared" si="503"/>
        <v>16</v>
      </c>
      <c r="I16132" s="13">
        <v>5.3500000000000005</v>
      </c>
    </row>
    <row r="16133" spans="1:9" ht="15" customHeight="1" x14ac:dyDescent="0.25">
      <c r="A16133" s="5" t="str">
        <f t="shared" si="504"/>
        <v>Cogeneration</v>
      </c>
      <c r="B16133" s="5">
        <v>12</v>
      </c>
      <c r="C16133" s="6" t="s">
        <v>11</v>
      </c>
      <c r="D16133" s="6">
        <v>8</v>
      </c>
      <c r="E16133" s="7" t="s">
        <v>6</v>
      </c>
      <c r="F16133" s="7">
        <v>3</v>
      </c>
      <c r="G16133" s="8" t="s">
        <v>24</v>
      </c>
      <c r="H16133" s="4" t="str">
        <f t="shared" si="503"/>
        <v>16</v>
      </c>
      <c r="I16133" s="13">
        <v>32.090579541666663</v>
      </c>
    </row>
    <row r="16134" spans="1:9" ht="15" customHeight="1" x14ac:dyDescent="0.25">
      <c r="A16134" s="5" t="str">
        <f t="shared" si="504"/>
        <v>Nuclear</v>
      </c>
      <c r="B16134" s="5">
        <v>13</v>
      </c>
      <c r="C16134" s="6" t="s">
        <v>11</v>
      </c>
      <c r="D16134" s="6">
        <v>8</v>
      </c>
      <c r="E16134" s="7" t="s">
        <v>6</v>
      </c>
      <c r="F16134" s="7">
        <v>3</v>
      </c>
      <c r="G16134" s="8" t="s">
        <v>24</v>
      </c>
      <c r="H16134" s="4" t="str">
        <f t="shared" si="503"/>
        <v>16</v>
      </c>
      <c r="I16134" s="13">
        <v>24.770499999999998</v>
      </c>
    </row>
    <row r="16135" spans="1:9" ht="15" customHeight="1" x14ac:dyDescent="0.25">
      <c r="A16135" s="5" t="str">
        <f t="shared" si="504"/>
        <v>Conventional Thermoelectric</v>
      </c>
      <c r="B16135" s="5">
        <v>1</v>
      </c>
      <c r="C16135" s="6" t="s">
        <v>12</v>
      </c>
      <c r="D16135" s="6">
        <v>9</v>
      </c>
      <c r="E16135" s="7" t="s">
        <v>6</v>
      </c>
      <c r="F16135" s="7">
        <v>3</v>
      </c>
      <c r="G16135" s="8" t="s">
        <v>24</v>
      </c>
      <c r="H16135" s="4" t="str">
        <f t="shared" si="503"/>
        <v>16</v>
      </c>
      <c r="I16135" s="13">
        <v>63.954327999999997</v>
      </c>
    </row>
    <row r="16136" spans="1:9" ht="15" customHeight="1" x14ac:dyDescent="0.25">
      <c r="A16136" s="5" t="str">
        <f t="shared" si="504"/>
        <v>Combined Cycle</v>
      </c>
      <c r="B16136" s="5">
        <v>2</v>
      </c>
      <c r="C16136" s="6" t="s">
        <v>12</v>
      </c>
      <c r="D16136" s="6">
        <v>9</v>
      </c>
      <c r="E16136" s="7" t="s">
        <v>6</v>
      </c>
      <c r="F16136" s="7">
        <v>3</v>
      </c>
      <c r="G16136" s="8" t="s">
        <v>24</v>
      </c>
      <c r="H16136" s="4" t="str">
        <f t="shared" ref="H16136:H16199" si="505">CONCATENATE(RIGHT(G16136,2))</f>
        <v>16</v>
      </c>
      <c r="I16136" s="13">
        <v>26.557721000000001</v>
      </c>
    </row>
    <row r="16137" spans="1:9" ht="15" customHeight="1" x14ac:dyDescent="0.25">
      <c r="A16137" s="5" t="str">
        <f t="shared" si="504"/>
        <v>Coal</v>
      </c>
      <c r="B16137" s="5">
        <v>3</v>
      </c>
      <c r="C16137" s="6" t="s">
        <v>12</v>
      </c>
      <c r="D16137" s="6">
        <v>9</v>
      </c>
      <c r="E16137" s="7" t="s">
        <v>6</v>
      </c>
      <c r="F16137" s="7">
        <v>3</v>
      </c>
      <c r="G16137" s="8" t="s">
        <v>24</v>
      </c>
      <c r="H16137" s="4" t="str">
        <f t="shared" si="505"/>
        <v>16</v>
      </c>
      <c r="I16137" s="13">
        <v>39.483000000000004</v>
      </c>
    </row>
    <row r="16138" spans="1:9" ht="15" customHeight="1" x14ac:dyDescent="0.25">
      <c r="A16138" s="5" t="str">
        <f t="shared" si="504"/>
        <v>Turbogas</v>
      </c>
      <c r="B16138" s="5">
        <v>4</v>
      </c>
      <c r="C16138" s="6" t="s">
        <v>12</v>
      </c>
      <c r="D16138" s="6">
        <v>9</v>
      </c>
      <c r="E16138" s="7" t="s">
        <v>6</v>
      </c>
      <c r="F16138" s="7">
        <v>3</v>
      </c>
      <c r="G16138" s="8" t="s">
        <v>24</v>
      </c>
      <c r="H16138" s="4" t="str">
        <f t="shared" si="505"/>
        <v>16</v>
      </c>
      <c r="I16138" s="13">
        <v>42.566739999999996</v>
      </c>
    </row>
    <row r="16139" spans="1:9" ht="15" customHeight="1" x14ac:dyDescent="0.25">
      <c r="A16139" s="5" t="str">
        <f t="shared" si="504"/>
        <v>Internal Combustion</v>
      </c>
      <c r="B16139" s="5">
        <v>5</v>
      </c>
      <c r="C16139" s="6" t="s">
        <v>12</v>
      </c>
      <c r="D16139" s="6">
        <v>9</v>
      </c>
      <c r="E16139" s="7" t="s">
        <v>6</v>
      </c>
      <c r="F16139" s="7">
        <v>3</v>
      </c>
      <c r="G16139" s="8" t="s">
        <v>24</v>
      </c>
      <c r="H16139" s="4" t="str">
        <f t="shared" si="505"/>
        <v>16</v>
      </c>
      <c r="I16139" s="13">
        <v>196.78370000000001</v>
      </c>
    </row>
    <row r="16140" spans="1:9" ht="15" customHeight="1" x14ac:dyDescent="0.25">
      <c r="A16140" s="5" t="str">
        <f t="shared" si="504"/>
        <v>Fluidized Bed</v>
      </c>
      <c r="B16140" s="5">
        <v>6</v>
      </c>
      <c r="C16140" s="6" t="s">
        <v>12</v>
      </c>
      <c r="D16140" s="6">
        <v>9</v>
      </c>
      <c r="E16140" s="7" t="s">
        <v>6</v>
      </c>
      <c r="F16140" s="7">
        <v>3</v>
      </c>
      <c r="G16140" s="8" t="s">
        <v>24</v>
      </c>
      <c r="H16140" s="4" t="str">
        <f t="shared" si="505"/>
        <v>16</v>
      </c>
      <c r="I16140" s="13">
        <v>39.483000000000004</v>
      </c>
    </row>
    <row r="16141" spans="1:9" ht="15" customHeight="1" x14ac:dyDescent="0.25">
      <c r="A16141" s="5" t="str">
        <f t="shared" si="504"/>
        <v>Hydropower</v>
      </c>
      <c r="B16141" s="5">
        <v>7</v>
      </c>
      <c r="C16141" s="6" t="s">
        <v>12</v>
      </c>
      <c r="D16141" s="6">
        <v>9</v>
      </c>
      <c r="E16141" s="7" t="s">
        <v>6</v>
      </c>
      <c r="F16141" s="7">
        <v>3</v>
      </c>
      <c r="G16141" s="8" t="s">
        <v>24</v>
      </c>
      <c r="H16141" s="4" t="str">
        <f t="shared" si="505"/>
        <v>16</v>
      </c>
      <c r="I16141" s="13">
        <v>0</v>
      </c>
    </row>
    <row r="16142" spans="1:9" ht="15" customHeight="1" x14ac:dyDescent="0.25">
      <c r="A16142" s="5" t="str">
        <f t="shared" si="504"/>
        <v>Wind</v>
      </c>
      <c r="B16142" s="5">
        <v>8</v>
      </c>
      <c r="C16142" s="6" t="s">
        <v>12</v>
      </c>
      <c r="D16142" s="6">
        <v>9</v>
      </c>
      <c r="E16142" s="7" t="s">
        <v>6</v>
      </c>
      <c r="F16142" s="7">
        <v>3</v>
      </c>
      <c r="G16142" s="8" t="s">
        <v>24</v>
      </c>
      <c r="H16142" s="4" t="str">
        <f t="shared" si="505"/>
        <v>16</v>
      </c>
      <c r="I16142" s="13">
        <v>9.2555000000000014</v>
      </c>
    </row>
    <row r="16143" spans="1:9" ht="15" customHeight="1" x14ac:dyDescent="0.25">
      <c r="A16143" s="5" t="str">
        <f t="shared" si="504"/>
        <v>Geothermal</v>
      </c>
      <c r="B16143" s="5">
        <v>9</v>
      </c>
      <c r="C16143" s="6" t="s">
        <v>12</v>
      </c>
      <c r="D16143" s="6">
        <v>9</v>
      </c>
      <c r="E16143" s="7" t="s">
        <v>6</v>
      </c>
      <c r="F16143" s="7">
        <v>3</v>
      </c>
      <c r="G16143" s="8" t="s">
        <v>24</v>
      </c>
      <c r="H16143" s="4" t="str">
        <f t="shared" si="505"/>
        <v>16</v>
      </c>
      <c r="I16143" s="13">
        <v>36.758352000000002</v>
      </c>
    </row>
    <row r="16144" spans="1:9" ht="15" customHeight="1" x14ac:dyDescent="0.25">
      <c r="A16144" s="5" t="str">
        <f t="shared" ref="A16144:A16207" si="506">A16131</f>
        <v>Solar PV</v>
      </c>
      <c r="B16144" s="5">
        <v>10</v>
      </c>
      <c r="C16144" s="6" t="s">
        <v>12</v>
      </c>
      <c r="D16144" s="6">
        <v>9</v>
      </c>
      <c r="E16144" s="7" t="s">
        <v>6</v>
      </c>
      <c r="F16144" s="7">
        <v>3</v>
      </c>
      <c r="G16144" s="8" t="s">
        <v>24</v>
      </c>
      <c r="H16144" s="4" t="str">
        <f t="shared" si="505"/>
        <v>16</v>
      </c>
      <c r="I16144" s="13">
        <v>16.371000000000002</v>
      </c>
    </row>
    <row r="16145" spans="1:9" ht="15" customHeight="1" x14ac:dyDescent="0.25">
      <c r="A16145" s="5" t="str">
        <f t="shared" si="506"/>
        <v>Biomass</v>
      </c>
      <c r="B16145" s="5">
        <v>11</v>
      </c>
      <c r="C16145" s="6" t="s">
        <v>12</v>
      </c>
      <c r="D16145" s="6">
        <v>9</v>
      </c>
      <c r="E16145" s="7" t="s">
        <v>6</v>
      </c>
      <c r="F16145" s="7">
        <v>3</v>
      </c>
      <c r="G16145" s="8" t="s">
        <v>24</v>
      </c>
      <c r="H16145" s="4" t="str">
        <f t="shared" si="505"/>
        <v>16</v>
      </c>
      <c r="I16145" s="13">
        <v>5.3500000000000005</v>
      </c>
    </row>
    <row r="16146" spans="1:9" ht="15" customHeight="1" x14ac:dyDescent="0.25">
      <c r="A16146" s="5" t="str">
        <f t="shared" si="506"/>
        <v>Cogeneration</v>
      </c>
      <c r="B16146" s="5">
        <v>12</v>
      </c>
      <c r="C16146" s="6" t="s">
        <v>12</v>
      </c>
      <c r="D16146" s="6">
        <v>9</v>
      </c>
      <c r="E16146" s="7" t="s">
        <v>6</v>
      </c>
      <c r="F16146" s="7">
        <v>3</v>
      </c>
      <c r="G16146" s="8" t="s">
        <v>24</v>
      </c>
      <c r="H16146" s="4" t="str">
        <f t="shared" si="505"/>
        <v>16</v>
      </c>
      <c r="I16146" s="13">
        <v>26.557721000000001</v>
      </c>
    </row>
    <row r="16147" spans="1:9" ht="15" customHeight="1" x14ac:dyDescent="0.25">
      <c r="A16147" s="5" t="str">
        <f t="shared" si="506"/>
        <v>Nuclear</v>
      </c>
      <c r="B16147" s="5">
        <v>13</v>
      </c>
      <c r="C16147" s="6" t="s">
        <v>12</v>
      </c>
      <c r="D16147" s="6">
        <v>9</v>
      </c>
      <c r="E16147" s="7" t="s">
        <v>6</v>
      </c>
      <c r="F16147" s="7">
        <v>3</v>
      </c>
      <c r="G16147" s="8" t="s">
        <v>24</v>
      </c>
      <c r="H16147" s="4" t="str">
        <f t="shared" si="505"/>
        <v>16</v>
      </c>
      <c r="I16147" s="13">
        <v>24.770499999999998</v>
      </c>
    </row>
    <row r="16148" spans="1:9" ht="15" customHeight="1" x14ac:dyDescent="0.25">
      <c r="A16148" s="5" t="str">
        <f t="shared" si="506"/>
        <v>Conventional Thermoelectric</v>
      </c>
      <c r="B16148" s="5">
        <v>1</v>
      </c>
      <c r="C16148" s="6" t="s">
        <v>4</v>
      </c>
      <c r="D16148" s="6">
        <v>1</v>
      </c>
      <c r="E16148" s="7" t="s">
        <v>7</v>
      </c>
      <c r="F16148" s="7">
        <v>4</v>
      </c>
      <c r="G16148" s="8" t="s">
        <v>24</v>
      </c>
      <c r="H16148" s="4" t="str">
        <f t="shared" si="505"/>
        <v>16</v>
      </c>
      <c r="I16148" s="13">
        <v>63.954327999999997</v>
      </c>
    </row>
    <row r="16149" spans="1:9" ht="15" customHeight="1" x14ac:dyDescent="0.25">
      <c r="A16149" s="5" t="str">
        <f t="shared" si="506"/>
        <v>Combined Cycle</v>
      </c>
      <c r="B16149" s="5">
        <v>2</v>
      </c>
      <c r="C16149" s="6" t="s">
        <v>4</v>
      </c>
      <c r="D16149" s="6">
        <v>1</v>
      </c>
      <c r="E16149" s="7" t="s">
        <v>7</v>
      </c>
      <c r="F16149" s="7">
        <v>4</v>
      </c>
      <c r="G16149" s="8" t="s">
        <v>24</v>
      </c>
      <c r="H16149" s="4" t="str">
        <f t="shared" si="505"/>
        <v>16</v>
      </c>
      <c r="I16149" s="13">
        <v>39.836581500000001</v>
      </c>
    </row>
    <row r="16150" spans="1:9" ht="15" customHeight="1" x14ac:dyDescent="0.25">
      <c r="A16150" s="5" t="str">
        <f t="shared" si="506"/>
        <v>Coal</v>
      </c>
      <c r="B16150" s="5">
        <v>3</v>
      </c>
      <c r="C16150" s="6" t="s">
        <v>4</v>
      </c>
      <c r="D16150" s="6">
        <v>1</v>
      </c>
      <c r="E16150" s="7" t="s">
        <v>7</v>
      </c>
      <c r="F16150" s="7">
        <v>4</v>
      </c>
      <c r="G16150" s="8" t="s">
        <v>24</v>
      </c>
      <c r="H16150" s="4" t="str">
        <f t="shared" si="505"/>
        <v>16</v>
      </c>
      <c r="I16150" s="13">
        <v>39.483000000000004</v>
      </c>
    </row>
    <row r="16151" spans="1:9" ht="15" customHeight="1" x14ac:dyDescent="0.25">
      <c r="A16151" s="5" t="str">
        <f t="shared" si="506"/>
        <v>Turbogas</v>
      </c>
      <c r="B16151" s="5">
        <v>4</v>
      </c>
      <c r="C16151" s="6" t="s">
        <v>4</v>
      </c>
      <c r="D16151" s="6">
        <v>1</v>
      </c>
      <c r="E16151" s="7" t="s">
        <v>7</v>
      </c>
      <c r="F16151" s="7">
        <v>4</v>
      </c>
      <c r="G16151" s="8" t="s">
        <v>24</v>
      </c>
      <c r="H16151" s="4" t="str">
        <f t="shared" si="505"/>
        <v>16</v>
      </c>
      <c r="I16151" s="13">
        <v>63.850109999999994</v>
      </c>
    </row>
    <row r="16152" spans="1:9" ht="15" customHeight="1" x14ac:dyDescent="0.25">
      <c r="A16152" s="5" t="str">
        <f t="shared" si="506"/>
        <v>Internal Combustion</v>
      </c>
      <c r="B16152" s="5">
        <v>5</v>
      </c>
      <c r="C16152" s="6" t="s">
        <v>4</v>
      </c>
      <c r="D16152" s="6">
        <v>1</v>
      </c>
      <c r="E16152" s="7" t="s">
        <v>7</v>
      </c>
      <c r="F16152" s="7">
        <v>4</v>
      </c>
      <c r="G16152" s="8" t="s">
        <v>24</v>
      </c>
      <c r="H16152" s="4" t="str">
        <f t="shared" si="505"/>
        <v>16</v>
      </c>
      <c r="I16152" s="13">
        <v>196.78370000000001</v>
      </c>
    </row>
    <row r="16153" spans="1:9" ht="15" customHeight="1" x14ac:dyDescent="0.25">
      <c r="A16153" s="5" t="str">
        <f t="shared" si="506"/>
        <v>Fluidized Bed</v>
      </c>
      <c r="B16153" s="5">
        <v>6</v>
      </c>
      <c r="C16153" s="6" t="s">
        <v>4</v>
      </c>
      <c r="D16153" s="6">
        <v>1</v>
      </c>
      <c r="E16153" s="7" t="s">
        <v>7</v>
      </c>
      <c r="F16153" s="7">
        <v>4</v>
      </c>
      <c r="G16153" s="8" t="s">
        <v>24</v>
      </c>
      <c r="H16153" s="4" t="str">
        <f t="shared" si="505"/>
        <v>16</v>
      </c>
      <c r="I16153" s="13">
        <v>39.483000000000004</v>
      </c>
    </row>
    <row r="16154" spans="1:9" ht="15" customHeight="1" x14ac:dyDescent="0.25">
      <c r="A16154" s="5" t="str">
        <f t="shared" si="506"/>
        <v>Hydropower</v>
      </c>
      <c r="B16154" s="5">
        <v>7</v>
      </c>
      <c r="C16154" s="6" t="s">
        <v>4</v>
      </c>
      <c r="D16154" s="6">
        <v>1</v>
      </c>
      <c r="E16154" s="7" t="s">
        <v>7</v>
      </c>
      <c r="F16154" s="7">
        <v>4</v>
      </c>
      <c r="G16154" s="8" t="s">
        <v>24</v>
      </c>
      <c r="H16154" s="4" t="str">
        <f t="shared" si="505"/>
        <v>16</v>
      </c>
      <c r="I16154" s="13">
        <v>0</v>
      </c>
    </row>
    <row r="16155" spans="1:9" ht="15" customHeight="1" x14ac:dyDescent="0.25">
      <c r="A16155" s="5" t="str">
        <f t="shared" si="506"/>
        <v>Wind</v>
      </c>
      <c r="B16155" s="5">
        <v>8</v>
      </c>
      <c r="C16155" s="6" t="s">
        <v>4</v>
      </c>
      <c r="D16155" s="6">
        <v>1</v>
      </c>
      <c r="E16155" s="7" t="s">
        <v>7</v>
      </c>
      <c r="F16155" s="7">
        <v>4</v>
      </c>
      <c r="G16155" s="8" t="s">
        <v>24</v>
      </c>
      <c r="H16155" s="4" t="str">
        <f t="shared" si="505"/>
        <v>16</v>
      </c>
      <c r="I16155" s="13">
        <v>9.2555000000000014</v>
      </c>
    </row>
    <row r="16156" spans="1:9" ht="15" customHeight="1" x14ac:dyDescent="0.25">
      <c r="A16156" s="5" t="str">
        <f t="shared" si="506"/>
        <v>Geothermal</v>
      </c>
      <c r="B16156" s="5">
        <v>9</v>
      </c>
      <c r="C16156" s="6" t="s">
        <v>4</v>
      </c>
      <c r="D16156" s="6">
        <v>1</v>
      </c>
      <c r="E16156" s="7" t="s">
        <v>7</v>
      </c>
      <c r="F16156" s="7">
        <v>4</v>
      </c>
      <c r="G16156" s="8" t="s">
        <v>24</v>
      </c>
      <c r="H16156" s="4" t="str">
        <f t="shared" si="505"/>
        <v>16</v>
      </c>
      <c r="I16156" s="13">
        <v>36.758352000000002</v>
      </c>
    </row>
    <row r="16157" spans="1:9" ht="15" customHeight="1" x14ac:dyDescent="0.25">
      <c r="A16157" s="5" t="str">
        <f t="shared" si="506"/>
        <v>Solar PV</v>
      </c>
      <c r="B16157" s="5">
        <v>10</v>
      </c>
      <c r="C16157" s="6" t="s">
        <v>4</v>
      </c>
      <c r="D16157" s="6">
        <v>1</v>
      </c>
      <c r="E16157" s="7" t="s">
        <v>7</v>
      </c>
      <c r="F16157" s="7">
        <v>4</v>
      </c>
      <c r="G16157" s="8" t="s">
        <v>24</v>
      </c>
      <c r="H16157" s="4" t="str">
        <f t="shared" si="505"/>
        <v>16</v>
      </c>
      <c r="I16157" s="13">
        <v>16.371000000000002</v>
      </c>
    </row>
    <row r="16158" spans="1:9" ht="15" customHeight="1" x14ac:dyDescent="0.25">
      <c r="A16158" s="5" t="str">
        <f t="shared" si="506"/>
        <v>Biomass</v>
      </c>
      <c r="B16158" s="5">
        <v>11</v>
      </c>
      <c r="C16158" s="6" t="s">
        <v>4</v>
      </c>
      <c r="D16158" s="6">
        <v>1</v>
      </c>
      <c r="E16158" s="7" t="s">
        <v>7</v>
      </c>
      <c r="F16158" s="7">
        <v>4</v>
      </c>
      <c r="G16158" s="8" t="s">
        <v>24</v>
      </c>
      <c r="H16158" s="4" t="str">
        <f t="shared" si="505"/>
        <v>16</v>
      </c>
      <c r="I16158" s="13">
        <v>5.3500000000000005</v>
      </c>
    </row>
    <row r="16159" spans="1:9" ht="15" customHeight="1" x14ac:dyDescent="0.25">
      <c r="A16159" s="5" t="str">
        <f t="shared" si="506"/>
        <v>Cogeneration</v>
      </c>
      <c r="B16159" s="5">
        <v>12</v>
      </c>
      <c r="C16159" s="6" t="s">
        <v>4</v>
      </c>
      <c r="D16159" s="6">
        <v>1</v>
      </c>
      <c r="E16159" s="7" t="s">
        <v>7</v>
      </c>
      <c r="F16159" s="7">
        <v>4</v>
      </c>
      <c r="G16159" s="8" t="s">
        <v>24</v>
      </c>
      <c r="H16159" s="4" t="str">
        <f t="shared" si="505"/>
        <v>16</v>
      </c>
      <c r="I16159" s="13">
        <v>39.836581500000001</v>
      </c>
    </row>
    <row r="16160" spans="1:9" ht="15" customHeight="1" x14ac:dyDescent="0.25">
      <c r="A16160" s="5" t="str">
        <f t="shared" si="506"/>
        <v>Nuclear</v>
      </c>
      <c r="B16160" s="5">
        <v>13</v>
      </c>
      <c r="C16160" s="6" t="s">
        <v>4</v>
      </c>
      <c r="D16160" s="6">
        <v>1</v>
      </c>
      <c r="E16160" s="7" t="s">
        <v>7</v>
      </c>
      <c r="F16160" s="7">
        <v>4</v>
      </c>
      <c r="G16160" s="8" t="s">
        <v>24</v>
      </c>
      <c r="H16160" s="4" t="str">
        <f t="shared" si="505"/>
        <v>16</v>
      </c>
      <c r="I16160" s="13">
        <v>24.770499999999998</v>
      </c>
    </row>
    <row r="16161" spans="1:9" ht="15" customHeight="1" x14ac:dyDescent="0.25">
      <c r="A16161" s="5" t="str">
        <f t="shared" si="506"/>
        <v>Conventional Thermoelectric</v>
      </c>
      <c r="B16161" s="5">
        <v>1</v>
      </c>
      <c r="C16161" s="6" t="s">
        <v>5</v>
      </c>
      <c r="D16161" s="6">
        <v>2</v>
      </c>
      <c r="E16161" s="7" t="s">
        <v>7</v>
      </c>
      <c r="F16161" s="7">
        <v>4</v>
      </c>
      <c r="G16161" s="8" t="s">
        <v>24</v>
      </c>
      <c r="H16161" s="4" t="str">
        <f t="shared" si="505"/>
        <v>16</v>
      </c>
      <c r="I16161" s="13">
        <v>63.954327999999997</v>
      </c>
    </row>
    <row r="16162" spans="1:9" ht="15" customHeight="1" x14ac:dyDescent="0.25">
      <c r="A16162" s="5" t="str">
        <f t="shared" si="506"/>
        <v>Combined Cycle</v>
      </c>
      <c r="B16162" s="5">
        <v>2</v>
      </c>
      <c r="C16162" s="6" t="s">
        <v>5</v>
      </c>
      <c r="D16162" s="6">
        <v>2</v>
      </c>
      <c r="E16162" s="7" t="s">
        <v>7</v>
      </c>
      <c r="F16162" s="7">
        <v>4</v>
      </c>
      <c r="G16162" s="8" t="s">
        <v>24</v>
      </c>
      <c r="H16162" s="4" t="str">
        <f t="shared" si="505"/>
        <v>16</v>
      </c>
      <c r="I16162" s="13">
        <v>39.836581500000001</v>
      </c>
    </row>
    <row r="16163" spans="1:9" ht="15" customHeight="1" x14ac:dyDescent="0.25">
      <c r="A16163" s="5" t="str">
        <f t="shared" si="506"/>
        <v>Coal</v>
      </c>
      <c r="B16163" s="5">
        <v>3</v>
      </c>
      <c r="C16163" s="6" t="s">
        <v>5</v>
      </c>
      <c r="D16163" s="6">
        <v>2</v>
      </c>
      <c r="E16163" s="7" t="s">
        <v>7</v>
      </c>
      <c r="F16163" s="7">
        <v>4</v>
      </c>
      <c r="G16163" s="8" t="s">
        <v>24</v>
      </c>
      <c r="H16163" s="4" t="str">
        <f t="shared" si="505"/>
        <v>16</v>
      </c>
      <c r="I16163" s="13">
        <v>39.483000000000004</v>
      </c>
    </row>
    <row r="16164" spans="1:9" ht="15" customHeight="1" x14ac:dyDescent="0.25">
      <c r="A16164" s="5" t="str">
        <f t="shared" si="506"/>
        <v>Turbogas</v>
      </c>
      <c r="B16164" s="5">
        <v>4</v>
      </c>
      <c r="C16164" s="6" t="s">
        <v>5</v>
      </c>
      <c r="D16164" s="6">
        <v>2</v>
      </c>
      <c r="E16164" s="7" t="s">
        <v>7</v>
      </c>
      <c r="F16164" s="7">
        <v>4</v>
      </c>
      <c r="G16164" s="8" t="s">
        <v>24</v>
      </c>
      <c r="H16164" s="4" t="str">
        <f t="shared" si="505"/>
        <v>16</v>
      </c>
      <c r="I16164" s="13">
        <v>63.850109999999994</v>
      </c>
    </row>
    <row r="16165" spans="1:9" ht="15" customHeight="1" x14ac:dyDescent="0.25">
      <c r="A16165" s="5" t="str">
        <f t="shared" si="506"/>
        <v>Internal Combustion</v>
      </c>
      <c r="B16165" s="5">
        <v>5</v>
      </c>
      <c r="C16165" s="6" t="s">
        <v>5</v>
      </c>
      <c r="D16165" s="6">
        <v>2</v>
      </c>
      <c r="E16165" s="7" t="s">
        <v>7</v>
      </c>
      <c r="F16165" s="7">
        <v>4</v>
      </c>
      <c r="G16165" s="8" t="s">
        <v>24</v>
      </c>
      <c r="H16165" s="4" t="str">
        <f t="shared" si="505"/>
        <v>16</v>
      </c>
      <c r="I16165" s="13">
        <v>196.78370000000001</v>
      </c>
    </row>
    <row r="16166" spans="1:9" ht="15" customHeight="1" x14ac:dyDescent="0.25">
      <c r="A16166" s="5" t="str">
        <f t="shared" si="506"/>
        <v>Fluidized Bed</v>
      </c>
      <c r="B16166" s="5">
        <v>6</v>
      </c>
      <c r="C16166" s="6" t="s">
        <v>5</v>
      </c>
      <c r="D16166" s="6">
        <v>2</v>
      </c>
      <c r="E16166" s="7" t="s">
        <v>7</v>
      </c>
      <c r="F16166" s="7">
        <v>4</v>
      </c>
      <c r="G16166" s="8" t="s">
        <v>24</v>
      </c>
      <c r="H16166" s="4" t="str">
        <f t="shared" si="505"/>
        <v>16</v>
      </c>
      <c r="I16166" s="13">
        <v>39.483000000000004</v>
      </c>
    </row>
    <row r="16167" spans="1:9" ht="15" customHeight="1" x14ac:dyDescent="0.25">
      <c r="A16167" s="5" t="str">
        <f t="shared" si="506"/>
        <v>Hydropower</v>
      </c>
      <c r="B16167" s="5">
        <v>7</v>
      </c>
      <c r="C16167" s="6" t="s">
        <v>5</v>
      </c>
      <c r="D16167" s="6">
        <v>2</v>
      </c>
      <c r="E16167" s="7" t="s">
        <v>7</v>
      </c>
      <c r="F16167" s="7">
        <v>4</v>
      </c>
      <c r="G16167" s="8" t="s">
        <v>24</v>
      </c>
      <c r="H16167" s="4" t="str">
        <f t="shared" si="505"/>
        <v>16</v>
      </c>
      <c r="I16167" s="13">
        <v>0</v>
      </c>
    </row>
    <row r="16168" spans="1:9" ht="15" customHeight="1" x14ac:dyDescent="0.25">
      <c r="A16168" s="5" t="str">
        <f t="shared" si="506"/>
        <v>Wind</v>
      </c>
      <c r="B16168" s="5">
        <v>8</v>
      </c>
      <c r="C16168" s="6" t="s">
        <v>5</v>
      </c>
      <c r="D16168" s="6">
        <v>2</v>
      </c>
      <c r="E16168" s="7" t="s">
        <v>7</v>
      </c>
      <c r="F16168" s="7">
        <v>4</v>
      </c>
      <c r="G16168" s="8" t="s">
        <v>24</v>
      </c>
      <c r="H16168" s="4" t="str">
        <f t="shared" si="505"/>
        <v>16</v>
      </c>
      <c r="I16168" s="13">
        <v>9.2555000000000014</v>
      </c>
    </row>
    <row r="16169" spans="1:9" ht="15" customHeight="1" x14ac:dyDescent="0.25">
      <c r="A16169" s="5" t="str">
        <f t="shared" si="506"/>
        <v>Geothermal</v>
      </c>
      <c r="B16169" s="5">
        <v>9</v>
      </c>
      <c r="C16169" s="6" t="s">
        <v>5</v>
      </c>
      <c r="D16169" s="6">
        <v>2</v>
      </c>
      <c r="E16169" s="7" t="s">
        <v>7</v>
      </c>
      <c r="F16169" s="7">
        <v>4</v>
      </c>
      <c r="G16169" s="8" t="s">
        <v>24</v>
      </c>
      <c r="H16169" s="4" t="str">
        <f t="shared" si="505"/>
        <v>16</v>
      </c>
      <c r="I16169" s="13">
        <v>36.758352000000002</v>
      </c>
    </row>
    <row r="16170" spans="1:9" ht="15" customHeight="1" x14ac:dyDescent="0.25">
      <c r="A16170" s="5" t="str">
        <f t="shared" si="506"/>
        <v>Solar PV</v>
      </c>
      <c r="B16170" s="5">
        <v>10</v>
      </c>
      <c r="C16170" s="6" t="s">
        <v>5</v>
      </c>
      <c r="D16170" s="6">
        <v>2</v>
      </c>
      <c r="E16170" s="7" t="s">
        <v>7</v>
      </c>
      <c r="F16170" s="7">
        <v>4</v>
      </c>
      <c r="G16170" s="8" t="s">
        <v>24</v>
      </c>
      <c r="H16170" s="4" t="str">
        <f t="shared" si="505"/>
        <v>16</v>
      </c>
      <c r="I16170" s="13">
        <v>16.371000000000002</v>
      </c>
    </row>
    <row r="16171" spans="1:9" ht="15" customHeight="1" x14ac:dyDescent="0.25">
      <c r="A16171" s="5" t="str">
        <f t="shared" si="506"/>
        <v>Biomass</v>
      </c>
      <c r="B16171" s="5">
        <v>11</v>
      </c>
      <c r="C16171" s="6" t="s">
        <v>5</v>
      </c>
      <c r="D16171" s="6">
        <v>2</v>
      </c>
      <c r="E16171" s="7" t="s">
        <v>7</v>
      </c>
      <c r="F16171" s="7">
        <v>4</v>
      </c>
      <c r="G16171" s="8" t="s">
        <v>24</v>
      </c>
      <c r="H16171" s="4" t="str">
        <f t="shared" si="505"/>
        <v>16</v>
      </c>
      <c r="I16171" s="13">
        <v>5.3500000000000005</v>
      </c>
    </row>
    <row r="16172" spans="1:9" ht="15" customHeight="1" x14ac:dyDescent="0.25">
      <c r="A16172" s="5" t="str">
        <f t="shared" si="506"/>
        <v>Cogeneration</v>
      </c>
      <c r="B16172" s="5">
        <v>12</v>
      </c>
      <c r="C16172" s="6" t="s">
        <v>5</v>
      </c>
      <c r="D16172" s="6">
        <v>2</v>
      </c>
      <c r="E16172" s="7" t="s">
        <v>7</v>
      </c>
      <c r="F16172" s="7">
        <v>4</v>
      </c>
      <c r="G16172" s="8" t="s">
        <v>24</v>
      </c>
      <c r="H16172" s="4" t="str">
        <f t="shared" si="505"/>
        <v>16</v>
      </c>
      <c r="I16172" s="13">
        <v>39.836581500000001</v>
      </c>
    </row>
    <row r="16173" spans="1:9" ht="15" customHeight="1" x14ac:dyDescent="0.25">
      <c r="A16173" s="5" t="str">
        <f t="shared" si="506"/>
        <v>Nuclear</v>
      </c>
      <c r="B16173" s="5">
        <v>13</v>
      </c>
      <c r="C16173" s="6" t="s">
        <v>5</v>
      </c>
      <c r="D16173" s="6">
        <v>2</v>
      </c>
      <c r="E16173" s="7" t="s">
        <v>7</v>
      </c>
      <c r="F16173" s="7">
        <v>4</v>
      </c>
      <c r="G16173" s="8" t="s">
        <v>24</v>
      </c>
      <c r="H16173" s="4" t="str">
        <f t="shared" si="505"/>
        <v>16</v>
      </c>
      <c r="I16173" s="13">
        <v>24.770499999999998</v>
      </c>
    </row>
    <row r="16174" spans="1:9" ht="15" customHeight="1" x14ac:dyDescent="0.25">
      <c r="A16174" s="5" t="str">
        <f t="shared" si="506"/>
        <v>Conventional Thermoelectric</v>
      </c>
      <c r="B16174" s="5">
        <v>1</v>
      </c>
      <c r="C16174" s="6" t="s">
        <v>6</v>
      </c>
      <c r="D16174" s="6">
        <v>3</v>
      </c>
      <c r="E16174" s="7" t="s">
        <v>7</v>
      </c>
      <c r="F16174" s="7">
        <v>4</v>
      </c>
      <c r="G16174" s="8" t="s">
        <v>24</v>
      </c>
      <c r="H16174" s="4" t="str">
        <f t="shared" si="505"/>
        <v>16</v>
      </c>
      <c r="I16174" s="13">
        <v>63.954327999999997</v>
      </c>
    </row>
    <row r="16175" spans="1:9" ht="15" customHeight="1" x14ac:dyDescent="0.25">
      <c r="A16175" s="5" t="str">
        <f t="shared" si="506"/>
        <v>Combined Cycle</v>
      </c>
      <c r="B16175" s="5">
        <v>2</v>
      </c>
      <c r="C16175" s="6" t="s">
        <v>6</v>
      </c>
      <c r="D16175" s="6">
        <v>3</v>
      </c>
      <c r="E16175" s="7" t="s">
        <v>7</v>
      </c>
      <c r="F16175" s="7">
        <v>4</v>
      </c>
      <c r="G16175" s="8" t="s">
        <v>24</v>
      </c>
      <c r="H16175" s="4" t="str">
        <f t="shared" si="505"/>
        <v>16</v>
      </c>
      <c r="I16175" s="13">
        <v>26.557721000000001</v>
      </c>
    </row>
    <row r="16176" spans="1:9" ht="15" customHeight="1" x14ac:dyDescent="0.25">
      <c r="A16176" s="5" t="str">
        <f t="shared" si="506"/>
        <v>Coal</v>
      </c>
      <c r="B16176" s="5">
        <v>3</v>
      </c>
      <c r="C16176" s="6" t="s">
        <v>6</v>
      </c>
      <c r="D16176" s="6">
        <v>3</v>
      </c>
      <c r="E16176" s="7" t="s">
        <v>7</v>
      </c>
      <c r="F16176" s="7">
        <v>4</v>
      </c>
      <c r="G16176" s="8" t="s">
        <v>24</v>
      </c>
      <c r="H16176" s="4" t="str">
        <f t="shared" si="505"/>
        <v>16</v>
      </c>
      <c r="I16176" s="13">
        <v>39.483000000000004</v>
      </c>
    </row>
    <row r="16177" spans="1:9" ht="15" customHeight="1" x14ac:dyDescent="0.25">
      <c r="A16177" s="5" t="str">
        <f t="shared" si="506"/>
        <v>Turbogas</v>
      </c>
      <c r="B16177" s="5">
        <v>4</v>
      </c>
      <c r="C16177" s="6" t="s">
        <v>6</v>
      </c>
      <c r="D16177" s="6">
        <v>3</v>
      </c>
      <c r="E16177" s="7" t="s">
        <v>7</v>
      </c>
      <c r="F16177" s="7">
        <v>4</v>
      </c>
      <c r="G16177" s="8" t="s">
        <v>24</v>
      </c>
      <c r="H16177" s="4" t="str">
        <f t="shared" si="505"/>
        <v>16</v>
      </c>
      <c r="I16177" s="13">
        <v>42.566739999999996</v>
      </c>
    </row>
    <row r="16178" spans="1:9" ht="15" customHeight="1" x14ac:dyDescent="0.25">
      <c r="A16178" s="5" t="str">
        <f t="shared" si="506"/>
        <v>Internal Combustion</v>
      </c>
      <c r="B16178" s="5">
        <v>5</v>
      </c>
      <c r="C16178" s="6" t="s">
        <v>6</v>
      </c>
      <c r="D16178" s="6">
        <v>3</v>
      </c>
      <c r="E16178" s="7" t="s">
        <v>7</v>
      </c>
      <c r="F16178" s="7">
        <v>4</v>
      </c>
      <c r="G16178" s="8" t="s">
        <v>24</v>
      </c>
      <c r="H16178" s="4" t="str">
        <f t="shared" si="505"/>
        <v>16</v>
      </c>
      <c r="I16178" s="13">
        <v>196.78370000000001</v>
      </c>
    </row>
    <row r="16179" spans="1:9" ht="15" customHeight="1" x14ac:dyDescent="0.25">
      <c r="A16179" s="5" t="str">
        <f t="shared" si="506"/>
        <v>Fluidized Bed</v>
      </c>
      <c r="B16179" s="5">
        <v>6</v>
      </c>
      <c r="C16179" s="6" t="s">
        <v>6</v>
      </c>
      <c r="D16179" s="6">
        <v>3</v>
      </c>
      <c r="E16179" s="7" t="s">
        <v>7</v>
      </c>
      <c r="F16179" s="7">
        <v>4</v>
      </c>
      <c r="G16179" s="8" t="s">
        <v>24</v>
      </c>
      <c r="H16179" s="4" t="str">
        <f t="shared" si="505"/>
        <v>16</v>
      </c>
      <c r="I16179" s="13">
        <v>39.483000000000004</v>
      </c>
    </row>
    <row r="16180" spans="1:9" ht="15" customHeight="1" x14ac:dyDescent="0.25">
      <c r="A16180" s="5" t="str">
        <f t="shared" si="506"/>
        <v>Hydropower</v>
      </c>
      <c r="B16180" s="5">
        <v>7</v>
      </c>
      <c r="C16180" s="6" t="s">
        <v>6</v>
      </c>
      <c r="D16180" s="6">
        <v>3</v>
      </c>
      <c r="E16180" s="7" t="s">
        <v>7</v>
      </c>
      <c r="F16180" s="7">
        <v>4</v>
      </c>
      <c r="G16180" s="8" t="s">
        <v>24</v>
      </c>
      <c r="H16180" s="4" t="str">
        <f t="shared" si="505"/>
        <v>16</v>
      </c>
      <c r="I16180" s="13">
        <v>0</v>
      </c>
    </row>
    <row r="16181" spans="1:9" ht="15" customHeight="1" x14ac:dyDescent="0.25">
      <c r="A16181" s="5" t="str">
        <f t="shared" si="506"/>
        <v>Wind</v>
      </c>
      <c r="B16181" s="5">
        <v>8</v>
      </c>
      <c r="C16181" s="6" t="s">
        <v>6</v>
      </c>
      <c r="D16181" s="6">
        <v>3</v>
      </c>
      <c r="E16181" s="7" t="s">
        <v>7</v>
      </c>
      <c r="F16181" s="7">
        <v>4</v>
      </c>
      <c r="G16181" s="8" t="s">
        <v>24</v>
      </c>
      <c r="H16181" s="4" t="str">
        <f t="shared" si="505"/>
        <v>16</v>
      </c>
      <c r="I16181" s="13">
        <v>9.2555000000000014</v>
      </c>
    </row>
    <row r="16182" spans="1:9" ht="15" customHeight="1" x14ac:dyDescent="0.25">
      <c r="A16182" s="5" t="str">
        <f t="shared" si="506"/>
        <v>Geothermal</v>
      </c>
      <c r="B16182" s="5">
        <v>9</v>
      </c>
      <c r="C16182" s="6" t="s">
        <v>6</v>
      </c>
      <c r="D16182" s="6">
        <v>3</v>
      </c>
      <c r="E16182" s="7" t="s">
        <v>7</v>
      </c>
      <c r="F16182" s="7">
        <v>4</v>
      </c>
      <c r="G16182" s="8" t="s">
        <v>24</v>
      </c>
      <c r="H16182" s="4" t="str">
        <f t="shared" si="505"/>
        <v>16</v>
      </c>
      <c r="I16182" s="13">
        <v>36.758352000000002</v>
      </c>
    </row>
    <row r="16183" spans="1:9" ht="15" customHeight="1" x14ac:dyDescent="0.25">
      <c r="A16183" s="5" t="str">
        <f t="shared" si="506"/>
        <v>Solar PV</v>
      </c>
      <c r="B16183" s="5">
        <v>10</v>
      </c>
      <c r="C16183" s="6" t="s">
        <v>6</v>
      </c>
      <c r="D16183" s="6">
        <v>3</v>
      </c>
      <c r="E16183" s="7" t="s">
        <v>7</v>
      </c>
      <c r="F16183" s="7">
        <v>4</v>
      </c>
      <c r="G16183" s="8" t="s">
        <v>24</v>
      </c>
      <c r="H16183" s="4" t="str">
        <f t="shared" si="505"/>
        <v>16</v>
      </c>
      <c r="I16183" s="13">
        <v>16.371000000000002</v>
      </c>
    </row>
    <row r="16184" spans="1:9" ht="15" customHeight="1" x14ac:dyDescent="0.25">
      <c r="A16184" s="5" t="str">
        <f t="shared" si="506"/>
        <v>Biomass</v>
      </c>
      <c r="B16184" s="5">
        <v>11</v>
      </c>
      <c r="C16184" s="6" t="s">
        <v>6</v>
      </c>
      <c r="D16184" s="6">
        <v>3</v>
      </c>
      <c r="E16184" s="7" t="s">
        <v>7</v>
      </c>
      <c r="F16184" s="7">
        <v>4</v>
      </c>
      <c r="G16184" s="8" t="s">
        <v>24</v>
      </c>
      <c r="H16184" s="4" t="str">
        <f t="shared" si="505"/>
        <v>16</v>
      </c>
      <c r="I16184" s="13">
        <v>5.3500000000000005</v>
      </c>
    </row>
    <row r="16185" spans="1:9" ht="15" customHeight="1" x14ac:dyDescent="0.25">
      <c r="A16185" s="5" t="str">
        <f t="shared" si="506"/>
        <v>Cogeneration</v>
      </c>
      <c r="B16185" s="5">
        <v>12</v>
      </c>
      <c r="C16185" s="6" t="s">
        <v>6</v>
      </c>
      <c r="D16185" s="6">
        <v>3</v>
      </c>
      <c r="E16185" s="7" t="s">
        <v>7</v>
      </c>
      <c r="F16185" s="7">
        <v>4</v>
      </c>
      <c r="G16185" s="8" t="s">
        <v>24</v>
      </c>
      <c r="H16185" s="4" t="str">
        <f t="shared" si="505"/>
        <v>16</v>
      </c>
      <c r="I16185" s="13">
        <v>26.557721000000001</v>
      </c>
    </row>
    <row r="16186" spans="1:9" ht="15" customHeight="1" x14ac:dyDescent="0.25">
      <c r="A16186" s="5" t="str">
        <f t="shared" si="506"/>
        <v>Nuclear</v>
      </c>
      <c r="B16186" s="5">
        <v>13</v>
      </c>
      <c r="C16186" s="6" t="s">
        <v>6</v>
      </c>
      <c r="D16186" s="6">
        <v>3</v>
      </c>
      <c r="E16186" s="7" t="s">
        <v>7</v>
      </c>
      <c r="F16186" s="7">
        <v>4</v>
      </c>
      <c r="G16186" s="8" t="s">
        <v>24</v>
      </c>
      <c r="H16186" s="4" t="str">
        <f t="shared" si="505"/>
        <v>16</v>
      </c>
      <c r="I16186" s="13">
        <v>24.770499999999998</v>
      </c>
    </row>
    <row r="16187" spans="1:9" ht="15" customHeight="1" x14ac:dyDescent="0.25">
      <c r="A16187" s="5" t="str">
        <f t="shared" si="506"/>
        <v>Conventional Thermoelectric</v>
      </c>
      <c r="B16187" s="5">
        <v>1</v>
      </c>
      <c r="C16187" s="6" t="s">
        <v>7</v>
      </c>
      <c r="D16187" s="6">
        <v>4</v>
      </c>
      <c r="E16187" s="7" t="s">
        <v>7</v>
      </c>
      <c r="F16187" s="7">
        <v>4</v>
      </c>
      <c r="G16187" s="8" t="s">
        <v>24</v>
      </c>
      <c r="H16187" s="4" t="str">
        <f t="shared" si="505"/>
        <v>16</v>
      </c>
      <c r="I16187" s="13">
        <v>59.770399999999995</v>
      </c>
    </row>
    <row r="16188" spans="1:9" ht="15" customHeight="1" x14ac:dyDescent="0.25">
      <c r="A16188" s="5" t="str">
        <f t="shared" si="506"/>
        <v>Combined Cycle</v>
      </c>
      <c r="B16188" s="5">
        <v>2</v>
      </c>
      <c r="C16188" s="6" t="s">
        <v>7</v>
      </c>
      <c r="D16188" s="6">
        <v>4</v>
      </c>
      <c r="E16188" s="7" t="s">
        <v>7</v>
      </c>
      <c r="F16188" s="7">
        <v>4</v>
      </c>
      <c r="G16188" s="8" t="s">
        <v>24</v>
      </c>
      <c r="H16188" s="4" t="str">
        <f t="shared" si="505"/>
        <v>16</v>
      </c>
      <c r="I16188" s="13">
        <v>24.303210416666669</v>
      </c>
    </row>
    <row r="16189" spans="1:9" ht="15" customHeight="1" x14ac:dyDescent="0.25">
      <c r="A16189" s="5" t="str">
        <f t="shared" si="506"/>
        <v>Coal</v>
      </c>
      <c r="B16189" s="5">
        <v>3</v>
      </c>
      <c r="C16189" s="6" t="s">
        <v>7</v>
      </c>
      <c r="D16189" s="6">
        <v>4</v>
      </c>
      <c r="E16189" s="7" t="s">
        <v>7</v>
      </c>
      <c r="F16189" s="7">
        <v>4</v>
      </c>
      <c r="G16189" s="8" t="s">
        <v>24</v>
      </c>
      <c r="H16189" s="4" t="str">
        <f t="shared" si="505"/>
        <v>16</v>
      </c>
      <c r="I16189" s="13">
        <v>36.9</v>
      </c>
    </row>
    <row r="16190" spans="1:9" ht="15" customHeight="1" x14ac:dyDescent="0.25">
      <c r="A16190" s="5" t="str">
        <f t="shared" si="506"/>
        <v>Turbogas</v>
      </c>
      <c r="B16190" s="5">
        <v>4</v>
      </c>
      <c r="C16190" s="6" t="s">
        <v>7</v>
      </c>
      <c r="D16190" s="6">
        <v>4</v>
      </c>
      <c r="E16190" s="7" t="s">
        <v>7</v>
      </c>
      <c r="F16190" s="7">
        <v>4</v>
      </c>
      <c r="G16190" s="8" t="s">
        <v>24</v>
      </c>
      <c r="H16190" s="4" t="str">
        <f t="shared" si="505"/>
        <v>16</v>
      </c>
      <c r="I16190" s="13">
        <v>38.953208333333336</v>
      </c>
    </row>
    <row r="16191" spans="1:9" ht="15" customHeight="1" x14ac:dyDescent="0.25">
      <c r="A16191" s="5" t="str">
        <f t="shared" si="506"/>
        <v>Internal Combustion</v>
      </c>
      <c r="B16191" s="5">
        <v>5</v>
      </c>
      <c r="C16191" s="6" t="s">
        <v>7</v>
      </c>
      <c r="D16191" s="6">
        <v>4</v>
      </c>
      <c r="E16191" s="7" t="s">
        <v>7</v>
      </c>
      <c r="F16191" s="7">
        <v>4</v>
      </c>
      <c r="G16191" s="8" t="s">
        <v>24</v>
      </c>
      <c r="H16191" s="4" t="str">
        <f t="shared" si="505"/>
        <v>16</v>
      </c>
      <c r="I16191" s="13">
        <v>183.91</v>
      </c>
    </row>
    <row r="16192" spans="1:9" ht="15" customHeight="1" x14ac:dyDescent="0.25">
      <c r="A16192" s="5" t="str">
        <f t="shared" si="506"/>
        <v>Fluidized Bed</v>
      </c>
      <c r="B16192" s="5">
        <v>6</v>
      </c>
      <c r="C16192" s="6" t="s">
        <v>7</v>
      </c>
      <c r="D16192" s="6">
        <v>4</v>
      </c>
      <c r="E16192" s="7" t="s">
        <v>7</v>
      </c>
      <c r="F16192" s="7">
        <v>4</v>
      </c>
      <c r="G16192" s="8" t="s">
        <v>24</v>
      </c>
      <c r="H16192" s="4" t="str">
        <f t="shared" si="505"/>
        <v>16</v>
      </c>
      <c r="I16192" s="13">
        <v>36.9</v>
      </c>
    </row>
    <row r="16193" spans="1:9" ht="15" customHeight="1" x14ac:dyDescent="0.25">
      <c r="A16193" s="5" t="str">
        <f t="shared" si="506"/>
        <v>Hydropower</v>
      </c>
      <c r="B16193" s="5">
        <v>7</v>
      </c>
      <c r="C16193" s="6" t="s">
        <v>7</v>
      </c>
      <c r="D16193" s="6">
        <v>4</v>
      </c>
      <c r="E16193" s="7" t="s">
        <v>7</v>
      </c>
      <c r="F16193" s="7">
        <v>4</v>
      </c>
      <c r="G16193" s="8" t="s">
        <v>24</v>
      </c>
      <c r="H16193" s="4" t="str">
        <f t="shared" si="505"/>
        <v>16</v>
      </c>
      <c r="I16193" s="13">
        <v>0</v>
      </c>
    </row>
    <row r="16194" spans="1:9" ht="15" customHeight="1" x14ac:dyDescent="0.25">
      <c r="A16194" s="5" t="str">
        <f t="shared" si="506"/>
        <v>Wind</v>
      </c>
      <c r="B16194" s="5">
        <v>8</v>
      </c>
      <c r="C16194" s="6" t="s">
        <v>7</v>
      </c>
      <c r="D16194" s="6">
        <v>4</v>
      </c>
      <c r="E16194" s="7" t="s">
        <v>7</v>
      </c>
      <c r="F16194" s="7">
        <v>4</v>
      </c>
      <c r="G16194" s="8" t="s">
        <v>24</v>
      </c>
      <c r="H16194" s="4" t="str">
        <f t="shared" si="505"/>
        <v>16</v>
      </c>
      <c r="I16194" s="13">
        <v>8.65</v>
      </c>
    </row>
    <row r="16195" spans="1:9" ht="15" customHeight="1" x14ac:dyDescent="0.25">
      <c r="A16195" s="5" t="str">
        <f t="shared" si="506"/>
        <v>Geothermal</v>
      </c>
      <c r="B16195" s="5">
        <v>9</v>
      </c>
      <c r="C16195" s="6" t="s">
        <v>7</v>
      </c>
      <c r="D16195" s="6">
        <v>4</v>
      </c>
      <c r="E16195" s="7" t="s">
        <v>7</v>
      </c>
      <c r="F16195" s="7">
        <v>4</v>
      </c>
      <c r="G16195" s="8" t="s">
        <v>24</v>
      </c>
      <c r="H16195" s="4" t="str">
        <f t="shared" si="505"/>
        <v>16</v>
      </c>
      <c r="I16195" s="13">
        <v>34.3536</v>
      </c>
    </row>
    <row r="16196" spans="1:9" ht="15" customHeight="1" x14ac:dyDescent="0.25">
      <c r="A16196" s="5" t="str">
        <f t="shared" si="506"/>
        <v>Solar PV</v>
      </c>
      <c r="B16196" s="5">
        <v>10</v>
      </c>
      <c r="C16196" s="6" t="s">
        <v>7</v>
      </c>
      <c r="D16196" s="6">
        <v>4</v>
      </c>
      <c r="E16196" s="7" t="s">
        <v>7</v>
      </c>
      <c r="F16196" s="7">
        <v>4</v>
      </c>
      <c r="G16196" s="8" t="s">
        <v>24</v>
      </c>
      <c r="H16196" s="4" t="str">
        <f t="shared" si="505"/>
        <v>16</v>
      </c>
      <c r="I16196" s="13">
        <v>15.3</v>
      </c>
    </row>
    <row r="16197" spans="1:9" ht="15" customHeight="1" x14ac:dyDescent="0.25">
      <c r="A16197" s="5" t="str">
        <f t="shared" si="506"/>
        <v>Biomass</v>
      </c>
      <c r="B16197" s="5">
        <v>11</v>
      </c>
      <c r="C16197" s="6" t="s">
        <v>7</v>
      </c>
      <c r="D16197" s="6">
        <v>4</v>
      </c>
      <c r="E16197" s="7" t="s">
        <v>7</v>
      </c>
      <c r="F16197" s="7">
        <v>4</v>
      </c>
      <c r="G16197" s="8" t="s">
        <v>24</v>
      </c>
      <c r="H16197" s="4" t="str">
        <f t="shared" si="505"/>
        <v>16</v>
      </c>
      <c r="I16197" s="13">
        <v>5</v>
      </c>
    </row>
    <row r="16198" spans="1:9" ht="15" customHeight="1" x14ac:dyDescent="0.25">
      <c r="A16198" s="5" t="str">
        <f t="shared" si="506"/>
        <v>Cogeneration</v>
      </c>
      <c r="B16198" s="5">
        <v>12</v>
      </c>
      <c r="C16198" s="6" t="s">
        <v>7</v>
      </c>
      <c r="D16198" s="6">
        <v>4</v>
      </c>
      <c r="E16198" s="7" t="s">
        <v>7</v>
      </c>
      <c r="F16198" s="7">
        <v>4</v>
      </c>
      <c r="G16198" s="8" t="s">
        <v>24</v>
      </c>
      <c r="H16198" s="4" t="str">
        <f t="shared" si="505"/>
        <v>16</v>
      </c>
      <c r="I16198" s="13">
        <v>24.303210416666669</v>
      </c>
    </row>
    <row r="16199" spans="1:9" ht="15" customHeight="1" x14ac:dyDescent="0.25">
      <c r="A16199" s="5" t="str">
        <f t="shared" si="506"/>
        <v>Nuclear</v>
      </c>
      <c r="B16199" s="5">
        <v>13</v>
      </c>
      <c r="C16199" s="6" t="s">
        <v>7</v>
      </c>
      <c r="D16199" s="6">
        <v>4</v>
      </c>
      <c r="E16199" s="7" t="s">
        <v>7</v>
      </c>
      <c r="F16199" s="7">
        <v>4</v>
      </c>
      <c r="G16199" s="8" t="s">
        <v>24</v>
      </c>
      <c r="H16199" s="4" t="str">
        <f t="shared" si="505"/>
        <v>16</v>
      </c>
      <c r="I16199" s="13">
        <v>23.15</v>
      </c>
    </row>
    <row r="16200" spans="1:9" ht="15" customHeight="1" x14ac:dyDescent="0.25">
      <c r="A16200" s="5" t="str">
        <f t="shared" si="506"/>
        <v>Conventional Thermoelectric</v>
      </c>
      <c r="B16200" s="5">
        <v>1</v>
      </c>
      <c r="C16200" s="6" t="s">
        <v>8</v>
      </c>
      <c r="D16200" s="6">
        <v>5</v>
      </c>
      <c r="E16200" s="7" t="s">
        <v>7</v>
      </c>
      <c r="F16200" s="7">
        <v>4</v>
      </c>
      <c r="G16200" s="8" t="s">
        <v>24</v>
      </c>
      <c r="H16200" s="4" t="str">
        <f t="shared" ref="H16200:H16263" si="507">CONCATENATE(RIGHT(G16200,2))</f>
        <v>16</v>
      </c>
      <c r="I16200" s="13">
        <v>63.954327999999997</v>
      </c>
    </row>
    <row r="16201" spans="1:9" ht="15" customHeight="1" x14ac:dyDescent="0.25">
      <c r="A16201" s="5" t="str">
        <f t="shared" si="506"/>
        <v>Combined Cycle</v>
      </c>
      <c r="B16201" s="5">
        <v>2</v>
      </c>
      <c r="C16201" s="6" t="s">
        <v>8</v>
      </c>
      <c r="D16201" s="6">
        <v>5</v>
      </c>
      <c r="E16201" s="7" t="s">
        <v>7</v>
      </c>
      <c r="F16201" s="7">
        <v>4</v>
      </c>
      <c r="G16201" s="8" t="s">
        <v>24</v>
      </c>
      <c r="H16201" s="4" t="str">
        <f t="shared" si="507"/>
        <v>16</v>
      </c>
      <c r="I16201" s="13">
        <v>25.783120804166671</v>
      </c>
    </row>
    <row r="16202" spans="1:9" ht="15" customHeight="1" x14ac:dyDescent="0.25">
      <c r="A16202" s="5" t="str">
        <f t="shared" si="506"/>
        <v>Coal</v>
      </c>
      <c r="B16202" s="5">
        <v>3</v>
      </c>
      <c r="C16202" s="6" t="s">
        <v>8</v>
      </c>
      <c r="D16202" s="6">
        <v>5</v>
      </c>
      <c r="E16202" s="7" t="s">
        <v>7</v>
      </c>
      <c r="F16202" s="7">
        <v>4</v>
      </c>
      <c r="G16202" s="8" t="s">
        <v>24</v>
      </c>
      <c r="H16202" s="4" t="str">
        <f t="shared" si="507"/>
        <v>16</v>
      </c>
      <c r="I16202" s="13">
        <v>39.483000000000004</v>
      </c>
    </row>
    <row r="16203" spans="1:9" ht="15" customHeight="1" x14ac:dyDescent="0.25">
      <c r="A16203" s="5" t="str">
        <f t="shared" si="506"/>
        <v>Turbogas</v>
      </c>
      <c r="B16203" s="5">
        <v>4</v>
      </c>
      <c r="C16203" s="6" t="s">
        <v>8</v>
      </c>
      <c r="D16203" s="6">
        <v>5</v>
      </c>
      <c r="E16203" s="7" t="s">
        <v>7</v>
      </c>
      <c r="F16203" s="7">
        <v>4</v>
      </c>
      <c r="G16203" s="8" t="s">
        <v>24</v>
      </c>
      <c r="H16203" s="4" t="str">
        <f t="shared" si="507"/>
        <v>16</v>
      </c>
      <c r="I16203" s="13">
        <v>41.325210083333332</v>
      </c>
    </row>
    <row r="16204" spans="1:9" ht="15" customHeight="1" x14ac:dyDescent="0.25">
      <c r="A16204" s="5" t="str">
        <f t="shared" si="506"/>
        <v>Internal Combustion</v>
      </c>
      <c r="B16204" s="5">
        <v>5</v>
      </c>
      <c r="C16204" s="6" t="s">
        <v>8</v>
      </c>
      <c r="D16204" s="6">
        <v>5</v>
      </c>
      <c r="E16204" s="7" t="s">
        <v>7</v>
      </c>
      <c r="F16204" s="7">
        <v>4</v>
      </c>
      <c r="G16204" s="8" t="s">
        <v>24</v>
      </c>
      <c r="H16204" s="4" t="str">
        <f t="shared" si="507"/>
        <v>16</v>
      </c>
      <c r="I16204" s="13">
        <v>196.78370000000001</v>
      </c>
    </row>
    <row r="16205" spans="1:9" ht="15" customHeight="1" x14ac:dyDescent="0.25">
      <c r="A16205" s="5" t="str">
        <f t="shared" si="506"/>
        <v>Fluidized Bed</v>
      </c>
      <c r="B16205" s="5">
        <v>6</v>
      </c>
      <c r="C16205" s="6" t="s">
        <v>8</v>
      </c>
      <c r="D16205" s="6">
        <v>5</v>
      </c>
      <c r="E16205" s="7" t="s">
        <v>7</v>
      </c>
      <c r="F16205" s="7">
        <v>4</v>
      </c>
      <c r="G16205" s="8" t="s">
        <v>24</v>
      </c>
      <c r="H16205" s="4" t="str">
        <f t="shared" si="507"/>
        <v>16</v>
      </c>
      <c r="I16205" s="13">
        <v>39.483000000000004</v>
      </c>
    </row>
    <row r="16206" spans="1:9" ht="15" customHeight="1" x14ac:dyDescent="0.25">
      <c r="A16206" s="5" t="str">
        <f t="shared" si="506"/>
        <v>Hydropower</v>
      </c>
      <c r="B16206" s="5">
        <v>7</v>
      </c>
      <c r="C16206" s="6" t="s">
        <v>8</v>
      </c>
      <c r="D16206" s="6">
        <v>5</v>
      </c>
      <c r="E16206" s="7" t="s">
        <v>7</v>
      </c>
      <c r="F16206" s="7">
        <v>4</v>
      </c>
      <c r="G16206" s="8" t="s">
        <v>24</v>
      </c>
      <c r="H16206" s="4" t="str">
        <f t="shared" si="507"/>
        <v>16</v>
      </c>
      <c r="I16206" s="13">
        <v>0</v>
      </c>
    </row>
    <row r="16207" spans="1:9" ht="15" customHeight="1" x14ac:dyDescent="0.25">
      <c r="A16207" s="5" t="str">
        <f t="shared" si="506"/>
        <v>Wind</v>
      </c>
      <c r="B16207" s="5">
        <v>8</v>
      </c>
      <c r="C16207" s="6" t="s">
        <v>8</v>
      </c>
      <c r="D16207" s="6">
        <v>5</v>
      </c>
      <c r="E16207" s="7" t="s">
        <v>7</v>
      </c>
      <c r="F16207" s="7">
        <v>4</v>
      </c>
      <c r="G16207" s="8" t="s">
        <v>24</v>
      </c>
      <c r="H16207" s="4" t="str">
        <f t="shared" si="507"/>
        <v>16</v>
      </c>
      <c r="I16207" s="13">
        <v>9.2555000000000014</v>
      </c>
    </row>
    <row r="16208" spans="1:9" ht="15" customHeight="1" x14ac:dyDescent="0.25">
      <c r="A16208" s="5" t="str">
        <f t="shared" ref="A16208:A16271" si="508">A16195</f>
        <v>Geothermal</v>
      </c>
      <c r="B16208" s="5">
        <v>9</v>
      </c>
      <c r="C16208" s="6" t="s">
        <v>8</v>
      </c>
      <c r="D16208" s="6">
        <v>5</v>
      </c>
      <c r="E16208" s="7" t="s">
        <v>7</v>
      </c>
      <c r="F16208" s="7">
        <v>4</v>
      </c>
      <c r="G16208" s="8" t="s">
        <v>24</v>
      </c>
      <c r="H16208" s="4" t="str">
        <f t="shared" si="507"/>
        <v>16</v>
      </c>
      <c r="I16208" s="13">
        <v>36.758352000000002</v>
      </c>
    </row>
    <row r="16209" spans="1:9" ht="15" customHeight="1" x14ac:dyDescent="0.25">
      <c r="A16209" s="5" t="str">
        <f t="shared" si="508"/>
        <v>Solar PV</v>
      </c>
      <c r="B16209" s="5">
        <v>10</v>
      </c>
      <c r="C16209" s="6" t="s">
        <v>8</v>
      </c>
      <c r="D16209" s="6">
        <v>5</v>
      </c>
      <c r="E16209" s="7" t="s">
        <v>7</v>
      </c>
      <c r="F16209" s="7">
        <v>4</v>
      </c>
      <c r="G16209" s="8" t="s">
        <v>24</v>
      </c>
      <c r="H16209" s="4" t="str">
        <f t="shared" si="507"/>
        <v>16</v>
      </c>
      <c r="I16209" s="13">
        <v>16.371000000000002</v>
      </c>
    </row>
    <row r="16210" spans="1:9" ht="15" customHeight="1" x14ac:dyDescent="0.25">
      <c r="A16210" s="5" t="str">
        <f t="shared" si="508"/>
        <v>Biomass</v>
      </c>
      <c r="B16210" s="5">
        <v>11</v>
      </c>
      <c r="C16210" s="6" t="s">
        <v>8</v>
      </c>
      <c r="D16210" s="6">
        <v>5</v>
      </c>
      <c r="E16210" s="7" t="s">
        <v>7</v>
      </c>
      <c r="F16210" s="7">
        <v>4</v>
      </c>
      <c r="G16210" s="8" t="s">
        <v>24</v>
      </c>
      <c r="H16210" s="4" t="str">
        <f t="shared" si="507"/>
        <v>16</v>
      </c>
      <c r="I16210" s="13">
        <v>5.3500000000000005</v>
      </c>
    </row>
    <row r="16211" spans="1:9" ht="15" customHeight="1" x14ac:dyDescent="0.25">
      <c r="A16211" s="5" t="str">
        <f t="shared" si="508"/>
        <v>Cogeneration</v>
      </c>
      <c r="B16211" s="5">
        <v>12</v>
      </c>
      <c r="C16211" s="6" t="s">
        <v>8</v>
      </c>
      <c r="D16211" s="6">
        <v>5</v>
      </c>
      <c r="E16211" s="7" t="s">
        <v>7</v>
      </c>
      <c r="F16211" s="7">
        <v>4</v>
      </c>
      <c r="G16211" s="8" t="s">
        <v>24</v>
      </c>
      <c r="H16211" s="4" t="str">
        <f t="shared" si="507"/>
        <v>16</v>
      </c>
      <c r="I16211" s="13">
        <v>25.783120804166671</v>
      </c>
    </row>
    <row r="16212" spans="1:9" ht="15" customHeight="1" x14ac:dyDescent="0.25">
      <c r="A16212" s="5" t="str">
        <f t="shared" si="508"/>
        <v>Nuclear</v>
      </c>
      <c r="B16212" s="5">
        <v>13</v>
      </c>
      <c r="C16212" s="6" t="s">
        <v>8</v>
      </c>
      <c r="D16212" s="6">
        <v>5</v>
      </c>
      <c r="E16212" s="7" t="s">
        <v>7</v>
      </c>
      <c r="F16212" s="7">
        <v>4</v>
      </c>
      <c r="G16212" s="8" t="s">
        <v>24</v>
      </c>
      <c r="H16212" s="4" t="str">
        <f t="shared" si="507"/>
        <v>16</v>
      </c>
      <c r="I16212" s="13">
        <v>24.770499999999998</v>
      </c>
    </row>
    <row r="16213" spans="1:9" ht="15" customHeight="1" x14ac:dyDescent="0.25">
      <c r="A16213" s="5" t="str">
        <f t="shared" si="508"/>
        <v>Conventional Thermoelectric</v>
      </c>
      <c r="B16213" s="5">
        <v>1</v>
      </c>
      <c r="C16213" s="6" t="s">
        <v>9</v>
      </c>
      <c r="D16213" s="6">
        <v>6</v>
      </c>
      <c r="E16213" s="7" t="s">
        <v>7</v>
      </c>
      <c r="F16213" s="7">
        <v>4</v>
      </c>
      <c r="G16213" s="8" t="s">
        <v>24</v>
      </c>
      <c r="H16213" s="4" t="str">
        <f t="shared" si="507"/>
        <v>16</v>
      </c>
      <c r="I16213" s="13">
        <v>63.954327999999997</v>
      </c>
    </row>
    <row r="16214" spans="1:9" ht="15" customHeight="1" x14ac:dyDescent="0.25">
      <c r="A16214" s="5" t="str">
        <f t="shared" si="508"/>
        <v>Combined Cycle</v>
      </c>
      <c r="B16214" s="5">
        <v>2</v>
      </c>
      <c r="C16214" s="6" t="s">
        <v>9</v>
      </c>
      <c r="D16214" s="6">
        <v>6</v>
      </c>
      <c r="E16214" s="7" t="s">
        <v>7</v>
      </c>
      <c r="F16214" s="7">
        <v>4</v>
      </c>
      <c r="G16214" s="8" t="s">
        <v>24</v>
      </c>
      <c r="H16214" s="4" t="str">
        <f t="shared" si="507"/>
        <v>16</v>
      </c>
      <c r="I16214" s="13">
        <v>25.783120804166671</v>
      </c>
    </row>
    <row r="16215" spans="1:9" ht="15" customHeight="1" x14ac:dyDescent="0.25">
      <c r="A16215" s="5" t="str">
        <f t="shared" si="508"/>
        <v>Coal</v>
      </c>
      <c r="B16215" s="5">
        <v>3</v>
      </c>
      <c r="C16215" s="6" t="s">
        <v>9</v>
      </c>
      <c r="D16215" s="6">
        <v>6</v>
      </c>
      <c r="E16215" s="7" t="s">
        <v>7</v>
      </c>
      <c r="F16215" s="7">
        <v>4</v>
      </c>
      <c r="G16215" s="8" t="s">
        <v>24</v>
      </c>
      <c r="H16215" s="4" t="str">
        <f t="shared" si="507"/>
        <v>16</v>
      </c>
      <c r="I16215" s="13">
        <v>39.483000000000004</v>
      </c>
    </row>
    <row r="16216" spans="1:9" ht="15" customHeight="1" x14ac:dyDescent="0.25">
      <c r="A16216" s="5" t="str">
        <f t="shared" si="508"/>
        <v>Turbogas</v>
      </c>
      <c r="B16216" s="5">
        <v>4</v>
      </c>
      <c r="C16216" s="6" t="s">
        <v>9</v>
      </c>
      <c r="D16216" s="6">
        <v>6</v>
      </c>
      <c r="E16216" s="7" t="s">
        <v>7</v>
      </c>
      <c r="F16216" s="7">
        <v>4</v>
      </c>
      <c r="G16216" s="8" t="s">
        <v>24</v>
      </c>
      <c r="H16216" s="4" t="str">
        <f t="shared" si="507"/>
        <v>16</v>
      </c>
      <c r="I16216" s="13">
        <v>41.325210083333332</v>
      </c>
    </row>
    <row r="16217" spans="1:9" ht="15" customHeight="1" x14ac:dyDescent="0.25">
      <c r="A16217" s="5" t="str">
        <f t="shared" si="508"/>
        <v>Internal Combustion</v>
      </c>
      <c r="B16217" s="5">
        <v>5</v>
      </c>
      <c r="C16217" s="6" t="s">
        <v>9</v>
      </c>
      <c r="D16217" s="6">
        <v>6</v>
      </c>
      <c r="E16217" s="7" t="s">
        <v>7</v>
      </c>
      <c r="F16217" s="7">
        <v>4</v>
      </c>
      <c r="G16217" s="8" t="s">
        <v>24</v>
      </c>
      <c r="H16217" s="4" t="str">
        <f t="shared" si="507"/>
        <v>16</v>
      </c>
      <c r="I16217" s="13">
        <v>196.78370000000001</v>
      </c>
    </row>
    <row r="16218" spans="1:9" ht="15" customHeight="1" x14ac:dyDescent="0.25">
      <c r="A16218" s="5" t="str">
        <f t="shared" si="508"/>
        <v>Fluidized Bed</v>
      </c>
      <c r="B16218" s="5">
        <v>6</v>
      </c>
      <c r="C16218" s="6" t="s">
        <v>9</v>
      </c>
      <c r="D16218" s="6">
        <v>6</v>
      </c>
      <c r="E16218" s="7" t="s">
        <v>7</v>
      </c>
      <c r="F16218" s="7">
        <v>4</v>
      </c>
      <c r="G16218" s="8" t="s">
        <v>24</v>
      </c>
      <c r="H16218" s="4" t="str">
        <f t="shared" si="507"/>
        <v>16</v>
      </c>
      <c r="I16218" s="13">
        <v>39.483000000000004</v>
      </c>
    </row>
    <row r="16219" spans="1:9" ht="15" customHeight="1" x14ac:dyDescent="0.25">
      <c r="A16219" s="5" t="str">
        <f t="shared" si="508"/>
        <v>Hydropower</v>
      </c>
      <c r="B16219" s="5">
        <v>7</v>
      </c>
      <c r="C16219" s="6" t="s">
        <v>9</v>
      </c>
      <c r="D16219" s="6">
        <v>6</v>
      </c>
      <c r="E16219" s="7" t="s">
        <v>7</v>
      </c>
      <c r="F16219" s="7">
        <v>4</v>
      </c>
      <c r="G16219" s="8" t="s">
        <v>24</v>
      </c>
      <c r="H16219" s="4" t="str">
        <f t="shared" si="507"/>
        <v>16</v>
      </c>
      <c r="I16219" s="13">
        <v>0</v>
      </c>
    </row>
    <row r="16220" spans="1:9" ht="15" customHeight="1" x14ac:dyDescent="0.25">
      <c r="A16220" s="5" t="str">
        <f t="shared" si="508"/>
        <v>Wind</v>
      </c>
      <c r="B16220" s="5">
        <v>8</v>
      </c>
      <c r="C16220" s="6" t="s">
        <v>9</v>
      </c>
      <c r="D16220" s="6">
        <v>6</v>
      </c>
      <c r="E16220" s="7" t="s">
        <v>7</v>
      </c>
      <c r="F16220" s="7">
        <v>4</v>
      </c>
      <c r="G16220" s="8" t="s">
        <v>24</v>
      </c>
      <c r="H16220" s="4" t="str">
        <f t="shared" si="507"/>
        <v>16</v>
      </c>
      <c r="I16220" s="13">
        <v>9.2555000000000014</v>
      </c>
    </row>
    <row r="16221" spans="1:9" ht="15" customHeight="1" x14ac:dyDescent="0.25">
      <c r="A16221" s="5" t="str">
        <f t="shared" si="508"/>
        <v>Geothermal</v>
      </c>
      <c r="B16221" s="5">
        <v>9</v>
      </c>
      <c r="C16221" s="6" t="s">
        <v>9</v>
      </c>
      <c r="D16221" s="6">
        <v>6</v>
      </c>
      <c r="E16221" s="7" t="s">
        <v>7</v>
      </c>
      <c r="F16221" s="7">
        <v>4</v>
      </c>
      <c r="G16221" s="8" t="s">
        <v>24</v>
      </c>
      <c r="H16221" s="4" t="str">
        <f t="shared" si="507"/>
        <v>16</v>
      </c>
      <c r="I16221" s="13">
        <v>36.758352000000002</v>
      </c>
    </row>
    <row r="16222" spans="1:9" ht="15" customHeight="1" x14ac:dyDescent="0.25">
      <c r="A16222" s="5" t="str">
        <f t="shared" si="508"/>
        <v>Solar PV</v>
      </c>
      <c r="B16222" s="5">
        <v>10</v>
      </c>
      <c r="C16222" s="6" t="s">
        <v>9</v>
      </c>
      <c r="D16222" s="6">
        <v>6</v>
      </c>
      <c r="E16222" s="7" t="s">
        <v>7</v>
      </c>
      <c r="F16222" s="7">
        <v>4</v>
      </c>
      <c r="G16222" s="8" t="s">
        <v>24</v>
      </c>
      <c r="H16222" s="4" t="str">
        <f t="shared" si="507"/>
        <v>16</v>
      </c>
      <c r="I16222" s="13">
        <v>16.371000000000002</v>
      </c>
    </row>
    <row r="16223" spans="1:9" ht="15" customHeight="1" x14ac:dyDescent="0.25">
      <c r="A16223" s="5" t="str">
        <f t="shared" si="508"/>
        <v>Biomass</v>
      </c>
      <c r="B16223" s="5">
        <v>11</v>
      </c>
      <c r="C16223" s="6" t="s">
        <v>9</v>
      </c>
      <c r="D16223" s="6">
        <v>6</v>
      </c>
      <c r="E16223" s="7" t="s">
        <v>7</v>
      </c>
      <c r="F16223" s="7">
        <v>4</v>
      </c>
      <c r="G16223" s="8" t="s">
        <v>24</v>
      </c>
      <c r="H16223" s="4" t="str">
        <f t="shared" si="507"/>
        <v>16</v>
      </c>
      <c r="I16223" s="13">
        <v>5.3500000000000005</v>
      </c>
    </row>
    <row r="16224" spans="1:9" ht="15" customHeight="1" x14ac:dyDescent="0.25">
      <c r="A16224" s="5" t="str">
        <f t="shared" si="508"/>
        <v>Cogeneration</v>
      </c>
      <c r="B16224" s="5">
        <v>12</v>
      </c>
      <c r="C16224" s="6" t="s">
        <v>9</v>
      </c>
      <c r="D16224" s="6">
        <v>6</v>
      </c>
      <c r="E16224" s="7" t="s">
        <v>7</v>
      </c>
      <c r="F16224" s="7">
        <v>4</v>
      </c>
      <c r="G16224" s="8" t="s">
        <v>24</v>
      </c>
      <c r="H16224" s="4" t="str">
        <f t="shared" si="507"/>
        <v>16</v>
      </c>
      <c r="I16224" s="13">
        <v>25.783120804166671</v>
      </c>
    </row>
    <row r="16225" spans="1:9" ht="15" customHeight="1" x14ac:dyDescent="0.25">
      <c r="A16225" s="5" t="str">
        <f t="shared" si="508"/>
        <v>Nuclear</v>
      </c>
      <c r="B16225" s="5">
        <v>13</v>
      </c>
      <c r="C16225" s="6" t="s">
        <v>9</v>
      </c>
      <c r="D16225" s="6">
        <v>6</v>
      </c>
      <c r="E16225" s="7" t="s">
        <v>7</v>
      </c>
      <c r="F16225" s="7">
        <v>4</v>
      </c>
      <c r="G16225" s="8" t="s">
        <v>24</v>
      </c>
      <c r="H16225" s="4" t="str">
        <f t="shared" si="507"/>
        <v>16</v>
      </c>
      <c r="I16225" s="13">
        <v>24.770499999999998</v>
      </c>
    </row>
    <row r="16226" spans="1:9" ht="15" customHeight="1" x14ac:dyDescent="0.25">
      <c r="A16226" s="5" t="str">
        <f t="shared" si="508"/>
        <v>Conventional Thermoelectric</v>
      </c>
      <c r="B16226" s="5">
        <v>1</v>
      </c>
      <c r="C16226" s="6" t="s">
        <v>10</v>
      </c>
      <c r="D16226" s="6">
        <v>7</v>
      </c>
      <c r="E16226" s="7" t="s">
        <v>7</v>
      </c>
      <c r="F16226" s="7">
        <v>4</v>
      </c>
      <c r="G16226" s="8" t="s">
        <v>24</v>
      </c>
      <c r="H16226" s="4" t="str">
        <f t="shared" si="507"/>
        <v>16</v>
      </c>
      <c r="I16226" s="13">
        <v>63.954327999999997</v>
      </c>
    </row>
    <row r="16227" spans="1:9" ht="15" customHeight="1" x14ac:dyDescent="0.25">
      <c r="A16227" s="5" t="str">
        <f t="shared" si="508"/>
        <v>Combined Cycle</v>
      </c>
      <c r="B16227" s="5">
        <v>2</v>
      </c>
      <c r="C16227" s="6" t="s">
        <v>10</v>
      </c>
      <c r="D16227" s="6">
        <v>7</v>
      </c>
      <c r="E16227" s="7" t="s">
        <v>7</v>
      </c>
      <c r="F16227" s="7">
        <v>4</v>
      </c>
      <c r="G16227" s="8" t="s">
        <v>24</v>
      </c>
      <c r="H16227" s="4" t="str">
        <f t="shared" si="507"/>
        <v>16</v>
      </c>
      <c r="I16227" s="13">
        <v>38.176723937500007</v>
      </c>
    </row>
    <row r="16228" spans="1:9" ht="15" customHeight="1" x14ac:dyDescent="0.25">
      <c r="A16228" s="5" t="str">
        <f t="shared" si="508"/>
        <v>Coal</v>
      </c>
      <c r="B16228" s="5">
        <v>3</v>
      </c>
      <c r="C16228" s="6" t="s">
        <v>10</v>
      </c>
      <c r="D16228" s="6">
        <v>7</v>
      </c>
      <c r="E16228" s="7" t="s">
        <v>7</v>
      </c>
      <c r="F16228" s="7">
        <v>4</v>
      </c>
      <c r="G16228" s="8" t="s">
        <v>24</v>
      </c>
      <c r="H16228" s="4" t="str">
        <f t="shared" si="507"/>
        <v>16</v>
      </c>
      <c r="I16228" s="13">
        <v>39.483000000000004</v>
      </c>
    </row>
    <row r="16229" spans="1:9" ht="15" customHeight="1" x14ac:dyDescent="0.25">
      <c r="A16229" s="5" t="str">
        <f t="shared" si="508"/>
        <v>Turbogas</v>
      </c>
      <c r="B16229" s="5">
        <v>4</v>
      </c>
      <c r="C16229" s="6" t="s">
        <v>10</v>
      </c>
      <c r="D16229" s="6">
        <v>7</v>
      </c>
      <c r="E16229" s="7" t="s">
        <v>7</v>
      </c>
      <c r="F16229" s="7">
        <v>4</v>
      </c>
      <c r="G16229" s="8" t="s">
        <v>24</v>
      </c>
      <c r="H16229" s="4" t="str">
        <f t="shared" si="507"/>
        <v>16</v>
      </c>
      <c r="I16229" s="13">
        <v>61.189688750000002</v>
      </c>
    </row>
    <row r="16230" spans="1:9" ht="15" customHeight="1" x14ac:dyDescent="0.25">
      <c r="A16230" s="5" t="str">
        <f t="shared" si="508"/>
        <v>Internal Combustion</v>
      </c>
      <c r="B16230" s="5">
        <v>5</v>
      </c>
      <c r="C16230" s="6" t="s">
        <v>10</v>
      </c>
      <c r="D16230" s="6">
        <v>7</v>
      </c>
      <c r="E16230" s="7" t="s">
        <v>7</v>
      </c>
      <c r="F16230" s="7">
        <v>4</v>
      </c>
      <c r="G16230" s="8" t="s">
        <v>24</v>
      </c>
      <c r="H16230" s="4" t="str">
        <f t="shared" si="507"/>
        <v>16</v>
      </c>
      <c r="I16230" s="13">
        <v>196.78370000000001</v>
      </c>
    </row>
    <row r="16231" spans="1:9" ht="15" customHeight="1" x14ac:dyDescent="0.25">
      <c r="A16231" s="5" t="str">
        <f t="shared" si="508"/>
        <v>Fluidized Bed</v>
      </c>
      <c r="B16231" s="5">
        <v>6</v>
      </c>
      <c r="C16231" s="6" t="s">
        <v>10</v>
      </c>
      <c r="D16231" s="6">
        <v>7</v>
      </c>
      <c r="E16231" s="7" t="s">
        <v>7</v>
      </c>
      <c r="F16231" s="7">
        <v>4</v>
      </c>
      <c r="G16231" s="8" t="s">
        <v>24</v>
      </c>
      <c r="H16231" s="4" t="str">
        <f t="shared" si="507"/>
        <v>16</v>
      </c>
      <c r="I16231" s="13">
        <v>39.483000000000004</v>
      </c>
    </row>
    <row r="16232" spans="1:9" ht="15" customHeight="1" x14ac:dyDescent="0.25">
      <c r="A16232" s="5" t="str">
        <f t="shared" si="508"/>
        <v>Hydropower</v>
      </c>
      <c r="B16232" s="5">
        <v>7</v>
      </c>
      <c r="C16232" s="6" t="s">
        <v>10</v>
      </c>
      <c r="D16232" s="6">
        <v>7</v>
      </c>
      <c r="E16232" s="7" t="s">
        <v>7</v>
      </c>
      <c r="F16232" s="7">
        <v>4</v>
      </c>
      <c r="G16232" s="8" t="s">
        <v>24</v>
      </c>
      <c r="H16232" s="4" t="str">
        <f t="shared" si="507"/>
        <v>16</v>
      </c>
      <c r="I16232" s="13">
        <v>0</v>
      </c>
    </row>
    <row r="16233" spans="1:9" ht="15" customHeight="1" x14ac:dyDescent="0.25">
      <c r="A16233" s="5" t="str">
        <f t="shared" si="508"/>
        <v>Wind</v>
      </c>
      <c r="B16233" s="5">
        <v>8</v>
      </c>
      <c r="C16233" s="6" t="s">
        <v>10</v>
      </c>
      <c r="D16233" s="6">
        <v>7</v>
      </c>
      <c r="E16233" s="7" t="s">
        <v>7</v>
      </c>
      <c r="F16233" s="7">
        <v>4</v>
      </c>
      <c r="G16233" s="8" t="s">
        <v>24</v>
      </c>
      <c r="H16233" s="4" t="str">
        <f t="shared" si="507"/>
        <v>16</v>
      </c>
      <c r="I16233" s="13">
        <v>9.2555000000000014</v>
      </c>
    </row>
    <row r="16234" spans="1:9" ht="15" customHeight="1" x14ac:dyDescent="0.25">
      <c r="A16234" s="5" t="str">
        <f t="shared" si="508"/>
        <v>Geothermal</v>
      </c>
      <c r="B16234" s="5">
        <v>9</v>
      </c>
      <c r="C16234" s="6" t="s">
        <v>10</v>
      </c>
      <c r="D16234" s="6">
        <v>7</v>
      </c>
      <c r="E16234" s="7" t="s">
        <v>7</v>
      </c>
      <c r="F16234" s="7">
        <v>4</v>
      </c>
      <c r="G16234" s="8" t="s">
        <v>24</v>
      </c>
      <c r="H16234" s="4" t="str">
        <f t="shared" si="507"/>
        <v>16</v>
      </c>
      <c r="I16234" s="13">
        <v>36.758352000000002</v>
      </c>
    </row>
    <row r="16235" spans="1:9" ht="15" customHeight="1" x14ac:dyDescent="0.25">
      <c r="A16235" s="5" t="str">
        <f t="shared" si="508"/>
        <v>Solar PV</v>
      </c>
      <c r="B16235" s="5">
        <v>10</v>
      </c>
      <c r="C16235" s="6" t="s">
        <v>10</v>
      </c>
      <c r="D16235" s="6">
        <v>7</v>
      </c>
      <c r="E16235" s="7" t="s">
        <v>7</v>
      </c>
      <c r="F16235" s="7">
        <v>4</v>
      </c>
      <c r="G16235" s="8" t="s">
        <v>24</v>
      </c>
      <c r="H16235" s="4" t="str">
        <f t="shared" si="507"/>
        <v>16</v>
      </c>
      <c r="I16235" s="13">
        <v>16.371000000000002</v>
      </c>
    </row>
    <row r="16236" spans="1:9" ht="15" customHeight="1" x14ac:dyDescent="0.25">
      <c r="A16236" s="5" t="str">
        <f t="shared" si="508"/>
        <v>Biomass</v>
      </c>
      <c r="B16236" s="5">
        <v>11</v>
      </c>
      <c r="C16236" s="6" t="s">
        <v>10</v>
      </c>
      <c r="D16236" s="6">
        <v>7</v>
      </c>
      <c r="E16236" s="7" t="s">
        <v>7</v>
      </c>
      <c r="F16236" s="7">
        <v>4</v>
      </c>
      <c r="G16236" s="8" t="s">
        <v>24</v>
      </c>
      <c r="H16236" s="4" t="str">
        <f t="shared" si="507"/>
        <v>16</v>
      </c>
      <c r="I16236" s="13">
        <v>5.3500000000000005</v>
      </c>
    </row>
    <row r="16237" spans="1:9" ht="15" customHeight="1" x14ac:dyDescent="0.25">
      <c r="A16237" s="5" t="str">
        <f t="shared" si="508"/>
        <v>Cogeneration</v>
      </c>
      <c r="B16237" s="5">
        <v>12</v>
      </c>
      <c r="C16237" s="6" t="s">
        <v>10</v>
      </c>
      <c r="D16237" s="6">
        <v>7</v>
      </c>
      <c r="E16237" s="7" t="s">
        <v>7</v>
      </c>
      <c r="F16237" s="7">
        <v>4</v>
      </c>
      <c r="G16237" s="8" t="s">
        <v>24</v>
      </c>
      <c r="H16237" s="4" t="str">
        <f t="shared" si="507"/>
        <v>16</v>
      </c>
      <c r="I16237" s="13">
        <v>38.176723937500007</v>
      </c>
    </row>
    <row r="16238" spans="1:9" ht="15" customHeight="1" x14ac:dyDescent="0.25">
      <c r="A16238" s="5" t="str">
        <f t="shared" si="508"/>
        <v>Nuclear</v>
      </c>
      <c r="B16238" s="5">
        <v>13</v>
      </c>
      <c r="C16238" s="6" t="s">
        <v>10</v>
      </c>
      <c r="D16238" s="6">
        <v>7</v>
      </c>
      <c r="E16238" s="7" t="s">
        <v>7</v>
      </c>
      <c r="F16238" s="7">
        <v>4</v>
      </c>
      <c r="G16238" s="8" t="s">
        <v>24</v>
      </c>
      <c r="H16238" s="4" t="str">
        <f t="shared" si="507"/>
        <v>16</v>
      </c>
      <c r="I16238" s="13">
        <v>24.770499999999998</v>
      </c>
    </row>
    <row r="16239" spans="1:9" ht="15" customHeight="1" x14ac:dyDescent="0.25">
      <c r="A16239" s="5" t="str">
        <f t="shared" si="508"/>
        <v>Conventional Thermoelectric</v>
      </c>
      <c r="B16239" s="5">
        <v>1</v>
      </c>
      <c r="C16239" s="6" t="s">
        <v>11</v>
      </c>
      <c r="D16239" s="6">
        <v>8</v>
      </c>
      <c r="E16239" s="7" t="s">
        <v>7</v>
      </c>
      <c r="F16239" s="7">
        <v>4</v>
      </c>
      <c r="G16239" s="8" t="s">
        <v>24</v>
      </c>
      <c r="H16239" s="4" t="str">
        <f t="shared" si="507"/>
        <v>16</v>
      </c>
      <c r="I16239" s="13">
        <v>63.954327999999997</v>
      </c>
    </row>
    <row r="16240" spans="1:9" ht="15" customHeight="1" x14ac:dyDescent="0.25">
      <c r="A16240" s="5" t="str">
        <f t="shared" si="508"/>
        <v>Combined Cycle</v>
      </c>
      <c r="B16240" s="5">
        <v>2</v>
      </c>
      <c r="C16240" s="6" t="s">
        <v>11</v>
      </c>
      <c r="D16240" s="6">
        <v>8</v>
      </c>
      <c r="E16240" s="7" t="s">
        <v>7</v>
      </c>
      <c r="F16240" s="7">
        <v>4</v>
      </c>
      <c r="G16240" s="8" t="s">
        <v>24</v>
      </c>
      <c r="H16240" s="4" t="str">
        <f t="shared" si="507"/>
        <v>16</v>
      </c>
      <c r="I16240" s="13">
        <v>32.090579541666663</v>
      </c>
    </row>
    <row r="16241" spans="1:9" ht="15" customHeight="1" x14ac:dyDescent="0.25">
      <c r="A16241" s="5" t="str">
        <f t="shared" si="508"/>
        <v>Coal</v>
      </c>
      <c r="B16241" s="5">
        <v>3</v>
      </c>
      <c r="C16241" s="6" t="s">
        <v>11</v>
      </c>
      <c r="D16241" s="6">
        <v>8</v>
      </c>
      <c r="E16241" s="7" t="s">
        <v>7</v>
      </c>
      <c r="F16241" s="7">
        <v>4</v>
      </c>
      <c r="G16241" s="8" t="s">
        <v>24</v>
      </c>
      <c r="H16241" s="4" t="str">
        <f t="shared" si="507"/>
        <v>16</v>
      </c>
      <c r="I16241" s="13">
        <v>39.483000000000004</v>
      </c>
    </row>
    <row r="16242" spans="1:9" ht="15" customHeight="1" x14ac:dyDescent="0.25">
      <c r="A16242" s="5" t="str">
        <f t="shared" si="508"/>
        <v>Turbogas</v>
      </c>
      <c r="B16242" s="5">
        <v>4</v>
      </c>
      <c r="C16242" s="6" t="s">
        <v>11</v>
      </c>
      <c r="D16242" s="6">
        <v>8</v>
      </c>
      <c r="E16242" s="7" t="s">
        <v>7</v>
      </c>
      <c r="F16242" s="7">
        <v>4</v>
      </c>
      <c r="G16242" s="8" t="s">
        <v>24</v>
      </c>
      <c r="H16242" s="4" t="str">
        <f t="shared" si="507"/>
        <v>16</v>
      </c>
      <c r="I16242" s="13">
        <v>51.434810833333323</v>
      </c>
    </row>
    <row r="16243" spans="1:9" ht="15" customHeight="1" x14ac:dyDescent="0.25">
      <c r="A16243" s="5" t="str">
        <f t="shared" si="508"/>
        <v>Internal Combustion</v>
      </c>
      <c r="B16243" s="5">
        <v>5</v>
      </c>
      <c r="C16243" s="6" t="s">
        <v>11</v>
      </c>
      <c r="D16243" s="6">
        <v>8</v>
      </c>
      <c r="E16243" s="7" t="s">
        <v>7</v>
      </c>
      <c r="F16243" s="7">
        <v>4</v>
      </c>
      <c r="G16243" s="8" t="s">
        <v>24</v>
      </c>
      <c r="H16243" s="4" t="str">
        <f t="shared" si="507"/>
        <v>16</v>
      </c>
      <c r="I16243" s="13">
        <v>196.78370000000001</v>
      </c>
    </row>
    <row r="16244" spans="1:9" ht="15" customHeight="1" x14ac:dyDescent="0.25">
      <c r="A16244" s="5" t="str">
        <f t="shared" si="508"/>
        <v>Fluidized Bed</v>
      </c>
      <c r="B16244" s="5">
        <v>6</v>
      </c>
      <c r="C16244" s="6" t="s">
        <v>11</v>
      </c>
      <c r="D16244" s="6">
        <v>8</v>
      </c>
      <c r="E16244" s="7" t="s">
        <v>7</v>
      </c>
      <c r="F16244" s="7">
        <v>4</v>
      </c>
      <c r="G16244" s="8" t="s">
        <v>24</v>
      </c>
      <c r="H16244" s="4" t="str">
        <f t="shared" si="507"/>
        <v>16</v>
      </c>
      <c r="I16244" s="13">
        <v>39.483000000000004</v>
      </c>
    </row>
    <row r="16245" spans="1:9" ht="15" customHeight="1" x14ac:dyDescent="0.25">
      <c r="A16245" s="5" t="str">
        <f t="shared" si="508"/>
        <v>Hydropower</v>
      </c>
      <c r="B16245" s="5">
        <v>7</v>
      </c>
      <c r="C16245" s="6" t="s">
        <v>11</v>
      </c>
      <c r="D16245" s="6">
        <v>8</v>
      </c>
      <c r="E16245" s="7" t="s">
        <v>7</v>
      </c>
      <c r="F16245" s="7">
        <v>4</v>
      </c>
      <c r="G16245" s="8" t="s">
        <v>24</v>
      </c>
      <c r="H16245" s="4" t="str">
        <f t="shared" si="507"/>
        <v>16</v>
      </c>
      <c r="I16245" s="13">
        <v>0</v>
      </c>
    </row>
    <row r="16246" spans="1:9" ht="15" customHeight="1" x14ac:dyDescent="0.25">
      <c r="A16246" s="5" t="str">
        <f t="shared" si="508"/>
        <v>Wind</v>
      </c>
      <c r="B16246" s="5">
        <v>8</v>
      </c>
      <c r="C16246" s="6" t="s">
        <v>11</v>
      </c>
      <c r="D16246" s="6">
        <v>8</v>
      </c>
      <c r="E16246" s="7" t="s">
        <v>7</v>
      </c>
      <c r="F16246" s="7">
        <v>4</v>
      </c>
      <c r="G16246" s="8" t="s">
        <v>24</v>
      </c>
      <c r="H16246" s="4" t="str">
        <f t="shared" si="507"/>
        <v>16</v>
      </c>
      <c r="I16246" s="13">
        <v>9.2555000000000014</v>
      </c>
    </row>
    <row r="16247" spans="1:9" ht="15" customHeight="1" x14ac:dyDescent="0.25">
      <c r="A16247" s="5" t="str">
        <f t="shared" si="508"/>
        <v>Geothermal</v>
      </c>
      <c r="B16247" s="5">
        <v>9</v>
      </c>
      <c r="C16247" s="6" t="s">
        <v>11</v>
      </c>
      <c r="D16247" s="6">
        <v>8</v>
      </c>
      <c r="E16247" s="7" t="s">
        <v>7</v>
      </c>
      <c r="F16247" s="7">
        <v>4</v>
      </c>
      <c r="G16247" s="8" t="s">
        <v>24</v>
      </c>
      <c r="H16247" s="4" t="str">
        <f t="shared" si="507"/>
        <v>16</v>
      </c>
      <c r="I16247" s="13">
        <v>36.758352000000002</v>
      </c>
    </row>
    <row r="16248" spans="1:9" ht="15" customHeight="1" x14ac:dyDescent="0.25">
      <c r="A16248" s="5" t="str">
        <f t="shared" si="508"/>
        <v>Solar PV</v>
      </c>
      <c r="B16248" s="5">
        <v>10</v>
      </c>
      <c r="C16248" s="6" t="s">
        <v>11</v>
      </c>
      <c r="D16248" s="6">
        <v>8</v>
      </c>
      <c r="E16248" s="7" t="s">
        <v>7</v>
      </c>
      <c r="F16248" s="7">
        <v>4</v>
      </c>
      <c r="G16248" s="8" t="s">
        <v>24</v>
      </c>
      <c r="H16248" s="4" t="str">
        <f t="shared" si="507"/>
        <v>16</v>
      </c>
      <c r="I16248" s="13">
        <v>16.371000000000002</v>
      </c>
    </row>
    <row r="16249" spans="1:9" ht="15" customHeight="1" x14ac:dyDescent="0.25">
      <c r="A16249" s="5" t="str">
        <f t="shared" si="508"/>
        <v>Biomass</v>
      </c>
      <c r="B16249" s="5">
        <v>11</v>
      </c>
      <c r="C16249" s="6" t="s">
        <v>11</v>
      </c>
      <c r="D16249" s="6">
        <v>8</v>
      </c>
      <c r="E16249" s="7" t="s">
        <v>7</v>
      </c>
      <c r="F16249" s="7">
        <v>4</v>
      </c>
      <c r="G16249" s="8" t="s">
        <v>24</v>
      </c>
      <c r="H16249" s="4" t="str">
        <f t="shared" si="507"/>
        <v>16</v>
      </c>
      <c r="I16249" s="13">
        <v>5.3500000000000005</v>
      </c>
    </row>
    <row r="16250" spans="1:9" ht="15" customHeight="1" x14ac:dyDescent="0.25">
      <c r="A16250" s="5" t="str">
        <f t="shared" si="508"/>
        <v>Cogeneration</v>
      </c>
      <c r="B16250" s="5">
        <v>12</v>
      </c>
      <c r="C16250" s="6" t="s">
        <v>11</v>
      </c>
      <c r="D16250" s="6">
        <v>8</v>
      </c>
      <c r="E16250" s="7" t="s">
        <v>7</v>
      </c>
      <c r="F16250" s="7">
        <v>4</v>
      </c>
      <c r="G16250" s="8" t="s">
        <v>24</v>
      </c>
      <c r="H16250" s="4" t="str">
        <f t="shared" si="507"/>
        <v>16</v>
      </c>
      <c r="I16250" s="13">
        <v>32.090579541666663</v>
      </c>
    </row>
    <row r="16251" spans="1:9" ht="15" customHeight="1" x14ac:dyDescent="0.25">
      <c r="A16251" s="5" t="str">
        <f t="shared" si="508"/>
        <v>Nuclear</v>
      </c>
      <c r="B16251" s="5">
        <v>13</v>
      </c>
      <c r="C16251" s="6" t="s">
        <v>11</v>
      </c>
      <c r="D16251" s="6">
        <v>8</v>
      </c>
      <c r="E16251" s="7" t="s">
        <v>7</v>
      </c>
      <c r="F16251" s="7">
        <v>4</v>
      </c>
      <c r="G16251" s="8" t="s">
        <v>24</v>
      </c>
      <c r="H16251" s="4" t="str">
        <f t="shared" si="507"/>
        <v>16</v>
      </c>
      <c r="I16251" s="13">
        <v>24.770499999999998</v>
      </c>
    </row>
    <row r="16252" spans="1:9" ht="15" customHeight="1" x14ac:dyDescent="0.25">
      <c r="A16252" s="5" t="str">
        <f t="shared" si="508"/>
        <v>Conventional Thermoelectric</v>
      </c>
      <c r="B16252" s="5">
        <v>1</v>
      </c>
      <c r="C16252" s="6" t="s">
        <v>12</v>
      </c>
      <c r="D16252" s="6">
        <v>9</v>
      </c>
      <c r="E16252" s="7" t="s">
        <v>7</v>
      </c>
      <c r="F16252" s="7">
        <v>4</v>
      </c>
      <c r="G16252" s="8" t="s">
        <v>24</v>
      </c>
      <c r="H16252" s="4" t="str">
        <f t="shared" si="507"/>
        <v>16</v>
      </c>
      <c r="I16252" s="13">
        <v>63.954327999999997</v>
      </c>
    </row>
    <row r="16253" spans="1:9" ht="15" customHeight="1" x14ac:dyDescent="0.25">
      <c r="A16253" s="5" t="str">
        <f t="shared" si="508"/>
        <v>Combined Cycle</v>
      </c>
      <c r="B16253" s="5">
        <v>2</v>
      </c>
      <c r="C16253" s="6" t="s">
        <v>12</v>
      </c>
      <c r="D16253" s="6">
        <v>9</v>
      </c>
      <c r="E16253" s="7" t="s">
        <v>7</v>
      </c>
      <c r="F16253" s="7">
        <v>4</v>
      </c>
      <c r="G16253" s="8" t="s">
        <v>24</v>
      </c>
      <c r="H16253" s="4" t="str">
        <f t="shared" si="507"/>
        <v>16</v>
      </c>
      <c r="I16253" s="13">
        <v>26.557721000000001</v>
      </c>
    </row>
    <row r="16254" spans="1:9" ht="15" customHeight="1" x14ac:dyDescent="0.25">
      <c r="A16254" s="5" t="str">
        <f t="shared" si="508"/>
        <v>Coal</v>
      </c>
      <c r="B16254" s="5">
        <v>3</v>
      </c>
      <c r="C16254" s="6" t="s">
        <v>12</v>
      </c>
      <c r="D16254" s="6">
        <v>9</v>
      </c>
      <c r="E16254" s="7" t="s">
        <v>7</v>
      </c>
      <c r="F16254" s="7">
        <v>4</v>
      </c>
      <c r="G16254" s="8" t="s">
        <v>24</v>
      </c>
      <c r="H16254" s="4" t="str">
        <f t="shared" si="507"/>
        <v>16</v>
      </c>
      <c r="I16254" s="13">
        <v>39.483000000000004</v>
      </c>
    </row>
    <row r="16255" spans="1:9" ht="15" customHeight="1" x14ac:dyDescent="0.25">
      <c r="A16255" s="5" t="str">
        <f t="shared" si="508"/>
        <v>Turbogas</v>
      </c>
      <c r="B16255" s="5">
        <v>4</v>
      </c>
      <c r="C16255" s="6" t="s">
        <v>12</v>
      </c>
      <c r="D16255" s="6">
        <v>9</v>
      </c>
      <c r="E16255" s="7" t="s">
        <v>7</v>
      </c>
      <c r="F16255" s="7">
        <v>4</v>
      </c>
      <c r="G16255" s="8" t="s">
        <v>24</v>
      </c>
      <c r="H16255" s="4" t="str">
        <f t="shared" si="507"/>
        <v>16</v>
      </c>
      <c r="I16255" s="13">
        <v>42.566739999999996</v>
      </c>
    </row>
    <row r="16256" spans="1:9" ht="15" customHeight="1" x14ac:dyDescent="0.25">
      <c r="A16256" s="5" t="str">
        <f t="shared" si="508"/>
        <v>Internal Combustion</v>
      </c>
      <c r="B16256" s="5">
        <v>5</v>
      </c>
      <c r="C16256" s="6" t="s">
        <v>12</v>
      </c>
      <c r="D16256" s="6">
        <v>9</v>
      </c>
      <c r="E16256" s="7" t="s">
        <v>7</v>
      </c>
      <c r="F16256" s="7">
        <v>4</v>
      </c>
      <c r="G16256" s="8" t="s">
        <v>24</v>
      </c>
      <c r="H16256" s="4" t="str">
        <f t="shared" si="507"/>
        <v>16</v>
      </c>
      <c r="I16256" s="13">
        <v>196.78370000000001</v>
      </c>
    </row>
    <row r="16257" spans="1:9" ht="15" customHeight="1" x14ac:dyDescent="0.25">
      <c r="A16257" s="5" t="str">
        <f t="shared" si="508"/>
        <v>Fluidized Bed</v>
      </c>
      <c r="B16257" s="5">
        <v>6</v>
      </c>
      <c r="C16257" s="6" t="s">
        <v>12</v>
      </c>
      <c r="D16257" s="6">
        <v>9</v>
      </c>
      <c r="E16257" s="7" t="s">
        <v>7</v>
      </c>
      <c r="F16257" s="7">
        <v>4</v>
      </c>
      <c r="G16257" s="8" t="s">
        <v>24</v>
      </c>
      <c r="H16257" s="4" t="str">
        <f t="shared" si="507"/>
        <v>16</v>
      </c>
      <c r="I16257" s="13">
        <v>39.483000000000004</v>
      </c>
    </row>
    <row r="16258" spans="1:9" ht="15" customHeight="1" x14ac:dyDescent="0.25">
      <c r="A16258" s="5" t="str">
        <f t="shared" si="508"/>
        <v>Hydropower</v>
      </c>
      <c r="B16258" s="5">
        <v>7</v>
      </c>
      <c r="C16258" s="6" t="s">
        <v>12</v>
      </c>
      <c r="D16258" s="6">
        <v>9</v>
      </c>
      <c r="E16258" s="7" t="s">
        <v>7</v>
      </c>
      <c r="F16258" s="7">
        <v>4</v>
      </c>
      <c r="G16258" s="8" t="s">
        <v>24</v>
      </c>
      <c r="H16258" s="4" t="str">
        <f t="shared" si="507"/>
        <v>16</v>
      </c>
      <c r="I16258" s="13">
        <v>0</v>
      </c>
    </row>
    <row r="16259" spans="1:9" ht="15" customHeight="1" x14ac:dyDescent="0.25">
      <c r="A16259" s="5" t="str">
        <f t="shared" si="508"/>
        <v>Wind</v>
      </c>
      <c r="B16259" s="5">
        <v>8</v>
      </c>
      <c r="C16259" s="6" t="s">
        <v>12</v>
      </c>
      <c r="D16259" s="6">
        <v>9</v>
      </c>
      <c r="E16259" s="7" t="s">
        <v>7</v>
      </c>
      <c r="F16259" s="7">
        <v>4</v>
      </c>
      <c r="G16259" s="8" t="s">
        <v>24</v>
      </c>
      <c r="H16259" s="4" t="str">
        <f t="shared" si="507"/>
        <v>16</v>
      </c>
      <c r="I16259" s="13">
        <v>9.2555000000000014</v>
      </c>
    </row>
    <row r="16260" spans="1:9" ht="15" customHeight="1" x14ac:dyDescent="0.25">
      <c r="A16260" s="5" t="str">
        <f t="shared" si="508"/>
        <v>Geothermal</v>
      </c>
      <c r="B16260" s="5">
        <v>9</v>
      </c>
      <c r="C16260" s="6" t="s">
        <v>12</v>
      </c>
      <c r="D16260" s="6">
        <v>9</v>
      </c>
      <c r="E16260" s="7" t="s">
        <v>7</v>
      </c>
      <c r="F16260" s="7">
        <v>4</v>
      </c>
      <c r="G16260" s="8" t="s">
        <v>24</v>
      </c>
      <c r="H16260" s="4" t="str">
        <f t="shared" si="507"/>
        <v>16</v>
      </c>
      <c r="I16260" s="13">
        <v>36.758352000000002</v>
      </c>
    </row>
    <row r="16261" spans="1:9" ht="15" customHeight="1" x14ac:dyDescent="0.25">
      <c r="A16261" s="5" t="str">
        <f t="shared" si="508"/>
        <v>Solar PV</v>
      </c>
      <c r="B16261" s="5">
        <v>10</v>
      </c>
      <c r="C16261" s="6" t="s">
        <v>12</v>
      </c>
      <c r="D16261" s="6">
        <v>9</v>
      </c>
      <c r="E16261" s="7" t="s">
        <v>7</v>
      </c>
      <c r="F16261" s="7">
        <v>4</v>
      </c>
      <c r="G16261" s="8" t="s">
        <v>24</v>
      </c>
      <c r="H16261" s="4" t="str">
        <f t="shared" si="507"/>
        <v>16</v>
      </c>
      <c r="I16261" s="13">
        <v>16.371000000000002</v>
      </c>
    </row>
    <row r="16262" spans="1:9" ht="15" customHeight="1" x14ac:dyDescent="0.25">
      <c r="A16262" s="5" t="str">
        <f t="shared" si="508"/>
        <v>Biomass</v>
      </c>
      <c r="B16262" s="5">
        <v>11</v>
      </c>
      <c r="C16262" s="6" t="s">
        <v>12</v>
      </c>
      <c r="D16262" s="6">
        <v>9</v>
      </c>
      <c r="E16262" s="7" t="s">
        <v>7</v>
      </c>
      <c r="F16262" s="7">
        <v>4</v>
      </c>
      <c r="G16262" s="8" t="s">
        <v>24</v>
      </c>
      <c r="H16262" s="4" t="str">
        <f t="shared" si="507"/>
        <v>16</v>
      </c>
      <c r="I16262" s="13">
        <v>5.3500000000000005</v>
      </c>
    </row>
    <row r="16263" spans="1:9" ht="15" customHeight="1" x14ac:dyDescent="0.25">
      <c r="A16263" s="5" t="str">
        <f t="shared" si="508"/>
        <v>Cogeneration</v>
      </c>
      <c r="B16263" s="5">
        <v>12</v>
      </c>
      <c r="C16263" s="6" t="s">
        <v>12</v>
      </c>
      <c r="D16263" s="6">
        <v>9</v>
      </c>
      <c r="E16263" s="7" t="s">
        <v>7</v>
      </c>
      <c r="F16263" s="7">
        <v>4</v>
      </c>
      <c r="G16263" s="8" t="s">
        <v>24</v>
      </c>
      <c r="H16263" s="4" t="str">
        <f t="shared" si="507"/>
        <v>16</v>
      </c>
      <c r="I16263" s="13">
        <v>26.557721000000001</v>
      </c>
    </row>
    <row r="16264" spans="1:9" ht="15" customHeight="1" x14ac:dyDescent="0.25">
      <c r="A16264" s="5" t="str">
        <f t="shared" si="508"/>
        <v>Nuclear</v>
      </c>
      <c r="B16264" s="5">
        <v>13</v>
      </c>
      <c r="C16264" s="6" t="s">
        <v>12</v>
      </c>
      <c r="D16264" s="6">
        <v>9</v>
      </c>
      <c r="E16264" s="7" t="s">
        <v>7</v>
      </c>
      <c r="F16264" s="7">
        <v>4</v>
      </c>
      <c r="G16264" s="8" t="s">
        <v>24</v>
      </c>
      <c r="H16264" s="4" t="str">
        <f t="shared" ref="H16264:H16327" si="509">CONCATENATE(RIGHT(G16264,2))</f>
        <v>16</v>
      </c>
      <c r="I16264" s="13">
        <v>24.770499999999998</v>
      </c>
    </row>
    <row r="16265" spans="1:9" ht="15" customHeight="1" x14ac:dyDescent="0.25">
      <c r="A16265" s="5" t="str">
        <f t="shared" si="508"/>
        <v>Conventional Thermoelectric</v>
      </c>
      <c r="B16265" s="5">
        <v>1</v>
      </c>
      <c r="C16265" s="6" t="s">
        <v>4</v>
      </c>
      <c r="D16265" s="6">
        <v>1</v>
      </c>
      <c r="E16265" s="7" t="s">
        <v>8</v>
      </c>
      <c r="F16265" s="7">
        <v>5</v>
      </c>
      <c r="G16265" s="8" t="s">
        <v>24</v>
      </c>
      <c r="H16265" s="4" t="str">
        <f t="shared" si="509"/>
        <v>16</v>
      </c>
      <c r="I16265" s="13">
        <v>63.954327999999997</v>
      </c>
    </row>
    <row r="16266" spans="1:9" ht="15" customHeight="1" x14ac:dyDescent="0.25">
      <c r="A16266" s="5" t="str">
        <f t="shared" si="508"/>
        <v>Combined Cycle</v>
      </c>
      <c r="B16266" s="5">
        <v>2</v>
      </c>
      <c r="C16266" s="6" t="s">
        <v>4</v>
      </c>
      <c r="D16266" s="6">
        <v>1</v>
      </c>
      <c r="E16266" s="7" t="s">
        <v>8</v>
      </c>
      <c r="F16266" s="7">
        <v>5</v>
      </c>
      <c r="G16266" s="8" t="s">
        <v>24</v>
      </c>
      <c r="H16266" s="4" t="str">
        <f t="shared" si="509"/>
        <v>16</v>
      </c>
      <c r="I16266" s="13">
        <v>39.836581500000001</v>
      </c>
    </row>
    <row r="16267" spans="1:9" ht="15" customHeight="1" x14ac:dyDescent="0.25">
      <c r="A16267" s="5" t="str">
        <f t="shared" si="508"/>
        <v>Coal</v>
      </c>
      <c r="B16267" s="5">
        <v>3</v>
      </c>
      <c r="C16267" s="6" t="s">
        <v>4</v>
      </c>
      <c r="D16267" s="6">
        <v>1</v>
      </c>
      <c r="E16267" s="7" t="s">
        <v>8</v>
      </c>
      <c r="F16267" s="7">
        <v>5</v>
      </c>
      <c r="G16267" s="8" t="s">
        <v>24</v>
      </c>
      <c r="H16267" s="4" t="str">
        <f t="shared" si="509"/>
        <v>16</v>
      </c>
      <c r="I16267" s="13">
        <v>39.483000000000004</v>
      </c>
    </row>
    <row r="16268" spans="1:9" ht="15" customHeight="1" x14ac:dyDescent="0.25">
      <c r="A16268" s="5" t="str">
        <f t="shared" si="508"/>
        <v>Turbogas</v>
      </c>
      <c r="B16268" s="5">
        <v>4</v>
      </c>
      <c r="C16268" s="6" t="s">
        <v>4</v>
      </c>
      <c r="D16268" s="6">
        <v>1</v>
      </c>
      <c r="E16268" s="7" t="s">
        <v>8</v>
      </c>
      <c r="F16268" s="7">
        <v>5</v>
      </c>
      <c r="G16268" s="8" t="s">
        <v>24</v>
      </c>
      <c r="H16268" s="4" t="str">
        <f t="shared" si="509"/>
        <v>16</v>
      </c>
      <c r="I16268" s="13">
        <v>63.850109999999994</v>
      </c>
    </row>
    <row r="16269" spans="1:9" ht="15" customHeight="1" x14ac:dyDescent="0.25">
      <c r="A16269" s="5" t="str">
        <f t="shared" si="508"/>
        <v>Internal Combustion</v>
      </c>
      <c r="B16269" s="5">
        <v>5</v>
      </c>
      <c r="C16269" s="6" t="s">
        <v>4</v>
      </c>
      <c r="D16269" s="6">
        <v>1</v>
      </c>
      <c r="E16269" s="7" t="s">
        <v>8</v>
      </c>
      <c r="F16269" s="7">
        <v>5</v>
      </c>
      <c r="G16269" s="8" t="s">
        <v>24</v>
      </c>
      <c r="H16269" s="4" t="str">
        <f t="shared" si="509"/>
        <v>16</v>
      </c>
      <c r="I16269" s="13">
        <v>196.78370000000001</v>
      </c>
    </row>
    <row r="16270" spans="1:9" ht="15" customHeight="1" x14ac:dyDescent="0.25">
      <c r="A16270" s="5" t="str">
        <f t="shared" si="508"/>
        <v>Fluidized Bed</v>
      </c>
      <c r="B16270" s="5">
        <v>6</v>
      </c>
      <c r="C16270" s="6" t="s">
        <v>4</v>
      </c>
      <c r="D16270" s="6">
        <v>1</v>
      </c>
      <c r="E16270" s="7" t="s">
        <v>8</v>
      </c>
      <c r="F16270" s="7">
        <v>5</v>
      </c>
      <c r="G16270" s="8" t="s">
        <v>24</v>
      </c>
      <c r="H16270" s="4" t="str">
        <f t="shared" si="509"/>
        <v>16</v>
      </c>
      <c r="I16270" s="13">
        <v>39.483000000000004</v>
      </c>
    </row>
    <row r="16271" spans="1:9" ht="15" customHeight="1" x14ac:dyDescent="0.25">
      <c r="A16271" s="5" t="str">
        <f t="shared" si="508"/>
        <v>Hydropower</v>
      </c>
      <c r="B16271" s="5">
        <v>7</v>
      </c>
      <c r="C16271" s="6" t="s">
        <v>4</v>
      </c>
      <c r="D16271" s="6">
        <v>1</v>
      </c>
      <c r="E16271" s="7" t="s">
        <v>8</v>
      </c>
      <c r="F16271" s="7">
        <v>5</v>
      </c>
      <c r="G16271" s="8" t="s">
        <v>24</v>
      </c>
      <c r="H16271" s="4" t="str">
        <f t="shared" si="509"/>
        <v>16</v>
      </c>
      <c r="I16271" s="13">
        <v>0</v>
      </c>
    </row>
    <row r="16272" spans="1:9" ht="15" customHeight="1" x14ac:dyDescent="0.25">
      <c r="A16272" s="5" t="str">
        <f t="shared" ref="A16272:A16335" si="510">A16259</f>
        <v>Wind</v>
      </c>
      <c r="B16272" s="5">
        <v>8</v>
      </c>
      <c r="C16272" s="6" t="s">
        <v>4</v>
      </c>
      <c r="D16272" s="6">
        <v>1</v>
      </c>
      <c r="E16272" s="7" t="s">
        <v>8</v>
      </c>
      <c r="F16272" s="7">
        <v>5</v>
      </c>
      <c r="G16272" s="8" t="s">
        <v>24</v>
      </c>
      <c r="H16272" s="4" t="str">
        <f t="shared" si="509"/>
        <v>16</v>
      </c>
      <c r="I16272" s="13">
        <v>9.2555000000000014</v>
      </c>
    </row>
    <row r="16273" spans="1:9" ht="15" customHeight="1" x14ac:dyDescent="0.25">
      <c r="A16273" s="5" t="str">
        <f t="shared" si="510"/>
        <v>Geothermal</v>
      </c>
      <c r="B16273" s="5">
        <v>9</v>
      </c>
      <c r="C16273" s="6" t="s">
        <v>4</v>
      </c>
      <c r="D16273" s="6">
        <v>1</v>
      </c>
      <c r="E16273" s="7" t="s">
        <v>8</v>
      </c>
      <c r="F16273" s="7">
        <v>5</v>
      </c>
      <c r="G16273" s="8" t="s">
        <v>24</v>
      </c>
      <c r="H16273" s="4" t="str">
        <f t="shared" si="509"/>
        <v>16</v>
      </c>
      <c r="I16273" s="13">
        <v>36.758352000000002</v>
      </c>
    </row>
    <row r="16274" spans="1:9" ht="15" customHeight="1" x14ac:dyDescent="0.25">
      <c r="A16274" s="5" t="str">
        <f t="shared" si="510"/>
        <v>Solar PV</v>
      </c>
      <c r="B16274" s="5">
        <v>10</v>
      </c>
      <c r="C16274" s="6" t="s">
        <v>4</v>
      </c>
      <c r="D16274" s="6">
        <v>1</v>
      </c>
      <c r="E16274" s="7" t="s">
        <v>8</v>
      </c>
      <c r="F16274" s="7">
        <v>5</v>
      </c>
      <c r="G16274" s="8" t="s">
        <v>24</v>
      </c>
      <c r="H16274" s="4" t="str">
        <f t="shared" si="509"/>
        <v>16</v>
      </c>
      <c r="I16274" s="13">
        <v>16.371000000000002</v>
      </c>
    </row>
    <row r="16275" spans="1:9" ht="15" customHeight="1" x14ac:dyDescent="0.25">
      <c r="A16275" s="5" t="str">
        <f t="shared" si="510"/>
        <v>Biomass</v>
      </c>
      <c r="B16275" s="5">
        <v>11</v>
      </c>
      <c r="C16275" s="6" t="s">
        <v>4</v>
      </c>
      <c r="D16275" s="6">
        <v>1</v>
      </c>
      <c r="E16275" s="7" t="s">
        <v>8</v>
      </c>
      <c r="F16275" s="7">
        <v>5</v>
      </c>
      <c r="G16275" s="8" t="s">
        <v>24</v>
      </c>
      <c r="H16275" s="4" t="str">
        <f t="shared" si="509"/>
        <v>16</v>
      </c>
      <c r="I16275" s="13">
        <v>5.3500000000000005</v>
      </c>
    </row>
    <row r="16276" spans="1:9" ht="15" customHeight="1" x14ac:dyDescent="0.25">
      <c r="A16276" s="5" t="str">
        <f t="shared" si="510"/>
        <v>Cogeneration</v>
      </c>
      <c r="B16276" s="5">
        <v>12</v>
      </c>
      <c r="C16276" s="6" t="s">
        <v>4</v>
      </c>
      <c r="D16276" s="6">
        <v>1</v>
      </c>
      <c r="E16276" s="7" t="s">
        <v>8</v>
      </c>
      <c r="F16276" s="7">
        <v>5</v>
      </c>
      <c r="G16276" s="8" t="s">
        <v>24</v>
      </c>
      <c r="H16276" s="4" t="str">
        <f t="shared" si="509"/>
        <v>16</v>
      </c>
      <c r="I16276" s="13">
        <v>39.836581500000001</v>
      </c>
    </row>
    <row r="16277" spans="1:9" ht="15" customHeight="1" x14ac:dyDescent="0.25">
      <c r="A16277" s="5" t="str">
        <f t="shared" si="510"/>
        <v>Nuclear</v>
      </c>
      <c r="B16277" s="5">
        <v>13</v>
      </c>
      <c r="C16277" s="6" t="s">
        <v>4</v>
      </c>
      <c r="D16277" s="6">
        <v>1</v>
      </c>
      <c r="E16277" s="7" t="s">
        <v>8</v>
      </c>
      <c r="F16277" s="7">
        <v>5</v>
      </c>
      <c r="G16277" s="8" t="s">
        <v>24</v>
      </c>
      <c r="H16277" s="4" t="str">
        <f t="shared" si="509"/>
        <v>16</v>
      </c>
      <c r="I16277" s="13">
        <v>24.770499999999998</v>
      </c>
    </row>
    <row r="16278" spans="1:9" ht="15" customHeight="1" x14ac:dyDescent="0.25">
      <c r="A16278" s="5" t="str">
        <f t="shared" si="510"/>
        <v>Conventional Thermoelectric</v>
      </c>
      <c r="B16278" s="5">
        <v>1</v>
      </c>
      <c r="C16278" s="6" t="s">
        <v>5</v>
      </c>
      <c r="D16278" s="6">
        <v>2</v>
      </c>
      <c r="E16278" s="7" t="s">
        <v>8</v>
      </c>
      <c r="F16278" s="7">
        <v>5</v>
      </c>
      <c r="G16278" s="8" t="s">
        <v>24</v>
      </c>
      <c r="H16278" s="4" t="str">
        <f t="shared" si="509"/>
        <v>16</v>
      </c>
      <c r="I16278" s="13">
        <v>63.954327999999997</v>
      </c>
    </row>
    <row r="16279" spans="1:9" ht="15" customHeight="1" x14ac:dyDescent="0.25">
      <c r="A16279" s="5" t="str">
        <f t="shared" si="510"/>
        <v>Combined Cycle</v>
      </c>
      <c r="B16279" s="5">
        <v>2</v>
      </c>
      <c r="C16279" s="6" t="s">
        <v>5</v>
      </c>
      <c r="D16279" s="6">
        <v>2</v>
      </c>
      <c r="E16279" s="7" t="s">
        <v>8</v>
      </c>
      <c r="F16279" s="7">
        <v>5</v>
      </c>
      <c r="G16279" s="8" t="s">
        <v>24</v>
      </c>
      <c r="H16279" s="4" t="str">
        <f t="shared" si="509"/>
        <v>16</v>
      </c>
      <c r="I16279" s="13">
        <v>39.836581500000001</v>
      </c>
    </row>
    <row r="16280" spans="1:9" ht="15" customHeight="1" x14ac:dyDescent="0.25">
      <c r="A16280" s="5" t="str">
        <f t="shared" si="510"/>
        <v>Coal</v>
      </c>
      <c r="B16280" s="5">
        <v>3</v>
      </c>
      <c r="C16280" s="6" t="s">
        <v>5</v>
      </c>
      <c r="D16280" s="6">
        <v>2</v>
      </c>
      <c r="E16280" s="7" t="s">
        <v>8</v>
      </c>
      <c r="F16280" s="7">
        <v>5</v>
      </c>
      <c r="G16280" s="8" t="s">
        <v>24</v>
      </c>
      <c r="H16280" s="4" t="str">
        <f t="shared" si="509"/>
        <v>16</v>
      </c>
      <c r="I16280" s="13">
        <v>39.483000000000004</v>
      </c>
    </row>
    <row r="16281" spans="1:9" ht="15" customHeight="1" x14ac:dyDescent="0.25">
      <c r="A16281" s="5" t="str">
        <f t="shared" si="510"/>
        <v>Turbogas</v>
      </c>
      <c r="B16281" s="5">
        <v>4</v>
      </c>
      <c r="C16281" s="6" t="s">
        <v>5</v>
      </c>
      <c r="D16281" s="6">
        <v>2</v>
      </c>
      <c r="E16281" s="7" t="s">
        <v>8</v>
      </c>
      <c r="F16281" s="7">
        <v>5</v>
      </c>
      <c r="G16281" s="8" t="s">
        <v>24</v>
      </c>
      <c r="H16281" s="4" t="str">
        <f t="shared" si="509"/>
        <v>16</v>
      </c>
      <c r="I16281" s="13">
        <v>63.850109999999994</v>
      </c>
    </row>
    <row r="16282" spans="1:9" ht="15" customHeight="1" x14ac:dyDescent="0.25">
      <c r="A16282" s="5" t="str">
        <f t="shared" si="510"/>
        <v>Internal Combustion</v>
      </c>
      <c r="B16282" s="5">
        <v>5</v>
      </c>
      <c r="C16282" s="6" t="s">
        <v>5</v>
      </c>
      <c r="D16282" s="6">
        <v>2</v>
      </c>
      <c r="E16282" s="7" t="s">
        <v>8</v>
      </c>
      <c r="F16282" s="7">
        <v>5</v>
      </c>
      <c r="G16282" s="8" t="s">
        <v>24</v>
      </c>
      <c r="H16282" s="4" t="str">
        <f t="shared" si="509"/>
        <v>16</v>
      </c>
      <c r="I16282" s="13">
        <v>196.78370000000001</v>
      </c>
    </row>
    <row r="16283" spans="1:9" ht="15" customHeight="1" x14ac:dyDescent="0.25">
      <c r="A16283" s="5" t="str">
        <f t="shared" si="510"/>
        <v>Fluidized Bed</v>
      </c>
      <c r="B16283" s="5">
        <v>6</v>
      </c>
      <c r="C16283" s="6" t="s">
        <v>5</v>
      </c>
      <c r="D16283" s="6">
        <v>2</v>
      </c>
      <c r="E16283" s="7" t="s">
        <v>8</v>
      </c>
      <c r="F16283" s="7">
        <v>5</v>
      </c>
      <c r="G16283" s="8" t="s">
        <v>24</v>
      </c>
      <c r="H16283" s="4" t="str">
        <f t="shared" si="509"/>
        <v>16</v>
      </c>
      <c r="I16283" s="13">
        <v>39.483000000000004</v>
      </c>
    </row>
    <row r="16284" spans="1:9" ht="15" customHeight="1" x14ac:dyDescent="0.25">
      <c r="A16284" s="5" t="str">
        <f t="shared" si="510"/>
        <v>Hydropower</v>
      </c>
      <c r="B16284" s="5">
        <v>7</v>
      </c>
      <c r="C16284" s="6" t="s">
        <v>5</v>
      </c>
      <c r="D16284" s="6">
        <v>2</v>
      </c>
      <c r="E16284" s="7" t="s">
        <v>8</v>
      </c>
      <c r="F16284" s="7">
        <v>5</v>
      </c>
      <c r="G16284" s="8" t="s">
        <v>24</v>
      </c>
      <c r="H16284" s="4" t="str">
        <f t="shared" si="509"/>
        <v>16</v>
      </c>
      <c r="I16284" s="13">
        <v>0</v>
      </c>
    </row>
    <row r="16285" spans="1:9" ht="15" customHeight="1" x14ac:dyDescent="0.25">
      <c r="A16285" s="5" t="str">
        <f t="shared" si="510"/>
        <v>Wind</v>
      </c>
      <c r="B16285" s="5">
        <v>8</v>
      </c>
      <c r="C16285" s="6" t="s">
        <v>5</v>
      </c>
      <c r="D16285" s="6">
        <v>2</v>
      </c>
      <c r="E16285" s="7" t="s">
        <v>8</v>
      </c>
      <c r="F16285" s="7">
        <v>5</v>
      </c>
      <c r="G16285" s="8" t="s">
        <v>24</v>
      </c>
      <c r="H16285" s="4" t="str">
        <f t="shared" si="509"/>
        <v>16</v>
      </c>
      <c r="I16285" s="13">
        <v>9.2555000000000014</v>
      </c>
    </row>
    <row r="16286" spans="1:9" ht="15" customHeight="1" x14ac:dyDescent="0.25">
      <c r="A16286" s="5" t="str">
        <f t="shared" si="510"/>
        <v>Geothermal</v>
      </c>
      <c r="B16286" s="5">
        <v>9</v>
      </c>
      <c r="C16286" s="6" t="s">
        <v>5</v>
      </c>
      <c r="D16286" s="6">
        <v>2</v>
      </c>
      <c r="E16286" s="7" t="s">
        <v>8</v>
      </c>
      <c r="F16286" s="7">
        <v>5</v>
      </c>
      <c r="G16286" s="8" t="s">
        <v>24</v>
      </c>
      <c r="H16286" s="4" t="str">
        <f t="shared" si="509"/>
        <v>16</v>
      </c>
      <c r="I16286" s="13">
        <v>36.758352000000002</v>
      </c>
    </row>
    <row r="16287" spans="1:9" ht="15" customHeight="1" x14ac:dyDescent="0.25">
      <c r="A16287" s="5" t="str">
        <f t="shared" si="510"/>
        <v>Solar PV</v>
      </c>
      <c r="B16287" s="5">
        <v>10</v>
      </c>
      <c r="C16287" s="6" t="s">
        <v>5</v>
      </c>
      <c r="D16287" s="6">
        <v>2</v>
      </c>
      <c r="E16287" s="7" t="s">
        <v>8</v>
      </c>
      <c r="F16287" s="7">
        <v>5</v>
      </c>
      <c r="G16287" s="8" t="s">
        <v>24</v>
      </c>
      <c r="H16287" s="4" t="str">
        <f t="shared" si="509"/>
        <v>16</v>
      </c>
      <c r="I16287" s="13">
        <v>16.371000000000002</v>
      </c>
    </row>
    <row r="16288" spans="1:9" ht="15" customHeight="1" x14ac:dyDescent="0.25">
      <c r="A16288" s="5" t="str">
        <f t="shared" si="510"/>
        <v>Biomass</v>
      </c>
      <c r="B16288" s="5">
        <v>11</v>
      </c>
      <c r="C16288" s="6" t="s">
        <v>5</v>
      </c>
      <c r="D16288" s="6">
        <v>2</v>
      </c>
      <c r="E16288" s="7" t="s">
        <v>8</v>
      </c>
      <c r="F16288" s="7">
        <v>5</v>
      </c>
      <c r="G16288" s="8" t="s">
        <v>24</v>
      </c>
      <c r="H16288" s="4" t="str">
        <f t="shared" si="509"/>
        <v>16</v>
      </c>
      <c r="I16288" s="13">
        <v>5.3500000000000005</v>
      </c>
    </row>
    <row r="16289" spans="1:9" ht="15" customHeight="1" x14ac:dyDescent="0.25">
      <c r="A16289" s="5" t="str">
        <f t="shared" si="510"/>
        <v>Cogeneration</v>
      </c>
      <c r="B16289" s="5">
        <v>12</v>
      </c>
      <c r="C16289" s="6" t="s">
        <v>5</v>
      </c>
      <c r="D16289" s="6">
        <v>2</v>
      </c>
      <c r="E16289" s="7" t="s">
        <v>8</v>
      </c>
      <c r="F16289" s="7">
        <v>5</v>
      </c>
      <c r="G16289" s="8" t="s">
        <v>24</v>
      </c>
      <c r="H16289" s="4" t="str">
        <f t="shared" si="509"/>
        <v>16</v>
      </c>
      <c r="I16289" s="13">
        <v>39.836581500000001</v>
      </c>
    </row>
    <row r="16290" spans="1:9" ht="15" customHeight="1" x14ac:dyDescent="0.25">
      <c r="A16290" s="5" t="str">
        <f t="shared" si="510"/>
        <v>Nuclear</v>
      </c>
      <c r="B16290" s="5">
        <v>13</v>
      </c>
      <c r="C16290" s="6" t="s">
        <v>5</v>
      </c>
      <c r="D16290" s="6">
        <v>2</v>
      </c>
      <c r="E16290" s="7" t="s">
        <v>8</v>
      </c>
      <c r="F16290" s="7">
        <v>5</v>
      </c>
      <c r="G16290" s="8" t="s">
        <v>24</v>
      </c>
      <c r="H16290" s="4" t="str">
        <f t="shared" si="509"/>
        <v>16</v>
      </c>
      <c r="I16290" s="13">
        <v>24.770499999999998</v>
      </c>
    </row>
    <row r="16291" spans="1:9" ht="15" customHeight="1" x14ac:dyDescent="0.25">
      <c r="A16291" s="5" t="str">
        <f t="shared" si="510"/>
        <v>Conventional Thermoelectric</v>
      </c>
      <c r="B16291" s="5">
        <v>1</v>
      </c>
      <c r="C16291" s="6" t="s">
        <v>6</v>
      </c>
      <c r="D16291" s="6">
        <v>3</v>
      </c>
      <c r="E16291" s="7" t="s">
        <v>8</v>
      </c>
      <c r="F16291" s="7">
        <v>5</v>
      </c>
      <c r="G16291" s="8" t="s">
        <v>24</v>
      </c>
      <c r="H16291" s="4" t="str">
        <f t="shared" si="509"/>
        <v>16</v>
      </c>
      <c r="I16291" s="13">
        <v>63.954327999999997</v>
      </c>
    </row>
    <row r="16292" spans="1:9" ht="15" customHeight="1" x14ac:dyDescent="0.25">
      <c r="A16292" s="5" t="str">
        <f t="shared" si="510"/>
        <v>Combined Cycle</v>
      </c>
      <c r="B16292" s="5">
        <v>2</v>
      </c>
      <c r="C16292" s="6" t="s">
        <v>6</v>
      </c>
      <c r="D16292" s="6">
        <v>3</v>
      </c>
      <c r="E16292" s="7" t="s">
        <v>8</v>
      </c>
      <c r="F16292" s="7">
        <v>5</v>
      </c>
      <c r="G16292" s="8" t="s">
        <v>24</v>
      </c>
      <c r="H16292" s="4" t="str">
        <f t="shared" si="509"/>
        <v>16</v>
      </c>
      <c r="I16292" s="13">
        <v>26.557721000000001</v>
      </c>
    </row>
    <row r="16293" spans="1:9" ht="15" customHeight="1" x14ac:dyDescent="0.25">
      <c r="A16293" s="5" t="str">
        <f t="shared" si="510"/>
        <v>Coal</v>
      </c>
      <c r="B16293" s="5">
        <v>3</v>
      </c>
      <c r="C16293" s="6" t="s">
        <v>6</v>
      </c>
      <c r="D16293" s="6">
        <v>3</v>
      </c>
      <c r="E16293" s="7" t="s">
        <v>8</v>
      </c>
      <c r="F16293" s="7">
        <v>5</v>
      </c>
      <c r="G16293" s="8" t="s">
        <v>24</v>
      </c>
      <c r="H16293" s="4" t="str">
        <f t="shared" si="509"/>
        <v>16</v>
      </c>
      <c r="I16293" s="13">
        <v>39.483000000000004</v>
      </c>
    </row>
    <row r="16294" spans="1:9" ht="15" customHeight="1" x14ac:dyDescent="0.25">
      <c r="A16294" s="5" t="str">
        <f t="shared" si="510"/>
        <v>Turbogas</v>
      </c>
      <c r="B16294" s="5">
        <v>4</v>
      </c>
      <c r="C16294" s="6" t="s">
        <v>6</v>
      </c>
      <c r="D16294" s="6">
        <v>3</v>
      </c>
      <c r="E16294" s="7" t="s">
        <v>8</v>
      </c>
      <c r="F16294" s="7">
        <v>5</v>
      </c>
      <c r="G16294" s="8" t="s">
        <v>24</v>
      </c>
      <c r="H16294" s="4" t="str">
        <f t="shared" si="509"/>
        <v>16</v>
      </c>
      <c r="I16294" s="13">
        <v>42.566739999999996</v>
      </c>
    </row>
    <row r="16295" spans="1:9" ht="15" customHeight="1" x14ac:dyDescent="0.25">
      <c r="A16295" s="5" t="str">
        <f t="shared" si="510"/>
        <v>Internal Combustion</v>
      </c>
      <c r="B16295" s="5">
        <v>5</v>
      </c>
      <c r="C16295" s="6" t="s">
        <v>6</v>
      </c>
      <c r="D16295" s="6">
        <v>3</v>
      </c>
      <c r="E16295" s="7" t="s">
        <v>8</v>
      </c>
      <c r="F16295" s="7">
        <v>5</v>
      </c>
      <c r="G16295" s="8" t="s">
        <v>24</v>
      </c>
      <c r="H16295" s="4" t="str">
        <f t="shared" si="509"/>
        <v>16</v>
      </c>
      <c r="I16295" s="13">
        <v>196.78370000000001</v>
      </c>
    </row>
    <row r="16296" spans="1:9" ht="15" customHeight="1" x14ac:dyDescent="0.25">
      <c r="A16296" s="5" t="str">
        <f t="shared" si="510"/>
        <v>Fluidized Bed</v>
      </c>
      <c r="B16296" s="5">
        <v>6</v>
      </c>
      <c r="C16296" s="6" t="s">
        <v>6</v>
      </c>
      <c r="D16296" s="6">
        <v>3</v>
      </c>
      <c r="E16296" s="7" t="s">
        <v>8</v>
      </c>
      <c r="F16296" s="7">
        <v>5</v>
      </c>
      <c r="G16296" s="8" t="s">
        <v>24</v>
      </c>
      <c r="H16296" s="4" t="str">
        <f t="shared" si="509"/>
        <v>16</v>
      </c>
      <c r="I16296" s="13">
        <v>39.483000000000004</v>
      </c>
    </row>
    <row r="16297" spans="1:9" ht="15" customHeight="1" x14ac:dyDescent="0.25">
      <c r="A16297" s="5" t="str">
        <f t="shared" si="510"/>
        <v>Hydropower</v>
      </c>
      <c r="B16297" s="5">
        <v>7</v>
      </c>
      <c r="C16297" s="6" t="s">
        <v>6</v>
      </c>
      <c r="D16297" s="6">
        <v>3</v>
      </c>
      <c r="E16297" s="7" t="s">
        <v>8</v>
      </c>
      <c r="F16297" s="7">
        <v>5</v>
      </c>
      <c r="G16297" s="8" t="s">
        <v>24</v>
      </c>
      <c r="H16297" s="4" t="str">
        <f t="shared" si="509"/>
        <v>16</v>
      </c>
      <c r="I16297" s="13">
        <v>0</v>
      </c>
    </row>
    <row r="16298" spans="1:9" ht="15" customHeight="1" x14ac:dyDescent="0.25">
      <c r="A16298" s="5" t="str">
        <f t="shared" si="510"/>
        <v>Wind</v>
      </c>
      <c r="B16298" s="5">
        <v>8</v>
      </c>
      <c r="C16298" s="6" t="s">
        <v>6</v>
      </c>
      <c r="D16298" s="6">
        <v>3</v>
      </c>
      <c r="E16298" s="7" t="s">
        <v>8</v>
      </c>
      <c r="F16298" s="7">
        <v>5</v>
      </c>
      <c r="G16298" s="8" t="s">
        <v>24</v>
      </c>
      <c r="H16298" s="4" t="str">
        <f t="shared" si="509"/>
        <v>16</v>
      </c>
      <c r="I16298" s="13">
        <v>9.2555000000000014</v>
      </c>
    </row>
    <row r="16299" spans="1:9" ht="15" customHeight="1" x14ac:dyDescent="0.25">
      <c r="A16299" s="5" t="str">
        <f t="shared" si="510"/>
        <v>Geothermal</v>
      </c>
      <c r="B16299" s="5">
        <v>9</v>
      </c>
      <c r="C16299" s="6" t="s">
        <v>6</v>
      </c>
      <c r="D16299" s="6">
        <v>3</v>
      </c>
      <c r="E16299" s="7" t="s">
        <v>8</v>
      </c>
      <c r="F16299" s="7">
        <v>5</v>
      </c>
      <c r="G16299" s="8" t="s">
        <v>24</v>
      </c>
      <c r="H16299" s="4" t="str">
        <f t="shared" si="509"/>
        <v>16</v>
      </c>
      <c r="I16299" s="13">
        <v>36.758352000000002</v>
      </c>
    </row>
    <row r="16300" spans="1:9" ht="15" customHeight="1" x14ac:dyDescent="0.25">
      <c r="A16300" s="5" t="str">
        <f t="shared" si="510"/>
        <v>Solar PV</v>
      </c>
      <c r="B16300" s="5">
        <v>10</v>
      </c>
      <c r="C16300" s="6" t="s">
        <v>6</v>
      </c>
      <c r="D16300" s="6">
        <v>3</v>
      </c>
      <c r="E16300" s="7" t="s">
        <v>8</v>
      </c>
      <c r="F16300" s="7">
        <v>5</v>
      </c>
      <c r="G16300" s="8" t="s">
        <v>24</v>
      </c>
      <c r="H16300" s="4" t="str">
        <f t="shared" si="509"/>
        <v>16</v>
      </c>
      <c r="I16300" s="13">
        <v>16.371000000000002</v>
      </c>
    </row>
    <row r="16301" spans="1:9" ht="15" customHeight="1" x14ac:dyDescent="0.25">
      <c r="A16301" s="5" t="str">
        <f t="shared" si="510"/>
        <v>Biomass</v>
      </c>
      <c r="B16301" s="5">
        <v>11</v>
      </c>
      <c r="C16301" s="6" t="s">
        <v>6</v>
      </c>
      <c r="D16301" s="6">
        <v>3</v>
      </c>
      <c r="E16301" s="7" t="s">
        <v>8</v>
      </c>
      <c r="F16301" s="7">
        <v>5</v>
      </c>
      <c r="G16301" s="8" t="s">
        <v>24</v>
      </c>
      <c r="H16301" s="4" t="str">
        <f t="shared" si="509"/>
        <v>16</v>
      </c>
      <c r="I16301" s="13">
        <v>5.3500000000000005</v>
      </c>
    </row>
    <row r="16302" spans="1:9" ht="15" customHeight="1" x14ac:dyDescent="0.25">
      <c r="A16302" s="5" t="str">
        <f t="shared" si="510"/>
        <v>Cogeneration</v>
      </c>
      <c r="B16302" s="5">
        <v>12</v>
      </c>
      <c r="C16302" s="6" t="s">
        <v>6</v>
      </c>
      <c r="D16302" s="6">
        <v>3</v>
      </c>
      <c r="E16302" s="7" t="s">
        <v>8</v>
      </c>
      <c r="F16302" s="7">
        <v>5</v>
      </c>
      <c r="G16302" s="8" t="s">
        <v>24</v>
      </c>
      <c r="H16302" s="4" t="str">
        <f t="shared" si="509"/>
        <v>16</v>
      </c>
      <c r="I16302" s="13">
        <v>26.557721000000001</v>
      </c>
    </row>
    <row r="16303" spans="1:9" ht="15" customHeight="1" x14ac:dyDescent="0.25">
      <c r="A16303" s="5" t="str">
        <f t="shared" si="510"/>
        <v>Nuclear</v>
      </c>
      <c r="B16303" s="5">
        <v>13</v>
      </c>
      <c r="C16303" s="6" t="s">
        <v>6</v>
      </c>
      <c r="D16303" s="6">
        <v>3</v>
      </c>
      <c r="E16303" s="7" t="s">
        <v>8</v>
      </c>
      <c r="F16303" s="7">
        <v>5</v>
      </c>
      <c r="G16303" s="8" t="s">
        <v>24</v>
      </c>
      <c r="H16303" s="4" t="str">
        <f t="shared" si="509"/>
        <v>16</v>
      </c>
      <c r="I16303" s="13">
        <v>24.770499999999998</v>
      </c>
    </row>
    <row r="16304" spans="1:9" ht="15" customHeight="1" x14ac:dyDescent="0.25">
      <c r="A16304" s="5" t="str">
        <f t="shared" si="510"/>
        <v>Conventional Thermoelectric</v>
      </c>
      <c r="B16304" s="5">
        <v>1</v>
      </c>
      <c r="C16304" s="6" t="s">
        <v>7</v>
      </c>
      <c r="D16304" s="6">
        <v>4</v>
      </c>
      <c r="E16304" s="7" t="s">
        <v>8</v>
      </c>
      <c r="F16304" s="7">
        <v>5</v>
      </c>
      <c r="G16304" s="8" t="s">
        <v>24</v>
      </c>
      <c r="H16304" s="4" t="str">
        <f t="shared" si="509"/>
        <v>16</v>
      </c>
      <c r="I16304" s="13">
        <v>63.954327999999997</v>
      </c>
    </row>
    <row r="16305" spans="1:9" ht="15" customHeight="1" x14ac:dyDescent="0.25">
      <c r="A16305" s="5" t="str">
        <f t="shared" si="510"/>
        <v>Combined Cycle</v>
      </c>
      <c r="B16305" s="5">
        <v>2</v>
      </c>
      <c r="C16305" s="6" t="s">
        <v>7</v>
      </c>
      <c r="D16305" s="6">
        <v>4</v>
      </c>
      <c r="E16305" s="7" t="s">
        <v>8</v>
      </c>
      <c r="F16305" s="7">
        <v>5</v>
      </c>
      <c r="G16305" s="8" t="s">
        <v>24</v>
      </c>
      <c r="H16305" s="4" t="str">
        <f t="shared" si="509"/>
        <v>16</v>
      </c>
      <c r="I16305" s="13">
        <v>26.004435145833337</v>
      </c>
    </row>
    <row r="16306" spans="1:9" ht="15" customHeight="1" x14ac:dyDescent="0.25">
      <c r="A16306" s="5" t="str">
        <f t="shared" si="510"/>
        <v>Coal</v>
      </c>
      <c r="B16306" s="5">
        <v>3</v>
      </c>
      <c r="C16306" s="6" t="s">
        <v>7</v>
      </c>
      <c r="D16306" s="6">
        <v>4</v>
      </c>
      <c r="E16306" s="7" t="s">
        <v>8</v>
      </c>
      <c r="F16306" s="7">
        <v>5</v>
      </c>
      <c r="G16306" s="8" t="s">
        <v>24</v>
      </c>
      <c r="H16306" s="4" t="str">
        <f t="shared" si="509"/>
        <v>16</v>
      </c>
      <c r="I16306" s="13">
        <v>39.483000000000004</v>
      </c>
    </row>
    <row r="16307" spans="1:9" ht="15" customHeight="1" x14ac:dyDescent="0.25">
      <c r="A16307" s="5" t="str">
        <f t="shared" si="510"/>
        <v>Turbogas</v>
      </c>
      <c r="B16307" s="5">
        <v>4</v>
      </c>
      <c r="C16307" s="6" t="s">
        <v>7</v>
      </c>
      <c r="D16307" s="6">
        <v>4</v>
      </c>
      <c r="E16307" s="7" t="s">
        <v>8</v>
      </c>
      <c r="F16307" s="7">
        <v>5</v>
      </c>
      <c r="G16307" s="8" t="s">
        <v>24</v>
      </c>
      <c r="H16307" s="4" t="str">
        <f t="shared" si="509"/>
        <v>16</v>
      </c>
      <c r="I16307" s="13">
        <v>41.679932916666665</v>
      </c>
    </row>
    <row r="16308" spans="1:9" ht="15" customHeight="1" x14ac:dyDescent="0.25">
      <c r="A16308" s="5" t="str">
        <f t="shared" si="510"/>
        <v>Internal Combustion</v>
      </c>
      <c r="B16308" s="5">
        <v>5</v>
      </c>
      <c r="C16308" s="6" t="s">
        <v>7</v>
      </c>
      <c r="D16308" s="6">
        <v>4</v>
      </c>
      <c r="E16308" s="7" t="s">
        <v>8</v>
      </c>
      <c r="F16308" s="7">
        <v>5</v>
      </c>
      <c r="G16308" s="8" t="s">
        <v>24</v>
      </c>
      <c r="H16308" s="4" t="str">
        <f t="shared" si="509"/>
        <v>16</v>
      </c>
      <c r="I16308" s="13">
        <v>196.78370000000001</v>
      </c>
    </row>
    <row r="16309" spans="1:9" ht="15" customHeight="1" x14ac:dyDescent="0.25">
      <c r="A16309" s="5" t="str">
        <f t="shared" si="510"/>
        <v>Fluidized Bed</v>
      </c>
      <c r="B16309" s="5">
        <v>6</v>
      </c>
      <c r="C16309" s="6" t="s">
        <v>7</v>
      </c>
      <c r="D16309" s="6">
        <v>4</v>
      </c>
      <c r="E16309" s="7" t="s">
        <v>8</v>
      </c>
      <c r="F16309" s="7">
        <v>5</v>
      </c>
      <c r="G16309" s="8" t="s">
        <v>24</v>
      </c>
      <c r="H16309" s="4" t="str">
        <f t="shared" si="509"/>
        <v>16</v>
      </c>
      <c r="I16309" s="13">
        <v>39.483000000000004</v>
      </c>
    </row>
    <row r="16310" spans="1:9" ht="15" customHeight="1" x14ac:dyDescent="0.25">
      <c r="A16310" s="5" t="str">
        <f t="shared" si="510"/>
        <v>Hydropower</v>
      </c>
      <c r="B16310" s="5">
        <v>7</v>
      </c>
      <c r="C16310" s="6" t="s">
        <v>7</v>
      </c>
      <c r="D16310" s="6">
        <v>4</v>
      </c>
      <c r="E16310" s="7" t="s">
        <v>8</v>
      </c>
      <c r="F16310" s="7">
        <v>5</v>
      </c>
      <c r="G16310" s="8" t="s">
        <v>24</v>
      </c>
      <c r="H16310" s="4" t="str">
        <f t="shared" si="509"/>
        <v>16</v>
      </c>
      <c r="I16310" s="13">
        <v>0</v>
      </c>
    </row>
    <row r="16311" spans="1:9" ht="15" customHeight="1" x14ac:dyDescent="0.25">
      <c r="A16311" s="5" t="str">
        <f t="shared" si="510"/>
        <v>Wind</v>
      </c>
      <c r="B16311" s="5">
        <v>8</v>
      </c>
      <c r="C16311" s="6" t="s">
        <v>7</v>
      </c>
      <c r="D16311" s="6">
        <v>4</v>
      </c>
      <c r="E16311" s="7" t="s">
        <v>8</v>
      </c>
      <c r="F16311" s="7">
        <v>5</v>
      </c>
      <c r="G16311" s="8" t="s">
        <v>24</v>
      </c>
      <c r="H16311" s="4" t="str">
        <f t="shared" si="509"/>
        <v>16</v>
      </c>
      <c r="I16311" s="13">
        <v>9.2555000000000014</v>
      </c>
    </row>
    <row r="16312" spans="1:9" ht="15" customHeight="1" x14ac:dyDescent="0.25">
      <c r="A16312" s="5" t="str">
        <f t="shared" si="510"/>
        <v>Geothermal</v>
      </c>
      <c r="B16312" s="5">
        <v>9</v>
      </c>
      <c r="C16312" s="6" t="s">
        <v>7</v>
      </c>
      <c r="D16312" s="6">
        <v>4</v>
      </c>
      <c r="E16312" s="7" t="s">
        <v>8</v>
      </c>
      <c r="F16312" s="7">
        <v>5</v>
      </c>
      <c r="G16312" s="8" t="s">
        <v>24</v>
      </c>
      <c r="H16312" s="4" t="str">
        <f t="shared" si="509"/>
        <v>16</v>
      </c>
      <c r="I16312" s="13">
        <v>36.758352000000002</v>
      </c>
    </row>
    <row r="16313" spans="1:9" ht="15" customHeight="1" x14ac:dyDescent="0.25">
      <c r="A16313" s="5" t="str">
        <f t="shared" si="510"/>
        <v>Solar PV</v>
      </c>
      <c r="B16313" s="5">
        <v>10</v>
      </c>
      <c r="C16313" s="6" t="s">
        <v>7</v>
      </c>
      <c r="D16313" s="6">
        <v>4</v>
      </c>
      <c r="E16313" s="7" t="s">
        <v>8</v>
      </c>
      <c r="F16313" s="7">
        <v>5</v>
      </c>
      <c r="G16313" s="8" t="s">
        <v>24</v>
      </c>
      <c r="H16313" s="4" t="str">
        <f t="shared" si="509"/>
        <v>16</v>
      </c>
      <c r="I16313" s="13">
        <v>16.371000000000002</v>
      </c>
    </row>
    <row r="16314" spans="1:9" ht="15" customHeight="1" x14ac:dyDescent="0.25">
      <c r="A16314" s="5" t="str">
        <f t="shared" si="510"/>
        <v>Biomass</v>
      </c>
      <c r="B16314" s="5">
        <v>11</v>
      </c>
      <c r="C16314" s="6" t="s">
        <v>7</v>
      </c>
      <c r="D16314" s="6">
        <v>4</v>
      </c>
      <c r="E16314" s="7" t="s">
        <v>8</v>
      </c>
      <c r="F16314" s="7">
        <v>5</v>
      </c>
      <c r="G16314" s="8" t="s">
        <v>24</v>
      </c>
      <c r="H16314" s="4" t="str">
        <f t="shared" si="509"/>
        <v>16</v>
      </c>
      <c r="I16314" s="13">
        <v>5.3500000000000005</v>
      </c>
    </row>
    <row r="16315" spans="1:9" ht="15" customHeight="1" x14ac:dyDescent="0.25">
      <c r="A16315" s="5" t="str">
        <f t="shared" si="510"/>
        <v>Cogeneration</v>
      </c>
      <c r="B16315" s="5">
        <v>12</v>
      </c>
      <c r="C16315" s="6" t="s">
        <v>7</v>
      </c>
      <c r="D16315" s="6">
        <v>4</v>
      </c>
      <c r="E16315" s="7" t="s">
        <v>8</v>
      </c>
      <c r="F16315" s="7">
        <v>5</v>
      </c>
      <c r="G16315" s="8" t="s">
        <v>24</v>
      </c>
      <c r="H16315" s="4" t="str">
        <f t="shared" si="509"/>
        <v>16</v>
      </c>
      <c r="I16315" s="13">
        <v>26.004435145833337</v>
      </c>
    </row>
    <row r="16316" spans="1:9" ht="15" customHeight="1" x14ac:dyDescent="0.25">
      <c r="A16316" s="5" t="str">
        <f t="shared" si="510"/>
        <v>Nuclear</v>
      </c>
      <c r="B16316" s="5">
        <v>13</v>
      </c>
      <c r="C16316" s="6" t="s">
        <v>7</v>
      </c>
      <c r="D16316" s="6">
        <v>4</v>
      </c>
      <c r="E16316" s="7" t="s">
        <v>8</v>
      </c>
      <c r="F16316" s="7">
        <v>5</v>
      </c>
      <c r="G16316" s="8" t="s">
        <v>24</v>
      </c>
      <c r="H16316" s="4" t="str">
        <f t="shared" si="509"/>
        <v>16</v>
      </c>
      <c r="I16316" s="13">
        <v>24.770499999999998</v>
      </c>
    </row>
    <row r="16317" spans="1:9" ht="15" customHeight="1" x14ac:dyDescent="0.25">
      <c r="A16317" s="5" t="str">
        <f t="shared" si="510"/>
        <v>Conventional Thermoelectric</v>
      </c>
      <c r="B16317" s="5">
        <v>1</v>
      </c>
      <c r="C16317" s="6" t="s">
        <v>8</v>
      </c>
      <c r="D16317" s="6">
        <v>5</v>
      </c>
      <c r="E16317" s="7" t="s">
        <v>8</v>
      </c>
      <c r="F16317" s="7">
        <v>5</v>
      </c>
      <c r="G16317" s="8" t="s">
        <v>24</v>
      </c>
      <c r="H16317" s="4" t="str">
        <f t="shared" si="509"/>
        <v>16</v>
      </c>
      <c r="I16317" s="13">
        <v>59.770399999999995</v>
      </c>
    </row>
    <row r="16318" spans="1:9" ht="15" customHeight="1" x14ac:dyDescent="0.25">
      <c r="A16318" s="5" t="str">
        <f t="shared" si="510"/>
        <v>Combined Cycle</v>
      </c>
      <c r="B16318" s="5">
        <v>2</v>
      </c>
      <c r="C16318" s="6" t="s">
        <v>8</v>
      </c>
      <c r="D16318" s="6">
        <v>5</v>
      </c>
      <c r="E16318" s="7" t="s">
        <v>8</v>
      </c>
      <c r="F16318" s="7">
        <v>5</v>
      </c>
      <c r="G16318" s="8" t="s">
        <v>24</v>
      </c>
      <c r="H16318" s="4" t="str">
        <f t="shared" si="509"/>
        <v>16</v>
      </c>
      <c r="I16318" s="13">
        <v>24.096374583333336</v>
      </c>
    </row>
    <row r="16319" spans="1:9" ht="15" customHeight="1" x14ac:dyDescent="0.25">
      <c r="A16319" s="5" t="str">
        <f t="shared" si="510"/>
        <v>Coal</v>
      </c>
      <c r="B16319" s="5">
        <v>3</v>
      </c>
      <c r="C16319" s="6" t="s">
        <v>8</v>
      </c>
      <c r="D16319" s="6">
        <v>5</v>
      </c>
      <c r="E16319" s="7" t="s">
        <v>8</v>
      </c>
      <c r="F16319" s="7">
        <v>5</v>
      </c>
      <c r="G16319" s="8" t="s">
        <v>24</v>
      </c>
      <c r="H16319" s="4" t="str">
        <f t="shared" si="509"/>
        <v>16</v>
      </c>
      <c r="I16319" s="13">
        <v>36.9</v>
      </c>
    </row>
    <row r="16320" spans="1:9" ht="15" customHeight="1" x14ac:dyDescent="0.25">
      <c r="A16320" s="5" t="str">
        <f t="shared" si="510"/>
        <v>Turbogas</v>
      </c>
      <c r="B16320" s="5">
        <v>4</v>
      </c>
      <c r="C16320" s="6" t="s">
        <v>8</v>
      </c>
      <c r="D16320" s="6">
        <v>5</v>
      </c>
      <c r="E16320" s="7" t="s">
        <v>8</v>
      </c>
      <c r="F16320" s="7">
        <v>5</v>
      </c>
      <c r="G16320" s="8" t="s">
        <v>24</v>
      </c>
      <c r="H16320" s="4" t="str">
        <f t="shared" si="509"/>
        <v>16</v>
      </c>
      <c r="I16320" s="13">
        <v>38.621691666666671</v>
      </c>
    </row>
    <row r="16321" spans="1:9" ht="15" customHeight="1" x14ac:dyDescent="0.25">
      <c r="A16321" s="5" t="str">
        <f t="shared" si="510"/>
        <v>Internal Combustion</v>
      </c>
      <c r="B16321" s="5">
        <v>5</v>
      </c>
      <c r="C16321" s="6" t="s">
        <v>8</v>
      </c>
      <c r="D16321" s="6">
        <v>5</v>
      </c>
      <c r="E16321" s="7" t="s">
        <v>8</v>
      </c>
      <c r="F16321" s="7">
        <v>5</v>
      </c>
      <c r="G16321" s="8" t="s">
        <v>24</v>
      </c>
      <c r="H16321" s="4" t="str">
        <f t="shared" si="509"/>
        <v>16</v>
      </c>
      <c r="I16321" s="13">
        <v>183.91</v>
      </c>
    </row>
    <row r="16322" spans="1:9" ht="15" customHeight="1" x14ac:dyDescent="0.25">
      <c r="A16322" s="5" t="str">
        <f t="shared" si="510"/>
        <v>Fluidized Bed</v>
      </c>
      <c r="B16322" s="5">
        <v>6</v>
      </c>
      <c r="C16322" s="6" t="s">
        <v>8</v>
      </c>
      <c r="D16322" s="6">
        <v>5</v>
      </c>
      <c r="E16322" s="7" t="s">
        <v>8</v>
      </c>
      <c r="F16322" s="7">
        <v>5</v>
      </c>
      <c r="G16322" s="8" t="s">
        <v>24</v>
      </c>
      <c r="H16322" s="4" t="str">
        <f t="shared" si="509"/>
        <v>16</v>
      </c>
      <c r="I16322" s="13">
        <v>36.9</v>
      </c>
    </row>
    <row r="16323" spans="1:9" ht="15" customHeight="1" x14ac:dyDescent="0.25">
      <c r="A16323" s="5" t="str">
        <f t="shared" si="510"/>
        <v>Hydropower</v>
      </c>
      <c r="B16323" s="5">
        <v>7</v>
      </c>
      <c r="C16323" s="6" t="s">
        <v>8</v>
      </c>
      <c r="D16323" s="6">
        <v>5</v>
      </c>
      <c r="E16323" s="7" t="s">
        <v>8</v>
      </c>
      <c r="F16323" s="7">
        <v>5</v>
      </c>
      <c r="G16323" s="8" t="s">
        <v>24</v>
      </c>
      <c r="H16323" s="4" t="str">
        <f t="shared" si="509"/>
        <v>16</v>
      </c>
      <c r="I16323" s="13">
        <v>0</v>
      </c>
    </row>
    <row r="16324" spans="1:9" ht="15" customHeight="1" x14ac:dyDescent="0.25">
      <c r="A16324" s="5" t="str">
        <f t="shared" si="510"/>
        <v>Wind</v>
      </c>
      <c r="B16324" s="5">
        <v>8</v>
      </c>
      <c r="C16324" s="6" t="s">
        <v>8</v>
      </c>
      <c r="D16324" s="6">
        <v>5</v>
      </c>
      <c r="E16324" s="7" t="s">
        <v>8</v>
      </c>
      <c r="F16324" s="7">
        <v>5</v>
      </c>
      <c r="G16324" s="8" t="s">
        <v>24</v>
      </c>
      <c r="H16324" s="4" t="str">
        <f t="shared" si="509"/>
        <v>16</v>
      </c>
      <c r="I16324" s="13">
        <v>8.65</v>
      </c>
    </row>
    <row r="16325" spans="1:9" ht="15" customHeight="1" x14ac:dyDescent="0.25">
      <c r="A16325" s="5" t="str">
        <f t="shared" si="510"/>
        <v>Geothermal</v>
      </c>
      <c r="B16325" s="5">
        <v>9</v>
      </c>
      <c r="C16325" s="6" t="s">
        <v>8</v>
      </c>
      <c r="D16325" s="6">
        <v>5</v>
      </c>
      <c r="E16325" s="7" t="s">
        <v>8</v>
      </c>
      <c r="F16325" s="7">
        <v>5</v>
      </c>
      <c r="G16325" s="8" t="s">
        <v>24</v>
      </c>
      <c r="H16325" s="4" t="str">
        <f t="shared" si="509"/>
        <v>16</v>
      </c>
      <c r="I16325" s="13">
        <v>34.3536</v>
      </c>
    </row>
    <row r="16326" spans="1:9" ht="15" customHeight="1" x14ac:dyDescent="0.25">
      <c r="A16326" s="5" t="str">
        <f t="shared" si="510"/>
        <v>Solar PV</v>
      </c>
      <c r="B16326" s="5">
        <v>10</v>
      </c>
      <c r="C16326" s="6" t="s">
        <v>8</v>
      </c>
      <c r="D16326" s="6">
        <v>5</v>
      </c>
      <c r="E16326" s="7" t="s">
        <v>8</v>
      </c>
      <c r="F16326" s="7">
        <v>5</v>
      </c>
      <c r="G16326" s="8" t="s">
        <v>24</v>
      </c>
      <c r="H16326" s="4" t="str">
        <f t="shared" si="509"/>
        <v>16</v>
      </c>
      <c r="I16326" s="13">
        <v>15.3</v>
      </c>
    </row>
    <row r="16327" spans="1:9" ht="15" customHeight="1" x14ac:dyDescent="0.25">
      <c r="A16327" s="5" t="str">
        <f t="shared" si="510"/>
        <v>Biomass</v>
      </c>
      <c r="B16327" s="5">
        <v>11</v>
      </c>
      <c r="C16327" s="6" t="s">
        <v>8</v>
      </c>
      <c r="D16327" s="6">
        <v>5</v>
      </c>
      <c r="E16327" s="7" t="s">
        <v>8</v>
      </c>
      <c r="F16327" s="7">
        <v>5</v>
      </c>
      <c r="G16327" s="8" t="s">
        <v>24</v>
      </c>
      <c r="H16327" s="4" t="str">
        <f t="shared" si="509"/>
        <v>16</v>
      </c>
      <c r="I16327" s="13">
        <v>5</v>
      </c>
    </row>
    <row r="16328" spans="1:9" ht="15" customHeight="1" x14ac:dyDescent="0.25">
      <c r="A16328" s="5" t="str">
        <f t="shared" si="510"/>
        <v>Cogeneration</v>
      </c>
      <c r="B16328" s="5">
        <v>12</v>
      </c>
      <c r="C16328" s="6" t="s">
        <v>8</v>
      </c>
      <c r="D16328" s="6">
        <v>5</v>
      </c>
      <c r="E16328" s="7" t="s">
        <v>8</v>
      </c>
      <c r="F16328" s="7">
        <v>5</v>
      </c>
      <c r="G16328" s="8" t="s">
        <v>24</v>
      </c>
      <c r="H16328" s="4" t="str">
        <f t="shared" ref="H16328:H16391" si="511">CONCATENATE(RIGHT(G16328,2))</f>
        <v>16</v>
      </c>
      <c r="I16328" s="13">
        <v>24.096374583333336</v>
      </c>
    </row>
    <row r="16329" spans="1:9" ht="15" customHeight="1" x14ac:dyDescent="0.25">
      <c r="A16329" s="5" t="str">
        <f t="shared" si="510"/>
        <v>Nuclear</v>
      </c>
      <c r="B16329" s="5">
        <v>13</v>
      </c>
      <c r="C16329" s="6" t="s">
        <v>8</v>
      </c>
      <c r="D16329" s="6">
        <v>5</v>
      </c>
      <c r="E16329" s="7" t="s">
        <v>8</v>
      </c>
      <c r="F16329" s="7">
        <v>5</v>
      </c>
      <c r="G16329" s="8" t="s">
        <v>24</v>
      </c>
      <c r="H16329" s="4" t="str">
        <f t="shared" si="511"/>
        <v>16</v>
      </c>
      <c r="I16329" s="13">
        <v>23.15</v>
      </c>
    </row>
    <row r="16330" spans="1:9" ht="15" customHeight="1" x14ac:dyDescent="0.25">
      <c r="A16330" s="5" t="str">
        <f t="shared" si="510"/>
        <v>Conventional Thermoelectric</v>
      </c>
      <c r="B16330" s="5">
        <v>1</v>
      </c>
      <c r="C16330" s="6" t="s">
        <v>9</v>
      </c>
      <c r="D16330" s="6">
        <v>6</v>
      </c>
      <c r="E16330" s="7" t="s">
        <v>8</v>
      </c>
      <c r="F16330" s="7">
        <v>5</v>
      </c>
      <c r="G16330" s="8" t="s">
        <v>24</v>
      </c>
      <c r="H16330" s="4" t="str">
        <f t="shared" si="511"/>
        <v>16</v>
      </c>
      <c r="I16330" s="13">
        <v>63.954327999999997</v>
      </c>
    </row>
    <row r="16331" spans="1:9" ht="15" customHeight="1" x14ac:dyDescent="0.25">
      <c r="A16331" s="5" t="str">
        <f t="shared" si="510"/>
        <v>Combined Cycle</v>
      </c>
      <c r="B16331" s="5">
        <v>2</v>
      </c>
      <c r="C16331" s="6" t="s">
        <v>9</v>
      </c>
      <c r="D16331" s="6">
        <v>6</v>
      </c>
      <c r="E16331" s="7" t="s">
        <v>8</v>
      </c>
      <c r="F16331" s="7">
        <v>5</v>
      </c>
      <c r="G16331" s="8" t="s">
        <v>24</v>
      </c>
      <c r="H16331" s="4" t="str">
        <f t="shared" si="511"/>
        <v>16</v>
      </c>
      <c r="I16331" s="13">
        <v>25.783120804166671</v>
      </c>
    </row>
    <row r="16332" spans="1:9" ht="15" customHeight="1" x14ac:dyDescent="0.25">
      <c r="A16332" s="5" t="str">
        <f t="shared" si="510"/>
        <v>Coal</v>
      </c>
      <c r="B16332" s="5">
        <v>3</v>
      </c>
      <c r="C16332" s="6" t="s">
        <v>9</v>
      </c>
      <c r="D16332" s="6">
        <v>6</v>
      </c>
      <c r="E16332" s="7" t="s">
        <v>8</v>
      </c>
      <c r="F16332" s="7">
        <v>5</v>
      </c>
      <c r="G16332" s="8" t="s">
        <v>24</v>
      </c>
      <c r="H16332" s="4" t="str">
        <f t="shared" si="511"/>
        <v>16</v>
      </c>
      <c r="I16332" s="13">
        <v>39.483000000000004</v>
      </c>
    </row>
    <row r="16333" spans="1:9" ht="15" customHeight="1" x14ac:dyDescent="0.25">
      <c r="A16333" s="5" t="str">
        <f t="shared" si="510"/>
        <v>Turbogas</v>
      </c>
      <c r="B16333" s="5">
        <v>4</v>
      </c>
      <c r="C16333" s="6" t="s">
        <v>9</v>
      </c>
      <c r="D16333" s="6">
        <v>6</v>
      </c>
      <c r="E16333" s="7" t="s">
        <v>8</v>
      </c>
      <c r="F16333" s="7">
        <v>5</v>
      </c>
      <c r="G16333" s="8" t="s">
        <v>24</v>
      </c>
      <c r="H16333" s="4" t="str">
        <f t="shared" si="511"/>
        <v>16</v>
      </c>
      <c r="I16333" s="13">
        <v>41.325210083333332</v>
      </c>
    </row>
    <row r="16334" spans="1:9" ht="15" customHeight="1" x14ac:dyDescent="0.25">
      <c r="A16334" s="5" t="str">
        <f t="shared" si="510"/>
        <v>Internal Combustion</v>
      </c>
      <c r="B16334" s="5">
        <v>5</v>
      </c>
      <c r="C16334" s="6" t="s">
        <v>9</v>
      </c>
      <c r="D16334" s="6">
        <v>6</v>
      </c>
      <c r="E16334" s="7" t="s">
        <v>8</v>
      </c>
      <c r="F16334" s="7">
        <v>5</v>
      </c>
      <c r="G16334" s="8" t="s">
        <v>24</v>
      </c>
      <c r="H16334" s="4" t="str">
        <f t="shared" si="511"/>
        <v>16</v>
      </c>
      <c r="I16334" s="13">
        <v>196.78370000000001</v>
      </c>
    </row>
    <row r="16335" spans="1:9" ht="15" customHeight="1" x14ac:dyDescent="0.25">
      <c r="A16335" s="5" t="str">
        <f t="shared" si="510"/>
        <v>Fluidized Bed</v>
      </c>
      <c r="B16335" s="5">
        <v>6</v>
      </c>
      <c r="C16335" s="6" t="s">
        <v>9</v>
      </c>
      <c r="D16335" s="6">
        <v>6</v>
      </c>
      <c r="E16335" s="7" t="s">
        <v>8</v>
      </c>
      <c r="F16335" s="7">
        <v>5</v>
      </c>
      <c r="G16335" s="8" t="s">
        <v>24</v>
      </c>
      <c r="H16335" s="4" t="str">
        <f t="shared" si="511"/>
        <v>16</v>
      </c>
      <c r="I16335" s="13">
        <v>39.483000000000004</v>
      </c>
    </row>
    <row r="16336" spans="1:9" ht="15" customHeight="1" x14ac:dyDescent="0.25">
      <c r="A16336" s="5" t="str">
        <f t="shared" ref="A16336:A16399" si="512">A16323</f>
        <v>Hydropower</v>
      </c>
      <c r="B16336" s="5">
        <v>7</v>
      </c>
      <c r="C16336" s="6" t="s">
        <v>9</v>
      </c>
      <c r="D16336" s="6">
        <v>6</v>
      </c>
      <c r="E16336" s="7" t="s">
        <v>8</v>
      </c>
      <c r="F16336" s="7">
        <v>5</v>
      </c>
      <c r="G16336" s="8" t="s">
        <v>24</v>
      </c>
      <c r="H16336" s="4" t="str">
        <f t="shared" si="511"/>
        <v>16</v>
      </c>
      <c r="I16336" s="13">
        <v>0</v>
      </c>
    </row>
    <row r="16337" spans="1:9" ht="15" customHeight="1" x14ac:dyDescent="0.25">
      <c r="A16337" s="5" t="str">
        <f t="shared" si="512"/>
        <v>Wind</v>
      </c>
      <c r="B16337" s="5">
        <v>8</v>
      </c>
      <c r="C16337" s="6" t="s">
        <v>9</v>
      </c>
      <c r="D16337" s="6">
        <v>6</v>
      </c>
      <c r="E16337" s="7" t="s">
        <v>8</v>
      </c>
      <c r="F16337" s="7">
        <v>5</v>
      </c>
      <c r="G16337" s="8" t="s">
        <v>24</v>
      </c>
      <c r="H16337" s="4" t="str">
        <f t="shared" si="511"/>
        <v>16</v>
      </c>
      <c r="I16337" s="13">
        <v>9.2555000000000014</v>
      </c>
    </row>
    <row r="16338" spans="1:9" ht="15" customHeight="1" x14ac:dyDescent="0.25">
      <c r="A16338" s="5" t="str">
        <f t="shared" si="512"/>
        <v>Geothermal</v>
      </c>
      <c r="B16338" s="5">
        <v>9</v>
      </c>
      <c r="C16338" s="6" t="s">
        <v>9</v>
      </c>
      <c r="D16338" s="6">
        <v>6</v>
      </c>
      <c r="E16338" s="7" t="s">
        <v>8</v>
      </c>
      <c r="F16338" s="7">
        <v>5</v>
      </c>
      <c r="G16338" s="8" t="s">
        <v>24</v>
      </c>
      <c r="H16338" s="4" t="str">
        <f t="shared" si="511"/>
        <v>16</v>
      </c>
      <c r="I16338" s="13">
        <v>36.758352000000002</v>
      </c>
    </row>
    <row r="16339" spans="1:9" ht="15" customHeight="1" x14ac:dyDescent="0.25">
      <c r="A16339" s="5" t="str">
        <f t="shared" si="512"/>
        <v>Solar PV</v>
      </c>
      <c r="B16339" s="5">
        <v>10</v>
      </c>
      <c r="C16339" s="6" t="s">
        <v>9</v>
      </c>
      <c r="D16339" s="6">
        <v>6</v>
      </c>
      <c r="E16339" s="7" t="s">
        <v>8</v>
      </c>
      <c r="F16339" s="7">
        <v>5</v>
      </c>
      <c r="G16339" s="8" t="s">
        <v>24</v>
      </c>
      <c r="H16339" s="4" t="str">
        <f t="shared" si="511"/>
        <v>16</v>
      </c>
      <c r="I16339" s="13">
        <v>16.371000000000002</v>
      </c>
    </row>
    <row r="16340" spans="1:9" ht="15" customHeight="1" x14ac:dyDescent="0.25">
      <c r="A16340" s="5" t="str">
        <f t="shared" si="512"/>
        <v>Biomass</v>
      </c>
      <c r="B16340" s="5">
        <v>11</v>
      </c>
      <c r="C16340" s="6" t="s">
        <v>9</v>
      </c>
      <c r="D16340" s="6">
        <v>6</v>
      </c>
      <c r="E16340" s="7" t="s">
        <v>8</v>
      </c>
      <c r="F16340" s="7">
        <v>5</v>
      </c>
      <c r="G16340" s="8" t="s">
        <v>24</v>
      </c>
      <c r="H16340" s="4" t="str">
        <f t="shared" si="511"/>
        <v>16</v>
      </c>
      <c r="I16340" s="13">
        <v>5.3500000000000005</v>
      </c>
    </row>
    <row r="16341" spans="1:9" ht="15" customHeight="1" x14ac:dyDescent="0.25">
      <c r="A16341" s="5" t="str">
        <f t="shared" si="512"/>
        <v>Cogeneration</v>
      </c>
      <c r="B16341" s="5">
        <v>12</v>
      </c>
      <c r="C16341" s="6" t="s">
        <v>9</v>
      </c>
      <c r="D16341" s="6">
        <v>6</v>
      </c>
      <c r="E16341" s="7" t="s">
        <v>8</v>
      </c>
      <c r="F16341" s="7">
        <v>5</v>
      </c>
      <c r="G16341" s="8" t="s">
        <v>24</v>
      </c>
      <c r="H16341" s="4" t="str">
        <f t="shared" si="511"/>
        <v>16</v>
      </c>
      <c r="I16341" s="13">
        <v>25.783120804166671</v>
      </c>
    </row>
    <row r="16342" spans="1:9" ht="15" customHeight="1" x14ac:dyDescent="0.25">
      <c r="A16342" s="5" t="str">
        <f t="shared" si="512"/>
        <v>Nuclear</v>
      </c>
      <c r="B16342" s="5">
        <v>13</v>
      </c>
      <c r="C16342" s="6" t="s">
        <v>9</v>
      </c>
      <c r="D16342" s="6">
        <v>6</v>
      </c>
      <c r="E16342" s="7" t="s">
        <v>8</v>
      </c>
      <c r="F16342" s="7">
        <v>5</v>
      </c>
      <c r="G16342" s="8" t="s">
        <v>24</v>
      </c>
      <c r="H16342" s="4" t="str">
        <f t="shared" si="511"/>
        <v>16</v>
      </c>
      <c r="I16342" s="13">
        <v>24.770499999999998</v>
      </c>
    </row>
    <row r="16343" spans="1:9" ht="15" customHeight="1" x14ac:dyDescent="0.25">
      <c r="A16343" s="5" t="str">
        <f t="shared" si="512"/>
        <v>Conventional Thermoelectric</v>
      </c>
      <c r="B16343" s="5">
        <v>1</v>
      </c>
      <c r="C16343" s="6" t="s">
        <v>10</v>
      </c>
      <c r="D16343" s="6">
        <v>7</v>
      </c>
      <c r="E16343" s="7" t="s">
        <v>8</v>
      </c>
      <c r="F16343" s="7">
        <v>5</v>
      </c>
      <c r="G16343" s="8" t="s">
        <v>24</v>
      </c>
      <c r="H16343" s="4" t="str">
        <f t="shared" si="511"/>
        <v>16</v>
      </c>
      <c r="I16343" s="13">
        <v>63.954327999999997</v>
      </c>
    </row>
    <row r="16344" spans="1:9" ht="15" customHeight="1" x14ac:dyDescent="0.25">
      <c r="A16344" s="5" t="str">
        <f t="shared" si="512"/>
        <v>Combined Cycle</v>
      </c>
      <c r="B16344" s="5">
        <v>2</v>
      </c>
      <c r="C16344" s="6" t="s">
        <v>10</v>
      </c>
      <c r="D16344" s="6">
        <v>7</v>
      </c>
      <c r="E16344" s="7" t="s">
        <v>8</v>
      </c>
      <c r="F16344" s="7">
        <v>5</v>
      </c>
      <c r="G16344" s="8" t="s">
        <v>24</v>
      </c>
      <c r="H16344" s="4" t="str">
        <f t="shared" si="511"/>
        <v>16</v>
      </c>
      <c r="I16344" s="13">
        <v>38.176723937500007</v>
      </c>
    </row>
    <row r="16345" spans="1:9" ht="15" customHeight="1" x14ac:dyDescent="0.25">
      <c r="A16345" s="5" t="str">
        <f t="shared" si="512"/>
        <v>Coal</v>
      </c>
      <c r="B16345" s="5">
        <v>3</v>
      </c>
      <c r="C16345" s="6" t="s">
        <v>10</v>
      </c>
      <c r="D16345" s="6">
        <v>7</v>
      </c>
      <c r="E16345" s="7" t="s">
        <v>8</v>
      </c>
      <c r="F16345" s="7">
        <v>5</v>
      </c>
      <c r="G16345" s="8" t="s">
        <v>24</v>
      </c>
      <c r="H16345" s="4" t="str">
        <f t="shared" si="511"/>
        <v>16</v>
      </c>
      <c r="I16345" s="13">
        <v>39.483000000000004</v>
      </c>
    </row>
    <row r="16346" spans="1:9" ht="15" customHeight="1" x14ac:dyDescent="0.25">
      <c r="A16346" s="5" t="str">
        <f t="shared" si="512"/>
        <v>Turbogas</v>
      </c>
      <c r="B16346" s="5">
        <v>4</v>
      </c>
      <c r="C16346" s="6" t="s">
        <v>10</v>
      </c>
      <c r="D16346" s="6">
        <v>7</v>
      </c>
      <c r="E16346" s="7" t="s">
        <v>8</v>
      </c>
      <c r="F16346" s="7">
        <v>5</v>
      </c>
      <c r="G16346" s="8" t="s">
        <v>24</v>
      </c>
      <c r="H16346" s="4" t="str">
        <f t="shared" si="511"/>
        <v>16</v>
      </c>
      <c r="I16346" s="13">
        <v>61.189688750000002</v>
      </c>
    </row>
    <row r="16347" spans="1:9" ht="15" customHeight="1" x14ac:dyDescent="0.25">
      <c r="A16347" s="5" t="str">
        <f t="shared" si="512"/>
        <v>Internal Combustion</v>
      </c>
      <c r="B16347" s="5">
        <v>5</v>
      </c>
      <c r="C16347" s="6" t="s">
        <v>10</v>
      </c>
      <c r="D16347" s="6">
        <v>7</v>
      </c>
      <c r="E16347" s="7" t="s">
        <v>8</v>
      </c>
      <c r="F16347" s="7">
        <v>5</v>
      </c>
      <c r="G16347" s="8" t="s">
        <v>24</v>
      </c>
      <c r="H16347" s="4" t="str">
        <f t="shared" si="511"/>
        <v>16</v>
      </c>
      <c r="I16347" s="13">
        <v>196.78370000000001</v>
      </c>
    </row>
    <row r="16348" spans="1:9" ht="15" customHeight="1" x14ac:dyDescent="0.25">
      <c r="A16348" s="5" t="str">
        <f t="shared" si="512"/>
        <v>Fluidized Bed</v>
      </c>
      <c r="B16348" s="5">
        <v>6</v>
      </c>
      <c r="C16348" s="6" t="s">
        <v>10</v>
      </c>
      <c r="D16348" s="6">
        <v>7</v>
      </c>
      <c r="E16348" s="7" t="s">
        <v>8</v>
      </c>
      <c r="F16348" s="7">
        <v>5</v>
      </c>
      <c r="G16348" s="8" t="s">
        <v>24</v>
      </c>
      <c r="H16348" s="4" t="str">
        <f t="shared" si="511"/>
        <v>16</v>
      </c>
      <c r="I16348" s="13">
        <v>39.483000000000004</v>
      </c>
    </row>
    <row r="16349" spans="1:9" ht="15" customHeight="1" x14ac:dyDescent="0.25">
      <c r="A16349" s="5" t="str">
        <f t="shared" si="512"/>
        <v>Hydropower</v>
      </c>
      <c r="B16349" s="5">
        <v>7</v>
      </c>
      <c r="C16349" s="6" t="s">
        <v>10</v>
      </c>
      <c r="D16349" s="6">
        <v>7</v>
      </c>
      <c r="E16349" s="7" t="s">
        <v>8</v>
      </c>
      <c r="F16349" s="7">
        <v>5</v>
      </c>
      <c r="G16349" s="8" t="s">
        <v>24</v>
      </c>
      <c r="H16349" s="4" t="str">
        <f t="shared" si="511"/>
        <v>16</v>
      </c>
      <c r="I16349" s="13">
        <v>0</v>
      </c>
    </row>
    <row r="16350" spans="1:9" ht="15" customHeight="1" x14ac:dyDescent="0.25">
      <c r="A16350" s="5" t="str">
        <f t="shared" si="512"/>
        <v>Wind</v>
      </c>
      <c r="B16350" s="5">
        <v>8</v>
      </c>
      <c r="C16350" s="6" t="s">
        <v>10</v>
      </c>
      <c r="D16350" s="6">
        <v>7</v>
      </c>
      <c r="E16350" s="7" t="s">
        <v>8</v>
      </c>
      <c r="F16350" s="7">
        <v>5</v>
      </c>
      <c r="G16350" s="8" t="s">
        <v>24</v>
      </c>
      <c r="H16350" s="4" t="str">
        <f t="shared" si="511"/>
        <v>16</v>
      </c>
      <c r="I16350" s="13">
        <v>9.2555000000000014</v>
      </c>
    </row>
    <row r="16351" spans="1:9" ht="15" customHeight="1" x14ac:dyDescent="0.25">
      <c r="A16351" s="5" t="str">
        <f t="shared" si="512"/>
        <v>Geothermal</v>
      </c>
      <c r="B16351" s="5">
        <v>9</v>
      </c>
      <c r="C16351" s="6" t="s">
        <v>10</v>
      </c>
      <c r="D16351" s="6">
        <v>7</v>
      </c>
      <c r="E16351" s="7" t="s">
        <v>8</v>
      </c>
      <c r="F16351" s="7">
        <v>5</v>
      </c>
      <c r="G16351" s="8" t="s">
        <v>24</v>
      </c>
      <c r="H16351" s="4" t="str">
        <f t="shared" si="511"/>
        <v>16</v>
      </c>
      <c r="I16351" s="13">
        <v>36.758352000000002</v>
      </c>
    </row>
    <row r="16352" spans="1:9" ht="15" customHeight="1" x14ac:dyDescent="0.25">
      <c r="A16352" s="5" t="str">
        <f t="shared" si="512"/>
        <v>Solar PV</v>
      </c>
      <c r="B16352" s="5">
        <v>10</v>
      </c>
      <c r="C16352" s="6" t="s">
        <v>10</v>
      </c>
      <c r="D16352" s="6">
        <v>7</v>
      </c>
      <c r="E16352" s="7" t="s">
        <v>8</v>
      </c>
      <c r="F16352" s="7">
        <v>5</v>
      </c>
      <c r="G16352" s="8" t="s">
        <v>24</v>
      </c>
      <c r="H16352" s="4" t="str">
        <f t="shared" si="511"/>
        <v>16</v>
      </c>
      <c r="I16352" s="13">
        <v>16.371000000000002</v>
      </c>
    </row>
    <row r="16353" spans="1:9" ht="15" customHeight="1" x14ac:dyDescent="0.25">
      <c r="A16353" s="5" t="str">
        <f t="shared" si="512"/>
        <v>Biomass</v>
      </c>
      <c r="B16353" s="5">
        <v>11</v>
      </c>
      <c r="C16353" s="6" t="s">
        <v>10</v>
      </c>
      <c r="D16353" s="6">
        <v>7</v>
      </c>
      <c r="E16353" s="7" t="s">
        <v>8</v>
      </c>
      <c r="F16353" s="7">
        <v>5</v>
      </c>
      <c r="G16353" s="8" t="s">
        <v>24</v>
      </c>
      <c r="H16353" s="4" t="str">
        <f t="shared" si="511"/>
        <v>16</v>
      </c>
      <c r="I16353" s="13">
        <v>5.3500000000000005</v>
      </c>
    </row>
    <row r="16354" spans="1:9" ht="15" customHeight="1" x14ac:dyDescent="0.25">
      <c r="A16354" s="5" t="str">
        <f t="shared" si="512"/>
        <v>Cogeneration</v>
      </c>
      <c r="B16354" s="5">
        <v>12</v>
      </c>
      <c r="C16354" s="6" t="s">
        <v>10</v>
      </c>
      <c r="D16354" s="6">
        <v>7</v>
      </c>
      <c r="E16354" s="7" t="s">
        <v>8</v>
      </c>
      <c r="F16354" s="7">
        <v>5</v>
      </c>
      <c r="G16354" s="8" t="s">
        <v>24</v>
      </c>
      <c r="H16354" s="4" t="str">
        <f t="shared" si="511"/>
        <v>16</v>
      </c>
      <c r="I16354" s="13">
        <v>38.176723937500007</v>
      </c>
    </row>
    <row r="16355" spans="1:9" ht="15" customHeight="1" x14ac:dyDescent="0.25">
      <c r="A16355" s="5" t="str">
        <f t="shared" si="512"/>
        <v>Nuclear</v>
      </c>
      <c r="B16355" s="5">
        <v>13</v>
      </c>
      <c r="C16355" s="6" t="s">
        <v>10</v>
      </c>
      <c r="D16355" s="6">
        <v>7</v>
      </c>
      <c r="E16355" s="7" t="s">
        <v>8</v>
      </c>
      <c r="F16355" s="7">
        <v>5</v>
      </c>
      <c r="G16355" s="8" t="s">
        <v>24</v>
      </c>
      <c r="H16355" s="4" t="str">
        <f t="shared" si="511"/>
        <v>16</v>
      </c>
      <c r="I16355" s="13">
        <v>24.770499999999998</v>
      </c>
    </row>
    <row r="16356" spans="1:9" ht="15" customHeight="1" x14ac:dyDescent="0.25">
      <c r="A16356" s="5" t="str">
        <f t="shared" si="512"/>
        <v>Conventional Thermoelectric</v>
      </c>
      <c r="B16356" s="5">
        <v>1</v>
      </c>
      <c r="C16356" s="6" t="s">
        <v>11</v>
      </c>
      <c r="D16356" s="6">
        <v>8</v>
      </c>
      <c r="E16356" s="7" t="s">
        <v>8</v>
      </c>
      <c r="F16356" s="7">
        <v>5</v>
      </c>
      <c r="G16356" s="8" t="s">
        <v>24</v>
      </c>
      <c r="H16356" s="4" t="str">
        <f t="shared" si="511"/>
        <v>16</v>
      </c>
      <c r="I16356" s="13">
        <v>63.954327999999997</v>
      </c>
    </row>
    <row r="16357" spans="1:9" ht="15" customHeight="1" x14ac:dyDescent="0.25">
      <c r="A16357" s="5" t="str">
        <f t="shared" si="512"/>
        <v>Combined Cycle</v>
      </c>
      <c r="B16357" s="5">
        <v>2</v>
      </c>
      <c r="C16357" s="6" t="s">
        <v>11</v>
      </c>
      <c r="D16357" s="6">
        <v>8</v>
      </c>
      <c r="E16357" s="7" t="s">
        <v>8</v>
      </c>
      <c r="F16357" s="7">
        <v>5</v>
      </c>
      <c r="G16357" s="8" t="s">
        <v>24</v>
      </c>
      <c r="H16357" s="4" t="str">
        <f t="shared" si="511"/>
        <v>16</v>
      </c>
      <c r="I16357" s="13">
        <v>32.090579541666663</v>
      </c>
    </row>
    <row r="16358" spans="1:9" ht="15" customHeight="1" x14ac:dyDescent="0.25">
      <c r="A16358" s="5" t="str">
        <f t="shared" si="512"/>
        <v>Coal</v>
      </c>
      <c r="B16358" s="5">
        <v>3</v>
      </c>
      <c r="C16358" s="6" t="s">
        <v>11</v>
      </c>
      <c r="D16358" s="6">
        <v>8</v>
      </c>
      <c r="E16358" s="7" t="s">
        <v>8</v>
      </c>
      <c r="F16358" s="7">
        <v>5</v>
      </c>
      <c r="G16358" s="8" t="s">
        <v>24</v>
      </c>
      <c r="H16358" s="4" t="str">
        <f t="shared" si="511"/>
        <v>16</v>
      </c>
      <c r="I16358" s="13">
        <v>39.483000000000004</v>
      </c>
    </row>
    <row r="16359" spans="1:9" ht="15" customHeight="1" x14ac:dyDescent="0.25">
      <c r="A16359" s="5" t="str">
        <f t="shared" si="512"/>
        <v>Turbogas</v>
      </c>
      <c r="B16359" s="5">
        <v>4</v>
      </c>
      <c r="C16359" s="6" t="s">
        <v>11</v>
      </c>
      <c r="D16359" s="6">
        <v>8</v>
      </c>
      <c r="E16359" s="7" t="s">
        <v>8</v>
      </c>
      <c r="F16359" s="7">
        <v>5</v>
      </c>
      <c r="G16359" s="8" t="s">
        <v>24</v>
      </c>
      <c r="H16359" s="4" t="str">
        <f t="shared" si="511"/>
        <v>16</v>
      </c>
      <c r="I16359" s="13">
        <v>51.434810833333323</v>
      </c>
    </row>
    <row r="16360" spans="1:9" ht="15" customHeight="1" x14ac:dyDescent="0.25">
      <c r="A16360" s="5" t="str">
        <f t="shared" si="512"/>
        <v>Internal Combustion</v>
      </c>
      <c r="B16360" s="5">
        <v>5</v>
      </c>
      <c r="C16360" s="6" t="s">
        <v>11</v>
      </c>
      <c r="D16360" s="6">
        <v>8</v>
      </c>
      <c r="E16360" s="7" t="s">
        <v>8</v>
      </c>
      <c r="F16360" s="7">
        <v>5</v>
      </c>
      <c r="G16360" s="8" t="s">
        <v>24</v>
      </c>
      <c r="H16360" s="4" t="str">
        <f t="shared" si="511"/>
        <v>16</v>
      </c>
      <c r="I16360" s="13">
        <v>196.78370000000001</v>
      </c>
    </row>
    <row r="16361" spans="1:9" ht="15" customHeight="1" x14ac:dyDescent="0.25">
      <c r="A16361" s="5" t="str">
        <f t="shared" si="512"/>
        <v>Fluidized Bed</v>
      </c>
      <c r="B16361" s="5">
        <v>6</v>
      </c>
      <c r="C16361" s="6" t="s">
        <v>11</v>
      </c>
      <c r="D16361" s="6">
        <v>8</v>
      </c>
      <c r="E16361" s="7" t="s">
        <v>8</v>
      </c>
      <c r="F16361" s="7">
        <v>5</v>
      </c>
      <c r="G16361" s="8" t="s">
        <v>24</v>
      </c>
      <c r="H16361" s="4" t="str">
        <f t="shared" si="511"/>
        <v>16</v>
      </c>
      <c r="I16361" s="13">
        <v>39.483000000000004</v>
      </c>
    </row>
    <row r="16362" spans="1:9" ht="15" customHeight="1" x14ac:dyDescent="0.25">
      <c r="A16362" s="5" t="str">
        <f t="shared" si="512"/>
        <v>Hydropower</v>
      </c>
      <c r="B16362" s="5">
        <v>7</v>
      </c>
      <c r="C16362" s="6" t="s">
        <v>11</v>
      </c>
      <c r="D16362" s="6">
        <v>8</v>
      </c>
      <c r="E16362" s="7" t="s">
        <v>8</v>
      </c>
      <c r="F16362" s="7">
        <v>5</v>
      </c>
      <c r="G16362" s="8" t="s">
        <v>24</v>
      </c>
      <c r="H16362" s="4" t="str">
        <f t="shared" si="511"/>
        <v>16</v>
      </c>
      <c r="I16362" s="13">
        <v>0</v>
      </c>
    </row>
    <row r="16363" spans="1:9" ht="15" customHeight="1" x14ac:dyDescent="0.25">
      <c r="A16363" s="5" t="str">
        <f t="shared" si="512"/>
        <v>Wind</v>
      </c>
      <c r="B16363" s="5">
        <v>8</v>
      </c>
      <c r="C16363" s="6" t="s">
        <v>11</v>
      </c>
      <c r="D16363" s="6">
        <v>8</v>
      </c>
      <c r="E16363" s="7" t="s">
        <v>8</v>
      </c>
      <c r="F16363" s="7">
        <v>5</v>
      </c>
      <c r="G16363" s="8" t="s">
        <v>24</v>
      </c>
      <c r="H16363" s="4" t="str">
        <f t="shared" si="511"/>
        <v>16</v>
      </c>
      <c r="I16363" s="13">
        <v>9.2555000000000014</v>
      </c>
    </row>
    <row r="16364" spans="1:9" ht="15" customHeight="1" x14ac:dyDescent="0.25">
      <c r="A16364" s="5" t="str">
        <f t="shared" si="512"/>
        <v>Geothermal</v>
      </c>
      <c r="B16364" s="5">
        <v>9</v>
      </c>
      <c r="C16364" s="6" t="s">
        <v>11</v>
      </c>
      <c r="D16364" s="6">
        <v>8</v>
      </c>
      <c r="E16364" s="7" t="s">
        <v>8</v>
      </c>
      <c r="F16364" s="7">
        <v>5</v>
      </c>
      <c r="G16364" s="8" t="s">
        <v>24</v>
      </c>
      <c r="H16364" s="4" t="str">
        <f t="shared" si="511"/>
        <v>16</v>
      </c>
      <c r="I16364" s="13">
        <v>36.758352000000002</v>
      </c>
    </row>
    <row r="16365" spans="1:9" ht="15" customHeight="1" x14ac:dyDescent="0.25">
      <c r="A16365" s="5" t="str">
        <f t="shared" si="512"/>
        <v>Solar PV</v>
      </c>
      <c r="B16365" s="5">
        <v>10</v>
      </c>
      <c r="C16365" s="6" t="s">
        <v>11</v>
      </c>
      <c r="D16365" s="6">
        <v>8</v>
      </c>
      <c r="E16365" s="7" t="s">
        <v>8</v>
      </c>
      <c r="F16365" s="7">
        <v>5</v>
      </c>
      <c r="G16365" s="8" t="s">
        <v>24</v>
      </c>
      <c r="H16365" s="4" t="str">
        <f t="shared" si="511"/>
        <v>16</v>
      </c>
      <c r="I16365" s="13">
        <v>16.371000000000002</v>
      </c>
    </row>
    <row r="16366" spans="1:9" ht="15" customHeight="1" x14ac:dyDescent="0.25">
      <c r="A16366" s="5" t="str">
        <f t="shared" si="512"/>
        <v>Biomass</v>
      </c>
      <c r="B16366" s="5">
        <v>11</v>
      </c>
      <c r="C16366" s="6" t="s">
        <v>11</v>
      </c>
      <c r="D16366" s="6">
        <v>8</v>
      </c>
      <c r="E16366" s="7" t="s">
        <v>8</v>
      </c>
      <c r="F16366" s="7">
        <v>5</v>
      </c>
      <c r="G16366" s="8" t="s">
        <v>24</v>
      </c>
      <c r="H16366" s="4" t="str">
        <f t="shared" si="511"/>
        <v>16</v>
      </c>
      <c r="I16366" s="13">
        <v>5.3500000000000005</v>
      </c>
    </row>
    <row r="16367" spans="1:9" ht="15" customHeight="1" x14ac:dyDescent="0.25">
      <c r="A16367" s="5" t="str">
        <f t="shared" si="512"/>
        <v>Cogeneration</v>
      </c>
      <c r="B16367" s="5">
        <v>12</v>
      </c>
      <c r="C16367" s="6" t="s">
        <v>11</v>
      </c>
      <c r="D16367" s="6">
        <v>8</v>
      </c>
      <c r="E16367" s="7" t="s">
        <v>8</v>
      </c>
      <c r="F16367" s="7">
        <v>5</v>
      </c>
      <c r="G16367" s="8" t="s">
        <v>24</v>
      </c>
      <c r="H16367" s="4" t="str">
        <f t="shared" si="511"/>
        <v>16</v>
      </c>
      <c r="I16367" s="13">
        <v>32.090579541666663</v>
      </c>
    </row>
    <row r="16368" spans="1:9" ht="15" customHeight="1" x14ac:dyDescent="0.25">
      <c r="A16368" s="5" t="str">
        <f t="shared" si="512"/>
        <v>Nuclear</v>
      </c>
      <c r="B16368" s="5">
        <v>13</v>
      </c>
      <c r="C16368" s="6" t="s">
        <v>11</v>
      </c>
      <c r="D16368" s="6">
        <v>8</v>
      </c>
      <c r="E16368" s="7" t="s">
        <v>8</v>
      </c>
      <c r="F16368" s="7">
        <v>5</v>
      </c>
      <c r="G16368" s="8" t="s">
        <v>24</v>
      </c>
      <c r="H16368" s="4" t="str">
        <f t="shared" si="511"/>
        <v>16</v>
      </c>
      <c r="I16368" s="13">
        <v>24.770499999999998</v>
      </c>
    </row>
    <row r="16369" spans="1:9" ht="15" customHeight="1" x14ac:dyDescent="0.25">
      <c r="A16369" s="5" t="str">
        <f t="shared" si="512"/>
        <v>Conventional Thermoelectric</v>
      </c>
      <c r="B16369" s="5">
        <v>1</v>
      </c>
      <c r="C16369" s="6" t="s">
        <v>12</v>
      </c>
      <c r="D16369" s="6">
        <v>9</v>
      </c>
      <c r="E16369" s="7" t="s">
        <v>8</v>
      </c>
      <c r="F16369" s="7">
        <v>5</v>
      </c>
      <c r="G16369" s="8" t="s">
        <v>24</v>
      </c>
      <c r="H16369" s="4" t="str">
        <f t="shared" si="511"/>
        <v>16</v>
      </c>
      <c r="I16369" s="13">
        <v>63.954327999999997</v>
      </c>
    </row>
    <row r="16370" spans="1:9" ht="15" customHeight="1" x14ac:dyDescent="0.25">
      <c r="A16370" s="5" t="str">
        <f t="shared" si="512"/>
        <v>Combined Cycle</v>
      </c>
      <c r="B16370" s="5">
        <v>2</v>
      </c>
      <c r="C16370" s="6" t="s">
        <v>12</v>
      </c>
      <c r="D16370" s="6">
        <v>9</v>
      </c>
      <c r="E16370" s="7" t="s">
        <v>8</v>
      </c>
      <c r="F16370" s="7">
        <v>5</v>
      </c>
      <c r="G16370" s="8" t="s">
        <v>24</v>
      </c>
      <c r="H16370" s="4" t="str">
        <f t="shared" si="511"/>
        <v>16</v>
      </c>
      <c r="I16370" s="13">
        <v>26.557721000000001</v>
      </c>
    </row>
    <row r="16371" spans="1:9" ht="15" customHeight="1" x14ac:dyDescent="0.25">
      <c r="A16371" s="5" t="str">
        <f t="shared" si="512"/>
        <v>Coal</v>
      </c>
      <c r="B16371" s="5">
        <v>3</v>
      </c>
      <c r="C16371" s="6" t="s">
        <v>12</v>
      </c>
      <c r="D16371" s="6">
        <v>9</v>
      </c>
      <c r="E16371" s="7" t="s">
        <v>8</v>
      </c>
      <c r="F16371" s="7">
        <v>5</v>
      </c>
      <c r="G16371" s="8" t="s">
        <v>24</v>
      </c>
      <c r="H16371" s="4" t="str">
        <f t="shared" si="511"/>
        <v>16</v>
      </c>
      <c r="I16371" s="13">
        <v>39.483000000000004</v>
      </c>
    </row>
    <row r="16372" spans="1:9" ht="15" customHeight="1" x14ac:dyDescent="0.25">
      <c r="A16372" s="5" t="str">
        <f t="shared" si="512"/>
        <v>Turbogas</v>
      </c>
      <c r="B16372" s="5">
        <v>4</v>
      </c>
      <c r="C16372" s="6" t="s">
        <v>12</v>
      </c>
      <c r="D16372" s="6">
        <v>9</v>
      </c>
      <c r="E16372" s="7" t="s">
        <v>8</v>
      </c>
      <c r="F16372" s="7">
        <v>5</v>
      </c>
      <c r="G16372" s="8" t="s">
        <v>24</v>
      </c>
      <c r="H16372" s="4" t="str">
        <f t="shared" si="511"/>
        <v>16</v>
      </c>
      <c r="I16372" s="13">
        <v>42.566739999999996</v>
      </c>
    </row>
    <row r="16373" spans="1:9" ht="15" customHeight="1" x14ac:dyDescent="0.25">
      <c r="A16373" s="5" t="str">
        <f t="shared" si="512"/>
        <v>Internal Combustion</v>
      </c>
      <c r="B16373" s="5">
        <v>5</v>
      </c>
      <c r="C16373" s="6" t="s">
        <v>12</v>
      </c>
      <c r="D16373" s="6">
        <v>9</v>
      </c>
      <c r="E16373" s="7" t="s">
        <v>8</v>
      </c>
      <c r="F16373" s="7">
        <v>5</v>
      </c>
      <c r="G16373" s="8" t="s">
        <v>24</v>
      </c>
      <c r="H16373" s="4" t="str">
        <f t="shared" si="511"/>
        <v>16</v>
      </c>
      <c r="I16373" s="13">
        <v>196.78370000000001</v>
      </c>
    </row>
    <row r="16374" spans="1:9" ht="15" customHeight="1" x14ac:dyDescent="0.25">
      <c r="A16374" s="5" t="str">
        <f t="shared" si="512"/>
        <v>Fluidized Bed</v>
      </c>
      <c r="B16374" s="5">
        <v>6</v>
      </c>
      <c r="C16374" s="6" t="s">
        <v>12</v>
      </c>
      <c r="D16374" s="6">
        <v>9</v>
      </c>
      <c r="E16374" s="7" t="s">
        <v>8</v>
      </c>
      <c r="F16374" s="7">
        <v>5</v>
      </c>
      <c r="G16374" s="8" t="s">
        <v>24</v>
      </c>
      <c r="H16374" s="4" t="str">
        <f t="shared" si="511"/>
        <v>16</v>
      </c>
      <c r="I16374" s="13">
        <v>39.483000000000004</v>
      </c>
    </row>
    <row r="16375" spans="1:9" ht="15" customHeight="1" x14ac:dyDescent="0.25">
      <c r="A16375" s="5" t="str">
        <f t="shared" si="512"/>
        <v>Hydropower</v>
      </c>
      <c r="B16375" s="5">
        <v>7</v>
      </c>
      <c r="C16375" s="6" t="s">
        <v>12</v>
      </c>
      <c r="D16375" s="6">
        <v>9</v>
      </c>
      <c r="E16375" s="7" t="s">
        <v>8</v>
      </c>
      <c r="F16375" s="7">
        <v>5</v>
      </c>
      <c r="G16375" s="8" t="s">
        <v>24</v>
      </c>
      <c r="H16375" s="4" t="str">
        <f t="shared" si="511"/>
        <v>16</v>
      </c>
      <c r="I16375" s="13">
        <v>0</v>
      </c>
    </row>
    <row r="16376" spans="1:9" ht="15" customHeight="1" x14ac:dyDescent="0.25">
      <c r="A16376" s="5" t="str">
        <f t="shared" si="512"/>
        <v>Wind</v>
      </c>
      <c r="B16376" s="5">
        <v>8</v>
      </c>
      <c r="C16376" s="6" t="s">
        <v>12</v>
      </c>
      <c r="D16376" s="6">
        <v>9</v>
      </c>
      <c r="E16376" s="7" t="s">
        <v>8</v>
      </c>
      <c r="F16376" s="7">
        <v>5</v>
      </c>
      <c r="G16376" s="8" t="s">
        <v>24</v>
      </c>
      <c r="H16376" s="4" t="str">
        <f t="shared" si="511"/>
        <v>16</v>
      </c>
      <c r="I16376" s="13">
        <v>9.2555000000000014</v>
      </c>
    </row>
    <row r="16377" spans="1:9" ht="15" customHeight="1" x14ac:dyDescent="0.25">
      <c r="A16377" s="5" t="str">
        <f t="shared" si="512"/>
        <v>Geothermal</v>
      </c>
      <c r="B16377" s="5">
        <v>9</v>
      </c>
      <c r="C16377" s="6" t="s">
        <v>12</v>
      </c>
      <c r="D16377" s="6">
        <v>9</v>
      </c>
      <c r="E16377" s="7" t="s">
        <v>8</v>
      </c>
      <c r="F16377" s="7">
        <v>5</v>
      </c>
      <c r="G16377" s="8" t="s">
        <v>24</v>
      </c>
      <c r="H16377" s="4" t="str">
        <f t="shared" si="511"/>
        <v>16</v>
      </c>
      <c r="I16377" s="13">
        <v>36.758352000000002</v>
      </c>
    </row>
    <row r="16378" spans="1:9" ht="15" customHeight="1" x14ac:dyDescent="0.25">
      <c r="A16378" s="5" t="str">
        <f t="shared" si="512"/>
        <v>Solar PV</v>
      </c>
      <c r="B16378" s="5">
        <v>10</v>
      </c>
      <c r="C16378" s="6" t="s">
        <v>12</v>
      </c>
      <c r="D16378" s="6">
        <v>9</v>
      </c>
      <c r="E16378" s="7" t="s">
        <v>8</v>
      </c>
      <c r="F16378" s="7">
        <v>5</v>
      </c>
      <c r="G16378" s="8" t="s">
        <v>24</v>
      </c>
      <c r="H16378" s="4" t="str">
        <f t="shared" si="511"/>
        <v>16</v>
      </c>
      <c r="I16378" s="13">
        <v>16.371000000000002</v>
      </c>
    </row>
    <row r="16379" spans="1:9" ht="15" customHeight="1" x14ac:dyDescent="0.25">
      <c r="A16379" s="5" t="str">
        <f t="shared" si="512"/>
        <v>Biomass</v>
      </c>
      <c r="B16379" s="5">
        <v>11</v>
      </c>
      <c r="C16379" s="6" t="s">
        <v>12</v>
      </c>
      <c r="D16379" s="6">
        <v>9</v>
      </c>
      <c r="E16379" s="7" t="s">
        <v>8</v>
      </c>
      <c r="F16379" s="7">
        <v>5</v>
      </c>
      <c r="G16379" s="8" t="s">
        <v>24</v>
      </c>
      <c r="H16379" s="4" t="str">
        <f t="shared" si="511"/>
        <v>16</v>
      </c>
      <c r="I16379" s="13">
        <v>5.3500000000000005</v>
      </c>
    </row>
    <row r="16380" spans="1:9" ht="15" customHeight="1" x14ac:dyDescent="0.25">
      <c r="A16380" s="5" t="str">
        <f t="shared" si="512"/>
        <v>Cogeneration</v>
      </c>
      <c r="B16380" s="5">
        <v>12</v>
      </c>
      <c r="C16380" s="6" t="s">
        <v>12</v>
      </c>
      <c r="D16380" s="6">
        <v>9</v>
      </c>
      <c r="E16380" s="7" t="s">
        <v>8</v>
      </c>
      <c r="F16380" s="7">
        <v>5</v>
      </c>
      <c r="G16380" s="8" t="s">
        <v>24</v>
      </c>
      <c r="H16380" s="4" t="str">
        <f t="shared" si="511"/>
        <v>16</v>
      </c>
      <c r="I16380" s="13">
        <v>26.557721000000001</v>
      </c>
    </row>
    <row r="16381" spans="1:9" ht="15" customHeight="1" x14ac:dyDescent="0.25">
      <c r="A16381" s="5" t="str">
        <f t="shared" si="512"/>
        <v>Nuclear</v>
      </c>
      <c r="B16381" s="5">
        <v>13</v>
      </c>
      <c r="C16381" s="6" t="s">
        <v>12</v>
      </c>
      <c r="D16381" s="6">
        <v>9</v>
      </c>
      <c r="E16381" s="7" t="s">
        <v>8</v>
      </c>
      <c r="F16381" s="7">
        <v>5</v>
      </c>
      <c r="G16381" s="8" t="s">
        <v>24</v>
      </c>
      <c r="H16381" s="4" t="str">
        <f t="shared" si="511"/>
        <v>16</v>
      </c>
      <c r="I16381" s="13">
        <v>24.770499999999998</v>
      </c>
    </row>
    <row r="16382" spans="1:9" ht="15" customHeight="1" x14ac:dyDescent="0.25">
      <c r="A16382" s="5" t="str">
        <f t="shared" si="512"/>
        <v>Conventional Thermoelectric</v>
      </c>
      <c r="B16382" s="5">
        <v>1</v>
      </c>
      <c r="C16382" s="6" t="s">
        <v>4</v>
      </c>
      <c r="D16382" s="6">
        <v>1</v>
      </c>
      <c r="E16382" s="7" t="s">
        <v>9</v>
      </c>
      <c r="F16382" s="7">
        <v>6</v>
      </c>
      <c r="G16382" s="8" t="s">
        <v>24</v>
      </c>
      <c r="H16382" s="4" t="str">
        <f t="shared" si="511"/>
        <v>16</v>
      </c>
      <c r="I16382" s="13">
        <v>63.954327999999997</v>
      </c>
    </row>
    <row r="16383" spans="1:9" ht="15" customHeight="1" x14ac:dyDescent="0.25">
      <c r="A16383" s="5" t="str">
        <f t="shared" si="512"/>
        <v>Combined Cycle</v>
      </c>
      <c r="B16383" s="5">
        <v>2</v>
      </c>
      <c r="C16383" s="6" t="s">
        <v>4</v>
      </c>
      <c r="D16383" s="6">
        <v>1</v>
      </c>
      <c r="E16383" s="7" t="s">
        <v>9</v>
      </c>
      <c r="F16383" s="7">
        <v>6</v>
      </c>
      <c r="G16383" s="8" t="s">
        <v>24</v>
      </c>
      <c r="H16383" s="4" t="str">
        <f t="shared" si="511"/>
        <v>16</v>
      </c>
      <c r="I16383" s="13">
        <v>39.836581500000001</v>
      </c>
    </row>
    <row r="16384" spans="1:9" ht="15" customHeight="1" x14ac:dyDescent="0.25">
      <c r="A16384" s="5" t="str">
        <f t="shared" si="512"/>
        <v>Coal</v>
      </c>
      <c r="B16384" s="5">
        <v>3</v>
      </c>
      <c r="C16384" s="6" t="s">
        <v>4</v>
      </c>
      <c r="D16384" s="6">
        <v>1</v>
      </c>
      <c r="E16384" s="7" t="s">
        <v>9</v>
      </c>
      <c r="F16384" s="7">
        <v>6</v>
      </c>
      <c r="G16384" s="8" t="s">
        <v>24</v>
      </c>
      <c r="H16384" s="4" t="str">
        <f t="shared" si="511"/>
        <v>16</v>
      </c>
      <c r="I16384" s="13">
        <v>39.483000000000004</v>
      </c>
    </row>
    <row r="16385" spans="1:9" ht="15" customHeight="1" x14ac:dyDescent="0.25">
      <c r="A16385" s="5" t="str">
        <f t="shared" si="512"/>
        <v>Turbogas</v>
      </c>
      <c r="B16385" s="5">
        <v>4</v>
      </c>
      <c r="C16385" s="6" t="s">
        <v>4</v>
      </c>
      <c r="D16385" s="6">
        <v>1</v>
      </c>
      <c r="E16385" s="7" t="s">
        <v>9</v>
      </c>
      <c r="F16385" s="7">
        <v>6</v>
      </c>
      <c r="G16385" s="8" t="s">
        <v>24</v>
      </c>
      <c r="H16385" s="4" t="str">
        <f t="shared" si="511"/>
        <v>16</v>
      </c>
      <c r="I16385" s="13">
        <v>63.850109999999994</v>
      </c>
    </row>
    <row r="16386" spans="1:9" ht="15" customHeight="1" x14ac:dyDescent="0.25">
      <c r="A16386" s="5" t="str">
        <f t="shared" si="512"/>
        <v>Internal Combustion</v>
      </c>
      <c r="B16386" s="5">
        <v>5</v>
      </c>
      <c r="C16386" s="6" t="s">
        <v>4</v>
      </c>
      <c r="D16386" s="6">
        <v>1</v>
      </c>
      <c r="E16386" s="7" t="s">
        <v>9</v>
      </c>
      <c r="F16386" s="7">
        <v>6</v>
      </c>
      <c r="G16386" s="8" t="s">
        <v>24</v>
      </c>
      <c r="H16386" s="4" t="str">
        <f t="shared" si="511"/>
        <v>16</v>
      </c>
      <c r="I16386" s="13">
        <v>196.78370000000001</v>
      </c>
    </row>
    <row r="16387" spans="1:9" ht="15" customHeight="1" x14ac:dyDescent="0.25">
      <c r="A16387" s="5" t="str">
        <f t="shared" si="512"/>
        <v>Fluidized Bed</v>
      </c>
      <c r="B16387" s="5">
        <v>6</v>
      </c>
      <c r="C16387" s="6" t="s">
        <v>4</v>
      </c>
      <c r="D16387" s="6">
        <v>1</v>
      </c>
      <c r="E16387" s="7" t="s">
        <v>9</v>
      </c>
      <c r="F16387" s="7">
        <v>6</v>
      </c>
      <c r="G16387" s="8" t="s">
        <v>24</v>
      </c>
      <c r="H16387" s="4" t="str">
        <f t="shared" si="511"/>
        <v>16</v>
      </c>
      <c r="I16387" s="13">
        <v>39.483000000000004</v>
      </c>
    </row>
    <row r="16388" spans="1:9" ht="15" customHeight="1" x14ac:dyDescent="0.25">
      <c r="A16388" s="5" t="str">
        <f t="shared" si="512"/>
        <v>Hydropower</v>
      </c>
      <c r="B16388" s="5">
        <v>7</v>
      </c>
      <c r="C16388" s="6" t="s">
        <v>4</v>
      </c>
      <c r="D16388" s="6">
        <v>1</v>
      </c>
      <c r="E16388" s="7" t="s">
        <v>9</v>
      </c>
      <c r="F16388" s="7">
        <v>6</v>
      </c>
      <c r="G16388" s="8" t="s">
        <v>24</v>
      </c>
      <c r="H16388" s="4" t="str">
        <f t="shared" si="511"/>
        <v>16</v>
      </c>
      <c r="I16388" s="13">
        <v>0</v>
      </c>
    </row>
    <row r="16389" spans="1:9" ht="15" customHeight="1" x14ac:dyDescent="0.25">
      <c r="A16389" s="5" t="str">
        <f t="shared" si="512"/>
        <v>Wind</v>
      </c>
      <c r="B16389" s="5">
        <v>8</v>
      </c>
      <c r="C16389" s="6" t="s">
        <v>4</v>
      </c>
      <c r="D16389" s="6">
        <v>1</v>
      </c>
      <c r="E16389" s="7" t="s">
        <v>9</v>
      </c>
      <c r="F16389" s="7">
        <v>6</v>
      </c>
      <c r="G16389" s="8" t="s">
        <v>24</v>
      </c>
      <c r="H16389" s="4" t="str">
        <f t="shared" si="511"/>
        <v>16</v>
      </c>
      <c r="I16389" s="13">
        <v>9.2555000000000014</v>
      </c>
    </row>
    <row r="16390" spans="1:9" ht="15" customHeight="1" x14ac:dyDescent="0.25">
      <c r="A16390" s="5" t="str">
        <f t="shared" si="512"/>
        <v>Geothermal</v>
      </c>
      <c r="B16390" s="5">
        <v>9</v>
      </c>
      <c r="C16390" s="6" t="s">
        <v>4</v>
      </c>
      <c r="D16390" s="6">
        <v>1</v>
      </c>
      <c r="E16390" s="7" t="s">
        <v>9</v>
      </c>
      <c r="F16390" s="7">
        <v>6</v>
      </c>
      <c r="G16390" s="8" t="s">
        <v>24</v>
      </c>
      <c r="H16390" s="4" t="str">
        <f t="shared" si="511"/>
        <v>16</v>
      </c>
      <c r="I16390" s="13">
        <v>36.758352000000002</v>
      </c>
    </row>
    <row r="16391" spans="1:9" ht="15" customHeight="1" x14ac:dyDescent="0.25">
      <c r="A16391" s="5" t="str">
        <f t="shared" si="512"/>
        <v>Solar PV</v>
      </c>
      <c r="B16391" s="5">
        <v>10</v>
      </c>
      <c r="C16391" s="6" t="s">
        <v>4</v>
      </c>
      <c r="D16391" s="6">
        <v>1</v>
      </c>
      <c r="E16391" s="7" t="s">
        <v>9</v>
      </c>
      <c r="F16391" s="7">
        <v>6</v>
      </c>
      <c r="G16391" s="8" t="s">
        <v>24</v>
      </c>
      <c r="H16391" s="4" t="str">
        <f t="shared" si="511"/>
        <v>16</v>
      </c>
      <c r="I16391" s="13">
        <v>16.371000000000002</v>
      </c>
    </row>
    <row r="16392" spans="1:9" ht="15" customHeight="1" x14ac:dyDescent="0.25">
      <c r="A16392" s="5" t="str">
        <f t="shared" si="512"/>
        <v>Biomass</v>
      </c>
      <c r="B16392" s="5">
        <v>11</v>
      </c>
      <c r="C16392" s="6" t="s">
        <v>4</v>
      </c>
      <c r="D16392" s="6">
        <v>1</v>
      </c>
      <c r="E16392" s="7" t="s">
        <v>9</v>
      </c>
      <c r="F16392" s="7">
        <v>6</v>
      </c>
      <c r="G16392" s="8" t="s">
        <v>24</v>
      </c>
      <c r="H16392" s="4" t="str">
        <f t="shared" ref="H16392:H16455" si="513">CONCATENATE(RIGHT(G16392,2))</f>
        <v>16</v>
      </c>
      <c r="I16392" s="13">
        <v>5.3500000000000005</v>
      </c>
    </row>
    <row r="16393" spans="1:9" ht="15" customHeight="1" x14ac:dyDescent="0.25">
      <c r="A16393" s="5" t="str">
        <f t="shared" si="512"/>
        <v>Cogeneration</v>
      </c>
      <c r="B16393" s="5">
        <v>12</v>
      </c>
      <c r="C16393" s="6" t="s">
        <v>4</v>
      </c>
      <c r="D16393" s="6">
        <v>1</v>
      </c>
      <c r="E16393" s="7" t="s">
        <v>9</v>
      </c>
      <c r="F16393" s="7">
        <v>6</v>
      </c>
      <c r="G16393" s="8" t="s">
        <v>24</v>
      </c>
      <c r="H16393" s="4" t="str">
        <f t="shared" si="513"/>
        <v>16</v>
      </c>
      <c r="I16393" s="13">
        <v>39.836581500000001</v>
      </c>
    </row>
    <row r="16394" spans="1:9" ht="15" customHeight="1" x14ac:dyDescent="0.25">
      <c r="A16394" s="5" t="str">
        <f t="shared" si="512"/>
        <v>Nuclear</v>
      </c>
      <c r="B16394" s="5">
        <v>13</v>
      </c>
      <c r="C16394" s="6" t="s">
        <v>4</v>
      </c>
      <c r="D16394" s="6">
        <v>1</v>
      </c>
      <c r="E16394" s="7" t="s">
        <v>9</v>
      </c>
      <c r="F16394" s="7">
        <v>6</v>
      </c>
      <c r="G16394" s="8" t="s">
        <v>24</v>
      </c>
      <c r="H16394" s="4" t="str">
        <f t="shared" si="513"/>
        <v>16</v>
      </c>
      <c r="I16394" s="13">
        <v>24.770499999999998</v>
      </c>
    </row>
    <row r="16395" spans="1:9" ht="15" customHeight="1" x14ac:dyDescent="0.25">
      <c r="A16395" s="5" t="str">
        <f t="shared" si="512"/>
        <v>Conventional Thermoelectric</v>
      </c>
      <c r="B16395" s="5">
        <v>1</v>
      </c>
      <c r="C16395" s="6" t="s">
        <v>5</v>
      </c>
      <c r="D16395" s="6">
        <v>2</v>
      </c>
      <c r="E16395" s="7" t="s">
        <v>9</v>
      </c>
      <c r="F16395" s="7">
        <v>6</v>
      </c>
      <c r="G16395" s="8" t="s">
        <v>24</v>
      </c>
      <c r="H16395" s="4" t="str">
        <f t="shared" si="513"/>
        <v>16</v>
      </c>
      <c r="I16395" s="13">
        <v>63.954327999999997</v>
      </c>
    </row>
    <row r="16396" spans="1:9" ht="15" customHeight="1" x14ac:dyDescent="0.25">
      <c r="A16396" s="5" t="str">
        <f t="shared" si="512"/>
        <v>Combined Cycle</v>
      </c>
      <c r="B16396" s="5">
        <v>2</v>
      </c>
      <c r="C16396" s="6" t="s">
        <v>5</v>
      </c>
      <c r="D16396" s="6">
        <v>2</v>
      </c>
      <c r="E16396" s="7" t="s">
        <v>9</v>
      </c>
      <c r="F16396" s="7">
        <v>6</v>
      </c>
      <c r="G16396" s="8" t="s">
        <v>24</v>
      </c>
      <c r="H16396" s="4" t="str">
        <f t="shared" si="513"/>
        <v>16</v>
      </c>
      <c r="I16396" s="13">
        <v>39.836581500000001</v>
      </c>
    </row>
    <row r="16397" spans="1:9" ht="15" customHeight="1" x14ac:dyDescent="0.25">
      <c r="A16397" s="5" t="str">
        <f t="shared" si="512"/>
        <v>Coal</v>
      </c>
      <c r="B16397" s="5">
        <v>3</v>
      </c>
      <c r="C16397" s="6" t="s">
        <v>5</v>
      </c>
      <c r="D16397" s="6">
        <v>2</v>
      </c>
      <c r="E16397" s="7" t="s">
        <v>9</v>
      </c>
      <c r="F16397" s="7">
        <v>6</v>
      </c>
      <c r="G16397" s="8" t="s">
        <v>24</v>
      </c>
      <c r="H16397" s="4" t="str">
        <f t="shared" si="513"/>
        <v>16</v>
      </c>
      <c r="I16397" s="13">
        <v>39.483000000000004</v>
      </c>
    </row>
    <row r="16398" spans="1:9" ht="15" customHeight="1" x14ac:dyDescent="0.25">
      <c r="A16398" s="5" t="str">
        <f t="shared" si="512"/>
        <v>Turbogas</v>
      </c>
      <c r="B16398" s="5">
        <v>4</v>
      </c>
      <c r="C16398" s="6" t="s">
        <v>5</v>
      </c>
      <c r="D16398" s="6">
        <v>2</v>
      </c>
      <c r="E16398" s="7" t="s">
        <v>9</v>
      </c>
      <c r="F16398" s="7">
        <v>6</v>
      </c>
      <c r="G16398" s="8" t="s">
        <v>24</v>
      </c>
      <c r="H16398" s="4" t="str">
        <f t="shared" si="513"/>
        <v>16</v>
      </c>
      <c r="I16398" s="13">
        <v>63.850109999999994</v>
      </c>
    </row>
    <row r="16399" spans="1:9" ht="15" customHeight="1" x14ac:dyDescent="0.25">
      <c r="A16399" s="5" t="str">
        <f t="shared" si="512"/>
        <v>Internal Combustion</v>
      </c>
      <c r="B16399" s="5">
        <v>5</v>
      </c>
      <c r="C16399" s="6" t="s">
        <v>5</v>
      </c>
      <c r="D16399" s="6">
        <v>2</v>
      </c>
      <c r="E16399" s="7" t="s">
        <v>9</v>
      </c>
      <c r="F16399" s="7">
        <v>6</v>
      </c>
      <c r="G16399" s="8" t="s">
        <v>24</v>
      </c>
      <c r="H16399" s="4" t="str">
        <f t="shared" si="513"/>
        <v>16</v>
      </c>
      <c r="I16399" s="13">
        <v>196.78370000000001</v>
      </c>
    </row>
    <row r="16400" spans="1:9" ht="15" customHeight="1" x14ac:dyDescent="0.25">
      <c r="A16400" s="5" t="str">
        <f t="shared" ref="A16400:A16463" si="514">A16387</f>
        <v>Fluidized Bed</v>
      </c>
      <c r="B16400" s="5">
        <v>6</v>
      </c>
      <c r="C16400" s="6" t="s">
        <v>5</v>
      </c>
      <c r="D16400" s="6">
        <v>2</v>
      </c>
      <c r="E16400" s="7" t="s">
        <v>9</v>
      </c>
      <c r="F16400" s="7">
        <v>6</v>
      </c>
      <c r="G16400" s="8" t="s">
        <v>24</v>
      </c>
      <c r="H16400" s="4" t="str">
        <f t="shared" si="513"/>
        <v>16</v>
      </c>
      <c r="I16400" s="13">
        <v>39.483000000000004</v>
      </c>
    </row>
    <row r="16401" spans="1:9" ht="15" customHeight="1" x14ac:dyDescent="0.25">
      <c r="A16401" s="5" t="str">
        <f t="shared" si="514"/>
        <v>Hydropower</v>
      </c>
      <c r="B16401" s="5">
        <v>7</v>
      </c>
      <c r="C16401" s="6" t="s">
        <v>5</v>
      </c>
      <c r="D16401" s="6">
        <v>2</v>
      </c>
      <c r="E16401" s="7" t="s">
        <v>9</v>
      </c>
      <c r="F16401" s="7">
        <v>6</v>
      </c>
      <c r="G16401" s="8" t="s">
        <v>24</v>
      </c>
      <c r="H16401" s="4" t="str">
        <f t="shared" si="513"/>
        <v>16</v>
      </c>
      <c r="I16401" s="13">
        <v>0</v>
      </c>
    </row>
    <row r="16402" spans="1:9" ht="15" customHeight="1" x14ac:dyDescent="0.25">
      <c r="A16402" s="5" t="str">
        <f t="shared" si="514"/>
        <v>Wind</v>
      </c>
      <c r="B16402" s="5">
        <v>8</v>
      </c>
      <c r="C16402" s="6" t="s">
        <v>5</v>
      </c>
      <c r="D16402" s="6">
        <v>2</v>
      </c>
      <c r="E16402" s="7" t="s">
        <v>9</v>
      </c>
      <c r="F16402" s="7">
        <v>6</v>
      </c>
      <c r="G16402" s="8" t="s">
        <v>24</v>
      </c>
      <c r="H16402" s="4" t="str">
        <f t="shared" si="513"/>
        <v>16</v>
      </c>
      <c r="I16402" s="13">
        <v>9.2555000000000014</v>
      </c>
    </row>
    <row r="16403" spans="1:9" ht="15" customHeight="1" x14ac:dyDescent="0.25">
      <c r="A16403" s="5" t="str">
        <f t="shared" si="514"/>
        <v>Geothermal</v>
      </c>
      <c r="B16403" s="5">
        <v>9</v>
      </c>
      <c r="C16403" s="6" t="s">
        <v>5</v>
      </c>
      <c r="D16403" s="6">
        <v>2</v>
      </c>
      <c r="E16403" s="7" t="s">
        <v>9</v>
      </c>
      <c r="F16403" s="7">
        <v>6</v>
      </c>
      <c r="G16403" s="8" t="s">
        <v>24</v>
      </c>
      <c r="H16403" s="4" t="str">
        <f t="shared" si="513"/>
        <v>16</v>
      </c>
      <c r="I16403" s="13">
        <v>36.758352000000002</v>
      </c>
    </row>
    <row r="16404" spans="1:9" ht="15" customHeight="1" x14ac:dyDescent="0.25">
      <c r="A16404" s="5" t="str">
        <f t="shared" si="514"/>
        <v>Solar PV</v>
      </c>
      <c r="B16404" s="5">
        <v>10</v>
      </c>
      <c r="C16404" s="6" t="s">
        <v>5</v>
      </c>
      <c r="D16404" s="6">
        <v>2</v>
      </c>
      <c r="E16404" s="7" t="s">
        <v>9</v>
      </c>
      <c r="F16404" s="7">
        <v>6</v>
      </c>
      <c r="G16404" s="8" t="s">
        <v>24</v>
      </c>
      <c r="H16404" s="4" t="str">
        <f t="shared" si="513"/>
        <v>16</v>
      </c>
      <c r="I16404" s="13">
        <v>16.371000000000002</v>
      </c>
    </row>
    <row r="16405" spans="1:9" ht="15" customHeight="1" x14ac:dyDescent="0.25">
      <c r="A16405" s="5" t="str">
        <f t="shared" si="514"/>
        <v>Biomass</v>
      </c>
      <c r="B16405" s="5">
        <v>11</v>
      </c>
      <c r="C16405" s="6" t="s">
        <v>5</v>
      </c>
      <c r="D16405" s="6">
        <v>2</v>
      </c>
      <c r="E16405" s="7" t="s">
        <v>9</v>
      </c>
      <c r="F16405" s="7">
        <v>6</v>
      </c>
      <c r="G16405" s="8" t="s">
        <v>24</v>
      </c>
      <c r="H16405" s="4" t="str">
        <f t="shared" si="513"/>
        <v>16</v>
      </c>
      <c r="I16405" s="13">
        <v>5.3500000000000005</v>
      </c>
    </row>
    <row r="16406" spans="1:9" ht="15" customHeight="1" x14ac:dyDescent="0.25">
      <c r="A16406" s="5" t="str">
        <f t="shared" si="514"/>
        <v>Cogeneration</v>
      </c>
      <c r="B16406" s="5">
        <v>12</v>
      </c>
      <c r="C16406" s="6" t="s">
        <v>5</v>
      </c>
      <c r="D16406" s="6">
        <v>2</v>
      </c>
      <c r="E16406" s="7" t="s">
        <v>9</v>
      </c>
      <c r="F16406" s="7">
        <v>6</v>
      </c>
      <c r="G16406" s="8" t="s">
        <v>24</v>
      </c>
      <c r="H16406" s="4" t="str">
        <f t="shared" si="513"/>
        <v>16</v>
      </c>
      <c r="I16406" s="13">
        <v>39.836581500000001</v>
      </c>
    </row>
    <row r="16407" spans="1:9" ht="15" customHeight="1" x14ac:dyDescent="0.25">
      <c r="A16407" s="5" t="str">
        <f t="shared" si="514"/>
        <v>Nuclear</v>
      </c>
      <c r="B16407" s="5">
        <v>13</v>
      </c>
      <c r="C16407" s="6" t="s">
        <v>5</v>
      </c>
      <c r="D16407" s="6">
        <v>2</v>
      </c>
      <c r="E16407" s="7" t="s">
        <v>9</v>
      </c>
      <c r="F16407" s="7">
        <v>6</v>
      </c>
      <c r="G16407" s="8" t="s">
        <v>24</v>
      </c>
      <c r="H16407" s="4" t="str">
        <f t="shared" si="513"/>
        <v>16</v>
      </c>
      <c r="I16407" s="13">
        <v>24.770499999999998</v>
      </c>
    </row>
    <row r="16408" spans="1:9" ht="15" customHeight="1" x14ac:dyDescent="0.25">
      <c r="A16408" s="5" t="str">
        <f t="shared" si="514"/>
        <v>Conventional Thermoelectric</v>
      </c>
      <c r="B16408" s="5">
        <v>1</v>
      </c>
      <c r="C16408" s="6" t="s">
        <v>6</v>
      </c>
      <c r="D16408" s="6">
        <v>3</v>
      </c>
      <c r="E16408" s="7" t="s">
        <v>9</v>
      </c>
      <c r="F16408" s="7">
        <v>6</v>
      </c>
      <c r="G16408" s="8" t="s">
        <v>24</v>
      </c>
      <c r="H16408" s="4" t="str">
        <f t="shared" si="513"/>
        <v>16</v>
      </c>
      <c r="I16408" s="13">
        <v>63.954327999999997</v>
      </c>
    </row>
    <row r="16409" spans="1:9" ht="15" customHeight="1" x14ac:dyDescent="0.25">
      <c r="A16409" s="5" t="str">
        <f t="shared" si="514"/>
        <v>Combined Cycle</v>
      </c>
      <c r="B16409" s="5">
        <v>2</v>
      </c>
      <c r="C16409" s="6" t="s">
        <v>6</v>
      </c>
      <c r="D16409" s="6">
        <v>3</v>
      </c>
      <c r="E16409" s="7" t="s">
        <v>9</v>
      </c>
      <c r="F16409" s="7">
        <v>6</v>
      </c>
      <c r="G16409" s="8" t="s">
        <v>24</v>
      </c>
      <c r="H16409" s="4" t="str">
        <f t="shared" si="513"/>
        <v>16</v>
      </c>
      <c r="I16409" s="13">
        <v>26.557721000000001</v>
      </c>
    </row>
    <row r="16410" spans="1:9" ht="15" customHeight="1" x14ac:dyDescent="0.25">
      <c r="A16410" s="5" t="str">
        <f t="shared" si="514"/>
        <v>Coal</v>
      </c>
      <c r="B16410" s="5">
        <v>3</v>
      </c>
      <c r="C16410" s="6" t="s">
        <v>6</v>
      </c>
      <c r="D16410" s="6">
        <v>3</v>
      </c>
      <c r="E16410" s="7" t="s">
        <v>9</v>
      </c>
      <c r="F16410" s="7">
        <v>6</v>
      </c>
      <c r="G16410" s="8" t="s">
        <v>24</v>
      </c>
      <c r="H16410" s="4" t="str">
        <f t="shared" si="513"/>
        <v>16</v>
      </c>
      <c r="I16410" s="13">
        <v>39.483000000000004</v>
      </c>
    </row>
    <row r="16411" spans="1:9" ht="15" customHeight="1" x14ac:dyDescent="0.25">
      <c r="A16411" s="5" t="str">
        <f t="shared" si="514"/>
        <v>Turbogas</v>
      </c>
      <c r="B16411" s="5">
        <v>4</v>
      </c>
      <c r="C16411" s="6" t="s">
        <v>6</v>
      </c>
      <c r="D16411" s="6">
        <v>3</v>
      </c>
      <c r="E16411" s="7" t="s">
        <v>9</v>
      </c>
      <c r="F16411" s="7">
        <v>6</v>
      </c>
      <c r="G16411" s="8" t="s">
        <v>24</v>
      </c>
      <c r="H16411" s="4" t="str">
        <f t="shared" si="513"/>
        <v>16</v>
      </c>
      <c r="I16411" s="13">
        <v>42.566739999999996</v>
      </c>
    </row>
    <row r="16412" spans="1:9" ht="15" customHeight="1" x14ac:dyDescent="0.25">
      <c r="A16412" s="5" t="str">
        <f t="shared" si="514"/>
        <v>Internal Combustion</v>
      </c>
      <c r="B16412" s="5">
        <v>5</v>
      </c>
      <c r="C16412" s="6" t="s">
        <v>6</v>
      </c>
      <c r="D16412" s="6">
        <v>3</v>
      </c>
      <c r="E16412" s="7" t="s">
        <v>9</v>
      </c>
      <c r="F16412" s="7">
        <v>6</v>
      </c>
      <c r="G16412" s="8" t="s">
        <v>24</v>
      </c>
      <c r="H16412" s="4" t="str">
        <f t="shared" si="513"/>
        <v>16</v>
      </c>
      <c r="I16412" s="13">
        <v>196.78370000000001</v>
      </c>
    </row>
    <row r="16413" spans="1:9" ht="15" customHeight="1" x14ac:dyDescent="0.25">
      <c r="A16413" s="5" t="str">
        <f t="shared" si="514"/>
        <v>Fluidized Bed</v>
      </c>
      <c r="B16413" s="5">
        <v>6</v>
      </c>
      <c r="C16413" s="6" t="s">
        <v>6</v>
      </c>
      <c r="D16413" s="6">
        <v>3</v>
      </c>
      <c r="E16413" s="7" t="s">
        <v>9</v>
      </c>
      <c r="F16413" s="7">
        <v>6</v>
      </c>
      <c r="G16413" s="8" t="s">
        <v>24</v>
      </c>
      <c r="H16413" s="4" t="str">
        <f t="shared" si="513"/>
        <v>16</v>
      </c>
      <c r="I16413" s="13">
        <v>39.483000000000004</v>
      </c>
    </row>
    <row r="16414" spans="1:9" ht="15" customHeight="1" x14ac:dyDescent="0.25">
      <c r="A16414" s="5" t="str">
        <f t="shared" si="514"/>
        <v>Hydropower</v>
      </c>
      <c r="B16414" s="5">
        <v>7</v>
      </c>
      <c r="C16414" s="6" t="s">
        <v>6</v>
      </c>
      <c r="D16414" s="6">
        <v>3</v>
      </c>
      <c r="E16414" s="7" t="s">
        <v>9</v>
      </c>
      <c r="F16414" s="7">
        <v>6</v>
      </c>
      <c r="G16414" s="8" t="s">
        <v>24</v>
      </c>
      <c r="H16414" s="4" t="str">
        <f t="shared" si="513"/>
        <v>16</v>
      </c>
      <c r="I16414" s="13">
        <v>0</v>
      </c>
    </row>
    <row r="16415" spans="1:9" ht="15" customHeight="1" x14ac:dyDescent="0.25">
      <c r="A16415" s="5" t="str">
        <f t="shared" si="514"/>
        <v>Wind</v>
      </c>
      <c r="B16415" s="5">
        <v>8</v>
      </c>
      <c r="C16415" s="6" t="s">
        <v>6</v>
      </c>
      <c r="D16415" s="6">
        <v>3</v>
      </c>
      <c r="E16415" s="7" t="s">
        <v>9</v>
      </c>
      <c r="F16415" s="7">
        <v>6</v>
      </c>
      <c r="G16415" s="8" t="s">
        <v>24</v>
      </c>
      <c r="H16415" s="4" t="str">
        <f t="shared" si="513"/>
        <v>16</v>
      </c>
      <c r="I16415" s="13">
        <v>9.2555000000000014</v>
      </c>
    </row>
    <row r="16416" spans="1:9" ht="15" customHeight="1" x14ac:dyDescent="0.25">
      <c r="A16416" s="5" t="str">
        <f t="shared" si="514"/>
        <v>Geothermal</v>
      </c>
      <c r="B16416" s="5">
        <v>9</v>
      </c>
      <c r="C16416" s="6" t="s">
        <v>6</v>
      </c>
      <c r="D16416" s="6">
        <v>3</v>
      </c>
      <c r="E16416" s="7" t="s">
        <v>9</v>
      </c>
      <c r="F16416" s="7">
        <v>6</v>
      </c>
      <c r="G16416" s="8" t="s">
        <v>24</v>
      </c>
      <c r="H16416" s="4" t="str">
        <f t="shared" si="513"/>
        <v>16</v>
      </c>
      <c r="I16416" s="13">
        <v>36.758352000000002</v>
      </c>
    </row>
    <row r="16417" spans="1:9" ht="15" customHeight="1" x14ac:dyDescent="0.25">
      <c r="A16417" s="5" t="str">
        <f t="shared" si="514"/>
        <v>Solar PV</v>
      </c>
      <c r="B16417" s="5">
        <v>10</v>
      </c>
      <c r="C16417" s="6" t="s">
        <v>6</v>
      </c>
      <c r="D16417" s="6">
        <v>3</v>
      </c>
      <c r="E16417" s="7" t="s">
        <v>9</v>
      </c>
      <c r="F16417" s="7">
        <v>6</v>
      </c>
      <c r="G16417" s="8" t="s">
        <v>24</v>
      </c>
      <c r="H16417" s="4" t="str">
        <f t="shared" si="513"/>
        <v>16</v>
      </c>
      <c r="I16417" s="13">
        <v>16.371000000000002</v>
      </c>
    </row>
    <row r="16418" spans="1:9" ht="15" customHeight="1" x14ac:dyDescent="0.25">
      <c r="A16418" s="5" t="str">
        <f t="shared" si="514"/>
        <v>Biomass</v>
      </c>
      <c r="B16418" s="5">
        <v>11</v>
      </c>
      <c r="C16418" s="6" t="s">
        <v>6</v>
      </c>
      <c r="D16418" s="6">
        <v>3</v>
      </c>
      <c r="E16418" s="7" t="s">
        <v>9</v>
      </c>
      <c r="F16418" s="7">
        <v>6</v>
      </c>
      <c r="G16418" s="8" t="s">
        <v>24</v>
      </c>
      <c r="H16418" s="4" t="str">
        <f t="shared" si="513"/>
        <v>16</v>
      </c>
      <c r="I16418" s="13">
        <v>5.3500000000000005</v>
      </c>
    </row>
    <row r="16419" spans="1:9" ht="15" customHeight="1" x14ac:dyDescent="0.25">
      <c r="A16419" s="5" t="str">
        <f t="shared" si="514"/>
        <v>Cogeneration</v>
      </c>
      <c r="B16419" s="5">
        <v>12</v>
      </c>
      <c r="C16419" s="6" t="s">
        <v>6</v>
      </c>
      <c r="D16419" s="6">
        <v>3</v>
      </c>
      <c r="E16419" s="7" t="s">
        <v>9</v>
      </c>
      <c r="F16419" s="7">
        <v>6</v>
      </c>
      <c r="G16419" s="8" t="s">
        <v>24</v>
      </c>
      <c r="H16419" s="4" t="str">
        <f t="shared" si="513"/>
        <v>16</v>
      </c>
      <c r="I16419" s="13">
        <v>26.557721000000001</v>
      </c>
    </row>
    <row r="16420" spans="1:9" ht="15" customHeight="1" x14ac:dyDescent="0.25">
      <c r="A16420" s="5" t="str">
        <f t="shared" si="514"/>
        <v>Nuclear</v>
      </c>
      <c r="B16420" s="5">
        <v>13</v>
      </c>
      <c r="C16420" s="6" t="s">
        <v>6</v>
      </c>
      <c r="D16420" s="6">
        <v>3</v>
      </c>
      <c r="E16420" s="7" t="s">
        <v>9</v>
      </c>
      <c r="F16420" s="7">
        <v>6</v>
      </c>
      <c r="G16420" s="8" t="s">
        <v>24</v>
      </c>
      <c r="H16420" s="4" t="str">
        <f t="shared" si="513"/>
        <v>16</v>
      </c>
      <c r="I16420" s="13">
        <v>24.770499999999998</v>
      </c>
    </row>
    <row r="16421" spans="1:9" ht="15" customHeight="1" x14ac:dyDescent="0.25">
      <c r="A16421" s="5" t="str">
        <f t="shared" si="514"/>
        <v>Conventional Thermoelectric</v>
      </c>
      <c r="B16421" s="5">
        <v>1</v>
      </c>
      <c r="C16421" s="6" t="s">
        <v>7</v>
      </c>
      <c r="D16421" s="6">
        <v>4</v>
      </c>
      <c r="E16421" s="7" t="s">
        <v>9</v>
      </c>
      <c r="F16421" s="7">
        <v>6</v>
      </c>
      <c r="G16421" s="8" t="s">
        <v>24</v>
      </c>
      <c r="H16421" s="4" t="str">
        <f t="shared" si="513"/>
        <v>16</v>
      </c>
      <c r="I16421" s="13">
        <v>63.954327999999997</v>
      </c>
    </row>
    <row r="16422" spans="1:9" ht="15" customHeight="1" x14ac:dyDescent="0.25">
      <c r="A16422" s="5" t="str">
        <f t="shared" si="514"/>
        <v>Combined Cycle</v>
      </c>
      <c r="B16422" s="5">
        <v>2</v>
      </c>
      <c r="C16422" s="6" t="s">
        <v>7</v>
      </c>
      <c r="D16422" s="6">
        <v>4</v>
      </c>
      <c r="E16422" s="7" t="s">
        <v>9</v>
      </c>
      <c r="F16422" s="7">
        <v>6</v>
      </c>
      <c r="G16422" s="8" t="s">
        <v>24</v>
      </c>
      <c r="H16422" s="4" t="str">
        <f t="shared" si="513"/>
        <v>16</v>
      </c>
      <c r="I16422" s="13">
        <v>26.004435145833337</v>
      </c>
    </row>
    <row r="16423" spans="1:9" ht="15" customHeight="1" x14ac:dyDescent="0.25">
      <c r="A16423" s="5" t="str">
        <f t="shared" si="514"/>
        <v>Coal</v>
      </c>
      <c r="B16423" s="5">
        <v>3</v>
      </c>
      <c r="C16423" s="6" t="s">
        <v>7</v>
      </c>
      <c r="D16423" s="6">
        <v>4</v>
      </c>
      <c r="E16423" s="7" t="s">
        <v>9</v>
      </c>
      <c r="F16423" s="7">
        <v>6</v>
      </c>
      <c r="G16423" s="8" t="s">
        <v>24</v>
      </c>
      <c r="H16423" s="4" t="str">
        <f t="shared" si="513"/>
        <v>16</v>
      </c>
      <c r="I16423" s="13">
        <v>39.483000000000004</v>
      </c>
    </row>
    <row r="16424" spans="1:9" ht="15" customHeight="1" x14ac:dyDescent="0.25">
      <c r="A16424" s="5" t="str">
        <f t="shared" si="514"/>
        <v>Turbogas</v>
      </c>
      <c r="B16424" s="5">
        <v>4</v>
      </c>
      <c r="C16424" s="6" t="s">
        <v>7</v>
      </c>
      <c r="D16424" s="6">
        <v>4</v>
      </c>
      <c r="E16424" s="7" t="s">
        <v>9</v>
      </c>
      <c r="F16424" s="7">
        <v>6</v>
      </c>
      <c r="G16424" s="8" t="s">
        <v>24</v>
      </c>
      <c r="H16424" s="4" t="str">
        <f t="shared" si="513"/>
        <v>16</v>
      </c>
      <c r="I16424" s="13">
        <v>41.679932916666665</v>
      </c>
    </row>
    <row r="16425" spans="1:9" ht="15" customHeight="1" x14ac:dyDescent="0.25">
      <c r="A16425" s="5" t="str">
        <f t="shared" si="514"/>
        <v>Internal Combustion</v>
      </c>
      <c r="B16425" s="5">
        <v>5</v>
      </c>
      <c r="C16425" s="6" t="s">
        <v>7</v>
      </c>
      <c r="D16425" s="6">
        <v>4</v>
      </c>
      <c r="E16425" s="7" t="s">
        <v>9</v>
      </c>
      <c r="F16425" s="7">
        <v>6</v>
      </c>
      <c r="G16425" s="8" t="s">
        <v>24</v>
      </c>
      <c r="H16425" s="4" t="str">
        <f t="shared" si="513"/>
        <v>16</v>
      </c>
      <c r="I16425" s="13">
        <v>196.78370000000001</v>
      </c>
    </row>
    <row r="16426" spans="1:9" ht="15" customHeight="1" x14ac:dyDescent="0.25">
      <c r="A16426" s="5" t="str">
        <f t="shared" si="514"/>
        <v>Fluidized Bed</v>
      </c>
      <c r="B16426" s="5">
        <v>6</v>
      </c>
      <c r="C16426" s="6" t="s">
        <v>7</v>
      </c>
      <c r="D16426" s="6">
        <v>4</v>
      </c>
      <c r="E16426" s="7" t="s">
        <v>9</v>
      </c>
      <c r="F16426" s="7">
        <v>6</v>
      </c>
      <c r="G16426" s="8" t="s">
        <v>24</v>
      </c>
      <c r="H16426" s="4" t="str">
        <f t="shared" si="513"/>
        <v>16</v>
      </c>
      <c r="I16426" s="13">
        <v>39.483000000000004</v>
      </c>
    </row>
    <row r="16427" spans="1:9" ht="15" customHeight="1" x14ac:dyDescent="0.25">
      <c r="A16427" s="5" t="str">
        <f t="shared" si="514"/>
        <v>Hydropower</v>
      </c>
      <c r="B16427" s="5">
        <v>7</v>
      </c>
      <c r="C16427" s="6" t="s">
        <v>7</v>
      </c>
      <c r="D16427" s="6">
        <v>4</v>
      </c>
      <c r="E16427" s="7" t="s">
        <v>9</v>
      </c>
      <c r="F16427" s="7">
        <v>6</v>
      </c>
      <c r="G16427" s="8" t="s">
        <v>24</v>
      </c>
      <c r="H16427" s="4" t="str">
        <f t="shared" si="513"/>
        <v>16</v>
      </c>
      <c r="I16427" s="13">
        <v>0</v>
      </c>
    </row>
    <row r="16428" spans="1:9" ht="15" customHeight="1" x14ac:dyDescent="0.25">
      <c r="A16428" s="5" t="str">
        <f t="shared" si="514"/>
        <v>Wind</v>
      </c>
      <c r="B16428" s="5">
        <v>8</v>
      </c>
      <c r="C16428" s="6" t="s">
        <v>7</v>
      </c>
      <c r="D16428" s="6">
        <v>4</v>
      </c>
      <c r="E16428" s="7" t="s">
        <v>9</v>
      </c>
      <c r="F16428" s="7">
        <v>6</v>
      </c>
      <c r="G16428" s="8" t="s">
        <v>24</v>
      </c>
      <c r="H16428" s="4" t="str">
        <f t="shared" si="513"/>
        <v>16</v>
      </c>
      <c r="I16428" s="13">
        <v>9.2555000000000014</v>
      </c>
    </row>
    <row r="16429" spans="1:9" ht="15" customHeight="1" x14ac:dyDescent="0.25">
      <c r="A16429" s="5" t="str">
        <f t="shared" si="514"/>
        <v>Geothermal</v>
      </c>
      <c r="B16429" s="5">
        <v>9</v>
      </c>
      <c r="C16429" s="6" t="s">
        <v>7</v>
      </c>
      <c r="D16429" s="6">
        <v>4</v>
      </c>
      <c r="E16429" s="7" t="s">
        <v>9</v>
      </c>
      <c r="F16429" s="7">
        <v>6</v>
      </c>
      <c r="G16429" s="8" t="s">
        <v>24</v>
      </c>
      <c r="H16429" s="4" t="str">
        <f t="shared" si="513"/>
        <v>16</v>
      </c>
      <c r="I16429" s="13">
        <v>36.758352000000002</v>
      </c>
    </row>
    <row r="16430" spans="1:9" ht="15" customHeight="1" x14ac:dyDescent="0.25">
      <c r="A16430" s="5" t="str">
        <f t="shared" si="514"/>
        <v>Solar PV</v>
      </c>
      <c r="B16430" s="5">
        <v>10</v>
      </c>
      <c r="C16430" s="6" t="s">
        <v>7</v>
      </c>
      <c r="D16430" s="6">
        <v>4</v>
      </c>
      <c r="E16430" s="7" t="s">
        <v>9</v>
      </c>
      <c r="F16430" s="7">
        <v>6</v>
      </c>
      <c r="G16430" s="8" t="s">
        <v>24</v>
      </c>
      <c r="H16430" s="4" t="str">
        <f t="shared" si="513"/>
        <v>16</v>
      </c>
      <c r="I16430" s="13">
        <v>16.371000000000002</v>
      </c>
    </row>
    <row r="16431" spans="1:9" ht="15" customHeight="1" x14ac:dyDescent="0.25">
      <c r="A16431" s="5" t="str">
        <f t="shared" si="514"/>
        <v>Biomass</v>
      </c>
      <c r="B16431" s="5">
        <v>11</v>
      </c>
      <c r="C16431" s="6" t="s">
        <v>7</v>
      </c>
      <c r="D16431" s="6">
        <v>4</v>
      </c>
      <c r="E16431" s="7" t="s">
        <v>9</v>
      </c>
      <c r="F16431" s="7">
        <v>6</v>
      </c>
      <c r="G16431" s="8" t="s">
        <v>24</v>
      </c>
      <c r="H16431" s="4" t="str">
        <f t="shared" si="513"/>
        <v>16</v>
      </c>
      <c r="I16431" s="13">
        <v>5.3500000000000005</v>
      </c>
    </row>
    <row r="16432" spans="1:9" ht="15" customHeight="1" x14ac:dyDescent="0.25">
      <c r="A16432" s="5" t="str">
        <f t="shared" si="514"/>
        <v>Cogeneration</v>
      </c>
      <c r="B16432" s="5">
        <v>12</v>
      </c>
      <c r="C16432" s="6" t="s">
        <v>7</v>
      </c>
      <c r="D16432" s="6">
        <v>4</v>
      </c>
      <c r="E16432" s="7" t="s">
        <v>9</v>
      </c>
      <c r="F16432" s="7">
        <v>6</v>
      </c>
      <c r="G16432" s="8" t="s">
        <v>24</v>
      </c>
      <c r="H16432" s="4" t="str">
        <f t="shared" si="513"/>
        <v>16</v>
      </c>
      <c r="I16432" s="13">
        <v>26.004435145833337</v>
      </c>
    </row>
    <row r="16433" spans="1:9" ht="15" customHeight="1" x14ac:dyDescent="0.25">
      <c r="A16433" s="5" t="str">
        <f t="shared" si="514"/>
        <v>Nuclear</v>
      </c>
      <c r="B16433" s="5">
        <v>13</v>
      </c>
      <c r="C16433" s="6" t="s">
        <v>7</v>
      </c>
      <c r="D16433" s="6">
        <v>4</v>
      </c>
      <c r="E16433" s="7" t="s">
        <v>9</v>
      </c>
      <c r="F16433" s="7">
        <v>6</v>
      </c>
      <c r="G16433" s="8" t="s">
        <v>24</v>
      </c>
      <c r="H16433" s="4" t="str">
        <f t="shared" si="513"/>
        <v>16</v>
      </c>
      <c r="I16433" s="13">
        <v>24.770499999999998</v>
      </c>
    </row>
    <row r="16434" spans="1:9" ht="15" customHeight="1" x14ac:dyDescent="0.25">
      <c r="A16434" s="5" t="str">
        <f t="shared" si="514"/>
        <v>Conventional Thermoelectric</v>
      </c>
      <c r="B16434" s="5">
        <v>1</v>
      </c>
      <c r="C16434" s="6" t="s">
        <v>8</v>
      </c>
      <c r="D16434" s="6">
        <v>5</v>
      </c>
      <c r="E16434" s="7" t="s">
        <v>9</v>
      </c>
      <c r="F16434" s="7">
        <v>6</v>
      </c>
      <c r="G16434" s="8" t="s">
        <v>24</v>
      </c>
      <c r="H16434" s="4" t="str">
        <f t="shared" si="513"/>
        <v>16</v>
      </c>
      <c r="I16434" s="13">
        <v>63.954327999999997</v>
      </c>
    </row>
    <row r="16435" spans="1:9" ht="15" customHeight="1" x14ac:dyDescent="0.25">
      <c r="A16435" s="5" t="str">
        <f t="shared" si="514"/>
        <v>Combined Cycle</v>
      </c>
      <c r="B16435" s="5">
        <v>2</v>
      </c>
      <c r="C16435" s="6" t="s">
        <v>8</v>
      </c>
      <c r="D16435" s="6">
        <v>5</v>
      </c>
      <c r="E16435" s="7" t="s">
        <v>9</v>
      </c>
      <c r="F16435" s="7">
        <v>6</v>
      </c>
      <c r="G16435" s="8" t="s">
        <v>24</v>
      </c>
      <c r="H16435" s="4" t="str">
        <f t="shared" si="513"/>
        <v>16</v>
      </c>
      <c r="I16435" s="13">
        <v>25.783120804166671</v>
      </c>
    </row>
    <row r="16436" spans="1:9" ht="15" customHeight="1" x14ac:dyDescent="0.25">
      <c r="A16436" s="5" t="str">
        <f t="shared" si="514"/>
        <v>Coal</v>
      </c>
      <c r="B16436" s="5">
        <v>3</v>
      </c>
      <c r="C16436" s="6" t="s">
        <v>8</v>
      </c>
      <c r="D16436" s="6">
        <v>5</v>
      </c>
      <c r="E16436" s="7" t="s">
        <v>9</v>
      </c>
      <c r="F16436" s="7">
        <v>6</v>
      </c>
      <c r="G16436" s="8" t="s">
        <v>24</v>
      </c>
      <c r="H16436" s="4" t="str">
        <f t="shared" si="513"/>
        <v>16</v>
      </c>
      <c r="I16436" s="13">
        <v>39.483000000000004</v>
      </c>
    </row>
    <row r="16437" spans="1:9" ht="15" customHeight="1" x14ac:dyDescent="0.25">
      <c r="A16437" s="5" t="str">
        <f t="shared" si="514"/>
        <v>Turbogas</v>
      </c>
      <c r="B16437" s="5">
        <v>4</v>
      </c>
      <c r="C16437" s="6" t="s">
        <v>8</v>
      </c>
      <c r="D16437" s="6">
        <v>5</v>
      </c>
      <c r="E16437" s="7" t="s">
        <v>9</v>
      </c>
      <c r="F16437" s="7">
        <v>6</v>
      </c>
      <c r="G16437" s="8" t="s">
        <v>24</v>
      </c>
      <c r="H16437" s="4" t="str">
        <f t="shared" si="513"/>
        <v>16</v>
      </c>
      <c r="I16437" s="13">
        <v>41.325210083333332</v>
      </c>
    </row>
    <row r="16438" spans="1:9" ht="15" customHeight="1" x14ac:dyDescent="0.25">
      <c r="A16438" s="5" t="str">
        <f t="shared" si="514"/>
        <v>Internal Combustion</v>
      </c>
      <c r="B16438" s="5">
        <v>5</v>
      </c>
      <c r="C16438" s="6" t="s">
        <v>8</v>
      </c>
      <c r="D16438" s="6">
        <v>5</v>
      </c>
      <c r="E16438" s="7" t="s">
        <v>9</v>
      </c>
      <c r="F16438" s="7">
        <v>6</v>
      </c>
      <c r="G16438" s="8" t="s">
        <v>24</v>
      </c>
      <c r="H16438" s="4" t="str">
        <f t="shared" si="513"/>
        <v>16</v>
      </c>
      <c r="I16438" s="13">
        <v>196.78370000000001</v>
      </c>
    </row>
    <row r="16439" spans="1:9" ht="15" customHeight="1" x14ac:dyDescent="0.25">
      <c r="A16439" s="5" t="str">
        <f t="shared" si="514"/>
        <v>Fluidized Bed</v>
      </c>
      <c r="B16439" s="5">
        <v>6</v>
      </c>
      <c r="C16439" s="6" t="s">
        <v>8</v>
      </c>
      <c r="D16439" s="6">
        <v>5</v>
      </c>
      <c r="E16439" s="7" t="s">
        <v>9</v>
      </c>
      <c r="F16439" s="7">
        <v>6</v>
      </c>
      <c r="G16439" s="8" t="s">
        <v>24</v>
      </c>
      <c r="H16439" s="4" t="str">
        <f t="shared" si="513"/>
        <v>16</v>
      </c>
      <c r="I16439" s="13">
        <v>39.483000000000004</v>
      </c>
    </row>
    <row r="16440" spans="1:9" ht="15" customHeight="1" x14ac:dyDescent="0.25">
      <c r="A16440" s="5" t="str">
        <f t="shared" si="514"/>
        <v>Hydropower</v>
      </c>
      <c r="B16440" s="5">
        <v>7</v>
      </c>
      <c r="C16440" s="6" t="s">
        <v>8</v>
      </c>
      <c r="D16440" s="6">
        <v>5</v>
      </c>
      <c r="E16440" s="7" t="s">
        <v>9</v>
      </c>
      <c r="F16440" s="7">
        <v>6</v>
      </c>
      <c r="G16440" s="8" t="s">
        <v>24</v>
      </c>
      <c r="H16440" s="4" t="str">
        <f t="shared" si="513"/>
        <v>16</v>
      </c>
      <c r="I16440" s="13">
        <v>0</v>
      </c>
    </row>
    <row r="16441" spans="1:9" ht="15" customHeight="1" x14ac:dyDescent="0.25">
      <c r="A16441" s="5" t="str">
        <f t="shared" si="514"/>
        <v>Wind</v>
      </c>
      <c r="B16441" s="5">
        <v>8</v>
      </c>
      <c r="C16441" s="6" t="s">
        <v>8</v>
      </c>
      <c r="D16441" s="6">
        <v>5</v>
      </c>
      <c r="E16441" s="7" t="s">
        <v>9</v>
      </c>
      <c r="F16441" s="7">
        <v>6</v>
      </c>
      <c r="G16441" s="8" t="s">
        <v>24</v>
      </c>
      <c r="H16441" s="4" t="str">
        <f t="shared" si="513"/>
        <v>16</v>
      </c>
      <c r="I16441" s="13">
        <v>9.2555000000000014</v>
      </c>
    </row>
    <row r="16442" spans="1:9" ht="15" customHeight="1" x14ac:dyDescent="0.25">
      <c r="A16442" s="5" t="str">
        <f t="shared" si="514"/>
        <v>Geothermal</v>
      </c>
      <c r="B16442" s="5">
        <v>9</v>
      </c>
      <c r="C16442" s="6" t="s">
        <v>8</v>
      </c>
      <c r="D16442" s="6">
        <v>5</v>
      </c>
      <c r="E16442" s="7" t="s">
        <v>9</v>
      </c>
      <c r="F16442" s="7">
        <v>6</v>
      </c>
      <c r="G16442" s="8" t="s">
        <v>24</v>
      </c>
      <c r="H16442" s="4" t="str">
        <f t="shared" si="513"/>
        <v>16</v>
      </c>
      <c r="I16442" s="13">
        <v>36.758352000000002</v>
      </c>
    </row>
    <row r="16443" spans="1:9" ht="15" customHeight="1" x14ac:dyDescent="0.25">
      <c r="A16443" s="5" t="str">
        <f t="shared" si="514"/>
        <v>Solar PV</v>
      </c>
      <c r="B16443" s="5">
        <v>10</v>
      </c>
      <c r="C16443" s="6" t="s">
        <v>8</v>
      </c>
      <c r="D16443" s="6">
        <v>5</v>
      </c>
      <c r="E16443" s="7" t="s">
        <v>9</v>
      </c>
      <c r="F16443" s="7">
        <v>6</v>
      </c>
      <c r="G16443" s="8" t="s">
        <v>24</v>
      </c>
      <c r="H16443" s="4" t="str">
        <f t="shared" si="513"/>
        <v>16</v>
      </c>
      <c r="I16443" s="13">
        <v>16.371000000000002</v>
      </c>
    </row>
    <row r="16444" spans="1:9" ht="15" customHeight="1" x14ac:dyDescent="0.25">
      <c r="A16444" s="5" t="str">
        <f t="shared" si="514"/>
        <v>Biomass</v>
      </c>
      <c r="B16444" s="5">
        <v>11</v>
      </c>
      <c r="C16444" s="6" t="s">
        <v>8</v>
      </c>
      <c r="D16444" s="6">
        <v>5</v>
      </c>
      <c r="E16444" s="7" t="s">
        <v>9</v>
      </c>
      <c r="F16444" s="7">
        <v>6</v>
      </c>
      <c r="G16444" s="8" t="s">
        <v>24</v>
      </c>
      <c r="H16444" s="4" t="str">
        <f t="shared" si="513"/>
        <v>16</v>
      </c>
      <c r="I16444" s="13">
        <v>5.3500000000000005</v>
      </c>
    </row>
    <row r="16445" spans="1:9" ht="15" customHeight="1" x14ac:dyDescent="0.25">
      <c r="A16445" s="5" t="str">
        <f t="shared" si="514"/>
        <v>Cogeneration</v>
      </c>
      <c r="B16445" s="5">
        <v>12</v>
      </c>
      <c r="C16445" s="6" t="s">
        <v>8</v>
      </c>
      <c r="D16445" s="6">
        <v>5</v>
      </c>
      <c r="E16445" s="7" t="s">
        <v>9</v>
      </c>
      <c r="F16445" s="7">
        <v>6</v>
      </c>
      <c r="G16445" s="8" t="s">
        <v>24</v>
      </c>
      <c r="H16445" s="4" t="str">
        <f t="shared" si="513"/>
        <v>16</v>
      </c>
      <c r="I16445" s="13">
        <v>25.783120804166671</v>
      </c>
    </row>
    <row r="16446" spans="1:9" ht="15" customHeight="1" x14ac:dyDescent="0.25">
      <c r="A16446" s="5" t="str">
        <f t="shared" si="514"/>
        <v>Nuclear</v>
      </c>
      <c r="B16446" s="5">
        <v>13</v>
      </c>
      <c r="C16446" s="6" t="s">
        <v>8</v>
      </c>
      <c r="D16446" s="6">
        <v>5</v>
      </c>
      <c r="E16446" s="7" t="s">
        <v>9</v>
      </c>
      <c r="F16446" s="7">
        <v>6</v>
      </c>
      <c r="G16446" s="8" t="s">
        <v>24</v>
      </c>
      <c r="H16446" s="4" t="str">
        <f t="shared" si="513"/>
        <v>16</v>
      </c>
      <c r="I16446" s="13">
        <v>24.770499999999998</v>
      </c>
    </row>
    <row r="16447" spans="1:9" ht="15" customHeight="1" x14ac:dyDescent="0.25">
      <c r="A16447" s="5" t="str">
        <f t="shared" si="514"/>
        <v>Conventional Thermoelectric</v>
      </c>
      <c r="B16447" s="5">
        <v>1</v>
      </c>
      <c r="C16447" s="6" t="s">
        <v>9</v>
      </c>
      <c r="D16447" s="6">
        <v>6</v>
      </c>
      <c r="E16447" s="7" t="s">
        <v>9</v>
      </c>
      <c r="F16447" s="7">
        <v>6</v>
      </c>
      <c r="G16447" s="8" t="s">
        <v>24</v>
      </c>
      <c r="H16447" s="4" t="str">
        <f t="shared" si="513"/>
        <v>16</v>
      </c>
      <c r="I16447" s="13">
        <v>59.770399999999995</v>
      </c>
    </row>
    <row r="16448" spans="1:9" ht="15" customHeight="1" x14ac:dyDescent="0.25">
      <c r="A16448" s="5" t="str">
        <f t="shared" si="514"/>
        <v>Combined Cycle</v>
      </c>
      <c r="B16448" s="5">
        <v>2</v>
      </c>
      <c r="C16448" s="6" t="s">
        <v>9</v>
      </c>
      <c r="D16448" s="6">
        <v>6</v>
      </c>
      <c r="E16448" s="7" t="s">
        <v>9</v>
      </c>
      <c r="F16448" s="7">
        <v>6</v>
      </c>
      <c r="G16448" s="8" t="s">
        <v>24</v>
      </c>
      <c r="H16448" s="4" t="str">
        <f t="shared" si="513"/>
        <v>16</v>
      </c>
      <c r="I16448" s="13">
        <v>24.096374583333336</v>
      </c>
    </row>
    <row r="16449" spans="1:9" ht="15" customHeight="1" x14ac:dyDescent="0.25">
      <c r="A16449" s="5" t="str">
        <f t="shared" si="514"/>
        <v>Coal</v>
      </c>
      <c r="B16449" s="5">
        <v>3</v>
      </c>
      <c r="C16449" s="6" t="s">
        <v>9</v>
      </c>
      <c r="D16449" s="6">
        <v>6</v>
      </c>
      <c r="E16449" s="7" t="s">
        <v>9</v>
      </c>
      <c r="F16449" s="7">
        <v>6</v>
      </c>
      <c r="G16449" s="8" t="s">
        <v>24</v>
      </c>
      <c r="H16449" s="4" t="str">
        <f t="shared" si="513"/>
        <v>16</v>
      </c>
      <c r="I16449" s="13">
        <v>36.9</v>
      </c>
    </row>
    <row r="16450" spans="1:9" ht="15" customHeight="1" x14ac:dyDescent="0.25">
      <c r="A16450" s="5" t="str">
        <f t="shared" si="514"/>
        <v>Turbogas</v>
      </c>
      <c r="B16450" s="5">
        <v>4</v>
      </c>
      <c r="C16450" s="6" t="s">
        <v>9</v>
      </c>
      <c r="D16450" s="6">
        <v>6</v>
      </c>
      <c r="E16450" s="7" t="s">
        <v>9</v>
      </c>
      <c r="F16450" s="7">
        <v>6</v>
      </c>
      <c r="G16450" s="8" t="s">
        <v>24</v>
      </c>
      <c r="H16450" s="4" t="str">
        <f t="shared" si="513"/>
        <v>16</v>
      </c>
      <c r="I16450" s="13">
        <v>38.621691666666671</v>
      </c>
    </row>
    <row r="16451" spans="1:9" ht="15" customHeight="1" x14ac:dyDescent="0.25">
      <c r="A16451" s="5" t="str">
        <f t="shared" si="514"/>
        <v>Internal Combustion</v>
      </c>
      <c r="B16451" s="5">
        <v>5</v>
      </c>
      <c r="C16451" s="6" t="s">
        <v>9</v>
      </c>
      <c r="D16451" s="6">
        <v>6</v>
      </c>
      <c r="E16451" s="7" t="s">
        <v>9</v>
      </c>
      <c r="F16451" s="7">
        <v>6</v>
      </c>
      <c r="G16451" s="8" t="s">
        <v>24</v>
      </c>
      <c r="H16451" s="4" t="str">
        <f t="shared" si="513"/>
        <v>16</v>
      </c>
      <c r="I16451" s="13">
        <v>183.91</v>
      </c>
    </row>
    <row r="16452" spans="1:9" ht="15" customHeight="1" x14ac:dyDescent="0.25">
      <c r="A16452" s="5" t="str">
        <f t="shared" si="514"/>
        <v>Fluidized Bed</v>
      </c>
      <c r="B16452" s="5">
        <v>6</v>
      </c>
      <c r="C16452" s="6" t="s">
        <v>9</v>
      </c>
      <c r="D16452" s="6">
        <v>6</v>
      </c>
      <c r="E16452" s="7" t="s">
        <v>9</v>
      </c>
      <c r="F16452" s="7">
        <v>6</v>
      </c>
      <c r="G16452" s="8" t="s">
        <v>24</v>
      </c>
      <c r="H16452" s="4" t="str">
        <f t="shared" si="513"/>
        <v>16</v>
      </c>
      <c r="I16452" s="13">
        <v>36.9</v>
      </c>
    </row>
    <row r="16453" spans="1:9" ht="15" customHeight="1" x14ac:dyDescent="0.25">
      <c r="A16453" s="5" t="str">
        <f t="shared" si="514"/>
        <v>Hydropower</v>
      </c>
      <c r="B16453" s="5">
        <v>7</v>
      </c>
      <c r="C16453" s="6" t="s">
        <v>9</v>
      </c>
      <c r="D16453" s="6">
        <v>6</v>
      </c>
      <c r="E16453" s="7" t="s">
        <v>9</v>
      </c>
      <c r="F16453" s="7">
        <v>6</v>
      </c>
      <c r="G16453" s="8" t="s">
        <v>24</v>
      </c>
      <c r="H16453" s="4" t="str">
        <f t="shared" si="513"/>
        <v>16</v>
      </c>
      <c r="I16453" s="13">
        <v>0</v>
      </c>
    </row>
    <row r="16454" spans="1:9" ht="15" customHeight="1" x14ac:dyDescent="0.25">
      <c r="A16454" s="5" t="str">
        <f t="shared" si="514"/>
        <v>Wind</v>
      </c>
      <c r="B16454" s="5">
        <v>8</v>
      </c>
      <c r="C16454" s="6" t="s">
        <v>9</v>
      </c>
      <c r="D16454" s="6">
        <v>6</v>
      </c>
      <c r="E16454" s="7" t="s">
        <v>9</v>
      </c>
      <c r="F16454" s="7">
        <v>6</v>
      </c>
      <c r="G16454" s="8" t="s">
        <v>24</v>
      </c>
      <c r="H16454" s="4" t="str">
        <f t="shared" si="513"/>
        <v>16</v>
      </c>
      <c r="I16454" s="13">
        <v>8.65</v>
      </c>
    </row>
    <row r="16455" spans="1:9" ht="15" customHeight="1" x14ac:dyDescent="0.25">
      <c r="A16455" s="5" t="str">
        <f t="shared" si="514"/>
        <v>Geothermal</v>
      </c>
      <c r="B16455" s="5">
        <v>9</v>
      </c>
      <c r="C16455" s="6" t="s">
        <v>9</v>
      </c>
      <c r="D16455" s="6">
        <v>6</v>
      </c>
      <c r="E16455" s="7" t="s">
        <v>9</v>
      </c>
      <c r="F16455" s="7">
        <v>6</v>
      </c>
      <c r="G16455" s="8" t="s">
        <v>24</v>
      </c>
      <c r="H16455" s="4" t="str">
        <f t="shared" si="513"/>
        <v>16</v>
      </c>
      <c r="I16455" s="13">
        <v>34.3536</v>
      </c>
    </row>
    <row r="16456" spans="1:9" ht="15" customHeight="1" x14ac:dyDescent="0.25">
      <c r="A16456" s="5" t="str">
        <f t="shared" si="514"/>
        <v>Solar PV</v>
      </c>
      <c r="B16456" s="5">
        <v>10</v>
      </c>
      <c r="C16456" s="6" t="s">
        <v>9</v>
      </c>
      <c r="D16456" s="6">
        <v>6</v>
      </c>
      <c r="E16456" s="7" t="s">
        <v>9</v>
      </c>
      <c r="F16456" s="7">
        <v>6</v>
      </c>
      <c r="G16456" s="8" t="s">
        <v>24</v>
      </c>
      <c r="H16456" s="4" t="str">
        <f t="shared" ref="H16456:H16519" si="515">CONCATENATE(RIGHT(G16456,2))</f>
        <v>16</v>
      </c>
      <c r="I16456" s="13">
        <v>15.3</v>
      </c>
    </row>
    <row r="16457" spans="1:9" ht="15" customHeight="1" x14ac:dyDescent="0.25">
      <c r="A16457" s="5" t="str">
        <f t="shared" si="514"/>
        <v>Biomass</v>
      </c>
      <c r="B16457" s="5">
        <v>11</v>
      </c>
      <c r="C16457" s="6" t="s">
        <v>9</v>
      </c>
      <c r="D16457" s="6">
        <v>6</v>
      </c>
      <c r="E16457" s="7" t="s">
        <v>9</v>
      </c>
      <c r="F16457" s="7">
        <v>6</v>
      </c>
      <c r="G16457" s="8" t="s">
        <v>24</v>
      </c>
      <c r="H16457" s="4" t="str">
        <f t="shared" si="515"/>
        <v>16</v>
      </c>
      <c r="I16457" s="13">
        <v>5</v>
      </c>
    </row>
    <row r="16458" spans="1:9" ht="15" customHeight="1" x14ac:dyDescent="0.25">
      <c r="A16458" s="5" t="str">
        <f t="shared" si="514"/>
        <v>Cogeneration</v>
      </c>
      <c r="B16458" s="5">
        <v>12</v>
      </c>
      <c r="C16458" s="6" t="s">
        <v>9</v>
      </c>
      <c r="D16458" s="6">
        <v>6</v>
      </c>
      <c r="E16458" s="7" t="s">
        <v>9</v>
      </c>
      <c r="F16458" s="7">
        <v>6</v>
      </c>
      <c r="G16458" s="8" t="s">
        <v>24</v>
      </c>
      <c r="H16458" s="4" t="str">
        <f t="shared" si="515"/>
        <v>16</v>
      </c>
      <c r="I16458" s="13">
        <v>24.096374583333336</v>
      </c>
    </row>
    <row r="16459" spans="1:9" ht="15" customHeight="1" x14ac:dyDescent="0.25">
      <c r="A16459" s="5" t="str">
        <f t="shared" si="514"/>
        <v>Nuclear</v>
      </c>
      <c r="B16459" s="5">
        <v>13</v>
      </c>
      <c r="C16459" s="6" t="s">
        <v>9</v>
      </c>
      <c r="D16459" s="6">
        <v>6</v>
      </c>
      <c r="E16459" s="7" t="s">
        <v>9</v>
      </c>
      <c r="F16459" s="7">
        <v>6</v>
      </c>
      <c r="G16459" s="8" t="s">
        <v>24</v>
      </c>
      <c r="H16459" s="4" t="str">
        <f t="shared" si="515"/>
        <v>16</v>
      </c>
      <c r="I16459" s="13">
        <v>23.15</v>
      </c>
    </row>
    <row r="16460" spans="1:9" ht="15" customHeight="1" x14ac:dyDescent="0.25">
      <c r="A16460" s="5" t="str">
        <f t="shared" si="514"/>
        <v>Conventional Thermoelectric</v>
      </c>
      <c r="B16460" s="5">
        <v>1</v>
      </c>
      <c r="C16460" s="6" t="s">
        <v>10</v>
      </c>
      <c r="D16460" s="6">
        <v>7</v>
      </c>
      <c r="E16460" s="7" t="s">
        <v>9</v>
      </c>
      <c r="F16460" s="7">
        <v>6</v>
      </c>
      <c r="G16460" s="8" t="s">
        <v>24</v>
      </c>
      <c r="H16460" s="4" t="str">
        <f t="shared" si="515"/>
        <v>16</v>
      </c>
      <c r="I16460" s="13">
        <v>63.954327999999997</v>
      </c>
    </row>
    <row r="16461" spans="1:9" ht="15" customHeight="1" x14ac:dyDescent="0.25">
      <c r="A16461" s="5" t="str">
        <f t="shared" si="514"/>
        <v>Combined Cycle</v>
      </c>
      <c r="B16461" s="5">
        <v>2</v>
      </c>
      <c r="C16461" s="6" t="s">
        <v>10</v>
      </c>
      <c r="D16461" s="6">
        <v>7</v>
      </c>
      <c r="E16461" s="7" t="s">
        <v>9</v>
      </c>
      <c r="F16461" s="7">
        <v>6</v>
      </c>
      <c r="G16461" s="8" t="s">
        <v>24</v>
      </c>
      <c r="H16461" s="4" t="str">
        <f t="shared" si="515"/>
        <v>16</v>
      </c>
      <c r="I16461" s="13">
        <v>38.176723937500007</v>
      </c>
    </row>
    <row r="16462" spans="1:9" ht="15" customHeight="1" x14ac:dyDescent="0.25">
      <c r="A16462" s="5" t="str">
        <f t="shared" si="514"/>
        <v>Coal</v>
      </c>
      <c r="B16462" s="5">
        <v>3</v>
      </c>
      <c r="C16462" s="6" t="s">
        <v>10</v>
      </c>
      <c r="D16462" s="6">
        <v>7</v>
      </c>
      <c r="E16462" s="7" t="s">
        <v>9</v>
      </c>
      <c r="F16462" s="7">
        <v>6</v>
      </c>
      <c r="G16462" s="8" t="s">
        <v>24</v>
      </c>
      <c r="H16462" s="4" t="str">
        <f t="shared" si="515"/>
        <v>16</v>
      </c>
      <c r="I16462" s="13">
        <v>39.483000000000004</v>
      </c>
    </row>
    <row r="16463" spans="1:9" ht="15" customHeight="1" x14ac:dyDescent="0.25">
      <c r="A16463" s="5" t="str">
        <f t="shared" si="514"/>
        <v>Turbogas</v>
      </c>
      <c r="B16463" s="5">
        <v>4</v>
      </c>
      <c r="C16463" s="6" t="s">
        <v>10</v>
      </c>
      <c r="D16463" s="6">
        <v>7</v>
      </c>
      <c r="E16463" s="7" t="s">
        <v>9</v>
      </c>
      <c r="F16463" s="7">
        <v>6</v>
      </c>
      <c r="G16463" s="8" t="s">
        <v>24</v>
      </c>
      <c r="H16463" s="4" t="str">
        <f t="shared" si="515"/>
        <v>16</v>
      </c>
      <c r="I16463" s="13">
        <v>61.189688750000002</v>
      </c>
    </row>
    <row r="16464" spans="1:9" ht="15" customHeight="1" x14ac:dyDescent="0.25">
      <c r="A16464" s="5" t="str">
        <f t="shared" ref="A16464:A16527" si="516">A16451</f>
        <v>Internal Combustion</v>
      </c>
      <c r="B16464" s="5">
        <v>5</v>
      </c>
      <c r="C16464" s="6" t="s">
        <v>10</v>
      </c>
      <c r="D16464" s="6">
        <v>7</v>
      </c>
      <c r="E16464" s="7" t="s">
        <v>9</v>
      </c>
      <c r="F16464" s="7">
        <v>6</v>
      </c>
      <c r="G16464" s="8" t="s">
        <v>24</v>
      </c>
      <c r="H16464" s="4" t="str">
        <f t="shared" si="515"/>
        <v>16</v>
      </c>
      <c r="I16464" s="13">
        <v>196.78370000000001</v>
      </c>
    </row>
    <row r="16465" spans="1:9" ht="15" customHeight="1" x14ac:dyDescent="0.25">
      <c r="A16465" s="5" t="str">
        <f t="shared" si="516"/>
        <v>Fluidized Bed</v>
      </c>
      <c r="B16465" s="5">
        <v>6</v>
      </c>
      <c r="C16465" s="6" t="s">
        <v>10</v>
      </c>
      <c r="D16465" s="6">
        <v>7</v>
      </c>
      <c r="E16465" s="7" t="s">
        <v>9</v>
      </c>
      <c r="F16465" s="7">
        <v>6</v>
      </c>
      <c r="G16465" s="8" t="s">
        <v>24</v>
      </c>
      <c r="H16465" s="4" t="str">
        <f t="shared" si="515"/>
        <v>16</v>
      </c>
      <c r="I16465" s="13">
        <v>39.483000000000004</v>
      </c>
    </row>
    <row r="16466" spans="1:9" ht="15" customHeight="1" x14ac:dyDescent="0.25">
      <c r="A16466" s="5" t="str">
        <f t="shared" si="516"/>
        <v>Hydropower</v>
      </c>
      <c r="B16466" s="5">
        <v>7</v>
      </c>
      <c r="C16466" s="6" t="s">
        <v>10</v>
      </c>
      <c r="D16466" s="6">
        <v>7</v>
      </c>
      <c r="E16466" s="7" t="s">
        <v>9</v>
      </c>
      <c r="F16466" s="7">
        <v>6</v>
      </c>
      <c r="G16466" s="8" t="s">
        <v>24</v>
      </c>
      <c r="H16466" s="4" t="str">
        <f t="shared" si="515"/>
        <v>16</v>
      </c>
      <c r="I16466" s="13">
        <v>0</v>
      </c>
    </row>
    <row r="16467" spans="1:9" ht="15" customHeight="1" x14ac:dyDescent="0.25">
      <c r="A16467" s="5" t="str">
        <f t="shared" si="516"/>
        <v>Wind</v>
      </c>
      <c r="B16467" s="5">
        <v>8</v>
      </c>
      <c r="C16467" s="6" t="s">
        <v>10</v>
      </c>
      <c r="D16467" s="6">
        <v>7</v>
      </c>
      <c r="E16467" s="7" t="s">
        <v>9</v>
      </c>
      <c r="F16467" s="7">
        <v>6</v>
      </c>
      <c r="G16467" s="8" t="s">
        <v>24</v>
      </c>
      <c r="H16467" s="4" t="str">
        <f t="shared" si="515"/>
        <v>16</v>
      </c>
      <c r="I16467" s="13">
        <v>9.2555000000000014</v>
      </c>
    </row>
    <row r="16468" spans="1:9" ht="15" customHeight="1" x14ac:dyDescent="0.25">
      <c r="A16468" s="5" t="str">
        <f t="shared" si="516"/>
        <v>Geothermal</v>
      </c>
      <c r="B16468" s="5">
        <v>9</v>
      </c>
      <c r="C16468" s="6" t="s">
        <v>10</v>
      </c>
      <c r="D16468" s="6">
        <v>7</v>
      </c>
      <c r="E16468" s="7" t="s">
        <v>9</v>
      </c>
      <c r="F16468" s="7">
        <v>6</v>
      </c>
      <c r="G16468" s="8" t="s">
        <v>24</v>
      </c>
      <c r="H16468" s="4" t="str">
        <f t="shared" si="515"/>
        <v>16</v>
      </c>
      <c r="I16468" s="13">
        <v>36.758352000000002</v>
      </c>
    </row>
    <row r="16469" spans="1:9" ht="15" customHeight="1" x14ac:dyDescent="0.25">
      <c r="A16469" s="5" t="str">
        <f t="shared" si="516"/>
        <v>Solar PV</v>
      </c>
      <c r="B16469" s="5">
        <v>10</v>
      </c>
      <c r="C16469" s="6" t="s">
        <v>10</v>
      </c>
      <c r="D16469" s="6">
        <v>7</v>
      </c>
      <c r="E16469" s="7" t="s">
        <v>9</v>
      </c>
      <c r="F16469" s="7">
        <v>6</v>
      </c>
      <c r="G16469" s="8" t="s">
        <v>24</v>
      </c>
      <c r="H16469" s="4" t="str">
        <f t="shared" si="515"/>
        <v>16</v>
      </c>
      <c r="I16469" s="13">
        <v>16.371000000000002</v>
      </c>
    </row>
    <row r="16470" spans="1:9" ht="15" customHeight="1" x14ac:dyDescent="0.25">
      <c r="A16470" s="5" t="str">
        <f t="shared" si="516"/>
        <v>Biomass</v>
      </c>
      <c r="B16470" s="5">
        <v>11</v>
      </c>
      <c r="C16470" s="6" t="s">
        <v>10</v>
      </c>
      <c r="D16470" s="6">
        <v>7</v>
      </c>
      <c r="E16470" s="7" t="s">
        <v>9</v>
      </c>
      <c r="F16470" s="7">
        <v>6</v>
      </c>
      <c r="G16470" s="8" t="s">
        <v>24</v>
      </c>
      <c r="H16470" s="4" t="str">
        <f t="shared" si="515"/>
        <v>16</v>
      </c>
      <c r="I16470" s="13">
        <v>5.3500000000000005</v>
      </c>
    </row>
    <row r="16471" spans="1:9" ht="15" customHeight="1" x14ac:dyDescent="0.25">
      <c r="A16471" s="5" t="str">
        <f t="shared" si="516"/>
        <v>Cogeneration</v>
      </c>
      <c r="B16471" s="5">
        <v>12</v>
      </c>
      <c r="C16471" s="6" t="s">
        <v>10</v>
      </c>
      <c r="D16471" s="6">
        <v>7</v>
      </c>
      <c r="E16471" s="7" t="s">
        <v>9</v>
      </c>
      <c r="F16471" s="7">
        <v>6</v>
      </c>
      <c r="G16471" s="8" t="s">
        <v>24</v>
      </c>
      <c r="H16471" s="4" t="str">
        <f t="shared" si="515"/>
        <v>16</v>
      </c>
      <c r="I16471" s="13">
        <v>38.176723937500007</v>
      </c>
    </row>
    <row r="16472" spans="1:9" ht="15" customHeight="1" x14ac:dyDescent="0.25">
      <c r="A16472" s="5" t="str">
        <f t="shared" si="516"/>
        <v>Nuclear</v>
      </c>
      <c r="B16472" s="5">
        <v>13</v>
      </c>
      <c r="C16472" s="6" t="s">
        <v>10</v>
      </c>
      <c r="D16472" s="6">
        <v>7</v>
      </c>
      <c r="E16472" s="7" t="s">
        <v>9</v>
      </c>
      <c r="F16472" s="7">
        <v>6</v>
      </c>
      <c r="G16472" s="8" t="s">
        <v>24</v>
      </c>
      <c r="H16472" s="4" t="str">
        <f t="shared" si="515"/>
        <v>16</v>
      </c>
      <c r="I16472" s="13">
        <v>24.770499999999998</v>
      </c>
    </row>
    <row r="16473" spans="1:9" ht="15" customHeight="1" x14ac:dyDescent="0.25">
      <c r="A16473" s="5" t="str">
        <f t="shared" si="516"/>
        <v>Conventional Thermoelectric</v>
      </c>
      <c r="B16473" s="5">
        <v>1</v>
      </c>
      <c r="C16473" s="6" t="s">
        <v>11</v>
      </c>
      <c r="D16473" s="6">
        <v>8</v>
      </c>
      <c r="E16473" s="7" t="s">
        <v>9</v>
      </c>
      <c r="F16473" s="7">
        <v>6</v>
      </c>
      <c r="G16473" s="8" t="s">
        <v>24</v>
      </c>
      <c r="H16473" s="4" t="str">
        <f t="shared" si="515"/>
        <v>16</v>
      </c>
      <c r="I16473" s="13">
        <v>63.954327999999997</v>
      </c>
    </row>
    <row r="16474" spans="1:9" ht="15" customHeight="1" x14ac:dyDescent="0.25">
      <c r="A16474" s="5" t="str">
        <f t="shared" si="516"/>
        <v>Combined Cycle</v>
      </c>
      <c r="B16474" s="5">
        <v>2</v>
      </c>
      <c r="C16474" s="6" t="s">
        <v>11</v>
      </c>
      <c r="D16474" s="6">
        <v>8</v>
      </c>
      <c r="E16474" s="7" t="s">
        <v>9</v>
      </c>
      <c r="F16474" s="7">
        <v>6</v>
      </c>
      <c r="G16474" s="8" t="s">
        <v>24</v>
      </c>
      <c r="H16474" s="4" t="str">
        <f t="shared" si="515"/>
        <v>16</v>
      </c>
      <c r="I16474" s="13">
        <v>32.090579541666663</v>
      </c>
    </row>
    <row r="16475" spans="1:9" ht="15" customHeight="1" x14ac:dyDescent="0.25">
      <c r="A16475" s="5" t="str">
        <f t="shared" si="516"/>
        <v>Coal</v>
      </c>
      <c r="B16475" s="5">
        <v>3</v>
      </c>
      <c r="C16475" s="6" t="s">
        <v>11</v>
      </c>
      <c r="D16475" s="6">
        <v>8</v>
      </c>
      <c r="E16475" s="7" t="s">
        <v>9</v>
      </c>
      <c r="F16475" s="7">
        <v>6</v>
      </c>
      <c r="G16475" s="8" t="s">
        <v>24</v>
      </c>
      <c r="H16475" s="4" t="str">
        <f t="shared" si="515"/>
        <v>16</v>
      </c>
      <c r="I16475" s="13">
        <v>39.483000000000004</v>
      </c>
    </row>
    <row r="16476" spans="1:9" ht="15" customHeight="1" x14ac:dyDescent="0.25">
      <c r="A16476" s="5" t="str">
        <f t="shared" si="516"/>
        <v>Turbogas</v>
      </c>
      <c r="B16476" s="5">
        <v>4</v>
      </c>
      <c r="C16476" s="6" t="s">
        <v>11</v>
      </c>
      <c r="D16476" s="6">
        <v>8</v>
      </c>
      <c r="E16476" s="7" t="s">
        <v>9</v>
      </c>
      <c r="F16476" s="7">
        <v>6</v>
      </c>
      <c r="G16476" s="8" t="s">
        <v>24</v>
      </c>
      <c r="H16476" s="4" t="str">
        <f t="shared" si="515"/>
        <v>16</v>
      </c>
      <c r="I16476" s="13">
        <v>51.434810833333323</v>
      </c>
    </row>
    <row r="16477" spans="1:9" ht="15" customHeight="1" x14ac:dyDescent="0.25">
      <c r="A16477" s="5" t="str">
        <f t="shared" si="516"/>
        <v>Internal Combustion</v>
      </c>
      <c r="B16477" s="5">
        <v>5</v>
      </c>
      <c r="C16477" s="6" t="s">
        <v>11</v>
      </c>
      <c r="D16477" s="6">
        <v>8</v>
      </c>
      <c r="E16477" s="7" t="s">
        <v>9</v>
      </c>
      <c r="F16477" s="7">
        <v>6</v>
      </c>
      <c r="G16477" s="8" t="s">
        <v>24</v>
      </c>
      <c r="H16477" s="4" t="str">
        <f t="shared" si="515"/>
        <v>16</v>
      </c>
      <c r="I16477" s="13">
        <v>196.78370000000001</v>
      </c>
    </row>
    <row r="16478" spans="1:9" ht="15" customHeight="1" x14ac:dyDescent="0.25">
      <c r="A16478" s="5" t="str">
        <f t="shared" si="516"/>
        <v>Fluidized Bed</v>
      </c>
      <c r="B16478" s="5">
        <v>6</v>
      </c>
      <c r="C16478" s="6" t="s">
        <v>11</v>
      </c>
      <c r="D16478" s="6">
        <v>8</v>
      </c>
      <c r="E16478" s="7" t="s">
        <v>9</v>
      </c>
      <c r="F16478" s="7">
        <v>6</v>
      </c>
      <c r="G16478" s="8" t="s">
        <v>24</v>
      </c>
      <c r="H16478" s="4" t="str">
        <f t="shared" si="515"/>
        <v>16</v>
      </c>
      <c r="I16478" s="13">
        <v>39.483000000000004</v>
      </c>
    </row>
    <row r="16479" spans="1:9" ht="15" customHeight="1" x14ac:dyDescent="0.25">
      <c r="A16479" s="5" t="str">
        <f t="shared" si="516"/>
        <v>Hydropower</v>
      </c>
      <c r="B16479" s="5">
        <v>7</v>
      </c>
      <c r="C16479" s="6" t="s">
        <v>11</v>
      </c>
      <c r="D16479" s="6">
        <v>8</v>
      </c>
      <c r="E16479" s="7" t="s">
        <v>9</v>
      </c>
      <c r="F16479" s="7">
        <v>6</v>
      </c>
      <c r="G16479" s="8" t="s">
        <v>24</v>
      </c>
      <c r="H16479" s="4" t="str">
        <f t="shared" si="515"/>
        <v>16</v>
      </c>
      <c r="I16479" s="13">
        <v>0</v>
      </c>
    </row>
    <row r="16480" spans="1:9" ht="15" customHeight="1" x14ac:dyDescent="0.25">
      <c r="A16480" s="5" t="str">
        <f t="shared" si="516"/>
        <v>Wind</v>
      </c>
      <c r="B16480" s="5">
        <v>8</v>
      </c>
      <c r="C16480" s="6" t="s">
        <v>11</v>
      </c>
      <c r="D16480" s="6">
        <v>8</v>
      </c>
      <c r="E16480" s="7" t="s">
        <v>9</v>
      </c>
      <c r="F16480" s="7">
        <v>6</v>
      </c>
      <c r="G16480" s="8" t="s">
        <v>24</v>
      </c>
      <c r="H16480" s="4" t="str">
        <f t="shared" si="515"/>
        <v>16</v>
      </c>
      <c r="I16480" s="13">
        <v>9.2555000000000014</v>
      </c>
    </row>
    <row r="16481" spans="1:9" ht="15" customHeight="1" x14ac:dyDescent="0.25">
      <c r="A16481" s="5" t="str">
        <f t="shared" si="516"/>
        <v>Geothermal</v>
      </c>
      <c r="B16481" s="5">
        <v>9</v>
      </c>
      <c r="C16481" s="6" t="s">
        <v>11</v>
      </c>
      <c r="D16481" s="6">
        <v>8</v>
      </c>
      <c r="E16481" s="7" t="s">
        <v>9</v>
      </c>
      <c r="F16481" s="7">
        <v>6</v>
      </c>
      <c r="G16481" s="8" t="s">
        <v>24</v>
      </c>
      <c r="H16481" s="4" t="str">
        <f t="shared" si="515"/>
        <v>16</v>
      </c>
      <c r="I16481" s="13">
        <v>36.758352000000002</v>
      </c>
    </row>
    <row r="16482" spans="1:9" ht="15" customHeight="1" x14ac:dyDescent="0.25">
      <c r="A16482" s="5" t="str">
        <f t="shared" si="516"/>
        <v>Solar PV</v>
      </c>
      <c r="B16482" s="5">
        <v>10</v>
      </c>
      <c r="C16482" s="6" t="s">
        <v>11</v>
      </c>
      <c r="D16482" s="6">
        <v>8</v>
      </c>
      <c r="E16482" s="7" t="s">
        <v>9</v>
      </c>
      <c r="F16482" s="7">
        <v>6</v>
      </c>
      <c r="G16482" s="8" t="s">
        <v>24</v>
      </c>
      <c r="H16482" s="4" t="str">
        <f t="shared" si="515"/>
        <v>16</v>
      </c>
      <c r="I16482" s="13">
        <v>16.371000000000002</v>
      </c>
    </row>
    <row r="16483" spans="1:9" ht="15" customHeight="1" x14ac:dyDescent="0.25">
      <c r="A16483" s="5" t="str">
        <f t="shared" si="516"/>
        <v>Biomass</v>
      </c>
      <c r="B16483" s="5">
        <v>11</v>
      </c>
      <c r="C16483" s="6" t="s">
        <v>11</v>
      </c>
      <c r="D16483" s="6">
        <v>8</v>
      </c>
      <c r="E16483" s="7" t="s">
        <v>9</v>
      </c>
      <c r="F16483" s="7">
        <v>6</v>
      </c>
      <c r="G16483" s="8" t="s">
        <v>24</v>
      </c>
      <c r="H16483" s="4" t="str">
        <f t="shared" si="515"/>
        <v>16</v>
      </c>
      <c r="I16483" s="13">
        <v>5.3500000000000005</v>
      </c>
    </row>
    <row r="16484" spans="1:9" ht="15" customHeight="1" x14ac:dyDescent="0.25">
      <c r="A16484" s="5" t="str">
        <f t="shared" si="516"/>
        <v>Cogeneration</v>
      </c>
      <c r="B16484" s="5">
        <v>12</v>
      </c>
      <c r="C16484" s="6" t="s">
        <v>11</v>
      </c>
      <c r="D16484" s="6">
        <v>8</v>
      </c>
      <c r="E16484" s="7" t="s">
        <v>9</v>
      </c>
      <c r="F16484" s="7">
        <v>6</v>
      </c>
      <c r="G16484" s="8" t="s">
        <v>24</v>
      </c>
      <c r="H16484" s="4" t="str">
        <f t="shared" si="515"/>
        <v>16</v>
      </c>
      <c r="I16484" s="13">
        <v>32.090579541666663</v>
      </c>
    </row>
    <row r="16485" spans="1:9" ht="15" customHeight="1" x14ac:dyDescent="0.25">
      <c r="A16485" s="5" t="str">
        <f t="shared" si="516"/>
        <v>Nuclear</v>
      </c>
      <c r="B16485" s="5">
        <v>13</v>
      </c>
      <c r="C16485" s="6" t="s">
        <v>11</v>
      </c>
      <c r="D16485" s="6">
        <v>8</v>
      </c>
      <c r="E16485" s="7" t="s">
        <v>9</v>
      </c>
      <c r="F16485" s="7">
        <v>6</v>
      </c>
      <c r="G16485" s="8" t="s">
        <v>24</v>
      </c>
      <c r="H16485" s="4" t="str">
        <f t="shared" si="515"/>
        <v>16</v>
      </c>
      <c r="I16485" s="13">
        <v>24.770499999999998</v>
      </c>
    </row>
    <row r="16486" spans="1:9" ht="15" customHeight="1" x14ac:dyDescent="0.25">
      <c r="A16486" s="5" t="str">
        <f t="shared" si="516"/>
        <v>Conventional Thermoelectric</v>
      </c>
      <c r="B16486" s="5">
        <v>1</v>
      </c>
      <c r="C16486" s="6" t="s">
        <v>12</v>
      </c>
      <c r="D16486" s="6">
        <v>9</v>
      </c>
      <c r="E16486" s="7" t="s">
        <v>9</v>
      </c>
      <c r="F16486" s="7">
        <v>6</v>
      </c>
      <c r="G16486" s="8" t="s">
        <v>24</v>
      </c>
      <c r="H16486" s="4" t="str">
        <f t="shared" si="515"/>
        <v>16</v>
      </c>
      <c r="I16486" s="13">
        <v>63.954327999999997</v>
      </c>
    </row>
    <row r="16487" spans="1:9" ht="15" customHeight="1" x14ac:dyDescent="0.25">
      <c r="A16487" s="5" t="str">
        <f t="shared" si="516"/>
        <v>Combined Cycle</v>
      </c>
      <c r="B16487" s="5">
        <v>2</v>
      </c>
      <c r="C16487" s="6" t="s">
        <v>12</v>
      </c>
      <c r="D16487" s="6">
        <v>9</v>
      </c>
      <c r="E16487" s="7" t="s">
        <v>9</v>
      </c>
      <c r="F16487" s="7">
        <v>6</v>
      </c>
      <c r="G16487" s="8" t="s">
        <v>24</v>
      </c>
      <c r="H16487" s="4" t="str">
        <f t="shared" si="515"/>
        <v>16</v>
      </c>
      <c r="I16487" s="13">
        <v>26.557721000000001</v>
      </c>
    </row>
    <row r="16488" spans="1:9" ht="15" customHeight="1" x14ac:dyDescent="0.25">
      <c r="A16488" s="5" t="str">
        <f t="shared" si="516"/>
        <v>Coal</v>
      </c>
      <c r="B16488" s="5">
        <v>3</v>
      </c>
      <c r="C16488" s="6" t="s">
        <v>12</v>
      </c>
      <c r="D16488" s="6">
        <v>9</v>
      </c>
      <c r="E16488" s="7" t="s">
        <v>9</v>
      </c>
      <c r="F16488" s="7">
        <v>6</v>
      </c>
      <c r="G16488" s="8" t="s">
        <v>24</v>
      </c>
      <c r="H16488" s="4" t="str">
        <f t="shared" si="515"/>
        <v>16</v>
      </c>
      <c r="I16488" s="13">
        <v>39.483000000000004</v>
      </c>
    </row>
    <row r="16489" spans="1:9" ht="15" customHeight="1" x14ac:dyDescent="0.25">
      <c r="A16489" s="5" t="str">
        <f t="shared" si="516"/>
        <v>Turbogas</v>
      </c>
      <c r="B16489" s="5">
        <v>4</v>
      </c>
      <c r="C16489" s="6" t="s">
        <v>12</v>
      </c>
      <c r="D16489" s="6">
        <v>9</v>
      </c>
      <c r="E16489" s="7" t="s">
        <v>9</v>
      </c>
      <c r="F16489" s="7">
        <v>6</v>
      </c>
      <c r="G16489" s="8" t="s">
        <v>24</v>
      </c>
      <c r="H16489" s="4" t="str">
        <f t="shared" si="515"/>
        <v>16</v>
      </c>
      <c r="I16489" s="13">
        <v>42.566739999999996</v>
      </c>
    </row>
    <row r="16490" spans="1:9" ht="15" customHeight="1" x14ac:dyDescent="0.25">
      <c r="A16490" s="5" t="str">
        <f t="shared" si="516"/>
        <v>Internal Combustion</v>
      </c>
      <c r="B16490" s="5">
        <v>5</v>
      </c>
      <c r="C16490" s="6" t="s">
        <v>12</v>
      </c>
      <c r="D16490" s="6">
        <v>9</v>
      </c>
      <c r="E16490" s="7" t="s">
        <v>9</v>
      </c>
      <c r="F16490" s="7">
        <v>6</v>
      </c>
      <c r="G16490" s="8" t="s">
        <v>24</v>
      </c>
      <c r="H16490" s="4" t="str">
        <f t="shared" si="515"/>
        <v>16</v>
      </c>
      <c r="I16490" s="13">
        <v>196.78370000000001</v>
      </c>
    </row>
    <row r="16491" spans="1:9" ht="15" customHeight="1" x14ac:dyDescent="0.25">
      <c r="A16491" s="5" t="str">
        <f t="shared" si="516"/>
        <v>Fluidized Bed</v>
      </c>
      <c r="B16491" s="5">
        <v>6</v>
      </c>
      <c r="C16491" s="6" t="s">
        <v>12</v>
      </c>
      <c r="D16491" s="6">
        <v>9</v>
      </c>
      <c r="E16491" s="7" t="s">
        <v>9</v>
      </c>
      <c r="F16491" s="7">
        <v>6</v>
      </c>
      <c r="G16491" s="8" t="s">
        <v>24</v>
      </c>
      <c r="H16491" s="4" t="str">
        <f t="shared" si="515"/>
        <v>16</v>
      </c>
      <c r="I16491" s="13">
        <v>39.483000000000004</v>
      </c>
    </row>
    <row r="16492" spans="1:9" ht="15" customHeight="1" x14ac:dyDescent="0.25">
      <c r="A16492" s="5" t="str">
        <f t="shared" si="516"/>
        <v>Hydropower</v>
      </c>
      <c r="B16492" s="5">
        <v>7</v>
      </c>
      <c r="C16492" s="6" t="s">
        <v>12</v>
      </c>
      <c r="D16492" s="6">
        <v>9</v>
      </c>
      <c r="E16492" s="7" t="s">
        <v>9</v>
      </c>
      <c r="F16492" s="7">
        <v>6</v>
      </c>
      <c r="G16492" s="8" t="s">
        <v>24</v>
      </c>
      <c r="H16492" s="4" t="str">
        <f t="shared" si="515"/>
        <v>16</v>
      </c>
      <c r="I16492" s="13">
        <v>0</v>
      </c>
    </row>
    <row r="16493" spans="1:9" ht="15" customHeight="1" x14ac:dyDescent="0.25">
      <c r="A16493" s="5" t="str">
        <f t="shared" si="516"/>
        <v>Wind</v>
      </c>
      <c r="B16493" s="5">
        <v>8</v>
      </c>
      <c r="C16493" s="6" t="s">
        <v>12</v>
      </c>
      <c r="D16493" s="6">
        <v>9</v>
      </c>
      <c r="E16493" s="7" t="s">
        <v>9</v>
      </c>
      <c r="F16493" s="7">
        <v>6</v>
      </c>
      <c r="G16493" s="8" t="s">
        <v>24</v>
      </c>
      <c r="H16493" s="4" t="str">
        <f t="shared" si="515"/>
        <v>16</v>
      </c>
      <c r="I16493" s="13">
        <v>9.2555000000000014</v>
      </c>
    </row>
    <row r="16494" spans="1:9" ht="15" customHeight="1" x14ac:dyDescent="0.25">
      <c r="A16494" s="5" t="str">
        <f t="shared" si="516"/>
        <v>Geothermal</v>
      </c>
      <c r="B16494" s="5">
        <v>9</v>
      </c>
      <c r="C16494" s="6" t="s">
        <v>12</v>
      </c>
      <c r="D16494" s="6">
        <v>9</v>
      </c>
      <c r="E16494" s="7" t="s">
        <v>9</v>
      </c>
      <c r="F16494" s="7">
        <v>6</v>
      </c>
      <c r="G16494" s="8" t="s">
        <v>24</v>
      </c>
      <c r="H16494" s="4" t="str">
        <f t="shared" si="515"/>
        <v>16</v>
      </c>
      <c r="I16494" s="13">
        <v>36.758352000000002</v>
      </c>
    </row>
    <row r="16495" spans="1:9" ht="15" customHeight="1" x14ac:dyDescent="0.25">
      <c r="A16495" s="5" t="str">
        <f t="shared" si="516"/>
        <v>Solar PV</v>
      </c>
      <c r="B16495" s="5">
        <v>10</v>
      </c>
      <c r="C16495" s="6" t="s">
        <v>12</v>
      </c>
      <c r="D16495" s="6">
        <v>9</v>
      </c>
      <c r="E16495" s="7" t="s">
        <v>9</v>
      </c>
      <c r="F16495" s="7">
        <v>6</v>
      </c>
      <c r="G16495" s="8" t="s">
        <v>24</v>
      </c>
      <c r="H16495" s="4" t="str">
        <f t="shared" si="515"/>
        <v>16</v>
      </c>
      <c r="I16495" s="13">
        <v>16.371000000000002</v>
      </c>
    </row>
    <row r="16496" spans="1:9" ht="15" customHeight="1" x14ac:dyDescent="0.25">
      <c r="A16496" s="5" t="str">
        <f t="shared" si="516"/>
        <v>Biomass</v>
      </c>
      <c r="B16496" s="5">
        <v>11</v>
      </c>
      <c r="C16496" s="6" t="s">
        <v>12</v>
      </c>
      <c r="D16496" s="6">
        <v>9</v>
      </c>
      <c r="E16496" s="7" t="s">
        <v>9</v>
      </c>
      <c r="F16496" s="7">
        <v>6</v>
      </c>
      <c r="G16496" s="8" t="s">
        <v>24</v>
      </c>
      <c r="H16496" s="4" t="str">
        <f t="shared" si="515"/>
        <v>16</v>
      </c>
      <c r="I16496" s="13">
        <v>5.3500000000000005</v>
      </c>
    </row>
    <row r="16497" spans="1:9" ht="15" customHeight="1" x14ac:dyDescent="0.25">
      <c r="A16497" s="5" t="str">
        <f t="shared" si="516"/>
        <v>Cogeneration</v>
      </c>
      <c r="B16497" s="5">
        <v>12</v>
      </c>
      <c r="C16497" s="6" t="s">
        <v>12</v>
      </c>
      <c r="D16497" s="6">
        <v>9</v>
      </c>
      <c r="E16497" s="7" t="s">
        <v>9</v>
      </c>
      <c r="F16497" s="7">
        <v>6</v>
      </c>
      <c r="G16497" s="8" t="s">
        <v>24</v>
      </c>
      <c r="H16497" s="4" t="str">
        <f t="shared" si="515"/>
        <v>16</v>
      </c>
      <c r="I16497" s="13">
        <v>26.557721000000001</v>
      </c>
    </row>
    <row r="16498" spans="1:9" ht="15" customHeight="1" x14ac:dyDescent="0.25">
      <c r="A16498" s="5" t="str">
        <f t="shared" si="516"/>
        <v>Nuclear</v>
      </c>
      <c r="B16498" s="5">
        <v>13</v>
      </c>
      <c r="C16498" s="6" t="s">
        <v>12</v>
      </c>
      <c r="D16498" s="6">
        <v>9</v>
      </c>
      <c r="E16498" s="7" t="s">
        <v>9</v>
      </c>
      <c r="F16498" s="7">
        <v>6</v>
      </c>
      <c r="G16498" s="8" t="s">
        <v>24</v>
      </c>
      <c r="H16498" s="4" t="str">
        <f t="shared" si="515"/>
        <v>16</v>
      </c>
      <c r="I16498" s="13">
        <v>24.770499999999998</v>
      </c>
    </row>
    <row r="16499" spans="1:9" ht="15" customHeight="1" x14ac:dyDescent="0.25">
      <c r="A16499" s="5" t="str">
        <f t="shared" si="516"/>
        <v>Conventional Thermoelectric</v>
      </c>
      <c r="B16499" s="5">
        <v>1</v>
      </c>
      <c r="C16499" s="6" t="s">
        <v>4</v>
      </c>
      <c r="D16499" s="6">
        <v>1</v>
      </c>
      <c r="E16499" s="7" t="s">
        <v>10</v>
      </c>
      <c r="F16499" s="7">
        <v>7</v>
      </c>
      <c r="G16499" s="8" t="s">
        <v>24</v>
      </c>
      <c r="H16499" s="4" t="str">
        <f t="shared" si="515"/>
        <v>16</v>
      </c>
      <c r="I16499" s="13">
        <v>63.954327999999997</v>
      </c>
    </row>
    <row r="16500" spans="1:9" ht="15" customHeight="1" x14ac:dyDescent="0.25">
      <c r="A16500" s="5" t="str">
        <f t="shared" si="516"/>
        <v>Combined Cycle</v>
      </c>
      <c r="B16500" s="5">
        <v>2</v>
      </c>
      <c r="C16500" s="6" t="s">
        <v>4</v>
      </c>
      <c r="D16500" s="6">
        <v>1</v>
      </c>
      <c r="E16500" s="7" t="s">
        <v>10</v>
      </c>
      <c r="F16500" s="7">
        <v>7</v>
      </c>
      <c r="G16500" s="8" t="s">
        <v>24</v>
      </c>
      <c r="H16500" s="4" t="str">
        <f t="shared" si="515"/>
        <v>16</v>
      </c>
      <c r="I16500" s="13">
        <v>39.836581500000001</v>
      </c>
    </row>
    <row r="16501" spans="1:9" ht="15" customHeight="1" x14ac:dyDescent="0.25">
      <c r="A16501" s="5" t="str">
        <f t="shared" si="516"/>
        <v>Coal</v>
      </c>
      <c r="B16501" s="5">
        <v>3</v>
      </c>
      <c r="C16501" s="6" t="s">
        <v>4</v>
      </c>
      <c r="D16501" s="6">
        <v>1</v>
      </c>
      <c r="E16501" s="7" t="s">
        <v>10</v>
      </c>
      <c r="F16501" s="7">
        <v>7</v>
      </c>
      <c r="G16501" s="8" t="s">
        <v>24</v>
      </c>
      <c r="H16501" s="4" t="str">
        <f t="shared" si="515"/>
        <v>16</v>
      </c>
      <c r="I16501" s="13">
        <v>39.483000000000004</v>
      </c>
    </row>
    <row r="16502" spans="1:9" ht="15" customHeight="1" x14ac:dyDescent="0.25">
      <c r="A16502" s="5" t="str">
        <f t="shared" si="516"/>
        <v>Turbogas</v>
      </c>
      <c r="B16502" s="5">
        <v>4</v>
      </c>
      <c r="C16502" s="6" t="s">
        <v>4</v>
      </c>
      <c r="D16502" s="6">
        <v>1</v>
      </c>
      <c r="E16502" s="7" t="s">
        <v>10</v>
      </c>
      <c r="F16502" s="7">
        <v>7</v>
      </c>
      <c r="G16502" s="8" t="s">
        <v>24</v>
      </c>
      <c r="H16502" s="4" t="str">
        <f t="shared" si="515"/>
        <v>16</v>
      </c>
      <c r="I16502" s="13">
        <v>63.850109999999994</v>
      </c>
    </row>
    <row r="16503" spans="1:9" ht="15" customHeight="1" x14ac:dyDescent="0.25">
      <c r="A16503" s="5" t="str">
        <f t="shared" si="516"/>
        <v>Internal Combustion</v>
      </c>
      <c r="B16503" s="5">
        <v>5</v>
      </c>
      <c r="C16503" s="6" t="s">
        <v>4</v>
      </c>
      <c r="D16503" s="6">
        <v>1</v>
      </c>
      <c r="E16503" s="7" t="s">
        <v>10</v>
      </c>
      <c r="F16503" s="7">
        <v>7</v>
      </c>
      <c r="G16503" s="8" t="s">
        <v>24</v>
      </c>
      <c r="H16503" s="4" t="str">
        <f t="shared" si="515"/>
        <v>16</v>
      </c>
      <c r="I16503" s="13">
        <v>196.78370000000001</v>
      </c>
    </row>
    <row r="16504" spans="1:9" ht="15" customHeight="1" x14ac:dyDescent="0.25">
      <c r="A16504" s="5" t="str">
        <f t="shared" si="516"/>
        <v>Fluidized Bed</v>
      </c>
      <c r="B16504" s="5">
        <v>6</v>
      </c>
      <c r="C16504" s="6" t="s">
        <v>4</v>
      </c>
      <c r="D16504" s="6">
        <v>1</v>
      </c>
      <c r="E16504" s="7" t="s">
        <v>10</v>
      </c>
      <c r="F16504" s="7">
        <v>7</v>
      </c>
      <c r="G16504" s="8" t="s">
        <v>24</v>
      </c>
      <c r="H16504" s="4" t="str">
        <f t="shared" si="515"/>
        <v>16</v>
      </c>
      <c r="I16504" s="13">
        <v>39.483000000000004</v>
      </c>
    </row>
    <row r="16505" spans="1:9" ht="15" customHeight="1" x14ac:dyDescent="0.25">
      <c r="A16505" s="5" t="str">
        <f t="shared" si="516"/>
        <v>Hydropower</v>
      </c>
      <c r="B16505" s="5">
        <v>7</v>
      </c>
      <c r="C16505" s="6" t="s">
        <v>4</v>
      </c>
      <c r="D16505" s="6">
        <v>1</v>
      </c>
      <c r="E16505" s="7" t="s">
        <v>10</v>
      </c>
      <c r="F16505" s="7">
        <v>7</v>
      </c>
      <c r="G16505" s="8" t="s">
        <v>24</v>
      </c>
      <c r="H16505" s="4" t="str">
        <f t="shared" si="515"/>
        <v>16</v>
      </c>
      <c r="I16505" s="13">
        <v>0</v>
      </c>
    </row>
    <row r="16506" spans="1:9" ht="15" customHeight="1" x14ac:dyDescent="0.25">
      <c r="A16506" s="5" t="str">
        <f t="shared" si="516"/>
        <v>Wind</v>
      </c>
      <c r="B16506" s="5">
        <v>8</v>
      </c>
      <c r="C16506" s="6" t="s">
        <v>4</v>
      </c>
      <c r="D16506" s="6">
        <v>1</v>
      </c>
      <c r="E16506" s="7" t="s">
        <v>10</v>
      </c>
      <c r="F16506" s="7">
        <v>7</v>
      </c>
      <c r="G16506" s="8" t="s">
        <v>24</v>
      </c>
      <c r="H16506" s="4" t="str">
        <f t="shared" si="515"/>
        <v>16</v>
      </c>
      <c r="I16506" s="13">
        <v>9.2555000000000014</v>
      </c>
    </row>
    <row r="16507" spans="1:9" ht="15" customHeight="1" x14ac:dyDescent="0.25">
      <c r="A16507" s="5" t="str">
        <f t="shared" si="516"/>
        <v>Geothermal</v>
      </c>
      <c r="B16507" s="5">
        <v>9</v>
      </c>
      <c r="C16507" s="6" t="s">
        <v>4</v>
      </c>
      <c r="D16507" s="6">
        <v>1</v>
      </c>
      <c r="E16507" s="7" t="s">
        <v>10</v>
      </c>
      <c r="F16507" s="7">
        <v>7</v>
      </c>
      <c r="G16507" s="8" t="s">
        <v>24</v>
      </c>
      <c r="H16507" s="4" t="str">
        <f t="shared" si="515"/>
        <v>16</v>
      </c>
      <c r="I16507" s="13">
        <v>36.758352000000002</v>
      </c>
    </row>
    <row r="16508" spans="1:9" ht="15" customHeight="1" x14ac:dyDescent="0.25">
      <c r="A16508" s="5" t="str">
        <f t="shared" si="516"/>
        <v>Solar PV</v>
      </c>
      <c r="B16508" s="5">
        <v>10</v>
      </c>
      <c r="C16508" s="6" t="s">
        <v>4</v>
      </c>
      <c r="D16508" s="6">
        <v>1</v>
      </c>
      <c r="E16508" s="7" t="s">
        <v>10</v>
      </c>
      <c r="F16508" s="7">
        <v>7</v>
      </c>
      <c r="G16508" s="8" t="s">
        <v>24</v>
      </c>
      <c r="H16508" s="4" t="str">
        <f t="shared" si="515"/>
        <v>16</v>
      </c>
      <c r="I16508" s="13">
        <v>16.371000000000002</v>
      </c>
    </row>
    <row r="16509" spans="1:9" ht="15" customHeight="1" x14ac:dyDescent="0.25">
      <c r="A16509" s="5" t="str">
        <f t="shared" si="516"/>
        <v>Biomass</v>
      </c>
      <c r="B16509" s="5">
        <v>11</v>
      </c>
      <c r="C16509" s="6" t="s">
        <v>4</v>
      </c>
      <c r="D16509" s="6">
        <v>1</v>
      </c>
      <c r="E16509" s="7" t="s">
        <v>10</v>
      </c>
      <c r="F16509" s="7">
        <v>7</v>
      </c>
      <c r="G16509" s="8" t="s">
        <v>24</v>
      </c>
      <c r="H16509" s="4" t="str">
        <f t="shared" si="515"/>
        <v>16</v>
      </c>
      <c r="I16509" s="13">
        <v>5.3500000000000005</v>
      </c>
    </row>
    <row r="16510" spans="1:9" ht="15" customHeight="1" x14ac:dyDescent="0.25">
      <c r="A16510" s="5" t="str">
        <f t="shared" si="516"/>
        <v>Cogeneration</v>
      </c>
      <c r="B16510" s="5">
        <v>12</v>
      </c>
      <c r="C16510" s="6" t="s">
        <v>4</v>
      </c>
      <c r="D16510" s="6">
        <v>1</v>
      </c>
      <c r="E16510" s="7" t="s">
        <v>10</v>
      </c>
      <c r="F16510" s="7">
        <v>7</v>
      </c>
      <c r="G16510" s="8" t="s">
        <v>24</v>
      </c>
      <c r="H16510" s="4" t="str">
        <f t="shared" si="515"/>
        <v>16</v>
      </c>
      <c r="I16510" s="13">
        <v>39.836581500000001</v>
      </c>
    </row>
    <row r="16511" spans="1:9" ht="15" customHeight="1" x14ac:dyDescent="0.25">
      <c r="A16511" s="5" t="str">
        <f t="shared" si="516"/>
        <v>Nuclear</v>
      </c>
      <c r="B16511" s="5">
        <v>13</v>
      </c>
      <c r="C16511" s="6" t="s">
        <v>4</v>
      </c>
      <c r="D16511" s="6">
        <v>1</v>
      </c>
      <c r="E16511" s="7" t="s">
        <v>10</v>
      </c>
      <c r="F16511" s="7">
        <v>7</v>
      </c>
      <c r="G16511" s="8" t="s">
        <v>24</v>
      </c>
      <c r="H16511" s="4" t="str">
        <f t="shared" si="515"/>
        <v>16</v>
      </c>
      <c r="I16511" s="13">
        <v>24.770499999999998</v>
      </c>
    </row>
    <row r="16512" spans="1:9" ht="15" customHeight="1" x14ac:dyDescent="0.25">
      <c r="A16512" s="5" t="str">
        <f t="shared" si="516"/>
        <v>Conventional Thermoelectric</v>
      </c>
      <c r="B16512" s="5">
        <v>1</v>
      </c>
      <c r="C16512" s="6" t="s">
        <v>5</v>
      </c>
      <c r="D16512" s="6">
        <v>2</v>
      </c>
      <c r="E16512" s="7" t="s">
        <v>10</v>
      </c>
      <c r="F16512" s="7">
        <v>7</v>
      </c>
      <c r="G16512" s="8" t="s">
        <v>24</v>
      </c>
      <c r="H16512" s="4" t="str">
        <f t="shared" si="515"/>
        <v>16</v>
      </c>
      <c r="I16512" s="13">
        <v>63.954327999999997</v>
      </c>
    </row>
    <row r="16513" spans="1:9" ht="15" customHeight="1" x14ac:dyDescent="0.25">
      <c r="A16513" s="5" t="str">
        <f t="shared" si="516"/>
        <v>Combined Cycle</v>
      </c>
      <c r="B16513" s="5">
        <v>2</v>
      </c>
      <c r="C16513" s="6" t="s">
        <v>5</v>
      </c>
      <c r="D16513" s="6">
        <v>2</v>
      </c>
      <c r="E16513" s="7" t="s">
        <v>10</v>
      </c>
      <c r="F16513" s="7">
        <v>7</v>
      </c>
      <c r="G16513" s="8" t="s">
        <v>24</v>
      </c>
      <c r="H16513" s="4" t="str">
        <f t="shared" si="515"/>
        <v>16</v>
      </c>
      <c r="I16513" s="13">
        <v>39.836581500000001</v>
      </c>
    </row>
    <row r="16514" spans="1:9" ht="15" customHeight="1" x14ac:dyDescent="0.25">
      <c r="A16514" s="5" t="str">
        <f t="shared" si="516"/>
        <v>Coal</v>
      </c>
      <c r="B16514" s="5">
        <v>3</v>
      </c>
      <c r="C16514" s="6" t="s">
        <v>5</v>
      </c>
      <c r="D16514" s="6">
        <v>2</v>
      </c>
      <c r="E16514" s="7" t="s">
        <v>10</v>
      </c>
      <c r="F16514" s="7">
        <v>7</v>
      </c>
      <c r="G16514" s="8" t="s">
        <v>24</v>
      </c>
      <c r="H16514" s="4" t="str">
        <f t="shared" si="515"/>
        <v>16</v>
      </c>
      <c r="I16514" s="13">
        <v>39.483000000000004</v>
      </c>
    </row>
    <row r="16515" spans="1:9" ht="15" customHeight="1" x14ac:dyDescent="0.25">
      <c r="A16515" s="5" t="str">
        <f t="shared" si="516"/>
        <v>Turbogas</v>
      </c>
      <c r="B16515" s="5">
        <v>4</v>
      </c>
      <c r="C16515" s="6" t="s">
        <v>5</v>
      </c>
      <c r="D16515" s="6">
        <v>2</v>
      </c>
      <c r="E16515" s="7" t="s">
        <v>10</v>
      </c>
      <c r="F16515" s="7">
        <v>7</v>
      </c>
      <c r="G16515" s="8" t="s">
        <v>24</v>
      </c>
      <c r="H16515" s="4" t="str">
        <f t="shared" si="515"/>
        <v>16</v>
      </c>
      <c r="I16515" s="13">
        <v>63.850109999999994</v>
      </c>
    </row>
    <row r="16516" spans="1:9" ht="15" customHeight="1" x14ac:dyDescent="0.25">
      <c r="A16516" s="5" t="str">
        <f t="shared" si="516"/>
        <v>Internal Combustion</v>
      </c>
      <c r="B16516" s="5">
        <v>5</v>
      </c>
      <c r="C16516" s="6" t="s">
        <v>5</v>
      </c>
      <c r="D16516" s="6">
        <v>2</v>
      </c>
      <c r="E16516" s="7" t="s">
        <v>10</v>
      </c>
      <c r="F16516" s="7">
        <v>7</v>
      </c>
      <c r="G16516" s="8" t="s">
        <v>24</v>
      </c>
      <c r="H16516" s="4" t="str">
        <f t="shared" si="515"/>
        <v>16</v>
      </c>
      <c r="I16516" s="13">
        <v>196.78370000000001</v>
      </c>
    </row>
    <row r="16517" spans="1:9" ht="15" customHeight="1" x14ac:dyDescent="0.25">
      <c r="A16517" s="5" t="str">
        <f t="shared" si="516"/>
        <v>Fluidized Bed</v>
      </c>
      <c r="B16517" s="5">
        <v>6</v>
      </c>
      <c r="C16517" s="6" t="s">
        <v>5</v>
      </c>
      <c r="D16517" s="6">
        <v>2</v>
      </c>
      <c r="E16517" s="7" t="s">
        <v>10</v>
      </c>
      <c r="F16517" s="7">
        <v>7</v>
      </c>
      <c r="G16517" s="8" t="s">
        <v>24</v>
      </c>
      <c r="H16517" s="4" t="str">
        <f t="shared" si="515"/>
        <v>16</v>
      </c>
      <c r="I16517" s="13">
        <v>39.483000000000004</v>
      </c>
    </row>
    <row r="16518" spans="1:9" ht="15" customHeight="1" x14ac:dyDescent="0.25">
      <c r="A16518" s="5" t="str">
        <f t="shared" si="516"/>
        <v>Hydropower</v>
      </c>
      <c r="B16518" s="5">
        <v>7</v>
      </c>
      <c r="C16518" s="6" t="s">
        <v>5</v>
      </c>
      <c r="D16518" s="6">
        <v>2</v>
      </c>
      <c r="E16518" s="7" t="s">
        <v>10</v>
      </c>
      <c r="F16518" s="7">
        <v>7</v>
      </c>
      <c r="G16518" s="8" t="s">
        <v>24</v>
      </c>
      <c r="H16518" s="4" t="str">
        <f t="shared" si="515"/>
        <v>16</v>
      </c>
      <c r="I16518" s="13">
        <v>0</v>
      </c>
    </row>
    <row r="16519" spans="1:9" ht="15" customHeight="1" x14ac:dyDescent="0.25">
      <c r="A16519" s="5" t="str">
        <f t="shared" si="516"/>
        <v>Wind</v>
      </c>
      <c r="B16519" s="5">
        <v>8</v>
      </c>
      <c r="C16519" s="6" t="s">
        <v>5</v>
      </c>
      <c r="D16519" s="6">
        <v>2</v>
      </c>
      <c r="E16519" s="7" t="s">
        <v>10</v>
      </c>
      <c r="F16519" s="7">
        <v>7</v>
      </c>
      <c r="G16519" s="8" t="s">
        <v>24</v>
      </c>
      <c r="H16519" s="4" t="str">
        <f t="shared" si="515"/>
        <v>16</v>
      </c>
      <c r="I16519" s="13">
        <v>9.2555000000000014</v>
      </c>
    </row>
    <row r="16520" spans="1:9" ht="15" customHeight="1" x14ac:dyDescent="0.25">
      <c r="A16520" s="5" t="str">
        <f t="shared" si="516"/>
        <v>Geothermal</v>
      </c>
      <c r="B16520" s="5">
        <v>9</v>
      </c>
      <c r="C16520" s="6" t="s">
        <v>5</v>
      </c>
      <c r="D16520" s="6">
        <v>2</v>
      </c>
      <c r="E16520" s="7" t="s">
        <v>10</v>
      </c>
      <c r="F16520" s="7">
        <v>7</v>
      </c>
      <c r="G16520" s="8" t="s">
        <v>24</v>
      </c>
      <c r="H16520" s="4" t="str">
        <f t="shared" ref="H16520:H16583" si="517">CONCATENATE(RIGHT(G16520,2))</f>
        <v>16</v>
      </c>
      <c r="I16520" s="13">
        <v>36.758352000000002</v>
      </c>
    </row>
    <row r="16521" spans="1:9" ht="15" customHeight="1" x14ac:dyDescent="0.25">
      <c r="A16521" s="5" t="str">
        <f t="shared" si="516"/>
        <v>Solar PV</v>
      </c>
      <c r="B16521" s="5">
        <v>10</v>
      </c>
      <c r="C16521" s="6" t="s">
        <v>5</v>
      </c>
      <c r="D16521" s="6">
        <v>2</v>
      </c>
      <c r="E16521" s="7" t="s">
        <v>10</v>
      </c>
      <c r="F16521" s="7">
        <v>7</v>
      </c>
      <c r="G16521" s="8" t="s">
        <v>24</v>
      </c>
      <c r="H16521" s="4" t="str">
        <f t="shared" si="517"/>
        <v>16</v>
      </c>
      <c r="I16521" s="13">
        <v>16.371000000000002</v>
      </c>
    </row>
    <row r="16522" spans="1:9" ht="15" customHeight="1" x14ac:dyDescent="0.25">
      <c r="A16522" s="5" t="str">
        <f t="shared" si="516"/>
        <v>Biomass</v>
      </c>
      <c r="B16522" s="5">
        <v>11</v>
      </c>
      <c r="C16522" s="6" t="s">
        <v>5</v>
      </c>
      <c r="D16522" s="6">
        <v>2</v>
      </c>
      <c r="E16522" s="7" t="s">
        <v>10</v>
      </c>
      <c r="F16522" s="7">
        <v>7</v>
      </c>
      <c r="G16522" s="8" t="s">
        <v>24</v>
      </c>
      <c r="H16522" s="4" t="str">
        <f t="shared" si="517"/>
        <v>16</v>
      </c>
      <c r="I16522" s="13">
        <v>5.3500000000000005</v>
      </c>
    </row>
    <row r="16523" spans="1:9" ht="15" customHeight="1" x14ac:dyDescent="0.25">
      <c r="A16523" s="5" t="str">
        <f t="shared" si="516"/>
        <v>Cogeneration</v>
      </c>
      <c r="B16523" s="5">
        <v>12</v>
      </c>
      <c r="C16523" s="6" t="s">
        <v>5</v>
      </c>
      <c r="D16523" s="6">
        <v>2</v>
      </c>
      <c r="E16523" s="7" t="s">
        <v>10</v>
      </c>
      <c r="F16523" s="7">
        <v>7</v>
      </c>
      <c r="G16523" s="8" t="s">
        <v>24</v>
      </c>
      <c r="H16523" s="4" t="str">
        <f t="shared" si="517"/>
        <v>16</v>
      </c>
      <c r="I16523" s="13">
        <v>39.836581500000001</v>
      </c>
    </row>
    <row r="16524" spans="1:9" ht="15" customHeight="1" x14ac:dyDescent="0.25">
      <c r="A16524" s="5" t="str">
        <f t="shared" si="516"/>
        <v>Nuclear</v>
      </c>
      <c r="B16524" s="5">
        <v>13</v>
      </c>
      <c r="C16524" s="6" t="s">
        <v>5</v>
      </c>
      <c r="D16524" s="6">
        <v>2</v>
      </c>
      <c r="E16524" s="7" t="s">
        <v>10</v>
      </c>
      <c r="F16524" s="7">
        <v>7</v>
      </c>
      <c r="G16524" s="8" t="s">
        <v>24</v>
      </c>
      <c r="H16524" s="4" t="str">
        <f t="shared" si="517"/>
        <v>16</v>
      </c>
      <c r="I16524" s="13">
        <v>24.770499999999998</v>
      </c>
    </row>
    <row r="16525" spans="1:9" ht="15" customHeight="1" x14ac:dyDescent="0.25">
      <c r="A16525" s="5" t="str">
        <f t="shared" si="516"/>
        <v>Conventional Thermoelectric</v>
      </c>
      <c r="B16525" s="5">
        <v>1</v>
      </c>
      <c r="C16525" s="6" t="s">
        <v>6</v>
      </c>
      <c r="D16525" s="6">
        <v>3</v>
      </c>
      <c r="E16525" s="7" t="s">
        <v>10</v>
      </c>
      <c r="F16525" s="7">
        <v>7</v>
      </c>
      <c r="G16525" s="8" t="s">
        <v>24</v>
      </c>
      <c r="H16525" s="4" t="str">
        <f t="shared" si="517"/>
        <v>16</v>
      </c>
      <c r="I16525" s="13">
        <v>63.954327999999997</v>
      </c>
    </row>
    <row r="16526" spans="1:9" ht="15" customHeight="1" x14ac:dyDescent="0.25">
      <c r="A16526" s="5" t="str">
        <f t="shared" si="516"/>
        <v>Combined Cycle</v>
      </c>
      <c r="B16526" s="5">
        <v>2</v>
      </c>
      <c r="C16526" s="6" t="s">
        <v>6</v>
      </c>
      <c r="D16526" s="6">
        <v>3</v>
      </c>
      <c r="E16526" s="7" t="s">
        <v>10</v>
      </c>
      <c r="F16526" s="7">
        <v>7</v>
      </c>
      <c r="G16526" s="8" t="s">
        <v>24</v>
      </c>
      <c r="H16526" s="4" t="str">
        <f t="shared" si="517"/>
        <v>16</v>
      </c>
      <c r="I16526" s="13">
        <v>26.557721000000001</v>
      </c>
    </row>
    <row r="16527" spans="1:9" ht="15" customHeight="1" x14ac:dyDescent="0.25">
      <c r="A16527" s="5" t="str">
        <f t="shared" si="516"/>
        <v>Coal</v>
      </c>
      <c r="B16527" s="5">
        <v>3</v>
      </c>
      <c r="C16527" s="6" t="s">
        <v>6</v>
      </c>
      <c r="D16527" s="6">
        <v>3</v>
      </c>
      <c r="E16527" s="7" t="s">
        <v>10</v>
      </c>
      <c r="F16527" s="7">
        <v>7</v>
      </c>
      <c r="G16527" s="8" t="s">
        <v>24</v>
      </c>
      <c r="H16527" s="4" t="str">
        <f t="shared" si="517"/>
        <v>16</v>
      </c>
      <c r="I16527" s="13">
        <v>39.483000000000004</v>
      </c>
    </row>
    <row r="16528" spans="1:9" ht="15" customHeight="1" x14ac:dyDescent="0.25">
      <c r="A16528" s="5" t="str">
        <f t="shared" ref="A16528:A16591" si="518">A16515</f>
        <v>Turbogas</v>
      </c>
      <c r="B16528" s="5">
        <v>4</v>
      </c>
      <c r="C16528" s="6" t="s">
        <v>6</v>
      </c>
      <c r="D16528" s="6">
        <v>3</v>
      </c>
      <c r="E16528" s="7" t="s">
        <v>10</v>
      </c>
      <c r="F16528" s="7">
        <v>7</v>
      </c>
      <c r="G16528" s="8" t="s">
        <v>24</v>
      </c>
      <c r="H16528" s="4" t="str">
        <f t="shared" si="517"/>
        <v>16</v>
      </c>
      <c r="I16528" s="13">
        <v>42.566739999999996</v>
      </c>
    </row>
    <row r="16529" spans="1:9" ht="15" customHeight="1" x14ac:dyDescent="0.25">
      <c r="A16529" s="5" t="str">
        <f t="shared" si="518"/>
        <v>Internal Combustion</v>
      </c>
      <c r="B16529" s="5">
        <v>5</v>
      </c>
      <c r="C16529" s="6" t="s">
        <v>6</v>
      </c>
      <c r="D16529" s="6">
        <v>3</v>
      </c>
      <c r="E16529" s="7" t="s">
        <v>10</v>
      </c>
      <c r="F16529" s="7">
        <v>7</v>
      </c>
      <c r="G16529" s="8" t="s">
        <v>24</v>
      </c>
      <c r="H16529" s="4" t="str">
        <f t="shared" si="517"/>
        <v>16</v>
      </c>
      <c r="I16529" s="13">
        <v>196.78370000000001</v>
      </c>
    </row>
    <row r="16530" spans="1:9" ht="15" customHeight="1" x14ac:dyDescent="0.25">
      <c r="A16530" s="5" t="str">
        <f t="shared" si="518"/>
        <v>Fluidized Bed</v>
      </c>
      <c r="B16530" s="5">
        <v>6</v>
      </c>
      <c r="C16530" s="6" t="s">
        <v>6</v>
      </c>
      <c r="D16530" s="6">
        <v>3</v>
      </c>
      <c r="E16530" s="7" t="s">
        <v>10</v>
      </c>
      <c r="F16530" s="7">
        <v>7</v>
      </c>
      <c r="G16530" s="8" t="s">
        <v>24</v>
      </c>
      <c r="H16530" s="4" t="str">
        <f t="shared" si="517"/>
        <v>16</v>
      </c>
      <c r="I16530" s="13">
        <v>39.483000000000004</v>
      </c>
    </row>
    <row r="16531" spans="1:9" ht="15" customHeight="1" x14ac:dyDescent="0.25">
      <c r="A16531" s="5" t="str">
        <f t="shared" si="518"/>
        <v>Hydropower</v>
      </c>
      <c r="B16531" s="5">
        <v>7</v>
      </c>
      <c r="C16531" s="6" t="s">
        <v>6</v>
      </c>
      <c r="D16531" s="6">
        <v>3</v>
      </c>
      <c r="E16531" s="7" t="s">
        <v>10</v>
      </c>
      <c r="F16531" s="7">
        <v>7</v>
      </c>
      <c r="G16531" s="8" t="s">
        <v>24</v>
      </c>
      <c r="H16531" s="4" t="str">
        <f t="shared" si="517"/>
        <v>16</v>
      </c>
      <c r="I16531" s="13">
        <v>0</v>
      </c>
    </row>
    <row r="16532" spans="1:9" ht="15" customHeight="1" x14ac:dyDescent="0.25">
      <c r="A16532" s="5" t="str">
        <f t="shared" si="518"/>
        <v>Wind</v>
      </c>
      <c r="B16532" s="5">
        <v>8</v>
      </c>
      <c r="C16532" s="6" t="s">
        <v>6</v>
      </c>
      <c r="D16532" s="6">
        <v>3</v>
      </c>
      <c r="E16532" s="7" t="s">
        <v>10</v>
      </c>
      <c r="F16532" s="7">
        <v>7</v>
      </c>
      <c r="G16532" s="8" t="s">
        <v>24</v>
      </c>
      <c r="H16532" s="4" t="str">
        <f t="shared" si="517"/>
        <v>16</v>
      </c>
      <c r="I16532" s="13">
        <v>9.2555000000000014</v>
      </c>
    </row>
    <row r="16533" spans="1:9" ht="15" customHeight="1" x14ac:dyDescent="0.25">
      <c r="A16533" s="5" t="str">
        <f t="shared" si="518"/>
        <v>Geothermal</v>
      </c>
      <c r="B16533" s="5">
        <v>9</v>
      </c>
      <c r="C16533" s="6" t="s">
        <v>6</v>
      </c>
      <c r="D16533" s="6">
        <v>3</v>
      </c>
      <c r="E16533" s="7" t="s">
        <v>10</v>
      </c>
      <c r="F16533" s="7">
        <v>7</v>
      </c>
      <c r="G16533" s="8" t="s">
        <v>24</v>
      </c>
      <c r="H16533" s="4" t="str">
        <f t="shared" si="517"/>
        <v>16</v>
      </c>
      <c r="I16533" s="13">
        <v>36.758352000000002</v>
      </c>
    </row>
    <row r="16534" spans="1:9" ht="15" customHeight="1" x14ac:dyDescent="0.25">
      <c r="A16534" s="5" t="str">
        <f t="shared" si="518"/>
        <v>Solar PV</v>
      </c>
      <c r="B16534" s="5">
        <v>10</v>
      </c>
      <c r="C16534" s="6" t="s">
        <v>6</v>
      </c>
      <c r="D16534" s="6">
        <v>3</v>
      </c>
      <c r="E16534" s="7" t="s">
        <v>10</v>
      </c>
      <c r="F16534" s="7">
        <v>7</v>
      </c>
      <c r="G16534" s="8" t="s">
        <v>24</v>
      </c>
      <c r="H16534" s="4" t="str">
        <f t="shared" si="517"/>
        <v>16</v>
      </c>
      <c r="I16534" s="13">
        <v>16.371000000000002</v>
      </c>
    </row>
    <row r="16535" spans="1:9" ht="15" customHeight="1" x14ac:dyDescent="0.25">
      <c r="A16535" s="5" t="str">
        <f t="shared" si="518"/>
        <v>Biomass</v>
      </c>
      <c r="B16535" s="5">
        <v>11</v>
      </c>
      <c r="C16535" s="6" t="s">
        <v>6</v>
      </c>
      <c r="D16535" s="6">
        <v>3</v>
      </c>
      <c r="E16535" s="7" t="s">
        <v>10</v>
      </c>
      <c r="F16535" s="7">
        <v>7</v>
      </c>
      <c r="G16535" s="8" t="s">
        <v>24</v>
      </c>
      <c r="H16535" s="4" t="str">
        <f t="shared" si="517"/>
        <v>16</v>
      </c>
      <c r="I16535" s="13">
        <v>5.3500000000000005</v>
      </c>
    </row>
    <row r="16536" spans="1:9" ht="15" customHeight="1" x14ac:dyDescent="0.25">
      <c r="A16536" s="5" t="str">
        <f t="shared" si="518"/>
        <v>Cogeneration</v>
      </c>
      <c r="B16536" s="5">
        <v>12</v>
      </c>
      <c r="C16536" s="6" t="s">
        <v>6</v>
      </c>
      <c r="D16536" s="6">
        <v>3</v>
      </c>
      <c r="E16536" s="7" t="s">
        <v>10</v>
      </c>
      <c r="F16536" s="7">
        <v>7</v>
      </c>
      <c r="G16536" s="8" t="s">
        <v>24</v>
      </c>
      <c r="H16536" s="4" t="str">
        <f t="shared" si="517"/>
        <v>16</v>
      </c>
      <c r="I16536" s="13">
        <v>26.557721000000001</v>
      </c>
    </row>
    <row r="16537" spans="1:9" ht="15" customHeight="1" x14ac:dyDescent="0.25">
      <c r="A16537" s="5" t="str">
        <f t="shared" si="518"/>
        <v>Nuclear</v>
      </c>
      <c r="B16537" s="5">
        <v>13</v>
      </c>
      <c r="C16537" s="6" t="s">
        <v>6</v>
      </c>
      <c r="D16537" s="6">
        <v>3</v>
      </c>
      <c r="E16537" s="7" t="s">
        <v>10</v>
      </c>
      <c r="F16537" s="7">
        <v>7</v>
      </c>
      <c r="G16537" s="8" t="s">
        <v>24</v>
      </c>
      <c r="H16537" s="4" t="str">
        <f t="shared" si="517"/>
        <v>16</v>
      </c>
      <c r="I16537" s="13">
        <v>24.770499999999998</v>
      </c>
    </row>
    <row r="16538" spans="1:9" ht="15" customHeight="1" x14ac:dyDescent="0.25">
      <c r="A16538" s="5" t="str">
        <f t="shared" si="518"/>
        <v>Conventional Thermoelectric</v>
      </c>
      <c r="B16538" s="5">
        <v>1</v>
      </c>
      <c r="C16538" s="6" t="s">
        <v>7</v>
      </c>
      <c r="D16538" s="6">
        <v>4</v>
      </c>
      <c r="E16538" s="7" t="s">
        <v>10</v>
      </c>
      <c r="F16538" s="7">
        <v>7</v>
      </c>
      <c r="G16538" s="8" t="s">
        <v>24</v>
      </c>
      <c r="H16538" s="4" t="str">
        <f t="shared" si="517"/>
        <v>16</v>
      </c>
      <c r="I16538" s="13">
        <v>63.954327999999997</v>
      </c>
    </row>
    <row r="16539" spans="1:9" ht="15" customHeight="1" x14ac:dyDescent="0.25">
      <c r="A16539" s="5" t="str">
        <f t="shared" si="518"/>
        <v>Combined Cycle</v>
      </c>
      <c r="B16539" s="5">
        <v>2</v>
      </c>
      <c r="C16539" s="6" t="s">
        <v>7</v>
      </c>
      <c r="D16539" s="6">
        <v>4</v>
      </c>
      <c r="E16539" s="7" t="s">
        <v>10</v>
      </c>
      <c r="F16539" s="7">
        <v>7</v>
      </c>
      <c r="G16539" s="8" t="s">
        <v>24</v>
      </c>
      <c r="H16539" s="4" t="str">
        <f t="shared" si="517"/>
        <v>16</v>
      </c>
      <c r="I16539" s="13">
        <v>26.004435145833337</v>
      </c>
    </row>
    <row r="16540" spans="1:9" ht="15" customHeight="1" x14ac:dyDescent="0.25">
      <c r="A16540" s="5" t="str">
        <f t="shared" si="518"/>
        <v>Coal</v>
      </c>
      <c r="B16540" s="5">
        <v>3</v>
      </c>
      <c r="C16540" s="6" t="s">
        <v>7</v>
      </c>
      <c r="D16540" s="6">
        <v>4</v>
      </c>
      <c r="E16540" s="7" t="s">
        <v>10</v>
      </c>
      <c r="F16540" s="7">
        <v>7</v>
      </c>
      <c r="G16540" s="8" t="s">
        <v>24</v>
      </c>
      <c r="H16540" s="4" t="str">
        <f t="shared" si="517"/>
        <v>16</v>
      </c>
      <c r="I16540" s="13">
        <v>39.483000000000004</v>
      </c>
    </row>
    <row r="16541" spans="1:9" ht="15" customHeight="1" x14ac:dyDescent="0.25">
      <c r="A16541" s="5" t="str">
        <f t="shared" si="518"/>
        <v>Turbogas</v>
      </c>
      <c r="B16541" s="5">
        <v>4</v>
      </c>
      <c r="C16541" s="6" t="s">
        <v>7</v>
      </c>
      <c r="D16541" s="6">
        <v>4</v>
      </c>
      <c r="E16541" s="7" t="s">
        <v>10</v>
      </c>
      <c r="F16541" s="7">
        <v>7</v>
      </c>
      <c r="G16541" s="8" t="s">
        <v>24</v>
      </c>
      <c r="H16541" s="4" t="str">
        <f t="shared" si="517"/>
        <v>16</v>
      </c>
      <c r="I16541" s="13">
        <v>41.679932916666665</v>
      </c>
    </row>
    <row r="16542" spans="1:9" ht="15" customHeight="1" x14ac:dyDescent="0.25">
      <c r="A16542" s="5" t="str">
        <f t="shared" si="518"/>
        <v>Internal Combustion</v>
      </c>
      <c r="B16542" s="5">
        <v>5</v>
      </c>
      <c r="C16542" s="6" t="s">
        <v>7</v>
      </c>
      <c r="D16542" s="6">
        <v>4</v>
      </c>
      <c r="E16542" s="7" t="s">
        <v>10</v>
      </c>
      <c r="F16542" s="7">
        <v>7</v>
      </c>
      <c r="G16542" s="8" t="s">
        <v>24</v>
      </c>
      <c r="H16542" s="4" t="str">
        <f t="shared" si="517"/>
        <v>16</v>
      </c>
      <c r="I16542" s="13">
        <v>196.78370000000001</v>
      </c>
    </row>
    <row r="16543" spans="1:9" ht="15" customHeight="1" x14ac:dyDescent="0.25">
      <c r="A16543" s="5" t="str">
        <f t="shared" si="518"/>
        <v>Fluidized Bed</v>
      </c>
      <c r="B16543" s="5">
        <v>6</v>
      </c>
      <c r="C16543" s="6" t="s">
        <v>7</v>
      </c>
      <c r="D16543" s="6">
        <v>4</v>
      </c>
      <c r="E16543" s="7" t="s">
        <v>10</v>
      </c>
      <c r="F16543" s="7">
        <v>7</v>
      </c>
      <c r="G16543" s="8" t="s">
        <v>24</v>
      </c>
      <c r="H16543" s="4" t="str">
        <f t="shared" si="517"/>
        <v>16</v>
      </c>
      <c r="I16543" s="13">
        <v>39.483000000000004</v>
      </c>
    </row>
    <row r="16544" spans="1:9" ht="15" customHeight="1" x14ac:dyDescent="0.25">
      <c r="A16544" s="5" t="str">
        <f t="shared" si="518"/>
        <v>Hydropower</v>
      </c>
      <c r="B16544" s="5">
        <v>7</v>
      </c>
      <c r="C16544" s="6" t="s">
        <v>7</v>
      </c>
      <c r="D16544" s="6">
        <v>4</v>
      </c>
      <c r="E16544" s="7" t="s">
        <v>10</v>
      </c>
      <c r="F16544" s="7">
        <v>7</v>
      </c>
      <c r="G16544" s="8" t="s">
        <v>24</v>
      </c>
      <c r="H16544" s="4" t="str">
        <f t="shared" si="517"/>
        <v>16</v>
      </c>
      <c r="I16544" s="13">
        <v>0</v>
      </c>
    </row>
    <row r="16545" spans="1:9" ht="15" customHeight="1" x14ac:dyDescent="0.25">
      <c r="A16545" s="5" t="str">
        <f t="shared" si="518"/>
        <v>Wind</v>
      </c>
      <c r="B16545" s="5">
        <v>8</v>
      </c>
      <c r="C16545" s="6" t="s">
        <v>7</v>
      </c>
      <c r="D16545" s="6">
        <v>4</v>
      </c>
      <c r="E16545" s="7" t="s">
        <v>10</v>
      </c>
      <c r="F16545" s="7">
        <v>7</v>
      </c>
      <c r="G16545" s="8" t="s">
        <v>24</v>
      </c>
      <c r="H16545" s="4" t="str">
        <f t="shared" si="517"/>
        <v>16</v>
      </c>
      <c r="I16545" s="13">
        <v>9.2555000000000014</v>
      </c>
    </row>
    <row r="16546" spans="1:9" ht="15" customHeight="1" x14ac:dyDescent="0.25">
      <c r="A16546" s="5" t="str">
        <f t="shared" si="518"/>
        <v>Geothermal</v>
      </c>
      <c r="B16546" s="5">
        <v>9</v>
      </c>
      <c r="C16546" s="6" t="s">
        <v>7</v>
      </c>
      <c r="D16546" s="6">
        <v>4</v>
      </c>
      <c r="E16546" s="7" t="s">
        <v>10</v>
      </c>
      <c r="F16546" s="7">
        <v>7</v>
      </c>
      <c r="G16546" s="8" t="s">
        <v>24</v>
      </c>
      <c r="H16546" s="4" t="str">
        <f t="shared" si="517"/>
        <v>16</v>
      </c>
      <c r="I16546" s="13">
        <v>36.758352000000002</v>
      </c>
    </row>
    <row r="16547" spans="1:9" ht="15" customHeight="1" x14ac:dyDescent="0.25">
      <c r="A16547" s="5" t="str">
        <f t="shared" si="518"/>
        <v>Solar PV</v>
      </c>
      <c r="B16547" s="5">
        <v>10</v>
      </c>
      <c r="C16547" s="6" t="s">
        <v>7</v>
      </c>
      <c r="D16547" s="6">
        <v>4</v>
      </c>
      <c r="E16547" s="7" t="s">
        <v>10</v>
      </c>
      <c r="F16547" s="7">
        <v>7</v>
      </c>
      <c r="G16547" s="8" t="s">
        <v>24</v>
      </c>
      <c r="H16547" s="4" t="str">
        <f t="shared" si="517"/>
        <v>16</v>
      </c>
      <c r="I16547" s="13">
        <v>16.371000000000002</v>
      </c>
    </row>
    <row r="16548" spans="1:9" ht="15" customHeight="1" x14ac:dyDescent="0.25">
      <c r="A16548" s="5" t="str">
        <f t="shared" si="518"/>
        <v>Biomass</v>
      </c>
      <c r="B16548" s="5">
        <v>11</v>
      </c>
      <c r="C16548" s="6" t="s">
        <v>7</v>
      </c>
      <c r="D16548" s="6">
        <v>4</v>
      </c>
      <c r="E16548" s="7" t="s">
        <v>10</v>
      </c>
      <c r="F16548" s="7">
        <v>7</v>
      </c>
      <c r="G16548" s="8" t="s">
        <v>24</v>
      </c>
      <c r="H16548" s="4" t="str">
        <f t="shared" si="517"/>
        <v>16</v>
      </c>
      <c r="I16548" s="13">
        <v>5.3500000000000005</v>
      </c>
    </row>
    <row r="16549" spans="1:9" ht="15" customHeight="1" x14ac:dyDescent="0.25">
      <c r="A16549" s="5" t="str">
        <f t="shared" si="518"/>
        <v>Cogeneration</v>
      </c>
      <c r="B16549" s="5">
        <v>12</v>
      </c>
      <c r="C16549" s="6" t="s">
        <v>7</v>
      </c>
      <c r="D16549" s="6">
        <v>4</v>
      </c>
      <c r="E16549" s="7" t="s">
        <v>10</v>
      </c>
      <c r="F16549" s="7">
        <v>7</v>
      </c>
      <c r="G16549" s="8" t="s">
        <v>24</v>
      </c>
      <c r="H16549" s="4" t="str">
        <f t="shared" si="517"/>
        <v>16</v>
      </c>
      <c r="I16549" s="13">
        <v>26.004435145833337</v>
      </c>
    </row>
    <row r="16550" spans="1:9" ht="15" customHeight="1" x14ac:dyDescent="0.25">
      <c r="A16550" s="5" t="str">
        <f t="shared" si="518"/>
        <v>Nuclear</v>
      </c>
      <c r="B16550" s="5">
        <v>13</v>
      </c>
      <c r="C16550" s="6" t="s">
        <v>7</v>
      </c>
      <c r="D16550" s="6">
        <v>4</v>
      </c>
      <c r="E16550" s="7" t="s">
        <v>10</v>
      </c>
      <c r="F16550" s="7">
        <v>7</v>
      </c>
      <c r="G16550" s="8" t="s">
        <v>24</v>
      </c>
      <c r="H16550" s="4" t="str">
        <f t="shared" si="517"/>
        <v>16</v>
      </c>
      <c r="I16550" s="13">
        <v>24.770499999999998</v>
      </c>
    </row>
    <row r="16551" spans="1:9" ht="15" customHeight="1" x14ac:dyDescent="0.25">
      <c r="A16551" s="5" t="str">
        <f t="shared" si="518"/>
        <v>Conventional Thermoelectric</v>
      </c>
      <c r="B16551" s="5">
        <v>1</v>
      </c>
      <c r="C16551" s="6" t="s">
        <v>8</v>
      </c>
      <c r="D16551" s="6">
        <v>5</v>
      </c>
      <c r="E16551" s="7" t="s">
        <v>10</v>
      </c>
      <c r="F16551" s="7">
        <v>7</v>
      </c>
      <c r="G16551" s="8" t="s">
        <v>24</v>
      </c>
      <c r="H16551" s="4" t="str">
        <f t="shared" si="517"/>
        <v>16</v>
      </c>
      <c r="I16551" s="13">
        <v>63.954327999999997</v>
      </c>
    </row>
    <row r="16552" spans="1:9" ht="15" customHeight="1" x14ac:dyDescent="0.25">
      <c r="A16552" s="5" t="str">
        <f t="shared" si="518"/>
        <v>Combined Cycle</v>
      </c>
      <c r="B16552" s="5">
        <v>2</v>
      </c>
      <c r="C16552" s="6" t="s">
        <v>8</v>
      </c>
      <c r="D16552" s="6">
        <v>5</v>
      </c>
      <c r="E16552" s="7" t="s">
        <v>10</v>
      </c>
      <c r="F16552" s="7">
        <v>7</v>
      </c>
      <c r="G16552" s="8" t="s">
        <v>24</v>
      </c>
      <c r="H16552" s="4" t="str">
        <f t="shared" si="517"/>
        <v>16</v>
      </c>
      <c r="I16552" s="13">
        <v>25.783120804166671</v>
      </c>
    </row>
    <row r="16553" spans="1:9" ht="15" customHeight="1" x14ac:dyDescent="0.25">
      <c r="A16553" s="5" t="str">
        <f t="shared" si="518"/>
        <v>Coal</v>
      </c>
      <c r="B16553" s="5">
        <v>3</v>
      </c>
      <c r="C16553" s="6" t="s">
        <v>8</v>
      </c>
      <c r="D16553" s="6">
        <v>5</v>
      </c>
      <c r="E16553" s="7" t="s">
        <v>10</v>
      </c>
      <c r="F16553" s="7">
        <v>7</v>
      </c>
      <c r="G16553" s="8" t="s">
        <v>24</v>
      </c>
      <c r="H16553" s="4" t="str">
        <f t="shared" si="517"/>
        <v>16</v>
      </c>
      <c r="I16553" s="13">
        <v>39.483000000000004</v>
      </c>
    </row>
    <row r="16554" spans="1:9" ht="15" customHeight="1" x14ac:dyDescent="0.25">
      <c r="A16554" s="5" t="str">
        <f t="shared" si="518"/>
        <v>Turbogas</v>
      </c>
      <c r="B16554" s="5">
        <v>4</v>
      </c>
      <c r="C16554" s="6" t="s">
        <v>8</v>
      </c>
      <c r="D16554" s="6">
        <v>5</v>
      </c>
      <c r="E16554" s="7" t="s">
        <v>10</v>
      </c>
      <c r="F16554" s="7">
        <v>7</v>
      </c>
      <c r="G16554" s="8" t="s">
        <v>24</v>
      </c>
      <c r="H16554" s="4" t="str">
        <f t="shared" si="517"/>
        <v>16</v>
      </c>
      <c r="I16554" s="13">
        <v>41.325210083333332</v>
      </c>
    </row>
    <row r="16555" spans="1:9" ht="15" customHeight="1" x14ac:dyDescent="0.25">
      <c r="A16555" s="5" t="str">
        <f t="shared" si="518"/>
        <v>Internal Combustion</v>
      </c>
      <c r="B16555" s="5">
        <v>5</v>
      </c>
      <c r="C16555" s="6" t="s">
        <v>8</v>
      </c>
      <c r="D16555" s="6">
        <v>5</v>
      </c>
      <c r="E16555" s="7" t="s">
        <v>10</v>
      </c>
      <c r="F16555" s="7">
        <v>7</v>
      </c>
      <c r="G16555" s="8" t="s">
        <v>24</v>
      </c>
      <c r="H16555" s="4" t="str">
        <f t="shared" si="517"/>
        <v>16</v>
      </c>
      <c r="I16555" s="13">
        <v>196.78370000000001</v>
      </c>
    </row>
    <row r="16556" spans="1:9" ht="15" customHeight="1" x14ac:dyDescent="0.25">
      <c r="A16556" s="5" t="str">
        <f t="shared" si="518"/>
        <v>Fluidized Bed</v>
      </c>
      <c r="B16556" s="5">
        <v>6</v>
      </c>
      <c r="C16556" s="6" t="s">
        <v>8</v>
      </c>
      <c r="D16556" s="6">
        <v>5</v>
      </c>
      <c r="E16556" s="7" t="s">
        <v>10</v>
      </c>
      <c r="F16556" s="7">
        <v>7</v>
      </c>
      <c r="G16556" s="8" t="s">
        <v>24</v>
      </c>
      <c r="H16556" s="4" t="str">
        <f t="shared" si="517"/>
        <v>16</v>
      </c>
      <c r="I16556" s="13">
        <v>39.483000000000004</v>
      </c>
    </row>
    <row r="16557" spans="1:9" ht="15" customHeight="1" x14ac:dyDescent="0.25">
      <c r="A16557" s="5" t="str">
        <f t="shared" si="518"/>
        <v>Hydropower</v>
      </c>
      <c r="B16557" s="5">
        <v>7</v>
      </c>
      <c r="C16557" s="6" t="s">
        <v>8</v>
      </c>
      <c r="D16557" s="6">
        <v>5</v>
      </c>
      <c r="E16557" s="7" t="s">
        <v>10</v>
      </c>
      <c r="F16557" s="7">
        <v>7</v>
      </c>
      <c r="G16557" s="8" t="s">
        <v>24</v>
      </c>
      <c r="H16557" s="4" t="str">
        <f t="shared" si="517"/>
        <v>16</v>
      </c>
      <c r="I16557" s="13">
        <v>0</v>
      </c>
    </row>
    <row r="16558" spans="1:9" ht="15" customHeight="1" x14ac:dyDescent="0.25">
      <c r="A16558" s="5" t="str">
        <f t="shared" si="518"/>
        <v>Wind</v>
      </c>
      <c r="B16558" s="5">
        <v>8</v>
      </c>
      <c r="C16558" s="6" t="s">
        <v>8</v>
      </c>
      <c r="D16558" s="6">
        <v>5</v>
      </c>
      <c r="E16558" s="7" t="s">
        <v>10</v>
      </c>
      <c r="F16558" s="7">
        <v>7</v>
      </c>
      <c r="G16558" s="8" t="s">
        <v>24</v>
      </c>
      <c r="H16558" s="4" t="str">
        <f t="shared" si="517"/>
        <v>16</v>
      </c>
      <c r="I16558" s="13">
        <v>9.2555000000000014</v>
      </c>
    </row>
    <row r="16559" spans="1:9" ht="15" customHeight="1" x14ac:dyDescent="0.25">
      <c r="A16559" s="5" t="str">
        <f t="shared" si="518"/>
        <v>Geothermal</v>
      </c>
      <c r="B16559" s="5">
        <v>9</v>
      </c>
      <c r="C16559" s="6" t="s">
        <v>8</v>
      </c>
      <c r="D16559" s="6">
        <v>5</v>
      </c>
      <c r="E16559" s="7" t="s">
        <v>10</v>
      </c>
      <c r="F16559" s="7">
        <v>7</v>
      </c>
      <c r="G16559" s="8" t="s">
        <v>24</v>
      </c>
      <c r="H16559" s="4" t="str">
        <f t="shared" si="517"/>
        <v>16</v>
      </c>
      <c r="I16559" s="13">
        <v>36.758352000000002</v>
      </c>
    </row>
    <row r="16560" spans="1:9" ht="15" customHeight="1" x14ac:dyDescent="0.25">
      <c r="A16560" s="5" t="str">
        <f t="shared" si="518"/>
        <v>Solar PV</v>
      </c>
      <c r="B16560" s="5">
        <v>10</v>
      </c>
      <c r="C16560" s="6" t="s">
        <v>8</v>
      </c>
      <c r="D16560" s="6">
        <v>5</v>
      </c>
      <c r="E16560" s="7" t="s">
        <v>10</v>
      </c>
      <c r="F16560" s="7">
        <v>7</v>
      </c>
      <c r="G16560" s="8" t="s">
        <v>24</v>
      </c>
      <c r="H16560" s="4" t="str">
        <f t="shared" si="517"/>
        <v>16</v>
      </c>
      <c r="I16560" s="13">
        <v>16.371000000000002</v>
      </c>
    </row>
    <row r="16561" spans="1:9" ht="15" customHeight="1" x14ac:dyDescent="0.25">
      <c r="A16561" s="5" t="str">
        <f t="shared" si="518"/>
        <v>Biomass</v>
      </c>
      <c r="B16561" s="5">
        <v>11</v>
      </c>
      <c r="C16561" s="6" t="s">
        <v>8</v>
      </c>
      <c r="D16561" s="6">
        <v>5</v>
      </c>
      <c r="E16561" s="7" t="s">
        <v>10</v>
      </c>
      <c r="F16561" s="7">
        <v>7</v>
      </c>
      <c r="G16561" s="8" t="s">
        <v>24</v>
      </c>
      <c r="H16561" s="4" t="str">
        <f t="shared" si="517"/>
        <v>16</v>
      </c>
      <c r="I16561" s="13">
        <v>5.3500000000000005</v>
      </c>
    </row>
    <row r="16562" spans="1:9" ht="15" customHeight="1" x14ac:dyDescent="0.25">
      <c r="A16562" s="5" t="str">
        <f t="shared" si="518"/>
        <v>Cogeneration</v>
      </c>
      <c r="B16562" s="5">
        <v>12</v>
      </c>
      <c r="C16562" s="6" t="s">
        <v>8</v>
      </c>
      <c r="D16562" s="6">
        <v>5</v>
      </c>
      <c r="E16562" s="7" t="s">
        <v>10</v>
      </c>
      <c r="F16562" s="7">
        <v>7</v>
      </c>
      <c r="G16562" s="8" t="s">
        <v>24</v>
      </c>
      <c r="H16562" s="4" t="str">
        <f t="shared" si="517"/>
        <v>16</v>
      </c>
      <c r="I16562" s="13">
        <v>25.783120804166671</v>
      </c>
    </row>
    <row r="16563" spans="1:9" ht="15" customHeight="1" x14ac:dyDescent="0.25">
      <c r="A16563" s="5" t="str">
        <f t="shared" si="518"/>
        <v>Nuclear</v>
      </c>
      <c r="B16563" s="5">
        <v>13</v>
      </c>
      <c r="C16563" s="6" t="s">
        <v>8</v>
      </c>
      <c r="D16563" s="6">
        <v>5</v>
      </c>
      <c r="E16563" s="7" t="s">
        <v>10</v>
      </c>
      <c r="F16563" s="7">
        <v>7</v>
      </c>
      <c r="G16563" s="8" t="s">
        <v>24</v>
      </c>
      <c r="H16563" s="4" t="str">
        <f t="shared" si="517"/>
        <v>16</v>
      </c>
      <c r="I16563" s="13">
        <v>24.770499999999998</v>
      </c>
    </row>
    <row r="16564" spans="1:9" ht="15" customHeight="1" x14ac:dyDescent="0.25">
      <c r="A16564" s="5" t="str">
        <f t="shared" si="518"/>
        <v>Conventional Thermoelectric</v>
      </c>
      <c r="B16564" s="5">
        <v>1</v>
      </c>
      <c r="C16564" s="6" t="s">
        <v>9</v>
      </c>
      <c r="D16564" s="6">
        <v>6</v>
      </c>
      <c r="E16564" s="7" t="s">
        <v>10</v>
      </c>
      <c r="F16564" s="7">
        <v>7</v>
      </c>
      <c r="G16564" s="8" t="s">
        <v>24</v>
      </c>
      <c r="H16564" s="4" t="str">
        <f t="shared" si="517"/>
        <v>16</v>
      </c>
      <c r="I16564" s="13">
        <v>63.954327999999997</v>
      </c>
    </row>
    <row r="16565" spans="1:9" ht="15" customHeight="1" x14ac:dyDescent="0.25">
      <c r="A16565" s="5" t="str">
        <f t="shared" si="518"/>
        <v>Combined Cycle</v>
      </c>
      <c r="B16565" s="5">
        <v>2</v>
      </c>
      <c r="C16565" s="6" t="s">
        <v>9</v>
      </c>
      <c r="D16565" s="6">
        <v>6</v>
      </c>
      <c r="E16565" s="7" t="s">
        <v>10</v>
      </c>
      <c r="F16565" s="7">
        <v>7</v>
      </c>
      <c r="G16565" s="8" t="s">
        <v>24</v>
      </c>
      <c r="H16565" s="4" t="str">
        <f t="shared" si="517"/>
        <v>16</v>
      </c>
      <c r="I16565" s="13">
        <v>25.783120804166671</v>
      </c>
    </row>
    <row r="16566" spans="1:9" ht="15" customHeight="1" x14ac:dyDescent="0.25">
      <c r="A16566" s="5" t="str">
        <f t="shared" si="518"/>
        <v>Coal</v>
      </c>
      <c r="B16566" s="5">
        <v>3</v>
      </c>
      <c r="C16566" s="6" t="s">
        <v>9</v>
      </c>
      <c r="D16566" s="6">
        <v>6</v>
      </c>
      <c r="E16566" s="7" t="s">
        <v>10</v>
      </c>
      <c r="F16566" s="7">
        <v>7</v>
      </c>
      <c r="G16566" s="8" t="s">
        <v>24</v>
      </c>
      <c r="H16566" s="4" t="str">
        <f t="shared" si="517"/>
        <v>16</v>
      </c>
      <c r="I16566" s="13">
        <v>39.483000000000004</v>
      </c>
    </row>
    <row r="16567" spans="1:9" ht="15" customHeight="1" x14ac:dyDescent="0.25">
      <c r="A16567" s="5" t="str">
        <f t="shared" si="518"/>
        <v>Turbogas</v>
      </c>
      <c r="B16567" s="5">
        <v>4</v>
      </c>
      <c r="C16567" s="6" t="s">
        <v>9</v>
      </c>
      <c r="D16567" s="6">
        <v>6</v>
      </c>
      <c r="E16567" s="7" t="s">
        <v>10</v>
      </c>
      <c r="F16567" s="7">
        <v>7</v>
      </c>
      <c r="G16567" s="8" t="s">
        <v>24</v>
      </c>
      <c r="H16567" s="4" t="str">
        <f t="shared" si="517"/>
        <v>16</v>
      </c>
      <c r="I16567" s="13">
        <v>41.325210083333332</v>
      </c>
    </row>
    <row r="16568" spans="1:9" ht="15" customHeight="1" x14ac:dyDescent="0.25">
      <c r="A16568" s="5" t="str">
        <f t="shared" si="518"/>
        <v>Internal Combustion</v>
      </c>
      <c r="B16568" s="5">
        <v>5</v>
      </c>
      <c r="C16568" s="6" t="s">
        <v>9</v>
      </c>
      <c r="D16568" s="6">
        <v>6</v>
      </c>
      <c r="E16568" s="7" t="s">
        <v>10</v>
      </c>
      <c r="F16568" s="7">
        <v>7</v>
      </c>
      <c r="G16568" s="8" t="s">
        <v>24</v>
      </c>
      <c r="H16568" s="4" t="str">
        <f t="shared" si="517"/>
        <v>16</v>
      </c>
      <c r="I16568" s="13">
        <v>196.78370000000001</v>
      </c>
    </row>
    <row r="16569" spans="1:9" ht="15" customHeight="1" x14ac:dyDescent="0.25">
      <c r="A16569" s="5" t="str">
        <f t="shared" si="518"/>
        <v>Fluidized Bed</v>
      </c>
      <c r="B16569" s="5">
        <v>6</v>
      </c>
      <c r="C16569" s="6" t="s">
        <v>9</v>
      </c>
      <c r="D16569" s="6">
        <v>6</v>
      </c>
      <c r="E16569" s="7" t="s">
        <v>10</v>
      </c>
      <c r="F16569" s="7">
        <v>7</v>
      </c>
      <c r="G16569" s="8" t="s">
        <v>24</v>
      </c>
      <c r="H16569" s="4" t="str">
        <f t="shared" si="517"/>
        <v>16</v>
      </c>
      <c r="I16569" s="13">
        <v>39.483000000000004</v>
      </c>
    </row>
    <row r="16570" spans="1:9" ht="15" customHeight="1" x14ac:dyDescent="0.25">
      <c r="A16570" s="5" t="str">
        <f t="shared" si="518"/>
        <v>Hydropower</v>
      </c>
      <c r="B16570" s="5">
        <v>7</v>
      </c>
      <c r="C16570" s="6" t="s">
        <v>9</v>
      </c>
      <c r="D16570" s="6">
        <v>6</v>
      </c>
      <c r="E16570" s="7" t="s">
        <v>10</v>
      </c>
      <c r="F16570" s="7">
        <v>7</v>
      </c>
      <c r="G16570" s="8" t="s">
        <v>24</v>
      </c>
      <c r="H16570" s="4" t="str">
        <f t="shared" si="517"/>
        <v>16</v>
      </c>
      <c r="I16570" s="13">
        <v>0</v>
      </c>
    </row>
    <row r="16571" spans="1:9" ht="15" customHeight="1" x14ac:dyDescent="0.25">
      <c r="A16571" s="5" t="str">
        <f t="shared" si="518"/>
        <v>Wind</v>
      </c>
      <c r="B16571" s="5">
        <v>8</v>
      </c>
      <c r="C16571" s="6" t="s">
        <v>9</v>
      </c>
      <c r="D16571" s="6">
        <v>6</v>
      </c>
      <c r="E16571" s="7" t="s">
        <v>10</v>
      </c>
      <c r="F16571" s="7">
        <v>7</v>
      </c>
      <c r="G16571" s="8" t="s">
        <v>24</v>
      </c>
      <c r="H16571" s="4" t="str">
        <f t="shared" si="517"/>
        <v>16</v>
      </c>
      <c r="I16571" s="13">
        <v>9.2555000000000014</v>
      </c>
    </row>
    <row r="16572" spans="1:9" ht="15" customHeight="1" x14ac:dyDescent="0.25">
      <c r="A16572" s="5" t="str">
        <f t="shared" si="518"/>
        <v>Geothermal</v>
      </c>
      <c r="B16572" s="5">
        <v>9</v>
      </c>
      <c r="C16572" s="6" t="s">
        <v>9</v>
      </c>
      <c r="D16572" s="6">
        <v>6</v>
      </c>
      <c r="E16572" s="7" t="s">
        <v>10</v>
      </c>
      <c r="F16572" s="7">
        <v>7</v>
      </c>
      <c r="G16572" s="8" t="s">
        <v>24</v>
      </c>
      <c r="H16572" s="4" t="str">
        <f t="shared" si="517"/>
        <v>16</v>
      </c>
      <c r="I16572" s="13">
        <v>36.758352000000002</v>
      </c>
    </row>
    <row r="16573" spans="1:9" ht="15" customHeight="1" x14ac:dyDescent="0.25">
      <c r="A16573" s="5" t="str">
        <f t="shared" si="518"/>
        <v>Solar PV</v>
      </c>
      <c r="B16573" s="5">
        <v>10</v>
      </c>
      <c r="C16573" s="6" t="s">
        <v>9</v>
      </c>
      <c r="D16573" s="6">
        <v>6</v>
      </c>
      <c r="E16573" s="7" t="s">
        <v>10</v>
      </c>
      <c r="F16573" s="7">
        <v>7</v>
      </c>
      <c r="G16573" s="8" t="s">
        <v>24</v>
      </c>
      <c r="H16573" s="4" t="str">
        <f t="shared" si="517"/>
        <v>16</v>
      </c>
      <c r="I16573" s="13">
        <v>16.371000000000002</v>
      </c>
    </row>
    <row r="16574" spans="1:9" ht="15" customHeight="1" x14ac:dyDescent="0.25">
      <c r="A16574" s="5" t="str">
        <f t="shared" si="518"/>
        <v>Biomass</v>
      </c>
      <c r="B16574" s="5">
        <v>11</v>
      </c>
      <c r="C16574" s="6" t="s">
        <v>9</v>
      </c>
      <c r="D16574" s="6">
        <v>6</v>
      </c>
      <c r="E16574" s="7" t="s">
        <v>10</v>
      </c>
      <c r="F16574" s="7">
        <v>7</v>
      </c>
      <c r="G16574" s="8" t="s">
        <v>24</v>
      </c>
      <c r="H16574" s="4" t="str">
        <f t="shared" si="517"/>
        <v>16</v>
      </c>
      <c r="I16574" s="13">
        <v>5.3500000000000005</v>
      </c>
    </row>
    <row r="16575" spans="1:9" ht="15" customHeight="1" x14ac:dyDescent="0.25">
      <c r="A16575" s="5" t="str">
        <f t="shared" si="518"/>
        <v>Cogeneration</v>
      </c>
      <c r="B16575" s="5">
        <v>12</v>
      </c>
      <c r="C16575" s="6" t="s">
        <v>9</v>
      </c>
      <c r="D16575" s="6">
        <v>6</v>
      </c>
      <c r="E16575" s="7" t="s">
        <v>10</v>
      </c>
      <c r="F16575" s="7">
        <v>7</v>
      </c>
      <c r="G16575" s="8" t="s">
        <v>24</v>
      </c>
      <c r="H16575" s="4" t="str">
        <f t="shared" si="517"/>
        <v>16</v>
      </c>
      <c r="I16575" s="13">
        <v>25.783120804166671</v>
      </c>
    </row>
    <row r="16576" spans="1:9" ht="15" customHeight="1" x14ac:dyDescent="0.25">
      <c r="A16576" s="5" t="str">
        <f t="shared" si="518"/>
        <v>Nuclear</v>
      </c>
      <c r="B16576" s="5">
        <v>13</v>
      </c>
      <c r="C16576" s="6" t="s">
        <v>9</v>
      </c>
      <c r="D16576" s="6">
        <v>6</v>
      </c>
      <c r="E16576" s="7" t="s">
        <v>10</v>
      </c>
      <c r="F16576" s="7">
        <v>7</v>
      </c>
      <c r="G16576" s="8" t="s">
        <v>24</v>
      </c>
      <c r="H16576" s="4" t="str">
        <f t="shared" si="517"/>
        <v>16</v>
      </c>
      <c r="I16576" s="13">
        <v>24.770499999999998</v>
      </c>
    </row>
    <row r="16577" spans="1:9" ht="15" customHeight="1" x14ac:dyDescent="0.25">
      <c r="A16577" s="5" t="str">
        <f t="shared" si="518"/>
        <v>Conventional Thermoelectric</v>
      </c>
      <c r="B16577" s="5">
        <v>1</v>
      </c>
      <c r="C16577" s="6" t="s">
        <v>10</v>
      </c>
      <c r="D16577" s="6">
        <v>7</v>
      </c>
      <c r="E16577" s="7" t="s">
        <v>10</v>
      </c>
      <c r="F16577" s="7">
        <v>7</v>
      </c>
      <c r="G16577" s="8" t="s">
        <v>24</v>
      </c>
      <c r="H16577" s="4" t="str">
        <f t="shared" si="517"/>
        <v>16</v>
      </c>
      <c r="I16577" s="13">
        <v>59.770399999999995</v>
      </c>
    </row>
    <row r="16578" spans="1:9" ht="15" customHeight="1" x14ac:dyDescent="0.25">
      <c r="A16578" s="5" t="str">
        <f t="shared" si="518"/>
        <v>Combined Cycle</v>
      </c>
      <c r="B16578" s="5">
        <v>2</v>
      </c>
      <c r="C16578" s="6" t="s">
        <v>10</v>
      </c>
      <c r="D16578" s="6">
        <v>7</v>
      </c>
      <c r="E16578" s="7" t="s">
        <v>10</v>
      </c>
      <c r="F16578" s="7">
        <v>7</v>
      </c>
      <c r="G16578" s="8" t="s">
        <v>24</v>
      </c>
      <c r="H16578" s="4" t="str">
        <f t="shared" si="517"/>
        <v>16</v>
      </c>
      <c r="I16578" s="13">
        <v>35.679181250000006</v>
      </c>
    </row>
    <row r="16579" spans="1:9" ht="15" customHeight="1" x14ac:dyDescent="0.25">
      <c r="A16579" s="5" t="str">
        <f t="shared" si="518"/>
        <v>Coal</v>
      </c>
      <c r="B16579" s="5">
        <v>3</v>
      </c>
      <c r="C16579" s="6" t="s">
        <v>10</v>
      </c>
      <c r="D16579" s="6">
        <v>7</v>
      </c>
      <c r="E16579" s="7" t="s">
        <v>10</v>
      </c>
      <c r="F16579" s="7">
        <v>7</v>
      </c>
      <c r="G16579" s="8" t="s">
        <v>24</v>
      </c>
      <c r="H16579" s="4" t="str">
        <f t="shared" si="517"/>
        <v>16</v>
      </c>
      <c r="I16579" s="13">
        <v>36.9</v>
      </c>
    </row>
    <row r="16580" spans="1:9" ht="15" customHeight="1" x14ac:dyDescent="0.25">
      <c r="A16580" s="5" t="str">
        <f t="shared" si="518"/>
        <v>Turbogas</v>
      </c>
      <c r="B16580" s="5">
        <v>4</v>
      </c>
      <c r="C16580" s="6" t="s">
        <v>10</v>
      </c>
      <c r="D16580" s="6">
        <v>7</v>
      </c>
      <c r="E16580" s="7" t="s">
        <v>10</v>
      </c>
      <c r="F16580" s="7">
        <v>7</v>
      </c>
      <c r="G16580" s="8" t="s">
        <v>24</v>
      </c>
      <c r="H16580" s="4" t="str">
        <f t="shared" si="517"/>
        <v>16</v>
      </c>
      <c r="I16580" s="13">
        <v>57.186625000000006</v>
      </c>
    </row>
    <row r="16581" spans="1:9" ht="15" customHeight="1" x14ac:dyDescent="0.25">
      <c r="A16581" s="5" t="str">
        <f t="shared" si="518"/>
        <v>Internal Combustion</v>
      </c>
      <c r="B16581" s="5">
        <v>5</v>
      </c>
      <c r="C16581" s="6" t="s">
        <v>10</v>
      </c>
      <c r="D16581" s="6">
        <v>7</v>
      </c>
      <c r="E16581" s="7" t="s">
        <v>10</v>
      </c>
      <c r="F16581" s="7">
        <v>7</v>
      </c>
      <c r="G16581" s="8" t="s">
        <v>24</v>
      </c>
      <c r="H16581" s="4" t="str">
        <f t="shared" si="517"/>
        <v>16</v>
      </c>
      <c r="I16581" s="13">
        <v>183.91</v>
      </c>
    </row>
    <row r="16582" spans="1:9" ht="15" customHeight="1" x14ac:dyDescent="0.25">
      <c r="A16582" s="5" t="str">
        <f t="shared" si="518"/>
        <v>Fluidized Bed</v>
      </c>
      <c r="B16582" s="5">
        <v>6</v>
      </c>
      <c r="C16582" s="6" t="s">
        <v>10</v>
      </c>
      <c r="D16582" s="6">
        <v>7</v>
      </c>
      <c r="E16582" s="7" t="s">
        <v>10</v>
      </c>
      <c r="F16582" s="7">
        <v>7</v>
      </c>
      <c r="G16582" s="8" t="s">
        <v>24</v>
      </c>
      <c r="H16582" s="4" t="str">
        <f t="shared" si="517"/>
        <v>16</v>
      </c>
      <c r="I16582" s="13">
        <v>36.9</v>
      </c>
    </row>
    <row r="16583" spans="1:9" ht="15" customHeight="1" x14ac:dyDescent="0.25">
      <c r="A16583" s="5" t="str">
        <f t="shared" si="518"/>
        <v>Hydropower</v>
      </c>
      <c r="B16583" s="5">
        <v>7</v>
      </c>
      <c r="C16583" s="6" t="s">
        <v>10</v>
      </c>
      <c r="D16583" s="6">
        <v>7</v>
      </c>
      <c r="E16583" s="7" t="s">
        <v>10</v>
      </c>
      <c r="F16583" s="7">
        <v>7</v>
      </c>
      <c r="G16583" s="8" t="s">
        <v>24</v>
      </c>
      <c r="H16583" s="4" t="str">
        <f t="shared" si="517"/>
        <v>16</v>
      </c>
      <c r="I16583" s="13">
        <v>0</v>
      </c>
    </row>
    <row r="16584" spans="1:9" ht="15" customHeight="1" x14ac:dyDescent="0.25">
      <c r="A16584" s="5" t="str">
        <f t="shared" si="518"/>
        <v>Wind</v>
      </c>
      <c r="B16584" s="5">
        <v>8</v>
      </c>
      <c r="C16584" s="6" t="s">
        <v>10</v>
      </c>
      <c r="D16584" s="6">
        <v>7</v>
      </c>
      <c r="E16584" s="7" t="s">
        <v>10</v>
      </c>
      <c r="F16584" s="7">
        <v>7</v>
      </c>
      <c r="G16584" s="8" t="s">
        <v>24</v>
      </c>
      <c r="H16584" s="4" t="str">
        <f t="shared" ref="H16584:H16647" si="519">CONCATENATE(RIGHT(G16584,2))</f>
        <v>16</v>
      </c>
      <c r="I16584" s="13">
        <v>8.65</v>
      </c>
    </row>
    <row r="16585" spans="1:9" ht="15" customHeight="1" x14ac:dyDescent="0.25">
      <c r="A16585" s="5" t="str">
        <f t="shared" si="518"/>
        <v>Geothermal</v>
      </c>
      <c r="B16585" s="5">
        <v>9</v>
      </c>
      <c r="C16585" s="6" t="s">
        <v>10</v>
      </c>
      <c r="D16585" s="6">
        <v>7</v>
      </c>
      <c r="E16585" s="7" t="s">
        <v>10</v>
      </c>
      <c r="F16585" s="7">
        <v>7</v>
      </c>
      <c r="G16585" s="8" t="s">
        <v>24</v>
      </c>
      <c r="H16585" s="4" t="str">
        <f t="shared" si="519"/>
        <v>16</v>
      </c>
      <c r="I16585" s="13">
        <v>34.3536</v>
      </c>
    </row>
    <row r="16586" spans="1:9" ht="15" customHeight="1" x14ac:dyDescent="0.25">
      <c r="A16586" s="5" t="str">
        <f t="shared" si="518"/>
        <v>Solar PV</v>
      </c>
      <c r="B16586" s="5">
        <v>10</v>
      </c>
      <c r="C16586" s="6" t="s">
        <v>10</v>
      </c>
      <c r="D16586" s="6">
        <v>7</v>
      </c>
      <c r="E16586" s="7" t="s">
        <v>10</v>
      </c>
      <c r="F16586" s="7">
        <v>7</v>
      </c>
      <c r="G16586" s="8" t="s">
        <v>24</v>
      </c>
      <c r="H16586" s="4" t="str">
        <f t="shared" si="519"/>
        <v>16</v>
      </c>
      <c r="I16586" s="13">
        <v>15.3</v>
      </c>
    </row>
    <row r="16587" spans="1:9" ht="15" customHeight="1" x14ac:dyDescent="0.25">
      <c r="A16587" s="5" t="str">
        <f t="shared" si="518"/>
        <v>Biomass</v>
      </c>
      <c r="B16587" s="5">
        <v>11</v>
      </c>
      <c r="C16587" s="6" t="s">
        <v>10</v>
      </c>
      <c r="D16587" s="6">
        <v>7</v>
      </c>
      <c r="E16587" s="7" t="s">
        <v>10</v>
      </c>
      <c r="F16587" s="7">
        <v>7</v>
      </c>
      <c r="G16587" s="8" t="s">
        <v>24</v>
      </c>
      <c r="H16587" s="4" t="str">
        <f t="shared" si="519"/>
        <v>16</v>
      </c>
      <c r="I16587" s="13">
        <v>5</v>
      </c>
    </row>
    <row r="16588" spans="1:9" ht="15" customHeight="1" x14ac:dyDescent="0.25">
      <c r="A16588" s="5" t="str">
        <f t="shared" si="518"/>
        <v>Cogeneration</v>
      </c>
      <c r="B16588" s="5">
        <v>12</v>
      </c>
      <c r="C16588" s="6" t="s">
        <v>10</v>
      </c>
      <c r="D16588" s="6">
        <v>7</v>
      </c>
      <c r="E16588" s="7" t="s">
        <v>10</v>
      </c>
      <c r="F16588" s="7">
        <v>7</v>
      </c>
      <c r="G16588" s="8" t="s">
        <v>24</v>
      </c>
      <c r="H16588" s="4" t="str">
        <f t="shared" si="519"/>
        <v>16</v>
      </c>
      <c r="I16588" s="13">
        <v>35.679181250000006</v>
      </c>
    </row>
    <row r="16589" spans="1:9" ht="15" customHeight="1" x14ac:dyDescent="0.25">
      <c r="A16589" s="5" t="str">
        <f t="shared" si="518"/>
        <v>Nuclear</v>
      </c>
      <c r="B16589" s="5">
        <v>13</v>
      </c>
      <c r="C16589" s="6" t="s">
        <v>10</v>
      </c>
      <c r="D16589" s="6">
        <v>7</v>
      </c>
      <c r="E16589" s="7" t="s">
        <v>10</v>
      </c>
      <c r="F16589" s="7">
        <v>7</v>
      </c>
      <c r="G16589" s="8" t="s">
        <v>24</v>
      </c>
      <c r="H16589" s="4" t="str">
        <f t="shared" si="519"/>
        <v>16</v>
      </c>
      <c r="I16589" s="13">
        <v>23.15</v>
      </c>
    </row>
    <row r="16590" spans="1:9" ht="15" customHeight="1" x14ac:dyDescent="0.25">
      <c r="A16590" s="5" t="str">
        <f t="shared" si="518"/>
        <v>Conventional Thermoelectric</v>
      </c>
      <c r="B16590" s="5">
        <v>1</v>
      </c>
      <c r="C16590" s="6" t="s">
        <v>11</v>
      </c>
      <c r="D16590" s="6">
        <v>8</v>
      </c>
      <c r="E16590" s="7" t="s">
        <v>10</v>
      </c>
      <c r="F16590" s="7">
        <v>7</v>
      </c>
      <c r="G16590" s="8" t="s">
        <v>24</v>
      </c>
      <c r="H16590" s="4" t="str">
        <f t="shared" si="519"/>
        <v>16</v>
      </c>
      <c r="I16590" s="13">
        <v>63.954327999999997</v>
      </c>
    </row>
    <row r="16591" spans="1:9" ht="15" customHeight="1" x14ac:dyDescent="0.25">
      <c r="A16591" s="5" t="str">
        <f t="shared" si="518"/>
        <v>Combined Cycle</v>
      </c>
      <c r="B16591" s="5">
        <v>2</v>
      </c>
      <c r="C16591" s="6" t="s">
        <v>11</v>
      </c>
      <c r="D16591" s="6">
        <v>8</v>
      </c>
      <c r="E16591" s="7" t="s">
        <v>10</v>
      </c>
      <c r="F16591" s="7">
        <v>7</v>
      </c>
      <c r="G16591" s="8" t="s">
        <v>24</v>
      </c>
      <c r="H16591" s="4" t="str">
        <f t="shared" si="519"/>
        <v>16</v>
      </c>
      <c r="I16591" s="13">
        <v>32.090579541666663</v>
      </c>
    </row>
    <row r="16592" spans="1:9" ht="15" customHeight="1" x14ac:dyDescent="0.25">
      <c r="A16592" s="5" t="str">
        <f t="shared" ref="A16592:A16655" si="520">A16579</f>
        <v>Coal</v>
      </c>
      <c r="B16592" s="5">
        <v>3</v>
      </c>
      <c r="C16592" s="6" t="s">
        <v>11</v>
      </c>
      <c r="D16592" s="6">
        <v>8</v>
      </c>
      <c r="E16592" s="7" t="s">
        <v>10</v>
      </c>
      <c r="F16592" s="7">
        <v>7</v>
      </c>
      <c r="G16592" s="8" t="s">
        <v>24</v>
      </c>
      <c r="H16592" s="4" t="str">
        <f t="shared" si="519"/>
        <v>16</v>
      </c>
      <c r="I16592" s="13">
        <v>39.483000000000004</v>
      </c>
    </row>
    <row r="16593" spans="1:9" ht="15" customHeight="1" x14ac:dyDescent="0.25">
      <c r="A16593" s="5" t="str">
        <f t="shared" si="520"/>
        <v>Turbogas</v>
      </c>
      <c r="B16593" s="5">
        <v>4</v>
      </c>
      <c r="C16593" s="6" t="s">
        <v>11</v>
      </c>
      <c r="D16593" s="6">
        <v>8</v>
      </c>
      <c r="E16593" s="7" t="s">
        <v>10</v>
      </c>
      <c r="F16593" s="7">
        <v>7</v>
      </c>
      <c r="G16593" s="8" t="s">
        <v>24</v>
      </c>
      <c r="H16593" s="4" t="str">
        <f t="shared" si="519"/>
        <v>16</v>
      </c>
      <c r="I16593" s="13">
        <v>51.434810833333323</v>
      </c>
    </row>
    <row r="16594" spans="1:9" ht="15" customHeight="1" x14ac:dyDescent="0.25">
      <c r="A16594" s="5" t="str">
        <f t="shared" si="520"/>
        <v>Internal Combustion</v>
      </c>
      <c r="B16594" s="5">
        <v>5</v>
      </c>
      <c r="C16594" s="6" t="s">
        <v>11</v>
      </c>
      <c r="D16594" s="6">
        <v>8</v>
      </c>
      <c r="E16594" s="7" t="s">
        <v>10</v>
      </c>
      <c r="F16594" s="7">
        <v>7</v>
      </c>
      <c r="G16594" s="8" t="s">
        <v>24</v>
      </c>
      <c r="H16594" s="4" t="str">
        <f t="shared" si="519"/>
        <v>16</v>
      </c>
      <c r="I16594" s="13">
        <v>196.78370000000001</v>
      </c>
    </row>
    <row r="16595" spans="1:9" ht="15" customHeight="1" x14ac:dyDescent="0.25">
      <c r="A16595" s="5" t="str">
        <f t="shared" si="520"/>
        <v>Fluidized Bed</v>
      </c>
      <c r="B16595" s="5">
        <v>6</v>
      </c>
      <c r="C16595" s="6" t="s">
        <v>11</v>
      </c>
      <c r="D16595" s="6">
        <v>8</v>
      </c>
      <c r="E16595" s="7" t="s">
        <v>10</v>
      </c>
      <c r="F16595" s="7">
        <v>7</v>
      </c>
      <c r="G16595" s="8" t="s">
        <v>24</v>
      </c>
      <c r="H16595" s="4" t="str">
        <f t="shared" si="519"/>
        <v>16</v>
      </c>
      <c r="I16595" s="13">
        <v>39.483000000000004</v>
      </c>
    </row>
    <row r="16596" spans="1:9" ht="15" customHeight="1" x14ac:dyDescent="0.25">
      <c r="A16596" s="5" t="str">
        <f t="shared" si="520"/>
        <v>Hydropower</v>
      </c>
      <c r="B16596" s="5">
        <v>7</v>
      </c>
      <c r="C16596" s="6" t="s">
        <v>11</v>
      </c>
      <c r="D16596" s="6">
        <v>8</v>
      </c>
      <c r="E16596" s="7" t="s">
        <v>10</v>
      </c>
      <c r="F16596" s="7">
        <v>7</v>
      </c>
      <c r="G16596" s="8" t="s">
        <v>24</v>
      </c>
      <c r="H16596" s="4" t="str">
        <f t="shared" si="519"/>
        <v>16</v>
      </c>
      <c r="I16596" s="13">
        <v>0</v>
      </c>
    </row>
    <row r="16597" spans="1:9" ht="15" customHeight="1" x14ac:dyDescent="0.25">
      <c r="A16597" s="5" t="str">
        <f t="shared" si="520"/>
        <v>Wind</v>
      </c>
      <c r="B16597" s="5">
        <v>8</v>
      </c>
      <c r="C16597" s="6" t="s">
        <v>11</v>
      </c>
      <c r="D16597" s="6">
        <v>8</v>
      </c>
      <c r="E16597" s="7" t="s">
        <v>10</v>
      </c>
      <c r="F16597" s="7">
        <v>7</v>
      </c>
      <c r="G16597" s="8" t="s">
        <v>24</v>
      </c>
      <c r="H16597" s="4" t="str">
        <f t="shared" si="519"/>
        <v>16</v>
      </c>
      <c r="I16597" s="13">
        <v>9.2555000000000014</v>
      </c>
    </row>
    <row r="16598" spans="1:9" ht="15" customHeight="1" x14ac:dyDescent="0.25">
      <c r="A16598" s="5" t="str">
        <f t="shared" si="520"/>
        <v>Geothermal</v>
      </c>
      <c r="B16598" s="5">
        <v>9</v>
      </c>
      <c r="C16598" s="6" t="s">
        <v>11</v>
      </c>
      <c r="D16598" s="6">
        <v>8</v>
      </c>
      <c r="E16598" s="7" t="s">
        <v>10</v>
      </c>
      <c r="F16598" s="7">
        <v>7</v>
      </c>
      <c r="G16598" s="8" t="s">
        <v>24</v>
      </c>
      <c r="H16598" s="4" t="str">
        <f t="shared" si="519"/>
        <v>16</v>
      </c>
      <c r="I16598" s="13">
        <v>36.758352000000002</v>
      </c>
    </row>
    <row r="16599" spans="1:9" ht="15" customHeight="1" x14ac:dyDescent="0.25">
      <c r="A16599" s="5" t="str">
        <f t="shared" si="520"/>
        <v>Solar PV</v>
      </c>
      <c r="B16599" s="5">
        <v>10</v>
      </c>
      <c r="C16599" s="6" t="s">
        <v>11</v>
      </c>
      <c r="D16599" s="6">
        <v>8</v>
      </c>
      <c r="E16599" s="7" t="s">
        <v>10</v>
      </c>
      <c r="F16599" s="7">
        <v>7</v>
      </c>
      <c r="G16599" s="8" t="s">
        <v>24</v>
      </c>
      <c r="H16599" s="4" t="str">
        <f t="shared" si="519"/>
        <v>16</v>
      </c>
      <c r="I16599" s="13">
        <v>16.371000000000002</v>
      </c>
    </row>
    <row r="16600" spans="1:9" ht="15" customHeight="1" x14ac:dyDescent="0.25">
      <c r="A16600" s="5" t="str">
        <f t="shared" si="520"/>
        <v>Biomass</v>
      </c>
      <c r="B16600" s="5">
        <v>11</v>
      </c>
      <c r="C16600" s="6" t="s">
        <v>11</v>
      </c>
      <c r="D16600" s="6">
        <v>8</v>
      </c>
      <c r="E16600" s="7" t="s">
        <v>10</v>
      </c>
      <c r="F16600" s="7">
        <v>7</v>
      </c>
      <c r="G16600" s="8" t="s">
        <v>24</v>
      </c>
      <c r="H16600" s="4" t="str">
        <f t="shared" si="519"/>
        <v>16</v>
      </c>
      <c r="I16600" s="13">
        <v>5.3500000000000005</v>
      </c>
    </row>
    <row r="16601" spans="1:9" ht="15" customHeight="1" x14ac:dyDescent="0.25">
      <c r="A16601" s="5" t="str">
        <f t="shared" si="520"/>
        <v>Cogeneration</v>
      </c>
      <c r="B16601" s="5">
        <v>12</v>
      </c>
      <c r="C16601" s="6" t="s">
        <v>11</v>
      </c>
      <c r="D16601" s="6">
        <v>8</v>
      </c>
      <c r="E16601" s="7" t="s">
        <v>10</v>
      </c>
      <c r="F16601" s="7">
        <v>7</v>
      </c>
      <c r="G16601" s="8" t="s">
        <v>24</v>
      </c>
      <c r="H16601" s="4" t="str">
        <f t="shared" si="519"/>
        <v>16</v>
      </c>
      <c r="I16601" s="13">
        <v>32.090579541666663</v>
      </c>
    </row>
    <row r="16602" spans="1:9" ht="15" customHeight="1" x14ac:dyDescent="0.25">
      <c r="A16602" s="5" t="str">
        <f t="shared" si="520"/>
        <v>Nuclear</v>
      </c>
      <c r="B16602" s="5">
        <v>13</v>
      </c>
      <c r="C16602" s="6" t="s">
        <v>11</v>
      </c>
      <c r="D16602" s="6">
        <v>8</v>
      </c>
      <c r="E16602" s="7" t="s">
        <v>10</v>
      </c>
      <c r="F16602" s="7">
        <v>7</v>
      </c>
      <c r="G16602" s="8" t="s">
        <v>24</v>
      </c>
      <c r="H16602" s="4" t="str">
        <f t="shared" si="519"/>
        <v>16</v>
      </c>
      <c r="I16602" s="13">
        <v>24.770499999999998</v>
      </c>
    </row>
    <row r="16603" spans="1:9" ht="15" customHeight="1" x14ac:dyDescent="0.25">
      <c r="A16603" s="5" t="str">
        <f t="shared" si="520"/>
        <v>Conventional Thermoelectric</v>
      </c>
      <c r="B16603" s="5">
        <v>1</v>
      </c>
      <c r="C16603" s="6" t="s">
        <v>12</v>
      </c>
      <c r="D16603" s="6">
        <v>9</v>
      </c>
      <c r="E16603" s="7" t="s">
        <v>10</v>
      </c>
      <c r="F16603" s="7">
        <v>7</v>
      </c>
      <c r="G16603" s="8" t="s">
        <v>24</v>
      </c>
      <c r="H16603" s="4" t="str">
        <f t="shared" si="519"/>
        <v>16</v>
      </c>
      <c r="I16603" s="13">
        <v>63.954327999999997</v>
      </c>
    </row>
    <row r="16604" spans="1:9" ht="15" customHeight="1" x14ac:dyDescent="0.25">
      <c r="A16604" s="5" t="str">
        <f t="shared" si="520"/>
        <v>Combined Cycle</v>
      </c>
      <c r="B16604" s="5">
        <v>2</v>
      </c>
      <c r="C16604" s="6" t="s">
        <v>12</v>
      </c>
      <c r="D16604" s="6">
        <v>9</v>
      </c>
      <c r="E16604" s="7" t="s">
        <v>10</v>
      </c>
      <c r="F16604" s="7">
        <v>7</v>
      </c>
      <c r="G16604" s="8" t="s">
        <v>24</v>
      </c>
      <c r="H16604" s="4" t="str">
        <f t="shared" si="519"/>
        <v>16</v>
      </c>
      <c r="I16604" s="13">
        <v>26.557721000000001</v>
      </c>
    </row>
    <row r="16605" spans="1:9" ht="15" customHeight="1" x14ac:dyDescent="0.25">
      <c r="A16605" s="5" t="str">
        <f t="shared" si="520"/>
        <v>Coal</v>
      </c>
      <c r="B16605" s="5">
        <v>3</v>
      </c>
      <c r="C16605" s="6" t="s">
        <v>12</v>
      </c>
      <c r="D16605" s="6">
        <v>9</v>
      </c>
      <c r="E16605" s="7" t="s">
        <v>10</v>
      </c>
      <c r="F16605" s="7">
        <v>7</v>
      </c>
      <c r="G16605" s="8" t="s">
        <v>24</v>
      </c>
      <c r="H16605" s="4" t="str">
        <f t="shared" si="519"/>
        <v>16</v>
      </c>
      <c r="I16605" s="13">
        <v>39.483000000000004</v>
      </c>
    </row>
    <row r="16606" spans="1:9" ht="15" customHeight="1" x14ac:dyDescent="0.25">
      <c r="A16606" s="5" t="str">
        <f t="shared" si="520"/>
        <v>Turbogas</v>
      </c>
      <c r="B16606" s="5">
        <v>4</v>
      </c>
      <c r="C16606" s="6" t="s">
        <v>12</v>
      </c>
      <c r="D16606" s="6">
        <v>9</v>
      </c>
      <c r="E16606" s="7" t="s">
        <v>10</v>
      </c>
      <c r="F16606" s="7">
        <v>7</v>
      </c>
      <c r="G16606" s="8" t="s">
        <v>24</v>
      </c>
      <c r="H16606" s="4" t="str">
        <f t="shared" si="519"/>
        <v>16</v>
      </c>
      <c r="I16606" s="13">
        <v>42.566739999999996</v>
      </c>
    </row>
    <row r="16607" spans="1:9" ht="15" customHeight="1" x14ac:dyDescent="0.25">
      <c r="A16607" s="5" t="str">
        <f t="shared" si="520"/>
        <v>Internal Combustion</v>
      </c>
      <c r="B16607" s="5">
        <v>5</v>
      </c>
      <c r="C16607" s="6" t="s">
        <v>12</v>
      </c>
      <c r="D16607" s="6">
        <v>9</v>
      </c>
      <c r="E16607" s="7" t="s">
        <v>10</v>
      </c>
      <c r="F16607" s="7">
        <v>7</v>
      </c>
      <c r="G16607" s="8" t="s">
        <v>24</v>
      </c>
      <c r="H16607" s="4" t="str">
        <f t="shared" si="519"/>
        <v>16</v>
      </c>
      <c r="I16607" s="13">
        <v>196.78370000000001</v>
      </c>
    </row>
    <row r="16608" spans="1:9" ht="15" customHeight="1" x14ac:dyDescent="0.25">
      <c r="A16608" s="5" t="str">
        <f t="shared" si="520"/>
        <v>Fluidized Bed</v>
      </c>
      <c r="B16608" s="5">
        <v>6</v>
      </c>
      <c r="C16608" s="6" t="s">
        <v>12</v>
      </c>
      <c r="D16608" s="6">
        <v>9</v>
      </c>
      <c r="E16608" s="7" t="s">
        <v>10</v>
      </c>
      <c r="F16608" s="7">
        <v>7</v>
      </c>
      <c r="G16608" s="8" t="s">
        <v>24</v>
      </c>
      <c r="H16608" s="4" t="str">
        <f t="shared" si="519"/>
        <v>16</v>
      </c>
      <c r="I16608" s="13">
        <v>39.483000000000004</v>
      </c>
    </row>
    <row r="16609" spans="1:9" ht="15" customHeight="1" x14ac:dyDescent="0.25">
      <c r="A16609" s="5" t="str">
        <f t="shared" si="520"/>
        <v>Hydropower</v>
      </c>
      <c r="B16609" s="5">
        <v>7</v>
      </c>
      <c r="C16609" s="6" t="s">
        <v>12</v>
      </c>
      <c r="D16609" s="6">
        <v>9</v>
      </c>
      <c r="E16609" s="7" t="s">
        <v>10</v>
      </c>
      <c r="F16609" s="7">
        <v>7</v>
      </c>
      <c r="G16609" s="8" t="s">
        <v>24</v>
      </c>
      <c r="H16609" s="4" t="str">
        <f t="shared" si="519"/>
        <v>16</v>
      </c>
      <c r="I16609" s="13">
        <v>0</v>
      </c>
    </row>
    <row r="16610" spans="1:9" ht="15" customHeight="1" x14ac:dyDescent="0.25">
      <c r="A16610" s="5" t="str">
        <f t="shared" si="520"/>
        <v>Wind</v>
      </c>
      <c r="B16610" s="5">
        <v>8</v>
      </c>
      <c r="C16610" s="6" t="s">
        <v>12</v>
      </c>
      <c r="D16610" s="6">
        <v>9</v>
      </c>
      <c r="E16610" s="7" t="s">
        <v>10</v>
      </c>
      <c r="F16610" s="7">
        <v>7</v>
      </c>
      <c r="G16610" s="8" t="s">
        <v>24</v>
      </c>
      <c r="H16610" s="4" t="str">
        <f t="shared" si="519"/>
        <v>16</v>
      </c>
      <c r="I16610" s="13">
        <v>9.2555000000000014</v>
      </c>
    </row>
    <row r="16611" spans="1:9" ht="15" customHeight="1" x14ac:dyDescent="0.25">
      <c r="A16611" s="5" t="str">
        <f t="shared" si="520"/>
        <v>Geothermal</v>
      </c>
      <c r="B16611" s="5">
        <v>9</v>
      </c>
      <c r="C16611" s="6" t="s">
        <v>12</v>
      </c>
      <c r="D16611" s="6">
        <v>9</v>
      </c>
      <c r="E16611" s="7" t="s">
        <v>10</v>
      </c>
      <c r="F16611" s="7">
        <v>7</v>
      </c>
      <c r="G16611" s="8" t="s">
        <v>24</v>
      </c>
      <c r="H16611" s="4" t="str">
        <f t="shared" si="519"/>
        <v>16</v>
      </c>
      <c r="I16611" s="13">
        <v>36.758352000000002</v>
      </c>
    </row>
    <row r="16612" spans="1:9" ht="15" customHeight="1" x14ac:dyDescent="0.25">
      <c r="A16612" s="5" t="str">
        <f t="shared" si="520"/>
        <v>Solar PV</v>
      </c>
      <c r="B16612" s="5">
        <v>10</v>
      </c>
      <c r="C16612" s="6" t="s">
        <v>12</v>
      </c>
      <c r="D16612" s="6">
        <v>9</v>
      </c>
      <c r="E16612" s="7" t="s">
        <v>10</v>
      </c>
      <c r="F16612" s="7">
        <v>7</v>
      </c>
      <c r="G16612" s="8" t="s">
        <v>24</v>
      </c>
      <c r="H16612" s="4" t="str">
        <f t="shared" si="519"/>
        <v>16</v>
      </c>
      <c r="I16612" s="13">
        <v>16.371000000000002</v>
      </c>
    </row>
    <row r="16613" spans="1:9" ht="15" customHeight="1" x14ac:dyDescent="0.25">
      <c r="A16613" s="5" t="str">
        <f t="shared" si="520"/>
        <v>Biomass</v>
      </c>
      <c r="B16613" s="5">
        <v>11</v>
      </c>
      <c r="C16613" s="6" t="s">
        <v>12</v>
      </c>
      <c r="D16613" s="6">
        <v>9</v>
      </c>
      <c r="E16613" s="7" t="s">
        <v>10</v>
      </c>
      <c r="F16613" s="7">
        <v>7</v>
      </c>
      <c r="G16613" s="8" t="s">
        <v>24</v>
      </c>
      <c r="H16613" s="4" t="str">
        <f t="shared" si="519"/>
        <v>16</v>
      </c>
      <c r="I16613" s="13">
        <v>5.3500000000000005</v>
      </c>
    </row>
    <row r="16614" spans="1:9" ht="15" customHeight="1" x14ac:dyDescent="0.25">
      <c r="A16614" s="5" t="str">
        <f t="shared" si="520"/>
        <v>Cogeneration</v>
      </c>
      <c r="B16614" s="5">
        <v>12</v>
      </c>
      <c r="C16614" s="6" t="s">
        <v>12</v>
      </c>
      <c r="D16614" s="6">
        <v>9</v>
      </c>
      <c r="E16614" s="7" t="s">
        <v>10</v>
      </c>
      <c r="F16614" s="7">
        <v>7</v>
      </c>
      <c r="G16614" s="8" t="s">
        <v>24</v>
      </c>
      <c r="H16614" s="4" t="str">
        <f t="shared" si="519"/>
        <v>16</v>
      </c>
      <c r="I16614" s="13">
        <v>26.557721000000001</v>
      </c>
    </row>
    <row r="16615" spans="1:9" ht="15" customHeight="1" x14ac:dyDescent="0.25">
      <c r="A16615" s="5" t="str">
        <f t="shared" si="520"/>
        <v>Nuclear</v>
      </c>
      <c r="B16615" s="5">
        <v>13</v>
      </c>
      <c r="C16615" s="6" t="s">
        <v>12</v>
      </c>
      <c r="D16615" s="6">
        <v>9</v>
      </c>
      <c r="E16615" s="7" t="s">
        <v>10</v>
      </c>
      <c r="F16615" s="7">
        <v>7</v>
      </c>
      <c r="G16615" s="8" t="s">
        <v>24</v>
      </c>
      <c r="H16615" s="4" t="str">
        <f t="shared" si="519"/>
        <v>16</v>
      </c>
      <c r="I16615" s="13">
        <v>24.770499999999998</v>
      </c>
    </row>
    <row r="16616" spans="1:9" ht="15" customHeight="1" x14ac:dyDescent="0.25">
      <c r="A16616" s="5" t="str">
        <f t="shared" si="520"/>
        <v>Conventional Thermoelectric</v>
      </c>
      <c r="B16616" s="5">
        <v>1</v>
      </c>
      <c r="C16616" s="6" t="s">
        <v>4</v>
      </c>
      <c r="D16616" s="6">
        <v>1</v>
      </c>
      <c r="E16616" s="7" t="s">
        <v>11</v>
      </c>
      <c r="F16616" s="7">
        <v>8</v>
      </c>
      <c r="G16616" s="8" t="s">
        <v>24</v>
      </c>
      <c r="H16616" s="4" t="str">
        <f t="shared" si="519"/>
        <v>16</v>
      </c>
      <c r="I16616" s="13">
        <v>63.954327999999997</v>
      </c>
    </row>
    <row r="16617" spans="1:9" ht="15" customHeight="1" x14ac:dyDescent="0.25">
      <c r="A16617" s="5" t="str">
        <f t="shared" si="520"/>
        <v>Combined Cycle</v>
      </c>
      <c r="B16617" s="5">
        <v>2</v>
      </c>
      <c r="C16617" s="6" t="s">
        <v>4</v>
      </c>
      <c r="D16617" s="6">
        <v>1</v>
      </c>
      <c r="E16617" s="7" t="s">
        <v>11</v>
      </c>
      <c r="F16617" s="7">
        <v>8</v>
      </c>
      <c r="G16617" s="8" t="s">
        <v>24</v>
      </c>
      <c r="H16617" s="4" t="str">
        <f t="shared" si="519"/>
        <v>16</v>
      </c>
      <c r="I16617" s="13">
        <v>39.836581500000001</v>
      </c>
    </row>
    <row r="16618" spans="1:9" ht="15" customHeight="1" x14ac:dyDescent="0.25">
      <c r="A16618" s="5" t="str">
        <f t="shared" si="520"/>
        <v>Coal</v>
      </c>
      <c r="B16618" s="5">
        <v>3</v>
      </c>
      <c r="C16618" s="6" t="s">
        <v>4</v>
      </c>
      <c r="D16618" s="6">
        <v>1</v>
      </c>
      <c r="E16618" s="7" t="s">
        <v>11</v>
      </c>
      <c r="F16618" s="7">
        <v>8</v>
      </c>
      <c r="G16618" s="8" t="s">
        <v>24</v>
      </c>
      <c r="H16618" s="4" t="str">
        <f t="shared" si="519"/>
        <v>16</v>
      </c>
      <c r="I16618" s="13">
        <v>39.483000000000004</v>
      </c>
    </row>
    <row r="16619" spans="1:9" ht="15" customHeight="1" x14ac:dyDescent="0.25">
      <c r="A16619" s="5" t="str">
        <f t="shared" si="520"/>
        <v>Turbogas</v>
      </c>
      <c r="B16619" s="5">
        <v>4</v>
      </c>
      <c r="C16619" s="6" t="s">
        <v>4</v>
      </c>
      <c r="D16619" s="6">
        <v>1</v>
      </c>
      <c r="E16619" s="7" t="s">
        <v>11</v>
      </c>
      <c r="F16619" s="7">
        <v>8</v>
      </c>
      <c r="G16619" s="8" t="s">
        <v>24</v>
      </c>
      <c r="H16619" s="4" t="str">
        <f t="shared" si="519"/>
        <v>16</v>
      </c>
      <c r="I16619" s="13">
        <v>63.850109999999994</v>
      </c>
    </row>
    <row r="16620" spans="1:9" ht="15" customHeight="1" x14ac:dyDescent="0.25">
      <c r="A16620" s="5" t="str">
        <f t="shared" si="520"/>
        <v>Internal Combustion</v>
      </c>
      <c r="B16620" s="5">
        <v>5</v>
      </c>
      <c r="C16620" s="6" t="s">
        <v>4</v>
      </c>
      <c r="D16620" s="6">
        <v>1</v>
      </c>
      <c r="E16620" s="7" t="s">
        <v>11</v>
      </c>
      <c r="F16620" s="7">
        <v>8</v>
      </c>
      <c r="G16620" s="8" t="s">
        <v>24</v>
      </c>
      <c r="H16620" s="4" t="str">
        <f t="shared" si="519"/>
        <v>16</v>
      </c>
      <c r="I16620" s="13">
        <v>196.78370000000001</v>
      </c>
    </row>
    <row r="16621" spans="1:9" ht="15" customHeight="1" x14ac:dyDescent="0.25">
      <c r="A16621" s="5" t="str">
        <f t="shared" si="520"/>
        <v>Fluidized Bed</v>
      </c>
      <c r="B16621" s="5">
        <v>6</v>
      </c>
      <c r="C16621" s="6" t="s">
        <v>4</v>
      </c>
      <c r="D16621" s="6">
        <v>1</v>
      </c>
      <c r="E16621" s="7" t="s">
        <v>11</v>
      </c>
      <c r="F16621" s="7">
        <v>8</v>
      </c>
      <c r="G16621" s="8" t="s">
        <v>24</v>
      </c>
      <c r="H16621" s="4" t="str">
        <f t="shared" si="519"/>
        <v>16</v>
      </c>
      <c r="I16621" s="13">
        <v>39.483000000000004</v>
      </c>
    </row>
    <row r="16622" spans="1:9" ht="15" customHeight="1" x14ac:dyDescent="0.25">
      <c r="A16622" s="5" t="str">
        <f t="shared" si="520"/>
        <v>Hydropower</v>
      </c>
      <c r="B16622" s="5">
        <v>7</v>
      </c>
      <c r="C16622" s="6" t="s">
        <v>4</v>
      </c>
      <c r="D16622" s="6">
        <v>1</v>
      </c>
      <c r="E16622" s="7" t="s">
        <v>11</v>
      </c>
      <c r="F16622" s="7">
        <v>8</v>
      </c>
      <c r="G16622" s="8" t="s">
        <v>24</v>
      </c>
      <c r="H16622" s="4" t="str">
        <f t="shared" si="519"/>
        <v>16</v>
      </c>
      <c r="I16622" s="13">
        <v>0</v>
      </c>
    </row>
    <row r="16623" spans="1:9" ht="15" customHeight="1" x14ac:dyDescent="0.25">
      <c r="A16623" s="5" t="str">
        <f t="shared" si="520"/>
        <v>Wind</v>
      </c>
      <c r="B16623" s="5">
        <v>8</v>
      </c>
      <c r="C16623" s="6" t="s">
        <v>4</v>
      </c>
      <c r="D16623" s="6">
        <v>1</v>
      </c>
      <c r="E16623" s="7" t="s">
        <v>11</v>
      </c>
      <c r="F16623" s="7">
        <v>8</v>
      </c>
      <c r="G16623" s="8" t="s">
        <v>24</v>
      </c>
      <c r="H16623" s="4" t="str">
        <f t="shared" si="519"/>
        <v>16</v>
      </c>
      <c r="I16623" s="13">
        <v>9.2555000000000014</v>
      </c>
    </row>
    <row r="16624" spans="1:9" ht="15" customHeight="1" x14ac:dyDescent="0.25">
      <c r="A16624" s="5" t="str">
        <f t="shared" si="520"/>
        <v>Geothermal</v>
      </c>
      <c r="B16624" s="5">
        <v>9</v>
      </c>
      <c r="C16624" s="6" t="s">
        <v>4</v>
      </c>
      <c r="D16624" s="6">
        <v>1</v>
      </c>
      <c r="E16624" s="7" t="s">
        <v>11</v>
      </c>
      <c r="F16624" s="7">
        <v>8</v>
      </c>
      <c r="G16624" s="8" t="s">
        <v>24</v>
      </c>
      <c r="H16624" s="4" t="str">
        <f t="shared" si="519"/>
        <v>16</v>
      </c>
      <c r="I16624" s="13">
        <v>36.758352000000002</v>
      </c>
    </row>
    <row r="16625" spans="1:9" ht="15" customHeight="1" x14ac:dyDescent="0.25">
      <c r="A16625" s="5" t="str">
        <f t="shared" si="520"/>
        <v>Solar PV</v>
      </c>
      <c r="B16625" s="5">
        <v>10</v>
      </c>
      <c r="C16625" s="6" t="s">
        <v>4</v>
      </c>
      <c r="D16625" s="6">
        <v>1</v>
      </c>
      <c r="E16625" s="7" t="s">
        <v>11</v>
      </c>
      <c r="F16625" s="7">
        <v>8</v>
      </c>
      <c r="G16625" s="8" t="s">
        <v>24</v>
      </c>
      <c r="H16625" s="4" t="str">
        <f t="shared" si="519"/>
        <v>16</v>
      </c>
      <c r="I16625" s="13">
        <v>16.371000000000002</v>
      </c>
    </row>
    <row r="16626" spans="1:9" ht="15" customHeight="1" x14ac:dyDescent="0.25">
      <c r="A16626" s="5" t="str">
        <f t="shared" si="520"/>
        <v>Biomass</v>
      </c>
      <c r="B16626" s="5">
        <v>11</v>
      </c>
      <c r="C16626" s="6" t="s">
        <v>4</v>
      </c>
      <c r="D16626" s="6">
        <v>1</v>
      </c>
      <c r="E16626" s="7" t="s">
        <v>11</v>
      </c>
      <c r="F16626" s="7">
        <v>8</v>
      </c>
      <c r="G16626" s="8" t="s">
        <v>24</v>
      </c>
      <c r="H16626" s="4" t="str">
        <f t="shared" si="519"/>
        <v>16</v>
      </c>
      <c r="I16626" s="13">
        <v>5.3500000000000005</v>
      </c>
    </row>
    <row r="16627" spans="1:9" ht="15" customHeight="1" x14ac:dyDescent="0.25">
      <c r="A16627" s="5" t="str">
        <f t="shared" si="520"/>
        <v>Cogeneration</v>
      </c>
      <c r="B16627" s="5">
        <v>12</v>
      </c>
      <c r="C16627" s="6" t="s">
        <v>4</v>
      </c>
      <c r="D16627" s="6">
        <v>1</v>
      </c>
      <c r="E16627" s="7" t="s">
        <v>11</v>
      </c>
      <c r="F16627" s="7">
        <v>8</v>
      </c>
      <c r="G16627" s="8" t="s">
        <v>24</v>
      </c>
      <c r="H16627" s="4" t="str">
        <f t="shared" si="519"/>
        <v>16</v>
      </c>
      <c r="I16627" s="13">
        <v>39.836581500000001</v>
      </c>
    </row>
    <row r="16628" spans="1:9" ht="15" customHeight="1" x14ac:dyDescent="0.25">
      <c r="A16628" s="5" t="str">
        <f t="shared" si="520"/>
        <v>Nuclear</v>
      </c>
      <c r="B16628" s="5">
        <v>13</v>
      </c>
      <c r="C16628" s="6" t="s">
        <v>4</v>
      </c>
      <c r="D16628" s="6">
        <v>1</v>
      </c>
      <c r="E16628" s="7" t="s">
        <v>11</v>
      </c>
      <c r="F16628" s="7">
        <v>8</v>
      </c>
      <c r="G16628" s="8" t="s">
        <v>24</v>
      </c>
      <c r="H16628" s="4" t="str">
        <f t="shared" si="519"/>
        <v>16</v>
      </c>
      <c r="I16628" s="13">
        <v>24.770499999999998</v>
      </c>
    </row>
    <row r="16629" spans="1:9" ht="15" customHeight="1" x14ac:dyDescent="0.25">
      <c r="A16629" s="5" t="str">
        <f t="shared" si="520"/>
        <v>Conventional Thermoelectric</v>
      </c>
      <c r="B16629" s="5">
        <v>1</v>
      </c>
      <c r="C16629" s="6" t="s">
        <v>5</v>
      </c>
      <c r="D16629" s="6">
        <v>2</v>
      </c>
      <c r="E16629" s="7" t="s">
        <v>11</v>
      </c>
      <c r="F16629" s="7">
        <v>8</v>
      </c>
      <c r="G16629" s="8" t="s">
        <v>24</v>
      </c>
      <c r="H16629" s="4" t="str">
        <f t="shared" si="519"/>
        <v>16</v>
      </c>
      <c r="I16629" s="13">
        <v>63.954327999999997</v>
      </c>
    </row>
    <row r="16630" spans="1:9" ht="15" customHeight="1" x14ac:dyDescent="0.25">
      <c r="A16630" s="5" t="str">
        <f t="shared" si="520"/>
        <v>Combined Cycle</v>
      </c>
      <c r="B16630" s="5">
        <v>2</v>
      </c>
      <c r="C16630" s="6" t="s">
        <v>5</v>
      </c>
      <c r="D16630" s="6">
        <v>2</v>
      </c>
      <c r="E16630" s="7" t="s">
        <v>11</v>
      </c>
      <c r="F16630" s="7">
        <v>8</v>
      </c>
      <c r="G16630" s="8" t="s">
        <v>24</v>
      </c>
      <c r="H16630" s="4" t="str">
        <f t="shared" si="519"/>
        <v>16</v>
      </c>
      <c r="I16630" s="13">
        <v>39.836581500000001</v>
      </c>
    </row>
    <row r="16631" spans="1:9" ht="15" customHeight="1" x14ac:dyDescent="0.25">
      <c r="A16631" s="5" t="str">
        <f t="shared" si="520"/>
        <v>Coal</v>
      </c>
      <c r="B16631" s="5">
        <v>3</v>
      </c>
      <c r="C16631" s="6" t="s">
        <v>5</v>
      </c>
      <c r="D16631" s="6">
        <v>2</v>
      </c>
      <c r="E16631" s="7" t="s">
        <v>11</v>
      </c>
      <c r="F16631" s="7">
        <v>8</v>
      </c>
      <c r="G16631" s="8" t="s">
        <v>24</v>
      </c>
      <c r="H16631" s="4" t="str">
        <f t="shared" si="519"/>
        <v>16</v>
      </c>
      <c r="I16631" s="13">
        <v>39.483000000000004</v>
      </c>
    </row>
    <row r="16632" spans="1:9" ht="15" customHeight="1" x14ac:dyDescent="0.25">
      <c r="A16632" s="5" t="str">
        <f t="shared" si="520"/>
        <v>Turbogas</v>
      </c>
      <c r="B16632" s="5">
        <v>4</v>
      </c>
      <c r="C16632" s="6" t="s">
        <v>5</v>
      </c>
      <c r="D16632" s="6">
        <v>2</v>
      </c>
      <c r="E16632" s="7" t="s">
        <v>11</v>
      </c>
      <c r="F16632" s="7">
        <v>8</v>
      </c>
      <c r="G16632" s="8" t="s">
        <v>24</v>
      </c>
      <c r="H16632" s="4" t="str">
        <f t="shared" si="519"/>
        <v>16</v>
      </c>
      <c r="I16632" s="13">
        <v>63.850109999999994</v>
      </c>
    </row>
    <row r="16633" spans="1:9" ht="15" customHeight="1" x14ac:dyDescent="0.25">
      <c r="A16633" s="5" t="str">
        <f t="shared" si="520"/>
        <v>Internal Combustion</v>
      </c>
      <c r="B16633" s="5">
        <v>5</v>
      </c>
      <c r="C16633" s="6" t="s">
        <v>5</v>
      </c>
      <c r="D16633" s="6">
        <v>2</v>
      </c>
      <c r="E16633" s="7" t="s">
        <v>11</v>
      </c>
      <c r="F16633" s="7">
        <v>8</v>
      </c>
      <c r="G16633" s="8" t="s">
        <v>24</v>
      </c>
      <c r="H16633" s="4" t="str">
        <f t="shared" si="519"/>
        <v>16</v>
      </c>
      <c r="I16633" s="13">
        <v>196.78370000000001</v>
      </c>
    </row>
    <row r="16634" spans="1:9" ht="15" customHeight="1" x14ac:dyDescent="0.25">
      <c r="A16634" s="5" t="str">
        <f t="shared" si="520"/>
        <v>Fluidized Bed</v>
      </c>
      <c r="B16634" s="5">
        <v>6</v>
      </c>
      <c r="C16634" s="6" t="s">
        <v>5</v>
      </c>
      <c r="D16634" s="6">
        <v>2</v>
      </c>
      <c r="E16634" s="7" t="s">
        <v>11</v>
      </c>
      <c r="F16634" s="7">
        <v>8</v>
      </c>
      <c r="G16634" s="8" t="s">
        <v>24</v>
      </c>
      <c r="H16634" s="4" t="str">
        <f t="shared" si="519"/>
        <v>16</v>
      </c>
      <c r="I16634" s="13">
        <v>39.483000000000004</v>
      </c>
    </row>
    <row r="16635" spans="1:9" ht="15" customHeight="1" x14ac:dyDescent="0.25">
      <c r="A16635" s="5" t="str">
        <f t="shared" si="520"/>
        <v>Hydropower</v>
      </c>
      <c r="B16635" s="5">
        <v>7</v>
      </c>
      <c r="C16635" s="6" t="s">
        <v>5</v>
      </c>
      <c r="D16635" s="6">
        <v>2</v>
      </c>
      <c r="E16635" s="7" t="s">
        <v>11</v>
      </c>
      <c r="F16635" s="7">
        <v>8</v>
      </c>
      <c r="G16635" s="8" t="s">
        <v>24</v>
      </c>
      <c r="H16635" s="4" t="str">
        <f t="shared" si="519"/>
        <v>16</v>
      </c>
      <c r="I16635" s="13">
        <v>0</v>
      </c>
    </row>
    <row r="16636" spans="1:9" ht="15" customHeight="1" x14ac:dyDescent="0.25">
      <c r="A16636" s="5" t="str">
        <f t="shared" si="520"/>
        <v>Wind</v>
      </c>
      <c r="B16636" s="5">
        <v>8</v>
      </c>
      <c r="C16636" s="6" t="s">
        <v>5</v>
      </c>
      <c r="D16636" s="6">
        <v>2</v>
      </c>
      <c r="E16636" s="7" t="s">
        <v>11</v>
      </c>
      <c r="F16636" s="7">
        <v>8</v>
      </c>
      <c r="G16636" s="8" t="s">
        <v>24</v>
      </c>
      <c r="H16636" s="4" t="str">
        <f t="shared" si="519"/>
        <v>16</v>
      </c>
      <c r="I16636" s="13">
        <v>9.2555000000000014</v>
      </c>
    </row>
    <row r="16637" spans="1:9" ht="15" customHeight="1" x14ac:dyDescent="0.25">
      <c r="A16637" s="5" t="str">
        <f t="shared" si="520"/>
        <v>Geothermal</v>
      </c>
      <c r="B16637" s="5">
        <v>9</v>
      </c>
      <c r="C16637" s="6" t="s">
        <v>5</v>
      </c>
      <c r="D16637" s="6">
        <v>2</v>
      </c>
      <c r="E16637" s="7" t="s">
        <v>11</v>
      </c>
      <c r="F16637" s="7">
        <v>8</v>
      </c>
      <c r="G16637" s="8" t="s">
        <v>24</v>
      </c>
      <c r="H16637" s="4" t="str">
        <f t="shared" si="519"/>
        <v>16</v>
      </c>
      <c r="I16637" s="13">
        <v>36.758352000000002</v>
      </c>
    </row>
    <row r="16638" spans="1:9" ht="15" customHeight="1" x14ac:dyDescent="0.25">
      <c r="A16638" s="5" t="str">
        <f t="shared" si="520"/>
        <v>Solar PV</v>
      </c>
      <c r="B16638" s="5">
        <v>10</v>
      </c>
      <c r="C16638" s="6" t="s">
        <v>5</v>
      </c>
      <c r="D16638" s="6">
        <v>2</v>
      </c>
      <c r="E16638" s="7" t="s">
        <v>11</v>
      </c>
      <c r="F16638" s="7">
        <v>8</v>
      </c>
      <c r="G16638" s="8" t="s">
        <v>24</v>
      </c>
      <c r="H16638" s="4" t="str">
        <f t="shared" si="519"/>
        <v>16</v>
      </c>
      <c r="I16638" s="13">
        <v>16.371000000000002</v>
      </c>
    </row>
    <row r="16639" spans="1:9" ht="15" customHeight="1" x14ac:dyDescent="0.25">
      <c r="A16639" s="5" t="str">
        <f t="shared" si="520"/>
        <v>Biomass</v>
      </c>
      <c r="B16639" s="5">
        <v>11</v>
      </c>
      <c r="C16639" s="6" t="s">
        <v>5</v>
      </c>
      <c r="D16639" s="6">
        <v>2</v>
      </c>
      <c r="E16639" s="7" t="s">
        <v>11</v>
      </c>
      <c r="F16639" s="7">
        <v>8</v>
      </c>
      <c r="G16639" s="8" t="s">
        <v>24</v>
      </c>
      <c r="H16639" s="4" t="str">
        <f t="shared" si="519"/>
        <v>16</v>
      </c>
      <c r="I16639" s="13">
        <v>5.3500000000000005</v>
      </c>
    </row>
    <row r="16640" spans="1:9" ht="15" customHeight="1" x14ac:dyDescent="0.25">
      <c r="A16640" s="5" t="str">
        <f t="shared" si="520"/>
        <v>Cogeneration</v>
      </c>
      <c r="B16640" s="5">
        <v>12</v>
      </c>
      <c r="C16640" s="6" t="s">
        <v>5</v>
      </c>
      <c r="D16640" s="6">
        <v>2</v>
      </c>
      <c r="E16640" s="7" t="s">
        <v>11</v>
      </c>
      <c r="F16640" s="7">
        <v>8</v>
      </c>
      <c r="G16640" s="8" t="s">
        <v>24</v>
      </c>
      <c r="H16640" s="4" t="str">
        <f t="shared" si="519"/>
        <v>16</v>
      </c>
      <c r="I16640" s="13">
        <v>39.836581500000001</v>
      </c>
    </row>
    <row r="16641" spans="1:9" ht="15" customHeight="1" x14ac:dyDescent="0.25">
      <c r="A16641" s="5" t="str">
        <f t="shared" si="520"/>
        <v>Nuclear</v>
      </c>
      <c r="B16641" s="5">
        <v>13</v>
      </c>
      <c r="C16641" s="6" t="s">
        <v>5</v>
      </c>
      <c r="D16641" s="6">
        <v>2</v>
      </c>
      <c r="E16641" s="7" t="s">
        <v>11</v>
      </c>
      <c r="F16641" s="7">
        <v>8</v>
      </c>
      <c r="G16641" s="8" t="s">
        <v>24</v>
      </c>
      <c r="H16641" s="4" t="str">
        <f t="shared" si="519"/>
        <v>16</v>
      </c>
      <c r="I16641" s="13">
        <v>24.770499999999998</v>
      </c>
    </row>
    <row r="16642" spans="1:9" ht="15" customHeight="1" x14ac:dyDescent="0.25">
      <c r="A16642" s="5" t="str">
        <f t="shared" si="520"/>
        <v>Conventional Thermoelectric</v>
      </c>
      <c r="B16642" s="5">
        <v>1</v>
      </c>
      <c r="C16642" s="6" t="s">
        <v>6</v>
      </c>
      <c r="D16642" s="6">
        <v>3</v>
      </c>
      <c r="E16642" s="7" t="s">
        <v>11</v>
      </c>
      <c r="F16642" s="7">
        <v>8</v>
      </c>
      <c r="G16642" s="8" t="s">
        <v>24</v>
      </c>
      <c r="H16642" s="4" t="str">
        <f t="shared" si="519"/>
        <v>16</v>
      </c>
      <c r="I16642" s="13">
        <v>63.954327999999997</v>
      </c>
    </row>
    <row r="16643" spans="1:9" ht="15" customHeight="1" x14ac:dyDescent="0.25">
      <c r="A16643" s="5" t="str">
        <f t="shared" si="520"/>
        <v>Combined Cycle</v>
      </c>
      <c r="B16643" s="5">
        <v>2</v>
      </c>
      <c r="C16643" s="6" t="s">
        <v>6</v>
      </c>
      <c r="D16643" s="6">
        <v>3</v>
      </c>
      <c r="E16643" s="7" t="s">
        <v>11</v>
      </c>
      <c r="F16643" s="7">
        <v>8</v>
      </c>
      <c r="G16643" s="8" t="s">
        <v>24</v>
      </c>
      <c r="H16643" s="4" t="str">
        <f t="shared" si="519"/>
        <v>16</v>
      </c>
      <c r="I16643" s="13">
        <v>26.557721000000001</v>
      </c>
    </row>
    <row r="16644" spans="1:9" ht="15" customHeight="1" x14ac:dyDescent="0.25">
      <c r="A16644" s="5" t="str">
        <f t="shared" si="520"/>
        <v>Coal</v>
      </c>
      <c r="B16644" s="5">
        <v>3</v>
      </c>
      <c r="C16644" s="6" t="s">
        <v>6</v>
      </c>
      <c r="D16644" s="6">
        <v>3</v>
      </c>
      <c r="E16644" s="7" t="s">
        <v>11</v>
      </c>
      <c r="F16644" s="7">
        <v>8</v>
      </c>
      <c r="G16644" s="8" t="s">
        <v>24</v>
      </c>
      <c r="H16644" s="4" t="str">
        <f t="shared" si="519"/>
        <v>16</v>
      </c>
      <c r="I16644" s="13">
        <v>39.483000000000004</v>
      </c>
    </row>
    <row r="16645" spans="1:9" ht="15" customHeight="1" x14ac:dyDescent="0.25">
      <c r="A16645" s="5" t="str">
        <f t="shared" si="520"/>
        <v>Turbogas</v>
      </c>
      <c r="B16645" s="5">
        <v>4</v>
      </c>
      <c r="C16645" s="6" t="s">
        <v>6</v>
      </c>
      <c r="D16645" s="6">
        <v>3</v>
      </c>
      <c r="E16645" s="7" t="s">
        <v>11</v>
      </c>
      <c r="F16645" s="7">
        <v>8</v>
      </c>
      <c r="G16645" s="8" t="s">
        <v>24</v>
      </c>
      <c r="H16645" s="4" t="str">
        <f t="shared" si="519"/>
        <v>16</v>
      </c>
      <c r="I16645" s="13">
        <v>42.566739999999996</v>
      </c>
    </row>
    <row r="16646" spans="1:9" ht="15" customHeight="1" x14ac:dyDescent="0.25">
      <c r="A16646" s="5" t="str">
        <f t="shared" si="520"/>
        <v>Internal Combustion</v>
      </c>
      <c r="B16646" s="5">
        <v>5</v>
      </c>
      <c r="C16646" s="6" t="s">
        <v>6</v>
      </c>
      <c r="D16646" s="6">
        <v>3</v>
      </c>
      <c r="E16646" s="7" t="s">
        <v>11</v>
      </c>
      <c r="F16646" s="7">
        <v>8</v>
      </c>
      <c r="G16646" s="8" t="s">
        <v>24</v>
      </c>
      <c r="H16646" s="4" t="str">
        <f t="shared" si="519"/>
        <v>16</v>
      </c>
      <c r="I16646" s="13">
        <v>196.78370000000001</v>
      </c>
    </row>
    <row r="16647" spans="1:9" ht="15" customHeight="1" x14ac:dyDescent="0.25">
      <c r="A16647" s="5" t="str">
        <f t="shared" si="520"/>
        <v>Fluidized Bed</v>
      </c>
      <c r="B16647" s="5">
        <v>6</v>
      </c>
      <c r="C16647" s="6" t="s">
        <v>6</v>
      </c>
      <c r="D16647" s="6">
        <v>3</v>
      </c>
      <c r="E16647" s="7" t="s">
        <v>11</v>
      </c>
      <c r="F16647" s="7">
        <v>8</v>
      </c>
      <c r="G16647" s="8" t="s">
        <v>24</v>
      </c>
      <c r="H16647" s="4" t="str">
        <f t="shared" si="519"/>
        <v>16</v>
      </c>
      <c r="I16647" s="13">
        <v>39.483000000000004</v>
      </c>
    </row>
    <row r="16648" spans="1:9" ht="15" customHeight="1" x14ac:dyDescent="0.25">
      <c r="A16648" s="5" t="str">
        <f t="shared" si="520"/>
        <v>Hydropower</v>
      </c>
      <c r="B16648" s="5">
        <v>7</v>
      </c>
      <c r="C16648" s="6" t="s">
        <v>6</v>
      </c>
      <c r="D16648" s="6">
        <v>3</v>
      </c>
      <c r="E16648" s="7" t="s">
        <v>11</v>
      </c>
      <c r="F16648" s="7">
        <v>8</v>
      </c>
      <c r="G16648" s="8" t="s">
        <v>24</v>
      </c>
      <c r="H16648" s="4" t="str">
        <f t="shared" ref="H16648:H16711" si="521">CONCATENATE(RIGHT(G16648,2))</f>
        <v>16</v>
      </c>
      <c r="I16648" s="13">
        <v>0</v>
      </c>
    </row>
    <row r="16649" spans="1:9" ht="15" customHeight="1" x14ac:dyDescent="0.25">
      <c r="A16649" s="5" t="str">
        <f t="shared" si="520"/>
        <v>Wind</v>
      </c>
      <c r="B16649" s="5">
        <v>8</v>
      </c>
      <c r="C16649" s="6" t="s">
        <v>6</v>
      </c>
      <c r="D16649" s="6">
        <v>3</v>
      </c>
      <c r="E16649" s="7" t="s">
        <v>11</v>
      </c>
      <c r="F16649" s="7">
        <v>8</v>
      </c>
      <c r="G16649" s="8" t="s">
        <v>24</v>
      </c>
      <c r="H16649" s="4" t="str">
        <f t="shared" si="521"/>
        <v>16</v>
      </c>
      <c r="I16649" s="13">
        <v>9.2555000000000014</v>
      </c>
    </row>
    <row r="16650" spans="1:9" ht="15" customHeight="1" x14ac:dyDescent="0.25">
      <c r="A16650" s="5" t="str">
        <f t="shared" si="520"/>
        <v>Geothermal</v>
      </c>
      <c r="B16650" s="5">
        <v>9</v>
      </c>
      <c r="C16650" s="6" t="s">
        <v>6</v>
      </c>
      <c r="D16650" s="6">
        <v>3</v>
      </c>
      <c r="E16650" s="7" t="s">
        <v>11</v>
      </c>
      <c r="F16650" s="7">
        <v>8</v>
      </c>
      <c r="G16650" s="8" t="s">
        <v>24</v>
      </c>
      <c r="H16650" s="4" t="str">
        <f t="shared" si="521"/>
        <v>16</v>
      </c>
      <c r="I16650" s="13">
        <v>36.758352000000002</v>
      </c>
    </row>
    <row r="16651" spans="1:9" ht="15" customHeight="1" x14ac:dyDescent="0.25">
      <c r="A16651" s="5" t="str">
        <f t="shared" si="520"/>
        <v>Solar PV</v>
      </c>
      <c r="B16651" s="5">
        <v>10</v>
      </c>
      <c r="C16651" s="6" t="s">
        <v>6</v>
      </c>
      <c r="D16651" s="6">
        <v>3</v>
      </c>
      <c r="E16651" s="7" t="s">
        <v>11</v>
      </c>
      <c r="F16651" s="7">
        <v>8</v>
      </c>
      <c r="G16651" s="8" t="s">
        <v>24</v>
      </c>
      <c r="H16651" s="4" t="str">
        <f t="shared" si="521"/>
        <v>16</v>
      </c>
      <c r="I16651" s="13">
        <v>16.371000000000002</v>
      </c>
    </row>
    <row r="16652" spans="1:9" ht="15" customHeight="1" x14ac:dyDescent="0.25">
      <c r="A16652" s="5" t="str">
        <f t="shared" si="520"/>
        <v>Biomass</v>
      </c>
      <c r="B16652" s="5">
        <v>11</v>
      </c>
      <c r="C16652" s="6" t="s">
        <v>6</v>
      </c>
      <c r="D16652" s="6">
        <v>3</v>
      </c>
      <c r="E16652" s="7" t="s">
        <v>11</v>
      </c>
      <c r="F16652" s="7">
        <v>8</v>
      </c>
      <c r="G16652" s="8" t="s">
        <v>24</v>
      </c>
      <c r="H16652" s="4" t="str">
        <f t="shared" si="521"/>
        <v>16</v>
      </c>
      <c r="I16652" s="13">
        <v>5.3500000000000005</v>
      </c>
    </row>
    <row r="16653" spans="1:9" ht="15" customHeight="1" x14ac:dyDescent="0.25">
      <c r="A16653" s="5" t="str">
        <f t="shared" si="520"/>
        <v>Cogeneration</v>
      </c>
      <c r="B16653" s="5">
        <v>12</v>
      </c>
      <c r="C16653" s="6" t="s">
        <v>6</v>
      </c>
      <c r="D16653" s="6">
        <v>3</v>
      </c>
      <c r="E16653" s="7" t="s">
        <v>11</v>
      </c>
      <c r="F16653" s="7">
        <v>8</v>
      </c>
      <c r="G16653" s="8" t="s">
        <v>24</v>
      </c>
      <c r="H16653" s="4" t="str">
        <f t="shared" si="521"/>
        <v>16</v>
      </c>
      <c r="I16653" s="13">
        <v>26.557721000000001</v>
      </c>
    </row>
    <row r="16654" spans="1:9" ht="15" customHeight="1" x14ac:dyDescent="0.25">
      <c r="A16654" s="5" t="str">
        <f t="shared" si="520"/>
        <v>Nuclear</v>
      </c>
      <c r="B16654" s="5">
        <v>13</v>
      </c>
      <c r="C16654" s="6" t="s">
        <v>6</v>
      </c>
      <c r="D16654" s="6">
        <v>3</v>
      </c>
      <c r="E16654" s="7" t="s">
        <v>11</v>
      </c>
      <c r="F16654" s="7">
        <v>8</v>
      </c>
      <c r="G16654" s="8" t="s">
        <v>24</v>
      </c>
      <c r="H16654" s="4" t="str">
        <f t="shared" si="521"/>
        <v>16</v>
      </c>
      <c r="I16654" s="13">
        <v>24.770499999999998</v>
      </c>
    </row>
    <row r="16655" spans="1:9" ht="15" customHeight="1" x14ac:dyDescent="0.25">
      <c r="A16655" s="5" t="str">
        <f t="shared" si="520"/>
        <v>Conventional Thermoelectric</v>
      </c>
      <c r="B16655" s="5">
        <v>1</v>
      </c>
      <c r="C16655" s="6" t="s">
        <v>7</v>
      </c>
      <c r="D16655" s="6">
        <v>4</v>
      </c>
      <c r="E16655" s="7" t="s">
        <v>11</v>
      </c>
      <c r="F16655" s="7">
        <v>8</v>
      </c>
      <c r="G16655" s="8" t="s">
        <v>24</v>
      </c>
      <c r="H16655" s="4" t="str">
        <f t="shared" si="521"/>
        <v>16</v>
      </c>
      <c r="I16655" s="13">
        <v>63.954327999999997</v>
      </c>
    </row>
    <row r="16656" spans="1:9" ht="15" customHeight="1" x14ac:dyDescent="0.25">
      <c r="A16656" s="5" t="str">
        <f t="shared" ref="A16656:A16719" si="522">A16643</f>
        <v>Combined Cycle</v>
      </c>
      <c r="B16656" s="5">
        <v>2</v>
      </c>
      <c r="C16656" s="6" t="s">
        <v>7</v>
      </c>
      <c r="D16656" s="6">
        <v>4</v>
      </c>
      <c r="E16656" s="7" t="s">
        <v>11</v>
      </c>
      <c r="F16656" s="7">
        <v>8</v>
      </c>
      <c r="G16656" s="8" t="s">
        <v>24</v>
      </c>
      <c r="H16656" s="4" t="str">
        <f t="shared" si="521"/>
        <v>16</v>
      </c>
      <c r="I16656" s="13">
        <v>26.004435145833337</v>
      </c>
    </row>
    <row r="16657" spans="1:9" ht="15" customHeight="1" x14ac:dyDescent="0.25">
      <c r="A16657" s="5" t="str">
        <f t="shared" si="522"/>
        <v>Coal</v>
      </c>
      <c r="B16657" s="5">
        <v>3</v>
      </c>
      <c r="C16657" s="6" t="s">
        <v>7</v>
      </c>
      <c r="D16657" s="6">
        <v>4</v>
      </c>
      <c r="E16657" s="7" t="s">
        <v>11</v>
      </c>
      <c r="F16657" s="7">
        <v>8</v>
      </c>
      <c r="G16657" s="8" t="s">
        <v>24</v>
      </c>
      <c r="H16657" s="4" t="str">
        <f t="shared" si="521"/>
        <v>16</v>
      </c>
      <c r="I16657" s="13">
        <v>39.483000000000004</v>
      </c>
    </row>
    <row r="16658" spans="1:9" ht="15" customHeight="1" x14ac:dyDescent="0.25">
      <c r="A16658" s="5" t="str">
        <f t="shared" si="522"/>
        <v>Turbogas</v>
      </c>
      <c r="B16658" s="5">
        <v>4</v>
      </c>
      <c r="C16658" s="6" t="s">
        <v>7</v>
      </c>
      <c r="D16658" s="6">
        <v>4</v>
      </c>
      <c r="E16658" s="7" t="s">
        <v>11</v>
      </c>
      <c r="F16658" s="7">
        <v>8</v>
      </c>
      <c r="G16658" s="8" t="s">
        <v>24</v>
      </c>
      <c r="H16658" s="4" t="str">
        <f t="shared" si="521"/>
        <v>16</v>
      </c>
      <c r="I16658" s="13">
        <v>41.679932916666665</v>
      </c>
    </row>
    <row r="16659" spans="1:9" ht="15" customHeight="1" x14ac:dyDescent="0.25">
      <c r="A16659" s="5" t="str">
        <f t="shared" si="522"/>
        <v>Internal Combustion</v>
      </c>
      <c r="B16659" s="5">
        <v>5</v>
      </c>
      <c r="C16659" s="6" t="s">
        <v>7</v>
      </c>
      <c r="D16659" s="6">
        <v>4</v>
      </c>
      <c r="E16659" s="7" t="s">
        <v>11</v>
      </c>
      <c r="F16659" s="7">
        <v>8</v>
      </c>
      <c r="G16659" s="8" t="s">
        <v>24</v>
      </c>
      <c r="H16659" s="4" t="str">
        <f t="shared" si="521"/>
        <v>16</v>
      </c>
      <c r="I16659" s="13">
        <v>196.78370000000001</v>
      </c>
    </row>
    <row r="16660" spans="1:9" ht="15" customHeight="1" x14ac:dyDescent="0.25">
      <c r="A16660" s="5" t="str">
        <f t="shared" si="522"/>
        <v>Fluidized Bed</v>
      </c>
      <c r="B16660" s="5">
        <v>6</v>
      </c>
      <c r="C16660" s="6" t="s">
        <v>7</v>
      </c>
      <c r="D16660" s="6">
        <v>4</v>
      </c>
      <c r="E16660" s="7" t="s">
        <v>11</v>
      </c>
      <c r="F16660" s="7">
        <v>8</v>
      </c>
      <c r="G16660" s="8" t="s">
        <v>24</v>
      </c>
      <c r="H16660" s="4" t="str">
        <f t="shared" si="521"/>
        <v>16</v>
      </c>
      <c r="I16660" s="13">
        <v>39.483000000000004</v>
      </c>
    </row>
    <row r="16661" spans="1:9" ht="15" customHeight="1" x14ac:dyDescent="0.25">
      <c r="A16661" s="5" t="str">
        <f t="shared" si="522"/>
        <v>Hydropower</v>
      </c>
      <c r="B16661" s="5">
        <v>7</v>
      </c>
      <c r="C16661" s="6" t="s">
        <v>7</v>
      </c>
      <c r="D16661" s="6">
        <v>4</v>
      </c>
      <c r="E16661" s="7" t="s">
        <v>11</v>
      </c>
      <c r="F16661" s="7">
        <v>8</v>
      </c>
      <c r="G16661" s="8" t="s">
        <v>24</v>
      </c>
      <c r="H16661" s="4" t="str">
        <f t="shared" si="521"/>
        <v>16</v>
      </c>
      <c r="I16661" s="13">
        <v>0</v>
      </c>
    </row>
    <row r="16662" spans="1:9" ht="15" customHeight="1" x14ac:dyDescent="0.25">
      <c r="A16662" s="5" t="str">
        <f t="shared" si="522"/>
        <v>Wind</v>
      </c>
      <c r="B16662" s="5">
        <v>8</v>
      </c>
      <c r="C16662" s="6" t="s">
        <v>7</v>
      </c>
      <c r="D16662" s="6">
        <v>4</v>
      </c>
      <c r="E16662" s="7" t="s">
        <v>11</v>
      </c>
      <c r="F16662" s="7">
        <v>8</v>
      </c>
      <c r="G16662" s="8" t="s">
        <v>24</v>
      </c>
      <c r="H16662" s="4" t="str">
        <f t="shared" si="521"/>
        <v>16</v>
      </c>
      <c r="I16662" s="13">
        <v>9.2555000000000014</v>
      </c>
    </row>
    <row r="16663" spans="1:9" ht="15" customHeight="1" x14ac:dyDescent="0.25">
      <c r="A16663" s="5" t="str">
        <f t="shared" si="522"/>
        <v>Geothermal</v>
      </c>
      <c r="B16663" s="5">
        <v>9</v>
      </c>
      <c r="C16663" s="6" t="s">
        <v>7</v>
      </c>
      <c r="D16663" s="6">
        <v>4</v>
      </c>
      <c r="E16663" s="7" t="s">
        <v>11</v>
      </c>
      <c r="F16663" s="7">
        <v>8</v>
      </c>
      <c r="G16663" s="8" t="s">
        <v>24</v>
      </c>
      <c r="H16663" s="4" t="str">
        <f t="shared" si="521"/>
        <v>16</v>
      </c>
      <c r="I16663" s="13">
        <v>36.758352000000002</v>
      </c>
    </row>
    <row r="16664" spans="1:9" ht="15" customHeight="1" x14ac:dyDescent="0.25">
      <c r="A16664" s="5" t="str">
        <f t="shared" si="522"/>
        <v>Solar PV</v>
      </c>
      <c r="B16664" s="5">
        <v>10</v>
      </c>
      <c r="C16664" s="6" t="s">
        <v>7</v>
      </c>
      <c r="D16664" s="6">
        <v>4</v>
      </c>
      <c r="E16664" s="7" t="s">
        <v>11</v>
      </c>
      <c r="F16664" s="7">
        <v>8</v>
      </c>
      <c r="G16664" s="8" t="s">
        <v>24</v>
      </c>
      <c r="H16664" s="4" t="str">
        <f t="shared" si="521"/>
        <v>16</v>
      </c>
      <c r="I16664" s="13">
        <v>16.371000000000002</v>
      </c>
    </row>
    <row r="16665" spans="1:9" ht="15" customHeight="1" x14ac:dyDescent="0.25">
      <c r="A16665" s="5" t="str">
        <f t="shared" si="522"/>
        <v>Biomass</v>
      </c>
      <c r="B16665" s="5">
        <v>11</v>
      </c>
      <c r="C16665" s="6" t="s">
        <v>7</v>
      </c>
      <c r="D16665" s="6">
        <v>4</v>
      </c>
      <c r="E16665" s="7" t="s">
        <v>11</v>
      </c>
      <c r="F16665" s="7">
        <v>8</v>
      </c>
      <c r="G16665" s="8" t="s">
        <v>24</v>
      </c>
      <c r="H16665" s="4" t="str">
        <f t="shared" si="521"/>
        <v>16</v>
      </c>
      <c r="I16665" s="13">
        <v>5.3500000000000005</v>
      </c>
    </row>
    <row r="16666" spans="1:9" ht="15" customHeight="1" x14ac:dyDescent="0.25">
      <c r="A16666" s="5" t="str">
        <f t="shared" si="522"/>
        <v>Cogeneration</v>
      </c>
      <c r="B16666" s="5">
        <v>12</v>
      </c>
      <c r="C16666" s="6" t="s">
        <v>7</v>
      </c>
      <c r="D16666" s="6">
        <v>4</v>
      </c>
      <c r="E16666" s="7" t="s">
        <v>11</v>
      </c>
      <c r="F16666" s="7">
        <v>8</v>
      </c>
      <c r="G16666" s="8" t="s">
        <v>24</v>
      </c>
      <c r="H16666" s="4" t="str">
        <f t="shared" si="521"/>
        <v>16</v>
      </c>
      <c r="I16666" s="13">
        <v>26.004435145833337</v>
      </c>
    </row>
    <row r="16667" spans="1:9" ht="15" customHeight="1" x14ac:dyDescent="0.25">
      <c r="A16667" s="5" t="str">
        <f t="shared" si="522"/>
        <v>Nuclear</v>
      </c>
      <c r="B16667" s="5">
        <v>13</v>
      </c>
      <c r="C16667" s="6" t="s">
        <v>7</v>
      </c>
      <c r="D16667" s="6">
        <v>4</v>
      </c>
      <c r="E16667" s="7" t="s">
        <v>11</v>
      </c>
      <c r="F16667" s="7">
        <v>8</v>
      </c>
      <c r="G16667" s="8" t="s">
        <v>24</v>
      </c>
      <c r="H16667" s="4" t="str">
        <f t="shared" si="521"/>
        <v>16</v>
      </c>
      <c r="I16667" s="13">
        <v>24.770499999999998</v>
      </c>
    </row>
    <row r="16668" spans="1:9" ht="15" customHeight="1" x14ac:dyDescent="0.25">
      <c r="A16668" s="5" t="str">
        <f t="shared" si="522"/>
        <v>Conventional Thermoelectric</v>
      </c>
      <c r="B16668" s="5">
        <v>1</v>
      </c>
      <c r="C16668" s="6" t="s">
        <v>8</v>
      </c>
      <c r="D16668" s="6">
        <v>5</v>
      </c>
      <c r="E16668" s="7" t="s">
        <v>11</v>
      </c>
      <c r="F16668" s="7">
        <v>8</v>
      </c>
      <c r="G16668" s="8" t="s">
        <v>24</v>
      </c>
      <c r="H16668" s="4" t="str">
        <f t="shared" si="521"/>
        <v>16</v>
      </c>
      <c r="I16668" s="13">
        <v>63.954327999999997</v>
      </c>
    </row>
    <row r="16669" spans="1:9" ht="15" customHeight="1" x14ac:dyDescent="0.25">
      <c r="A16669" s="5" t="str">
        <f t="shared" si="522"/>
        <v>Combined Cycle</v>
      </c>
      <c r="B16669" s="5">
        <v>2</v>
      </c>
      <c r="C16669" s="6" t="s">
        <v>8</v>
      </c>
      <c r="D16669" s="6">
        <v>5</v>
      </c>
      <c r="E16669" s="7" t="s">
        <v>11</v>
      </c>
      <c r="F16669" s="7">
        <v>8</v>
      </c>
      <c r="G16669" s="8" t="s">
        <v>24</v>
      </c>
      <c r="H16669" s="4" t="str">
        <f t="shared" si="521"/>
        <v>16</v>
      </c>
      <c r="I16669" s="13">
        <v>25.783120804166671</v>
      </c>
    </row>
    <row r="16670" spans="1:9" ht="15" customHeight="1" x14ac:dyDescent="0.25">
      <c r="A16670" s="5" t="str">
        <f t="shared" si="522"/>
        <v>Coal</v>
      </c>
      <c r="B16670" s="5">
        <v>3</v>
      </c>
      <c r="C16670" s="6" t="s">
        <v>8</v>
      </c>
      <c r="D16670" s="6">
        <v>5</v>
      </c>
      <c r="E16670" s="7" t="s">
        <v>11</v>
      </c>
      <c r="F16670" s="7">
        <v>8</v>
      </c>
      <c r="G16670" s="8" t="s">
        <v>24</v>
      </c>
      <c r="H16670" s="4" t="str">
        <f t="shared" si="521"/>
        <v>16</v>
      </c>
      <c r="I16670" s="13">
        <v>39.483000000000004</v>
      </c>
    </row>
    <row r="16671" spans="1:9" ht="15" customHeight="1" x14ac:dyDescent="0.25">
      <c r="A16671" s="5" t="str">
        <f t="shared" si="522"/>
        <v>Turbogas</v>
      </c>
      <c r="B16671" s="5">
        <v>4</v>
      </c>
      <c r="C16671" s="6" t="s">
        <v>8</v>
      </c>
      <c r="D16671" s="6">
        <v>5</v>
      </c>
      <c r="E16671" s="7" t="s">
        <v>11</v>
      </c>
      <c r="F16671" s="7">
        <v>8</v>
      </c>
      <c r="G16671" s="8" t="s">
        <v>24</v>
      </c>
      <c r="H16671" s="4" t="str">
        <f t="shared" si="521"/>
        <v>16</v>
      </c>
      <c r="I16671" s="13">
        <v>41.325210083333332</v>
      </c>
    </row>
    <row r="16672" spans="1:9" ht="15" customHeight="1" x14ac:dyDescent="0.25">
      <c r="A16672" s="5" t="str">
        <f t="shared" si="522"/>
        <v>Internal Combustion</v>
      </c>
      <c r="B16672" s="5">
        <v>5</v>
      </c>
      <c r="C16672" s="6" t="s">
        <v>8</v>
      </c>
      <c r="D16672" s="6">
        <v>5</v>
      </c>
      <c r="E16672" s="7" t="s">
        <v>11</v>
      </c>
      <c r="F16672" s="7">
        <v>8</v>
      </c>
      <c r="G16672" s="8" t="s">
        <v>24</v>
      </c>
      <c r="H16672" s="4" t="str">
        <f t="shared" si="521"/>
        <v>16</v>
      </c>
      <c r="I16672" s="13">
        <v>196.78370000000001</v>
      </c>
    </row>
    <row r="16673" spans="1:9" ht="15" customHeight="1" x14ac:dyDescent="0.25">
      <c r="A16673" s="5" t="str">
        <f t="shared" si="522"/>
        <v>Fluidized Bed</v>
      </c>
      <c r="B16673" s="5">
        <v>6</v>
      </c>
      <c r="C16673" s="6" t="s">
        <v>8</v>
      </c>
      <c r="D16673" s="6">
        <v>5</v>
      </c>
      <c r="E16673" s="7" t="s">
        <v>11</v>
      </c>
      <c r="F16673" s="7">
        <v>8</v>
      </c>
      <c r="G16673" s="8" t="s">
        <v>24</v>
      </c>
      <c r="H16673" s="4" t="str">
        <f t="shared" si="521"/>
        <v>16</v>
      </c>
      <c r="I16673" s="13">
        <v>39.483000000000004</v>
      </c>
    </row>
    <row r="16674" spans="1:9" ht="15" customHeight="1" x14ac:dyDescent="0.25">
      <c r="A16674" s="5" t="str">
        <f t="shared" si="522"/>
        <v>Hydropower</v>
      </c>
      <c r="B16674" s="5">
        <v>7</v>
      </c>
      <c r="C16674" s="6" t="s">
        <v>8</v>
      </c>
      <c r="D16674" s="6">
        <v>5</v>
      </c>
      <c r="E16674" s="7" t="s">
        <v>11</v>
      </c>
      <c r="F16674" s="7">
        <v>8</v>
      </c>
      <c r="G16674" s="8" t="s">
        <v>24</v>
      </c>
      <c r="H16674" s="4" t="str">
        <f t="shared" si="521"/>
        <v>16</v>
      </c>
      <c r="I16674" s="13">
        <v>0</v>
      </c>
    </row>
    <row r="16675" spans="1:9" ht="15" customHeight="1" x14ac:dyDescent="0.25">
      <c r="A16675" s="5" t="str">
        <f t="shared" si="522"/>
        <v>Wind</v>
      </c>
      <c r="B16675" s="5">
        <v>8</v>
      </c>
      <c r="C16675" s="6" t="s">
        <v>8</v>
      </c>
      <c r="D16675" s="6">
        <v>5</v>
      </c>
      <c r="E16675" s="7" t="s">
        <v>11</v>
      </c>
      <c r="F16675" s="7">
        <v>8</v>
      </c>
      <c r="G16675" s="8" t="s">
        <v>24</v>
      </c>
      <c r="H16675" s="4" t="str">
        <f t="shared" si="521"/>
        <v>16</v>
      </c>
      <c r="I16675" s="13">
        <v>9.2555000000000014</v>
      </c>
    </row>
    <row r="16676" spans="1:9" ht="15" customHeight="1" x14ac:dyDescent="0.25">
      <c r="A16676" s="5" t="str">
        <f t="shared" si="522"/>
        <v>Geothermal</v>
      </c>
      <c r="B16676" s="5">
        <v>9</v>
      </c>
      <c r="C16676" s="6" t="s">
        <v>8</v>
      </c>
      <c r="D16676" s="6">
        <v>5</v>
      </c>
      <c r="E16676" s="7" t="s">
        <v>11</v>
      </c>
      <c r="F16676" s="7">
        <v>8</v>
      </c>
      <c r="G16676" s="8" t="s">
        <v>24</v>
      </c>
      <c r="H16676" s="4" t="str">
        <f t="shared" si="521"/>
        <v>16</v>
      </c>
      <c r="I16676" s="13">
        <v>36.758352000000002</v>
      </c>
    </row>
    <row r="16677" spans="1:9" ht="15" customHeight="1" x14ac:dyDescent="0.25">
      <c r="A16677" s="5" t="str">
        <f t="shared" si="522"/>
        <v>Solar PV</v>
      </c>
      <c r="B16677" s="5">
        <v>10</v>
      </c>
      <c r="C16677" s="6" t="s">
        <v>8</v>
      </c>
      <c r="D16677" s="6">
        <v>5</v>
      </c>
      <c r="E16677" s="7" t="s">
        <v>11</v>
      </c>
      <c r="F16677" s="7">
        <v>8</v>
      </c>
      <c r="G16677" s="8" t="s">
        <v>24</v>
      </c>
      <c r="H16677" s="4" t="str">
        <f t="shared" si="521"/>
        <v>16</v>
      </c>
      <c r="I16677" s="13">
        <v>16.371000000000002</v>
      </c>
    </row>
    <row r="16678" spans="1:9" ht="15" customHeight="1" x14ac:dyDescent="0.25">
      <c r="A16678" s="5" t="str">
        <f t="shared" si="522"/>
        <v>Biomass</v>
      </c>
      <c r="B16678" s="5">
        <v>11</v>
      </c>
      <c r="C16678" s="6" t="s">
        <v>8</v>
      </c>
      <c r="D16678" s="6">
        <v>5</v>
      </c>
      <c r="E16678" s="7" t="s">
        <v>11</v>
      </c>
      <c r="F16678" s="7">
        <v>8</v>
      </c>
      <c r="G16678" s="8" t="s">
        <v>24</v>
      </c>
      <c r="H16678" s="4" t="str">
        <f t="shared" si="521"/>
        <v>16</v>
      </c>
      <c r="I16678" s="13">
        <v>5.3500000000000005</v>
      </c>
    </row>
    <row r="16679" spans="1:9" ht="15" customHeight="1" x14ac:dyDescent="0.25">
      <c r="A16679" s="5" t="str">
        <f t="shared" si="522"/>
        <v>Cogeneration</v>
      </c>
      <c r="B16679" s="5">
        <v>12</v>
      </c>
      <c r="C16679" s="6" t="s">
        <v>8</v>
      </c>
      <c r="D16679" s="6">
        <v>5</v>
      </c>
      <c r="E16679" s="7" t="s">
        <v>11</v>
      </c>
      <c r="F16679" s="7">
        <v>8</v>
      </c>
      <c r="G16679" s="8" t="s">
        <v>24</v>
      </c>
      <c r="H16679" s="4" t="str">
        <f t="shared" si="521"/>
        <v>16</v>
      </c>
      <c r="I16679" s="13">
        <v>25.783120804166671</v>
      </c>
    </row>
    <row r="16680" spans="1:9" ht="15" customHeight="1" x14ac:dyDescent="0.25">
      <c r="A16680" s="5" t="str">
        <f t="shared" si="522"/>
        <v>Nuclear</v>
      </c>
      <c r="B16680" s="5">
        <v>13</v>
      </c>
      <c r="C16680" s="6" t="s">
        <v>8</v>
      </c>
      <c r="D16680" s="6">
        <v>5</v>
      </c>
      <c r="E16680" s="7" t="s">
        <v>11</v>
      </c>
      <c r="F16680" s="7">
        <v>8</v>
      </c>
      <c r="G16680" s="8" t="s">
        <v>24</v>
      </c>
      <c r="H16680" s="4" t="str">
        <f t="shared" si="521"/>
        <v>16</v>
      </c>
      <c r="I16680" s="13">
        <v>24.770499999999998</v>
      </c>
    </row>
    <row r="16681" spans="1:9" ht="15" customHeight="1" x14ac:dyDescent="0.25">
      <c r="A16681" s="5" t="str">
        <f t="shared" si="522"/>
        <v>Conventional Thermoelectric</v>
      </c>
      <c r="B16681" s="5">
        <v>1</v>
      </c>
      <c r="C16681" s="6" t="s">
        <v>9</v>
      </c>
      <c r="D16681" s="6">
        <v>6</v>
      </c>
      <c r="E16681" s="7" t="s">
        <v>11</v>
      </c>
      <c r="F16681" s="7">
        <v>8</v>
      </c>
      <c r="G16681" s="8" t="s">
        <v>24</v>
      </c>
      <c r="H16681" s="4" t="str">
        <f t="shared" si="521"/>
        <v>16</v>
      </c>
      <c r="I16681" s="13">
        <v>63.954327999999997</v>
      </c>
    </row>
    <row r="16682" spans="1:9" ht="15" customHeight="1" x14ac:dyDescent="0.25">
      <c r="A16682" s="5" t="str">
        <f t="shared" si="522"/>
        <v>Combined Cycle</v>
      </c>
      <c r="B16682" s="5">
        <v>2</v>
      </c>
      <c r="C16682" s="6" t="s">
        <v>9</v>
      </c>
      <c r="D16682" s="6">
        <v>6</v>
      </c>
      <c r="E16682" s="7" t="s">
        <v>11</v>
      </c>
      <c r="F16682" s="7">
        <v>8</v>
      </c>
      <c r="G16682" s="8" t="s">
        <v>24</v>
      </c>
      <c r="H16682" s="4" t="str">
        <f t="shared" si="521"/>
        <v>16</v>
      </c>
      <c r="I16682" s="13">
        <v>25.783120804166671</v>
      </c>
    </row>
    <row r="16683" spans="1:9" ht="15" customHeight="1" x14ac:dyDescent="0.25">
      <c r="A16683" s="5" t="str">
        <f t="shared" si="522"/>
        <v>Coal</v>
      </c>
      <c r="B16683" s="5">
        <v>3</v>
      </c>
      <c r="C16683" s="6" t="s">
        <v>9</v>
      </c>
      <c r="D16683" s="6">
        <v>6</v>
      </c>
      <c r="E16683" s="7" t="s">
        <v>11</v>
      </c>
      <c r="F16683" s="7">
        <v>8</v>
      </c>
      <c r="G16683" s="8" t="s">
        <v>24</v>
      </c>
      <c r="H16683" s="4" t="str">
        <f t="shared" si="521"/>
        <v>16</v>
      </c>
      <c r="I16683" s="13">
        <v>39.483000000000004</v>
      </c>
    </row>
    <row r="16684" spans="1:9" ht="15" customHeight="1" x14ac:dyDescent="0.25">
      <c r="A16684" s="5" t="str">
        <f t="shared" si="522"/>
        <v>Turbogas</v>
      </c>
      <c r="B16684" s="5">
        <v>4</v>
      </c>
      <c r="C16684" s="6" t="s">
        <v>9</v>
      </c>
      <c r="D16684" s="6">
        <v>6</v>
      </c>
      <c r="E16684" s="7" t="s">
        <v>11</v>
      </c>
      <c r="F16684" s="7">
        <v>8</v>
      </c>
      <c r="G16684" s="8" t="s">
        <v>24</v>
      </c>
      <c r="H16684" s="4" t="str">
        <f t="shared" si="521"/>
        <v>16</v>
      </c>
      <c r="I16684" s="13">
        <v>41.325210083333332</v>
      </c>
    </row>
    <row r="16685" spans="1:9" ht="15" customHeight="1" x14ac:dyDescent="0.25">
      <c r="A16685" s="5" t="str">
        <f t="shared" si="522"/>
        <v>Internal Combustion</v>
      </c>
      <c r="B16685" s="5">
        <v>5</v>
      </c>
      <c r="C16685" s="6" t="s">
        <v>9</v>
      </c>
      <c r="D16685" s="6">
        <v>6</v>
      </c>
      <c r="E16685" s="7" t="s">
        <v>11</v>
      </c>
      <c r="F16685" s="7">
        <v>8</v>
      </c>
      <c r="G16685" s="8" t="s">
        <v>24</v>
      </c>
      <c r="H16685" s="4" t="str">
        <f t="shared" si="521"/>
        <v>16</v>
      </c>
      <c r="I16685" s="13">
        <v>196.78370000000001</v>
      </c>
    </row>
    <row r="16686" spans="1:9" ht="15" customHeight="1" x14ac:dyDescent="0.25">
      <c r="A16686" s="5" t="str">
        <f t="shared" si="522"/>
        <v>Fluidized Bed</v>
      </c>
      <c r="B16686" s="5">
        <v>6</v>
      </c>
      <c r="C16686" s="6" t="s">
        <v>9</v>
      </c>
      <c r="D16686" s="6">
        <v>6</v>
      </c>
      <c r="E16686" s="7" t="s">
        <v>11</v>
      </c>
      <c r="F16686" s="7">
        <v>8</v>
      </c>
      <c r="G16686" s="8" t="s">
        <v>24</v>
      </c>
      <c r="H16686" s="4" t="str">
        <f t="shared" si="521"/>
        <v>16</v>
      </c>
      <c r="I16686" s="13">
        <v>39.483000000000004</v>
      </c>
    </row>
    <row r="16687" spans="1:9" ht="15" customHeight="1" x14ac:dyDescent="0.25">
      <c r="A16687" s="5" t="str">
        <f t="shared" si="522"/>
        <v>Hydropower</v>
      </c>
      <c r="B16687" s="5">
        <v>7</v>
      </c>
      <c r="C16687" s="6" t="s">
        <v>9</v>
      </c>
      <c r="D16687" s="6">
        <v>6</v>
      </c>
      <c r="E16687" s="7" t="s">
        <v>11</v>
      </c>
      <c r="F16687" s="7">
        <v>8</v>
      </c>
      <c r="G16687" s="8" t="s">
        <v>24</v>
      </c>
      <c r="H16687" s="4" t="str">
        <f t="shared" si="521"/>
        <v>16</v>
      </c>
      <c r="I16687" s="13">
        <v>0</v>
      </c>
    </row>
    <row r="16688" spans="1:9" ht="15" customHeight="1" x14ac:dyDescent="0.25">
      <c r="A16688" s="5" t="str">
        <f t="shared" si="522"/>
        <v>Wind</v>
      </c>
      <c r="B16688" s="5">
        <v>8</v>
      </c>
      <c r="C16688" s="6" t="s">
        <v>9</v>
      </c>
      <c r="D16688" s="6">
        <v>6</v>
      </c>
      <c r="E16688" s="7" t="s">
        <v>11</v>
      </c>
      <c r="F16688" s="7">
        <v>8</v>
      </c>
      <c r="G16688" s="8" t="s">
        <v>24</v>
      </c>
      <c r="H16688" s="4" t="str">
        <f t="shared" si="521"/>
        <v>16</v>
      </c>
      <c r="I16688" s="13">
        <v>9.2555000000000014</v>
      </c>
    </row>
    <row r="16689" spans="1:9" ht="15" customHeight="1" x14ac:dyDescent="0.25">
      <c r="A16689" s="5" t="str">
        <f t="shared" si="522"/>
        <v>Geothermal</v>
      </c>
      <c r="B16689" s="5">
        <v>9</v>
      </c>
      <c r="C16689" s="6" t="s">
        <v>9</v>
      </c>
      <c r="D16689" s="6">
        <v>6</v>
      </c>
      <c r="E16689" s="7" t="s">
        <v>11</v>
      </c>
      <c r="F16689" s="7">
        <v>8</v>
      </c>
      <c r="G16689" s="8" t="s">
        <v>24</v>
      </c>
      <c r="H16689" s="4" t="str">
        <f t="shared" si="521"/>
        <v>16</v>
      </c>
      <c r="I16689" s="13">
        <v>36.758352000000002</v>
      </c>
    </row>
    <row r="16690" spans="1:9" ht="15" customHeight="1" x14ac:dyDescent="0.25">
      <c r="A16690" s="5" t="str">
        <f t="shared" si="522"/>
        <v>Solar PV</v>
      </c>
      <c r="B16690" s="5">
        <v>10</v>
      </c>
      <c r="C16690" s="6" t="s">
        <v>9</v>
      </c>
      <c r="D16690" s="6">
        <v>6</v>
      </c>
      <c r="E16690" s="7" t="s">
        <v>11</v>
      </c>
      <c r="F16690" s="7">
        <v>8</v>
      </c>
      <c r="G16690" s="8" t="s">
        <v>24</v>
      </c>
      <c r="H16690" s="4" t="str">
        <f t="shared" si="521"/>
        <v>16</v>
      </c>
      <c r="I16690" s="13">
        <v>16.371000000000002</v>
      </c>
    </row>
    <row r="16691" spans="1:9" ht="15" customHeight="1" x14ac:dyDescent="0.25">
      <c r="A16691" s="5" t="str">
        <f t="shared" si="522"/>
        <v>Biomass</v>
      </c>
      <c r="B16691" s="5">
        <v>11</v>
      </c>
      <c r="C16691" s="6" t="s">
        <v>9</v>
      </c>
      <c r="D16691" s="6">
        <v>6</v>
      </c>
      <c r="E16691" s="7" t="s">
        <v>11</v>
      </c>
      <c r="F16691" s="7">
        <v>8</v>
      </c>
      <c r="G16691" s="8" t="s">
        <v>24</v>
      </c>
      <c r="H16691" s="4" t="str">
        <f t="shared" si="521"/>
        <v>16</v>
      </c>
      <c r="I16691" s="13">
        <v>5.3500000000000005</v>
      </c>
    </row>
    <row r="16692" spans="1:9" ht="15" customHeight="1" x14ac:dyDescent="0.25">
      <c r="A16692" s="5" t="str">
        <f t="shared" si="522"/>
        <v>Cogeneration</v>
      </c>
      <c r="B16692" s="5">
        <v>12</v>
      </c>
      <c r="C16692" s="6" t="s">
        <v>9</v>
      </c>
      <c r="D16692" s="6">
        <v>6</v>
      </c>
      <c r="E16692" s="7" t="s">
        <v>11</v>
      </c>
      <c r="F16692" s="7">
        <v>8</v>
      </c>
      <c r="G16692" s="8" t="s">
        <v>24</v>
      </c>
      <c r="H16692" s="4" t="str">
        <f t="shared" si="521"/>
        <v>16</v>
      </c>
      <c r="I16692" s="13">
        <v>25.783120804166671</v>
      </c>
    </row>
    <row r="16693" spans="1:9" ht="15" customHeight="1" x14ac:dyDescent="0.25">
      <c r="A16693" s="5" t="str">
        <f t="shared" si="522"/>
        <v>Nuclear</v>
      </c>
      <c r="B16693" s="5">
        <v>13</v>
      </c>
      <c r="C16693" s="6" t="s">
        <v>9</v>
      </c>
      <c r="D16693" s="6">
        <v>6</v>
      </c>
      <c r="E16693" s="7" t="s">
        <v>11</v>
      </c>
      <c r="F16693" s="7">
        <v>8</v>
      </c>
      <c r="G16693" s="8" t="s">
        <v>24</v>
      </c>
      <c r="H16693" s="4" t="str">
        <f t="shared" si="521"/>
        <v>16</v>
      </c>
      <c r="I16693" s="13">
        <v>24.770499999999998</v>
      </c>
    </row>
    <row r="16694" spans="1:9" ht="15" customHeight="1" x14ac:dyDescent="0.25">
      <c r="A16694" s="5" t="str">
        <f t="shared" si="522"/>
        <v>Conventional Thermoelectric</v>
      </c>
      <c r="B16694" s="5">
        <v>1</v>
      </c>
      <c r="C16694" s="6" t="s">
        <v>10</v>
      </c>
      <c r="D16694" s="6">
        <v>7</v>
      </c>
      <c r="E16694" s="7" t="s">
        <v>11</v>
      </c>
      <c r="F16694" s="7">
        <v>8</v>
      </c>
      <c r="G16694" s="8" t="s">
        <v>24</v>
      </c>
      <c r="H16694" s="4" t="str">
        <f t="shared" si="521"/>
        <v>16</v>
      </c>
      <c r="I16694" s="13">
        <v>63.954327999999997</v>
      </c>
    </row>
    <row r="16695" spans="1:9" ht="15" customHeight="1" x14ac:dyDescent="0.25">
      <c r="A16695" s="5" t="str">
        <f t="shared" si="522"/>
        <v>Combined Cycle</v>
      </c>
      <c r="B16695" s="5">
        <v>2</v>
      </c>
      <c r="C16695" s="6" t="s">
        <v>10</v>
      </c>
      <c r="D16695" s="6">
        <v>7</v>
      </c>
      <c r="E16695" s="7" t="s">
        <v>11</v>
      </c>
      <c r="F16695" s="7">
        <v>8</v>
      </c>
      <c r="G16695" s="8" t="s">
        <v>24</v>
      </c>
      <c r="H16695" s="4" t="str">
        <f t="shared" si="521"/>
        <v>16</v>
      </c>
      <c r="I16695" s="13">
        <v>38.176723937500007</v>
      </c>
    </row>
    <row r="16696" spans="1:9" ht="15" customHeight="1" x14ac:dyDescent="0.25">
      <c r="A16696" s="5" t="str">
        <f t="shared" si="522"/>
        <v>Coal</v>
      </c>
      <c r="B16696" s="5">
        <v>3</v>
      </c>
      <c r="C16696" s="6" t="s">
        <v>10</v>
      </c>
      <c r="D16696" s="6">
        <v>7</v>
      </c>
      <c r="E16696" s="7" t="s">
        <v>11</v>
      </c>
      <c r="F16696" s="7">
        <v>8</v>
      </c>
      <c r="G16696" s="8" t="s">
        <v>24</v>
      </c>
      <c r="H16696" s="4" t="str">
        <f t="shared" si="521"/>
        <v>16</v>
      </c>
      <c r="I16696" s="13">
        <v>39.483000000000004</v>
      </c>
    </row>
    <row r="16697" spans="1:9" ht="15" customHeight="1" x14ac:dyDescent="0.25">
      <c r="A16697" s="5" t="str">
        <f t="shared" si="522"/>
        <v>Turbogas</v>
      </c>
      <c r="B16697" s="5">
        <v>4</v>
      </c>
      <c r="C16697" s="6" t="s">
        <v>10</v>
      </c>
      <c r="D16697" s="6">
        <v>7</v>
      </c>
      <c r="E16697" s="7" t="s">
        <v>11</v>
      </c>
      <c r="F16697" s="7">
        <v>8</v>
      </c>
      <c r="G16697" s="8" t="s">
        <v>24</v>
      </c>
      <c r="H16697" s="4" t="str">
        <f t="shared" si="521"/>
        <v>16</v>
      </c>
      <c r="I16697" s="13">
        <v>61.189688750000002</v>
      </c>
    </row>
    <row r="16698" spans="1:9" ht="15" customHeight="1" x14ac:dyDescent="0.25">
      <c r="A16698" s="5" t="str">
        <f t="shared" si="522"/>
        <v>Internal Combustion</v>
      </c>
      <c r="B16698" s="5">
        <v>5</v>
      </c>
      <c r="C16698" s="6" t="s">
        <v>10</v>
      </c>
      <c r="D16698" s="6">
        <v>7</v>
      </c>
      <c r="E16698" s="7" t="s">
        <v>11</v>
      </c>
      <c r="F16698" s="7">
        <v>8</v>
      </c>
      <c r="G16698" s="8" t="s">
        <v>24</v>
      </c>
      <c r="H16698" s="4" t="str">
        <f t="shared" si="521"/>
        <v>16</v>
      </c>
      <c r="I16698" s="13">
        <v>196.78370000000001</v>
      </c>
    </row>
    <row r="16699" spans="1:9" ht="15" customHeight="1" x14ac:dyDescent="0.25">
      <c r="A16699" s="5" t="str">
        <f t="shared" si="522"/>
        <v>Fluidized Bed</v>
      </c>
      <c r="B16699" s="5">
        <v>6</v>
      </c>
      <c r="C16699" s="6" t="s">
        <v>10</v>
      </c>
      <c r="D16699" s="6">
        <v>7</v>
      </c>
      <c r="E16699" s="7" t="s">
        <v>11</v>
      </c>
      <c r="F16699" s="7">
        <v>8</v>
      </c>
      <c r="G16699" s="8" t="s">
        <v>24</v>
      </c>
      <c r="H16699" s="4" t="str">
        <f t="shared" si="521"/>
        <v>16</v>
      </c>
      <c r="I16699" s="13">
        <v>39.483000000000004</v>
      </c>
    </row>
    <row r="16700" spans="1:9" ht="15" customHeight="1" x14ac:dyDescent="0.25">
      <c r="A16700" s="5" t="str">
        <f t="shared" si="522"/>
        <v>Hydropower</v>
      </c>
      <c r="B16700" s="5">
        <v>7</v>
      </c>
      <c r="C16700" s="6" t="s">
        <v>10</v>
      </c>
      <c r="D16700" s="6">
        <v>7</v>
      </c>
      <c r="E16700" s="7" t="s">
        <v>11</v>
      </c>
      <c r="F16700" s="7">
        <v>8</v>
      </c>
      <c r="G16700" s="8" t="s">
        <v>24</v>
      </c>
      <c r="H16700" s="4" t="str">
        <f t="shared" si="521"/>
        <v>16</v>
      </c>
      <c r="I16700" s="13">
        <v>0</v>
      </c>
    </row>
    <row r="16701" spans="1:9" ht="15" customHeight="1" x14ac:dyDescent="0.25">
      <c r="A16701" s="5" t="str">
        <f t="shared" si="522"/>
        <v>Wind</v>
      </c>
      <c r="B16701" s="5">
        <v>8</v>
      </c>
      <c r="C16701" s="6" t="s">
        <v>10</v>
      </c>
      <c r="D16701" s="6">
        <v>7</v>
      </c>
      <c r="E16701" s="7" t="s">
        <v>11</v>
      </c>
      <c r="F16701" s="7">
        <v>8</v>
      </c>
      <c r="G16701" s="8" t="s">
        <v>24</v>
      </c>
      <c r="H16701" s="4" t="str">
        <f t="shared" si="521"/>
        <v>16</v>
      </c>
      <c r="I16701" s="13">
        <v>9.2555000000000014</v>
      </c>
    </row>
    <row r="16702" spans="1:9" ht="15" customHeight="1" x14ac:dyDescent="0.25">
      <c r="A16702" s="5" t="str">
        <f t="shared" si="522"/>
        <v>Geothermal</v>
      </c>
      <c r="B16702" s="5">
        <v>9</v>
      </c>
      <c r="C16702" s="6" t="s">
        <v>10</v>
      </c>
      <c r="D16702" s="6">
        <v>7</v>
      </c>
      <c r="E16702" s="7" t="s">
        <v>11</v>
      </c>
      <c r="F16702" s="7">
        <v>8</v>
      </c>
      <c r="G16702" s="8" t="s">
        <v>24</v>
      </c>
      <c r="H16702" s="4" t="str">
        <f t="shared" si="521"/>
        <v>16</v>
      </c>
      <c r="I16702" s="13">
        <v>36.758352000000002</v>
      </c>
    </row>
    <row r="16703" spans="1:9" ht="15" customHeight="1" x14ac:dyDescent="0.25">
      <c r="A16703" s="5" t="str">
        <f t="shared" si="522"/>
        <v>Solar PV</v>
      </c>
      <c r="B16703" s="5">
        <v>10</v>
      </c>
      <c r="C16703" s="6" t="s">
        <v>10</v>
      </c>
      <c r="D16703" s="6">
        <v>7</v>
      </c>
      <c r="E16703" s="7" t="s">
        <v>11</v>
      </c>
      <c r="F16703" s="7">
        <v>8</v>
      </c>
      <c r="G16703" s="8" t="s">
        <v>24</v>
      </c>
      <c r="H16703" s="4" t="str">
        <f t="shared" si="521"/>
        <v>16</v>
      </c>
      <c r="I16703" s="13">
        <v>16.371000000000002</v>
      </c>
    </row>
    <row r="16704" spans="1:9" ht="15" customHeight="1" x14ac:dyDescent="0.25">
      <c r="A16704" s="5" t="str">
        <f t="shared" si="522"/>
        <v>Biomass</v>
      </c>
      <c r="B16704" s="5">
        <v>11</v>
      </c>
      <c r="C16704" s="6" t="s">
        <v>10</v>
      </c>
      <c r="D16704" s="6">
        <v>7</v>
      </c>
      <c r="E16704" s="7" t="s">
        <v>11</v>
      </c>
      <c r="F16704" s="7">
        <v>8</v>
      </c>
      <c r="G16704" s="8" t="s">
        <v>24</v>
      </c>
      <c r="H16704" s="4" t="str">
        <f t="shared" si="521"/>
        <v>16</v>
      </c>
      <c r="I16704" s="13">
        <v>5.3500000000000005</v>
      </c>
    </row>
    <row r="16705" spans="1:9" ht="15" customHeight="1" x14ac:dyDescent="0.25">
      <c r="A16705" s="5" t="str">
        <f t="shared" si="522"/>
        <v>Cogeneration</v>
      </c>
      <c r="B16705" s="5">
        <v>12</v>
      </c>
      <c r="C16705" s="6" t="s">
        <v>10</v>
      </c>
      <c r="D16705" s="6">
        <v>7</v>
      </c>
      <c r="E16705" s="7" t="s">
        <v>11</v>
      </c>
      <c r="F16705" s="7">
        <v>8</v>
      </c>
      <c r="G16705" s="8" t="s">
        <v>24</v>
      </c>
      <c r="H16705" s="4" t="str">
        <f t="shared" si="521"/>
        <v>16</v>
      </c>
      <c r="I16705" s="13">
        <v>38.176723937500007</v>
      </c>
    </row>
    <row r="16706" spans="1:9" ht="15" customHeight="1" x14ac:dyDescent="0.25">
      <c r="A16706" s="5" t="str">
        <f t="shared" si="522"/>
        <v>Nuclear</v>
      </c>
      <c r="B16706" s="5">
        <v>13</v>
      </c>
      <c r="C16706" s="6" t="s">
        <v>10</v>
      </c>
      <c r="D16706" s="6">
        <v>7</v>
      </c>
      <c r="E16706" s="7" t="s">
        <v>11</v>
      </c>
      <c r="F16706" s="7">
        <v>8</v>
      </c>
      <c r="G16706" s="8" t="s">
        <v>24</v>
      </c>
      <c r="H16706" s="4" t="str">
        <f t="shared" si="521"/>
        <v>16</v>
      </c>
      <c r="I16706" s="13">
        <v>24.770499999999998</v>
      </c>
    </row>
    <row r="16707" spans="1:9" ht="15" customHeight="1" x14ac:dyDescent="0.25">
      <c r="A16707" s="5" t="str">
        <f t="shared" si="522"/>
        <v>Conventional Thermoelectric</v>
      </c>
      <c r="B16707" s="5">
        <v>1</v>
      </c>
      <c r="C16707" s="6" t="s">
        <v>11</v>
      </c>
      <c r="D16707" s="6">
        <v>8</v>
      </c>
      <c r="E16707" s="7" t="s">
        <v>11</v>
      </c>
      <c r="F16707" s="7">
        <v>8</v>
      </c>
      <c r="G16707" s="8" t="s">
        <v>24</v>
      </c>
      <c r="H16707" s="4" t="str">
        <f t="shared" si="521"/>
        <v>16</v>
      </c>
      <c r="I16707" s="13">
        <v>59.770399999999995</v>
      </c>
    </row>
    <row r="16708" spans="1:9" ht="15" customHeight="1" x14ac:dyDescent="0.25">
      <c r="A16708" s="5" t="str">
        <f t="shared" si="522"/>
        <v>Combined Cycle</v>
      </c>
      <c r="B16708" s="5">
        <v>2</v>
      </c>
      <c r="C16708" s="6" t="s">
        <v>11</v>
      </c>
      <c r="D16708" s="6">
        <v>8</v>
      </c>
      <c r="E16708" s="7" t="s">
        <v>11</v>
      </c>
      <c r="F16708" s="7">
        <v>8</v>
      </c>
      <c r="G16708" s="8" t="s">
        <v>24</v>
      </c>
      <c r="H16708" s="4" t="str">
        <f t="shared" si="521"/>
        <v>16</v>
      </c>
      <c r="I16708" s="13">
        <v>29.991195833333332</v>
      </c>
    </row>
    <row r="16709" spans="1:9" ht="15" customHeight="1" x14ac:dyDescent="0.25">
      <c r="A16709" s="5" t="str">
        <f t="shared" si="522"/>
        <v>Coal</v>
      </c>
      <c r="B16709" s="5">
        <v>3</v>
      </c>
      <c r="C16709" s="6" t="s">
        <v>11</v>
      </c>
      <c r="D16709" s="6">
        <v>8</v>
      </c>
      <c r="E16709" s="7" t="s">
        <v>11</v>
      </c>
      <c r="F16709" s="7">
        <v>8</v>
      </c>
      <c r="G16709" s="8" t="s">
        <v>24</v>
      </c>
      <c r="H16709" s="4" t="str">
        <f t="shared" si="521"/>
        <v>16</v>
      </c>
      <c r="I16709" s="13">
        <v>36.9</v>
      </c>
    </row>
    <row r="16710" spans="1:9" ht="15" customHeight="1" x14ac:dyDescent="0.25">
      <c r="A16710" s="5" t="str">
        <f t="shared" si="522"/>
        <v>Turbogas</v>
      </c>
      <c r="B16710" s="5">
        <v>4</v>
      </c>
      <c r="C16710" s="6" t="s">
        <v>11</v>
      </c>
      <c r="D16710" s="6">
        <v>8</v>
      </c>
      <c r="E16710" s="7" t="s">
        <v>11</v>
      </c>
      <c r="F16710" s="7">
        <v>8</v>
      </c>
      <c r="G16710" s="8" t="s">
        <v>24</v>
      </c>
      <c r="H16710" s="4" t="str">
        <f t="shared" si="521"/>
        <v>16</v>
      </c>
      <c r="I16710" s="13">
        <v>48.069916666666657</v>
      </c>
    </row>
    <row r="16711" spans="1:9" ht="15" customHeight="1" x14ac:dyDescent="0.25">
      <c r="A16711" s="5" t="str">
        <f t="shared" si="522"/>
        <v>Internal Combustion</v>
      </c>
      <c r="B16711" s="5">
        <v>5</v>
      </c>
      <c r="C16711" s="6" t="s">
        <v>11</v>
      </c>
      <c r="D16711" s="6">
        <v>8</v>
      </c>
      <c r="E16711" s="7" t="s">
        <v>11</v>
      </c>
      <c r="F16711" s="7">
        <v>8</v>
      </c>
      <c r="G16711" s="8" t="s">
        <v>24</v>
      </c>
      <c r="H16711" s="4" t="str">
        <f t="shared" si="521"/>
        <v>16</v>
      </c>
      <c r="I16711" s="13">
        <v>183.91</v>
      </c>
    </row>
    <row r="16712" spans="1:9" ht="15" customHeight="1" x14ac:dyDescent="0.25">
      <c r="A16712" s="5" t="str">
        <f t="shared" si="522"/>
        <v>Fluidized Bed</v>
      </c>
      <c r="B16712" s="5">
        <v>6</v>
      </c>
      <c r="C16712" s="6" t="s">
        <v>11</v>
      </c>
      <c r="D16712" s="6">
        <v>8</v>
      </c>
      <c r="E16712" s="7" t="s">
        <v>11</v>
      </c>
      <c r="F16712" s="7">
        <v>8</v>
      </c>
      <c r="G16712" s="8" t="s">
        <v>24</v>
      </c>
      <c r="H16712" s="4" t="str">
        <f t="shared" ref="H16712:H16775" si="523">CONCATENATE(RIGHT(G16712,2))</f>
        <v>16</v>
      </c>
      <c r="I16712" s="13">
        <v>36.9</v>
      </c>
    </row>
    <row r="16713" spans="1:9" ht="15" customHeight="1" x14ac:dyDescent="0.25">
      <c r="A16713" s="5" t="str">
        <f t="shared" si="522"/>
        <v>Hydropower</v>
      </c>
      <c r="B16713" s="5">
        <v>7</v>
      </c>
      <c r="C16713" s="6" t="s">
        <v>11</v>
      </c>
      <c r="D16713" s="6">
        <v>8</v>
      </c>
      <c r="E16713" s="7" t="s">
        <v>11</v>
      </c>
      <c r="F16713" s="7">
        <v>8</v>
      </c>
      <c r="G16713" s="8" t="s">
        <v>24</v>
      </c>
      <c r="H16713" s="4" t="str">
        <f t="shared" si="523"/>
        <v>16</v>
      </c>
      <c r="I16713" s="13">
        <v>0</v>
      </c>
    </row>
    <row r="16714" spans="1:9" ht="15" customHeight="1" x14ac:dyDescent="0.25">
      <c r="A16714" s="5" t="str">
        <f t="shared" si="522"/>
        <v>Wind</v>
      </c>
      <c r="B16714" s="5">
        <v>8</v>
      </c>
      <c r="C16714" s="6" t="s">
        <v>11</v>
      </c>
      <c r="D16714" s="6">
        <v>8</v>
      </c>
      <c r="E16714" s="7" t="s">
        <v>11</v>
      </c>
      <c r="F16714" s="7">
        <v>8</v>
      </c>
      <c r="G16714" s="8" t="s">
        <v>24</v>
      </c>
      <c r="H16714" s="4" t="str">
        <f t="shared" si="523"/>
        <v>16</v>
      </c>
      <c r="I16714" s="13">
        <v>8.65</v>
      </c>
    </row>
    <row r="16715" spans="1:9" ht="15" customHeight="1" x14ac:dyDescent="0.25">
      <c r="A16715" s="5" t="str">
        <f t="shared" si="522"/>
        <v>Geothermal</v>
      </c>
      <c r="B16715" s="5">
        <v>9</v>
      </c>
      <c r="C16715" s="6" t="s">
        <v>11</v>
      </c>
      <c r="D16715" s="6">
        <v>8</v>
      </c>
      <c r="E16715" s="7" t="s">
        <v>11</v>
      </c>
      <c r="F16715" s="7">
        <v>8</v>
      </c>
      <c r="G16715" s="8" t="s">
        <v>24</v>
      </c>
      <c r="H16715" s="4" t="str">
        <f t="shared" si="523"/>
        <v>16</v>
      </c>
      <c r="I16715" s="13">
        <v>34.3536</v>
      </c>
    </row>
    <row r="16716" spans="1:9" ht="15" customHeight="1" x14ac:dyDescent="0.25">
      <c r="A16716" s="5" t="str">
        <f t="shared" si="522"/>
        <v>Solar PV</v>
      </c>
      <c r="B16716" s="5">
        <v>10</v>
      </c>
      <c r="C16716" s="6" t="s">
        <v>11</v>
      </c>
      <c r="D16716" s="6">
        <v>8</v>
      </c>
      <c r="E16716" s="7" t="s">
        <v>11</v>
      </c>
      <c r="F16716" s="7">
        <v>8</v>
      </c>
      <c r="G16716" s="8" t="s">
        <v>24</v>
      </c>
      <c r="H16716" s="4" t="str">
        <f t="shared" si="523"/>
        <v>16</v>
      </c>
      <c r="I16716" s="13">
        <v>15.3</v>
      </c>
    </row>
    <row r="16717" spans="1:9" ht="15" customHeight="1" x14ac:dyDescent="0.25">
      <c r="A16717" s="5" t="str">
        <f t="shared" si="522"/>
        <v>Biomass</v>
      </c>
      <c r="B16717" s="5">
        <v>11</v>
      </c>
      <c r="C16717" s="6" t="s">
        <v>11</v>
      </c>
      <c r="D16717" s="6">
        <v>8</v>
      </c>
      <c r="E16717" s="7" t="s">
        <v>11</v>
      </c>
      <c r="F16717" s="7">
        <v>8</v>
      </c>
      <c r="G16717" s="8" t="s">
        <v>24</v>
      </c>
      <c r="H16717" s="4" t="str">
        <f t="shared" si="523"/>
        <v>16</v>
      </c>
      <c r="I16717" s="13">
        <v>5</v>
      </c>
    </row>
    <row r="16718" spans="1:9" ht="15" customHeight="1" x14ac:dyDescent="0.25">
      <c r="A16718" s="5" t="str">
        <f t="shared" si="522"/>
        <v>Cogeneration</v>
      </c>
      <c r="B16718" s="5">
        <v>12</v>
      </c>
      <c r="C16718" s="6" t="s">
        <v>11</v>
      </c>
      <c r="D16718" s="6">
        <v>8</v>
      </c>
      <c r="E16718" s="7" t="s">
        <v>11</v>
      </c>
      <c r="F16718" s="7">
        <v>8</v>
      </c>
      <c r="G16718" s="8" t="s">
        <v>24</v>
      </c>
      <c r="H16718" s="4" t="str">
        <f t="shared" si="523"/>
        <v>16</v>
      </c>
      <c r="I16718" s="13">
        <v>29.991195833333332</v>
      </c>
    </row>
    <row r="16719" spans="1:9" ht="15" customHeight="1" x14ac:dyDescent="0.25">
      <c r="A16719" s="5" t="str">
        <f t="shared" si="522"/>
        <v>Nuclear</v>
      </c>
      <c r="B16719" s="5">
        <v>13</v>
      </c>
      <c r="C16719" s="6" t="s">
        <v>11</v>
      </c>
      <c r="D16719" s="6">
        <v>8</v>
      </c>
      <c r="E16719" s="7" t="s">
        <v>11</v>
      </c>
      <c r="F16719" s="7">
        <v>8</v>
      </c>
      <c r="G16719" s="8" t="s">
        <v>24</v>
      </c>
      <c r="H16719" s="4" t="str">
        <f t="shared" si="523"/>
        <v>16</v>
      </c>
      <c r="I16719" s="13">
        <v>23.15</v>
      </c>
    </row>
    <row r="16720" spans="1:9" ht="15" customHeight="1" x14ac:dyDescent="0.25">
      <c r="A16720" s="5" t="str">
        <f t="shared" ref="A16720:A16783" si="524">A16707</f>
        <v>Conventional Thermoelectric</v>
      </c>
      <c r="B16720" s="5">
        <v>1</v>
      </c>
      <c r="C16720" s="6" t="s">
        <v>12</v>
      </c>
      <c r="D16720" s="6">
        <v>9</v>
      </c>
      <c r="E16720" s="7" t="s">
        <v>11</v>
      </c>
      <c r="F16720" s="7">
        <v>8</v>
      </c>
      <c r="G16720" s="8" t="s">
        <v>24</v>
      </c>
      <c r="H16720" s="4" t="str">
        <f t="shared" si="523"/>
        <v>16</v>
      </c>
      <c r="I16720" s="13">
        <v>63.954327999999997</v>
      </c>
    </row>
    <row r="16721" spans="1:9" ht="15" customHeight="1" x14ac:dyDescent="0.25">
      <c r="A16721" s="5" t="str">
        <f t="shared" si="524"/>
        <v>Combined Cycle</v>
      </c>
      <c r="B16721" s="5">
        <v>2</v>
      </c>
      <c r="C16721" s="6" t="s">
        <v>12</v>
      </c>
      <c r="D16721" s="6">
        <v>9</v>
      </c>
      <c r="E16721" s="7" t="s">
        <v>11</v>
      </c>
      <c r="F16721" s="7">
        <v>8</v>
      </c>
      <c r="G16721" s="8" t="s">
        <v>24</v>
      </c>
      <c r="H16721" s="4" t="str">
        <f t="shared" si="523"/>
        <v>16</v>
      </c>
      <c r="I16721" s="13">
        <v>26.557721000000001</v>
      </c>
    </row>
    <row r="16722" spans="1:9" ht="15" customHeight="1" x14ac:dyDescent="0.25">
      <c r="A16722" s="5" t="str">
        <f t="shared" si="524"/>
        <v>Coal</v>
      </c>
      <c r="B16722" s="5">
        <v>3</v>
      </c>
      <c r="C16722" s="6" t="s">
        <v>12</v>
      </c>
      <c r="D16722" s="6">
        <v>9</v>
      </c>
      <c r="E16722" s="7" t="s">
        <v>11</v>
      </c>
      <c r="F16722" s="7">
        <v>8</v>
      </c>
      <c r="G16722" s="8" t="s">
        <v>24</v>
      </c>
      <c r="H16722" s="4" t="str">
        <f t="shared" si="523"/>
        <v>16</v>
      </c>
      <c r="I16722" s="13">
        <v>39.483000000000004</v>
      </c>
    </row>
    <row r="16723" spans="1:9" ht="15" customHeight="1" x14ac:dyDescent="0.25">
      <c r="A16723" s="5" t="str">
        <f t="shared" si="524"/>
        <v>Turbogas</v>
      </c>
      <c r="B16723" s="5">
        <v>4</v>
      </c>
      <c r="C16723" s="6" t="s">
        <v>12</v>
      </c>
      <c r="D16723" s="6">
        <v>9</v>
      </c>
      <c r="E16723" s="7" t="s">
        <v>11</v>
      </c>
      <c r="F16723" s="7">
        <v>8</v>
      </c>
      <c r="G16723" s="8" t="s">
        <v>24</v>
      </c>
      <c r="H16723" s="4" t="str">
        <f t="shared" si="523"/>
        <v>16</v>
      </c>
      <c r="I16723" s="13">
        <v>42.566739999999996</v>
      </c>
    </row>
    <row r="16724" spans="1:9" ht="15" customHeight="1" x14ac:dyDescent="0.25">
      <c r="A16724" s="5" t="str">
        <f t="shared" si="524"/>
        <v>Internal Combustion</v>
      </c>
      <c r="B16724" s="5">
        <v>5</v>
      </c>
      <c r="C16724" s="6" t="s">
        <v>12</v>
      </c>
      <c r="D16724" s="6">
        <v>9</v>
      </c>
      <c r="E16724" s="7" t="s">
        <v>11</v>
      </c>
      <c r="F16724" s="7">
        <v>8</v>
      </c>
      <c r="G16724" s="8" t="s">
        <v>24</v>
      </c>
      <c r="H16724" s="4" t="str">
        <f t="shared" si="523"/>
        <v>16</v>
      </c>
      <c r="I16724" s="13">
        <v>196.78370000000001</v>
      </c>
    </row>
    <row r="16725" spans="1:9" ht="15" customHeight="1" x14ac:dyDescent="0.25">
      <c r="A16725" s="5" t="str">
        <f t="shared" si="524"/>
        <v>Fluidized Bed</v>
      </c>
      <c r="B16725" s="5">
        <v>6</v>
      </c>
      <c r="C16725" s="6" t="s">
        <v>12</v>
      </c>
      <c r="D16725" s="6">
        <v>9</v>
      </c>
      <c r="E16725" s="7" t="s">
        <v>11</v>
      </c>
      <c r="F16725" s="7">
        <v>8</v>
      </c>
      <c r="G16725" s="8" t="s">
        <v>24</v>
      </c>
      <c r="H16725" s="4" t="str">
        <f t="shared" si="523"/>
        <v>16</v>
      </c>
      <c r="I16725" s="13">
        <v>39.483000000000004</v>
      </c>
    </row>
    <row r="16726" spans="1:9" ht="15" customHeight="1" x14ac:dyDescent="0.25">
      <c r="A16726" s="5" t="str">
        <f t="shared" si="524"/>
        <v>Hydropower</v>
      </c>
      <c r="B16726" s="5">
        <v>7</v>
      </c>
      <c r="C16726" s="6" t="s">
        <v>12</v>
      </c>
      <c r="D16726" s="6">
        <v>9</v>
      </c>
      <c r="E16726" s="7" t="s">
        <v>11</v>
      </c>
      <c r="F16726" s="7">
        <v>8</v>
      </c>
      <c r="G16726" s="8" t="s">
        <v>24</v>
      </c>
      <c r="H16726" s="4" t="str">
        <f t="shared" si="523"/>
        <v>16</v>
      </c>
      <c r="I16726" s="13">
        <v>0</v>
      </c>
    </row>
    <row r="16727" spans="1:9" ht="15" customHeight="1" x14ac:dyDescent="0.25">
      <c r="A16727" s="5" t="str">
        <f t="shared" si="524"/>
        <v>Wind</v>
      </c>
      <c r="B16727" s="5">
        <v>8</v>
      </c>
      <c r="C16727" s="6" t="s">
        <v>12</v>
      </c>
      <c r="D16727" s="6">
        <v>9</v>
      </c>
      <c r="E16727" s="7" t="s">
        <v>11</v>
      </c>
      <c r="F16727" s="7">
        <v>8</v>
      </c>
      <c r="G16727" s="8" t="s">
        <v>24</v>
      </c>
      <c r="H16727" s="4" t="str">
        <f t="shared" si="523"/>
        <v>16</v>
      </c>
      <c r="I16727" s="13">
        <v>9.2555000000000014</v>
      </c>
    </row>
    <row r="16728" spans="1:9" ht="15" customHeight="1" x14ac:dyDescent="0.25">
      <c r="A16728" s="5" t="str">
        <f t="shared" si="524"/>
        <v>Geothermal</v>
      </c>
      <c r="B16728" s="5">
        <v>9</v>
      </c>
      <c r="C16728" s="6" t="s">
        <v>12</v>
      </c>
      <c r="D16728" s="6">
        <v>9</v>
      </c>
      <c r="E16728" s="7" t="s">
        <v>11</v>
      </c>
      <c r="F16728" s="7">
        <v>8</v>
      </c>
      <c r="G16728" s="8" t="s">
        <v>24</v>
      </c>
      <c r="H16728" s="4" t="str">
        <f t="shared" si="523"/>
        <v>16</v>
      </c>
      <c r="I16728" s="13">
        <v>36.758352000000002</v>
      </c>
    </row>
    <row r="16729" spans="1:9" ht="15" customHeight="1" x14ac:dyDescent="0.25">
      <c r="A16729" s="5" t="str">
        <f t="shared" si="524"/>
        <v>Solar PV</v>
      </c>
      <c r="B16729" s="5">
        <v>10</v>
      </c>
      <c r="C16729" s="6" t="s">
        <v>12</v>
      </c>
      <c r="D16729" s="6">
        <v>9</v>
      </c>
      <c r="E16729" s="7" t="s">
        <v>11</v>
      </c>
      <c r="F16729" s="7">
        <v>8</v>
      </c>
      <c r="G16729" s="8" t="s">
        <v>24</v>
      </c>
      <c r="H16729" s="4" t="str">
        <f t="shared" si="523"/>
        <v>16</v>
      </c>
      <c r="I16729" s="13">
        <v>16.371000000000002</v>
      </c>
    </row>
    <row r="16730" spans="1:9" ht="15" customHeight="1" x14ac:dyDescent="0.25">
      <c r="A16730" s="5" t="str">
        <f t="shared" si="524"/>
        <v>Biomass</v>
      </c>
      <c r="B16730" s="5">
        <v>11</v>
      </c>
      <c r="C16730" s="6" t="s">
        <v>12</v>
      </c>
      <c r="D16730" s="6">
        <v>9</v>
      </c>
      <c r="E16730" s="7" t="s">
        <v>11</v>
      </c>
      <c r="F16730" s="7">
        <v>8</v>
      </c>
      <c r="G16730" s="8" t="s">
        <v>24</v>
      </c>
      <c r="H16730" s="4" t="str">
        <f t="shared" si="523"/>
        <v>16</v>
      </c>
      <c r="I16730" s="13">
        <v>5.3500000000000005</v>
      </c>
    </row>
    <row r="16731" spans="1:9" ht="15" customHeight="1" x14ac:dyDescent="0.25">
      <c r="A16731" s="5" t="str">
        <f t="shared" si="524"/>
        <v>Cogeneration</v>
      </c>
      <c r="B16731" s="5">
        <v>12</v>
      </c>
      <c r="C16731" s="6" t="s">
        <v>12</v>
      </c>
      <c r="D16731" s="6">
        <v>9</v>
      </c>
      <c r="E16731" s="7" t="s">
        <v>11</v>
      </c>
      <c r="F16731" s="7">
        <v>8</v>
      </c>
      <c r="G16731" s="8" t="s">
        <v>24</v>
      </c>
      <c r="H16731" s="4" t="str">
        <f t="shared" si="523"/>
        <v>16</v>
      </c>
      <c r="I16731" s="13">
        <v>26.557721000000001</v>
      </c>
    </row>
    <row r="16732" spans="1:9" ht="15" customHeight="1" x14ac:dyDescent="0.25">
      <c r="A16732" s="5" t="str">
        <f t="shared" si="524"/>
        <v>Nuclear</v>
      </c>
      <c r="B16732" s="5">
        <v>13</v>
      </c>
      <c r="C16732" s="6" t="s">
        <v>12</v>
      </c>
      <c r="D16732" s="6">
        <v>9</v>
      </c>
      <c r="E16732" s="7" t="s">
        <v>11</v>
      </c>
      <c r="F16732" s="7">
        <v>8</v>
      </c>
      <c r="G16732" s="8" t="s">
        <v>24</v>
      </c>
      <c r="H16732" s="4" t="str">
        <f t="shared" si="523"/>
        <v>16</v>
      </c>
      <c r="I16732" s="13">
        <v>24.770499999999998</v>
      </c>
    </row>
    <row r="16733" spans="1:9" ht="15" customHeight="1" x14ac:dyDescent="0.25">
      <c r="A16733" s="5" t="str">
        <f t="shared" si="524"/>
        <v>Conventional Thermoelectric</v>
      </c>
      <c r="B16733" s="5">
        <v>1</v>
      </c>
      <c r="C16733" s="6" t="s">
        <v>4</v>
      </c>
      <c r="D16733" s="6">
        <v>1</v>
      </c>
      <c r="E16733" s="7" t="s">
        <v>12</v>
      </c>
      <c r="F16733" s="7">
        <v>9</v>
      </c>
      <c r="G16733" s="8" t="s">
        <v>24</v>
      </c>
      <c r="H16733" s="4" t="str">
        <f t="shared" si="523"/>
        <v>16</v>
      </c>
      <c r="I16733" s="13">
        <v>63.954327999999997</v>
      </c>
    </row>
    <row r="16734" spans="1:9" ht="15" customHeight="1" x14ac:dyDescent="0.25">
      <c r="A16734" s="5" t="str">
        <f t="shared" si="524"/>
        <v>Combined Cycle</v>
      </c>
      <c r="B16734" s="5">
        <v>2</v>
      </c>
      <c r="C16734" s="6" t="s">
        <v>4</v>
      </c>
      <c r="D16734" s="6">
        <v>1</v>
      </c>
      <c r="E16734" s="7" t="s">
        <v>12</v>
      </c>
      <c r="F16734" s="7">
        <v>9</v>
      </c>
      <c r="G16734" s="8" t="s">
        <v>24</v>
      </c>
      <c r="H16734" s="4" t="str">
        <f t="shared" si="523"/>
        <v>16</v>
      </c>
      <c r="I16734" s="13">
        <v>39.836581500000001</v>
      </c>
    </row>
    <row r="16735" spans="1:9" ht="15" customHeight="1" x14ac:dyDescent="0.25">
      <c r="A16735" s="5" t="str">
        <f t="shared" si="524"/>
        <v>Coal</v>
      </c>
      <c r="B16735" s="5">
        <v>3</v>
      </c>
      <c r="C16735" s="6" t="s">
        <v>4</v>
      </c>
      <c r="D16735" s="6">
        <v>1</v>
      </c>
      <c r="E16735" s="7" t="s">
        <v>12</v>
      </c>
      <c r="F16735" s="7">
        <v>9</v>
      </c>
      <c r="G16735" s="8" t="s">
        <v>24</v>
      </c>
      <c r="H16735" s="4" t="str">
        <f t="shared" si="523"/>
        <v>16</v>
      </c>
      <c r="I16735" s="13">
        <v>39.483000000000004</v>
      </c>
    </row>
    <row r="16736" spans="1:9" ht="15" customHeight="1" x14ac:dyDescent="0.25">
      <c r="A16736" s="5" t="str">
        <f t="shared" si="524"/>
        <v>Turbogas</v>
      </c>
      <c r="B16736" s="5">
        <v>4</v>
      </c>
      <c r="C16736" s="6" t="s">
        <v>4</v>
      </c>
      <c r="D16736" s="6">
        <v>1</v>
      </c>
      <c r="E16736" s="7" t="s">
        <v>12</v>
      </c>
      <c r="F16736" s="7">
        <v>9</v>
      </c>
      <c r="G16736" s="8" t="s">
        <v>24</v>
      </c>
      <c r="H16736" s="4" t="str">
        <f t="shared" si="523"/>
        <v>16</v>
      </c>
      <c r="I16736" s="13">
        <v>63.850109999999994</v>
      </c>
    </row>
    <row r="16737" spans="1:9" ht="15" customHeight="1" x14ac:dyDescent="0.25">
      <c r="A16737" s="5" t="str">
        <f t="shared" si="524"/>
        <v>Internal Combustion</v>
      </c>
      <c r="B16737" s="5">
        <v>5</v>
      </c>
      <c r="C16737" s="6" t="s">
        <v>4</v>
      </c>
      <c r="D16737" s="6">
        <v>1</v>
      </c>
      <c r="E16737" s="7" t="s">
        <v>12</v>
      </c>
      <c r="F16737" s="7">
        <v>9</v>
      </c>
      <c r="G16737" s="8" t="s">
        <v>24</v>
      </c>
      <c r="H16737" s="4" t="str">
        <f t="shared" si="523"/>
        <v>16</v>
      </c>
      <c r="I16737" s="13">
        <v>196.78370000000001</v>
      </c>
    </row>
    <row r="16738" spans="1:9" ht="15" customHeight="1" x14ac:dyDescent="0.25">
      <c r="A16738" s="5" t="str">
        <f t="shared" si="524"/>
        <v>Fluidized Bed</v>
      </c>
      <c r="B16738" s="5">
        <v>6</v>
      </c>
      <c r="C16738" s="6" t="s">
        <v>4</v>
      </c>
      <c r="D16738" s="6">
        <v>1</v>
      </c>
      <c r="E16738" s="7" t="s">
        <v>12</v>
      </c>
      <c r="F16738" s="7">
        <v>9</v>
      </c>
      <c r="G16738" s="8" t="s">
        <v>24</v>
      </c>
      <c r="H16738" s="4" t="str">
        <f t="shared" si="523"/>
        <v>16</v>
      </c>
      <c r="I16738" s="13">
        <v>39.483000000000004</v>
      </c>
    </row>
    <row r="16739" spans="1:9" ht="15" customHeight="1" x14ac:dyDescent="0.25">
      <c r="A16739" s="5" t="str">
        <f t="shared" si="524"/>
        <v>Hydropower</v>
      </c>
      <c r="B16739" s="5">
        <v>7</v>
      </c>
      <c r="C16739" s="6" t="s">
        <v>4</v>
      </c>
      <c r="D16739" s="6">
        <v>1</v>
      </c>
      <c r="E16739" s="7" t="s">
        <v>12</v>
      </c>
      <c r="F16739" s="7">
        <v>9</v>
      </c>
      <c r="G16739" s="8" t="s">
        <v>24</v>
      </c>
      <c r="H16739" s="4" t="str">
        <f t="shared" si="523"/>
        <v>16</v>
      </c>
      <c r="I16739" s="13">
        <v>0</v>
      </c>
    </row>
    <row r="16740" spans="1:9" ht="15" customHeight="1" x14ac:dyDescent="0.25">
      <c r="A16740" s="5" t="str">
        <f t="shared" si="524"/>
        <v>Wind</v>
      </c>
      <c r="B16740" s="5">
        <v>8</v>
      </c>
      <c r="C16740" s="6" t="s">
        <v>4</v>
      </c>
      <c r="D16740" s="6">
        <v>1</v>
      </c>
      <c r="E16740" s="7" t="s">
        <v>12</v>
      </c>
      <c r="F16740" s="7">
        <v>9</v>
      </c>
      <c r="G16740" s="8" t="s">
        <v>24</v>
      </c>
      <c r="H16740" s="4" t="str">
        <f t="shared" si="523"/>
        <v>16</v>
      </c>
      <c r="I16740" s="13">
        <v>9.2555000000000014</v>
      </c>
    </row>
    <row r="16741" spans="1:9" ht="15" customHeight="1" x14ac:dyDescent="0.25">
      <c r="A16741" s="5" t="str">
        <f t="shared" si="524"/>
        <v>Geothermal</v>
      </c>
      <c r="B16741" s="5">
        <v>9</v>
      </c>
      <c r="C16741" s="6" t="s">
        <v>4</v>
      </c>
      <c r="D16741" s="6">
        <v>1</v>
      </c>
      <c r="E16741" s="7" t="s">
        <v>12</v>
      </c>
      <c r="F16741" s="7">
        <v>9</v>
      </c>
      <c r="G16741" s="8" t="s">
        <v>24</v>
      </c>
      <c r="H16741" s="4" t="str">
        <f t="shared" si="523"/>
        <v>16</v>
      </c>
      <c r="I16741" s="13">
        <v>36.758352000000002</v>
      </c>
    </row>
    <row r="16742" spans="1:9" ht="15" customHeight="1" x14ac:dyDescent="0.25">
      <c r="A16742" s="5" t="str">
        <f t="shared" si="524"/>
        <v>Solar PV</v>
      </c>
      <c r="B16742" s="5">
        <v>10</v>
      </c>
      <c r="C16742" s="6" t="s">
        <v>4</v>
      </c>
      <c r="D16742" s="6">
        <v>1</v>
      </c>
      <c r="E16742" s="7" t="s">
        <v>12</v>
      </c>
      <c r="F16742" s="7">
        <v>9</v>
      </c>
      <c r="G16742" s="8" t="s">
        <v>24</v>
      </c>
      <c r="H16742" s="4" t="str">
        <f t="shared" si="523"/>
        <v>16</v>
      </c>
      <c r="I16742" s="13">
        <v>16.371000000000002</v>
      </c>
    </row>
    <row r="16743" spans="1:9" ht="15" customHeight="1" x14ac:dyDescent="0.25">
      <c r="A16743" s="5" t="str">
        <f t="shared" si="524"/>
        <v>Biomass</v>
      </c>
      <c r="B16743" s="5">
        <v>11</v>
      </c>
      <c r="C16743" s="6" t="s">
        <v>4</v>
      </c>
      <c r="D16743" s="6">
        <v>1</v>
      </c>
      <c r="E16743" s="7" t="s">
        <v>12</v>
      </c>
      <c r="F16743" s="7">
        <v>9</v>
      </c>
      <c r="G16743" s="8" t="s">
        <v>24</v>
      </c>
      <c r="H16743" s="4" t="str">
        <f t="shared" si="523"/>
        <v>16</v>
      </c>
      <c r="I16743" s="13">
        <v>5.3500000000000005</v>
      </c>
    </row>
    <row r="16744" spans="1:9" ht="15" customHeight="1" x14ac:dyDescent="0.25">
      <c r="A16744" s="5" t="str">
        <f t="shared" si="524"/>
        <v>Cogeneration</v>
      </c>
      <c r="B16744" s="5">
        <v>12</v>
      </c>
      <c r="C16744" s="6" t="s">
        <v>4</v>
      </c>
      <c r="D16744" s="6">
        <v>1</v>
      </c>
      <c r="E16744" s="7" t="s">
        <v>12</v>
      </c>
      <c r="F16744" s="7">
        <v>9</v>
      </c>
      <c r="G16744" s="8" t="s">
        <v>24</v>
      </c>
      <c r="H16744" s="4" t="str">
        <f t="shared" si="523"/>
        <v>16</v>
      </c>
      <c r="I16744" s="13">
        <v>39.836581500000001</v>
      </c>
    </row>
    <row r="16745" spans="1:9" ht="15" customHeight="1" x14ac:dyDescent="0.25">
      <c r="A16745" s="5" t="str">
        <f t="shared" si="524"/>
        <v>Nuclear</v>
      </c>
      <c r="B16745" s="5">
        <v>13</v>
      </c>
      <c r="C16745" s="6" t="s">
        <v>4</v>
      </c>
      <c r="D16745" s="6">
        <v>1</v>
      </c>
      <c r="E16745" s="7" t="s">
        <v>12</v>
      </c>
      <c r="F16745" s="7">
        <v>9</v>
      </c>
      <c r="G16745" s="8" t="s">
        <v>24</v>
      </c>
      <c r="H16745" s="4" t="str">
        <f t="shared" si="523"/>
        <v>16</v>
      </c>
      <c r="I16745" s="13">
        <v>24.770499999999998</v>
      </c>
    </row>
    <row r="16746" spans="1:9" ht="15" customHeight="1" x14ac:dyDescent="0.25">
      <c r="A16746" s="5" t="str">
        <f t="shared" si="524"/>
        <v>Conventional Thermoelectric</v>
      </c>
      <c r="B16746" s="5">
        <v>1</v>
      </c>
      <c r="C16746" s="6" t="s">
        <v>5</v>
      </c>
      <c r="D16746" s="6">
        <v>2</v>
      </c>
      <c r="E16746" s="7" t="s">
        <v>12</v>
      </c>
      <c r="F16746" s="7">
        <v>9</v>
      </c>
      <c r="G16746" s="8" t="s">
        <v>24</v>
      </c>
      <c r="H16746" s="4" t="str">
        <f t="shared" si="523"/>
        <v>16</v>
      </c>
      <c r="I16746" s="13">
        <v>63.954327999999997</v>
      </c>
    </row>
    <row r="16747" spans="1:9" ht="15" customHeight="1" x14ac:dyDescent="0.25">
      <c r="A16747" s="5" t="str">
        <f t="shared" si="524"/>
        <v>Combined Cycle</v>
      </c>
      <c r="B16747" s="5">
        <v>2</v>
      </c>
      <c r="C16747" s="6" t="s">
        <v>5</v>
      </c>
      <c r="D16747" s="6">
        <v>2</v>
      </c>
      <c r="E16747" s="7" t="s">
        <v>12</v>
      </c>
      <c r="F16747" s="7">
        <v>9</v>
      </c>
      <c r="G16747" s="8" t="s">
        <v>24</v>
      </c>
      <c r="H16747" s="4" t="str">
        <f t="shared" si="523"/>
        <v>16</v>
      </c>
      <c r="I16747" s="13">
        <v>39.836581500000001</v>
      </c>
    </row>
    <row r="16748" spans="1:9" ht="15" customHeight="1" x14ac:dyDescent="0.25">
      <c r="A16748" s="5" t="str">
        <f t="shared" si="524"/>
        <v>Coal</v>
      </c>
      <c r="B16748" s="5">
        <v>3</v>
      </c>
      <c r="C16748" s="6" t="s">
        <v>5</v>
      </c>
      <c r="D16748" s="6">
        <v>2</v>
      </c>
      <c r="E16748" s="7" t="s">
        <v>12</v>
      </c>
      <c r="F16748" s="7">
        <v>9</v>
      </c>
      <c r="G16748" s="8" t="s">
        <v>24</v>
      </c>
      <c r="H16748" s="4" t="str">
        <f t="shared" si="523"/>
        <v>16</v>
      </c>
      <c r="I16748" s="13">
        <v>39.483000000000004</v>
      </c>
    </row>
    <row r="16749" spans="1:9" ht="15" customHeight="1" x14ac:dyDescent="0.25">
      <c r="A16749" s="5" t="str">
        <f t="shared" si="524"/>
        <v>Turbogas</v>
      </c>
      <c r="B16749" s="5">
        <v>4</v>
      </c>
      <c r="C16749" s="6" t="s">
        <v>5</v>
      </c>
      <c r="D16749" s="6">
        <v>2</v>
      </c>
      <c r="E16749" s="7" t="s">
        <v>12</v>
      </c>
      <c r="F16749" s="7">
        <v>9</v>
      </c>
      <c r="G16749" s="8" t="s">
        <v>24</v>
      </c>
      <c r="H16749" s="4" t="str">
        <f t="shared" si="523"/>
        <v>16</v>
      </c>
      <c r="I16749" s="13">
        <v>63.850109999999994</v>
      </c>
    </row>
    <row r="16750" spans="1:9" ht="15" customHeight="1" x14ac:dyDescent="0.25">
      <c r="A16750" s="5" t="str">
        <f t="shared" si="524"/>
        <v>Internal Combustion</v>
      </c>
      <c r="B16750" s="5">
        <v>5</v>
      </c>
      <c r="C16750" s="6" t="s">
        <v>5</v>
      </c>
      <c r="D16750" s="6">
        <v>2</v>
      </c>
      <c r="E16750" s="7" t="s">
        <v>12</v>
      </c>
      <c r="F16750" s="7">
        <v>9</v>
      </c>
      <c r="G16750" s="8" t="s">
        <v>24</v>
      </c>
      <c r="H16750" s="4" t="str">
        <f t="shared" si="523"/>
        <v>16</v>
      </c>
      <c r="I16750" s="13">
        <v>196.78370000000001</v>
      </c>
    </row>
    <row r="16751" spans="1:9" ht="15" customHeight="1" x14ac:dyDescent="0.25">
      <c r="A16751" s="5" t="str">
        <f t="shared" si="524"/>
        <v>Fluidized Bed</v>
      </c>
      <c r="B16751" s="5">
        <v>6</v>
      </c>
      <c r="C16751" s="6" t="s">
        <v>5</v>
      </c>
      <c r="D16751" s="6">
        <v>2</v>
      </c>
      <c r="E16751" s="7" t="s">
        <v>12</v>
      </c>
      <c r="F16751" s="7">
        <v>9</v>
      </c>
      <c r="G16751" s="8" t="s">
        <v>24</v>
      </c>
      <c r="H16751" s="4" t="str">
        <f t="shared" si="523"/>
        <v>16</v>
      </c>
      <c r="I16751" s="13">
        <v>39.483000000000004</v>
      </c>
    </row>
    <row r="16752" spans="1:9" ht="15" customHeight="1" x14ac:dyDescent="0.25">
      <c r="A16752" s="5" t="str">
        <f t="shared" si="524"/>
        <v>Hydropower</v>
      </c>
      <c r="B16752" s="5">
        <v>7</v>
      </c>
      <c r="C16752" s="6" t="s">
        <v>5</v>
      </c>
      <c r="D16752" s="6">
        <v>2</v>
      </c>
      <c r="E16752" s="7" t="s">
        <v>12</v>
      </c>
      <c r="F16752" s="7">
        <v>9</v>
      </c>
      <c r="G16752" s="8" t="s">
        <v>24</v>
      </c>
      <c r="H16752" s="4" t="str">
        <f t="shared" si="523"/>
        <v>16</v>
      </c>
      <c r="I16752" s="13">
        <v>0</v>
      </c>
    </row>
    <row r="16753" spans="1:9" ht="15" customHeight="1" x14ac:dyDescent="0.25">
      <c r="A16753" s="5" t="str">
        <f t="shared" si="524"/>
        <v>Wind</v>
      </c>
      <c r="B16753" s="5">
        <v>8</v>
      </c>
      <c r="C16753" s="6" t="s">
        <v>5</v>
      </c>
      <c r="D16753" s="6">
        <v>2</v>
      </c>
      <c r="E16753" s="7" t="s">
        <v>12</v>
      </c>
      <c r="F16753" s="7">
        <v>9</v>
      </c>
      <c r="G16753" s="8" t="s">
        <v>24</v>
      </c>
      <c r="H16753" s="4" t="str">
        <f t="shared" si="523"/>
        <v>16</v>
      </c>
      <c r="I16753" s="13">
        <v>9.2555000000000014</v>
      </c>
    </row>
    <row r="16754" spans="1:9" ht="15" customHeight="1" x14ac:dyDescent="0.25">
      <c r="A16754" s="5" t="str">
        <f t="shared" si="524"/>
        <v>Geothermal</v>
      </c>
      <c r="B16754" s="5">
        <v>9</v>
      </c>
      <c r="C16754" s="6" t="s">
        <v>5</v>
      </c>
      <c r="D16754" s="6">
        <v>2</v>
      </c>
      <c r="E16754" s="7" t="s">
        <v>12</v>
      </c>
      <c r="F16754" s="7">
        <v>9</v>
      </c>
      <c r="G16754" s="8" t="s">
        <v>24</v>
      </c>
      <c r="H16754" s="4" t="str">
        <f t="shared" si="523"/>
        <v>16</v>
      </c>
      <c r="I16754" s="13">
        <v>36.758352000000002</v>
      </c>
    </row>
    <row r="16755" spans="1:9" ht="15" customHeight="1" x14ac:dyDescent="0.25">
      <c r="A16755" s="5" t="str">
        <f t="shared" si="524"/>
        <v>Solar PV</v>
      </c>
      <c r="B16755" s="5">
        <v>10</v>
      </c>
      <c r="C16755" s="6" t="s">
        <v>5</v>
      </c>
      <c r="D16755" s="6">
        <v>2</v>
      </c>
      <c r="E16755" s="7" t="s">
        <v>12</v>
      </c>
      <c r="F16755" s="7">
        <v>9</v>
      </c>
      <c r="G16755" s="8" t="s">
        <v>24</v>
      </c>
      <c r="H16755" s="4" t="str">
        <f t="shared" si="523"/>
        <v>16</v>
      </c>
      <c r="I16755" s="13">
        <v>16.371000000000002</v>
      </c>
    </row>
    <row r="16756" spans="1:9" ht="15" customHeight="1" x14ac:dyDescent="0.25">
      <c r="A16756" s="5" t="str">
        <f t="shared" si="524"/>
        <v>Biomass</v>
      </c>
      <c r="B16756" s="5">
        <v>11</v>
      </c>
      <c r="C16756" s="6" t="s">
        <v>5</v>
      </c>
      <c r="D16756" s="6">
        <v>2</v>
      </c>
      <c r="E16756" s="7" t="s">
        <v>12</v>
      </c>
      <c r="F16756" s="7">
        <v>9</v>
      </c>
      <c r="G16756" s="8" t="s">
        <v>24</v>
      </c>
      <c r="H16756" s="4" t="str">
        <f t="shared" si="523"/>
        <v>16</v>
      </c>
      <c r="I16756" s="13">
        <v>5.3500000000000005</v>
      </c>
    </row>
    <row r="16757" spans="1:9" ht="15" customHeight="1" x14ac:dyDescent="0.25">
      <c r="A16757" s="5" t="str">
        <f t="shared" si="524"/>
        <v>Cogeneration</v>
      </c>
      <c r="B16757" s="5">
        <v>12</v>
      </c>
      <c r="C16757" s="6" t="s">
        <v>5</v>
      </c>
      <c r="D16757" s="6">
        <v>2</v>
      </c>
      <c r="E16757" s="7" t="s">
        <v>12</v>
      </c>
      <c r="F16757" s="7">
        <v>9</v>
      </c>
      <c r="G16757" s="8" t="s">
        <v>24</v>
      </c>
      <c r="H16757" s="4" t="str">
        <f t="shared" si="523"/>
        <v>16</v>
      </c>
      <c r="I16757" s="13">
        <v>39.836581500000001</v>
      </c>
    </row>
    <row r="16758" spans="1:9" ht="15" customHeight="1" x14ac:dyDescent="0.25">
      <c r="A16758" s="5" t="str">
        <f t="shared" si="524"/>
        <v>Nuclear</v>
      </c>
      <c r="B16758" s="5">
        <v>13</v>
      </c>
      <c r="C16758" s="6" t="s">
        <v>5</v>
      </c>
      <c r="D16758" s="6">
        <v>2</v>
      </c>
      <c r="E16758" s="7" t="s">
        <v>12</v>
      </c>
      <c r="F16758" s="7">
        <v>9</v>
      </c>
      <c r="G16758" s="8" t="s">
        <v>24</v>
      </c>
      <c r="H16758" s="4" t="str">
        <f t="shared" si="523"/>
        <v>16</v>
      </c>
      <c r="I16758" s="13">
        <v>24.770499999999998</v>
      </c>
    </row>
    <row r="16759" spans="1:9" ht="15" customHeight="1" x14ac:dyDescent="0.25">
      <c r="A16759" s="5" t="str">
        <f t="shared" si="524"/>
        <v>Conventional Thermoelectric</v>
      </c>
      <c r="B16759" s="5">
        <v>1</v>
      </c>
      <c r="C16759" s="6" t="s">
        <v>6</v>
      </c>
      <c r="D16759" s="6">
        <v>3</v>
      </c>
      <c r="E16759" s="7" t="s">
        <v>12</v>
      </c>
      <c r="F16759" s="7">
        <v>9</v>
      </c>
      <c r="G16759" s="8" t="s">
        <v>24</v>
      </c>
      <c r="H16759" s="4" t="str">
        <f t="shared" si="523"/>
        <v>16</v>
      </c>
      <c r="I16759" s="13">
        <v>63.954327999999997</v>
      </c>
    </row>
    <row r="16760" spans="1:9" ht="15" customHeight="1" x14ac:dyDescent="0.25">
      <c r="A16760" s="5" t="str">
        <f t="shared" si="524"/>
        <v>Combined Cycle</v>
      </c>
      <c r="B16760" s="5">
        <v>2</v>
      </c>
      <c r="C16760" s="6" t="s">
        <v>6</v>
      </c>
      <c r="D16760" s="6">
        <v>3</v>
      </c>
      <c r="E16760" s="7" t="s">
        <v>12</v>
      </c>
      <c r="F16760" s="7">
        <v>9</v>
      </c>
      <c r="G16760" s="8" t="s">
        <v>24</v>
      </c>
      <c r="H16760" s="4" t="str">
        <f t="shared" si="523"/>
        <v>16</v>
      </c>
      <c r="I16760" s="13">
        <v>26.557721000000001</v>
      </c>
    </row>
    <row r="16761" spans="1:9" ht="15" customHeight="1" x14ac:dyDescent="0.25">
      <c r="A16761" s="5" t="str">
        <f t="shared" si="524"/>
        <v>Coal</v>
      </c>
      <c r="B16761" s="5">
        <v>3</v>
      </c>
      <c r="C16761" s="6" t="s">
        <v>6</v>
      </c>
      <c r="D16761" s="6">
        <v>3</v>
      </c>
      <c r="E16761" s="7" t="s">
        <v>12</v>
      </c>
      <c r="F16761" s="7">
        <v>9</v>
      </c>
      <c r="G16761" s="8" t="s">
        <v>24</v>
      </c>
      <c r="H16761" s="4" t="str">
        <f t="shared" si="523"/>
        <v>16</v>
      </c>
      <c r="I16761" s="13">
        <v>39.483000000000004</v>
      </c>
    </row>
    <row r="16762" spans="1:9" ht="15" customHeight="1" x14ac:dyDescent="0.25">
      <c r="A16762" s="5" t="str">
        <f t="shared" si="524"/>
        <v>Turbogas</v>
      </c>
      <c r="B16762" s="5">
        <v>4</v>
      </c>
      <c r="C16762" s="6" t="s">
        <v>6</v>
      </c>
      <c r="D16762" s="6">
        <v>3</v>
      </c>
      <c r="E16762" s="7" t="s">
        <v>12</v>
      </c>
      <c r="F16762" s="7">
        <v>9</v>
      </c>
      <c r="G16762" s="8" t="s">
        <v>24</v>
      </c>
      <c r="H16762" s="4" t="str">
        <f t="shared" si="523"/>
        <v>16</v>
      </c>
      <c r="I16762" s="13">
        <v>42.566739999999996</v>
      </c>
    </row>
    <row r="16763" spans="1:9" ht="15" customHeight="1" x14ac:dyDescent="0.25">
      <c r="A16763" s="5" t="str">
        <f t="shared" si="524"/>
        <v>Internal Combustion</v>
      </c>
      <c r="B16763" s="5">
        <v>5</v>
      </c>
      <c r="C16763" s="6" t="s">
        <v>6</v>
      </c>
      <c r="D16763" s="6">
        <v>3</v>
      </c>
      <c r="E16763" s="7" t="s">
        <v>12</v>
      </c>
      <c r="F16763" s="7">
        <v>9</v>
      </c>
      <c r="G16763" s="8" t="s">
        <v>24</v>
      </c>
      <c r="H16763" s="4" t="str">
        <f t="shared" si="523"/>
        <v>16</v>
      </c>
      <c r="I16763" s="13">
        <v>196.78370000000001</v>
      </c>
    </row>
    <row r="16764" spans="1:9" ht="15" customHeight="1" x14ac:dyDescent="0.25">
      <c r="A16764" s="5" t="str">
        <f t="shared" si="524"/>
        <v>Fluidized Bed</v>
      </c>
      <c r="B16764" s="5">
        <v>6</v>
      </c>
      <c r="C16764" s="6" t="s">
        <v>6</v>
      </c>
      <c r="D16764" s="6">
        <v>3</v>
      </c>
      <c r="E16764" s="7" t="s">
        <v>12</v>
      </c>
      <c r="F16764" s="7">
        <v>9</v>
      </c>
      <c r="G16764" s="8" t="s">
        <v>24</v>
      </c>
      <c r="H16764" s="4" t="str">
        <f t="shared" si="523"/>
        <v>16</v>
      </c>
      <c r="I16764" s="13">
        <v>39.483000000000004</v>
      </c>
    </row>
    <row r="16765" spans="1:9" ht="15" customHeight="1" x14ac:dyDescent="0.25">
      <c r="A16765" s="5" t="str">
        <f t="shared" si="524"/>
        <v>Hydropower</v>
      </c>
      <c r="B16765" s="5">
        <v>7</v>
      </c>
      <c r="C16765" s="6" t="s">
        <v>6</v>
      </c>
      <c r="D16765" s="6">
        <v>3</v>
      </c>
      <c r="E16765" s="7" t="s">
        <v>12</v>
      </c>
      <c r="F16765" s="7">
        <v>9</v>
      </c>
      <c r="G16765" s="8" t="s">
        <v>24</v>
      </c>
      <c r="H16765" s="4" t="str">
        <f t="shared" si="523"/>
        <v>16</v>
      </c>
      <c r="I16765" s="13">
        <v>0</v>
      </c>
    </row>
    <row r="16766" spans="1:9" ht="15" customHeight="1" x14ac:dyDescent="0.25">
      <c r="A16766" s="5" t="str">
        <f t="shared" si="524"/>
        <v>Wind</v>
      </c>
      <c r="B16766" s="5">
        <v>8</v>
      </c>
      <c r="C16766" s="6" t="s">
        <v>6</v>
      </c>
      <c r="D16766" s="6">
        <v>3</v>
      </c>
      <c r="E16766" s="7" t="s">
        <v>12</v>
      </c>
      <c r="F16766" s="7">
        <v>9</v>
      </c>
      <c r="G16766" s="8" t="s">
        <v>24</v>
      </c>
      <c r="H16766" s="4" t="str">
        <f t="shared" si="523"/>
        <v>16</v>
      </c>
      <c r="I16766" s="13">
        <v>9.2555000000000014</v>
      </c>
    </row>
    <row r="16767" spans="1:9" ht="15" customHeight="1" x14ac:dyDescent="0.25">
      <c r="A16767" s="5" t="str">
        <f t="shared" si="524"/>
        <v>Geothermal</v>
      </c>
      <c r="B16767" s="5">
        <v>9</v>
      </c>
      <c r="C16767" s="6" t="s">
        <v>6</v>
      </c>
      <c r="D16767" s="6">
        <v>3</v>
      </c>
      <c r="E16767" s="7" t="s">
        <v>12</v>
      </c>
      <c r="F16767" s="7">
        <v>9</v>
      </c>
      <c r="G16767" s="8" t="s">
        <v>24</v>
      </c>
      <c r="H16767" s="4" t="str">
        <f t="shared" si="523"/>
        <v>16</v>
      </c>
      <c r="I16767" s="13">
        <v>36.758352000000002</v>
      </c>
    </row>
    <row r="16768" spans="1:9" ht="15" customHeight="1" x14ac:dyDescent="0.25">
      <c r="A16768" s="5" t="str">
        <f t="shared" si="524"/>
        <v>Solar PV</v>
      </c>
      <c r="B16768" s="5">
        <v>10</v>
      </c>
      <c r="C16768" s="6" t="s">
        <v>6</v>
      </c>
      <c r="D16768" s="6">
        <v>3</v>
      </c>
      <c r="E16768" s="7" t="s">
        <v>12</v>
      </c>
      <c r="F16768" s="7">
        <v>9</v>
      </c>
      <c r="G16768" s="8" t="s">
        <v>24</v>
      </c>
      <c r="H16768" s="4" t="str">
        <f t="shared" si="523"/>
        <v>16</v>
      </c>
      <c r="I16768" s="13">
        <v>16.371000000000002</v>
      </c>
    </row>
    <row r="16769" spans="1:9" ht="15" customHeight="1" x14ac:dyDescent="0.25">
      <c r="A16769" s="5" t="str">
        <f t="shared" si="524"/>
        <v>Biomass</v>
      </c>
      <c r="B16769" s="5">
        <v>11</v>
      </c>
      <c r="C16769" s="6" t="s">
        <v>6</v>
      </c>
      <c r="D16769" s="6">
        <v>3</v>
      </c>
      <c r="E16769" s="7" t="s">
        <v>12</v>
      </c>
      <c r="F16769" s="7">
        <v>9</v>
      </c>
      <c r="G16769" s="8" t="s">
        <v>24</v>
      </c>
      <c r="H16769" s="4" t="str">
        <f t="shared" si="523"/>
        <v>16</v>
      </c>
      <c r="I16769" s="13">
        <v>5.3500000000000005</v>
      </c>
    </row>
    <row r="16770" spans="1:9" ht="15" customHeight="1" x14ac:dyDescent="0.25">
      <c r="A16770" s="5" t="str">
        <f t="shared" si="524"/>
        <v>Cogeneration</v>
      </c>
      <c r="B16770" s="5">
        <v>12</v>
      </c>
      <c r="C16770" s="6" t="s">
        <v>6</v>
      </c>
      <c r="D16770" s="6">
        <v>3</v>
      </c>
      <c r="E16770" s="7" t="s">
        <v>12</v>
      </c>
      <c r="F16770" s="7">
        <v>9</v>
      </c>
      <c r="G16770" s="8" t="s">
        <v>24</v>
      </c>
      <c r="H16770" s="4" t="str">
        <f t="shared" si="523"/>
        <v>16</v>
      </c>
      <c r="I16770" s="13">
        <v>26.557721000000001</v>
      </c>
    </row>
    <row r="16771" spans="1:9" ht="15" customHeight="1" x14ac:dyDescent="0.25">
      <c r="A16771" s="5" t="str">
        <f t="shared" si="524"/>
        <v>Nuclear</v>
      </c>
      <c r="B16771" s="5">
        <v>13</v>
      </c>
      <c r="C16771" s="6" t="s">
        <v>6</v>
      </c>
      <c r="D16771" s="6">
        <v>3</v>
      </c>
      <c r="E16771" s="7" t="s">
        <v>12</v>
      </c>
      <c r="F16771" s="7">
        <v>9</v>
      </c>
      <c r="G16771" s="8" t="s">
        <v>24</v>
      </c>
      <c r="H16771" s="4" t="str">
        <f t="shared" si="523"/>
        <v>16</v>
      </c>
      <c r="I16771" s="13">
        <v>24.770499999999998</v>
      </c>
    </row>
    <row r="16772" spans="1:9" ht="15" customHeight="1" x14ac:dyDescent="0.25">
      <c r="A16772" s="5" t="str">
        <f t="shared" si="524"/>
        <v>Conventional Thermoelectric</v>
      </c>
      <c r="B16772" s="5">
        <v>1</v>
      </c>
      <c r="C16772" s="6" t="s">
        <v>7</v>
      </c>
      <c r="D16772" s="6">
        <v>4</v>
      </c>
      <c r="E16772" s="7" t="s">
        <v>12</v>
      </c>
      <c r="F16772" s="7">
        <v>9</v>
      </c>
      <c r="G16772" s="8" t="s">
        <v>24</v>
      </c>
      <c r="H16772" s="4" t="str">
        <f t="shared" si="523"/>
        <v>16</v>
      </c>
      <c r="I16772" s="13">
        <v>63.954327999999997</v>
      </c>
    </row>
    <row r="16773" spans="1:9" ht="15" customHeight="1" x14ac:dyDescent="0.25">
      <c r="A16773" s="5" t="str">
        <f t="shared" si="524"/>
        <v>Combined Cycle</v>
      </c>
      <c r="B16773" s="5">
        <v>2</v>
      </c>
      <c r="C16773" s="6" t="s">
        <v>7</v>
      </c>
      <c r="D16773" s="6">
        <v>4</v>
      </c>
      <c r="E16773" s="7" t="s">
        <v>12</v>
      </c>
      <c r="F16773" s="7">
        <v>9</v>
      </c>
      <c r="G16773" s="8" t="s">
        <v>24</v>
      </c>
      <c r="H16773" s="4" t="str">
        <f t="shared" si="523"/>
        <v>16</v>
      </c>
      <c r="I16773" s="13">
        <v>26.004435145833337</v>
      </c>
    </row>
    <row r="16774" spans="1:9" ht="15" customHeight="1" x14ac:dyDescent="0.25">
      <c r="A16774" s="5" t="str">
        <f t="shared" si="524"/>
        <v>Coal</v>
      </c>
      <c r="B16774" s="5">
        <v>3</v>
      </c>
      <c r="C16774" s="6" t="s">
        <v>7</v>
      </c>
      <c r="D16774" s="6">
        <v>4</v>
      </c>
      <c r="E16774" s="7" t="s">
        <v>12</v>
      </c>
      <c r="F16774" s="7">
        <v>9</v>
      </c>
      <c r="G16774" s="8" t="s">
        <v>24</v>
      </c>
      <c r="H16774" s="4" t="str">
        <f t="shared" si="523"/>
        <v>16</v>
      </c>
      <c r="I16774" s="13">
        <v>39.483000000000004</v>
      </c>
    </row>
    <row r="16775" spans="1:9" ht="15" customHeight="1" x14ac:dyDescent="0.25">
      <c r="A16775" s="5" t="str">
        <f t="shared" si="524"/>
        <v>Turbogas</v>
      </c>
      <c r="B16775" s="5">
        <v>4</v>
      </c>
      <c r="C16775" s="6" t="s">
        <v>7</v>
      </c>
      <c r="D16775" s="6">
        <v>4</v>
      </c>
      <c r="E16775" s="7" t="s">
        <v>12</v>
      </c>
      <c r="F16775" s="7">
        <v>9</v>
      </c>
      <c r="G16775" s="8" t="s">
        <v>24</v>
      </c>
      <c r="H16775" s="4" t="str">
        <f t="shared" si="523"/>
        <v>16</v>
      </c>
      <c r="I16775" s="13">
        <v>41.679932916666665</v>
      </c>
    </row>
    <row r="16776" spans="1:9" ht="15" customHeight="1" x14ac:dyDescent="0.25">
      <c r="A16776" s="5" t="str">
        <f t="shared" si="524"/>
        <v>Internal Combustion</v>
      </c>
      <c r="B16776" s="5">
        <v>5</v>
      </c>
      <c r="C16776" s="6" t="s">
        <v>7</v>
      </c>
      <c r="D16776" s="6">
        <v>4</v>
      </c>
      <c r="E16776" s="7" t="s">
        <v>12</v>
      </c>
      <c r="F16776" s="7">
        <v>9</v>
      </c>
      <c r="G16776" s="8" t="s">
        <v>24</v>
      </c>
      <c r="H16776" s="4" t="str">
        <f t="shared" ref="H16776:H16839" si="525">CONCATENATE(RIGHT(G16776,2))</f>
        <v>16</v>
      </c>
      <c r="I16776" s="13">
        <v>196.78370000000001</v>
      </c>
    </row>
    <row r="16777" spans="1:9" ht="15" customHeight="1" x14ac:dyDescent="0.25">
      <c r="A16777" s="5" t="str">
        <f t="shared" si="524"/>
        <v>Fluidized Bed</v>
      </c>
      <c r="B16777" s="5">
        <v>6</v>
      </c>
      <c r="C16777" s="6" t="s">
        <v>7</v>
      </c>
      <c r="D16777" s="6">
        <v>4</v>
      </c>
      <c r="E16777" s="7" t="s">
        <v>12</v>
      </c>
      <c r="F16777" s="7">
        <v>9</v>
      </c>
      <c r="G16777" s="8" t="s">
        <v>24</v>
      </c>
      <c r="H16777" s="4" t="str">
        <f t="shared" si="525"/>
        <v>16</v>
      </c>
      <c r="I16777" s="13">
        <v>39.483000000000004</v>
      </c>
    </row>
    <row r="16778" spans="1:9" ht="15" customHeight="1" x14ac:dyDescent="0.25">
      <c r="A16778" s="5" t="str">
        <f t="shared" si="524"/>
        <v>Hydropower</v>
      </c>
      <c r="B16778" s="5">
        <v>7</v>
      </c>
      <c r="C16778" s="6" t="s">
        <v>7</v>
      </c>
      <c r="D16778" s="6">
        <v>4</v>
      </c>
      <c r="E16778" s="7" t="s">
        <v>12</v>
      </c>
      <c r="F16778" s="7">
        <v>9</v>
      </c>
      <c r="G16778" s="8" t="s">
        <v>24</v>
      </c>
      <c r="H16778" s="4" t="str">
        <f t="shared" si="525"/>
        <v>16</v>
      </c>
      <c r="I16778" s="13">
        <v>0</v>
      </c>
    </row>
    <row r="16779" spans="1:9" ht="15" customHeight="1" x14ac:dyDescent="0.25">
      <c r="A16779" s="5" t="str">
        <f t="shared" si="524"/>
        <v>Wind</v>
      </c>
      <c r="B16779" s="5">
        <v>8</v>
      </c>
      <c r="C16779" s="6" t="s">
        <v>7</v>
      </c>
      <c r="D16779" s="6">
        <v>4</v>
      </c>
      <c r="E16779" s="7" t="s">
        <v>12</v>
      </c>
      <c r="F16779" s="7">
        <v>9</v>
      </c>
      <c r="G16779" s="8" t="s">
        <v>24</v>
      </c>
      <c r="H16779" s="4" t="str">
        <f t="shared" si="525"/>
        <v>16</v>
      </c>
      <c r="I16779" s="13">
        <v>9.2555000000000014</v>
      </c>
    </row>
    <row r="16780" spans="1:9" ht="15" customHeight="1" x14ac:dyDescent="0.25">
      <c r="A16780" s="5" t="str">
        <f t="shared" si="524"/>
        <v>Geothermal</v>
      </c>
      <c r="B16780" s="5">
        <v>9</v>
      </c>
      <c r="C16780" s="6" t="s">
        <v>7</v>
      </c>
      <c r="D16780" s="6">
        <v>4</v>
      </c>
      <c r="E16780" s="7" t="s">
        <v>12</v>
      </c>
      <c r="F16780" s="7">
        <v>9</v>
      </c>
      <c r="G16780" s="8" t="s">
        <v>24</v>
      </c>
      <c r="H16780" s="4" t="str">
        <f t="shared" si="525"/>
        <v>16</v>
      </c>
      <c r="I16780" s="13">
        <v>36.758352000000002</v>
      </c>
    </row>
    <row r="16781" spans="1:9" ht="15" customHeight="1" x14ac:dyDescent="0.25">
      <c r="A16781" s="5" t="str">
        <f t="shared" si="524"/>
        <v>Solar PV</v>
      </c>
      <c r="B16781" s="5">
        <v>10</v>
      </c>
      <c r="C16781" s="6" t="s">
        <v>7</v>
      </c>
      <c r="D16781" s="6">
        <v>4</v>
      </c>
      <c r="E16781" s="7" t="s">
        <v>12</v>
      </c>
      <c r="F16781" s="7">
        <v>9</v>
      </c>
      <c r="G16781" s="8" t="s">
        <v>24</v>
      </c>
      <c r="H16781" s="4" t="str">
        <f t="shared" si="525"/>
        <v>16</v>
      </c>
      <c r="I16781" s="13">
        <v>16.371000000000002</v>
      </c>
    </row>
    <row r="16782" spans="1:9" ht="15" customHeight="1" x14ac:dyDescent="0.25">
      <c r="A16782" s="5" t="str">
        <f t="shared" si="524"/>
        <v>Biomass</v>
      </c>
      <c r="B16782" s="5">
        <v>11</v>
      </c>
      <c r="C16782" s="6" t="s">
        <v>7</v>
      </c>
      <c r="D16782" s="6">
        <v>4</v>
      </c>
      <c r="E16782" s="7" t="s">
        <v>12</v>
      </c>
      <c r="F16782" s="7">
        <v>9</v>
      </c>
      <c r="G16782" s="8" t="s">
        <v>24</v>
      </c>
      <c r="H16782" s="4" t="str">
        <f t="shared" si="525"/>
        <v>16</v>
      </c>
      <c r="I16782" s="13">
        <v>5.3500000000000005</v>
      </c>
    </row>
    <row r="16783" spans="1:9" ht="15" customHeight="1" x14ac:dyDescent="0.25">
      <c r="A16783" s="5" t="str">
        <f t="shared" si="524"/>
        <v>Cogeneration</v>
      </c>
      <c r="B16783" s="5">
        <v>12</v>
      </c>
      <c r="C16783" s="6" t="s">
        <v>7</v>
      </c>
      <c r="D16783" s="6">
        <v>4</v>
      </c>
      <c r="E16783" s="7" t="s">
        <v>12</v>
      </c>
      <c r="F16783" s="7">
        <v>9</v>
      </c>
      <c r="G16783" s="8" t="s">
        <v>24</v>
      </c>
      <c r="H16783" s="4" t="str">
        <f t="shared" si="525"/>
        <v>16</v>
      </c>
      <c r="I16783" s="13">
        <v>26.004435145833337</v>
      </c>
    </row>
    <row r="16784" spans="1:9" ht="15" customHeight="1" x14ac:dyDescent="0.25">
      <c r="A16784" s="5" t="str">
        <f t="shared" ref="A16784:A16847" si="526">A16771</f>
        <v>Nuclear</v>
      </c>
      <c r="B16784" s="5">
        <v>13</v>
      </c>
      <c r="C16784" s="6" t="s">
        <v>7</v>
      </c>
      <c r="D16784" s="6">
        <v>4</v>
      </c>
      <c r="E16784" s="7" t="s">
        <v>12</v>
      </c>
      <c r="F16784" s="7">
        <v>9</v>
      </c>
      <c r="G16784" s="8" t="s">
        <v>24</v>
      </c>
      <c r="H16784" s="4" t="str">
        <f t="shared" si="525"/>
        <v>16</v>
      </c>
      <c r="I16784" s="13">
        <v>24.770499999999998</v>
      </c>
    </row>
    <row r="16785" spans="1:9" ht="15" customHeight="1" x14ac:dyDescent="0.25">
      <c r="A16785" s="5" t="str">
        <f t="shared" si="526"/>
        <v>Conventional Thermoelectric</v>
      </c>
      <c r="B16785" s="5">
        <v>1</v>
      </c>
      <c r="C16785" s="6" t="s">
        <v>8</v>
      </c>
      <c r="D16785" s="6">
        <v>5</v>
      </c>
      <c r="E16785" s="7" t="s">
        <v>12</v>
      </c>
      <c r="F16785" s="7">
        <v>9</v>
      </c>
      <c r="G16785" s="8" t="s">
        <v>24</v>
      </c>
      <c r="H16785" s="4" t="str">
        <f t="shared" si="525"/>
        <v>16</v>
      </c>
      <c r="I16785" s="13">
        <v>63.954327999999997</v>
      </c>
    </row>
    <row r="16786" spans="1:9" ht="15" customHeight="1" x14ac:dyDescent="0.25">
      <c r="A16786" s="5" t="str">
        <f t="shared" si="526"/>
        <v>Combined Cycle</v>
      </c>
      <c r="B16786" s="5">
        <v>2</v>
      </c>
      <c r="C16786" s="6" t="s">
        <v>8</v>
      </c>
      <c r="D16786" s="6">
        <v>5</v>
      </c>
      <c r="E16786" s="7" t="s">
        <v>12</v>
      </c>
      <c r="F16786" s="7">
        <v>9</v>
      </c>
      <c r="G16786" s="8" t="s">
        <v>24</v>
      </c>
      <c r="H16786" s="4" t="str">
        <f t="shared" si="525"/>
        <v>16</v>
      </c>
      <c r="I16786" s="13">
        <v>25.783120804166671</v>
      </c>
    </row>
    <row r="16787" spans="1:9" ht="15" customHeight="1" x14ac:dyDescent="0.25">
      <c r="A16787" s="5" t="str">
        <f t="shared" si="526"/>
        <v>Coal</v>
      </c>
      <c r="B16787" s="5">
        <v>3</v>
      </c>
      <c r="C16787" s="6" t="s">
        <v>8</v>
      </c>
      <c r="D16787" s="6">
        <v>5</v>
      </c>
      <c r="E16787" s="7" t="s">
        <v>12</v>
      </c>
      <c r="F16787" s="7">
        <v>9</v>
      </c>
      <c r="G16787" s="8" t="s">
        <v>24</v>
      </c>
      <c r="H16787" s="4" t="str">
        <f t="shared" si="525"/>
        <v>16</v>
      </c>
      <c r="I16787" s="13">
        <v>39.483000000000004</v>
      </c>
    </row>
    <row r="16788" spans="1:9" ht="15" customHeight="1" x14ac:dyDescent="0.25">
      <c r="A16788" s="5" t="str">
        <f t="shared" si="526"/>
        <v>Turbogas</v>
      </c>
      <c r="B16788" s="5">
        <v>4</v>
      </c>
      <c r="C16788" s="6" t="s">
        <v>8</v>
      </c>
      <c r="D16788" s="6">
        <v>5</v>
      </c>
      <c r="E16788" s="7" t="s">
        <v>12</v>
      </c>
      <c r="F16788" s="7">
        <v>9</v>
      </c>
      <c r="G16788" s="8" t="s">
        <v>24</v>
      </c>
      <c r="H16788" s="4" t="str">
        <f t="shared" si="525"/>
        <v>16</v>
      </c>
      <c r="I16788" s="13">
        <v>41.325210083333332</v>
      </c>
    </row>
    <row r="16789" spans="1:9" ht="15" customHeight="1" x14ac:dyDescent="0.25">
      <c r="A16789" s="5" t="str">
        <f t="shared" si="526"/>
        <v>Internal Combustion</v>
      </c>
      <c r="B16789" s="5">
        <v>5</v>
      </c>
      <c r="C16789" s="6" t="s">
        <v>8</v>
      </c>
      <c r="D16789" s="6">
        <v>5</v>
      </c>
      <c r="E16789" s="7" t="s">
        <v>12</v>
      </c>
      <c r="F16789" s="7">
        <v>9</v>
      </c>
      <c r="G16789" s="8" t="s">
        <v>24</v>
      </c>
      <c r="H16789" s="4" t="str">
        <f t="shared" si="525"/>
        <v>16</v>
      </c>
      <c r="I16789" s="13">
        <v>196.78370000000001</v>
      </c>
    </row>
    <row r="16790" spans="1:9" ht="15" customHeight="1" x14ac:dyDescent="0.25">
      <c r="A16790" s="5" t="str">
        <f t="shared" si="526"/>
        <v>Fluidized Bed</v>
      </c>
      <c r="B16790" s="5">
        <v>6</v>
      </c>
      <c r="C16790" s="6" t="s">
        <v>8</v>
      </c>
      <c r="D16790" s="6">
        <v>5</v>
      </c>
      <c r="E16790" s="7" t="s">
        <v>12</v>
      </c>
      <c r="F16790" s="7">
        <v>9</v>
      </c>
      <c r="G16790" s="8" t="s">
        <v>24</v>
      </c>
      <c r="H16790" s="4" t="str">
        <f t="shared" si="525"/>
        <v>16</v>
      </c>
      <c r="I16790" s="13">
        <v>39.483000000000004</v>
      </c>
    </row>
    <row r="16791" spans="1:9" ht="15" customHeight="1" x14ac:dyDescent="0.25">
      <c r="A16791" s="5" t="str">
        <f t="shared" si="526"/>
        <v>Hydropower</v>
      </c>
      <c r="B16791" s="5">
        <v>7</v>
      </c>
      <c r="C16791" s="6" t="s">
        <v>8</v>
      </c>
      <c r="D16791" s="6">
        <v>5</v>
      </c>
      <c r="E16791" s="7" t="s">
        <v>12</v>
      </c>
      <c r="F16791" s="7">
        <v>9</v>
      </c>
      <c r="G16791" s="8" t="s">
        <v>24</v>
      </c>
      <c r="H16791" s="4" t="str">
        <f t="shared" si="525"/>
        <v>16</v>
      </c>
      <c r="I16791" s="13">
        <v>0</v>
      </c>
    </row>
    <row r="16792" spans="1:9" ht="15" customHeight="1" x14ac:dyDescent="0.25">
      <c r="A16792" s="5" t="str">
        <f t="shared" si="526"/>
        <v>Wind</v>
      </c>
      <c r="B16792" s="5">
        <v>8</v>
      </c>
      <c r="C16792" s="6" t="s">
        <v>8</v>
      </c>
      <c r="D16792" s="6">
        <v>5</v>
      </c>
      <c r="E16792" s="7" t="s">
        <v>12</v>
      </c>
      <c r="F16792" s="7">
        <v>9</v>
      </c>
      <c r="G16792" s="8" t="s">
        <v>24</v>
      </c>
      <c r="H16792" s="4" t="str">
        <f t="shared" si="525"/>
        <v>16</v>
      </c>
      <c r="I16792" s="13">
        <v>9.2555000000000014</v>
      </c>
    </row>
    <row r="16793" spans="1:9" ht="15" customHeight="1" x14ac:dyDescent="0.25">
      <c r="A16793" s="5" t="str">
        <f t="shared" si="526"/>
        <v>Geothermal</v>
      </c>
      <c r="B16793" s="5">
        <v>9</v>
      </c>
      <c r="C16793" s="6" t="s">
        <v>8</v>
      </c>
      <c r="D16793" s="6">
        <v>5</v>
      </c>
      <c r="E16793" s="7" t="s">
        <v>12</v>
      </c>
      <c r="F16793" s="7">
        <v>9</v>
      </c>
      <c r="G16793" s="8" t="s">
        <v>24</v>
      </c>
      <c r="H16793" s="4" t="str">
        <f t="shared" si="525"/>
        <v>16</v>
      </c>
      <c r="I16793" s="13">
        <v>36.758352000000002</v>
      </c>
    </row>
    <row r="16794" spans="1:9" ht="15" customHeight="1" x14ac:dyDescent="0.25">
      <c r="A16794" s="5" t="str">
        <f t="shared" si="526"/>
        <v>Solar PV</v>
      </c>
      <c r="B16794" s="5">
        <v>10</v>
      </c>
      <c r="C16794" s="6" t="s">
        <v>8</v>
      </c>
      <c r="D16794" s="6">
        <v>5</v>
      </c>
      <c r="E16794" s="7" t="s">
        <v>12</v>
      </c>
      <c r="F16794" s="7">
        <v>9</v>
      </c>
      <c r="G16794" s="8" t="s">
        <v>24</v>
      </c>
      <c r="H16794" s="4" t="str">
        <f t="shared" si="525"/>
        <v>16</v>
      </c>
      <c r="I16794" s="13">
        <v>16.371000000000002</v>
      </c>
    </row>
    <row r="16795" spans="1:9" ht="15" customHeight="1" x14ac:dyDescent="0.25">
      <c r="A16795" s="5" t="str">
        <f t="shared" si="526"/>
        <v>Biomass</v>
      </c>
      <c r="B16795" s="5">
        <v>11</v>
      </c>
      <c r="C16795" s="6" t="s">
        <v>8</v>
      </c>
      <c r="D16795" s="6">
        <v>5</v>
      </c>
      <c r="E16795" s="7" t="s">
        <v>12</v>
      </c>
      <c r="F16795" s="7">
        <v>9</v>
      </c>
      <c r="G16795" s="8" t="s">
        <v>24</v>
      </c>
      <c r="H16795" s="4" t="str">
        <f t="shared" si="525"/>
        <v>16</v>
      </c>
      <c r="I16795" s="13">
        <v>5.3500000000000005</v>
      </c>
    </row>
    <row r="16796" spans="1:9" ht="15" customHeight="1" x14ac:dyDescent="0.25">
      <c r="A16796" s="5" t="str">
        <f t="shared" si="526"/>
        <v>Cogeneration</v>
      </c>
      <c r="B16796" s="5">
        <v>12</v>
      </c>
      <c r="C16796" s="6" t="s">
        <v>8</v>
      </c>
      <c r="D16796" s="6">
        <v>5</v>
      </c>
      <c r="E16796" s="7" t="s">
        <v>12</v>
      </c>
      <c r="F16796" s="7">
        <v>9</v>
      </c>
      <c r="G16796" s="8" t="s">
        <v>24</v>
      </c>
      <c r="H16796" s="4" t="str">
        <f t="shared" si="525"/>
        <v>16</v>
      </c>
      <c r="I16796" s="13">
        <v>25.783120804166671</v>
      </c>
    </row>
    <row r="16797" spans="1:9" ht="15" customHeight="1" x14ac:dyDescent="0.25">
      <c r="A16797" s="5" t="str">
        <f t="shared" si="526"/>
        <v>Nuclear</v>
      </c>
      <c r="B16797" s="5">
        <v>13</v>
      </c>
      <c r="C16797" s="6" t="s">
        <v>8</v>
      </c>
      <c r="D16797" s="6">
        <v>5</v>
      </c>
      <c r="E16797" s="7" t="s">
        <v>12</v>
      </c>
      <c r="F16797" s="7">
        <v>9</v>
      </c>
      <c r="G16797" s="8" t="s">
        <v>24</v>
      </c>
      <c r="H16797" s="4" t="str">
        <f t="shared" si="525"/>
        <v>16</v>
      </c>
      <c r="I16797" s="13">
        <v>24.770499999999998</v>
      </c>
    </row>
    <row r="16798" spans="1:9" ht="15" customHeight="1" x14ac:dyDescent="0.25">
      <c r="A16798" s="5" t="str">
        <f t="shared" si="526"/>
        <v>Conventional Thermoelectric</v>
      </c>
      <c r="B16798" s="5">
        <v>1</v>
      </c>
      <c r="C16798" s="6" t="s">
        <v>9</v>
      </c>
      <c r="D16798" s="6">
        <v>6</v>
      </c>
      <c r="E16798" s="7" t="s">
        <v>12</v>
      </c>
      <c r="F16798" s="7">
        <v>9</v>
      </c>
      <c r="G16798" s="8" t="s">
        <v>24</v>
      </c>
      <c r="H16798" s="4" t="str">
        <f t="shared" si="525"/>
        <v>16</v>
      </c>
      <c r="I16798" s="13">
        <v>63.954327999999997</v>
      </c>
    </row>
    <row r="16799" spans="1:9" ht="15" customHeight="1" x14ac:dyDescent="0.25">
      <c r="A16799" s="5" t="str">
        <f t="shared" si="526"/>
        <v>Combined Cycle</v>
      </c>
      <c r="B16799" s="5">
        <v>2</v>
      </c>
      <c r="C16799" s="6" t="s">
        <v>9</v>
      </c>
      <c r="D16799" s="6">
        <v>6</v>
      </c>
      <c r="E16799" s="7" t="s">
        <v>12</v>
      </c>
      <c r="F16799" s="7">
        <v>9</v>
      </c>
      <c r="G16799" s="8" t="s">
        <v>24</v>
      </c>
      <c r="H16799" s="4" t="str">
        <f t="shared" si="525"/>
        <v>16</v>
      </c>
      <c r="I16799" s="13">
        <v>25.783120804166671</v>
      </c>
    </row>
    <row r="16800" spans="1:9" ht="15" customHeight="1" x14ac:dyDescent="0.25">
      <c r="A16800" s="5" t="str">
        <f t="shared" si="526"/>
        <v>Coal</v>
      </c>
      <c r="B16800" s="5">
        <v>3</v>
      </c>
      <c r="C16800" s="6" t="s">
        <v>9</v>
      </c>
      <c r="D16800" s="6">
        <v>6</v>
      </c>
      <c r="E16800" s="7" t="s">
        <v>12</v>
      </c>
      <c r="F16800" s="7">
        <v>9</v>
      </c>
      <c r="G16800" s="8" t="s">
        <v>24</v>
      </c>
      <c r="H16800" s="4" t="str">
        <f t="shared" si="525"/>
        <v>16</v>
      </c>
      <c r="I16800" s="13">
        <v>39.483000000000004</v>
      </c>
    </row>
    <row r="16801" spans="1:9" ht="15" customHeight="1" x14ac:dyDescent="0.25">
      <c r="A16801" s="5" t="str">
        <f t="shared" si="526"/>
        <v>Turbogas</v>
      </c>
      <c r="B16801" s="5">
        <v>4</v>
      </c>
      <c r="C16801" s="6" t="s">
        <v>9</v>
      </c>
      <c r="D16801" s="6">
        <v>6</v>
      </c>
      <c r="E16801" s="7" t="s">
        <v>12</v>
      </c>
      <c r="F16801" s="7">
        <v>9</v>
      </c>
      <c r="G16801" s="8" t="s">
        <v>24</v>
      </c>
      <c r="H16801" s="4" t="str">
        <f t="shared" si="525"/>
        <v>16</v>
      </c>
      <c r="I16801" s="13">
        <v>41.325210083333332</v>
      </c>
    </row>
    <row r="16802" spans="1:9" ht="15" customHeight="1" x14ac:dyDescent="0.25">
      <c r="A16802" s="5" t="str">
        <f t="shared" si="526"/>
        <v>Internal Combustion</v>
      </c>
      <c r="B16802" s="5">
        <v>5</v>
      </c>
      <c r="C16802" s="6" t="s">
        <v>9</v>
      </c>
      <c r="D16802" s="6">
        <v>6</v>
      </c>
      <c r="E16802" s="7" t="s">
        <v>12</v>
      </c>
      <c r="F16802" s="7">
        <v>9</v>
      </c>
      <c r="G16802" s="8" t="s">
        <v>24</v>
      </c>
      <c r="H16802" s="4" t="str">
        <f t="shared" si="525"/>
        <v>16</v>
      </c>
      <c r="I16802" s="13">
        <v>196.78370000000001</v>
      </c>
    </row>
    <row r="16803" spans="1:9" ht="15" customHeight="1" x14ac:dyDescent="0.25">
      <c r="A16803" s="5" t="str">
        <f t="shared" si="526"/>
        <v>Fluidized Bed</v>
      </c>
      <c r="B16803" s="5">
        <v>6</v>
      </c>
      <c r="C16803" s="6" t="s">
        <v>9</v>
      </c>
      <c r="D16803" s="6">
        <v>6</v>
      </c>
      <c r="E16803" s="7" t="s">
        <v>12</v>
      </c>
      <c r="F16803" s="7">
        <v>9</v>
      </c>
      <c r="G16803" s="8" t="s">
        <v>24</v>
      </c>
      <c r="H16803" s="4" t="str">
        <f t="shared" si="525"/>
        <v>16</v>
      </c>
      <c r="I16803" s="13">
        <v>39.483000000000004</v>
      </c>
    </row>
    <row r="16804" spans="1:9" ht="15" customHeight="1" x14ac:dyDescent="0.25">
      <c r="A16804" s="5" t="str">
        <f t="shared" si="526"/>
        <v>Hydropower</v>
      </c>
      <c r="B16804" s="5">
        <v>7</v>
      </c>
      <c r="C16804" s="6" t="s">
        <v>9</v>
      </c>
      <c r="D16804" s="6">
        <v>6</v>
      </c>
      <c r="E16804" s="7" t="s">
        <v>12</v>
      </c>
      <c r="F16804" s="7">
        <v>9</v>
      </c>
      <c r="G16804" s="8" t="s">
        <v>24</v>
      </c>
      <c r="H16804" s="4" t="str">
        <f t="shared" si="525"/>
        <v>16</v>
      </c>
      <c r="I16804" s="13">
        <v>0</v>
      </c>
    </row>
    <row r="16805" spans="1:9" ht="15" customHeight="1" x14ac:dyDescent="0.25">
      <c r="A16805" s="5" t="str">
        <f t="shared" si="526"/>
        <v>Wind</v>
      </c>
      <c r="B16805" s="5">
        <v>8</v>
      </c>
      <c r="C16805" s="6" t="s">
        <v>9</v>
      </c>
      <c r="D16805" s="6">
        <v>6</v>
      </c>
      <c r="E16805" s="7" t="s">
        <v>12</v>
      </c>
      <c r="F16805" s="7">
        <v>9</v>
      </c>
      <c r="G16805" s="8" t="s">
        <v>24</v>
      </c>
      <c r="H16805" s="4" t="str">
        <f t="shared" si="525"/>
        <v>16</v>
      </c>
      <c r="I16805" s="13">
        <v>9.2555000000000014</v>
      </c>
    </row>
    <row r="16806" spans="1:9" ht="15" customHeight="1" x14ac:dyDescent="0.25">
      <c r="A16806" s="5" t="str">
        <f t="shared" si="526"/>
        <v>Geothermal</v>
      </c>
      <c r="B16806" s="5">
        <v>9</v>
      </c>
      <c r="C16806" s="6" t="s">
        <v>9</v>
      </c>
      <c r="D16806" s="6">
        <v>6</v>
      </c>
      <c r="E16806" s="7" t="s">
        <v>12</v>
      </c>
      <c r="F16806" s="7">
        <v>9</v>
      </c>
      <c r="G16806" s="8" t="s">
        <v>24</v>
      </c>
      <c r="H16806" s="4" t="str">
        <f t="shared" si="525"/>
        <v>16</v>
      </c>
      <c r="I16806" s="13">
        <v>36.758352000000002</v>
      </c>
    </row>
    <row r="16807" spans="1:9" ht="15" customHeight="1" x14ac:dyDescent="0.25">
      <c r="A16807" s="5" t="str">
        <f t="shared" si="526"/>
        <v>Solar PV</v>
      </c>
      <c r="B16807" s="5">
        <v>10</v>
      </c>
      <c r="C16807" s="6" t="s">
        <v>9</v>
      </c>
      <c r="D16807" s="6">
        <v>6</v>
      </c>
      <c r="E16807" s="7" t="s">
        <v>12</v>
      </c>
      <c r="F16807" s="7">
        <v>9</v>
      </c>
      <c r="G16807" s="8" t="s">
        <v>24</v>
      </c>
      <c r="H16807" s="4" t="str">
        <f t="shared" si="525"/>
        <v>16</v>
      </c>
      <c r="I16807" s="13">
        <v>16.371000000000002</v>
      </c>
    </row>
    <row r="16808" spans="1:9" ht="15" customHeight="1" x14ac:dyDescent="0.25">
      <c r="A16808" s="5" t="str">
        <f t="shared" si="526"/>
        <v>Biomass</v>
      </c>
      <c r="B16808" s="5">
        <v>11</v>
      </c>
      <c r="C16808" s="6" t="s">
        <v>9</v>
      </c>
      <c r="D16808" s="6">
        <v>6</v>
      </c>
      <c r="E16808" s="7" t="s">
        <v>12</v>
      </c>
      <c r="F16808" s="7">
        <v>9</v>
      </c>
      <c r="G16808" s="8" t="s">
        <v>24</v>
      </c>
      <c r="H16808" s="4" t="str">
        <f t="shared" si="525"/>
        <v>16</v>
      </c>
      <c r="I16808" s="13">
        <v>5.3500000000000005</v>
      </c>
    </row>
    <row r="16809" spans="1:9" ht="15" customHeight="1" x14ac:dyDescent="0.25">
      <c r="A16809" s="5" t="str">
        <f t="shared" si="526"/>
        <v>Cogeneration</v>
      </c>
      <c r="B16809" s="5">
        <v>12</v>
      </c>
      <c r="C16809" s="6" t="s">
        <v>9</v>
      </c>
      <c r="D16809" s="6">
        <v>6</v>
      </c>
      <c r="E16809" s="7" t="s">
        <v>12</v>
      </c>
      <c r="F16809" s="7">
        <v>9</v>
      </c>
      <c r="G16809" s="8" t="s">
        <v>24</v>
      </c>
      <c r="H16809" s="4" t="str">
        <f t="shared" si="525"/>
        <v>16</v>
      </c>
      <c r="I16809" s="13">
        <v>25.783120804166671</v>
      </c>
    </row>
    <row r="16810" spans="1:9" ht="15" customHeight="1" x14ac:dyDescent="0.25">
      <c r="A16810" s="5" t="str">
        <f t="shared" si="526"/>
        <v>Nuclear</v>
      </c>
      <c r="B16810" s="5">
        <v>13</v>
      </c>
      <c r="C16810" s="6" t="s">
        <v>9</v>
      </c>
      <c r="D16810" s="6">
        <v>6</v>
      </c>
      <c r="E16810" s="7" t="s">
        <v>12</v>
      </c>
      <c r="F16810" s="7">
        <v>9</v>
      </c>
      <c r="G16810" s="8" t="s">
        <v>24</v>
      </c>
      <c r="H16810" s="4" t="str">
        <f t="shared" si="525"/>
        <v>16</v>
      </c>
      <c r="I16810" s="13">
        <v>24.770499999999998</v>
      </c>
    </row>
    <row r="16811" spans="1:9" ht="15" customHeight="1" x14ac:dyDescent="0.25">
      <c r="A16811" s="5" t="str">
        <f t="shared" si="526"/>
        <v>Conventional Thermoelectric</v>
      </c>
      <c r="B16811" s="5">
        <v>1</v>
      </c>
      <c r="C16811" s="6" t="s">
        <v>10</v>
      </c>
      <c r="D16811" s="6">
        <v>7</v>
      </c>
      <c r="E16811" s="7" t="s">
        <v>12</v>
      </c>
      <c r="F16811" s="7">
        <v>9</v>
      </c>
      <c r="G16811" s="8" t="s">
        <v>24</v>
      </c>
      <c r="H16811" s="4" t="str">
        <f t="shared" si="525"/>
        <v>16</v>
      </c>
      <c r="I16811" s="13">
        <v>63.954327999999997</v>
      </c>
    </row>
    <row r="16812" spans="1:9" ht="15" customHeight="1" x14ac:dyDescent="0.25">
      <c r="A16812" s="5" t="str">
        <f t="shared" si="526"/>
        <v>Combined Cycle</v>
      </c>
      <c r="B16812" s="5">
        <v>2</v>
      </c>
      <c r="C16812" s="6" t="s">
        <v>10</v>
      </c>
      <c r="D16812" s="6">
        <v>7</v>
      </c>
      <c r="E16812" s="7" t="s">
        <v>12</v>
      </c>
      <c r="F16812" s="7">
        <v>9</v>
      </c>
      <c r="G16812" s="8" t="s">
        <v>24</v>
      </c>
      <c r="H16812" s="4" t="str">
        <f t="shared" si="525"/>
        <v>16</v>
      </c>
      <c r="I16812" s="13">
        <v>38.176723937500007</v>
      </c>
    </row>
    <row r="16813" spans="1:9" ht="15" customHeight="1" x14ac:dyDescent="0.25">
      <c r="A16813" s="5" t="str">
        <f t="shared" si="526"/>
        <v>Coal</v>
      </c>
      <c r="B16813" s="5">
        <v>3</v>
      </c>
      <c r="C16813" s="6" t="s">
        <v>10</v>
      </c>
      <c r="D16813" s="6">
        <v>7</v>
      </c>
      <c r="E16813" s="7" t="s">
        <v>12</v>
      </c>
      <c r="F16813" s="7">
        <v>9</v>
      </c>
      <c r="G16813" s="8" t="s">
        <v>24</v>
      </c>
      <c r="H16813" s="4" t="str">
        <f t="shared" si="525"/>
        <v>16</v>
      </c>
      <c r="I16813" s="13">
        <v>39.483000000000004</v>
      </c>
    </row>
    <row r="16814" spans="1:9" ht="15" customHeight="1" x14ac:dyDescent="0.25">
      <c r="A16814" s="5" t="str">
        <f t="shared" si="526"/>
        <v>Turbogas</v>
      </c>
      <c r="B16814" s="5">
        <v>4</v>
      </c>
      <c r="C16814" s="6" t="s">
        <v>10</v>
      </c>
      <c r="D16814" s="6">
        <v>7</v>
      </c>
      <c r="E16814" s="7" t="s">
        <v>12</v>
      </c>
      <c r="F16814" s="7">
        <v>9</v>
      </c>
      <c r="G16814" s="8" t="s">
        <v>24</v>
      </c>
      <c r="H16814" s="4" t="str">
        <f t="shared" si="525"/>
        <v>16</v>
      </c>
      <c r="I16814" s="13">
        <v>61.189688750000002</v>
      </c>
    </row>
    <row r="16815" spans="1:9" ht="15" customHeight="1" x14ac:dyDescent="0.25">
      <c r="A16815" s="5" t="str">
        <f t="shared" si="526"/>
        <v>Internal Combustion</v>
      </c>
      <c r="B16815" s="5">
        <v>5</v>
      </c>
      <c r="C16815" s="6" t="s">
        <v>10</v>
      </c>
      <c r="D16815" s="6">
        <v>7</v>
      </c>
      <c r="E16815" s="7" t="s">
        <v>12</v>
      </c>
      <c r="F16815" s="7">
        <v>9</v>
      </c>
      <c r="G16815" s="8" t="s">
        <v>24</v>
      </c>
      <c r="H16815" s="4" t="str">
        <f t="shared" si="525"/>
        <v>16</v>
      </c>
      <c r="I16815" s="13">
        <v>196.78370000000001</v>
      </c>
    </row>
    <row r="16816" spans="1:9" ht="15" customHeight="1" x14ac:dyDescent="0.25">
      <c r="A16816" s="5" t="str">
        <f t="shared" si="526"/>
        <v>Fluidized Bed</v>
      </c>
      <c r="B16816" s="5">
        <v>6</v>
      </c>
      <c r="C16816" s="6" t="s">
        <v>10</v>
      </c>
      <c r="D16816" s="6">
        <v>7</v>
      </c>
      <c r="E16816" s="7" t="s">
        <v>12</v>
      </c>
      <c r="F16816" s="7">
        <v>9</v>
      </c>
      <c r="G16816" s="8" t="s">
        <v>24</v>
      </c>
      <c r="H16816" s="4" t="str">
        <f t="shared" si="525"/>
        <v>16</v>
      </c>
      <c r="I16816" s="13">
        <v>39.483000000000004</v>
      </c>
    </row>
    <row r="16817" spans="1:9" ht="15" customHeight="1" x14ac:dyDescent="0.25">
      <c r="A16817" s="5" t="str">
        <f t="shared" si="526"/>
        <v>Hydropower</v>
      </c>
      <c r="B16817" s="5">
        <v>7</v>
      </c>
      <c r="C16817" s="6" t="s">
        <v>10</v>
      </c>
      <c r="D16817" s="6">
        <v>7</v>
      </c>
      <c r="E16817" s="7" t="s">
        <v>12</v>
      </c>
      <c r="F16817" s="7">
        <v>9</v>
      </c>
      <c r="G16817" s="8" t="s">
        <v>24</v>
      </c>
      <c r="H16817" s="4" t="str">
        <f t="shared" si="525"/>
        <v>16</v>
      </c>
      <c r="I16817" s="13">
        <v>0</v>
      </c>
    </row>
    <row r="16818" spans="1:9" ht="15" customHeight="1" x14ac:dyDescent="0.25">
      <c r="A16818" s="5" t="str">
        <f t="shared" si="526"/>
        <v>Wind</v>
      </c>
      <c r="B16818" s="5">
        <v>8</v>
      </c>
      <c r="C16818" s="6" t="s">
        <v>10</v>
      </c>
      <c r="D16818" s="6">
        <v>7</v>
      </c>
      <c r="E16818" s="7" t="s">
        <v>12</v>
      </c>
      <c r="F16818" s="7">
        <v>9</v>
      </c>
      <c r="G16818" s="8" t="s">
        <v>24</v>
      </c>
      <c r="H16818" s="4" t="str">
        <f t="shared" si="525"/>
        <v>16</v>
      </c>
      <c r="I16818" s="13">
        <v>9.2555000000000014</v>
      </c>
    </row>
    <row r="16819" spans="1:9" ht="15" customHeight="1" x14ac:dyDescent="0.25">
      <c r="A16819" s="5" t="str">
        <f t="shared" si="526"/>
        <v>Geothermal</v>
      </c>
      <c r="B16819" s="5">
        <v>9</v>
      </c>
      <c r="C16819" s="6" t="s">
        <v>10</v>
      </c>
      <c r="D16819" s="6">
        <v>7</v>
      </c>
      <c r="E16819" s="7" t="s">
        <v>12</v>
      </c>
      <c r="F16819" s="7">
        <v>9</v>
      </c>
      <c r="G16819" s="8" t="s">
        <v>24</v>
      </c>
      <c r="H16819" s="4" t="str">
        <f t="shared" si="525"/>
        <v>16</v>
      </c>
      <c r="I16819" s="13">
        <v>36.758352000000002</v>
      </c>
    </row>
    <row r="16820" spans="1:9" ht="15" customHeight="1" x14ac:dyDescent="0.25">
      <c r="A16820" s="5" t="str">
        <f t="shared" si="526"/>
        <v>Solar PV</v>
      </c>
      <c r="B16820" s="5">
        <v>10</v>
      </c>
      <c r="C16820" s="6" t="s">
        <v>10</v>
      </c>
      <c r="D16820" s="6">
        <v>7</v>
      </c>
      <c r="E16820" s="7" t="s">
        <v>12</v>
      </c>
      <c r="F16820" s="7">
        <v>9</v>
      </c>
      <c r="G16820" s="8" t="s">
        <v>24</v>
      </c>
      <c r="H16820" s="4" t="str">
        <f t="shared" si="525"/>
        <v>16</v>
      </c>
      <c r="I16820" s="13">
        <v>16.371000000000002</v>
      </c>
    </row>
    <row r="16821" spans="1:9" ht="15" customHeight="1" x14ac:dyDescent="0.25">
      <c r="A16821" s="5" t="str">
        <f t="shared" si="526"/>
        <v>Biomass</v>
      </c>
      <c r="B16821" s="5">
        <v>11</v>
      </c>
      <c r="C16821" s="6" t="s">
        <v>10</v>
      </c>
      <c r="D16821" s="6">
        <v>7</v>
      </c>
      <c r="E16821" s="7" t="s">
        <v>12</v>
      </c>
      <c r="F16821" s="7">
        <v>9</v>
      </c>
      <c r="G16821" s="8" t="s">
        <v>24</v>
      </c>
      <c r="H16821" s="4" t="str">
        <f t="shared" si="525"/>
        <v>16</v>
      </c>
      <c r="I16821" s="13">
        <v>5.3500000000000005</v>
      </c>
    </row>
    <row r="16822" spans="1:9" ht="15" customHeight="1" x14ac:dyDescent="0.25">
      <c r="A16822" s="5" t="str">
        <f t="shared" si="526"/>
        <v>Cogeneration</v>
      </c>
      <c r="B16822" s="5">
        <v>12</v>
      </c>
      <c r="C16822" s="6" t="s">
        <v>10</v>
      </c>
      <c r="D16822" s="6">
        <v>7</v>
      </c>
      <c r="E16822" s="7" t="s">
        <v>12</v>
      </c>
      <c r="F16822" s="7">
        <v>9</v>
      </c>
      <c r="G16822" s="8" t="s">
        <v>24</v>
      </c>
      <c r="H16822" s="4" t="str">
        <f t="shared" si="525"/>
        <v>16</v>
      </c>
      <c r="I16822" s="13">
        <v>38.176723937500007</v>
      </c>
    </row>
    <row r="16823" spans="1:9" ht="15" customHeight="1" x14ac:dyDescent="0.25">
      <c r="A16823" s="5" t="str">
        <f t="shared" si="526"/>
        <v>Nuclear</v>
      </c>
      <c r="B16823" s="5">
        <v>13</v>
      </c>
      <c r="C16823" s="6" t="s">
        <v>10</v>
      </c>
      <c r="D16823" s="6">
        <v>7</v>
      </c>
      <c r="E16823" s="7" t="s">
        <v>12</v>
      </c>
      <c r="F16823" s="7">
        <v>9</v>
      </c>
      <c r="G16823" s="8" t="s">
        <v>24</v>
      </c>
      <c r="H16823" s="4" t="str">
        <f t="shared" si="525"/>
        <v>16</v>
      </c>
      <c r="I16823" s="13">
        <v>24.770499999999998</v>
      </c>
    </row>
    <row r="16824" spans="1:9" ht="15" customHeight="1" x14ac:dyDescent="0.25">
      <c r="A16824" s="5" t="str">
        <f t="shared" si="526"/>
        <v>Conventional Thermoelectric</v>
      </c>
      <c r="B16824" s="5">
        <v>1</v>
      </c>
      <c r="C16824" s="6" t="s">
        <v>11</v>
      </c>
      <c r="D16824" s="6">
        <v>8</v>
      </c>
      <c r="E16824" s="7" t="s">
        <v>12</v>
      </c>
      <c r="F16824" s="7">
        <v>9</v>
      </c>
      <c r="G16824" s="8" t="s">
        <v>24</v>
      </c>
      <c r="H16824" s="4" t="str">
        <f t="shared" si="525"/>
        <v>16</v>
      </c>
      <c r="I16824" s="13">
        <v>63.954327999999997</v>
      </c>
    </row>
    <row r="16825" spans="1:9" ht="15" customHeight="1" x14ac:dyDescent="0.25">
      <c r="A16825" s="5" t="str">
        <f t="shared" si="526"/>
        <v>Combined Cycle</v>
      </c>
      <c r="B16825" s="5">
        <v>2</v>
      </c>
      <c r="C16825" s="6" t="s">
        <v>11</v>
      </c>
      <c r="D16825" s="6">
        <v>8</v>
      </c>
      <c r="E16825" s="7" t="s">
        <v>12</v>
      </c>
      <c r="F16825" s="7">
        <v>9</v>
      </c>
      <c r="G16825" s="8" t="s">
        <v>24</v>
      </c>
      <c r="H16825" s="4" t="str">
        <f t="shared" si="525"/>
        <v>16</v>
      </c>
      <c r="I16825" s="13">
        <v>32.090579541666663</v>
      </c>
    </row>
    <row r="16826" spans="1:9" ht="15" customHeight="1" x14ac:dyDescent="0.25">
      <c r="A16826" s="5" t="str">
        <f t="shared" si="526"/>
        <v>Coal</v>
      </c>
      <c r="B16826" s="5">
        <v>3</v>
      </c>
      <c r="C16826" s="6" t="s">
        <v>11</v>
      </c>
      <c r="D16826" s="6">
        <v>8</v>
      </c>
      <c r="E16826" s="7" t="s">
        <v>12</v>
      </c>
      <c r="F16826" s="7">
        <v>9</v>
      </c>
      <c r="G16826" s="8" t="s">
        <v>24</v>
      </c>
      <c r="H16826" s="4" t="str">
        <f t="shared" si="525"/>
        <v>16</v>
      </c>
      <c r="I16826" s="13">
        <v>39.483000000000004</v>
      </c>
    </row>
    <row r="16827" spans="1:9" ht="15" customHeight="1" x14ac:dyDescent="0.25">
      <c r="A16827" s="5" t="str">
        <f t="shared" si="526"/>
        <v>Turbogas</v>
      </c>
      <c r="B16827" s="5">
        <v>4</v>
      </c>
      <c r="C16827" s="6" t="s">
        <v>11</v>
      </c>
      <c r="D16827" s="6">
        <v>8</v>
      </c>
      <c r="E16827" s="7" t="s">
        <v>12</v>
      </c>
      <c r="F16827" s="7">
        <v>9</v>
      </c>
      <c r="G16827" s="8" t="s">
        <v>24</v>
      </c>
      <c r="H16827" s="4" t="str">
        <f t="shared" si="525"/>
        <v>16</v>
      </c>
      <c r="I16827" s="13">
        <v>51.434810833333323</v>
      </c>
    </row>
    <row r="16828" spans="1:9" ht="15" customHeight="1" x14ac:dyDescent="0.25">
      <c r="A16828" s="5" t="str">
        <f t="shared" si="526"/>
        <v>Internal Combustion</v>
      </c>
      <c r="B16828" s="5">
        <v>5</v>
      </c>
      <c r="C16828" s="6" t="s">
        <v>11</v>
      </c>
      <c r="D16828" s="6">
        <v>8</v>
      </c>
      <c r="E16828" s="7" t="s">
        <v>12</v>
      </c>
      <c r="F16828" s="7">
        <v>9</v>
      </c>
      <c r="G16828" s="8" t="s">
        <v>24</v>
      </c>
      <c r="H16828" s="4" t="str">
        <f t="shared" si="525"/>
        <v>16</v>
      </c>
      <c r="I16828" s="13">
        <v>196.78370000000001</v>
      </c>
    </row>
    <row r="16829" spans="1:9" ht="15" customHeight="1" x14ac:dyDescent="0.25">
      <c r="A16829" s="5" t="str">
        <f t="shared" si="526"/>
        <v>Fluidized Bed</v>
      </c>
      <c r="B16829" s="5">
        <v>6</v>
      </c>
      <c r="C16829" s="6" t="s">
        <v>11</v>
      </c>
      <c r="D16829" s="6">
        <v>8</v>
      </c>
      <c r="E16829" s="7" t="s">
        <v>12</v>
      </c>
      <c r="F16829" s="7">
        <v>9</v>
      </c>
      <c r="G16829" s="8" t="s">
        <v>24</v>
      </c>
      <c r="H16829" s="4" t="str">
        <f t="shared" si="525"/>
        <v>16</v>
      </c>
      <c r="I16829" s="13">
        <v>39.483000000000004</v>
      </c>
    </row>
    <row r="16830" spans="1:9" ht="15" customHeight="1" x14ac:dyDescent="0.25">
      <c r="A16830" s="5" t="str">
        <f t="shared" si="526"/>
        <v>Hydropower</v>
      </c>
      <c r="B16830" s="5">
        <v>7</v>
      </c>
      <c r="C16830" s="6" t="s">
        <v>11</v>
      </c>
      <c r="D16830" s="6">
        <v>8</v>
      </c>
      <c r="E16830" s="7" t="s">
        <v>12</v>
      </c>
      <c r="F16830" s="7">
        <v>9</v>
      </c>
      <c r="G16830" s="8" t="s">
        <v>24</v>
      </c>
      <c r="H16830" s="4" t="str">
        <f t="shared" si="525"/>
        <v>16</v>
      </c>
      <c r="I16830" s="13">
        <v>0</v>
      </c>
    </row>
    <row r="16831" spans="1:9" ht="15" customHeight="1" x14ac:dyDescent="0.25">
      <c r="A16831" s="5" t="str">
        <f t="shared" si="526"/>
        <v>Wind</v>
      </c>
      <c r="B16831" s="5">
        <v>8</v>
      </c>
      <c r="C16831" s="6" t="s">
        <v>11</v>
      </c>
      <c r="D16831" s="6">
        <v>8</v>
      </c>
      <c r="E16831" s="7" t="s">
        <v>12</v>
      </c>
      <c r="F16831" s="7">
        <v>9</v>
      </c>
      <c r="G16831" s="8" t="s">
        <v>24</v>
      </c>
      <c r="H16831" s="4" t="str">
        <f t="shared" si="525"/>
        <v>16</v>
      </c>
      <c r="I16831" s="13">
        <v>9.2555000000000014</v>
      </c>
    </row>
    <row r="16832" spans="1:9" ht="15" customHeight="1" x14ac:dyDescent="0.25">
      <c r="A16832" s="5" t="str">
        <f t="shared" si="526"/>
        <v>Geothermal</v>
      </c>
      <c r="B16832" s="5">
        <v>9</v>
      </c>
      <c r="C16832" s="6" t="s">
        <v>11</v>
      </c>
      <c r="D16832" s="6">
        <v>8</v>
      </c>
      <c r="E16832" s="7" t="s">
        <v>12</v>
      </c>
      <c r="F16832" s="7">
        <v>9</v>
      </c>
      <c r="G16832" s="8" t="s">
        <v>24</v>
      </c>
      <c r="H16832" s="4" t="str">
        <f t="shared" si="525"/>
        <v>16</v>
      </c>
      <c r="I16832" s="13">
        <v>36.758352000000002</v>
      </c>
    </row>
    <row r="16833" spans="1:9" ht="15" customHeight="1" x14ac:dyDescent="0.25">
      <c r="A16833" s="5" t="str">
        <f t="shared" si="526"/>
        <v>Solar PV</v>
      </c>
      <c r="B16833" s="5">
        <v>10</v>
      </c>
      <c r="C16833" s="6" t="s">
        <v>11</v>
      </c>
      <c r="D16833" s="6">
        <v>8</v>
      </c>
      <c r="E16833" s="7" t="s">
        <v>12</v>
      </c>
      <c r="F16833" s="7">
        <v>9</v>
      </c>
      <c r="G16833" s="8" t="s">
        <v>24</v>
      </c>
      <c r="H16833" s="4" t="str">
        <f t="shared" si="525"/>
        <v>16</v>
      </c>
      <c r="I16833" s="13">
        <v>16.371000000000002</v>
      </c>
    </row>
    <row r="16834" spans="1:9" ht="15" customHeight="1" x14ac:dyDescent="0.25">
      <c r="A16834" s="5" t="str">
        <f t="shared" si="526"/>
        <v>Biomass</v>
      </c>
      <c r="B16834" s="5">
        <v>11</v>
      </c>
      <c r="C16834" s="6" t="s">
        <v>11</v>
      </c>
      <c r="D16834" s="6">
        <v>8</v>
      </c>
      <c r="E16834" s="7" t="s">
        <v>12</v>
      </c>
      <c r="F16834" s="7">
        <v>9</v>
      </c>
      <c r="G16834" s="8" t="s">
        <v>24</v>
      </c>
      <c r="H16834" s="4" t="str">
        <f t="shared" si="525"/>
        <v>16</v>
      </c>
      <c r="I16834" s="13">
        <v>5.3500000000000005</v>
      </c>
    </row>
    <row r="16835" spans="1:9" ht="15" customHeight="1" x14ac:dyDescent="0.25">
      <c r="A16835" s="5" t="str">
        <f t="shared" si="526"/>
        <v>Cogeneration</v>
      </c>
      <c r="B16835" s="5">
        <v>12</v>
      </c>
      <c r="C16835" s="6" t="s">
        <v>11</v>
      </c>
      <c r="D16835" s="6">
        <v>8</v>
      </c>
      <c r="E16835" s="7" t="s">
        <v>12</v>
      </c>
      <c r="F16835" s="7">
        <v>9</v>
      </c>
      <c r="G16835" s="8" t="s">
        <v>24</v>
      </c>
      <c r="H16835" s="4" t="str">
        <f t="shared" si="525"/>
        <v>16</v>
      </c>
      <c r="I16835" s="13">
        <v>32.090579541666663</v>
      </c>
    </row>
    <row r="16836" spans="1:9" ht="15" customHeight="1" x14ac:dyDescent="0.25">
      <c r="A16836" s="5" t="str">
        <f t="shared" si="526"/>
        <v>Nuclear</v>
      </c>
      <c r="B16836" s="5">
        <v>13</v>
      </c>
      <c r="C16836" s="6" t="s">
        <v>11</v>
      </c>
      <c r="D16836" s="6">
        <v>8</v>
      </c>
      <c r="E16836" s="7" t="s">
        <v>12</v>
      </c>
      <c r="F16836" s="7">
        <v>9</v>
      </c>
      <c r="G16836" s="8" t="s">
        <v>24</v>
      </c>
      <c r="H16836" s="4" t="str">
        <f t="shared" si="525"/>
        <v>16</v>
      </c>
      <c r="I16836" s="13">
        <v>24.770499999999998</v>
      </c>
    </row>
    <row r="16837" spans="1:9" ht="15" customHeight="1" x14ac:dyDescent="0.25">
      <c r="A16837" s="5" t="str">
        <f t="shared" si="526"/>
        <v>Conventional Thermoelectric</v>
      </c>
      <c r="B16837" s="5">
        <v>1</v>
      </c>
      <c r="C16837" s="6" t="s">
        <v>12</v>
      </c>
      <c r="D16837" s="6">
        <v>9</v>
      </c>
      <c r="E16837" s="7" t="s">
        <v>12</v>
      </c>
      <c r="F16837" s="7">
        <v>9</v>
      </c>
      <c r="G16837" s="8" t="s">
        <v>24</v>
      </c>
      <c r="H16837" s="4" t="str">
        <f t="shared" si="525"/>
        <v>16</v>
      </c>
      <c r="I16837" s="13">
        <v>59.770399999999995</v>
      </c>
    </row>
    <row r="16838" spans="1:9" ht="15" customHeight="1" x14ac:dyDescent="0.25">
      <c r="A16838" s="5" t="str">
        <f t="shared" si="526"/>
        <v>Combined Cycle</v>
      </c>
      <c r="B16838" s="5">
        <v>2</v>
      </c>
      <c r="C16838" s="6" t="s">
        <v>12</v>
      </c>
      <c r="D16838" s="6">
        <v>9</v>
      </c>
      <c r="E16838" s="7" t="s">
        <v>12</v>
      </c>
      <c r="F16838" s="7">
        <v>9</v>
      </c>
      <c r="G16838" s="8" t="s">
        <v>24</v>
      </c>
      <c r="H16838" s="4" t="str">
        <f t="shared" si="525"/>
        <v>16</v>
      </c>
      <c r="I16838" s="13">
        <v>24.8203</v>
      </c>
    </row>
    <row r="16839" spans="1:9" ht="15" customHeight="1" x14ac:dyDescent="0.25">
      <c r="A16839" s="5" t="str">
        <f t="shared" si="526"/>
        <v>Coal</v>
      </c>
      <c r="B16839" s="5">
        <v>3</v>
      </c>
      <c r="C16839" s="6" t="s">
        <v>12</v>
      </c>
      <c r="D16839" s="6">
        <v>9</v>
      </c>
      <c r="E16839" s="7" t="s">
        <v>12</v>
      </c>
      <c r="F16839" s="7">
        <v>9</v>
      </c>
      <c r="G16839" s="8" t="s">
        <v>24</v>
      </c>
      <c r="H16839" s="4" t="str">
        <f t="shared" si="525"/>
        <v>16</v>
      </c>
      <c r="I16839" s="13">
        <v>36.9</v>
      </c>
    </row>
    <row r="16840" spans="1:9" ht="15" customHeight="1" x14ac:dyDescent="0.25">
      <c r="A16840" s="5" t="str">
        <f t="shared" si="526"/>
        <v>Turbogas</v>
      </c>
      <c r="B16840" s="5">
        <v>4</v>
      </c>
      <c r="C16840" s="6" t="s">
        <v>12</v>
      </c>
      <c r="D16840" s="6">
        <v>9</v>
      </c>
      <c r="E16840" s="7" t="s">
        <v>12</v>
      </c>
      <c r="F16840" s="7">
        <v>9</v>
      </c>
      <c r="G16840" s="8" t="s">
        <v>24</v>
      </c>
      <c r="H16840" s="4" t="str">
        <f t="shared" ref="H16840:H16903" si="527">CONCATENATE(RIGHT(G16840,2))</f>
        <v>16</v>
      </c>
      <c r="I16840" s="13">
        <v>39.781999999999996</v>
      </c>
    </row>
    <row r="16841" spans="1:9" ht="15" customHeight="1" x14ac:dyDescent="0.25">
      <c r="A16841" s="5" t="str">
        <f t="shared" si="526"/>
        <v>Internal Combustion</v>
      </c>
      <c r="B16841" s="5">
        <v>5</v>
      </c>
      <c r="C16841" s="6" t="s">
        <v>12</v>
      </c>
      <c r="D16841" s="6">
        <v>9</v>
      </c>
      <c r="E16841" s="7" t="s">
        <v>12</v>
      </c>
      <c r="F16841" s="7">
        <v>9</v>
      </c>
      <c r="G16841" s="8" t="s">
        <v>24</v>
      </c>
      <c r="H16841" s="4" t="str">
        <f t="shared" si="527"/>
        <v>16</v>
      </c>
      <c r="I16841" s="13">
        <v>183.91</v>
      </c>
    </row>
    <row r="16842" spans="1:9" ht="15" customHeight="1" x14ac:dyDescent="0.25">
      <c r="A16842" s="5" t="str">
        <f t="shared" si="526"/>
        <v>Fluidized Bed</v>
      </c>
      <c r="B16842" s="5">
        <v>6</v>
      </c>
      <c r="C16842" s="6" t="s">
        <v>12</v>
      </c>
      <c r="D16842" s="6">
        <v>9</v>
      </c>
      <c r="E16842" s="7" t="s">
        <v>12</v>
      </c>
      <c r="F16842" s="7">
        <v>9</v>
      </c>
      <c r="G16842" s="8" t="s">
        <v>24</v>
      </c>
      <c r="H16842" s="4" t="str">
        <f t="shared" si="527"/>
        <v>16</v>
      </c>
      <c r="I16842" s="13">
        <v>36.9</v>
      </c>
    </row>
    <row r="16843" spans="1:9" ht="15" customHeight="1" x14ac:dyDescent="0.25">
      <c r="A16843" s="5" t="str">
        <f t="shared" si="526"/>
        <v>Hydropower</v>
      </c>
      <c r="B16843" s="5">
        <v>7</v>
      </c>
      <c r="C16843" s="6" t="s">
        <v>12</v>
      </c>
      <c r="D16843" s="6">
        <v>9</v>
      </c>
      <c r="E16843" s="7" t="s">
        <v>12</v>
      </c>
      <c r="F16843" s="7">
        <v>9</v>
      </c>
      <c r="G16843" s="8" t="s">
        <v>24</v>
      </c>
      <c r="H16843" s="4" t="str">
        <f t="shared" si="527"/>
        <v>16</v>
      </c>
      <c r="I16843" s="13">
        <v>0</v>
      </c>
    </row>
    <row r="16844" spans="1:9" ht="15" customHeight="1" x14ac:dyDescent="0.25">
      <c r="A16844" s="5" t="str">
        <f t="shared" si="526"/>
        <v>Wind</v>
      </c>
      <c r="B16844" s="5">
        <v>8</v>
      </c>
      <c r="C16844" s="6" t="s">
        <v>12</v>
      </c>
      <c r="D16844" s="6">
        <v>9</v>
      </c>
      <c r="E16844" s="7" t="s">
        <v>12</v>
      </c>
      <c r="F16844" s="7">
        <v>9</v>
      </c>
      <c r="G16844" s="8" t="s">
        <v>24</v>
      </c>
      <c r="H16844" s="4" t="str">
        <f t="shared" si="527"/>
        <v>16</v>
      </c>
      <c r="I16844" s="13">
        <v>8.65</v>
      </c>
    </row>
    <row r="16845" spans="1:9" ht="15" customHeight="1" x14ac:dyDescent="0.25">
      <c r="A16845" s="5" t="str">
        <f t="shared" si="526"/>
        <v>Geothermal</v>
      </c>
      <c r="B16845" s="5">
        <v>9</v>
      </c>
      <c r="C16845" s="6" t="s">
        <v>12</v>
      </c>
      <c r="D16845" s="6">
        <v>9</v>
      </c>
      <c r="E16845" s="7" t="s">
        <v>12</v>
      </c>
      <c r="F16845" s="7">
        <v>9</v>
      </c>
      <c r="G16845" s="8" t="s">
        <v>24</v>
      </c>
      <c r="H16845" s="4" t="str">
        <f t="shared" si="527"/>
        <v>16</v>
      </c>
      <c r="I16845" s="13">
        <v>34.3536</v>
      </c>
    </row>
    <row r="16846" spans="1:9" ht="15" customHeight="1" x14ac:dyDescent="0.25">
      <c r="A16846" s="5" t="str">
        <f t="shared" si="526"/>
        <v>Solar PV</v>
      </c>
      <c r="B16846" s="5">
        <v>10</v>
      </c>
      <c r="C16846" s="6" t="s">
        <v>12</v>
      </c>
      <c r="D16846" s="6">
        <v>9</v>
      </c>
      <c r="E16846" s="7" t="s">
        <v>12</v>
      </c>
      <c r="F16846" s="7">
        <v>9</v>
      </c>
      <c r="G16846" s="8" t="s">
        <v>24</v>
      </c>
      <c r="H16846" s="4" t="str">
        <f t="shared" si="527"/>
        <v>16</v>
      </c>
      <c r="I16846" s="13">
        <v>15.3</v>
      </c>
    </row>
    <row r="16847" spans="1:9" ht="15" customHeight="1" x14ac:dyDescent="0.25">
      <c r="A16847" s="5" t="str">
        <f t="shared" si="526"/>
        <v>Biomass</v>
      </c>
      <c r="B16847" s="5">
        <v>11</v>
      </c>
      <c r="C16847" s="6" t="s">
        <v>12</v>
      </c>
      <c r="D16847" s="6">
        <v>9</v>
      </c>
      <c r="E16847" s="7" t="s">
        <v>12</v>
      </c>
      <c r="F16847" s="7">
        <v>9</v>
      </c>
      <c r="G16847" s="8" t="s">
        <v>24</v>
      </c>
      <c r="H16847" s="4" t="str">
        <f t="shared" si="527"/>
        <v>16</v>
      </c>
      <c r="I16847" s="13">
        <v>5</v>
      </c>
    </row>
    <row r="16848" spans="1:9" ht="15" customHeight="1" x14ac:dyDescent="0.25">
      <c r="A16848" s="5" t="str">
        <f t="shared" ref="A16848:A16911" si="528">A16835</f>
        <v>Cogeneration</v>
      </c>
      <c r="B16848" s="5">
        <v>12</v>
      </c>
      <c r="C16848" s="6" t="s">
        <v>12</v>
      </c>
      <c r="D16848" s="6">
        <v>9</v>
      </c>
      <c r="E16848" s="7" t="s">
        <v>12</v>
      </c>
      <c r="F16848" s="7">
        <v>9</v>
      </c>
      <c r="G16848" s="8" t="s">
        <v>24</v>
      </c>
      <c r="H16848" s="4" t="str">
        <f t="shared" si="527"/>
        <v>16</v>
      </c>
      <c r="I16848" s="13">
        <v>24.8203</v>
      </c>
    </row>
    <row r="16849" spans="1:9" ht="15" customHeight="1" x14ac:dyDescent="0.25">
      <c r="A16849" s="5" t="str">
        <f t="shared" si="528"/>
        <v>Nuclear</v>
      </c>
      <c r="B16849" s="5">
        <v>13</v>
      </c>
      <c r="C16849" s="6" t="s">
        <v>12</v>
      </c>
      <c r="D16849" s="6">
        <v>9</v>
      </c>
      <c r="E16849" s="7" t="s">
        <v>12</v>
      </c>
      <c r="F16849" s="7">
        <v>9</v>
      </c>
      <c r="G16849" s="8" t="s">
        <v>24</v>
      </c>
      <c r="H16849" s="4" t="str">
        <f t="shared" si="527"/>
        <v>16</v>
      </c>
      <c r="I16849" s="13">
        <v>23.15</v>
      </c>
    </row>
    <row r="16850" spans="1:9" ht="15" customHeight="1" x14ac:dyDescent="0.25">
      <c r="A16850" s="5" t="str">
        <f t="shared" si="528"/>
        <v>Conventional Thermoelectric</v>
      </c>
      <c r="B16850" s="5">
        <v>1</v>
      </c>
      <c r="C16850" s="6" t="s">
        <v>4</v>
      </c>
      <c r="D16850" s="6">
        <v>1</v>
      </c>
      <c r="E16850" s="7" t="s">
        <v>4</v>
      </c>
      <c r="F16850" s="7">
        <v>1</v>
      </c>
      <c r="G16850" s="8" t="s">
        <v>25</v>
      </c>
      <c r="H16850" s="4" t="str">
        <f t="shared" si="527"/>
        <v>17</v>
      </c>
      <c r="I16850" s="13">
        <v>59.770399999999995</v>
      </c>
    </row>
    <row r="16851" spans="1:9" ht="15" customHeight="1" x14ac:dyDescent="0.25">
      <c r="A16851" s="5" t="str">
        <f t="shared" si="528"/>
        <v>Combined Cycle</v>
      </c>
      <c r="B16851" s="5">
        <v>2</v>
      </c>
      <c r="C16851" s="6" t="s">
        <v>4</v>
      </c>
      <c r="D16851" s="6">
        <v>1</v>
      </c>
      <c r="E16851" s="7" t="s">
        <v>4</v>
      </c>
      <c r="F16851" s="7">
        <v>1</v>
      </c>
      <c r="G16851" s="8" t="s">
        <v>25</v>
      </c>
      <c r="H16851" s="4" t="str">
        <f t="shared" si="527"/>
        <v>17</v>
      </c>
      <c r="I16851" s="13">
        <v>37.230449999999998</v>
      </c>
    </row>
    <row r="16852" spans="1:9" ht="15" customHeight="1" x14ac:dyDescent="0.25">
      <c r="A16852" s="5" t="str">
        <f t="shared" si="528"/>
        <v>Coal</v>
      </c>
      <c r="B16852" s="5">
        <v>3</v>
      </c>
      <c r="C16852" s="6" t="s">
        <v>4</v>
      </c>
      <c r="D16852" s="6">
        <v>1</v>
      </c>
      <c r="E16852" s="7" t="s">
        <v>4</v>
      </c>
      <c r="F16852" s="7">
        <v>1</v>
      </c>
      <c r="G16852" s="8" t="s">
        <v>25</v>
      </c>
      <c r="H16852" s="4" t="str">
        <f t="shared" si="527"/>
        <v>17</v>
      </c>
      <c r="I16852" s="13">
        <v>36.9</v>
      </c>
    </row>
    <row r="16853" spans="1:9" ht="15" customHeight="1" x14ac:dyDescent="0.25">
      <c r="A16853" s="5" t="str">
        <f t="shared" si="528"/>
        <v>Turbogas</v>
      </c>
      <c r="B16853" s="5">
        <v>4</v>
      </c>
      <c r="C16853" s="6" t="s">
        <v>4</v>
      </c>
      <c r="D16853" s="6">
        <v>1</v>
      </c>
      <c r="E16853" s="7" t="s">
        <v>4</v>
      </c>
      <c r="F16853" s="7">
        <v>1</v>
      </c>
      <c r="G16853" s="8" t="s">
        <v>25</v>
      </c>
      <c r="H16853" s="4" t="str">
        <f t="shared" si="527"/>
        <v>17</v>
      </c>
      <c r="I16853" s="13">
        <v>59.672999999999995</v>
      </c>
    </row>
    <row r="16854" spans="1:9" ht="15" customHeight="1" x14ac:dyDescent="0.25">
      <c r="A16854" s="5" t="str">
        <f t="shared" si="528"/>
        <v>Internal Combustion</v>
      </c>
      <c r="B16854" s="5">
        <v>5</v>
      </c>
      <c r="C16854" s="6" t="s">
        <v>4</v>
      </c>
      <c r="D16854" s="6">
        <v>1</v>
      </c>
      <c r="E16854" s="7" t="s">
        <v>4</v>
      </c>
      <c r="F16854" s="7">
        <v>1</v>
      </c>
      <c r="G16854" s="8" t="s">
        <v>25</v>
      </c>
      <c r="H16854" s="4" t="str">
        <f t="shared" si="527"/>
        <v>17</v>
      </c>
      <c r="I16854" s="13">
        <v>183.91</v>
      </c>
    </row>
    <row r="16855" spans="1:9" ht="15" customHeight="1" x14ac:dyDescent="0.25">
      <c r="A16855" s="5" t="str">
        <f t="shared" si="528"/>
        <v>Fluidized Bed</v>
      </c>
      <c r="B16855" s="5">
        <v>6</v>
      </c>
      <c r="C16855" s="6" t="s">
        <v>4</v>
      </c>
      <c r="D16855" s="6">
        <v>1</v>
      </c>
      <c r="E16855" s="7" t="s">
        <v>4</v>
      </c>
      <c r="F16855" s="7">
        <v>1</v>
      </c>
      <c r="G16855" s="8" t="s">
        <v>25</v>
      </c>
      <c r="H16855" s="4" t="str">
        <f t="shared" si="527"/>
        <v>17</v>
      </c>
      <c r="I16855" s="13">
        <v>36.9</v>
      </c>
    </row>
    <row r="16856" spans="1:9" ht="15" customHeight="1" x14ac:dyDescent="0.25">
      <c r="A16856" s="5" t="str">
        <f t="shared" si="528"/>
        <v>Hydropower</v>
      </c>
      <c r="B16856" s="5">
        <v>7</v>
      </c>
      <c r="C16856" s="6" t="s">
        <v>4</v>
      </c>
      <c r="D16856" s="6">
        <v>1</v>
      </c>
      <c r="E16856" s="7" t="s">
        <v>4</v>
      </c>
      <c r="F16856" s="7">
        <v>1</v>
      </c>
      <c r="G16856" s="8" t="s">
        <v>25</v>
      </c>
      <c r="H16856" s="4" t="str">
        <f t="shared" si="527"/>
        <v>17</v>
      </c>
      <c r="I16856" s="13">
        <v>0</v>
      </c>
    </row>
    <row r="16857" spans="1:9" ht="15" customHeight="1" x14ac:dyDescent="0.25">
      <c r="A16857" s="5" t="str">
        <f t="shared" si="528"/>
        <v>Wind</v>
      </c>
      <c r="B16857" s="5">
        <v>8</v>
      </c>
      <c r="C16857" s="6" t="s">
        <v>4</v>
      </c>
      <c r="D16857" s="6">
        <v>1</v>
      </c>
      <c r="E16857" s="7" t="s">
        <v>4</v>
      </c>
      <c r="F16857" s="7">
        <v>1</v>
      </c>
      <c r="G16857" s="8" t="s">
        <v>25</v>
      </c>
      <c r="H16857" s="4" t="str">
        <f t="shared" si="527"/>
        <v>17</v>
      </c>
      <c r="I16857" s="13">
        <v>8.65</v>
      </c>
    </row>
    <row r="16858" spans="1:9" ht="15" customHeight="1" x14ac:dyDescent="0.25">
      <c r="A16858" s="5" t="str">
        <f t="shared" si="528"/>
        <v>Geothermal</v>
      </c>
      <c r="B16858" s="5">
        <v>9</v>
      </c>
      <c r="C16858" s="6" t="s">
        <v>4</v>
      </c>
      <c r="D16858" s="6">
        <v>1</v>
      </c>
      <c r="E16858" s="7" t="s">
        <v>4</v>
      </c>
      <c r="F16858" s="7">
        <v>1</v>
      </c>
      <c r="G16858" s="8" t="s">
        <v>25</v>
      </c>
      <c r="H16858" s="4" t="str">
        <f t="shared" si="527"/>
        <v>17</v>
      </c>
      <c r="I16858" s="13">
        <v>34.3536</v>
      </c>
    </row>
    <row r="16859" spans="1:9" ht="15" customHeight="1" x14ac:dyDescent="0.25">
      <c r="A16859" s="5" t="str">
        <f t="shared" si="528"/>
        <v>Solar PV</v>
      </c>
      <c r="B16859" s="5">
        <v>10</v>
      </c>
      <c r="C16859" s="6" t="s">
        <v>4</v>
      </c>
      <c r="D16859" s="6">
        <v>1</v>
      </c>
      <c r="E16859" s="7" t="s">
        <v>4</v>
      </c>
      <c r="F16859" s="7">
        <v>1</v>
      </c>
      <c r="G16859" s="8" t="s">
        <v>25</v>
      </c>
      <c r="H16859" s="4" t="str">
        <f t="shared" si="527"/>
        <v>17</v>
      </c>
      <c r="I16859" s="13">
        <v>15.3</v>
      </c>
    </row>
    <row r="16860" spans="1:9" ht="15" customHeight="1" x14ac:dyDescent="0.25">
      <c r="A16860" s="5" t="str">
        <f t="shared" si="528"/>
        <v>Biomass</v>
      </c>
      <c r="B16860" s="5">
        <v>11</v>
      </c>
      <c r="C16860" s="6" t="s">
        <v>4</v>
      </c>
      <c r="D16860" s="6">
        <v>1</v>
      </c>
      <c r="E16860" s="7" t="s">
        <v>4</v>
      </c>
      <c r="F16860" s="7">
        <v>1</v>
      </c>
      <c r="G16860" s="8" t="s">
        <v>25</v>
      </c>
      <c r="H16860" s="4" t="str">
        <f t="shared" si="527"/>
        <v>17</v>
      </c>
      <c r="I16860" s="13">
        <v>5</v>
      </c>
    </row>
    <row r="16861" spans="1:9" ht="15" customHeight="1" x14ac:dyDescent="0.25">
      <c r="A16861" s="5" t="str">
        <f t="shared" si="528"/>
        <v>Cogeneration</v>
      </c>
      <c r="B16861" s="5">
        <v>12</v>
      </c>
      <c r="C16861" s="6" t="s">
        <v>4</v>
      </c>
      <c r="D16861" s="6">
        <v>1</v>
      </c>
      <c r="E16861" s="7" t="s">
        <v>4</v>
      </c>
      <c r="F16861" s="7">
        <v>1</v>
      </c>
      <c r="G16861" s="8" t="s">
        <v>25</v>
      </c>
      <c r="H16861" s="4" t="str">
        <f t="shared" si="527"/>
        <v>17</v>
      </c>
      <c r="I16861" s="13">
        <v>37.230449999999998</v>
      </c>
    </row>
    <row r="16862" spans="1:9" ht="15" customHeight="1" x14ac:dyDescent="0.25">
      <c r="A16862" s="5" t="str">
        <f t="shared" si="528"/>
        <v>Nuclear</v>
      </c>
      <c r="B16862" s="5">
        <v>13</v>
      </c>
      <c r="C16862" s="6" t="s">
        <v>4</v>
      </c>
      <c r="D16862" s="6">
        <v>1</v>
      </c>
      <c r="E16862" s="7" t="s">
        <v>4</v>
      </c>
      <c r="F16862" s="7">
        <v>1</v>
      </c>
      <c r="G16862" s="8" t="s">
        <v>25</v>
      </c>
      <c r="H16862" s="4" t="str">
        <f t="shared" si="527"/>
        <v>17</v>
      </c>
      <c r="I16862" s="13">
        <v>23.15</v>
      </c>
    </row>
    <row r="16863" spans="1:9" ht="15" customHeight="1" x14ac:dyDescent="0.25">
      <c r="A16863" s="5" t="str">
        <f t="shared" si="528"/>
        <v>Conventional Thermoelectric</v>
      </c>
      <c r="B16863" s="5">
        <v>1</v>
      </c>
      <c r="C16863" s="6" t="s">
        <v>5</v>
      </c>
      <c r="D16863" s="6">
        <v>2</v>
      </c>
      <c r="E16863" s="7" t="s">
        <v>4</v>
      </c>
      <c r="F16863" s="7">
        <v>1</v>
      </c>
      <c r="G16863" s="8" t="s">
        <v>25</v>
      </c>
      <c r="H16863" s="4" t="str">
        <f t="shared" si="527"/>
        <v>17</v>
      </c>
      <c r="I16863" s="13">
        <v>63.954327999999997</v>
      </c>
    </row>
    <row r="16864" spans="1:9" ht="15" customHeight="1" x14ac:dyDescent="0.25">
      <c r="A16864" s="5" t="str">
        <f t="shared" si="528"/>
        <v>Combined Cycle</v>
      </c>
      <c r="B16864" s="5">
        <v>2</v>
      </c>
      <c r="C16864" s="6" t="s">
        <v>5</v>
      </c>
      <c r="D16864" s="6">
        <v>2</v>
      </c>
      <c r="E16864" s="7" t="s">
        <v>4</v>
      </c>
      <c r="F16864" s="7">
        <v>1</v>
      </c>
      <c r="G16864" s="8" t="s">
        <v>25</v>
      </c>
      <c r="H16864" s="4" t="str">
        <f t="shared" si="527"/>
        <v>17</v>
      </c>
      <c r="I16864" s="13">
        <v>39.836581500000001</v>
      </c>
    </row>
    <row r="16865" spans="1:9" ht="15" customHeight="1" x14ac:dyDescent="0.25">
      <c r="A16865" s="5" t="str">
        <f t="shared" si="528"/>
        <v>Coal</v>
      </c>
      <c r="B16865" s="5">
        <v>3</v>
      </c>
      <c r="C16865" s="6" t="s">
        <v>5</v>
      </c>
      <c r="D16865" s="6">
        <v>2</v>
      </c>
      <c r="E16865" s="7" t="s">
        <v>4</v>
      </c>
      <c r="F16865" s="7">
        <v>1</v>
      </c>
      <c r="G16865" s="8" t="s">
        <v>25</v>
      </c>
      <c r="H16865" s="4" t="str">
        <f t="shared" si="527"/>
        <v>17</v>
      </c>
      <c r="I16865" s="13">
        <v>39.483000000000004</v>
      </c>
    </row>
    <row r="16866" spans="1:9" ht="15" customHeight="1" x14ac:dyDescent="0.25">
      <c r="A16866" s="5" t="str">
        <f t="shared" si="528"/>
        <v>Turbogas</v>
      </c>
      <c r="B16866" s="5">
        <v>4</v>
      </c>
      <c r="C16866" s="6" t="s">
        <v>5</v>
      </c>
      <c r="D16866" s="6">
        <v>2</v>
      </c>
      <c r="E16866" s="7" t="s">
        <v>4</v>
      </c>
      <c r="F16866" s="7">
        <v>1</v>
      </c>
      <c r="G16866" s="8" t="s">
        <v>25</v>
      </c>
      <c r="H16866" s="4" t="str">
        <f t="shared" si="527"/>
        <v>17</v>
      </c>
      <c r="I16866" s="13">
        <v>63.850109999999994</v>
      </c>
    </row>
    <row r="16867" spans="1:9" ht="15" customHeight="1" x14ac:dyDescent="0.25">
      <c r="A16867" s="5" t="str">
        <f t="shared" si="528"/>
        <v>Internal Combustion</v>
      </c>
      <c r="B16867" s="5">
        <v>5</v>
      </c>
      <c r="C16867" s="6" t="s">
        <v>5</v>
      </c>
      <c r="D16867" s="6">
        <v>2</v>
      </c>
      <c r="E16867" s="7" t="s">
        <v>4</v>
      </c>
      <c r="F16867" s="7">
        <v>1</v>
      </c>
      <c r="G16867" s="8" t="s">
        <v>25</v>
      </c>
      <c r="H16867" s="4" t="str">
        <f t="shared" si="527"/>
        <v>17</v>
      </c>
      <c r="I16867" s="13">
        <v>196.78370000000001</v>
      </c>
    </row>
    <row r="16868" spans="1:9" ht="15" customHeight="1" x14ac:dyDescent="0.25">
      <c r="A16868" s="5" t="str">
        <f t="shared" si="528"/>
        <v>Fluidized Bed</v>
      </c>
      <c r="B16868" s="5">
        <v>6</v>
      </c>
      <c r="C16868" s="6" t="s">
        <v>5</v>
      </c>
      <c r="D16868" s="6">
        <v>2</v>
      </c>
      <c r="E16868" s="7" t="s">
        <v>4</v>
      </c>
      <c r="F16868" s="7">
        <v>1</v>
      </c>
      <c r="G16868" s="8" t="s">
        <v>25</v>
      </c>
      <c r="H16868" s="4" t="str">
        <f t="shared" si="527"/>
        <v>17</v>
      </c>
      <c r="I16868" s="13">
        <v>39.483000000000004</v>
      </c>
    </row>
    <row r="16869" spans="1:9" ht="15" customHeight="1" x14ac:dyDescent="0.25">
      <c r="A16869" s="5" t="str">
        <f t="shared" si="528"/>
        <v>Hydropower</v>
      </c>
      <c r="B16869" s="5">
        <v>7</v>
      </c>
      <c r="C16869" s="6" t="s">
        <v>5</v>
      </c>
      <c r="D16869" s="6">
        <v>2</v>
      </c>
      <c r="E16869" s="7" t="s">
        <v>4</v>
      </c>
      <c r="F16869" s="7">
        <v>1</v>
      </c>
      <c r="G16869" s="8" t="s">
        <v>25</v>
      </c>
      <c r="H16869" s="4" t="str">
        <f t="shared" si="527"/>
        <v>17</v>
      </c>
      <c r="I16869" s="13">
        <v>0</v>
      </c>
    </row>
    <row r="16870" spans="1:9" ht="15" customHeight="1" x14ac:dyDescent="0.25">
      <c r="A16870" s="5" t="str">
        <f t="shared" si="528"/>
        <v>Wind</v>
      </c>
      <c r="B16870" s="5">
        <v>8</v>
      </c>
      <c r="C16870" s="6" t="s">
        <v>5</v>
      </c>
      <c r="D16870" s="6">
        <v>2</v>
      </c>
      <c r="E16870" s="7" t="s">
        <v>4</v>
      </c>
      <c r="F16870" s="7">
        <v>1</v>
      </c>
      <c r="G16870" s="8" t="s">
        <v>25</v>
      </c>
      <c r="H16870" s="4" t="str">
        <f t="shared" si="527"/>
        <v>17</v>
      </c>
      <c r="I16870" s="13">
        <v>9.2555000000000014</v>
      </c>
    </row>
    <row r="16871" spans="1:9" ht="15" customHeight="1" x14ac:dyDescent="0.25">
      <c r="A16871" s="5" t="str">
        <f t="shared" si="528"/>
        <v>Geothermal</v>
      </c>
      <c r="B16871" s="5">
        <v>9</v>
      </c>
      <c r="C16871" s="6" t="s">
        <v>5</v>
      </c>
      <c r="D16871" s="6">
        <v>2</v>
      </c>
      <c r="E16871" s="7" t="s">
        <v>4</v>
      </c>
      <c r="F16871" s="7">
        <v>1</v>
      </c>
      <c r="G16871" s="8" t="s">
        <v>25</v>
      </c>
      <c r="H16871" s="4" t="str">
        <f t="shared" si="527"/>
        <v>17</v>
      </c>
      <c r="I16871" s="13">
        <v>36.758352000000002</v>
      </c>
    </row>
    <row r="16872" spans="1:9" ht="15" customHeight="1" x14ac:dyDescent="0.25">
      <c r="A16872" s="5" t="str">
        <f t="shared" si="528"/>
        <v>Solar PV</v>
      </c>
      <c r="B16872" s="5">
        <v>10</v>
      </c>
      <c r="C16872" s="6" t="s">
        <v>5</v>
      </c>
      <c r="D16872" s="6">
        <v>2</v>
      </c>
      <c r="E16872" s="7" t="s">
        <v>4</v>
      </c>
      <c r="F16872" s="7">
        <v>1</v>
      </c>
      <c r="G16872" s="8" t="s">
        <v>25</v>
      </c>
      <c r="H16872" s="4" t="str">
        <f t="shared" si="527"/>
        <v>17</v>
      </c>
      <c r="I16872" s="13">
        <v>16.371000000000002</v>
      </c>
    </row>
    <row r="16873" spans="1:9" ht="15" customHeight="1" x14ac:dyDescent="0.25">
      <c r="A16873" s="5" t="str">
        <f t="shared" si="528"/>
        <v>Biomass</v>
      </c>
      <c r="B16873" s="5">
        <v>11</v>
      </c>
      <c r="C16873" s="6" t="s">
        <v>5</v>
      </c>
      <c r="D16873" s="6">
        <v>2</v>
      </c>
      <c r="E16873" s="7" t="s">
        <v>4</v>
      </c>
      <c r="F16873" s="7">
        <v>1</v>
      </c>
      <c r="G16873" s="8" t="s">
        <v>25</v>
      </c>
      <c r="H16873" s="4" t="str">
        <f t="shared" si="527"/>
        <v>17</v>
      </c>
      <c r="I16873" s="13">
        <v>5.3500000000000005</v>
      </c>
    </row>
    <row r="16874" spans="1:9" ht="15" customHeight="1" x14ac:dyDescent="0.25">
      <c r="A16874" s="5" t="str">
        <f t="shared" si="528"/>
        <v>Cogeneration</v>
      </c>
      <c r="B16874" s="5">
        <v>12</v>
      </c>
      <c r="C16874" s="6" t="s">
        <v>5</v>
      </c>
      <c r="D16874" s="6">
        <v>2</v>
      </c>
      <c r="E16874" s="7" t="s">
        <v>4</v>
      </c>
      <c r="F16874" s="7">
        <v>1</v>
      </c>
      <c r="G16874" s="8" t="s">
        <v>25</v>
      </c>
      <c r="H16874" s="4" t="str">
        <f t="shared" si="527"/>
        <v>17</v>
      </c>
      <c r="I16874" s="13">
        <v>39.836581500000001</v>
      </c>
    </row>
    <row r="16875" spans="1:9" ht="15" customHeight="1" x14ac:dyDescent="0.25">
      <c r="A16875" s="5" t="str">
        <f t="shared" si="528"/>
        <v>Nuclear</v>
      </c>
      <c r="B16875" s="5">
        <v>13</v>
      </c>
      <c r="C16875" s="6" t="s">
        <v>5</v>
      </c>
      <c r="D16875" s="6">
        <v>2</v>
      </c>
      <c r="E16875" s="7" t="s">
        <v>4</v>
      </c>
      <c r="F16875" s="7">
        <v>1</v>
      </c>
      <c r="G16875" s="8" t="s">
        <v>25</v>
      </c>
      <c r="H16875" s="4" t="str">
        <f t="shared" si="527"/>
        <v>17</v>
      </c>
      <c r="I16875" s="13">
        <v>24.770499999999998</v>
      </c>
    </row>
    <row r="16876" spans="1:9" ht="15" customHeight="1" x14ac:dyDescent="0.25">
      <c r="A16876" s="5" t="str">
        <f t="shared" si="528"/>
        <v>Conventional Thermoelectric</v>
      </c>
      <c r="B16876" s="5">
        <v>1</v>
      </c>
      <c r="C16876" s="6" t="s">
        <v>6</v>
      </c>
      <c r="D16876" s="6">
        <v>3</v>
      </c>
      <c r="E16876" s="7" t="s">
        <v>4</v>
      </c>
      <c r="F16876" s="7">
        <v>1</v>
      </c>
      <c r="G16876" s="8" t="s">
        <v>25</v>
      </c>
      <c r="H16876" s="4" t="str">
        <f t="shared" si="527"/>
        <v>17</v>
      </c>
      <c r="I16876" s="13">
        <v>63.954327999999997</v>
      </c>
    </row>
    <row r="16877" spans="1:9" ht="15" customHeight="1" x14ac:dyDescent="0.25">
      <c r="A16877" s="5" t="str">
        <f t="shared" si="528"/>
        <v>Combined Cycle</v>
      </c>
      <c r="B16877" s="5">
        <v>2</v>
      </c>
      <c r="C16877" s="6" t="s">
        <v>6</v>
      </c>
      <c r="D16877" s="6">
        <v>3</v>
      </c>
      <c r="E16877" s="7" t="s">
        <v>4</v>
      </c>
      <c r="F16877" s="7">
        <v>1</v>
      </c>
      <c r="G16877" s="8" t="s">
        <v>25</v>
      </c>
      <c r="H16877" s="4" t="str">
        <f t="shared" si="527"/>
        <v>17</v>
      </c>
      <c r="I16877" s="13">
        <v>26.557721000000001</v>
      </c>
    </row>
    <row r="16878" spans="1:9" ht="15" customHeight="1" x14ac:dyDescent="0.25">
      <c r="A16878" s="5" t="str">
        <f t="shared" si="528"/>
        <v>Coal</v>
      </c>
      <c r="B16878" s="5">
        <v>3</v>
      </c>
      <c r="C16878" s="6" t="s">
        <v>6</v>
      </c>
      <c r="D16878" s="6">
        <v>3</v>
      </c>
      <c r="E16878" s="7" t="s">
        <v>4</v>
      </c>
      <c r="F16878" s="7">
        <v>1</v>
      </c>
      <c r="G16878" s="8" t="s">
        <v>25</v>
      </c>
      <c r="H16878" s="4" t="str">
        <f t="shared" si="527"/>
        <v>17</v>
      </c>
      <c r="I16878" s="13">
        <v>39.483000000000004</v>
      </c>
    </row>
    <row r="16879" spans="1:9" ht="15" customHeight="1" x14ac:dyDescent="0.25">
      <c r="A16879" s="5" t="str">
        <f t="shared" si="528"/>
        <v>Turbogas</v>
      </c>
      <c r="B16879" s="5">
        <v>4</v>
      </c>
      <c r="C16879" s="6" t="s">
        <v>6</v>
      </c>
      <c r="D16879" s="6">
        <v>3</v>
      </c>
      <c r="E16879" s="7" t="s">
        <v>4</v>
      </c>
      <c r="F16879" s="7">
        <v>1</v>
      </c>
      <c r="G16879" s="8" t="s">
        <v>25</v>
      </c>
      <c r="H16879" s="4" t="str">
        <f t="shared" si="527"/>
        <v>17</v>
      </c>
      <c r="I16879" s="13">
        <v>42.566739999999996</v>
      </c>
    </row>
    <row r="16880" spans="1:9" ht="15" customHeight="1" x14ac:dyDescent="0.25">
      <c r="A16880" s="5" t="str">
        <f t="shared" si="528"/>
        <v>Internal Combustion</v>
      </c>
      <c r="B16880" s="5">
        <v>5</v>
      </c>
      <c r="C16880" s="6" t="s">
        <v>6</v>
      </c>
      <c r="D16880" s="6">
        <v>3</v>
      </c>
      <c r="E16880" s="7" t="s">
        <v>4</v>
      </c>
      <c r="F16880" s="7">
        <v>1</v>
      </c>
      <c r="G16880" s="8" t="s">
        <v>25</v>
      </c>
      <c r="H16880" s="4" t="str">
        <f t="shared" si="527"/>
        <v>17</v>
      </c>
      <c r="I16880" s="13">
        <v>196.78370000000001</v>
      </c>
    </row>
    <row r="16881" spans="1:9" ht="15" customHeight="1" x14ac:dyDescent="0.25">
      <c r="A16881" s="5" t="str">
        <f t="shared" si="528"/>
        <v>Fluidized Bed</v>
      </c>
      <c r="B16881" s="5">
        <v>6</v>
      </c>
      <c r="C16881" s="6" t="s">
        <v>6</v>
      </c>
      <c r="D16881" s="6">
        <v>3</v>
      </c>
      <c r="E16881" s="7" t="s">
        <v>4</v>
      </c>
      <c r="F16881" s="7">
        <v>1</v>
      </c>
      <c r="G16881" s="8" t="s">
        <v>25</v>
      </c>
      <c r="H16881" s="4" t="str">
        <f t="shared" si="527"/>
        <v>17</v>
      </c>
      <c r="I16881" s="13">
        <v>39.483000000000004</v>
      </c>
    </row>
    <row r="16882" spans="1:9" ht="15" customHeight="1" x14ac:dyDescent="0.25">
      <c r="A16882" s="5" t="str">
        <f t="shared" si="528"/>
        <v>Hydropower</v>
      </c>
      <c r="B16882" s="5">
        <v>7</v>
      </c>
      <c r="C16882" s="6" t="s">
        <v>6</v>
      </c>
      <c r="D16882" s="6">
        <v>3</v>
      </c>
      <c r="E16882" s="7" t="s">
        <v>4</v>
      </c>
      <c r="F16882" s="7">
        <v>1</v>
      </c>
      <c r="G16882" s="8" t="s">
        <v>25</v>
      </c>
      <c r="H16882" s="4" t="str">
        <f t="shared" si="527"/>
        <v>17</v>
      </c>
      <c r="I16882" s="13">
        <v>0</v>
      </c>
    </row>
    <row r="16883" spans="1:9" ht="15" customHeight="1" x14ac:dyDescent="0.25">
      <c r="A16883" s="5" t="str">
        <f t="shared" si="528"/>
        <v>Wind</v>
      </c>
      <c r="B16883" s="5">
        <v>8</v>
      </c>
      <c r="C16883" s="6" t="s">
        <v>6</v>
      </c>
      <c r="D16883" s="6">
        <v>3</v>
      </c>
      <c r="E16883" s="7" t="s">
        <v>4</v>
      </c>
      <c r="F16883" s="7">
        <v>1</v>
      </c>
      <c r="G16883" s="8" t="s">
        <v>25</v>
      </c>
      <c r="H16883" s="4" t="str">
        <f t="shared" si="527"/>
        <v>17</v>
      </c>
      <c r="I16883" s="13">
        <v>9.2555000000000014</v>
      </c>
    </row>
    <row r="16884" spans="1:9" ht="15" customHeight="1" x14ac:dyDescent="0.25">
      <c r="A16884" s="5" t="str">
        <f t="shared" si="528"/>
        <v>Geothermal</v>
      </c>
      <c r="B16884" s="5">
        <v>9</v>
      </c>
      <c r="C16884" s="6" t="s">
        <v>6</v>
      </c>
      <c r="D16884" s="6">
        <v>3</v>
      </c>
      <c r="E16884" s="7" t="s">
        <v>4</v>
      </c>
      <c r="F16884" s="7">
        <v>1</v>
      </c>
      <c r="G16884" s="8" t="s">
        <v>25</v>
      </c>
      <c r="H16884" s="4" t="str">
        <f t="shared" si="527"/>
        <v>17</v>
      </c>
      <c r="I16884" s="13">
        <v>36.758352000000002</v>
      </c>
    </row>
    <row r="16885" spans="1:9" ht="15" customHeight="1" x14ac:dyDescent="0.25">
      <c r="A16885" s="5" t="str">
        <f t="shared" si="528"/>
        <v>Solar PV</v>
      </c>
      <c r="B16885" s="5">
        <v>10</v>
      </c>
      <c r="C16885" s="6" t="s">
        <v>6</v>
      </c>
      <c r="D16885" s="6">
        <v>3</v>
      </c>
      <c r="E16885" s="7" t="s">
        <v>4</v>
      </c>
      <c r="F16885" s="7">
        <v>1</v>
      </c>
      <c r="G16885" s="8" t="s">
        <v>25</v>
      </c>
      <c r="H16885" s="4" t="str">
        <f t="shared" si="527"/>
        <v>17</v>
      </c>
      <c r="I16885" s="13">
        <v>16.371000000000002</v>
      </c>
    </row>
    <row r="16886" spans="1:9" ht="15" customHeight="1" x14ac:dyDescent="0.25">
      <c r="A16886" s="5" t="str">
        <f t="shared" si="528"/>
        <v>Biomass</v>
      </c>
      <c r="B16886" s="5">
        <v>11</v>
      </c>
      <c r="C16886" s="6" t="s">
        <v>6</v>
      </c>
      <c r="D16886" s="6">
        <v>3</v>
      </c>
      <c r="E16886" s="7" t="s">
        <v>4</v>
      </c>
      <c r="F16886" s="7">
        <v>1</v>
      </c>
      <c r="G16886" s="8" t="s">
        <v>25</v>
      </c>
      <c r="H16886" s="4" t="str">
        <f t="shared" si="527"/>
        <v>17</v>
      </c>
      <c r="I16886" s="13">
        <v>5.3500000000000005</v>
      </c>
    </row>
    <row r="16887" spans="1:9" ht="15" customHeight="1" x14ac:dyDescent="0.25">
      <c r="A16887" s="5" t="str">
        <f t="shared" si="528"/>
        <v>Cogeneration</v>
      </c>
      <c r="B16887" s="5">
        <v>12</v>
      </c>
      <c r="C16887" s="6" t="s">
        <v>6</v>
      </c>
      <c r="D16887" s="6">
        <v>3</v>
      </c>
      <c r="E16887" s="7" t="s">
        <v>4</v>
      </c>
      <c r="F16887" s="7">
        <v>1</v>
      </c>
      <c r="G16887" s="8" t="s">
        <v>25</v>
      </c>
      <c r="H16887" s="4" t="str">
        <f t="shared" si="527"/>
        <v>17</v>
      </c>
      <c r="I16887" s="13">
        <v>26.557721000000001</v>
      </c>
    </row>
    <row r="16888" spans="1:9" ht="15" customHeight="1" x14ac:dyDescent="0.25">
      <c r="A16888" s="5" t="str">
        <f t="shared" si="528"/>
        <v>Nuclear</v>
      </c>
      <c r="B16888" s="5">
        <v>13</v>
      </c>
      <c r="C16888" s="6" t="s">
        <v>6</v>
      </c>
      <c r="D16888" s="6">
        <v>3</v>
      </c>
      <c r="E16888" s="7" t="s">
        <v>4</v>
      </c>
      <c r="F16888" s="7">
        <v>1</v>
      </c>
      <c r="G16888" s="8" t="s">
        <v>25</v>
      </c>
      <c r="H16888" s="4" t="str">
        <f t="shared" si="527"/>
        <v>17</v>
      </c>
      <c r="I16888" s="13">
        <v>24.770499999999998</v>
      </c>
    </row>
    <row r="16889" spans="1:9" ht="15" customHeight="1" x14ac:dyDescent="0.25">
      <c r="A16889" s="5" t="str">
        <f t="shared" si="528"/>
        <v>Conventional Thermoelectric</v>
      </c>
      <c r="B16889" s="5">
        <v>1</v>
      </c>
      <c r="C16889" s="6" t="s">
        <v>7</v>
      </c>
      <c r="D16889" s="6">
        <v>4</v>
      </c>
      <c r="E16889" s="7" t="s">
        <v>4</v>
      </c>
      <c r="F16889" s="7">
        <v>1</v>
      </c>
      <c r="G16889" s="8" t="s">
        <v>25</v>
      </c>
      <c r="H16889" s="4" t="str">
        <f t="shared" si="527"/>
        <v>17</v>
      </c>
      <c r="I16889" s="13">
        <v>63.954327999999997</v>
      </c>
    </row>
    <row r="16890" spans="1:9" ht="15" customHeight="1" x14ac:dyDescent="0.25">
      <c r="A16890" s="5" t="str">
        <f t="shared" si="528"/>
        <v>Combined Cycle</v>
      </c>
      <c r="B16890" s="5">
        <v>2</v>
      </c>
      <c r="C16890" s="6" t="s">
        <v>7</v>
      </c>
      <c r="D16890" s="6">
        <v>4</v>
      </c>
      <c r="E16890" s="7" t="s">
        <v>4</v>
      </c>
      <c r="F16890" s="7">
        <v>1</v>
      </c>
      <c r="G16890" s="8" t="s">
        <v>25</v>
      </c>
      <c r="H16890" s="4" t="str">
        <f t="shared" si="527"/>
        <v>17</v>
      </c>
      <c r="I16890" s="13">
        <v>26.004435145833337</v>
      </c>
    </row>
    <row r="16891" spans="1:9" ht="15" customHeight="1" x14ac:dyDescent="0.25">
      <c r="A16891" s="5" t="str">
        <f t="shared" si="528"/>
        <v>Coal</v>
      </c>
      <c r="B16891" s="5">
        <v>3</v>
      </c>
      <c r="C16891" s="6" t="s">
        <v>7</v>
      </c>
      <c r="D16891" s="6">
        <v>4</v>
      </c>
      <c r="E16891" s="7" t="s">
        <v>4</v>
      </c>
      <c r="F16891" s="7">
        <v>1</v>
      </c>
      <c r="G16891" s="8" t="s">
        <v>25</v>
      </c>
      <c r="H16891" s="4" t="str">
        <f t="shared" si="527"/>
        <v>17</v>
      </c>
      <c r="I16891" s="13">
        <v>39.483000000000004</v>
      </c>
    </row>
    <row r="16892" spans="1:9" ht="15" customHeight="1" x14ac:dyDescent="0.25">
      <c r="A16892" s="5" t="str">
        <f t="shared" si="528"/>
        <v>Turbogas</v>
      </c>
      <c r="B16892" s="5">
        <v>4</v>
      </c>
      <c r="C16892" s="6" t="s">
        <v>7</v>
      </c>
      <c r="D16892" s="6">
        <v>4</v>
      </c>
      <c r="E16892" s="7" t="s">
        <v>4</v>
      </c>
      <c r="F16892" s="7">
        <v>1</v>
      </c>
      <c r="G16892" s="8" t="s">
        <v>25</v>
      </c>
      <c r="H16892" s="4" t="str">
        <f t="shared" si="527"/>
        <v>17</v>
      </c>
      <c r="I16892" s="13">
        <v>41.679932916666665</v>
      </c>
    </row>
    <row r="16893" spans="1:9" ht="15" customHeight="1" x14ac:dyDescent="0.25">
      <c r="A16893" s="5" t="str">
        <f t="shared" si="528"/>
        <v>Internal Combustion</v>
      </c>
      <c r="B16893" s="5">
        <v>5</v>
      </c>
      <c r="C16893" s="6" t="s">
        <v>7</v>
      </c>
      <c r="D16893" s="6">
        <v>4</v>
      </c>
      <c r="E16893" s="7" t="s">
        <v>4</v>
      </c>
      <c r="F16893" s="7">
        <v>1</v>
      </c>
      <c r="G16893" s="8" t="s">
        <v>25</v>
      </c>
      <c r="H16893" s="4" t="str">
        <f t="shared" si="527"/>
        <v>17</v>
      </c>
      <c r="I16893" s="13">
        <v>196.78370000000001</v>
      </c>
    </row>
    <row r="16894" spans="1:9" ht="15" customHeight="1" x14ac:dyDescent="0.25">
      <c r="A16894" s="5" t="str">
        <f t="shared" si="528"/>
        <v>Fluidized Bed</v>
      </c>
      <c r="B16894" s="5">
        <v>6</v>
      </c>
      <c r="C16894" s="6" t="s">
        <v>7</v>
      </c>
      <c r="D16894" s="6">
        <v>4</v>
      </c>
      <c r="E16894" s="7" t="s">
        <v>4</v>
      </c>
      <c r="F16894" s="7">
        <v>1</v>
      </c>
      <c r="G16894" s="8" t="s">
        <v>25</v>
      </c>
      <c r="H16894" s="4" t="str">
        <f t="shared" si="527"/>
        <v>17</v>
      </c>
      <c r="I16894" s="13">
        <v>39.483000000000004</v>
      </c>
    </row>
    <row r="16895" spans="1:9" ht="15" customHeight="1" x14ac:dyDescent="0.25">
      <c r="A16895" s="5" t="str">
        <f t="shared" si="528"/>
        <v>Hydropower</v>
      </c>
      <c r="B16895" s="5">
        <v>7</v>
      </c>
      <c r="C16895" s="6" t="s">
        <v>7</v>
      </c>
      <c r="D16895" s="6">
        <v>4</v>
      </c>
      <c r="E16895" s="7" t="s">
        <v>4</v>
      </c>
      <c r="F16895" s="7">
        <v>1</v>
      </c>
      <c r="G16895" s="8" t="s">
        <v>25</v>
      </c>
      <c r="H16895" s="4" t="str">
        <f t="shared" si="527"/>
        <v>17</v>
      </c>
      <c r="I16895" s="13">
        <v>0</v>
      </c>
    </row>
    <row r="16896" spans="1:9" ht="15" customHeight="1" x14ac:dyDescent="0.25">
      <c r="A16896" s="5" t="str">
        <f t="shared" si="528"/>
        <v>Wind</v>
      </c>
      <c r="B16896" s="5">
        <v>8</v>
      </c>
      <c r="C16896" s="6" t="s">
        <v>7</v>
      </c>
      <c r="D16896" s="6">
        <v>4</v>
      </c>
      <c r="E16896" s="7" t="s">
        <v>4</v>
      </c>
      <c r="F16896" s="7">
        <v>1</v>
      </c>
      <c r="G16896" s="8" t="s">
        <v>25</v>
      </c>
      <c r="H16896" s="4" t="str">
        <f t="shared" si="527"/>
        <v>17</v>
      </c>
      <c r="I16896" s="13">
        <v>9.2555000000000014</v>
      </c>
    </row>
    <row r="16897" spans="1:9" ht="15" customHeight="1" x14ac:dyDescent="0.25">
      <c r="A16897" s="5" t="str">
        <f t="shared" si="528"/>
        <v>Geothermal</v>
      </c>
      <c r="B16897" s="5">
        <v>9</v>
      </c>
      <c r="C16897" s="6" t="s">
        <v>7</v>
      </c>
      <c r="D16897" s="6">
        <v>4</v>
      </c>
      <c r="E16897" s="7" t="s">
        <v>4</v>
      </c>
      <c r="F16897" s="7">
        <v>1</v>
      </c>
      <c r="G16897" s="8" t="s">
        <v>25</v>
      </c>
      <c r="H16897" s="4" t="str">
        <f t="shared" si="527"/>
        <v>17</v>
      </c>
      <c r="I16897" s="13">
        <v>36.758352000000002</v>
      </c>
    </row>
    <row r="16898" spans="1:9" ht="15" customHeight="1" x14ac:dyDescent="0.25">
      <c r="A16898" s="5" t="str">
        <f t="shared" si="528"/>
        <v>Solar PV</v>
      </c>
      <c r="B16898" s="5">
        <v>10</v>
      </c>
      <c r="C16898" s="6" t="s">
        <v>7</v>
      </c>
      <c r="D16898" s="6">
        <v>4</v>
      </c>
      <c r="E16898" s="7" t="s">
        <v>4</v>
      </c>
      <c r="F16898" s="7">
        <v>1</v>
      </c>
      <c r="G16898" s="8" t="s">
        <v>25</v>
      </c>
      <c r="H16898" s="4" t="str">
        <f t="shared" si="527"/>
        <v>17</v>
      </c>
      <c r="I16898" s="13">
        <v>16.371000000000002</v>
      </c>
    </row>
    <row r="16899" spans="1:9" ht="15" customHeight="1" x14ac:dyDescent="0.25">
      <c r="A16899" s="5" t="str">
        <f t="shared" si="528"/>
        <v>Biomass</v>
      </c>
      <c r="B16899" s="5">
        <v>11</v>
      </c>
      <c r="C16899" s="6" t="s">
        <v>7</v>
      </c>
      <c r="D16899" s="6">
        <v>4</v>
      </c>
      <c r="E16899" s="7" t="s">
        <v>4</v>
      </c>
      <c r="F16899" s="7">
        <v>1</v>
      </c>
      <c r="G16899" s="8" t="s">
        <v>25</v>
      </c>
      <c r="H16899" s="4" t="str">
        <f t="shared" si="527"/>
        <v>17</v>
      </c>
      <c r="I16899" s="13">
        <v>5.3500000000000005</v>
      </c>
    </row>
    <row r="16900" spans="1:9" ht="15" customHeight="1" x14ac:dyDescent="0.25">
      <c r="A16900" s="5" t="str">
        <f t="shared" si="528"/>
        <v>Cogeneration</v>
      </c>
      <c r="B16900" s="5">
        <v>12</v>
      </c>
      <c r="C16900" s="6" t="s">
        <v>7</v>
      </c>
      <c r="D16900" s="6">
        <v>4</v>
      </c>
      <c r="E16900" s="7" t="s">
        <v>4</v>
      </c>
      <c r="F16900" s="7">
        <v>1</v>
      </c>
      <c r="G16900" s="8" t="s">
        <v>25</v>
      </c>
      <c r="H16900" s="4" t="str">
        <f t="shared" si="527"/>
        <v>17</v>
      </c>
      <c r="I16900" s="13">
        <v>26.004435145833337</v>
      </c>
    </row>
    <row r="16901" spans="1:9" ht="15" customHeight="1" x14ac:dyDescent="0.25">
      <c r="A16901" s="5" t="str">
        <f t="shared" si="528"/>
        <v>Nuclear</v>
      </c>
      <c r="B16901" s="5">
        <v>13</v>
      </c>
      <c r="C16901" s="6" t="s">
        <v>7</v>
      </c>
      <c r="D16901" s="6">
        <v>4</v>
      </c>
      <c r="E16901" s="7" t="s">
        <v>4</v>
      </c>
      <c r="F16901" s="7">
        <v>1</v>
      </c>
      <c r="G16901" s="8" t="s">
        <v>25</v>
      </c>
      <c r="H16901" s="4" t="str">
        <f t="shared" si="527"/>
        <v>17</v>
      </c>
      <c r="I16901" s="13">
        <v>24.770499999999998</v>
      </c>
    </row>
    <row r="16902" spans="1:9" ht="15" customHeight="1" x14ac:dyDescent="0.25">
      <c r="A16902" s="5" t="str">
        <f t="shared" si="528"/>
        <v>Conventional Thermoelectric</v>
      </c>
      <c r="B16902" s="5">
        <v>1</v>
      </c>
      <c r="C16902" s="6" t="s">
        <v>8</v>
      </c>
      <c r="D16902" s="6">
        <v>5</v>
      </c>
      <c r="E16902" s="7" t="s">
        <v>4</v>
      </c>
      <c r="F16902" s="7">
        <v>1</v>
      </c>
      <c r="G16902" s="8" t="s">
        <v>25</v>
      </c>
      <c r="H16902" s="4" t="str">
        <f t="shared" si="527"/>
        <v>17</v>
      </c>
      <c r="I16902" s="13">
        <v>63.954327999999997</v>
      </c>
    </row>
    <row r="16903" spans="1:9" ht="15" customHeight="1" x14ac:dyDescent="0.25">
      <c r="A16903" s="5" t="str">
        <f t="shared" si="528"/>
        <v>Combined Cycle</v>
      </c>
      <c r="B16903" s="5">
        <v>2</v>
      </c>
      <c r="C16903" s="6" t="s">
        <v>8</v>
      </c>
      <c r="D16903" s="6">
        <v>5</v>
      </c>
      <c r="E16903" s="7" t="s">
        <v>4</v>
      </c>
      <c r="F16903" s="7">
        <v>1</v>
      </c>
      <c r="G16903" s="8" t="s">
        <v>25</v>
      </c>
      <c r="H16903" s="4" t="str">
        <f t="shared" si="527"/>
        <v>17</v>
      </c>
      <c r="I16903" s="13">
        <v>25.783120804166671</v>
      </c>
    </row>
    <row r="16904" spans="1:9" ht="15" customHeight="1" x14ac:dyDescent="0.25">
      <c r="A16904" s="5" t="str">
        <f t="shared" si="528"/>
        <v>Coal</v>
      </c>
      <c r="B16904" s="5">
        <v>3</v>
      </c>
      <c r="C16904" s="6" t="s">
        <v>8</v>
      </c>
      <c r="D16904" s="6">
        <v>5</v>
      </c>
      <c r="E16904" s="7" t="s">
        <v>4</v>
      </c>
      <c r="F16904" s="7">
        <v>1</v>
      </c>
      <c r="G16904" s="8" t="s">
        <v>25</v>
      </c>
      <c r="H16904" s="4" t="str">
        <f t="shared" ref="H16904:H16967" si="529">CONCATENATE(RIGHT(G16904,2))</f>
        <v>17</v>
      </c>
      <c r="I16904" s="13">
        <v>39.483000000000004</v>
      </c>
    </row>
    <row r="16905" spans="1:9" ht="15" customHeight="1" x14ac:dyDescent="0.25">
      <c r="A16905" s="5" t="str">
        <f t="shared" si="528"/>
        <v>Turbogas</v>
      </c>
      <c r="B16905" s="5">
        <v>4</v>
      </c>
      <c r="C16905" s="6" t="s">
        <v>8</v>
      </c>
      <c r="D16905" s="6">
        <v>5</v>
      </c>
      <c r="E16905" s="7" t="s">
        <v>4</v>
      </c>
      <c r="F16905" s="7">
        <v>1</v>
      </c>
      <c r="G16905" s="8" t="s">
        <v>25</v>
      </c>
      <c r="H16905" s="4" t="str">
        <f t="shared" si="529"/>
        <v>17</v>
      </c>
      <c r="I16905" s="13">
        <v>41.325210083333332</v>
      </c>
    </row>
    <row r="16906" spans="1:9" ht="15" customHeight="1" x14ac:dyDescent="0.25">
      <c r="A16906" s="5" t="str">
        <f t="shared" si="528"/>
        <v>Internal Combustion</v>
      </c>
      <c r="B16906" s="5">
        <v>5</v>
      </c>
      <c r="C16906" s="6" t="s">
        <v>8</v>
      </c>
      <c r="D16906" s="6">
        <v>5</v>
      </c>
      <c r="E16906" s="7" t="s">
        <v>4</v>
      </c>
      <c r="F16906" s="7">
        <v>1</v>
      </c>
      <c r="G16906" s="8" t="s">
        <v>25</v>
      </c>
      <c r="H16906" s="4" t="str">
        <f t="shared" si="529"/>
        <v>17</v>
      </c>
      <c r="I16906" s="13">
        <v>196.78370000000001</v>
      </c>
    </row>
    <row r="16907" spans="1:9" ht="15" customHeight="1" x14ac:dyDescent="0.25">
      <c r="A16907" s="5" t="str">
        <f t="shared" si="528"/>
        <v>Fluidized Bed</v>
      </c>
      <c r="B16907" s="5">
        <v>6</v>
      </c>
      <c r="C16907" s="6" t="s">
        <v>8</v>
      </c>
      <c r="D16907" s="6">
        <v>5</v>
      </c>
      <c r="E16907" s="7" t="s">
        <v>4</v>
      </c>
      <c r="F16907" s="7">
        <v>1</v>
      </c>
      <c r="G16907" s="8" t="s">
        <v>25</v>
      </c>
      <c r="H16907" s="4" t="str">
        <f t="shared" si="529"/>
        <v>17</v>
      </c>
      <c r="I16907" s="13">
        <v>39.483000000000004</v>
      </c>
    </row>
    <row r="16908" spans="1:9" ht="15" customHeight="1" x14ac:dyDescent="0.25">
      <c r="A16908" s="5" t="str">
        <f t="shared" si="528"/>
        <v>Hydropower</v>
      </c>
      <c r="B16908" s="5">
        <v>7</v>
      </c>
      <c r="C16908" s="6" t="s">
        <v>8</v>
      </c>
      <c r="D16908" s="6">
        <v>5</v>
      </c>
      <c r="E16908" s="7" t="s">
        <v>4</v>
      </c>
      <c r="F16908" s="7">
        <v>1</v>
      </c>
      <c r="G16908" s="8" t="s">
        <v>25</v>
      </c>
      <c r="H16908" s="4" t="str">
        <f t="shared" si="529"/>
        <v>17</v>
      </c>
      <c r="I16908" s="13">
        <v>0</v>
      </c>
    </row>
    <row r="16909" spans="1:9" ht="15" customHeight="1" x14ac:dyDescent="0.25">
      <c r="A16909" s="5" t="str">
        <f t="shared" si="528"/>
        <v>Wind</v>
      </c>
      <c r="B16909" s="5">
        <v>8</v>
      </c>
      <c r="C16909" s="6" t="s">
        <v>8</v>
      </c>
      <c r="D16909" s="6">
        <v>5</v>
      </c>
      <c r="E16909" s="7" t="s">
        <v>4</v>
      </c>
      <c r="F16909" s="7">
        <v>1</v>
      </c>
      <c r="G16909" s="8" t="s">
        <v>25</v>
      </c>
      <c r="H16909" s="4" t="str">
        <f t="shared" si="529"/>
        <v>17</v>
      </c>
      <c r="I16909" s="13">
        <v>9.2555000000000014</v>
      </c>
    </row>
    <row r="16910" spans="1:9" ht="15" customHeight="1" x14ac:dyDescent="0.25">
      <c r="A16910" s="5" t="str">
        <f t="shared" si="528"/>
        <v>Geothermal</v>
      </c>
      <c r="B16910" s="5">
        <v>9</v>
      </c>
      <c r="C16910" s="6" t="s">
        <v>8</v>
      </c>
      <c r="D16910" s="6">
        <v>5</v>
      </c>
      <c r="E16910" s="7" t="s">
        <v>4</v>
      </c>
      <c r="F16910" s="7">
        <v>1</v>
      </c>
      <c r="G16910" s="8" t="s">
        <v>25</v>
      </c>
      <c r="H16910" s="4" t="str">
        <f t="shared" si="529"/>
        <v>17</v>
      </c>
      <c r="I16910" s="13">
        <v>36.758352000000002</v>
      </c>
    </row>
    <row r="16911" spans="1:9" ht="15" customHeight="1" x14ac:dyDescent="0.25">
      <c r="A16911" s="5" t="str">
        <f t="shared" si="528"/>
        <v>Solar PV</v>
      </c>
      <c r="B16911" s="5">
        <v>10</v>
      </c>
      <c r="C16911" s="6" t="s">
        <v>8</v>
      </c>
      <c r="D16911" s="6">
        <v>5</v>
      </c>
      <c r="E16911" s="7" t="s">
        <v>4</v>
      </c>
      <c r="F16911" s="7">
        <v>1</v>
      </c>
      <c r="G16911" s="8" t="s">
        <v>25</v>
      </c>
      <c r="H16911" s="4" t="str">
        <f t="shared" si="529"/>
        <v>17</v>
      </c>
      <c r="I16911" s="13">
        <v>16.371000000000002</v>
      </c>
    </row>
    <row r="16912" spans="1:9" ht="15" customHeight="1" x14ac:dyDescent="0.25">
      <c r="A16912" s="5" t="str">
        <f t="shared" ref="A16912:A16975" si="530">A16899</f>
        <v>Biomass</v>
      </c>
      <c r="B16912" s="5">
        <v>11</v>
      </c>
      <c r="C16912" s="6" t="s">
        <v>8</v>
      </c>
      <c r="D16912" s="6">
        <v>5</v>
      </c>
      <c r="E16912" s="7" t="s">
        <v>4</v>
      </c>
      <c r="F16912" s="7">
        <v>1</v>
      </c>
      <c r="G16912" s="8" t="s">
        <v>25</v>
      </c>
      <c r="H16912" s="4" t="str">
        <f t="shared" si="529"/>
        <v>17</v>
      </c>
      <c r="I16912" s="13">
        <v>5.3500000000000005</v>
      </c>
    </row>
    <row r="16913" spans="1:9" ht="15" customHeight="1" x14ac:dyDescent="0.25">
      <c r="A16913" s="5" t="str">
        <f t="shared" si="530"/>
        <v>Cogeneration</v>
      </c>
      <c r="B16913" s="5">
        <v>12</v>
      </c>
      <c r="C16913" s="6" t="s">
        <v>8</v>
      </c>
      <c r="D16913" s="6">
        <v>5</v>
      </c>
      <c r="E16913" s="7" t="s">
        <v>4</v>
      </c>
      <c r="F16913" s="7">
        <v>1</v>
      </c>
      <c r="G16913" s="8" t="s">
        <v>25</v>
      </c>
      <c r="H16913" s="4" t="str">
        <f t="shared" si="529"/>
        <v>17</v>
      </c>
      <c r="I16913" s="13">
        <v>25.783120804166671</v>
      </c>
    </row>
    <row r="16914" spans="1:9" ht="15" customHeight="1" x14ac:dyDescent="0.25">
      <c r="A16914" s="5" t="str">
        <f t="shared" si="530"/>
        <v>Nuclear</v>
      </c>
      <c r="B16914" s="5">
        <v>13</v>
      </c>
      <c r="C16914" s="6" t="s">
        <v>8</v>
      </c>
      <c r="D16914" s="6">
        <v>5</v>
      </c>
      <c r="E16914" s="7" t="s">
        <v>4</v>
      </c>
      <c r="F16914" s="7">
        <v>1</v>
      </c>
      <c r="G16914" s="8" t="s">
        <v>25</v>
      </c>
      <c r="H16914" s="4" t="str">
        <f t="shared" si="529"/>
        <v>17</v>
      </c>
      <c r="I16914" s="13">
        <v>24.770499999999998</v>
      </c>
    </row>
    <row r="16915" spans="1:9" ht="15" customHeight="1" x14ac:dyDescent="0.25">
      <c r="A16915" s="5" t="str">
        <f t="shared" si="530"/>
        <v>Conventional Thermoelectric</v>
      </c>
      <c r="B16915" s="5">
        <v>1</v>
      </c>
      <c r="C16915" s="6" t="s">
        <v>9</v>
      </c>
      <c r="D16915" s="6">
        <v>6</v>
      </c>
      <c r="E16915" s="7" t="s">
        <v>4</v>
      </c>
      <c r="F16915" s="7">
        <v>1</v>
      </c>
      <c r="G16915" s="8" t="s">
        <v>25</v>
      </c>
      <c r="H16915" s="4" t="str">
        <f t="shared" si="529"/>
        <v>17</v>
      </c>
      <c r="I16915" s="13">
        <v>63.954327999999997</v>
      </c>
    </row>
    <row r="16916" spans="1:9" ht="15" customHeight="1" x14ac:dyDescent="0.25">
      <c r="A16916" s="5" t="str">
        <f t="shared" si="530"/>
        <v>Combined Cycle</v>
      </c>
      <c r="B16916" s="5">
        <v>2</v>
      </c>
      <c r="C16916" s="6" t="s">
        <v>9</v>
      </c>
      <c r="D16916" s="6">
        <v>6</v>
      </c>
      <c r="E16916" s="7" t="s">
        <v>4</v>
      </c>
      <c r="F16916" s="7">
        <v>1</v>
      </c>
      <c r="G16916" s="8" t="s">
        <v>25</v>
      </c>
      <c r="H16916" s="4" t="str">
        <f t="shared" si="529"/>
        <v>17</v>
      </c>
      <c r="I16916" s="13">
        <v>25.783120804166671</v>
      </c>
    </row>
    <row r="16917" spans="1:9" ht="15" customHeight="1" x14ac:dyDescent="0.25">
      <c r="A16917" s="5" t="str">
        <f t="shared" si="530"/>
        <v>Coal</v>
      </c>
      <c r="B16917" s="5">
        <v>3</v>
      </c>
      <c r="C16917" s="6" t="s">
        <v>9</v>
      </c>
      <c r="D16917" s="6">
        <v>6</v>
      </c>
      <c r="E16917" s="7" t="s">
        <v>4</v>
      </c>
      <c r="F16917" s="7">
        <v>1</v>
      </c>
      <c r="G16917" s="8" t="s">
        <v>25</v>
      </c>
      <c r="H16917" s="4" t="str">
        <f t="shared" si="529"/>
        <v>17</v>
      </c>
      <c r="I16917" s="13">
        <v>39.483000000000004</v>
      </c>
    </row>
    <row r="16918" spans="1:9" ht="15" customHeight="1" x14ac:dyDescent="0.25">
      <c r="A16918" s="5" t="str">
        <f t="shared" si="530"/>
        <v>Turbogas</v>
      </c>
      <c r="B16918" s="5">
        <v>4</v>
      </c>
      <c r="C16918" s="6" t="s">
        <v>9</v>
      </c>
      <c r="D16918" s="6">
        <v>6</v>
      </c>
      <c r="E16918" s="7" t="s">
        <v>4</v>
      </c>
      <c r="F16918" s="7">
        <v>1</v>
      </c>
      <c r="G16918" s="8" t="s">
        <v>25</v>
      </c>
      <c r="H16918" s="4" t="str">
        <f t="shared" si="529"/>
        <v>17</v>
      </c>
      <c r="I16918" s="13">
        <v>41.325210083333332</v>
      </c>
    </row>
    <row r="16919" spans="1:9" ht="15" customHeight="1" x14ac:dyDescent="0.25">
      <c r="A16919" s="5" t="str">
        <f t="shared" si="530"/>
        <v>Internal Combustion</v>
      </c>
      <c r="B16919" s="5">
        <v>5</v>
      </c>
      <c r="C16919" s="6" t="s">
        <v>9</v>
      </c>
      <c r="D16919" s="6">
        <v>6</v>
      </c>
      <c r="E16919" s="7" t="s">
        <v>4</v>
      </c>
      <c r="F16919" s="7">
        <v>1</v>
      </c>
      <c r="G16919" s="8" t="s">
        <v>25</v>
      </c>
      <c r="H16919" s="4" t="str">
        <f t="shared" si="529"/>
        <v>17</v>
      </c>
      <c r="I16919" s="13">
        <v>196.78370000000001</v>
      </c>
    </row>
    <row r="16920" spans="1:9" ht="15" customHeight="1" x14ac:dyDescent="0.25">
      <c r="A16920" s="5" t="str">
        <f t="shared" si="530"/>
        <v>Fluidized Bed</v>
      </c>
      <c r="B16920" s="5">
        <v>6</v>
      </c>
      <c r="C16920" s="6" t="s">
        <v>9</v>
      </c>
      <c r="D16920" s="6">
        <v>6</v>
      </c>
      <c r="E16920" s="7" t="s">
        <v>4</v>
      </c>
      <c r="F16920" s="7">
        <v>1</v>
      </c>
      <c r="G16920" s="8" t="s">
        <v>25</v>
      </c>
      <c r="H16920" s="4" t="str">
        <f t="shared" si="529"/>
        <v>17</v>
      </c>
      <c r="I16920" s="13">
        <v>39.483000000000004</v>
      </c>
    </row>
    <row r="16921" spans="1:9" ht="15" customHeight="1" x14ac:dyDescent="0.25">
      <c r="A16921" s="5" t="str">
        <f t="shared" si="530"/>
        <v>Hydropower</v>
      </c>
      <c r="B16921" s="5">
        <v>7</v>
      </c>
      <c r="C16921" s="6" t="s">
        <v>9</v>
      </c>
      <c r="D16921" s="6">
        <v>6</v>
      </c>
      <c r="E16921" s="7" t="s">
        <v>4</v>
      </c>
      <c r="F16921" s="7">
        <v>1</v>
      </c>
      <c r="G16921" s="8" t="s">
        <v>25</v>
      </c>
      <c r="H16921" s="4" t="str">
        <f t="shared" si="529"/>
        <v>17</v>
      </c>
      <c r="I16921" s="13">
        <v>0</v>
      </c>
    </row>
    <row r="16922" spans="1:9" ht="15" customHeight="1" x14ac:dyDescent="0.25">
      <c r="A16922" s="5" t="str">
        <f t="shared" si="530"/>
        <v>Wind</v>
      </c>
      <c r="B16922" s="5">
        <v>8</v>
      </c>
      <c r="C16922" s="6" t="s">
        <v>9</v>
      </c>
      <c r="D16922" s="6">
        <v>6</v>
      </c>
      <c r="E16922" s="7" t="s">
        <v>4</v>
      </c>
      <c r="F16922" s="7">
        <v>1</v>
      </c>
      <c r="G16922" s="8" t="s">
        <v>25</v>
      </c>
      <c r="H16922" s="4" t="str">
        <f t="shared" si="529"/>
        <v>17</v>
      </c>
      <c r="I16922" s="13">
        <v>9.2555000000000014</v>
      </c>
    </row>
    <row r="16923" spans="1:9" ht="15" customHeight="1" x14ac:dyDescent="0.25">
      <c r="A16923" s="5" t="str">
        <f t="shared" si="530"/>
        <v>Geothermal</v>
      </c>
      <c r="B16923" s="5">
        <v>9</v>
      </c>
      <c r="C16923" s="6" t="s">
        <v>9</v>
      </c>
      <c r="D16923" s="6">
        <v>6</v>
      </c>
      <c r="E16923" s="7" t="s">
        <v>4</v>
      </c>
      <c r="F16923" s="7">
        <v>1</v>
      </c>
      <c r="G16923" s="8" t="s">
        <v>25</v>
      </c>
      <c r="H16923" s="4" t="str">
        <f t="shared" si="529"/>
        <v>17</v>
      </c>
      <c r="I16923" s="13">
        <v>36.758352000000002</v>
      </c>
    </row>
    <row r="16924" spans="1:9" ht="15" customHeight="1" x14ac:dyDescent="0.25">
      <c r="A16924" s="5" t="str">
        <f t="shared" si="530"/>
        <v>Solar PV</v>
      </c>
      <c r="B16924" s="5">
        <v>10</v>
      </c>
      <c r="C16924" s="6" t="s">
        <v>9</v>
      </c>
      <c r="D16924" s="6">
        <v>6</v>
      </c>
      <c r="E16924" s="7" t="s">
        <v>4</v>
      </c>
      <c r="F16924" s="7">
        <v>1</v>
      </c>
      <c r="G16924" s="8" t="s">
        <v>25</v>
      </c>
      <c r="H16924" s="4" t="str">
        <f t="shared" si="529"/>
        <v>17</v>
      </c>
      <c r="I16924" s="13">
        <v>16.371000000000002</v>
      </c>
    </row>
    <row r="16925" spans="1:9" ht="15" customHeight="1" x14ac:dyDescent="0.25">
      <c r="A16925" s="5" t="str">
        <f t="shared" si="530"/>
        <v>Biomass</v>
      </c>
      <c r="B16925" s="5">
        <v>11</v>
      </c>
      <c r="C16925" s="6" t="s">
        <v>9</v>
      </c>
      <c r="D16925" s="6">
        <v>6</v>
      </c>
      <c r="E16925" s="7" t="s">
        <v>4</v>
      </c>
      <c r="F16925" s="7">
        <v>1</v>
      </c>
      <c r="G16925" s="8" t="s">
        <v>25</v>
      </c>
      <c r="H16925" s="4" t="str">
        <f t="shared" si="529"/>
        <v>17</v>
      </c>
      <c r="I16925" s="13">
        <v>5.3500000000000005</v>
      </c>
    </row>
    <row r="16926" spans="1:9" ht="15" customHeight="1" x14ac:dyDescent="0.25">
      <c r="A16926" s="5" t="str">
        <f t="shared" si="530"/>
        <v>Cogeneration</v>
      </c>
      <c r="B16926" s="5">
        <v>12</v>
      </c>
      <c r="C16926" s="6" t="s">
        <v>9</v>
      </c>
      <c r="D16926" s="6">
        <v>6</v>
      </c>
      <c r="E16926" s="7" t="s">
        <v>4</v>
      </c>
      <c r="F16926" s="7">
        <v>1</v>
      </c>
      <c r="G16926" s="8" t="s">
        <v>25</v>
      </c>
      <c r="H16926" s="4" t="str">
        <f t="shared" si="529"/>
        <v>17</v>
      </c>
      <c r="I16926" s="13">
        <v>25.783120804166671</v>
      </c>
    </row>
    <row r="16927" spans="1:9" ht="15" customHeight="1" x14ac:dyDescent="0.25">
      <c r="A16927" s="5" t="str">
        <f t="shared" si="530"/>
        <v>Nuclear</v>
      </c>
      <c r="B16927" s="5">
        <v>13</v>
      </c>
      <c r="C16927" s="6" t="s">
        <v>9</v>
      </c>
      <c r="D16927" s="6">
        <v>6</v>
      </c>
      <c r="E16927" s="7" t="s">
        <v>4</v>
      </c>
      <c r="F16927" s="7">
        <v>1</v>
      </c>
      <c r="G16927" s="8" t="s">
        <v>25</v>
      </c>
      <c r="H16927" s="4" t="str">
        <f t="shared" si="529"/>
        <v>17</v>
      </c>
      <c r="I16927" s="13">
        <v>24.770499999999998</v>
      </c>
    </row>
    <row r="16928" spans="1:9" ht="15" customHeight="1" x14ac:dyDescent="0.25">
      <c r="A16928" s="5" t="str">
        <f t="shared" si="530"/>
        <v>Conventional Thermoelectric</v>
      </c>
      <c r="B16928" s="5">
        <v>1</v>
      </c>
      <c r="C16928" s="6" t="s">
        <v>10</v>
      </c>
      <c r="D16928" s="6">
        <v>7</v>
      </c>
      <c r="E16928" s="7" t="s">
        <v>4</v>
      </c>
      <c r="F16928" s="7">
        <v>1</v>
      </c>
      <c r="G16928" s="8" t="s">
        <v>25</v>
      </c>
      <c r="H16928" s="4" t="str">
        <f t="shared" si="529"/>
        <v>17</v>
      </c>
      <c r="I16928" s="13">
        <v>63.954327999999997</v>
      </c>
    </row>
    <row r="16929" spans="1:9" ht="15" customHeight="1" x14ac:dyDescent="0.25">
      <c r="A16929" s="5" t="str">
        <f t="shared" si="530"/>
        <v>Combined Cycle</v>
      </c>
      <c r="B16929" s="5">
        <v>2</v>
      </c>
      <c r="C16929" s="6" t="s">
        <v>10</v>
      </c>
      <c r="D16929" s="6">
        <v>7</v>
      </c>
      <c r="E16929" s="7" t="s">
        <v>4</v>
      </c>
      <c r="F16929" s="7">
        <v>1</v>
      </c>
      <c r="G16929" s="8" t="s">
        <v>25</v>
      </c>
      <c r="H16929" s="4" t="str">
        <f t="shared" si="529"/>
        <v>17</v>
      </c>
      <c r="I16929" s="13">
        <v>38.176723937500007</v>
      </c>
    </row>
    <row r="16930" spans="1:9" ht="15" customHeight="1" x14ac:dyDescent="0.25">
      <c r="A16930" s="5" t="str">
        <f t="shared" si="530"/>
        <v>Coal</v>
      </c>
      <c r="B16930" s="5">
        <v>3</v>
      </c>
      <c r="C16930" s="6" t="s">
        <v>10</v>
      </c>
      <c r="D16930" s="6">
        <v>7</v>
      </c>
      <c r="E16930" s="7" t="s">
        <v>4</v>
      </c>
      <c r="F16930" s="7">
        <v>1</v>
      </c>
      <c r="G16930" s="8" t="s">
        <v>25</v>
      </c>
      <c r="H16930" s="4" t="str">
        <f t="shared" si="529"/>
        <v>17</v>
      </c>
      <c r="I16930" s="13">
        <v>39.483000000000004</v>
      </c>
    </row>
    <row r="16931" spans="1:9" ht="15" customHeight="1" x14ac:dyDescent="0.25">
      <c r="A16931" s="5" t="str">
        <f t="shared" si="530"/>
        <v>Turbogas</v>
      </c>
      <c r="B16931" s="5">
        <v>4</v>
      </c>
      <c r="C16931" s="6" t="s">
        <v>10</v>
      </c>
      <c r="D16931" s="6">
        <v>7</v>
      </c>
      <c r="E16931" s="7" t="s">
        <v>4</v>
      </c>
      <c r="F16931" s="7">
        <v>1</v>
      </c>
      <c r="G16931" s="8" t="s">
        <v>25</v>
      </c>
      <c r="H16931" s="4" t="str">
        <f t="shared" si="529"/>
        <v>17</v>
      </c>
      <c r="I16931" s="13">
        <v>61.189688750000002</v>
      </c>
    </row>
    <row r="16932" spans="1:9" ht="15" customHeight="1" x14ac:dyDescent="0.25">
      <c r="A16932" s="5" t="str">
        <f t="shared" si="530"/>
        <v>Internal Combustion</v>
      </c>
      <c r="B16932" s="5">
        <v>5</v>
      </c>
      <c r="C16932" s="6" t="s">
        <v>10</v>
      </c>
      <c r="D16932" s="6">
        <v>7</v>
      </c>
      <c r="E16932" s="7" t="s">
        <v>4</v>
      </c>
      <c r="F16932" s="7">
        <v>1</v>
      </c>
      <c r="G16932" s="8" t="s">
        <v>25</v>
      </c>
      <c r="H16932" s="4" t="str">
        <f t="shared" si="529"/>
        <v>17</v>
      </c>
      <c r="I16932" s="13">
        <v>196.78370000000001</v>
      </c>
    </row>
    <row r="16933" spans="1:9" ht="15" customHeight="1" x14ac:dyDescent="0.25">
      <c r="A16933" s="5" t="str">
        <f t="shared" si="530"/>
        <v>Fluidized Bed</v>
      </c>
      <c r="B16933" s="5">
        <v>6</v>
      </c>
      <c r="C16933" s="6" t="s">
        <v>10</v>
      </c>
      <c r="D16933" s="6">
        <v>7</v>
      </c>
      <c r="E16933" s="7" t="s">
        <v>4</v>
      </c>
      <c r="F16933" s="7">
        <v>1</v>
      </c>
      <c r="G16933" s="8" t="s">
        <v>25</v>
      </c>
      <c r="H16933" s="4" t="str">
        <f t="shared" si="529"/>
        <v>17</v>
      </c>
      <c r="I16933" s="13">
        <v>39.483000000000004</v>
      </c>
    </row>
    <row r="16934" spans="1:9" ht="15" customHeight="1" x14ac:dyDescent="0.25">
      <c r="A16934" s="5" t="str">
        <f t="shared" si="530"/>
        <v>Hydropower</v>
      </c>
      <c r="B16934" s="5">
        <v>7</v>
      </c>
      <c r="C16934" s="6" t="s">
        <v>10</v>
      </c>
      <c r="D16934" s="6">
        <v>7</v>
      </c>
      <c r="E16934" s="7" t="s">
        <v>4</v>
      </c>
      <c r="F16934" s="7">
        <v>1</v>
      </c>
      <c r="G16934" s="8" t="s">
        <v>25</v>
      </c>
      <c r="H16934" s="4" t="str">
        <f t="shared" si="529"/>
        <v>17</v>
      </c>
      <c r="I16934" s="13">
        <v>0</v>
      </c>
    </row>
    <row r="16935" spans="1:9" ht="15" customHeight="1" x14ac:dyDescent="0.25">
      <c r="A16935" s="5" t="str">
        <f t="shared" si="530"/>
        <v>Wind</v>
      </c>
      <c r="B16935" s="5">
        <v>8</v>
      </c>
      <c r="C16935" s="6" t="s">
        <v>10</v>
      </c>
      <c r="D16935" s="6">
        <v>7</v>
      </c>
      <c r="E16935" s="7" t="s">
        <v>4</v>
      </c>
      <c r="F16935" s="7">
        <v>1</v>
      </c>
      <c r="G16935" s="8" t="s">
        <v>25</v>
      </c>
      <c r="H16935" s="4" t="str">
        <f t="shared" si="529"/>
        <v>17</v>
      </c>
      <c r="I16935" s="13">
        <v>9.2555000000000014</v>
      </c>
    </row>
    <row r="16936" spans="1:9" ht="15" customHeight="1" x14ac:dyDescent="0.25">
      <c r="A16936" s="5" t="str">
        <f t="shared" si="530"/>
        <v>Geothermal</v>
      </c>
      <c r="B16936" s="5">
        <v>9</v>
      </c>
      <c r="C16936" s="6" t="s">
        <v>10</v>
      </c>
      <c r="D16936" s="6">
        <v>7</v>
      </c>
      <c r="E16936" s="7" t="s">
        <v>4</v>
      </c>
      <c r="F16936" s="7">
        <v>1</v>
      </c>
      <c r="G16936" s="8" t="s">
        <v>25</v>
      </c>
      <c r="H16936" s="4" t="str">
        <f t="shared" si="529"/>
        <v>17</v>
      </c>
      <c r="I16936" s="13">
        <v>36.758352000000002</v>
      </c>
    </row>
    <row r="16937" spans="1:9" ht="15" customHeight="1" x14ac:dyDescent="0.25">
      <c r="A16937" s="5" t="str">
        <f t="shared" si="530"/>
        <v>Solar PV</v>
      </c>
      <c r="B16937" s="5">
        <v>10</v>
      </c>
      <c r="C16937" s="6" t="s">
        <v>10</v>
      </c>
      <c r="D16937" s="6">
        <v>7</v>
      </c>
      <c r="E16937" s="7" t="s">
        <v>4</v>
      </c>
      <c r="F16937" s="7">
        <v>1</v>
      </c>
      <c r="G16937" s="8" t="s">
        <v>25</v>
      </c>
      <c r="H16937" s="4" t="str">
        <f t="shared" si="529"/>
        <v>17</v>
      </c>
      <c r="I16937" s="13">
        <v>16.371000000000002</v>
      </c>
    </row>
    <row r="16938" spans="1:9" ht="15" customHeight="1" x14ac:dyDescent="0.25">
      <c r="A16938" s="5" t="str">
        <f t="shared" si="530"/>
        <v>Biomass</v>
      </c>
      <c r="B16938" s="5">
        <v>11</v>
      </c>
      <c r="C16938" s="6" t="s">
        <v>10</v>
      </c>
      <c r="D16938" s="6">
        <v>7</v>
      </c>
      <c r="E16938" s="7" t="s">
        <v>4</v>
      </c>
      <c r="F16938" s="7">
        <v>1</v>
      </c>
      <c r="G16938" s="8" t="s">
        <v>25</v>
      </c>
      <c r="H16938" s="4" t="str">
        <f t="shared" si="529"/>
        <v>17</v>
      </c>
      <c r="I16938" s="13">
        <v>5.3500000000000005</v>
      </c>
    </row>
    <row r="16939" spans="1:9" ht="15" customHeight="1" x14ac:dyDescent="0.25">
      <c r="A16939" s="5" t="str">
        <f t="shared" si="530"/>
        <v>Cogeneration</v>
      </c>
      <c r="B16939" s="5">
        <v>12</v>
      </c>
      <c r="C16939" s="6" t="s">
        <v>10</v>
      </c>
      <c r="D16939" s="6">
        <v>7</v>
      </c>
      <c r="E16939" s="7" t="s">
        <v>4</v>
      </c>
      <c r="F16939" s="7">
        <v>1</v>
      </c>
      <c r="G16939" s="8" t="s">
        <v>25</v>
      </c>
      <c r="H16939" s="4" t="str">
        <f t="shared" si="529"/>
        <v>17</v>
      </c>
      <c r="I16939" s="13">
        <v>38.176723937500007</v>
      </c>
    </row>
    <row r="16940" spans="1:9" ht="15" customHeight="1" x14ac:dyDescent="0.25">
      <c r="A16940" s="5" t="str">
        <f t="shared" si="530"/>
        <v>Nuclear</v>
      </c>
      <c r="B16940" s="5">
        <v>13</v>
      </c>
      <c r="C16940" s="6" t="s">
        <v>10</v>
      </c>
      <c r="D16940" s="6">
        <v>7</v>
      </c>
      <c r="E16940" s="7" t="s">
        <v>4</v>
      </c>
      <c r="F16940" s="7">
        <v>1</v>
      </c>
      <c r="G16940" s="8" t="s">
        <v>25</v>
      </c>
      <c r="H16940" s="4" t="str">
        <f t="shared" si="529"/>
        <v>17</v>
      </c>
      <c r="I16940" s="13">
        <v>24.770499999999998</v>
      </c>
    </row>
    <row r="16941" spans="1:9" ht="15" customHeight="1" x14ac:dyDescent="0.25">
      <c r="A16941" s="5" t="str">
        <f t="shared" si="530"/>
        <v>Conventional Thermoelectric</v>
      </c>
      <c r="B16941" s="5">
        <v>1</v>
      </c>
      <c r="C16941" s="6" t="s">
        <v>11</v>
      </c>
      <c r="D16941" s="6">
        <v>8</v>
      </c>
      <c r="E16941" s="7" t="s">
        <v>4</v>
      </c>
      <c r="F16941" s="7">
        <v>1</v>
      </c>
      <c r="G16941" s="8" t="s">
        <v>25</v>
      </c>
      <c r="H16941" s="4" t="str">
        <f t="shared" si="529"/>
        <v>17</v>
      </c>
      <c r="I16941" s="13">
        <v>63.954327999999997</v>
      </c>
    </row>
    <row r="16942" spans="1:9" ht="15" customHeight="1" x14ac:dyDescent="0.25">
      <c r="A16942" s="5" t="str">
        <f t="shared" si="530"/>
        <v>Combined Cycle</v>
      </c>
      <c r="B16942" s="5">
        <v>2</v>
      </c>
      <c r="C16942" s="6" t="s">
        <v>11</v>
      </c>
      <c r="D16942" s="6">
        <v>8</v>
      </c>
      <c r="E16942" s="7" t="s">
        <v>4</v>
      </c>
      <c r="F16942" s="7">
        <v>1</v>
      </c>
      <c r="G16942" s="8" t="s">
        <v>25</v>
      </c>
      <c r="H16942" s="4" t="str">
        <f t="shared" si="529"/>
        <v>17</v>
      </c>
      <c r="I16942" s="13">
        <v>32.090579541666663</v>
      </c>
    </row>
    <row r="16943" spans="1:9" ht="15" customHeight="1" x14ac:dyDescent="0.25">
      <c r="A16943" s="5" t="str">
        <f t="shared" si="530"/>
        <v>Coal</v>
      </c>
      <c r="B16943" s="5">
        <v>3</v>
      </c>
      <c r="C16943" s="6" t="s">
        <v>11</v>
      </c>
      <c r="D16943" s="6">
        <v>8</v>
      </c>
      <c r="E16943" s="7" t="s">
        <v>4</v>
      </c>
      <c r="F16943" s="7">
        <v>1</v>
      </c>
      <c r="G16943" s="8" t="s">
        <v>25</v>
      </c>
      <c r="H16943" s="4" t="str">
        <f t="shared" si="529"/>
        <v>17</v>
      </c>
      <c r="I16943" s="13">
        <v>39.483000000000004</v>
      </c>
    </row>
    <row r="16944" spans="1:9" ht="15" customHeight="1" x14ac:dyDescent="0.25">
      <c r="A16944" s="5" t="str">
        <f t="shared" si="530"/>
        <v>Turbogas</v>
      </c>
      <c r="B16944" s="5">
        <v>4</v>
      </c>
      <c r="C16944" s="6" t="s">
        <v>11</v>
      </c>
      <c r="D16944" s="6">
        <v>8</v>
      </c>
      <c r="E16944" s="7" t="s">
        <v>4</v>
      </c>
      <c r="F16944" s="7">
        <v>1</v>
      </c>
      <c r="G16944" s="8" t="s">
        <v>25</v>
      </c>
      <c r="H16944" s="4" t="str">
        <f t="shared" si="529"/>
        <v>17</v>
      </c>
      <c r="I16944" s="13">
        <v>51.434810833333323</v>
      </c>
    </row>
    <row r="16945" spans="1:9" ht="15" customHeight="1" x14ac:dyDescent="0.25">
      <c r="A16945" s="5" t="str">
        <f t="shared" si="530"/>
        <v>Internal Combustion</v>
      </c>
      <c r="B16945" s="5">
        <v>5</v>
      </c>
      <c r="C16945" s="6" t="s">
        <v>11</v>
      </c>
      <c r="D16945" s="6">
        <v>8</v>
      </c>
      <c r="E16945" s="7" t="s">
        <v>4</v>
      </c>
      <c r="F16945" s="7">
        <v>1</v>
      </c>
      <c r="G16945" s="8" t="s">
        <v>25</v>
      </c>
      <c r="H16945" s="4" t="str">
        <f t="shared" si="529"/>
        <v>17</v>
      </c>
      <c r="I16945" s="13">
        <v>196.78370000000001</v>
      </c>
    </row>
    <row r="16946" spans="1:9" ht="15" customHeight="1" x14ac:dyDescent="0.25">
      <c r="A16946" s="5" t="str">
        <f t="shared" si="530"/>
        <v>Fluidized Bed</v>
      </c>
      <c r="B16946" s="5">
        <v>6</v>
      </c>
      <c r="C16946" s="6" t="s">
        <v>11</v>
      </c>
      <c r="D16946" s="6">
        <v>8</v>
      </c>
      <c r="E16946" s="7" t="s">
        <v>4</v>
      </c>
      <c r="F16946" s="7">
        <v>1</v>
      </c>
      <c r="G16946" s="8" t="s">
        <v>25</v>
      </c>
      <c r="H16946" s="4" t="str">
        <f t="shared" si="529"/>
        <v>17</v>
      </c>
      <c r="I16946" s="13">
        <v>39.483000000000004</v>
      </c>
    </row>
    <row r="16947" spans="1:9" ht="15" customHeight="1" x14ac:dyDescent="0.25">
      <c r="A16947" s="5" t="str">
        <f t="shared" si="530"/>
        <v>Hydropower</v>
      </c>
      <c r="B16947" s="5">
        <v>7</v>
      </c>
      <c r="C16947" s="6" t="s">
        <v>11</v>
      </c>
      <c r="D16947" s="6">
        <v>8</v>
      </c>
      <c r="E16947" s="7" t="s">
        <v>4</v>
      </c>
      <c r="F16947" s="7">
        <v>1</v>
      </c>
      <c r="G16947" s="8" t="s">
        <v>25</v>
      </c>
      <c r="H16947" s="4" t="str">
        <f t="shared" si="529"/>
        <v>17</v>
      </c>
      <c r="I16947" s="13">
        <v>0</v>
      </c>
    </row>
    <row r="16948" spans="1:9" ht="15" customHeight="1" x14ac:dyDescent="0.25">
      <c r="A16948" s="5" t="str">
        <f t="shared" si="530"/>
        <v>Wind</v>
      </c>
      <c r="B16948" s="5">
        <v>8</v>
      </c>
      <c r="C16948" s="6" t="s">
        <v>11</v>
      </c>
      <c r="D16948" s="6">
        <v>8</v>
      </c>
      <c r="E16948" s="7" t="s">
        <v>4</v>
      </c>
      <c r="F16948" s="7">
        <v>1</v>
      </c>
      <c r="G16948" s="8" t="s">
        <v>25</v>
      </c>
      <c r="H16948" s="4" t="str">
        <f t="shared" si="529"/>
        <v>17</v>
      </c>
      <c r="I16948" s="13">
        <v>9.2555000000000014</v>
      </c>
    </row>
    <row r="16949" spans="1:9" ht="15" customHeight="1" x14ac:dyDescent="0.25">
      <c r="A16949" s="5" t="str">
        <f t="shared" si="530"/>
        <v>Geothermal</v>
      </c>
      <c r="B16949" s="5">
        <v>9</v>
      </c>
      <c r="C16949" s="6" t="s">
        <v>11</v>
      </c>
      <c r="D16949" s="6">
        <v>8</v>
      </c>
      <c r="E16949" s="7" t="s">
        <v>4</v>
      </c>
      <c r="F16949" s="7">
        <v>1</v>
      </c>
      <c r="G16949" s="8" t="s">
        <v>25</v>
      </c>
      <c r="H16949" s="4" t="str">
        <f t="shared" si="529"/>
        <v>17</v>
      </c>
      <c r="I16949" s="13">
        <v>36.758352000000002</v>
      </c>
    </row>
    <row r="16950" spans="1:9" ht="15" customHeight="1" x14ac:dyDescent="0.25">
      <c r="A16950" s="5" t="str">
        <f t="shared" si="530"/>
        <v>Solar PV</v>
      </c>
      <c r="B16950" s="5">
        <v>10</v>
      </c>
      <c r="C16950" s="6" t="s">
        <v>11</v>
      </c>
      <c r="D16950" s="6">
        <v>8</v>
      </c>
      <c r="E16950" s="7" t="s">
        <v>4</v>
      </c>
      <c r="F16950" s="7">
        <v>1</v>
      </c>
      <c r="G16950" s="8" t="s">
        <v>25</v>
      </c>
      <c r="H16950" s="4" t="str">
        <f t="shared" si="529"/>
        <v>17</v>
      </c>
      <c r="I16950" s="13">
        <v>16.371000000000002</v>
      </c>
    </row>
    <row r="16951" spans="1:9" ht="15" customHeight="1" x14ac:dyDescent="0.25">
      <c r="A16951" s="5" t="str">
        <f t="shared" si="530"/>
        <v>Biomass</v>
      </c>
      <c r="B16951" s="5">
        <v>11</v>
      </c>
      <c r="C16951" s="6" t="s">
        <v>11</v>
      </c>
      <c r="D16951" s="6">
        <v>8</v>
      </c>
      <c r="E16951" s="7" t="s">
        <v>4</v>
      </c>
      <c r="F16951" s="7">
        <v>1</v>
      </c>
      <c r="G16951" s="8" t="s">
        <v>25</v>
      </c>
      <c r="H16951" s="4" t="str">
        <f t="shared" si="529"/>
        <v>17</v>
      </c>
      <c r="I16951" s="13">
        <v>5.3500000000000005</v>
      </c>
    </row>
    <row r="16952" spans="1:9" ht="15" customHeight="1" x14ac:dyDescent="0.25">
      <c r="A16952" s="5" t="str">
        <f t="shared" si="530"/>
        <v>Cogeneration</v>
      </c>
      <c r="B16952" s="5">
        <v>12</v>
      </c>
      <c r="C16952" s="6" t="s">
        <v>11</v>
      </c>
      <c r="D16952" s="6">
        <v>8</v>
      </c>
      <c r="E16952" s="7" t="s">
        <v>4</v>
      </c>
      <c r="F16952" s="7">
        <v>1</v>
      </c>
      <c r="G16952" s="8" t="s">
        <v>25</v>
      </c>
      <c r="H16952" s="4" t="str">
        <f t="shared" si="529"/>
        <v>17</v>
      </c>
      <c r="I16952" s="13">
        <v>32.090579541666663</v>
      </c>
    </row>
    <row r="16953" spans="1:9" ht="15" customHeight="1" x14ac:dyDescent="0.25">
      <c r="A16953" s="5" t="str">
        <f t="shared" si="530"/>
        <v>Nuclear</v>
      </c>
      <c r="B16953" s="5">
        <v>13</v>
      </c>
      <c r="C16953" s="6" t="s">
        <v>11</v>
      </c>
      <c r="D16953" s="6">
        <v>8</v>
      </c>
      <c r="E16953" s="7" t="s">
        <v>4</v>
      </c>
      <c r="F16953" s="7">
        <v>1</v>
      </c>
      <c r="G16953" s="8" t="s">
        <v>25</v>
      </c>
      <c r="H16953" s="4" t="str">
        <f t="shared" si="529"/>
        <v>17</v>
      </c>
      <c r="I16953" s="13">
        <v>24.770499999999998</v>
      </c>
    </row>
    <row r="16954" spans="1:9" ht="15" customHeight="1" x14ac:dyDescent="0.25">
      <c r="A16954" s="5" t="str">
        <f t="shared" si="530"/>
        <v>Conventional Thermoelectric</v>
      </c>
      <c r="B16954" s="5">
        <v>1</v>
      </c>
      <c r="C16954" s="6" t="s">
        <v>12</v>
      </c>
      <c r="D16954" s="6">
        <v>9</v>
      </c>
      <c r="E16954" s="7" t="s">
        <v>4</v>
      </c>
      <c r="F16954" s="7">
        <v>1</v>
      </c>
      <c r="G16954" s="8" t="s">
        <v>25</v>
      </c>
      <c r="H16954" s="4" t="str">
        <f t="shared" si="529"/>
        <v>17</v>
      </c>
      <c r="I16954" s="13">
        <v>63.954327999999997</v>
      </c>
    </row>
    <row r="16955" spans="1:9" ht="15" customHeight="1" x14ac:dyDescent="0.25">
      <c r="A16955" s="5" t="str">
        <f t="shared" si="530"/>
        <v>Combined Cycle</v>
      </c>
      <c r="B16955" s="5">
        <v>2</v>
      </c>
      <c r="C16955" s="6" t="s">
        <v>12</v>
      </c>
      <c r="D16955" s="6">
        <v>9</v>
      </c>
      <c r="E16955" s="7" t="s">
        <v>4</v>
      </c>
      <c r="F16955" s="7">
        <v>1</v>
      </c>
      <c r="G16955" s="8" t="s">
        <v>25</v>
      </c>
      <c r="H16955" s="4" t="str">
        <f t="shared" si="529"/>
        <v>17</v>
      </c>
      <c r="I16955" s="13">
        <v>26.557721000000001</v>
      </c>
    </row>
    <row r="16956" spans="1:9" ht="15" customHeight="1" x14ac:dyDescent="0.25">
      <c r="A16956" s="5" t="str">
        <f t="shared" si="530"/>
        <v>Coal</v>
      </c>
      <c r="B16956" s="5">
        <v>3</v>
      </c>
      <c r="C16956" s="6" t="s">
        <v>12</v>
      </c>
      <c r="D16956" s="6">
        <v>9</v>
      </c>
      <c r="E16956" s="7" t="s">
        <v>4</v>
      </c>
      <c r="F16956" s="7">
        <v>1</v>
      </c>
      <c r="G16956" s="8" t="s">
        <v>25</v>
      </c>
      <c r="H16956" s="4" t="str">
        <f t="shared" si="529"/>
        <v>17</v>
      </c>
      <c r="I16956" s="13">
        <v>39.483000000000004</v>
      </c>
    </row>
    <row r="16957" spans="1:9" ht="15" customHeight="1" x14ac:dyDescent="0.25">
      <c r="A16957" s="5" t="str">
        <f t="shared" si="530"/>
        <v>Turbogas</v>
      </c>
      <c r="B16957" s="5">
        <v>4</v>
      </c>
      <c r="C16957" s="6" t="s">
        <v>12</v>
      </c>
      <c r="D16957" s="6">
        <v>9</v>
      </c>
      <c r="E16957" s="7" t="s">
        <v>4</v>
      </c>
      <c r="F16957" s="7">
        <v>1</v>
      </c>
      <c r="G16957" s="8" t="s">
        <v>25</v>
      </c>
      <c r="H16957" s="4" t="str">
        <f t="shared" si="529"/>
        <v>17</v>
      </c>
      <c r="I16957" s="13">
        <v>42.566739999999996</v>
      </c>
    </row>
    <row r="16958" spans="1:9" ht="15" customHeight="1" x14ac:dyDescent="0.25">
      <c r="A16958" s="5" t="str">
        <f t="shared" si="530"/>
        <v>Internal Combustion</v>
      </c>
      <c r="B16958" s="5">
        <v>5</v>
      </c>
      <c r="C16958" s="6" t="s">
        <v>12</v>
      </c>
      <c r="D16958" s="6">
        <v>9</v>
      </c>
      <c r="E16958" s="7" t="s">
        <v>4</v>
      </c>
      <c r="F16958" s="7">
        <v>1</v>
      </c>
      <c r="G16958" s="8" t="s">
        <v>25</v>
      </c>
      <c r="H16958" s="4" t="str">
        <f t="shared" si="529"/>
        <v>17</v>
      </c>
      <c r="I16958" s="13">
        <v>196.78370000000001</v>
      </c>
    </row>
    <row r="16959" spans="1:9" ht="15" customHeight="1" x14ac:dyDescent="0.25">
      <c r="A16959" s="5" t="str">
        <f t="shared" si="530"/>
        <v>Fluidized Bed</v>
      </c>
      <c r="B16959" s="5">
        <v>6</v>
      </c>
      <c r="C16959" s="6" t="s">
        <v>12</v>
      </c>
      <c r="D16959" s="6">
        <v>9</v>
      </c>
      <c r="E16959" s="7" t="s">
        <v>4</v>
      </c>
      <c r="F16959" s="7">
        <v>1</v>
      </c>
      <c r="G16959" s="8" t="s">
        <v>25</v>
      </c>
      <c r="H16959" s="4" t="str">
        <f t="shared" si="529"/>
        <v>17</v>
      </c>
      <c r="I16959" s="13">
        <v>39.483000000000004</v>
      </c>
    </row>
    <row r="16960" spans="1:9" ht="15" customHeight="1" x14ac:dyDescent="0.25">
      <c r="A16960" s="5" t="str">
        <f t="shared" si="530"/>
        <v>Hydropower</v>
      </c>
      <c r="B16960" s="5">
        <v>7</v>
      </c>
      <c r="C16960" s="6" t="s">
        <v>12</v>
      </c>
      <c r="D16960" s="6">
        <v>9</v>
      </c>
      <c r="E16960" s="7" t="s">
        <v>4</v>
      </c>
      <c r="F16960" s="7">
        <v>1</v>
      </c>
      <c r="G16960" s="8" t="s">
        <v>25</v>
      </c>
      <c r="H16960" s="4" t="str">
        <f t="shared" si="529"/>
        <v>17</v>
      </c>
      <c r="I16960" s="13">
        <v>0</v>
      </c>
    </row>
    <row r="16961" spans="1:9" ht="15" customHeight="1" x14ac:dyDescent="0.25">
      <c r="A16961" s="5" t="str">
        <f t="shared" si="530"/>
        <v>Wind</v>
      </c>
      <c r="B16961" s="5">
        <v>8</v>
      </c>
      <c r="C16961" s="6" t="s">
        <v>12</v>
      </c>
      <c r="D16961" s="6">
        <v>9</v>
      </c>
      <c r="E16961" s="7" t="s">
        <v>4</v>
      </c>
      <c r="F16961" s="7">
        <v>1</v>
      </c>
      <c r="G16961" s="8" t="s">
        <v>25</v>
      </c>
      <c r="H16961" s="4" t="str">
        <f t="shared" si="529"/>
        <v>17</v>
      </c>
      <c r="I16961" s="13">
        <v>9.2555000000000014</v>
      </c>
    </row>
    <row r="16962" spans="1:9" ht="15" customHeight="1" x14ac:dyDescent="0.25">
      <c r="A16962" s="5" t="str">
        <f t="shared" si="530"/>
        <v>Geothermal</v>
      </c>
      <c r="B16962" s="5">
        <v>9</v>
      </c>
      <c r="C16962" s="6" t="s">
        <v>12</v>
      </c>
      <c r="D16962" s="6">
        <v>9</v>
      </c>
      <c r="E16962" s="7" t="s">
        <v>4</v>
      </c>
      <c r="F16962" s="7">
        <v>1</v>
      </c>
      <c r="G16962" s="8" t="s">
        <v>25</v>
      </c>
      <c r="H16962" s="4" t="str">
        <f t="shared" si="529"/>
        <v>17</v>
      </c>
      <c r="I16962" s="13">
        <v>36.758352000000002</v>
      </c>
    </row>
    <row r="16963" spans="1:9" ht="15" customHeight="1" x14ac:dyDescent="0.25">
      <c r="A16963" s="5" t="str">
        <f t="shared" si="530"/>
        <v>Solar PV</v>
      </c>
      <c r="B16963" s="5">
        <v>10</v>
      </c>
      <c r="C16963" s="6" t="s">
        <v>12</v>
      </c>
      <c r="D16963" s="6">
        <v>9</v>
      </c>
      <c r="E16963" s="7" t="s">
        <v>4</v>
      </c>
      <c r="F16963" s="7">
        <v>1</v>
      </c>
      <c r="G16963" s="8" t="s">
        <v>25</v>
      </c>
      <c r="H16963" s="4" t="str">
        <f t="shared" si="529"/>
        <v>17</v>
      </c>
      <c r="I16963" s="13">
        <v>16.371000000000002</v>
      </c>
    </row>
    <row r="16964" spans="1:9" ht="15" customHeight="1" x14ac:dyDescent="0.25">
      <c r="A16964" s="5" t="str">
        <f t="shared" si="530"/>
        <v>Biomass</v>
      </c>
      <c r="B16964" s="5">
        <v>11</v>
      </c>
      <c r="C16964" s="6" t="s">
        <v>12</v>
      </c>
      <c r="D16964" s="6">
        <v>9</v>
      </c>
      <c r="E16964" s="7" t="s">
        <v>4</v>
      </c>
      <c r="F16964" s="7">
        <v>1</v>
      </c>
      <c r="G16964" s="8" t="s">
        <v>25</v>
      </c>
      <c r="H16964" s="4" t="str">
        <f t="shared" si="529"/>
        <v>17</v>
      </c>
      <c r="I16964" s="13">
        <v>5.3500000000000005</v>
      </c>
    </row>
    <row r="16965" spans="1:9" ht="15" customHeight="1" x14ac:dyDescent="0.25">
      <c r="A16965" s="5" t="str">
        <f t="shared" si="530"/>
        <v>Cogeneration</v>
      </c>
      <c r="B16965" s="5">
        <v>12</v>
      </c>
      <c r="C16965" s="6" t="s">
        <v>12</v>
      </c>
      <c r="D16965" s="6">
        <v>9</v>
      </c>
      <c r="E16965" s="7" t="s">
        <v>4</v>
      </c>
      <c r="F16965" s="7">
        <v>1</v>
      </c>
      <c r="G16965" s="8" t="s">
        <v>25</v>
      </c>
      <c r="H16965" s="4" t="str">
        <f t="shared" si="529"/>
        <v>17</v>
      </c>
      <c r="I16965" s="13">
        <v>26.557721000000001</v>
      </c>
    </row>
    <row r="16966" spans="1:9" ht="15" customHeight="1" x14ac:dyDescent="0.25">
      <c r="A16966" s="5" t="str">
        <f t="shared" si="530"/>
        <v>Nuclear</v>
      </c>
      <c r="B16966" s="5">
        <v>13</v>
      </c>
      <c r="C16966" s="6" t="s">
        <v>12</v>
      </c>
      <c r="D16966" s="6">
        <v>9</v>
      </c>
      <c r="E16966" s="7" t="s">
        <v>4</v>
      </c>
      <c r="F16966" s="7">
        <v>1</v>
      </c>
      <c r="G16966" s="8" t="s">
        <v>25</v>
      </c>
      <c r="H16966" s="4" t="str">
        <f t="shared" si="529"/>
        <v>17</v>
      </c>
      <c r="I16966" s="13">
        <v>24.770499999999998</v>
      </c>
    </row>
    <row r="16967" spans="1:9" ht="15" customHeight="1" x14ac:dyDescent="0.25">
      <c r="A16967" s="5" t="str">
        <f t="shared" si="530"/>
        <v>Conventional Thermoelectric</v>
      </c>
      <c r="B16967" s="5">
        <v>1</v>
      </c>
      <c r="C16967" s="6" t="s">
        <v>4</v>
      </c>
      <c r="D16967" s="6">
        <v>1</v>
      </c>
      <c r="E16967" s="7" t="s">
        <v>5</v>
      </c>
      <c r="F16967" s="7">
        <v>2</v>
      </c>
      <c r="G16967" s="8" t="s">
        <v>25</v>
      </c>
      <c r="H16967" s="4" t="str">
        <f t="shared" si="529"/>
        <v>17</v>
      </c>
      <c r="I16967" s="13">
        <v>63.954327999999997</v>
      </c>
    </row>
    <row r="16968" spans="1:9" ht="15" customHeight="1" x14ac:dyDescent="0.25">
      <c r="A16968" s="5" t="str">
        <f t="shared" si="530"/>
        <v>Combined Cycle</v>
      </c>
      <c r="B16968" s="5">
        <v>2</v>
      </c>
      <c r="C16968" s="6" t="s">
        <v>4</v>
      </c>
      <c r="D16968" s="6">
        <v>1</v>
      </c>
      <c r="E16968" s="7" t="s">
        <v>5</v>
      </c>
      <c r="F16968" s="7">
        <v>2</v>
      </c>
      <c r="G16968" s="8" t="s">
        <v>25</v>
      </c>
      <c r="H16968" s="4" t="str">
        <f t="shared" ref="H16968:H17031" si="531">CONCATENATE(RIGHT(G16968,2))</f>
        <v>17</v>
      </c>
      <c r="I16968" s="13">
        <v>39.836581500000001</v>
      </c>
    </row>
    <row r="16969" spans="1:9" ht="15" customHeight="1" x14ac:dyDescent="0.25">
      <c r="A16969" s="5" t="str">
        <f t="shared" si="530"/>
        <v>Coal</v>
      </c>
      <c r="B16969" s="5">
        <v>3</v>
      </c>
      <c r="C16969" s="6" t="s">
        <v>4</v>
      </c>
      <c r="D16969" s="6">
        <v>1</v>
      </c>
      <c r="E16969" s="7" t="s">
        <v>5</v>
      </c>
      <c r="F16969" s="7">
        <v>2</v>
      </c>
      <c r="G16969" s="8" t="s">
        <v>25</v>
      </c>
      <c r="H16969" s="4" t="str">
        <f t="shared" si="531"/>
        <v>17</v>
      </c>
      <c r="I16969" s="13">
        <v>39.483000000000004</v>
      </c>
    </row>
    <row r="16970" spans="1:9" ht="15" customHeight="1" x14ac:dyDescent="0.25">
      <c r="A16970" s="5" t="str">
        <f t="shared" si="530"/>
        <v>Turbogas</v>
      </c>
      <c r="B16970" s="5">
        <v>4</v>
      </c>
      <c r="C16970" s="6" t="s">
        <v>4</v>
      </c>
      <c r="D16970" s="6">
        <v>1</v>
      </c>
      <c r="E16970" s="7" t="s">
        <v>5</v>
      </c>
      <c r="F16970" s="7">
        <v>2</v>
      </c>
      <c r="G16970" s="8" t="s">
        <v>25</v>
      </c>
      <c r="H16970" s="4" t="str">
        <f t="shared" si="531"/>
        <v>17</v>
      </c>
      <c r="I16970" s="13">
        <v>63.850109999999994</v>
      </c>
    </row>
    <row r="16971" spans="1:9" ht="15" customHeight="1" x14ac:dyDescent="0.25">
      <c r="A16971" s="5" t="str">
        <f t="shared" si="530"/>
        <v>Internal Combustion</v>
      </c>
      <c r="B16971" s="5">
        <v>5</v>
      </c>
      <c r="C16971" s="6" t="s">
        <v>4</v>
      </c>
      <c r="D16971" s="6">
        <v>1</v>
      </c>
      <c r="E16971" s="7" t="s">
        <v>5</v>
      </c>
      <c r="F16971" s="7">
        <v>2</v>
      </c>
      <c r="G16971" s="8" t="s">
        <v>25</v>
      </c>
      <c r="H16971" s="4" t="str">
        <f t="shared" si="531"/>
        <v>17</v>
      </c>
      <c r="I16971" s="13">
        <v>196.78370000000001</v>
      </c>
    </row>
    <row r="16972" spans="1:9" ht="15" customHeight="1" x14ac:dyDescent="0.25">
      <c r="A16972" s="5" t="str">
        <f t="shared" si="530"/>
        <v>Fluidized Bed</v>
      </c>
      <c r="B16972" s="5">
        <v>6</v>
      </c>
      <c r="C16972" s="6" t="s">
        <v>4</v>
      </c>
      <c r="D16972" s="6">
        <v>1</v>
      </c>
      <c r="E16972" s="7" t="s">
        <v>5</v>
      </c>
      <c r="F16972" s="7">
        <v>2</v>
      </c>
      <c r="G16972" s="8" t="s">
        <v>25</v>
      </c>
      <c r="H16972" s="4" t="str">
        <f t="shared" si="531"/>
        <v>17</v>
      </c>
      <c r="I16972" s="13">
        <v>39.483000000000004</v>
      </c>
    </row>
    <row r="16973" spans="1:9" ht="15" customHeight="1" x14ac:dyDescent="0.25">
      <c r="A16973" s="5" t="str">
        <f t="shared" si="530"/>
        <v>Hydropower</v>
      </c>
      <c r="B16973" s="5">
        <v>7</v>
      </c>
      <c r="C16973" s="6" t="s">
        <v>4</v>
      </c>
      <c r="D16973" s="6">
        <v>1</v>
      </c>
      <c r="E16973" s="7" t="s">
        <v>5</v>
      </c>
      <c r="F16973" s="7">
        <v>2</v>
      </c>
      <c r="G16973" s="8" t="s">
        <v>25</v>
      </c>
      <c r="H16973" s="4" t="str">
        <f t="shared" si="531"/>
        <v>17</v>
      </c>
      <c r="I16973" s="13">
        <v>0</v>
      </c>
    </row>
    <row r="16974" spans="1:9" ht="15" customHeight="1" x14ac:dyDescent="0.25">
      <c r="A16974" s="5" t="str">
        <f t="shared" si="530"/>
        <v>Wind</v>
      </c>
      <c r="B16974" s="5">
        <v>8</v>
      </c>
      <c r="C16974" s="6" t="s">
        <v>4</v>
      </c>
      <c r="D16974" s="6">
        <v>1</v>
      </c>
      <c r="E16974" s="7" t="s">
        <v>5</v>
      </c>
      <c r="F16974" s="7">
        <v>2</v>
      </c>
      <c r="G16974" s="8" t="s">
        <v>25</v>
      </c>
      <c r="H16974" s="4" t="str">
        <f t="shared" si="531"/>
        <v>17</v>
      </c>
      <c r="I16974" s="13">
        <v>9.2555000000000014</v>
      </c>
    </row>
    <row r="16975" spans="1:9" ht="15" customHeight="1" x14ac:dyDescent="0.25">
      <c r="A16975" s="5" t="str">
        <f t="shared" si="530"/>
        <v>Geothermal</v>
      </c>
      <c r="B16975" s="5">
        <v>9</v>
      </c>
      <c r="C16975" s="6" t="s">
        <v>4</v>
      </c>
      <c r="D16975" s="6">
        <v>1</v>
      </c>
      <c r="E16975" s="7" t="s">
        <v>5</v>
      </c>
      <c r="F16975" s="7">
        <v>2</v>
      </c>
      <c r="G16975" s="8" t="s">
        <v>25</v>
      </c>
      <c r="H16975" s="4" t="str">
        <f t="shared" si="531"/>
        <v>17</v>
      </c>
      <c r="I16975" s="13">
        <v>36.758352000000002</v>
      </c>
    </row>
    <row r="16976" spans="1:9" ht="15" customHeight="1" x14ac:dyDescent="0.25">
      <c r="A16976" s="5" t="str">
        <f t="shared" ref="A16976:A17039" si="532">A16963</f>
        <v>Solar PV</v>
      </c>
      <c r="B16976" s="5">
        <v>10</v>
      </c>
      <c r="C16976" s="6" t="s">
        <v>4</v>
      </c>
      <c r="D16976" s="6">
        <v>1</v>
      </c>
      <c r="E16976" s="7" t="s">
        <v>5</v>
      </c>
      <c r="F16976" s="7">
        <v>2</v>
      </c>
      <c r="G16976" s="8" t="s">
        <v>25</v>
      </c>
      <c r="H16976" s="4" t="str">
        <f t="shared" si="531"/>
        <v>17</v>
      </c>
      <c r="I16976" s="13">
        <v>16.371000000000002</v>
      </c>
    </row>
    <row r="16977" spans="1:9" ht="15" customHeight="1" x14ac:dyDescent="0.25">
      <c r="A16977" s="5" t="str">
        <f t="shared" si="532"/>
        <v>Biomass</v>
      </c>
      <c r="B16977" s="5">
        <v>11</v>
      </c>
      <c r="C16977" s="6" t="s">
        <v>4</v>
      </c>
      <c r="D16977" s="6">
        <v>1</v>
      </c>
      <c r="E16977" s="7" t="s">
        <v>5</v>
      </c>
      <c r="F16977" s="7">
        <v>2</v>
      </c>
      <c r="G16977" s="8" t="s">
        <v>25</v>
      </c>
      <c r="H16977" s="4" t="str">
        <f t="shared" si="531"/>
        <v>17</v>
      </c>
      <c r="I16977" s="13">
        <v>5.3500000000000005</v>
      </c>
    </row>
    <row r="16978" spans="1:9" ht="15" customHeight="1" x14ac:dyDescent="0.25">
      <c r="A16978" s="5" t="str">
        <f t="shared" si="532"/>
        <v>Cogeneration</v>
      </c>
      <c r="B16978" s="5">
        <v>12</v>
      </c>
      <c r="C16978" s="6" t="s">
        <v>4</v>
      </c>
      <c r="D16978" s="6">
        <v>1</v>
      </c>
      <c r="E16978" s="7" t="s">
        <v>5</v>
      </c>
      <c r="F16978" s="7">
        <v>2</v>
      </c>
      <c r="G16978" s="8" t="s">
        <v>25</v>
      </c>
      <c r="H16978" s="4" t="str">
        <f t="shared" si="531"/>
        <v>17</v>
      </c>
      <c r="I16978" s="13">
        <v>39.836581500000001</v>
      </c>
    </row>
    <row r="16979" spans="1:9" ht="15" customHeight="1" x14ac:dyDescent="0.25">
      <c r="A16979" s="5" t="str">
        <f t="shared" si="532"/>
        <v>Nuclear</v>
      </c>
      <c r="B16979" s="5">
        <v>13</v>
      </c>
      <c r="C16979" s="6" t="s">
        <v>4</v>
      </c>
      <c r="D16979" s="6">
        <v>1</v>
      </c>
      <c r="E16979" s="7" t="s">
        <v>5</v>
      </c>
      <c r="F16979" s="7">
        <v>2</v>
      </c>
      <c r="G16979" s="8" t="s">
        <v>25</v>
      </c>
      <c r="H16979" s="4" t="str">
        <f t="shared" si="531"/>
        <v>17</v>
      </c>
      <c r="I16979" s="13">
        <v>24.770499999999998</v>
      </c>
    </row>
    <row r="16980" spans="1:9" ht="15" customHeight="1" x14ac:dyDescent="0.25">
      <c r="A16980" s="5" t="str">
        <f t="shared" si="532"/>
        <v>Conventional Thermoelectric</v>
      </c>
      <c r="B16980" s="5">
        <v>1</v>
      </c>
      <c r="C16980" s="6" t="s">
        <v>5</v>
      </c>
      <c r="D16980" s="6">
        <v>2</v>
      </c>
      <c r="E16980" s="7" t="s">
        <v>5</v>
      </c>
      <c r="F16980" s="7">
        <v>2</v>
      </c>
      <c r="G16980" s="8" t="s">
        <v>25</v>
      </c>
      <c r="H16980" s="4" t="str">
        <f t="shared" si="531"/>
        <v>17</v>
      </c>
      <c r="I16980" s="13">
        <v>59.770399999999995</v>
      </c>
    </row>
    <row r="16981" spans="1:9" ht="15" customHeight="1" x14ac:dyDescent="0.25">
      <c r="A16981" s="5" t="str">
        <f t="shared" si="532"/>
        <v>Combined Cycle</v>
      </c>
      <c r="B16981" s="5">
        <v>2</v>
      </c>
      <c r="C16981" s="6" t="s">
        <v>5</v>
      </c>
      <c r="D16981" s="6">
        <v>2</v>
      </c>
      <c r="E16981" s="7" t="s">
        <v>5</v>
      </c>
      <c r="F16981" s="7">
        <v>2</v>
      </c>
      <c r="G16981" s="8" t="s">
        <v>25</v>
      </c>
      <c r="H16981" s="4" t="str">
        <f t="shared" si="531"/>
        <v>17</v>
      </c>
      <c r="I16981" s="13">
        <v>37.230449999999998</v>
      </c>
    </row>
    <row r="16982" spans="1:9" ht="15" customHeight="1" x14ac:dyDescent="0.25">
      <c r="A16982" s="5" t="str">
        <f t="shared" si="532"/>
        <v>Coal</v>
      </c>
      <c r="B16982" s="5">
        <v>3</v>
      </c>
      <c r="C16982" s="6" t="s">
        <v>5</v>
      </c>
      <c r="D16982" s="6">
        <v>2</v>
      </c>
      <c r="E16982" s="7" t="s">
        <v>5</v>
      </c>
      <c r="F16982" s="7">
        <v>2</v>
      </c>
      <c r="G16982" s="8" t="s">
        <v>25</v>
      </c>
      <c r="H16982" s="4" t="str">
        <f t="shared" si="531"/>
        <v>17</v>
      </c>
      <c r="I16982" s="13">
        <v>36.9</v>
      </c>
    </row>
    <row r="16983" spans="1:9" ht="15" customHeight="1" x14ac:dyDescent="0.25">
      <c r="A16983" s="5" t="str">
        <f t="shared" si="532"/>
        <v>Turbogas</v>
      </c>
      <c r="B16983" s="5">
        <v>4</v>
      </c>
      <c r="C16983" s="6" t="s">
        <v>5</v>
      </c>
      <c r="D16983" s="6">
        <v>2</v>
      </c>
      <c r="E16983" s="7" t="s">
        <v>5</v>
      </c>
      <c r="F16983" s="7">
        <v>2</v>
      </c>
      <c r="G16983" s="8" t="s">
        <v>25</v>
      </c>
      <c r="H16983" s="4" t="str">
        <f t="shared" si="531"/>
        <v>17</v>
      </c>
      <c r="I16983" s="13">
        <v>59.672999999999995</v>
      </c>
    </row>
    <row r="16984" spans="1:9" ht="15" customHeight="1" x14ac:dyDescent="0.25">
      <c r="A16984" s="5" t="str">
        <f t="shared" si="532"/>
        <v>Internal Combustion</v>
      </c>
      <c r="B16984" s="5">
        <v>5</v>
      </c>
      <c r="C16984" s="6" t="s">
        <v>5</v>
      </c>
      <c r="D16984" s="6">
        <v>2</v>
      </c>
      <c r="E16984" s="7" t="s">
        <v>5</v>
      </c>
      <c r="F16984" s="7">
        <v>2</v>
      </c>
      <c r="G16984" s="8" t="s">
        <v>25</v>
      </c>
      <c r="H16984" s="4" t="str">
        <f t="shared" si="531"/>
        <v>17</v>
      </c>
      <c r="I16984" s="13">
        <v>183.91</v>
      </c>
    </row>
    <row r="16985" spans="1:9" ht="15" customHeight="1" x14ac:dyDescent="0.25">
      <c r="A16985" s="5" t="str">
        <f t="shared" si="532"/>
        <v>Fluidized Bed</v>
      </c>
      <c r="B16985" s="5">
        <v>6</v>
      </c>
      <c r="C16985" s="6" t="s">
        <v>5</v>
      </c>
      <c r="D16985" s="6">
        <v>2</v>
      </c>
      <c r="E16985" s="7" t="s">
        <v>5</v>
      </c>
      <c r="F16985" s="7">
        <v>2</v>
      </c>
      <c r="G16985" s="8" t="s">
        <v>25</v>
      </c>
      <c r="H16985" s="4" t="str">
        <f t="shared" si="531"/>
        <v>17</v>
      </c>
      <c r="I16985" s="13">
        <v>36.9</v>
      </c>
    </row>
    <row r="16986" spans="1:9" ht="15" customHeight="1" x14ac:dyDescent="0.25">
      <c r="A16986" s="5" t="str">
        <f t="shared" si="532"/>
        <v>Hydropower</v>
      </c>
      <c r="B16986" s="5">
        <v>7</v>
      </c>
      <c r="C16986" s="6" t="s">
        <v>5</v>
      </c>
      <c r="D16986" s="6">
        <v>2</v>
      </c>
      <c r="E16986" s="7" t="s">
        <v>5</v>
      </c>
      <c r="F16986" s="7">
        <v>2</v>
      </c>
      <c r="G16986" s="8" t="s">
        <v>25</v>
      </c>
      <c r="H16986" s="4" t="str">
        <f t="shared" si="531"/>
        <v>17</v>
      </c>
      <c r="I16986" s="13">
        <v>0</v>
      </c>
    </row>
    <row r="16987" spans="1:9" ht="15" customHeight="1" x14ac:dyDescent="0.25">
      <c r="A16987" s="5" t="str">
        <f t="shared" si="532"/>
        <v>Wind</v>
      </c>
      <c r="B16987" s="5">
        <v>8</v>
      </c>
      <c r="C16987" s="6" t="s">
        <v>5</v>
      </c>
      <c r="D16987" s="6">
        <v>2</v>
      </c>
      <c r="E16987" s="7" t="s">
        <v>5</v>
      </c>
      <c r="F16987" s="7">
        <v>2</v>
      </c>
      <c r="G16987" s="8" t="s">
        <v>25</v>
      </c>
      <c r="H16987" s="4" t="str">
        <f t="shared" si="531"/>
        <v>17</v>
      </c>
      <c r="I16987" s="13">
        <v>8.65</v>
      </c>
    </row>
    <row r="16988" spans="1:9" ht="15" customHeight="1" x14ac:dyDescent="0.25">
      <c r="A16988" s="5" t="str">
        <f t="shared" si="532"/>
        <v>Geothermal</v>
      </c>
      <c r="B16988" s="5">
        <v>9</v>
      </c>
      <c r="C16988" s="6" t="s">
        <v>5</v>
      </c>
      <c r="D16988" s="6">
        <v>2</v>
      </c>
      <c r="E16988" s="7" t="s">
        <v>5</v>
      </c>
      <c r="F16988" s="7">
        <v>2</v>
      </c>
      <c r="G16988" s="8" t="s">
        <v>25</v>
      </c>
      <c r="H16988" s="4" t="str">
        <f t="shared" si="531"/>
        <v>17</v>
      </c>
      <c r="I16988" s="13">
        <v>34.3536</v>
      </c>
    </row>
    <row r="16989" spans="1:9" ht="15" customHeight="1" x14ac:dyDescent="0.25">
      <c r="A16989" s="5" t="str">
        <f t="shared" si="532"/>
        <v>Solar PV</v>
      </c>
      <c r="B16989" s="5">
        <v>10</v>
      </c>
      <c r="C16989" s="6" t="s">
        <v>5</v>
      </c>
      <c r="D16989" s="6">
        <v>2</v>
      </c>
      <c r="E16989" s="7" t="s">
        <v>5</v>
      </c>
      <c r="F16989" s="7">
        <v>2</v>
      </c>
      <c r="G16989" s="8" t="s">
        <v>25</v>
      </c>
      <c r="H16989" s="4" t="str">
        <f t="shared" si="531"/>
        <v>17</v>
      </c>
      <c r="I16989" s="13">
        <v>15.3</v>
      </c>
    </row>
    <row r="16990" spans="1:9" ht="15" customHeight="1" x14ac:dyDescent="0.25">
      <c r="A16990" s="5" t="str">
        <f t="shared" si="532"/>
        <v>Biomass</v>
      </c>
      <c r="B16990" s="5">
        <v>11</v>
      </c>
      <c r="C16990" s="6" t="s">
        <v>5</v>
      </c>
      <c r="D16990" s="6">
        <v>2</v>
      </c>
      <c r="E16990" s="7" t="s">
        <v>5</v>
      </c>
      <c r="F16990" s="7">
        <v>2</v>
      </c>
      <c r="G16990" s="8" t="s">
        <v>25</v>
      </c>
      <c r="H16990" s="4" t="str">
        <f t="shared" si="531"/>
        <v>17</v>
      </c>
      <c r="I16990" s="13">
        <v>5</v>
      </c>
    </row>
    <row r="16991" spans="1:9" ht="15" customHeight="1" x14ac:dyDescent="0.25">
      <c r="A16991" s="5" t="str">
        <f t="shared" si="532"/>
        <v>Cogeneration</v>
      </c>
      <c r="B16991" s="5">
        <v>12</v>
      </c>
      <c r="C16991" s="6" t="s">
        <v>5</v>
      </c>
      <c r="D16991" s="6">
        <v>2</v>
      </c>
      <c r="E16991" s="7" t="s">
        <v>5</v>
      </c>
      <c r="F16991" s="7">
        <v>2</v>
      </c>
      <c r="G16991" s="8" t="s">
        <v>25</v>
      </c>
      <c r="H16991" s="4" t="str">
        <f t="shared" si="531"/>
        <v>17</v>
      </c>
      <c r="I16991" s="13">
        <v>37.230449999999998</v>
      </c>
    </row>
    <row r="16992" spans="1:9" ht="15" customHeight="1" x14ac:dyDescent="0.25">
      <c r="A16992" s="5" t="str">
        <f t="shared" si="532"/>
        <v>Nuclear</v>
      </c>
      <c r="B16992" s="5">
        <v>13</v>
      </c>
      <c r="C16992" s="6" t="s">
        <v>5</v>
      </c>
      <c r="D16992" s="6">
        <v>2</v>
      </c>
      <c r="E16992" s="7" t="s">
        <v>5</v>
      </c>
      <c r="F16992" s="7">
        <v>2</v>
      </c>
      <c r="G16992" s="8" t="s">
        <v>25</v>
      </c>
      <c r="H16992" s="4" t="str">
        <f t="shared" si="531"/>
        <v>17</v>
      </c>
      <c r="I16992" s="13">
        <v>23.15</v>
      </c>
    </row>
    <row r="16993" spans="1:9" ht="15" customHeight="1" x14ac:dyDescent="0.25">
      <c r="A16993" s="5" t="str">
        <f t="shared" si="532"/>
        <v>Conventional Thermoelectric</v>
      </c>
      <c r="B16993" s="5">
        <v>1</v>
      </c>
      <c r="C16993" s="6" t="s">
        <v>6</v>
      </c>
      <c r="D16993" s="6">
        <v>3</v>
      </c>
      <c r="E16993" s="7" t="s">
        <v>5</v>
      </c>
      <c r="F16993" s="7">
        <v>2</v>
      </c>
      <c r="G16993" s="8" t="s">
        <v>25</v>
      </c>
      <c r="H16993" s="4" t="str">
        <f t="shared" si="531"/>
        <v>17</v>
      </c>
      <c r="I16993" s="13">
        <v>63.954327999999997</v>
      </c>
    </row>
    <row r="16994" spans="1:9" ht="15" customHeight="1" x14ac:dyDescent="0.25">
      <c r="A16994" s="5" t="str">
        <f t="shared" si="532"/>
        <v>Combined Cycle</v>
      </c>
      <c r="B16994" s="5">
        <v>2</v>
      </c>
      <c r="C16994" s="6" t="s">
        <v>6</v>
      </c>
      <c r="D16994" s="6">
        <v>3</v>
      </c>
      <c r="E16994" s="7" t="s">
        <v>5</v>
      </c>
      <c r="F16994" s="7">
        <v>2</v>
      </c>
      <c r="G16994" s="8" t="s">
        <v>25</v>
      </c>
      <c r="H16994" s="4" t="str">
        <f t="shared" si="531"/>
        <v>17</v>
      </c>
      <c r="I16994" s="13">
        <v>26.557721000000001</v>
      </c>
    </row>
    <row r="16995" spans="1:9" ht="15" customHeight="1" x14ac:dyDescent="0.25">
      <c r="A16995" s="5" t="str">
        <f t="shared" si="532"/>
        <v>Coal</v>
      </c>
      <c r="B16995" s="5">
        <v>3</v>
      </c>
      <c r="C16995" s="6" t="s">
        <v>6</v>
      </c>
      <c r="D16995" s="6">
        <v>3</v>
      </c>
      <c r="E16995" s="7" t="s">
        <v>5</v>
      </c>
      <c r="F16995" s="7">
        <v>2</v>
      </c>
      <c r="G16995" s="8" t="s">
        <v>25</v>
      </c>
      <c r="H16995" s="4" t="str">
        <f t="shared" si="531"/>
        <v>17</v>
      </c>
      <c r="I16995" s="13">
        <v>39.483000000000004</v>
      </c>
    </row>
    <row r="16996" spans="1:9" ht="15" customHeight="1" x14ac:dyDescent="0.25">
      <c r="A16996" s="5" t="str">
        <f t="shared" si="532"/>
        <v>Turbogas</v>
      </c>
      <c r="B16996" s="5">
        <v>4</v>
      </c>
      <c r="C16996" s="6" t="s">
        <v>6</v>
      </c>
      <c r="D16996" s="6">
        <v>3</v>
      </c>
      <c r="E16996" s="7" t="s">
        <v>5</v>
      </c>
      <c r="F16996" s="7">
        <v>2</v>
      </c>
      <c r="G16996" s="8" t="s">
        <v>25</v>
      </c>
      <c r="H16996" s="4" t="str">
        <f t="shared" si="531"/>
        <v>17</v>
      </c>
      <c r="I16996" s="13">
        <v>42.566739999999996</v>
      </c>
    </row>
    <row r="16997" spans="1:9" ht="15" customHeight="1" x14ac:dyDescent="0.25">
      <c r="A16997" s="5" t="str">
        <f t="shared" si="532"/>
        <v>Internal Combustion</v>
      </c>
      <c r="B16997" s="5">
        <v>5</v>
      </c>
      <c r="C16997" s="6" t="s">
        <v>6</v>
      </c>
      <c r="D16997" s="6">
        <v>3</v>
      </c>
      <c r="E16997" s="7" t="s">
        <v>5</v>
      </c>
      <c r="F16997" s="7">
        <v>2</v>
      </c>
      <c r="G16997" s="8" t="s">
        <v>25</v>
      </c>
      <c r="H16997" s="4" t="str">
        <f t="shared" si="531"/>
        <v>17</v>
      </c>
      <c r="I16997" s="13">
        <v>196.78370000000001</v>
      </c>
    </row>
    <row r="16998" spans="1:9" ht="15" customHeight="1" x14ac:dyDescent="0.25">
      <c r="A16998" s="5" t="str">
        <f t="shared" si="532"/>
        <v>Fluidized Bed</v>
      </c>
      <c r="B16998" s="5">
        <v>6</v>
      </c>
      <c r="C16998" s="6" t="s">
        <v>6</v>
      </c>
      <c r="D16998" s="6">
        <v>3</v>
      </c>
      <c r="E16998" s="7" t="s">
        <v>5</v>
      </c>
      <c r="F16998" s="7">
        <v>2</v>
      </c>
      <c r="G16998" s="8" t="s">
        <v>25</v>
      </c>
      <c r="H16998" s="4" t="str">
        <f t="shared" si="531"/>
        <v>17</v>
      </c>
      <c r="I16998" s="13">
        <v>39.483000000000004</v>
      </c>
    </row>
    <row r="16999" spans="1:9" ht="15" customHeight="1" x14ac:dyDescent="0.25">
      <c r="A16999" s="5" t="str">
        <f t="shared" si="532"/>
        <v>Hydropower</v>
      </c>
      <c r="B16999" s="5">
        <v>7</v>
      </c>
      <c r="C16999" s="6" t="s">
        <v>6</v>
      </c>
      <c r="D16999" s="6">
        <v>3</v>
      </c>
      <c r="E16999" s="7" t="s">
        <v>5</v>
      </c>
      <c r="F16999" s="7">
        <v>2</v>
      </c>
      <c r="G16999" s="8" t="s">
        <v>25</v>
      </c>
      <c r="H16999" s="4" t="str">
        <f t="shared" si="531"/>
        <v>17</v>
      </c>
      <c r="I16999" s="13">
        <v>0</v>
      </c>
    </row>
    <row r="17000" spans="1:9" ht="15" customHeight="1" x14ac:dyDescent="0.25">
      <c r="A17000" s="5" t="str">
        <f t="shared" si="532"/>
        <v>Wind</v>
      </c>
      <c r="B17000" s="5">
        <v>8</v>
      </c>
      <c r="C17000" s="6" t="s">
        <v>6</v>
      </c>
      <c r="D17000" s="6">
        <v>3</v>
      </c>
      <c r="E17000" s="7" t="s">
        <v>5</v>
      </c>
      <c r="F17000" s="7">
        <v>2</v>
      </c>
      <c r="G17000" s="8" t="s">
        <v>25</v>
      </c>
      <c r="H17000" s="4" t="str">
        <f t="shared" si="531"/>
        <v>17</v>
      </c>
      <c r="I17000" s="13">
        <v>9.2555000000000014</v>
      </c>
    </row>
    <row r="17001" spans="1:9" ht="15" customHeight="1" x14ac:dyDescent="0.25">
      <c r="A17001" s="5" t="str">
        <f t="shared" si="532"/>
        <v>Geothermal</v>
      </c>
      <c r="B17001" s="5">
        <v>9</v>
      </c>
      <c r="C17001" s="6" t="s">
        <v>6</v>
      </c>
      <c r="D17001" s="6">
        <v>3</v>
      </c>
      <c r="E17001" s="7" t="s">
        <v>5</v>
      </c>
      <c r="F17001" s="7">
        <v>2</v>
      </c>
      <c r="G17001" s="8" t="s">
        <v>25</v>
      </c>
      <c r="H17001" s="4" t="str">
        <f t="shared" si="531"/>
        <v>17</v>
      </c>
      <c r="I17001" s="13">
        <v>36.758352000000002</v>
      </c>
    </row>
    <row r="17002" spans="1:9" ht="15" customHeight="1" x14ac:dyDescent="0.25">
      <c r="A17002" s="5" t="str">
        <f t="shared" si="532"/>
        <v>Solar PV</v>
      </c>
      <c r="B17002" s="5">
        <v>10</v>
      </c>
      <c r="C17002" s="6" t="s">
        <v>6</v>
      </c>
      <c r="D17002" s="6">
        <v>3</v>
      </c>
      <c r="E17002" s="7" t="s">
        <v>5</v>
      </c>
      <c r="F17002" s="7">
        <v>2</v>
      </c>
      <c r="G17002" s="8" t="s">
        <v>25</v>
      </c>
      <c r="H17002" s="4" t="str">
        <f t="shared" si="531"/>
        <v>17</v>
      </c>
      <c r="I17002" s="13">
        <v>16.371000000000002</v>
      </c>
    </row>
    <row r="17003" spans="1:9" ht="15" customHeight="1" x14ac:dyDescent="0.25">
      <c r="A17003" s="5" t="str">
        <f t="shared" si="532"/>
        <v>Biomass</v>
      </c>
      <c r="B17003" s="5">
        <v>11</v>
      </c>
      <c r="C17003" s="6" t="s">
        <v>6</v>
      </c>
      <c r="D17003" s="6">
        <v>3</v>
      </c>
      <c r="E17003" s="7" t="s">
        <v>5</v>
      </c>
      <c r="F17003" s="7">
        <v>2</v>
      </c>
      <c r="G17003" s="8" t="s">
        <v>25</v>
      </c>
      <c r="H17003" s="4" t="str">
        <f t="shared" si="531"/>
        <v>17</v>
      </c>
      <c r="I17003" s="13">
        <v>5.3500000000000005</v>
      </c>
    </row>
    <row r="17004" spans="1:9" ht="15" customHeight="1" x14ac:dyDescent="0.25">
      <c r="A17004" s="5" t="str">
        <f t="shared" si="532"/>
        <v>Cogeneration</v>
      </c>
      <c r="B17004" s="5">
        <v>12</v>
      </c>
      <c r="C17004" s="6" t="s">
        <v>6</v>
      </c>
      <c r="D17004" s="6">
        <v>3</v>
      </c>
      <c r="E17004" s="7" t="s">
        <v>5</v>
      </c>
      <c r="F17004" s="7">
        <v>2</v>
      </c>
      <c r="G17004" s="8" t="s">
        <v>25</v>
      </c>
      <c r="H17004" s="4" t="str">
        <f t="shared" si="531"/>
        <v>17</v>
      </c>
      <c r="I17004" s="13">
        <v>26.557721000000001</v>
      </c>
    </row>
    <row r="17005" spans="1:9" ht="15" customHeight="1" x14ac:dyDescent="0.25">
      <c r="A17005" s="5" t="str">
        <f t="shared" si="532"/>
        <v>Nuclear</v>
      </c>
      <c r="B17005" s="5">
        <v>13</v>
      </c>
      <c r="C17005" s="6" t="s">
        <v>6</v>
      </c>
      <c r="D17005" s="6">
        <v>3</v>
      </c>
      <c r="E17005" s="7" t="s">
        <v>5</v>
      </c>
      <c r="F17005" s="7">
        <v>2</v>
      </c>
      <c r="G17005" s="8" t="s">
        <v>25</v>
      </c>
      <c r="H17005" s="4" t="str">
        <f t="shared" si="531"/>
        <v>17</v>
      </c>
      <c r="I17005" s="13">
        <v>24.770499999999998</v>
      </c>
    </row>
    <row r="17006" spans="1:9" ht="15" customHeight="1" x14ac:dyDescent="0.25">
      <c r="A17006" s="5" t="str">
        <f t="shared" si="532"/>
        <v>Conventional Thermoelectric</v>
      </c>
      <c r="B17006" s="5">
        <v>1</v>
      </c>
      <c r="C17006" s="6" t="s">
        <v>7</v>
      </c>
      <c r="D17006" s="6">
        <v>4</v>
      </c>
      <c r="E17006" s="7" t="s">
        <v>5</v>
      </c>
      <c r="F17006" s="7">
        <v>2</v>
      </c>
      <c r="G17006" s="8" t="s">
        <v>25</v>
      </c>
      <c r="H17006" s="4" t="str">
        <f t="shared" si="531"/>
        <v>17</v>
      </c>
      <c r="I17006" s="13">
        <v>63.954327999999997</v>
      </c>
    </row>
    <row r="17007" spans="1:9" ht="15" customHeight="1" x14ac:dyDescent="0.25">
      <c r="A17007" s="5" t="str">
        <f t="shared" si="532"/>
        <v>Combined Cycle</v>
      </c>
      <c r="B17007" s="5">
        <v>2</v>
      </c>
      <c r="C17007" s="6" t="s">
        <v>7</v>
      </c>
      <c r="D17007" s="6">
        <v>4</v>
      </c>
      <c r="E17007" s="7" t="s">
        <v>5</v>
      </c>
      <c r="F17007" s="7">
        <v>2</v>
      </c>
      <c r="G17007" s="8" t="s">
        <v>25</v>
      </c>
      <c r="H17007" s="4" t="str">
        <f t="shared" si="531"/>
        <v>17</v>
      </c>
      <c r="I17007" s="13">
        <v>26.004435145833337</v>
      </c>
    </row>
    <row r="17008" spans="1:9" ht="15" customHeight="1" x14ac:dyDescent="0.25">
      <c r="A17008" s="5" t="str">
        <f t="shared" si="532"/>
        <v>Coal</v>
      </c>
      <c r="B17008" s="5">
        <v>3</v>
      </c>
      <c r="C17008" s="6" t="s">
        <v>7</v>
      </c>
      <c r="D17008" s="6">
        <v>4</v>
      </c>
      <c r="E17008" s="7" t="s">
        <v>5</v>
      </c>
      <c r="F17008" s="7">
        <v>2</v>
      </c>
      <c r="G17008" s="8" t="s">
        <v>25</v>
      </c>
      <c r="H17008" s="4" t="str">
        <f t="shared" si="531"/>
        <v>17</v>
      </c>
      <c r="I17008" s="13">
        <v>39.483000000000004</v>
      </c>
    </row>
    <row r="17009" spans="1:9" ht="15" customHeight="1" x14ac:dyDescent="0.25">
      <c r="A17009" s="5" t="str">
        <f t="shared" si="532"/>
        <v>Turbogas</v>
      </c>
      <c r="B17009" s="5">
        <v>4</v>
      </c>
      <c r="C17009" s="6" t="s">
        <v>7</v>
      </c>
      <c r="D17009" s="6">
        <v>4</v>
      </c>
      <c r="E17009" s="7" t="s">
        <v>5</v>
      </c>
      <c r="F17009" s="7">
        <v>2</v>
      </c>
      <c r="G17009" s="8" t="s">
        <v>25</v>
      </c>
      <c r="H17009" s="4" t="str">
        <f t="shared" si="531"/>
        <v>17</v>
      </c>
      <c r="I17009" s="13">
        <v>41.679932916666665</v>
      </c>
    </row>
    <row r="17010" spans="1:9" ht="15" customHeight="1" x14ac:dyDescent="0.25">
      <c r="A17010" s="5" t="str">
        <f t="shared" si="532"/>
        <v>Internal Combustion</v>
      </c>
      <c r="B17010" s="5">
        <v>5</v>
      </c>
      <c r="C17010" s="6" t="s">
        <v>7</v>
      </c>
      <c r="D17010" s="6">
        <v>4</v>
      </c>
      <c r="E17010" s="7" t="s">
        <v>5</v>
      </c>
      <c r="F17010" s="7">
        <v>2</v>
      </c>
      <c r="G17010" s="8" t="s">
        <v>25</v>
      </c>
      <c r="H17010" s="4" t="str">
        <f t="shared" si="531"/>
        <v>17</v>
      </c>
      <c r="I17010" s="13">
        <v>196.78370000000001</v>
      </c>
    </row>
    <row r="17011" spans="1:9" ht="15" customHeight="1" x14ac:dyDescent="0.25">
      <c r="A17011" s="5" t="str">
        <f t="shared" si="532"/>
        <v>Fluidized Bed</v>
      </c>
      <c r="B17011" s="5">
        <v>6</v>
      </c>
      <c r="C17011" s="6" t="s">
        <v>7</v>
      </c>
      <c r="D17011" s="6">
        <v>4</v>
      </c>
      <c r="E17011" s="7" t="s">
        <v>5</v>
      </c>
      <c r="F17011" s="7">
        <v>2</v>
      </c>
      <c r="G17011" s="8" t="s">
        <v>25</v>
      </c>
      <c r="H17011" s="4" t="str">
        <f t="shared" si="531"/>
        <v>17</v>
      </c>
      <c r="I17011" s="13">
        <v>39.483000000000004</v>
      </c>
    </row>
    <row r="17012" spans="1:9" ht="15" customHeight="1" x14ac:dyDescent="0.25">
      <c r="A17012" s="5" t="str">
        <f t="shared" si="532"/>
        <v>Hydropower</v>
      </c>
      <c r="B17012" s="5">
        <v>7</v>
      </c>
      <c r="C17012" s="6" t="s">
        <v>7</v>
      </c>
      <c r="D17012" s="6">
        <v>4</v>
      </c>
      <c r="E17012" s="7" t="s">
        <v>5</v>
      </c>
      <c r="F17012" s="7">
        <v>2</v>
      </c>
      <c r="G17012" s="8" t="s">
        <v>25</v>
      </c>
      <c r="H17012" s="4" t="str">
        <f t="shared" si="531"/>
        <v>17</v>
      </c>
      <c r="I17012" s="13">
        <v>0</v>
      </c>
    </row>
    <row r="17013" spans="1:9" ht="15" customHeight="1" x14ac:dyDescent="0.25">
      <c r="A17013" s="5" t="str">
        <f t="shared" si="532"/>
        <v>Wind</v>
      </c>
      <c r="B17013" s="5">
        <v>8</v>
      </c>
      <c r="C17013" s="6" t="s">
        <v>7</v>
      </c>
      <c r="D17013" s="6">
        <v>4</v>
      </c>
      <c r="E17013" s="7" t="s">
        <v>5</v>
      </c>
      <c r="F17013" s="7">
        <v>2</v>
      </c>
      <c r="G17013" s="8" t="s">
        <v>25</v>
      </c>
      <c r="H17013" s="4" t="str">
        <f t="shared" si="531"/>
        <v>17</v>
      </c>
      <c r="I17013" s="13">
        <v>9.2555000000000014</v>
      </c>
    </row>
    <row r="17014" spans="1:9" ht="15" customHeight="1" x14ac:dyDescent="0.25">
      <c r="A17014" s="5" t="str">
        <f t="shared" si="532"/>
        <v>Geothermal</v>
      </c>
      <c r="B17014" s="5">
        <v>9</v>
      </c>
      <c r="C17014" s="6" t="s">
        <v>7</v>
      </c>
      <c r="D17014" s="6">
        <v>4</v>
      </c>
      <c r="E17014" s="7" t="s">
        <v>5</v>
      </c>
      <c r="F17014" s="7">
        <v>2</v>
      </c>
      <c r="G17014" s="8" t="s">
        <v>25</v>
      </c>
      <c r="H17014" s="4" t="str">
        <f t="shared" si="531"/>
        <v>17</v>
      </c>
      <c r="I17014" s="13">
        <v>36.758352000000002</v>
      </c>
    </row>
    <row r="17015" spans="1:9" ht="15" customHeight="1" x14ac:dyDescent="0.25">
      <c r="A17015" s="5" t="str">
        <f t="shared" si="532"/>
        <v>Solar PV</v>
      </c>
      <c r="B17015" s="5">
        <v>10</v>
      </c>
      <c r="C17015" s="6" t="s">
        <v>7</v>
      </c>
      <c r="D17015" s="6">
        <v>4</v>
      </c>
      <c r="E17015" s="7" t="s">
        <v>5</v>
      </c>
      <c r="F17015" s="7">
        <v>2</v>
      </c>
      <c r="G17015" s="8" t="s">
        <v>25</v>
      </c>
      <c r="H17015" s="4" t="str">
        <f t="shared" si="531"/>
        <v>17</v>
      </c>
      <c r="I17015" s="13">
        <v>16.371000000000002</v>
      </c>
    </row>
    <row r="17016" spans="1:9" ht="15" customHeight="1" x14ac:dyDescent="0.25">
      <c r="A17016" s="5" t="str">
        <f t="shared" si="532"/>
        <v>Biomass</v>
      </c>
      <c r="B17016" s="5">
        <v>11</v>
      </c>
      <c r="C17016" s="6" t="s">
        <v>7</v>
      </c>
      <c r="D17016" s="6">
        <v>4</v>
      </c>
      <c r="E17016" s="7" t="s">
        <v>5</v>
      </c>
      <c r="F17016" s="7">
        <v>2</v>
      </c>
      <c r="G17016" s="8" t="s">
        <v>25</v>
      </c>
      <c r="H17016" s="4" t="str">
        <f t="shared" si="531"/>
        <v>17</v>
      </c>
      <c r="I17016" s="13">
        <v>5.3500000000000005</v>
      </c>
    </row>
    <row r="17017" spans="1:9" ht="15" customHeight="1" x14ac:dyDescent="0.25">
      <c r="A17017" s="5" t="str">
        <f t="shared" si="532"/>
        <v>Cogeneration</v>
      </c>
      <c r="B17017" s="5">
        <v>12</v>
      </c>
      <c r="C17017" s="6" t="s">
        <v>7</v>
      </c>
      <c r="D17017" s="6">
        <v>4</v>
      </c>
      <c r="E17017" s="7" t="s">
        <v>5</v>
      </c>
      <c r="F17017" s="7">
        <v>2</v>
      </c>
      <c r="G17017" s="8" t="s">
        <v>25</v>
      </c>
      <c r="H17017" s="4" t="str">
        <f t="shared" si="531"/>
        <v>17</v>
      </c>
      <c r="I17017" s="13">
        <v>26.004435145833337</v>
      </c>
    </row>
    <row r="17018" spans="1:9" ht="15" customHeight="1" x14ac:dyDescent="0.25">
      <c r="A17018" s="5" t="str">
        <f t="shared" si="532"/>
        <v>Nuclear</v>
      </c>
      <c r="B17018" s="5">
        <v>13</v>
      </c>
      <c r="C17018" s="6" t="s">
        <v>7</v>
      </c>
      <c r="D17018" s="6">
        <v>4</v>
      </c>
      <c r="E17018" s="7" t="s">
        <v>5</v>
      </c>
      <c r="F17018" s="7">
        <v>2</v>
      </c>
      <c r="G17018" s="8" t="s">
        <v>25</v>
      </c>
      <c r="H17018" s="4" t="str">
        <f t="shared" si="531"/>
        <v>17</v>
      </c>
      <c r="I17018" s="13">
        <v>24.770499999999998</v>
      </c>
    </row>
    <row r="17019" spans="1:9" ht="15" customHeight="1" x14ac:dyDescent="0.25">
      <c r="A17019" s="5" t="str">
        <f t="shared" si="532"/>
        <v>Conventional Thermoelectric</v>
      </c>
      <c r="B17019" s="5">
        <v>1</v>
      </c>
      <c r="C17019" s="6" t="s">
        <v>8</v>
      </c>
      <c r="D17019" s="6">
        <v>5</v>
      </c>
      <c r="E17019" s="7" t="s">
        <v>5</v>
      </c>
      <c r="F17019" s="7">
        <v>2</v>
      </c>
      <c r="G17019" s="8" t="s">
        <v>25</v>
      </c>
      <c r="H17019" s="4" t="str">
        <f t="shared" si="531"/>
        <v>17</v>
      </c>
      <c r="I17019" s="13">
        <v>63.954327999999997</v>
      </c>
    </row>
    <row r="17020" spans="1:9" ht="15" customHeight="1" x14ac:dyDescent="0.25">
      <c r="A17020" s="5" t="str">
        <f t="shared" si="532"/>
        <v>Combined Cycle</v>
      </c>
      <c r="B17020" s="5">
        <v>2</v>
      </c>
      <c r="C17020" s="6" t="s">
        <v>8</v>
      </c>
      <c r="D17020" s="6">
        <v>5</v>
      </c>
      <c r="E17020" s="7" t="s">
        <v>5</v>
      </c>
      <c r="F17020" s="7">
        <v>2</v>
      </c>
      <c r="G17020" s="8" t="s">
        <v>25</v>
      </c>
      <c r="H17020" s="4" t="str">
        <f t="shared" si="531"/>
        <v>17</v>
      </c>
      <c r="I17020" s="13">
        <v>25.783120804166671</v>
      </c>
    </row>
    <row r="17021" spans="1:9" ht="15" customHeight="1" x14ac:dyDescent="0.25">
      <c r="A17021" s="5" t="str">
        <f t="shared" si="532"/>
        <v>Coal</v>
      </c>
      <c r="B17021" s="5">
        <v>3</v>
      </c>
      <c r="C17021" s="6" t="s">
        <v>8</v>
      </c>
      <c r="D17021" s="6">
        <v>5</v>
      </c>
      <c r="E17021" s="7" t="s">
        <v>5</v>
      </c>
      <c r="F17021" s="7">
        <v>2</v>
      </c>
      <c r="G17021" s="8" t="s">
        <v>25</v>
      </c>
      <c r="H17021" s="4" t="str">
        <f t="shared" si="531"/>
        <v>17</v>
      </c>
      <c r="I17021" s="13">
        <v>39.483000000000004</v>
      </c>
    </row>
    <row r="17022" spans="1:9" ht="15" customHeight="1" x14ac:dyDescent="0.25">
      <c r="A17022" s="5" t="str">
        <f t="shared" si="532"/>
        <v>Turbogas</v>
      </c>
      <c r="B17022" s="5">
        <v>4</v>
      </c>
      <c r="C17022" s="6" t="s">
        <v>8</v>
      </c>
      <c r="D17022" s="6">
        <v>5</v>
      </c>
      <c r="E17022" s="7" t="s">
        <v>5</v>
      </c>
      <c r="F17022" s="7">
        <v>2</v>
      </c>
      <c r="G17022" s="8" t="s">
        <v>25</v>
      </c>
      <c r="H17022" s="4" t="str">
        <f t="shared" si="531"/>
        <v>17</v>
      </c>
      <c r="I17022" s="13">
        <v>41.325210083333332</v>
      </c>
    </row>
    <row r="17023" spans="1:9" ht="15" customHeight="1" x14ac:dyDescent="0.25">
      <c r="A17023" s="5" t="str">
        <f t="shared" si="532"/>
        <v>Internal Combustion</v>
      </c>
      <c r="B17023" s="5">
        <v>5</v>
      </c>
      <c r="C17023" s="6" t="s">
        <v>8</v>
      </c>
      <c r="D17023" s="6">
        <v>5</v>
      </c>
      <c r="E17023" s="7" t="s">
        <v>5</v>
      </c>
      <c r="F17023" s="7">
        <v>2</v>
      </c>
      <c r="G17023" s="8" t="s">
        <v>25</v>
      </c>
      <c r="H17023" s="4" t="str">
        <f t="shared" si="531"/>
        <v>17</v>
      </c>
      <c r="I17023" s="13">
        <v>196.78370000000001</v>
      </c>
    </row>
    <row r="17024" spans="1:9" ht="15" customHeight="1" x14ac:dyDescent="0.25">
      <c r="A17024" s="5" t="str">
        <f t="shared" si="532"/>
        <v>Fluidized Bed</v>
      </c>
      <c r="B17024" s="5">
        <v>6</v>
      </c>
      <c r="C17024" s="6" t="s">
        <v>8</v>
      </c>
      <c r="D17024" s="6">
        <v>5</v>
      </c>
      <c r="E17024" s="7" t="s">
        <v>5</v>
      </c>
      <c r="F17024" s="7">
        <v>2</v>
      </c>
      <c r="G17024" s="8" t="s">
        <v>25</v>
      </c>
      <c r="H17024" s="4" t="str">
        <f t="shared" si="531"/>
        <v>17</v>
      </c>
      <c r="I17024" s="13">
        <v>39.483000000000004</v>
      </c>
    </row>
    <row r="17025" spans="1:9" ht="15" customHeight="1" x14ac:dyDescent="0.25">
      <c r="A17025" s="5" t="str">
        <f t="shared" si="532"/>
        <v>Hydropower</v>
      </c>
      <c r="B17025" s="5">
        <v>7</v>
      </c>
      <c r="C17025" s="6" t="s">
        <v>8</v>
      </c>
      <c r="D17025" s="6">
        <v>5</v>
      </c>
      <c r="E17025" s="7" t="s">
        <v>5</v>
      </c>
      <c r="F17025" s="7">
        <v>2</v>
      </c>
      <c r="G17025" s="8" t="s">
        <v>25</v>
      </c>
      <c r="H17025" s="4" t="str">
        <f t="shared" si="531"/>
        <v>17</v>
      </c>
      <c r="I17025" s="13">
        <v>0</v>
      </c>
    </row>
    <row r="17026" spans="1:9" ht="15" customHeight="1" x14ac:dyDescent="0.25">
      <c r="A17026" s="5" t="str">
        <f t="shared" si="532"/>
        <v>Wind</v>
      </c>
      <c r="B17026" s="5">
        <v>8</v>
      </c>
      <c r="C17026" s="6" t="s">
        <v>8</v>
      </c>
      <c r="D17026" s="6">
        <v>5</v>
      </c>
      <c r="E17026" s="7" t="s">
        <v>5</v>
      </c>
      <c r="F17026" s="7">
        <v>2</v>
      </c>
      <c r="G17026" s="8" t="s">
        <v>25</v>
      </c>
      <c r="H17026" s="4" t="str">
        <f t="shared" si="531"/>
        <v>17</v>
      </c>
      <c r="I17026" s="13">
        <v>9.2555000000000014</v>
      </c>
    </row>
    <row r="17027" spans="1:9" ht="15" customHeight="1" x14ac:dyDescent="0.25">
      <c r="A17027" s="5" t="str">
        <f t="shared" si="532"/>
        <v>Geothermal</v>
      </c>
      <c r="B17027" s="5">
        <v>9</v>
      </c>
      <c r="C17027" s="6" t="s">
        <v>8</v>
      </c>
      <c r="D17027" s="6">
        <v>5</v>
      </c>
      <c r="E17027" s="7" t="s">
        <v>5</v>
      </c>
      <c r="F17027" s="7">
        <v>2</v>
      </c>
      <c r="G17027" s="8" t="s">
        <v>25</v>
      </c>
      <c r="H17027" s="4" t="str">
        <f t="shared" si="531"/>
        <v>17</v>
      </c>
      <c r="I17027" s="13">
        <v>36.758352000000002</v>
      </c>
    </row>
    <row r="17028" spans="1:9" ht="15" customHeight="1" x14ac:dyDescent="0.25">
      <c r="A17028" s="5" t="str">
        <f t="shared" si="532"/>
        <v>Solar PV</v>
      </c>
      <c r="B17028" s="5">
        <v>10</v>
      </c>
      <c r="C17028" s="6" t="s">
        <v>8</v>
      </c>
      <c r="D17028" s="6">
        <v>5</v>
      </c>
      <c r="E17028" s="7" t="s">
        <v>5</v>
      </c>
      <c r="F17028" s="7">
        <v>2</v>
      </c>
      <c r="G17028" s="8" t="s">
        <v>25</v>
      </c>
      <c r="H17028" s="4" t="str">
        <f t="shared" si="531"/>
        <v>17</v>
      </c>
      <c r="I17028" s="13">
        <v>16.371000000000002</v>
      </c>
    </row>
    <row r="17029" spans="1:9" ht="15" customHeight="1" x14ac:dyDescent="0.25">
      <c r="A17029" s="5" t="str">
        <f t="shared" si="532"/>
        <v>Biomass</v>
      </c>
      <c r="B17029" s="5">
        <v>11</v>
      </c>
      <c r="C17029" s="6" t="s">
        <v>8</v>
      </c>
      <c r="D17029" s="6">
        <v>5</v>
      </c>
      <c r="E17029" s="7" t="s">
        <v>5</v>
      </c>
      <c r="F17029" s="7">
        <v>2</v>
      </c>
      <c r="G17029" s="8" t="s">
        <v>25</v>
      </c>
      <c r="H17029" s="4" t="str">
        <f t="shared" si="531"/>
        <v>17</v>
      </c>
      <c r="I17029" s="13">
        <v>5.3500000000000005</v>
      </c>
    </row>
    <row r="17030" spans="1:9" ht="15" customHeight="1" x14ac:dyDescent="0.25">
      <c r="A17030" s="5" t="str">
        <f t="shared" si="532"/>
        <v>Cogeneration</v>
      </c>
      <c r="B17030" s="5">
        <v>12</v>
      </c>
      <c r="C17030" s="6" t="s">
        <v>8</v>
      </c>
      <c r="D17030" s="6">
        <v>5</v>
      </c>
      <c r="E17030" s="7" t="s">
        <v>5</v>
      </c>
      <c r="F17030" s="7">
        <v>2</v>
      </c>
      <c r="G17030" s="8" t="s">
        <v>25</v>
      </c>
      <c r="H17030" s="4" t="str">
        <f t="shared" si="531"/>
        <v>17</v>
      </c>
      <c r="I17030" s="13">
        <v>25.783120804166671</v>
      </c>
    </row>
    <row r="17031" spans="1:9" ht="15" customHeight="1" x14ac:dyDescent="0.25">
      <c r="A17031" s="5" t="str">
        <f t="shared" si="532"/>
        <v>Nuclear</v>
      </c>
      <c r="B17031" s="5">
        <v>13</v>
      </c>
      <c r="C17031" s="6" t="s">
        <v>8</v>
      </c>
      <c r="D17031" s="6">
        <v>5</v>
      </c>
      <c r="E17031" s="7" t="s">
        <v>5</v>
      </c>
      <c r="F17031" s="7">
        <v>2</v>
      </c>
      <c r="G17031" s="8" t="s">
        <v>25</v>
      </c>
      <c r="H17031" s="4" t="str">
        <f t="shared" si="531"/>
        <v>17</v>
      </c>
      <c r="I17031" s="13">
        <v>24.770499999999998</v>
      </c>
    </row>
    <row r="17032" spans="1:9" ht="15" customHeight="1" x14ac:dyDescent="0.25">
      <c r="A17032" s="5" t="str">
        <f t="shared" si="532"/>
        <v>Conventional Thermoelectric</v>
      </c>
      <c r="B17032" s="5">
        <v>1</v>
      </c>
      <c r="C17032" s="6" t="s">
        <v>9</v>
      </c>
      <c r="D17032" s="6">
        <v>6</v>
      </c>
      <c r="E17032" s="7" t="s">
        <v>5</v>
      </c>
      <c r="F17032" s="7">
        <v>2</v>
      </c>
      <c r="G17032" s="8" t="s">
        <v>25</v>
      </c>
      <c r="H17032" s="4" t="str">
        <f t="shared" ref="H17032:H17095" si="533">CONCATENATE(RIGHT(G17032,2))</f>
        <v>17</v>
      </c>
      <c r="I17032" s="13">
        <v>63.954327999999997</v>
      </c>
    </row>
    <row r="17033" spans="1:9" ht="15" customHeight="1" x14ac:dyDescent="0.25">
      <c r="A17033" s="5" t="str">
        <f t="shared" si="532"/>
        <v>Combined Cycle</v>
      </c>
      <c r="B17033" s="5">
        <v>2</v>
      </c>
      <c r="C17033" s="6" t="s">
        <v>9</v>
      </c>
      <c r="D17033" s="6">
        <v>6</v>
      </c>
      <c r="E17033" s="7" t="s">
        <v>5</v>
      </c>
      <c r="F17033" s="7">
        <v>2</v>
      </c>
      <c r="G17033" s="8" t="s">
        <v>25</v>
      </c>
      <c r="H17033" s="4" t="str">
        <f t="shared" si="533"/>
        <v>17</v>
      </c>
      <c r="I17033" s="13">
        <v>25.783120804166671</v>
      </c>
    </row>
    <row r="17034" spans="1:9" ht="15" customHeight="1" x14ac:dyDescent="0.25">
      <c r="A17034" s="5" t="str">
        <f t="shared" si="532"/>
        <v>Coal</v>
      </c>
      <c r="B17034" s="5">
        <v>3</v>
      </c>
      <c r="C17034" s="6" t="s">
        <v>9</v>
      </c>
      <c r="D17034" s="6">
        <v>6</v>
      </c>
      <c r="E17034" s="7" t="s">
        <v>5</v>
      </c>
      <c r="F17034" s="7">
        <v>2</v>
      </c>
      <c r="G17034" s="8" t="s">
        <v>25</v>
      </c>
      <c r="H17034" s="4" t="str">
        <f t="shared" si="533"/>
        <v>17</v>
      </c>
      <c r="I17034" s="13">
        <v>39.483000000000004</v>
      </c>
    </row>
    <row r="17035" spans="1:9" ht="15" customHeight="1" x14ac:dyDescent="0.25">
      <c r="A17035" s="5" t="str">
        <f t="shared" si="532"/>
        <v>Turbogas</v>
      </c>
      <c r="B17035" s="5">
        <v>4</v>
      </c>
      <c r="C17035" s="6" t="s">
        <v>9</v>
      </c>
      <c r="D17035" s="6">
        <v>6</v>
      </c>
      <c r="E17035" s="7" t="s">
        <v>5</v>
      </c>
      <c r="F17035" s="7">
        <v>2</v>
      </c>
      <c r="G17035" s="8" t="s">
        <v>25</v>
      </c>
      <c r="H17035" s="4" t="str">
        <f t="shared" si="533"/>
        <v>17</v>
      </c>
      <c r="I17035" s="13">
        <v>41.325210083333332</v>
      </c>
    </row>
    <row r="17036" spans="1:9" ht="15" customHeight="1" x14ac:dyDescent="0.25">
      <c r="A17036" s="5" t="str">
        <f t="shared" si="532"/>
        <v>Internal Combustion</v>
      </c>
      <c r="B17036" s="5">
        <v>5</v>
      </c>
      <c r="C17036" s="6" t="s">
        <v>9</v>
      </c>
      <c r="D17036" s="6">
        <v>6</v>
      </c>
      <c r="E17036" s="7" t="s">
        <v>5</v>
      </c>
      <c r="F17036" s="7">
        <v>2</v>
      </c>
      <c r="G17036" s="8" t="s">
        <v>25</v>
      </c>
      <c r="H17036" s="4" t="str">
        <f t="shared" si="533"/>
        <v>17</v>
      </c>
      <c r="I17036" s="13">
        <v>196.78370000000001</v>
      </c>
    </row>
    <row r="17037" spans="1:9" ht="15" customHeight="1" x14ac:dyDescent="0.25">
      <c r="A17037" s="5" t="str">
        <f t="shared" si="532"/>
        <v>Fluidized Bed</v>
      </c>
      <c r="B17037" s="5">
        <v>6</v>
      </c>
      <c r="C17037" s="6" t="s">
        <v>9</v>
      </c>
      <c r="D17037" s="6">
        <v>6</v>
      </c>
      <c r="E17037" s="7" t="s">
        <v>5</v>
      </c>
      <c r="F17037" s="7">
        <v>2</v>
      </c>
      <c r="G17037" s="8" t="s">
        <v>25</v>
      </c>
      <c r="H17037" s="4" t="str">
        <f t="shared" si="533"/>
        <v>17</v>
      </c>
      <c r="I17037" s="13">
        <v>39.483000000000004</v>
      </c>
    </row>
    <row r="17038" spans="1:9" ht="15" customHeight="1" x14ac:dyDescent="0.25">
      <c r="A17038" s="5" t="str">
        <f t="shared" si="532"/>
        <v>Hydropower</v>
      </c>
      <c r="B17038" s="5">
        <v>7</v>
      </c>
      <c r="C17038" s="6" t="s">
        <v>9</v>
      </c>
      <c r="D17038" s="6">
        <v>6</v>
      </c>
      <c r="E17038" s="7" t="s">
        <v>5</v>
      </c>
      <c r="F17038" s="7">
        <v>2</v>
      </c>
      <c r="G17038" s="8" t="s">
        <v>25</v>
      </c>
      <c r="H17038" s="4" t="str">
        <f t="shared" si="533"/>
        <v>17</v>
      </c>
      <c r="I17038" s="13">
        <v>0</v>
      </c>
    </row>
    <row r="17039" spans="1:9" ht="15" customHeight="1" x14ac:dyDescent="0.25">
      <c r="A17039" s="5" t="str">
        <f t="shared" si="532"/>
        <v>Wind</v>
      </c>
      <c r="B17039" s="5">
        <v>8</v>
      </c>
      <c r="C17039" s="6" t="s">
        <v>9</v>
      </c>
      <c r="D17039" s="6">
        <v>6</v>
      </c>
      <c r="E17039" s="7" t="s">
        <v>5</v>
      </c>
      <c r="F17039" s="7">
        <v>2</v>
      </c>
      <c r="G17039" s="8" t="s">
        <v>25</v>
      </c>
      <c r="H17039" s="4" t="str">
        <f t="shared" si="533"/>
        <v>17</v>
      </c>
      <c r="I17039" s="13">
        <v>9.2555000000000014</v>
      </c>
    </row>
    <row r="17040" spans="1:9" ht="15" customHeight="1" x14ac:dyDescent="0.25">
      <c r="A17040" s="5" t="str">
        <f t="shared" ref="A17040:A17103" si="534">A17027</f>
        <v>Geothermal</v>
      </c>
      <c r="B17040" s="5">
        <v>9</v>
      </c>
      <c r="C17040" s="6" t="s">
        <v>9</v>
      </c>
      <c r="D17040" s="6">
        <v>6</v>
      </c>
      <c r="E17040" s="7" t="s">
        <v>5</v>
      </c>
      <c r="F17040" s="7">
        <v>2</v>
      </c>
      <c r="G17040" s="8" t="s">
        <v>25</v>
      </c>
      <c r="H17040" s="4" t="str">
        <f t="shared" si="533"/>
        <v>17</v>
      </c>
      <c r="I17040" s="13">
        <v>36.758352000000002</v>
      </c>
    </row>
    <row r="17041" spans="1:9" ht="15" customHeight="1" x14ac:dyDescent="0.25">
      <c r="A17041" s="5" t="str">
        <f t="shared" si="534"/>
        <v>Solar PV</v>
      </c>
      <c r="B17041" s="5">
        <v>10</v>
      </c>
      <c r="C17041" s="6" t="s">
        <v>9</v>
      </c>
      <c r="D17041" s="6">
        <v>6</v>
      </c>
      <c r="E17041" s="7" t="s">
        <v>5</v>
      </c>
      <c r="F17041" s="7">
        <v>2</v>
      </c>
      <c r="G17041" s="8" t="s">
        <v>25</v>
      </c>
      <c r="H17041" s="4" t="str">
        <f t="shared" si="533"/>
        <v>17</v>
      </c>
      <c r="I17041" s="13">
        <v>16.371000000000002</v>
      </c>
    </row>
    <row r="17042" spans="1:9" ht="15" customHeight="1" x14ac:dyDescent="0.25">
      <c r="A17042" s="5" t="str">
        <f t="shared" si="534"/>
        <v>Biomass</v>
      </c>
      <c r="B17042" s="5">
        <v>11</v>
      </c>
      <c r="C17042" s="6" t="s">
        <v>9</v>
      </c>
      <c r="D17042" s="6">
        <v>6</v>
      </c>
      <c r="E17042" s="7" t="s">
        <v>5</v>
      </c>
      <c r="F17042" s="7">
        <v>2</v>
      </c>
      <c r="G17042" s="8" t="s">
        <v>25</v>
      </c>
      <c r="H17042" s="4" t="str">
        <f t="shared" si="533"/>
        <v>17</v>
      </c>
      <c r="I17042" s="13">
        <v>5.3500000000000005</v>
      </c>
    </row>
    <row r="17043" spans="1:9" ht="15" customHeight="1" x14ac:dyDescent="0.25">
      <c r="A17043" s="5" t="str">
        <f t="shared" si="534"/>
        <v>Cogeneration</v>
      </c>
      <c r="B17043" s="5">
        <v>12</v>
      </c>
      <c r="C17043" s="6" t="s">
        <v>9</v>
      </c>
      <c r="D17043" s="6">
        <v>6</v>
      </c>
      <c r="E17043" s="7" t="s">
        <v>5</v>
      </c>
      <c r="F17043" s="7">
        <v>2</v>
      </c>
      <c r="G17043" s="8" t="s">
        <v>25</v>
      </c>
      <c r="H17043" s="4" t="str">
        <f t="shared" si="533"/>
        <v>17</v>
      </c>
      <c r="I17043" s="13">
        <v>25.783120804166671</v>
      </c>
    </row>
    <row r="17044" spans="1:9" ht="15" customHeight="1" x14ac:dyDescent="0.25">
      <c r="A17044" s="5" t="str">
        <f t="shared" si="534"/>
        <v>Nuclear</v>
      </c>
      <c r="B17044" s="5">
        <v>13</v>
      </c>
      <c r="C17044" s="6" t="s">
        <v>9</v>
      </c>
      <c r="D17044" s="6">
        <v>6</v>
      </c>
      <c r="E17044" s="7" t="s">
        <v>5</v>
      </c>
      <c r="F17044" s="7">
        <v>2</v>
      </c>
      <c r="G17044" s="8" t="s">
        <v>25</v>
      </c>
      <c r="H17044" s="4" t="str">
        <f t="shared" si="533"/>
        <v>17</v>
      </c>
      <c r="I17044" s="13">
        <v>24.770499999999998</v>
      </c>
    </row>
    <row r="17045" spans="1:9" ht="15" customHeight="1" x14ac:dyDescent="0.25">
      <c r="A17045" s="5" t="str">
        <f t="shared" si="534"/>
        <v>Conventional Thermoelectric</v>
      </c>
      <c r="B17045" s="5">
        <v>1</v>
      </c>
      <c r="C17045" s="6" t="s">
        <v>10</v>
      </c>
      <c r="D17045" s="6">
        <v>7</v>
      </c>
      <c r="E17045" s="7" t="s">
        <v>5</v>
      </c>
      <c r="F17045" s="7">
        <v>2</v>
      </c>
      <c r="G17045" s="8" t="s">
        <v>25</v>
      </c>
      <c r="H17045" s="4" t="str">
        <f t="shared" si="533"/>
        <v>17</v>
      </c>
      <c r="I17045" s="13">
        <v>63.954327999999997</v>
      </c>
    </row>
    <row r="17046" spans="1:9" ht="15" customHeight="1" x14ac:dyDescent="0.25">
      <c r="A17046" s="5" t="str">
        <f t="shared" si="534"/>
        <v>Combined Cycle</v>
      </c>
      <c r="B17046" s="5">
        <v>2</v>
      </c>
      <c r="C17046" s="6" t="s">
        <v>10</v>
      </c>
      <c r="D17046" s="6">
        <v>7</v>
      </c>
      <c r="E17046" s="7" t="s">
        <v>5</v>
      </c>
      <c r="F17046" s="7">
        <v>2</v>
      </c>
      <c r="G17046" s="8" t="s">
        <v>25</v>
      </c>
      <c r="H17046" s="4" t="str">
        <f t="shared" si="533"/>
        <v>17</v>
      </c>
      <c r="I17046" s="13">
        <v>38.176723937500007</v>
      </c>
    </row>
    <row r="17047" spans="1:9" ht="15" customHeight="1" x14ac:dyDescent="0.25">
      <c r="A17047" s="5" t="str">
        <f t="shared" si="534"/>
        <v>Coal</v>
      </c>
      <c r="B17047" s="5">
        <v>3</v>
      </c>
      <c r="C17047" s="6" t="s">
        <v>10</v>
      </c>
      <c r="D17047" s="6">
        <v>7</v>
      </c>
      <c r="E17047" s="7" t="s">
        <v>5</v>
      </c>
      <c r="F17047" s="7">
        <v>2</v>
      </c>
      <c r="G17047" s="8" t="s">
        <v>25</v>
      </c>
      <c r="H17047" s="4" t="str">
        <f t="shared" si="533"/>
        <v>17</v>
      </c>
      <c r="I17047" s="13">
        <v>39.483000000000004</v>
      </c>
    </row>
    <row r="17048" spans="1:9" ht="15" customHeight="1" x14ac:dyDescent="0.25">
      <c r="A17048" s="5" t="str">
        <f t="shared" si="534"/>
        <v>Turbogas</v>
      </c>
      <c r="B17048" s="5">
        <v>4</v>
      </c>
      <c r="C17048" s="6" t="s">
        <v>10</v>
      </c>
      <c r="D17048" s="6">
        <v>7</v>
      </c>
      <c r="E17048" s="7" t="s">
        <v>5</v>
      </c>
      <c r="F17048" s="7">
        <v>2</v>
      </c>
      <c r="G17048" s="8" t="s">
        <v>25</v>
      </c>
      <c r="H17048" s="4" t="str">
        <f t="shared" si="533"/>
        <v>17</v>
      </c>
      <c r="I17048" s="13">
        <v>61.189688750000002</v>
      </c>
    </row>
    <row r="17049" spans="1:9" ht="15" customHeight="1" x14ac:dyDescent="0.25">
      <c r="A17049" s="5" t="str">
        <f t="shared" si="534"/>
        <v>Internal Combustion</v>
      </c>
      <c r="B17049" s="5">
        <v>5</v>
      </c>
      <c r="C17049" s="6" t="s">
        <v>10</v>
      </c>
      <c r="D17049" s="6">
        <v>7</v>
      </c>
      <c r="E17049" s="7" t="s">
        <v>5</v>
      </c>
      <c r="F17049" s="7">
        <v>2</v>
      </c>
      <c r="G17049" s="8" t="s">
        <v>25</v>
      </c>
      <c r="H17049" s="4" t="str">
        <f t="shared" si="533"/>
        <v>17</v>
      </c>
      <c r="I17049" s="13">
        <v>196.78370000000001</v>
      </c>
    </row>
    <row r="17050" spans="1:9" ht="15" customHeight="1" x14ac:dyDescent="0.25">
      <c r="A17050" s="5" t="str">
        <f t="shared" si="534"/>
        <v>Fluidized Bed</v>
      </c>
      <c r="B17050" s="5">
        <v>6</v>
      </c>
      <c r="C17050" s="6" t="s">
        <v>10</v>
      </c>
      <c r="D17050" s="6">
        <v>7</v>
      </c>
      <c r="E17050" s="7" t="s">
        <v>5</v>
      </c>
      <c r="F17050" s="7">
        <v>2</v>
      </c>
      <c r="G17050" s="8" t="s">
        <v>25</v>
      </c>
      <c r="H17050" s="4" t="str">
        <f t="shared" si="533"/>
        <v>17</v>
      </c>
      <c r="I17050" s="13">
        <v>39.483000000000004</v>
      </c>
    </row>
    <row r="17051" spans="1:9" ht="15" customHeight="1" x14ac:dyDescent="0.25">
      <c r="A17051" s="5" t="str">
        <f t="shared" si="534"/>
        <v>Hydropower</v>
      </c>
      <c r="B17051" s="5">
        <v>7</v>
      </c>
      <c r="C17051" s="6" t="s">
        <v>10</v>
      </c>
      <c r="D17051" s="6">
        <v>7</v>
      </c>
      <c r="E17051" s="7" t="s">
        <v>5</v>
      </c>
      <c r="F17051" s="7">
        <v>2</v>
      </c>
      <c r="G17051" s="8" t="s">
        <v>25</v>
      </c>
      <c r="H17051" s="4" t="str">
        <f t="shared" si="533"/>
        <v>17</v>
      </c>
      <c r="I17051" s="13">
        <v>0</v>
      </c>
    </row>
    <row r="17052" spans="1:9" ht="15" customHeight="1" x14ac:dyDescent="0.25">
      <c r="A17052" s="5" t="str">
        <f t="shared" si="534"/>
        <v>Wind</v>
      </c>
      <c r="B17052" s="5">
        <v>8</v>
      </c>
      <c r="C17052" s="6" t="s">
        <v>10</v>
      </c>
      <c r="D17052" s="6">
        <v>7</v>
      </c>
      <c r="E17052" s="7" t="s">
        <v>5</v>
      </c>
      <c r="F17052" s="7">
        <v>2</v>
      </c>
      <c r="G17052" s="8" t="s">
        <v>25</v>
      </c>
      <c r="H17052" s="4" t="str">
        <f t="shared" si="533"/>
        <v>17</v>
      </c>
      <c r="I17052" s="13">
        <v>9.2555000000000014</v>
      </c>
    </row>
    <row r="17053" spans="1:9" ht="15" customHeight="1" x14ac:dyDescent="0.25">
      <c r="A17053" s="5" t="str">
        <f t="shared" si="534"/>
        <v>Geothermal</v>
      </c>
      <c r="B17053" s="5">
        <v>9</v>
      </c>
      <c r="C17053" s="6" t="s">
        <v>10</v>
      </c>
      <c r="D17053" s="6">
        <v>7</v>
      </c>
      <c r="E17053" s="7" t="s">
        <v>5</v>
      </c>
      <c r="F17053" s="7">
        <v>2</v>
      </c>
      <c r="G17053" s="8" t="s">
        <v>25</v>
      </c>
      <c r="H17053" s="4" t="str">
        <f t="shared" si="533"/>
        <v>17</v>
      </c>
      <c r="I17053" s="13">
        <v>36.758352000000002</v>
      </c>
    </row>
    <row r="17054" spans="1:9" ht="15" customHeight="1" x14ac:dyDescent="0.25">
      <c r="A17054" s="5" t="str">
        <f t="shared" si="534"/>
        <v>Solar PV</v>
      </c>
      <c r="B17054" s="5">
        <v>10</v>
      </c>
      <c r="C17054" s="6" t="s">
        <v>10</v>
      </c>
      <c r="D17054" s="6">
        <v>7</v>
      </c>
      <c r="E17054" s="7" t="s">
        <v>5</v>
      </c>
      <c r="F17054" s="7">
        <v>2</v>
      </c>
      <c r="G17054" s="8" t="s">
        <v>25</v>
      </c>
      <c r="H17054" s="4" t="str">
        <f t="shared" si="533"/>
        <v>17</v>
      </c>
      <c r="I17054" s="13">
        <v>16.371000000000002</v>
      </c>
    </row>
    <row r="17055" spans="1:9" ht="15" customHeight="1" x14ac:dyDescent="0.25">
      <c r="A17055" s="5" t="str">
        <f t="shared" si="534"/>
        <v>Biomass</v>
      </c>
      <c r="B17055" s="5">
        <v>11</v>
      </c>
      <c r="C17055" s="6" t="s">
        <v>10</v>
      </c>
      <c r="D17055" s="6">
        <v>7</v>
      </c>
      <c r="E17055" s="7" t="s">
        <v>5</v>
      </c>
      <c r="F17055" s="7">
        <v>2</v>
      </c>
      <c r="G17055" s="8" t="s">
        <v>25</v>
      </c>
      <c r="H17055" s="4" t="str">
        <f t="shared" si="533"/>
        <v>17</v>
      </c>
      <c r="I17055" s="13">
        <v>5.3500000000000005</v>
      </c>
    </row>
    <row r="17056" spans="1:9" ht="15" customHeight="1" x14ac:dyDescent="0.25">
      <c r="A17056" s="5" t="str">
        <f t="shared" si="534"/>
        <v>Cogeneration</v>
      </c>
      <c r="B17056" s="5">
        <v>12</v>
      </c>
      <c r="C17056" s="6" t="s">
        <v>10</v>
      </c>
      <c r="D17056" s="6">
        <v>7</v>
      </c>
      <c r="E17056" s="7" t="s">
        <v>5</v>
      </c>
      <c r="F17056" s="7">
        <v>2</v>
      </c>
      <c r="G17056" s="8" t="s">
        <v>25</v>
      </c>
      <c r="H17056" s="4" t="str">
        <f t="shared" si="533"/>
        <v>17</v>
      </c>
      <c r="I17056" s="13">
        <v>38.176723937500007</v>
      </c>
    </row>
    <row r="17057" spans="1:9" ht="15" customHeight="1" x14ac:dyDescent="0.25">
      <c r="A17057" s="5" t="str">
        <f t="shared" si="534"/>
        <v>Nuclear</v>
      </c>
      <c r="B17057" s="5">
        <v>13</v>
      </c>
      <c r="C17057" s="6" t="s">
        <v>10</v>
      </c>
      <c r="D17057" s="6">
        <v>7</v>
      </c>
      <c r="E17057" s="7" t="s">
        <v>5</v>
      </c>
      <c r="F17057" s="7">
        <v>2</v>
      </c>
      <c r="G17057" s="8" t="s">
        <v>25</v>
      </c>
      <c r="H17057" s="4" t="str">
        <f t="shared" si="533"/>
        <v>17</v>
      </c>
      <c r="I17057" s="13">
        <v>24.770499999999998</v>
      </c>
    </row>
    <row r="17058" spans="1:9" ht="15" customHeight="1" x14ac:dyDescent="0.25">
      <c r="A17058" s="5" t="str">
        <f t="shared" si="534"/>
        <v>Conventional Thermoelectric</v>
      </c>
      <c r="B17058" s="5">
        <v>1</v>
      </c>
      <c r="C17058" s="6" t="s">
        <v>11</v>
      </c>
      <c r="D17058" s="6">
        <v>8</v>
      </c>
      <c r="E17058" s="7" t="s">
        <v>5</v>
      </c>
      <c r="F17058" s="7">
        <v>2</v>
      </c>
      <c r="G17058" s="8" t="s">
        <v>25</v>
      </c>
      <c r="H17058" s="4" t="str">
        <f t="shared" si="533"/>
        <v>17</v>
      </c>
      <c r="I17058" s="13">
        <v>63.954327999999997</v>
      </c>
    </row>
    <row r="17059" spans="1:9" ht="15" customHeight="1" x14ac:dyDescent="0.25">
      <c r="A17059" s="5" t="str">
        <f t="shared" si="534"/>
        <v>Combined Cycle</v>
      </c>
      <c r="B17059" s="5">
        <v>2</v>
      </c>
      <c r="C17059" s="6" t="s">
        <v>11</v>
      </c>
      <c r="D17059" s="6">
        <v>8</v>
      </c>
      <c r="E17059" s="7" t="s">
        <v>5</v>
      </c>
      <c r="F17059" s="7">
        <v>2</v>
      </c>
      <c r="G17059" s="8" t="s">
        <v>25</v>
      </c>
      <c r="H17059" s="4" t="str">
        <f t="shared" si="533"/>
        <v>17</v>
      </c>
      <c r="I17059" s="13">
        <v>32.090579541666663</v>
      </c>
    </row>
    <row r="17060" spans="1:9" ht="15" customHeight="1" x14ac:dyDescent="0.25">
      <c r="A17060" s="5" t="str">
        <f t="shared" si="534"/>
        <v>Coal</v>
      </c>
      <c r="B17060" s="5">
        <v>3</v>
      </c>
      <c r="C17060" s="6" t="s">
        <v>11</v>
      </c>
      <c r="D17060" s="6">
        <v>8</v>
      </c>
      <c r="E17060" s="7" t="s">
        <v>5</v>
      </c>
      <c r="F17060" s="7">
        <v>2</v>
      </c>
      <c r="G17060" s="8" t="s">
        <v>25</v>
      </c>
      <c r="H17060" s="4" t="str">
        <f t="shared" si="533"/>
        <v>17</v>
      </c>
      <c r="I17060" s="13">
        <v>39.483000000000004</v>
      </c>
    </row>
    <row r="17061" spans="1:9" ht="15" customHeight="1" x14ac:dyDescent="0.25">
      <c r="A17061" s="5" t="str">
        <f t="shared" si="534"/>
        <v>Turbogas</v>
      </c>
      <c r="B17061" s="5">
        <v>4</v>
      </c>
      <c r="C17061" s="6" t="s">
        <v>11</v>
      </c>
      <c r="D17061" s="6">
        <v>8</v>
      </c>
      <c r="E17061" s="7" t="s">
        <v>5</v>
      </c>
      <c r="F17061" s="7">
        <v>2</v>
      </c>
      <c r="G17061" s="8" t="s">
        <v>25</v>
      </c>
      <c r="H17061" s="4" t="str">
        <f t="shared" si="533"/>
        <v>17</v>
      </c>
      <c r="I17061" s="13">
        <v>51.434810833333323</v>
      </c>
    </row>
    <row r="17062" spans="1:9" ht="15" customHeight="1" x14ac:dyDescent="0.25">
      <c r="A17062" s="5" t="str">
        <f t="shared" si="534"/>
        <v>Internal Combustion</v>
      </c>
      <c r="B17062" s="5">
        <v>5</v>
      </c>
      <c r="C17062" s="6" t="s">
        <v>11</v>
      </c>
      <c r="D17062" s="6">
        <v>8</v>
      </c>
      <c r="E17062" s="7" t="s">
        <v>5</v>
      </c>
      <c r="F17062" s="7">
        <v>2</v>
      </c>
      <c r="G17062" s="8" t="s">
        <v>25</v>
      </c>
      <c r="H17062" s="4" t="str">
        <f t="shared" si="533"/>
        <v>17</v>
      </c>
      <c r="I17062" s="13">
        <v>196.78370000000001</v>
      </c>
    </row>
    <row r="17063" spans="1:9" ht="15" customHeight="1" x14ac:dyDescent="0.25">
      <c r="A17063" s="5" t="str">
        <f t="shared" si="534"/>
        <v>Fluidized Bed</v>
      </c>
      <c r="B17063" s="5">
        <v>6</v>
      </c>
      <c r="C17063" s="6" t="s">
        <v>11</v>
      </c>
      <c r="D17063" s="6">
        <v>8</v>
      </c>
      <c r="E17063" s="7" t="s">
        <v>5</v>
      </c>
      <c r="F17063" s="7">
        <v>2</v>
      </c>
      <c r="G17063" s="8" t="s">
        <v>25</v>
      </c>
      <c r="H17063" s="4" t="str">
        <f t="shared" si="533"/>
        <v>17</v>
      </c>
      <c r="I17063" s="13">
        <v>39.483000000000004</v>
      </c>
    </row>
    <row r="17064" spans="1:9" ht="15" customHeight="1" x14ac:dyDescent="0.25">
      <c r="A17064" s="5" t="str">
        <f t="shared" si="534"/>
        <v>Hydropower</v>
      </c>
      <c r="B17064" s="5">
        <v>7</v>
      </c>
      <c r="C17064" s="6" t="s">
        <v>11</v>
      </c>
      <c r="D17064" s="6">
        <v>8</v>
      </c>
      <c r="E17064" s="7" t="s">
        <v>5</v>
      </c>
      <c r="F17064" s="7">
        <v>2</v>
      </c>
      <c r="G17064" s="8" t="s">
        <v>25</v>
      </c>
      <c r="H17064" s="4" t="str">
        <f t="shared" si="533"/>
        <v>17</v>
      </c>
      <c r="I17064" s="13">
        <v>0</v>
      </c>
    </row>
    <row r="17065" spans="1:9" ht="15" customHeight="1" x14ac:dyDescent="0.25">
      <c r="A17065" s="5" t="str">
        <f t="shared" si="534"/>
        <v>Wind</v>
      </c>
      <c r="B17065" s="5">
        <v>8</v>
      </c>
      <c r="C17065" s="6" t="s">
        <v>11</v>
      </c>
      <c r="D17065" s="6">
        <v>8</v>
      </c>
      <c r="E17065" s="7" t="s">
        <v>5</v>
      </c>
      <c r="F17065" s="7">
        <v>2</v>
      </c>
      <c r="G17065" s="8" t="s">
        <v>25</v>
      </c>
      <c r="H17065" s="4" t="str">
        <f t="shared" si="533"/>
        <v>17</v>
      </c>
      <c r="I17065" s="13">
        <v>9.2555000000000014</v>
      </c>
    </row>
    <row r="17066" spans="1:9" ht="15" customHeight="1" x14ac:dyDescent="0.25">
      <c r="A17066" s="5" t="str">
        <f t="shared" si="534"/>
        <v>Geothermal</v>
      </c>
      <c r="B17066" s="5">
        <v>9</v>
      </c>
      <c r="C17066" s="6" t="s">
        <v>11</v>
      </c>
      <c r="D17066" s="6">
        <v>8</v>
      </c>
      <c r="E17066" s="7" t="s">
        <v>5</v>
      </c>
      <c r="F17066" s="7">
        <v>2</v>
      </c>
      <c r="G17066" s="8" t="s">
        <v>25</v>
      </c>
      <c r="H17066" s="4" t="str">
        <f t="shared" si="533"/>
        <v>17</v>
      </c>
      <c r="I17066" s="13">
        <v>36.758352000000002</v>
      </c>
    </row>
    <row r="17067" spans="1:9" ht="15" customHeight="1" x14ac:dyDescent="0.25">
      <c r="A17067" s="5" t="str">
        <f t="shared" si="534"/>
        <v>Solar PV</v>
      </c>
      <c r="B17067" s="5">
        <v>10</v>
      </c>
      <c r="C17067" s="6" t="s">
        <v>11</v>
      </c>
      <c r="D17067" s="6">
        <v>8</v>
      </c>
      <c r="E17067" s="7" t="s">
        <v>5</v>
      </c>
      <c r="F17067" s="7">
        <v>2</v>
      </c>
      <c r="G17067" s="8" t="s">
        <v>25</v>
      </c>
      <c r="H17067" s="4" t="str">
        <f t="shared" si="533"/>
        <v>17</v>
      </c>
      <c r="I17067" s="13">
        <v>16.371000000000002</v>
      </c>
    </row>
    <row r="17068" spans="1:9" ht="15" customHeight="1" x14ac:dyDescent="0.25">
      <c r="A17068" s="5" t="str">
        <f t="shared" si="534"/>
        <v>Biomass</v>
      </c>
      <c r="B17068" s="5">
        <v>11</v>
      </c>
      <c r="C17068" s="6" t="s">
        <v>11</v>
      </c>
      <c r="D17068" s="6">
        <v>8</v>
      </c>
      <c r="E17068" s="7" t="s">
        <v>5</v>
      </c>
      <c r="F17068" s="7">
        <v>2</v>
      </c>
      <c r="G17068" s="8" t="s">
        <v>25</v>
      </c>
      <c r="H17068" s="4" t="str">
        <f t="shared" si="533"/>
        <v>17</v>
      </c>
      <c r="I17068" s="13">
        <v>5.3500000000000005</v>
      </c>
    </row>
    <row r="17069" spans="1:9" ht="15" customHeight="1" x14ac:dyDescent="0.25">
      <c r="A17069" s="5" t="str">
        <f t="shared" si="534"/>
        <v>Cogeneration</v>
      </c>
      <c r="B17069" s="5">
        <v>12</v>
      </c>
      <c r="C17069" s="6" t="s">
        <v>11</v>
      </c>
      <c r="D17069" s="6">
        <v>8</v>
      </c>
      <c r="E17069" s="7" t="s">
        <v>5</v>
      </c>
      <c r="F17069" s="7">
        <v>2</v>
      </c>
      <c r="G17069" s="8" t="s">
        <v>25</v>
      </c>
      <c r="H17069" s="4" t="str">
        <f t="shared" si="533"/>
        <v>17</v>
      </c>
      <c r="I17069" s="13">
        <v>32.090579541666663</v>
      </c>
    </row>
    <row r="17070" spans="1:9" ht="15" customHeight="1" x14ac:dyDescent="0.25">
      <c r="A17070" s="5" t="str">
        <f t="shared" si="534"/>
        <v>Nuclear</v>
      </c>
      <c r="B17070" s="5">
        <v>13</v>
      </c>
      <c r="C17070" s="6" t="s">
        <v>11</v>
      </c>
      <c r="D17070" s="6">
        <v>8</v>
      </c>
      <c r="E17070" s="7" t="s">
        <v>5</v>
      </c>
      <c r="F17070" s="7">
        <v>2</v>
      </c>
      <c r="G17070" s="8" t="s">
        <v>25</v>
      </c>
      <c r="H17070" s="4" t="str">
        <f t="shared" si="533"/>
        <v>17</v>
      </c>
      <c r="I17070" s="13">
        <v>24.770499999999998</v>
      </c>
    </row>
    <row r="17071" spans="1:9" ht="15" customHeight="1" x14ac:dyDescent="0.25">
      <c r="A17071" s="5" t="str">
        <f t="shared" si="534"/>
        <v>Conventional Thermoelectric</v>
      </c>
      <c r="B17071" s="5">
        <v>1</v>
      </c>
      <c r="C17071" s="6" t="s">
        <v>12</v>
      </c>
      <c r="D17071" s="6">
        <v>9</v>
      </c>
      <c r="E17071" s="7" t="s">
        <v>5</v>
      </c>
      <c r="F17071" s="7">
        <v>2</v>
      </c>
      <c r="G17071" s="8" t="s">
        <v>25</v>
      </c>
      <c r="H17071" s="4" t="str">
        <f t="shared" si="533"/>
        <v>17</v>
      </c>
      <c r="I17071" s="13">
        <v>63.954327999999997</v>
      </c>
    </row>
    <row r="17072" spans="1:9" ht="15" customHeight="1" x14ac:dyDescent="0.25">
      <c r="A17072" s="5" t="str">
        <f t="shared" si="534"/>
        <v>Combined Cycle</v>
      </c>
      <c r="B17072" s="5">
        <v>2</v>
      </c>
      <c r="C17072" s="6" t="s">
        <v>12</v>
      </c>
      <c r="D17072" s="6">
        <v>9</v>
      </c>
      <c r="E17072" s="7" t="s">
        <v>5</v>
      </c>
      <c r="F17072" s="7">
        <v>2</v>
      </c>
      <c r="G17072" s="8" t="s">
        <v>25</v>
      </c>
      <c r="H17072" s="4" t="str">
        <f t="shared" si="533"/>
        <v>17</v>
      </c>
      <c r="I17072" s="13">
        <v>26.557721000000001</v>
      </c>
    </row>
    <row r="17073" spans="1:9" ht="15" customHeight="1" x14ac:dyDescent="0.25">
      <c r="A17073" s="5" t="str">
        <f t="shared" si="534"/>
        <v>Coal</v>
      </c>
      <c r="B17073" s="5">
        <v>3</v>
      </c>
      <c r="C17073" s="6" t="s">
        <v>12</v>
      </c>
      <c r="D17073" s="6">
        <v>9</v>
      </c>
      <c r="E17073" s="7" t="s">
        <v>5</v>
      </c>
      <c r="F17073" s="7">
        <v>2</v>
      </c>
      <c r="G17073" s="8" t="s">
        <v>25</v>
      </c>
      <c r="H17073" s="4" t="str">
        <f t="shared" si="533"/>
        <v>17</v>
      </c>
      <c r="I17073" s="13">
        <v>39.483000000000004</v>
      </c>
    </row>
    <row r="17074" spans="1:9" ht="15" customHeight="1" x14ac:dyDescent="0.25">
      <c r="A17074" s="5" t="str">
        <f t="shared" si="534"/>
        <v>Turbogas</v>
      </c>
      <c r="B17074" s="5">
        <v>4</v>
      </c>
      <c r="C17074" s="6" t="s">
        <v>12</v>
      </c>
      <c r="D17074" s="6">
        <v>9</v>
      </c>
      <c r="E17074" s="7" t="s">
        <v>5</v>
      </c>
      <c r="F17074" s="7">
        <v>2</v>
      </c>
      <c r="G17074" s="8" t="s">
        <v>25</v>
      </c>
      <c r="H17074" s="4" t="str">
        <f t="shared" si="533"/>
        <v>17</v>
      </c>
      <c r="I17074" s="13">
        <v>42.566739999999996</v>
      </c>
    </row>
    <row r="17075" spans="1:9" ht="15" customHeight="1" x14ac:dyDescent="0.25">
      <c r="A17075" s="5" t="str">
        <f t="shared" si="534"/>
        <v>Internal Combustion</v>
      </c>
      <c r="B17075" s="5">
        <v>5</v>
      </c>
      <c r="C17075" s="6" t="s">
        <v>12</v>
      </c>
      <c r="D17075" s="6">
        <v>9</v>
      </c>
      <c r="E17075" s="7" t="s">
        <v>5</v>
      </c>
      <c r="F17075" s="7">
        <v>2</v>
      </c>
      <c r="G17075" s="8" t="s">
        <v>25</v>
      </c>
      <c r="H17075" s="4" t="str">
        <f t="shared" si="533"/>
        <v>17</v>
      </c>
      <c r="I17075" s="13">
        <v>196.78370000000001</v>
      </c>
    </row>
    <row r="17076" spans="1:9" ht="15" customHeight="1" x14ac:dyDescent="0.25">
      <c r="A17076" s="5" t="str">
        <f t="shared" si="534"/>
        <v>Fluidized Bed</v>
      </c>
      <c r="B17076" s="5">
        <v>6</v>
      </c>
      <c r="C17076" s="6" t="s">
        <v>12</v>
      </c>
      <c r="D17076" s="6">
        <v>9</v>
      </c>
      <c r="E17076" s="7" t="s">
        <v>5</v>
      </c>
      <c r="F17076" s="7">
        <v>2</v>
      </c>
      <c r="G17076" s="8" t="s">
        <v>25</v>
      </c>
      <c r="H17076" s="4" t="str">
        <f t="shared" si="533"/>
        <v>17</v>
      </c>
      <c r="I17076" s="13">
        <v>39.483000000000004</v>
      </c>
    </row>
    <row r="17077" spans="1:9" ht="15" customHeight="1" x14ac:dyDescent="0.25">
      <c r="A17077" s="5" t="str">
        <f t="shared" si="534"/>
        <v>Hydropower</v>
      </c>
      <c r="B17077" s="5">
        <v>7</v>
      </c>
      <c r="C17077" s="6" t="s">
        <v>12</v>
      </c>
      <c r="D17077" s="6">
        <v>9</v>
      </c>
      <c r="E17077" s="7" t="s">
        <v>5</v>
      </c>
      <c r="F17077" s="7">
        <v>2</v>
      </c>
      <c r="G17077" s="8" t="s">
        <v>25</v>
      </c>
      <c r="H17077" s="4" t="str">
        <f t="shared" si="533"/>
        <v>17</v>
      </c>
      <c r="I17077" s="13">
        <v>0</v>
      </c>
    </row>
    <row r="17078" spans="1:9" ht="15" customHeight="1" x14ac:dyDescent="0.25">
      <c r="A17078" s="5" t="str">
        <f t="shared" si="534"/>
        <v>Wind</v>
      </c>
      <c r="B17078" s="5">
        <v>8</v>
      </c>
      <c r="C17078" s="6" t="s">
        <v>12</v>
      </c>
      <c r="D17078" s="6">
        <v>9</v>
      </c>
      <c r="E17078" s="7" t="s">
        <v>5</v>
      </c>
      <c r="F17078" s="7">
        <v>2</v>
      </c>
      <c r="G17078" s="8" t="s">
        <v>25</v>
      </c>
      <c r="H17078" s="4" t="str">
        <f t="shared" si="533"/>
        <v>17</v>
      </c>
      <c r="I17078" s="13">
        <v>9.2555000000000014</v>
      </c>
    </row>
    <row r="17079" spans="1:9" ht="15" customHeight="1" x14ac:dyDescent="0.25">
      <c r="A17079" s="5" t="str">
        <f t="shared" si="534"/>
        <v>Geothermal</v>
      </c>
      <c r="B17079" s="5">
        <v>9</v>
      </c>
      <c r="C17079" s="6" t="s">
        <v>12</v>
      </c>
      <c r="D17079" s="6">
        <v>9</v>
      </c>
      <c r="E17079" s="7" t="s">
        <v>5</v>
      </c>
      <c r="F17079" s="7">
        <v>2</v>
      </c>
      <c r="G17079" s="8" t="s">
        <v>25</v>
      </c>
      <c r="H17079" s="4" t="str">
        <f t="shared" si="533"/>
        <v>17</v>
      </c>
      <c r="I17079" s="13">
        <v>36.758352000000002</v>
      </c>
    </row>
    <row r="17080" spans="1:9" ht="15" customHeight="1" x14ac:dyDescent="0.25">
      <c r="A17080" s="5" t="str">
        <f t="shared" si="534"/>
        <v>Solar PV</v>
      </c>
      <c r="B17080" s="5">
        <v>10</v>
      </c>
      <c r="C17080" s="6" t="s">
        <v>12</v>
      </c>
      <c r="D17080" s="6">
        <v>9</v>
      </c>
      <c r="E17080" s="7" t="s">
        <v>5</v>
      </c>
      <c r="F17080" s="7">
        <v>2</v>
      </c>
      <c r="G17080" s="8" t="s">
        <v>25</v>
      </c>
      <c r="H17080" s="4" t="str">
        <f t="shared" si="533"/>
        <v>17</v>
      </c>
      <c r="I17080" s="13">
        <v>16.371000000000002</v>
      </c>
    </row>
    <row r="17081" spans="1:9" ht="15" customHeight="1" x14ac:dyDescent="0.25">
      <c r="A17081" s="5" t="str">
        <f t="shared" si="534"/>
        <v>Biomass</v>
      </c>
      <c r="B17081" s="5">
        <v>11</v>
      </c>
      <c r="C17081" s="6" t="s">
        <v>12</v>
      </c>
      <c r="D17081" s="6">
        <v>9</v>
      </c>
      <c r="E17081" s="7" t="s">
        <v>5</v>
      </c>
      <c r="F17081" s="7">
        <v>2</v>
      </c>
      <c r="G17081" s="8" t="s">
        <v>25</v>
      </c>
      <c r="H17081" s="4" t="str">
        <f t="shared" si="533"/>
        <v>17</v>
      </c>
      <c r="I17081" s="13">
        <v>5.3500000000000005</v>
      </c>
    </row>
    <row r="17082" spans="1:9" ht="15" customHeight="1" x14ac:dyDescent="0.25">
      <c r="A17082" s="5" t="str">
        <f t="shared" si="534"/>
        <v>Cogeneration</v>
      </c>
      <c r="B17082" s="5">
        <v>12</v>
      </c>
      <c r="C17082" s="6" t="s">
        <v>12</v>
      </c>
      <c r="D17082" s="6">
        <v>9</v>
      </c>
      <c r="E17082" s="7" t="s">
        <v>5</v>
      </c>
      <c r="F17082" s="7">
        <v>2</v>
      </c>
      <c r="G17082" s="8" t="s">
        <v>25</v>
      </c>
      <c r="H17082" s="4" t="str">
        <f t="shared" si="533"/>
        <v>17</v>
      </c>
      <c r="I17082" s="13">
        <v>26.557721000000001</v>
      </c>
    </row>
    <row r="17083" spans="1:9" ht="15" customHeight="1" x14ac:dyDescent="0.25">
      <c r="A17083" s="5" t="str">
        <f t="shared" si="534"/>
        <v>Nuclear</v>
      </c>
      <c r="B17083" s="5">
        <v>13</v>
      </c>
      <c r="C17083" s="6" t="s">
        <v>12</v>
      </c>
      <c r="D17083" s="6">
        <v>9</v>
      </c>
      <c r="E17083" s="7" t="s">
        <v>5</v>
      </c>
      <c r="F17083" s="7">
        <v>2</v>
      </c>
      <c r="G17083" s="8" t="s">
        <v>25</v>
      </c>
      <c r="H17083" s="4" t="str">
        <f t="shared" si="533"/>
        <v>17</v>
      </c>
      <c r="I17083" s="13">
        <v>24.770499999999998</v>
      </c>
    </row>
    <row r="17084" spans="1:9" ht="15" customHeight="1" x14ac:dyDescent="0.25">
      <c r="A17084" s="5" t="str">
        <f t="shared" si="534"/>
        <v>Conventional Thermoelectric</v>
      </c>
      <c r="B17084" s="5">
        <v>1</v>
      </c>
      <c r="C17084" s="6" t="s">
        <v>4</v>
      </c>
      <c r="D17084" s="6">
        <v>1</v>
      </c>
      <c r="E17084" s="7" t="s">
        <v>6</v>
      </c>
      <c r="F17084" s="7">
        <v>3</v>
      </c>
      <c r="G17084" s="8" t="s">
        <v>25</v>
      </c>
      <c r="H17084" s="4" t="str">
        <f t="shared" si="533"/>
        <v>17</v>
      </c>
      <c r="I17084" s="13">
        <v>63.954327999999997</v>
      </c>
    </row>
    <row r="17085" spans="1:9" ht="15" customHeight="1" x14ac:dyDescent="0.25">
      <c r="A17085" s="5" t="str">
        <f t="shared" si="534"/>
        <v>Combined Cycle</v>
      </c>
      <c r="B17085" s="5">
        <v>2</v>
      </c>
      <c r="C17085" s="6" t="s">
        <v>4</v>
      </c>
      <c r="D17085" s="6">
        <v>1</v>
      </c>
      <c r="E17085" s="7" t="s">
        <v>6</v>
      </c>
      <c r="F17085" s="7">
        <v>3</v>
      </c>
      <c r="G17085" s="8" t="s">
        <v>25</v>
      </c>
      <c r="H17085" s="4" t="str">
        <f t="shared" si="533"/>
        <v>17</v>
      </c>
      <c r="I17085" s="13">
        <v>39.836581500000001</v>
      </c>
    </row>
    <row r="17086" spans="1:9" ht="15" customHeight="1" x14ac:dyDescent="0.25">
      <c r="A17086" s="5" t="str">
        <f t="shared" si="534"/>
        <v>Coal</v>
      </c>
      <c r="B17086" s="5">
        <v>3</v>
      </c>
      <c r="C17086" s="6" t="s">
        <v>4</v>
      </c>
      <c r="D17086" s="6">
        <v>1</v>
      </c>
      <c r="E17086" s="7" t="s">
        <v>6</v>
      </c>
      <c r="F17086" s="7">
        <v>3</v>
      </c>
      <c r="G17086" s="8" t="s">
        <v>25</v>
      </c>
      <c r="H17086" s="4" t="str">
        <f t="shared" si="533"/>
        <v>17</v>
      </c>
      <c r="I17086" s="13">
        <v>39.483000000000004</v>
      </c>
    </row>
    <row r="17087" spans="1:9" ht="15" customHeight="1" x14ac:dyDescent="0.25">
      <c r="A17087" s="5" t="str">
        <f t="shared" si="534"/>
        <v>Turbogas</v>
      </c>
      <c r="B17087" s="5">
        <v>4</v>
      </c>
      <c r="C17087" s="6" t="s">
        <v>4</v>
      </c>
      <c r="D17087" s="6">
        <v>1</v>
      </c>
      <c r="E17087" s="7" t="s">
        <v>6</v>
      </c>
      <c r="F17087" s="7">
        <v>3</v>
      </c>
      <c r="G17087" s="8" t="s">
        <v>25</v>
      </c>
      <c r="H17087" s="4" t="str">
        <f t="shared" si="533"/>
        <v>17</v>
      </c>
      <c r="I17087" s="13">
        <v>63.850109999999994</v>
      </c>
    </row>
    <row r="17088" spans="1:9" ht="15" customHeight="1" x14ac:dyDescent="0.25">
      <c r="A17088" s="5" t="str">
        <f t="shared" si="534"/>
        <v>Internal Combustion</v>
      </c>
      <c r="B17088" s="5">
        <v>5</v>
      </c>
      <c r="C17088" s="6" t="s">
        <v>4</v>
      </c>
      <c r="D17088" s="6">
        <v>1</v>
      </c>
      <c r="E17088" s="7" t="s">
        <v>6</v>
      </c>
      <c r="F17088" s="7">
        <v>3</v>
      </c>
      <c r="G17088" s="8" t="s">
        <v>25</v>
      </c>
      <c r="H17088" s="4" t="str">
        <f t="shared" si="533"/>
        <v>17</v>
      </c>
      <c r="I17088" s="13">
        <v>196.78370000000001</v>
      </c>
    </row>
    <row r="17089" spans="1:9" ht="15" customHeight="1" x14ac:dyDescent="0.25">
      <c r="A17089" s="5" t="str">
        <f t="shared" si="534"/>
        <v>Fluidized Bed</v>
      </c>
      <c r="B17089" s="5">
        <v>6</v>
      </c>
      <c r="C17089" s="6" t="s">
        <v>4</v>
      </c>
      <c r="D17089" s="6">
        <v>1</v>
      </c>
      <c r="E17089" s="7" t="s">
        <v>6</v>
      </c>
      <c r="F17089" s="7">
        <v>3</v>
      </c>
      <c r="G17089" s="8" t="s">
        <v>25</v>
      </c>
      <c r="H17089" s="4" t="str">
        <f t="shared" si="533"/>
        <v>17</v>
      </c>
      <c r="I17089" s="13">
        <v>39.483000000000004</v>
      </c>
    </row>
    <row r="17090" spans="1:9" ht="15" customHeight="1" x14ac:dyDescent="0.25">
      <c r="A17090" s="5" t="str">
        <f t="shared" si="534"/>
        <v>Hydropower</v>
      </c>
      <c r="B17090" s="5">
        <v>7</v>
      </c>
      <c r="C17090" s="6" t="s">
        <v>4</v>
      </c>
      <c r="D17090" s="6">
        <v>1</v>
      </c>
      <c r="E17090" s="7" t="s">
        <v>6</v>
      </c>
      <c r="F17090" s="7">
        <v>3</v>
      </c>
      <c r="G17090" s="8" t="s">
        <v>25</v>
      </c>
      <c r="H17090" s="4" t="str">
        <f t="shared" si="533"/>
        <v>17</v>
      </c>
      <c r="I17090" s="13">
        <v>0</v>
      </c>
    </row>
    <row r="17091" spans="1:9" ht="15" customHeight="1" x14ac:dyDescent="0.25">
      <c r="A17091" s="5" t="str">
        <f t="shared" si="534"/>
        <v>Wind</v>
      </c>
      <c r="B17091" s="5">
        <v>8</v>
      </c>
      <c r="C17091" s="6" t="s">
        <v>4</v>
      </c>
      <c r="D17091" s="6">
        <v>1</v>
      </c>
      <c r="E17091" s="7" t="s">
        <v>6</v>
      </c>
      <c r="F17091" s="7">
        <v>3</v>
      </c>
      <c r="G17091" s="8" t="s">
        <v>25</v>
      </c>
      <c r="H17091" s="4" t="str">
        <f t="shared" si="533"/>
        <v>17</v>
      </c>
      <c r="I17091" s="13">
        <v>9.2555000000000014</v>
      </c>
    </row>
    <row r="17092" spans="1:9" ht="15" customHeight="1" x14ac:dyDescent="0.25">
      <c r="A17092" s="5" t="str">
        <f t="shared" si="534"/>
        <v>Geothermal</v>
      </c>
      <c r="B17092" s="5">
        <v>9</v>
      </c>
      <c r="C17092" s="6" t="s">
        <v>4</v>
      </c>
      <c r="D17092" s="6">
        <v>1</v>
      </c>
      <c r="E17092" s="7" t="s">
        <v>6</v>
      </c>
      <c r="F17092" s="7">
        <v>3</v>
      </c>
      <c r="G17092" s="8" t="s">
        <v>25</v>
      </c>
      <c r="H17092" s="4" t="str">
        <f t="shared" si="533"/>
        <v>17</v>
      </c>
      <c r="I17092" s="13">
        <v>36.758352000000002</v>
      </c>
    </row>
    <row r="17093" spans="1:9" ht="15" customHeight="1" x14ac:dyDescent="0.25">
      <c r="A17093" s="5" t="str">
        <f t="shared" si="534"/>
        <v>Solar PV</v>
      </c>
      <c r="B17093" s="5">
        <v>10</v>
      </c>
      <c r="C17093" s="6" t="s">
        <v>4</v>
      </c>
      <c r="D17093" s="6">
        <v>1</v>
      </c>
      <c r="E17093" s="7" t="s">
        <v>6</v>
      </c>
      <c r="F17093" s="7">
        <v>3</v>
      </c>
      <c r="G17093" s="8" t="s">
        <v>25</v>
      </c>
      <c r="H17093" s="4" t="str">
        <f t="shared" si="533"/>
        <v>17</v>
      </c>
      <c r="I17093" s="13">
        <v>16.371000000000002</v>
      </c>
    </row>
    <row r="17094" spans="1:9" ht="15" customHeight="1" x14ac:dyDescent="0.25">
      <c r="A17094" s="5" t="str">
        <f t="shared" si="534"/>
        <v>Biomass</v>
      </c>
      <c r="B17094" s="5">
        <v>11</v>
      </c>
      <c r="C17094" s="6" t="s">
        <v>4</v>
      </c>
      <c r="D17094" s="6">
        <v>1</v>
      </c>
      <c r="E17094" s="7" t="s">
        <v>6</v>
      </c>
      <c r="F17094" s="7">
        <v>3</v>
      </c>
      <c r="G17094" s="8" t="s">
        <v>25</v>
      </c>
      <c r="H17094" s="4" t="str">
        <f t="shared" si="533"/>
        <v>17</v>
      </c>
      <c r="I17094" s="13">
        <v>5.3500000000000005</v>
      </c>
    </row>
    <row r="17095" spans="1:9" ht="15" customHeight="1" x14ac:dyDescent="0.25">
      <c r="A17095" s="5" t="str">
        <f t="shared" si="534"/>
        <v>Cogeneration</v>
      </c>
      <c r="B17095" s="5">
        <v>12</v>
      </c>
      <c r="C17095" s="6" t="s">
        <v>4</v>
      </c>
      <c r="D17095" s="6">
        <v>1</v>
      </c>
      <c r="E17095" s="7" t="s">
        <v>6</v>
      </c>
      <c r="F17095" s="7">
        <v>3</v>
      </c>
      <c r="G17095" s="8" t="s">
        <v>25</v>
      </c>
      <c r="H17095" s="4" t="str">
        <f t="shared" si="533"/>
        <v>17</v>
      </c>
      <c r="I17095" s="13">
        <v>39.836581500000001</v>
      </c>
    </row>
    <row r="17096" spans="1:9" ht="15" customHeight="1" x14ac:dyDescent="0.25">
      <c r="A17096" s="5" t="str">
        <f t="shared" si="534"/>
        <v>Nuclear</v>
      </c>
      <c r="B17096" s="5">
        <v>13</v>
      </c>
      <c r="C17096" s="6" t="s">
        <v>4</v>
      </c>
      <c r="D17096" s="6">
        <v>1</v>
      </c>
      <c r="E17096" s="7" t="s">
        <v>6</v>
      </c>
      <c r="F17096" s="7">
        <v>3</v>
      </c>
      <c r="G17096" s="8" t="s">
        <v>25</v>
      </c>
      <c r="H17096" s="4" t="str">
        <f t="shared" ref="H17096:H17159" si="535">CONCATENATE(RIGHT(G17096,2))</f>
        <v>17</v>
      </c>
      <c r="I17096" s="13">
        <v>24.770499999999998</v>
      </c>
    </row>
    <row r="17097" spans="1:9" ht="15" customHeight="1" x14ac:dyDescent="0.25">
      <c r="A17097" s="5" t="str">
        <f t="shared" si="534"/>
        <v>Conventional Thermoelectric</v>
      </c>
      <c r="B17097" s="5">
        <v>1</v>
      </c>
      <c r="C17097" s="6" t="s">
        <v>5</v>
      </c>
      <c r="D17097" s="6">
        <v>2</v>
      </c>
      <c r="E17097" s="7" t="s">
        <v>6</v>
      </c>
      <c r="F17097" s="7">
        <v>3</v>
      </c>
      <c r="G17097" s="8" t="s">
        <v>25</v>
      </c>
      <c r="H17097" s="4" t="str">
        <f t="shared" si="535"/>
        <v>17</v>
      </c>
      <c r="I17097" s="13">
        <v>63.954327999999997</v>
      </c>
    </row>
    <row r="17098" spans="1:9" ht="15" customHeight="1" x14ac:dyDescent="0.25">
      <c r="A17098" s="5" t="str">
        <f t="shared" si="534"/>
        <v>Combined Cycle</v>
      </c>
      <c r="B17098" s="5">
        <v>2</v>
      </c>
      <c r="C17098" s="6" t="s">
        <v>5</v>
      </c>
      <c r="D17098" s="6">
        <v>2</v>
      </c>
      <c r="E17098" s="7" t="s">
        <v>6</v>
      </c>
      <c r="F17098" s="7">
        <v>3</v>
      </c>
      <c r="G17098" s="8" t="s">
        <v>25</v>
      </c>
      <c r="H17098" s="4" t="str">
        <f t="shared" si="535"/>
        <v>17</v>
      </c>
      <c r="I17098" s="13">
        <v>39.836581500000001</v>
      </c>
    </row>
    <row r="17099" spans="1:9" ht="15" customHeight="1" x14ac:dyDescent="0.25">
      <c r="A17099" s="5" t="str">
        <f t="shared" si="534"/>
        <v>Coal</v>
      </c>
      <c r="B17099" s="5">
        <v>3</v>
      </c>
      <c r="C17099" s="6" t="s">
        <v>5</v>
      </c>
      <c r="D17099" s="6">
        <v>2</v>
      </c>
      <c r="E17099" s="7" t="s">
        <v>6</v>
      </c>
      <c r="F17099" s="7">
        <v>3</v>
      </c>
      <c r="G17099" s="8" t="s">
        <v>25</v>
      </c>
      <c r="H17099" s="4" t="str">
        <f t="shared" si="535"/>
        <v>17</v>
      </c>
      <c r="I17099" s="13">
        <v>39.483000000000004</v>
      </c>
    </row>
    <row r="17100" spans="1:9" ht="15" customHeight="1" x14ac:dyDescent="0.25">
      <c r="A17100" s="5" t="str">
        <f t="shared" si="534"/>
        <v>Turbogas</v>
      </c>
      <c r="B17100" s="5">
        <v>4</v>
      </c>
      <c r="C17100" s="6" t="s">
        <v>5</v>
      </c>
      <c r="D17100" s="6">
        <v>2</v>
      </c>
      <c r="E17100" s="7" t="s">
        <v>6</v>
      </c>
      <c r="F17100" s="7">
        <v>3</v>
      </c>
      <c r="G17100" s="8" t="s">
        <v>25</v>
      </c>
      <c r="H17100" s="4" t="str">
        <f t="shared" si="535"/>
        <v>17</v>
      </c>
      <c r="I17100" s="13">
        <v>63.850109999999994</v>
      </c>
    </row>
    <row r="17101" spans="1:9" ht="15" customHeight="1" x14ac:dyDescent="0.25">
      <c r="A17101" s="5" t="str">
        <f t="shared" si="534"/>
        <v>Internal Combustion</v>
      </c>
      <c r="B17101" s="5">
        <v>5</v>
      </c>
      <c r="C17101" s="6" t="s">
        <v>5</v>
      </c>
      <c r="D17101" s="6">
        <v>2</v>
      </c>
      <c r="E17101" s="7" t="s">
        <v>6</v>
      </c>
      <c r="F17101" s="7">
        <v>3</v>
      </c>
      <c r="G17101" s="8" t="s">
        <v>25</v>
      </c>
      <c r="H17101" s="4" t="str">
        <f t="shared" si="535"/>
        <v>17</v>
      </c>
      <c r="I17101" s="13">
        <v>196.78370000000001</v>
      </c>
    </row>
    <row r="17102" spans="1:9" ht="15" customHeight="1" x14ac:dyDescent="0.25">
      <c r="A17102" s="5" t="str">
        <f t="shared" si="534"/>
        <v>Fluidized Bed</v>
      </c>
      <c r="B17102" s="5">
        <v>6</v>
      </c>
      <c r="C17102" s="6" t="s">
        <v>5</v>
      </c>
      <c r="D17102" s="6">
        <v>2</v>
      </c>
      <c r="E17102" s="7" t="s">
        <v>6</v>
      </c>
      <c r="F17102" s="7">
        <v>3</v>
      </c>
      <c r="G17102" s="8" t="s">
        <v>25</v>
      </c>
      <c r="H17102" s="4" t="str">
        <f t="shared" si="535"/>
        <v>17</v>
      </c>
      <c r="I17102" s="13">
        <v>39.483000000000004</v>
      </c>
    </row>
    <row r="17103" spans="1:9" ht="15" customHeight="1" x14ac:dyDescent="0.25">
      <c r="A17103" s="5" t="str">
        <f t="shared" si="534"/>
        <v>Hydropower</v>
      </c>
      <c r="B17103" s="5">
        <v>7</v>
      </c>
      <c r="C17103" s="6" t="s">
        <v>5</v>
      </c>
      <c r="D17103" s="6">
        <v>2</v>
      </c>
      <c r="E17103" s="7" t="s">
        <v>6</v>
      </c>
      <c r="F17103" s="7">
        <v>3</v>
      </c>
      <c r="G17103" s="8" t="s">
        <v>25</v>
      </c>
      <c r="H17103" s="4" t="str">
        <f t="shared" si="535"/>
        <v>17</v>
      </c>
      <c r="I17103" s="13">
        <v>0</v>
      </c>
    </row>
    <row r="17104" spans="1:9" ht="15" customHeight="1" x14ac:dyDescent="0.25">
      <c r="A17104" s="5" t="str">
        <f t="shared" ref="A17104:A17167" si="536">A17091</f>
        <v>Wind</v>
      </c>
      <c r="B17104" s="5">
        <v>8</v>
      </c>
      <c r="C17104" s="6" t="s">
        <v>5</v>
      </c>
      <c r="D17104" s="6">
        <v>2</v>
      </c>
      <c r="E17104" s="7" t="s">
        <v>6</v>
      </c>
      <c r="F17104" s="7">
        <v>3</v>
      </c>
      <c r="G17104" s="8" t="s">
        <v>25</v>
      </c>
      <c r="H17104" s="4" t="str">
        <f t="shared" si="535"/>
        <v>17</v>
      </c>
      <c r="I17104" s="13">
        <v>9.2555000000000014</v>
      </c>
    </row>
    <row r="17105" spans="1:9" ht="15" customHeight="1" x14ac:dyDescent="0.25">
      <c r="A17105" s="5" t="str">
        <f t="shared" si="536"/>
        <v>Geothermal</v>
      </c>
      <c r="B17105" s="5">
        <v>9</v>
      </c>
      <c r="C17105" s="6" t="s">
        <v>5</v>
      </c>
      <c r="D17105" s="6">
        <v>2</v>
      </c>
      <c r="E17105" s="7" t="s">
        <v>6</v>
      </c>
      <c r="F17105" s="7">
        <v>3</v>
      </c>
      <c r="G17105" s="8" t="s">
        <v>25</v>
      </c>
      <c r="H17105" s="4" t="str">
        <f t="shared" si="535"/>
        <v>17</v>
      </c>
      <c r="I17105" s="13">
        <v>36.758352000000002</v>
      </c>
    </row>
    <row r="17106" spans="1:9" ht="15" customHeight="1" x14ac:dyDescent="0.25">
      <c r="A17106" s="5" t="str">
        <f t="shared" si="536"/>
        <v>Solar PV</v>
      </c>
      <c r="B17106" s="5">
        <v>10</v>
      </c>
      <c r="C17106" s="6" t="s">
        <v>5</v>
      </c>
      <c r="D17106" s="6">
        <v>2</v>
      </c>
      <c r="E17106" s="7" t="s">
        <v>6</v>
      </c>
      <c r="F17106" s="7">
        <v>3</v>
      </c>
      <c r="G17106" s="8" t="s">
        <v>25</v>
      </c>
      <c r="H17106" s="4" t="str">
        <f t="shared" si="535"/>
        <v>17</v>
      </c>
      <c r="I17106" s="13">
        <v>16.371000000000002</v>
      </c>
    </row>
    <row r="17107" spans="1:9" ht="15" customHeight="1" x14ac:dyDescent="0.25">
      <c r="A17107" s="5" t="str">
        <f t="shared" si="536"/>
        <v>Biomass</v>
      </c>
      <c r="B17107" s="5">
        <v>11</v>
      </c>
      <c r="C17107" s="6" t="s">
        <v>5</v>
      </c>
      <c r="D17107" s="6">
        <v>2</v>
      </c>
      <c r="E17107" s="7" t="s">
        <v>6</v>
      </c>
      <c r="F17107" s="7">
        <v>3</v>
      </c>
      <c r="G17107" s="8" t="s">
        <v>25</v>
      </c>
      <c r="H17107" s="4" t="str">
        <f t="shared" si="535"/>
        <v>17</v>
      </c>
      <c r="I17107" s="13">
        <v>5.3500000000000005</v>
      </c>
    </row>
    <row r="17108" spans="1:9" ht="15" customHeight="1" x14ac:dyDescent="0.25">
      <c r="A17108" s="5" t="str">
        <f t="shared" si="536"/>
        <v>Cogeneration</v>
      </c>
      <c r="B17108" s="5">
        <v>12</v>
      </c>
      <c r="C17108" s="6" t="s">
        <v>5</v>
      </c>
      <c r="D17108" s="6">
        <v>2</v>
      </c>
      <c r="E17108" s="7" t="s">
        <v>6</v>
      </c>
      <c r="F17108" s="7">
        <v>3</v>
      </c>
      <c r="G17108" s="8" t="s">
        <v>25</v>
      </c>
      <c r="H17108" s="4" t="str">
        <f t="shared" si="535"/>
        <v>17</v>
      </c>
      <c r="I17108" s="13">
        <v>39.836581500000001</v>
      </c>
    </row>
    <row r="17109" spans="1:9" ht="15" customHeight="1" x14ac:dyDescent="0.25">
      <c r="A17109" s="5" t="str">
        <f t="shared" si="536"/>
        <v>Nuclear</v>
      </c>
      <c r="B17109" s="5">
        <v>13</v>
      </c>
      <c r="C17109" s="6" t="s">
        <v>5</v>
      </c>
      <c r="D17109" s="6">
        <v>2</v>
      </c>
      <c r="E17109" s="7" t="s">
        <v>6</v>
      </c>
      <c r="F17109" s="7">
        <v>3</v>
      </c>
      <c r="G17109" s="8" t="s">
        <v>25</v>
      </c>
      <c r="H17109" s="4" t="str">
        <f t="shared" si="535"/>
        <v>17</v>
      </c>
      <c r="I17109" s="13">
        <v>24.770499999999998</v>
      </c>
    </row>
    <row r="17110" spans="1:9" ht="15" customHeight="1" x14ac:dyDescent="0.25">
      <c r="A17110" s="5" t="str">
        <f t="shared" si="536"/>
        <v>Conventional Thermoelectric</v>
      </c>
      <c r="B17110" s="5">
        <v>1</v>
      </c>
      <c r="C17110" s="6" t="s">
        <v>6</v>
      </c>
      <c r="D17110" s="6">
        <v>3</v>
      </c>
      <c r="E17110" s="7" t="s">
        <v>6</v>
      </c>
      <c r="F17110" s="7">
        <v>3</v>
      </c>
      <c r="G17110" s="8" t="s">
        <v>25</v>
      </c>
      <c r="H17110" s="4" t="str">
        <f t="shared" si="535"/>
        <v>17</v>
      </c>
      <c r="I17110" s="13">
        <v>59.770399999999995</v>
      </c>
    </row>
    <row r="17111" spans="1:9" ht="15" customHeight="1" x14ac:dyDescent="0.25">
      <c r="A17111" s="5" t="str">
        <f t="shared" si="536"/>
        <v>Combined Cycle</v>
      </c>
      <c r="B17111" s="5">
        <v>2</v>
      </c>
      <c r="C17111" s="6" t="s">
        <v>6</v>
      </c>
      <c r="D17111" s="6">
        <v>3</v>
      </c>
      <c r="E17111" s="7" t="s">
        <v>6</v>
      </c>
      <c r="F17111" s="7">
        <v>3</v>
      </c>
      <c r="G17111" s="8" t="s">
        <v>25</v>
      </c>
      <c r="H17111" s="4" t="str">
        <f t="shared" si="535"/>
        <v>17</v>
      </c>
      <c r="I17111" s="13">
        <v>24.8203</v>
      </c>
    </row>
    <row r="17112" spans="1:9" ht="15" customHeight="1" x14ac:dyDescent="0.25">
      <c r="A17112" s="5" t="str">
        <f t="shared" si="536"/>
        <v>Coal</v>
      </c>
      <c r="B17112" s="5">
        <v>3</v>
      </c>
      <c r="C17112" s="6" t="s">
        <v>6</v>
      </c>
      <c r="D17112" s="6">
        <v>3</v>
      </c>
      <c r="E17112" s="7" t="s">
        <v>6</v>
      </c>
      <c r="F17112" s="7">
        <v>3</v>
      </c>
      <c r="G17112" s="8" t="s">
        <v>25</v>
      </c>
      <c r="H17112" s="4" t="str">
        <f t="shared" si="535"/>
        <v>17</v>
      </c>
      <c r="I17112" s="13">
        <v>36.9</v>
      </c>
    </row>
    <row r="17113" spans="1:9" ht="15" customHeight="1" x14ac:dyDescent="0.25">
      <c r="A17113" s="5" t="str">
        <f t="shared" si="536"/>
        <v>Turbogas</v>
      </c>
      <c r="B17113" s="5">
        <v>4</v>
      </c>
      <c r="C17113" s="6" t="s">
        <v>6</v>
      </c>
      <c r="D17113" s="6">
        <v>3</v>
      </c>
      <c r="E17113" s="7" t="s">
        <v>6</v>
      </c>
      <c r="F17113" s="7">
        <v>3</v>
      </c>
      <c r="G17113" s="8" t="s">
        <v>25</v>
      </c>
      <c r="H17113" s="4" t="str">
        <f t="shared" si="535"/>
        <v>17</v>
      </c>
      <c r="I17113" s="13">
        <v>39.781999999999996</v>
      </c>
    </row>
    <row r="17114" spans="1:9" ht="15" customHeight="1" x14ac:dyDescent="0.25">
      <c r="A17114" s="5" t="str">
        <f t="shared" si="536"/>
        <v>Internal Combustion</v>
      </c>
      <c r="B17114" s="5">
        <v>5</v>
      </c>
      <c r="C17114" s="6" t="s">
        <v>6</v>
      </c>
      <c r="D17114" s="6">
        <v>3</v>
      </c>
      <c r="E17114" s="7" t="s">
        <v>6</v>
      </c>
      <c r="F17114" s="7">
        <v>3</v>
      </c>
      <c r="G17114" s="8" t="s">
        <v>25</v>
      </c>
      <c r="H17114" s="4" t="str">
        <f t="shared" si="535"/>
        <v>17</v>
      </c>
      <c r="I17114" s="13">
        <v>183.91</v>
      </c>
    </row>
    <row r="17115" spans="1:9" ht="15" customHeight="1" x14ac:dyDescent="0.25">
      <c r="A17115" s="5" t="str">
        <f t="shared" si="536"/>
        <v>Fluidized Bed</v>
      </c>
      <c r="B17115" s="5">
        <v>6</v>
      </c>
      <c r="C17115" s="6" t="s">
        <v>6</v>
      </c>
      <c r="D17115" s="6">
        <v>3</v>
      </c>
      <c r="E17115" s="7" t="s">
        <v>6</v>
      </c>
      <c r="F17115" s="7">
        <v>3</v>
      </c>
      <c r="G17115" s="8" t="s">
        <v>25</v>
      </c>
      <c r="H17115" s="4" t="str">
        <f t="shared" si="535"/>
        <v>17</v>
      </c>
      <c r="I17115" s="13">
        <v>36.9</v>
      </c>
    </row>
    <row r="17116" spans="1:9" ht="15" customHeight="1" x14ac:dyDescent="0.25">
      <c r="A17116" s="5" t="str">
        <f t="shared" si="536"/>
        <v>Hydropower</v>
      </c>
      <c r="B17116" s="5">
        <v>7</v>
      </c>
      <c r="C17116" s="6" t="s">
        <v>6</v>
      </c>
      <c r="D17116" s="6">
        <v>3</v>
      </c>
      <c r="E17116" s="7" t="s">
        <v>6</v>
      </c>
      <c r="F17116" s="7">
        <v>3</v>
      </c>
      <c r="G17116" s="8" t="s">
        <v>25</v>
      </c>
      <c r="H17116" s="4" t="str">
        <f t="shared" si="535"/>
        <v>17</v>
      </c>
      <c r="I17116" s="13">
        <v>0</v>
      </c>
    </row>
    <row r="17117" spans="1:9" ht="15" customHeight="1" x14ac:dyDescent="0.25">
      <c r="A17117" s="5" t="str">
        <f t="shared" si="536"/>
        <v>Wind</v>
      </c>
      <c r="B17117" s="5">
        <v>8</v>
      </c>
      <c r="C17117" s="6" t="s">
        <v>6</v>
      </c>
      <c r="D17117" s="6">
        <v>3</v>
      </c>
      <c r="E17117" s="7" t="s">
        <v>6</v>
      </c>
      <c r="F17117" s="7">
        <v>3</v>
      </c>
      <c r="G17117" s="8" t="s">
        <v>25</v>
      </c>
      <c r="H17117" s="4" t="str">
        <f t="shared" si="535"/>
        <v>17</v>
      </c>
      <c r="I17117" s="13">
        <v>8.65</v>
      </c>
    </row>
    <row r="17118" spans="1:9" ht="15" customHeight="1" x14ac:dyDescent="0.25">
      <c r="A17118" s="5" t="str">
        <f t="shared" si="536"/>
        <v>Geothermal</v>
      </c>
      <c r="B17118" s="5">
        <v>9</v>
      </c>
      <c r="C17118" s="6" t="s">
        <v>6</v>
      </c>
      <c r="D17118" s="6">
        <v>3</v>
      </c>
      <c r="E17118" s="7" t="s">
        <v>6</v>
      </c>
      <c r="F17118" s="7">
        <v>3</v>
      </c>
      <c r="G17118" s="8" t="s">
        <v>25</v>
      </c>
      <c r="H17118" s="4" t="str">
        <f t="shared" si="535"/>
        <v>17</v>
      </c>
      <c r="I17118" s="13">
        <v>34.3536</v>
      </c>
    </row>
    <row r="17119" spans="1:9" ht="15" customHeight="1" x14ac:dyDescent="0.25">
      <c r="A17119" s="5" t="str">
        <f t="shared" si="536"/>
        <v>Solar PV</v>
      </c>
      <c r="B17119" s="5">
        <v>10</v>
      </c>
      <c r="C17119" s="6" t="s">
        <v>6</v>
      </c>
      <c r="D17119" s="6">
        <v>3</v>
      </c>
      <c r="E17119" s="7" t="s">
        <v>6</v>
      </c>
      <c r="F17119" s="7">
        <v>3</v>
      </c>
      <c r="G17119" s="8" t="s">
        <v>25</v>
      </c>
      <c r="H17119" s="4" t="str">
        <f t="shared" si="535"/>
        <v>17</v>
      </c>
      <c r="I17119" s="13">
        <v>15.3</v>
      </c>
    </row>
    <row r="17120" spans="1:9" ht="15" customHeight="1" x14ac:dyDescent="0.25">
      <c r="A17120" s="5" t="str">
        <f t="shared" si="536"/>
        <v>Biomass</v>
      </c>
      <c r="B17120" s="5">
        <v>11</v>
      </c>
      <c r="C17120" s="6" t="s">
        <v>6</v>
      </c>
      <c r="D17120" s="6">
        <v>3</v>
      </c>
      <c r="E17120" s="7" t="s">
        <v>6</v>
      </c>
      <c r="F17120" s="7">
        <v>3</v>
      </c>
      <c r="G17120" s="8" t="s">
        <v>25</v>
      </c>
      <c r="H17120" s="4" t="str">
        <f t="shared" si="535"/>
        <v>17</v>
      </c>
      <c r="I17120" s="13">
        <v>5</v>
      </c>
    </row>
    <row r="17121" spans="1:9" ht="15" customHeight="1" x14ac:dyDescent="0.25">
      <c r="A17121" s="5" t="str">
        <f t="shared" si="536"/>
        <v>Cogeneration</v>
      </c>
      <c r="B17121" s="5">
        <v>12</v>
      </c>
      <c r="C17121" s="6" t="s">
        <v>6</v>
      </c>
      <c r="D17121" s="6">
        <v>3</v>
      </c>
      <c r="E17121" s="7" t="s">
        <v>6</v>
      </c>
      <c r="F17121" s="7">
        <v>3</v>
      </c>
      <c r="G17121" s="8" t="s">
        <v>25</v>
      </c>
      <c r="H17121" s="4" t="str">
        <f t="shared" si="535"/>
        <v>17</v>
      </c>
      <c r="I17121" s="13">
        <v>24.8203</v>
      </c>
    </row>
    <row r="17122" spans="1:9" ht="15" customHeight="1" x14ac:dyDescent="0.25">
      <c r="A17122" s="5" t="str">
        <f t="shared" si="536"/>
        <v>Nuclear</v>
      </c>
      <c r="B17122" s="5">
        <v>13</v>
      </c>
      <c r="C17122" s="6" t="s">
        <v>6</v>
      </c>
      <c r="D17122" s="6">
        <v>3</v>
      </c>
      <c r="E17122" s="7" t="s">
        <v>6</v>
      </c>
      <c r="F17122" s="7">
        <v>3</v>
      </c>
      <c r="G17122" s="8" t="s">
        <v>25</v>
      </c>
      <c r="H17122" s="4" t="str">
        <f t="shared" si="535"/>
        <v>17</v>
      </c>
      <c r="I17122" s="13">
        <v>23.15</v>
      </c>
    </row>
    <row r="17123" spans="1:9" ht="15" customHeight="1" x14ac:dyDescent="0.25">
      <c r="A17123" s="5" t="str">
        <f t="shared" si="536"/>
        <v>Conventional Thermoelectric</v>
      </c>
      <c r="B17123" s="5">
        <v>1</v>
      </c>
      <c r="C17123" s="6" t="s">
        <v>7</v>
      </c>
      <c r="D17123" s="6">
        <v>4</v>
      </c>
      <c r="E17123" s="7" t="s">
        <v>6</v>
      </c>
      <c r="F17123" s="7">
        <v>3</v>
      </c>
      <c r="G17123" s="8" t="s">
        <v>25</v>
      </c>
      <c r="H17123" s="4" t="str">
        <f t="shared" si="535"/>
        <v>17</v>
      </c>
      <c r="I17123" s="13">
        <v>63.954327999999997</v>
      </c>
    </row>
    <row r="17124" spans="1:9" ht="15" customHeight="1" x14ac:dyDescent="0.25">
      <c r="A17124" s="5" t="str">
        <f t="shared" si="536"/>
        <v>Combined Cycle</v>
      </c>
      <c r="B17124" s="5">
        <v>2</v>
      </c>
      <c r="C17124" s="6" t="s">
        <v>7</v>
      </c>
      <c r="D17124" s="6">
        <v>4</v>
      </c>
      <c r="E17124" s="7" t="s">
        <v>6</v>
      </c>
      <c r="F17124" s="7">
        <v>3</v>
      </c>
      <c r="G17124" s="8" t="s">
        <v>25</v>
      </c>
      <c r="H17124" s="4" t="str">
        <f t="shared" si="535"/>
        <v>17</v>
      </c>
      <c r="I17124" s="13">
        <v>26.004435145833337</v>
      </c>
    </row>
    <row r="17125" spans="1:9" ht="15" customHeight="1" x14ac:dyDescent="0.25">
      <c r="A17125" s="5" t="str">
        <f t="shared" si="536"/>
        <v>Coal</v>
      </c>
      <c r="B17125" s="5">
        <v>3</v>
      </c>
      <c r="C17125" s="6" t="s">
        <v>7</v>
      </c>
      <c r="D17125" s="6">
        <v>4</v>
      </c>
      <c r="E17125" s="7" t="s">
        <v>6</v>
      </c>
      <c r="F17125" s="7">
        <v>3</v>
      </c>
      <c r="G17125" s="8" t="s">
        <v>25</v>
      </c>
      <c r="H17125" s="4" t="str">
        <f t="shared" si="535"/>
        <v>17</v>
      </c>
      <c r="I17125" s="13">
        <v>39.483000000000004</v>
      </c>
    </row>
    <row r="17126" spans="1:9" ht="15" customHeight="1" x14ac:dyDescent="0.25">
      <c r="A17126" s="5" t="str">
        <f t="shared" si="536"/>
        <v>Turbogas</v>
      </c>
      <c r="B17126" s="5">
        <v>4</v>
      </c>
      <c r="C17126" s="6" t="s">
        <v>7</v>
      </c>
      <c r="D17126" s="6">
        <v>4</v>
      </c>
      <c r="E17126" s="7" t="s">
        <v>6</v>
      </c>
      <c r="F17126" s="7">
        <v>3</v>
      </c>
      <c r="G17126" s="8" t="s">
        <v>25</v>
      </c>
      <c r="H17126" s="4" t="str">
        <f t="shared" si="535"/>
        <v>17</v>
      </c>
      <c r="I17126" s="13">
        <v>41.679932916666665</v>
      </c>
    </row>
    <row r="17127" spans="1:9" ht="15" customHeight="1" x14ac:dyDescent="0.25">
      <c r="A17127" s="5" t="str">
        <f t="shared" si="536"/>
        <v>Internal Combustion</v>
      </c>
      <c r="B17127" s="5">
        <v>5</v>
      </c>
      <c r="C17127" s="6" t="s">
        <v>7</v>
      </c>
      <c r="D17127" s="6">
        <v>4</v>
      </c>
      <c r="E17127" s="7" t="s">
        <v>6</v>
      </c>
      <c r="F17127" s="7">
        <v>3</v>
      </c>
      <c r="G17127" s="8" t="s">
        <v>25</v>
      </c>
      <c r="H17127" s="4" t="str">
        <f t="shared" si="535"/>
        <v>17</v>
      </c>
      <c r="I17127" s="13">
        <v>196.78370000000001</v>
      </c>
    </row>
    <row r="17128" spans="1:9" ht="15" customHeight="1" x14ac:dyDescent="0.25">
      <c r="A17128" s="5" t="str">
        <f t="shared" si="536"/>
        <v>Fluidized Bed</v>
      </c>
      <c r="B17128" s="5">
        <v>6</v>
      </c>
      <c r="C17128" s="6" t="s">
        <v>7</v>
      </c>
      <c r="D17128" s="6">
        <v>4</v>
      </c>
      <c r="E17128" s="7" t="s">
        <v>6</v>
      </c>
      <c r="F17128" s="7">
        <v>3</v>
      </c>
      <c r="G17128" s="8" t="s">
        <v>25</v>
      </c>
      <c r="H17128" s="4" t="str">
        <f t="shared" si="535"/>
        <v>17</v>
      </c>
      <c r="I17128" s="13">
        <v>39.483000000000004</v>
      </c>
    </row>
    <row r="17129" spans="1:9" ht="15" customHeight="1" x14ac:dyDescent="0.25">
      <c r="A17129" s="5" t="str">
        <f t="shared" si="536"/>
        <v>Hydropower</v>
      </c>
      <c r="B17129" s="5">
        <v>7</v>
      </c>
      <c r="C17129" s="6" t="s">
        <v>7</v>
      </c>
      <c r="D17129" s="6">
        <v>4</v>
      </c>
      <c r="E17129" s="7" t="s">
        <v>6</v>
      </c>
      <c r="F17129" s="7">
        <v>3</v>
      </c>
      <c r="G17129" s="8" t="s">
        <v>25</v>
      </c>
      <c r="H17129" s="4" t="str">
        <f t="shared" si="535"/>
        <v>17</v>
      </c>
      <c r="I17129" s="13">
        <v>0</v>
      </c>
    </row>
    <row r="17130" spans="1:9" ht="15" customHeight="1" x14ac:dyDescent="0.25">
      <c r="A17130" s="5" t="str">
        <f t="shared" si="536"/>
        <v>Wind</v>
      </c>
      <c r="B17130" s="5">
        <v>8</v>
      </c>
      <c r="C17130" s="6" t="s">
        <v>7</v>
      </c>
      <c r="D17130" s="6">
        <v>4</v>
      </c>
      <c r="E17130" s="7" t="s">
        <v>6</v>
      </c>
      <c r="F17130" s="7">
        <v>3</v>
      </c>
      <c r="G17130" s="8" t="s">
        <v>25</v>
      </c>
      <c r="H17130" s="4" t="str">
        <f t="shared" si="535"/>
        <v>17</v>
      </c>
      <c r="I17130" s="13">
        <v>9.2555000000000014</v>
      </c>
    </row>
    <row r="17131" spans="1:9" ht="15" customHeight="1" x14ac:dyDescent="0.25">
      <c r="A17131" s="5" t="str">
        <f t="shared" si="536"/>
        <v>Geothermal</v>
      </c>
      <c r="B17131" s="5">
        <v>9</v>
      </c>
      <c r="C17131" s="6" t="s">
        <v>7</v>
      </c>
      <c r="D17131" s="6">
        <v>4</v>
      </c>
      <c r="E17131" s="7" t="s">
        <v>6</v>
      </c>
      <c r="F17131" s="7">
        <v>3</v>
      </c>
      <c r="G17131" s="8" t="s">
        <v>25</v>
      </c>
      <c r="H17131" s="4" t="str">
        <f t="shared" si="535"/>
        <v>17</v>
      </c>
      <c r="I17131" s="13">
        <v>36.758352000000002</v>
      </c>
    </row>
    <row r="17132" spans="1:9" ht="15" customHeight="1" x14ac:dyDescent="0.25">
      <c r="A17132" s="5" t="str">
        <f t="shared" si="536"/>
        <v>Solar PV</v>
      </c>
      <c r="B17132" s="5">
        <v>10</v>
      </c>
      <c r="C17132" s="6" t="s">
        <v>7</v>
      </c>
      <c r="D17132" s="6">
        <v>4</v>
      </c>
      <c r="E17132" s="7" t="s">
        <v>6</v>
      </c>
      <c r="F17132" s="7">
        <v>3</v>
      </c>
      <c r="G17132" s="8" t="s">
        <v>25</v>
      </c>
      <c r="H17132" s="4" t="str">
        <f t="shared" si="535"/>
        <v>17</v>
      </c>
      <c r="I17132" s="13">
        <v>16.371000000000002</v>
      </c>
    </row>
    <row r="17133" spans="1:9" ht="15" customHeight="1" x14ac:dyDescent="0.25">
      <c r="A17133" s="5" t="str">
        <f t="shared" si="536"/>
        <v>Biomass</v>
      </c>
      <c r="B17133" s="5">
        <v>11</v>
      </c>
      <c r="C17133" s="6" t="s">
        <v>7</v>
      </c>
      <c r="D17133" s="6">
        <v>4</v>
      </c>
      <c r="E17133" s="7" t="s">
        <v>6</v>
      </c>
      <c r="F17133" s="7">
        <v>3</v>
      </c>
      <c r="G17133" s="8" t="s">
        <v>25</v>
      </c>
      <c r="H17133" s="4" t="str">
        <f t="shared" si="535"/>
        <v>17</v>
      </c>
      <c r="I17133" s="13">
        <v>5.3500000000000005</v>
      </c>
    </row>
    <row r="17134" spans="1:9" ht="15" customHeight="1" x14ac:dyDescent="0.25">
      <c r="A17134" s="5" t="str">
        <f t="shared" si="536"/>
        <v>Cogeneration</v>
      </c>
      <c r="B17134" s="5">
        <v>12</v>
      </c>
      <c r="C17134" s="6" t="s">
        <v>7</v>
      </c>
      <c r="D17134" s="6">
        <v>4</v>
      </c>
      <c r="E17134" s="7" t="s">
        <v>6</v>
      </c>
      <c r="F17134" s="7">
        <v>3</v>
      </c>
      <c r="G17134" s="8" t="s">
        <v>25</v>
      </c>
      <c r="H17134" s="4" t="str">
        <f t="shared" si="535"/>
        <v>17</v>
      </c>
      <c r="I17134" s="13">
        <v>26.004435145833337</v>
      </c>
    </row>
    <row r="17135" spans="1:9" ht="15" customHeight="1" x14ac:dyDescent="0.25">
      <c r="A17135" s="5" t="str">
        <f t="shared" si="536"/>
        <v>Nuclear</v>
      </c>
      <c r="B17135" s="5">
        <v>13</v>
      </c>
      <c r="C17135" s="6" t="s">
        <v>7</v>
      </c>
      <c r="D17135" s="6">
        <v>4</v>
      </c>
      <c r="E17135" s="7" t="s">
        <v>6</v>
      </c>
      <c r="F17135" s="7">
        <v>3</v>
      </c>
      <c r="G17135" s="8" t="s">
        <v>25</v>
      </c>
      <c r="H17135" s="4" t="str">
        <f t="shared" si="535"/>
        <v>17</v>
      </c>
      <c r="I17135" s="13">
        <v>24.770499999999998</v>
      </c>
    </row>
    <row r="17136" spans="1:9" ht="15" customHeight="1" x14ac:dyDescent="0.25">
      <c r="A17136" s="5" t="str">
        <f t="shared" si="536"/>
        <v>Conventional Thermoelectric</v>
      </c>
      <c r="B17136" s="5">
        <v>1</v>
      </c>
      <c r="C17136" s="6" t="s">
        <v>8</v>
      </c>
      <c r="D17136" s="6">
        <v>5</v>
      </c>
      <c r="E17136" s="7" t="s">
        <v>6</v>
      </c>
      <c r="F17136" s="7">
        <v>3</v>
      </c>
      <c r="G17136" s="8" t="s">
        <v>25</v>
      </c>
      <c r="H17136" s="4" t="str">
        <f t="shared" si="535"/>
        <v>17</v>
      </c>
      <c r="I17136" s="13">
        <v>63.954327999999997</v>
      </c>
    </row>
    <row r="17137" spans="1:9" ht="15" customHeight="1" x14ac:dyDescent="0.25">
      <c r="A17137" s="5" t="str">
        <f t="shared" si="536"/>
        <v>Combined Cycle</v>
      </c>
      <c r="B17137" s="5">
        <v>2</v>
      </c>
      <c r="C17137" s="6" t="s">
        <v>8</v>
      </c>
      <c r="D17137" s="6">
        <v>5</v>
      </c>
      <c r="E17137" s="7" t="s">
        <v>6</v>
      </c>
      <c r="F17137" s="7">
        <v>3</v>
      </c>
      <c r="G17137" s="8" t="s">
        <v>25</v>
      </c>
      <c r="H17137" s="4" t="str">
        <f t="shared" si="535"/>
        <v>17</v>
      </c>
      <c r="I17137" s="13">
        <v>25.783120804166671</v>
      </c>
    </row>
    <row r="17138" spans="1:9" ht="15" customHeight="1" x14ac:dyDescent="0.25">
      <c r="A17138" s="5" t="str">
        <f t="shared" si="536"/>
        <v>Coal</v>
      </c>
      <c r="B17138" s="5">
        <v>3</v>
      </c>
      <c r="C17138" s="6" t="s">
        <v>8</v>
      </c>
      <c r="D17138" s="6">
        <v>5</v>
      </c>
      <c r="E17138" s="7" t="s">
        <v>6</v>
      </c>
      <c r="F17138" s="7">
        <v>3</v>
      </c>
      <c r="G17138" s="8" t="s">
        <v>25</v>
      </c>
      <c r="H17138" s="4" t="str">
        <f t="shared" si="535"/>
        <v>17</v>
      </c>
      <c r="I17138" s="13">
        <v>39.483000000000004</v>
      </c>
    </row>
    <row r="17139" spans="1:9" ht="15" customHeight="1" x14ac:dyDescent="0.25">
      <c r="A17139" s="5" t="str">
        <f t="shared" si="536"/>
        <v>Turbogas</v>
      </c>
      <c r="B17139" s="5">
        <v>4</v>
      </c>
      <c r="C17139" s="6" t="s">
        <v>8</v>
      </c>
      <c r="D17139" s="6">
        <v>5</v>
      </c>
      <c r="E17139" s="7" t="s">
        <v>6</v>
      </c>
      <c r="F17139" s="7">
        <v>3</v>
      </c>
      <c r="G17139" s="8" t="s">
        <v>25</v>
      </c>
      <c r="H17139" s="4" t="str">
        <f t="shared" si="535"/>
        <v>17</v>
      </c>
      <c r="I17139" s="13">
        <v>41.325210083333332</v>
      </c>
    </row>
    <row r="17140" spans="1:9" ht="15" customHeight="1" x14ac:dyDescent="0.25">
      <c r="A17140" s="5" t="str">
        <f t="shared" si="536"/>
        <v>Internal Combustion</v>
      </c>
      <c r="B17140" s="5">
        <v>5</v>
      </c>
      <c r="C17140" s="6" t="s">
        <v>8</v>
      </c>
      <c r="D17140" s="6">
        <v>5</v>
      </c>
      <c r="E17140" s="7" t="s">
        <v>6</v>
      </c>
      <c r="F17140" s="7">
        <v>3</v>
      </c>
      <c r="G17140" s="8" t="s">
        <v>25</v>
      </c>
      <c r="H17140" s="4" t="str">
        <f t="shared" si="535"/>
        <v>17</v>
      </c>
      <c r="I17140" s="13">
        <v>196.78370000000001</v>
      </c>
    </row>
    <row r="17141" spans="1:9" ht="15" customHeight="1" x14ac:dyDescent="0.25">
      <c r="A17141" s="5" t="str">
        <f t="shared" si="536"/>
        <v>Fluidized Bed</v>
      </c>
      <c r="B17141" s="5">
        <v>6</v>
      </c>
      <c r="C17141" s="6" t="s">
        <v>8</v>
      </c>
      <c r="D17141" s="6">
        <v>5</v>
      </c>
      <c r="E17141" s="7" t="s">
        <v>6</v>
      </c>
      <c r="F17141" s="7">
        <v>3</v>
      </c>
      <c r="G17141" s="8" t="s">
        <v>25</v>
      </c>
      <c r="H17141" s="4" t="str">
        <f t="shared" si="535"/>
        <v>17</v>
      </c>
      <c r="I17141" s="13">
        <v>39.483000000000004</v>
      </c>
    </row>
    <row r="17142" spans="1:9" ht="15" customHeight="1" x14ac:dyDescent="0.25">
      <c r="A17142" s="5" t="str">
        <f t="shared" si="536"/>
        <v>Hydropower</v>
      </c>
      <c r="B17142" s="5">
        <v>7</v>
      </c>
      <c r="C17142" s="6" t="s">
        <v>8</v>
      </c>
      <c r="D17142" s="6">
        <v>5</v>
      </c>
      <c r="E17142" s="7" t="s">
        <v>6</v>
      </c>
      <c r="F17142" s="7">
        <v>3</v>
      </c>
      <c r="G17142" s="8" t="s">
        <v>25</v>
      </c>
      <c r="H17142" s="4" t="str">
        <f t="shared" si="535"/>
        <v>17</v>
      </c>
      <c r="I17142" s="13">
        <v>0</v>
      </c>
    </row>
    <row r="17143" spans="1:9" ht="15" customHeight="1" x14ac:dyDescent="0.25">
      <c r="A17143" s="5" t="str">
        <f t="shared" si="536"/>
        <v>Wind</v>
      </c>
      <c r="B17143" s="5">
        <v>8</v>
      </c>
      <c r="C17143" s="6" t="s">
        <v>8</v>
      </c>
      <c r="D17143" s="6">
        <v>5</v>
      </c>
      <c r="E17143" s="7" t="s">
        <v>6</v>
      </c>
      <c r="F17143" s="7">
        <v>3</v>
      </c>
      <c r="G17143" s="8" t="s">
        <v>25</v>
      </c>
      <c r="H17143" s="4" t="str">
        <f t="shared" si="535"/>
        <v>17</v>
      </c>
      <c r="I17143" s="13">
        <v>9.2555000000000014</v>
      </c>
    </row>
    <row r="17144" spans="1:9" ht="15" customHeight="1" x14ac:dyDescent="0.25">
      <c r="A17144" s="5" t="str">
        <f t="shared" si="536"/>
        <v>Geothermal</v>
      </c>
      <c r="B17144" s="5">
        <v>9</v>
      </c>
      <c r="C17144" s="6" t="s">
        <v>8</v>
      </c>
      <c r="D17144" s="6">
        <v>5</v>
      </c>
      <c r="E17144" s="7" t="s">
        <v>6</v>
      </c>
      <c r="F17144" s="7">
        <v>3</v>
      </c>
      <c r="G17144" s="8" t="s">
        <v>25</v>
      </c>
      <c r="H17144" s="4" t="str">
        <f t="shared" si="535"/>
        <v>17</v>
      </c>
      <c r="I17144" s="13">
        <v>36.758352000000002</v>
      </c>
    </row>
    <row r="17145" spans="1:9" ht="15" customHeight="1" x14ac:dyDescent="0.25">
      <c r="A17145" s="5" t="str">
        <f t="shared" si="536"/>
        <v>Solar PV</v>
      </c>
      <c r="B17145" s="5">
        <v>10</v>
      </c>
      <c r="C17145" s="6" t="s">
        <v>8</v>
      </c>
      <c r="D17145" s="6">
        <v>5</v>
      </c>
      <c r="E17145" s="7" t="s">
        <v>6</v>
      </c>
      <c r="F17145" s="7">
        <v>3</v>
      </c>
      <c r="G17145" s="8" t="s">
        <v>25</v>
      </c>
      <c r="H17145" s="4" t="str">
        <f t="shared" si="535"/>
        <v>17</v>
      </c>
      <c r="I17145" s="13">
        <v>16.371000000000002</v>
      </c>
    </row>
    <row r="17146" spans="1:9" ht="15" customHeight="1" x14ac:dyDescent="0.25">
      <c r="A17146" s="5" t="str">
        <f t="shared" si="536"/>
        <v>Biomass</v>
      </c>
      <c r="B17146" s="5">
        <v>11</v>
      </c>
      <c r="C17146" s="6" t="s">
        <v>8</v>
      </c>
      <c r="D17146" s="6">
        <v>5</v>
      </c>
      <c r="E17146" s="7" t="s">
        <v>6</v>
      </c>
      <c r="F17146" s="7">
        <v>3</v>
      </c>
      <c r="G17146" s="8" t="s">
        <v>25</v>
      </c>
      <c r="H17146" s="4" t="str">
        <f t="shared" si="535"/>
        <v>17</v>
      </c>
      <c r="I17146" s="13">
        <v>5.3500000000000005</v>
      </c>
    </row>
    <row r="17147" spans="1:9" ht="15" customHeight="1" x14ac:dyDescent="0.25">
      <c r="A17147" s="5" t="str">
        <f t="shared" si="536"/>
        <v>Cogeneration</v>
      </c>
      <c r="B17147" s="5">
        <v>12</v>
      </c>
      <c r="C17147" s="6" t="s">
        <v>8</v>
      </c>
      <c r="D17147" s="6">
        <v>5</v>
      </c>
      <c r="E17147" s="7" t="s">
        <v>6</v>
      </c>
      <c r="F17147" s="7">
        <v>3</v>
      </c>
      <c r="G17147" s="8" t="s">
        <v>25</v>
      </c>
      <c r="H17147" s="4" t="str">
        <f t="shared" si="535"/>
        <v>17</v>
      </c>
      <c r="I17147" s="13">
        <v>25.783120804166671</v>
      </c>
    </row>
    <row r="17148" spans="1:9" ht="15" customHeight="1" x14ac:dyDescent="0.25">
      <c r="A17148" s="5" t="str">
        <f t="shared" si="536"/>
        <v>Nuclear</v>
      </c>
      <c r="B17148" s="5">
        <v>13</v>
      </c>
      <c r="C17148" s="6" t="s">
        <v>8</v>
      </c>
      <c r="D17148" s="6">
        <v>5</v>
      </c>
      <c r="E17148" s="7" t="s">
        <v>6</v>
      </c>
      <c r="F17148" s="7">
        <v>3</v>
      </c>
      <c r="G17148" s="8" t="s">
        <v>25</v>
      </c>
      <c r="H17148" s="4" t="str">
        <f t="shared" si="535"/>
        <v>17</v>
      </c>
      <c r="I17148" s="13">
        <v>24.770499999999998</v>
      </c>
    </row>
    <row r="17149" spans="1:9" ht="15" customHeight="1" x14ac:dyDescent="0.25">
      <c r="A17149" s="5" t="str">
        <f t="shared" si="536"/>
        <v>Conventional Thermoelectric</v>
      </c>
      <c r="B17149" s="5">
        <v>1</v>
      </c>
      <c r="C17149" s="6" t="s">
        <v>9</v>
      </c>
      <c r="D17149" s="6">
        <v>6</v>
      </c>
      <c r="E17149" s="7" t="s">
        <v>6</v>
      </c>
      <c r="F17149" s="7">
        <v>3</v>
      </c>
      <c r="G17149" s="8" t="s">
        <v>25</v>
      </c>
      <c r="H17149" s="4" t="str">
        <f t="shared" si="535"/>
        <v>17</v>
      </c>
      <c r="I17149" s="13">
        <v>63.954327999999997</v>
      </c>
    </row>
    <row r="17150" spans="1:9" ht="15" customHeight="1" x14ac:dyDescent="0.25">
      <c r="A17150" s="5" t="str">
        <f t="shared" si="536"/>
        <v>Combined Cycle</v>
      </c>
      <c r="B17150" s="5">
        <v>2</v>
      </c>
      <c r="C17150" s="6" t="s">
        <v>9</v>
      </c>
      <c r="D17150" s="6">
        <v>6</v>
      </c>
      <c r="E17150" s="7" t="s">
        <v>6</v>
      </c>
      <c r="F17150" s="7">
        <v>3</v>
      </c>
      <c r="G17150" s="8" t="s">
        <v>25</v>
      </c>
      <c r="H17150" s="4" t="str">
        <f t="shared" si="535"/>
        <v>17</v>
      </c>
      <c r="I17150" s="13">
        <v>25.783120804166671</v>
      </c>
    </row>
    <row r="17151" spans="1:9" ht="15" customHeight="1" x14ac:dyDescent="0.25">
      <c r="A17151" s="5" t="str">
        <f t="shared" si="536"/>
        <v>Coal</v>
      </c>
      <c r="B17151" s="5">
        <v>3</v>
      </c>
      <c r="C17151" s="6" t="s">
        <v>9</v>
      </c>
      <c r="D17151" s="6">
        <v>6</v>
      </c>
      <c r="E17151" s="7" t="s">
        <v>6</v>
      </c>
      <c r="F17151" s="7">
        <v>3</v>
      </c>
      <c r="G17151" s="8" t="s">
        <v>25</v>
      </c>
      <c r="H17151" s="4" t="str">
        <f t="shared" si="535"/>
        <v>17</v>
      </c>
      <c r="I17151" s="13">
        <v>39.483000000000004</v>
      </c>
    </row>
    <row r="17152" spans="1:9" ht="15" customHeight="1" x14ac:dyDescent="0.25">
      <c r="A17152" s="5" t="str">
        <f t="shared" si="536"/>
        <v>Turbogas</v>
      </c>
      <c r="B17152" s="5">
        <v>4</v>
      </c>
      <c r="C17152" s="6" t="s">
        <v>9</v>
      </c>
      <c r="D17152" s="6">
        <v>6</v>
      </c>
      <c r="E17152" s="7" t="s">
        <v>6</v>
      </c>
      <c r="F17152" s="7">
        <v>3</v>
      </c>
      <c r="G17152" s="8" t="s">
        <v>25</v>
      </c>
      <c r="H17152" s="4" t="str">
        <f t="shared" si="535"/>
        <v>17</v>
      </c>
      <c r="I17152" s="13">
        <v>41.325210083333332</v>
      </c>
    </row>
    <row r="17153" spans="1:9" ht="15" customHeight="1" x14ac:dyDescent="0.25">
      <c r="A17153" s="5" t="str">
        <f t="shared" si="536"/>
        <v>Internal Combustion</v>
      </c>
      <c r="B17153" s="5">
        <v>5</v>
      </c>
      <c r="C17153" s="6" t="s">
        <v>9</v>
      </c>
      <c r="D17153" s="6">
        <v>6</v>
      </c>
      <c r="E17153" s="7" t="s">
        <v>6</v>
      </c>
      <c r="F17153" s="7">
        <v>3</v>
      </c>
      <c r="G17153" s="8" t="s">
        <v>25</v>
      </c>
      <c r="H17153" s="4" t="str">
        <f t="shared" si="535"/>
        <v>17</v>
      </c>
      <c r="I17153" s="13">
        <v>196.78370000000001</v>
      </c>
    </row>
    <row r="17154" spans="1:9" ht="15" customHeight="1" x14ac:dyDescent="0.25">
      <c r="A17154" s="5" t="str">
        <f t="shared" si="536"/>
        <v>Fluidized Bed</v>
      </c>
      <c r="B17154" s="5">
        <v>6</v>
      </c>
      <c r="C17154" s="6" t="s">
        <v>9</v>
      </c>
      <c r="D17154" s="6">
        <v>6</v>
      </c>
      <c r="E17154" s="7" t="s">
        <v>6</v>
      </c>
      <c r="F17154" s="7">
        <v>3</v>
      </c>
      <c r="G17154" s="8" t="s">
        <v>25</v>
      </c>
      <c r="H17154" s="4" t="str">
        <f t="shared" si="535"/>
        <v>17</v>
      </c>
      <c r="I17154" s="13">
        <v>39.483000000000004</v>
      </c>
    </row>
    <row r="17155" spans="1:9" ht="15" customHeight="1" x14ac:dyDescent="0.25">
      <c r="A17155" s="5" t="str">
        <f t="shared" si="536"/>
        <v>Hydropower</v>
      </c>
      <c r="B17155" s="5">
        <v>7</v>
      </c>
      <c r="C17155" s="6" t="s">
        <v>9</v>
      </c>
      <c r="D17155" s="6">
        <v>6</v>
      </c>
      <c r="E17155" s="7" t="s">
        <v>6</v>
      </c>
      <c r="F17155" s="7">
        <v>3</v>
      </c>
      <c r="G17155" s="8" t="s">
        <v>25</v>
      </c>
      <c r="H17155" s="4" t="str">
        <f t="shared" si="535"/>
        <v>17</v>
      </c>
      <c r="I17155" s="13">
        <v>0</v>
      </c>
    </row>
    <row r="17156" spans="1:9" ht="15" customHeight="1" x14ac:dyDescent="0.25">
      <c r="A17156" s="5" t="str">
        <f t="shared" si="536"/>
        <v>Wind</v>
      </c>
      <c r="B17156" s="5">
        <v>8</v>
      </c>
      <c r="C17156" s="6" t="s">
        <v>9</v>
      </c>
      <c r="D17156" s="6">
        <v>6</v>
      </c>
      <c r="E17156" s="7" t="s">
        <v>6</v>
      </c>
      <c r="F17156" s="7">
        <v>3</v>
      </c>
      <c r="G17156" s="8" t="s">
        <v>25</v>
      </c>
      <c r="H17156" s="4" t="str">
        <f t="shared" si="535"/>
        <v>17</v>
      </c>
      <c r="I17156" s="13">
        <v>9.2555000000000014</v>
      </c>
    </row>
    <row r="17157" spans="1:9" ht="15" customHeight="1" x14ac:dyDescent="0.25">
      <c r="A17157" s="5" t="str">
        <f t="shared" si="536"/>
        <v>Geothermal</v>
      </c>
      <c r="B17157" s="5">
        <v>9</v>
      </c>
      <c r="C17157" s="6" t="s">
        <v>9</v>
      </c>
      <c r="D17157" s="6">
        <v>6</v>
      </c>
      <c r="E17157" s="7" t="s">
        <v>6</v>
      </c>
      <c r="F17157" s="7">
        <v>3</v>
      </c>
      <c r="G17157" s="8" t="s">
        <v>25</v>
      </c>
      <c r="H17157" s="4" t="str">
        <f t="shared" si="535"/>
        <v>17</v>
      </c>
      <c r="I17157" s="13">
        <v>36.758352000000002</v>
      </c>
    </row>
    <row r="17158" spans="1:9" ht="15" customHeight="1" x14ac:dyDescent="0.25">
      <c r="A17158" s="5" t="str">
        <f t="shared" si="536"/>
        <v>Solar PV</v>
      </c>
      <c r="B17158" s="5">
        <v>10</v>
      </c>
      <c r="C17158" s="6" t="s">
        <v>9</v>
      </c>
      <c r="D17158" s="6">
        <v>6</v>
      </c>
      <c r="E17158" s="7" t="s">
        <v>6</v>
      </c>
      <c r="F17158" s="7">
        <v>3</v>
      </c>
      <c r="G17158" s="8" t="s">
        <v>25</v>
      </c>
      <c r="H17158" s="4" t="str">
        <f t="shared" si="535"/>
        <v>17</v>
      </c>
      <c r="I17158" s="13">
        <v>16.371000000000002</v>
      </c>
    </row>
    <row r="17159" spans="1:9" ht="15" customHeight="1" x14ac:dyDescent="0.25">
      <c r="A17159" s="5" t="str">
        <f t="shared" si="536"/>
        <v>Biomass</v>
      </c>
      <c r="B17159" s="5">
        <v>11</v>
      </c>
      <c r="C17159" s="6" t="s">
        <v>9</v>
      </c>
      <c r="D17159" s="6">
        <v>6</v>
      </c>
      <c r="E17159" s="7" t="s">
        <v>6</v>
      </c>
      <c r="F17159" s="7">
        <v>3</v>
      </c>
      <c r="G17159" s="8" t="s">
        <v>25</v>
      </c>
      <c r="H17159" s="4" t="str">
        <f t="shared" si="535"/>
        <v>17</v>
      </c>
      <c r="I17159" s="13">
        <v>5.3500000000000005</v>
      </c>
    </row>
    <row r="17160" spans="1:9" ht="15" customHeight="1" x14ac:dyDescent="0.25">
      <c r="A17160" s="5" t="str">
        <f t="shared" si="536"/>
        <v>Cogeneration</v>
      </c>
      <c r="B17160" s="5">
        <v>12</v>
      </c>
      <c r="C17160" s="6" t="s">
        <v>9</v>
      </c>
      <c r="D17160" s="6">
        <v>6</v>
      </c>
      <c r="E17160" s="7" t="s">
        <v>6</v>
      </c>
      <c r="F17160" s="7">
        <v>3</v>
      </c>
      <c r="G17160" s="8" t="s">
        <v>25</v>
      </c>
      <c r="H17160" s="4" t="str">
        <f t="shared" ref="H17160:H17223" si="537">CONCATENATE(RIGHT(G17160,2))</f>
        <v>17</v>
      </c>
      <c r="I17160" s="13">
        <v>25.783120804166671</v>
      </c>
    </row>
    <row r="17161" spans="1:9" ht="15" customHeight="1" x14ac:dyDescent="0.25">
      <c r="A17161" s="5" t="str">
        <f t="shared" si="536"/>
        <v>Nuclear</v>
      </c>
      <c r="B17161" s="5">
        <v>13</v>
      </c>
      <c r="C17161" s="6" t="s">
        <v>9</v>
      </c>
      <c r="D17161" s="6">
        <v>6</v>
      </c>
      <c r="E17161" s="7" t="s">
        <v>6</v>
      </c>
      <c r="F17161" s="7">
        <v>3</v>
      </c>
      <c r="G17161" s="8" t="s">
        <v>25</v>
      </c>
      <c r="H17161" s="4" t="str">
        <f t="shared" si="537"/>
        <v>17</v>
      </c>
      <c r="I17161" s="13">
        <v>24.770499999999998</v>
      </c>
    </row>
    <row r="17162" spans="1:9" ht="15" customHeight="1" x14ac:dyDescent="0.25">
      <c r="A17162" s="5" t="str">
        <f t="shared" si="536"/>
        <v>Conventional Thermoelectric</v>
      </c>
      <c r="B17162" s="5">
        <v>1</v>
      </c>
      <c r="C17162" s="6" t="s">
        <v>10</v>
      </c>
      <c r="D17162" s="6">
        <v>7</v>
      </c>
      <c r="E17162" s="7" t="s">
        <v>6</v>
      </c>
      <c r="F17162" s="7">
        <v>3</v>
      </c>
      <c r="G17162" s="8" t="s">
        <v>25</v>
      </c>
      <c r="H17162" s="4" t="str">
        <f t="shared" si="537"/>
        <v>17</v>
      </c>
      <c r="I17162" s="13">
        <v>63.954327999999997</v>
      </c>
    </row>
    <row r="17163" spans="1:9" ht="15" customHeight="1" x14ac:dyDescent="0.25">
      <c r="A17163" s="5" t="str">
        <f t="shared" si="536"/>
        <v>Combined Cycle</v>
      </c>
      <c r="B17163" s="5">
        <v>2</v>
      </c>
      <c r="C17163" s="6" t="s">
        <v>10</v>
      </c>
      <c r="D17163" s="6">
        <v>7</v>
      </c>
      <c r="E17163" s="7" t="s">
        <v>6</v>
      </c>
      <c r="F17163" s="7">
        <v>3</v>
      </c>
      <c r="G17163" s="8" t="s">
        <v>25</v>
      </c>
      <c r="H17163" s="4" t="str">
        <f t="shared" si="537"/>
        <v>17</v>
      </c>
      <c r="I17163" s="13">
        <v>38.176723937500007</v>
      </c>
    </row>
    <row r="17164" spans="1:9" ht="15" customHeight="1" x14ac:dyDescent="0.25">
      <c r="A17164" s="5" t="str">
        <f t="shared" si="536"/>
        <v>Coal</v>
      </c>
      <c r="B17164" s="5">
        <v>3</v>
      </c>
      <c r="C17164" s="6" t="s">
        <v>10</v>
      </c>
      <c r="D17164" s="6">
        <v>7</v>
      </c>
      <c r="E17164" s="7" t="s">
        <v>6</v>
      </c>
      <c r="F17164" s="7">
        <v>3</v>
      </c>
      <c r="G17164" s="8" t="s">
        <v>25</v>
      </c>
      <c r="H17164" s="4" t="str">
        <f t="shared" si="537"/>
        <v>17</v>
      </c>
      <c r="I17164" s="13">
        <v>39.483000000000004</v>
      </c>
    </row>
    <row r="17165" spans="1:9" ht="15" customHeight="1" x14ac:dyDescent="0.25">
      <c r="A17165" s="5" t="str">
        <f t="shared" si="536"/>
        <v>Turbogas</v>
      </c>
      <c r="B17165" s="5">
        <v>4</v>
      </c>
      <c r="C17165" s="6" t="s">
        <v>10</v>
      </c>
      <c r="D17165" s="6">
        <v>7</v>
      </c>
      <c r="E17165" s="7" t="s">
        <v>6</v>
      </c>
      <c r="F17165" s="7">
        <v>3</v>
      </c>
      <c r="G17165" s="8" t="s">
        <v>25</v>
      </c>
      <c r="H17165" s="4" t="str">
        <f t="shared" si="537"/>
        <v>17</v>
      </c>
      <c r="I17165" s="13">
        <v>61.189688750000002</v>
      </c>
    </row>
    <row r="17166" spans="1:9" ht="15" customHeight="1" x14ac:dyDescent="0.25">
      <c r="A17166" s="5" t="str">
        <f t="shared" si="536"/>
        <v>Internal Combustion</v>
      </c>
      <c r="B17166" s="5">
        <v>5</v>
      </c>
      <c r="C17166" s="6" t="s">
        <v>10</v>
      </c>
      <c r="D17166" s="6">
        <v>7</v>
      </c>
      <c r="E17166" s="7" t="s">
        <v>6</v>
      </c>
      <c r="F17166" s="7">
        <v>3</v>
      </c>
      <c r="G17166" s="8" t="s">
        <v>25</v>
      </c>
      <c r="H17166" s="4" t="str">
        <f t="shared" si="537"/>
        <v>17</v>
      </c>
      <c r="I17166" s="13">
        <v>196.78370000000001</v>
      </c>
    </row>
    <row r="17167" spans="1:9" ht="15" customHeight="1" x14ac:dyDescent="0.25">
      <c r="A17167" s="5" t="str">
        <f t="shared" si="536"/>
        <v>Fluidized Bed</v>
      </c>
      <c r="B17167" s="5">
        <v>6</v>
      </c>
      <c r="C17167" s="6" t="s">
        <v>10</v>
      </c>
      <c r="D17167" s="6">
        <v>7</v>
      </c>
      <c r="E17167" s="7" t="s">
        <v>6</v>
      </c>
      <c r="F17167" s="7">
        <v>3</v>
      </c>
      <c r="G17167" s="8" t="s">
        <v>25</v>
      </c>
      <c r="H17167" s="4" t="str">
        <f t="shared" si="537"/>
        <v>17</v>
      </c>
      <c r="I17167" s="13">
        <v>39.483000000000004</v>
      </c>
    </row>
    <row r="17168" spans="1:9" ht="15" customHeight="1" x14ac:dyDescent="0.25">
      <c r="A17168" s="5" t="str">
        <f t="shared" ref="A17168:A17231" si="538">A17155</f>
        <v>Hydropower</v>
      </c>
      <c r="B17168" s="5">
        <v>7</v>
      </c>
      <c r="C17168" s="6" t="s">
        <v>10</v>
      </c>
      <c r="D17168" s="6">
        <v>7</v>
      </c>
      <c r="E17168" s="7" t="s">
        <v>6</v>
      </c>
      <c r="F17168" s="7">
        <v>3</v>
      </c>
      <c r="G17168" s="8" t="s">
        <v>25</v>
      </c>
      <c r="H17168" s="4" t="str">
        <f t="shared" si="537"/>
        <v>17</v>
      </c>
      <c r="I17168" s="13">
        <v>0</v>
      </c>
    </row>
    <row r="17169" spans="1:9" ht="15" customHeight="1" x14ac:dyDescent="0.25">
      <c r="A17169" s="5" t="str">
        <f t="shared" si="538"/>
        <v>Wind</v>
      </c>
      <c r="B17169" s="5">
        <v>8</v>
      </c>
      <c r="C17169" s="6" t="s">
        <v>10</v>
      </c>
      <c r="D17169" s="6">
        <v>7</v>
      </c>
      <c r="E17169" s="7" t="s">
        <v>6</v>
      </c>
      <c r="F17169" s="7">
        <v>3</v>
      </c>
      <c r="G17169" s="8" t="s">
        <v>25</v>
      </c>
      <c r="H17169" s="4" t="str">
        <f t="shared" si="537"/>
        <v>17</v>
      </c>
      <c r="I17169" s="13">
        <v>9.2555000000000014</v>
      </c>
    </row>
    <row r="17170" spans="1:9" ht="15" customHeight="1" x14ac:dyDescent="0.25">
      <c r="A17170" s="5" t="str">
        <f t="shared" si="538"/>
        <v>Geothermal</v>
      </c>
      <c r="B17170" s="5">
        <v>9</v>
      </c>
      <c r="C17170" s="6" t="s">
        <v>10</v>
      </c>
      <c r="D17170" s="6">
        <v>7</v>
      </c>
      <c r="E17170" s="7" t="s">
        <v>6</v>
      </c>
      <c r="F17170" s="7">
        <v>3</v>
      </c>
      <c r="G17170" s="8" t="s">
        <v>25</v>
      </c>
      <c r="H17170" s="4" t="str">
        <f t="shared" si="537"/>
        <v>17</v>
      </c>
      <c r="I17170" s="13">
        <v>36.758352000000002</v>
      </c>
    </row>
    <row r="17171" spans="1:9" ht="15" customHeight="1" x14ac:dyDescent="0.25">
      <c r="A17171" s="5" t="str">
        <f t="shared" si="538"/>
        <v>Solar PV</v>
      </c>
      <c r="B17171" s="5">
        <v>10</v>
      </c>
      <c r="C17171" s="6" t="s">
        <v>10</v>
      </c>
      <c r="D17171" s="6">
        <v>7</v>
      </c>
      <c r="E17171" s="7" t="s">
        <v>6</v>
      </c>
      <c r="F17171" s="7">
        <v>3</v>
      </c>
      <c r="G17171" s="8" t="s">
        <v>25</v>
      </c>
      <c r="H17171" s="4" t="str">
        <f t="shared" si="537"/>
        <v>17</v>
      </c>
      <c r="I17171" s="13">
        <v>16.371000000000002</v>
      </c>
    </row>
    <row r="17172" spans="1:9" ht="15" customHeight="1" x14ac:dyDescent="0.25">
      <c r="A17172" s="5" t="str">
        <f t="shared" si="538"/>
        <v>Biomass</v>
      </c>
      <c r="B17172" s="5">
        <v>11</v>
      </c>
      <c r="C17172" s="6" t="s">
        <v>10</v>
      </c>
      <c r="D17172" s="6">
        <v>7</v>
      </c>
      <c r="E17172" s="7" t="s">
        <v>6</v>
      </c>
      <c r="F17172" s="7">
        <v>3</v>
      </c>
      <c r="G17172" s="8" t="s">
        <v>25</v>
      </c>
      <c r="H17172" s="4" t="str">
        <f t="shared" si="537"/>
        <v>17</v>
      </c>
      <c r="I17172" s="13">
        <v>5.3500000000000005</v>
      </c>
    </row>
    <row r="17173" spans="1:9" ht="15" customHeight="1" x14ac:dyDescent="0.25">
      <c r="A17173" s="5" t="str">
        <f t="shared" si="538"/>
        <v>Cogeneration</v>
      </c>
      <c r="B17173" s="5">
        <v>12</v>
      </c>
      <c r="C17173" s="6" t="s">
        <v>10</v>
      </c>
      <c r="D17173" s="6">
        <v>7</v>
      </c>
      <c r="E17173" s="7" t="s">
        <v>6</v>
      </c>
      <c r="F17173" s="7">
        <v>3</v>
      </c>
      <c r="G17173" s="8" t="s">
        <v>25</v>
      </c>
      <c r="H17173" s="4" t="str">
        <f t="shared" si="537"/>
        <v>17</v>
      </c>
      <c r="I17173" s="13">
        <v>38.176723937500007</v>
      </c>
    </row>
    <row r="17174" spans="1:9" ht="15" customHeight="1" x14ac:dyDescent="0.25">
      <c r="A17174" s="5" t="str">
        <f t="shared" si="538"/>
        <v>Nuclear</v>
      </c>
      <c r="B17174" s="5">
        <v>13</v>
      </c>
      <c r="C17174" s="6" t="s">
        <v>10</v>
      </c>
      <c r="D17174" s="6">
        <v>7</v>
      </c>
      <c r="E17174" s="7" t="s">
        <v>6</v>
      </c>
      <c r="F17174" s="7">
        <v>3</v>
      </c>
      <c r="G17174" s="8" t="s">
        <v>25</v>
      </c>
      <c r="H17174" s="4" t="str">
        <f t="shared" si="537"/>
        <v>17</v>
      </c>
      <c r="I17174" s="13">
        <v>24.770499999999998</v>
      </c>
    </row>
    <row r="17175" spans="1:9" ht="15" customHeight="1" x14ac:dyDescent="0.25">
      <c r="A17175" s="5" t="str">
        <f t="shared" si="538"/>
        <v>Conventional Thermoelectric</v>
      </c>
      <c r="B17175" s="5">
        <v>1</v>
      </c>
      <c r="C17175" s="6" t="s">
        <v>11</v>
      </c>
      <c r="D17175" s="6">
        <v>8</v>
      </c>
      <c r="E17175" s="7" t="s">
        <v>6</v>
      </c>
      <c r="F17175" s="7">
        <v>3</v>
      </c>
      <c r="G17175" s="8" t="s">
        <v>25</v>
      </c>
      <c r="H17175" s="4" t="str">
        <f t="shared" si="537"/>
        <v>17</v>
      </c>
      <c r="I17175" s="13">
        <v>63.954327999999997</v>
      </c>
    </row>
    <row r="17176" spans="1:9" ht="15" customHeight="1" x14ac:dyDescent="0.25">
      <c r="A17176" s="5" t="str">
        <f t="shared" si="538"/>
        <v>Combined Cycle</v>
      </c>
      <c r="B17176" s="5">
        <v>2</v>
      </c>
      <c r="C17176" s="6" t="s">
        <v>11</v>
      </c>
      <c r="D17176" s="6">
        <v>8</v>
      </c>
      <c r="E17176" s="7" t="s">
        <v>6</v>
      </c>
      <c r="F17176" s="7">
        <v>3</v>
      </c>
      <c r="G17176" s="8" t="s">
        <v>25</v>
      </c>
      <c r="H17176" s="4" t="str">
        <f t="shared" si="537"/>
        <v>17</v>
      </c>
      <c r="I17176" s="13">
        <v>32.090579541666663</v>
      </c>
    </row>
    <row r="17177" spans="1:9" ht="15" customHeight="1" x14ac:dyDescent="0.25">
      <c r="A17177" s="5" t="str">
        <f t="shared" si="538"/>
        <v>Coal</v>
      </c>
      <c r="B17177" s="5">
        <v>3</v>
      </c>
      <c r="C17177" s="6" t="s">
        <v>11</v>
      </c>
      <c r="D17177" s="6">
        <v>8</v>
      </c>
      <c r="E17177" s="7" t="s">
        <v>6</v>
      </c>
      <c r="F17177" s="7">
        <v>3</v>
      </c>
      <c r="G17177" s="8" t="s">
        <v>25</v>
      </c>
      <c r="H17177" s="4" t="str">
        <f t="shared" si="537"/>
        <v>17</v>
      </c>
      <c r="I17177" s="13">
        <v>39.483000000000004</v>
      </c>
    </row>
    <row r="17178" spans="1:9" ht="15" customHeight="1" x14ac:dyDescent="0.25">
      <c r="A17178" s="5" t="str">
        <f t="shared" si="538"/>
        <v>Turbogas</v>
      </c>
      <c r="B17178" s="5">
        <v>4</v>
      </c>
      <c r="C17178" s="6" t="s">
        <v>11</v>
      </c>
      <c r="D17178" s="6">
        <v>8</v>
      </c>
      <c r="E17178" s="7" t="s">
        <v>6</v>
      </c>
      <c r="F17178" s="7">
        <v>3</v>
      </c>
      <c r="G17178" s="8" t="s">
        <v>25</v>
      </c>
      <c r="H17178" s="4" t="str">
        <f t="shared" si="537"/>
        <v>17</v>
      </c>
      <c r="I17178" s="13">
        <v>51.434810833333323</v>
      </c>
    </row>
    <row r="17179" spans="1:9" ht="15" customHeight="1" x14ac:dyDescent="0.25">
      <c r="A17179" s="5" t="str">
        <f t="shared" si="538"/>
        <v>Internal Combustion</v>
      </c>
      <c r="B17179" s="5">
        <v>5</v>
      </c>
      <c r="C17179" s="6" t="s">
        <v>11</v>
      </c>
      <c r="D17179" s="6">
        <v>8</v>
      </c>
      <c r="E17179" s="7" t="s">
        <v>6</v>
      </c>
      <c r="F17179" s="7">
        <v>3</v>
      </c>
      <c r="G17179" s="8" t="s">
        <v>25</v>
      </c>
      <c r="H17179" s="4" t="str">
        <f t="shared" si="537"/>
        <v>17</v>
      </c>
      <c r="I17179" s="13">
        <v>196.78370000000001</v>
      </c>
    </row>
    <row r="17180" spans="1:9" ht="15" customHeight="1" x14ac:dyDescent="0.25">
      <c r="A17180" s="5" t="str">
        <f t="shared" si="538"/>
        <v>Fluidized Bed</v>
      </c>
      <c r="B17180" s="5">
        <v>6</v>
      </c>
      <c r="C17180" s="6" t="s">
        <v>11</v>
      </c>
      <c r="D17180" s="6">
        <v>8</v>
      </c>
      <c r="E17180" s="7" t="s">
        <v>6</v>
      </c>
      <c r="F17180" s="7">
        <v>3</v>
      </c>
      <c r="G17180" s="8" t="s">
        <v>25</v>
      </c>
      <c r="H17180" s="4" t="str">
        <f t="shared" si="537"/>
        <v>17</v>
      </c>
      <c r="I17180" s="13">
        <v>39.483000000000004</v>
      </c>
    </row>
    <row r="17181" spans="1:9" ht="15" customHeight="1" x14ac:dyDescent="0.25">
      <c r="A17181" s="5" t="str">
        <f t="shared" si="538"/>
        <v>Hydropower</v>
      </c>
      <c r="B17181" s="5">
        <v>7</v>
      </c>
      <c r="C17181" s="6" t="s">
        <v>11</v>
      </c>
      <c r="D17181" s="6">
        <v>8</v>
      </c>
      <c r="E17181" s="7" t="s">
        <v>6</v>
      </c>
      <c r="F17181" s="7">
        <v>3</v>
      </c>
      <c r="G17181" s="8" t="s">
        <v>25</v>
      </c>
      <c r="H17181" s="4" t="str">
        <f t="shared" si="537"/>
        <v>17</v>
      </c>
      <c r="I17181" s="13">
        <v>0</v>
      </c>
    </row>
    <row r="17182" spans="1:9" ht="15" customHeight="1" x14ac:dyDescent="0.25">
      <c r="A17182" s="5" t="str">
        <f t="shared" si="538"/>
        <v>Wind</v>
      </c>
      <c r="B17182" s="5">
        <v>8</v>
      </c>
      <c r="C17182" s="6" t="s">
        <v>11</v>
      </c>
      <c r="D17182" s="6">
        <v>8</v>
      </c>
      <c r="E17182" s="7" t="s">
        <v>6</v>
      </c>
      <c r="F17182" s="7">
        <v>3</v>
      </c>
      <c r="G17182" s="8" t="s">
        <v>25</v>
      </c>
      <c r="H17182" s="4" t="str">
        <f t="shared" si="537"/>
        <v>17</v>
      </c>
      <c r="I17182" s="13">
        <v>9.2555000000000014</v>
      </c>
    </row>
    <row r="17183" spans="1:9" ht="15" customHeight="1" x14ac:dyDescent="0.25">
      <c r="A17183" s="5" t="str">
        <f t="shared" si="538"/>
        <v>Geothermal</v>
      </c>
      <c r="B17183" s="5">
        <v>9</v>
      </c>
      <c r="C17183" s="6" t="s">
        <v>11</v>
      </c>
      <c r="D17183" s="6">
        <v>8</v>
      </c>
      <c r="E17183" s="7" t="s">
        <v>6</v>
      </c>
      <c r="F17183" s="7">
        <v>3</v>
      </c>
      <c r="G17183" s="8" t="s">
        <v>25</v>
      </c>
      <c r="H17183" s="4" t="str">
        <f t="shared" si="537"/>
        <v>17</v>
      </c>
      <c r="I17183" s="13">
        <v>36.758352000000002</v>
      </c>
    </row>
    <row r="17184" spans="1:9" ht="15" customHeight="1" x14ac:dyDescent="0.25">
      <c r="A17184" s="5" t="str">
        <f t="shared" si="538"/>
        <v>Solar PV</v>
      </c>
      <c r="B17184" s="5">
        <v>10</v>
      </c>
      <c r="C17184" s="6" t="s">
        <v>11</v>
      </c>
      <c r="D17184" s="6">
        <v>8</v>
      </c>
      <c r="E17184" s="7" t="s">
        <v>6</v>
      </c>
      <c r="F17184" s="7">
        <v>3</v>
      </c>
      <c r="G17184" s="8" t="s">
        <v>25</v>
      </c>
      <c r="H17184" s="4" t="str">
        <f t="shared" si="537"/>
        <v>17</v>
      </c>
      <c r="I17184" s="13">
        <v>16.371000000000002</v>
      </c>
    </row>
    <row r="17185" spans="1:9" ht="15" customHeight="1" x14ac:dyDescent="0.25">
      <c r="A17185" s="5" t="str">
        <f t="shared" si="538"/>
        <v>Biomass</v>
      </c>
      <c r="B17185" s="5">
        <v>11</v>
      </c>
      <c r="C17185" s="6" t="s">
        <v>11</v>
      </c>
      <c r="D17185" s="6">
        <v>8</v>
      </c>
      <c r="E17185" s="7" t="s">
        <v>6</v>
      </c>
      <c r="F17185" s="7">
        <v>3</v>
      </c>
      <c r="G17185" s="8" t="s">
        <v>25</v>
      </c>
      <c r="H17185" s="4" t="str">
        <f t="shared" si="537"/>
        <v>17</v>
      </c>
      <c r="I17185" s="13">
        <v>5.3500000000000005</v>
      </c>
    </row>
    <row r="17186" spans="1:9" ht="15" customHeight="1" x14ac:dyDescent="0.25">
      <c r="A17186" s="5" t="str">
        <f t="shared" si="538"/>
        <v>Cogeneration</v>
      </c>
      <c r="B17186" s="5">
        <v>12</v>
      </c>
      <c r="C17186" s="6" t="s">
        <v>11</v>
      </c>
      <c r="D17186" s="6">
        <v>8</v>
      </c>
      <c r="E17186" s="7" t="s">
        <v>6</v>
      </c>
      <c r="F17186" s="7">
        <v>3</v>
      </c>
      <c r="G17186" s="8" t="s">
        <v>25</v>
      </c>
      <c r="H17186" s="4" t="str">
        <f t="shared" si="537"/>
        <v>17</v>
      </c>
      <c r="I17186" s="13">
        <v>32.090579541666663</v>
      </c>
    </row>
    <row r="17187" spans="1:9" ht="15" customHeight="1" x14ac:dyDescent="0.25">
      <c r="A17187" s="5" t="str">
        <f t="shared" si="538"/>
        <v>Nuclear</v>
      </c>
      <c r="B17187" s="5">
        <v>13</v>
      </c>
      <c r="C17187" s="6" t="s">
        <v>11</v>
      </c>
      <c r="D17187" s="6">
        <v>8</v>
      </c>
      <c r="E17187" s="7" t="s">
        <v>6</v>
      </c>
      <c r="F17187" s="7">
        <v>3</v>
      </c>
      <c r="G17187" s="8" t="s">
        <v>25</v>
      </c>
      <c r="H17187" s="4" t="str">
        <f t="shared" si="537"/>
        <v>17</v>
      </c>
      <c r="I17187" s="13">
        <v>24.770499999999998</v>
      </c>
    </row>
    <row r="17188" spans="1:9" ht="15" customHeight="1" x14ac:dyDescent="0.25">
      <c r="A17188" s="5" t="str">
        <f t="shared" si="538"/>
        <v>Conventional Thermoelectric</v>
      </c>
      <c r="B17188" s="5">
        <v>1</v>
      </c>
      <c r="C17188" s="6" t="s">
        <v>12</v>
      </c>
      <c r="D17188" s="6">
        <v>9</v>
      </c>
      <c r="E17188" s="7" t="s">
        <v>6</v>
      </c>
      <c r="F17188" s="7">
        <v>3</v>
      </c>
      <c r="G17188" s="8" t="s">
        <v>25</v>
      </c>
      <c r="H17188" s="4" t="str">
        <f t="shared" si="537"/>
        <v>17</v>
      </c>
      <c r="I17188" s="13">
        <v>63.954327999999997</v>
      </c>
    </row>
    <row r="17189" spans="1:9" ht="15" customHeight="1" x14ac:dyDescent="0.25">
      <c r="A17189" s="5" t="str">
        <f t="shared" si="538"/>
        <v>Combined Cycle</v>
      </c>
      <c r="B17189" s="5">
        <v>2</v>
      </c>
      <c r="C17189" s="6" t="s">
        <v>12</v>
      </c>
      <c r="D17189" s="6">
        <v>9</v>
      </c>
      <c r="E17189" s="7" t="s">
        <v>6</v>
      </c>
      <c r="F17189" s="7">
        <v>3</v>
      </c>
      <c r="G17189" s="8" t="s">
        <v>25</v>
      </c>
      <c r="H17189" s="4" t="str">
        <f t="shared" si="537"/>
        <v>17</v>
      </c>
      <c r="I17189" s="13">
        <v>26.557721000000001</v>
      </c>
    </row>
    <row r="17190" spans="1:9" ht="15" customHeight="1" x14ac:dyDescent="0.25">
      <c r="A17190" s="5" t="str">
        <f t="shared" si="538"/>
        <v>Coal</v>
      </c>
      <c r="B17190" s="5">
        <v>3</v>
      </c>
      <c r="C17190" s="6" t="s">
        <v>12</v>
      </c>
      <c r="D17190" s="6">
        <v>9</v>
      </c>
      <c r="E17190" s="7" t="s">
        <v>6</v>
      </c>
      <c r="F17190" s="7">
        <v>3</v>
      </c>
      <c r="G17190" s="8" t="s">
        <v>25</v>
      </c>
      <c r="H17190" s="4" t="str">
        <f t="shared" si="537"/>
        <v>17</v>
      </c>
      <c r="I17190" s="13">
        <v>39.483000000000004</v>
      </c>
    </row>
    <row r="17191" spans="1:9" ht="15" customHeight="1" x14ac:dyDescent="0.25">
      <c r="A17191" s="5" t="str">
        <f t="shared" si="538"/>
        <v>Turbogas</v>
      </c>
      <c r="B17191" s="5">
        <v>4</v>
      </c>
      <c r="C17191" s="6" t="s">
        <v>12</v>
      </c>
      <c r="D17191" s="6">
        <v>9</v>
      </c>
      <c r="E17191" s="7" t="s">
        <v>6</v>
      </c>
      <c r="F17191" s="7">
        <v>3</v>
      </c>
      <c r="G17191" s="8" t="s">
        <v>25</v>
      </c>
      <c r="H17191" s="4" t="str">
        <f t="shared" si="537"/>
        <v>17</v>
      </c>
      <c r="I17191" s="13">
        <v>42.566739999999996</v>
      </c>
    </row>
    <row r="17192" spans="1:9" ht="15" customHeight="1" x14ac:dyDescent="0.25">
      <c r="A17192" s="5" t="str">
        <f t="shared" si="538"/>
        <v>Internal Combustion</v>
      </c>
      <c r="B17192" s="5">
        <v>5</v>
      </c>
      <c r="C17192" s="6" t="s">
        <v>12</v>
      </c>
      <c r="D17192" s="6">
        <v>9</v>
      </c>
      <c r="E17192" s="7" t="s">
        <v>6</v>
      </c>
      <c r="F17192" s="7">
        <v>3</v>
      </c>
      <c r="G17192" s="8" t="s">
        <v>25</v>
      </c>
      <c r="H17192" s="4" t="str">
        <f t="shared" si="537"/>
        <v>17</v>
      </c>
      <c r="I17192" s="13">
        <v>196.78370000000001</v>
      </c>
    </row>
    <row r="17193" spans="1:9" ht="15" customHeight="1" x14ac:dyDescent="0.25">
      <c r="A17193" s="5" t="str">
        <f t="shared" si="538"/>
        <v>Fluidized Bed</v>
      </c>
      <c r="B17193" s="5">
        <v>6</v>
      </c>
      <c r="C17193" s="6" t="s">
        <v>12</v>
      </c>
      <c r="D17193" s="6">
        <v>9</v>
      </c>
      <c r="E17193" s="7" t="s">
        <v>6</v>
      </c>
      <c r="F17193" s="7">
        <v>3</v>
      </c>
      <c r="G17193" s="8" t="s">
        <v>25</v>
      </c>
      <c r="H17193" s="4" t="str">
        <f t="shared" si="537"/>
        <v>17</v>
      </c>
      <c r="I17193" s="13">
        <v>39.483000000000004</v>
      </c>
    </row>
    <row r="17194" spans="1:9" ht="15" customHeight="1" x14ac:dyDescent="0.25">
      <c r="A17194" s="5" t="str">
        <f t="shared" si="538"/>
        <v>Hydropower</v>
      </c>
      <c r="B17194" s="5">
        <v>7</v>
      </c>
      <c r="C17194" s="6" t="s">
        <v>12</v>
      </c>
      <c r="D17194" s="6">
        <v>9</v>
      </c>
      <c r="E17194" s="7" t="s">
        <v>6</v>
      </c>
      <c r="F17194" s="7">
        <v>3</v>
      </c>
      <c r="G17194" s="8" t="s">
        <v>25</v>
      </c>
      <c r="H17194" s="4" t="str">
        <f t="shared" si="537"/>
        <v>17</v>
      </c>
      <c r="I17194" s="13">
        <v>0</v>
      </c>
    </row>
    <row r="17195" spans="1:9" ht="15" customHeight="1" x14ac:dyDescent="0.25">
      <c r="A17195" s="5" t="str">
        <f t="shared" si="538"/>
        <v>Wind</v>
      </c>
      <c r="B17195" s="5">
        <v>8</v>
      </c>
      <c r="C17195" s="6" t="s">
        <v>12</v>
      </c>
      <c r="D17195" s="6">
        <v>9</v>
      </c>
      <c r="E17195" s="7" t="s">
        <v>6</v>
      </c>
      <c r="F17195" s="7">
        <v>3</v>
      </c>
      <c r="G17195" s="8" t="s">
        <v>25</v>
      </c>
      <c r="H17195" s="4" t="str">
        <f t="shared" si="537"/>
        <v>17</v>
      </c>
      <c r="I17195" s="13">
        <v>9.2555000000000014</v>
      </c>
    </row>
    <row r="17196" spans="1:9" ht="15" customHeight="1" x14ac:dyDescent="0.25">
      <c r="A17196" s="5" t="str">
        <f t="shared" si="538"/>
        <v>Geothermal</v>
      </c>
      <c r="B17196" s="5">
        <v>9</v>
      </c>
      <c r="C17196" s="6" t="s">
        <v>12</v>
      </c>
      <c r="D17196" s="6">
        <v>9</v>
      </c>
      <c r="E17196" s="7" t="s">
        <v>6</v>
      </c>
      <c r="F17196" s="7">
        <v>3</v>
      </c>
      <c r="G17196" s="8" t="s">
        <v>25</v>
      </c>
      <c r="H17196" s="4" t="str">
        <f t="shared" si="537"/>
        <v>17</v>
      </c>
      <c r="I17196" s="13">
        <v>36.758352000000002</v>
      </c>
    </row>
    <row r="17197" spans="1:9" ht="15" customHeight="1" x14ac:dyDescent="0.25">
      <c r="A17197" s="5" t="str">
        <f t="shared" si="538"/>
        <v>Solar PV</v>
      </c>
      <c r="B17197" s="5">
        <v>10</v>
      </c>
      <c r="C17197" s="6" t="s">
        <v>12</v>
      </c>
      <c r="D17197" s="6">
        <v>9</v>
      </c>
      <c r="E17197" s="7" t="s">
        <v>6</v>
      </c>
      <c r="F17197" s="7">
        <v>3</v>
      </c>
      <c r="G17197" s="8" t="s">
        <v>25</v>
      </c>
      <c r="H17197" s="4" t="str">
        <f t="shared" si="537"/>
        <v>17</v>
      </c>
      <c r="I17197" s="13">
        <v>16.371000000000002</v>
      </c>
    </row>
    <row r="17198" spans="1:9" ht="15" customHeight="1" x14ac:dyDescent="0.25">
      <c r="A17198" s="5" t="str">
        <f t="shared" si="538"/>
        <v>Biomass</v>
      </c>
      <c r="B17198" s="5">
        <v>11</v>
      </c>
      <c r="C17198" s="6" t="s">
        <v>12</v>
      </c>
      <c r="D17198" s="6">
        <v>9</v>
      </c>
      <c r="E17198" s="7" t="s">
        <v>6</v>
      </c>
      <c r="F17198" s="7">
        <v>3</v>
      </c>
      <c r="G17198" s="8" t="s">
        <v>25</v>
      </c>
      <c r="H17198" s="4" t="str">
        <f t="shared" si="537"/>
        <v>17</v>
      </c>
      <c r="I17198" s="13">
        <v>5.3500000000000005</v>
      </c>
    </row>
    <row r="17199" spans="1:9" ht="15" customHeight="1" x14ac:dyDescent="0.25">
      <c r="A17199" s="5" t="str">
        <f t="shared" si="538"/>
        <v>Cogeneration</v>
      </c>
      <c r="B17199" s="5">
        <v>12</v>
      </c>
      <c r="C17199" s="6" t="s">
        <v>12</v>
      </c>
      <c r="D17199" s="6">
        <v>9</v>
      </c>
      <c r="E17199" s="7" t="s">
        <v>6</v>
      </c>
      <c r="F17199" s="7">
        <v>3</v>
      </c>
      <c r="G17199" s="8" t="s">
        <v>25</v>
      </c>
      <c r="H17199" s="4" t="str">
        <f t="shared" si="537"/>
        <v>17</v>
      </c>
      <c r="I17199" s="13">
        <v>26.557721000000001</v>
      </c>
    </row>
    <row r="17200" spans="1:9" ht="15" customHeight="1" x14ac:dyDescent="0.25">
      <c r="A17200" s="5" t="str">
        <f t="shared" si="538"/>
        <v>Nuclear</v>
      </c>
      <c r="B17200" s="5">
        <v>13</v>
      </c>
      <c r="C17200" s="6" t="s">
        <v>12</v>
      </c>
      <c r="D17200" s="6">
        <v>9</v>
      </c>
      <c r="E17200" s="7" t="s">
        <v>6</v>
      </c>
      <c r="F17200" s="7">
        <v>3</v>
      </c>
      <c r="G17200" s="8" t="s">
        <v>25</v>
      </c>
      <c r="H17200" s="4" t="str">
        <f t="shared" si="537"/>
        <v>17</v>
      </c>
      <c r="I17200" s="13">
        <v>24.770499999999998</v>
      </c>
    </row>
    <row r="17201" spans="1:9" ht="15" customHeight="1" x14ac:dyDescent="0.25">
      <c r="A17201" s="5" t="str">
        <f t="shared" si="538"/>
        <v>Conventional Thermoelectric</v>
      </c>
      <c r="B17201" s="5">
        <v>1</v>
      </c>
      <c r="C17201" s="6" t="s">
        <v>4</v>
      </c>
      <c r="D17201" s="6">
        <v>1</v>
      </c>
      <c r="E17201" s="7" t="s">
        <v>7</v>
      </c>
      <c r="F17201" s="7">
        <v>4</v>
      </c>
      <c r="G17201" s="8" t="s">
        <v>25</v>
      </c>
      <c r="H17201" s="4" t="str">
        <f t="shared" si="537"/>
        <v>17</v>
      </c>
      <c r="I17201" s="13">
        <v>63.954327999999997</v>
      </c>
    </row>
    <row r="17202" spans="1:9" ht="15" customHeight="1" x14ac:dyDescent="0.25">
      <c r="A17202" s="5" t="str">
        <f t="shared" si="538"/>
        <v>Combined Cycle</v>
      </c>
      <c r="B17202" s="5">
        <v>2</v>
      </c>
      <c r="C17202" s="6" t="s">
        <v>4</v>
      </c>
      <c r="D17202" s="6">
        <v>1</v>
      </c>
      <c r="E17202" s="7" t="s">
        <v>7</v>
      </c>
      <c r="F17202" s="7">
        <v>4</v>
      </c>
      <c r="G17202" s="8" t="s">
        <v>25</v>
      </c>
      <c r="H17202" s="4" t="str">
        <f t="shared" si="537"/>
        <v>17</v>
      </c>
      <c r="I17202" s="13">
        <v>39.836581500000001</v>
      </c>
    </row>
    <row r="17203" spans="1:9" ht="15" customHeight="1" x14ac:dyDescent="0.25">
      <c r="A17203" s="5" t="str">
        <f t="shared" si="538"/>
        <v>Coal</v>
      </c>
      <c r="B17203" s="5">
        <v>3</v>
      </c>
      <c r="C17203" s="6" t="s">
        <v>4</v>
      </c>
      <c r="D17203" s="6">
        <v>1</v>
      </c>
      <c r="E17203" s="7" t="s">
        <v>7</v>
      </c>
      <c r="F17203" s="7">
        <v>4</v>
      </c>
      <c r="G17203" s="8" t="s">
        <v>25</v>
      </c>
      <c r="H17203" s="4" t="str">
        <f t="shared" si="537"/>
        <v>17</v>
      </c>
      <c r="I17203" s="13">
        <v>39.483000000000004</v>
      </c>
    </row>
    <row r="17204" spans="1:9" ht="15" customHeight="1" x14ac:dyDescent="0.25">
      <c r="A17204" s="5" t="str">
        <f t="shared" si="538"/>
        <v>Turbogas</v>
      </c>
      <c r="B17204" s="5">
        <v>4</v>
      </c>
      <c r="C17204" s="6" t="s">
        <v>4</v>
      </c>
      <c r="D17204" s="6">
        <v>1</v>
      </c>
      <c r="E17204" s="7" t="s">
        <v>7</v>
      </c>
      <c r="F17204" s="7">
        <v>4</v>
      </c>
      <c r="G17204" s="8" t="s">
        <v>25</v>
      </c>
      <c r="H17204" s="4" t="str">
        <f t="shared" si="537"/>
        <v>17</v>
      </c>
      <c r="I17204" s="13">
        <v>63.850109999999994</v>
      </c>
    </row>
    <row r="17205" spans="1:9" ht="15" customHeight="1" x14ac:dyDescent="0.25">
      <c r="A17205" s="5" t="str">
        <f t="shared" si="538"/>
        <v>Internal Combustion</v>
      </c>
      <c r="B17205" s="5">
        <v>5</v>
      </c>
      <c r="C17205" s="6" t="s">
        <v>4</v>
      </c>
      <c r="D17205" s="6">
        <v>1</v>
      </c>
      <c r="E17205" s="7" t="s">
        <v>7</v>
      </c>
      <c r="F17205" s="7">
        <v>4</v>
      </c>
      <c r="G17205" s="8" t="s">
        <v>25</v>
      </c>
      <c r="H17205" s="4" t="str">
        <f t="shared" si="537"/>
        <v>17</v>
      </c>
      <c r="I17205" s="13">
        <v>196.78370000000001</v>
      </c>
    </row>
    <row r="17206" spans="1:9" ht="15" customHeight="1" x14ac:dyDescent="0.25">
      <c r="A17206" s="5" t="str">
        <f t="shared" si="538"/>
        <v>Fluidized Bed</v>
      </c>
      <c r="B17206" s="5">
        <v>6</v>
      </c>
      <c r="C17206" s="6" t="s">
        <v>4</v>
      </c>
      <c r="D17206" s="6">
        <v>1</v>
      </c>
      <c r="E17206" s="7" t="s">
        <v>7</v>
      </c>
      <c r="F17206" s="7">
        <v>4</v>
      </c>
      <c r="G17206" s="8" t="s">
        <v>25</v>
      </c>
      <c r="H17206" s="4" t="str">
        <f t="shared" si="537"/>
        <v>17</v>
      </c>
      <c r="I17206" s="13">
        <v>39.483000000000004</v>
      </c>
    </row>
    <row r="17207" spans="1:9" ht="15" customHeight="1" x14ac:dyDescent="0.25">
      <c r="A17207" s="5" t="str">
        <f t="shared" si="538"/>
        <v>Hydropower</v>
      </c>
      <c r="B17207" s="5">
        <v>7</v>
      </c>
      <c r="C17207" s="6" t="s">
        <v>4</v>
      </c>
      <c r="D17207" s="6">
        <v>1</v>
      </c>
      <c r="E17207" s="7" t="s">
        <v>7</v>
      </c>
      <c r="F17207" s="7">
        <v>4</v>
      </c>
      <c r="G17207" s="8" t="s">
        <v>25</v>
      </c>
      <c r="H17207" s="4" t="str">
        <f t="shared" si="537"/>
        <v>17</v>
      </c>
      <c r="I17207" s="13">
        <v>0</v>
      </c>
    </row>
    <row r="17208" spans="1:9" ht="15" customHeight="1" x14ac:dyDescent="0.25">
      <c r="A17208" s="5" t="str">
        <f t="shared" si="538"/>
        <v>Wind</v>
      </c>
      <c r="B17208" s="5">
        <v>8</v>
      </c>
      <c r="C17208" s="6" t="s">
        <v>4</v>
      </c>
      <c r="D17208" s="6">
        <v>1</v>
      </c>
      <c r="E17208" s="7" t="s">
        <v>7</v>
      </c>
      <c r="F17208" s="7">
        <v>4</v>
      </c>
      <c r="G17208" s="8" t="s">
        <v>25</v>
      </c>
      <c r="H17208" s="4" t="str">
        <f t="shared" si="537"/>
        <v>17</v>
      </c>
      <c r="I17208" s="13">
        <v>9.2555000000000014</v>
      </c>
    </row>
    <row r="17209" spans="1:9" ht="15" customHeight="1" x14ac:dyDescent="0.25">
      <c r="A17209" s="5" t="str">
        <f t="shared" si="538"/>
        <v>Geothermal</v>
      </c>
      <c r="B17209" s="5">
        <v>9</v>
      </c>
      <c r="C17209" s="6" t="s">
        <v>4</v>
      </c>
      <c r="D17209" s="6">
        <v>1</v>
      </c>
      <c r="E17209" s="7" t="s">
        <v>7</v>
      </c>
      <c r="F17209" s="7">
        <v>4</v>
      </c>
      <c r="G17209" s="8" t="s">
        <v>25</v>
      </c>
      <c r="H17209" s="4" t="str">
        <f t="shared" si="537"/>
        <v>17</v>
      </c>
      <c r="I17209" s="13">
        <v>36.758352000000002</v>
      </c>
    </row>
    <row r="17210" spans="1:9" ht="15" customHeight="1" x14ac:dyDescent="0.25">
      <c r="A17210" s="5" t="str">
        <f t="shared" si="538"/>
        <v>Solar PV</v>
      </c>
      <c r="B17210" s="5">
        <v>10</v>
      </c>
      <c r="C17210" s="6" t="s">
        <v>4</v>
      </c>
      <c r="D17210" s="6">
        <v>1</v>
      </c>
      <c r="E17210" s="7" t="s">
        <v>7</v>
      </c>
      <c r="F17210" s="7">
        <v>4</v>
      </c>
      <c r="G17210" s="8" t="s">
        <v>25</v>
      </c>
      <c r="H17210" s="4" t="str">
        <f t="shared" si="537"/>
        <v>17</v>
      </c>
      <c r="I17210" s="13">
        <v>16.371000000000002</v>
      </c>
    </row>
    <row r="17211" spans="1:9" ht="15" customHeight="1" x14ac:dyDescent="0.25">
      <c r="A17211" s="5" t="str">
        <f t="shared" si="538"/>
        <v>Biomass</v>
      </c>
      <c r="B17211" s="5">
        <v>11</v>
      </c>
      <c r="C17211" s="6" t="s">
        <v>4</v>
      </c>
      <c r="D17211" s="6">
        <v>1</v>
      </c>
      <c r="E17211" s="7" t="s">
        <v>7</v>
      </c>
      <c r="F17211" s="7">
        <v>4</v>
      </c>
      <c r="G17211" s="8" t="s">
        <v>25</v>
      </c>
      <c r="H17211" s="4" t="str">
        <f t="shared" si="537"/>
        <v>17</v>
      </c>
      <c r="I17211" s="13">
        <v>5.3500000000000005</v>
      </c>
    </row>
    <row r="17212" spans="1:9" ht="15" customHeight="1" x14ac:dyDescent="0.25">
      <c r="A17212" s="5" t="str">
        <f t="shared" si="538"/>
        <v>Cogeneration</v>
      </c>
      <c r="B17212" s="5">
        <v>12</v>
      </c>
      <c r="C17212" s="6" t="s">
        <v>4</v>
      </c>
      <c r="D17212" s="6">
        <v>1</v>
      </c>
      <c r="E17212" s="7" t="s">
        <v>7</v>
      </c>
      <c r="F17212" s="7">
        <v>4</v>
      </c>
      <c r="G17212" s="8" t="s">
        <v>25</v>
      </c>
      <c r="H17212" s="4" t="str">
        <f t="shared" si="537"/>
        <v>17</v>
      </c>
      <c r="I17212" s="13">
        <v>39.836581500000001</v>
      </c>
    </row>
    <row r="17213" spans="1:9" ht="15" customHeight="1" x14ac:dyDescent="0.25">
      <c r="A17213" s="5" t="str">
        <f t="shared" si="538"/>
        <v>Nuclear</v>
      </c>
      <c r="B17213" s="5">
        <v>13</v>
      </c>
      <c r="C17213" s="6" t="s">
        <v>4</v>
      </c>
      <c r="D17213" s="6">
        <v>1</v>
      </c>
      <c r="E17213" s="7" t="s">
        <v>7</v>
      </c>
      <c r="F17213" s="7">
        <v>4</v>
      </c>
      <c r="G17213" s="8" t="s">
        <v>25</v>
      </c>
      <c r="H17213" s="4" t="str">
        <f t="shared" si="537"/>
        <v>17</v>
      </c>
      <c r="I17213" s="13">
        <v>24.770499999999998</v>
      </c>
    </row>
    <row r="17214" spans="1:9" ht="15" customHeight="1" x14ac:dyDescent="0.25">
      <c r="A17214" s="5" t="str">
        <f t="shared" si="538"/>
        <v>Conventional Thermoelectric</v>
      </c>
      <c r="B17214" s="5">
        <v>1</v>
      </c>
      <c r="C17214" s="6" t="s">
        <v>5</v>
      </c>
      <c r="D17214" s="6">
        <v>2</v>
      </c>
      <c r="E17214" s="7" t="s">
        <v>7</v>
      </c>
      <c r="F17214" s="7">
        <v>4</v>
      </c>
      <c r="G17214" s="8" t="s">
        <v>25</v>
      </c>
      <c r="H17214" s="4" t="str">
        <f t="shared" si="537"/>
        <v>17</v>
      </c>
      <c r="I17214" s="13">
        <v>63.954327999999997</v>
      </c>
    </row>
    <row r="17215" spans="1:9" ht="15" customHeight="1" x14ac:dyDescent="0.25">
      <c r="A17215" s="5" t="str">
        <f t="shared" si="538"/>
        <v>Combined Cycle</v>
      </c>
      <c r="B17215" s="5">
        <v>2</v>
      </c>
      <c r="C17215" s="6" t="s">
        <v>5</v>
      </c>
      <c r="D17215" s="6">
        <v>2</v>
      </c>
      <c r="E17215" s="7" t="s">
        <v>7</v>
      </c>
      <c r="F17215" s="7">
        <v>4</v>
      </c>
      <c r="G17215" s="8" t="s">
        <v>25</v>
      </c>
      <c r="H17215" s="4" t="str">
        <f t="shared" si="537"/>
        <v>17</v>
      </c>
      <c r="I17215" s="13">
        <v>39.836581500000001</v>
      </c>
    </row>
    <row r="17216" spans="1:9" ht="15" customHeight="1" x14ac:dyDescent="0.25">
      <c r="A17216" s="5" t="str">
        <f t="shared" si="538"/>
        <v>Coal</v>
      </c>
      <c r="B17216" s="5">
        <v>3</v>
      </c>
      <c r="C17216" s="6" t="s">
        <v>5</v>
      </c>
      <c r="D17216" s="6">
        <v>2</v>
      </c>
      <c r="E17216" s="7" t="s">
        <v>7</v>
      </c>
      <c r="F17216" s="7">
        <v>4</v>
      </c>
      <c r="G17216" s="8" t="s">
        <v>25</v>
      </c>
      <c r="H17216" s="4" t="str">
        <f t="shared" si="537"/>
        <v>17</v>
      </c>
      <c r="I17216" s="13">
        <v>39.483000000000004</v>
      </c>
    </row>
    <row r="17217" spans="1:9" ht="15" customHeight="1" x14ac:dyDescent="0.25">
      <c r="A17217" s="5" t="str">
        <f t="shared" si="538"/>
        <v>Turbogas</v>
      </c>
      <c r="B17217" s="5">
        <v>4</v>
      </c>
      <c r="C17217" s="6" t="s">
        <v>5</v>
      </c>
      <c r="D17217" s="6">
        <v>2</v>
      </c>
      <c r="E17217" s="7" t="s">
        <v>7</v>
      </c>
      <c r="F17217" s="7">
        <v>4</v>
      </c>
      <c r="G17217" s="8" t="s">
        <v>25</v>
      </c>
      <c r="H17217" s="4" t="str">
        <f t="shared" si="537"/>
        <v>17</v>
      </c>
      <c r="I17217" s="13">
        <v>63.850109999999994</v>
      </c>
    </row>
    <row r="17218" spans="1:9" ht="15" customHeight="1" x14ac:dyDescent="0.25">
      <c r="A17218" s="5" t="str">
        <f t="shared" si="538"/>
        <v>Internal Combustion</v>
      </c>
      <c r="B17218" s="5">
        <v>5</v>
      </c>
      <c r="C17218" s="6" t="s">
        <v>5</v>
      </c>
      <c r="D17218" s="6">
        <v>2</v>
      </c>
      <c r="E17218" s="7" t="s">
        <v>7</v>
      </c>
      <c r="F17218" s="7">
        <v>4</v>
      </c>
      <c r="G17218" s="8" t="s">
        <v>25</v>
      </c>
      <c r="H17218" s="4" t="str">
        <f t="shared" si="537"/>
        <v>17</v>
      </c>
      <c r="I17218" s="13">
        <v>196.78370000000001</v>
      </c>
    </row>
    <row r="17219" spans="1:9" ht="15" customHeight="1" x14ac:dyDescent="0.25">
      <c r="A17219" s="5" t="str">
        <f t="shared" si="538"/>
        <v>Fluidized Bed</v>
      </c>
      <c r="B17219" s="5">
        <v>6</v>
      </c>
      <c r="C17219" s="6" t="s">
        <v>5</v>
      </c>
      <c r="D17219" s="6">
        <v>2</v>
      </c>
      <c r="E17219" s="7" t="s">
        <v>7</v>
      </c>
      <c r="F17219" s="7">
        <v>4</v>
      </c>
      <c r="G17219" s="8" t="s">
        <v>25</v>
      </c>
      <c r="H17219" s="4" t="str">
        <f t="shared" si="537"/>
        <v>17</v>
      </c>
      <c r="I17219" s="13">
        <v>39.483000000000004</v>
      </c>
    </row>
    <row r="17220" spans="1:9" ht="15" customHeight="1" x14ac:dyDescent="0.25">
      <c r="A17220" s="5" t="str">
        <f t="shared" si="538"/>
        <v>Hydropower</v>
      </c>
      <c r="B17220" s="5">
        <v>7</v>
      </c>
      <c r="C17220" s="6" t="s">
        <v>5</v>
      </c>
      <c r="D17220" s="6">
        <v>2</v>
      </c>
      <c r="E17220" s="7" t="s">
        <v>7</v>
      </c>
      <c r="F17220" s="7">
        <v>4</v>
      </c>
      <c r="G17220" s="8" t="s">
        <v>25</v>
      </c>
      <c r="H17220" s="4" t="str">
        <f t="shared" si="537"/>
        <v>17</v>
      </c>
      <c r="I17220" s="13">
        <v>0</v>
      </c>
    </row>
    <row r="17221" spans="1:9" ht="15" customHeight="1" x14ac:dyDescent="0.25">
      <c r="A17221" s="5" t="str">
        <f t="shared" si="538"/>
        <v>Wind</v>
      </c>
      <c r="B17221" s="5">
        <v>8</v>
      </c>
      <c r="C17221" s="6" t="s">
        <v>5</v>
      </c>
      <c r="D17221" s="6">
        <v>2</v>
      </c>
      <c r="E17221" s="7" t="s">
        <v>7</v>
      </c>
      <c r="F17221" s="7">
        <v>4</v>
      </c>
      <c r="G17221" s="8" t="s">
        <v>25</v>
      </c>
      <c r="H17221" s="4" t="str">
        <f t="shared" si="537"/>
        <v>17</v>
      </c>
      <c r="I17221" s="13">
        <v>9.2555000000000014</v>
      </c>
    </row>
    <row r="17222" spans="1:9" ht="15" customHeight="1" x14ac:dyDescent="0.25">
      <c r="A17222" s="5" t="str">
        <f t="shared" si="538"/>
        <v>Geothermal</v>
      </c>
      <c r="B17222" s="5">
        <v>9</v>
      </c>
      <c r="C17222" s="6" t="s">
        <v>5</v>
      </c>
      <c r="D17222" s="6">
        <v>2</v>
      </c>
      <c r="E17222" s="7" t="s">
        <v>7</v>
      </c>
      <c r="F17222" s="7">
        <v>4</v>
      </c>
      <c r="G17222" s="8" t="s">
        <v>25</v>
      </c>
      <c r="H17222" s="4" t="str">
        <f t="shared" si="537"/>
        <v>17</v>
      </c>
      <c r="I17222" s="13">
        <v>36.758352000000002</v>
      </c>
    </row>
    <row r="17223" spans="1:9" ht="15" customHeight="1" x14ac:dyDescent="0.25">
      <c r="A17223" s="5" t="str">
        <f t="shared" si="538"/>
        <v>Solar PV</v>
      </c>
      <c r="B17223" s="5">
        <v>10</v>
      </c>
      <c r="C17223" s="6" t="s">
        <v>5</v>
      </c>
      <c r="D17223" s="6">
        <v>2</v>
      </c>
      <c r="E17223" s="7" t="s">
        <v>7</v>
      </c>
      <c r="F17223" s="7">
        <v>4</v>
      </c>
      <c r="G17223" s="8" t="s">
        <v>25</v>
      </c>
      <c r="H17223" s="4" t="str">
        <f t="shared" si="537"/>
        <v>17</v>
      </c>
      <c r="I17223" s="13">
        <v>16.371000000000002</v>
      </c>
    </row>
    <row r="17224" spans="1:9" ht="15" customHeight="1" x14ac:dyDescent="0.25">
      <c r="A17224" s="5" t="str">
        <f t="shared" si="538"/>
        <v>Biomass</v>
      </c>
      <c r="B17224" s="5">
        <v>11</v>
      </c>
      <c r="C17224" s="6" t="s">
        <v>5</v>
      </c>
      <c r="D17224" s="6">
        <v>2</v>
      </c>
      <c r="E17224" s="7" t="s">
        <v>7</v>
      </c>
      <c r="F17224" s="7">
        <v>4</v>
      </c>
      <c r="G17224" s="8" t="s">
        <v>25</v>
      </c>
      <c r="H17224" s="4" t="str">
        <f t="shared" ref="H17224:H17287" si="539">CONCATENATE(RIGHT(G17224,2))</f>
        <v>17</v>
      </c>
      <c r="I17224" s="13">
        <v>5.3500000000000005</v>
      </c>
    </row>
    <row r="17225" spans="1:9" ht="15" customHeight="1" x14ac:dyDescent="0.25">
      <c r="A17225" s="5" t="str">
        <f t="shared" si="538"/>
        <v>Cogeneration</v>
      </c>
      <c r="B17225" s="5">
        <v>12</v>
      </c>
      <c r="C17225" s="6" t="s">
        <v>5</v>
      </c>
      <c r="D17225" s="6">
        <v>2</v>
      </c>
      <c r="E17225" s="7" t="s">
        <v>7</v>
      </c>
      <c r="F17225" s="7">
        <v>4</v>
      </c>
      <c r="G17225" s="8" t="s">
        <v>25</v>
      </c>
      <c r="H17225" s="4" t="str">
        <f t="shared" si="539"/>
        <v>17</v>
      </c>
      <c r="I17225" s="13">
        <v>39.836581500000001</v>
      </c>
    </row>
    <row r="17226" spans="1:9" ht="15" customHeight="1" x14ac:dyDescent="0.25">
      <c r="A17226" s="5" t="str">
        <f t="shared" si="538"/>
        <v>Nuclear</v>
      </c>
      <c r="B17226" s="5">
        <v>13</v>
      </c>
      <c r="C17226" s="6" t="s">
        <v>5</v>
      </c>
      <c r="D17226" s="6">
        <v>2</v>
      </c>
      <c r="E17226" s="7" t="s">
        <v>7</v>
      </c>
      <c r="F17226" s="7">
        <v>4</v>
      </c>
      <c r="G17226" s="8" t="s">
        <v>25</v>
      </c>
      <c r="H17226" s="4" t="str">
        <f t="shared" si="539"/>
        <v>17</v>
      </c>
      <c r="I17226" s="13">
        <v>24.770499999999998</v>
      </c>
    </row>
    <row r="17227" spans="1:9" ht="15" customHeight="1" x14ac:dyDescent="0.25">
      <c r="A17227" s="5" t="str">
        <f t="shared" si="538"/>
        <v>Conventional Thermoelectric</v>
      </c>
      <c r="B17227" s="5">
        <v>1</v>
      </c>
      <c r="C17227" s="6" t="s">
        <v>6</v>
      </c>
      <c r="D17227" s="6">
        <v>3</v>
      </c>
      <c r="E17227" s="7" t="s">
        <v>7</v>
      </c>
      <c r="F17227" s="7">
        <v>4</v>
      </c>
      <c r="G17227" s="8" t="s">
        <v>25</v>
      </c>
      <c r="H17227" s="4" t="str">
        <f t="shared" si="539"/>
        <v>17</v>
      </c>
      <c r="I17227" s="13">
        <v>63.954327999999997</v>
      </c>
    </row>
    <row r="17228" spans="1:9" ht="15" customHeight="1" x14ac:dyDescent="0.25">
      <c r="A17228" s="5" t="str">
        <f t="shared" si="538"/>
        <v>Combined Cycle</v>
      </c>
      <c r="B17228" s="5">
        <v>2</v>
      </c>
      <c r="C17228" s="6" t="s">
        <v>6</v>
      </c>
      <c r="D17228" s="6">
        <v>3</v>
      </c>
      <c r="E17228" s="7" t="s">
        <v>7</v>
      </c>
      <c r="F17228" s="7">
        <v>4</v>
      </c>
      <c r="G17228" s="8" t="s">
        <v>25</v>
      </c>
      <c r="H17228" s="4" t="str">
        <f t="shared" si="539"/>
        <v>17</v>
      </c>
      <c r="I17228" s="13">
        <v>26.557721000000001</v>
      </c>
    </row>
    <row r="17229" spans="1:9" ht="15" customHeight="1" x14ac:dyDescent="0.25">
      <c r="A17229" s="5" t="str">
        <f t="shared" si="538"/>
        <v>Coal</v>
      </c>
      <c r="B17229" s="5">
        <v>3</v>
      </c>
      <c r="C17229" s="6" t="s">
        <v>6</v>
      </c>
      <c r="D17229" s="6">
        <v>3</v>
      </c>
      <c r="E17229" s="7" t="s">
        <v>7</v>
      </c>
      <c r="F17229" s="7">
        <v>4</v>
      </c>
      <c r="G17229" s="8" t="s">
        <v>25</v>
      </c>
      <c r="H17229" s="4" t="str">
        <f t="shared" si="539"/>
        <v>17</v>
      </c>
      <c r="I17229" s="13">
        <v>39.483000000000004</v>
      </c>
    </row>
    <row r="17230" spans="1:9" ht="15" customHeight="1" x14ac:dyDescent="0.25">
      <c r="A17230" s="5" t="str">
        <f t="shared" si="538"/>
        <v>Turbogas</v>
      </c>
      <c r="B17230" s="5">
        <v>4</v>
      </c>
      <c r="C17230" s="6" t="s">
        <v>6</v>
      </c>
      <c r="D17230" s="6">
        <v>3</v>
      </c>
      <c r="E17230" s="7" t="s">
        <v>7</v>
      </c>
      <c r="F17230" s="7">
        <v>4</v>
      </c>
      <c r="G17230" s="8" t="s">
        <v>25</v>
      </c>
      <c r="H17230" s="4" t="str">
        <f t="shared" si="539"/>
        <v>17</v>
      </c>
      <c r="I17230" s="13">
        <v>42.566739999999996</v>
      </c>
    </row>
    <row r="17231" spans="1:9" ht="15" customHeight="1" x14ac:dyDescent="0.25">
      <c r="A17231" s="5" t="str">
        <f t="shared" si="538"/>
        <v>Internal Combustion</v>
      </c>
      <c r="B17231" s="5">
        <v>5</v>
      </c>
      <c r="C17231" s="6" t="s">
        <v>6</v>
      </c>
      <c r="D17231" s="6">
        <v>3</v>
      </c>
      <c r="E17231" s="7" t="s">
        <v>7</v>
      </c>
      <c r="F17231" s="7">
        <v>4</v>
      </c>
      <c r="G17231" s="8" t="s">
        <v>25</v>
      </c>
      <c r="H17231" s="4" t="str">
        <f t="shared" si="539"/>
        <v>17</v>
      </c>
      <c r="I17231" s="13">
        <v>196.78370000000001</v>
      </c>
    </row>
    <row r="17232" spans="1:9" ht="15" customHeight="1" x14ac:dyDescent="0.25">
      <c r="A17232" s="5" t="str">
        <f t="shared" ref="A17232:A17295" si="540">A17219</f>
        <v>Fluidized Bed</v>
      </c>
      <c r="B17232" s="5">
        <v>6</v>
      </c>
      <c r="C17232" s="6" t="s">
        <v>6</v>
      </c>
      <c r="D17232" s="6">
        <v>3</v>
      </c>
      <c r="E17232" s="7" t="s">
        <v>7</v>
      </c>
      <c r="F17232" s="7">
        <v>4</v>
      </c>
      <c r="G17232" s="8" t="s">
        <v>25</v>
      </c>
      <c r="H17232" s="4" t="str">
        <f t="shared" si="539"/>
        <v>17</v>
      </c>
      <c r="I17232" s="13">
        <v>39.483000000000004</v>
      </c>
    </row>
    <row r="17233" spans="1:9" ht="15" customHeight="1" x14ac:dyDescent="0.25">
      <c r="A17233" s="5" t="str">
        <f t="shared" si="540"/>
        <v>Hydropower</v>
      </c>
      <c r="B17233" s="5">
        <v>7</v>
      </c>
      <c r="C17233" s="6" t="s">
        <v>6</v>
      </c>
      <c r="D17233" s="6">
        <v>3</v>
      </c>
      <c r="E17233" s="7" t="s">
        <v>7</v>
      </c>
      <c r="F17233" s="7">
        <v>4</v>
      </c>
      <c r="G17233" s="8" t="s">
        <v>25</v>
      </c>
      <c r="H17233" s="4" t="str">
        <f t="shared" si="539"/>
        <v>17</v>
      </c>
      <c r="I17233" s="13">
        <v>0</v>
      </c>
    </row>
    <row r="17234" spans="1:9" ht="15" customHeight="1" x14ac:dyDescent="0.25">
      <c r="A17234" s="5" t="str">
        <f t="shared" si="540"/>
        <v>Wind</v>
      </c>
      <c r="B17234" s="5">
        <v>8</v>
      </c>
      <c r="C17234" s="6" t="s">
        <v>6</v>
      </c>
      <c r="D17234" s="6">
        <v>3</v>
      </c>
      <c r="E17234" s="7" t="s">
        <v>7</v>
      </c>
      <c r="F17234" s="7">
        <v>4</v>
      </c>
      <c r="G17234" s="8" t="s">
        <v>25</v>
      </c>
      <c r="H17234" s="4" t="str">
        <f t="shared" si="539"/>
        <v>17</v>
      </c>
      <c r="I17234" s="13">
        <v>9.2555000000000014</v>
      </c>
    </row>
    <row r="17235" spans="1:9" ht="15" customHeight="1" x14ac:dyDescent="0.25">
      <c r="A17235" s="5" t="str">
        <f t="shared" si="540"/>
        <v>Geothermal</v>
      </c>
      <c r="B17235" s="5">
        <v>9</v>
      </c>
      <c r="C17235" s="6" t="s">
        <v>6</v>
      </c>
      <c r="D17235" s="6">
        <v>3</v>
      </c>
      <c r="E17235" s="7" t="s">
        <v>7</v>
      </c>
      <c r="F17235" s="7">
        <v>4</v>
      </c>
      <c r="G17235" s="8" t="s">
        <v>25</v>
      </c>
      <c r="H17235" s="4" t="str">
        <f t="shared" si="539"/>
        <v>17</v>
      </c>
      <c r="I17235" s="13">
        <v>36.758352000000002</v>
      </c>
    </row>
    <row r="17236" spans="1:9" ht="15" customHeight="1" x14ac:dyDescent="0.25">
      <c r="A17236" s="5" t="str">
        <f t="shared" si="540"/>
        <v>Solar PV</v>
      </c>
      <c r="B17236" s="5">
        <v>10</v>
      </c>
      <c r="C17236" s="6" t="s">
        <v>6</v>
      </c>
      <c r="D17236" s="6">
        <v>3</v>
      </c>
      <c r="E17236" s="7" t="s">
        <v>7</v>
      </c>
      <c r="F17236" s="7">
        <v>4</v>
      </c>
      <c r="G17236" s="8" t="s">
        <v>25</v>
      </c>
      <c r="H17236" s="4" t="str">
        <f t="shared" si="539"/>
        <v>17</v>
      </c>
      <c r="I17236" s="13">
        <v>16.371000000000002</v>
      </c>
    </row>
    <row r="17237" spans="1:9" ht="15" customHeight="1" x14ac:dyDescent="0.25">
      <c r="A17237" s="5" t="str">
        <f t="shared" si="540"/>
        <v>Biomass</v>
      </c>
      <c r="B17237" s="5">
        <v>11</v>
      </c>
      <c r="C17237" s="6" t="s">
        <v>6</v>
      </c>
      <c r="D17237" s="6">
        <v>3</v>
      </c>
      <c r="E17237" s="7" t="s">
        <v>7</v>
      </c>
      <c r="F17237" s="7">
        <v>4</v>
      </c>
      <c r="G17237" s="8" t="s">
        <v>25</v>
      </c>
      <c r="H17237" s="4" t="str">
        <f t="shared" si="539"/>
        <v>17</v>
      </c>
      <c r="I17237" s="13">
        <v>5.3500000000000005</v>
      </c>
    </row>
    <row r="17238" spans="1:9" ht="15" customHeight="1" x14ac:dyDescent="0.25">
      <c r="A17238" s="5" t="str">
        <f t="shared" si="540"/>
        <v>Cogeneration</v>
      </c>
      <c r="B17238" s="5">
        <v>12</v>
      </c>
      <c r="C17238" s="6" t="s">
        <v>6</v>
      </c>
      <c r="D17238" s="6">
        <v>3</v>
      </c>
      <c r="E17238" s="7" t="s">
        <v>7</v>
      </c>
      <c r="F17238" s="7">
        <v>4</v>
      </c>
      <c r="G17238" s="8" t="s">
        <v>25</v>
      </c>
      <c r="H17238" s="4" t="str">
        <f t="shared" si="539"/>
        <v>17</v>
      </c>
      <c r="I17238" s="13">
        <v>26.557721000000001</v>
      </c>
    </row>
    <row r="17239" spans="1:9" ht="15" customHeight="1" x14ac:dyDescent="0.25">
      <c r="A17239" s="5" t="str">
        <f t="shared" si="540"/>
        <v>Nuclear</v>
      </c>
      <c r="B17239" s="5">
        <v>13</v>
      </c>
      <c r="C17239" s="6" t="s">
        <v>6</v>
      </c>
      <c r="D17239" s="6">
        <v>3</v>
      </c>
      <c r="E17239" s="7" t="s">
        <v>7</v>
      </c>
      <c r="F17239" s="7">
        <v>4</v>
      </c>
      <c r="G17239" s="8" t="s">
        <v>25</v>
      </c>
      <c r="H17239" s="4" t="str">
        <f t="shared" si="539"/>
        <v>17</v>
      </c>
      <c r="I17239" s="13">
        <v>24.770499999999998</v>
      </c>
    </row>
    <row r="17240" spans="1:9" ht="15" customHeight="1" x14ac:dyDescent="0.25">
      <c r="A17240" s="5" t="str">
        <f t="shared" si="540"/>
        <v>Conventional Thermoelectric</v>
      </c>
      <c r="B17240" s="5">
        <v>1</v>
      </c>
      <c r="C17240" s="6" t="s">
        <v>7</v>
      </c>
      <c r="D17240" s="6">
        <v>4</v>
      </c>
      <c r="E17240" s="7" t="s">
        <v>7</v>
      </c>
      <c r="F17240" s="7">
        <v>4</v>
      </c>
      <c r="G17240" s="8" t="s">
        <v>25</v>
      </c>
      <c r="H17240" s="4" t="str">
        <f t="shared" si="539"/>
        <v>17</v>
      </c>
      <c r="I17240" s="13">
        <v>59.770399999999995</v>
      </c>
    </row>
    <row r="17241" spans="1:9" ht="15" customHeight="1" x14ac:dyDescent="0.25">
      <c r="A17241" s="5" t="str">
        <f t="shared" si="540"/>
        <v>Combined Cycle</v>
      </c>
      <c r="B17241" s="5">
        <v>2</v>
      </c>
      <c r="C17241" s="6" t="s">
        <v>7</v>
      </c>
      <c r="D17241" s="6">
        <v>4</v>
      </c>
      <c r="E17241" s="7" t="s">
        <v>7</v>
      </c>
      <c r="F17241" s="7">
        <v>4</v>
      </c>
      <c r="G17241" s="8" t="s">
        <v>25</v>
      </c>
      <c r="H17241" s="4" t="str">
        <f t="shared" si="539"/>
        <v>17</v>
      </c>
      <c r="I17241" s="13">
        <v>24.303210416666669</v>
      </c>
    </row>
    <row r="17242" spans="1:9" ht="15" customHeight="1" x14ac:dyDescent="0.25">
      <c r="A17242" s="5" t="str">
        <f t="shared" si="540"/>
        <v>Coal</v>
      </c>
      <c r="B17242" s="5">
        <v>3</v>
      </c>
      <c r="C17242" s="6" t="s">
        <v>7</v>
      </c>
      <c r="D17242" s="6">
        <v>4</v>
      </c>
      <c r="E17242" s="7" t="s">
        <v>7</v>
      </c>
      <c r="F17242" s="7">
        <v>4</v>
      </c>
      <c r="G17242" s="8" t="s">
        <v>25</v>
      </c>
      <c r="H17242" s="4" t="str">
        <f t="shared" si="539"/>
        <v>17</v>
      </c>
      <c r="I17242" s="13">
        <v>36.9</v>
      </c>
    </row>
    <row r="17243" spans="1:9" ht="15" customHeight="1" x14ac:dyDescent="0.25">
      <c r="A17243" s="5" t="str">
        <f t="shared" si="540"/>
        <v>Turbogas</v>
      </c>
      <c r="B17243" s="5">
        <v>4</v>
      </c>
      <c r="C17243" s="6" t="s">
        <v>7</v>
      </c>
      <c r="D17243" s="6">
        <v>4</v>
      </c>
      <c r="E17243" s="7" t="s">
        <v>7</v>
      </c>
      <c r="F17243" s="7">
        <v>4</v>
      </c>
      <c r="G17243" s="8" t="s">
        <v>25</v>
      </c>
      <c r="H17243" s="4" t="str">
        <f t="shared" si="539"/>
        <v>17</v>
      </c>
      <c r="I17243" s="13">
        <v>38.953208333333336</v>
      </c>
    </row>
    <row r="17244" spans="1:9" ht="15" customHeight="1" x14ac:dyDescent="0.25">
      <c r="A17244" s="5" t="str">
        <f t="shared" si="540"/>
        <v>Internal Combustion</v>
      </c>
      <c r="B17244" s="5">
        <v>5</v>
      </c>
      <c r="C17244" s="6" t="s">
        <v>7</v>
      </c>
      <c r="D17244" s="6">
        <v>4</v>
      </c>
      <c r="E17244" s="7" t="s">
        <v>7</v>
      </c>
      <c r="F17244" s="7">
        <v>4</v>
      </c>
      <c r="G17244" s="8" t="s">
        <v>25</v>
      </c>
      <c r="H17244" s="4" t="str">
        <f t="shared" si="539"/>
        <v>17</v>
      </c>
      <c r="I17244" s="13">
        <v>183.91</v>
      </c>
    </row>
    <row r="17245" spans="1:9" ht="15" customHeight="1" x14ac:dyDescent="0.25">
      <c r="A17245" s="5" t="str">
        <f t="shared" si="540"/>
        <v>Fluidized Bed</v>
      </c>
      <c r="B17245" s="5">
        <v>6</v>
      </c>
      <c r="C17245" s="6" t="s">
        <v>7</v>
      </c>
      <c r="D17245" s="6">
        <v>4</v>
      </c>
      <c r="E17245" s="7" t="s">
        <v>7</v>
      </c>
      <c r="F17245" s="7">
        <v>4</v>
      </c>
      <c r="G17245" s="8" t="s">
        <v>25</v>
      </c>
      <c r="H17245" s="4" t="str">
        <f t="shared" si="539"/>
        <v>17</v>
      </c>
      <c r="I17245" s="13">
        <v>36.9</v>
      </c>
    </row>
    <row r="17246" spans="1:9" ht="15" customHeight="1" x14ac:dyDescent="0.25">
      <c r="A17246" s="5" t="str">
        <f t="shared" si="540"/>
        <v>Hydropower</v>
      </c>
      <c r="B17246" s="5">
        <v>7</v>
      </c>
      <c r="C17246" s="6" t="s">
        <v>7</v>
      </c>
      <c r="D17246" s="6">
        <v>4</v>
      </c>
      <c r="E17246" s="7" t="s">
        <v>7</v>
      </c>
      <c r="F17246" s="7">
        <v>4</v>
      </c>
      <c r="G17246" s="8" t="s">
        <v>25</v>
      </c>
      <c r="H17246" s="4" t="str">
        <f t="shared" si="539"/>
        <v>17</v>
      </c>
      <c r="I17246" s="13">
        <v>0</v>
      </c>
    </row>
    <row r="17247" spans="1:9" ht="15" customHeight="1" x14ac:dyDescent="0.25">
      <c r="A17247" s="5" t="str">
        <f t="shared" si="540"/>
        <v>Wind</v>
      </c>
      <c r="B17247" s="5">
        <v>8</v>
      </c>
      <c r="C17247" s="6" t="s">
        <v>7</v>
      </c>
      <c r="D17247" s="6">
        <v>4</v>
      </c>
      <c r="E17247" s="7" t="s">
        <v>7</v>
      </c>
      <c r="F17247" s="7">
        <v>4</v>
      </c>
      <c r="G17247" s="8" t="s">
        <v>25</v>
      </c>
      <c r="H17247" s="4" t="str">
        <f t="shared" si="539"/>
        <v>17</v>
      </c>
      <c r="I17247" s="13">
        <v>8.65</v>
      </c>
    </row>
    <row r="17248" spans="1:9" ht="15" customHeight="1" x14ac:dyDescent="0.25">
      <c r="A17248" s="5" t="str">
        <f t="shared" si="540"/>
        <v>Geothermal</v>
      </c>
      <c r="B17248" s="5">
        <v>9</v>
      </c>
      <c r="C17248" s="6" t="s">
        <v>7</v>
      </c>
      <c r="D17248" s="6">
        <v>4</v>
      </c>
      <c r="E17248" s="7" t="s">
        <v>7</v>
      </c>
      <c r="F17248" s="7">
        <v>4</v>
      </c>
      <c r="G17248" s="8" t="s">
        <v>25</v>
      </c>
      <c r="H17248" s="4" t="str">
        <f t="shared" si="539"/>
        <v>17</v>
      </c>
      <c r="I17248" s="13">
        <v>34.3536</v>
      </c>
    </row>
    <row r="17249" spans="1:9" ht="15" customHeight="1" x14ac:dyDescent="0.25">
      <c r="A17249" s="5" t="str">
        <f t="shared" si="540"/>
        <v>Solar PV</v>
      </c>
      <c r="B17249" s="5">
        <v>10</v>
      </c>
      <c r="C17249" s="6" t="s">
        <v>7</v>
      </c>
      <c r="D17249" s="6">
        <v>4</v>
      </c>
      <c r="E17249" s="7" t="s">
        <v>7</v>
      </c>
      <c r="F17249" s="7">
        <v>4</v>
      </c>
      <c r="G17249" s="8" t="s">
        <v>25</v>
      </c>
      <c r="H17249" s="4" t="str">
        <f t="shared" si="539"/>
        <v>17</v>
      </c>
      <c r="I17249" s="13">
        <v>15.3</v>
      </c>
    </row>
    <row r="17250" spans="1:9" ht="15" customHeight="1" x14ac:dyDescent="0.25">
      <c r="A17250" s="5" t="str">
        <f t="shared" si="540"/>
        <v>Biomass</v>
      </c>
      <c r="B17250" s="5">
        <v>11</v>
      </c>
      <c r="C17250" s="6" t="s">
        <v>7</v>
      </c>
      <c r="D17250" s="6">
        <v>4</v>
      </c>
      <c r="E17250" s="7" t="s">
        <v>7</v>
      </c>
      <c r="F17250" s="7">
        <v>4</v>
      </c>
      <c r="G17250" s="8" t="s">
        <v>25</v>
      </c>
      <c r="H17250" s="4" t="str">
        <f t="shared" si="539"/>
        <v>17</v>
      </c>
      <c r="I17250" s="13">
        <v>5</v>
      </c>
    </row>
    <row r="17251" spans="1:9" ht="15" customHeight="1" x14ac:dyDescent="0.25">
      <c r="A17251" s="5" t="str">
        <f t="shared" si="540"/>
        <v>Cogeneration</v>
      </c>
      <c r="B17251" s="5">
        <v>12</v>
      </c>
      <c r="C17251" s="6" t="s">
        <v>7</v>
      </c>
      <c r="D17251" s="6">
        <v>4</v>
      </c>
      <c r="E17251" s="7" t="s">
        <v>7</v>
      </c>
      <c r="F17251" s="7">
        <v>4</v>
      </c>
      <c r="G17251" s="8" t="s">
        <v>25</v>
      </c>
      <c r="H17251" s="4" t="str">
        <f t="shared" si="539"/>
        <v>17</v>
      </c>
      <c r="I17251" s="13">
        <v>24.303210416666669</v>
      </c>
    </row>
    <row r="17252" spans="1:9" ht="15" customHeight="1" x14ac:dyDescent="0.25">
      <c r="A17252" s="5" t="str">
        <f t="shared" si="540"/>
        <v>Nuclear</v>
      </c>
      <c r="B17252" s="5">
        <v>13</v>
      </c>
      <c r="C17252" s="6" t="s">
        <v>7</v>
      </c>
      <c r="D17252" s="6">
        <v>4</v>
      </c>
      <c r="E17252" s="7" t="s">
        <v>7</v>
      </c>
      <c r="F17252" s="7">
        <v>4</v>
      </c>
      <c r="G17252" s="8" t="s">
        <v>25</v>
      </c>
      <c r="H17252" s="4" t="str">
        <f t="shared" si="539"/>
        <v>17</v>
      </c>
      <c r="I17252" s="13">
        <v>23.15</v>
      </c>
    </row>
    <row r="17253" spans="1:9" ht="15" customHeight="1" x14ac:dyDescent="0.25">
      <c r="A17253" s="5" t="str">
        <f t="shared" si="540"/>
        <v>Conventional Thermoelectric</v>
      </c>
      <c r="B17253" s="5">
        <v>1</v>
      </c>
      <c r="C17253" s="6" t="s">
        <v>8</v>
      </c>
      <c r="D17253" s="6">
        <v>5</v>
      </c>
      <c r="E17253" s="7" t="s">
        <v>7</v>
      </c>
      <c r="F17253" s="7">
        <v>4</v>
      </c>
      <c r="G17253" s="8" t="s">
        <v>25</v>
      </c>
      <c r="H17253" s="4" t="str">
        <f t="shared" si="539"/>
        <v>17</v>
      </c>
      <c r="I17253" s="13">
        <v>63.954327999999997</v>
      </c>
    </row>
    <row r="17254" spans="1:9" ht="15" customHeight="1" x14ac:dyDescent="0.25">
      <c r="A17254" s="5" t="str">
        <f t="shared" si="540"/>
        <v>Combined Cycle</v>
      </c>
      <c r="B17254" s="5">
        <v>2</v>
      </c>
      <c r="C17254" s="6" t="s">
        <v>8</v>
      </c>
      <c r="D17254" s="6">
        <v>5</v>
      </c>
      <c r="E17254" s="7" t="s">
        <v>7</v>
      </c>
      <c r="F17254" s="7">
        <v>4</v>
      </c>
      <c r="G17254" s="8" t="s">
        <v>25</v>
      </c>
      <c r="H17254" s="4" t="str">
        <f t="shared" si="539"/>
        <v>17</v>
      </c>
      <c r="I17254" s="13">
        <v>25.783120804166671</v>
      </c>
    </row>
    <row r="17255" spans="1:9" ht="15" customHeight="1" x14ac:dyDescent="0.25">
      <c r="A17255" s="5" t="str">
        <f t="shared" si="540"/>
        <v>Coal</v>
      </c>
      <c r="B17255" s="5">
        <v>3</v>
      </c>
      <c r="C17255" s="6" t="s">
        <v>8</v>
      </c>
      <c r="D17255" s="6">
        <v>5</v>
      </c>
      <c r="E17255" s="7" t="s">
        <v>7</v>
      </c>
      <c r="F17255" s="7">
        <v>4</v>
      </c>
      <c r="G17255" s="8" t="s">
        <v>25</v>
      </c>
      <c r="H17255" s="4" t="str">
        <f t="shared" si="539"/>
        <v>17</v>
      </c>
      <c r="I17255" s="13">
        <v>39.483000000000004</v>
      </c>
    </row>
    <row r="17256" spans="1:9" ht="15" customHeight="1" x14ac:dyDescent="0.25">
      <c r="A17256" s="5" t="str">
        <f t="shared" si="540"/>
        <v>Turbogas</v>
      </c>
      <c r="B17256" s="5">
        <v>4</v>
      </c>
      <c r="C17256" s="6" t="s">
        <v>8</v>
      </c>
      <c r="D17256" s="6">
        <v>5</v>
      </c>
      <c r="E17256" s="7" t="s">
        <v>7</v>
      </c>
      <c r="F17256" s="7">
        <v>4</v>
      </c>
      <c r="G17256" s="8" t="s">
        <v>25</v>
      </c>
      <c r="H17256" s="4" t="str">
        <f t="shared" si="539"/>
        <v>17</v>
      </c>
      <c r="I17256" s="13">
        <v>41.325210083333332</v>
      </c>
    </row>
    <row r="17257" spans="1:9" ht="15" customHeight="1" x14ac:dyDescent="0.25">
      <c r="A17257" s="5" t="str">
        <f t="shared" si="540"/>
        <v>Internal Combustion</v>
      </c>
      <c r="B17257" s="5">
        <v>5</v>
      </c>
      <c r="C17257" s="6" t="s">
        <v>8</v>
      </c>
      <c r="D17257" s="6">
        <v>5</v>
      </c>
      <c r="E17257" s="7" t="s">
        <v>7</v>
      </c>
      <c r="F17257" s="7">
        <v>4</v>
      </c>
      <c r="G17257" s="8" t="s">
        <v>25</v>
      </c>
      <c r="H17257" s="4" t="str">
        <f t="shared" si="539"/>
        <v>17</v>
      </c>
      <c r="I17257" s="13">
        <v>196.78370000000001</v>
      </c>
    </row>
    <row r="17258" spans="1:9" ht="15" customHeight="1" x14ac:dyDescent="0.25">
      <c r="A17258" s="5" t="str">
        <f t="shared" si="540"/>
        <v>Fluidized Bed</v>
      </c>
      <c r="B17258" s="5">
        <v>6</v>
      </c>
      <c r="C17258" s="6" t="s">
        <v>8</v>
      </c>
      <c r="D17258" s="6">
        <v>5</v>
      </c>
      <c r="E17258" s="7" t="s">
        <v>7</v>
      </c>
      <c r="F17258" s="7">
        <v>4</v>
      </c>
      <c r="G17258" s="8" t="s">
        <v>25</v>
      </c>
      <c r="H17258" s="4" t="str">
        <f t="shared" si="539"/>
        <v>17</v>
      </c>
      <c r="I17258" s="13">
        <v>39.483000000000004</v>
      </c>
    </row>
    <row r="17259" spans="1:9" ht="15" customHeight="1" x14ac:dyDescent="0.25">
      <c r="A17259" s="5" t="str">
        <f t="shared" si="540"/>
        <v>Hydropower</v>
      </c>
      <c r="B17259" s="5">
        <v>7</v>
      </c>
      <c r="C17259" s="6" t="s">
        <v>8</v>
      </c>
      <c r="D17259" s="6">
        <v>5</v>
      </c>
      <c r="E17259" s="7" t="s">
        <v>7</v>
      </c>
      <c r="F17259" s="7">
        <v>4</v>
      </c>
      <c r="G17259" s="8" t="s">
        <v>25</v>
      </c>
      <c r="H17259" s="4" t="str">
        <f t="shared" si="539"/>
        <v>17</v>
      </c>
      <c r="I17259" s="13">
        <v>0</v>
      </c>
    </row>
    <row r="17260" spans="1:9" ht="15" customHeight="1" x14ac:dyDescent="0.25">
      <c r="A17260" s="5" t="str">
        <f t="shared" si="540"/>
        <v>Wind</v>
      </c>
      <c r="B17260" s="5">
        <v>8</v>
      </c>
      <c r="C17260" s="6" t="s">
        <v>8</v>
      </c>
      <c r="D17260" s="6">
        <v>5</v>
      </c>
      <c r="E17260" s="7" t="s">
        <v>7</v>
      </c>
      <c r="F17260" s="7">
        <v>4</v>
      </c>
      <c r="G17260" s="8" t="s">
        <v>25</v>
      </c>
      <c r="H17260" s="4" t="str">
        <f t="shared" si="539"/>
        <v>17</v>
      </c>
      <c r="I17260" s="13">
        <v>9.2555000000000014</v>
      </c>
    </row>
    <row r="17261" spans="1:9" ht="15" customHeight="1" x14ac:dyDescent="0.25">
      <c r="A17261" s="5" t="str">
        <f t="shared" si="540"/>
        <v>Geothermal</v>
      </c>
      <c r="B17261" s="5">
        <v>9</v>
      </c>
      <c r="C17261" s="6" t="s">
        <v>8</v>
      </c>
      <c r="D17261" s="6">
        <v>5</v>
      </c>
      <c r="E17261" s="7" t="s">
        <v>7</v>
      </c>
      <c r="F17261" s="7">
        <v>4</v>
      </c>
      <c r="G17261" s="8" t="s">
        <v>25</v>
      </c>
      <c r="H17261" s="4" t="str">
        <f t="shared" si="539"/>
        <v>17</v>
      </c>
      <c r="I17261" s="13">
        <v>36.758352000000002</v>
      </c>
    </row>
    <row r="17262" spans="1:9" ht="15" customHeight="1" x14ac:dyDescent="0.25">
      <c r="A17262" s="5" t="str">
        <f t="shared" si="540"/>
        <v>Solar PV</v>
      </c>
      <c r="B17262" s="5">
        <v>10</v>
      </c>
      <c r="C17262" s="6" t="s">
        <v>8</v>
      </c>
      <c r="D17262" s="6">
        <v>5</v>
      </c>
      <c r="E17262" s="7" t="s">
        <v>7</v>
      </c>
      <c r="F17262" s="7">
        <v>4</v>
      </c>
      <c r="G17262" s="8" t="s">
        <v>25</v>
      </c>
      <c r="H17262" s="4" t="str">
        <f t="shared" si="539"/>
        <v>17</v>
      </c>
      <c r="I17262" s="13">
        <v>16.371000000000002</v>
      </c>
    </row>
    <row r="17263" spans="1:9" ht="15" customHeight="1" x14ac:dyDescent="0.25">
      <c r="A17263" s="5" t="str">
        <f t="shared" si="540"/>
        <v>Biomass</v>
      </c>
      <c r="B17263" s="5">
        <v>11</v>
      </c>
      <c r="C17263" s="6" t="s">
        <v>8</v>
      </c>
      <c r="D17263" s="6">
        <v>5</v>
      </c>
      <c r="E17263" s="7" t="s">
        <v>7</v>
      </c>
      <c r="F17263" s="7">
        <v>4</v>
      </c>
      <c r="G17263" s="8" t="s">
        <v>25</v>
      </c>
      <c r="H17263" s="4" t="str">
        <f t="shared" si="539"/>
        <v>17</v>
      </c>
      <c r="I17263" s="13">
        <v>5.3500000000000005</v>
      </c>
    </row>
    <row r="17264" spans="1:9" ht="15" customHeight="1" x14ac:dyDescent="0.25">
      <c r="A17264" s="5" t="str">
        <f t="shared" si="540"/>
        <v>Cogeneration</v>
      </c>
      <c r="B17264" s="5">
        <v>12</v>
      </c>
      <c r="C17264" s="6" t="s">
        <v>8</v>
      </c>
      <c r="D17264" s="6">
        <v>5</v>
      </c>
      <c r="E17264" s="7" t="s">
        <v>7</v>
      </c>
      <c r="F17264" s="7">
        <v>4</v>
      </c>
      <c r="G17264" s="8" t="s">
        <v>25</v>
      </c>
      <c r="H17264" s="4" t="str">
        <f t="shared" si="539"/>
        <v>17</v>
      </c>
      <c r="I17264" s="13">
        <v>25.783120804166671</v>
      </c>
    </row>
    <row r="17265" spans="1:9" ht="15" customHeight="1" x14ac:dyDescent="0.25">
      <c r="A17265" s="5" t="str">
        <f t="shared" si="540"/>
        <v>Nuclear</v>
      </c>
      <c r="B17265" s="5">
        <v>13</v>
      </c>
      <c r="C17265" s="6" t="s">
        <v>8</v>
      </c>
      <c r="D17265" s="6">
        <v>5</v>
      </c>
      <c r="E17265" s="7" t="s">
        <v>7</v>
      </c>
      <c r="F17265" s="7">
        <v>4</v>
      </c>
      <c r="G17265" s="8" t="s">
        <v>25</v>
      </c>
      <c r="H17265" s="4" t="str">
        <f t="shared" si="539"/>
        <v>17</v>
      </c>
      <c r="I17265" s="13">
        <v>24.770499999999998</v>
      </c>
    </row>
    <row r="17266" spans="1:9" ht="15" customHeight="1" x14ac:dyDescent="0.25">
      <c r="A17266" s="5" t="str">
        <f t="shared" si="540"/>
        <v>Conventional Thermoelectric</v>
      </c>
      <c r="B17266" s="5">
        <v>1</v>
      </c>
      <c r="C17266" s="6" t="s">
        <v>9</v>
      </c>
      <c r="D17266" s="6">
        <v>6</v>
      </c>
      <c r="E17266" s="7" t="s">
        <v>7</v>
      </c>
      <c r="F17266" s="7">
        <v>4</v>
      </c>
      <c r="G17266" s="8" t="s">
        <v>25</v>
      </c>
      <c r="H17266" s="4" t="str">
        <f t="shared" si="539"/>
        <v>17</v>
      </c>
      <c r="I17266" s="13">
        <v>63.954327999999997</v>
      </c>
    </row>
    <row r="17267" spans="1:9" ht="15" customHeight="1" x14ac:dyDescent="0.25">
      <c r="A17267" s="5" t="str">
        <f t="shared" si="540"/>
        <v>Combined Cycle</v>
      </c>
      <c r="B17267" s="5">
        <v>2</v>
      </c>
      <c r="C17267" s="6" t="s">
        <v>9</v>
      </c>
      <c r="D17267" s="6">
        <v>6</v>
      </c>
      <c r="E17267" s="7" t="s">
        <v>7</v>
      </c>
      <c r="F17267" s="7">
        <v>4</v>
      </c>
      <c r="G17267" s="8" t="s">
        <v>25</v>
      </c>
      <c r="H17267" s="4" t="str">
        <f t="shared" si="539"/>
        <v>17</v>
      </c>
      <c r="I17267" s="13">
        <v>25.783120804166671</v>
      </c>
    </row>
    <row r="17268" spans="1:9" ht="15" customHeight="1" x14ac:dyDescent="0.25">
      <c r="A17268" s="5" t="str">
        <f t="shared" si="540"/>
        <v>Coal</v>
      </c>
      <c r="B17268" s="5">
        <v>3</v>
      </c>
      <c r="C17268" s="6" t="s">
        <v>9</v>
      </c>
      <c r="D17268" s="6">
        <v>6</v>
      </c>
      <c r="E17268" s="7" t="s">
        <v>7</v>
      </c>
      <c r="F17268" s="7">
        <v>4</v>
      </c>
      <c r="G17268" s="8" t="s">
        <v>25</v>
      </c>
      <c r="H17268" s="4" t="str">
        <f t="shared" si="539"/>
        <v>17</v>
      </c>
      <c r="I17268" s="13">
        <v>39.483000000000004</v>
      </c>
    </row>
    <row r="17269" spans="1:9" ht="15" customHeight="1" x14ac:dyDescent="0.25">
      <c r="A17269" s="5" t="str">
        <f t="shared" si="540"/>
        <v>Turbogas</v>
      </c>
      <c r="B17269" s="5">
        <v>4</v>
      </c>
      <c r="C17269" s="6" t="s">
        <v>9</v>
      </c>
      <c r="D17269" s="6">
        <v>6</v>
      </c>
      <c r="E17269" s="7" t="s">
        <v>7</v>
      </c>
      <c r="F17269" s="7">
        <v>4</v>
      </c>
      <c r="G17269" s="8" t="s">
        <v>25</v>
      </c>
      <c r="H17269" s="4" t="str">
        <f t="shared" si="539"/>
        <v>17</v>
      </c>
      <c r="I17269" s="13">
        <v>41.325210083333332</v>
      </c>
    </row>
    <row r="17270" spans="1:9" ht="15" customHeight="1" x14ac:dyDescent="0.25">
      <c r="A17270" s="5" t="str">
        <f t="shared" si="540"/>
        <v>Internal Combustion</v>
      </c>
      <c r="B17270" s="5">
        <v>5</v>
      </c>
      <c r="C17270" s="6" t="s">
        <v>9</v>
      </c>
      <c r="D17270" s="6">
        <v>6</v>
      </c>
      <c r="E17270" s="7" t="s">
        <v>7</v>
      </c>
      <c r="F17270" s="7">
        <v>4</v>
      </c>
      <c r="G17270" s="8" t="s">
        <v>25</v>
      </c>
      <c r="H17270" s="4" t="str">
        <f t="shared" si="539"/>
        <v>17</v>
      </c>
      <c r="I17270" s="13">
        <v>196.78370000000001</v>
      </c>
    </row>
    <row r="17271" spans="1:9" ht="15" customHeight="1" x14ac:dyDescent="0.25">
      <c r="A17271" s="5" t="str">
        <f t="shared" si="540"/>
        <v>Fluidized Bed</v>
      </c>
      <c r="B17271" s="5">
        <v>6</v>
      </c>
      <c r="C17271" s="6" t="s">
        <v>9</v>
      </c>
      <c r="D17271" s="6">
        <v>6</v>
      </c>
      <c r="E17271" s="7" t="s">
        <v>7</v>
      </c>
      <c r="F17271" s="7">
        <v>4</v>
      </c>
      <c r="G17271" s="8" t="s">
        <v>25</v>
      </c>
      <c r="H17271" s="4" t="str">
        <f t="shared" si="539"/>
        <v>17</v>
      </c>
      <c r="I17271" s="13">
        <v>39.483000000000004</v>
      </c>
    </row>
    <row r="17272" spans="1:9" ht="15" customHeight="1" x14ac:dyDescent="0.25">
      <c r="A17272" s="5" t="str">
        <f t="shared" si="540"/>
        <v>Hydropower</v>
      </c>
      <c r="B17272" s="5">
        <v>7</v>
      </c>
      <c r="C17272" s="6" t="s">
        <v>9</v>
      </c>
      <c r="D17272" s="6">
        <v>6</v>
      </c>
      <c r="E17272" s="7" t="s">
        <v>7</v>
      </c>
      <c r="F17272" s="7">
        <v>4</v>
      </c>
      <c r="G17272" s="8" t="s">
        <v>25</v>
      </c>
      <c r="H17272" s="4" t="str">
        <f t="shared" si="539"/>
        <v>17</v>
      </c>
      <c r="I17272" s="13">
        <v>0</v>
      </c>
    </row>
    <row r="17273" spans="1:9" ht="15" customHeight="1" x14ac:dyDescent="0.25">
      <c r="A17273" s="5" t="str">
        <f t="shared" si="540"/>
        <v>Wind</v>
      </c>
      <c r="B17273" s="5">
        <v>8</v>
      </c>
      <c r="C17273" s="6" t="s">
        <v>9</v>
      </c>
      <c r="D17273" s="6">
        <v>6</v>
      </c>
      <c r="E17273" s="7" t="s">
        <v>7</v>
      </c>
      <c r="F17273" s="7">
        <v>4</v>
      </c>
      <c r="G17273" s="8" t="s">
        <v>25</v>
      </c>
      <c r="H17273" s="4" t="str">
        <f t="shared" si="539"/>
        <v>17</v>
      </c>
      <c r="I17273" s="13">
        <v>9.2555000000000014</v>
      </c>
    </row>
    <row r="17274" spans="1:9" ht="15" customHeight="1" x14ac:dyDescent="0.25">
      <c r="A17274" s="5" t="str">
        <f t="shared" si="540"/>
        <v>Geothermal</v>
      </c>
      <c r="B17274" s="5">
        <v>9</v>
      </c>
      <c r="C17274" s="6" t="s">
        <v>9</v>
      </c>
      <c r="D17274" s="6">
        <v>6</v>
      </c>
      <c r="E17274" s="7" t="s">
        <v>7</v>
      </c>
      <c r="F17274" s="7">
        <v>4</v>
      </c>
      <c r="G17274" s="8" t="s">
        <v>25</v>
      </c>
      <c r="H17274" s="4" t="str">
        <f t="shared" si="539"/>
        <v>17</v>
      </c>
      <c r="I17274" s="13">
        <v>36.758352000000002</v>
      </c>
    </row>
    <row r="17275" spans="1:9" ht="15" customHeight="1" x14ac:dyDescent="0.25">
      <c r="A17275" s="5" t="str">
        <f t="shared" si="540"/>
        <v>Solar PV</v>
      </c>
      <c r="B17275" s="5">
        <v>10</v>
      </c>
      <c r="C17275" s="6" t="s">
        <v>9</v>
      </c>
      <c r="D17275" s="6">
        <v>6</v>
      </c>
      <c r="E17275" s="7" t="s">
        <v>7</v>
      </c>
      <c r="F17275" s="7">
        <v>4</v>
      </c>
      <c r="G17275" s="8" t="s">
        <v>25</v>
      </c>
      <c r="H17275" s="4" t="str">
        <f t="shared" si="539"/>
        <v>17</v>
      </c>
      <c r="I17275" s="13">
        <v>16.371000000000002</v>
      </c>
    </row>
    <row r="17276" spans="1:9" ht="15" customHeight="1" x14ac:dyDescent="0.25">
      <c r="A17276" s="5" t="str">
        <f t="shared" si="540"/>
        <v>Biomass</v>
      </c>
      <c r="B17276" s="5">
        <v>11</v>
      </c>
      <c r="C17276" s="6" t="s">
        <v>9</v>
      </c>
      <c r="D17276" s="6">
        <v>6</v>
      </c>
      <c r="E17276" s="7" t="s">
        <v>7</v>
      </c>
      <c r="F17276" s="7">
        <v>4</v>
      </c>
      <c r="G17276" s="8" t="s">
        <v>25</v>
      </c>
      <c r="H17276" s="4" t="str">
        <f t="shared" si="539"/>
        <v>17</v>
      </c>
      <c r="I17276" s="13">
        <v>5.3500000000000005</v>
      </c>
    </row>
    <row r="17277" spans="1:9" ht="15" customHeight="1" x14ac:dyDescent="0.25">
      <c r="A17277" s="5" t="str">
        <f t="shared" si="540"/>
        <v>Cogeneration</v>
      </c>
      <c r="B17277" s="5">
        <v>12</v>
      </c>
      <c r="C17277" s="6" t="s">
        <v>9</v>
      </c>
      <c r="D17277" s="6">
        <v>6</v>
      </c>
      <c r="E17277" s="7" t="s">
        <v>7</v>
      </c>
      <c r="F17277" s="7">
        <v>4</v>
      </c>
      <c r="G17277" s="8" t="s">
        <v>25</v>
      </c>
      <c r="H17277" s="4" t="str">
        <f t="shared" si="539"/>
        <v>17</v>
      </c>
      <c r="I17277" s="13">
        <v>25.783120804166671</v>
      </c>
    </row>
    <row r="17278" spans="1:9" ht="15" customHeight="1" x14ac:dyDescent="0.25">
      <c r="A17278" s="5" t="str">
        <f t="shared" si="540"/>
        <v>Nuclear</v>
      </c>
      <c r="B17278" s="5">
        <v>13</v>
      </c>
      <c r="C17278" s="6" t="s">
        <v>9</v>
      </c>
      <c r="D17278" s="6">
        <v>6</v>
      </c>
      <c r="E17278" s="7" t="s">
        <v>7</v>
      </c>
      <c r="F17278" s="7">
        <v>4</v>
      </c>
      <c r="G17278" s="8" t="s">
        <v>25</v>
      </c>
      <c r="H17278" s="4" t="str">
        <f t="shared" si="539"/>
        <v>17</v>
      </c>
      <c r="I17278" s="13">
        <v>24.770499999999998</v>
      </c>
    </row>
    <row r="17279" spans="1:9" ht="15" customHeight="1" x14ac:dyDescent="0.25">
      <c r="A17279" s="5" t="str">
        <f t="shared" si="540"/>
        <v>Conventional Thermoelectric</v>
      </c>
      <c r="B17279" s="5">
        <v>1</v>
      </c>
      <c r="C17279" s="6" t="s">
        <v>10</v>
      </c>
      <c r="D17279" s="6">
        <v>7</v>
      </c>
      <c r="E17279" s="7" t="s">
        <v>7</v>
      </c>
      <c r="F17279" s="7">
        <v>4</v>
      </c>
      <c r="G17279" s="8" t="s">
        <v>25</v>
      </c>
      <c r="H17279" s="4" t="str">
        <f t="shared" si="539"/>
        <v>17</v>
      </c>
      <c r="I17279" s="13">
        <v>63.954327999999997</v>
      </c>
    </row>
    <row r="17280" spans="1:9" ht="15" customHeight="1" x14ac:dyDescent="0.25">
      <c r="A17280" s="5" t="str">
        <f t="shared" si="540"/>
        <v>Combined Cycle</v>
      </c>
      <c r="B17280" s="5">
        <v>2</v>
      </c>
      <c r="C17280" s="6" t="s">
        <v>10</v>
      </c>
      <c r="D17280" s="6">
        <v>7</v>
      </c>
      <c r="E17280" s="7" t="s">
        <v>7</v>
      </c>
      <c r="F17280" s="7">
        <v>4</v>
      </c>
      <c r="G17280" s="8" t="s">
        <v>25</v>
      </c>
      <c r="H17280" s="4" t="str">
        <f t="shared" si="539"/>
        <v>17</v>
      </c>
      <c r="I17280" s="13">
        <v>38.176723937500007</v>
      </c>
    </row>
    <row r="17281" spans="1:9" ht="15" customHeight="1" x14ac:dyDescent="0.25">
      <c r="A17281" s="5" t="str">
        <f t="shared" si="540"/>
        <v>Coal</v>
      </c>
      <c r="B17281" s="5">
        <v>3</v>
      </c>
      <c r="C17281" s="6" t="s">
        <v>10</v>
      </c>
      <c r="D17281" s="6">
        <v>7</v>
      </c>
      <c r="E17281" s="7" t="s">
        <v>7</v>
      </c>
      <c r="F17281" s="7">
        <v>4</v>
      </c>
      <c r="G17281" s="8" t="s">
        <v>25</v>
      </c>
      <c r="H17281" s="4" t="str">
        <f t="shared" si="539"/>
        <v>17</v>
      </c>
      <c r="I17281" s="13">
        <v>39.483000000000004</v>
      </c>
    </row>
    <row r="17282" spans="1:9" ht="15" customHeight="1" x14ac:dyDescent="0.25">
      <c r="A17282" s="5" t="str">
        <f t="shared" si="540"/>
        <v>Turbogas</v>
      </c>
      <c r="B17282" s="5">
        <v>4</v>
      </c>
      <c r="C17282" s="6" t="s">
        <v>10</v>
      </c>
      <c r="D17282" s="6">
        <v>7</v>
      </c>
      <c r="E17282" s="7" t="s">
        <v>7</v>
      </c>
      <c r="F17282" s="7">
        <v>4</v>
      </c>
      <c r="G17282" s="8" t="s">
        <v>25</v>
      </c>
      <c r="H17282" s="4" t="str">
        <f t="shared" si="539"/>
        <v>17</v>
      </c>
      <c r="I17282" s="13">
        <v>61.189688750000002</v>
      </c>
    </row>
    <row r="17283" spans="1:9" ht="15" customHeight="1" x14ac:dyDescent="0.25">
      <c r="A17283" s="5" t="str">
        <f t="shared" si="540"/>
        <v>Internal Combustion</v>
      </c>
      <c r="B17283" s="5">
        <v>5</v>
      </c>
      <c r="C17283" s="6" t="s">
        <v>10</v>
      </c>
      <c r="D17283" s="6">
        <v>7</v>
      </c>
      <c r="E17283" s="7" t="s">
        <v>7</v>
      </c>
      <c r="F17283" s="7">
        <v>4</v>
      </c>
      <c r="G17283" s="8" t="s">
        <v>25</v>
      </c>
      <c r="H17283" s="4" t="str">
        <f t="shared" si="539"/>
        <v>17</v>
      </c>
      <c r="I17283" s="13">
        <v>196.78370000000001</v>
      </c>
    </row>
    <row r="17284" spans="1:9" ht="15" customHeight="1" x14ac:dyDescent="0.25">
      <c r="A17284" s="5" t="str">
        <f t="shared" si="540"/>
        <v>Fluidized Bed</v>
      </c>
      <c r="B17284" s="5">
        <v>6</v>
      </c>
      <c r="C17284" s="6" t="s">
        <v>10</v>
      </c>
      <c r="D17284" s="6">
        <v>7</v>
      </c>
      <c r="E17284" s="7" t="s">
        <v>7</v>
      </c>
      <c r="F17284" s="7">
        <v>4</v>
      </c>
      <c r="G17284" s="8" t="s">
        <v>25</v>
      </c>
      <c r="H17284" s="4" t="str">
        <f t="shared" si="539"/>
        <v>17</v>
      </c>
      <c r="I17284" s="13">
        <v>39.483000000000004</v>
      </c>
    </row>
    <row r="17285" spans="1:9" ht="15" customHeight="1" x14ac:dyDescent="0.25">
      <c r="A17285" s="5" t="str">
        <f t="shared" si="540"/>
        <v>Hydropower</v>
      </c>
      <c r="B17285" s="5">
        <v>7</v>
      </c>
      <c r="C17285" s="6" t="s">
        <v>10</v>
      </c>
      <c r="D17285" s="6">
        <v>7</v>
      </c>
      <c r="E17285" s="7" t="s">
        <v>7</v>
      </c>
      <c r="F17285" s="7">
        <v>4</v>
      </c>
      <c r="G17285" s="8" t="s">
        <v>25</v>
      </c>
      <c r="H17285" s="4" t="str">
        <f t="shared" si="539"/>
        <v>17</v>
      </c>
      <c r="I17285" s="13">
        <v>0</v>
      </c>
    </row>
    <row r="17286" spans="1:9" ht="15" customHeight="1" x14ac:dyDescent="0.25">
      <c r="A17286" s="5" t="str">
        <f t="shared" si="540"/>
        <v>Wind</v>
      </c>
      <c r="B17286" s="5">
        <v>8</v>
      </c>
      <c r="C17286" s="6" t="s">
        <v>10</v>
      </c>
      <c r="D17286" s="6">
        <v>7</v>
      </c>
      <c r="E17286" s="7" t="s">
        <v>7</v>
      </c>
      <c r="F17286" s="7">
        <v>4</v>
      </c>
      <c r="G17286" s="8" t="s">
        <v>25</v>
      </c>
      <c r="H17286" s="4" t="str">
        <f t="shared" si="539"/>
        <v>17</v>
      </c>
      <c r="I17286" s="13">
        <v>9.2555000000000014</v>
      </c>
    </row>
    <row r="17287" spans="1:9" ht="15" customHeight="1" x14ac:dyDescent="0.25">
      <c r="A17287" s="5" t="str">
        <f t="shared" si="540"/>
        <v>Geothermal</v>
      </c>
      <c r="B17287" s="5">
        <v>9</v>
      </c>
      <c r="C17287" s="6" t="s">
        <v>10</v>
      </c>
      <c r="D17287" s="6">
        <v>7</v>
      </c>
      <c r="E17287" s="7" t="s">
        <v>7</v>
      </c>
      <c r="F17287" s="7">
        <v>4</v>
      </c>
      <c r="G17287" s="8" t="s">
        <v>25</v>
      </c>
      <c r="H17287" s="4" t="str">
        <f t="shared" si="539"/>
        <v>17</v>
      </c>
      <c r="I17287" s="13">
        <v>36.758352000000002</v>
      </c>
    </row>
    <row r="17288" spans="1:9" ht="15" customHeight="1" x14ac:dyDescent="0.25">
      <c r="A17288" s="5" t="str">
        <f t="shared" si="540"/>
        <v>Solar PV</v>
      </c>
      <c r="B17288" s="5">
        <v>10</v>
      </c>
      <c r="C17288" s="6" t="s">
        <v>10</v>
      </c>
      <c r="D17288" s="6">
        <v>7</v>
      </c>
      <c r="E17288" s="7" t="s">
        <v>7</v>
      </c>
      <c r="F17288" s="7">
        <v>4</v>
      </c>
      <c r="G17288" s="8" t="s">
        <v>25</v>
      </c>
      <c r="H17288" s="4" t="str">
        <f t="shared" ref="H17288:H17351" si="541">CONCATENATE(RIGHT(G17288,2))</f>
        <v>17</v>
      </c>
      <c r="I17288" s="13">
        <v>16.371000000000002</v>
      </c>
    </row>
    <row r="17289" spans="1:9" ht="15" customHeight="1" x14ac:dyDescent="0.25">
      <c r="A17289" s="5" t="str">
        <f t="shared" si="540"/>
        <v>Biomass</v>
      </c>
      <c r="B17289" s="5">
        <v>11</v>
      </c>
      <c r="C17289" s="6" t="s">
        <v>10</v>
      </c>
      <c r="D17289" s="6">
        <v>7</v>
      </c>
      <c r="E17289" s="7" t="s">
        <v>7</v>
      </c>
      <c r="F17289" s="7">
        <v>4</v>
      </c>
      <c r="G17289" s="8" t="s">
        <v>25</v>
      </c>
      <c r="H17289" s="4" t="str">
        <f t="shared" si="541"/>
        <v>17</v>
      </c>
      <c r="I17289" s="13">
        <v>5.3500000000000005</v>
      </c>
    </row>
    <row r="17290" spans="1:9" ht="15" customHeight="1" x14ac:dyDescent="0.25">
      <c r="A17290" s="5" t="str">
        <f t="shared" si="540"/>
        <v>Cogeneration</v>
      </c>
      <c r="B17290" s="5">
        <v>12</v>
      </c>
      <c r="C17290" s="6" t="s">
        <v>10</v>
      </c>
      <c r="D17290" s="6">
        <v>7</v>
      </c>
      <c r="E17290" s="7" t="s">
        <v>7</v>
      </c>
      <c r="F17290" s="7">
        <v>4</v>
      </c>
      <c r="G17290" s="8" t="s">
        <v>25</v>
      </c>
      <c r="H17290" s="4" t="str">
        <f t="shared" si="541"/>
        <v>17</v>
      </c>
      <c r="I17290" s="13">
        <v>38.176723937500007</v>
      </c>
    </row>
    <row r="17291" spans="1:9" ht="15" customHeight="1" x14ac:dyDescent="0.25">
      <c r="A17291" s="5" t="str">
        <f t="shared" si="540"/>
        <v>Nuclear</v>
      </c>
      <c r="B17291" s="5">
        <v>13</v>
      </c>
      <c r="C17291" s="6" t="s">
        <v>10</v>
      </c>
      <c r="D17291" s="6">
        <v>7</v>
      </c>
      <c r="E17291" s="7" t="s">
        <v>7</v>
      </c>
      <c r="F17291" s="7">
        <v>4</v>
      </c>
      <c r="G17291" s="8" t="s">
        <v>25</v>
      </c>
      <c r="H17291" s="4" t="str">
        <f t="shared" si="541"/>
        <v>17</v>
      </c>
      <c r="I17291" s="13">
        <v>24.770499999999998</v>
      </c>
    </row>
    <row r="17292" spans="1:9" ht="15" customHeight="1" x14ac:dyDescent="0.25">
      <c r="A17292" s="5" t="str">
        <f t="shared" si="540"/>
        <v>Conventional Thermoelectric</v>
      </c>
      <c r="B17292" s="5">
        <v>1</v>
      </c>
      <c r="C17292" s="6" t="s">
        <v>11</v>
      </c>
      <c r="D17292" s="6">
        <v>8</v>
      </c>
      <c r="E17292" s="7" t="s">
        <v>7</v>
      </c>
      <c r="F17292" s="7">
        <v>4</v>
      </c>
      <c r="G17292" s="8" t="s">
        <v>25</v>
      </c>
      <c r="H17292" s="4" t="str">
        <f t="shared" si="541"/>
        <v>17</v>
      </c>
      <c r="I17292" s="13">
        <v>63.954327999999997</v>
      </c>
    </row>
    <row r="17293" spans="1:9" ht="15" customHeight="1" x14ac:dyDescent="0.25">
      <c r="A17293" s="5" t="str">
        <f t="shared" si="540"/>
        <v>Combined Cycle</v>
      </c>
      <c r="B17293" s="5">
        <v>2</v>
      </c>
      <c r="C17293" s="6" t="s">
        <v>11</v>
      </c>
      <c r="D17293" s="6">
        <v>8</v>
      </c>
      <c r="E17293" s="7" t="s">
        <v>7</v>
      </c>
      <c r="F17293" s="7">
        <v>4</v>
      </c>
      <c r="G17293" s="8" t="s">
        <v>25</v>
      </c>
      <c r="H17293" s="4" t="str">
        <f t="shared" si="541"/>
        <v>17</v>
      </c>
      <c r="I17293" s="13">
        <v>32.090579541666663</v>
      </c>
    </row>
    <row r="17294" spans="1:9" ht="15" customHeight="1" x14ac:dyDescent="0.25">
      <c r="A17294" s="5" t="str">
        <f t="shared" si="540"/>
        <v>Coal</v>
      </c>
      <c r="B17294" s="5">
        <v>3</v>
      </c>
      <c r="C17294" s="6" t="s">
        <v>11</v>
      </c>
      <c r="D17294" s="6">
        <v>8</v>
      </c>
      <c r="E17294" s="7" t="s">
        <v>7</v>
      </c>
      <c r="F17294" s="7">
        <v>4</v>
      </c>
      <c r="G17294" s="8" t="s">
        <v>25</v>
      </c>
      <c r="H17294" s="4" t="str">
        <f t="shared" si="541"/>
        <v>17</v>
      </c>
      <c r="I17294" s="13">
        <v>39.483000000000004</v>
      </c>
    </row>
    <row r="17295" spans="1:9" ht="15" customHeight="1" x14ac:dyDescent="0.25">
      <c r="A17295" s="5" t="str">
        <f t="shared" si="540"/>
        <v>Turbogas</v>
      </c>
      <c r="B17295" s="5">
        <v>4</v>
      </c>
      <c r="C17295" s="6" t="s">
        <v>11</v>
      </c>
      <c r="D17295" s="6">
        <v>8</v>
      </c>
      <c r="E17295" s="7" t="s">
        <v>7</v>
      </c>
      <c r="F17295" s="7">
        <v>4</v>
      </c>
      <c r="G17295" s="8" t="s">
        <v>25</v>
      </c>
      <c r="H17295" s="4" t="str">
        <f t="shared" si="541"/>
        <v>17</v>
      </c>
      <c r="I17295" s="13">
        <v>51.434810833333323</v>
      </c>
    </row>
    <row r="17296" spans="1:9" ht="15" customHeight="1" x14ac:dyDescent="0.25">
      <c r="A17296" s="5" t="str">
        <f t="shared" ref="A17296:A17359" si="542">A17283</f>
        <v>Internal Combustion</v>
      </c>
      <c r="B17296" s="5">
        <v>5</v>
      </c>
      <c r="C17296" s="6" t="s">
        <v>11</v>
      </c>
      <c r="D17296" s="6">
        <v>8</v>
      </c>
      <c r="E17296" s="7" t="s">
        <v>7</v>
      </c>
      <c r="F17296" s="7">
        <v>4</v>
      </c>
      <c r="G17296" s="8" t="s">
        <v>25</v>
      </c>
      <c r="H17296" s="4" t="str">
        <f t="shared" si="541"/>
        <v>17</v>
      </c>
      <c r="I17296" s="13">
        <v>196.78370000000001</v>
      </c>
    </row>
    <row r="17297" spans="1:9" ht="15" customHeight="1" x14ac:dyDescent="0.25">
      <c r="A17297" s="5" t="str">
        <f t="shared" si="542"/>
        <v>Fluidized Bed</v>
      </c>
      <c r="B17297" s="5">
        <v>6</v>
      </c>
      <c r="C17297" s="6" t="s">
        <v>11</v>
      </c>
      <c r="D17297" s="6">
        <v>8</v>
      </c>
      <c r="E17297" s="7" t="s">
        <v>7</v>
      </c>
      <c r="F17297" s="7">
        <v>4</v>
      </c>
      <c r="G17297" s="8" t="s">
        <v>25</v>
      </c>
      <c r="H17297" s="4" t="str">
        <f t="shared" si="541"/>
        <v>17</v>
      </c>
      <c r="I17297" s="13">
        <v>39.483000000000004</v>
      </c>
    </row>
    <row r="17298" spans="1:9" ht="15" customHeight="1" x14ac:dyDescent="0.25">
      <c r="A17298" s="5" t="str">
        <f t="shared" si="542"/>
        <v>Hydropower</v>
      </c>
      <c r="B17298" s="5">
        <v>7</v>
      </c>
      <c r="C17298" s="6" t="s">
        <v>11</v>
      </c>
      <c r="D17298" s="6">
        <v>8</v>
      </c>
      <c r="E17298" s="7" t="s">
        <v>7</v>
      </c>
      <c r="F17298" s="7">
        <v>4</v>
      </c>
      <c r="G17298" s="8" t="s">
        <v>25</v>
      </c>
      <c r="H17298" s="4" t="str">
        <f t="shared" si="541"/>
        <v>17</v>
      </c>
      <c r="I17298" s="13">
        <v>0</v>
      </c>
    </row>
    <row r="17299" spans="1:9" ht="15" customHeight="1" x14ac:dyDescent="0.25">
      <c r="A17299" s="5" t="str">
        <f t="shared" si="542"/>
        <v>Wind</v>
      </c>
      <c r="B17299" s="5">
        <v>8</v>
      </c>
      <c r="C17299" s="6" t="s">
        <v>11</v>
      </c>
      <c r="D17299" s="6">
        <v>8</v>
      </c>
      <c r="E17299" s="7" t="s">
        <v>7</v>
      </c>
      <c r="F17299" s="7">
        <v>4</v>
      </c>
      <c r="G17299" s="8" t="s">
        <v>25</v>
      </c>
      <c r="H17299" s="4" t="str">
        <f t="shared" si="541"/>
        <v>17</v>
      </c>
      <c r="I17299" s="13">
        <v>9.2555000000000014</v>
      </c>
    </row>
    <row r="17300" spans="1:9" ht="15" customHeight="1" x14ac:dyDescent="0.25">
      <c r="A17300" s="5" t="str">
        <f t="shared" si="542"/>
        <v>Geothermal</v>
      </c>
      <c r="B17300" s="5">
        <v>9</v>
      </c>
      <c r="C17300" s="6" t="s">
        <v>11</v>
      </c>
      <c r="D17300" s="6">
        <v>8</v>
      </c>
      <c r="E17300" s="7" t="s">
        <v>7</v>
      </c>
      <c r="F17300" s="7">
        <v>4</v>
      </c>
      <c r="G17300" s="8" t="s">
        <v>25</v>
      </c>
      <c r="H17300" s="4" t="str">
        <f t="shared" si="541"/>
        <v>17</v>
      </c>
      <c r="I17300" s="13">
        <v>36.758352000000002</v>
      </c>
    </row>
    <row r="17301" spans="1:9" ht="15" customHeight="1" x14ac:dyDescent="0.25">
      <c r="A17301" s="5" t="str">
        <f t="shared" si="542"/>
        <v>Solar PV</v>
      </c>
      <c r="B17301" s="5">
        <v>10</v>
      </c>
      <c r="C17301" s="6" t="s">
        <v>11</v>
      </c>
      <c r="D17301" s="6">
        <v>8</v>
      </c>
      <c r="E17301" s="7" t="s">
        <v>7</v>
      </c>
      <c r="F17301" s="7">
        <v>4</v>
      </c>
      <c r="G17301" s="8" t="s">
        <v>25</v>
      </c>
      <c r="H17301" s="4" t="str">
        <f t="shared" si="541"/>
        <v>17</v>
      </c>
      <c r="I17301" s="13">
        <v>16.371000000000002</v>
      </c>
    </row>
    <row r="17302" spans="1:9" ht="15" customHeight="1" x14ac:dyDescent="0.25">
      <c r="A17302" s="5" t="str">
        <f t="shared" si="542"/>
        <v>Biomass</v>
      </c>
      <c r="B17302" s="5">
        <v>11</v>
      </c>
      <c r="C17302" s="6" t="s">
        <v>11</v>
      </c>
      <c r="D17302" s="6">
        <v>8</v>
      </c>
      <c r="E17302" s="7" t="s">
        <v>7</v>
      </c>
      <c r="F17302" s="7">
        <v>4</v>
      </c>
      <c r="G17302" s="8" t="s">
        <v>25</v>
      </c>
      <c r="H17302" s="4" t="str">
        <f t="shared" si="541"/>
        <v>17</v>
      </c>
      <c r="I17302" s="13">
        <v>5.3500000000000005</v>
      </c>
    </row>
    <row r="17303" spans="1:9" ht="15" customHeight="1" x14ac:dyDescent="0.25">
      <c r="A17303" s="5" t="str">
        <f t="shared" si="542"/>
        <v>Cogeneration</v>
      </c>
      <c r="B17303" s="5">
        <v>12</v>
      </c>
      <c r="C17303" s="6" t="s">
        <v>11</v>
      </c>
      <c r="D17303" s="6">
        <v>8</v>
      </c>
      <c r="E17303" s="7" t="s">
        <v>7</v>
      </c>
      <c r="F17303" s="7">
        <v>4</v>
      </c>
      <c r="G17303" s="8" t="s">
        <v>25</v>
      </c>
      <c r="H17303" s="4" t="str">
        <f t="shared" si="541"/>
        <v>17</v>
      </c>
      <c r="I17303" s="13">
        <v>32.090579541666663</v>
      </c>
    </row>
    <row r="17304" spans="1:9" ht="15" customHeight="1" x14ac:dyDescent="0.25">
      <c r="A17304" s="5" t="str">
        <f t="shared" si="542"/>
        <v>Nuclear</v>
      </c>
      <c r="B17304" s="5">
        <v>13</v>
      </c>
      <c r="C17304" s="6" t="s">
        <v>11</v>
      </c>
      <c r="D17304" s="6">
        <v>8</v>
      </c>
      <c r="E17304" s="7" t="s">
        <v>7</v>
      </c>
      <c r="F17304" s="7">
        <v>4</v>
      </c>
      <c r="G17304" s="8" t="s">
        <v>25</v>
      </c>
      <c r="H17304" s="4" t="str">
        <f t="shared" si="541"/>
        <v>17</v>
      </c>
      <c r="I17304" s="13">
        <v>24.770499999999998</v>
      </c>
    </row>
    <row r="17305" spans="1:9" ht="15" customHeight="1" x14ac:dyDescent="0.25">
      <c r="A17305" s="5" t="str">
        <f t="shared" si="542"/>
        <v>Conventional Thermoelectric</v>
      </c>
      <c r="B17305" s="5">
        <v>1</v>
      </c>
      <c r="C17305" s="6" t="s">
        <v>12</v>
      </c>
      <c r="D17305" s="6">
        <v>9</v>
      </c>
      <c r="E17305" s="7" t="s">
        <v>7</v>
      </c>
      <c r="F17305" s="7">
        <v>4</v>
      </c>
      <c r="G17305" s="8" t="s">
        <v>25</v>
      </c>
      <c r="H17305" s="4" t="str">
        <f t="shared" si="541"/>
        <v>17</v>
      </c>
      <c r="I17305" s="13">
        <v>63.954327999999997</v>
      </c>
    </row>
    <row r="17306" spans="1:9" ht="15" customHeight="1" x14ac:dyDescent="0.25">
      <c r="A17306" s="5" t="str">
        <f t="shared" si="542"/>
        <v>Combined Cycle</v>
      </c>
      <c r="B17306" s="5">
        <v>2</v>
      </c>
      <c r="C17306" s="6" t="s">
        <v>12</v>
      </c>
      <c r="D17306" s="6">
        <v>9</v>
      </c>
      <c r="E17306" s="7" t="s">
        <v>7</v>
      </c>
      <c r="F17306" s="7">
        <v>4</v>
      </c>
      <c r="G17306" s="8" t="s">
        <v>25</v>
      </c>
      <c r="H17306" s="4" t="str">
        <f t="shared" si="541"/>
        <v>17</v>
      </c>
      <c r="I17306" s="13">
        <v>26.557721000000001</v>
      </c>
    </row>
    <row r="17307" spans="1:9" ht="15" customHeight="1" x14ac:dyDescent="0.25">
      <c r="A17307" s="5" t="str">
        <f t="shared" si="542"/>
        <v>Coal</v>
      </c>
      <c r="B17307" s="5">
        <v>3</v>
      </c>
      <c r="C17307" s="6" t="s">
        <v>12</v>
      </c>
      <c r="D17307" s="6">
        <v>9</v>
      </c>
      <c r="E17307" s="7" t="s">
        <v>7</v>
      </c>
      <c r="F17307" s="7">
        <v>4</v>
      </c>
      <c r="G17307" s="8" t="s">
        <v>25</v>
      </c>
      <c r="H17307" s="4" t="str">
        <f t="shared" si="541"/>
        <v>17</v>
      </c>
      <c r="I17307" s="13">
        <v>39.483000000000004</v>
      </c>
    </row>
    <row r="17308" spans="1:9" ht="15" customHeight="1" x14ac:dyDescent="0.25">
      <c r="A17308" s="5" t="str">
        <f t="shared" si="542"/>
        <v>Turbogas</v>
      </c>
      <c r="B17308" s="5">
        <v>4</v>
      </c>
      <c r="C17308" s="6" t="s">
        <v>12</v>
      </c>
      <c r="D17308" s="6">
        <v>9</v>
      </c>
      <c r="E17308" s="7" t="s">
        <v>7</v>
      </c>
      <c r="F17308" s="7">
        <v>4</v>
      </c>
      <c r="G17308" s="8" t="s">
        <v>25</v>
      </c>
      <c r="H17308" s="4" t="str">
        <f t="shared" si="541"/>
        <v>17</v>
      </c>
      <c r="I17308" s="13">
        <v>42.566739999999996</v>
      </c>
    </row>
    <row r="17309" spans="1:9" ht="15" customHeight="1" x14ac:dyDescent="0.25">
      <c r="A17309" s="5" t="str">
        <f t="shared" si="542"/>
        <v>Internal Combustion</v>
      </c>
      <c r="B17309" s="5">
        <v>5</v>
      </c>
      <c r="C17309" s="6" t="s">
        <v>12</v>
      </c>
      <c r="D17309" s="6">
        <v>9</v>
      </c>
      <c r="E17309" s="7" t="s">
        <v>7</v>
      </c>
      <c r="F17309" s="7">
        <v>4</v>
      </c>
      <c r="G17309" s="8" t="s">
        <v>25</v>
      </c>
      <c r="H17309" s="4" t="str">
        <f t="shared" si="541"/>
        <v>17</v>
      </c>
      <c r="I17309" s="13">
        <v>196.78370000000001</v>
      </c>
    </row>
    <row r="17310" spans="1:9" ht="15" customHeight="1" x14ac:dyDescent="0.25">
      <c r="A17310" s="5" t="str">
        <f t="shared" si="542"/>
        <v>Fluidized Bed</v>
      </c>
      <c r="B17310" s="5">
        <v>6</v>
      </c>
      <c r="C17310" s="6" t="s">
        <v>12</v>
      </c>
      <c r="D17310" s="6">
        <v>9</v>
      </c>
      <c r="E17310" s="7" t="s">
        <v>7</v>
      </c>
      <c r="F17310" s="7">
        <v>4</v>
      </c>
      <c r="G17310" s="8" t="s">
        <v>25</v>
      </c>
      <c r="H17310" s="4" t="str">
        <f t="shared" si="541"/>
        <v>17</v>
      </c>
      <c r="I17310" s="13">
        <v>39.483000000000004</v>
      </c>
    </row>
    <row r="17311" spans="1:9" ht="15" customHeight="1" x14ac:dyDescent="0.25">
      <c r="A17311" s="5" t="str">
        <f t="shared" si="542"/>
        <v>Hydropower</v>
      </c>
      <c r="B17311" s="5">
        <v>7</v>
      </c>
      <c r="C17311" s="6" t="s">
        <v>12</v>
      </c>
      <c r="D17311" s="6">
        <v>9</v>
      </c>
      <c r="E17311" s="7" t="s">
        <v>7</v>
      </c>
      <c r="F17311" s="7">
        <v>4</v>
      </c>
      <c r="G17311" s="8" t="s">
        <v>25</v>
      </c>
      <c r="H17311" s="4" t="str">
        <f t="shared" si="541"/>
        <v>17</v>
      </c>
      <c r="I17311" s="13">
        <v>0</v>
      </c>
    </row>
    <row r="17312" spans="1:9" ht="15" customHeight="1" x14ac:dyDescent="0.25">
      <c r="A17312" s="5" t="str">
        <f t="shared" si="542"/>
        <v>Wind</v>
      </c>
      <c r="B17312" s="5">
        <v>8</v>
      </c>
      <c r="C17312" s="6" t="s">
        <v>12</v>
      </c>
      <c r="D17312" s="6">
        <v>9</v>
      </c>
      <c r="E17312" s="7" t="s">
        <v>7</v>
      </c>
      <c r="F17312" s="7">
        <v>4</v>
      </c>
      <c r="G17312" s="8" t="s">
        <v>25</v>
      </c>
      <c r="H17312" s="4" t="str">
        <f t="shared" si="541"/>
        <v>17</v>
      </c>
      <c r="I17312" s="13">
        <v>9.2555000000000014</v>
      </c>
    </row>
    <row r="17313" spans="1:9" ht="15" customHeight="1" x14ac:dyDescent="0.25">
      <c r="A17313" s="5" t="str">
        <f t="shared" si="542"/>
        <v>Geothermal</v>
      </c>
      <c r="B17313" s="5">
        <v>9</v>
      </c>
      <c r="C17313" s="6" t="s">
        <v>12</v>
      </c>
      <c r="D17313" s="6">
        <v>9</v>
      </c>
      <c r="E17313" s="7" t="s">
        <v>7</v>
      </c>
      <c r="F17313" s="7">
        <v>4</v>
      </c>
      <c r="G17313" s="8" t="s">
        <v>25</v>
      </c>
      <c r="H17313" s="4" t="str">
        <f t="shared" si="541"/>
        <v>17</v>
      </c>
      <c r="I17313" s="13">
        <v>36.758352000000002</v>
      </c>
    </row>
    <row r="17314" spans="1:9" ht="15" customHeight="1" x14ac:dyDescent="0.25">
      <c r="A17314" s="5" t="str">
        <f t="shared" si="542"/>
        <v>Solar PV</v>
      </c>
      <c r="B17314" s="5">
        <v>10</v>
      </c>
      <c r="C17314" s="6" t="s">
        <v>12</v>
      </c>
      <c r="D17314" s="6">
        <v>9</v>
      </c>
      <c r="E17314" s="7" t="s">
        <v>7</v>
      </c>
      <c r="F17314" s="7">
        <v>4</v>
      </c>
      <c r="G17314" s="8" t="s">
        <v>25</v>
      </c>
      <c r="H17314" s="4" t="str">
        <f t="shared" si="541"/>
        <v>17</v>
      </c>
      <c r="I17314" s="13">
        <v>16.371000000000002</v>
      </c>
    </row>
    <row r="17315" spans="1:9" ht="15" customHeight="1" x14ac:dyDescent="0.25">
      <c r="A17315" s="5" t="str">
        <f t="shared" si="542"/>
        <v>Biomass</v>
      </c>
      <c r="B17315" s="5">
        <v>11</v>
      </c>
      <c r="C17315" s="6" t="s">
        <v>12</v>
      </c>
      <c r="D17315" s="6">
        <v>9</v>
      </c>
      <c r="E17315" s="7" t="s">
        <v>7</v>
      </c>
      <c r="F17315" s="7">
        <v>4</v>
      </c>
      <c r="G17315" s="8" t="s">
        <v>25</v>
      </c>
      <c r="H17315" s="4" t="str">
        <f t="shared" si="541"/>
        <v>17</v>
      </c>
      <c r="I17315" s="13">
        <v>5.3500000000000005</v>
      </c>
    </row>
    <row r="17316" spans="1:9" ht="15" customHeight="1" x14ac:dyDescent="0.25">
      <c r="A17316" s="5" t="str">
        <f t="shared" si="542"/>
        <v>Cogeneration</v>
      </c>
      <c r="B17316" s="5">
        <v>12</v>
      </c>
      <c r="C17316" s="6" t="s">
        <v>12</v>
      </c>
      <c r="D17316" s="6">
        <v>9</v>
      </c>
      <c r="E17316" s="7" t="s">
        <v>7</v>
      </c>
      <c r="F17316" s="7">
        <v>4</v>
      </c>
      <c r="G17316" s="8" t="s">
        <v>25</v>
      </c>
      <c r="H17316" s="4" t="str">
        <f t="shared" si="541"/>
        <v>17</v>
      </c>
      <c r="I17316" s="13">
        <v>26.557721000000001</v>
      </c>
    </row>
    <row r="17317" spans="1:9" ht="15" customHeight="1" x14ac:dyDescent="0.25">
      <c r="A17317" s="5" t="str">
        <f t="shared" si="542"/>
        <v>Nuclear</v>
      </c>
      <c r="B17317" s="5">
        <v>13</v>
      </c>
      <c r="C17317" s="6" t="s">
        <v>12</v>
      </c>
      <c r="D17317" s="6">
        <v>9</v>
      </c>
      <c r="E17317" s="7" t="s">
        <v>7</v>
      </c>
      <c r="F17317" s="7">
        <v>4</v>
      </c>
      <c r="G17317" s="8" t="s">
        <v>25</v>
      </c>
      <c r="H17317" s="4" t="str">
        <f t="shared" si="541"/>
        <v>17</v>
      </c>
      <c r="I17317" s="13">
        <v>24.770499999999998</v>
      </c>
    </row>
    <row r="17318" spans="1:9" ht="15" customHeight="1" x14ac:dyDescent="0.25">
      <c r="A17318" s="5" t="str">
        <f t="shared" si="542"/>
        <v>Conventional Thermoelectric</v>
      </c>
      <c r="B17318" s="5">
        <v>1</v>
      </c>
      <c r="C17318" s="6" t="s">
        <v>4</v>
      </c>
      <c r="D17318" s="6">
        <v>1</v>
      </c>
      <c r="E17318" s="7" t="s">
        <v>8</v>
      </c>
      <c r="F17318" s="7">
        <v>5</v>
      </c>
      <c r="G17318" s="8" t="s">
        <v>25</v>
      </c>
      <c r="H17318" s="4" t="str">
        <f t="shared" si="541"/>
        <v>17</v>
      </c>
      <c r="I17318" s="13">
        <v>63.954327999999997</v>
      </c>
    </row>
    <row r="17319" spans="1:9" ht="15" customHeight="1" x14ac:dyDescent="0.25">
      <c r="A17319" s="5" t="str">
        <f t="shared" si="542"/>
        <v>Combined Cycle</v>
      </c>
      <c r="B17319" s="5">
        <v>2</v>
      </c>
      <c r="C17319" s="6" t="s">
        <v>4</v>
      </c>
      <c r="D17319" s="6">
        <v>1</v>
      </c>
      <c r="E17319" s="7" t="s">
        <v>8</v>
      </c>
      <c r="F17319" s="7">
        <v>5</v>
      </c>
      <c r="G17319" s="8" t="s">
        <v>25</v>
      </c>
      <c r="H17319" s="4" t="str">
        <f t="shared" si="541"/>
        <v>17</v>
      </c>
      <c r="I17319" s="13">
        <v>39.836581500000001</v>
      </c>
    </row>
    <row r="17320" spans="1:9" ht="15" customHeight="1" x14ac:dyDescent="0.25">
      <c r="A17320" s="5" t="str">
        <f t="shared" si="542"/>
        <v>Coal</v>
      </c>
      <c r="B17320" s="5">
        <v>3</v>
      </c>
      <c r="C17320" s="6" t="s">
        <v>4</v>
      </c>
      <c r="D17320" s="6">
        <v>1</v>
      </c>
      <c r="E17320" s="7" t="s">
        <v>8</v>
      </c>
      <c r="F17320" s="7">
        <v>5</v>
      </c>
      <c r="G17320" s="8" t="s">
        <v>25</v>
      </c>
      <c r="H17320" s="4" t="str">
        <f t="shared" si="541"/>
        <v>17</v>
      </c>
      <c r="I17320" s="13">
        <v>39.483000000000004</v>
      </c>
    </row>
    <row r="17321" spans="1:9" ht="15" customHeight="1" x14ac:dyDescent="0.25">
      <c r="A17321" s="5" t="str">
        <f t="shared" si="542"/>
        <v>Turbogas</v>
      </c>
      <c r="B17321" s="5">
        <v>4</v>
      </c>
      <c r="C17321" s="6" t="s">
        <v>4</v>
      </c>
      <c r="D17321" s="6">
        <v>1</v>
      </c>
      <c r="E17321" s="7" t="s">
        <v>8</v>
      </c>
      <c r="F17321" s="7">
        <v>5</v>
      </c>
      <c r="G17321" s="8" t="s">
        <v>25</v>
      </c>
      <c r="H17321" s="4" t="str">
        <f t="shared" si="541"/>
        <v>17</v>
      </c>
      <c r="I17321" s="13">
        <v>63.850109999999994</v>
      </c>
    </row>
    <row r="17322" spans="1:9" ht="15" customHeight="1" x14ac:dyDescent="0.25">
      <c r="A17322" s="5" t="str">
        <f t="shared" si="542"/>
        <v>Internal Combustion</v>
      </c>
      <c r="B17322" s="5">
        <v>5</v>
      </c>
      <c r="C17322" s="6" t="s">
        <v>4</v>
      </c>
      <c r="D17322" s="6">
        <v>1</v>
      </c>
      <c r="E17322" s="7" t="s">
        <v>8</v>
      </c>
      <c r="F17322" s="7">
        <v>5</v>
      </c>
      <c r="G17322" s="8" t="s">
        <v>25</v>
      </c>
      <c r="H17322" s="4" t="str">
        <f t="shared" si="541"/>
        <v>17</v>
      </c>
      <c r="I17322" s="13">
        <v>196.78370000000001</v>
      </c>
    </row>
    <row r="17323" spans="1:9" ht="15" customHeight="1" x14ac:dyDescent="0.25">
      <c r="A17323" s="5" t="str">
        <f t="shared" si="542"/>
        <v>Fluidized Bed</v>
      </c>
      <c r="B17323" s="5">
        <v>6</v>
      </c>
      <c r="C17323" s="6" t="s">
        <v>4</v>
      </c>
      <c r="D17323" s="6">
        <v>1</v>
      </c>
      <c r="E17323" s="7" t="s">
        <v>8</v>
      </c>
      <c r="F17323" s="7">
        <v>5</v>
      </c>
      <c r="G17323" s="8" t="s">
        <v>25</v>
      </c>
      <c r="H17323" s="4" t="str">
        <f t="shared" si="541"/>
        <v>17</v>
      </c>
      <c r="I17323" s="13">
        <v>39.483000000000004</v>
      </c>
    </row>
    <row r="17324" spans="1:9" ht="15" customHeight="1" x14ac:dyDescent="0.25">
      <c r="A17324" s="5" t="str">
        <f t="shared" si="542"/>
        <v>Hydropower</v>
      </c>
      <c r="B17324" s="5">
        <v>7</v>
      </c>
      <c r="C17324" s="6" t="s">
        <v>4</v>
      </c>
      <c r="D17324" s="6">
        <v>1</v>
      </c>
      <c r="E17324" s="7" t="s">
        <v>8</v>
      </c>
      <c r="F17324" s="7">
        <v>5</v>
      </c>
      <c r="G17324" s="8" t="s">
        <v>25</v>
      </c>
      <c r="H17324" s="4" t="str">
        <f t="shared" si="541"/>
        <v>17</v>
      </c>
      <c r="I17324" s="13">
        <v>0</v>
      </c>
    </row>
    <row r="17325" spans="1:9" ht="15" customHeight="1" x14ac:dyDescent="0.25">
      <c r="A17325" s="5" t="str">
        <f t="shared" si="542"/>
        <v>Wind</v>
      </c>
      <c r="B17325" s="5">
        <v>8</v>
      </c>
      <c r="C17325" s="6" t="s">
        <v>4</v>
      </c>
      <c r="D17325" s="6">
        <v>1</v>
      </c>
      <c r="E17325" s="7" t="s">
        <v>8</v>
      </c>
      <c r="F17325" s="7">
        <v>5</v>
      </c>
      <c r="G17325" s="8" t="s">
        <v>25</v>
      </c>
      <c r="H17325" s="4" t="str">
        <f t="shared" si="541"/>
        <v>17</v>
      </c>
      <c r="I17325" s="13">
        <v>9.2555000000000014</v>
      </c>
    </row>
    <row r="17326" spans="1:9" ht="15" customHeight="1" x14ac:dyDescent="0.25">
      <c r="A17326" s="5" t="str">
        <f t="shared" si="542"/>
        <v>Geothermal</v>
      </c>
      <c r="B17326" s="5">
        <v>9</v>
      </c>
      <c r="C17326" s="6" t="s">
        <v>4</v>
      </c>
      <c r="D17326" s="6">
        <v>1</v>
      </c>
      <c r="E17326" s="7" t="s">
        <v>8</v>
      </c>
      <c r="F17326" s="7">
        <v>5</v>
      </c>
      <c r="G17326" s="8" t="s">
        <v>25</v>
      </c>
      <c r="H17326" s="4" t="str">
        <f t="shared" si="541"/>
        <v>17</v>
      </c>
      <c r="I17326" s="13">
        <v>36.758352000000002</v>
      </c>
    </row>
    <row r="17327" spans="1:9" ht="15" customHeight="1" x14ac:dyDescent="0.25">
      <c r="A17327" s="5" t="str">
        <f t="shared" si="542"/>
        <v>Solar PV</v>
      </c>
      <c r="B17327" s="5">
        <v>10</v>
      </c>
      <c r="C17327" s="6" t="s">
        <v>4</v>
      </c>
      <c r="D17327" s="6">
        <v>1</v>
      </c>
      <c r="E17327" s="7" t="s">
        <v>8</v>
      </c>
      <c r="F17327" s="7">
        <v>5</v>
      </c>
      <c r="G17327" s="8" t="s">
        <v>25</v>
      </c>
      <c r="H17327" s="4" t="str">
        <f t="shared" si="541"/>
        <v>17</v>
      </c>
      <c r="I17327" s="13">
        <v>16.371000000000002</v>
      </c>
    </row>
    <row r="17328" spans="1:9" ht="15" customHeight="1" x14ac:dyDescent="0.25">
      <c r="A17328" s="5" t="str">
        <f t="shared" si="542"/>
        <v>Biomass</v>
      </c>
      <c r="B17328" s="5">
        <v>11</v>
      </c>
      <c r="C17328" s="6" t="s">
        <v>4</v>
      </c>
      <c r="D17328" s="6">
        <v>1</v>
      </c>
      <c r="E17328" s="7" t="s">
        <v>8</v>
      </c>
      <c r="F17328" s="7">
        <v>5</v>
      </c>
      <c r="G17328" s="8" t="s">
        <v>25</v>
      </c>
      <c r="H17328" s="4" t="str">
        <f t="shared" si="541"/>
        <v>17</v>
      </c>
      <c r="I17328" s="13">
        <v>5.3500000000000005</v>
      </c>
    </row>
    <row r="17329" spans="1:9" ht="15" customHeight="1" x14ac:dyDescent="0.25">
      <c r="A17329" s="5" t="str">
        <f t="shared" si="542"/>
        <v>Cogeneration</v>
      </c>
      <c r="B17329" s="5">
        <v>12</v>
      </c>
      <c r="C17329" s="6" t="s">
        <v>4</v>
      </c>
      <c r="D17329" s="6">
        <v>1</v>
      </c>
      <c r="E17329" s="7" t="s">
        <v>8</v>
      </c>
      <c r="F17329" s="7">
        <v>5</v>
      </c>
      <c r="G17329" s="8" t="s">
        <v>25</v>
      </c>
      <c r="H17329" s="4" t="str">
        <f t="shared" si="541"/>
        <v>17</v>
      </c>
      <c r="I17329" s="13">
        <v>39.836581500000001</v>
      </c>
    </row>
    <row r="17330" spans="1:9" ht="15" customHeight="1" x14ac:dyDescent="0.25">
      <c r="A17330" s="5" t="str">
        <f t="shared" si="542"/>
        <v>Nuclear</v>
      </c>
      <c r="B17330" s="5">
        <v>13</v>
      </c>
      <c r="C17330" s="6" t="s">
        <v>4</v>
      </c>
      <c r="D17330" s="6">
        <v>1</v>
      </c>
      <c r="E17330" s="7" t="s">
        <v>8</v>
      </c>
      <c r="F17330" s="7">
        <v>5</v>
      </c>
      <c r="G17330" s="8" t="s">
        <v>25</v>
      </c>
      <c r="H17330" s="4" t="str">
        <f t="shared" si="541"/>
        <v>17</v>
      </c>
      <c r="I17330" s="13">
        <v>24.770499999999998</v>
      </c>
    </row>
    <row r="17331" spans="1:9" ht="15" customHeight="1" x14ac:dyDescent="0.25">
      <c r="A17331" s="5" t="str">
        <f t="shared" si="542"/>
        <v>Conventional Thermoelectric</v>
      </c>
      <c r="B17331" s="5">
        <v>1</v>
      </c>
      <c r="C17331" s="6" t="s">
        <v>5</v>
      </c>
      <c r="D17331" s="6">
        <v>2</v>
      </c>
      <c r="E17331" s="7" t="s">
        <v>8</v>
      </c>
      <c r="F17331" s="7">
        <v>5</v>
      </c>
      <c r="G17331" s="8" t="s">
        <v>25</v>
      </c>
      <c r="H17331" s="4" t="str">
        <f t="shared" si="541"/>
        <v>17</v>
      </c>
      <c r="I17331" s="13">
        <v>63.954327999999997</v>
      </c>
    </row>
    <row r="17332" spans="1:9" ht="15" customHeight="1" x14ac:dyDescent="0.25">
      <c r="A17332" s="5" t="str">
        <f t="shared" si="542"/>
        <v>Combined Cycle</v>
      </c>
      <c r="B17332" s="5">
        <v>2</v>
      </c>
      <c r="C17332" s="6" t="s">
        <v>5</v>
      </c>
      <c r="D17332" s="6">
        <v>2</v>
      </c>
      <c r="E17332" s="7" t="s">
        <v>8</v>
      </c>
      <c r="F17332" s="7">
        <v>5</v>
      </c>
      <c r="G17332" s="8" t="s">
        <v>25</v>
      </c>
      <c r="H17332" s="4" t="str">
        <f t="shared" si="541"/>
        <v>17</v>
      </c>
      <c r="I17332" s="13">
        <v>39.836581500000001</v>
      </c>
    </row>
    <row r="17333" spans="1:9" ht="15" customHeight="1" x14ac:dyDescent="0.25">
      <c r="A17333" s="5" t="str">
        <f t="shared" si="542"/>
        <v>Coal</v>
      </c>
      <c r="B17333" s="5">
        <v>3</v>
      </c>
      <c r="C17333" s="6" t="s">
        <v>5</v>
      </c>
      <c r="D17333" s="6">
        <v>2</v>
      </c>
      <c r="E17333" s="7" t="s">
        <v>8</v>
      </c>
      <c r="F17333" s="7">
        <v>5</v>
      </c>
      <c r="G17333" s="8" t="s">
        <v>25</v>
      </c>
      <c r="H17333" s="4" t="str">
        <f t="shared" si="541"/>
        <v>17</v>
      </c>
      <c r="I17333" s="13">
        <v>39.483000000000004</v>
      </c>
    </row>
    <row r="17334" spans="1:9" ht="15" customHeight="1" x14ac:dyDescent="0.25">
      <c r="A17334" s="5" t="str">
        <f t="shared" si="542"/>
        <v>Turbogas</v>
      </c>
      <c r="B17334" s="5">
        <v>4</v>
      </c>
      <c r="C17334" s="6" t="s">
        <v>5</v>
      </c>
      <c r="D17334" s="6">
        <v>2</v>
      </c>
      <c r="E17334" s="7" t="s">
        <v>8</v>
      </c>
      <c r="F17334" s="7">
        <v>5</v>
      </c>
      <c r="G17334" s="8" t="s">
        <v>25</v>
      </c>
      <c r="H17334" s="4" t="str">
        <f t="shared" si="541"/>
        <v>17</v>
      </c>
      <c r="I17334" s="13">
        <v>63.850109999999994</v>
      </c>
    </row>
    <row r="17335" spans="1:9" ht="15" customHeight="1" x14ac:dyDescent="0.25">
      <c r="A17335" s="5" t="str">
        <f t="shared" si="542"/>
        <v>Internal Combustion</v>
      </c>
      <c r="B17335" s="5">
        <v>5</v>
      </c>
      <c r="C17335" s="6" t="s">
        <v>5</v>
      </c>
      <c r="D17335" s="6">
        <v>2</v>
      </c>
      <c r="E17335" s="7" t="s">
        <v>8</v>
      </c>
      <c r="F17335" s="7">
        <v>5</v>
      </c>
      <c r="G17335" s="8" t="s">
        <v>25</v>
      </c>
      <c r="H17335" s="4" t="str">
        <f t="shared" si="541"/>
        <v>17</v>
      </c>
      <c r="I17335" s="13">
        <v>196.78370000000001</v>
      </c>
    </row>
    <row r="17336" spans="1:9" ht="15" customHeight="1" x14ac:dyDescent="0.25">
      <c r="A17336" s="5" t="str">
        <f t="shared" si="542"/>
        <v>Fluidized Bed</v>
      </c>
      <c r="B17336" s="5">
        <v>6</v>
      </c>
      <c r="C17336" s="6" t="s">
        <v>5</v>
      </c>
      <c r="D17336" s="6">
        <v>2</v>
      </c>
      <c r="E17336" s="7" t="s">
        <v>8</v>
      </c>
      <c r="F17336" s="7">
        <v>5</v>
      </c>
      <c r="G17336" s="8" t="s">
        <v>25</v>
      </c>
      <c r="H17336" s="4" t="str">
        <f t="shared" si="541"/>
        <v>17</v>
      </c>
      <c r="I17336" s="13">
        <v>39.483000000000004</v>
      </c>
    </row>
    <row r="17337" spans="1:9" ht="15" customHeight="1" x14ac:dyDescent="0.25">
      <c r="A17337" s="5" t="str">
        <f t="shared" si="542"/>
        <v>Hydropower</v>
      </c>
      <c r="B17337" s="5">
        <v>7</v>
      </c>
      <c r="C17337" s="6" t="s">
        <v>5</v>
      </c>
      <c r="D17337" s="6">
        <v>2</v>
      </c>
      <c r="E17337" s="7" t="s">
        <v>8</v>
      </c>
      <c r="F17337" s="7">
        <v>5</v>
      </c>
      <c r="G17337" s="8" t="s">
        <v>25</v>
      </c>
      <c r="H17337" s="4" t="str">
        <f t="shared" si="541"/>
        <v>17</v>
      </c>
      <c r="I17337" s="13">
        <v>0</v>
      </c>
    </row>
    <row r="17338" spans="1:9" ht="15" customHeight="1" x14ac:dyDescent="0.25">
      <c r="A17338" s="5" t="str">
        <f t="shared" si="542"/>
        <v>Wind</v>
      </c>
      <c r="B17338" s="5">
        <v>8</v>
      </c>
      <c r="C17338" s="6" t="s">
        <v>5</v>
      </c>
      <c r="D17338" s="6">
        <v>2</v>
      </c>
      <c r="E17338" s="7" t="s">
        <v>8</v>
      </c>
      <c r="F17338" s="7">
        <v>5</v>
      </c>
      <c r="G17338" s="8" t="s">
        <v>25</v>
      </c>
      <c r="H17338" s="4" t="str">
        <f t="shared" si="541"/>
        <v>17</v>
      </c>
      <c r="I17338" s="13">
        <v>9.2555000000000014</v>
      </c>
    </row>
    <row r="17339" spans="1:9" ht="15" customHeight="1" x14ac:dyDescent="0.25">
      <c r="A17339" s="5" t="str">
        <f t="shared" si="542"/>
        <v>Geothermal</v>
      </c>
      <c r="B17339" s="5">
        <v>9</v>
      </c>
      <c r="C17339" s="6" t="s">
        <v>5</v>
      </c>
      <c r="D17339" s="6">
        <v>2</v>
      </c>
      <c r="E17339" s="7" t="s">
        <v>8</v>
      </c>
      <c r="F17339" s="7">
        <v>5</v>
      </c>
      <c r="G17339" s="8" t="s">
        <v>25</v>
      </c>
      <c r="H17339" s="4" t="str">
        <f t="shared" si="541"/>
        <v>17</v>
      </c>
      <c r="I17339" s="13">
        <v>36.758352000000002</v>
      </c>
    </row>
    <row r="17340" spans="1:9" ht="15" customHeight="1" x14ac:dyDescent="0.25">
      <c r="A17340" s="5" t="str">
        <f t="shared" si="542"/>
        <v>Solar PV</v>
      </c>
      <c r="B17340" s="5">
        <v>10</v>
      </c>
      <c r="C17340" s="6" t="s">
        <v>5</v>
      </c>
      <c r="D17340" s="6">
        <v>2</v>
      </c>
      <c r="E17340" s="7" t="s">
        <v>8</v>
      </c>
      <c r="F17340" s="7">
        <v>5</v>
      </c>
      <c r="G17340" s="8" t="s">
        <v>25</v>
      </c>
      <c r="H17340" s="4" t="str">
        <f t="shared" si="541"/>
        <v>17</v>
      </c>
      <c r="I17340" s="13">
        <v>16.371000000000002</v>
      </c>
    </row>
    <row r="17341" spans="1:9" ht="15" customHeight="1" x14ac:dyDescent="0.25">
      <c r="A17341" s="5" t="str">
        <f t="shared" si="542"/>
        <v>Biomass</v>
      </c>
      <c r="B17341" s="5">
        <v>11</v>
      </c>
      <c r="C17341" s="6" t="s">
        <v>5</v>
      </c>
      <c r="D17341" s="6">
        <v>2</v>
      </c>
      <c r="E17341" s="7" t="s">
        <v>8</v>
      </c>
      <c r="F17341" s="7">
        <v>5</v>
      </c>
      <c r="G17341" s="8" t="s">
        <v>25</v>
      </c>
      <c r="H17341" s="4" t="str">
        <f t="shared" si="541"/>
        <v>17</v>
      </c>
      <c r="I17341" s="13">
        <v>5.3500000000000005</v>
      </c>
    </row>
    <row r="17342" spans="1:9" ht="15" customHeight="1" x14ac:dyDescent="0.25">
      <c r="A17342" s="5" t="str">
        <f t="shared" si="542"/>
        <v>Cogeneration</v>
      </c>
      <c r="B17342" s="5">
        <v>12</v>
      </c>
      <c r="C17342" s="6" t="s">
        <v>5</v>
      </c>
      <c r="D17342" s="6">
        <v>2</v>
      </c>
      <c r="E17342" s="7" t="s">
        <v>8</v>
      </c>
      <c r="F17342" s="7">
        <v>5</v>
      </c>
      <c r="G17342" s="8" t="s">
        <v>25</v>
      </c>
      <c r="H17342" s="4" t="str">
        <f t="shared" si="541"/>
        <v>17</v>
      </c>
      <c r="I17342" s="13">
        <v>39.836581500000001</v>
      </c>
    </row>
    <row r="17343" spans="1:9" ht="15" customHeight="1" x14ac:dyDescent="0.25">
      <c r="A17343" s="5" t="str">
        <f t="shared" si="542"/>
        <v>Nuclear</v>
      </c>
      <c r="B17343" s="5">
        <v>13</v>
      </c>
      <c r="C17343" s="6" t="s">
        <v>5</v>
      </c>
      <c r="D17343" s="6">
        <v>2</v>
      </c>
      <c r="E17343" s="7" t="s">
        <v>8</v>
      </c>
      <c r="F17343" s="7">
        <v>5</v>
      </c>
      <c r="G17343" s="8" t="s">
        <v>25</v>
      </c>
      <c r="H17343" s="4" t="str">
        <f t="shared" si="541"/>
        <v>17</v>
      </c>
      <c r="I17343" s="13">
        <v>24.770499999999998</v>
      </c>
    </row>
    <row r="17344" spans="1:9" ht="15" customHeight="1" x14ac:dyDescent="0.25">
      <c r="A17344" s="5" t="str">
        <f t="shared" si="542"/>
        <v>Conventional Thermoelectric</v>
      </c>
      <c r="B17344" s="5">
        <v>1</v>
      </c>
      <c r="C17344" s="6" t="s">
        <v>6</v>
      </c>
      <c r="D17344" s="6">
        <v>3</v>
      </c>
      <c r="E17344" s="7" t="s">
        <v>8</v>
      </c>
      <c r="F17344" s="7">
        <v>5</v>
      </c>
      <c r="G17344" s="8" t="s">
        <v>25</v>
      </c>
      <c r="H17344" s="4" t="str">
        <f t="shared" si="541"/>
        <v>17</v>
      </c>
      <c r="I17344" s="13">
        <v>63.954327999999997</v>
      </c>
    </row>
    <row r="17345" spans="1:9" ht="15" customHeight="1" x14ac:dyDescent="0.25">
      <c r="A17345" s="5" t="str">
        <f t="shared" si="542"/>
        <v>Combined Cycle</v>
      </c>
      <c r="B17345" s="5">
        <v>2</v>
      </c>
      <c r="C17345" s="6" t="s">
        <v>6</v>
      </c>
      <c r="D17345" s="6">
        <v>3</v>
      </c>
      <c r="E17345" s="7" t="s">
        <v>8</v>
      </c>
      <c r="F17345" s="7">
        <v>5</v>
      </c>
      <c r="G17345" s="8" t="s">
        <v>25</v>
      </c>
      <c r="H17345" s="4" t="str">
        <f t="shared" si="541"/>
        <v>17</v>
      </c>
      <c r="I17345" s="13">
        <v>26.557721000000001</v>
      </c>
    </row>
    <row r="17346" spans="1:9" ht="15" customHeight="1" x14ac:dyDescent="0.25">
      <c r="A17346" s="5" t="str">
        <f t="shared" si="542"/>
        <v>Coal</v>
      </c>
      <c r="B17346" s="5">
        <v>3</v>
      </c>
      <c r="C17346" s="6" t="s">
        <v>6</v>
      </c>
      <c r="D17346" s="6">
        <v>3</v>
      </c>
      <c r="E17346" s="7" t="s">
        <v>8</v>
      </c>
      <c r="F17346" s="7">
        <v>5</v>
      </c>
      <c r="G17346" s="8" t="s">
        <v>25</v>
      </c>
      <c r="H17346" s="4" t="str">
        <f t="shared" si="541"/>
        <v>17</v>
      </c>
      <c r="I17346" s="13">
        <v>39.483000000000004</v>
      </c>
    </row>
    <row r="17347" spans="1:9" ht="15" customHeight="1" x14ac:dyDescent="0.25">
      <c r="A17347" s="5" t="str">
        <f t="shared" si="542"/>
        <v>Turbogas</v>
      </c>
      <c r="B17347" s="5">
        <v>4</v>
      </c>
      <c r="C17347" s="6" t="s">
        <v>6</v>
      </c>
      <c r="D17347" s="6">
        <v>3</v>
      </c>
      <c r="E17347" s="7" t="s">
        <v>8</v>
      </c>
      <c r="F17347" s="7">
        <v>5</v>
      </c>
      <c r="G17347" s="8" t="s">
        <v>25</v>
      </c>
      <c r="H17347" s="4" t="str">
        <f t="shared" si="541"/>
        <v>17</v>
      </c>
      <c r="I17347" s="13">
        <v>42.566739999999996</v>
      </c>
    </row>
    <row r="17348" spans="1:9" ht="15" customHeight="1" x14ac:dyDescent="0.25">
      <c r="A17348" s="5" t="str">
        <f t="shared" si="542"/>
        <v>Internal Combustion</v>
      </c>
      <c r="B17348" s="5">
        <v>5</v>
      </c>
      <c r="C17348" s="6" t="s">
        <v>6</v>
      </c>
      <c r="D17348" s="6">
        <v>3</v>
      </c>
      <c r="E17348" s="7" t="s">
        <v>8</v>
      </c>
      <c r="F17348" s="7">
        <v>5</v>
      </c>
      <c r="G17348" s="8" t="s">
        <v>25</v>
      </c>
      <c r="H17348" s="4" t="str">
        <f t="shared" si="541"/>
        <v>17</v>
      </c>
      <c r="I17348" s="13">
        <v>196.78370000000001</v>
      </c>
    </row>
    <row r="17349" spans="1:9" ht="15" customHeight="1" x14ac:dyDescent="0.25">
      <c r="A17349" s="5" t="str">
        <f t="shared" si="542"/>
        <v>Fluidized Bed</v>
      </c>
      <c r="B17349" s="5">
        <v>6</v>
      </c>
      <c r="C17349" s="6" t="s">
        <v>6</v>
      </c>
      <c r="D17349" s="6">
        <v>3</v>
      </c>
      <c r="E17349" s="7" t="s">
        <v>8</v>
      </c>
      <c r="F17349" s="7">
        <v>5</v>
      </c>
      <c r="G17349" s="8" t="s">
        <v>25</v>
      </c>
      <c r="H17349" s="4" t="str">
        <f t="shared" si="541"/>
        <v>17</v>
      </c>
      <c r="I17349" s="13">
        <v>39.483000000000004</v>
      </c>
    </row>
    <row r="17350" spans="1:9" ht="15" customHeight="1" x14ac:dyDescent="0.25">
      <c r="A17350" s="5" t="str">
        <f t="shared" si="542"/>
        <v>Hydropower</v>
      </c>
      <c r="B17350" s="5">
        <v>7</v>
      </c>
      <c r="C17350" s="6" t="s">
        <v>6</v>
      </c>
      <c r="D17350" s="6">
        <v>3</v>
      </c>
      <c r="E17350" s="7" t="s">
        <v>8</v>
      </c>
      <c r="F17350" s="7">
        <v>5</v>
      </c>
      <c r="G17350" s="8" t="s">
        <v>25</v>
      </c>
      <c r="H17350" s="4" t="str">
        <f t="shared" si="541"/>
        <v>17</v>
      </c>
      <c r="I17350" s="13">
        <v>0</v>
      </c>
    </row>
    <row r="17351" spans="1:9" ht="15" customHeight="1" x14ac:dyDescent="0.25">
      <c r="A17351" s="5" t="str">
        <f t="shared" si="542"/>
        <v>Wind</v>
      </c>
      <c r="B17351" s="5">
        <v>8</v>
      </c>
      <c r="C17351" s="6" t="s">
        <v>6</v>
      </c>
      <c r="D17351" s="6">
        <v>3</v>
      </c>
      <c r="E17351" s="7" t="s">
        <v>8</v>
      </c>
      <c r="F17351" s="7">
        <v>5</v>
      </c>
      <c r="G17351" s="8" t="s">
        <v>25</v>
      </c>
      <c r="H17351" s="4" t="str">
        <f t="shared" si="541"/>
        <v>17</v>
      </c>
      <c r="I17351" s="13">
        <v>9.2555000000000014</v>
      </c>
    </row>
    <row r="17352" spans="1:9" ht="15" customHeight="1" x14ac:dyDescent="0.25">
      <c r="A17352" s="5" t="str">
        <f t="shared" si="542"/>
        <v>Geothermal</v>
      </c>
      <c r="B17352" s="5">
        <v>9</v>
      </c>
      <c r="C17352" s="6" t="s">
        <v>6</v>
      </c>
      <c r="D17352" s="6">
        <v>3</v>
      </c>
      <c r="E17352" s="7" t="s">
        <v>8</v>
      </c>
      <c r="F17352" s="7">
        <v>5</v>
      </c>
      <c r="G17352" s="8" t="s">
        <v>25</v>
      </c>
      <c r="H17352" s="4" t="str">
        <f t="shared" ref="H17352:H17415" si="543">CONCATENATE(RIGHT(G17352,2))</f>
        <v>17</v>
      </c>
      <c r="I17352" s="13">
        <v>36.758352000000002</v>
      </c>
    </row>
    <row r="17353" spans="1:9" ht="15" customHeight="1" x14ac:dyDescent="0.25">
      <c r="A17353" s="5" t="str">
        <f t="shared" si="542"/>
        <v>Solar PV</v>
      </c>
      <c r="B17353" s="5">
        <v>10</v>
      </c>
      <c r="C17353" s="6" t="s">
        <v>6</v>
      </c>
      <c r="D17353" s="6">
        <v>3</v>
      </c>
      <c r="E17353" s="7" t="s">
        <v>8</v>
      </c>
      <c r="F17353" s="7">
        <v>5</v>
      </c>
      <c r="G17353" s="8" t="s">
        <v>25</v>
      </c>
      <c r="H17353" s="4" t="str">
        <f t="shared" si="543"/>
        <v>17</v>
      </c>
      <c r="I17353" s="13">
        <v>16.371000000000002</v>
      </c>
    </row>
    <row r="17354" spans="1:9" ht="15" customHeight="1" x14ac:dyDescent="0.25">
      <c r="A17354" s="5" t="str">
        <f t="shared" si="542"/>
        <v>Biomass</v>
      </c>
      <c r="B17354" s="5">
        <v>11</v>
      </c>
      <c r="C17354" s="6" t="s">
        <v>6</v>
      </c>
      <c r="D17354" s="6">
        <v>3</v>
      </c>
      <c r="E17354" s="7" t="s">
        <v>8</v>
      </c>
      <c r="F17354" s="7">
        <v>5</v>
      </c>
      <c r="G17354" s="8" t="s">
        <v>25</v>
      </c>
      <c r="H17354" s="4" t="str">
        <f t="shared" si="543"/>
        <v>17</v>
      </c>
      <c r="I17354" s="13">
        <v>5.3500000000000005</v>
      </c>
    </row>
    <row r="17355" spans="1:9" ht="15" customHeight="1" x14ac:dyDescent="0.25">
      <c r="A17355" s="5" t="str">
        <f t="shared" si="542"/>
        <v>Cogeneration</v>
      </c>
      <c r="B17355" s="5">
        <v>12</v>
      </c>
      <c r="C17355" s="6" t="s">
        <v>6</v>
      </c>
      <c r="D17355" s="6">
        <v>3</v>
      </c>
      <c r="E17355" s="7" t="s">
        <v>8</v>
      </c>
      <c r="F17355" s="7">
        <v>5</v>
      </c>
      <c r="G17355" s="8" t="s">
        <v>25</v>
      </c>
      <c r="H17355" s="4" t="str">
        <f t="shared" si="543"/>
        <v>17</v>
      </c>
      <c r="I17355" s="13">
        <v>26.557721000000001</v>
      </c>
    </row>
    <row r="17356" spans="1:9" ht="15" customHeight="1" x14ac:dyDescent="0.25">
      <c r="A17356" s="5" t="str">
        <f t="shared" si="542"/>
        <v>Nuclear</v>
      </c>
      <c r="B17356" s="5">
        <v>13</v>
      </c>
      <c r="C17356" s="6" t="s">
        <v>6</v>
      </c>
      <c r="D17356" s="6">
        <v>3</v>
      </c>
      <c r="E17356" s="7" t="s">
        <v>8</v>
      </c>
      <c r="F17356" s="7">
        <v>5</v>
      </c>
      <c r="G17356" s="8" t="s">
        <v>25</v>
      </c>
      <c r="H17356" s="4" t="str">
        <f t="shared" si="543"/>
        <v>17</v>
      </c>
      <c r="I17356" s="13">
        <v>24.770499999999998</v>
      </c>
    </row>
    <row r="17357" spans="1:9" ht="15" customHeight="1" x14ac:dyDescent="0.25">
      <c r="A17357" s="5" t="str">
        <f t="shared" si="542"/>
        <v>Conventional Thermoelectric</v>
      </c>
      <c r="B17357" s="5">
        <v>1</v>
      </c>
      <c r="C17357" s="6" t="s">
        <v>7</v>
      </c>
      <c r="D17357" s="6">
        <v>4</v>
      </c>
      <c r="E17357" s="7" t="s">
        <v>8</v>
      </c>
      <c r="F17357" s="7">
        <v>5</v>
      </c>
      <c r="G17357" s="8" t="s">
        <v>25</v>
      </c>
      <c r="H17357" s="4" t="str">
        <f t="shared" si="543"/>
        <v>17</v>
      </c>
      <c r="I17357" s="13">
        <v>63.954327999999997</v>
      </c>
    </row>
    <row r="17358" spans="1:9" ht="15" customHeight="1" x14ac:dyDescent="0.25">
      <c r="A17358" s="5" t="str">
        <f t="shared" si="542"/>
        <v>Combined Cycle</v>
      </c>
      <c r="B17358" s="5">
        <v>2</v>
      </c>
      <c r="C17358" s="6" t="s">
        <v>7</v>
      </c>
      <c r="D17358" s="6">
        <v>4</v>
      </c>
      <c r="E17358" s="7" t="s">
        <v>8</v>
      </c>
      <c r="F17358" s="7">
        <v>5</v>
      </c>
      <c r="G17358" s="8" t="s">
        <v>25</v>
      </c>
      <c r="H17358" s="4" t="str">
        <f t="shared" si="543"/>
        <v>17</v>
      </c>
      <c r="I17358" s="13">
        <v>26.004435145833337</v>
      </c>
    </row>
    <row r="17359" spans="1:9" ht="15" customHeight="1" x14ac:dyDescent="0.25">
      <c r="A17359" s="5" t="str">
        <f t="shared" si="542"/>
        <v>Coal</v>
      </c>
      <c r="B17359" s="5">
        <v>3</v>
      </c>
      <c r="C17359" s="6" t="s">
        <v>7</v>
      </c>
      <c r="D17359" s="6">
        <v>4</v>
      </c>
      <c r="E17359" s="7" t="s">
        <v>8</v>
      </c>
      <c r="F17359" s="7">
        <v>5</v>
      </c>
      <c r="G17359" s="8" t="s">
        <v>25</v>
      </c>
      <c r="H17359" s="4" t="str">
        <f t="shared" si="543"/>
        <v>17</v>
      </c>
      <c r="I17359" s="13">
        <v>39.483000000000004</v>
      </c>
    </row>
    <row r="17360" spans="1:9" ht="15" customHeight="1" x14ac:dyDescent="0.25">
      <c r="A17360" s="5" t="str">
        <f t="shared" ref="A17360:A17423" si="544">A17347</f>
        <v>Turbogas</v>
      </c>
      <c r="B17360" s="5">
        <v>4</v>
      </c>
      <c r="C17360" s="6" t="s">
        <v>7</v>
      </c>
      <c r="D17360" s="6">
        <v>4</v>
      </c>
      <c r="E17360" s="7" t="s">
        <v>8</v>
      </c>
      <c r="F17360" s="7">
        <v>5</v>
      </c>
      <c r="G17360" s="8" t="s">
        <v>25</v>
      </c>
      <c r="H17360" s="4" t="str">
        <f t="shared" si="543"/>
        <v>17</v>
      </c>
      <c r="I17360" s="13">
        <v>41.679932916666665</v>
      </c>
    </row>
    <row r="17361" spans="1:9" ht="15" customHeight="1" x14ac:dyDescent="0.25">
      <c r="A17361" s="5" t="str">
        <f t="shared" si="544"/>
        <v>Internal Combustion</v>
      </c>
      <c r="B17361" s="5">
        <v>5</v>
      </c>
      <c r="C17361" s="6" t="s">
        <v>7</v>
      </c>
      <c r="D17361" s="6">
        <v>4</v>
      </c>
      <c r="E17361" s="7" t="s">
        <v>8</v>
      </c>
      <c r="F17361" s="7">
        <v>5</v>
      </c>
      <c r="G17361" s="8" t="s">
        <v>25</v>
      </c>
      <c r="H17361" s="4" t="str">
        <f t="shared" si="543"/>
        <v>17</v>
      </c>
      <c r="I17361" s="13">
        <v>196.78370000000001</v>
      </c>
    </row>
    <row r="17362" spans="1:9" ht="15" customHeight="1" x14ac:dyDescent="0.25">
      <c r="A17362" s="5" t="str">
        <f t="shared" si="544"/>
        <v>Fluidized Bed</v>
      </c>
      <c r="B17362" s="5">
        <v>6</v>
      </c>
      <c r="C17362" s="6" t="s">
        <v>7</v>
      </c>
      <c r="D17362" s="6">
        <v>4</v>
      </c>
      <c r="E17362" s="7" t="s">
        <v>8</v>
      </c>
      <c r="F17362" s="7">
        <v>5</v>
      </c>
      <c r="G17362" s="8" t="s">
        <v>25</v>
      </c>
      <c r="H17362" s="4" t="str">
        <f t="shared" si="543"/>
        <v>17</v>
      </c>
      <c r="I17362" s="13">
        <v>39.483000000000004</v>
      </c>
    </row>
    <row r="17363" spans="1:9" ht="15" customHeight="1" x14ac:dyDescent="0.25">
      <c r="A17363" s="5" t="str">
        <f t="shared" si="544"/>
        <v>Hydropower</v>
      </c>
      <c r="B17363" s="5">
        <v>7</v>
      </c>
      <c r="C17363" s="6" t="s">
        <v>7</v>
      </c>
      <c r="D17363" s="6">
        <v>4</v>
      </c>
      <c r="E17363" s="7" t="s">
        <v>8</v>
      </c>
      <c r="F17363" s="7">
        <v>5</v>
      </c>
      <c r="G17363" s="8" t="s">
        <v>25</v>
      </c>
      <c r="H17363" s="4" t="str">
        <f t="shared" si="543"/>
        <v>17</v>
      </c>
      <c r="I17363" s="13">
        <v>0</v>
      </c>
    </row>
    <row r="17364" spans="1:9" ht="15" customHeight="1" x14ac:dyDescent="0.25">
      <c r="A17364" s="5" t="str">
        <f t="shared" si="544"/>
        <v>Wind</v>
      </c>
      <c r="B17364" s="5">
        <v>8</v>
      </c>
      <c r="C17364" s="6" t="s">
        <v>7</v>
      </c>
      <c r="D17364" s="6">
        <v>4</v>
      </c>
      <c r="E17364" s="7" t="s">
        <v>8</v>
      </c>
      <c r="F17364" s="7">
        <v>5</v>
      </c>
      <c r="G17364" s="8" t="s">
        <v>25</v>
      </c>
      <c r="H17364" s="4" t="str">
        <f t="shared" si="543"/>
        <v>17</v>
      </c>
      <c r="I17364" s="13">
        <v>9.2555000000000014</v>
      </c>
    </row>
    <row r="17365" spans="1:9" ht="15" customHeight="1" x14ac:dyDescent="0.25">
      <c r="A17365" s="5" t="str">
        <f t="shared" si="544"/>
        <v>Geothermal</v>
      </c>
      <c r="B17365" s="5">
        <v>9</v>
      </c>
      <c r="C17365" s="6" t="s">
        <v>7</v>
      </c>
      <c r="D17365" s="6">
        <v>4</v>
      </c>
      <c r="E17365" s="7" t="s">
        <v>8</v>
      </c>
      <c r="F17365" s="7">
        <v>5</v>
      </c>
      <c r="G17365" s="8" t="s">
        <v>25</v>
      </c>
      <c r="H17365" s="4" t="str">
        <f t="shared" si="543"/>
        <v>17</v>
      </c>
      <c r="I17365" s="13">
        <v>36.758352000000002</v>
      </c>
    </row>
    <row r="17366" spans="1:9" ht="15" customHeight="1" x14ac:dyDescent="0.25">
      <c r="A17366" s="5" t="str">
        <f t="shared" si="544"/>
        <v>Solar PV</v>
      </c>
      <c r="B17366" s="5">
        <v>10</v>
      </c>
      <c r="C17366" s="6" t="s">
        <v>7</v>
      </c>
      <c r="D17366" s="6">
        <v>4</v>
      </c>
      <c r="E17366" s="7" t="s">
        <v>8</v>
      </c>
      <c r="F17366" s="7">
        <v>5</v>
      </c>
      <c r="G17366" s="8" t="s">
        <v>25</v>
      </c>
      <c r="H17366" s="4" t="str">
        <f t="shared" si="543"/>
        <v>17</v>
      </c>
      <c r="I17366" s="13">
        <v>16.371000000000002</v>
      </c>
    </row>
    <row r="17367" spans="1:9" ht="15" customHeight="1" x14ac:dyDescent="0.25">
      <c r="A17367" s="5" t="str">
        <f t="shared" si="544"/>
        <v>Biomass</v>
      </c>
      <c r="B17367" s="5">
        <v>11</v>
      </c>
      <c r="C17367" s="6" t="s">
        <v>7</v>
      </c>
      <c r="D17367" s="6">
        <v>4</v>
      </c>
      <c r="E17367" s="7" t="s">
        <v>8</v>
      </c>
      <c r="F17367" s="7">
        <v>5</v>
      </c>
      <c r="G17367" s="8" t="s">
        <v>25</v>
      </c>
      <c r="H17367" s="4" t="str">
        <f t="shared" si="543"/>
        <v>17</v>
      </c>
      <c r="I17367" s="13">
        <v>5.3500000000000005</v>
      </c>
    </row>
    <row r="17368" spans="1:9" ht="15" customHeight="1" x14ac:dyDescent="0.25">
      <c r="A17368" s="5" t="str">
        <f t="shared" si="544"/>
        <v>Cogeneration</v>
      </c>
      <c r="B17368" s="5">
        <v>12</v>
      </c>
      <c r="C17368" s="6" t="s">
        <v>7</v>
      </c>
      <c r="D17368" s="6">
        <v>4</v>
      </c>
      <c r="E17368" s="7" t="s">
        <v>8</v>
      </c>
      <c r="F17368" s="7">
        <v>5</v>
      </c>
      <c r="G17368" s="8" t="s">
        <v>25</v>
      </c>
      <c r="H17368" s="4" t="str">
        <f t="shared" si="543"/>
        <v>17</v>
      </c>
      <c r="I17368" s="13">
        <v>26.004435145833337</v>
      </c>
    </row>
    <row r="17369" spans="1:9" ht="15" customHeight="1" x14ac:dyDescent="0.25">
      <c r="A17369" s="5" t="str">
        <f t="shared" si="544"/>
        <v>Nuclear</v>
      </c>
      <c r="B17369" s="5">
        <v>13</v>
      </c>
      <c r="C17369" s="6" t="s">
        <v>7</v>
      </c>
      <c r="D17369" s="6">
        <v>4</v>
      </c>
      <c r="E17369" s="7" t="s">
        <v>8</v>
      </c>
      <c r="F17369" s="7">
        <v>5</v>
      </c>
      <c r="G17369" s="8" t="s">
        <v>25</v>
      </c>
      <c r="H17369" s="4" t="str">
        <f t="shared" si="543"/>
        <v>17</v>
      </c>
      <c r="I17369" s="13">
        <v>24.770499999999998</v>
      </c>
    </row>
    <row r="17370" spans="1:9" ht="15" customHeight="1" x14ac:dyDescent="0.25">
      <c r="A17370" s="5" t="str">
        <f t="shared" si="544"/>
        <v>Conventional Thermoelectric</v>
      </c>
      <c r="B17370" s="5">
        <v>1</v>
      </c>
      <c r="C17370" s="6" t="s">
        <v>8</v>
      </c>
      <c r="D17370" s="6">
        <v>5</v>
      </c>
      <c r="E17370" s="7" t="s">
        <v>8</v>
      </c>
      <c r="F17370" s="7">
        <v>5</v>
      </c>
      <c r="G17370" s="8" t="s">
        <v>25</v>
      </c>
      <c r="H17370" s="4" t="str">
        <f t="shared" si="543"/>
        <v>17</v>
      </c>
      <c r="I17370" s="13">
        <v>59.770399999999995</v>
      </c>
    </row>
    <row r="17371" spans="1:9" ht="15" customHeight="1" x14ac:dyDescent="0.25">
      <c r="A17371" s="5" t="str">
        <f t="shared" si="544"/>
        <v>Combined Cycle</v>
      </c>
      <c r="B17371" s="5">
        <v>2</v>
      </c>
      <c r="C17371" s="6" t="s">
        <v>8</v>
      </c>
      <c r="D17371" s="6">
        <v>5</v>
      </c>
      <c r="E17371" s="7" t="s">
        <v>8</v>
      </c>
      <c r="F17371" s="7">
        <v>5</v>
      </c>
      <c r="G17371" s="8" t="s">
        <v>25</v>
      </c>
      <c r="H17371" s="4" t="str">
        <f t="shared" si="543"/>
        <v>17</v>
      </c>
      <c r="I17371" s="13">
        <v>24.096374583333336</v>
      </c>
    </row>
    <row r="17372" spans="1:9" ht="15" customHeight="1" x14ac:dyDescent="0.25">
      <c r="A17372" s="5" t="str">
        <f t="shared" si="544"/>
        <v>Coal</v>
      </c>
      <c r="B17372" s="5">
        <v>3</v>
      </c>
      <c r="C17372" s="6" t="s">
        <v>8</v>
      </c>
      <c r="D17372" s="6">
        <v>5</v>
      </c>
      <c r="E17372" s="7" t="s">
        <v>8</v>
      </c>
      <c r="F17372" s="7">
        <v>5</v>
      </c>
      <c r="G17372" s="8" t="s">
        <v>25</v>
      </c>
      <c r="H17372" s="4" t="str">
        <f t="shared" si="543"/>
        <v>17</v>
      </c>
      <c r="I17372" s="13">
        <v>36.9</v>
      </c>
    </row>
    <row r="17373" spans="1:9" ht="15" customHeight="1" x14ac:dyDescent="0.25">
      <c r="A17373" s="5" t="str">
        <f t="shared" si="544"/>
        <v>Turbogas</v>
      </c>
      <c r="B17373" s="5">
        <v>4</v>
      </c>
      <c r="C17373" s="6" t="s">
        <v>8</v>
      </c>
      <c r="D17373" s="6">
        <v>5</v>
      </c>
      <c r="E17373" s="7" t="s">
        <v>8</v>
      </c>
      <c r="F17373" s="7">
        <v>5</v>
      </c>
      <c r="G17373" s="8" t="s">
        <v>25</v>
      </c>
      <c r="H17373" s="4" t="str">
        <f t="shared" si="543"/>
        <v>17</v>
      </c>
      <c r="I17373" s="13">
        <v>38.621691666666671</v>
      </c>
    </row>
    <row r="17374" spans="1:9" ht="15" customHeight="1" x14ac:dyDescent="0.25">
      <c r="A17374" s="5" t="str">
        <f t="shared" si="544"/>
        <v>Internal Combustion</v>
      </c>
      <c r="B17374" s="5">
        <v>5</v>
      </c>
      <c r="C17374" s="6" t="s">
        <v>8</v>
      </c>
      <c r="D17374" s="6">
        <v>5</v>
      </c>
      <c r="E17374" s="7" t="s">
        <v>8</v>
      </c>
      <c r="F17374" s="7">
        <v>5</v>
      </c>
      <c r="G17374" s="8" t="s">
        <v>25</v>
      </c>
      <c r="H17374" s="4" t="str">
        <f t="shared" si="543"/>
        <v>17</v>
      </c>
      <c r="I17374" s="13">
        <v>183.91</v>
      </c>
    </row>
    <row r="17375" spans="1:9" ht="15" customHeight="1" x14ac:dyDescent="0.25">
      <c r="A17375" s="5" t="str">
        <f t="shared" si="544"/>
        <v>Fluidized Bed</v>
      </c>
      <c r="B17375" s="5">
        <v>6</v>
      </c>
      <c r="C17375" s="6" t="s">
        <v>8</v>
      </c>
      <c r="D17375" s="6">
        <v>5</v>
      </c>
      <c r="E17375" s="7" t="s">
        <v>8</v>
      </c>
      <c r="F17375" s="7">
        <v>5</v>
      </c>
      <c r="G17375" s="8" t="s">
        <v>25</v>
      </c>
      <c r="H17375" s="4" t="str">
        <f t="shared" si="543"/>
        <v>17</v>
      </c>
      <c r="I17375" s="13">
        <v>36.9</v>
      </c>
    </row>
    <row r="17376" spans="1:9" ht="15" customHeight="1" x14ac:dyDescent="0.25">
      <c r="A17376" s="5" t="str">
        <f t="shared" si="544"/>
        <v>Hydropower</v>
      </c>
      <c r="B17376" s="5">
        <v>7</v>
      </c>
      <c r="C17376" s="6" t="s">
        <v>8</v>
      </c>
      <c r="D17376" s="6">
        <v>5</v>
      </c>
      <c r="E17376" s="7" t="s">
        <v>8</v>
      </c>
      <c r="F17376" s="7">
        <v>5</v>
      </c>
      <c r="G17376" s="8" t="s">
        <v>25</v>
      </c>
      <c r="H17376" s="4" t="str">
        <f t="shared" si="543"/>
        <v>17</v>
      </c>
      <c r="I17376" s="13">
        <v>0</v>
      </c>
    </row>
    <row r="17377" spans="1:9" ht="15" customHeight="1" x14ac:dyDescent="0.25">
      <c r="A17377" s="5" t="str">
        <f t="shared" si="544"/>
        <v>Wind</v>
      </c>
      <c r="B17377" s="5">
        <v>8</v>
      </c>
      <c r="C17377" s="6" t="s">
        <v>8</v>
      </c>
      <c r="D17377" s="6">
        <v>5</v>
      </c>
      <c r="E17377" s="7" t="s">
        <v>8</v>
      </c>
      <c r="F17377" s="7">
        <v>5</v>
      </c>
      <c r="G17377" s="8" t="s">
        <v>25</v>
      </c>
      <c r="H17377" s="4" t="str">
        <f t="shared" si="543"/>
        <v>17</v>
      </c>
      <c r="I17377" s="13">
        <v>8.65</v>
      </c>
    </row>
    <row r="17378" spans="1:9" ht="15" customHeight="1" x14ac:dyDescent="0.25">
      <c r="A17378" s="5" t="str">
        <f t="shared" si="544"/>
        <v>Geothermal</v>
      </c>
      <c r="B17378" s="5">
        <v>9</v>
      </c>
      <c r="C17378" s="6" t="s">
        <v>8</v>
      </c>
      <c r="D17378" s="6">
        <v>5</v>
      </c>
      <c r="E17378" s="7" t="s">
        <v>8</v>
      </c>
      <c r="F17378" s="7">
        <v>5</v>
      </c>
      <c r="G17378" s="8" t="s">
        <v>25</v>
      </c>
      <c r="H17378" s="4" t="str">
        <f t="shared" si="543"/>
        <v>17</v>
      </c>
      <c r="I17378" s="13">
        <v>34.3536</v>
      </c>
    </row>
    <row r="17379" spans="1:9" ht="15" customHeight="1" x14ac:dyDescent="0.25">
      <c r="A17379" s="5" t="str">
        <f t="shared" si="544"/>
        <v>Solar PV</v>
      </c>
      <c r="B17379" s="5">
        <v>10</v>
      </c>
      <c r="C17379" s="6" t="s">
        <v>8</v>
      </c>
      <c r="D17379" s="6">
        <v>5</v>
      </c>
      <c r="E17379" s="7" t="s">
        <v>8</v>
      </c>
      <c r="F17379" s="7">
        <v>5</v>
      </c>
      <c r="G17379" s="8" t="s">
        <v>25</v>
      </c>
      <c r="H17379" s="4" t="str">
        <f t="shared" si="543"/>
        <v>17</v>
      </c>
      <c r="I17379" s="13">
        <v>15.3</v>
      </c>
    </row>
    <row r="17380" spans="1:9" ht="15" customHeight="1" x14ac:dyDescent="0.25">
      <c r="A17380" s="5" t="str">
        <f t="shared" si="544"/>
        <v>Biomass</v>
      </c>
      <c r="B17380" s="5">
        <v>11</v>
      </c>
      <c r="C17380" s="6" t="s">
        <v>8</v>
      </c>
      <c r="D17380" s="6">
        <v>5</v>
      </c>
      <c r="E17380" s="7" t="s">
        <v>8</v>
      </c>
      <c r="F17380" s="7">
        <v>5</v>
      </c>
      <c r="G17380" s="8" t="s">
        <v>25</v>
      </c>
      <c r="H17380" s="4" t="str">
        <f t="shared" si="543"/>
        <v>17</v>
      </c>
      <c r="I17380" s="13">
        <v>5</v>
      </c>
    </row>
    <row r="17381" spans="1:9" ht="15" customHeight="1" x14ac:dyDescent="0.25">
      <c r="A17381" s="5" t="str">
        <f t="shared" si="544"/>
        <v>Cogeneration</v>
      </c>
      <c r="B17381" s="5">
        <v>12</v>
      </c>
      <c r="C17381" s="6" t="s">
        <v>8</v>
      </c>
      <c r="D17381" s="6">
        <v>5</v>
      </c>
      <c r="E17381" s="7" t="s">
        <v>8</v>
      </c>
      <c r="F17381" s="7">
        <v>5</v>
      </c>
      <c r="G17381" s="8" t="s">
        <v>25</v>
      </c>
      <c r="H17381" s="4" t="str">
        <f t="shared" si="543"/>
        <v>17</v>
      </c>
      <c r="I17381" s="13">
        <v>24.096374583333336</v>
      </c>
    </row>
    <row r="17382" spans="1:9" ht="15" customHeight="1" x14ac:dyDescent="0.25">
      <c r="A17382" s="5" t="str">
        <f t="shared" si="544"/>
        <v>Nuclear</v>
      </c>
      <c r="B17382" s="5">
        <v>13</v>
      </c>
      <c r="C17382" s="6" t="s">
        <v>8</v>
      </c>
      <c r="D17382" s="6">
        <v>5</v>
      </c>
      <c r="E17382" s="7" t="s">
        <v>8</v>
      </c>
      <c r="F17382" s="7">
        <v>5</v>
      </c>
      <c r="G17382" s="8" t="s">
        <v>25</v>
      </c>
      <c r="H17382" s="4" t="str">
        <f t="shared" si="543"/>
        <v>17</v>
      </c>
      <c r="I17382" s="13">
        <v>23.15</v>
      </c>
    </row>
    <row r="17383" spans="1:9" ht="15" customHeight="1" x14ac:dyDescent="0.25">
      <c r="A17383" s="5" t="str">
        <f t="shared" si="544"/>
        <v>Conventional Thermoelectric</v>
      </c>
      <c r="B17383" s="5">
        <v>1</v>
      </c>
      <c r="C17383" s="6" t="s">
        <v>9</v>
      </c>
      <c r="D17383" s="6">
        <v>6</v>
      </c>
      <c r="E17383" s="7" t="s">
        <v>8</v>
      </c>
      <c r="F17383" s="7">
        <v>5</v>
      </c>
      <c r="G17383" s="8" t="s">
        <v>25</v>
      </c>
      <c r="H17383" s="4" t="str">
        <f t="shared" si="543"/>
        <v>17</v>
      </c>
      <c r="I17383" s="13">
        <v>63.954327999999997</v>
      </c>
    </row>
    <row r="17384" spans="1:9" ht="15" customHeight="1" x14ac:dyDescent="0.25">
      <c r="A17384" s="5" t="str">
        <f t="shared" si="544"/>
        <v>Combined Cycle</v>
      </c>
      <c r="B17384" s="5">
        <v>2</v>
      </c>
      <c r="C17384" s="6" t="s">
        <v>9</v>
      </c>
      <c r="D17384" s="6">
        <v>6</v>
      </c>
      <c r="E17384" s="7" t="s">
        <v>8</v>
      </c>
      <c r="F17384" s="7">
        <v>5</v>
      </c>
      <c r="G17384" s="8" t="s">
        <v>25</v>
      </c>
      <c r="H17384" s="4" t="str">
        <f t="shared" si="543"/>
        <v>17</v>
      </c>
      <c r="I17384" s="13">
        <v>25.783120804166671</v>
      </c>
    </row>
    <row r="17385" spans="1:9" ht="15" customHeight="1" x14ac:dyDescent="0.25">
      <c r="A17385" s="5" t="str">
        <f t="shared" si="544"/>
        <v>Coal</v>
      </c>
      <c r="B17385" s="5">
        <v>3</v>
      </c>
      <c r="C17385" s="6" t="s">
        <v>9</v>
      </c>
      <c r="D17385" s="6">
        <v>6</v>
      </c>
      <c r="E17385" s="7" t="s">
        <v>8</v>
      </c>
      <c r="F17385" s="7">
        <v>5</v>
      </c>
      <c r="G17385" s="8" t="s">
        <v>25</v>
      </c>
      <c r="H17385" s="4" t="str">
        <f t="shared" si="543"/>
        <v>17</v>
      </c>
      <c r="I17385" s="13">
        <v>39.483000000000004</v>
      </c>
    </row>
    <row r="17386" spans="1:9" ht="15" customHeight="1" x14ac:dyDescent="0.25">
      <c r="A17386" s="5" t="str">
        <f t="shared" si="544"/>
        <v>Turbogas</v>
      </c>
      <c r="B17386" s="5">
        <v>4</v>
      </c>
      <c r="C17386" s="6" t="s">
        <v>9</v>
      </c>
      <c r="D17386" s="6">
        <v>6</v>
      </c>
      <c r="E17386" s="7" t="s">
        <v>8</v>
      </c>
      <c r="F17386" s="7">
        <v>5</v>
      </c>
      <c r="G17386" s="8" t="s">
        <v>25</v>
      </c>
      <c r="H17386" s="4" t="str">
        <f t="shared" si="543"/>
        <v>17</v>
      </c>
      <c r="I17386" s="13">
        <v>41.325210083333332</v>
      </c>
    </row>
    <row r="17387" spans="1:9" ht="15" customHeight="1" x14ac:dyDescent="0.25">
      <c r="A17387" s="5" t="str">
        <f t="shared" si="544"/>
        <v>Internal Combustion</v>
      </c>
      <c r="B17387" s="5">
        <v>5</v>
      </c>
      <c r="C17387" s="6" t="s">
        <v>9</v>
      </c>
      <c r="D17387" s="6">
        <v>6</v>
      </c>
      <c r="E17387" s="7" t="s">
        <v>8</v>
      </c>
      <c r="F17387" s="7">
        <v>5</v>
      </c>
      <c r="G17387" s="8" t="s">
        <v>25</v>
      </c>
      <c r="H17387" s="4" t="str">
        <f t="shared" si="543"/>
        <v>17</v>
      </c>
      <c r="I17387" s="13">
        <v>196.78370000000001</v>
      </c>
    </row>
    <row r="17388" spans="1:9" ht="15" customHeight="1" x14ac:dyDescent="0.25">
      <c r="A17388" s="5" t="str">
        <f t="shared" si="544"/>
        <v>Fluidized Bed</v>
      </c>
      <c r="B17388" s="5">
        <v>6</v>
      </c>
      <c r="C17388" s="6" t="s">
        <v>9</v>
      </c>
      <c r="D17388" s="6">
        <v>6</v>
      </c>
      <c r="E17388" s="7" t="s">
        <v>8</v>
      </c>
      <c r="F17388" s="7">
        <v>5</v>
      </c>
      <c r="G17388" s="8" t="s">
        <v>25</v>
      </c>
      <c r="H17388" s="4" t="str">
        <f t="shared" si="543"/>
        <v>17</v>
      </c>
      <c r="I17388" s="13">
        <v>39.483000000000004</v>
      </c>
    </row>
    <row r="17389" spans="1:9" ht="15" customHeight="1" x14ac:dyDescent="0.25">
      <c r="A17389" s="5" t="str">
        <f t="shared" si="544"/>
        <v>Hydropower</v>
      </c>
      <c r="B17389" s="5">
        <v>7</v>
      </c>
      <c r="C17389" s="6" t="s">
        <v>9</v>
      </c>
      <c r="D17389" s="6">
        <v>6</v>
      </c>
      <c r="E17389" s="7" t="s">
        <v>8</v>
      </c>
      <c r="F17389" s="7">
        <v>5</v>
      </c>
      <c r="G17389" s="8" t="s">
        <v>25</v>
      </c>
      <c r="H17389" s="4" t="str">
        <f t="shared" si="543"/>
        <v>17</v>
      </c>
      <c r="I17389" s="13">
        <v>0</v>
      </c>
    </row>
    <row r="17390" spans="1:9" ht="15" customHeight="1" x14ac:dyDescent="0.25">
      <c r="A17390" s="5" t="str">
        <f t="shared" si="544"/>
        <v>Wind</v>
      </c>
      <c r="B17390" s="5">
        <v>8</v>
      </c>
      <c r="C17390" s="6" t="s">
        <v>9</v>
      </c>
      <c r="D17390" s="6">
        <v>6</v>
      </c>
      <c r="E17390" s="7" t="s">
        <v>8</v>
      </c>
      <c r="F17390" s="7">
        <v>5</v>
      </c>
      <c r="G17390" s="8" t="s">
        <v>25</v>
      </c>
      <c r="H17390" s="4" t="str">
        <f t="shared" si="543"/>
        <v>17</v>
      </c>
      <c r="I17390" s="13">
        <v>9.2555000000000014</v>
      </c>
    </row>
    <row r="17391" spans="1:9" ht="15" customHeight="1" x14ac:dyDescent="0.25">
      <c r="A17391" s="5" t="str">
        <f t="shared" si="544"/>
        <v>Geothermal</v>
      </c>
      <c r="B17391" s="5">
        <v>9</v>
      </c>
      <c r="C17391" s="6" t="s">
        <v>9</v>
      </c>
      <c r="D17391" s="6">
        <v>6</v>
      </c>
      <c r="E17391" s="7" t="s">
        <v>8</v>
      </c>
      <c r="F17391" s="7">
        <v>5</v>
      </c>
      <c r="G17391" s="8" t="s">
        <v>25</v>
      </c>
      <c r="H17391" s="4" t="str">
        <f t="shared" si="543"/>
        <v>17</v>
      </c>
      <c r="I17391" s="13">
        <v>36.758352000000002</v>
      </c>
    </row>
    <row r="17392" spans="1:9" ht="15" customHeight="1" x14ac:dyDescent="0.25">
      <c r="A17392" s="5" t="str">
        <f t="shared" si="544"/>
        <v>Solar PV</v>
      </c>
      <c r="B17392" s="5">
        <v>10</v>
      </c>
      <c r="C17392" s="6" t="s">
        <v>9</v>
      </c>
      <c r="D17392" s="6">
        <v>6</v>
      </c>
      <c r="E17392" s="7" t="s">
        <v>8</v>
      </c>
      <c r="F17392" s="7">
        <v>5</v>
      </c>
      <c r="G17392" s="8" t="s">
        <v>25</v>
      </c>
      <c r="H17392" s="4" t="str">
        <f t="shared" si="543"/>
        <v>17</v>
      </c>
      <c r="I17392" s="13">
        <v>16.371000000000002</v>
      </c>
    </row>
    <row r="17393" spans="1:9" ht="15" customHeight="1" x14ac:dyDescent="0.25">
      <c r="A17393" s="5" t="str">
        <f t="shared" si="544"/>
        <v>Biomass</v>
      </c>
      <c r="B17393" s="5">
        <v>11</v>
      </c>
      <c r="C17393" s="6" t="s">
        <v>9</v>
      </c>
      <c r="D17393" s="6">
        <v>6</v>
      </c>
      <c r="E17393" s="7" t="s">
        <v>8</v>
      </c>
      <c r="F17393" s="7">
        <v>5</v>
      </c>
      <c r="G17393" s="8" t="s">
        <v>25</v>
      </c>
      <c r="H17393" s="4" t="str">
        <f t="shared" si="543"/>
        <v>17</v>
      </c>
      <c r="I17393" s="13">
        <v>5.3500000000000005</v>
      </c>
    </row>
    <row r="17394" spans="1:9" ht="15" customHeight="1" x14ac:dyDescent="0.25">
      <c r="A17394" s="5" t="str">
        <f t="shared" si="544"/>
        <v>Cogeneration</v>
      </c>
      <c r="B17394" s="5">
        <v>12</v>
      </c>
      <c r="C17394" s="6" t="s">
        <v>9</v>
      </c>
      <c r="D17394" s="6">
        <v>6</v>
      </c>
      <c r="E17394" s="7" t="s">
        <v>8</v>
      </c>
      <c r="F17394" s="7">
        <v>5</v>
      </c>
      <c r="G17394" s="8" t="s">
        <v>25</v>
      </c>
      <c r="H17394" s="4" t="str">
        <f t="shared" si="543"/>
        <v>17</v>
      </c>
      <c r="I17394" s="13">
        <v>25.783120804166671</v>
      </c>
    </row>
    <row r="17395" spans="1:9" ht="15" customHeight="1" x14ac:dyDescent="0.25">
      <c r="A17395" s="5" t="str">
        <f t="shared" si="544"/>
        <v>Nuclear</v>
      </c>
      <c r="B17395" s="5">
        <v>13</v>
      </c>
      <c r="C17395" s="6" t="s">
        <v>9</v>
      </c>
      <c r="D17395" s="6">
        <v>6</v>
      </c>
      <c r="E17395" s="7" t="s">
        <v>8</v>
      </c>
      <c r="F17395" s="7">
        <v>5</v>
      </c>
      <c r="G17395" s="8" t="s">
        <v>25</v>
      </c>
      <c r="H17395" s="4" t="str">
        <f t="shared" si="543"/>
        <v>17</v>
      </c>
      <c r="I17395" s="13">
        <v>24.770499999999998</v>
      </c>
    </row>
    <row r="17396" spans="1:9" ht="15" customHeight="1" x14ac:dyDescent="0.25">
      <c r="A17396" s="5" t="str">
        <f t="shared" si="544"/>
        <v>Conventional Thermoelectric</v>
      </c>
      <c r="B17396" s="5">
        <v>1</v>
      </c>
      <c r="C17396" s="6" t="s">
        <v>10</v>
      </c>
      <c r="D17396" s="6">
        <v>7</v>
      </c>
      <c r="E17396" s="7" t="s">
        <v>8</v>
      </c>
      <c r="F17396" s="7">
        <v>5</v>
      </c>
      <c r="G17396" s="8" t="s">
        <v>25</v>
      </c>
      <c r="H17396" s="4" t="str">
        <f t="shared" si="543"/>
        <v>17</v>
      </c>
      <c r="I17396" s="13">
        <v>63.954327999999997</v>
      </c>
    </row>
    <row r="17397" spans="1:9" ht="15" customHeight="1" x14ac:dyDescent="0.25">
      <c r="A17397" s="5" t="str">
        <f t="shared" si="544"/>
        <v>Combined Cycle</v>
      </c>
      <c r="B17397" s="5">
        <v>2</v>
      </c>
      <c r="C17397" s="6" t="s">
        <v>10</v>
      </c>
      <c r="D17397" s="6">
        <v>7</v>
      </c>
      <c r="E17397" s="7" t="s">
        <v>8</v>
      </c>
      <c r="F17397" s="7">
        <v>5</v>
      </c>
      <c r="G17397" s="8" t="s">
        <v>25</v>
      </c>
      <c r="H17397" s="4" t="str">
        <f t="shared" si="543"/>
        <v>17</v>
      </c>
      <c r="I17397" s="13">
        <v>38.176723937500007</v>
      </c>
    </row>
    <row r="17398" spans="1:9" ht="15" customHeight="1" x14ac:dyDescent="0.25">
      <c r="A17398" s="5" t="str">
        <f t="shared" si="544"/>
        <v>Coal</v>
      </c>
      <c r="B17398" s="5">
        <v>3</v>
      </c>
      <c r="C17398" s="6" t="s">
        <v>10</v>
      </c>
      <c r="D17398" s="6">
        <v>7</v>
      </c>
      <c r="E17398" s="7" t="s">
        <v>8</v>
      </c>
      <c r="F17398" s="7">
        <v>5</v>
      </c>
      <c r="G17398" s="8" t="s">
        <v>25</v>
      </c>
      <c r="H17398" s="4" t="str">
        <f t="shared" si="543"/>
        <v>17</v>
      </c>
      <c r="I17398" s="13">
        <v>39.483000000000004</v>
      </c>
    </row>
    <row r="17399" spans="1:9" ht="15" customHeight="1" x14ac:dyDescent="0.25">
      <c r="A17399" s="5" t="str">
        <f t="shared" si="544"/>
        <v>Turbogas</v>
      </c>
      <c r="B17399" s="5">
        <v>4</v>
      </c>
      <c r="C17399" s="6" t="s">
        <v>10</v>
      </c>
      <c r="D17399" s="6">
        <v>7</v>
      </c>
      <c r="E17399" s="7" t="s">
        <v>8</v>
      </c>
      <c r="F17399" s="7">
        <v>5</v>
      </c>
      <c r="G17399" s="8" t="s">
        <v>25</v>
      </c>
      <c r="H17399" s="4" t="str">
        <f t="shared" si="543"/>
        <v>17</v>
      </c>
      <c r="I17399" s="13">
        <v>61.189688750000002</v>
      </c>
    </row>
    <row r="17400" spans="1:9" ht="15" customHeight="1" x14ac:dyDescent="0.25">
      <c r="A17400" s="5" t="str">
        <f t="shared" si="544"/>
        <v>Internal Combustion</v>
      </c>
      <c r="B17400" s="5">
        <v>5</v>
      </c>
      <c r="C17400" s="6" t="s">
        <v>10</v>
      </c>
      <c r="D17400" s="6">
        <v>7</v>
      </c>
      <c r="E17400" s="7" t="s">
        <v>8</v>
      </c>
      <c r="F17400" s="7">
        <v>5</v>
      </c>
      <c r="G17400" s="8" t="s">
        <v>25</v>
      </c>
      <c r="H17400" s="4" t="str">
        <f t="shared" si="543"/>
        <v>17</v>
      </c>
      <c r="I17400" s="13">
        <v>196.78370000000001</v>
      </c>
    </row>
    <row r="17401" spans="1:9" ht="15" customHeight="1" x14ac:dyDescent="0.25">
      <c r="A17401" s="5" t="str">
        <f t="shared" si="544"/>
        <v>Fluidized Bed</v>
      </c>
      <c r="B17401" s="5">
        <v>6</v>
      </c>
      <c r="C17401" s="6" t="s">
        <v>10</v>
      </c>
      <c r="D17401" s="6">
        <v>7</v>
      </c>
      <c r="E17401" s="7" t="s">
        <v>8</v>
      </c>
      <c r="F17401" s="7">
        <v>5</v>
      </c>
      <c r="G17401" s="8" t="s">
        <v>25</v>
      </c>
      <c r="H17401" s="4" t="str">
        <f t="shared" si="543"/>
        <v>17</v>
      </c>
      <c r="I17401" s="13">
        <v>39.483000000000004</v>
      </c>
    </row>
    <row r="17402" spans="1:9" ht="15" customHeight="1" x14ac:dyDescent="0.25">
      <c r="A17402" s="5" t="str">
        <f t="shared" si="544"/>
        <v>Hydropower</v>
      </c>
      <c r="B17402" s="5">
        <v>7</v>
      </c>
      <c r="C17402" s="6" t="s">
        <v>10</v>
      </c>
      <c r="D17402" s="6">
        <v>7</v>
      </c>
      <c r="E17402" s="7" t="s">
        <v>8</v>
      </c>
      <c r="F17402" s="7">
        <v>5</v>
      </c>
      <c r="G17402" s="8" t="s">
        <v>25</v>
      </c>
      <c r="H17402" s="4" t="str">
        <f t="shared" si="543"/>
        <v>17</v>
      </c>
      <c r="I17402" s="13">
        <v>0</v>
      </c>
    </row>
    <row r="17403" spans="1:9" ht="15" customHeight="1" x14ac:dyDescent="0.25">
      <c r="A17403" s="5" t="str">
        <f t="shared" si="544"/>
        <v>Wind</v>
      </c>
      <c r="B17403" s="5">
        <v>8</v>
      </c>
      <c r="C17403" s="6" t="s">
        <v>10</v>
      </c>
      <c r="D17403" s="6">
        <v>7</v>
      </c>
      <c r="E17403" s="7" t="s">
        <v>8</v>
      </c>
      <c r="F17403" s="7">
        <v>5</v>
      </c>
      <c r="G17403" s="8" t="s">
        <v>25</v>
      </c>
      <c r="H17403" s="4" t="str">
        <f t="shared" si="543"/>
        <v>17</v>
      </c>
      <c r="I17403" s="13">
        <v>9.2555000000000014</v>
      </c>
    </row>
    <row r="17404" spans="1:9" ht="15" customHeight="1" x14ac:dyDescent="0.25">
      <c r="A17404" s="5" t="str">
        <f t="shared" si="544"/>
        <v>Geothermal</v>
      </c>
      <c r="B17404" s="5">
        <v>9</v>
      </c>
      <c r="C17404" s="6" t="s">
        <v>10</v>
      </c>
      <c r="D17404" s="6">
        <v>7</v>
      </c>
      <c r="E17404" s="7" t="s">
        <v>8</v>
      </c>
      <c r="F17404" s="7">
        <v>5</v>
      </c>
      <c r="G17404" s="8" t="s">
        <v>25</v>
      </c>
      <c r="H17404" s="4" t="str">
        <f t="shared" si="543"/>
        <v>17</v>
      </c>
      <c r="I17404" s="13">
        <v>36.758352000000002</v>
      </c>
    </row>
    <row r="17405" spans="1:9" ht="15" customHeight="1" x14ac:dyDescent="0.25">
      <c r="A17405" s="5" t="str">
        <f t="shared" si="544"/>
        <v>Solar PV</v>
      </c>
      <c r="B17405" s="5">
        <v>10</v>
      </c>
      <c r="C17405" s="6" t="s">
        <v>10</v>
      </c>
      <c r="D17405" s="6">
        <v>7</v>
      </c>
      <c r="E17405" s="7" t="s">
        <v>8</v>
      </c>
      <c r="F17405" s="7">
        <v>5</v>
      </c>
      <c r="G17405" s="8" t="s">
        <v>25</v>
      </c>
      <c r="H17405" s="4" t="str">
        <f t="shared" si="543"/>
        <v>17</v>
      </c>
      <c r="I17405" s="13">
        <v>16.371000000000002</v>
      </c>
    </row>
    <row r="17406" spans="1:9" ht="15" customHeight="1" x14ac:dyDescent="0.25">
      <c r="A17406" s="5" t="str">
        <f t="shared" si="544"/>
        <v>Biomass</v>
      </c>
      <c r="B17406" s="5">
        <v>11</v>
      </c>
      <c r="C17406" s="6" t="s">
        <v>10</v>
      </c>
      <c r="D17406" s="6">
        <v>7</v>
      </c>
      <c r="E17406" s="7" t="s">
        <v>8</v>
      </c>
      <c r="F17406" s="7">
        <v>5</v>
      </c>
      <c r="G17406" s="8" t="s">
        <v>25</v>
      </c>
      <c r="H17406" s="4" t="str">
        <f t="shared" si="543"/>
        <v>17</v>
      </c>
      <c r="I17406" s="13">
        <v>5.3500000000000005</v>
      </c>
    </row>
    <row r="17407" spans="1:9" ht="15" customHeight="1" x14ac:dyDescent="0.25">
      <c r="A17407" s="5" t="str">
        <f t="shared" si="544"/>
        <v>Cogeneration</v>
      </c>
      <c r="B17407" s="5">
        <v>12</v>
      </c>
      <c r="C17407" s="6" t="s">
        <v>10</v>
      </c>
      <c r="D17407" s="6">
        <v>7</v>
      </c>
      <c r="E17407" s="7" t="s">
        <v>8</v>
      </c>
      <c r="F17407" s="7">
        <v>5</v>
      </c>
      <c r="G17407" s="8" t="s">
        <v>25</v>
      </c>
      <c r="H17407" s="4" t="str">
        <f t="shared" si="543"/>
        <v>17</v>
      </c>
      <c r="I17407" s="13">
        <v>38.176723937500007</v>
      </c>
    </row>
    <row r="17408" spans="1:9" ht="15" customHeight="1" x14ac:dyDescent="0.25">
      <c r="A17408" s="5" t="str">
        <f t="shared" si="544"/>
        <v>Nuclear</v>
      </c>
      <c r="B17408" s="5">
        <v>13</v>
      </c>
      <c r="C17408" s="6" t="s">
        <v>10</v>
      </c>
      <c r="D17408" s="6">
        <v>7</v>
      </c>
      <c r="E17408" s="7" t="s">
        <v>8</v>
      </c>
      <c r="F17408" s="7">
        <v>5</v>
      </c>
      <c r="G17408" s="8" t="s">
        <v>25</v>
      </c>
      <c r="H17408" s="4" t="str">
        <f t="shared" si="543"/>
        <v>17</v>
      </c>
      <c r="I17408" s="13">
        <v>24.770499999999998</v>
      </c>
    </row>
    <row r="17409" spans="1:9" ht="15" customHeight="1" x14ac:dyDescent="0.25">
      <c r="A17409" s="5" t="str">
        <f t="shared" si="544"/>
        <v>Conventional Thermoelectric</v>
      </c>
      <c r="B17409" s="5">
        <v>1</v>
      </c>
      <c r="C17409" s="6" t="s">
        <v>11</v>
      </c>
      <c r="D17409" s="6">
        <v>8</v>
      </c>
      <c r="E17409" s="7" t="s">
        <v>8</v>
      </c>
      <c r="F17409" s="7">
        <v>5</v>
      </c>
      <c r="G17409" s="8" t="s">
        <v>25</v>
      </c>
      <c r="H17409" s="4" t="str">
        <f t="shared" si="543"/>
        <v>17</v>
      </c>
      <c r="I17409" s="13">
        <v>63.954327999999997</v>
      </c>
    </row>
    <row r="17410" spans="1:9" ht="15" customHeight="1" x14ac:dyDescent="0.25">
      <c r="A17410" s="5" t="str">
        <f t="shared" si="544"/>
        <v>Combined Cycle</v>
      </c>
      <c r="B17410" s="5">
        <v>2</v>
      </c>
      <c r="C17410" s="6" t="s">
        <v>11</v>
      </c>
      <c r="D17410" s="6">
        <v>8</v>
      </c>
      <c r="E17410" s="7" t="s">
        <v>8</v>
      </c>
      <c r="F17410" s="7">
        <v>5</v>
      </c>
      <c r="G17410" s="8" t="s">
        <v>25</v>
      </c>
      <c r="H17410" s="4" t="str">
        <f t="shared" si="543"/>
        <v>17</v>
      </c>
      <c r="I17410" s="13">
        <v>32.090579541666663</v>
      </c>
    </row>
    <row r="17411" spans="1:9" ht="15" customHeight="1" x14ac:dyDescent="0.25">
      <c r="A17411" s="5" t="str">
        <f t="shared" si="544"/>
        <v>Coal</v>
      </c>
      <c r="B17411" s="5">
        <v>3</v>
      </c>
      <c r="C17411" s="6" t="s">
        <v>11</v>
      </c>
      <c r="D17411" s="6">
        <v>8</v>
      </c>
      <c r="E17411" s="7" t="s">
        <v>8</v>
      </c>
      <c r="F17411" s="7">
        <v>5</v>
      </c>
      <c r="G17411" s="8" t="s">
        <v>25</v>
      </c>
      <c r="H17411" s="4" t="str">
        <f t="shared" si="543"/>
        <v>17</v>
      </c>
      <c r="I17411" s="13">
        <v>39.483000000000004</v>
      </c>
    </row>
    <row r="17412" spans="1:9" ht="15" customHeight="1" x14ac:dyDescent="0.25">
      <c r="A17412" s="5" t="str">
        <f t="shared" si="544"/>
        <v>Turbogas</v>
      </c>
      <c r="B17412" s="5">
        <v>4</v>
      </c>
      <c r="C17412" s="6" t="s">
        <v>11</v>
      </c>
      <c r="D17412" s="6">
        <v>8</v>
      </c>
      <c r="E17412" s="7" t="s">
        <v>8</v>
      </c>
      <c r="F17412" s="7">
        <v>5</v>
      </c>
      <c r="G17412" s="8" t="s">
        <v>25</v>
      </c>
      <c r="H17412" s="4" t="str">
        <f t="shared" si="543"/>
        <v>17</v>
      </c>
      <c r="I17412" s="13">
        <v>51.434810833333323</v>
      </c>
    </row>
    <row r="17413" spans="1:9" ht="15" customHeight="1" x14ac:dyDescent="0.25">
      <c r="A17413" s="5" t="str">
        <f t="shared" si="544"/>
        <v>Internal Combustion</v>
      </c>
      <c r="B17413" s="5">
        <v>5</v>
      </c>
      <c r="C17413" s="6" t="s">
        <v>11</v>
      </c>
      <c r="D17413" s="6">
        <v>8</v>
      </c>
      <c r="E17413" s="7" t="s">
        <v>8</v>
      </c>
      <c r="F17413" s="7">
        <v>5</v>
      </c>
      <c r="G17413" s="8" t="s">
        <v>25</v>
      </c>
      <c r="H17413" s="4" t="str">
        <f t="shared" si="543"/>
        <v>17</v>
      </c>
      <c r="I17413" s="13">
        <v>196.78370000000001</v>
      </c>
    </row>
    <row r="17414" spans="1:9" ht="15" customHeight="1" x14ac:dyDescent="0.25">
      <c r="A17414" s="5" t="str">
        <f t="shared" si="544"/>
        <v>Fluidized Bed</v>
      </c>
      <c r="B17414" s="5">
        <v>6</v>
      </c>
      <c r="C17414" s="6" t="s">
        <v>11</v>
      </c>
      <c r="D17414" s="6">
        <v>8</v>
      </c>
      <c r="E17414" s="7" t="s">
        <v>8</v>
      </c>
      <c r="F17414" s="7">
        <v>5</v>
      </c>
      <c r="G17414" s="8" t="s">
        <v>25</v>
      </c>
      <c r="H17414" s="4" t="str">
        <f t="shared" si="543"/>
        <v>17</v>
      </c>
      <c r="I17414" s="13">
        <v>39.483000000000004</v>
      </c>
    </row>
    <row r="17415" spans="1:9" ht="15" customHeight="1" x14ac:dyDescent="0.25">
      <c r="A17415" s="5" t="str">
        <f t="shared" si="544"/>
        <v>Hydropower</v>
      </c>
      <c r="B17415" s="5">
        <v>7</v>
      </c>
      <c r="C17415" s="6" t="s">
        <v>11</v>
      </c>
      <c r="D17415" s="6">
        <v>8</v>
      </c>
      <c r="E17415" s="7" t="s">
        <v>8</v>
      </c>
      <c r="F17415" s="7">
        <v>5</v>
      </c>
      <c r="G17415" s="8" t="s">
        <v>25</v>
      </c>
      <c r="H17415" s="4" t="str">
        <f t="shared" si="543"/>
        <v>17</v>
      </c>
      <c r="I17415" s="13">
        <v>0</v>
      </c>
    </row>
    <row r="17416" spans="1:9" ht="15" customHeight="1" x14ac:dyDescent="0.25">
      <c r="A17416" s="5" t="str">
        <f t="shared" si="544"/>
        <v>Wind</v>
      </c>
      <c r="B17416" s="5">
        <v>8</v>
      </c>
      <c r="C17416" s="6" t="s">
        <v>11</v>
      </c>
      <c r="D17416" s="6">
        <v>8</v>
      </c>
      <c r="E17416" s="7" t="s">
        <v>8</v>
      </c>
      <c r="F17416" s="7">
        <v>5</v>
      </c>
      <c r="G17416" s="8" t="s">
        <v>25</v>
      </c>
      <c r="H17416" s="4" t="str">
        <f t="shared" ref="H17416:H17479" si="545">CONCATENATE(RIGHT(G17416,2))</f>
        <v>17</v>
      </c>
      <c r="I17416" s="13">
        <v>9.2555000000000014</v>
      </c>
    </row>
    <row r="17417" spans="1:9" ht="15" customHeight="1" x14ac:dyDescent="0.25">
      <c r="A17417" s="5" t="str">
        <f t="shared" si="544"/>
        <v>Geothermal</v>
      </c>
      <c r="B17417" s="5">
        <v>9</v>
      </c>
      <c r="C17417" s="6" t="s">
        <v>11</v>
      </c>
      <c r="D17417" s="6">
        <v>8</v>
      </c>
      <c r="E17417" s="7" t="s">
        <v>8</v>
      </c>
      <c r="F17417" s="7">
        <v>5</v>
      </c>
      <c r="G17417" s="8" t="s">
        <v>25</v>
      </c>
      <c r="H17417" s="4" t="str">
        <f t="shared" si="545"/>
        <v>17</v>
      </c>
      <c r="I17417" s="13">
        <v>36.758352000000002</v>
      </c>
    </row>
    <row r="17418" spans="1:9" ht="15" customHeight="1" x14ac:dyDescent="0.25">
      <c r="A17418" s="5" t="str">
        <f t="shared" si="544"/>
        <v>Solar PV</v>
      </c>
      <c r="B17418" s="5">
        <v>10</v>
      </c>
      <c r="C17418" s="6" t="s">
        <v>11</v>
      </c>
      <c r="D17418" s="6">
        <v>8</v>
      </c>
      <c r="E17418" s="7" t="s">
        <v>8</v>
      </c>
      <c r="F17418" s="7">
        <v>5</v>
      </c>
      <c r="G17418" s="8" t="s">
        <v>25</v>
      </c>
      <c r="H17418" s="4" t="str">
        <f t="shared" si="545"/>
        <v>17</v>
      </c>
      <c r="I17418" s="13">
        <v>16.371000000000002</v>
      </c>
    </row>
    <row r="17419" spans="1:9" ht="15" customHeight="1" x14ac:dyDescent="0.25">
      <c r="A17419" s="5" t="str">
        <f t="shared" si="544"/>
        <v>Biomass</v>
      </c>
      <c r="B17419" s="5">
        <v>11</v>
      </c>
      <c r="C17419" s="6" t="s">
        <v>11</v>
      </c>
      <c r="D17419" s="6">
        <v>8</v>
      </c>
      <c r="E17419" s="7" t="s">
        <v>8</v>
      </c>
      <c r="F17419" s="7">
        <v>5</v>
      </c>
      <c r="G17419" s="8" t="s">
        <v>25</v>
      </c>
      <c r="H17419" s="4" t="str">
        <f t="shared" si="545"/>
        <v>17</v>
      </c>
      <c r="I17419" s="13">
        <v>5.3500000000000005</v>
      </c>
    </row>
    <row r="17420" spans="1:9" ht="15" customHeight="1" x14ac:dyDescent="0.25">
      <c r="A17420" s="5" t="str">
        <f t="shared" si="544"/>
        <v>Cogeneration</v>
      </c>
      <c r="B17420" s="5">
        <v>12</v>
      </c>
      <c r="C17420" s="6" t="s">
        <v>11</v>
      </c>
      <c r="D17420" s="6">
        <v>8</v>
      </c>
      <c r="E17420" s="7" t="s">
        <v>8</v>
      </c>
      <c r="F17420" s="7">
        <v>5</v>
      </c>
      <c r="G17420" s="8" t="s">
        <v>25</v>
      </c>
      <c r="H17420" s="4" t="str">
        <f t="shared" si="545"/>
        <v>17</v>
      </c>
      <c r="I17420" s="13">
        <v>32.090579541666663</v>
      </c>
    </row>
    <row r="17421" spans="1:9" ht="15" customHeight="1" x14ac:dyDescent="0.25">
      <c r="A17421" s="5" t="str">
        <f t="shared" si="544"/>
        <v>Nuclear</v>
      </c>
      <c r="B17421" s="5">
        <v>13</v>
      </c>
      <c r="C17421" s="6" t="s">
        <v>11</v>
      </c>
      <c r="D17421" s="6">
        <v>8</v>
      </c>
      <c r="E17421" s="7" t="s">
        <v>8</v>
      </c>
      <c r="F17421" s="7">
        <v>5</v>
      </c>
      <c r="G17421" s="8" t="s">
        <v>25</v>
      </c>
      <c r="H17421" s="4" t="str">
        <f t="shared" si="545"/>
        <v>17</v>
      </c>
      <c r="I17421" s="13">
        <v>24.770499999999998</v>
      </c>
    </row>
    <row r="17422" spans="1:9" ht="15" customHeight="1" x14ac:dyDescent="0.25">
      <c r="A17422" s="5" t="str">
        <f t="shared" si="544"/>
        <v>Conventional Thermoelectric</v>
      </c>
      <c r="B17422" s="5">
        <v>1</v>
      </c>
      <c r="C17422" s="6" t="s">
        <v>12</v>
      </c>
      <c r="D17422" s="6">
        <v>9</v>
      </c>
      <c r="E17422" s="7" t="s">
        <v>8</v>
      </c>
      <c r="F17422" s="7">
        <v>5</v>
      </c>
      <c r="G17422" s="8" t="s">
        <v>25</v>
      </c>
      <c r="H17422" s="4" t="str">
        <f t="shared" si="545"/>
        <v>17</v>
      </c>
      <c r="I17422" s="13">
        <v>63.954327999999997</v>
      </c>
    </row>
    <row r="17423" spans="1:9" ht="15" customHeight="1" x14ac:dyDescent="0.25">
      <c r="A17423" s="5" t="str">
        <f t="shared" si="544"/>
        <v>Combined Cycle</v>
      </c>
      <c r="B17423" s="5">
        <v>2</v>
      </c>
      <c r="C17423" s="6" t="s">
        <v>12</v>
      </c>
      <c r="D17423" s="6">
        <v>9</v>
      </c>
      <c r="E17423" s="7" t="s">
        <v>8</v>
      </c>
      <c r="F17423" s="7">
        <v>5</v>
      </c>
      <c r="G17423" s="8" t="s">
        <v>25</v>
      </c>
      <c r="H17423" s="4" t="str">
        <f t="shared" si="545"/>
        <v>17</v>
      </c>
      <c r="I17423" s="13">
        <v>26.557721000000001</v>
      </c>
    </row>
    <row r="17424" spans="1:9" ht="15" customHeight="1" x14ac:dyDescent="0.25">
      <c r="A17424" s="5" t="str">
        <f t="shared" ref="A17424:A17487" si="546">A17411</f>
        <v>Coal</v>
      </c>
      <c r="B17424" s="5">
        <v>3</v>
      </c>
      <c r="C17424" s="6" t="s">
        <v>12</v>
      </c>
      <c r="D17424" s="6">
        <v>9</v>
      </c>
      <c r="E17424" s="7" t="s">
        <v>8</v>
      </c>
      <c r="F17424" s="7">
        <v>5</v>
      </c>
      <c r="G17424" s="8" t="s">
        <v>25</v>
      </c>
      <c r="H17424" s="4" t="str">
        <f t="shared" si="545"/>
        <v>17</v>
      </c>
      <c r="I17424" s="13">
        <v>39.483000000000004</v>
      </c>
    </row>
    <row r="17425" spans="1:9" ht="15" customHeight="1" x14ac:dyDescent="0.25">
      <c r="A17425" s="5" t="str">
        <f t="shared" si="546"/>
        <v>Turbogas</v>
      </c>
      <c r="B17425" s="5">
        <v>4</v>
      </c>
      <c r="C17425" s="6" t="s">
        <v>12</v>
      </c>
      <c r="D17425" s="6">
        <v>9</v>
      </c>
      <c r="E17425" s="7" t="s">
        <v>8</v>
      </c>
      <c r="F17425" s="7">
        <v>5</v>
      </c>
      <c r="G17425" s="8" t="s">
        <v>25</v>
      </c>
      <c r="H17425" s="4" t="str">
        <f t="shared" si="545"/>
        <v>17</v>
      </c>
      <c r="I17425" s="13">
        <v>42.566739999999996</v>
      </c>
    </row>
    <row r="17426" spans="1:9" ht="15" customHeight="1" x14ac:dyDescent="0.25">
      <c r="A17426" s="5" t="str">
        <f t="shared" si="546"/>
        <v>Internal Combustion</v>
      </c>
      <c r="B17426" s="5">
        <v>5</v>
      </c>
      <c r="C17426" s="6" t="s">
        <v>12</v>
      </c>
      <c r="D17426" s="6">
        <v>9</v>
      </c>
      <c r="E17426" s="7" t="s">
        <v>8</v>
      </c>
      <c r="F17426" s="7">
        <v>5</v>
      </c>
      <c r="G17426" s="8" t="s">
        <v>25</v>
      </c>
      <c r="H17426" s="4" t="str">
        <f t="shared" si="545"/>
        <v>17</v>
      </c>
      <c r="I17426" s="13">
        <v>196.78370000000001</v>
      </c>
    </row>
    <row r="17427" spans="1:9" ht="15" customHeight="1" x14ac:dyDescent="0.25">
      <c r="A17427" s="5" t="str">
        <f t="shared" si="546"/>
        <v>Fluidized Bed</v>
      </c>
      <c r="B17427" s="5">
        <v>6</v>
      </c>
      <c r="C17427" s="6" t="s">
        <v>12</v>
      </c>
      <c r="D17427" s="6">
        <v>9</v>
      </c>
      <c r="E17427" s="7" t="s">
        <v>8</v>
      </c>
      <c r="F17427" s="7">
        <v>5</v>
      </c>
      <c r="G17427" s="8" t="s">
        <v>25</v>
      </c>
      <c r="H17427" s="4" t="str">
        <f t="shared" si="545"/>
        <v>17</v>
      </c>
      <c r="I17427" s="13">
        <v>39.483000000000004</v>
      </c>
    </row>
    <row r="17428" spans="1:9" ht="15" customHeight="1" x14ac:dyDescent="0.25">
      <c r="A17428" s="5" t="str">
        <f t="shared" si="546"/>
        <v>Hydropower</v>
      </c>
      <c r="B17428" s="5">
        <v>7</v>
      </c>
      <c r="C17428" s="6" t="s">
        <v>12</v>
      </c>
      <c r="D17428" s="6">
        <v>9</v>
      </c>
      <c r="E17428" s="7" t="s">
        <v>8</v>
      </c>
      <c r="F17428" s="7">
        <v>5</v>
      </c>
      <c r="G17428" s="8" t="s">
        <v>25</v>
      </c>
      <c r="H17428" s="4" t="str">
        <f t="shared" si="545"/>
        <v>17</v>
      </c>
      <c r="I17428" s="13">
        <v>0</v>
      </c>
    </row>
    <row r="17429" spans="1:9" ht="15" customHeight="1" x14ac:dyDescent="0.25">
      <c r="A17429" s="5" t="str">
        <f t="shared" si="546"/>
        <v>Wind</v>
      </c>
      <c r="B17429" s="5">
        <v>8</v>
      </c>
      <c r="C17429" s="6" t="s">
        <v>12</v>
      </c>
      <c r="D17429" s="6">
        <v>9</v>
      </c>
      <c r="E17429" s="7" t="s">
        <v>8</v>
      </c>
      <c r="F17429" s="7">
        <v>5</v>
      </c>
      <c r="G17429" s="8" t="s">
        <v>25</v>
      </c>
      <c r="H17429" s="4" t="str">
        <f t="shared" si="545"/>
        <v>17</v>
      </c>
      <c r="I17429" s="13">
        <v>9.2555000000000014</v>
      </c>
    </row>
    <row r="17430" spans="1:9" ht="15" customHeight="1" x14ac:dyDescent="0.25">
      <c r="A17430" s="5" t="str">
        <f t="shared" si="546"/>
        <v>Geothermal</v>
      </c>
      <c r="B17430" s="5">
        <v>9</v>
      </c>
      <c r="C17430" s="6" t="s">
        <v>12</v>
      </c>
      <c r="D17430" s="6">
        <v>9</v>
      </c>
      <c r="E17430" s="7" t="s">
        <v>8</v>
      </c>
      <c r="F17430" s="7">
        <v>5</v>
      </c>
      <c r="G17430" s="8" t="s">
        <v>25</v>
      </c>
      <c r="H17430" s="4" t="str">
        <f t="shared" si="545"/>
        <v>17</v>
      </c>
      <c r="I17430" s="13">
        <v>36.758352000000002</v>
      </c>
    </row>
    <row r="17431" spans="1:9" ht="15" customHeight="1" x14ac:dyDescent="0.25">
      <c r="A17431" s="5" t="str">
        <f t="shared" si="546"/>
        <v>Solar PV</v>
      </c>
      <c r="B17431" s="5">
        <v>10</v>
      </c>
      <c r="C17431" s="6" t="s">
        <v>12</v>
      </c>
      <c r="D17431" s="6">
        <v>9</v>
      </c>
      <c r="E17431" s="7" t="s">
        <v>8</v>
      </c>
      <c r="F17431" s="7">
        <v>5</v>
      </c>
      <c r="G17431" s="8" t="s">
        <v>25</v>
      </c>
      <c r="H17431" s="4" t="str">
        <f t="shared" si="545"/>
        <v>17</v>
      </c>
      <c r="I17431" s="13">
        <v>16.371000000000002</v>
      </c>
    </row>
    <row r="17432" spans="1:9" ht="15" customHeight="1" x14ac:dyDescent="0.25">
      <c r="A17432" s="5" t="str">
        <f t="shared" si="546"/>
        <v>Biomass</v>
      </c>
      <c r="B17432" s="5">
        <v>11</v>
      </c>
      <c r="C17432" s="6" t="s">
        <v>12</v>
      </c>
      <c r="D17432" s="6">
        <v>9</v>
      </c>
      <c r="E17432" s="7" t="s">
        <v>8</v>
      </c>
      <c r="F17432" s="7">
        <v>5</v>
      </c>
      <c r="G17432" s="8" t="s">
        <v>25</v>
      </c>
      <c r="H17432" s="4" t="str">
        <f t="shared" si="545"/>
        <v>17</v>
      </c>
      <c r="I17432" s="13">
        <v>5.3500000000000005</v>
      </c>
    </row>
    <row r="17433" spans="1:9" ht="15" customHeight="1" x14ac:dyDescent="0.25">
      <c r="A17433" s="5" t="str">
        <f t="shared" si="546"/>
        <v>Cogeneration</v>
      </c>
      <c r="B17433" s="5">
        <v>12</v>
      </c>
      <c r="C17433" s="6" t="s">
        <v>12</v>
      </c>
      <c r="D17433" s="6">
        <v>9</v>
      </c>
      <c r="E17433" s="7" t="s">
        <v>8</v>
      </c>
      <c r="F17433" s="7">
        <v>5</v>
      </c>
      <c r="G17433" s="8" t="s">
        <v>25</v>
      </c>
      <c r="H17433" s="4" t="str">
        <f t="shared" si="545"/>
        <v>17</v>
      </c>
      <c r="I17433" s="13">
        <v>26.557721000000001</v>
      </c>
    </row>
    <row r="17434" spans="1:9" ht="15" customHeight="1" x14ac:dyDescent="0.25">
      <c r="A17434" s="5" t="str">
        <f t="shared" si="546"/>
        <v>Nuclear</v>
      </c>
      <c r="B17434" s="5">
        <v>13</v>
      </c>
      <c r="C17434" s="6" t="s">
        <v>12</v>
      </c>
      <c r="D17434" s="6">
        <v>9</v>
      </c>
      <c r="E17434" s="7" t="s">
        <v>8</v>
      </c>
      <c r="F17434" s="7">
        <v>5</v>
      </c>
      <c r="G17434" s="8" t="s">
        <v>25</v>
      </c>
      <c r="H17434" s="4" t="str">
        <f t="shared" si="545"/>
        <v>17</v>
      </c>
      <c r="I17434" s="13">
        <v>24.770499999999998</v>
      </c>
    </row>
    <row r="17435" spans="1:9" ht="15" customHeight="1" x14ac:dyDescent="0.25">
      <c r="A17435" s="5" t="str">
        <f t="shared" si="546"/>
        <v>Conventional Thermoelectric</v>
      </c>
      <c r="B17435" s="5">
        <v>1</v>
      </c>
      <c r="C17435" s="6" t="s">
        <v>4</v>
      </c>
      <c r="D17435" s="6">
        <v>1</v>
      </c>
      <c r="E17435" s="7" t="s">
        <v>9</v>
      </c>
      <c r="F17435" s="7">
        <v>6</v>
      </c>
      <c r="G17435" s="8" t="s">
        <v>25</v>
      </c>
      <c r="H17435" s="4" t="str">
        <f t="shared" si="545"/>
        <v>17</v>
      </c>
      <c r="I17435" s="13">
        <v>63.954327999999997</v>
      </c>
    </row>
    <row r="17436" spans="1:9" ht="15" customHeight="1" x14ac:dyDescent="0.25">
      <c r="A17436" s="5" t="str">
        <f t="shared" si="546"/>
        <v>Combined Cycle</v>
      </c>
      <c r="B17436" s="5">
        <v>2</v>
      </c>
      <c r="C17436" s="6" t="s">
        <v>4</v>
      </c>
      <c r="D17436" s="6">
        <v>1</v>
      </c>
      <c r="E17436" s="7" t="s">
        <v>9</v>
      </c>
      <c r="F17436" s="7">
        <v>6</v>
      </c>
      <c r="G17436" s="8" t="s">
        <v>25</v>
      </c>
      <c r="H17436" s="4" t="str">
        <f t="shared" si="545"/>
        <v>17</v>
      </c>
      <c r="I17436" s="13">
        <v>39.836581500000001</v>
      </c>
    </row>
    <row r="17437" spans="1:9" ht="15" customHeight="1" x14ac:dyDescent="0.25">
      <c r="A17437" s="5" t="str">
        <f t="shared" si="546"/>
        <v>Coal</v>
      </c>
      <c r="B17437" s="5">
        <v>3</v>
      </c>
      <c r="C17437" s="6" t="s">
        <v>4</v>
      </c>
      <c r="D17437" s="6">
        <v>1</v>
      </c>
      <c r="E17437" s="7" t="s">
        <v>9</v>
      </c>
      <c r="F17437" s="7">
        <v>6</v>
      </c>
      <c r="G17437" s="8" t="s">
        <v>25</v>
      </c>
      <c r="H17437" s="4" t="str">
        <f t="shared" si="545"/>
        <v>17</v>
      </c>
      <c r="I17437" s="13">
        <v>39.483000000000004</v>
      </c>
    </row>
    <row r="17438" spans="1:9" ht="15" customHeight="1" x14ac:dyDescent="0.25">
      <c r="A17438" s="5" t="str">
        <f t="shared" si="546"/>
        <v>Turbogas</v>
      </c>
      <c r="B17438" s="5">
        <v>4</v>
      </c>
      <c r="C17438" s="6" t="s">
        <v>4</v>
      </c>
      <c r="D17438" s="6">
        <v>1</v>
      </c>
      <c r="E17438" s="7" t="s">
        <v>9</v>
      </c>
      <c r="F17438" s="7">
        <v>6</v>
      </c>
      <c r="G17438" s="8" t="s">
        <v>25</v>
      </c>
      <c r="H17438" s="4" t="str">
        <f t="shared" si="545"/>
        <v>17</v>
      </c>
      <c r="I17438" s="13">
        <v>63.850109999999994</v>
      </c>
    </row>
    <row r="17439" spans="1:9" ht="15" customHeight="1" x14ac:dyDescent="0.25">
      <c r="A17439" s="5" t="str">
        <f t="shared" si="546"/>
        <v>Internal Combustion</v>
      </c>
      <c r="B17439" s="5">
        <v>5</v>
      </c>
      <c r="C17439" s="6" t="s">
        <v>4</v>
      </c>
      <c r="D17439" s="6">
        <v>1</v>
      </c>
      <c r="E17439" s="7" t="s">
        <v>9</v>
      </c>
      <c r="F17439" s="7">
        <v>6</v>
      </c>
      <c r="G17439" s="8" t="s">
        <v>25</v>
      </c>
      <c r="H17439" s="4" t="str">
        <f t="shared" si="545"/>
        <v>17</v>
      </c>
      <c r="I17439" s="13">
        <v>196.78370000000001</v>
      </c>
    </row>
    <row r="17440" spans="1:9" ht="15" customHeight="1" x14ac:dyDescent="0.25">
      <c r="A17440" s="5" t="str">
        <f t="shared" si="546"/>
        <v>Fluidized Bed</v>
      </c>
      <c r="B17440" s="5">
        <v>6</v>
      </c>
      <c r="C17440" s="6" t="s">
        <v>4</v>
      </c>
      <c r="D17440" s="6">
        <v>1</v>
      </c>
      <c r="E17440" s="7" t="s">
        <v>9</v>
      </c>
      <c r="F17440" s="7">
        <v>6</v>
      </c>
      <c r="G17440" s="8" t="s">
        <v>25</v>
      </c>
      <c r="H17440" s="4" t="str">
        <f t="shared" si="545"/>
        <v>17</v>
      </c>
      <c r="I17440" s="13">
        <v>39.483000000000004</v>
      </c>
    </row>
    <row r="17441" spans="1:9" ht="15" customHeight="1" x14ac:dyDescent="0.25">
      <c r="A17441" s="5" t="str">
        <f t="shared" si="546"/>
        <v>Hydropower</v>
      </c>
      <c r="B17441" s="5">
        <v>7</v>
      </c>
      <c r="C17441" s="6" t="s">
        <v>4</v>
      </c>
      <c r="D17441" s="6">
        <v>1</v>
      </c>
      <c r="E17441" s="7" t="s">
        <v>9</v>
      </c>
      <c r="F17441" s="7">
        <v>6</v>
      </c>
      <c r="G17441" s="8" t="s">
        <v>25</v>
      </c>
      <c r="H17441" s="4" t="str">
        <f t="shared" si="545"/>
        <v>17</v>
      </c>
      <c r="I17441" s="13">
        <v>0</v>
      </c>
    </row>
    <row r="17442" spans="1:9" ht="15" customHeight="1" x14ac:dyDescent="0.25">
      <c r="A17442" s="5" t="str">
        <f t="shared" si="546"/>
        <v>Wind</v>
      </c>
      <c r="B17442" s="5">
        <v>8</v>
      </c>
      <c r="C17442" s="6" t="s">
        <v>4</v>
      </c>
      <c r="D17442" s="6">
        <v>1</v>
      </c>
      <c r="E17442" s="7" t="s">
        <v>9</v>
      </c>
      <c r="F17442" s="7">
        <v>6</v>
      </c>
      <c r="G17442" s="8" t="s">
        <v>25</v>
      </c>
      <c r="H17442" s="4" t="str">
        <f t="shared" si="545"/>
        <v>17</v>
      </c>
      <c r="I17442" s="13">
        <v>9.2555000000000014</v>
      </c>
    </row>
    <row r="17443" spans="1:9" ht="15" customHeight="1" x14ac:dyDescent="0.25">
      <c r="A17443" s="5" t="str">
        <f t="shared" si="546"/>
        <v>Geothermal</v>
      </c>
      <c r="B17443" s="5">
        <v>9</v>
      </c>
      <c r="C17443" s="6" t="s">
        <v>4</v>
      </c>
      <c r="D17443" s="6">
        <v>1</v>
      </c>
      <c r="E17443" s="7" t="s">
        <v>9</v>
      </c>
      <c r="F17443" s="7">
        <v>6</v>
      </c>
      <c r="G17443" s="8" t="s">
        <v>25</v>
      </c>
      <c r="H17443" s="4" t="str">
        <f t="shared" si="545"/>
        <v>17</v>
      </c>
      <c r="I17443" s="13">
        <v>36.758352000000002</v>
      </c>
    </row>
    <row r="17444" spans="1:9" ht="15" customHeight="1" x14ac:dyDescent="0.25">
      <c r="A17444" s="5" t="str">
        <f t="shared" si="546"/>
        <v>Solar PV</v>
      </c>
      <c r="B17444" s="5">
        <v>10</v>
      </c>
      <c r="C17444" s="6" t="s">
        <v>4</v>
      </c>
      <c r="D17444" s="6">
        <v>1</v>
      </c>
      <c r="E17444" s="7" t="s">
        <v>9</v>
      </c>
      <c r="F17444" s="7">
        <v>6</v>
      </c>
      <c r="G17444" s="8" t="s">
        <v>25</v>
      </c>
      <c r="H17444" s="4" t="str">
        <f t="shared" si="545"/>
        <v>17</v>
      </c>
      <c r="I17444" s="13">
        <v>16.371000000000002</v>
      </c>
    </row>
    <row r="17445" spans="1:9" ht="15" customHeight="1" x14ac:dyDescent="0.25">
      <c r="A17445" s="5" t="str">
        <f t="shared" si="546"/>
        <v>Biomass</v>
      </c>
      <c r="B17445" s="5">
        <v>11</v>
      </c>
      <c r="C17445" s="6" t="s">
        <v>4</v>
      </c>
      <c r="D17445" s="6">
        <v>1</v>
      </c>
      <c r="E17445" s="7" t="s">
        <v>9</v>
      </c>
      <c r="F17445" s="7">
        <v>6</v>
      </c>
      <c r="G17445" s="8" t="s">
        <v>25</v>
      </c>
      <c r="H17445" s="4" t="str">
        <f t="shared" si="545"/>
        <v>17</v>
      </c>
      <c r="I17445" s="13">
        <v>5.3500000000000005</v>
      </c>
    </row>
    <row r="17446" spans="1:9" ht="15" customHeight="1" x14ac:dyDescent="0.25">
      <c r="A17446" s="5" t="str">
        <f t="shared" si="546"/>
        <v>Cogeneration</v>
      </c>
      <c r="B17446" s="5">
        <v>12</v>
      </c>
      <c r="C17446" s="6" t="s">
        <v>4</v>
      </c>
      <c r="D17446" s="6">
        <v>1</v>
      </c>
      <c r="E17446" s="7" t="s">
        <v>9</v>
      </c>
      <c r="F17446" s="7">
        <v>6</v>
      </c>
      <c r="G17446" s="8" t="s">
        <v>25</v>
      </c>
      <c r="H17446" s="4" t="str">
        <f t="shared" si="545"/>
        <v>17</v>
      </c>
      <c r="I17446" s="13">
        <v>39.836581500000001</v>
      </c>
    </row>
    <row r="17447" spans="1:9" ht="15" customHeight="1" x14ac:dyDescent="0.25">
      <c r="A17447" s="5" t="str">
        <f t="shared" si="546"/>
        <v>Nuclear</v>
      </c>
      <c r="B17447" s="5">
        <v>13</v>
      </c>
      <c r="C17447" s="6" t="s">
        <v>4</v>
      </c>
      <c r="D17447" s="6">
        <v>1</v>
      </c>
      <c r="E17447" s="7" t="s">
        <v>9</v>
      </c>
      <c r="F17447" s="7">
        <v>6</v>
      </c>
      <c r="G17447" s="8" t="s">
        <v>25</v>
      </c>
      <c r="H17447" s="4" t="str">
        <f t="shared" si="545"/>
        <v>17</v>
      </c>
      <c r="I17447" s="13">
        <v>24.770499999999998</v>
      </c>
    </row>
    <row r="17448" spans="1:9" ht="15" customHeight="1" x14ac:dyDescent="0.25">
      <c r="A17448" s="5" t="str">
        <f t="shared" si="546"/>
        <v>Conventional Thermoelectric</v>
      </c>
      <c r="B17448" s="5">
        <v>1</v>
      </c>
      <c r="C17448" s="6" t="s">
        <v>5</v>
      </c>
      <c r="D17448" s="6">
        <v>2</v>
      </c>
      <c r="E17448" s="7" t="s">
        <v>9</v>
      </c>
      <c r="F17448" s="7">
        <v>6</v>
      </c>
      <c r="G17448" s="8" t="s">
        <v>25</v>
      </c>
      <c r="H17448" s="4" t="str">
        <f t="shared" si="545"/>
        <v>17</v>
      </c>
      <c r="I17448" s="13">
        <v>63.954327999999997</v>
      </c>
    </row>
    <row r="17449" spans="1:9" ht="15" customHeight="1" x14ac:dyDescent="0.25">
      <c r="A17449" s="5" t="str">
        <f t="shared" si="546"/>
        <v>Combined Cycle</v>
      </c>
      <c r="B17449" s="5">
        <v>2</v>
      </c>
      <c r="C17449" s="6" t="s">
        <v>5</v>
      </c>
      <c r="D17449" s="6">
        <v>2</v>
      </c>
      <c r="E17449" s="7" t="s">
        <v>9</v>
      </c>
      <c r="F17449" s="7">
        <v>6</v>
      </c>
      <c r="G17449" s="8" t="s">
        <v>25</v>
      </c>
      <c r="H17449" s="4" t="str">
        <f t="shared" si="545"/>
        <v>17</v>
      </c>
      <c r="I17449" s="13">
        <v>39.836581500000001</v>
      </c>
    </row>
    <row r="17450" spans="1:9" ht="15" customHeight="1" x14ac:dyDescent="0.25">
      <c r="A17450" s="5" t="str">
        <f t="shared" si="546"/>
        <v>Coal</v>
      </c>
      <c r="B17450" s="5">
        <v>3</v>
      </c>
      <c r="C17450" s="6" t="s">
        <v>5</v>
      </c>
      <c r="D17450" s="6">
        <v>2</v>
      </c>
      <c r="E17450" s="7" t="s">
        <v>9</v>
      </c>
      <c r="F17450" s="7">
        <v>6</v>
      </c>
      <c r="G17450" s="8" t="s">
        <v>25</v>
      </c>
      <c r="H17450" s="4" t="str">
        <f t="shared" si="545"/>
        <v>17</v>
      </c>
      <c r="I17450" s="13">
        <v>39.483000000000004</v>
      </c>
    </row>
    <row r="17451" spans="1:9" ht="15" customHeight="1" x14ac:dyDescent="0.25">
      <c r="A17451" s="5" t="str">
        <f t="shared" si="546"/>
        <v>Turbogas</v>
      </c>
      <c r="B17451" s="5">
        <v>4</v>
      </c>
      <c r="C17451" s="6" t="s">
        <v>5</v>
      </c>
      <c r="D17451" s="6">
        <v>2</v>
      </c>
      <c r="E17451" s="7" t="s">
        <v>9</v>
      </c>
      <c r="F17451" s="7">
        <v>6</v>
      </c>
      <c r="G17451" s="8" t="s">
        <v>25</v>
      </c>
      <c r="H17451" s="4" t="str">
        <f t="shared" si="545"/>
        <v>17</v>
      </c>
      <c r="I17451" s="13">
        <v>63.850109999999994</v>
      </c>
    </row>
    <row r="17452" spans="1:9" ht="15" customHeight="1" x14ac:dyDescent="0.25">
      <c r="A17452" s="5" t="str">
        <f t="shared" si="546"/>
        <v>Internal Combustion</v>
      </c>
      <c r="B17452" s="5">
        <v>5</v>
      </c>
      <c r="C17452" s="6" t="s">
        <v>5</v>
      </c>
      <c r="D17452" s="6">
        <v>2</v>
      </c>
      <c r="E17452" s="7" t="s">
        <v>9</v>
      </c>
      <c r="F17452" s="7">
        <v>6</v>
      </c>
      <c r="G17452" s="8" t="s">
        <v>25</v>
      </c>
      <c r="H17452" s="4" t="str">
        <f t="shared" si="545"/>
        <v>17</v>
      </c>
      <c r="I17452" s="13">
        <v>196.78370000000001</v>
      </c>
    </row>
    <row r="17453" spans="1:9" ht="15" customHeight="1" x14ac:dyDescent="0.25">
      <c r="A17453" s="5" t="str">
        <f t="shared" si="546"/>
        <v>Fluidized Bed</v>
      </c>
      <c r="B17453" s="5">
        <v>6</v>
      </c>
      <c r="C17453" s="6" t="s">
        <v>5</v>
      </c>
      <c r="D17453" s="6">
        <v>2</v>
      </c>
      <c r="E17453" s="7" t="s">
        <v>9</v>
      </c>
      <c r="F17453" s="7">
        <v>6</v>
      </c>
      <c r="G17453" s="8" t="s">
        <v>25</v>
      </c>
      <c r="H17453" s="4" t="str">
        <f t="shared" si="545"/>
        <v>17</v>
      </c>
      <c r="I17453" s="13">
        <v>39.483000000000004</v>
      </c>
    </row>
    <row r="17454" spans="1:9" ht="15" customHeight="1" x14ac:dyDescent="0.25">
      <c r="A17454" s="5" t="str">
        <f t="shared" si="546"/>
        <v>Hydropower</v>
      </c>
      <c r="B17454" s="5">
        <v>7</v>
      </c>
      <c r="C17454" s="6" t="s">
        <v>5</v>
      </c>
      <c r="D17454" s="6">
        <v>2</v>
      </c>
      <c r="E17454" s="7" t="s">
        <v>9</v>
      </c>
      <c r="F17454" s="7">
        <v>6</v>
      </c>
      <c r="G17454" s="8" t="s">
        <v>25</v>
      </c>
      <c r="H17454" s="4" t="str">
        <f t="shared" si="545"/>
        <v>17</v>
      </c>
      <c r="I17454" s="13">
        <v>0</v>
      </c>
    </row>
    <row r="17455" spans="1:9" ht="15" customHeight="1" x14ac:dyDescent="0.25">
      <c r="A17455" s="5" t="str">
        <f t="shared" si="546"/>
        <v>Wind</v>
      </c>
      <c r="B17455" s="5">
        <v>8</v>
      </c>
      <c r="C17455" s="6" t="s">
        <v>5</v>
      </c>
      <c r="D17455" s="6">
        <v>2</v>
      </c>
      <c r="E17455" s="7" t="s">
        <v>9</v>
      </c>
      <c r="F17455" s="7">
        <v>6</v>
      </c>
      <c r="G17455" s="8" t="s">
        <v>25</v>
      </c>
      <c r="H17455" s="4" t="str">
        <f t="shared" si="545"/>
        <v>17</v>
      </c>
      <c r="I17455" s="13">
        <v>9.2555000000000014</v>
      </c>
    </row>
    <row r="17456" spans="1:9" ht="15" customHeight="1" x14ac:dyDescent="0.25">
      <c r="A17456" s="5" t="str">
        <f t="shared" si="546"/>
        <v>Geothermal</v>
      </c>
      <c r="B17456" s="5">
        <v>9</v>
      </c>
      <c r="C17456" s="6" t="s">
        <v>5</v>
      </c>
      <c r="D17456" s="6">
        <v>2</v>
      </c>
      <c r="E17456" s="7" t="s">
        <v>9</v>
      </c>
      <c r="F17456" s="7">
        <v>6</v>
      </c>
      <c r="G17456" s="8" t="s">
        <v>25</v>
      </c>
      <c r="H17456" s="4" t="str">
        <f t="shared" si="545"/>
        <v>17</v>
      </c>
      <c r="I17456" s="13">
        <v>36.758352000000002</v>
      </c>
    </row>
    <row r="17457" spans="1:9" ht="15" customHeight="1" x14ac:dyDescent="0.25">
      <c r="A17457" s="5" t="str">
        <f t="shared" si="546"/>
        <v>Solar PV</v>
      </c>
      <c r="B17457" s="5">
        <v>10</v>
      </c>
      <c r="C17457" s="6" t="s">
        <v>5</v>
      </c>
      <c r="D17457" s="6">
        <v>2</v>
      </c>
      <c r="E17457" s="7" t="s">
        <v>9</v>
      </c>
      <c r="F17457" s="7">
        <v>6</v>
      </c>
      <c r="G17457" s="8" t="s">
        <v>25</v>
      </c>
      <c r="H17457" s="4" t="str">
        <f t="shared" si="545"/>
        <v>17</v>
      </c>
      <c r="I17457" s="13">
        <v>16.371000000000002</v>
      </c>
    </row>
    <row r="17458" spans="1:9" ht="15" customHeight="1" x14ac:dyDescent="0.25">
      <c r="A17458" s="5" t="str">
        <f t="shared" si="546"/>
        <v>Biomass</v>
      </c>
      <c r="B17458" s="5">
        <v>11</v>
      </c>
      <c r="C17458" s="6" t="s">
        <v>5</v>
      </c>
      <c r="D17458" s="6">
        <v>2</v>
      </c>
      <c r="E17458" s="7" t="s">
        <v>9</v>
      </c>
      <c r="F17458" s="7">
        <v>6</v>
      </c>
      <c r="G17458" s="8" t="s">
        <v>25</v>
      </c>
      <c r="H17458" s="4" t="str">
        <f t="shared" si="545"/>
        <v>17</v>
      </c>
      <c r="I17458" s="13">
        <v>5.3500000000000005</v>
      </c>
    </row>
    <row r="17459" spans="1:9" ht="15" customHeight="1" x14ac:dyDescent="0.25">
      <c r="A17459" s="5" t="str">
        <f t="shared" si="546"/>
        <v>Cogeneration</v>
      </c>
      <c r="B17459" s="5">
        <v>12</v>
      </c>
      <c r="C17459" s="6" t="s">
        <v>5</v>
      </c>
      <c r="D17459" s="6">
        <v>2</v>
      </c>
      <c r="E17459" s="7" t="s">
        <v>9</v>
      </c>
      <c r="F17459" s="7">
        <v>6</v>
      </c>
      <c r="G17459" s="8" t="s">
        <v>25</v>
      </c>
      <c r="H17459" s="4" t="str">
        <f t="shared" si="545"/>
        <v>17</v>
      </c>
      <c r="I17459" s="13">
        <v>39.836581500000001</v>
      </c>
    </row>
    <row r="17460" spans="1:9" ht="15" customHeight="1" x14ac:dyDescent="0.25">
      <c r="A17460" s="5" t="str">
        <f t="shared" si="546"/>
        <v>Nuclear</v>
      </c>
      <c r="B17460" s="5">
        <v>13</v>
      </c>
      <c r="C17460" s="6" t="s">
        <v>5</v>
      </c>
      <c r="D17460" s="6">
        <v>2</v>
      </c>
      <c r="E17460" s="7" t="s">
        <v>9</v>
      </c>
      <c r="F17460" s="7">
        <v>6</v>
      </c>
      <c r="G17460" s="8" t="s">
        <v>25</v>
      </c>
      <c r="H17460" s="4" t="str">
        <f t="shared" si="545"/>
        <v>17</v>
      </c>
      <c r="I17460" s="13">
        <v>24.770499999999998</v>
      </c>
    </row>
    <row r="17461" spans="1:9" ht="15" customHeight="1" x14ac:dyDescent="0.25">
      <c r="A17461" s="5" t="str">
        <f t="shared" si="546"/>
        <v>Conventional Thermoelectric</v>
      </c>
      <c r="B17461" s="5">
        <v>1</v>
      </c>
      <c r="C17461" s="6" t="s">
        <v>6</v>
      </c>
      <c r="D17461" s="6">
        <v>3</v>
      </c>
      <c r="E17461" s="7" t="s">
        <v>9</v>
      </c>
      <c r="F17461" s="7">
        <v>6</v>
      </c>
      <c r="G17461" s="8" t="s">
        <v>25</v>
      </c>
      <c r="H17461" s="4" t="str">
        <f t="shared" si="545"/>
        <v>17</v>
      </c>
      <c r="I17461" s="13">
        <v>63.954327999999997</v>
      </c>
    </row>
    <row r="17462" spans="1:9" ht="15" customHeight="1" x14ac:dyDescent="0.25">
      <c r="A17462" s="5" t="str">
        <f t="shared" si="546"/>
        <v>Combined Cycle</v>
      </c>
      <c r="B17462" s="5">
        <v>2</v>
      </c>
      <c r="C17462" s="6" t="s">
        <v>6</v>
      </c>
      <c r="D17462" s="6">
        <v>3</v>
      </c>
      <c r="E17462" s="7" t="s">
        <v>9</v>
      </c>
      <c r="F17462" s="7">
        <v>6</v>
      </c>
      <c r="G17462" s="8" t="s">
        <v>25</v>
      </c>
      <c r="H17462" s="4" t="str">
        <f t="shared" si="545"/>
        <v>17</v>
      </c>
      <c r="I17462" s="13">
        <v>26.557721000000001</v>
      </c>
    </row>
    <row r="17463" spans="1:9" ht="15" customHeight="1" x14ac:dyDescent="0.25">
      <c r="A17463" s="5" t="str">
        <f t="shared" si="546"/>
        <v>Coal</v>
      </c>
      <c r="B17463" s="5">
        <v>3</v>
      </c>
      <c r="C17463" s="6" t="s">
        <v>6</v>
      </c>
      <c r="D17463" s="6">
        <v>3</v>
      </c>
      <c r="E17463" s="7" t="s">
        <v>9</v>
      </c>
      <c r="F17463" s="7">
        <v>6</v>
      </c>
      <c r="G17463" s="8" t="s">
        <v>25</v>
      </c>
      <c r="H17463" s="4" t="str">
        <f t="shared" si="545"/>
        <v>17</v>
      </c>
      <c r="I17463" s="13">
        <v>39.483000000000004</v>
      </c>
    </row>
    <row r="17464" spans="1:9" ht="15" customHeight="1" x14ac:dyDescent="0.25">
      <c r="A17464" s="5" t="str">
        <f t="shared" si="546"/>
        <v>Turbogas</v>
      </c>
      <c r="B17464" s="5">
        <v>4</v>
      </c>
      <c r="C17464" s="6" t="s">
        <v>6</v>
      </c>
      <c r="D17464" s="6">
        <v>3</v>
      </c>
      <c r="E17464" s="7" t="s">
        <v>9</v>
      </c>
      <c r="F17464" s="7">
        <v>6</v>
      </c>
      <c r="G17464" s="8" t="s">
        <v>25</v>
      </c>
      <c r="H17464" s="4" t="str">
        <f t="shared" si="545"/>
        <v>17</v>
      </c>
      <c r="I17464" s="13">
        <v>42.566739999999996</v>
      </c>
    </row>
    <row r="17465" spans="1:9" ht="15" customHeight="1" x14ac:dyDescent="0.25">
      <c r="A17465" s="5" t="str">
        <f t="shared" si="546"/>
        <v>Internal Combustion</v>
      </c>
      <c r="B17465" s="5">
        <v>5</v>
      </c>
      <c r="C17465" s="6" t="s">
        <v>6</v>
      </c>
      <c r="D17465" s="6">
        <v>3</v>
      </c>
      <c r="E17465" s="7" t="s">
        <v>9</v>
      </c>
      <c r="F17465" s="7">
        <v>6</v>
      </c>
      <c r="G17465" s="8" t="s">
        <v>25</v>
      </c>
      <c r="H17465" s="4" t="str">
        <f t="shared" si="545"/>
        <v>17</v>
      </c>
      <c r="I17465" s="13">
        <v>196.78370000000001</v>
      </c>
    </row>
    <row r="17466" spans="1:9" ht="15" customHeight="1" x14ac:dyDescent="0.25">
      <c r="A17466" s="5" t="str">
        <f t="shared" si="546"/>
        <v>Fluidized Bed</v>
      </c>
      <c r="B17466" s="5">
        <v>6</v>
      </c>
      <c r="C17466" s="6" t="s">
        <v>6</v>
      </c>
      <c r="D17466" s="6">
        <v>3</v>
      </c>
      <c r="E17466" s="7" t="s">
        <v>9</v>
      </c>
      <c r="F17466" s="7">
        <v>6</v>
      </c>
      <c r="G17466" s="8" t="s">
        <v>25</v>
      </c>
      <c r="H17466" s="4" t="str">
        <f t="shared" si="545"/>
        <v>17</v>
      </c>
      <c r="I17466" s="13">
        <v>39.483000000000004</v>
      </c>
    </row>
    <row r="17467" spans="1:9" ht="15" customHeight="1" x14ac:dyDescent="0.25">
      <c r="A17467" s="5" t="str">
        <f t="shared" si="546"/>
        <v>Hydropower</v>
      </c>
      <c r="B17467" s="5">
        <v>7</v>
      </c>
      <c r="C17467" s="6" t="s">
        <v>6</v>
      </c>
      <c r="D17467" s="6">
        <v>3</v>
      </c>
      <c r="E17467" s="7" t="s">
        <v>9</v>
      </c>
      <c r="F17467" s="7">
        <v>6</v>
      </c>
      <c r="G17467" s="8" t="s">
        <v>25</v>
      </c>
      <c r="H17467" s="4" t="str">
        <f t="shared" si="545"/>
        <v>17</v>
      </c>
      <c r="I17467" s="13">
        <v>0</v>
      </c>
    </row>
    <row r="17468" spans="1:9" ht="15" customHeight="1" x14ac:dyDescent="0.25">
      <c r="A17468" s="5" t="str">
        <f t="shared" si="546"/>
        <v>Wind</v>
      </c>
      <c r="B17468" s="5">
        <v>8</v>
      </c>
      <c r="C17468" s="6" t="s">
        <v>6</v>
      </c>
      <c r="D17468" s="6">
        <v>3</v>
      </c>
      <c r="E17468" s="7" t="s">
        <v>9</v>
      </c>
      <c r="F17468" s="7">
        <v>6</v>
      </c>
      <c r="G17468" s="8" t="s">
        <v>25</v>
      </c>
      <c r="H17468" s="4" t="str">
        <f t="shared" si="545"/>
        <v>17</v>
      </c>
      <c r="I17468" s="13">
        <v>9.2555000000000014</v>
      </c>
    </row>
    <row r="17469" spans="1:9" ht="15" customHeight="1" x14ac:dyDescent="0.25">
      <c r="A17469" s="5" t="str">
        <f t="shared" si="546"/>
        <v>Geothermal</v>
      </c>
      <c r="B17469" s="5">
        <v>9</v>
      </c>
      <c r="C17469" s="6" t="s">
        <v>6</v>
      </c>
      <c r="D17469" s="6">
        <v>3</v>
      </c>
      <c r="E17469" s="7" t="s">
        <v>9</v>
      </c>
      <c r="F17469" s="7">
        <v>6</v>
      </c>
      <c r="G17469" s="8" t="s">
        <v>25</v>
      </c>
      <c r="H17469" s="4" t="str">
        <f t="shared" si="545"/>
        <v>17</v>
      </c>
      <c r="I17469" s="13">
        <v>36.758352000000002</v>
      </c>
    </row>
    <row r="17470" spans="1:9" ht="15" customHeight="1" x14ac:dyDescent="0.25">
      <c r="A17470" s="5" t="str">
        <f t="shared" si="546"/>
        <v>Solar PV</v>
      </c>
      <c r="B17470" s="5">
        <v>10</v>
      </c>
      <c r="C17470" s="6" t="s">
        <v>6</v>
      </c>
      <c r="D17470" s="6">
        <v>3</v>
      </c>
      <c r="E17470" s="7" t="s">
        <v>9</v>
      </c>
      <c r="F17470" s="7">
        <v>6</v>
      </c>
      <c r="G17470" s="8" t="s">
        <v>25</v>
      </c>
      <c r="H17470" s="4" t="str">
        <f t="shared" si="545"/>
        <v>17</v>
      </c>
      <c r="I17470" s="13">
        <v>16.371000000000002</v>
      </c>
    </row>
    <row r="17471" spans="1:9" ht="15" customHeight="1" x14ac:dyDescent="0.25">
      <c r="A17471" s="5" t="str">
        <f t="shared" si="546"/>
        <v>Biomass</v>
      </c>
      <c r="B17471" s="5">
        <v>11</v>
      </c>
      <c r="C17471" s="6" t="s">
        <v>6</v>
      </c>
      <c r="D17471" s="6">
        <v>3</v>
      </c>
      <c r="E17471" s="7" t="s">
        <v>9</v>
      </c>
      <c r="F17471" s="7">
        <v>6</v>
      </c>
      <c r="G17471" s="8" t="s">
        <v>25</v>
      </c>
      <c r="H17471" s="4" t="str">
        <f t="shared" si="545"/>
        <v>17</v>
      </c>
      <c r="I17471" s="13">
        <v>5.3500000000000005</v>
      </c>
    </row>
    <row r="17472" spans="1:9" ht="15" customHeight="1" x14ac:dyDescent="0.25">
      <c r="A17472" s="5" t="str">
        <f t="shared" si="546"/>
        <v>Cogeneration</v>
      </c>
      <c r="B17472" s="5">
        <v>12</v>
      </c>
      <c r="C17472" s="6" t="s">
        <v>6</v>
      </c>
      <c r="D17472" s="6">
        <v>3</v>
      </c>
      <c r="E17472" s="7" t="s">
        <v>9</v>
      </c>
      <c r="F17472" s="7">
        <v>6</v>
      </c>
      <c r="G17472" s="8" t="s">
        <v>25</v>
      </c>
      <c r="H17472" s="4" t="str">
        <f t="shared" si="545"/>
        <v>17</v>
      </c>
      <c r="I17472" s="13">
        <v>26.557721000000001</v>
      </c>
    </row>
    <row r="17473" spans="1:9" ht="15" customHeight="1" x14ac:dyDescent="0.25">
      <c r="A17473" s="5" t="str">
        <f t="shared" si="546"/>
        <v>Nuclear</v>
      </c>
      <c r="B17473" s="5">
        <v>13</v>
      </c>
      <c r="C17473" s="6" t="s">
        <v>6</v>
      </c>
      <c r="D17473" s="6">
        <v>3</v>
      </c>
      <c r="E17473" s="7" t="s">
        <v>9</v>
      </c>
      <c r="F17473" s="7">
        <v>6</v>
      </c>
      <c r="G17473" s="8" t="s">
        <v>25</v>
      </c>
      <c r="H17473" s="4" t="str">
        <f t="shared" si="545"/>
        <v>17</v>
      </c>
      <c r="I17473" s="13">
        <v>24.770499999999998</v>
      </c>
    </row>
    <row r="17474" spans="1:9" ht="15" customHeight="1" x14ac:dyDescent="0.25">
      <c r="A17474" s="5" t="str">
        <f t="shared" si="546"/>
        <v>Conventional Thermoelectric</v>
      </c>
      <c r="B17474" s="5">
        <v>1</v>
      </c>
      <c r="C17474" s="6" t="s">
        <v>7</v>
      </c>
      <c r="D17474" s="6">
        <v>4</v>
      </c>
      <c r="E17474" s="7" t="s">
        <v>9</v>
      </c>
      <c r="F17474" s="7">
        <v>6</v>
      </c>
      <c r="G17474" s="8" t="s">
        <v>25</v>
      </c>
      <c r="H17474" s="4" t="str">
        <f t="shared" si="545"/>
        <v>17</v>
      </c>
      <c r="I17474" s="13">
        <v>63.954327999999997</v>
      </c>
    </row>
    <row r="17475" spans="1:9" ht="15" customHeight="1" x14ac:dyDescent="0.25">
      <c r="A17475" s="5" t="str">
        <f t="shared" si="546"/>
        <v>Combined Cycle</v>
      </c>
      <c r="B17475" s="5">
        <v>2</v>
      </c>
      <c r="C17475" s="6" t="s">
        <v>7</v>
      </c>
      <c r="D17475" s="6">
        <v>4</v>
      </c>
      <c r="E17475" s="7" t="s">
        <v>9</v>
      </c>
      <c r="F17475" s="7">
        <v>6</v>
      </c>
      <c r="G17475" s="8" t="s">
        <v>25</v>
      </c>
      <c r="H17475" s="4" t="str">
        <f t="shared" si="545"/>
        <v>17</v>
      </c>
      <c r="I17475" s="13">
        <v>26.004435145833337</v>
      </c>
    </row>
    <row r="17476" spans="1:9" ht="15" customHeight="1" x14ac:dyDescent="0.25">
      <c r="A17476" s="5" t="str">
        <f t="shared" si="546"/>
        <v>Coal</v>
      </c>
      <c r="B17476" s="5">
        <v>3</v>
      </c>
      <c r="C17476" s="6" t="s">
        <v>7</v>
      </c>
      <c r="D17476" s="6">
        <v>4</v>
      </c>
      <c r="E17476" s="7" t="s">
        <v>9</v>
      </c>
      <c r="F17476" s="7">
        <v>6</v>
      </c>
      <c r="G17476" s="8" t="s">
        <v>25</v>
      </c>
      <c r="H17476" s="4" t="str">
        <f t="shared" si="545"/>
        <v>17</v>
      </c>
      <c r="I17476" s="13">
        <v>39.483000000000004</v>
      </c>
    </row>
    <row r="17477" spans="1:9" ht="15" customHeight="1" x14ac:dyDescent="0.25">
      <c r="A17477" s="5" t="str">
        <f t="shared" si="546"/>
        <v>Turbogas</v>
      </c>
      <c r="B17477" s="5">
        <v>4</v>
      </c>
      <c r="C17477" s="6" t="s">
        <v>7</v>
      </c>
      <c r="D17477" s="6">
        <v>4</v>
      </c>
      <c r="E17477" s="7" t="s">
        <v>9</v>
      </c>
      <c r="F17477" s="7">
        <v>6</v>
      </c>
      <c r="G17477" s="8" t="s">
        <v>25</v>
      </c>
      <c r="H17477" s="4" t="str">
        <f t="shared" si="545"/>
        <v>17</v>
      </c>
      <c r="I17477" s="13">
        <v>41.679932916666665</v>
      </c>
    </row>
    <row r="17478" spans="1:9" ht="15" customHeight="1" x14ac:dyDescent="0.25">
      <c r="A17478" s="5" t="str">
        <f t="shared" si="546"/>
        <v>Internal Combustion</v>
      </c>
      <c r="B17478" s="5">
        <v>5</v>
      </c>
      <c r="C17478" s="6" t="s">
        <v>7</v>
      </c>
      <c r="D17478" s="6">
        <v>4</v>
      </c>
      <c r="E17478" s="7" t="s">
        <v>9</v>
      </c>
      <c r="F17478" s="7">
        <v>6</v>
      </c>
      <c r="G17478" s="8" t="s">
        <v>25</v>
      </c>
      <c r="H17478" s="4" t="str">
        <f t="shared" si="545"/>
        <v>17</v>
      </c>
      <c r="I17478" s="13">
        <v>196.78370000000001</v>
      </c>
    </row>
    <row r="17479" spans="1:9" ht="15" customHeight="1" x14ac:dyDescent="0.25">
      <c r="A17479" s="5" t="str">
        <f t="shared" si="546"/>
        <v>Fluidized Bed</v>
      </c>
      <c r="B17479" s="5">
        <v>6</v>
      </c>
      <c r="C17479" s="6" t="s">
        <v>7</v>
      </c>
      <c r="D17479" s="6">
        <v>4</v>
      </c>
      <c r="E17479" s="7" t="s">
        <v>9</v>
      </c>
      <c r="F17479" s="7">
        <v>6</v>
      </c>
      <c r="G17479" s="8" t="s">
        <v>25</v>
      </c>
      <c r="H17479" s="4" t="str">
        <f t="shared" si="545"/>
        <v>17</v>
      </c>
      <c r="I17479" s="13">
        <v>39.483000000000004</v>
      </c>
    </row>
    <row r="17480" spans="1:9" ht="15" customHeight="1" x14ac:dyDescent="0.25">
      <c r="A17480" s="5" t="str">
        <f t="shared" si="546"/>
        <v>Hydropower</v>
      </c>
      <c r="B17480" s="5">
        <v>7</v>
      </c>
      <c r="C17480" s="6" t="s">
        <v>7</v>
      </c>
      <c r="D17480" s="6">
        <v>4</v>
      </c>
      <c r="E17480" s="7" t="s">
        <v>9</v>
      </c>
      <c r="F17480" s="7">
        <v>6</v>
      </c>
      <c r="G17480" s="8" t="s">
        <v>25</v>
      </c>
      <c r="H17480" s="4" t="str">
        <f t="shared" ref="H17480:H17543" si="547">CONCATENATE(RIGHT(G17480,2))</f>
        <v>17</v>
      </c>
      <c r="I17480" s="13">
        <v>0</v>
      </c>
    </row>
    <row r="17481" spans="1:9" ht="15" customHeight="1" x14ac:dyDescent="0.25">
      <c r="A17481" s="5" t="str">
        <f t="shared" si="546"/>
        <v>Wind</v>
      </c>
      <c r="B17481" s="5">
        <v>8</v>
      </c>
      <c r="C17481" s="6" t="s">
        <v>7</v>
      </c>
      <c r="D17481" s="6">
        <v>4</v>
      </c>
      <c r="E17481" s="7" t="s">
        <v>9</v>
      </c>
      <c r="F17481" s="7">
        <v>6</v>
      </c>
      <c r="G17481" s="8" t="s">
        <v>25</v>
      </c>
      <c r="H17481" s="4" t="str">
        <f t="shared" si="547"/>
        <v>17</v>
      </c>
      <c r="I17481" s="13">
        <v>9.2555000000000014</v>
      </c>
    </row>
    <row r="17482" spans="1:9" ht="15" customHeight="1" x14ac:dyDescent="0.25">
      <c r="A17482" s="5" t="str">
        <f t="shared" si="546"/>
        <v>Geothermal</v>
      </c>
      <c r="B17482" s="5">
        <v>9</v>
      </c>
      <c r="C17482" s="6" t="s">
        <v>7</v>
      </c>
      <c r="D17482" s="6">
        <v>4</v>
      </c>
      <c r="E17482" s="7" t="s">
        <v>9</v>
      </c>
      <c r="F17482" s="7">
        <v>6</v>
      </c>
      <c r="G17482" s="8" t="s">
        <v>25</v>
      </c>
      <c r="H17482" s="4" t="str">
        <f t="shared" si="547"/>
        <v>17</v>
      </c>
      <c r="I17482" s="13">
        <v>36.758352000000002</v>
      </c>
    </row>
    <row r="17483" spans="1:9" ht="15" customHeight="1" x14ac:dyDescent="0.25">
      <c r="A17483" s="5" t="str">
        <f t="shared" si="546"/>
        <v>Solar PV</v>
      </c>
      <c r="B17483" s="5">
        <v>10</v>
      </c>
      <c r="C17483" s="6" t="s">
        <v>7</v>
      </c>
      <c r="D17483" s="6">
        <v>4</v>
      </c>
      <c r="E17483" s="7" t="s">
        <v>9</v>
      </c>
      <c r="F17483" s="7">
        <v>6</v>
      </c>
      <c r="G17483" s="8" t="s">
        <v>25</v>
      </c>
      <c r="H17483" s="4" t="str">
        <f t="shared" si="547"/>
        <v>17</v>
      </c>
      <c r="I17483" s="13">
        <v>16.371000000000002</v>
      </c>
    </row>
    <row r="17484" spans="1:9" ht="15" customHeight="1" x14ac:dyDescent="0.25">
      <c r="A17484" s="5" t="str">
        <f t="shared" si="546"/>
        <v>Biomass</v>
      </c>
      <c r="B17484" s="5">
        <v>11</v>
      </c>
      <c r="C17484" s="6" t="s">
        <v>7</v>
      </c>
      <c r="D17484" s="6">
        <v>4</v>
      </c>
      <c r="E17484" s="7" t="s">
        <v>9</v>
      </c>
      <c r="F17484" s="7">
        <v>6</v>
      </c>
      <c r="G17484" s="8" t="s">
        <v>25</v>
      </c>
      <c r="H17484" s="4" t="str">
        <f t="shared" si="547"/>
        <v>17</v>
      </c>
      <c r="I17484" s="13">
        <v>5.3500000000000005</v>
      </c>
    </row>
    <row r="17485" spans="1:9" ht="15" customHeight="1" x14ac:dyDescent="0.25">
      <c r="A17485" s="5" t="str">
        <f t="shared" si="546"/>
        <v>Cogeneration</v>
      </c>
      <c r="B17485" s="5">
        <v>12</v>
      </c>
      <c r="C17485" s="6" t="s">
        <v>7</v>
      </c>
      <c r="D17485" s="6">
        <v>4</v>
      </c>
      <c r="E17485" s="7" t="s">
        <v>9</v>
      </c>
      <c r="F17485" s="7">
        <v>6</v>
      </c>
      <c r="G17485" s="8" t="s">
        <v>25</v>
      </c>
      <c r="H17485" s="4" t="str">
        <f t="shared" si="547"/>
        <v>17</v>
      </c>
      <c r="I17485" s="13">
        <v>26.004435145833337</v>
      </c>
    </row>
    <row r="17486" spans="1:9" ht="15" customHeight="1" x14ac:dyDescent="0.25">
      <c r="A17486" s="5" t="str">
        <f t="shared" si="546"/>
        <v>Nuclear</v>
      </c>
      <c r="B17486" s="5">
        <v>13</v>
      </c>
      <c r="C17486" s="6" t="s">
        <v>7</v>
      </c>
      <c r="D17486" s="6">
        <v>4</v>
      </c>
      <c r="E17486" s="7" t="s">
        <v>9</v>
      </c>
      <c r="F17486" s="7">
        <v>6</v>
      </c>
      <c r="G17486" s="8" t="s">
        <v>25</v>
      </c>
      <c r="H17486" s="4" t="str">
        <f t="shared" si="547"/>
        <v>17</v>
      </c>
      <c r="I17486" s="13">
        <v>24.770499999999998</v>
      </c>
    </row>
    <row r="17487" spans="1:9" ht="15" customHeight="1" x14ac:dyDescent="0.25">
      <c r="A17487" s="5" t="str">
        <f t="shared" si="546"/>
        <v>Conventional Thermoelectric</v>
      </c>
      <c r="B17487" s="5">
        <v>1</v>
      </c>
      <c r="C17487" s="6" t="s">
        <v>8</v>
      </c>
      <c r="D17487" s="6">
        <v>5</v>
      </c>
      <c r="E17487" s="7" t="s">
        <v>9</v>
      </c>
      <c r="F17487" s="7">
        <v>6</v>
      </c>
      <c r="G17487" s="8" t="s">
        <v>25</v>
      </c>
      <c r="H17487" s="4" t="str">
        <f t="shared" si="547"/>
        <v>17</v>
      </c>
      <c r="I17487" s="13">
        <v>63.954327999999997</v>
      </c>
    </row>
    <row r="17488" spans="1:9" ht="15" customHeight="1" x14ac:dyDescent="0.25">
      <c r="A17488" s="5" t="str">
        <f t="shared" ref="A17488:A17551" si="548">A17475</f>
        <v>Combined Cycle</v>
      </c>
      <c r="B17488" s="5">
        <v>2</v>
      </c>
      <c r="C17488" s="6" t="s">
        <v>8</v>
      </c>
      <c r="D17488" s="6">
        <v>5</v>
      </c>
      <c r="E17488" s="7" t="s">
        <v>9</v>
      </c>
      <c r="F17488" s="7">
        <v>6</v>
      </c>
      <c r="G17488" s="8" t="s">
        <v>25</v>
      </c>
      <c r="H17488" s="4" t="str">
        <f t="shared" si="547"/>
        <v>17</v>
      </c>
      <c r="I17488" s="13">
        <v>25.783120804166671</v>
      </c>
    </row>
    <row r="17489" spans="1:9" ht="15" customHeight="1" x14ac:dyDescent="0.25">
      <c r="A17489" s="5" t="str">
        <f t="shared" si="548"/>
        <v>Coal</v>
      </c>
      <c r="B17489" s="5">
        <v>3</v>
      </c>
      <c r="C17489" s="6" t="s">
        <v>8</v>
      </c>
      <c r="D17489" s="6">
        <v>5</v>
      </c>
      <c r="E17489" s="7" t="s">
        <v>9</v>
      </c>
      <c r="F17489" s="7">
        <v>6</v>
      </c>
      <c r="G17489" s="8" t="s">
        <v>25</v>
      </c>
      <c r="H17489" s="4" t="str">
        <f t="shared" si="547"/>
        <v>17</v>
      </c>
      <c r="I17489" s="13">
        <v>39.483000000000004</v>
      </c>
    </row>
    <row r="17490" spans="1:9" ht="15" customHeight="1" x14ac:dyDescent="0.25">
      <c r="A17490" s="5" t="str">
        <f t="shared" si="548"/>
        <v>Turbogas</v>
      </c>
      <c r="B17490" s="5">
        <v>4</v>
      </c>
      <c r="C17490" s="6" t="s">
        <v>8</v>
      </c>
      <c r="D17490" s="6">
        <v>5</v>
      </c>
      <c r="E17490" s="7" t="s">
        <v>9</v>
      </c>
      <c r="F17490" s="7">
        <v>6</v>
      </c>
      <c r="G17490" s="8" t="s">
        <v>25</v>
      </c>
      <c r="H17490" s="4" t="str">
        <f t="shared" si="547"/>
        <v>17</v>
      </c>
      <c r="I17490" s="13">
        <v>41.325210083333332</v>
      </c>
    </row>
    <row r="17491" spans="1:9" ht="15" customHeight="1" x14ac:dyDescent="0.25">
      <c r="A17491" s="5" t="str">
        <f t="shared" si="548"/>
        <v>Internal Combustion</v>
      </c>
      <c r="B17491" s="5">
        <v>5</v>
      </c>
      <c r="C17491" s="6" t="s">
        <v>8</v>
      </c>
      <c r="D17491" s="6">
        <v>5</v>
      </c>
      <c r="E17491" s="7" t="s">
        <v>9</v>
      </c>
      <c r="F17491" s="7">
        <v>6</v>
      </c>
      <c r="G17491" s="8" t="s">
        <v>25</v>
      </c>
      <c r="H17491" s="4" t="str">
        <f t="shared" si="547"/>
        <v>17</v>
      </c>
      <c r="I17491" s="13">
        <v>196.78370000000001</v>
      </c>
    </row>
    <row r="17492" spans="1:9" ht="15" customHeight="1" x14ac:dyDescent="0.25">
      <c r="A17492" s="5" t="str">
        <f t="shared" si="548"/>
        <v>Fluidized Bed</v>
      </c>
      <c r="B17492" s="5">
        <v>6</v>
      </c>
      <c r="C17492" s="6" t="s">
        <v>8</v>
      </c>
      <c r="D17492" s="6">
        <v>5</v>
      </c>
      <c r="E17492" s="7" t="s">
        <v>9</v>
      </c>
      <c r="F17492" s="7">
        <v>6</v>
      </c>
      <c r="G17492" s="8" t="s">
        <v>25</v>
      </c>
      <c r="H17492" s="4" t="str">
        <f t="shared" si="547"/>
        <v>17</v>
      </c>
      <c r="I17492" s="13">
        <v>39.483000000000004</v>
      </c>
    </row>
    <row r="17493" spans="1:9" ht="15" customHeight="1" x14ac:dyDescent="0.25">
      <c r="A17493" s="5" t="str">
        <f t="shared" si="548"/>
        <v>Hydropower</v>
      </c>
      <c r="B17493" s="5">
        <v>7</v>
      </c>
      <c r="C17493" s="6" t="s">
        <v>8</v>
      </c>
      <c r="D17493" s="6">
        <v>5</v>
      </c>
      <c r="E17493" s="7" t="s">
        <v>9</v>
      </c>
      <c r="F17493" s="7">
        <v>6</v>
      </c>
      <c r="G17493" s="8" t="s">
        <v>25</v>
      </c>
      <c r="H17493" s="4" t="str">
        <f t="shared" si="547"/>
        <v>17</v>
      </c>
      <c r="I17493" s="13">
        <v>0</v>
      </c>
    </row>
    <row r="17494" spans="1:9" ht="15" customHeight="1" x14ac:dyDescent="0.25">
      <c r="A17494" s="5" t="str">
        <f t="shared" si="548"/>
        <v>Wind</v>
      </c>
      <c r="B17494" s="5">
        <v>8</v>
      </c>
      <c r="C17494" s="6" t="s">
        <v>8</v>
      </c>
      <c r="D17494" s="6">
        <v>5</v>
      </c>
      <c r="E17494" s="7" t="s">
        <v>9</v>
      </c>
      <c r="F17494" s="7">
        <v>6</v>
      </c>
      <c r="G17494" s="8" t="s">
        <v>25</v>
      </c>
      <c r="H17494" s="4" t="str">
        <f t="shared" si="547"/>
        <v>17</v>
      </c>
      <c r="I17494" s="13">
        <v>9.2555000000000014</v>
      </c>
    </row>
    <row r="17495" spans="1:9" ht="15" customHeight="1" x14ac:dyDescent="0.25">
      <c r="A17495" s="5" t="str">
        <f t="shared" si="548"/>
        <v>Geothermal</v>
      </c>
      <c r="B17495" s="5">
        <v>9</v>
      </c>
      <c r="C17495" s="6" t="s">
        <v>8</v>
      </c>
      <c r="D17495" s="6">
        <v>5</v>
      </c>
      <c r="E17495" s="7" t="s">
        <v>9</v>
      </c>
      <c r="F17495" s="7">
        <v>6</v>
      </c>
      <c r="G17495" s="8" t="s">
        <v>25</v>
      </c>
      <c r="H17495" s="4" t="str">
        <f t="shared" si="547"/>
        <v>17</v>
      </c>
      <c r="I17495" s="13">
        <v>36.758352000000002</v>
      </c>
    </row>
    <row r="17496" spans="1:9" ht="15" customHeight="1" x14ac:dyDescent="0.25">
      <c r="A17496" s="5" t="str">
        <f t="shared" si="548"/>
        <v>Solar PV</v>
      </c>
      <c r="B17496" s="5">
        <v>10</v>
      </c>
      <c r="C17496" s="6" t="s">
        <v>8</v>
      </c>
      <c r="D17496" s="6">
        <v>5</v>
      </c>
      <c r="E17496" s="7" t="s">
        <v>9</v>
      </c>
      <c r="F17496" s="7">
        <v>6</v>
      </c>
      <c r="G17496" s="8" t="s">
        <v>25</v>
      </c>
      <c r="H17496" s="4" t="str">
        <f t="shared" si="547"/>
        <v>17</v>
      </c>
      <c r="I17496" s="13">
        <v>16.371000000000002</v>
      </c>
    </row>
    <row r="17497" spans="1:9" ht="15" customHeight="1" x14ac:dyDescent="0.25">
      <c r="A17497" s="5" t="str">
        <f t="shared" si="548"/>
        <v>Biomass</v>
      </c>
      <c r="B17497" s="5">
        <v>11</v>
      </c>
      <c r="C17497" s="6" t="s">
        <v>8</v>
      </c>
      <c r="D17497" s="6">
        <v>5</v>
      </c>
      <c r="E17497" s="7" t="s">
        <v>9</v>
      </c>
      <c r="F17497" s="7">
        <v>6</v>
      </c>
      <c r="G17497" s="8" t="s">
        <v>25</v>
      </c>
      <c r="H17497" s="4" t="str">
        <f t="shared" si="547"/>
        <v>17</v>
      </c>
      <c r="I17497" s="13">
        <v>5.3500000000000005</v>
      </c>
    </row>
    <row r="17498" spans="1:9" ht="15" customHeight="1" x14ac:dyDescent="0.25">
      <c r="A17498" s="5" t="str">
        <f t="shared" si="548"/>
        <v>Cogeneration</v>
      </c>
      <c r="B17498" s="5">
        <v>12</v>
      </c>
      <c r="C17498" s="6" t="s">
        <v>8</v>
      </c>
      <c r="D17498" s="6">
        <v>5</v>
      </c>
      <c r="E17498" s="7" t="s">
        <v>9</v>
      </c>
      <c r="F17498" s="7">
        <v>6</v>
      </c>
      <c r="G17498" s="8" t="s">
        <v>25</v>
      </c>
      <c r="H17498" s="4" t="str">
        <f t="shared" si="547"/>
        <v>17</v>
      </c>
      <c r="I17498" s="13">
        <v>25.783120804166671</v>
      </c>
    </row>
    <row r="17499" spans="1:9" ht="15" customHeight="1" x14ac:dyDescent="0.25">
      <c r="A17499" s="5" t="str">
        <f t="shared" si="548"/>
        <v>Nuclear</v>
      </c>
      <c r="B17499" s="5">
        <v>13</v>
      </c>
      <c r="C17499" s="6" t="s">
        <v>8</v>
      </c>
      <c r="D17499" s="6">
        <v>5</v>
      </c>
      <c r="E17499" s="7" t="s">
        <v>9</v>
      </c>
      <c r="F17499" s="7">
        <v>6</v>
      </c>
      <c r="G17499" s="8" t="s">
        <v>25</v>
      </c>
      <c r="H17499" s="4" t="str">
        <f t="shared" si="547"/>
        <v>17</v>
      </c>
      <c r="I17499" s="13">
        <v>24.770499999999998</v>
      </c>
    </row>
    <row r="17500" spans="1:9" ht="15" customHeight="1" x14ac:dyDescent="0.25">
      <c r="A17500" s="5" t="str">
        <f t="shared" si="548"/>
        <v>Conventional Thermoelectric</v>
      </c>
      <c r="B17500" s="5">
        <v>1</v>
      </c>
      <c r="C17500" s="6" t="s">
        <v>9</v>
      </c>
      <c r="D17500" s="6">
        <v>6</v>
      </c>
      <c r="E17500" s="7" t="s">
        <v>9</v>
      </c>
      <c r="F17500" s="7">
        <v>6</v>
      </c>
      <c r="G17500" s="8" t="s">
        <v>25</v>
      </c>
      <c r="H17500" s="4" t="str">
        <f t="shared" si="547"/>
        <v>17</v>
      </c>
      <c r="I17500" s="13">
        <v>59.770399999999995</v>
      </c>
    </row>
    <row r="17501" spans="1:9" ht="15" customHeight="1" x14ac:dyDescent="0.25">
      <c r="A17501" s="5" t="str">
        <f t="shared" si="548"/>
        <v>Combined Cycle</v>
      </c>
      <c r="B17501" s="5">
        <v>2</v>
      </c>
      <c r="C17501" s="6" t="s">
        <v>9</v>
      </c>
      <c r="D17501" s="6">
        <v>6</v>
      </c>
      <c r="E17501" s="7" t="s">
        <v>9</v>
      </c>
      <c r="F17501" s="7">
        <v>6</v>
      </c>
      <c r="G17501" s="8" t="s">
        <v>25</v>
      </c>
      <c r="H17501" s="4" t="str">
        <f t="shared" si="547"/>
        <v>17</v>
      </c>
      <c r="I17501" s="13">
        <v>24.096374583333336</v>
      </c>
    </row>
    <row r="17502" spans="1:9" ht="15" customHeight="1" x14ac:dyDescent="0.25">
      <c r="A17502" s="5" t="str">
        <f t="shared" si="548"/>
        <v>Coal</v>
      </c>
      <c r="B17502" s="5">
        <v>3</v>
      </c>
      <c r="C17502" s="6" t="s">
        <v>9</v>
      </c>
      <c r="D17502" s="6">
        <v>6</v>
      </c>
      <c r="E17502" s="7" t="s">
        <v>9</v>
      </c>
      <c r="F17502" s="7">
        <v>6</v>
      </c>
      <c r="G17502" s="8" t="s">
        <v>25</v>
      </c>
      <c r="H17502" s="4" t="str">
        <f t="shared" si="547"/>
        <v>17</v>
      </c>
      <c r="I17502" s="13">
        <v>36.9</v>
      </c>
    </row>
    <row r="17503" spans="1:9" ht="15" customHeight="1" x14ac:dyDescent="0.25">
      <c r="A17503" s="5" t="str">
        <f t="shared" si="548"/>
        <v>Turbogas</v>
      </c>
      <c r="B17503" s="5">
        <v>4</v>
      </c>
      <c r="C17503" s="6" t="s">
        <v>9</v>
      </c>
      <c r="D17503" s="6">
        <v>6</v>
      </c>
      <c r="E17503" s="7" t="s">
        <v>9</v>
      </c>
      <c r="F17503" s="7">
        <v>6</v>
      </c>
      <c r="G17503" s="8" t="s">
        <v>25</v>
      </c>
      <c r="H17503" s="4" t="str">
        <f t="shared" si="547"/>
        <v>17</v>
      </c>
      <c r="I17503" s="13">
        <v>38.621691666666671</v>
      </c>
    </row>
    <row r="17504" spans="1:9" ht="15" customHeight="1" x14ac:dyDescent="0.25">
      <c r="A17504" s="5" t="str">
        <f t="shared" si="548"/>
        <v>Internal Combustion</v>
      </c>
      <c r="B17504" s="5">
        <v>5</v>
      </c>
      <c r="C17504" s="6" t="s">
        <v>9</v>
      </c>
      <c r="D17504" s="6">
        <v>6</v>
      </c>
      <c r="E17504" s="7" t="s">
        <v>9</v>
      </c>
      <c r="F17504" s="7">
        <v>6</v>
      </c>
      <c r="G17504" s="8" t="s">
        <v>25</v>
      </c>
      <c r="H17504" s="4" t="str">
        <f t="shared" si="547"/>
        <v>17</v>
      </c>
      <c r="I17504" s="13">
        <v>183.91</v>
      </c>
    </row>
    <row r="17505" spans="1:9" ht="15" customHeight="1" x14ac:dyDescent="0.25">
      <c r="A17505" s="5" t="str">
        <f t="shared" si="548"/>
        <v>Fluidized Bed</v>
      </c>
      <c r="B17505" s="5">
        <v>6</v>
      </c>
      <c r="C17505" s="6" t="s">
        <v>9</v>
      </c>
      <c r="D17505" s="6">
        <v>6</v>
      </c>
      <c r="E17505" s="7" t="s">
        <v>9</v>
      </c>
      <c r="F17505" s="7">
        <v>6</v>
      </c>
      <c r="G17505" s="8" t="s">
        <v>25</v>
      </c>
      <c r="H17505" s="4" t="str">
        <f t="shared" si="547"/>
        <v>17</v>
      </c>
      <c r="I17505" s="13">
        <v>36.9</v>
      </c>
    </row>
    <row r="17506" spans="1:9" ht="15" customHeight="1" x14ac:dyDescent="0.25">
      <c r="A17506" s="5" t="str">
        <f t="shared" si="548"/>
        <v>Hydropower</v>
      </c>
      <c r="B17506" s="5">
        <v>7</v>
      </c>
      <c r="C17506" s="6" t="s">
        <v>9</v>
      </c>
      <c r="D17506" s="6">
        <v>6</v>
      </c>
      <c r="E17506" s="7" t="s">
        <v>9</v>
      </c>
      <c r="F17506" s="7">
        <v>6</v>
      </c>
      <c r="G17506" s="8" t="s">
        <v>25</v>
      </c>
      <c r="H17506" s="4" t="str">
        <f t="shared" si="547"/>
        <v>17</v>
      </c>
      <c r="I17506" s="13">
        <v>0</v>
      </c>
    </row>
    <row r="17507" spans="1:9" ht="15" customHeight="1" x14ac:dyDescent="0.25">
      <c r="A17507" s="5" t="str">
        <f t="shared" si="548"/>
        <v>Wind</v>
      </c>
      <c r="B17507" s="5">
        <v>8</v>
      </c>
      <c r="C17507" s="6" t="s">
        <v>9</v>
      </c>
      <c r="D17507" s="6">
        <v>6</v>
      </c>
      <c r="E17507" s="7" t="s">
        <v>9</v>
      </c>
      <c r="F17507" s="7">
        <v>6</v>
      </c>
      <c r="G17507" s="8" t="s">
        <v>25</v>
      </c>
      <c r="H17507" s="4" t="str">
        <f t="shared" si="547"/>
        <v>17</v>
      </c>
      <c r="I17507" s="13">
        <v>8.65</v>
      </c>
    </row>
    <row r="17508" spans="1:9" ht="15" customHeight="1" x14ac:dyDescent="0.25">
      <c r="A17508" s="5" t="str">
        <f t="shared" si="548"/>
        <v>Geothermal</v>
      </c>
      <c r="B17508" s="5">
        <v>9</v>
      </c>
      <c r="C17508" s="6" t="s">
        <v>9</v>
      </c>
      <c r="D17508" s="6">
        <v>6</v>
      </c>
      <c r="E17508" s="7" t="s">
        <v>9</v>
      </c>
      <c r="F17508" s="7">
        <v>6</v>
      </c>
      <c r="G17508" s="8" t="s">
        <v>25</v>
      </c>
      <c r="H17508" s="4" t="str">
        <f t="shared" si="547"/>
        <v>17</v>
      </c>
      <c r="I17508" s="13">
        <v>34.3536</v>
      </c>
    </row>
    <row r="17509" spans="1:9" ht="15" customHeight="1" x14ac:dyDescent="0.25">
      <c r="A17509" s="5" t="str">
        <f t="shared" si="548"/>
        <v>Solar PV</v>
      </c>
      <c r="B17509" s="5">
        <v>10</v>
      </c>
      <c r="C17509" s="6" t="s">
        <v>9</v>
      </c>
      <c r="D17509" s="6">
        <v>6</v>
      </c>
      <c r="E17509" s="7" t="s">
        <v>9</v>
      </c>
      <c r="F17509" s="7">
        <v>6</v>
      </c>
      <c r="G17509" s="8" t="s">
        <v>25</v>
      </c>
      <c r="H17509" s="4" t="str">
        <f t="shared" si="547"/>
        <v>17</v>
      </c>
      <c r="I17509" s="13">
        <v>15.3</v>
      </c>
    </row>
    <row r="17510" spans="1:9" ht="15" customHeight="1" x14ac:dyDescent="0.25">
      <c r="A17510" s="5" t="str">
        <f t="shared" si="548"/>
        <v>Biomass</v>
      </c>
      <c r="B17510" s="5">
        <v>11</v>
      </c>
      <c r="C17510" s="6" t="s">
        <v>9</v>
      </c>
      <c r="D17510" s="6">
        <v>6</v>
      </c>
      <c r="E17510" s="7" t="s">
        <v>9</v>
      </c>
      <c r="F17510" s="7">
        <v>6</v>
      </c>
      <c r="G17510" s="8" t="s">
        <v>25</v>
      </c>
      <c r="H17510" s="4" t="str">
        <f t="shared" si="547"/>
        <v>17</v>
      </c>
      <c r="I17510" s="13">
        <v>5</v>
      </c>
    </row>
    <row r="17511" spans="1:9" ht="15" customHeight="1" x14ac:dyDescent="0.25">
      <c r="A17511" s="5" t="str">
        <f t="shared" si="548"/>
        <v>Cogeneration</v>
      </c>
      <c r="B17511" s="5">
        <v>12</v>
      </c>
      <c r="C17511" s="6" t="s">
        <v>9</v>
      </c>
      <c r="D17511" s="6">
        <v>6</v>
      </c>
      <c r="E17511" s="7" t="s">
        <v>9</v>
      </c>
      <c r="F17511" s="7">
        <v>6</v>
      </c>
      <c r="G17511" s="8" t="s">
        <v>25</v>
      </c>
      <c r="H17511" s="4" t="str">
        <f t="shared" si="547"/>
        <v>17</v>
      </c>
      <c r="I17511" s="13">
        <v>24.096374583333336</v>
      </c>
    </row>
    <row r="17512" spans="1:9" ht="15" customHeight="1" x14ac:dyDescent="0.25">
      <c r="A17512" s="5" t="str">
        <f t="shared" si="548"/>
        <v>Nuclear</v>
      </c>
      <c r="B17512" s="5">
        <v>13</v>
      </c>
      <c r="C17512" s="6" t="s">
        <v>9</v>
      </c>
      <c r="D17512" s="6">
        <v>6</v>
      </c>
      <c r="E17512" s="7" t="s">
        <v>9</v>
      </c>
      <c r="F17512" s="7">
        <v>6</v>
      </c>
      <c r="G17512" s="8" t="s">
        <v>25</v>
      </c>
      <c r="H17512" s="4" t="str">
        <f t="shared" si="547"/>
        <v>17</v>
      </c>
      <c r="I17512" s="13">
        <v>23.15</v>
      </c>
    </row>
    <row r="17513" spans="1:9" ht="15" customHeight="1" x14ac:dyDescent="0.25">
      <c r="A17513" s="5" t="str">
        <f t="shared" si="548"/>
        <v>Conventional Thermoelectric</v>
      </c>
      <c r="B17513" s="5">
        <v>1</v>
      </c>
      <c r="C17513" s="6" t="s">
        <v>10</v>
      </c>
      <c r="D17513" s="6">
        <v>7</v>
      </c>
      <c r="E17513" s="7" t="s">
        <v>9</v>
      </c>
      <c r="F17513" s="7">
        <v>6</v>
      </c>
      <c r="G17513" s="8" t="s">
        <v>25</v>
      </c>
      <c r="H17513" s="4" t="str">
        <f t="shared" si="547"/>
        <v>17</v>
      </c>
      <c r="I17513" s="13">
        <v>63.954327999999997</v>
      </c>
    </row>
    <row r="17514" spans="1:9" ht="15" customHeight="1" x14ac:dyDescent="0.25">
      <c r="A17514" s="5" t="str">
        <f t="shared" si="548"/>
        <v>Combined Cycle</v>
      </c>
      <c r="B17514" s="5">
        <v>2</v>
      </c>
      <c r="C17514" s="6" t="s">
        <v>10</v>
      </c>
      <c r="D17514" s="6">
        <v>7</v>
      </c>
      <c r="E17514" s="7" t="s">
        <v>9</v>
      </c>
      <c r="F17514" s="7">
        <v>6</v>
      </c>
      <c r="G17514" s="8" t="s">
        <v>25</v>
      </c>
      <c r="H17514" s="4" t="str">
        <f t="shared" si="547"/>
        <v>17</v>
      </c>
      <c r="I17514" s="13">
        <v>38.176723937500007</v>
      </c>
    </row>
    <row r="17515" spans="1:9" ht="15" customHeight="1" x14ac:dyDescent="0.25">
      <c r="A17515" s="5" t="str">
        <f t="shared" si="548"/>
        <v>Coal</v>
      </c>
      <c r="B17515" s="5">
        <v>3</v>
      </c>
      <c r="C17515" s="6" t="s">
        <v>10</v>
      </c>
      <c r="D17515" s="6">
        <v>7</v>
      </c>
      <c r="E17515" s="7" t="s">
        <v>9</v>
      </c>
      <c r="F17515" s="7">
        <v>6</v>
      </c>
      <c r="G17515" s="8" t="s">
        <v>25</v>
      </c>
      <c r="H17515" s="4" t="str">
        <f t="shared" si="547"/>
        <v>17</v>
      </c>
      <c r="I17515" s="13">
        <v>39.483000000000004</v>
      </c>
    </row>
    <row r="17516" spans="1:9" ht="15" customHeight="1" x14ac:dyDescent="0.25">
      <c r="A17516" s="5" t="str">
        <f t="shared" si="548"/>
        <v>Turbogas</v>
      </c>
      <c r="B17516" s="5">
        <v>4</v>
      </c>
      <c r="C17516" s="6" t="s">
        <v>10</v>
      </c>
      <c r="D17516" s="6">
        <v>7</v>
      </c>
      <c r="E17516" s="7" t="s">
        <v>9</v>
      </c>
      <c r="F17516" s="7">
        <v>6</v>
      </c>
      <c r="G17516" s="8" t="s">
        <v>25</v>
      </c>
      <c r="H17516" s="4" t="str">
        <f t="shared" si="547"/>
        <v>17</v>
      </c>
      <c r="I17516" s="13">
        <v>61.189688750000002</v>
      </c>
    </row>
    <row r="17517" spans="1:9" ht="15" customHeight="1" x14ac:dyDescent="0.25">
      <c r="A17517" s="5" t="str">
        <f t="shared" si="548"/>
        <v>Internal Combustion</v>
      </c>
      <c r="B17517" s="5">
        <v>5</v>
      </c>
      <c r="C17517" s="6" t="s">
        <v>10</v>
      </c>
      <c r="D17517" s="6">
        <v>7</v>
      </c>
      <c r="E17517" s="7" t="s">
        <v>9</v>
      </c>
      <c r="F17517" s="7">
        <v>6</v>
      </c>
      <c r="G17517" s="8" t="s">
        <v>25</v>
      </c>
      <c r="H17517" s="4" t="str">
        <f t="shared" si="547"/>
        <v>17</v>
      </c>
      <c r="I17517" s="13">
        <v>196.78370000000001</v>
      </c>
    </row>
    <row r="17518" spans="1:9" ht="15" customHeight="1" x14ac:dyDescent="0.25">
      <c r="A17518" s="5" t="str">
        <f t="shared" si="548"/>
        <v>Fluidized Bed</v>
      </c>
      <c r="B17518" s="5">
        <v>6</v>
      </c>
      <c r="C17518" s="6" t="s">
        <v>10</v>
      </c>
      <c r="D17518" s="6">
        <v>7</v>
      </c>
      <c r="E17518" s="7" t="s">
        <v>9</v>
      </c>
      <c r="F17518" s="7">
        <v>6</v>
      </c>
      <c r="G17518" s="8" t="s">
        <v>25</v>
      </c>
      <c r="H17518" s="4" t="str">
        <f t="shared" si="547"/>
        <v>17</v>
      </c>
      <c r="I17518" s="13">
        <v>39.483000000000004</v>
      </c>
    </row>
    <row r="17519" spans="1:9" ht="15" customHeight="1" x14ac:dyDescent="0.25">
      <c r="A17519" s="5" t="str">
        <f t="shared" si="548"/>
        <v>Hydropower</v>
      </c>
      <c r="B17519" s="5">
        <v>7</v>
      </c>
      <c r="C17519" s="6" t="s">
        <v>10</v>
      </c>
      <c r="D17519" s="6">
        <v>7</v>
      </c>
      <c r="E17519" s="7" t="s">
        <v>9</v>
      </c>
      <c r="F17519" s="7">
        <v>6</v>
      </c>
      <c r="G17519" s="8" t="s">
        <v>25</v>
      </c>
      <c r="H17519" s="4" t="str">
        <f t="shared" si="547"/>
        <v>17</v>
      </c>
      <c r="I17519" s="13">
        <v>0</v>
      </c>
    </row>
    <row r="17520" spans="1:9" ht="15" customHeight="1" x14ac:dyDescent="0.25">
      <c r="A17520" s="5" t="str">
        <f t="shared" si="548"/>
        <v>Wind</v>
      </c>
      <c r="B17520" s="5">
        <v>8</v>
      </c>
      <c r="C17520" s="6" t="s">
        <v>10</v>
      </c>
      <c r="D17520" s="6">
        <v>7</v>
      </c>
      <c r="E17520" s="7" t="s">
        <v>9</v>
      </c>
      <c r="F17520" s="7">
        <v>6</v>
      </c>
      <c r="G17520" s="8" t="s">
        <v>25</v>
      </c>
      <c r="H17520" s="4" t="str">
        <f t="shared" si="547"/>
        <v>17</v>
      </c>
      <c r="I17520" s="13">
        <v>9.2555000000000014</v>
      </c>
    </row>
    <row r="17521" spans="1:9" ht="15" customHeight="1" x14ac:dyDescent="0.25">
      <c r="A17521" s="5" t="str">
        <f t="shared" si="548"/>
        <v>Geothermal</v>
      </c>
      <c r="B17521" s="5">
        <v>9</v>
      </c>
      <c r="C17521" s="6" t="s">
        <v>10</v>
      </c>
      <c r="D17521" s="6">
        <v>7</v>
      </c>
      <c r="E17521" s="7" t="s">
        <v>9</v>
      </c>
      <c r="F17521" s="7">
        <v>6</v>
      </c>
      <c r="G17521" s="8" t="s">
        <v>25</v>
      </c>
      <c r="H17521" s="4" t="str">
        <f t="shared" si="547"/>
        <v>17</v>
      </c>
      <c r="I17521" s="13">
        <v>36.758352000000002</v>
      </c>
    </row>
    <row r="17522" spans="1:9" ht="15" customHeight="1" x14ac:dyDescent="0.25">
      <c r="A17522" s="5" t="str">
        <f t="shared" si="548"/>
        <v>Solar PV</v>
      </c>
      <c r="B17522" s="5">
        <v>10</v>
      </c>
      <c r="C17522" s="6" t="s">
        <v>10</v>
      </c>
      <c r="D17522" s="6">
        <v>7</v>
      </c>
      <c r="E17522" s="7" t="s">
        <v>9</v>
      </c>
      <c r="F17522" s="7">
        <v>6</v>
      </c>
      <c r="G17522" s="8" t="s">
        <v>25</v>
      </c>
      <c r="H17522" s="4" t="str">
        <f t="shared" si="547"/>
        <v>17</v>
      </c>
      <c r="I17522" s="13">
        <v>16.371000000000002</v>
      </c>
    </row>
    <row r="17523" spans="1:9" ht="15" customHeight="1" x14ac:dyDescent="0.25">
      <c r="A17523" s="5" t="str">
        <f t="shared" si="548"/>
        <v>Biomass</v>
      </c>
      <c r="B17523" s="5">
        <v>11</v>
      </c>
      <c r="C17523" s="6" t="s">
        <v>10</v>
      </c>
      <c r="D17523" s="6">
        <v>7</v>
      </c>
      <c r="E17523" s="7" t="s">
        <v>9</v>
      </c>
      <c r="F17523" s="7">
        <v>6</v>
      </c>
      <c r="G17523" s="8" t="s">
        <v>25</v>
      </c>
      <c r="H17523" s="4" t="str">
        <f t="shared" si="547"/>
        <v>17</v>
      </c>
      <c r="I17523" s="13">
        <v>5.3500000000000005</v>
      </c>
    </row>
    <row r="17524" spans="1:9" ht="15" customHeight="1" x14ac:dyDescent="0.25">
      <c r="A17524" s="5" t="str">
        <f t="shared" si="548"/>
        <v>Cogeneration</v>
      </c>
      <c r="B17524" s="5">
        <v>12</v>
      </c>
      <c r="C17524" s="6" t="s">
        <v>10</v>
      </c>
      <c r="D17524" s="6">
        <v>7</v>
      </c>
      <c r="E17524" s="7" t="s">
        <v>9</v>
      </c>
      <c r="F17524" s="7">
        <v>6</v>
      </c>
      <c r="G17524" s="8" t="s">
        <v>25</v>
      </c>
      <c r="H17524" s="4" t="str">
        <f t="shared" si="547"/>
        <v>17</v>
      </c>
      <c r="I17524" s="13">
        <v>38.176723937500007</v>
      </c>
    </row>
    <row r="17525" spans="1:9" ht="15" customHeight="1" x14ac:dyDescent="0.25">
      <c r="A17525" s="5" t="str">
        <f t="shared" si="548"/>
        <v>Nuclear</v>
      </c>
      <c r="B17525" s="5">
        <v>13</v>
      </c>
      <c r="C17525" s="6" t="s">
        <v>10</v>
      </c>
      <c r="D17525" s="6">
        <v>7</v>
      </c>
      <c r="E17525" s="7" t="s">
        <v>9</v>
      </c>
      <c r="F17525" s="7">
        <v>6</v>
      </c>
      <c r="G17525" s="8" t="s">
        <v>25</v>
      </c>
      <c r="H17525" s="4" t="str">
        <f t="shared" si="547"/>
        <v>17</v>
      </c>
      <c r="I17525" s="13">
        <v>24.770499999999998</v>
      </c>
    </row>
    <row r="17526" spans="1:9" ht="15" customHeight="1" x14ac:dyDescent="0.25">
      <c r="A17526" s="5" t="str">
        <f t="shared" si="548"/>
        <v>Conventional Thermoelectric</v>
      </c>
      <c r="B17526" s="5">
        <v>1</v>
      </c>
      <c r="C17526" s="6" t="s">
        <v>11</v>
      </c>
      <c r="D17526" s="6">
        <v>8</v>
      </c>
      <c r="E17526" s="7" t="s">
        <v>9</v>
      </c>
      <c r="F17526" s="7">
        <v>6</v>
      </c>
      <c r="G17526" s="8" t="s">
        <v>25</v>
      </c>
      <c r="H17526" s="4" t="str">
        <f t="shared" si="547"/>
        <v>17</v>
      </c>
      <c r="I17526" s="13">
        <v>63.954327999999997</v>
      </c>
    </row>
    <row r="17527" spans="1:9" ht="15" customHeight="1" x14ac:dyDescent="0.25">
      <c r="A17527" s="5" t="str">
        <f t="shared" si="548"/>
        <v>Combined Cycle</v>
      </c>
      <c r="B17527" s="5">
        <v>2</v>
      </c>
      <c r="C17527" s="6" t="s">
        <v>11</v>
      </c>
      <c r="D17527" s="6">
        <v>8</v>
      </c>
      <c r="E17527" s="7" t="s">
        <v>9</v>
      </c>
      <c r="F17527" s="7">
        <v>6</v>
      </c>
      <c r="G17527" s="8" t="s">
        <v>25</v>
      </c>
      <c r="H17527" s="4" t="str">
        <f t="shared" si="547"/>
        <v>17</v>
      </c>
      <c r="I17527" s="13">
        <v>32.090579541666663</v>
      </c>
    </row>
    <row r="17528" spans="1:9" ht="15" customHeight="1" x14ac:dyDescent="0.25">
      <c r="A17528" s="5" t="str">
        <f t="shared" si="548"/>
        <v>Coal</v>
      </c>
      <c r="B17528" s="5">
        <v>3</v>
      </c>
      <c r="C17528" s="6" t="s">
        <v>11</v>
      </c>
      <c r="D17528" s="6">
        <v>8</v>
      </c>
      <c r="E17528" s="7" t="s">
        <v>9</v>
      </c>
      <c r="F17528" s="7">
        <v>6</v>
      </c>
      <c r="G17528" s="8" t="s">
        <v>25</v>
      </c>
      <c r="H17528" s="4" t="str">
        <f t="shared" si="547"/>
        <v>17</v>
      </c>
      <c r="I17528" s="13">
        <v>39.483000000000004</v>
      </c>
    </row>
    <row r="17529" spans="1:9" ht="15" customHeight="1" x14ac:dyDescent="0.25">
      <c r="A17529" s="5" t="str">
        <f t="shared" si="548"/>
        <v>Turbogas</v>
      </c>
      <c r="B17529" s="5">
        <v>4</v>
      </c>
      <c r="C17529" s="6" t="s">
        <v>11</v>
      </c>
      <c r="D17529" s="6">
        <v>8</v>
      </c>
      <c r="E17529" s="7" t="s">
        <v>9</v>
      </c>
      <c r="F17529" s="7">
        <v>6</v>
      </c>
      <c r="G17529" s="8" t="s">
        <v>25</v>
      </c>
      <c r="H17529" s="4" t="str">
        <f t="shared" si="547"/>
        <v>17</v>
      </c>
      <c r="I17529" s="13">
        <v>51.434810833333323</v>
      </c>
    </row>
    <row r="17530" spans="1:9" ht="15" customHeight="1" x14ac:dyDescent="0.25">
      <c r="A17530" s="5" t="str">
        <f t="shared" si="548"/>
        <v>Internal Combustion</v>
      </c>
      <c r="B17530" s="5">
        <v>5</v>
      </c>
      <c r="C17530" s="6" t="s">
        <v>11</v>
      </c>
      <c r="D17530" s="6">
        <v>8</v>
      </c>
      <c r="E17530" s="7" t="s">
        <v>9</v>
      </c>
      <c r="F17530" s="7">
        <v>6</v>
      </c>
      <c r="G17530" s="8" t="s">
        <v>25</v>
      </c>
      <c r="H17530" s="4" t="str">
        <f t="shared" si="547"/>
        <v>17</v>
      </c>
      <c r="I17530" s="13">
        <v>196.78370000000001</v>
      </c>
    </row>
    <row r="17531" spans="1:9" ht="15" customHeight="1" x14ac:dyDescent="0.25">
      <c r="A17531" s="5" t="str">
        <f t="shared" si="548"/>
        <v>Fluidized Bed</v>
      </c>
      <c r="B17531" s="5">
        <v>6</v>
      </c>
      <c r="C17531" s="6" t="s">
        <v>11</v>
      </c>
      <c r="D17531" s="6">
        <v>8</v>
      </c>
      <c r="E17531" s="7" t="s">
        <v>9</v>
      </c>
      <c r="F17531" s="7">
        <v>6</v>
      </c>
      <c r="G17531" s="8" t="s">
        <v>25</v>
      </c>
      <c r="H17531" s="4" t="str">
        <f t="shared" si="547"/>
        <v>17</v>
      </c>
      <c r="I17531" s="13">
        <v>39.483000000000004</v>
      </c>
    </row>
    <row r="17532" spans="1:9" ht="15" customHeight="1" x14ac:dyDescent="0.25">
      <c r="A17532" s="5" t="str">
        <f t="shared" si="548"/>
        <v>Hydropower</v>
      </c>
      <c r="B17532" s="5">
        <v>7</v>
      </c>
      <c r="C17532" s="6" t="s">
        <v>11</v>
      </c>
      <c r="D17532" s="6">
        <v>8</v>
      </c>
      <c r="E17532" s="7" t="s">
        <v>9</v>
      </c>
      <c r="F17532" s="7">
        <v>6</v>
      </c>
      <c r="G17532" s="8" t="s">
        <v>25</v>
      </c>
      <c r="H17532" s="4" t="str">
        <f t="shared" si="547"/>
        <v>17</v>
      </c>
      <c r="I17532" s="13">
        <v>0</v>
      </c>
    </row>
    <row r="17533" spans="1:9" ht="15" customHeight="1" x14ac:dyDescent="0.25">
      <c r="A17533" s="5" t="str">
        <f t="shared" si="548"/>
        <v>Wind</v>
      </c>
      <c r="B17533" s="5">
        <v>8</v>
      </c>
      <c r="C17533" s="6" t="s">
        <v>11</v>
      </c>
      <c r="D17533" s="6">
        <v>8</v>
      </c>
      <c r="E17533" s="7" t="s">
        <v>9</v>
      </c>
      <c r="F17533" s="7">
        <v>6</v>
      </c>
      <c r="G17533" s="8" t="s">
        <v>25</v>
      </c>
      <c r="H17533" s="4" t="str">
        <f t="shared" si="547"/>
        <v>17</v>
      </c>
      <c r="I17533" s="13">
        <v>9.2555000000000014</v>
      </c>
    </row>
    <row r="17534" spans="1:9" ht="15" customHeight="1" x14ac:dyDescent="0.25">
      <c r="A17534" s="5" t="str">
        <f t="shared" si="548"/>
        <v>Geothermal</v>
      </c>
      <c r="B17534" s="5">
        <v>9</v>
      </c>
      <c r="C17534" s="6" t="s">
        <v>11</v>
      </c>
      <c r="D17534" s="6">
        <v>8</v>
      </c>
      <c r="E17534" s="7" t="s">
        <v>9</v>
      </c>
      <c r="F17534" s="7">
        <v>6</v>
      </c>
      <c r="G17534" s="8" t="s">
        <v>25</v>
      </c>
      <c r="H17534" s="4" t="str">
        <f t="shared" si="547"/>
        <v>17</v>
      </c>
      <c r="I17534" s="13">
        <v>36.758352000000002</v>
      </c>
    </row>
    <row r="17535" spans="1:9" ht="15" customHeight="1" x14ac:dyDescent="0.25">
      <c r="A17535" s="5" t="str">
        <f t="shared" si="548"/>
        <v>Solar PV</v>
      </c>
      <c r="B17535" s="5">
        <v>10</v>
      </c>
      <c r="C17535" s="6" t="s">
        <v>11</v>
      </c>
      <c r="D17535" s="6">
        <v>8</v>
      </c>
      <c r="E17535" s="7" t="s">
        <v>9</v>
      </c>
      <c r="F17535" s="7">
        <v>6</v>
      </c>
      <c r="G17535" s="8" t="s">
        <v>25</v>
      </c>
      <c r="H17535" s="4" t="str">
        <f t="shared" si="547"/>
        <v>17</v>
      </c>
      <c r="I17535" s="13">
        <v>16.371000000000002</v>
      </c>
    </row>
    <row r="17536" spans="1:9" ht="15" customHeight="1" x14ac:dyDescent="0.25">
      <c r="A17536" s="5" t="str">
        <f t="shared" si="548"/>
        <v>Biomass</v>
      </c>
      <c r="B17536" s="5">
        <v>11</v>
      </c>
      <c r="C17536" s="6" t="s">
        <v>11</v>
      </c>
      <c r="D17536" s="6">
        <v>8</v>
      </c>
      <c r="E17536" s="7" t="s">
        <v>9</v>
      </c>
      <c r="F17536" s="7">
        <v>6</v>
      </c>
      <c r="G17536" s="8" t="s">
        <v>25</v>
      </c>
      <c r="H17536" s="4" t="str">
        <f t="shared" si="547"/>
        <v>17</v>
      </c>
      <c r="I17536" s="13">
        <v>5.3500000000000005</v>
      </c>
    </row>
    <row r="17537" spans="1:9" ht="15" customHeight="1" x14ac:dyDescent="0.25">
      <c r="A17537" s="5" t="str">
        <f t="shared" si="548"/>
        <v>Cogeneration</v>
      </c>
      <c r="B17537" s="5">
        <v>12</v>
      </c>
      <c r="C17537" s="6" t="s">
        <v>11</v>
      </c>
      <c r="D17537" s="6">
        <v>8</v>
      </c>
      <c r="E17537" s="7" t="s">
        <v>9</v>
      </c>
      <c r="F17537" s="7">
        <v>6</v>
      </c>
      <c r="G17537" s="8" t="s">
        <v>25</v>
      </c>
      <c r="H17537" s="4" t="str">
        <f t="shared" si="547"/>
        <v>17</v>
      </c>
      <c r="I17537" s="13">
        <v>32.090579541666663</v>
      </c>
    </row>
    <row r="17538" spans="1:9" ht="15" customHeight="1" x14ac:dyDescent="0.25">
      <c r="A17538" s="5" t="str">
        <f t="shared" si="548"/>
        <v>Nuclear</v>
      </c>
      <c r="B17538" s="5">
        <v>13</v>
      </c>
      <c r="C17538" s="6" t="s">
        <v>11</v>
      </c>
      <c r="D17538" s="6">
        <v>8</v>
      </c>
      <c r="E17538" s="7" t="s">
        <v>9</v>
      </c>
      <c r="F17538" s="7">
        <v>6</v>
      </c>
      <c r="G17538" s="8" t="s">
        <v>25</v>
      </c>
      <c r="H17538" s="4" t="str">
        <f t="shared" si="547"/>
        <v>17</v>
      </c>
      <c r="I17538" s="13">
        <v>24.770499999999998</v>
      </c>
    </row>
    <row r="17539" spans="1:9" ht="15" customHeight="1" x14ac:dyDescent="0.25">
      <c r="A17539" s="5" t="str">
        <f t="shared" si="548"/>
        <v>Conventional Thermoelectric</v>
      </c>
      <c r="B17539" s="5">
        <v>1</v>
      </c>
      <c r="C17539" s="6" t="s">
        <v>12</v>
      </c>
      <c r="D17539" s="6">
        <v>9</v>
      </c>
      <c r="E17539" s="7" t="s">
        <v>9</v>
      </c>
      <c r="F17539" s="7">
        <v>6</v>
      </c>
      <c r="G17539" s="8" t="s">
        <v>25</v>
      </c>
      <c r="H17539" s="4" t="str">
        <f t="shared" si="547"/>
        <v>17</v>
      </c>
      <c r="I17539" s="13">
        <v>63.954327999999997</v>
      </c>
    </row>
    <row r="17540" spans="1:9" ht="15" customHeight="1" x14ac:dyDescent="0.25">
      <c r="A17540" s="5" t="str">
        <f t="shared" si="548"/>
        <v>Combined Cycle</v>
      </c>
      <c r="B17540" s="5">
        <v>2</v>
      </c>
      <c r="C17540" s="6" t="s">
        <v>12</v>
      </c>
      <c r="D17540" s="6">
        <v>9</v>
      </c>
      <c r="E17540" s="7" t="s">
        <v>9</v>
      </c>
      <c r="F17540" s="7">
        <v>6</v>
      </c>
      <c r="G17540" s="8" t="s">
        <v>25</v>
      </c>
      <c r="H17540" s="4" t="str">
        <f t="shared" si="547"/>
        <v>17</v>
      </c>
      <c r="I17540" s="13">
        <v>26.557721000000001</v>
      </c>
    </row>
    <row r="17541" spans="1:9" ht="15" customHeight="1" x14ac:dyDescent="0.25">
      <c r="A17541" s="5" t="str">
        <f t="shared" si="548"/>
        <v>Coal</v>
      </c>
      <c r="B17541" s="5">
        <v>3</v>
      </c>
      <c r="C17541" s="6" t="s">
        <v>12</v>
      </c>
      <c r="D17541" s="6">
        <v>9</v>
      </c>
      <c r="E17541" s="7" t="s">
        <v>9</v>
      </c>
      <c r="F17541" s="7">
        <v>6</v>
      </c>
      <c r="G17541" s="8" t="s">
        <v>25</v>
      </c>
      <c r="H17541" s="4" t="str">
        <f t="shared" si="547"/>
        <v>17</v>
      </c>
      <c r="I17541" s="13">
        <v>39.483000000000004</v>
      </c>
    </row>
    <row r="17542" spans="1:9" ht="15" customHeight="1" x14ac:dyDescent="0.25">
      <c r="A17542" s="5" t="str">
        <f t="shared" si="548"/>
        <v>Turbogas</v>
      </c>
      <c r="B17542" s="5">
        <v>4</v>
      </c>
      <c r="C17542" s="6" t="s">
        <v>12</v>
      </c>
      <c r="D17542" s="6">
        <v>9</v>
      </c>
      <c r="E17542" s="7" t="s">
        <v>9</v>
      </c>
      <c r="F17542" s="7">
        <v>6</v>
      </c>
      <c r="G17542" s="8" t="s">
        <v>25</v>
      </c>
      <c r="H17542" s="4" t="str">
        <f t="shared" si="547"/>
        <v>17</v>
      </c>
      <c r="I17542" s="13">
        <v>42.566739999999996</v>
      </c>
    </row>
    <row r="17543" spans="1:9" ht="15" customHeight="1" x14ac:dyDescent="0.25">
      <c r="A17543" s="5" t="str">
        <f t="shared" si="548"/>
        <v>Internal Combustion</v>
      </c>
      <c r="B17543" s="5">
        <v>5</v>
      </c>
      <c r="C17543" s="6" t="s">
        <v>12</v>
      </c>
      <c r="D17543" s="6">
        <v>9</v>
      </c>
      <c r="E17543" s="7" t="s">
        <v>9</v>
      </c>
      <c r="F17543" s="7">
        <v>6</v>
      </c>
      <c r="G17543" s="8" t="s">
        <v>25</v>
      </c>
      <c r="H17543" s="4" t="str">
        <f t="shared" si="547"/>
        <v>17</v>
      </c>
      <c r="I17543" s="13">
        <v>196.78370000000001</v>
      </c>
    </row>
    <row r="17544" spans="1:9" ht="15" customHeight="1" x14ac:dyDescent="0.25">
      <c r="A17544" s="5" t="str">
        <f t="shared" si="548"/>
        <v>Fluidized Bed</v>
      </c>
      <c r="B17544" s="5">
        <v>6</v>
      </c>
      <c r="C17544" s="6" t="s">
        <v>12</v>
      </c>
      <c r="D17544" s="6">
        <v>9</v>
      </c>
      <c r="E17544" s="7" t="s">
        <v>9</v>
      </c>
      <c r="F17544" s="7">
        <v>6</v>
      </c>
      <c r="G17544" s="8" t="s">
        <v>25</v>
      </c>
      <c r="H17544" s="4" t="str">
        <f t="shared" ref="H17544:H17607" si="549">CONCATENATE(RIGHT(G17544,2))</f>
        <v>17</v>
      </c>
      <c r="I17544" s="13">
        <v>39.483000000000004</v>
      </c>
    </row>
    <row r="17545" spans="1:9" ht="15" customHeight="1" x14ac:dyDescent="0.25">
      <c r="A17545" s="5" t="str">
        <f t="shared" si="548"/>
        <v>Hydropower</v>
      </c>
      <c r="B17545" s="5">
        <v>7</v>
      </c>
      <c r="C17545" s="6" t="s">
        <v>12</v>
      </c>
      <c r="D17545" s="6">
        <v>9</v>
      </c>
      <c r="E17545" s="7" t="s">
        <v>9</v>
      </c>
      <c r="F17545" s="7">
        <v>6</v>
      </c>
      <c r="G17545" s="8" t="s">
        <v>25</v>
      </c>
      <c r="H17545" s="4" t="str">
        <f t="shared" si="549"/>
        <v>17</v>
      </c>
      <c r="I17545" s="13">
        <v>0</v>
      </c>
    </row>
    <row r="17546" spans="1:9" ht="15" customHeight="1" x14ac:dyDescent="0.25">
      <c r="A17546" s="5" t="str">
        <f t="shared" si="548"/>
        <v>Wind</v>
      </c>
      <c r="B17546" s="5">
        <v>8</v>
      </c>
      <c r="C17546" s="6" t="s">
        <v>12</v>
      </c>
      <c r="D17546" s="6">
        <v>9</v>
      </c>
      <c r="E17546" s="7" t="s">
        <v>9</v>
      </c>
      <c r="F17546" s="7">
        <v>6</v>
      </c>
      <c r="G17546" s="8" t="s">
        <v>25</v>
      </c>
      <c r="H17546" s="4" t="str">
        <f t="shared" si="549"/>
        <v>17</v>
      </c>
      <c r="I17546" s="13">
        <v>9.2555000000000014</v>
      </c>
    </row>
    <row r="17547" spans="1:9" ht="15" customHeight="1" x14ac:dyDescent="0.25">
      <c r="A17547" s="5" t="str">
        <f t="shared" si="548"/>
        <v>Geothermal</v>
      </c>
      <c r="B17547" s="5">
        <v>9</v>
      </c>
      <c r="C17547" s="6" t="s">
        <v>12</v>
      </c>
      <c r="D17547" s="6">
        <v>9</v>
      </c>
      <c r="E17547" s="7" t="s">
        <v>9</v>
      </c>
      <c r="F17547" s="7">
        <v>6</v>
      </c>
      <c r="G17547" s="8" t="s">
        <v>25</v>
      </c>
      <c r="H17547" s="4" t="str">
        <f t="shared" si="549"/>
        <v>17</v>
      </c>
      <c r="I17547" s="13">
        <v>36.758352000000002</v>
      </c>
    </row>
    <row r="17548" spans="1:9" ht="15" customHeight="1" x14ac:dyDescent="0.25">
      <c r="A17548" s="5" t="str">
        <f t="shared" si="548"/>
        <v>Solar PV</v>
      </c>
      <c r="B17548" s="5">
        <v>10</v>
      </c>
      <c r="C17548" s="6" t="s">
        <v>12</v>
      </c>
      <c r="D17548" s="6">
        <v>9</v>
      </c>
      <c r="E17548" s="7" t="s">
        <v>9</v>
      </c>
      <c r="F17548" s="7">
        <v>6</v>
      </c>
      <c r="G17548" s="8" t="s">
        <v>25</v>
      </c>
      <c r="H17548" s="4" t="str">
        <f t="shared" si="549"/>
        <v>17</v>
      </c>
      <c r="I17548" s="13">
        <v>16.371000000000002</v>
      </c>
    </row>
    <row r="17549" spans="1:9" ht="15" customHeight="1" x14ac:dyDescent="0.25">
      <c r="A17549" s="5" t="str">
        <f t="shared" si="548"/>
        <v>Biomass</v>
      </c>
      <c r="B17549" s="5">
        <v>11</v>
      </c>
      <c r="C17549" s="6" t="s">
        <v>12</v>
      </c>
      <c r="D17549" s="6">
        <v>9</v>
      </c>
      <c r="E17549" s="7" t="s">
        <v>9</v>
      </c>
      <c r="F17549" s="7">
        <v>6</v>
      </c>
      <c r="G17549" s="8" t="s">
        <v>25</v>
      </c>
      <c r="H17549" s="4" t="str">
        <f t="shared" si="549"/>
        <v>17</v>
      </c>
      <c r="I17549" s="13">
        <v>5.3500000000000005</v>
      </c>
    </row>
    <row r="17550" spans="1:9" ht="15" customHeight="1" x14ac:dyDescent="0.25">
      <c r="A17550" s="5" t="str">
        <f t="shared" si="548"/>
        <v>Cogeneration</v>
      </c>
      <c r="B17550" s="5">
        <v>12</v>
      </c>
      <c r="C17550" s="6" t="s">
        <v>12</v>
      </c>
      <c r="D17550" s="6">
        <v>9</v>
      </c>
      <c r="E17550" s="7" t="s">
        <v>9</v>
      </c>
      <c r="F17550" s="7">
        <v>6</v>
      </c>
      <c r="G17550" s="8" t="s">
        <v>25</v>
      </c>
      <c r="H17550" s="4" t="str">
        <f t="shared" si="549"/>
        <v>17</v>
      </c>
      <c r="I17550" s="13">
        <v>26.557721000000001</v>
      </c>
    </row>
    <row r="17551" spans="1:9" ht="15" customHeight="1" x14ac:dyDescent="0.25">
      <c r="A17551" s="5" t="str">
        <f t="shared" si="548"/>
        <v>Nuclear</v>
      </c>
      <c r="B17551" s="5">
        <v>13</v>
      </c>
      <c r="C17551" s="6" t="s">
        <v>12</v>
      </c>
      <c r="D17551" s="6">
        <v>9</v>
      </c>
      <c r="E17551" s="7" t="s">
        <v>9</v>
      </c>
      <c r="F17551" s="7">
        <v>6</v>
      </c>
      <c r="G17551" s="8" t="s">
        <v>25</v>
      </c>
      <c r="H17551" s="4" t="str">
        <f t="shared" si="549"/>
        <v>17</v>
      </c>
      <c r="I17551" s="13">
        <v>24.770499999999998</v>
      </c>
    </row>
    <row r="17552" spans="1:9" ht="15" customHeight="1" x14ac:dyDescent="0.25">
      <c r="A17552" s="5" t="str">
        <f t="shared" ref="A17552:A17615" si="550">A17539</f>
        <v>Conventional Thermoelectric</v>
      </c>
      <c r="B17552" s="5">
        <v>1</v>
      </c>
      <c r="C17552" s="6" t="s">
        <v>4</v>
      </c>
      <c r="D17552" s="6">
        <v>1</v>
      </c>
      <c r="E17552" s="7" t="s">
        <v>10</v>
      </c>
      <c r="F17552" s="7">
        <v>7</v>
      </c>
      <c r="G17552" s="8" t="s">
        <v>25</v>
      </c>
      <c r="H17552" s="4" t="str">
        <f t="shared" si="549"/>
        <v>17</v>
      </c>
      <c r="I17552" s="13">
        <v>63.954327999999997</v>
      </c>
    </row>
    <row r="17553" spans="1:9" ht="15" customHeight="1" x14ac:dyDescent="0.25">
      <c r="A17553" s="5" t="str">
        <f t="shared" si="550"/>
        <v>Combined Cycle</v>
      </c>
      <c r="B17553" s="5">
        <v>2</v>
      </c>
      <c r="C17553" s="6" t="s">
        <v>4</v>
      </c>
      <c r="D17553" s="6">
        <v>1</v>
      </c>
      <c r="E17553" s="7" t="s">
        <v>10</v>
      </c>
      <c r="F17553" s="7">
        <v>7</v>
      </c>
      <c r="G17553" s="8" t="s">
        <v>25</v>
      </c>
      <c r="H17553" s="4" t="str">
        <f t="shared" si="549"/>
        <v>17</v>
      </c>
      <c r="I17553" s="13">
        <v>39.836581500000001</v>
      </c>
    </row>
    <row r="17554" spans="1:9" ht="15" customHeight="1" x14ac:dyDescent="0.25">
      <c r="A17554" s="5" t="str">
        <f t="shared" si="550"/>
        <v>Coal</v>
      </c>
      <c r="B17554" s="5">
        <v>3</v>
      </c>
      <c r="C17554" s="6" t="s">
        <v>4</v>
      </c>
      <c r="D17554" s="6">
        <v>1</v>
      </c>
      <c r="E17554" s="7" t="s">
        <v>10</v>
      </c>
      <c r="F17554" s="7">
        <v>7</v>
      </c>
      <c r="G17554" s="8" t="s">
        <v>25</v>
      </c>
      <c r="H17554" s="4" t="str">
        <f t="shared" si="549"/>
        <v>17</v>
      </c>
      <c r="I17554" s="13">
        <v>39.483000000000004</v>
      </c>
    </row>
    <row r="17555" spans="1:9" ht="15" customHeight="1" x14ac:dyDescent="0.25">
      <c r="A17555" s="5" t="str">
        <f t="shared" si="550"/>
        <v>Turbogas</v>
      </c>
      <c r="B17555" s="5">
        <v>4</v>
      </c>
      <c r="C17555" s="6" t="s">
        <v>4</v>
      </c>
      <c r="D17555" s="6">
        <v>1</v>
      </c>
      <c r="E17555" s="7" t="s">
        <v>10</v>
      </c>
      <c r="F17555" s="7">
        <v>7</v>
      </c>
      <c r="G17555" s="8" t="s">
        <v>25</v>
      </c>
      <c r="H17555" s="4" t="str">
        <f t="shared" si="549"/>
        <v>17</v>
      </c>
      <c r="I17555" s="13">
        <v>63.850109999999994</v>
      </c>
    </row>
    <row r="17556" spans="1:9" ht="15" customHeight="1" x14ac:dyDescent="0.25">
      <c r="A17556" s="5" t="str">
        <f t="shared" si="550"/>
        <v>Internal Combustion</v>
      </c>
      <c r="B17556" s="5">
        <v>5</v>
      </c>
      <c r="C17556" s="6" t="s">
        <v>4</v>
      </c>
      <c r="D17556" s="6">
        <v>1</v>
      </c>
      <c r="E17556" s="7" t="s">
        <v>10</v>
      </c>
      <c r="F17556" s="7">
        <v>7</v>
      </c>
      <c r="G17556" s="8" t="s">
        <v>25</v>
      </c>
      <c r="H17556" s="4" t="str">
        <f t="shared" si="549"/>
        <v>17</v>
      </c>
      <c r="I17556" s="13">
        <v>196.78370000000001</v>
      </c>
    </row>
    <row r="17557" spans="1:9" ht="15" customHeight="1" x14ac:dyDescent="0.25">
      <c r="A17557" s="5" t="str">
        <f t="shared" si="550"/>
        <v>Fluidized Bed</v>
      </c>
      <c r="B17557" s="5">
        <v>6</v>
      </c>
      <c r="C17557" s="6" t="s">
        <v>4</v>
      </c>
      <c r="D17557" s="6">
        <v>1</v>
      </c>
      <c r="E17557" s="7" t="s">
        <v>10</v>
      </c>
      <c r="F17557" s="7">
        <v>7</v>
      </c>
      <c r="G17557" s="8" t="s">
        <v>25</v>
      </c>
      <c r="H17557" s="4" t="str">
        <f t="shared" si="549"/>
        <v>17</v>
      </c>
      <c r="I17557" s="13">
        <v>39.483000000000004</v>
      </c>
    </row>
    <row r="17558" spans="1:9" ht="15" customHeight="1" x14ac:dyDescent="0.25">
      <c r="A17558" s="5" t="str">
        <f t="shared" si="550"/>
        <v>Hydropower</v>
      </c>
      <c r="B17558" s="5">
        <v>7</v>
      </c>
      <c r="C17558" s="6" t="s">
        <v>4</v>
      </c>
      <c r="D17558" s="6">
        <v>1</v>
      </c>
      <c r="E17558" s="7" t="s">
        <v>10</v>
      </c>
      <c r="F17558" s="7">
        <v>7</v>
      </c>
      <c r="G17558" s="8" t="s">
        <v>25</v>
      </c>
      <c r="H17558" s="4" t="str">
        <f t="shared" si="549"/>
        <v>17</v>
      </c>
      <c r="I17558" s="13">
        <v>0</v>
      </c>
    </row>
    <row r="17559" spans="1:9" ht="15" customHeight="1" x14ac:dyDescent="0.25">
      <c r="A17559" s="5" t="str">
        <f t="shared" si="550"/>
        <v>Wind</v>
      </c>
      <c r="B17559" s="5">
        <v>8</v>
      </c>
      <c r="C17559" s="6" t="s">
        <v>4</v>
      </c>
      <c r="D17559" s="6">
        <v>1</v>
      </c>
      <c r="E17559" s="7" t="s">
        <v>10</v>
      </c>
      <c r="F17559" s="7">
        <v>7</v>
      </c>
      <c r="G17559" s="8" t="s">
        <v>25</v>
      </c>
      <c r="H17559" s="4" t="str">
        <f t="shared" si="549"/>
        <v>17</v>
      </c>
      <c r="I17559" s="13">
        <v>9.2555000000000014</v>
      </c>
    </row>
    <row r="17560" spans="1:9" ht="15" customHeight="1" x14ac:dyDescent="0.25">
      <c r="A17560" s="5" t="str">
        <f t="shared" si="550"/>
        <v>Geothermal</v>
      </c>
      <c r="B17560" s="5">
        <v>9</v>
      </c>
      <c r="C17560" s="6" t="s">
        <v>4</v>
      </c>
      <c r="D17560" s="6">
        <v>1</v>
      </c>
      <c r="E17560" s="7" t="s">
        <v>10</v>
      </c>
      <c r="F17560" s="7">
        <v>7</v>
      </c>
      <c r="G17560" s="8" t="s">
        <v>25</v>
      </c>
      <c r="H17560" s="4" t="str">
        <f t="shared" si="549"/>
        <v>17</v>
      </c>
      <c r="I17560" s="13">
        <v>36.758352000000002</v>
      </c>
    </row>
    <row r="17561" spans="1:9" ht="15" customHeight="1" x14ac:dyDescent="0.25">
      <c r="A17561" s="5" t="str">
        <f t="shared" si="550"/>
        <v>Solar PV</v>
      </c>
      <c r="B17561" s="5">
        <v>10</v>
      </c>
      <c r="C17561" s="6" t="s">
        <v>4</v>
      </c>
      <c r="D17561" s="6">
        <v>1</v>
      </c>
      <c r="E17561" s="7" t="s">
        <v>10</v>
      </c>
      <c r="F17561" s="7">
        <v>7</v>
      </c>
      <c r="G17561" s="8" t="s">
        <v>25</v>
      </c>
      <c r="H17561" s="4" t="str">
        <f t="shared" si="549"/>
        <v>17</v>
      </c>
      <c r="I17561" s="13">
        <v>16.371000000000002</v>
      </c>
    </row>
    <row r="17562" spans="1:9" ht="15" customHeight="1" x14ac:dyDescent="0.25">
      <c r="A17562" s="5" t="str">
        <f t="shared" si="550"/>
        <v>Biomass</v>
      </c>
      <c r="B17562" s="5">
        <v>11</v>
      </c>
      <c r="C17562" s="6" t="s">
        <v>4</v>
      </c>
      <c r="D17562" s="6">
        <v>1</v>
      </c>
      <c r="E17562" s="7" t="s">
        <v>10</v>
      </c>
      <c r="F17562" s="7">
        <v>7</v>
      </c>
      <c r="G17562" s="8" t="s">
        <v>25</v>
      </c>
      <c r="H17562" s="4" t="str">
        <f t="shared" si="549"/>
        <v>17</v>
      </c>
      <c r="I17562" s="13">
        <v>5.3500000000000005</v>
      </c>
    </row>
    <row r="17563" spans="1:9" ht="15" customHeight="1" x14ac:dyDescent="0.25">
      <c r="A17563" s="5" t="str">
        <f t="shared" si="550"/>
        <v>Cogeneration</v>
      </c>
      <c r="B17563" s="5">
        <v>12</v>
      </c>
      <c r="C17563" s="6" t="s">
        <v>4</v>
      </c>
      <c r="D17563" s="6">
        <v>1</v>
      </c>
      <c r="E17563" s="7" t="s">
        <v>10</v>
      </c>
      <c r="F17563" s="7">
        <v>7</v>
      </c>
      <c r="G17563" s="8" t="s">
        <v>25</v>
      </c>
      <c r="H17563" s="4" t="str">
        <f t="shared" si="549"/>
        <v>17</v>
      </c>
      <c r="I17563" s="13">
        <v>39.836581500000001</v>
      </c>
    </row>
    <row r="17564" spans="1:9" ht="15" customHeight="1" x14ac:dyDescent="0.25">
      <c r="A17564" s="5" t="str">
        <f t="shared" si="550"/>
        <v>Nuclear</v>
      </c>
      <c r="B17564" s="5">
        <v>13</v>
      </c>
      <c r="C17564" s="6" t="s">
        <v>4</v>
      </c>
      <c r="D17564" s="6">
        <v>1</v>
      </c>
      <c r="E17564" s="7" t="s">
        <v>10</v>
      </c>
      <c r="F17564" s="7">
        <v>7</v>
      </c>
      <c r="G17564" s="8" t="s">
        <v>25</v>
      </c>
      <c r="H17564" s="4" t="str">
        <f t="shared" si="549"/>
        <v>17</v>
      </c>
      <c r="I17564" s="13">
        <v>24.770499999999998</v>
      </c>
    </row>
    <row r="17565" spans="1:9" ht="15" customHeight="1" x14ac:dyDescent="0.25">
      <c r="A17565" s="5" t="str">
        <f t="shared" si="550"/>
        <v>Conventional Thermoelectric</v>
      </c>
      <c r="B17565" s="5">
        <v>1</v>
      </c>
      <c r="C17565" s="6" t="s">
        <v>5</v>
      </c>
      <c r="D17565" s="6">
        <v>2</v>
      </c>
      <c r="E17565" s="7" t="s">
        <v>10</v>
      </c>
      <c r="F17565" s="7">
        <v>7</v>
      </c>
      <c r="G17565" s="8" t="s">
        <v>25</v>
      </c>
      <c r="H17565" s="4" t="str">
        <f t="shared" si="549"/>
        <v>17</v>
      </c>
      <c r="I17565" s="13">
        <v>63.954327999999997</v>
      </c>
    </row>
    <row r="17566" spans="1:9" ht="15" customHeight="1" x14ac:dyDescent="0.25">
      <c r="A17566" s="5" t="str">
        <f t="shared" si="550"/>
        <v>Combined Cycle</v>
      </c>
      <c r="B17566" s="5">
        <v>2</v>
      </c>
      <c r="C17566" s="6" t="s">
        <v>5</v>
      </c>
      <c r="D17566" s="6">
        <v>2</v>
      </c>
      <c r="E17566" s="7" t="s">
        <v>10</v>
      </c>
      <c r="F17566" s="7">
        <v>7</v>
      </c>
      <c r="G17566" s="8" t="s">
        <v>25</v>
      </c>
      <c r="H17566" s="4" t="str">
        <f t="shared" si="549"/>
        <v>17</v>
      </c>
      <c r="I17566" s="13">
        <v>39.836581500000001</v>
      </c>
    </row>
    <row r="17567" spans="1:9" ht="15" customHeight="1" x14ac:dyDescent="0.25">
      <c r="A17567" s="5" t="str">
        <f t="shared" si="550"/>
        <v>Coal</v>
      </c>
      <c r="B17567" s="5">
        <v>3</v>
      </c>
      <c r="C17567" s="6" t="s">
        <v>5</v>
      </c>
      <c r="D17567" s="6">
        <v>2</v>
      </c>
      <c r="E17567" s="7" t="s">
        <v>10</v>
      </c>
      <c r="F17567" s="7">
        <v>7</v>
      </c>
      <c r="G17567" s="8" t="s">
        <v>25</v>
      </c>
      <c r="H17567" s="4" t="str">
        <f t="shared" si="549"/>
        <v>17</v>
      </c>
      <c r="I17567" s="13">
        <v>39.483000000000004</v>
      </c>
    </row>
    <row r="17568" spans="1:9" ht="15" customHeight="1" x14ac:dyDescent="0.25">
      <c r="A17568" s="5" t="str">
        <f t="shared" si="550"/>
        <v>Turbogas</v>
      </c>
      <c r="B17568" s="5">
        <v>4</v>
      </c>
      <c r="C17568" s="6" t="s">
        <v>5</v>
      </c>
      <c r="D17568" s="6">
        <v>2</v>
      </c>
      <c r="E17568" s="7" t="s">
        <v>10</v>
      </c>
      <c r="F17568" s="7">
        <v>7</v>
      </c>
      <c r="G17568" s="8" t="s">
        <v>25</v>
      </c>
      <c r="H17568" s="4" t="str">
        <f t="shared" si="549"/>
        <v>17</v>
      </c>
      <c r="I17568" s="13">
        <v>63.850109999999994</v>
      </c>
    </row>
    <row r="17569" spans="1:9" ht="15" customHeight="1" x14ac:dyDescent="0.25">
      <c r="A17569" s="5" t="str">
        <f t="shared" si="550"/>
        <v>Internal Combustion</v>
      </c>
      <c r="B17569" s="5">
        <v>5</v>
      </c>
      <c r="C17569" s="6" t="s">
        <v>5</v>
      </c>
      <c r="D17569" s="6">
        <v>2</v>
      </c>
      <c r="E17569" s="7" t="s">
        <v>10</v>
      </c>
      <c r="F17569" s="7">
        <v>7</v>
      </c>
      <c r="G17569" s="8" t="s">
        <v>25</v>
      </c>
      <c r="H17569" s="4" t="str">
        <f t="shared" si="549"/>
        <v>17</v>
      </c>
      <c r="I17569" s="13">
        <v>196.78370000000001</v>
      </c>
    </row>
    <row r="17570" spans="1:9" ht="15" customHeight="1" x14ac:dyDescent="0.25">
      <c r="A17570" s="5" t="str">
        <f t="shared" si="550"/>
        <v>Fluidized Bed</v>
      </c>
      <c r="B17570" s="5">
        <v>6</v>
      </c>
      <c r="C17570" s="6" t="s">
        <v>5</v>
      </c>
      <c r="D17570" s="6">
        <v>2</v>
      </c>
      <c r="E17570" s="7" t="s">
        <v>10</v>
      </c>
      <c r="F17570" s="7">
        <v>7</v>
      </c>
      <c r="G17570" s="8" t="s">
        <v>25</v>
      </c>
      <c r="H17570" s="4" t="str">
        <f t="shared" si="549"/>
        <v>17</v>
      </c>
      <c r="I17570" s="13">
        <v>39.483000000000004</v>
      </c>
    </row>
    <row r="17571" spans="1:9" ht="15" customHeight="1" x14ac:dyDescent="0.25">
      <c r="A17571" s="5" t="str">
        <f t="shared" si="550"/>
        <v>Hydropower</v>
      </c>
      <c r="B17571" s="5">
        <v>7</v>
      </c>
      <c r="C17571" s="6" t="s">
        <v>5</v>
      </c>
      <c r="D17571" s="6">
        <v>2</v>
      </c>
      <c r="E17571" s="7" t="s">
        <v>10</v>
      </c>
      <c r="F17571" s="7">
        <v>7</v>
      </c>
      <c r="G17571" s="8" t="s">
        <v>25</v>
      </c>
      <c r="H17571" s="4" t="str">
        <f t="shared" si="549"/>
        <v>17</v>
      </c>
      <c r="I17571" s="13">
        <v>0</v>
      </c>
    </row>
    <row r="17572" spans="1:9" ht="15" customHeight="1" x14ac:dyDescent="0.25">
      <c r="A17572" s="5" t="str">
        <f t="shared" si="550"/>
        <v>Wind</v>
      </c>
      <c r="B17572" s="5">
        <v>8</v>
      </c>
      <c r="C17572" s="6" t="s">
        <v>5</v>
      </c>
      <c r="D17572" s="6">
        <v>2</v>
      </c>
      <c r="E17572" s="7" t="s">
        <v>10</v>
      </c>
      <c r="F17572" s="7">
        <v>7</v>
      </c>
      <c r="G17572" s="8" t="s">
        <v>25</v>
      </c>
      <c r="H17572" s="4" t="str">
        <f t="shared" si="549"/>
        <v>17</v>
      </c>
      <c r="I17572" s="13">
        <v>9.2555000000000014</v>
      </c>
    </row>
    <row r="17573" spans="1:9" ht="15" customHeight="1" x14ac:dyDescent="0.25">
      <c r="A17573" s="5" t="str">
        <f t="shared" si="550"/>
        <v>Geothermal</v>
      </c>
      <c r="B17573" s="5">
        <v>9</v>
      </c>
      <c r="C17573" s="6" t="s">
        <v>5</v>
      </c>
      <c r="D17573" s="6">
        <v>2</v>
      </c>
      <c r="E17573" s="7" t="s">
        <v>10</v>
      </c>
      <c r="F17573" s="7">
        <v>7</v>
      </c>
      <c r="G17573" s="8" t="s">
        <v>25</v>
      </c>
      <c r="H17573" s="4" t="str">
        <f t="shared" si="549"/>
        <v>17</v>
      </c>
      <c r="I17573" s="13">
        <v>36.758352000000002</v>
      </c>
    </row>
    <row r="17574" spans="1:9" ht="15" customHeight="1" x14ac:dyDescent="0.25">
      <c r="A17574" s="5" t="str">
        <f t="shared" si="550"/>
        <v>Solar PV</v>
      </c>
      <c r="B17574" s="5">
        <v>10</v>
      </c>
      <c r="C17574" s="6" t="s">
        <v>5</v>
      </c>
      <c r="D17574" s="6">
        <v>2</v>
      </c>
      <c r="E17574" s="7" t="s">
        <v>10</v>
      </c>
      <c r="F17574" s="7">
        <v>7</v>
      </c>
      <c r="G17574" s="8" t="s">
        <v>25</v>
      </c>
      <c r="H17574" s="4" t="str">
        <f t="shared" si="549"/>
        <v>17</v>
      </c>
      <c r="I17574" s="13">
        <v>16.371000000000002</v>
      </c>
    </row>
    <row r="17575" spans="1:9" ht="15" customHeight="1" x14ac:dyDescent="0.25">
      <c r="A17575" s="5" t="str">
        <f t="shared" si="550"/>
        <v>Biomass</v>
      </c>
      <c r="B17575" s="5">
        <v>11</v>
      </c>
      <c r="C17575" s="6" t="s">
        <v>5</v>
      </c>
      <c r="D17575" s="6">
        <v>2</v>
      </c>
      <c r="E17575" s="7" t="s">
        <v>10</v>
      </c>
      <c r="F17575" s="7">
        <v>7</v>
      </c>
      <c r="G17575" s="8" t="s">
        <v>25</v>
      </c>
      <c r="H17575" s="4" t="str">
        <f t="shared" si="549"/>
        <v>17</v>
      </c>
      <c r="I17575" s="13">
        <v>5.3500000000000005</v>
      </c>
    </row>
    <row r="17576" spans="1:9" ht="15" customHeight="1" x14ac:dyDescent="0.25">
      <c r="A17576" s="5" t="str">
        <f t="shared" si="550"/>
        <v>Cogeneration</v>
      </c>
      <c r="B17576" s="5">
        <v>12</v>
      </c>
      <c r="C17576" s="6" t="s">
        <v>5</v>
      </c>
      <c r="D17576" s="6">
        <v>2</v>
      </c>
      <c r="E17576" s="7" t="s">
        <v>10</v>
      </c>
      <c r="F17576" s="7">
        <v>7</v>
      </c>
      <c r="G17576" s="8" t="s">
        <v>25</v>
      </c>
      <c r="H17576" s="4" t="str">
        <f t="shared" si="549"/>
        <v>17</v>
      </c>
      <c r="I17576" s="13">
        <v>39.836581500000001</v>
      </c>
    </row>
    <row r="17577" spans="1:9" ht="15" customHeight="1" x14ac:dyDescent="0.25">
      <c r="A17577" s="5" t="str">
        <f t="shared" si="550"/>
        <v>Nuclear</v>
      </c>
      <c r="B17577" s="5">
        <v>13</v>
      </c>
      <c r="C17577" s="6" t="s">
        <v>5</v>
      </c>
      <c r="D17577" s="6">
        <v>2</v>
      </c>
      <c r="E17577" s="7" t="s">
        <v>10</v>
      </c>
      <c r="F17577" s="7">
        <v>7</v>
      </c>
      <c r="G17577" s="8" t="s">
        <v>25</v>
      </c>
      <c r="H17577" s="4" t="str">
        <f t="shared" si="549"/>
        <v>17</v>
      </c>
      <c r="I17577" s="13">
        <v>24.770499999999998</v>
      </c>
    </row>
    <row r="17578" spans="1:9" ht="15" customHeight="1" x14ac:dyDescent="0.25">
      <c r="A17578" s="5" t="str">
        <f t="shared" si="550"/>
        <v>Conventional Thermoelectric</v>
      </c>
      <c r="B17578" s="5">
        <v>1</v>
      </c>
      <c r="C17578" s="6" t="s">
        <v>6</v>
      </c>
      <c r="D17578" s="6">
        <v>3</v>
      </c>
      <c r="E17578" s="7" t="s">
        <v>10</v>
      </c>
      <c r="F17578" s="7">
        <v>7</v>
      </c>
      <c r="G17578" s="8" t="s">
        <v>25</v>
      </c>
      <c r="H17578" s="4" t="str">
        <f t="shared" si="549"/>
        <v>17</v>
      </c>
      <c r="I17578" s="13">
        <v>63.954327999999997</v>
      </c>
    </row>
    <row r="17579" spans="1:9" ht="15" customHeight="1" x14ac:dyDescent="0.25">
      <c r="A17579" s="5" t="str">
        <f t="shared" si="550"/>
        <v>Combined Cycle</v>
      </c>
      <c r="B17579" s="5">
        <v>2</v>
      </c>
      <c r="C17579" s="6" t="s">
        <v>6</v>
      </c>
      <c r="D17579" s="6">
        <v>3</v>
      </c>
      <c r="E17579" s="7" t="s">
        <v>10</v>
      </c>
      <c r="F17579" s="7">
        <v>7</v>
      </c>
      <c r="G17579" s="8" t="s">
        <v>25</v>
      </c>
      <c r="H17579" s="4" t="str">
        <f t="shared" si="549"/>
        <v>17</v>
      </c>
      <c r="I17579" s="13">
        <v>26.557721000000001</v>
      </c>
    </row>
    <row r="17580" spans="1:9" ht="15" customHeight="1" x14ac:dyDescent="0.25">
      <c r="A17580" s="5" t="str">
        <f t="shared" si="550"/>
        <v>Coal</v>
      </c>
      <c r="B17580" s="5">
        <v>3</v>
      </c>
      <c r="C17580" s="6" t="s">
        <v>6</v>
      </c>
      <c r="D17580" s="6">
        <v>3</v>
      </c>
      <c r="E17580" s="7" t="s">
        <v>10</v>
      </c>
      <c r="F17580" s="7">
        <v>7</v>
      </c>
      <c r="G17580" s="8" t="s">
        <v>25</v>
      </c>
      <c r="H17580" s="4" t="str">
        <f t="shared" si="549"/>
        <v>17</v>
      </c>
      <c r="I17580" s="13">
        <v>39.483000000000004</v>
      </c>
    </row>
    <row r="17581" spans="1:9" ht="15" customHeight="1" x14ac:dyDescent="0.25">
      <c r="A17581" s="5" t="str">
        <f t="shared" si="550"/>
        <v>Turbogas</v>
      </c>
      <c r="B17581" s="5">
        <v>4</v>
      </c>
      <c r="C17581" s="6" t="s">
        <v>6</v>
      </c>
      <c r="D17581" s="6">
        <v>3</v>
      </c>
      <c r="E17581" s="7" t="s">
        <v>10</v>
      </c>
      <c r="F17581" s="7">
        <v>7</v>
      </c>
      <c r="G17581" s="8" t="s">
        <v>25</v>
      </c>
      <c r="H17581" s="4" t="str">
        <f t="shared" si="549"/>
        <v>17</v>
      </c>
      <c r="I17581" s="13">
        <v>42.566739999999996</v>
      </c>
    </row>
    <row r="17582" spans="1:9" ht="15" customHeight="1" x14ac:dyDescent="0.25">
      <c r="A17582" s="5" t="str">
        <f t="shared" si="550"/>
        <v>Internal Combustion</v>
      </c>
      <c r="B17582" s="5">
        <v>5</v>
      </c>
      <c r="C17582" s="6" t="s">
        <v>6</v>
      </c>
      <c r="D17582" s="6">
        <v>3</v>
      </c>
      <c r="E17582" s="7" t="s">
        <v>10</v>
      </c>
      <c r="F17582" s="7">
        <v>7</v>
      </c>
      <c r="G17582" s="8" t="s">
        <v>25</v>
      </c>
      <c r="H17582" s="4" t="str">
        <f t="shared" si="549"/>
        <v>17</v>
      </c>
      <c r="I17582" s="13">
        <v>196.78370000000001</v>
      </c>
    </row>
    <row r="17583" spans="1:9" ht="15" customHeight="1" x14ac:dyDescent="0.25">
      <c r="A17583" s="5" t="str">
        <f t="shared" si="550"/>
        <v>Fluidized Bed</v>
      </c>
      <c r="B17583" s="5">
        <v>6</v>
      </c>
      <c r="C17583" s="6" t="s">
        <v>6</v>
      </c>
      <c r="D17583" s="6">
        <v>3</v>
      </c>
      <c r="E17583" s="7" t="s">
        <v>10</v>
      </c>
      <c r="F17583" s="7">
        <v>7</v>
      </c>
      <c r="G17583" s="8" t="s">
        <v>25</v>
      </c>
      <c r="H17583" s="4" t="str">
        <f t="shared" si="549"/>
        <v>17</v>
      </c>
      <c r="I17583" s="13">
        <v>39.483000000000004</v>
      </c>
    </row>
    <row r="17584" spans="1:9" ht="15" customHeight="1" x14ac:dyDescent="0.25">
      <c r="A17584" s="5" t="str">
        <f t="shared" si="550"/>
        <v>Hydropower</v>
      </c>
      <c r="B17584" s="5">
        <v>7</v>
      </c>
      <c r="C17584" s="6" t="s">
        <v>6</v>
      </c>
      <c r="D17584" s="6">
        <v>3</v>
      </c>
      <c r="E17584" s="7" t="s">
        <v>10</v>
      </c>
      <c r="F17584" s="7">
        <v>7</v>
      </c>
      <c r="G17584" s="8" t="s">
        <v>25</v>
      </c>
      <c r="H17584" s="4" t="str">
        <f t="shared" si="549"/>
        <v>17</v>
      </c>
      <c r="I17584" s="13">
        <v>0</v>
      </c>
    </row>
    <row r="17585" spans="1:9" ht="15" customHeight="1" x14ac:dyDescent="0.25">
      <c r="A17585" s="5" t="str">
        <f t="shared" si="550"/>
        <v>Wind</v>
      </c>
      <c r="B17585" s="5">
        <v>8</v>
      </c>
      <c r="C17585" s="6" t="s">
        <v>6</v>
      </c>
      <c r="D17585" s="6">
        <v>3</v>
      </c>
      <c r="E17585" s="7" t="s">
        <v>10</v>
      </c>
      <c r="F17585" s="7">
        <v>7</v>
      </c>
      <c r="G17585" s="8" t="s">
        <v>25</v>
      </c>
      <c r="H17585" s="4" t="str">
        <f t="shared" si="549"/>
        <v>17</v>
      </c>
      <c r="I17585" s="13">
        <v>9.2555000000000014</v>
      </c>
    </row>
    <row r="17586" spans="1:9" ht="15" customHeight="1" x14ac:dyDescent="0.25">
      <c r="A17586" s="5" t="str">
        <f t="shared" si="550"/>
        <v>Geothermal</v>
      </c>
      <c r="B17586" s="5">
        <v>9</v>
      </c>
      <c r="C17586" s="6" t="s">
        <v>6</v>
      </c>
      <c r="D17586" s="6">
        <v>3</v>
      </c>
      <c r="E17586" s="7" t="s">
        <v>10</v>
      </c>
      <c r="F17586" s="7">
        <v>7</v>
      </c>
      <c r="G17586" s="8" t="s">
        <v>25</v>
      </c>
      <c r="H17586" s="4" t="str">
        <f t="shared" si="549"/>
        <v>17</v>
      </c>
      <c r="I17586" s="13">
        <v>36.758352000000002</v>
      </c>
    </row>
    <row r="17587" spans="1:9" ht="15" customHeight="1" x14ac:dyDescent="0.25">
      <c r="A17587" s="5" t="str">
        <f t="shared" si="550"/>
        <v>Solar PV</v>
      </c>
      <c r="B17587" s="5">
        <v>10</v>
      </c>
      <c r="C17587" s="6" t="s">
        <v>6</v>
      </c>
      <c r="D17587" s="6">
        <v>3</v>
      </c>
      <c r="E17587" s="7" t="s">
        <v>10</v>
      </c>
      <c r="F17587" s="7">
        <v>7</v>
      </c>
      <c r="G17587" s="8" t="s">
        <v>25</v>
      </c>
      <c r="H17587" s="4" t="str">
        <f t="shared" si="549"/>
        <v>17</v>
      </c>
      <c r="I17587" s="13">
        <v>16.371000000000002</v>
      </c>
    </row>
    <row r="17588" spans="1:9" ht="15" customHeight="1" x14ac:dyDescent="0.25">
      <c r="A17588" s="5" t="str">
        <f t="shared" si="550"/>
        <v>Biomass</v>
      </c>
      <c r="B17588" s="5">
        <v>11</v>
      </c>
      <c r="C17588" s="6" t="s">
        <v>6</v>
      </c>
      <c r="D17588" s="6">
        <v>3</v>
      </c>
      <c r="E17588" s="7" t="s">
        <v>10</v>
      </c>
      <c r="F17588" s="7">
        <v>7</v>
      </c>
      <c r="G17588" s="8" t="s">
        <v>25</v>
      </c>
      <c r="H17588" s="4" t="str">
        <f t="shared" si="549"/>
        <v>17</v>
      </c>
      <c r="I17588" s="13">
        <v>5.3500000000000005</v>
      </c>
    </row>
    <row r="17589" spans="1:9" ht="15" customHeight="1" x14ac:dyDescent="0.25">
      <c r="A17589" s="5" t="str">
        <f t="shared" si="550"/>
        <v>Cogeneration</v>
      </c>
      <c r="B17589" s="5">
        <v>12</v>
      </c>
      <c r="C17589" s="6" t="s">
        <v>6</v>
      </c>
      <c r="D17589" s="6">
        <v>3</v>
      </c>
      <c r="E17589" s="7" t="s">
        <v>10</v>
      </c>
      <c r="F17589" s="7">
        <v>7</v>
      </c>
      <c r="G17589" s="8" t="s">
        <v>25</v>
      </c>
      <c r="H17589" s="4" t="str">
        <f t="shared" si="549"/>
        <v>17</v>
      </c>
      <c r="I17589" s="13">
        <v>26.557721000000001</v>
      </c>
    </row>
    <row r="17590" spans="1:9" ht="15" customHeight="1" x14ac:dyDescent="0.25">
      <c r="A17590" s="5" t="str">
        <f t="shared" si="550"/>
        <v>Nuclear</v>
      </c>
      <c r="B17590" s="5">
        <v>13</v>
      </c>
      <c r="C17590" s="6" t="s">
        <v>6</v>
      </c>
      <c r="D17590" s="6">
        <v>3</v>
      </c>
      <c r="E17590" s="7" t="s">
        <v>10</v>
      </c>
      <c r="F17590" s="7">
        <v>7</v>
      </c>
      <c r="G17590" s="8" t="s">
        <v>25</v>
      </c>
      <c r="H17590" s="4" t="str">
        <f t="shared" si="549"/>
        <v>17</v>
      </c>
      <c r="I17590" s="13">
        <v>24.770499999999998</v>
      </c>
    </row>
    <row r="17591" spans="1:9" ht="15" customHeight="1" x14ac:dyDescent="0.25">
      <c r="A17591" s="5" t="str">
        <f t="shared" si="550"/>
        <v>Conventional Thermoelectric</v>
      </c>
      <c r="B17591" s="5">
        <v>1</v>
      </c>
      <c r="C17591" s="6" t="s">
        <v>7</v>
      </c>
      <c r="D17591" s="6">
        <v>4</v>
      </c>
      <c r="E17591" s="7" t="s">
        <v>10</v>
      </c>
      <c r="F17591" s="7">
        <v>7</v>
      </c>
      <c r="G17591" s="8" t="s">
        <v>25</v>
      </c>
      <c r="H17591" s="4" t="str">
        <f t="shared" si="549"/>
        <v>17</v>
      </c>
      <c r="I17591" s="13">
        <v>63.954327999999997</v>
      </c>
    </row>
    <row r="17592" spans="1:9" ht="15" customHeight="1" x14ac:dyDescent="0.25">
      <c r="A17592" s="5" t="str">
        <f t="shared" si="550"/>
        <v>Combined Cycle</v>
      </c>
      <c r="B17592" s="5">
        <v>2</v>
      </c>
      <c r="C17592" s="6" t="s">
        <v>7</v>
      </c>
      <c r="D17592" s="6">
        <v>4</v>
      </c>
      <c r="E17592" s="7" t="s">
        <v>10</v>
      </c>
      <c r="F17592" s="7">
        <v>7</v>
      </c>
      <c r="G17592" s="8" t="s">
        <v>25</v>
      </c>
      <c r="H17592" s="4" t="str">
        <f t="shared" si="549"/>
        <v>17</v>
      </c>
      <c r="I17592" s="13">
        <v>26.004435145833337</v>
      </c>
    </row>
    <row r="17593" spans="1:9" ht="15" customHeight="1" x14ac:dyDescent="0.25">
      <c r="A17593" s="5" t="str">
        <f t="shared" si="550"/>
        <v>Coal</v>
      </c>
      <c r="B17593" s="5">
        <v>3</v>
      </c>
      <c r="C17593" s="6" t="s">
        <v>7</v>
      </c>
      <c r="D17593" s="6">
        <v>4</v>
      </c>
      <c r="E17593" s="7" t="s">
        <v>10</v>
      </c>
      <c r="F17593" s="7">
        <v>7</v>
      </c>
      <c r="G17593" s="8" t="s">
        <v>25</v>
      </c>
      <c r="H17593" s="4" t="str">
        <f t="shared" si="549"/>
        <v>17</v>
      </c>
      <c r="I17593" s="13">
        <v>39.483000000000004</v>
      </c>
    </row>
    <row r="17594" spans="1:9" ht="15" customHeight="1" x14ac:dyDescent="0.25">
      <c r="A17594" s="5" t="str">
        <f t="shared" si="550"/>
        <v>Turbogas</v>
      </c>
      <c r="B17594" s="5">
        <v>4</v>
      </c>
      <c r="C17594" s="6" t="s">
        <v>7</v>
      </c>
      <c r="D17594" s="6">
        <v>4</v>
      </c>
      <c r="E17594" s="7" t="s">
        <v>10</v>
      </c>
      <c r="F17594" s="7">
        <v>7</v>
      </c>
      <c r="G17594" s="8" t="s">
        <v>25</v>
      </c>
      <c r="H17594" s="4" t="str">
        <f t="shared" si="549"/>
        <v>17</v>
      </c>
      <c r="I17594" s="13">
        <v>41.679932916666665</v>
      </c>
    </row>
    <row r="17595" spans="1:9" ht="15" customHeight="1" x14ac:dyDescent="0.25">
      <c r="A17595" s="5" t="str">
        <f t="shared" si="550"/>
        <v>Internal Combustion</v>
      </c>
      <c r="B17595" s="5">
        <v>5</v>
      </c>
      <c r="C17595" s="6" t="s">
        <v>7</v>
      </c>
      <c r="D17595" s="6">
        <v>4</v>
      </c>
      <c r="E17595" s="7" t="s">
        <v>10</v>
      </c>
      <c r="F17595" s="7">
        <v>7</v>
      </c>
      <c r="G17595" s="8" t="s">
        <v>25</v>
      </c>
      <c r="H17595" s="4" t="str">
        <f t="shared" si="549"/>
        <v>17</v>
      </c>
      <c r="I17595" s="13">
        <v>196.78370000000001</v>
      </c>
    </row>
    <row r="17596" spans="1:9" ht="15" customHeight="1" x14ac:dyDescent="0.25">
      <c r="A17596" s="5" t="str">
        <f t="shared" si="550"/>
        <v>Fluidized Bed</v>
      </c>
      <c r="B17596" s="5">
        <v>6</v>
      </c>
      <c r="C17596" s="6" t="s">
        <v>7</v>
      </c>
      <c r="D17596" s="6">
        <v>4</v>
      </c>
      <c r="E17596" s="7" t="s">
        <v>10</v>
      </c>
      <c r="F17596" s="7">
        <v>7</v>
      </c>
      <c r="G17596" s="8" t="s">
        <v>25</v>
      </c>
      <c r="H17596" s="4" t="str">
        <f t="shared" si="549"/>
        <v>17</v>
      </c>
      <c r="I17596" s="13">
        <v>39.483000000000004</v>
      </c>
    </row>
    <row r="17597" spans="1:9" ht="15" customHeight="1" x14ac:dyDescent="0.25">
      <c r="A17597" s="5" t="str">
        <f t="shared" si="550"/>
        <v>Hydropower</v>
      </c>
      <c r="B17597" s="5">
        <v>7</v>
      </c>
      <c r="C17597" s="6" t="s">
        <v>7</v>
      </c>
      <c r="D17597" s="6">
        <v>4</v>
      </c>
      <c r="E17597" s="7" t="s">
        <v>10</v>
      </c>
      <c r="F17597" s="7">
        <v>7</v>
      </c>
      <c r="G17597" s="8" t="s">
        <v>25</v>
      </c>
      <c r="H17597" s="4" t="str">
        <f t="shared" si="549"/>
        <v>17</v>
      </c>
      <c r="I17597" s="13">
        <v>0</v>
      </c>
    </row>
    <row r="17598" spans="1:9" ht="15" customHeight="1" x14ac:dyDescent="0.25">
      <c r="A17598" s="5" t="str">
        <f t="shared" si="550"/>
        <v>Wind</v>
      </c>
      <c r="B17598" s="5">
        <v>8</v>
      </c>
      <c r="C17598" s="6" t="s">
        <v>7</v>
      </c>
      <c r="D17598" s="6">
        <v>4</v>
      </c>
      <c r="E17598" s="7" t="s">
        <v>10</v>
      </c>
      <c r="F17598" s="7">
        <v>7</v>
      </c>
      <c r="G17598" s="8" t="s">
        <v>25</v>
      </c>
      <c r="H17598" s="4" t="str">
        <f t="shared" si="549"/>
        <v>17</v>
      </c>
      <c r="I17598" s="13">
        <v>9.2555000000000014</v>
      </c>
    </row>
    <row r="17599" spans="1:9" ht="15" customHeight="1" x14ac:dyDescent="0.25">
      <c r="A17599" s="5" t="str">
        <f t="shared" si="550"/>
        <v>Geothermal</v>
      </c>
      <c r="B17599" s="5">
        <v>9</v>
      </c>
      <c r="C17599" s="6" t="s">
        <v>7</v>
      </c>
      <c r="D17599" s="6">
        <v>4</v>
      </c>
      <c r="E17599" s="7" t="s">
        <v>10</v>
      </c>
      <c r="F17599" s="7">
        <v>7</v>
      </c>
      <c r="G17599" s="8" t="s">
        <v>25</v>
      </c>
      <c r="H17599" s="4" t="str">
        <f t="shared" si="549"/>
        <v>17</v>
      </c>
      <c r="I17599" s="13">
        <v>36.758352000000002</v>
      </c>
    </row>
    <row r="17600" spans="1:9" ht="15" customHeight="1" x14ac:dyDescent="0.25">
      <c r="A17600" s="5" t="str">
        <f t="shared" si="550"/>
        <v>Solar PV</v>
      </c>
      <c r="B17600" s="5">
        <v>10</v>
      </c>
      <c r="C17600" s="6" t="s">
        <v>7</v>
      </c>
      <c r="D17600" s="6">
        <v>4</v>
      </c>
      <c r="E17600" s="7" t="s">
        <v>10</v>
      </c>
      <c r="F17600" s="7">
        <v>7</v>
      </c>
      <c r="G17600" s="8" t="s">
        <v>25</v>
      </c>
      <c r="H17600" s="4" t="str">
        <f t="shared" si="549"/>
        <v>17</v>
      </c>
      <c r="I17600" s="13">
        <v>16.371000000000002</v>
      </c>
    </row>
    <row r="17601" spans="1:9" ht="15" customHeight="1" x14ac:dyDescent="0.25">
      <c r="A17601" s="5" t="str">
        <f t="shared" si="550"/>
        <v>Biomass</v>
      </c>
      <c r="B17601" s="5">
        <v>11</v>
      </c>
      <c r="C17601" s="6" t="s">
        <v>7</v>
      </c>
      <c r="D17601" s="6">
        <v>4</v>
      </c>
      <c r="E17601" s="7" t="s">
        <v>10</v>
      </c>
      <c r="F17601" s="7">
        <v>7</v>
      </c>
      <c r="G17601" s="8" t="s">
        <v>25</v>
      </c>
      <c r="H17601" s="4" t="str">
        <f t="shared" si="549"/>
        <v>17</v>
      </c>
      <c r="I17601" s="13">
        <v>5.3500000000000005</v>
      </c>
    </row>
    <row r="17602" spans="1:9" ht="15" customHeight="1" x14ac:dyDescent="0.25">
      <c r="A17602" s="5" t="str">
        <f t="shared" si="550"/>
        <v>Cogeneration</v>
      </c>
      <c r="B17602" s="5">
        <v>12</v>
      </c>
      <c r="C17602" s="6" t="s">
        <v>7</v>
      </c>
      <c r="D17602" s="6">
        <v>4</v>
      </c>
      <c r="E17602" s="7" t="s">
        <v>10</v>
      </c>
      <c r="F17602" s="7">
        <v>7</v>
      </c>
      <c r="G17602" s="8" t="s">
        <v>25</v>
      </c>
      <c r="H17602" s="4" t="str">
        <f t="shared" si="549"/>
        <v>17</v>
      </c>
      <c r="I17602" s="13">
        <v>26.004435145833337</v>
      </c>
    </row>
    <row r="17603" spans="1:9" ht="15" customHeight="1" x14ac:dyDescent="0.25">
      <c r="A17603" s="5" t="str">
        <f t="shared" si="550"/>
        <v>Nuclear</v>
      </c>
      <c r="B17603" s="5">
        <v>13</v>
      </c>
      <c r="C17603" s="6" t="s">
        <v>7</v>
      </c>
      <c r="D17603" s="6">
        <v>4</v>
      </c>
      <c r="E17603" s="7" t="s">
        <v>10</v>
      </c>
      <c r="F17603" s="7">
        <v>7</v>
      </c>
      <c r="G17603" s="8" t="s">
        <v>25</v>
      </c>
      <c r="H17603" s="4" t="str">
        <f t="shared" si="549"/>
        <v>17</v>
      </c>
      <c r="I17603" s="13">
        <v>24.770499999999998</v>
      </c>
    </row>
    <row r="17604" spans="1:9" ht="15" customHeight="1" x14ac:dyDescent="0.25">
      <c r="A17604" s="5" t="str">
        <f t="shared" si="550"/>
        <v>Conventional Thermoelectric</v>
      </c>
      <c r="B17604" s="5">
        <v>1</v>
      </c>
      <c r="C17604" s="6" t="s">
        <v>8</v>
      </c>
      <c r="D17604" s="6">
        <v>5</v>
      </c>
      <c r="E17604" s="7" t="s">
        <v>10</v>
      </c>
      <c r="F17604" s="7">
        <v>7</v>
      </c>
      <c r="G17604" s="8" t="s">
        <v>25</v>
      </c>
      <c r="H17604" s="4" t="str">
        <f t="shared" si="549"/>
        <v>17</v>
      </c>
      <c r="I17604" s="13">
        <v>63.954327999999997</v>
      </c>
    </row>
    <row r="17605" spans="1:9" ht="15" customHeight="1" x14ac:dyDescent="0.25">
      <c r="A17605" s="5" t="str">
        <f t="shared" si="550"/>
        <v>Combined Cycle</v>
      </c>
      <c r="B17605" s="5">
        <v>2</v>
      </c>
      <c r="C17605" s="6" t="s">
        <v>8</v>
      </c>
      <c r="D17605" s="6">
        <v>5</v>
      </c>
      <c r="E17605" s="7" t="s">
        <v>10</v>
      </c>
      <c r="F17605" s="7">
        <v>7</v>
      </c>
      <c r="G17605" s="8" t="s">
        <v>25</v>
      </c>
      <c r="H17605" s="4" t="str">
        <f t="shared" si="549"/>
        <v>17</v>
      </c>
      <c r="I17605" s="13">
        <v>25.783120804166671</v>
      </c>
    </row>
    <row r="17606" spans="1:9" ht="15" customHeight="1" x14ac:dyDescent="0.25">
      <c r="A17606" s="5" t="str">
        <f t="shared" si="550"/>
        <v>Coal</v>
      </c>
      <c r="B17606" s="5">
        <v>3</v>
      </c>
      <c r="C17606" s="6" t="s">
        <v>8</v>
      </c>
      <c r="D17606" s="6">
        <v>5</v>
      </c>
      <c r="E17606" s="7" t="s">
        <v>10</v>
      </c>
      <c r="F17606" s="7">
        <v>7</v>
      </c>
      <c r="G17606" s="8" t="s">
        <v>25</v>
      </c>
      <c r="H17606" s="4" t="str">
        <f t="shared" si="549"/>
        <v>17</v>
      </c>
      <c r="I17606" s="13">
        <v>39.483000000000004</v>
      </c>
    </row>
    <row r="17607" spans="1:9" ht="15" customHeight="1" x14ac:dyDescent="0.25">
      <c r="A17607" s="5" t="str">
        <f t="shared" si="550"/>
        <v>Turbogas</v>
      </c>
      <c r="B17607" s="5">
        <v>4</v>
      </c>
      <c r="C17607" s="6" t="s">
        <v>8</v>
      </c>
      <c r="D17607" s="6">
        <v>5</v>
      </c>
      <c r="E17607" s="7" t="s">
        <v>10</v>
      </c>
      <c r="F17607" s="7">
        <v>7</v>
      </c>
      <c r="G17607" s="8" t="s">
        <v>25</v>
      </c>
      <c r="H17607" s="4" t="str">
        <f t="shared" si="549"/>
        <v>17</v>
      </c>
      <c r="I17607" s="13">
        <v>41.325210083333332</v>
      </c>
    </row>
    <row r="17608" spans="1:9" ht="15" customHeight="1" x14ac:dyDescent="0.25">
      <c r="A17608" s="5" t="str">
        <f t="shared" si="550"/>
        <v>Internal Combustion</v>
      </c>
      <c r="B17608" s="5">
        <v>5</v>
      </c>
      <c r="C17608" s="6" t="s">
        <v>8</v>
      </c>
      <c r="D17608" s="6">
        <v>5</v>
      </c>
      <c r="E17608" s="7" t="s">
        <v>10</v>
      </c>
      <c r="F17608" s="7">
        <v>7</v>
      </c>
      <c r="G17608" s="8" t="s">
        <v>25</v>
      </c>
      <c r="H17608" s="4" t="str">
        <f t="shared" ref="H17608:H17671" si="551">CONCATENATE(RIGHT(G17608,2))</f>
        <v>17</v>
      </c>
      <c r="I17608" s="13">
        <v>196.78370000000001</v>
      </c>
    </row>
    <row r="17609" spans="1:9" ht="15" customHeight="1" x14ac:dyDescent="0.25">
      <c r="A17609" s="5" t="str">
        <f t="shared" si="550"/>
        <v>Fluidized Bed</v>
      </c>
      <c r="B17609" s="5">
        <v>6</v>
      </c>
      <c r="C17609" s="6" t="s">
        <v>8</v>
      </c>
      <c r="D17609" s="6">
        <v>5</v>
      </c>
      <c r="E17609" s="7" t="s">
        <v>10</v>
      </c>
      <c r="F17609" s="7">
        <v>7</v>
      </c>
      <c r="G17609" s="8" t="s">
        <v>25</v>
      </c>
      <c r="H17609" s="4" t="str">
        <f t="shared" si="551"/>
        <v>17</v>
      </c>
      <c r="I17609" s="13">
        <v>39.483000000000004</v>
      </c>
    </row>
    <row r="17610" spans="1:9" ht="15" customHeight="1" x14ac:dyDescent="0.25">
      <c r="A17610" s="5" t="str">
        <f t="shared" si="550"/>
        <v>Hydropower</v>
      </c>
      <c r="B17610" s="5">
        <v>7</v>
      </c>
      <c r="C17610" s="6" t="s">
        <v>8</v>
      </c>
      <c r="D17610" s="6">
        <v>5</v>
      </c>
      <c r="E17610" s="7" t="s">
        <v>10</v>
      </c>
      <c r="F17610" s="7">
        <v>7</v>
      </c>
      <c r="G17610" s="8" t="s">
        <v>25</v>
      </c>
      <c r="H17610" s="4" t="str">
        <f t="shared" si="551"/>
        <v>17</v>
      </c>
      <c r="I17610" s="13">
        <v>0</v>
      </c>
    </row>
    <row r="17611" spans="1:9" ht="15" customHeight="1" x14ac:dyDescent="0.25">
      <c r="A17611" s="5" t="str">
        <f t="shared" si="550"/>
        <v>Wind</v>
      </c>
      <c r="B17611" s="5">
        <v>8</v>
      </c>
      <c r="C17611" s="6" t="s">
        <v>8</v>
      </c>
      <c r="D17611" s="6">
        <v>5</v>
      </c>
      <c r="E17611" s="7" t="s">
        <v>10</v>
      </c>
      <c r="F17611" s="7">
        <v>7</v>
      </c>
      <c r="G17611" s="8" t="s">
        <v>25</v>
      </c>
      <c r="H17611" s="4" t="str">
        <f t="shared" si="551"/>
        <v>17</v>
      </c>
      <c r="I17611" s="13">
        <v>9.2555000000000014</v>
      </c>
    </row>
    <row r="17612" spans="1:9" ht="15" customHeight="1" x14ac:dyDescent="0.25">
      <c r="A17612" s="5" t="str">
        <f t="shared" si="550"/>
        <v>Geothermal</v>
      </c>
      <c r="B17612" s="5">
        <v>9</v>
      </c>
      <c r="C17612" s="6" t="s">
        <v>8</v>
      </c>
      <c r="D17612" s="6">
        <v>5</v>
      </c>
      <c r="E17612" s="7" t="s">
        <v>10</v>
      </c>
      <c r="F17612" s="7">
        <v>7</v>
      </c>
      <c r="G17612" s="8" t="s">
        <v>25</v>
      </c>
      <c r="H17612" s="4" t="str">
        <f t="shared" si="551"/>
        <v>17</v>
      </c>
      <c r="I17612" s="13">
        <v>36.758352000000002</v>
      </c>
    </row>
    <row r="17613" spans="1:9" ht="15" customHeight="1" x14ac:dyDescent="0.25">
      <c r="A17613" s="5" t="str">
        <f t="shared" si="550"/>
        <v>Solar PV</v>
      </c>
      <c r="B17613" s="5">
        <v>10</v>
      </c>
      <c r="C17613" s="6" t="s">
        <v>8</v>
      </c>
      <c r="D17613" s="6">
        <v>5</v>
      </c>
      <c r="E17613" s="7" t="s">
        <v>10</v>
      </c>
      <c r="F17613" s="7">
        <v>7</v>
      </c>
      <c r="G17613" s="8" t="s">
        <v>25</v>
      </c>
      <c r="H17613" s="4" t="str">
        <f t="shared" si="551"/>
        <v>17</v>
      </c>
      <c r="I17613" s="13">
        <v>16.371000000000002</v>
      </c>
    </row>
    <row r="17614" spans="1:9" ht="15" customHeight="1" x14ac:dyDescent="0.25">
      <c r="A17614" s="5" t="str">
        <f t="shared" si="550"/>
        <v>Biomass</v>
      </c>
      <c r="B17614" s="5">
        <v>11</v>
      </c>
      <c r="C17614" s="6" t="s">
        <v>8</v>
      </c>
      <c r="D17614" s="6">
        <v>5</v>
      </c>
      <c r="E17614" s="7" t="s">
        <v>10</v>
      </c>
      <c r="F17614" s="7">
        <v>7</v>
      </c>
      <c r="G17614" s="8" t="s">
        <v>25</v>
      </c>
      <c r="H17614" s="4" t="str">
        <f t="shared" si="551"/>
        <v>17</v>
      </c>
      <c r="I17614" s="13">
        <v>5.3500000000000005</v>
      </c>
    </row>
    <row r="17615" spans="1:9" ht="15" customHeight="1" x14ac:dyDescent="0.25">
      <c r="A17615" s="5" t="str">
        <f t="shared" si="550"/>
        <v>Cogeneration</v>
      </c>
      <c r="B17615" s="5">
        <v>12</v>
      </c>
      <c r="C17615" s="6" t="s">
        <v>8</v>
      </c>
      <c r="D17615" s="6">
        <v>5</v>
      </c>
      <c r="E17615" s="7" t="s">
        <v>10</v>
      </c>
      <c r="F17615" s="7">
        <v>7</v>
      </c>
      <c r="G17615" s="8" t="s">
        <v>25</v>
      </c>
      <c r="H17615" s="4" t="str">
        <f t="shared" si="551"/>
        <v>17</v>
      </c>
      <c r="I17615" s="13">
        <v>25.783120804166671</v>
      </c>
    </row>
    <row r="17616" spans="1:9" ht="15" customHeight="1" x14ac:dyDescent="0.25">
      <c r="A17616" s="5" t="str">
        <f t="shared" ref="A17616:A17679" si="552">A17603</f>
        <v>Nuclear</v>
      </c>
      <c r="B17616" s="5">
        <v>13</v>
      </c>
      <c r="C17616" s="6" t="s">
        <v>8</v>
      </c>
      <c r="D17616" s="6">
        <v>5</v>
      </c>
      <c r="E17616" s="7" t="s">
        <v>10</v>
      </c>
      <c r="F17616" s="7">
        <v>7</v>
      </c>
      <c r="G17616" s="8" t="s">
        <v>25</v>
      </c>
      <c r="H17616" s="4" t="str">
        <f t="shared" si="551"/>
        <v>17</v>
      </c>
      <c r="I17616" s="13">
        <v>24.770499999999998</v>
      </c>
    </row>
    <row r="17617" spans="1:9" ht="15" customHeight="1" x14ac:dyDescent="0.25">
      <c r="A17617" s="5" t="str">
        <f t="shared" si="552"/>
        <v>Conventional Thermoelectric</v>
      </c>
      <c r="B17617" s="5">
        <v>1</v>
      </c>
      <c r="C17617" s="6" t="s">
        <v>9</v>
      </c>
      <c r="D17617" s="6">
        <v>6</v>
      </c>
      <c r="E17617" s="7" t="s">
        <v>10</v>
      </c>
      <c r="F17617" s="7">
        <v>7</v>
      </c>
      <c r="G17617" s="8" t="s">
        <v>25</v>
      </c>
      <c r="H17617" s="4" t="str">
        <f t="shared" si="551"/>
        <v>17</v>
      </c>
      <c r="I17617" s="13">
        <v>63.954327999999997</v>
      </c>
    </row>
    <row r="17618" spans="1:9" ht="15" customHeight="1" x14ac:dyDescent="0.25">
      <c r="A17618" s="5" t="str">
        <f t="shared" si="552"/>
        <v>Combined Cycle</v>
      </c>
      <c r="B17618" s="5">
        <v>2</v>
      </c>
      <c r="C17618" s="6" t="s">
        <v>9</v>
      </c>
      <c r="D17618" s="6">
        <v>6</v>
      </c>
      <c r="E17618" s="7" t="s">
        <v>10</v>
      </c>
      <c r="F17618" s="7">
        <v>7</v>
      </c>
      <c r="G17618" s="8" t="s">
        <v>25</v>
      </c>
      <c r="H17618" s="4" t="str">
        <f t="shared" si="551"/>
        <v>17</v>
      </c>
      <c r="I17618" s="13">
        <v>25.783120804166671</v>
      </c>
    </row>
    <row r="17619" spans="1:9" ht="15" customHeight="1" x14ac:dyDescent="0.25">
      <c r="A17619" s="5" t="str">
        <f t="shared" si="552"/>
        <v>Coal</v>
      </c>
      <c r="B17619" s="5">
        <v>3</v>
      </c>
      <c r="C17619" s="6" t="s">
        <v>9</v>
      </c>
      <c r="D17619" s="6">
        <v>6</v>
      </c>
      <c r="E17619" s="7" t="s">
        <v>10</v>
      </c>
      <c r="F17619" s="7">
        <v>7</v>
      </c>
      <c r="G17619" s="8" t="s">
        <v>25</v>
      </c>
      <c r="H17619" s="4" t="str">
        <f t="shared" si="551"/>
        <v>17</v>
      </c>
      <c r="I17619" s="13">
        <v>39.483000000000004</v>
      </c>
    </row>
    <row r="17620" spans="1:9" ht="15" customHeight="1" x14ac:dyDescent="0.25">
      <c r="A17620" s="5" t="str">
        <f t="shared" si="552"/>
        <v>Turbogas</v>
      </c>
      <c r="B17620" s="5">
        <v>4</v>
      </c>
      <c r="C17620" s="6" t="s">
        <v>9</v>
      </c>
      <c r="D17620" s="6">
        <v>6</v>
      </c>
      <c r="E17620" s="7" t="s">
        <v>10</v>
      </c>
      <c r="F17620" s="7">
        <v>7</v>
      </c>
      <c r="G17620" s="8" t="s">
        <v>25</v>
      </c>
      <c r="H17620" s="4" t="str">
        <f t="shared" si="551"/>
        <v>17</v>
      </c>
      <c r="I17620" s="13">
        <v>41.325210083333332</v>
      </c>
    </row>
    <row r="17621" spans="1:9" ht="15" customHeight="1" x14ac:dyDescent="0.25">
      <c r="A17621" s="5" t="str">
        <f t="shared" si="552"/>
        <v>Internal Combustion</v>
      </c>
      <c r="B17621" s="5">
        <v>5</v>
      </c>
      <c r="C17621" s="6" t="s">
        <v>9</v>
      </c>
      <c r="D17621" s="6">
        <v>6</v>
      </c>
      <c r="E17621" s="7" t="s">
        <v>10</v>
      </c>
      <c r="F17621" s="7">
        <v>7</v>
      </c>
      <c r="G17621" s="8" t="s">
        <v>25</v>
      </c>
      <c r="H17621" s="4" t="str">
        <f t="shared" si="551"/>
        <v>17</v>
      </c>
      <c r="I17621" s="13">
        <v>196.78370000000001</v>
      </c>
    </row>
    <row r="17622" spans="1:9" ht="15" customHeight="1" x14ac:dyDescent="0.25">
      <c r="A17622" s="5" t="str">
        <f t="shared" si="552"/>
        <v>Fluidized Bed</v>
      </c>
      <c r="B17622" s="5">
        <v>6</v>
      </c>
      <c r="C17622" s="6" t="s">
        <v>9</v>
      </c>
      <c r="D17622" s="6">
        <v>6</v>
      </c>
      <c r="E17622" s="7" t="s">
        <v>10</v>
      </c>
      <c r="F17622" s="7">
        <v>7</v>
      </c>
      <c r="G17622" s="8" t="s">
        <v>25</v>
      </c>
      <c r="H17622" s="4" t="str">
        <f t="shared" si="551"/>
        <v>17</v>
      </c>
      <c r="I17622" s="13">
        <v>39.483000000000004</v>
      </c>
    </row>
    <row r="17623" spans="1:9" ht="15" customHeight="1" x14ac:dyDescent="0.25">
      <c r="A17623" s="5" t="str">
        <f t="shared" si="552"/>
        <v>Hydropower</v>
      </c>
      <c r="B17623" s="5">
        <v>7</v>
      </c>
      <c r="C17623" s="6" t="s">
        <v>9</v>
      </c>
      <c r="D17623" s="6">
        <v>6</v>
      </c>
      <c r="E17623" s="7" t="s">
        <v>10</v>
      </c>
      <c r="F17623" s="7">
        <v>7</v>
      </c>
      <c r="G17623" s="8" t="s">
        <v>25</v>
      </c>
      <c r="H17623" s="4" t="str">
        <f t="shared" si="551"/>
        <v>17</v>
      </c>
      <c r="I17623" s="13">
        <v>0</v>
      </c>
    </row>
    <row r="17624" spans="1:9" ht="15" customHeight="1" x14ac:dyDescent="0.25">
      <c r="A17624" s="5" t="str">
        <f t="shared" si="552"/>
        <v>Wind</v>
      </c>
      <c r="B17624" s="5">
        <v>8</v>
      </c>
      <c r="C17624" s="6" t="s">
        <v>9</v>
      </c>
      <c r="D17624" s="6">
        <v>6</v>
      </c>
      <c r="E17624" s="7" t="s">
        <v>10</v>
      </c>
      <c r="F17624" s="7">
        <v>7</v>
      </c>
      <c r="G17624" s="8" t="s">
        <v>25</v>
      </c>
      <c r="H17624" s="4" t="str">
        <f t="shared" si="551"/>
        <v>17</v>
      </c>
      <c r="I17624" s="13">
        <v>9.2555000000000014</v>
      </c>
    </row>
    <row r="17625" spans="1:9" ht="15" customHeight="1" x14ac:dyDescent="0.25">
      <c r="A17625" s="5" t="str">
        <f t="shared" si="552"/>
        <v>Geothermal</v>
      </c>
      <c r="B17625" s="5">
        <v>9</v>
      </c>
      <c r="C17625" s="6" t="s">
        <v>9</v>
      </c>
      <c r="D17625" s="6">
        <v>6</v>
      </c>
      <c r="E17625" s="7" t="s">
        <v>10</v>
      </c>
      <c r="F17625" s="7">
        <v>7</v>
      </c>
      <c r="G17625" s="8" t="s">
        <v>25</v>
      </c>
      <c r="H17625" s="4" t="str">
        <f t="shared" si="551"/>
        <v>17</v>
      </c>
      <c r="I17625" s="13">
        <v>36.758352000000002</v>
      </c>
    </row>
    <row r="17626" spans="1:9" ht="15" customHeight="1" x14ac:dyDescent="0.25">
      <c r="A17626" s="5" t="str">
        <f t="shared" si="552"/>
        <v>Solar PV</v>
      </c>
      <c r="B17626" s="5">
        <v>10</v>
      </c>
      <c r="C17626" s="6" t="s">
        <v>9</v>
      </c>
      <c r="D17626" s="6">
        <v>6</v>
      </c>
      <c r="E17626" s="7" t="s">
        <v>10</v>
      </c>
      <c r="F17626" s="7">
        <v>7</v>
      </c>
      <c r="G17626" s="8" t="s">
        <v>25</v>
      </c>
      <c r="H17626" s="4" t="str">
        <f t="shared" si="551"/>
        <v>17</v>
      </c>
      <c r="I17626" s="13">
        <v>16.371000000000002</v>
      </c>
    </row>
    <row r="17627" spans="1:9" ht="15" customHeight="1" x14ac:dyDescent="0.25">
      <c r="A17627" s="5" t="str">
        <f t="shared" si="552"/>
        <v>Biomass</v>
      </c>
      <c r="B17627" s="5">
        <v>11</v>
      </c>
      <c r="C17627" s="6" t="s">
        <v>9</v>
      </c>
      <c r="D17627" s="6">
        <v>6</v>
      </c>
      <c r="E17627" s="7" t="s">
        <v>10</v>
      </c>
      <c r="F17627" s="7">
        <v>7</v>
      </c>
      <c r="G17627" s="8" t="s">
        <v>25</v>
      </c>
      <c r="H17627" s="4" t="str">
        <f t="shared" si="551"/>
        <v>17</v>
      </c>
      <c r="I17627" s="13">
        <v>5.3500000000000005</v>
      </c>
    </row>
    <row r="17628" spans="1:9" ht="15" customHeight="1" x14ac:dyDescent="0.25">
      <c r="A17628" s="5" t="str">
        <f t="shared" si="552"/>
        <v>Cogeneration</v>
      </c>
      <c r="B17628" s="5">
        <v>12</v>
      </c>
      <c r="C17628" s="6" t="s">
        <v>9</v>
      </c>
      <c r="D17628" s="6">
        <v>6</v>
      </c>
      <c r="E17628" s="7" t="s">
        <v>10</v>
      </c>
      <c r="F17628" s="7">
        <v>7</v>
      </c>
      <c r="G17628" s="8" t="s">
        <v>25</v>
      </c>
      <c r="H17628" s="4" t="str">
        <f t="shared" si="551"/>
        <v>17</v>
      </c>
      <c r="I17628" s="13">
        <v>25.783120804166671</v>
      </c>
    </row>
    <row r="17629" spans="1:9" ht="15" customHeight="1" x14ac:dyDescent="0.25">
      <c r="A17629" s="5" t="str">
        <f t="shared" si="552"/>
        <v>Nuclear</v>
      </c>
      <c r="B17629" s="5">
        <v>13</v>
      </c>
      <c r="C17629" s="6" t="s">
        <v>9</v>
      </c>
      <c r="D17629" s="6">
        <v>6</v>
      </c>
      <c r="E17629" s="7" t="s">
        <v>10</v>
      </c>
      <c r="F17629" s="7">
        <v>7</v>
      </c>
      <c r="G17629" s="8" t="s">
        <v>25</v>
      </c>
      <c r="H17629" s="4" t="str">
        <f t="shared" si="551"/>
        <v>17</v>
      </c>
      <c r="I17629" s="13">
        <v>24.770499999999998</v>
      </c>
    </row>
    <row r="17630" spans="1:9" ht="15" customHeight="1" x14ac:dyDescent="0.25">
      <c r="A17630" s="5" t="str">
        <f t="shared" si="552"/>
        <v>Conventional Thermoelectric</v>
      </c>
      <c r="B17630" s="5">
        <v>1</v>
      </c>
      <c r="C17630" s="6" t="s">
        <v>10</v>
      </c>
      <c r="D17630" s="6">
        <v>7</v>
      </c>
      <c r="E17630" s="7" t="s">
        <v>10</v>
      </c>
      <c r="F17630" s="7">
        <v>7</v>
      </c>
      <c r="G17630" s="8" t="s">
        <v>25</v>
      </c>
      <c r="H17630" s="4" t="str">
        <f t="shared" si="551"/>
        <v>17</v>
      </c>
      <c r="I17630" s="13">
        <v>59.770399999999995</v>
      </c>
    </row>
    <row r="17631" spans="1:9" ht="15" customHeight="1" x14ac:dyDescent="0.25">
      <c r="A17631" s="5" t="str">
        <f t="shared" si="552"/>
        <v>Combined Cycle</v>
      </c>
      <c r="B17631" s="5">
        <v>2</v>
      </c>
      <c r="C17631" s="6" t="s">
        <v>10</v>
      </c>
      <c r="D17631" s="6">
        <v>7</v>
      </c>
      <c r="E17631" s="7" t="s">
        <v>10</v>
      </c>
      <c r="F17631" s="7">
        <v>7</v>
      </c>
      <c r="G17631" s="8" t="s">
        <v>25</v>
      </c>
      <c r="H17631" s="4" t="str">
        <f t="shared" si="551"/>
        <v>17</v>
      </c>
      <c r="I17631" s="13">
        <v>35.679181250000006</v>
      </c>
    </row>
    <row r="17632" spans="1:9" ht="15" customHeight="1" x14ac:dyDescent="0.25">
      <c r="A17632" s="5" t="str">
        <f t="shared" si="552"/>
        <v>Coal</v>
      </c>
      <c r="B17632" s="5">
        <v>3</v>
      </c>
      <c r="C17632" s="6" t="s">
        <v>10</v>
      </c>
      <c r="D17632" s="6">
        <v>7</v>
      </c>
      <c r="E17632" s="7" t="s">
        <v>10</v>
      </c>
      <c r="F17632" s="7">
        <v>7</v>
      </c>
      <c r="G17632" s="8" t="s">
        <v>25</v>
      </c>
      <c r="H17632" s="4" t="str">
        <f t="shared" si="551"/>
        <v>17</v>
      </c>
      <c r="I17632" s="13">
        <v>36.9</v>
      </c>
    </row>
    <row r="17633" spans="1:9" ht="15" customHeight="1" x14ac:dyDescent="0.25">
      <c r="A17633" s="5" t="str">
        <f t="shared" si="552"/>
        <v>Turbogas</v>
      </c>
      <c r="B17633" s="5">
        <v>4</v>
      </c>
      <c r="C17633" s="6" t="s">
        <v>10</v>
      </c>
      <c r="D17633" s="6">
        <v>7</v>
      </c>
      <c r="E17633" s="7" t="s">
        <v>10</v>
      </c>
      <c r="F17633" s="7">
        <v>7</v>
      </c>
      <c r="G17633" s="8" t="s">
        <v>25</v>
      </c>
      <c r="H17633" s="4" t="str">
        <f t="shared" si="551"/>
        <v>17</v>
      </c>
      <c r="I17633" s="13">
        <v>57.186625000000006</v>
      </c>
    </row>
    <row r="17634" spans="1:9" ht="15" customHeight="1" x14ac:dyDescent="0.25">
      <c r="A17634" s="5" t="str">
        <f t="shared" si="552"/>
        <v>Internal Combustion</v>
      </c>
      <c r="B17634" s="5">
        <v>5</v>
      </c>
      <c r="C17634" s="6" t="s">
        <v>10</v>
      </c>
      <c r="D17634" s="6">
        <v>7</v>
      </c>
      <c r="E17634" s="7" t="s">
        <v>10</v>
      </c>
      <c r="F17634" s="7">
        <v>7</v>
      </c>
      <c r="G17634" s="8" t="s">
        <v>25</v>
      </c>
      <c r="H17634" s="4" t="str">
        <f t="shared" si="551"/>
        <v>17</v>
      </c>
      <c r="I17634" s="13">
        <v>183.91</v>
      </c>
    </row>
    <row r="17635" spans="1:9" ht="15" customHeight="1" x14ac:dyDescent="0.25">
      <c r="A17635" s="5" t="str">
        <f t="shared" si="552"/>
        <v>Fluidized Bed</v>
      </c>
      <c r="B17635" s="5">
        <v>6</v>
      </c>
      <c r="C17635" s="6" t="s">
        <v>10</v>
      </c>
      <c r="D17635" s="6">
        <v>7</v>
      </c>
      <c r="E17635" s="7" t="s">
        <v>10</v>
      </c>
      <c r="F17635" s="7">
        <v>7</v>
      </c>
      <c r="G17635" s="8" t="s">
        <v>25</v>
      </c>
      <c r="H17635" s="4" t="str">
        <f t="shared" si="551"/>
        <v>17</v>
      </c>
      <c r="I17635" s="13">
        <v>36.9</v>
      </c>
    </row>
    <row r="17636" spans="1:9" ht="15" customHeight="1" x14ac:dyDescent="0.25">
      <c r="A17636" s="5" t="str">
        <f t="shared" si="552"/>
        <v>Hydropower</v>
      </c>
      <c r="B17636" s="5">
        <v>7</v>
      </c>
      <c r="C17636" s="6" t="s">
        <v>10</v>
      </c>
      <c r="D17636" s="6">
        <v>7</v>
      </c>
      <c r="E17636" s="7" t="s">
        <v>10</v>
      </c>
      <c r="F17636" s="7">
        <v>7</v>
      </c>
      <c r="G17636" s="8" t="s">
        <v>25</v>
      </c>
      <c r="H17636" s="4" t="str">
        <f t="shared" si="551"/>
        <v>17</v>
      </c>
      <c r="I17636" s="13">
        <v>0</v>
      </c>
    </row>
    <row r="17637" spans="1:9" ht="15" customHeight="1" x14ac:dyDescent="0.25">
      <c r="A17637" s="5" t="str">
        <f t="shared" si="552"/>
        <v>Wind</v>
      </c>
      <c r="B17637" s="5">
        <v>8</v>
      </c>
      <c r="C17637" s="6" t="s">
        <v>10</v>
      </c>
      <c r="D17637" s="6">
        <v>7</v>
      </c>
      <c r="E17637" s="7" t="s">
        <v>10</v>
      </c>
      <c r="F17637" s="7">
        <v>7</v>
      </c>
      <c r="G17637" s="8" t="s">
        <v>25</v>
      </c>
      <c r="H17637" s="4" t="str">
        <f t="shared" si="551"/>
        <v>17</v>
      </c>
      <c r="I17637" s="13">
        <v>8.65</v>
      </c>
    </row>
    <row r="17638" spans="1:9" ht="15" customHeight="1" x14ac:dyDescent="0.25">
      <c r="A17638" s="5" t="str">
        <f t="shared" si="552"/>
        <v>Geothermal</v>
      </c>
      <c r="B17638" s="5">
        <v>9</v>
      </c>
      <c r="C17638" s="6" t="s">
        <v>10</v>
      </c>
      <c r="D17638" s="6">
        <v>7</v>
      </c>
      <c r="E17638" s="7" t="s">
        <v>10</v>
      </c>
      <c r="F17638" s="7">
        <v>7</v>
      </c>
      <c r="G17638" s="8" t="s">
        <v>25</v>
      </c>
      <c r="H17638" s="4" t="str">
        <f t="shared" si="551"/>
        <v>17</v>
      </c>
      <c r="I17638" s="13">
        <v>34.3536</v>
      </c>
    </row>
    <row r="17639" spans="1:9" ht="15" customHeight="1" x14ac:dyDescent="0.25">
      <c r="A17639" s="5" t="str">
        <f t="shared" si="552"/>
        <v>Solar PV</v>
      </c>
      <c r="B17639" s="5">
        <v>10</v>
      </c>
      <c r="C17639" s="6" t="s">
        <v>10</v>
      </c>
      <c r="D17639" s="6">
        <v>7</v>
      </c>
      <c r="E17639" s="7" t="s">
        <v>10</v>
      </c>
      <c r="F17639" s="7">
        <v>7</v>
      </c>
      <c r="G17639" s="8" t="s">
        <v>25</v>
      </c>
      <c r="H17639" s="4" t="str">
        <f t="shared" si="551"/>
        <v>17</v>
      </c>
      <c r="I17639" s="13">
        <v>15.3</v>
      </c>
    </row>
    <row r="17640" spans="1:9" ht="15" customHeight="1" x14ac:dyDescent="0.25">
      <c r="A17640" s="5" t="str">
        <f t="shared" si="552"/>
        <v>Biomass</v>
      </c>
      <c r="B17640" s="5">
        <v>11</v>
      </c>
      <c r="C17640" s="6" t="s">
        <v>10</v>
      </c>
      <c r="D17640" s="6">
        <v>7</v>
      </c>
      <c r="E17640" s="7" t="s">
        <v>10</v>
      </c>
      <c r="F17640" s="7">
        <v>7</v>
      </c>
      <c r="G17640" s="8" t="s">
        <v>25</v>
      </c>
      <c r="H17640" s="4" t="str">
        <f t="shared" si="551"/>
        <v>17</v>
      </c>
      <c r="I17640" s="13">
        <v>5</v>
      </c>
    </row>
    <row r="17641" spans="1:9" ht="15" customHeight="1" x14ac:dyDescent="0.25">
      <c r="A17641" s="5" t="str">
        <f t="shared" si="552"/>
        <v>Cogeneration</v>
      </c>
      <c r="B17641" s="5">
        <v>12</v>
      </c>
      <c r="C17641" s="6" t="s">
        <v>10</v>
      </c>
      <c r="D17641" s="6">
        <v>7</v>
      </c>
      <c r="E17641" s="7" t="s">
        <v>10</v>
      </c>
      <c r="F17641" s="7">
        <v>7</v>
      </c>
      <c r="G17641" s="8" t="s">
        <v>25</v>
      </c>
      <c r="H17641" s="4" t="str">
        <f t="shared" si="551"/>
        <v>17</v>
      </c>
      <c r="I17641" s="13">
        <v>35.679181250000006</v>
      </c>
    </row>
    <row r="17642" spans="1:9" ht="15" customHeight="1" x14ac:dyDescent="0.25">
      <c r="A17642" s="5" t="str">
        <f t="shared" si="552"/>
        <v>Nuclear</v>
      </c>
      <c r="B17642" s="5">
        <v>13</v>
      </c>
      <c r="C17642" s="6" t="s">
        <v>10</v>
      </c>
      <c r="D17642" s="6">
        <v>7</v>
      </c>
      <c r="E17642" s="7" t="s">
        <v>10</v>
      </c>
      <c r="F17642" s="7">
        <v>7</v>
      </c>
      <c r="G17642" s="8" t="s">
        <v>25</v>
      </c>
      <c r="H17642" s="4" t="str">
        <f t="shared" si="551"/>
        <v>17</v>
      </c>
      <c r="I17642" s="13">
        <v>23.15</v>
      </c>
    </row>
    <row r="17643" spans="1:9" ht="15" customHeight="1" x14ac:dyDescent="0.25">
      <c r="A17643" s="5" t="str">
        <f t="shared" si="552"/>
        <v>Conventional Thermoelectric</v>
      </c>
      <c r="B17643" s="5">
        <v>1</v>
      </c>
      <c r="C17643" s="6" t="s">
        <v>11</v>
      </c>
      <c r="D17643" s="6">
        <v>8</v>
      </c>
      <c r="E17643" s="7" t="s">
        <v>10</v>
      </c>
      <c r="F17643" s="7">
        <v>7</v>
      </c>
      <c r="G17643" s="8" t="s">
        <v>25</v>
      </c>
      <c r="H17643" s="4" t="str">
        <f t="shared" si="551"/>
        <v>17</v>
      </c>
      <c r="I17643" s="13">
        <v>63.954327999999997</v>
      </c>
    </row>
    <row r="17644" spans="1:9" ht="15" customHeight="1" x14ac:dyDescent="0.25">
      <c r="A17644" s="5" t="str">
        <f t="shared" si="552"/>
        <v>Combined Cycle</v>
      </c>
      <c r="B17644" s="5">
        <v>2</v>
      </c>
      <c r="C17644" s="6" t="s">
        <v>11</v>
      </c>
      <c r="D17644" s="6">
        <v>8</v>
      </c>
      <c r="E17644" s="7" t="s">
        <v>10</v>
      </c>
      <c r="F17644" s="7">
        <v>7</v>
      </c>
      <c r="G17644" s="8" t="s">
        <v>25</v>
      </c>
      <c r="H17644" s="4" t="str">
        <f t="shared" si="551"/>
        <v>17</v>
      </c>
      <c r="I17644" s="13">
        <v>32.090579541666663</v>
      </c>
    </row>
    <row r="17645" spans="1:9" ht="15" customHeight="1" x14ac:dyDescent="0.25">
      <c r="A17645" s="5" t="str">
        <f t="shared" si="552"/>
        <v>Coal</v>
      </c>
      <c r="B17645" s="5">
        <v>3</v>
      </c>
      <c r="C17645" s="6" t="s">
        <v>11</v>
      </c>
      <c r="D17645" s="6">
        <v>8</v>
      </c>
      <c r="E17645" s="7" t="s">
        <v>10</v>
      </c>
      <c r="F17645" s="7">
        <v>7</v>
      </c>
      <c r="G17645" s="8" t="s">
        <v>25</v>
      </c>
      <c r="H17645" s="4" t="str">
        <f t="shared" si="551"/>
        <v>17</v>
      </c>
      <c r="I17645" s="13">
        <v>39.483000000000004</v>
      </c>
    </row>
    <row r="17646" spans="1:9" ht="15" customHeight="1" x14ac:dyDescent="0.25">
      <c r="A17646" s="5" t="str">
        <f t="shared" si="552"/>
        <v>Turbogas</v>
      </c>
      <c r="B17646" s="5">
        <v>4</v>
      </c>
      <c r="C17646" s="6" t="s">
        <v>11</v>
      </c>
      <c r="D17646" s="6">
        <v>8</v>
      </c>
      <c r="E17646" s="7" t="s">
        <v>10</v>
      </c>
      <c r="F17646" s="7">
        <v>7</v>
      </c>
      <c r="G17646" s="8" t="s">
        <v>25</v>
      </c>
      <c r="H17646" s="4" t="str">
        <f t="shared" si="551"/>
        <v>17</v>
      </c>
      <c r="I17646" s="13">
        <v>51.434810833333323</v>
      </c>
    </row>
    <row r="17647" spans="1:9" ht="15" customHeight="1" x14ac:dyDescent="0.25">
      <c r="A17647" s="5" t="str">
        <f t="shared" si="552"/>
        <v>Internal Combustion</v>
      </c>
      <c r="B17647" s="5">
        <v>5</v>
      </c>
      <c r="C17647" s="6" t="s">
        <v>11</v>
      </c>
      <c r="D17647" s="6">
        <v>8</v>
      </c>
      <c r="E17647" s="7" t="s">
        <v>10</v>
      </c>
      <c r="F17647" s="7">
        <v>7</v>
      </c>
      <c r="G17647" s="8" t="s">
        <v>25</v>
      </c>
      <c r="H17647" s="4" t="str">
        <f t="shared" si="551"/>
        <v>17</v>
      </c>
      <c r="I17647" s="13">
        <v>196.78370000000001</v>
      </c>
    </row>
    <row r="17648" spans="1:9" ht="15" customHeight="1" x14ac:dyDescent="0.25">
      <c r="A17648" s="5" t="str">
        <f t="shared" si="552"/>
        <v>Fluidized Bed</v>
      </c>
      <c r="B17648" s="5">
        <v>6</v>
      </c>
      <c r="C17648" s="6" t="s">
        <v>11</v>
      </c>
      <c r="D17648" s="6">
        <v>8</v>
      </c>
      <c r="E17648" s="7" t="s">
        <v>10</v>
      </c>
      <c r="F17648" s="7">
        <v>7</v>
      </c>
      <c r="G17648" s="8" t="s">
        <v>25</v>
      </c>
      <c r="H17648" s="4" t="str">
        <f t="shared" si="551"/>
        <v>17</v>
      </c>
      <c r="I17648" s="13">
        <v>39.483000000000004</v>
      </c>
    </row>
    <row r="17649" spans="1:9" ht="15" customHeight="1" x14ac:dyDescent="0.25">
      <c r="A17649" s="5" t="str">
        <f t="shared" si="552"/>
        <v>Hydropower</v>
      </c>
      <c r="B17649" s="5">
        <v>7</v>
      </c>
      <c r="C17649" s="6" t="s">
        <v>11</v>
      </c>
      <c r="D17649" s="6">
        <v>8</v>
      </c>
      <c r="E17649" s="7" t="s">
        <v>10</v>
      </c>
      <c r="F17649" s="7">
        <v>7</v>
      </c>
      <c r="G17649" s="8" t="s">
        <v>25</v>
      </c>
      <c r="H17649" s="4" t="str">
        <f t="shared" si="551"/>
        <v>17</v>
      </c>
      <c r="I17649" s="13">
        <v>0</v>
      </c>
    </row>
    <row r="17650" spans="1:9" ht="15" customHeight="1" x14ac:dyDescent="0.25">
      <c r="A17650" s="5" t="str">
        <f t="shared" si="552"/>
        <v>Wind</v>
      </c>
      <c r="B17650" s="5">
        <v>8</v>
      </c>
      <c r="C17650" s="6" t="s">
        <v>11</v>
      </c>
      <c r="D17650" s="6">
        <v>8</v>
      </c>
      <c r="E17650" s="7" t="s">
        <v>10</v>
      </c>
      <c r="F17650" s="7">
        <v>7</v>
      </c>
      <c r="G17650" s="8" t="s">
        <v>25</v>
      </c>
      <c r="H17650" s="4" t="str">
        <f t="shared" si="551"/>
        <v>17</v>
      </c>
      <c r="I17650" s="13">
        <v>9.2555000000000014</v>
      </c>
    </row>
    <row r="17651" spans="1:9" ht="15" customHeight="1" x14ac:dyDescent="0.25">
      <c r="A17651" s="5" t="str">
        <f t="shared" si="552"/>
        <v>Geothermal</v>
      </c>
      <c r="B17651" s="5">
        <v>9</v>
      </c>
      <c r="C17651" s="6" t="s">
        <v>11</v>
      </c>
      <c r="D17651" s="6">
        <v>8</v>
      </c>
      <c r="E17651" s="7" t="s">
        <v>10</v>
      </c>
      <c r="F17651" s="7">
        <v>7</v>
      </c>
      <c r="G17651" s="8" t="s">
        <v>25</v>
      </c>
      <c r="H17651" s="4" t="str">
        <f t="shared" si="551"/>
        <v>17</v>
      </c>
      <c r="I17651" s="13">
        <v>36.758352000000002</v>
      </c>
    </row>
    <row r="17652" spans="1:9" ht="15" customHeight="1" x14ac:dyDescent="0.25">
      <c r="A17652" s="5" t="str">
        <f t="shared" si="552"/>
        <v>Solar PV</v>
      </c>
      <c r="B17652" s="5">
        <v>10</v>
      </c>
      <c r="C17652" s="6" t="s">
        <v>11</v>
      </c>
      <c r="D17652" s="6">
        <v>8</v>
      </c>
      <c r="E17652" s="7" t="s">
        <v>10</v>
      </c>
      <c r="F17652" s="7">
        <v>7</v>
      </c>
      <c r="G17652" s="8" t="s">
        <v>25</v>
      </c>
      <c r="H17652" s="4" t="str">
        <f t="shared" si="551"/>
        <v>17</v>
      </c>
      <c r="I17652" s="13">
        <v>16.371000000000002</v>
      </c>
    </row>
    <row r="17653" spans="1:9" ht="15" customHeight="1" x14ac:dyDescent="0.25">
      <c r="A17653" s="5" t="str">
        <f t="shared" si="552"/>
        <v>Biomass</v>
      </c>
      <c r="B17653" s="5">
        <v>11</v>
      </c>
      <c r="C17653" s="6" t="s">
        <v>11</v>
      </c>
      <c r="D17653" s="6">
        <v>8</v>
      </c>
      <c r="E17653" s="7" t="s">
        <v>10</v>
      </c>
      <c r="F17653" s="7">
        <v>7</v>
      </c>
      <c r="G17653" s="8" t="s">
        <v>25</v>
      </c>
      <c r="H17653" s="4" t="str">
        <f t="shared" si="551"/>
        <v>17</v>
      </c>
      <c r="I17653" s="13">
        <v>5.3500000000000005</v>
      </c>
    </row>
    <row r="17654" spans="1:9" ht="15" customHeight="1" x14ac:dyDescent="0.25">
      <c r="A17654" s="5" t="str">
        <f t="shared" si="552"/>
        <v>Cogeneration</v>
      </c>
      <c r="B17654" s="5">
        <v>12</v>
      </c>
      <c r="C17654" s="6" t="s">
        <v>11</v>
      </c>
      <c r="D17654" s="6">
        <v>8</v>
      </c>
      <c r="E17654" s="7" t="s">
        <v>10</v>
      </c>
      <c r="F17654" s="7">
        <v>7</v>
      </c>
      <c r="G17654" s="8" t="s">
        <v>25</v>
      </c>
      <c r="H17654" s="4" t="str">
        <f t="shared" si="551"/>
        <v>17</v>
      </c>
      <c r="I17654" s="13">
        <v>32.090579541666663</v>
      </c>
    </row>
    <row r="17655" spans="1:9" ht="15" customHeight="1" x14ac:dyDescent="0.25">
      <c r="A17655" s="5" t="str">
        <f t="shared" si="552"/>
        <v>Nuclear</v>
      </c>
      <c r="B17655" s="5">
        <v>13</v>
      </c>
      <c r="C17655" s="6" t="s">
        <v>11</v>
      </c>
      <c r="D17655" s="6">
        <v>8</v>
      </c>
      <c r="E17655" s="7" t="s">
        <v>10</v>
      </c>
      <c r="F17655" s="7">
        <v>7</v>
      </c>
      <c r="G17655" s="8" t="s">
        <v>25</v>
      </c>
      <c r="H17655" s="4" t="str">
        <f t="shared" si="551"/>
        <v>17</v>
      </c>
      <c r="I17655" s="13">
        <v>24.770499999999998</v>
      </c>
    </row>
    <row r="17656" spans="1:9" ht="15" customHeight="1" x14ac:dyDescent="0.25">
      <c r="A17656" s="5" t="str">
        <f t="shared" si="552"/>
        <v>Conventional Thermoelectric</v>
      </c>
      <c r="B17656" s="5">
        <v>1</v>
      </c>
      <c r="C17656" s="6" t="s">
        <v>12</v>
      </c>
      <c r="D17656" s="6">
        <v>9</v>
      </c>
      <c r="E17656" s="7" t="s">
        <v>10</v>
      </c>
      <c r="F17656" s="7">
        <v>7</v>
      </c>
      <c r="G17656" s="8" t="s">
        <v>25</v>
      </c>
      <c r="H17656" s="4" t="str">
        <f t="shared" si="551"/>
        <v>17</v>
      </c>
      <c r="I17656" s="13">
        <v>63.954327999999997</v>
      </c>
    </row>
    <row r="17657" spans="1:9" ht="15" customHeight="1" x14ac:dyDescent="0.25">
      <c r="A17657" s="5" t="str">
        <f t="shared" si="552"/>
        <v>Combined Cycle</v>
      </c>
      <c r="B17657" s="5">
        <v>2</v>
      </c>
      <c r="C17657" s="6" t="s">
        <v>12</v>
      </c>
      <c r="D17657" s="6">
        <v>9</v>
      </c>
      <c r="E17657" s="7" t="s">
        <v>10</v>
      </c>
      <c r="F17657" s="7">
        <v>7</v>
      </c>
      <c r="G17657" s="8" t="s">
        <v>25</v>
      </c>
      <c r="H17657" s="4" t="str">
        <f t="shared" si="551"/>
        <v>17</v>
      </c>
      <c r="I17657" s="13">
        <v>26.557721000000001</v>
      </c>
    </row>
    <row r="17658" spans="1:9" ht="15" customHeight="1" x14ac:dyDescent="0.25">
      <c r="A17658" s="5" t="str">
        <f t="shared" si="552"/>
        <v>Coal</v>
      </c>
      <c r="B17658" s="5">
        <v>3</v>
      </c>
      <c r="C17658" s="6" t="s">
        <v>12</v>
      </c>
      <c r="D17658" s="6">
        <v>9</v>
      </c>
      <c r="E17658" s="7" t="s">
        <v>10</v>
      </c>
      <c r="F17658" s="7">
        <v>7</v>
      </c>
      <c r="G17658" s="8" t="s">
        <v>25</v>
      </c>
      <c r="H17658" s="4" t="str">
        <f t="shared" si="551"/>
        <v>17</v>
      </c>
      <c r="I17658" s="13">
        <v>39.483000000000004</v>
      </c>
    </row>
    <row r="17659" spans="1:9" ht="15" customHeight="1" x14ac:dyDescent="0.25">
      <c r="A17659" s="5" t="str">
        <f t="shared" si="552"/>
        <v>Turbogas</v>
      </c>
      <c r="B17659" s="5">
        <v>4</v>
      </c>
      <c r="C17659" s="6" t="s">
        <v>12</v>
      </c>
      <c r="D17659" s="6">
        <v>9</v>
      </c>
      <c r="E17659" s="7" t="s">
        <v>10</v>
      </c>
      <c r="F17659" s="7">
        <v>7</v>
      </c>
      <c r="G17659" s="8" t="s">
        <v>25</v>
      </c>
      <c r="H17659" s="4" t="str">
        <f t="shared" si="551"/>
        <v>17</v>
      </c>
      <c r="I17659" s="13">
        <v>42.566739999999996</v>
      </c>
    </row>
    <row r="17660" spans="1:9" ht="15" customHeight="1" x14ac:dyDescent="0.25">
      <c r="A17660" s="5" t="str">
        <f t="shared" si="552"/>
        <v>Internal Combustion</v>
      </c>
      <c r="B17660" s="5">
        <v>5</v>
      </c>
      <c r="C17660" s="6" t="s">
        <v>12</v>
      </c>
      <c r="D17660" s="6">
        <v>9</v>
      </c>
      <c r="E17660" s="7" t="s">
        <v>10</v>
      </c>
      <c r="F17660" s="7">
        <v>7</v>
      </c>
      <c r="G17660" s="8" t="s">
        <v>25</v>
      </c>
      <c r="H17660" s="4" t="str">
        <f t="shared" si="551"/>
        <v>17</v>
      </c>
      <c r="I17660" s="13">
        <v>196.78370000000001</v>
      </c>
    </row>
    <row r="17661" spans="1:9" ht="15" customHeight="1" x14ac:dyDescent="0.25">
      <c r="A17661" s="5" t="str">
        <f t="shared" si="552"/>
        <v>Fluidized Bed</v>
      </c>
      <c r="B17661" s="5">
        <v>6</v>
      </c>
      <c r="C17661" s="6" t="s">
        <v>12</v>
      </c>
      <c r="D17661" s="6">
        <v>9</v>
      </c>
      <c r="E17661" s="7" t="s">
        <v>10</v>
      </c>
      <c r="F17661" s="7">
        <v>7</v>
      </c>
      <c r="G17661" s="8" t="s">
        <v>25</v>
      </c>
      <c r="H17661" s="4" t="str">
        <f t="shared" si="551"/>
        <v>17</v>
      </c>
      <c r="I17661" s="13">
        <v>39.483000000000004</v>
      </c>
    </row>
    <row r="17662" spans="1:9" ht="15" customHeight="1" x14ac:dyDescent="0.25">
      <c r="A17662" s="5" t="str">
        <f t="shared" si="552"/>
        <v>Hydropower</v>
      </c>
      <c r="B17662" s="5">
        <v>7</v>
      </c>
      <c r="C17662" s="6" t="s">
        <v>12</v>
      </c>
      <c r="D17662" s="6">
        <v>9</v>
      </c>
      <c r="E17662" s="7" t="s">
        <v>10</v>
      </c>
      <c r="F17662" s="7">
        <v>7</v>
      </c>
      <c r="G17662" s="8" t="s">
        <v>25</v>
      </c>
      <c r="H17662" s="4" t="str">
        <f t="shared" si="551"/>
        <v>17</v>
      </c>
      <c r="I17662" s="13">
        <v>0</v>
      </c>
    </row>
    <row r="17663" spans="1:9" ht="15" customHeight="1" x14ac:dyDescent="0.25">
      <c r="A17663" s="5" t="str">
        <f t="shared" si="552"/>
        <v>Wind</v>
      </c>
      <c r="B17663" s="5">
        <v>8</v>
      </c>
      <c r="C17663" s="6" t="s">
        <v>12</v>
      </c>
      <c r="D17663" s="6">
        <v>9</v>
      </c>
      <c r="E17663" s="7" t="s">
        <v>10</v>
      </c>
      <c r="F17663" s="7">
        <v>7</v>
      </c>
      <c r="G17663" s="8" t="s">
        <v>25</v>
      </c>
      <c r="H17663" s="4" t="str">
        <f t="shared" si="551"/>
        <v>17</v>
      </c>
      <c r="I17663" s="13">
        <v>9.2555000000000014</v>
      </c>
    </row>
    <row r="17664" spans="1:9" ht="15" customHeight="1" x14ac:dyDescent="0.25">
      <c r="A17664" s="5" t="str">
        <f t="shared" si="552"/>
        <v>Geothermal</v>
      </c>
      <c r="B17664" s="5">
        <v>9</v>
      </c>
      <c r="C17664" s="6" t="s">
        <v>12</v>
      </c>
      <c r="D17664" s="6">
        <v>9</v>
      </c>
      <c r="E17664" s="7" t="s">
        <v>10</v>
      </c>
      <c r="F17664" s="7">
        <v>7</v>
      </c>
      <c r="G17664" s="8" t="s">
        <v>25</v>
      </c>
      <c r="H17664" s="4" t="str">
        <f t="shared" si="551"/>
        <v>17</v>
      </c>
      <c r="I17664" s="13">
        <v>36.758352000000002</v>
      </c>
    </row>
    <row r="17665" spans="1:9" ht="15" customHeight="1" x14ac:dyDescent="0.25">
      <c r="A17665" s="5" t="str">
        <f t="shared" si="552"/>
        <v>Solar PV</v>
      </c>
      <c r="B17665" s="5">
        <v>10</v>
      </c>
      <c r="C17665" s="6" t="s">
        <v>12</v>
      </c>
      <c r="D17665" s="6">
        <v>9</v>
      </c>
      <c r="E17665" s="7" t="s">
        <v>10</v>
      </c>
      <c r="F17665" s="7">
        <v>7</v>
      </c>
      <c r="G17665" s="8" t="s">
        <v>25</v>
      </c>
      <c r="H17665" s="4" t="str">
        <f t="shared" si="551"/>
        <v>17</v>
      </c>
      <c r="I17665" s="13">
        <v>16.371000000000002</v>
      </c>
    </row>
    <row r="17666" spans="1:9" ht="15" customHeight="1" x14ac:dyDescent="0.25">
      <c r="A17666" s="5" t="str">
        <f t="shared" si="552"/>
        <v>Biomass</v>
      </c>
      <c r="B17666" s="5">
        <v>11</v>
      </c>
      <c r="C17666" s="6" t="s">
        <v>12</v>
      </c>
      <c r="D17666" s="6">
        <v>9</v>
      </c>
      <c r="E17666" s="7" t="s">
        <v>10</v>
      </c>
      <c r="F17666" s="7">
        <v>7</v>
      </c>
      <c r="G17666" s="8" t="s">
        <v>25</v>
      </c>
      <c r="H17666" s="4" t="str">
        <f t="shared" si="551"/>
        <v>17</v>
      </c>
      <c r="I17666" s="13">
        <v>5.3500000000000005</v>
      </c>
    </row>
    <row r="17667" spans="1:9" ht="15" customHeight="1" x14ac:dyDescent="0.25">
      <c r="A17667" s="5" t="str">
        <f t="shared" si="552"/>
        <v>Cogeneration</v>
      </c>
      <c r="B17667" s="5">
        <v>12</v>
      </c>
      <c r="C17667" s="6" t="s">
        <v>12</v>
      </c>
      <c r="D17667" s="6">
        <v>9</v>
      </c>
      <c r="E17667" s="7" t="s">
        <v>10</v>
      </c>
      <c r="F17667" s="7">
        <v>7</v>
      </c>
      <c r="G17667" s="8" t="s">
        <v>25</v>
      </c>
      <c r="H17667" s="4" t="str">
        <f t="shared" si="551"/>
        <v>17</v>
      </c>
      <c r="I17667" s="13">
        <v>26.557721000000001</v>
      </c>
    </row>
    <row r="17668" spans="1:9" ht="15" customHeight="1" x14ac:dyDescent="0.25">
      <c r="A17668" s="5" t="str">
        <f t="shared" si="552"/>
        <v>Nuclear</v>
      </c>
      <c r="B17668" s="5">
        <v>13</v>
      </c>
      <c r="C17668" s="6" t="s">
        <v>12</v>
      </c>
      <c r="D17668" s="6">
        <v>9</v>
      </c>
      <c r="E17668" s="7" t="s">
        <v>10</v>
      </c>
      <c r="F17668" s="7">
        <v>7</v>
      </c>
      <c r="G17668" s="8" t="s">
        <v>25</v>
      </c>
      <c r="H17668" s="4" t="str">
        <f t="shared" si="551"/>
        <v>17</v>
      </c>
      <c r="I17668" s="13">
        <v>24.770499999999998</v>
      </c>
    </row>
    <row r="17669" spans="1:9" ht="15" customHeight="1" x14ac:dyDescent="0.25">
      <c r="A17669" s="5" t="str">
        <f t="shared" si="552"/>
        <v>Conventional Thermoelectric</v>
      </c>
      <c r="B17669" s="5">
        <v>1</v>
      </c>
      <c r="C17669" s="6" t="s">
        <v>4</v>
      </c>
      <c r="D17669" s="6">
        <v>1</v>
      </c>
      <c r="E17669" s="7" t="s">
        <v>11</v>
      </c>
      <c r="F17669" s="7">
        <v>8</v>
      </c>
      <c r="G17669" s="8" t="s">
        <v>25</v>
      </c>
      <c r="H17669" s="4" t="str">
        <f t="shared" si="551"/>
        <v>17</v>
      </c>
      <c r="I17669" s="13">
        <v>63.954327999999997</v>
      </c>
    </row>
    <row r="17670" spans="1:9" ht="15" customHeight="1" x14ac:dyDescent="0.25">
      <c r="A17670" s="5" t="str">
        <f t="shared" si="552"/>
        <v>Combined Cycle</v>
      </c>
      <c r="B17670" s="5">
        <v>2</v>
      </c>
      <c r="C17670" s="6" t="s">
        <v>4</v>
      </c>
      <c r="D17670" s="6">
        <v>1</v>
      </c>
      <c r="E17670" s="7" t="s">
        <v>11</v>
      </c>
      <c r="F17670" s="7">
        <v>8</v>
      </c>
      <c r="G17670" s="8" t="s">
        <v>25</v>
      </c>
      <c r="H17670" s="4" t="str">
        <f t="shared" si="551"/>
        <v>17</v>
      </c>
      <c r="I17670" s="13">
        <v>39.836581500000001</v>
      </c>
    </row>
    <row r="17671" spans="1:9" ht="15" customHeight="1" x14ac:dyDescent="0.25">
      <c r="A17671" s="5" t="str">
        <f t="shared" si="552"/>
        <v>Coal</v>
      </c>
      <c r="B17671" s="5">
        <v>3</v>
      </c>
      <c r="C17671" s="6" t="s">
        <v>4</v>
      </c>
      <c r="D17671" s="6">
        <v>1</v>
      </c>
      <c r="E17671" s="7" t="s">
        <v>11</v>
      </c>
      <c r="F17671" s="7">
        <v>8</v>
      </c>
      <c r="G17671" s="8" t="s">
        <v>25</v>
      </c>
      <c r="H17671" s="4" t="str">
        <f t="shared" si="551"/>
        <v>17</v>
      </c>
      <c r="I17671" s="13">
        <v>39.483000000000004</v>
      </c>
    </row>
    <row r="17672" spans="1:9" ht="15" customHeight="1" x14ac:dyDescent="0.25">
      <c r="A17672" s="5" t="str">
        <f t="shared" si="552"/>
        <v>Turbogas</v>
      </c>
      <c r="B17672" s="5">
        <v>4</v>
      </c>
      <c r="C17672" s="6" t="s">
        <v>4</v>
      </c>
      <c r="D17672" s="6">
        <v>1</v>
      </c>
      <c r="E17672" s="7" t="s">
        <v>11</v>
      </c>
      <c r="F17672" s="7">
        <v>8</v>
      </c>
      <c r="G17672" s="8" t="s">
        <v>25</v>
      </c>
      <c r="H17672" s="4" t="str">
        <f t="shared" ref="H17672:H17735" si="553">CONCATENATE(RIGHT(G17672,2))</f>
        <v>17</v>
      </c>
      <c r="I17672" s="13">
        <v>63.850109999999994</v>
      </c>
    </row>
    <row r="17673" spans="1:9" ht="15" customHeight="1" x14ac:dyDescent="0.25">
      <c r="A17673" s="5" t="str">
        <f t="shared" si="552"/>
        <v>Internal Combustion</v>
      </c>
      <c r="B17673" s="5">
        <v>5</v>
      </c>
      <c r="C17673" s="6" t="s">
        <v>4</v>
      </c>
      <c r="D17673" s="6">
        <v>1</v>
      </c>
      <c r="E17673" s="7" t="s">
        <v>11</v>
      </c>
      <c r="F17673" s="7">
        <v>8</v>
      </c>
      <c r="G17673" s="8" t="s">
        <v>25</v>
      </c>
      <c r="H17673" s="4" t="str">
        <f t="shared" si="553"/>
        <v>17</v>
      </c>
      <c r="I17673" s="13">
        <v>196.78370000000001</v>
      </c>
    </row>
    <row r="17674" spans="1:9" ht="15" customHeight="1" x14ac:dyDescent="0.25">
      <c r="A17674" s="5" t="str">
        <f t="shared" si="552"/>
        <v>Fluidized Bed</v>
      </c>
      <c r="B17674" s="5">
        <v>6</v>
      </c>
      <c r="C17674" s="6" t="s">
        <v>4</v>
      </c>
      <c r="D17674" s="6">
        <v>1</v>
      </c>
      <c r="E17674" s="7" t="s">
        <v>11</v>
      </c>
      <c r="F17674" s="7">
        <v>8</v>
      </c>
      <c r="G17674" s="8" t="s">
        <v>25</v>
      </c>
      <c r="H17674" s="4" t="str">
        <f t="shared" si="553"/>
        <v>17</v>
      </c>
      <c r="I17674" s="13">
        <v>39.483000000000004</v>
      </c>
    </row>
    <row r="17675" spans="1:9" ht="15" customHeight="1" x14ac:dyDescent="0.25">
      <c r="A17675" s="5" t="str">
        <f t="shared" si="552"/>
        <v>Hydropower</v>
      </c>
      <c r="B17675" s="5">
        <v>7</v>
      </c>
      <c r="C17675" s="6" t="s">
        <v>4</v>
      </c>
      <c r="D17675" s="6">
        <v>1</v>
      </c>
      <c r="E17675" s="7" t="s">
        <v>11</v>
      </c>
      <c r="F17675" s="7">
        <v>8</v>
      </c>
      <c r="G17675" s="8" t="s">
        <v>25</v>
      </c>
      <c r="H17675" s="4" t="str">
        <f t="shared" si="553"/>
        <v>17</v>
      </c>
      <c r="I17675" s="13">
        <v>0</v>
      </c>
    </row>
    <row r="17676" spans="1:9" ht="15" customHeight="1" x14ac:dyDescent="0.25">
      <c r="A17676" s="5" t="str">
        <f t="shared" si="552"/>
        <v>Wind</v>
      </c>
      <c r="B17676" s="5">
        <v>8</v>
      </c>
      <c r="C17676" s="6" t="s">
        <v>4</v>
      </c>
      <c r="D17676" s="6">
        <v>1</v>
      </c>
      <c r="E17676" s="7" t="s">
        <v>11</v>
      </c>
      <c r="F17676" s="7">
        <v>8</v>
      </c>
      <c r="G17676" s="8" t="s">
        <v>25</v>
      </c>
      <c r="H17676" s="4" t="str">
        <f t="shared" si="553"/>
        <v>17</v>
      </c>
      <c r="I17676" s="13">
        <v>9.2555000000000014</v>
      </c>
    </row>
    <row r="17677" spans="1:9" ht="15" customHeight="1" x14ac:dyDescent="0.25">
      <c r="A17677" s="5" t="str">
        <f t="shared" si="552"/>
        <v>Geothermal</v>
      </c>
      <c r="B17677" s="5">
        <v>9</v>
      </c>
      <c r="C17677" s="6" t="s">
        <v>4</v>
      </c>
      <c r="D17677" s="6">
        <v>1</v>
      </c>
      <c r="E17677" s="7" t="s">
        <v>11</v>
      </c>
      <c r="F17677" s="7">
        <v>8</v>
      </c>
      <c r="G17677" s="8" t="s">
        <v>25</v>
      </c>
      <c r="H17677" s="4" t="str">
        <f t="shared" si="553"/>
        <v>17</v>
      </c>
      <c r="I17677" s="13">
        <v>36.758352000000002</v>
      </c>
    </row>
    <row r="17678" spans="1:9" ht="15" customHeight="1" x14ac:dyDescent="0.25">
      <c r="A17678" s="5" t="str">
        <f t="shared" si="552"/>
        <v>Solar PV</v>
      </c>
      <c r="B17678" s="5">
        <v>10</v>
      </c>
      <c r="C17678" s="6" t="s">
        <v>4</v>
      </c>
      <c r="D17678" s="6">
        <v>1</v>
      </c>
      <c r="E17678" s="7" t="s">
        <v>11</v>
      </c>
      <c r="F17678" s="7">
        <v>8</v>
      </c>
      <c r="G17678" s="8" t="s">
        <v>25</v>
      </c>
      <c r="H17678" s="4" t="str">
        <f t="shared" si="553"/>
        <v>17</v>
      </c>
      <c r="I17678" s="13">
        <v>16.371000000000002</v>
      </c>
    </row>
    <row r="17679" spans="1:9" ht="15" customHeight="1" x14ac:dyDescent="0.25">
      <c r="A17679" s="5" t="str">
        <f t="shared" si="552"/>
        <v>Biomass</v>
      </c>
      <c r="B17679" s="5">
        <v>11</v>
      </c>
      <c r="C17679" s="6" t="s">
        <v>4</v>
      </c>
      <c r="D17679" s="6">
        <v>1</v>
      </c>
      <c r="E17679" s="7" t="s">
        <v>11</v>
      </c>
      <c r="F17679" s="7">
        <v>8</v>
      </c>
      <c r="G17679" s="8" t="s">
        <v>25</v>
      </c>
      <c r="H17679" s="4" t="str">
        <f t="shared" si="553"/>
        <v>17</v>
      </c>
      <c r="I17679" s="13">
        <v>5.3500000000000005</v>
      </c>
    </row>
    <row r="17680" spans="1:9" ht="15" customHeight="1" x14ac:dyDescent="0.25">
      <c r="A17680" s="5" t="str">
        <f t="shared" ref="A17680:A17743" si="554">A17667</f>
        <v>Cogeneration</v>
      </c>
      <c r="B17680" s="5">
        <v>12</v>
      </c>
      <c r="C17680" s="6" t="s">
        <v>4</v>
      </c>
      <c r="D17680" s="6">
        <v>1</v>
      </c>
      <c r="E17680" s="7" t="s">
        <v>11</v>
      </c>
      <c r="F17680" s="7">
        <v>8</v>
      </c>
      <c r="G17680" s="8" t="s">
        <v>25</v>
      </c>
      <c r="H17680" s="4" t="str">
        <f t="shared" si="553"/>
        <v>17</v>
      </c>
      <c r="I17680" s="13">
        <v>39.836581500000001</v>
      </c>
    </row>
    <row r="17681" spans="1:9" ht="15" customHeight="1" x14ac:dyDescent="0.25">
      <c r="A17681" s="5" t="str">
        <f t="shared" si="554"/>
        <v>Nuclear</v>
      </c>
      <c r="B17681" s="5">
        <v>13</v>
      </c>
      <c r="C17681" s="6" t="s">
        <v>4</v>
      </c>
      <c r="D17681" s="6">
        <v>1</v>
      </c>
      <c r="E17681" s="7" t="s">
        <v>11</v>
      </c>
      <c r="F17681" s="7">
        <v>8</v>
      </c>
      <c r="G17681" s="8" t="s">
        <v>25</v>
      </c>
      <c r="H17681" s="4" t="str">
        <f t="shared" si="553"/>
        <v>17</v>
      </c>
      <c r="I17681" s="13">
        <v>24.770499999999998</v>
      </c>
    </row>
    <row r="17682" spans="1:9" ht="15" customHeight="1" x14ac:dyDescent="0.25">
      <c r="A17682" s="5" t="str">
        <f t="shared" si="554"/>
        <v>Conventional Thermoelectric</v>
      </c>
      <c r="B17682" s="5">
        <v>1</v>
      </c>
      <c r="C17682" s="6" t="s">
        <v>5</v>
      </c>
      <c r="D17682" s="6">
        <v>2</v>
      </c>
      <c r="E17682" s="7" t="s">
        <v>11</v>
      </c>
      <c r="F17682" s="7">
        <v>8</v>
      </c>
      <c r="G17682" s="8" t="s">
        <v>25</v>
      </c>
      <c r="H17682" s="4" t="str">
        <f t="shared" si="553"/>
        <v>17</v>
      </c>
      <c r="I17682" s="13">
        <v>63.954327999999997</v>
      </c>
    </row>
    <row r="17683" spans="1:9" ht="15" customHeight="1" x14ac:dyDescent="0.25">
      <c r="A17683" s="5" t="str">
        <f t="shared" si="554"/>
        <v>Combined Cycle</v>
      </c>
      <c r="B17683" s="5">
        <v>2</v>
      </c>
      <c r="C17683" s="6" t="s">
        <v>5</v>
      </c>
      <c r="D17683" s="6">
        <v>2</v>
      </c>
      <c r="E17683" s="7" t="s">
        <v>11</v>
      </c>
      <c r="F17683" s="7">
        <v>8</v>
      </c>
      <c r="G17683" s="8" t="s">
        <v>25</v>
      </c>
      <c r="H17683" s="4" t="str">
        <f t="shared" si="553"/>
        <v>17</v>
      </c>
      <c r="I17683" s="13">
        <v>39.836581500000001</v>
      </c>
    </row>
    <row r="17684" spans="1:9" ht="15" customHeight="1" x14ac:dyDescent="0.25">
      <c r="A17684" s="5" t="str">
        <f t="shared" si="554"/>
        <v>Coal</v>
      </c>
      <c r="B17684" s="5">
        <v>3</v>
      </c>
      <c r="C17684" s="6" t="s">
        <v>5</v>
      </c>
      <c r="D17684" s="6">
        <v>2</v>
      </c>
      <c r="E17684" s="7" t="s">
        <v>11</v>
      </c>
      <c r="F17684" s="7">
        <v>8</v>
      </c>
      <c r="G17684" s="8" t="s">
        <v>25</v>
      </c>
      <c r="H17684" s="4" t="str">
        <f t="shared" si="553"/>
        <v>17</v>
      </c>
      <c r="I17684" s="13">
        <v>39.483000000000004</v>
      </c>
    </row>
    <row r="17685" spans="1:9" ht="15" customHeight="1" x14ac:dyDescent="0.25">
      <c r="A17685" s="5" t="str">
        <f t="shared" si="554"/>
        <v>Turbogas</v>
      </c>
      <c r="B17685" s="5">
        <v>4</v>
      </c>
      <c r="C17685" s="6" t="s">
        <v>5</v>
      </c>
      <c r="D17685" s="6">
        <v>2</v>
      </c>
      <c r="E17685" s="7" t="s">
        <v>11</v>
      </c>
      <c r="F17685" s="7">
        <v>8</v>
      </c>
      <c r="G17685" s="8" t="s">
        <v>25</v>
      </c>
      <c r="H17685" s="4" t="str">
        <f t="shared" si="553"/>
        <v>17</v>
      </c>
      <c r="I17685" s="13">
        <v>63.850109999999994</v>
      </c>
    </row>
    <row r="17686" spans="1:9" ht="15" customHeight="1" x14ac:dyDescent="0.25">
      <c r="A17686" s="5" t="str">
        <f t="shared" si="554"/>
        <v>Internal Combustion</v>
      </c>
      <c r="B17686" s="5">
        <v>5</v>
      </c>
      <c r="C17686" s="6" t="s">
        <v>5</v>
      </c>
      <c r="D17686" s="6">
        <v>2</v>
      </c>
      <c r="E17686" s="7" t="s">
        <v>11</v>
      </c>
      <c r="F17686" s="7">
        <v>8</v>
      </c>
      <c r="G17686" s="8" t="s">
        <v>25</v>
      </c>
      <c r="H17686" s="4" t="str">
        <f t="shared" si="553"/>
        <v>17</v>
      </c>
      <c r="I17686" s="13">
        <v>196.78370000000001</v>
      </c>
    </row>
    <row r="17687" spans="1:9" ht="15" customHeight="1" x14ac:dyDescent="0.25">
      <c r="A17687" s="5" t="str">
        <f t="shared" si="554"/>
        <v>Fluidized Bed</v>
      </c>
      <c r="B17687" s="5">
        <v>6</v>
      </c>
      <c r="C17687" s="6" t="s">
        <v>5</v>
      </c>
      <c r="D17687" s="6">
        <v>2</v>
      </c>
      <c r="E17687" s="7" t="s">
        <v>11</v>
      </c>
      <c r="F17687" s="7">
        <v>8</v>
      </c>
      <c r="G17687" s="8" t="s">
        <v>25</v>
      </c>
      <c r="H17687" s="4" t="str">
        <f t="shared" si="553"/>
        <v>17</v>
      </c>
      <c r="I17687" s="13">
        <v>39.483000000000004</v>
      </c>
    </row>
    <row r="17688" spans="1:9" ht="15" customHeight="1" x14ac:dyDescent="0.25">
      <c r="A17688" s="5" t="str">
        <f t="shared" si="554"/>
        <v>Hydropower</v>
      </c>
      <c r="B17688" s="5">
        <v>7</v>
      </c>
      <c r="C17688" s="6" t="s">
        <v>5</v>
      </c>
      <c r="D17688" s="6">
        <v>2</v>
      </c>
      <c r="E17688" s="7" t="s">
        <v>11</v>
      </c>
      <c r="F17688" s="7">
        <v>8</v>
      </c>
      <c r="G17688" s="8" t="s">
        <v>25</v>
      </c>
      <c r="H17688" s="4" t="str">
        <f t="shared" si="553"/>
        <v>17</v>
      </c>
      <c r="I17688" s="13">
        <v>0</v>
      </c>
    </row>
    <row r="17689" spans="1:9" ht="15" customHeight="1" x14ac:dyDescent="0.25">
      <c r="A17689" s="5" t="str">
        <f t="shared" si="554"/>
        <v>Wind</v>
      </c>
      <c r="B17689" s="5">
        <v>8</v>
      </c>
      <c r="C17689" s="6" t="s">
        <v>5</v>
      </c>
      <c r="D17689" s="6">
        <v>2</v>
      </c>
      <c r="E17689" s="7" t="s">
        <v>11</v>
      </c>
      <c r="F17689" s="7">
        <v>8</v>
      </c>
      <c r="G17689" s="8" t="s">
        <v>25</v>
      </c>
      <c r="H17689" s="4" t="str">
        <f t="shared" si="553"/>
        <v>17</v>
      </c>
      <c r="I17689" s="13">
        <v>9.2555000000000014</v>
      </c>
    </row>
    <row r="17690" spans="1:9" ht="15" customHeight="1" x14ac:dyDescent="0.25">
      <c r="A17690" s="5" t="str">
        <f t="shared" si="554"/>
        <v>Geothermal</v>
      </c>
      <c r="B17690" s="5">
        <v>9</v>
      </c>
      <c r="C17690" s="6" t="s">
        <v>5</v>
      </c>
      <c r="D17690" s="6">
        <v>2</v>
      </c>
      <c r="E17690" s="7" t="s">
        <v>11</v>
      </c>
      <c r="F17690" s="7">
        <v>8</v>
      </c>
      <c r="G17690" s="8" t="s">
        <v>25</v>
      </c>
      <c r="H17690" s="4" t="str">
        <f t="shared" si="553"/>
        <v>17</v>
      </c>
      <c r="I17690" s="13">
        <v>36.758352000000002</v>
      </c>
    </row>
    <row r="17691" spans="1:9" ht="15" customHeight="1" x14ac:dyDescent="0.25">
      <c r="A17691" s="5" t="str">
        <f t="shared" si="554"/>
        <v>Solar PV</v>
      </c>
      <c r="B17691" s="5">
        <v>10</v>
      </c>
      <c r="C17691" s="6" t="s">
        <v>5</v>
      </c>
      <c r="D17691" s="6">
        <v>2</v>
      </c>
      <c r="E17691" s="7" t="s">
        <v>11</v>
      </c>
      <c r="F17691" s="7">
        <v>8</v>
      </c>
      <c r="G17691" s="8" t="s">
        <v>25</v>
      </c>
      <c r="H17691" s="4" t="str">
        <f t="shared" si="553"/>
        <v>17</v>
      </c>
      <c r="I17691" s="13">
        <v>16.371000000000002</v>
      </c>
    </row>
    <row r="17692" spans="1:9" ht="15" customHeight="1" x14ac:dyDescent="0.25">
      <c r="A17692" s="5" t="str">
        <f t="shared" si="554"/>
        <v>Biomass</v>
      </c>
      <c r="B17692" s="5">
        <v>11</v>
      </c>
      <c r="C17692" s="6" t="s">
        <v>5</v>
      </c>
      <c r="D17692" s="6">
        <v>2</v>
      </c>
      <c r="E17692" s="7" t="s">
        <v>11</v>
      </c>
      <c r="F17692" s="7">
        <v>8</v>
      </c>
      <c r="G17692" s="8" t="s">
        <v>25</v>
      </c>
      <c r="H17692" s="4" t="str">
        <f t="shared" si="553"/>
        <v>17</v>
      </c>
      <c r="I17692" s="13">
        <v>5.3500000000000005</v>
      </c>
    </row>
    <row r="17693" spans="1:9" ht="15" customHeight="1" x14ac:dyDescent="0.25">
      <c r="A17693" s="5" t="str">
        <f t="shared" si="554"/>
        <v>Cogeneration</v>
      </c>
      <c r="B17693" s="5">
        <v>12</v>
      </c>
      <c r="C17693" s="6" t="s">
        <v>5</v>
      </c>
      <c r="D17693" s="6">
        <v>2</v>
      </c>
      <c r="E17693" s="7" t="s">
        <v>11</v>
      </c>
      <c r="F17693" s="7">
        <v>8</v>
      </c>
      <c r="G17693" s="8" t="s">
        <v>25</v>
      </c>
      <c r="H17693" s="4" t="str">
        <f t="shared" si="553"/>
        <v>17</v>
      </c>
      <c r="I17693" s="13">
        <v>39.836581500000001</v>
      </c>
    </row>
    <row r="17694" spans="1:9" ht="15" customHeight="1" x14ac:dyDescent="0.25">
      <c r="A17694" s="5" t="str">
        <f t="shared" si="554"/>
        <v>Nuclear</v>
      </c>
      <c r="B17694" s="5">
        <v>13</v>
      </c>
      <c r="C17694" s="6" t="s">
        <v>5</v>
      </c>
      <c r="D17694" s="6">
        <v>2</v>
      </c>
      <c r="E17694" s="7" t="s">
        <v>11</v>
      </c>
      <c r="F17694" s="7">
        <v>8</v>
      </c>
      <c r="G17694" s="8" t="s">
        <v>25</v>
      </c>
      <c r="H17694" s="4" t="str">
        <f t="shared" si="553"/>
        <v>17</v>
      </c>
      <c r="I17694" s="13">
        <v>24.770499999999998</v>
      </c>
    </row>
    <row r="17695" spans="1:9" ht="15" customHeight="1" x14ac:dyDescent="0.25">
      <c r="A17695" s="5" t="str">
        <f t="shared" si="554"/>
        <v>Conventional Thermoelectric</v>
      </c>
      <c r="B17695" s="5">
        <v>1</v>
      </c>
      <c r="C17695" s="6" t="s">
        <v>6</v>
      </c>
      <c r="D17695" s="6">
        <v>3</v>
      </c>
      <c r="E17695" s="7" t="s">
        <v>11</v>
      </c>
      <c r="F17695" s="7">
        <v>8</v>
      </c>
      <c r="G17695" s="8" t="s">
        <v>25</v>
      </c>
      <c r="H17695" s="4" t="str">
        <f t="shared" si="553"/>
        <v>17</v>
      </c>
      <c r="I17695" s="13">
        <v>63.954327999999997</v>
      </c>
    </row>
    <row r="17696" spans="1:9" ht="15" customHeight="1" x14ac:dyDescent="0.25">
      <c r="A17696" s="5" t="str">
        <f t="shared" si="554"/>
        <v>Combined Cycle</v>
      </c>
      <c r="B17696" s="5">
        <v>2</v>
      </c>
      <c r="C17696" s="6" t="s">
        <v>6</v>
      </c>
      <c r="D17696" s="6">
        <v>3</v>
      </c>
      <c r="E17696" s="7" t="s">
        <v>11</v>
      </c>
      <c r="F17696" s="7">
        <v>8</v>
      </c>
      <c r="G17696" s="8" t="s">
        <v>25</v>
      </c>
      <c r="H17696" s="4" t="str">
        <f t="shared" si="553"/>
        <v>17</v>
      </c>
      <c r="I17696" s="13">
        <v>26.557721000000001</v>
      </c>
    </row>
    <row r="17697" spans="1:9" ht="15" customHeight="1" x14ac:dyDescent="0.25">
      <c r="A17697" s="5" t="str">
        <f t="shared" si="554"/>
        <v>Coal</v>
      </c>
      <c r="B17697" s="5">
        <v>3</v>
      </c>
      <c r="C17697" s="6" t="s">
        <v>6</v>
      </c>
      <c r="D17697" s="6">
        <v>3</v>
      </c>
      <c r="E17697" s="7" t="s">
        <v>11</v>
      </c>
      <c r="F17697" s="7">
        <v>8</v>
      </c>
      <c r="G17697" s="8" t="s">
        <v>25</v>
      </c>
      <c r="H17697" s="4" t="str">
        <f t="shared" si="553"/>
        <v>17</v>
      </c>
      <c r="I17697" s="13">
        <v>39.483000000000004</v>
      </c>
    </row>
    <row r="17698" spans="1:9" ht="15" customHeight="1" x14ac:dyDescent="0.25">
      <c r="A17698" s="5" t="str">
        <f t="shared" si="554"/>
        <v>Turbogas</v>
      </c>
      <c r="B17698" s="5">
        <v>4</v>
      </c>
      <c r="C17698" s="6" t="s">
        <v>6</v>
      </c>
      <c r="D17698" s="6">
        <v>3</v>
      </c>
      <c r="E17698" s="7" t="s">
        <v>11</v>
      </c>
      <c r="F17698" s="7">
        <v>8</v>
      </c>
      <c r="G17698" s="8" t="s">
        <v>25</v>
      </c>
      <c r="H17698" s="4" t="str">
        <f t="shared" si="553"/>
        <v>17</v>
      </c>
      <c r="I17698" s="13">
        <v>42.566739999999996</v>
      </c>
    </row>
    <row r="17699" spans="1:9" ht="15" customHeight="1" x14ac:dyDescent="0.25">
      <c r="A17699" s="5" t="str">
        <f t="shared" si="554"/>
        <v>Internal Combustion</v>
      </c>
      <c r="B17699" s="5">
        <v>5</v>
      </c>
      <c r="C17699" s="6" t="s">
        <v>6</v>
      </c>
      <c r="D17699" s="6">
        <v>3</v>
      </c>
      <c r="E17699" s="7" t="s">
        <v>11</v>
      </c>
      <c r="F17699" s="7">
        <v>8</v>
      </c>
      <c r="G17699" s="8" t="s">
        <v>25</v>
      </c>
      <c r="H17699" s="4" t="str">
        <f t="shared" si="553"/>
        <v>17</v>
      </c>
      <c r="I17699" s="13">
        <v>196.78370000000001</v>
      </c>
    </row>
    <row r="17700" spans="1:9" ht="15" customHeight="1" x14ac:dyDescent="0.25">
      <c r="A17700" s="5" t="str">
        <f t="shared" si="554"/>
        <v>Fluidized Bed</v>
      </c>
      <c r="B17700" s="5">
        <v>6</v>
      </c>
      <c r="C17700" s="6" t="s">
        <v>6</v>
      </c>
      <c r="D17700" s="6">
        <v>3</v>
      </c>
      <c r="E17700" s="7" t="s">
        <v>11</v>
      </c>
      <c r="F17700" s="7">
        <v>8</v>
      </c>
      <c r="G17700" s="8" t="s">
        <v>25</v>
      </c>
      <c r="H17700" s="4" t="str">
        <f t="shared" si="553"/>
        <v>17</v>
      </c>
      <c r="I17700" s="13">
        <v>39.483000000000004</v>
      </c>
    </row>
    <row r="17701" spans="1:9" ht="15" customHeight="1" x14ac:dyDescent="0.25">
      <c r="A17701" s="5" t="str">
        <f t="shared" si="554"/>
        <v>Hydropower</v>
      </c>
      <c r="B17701" s="5">
        <v>7</v>
      </c>
      <c r="C17701" s="6" t="s">
        <v>6</v>
      </c>
      <c r="D17701" s="6">
        <v>3</v>
      </c>
      <c r="E17701" s="7" t="s">
        <v>11</v>
      </c>
      <c r="F17701" s="7">
        <v>8</v>
      </c>
      <c r="G17701" s="8" t="s">
        <v>25</v>
      </c>
      <c r="H17701" s="4" t="str">
        <f t="shared" si="553"/>
        <v>17</v>
      </c>
      <c r="I17701" s="13">
        <v>0</v>
      </c>
    </row>
    <row r="17702" spans="1:9" ht="15" customHeight="1" x14ac:dyDescent="0.25">
      <c r="A17702" s="5" t="str">
        <f t="shared" si="554"/>
        <v>Wind</v>
      </c>
      <c r="B17702" s="5">
        <v>8</v>
      </c>
      <c r="C17702" s="6" t="s">
        <v>6</v>
      </c>
      <c r="D17702" s="6">
        <v>3</v>
      </c>
      <c r="E17702" s="7" t="s">
        <v>11</v>
      </c>
      <c r="F17702" s="7">
        <v>8</v>
      </c>
      <c r="G17702" s="8" t="s">
        <v>25</v>
      </c>
      <c r="H17702" s="4" t="str">
        <f t="shared" si="553"/>
        <v>17</v>
      </c>
      <c r="I17702" s="13">
        <v>9.2555000000000014</v>
      </c>
    </row>
    <row r="17703" spans="1:9" ht="15" customHeight="1" x14ac:dyDescent="0.25">
      <c r="A17703" s="5" t="str">
        <f t="shared" si="554"/>
        <v>Geothermal</v>
      </c>
      <c r="B17703" s="5">
        <v>9</v>
      </c>
      <c r="C17703" s="6" t="s">
        <v>6</v>
      </c>
      <c r="D17703" s="6">
        <v>3</v>
      </c>
      <c r="E17703" s="7" t="s">
        <v>11</v>
      </c>
      <c r="F17703" s="7">
        <v>8</v>
      </c>
      <c r="G17703" s="8" t="s">
        <v>25</v>
      </c>
      <c r="H17703" s="4" t="str">
        <f t="shared" si="553"/>
        <v>17</v>
      </c>
      <c r="I17703" s="13">
        <v>36.758352000000002</v>
      </c>
    </row>
    <row r="17704" spans="1:9" ht="15" customHeight="1" x14ac:dyDescent="0.25">
      <c r="A17704" s="5" t="str">
        <f t="shared" si="554"/>
        <v>Solar PV</v>
      </c>
      <c r="B17704" s="5">
        <v>10</v>
      </c>
      <c r="C17704" s="6" t="s">
        <v>6</v>
      </c>
      <c r="D17704" s="6">
        <v>3</v>
      </c>
      <c r="E17704" s="7" t="s">
        <v>11</v>
      </c>
      <c r="F17704" s="7">
        <v>8</v>
      </c>
      <c r="G17704" s="8" t="s">
        <v>25</v>
      </c>
      <c r="H17704" s="4" t="str">
        <f t="shared" si="553"/>
        <v>17</v>
      </c>
      <c r="I17704" s="13">
        <v>16.371000000000002</v>
      </c>
    </row>
    <row r="17705" spans="1:9" ht="15" customHeight="1" x14ac:dyDescent="0.25">
      <c r="A17705" s="5" t="str">
        <f t="shared" si="554"/>
        <v>Biomass</v>
      </c>
      <c r="B17705" s="5">
        <v>11</v>
      </c>
      <c r="C17705" s="6" t="s">
        <v>6</v>
      </c>
      <c r="D17705" s="6">
        <v>3</v>
      </c>
      <c r="E17705" s="7" t="s">
        <v>11</v>
      </c>
      <c r="F17705" s="7">
        <v>8</v>
      </c>
      <c r="G17705" s="8" t="s">
        <v>25</v>
      </c>
      <c r="H17705" s="4" t="str">
        <f t="shared" si="553"/>
        <v>17</v>
      </c>
      <c r="I17705" s="13">
        <v>5.3500000000000005</v>
      </c>
    </row>
    <row r="17706" spans="1:9" ht="15" customHeight="1" x14ac:dyDescent="0.25">
      <c r="A17706" s="5" t="str">
        <f t="shared" si="554"/>
        <v>Cogeneration</v>
      </c>
      <c r="B17706" s="5">
        <v>12</v>
      </c>
      <c r="C17706" s="6" t="s">
        <v>6</v>
      </c>
      <c r="D17706" s="6">
        <v>3</v>
      </c>
      <c r="E17706" s="7" t="s">
        <v>11</v>
      </c>
      <c r="F17706" s="7">
        <v>8</v>
      </c>
      <c r="G17706" s="8" t="s">
        <v>25</v>
      </c>
      <c r="H17706" s="4" t="str">
        <f t="shared" si="553"/>
        <v>17</v>
      </c>
      <c r="I17706" s="13">
        <v>26.557721000000001</v>
      </c>
    </row>
    <row r="17707" spans="1:9" ht="15" customHeight="1" x14ac:dyDescent="0.25">
      <c r="A17707" s="5" t="str">
        <f t="shared" si="554"/>
        <v>Nuclear</v>
      </c>
      <c r="B17707" s="5">
        <v>13</v>
      </c>
      <c r="C17707" s="6" t="s">
        <v>6</v>
      </c>
      <c r="D17707" s="6">
        <v>3</v>
      </c>
      <c r="E17707" s="7" t="s">
        <v>11</v>
      </c>
      <c r="F17707" s="7">
        <v>8</v>
      </c>
      <c r="G17707" s="8" t="s">
        <v>25</v>
      </c>
      <c r="H17707" s="4" t="str">
        <f t="shared" si="553"/>
        <v>17</v>
      </c>
      <c r="I17707" s="13">
        <v>24.770499999999998</v>
      </c>
    </row>
    <row r="17708" spans="1:9" ht="15" customHeight="1" x14ac:dyDescent="0.25">
      <c r="A17708" s="5" t="str">
        <f t="shared" si="554"/>
        <v>Conventional Thermoelectric</v>
      </c>
      <c r="B17708" s="5">
        <v>1</v>
      </c>
      <c r="C17708" s="6" t="s">
        <v>7</v>
      </c>
      <c r="D17708" s="6">
        <v>4</v>
      </c>
      <c r="E17708" s="7" t="s">
        <v>11</v>
      </c>
      <c r="F17708" s="7">
        <v>8</v>
      </c>
      <c r="G17708" s="8" t="s">
        <v>25</v>
      </c>
      <c r="H17708" s="4" t="str">
        <f t="shared" si="553"/>
        <v>17</v>
      </c>
      <c r="I17708" s="13">
        <v>63.954327999999997</v>
      </c>
    </row>
    <row r="17709" spans="1:9" ht="15" customHeight="1" x14ac:dyDescent="0.25">
      <c r="A17709" s="5" t="str">
        <f t="shared" si="554"/>
        <v>Combined Cycle</v>
      </c>
      <c r="B17709" s="5">
        <v>2</v>
      </c>
      <c r="C17709" s="6" t="s">
        <v>7</v>
      </c>
      <c r="D17709" s="6">
        <v>4</v>
      </c>
      <c r="E17709" s="7" t="s">
        <v>11</v>
      </c>
      <c r="F17709" s="7">
        <v>8</v>
      </c>
      <c r="G17709" s="8" t="s">
        <v>25</v>
      </c>
      <c r="H17709" s="4" t="str">
        <f t="shared" si="553"/>
        <v>17</v>
      </c>
      <c r="I17709" s="13">
        <v>26.004435145833337</v>
      </c>
    </row>
    <row r="17710" spans="1:9" ht="15" customHeight="1" x14ac:dyDescent="0.25">
      <c r="A17710" s="5" t="str">
        <f t="shared" si="554"/>
        <v>Coal</v>
      </c>
      <c r="B17710" s="5">
        <v>3</v>
      </c>
      <c r="C17710" s="6" t="s">
        <v>7</v>
      </c>
      <c r="D17710" s="6">
        <v>4</v>
      </c>
      <c r="E17710" s="7" t="s">
        <v>11</v>
      </c>
      <c r="F17710" s="7">
        <v>8</v>
      </c>
      <c r="G17710" s="8" t="s">
        <v>25</v>
      </c>
      <c r="H17710" s="4" t="str">
        <f t="shared" si="553"/>
        <v>17</v>
      </c>
      <c r="I17710" s="13">
        <v>39.483000000000004</v>
      </c>
    </row>
    <row r="17711" spans="1:9" ht="15" customHeight="1" x14ac:dyDescent="0.25">
      <c r="A17711" s="5" t="str">
        <f t="shared" si="554"/>
        <v>Turbogas</v>
      </c>
      <c r="B17711" s="5">
        <v>4</v>
      </c>
      <c r="C17711" s="6" t="s">
        <v>7</v>
      </c>
      <c r="D17711" s="6">
        <v>4</v>
      </c>
      <c r="E17711" s="7" t="s">
        <v>11</v>
      </c>
      <c r="F17711" s="7">
        <v>8</v>
      </c>
      <c r="G17711" s="8" t="s">
        <v>25</v>
      </c>
      <c r="H17711" s="4" t="str">
        <f t="shared" si="553"/>
        <v>17</v>
      </c>
      <c r="I17711" s="13">
        <v>41.679932916666665</v>
      </c>
    </row>
    <row r="17712" spans="1:9" ht="15" customHeight="1" x14ac:dyDescent="0.25">
      <c r="A17712" s="5" t="str">
        <f t="shared" si="554"/>
        <v>Internal Combustion</v>
      </c>
      <c r="B17712" s="5">
        <v>5</v>
      </c>
      <c r="C17712" s="6" t="s">
        <v>7</v>
      </c>
      <c r="D17712" s="6">
        <v>4</v>
      </c>
      <c r="E17712" s="7" t="s">
        <v>11</v>
      </c>
      <c r="F17712" s="7">
        <v>8</v>
      </c>
      <c r="G17712" s="8" t="s">
        <v>25</v>
      </c>
      <c r="H17712" s="4" t="str">
        <f t="shared" si="553"/>
        <v>17</v>
      </c>
      <c r="I17712" s="13">
        <v>196.78370000000001</v>
      </c>
    </row>
    <row r="17713" spans="1:9" ht="15" customHeight="1" x14ac:dyDescent="0.25">
      <c r="A17713" s="5" t="str">
        <f t="shared" si="554"/>
        <v>Fluidized Bed</v>
      </c>
      <c r="B17713" s="5">
        <v>6</v>
      </c>
      <c r="C17713" s="6" t="s">
        <v>7</v>
      </c>
      <c r="D17713" s="6">
        <v>4</v>
      </c>
      <c r="E17713" s="7" t="s">
        <v>11</v>
      </c>
      <c r="F17713" s="7">
        <v>8</v>
      </c>
      <c r="G17713" s="8" t="s">
        <v>25</v>
      </c>
      <c r="H17713" s="4" t="str">
        <f t="shared" si="553"/>
        <v>17</v>
      </c>
      <c r="I17713" s="13">
        <v>39.483000000000004</v>
      </c>
    </row>
    <row r="17714" spans="1:9" ht="15" customHeight="1" x14ac:dyDescent="0.25">
      <c r="A17714" s="5" t="str">
        <f t="shared" si="554"/>
        <v>Hydropower</v>
      </c>
      <c r="B17714" s="5">
        <v>7</v>
      </c>
      <c r="C17714" s="6" t="s">
        <v>7</v>
      </c>
      <c r="D17714" s="6">
        <v>4</v>
      </c>
      <c r="E17714" s="7" t="s">
        <v>11</v>
      </c>
      <c r="F17714" s="7">
        <v>8</v>
      </c>
      <c r="G17714" s="8" t="s">
        <v>25</v>
      </c>
      <c r="H17714" s="4" t="str">
        <f t="shared" si="553"/>
        <v>17</v>
      </c>
      <c r="I17714" s="13">
        <v>0</v>
      </c>
    </row>
    <row r="17715" spans="1:9" ht="15" customHeight="1" x14ac:dyDescent="0.25">
      <c r="A17715" s="5" t="str">
        <f t="shared" si="554"/>
        <v>Wind</v>
      </c>
      <c r="B17715" s="5">
        <v>8</v>
      </c>
      <c r="C17715" s="6" t="s">
        <v>7</v>
      </c>
      <c r="D17715" s="6">
        <v>4</v>
      </c>
      <c r="E17715" s="7" t="s">
        <v>11</v>
      </c>
      <c r="F17715" s="7">
        <v>8</v>
      </c>
      <c r="G17715" s="8" t="s">
        <v>25</v>
      </c>
      <c r="H17715" s="4" t="str">
        <f t="shared" si="553"/>
        <v>17</v>
      </c>
      <c r="I17715" s="13">
        <v>9.2555000000000014</v>
      </c>
    </row>
    <row r="17716" spans="1:9" ht="15" customHeight="1" x14ac:dyDescent="0.25">
      <c r="A17716" s="5" t="str">
        <f t="shared" si="554"/>
        <v>Geothermal</v>
      </c>
      <c r="B17716" s="5">
        <v>9</v>
      </c>
      <c r="C17716" s="6" t="s">
        <v>7</v>
      </c>
      <c r="D17716" s="6">
        <v>4</v>
      </c>
      <c r="E17716" s="7" t="s">
        <v>11</v>
      </c>
      <c r="F17716" s="7">
        <v>8</v>
      </c>
      <c r="G17716" s="8" t="s">
        <v>25</v>
      </c>
      <c r="H17716" s="4" t="str">
        <f t="shared" si="553"/>
        <v>17</v>
      </c>
      <c r="I17716" s="13">
        <v>36.758352000000002</v>
      </c>
    </row>
    <row r="17717" spans="1:9" ht="15" customHeight="1" x14ac:dyDescent="0.25">
      <c r="A17717" s="5" t="str">
        <f t="shared" si="554"/>
        <v>Solar PV</v>
      </c>
      <c r="B17717" s="5">
        <v>10</v>
      </c>
      <c r="C17717" s="6" t="s">
        <v>7</v>
      </c>
      <c r="D17717" s="6">
        <v>4</v>
      </c>
      <c r="E17717" s="7" t="s">
        <v>11</v>
      </c>
      <c r="F17717" s="7">
        <v>8</v>
      </c>
      <c r="G17717" s="8" t="s">
        <v>25</v>
      </c>
      <c r="H17717" s="4" t="str">
        <f t="shared" si="553"/>
        <v>17</v>
      </c>
      <c r="I17717" s="13">
        <v>16.371000000000002</v>
      </c>
    </row>
    <row r="17718" spans="1:9" ht="15" customHeight="1" x14ac:dyDescent="0.25">
      <c r="A17718" s="5" t="str">
        <f t="shared" si="554"/>
        <v>Biomass</v>
      </c>
      <c r="B17718" s="5">
        <v>11</v>
      </c>
      <c r="C17718" s="6" t="s">
        <v>7</v>
      </c>
      <c r="D17718" s="6">
        <v>4</v>
      </c>
      <c r="E17718" s="7" t="s">
        <v>11</v>
      </c>
      <c r="F17718" s="7">
        <v>8</v>
      </c>
      <c r="G17718" s="8" t="s">
        <v>25</v>
      </c>
      <c r="H17718" s="4" t="str">
        <f t="shared" si="553"/>
        <v>17</v>
      </c>
      <c r="I17718" s="13">
        <v>5.3500000000000005</v>
      </c>
    </row>
    <row r="17719" spans="1:9" ht="15" customHeight="1" x14ac:dyDescent="0.25">
      <c r="A17719" s="5" t="str">
        <f t="shared" si="554"/>
        <v>Cogeneration</v>
      </c>
      <c r="B17719" s="5">
        <v>12</v>
      </c>
      <c r="C17719" s="6" t="s">
        <v>7</v>
      </c>
      <c r="D17719" s="6">
        <v>4</v>
      </c>
      <c r="E17719" s="7" t="s">
        <v>11</v>
      </c>
      <c r="F17719" s="7">
        <v>8</v>
      </c>
      <c r="G17719" s="8" t="s">
        <v>25</v>
      </c>
      <c r="H17719" s="4" t="str">
        <f t="shared" si="553"/>
        <v>17</v>
      </c>
      <c r="I17719" s="13">
        <v>26.004435145833337</v>
      </c>
    </row>
    <row r="17720" spans="1:9" ht="15" customHeight="1" x14ac:dyDescent="0.25">
      <c r="A17720" s="5" t="str">
        <f t="shared" si="554"/>
        <v>Nuclear</v>
      </c>
      <c r="B17720" s="5">
        <v>13</v>
      </c>
      <c r="C17720" s="6" t="s">
        <v>7</v>
      </c>
      <c r="D17720" s="6">
        <v>4</v>
      </c>
      <c r="E17720" s="7" t="s">
        <v>11</v>
      </c>
      <c r="F17720" s="7">
        <v>8</v>
      </c>
      <c r="G17720" s="8" t="s">
        <v>25</v>
      </c>
      <c r="H17720" s="4" t="str">
        <f t="shared" si="553"/>
        <v>17</v>
      </c>
      <c r="I17720" s="13">
        <v>24.770499999999998</v>
      </c>
    </row>
    <row r="17721" spans="1:9" ht="15" customHeight="1" x14ac:dyDescent="0.25">
      <c r="A17721" s="5" t="str">
        <f t="shared" si="554"/>
        <v>Conventional Thermoelectric</v>
      </c>
      <c r="B17721" s="5">
        <v>1</v>
      </c>
      <c r="C17721" s="6" t="s">
        <v>8</v>
      </c>
      <c r="D17721" s="6">
        <v>5</v>
      </c>
      <c r="E17721" s="7" t="s">
        <v>11</v>
      </c>
      <c r="F17721" s="7">
        <v>8</v>
      </c>
      <c r="G17721" s="8" t="s">
        <v>25</v>
      </c>
      <c r="H17721" s="4" t="str">
        <f t="shared" si="553"/>
        <v>17</v>
      </c>
      <c r="I17721" s="13">
        <v>63.954327999999997</v>
      </c>
    </row>
    <row r="17722" spans="1:9" ht="15" customHeight="1" x14ac:dyDescent="0.25">
      <c r="A17722" s="5" t="str">
        <f t="shared" si="554"/>
        <v>Combined Cycle</v>
      </c>
      <c r="B17722" s="5">
        <v>2</v>
      </c>
      <c r="C17722" s="6" t="s">
        <v>8</v>
      </c>
      <c r="D17722" s="6">
        <v>5</v>
      </c>
      <c r="E17722" s="7" t="s">
        <v>11</v>
      </c>
      <c r="F17722" s="7">
        <v>8</v>
      </c>
      <c r="G17722" s="8" t="s">
        <v>25</v>
      </c>
      <c r="H17722" s="4" t="str">
        <f t="shared" si="553"/>
        <v>17</v>
      </c>
      <c r="I17722" s="13">
        <v>25.783120804166671</v>
      </c>
    </row>
    <row r="17723" spans="1:9" ht="15" customHeight="1" x14ac:dyDescent="0.25">
      <c r="A17723" s="5" t="str">
        <f t="shared" si="554"/>
        <v>Coal</v>
      </c>
      <c r="B17723" s="5">
        <v>3</v>
      </c>
      <c r="C17723" s="6" t="s">
        <v>8</v>
      </c>
      <c r="D17723" s="6">
        <v>5</v>
      </c>
      <c r="E17723" s="7" t="s">
        <v>11</v>
      </c>
      <c r="F17723" s="7">
        <v>8</v>
      </c>
      <c r="G17723" s="8" t="s">
        <v>25</v>
      </c>
      <c r="H17723" s="4" t="str">
        <f t="shared" si="553"/>
        <v>17</v>
      </c>
      <c r="I17723" s="13">
        <v>39.483000000000004</v>
      </c>
    </row>
    <row r="17724" spans="1:9" ht="15" customHeight="1" x14ac:dyDescent="0.25">
      <c r="A17724" s="5" t="str">
        <f t="shared" si="554"/>
        <v>Turbogas</v>
      </c>
      <c r="B17724" s="5">
        <v>4</v>
      </c>
      <c r="C17724" s="6" t="s">
        <v>8</v>
      </c>
      <c r="D17724" s="6">
        <v>5</v>
      </c>
      <c r="E17724" s="7" t="s">
        <v>11</v>
      </c>
      <c r="F17724" s="7">
        <v>8</v>
      </c>
      <c r="G17724" s="8" t="s">
        <v>25</v>
      </c>
      <c r="H17724" s="4" t="str">
        <f t="shared" si="553"/>
        <v>17</v>
      </c>
      <c r="I17724" s="13">
        <v>41.325210083333332</v>
      </c>
    </row>
    <row r="17725" spans="1:9" ht="15" customHeight="1" x14ac:dyDescent="0.25">
      <c r="A17725" s="5" t="str">
        <f t="shared" si="554"/>
        <v>Internal Combustion</v>
      </c>
      <c r="B17725" s="5">
        <v>5</v>
      </c>
      <c r="C17725" s="6" t="s">
        <v>8</v>
      </c>
      <c r="D17725" s="6">
        <v>5</v>
      </c>
      <c r="E17725" s="7" t="s">
        <v>11</v>
      </c>
      <c r="F17725" s="7">
        <v>8</v>
      </c>
      <c r="G17725" s="8" t="s">
        <v>25</v>
      </c>
      <c r="H17725" s="4" t="str">
        <f t="shared" si="553"/>
        <v>17</v>
      </c>
      <c r="I17725" s="13">
        <v>196.78370000000001</v>
      </c>
    </row>
    <row r="17726" spans="1:9" ht="15" customHeight="1" x14ac:dyDescent="0.25">
      <c r="A17726" s="5" t="str">
        <f t="shared" si="554"/>
        <v>Fluidized Bed</v>
      </c>
      <c r="B17726" s="5">
        <v>6</v>
      </c>
      <c r="C17726" s="6" t="s">
        <v>8</v>
      </c>
      <c r="D17726" s="6">
        <v>5</v>
      </c>
      <c r="E17726" s="7" t="s">
        <v>11</v>
      </c>
      <c r="F17726" s="7">
        <v>8</v>
      </c>
      <c r="G17726" s="8" t="s">
        <v>25</v>
      </c>
      <c r="H17726" s="4" t="str">
        <f t="shared" si="553"/>
        <v>17</v>
      </c>
      <c r="I17726" s="13">
        <v>39.483000000000004</v>
      </c>
    </row>
    <row r="17727" spans="1:9" ht="15" customHeight="1" x14ac:dyDescent="0.25">
      <c r="A17727" s="5" t="str">
        <f t="shared" si="554"/>
        <v>Hydropower</v>
      </c>
      <c r="B17727" s="5">
        <v>7</v>
      </c>
      <c r="C17727" s="6" t="s">
        <v>8</v>
      </c>
      <c r="D17727" s="6">
        <v>5</v>
      </c>
      <c r="E17727" s="7" t="s">
        <v>11</v>
      </c>
      <c r="F17727" s="7">
        <v>8</v>
      </c>
      <c r="G17727" s="8" t="s">
        <v>25</v>
      </c>
      <c r="H17727" s="4" t="str">
        <f t="shared" si="553"/>
        <v>17</v>
      </c>
      <c r="I17727" s="13">
        <v>0</v>
      </c>
    </row>
    <row r="17728" spans="1:9" ht="15" customHeight="1" x14ac:dyDescent="0.25">
      <c r="A17728" s="5" t="str">
        <f t="shared" si="554"/>
        <v>Wind</v>
      </c>
      <c r="B17728" s="5">
        <v>8</v>
      </c>
      <c r="C17728" s="6" t="s">
        <v>8</v>
      </c>
      <c r="D17728" s="6">
        <v>5</v>
      </c>
      <c r="E17728" s="7" t="s">
        <v>11</v>
      </c>
      <c r="F17728" s="7">
        <v>8</v>
      </c>
      <c r="G17728" s="8" t="s">
        <v>25</v>
      </c>
      <c r="H17728" s="4" t="str">
        <f t="shared" si="553"/>
        <v>17</v>
      </c>
      <c r="I17728" s="13">
        <v>9.2555000000000014</v>
      </c>
    </row>
    <row r="17729" spans="1:9" ht="15" customHeight="1" x14ac:dyDescent="0.25">
      <c r="A17729" s="5" t="str">
        <f t="shared" si="554"/>
        <v>Geothermal</v>
      </c>
      <c r="B17729" s="5">
        <v>9</v>
      </c>
      <c r="C17729" s="6" t="s">
        <v>8</v>
      </c>
      <c r="D17729" s="6">
        <v>5</v>
      </c>
      <c r="E17729" s="7" t="s">
        <v>11</v>
      </c>
      <c r="F17729" s="7">
        <v>8</v>
      </c>
      <c r="G17729" s="8" t="s">
        <v>25</v>
      </c>
      <c r="H17729" s="4" t="str">
        <f t="shared" si="553"/>
        <v>17</v>
      </c>
      <c r="I17729" s="13">
        <v>36.758352000000002</v>
      </c>
    </row>
    <row r="17730" spans="1:9" ht="15" customHeight="1" x14ac:dyDescent="0.25">
      <c r="A17730" s="5" t="str">
        <f t="shared" si="554"/>
        <v>Solar PV</v>
      </c>
      <c r="B17730" s="5">
        <v>10</v>
      </c>
      <c r="C17730" s="6" t="s">
        <v>8</v>
      </c>
      <c r="D17730" s="6">
        <v>5</v>
      </c>
      <c r="E17730" s="7" t="s">
        <v>11</v>
      </c>
      <c r="F17730" s="7">
        <v>8</v>
      </c>
      <c r="G17730" s="8" t="s">
        <v>25</v>
      </c>
      <c r="H17730" s="4" t="str">
        <f t="shared" si="553"/>
        <v>17</v>
      </c>
      <c r="I17730" s="13">
        <v>16.371000000000002</v>
      </c>
    </row>
    <row r="17731" spans="1:9" ht="15" customHeight="1" x14ac:dyDescent="0.25">
      <c r="A17731" s="5" t="str">
        <f t="shared" si="554"/>
        <v>Biomass</v>
      </c>
      <c r="B17731" s="5">
        <v>11</v>
      </c>
      <c r="C17731" s="6" t="s">
        <v>8</v>
      </c>
      <c r="D17731" s="6">
        <v>5</v>
      </c>
      <c r="E17731" s="7" t="s">
        <v>11</v>
      </c>
      <c r="F17731" s="7">
        <v>8</v>
      </c>
      <c r="G17731" s="8" t="s">
        <v>25</v>
      </c>
      <c r="H17731" s="4" t="str">
        <f t="shared" si="553"/>
        <v>17</v>
      </c>
      <c r="I17731" s="13">
        <v>5.3500000000000005</v>
      </c>
    </row>
    <row r="17732" spans="1:9" ht="15" customHeight="1" x14ac:dyDescent="0.25">
      <c r="A17732" s="5" t="str">
        <f t="shared" si="554"/>
        <v>Cogeneration</v>
      </c>
      <c r="B17732" s="5">
        <v>12</v>
      </c>
      <c r="C17732" s="6" t="s">
        <v>8</v>
      </c>
      <c r="D17732" s="6">
        <v>5</v>
      </c>
      <c r="E17732" s="7" t="s">
        <v>11</v>
      </c>
      <c r="F17732" s="7">
        <v>8</v>
      </c>
      <c r="G17732" s="8" t="s">
        <v>25</v>
      </c>
      <c r="H17732" s="4" t="str">
        <f t="shared" si="553"/>
        <v>17</v>
      </c>
      <c r="I17732" s="13">
        <v>25.783120804166671</v>
      </c>
    </row>
    <row r="17733" spans="1:9" ht="15" customHeight="1" x14ac:dyDescent="0.25">
      <c r="A17733" s="5" t="str">
        <f t="shared" si="554"/>
        <v>Nuclear</v>
      </c>
      <c r="B17733" s="5">
        <v>13</v>
      </c>
      <c r="C17733" s="6" t="s">
        <v>8</v>
      </c>
      <c r="D17733" s="6">
        <v>5</v>
      </c>
      <c r="E17733" s="7" t="s">
        <v>11</v>
      </c>
      <c r="F17733" s="7">
        <v>8</v>
      </c>
      <c r="G17733" s="8" t="s">
        <v>25</v>
      </c>
      <c r="H17733" s="4" t="str">
        <f t="shared" si="553"/>
        <v>17</v>
      </c>
      <c r="I17733" s="13">
        <v>24.770499999999998</v>
      </c>
    </row>
    <row r="17734" spans="1:9" ht="15" customHeight="1" x14ac:dyDescent="0.25">
      <c r="A17734" s="5" t="str">
        <f t="shared" si="554"/>
        <v>Conventional Thermoelectric</v>
      </c>
      <c r="B17734" s="5">
        <v>1</v>
      </c>
      <c r="C17734" s="6" t="s">
        <v>9</v>
      </c>
      <c r="D17734" s="6">
        <v>6</v>
      </c>
      <c r="E17734" s="7" t="s">
        <v>11</v>
      </c>
      <c r="F17734" s="7">
        <v>8</v>
      </c>
      <c r="G17734" s="8" t="s">
        <v>25</v>
      </c>
      <c r="H17734" s="4" t="str">
        <f t="shared" si="553"/>
        <v>17</v>
      </c>
      <c r="I17734" s="13">
        <v>63.954327999999997</v>
      </c>
    </row>
    <row r="17735" spans="1:9" ht="15" customHeight="1" x14ac:dyDescent="0.25">
      <c r="A17735" s="5" t="str">
        <f t="shared" si="554"/>
        <v>Combined Cycle</v>
      </c>
      <c r="B17735" s="5">
        <v>2</v>
      </c>
      <c r="C17735" s="6" t="s">
        <v>9</v>
      </c>
      <c r="D17735" s="6">
        <v>6</v>
      </c>
      <c r="E17735" s="7" t="s">
        <v>11</v>
      </c>
      <c r="F17735" s="7">
        <v>8</v>
      </c>
      <c r="G17735" s="8" t="s">
        <v>25</v>
      </c>
      <c r="H17735" s="4" t="str">
        <f t="shared" si="553"/>
        <v>17</v>
      </c>
      <c r="I17735" s="13">
        <v>25.783120804166671</v>
      </c>
    </row>
    <row r="17736" spans="1:9" ht="15" customHeight="1" x14ac:dyDescent="0.25">
      <c r="A17736" s="5" t="str">
        <f t="shared" si="554"/>
        <v>Coal</v>
      </c>
      <c r="B17736" s="5">
        <v>3</v>
      </c>
      <c r="C17736" s="6" t="s">
        <v>9</v>
      </c>
      <c r="D17736" s="6">
        <v>6</v>
      </c>
      <c r="E17736" s="7" t="s">
        <v>11</v>
      </c>
      <c r="F17736" s="7">
        <v>8</v>
      </c>
      <c r="G17736" s="8" t="s">
        <v>25</v>
      </c>
      <c r="H17736" s="4" t="str">
        <f t="shared" ref="H17736:H17799" si="555">CONCATENATE(RIGHT(G17736,2))</f>
        <v>17</v>
      </c>
      <c r="I17736" s="13">
        <v>39.483000000000004</v>
      </c>
    </row>
    <row r="17737" spans="1:9" ht="15" customHeight="1" x14ac:dyDescent="0.25">
      <c r="A17737" s="5" t="str">
        <f t="shared" si="554"/>
        <v>Turbogas</v>
      </c>
      <c r="B17737" s="5">
        <v>4</v>
      </c>
      <c r="C17737" s="6" t="s">
        <v>9</v>
      </c>
      <c r="D17737" s="6">
        <v>6</v>
      </c>
      <c r="E17737" s="7" t="s">
        <v>11</v>
      </c>
      <c r="F17737" s="7">
        <v>8</v>
      </c>
      <c r="G17737" s="8" t="s">
        <v>25</v>
      </c>
      <c r="H17737" s="4" t="str">
        <f t="shared" si="555"/>
        <v>17</v>
      </c>
      <c r="I17737" s="13">
        <v>41.325210083333332</v>
      </c>
    </row>
    <row r="17738" spans="1:9" ht="15" customHeight="1" x14ac:dyDescent="0.25">
      <c r="A17738" s="5" t="str">
        <f t="shared" si="554"/>
        <v>Internal Combustion</v>
      </c>
      <c r="B17738" s="5">
        <v>5</v>
      </c>
      <c r="C17738" s="6" t="s">
        <v>9</v>
      </c>
      <c r="D17738" s="6">
        <v>6</v>
      </c>
      <c r="E17738" s="7" t="s">
        <v>11</v>
      </c>
      <c r="F17738" s="7">
        <v>8</v>
      </c>
      <c r="G17738" s="8" t="s">
        <v>25</v>
      </c>
      <c r="H17738" s="4" t="str">
        <f t="shared" si="555"/>
        <v>17</v>
      </c>
      <c r="I17738" s="13">
        <v>196.78370000000001</v>
      </c>
    </row>
    <row r="17739" spans="1:9" ht="15" customHeight="1" x14ac:dyDescent="0.25">
      <c r="A17739" s="5" t="str">
        <f t="shared" si="554"/>
        <v>Fluidized Bed</v>
      </c>
      <c r="B17739" s="5">
        <v>6</v>
      </c>
      <c r="C17739" s="6" t="s">
        <v>9</v>
      </c>
      <c r="D17739" s="6">
        <v>6</v>
      </c>
      <c r="E17739" s="7" t="s">
        <v>11</v>
      </c>
      <c r="F17739" s="7">
        <v>8</v>
      </c>
      <c r="G17739" s="8" t="s">
        <v>25</v>
      </c>
      <c r="H17739" s="4" t="str">
        <f t="shared" si="555"/>
        <v>17</v>
      </c>
      <c r="I17739" s="13">
        <v>39.483000000000004</v>
      </c>
    </row>
    <row r="17740" spans="1:9" ht="15" customHeight="1" x14ac:dyDescent="0.25">
      <c r="A17740" s="5" t="str">
        <f t="shared" si="554"/>
        <v>Hydropower</v>
      </c>
      <c r="B17740" s="5">
        <v>7</v>
      </c>
      <c r="C17740" s="6" t="s">
        <v>9</v>
      </c>
      <c r="D17740" s="6">
        <v>6</v>
      </c>
      <c r="E17740" s="7" t="s">
        <v>11</v>
      </c>
      <c r="F17740" s="7">
        <v>8</v>
      </c>
      <c r="G17740" s="8" t="s">
        <v>25</v>
      </c>
      <c r="H17740" s="4" t="str">
        <f t="shared" si="555"/>
        <v>17</v>
      </c>
      <c r="I17740" s="13">
        <v>0</v>
      </c>
    </row>
    <row r="17741" spans="1:9" ht="15" customHeight="1" x14ac:dyDescent="0.25">
      <c r="A17741" s="5" t="str">
        <f t="shared" si="554"/>
        <v>Wind</v>
      </c>
      <c r="B17741" s="5">
        <v>8</v>
      </c>
      <c r="C17741" s="6" t="s">
        <v>9</v>
      </c>
      <c r="D17741" s="6">
        <v>6</v>
      </c>
      <c r="E17741" s="7" t="s">
        <v>11</v>
      </c>
      <c r="F17741" s="7">
        <v>8</v>
      </c>
      <c r="G17741" s="8" t="s">
        <v>25</v>
      </c>
      <c r="H17741" s="4" t="str">
        <f t="shared" si="555"/>
        <v>17</v>
      </c>
      <c r="I17741" s="13">
        <v>9.2555000000000014</v>
      </c>
    </row>
    <row r="17742" spans="1:9" ht="15" customHeight="1" x14ac:dyDescent="0.25">
      <c r="A17742" s="5" t="str">
        <f t="shared" si="554"/>
        <v>Geothermal</v>
      </c>
      <c r="B17742" s="5">
        <v>9</v>
      </c>
      <c r="C17742" s="6" t="s">
        <v>9</v>
      </c>
      <c r="D17742" s="6">
        <v>6</v>
      </c>
      <c r="E17742" s="7" t="s">
        <v>11</v>
      </c>
      <c r="F17742" s="7">
        <v>8</v>
      </c>
      <c r="G17742" s="8" t="s">
        <v>25</v>
      </c>
      <c r="H17742" s="4" t="str">
        <f t="shared" si="555"/>
        <v>17</v>
      </c>
      <c r="I17742" s="13">
        <v>36.758352000000002</v>
      </c>
    </row>
    <row r="17743" spans="1:9" ht="15" customHeight="1" x14ac:dyDescent="0.25">
      <c r="A17743" s="5" t="str">
        <f t="shared" si="554"/>
        <v>Solar PV</v>
      </c>
      <c r="B17743" s="5">
        <v>10</v>
      </c>
      <c r="C17743" s="6" t="s">
        <v>9</v>
      </c>
      <c r="D17743" s="6">
        <v>6</v>
      </c>
      <c r="E17743" s="7" t="s">
        <v>11</v>
      </c>
      <c r="F17743" s="7">
        <v>8</v>
      </c>
      <c r="G17743" s="8" t="s">
        <v>25</v>
      </c>
      <c r="H17743" s="4" t="str">
        <f t="shared" si="555"/>
        <v>17</v>
      </c>
      <c r="I17743" s="13">
        <v>16.371000000000002</v>
      </c>
    </row>
    <row r="17744" spans="1:9" ht="15" customHeight="1" x14ac:dyDescent="0.25">
      <c r="A17744" s="5" t="str">
        <f t="shared" ref="A17744:A17807" si="556">A17731</f>
        <v>Biomass</v>
      </c>
      <c r="B17744" s="5">
        <v>11</v>
      </c>
      <c r="C17744" s="6" t="s">
        <v>9</v>
      </c>
      <c r="D17744" s="6">
        <v>6</v>
      </c>
      <c r="E17744" s="7" t="s">
        <v>11</v>
      </c>
      <c r="F17744" s="7">
        <v>8</v>
      </c>
      <c r="G17744" s="8" t="s">
        <v>25</v>
      </c>
      <c r="H17744" s="4" t="str">
        <f t="shared" si="555"/>
        <v>17</v>
      </c>
      <c r="I17744" s="13">
        <v>5.3500000000000005</v>
      </c>
    </row>
    <row r="17745" spans="1:9" ht="15" customHeight="1" x14ac:dyDescent="0.25">
      <c r="A17745" s="5" t="str">
        <f t="shared" si="556"/>
        <v>Cogeneration</v>
      </c>
      <c r="B17745" s="5">
        <v>12</v>
      </c>
      <c r="C17745" s="6" t="s">
        <v>9</v>
      </c>
      <c r="D17745" s="6">
        <v>6</v>
      </c>
      <c r="E17745" s="7" t="s">
        <v>11</v>
      </c>
      <c r="F17745" s="7">
        <v>8</v>
      </c>
      <c r="G17745" s="8" t="s">
        <v>25</v>
      </c>
      <c r="H17745" s="4" t="str">
        <f t="shared" si="555"/>
        <v>17</v>
      </c>
      <c r="I17745" s="13">
        <v>25.783120804166671</v>
      </c>
    </row>
    <row r="17746" spans="1:9" ht="15" customHeight="1" x14ac:dyDescent="0.25">
      <c r="A17746" s="5" t="str">
        <f t="shared" si="556"/>
        <v>Nuclear</v>
      </c>
      <c r="B17746" s="5">
        <v>13</v>
      </c>
      <c r="C17746" s="6" t="s">
        <v>9</v>
      </c>
      <c r="D17746" s="6">
        <v>6</v>
      </c>
      <c r="E17746" s="7" t="s">
        <v>11</v>
      </c>
      <c r="F17746" s="7">
        <v>8</v>
      </c>
      <c r="G17746" s="8" t="s">
        <v>25</v>
      </c>
      <c r="H17746" s="4" t="str">
        <f t="shared" si="555"/>
        <v>17</v>
      </c>
      <c r="I17746" s="13">
        <v>24.770499999999998</v>
      </c>
    </row>
    <row r="17747" spans="1:9" ht="15" customHeight="1" x14ac:dyDescent="0.25">
      <c r="A17747" s="5" t="str">
        <f t="shared" si="556"/>
        <v>Conventional Thermoelectric</v>
      </c>
      <c r="B17747" s="5">
        <v>1</v>
      </c>
      <c r="C17747" s="6" t="s">
        <v>10</v>
      </c>
      <c r="D17747" s="6">
        <v>7</v>
      </c>
      <c r="E17747" s="7" t="s">
        <v>11</v>
      </c>
      <c r="F17747" s="7">
        <v>8</v>
      </c>
      <c r="G17747" s="8" t="s">
        <v>25</v>
      </c>
      <c r="H17747" s="4" t="str">
        <f t="shared" si="555"/>
        <v>17</v>
      </c>
      <c r="I17747" s="13">
        <v>63.954327999999997</v>
      </c>
    </row>
    <row r="17748" spans="1:9" ht="15" customHeight="1" x14ac:dyDescent="0.25">
      <c r="A17748" s="5" t="str">
        <f t="shared" si="556"/>
        <v>Combined Cycle</v>
      </c>
      <c r="B17748" s="5">
        <v>2</v>
      </c>
      <c r="C17748" s="6" t="s">
        <v>10</v>
      </c>
      <c r="D17748" s="6">
        <v>7</v>
      </c>
      <c r="E17748" s="7" t="s">
        <v>11</v>
      </c>
      <c r="F17748" s="7">
        <v>8</v>
      </c>
      <c r="G17748" s="8" t="s">
        <v>25</v>
      </c>
      <c r="H17748" s="4" t="str">
        <f t="shared" si="555"/>
        <v>17</v>
      </c>
      <c r="I17748" s="13">
        <v>38.176723937500007</v>
      </c>
    </row>
    <row r="17749" spans="1:9" ht="15" customHeight="1" x14ac:dyDescent="0.25">
      <c r="A17749" s="5" t="str">
        <f t="shared" si="556"/>
        <v>Coal</v>
      </c>
      <c r="B17749" s="5">
        <v>3</v>
      </c>
      <c r="C17749" s="6" t="s">
        <v>10</v>
      </c>
      <c r="D17749" s="6">
        <v>7</v>
      </c>
      <c r="E17749" s="7" t="s">
        <v>11</v>
      </c>
      <c r="F17749" s="7">
        <v>8</v>
      </c>
      <c r="G17749" s="8" t="s">
        <v>25</v>
      </c>
      <c r="H17749" s="4" t="str">
        <f t="shared" si="555"/>
        <v>17</v>
      </c>
      <c r="I17749" s="13">
        <v>39.483000000000004</v>
      </c>
    </row>
    <row r="17750" spans="1:9" ht="15" customHeight="1" x14ac:dyDescent="0.25">
      <c r="A17750" s="5" t="str">
        <f t="shared" si="556"/>
        <v>Turbogas</v>
      </c>
      <c r="B17750" s="5">
        <v>4</v>
      </c>
      <c r="C17750" s="6" t="s">
        <v>10</v>
      </c>
      <c r="D17750" s="6">
        <v>7</v>
      </c>
      <c r="E17750" s="7" t="s">
        <v>11</v>
      </c>
      <c r="F17750" s="7">
        <v>8</v>
      </c>
      <c r="G17750" s="8" t="s">
        <v>25</v>
      </c>
      <c r="H17750" s="4" t="str">
        <f t="shared" si="555"/>
        <v>17</v>
      </c>
      <c r="I17750" s="13">
        <v>61.189688750000002</v>
      </c>
    </row>
    <row r="17751" spans="1:9" ht="15" customHeight="1" x14ac:dyDescent="0.25">
      <c r="A17751" s="5" t="str">
        <f t="shared" si="556"/>
        <v>Internal Combustion</v>
      </c>
      <c r="B17751" s="5">
        <v>5</v>
      </c>
      <c r="C17751" s="6" t="s">
        <v>10</v>
      </c>
      <c r="D17751" s="6">
        <v>7</v>
      </c>
      <c r="E17751" s="7" t="s">
        <v>11</v>
      </c>
      <c r="F17751" s="7">
        <v>8</v>
      </c>
      <c r="G17751" s="8" t="s">
        <v>25</v>
      </c>
      <c r="H17751" s="4" t="str">
        <f t="shared" si="555"/>
        <v>17</v>
      </c>
      <c r="I17751" s="13">
        <v>196.78370000000001</v>
      </c>
    </row>
    <row r="17752" spans="1:9" ht="15" customHeight="1" x14ac:dyDescent="0.25">
      <c r="A17752" s="5" t="str">
        <f t="shared" si="556"/>
        <v>Fluidized Bed</v>
      </c>
      <c r="B17752" s="5">
        <v>6</v>
      </c>
      <c r="C17752" s="6" t="s">
        <v>10</v>
      </c>
      <c r="D17752" s="6">
        <v>7</v>
      </c>
      <c r="E17752" s="7" t="s">
        <v>11</v>
      </c>
      <c r="F17752" s="7">
        <v>8</v>
      </c>
      <c r="G17752" s="8" t="s">
        <v>25</v>
      </c>
      <c r="H17752" s="4" t="str">
        <f t="shared" si="555"/>
        <v>17</v>
      </c>
      <c r="I17752" s="13">
        <v>39.483000000000004</v>
      </c>
    </row>
    <row r="17753" spans="1:9" ht="15" customHeight="1" x14ac:dyDescent="0.25">
      <c r="A17753" s="5" t="str">
        <f t="shared" si="556"/>
        <v>Hydropower</v>
      </c>
      <c r="B17753" s="5">
        <v>7</v>
      </c>
      <c r="C17753" s="6" t="s">
        <v>10</v>
      </c>
      <c r="D17753" s="6">
        <v>7</v>
      </c>
      <c r="E17753" s="7" t="s">
        <v>11</v>
      </c>
      <c r="F17753" s="7">
        <v>8</v>
      </c>
      <c r="G17753" s="8" t="s">
        <v>25</v>
      </c>
      <c r="H17753" s="4" t="str">
        <f t="shared" si="555"/>
        <v>17</v>
      </c>
      <c r="I17753" s="13">
        <v>0</v>
      </c>
    </row>
    <row r="17754" spans="1:9" ht="15" customHeight="1" x14ac:dyDescent="0.25">
      <c r="A17754" s="5" t="str">
        <f t="shared" si="556"/>
        <v>Wind</v>
      </c>
      <c r="B17754" s="5">
        <v>8</v>
      </c>
      <c r="C17754" s="6" t="s">
        <v>10</v>
      </c>
      <c r="D17754" s="6">
        <v>7</v>
      </c>
      <c r="E17754" s="7" t="s">
        <v>11</v>
      </c>
      <c r="F17754" s="7">
        <v>8</v>
      </c>
      <c r="G17754" s="8" t="s">
        <v>25</v>
      </c>
      <c r="H17754" s="4" t="str">
        <f t="shared" si="555"/>
        <v>17</v>
      </c>
      <c r="I17754" s="13">
        <v>9.2555000000000014</v>
      </c>
    </row>
    <row r="17755" spans="1:9" ht="15" customHeight="1" x14ac:dyDescent="0.25">
      <c r="A17755" s="5" t="str">
        <f t="shared" si="556"/>
        <v>Geothermal</v>
      </c>
      <c r="B17755" s="5">
        <v>9</v>
      </c>
      <c r="C17755" s="6" t="s">
        <v>10</v>
      </c>
      <c r="D17755" s="6">
        <v>7</v>
      </c>
      <c r="E17755" s="7" t="s">
        <v>11</v>
      </c>
      <c r="F17755" s="7">
        <v>8</v>
      </c>
      <c r="G17755" s="8" t="s">
        <v>25</v>
      </c>
      <c r="H17755" s="4" t="str">
        <f t="shared" si="555"/>
        <v>17</v>
      </c>
      <c r="I17755" s="13">
        <v>36.758352000000002</v>
      </c>
    </row>
    <row r="17756" spans="1:9" ht="15" customHeight="1" x14ac:dyDescent="0.25">
      <c r="A17756" s="5" t="str">
        <f t="shared" si="556"/>
        <v>Solar PV</v>
      </c>
      <c r="B17756" s="5">
        <v>10</v>
      </c>
      <c r="C17756" s="6" t="s">
        <v>10</v>
      </c>
      <c r="D17756" s="6">
        <v>7</v>
      </c>
      <c r="E17756" s="7" t="s">
        <v>11</v>
      </c>
      <c r="F17756" s="7">
        <v>8</v>
      </c>
      <c r="G17756" s="8" t="s">
        <v>25</v>
      </c>
      <c r="H17756" s="4" t="str">
        <f t="shared" si="555"/>
        <v>17</v>
      </c>
      <c r="I17756" s="13">
        <v>16.371000000000002</v>
      </c>
    </row>
    <row r="17757" spans="1:9" ht="15" customHeight="1" x14ac:dyDescent="0.25">
      <c r="A17757" s="5" t="str">
        <f t="shared" si="556"/>
        <v>Biomass</v>
      </c>
      <c r="B17757" s="5">
        <v>11</v>
      </c>
      <c r="C17757" s="6" t="s">
        <v>10</v>
      </c>
      <c r="D17757" s="6">
        <v>7</v>
      </c>
      <c r="E17757" s="7" t="s">
        <v>11</v>
      </c>
      <c r="F17757" s="7">
        <v>8</v>
      </c>
      <c r="G17757" s="8" t="s">
        <v>25</v>
      </c>
      <c r="H17757" s="4" t="str">
        <f t="shared" si="555"/>
        <v>17</v>
      </c>
      <c r="I17757" s="13">
        <v>5.3500000000000005</v>
      </c>
    </row>
    <row r="17758" spans="1:9" ht="15" customHeight="1" x14ac:dyDescent="0.25">
      <c r="A17758" s="5" t="str">
        <f t="shared" si="556"/>
        <v>Cogeneration</v>
      </c>
      <c r="B17758" s="5">
        <v>12</v>
      </c>
      <c r="C17758" s="6" t="s">
        <v>10</v>
      </c>
      <c r="D17758" s="6">
        <v>7</v>
      </c>
      <c r="E17758" s="7" t="s">
        <v>11</v>
      </c>
      <c r="F17758" s="7">
        <v>8</v>
      </c>
      <c r="G17758" s="8" t="s">
        <v>25</v>
      </c>
      <c r="H17758" s="4" t="str">
        <f t="shared" si="555"/>
        <v>17</v>
      </c>
      <c r="I17758" s="13">
        <v>38.176723937500007</v>
      </c>
    </row>
    <row r="17759" spans="1:9" ht="15" customHeight="1" x14ac:dyDescent="0.25">
      <c r="A17759" s="5" t="str">
        <f t="shared" si="556"/>
        <v>Nuclear</v>
      </c>
      <c r="B17759" s="5">
        <v>13</v>
      </c>
      <c r="C17759" s="6" t="s">
        <v>10</v>
      </c>
      <c r="D17759" s="6">
        <v>7</v>
      </c>
      <c r="E17759" s="7" t="s">
        <v>11</v>
      </c>
      <c r="F17759" s="7">
        <v>8</v>
      </c>
      <c r="G17759" s="8" t="s">
        <v>25</v>
      </c>
      <c r="H17759" s="4" t="str">
        <f t="shared" si="555"/>
        <v>17</v>
      </c>
      <c r="I17759" s="13">
        <v>24.770499999999998</v>
      </c>
    </row>
    <row r="17760" spans="1:9" ht="15" customHeight="1" x14ac:dyDescent="0.25">
      <c r="A17760" s="5" t="str">
        <f t="shared" si="556"/>
        <v>Conventional Thermoelectric</v>
      </c>
      <c r="B17760" s="5">
        <v>1</v>
      </c>
      <c r="C17760" s="6" t="s">
        <v>11</v>
      </c>
      <c r="D17760" s="6">
        <v>8</v>
      </c>
      <c r="E17760" s="7" t="s">
        <v>11</v>
      </c>
      <c r="F17760" s="7">
        <v>8</v>
      </c>
      <c r="G17760" s="8" t="s">
        <v>25</v>
      </c>
      <c r="H17760" s="4" t="str">
        <f t="shared" si="555"/>
        <v>17</v>
      </c>
      <c r="I17760" s="13">
        <v>59.770399999999995</v>
      </c>
    </row>
    <row r="17761" spans="1:9" ht="15" customHeight="1" x14ac:dyDescent="0.25">
      <c r="A17761" s="5" t="str">
        <f t="shared" si="556"/>
        <v>Combined Cycle</v>
      </c>
      <c r="B17761" s="5">
        <v>2</v>
      </c>
      <c r="C17761" s="6" t="s">
        <v>11</v>
      </c>
      <c r="D17761" s="6">
        <v>8</v>
      </c>
      <c r="E17761" s="7" t="s">
        <v>11</v>
      </c>
      <c r="F17761" s="7">
        <v>8</v>
      </c>
      <c r="G17761" s="8" t="s">
        <v>25</v>
      </c>
      <c r="H17761" s="4" t="str">
        <f t="shared" si="555"/>
        <v>17</v>
      </c>
      <c r="I17761" s="13">
        <v>29.991195833333332</v>
      </c>
    </row>
    <row r="17762" spans="1:9" ht="15" customHeight="1" x14ac:dyDescent="0.25">
      <c r="A17762" s="5" t="str">
        <f t="shared" si="556"/>
        <v>Coal</v>
      </c>
      <c r="B17762" s="5">
        <v>3</v>
      </c>
      <c r="C17762" s="6" t="s">
        <v>11</v>
      </c>
      <c r="D17762" s="6">
        <v>8</v>
      </c>
      <c r="E17762" s="7" t="s">
        <v>11</v>
      </c>
      <c r="F17762" s="7">
        <v>8</v>
      </c>
      <c r="G17762" s="8" t="s">
        <v>25</v>
      </c>
      <c r="H17762" s="4" t="str">
        <f t="shared" si="555"/>
        <v>17</v>
      </c>
      <c r="I17762" s="13">
        <v>36.9</v>
      </c>
    </row>
    <row r="17763" spans="1:9" ht="15" customHeight="1" x14ac:dyDescent="0.25">
      <c r="A17763" s="5" t="str">
        <f t="shared" si="556"/>
        <v>Turbogas</v>
      </c>
      <c r="B17763" s="5">
        <v>4</v>
      </c>
      <c r="C17763" s="6" t="s">
        <v>11</v>
      </c>
      <c r="D17763" s="6">
        <v>8</v>
      </c>
      <c r="E17763" s="7" t="s">
        <v>11</v>
      </c>
      <c r="F17763" s="7">
        <v>8</v>
      </c>
      <c r="G17763" s="8" t="s">
        <v>25</v>
      </c>
      <c r="H17763" s="4" t="str">
        <f t="shared" si="555"/>
        <v>17</v>
      </c>
      <c r="I17763" s="13">
        <v>48.069916666666657</v>
      </c>
    </row>
    <row r="17764" spans="1:9" ht="15" customHeight="1" x14ac:dyDescent="0.25">
      <c r="A17764" s="5" t="str">
        <f t="shared" si="556"/>
        <v>Internal Combustion</v>
      </c>
      <c r="B17764" s="5">
        <v>5</v>
      </c>
      <c r="C17764" s="6" t="s">
        <v>11</v>
      </c>
      <c r="D17764" s="6">
        <v>8</v>
      </c>
      <c r="E17764" s="7" t="s">
        <v>11</v>
      </c>
      <c r="F17764" s="7">
        <v>8</v>
      </c>
      <c r="G17764" s="8" t="s">
        <v>25</v>
      </c>
      <c r="H17764" s="4" t="str">
        <f t="shared" si="555"/>
        <v>17</v>
      </c>
      <c r="I17764" s="13">
        <v>183.91</v>
      </c>
    </row>
    <row r="17765" spans="1:9" ht="15" customHeight="1" x14ac:dyDescent="0.25">
      <c r="A17765" s="5" t="str">
        <f t="shared" si="556"/>
        <v>Fluidized Bed</v>
      </c>
      <c r="B17765" s="5">
        <v>6</v>
      </c>
      <c r="C17765" s="6" t="s">
        <v>11</v>
      </c>
      <c r="D17765" s="6">
        <v>8</v>
      </c>
      <c r="E17765" s="7" t="s">
        <v>11</v>
      </c>
      <c r="F17765" s="7">
        <v>8</v>
      </c>
      <c r="G17765" s="8" t="s">
        <v>25</v>
      </c>
      <c r="H17765" s="4" t="str">
        <f t="shared" si="555"/>
        <v>17</v>
      </c>
      <c r="I17765" s="13">
        <v>36.9</v>
      </c>
    </row>
    <row r="17766" spans="1:9" ht="15" customHeight="1" x14ac:dyDescent="0.25">
      <c r="A17766" s="5" t="str">
        <f t="shared" si="556"/>
        <v>Hydropower</v>
      </c>
      <c r="B17766" s="5">
        <v>7</v>
      </c>
      <c r="C17766" s="6" t="s">
        <v>11</v>
      </c>
      <c r="D17766" s="6">
        <v>8</v>
      </c>
      <c r="E17766" s="7" t="s">
        <v>11</v>
      </c>
      <c r="F17766" s="7">
        <v>8</v>
      </c>
      <c r="G17766" s="8" t="s">
        <v>25</v>
      </c>
      <c r="H17766" s="4" t="str">
        <f t="shared" si="555"/>
        <v>17</v>
      </c>
      <c r="I17766" s="13">
        <v>0</v>
      </c>
    </row>
    <row r="17767" spans="1:9" ht="15" customHeight="1" x14ac:dyDescent="0.25">
      <c r="A17767" s="5" t="str">
        <f t="shared" si="556"/>
        <v>Wind</v>
      </c>
      <c r="B17767" s="5">
        <v>8</v>
      </c>
      <c r="C17767" s="6" t="s">
        <v>11</v>
      </c>
      <c r="D17767" s="6">
        <v>8</v>
      </c>
      <c r="E17767" s="7" t="s">
        <v>11</v>
      </c>
      <c r="F17767" s="7">
        <v>8</v>
      </c>
      <c r="G17767" s="8" t="s">
        <v>25</v>
      </c>
      <c r="H17767" s="4" t="str">
        <f t="shared" si="555"/>
        <v>17</v>
      </c>
      <c r="I17767" s="13">
        <v>8.65</v>
      </c>
    </row>
    <row r="17768" spans="1:9" ht="15" customHeight="1" x14ac:dyDescent="0.25">
      <c r="A17768" s="5" t="str">
        <f t="shared" si="556"/>
        <v>Geothermal</v>
      </c>
      <c r="B17768" s="5">
        <v>9</v>
      </c>
      <c r="C17768" s="6" t="s">
        <v>11</v>
      </c>
      <c r="D17768" s="6">
        <v>8</v>
      </c>
      <c r="E17768" s="7" t="s">
        <v>11</v>
      </c>
      <c r="F17768" s="7">
        <v>8</v>
      </c>
      <c r="G17768" s="8" t="s">
        <v>25</v>
      </c>
      <c r="H17768" s="4" t="str">
        <f t="shared" si="555"/>
        <v>17</v>
      </c>
      <c r="I17768" s="13">
        <v>34.3536</v>
      </c>
    </row>
    <row r="17769" spans="1:9" ht="15" customHeight="1" x14ac:dyDescent="0.25">
      <c r="A17769" s="5" t="str">
        <f t="shared" si="556"/>
        <v>Solar PV</v>
      </c>
      <c r="B17769" s="5">
        <v>10</v>
      </c>
      <c r="C17769" s="6" t="s">
        <v>11</v>
      </c>
      <c r="D17769" s="6">
        <v>8</v>
      </c>
      <c r="E17769" s="7" t="s">
        <v>11</v>
      </c>
      <c r="F17769" s="7">
        <v>8</v>
      </c>
      <c r="G17769" s="8" t="s">
        <v>25</v>
      </c>
      <c r="H17769" s="4" t="str">
        <f t="shared" si="555"/>
        <v>17</v>
      </c>
      <c r="I17769" s="13">
        <v>15.3</v>
      </c>
    </row>
    <row r="17770" spans="1:9" ht="15" customHeight="1" x14ac:dyDescent="0.25">
      <c r="A17770" s="5" t="str">
        <f t="shared" si="556"/>
        <v>Biomass</v>
      </c>
      <c r="B17770" s="5">
        <v>11</v>
      </c>
      <c r="C17770" s="6" t="s">
        <v>11</v>
      </c>
      <c r="D17770" s="6">
        <v>8</v>
      </c>
      <c r="E17770" s="7" t="s">
        <v>11</v>
      </c>
      <c r="F17770" s="7">
        <v>8</v>
      </c>
      <c r="G17770" s="8" t="s">
        <v>25</v>
      </c>
      <c r="H17770" s="4" t="str">
        <f t="shared" si="555"/>
        <v>17</v>
      </c>
      <c r="I17770" s="13">
        <v>5</v>
      </c>
    </row>
    <row r="17771" spans="1:9" ht="15" customHeight="1" x14ac:dyDescent="0.25">
      <c r="A17771" s="5" t="str">
        <f t="shared" si="556"/>
        <v>Cogeneration</v>
      </c>
      <c r="B17771" s="5">
        <v>12</v>
      </c>
      <c r="C17771" s="6" t="s">
        <v>11</v>
      </c>
      <c r="D17771" s="6">
        <v>8</v>
      </c>
      <c r="E17771" s="7" t="s">
        <v>11</v>
      </c>
      <c r="F17771" s="7">
        <v>8</v>
      </c>
      <c r="G17771" s="8" t="s">
        <v>25</v>
      </c>
      <c r="H17771" s="4" t="str">
        <f t="shared" si="555"/>
        <v>17</v>
      </c>
      <c r="I17771" s="13">
        <v>29.991195833333332</v>
      </c>
    </row>
    <row r="17772" spans="1:9" ht="15" customHeight="1" x14ac:dyDescent="0.25">
      <c r="A17772" s="5" t="str">
        <f t="shared" si="556"/>
        <v>Nuclear</v>
      </c>
      <c r="B17772" s="5">
        <v>13</v>
      </c>
      <c r="C17772" s="6" t="s">
        <v>11</v>
      </c>
      <c r="D17772" s="6">
        <v>8</v>
      </c>
      <c r="E17772" s="7" t="s">
        <v>11</v>
      </c>
      <c r="F17772" s="7">
        <v>8</v>
      </c>
      <c r="G17772" s="8" t="s">
        <v>25</v>
      </c>
      <c r="H17772" s="4" t="str">
        <f t="shared" si="555"/>
        <v>17</v>
      </c>
      <c r="I17772" s="13">
        <v>23.15</v>
      </c>
    </row>
    <row r="17773" spans="1:9" ht="15" customHeight="1" x14ac:dyDescent="0.25">
      <c r="A17773" s="5" t="str">
        <f t="shared" si="556"/>
        <v>Conventional Thermoelectric</v>
      </c>
      <c r="B17773" s="5">
        <v>1</v>
      </c>
      <c r="C17773" s="6" t="s">
        <v>12</v>
      </c>
      <c r="D17773" s="6">
        <v>9</v>
      </c>
      <c r="E17773" s="7" t="s">
        <v>11</v>
      </c>
      <c r="F17773" s="7">
        <v>8</v>
      </c>
      <c r="G17773" s="8" t="s">
        <v>25</v>
      </c>
      <c r="H17773" s="4" t="str">
        <f t="shared" si="555"/>
        <v>17</v>
      </c>
      <c r="I17773" s="13">
        <v>63.954327999999997</v>
      </c>
    </row>
    <row r="17774" spans="1:9" ht="15" customHeight="1" x14ac:dyDescent="0.25">
      <c r="A17774" s="5" t="str">
        <f t="shared" si="556"/>
        <v>Combined Cycle</v>
      </c>
      <c r="B17774" s="5">
        <v>2</v>
      </c>
      <c r="C17774" s="6" t="s">
        <v>12</v>
      </c>
      <c r="D17774" s="6">
        <v>9</v>
      </c>
      <c r="E17774" s="7" t="s">
        <v>11</v>
      </c>
      <c r="F17774" s="7">
        <v>8</v>
      </c>
      <c r="G17774" s="8" t="s">
        <v>25</v>
      </c>
      <c r="H17774" s="4" t="str">
        <f t="shared" si="555"/>
        <v>17</v>
      </c>
      <c r="I17774" s="13">
        <v>26.557721000000001</v>
      </c>
    </row>
    <row r="17775" spans="1:9" ht="15" customHeight="1" x14ac:dyDescent="0.25">
      <c r="A17775" s="5" t="str">
        <f t="shared" si="556"/>
        <v>Coal</v>
      </c>
      <c r="B17775" s="5">
        <v>3</v>
      </c>
      <c r="C17775" s="6" t="s">
        <v>12</v>
      </c>
      <c r="D17775" s="6">
        <v>9</v>
      </c>
      <c r="E17775" s="7" t="s">
        <v>11</v>
      </c>
      <c r="F17775" s="7">
        <v>8</v>
      </c>
      <c r="G17775" s="8" t="s">
        <v>25</v>
      </c>
      <c r="H17775" s="4" t="str">
        <f t="shared" si="555"/>
        <v>17</v>
      </c>
      <c r="I17775" s="13">
        <v>39.483000000000004</v>
      </c>
    </row>
    <row r="17776" spans="1:9" ht="15" customHeight="1" x14ac:dyDescent="0.25">
      <c r="A17776" s="5" t="str">
        <f t="shared" si="556"/>
        <v>Turbogas</v>
      </c>
      <c r="B17776" s="5">
        <v>4</v>
      </c>
      <c r="C17776" s="6" t="s">
        <v>12</v>
      </c>
      <c r="D17776" s="6">
        <v>9</v>
      </c>
      <c r="E17776" s="7" t="s">
        <v>11</v>
      </c>
      <c r="F17776" s="7">
        <v>8</v>
      </c>
      <c r="G17776" s="8" t="s">
        <v>25</v>
      </c>
      <c r="H17776" s="4" t="str">
        <f t="shared" si="555"/>
        <v>17</v>
      </c>
      <c r="I17776" s="13">
        <v>42.566739999999996</v>
      </c>
    </row>
    <row r="17777" spans="1:9" ht="15" customHeight="1" x14ac:dyDescent="0.25">
      <c r="A17777" s="5" t="str">
        <f t="shared" si="556"/>
        <v>Internal Combustion</v>
      </c>
      <c r="B17777" s="5">
        <v>5</v>
      </c>
      <c r="C17777" s="6" t="s">
        <v>12</v>
      </c>
      <c r="D17777" s="6">
        <v>9</v>
      </c>
      <c r="E17777" s="7" t="s">
        <v>11</v>
      </c>
      <c r="F17777" s="7">
        <v>8</v>
      </c>
      <c r="G17777" s="8" t="s">
        <v>25</v>
      </c>
      <c r="H17777" s="4" t="str">
        <f t="shared" si="555"/>
        <v>17</v>
      </c>
      <c r="I17777" s="13">
        <v>196.78370000000001</v>
      </c>
    </row>
    <row r="17778" spans="1:9" ht="15" customHeight="1" x14ac:dyDescent="0.25">
      <c r="A17778" s="5" t="str">
        <f t="shared" si="556"/>
        <v>Fluidized Bed</v>
      </c>
      <c r="B17778" s="5">
        <v>6</v>
      </c>
      <c r="C17778" s="6" t="s">
        <v>12</v>
      </c>
      <c r="D17778" s="6">
        <v>9</v>
      </c>
      <c r="E17778" s="7" t="s">
        <v>11</v>
      </c>
      <c r="F17778" s="7">
        <v>8</v>
      </c>
      <c r="G17778" s="8" t="s">
        <v>25</v>
      </c>
      <c r="H17778" s="4" t="str">
        <f t="shared" si="555"/>
        <v>17</v>
      </c>
      <c r="I17778" s="13">
        <v>39.483000000000004</v>
      </c>
    </row>
    <row r="17779" spans="1:9" ht="15" customHeight="1" x14ac:dyDescent="0.25">
      <c r="A17779" s="5" t="str">
        <f t="shared" si="556"/>
        <v>Hydropower</v>
      </c>
      <c r="B17779" s="5">
        <v>7</v>
      </c>
      <c r="C17779" s="6" t="s">
        <v>12</v>
      </c>
      <c r="D17779" s="6">
        <v>9</v>
      </c>
      <c r="E17779" s="7" t="s">
        <v>11</v>
      </c>
      <c r="F17779" s="7">
        <v>8</v>
      </c>
      <c r="G17779" s="8" t="s">
        <v>25</v>
      </c>
      <c r="H17779" s="4" t="str">
        <f t="shared" si="555"/>
        <v>17</v>
      </c>
      <c r="I17779" s="13">
        <v>0</v>
      </c>
    </row>
    <row r="17780" spans="1:9" ht="15" customHeight="1" x14ac:dyDescent="0.25">
      <c r="A17780" s="5" t="str">
        <f t="shared" si="556"/>
        <v>Wind</v>
      </c>
      <c r="B17780" s="5">
        <v>8</v>
      </c>
      <c r="C17780" s="6" t="s">
        <v>12</v>
      </c>
      <c r="D17780" s="6">
        <v>9</v>
      </c>
      <c r="E17780" s="7" t="s">
        <v>11</v>
      </c>
      <c r="F17780" s="7">
        <v>8</v>
      </c>
      <c r="G17780" s="8" t="s">
        <v>25</v>
      </c>
      <c r="H17780" s="4" t="str">
        <f t="shared" si="555"/>
        <v>17</v>
      </c>
      <c r="I17780" s="13">
        <v>9.2555000000000014</v>
      </c>
    </row>
    <row r="17781" spans="1:9" ht="15" customHeight="1" x14ac:dyDescent="0.25">
      <c r="A17781" s="5" t="str">
        <f t="shared" si="556"/>
        <v>Geothermal</v>
      </c>
      <c r="B17781" s="5">
        <v>9</v>
      </c>
      <c r="C17781" s="6" t="s">
        <v>12</v>
      </c>
      <c r="D17781" s="6">
        <v>9</v>
      </c>
      <c r="E17781" s="7" t="s">
        <v>11</v>
      </c>
      <c r="F17781" s="7">
        <v>8</v>
      </c>
      <c r="G17781" s="8" t="s">
        <v>25</v>
      </c>
      <c r="H17781" s="4" t="str">
        <f t="shared" si="555"/>
        <v>17</v>
      </c>
      <c r="I17781" s="13">
        <v>36.758352000000002</v>
      </c>
    </row>
    <row r="17782" spans="1:9" ht="15" customHeight="1" x14ac:dyDescent="0.25">
      <c r="A17782" s="5" t="str">
        <f t="shared" si="556"/>
        <v>Solar PV</v>
      </c>
      <c r="B17782" s="5">
        <v>10</v>
      </c>
      <c r="C17782" s="6" t="s">
        <v>12</v>
      </c>
      <c r="D17782" s="6">
        <v>9</v>
      </c>
      <c r="E17782" s="7" t="s">
        <v>11</v>
      </c>
      <c r="F17782" s="7">
        <v>8</v>
      </c>
      <c r="G17782" s="8" t="s">
        <v>25</v>
      </c>
      <c r="H17782" s="4" t="str">
        <f t="shared" si="555"/>
        <v>17</v>
      </c>
      <c r="I17782" s="13">
        <v>16.371000000000002</v>
      </c>
    </row>
    <row r="17783" spans="1:9" ht="15" customHeight="1" x14ac:dyDescent="0.25">
      <c r="A17783" s="5" t="str">
        <f t="shared" si="556"/>
        <v>Biomass</v>
      </c>
      <c r="B17783" s="5">
        <v>11</v>
      </c>
      <c r="C17783" s="6" t="s">
        <v>12</v>
      </c>
      <c r="D17783" s="6">
        <v>9</v>
      </c>
      <c r="E17783" s="7" t="s">
        <v>11</v>
      </c>
      <c r="F17783" s="7">
        <v>8</v>
      </c>
      <c r="G17783" s="8" t="s">
        <v>25</v>
      </c>
      <c r="H17783" s="4" t="str">
        <f t="shared" si="555"/>
        <v>17</v>
      </c>
      <c r="I17783" s="13">
        <v>5.3500000000000005</v>
      </c>
    </row>
    <row r="17784" spans="1:9" ht="15" customHeight="1" x14ac:dyDescent="0.25">
      <c r="A17784" s="5" t="str">
        <f t="shared" si="556"/>
        <v>Cogeneration</v>
      </c>
      <c r="B17784" s="5">
        <v>12</v>
      </c>
      <c r="C17784" s="6" t="s">
        <v>12</v>
      </c>
      <c r="D17784" s="6">
        <v>9</v>
      </c>
      <c r="E17784" s="7" t="s">
        <v>11</v>
      </c>
      <c r="F17784" s="7">
        <v>8</v>
      </c>
      <c r="G17784" s="8" t="s">
        <v>25</v>
      </c>
      <c r="H17784" s="4" t="str">
        <f t="shared" si="555"/>
        <v>17</v>
      </c>
      <c r="I17784" s="13">
        <v>26.557721000000001</v>
      </c>
    </row>
    <row r="17785" spans="1:9" ht="15" customHeight="1" x14ac:dyDescent="0.25">
      <c r="A17785" s="5" t="str">
        <f t="shared" si="556"/>
        <v>Nuclear</v>
      </c>
      <c r="B17785" s="5">
        <v>13</v>
      </c>
      <c r="C17785" s="6" t="s">
        <v>12</v>
      </c>
      <c r="D17785" s="6">
        <v>9</v>
      </c>
      <c r="E17785" s="7" t="s">
        <v>11</v>
      </c>
      <c r="F17785" s="7">
        <v>8</v>
      </c>
      <c r="G17785" s="8" t="s">
        <v>25</v>
      </c>
      <c r="H17785" s="4" t="str">
        <f t="shared" si="555"/>
        <v>17</v>
      </c>
      <c r="I17785" s="13">
        <v>24.770499999999998</v>
      </c>
    </row>
    <row r="17786" spans="1:9" ht="15" customHeight="1" x14ac:dyDescent="0.25">
      <c r="A17786" s="5" t="str">
        <f t="shared" si="556"/>
        <v>Conventional Thermoelectric</v>
      </c>
      <c r="B17786" s="5">
        <v>1</v>
      </c>
      <c r="C17786" s="6" t="s">
        <v>4</v>
      </c>
      <c r="D17786" s="6">
        <v>1</v>
      </c>
      <c r="E17786" s="7" t="s">
        <v>12</v>
      </c>
      <c r="F17786" s="7">
        <v>9</v>
      </c>
      <c r="G17786" s="8" t="s">
        <v>25</v>
      </c>
      <c r="H17786" s="4" t="str">
        <f t="shared" si="555"/>
        <v>17</v>
      </c>
      <c r="I17786" s="13">
        <v>63.954327999999997</v>
      </c>
    </row>
    <row r="17787" spans="1:9" ht="15" customHeight="1" x14ac:dyDescent="0.25">
      <c r="A17787" s="5" t="str">
        <f t="shared" si="556"/>
        <v>Combined Cycle</v>
      </c>
      <c r="B17787" s="5">
        <v>2</v>
      </c>
      <c r="C17787" s="6" t="s">
        <v>4</v>
      </c>
      <c r="D17787" s="6">
        <v>1</v>
      </c>
      <c r="E17787" s="7" t="s">
        <v>12</v>
      </c>
      <c r="F17787" s="7">
        <v>9</v>
      </c>
      <c r="G17787" s="8" t="s">
        <v>25</v>
      </c>
      <c r="H17787" s="4" t="str">
        <f t="shared" si="555"/>
        <v>17</v>
      </c>
      <c r="I17787" s="13">
        <v>39.836581500000001</v>
      </c>
    </row>
    <row r="17788" spans="1:9" ht="15" customHeight="1" x14ac:dyDescent="0.25">
      <c r="A17788" s="5" t="str">
        <f t="shared" si="556"/>
        <v>Coal</v>
      </c>
      <c r="B17788" s="5">
        <v>3</v>
      </c>
      <c r="C17788" s="6" t="s">
        <v>4</v>
      </c>
      <c r="D17788" s="6">
        <v>1</v>
      </c>
      <c r="E17788" s="7" t="s">
        <v>12</v>
      </c>
      <c r="F17788" s="7">
        <v>9</v>
      </c>
      <c r="G17788" s="8" t="s">
        <v>25</v>
      </c>
      <c r="H17788" s="4" t="str">
        <f t="shared" si="555"/>
        <v>17</v>
      </c>
      <c r="I17788" s="13">
        <v>39.483000000000004</v>
      </c>
    </row>
    <row r="17789" spans="1:9" ht="15" customHeight="1" x14ac:dyDescent="0.25">
      <c r="A17789" s="5" t="str">
        <f t="shared" si="556"/>
        <v>Turbogas</v>
      </c>
      <c r="B17789" s="5">
        <v>4</v>
      </c>
      <c r="C17789" s="6" t="s">
        <v>4</v>
      </c>
      <c r="D17789" s="6">
        <v>1</v>
      </c>
      <c r="E17789" s="7" t="s">
        <v>12</v>
      </c>
      <c r="F17789" s="7">
        <v>9</v>
      </c>
      <c r="G17789" s="8" t="s">
        <v>25</v>
      </c>
      <c r="H17789" s="4" t="str">
        <f t="shared" si="555"/>
        <v>17</v>
      </c>
      <c r="I17789" s="13">
        <v>63.850109999999994</v>
      </c>
    </row>
    <row r="17790" spans="1:9" ht="15" customHeight="1" x14ac:dyDescent="0.25">
      <c r="A17790" s="5" t="str">
        <f t="shared" si="556"/>
        <v>Internal Combustion</v>
      </c>
      <c r="B17790" s="5">
        <v>5</v>
      </c>
      <c r="C17790" s="6" t="s">
        <v>4</v>
      </c>
      <c r="D17790" s="6">
        <v>1</v>
      </c>
      <c r="E17790" s="7" t="s">
        <v>12</v>
      </c>
      <c r="F17790" s="7">
        <v>9</v>
      </c>
      <c r="G17790" s="8" t="s">
        <v>25</v>
      </c>
      <c r="H17790" s="4" t="str">
        <f t="shared" si="555"/>
        <v>17</v>
      </c>
      <c r="I17790" s="13">
        <v>196.78370000000001</v>
      </c>
    </row>
    <row r="17791" spans="1:9" ht="15" customHeight="1" x14ac:dyDescent="0.25">
      <c r="A17791" s="5" t="str">
        <f t="shared" si="556"/>
        <v>Fluidized Bed</v>
      </c>
      <c r="B17791" s="5">
        <v>6</v>
      </c>
      <c r="C17791" s="6" t="s">
        <v>4</v>
      </c>
      <c r="D17791" s="6">
        <v>1</v>
      </c>
      <c r="E17791" s="7" t="s">
        <v>12</v>
      </c>
      <c r="F17791" s="7">
        <v>9</v>
      </c>
      <c r="G17791" s="8" t="s">
        <v>25</v>
      </c>
      <c r="H17791" s="4" t="str">
        <f t="shared" si="555"/>
        <v>17</v>
      </c>
      <c r="I17791" s="13">
        <v>39.483000000000004</v>
      </c>
    </row>
    <row r="17792" spans="1:9" ht="15" customHeight="1" x14ac:dyDescent="0.25">
      <c r="A17792" s="5" t="str">
        <f t="shared" si="556"/>
        <v>Hydropower</v>
      </c>
      <c r="B17792" s="5">
        <v>7</v>
      </c>
      <c r="C17792" s="6" t="s">
        <v>4</v>
      </c>
      <c r="D17792" s="6">
        <v>1</v>
      </c>
      <c r="E17792" s="7" t="s">
        <v>12</v>
      </c>
      <c r="F17792" s="7">
        <v>9</v>
      </c>
      <c r="G17792" s="8" t="s">
        <v>25</v>
      </c>
      <c r="H17792" s="4" t="str">
        <f t="shared" si="555"/>
        <v>17</v>
      </c>
      <c r="I17792" s="13">
        <v>0</v>
      </c>
    </row>
    <row r="17793" spans="1:9" ht="15" customHeight="1" x14ac:dyDescent="0.25">
      <c r="A17793" s="5" t="str">
        <f t="shared" si="556"/>
        <v>Wind</v>
      </c>
      <c r="B17793" s="5">
        <v>8</v>
      </c>
      <c r="C17793" s="6" t="s">
        <v>4</v>
      </c>
      <c r="D17793" s="6">
        <v>1</v>
      </c>
      <c r="E17793" s="7" t="s">
        <v>12</v>
      </c>
      <c r="F17793" s="7">
        <v>9</v>
      </c>
      <c r="G17793" s="8" t="s">
        <v>25</v>
      </c>
      <c r="H17793" s="4" t="str">
        <f t="shared" si="555"/>
        <v>17</v>
      </c>
      <c r="I17793" s="13">
        <v>9.2555000000000014</v>
      </c>
    </row>
    <row r="17794" spans="1:9" ht="15" customHeight="1" x14ac:dyDescent="0.25">
      <c r="A17794" s="5" t="str">
        <f t="shared" si="556"/>
        <v>Geothermal</v>
      </c>
      <c r="B17794" s="5">
        <v>9</v>
      </c>
      <c r="C17794" s="6" t="s">
        <v>4</v>
      </c>
      <c r="D17794" s="6">
        <v>1</v>
      </c>
      <c r="E17794" s="7" t="s">
        <v>12</v>
      </c>
      <c r="F17794" s="7">
        <v>9</v>
      </c>
      <c r="G17794" s="8" t="s">
        <v>25</v>
      </c>
      <c r="H17794" s="4" t="str">
        <f t="shared" si="555"/>
        <v>17</v>
      </c>
      <c r="I17794" s="13">
        <v>36.758352000000002</v>
      </c>
    </row>
    <row r="17795" spans="1:9" ht="15" customHeight="1" x14ac:dyDescent="0.25">
      <c r="A17795" s="5" t="str">
        <f t="shared" si="556"/>
        <v>Solar PV</v>
      </c>
      <c r="B17795" s="5">
        <v>10</v>
      </c>
      <c r="C17795" s="6" t="s">
        <v>4</v>
      </c>
      <c r="D17795" s="6">
        <v>1</v>
      </c>
      <c r="E17795" s="7" t="s">
        <v>12</v>
      </c>
      <c r="F17795" s="7">
        <v>9</v>
      </c>
      <c r="G17795" s="8" t="s">
        <v>25</v>
      </c>
      <c r="H17795" s="4" t="str">
        <f t="shared" si="555"/>
        <v>17</v>
      </c>
      <c r="I17795" s="13">
        <v>16.371000000000002</v>
      </c>
    </row>
    <row r="17796" spans="1:9" ht="15" customHeight="1" x14ac:dyDescent="0.25">
      <c r="A17796" s="5" t="str">
        <f t="shared" si="556"/>
        <v>Biomass</v>
      </c>
      <c r="B17796" s="5">
        <v>11</v>
      </c>
      <c r="C17796" s="6" t="s">
        <v>4</v>
      </c>
      <c r="D17796" s="6">
        <v>1</v>
      </c>
      <c r="E17796" s="7" t="s">
        <v>12</v>
      </c>
      <c r="F17796" s="7">
        <v>9</v>
      </c>
      <c r="G17796" s="8" t="s">
        <v>25</v>
      </c>
      <c r="H17796" s="4" t="str">
        <f t="shared" si="555"/>
        <v>17</v>
      </c>
      <c r="I17796" s="13">
        <v>5.3500000000000005</v>
      </c>
    </row>
    <row r="17797" spans="1:9" ht="15" customHeight="1" x14ac:dyDescent="0.25">
      <c r="A17797" s="5" t="str">
        <f t="shared" si="556"/>
        <v>Cogeneration</v>
      </c>
      <c r="B17797" s="5">
        <v>12</v>
      </c>
      <c r="C17797" s="6" t="s">
        <v>4</v>
      </c>
      <c r="D17797" s="6">
        <v>1</v>
      </c>
      <c r="E17797" s="7" t="s">
        <v>12</v>
      </c>
      <c r="F17797" s="7">
        <v>9</v>
      </c>
      <c r="G17797" s="8" t="s">
        <v>25</v>
      </c>
      <c r="H17797" s="4" t="str">
        <f t="shared" si="555"/>
        <v>17</v>
      </c>
      <c r="I17797" s="13">
        <v>39.836581500000001</v>
      </c>
    </row>
    <row r="17798" spans="1:9" ht="15" customHeight="1" x14ac:dyDescent="0.25">
      <c r="A17798" s="5" t="str">
        <f t="shared" si="556"/>
        <v>Nuclear</v>
      </c>
      <c r="B17798" s="5">
        <v>13</v>
      </c>
      <c r="C17798" s="6" t="s">
        <v>4</v>
      </c>
      <c r="D17798" s="6">
        <v>1</v>
      </c>
      <c r="E17798" s="7" t="s">
        <v>12</v>
      </c>
      <c r="F17798" s="7">
        <v>9</v>
      </c>
      <c r="G17798" s="8" t="s">
        <v>25</v>
      </c>
      <c r="H17798" s="4" t="str">
        <f t="shared" si="555"/>
        <v>17</v>
      </c>
      <c r="I17798" s="13">
        <v>24.770499999999998</v>
      </c>
    </row>
    <row r="17799" spans="1:9" ht="15" customHeight="1" x14ac:dyDescent="0.25">
      <c r="A17799" s="5" t="str">
        <f t="shared" si="556"/>
        <v>Conventional Thermoelectric</v>
      </c>
      <c r="B17799" s="5">
        <v>1</v>
      </c>
      <c r="C17799" s="6" t="s">
        <v>5</v>
      </c>
      <c r="D17799" s="6">
        <v>2</v>
      </c>
      <c r="E17799" s="7" t="s">
        <v>12</v>
      </c>
      <c r="F17799" s="7">
        <v>9</v>
      </c>
      <c r="G17799" s="8" t="s">
        <v>25</v>
      </c>
      <c r="H17799" s="4" t="str">
        <f t="shared" si="555"/>
        <v>17</v>
      </c>
      <c r="I17799" s="13">
        <v>63.954327999999997</v>
      </c>
    </row>
    <row r="17800" spans="1:9" ht="15" customHeight="1" x14ac:dyDescent="0.25">
      <c r="A17800" s="5" t="str">
        <f t="shared" si="556"/>
        <v>Combined Cycle</v>
      </c>
      <c r="B17800" s="5">
        <v>2</v>
      </c>
      <c r="C17800" s="6" t="s">
        <v>5</v>
      </c>
      <c r="D17800" s="6">
        <v>2</v>
      </c>
      <c r="E17800" s="7" t="s">
        <v>12</v>
      </c>
      <c r="F17800" s="7">
        <v>9</v>
      </c>
      <c r="G17800" s="8" t="s">
        <v>25</v>
      </c>
      <c r="H17800" s="4" t="str">
        <f t="shared" ref="H17800:H17863" si="557">CONCATENATE(RIGHT(G17800,2))</f>
        <v>17</v>
      </c>
      <c r="I17800" s="13">
        <v>39.836581500000001</v>
      </c>
    </row>
    <row r="17801" spans="1:9" ht="15" customHeight="1" x14ac:dyDescent="0.25">
      <c r="A17801" s="5" t="str">
        <f t="shared" si="556"/>
        <v>Coal</v>
      </c>
      <c r="B17801" s="5">
        <v>3</v>
      </c>
      <c r="C17801" s="6" t="s">
        <v>5</v>
      </c>
      <c r="D17801" s="6">
        <v>2</v>
      </c>
      <c r="E17801" s="7" t="s">
        <v>12</v>
      </c>
      <c r="F17801" s="7">
        <v>9</v>
      </c>
      <c r="G17801" s="8" t="s">
        <v>25</v>
      </c>
      <c r="H17801" s="4" t="str">
        <f t="shared" si="557"/>
        <v>17</v>
      </c>
      <c r="I17801" s="13">
        <v>39.483000000000004</v>
      </c>
    </row>
    <row r="17802" spans="1:9" ht="15" customHeight="1" x14ac:dyDescent="0.25">
      <c r="A17802" s="5" t="str">
        <f t="shared" si="556"/>
        <v>Turbogas</v>
      </c>
      <c r="B17802" s="5">
        <v>4</v>
      </c>
      <c r="C17802" s="6" t="s">
        <v>5</v>
      </c>
      <c r="D17802" s="6">
        <v>2</v>
      </c>
      <c r="E17802" s="7" t="s">
        <v>12</v>
      </c>
      <c r="F17802" s="7">
        <v>9</v>
      </c>
      <c r="G17802" s="8" t="s">
        <v>25</v>
      </c>
      <c r="H17802" s="4" t="str">
        <f t="shared" si="557"/>
        <v>17</v>
      </c>
      <c r="I17802" s="13">
        <v>63.850109999999994</v>
      </c>
    </row>
    <row r="17803" spans="1:9" ht="15" customHeight="1" x14ac:dyDescent="0.25">
      <c r="A17803" s="5" t="str">
        <f t="shared" si="556"/>
        <v>Internal Combustion</v>
      </c>
      <c r="B17803" s="5">
        <v>5</v>
      </c>
      <c r="C17803" s="6" t="s">
        <v>5</v>
      </c>
      <c r="D17803" s="6">
        <v>2</v>
      </c>
      <c r="E17803" s="7" t="s">
        <v>12</v>
      </c>
      <c r="F17803" s="7">
        <v>9</v>
      </c>
      <c r="G17803" s="8" t="s">
        <v>25</v>
      </c>
      <c r="H17803" s="4" t="str">
        <f t="shared" si="557"/>
        <v>17</v>
      </c>
      <c r="I17803" s="13">
        <v>196.78370000000001</v>
      </c>
    </row>
    <row r="17804" spans="1:9" ht="15" customHeight="1" x14ac:dyDescent="0.25">
      <c r="A17804" s="5" t="str">
        <f t="shared" si="556"/>
        <v>Fluidized Bed</v>
      </c>
      <c r="B17804" s="5">
        <v>6</v>
      </c>
      <c r="C17804" s="6" t="s">
        <v>5</v>
      </c>
      <c r="D17804" s="6">
        <v>2</v>
      </c>
      <c r="E17804" s="7" t="s">
        <v>12</v>
      </c>
      <c r="F17804" s="7">
        <v>9</v>
      </c>
      <c r="G17804" s="8" t="s">
        <v>25</v>
      </c>
      <c r="H17804" s="4" t="str">
        <f t="shared" si="557"/>
        <v>17</v>
      </c>
      <c r="I17804" s="13">
        <v>39.483000000000004</v>
      </c>
    </row>
    <row r="17805" spans="1:9" ht="15" customHeight="1" x14ac:dyDescent="0.25">
      <c r="A17805" s="5" t="str">
        <f t="shared" si="556"/>
        <v>Hydropower</v>
      </c>
      <c r="B17805" s="5">
        <v>7</v>
      </c>
      <c r="C17805" s="6" t="s">
        <v>5</v>
      </c>
      <c r="D17805" s="6">
        <v>2</v>
      </c>
      <c r="E17805" s="7" t="s">
        <v>12</v>
      </c>
      <c r="F17805" s="7">
        <v>9</v>
      </c>
      <c r="G17805" s="8" t="s">
        <v>25</v>
      </c>
      <c r="H17805" s="4" t="str">
        <f t="shared" si="557"/>
        <v>17</v>
      </c>
      <c r="I17805" s="13">
        <v>0</v>
      </c>
    </row>
    <row r="17806" spans="1:9" ht="15" customHeight="1" x14ac:dyDescent="0.25">
      <c r="A17806" s="5" t="str">
        <f t="shared" si="556"/>
        <v>Wind</v>
      </c>
      <c r="B17806" s="5">
        <v>8</v>
      </c>
      <c r="C17806" s="6" t="s">
        <v>5</v>
      </c>
      <c r="D17806" s="6">
        <v>2</v>
      </c>
      <c r="E17806" s="7" t="s">
        <v>12</v>
      </c>
      <c r="F17806" s="7">
        <v>9</v>
      </c>
      <c r="G17806" s="8" t="s">
        <v>25</v>
      </c>
      <c r="H17806" s="4" t="str">
        <f t="shared" si="557"/>
        <v>17</v>
      </c>
      <c r="I17806" s="13">
        <v>9.2555000000000014</v>
      </c>
    </row>
    <row r="17807" spans="1:9" ht="15" customHeight="1" x14ac:dyDescent="0.25">
      <c r="A17807" s="5" t="str">
        <f t="shared" si="556"/>
        <v>Geothermal</v>
      </c>
      <c r="B17807" s="5">
        <v>9</v>
      </c>
      <c r="C17807" s="6" t="s">
        <v>5</v>
      </c>
      <c r="D17807" s="6">
        <v>2</v>
      </c>
      <c r="E17807" s="7" t="s">
        <v>12</v>
      </c>
      <c r="F17807" s="7">
        <v>9</v>
      </c>
      <c r="G17807" s="8" t="s">
        <v>25</v>
      </c>
      <c r="H17807" s="4" t="str">
        <f t="shared" si="557"/>
        <v>17</v>
      </c>
      <c r="I17807" s="13">
        <v>36.758352000000002</v>
      </c>
    </row>
    <row r="17808" spans="1:9" ht="15" customHeight="1" x14ac:dyDescent="0.25">
      <c r="A17808" s="5" t="str">
        <f t="shared" ref="A17808:A17871" si="558">A17795</f>
        <v>Solar PV</v>
      </c>
      <c r="B17808" s="5">
        <v>10</v>
      </c>
      <c r="C17808" s="6" t="s">
        <v>5</v>
      </c>
      <c r="D17808" s="6">
        <v>2</v>
      </c>
      <c r="E17808" s="7" t="s">
        <v>12</v>
      </c>
      <c r="F17808" s="7">
        <v>9</v>
      </c>
      <c r="G17808" s="8" t="s">
        <v>25</v>
      </c>
      <c r="H17808" s="4" t="str">
        <f t="shared" si="557"/>
        <v>17</v>
      </c>
      <c r="I17808" s="13">
        <v>16.371000000000002</v>
      </c>
    </row>
    <row r="17809" spans="1:9" ht="15" customHeight="1" x14ac:dyDescent="0.25">
      <c r="A17809" s="5" t="str">
        <f t="shared" si="558"/>
        <v>Biomass</v>
      </c>
      <c r="B17809" s="5">
        <v>11</v>
      </c>
      <c r="C17809" s="6" t="s">
        <v>5</v>
      </c>
      <c r="D17809" s="6">
        <v>2</v>
      </c>
      <c r="E17809" s="7" t="s">
        <v>12</v>
      </c>
      <c r="F17809" s="7">
        <v>9</v>
      </c>
      <c r="G17809" s="8" t="s">
        <v>25</v>
      </c>
      <c r="H17809" s="4" t="str">
        <f t="shared" si="557"/>
        <v>17</v>
      </c>
      <c r="I17809" s="13">
        <v>5.3500000000000005</v>
      </c>
    </row>
    <row r="17810" spans="1:9" ht="15" customHeight="1" x14ac:dyDescent="0.25">
      <c r="A17810" s="5" t="str">
        <f t="shared" si="558"/>
        <v>Cogeneration</v>
      </c>
      <c r="B17810" s="5">
        <v>12</v>
      </c>
      <c r="C17810" s="6" t="s">
        <v>5</v>
      </c>
      <c r="D17810" s="6">
        <v>2</v>
      </c>
      <c r="E17810" s="7" t="s">
        <v>12</v>
      </c>
      <c r="F17810" s="7">
        <v>9</v>
      </c>
      <c r="G17810" s="8" t="s">
        <v>25</v>
      </c>
      <c r="H17810" s="4" t="str">
        <f t="shared" si="557"/>
        <v>17</v>
      </c>
      <c r="I17810" s="13">
        <v>39.836581500000001</v>
      </c>
    </row>
    <row r="17811" spans="1:9" ht="15" customHeight="1" x14ac:dyDescent="0.25">
      <c r="A17811" s="5" t="str">
        <f t="shared" si="558"/>
        <v>Nuclear</v>
      </c>
      <c r="B17811" s="5">
        <v>13</v>
      </c>
      <c r="C17811" s="6" t="s">
        <v>5</v>
      </c>
      <c r="D17811" s="6">
        <v>2</v>
      </c>
      <c r="E17811" s="7" t="s">
        <v>12</v>
      </c>
      <c r="F17811" s="7">
        <v>9</v>
      </c>
      <c r="G17811" s="8" t="s">
        <v>25</v>
      </c>
      <c r="H17811" s="4" t="str">
        <f t="shared" si="557"/>
        <v>17</v>
      </c>
      <c r="I17811" s="13">
        <v>24.770499999999998</v>
      </c>
    </row>
    <row r="17812" spans="1:9" ht="15" customHeight="1" x14ac:dyDescent="0.25">
      <c r="A17812" s="5" t="str">
        <f t="shared" si="558"/>
        <v>Conventional Thermoelectric</v>
      </c>
      <c r="B17812" s="5">
        <v>1</v>
      </c>
      <c r="C17812" s="6" t="s">
        <v>6</v>
      </c>
      <c r="D17812" s="6">
        <v>3</v>
      </c>
      <c r="E17812" s="7" t="s">
        <v>12</v>
      </c>
      <c r="F17812" s="7">
        <v>9</v>
      </c>
      <c r="G17812" s="8" t="s">
        <v>25</v>
      </c>
      <c r="H17812" s="4" t="str">
        <f t="shared" si="557"/>
        <v>17</v>
      </c>
      <c r="I17812" s="13">
        <v>63.954327999999997</v>
      </c>
    </row>
    <row r="17813" spans="1:9" ht="15" customHeight="1" x14ac:dyDescent="0.25">
      <c r="A17813" s="5" t="str">
        <f t="shared" si="558"/>
        <v>Combined Cycle</v>
      </c>
      <c r="B17813" s="5">
        <v>2</v>
      </c>
      <c r="C17813" s="6" t="s">
        <v>6</v>
      </c>
      <c r="D17813" s="6">
        <v>3</v>
      </c>
      <c r="E17813" s="7" t="s">
        <v>12</v>
      </c>
      <c r="F17813" s="7">
        <v>9</v>
      </c>
      <c r="G17813" s="8" t="s">
        <v>25</v>
      </c>
      <c r="H17813" s="4" t="str">
        <f t="shared" si="557"/>
        <v>17</v>
      </c>
      <c r="I17813" s="13">
        <v>26.557721000000001</v>
      </c>
    </row>
    <row r="17814" spans="1:9" ht="15" customHeight="1" x14ac:dyDescent="0.25">
      <c r="A17814" s="5" t="str">
        <f t="shared" si="558"/>
        <v>Coal</v>
      </c>
      <c r="B17814" s="5">
        <v>3</v>
      </c>
      <c r="C17814" s="6" t="s">
        <v>6</v>
      </c>
      <c r="D17814" s="6">
        <v>3</v>
      </c>
      <c r="E17814" s="7" t="s">
        <v>12</v>
      </c>
      <c r="F17814" s="7">
        <v>9</v>
      </c>
      <c r="G17814" s="8" t="s">
        <v>25</v>
      </c>
      <c r="H17814" s="4" t="str">
        <f t="shared" si="557"/>
        <v>17</v>
      </c>
      <c r="I17814" s="13">
        <v>39.483000000000004</v>
      </c>
    </row>
    <row r="17815" spans="1:9" ht="15" customHeight="1" x14ac:dyDescent="0.25">
      <c r="A17815" s="5" t="str">
        <f t="shared" si="558"/>
        <v>Turbogas</v>
      </c>
      <c r="B17815" s="5">
        <v>4</v>
      </c>
      <c r="C17815" s="6" t="s">
        <v>6</v>
      </c>
      <c r="D17815" s="6">
        <v>3</v>
      </c>
      <c r="E17815" s="7" t="s">
        <v>12</v>
      </c>
      <c r="F17815" s="7">
        <v>9</v>
      </c>
      <c r="G17815" s="8" t="s">
        <v>25</v>
      </c>
      <c r="H17815" s="4" t="str">
        <f t="shared" si="557"/>
        <v>17</v>
      </c>
      <c r="I17815" s="13">
        <v>42.566739999999996</v>
      </c>
    </row>
    <row r="17816" spans="1:9" ht="15" customHeight="1" x14ac:dyDescent="0.25">
      <c r="A17816" s="5" t="str">
        <f t="shared" si="558"/>
        <v>Internal Combustion</v>
      </c>
      <c r="B17816" s="5">
        <v>5</v>
      </c>
      <c r="C17816" s="6" t="s">
        <v>6</v>
      </c>
      <c r="D17816" s="6">
        <v>3</v>
      </c>
      <c r="E17816" s="7" t="s">
        <v>12</v>
      </c>
      <c r="F17816" s="7">
        <v>9</v>
      </c>
      <c r="G17816" s="8" t="s">
        <v>25</v>
      </c>
      <c r="H17816" s="4" t="str">
        <f t="shared" si="557"/>
        <v>17</v>
      </c>
      <c r="I17816" s="13">
        <v>196.78370000000001</v>
      </c>
    </row>
    <row r="17817" spans="1:9" ht="15" customHeight="1" x14ac:dyDescent="0.25">
      <c r="A17817" s="5" t="str">
        <f t="shared" si="558"/>
        <v>Fluidized Bed</v>
      </c>
      <c r="B17817" s="5">
        <v>6</v>
      </c>
      <c r="C17817" s="6" t="s">
        <v>6</v>
      </c>
      <c r="D17817" s="6">
        <v>3</v>
      </c>
      <c r="E17817" s="7" t="s">
        <v>12</v>
      </c>
      <c r="F17817" s="7">
        <v>9</v>
      </c>
      <c r="G17817" s="8" t="s">
        <v>25</v>
      </c>
      <c r="H17817" s="4" t="str">
        <f t="shared" si="557"/>
        <v>17</v>
      </c>
      <c r="I17817" s="13">
        <v>39.483000000000004</v>
      </c>
    </row>
    <row r="17818" spans="1:9" ht="15" customHeight="1" x14ac:dyDescent="0.25">
      <c r="A17818" s="5" t="str">
        <f t="shared" si="558"/>
        <v>Hydropower</v>
      </c>
      <c r="B17818" s="5">
        <v>7</v>
      </c>
      <c r="C17818" s="6" t="s">
        <v>6</v>
      </c>
      <c r="D17818" s="6">
        <v>3</v>
      </c>
      <c r="E17818" s="7" t="s">
        <v>12</v>
      </c>
      <c r="F17818" s="7">
        <v>9</v>
      </c>
      <c r="G17818" s="8" t="s">
        <v>25</v>
      </c>
      <c r="H17818" s="4" t="str">
        <f t="shared" si="557"/>
        <v>17</v>
      </c>
      <c r="I17818" s="13">
        <v>0</v>
      </c>
    </row>
    <row r="17819" spans="1:9" ht="15" customHeight="1" x14ac:dyDescent="0.25">
      <c r="A17819" s="5" t="str">
        <f t="shared" si="558"/>
        <v>Wind</v>
      </c>
      <c r="B17819" s="5">
        <v>8</v>
      </c>
      <c r="C17819" s="6" t="s">
        <v>6</v>
      </c>
      <c r="D17819" s="6">
        <v>3</v>
      </c>
      <c r="E17819" s="7" t="s">
        <v>12</v>
      </c>
      <c r="F17819" s="7">
        <v>9</v>
      </c>
      <c r="G17819" s="8" t="s">
        <v>25</v>
      </c>
      <c r="H17819" s="4" t="str">
        <f t="shared" si="557"/>
        <v>17</v>
      </c>
      <c r="I17819" s="13">
        <v>9.2555000000000014</v>
      </c>
    </row>
    <row r="17820" spans="1:9" ht="15" customHeight="1" x14ac:dyDescent="0.25">
      <c r="A17820" s="5" t="str">
        <f t="shared" si="558"/>
        <v>Geothermal</v>
      </c>
      <c r="B17820" s="5">
        <v>9</v>
      </c>
      <c r="C17820" s="6" t="s">
        <v>6</v>
      </c>
      <c r="D17820" s="6">
        <v>3</v>
      </c>
      <c r="E17820" s="7" t="s">
        <v>12</v>
      </c>
      <c r="F17820" s="7">
        <v>9</v>
      </c>
      <c r="G17820" s="8" t="s">
        <v>25</v>
      </c>
      <c r="H17820" s="4" t="str">
        <f t="shared" si="557"/>
        <v>17</v>
      </c>
      <c r="I17820" s="13">
        <v>36.758352000000002</v>
      </c>
    </row>
    <row r="17821" spans="1:9" ht="15" customHeight="1" x14ac:dyDescent="0.25">
      <c r="A17821" s="5" t="str">
        <f t="shared" si="558"/>
        <v>Solar PV</v>
      </c>
      <c r="B17821" s="5">
        <v>10</v>
      </c>
      <c r="C17821" s="6" t="s">
        <v>6</v>
      </c>
      <c r="D17821" s="6">
        <v>3</v>
      </c>
      <c r="E17821" s="7" t="s">
        <v>12</v>
      </c>
      <c r="F17821" s="7">
        <v>9</v>
      </c>
      <c r="G17821" s="8" t="s">
        <v>25</v>
      </c>
      <c r="H17821" s="4" t="str">
        <f t="shared" si="557"/>
        <v>17</v>
      </c>
      <c r="I17821" s="13">
        <v>16.371000000000002</v>
      </c>
    </row>
    <row r="17822" spans="1:9" ht="15" customHeight="1" x14ac:dyDescent="0.25">
      <c r="A17822" s="5" t="str">
        <f t="shared" si="558"/>
        <v>Biomass</v>
      </c>
      <c r="B17822" s="5">
        <v>11</v>
      </c>
      <c r="C17822" s="6" t="s">
        <v>6</v>
      </c>
      <c r="D17822" s="6">
        <v>3</v>
      </c>
      <c r="E17822" s="7" t="s">
        <v>12</v>
      </c>
      <c r="F17822" s="7">
        <v>9</v>
      </c>
      <c r="G17822" s="8" t="s">
        <v>25</v>
      </c>
      <c r="H17822" s="4" t="str">
        <f t="shared" si="557"/>
        <v>17</v>
      </c>
      <c r="I17822" s="13">
        <v>5.3500000000000005</v>
      </c>
    </row>
    <row r="17823" spans="1:9" ht="15" customHeight="1" x14ac:dyDescent="0.25">
      <c r="A17823" s="5" t="str">
        <f t="shared" si="558"/>
        <v>Cogeneration</v>
      </c>
      <c r="B17823" s="5">
        <v>12</v>
      </c>
      <c r="C17823" s="6" t="s">
        <v>6</v>
      </c>
      <c r="D17823" s="6">
        <v>3</v>
      </c>
      <c r="E17823" s="7" t="s">
        <v>12</v>
      </c>
      <c r="F17823" s="7">
        <v>9</v>
      </c>
      <c r="G17823" s="8" t="s">
        <v>25</v>
      </c>
      <c r="H17823" s="4" t="str">
        <f t="shared" si="557"/>
        <v>17</v>
      </c>
      <c r="I17823" s="13">
        <v>26.557721000000001</v>
      </c>
    </row>
    <row r="17824" spans="1:9" ht="15" customHeight="1" x14ac:dyDescent="0.25">
      <c r="A17824" s="5" t="str">
        <f t="shared" si="558"/>
        <v>Nuclear</v>
      </c>
      <c r="B17824" s="5">
        <v>13</v>
      </c>
      <c r="C17824" s="6" t="s">
        <v>6</v>
      </c>
      <c r="D17824" s="6">
        <v>3</v>
      </c>
      <c r="E17824" s="7" t="s">
        <v>12</v>
      </c>
      <c r="F17824" s="7">
        <v>9</v>
      </c>
      <c r="G17824" s="8" t="s">
        <v>25</v>
      </c>
      <c r="H17824" s="4" t="str">
        <f t="shared" si="557"/>
        <v>17</v>
      </c>
      <c r="I17824" s="13">
        <v>24.770499999999998</v>
      </c>
    </row>
    <row r="17825" spans="1:9" ht="15" customHeight="1" x14ac:dyDescent="0.25">
      <c r="A17825" s="5" t="str">
        <f t="shared" si="558"/>
        <v>Conventional Thermoelectric</v>
      </c>
      <c r="B17825" s="5">
        <v>1</v>
      </c>
      <c r="C17825" s="6" t="s">
        <v>7</v>
      </c>
      <c r="D17825" s="6">
        <v>4</v>
      </c>
      <c r="E17825" s="7" t="s">
        <v>12</v>
      </c>
      <c r="F17825" s="7">
        <v>9</v>
      </c>
      <c r="G17825" s="8" t="s">
        <v>25</v>
      </c>
      <c r="H17825" s="4" t="str">
        <f t="shared" si="557"/>
        <v>17</v>
      </c>
      <c r="I17825" s="13">
        <v>63.954327999999997</v>
      </c>
    </row>
    <row r="17826" spans="1:9" ht="15" customHeight="1" x14ac:dyDescent="0.25">
      <c r="A17826" s="5" t="str">
        <f t="shared" si="558"/>
        <v>Combined Cycle</v>
      </c>
      <c r="B17826" s="5">
        <v>2</v>
      </c>
      <c r="C17826" s="6" t="s">
        <v>7</v>
      </c>
      <c r="D17826" s="6">
        <v>4</v>
      </c>
      <c r="E17826" s="7" t="s">
        <v>12</v>
      </c>
      <c r="F17826" s="7">
        <v>9</v>
      </c>
      <c r="G17826" s="8" t="s">
        <v>25</v>
      </c>
      <c r="H17826" s="4" t="str">
        <f t="shared" si="557"/>
        <v>17</v>
      </c>
      <c r="I17826" s="13">
        <v>26.004435145833337</v>
      </c>
    </row>
    <row r="17827" spans="1:9" ht="15" customHeight="1" x14ac:dyDescent="0.25">
      <c r="A17827" s="5" t="str">
        <f t="shared" si="558"/>
        <v>Coal</v>
      </c>
      <c r="B17827" s="5">
        <v>3</v>
      </c>
      <c r="C17827" s="6" t="s">
        <v>7</v>
      </c>
      <c r="D17827" s="6">
        <v>4</v>
      </c>
      <c r="E17827" s="7" t="s">
        <v>12</v>
      </c>
      <c r="F17827" s="7">
        <v>9</v>
      </c>
      <c r="G17827" s="8" t="s">
        <v>25</v>
      </c>
      <c r="H17827" s="4" t="str">
        <f t="shared" si="557"/>
        <v>17</v>
      </c>
      <c r="I17827" s="13">
        <v>39.483000000000004</v>
      </c>
    </row>
    <row r="17828" spans="1:9" ht="15" customHeight="1" x14ac:dyDescent="0.25">
      <c r="A17828" s="5" t="str">
        <f t="shared" si="558"/>
        <v>Turbogas</v>
      </c>
      <c r="B17828" s="5">
        <v>4</v>
      </c>
      <c r="C17828" s="6" t="s">
        <v>7</v>
      </c>
      <c r="D17828" s="6">
        <v>4</v>
      </c>
      <c r="E17828" s="7" t="s">
        <v>12</v>
      </c>
      <c r="F17828" s="7">
        <v>9</v>
      </c>
      <c r="G17828" s="8" t="s">
        <v>25</v>
      </c>
      <c r="H17828" s="4" t="str">
        <f t="shared" si="557"/>
        <v>17</v>
      </c>
      <c r="I17828" s="13">
        <v>41.679932916666665</v>
      </c>
    </row>
    <row r="17829" spans="1:9" ht="15" customHeight="1" x14ac:dyDescent="0.25">
      <c r="A17829" s="5" t="str">
        <f t="shared" si="558"/>
        <v>Internal Combustion</v>
      </c>
      <c r="B17829" s="5">
        <v>5</v>
      </c>
      <c r="C17829" s="6" t="s">
        <v>7</v>
      </c>
      <c r="D17829" s="6">
        <v>4</v>
      </c>
      <c r="E17829" s="7" t="s">
        <v>12</v>
      </c>
      <c r="F17829" s="7">
        <v>9</v>
      </c>
      <c r="G17829" s="8" t="s">
        <v>25</v>
      </c>
      <c r="H17829" s="4" t="str">
        <f t="shared" si="557"/>
        <v>17</v>
      </c>
      <c r="I17829" s="13">
        <v>196.78370000000001</v>
      </c>
    </row>
    <row r="17830" spans="1:9" ht="15" customHeight="1" x14ac:dyDescent="0.25">
      <c r="A17830" s="5" t="str">
        <f t="shared" si="558"/>
        <v>Fluidized Bed</v>
      </c>
      <c r="B17830" s="5">
        <v>6</v>
      </c>
      <c r="C17830" s="6" t="s">
        <v>7</v>
      </c>
      <c r="D17830" s="6">
        <v>4</v>
      </c>
      <c r="E17830" s="7" t="s">
        <v>12</v>
      </c>
      <c r="F17830" s="7">
        <v>9</v>
      </c>
      <c r="G17830" s="8" t="s">
        <v>25</v>
      </c>
      <c r="H17830" s="4" t="str">
        <f t="shared" si="557"/>
        <v>17</v>
      </c>
      <c r="I17830" s="13">
        <v>39.483000000000004</v>
      </c>
    </row>
    <row r="17831" spans="1:9" ht="15" customHeight="1" x14ac:dyDescent="0.25">
      <c r="A17831" s="5" t="str">
        <f t="shared" si="558"/>
        <v>Hydropower</v>
      </c>
      <c r="B17831" s="5">
        <v>7</v>
      </c>
      <c r="C17831" s="6" t="s">
        <v>7</v>
      </c>
      <c r="D17831" s="6">
        <v>4</v>
      </c>
      <c r="E17831" s="7" t="s">
        <v>12</v>
      </c>
      <c r="F17831" s="7">
        <v>9</v>
      </c>
      <c r="G17831" s="8" t="s">
        <v>25</v>
      </c>
      <c r="H17831" s="4" t="str">
        <f t="shared" si="557"/>
        <v>17</v>
      </c>
      <c r="I17831" s="13">
        <v>0</v>
      </c>
    </row>
    <row r="17832" spans="1:9" ht="15" customHeight="1" x14ac:dyDescent="0.25">
      <c r="A17832" s="5" t="str">
        <f t="shared" si="558"/>
        <v>Wind</v>
      </c>
      <c r="B17832" s="5">
        <v>8</v>
      </c>
      <c r="C17832" s="6" t="s">
        <v>7</v>
      </c>
      <c r="D17832" s="6">
        <v>4</v>
      </c>
      <c r="E17832" s="7" t="s">
        <v>12</v>
      </c>
      <c r="F17832" s="7">
        <v>9</v>
      </c>
      <c r="G17832" s="8" t="s">
        <v>25</v>
      </c>
      <c r="H17832" s="4" t="str">
        <f t="shared" si="557"/>
        <v>17</v>
      </c>
      <c r="I17832" s="13">
        <v>9.2555000000000014</v>
      </c>
    </row>
    <row r="17833" spans="1:9" ht="15" customHeight="1" x14ac:dyDescent="0.25">
      <c r="A17833" s="5" t="str">
        <f t="shared" si="558"/>
        <v>Geothermal</v>
      </c>
      <c r="B17833" s="5">
        <v>9</v>
      </c>
      <c r="C17833" s="6" t="s">
        <v>7</v>
      </c>
      <c r="D17833" s="6">
        <v>4</v>
      </c>
      <c r="E17833" s="7" t="s">
        <v>12</v>
      </c>
      <c r="F17833" s="7">
        <v>9</v>
      </c>
      <c r="G17833" s="8" t="s">
        <v>25</v>
      </c>
      <c r="H17833" s="4" t="str">
        <f t="shared" si="557"/>
        <v>17</v>
      </c>
      <c r="I17833" s="13">
        <v>36.758352000000002</v>
      </c>
    </row>
    <row r="17834" spans="1:9" ht="15" customHeight="1" x14ac:dyDescent="0.25">
      <c r="A17834" s="5" t="str">
        <f t="shared" si="558"/>
        <v>Solar PV</v>
      </c>
      <c r="B17834" s="5">
        <v>10</v>
      </c>
      <c r="C17834" s="6" t="s">
        <v>7</v>
      </c>
      <c r="D17834" s="6">
        <v>4</v>
      </c>
      <c r="E17834" s="7" t="s">
        <v>12</v>
      </c>
      <c r="F17834" s="7">
        <v>9</v>
      </c>
      <c r="G17834" s="8" t="s">
        <v>25</v>
      </c>
      <c r="H17834" s="4" t="str">
        <f t="shared" si="557"/>
        <v>17</v>
      </c>
      <c r="I17834" s="13">
        <v>16.371000000000002</v>
      </c>
    </row>
    <row r="17835" spans="1:9" ht="15" customHeight="1" x14ac:dyDescent="0.25">
      <c r="A17835" s="5" t="str">
        <f t="shared" si="558"/>
        <v>Biomass</v>
      </c>
      <c r="B17835" s="5">
        <v>11</v>
      </c>
      <c r="C17835" s="6" t="s">
        <v>7</v>
      </c>
      <c r="D17835" s="6">
        <v>4</v>
      </c>
      <c r="E17835" s="7" t="s">
        <v>12</v>
      </c>
      <c r="F17835" s="7">
        <v>9</v>
      </c>
      <c r="G17835" s="8" t="s">
        <v>25</v>
      </c>
      <c r="H17835" s="4" t="str">
        <f t="shared" si="557"/>
        <v>17</v>
      </c>
      <c r="I17835" s="13">
        <v>5.3500000000000005</v>
      </c>
    </row>
    <row r="17836" spans="1:9" ht="15" customHeight="1" x14ac:dyDescent="0.25">
      <c r="A17836" s="5" t="str">
        <f t="shared" si="558"/>
        <v>Cogeneration</v>
      </c>
      <c r="B17836" s="5">
        <v>12</v>
      </c>
      <c r="C17836" s="6" t="s">
        <v>7</v>
      </c>
      <c r="D17836" s="6">
        <v>4</v>
      </c>
      <c r="E17836" s="7" t="s">
        <v>12</v>
      </c>
      <c r="F17836" s="7">
        <v>9</v>
      </c>
      <c r="G17836" s="8" t="s">
        <v>25</v>
      </c>
      <c r="H17836" s="4" t="str">
        <f t="shared" si="557"/>
        <v>17</v>
      </c>
      <c r="I17836" s="13">
        <v>26.004435145833337</v>
      </c>
    </row>
    <row r="17837" spans="1:9" ht="15" customHeight="1" x14ac:dyDescent="0.25">
      <c r="A17837" s="5" t="str">
        <f t="shared" si="558"/>
        <v>Nuclear</v>
      </c>
      <c r="B17837" s="5">
        <v>13</v>
      </c>
      <c r="C17837" s="6" t="s">
        <v>7</v>
      </c>
      <c r="D17837" s="6">
        <v>4</v>
      </c>
      <c r="E17837" s="7" t="s">
        <v>12</v>
      </c>
      <c r="F17837" s="7">
        <v>9</v>
      </c>
      <c r="G17837" s="8" t="s">
        <v>25</v>
      </c>
      <c r="H17837" s="4" t="str">
        <f t="shared" si="557"/>
        <v>17</v>
      </c>
      <c r="I17837" s="13">
        <v>24.770499999999998</v>
      </c>
    </row>
    <row r="17838" spans="1:9" ht="15" customHeight="1" x14ac:dyDescent="0.25">
      <c r="A17838" s="5" t="str">
        <f t="shared" si="558"/>
        <v>Conventional Thermoelectric</v>
      </c>
      <c r="B17838" s="5">
        <v>1</v>
      </c>
      <c r="C17838" s="6" t="s">
        <v>8</v>
      </c>
      <c r="D17838" s="6">
        <v>5</v>
      </c>
      <c r="E17838" s="7" t="s">
        <v>12</v>
      </c>
      <c r="F17838" s="7">
        <v>9</v>
      </c>
      <c r="G17838" s="8" t="s">
        <v>25</v>
      </c>
      <c r="H17838" s="4" t="str">
        <f t="shared" si="557"/>
        <v>17</v>
      </c>
      <c r="I17838" s="13">
        <v>63.954327999999997</v>
      </c>
    </row>
    <row r="17839" spans="1:9" ht="15" customHeight="1" x14ac:dyDescent="0.25">
      <c r="A17839" s="5" t="str">
        <f t="shared" si="558"/>
        <v>Combined Cycle</v>
      </c>
      <c r="B17839" s="5">
        <v>2</v>
      </c>
      <c r="C17839" s="6" t="s">
        <v>8</v>
      </c>
      <c r="D17839" s="6">
        <v>5</v>
      </c>
      <c r="E17839" s="7" t="s">
        <v>12</v>
      </c>
      <c r="F17839" s="7">
        <v>9</v>
      </c>
      <c r="G17839" s="8" t="s">
        <v>25</v>
      </c>
      <c r="H17839" s="4" t="str">
        <f t="shared" si="557"/>
        <v>17</v>
      </c>
      <c r="I17839" s="13">
        <v>25.783120804166671</v>
      </c>
    </row>
    <row r="17840" spans="1:9" ht="15" customHeight="1" x14ac:dyDescent="0.25">
      <c r="A17840" s="5" t="str">
        <f t="shared" si="558"/>
        <v>Coal</v>
      </c>
      <c r="B17840" s="5">
        <v>3</v>
      </c>
      <c r="C17840" s="6" t="s">
        <v>8</v>
      </c>
      <c r="D17840" s="6">
        <v>5</v>
      </c>
      <c r="E17840" s="7" t="s">
        <v>12</v>
      </c>
      <c r="F17840" s="7">
        <v>9</v>
      </c>
      <c r="G17840" s="8" t="s">
        <v>25</v>
      </c>
      <c r="H17840" s="4" t="str">
        <f t="shared" si="557"/>
        <v>17</v>
      </c>
      <c r="I17840" s="13">
        <v>39.483000000000004</v>
      </c>
    </row>
    <row r="17841" spans="1:9" ht="15" customHeight="1" x14ac:dyDescent="0.25">
      <c r="A17841" s="5" t="str">
        <f t="shared" si="558"/>
        <v>Turbogas</v>
      </c>
      <c r="B17841" s="5">
        <v>4</v>
      </c>
      <c r="C17841" s="6" t="s">
        <v>8</v>
      </c>
      <c r="D17841" s="6">
        <v>5</v>
      </c>
      <c r="E17841" s="7" t="s">
        <v>12</v>
      </c>
      <c r="F17841" s="7">
        <v>9</v>
      </c>
      <c r="G17841" s="8" t="s">
        <v>25</v>
      </c>
      <c r="H17841" s="4" t="str">
        <f t="shared" si="557"/>
        <v>17</v>
      </c>
      <c r="I17841" s="13">
        <v>41.325210083333332</v>
      </c>
    </row>
    <row r="17842" spans="1:9" ht="15" customHeight="1" x14ac:dyDescent="0.25">
      <c r="A17842" s="5" t="str">
        <f t="shared" si="558"/>
        <v>Internal Combustion</v>
      </c>
      <c r="B17842" s="5">
        <v>5</v>
      </c>
      <c r="C17842" s="6" t="s">
        <v>8</v>
      </c>
      <c r="D17842" s="6">
        <v>5</v>
      </c>
      <c r="E17842" s="7" t="s">
        <v>12</v>
      </c>
      <c r="F17842" s="7">
        <v>9</v>
      </c>
      <c r="G17842" s="8" t="s">
        <v>25</v>
      </c>
      <c r="H17842" s="4" t="str">
        <f t="shared" si="557"/>
        <v>17</v>
      </c>
      <c r="I17842" s="13">
        <v>196.78370000000001</v>
      </c>
    </row>
    <row r="17843" spans="1:9" ht="15" customHeight="1" x14ac:dyDescent="0.25">
      <c r="A17843" s="5" t="str">
        <f t="shared" si="558"/>
        <v>Fluidized Bed</v>
      </c>
      <c r="B17843" s="5">
        <v>6</v>
      </c>
      <c r="C17843" s="6" t="s">
        <v>8</v>
      </c>
      <c r="D17843" s="6">
        <v>5</v>
      </c>
      <c r="E17843" s="7" t="s">
        <v>12</v>
      </c>
      <c r="F17843" s="7">
        <v>9</v>
      </c>
      <c r="G17843" s="8" t="s">
        <v>25</v>
      </c>
      <c r="H17843" s="4" t="str">
        <f t="shared" si="557"/>
        <v>17</v>
      </c>
      <c r="I17843" s="13">
        <v>39.483000000000004</v>
      </c>
    </row>
    <row r="17844" spans="1:9" ht="15" customHeight="1" x14ac:dyDescent="0.25">
      <c r="A17844" s="5" t="str">
        <f t="shared" si="558"/>
        <v>Hydropower</v>
      </c>
      <c r="B17844" s="5">
        <v>7</v>
      </c>
      <c r="C17844" s="6" t="s">
        <v>8</v>
      </c>
      <c r="D17844" s="6">
        <v>5</v>
      </c>
      <c r="E17844" s="7" t="s">
        <v>12</v>
      </c>
      <c r="F17844" s="7">
        <v>9</v>
      </c>
      <c r="G17844" s="8" t="s">
        <v>25</v>
      </c>
      <c r="H17844" s="4" t="str">
        <f t="shared" si="557"/>
        <v>17</v>
      </c>
      <c r="I17844" s="13">
        <v>0</v>
      </c>
    </row>
    <row r="17845" spans="1:9" ht="15" customHeight="1" x14ac:dyDescent="0.25">
      <c r="A17845" s="5" t="str">
        <f t="shared" si="558"/>
        <v>Wind</v>
      </c>
      <c r="B17845" s="5">
        <v>8</v>
      </c>
      <c r="C17845" s="6" t="s">
        <v>8</v>
      </c>
      <c r="D17845" s="6">
        <v>5</v>
      </c>
      <c r="E17845" s="7" t="s">
        <v>12</v>
      </c>
      <c r="F17845" s="7">
        <v>9</v>
      </c>
      <c r="G17845" s="8" t="s">
        <v>25</v>
      </c>
      <c r="H17845" s="4" t="str">
        <f t="shared" si="557"/>
        <v>17</v>
      </c>
      <c r="I17845" s="13">
        <v>9.2555000000000014</v>
      </c>
    </row>
    <row r="17846" spans="1:9" ht="15" customHeight="1" x14ac:dyDescent="0.25">
      <c r="A17846" s="5" t="str">
        <f t="shared" si="558"/>
        <v>Geothermal</v>
      </c>
      <c r="B17846" s="5">
        <v>9</v>
      </c>
      <c r="C17846" s="6" t="s">
        <v>8</v>
      </c>
      <c r="D17846" s="6">
        <v>5</v>
      </c>
      <c r="E17846" s="7" t="s">
        <v>12</v>
      </c>
      <c r="F17846" s="7">
        <v>9</v>
      </c>
      <c r="G17846" s="8" t="s">
        <v>25</v>
      </c>
      <c r="H17846" s="4" t="str">
        <f t="shared" si="557"/>
        <v>17</v>
      </c>
      <c r="I17846" s="13">
        <v>36.758352000000002</v>
      </c>
    </row>
    <row r="17847" spans="1:9" ht="15" customHeight="1" x14ac:dyDescent="0.25">
      <c r="A17847" s="5" t="str">
        <f t="shared" si="558"/>
        <v>Solar PV</v>
      </c>
      <c r="B17847" s="5">
        <v>10</v>
      </c>
      <c r="C17847" s="6" t="s">
        <v>8</v>
      </c>
      <c r="D17847" s="6">
        <v>5</v>
      </c>
      <c r="E17847" s="7" t="s">
        <v>12</v>
      </c>
      <c r="F17847" s="7">
        <v>9</v>
      </c>
      <c r="G17847" s="8" t="s">
        <v>25</v>
      </c>
      <c r="H17847" s="4" t="str">
        <f t="shared" si="557"/>
        <v>17</v>
      </c>
      <c r="I17847" s="13">
        <v>16.371000000000002</v>
      </c>
    </row>
    <row r="17848" spans="1:9" ht="15" customHeight="1" x14ac:dyDescent="0.25">
      <c r="A17848" s="5" t="str">
        <f t="shared" si="558"/>
        <v>Biomass</v>
      </c>
      <c r="B17848" s="5">
        <v>11</v>
      </c>
      <c r="C17848" s="6" t="s">
        <v>8</v>
      </c>
      <c r="D17848" s="6">
        <v>5</v>
      </c>
      <c r="E17848" s="7" t="s">
        <v>12</v>
      </c>
      <c r="F17848" s="7">
        <v>9</v>
      </c>
      <c r="G17848" s="8" t="s">
        <v>25</v>
      </c>
      <c r="H17848" s="4" t="str">
        <f t="shared" si="557"/>
        <v>17</v>
      </c>
      <c r="I17848" s="13">
        <v>5.3500000000000005</v>
      </c>
    </row>
    <row r="17849" spans="1:9" ht="15" customHeight="1" x14ac:dyDescent="0.25">
      <c r="A17849" s="5" t="str">
        <f t="shared" si="558"/>
        <v>Cogeneration</v>
      </c>
      <c r="B17849" s="5">
        <v>12</v>
      </c>
      <c r="C17849" s="6" t="s">
        <v>8</v>
      </c>
      <c r="D17849" s="6">
        <v>5</v>
      </c>
      <c r="E17849" s="7" t="s">
        <v>12</v>
      </c>
      <c r="F17849" s="7">
        <v>9</v>
      </c>
      <c r="G17849" s="8" t="s">
        <v>25</v>
      </c>
      <c r="H17849" s="4" t="str">
        <f t="shared" si="557"/>
        <v>17</v>
      </c>
      <c r="I17849" s="13">
        <v>25.783120804166671</v>
      </c>
    </row>
    <row r="17850" spans="1:9" ht="15" customHeight="1" x14ac:dyDescent="0.25">
      <c r="A17850" s="5" t="str">
        <f t="shared" si="558"/>
        <v>Nuclear</v>
      </c>
      <c r="B17850" s="5">
        <v>13</v>
      </c>
      <c r="C17850" s="6" t="s">
        <v>8</v>
      </c>
      <c r="D17850" s="6">
        <v>5</v>
      </c>
      <c r="E17850" s="7" t="s">
        <v>12</v>
      </c>
      <c r="F17850" s="7">
        <v>9</v>
      </c>
      <c r="G17850" s="8" t="s">
        <v>25</v>
      </c>
      <c r="H17850" s="4" t="str">
        <f t="shared" si="557"/>
        <v>17</v>
      </c>
      <c r="I17850" s="13">
        <v>24.770499999999998</v>
      </c>
    </row>
    <row r="17851" spans="1:9" ht="15" customHeight="1" x14ac:dyDescent="0.25">
      <c r="A17851" s="5" t="str">
        <f t="shared" si="558"/>
        <v>Conventional Thermoelectric</v>
      </c>
      <c r="B17851" s="5">
        <v>1</v>
      </c>
      <c r="C17851" s="6" t="s">
        <v>9</v>
      </c>
      <c r="D17851" s="6">
        <v>6</v>
      </c>
      <c r="E17851" s="7" t="s">
        <v>12</v>
      </c>
      <c r="F17851" s="7">
        <v>9</v>
      </c>
      <c r="G17851" s="8" t="s">
        <v>25</v>
      </c>
      <c r="H17851" s="4" t="str">
        <f t="shared" si="557"/>
        <v>17</v>
      </c>
      <c r="I17851" s="13">
        <v>63.954327999999997</v>
      </c>
    </row>
    <row r="17852" spans="1:9" ht="15" customHeight="1" x14ac:dyDescent="0.25">
      <c r="A17852" s="5" t="str">
        <f t="shared" si="558"/>
        <v>Combined Cycle</v>
      </c>
      <c r="B17852" s="5">
        <v>2</v>
      </c>
      <c r="C17852" s="6" t="s">
        <v>9</v>
      </c>
      <c r="D17852" s="6">
        <v>6</v>
      </c>
      <c r="E17852" s="7" t="s">
        <v>12</v>
      </c>
      <c r="F17852" s="7">
        <v>9</v>
      </c>
      <c r="G17852" s="8" t="s">
        <v>25</v>
      </c>
      <c r="H17852" s="4" t="str">
        <f t="shared" si="557"/>
        <v>17</v>
      </c>
      <c r="I17852" s="13">
        <v>25.783120804166671</v>
      </c>
    </row>
    <row r="17853" spans="1:9" ht="15" customHeight="1" x14ac:dyDescent="0.25">
      <c r="A17853" s="5" t="str">
        <f t="shared" si="558"/>
        <v>Coal</v>
      </c>
      <c r="B17853" s="5">
        <v>3</v>
      </c>
      <c r="C17853" s="6" t="s">
        <v>9</v>
      </c>
      <c r="D17853" s="6">
        <v>6</v>
      </c>
      <c r="E17853" s="7" t="s">
        <v>12</v>
      </c>
      <c r="F17853" s="7">
        <v>9</v>
      </c>
      <c r="G17853" s="8" t="s">
        <v>25</v>
      </c>
      <c r="H17853" s="4" t="str">
        <f t="shared" si="557"/>
        <v>17</v>
      </c>
      <c r="I17853" s="13">
        <v>39.483000000000004</v>
      </c>
    </row>
    <row r="17854" spans="1:9" ht="15" customHeight="1" x14ac:dyDescent="0.25">
      <c r="A17854" s="5" t="str">
        <f t="shared" si="558"/>
        <v>Turbogas</v>
      </c>
      <c r="B17854" s="5">
        <v>4</v>
      </c>
      <c r="C17854" s="6" t="s">
        <v>9</v>
      </c>
      <c r="D17854" s="6">
        <v>6</v>
      </c>
      <c r="E17854" s="7" t="s">
        <v>12</v>
      </c>
      <c r="F17854" s="7">
        <v>9</v>
      </c>
      <c r="G17854" s="8" t="s">
        <v>25</v>
      </c>
      <c r="H17854" s="4" t="str">
        <f t="shared" si="557"/>
        <v>17</v>
      </c>
      <c r="I17854" s="13">
        <v>41.325210083333332</v>
      </c>
    </row>
    <row r="17855" spans="1:9" ht="15" customHeight="1" x14ac:dyDescent="0.25">
      <c r="A17855" s="5" t="str">
        <f t="shared" si="558"/>
        <v>Internal Combustion</v>
      </c>
      <c r="B17855" s="5">
        <v>5</v>
      </c>
      <c r="C17855" s="6" t="s">
        <v>9</v>
      </c>
      <c r="D17855" s="6">
        <v>6</v>
      </c>
      <c r="E17855" s="7" t="s">
        <v>12</v>
      </c>
      <c r="F17855" s="7">
        <v>9</v>
      </c>
      <c r="G17855" s="8" t="s">
        <v>25</v>
      </c>
      <c r="H17855" s="4" t="str">
        <f t="shared" si="557"/>
        <v>17</v>
      </c>
      <c r="I17855" s="13">
        <v>196.78370000000001</v>
      </c>
    </row>
    <row r="17856" spans="1:9" ht="15" customHeight="1" x14ac:dyDescent="0.25">
      <c r="A17856" s="5" t="str">
        <f t="shared" si="558"/>
        <v>Fluidized Bed</v>
      </c>
      <c r="B17856" s="5">
        <v>6</v>
      </c>
      <c r="C17856" s="6" t="s">
        <v>9</v>
      </c>
      <c r="D17856" s="6">
        <v>6</v>
      </c>
      <c r="E17856" s="7" t="s">
        <v>12</v>
      </c>
      <c r="F17856" s="7">
        <v>9</v>
      </c>
      <c r="G17856" s="8" t="s">
        <v>25</v>
      </c>
      <c r="H17856" s="4" t="str">
        <f t="shared" si="557"/>
        <v>17</v>
      </c>
      <c r="I17856" s="13">
        <v>39.483000000000004</v>
      </c>
    </row>
    <row r="17857" spans="1:9" ht="15" customHeight="1" x14ac:dyDescent="0.25">
      <c r="A17857" s="5" t="str">
        <f t="shared" si="558"/>
        <v>Hydropower</v>
      </c>
      <c r="B17857" s="5">
        <v>7</v>
      </c>
      <c r="C17857" s="6" t="s">
        <v>9</v>
      </c>
      <c r="D17857" s="6">
        <v>6</v>
      </c>
      <c r="E17857" s="7" t="s">
        <v>12</v>
      </c>
      <c r="F17857" s="7">
        <v>9</v>
      </c>
      <c r="G17857" s="8" t="s">
        <v>25</v>
      </c>
      <c r="H17857" s="4" t="str">
        <f t="shared" si="557"/>
        <v>17</v>
      </c>
      <c r="I17857" s="13">
        <v>0</v>
      </c>
    </row>
    <row r="17858" spans="1:9" ht="15" customHeight="1" x14ac:dyDescent="0.25">
      <c r="A17858" s="5" t="str">
        <f t="shared" si="558"/>
        <v>Wind</v>
      </c>
      <c r="B17858" s="5">
        <v>8</v>
      </c>
      <c r="C17858" s="6" t="s">
        <v>9</v>
      </c>
      <c r="D17858" s="6">
        <v>6</v>
      </c>
      <c r="E17858" s="7" t="s">
        <v>12</v>
      </c>
      <c r="F17858" s="7">
        <v>9</v>
      </c>
      <c r="G17858" s="8" t="s">
        <v>25</v>
      </c>
      <c r="H17858" s="4" t="str">
        <f t="shared" si="557"/>
        <v>17</v>
      </c>
      <c r="I17858" s="13">
        <v>9.2555000000000014</v>
      </c>
    </row>
    <row r="17859" spans="1:9" ht="15" customHeight="1" x14ac:dyDescent="0.25">
      <c r="A17859" s="5" t="str">
        <f t="shared" si="558"/>
        <v>Geothermal</v>
      </c>
      <c r="B17859" s="5">
        <v>9</v>
      </c>
      <c r="C17859" s="6" t="s">
        <v>9</v>
      </c>
      <c r="D17859" s="6">
        <v>6</v>
      </c>
      <c r="E17859" s="7" t="s">
        <v>12</v>
      </c>
      <c r="F17859" s="7">
        <v>9</v>
      </c>
      <c r="G17859" s="8" t="s">
        <v>25</v>
      </c>
      <c r="H17859" s="4" t="str">
        <f t="shared" si="557"/>
        <v>17</v>
      </c>
      <c r="I17859" s="13">
        <v>36.758352000000002</v>
      </c>
    </row>
    <row r="17860" spans="1:9" ht="15" customHeight="1" x14ac:dyDescent="0.25">
      <c r="A17860" s="5" t="str">
        <f t="shared" si="558"/>
        <v>Solar PV</v>
      </c>
      <c r="B17860" s="5">
        <v>10</v>
      </c>
      <c r="C17860" s="6" t="s">
        <v>9</v>
      </c>
      <c r="D17860" s="6">
        <v>6</v>
      </c>
      <c r="E17860" s="7" t="s">
        <v>12</v>
      </c>
      <c r="F17860" s="7">
        <v>9</v>
      </c>
      <c r="G17860" s="8" t="s">
        <v>25</v>
      </c>
      <c r="H17860" s="4" t="str">
        <f t="shared" si="557"/>
        <v>17</v>
      </c>
      <c r="I17860" s="13">
        <v>16.371000000000002</v>
      </c>
    </row>
    <row r="17861" spans="1:9" ht="15" customHeight="1" x14ac:dyDescent="0.25">
      <c r="A17861" s="5" t="str">
        <f t="shared" si="558"/>
        <v>Biomass</v>
      </c>
      <c r="B17861" s="5">
        <v>11</v>
      </c>
      <c r="C17861" s="6" t="s">
        <v>9</v>
      </c>
      <c r="D17861" s="6">
        <v>6</v>
      </c>
      <c r="E17861" s="7" t="s">
        <v>12</v>
      </c>
      <c r="F17861" s="7">
        <v>9</v>
      </c>
      <c r="G17861" s="8" t="s">
        <v>25</v>
      </c>
      <c r="H17861" s="4" t="str">
        <f t="shared" si="557"/>
        <v>17</v>
      </c>
      <c r="I17861" s="13">
        <v>5.3500000000000005</v>
      </c>
    </row>
    <row r="17862" spans="1:9" ht="15" customHeight="1" x14ac:dyDescent="0.25">
      <c r="A17862" s="5" t="str">
        <f t="shared" si="558"/>
        <v>Cogeneration</v>
      </c>
      <c r="B17862" s="5">
        <v>12</v>
      </c>
      <c r="C17862" s="6" t="s">
        <v>9</v>
      </c>
      <c r="D17862" s="6">
        <v>6</v>
      </c>
      <c r="E17862" s="7" t="s">
        <v>12</v>
      </c>
      <c r="F17862" s="7">
        <v>9</v>
      </c>
      <c r="G17862" s="8" t="s">
        <v>25</v>
      </c>
      <c r="H17862" s="4" t="str">
        <f t="shared" si="557"/>
        <v>17</v>
      </c>
      <c r="I17862" s="13">
        <v>25.783120804166671</v>
      </c>
    </row>
    <row r="17863" spans="1:9" ht="15" customHeight="1" x14ac:dyDescent="0.25">
      <c r="A17863" s="5" t="str">
        <f t="shared" si="558"/>
        <v>Nuclear</v>
      </c>
      <c r="B17863" s="5">
        <v>13</v>
      </c>
      <c r="C17863" s="6" t="s">
        <v>9</v>
      </c>
      <c r="D17863" s="6">
        <v>6</v>
      </c>
      <c r="E17863" s="7" t="s">
        <v>12</v>
      </c>
      <c r="F17863" s="7">
        <v>9</v>
      </c>
      <c r="G17863" s="8" t="s">
        <v>25</v>
      </c>
      <c r="H17863" s="4" t="str">
        <f t="shared" si="557"/>
        <v>17</v>
      </c>
      <c r="I17863" s="13">
        <v>24.770499999999998</v>
      </c>
    </row>
    <row r="17864" spans="1:9" ht="15" customHeight="1" x14ac:dyDescent="0.25">
      <c r="A17864" s="5" t="str">
        <f t="shared" si="558"/>
        <v>Conventional Thermoelectric</v>
      </c>
      <c r="B17864" s="5">
        <v>1</v>
      </c>
      <c r="C17864" s="6" t="s">
        <v>10</v>
      </c>
      <c r="D17864" s="6">
        <v>7</v>
      </c>
      <c r="E17864" s="7" t="s">
        <v>12</v>
      </c>
      <c r="F17864" s="7">
        <v>9</v>
      </c>
      <c r="G17864" s="8" t="s">
        <v>25</v>
      </c>
      <c r="H17864" s="4" t="str">
        <f t="shared" ref="H17864:H17927" si="559">CONCATENATE(RIGHT(G17864,2))</f>
        <v>17</v>
      </c>
      <c r="I17864" s="13">
        <v>63.954327999999997</v>
      </c>
    </row>
    <row r="17865" spans="1:9" ht="15" customHeight="1" x14ac:dyDescent="0.25">
      <c r="A17865" s="5" t="str">
        <f t="shared" si="558"/>
        <v>Combined Cycle</v>
      </c>
      <c r="B17865" s="5">
        <v>2</v>
      </c>
      <c r="C17865" s="6" t="s">
        <v>10</v>
      </c>
      <c r="D17865" s="6">
        <v>7</v>
      </c>
      <c r="E17865" s="7" t="s">
        <v>12</v>
      </c>
      <c r="F17865" s="7">
        <v>9</v>
      </c>
      <c r="G17865" s="8" t="s">
        <v>25</v>
      </c>
      <c r="H17865" s="4" t="str">
        <f t="shared" si="559"/>
        <v>17</v>
      </c>
      <c r="I17865" s="13">
        <v>38.176723937500007</v>
      </c>
    </row>
    <row r="17866" spans="1:9" ht="15" customHeight="1" x14ac:dyDescent="0.25">
      <c r="A17866" s="5" t="str">
        <f t="shared" si="558"/>
        <v>Coal</v>
      </c>
      <c r="B17866" s="5">
        <v>3</v>
      </c>
      <c r="C17866" s="6" t="s">
        <v>10</v>
      </c>
      <c r="D17866" s="6">
        <v>7</v>
      </c>
      <c r="E17866" s="7" t="s">
        <v>12</v>
      </c>
      <c r="F17866" s="7">
        <v>9</v>
      </c>
      <c r="G17866" s="8" t="s">
        <v>25</v>
      </c>
      <c r="H17866" s="4" t="str">
        <f t="shared" si="559"/>
        <v>17</v>
      </c>
      <c r="I17866" s="13">
        <v>39.483000000000004</v>
      </c>
    </row>
    <row r="17867" spans="1:9" ht="15" customHeight="1" x14ac:dyDescent="0.25">
      <c r="A17867" s="5" t="str">
        <f t="shared" si="558"/>
        <v>Turbogas</v>
      </c>
      <c r="B17867" s="5">
        <v>4</v>
      </c>
      <c r="C17867" s="6" t="s">
        <v>10</v>
      </c>
      <c r="D17867" s="6">
        <v>7</v>
      </c>
      <c r="E17867" s="7" t="s">
        <v>12</v>
      </c>
      <c r="F17867" s="7">
        <v>9</v>
      </c>
      <c r="G17867" s="8" t="s">
        <v>25</v>
      </c>
      <c r="H17867" s="4" t="str">
        <f t="shared" si="559"/>
        <v>17</v>
      </c>
      <c r="I17867" s="13">
        <v>61.189688750000002</v>
      </c>
    </row>
    <row r="17868" spans="1:9" ht="15" customHeight="1" x14ac:dyDescent="0.25">
      <c r="A17868" s="5" t="str">
        <f t="shared" si="558"/>
        <v>Internal Combustion</v>
      </c>
      <c r="B17868" s="5">
        <v>5</v>
      </c>
      <c r="C17868" s="6" t="s">
        <v>10</v>
      </c>
      <c r="D17868" s="6">
        <v>7</v>
      </c>
      <c r="E17868" s="7" t="s">
        <v>12</v>
      </c>
      <c r="F17868" s="7">
        <v>9</v>
      </c>
      <c r="G17868" s="8" t="s">
        <v>25</v>
      </c>
      <c r="H17868" s="4" t="str">
        <f t="shared" si="559"/>
        <v>17</v>
      </c>
      <c r="I17868" s="13">
        <v>196.78370000000001</v>
      </c>
    </row>
    <row r="17869" spans="1:9" ht="15" customHeight="1" x14ac:dyDescent="0.25">
      <c r="A17869" s="5" t="str">
        <f t="shared" si="558"/>
        <v>Fluidized Bed</v>
      </c>
      <c r="B17869" s="5">
        <v>6</v>
      </c>
      <c r="C17869" s="6" t="s">
        <v>10</v>
      </c>
      <c r="D17869" s="6">
        <v>7</v>
      </c>
      <c r="E17869" s="7" t="s">
        <v>12</v>
      </c>
      <c r="F17869" s="7">
        <v>9</v>
      </c>
      <c r="G17869" s="8" t="s">
        <v>25</v>
      </c>
      <c r="H17869" s="4" t="str">
        <f t="shared" si="559"/>
        <v>17</v>
      </c>
      <c r="I17869" s="13">
        <v>39.483000000000004</v>
      </c>
    </row>
    <row r="17870" spans="1:9" ht="15" customHeight="1" x14ac:dyDescent="0.25">
      <c r="A17870" s="5" t="str">
        <f t="shared" si="558"/>
        <v>Hydropower</v>
      </c>
      <c r="B17870" s="5">
        <v>7</v>
      </c>
      <c r="C17870" s="6" t="s">
        <v>10</v>
      </c>
      <c r="D17870" s="6">
        <v>7</v>
      </c>
      <c r="E17870" s="7" t="s">
        <v>12</v>
      </c>
      <c r="F17870" s="7">
        <v>9</v>
      </c>
      <c r="G17870" s="8" t="s">
        <v>25</v>
      </c>
      <c r="H17870" s="4" t="str">
        <f t="shared" si="559"/>
        <v>17</v>
      </c>
      <c r="I17870" s="13">
        <v>0</v>
      </c>
    </row>
    <row r="17871" spans="1:9" ht="15" customHeight="1" x14ac:dyDescent="0.25">
      <c r="A17871" s="5" t="str">
        <f t="shared" si="558"/>
        <v>Wind</v>
      </c>
      <c r="B17871" s="5">
        <v>8</v>
      </c>
      <c r="C17871" s="6" t="s">
        <v>10</v>
      </c>
      <c r="D17871" s="6">
        <v>7</v>
      </c>
      <c r="E17871" s="7" t="s">
        <v>12</v>
      </c>
      <c r="F17871" s="7">
        <v>9</v>
      </c>
      <c r="G17871" s="8" t="s">
        <v>25</v>
      </c>
      <c r="H17871" s="4" t="str">
        <f t="shared" si="559"/>
        <v>17</v>
      </c>
      <c r="I17871" s="13">
        <v>9.2555000000000014</v>
      </c>
    </row>
    <row r="17872" spans="1:9" ht="15" customHeight="1" x14ac:dyDescent="0.25">
      <c r="A17872" s="5" t="str">
        <f t="shared" ref="A17872:A17935" si="560">A17859</f>
        <v>Geothermal</v>
      </c>
      <c r="B17872" s="5">
        <v>9</v>
      </c>
      <c r="C17872" s="6" t="s">
        <v>10</v>
      </c>
      <c r="D17872" s="6">
        <v>7</v>
      </c>
      <c r="E17872" s="7" t="s">
        <v>12</v>
      </c>
      <c r="F17872" s="7">
        <v>9</v>
      </c>
      <c r="G17872" s="8" t="s">
        <v>25</v>
      </c>
      <c r="H17872" s="4" t="str">
        <f t="shared" si="559"/>
        <v>17</v>
      </c>
      <c r="I17872" s="13">
        <v>36.758352000000002</v>
      </c>
    </row>
    <row r="17873" spans="1:9" ht="15" customHeight="1" x14ac:dyDescent="0.25">
      <c r="A17873" s="5" t="str">
        <f t="shared" si="560"/>
        <v>Solar PV</v>
      </c>
      <c r="B17873" s="5">
        <v>10</v>
      </c>
      <c r="C17873" s="6" t="s">
        <v>10</v>
      </c>
      <c r="D17873" s="6">
        <v>7</v>
      </c>
      <c r="E17873" s="7" t="s">
        <v>12</v>
      </c>
      <c r="F17873" s="7">
        <v>9</v>
      </c>
      <c r="G17873" s="8" t="s">
        <v>25</v>
      </c>
      <c r="H17873" s="4" t="str">
        <f t="shared" si="559"/>
        <v>17</v>
      </c>
      <c r="I17873" s="13">
        <v>16.371000000000002</v>
      </c>
    </row>
    <row r="17874" spans="1:9" ht="15" customHeight="1" x14ac:dyDescent="0.25">
      <c r="A17874" s="5" t="str">
        <f t="shared" si="560"/>
        <v>Biomass</v>
      </c>
      <c r="B17874" s="5">
        <v>11</v>
      </c>
      <c r="C17874" s="6" t="s">
        <v>10</v>
      </c>
      <c r="D17874" s="6">
        <v>7</v>
      </c>
      <c r="E17874" s="7" t="s">
        <v>12</v>
      </c>
      <c r="F17874" s="7">
        <v>9</v>
      </c>
      <c r="G17874" s="8" t="s">
        <v>25</v>
      </c>
      <c r="H17874" s="4" t="str">
        <f t="shared" si="559"/>
        <v>17</v>
      </c>
      <c r="I17874" s="13">
        <v>5.3500000000000005</v>
      </c>
    </row>
    <row r="17875" spans="1:9" ht="15" customHeight="1" x14ac:dyDescent="0.25">
      <c r="A17875" s="5" t="str">
        <f t="shared" si="560"/>
        <v>Cogeneration</v>
      </c>
      <c r="B17875" s="5">
        <v>12</v>
      </c>
      <c r="C17875" s="6" t="s">
        <v>10</v>
      </c>
      <c r="D17875" s="6">
        <v>7</v>
      </c>
      <c r="E17875" s="7" t="s">
        <v>12</v>
      </c>
      <c r="F17875" s="7">
        <v>9</v>
      </c>
      <c r="G17875" s="8" t="s">
        <v>25</v>
      </c>
      <c r="H17875" s="4" t="str">
        <f t="shared" si="559"/>
        <v>17</v>
      </c>
      <c r="I17875" s="13">
        <v>38.176723937500007</v>
      </c>
    </row>
    <row r="17876" spans="1:9" ht="15" customHeight="1" x14ac:dyDescent="0.25">
      <c r="A17876" s="5" t="str">
        <f t="shared" si="560"/>
        <v>Nuclear</v>
      </c>
      <c r="B17876" s="5">
        <v>13</v>
      </c>
      <c r="C17876" s="6" t="s">
        <v>10</v>
      </c>
      <c r="D17876" s="6">
        <v>7</v>
      </c>
      <c r="E17876" s="7" t="s">
        <v>12</v>
      </c>
      <c r="F17876" s="7">
        <v>9</v>
      </c>
      <c r="G17876" s="8" t="s">
        <v>25</v>
      </c>
      <c r="H17876" s="4" t="str">
        <f t="shared" si="559"/>
        <v>17</v>
      </c>
      <c r="I17876" s="13">
        <v>24.770499999999998</v>
      </c>
    </row>
    <row r="17877" spans="1:9" ht="15" customHeight="1" x14ac:dyDescent="0.25">
      <c r="A17877" s="5" t="str">
        <f t="shared" si="560"/>
        <v>Conventional Thermoelectric</v>
      </c>
      <c r="B17877" s="5">
        <v>1</v>
      </c>
      <c r="C17877" s="6" t="s">
        <v>11</v>
      </c>
      <c r="D17877" s="6">
        <v>8</v>
      </c>
      <c r="E17877" s="7" t="s">
        <v>12</v>
      </c>
      <c r="F17877" s="7">
        <v>9</v>
      </c>
      <c r="G17877" s="8" t="s">
        <v>25</v>
      </c>
      <c r="H17877" s="4" t="str">
        <f t="shared" si="559"/>
        <v>17</v>
      </c>
      <c r="I17877" s="13">
        <v>63.954327999999997</v>
      </c>
    </row>
    <row r="17878" spans="1:9" ht="15" customHeight="1" x14ac:dyDescent="0.25">
      <c r="A17878" s="5" t="str">
        <f t="shared" si="560"/>
        <v>Combined Cycle</v>
      </c>
      <c r="B17878" s="5">
        <v>2</v>
      </c>
      <c r="C17878" s="6" t="s">
        <v>11</v>
      </c>
      <c r="D17878" s="6">
        <v>8</v>
      </c>
      <c r="E17878" s="7" t="s">
        <v>12</v>
      </c>
      <c r="F17878" s="7">
        <v>9</v>
      </c>
      <c r="G17878" s="8" t="s">
        <v>25</v>
      </c>
      <c r="H17878" s="4" t="str">
        <f t="shared" si="559"/>
        <v>17</v>
      </c>
      <c r="I17878" s="13">
        <v>32.090579541666663</v>
      </c>
    </row>
    <row r="17879" spans="1:9" ht="15" customHeight="1" x14ac:dyDescent="0.25">
      <c r="A17879" s="5" t="str">
        <f t="shared" si="560"/>
        <v>Coal</v>
      </c>
      <c r="B17879" s="5">
        <v>3</v>
      </c>
      <c r="C17879" s="6" t="s">
        <v>11</v>
      </c>
      <c r="D17879" s="6">
        <v>8</v>
      </c>
      <c r="E17879" s="7" t="s">
        <v>12</v>
      </c>
      <c r="F17879" s="7">
        <v>9</v>
      </c>
      <c r="G17879" s="8" t="s">
        <v>25</v>
      </c>
      <c r="H17879" s="4" t="str">
        <f t="shared" si="559"/>
        <v>17</v>
      </c>
      <c r="I17879" s="13">
        <v>39.483000000000004</v>
      </c>
    </row>
    <row r="17880" spans="1:9" ht="15" customHeight="1" x14ac:dyDescent="0.25">
      <c r="A17880" s="5" t="str">
        <f t="shared" si="560"/>
        <v>Turbogas</v>
      </c>
      <c r="B17880" s="5">
        <v>4</v>
      </c>
      <c r="C17880" s="6" t="s">
        <v>11</v>
      </c>
      <c r="D17880" s="6">
        <v>8</v>
      </c>
      <c r="E17880" s="7" t="s">
        <v>12</v>
      </c>
      <c r="F17880" s="7">
        <v>9</v>
      </c>
      <c r="G17880" s="8" t="s">
        <v>25</v>
      </c>
      <c r="H17880" s="4" t="str">
        <f t="shared" si="559"/>
        <v>17</v>
      </c>
      <c r="I17880" s="13">
        <v>51.434810833333323</v>
      </c>
    </row>
    <row r="17881" spans="1:9" ht="15" customHeight="1" x14ac:dyDescent="0.25">
      <c r="A17881" s="5" t="str">
        <f t="shared" si="560"/>
        <v>Internal Combustion</v>
      </c>
      <c r="B17881" s="5">
        <v>5</v>
      </c>
      <c r="C17881" s="6" t="s">
        <v>11</v>
      </c>
      <c r="D17881" s="6">
        <v>8</v>
      </c>
      <c r="E17881" s="7" t="s">
        <v>12</v>
      </c>
      <c r="F17881" s="7">
        <v>9</v>
      </c>
      <c r="G17881" s="8" t="s">
        <v>25</v>
      </c>
      <c r="H17881" s="4" t="str">
        <f t="shared" si="559"/>
        <v>17</v>
      </c>
      <c r="I17881" s="13">
        <v>196.78370000000001</v>
      </c>
    </row>
    <row r="17882" spans="1:9" ht="15" customHeight="1" x14ac:dyDescent="0.25">
      <c r="A17882" s="5" t="str">
        <f t="shared" si="560"/>
        <v>Fluidized Bed</v>
      </c>
      <c r="B17882" s="5">
        <v>6</v>
      </c>
      <c r="C17882" s="6" t="s">
        <v>11</v>
      </c>
      <c r="D17882" s="6">
        <v>8</v>
      </c>
      <c r="E17882" s="7" t="s">
        <v>12</v>
      </c>
      <c r="F17882" s="7">
        <v>9</v>
      </c>
      <c r="G17882" s="8" t="s">
        <v>25</v>
      </c>
      <c r="H17882" s="4" t="str">
        <f t="shared" si="559"/>
        <v>17</v>
      </c>
      <c r="I17882" s="13">
        <v>39.483000000000004</v>
      </c>
    </row>
    <row r="17883" spans="1:9" ht="15" customHeight="1" x14ac:dyDescent="0.25">
      <c r="A17883" s="5" t="str">
        <f t="shared" si="560"/>
        <v>Hydropower</v>
      </c>
      <c r="B17883" s="5">
        <v>7</v>
      </c>
      <c r="C17883" s="6" t="s">
        <v>11</v>
      </c>
      <c r="D17883" s="6">
        <v>8</v>
      </c>
      <c r="E17883" s="7" t="s">
        <v>12</v>
      </c>
      <c r="F17883" s="7">
        <v>9</v>
      </c>
      <c r="G17883" s="8" t="s">
        <v>25</v>
      </c>
      <c r="H17883" s="4" t="str">
        <f t="shared" si="559"/>
        <v>17</v>
      </c>
      <c r="I17883" s="13">
        <v>0</v>
      </c>
    </row>
    <row r="17884" spans="1:9" ht="15" customHeight="1" x14ac:dyDescent="0.25">
      <c r="A17884" s="5" t="str">
        <f t="shared" si="560"/>
        <v>Wind</v>
      </c>
      <c r="B17884" s="5">
        <v>8</v>
      </c>
      <c r="C17884" s="6" t="s">
        <v>11</v>
      </c>
      <c r="D17884" s="6">
        <v>8</v>
      </c>
      <c r="E17884" s="7" t="s">
        <v>12</v>
      </c>
      <c r="F17884" s="7">
        <v>9</v>
      </c>
      <c r="G17884" s="8" t="s">
        <v>25</v>
      </c>
      <c r="H17884" s="4" t="str">
        <f t="shared" si="559"/>
        <v>17</v>
      </c>
      <c r="I17884" s="13">
        <v>9.2555000000000014</v>
      </c>
    </row>
    <row r="17885" spans="1:9" ht="15" customHeight="1" x14ac:dyDescent="0.25">
      <c r="A17885" s="5" t="str">
        <f t="shared" si="560"/>
        <v>Geothermal</v>
      </c>
      <c r="B17885" s="5">
        <v>9</v>
      </c>
      <c r="C17885" s="6" t="s">
        <v>11</v>
      </c>
      <c r="D17885" s="6">
        <v>8</v>
      </c>
      <c r="E17885" s="7" t="s">
        <v>12</v>
      </c>
      <c r="F17885" s="7">
        <v>9</v>
      </c>
      <c r="G17885" s="8" t="s">
        <v>25</v>
      </c>
      <c r="H17885" s="4" t="str">
        <f t="shared" si="559"/>
        <v>17</v>
      </c>
      <c r="I17885" s="13">
        <v>36.758352000000002</v>
      </c>
    </row>
    <row r="17886" spans="1:9" ht="15" customHeight="1" x14ac:dyDescent="0.25">
      <c r="A17886" s="5" t="str">
        <f t="shared" si="560"/>
        <v>Solar PV</v>
      </c>
      <c r="B17886" s="5">
        <v>10</v>
      </c>
      <c r="C17886" s="6" t="s">
        <v>11</v>
      </c>
      <c r="D17886" s="6">
        <v>8</v>
      </c>
      <c r="E17886" s="7" t="s">
        <v>12</v>
      </c>
      <c r="F17886" s="7">
        <v>9</v>
      </c>
      <c r="G17886" s="8" t="s">
        <v>25</v>
      </c>
      <c r="H17886" s="4" t="str">
        <f t="shared" si="559"/>
        <v>17</v>
      </c>
      <c r="I17886" s="13">
        <v>16.371000000000002</v>
      </c>
    </row>
    <row r="17887" spans="1:9" ht="15" customHeight="1" x14ac:dyDescent="0.25">
      <c r="A17887" s="5" t="str">
        <f t="shared" si="560"/>
        <v>Biomass</v>
      </c>
      <c r="B17887" s="5">
        <v>11</v>
      </c>
      <c r="C17887" s="6" t="s">
        <v>11</v>
      </c>
      <c r="D17887" s="6">
        <v>8</v>
      </c>
      <c r="E17887" s="7" t="s">
        <v>12</v>
      </c>
      <c r="F17887" s="7">
        <v>9</v>
      </c>
      <c r="G17887" s="8" t="s">
        <v>25</v>
      </c>
      <c r="H17887" s="4" t="str">
        <f t="shared" si="559"/>
        <v>17</v>
      </c>
      <c r="I17887" s="13">
        <v>5.3500000000000005</v>
      </c>
    </row>
    <row r="17888" spans="1:9" ht="15" customHeight="1" x14ac:dyDescent="0.25">
      <c r="A17888" s="5" t="str">
        <f t="shared" si="560"/>
        <v>Cogeneration</v>
      </c>
      <c r="B17888" s="5">
        <v>12</v>
      </c>
      <c r="C17888" s="6" t="s">
        <v>11</v>
      </c>
      <c r="D17888" s="6">
        <v>8</v>
      </c>
      <c r="E17888" s="7" t="s">
        <v>12</v>
      </c>
      <c r="F17888" s="7">
        <v>9</v>
      </c>
      <c r="G17888" s="8" t="s">
        <v>25</v>
      </c>
      <c r="H17888" s="4" t="str">
        <f t="shared" si="559"/>
        <v>17</v>
      </c>
      <c r="I17888" s="13">
        <v>32.090579541666663</v>
      </c>
    </row>
    <row r="17889" spans="1:9" ht="15" customHeight="1" x14ac:dyDescent="0.25">
      <c r="A17889" s="5" t="str">
        <f t="shared" si="560"/>
        <v>Nuclear</v>
      </c>
      <c r="B17889" s="5">
        <v>13</v>
      </c>
      <c r="C17889" s="6" t="s">
        <v>11</v>
      </c>
      <c r="D17889" s="6">
        <v>8</v>
      </c>
      <c r="E17889" s="7" t="s">
        <v>12</v>
      </c>
      <c r="F17889" s="7">
        <v>9</v>
      </c>
      <c r="G17889" s="8" t="s">
        <v>25</v>
      </c>
      <c r="H17889" s="4" t="str">
        <f t="shared" si="559"/>
        <v>17</v>
      </c>
      <c r="I17889" s="13">
        <v>24.770499999999998</v>
      </c>
    </row>
    <row r="17890" spans="1:9" ht="15" customHeight="1" x14ac:dyDescent="0.25">
      <c r="A17890" s="5" t="str">
        <f t="shared" si="560"/>
        <v>Conventional Thermoelectric</v>
      </c>
      <c r="B17890" s="5">
        <v>1</v>
      </c>
      <c r="C17890" s="6" t="s">
        <v>12</v>
      </c>
      <c r="D17890" s="6">
        <v>9</v>
      </c>
      <c r="E17890" s="7" t="s">
        <v>12</v>
      </c>
      <c r="F17890" s="7">
        <v>9</v>
      </c>
      <c r="G17890" s="8" t="s">
        <v>25</v>
      </c>
      <c r="H17890" s="4" t="str">
        <f t="shared" si="559"/>
        <v>17</v>
      </c>
      <c r="I17890" s="13">
        <v>59.770399999999995</v>
      </c>
    </row>
    <row r="17891" spans="1:9" ht="15" customHeight="1" x14ac:dyDescent="0.25">
      <c r="A17891" s="5" t="str">
        <f t="shared" si="560"/>
        <v>Combined Cycle</v>
      </c>
      <c r="B17891" s="5">
        <v>2</v>
      </c>
      <c r="C17891" s="6" t="s">
        <v>12</v>
      </c>
      <c r="D17891" s="6">
        <v>9</v>
      </c>
      <c r="E17891" s="7" t="s">
        <v>12</v>
      </c>
      <c r="F17891" s="7">
        <v>9</v>
      </c>
      <c r="G17891" s="8" t="s">
        <v>25</v>
      </c>
      <c r="H17891" s="4" t="str">
        <f t="shared" si="559"/>
        <v>17</v>
      </c>
      <c r="I17891" s="13">
        <v>24.8203</v>
      </c>
    </row>
    <row r="17892" spans="1:9" ht="15" customHeight="1" x14ac:dyDescent="0.25">
      <c r="A17892" s="5" t="str">
        <f t="shared" si="560"/>
        <v>Coal</v>
      </c>
      <c r="B17892" s="5">
        <v>3</v>
      </c>
      <c r="C17892" s="6" t="s">
        <v>12</v>
      </c>
      <c r="D17892" s="6">
        <v>9</v>
      </c>
      <c r="E17892" s="7" t="s">
        <v>12</v>
      </c>
      <c r="F17892" s="7">
        <v>9</v>
      </c>
      <c r="G17892" s="8" t="s">
        <v>25</v>
      </c>
      <c r="H17892" s="4" t="str">
        <f t="shared" si="559"/>
        <v>17</v>
      </c>
      <c r="I17892" s="13">
        <v>36.9</v>
      </c>
    </row>
    <row r="17893" spans="1:9" ht="15" customHeight="1" x14ac:dyDescent="0.25">
      <c r="A17893" s="5" t="str">
        <f t="shared" si="560"/>
        <v>Turbogas</v>
      </c>
      <c r="B17893" s="5">
        <v>4</v>
      </c>
      <c r="C17893" s="6" t="s">
        <v>12</v>
      </c>
      <c r="D17893" s="6">
        <v>9</v>
      </c>
      <c r="E17893" s="7" t="s">
        <v>12</v>
      </c>
      <c r="F17893" s="7">
        <v>9</v>
      </c>
      <c r="G17893" s="8" t="s">
        <v>25</v>
      </c>
      <c r="H17893" s="4" t="str">
        <f t="shared" si="559"/>
        <v>17</v>
      </c>
      <c r="I17893" s="13">
        <v>39.781999999999996</v>
      </c>
    </row>
    <row r="17894" spans="1:9" ht="15" customHeight="1" x14ac:dyDescent="0.25">
      <c r="A17894" s="5" t="str">
        <f t="shared" si="560"/>
        <v>Internal Combustion</v>
      </c>
      <c r="B17894" s="5">
        <v>5</v>
      </c>
      <c r="C17894" s="6" t="s">
        <v>12</v>
      </c>
      <c r="D17894" s="6">
        <v>9</v>
      </c>
      <c r="E17894" s="7" t="s">
        <v>12</v>
      </c>
      <c r="F17894" s="7">
        <v>9</v>
      </c>
      <c r="G17894" s="8" t="s">
        <v>25</v>
      </c>
      <c r="H17894" s="4" t="str">
        <f t="shared" si="559"/>
        <v>17</v>
      </c>
      <c r="I17894" s="13">
        <v>183.91</v>
      </c>
    </row>
    <row r="17895" spans="1:9" ht="15" customHeight="1" x14ac:dyDescent="0.25">
      <c r="A17895" s="5" t="str">
        <f t="shared" si="560"/>
        <v>Fluidized Bed</v>
      </c>
      <c r="B17895" s="5">
        <v>6</v>
      </c>
      <c r="C17895" s="6" t="s">
        <v>12</v>
      </c>
      <c r="D17895" s="6">
        <v>9</v>
      </c>
      <c r="E17895" s="7" t="s">
        <v>12</v>
      </c>
      <c r="F17895" s="7">
        <v>9</v>
      </c>
      <c r="G17895" s="8" t="s">
        <v>25</v>
      </c>
      <c r="H17895" s="4" t="str">
        <f t="shared" si="559"/>
        <v>17</v>
      </c>
      <c r="I17895" s="13">
        <v>36.9</v>
      </c>
    </row>
    <row r="17896" spans="1:9" ht="15" customHeight="1" x14ac:dyDescent="0.25">
      <c r="A17896" s="5" t="str">
        <f t="shared" si="560"/>
        <v>Hydropower</v>
      </c>
      <c r="B17896" s="5">
        <v>7</v>
      </c>
      <c r="C17896" s="6" t="s">
        <v>12</v>
      </c>
      <c r="D17896" s="6">
        <v>9</v>
      </c>
      <c r="E17896" s="7" t="s">
        <v>12</v>
      </c>
      <c r="F17896" s="7">
        <v>9</v>
      </c>
      <c r="G17896" s="8" t="s">
        <v>25</v>
      </c>
      <c r="H17896" s="4" t="str">
        <f t="shared" si="559"/>
        <v>17</v>
      </c>
      <c r="I17896" s="13">
        <v>0</v>
      </c>
    </row>
    <row r="17897" spans="1:9" ht="15" customHeight="1" x14ac:dyDescent="0.25">
      <c r="A17897" s="5" t="str">
        <f t="shared" si="560"/>
        <v>Wind</v>
      </c>
      <c r="B17897" s="5">
        <v>8</v>
      </c>
      <c r="C17897" s="6" t="s">
        <v>12</v>
      </c>
      <c r="D17897" s="6">
        <v>9</v>
      </c>
      <c r="E17897" s="7" t="s">
        <v>12</v>
      </c>
      <c r="F17897" s="7">
        <v>9</v>
      </c>
      <c r="G17897" s="8" t="s">
        <v>25</v>
      </c>
      <c r="H17897" s="4" t="str">
        <f t="shared" si="559"/>
        <v>17</v>
      </c>
      <c r="I17897" s="13">
        <v>8.65</v>
      </c>
    </row>
    <row r="17898" spans="1:9" ht="15" customHeight="1" x14ac:dyDescent="0.25">
      <c r="A17898" s="5" t="str">
        <f t="shared" si="560"/>
        <v>Geothermal</v>
      </c>
      <c r="B17898" s="5">
        <v>9</v>
      </c>
      <c r="C17898" s="6" t="s">
        <v>12</v>
      </c>
      <c r="D17898" s="6">
        <v>9</v>
      </c>
      <c r="E17898" s="7" t="s">
        <v>12</v>
      </c>
      <c r="F17898" s="7">
        <v>9</v>
      </c>
      <c r="G17898" s="8" t="s">
        <v>25</v>
      </c>
      <c r="H17898" s="4" t="str">
        <f t="shared" si="559"/>
        <v>17</v>
      </c>
      <c r="I17898" s="13">
        <v>34.3536</v>
      </c>
    </row>
    <row r="17899" spans="1:9" ht="15" customHeight="1" x14ac:dyDescent="0.25">
      <c r="A17899" s="5" t="str">
        <f t="shared" si="560"/>
        <v>Solar PV</v>
      </c>
      <c r="B17899" s="5">
        <v>10</v>
      </c>
      <c r="C17899" s="6" t="s">
        <v>12</v>
      </c>
      <c r="D17899" s="6">
        <v>9</v>
      </c>
      <c r="E17899" s="7" t="s">
        <v>12</v>
      </c>
      <c r="F17899" s="7">
        <v>9</v>
      </c>
      <c r="G17899" s="8" t="s">
        <v>25</v>
      </c>
      <c r="H17899" s="4" t="str">
        <f t="shared" si="559"/>
        <v>17</v>
      </c>
      <c r="I17899" s="13">
        <v>15.3</v>
      </c>
    </row>
    <row r="17900" spans="1:9" ht="15" customHeight="1" x14ac:dyDescent="0.25">
      <c r="A17900" s="5" t="str">
        <f t="shared" si="560"/>
        <v>Biomass</v>
      </c>
      <c r="B17900" s="5">
        <v>11</v>
      </c>
      <c r="C17900" s="6" t="s">
        <v>12</v>
      </c>
      <c r="D17900" s="6">
        <v>9</v>
      </c>
      <c r="E17900" s="7" t="s">
        <v>12</v>
      </c>
      <c r="F17900" s="7">
        <v>9</v>
      </c>
      <c r="G17900" s="8" t="s">
        <v>25</v>
      </c>
      <c r="H17900" s="4" t="str">
        <f t="shared" si="559"/>
        <v>17</v>
      </c>
      <c r="I17900" s="13">
        <v>5</v>
      </c>
    </row>
    <row r="17901" spans="1:9" ht="15" customHeight="1" x14ac:dyDescent="0.25">
      <c r="A17901" s="5" t="str">
        <f t="shared" si="560"/>
        <v>Cogeneration</v>
      </c>
      <c r="B17901" s="5">
        <v>12</v>
      </c>
      <c r="C17901" s="6" t="s">
        <v>12</v>
      </c>
      <c r="D17901" s="6">
        <v>9</v>
      </c>
      <c r="E17901" s="7" t="s">
        <v>12</v>
      </c>
      <c r="F17901" s="7">
        <v>9</v>
      </c>
      <c r="G17901" s="8" t="s">
        <v>25</v>
      </c>
      <c r="H17901" s="4" t="str">
        <f t="shared" si="559"/>
        <v>17</v>
      </c>
      <c r="I17901" s="13">
        <v>24.8203</v>
      </c>
    </row>
    <row r="17902" spans="1:9" ht="15" customHeight="1" x14ac:dyDescent="0.25">
      <c r="A17902" s="5" t="str">
        <f t="shared" si="560"/>
        <v>Nuclear</v>
      </c>
      <c r="B17902" s="5">
        <v>13</v>
      </c>
      <c r="C17902" s="6" t="s">
        <v>12</v>
      </c>
      <c r="D17902" s="6">
        <v>9</v>
      </c>
      <c r="E17902" s="7" t="s">
        <v>12</v>
      </c>
      <c r="F17902" s="7">
        <v>9</v>
      </c>
      <c r="G17902" s="8" t="s">
        <v>25</v>
      </c>
      <c r="H17902" s="4" t="str">
        <f t="shared" si="559"/>
        <v>17</v>
      </c>
      <c r="I17902" s="13">
        <v>23.15</v>
      </c>
    </row>
    <row r="17903" spans="1:9" ht="15" customHeight="1" x14ac:dyDescent="0.25">
      <c r="A17903" s="5" t="str">
        <f t="shared" si="560"/>
        <v>Conventional Thermoelectric</v>
      </c>
      <c r="B17903" s="5">
        <v>1</v>
      </c>
      <c r="C17903" s="6" t="s">
        <v>4</v>
      </c>
      <c r="D17903" s="6">
        <v>1</v>
      </c>
      <c r="E17903" s="7" t="s">
        <v>4</v>
      </c>
      <c r="F17903" s="7">
        <v>1</v>
      </c>
      <c r="G17903" s="8" t="s">
        <v>26</v>
      </c>
      <c r="H17903" s="4" t="str">
        <f t="shared" si="559"/>
        <v>18</v>
      </c>
      <c r="I17903" s="13">
        <v>59.770399999999995</v>
      </c>
    </row>
    <row r="17904" spans="1:9" ht="15" customHeight="1" x14ac:dyDescent="0.25">
      <c r="A17904" s="5" t="str">
        <f t="shared" si="560"/>
        <v>Combined Cycle</v>
      </c>
      <c r="B17904" s="5">
        <v>2</v>
      </c>
      <c r="C17904" s="6" t="s">
        <v>4</v>
      </c>
      <c r="D17904" s="6">
        <v>1</v>
      </c>
      <c r="E17904" s="7" t="s">
        <v>4</v>
      </c>
      <c r="F17904" s="7">
        <v>1</v>
      </c>
      <c r="G17904" s="8" t="s">
        <v>26</v>
      </c>
      <c r="H17904" s="4" t="str">
        <f t="shared" si="559"/>
        <v>18</v>
      </c>
      <c r="I17904" s="13">
        <v>37.230449999999998</v>
      </c>
    </row>
    <row r="17905" spans="1:9" ht="15" customHeight="1" x14ac:dyDescent="0.25">
      <c r="A17905" s="5" t="str">
        <f t="shared" si="560"/>
        <v>Coal</v>
      </c>
      <c r="B17905" s="5">
        <v>3</v>
      </c>
      <c r="C17905" s="6" t="s">
        <v>4</v>
      </c>
      <c r="D17905" s="6">
        <v>1</v>
      </c>
      <c r="E17905" s="7" t="s">
        <v>4</v>
      </c>
      <c r="F17905" s="7">
        <v>1</v>
      </c>
      <c r="G17905" s="8" t="s">
        <v>26</v>
      </c>
      <c r="H17905" s="4" t="str">
        <f t="shared" si="559"/>
        <v>18</v>
      </c>
      <c r="I17905" s="13">
        <v>36.9</v>
      </c>
    </row>
    <row r="17906" spans="1:9" ht="15" customHeight="1" x14ac:dyDescent="0.25">
      <c r="A17906" s="5" t="str">
        <f t="shared" si="560"/>
        <v>Turbogas</v>
      </c>
      <c r="B17906" s="5">
        <v>4</v>
      </c>
      <c r="C17906" s="6" t="s">
        <v>4</v>
      </c>
      <c r="D17906" s="6">
        <v>1</v>
      </c>
      <c r="E17906" s="7" t="s">
        <v>4</v>
      </c>
      <c r="F17906" s="7">
        <v>1</v>
      </c>
      <c r="G17906" s="8" t="s">
        <v>26</v>
      </c>
      <c r="H17906" s="4" t="str">
        <f t="shared" si="559"/>
        <v>18</v>
      </c>
      <c r="I17906" s="13">
        <v>59.672999999999995</v>
      </c>
    </row>
    <row r="17907" spans="1:9" ht="15" customHeight="1" x14ac:dyDescent="0.25">
      <c r="A17907" s="5" t="str">
        <f t="shared" si="560"/>
        <v>Internal Combustion</v>
      </c>
      <c r="B17907" s="5">
        <v>5</v>
      </c>
      <c r="C17907" s="6" t="s">
        <v>4</v>
      </c>
      <c r="D17907" s="6">
        <v>1</v>
      </c>
      <c r="E17907" s="7" t="s">
        <v>4</v>
      </c>
      <c r="F17907" s="7">
        <v>1</v>
      </c>
      <c r="G17907" s="8" t="s">
        <v>26</v>
      </c>
      <c r="H17907" s="4" t="str">
        <f t="shared" si="559"/>
        <v>18</v>
      </c>
      <c r="I17907" s="13">
        <v>183.91</v>
      </c>
    </row>
    <row r="17908" spans="1:9" ht="15" customHeight="1" x14ac:dyDescent="0.25">
      <c r="A17908" s="5" t="str">
        <f t="shared" si="560"/>
        <v>Fluidized Bed</v>
      </c>
      <c r="B17908" s="5">
        <v>6</v>
      </c>
      <c r="C17908" s="6" t="s">
        <v>4</v>
      </c>
      <c r="D17908" s="6">
        <v>1</v>
      </c>
      <c r="E17908" s="7" t="s">
        <v>4</v>
      </c>
      <c r="F17908" s="7">
        <v>1</v>
      </c>
      <c r="G17908" s="8" t="s">
        <v>26</v>
      </c>
      <c r="H17908" s="4" t="str">
        <f t="shared" si="559"/>
        <v>18</v>
      </c>
      <c r="I17908" s="13">
        <v>36.9</v>
      </c>
    </row>
    <row r="17909" spans="1:9" ht="15" customHeight="1" x14ac:dyDescent="0.25">
      <c r="A17909" s="5" t="str">
        <f t="shared" si="560"/>
        <v>Hydropower</v>
      </c>
      <c r="B17909" s="5">
        <v>7</v>
      </c>
      <c r="C17909" s="6" t="s">
        <v>4</v>
      </c>
      <c r="D17909" s="6">
        <v>1</v>
      </c>
      <c r="E17909" s="7" t="s">
        <v>4</v>
      </c>
      <c r="F17909" s="7">
        <v>1</v>
      </c>
      <c r="G17909" s="8" t="s">
        <v>26</v>
      </c>
      <c r="H17909" s="4" t="str">
        <f t="shared" si="559"/>
        <v>18</v>
      </c>
      <c r="I17909" s="13">
        <v>0</v>
      </c>
    </row>
    <row r="17910" spans="1:9" ht="15" customHeight="1" x14ac:dyDescent="0.25">
      <c r="A17910" s="5" t="str">
        <f t="shared" si="560"/>
        <v>Wind</v>
      </c>
      <c r="B17910" s="5">
        <v>8</v>
      </c>
      <c r="C17910" s="6" t="s">
        <v>4</v>
      </c>
      <c r="D17910" s="6">
        <v>1</v>
      </c>
      <c r="E17910" s="7" t="s">
        <v>4</v>
      </c>
      <c r="F17910" s="7">
        <v>1</v>
      </c>
      <c r="G17910" s="8" t="s">
        <v>26</v>
      </c>
      <c r="H17910" s="4" t="str">
        <f t="shared" si="559"/>
        <v>18</v>
      </c>
      <c r="I17910" s="13">
        <v>8.65</v>
      </c>
    </row>
    <row r="17911" spans="1:9" ht="15" customHeight="1" x14ac:dyDescent="0.25">
      <c r="A17911" s="5" t="str">
        <f t="shared" si="560"/>
        <v>Geothermal</v>
      </c>
      <c r="B17911" s="5">
        <v>9</v>
      </c>
      <c r="C17911" s="6" t="s">
        <v>4</v>
      </c>
      <c r="D17911" s="6">
        <v>1</v>
      </c>
      <c r="E17911" s="7" t="s">
        <v>4</v>
      </c>
      <c r="F17911" s="7">
        <v>1</v>
      </c>
      <c r="G17911" s="8" t="s">
        <v>26</v>
      </c>
      <c r="H17911" s="4" t="str">
        <f t="shared" si="559"/>
        <v>18</v>
      </c>
      <c r="I17911" s="13">
        <v>34.3536</v>
      </c>
    </row>
    <row r="17912" spans="1:9" ht="15" customHeight="1" x14ac:dyDescent="0.25">
      <c r="A17912" s="5" t="str">
        <f t="shared" si="560"/>
        <v>Solar PV</v>
      </c>
      <c r="B17912" s="5">
        <v>10</v>
      </c>
      <c r="C17912" s="6" t="s">
        <v>4</v>
      </c>
      <c r="D17912" s="6">
        <v>1</v>
      </c>
      <c r="E17912" s="7" t="s">
        <v>4</v>
      </c>
      <c r="F17912" s="7">
        <v>1</v>
      </c>
      <c r="G17912" s="8" t="s">
        <v>26</v>
      </c>
      <c r="H17912" s="4" t="str">
        <f t="shared" si="559"/>
        <v>18</v>
      </c>
      <c r="I17912" s="13">
        <v>15.3</v>
      </c>
    </row>
    <row r="17913" spans="1:9" ht="15" customHeight="1" x14ac:dyDescent="0.25">
      <c r="A17913" s="5" t="str">
        <f t="shared" si="560"/>
        <v>Biomass</v>
      </c>
      <c r="B17913" s="5">
        <v>11</v>
      </c>
      <c r="C17913" s="6" t="s">
        <v>4</v>
      </c>
      <c r="D17913" s="6">
        <v>1</v>
      </c>
      <c r="E17913" s="7" t="s">
        <v>4</v>
      </c>
      <c r="F17913" s="7">
        <v>1</v>
      </c>
      <c r="G17913" s="8" t="s">
        <v>26</v>
      </c>
      <c r="H17913" s="4" t="str">
        <f t="shared" si="559"/>
        <v>18</v>
      </c>
      <c r="I17913" s="13">
        <v>5</v>
      </c>
    </row>
    <row r="17914" spans="1:9" ht="15" customHeight="1" x14ac:dyDescent="0.25">
      <c r="A17914" s="5" t="str">
        <f t="shared" si="560"/>
        <v>Cogeneration</v>
      </c>
      <c r="B17914" s="5">
        <v>12</v>
      </c>
      <c r="C17914" s="6" t="s">
        <v>4</v>
      </c>
      <c r="D17914" s="6">
        <v>1</v>
      </c>
      <c r="E17914" s="7" t="s">
        <v>4</v>
      </c>
      <c r="F17914" s="7">
        <v>1</v>
      </c>
      <c r="G17914" s="8" t="s">
        <v>26</v>
      </c>
      <c r="H17914" s="4" t="str">
        <f t="shared" si="559"/>
        <v>18</v>
      </c>
      <c r="I17914" s="13">
        <v>37.230449999999998</v>
      </c>
    </row>
    <row r="17915" spans="1:9" ht="15" customHeight="1" x14ac:dyDescent="0.25">
      <c r="A17915" s="5" t="str">
        <f t="shared" si="560"/>
        <v>Nuclear</v>
      </c>
      <c r="B17915" s="5">
        <v>13</v>
      </c>
      <c r="C17915" s="6" t="s">
        <v>4</v>
      </c>
      <c r="D17915" s="6">
        <v>1</v>
      </c>
      <c r="E17915" s="7" t="s">
        <v>4</v>
      </c>
      <c r="F17915" s="7">
        <v>1</v>
      </c>
      <c r="G17915" s="8" t="s">
        <v>26</v>
      </c>
      <c r="H17915" s="4" t="str">
        <f t="shared" si="559"/>
        <v>18</v>
      </c>
      <c r="I17915" s="13">
        <v>23.15</v>
      </c>
    </row>
    <row r="17916" spans="1:9" ht="15" customHeight="1" x14ac:dyDescent="0.25">
      <c r="A17916" s="5" t="str">
        <f t="shared" si="560"/>
        <v>Conventional Thermoelectric</v>
      </c>
      <c r="B17916" s="5">
        <v>1</v>
      </c>
      <c r="C17916" s="6" t="s">
        <v>5</v>
      </c>
      <c r="D17916" s="6">
        <v>2</v>
      </c>
      <c r="E17916" s="7" t="s">
        <v>4</v>
      </c>
      <c r="F17916" s="7">
        <v>1</v>
      </c>
      <c r="G17916" s="8" t="s">
        <v>26</v>
      </c>
      <c r="H17916" s="4" t="str">
        <f t="shared" si="559"/>
        <v>18</v>
      </c>
      <c r="I17916" s="13">
        <v>63.954327999999997</v>
      </c>
    </row>
    <row r="17917" spans="1:9" ht="15" customHeight="1" x14ac:dyDescent="0.25">
      <c r="A17917" s="5" t="str">
        <f t="shared" si="560"/>
        <v>Combined Cycle</v>
      </c>
      <c r="B17917" s="5">
        <v>2</v>
      </c>
      <c r="C17917" s="6" t="s">
        <v>5</v>
      </c>
      <c r="D17917" s="6">
        <v>2</v>
      </c>
      <c r="E17917" s="7" t="s">
        <v>4</v>
      </c>
      <c r="F17917" s="7">
        <v>1</v>
      </c>
      <c r="G17917" s="8" t="s">
        <v>26</v>
      </c>
      <c r="H17917" s="4" t="str">
        <f t="shared" si="559"/>
        <v>18</v>
      </c>
      <c r="I17917" s="13">
        <v>39.836581500000001</v>
      </c>
    </row>
    <row r="17918" spans="1:9" ht="15" customHeight="1" x14ac:dyDescent="0.25">
      <c r="A17918" s="5" t="str">
        <f t="shared" si="560"/>
        <v>Coal</v>
      </c>
      <c r="B17918" s="5">
        <v>3</v>
      </c>
      <c r="C17918" s="6" t="s">
        <v>5</v>
      </c>
      <c r="D17918" s="6">
        <v>2</v>
      </c>
      <c r="E17918" s="7" t="s">
        <v>4</v>
      </c>
      <c r="F17918" s="7">
        <v>1</v>
      </c>
      <c r="G17918" s="8" t="s">
        <v>26</v>
      </c>
      <c r="H17918" s="4" t="str">
        <f t="shared" si="559"/>
        <v>18</v>
      </c>
      <c r="I17918" s="13">
        <v>39.483000000000004</v>
      </c>
    </row>
    <row r="17919" spans="1:9" ht="15" customHeight="1" x14ac:dyDescent="0.25">
      <c r="A17919" s="5" t="str">
        <f t="shared" si="560"/>
        <v>Turbogas</v>
      </c>
      <c r="B17919" s="5">
        <v>4</v>
      </c>
      <c r="C17919" s="6" t="s">
        <v>5</v>
      </c>
      <c r="D17919" s="6">
        <v>2</v>
      </c>
      <c r="E17919" s="7" t="s">
        <v>4</v>
      </c>
      <c r="F17919" s="7">
        <v>1</v>
      </c>
      <c r="G17919" s="8" t="s">
        <v>26</v>
      </c>
      <c r="H17919" s="4" t="str">
        <f t="shared" si="559"/>
        <v>18</v>
      </c>
      <c r="I17919" s="13">
        <v>63.850109999999994</v>
      </c>
    </row>
    <row r="17920" spans="1:9" ht="15" customHeight="1" x14ac:dyDescent="0.25">
      <c r="A17920" s="5" t="str">
        <f t="shared" si="560"/>
        <v>Internal Combustion</v>
      </c>
      <c r="B17920" s="5">
        <v>5</v>
      </c>
      <c r="C17920" s="6" t="s">
        <v>5</v>
      </c>
      <c r="D17920" s="6">
        <v>2</v>
      </c>
      <c r="E17920" s="7" t="s">
        <v>4</v>
      </c>
      <c r="F17920" s="7">
        <v>1</v>
      </c>
      <c r="G17920" s="8" t="s">
        <v>26</v>
      </c>
      <c r="H17920" s="4" t="str">
        <f t="shared" si="559"/>
        <v>18</v>
      </c>
      <c r="I17920" s="13">
        <v>196.78370000000001</v>
      </c>
    </row>
    <row r="17921" spans="1:9" ht="15" customHeight="1" x14ac:dyDescent="0.25">
      <c r="A17921" s="5" t="str">
        <f t="shared" si="560"/>
        <v>Fluidized Bed</v>
      </c>
      <c r="B17921" s="5">
        <v>6</v>
      </c>
      <c r="C17921" s="6" t="s">
        <v>5</v>
      </c>
      <c r="D17921" s="6">
        <v>2</v>
      </c>
      <c r="E17921" s="7" t="s">
        <v>4</v>
      </c>
      <c r="F17921" s="7">
        <v>1</v>
      </c>
      <c r="G17921" s="8" t="s">
        <v>26</v>
      </c>
      <c r="H17921" s="4" t="str">
        <f t="shared" si="559"/>
        <v>18</v>
      </c>
      <c r="I17921" s="13">
        <v>39.483000000000004</v>
      </c>
    </row>
    <row r="17922" spans="1:9" ht="15" customHeight="1" x14ac:dyDescent="0.25">
      <c r="A17922" s="5" t="str">
        <f t="shared" si="560"/>
        <v>Hydropower</v>
      </c>
      <c r="B17922" s="5">
        <v>7</v>
      </c>
      <c r="C17922" s="6" t="s">
        <v>5</v>
      </c>
      <c r="D17922" s="6">
        <v>2</v>
      </c>
      <c r="E17922" s="7" t="s">
        <v>4</v>
      </c>
      <c r="F17922" s="7">
        <v>1</v>
      </c>
      <c r="G17922" s="8" t="s">
        <v>26</v>
      </c>
      <c r="H17922" s="4" t="str">
        <f t="shared" si="559"/>
        <v>18</v>
      </c>
      <c r="I17922" s="13">
        <v>0</v>
      </c>
    </row>
    <row r="17923" spans="1:9" ht="15" customHeight="1" x14ac:dyDescent="0.25">
      <c r="A17923" s="5" t="str">
        <f t="shared" si="560"/>
        <v>Wind</v>
      </c>
      <c r="B17923" s="5">
        <v>8</v>
      </c>
      <c r="C17923" s="6" t="s">
        <v>5</v>
      </c>
      <c r="D17923" s="6">
        <v>2</v>
      </c>
      <c r="E17923" s="7" t="s">
        <v>4</v>
      </c>
      <c r="F17923" s="7">
        <v>1</v>
      </c>
      <c r="G17923" s="8" t="s">
        <v>26</v>
      </c>
      <c r="H17923" s="4" t="str">
        <f t="shared" si="559"/>
        <v>18</v>
      </c>
      <c r="I17923" s="13">
        <v>9.2555000000000014</v>
      </c>
    </row>
    <row r="17924" spans="1:9" ht="15" customHeight="1" x14ac:dyDescent="0.25">
      <c r="A17924" s="5" t="str">
        <f t="shared" si="560"/>
        <v>Geothermal</v>
      </c>
      <c r="B17924" s="5">
        <v>9</v>
      </c>
      <c r="C17924" s="6" t="s">
        <v>5</v>
      </c>
      <c r="D17924" s="6">
        <v>2</v>
      </c>
      <c r="E17924" s="7" t="s">
        <v>4</v>
      </c>
      <c r="F17924" s="7">
        <v>1</v>
      </c>
      <c r="G17924" s="8" t="s">
        <v>26</v>
      </c>
      <c r="H17924" s="4" t="str">
        <f t="shared" si="559"/>
        <v>18</v>
      </c>
      <c r="I17924" s="13">
        <v>36.758352000000002</v>
      </c>
    </row>
    <row r="17925" spans="1:9" ht="15" customHeight="1" x14ac:dyDescent="0.25">
      <c r="A17925" s="5" t="str">
        <f t="shared" si="560"/>
        <v>Solar PV</v>
      </c>
      <c r="B17925" s="5">
        <v>10</v>
      </c>
      <c r="C17925" s="6" t="s">
        <v>5</v>
      </c>
      <c r="D17925" s="6">
        <v>2</v>
      </c>
      <c r="E17925" s="7" t="s">
        <v>4</v>
      </c>
      <c r="F17925" s="7">
        <v>1</v>
      </c>
      <c r="G17925" s="8" t="s">
        <v>26</v>
      </c>
      <c r="H17925" s="4" t="str">
        <f t="shared" si="559"/>
        <v>18</v>
      </c>
      <c r="I17925" s="13">
        <v>16.371000000000002</v>
      </c>
    </row>
    <row r="17926" spans="1:9" ht="15" customHeight="1" x14ac:dyDescent="0.25">
      <c r="A17926" s="5" t="str">
        <f t="shared" si="560"/>
        <v>Biomass</v>
      </c>
      <c r="B17926" s="5">
        <v>11</v>
      </c>
      <c r="C17926" s="6" t="s">
        <v>5</v>
      </c>
      <c r="D17926" s="6">
        <v>2</v>
      </c>
      <c r="E17926" s="7" t="s">
        <v>4</v>
      </c>
      <c r="F17926" s="7">
        <v>1</v>
      </c>
      <c r="G17926" s="8" t="s">
        <v>26</v>
      </c>
      <c r="H17926" s="4" t="str">
        <f t="shared" si="559"/>
        <v>18</v>
      </c>
      <c r="I17926" s="13">
        <v>5.3500000000000005</v>
      </c>
    </row>
    <row r="17927" spans="1:9" ht="15" customHeight="1" x14ac:dyDescent="0.25">
      <c r="A17927" s="5" t="str">
        <f t="shared" si="560"/>
        <v>Cogeneration</v>
      </c>
      <c r="B17927" s="5">
        <v>12</v>
      </c>
      <c r="C17927" s="6" t="s">
        <v>5</v>
      </c>
      <c r="D17927" s="6">
        <v>2</v>
      </c>
      <c r="E17927" s="7" t="s">
        <v>4</v>
      </c>
      <c r="F17927" s="7">
        <v>1</v>
      </c>
      <c r="G17927" s="8" t="s">
        <v>26</v>
      </c>
      <c r="H17927" s="4" t="str">
        <f t="shared" si="559"/>
        <v>18</v>
      </c>
      <c r="I17927" s="13">
        <v>39.836581500000001</v>
      </c>
    </row>
    <row r="17928" spans="1:9" ht="15" customHeight="1" x14ac:dyDescent="0.25">
      <c r="A17928" s="5" t="str">
        <f t="shared" si="560"/>
        <v>Nuclear</v>
      </c>
      <c r="B17928" s="5">
        <v>13</v>
      </c>
      <c r="C17928" s="6" t="s">
        <v>5</v>
      </c>
      <c r="D17928" s="6">
        <v>2</v>
      </c>
      <c r="E17928" s="7" t="s">
        <v>4</v>
      </c>
      <c r="F17928" s="7">
        <v>1</v>
      </c>
      <c r="G17928" s="8" t="s">
        <v>26</v>
      </c>
      <c r="H17928" s="4" t="str">
        <f t="shared" ref="H17928:H17991" si="561">CONCATENATE(RIGHT(G17928,2))</f>
        <v>18</v>
      </c>
      <c r="I17928" s="13">
        <v>24.770499999999998</v>
      </c>
    </row>
    <row r="17929" spans="1:9" ht="15" customHeight="1" x14ac:dyDescent="0.25">
      <c r="A17929" s="5" t="str">
        <f t="shared" si="560"/>
        <v>Conventional Thermoelectric</v>
      </c>
      <c r="B17929" s="5">
        <v>1</v>
      </c>
      <c r="C17929" s="6" t="s">
        <v>6</v>
      </c>
      <c r="D17929" s="6">
        <v>3</v>
      </c>
      <c r="E17929" s="7" t="s">
        <v>4</v>
      </c>
      <c r="F17929" s="7">
        <v>1</v>
      </c>
      <c r="G17929" s="8" t="s">
        <v>26</v>
      </c>
      <c r="H17929" s="4" t="str">
        <f t="shared" si="561"/>
        <v>18</v>
      </c>
      <c r="I17929" s="13">
        <v>63.954327999999997</v>
      </c>
    </row>
    <row r="17930" spans="1:9" ht="15" customHeight="1" x14ac:dyDescent="0.25">
      <c r="A17930" s="5" t="str">
        <f t="shared" si="560"/>
        <v>Combined Cycle</v>
      </c>
      <c r="B17930" s="5">
        <v>2</v>
      </c>
      <c r="C17930" s="6" t="s">
        <v>6</v>
      </c>
      <c r="D17930" s="6">
        <v>3</v>
      </c>
      <c r="E17930" s="7" t="s">
        <v>4</v>
      </c>
      <c r="F17930" s="7">
        <v>1</v>
      </c>
      <c r="G17930" s="8" t="s">
        <v>26</v>
      </c>
      <c r="H17930" s="4" t="str">
        <f t="shared" si="561"/>
        <v>18</v>
      </c>
      <c r="I17930" s="13">
        <v>26.557721000000001</v>
      </c>
    </row>
    <row r="17931" spans="1:9" ht="15" customHeight="1" x14ac:dyDescent="0.25">
      <c r="A17931" s="5" t="str">
        <f t="shared" si="560"/>
        <v>Coal</v>
      </c>
      <c r="B17931" s="5">
        <v>3</v>
      </c>
      <c r="C17931" s="6" t="s">
        <v>6</v>
      </c>
      <c r="D17931" s="6">
        <v>3</v>
      </c>
      <c r="E17931" s="7" t="s">
        <v>4</v>
      </c>
      <c r="F17931" s="7">
        <v>1</v>
      </c>
      <c r="G17931" s="8" t="s">
        <v>26</v>
      </c>
      <c r="H17931" s="4" t="str">
        <f t="shared" si="561"/>
        <v>18</v>
      </c>
      <c r="I17931" s="13">
        <v>39.483000000000004</v>
      </c>
    </row>
    <row r="17932" spans="1:9" ht="15" customHeight="1" x14ac:dyDescent="0.25">
      <c r="A17932" s="5" t="str">
        <f t="shared" si="560"/>
        <v>Turbogas</v>
      </c>
      <c r="B17932" s="5">
        <v>4</v>
      </c>
      <c r="C17932" s="6" t="s">
        <v>6</v>
      </c>
      <c r="D17932" s="6">
        <v>3</v>
      </c>
      <c r="E17932" s="7" t="s">
        <v>4</v>
      </c>
      <c r="F17932" s="7">
        <v>1</v>
      </c>
      <c r="G17932" s="8" t="s">
        <v>26</v>
      </c>
      <c r="H17932" s="4" t="str">
        <f t="shared" si="561"/>
        <v>18</v>
      </c>
      <c r="I17932" s="13">
        <v>42.566739999999996</v>
      </c>
    </row>
    <row r="17933" spans="1:9" ht="15" customHeight="1" x14ac:dyDescent="0.25">
      <c r="A17933" s="5" t="str">
        <f t="shared" si="560"/>
        <v>Internal Combustion</v>
      </c>
      <c r="B17933" s="5">
        <v>5</v>
      </c>
      <c r="C17933" s="6" t="s">
        <v>6</v>
      </c>
      <c r="D17933" s="6">
        <v>3</v>
      </c>
      <c r="E17933" s="7" t="s">
        <v>4</v>
      </c>
      <c r="F17933" s="7">
        <v>1</v>
      </c>
      <c r="G17933" s="8" t="s">
        <v>26</v>
      </c>
      <c r="H17933" s="4" t="str">
        <f t="shared" si="561"/>
        <v>18</v>
      </c>
      <c r="I17933" s="13">
        <v>196.78370000000001</v>
      </c>
    </row>
    <row r="17934" spans="1:9" ht="15" customHeight="1" x14ac:dyDescent="0.25">
      <c r="A17934" s="5" t="str">
        <f t="shared" si="560"/>
        <v>Fluidized Bed</v>
      </c>
      <c r="B17934" s="5">
        <v>6</v>
      </c>
      <c r="C17934" s="6" t="s">
        <v>6</v>
      </c>
      <c r="D17934" s="6">
        <v>3</v>
      </c>
      <c r="E17934" s="7" t="s">
        <v>4</v>
      </c>
      <c r="F17934" s="7">
        <v>1</v>
      </c>
      <c r="G17934" s="8" t="s">
        <v>26</v>
      </c>
      <c r="H17934" s="4" t="str">
        <f t="shared" si="561"/>
        <v>18</v>
      </c>
      <c r="I17934" s="13">
        <v>39.483000000000004</v>
      </c>
    </row>
    <row r="17935" spans="1:9" ht="15" customHeight="1" x14ac:dyDescent="0.25">
      <c r="A17935" s="5" t="str">
        <f t="shared" si="560"/>
        <v>Hydropower</v>
      </c>
      <c r="B17935" s="5">
        <v>7</v>
      </c>
      <c r="C17935" s="6" t="s">
        <v>6</v>
      </c>
      <c r="D17935" s="6">
        <v>3</v>
      </c>
      <c r="E17935" s="7" t="s">
        <v>4</v>
      </c>
      <c r="F17935" s="7">
        <v>1</v>
      </c>
      <c r="G17935" s="8" t="s">
        <v>26</v>
      </c>
      <c r="H17935" s="4" t="str">
        <f t="shared" si="561"/>
        <v>18</v>
      </c>
      <c r="I17935" s="13">
        <v>0</v>
      </c>
    </row>
    <row r="17936" spans="1:9" ht="15" customHeight="1" x14ac:dyDescent="0.25">
      <c r="A17936" s="5" t="str">
        <f t="shared" ref="A17936:A17999" si="562">A17923</f>
        <v>Wind</v>
      </c>
      <c r="B17936" s="5">
        <v>8</v>
      </c>
      <c r="C17936" s="6" t="s">
        <v>6</v>
      </c>
      <c r="D17936" s="6">
        <v>3</v>
      </c>
      <c r="E17936" s="7" t="s">
        <v>4</v>
      </c>
      <c r="F17936" s="7">
        <v>1</v>
      </c>
      <c r="G17936" s="8" t="s">
        <v>26</v>
      </c>
      <c r="H17936" s="4" t="str">
        <f t="shared" si="561"/>
        <v>18</v>
      </c>
      <c r="I17936" s="13">
        <v>9.2555000000000014</v>
      </c>
    </row>
    <row r="17937" spans="1:9" ht="15" customHeight="1" x14ac:dyDescent="0.25">
      <c r="A17937" s="5" t="str">
        <f t="shared" si="562"/>
        <v>Geothermal</v>
      </c>
      <c r="B17937" s="5">
        <v>9</v>
      </c>
      <c r="C17937" s="6" t="s">
        <v>6</v>
      </c>
      <c r="D17937" s="6">
        <v>3</v>
      </c>
      <c r="E17937" s="7" t="s">
        <v>4</v>
      </c>
      <c r="F17937" s="7">
        <v>1</v>
      </c>
      <c r="G17937" s="8" t="s">
        <v>26</v>
      </c>
      <c r="H17937" s="4" t="str">
        <f t="shared" si="561"/>
        <v>18</v>
      </c>
      <c r="I17937" s="13">
        <v>36.758352000000002</v>
      </c>
    </row>
    <row r="17938" spans="1:9" ht="15" customHeight="1" x14ac:dyDescent="0.25">
      <c r="A17938" s="5" t="str">
        <f t="shared" si="562"/>
        <v>Solar PV</v>
      </c>
      <c r="B17938" s="5">
        <v>10</v>
      </c>
      <c r="C17938" s="6" t="s">
        <v>6</v>
      </c>
      <c r="D17938" s="6">
        <v>3</v>
      </c>
      <c r="E17938" s="7" t="s">
        <v>4</v>
      </c>
      <c r="F17938" s="7">
        <v>1</v>
      </c>
      <c r="G17938" s="8" t="s">
        <v>26</v>
      </c>
      <c r="H17938" s="4" t="str">
        <f t="shared" si="561"/>
        <v>18</v>
      </c>
      <c r="I17938" s="13">
        <v>16.371000000000002</v>
      </c>
    </row>
    <row r="17939" spans="1:9" ht="15" customHeight="1" x14ac:dyDescent="0.25">
      <c r="A17939" s="5" t="str">
        <f t="shared" si="562"/>
        <v>Biomass</v>
      </c>
      <c r="B17939" s="5">
        <v>11</v>
      </c>
      <c r="C17939" s="6" t="s">
        <v>6</v>
      </c>
      <c r="D17939" s="6">
        <v>3</v>
      </c>
      <c r="E17939" s="7" t="s">
        <v>4</v>
      </c>
      <c r="F17939" s="7">
        <v>1</v>
      </c>
      <c r="G17939" s="8" t="s">
        <v>26</v>
      </c>
      <c r="H17939" s="4" t="str">
        <f t="shared" si="561"/>
        <v>18</v>
      </c>
      <c r="I17939" s="13">
        <v>5.3500000000000005</v>
      </c>
    </row>
    <row r="17940" spans="1:9" ht="15" customHeight="1" x14ac:dyDescent="0.25">
      <c r="A17940" s="5" t="str">
        <f t="shared" si="562"/>
        <v>Cogeneration</v>
      </c>
      <c r="B17940" s="5">
        <v>12</v>
      </c>
      <c r="C17940" s="6" t="s">
        <v>6</v>
      </c>
      <c r="D17940" s="6">
        <v>3</v>
      </c>
      <c r="E17940" s="7" t="s">
        <v>4</v>
      </c>
      <c r="F17940" s="7">
        <v>1</v>
      </c>
      <c r="G17940" s="8" t="s">
        <v>26</v>
      </c>
      <c r="H17940" s="4" t="str">
        <f t="shared" si="561"/>
        <v>18</v>
      </c>
      <c r="I17940" s="13">
        <v>26.557721000000001</v>
      </c>
    </row>
    <row r="17941" spans="1:9" ht="15" customHeight="1" x14ac:dyDescent="0.25">
      <c r="A17941" s="5" t="str">
        <f t="shared" si="562"/>
        <v>Nuclear</v>
      </c>
      <c r="B17941" s="5">
        <v>13</v>
      </c>
      <c r="C17941" s="6" t="s">
        <v>6</v>
      </c>
      <c r="D17941" s="6">
        <v>3</v>
      </c>
      <c r="E17941" s="7" t="s">
        <v>4</v>
      </c>
      <c r="F17941" s="7">
        <v>1</v>
      </c>
      <c r="G17941" s="8" t="s">
        <v>26</v>
      </c>
      <c r="H17941" s="4" t="str">
        <f t="shared" si="561"/>
        <v>18</v>
      </c>
      <c r="I17941" s="13">
        <v>24.770499999999998</v>
      </c>
    </row>
    <row r="17942" spans="1:9" ht="15" customHeight="1" x14ac:dyDescent="0.25">
      <c r="A17942" s="5" t="str">
        <f t="shared" si="562"/>
        <v>Conventional Thermoelectric</v>
      </c>
      <c r="B17942" s="5">
        <v>1</v>
      </c>
      <c r="C17942" s="6" t="s">
        <v>7</v>
      </c>
      <c r="D17942" s="6">
        <v>4</v>
      </c>
      <c r="E17942" s="7" t="s">
        <v>4</v>
      </c>
      <c r="F17942" s="7">
        <v>1</v>
      </c>
      <c r="G17942" s="8" t="s">
        <v>26</v>
      </c>
      <c r="H17942" s="4" t="str">
        <f t="shared" si="561"/>
        <v>18</v>
      </c>
      <c r="I17942" s="13">
        <v>63.954327999999997</v>
      </c>
    </row>
    <row r="17943" spans="1:9" ht="15" customHeight="1" x14ac:dyDescent="0.25">
      <c r="A17943" s="5" t="str">
        <f t="shared" si="562"/>
        <v>Combined Cycle</v>
      </c>
      <c r="B17943" s="5">
        <v>2</v>
      </c>
      <c r="C17943" s="6" t="s">
        <v>7</v>
      </c>
      <c r="D17943" s="6">
        <v>4</v>
      </c>
      <c r="E17943" s="7" t="s">
        <v>4</v>
      </c>
      <c r="F17943" s="7">
        <v>1</v>
      </c>
      <c r="G17943" s="8" t="s">
        <v>26</v>
      </c>
      <c r="H17943" s="4" t="str">
        <f t="shared" si="561"/>
        <v>18</v>
      </c>
      <c r="I17943" s="13">
        <v>26.004435145833337</v>
      </c>
    </row>
    <row r="17944" spans="1:9" ht="15" customHeight="1" x14ac:dyDescent="0.25">
      <c r="A17944" s="5" t="str">
        <f t="shared" si="562"/>
        <v>Coal</v>
      </c>
      <c r="B17944" s="5">
        <v>3</v>
      </c>
      <c r="C17944" s="6" t="s">
        <v>7</v>
      </c>
      <c r="D17944" s="6">
        <v>4</v>
      </c>
      <c r="E17944" s="7" t="s">
        <v>4</v>
      </c>
      <c r="F17944" s="7">
        <v>1</v>
      </c>
      <c r="G17944" s="8" t="s">
        <v>26</v>
      </c>
      <c r="H17944" s="4" t="str">
        <f t="shared" si="561"/>
        <v>18</v>
      </c>
      <c r="I17944" s="13">
        <v>39.483000000000004</v>
      </c>
    </row>
    <row r="17945" spans="1:9" ht="15" customHeight="1" x14ac:dyDescent="0.25">
      <c r="A17945" s="5" t="str">
        <f t="shared" si="562"/>
        <v>Turbogas</v>
      </c>
      <c r="B17945" s="5">
        <v>4</v>
      </c>
      <c r="C17945" s="6" t="s">
        <v>7</v>
      </c>
      <c r="D17945" s="6">
        <v>4</v>
      </c>
      <c r="E17945" s="7" t="s">
        <v>4</v>
      </c>
      <c r="F17945" s="7">
        <v>1</v>
      </c>
      <c r="G17945" s="8" t="s">
        <v>26</v>
      </c>
      <c r="H17945" s="4" t="str">
        <f t="shared" si="561"/>
        <v>18</v>
      </c>
      <c r="I17945" s="13">
        <v>41.679932916666665</v>
      </c>
    </row>
    <row r="17946" spans="1:9" ht="15" customHeight="1" x14ac:dyDescent="0.25">
      <c r="A17946" s="5" t="str">
        <f t="shared" si="562"/>
        <v>Internal Combustion</v>
      </c>
      <c r="B17946" s="5">
        <v>5</v>
      </c>
      <c r="C17946" s="6" t="s">
        <v>7</v>
      </c>
      <c r="D17946" s="6">
        <v>4</v>
      </c>
      <c r="E17946" s="7" t="s">
        <v>4</v>
      </c>
      <c r="F17946" s="7">
        <v>1</v>
      </c>
      <c r="G17946" s="8" t="s">
        <v>26</v>
      </c>
      <c r="H17946" s="4" t="str">
        <f t="shared" si="561"/>
        <v>18</v>
      </c>
      <c r="I17946" s="13">
        <v>196.78370000000001</v>
      </c>
    </row>
    <row r="17947" spans="1:9" ht="15" customHeight="1" x14ac:dyDescent="0.25">
      <c r="A17947" s="5" t="str">
        <f t="shared" si="562"/>
        <v>Fluidized Bed</v>
      </c>
      <c r="B17947" s="5">
        <v>6</v>
      </c>
      <c r="C17947" s="6" t="s">
        <v>7</v>
      </c>
      <c r="D17947" s="6">
        <v>4</v>
      </c>
      <c r="E17947" s="7" t="s">
        <v>4</v>
      </c>
      <c r="F17947" s="7">
        <v>1</v>
      </c>
      <c r="G17947" s="8" t="s">
        <v>26</v>
      </c>
      <c r="H17947" s="4" t="str">
        <f t="shared" si="561"/>
        <v>18</v>
      </c>
      <c r="I17947" s="13">
        <v>39.483000000000004</v>
      </c>
    </row>
    <row r="17948" spans="1:9" ht="15" customHeight="1" x14ac:dyDescent="0.25">
      <c r="A17948" s="5" t="str">
        <f t="shared" si="562"/>
        <v>Hydropower</v>
      </c>
      <c r="B17948" s="5">
        <v>7</v>
      </c>
      <c r="C17948" s="6" t="s">
        <v>7</v>
      </c>
      <c r="D17948" s="6">
        <v>4</v>
      </c>
      <c r="E17948" s="7" t="s">
        <v>4</v>
      </c>
      <c r="F17948" s="7">
        <v>1</v>
      </c>
      <c r="G17948" s="8" t="s">
        <v>26</v>
      </c>
      <c r="H17948" s="4" t="str">
        <f t="shared" si="561"/>
        <v>18</v>
      </c>
      <c r="I17948" s="13">
        <v>0</v>
      </c>
    </row>
    <row r="17949" spans="1:9" ht="15" customHeight="1" x14ac:dyDescent="0.25">
      <c r="A17949" s="5" t="str">
        <f t="shared" si="562"/>
        <v>Wind</v>
      </c>
      <c r="B17949" s="5">
        <v>8</v>
      </c>
      <c r="C17949" s="6" t="s">
        <v>7</v>
      </c>
      <c r="D17949" s="6">
        <v>4</v>
      </c>
      <c r="E17949" s="7" t="s">
        <v>4</v>
      </c>
      <c r="F17949" s="7">
        <v>1</v>
      </c>
      <c r="G17949" s="8" t="s">
        <v>26</v>
      </c>
      <c r="H17949" s="4" t="str">
        <f t="shared" si="561"/>
        <v>18</v>
      </c>
      <c r="I17949" s="13">
        <v>9.2555000000000014</v>
      </c>
    </row>
    <row r="17950" spans="1:9" ht="15" customHeight="1" x14ac:dyDescent="0.25">
      <c r="A17950" s="5" t="str">
        <f t="shared" si="562"/>
        <v>Geothermal</v>
      </c>
      <c r="B17950" s="5">
        <v>9</v>
      </c>
      <c r="C17950" s="6" t="s">
        <v>7</v>
      </c>
      <c r="D17950" s="6">
        <v>4</v>
      </c>
      <c r="E17950" s="7" t="s">
        <v>4</v>
      </c>
      <c r="F17950" s="7">
        <v>1</v>
      </c>
      <c r="G17950" s="8" t="s">
        <v>26</v>
      </c>
      <c r="H17950" s="4" t="str">
        <f t="shared" si="561"/>
        <v>18</v>
      </c>
      <c r="I17950" s="13">
        <v>36.758352000000002</v>
      </c>
    </row>
    <row r="17951" spans="1:9" ht="15" customHeight="1" x14ac:dyDescent="0.25">
      <c r="A17951" s="5" t="str">
        <f t="shared" si="562"/>
        <v>Solar PV</v>
      </c>
      <c r="B17951" s="5">
        <v>10</v>
      </c>
      <c r="C17951" s="6" t="s">
        <v>7</v>
      </c>
      <c r="D17951" s="6">
        <v>4</v>
      </c>
      <c r="E17951" s="7" t="s">
        <v>4</v>
      </c>
      <c r="F17951" s="7">
        <v>1</v>
      </c>
      <c r="G17951" s="8" t="s">
        <v>26</v>
      </c>
      <c r="H17951" s="4" t="str">
        <f t="shared" si="561"/>
        <v>18</v>
      </c>
      <c r="I17951" s="13">
        <v>16.371000000000002</v>
      </c>
    </row>
    <row r="17952" spans="1:9" ht="15" customHeight="1" x14ac:dyDescent="0.25">
      <c r="A17952" s="5" t="str">
        <f t="shared" si="562"/>
        <v>Biomass</v>
      </c>
      <c r="B17952" s="5">
        <v>11</v>
      </c>
      <c r="C17952" s="6" t="s">
        <v>7</v>
      </c>
      <c r="D17952" s="6">
        <v>4</v>
      </c>
      <c r="E17952" s="7" t="s">
        <v>4</v>
      </c>
      <c r="F17952" s="7">
        <v>1</v>
      </c>
      <c r="G17952" s="8" t="s">
        <v>26</v>
      </c>
      <c r="H17952" s="4" t="str">
        <f t="shared" si="561"/>
        <v>18</v>
      </c>
      <c r="I17952" s="13">
        <v>5.3500000000000005</v>
      </c>
    </row>
    <row r="17953" spans="1:9" ht="15" customHeight="1" x14ac:dyDescent="0.25">
      <c r="A17953" s="5" t="str">
        <f t="shared" si="562"/>
        <v>Cogeneration</v>
      </c>
      <c r="B17953" s="5">
        <v>12</v>
      </c>
      <c r="C17953" s="6" t="s">
        <v>7</v>
      </c>
      <c r="D17953" s="6">
        <v>4</v>
      </c>
      <c r="E17953" s="7" t="s">
        <v>4</v>
      </c>
      <c r="F17953" s="7">
        <v>1</v>
      </c>
      <c r="G17953" s="8" t="s">
        <v>26</v>
      </c>
      <c r="H17953" s="4" t="str">
        <f t="shared" si="561"/>
        <v>18</v>
      </c>
      <c r="I17953" s="13">
        <v>26.004435145833337</v>
      </c>
    </row>
    <row r="17954" spans="1:9" ht="15" customHeight="1" x14ac:dyDescent="0.25">
      <c r="A17954" s="5" t="str">
        <f t="shared" si="562"/>
        <v>Nuclear</v>
      </c>
      <c r="B17954" s="5">
        <v>13</v>
      </c>
      <c r="C17954" s="6" t="s">
        <v>7</v>
      </c>
      <c r="D17954" s="6">
        <v>4</v>
      </c>
      <c r="E17954" s="7" t="s">
        <v>4</v>
      </c>
      <c r="F17954" s="7">
        <v>1</v>
      </c>
      <c r="G17954" s="8" t="s">
        <v>26</v>
      </c>
      <c r="H17954" s="4" t="str">
        <f t="shared" si="561"/>
        <v>18</v>
      </c>
      <c r="I17954" s="13">
        <v>24.770499999999998</v>
      </c>
    </row>
    <row r="17955" spans="1:9" ht="15" customHeight="1" x14ac:dyDescent="0.25">
      <c r="A17955" s="5" t="str">
        <f t="shared" si="562"/>
        <v>Conventional Thermoelectric</v>
      </c>
      <c r="B17955" s="5">
        <v>1</v>
      </c>
      <c r="C17955" s="6" t="s">
        <v>8</v>
      </c>
      <c r="D17955" s="6">
        <v>5</v>
      </c>
      <c r="E17955" s="7" t="s">
        <v>4</v>
      </c>
      <c r="F17955" s="7">
        <v>1</v>
      </c>
      <c r="G17955" s="8" t="s">
        <v>26</v>
      </c>
      <c r="H17955" s="4" t="str">
        <f t="shared" si="561"/>
        <v>18</v>
      </c>
      <c r="I17955" s="13">
        <v>63.954327999999997</v>
      </c>
    </row>
    <row r="17956" spans="1:9" ht="15" customHeight="1" x14ac:dyDescent="0.25">
      <c r="A17956" s="5" t="str">
        <f t="shared" si="562"/>
        <v>Combined Cycle</v>
      </c>
      <c r="B17956" s="5">
        <v>2</v>
      </c>
      <c r="C17956" s="6" t="s">
        <v>8</v>
      </c>
      <c r="D17956" s="6">
        <v>5</v>
      </c>
      <c r="E17956" s="7" t="s">
        <v>4</v>
      </c>
      <c r="F17956" s="7">
        <v>1</v>
      </c>
      <c r="G17956" s="8" t="s">
        <v>26</v>
      </c>
      <c r="H17956" s="4" t="str">
        <f t="shared" si="561"/>
        <v>18</v>
      </c>
      <c r="I17956" s="13">
        <v>25.783120804166671</v>
      </c>
    </row>
    <row r="17957" spans="1:9" ht="15" customHeight="1" x14ac:dyDescent="0.25">
      <c r="A17957" s="5" t="str">
        <f t="shared" si="562"/>
        <v>Coal</v>
      </c>
      <c r="B17957" s="5">
        <v>3</v>
      </c>
      <c r="C17957" s="6" t="s">
        <v>8</v>
      </c>
      <c r="D17957" s="6">
        <v>5</v>
      </c>
      <c r="E17957" s="7" t="s">
        <v>4</v>
      </c>
      <c r="F17957" s="7">
        <v>1</v>
      </c>
      <c r="G17957" s="8" t="s">
        <v>26</v>
      </c>
      <c r="H17957" s="4" t="str">
        <f t="shared" si="561"/>
        <v>18</v>
      </c>
      <c r="I17957" s="13">
        <v>39.483000000000004</v>
      </c>
    </row>
    <row r="17958" spans="1:9" ht="15" customHeight="1" x14ac:dyDescent="0.25">
      <c r="A17958" s="5" t="str">
        <f t="shared" si="562"/>
        <v>Turbogas</v>
      </c>
      <c r="B17958" s="5">
        <v>4</v>
      </c>
      <c r="C17958" s="6" t="s">
        <v>8</v>
      </c>
      <c r="D17958" s="6">
        <v>5</v>
      </c>
      <c r="E17958" s="7" t="s">
        <v>4</v>
      </c>
      <c r="F17958" s="7">
        <v>1</v>
      </c>
      <c r="G17958" s="8" t="s">
        <v>26</v>
      </c>
      <c r="H17958" s="4" t="str">
        <f t="shared" si="561"/>
        <v>18</v>
      </c>
      <c r="I17958" s="13">
        <v>41.325210083333332</v>
      </c>
    </row>
    <row r="17959" spans="1:9" ht="15" customHeight="1" x14ac:dyDescent="0.25">
      <c r="A17959" s="5" t="str">
        <f t="shared" si="562"/>
        <v>Internal Combustion</v>
      </c>
      <c r="B17959" s="5">
        <v>5</v>
      </c>
      <c r="C17959" s="6" t="s">
        <v>8</v>
      </c>
      <c r="D17959" s="6">
        <v>5</v>
      </c>
      <c r="E17959" s="7" t="s">
        <v>4</v>
      </c>
      <c r="F17959" s="7">
        <v>1</v>
      </c>
      <c r="G17959" s="8" t="s">
        <v>26</v>
      </c>
      <c r="H17959" s="4" t="str">
        <f t="shared" si="561"/>
        <v>18</v>
      </c>
      <c r="I17959" s="13">
        <v>196.78370000000001</v>
      </c>
    </row>
    <row r="17960" spans="1:9" ht="15" customHeight="1" x14ac:dyDescent="0.25">
      <c r="A17960" s="5" t="str">
        <f t="shared" si="562"/>
        <v>Fluidized Bed</v>
      </c>
      <c r="B17960" s="5">
        <v>6</v>
      </c>
      <c r="C17960" s="6" t="s">
        <v>8</v>
      </c>
      <c r="D17960" s="6">
        <v>5</v>
      </c>
      <c r="E17960" s="7" t="s">
        <v>4</v>
      </c>
      <c r="F17960" s="7">
        <v>1</v>
      </c>
      <c r="G17960" s="8" t="s">
        <v>26</v>
      </c>
      <c r="H17960" s="4" t="str">
        <f t="shared" si="561"/>
        <v>18</v>
      </c>
      <c r="I17960" s="13">
        <v>39.483000000000004</v>
      </c>
    </row>
    <row r="17961" spans="1:9" ht="15" customHeight="1" x14ac:dyDescent="0.25">
      <c r="A17961" s="5" t="str">
        <f t="shared" si="562"/>
        <v>Hydropower</v>
      </c>
      <c r="B17961" s="5">
        <v>7</v>
      </c>
      <c r="C17961" s="6" t="s">
        <v>8</v>
      </c>
      <c r="D17961" s="6">
        <v>5</v>
      </c>
      <c r="E17961" s="7" t="s">
        <v>4</v>
      </c>
      <c r="F17961" s="7">
        <v>1</v>
      </c>
      <c r="G17961" s="8" t="s">
        <v>26</v>
      </c>
      <c r="H17961" s="4" t="str">
        <f t="shared" si="561"/>
        <v>18</v>
      </c>
      <c r="I17961" s="13">
        <v>0</v>
      </c>
    </row>
    <row r="17962" spans="1:9" ht="15" customHeight="1" x14ac:dyDescent="0.25">
      <c r="A17962" s="5" t="str">
        <f t="shared" si="562"/>
        <v>Wind</v>
      </c>
      <c r="B17962" s="5">
        <v>8</v>
      </c>
      <c r="C17962" s="6" t="s">
        <v>8</v>
      </c>
      <c r="D17962" s="6">
        <v>5</v>
      </c>
      <c r="E17962" s="7" t="s">
        <v>4</v>
      </c>
      <c r="F17962" s="7">
        <v>1</v>
      </c>
      <c r="G17962" s="8" t="s">
        <v>26</v>
      </c>
      <c r="H17962" s="4" t="str">
        <f t="shared" si="561"/>
        <v>18</v>
      </c>
      <c r="I17962" s="13">
        <v>9.2555000000000014</v>
      </c>
    </row>
    <row r="17963" spans="1:9" ht="15" customHeight="1" x14ac:dyDescent="0.25">
      <c r="A17963" s="5" t="str">
        <f t="shared" si="562"/>
        <v>Geothermal</v>
      </c>
      <c r="B17963" s="5">
        <v>9</v>
      </c>
      <c r="C17963" s="6" t="s">
        <v>8</v>
      </c>
      <c r="D17963" s="6">
        <v>5</v>
      </c>
      <c r="E17963" s="7" t="s">
        <v>4</v>
      </c>
      <c r="F17963" s="7">
        <v>1</v>
      </c>
      <c r="G17963" s="8" t="s">
        <v>26</v>
      </c>
      <c r="H17963" s="4" t="str">
        <f t="shared" si="561"/>
        <v>18</v>
      </c>
      <c r="I17963" s="13">
        <v>36.758352000000002</v>
      </c>
    </row>
    <row r="17964" spans="1:9" ht="15" customHeight="1" x14ac:dyDescent="0.25">
      <c r="A17964" s="5" t="str">
        <f t="shared" si="562"/>
        <v>Solar PV</v>
      </c>
      <c r="B17964" s="5">
        <v>10</v>
      </c>
      <c r="C17964" s="6" t="s">
        <v>8</v>
      </c>
      <c r="D17964" s="6">
        <v>5</v>
      </c>
      <c r="E17964" s="7" t="s">
        <v>4</v>
      </c>
      <c r="F17964" s="7">
        <v>1</v>
      </c>
      <c r="G17964" s="8" t="s">
        <v>26</v>
      </c>
      <c r="H17964" s="4" t="str">
        <f t="shared" si="561"/>
        <v>18</v>
      </c>
      <c r="I17964" s="13">
        <v>16.371000000000002</v>
      </c>
    </row>
    <row r="17965" spans="1:9" ht="15" customHeight="1" x14ac:dyDescent="0.25">
      <c r="A17965" s="5" t="str">
        <f t="shared" si="562"/>
        <v>Biomass</v>
      </c>
      <c r="B17965" s="5">
        <v>11</v>
      </c>
      <c r="C17965" s="6" t="s">
        <v>8</v>
      </c>
      <c r="D17965" s="6">
        <v>5</v>
      </c>
      <c r="E17965" s="7" t="s">
        <v>4</v>
      </c>
      <c r="F17965" s="7">
        <v>1</v>
      </c>
      <c r="G17965" s="8" t="s">
        <v>26</v>
      </c>
      <c r="H17965" s="4" t="str">
        <f t="shared" si="561"/>
        <v>18</v>
      </c>
      <c r="I17965" s="13">
        <v>5.3500000000000005</v>
      </c>
    </row>
    <row r="17966" spans="1:9" ht="15" customHeight="1" x14ac:dyDescent="0.25">
      <c r="A17966" s="5" t="str">
        <f t="shared" si="562"/>
        <v>Cogeneration</v>
      </c>
      <c r="B17966" s="5">
        <v>12</v>
      </c>
      <c r="C17966" s="6" t="s">
        <v>8</v>
      </c>
      <c r="D17966" s="6">
        <v>5</v>
      </c>
      <c r="E17966" s="7" t="s">
        <v>4</v>
      </c>
      <c r="F17966" s="7">
        <v>1</v>
      </c>
      <c r="G17966" s="8" t="s">
        <v>26</v>
      </c>
      <c r="H17966" s="4" t="str">
        <f t="shared" si="561"/>
        <v>18</v>
      </c>
      <c r="I17966" s="13">
        <v>25.783120804166671</v>
      </c>
    </row>
    <row r="17967" spans="1:9" ht="15" customHeight="1" x14ac:dyDescent="0.25">
      <c r="A17967" s="5" t="str">
        <f t="shared" si="562"/>
        <v>Nuclear</v>
      </c>
      <c r="B17967" s="5">
        <v>13</v>
      </c>
      <c r="C17967" s="6" t="s">
        <v>8</v>
      </c>
      <c r="D17967" s="6">
        <v>5</v>
      </c>
      <c r="E17967" s="7" t="s">
        <v>4</v>
      </c>
      <c r="F17967" s="7">
        <v>1</v>
      </c>
      <c r="G17967" s="8" t="s">
        <v>26</v>
      </c>
      <c r="H17967" s="4" t="str">
        <f t="shared" si="561"/>
        <v>18</v>
      </c>
      <c r="I17967" s="13">
        <v>24.770499999999998</v>
      </c>
    </row>
    <row r="17968" spans="1:9" ht="15" customHeight="1" x14ac:dyDescent="0.25">
      <c r="A17968" s="5" t="str">
        <f t="shared" si="562"/>
        <v>Conventional Thermoelectric</v>
      </c>
      <c r="B17968" s="5">
        <v>1</v>
      </c>
      <c r="C17968" s="6" t="s">
        <v>9</v>
      </c>
      <c r="D17968" s="6">
        <v>6</v>
      </c>
      <c r="E17968" s="7" t="s">
        <v>4</v>
      </c>
      <c r="F17968" s="7">
        <v>1</v>
      </c>
      <c r="G17968" s="8" t="s">
        <v>26</v>
      </c>
      <c r="H17968" s="4" t="str">
        <f t="shared" si="561"/>
        <v>18</v>
      </c>
      <c r="I17968" s="13">
        <v>63.954327999999997</v>
      </c>
    </row>
    <row r="17969" spans="1:9" ht="15" customHeight="1" x14ac:dyDescent="0.25">
      <c r="A17969" s="5" t="str">
        <f t="shared" si="562"/>
        <v>Combined Cycle</v>
      </c>
      <c r="B17969" s="5">
        <v>2</v>
      </c>
      <c r="C17969" s="6" t="s">
        <v>9</v>
      </c>
      <c r="D17969" s="6">
        <v>6</v>
      </c>
      <c r="E17969" s="7" t="s">
        <v>4</v>
      </c>
      <c r="F17969" s="7">
        <v>1</v>
      </c>
      <c r="G17969" s="8" t="s">
        <v>26</v>
      </c>
      <c r="H17969" s="4" t="str">
        <f t="shared" si="561"/>
        <v>18</v>
      </c>
      <c r="I17969" s="13">
        <v>25.783120804166671</v>
      </c>
    </row>
    <row r="17970" spans="1:9" ht="15" customHeight="1" x14ac:dyDescent="0.25">
      <c r="A17970" s="5" t="str">
        <f t="shared" si="562"/>
        <v>Coal</v>
      </c>
      <c r="B17970" s="5">
        <v>3</v>
      </c>
      <c r="C17970" s="6" t="s">
        <v>9</v>
      </c>
      <c r="D17970" s="6">
        <v>6</v>
      </c>
      <c r="E17970" s="7" t="s">
        <v>4</v>
      </c>
      <c r="F17970" s="7">
        <v>1</v>
      </c>
      <c r="G17970" s="8" t="s">
        <v>26</v>
      </c>
      <c r="H17970" s="4" t="str">
        <f t="shared" si="561"/>
        <v>18</v>
      </c>
      <c r="I17970" s="13">
        <v>39.483000000000004</v>
      </c>
    </row>
    <row r="17971" spans="1:9" ht="15" customHeight="1" x14ac:dyDescent="0.25">
      <c r="A17971" s="5" t="str">
        <f t="shared" si="562"/>
        <v>Turbogas</v>
      </c>
      <c r="B17971" s="5">
        <v>4</v>
      </c>
      <c r="C17971" s="6" t="s">
        <v>9</v>
      </c>
      <c r="D17971" s="6">
        <v>6</v>
      </c>
      <c r="E17971" s="7" t="s">
        <v>4</v>
      </c>
      <c r="F17971" s="7">
        <v>1</v>
      </c>
      <c r="G17971" s="8" t="s">
        <v>26</v>
      </c>
      <c r="H17971" s="4" t="str">
        <f t="shared" si="561"/>
        <v>18</v>
      </c>
      <c r="I17971" s="13">
        <v>41.325210083333332</v>
      </c>
    </row>
    <row r="17972" spans="1:9" ht="15" customHeight="1" x14ac:dyDescent="0.25">
      <c r="A17972" s="5" t="str">
        <f t="shared" si="562"/>
        <v>Internal Combustion</v>
      </c>
      <c r="B17972" s="5">
        <v>5</v>
      </c>
      <c r="C17972" s="6" t="s">
        <v>9</v>
      </c>
      <c r="D17972" s="6">
        <v>6</v>
      </c>
      <c r="E17972" s="7" t="s">
        <v>4</v>
      </c>
      <c r="F17972" s="7">
        <v>1</v>
      </c>
      <c r="G17972" s="8" t="s">
        <v>26</v>
      </c>
      <c r="H17972" s="4" t="str">
        <f t="shared" si="561"/>
        <v>18</v>
      </c>
      <c r="I17972" s="13">
        <v>196.78370000000001</v>
      </c>
    </row>
    <row r="17973" spans="1:9" ht="15" customHeight="1" x14ac:dyDescent="0.25">
      <c r="A17973" s="5" t="str">
        <f t="shared" si="562"/>
        <v>Fluidized Bed</v>
      </c>
      <c r="B17973" s="5">
        <v>6</v>
      </c>
      <c r="C17973" s="6" t="s">
        <v>9</v>
      </c>
      <c r="D17973" s="6">
        <v>6</v>
      </c>
      <c r="E17973" s="7" t="s">
        <v>4</v>
      </c>
      <c r="F17973" s="7">
        <v>1</v>
      </c>
      <c r="G17973" s="8" t="s">
        <v>26</v>
      </c>
      <c r="H17973" s="4" t="str">
        <f t="shared" si="561"/>
        <v>18</v>
      </c>
      <c r="I17973" s="13">
        <v>39.483000000000004</v>
      </c>
    </row>
    <row r="17974" spans="1:9" ht="15" customHeight="1" x14ac:dyDescent="0.25">
      <c r="A17974" s="5" t="str">
        <f t="shared" si="562"/>
        <v>Hydropower</v>
      </c>
      <c r="B17974" s="5">
        <v>7</v>
      </c>
      <c r="C17974" s="6" t="s">
        <v>9</v>
      </c>
      <c r="D17974" s="6">
        <v>6</v>
      </c>
      <c r="E17974" s="7" t="s">
        <v>4</v>
      </c>
      <c r="F17974" s="7">
        <v>1</v>
      </c>
      <c r="G17974" s="8" t="s">
        <v>26</v>
      </c>
      <c r="H17974" s="4" t="str">
        <f t="shared" si="561"/>
        <v>18</v>
      </c>
      <c r="I17974" s="13">
        <v>0</v>
      </c>
    </row>
    <row r="17975" spans="1:9" ht="15" customHeight="1" x14ac:dyDescent="0.25">
      <c r="A17975" s="5" t="str">
        <f t="shared" si="562"/>
        <v>Wind</v>
      </c>
      <c r="B17975" s="5">
        <v>8</v>
      </c>
      <c r="C17975" s="6" t="s">
        <v>9</v>
      </c>
      <c r="D17975" s="6">
        <v>6</v>
      </c>
      <c r="E17975" s="7" t="s">
        <v>4</v>
      </c>
      <c r="F17975" s="7">
        <v>1</v>
      </c>
      <c r="G17975" s="8" t="s">
        <v>26</v>
      </c>
      <c r="H17975" s="4" t="str">
        <f t="shared" si="561"/>
        <v>18</v>
      </c>
      <c r="I17975" s="13">
        <v>9.2555000000000014</v>
      </c>
    </row>
    <row r="17976" spans="1:9" ht="15" customHeight="1" x14ac:dyDescent="0.25">
      <c r="A17976" s="5" t="str">
        <f t="shared" si="562"/>
        <v>Geothermal</v>
      </c>
      <c r="B17976" s="5">
        <v>9</v>
      </c>
      <c r="C17976" s="6" t="s">
        <v>9</v>
      </c>
      <c r="D17976" s="6">
        <v>6</v>
      </c>
      <c r="E17976" s="7" t="s">
        <v>4</v>
      </c>
      <c r="F17976" s="7">
        <v>1</v>
      </c>
      <c r="G17976" s="8" t="s">
        <v>26</v>
      </c>
      <c r="H17976" s="4" t="str">
        <f t="shared" si="561"/>
        <v>18</v>
      </c>
      <c r="I17976" s="13">
        <v>36.758352000000002</v>
      </c>
    </row>
    <row r="17977" spans="1:9" ht="15" customHeight="1" x14ac:dyDescent="0.25">
      <c r="A17977" s="5" t="str">
        <f t="shared" si="562"/>
        <v>Solar PV</v>
      </c>
      <c r="B17977" s="5">
        <v>10</v>
      </c>
      <c r="C17977" s="6" t="s">
        <v>9</v>
      </c>
      <c r="D17977" s="6">
        <v>6</v>
      </c>
      <c r="E17977" s="7" t="s">
        <v>4</v>
      </c>
      <c r="F17977" s="7">
        <v>1</v>
      </c>
      <c r="G17977" s="8" t="s">
        <v>26</v>
      </c>
      <c r="H17977" s="4" t="str">
        <f t="shared" si="561"/>
        <v>18</v>
      </c>
      <c r="I17977" s="13">
        <v>16.371000000000002</v>
      </c>
    </row>
    <row r="17978" spans="1:9" ht="15" customHeight="1" x14ac:dyDescent="0.25">
      <c r="A17978" s="5" t="str">
        <f t="shared" si="562"/>
        <v>Biomass</v>
      </c>
      <c r="B17978" s="5">
        <v>11</v>
      </c>
      <c r="C17978" s="6" t="s">
        <v>9</v>
      </c>
      <c r="D17978" s="6">
        <v>6</v>
      </c>
      <c r="E17978" s="7" t="s">
        <v>4</v>
      </c>
      <c r="F17978" s="7">
        <v>1</v>
      </c>
      <c r="G17978" s="8" t="s">
        <v>26</v>
      </c>
      <c r="H17978" s="4" t="str">
        <f t="shared" si="561"/>
        <v>18</v>
      </c>
      <c r="I17978" s="13">
        <v>5.3500000000000005</v>
      </c>
    </row>
    <row r="17979" spans="1:9" ht="15" customHeight="1" x14ac:dyDescent="0.25">
      <c r="A17979" s="5" t="str">
        <f t="shared" si="562"/>
        <v>Cogeneration</v>
      </c>
      <c r="B17979" s="5">
        <v>12</v>
      </c>
      <c r="C17979" s="6" t="s">
        <v>9</v>
      </c>
      <c r="D17979" s="6">
        <v>6</v>
      </c>
      <c r="E17979" s="7" t="s">
        <v>4</v>
      </c>
      <c r="F17979" s="7">
        <v>1</v>
      </c>
      <c r="G17979" s="8" t="s">
        <v>26</v>
      </c>
      <c r="H17979" s="4" t="str">
        <f t="shared" si="561"/>
        <v>18</v>
      </c>
      <c r="I17979" s="13">
        <v>25.783120804166671</v>
      </c>
    </row>
    <row r="17980" spans="1:9" ht="15" customHeight="1" x14ac:dyDescent="0.25">
      <c r="A17980" s="5" t="str">
        <f t="shared" si="562"/>
        <v>Nuclear</v>
      </c>
      <c r="B17980" s="5">
        <v>13</v>
      </c>
      <c r="C17980" s="6" t="s">
        <v>9</v>
      </c>
      <c r="D17980" s="6">
        <v>6</v>
      </c>
      <c r="E17980" s="7" t="s">
        <v>4</v>
      </c>
      <c r="F17980" s="7">
        <v>1</v>
      </c>
      <c r="G17980" s="8" t="s">
        <v>26</v>
      </c>
      <c r="H17980" s="4" t="str">
        <f t="shared" si="561"/>
        <v>18</v>
      </c>
      <c r="I17980" s="13">
        <v>24.770499999999998</v>
      </c>
    </row>
    <row r="17981" spans="1:9" ht="15" customHeight="1" x14ac:dyDescent="0.25">
      <c r="A17981" s="5" t="str">
        <f t="shared" si="562"/>
        <v>Conventional Thermoelectric</v>
      </c>
      <c r="B17981" s="5">
        <v>1</v>
      </c>
      <c r="C17981" s="6" t="s">
        <v>10</v>
      </c>
      <c r="D17981" s="6">
        <v>7</v>
      </c>
      <c r="E17981" s="7" t="s">
        <v>4</v>
      </c>
      <c r="F17981" s="7">
        <v>1</v>
      </c>
      <c r="G17981" s="8" t="s">
        <v>26</v>
      </c>
      <c r="H17981" s="4" t="str">
        <f t="shared" si="561"/>
        <v>18</v>
      </c>
      <c r="I17981" s="13">
        <v>63.954327999999997</v>
      </c>
    </row>
    <row r="17982" spans="1:9" ht="15" customHeight="1" x14ac:dyDescent="0.25">
      <c r="A17982" s="5" t="str">
        <f t="shared" si="562"/>
        <v>Combined Cycle</v>
      </c>
      <c r="B17982" s="5">
        <v>2</v>
      </c>
      <c r="C17982" s="6" t="s">
        <v>10</v>
      </c>
      <c r="D17982" s="6">
        <v>7</v>
      </c>
      <c r="E17982" s="7" t="s">
        <v>4</v>
      </c>
      <c r="F17982" s="7">
        <v>1</v>
      </c>
      <c r="G17982" s="8" t="s">
        <v>26</v>
      </c>
      <c r="H17982" s="4" t="str">
        <f t="shared" si="561"/>
        <v>18</v>
      </c>
      <c r="I17982" s="13">
        <v>38.176723937500007</v>
      </c>
    </row>
    <row r="17983" spans="1:9" ht="15" customHeight="1" x14ac:dyDescent="0.25">
      <c r="A17983" s="5" t="str">
        <f t="shared" si="562"/>
        <v>Coal</v>
      </c>
      <c r="B17983" s="5">
        <v>3</v>
      </c>
      <c r="C17983" s="6" t="s">
        <v>10</v>
      </c>
      <c r="D17983" s="6">
        <v>7</v>
      </c>
      <c r="E17983" s="7" t="s">
        <v>4</v>
      </c>
      <c r="F17983" s="7">
        <v>1</v>
      </c>
      <c r="G17983" s="8" t="s">
        <v>26</v>
      </c>
      <c r="H17983" s="4" t="str">
        <f t="shared" si="561"/>
        <v>18</v>
      </c>
      <c r="I17983" s="13">
        <v>39.483000000000004</v>
      </c>
    </row>
    <row r="17984" spans="1:9" ht="15" customHeight="1" x14ac:dyDescent="0.25">
      <c r="A17984" s="5" t="str">
        <f t="shared" si="562"/>
        <v>Turbogas</v>
      </c>
      <c r="B17984" s="5">
        <v>4</v>
      </c>
      <c r="C17984" s="6" t="s">
        <v>10</v>
      </c>
      <c r="D17984" s="6">
        <v>7</v>
      </c>
      <c r="E17984" s="7" t="s">
        <v>4</v>
      </c>
      <c r="F17984" s="7">
        <v>1</v>
      </c>
      <c r="G17984" s="8" t="s">
        <v>26</v>
      </c>
      <c r="H17984" s="4" t="str">
        <f t="shared" si="561"/>
        <v>18</v>
      </c>
      <c r="I17984" s="13">
        <v>61.189688750000002</v>
      </c>
    </row>
    <row r="17985" spans="1:9" ht="15" customHeight="1" x14ac:dyDescent="0.25">
      <c r="A17985" s="5" t="str">
        <f t="shared" si="562"/>
        <v>Internal Combustion</v>
      </c>
      <c r="B17985" s="5">
        <v>5</v>
      </c>
      <c r="C17985" s="6" t="s">
        <v>10</v>
      </c>
      <c r="D17985" s="6">
        <v>7</v>
      </c>
      <c r="E17985" s="7" t="s">
        <v>4</v>
      </c>
      <c r="F17985" s="7">
        <v>1</v>
      </c>
      <c r="G17985" s="8" t="s">
        <v>26</v>
      </c>
      <c r="H17985" s="4" t="str">
        <f t="shared" si="561"/>
        <v>18</v>
      </c>
      <c r="I17985" s="13">
        <v>196.78370000000001</v>
      </c>
    </row>
    <row r="17986" spans="1:9" ht="15" customHeight="1" x14ac:dyDescent="0.25">
      <c r="A17986" s="5" t="str">
        <f t="shared" si="562"/>
        <v>Fluidized Bed</v>
      </c>
      <c r="B17986" s="5">
        <v>6</v>
      </c>
      <c r="C17986" s="6" t="s">
        <v>10</v>
      </c>
      <c r="D17986" s="6">
        <v>7</v>
      </c>
      <c r="E17986" s="7" t="s">
        <v>4</v>
      </c>
      <c r="F17986" s="7">
        <v>1</v>
      </c>
      <c r="G17986" s="8" t="s">
        <v>26</v>
      </c>
      <c r="H17986" s="4" t="str">
        <f t="shared" si="561"/>
        <v>18</v>
      </c>
      <c r="I17986" s="13">
        <v>39.483000000000004</v>
      </c>
    </row>
    <row r="17987" spans="1:9" ht="15" customHeight="1" x14ac:dyDescent="0.25">
      <c r="A17987" s="5" t="str">
        <f t="shared" si="562"/>
        <v>Hydropower</v>
      </c>
      <c r="B17987" s="5">
        <v>7</v>
      </c>
      <c r="C17987" s="6" t="s">
        <v>10</v>
      </c>
      <c r="D17987" s="6">
        <v>7</v>
      </c>
      <c r="E17987" s="7" t="s">
        <v>4</v>
      </c>
      <c r="F17987" s="7">
        <v>1</v>
      </c>
      <c r="G17987" s="8" t="s">
        <v>26</v>
      </c>
      <c r="H17987" s="4" t="str">
        <f t="shared" si="561"/>
        <v>18</v>
      </c>
      <c r="I17987" s="13">
        <v>0</v>
      </c>
    </row>
    <row r="17988" spans="1:9" ht="15" customHeight="1" x14ac:dyDescent="0.25">
      <c r="A17988" s="5" t="str">
        <f t="shared" si="562"/>
        <v>Wind</v>
      </c>
      <c r="B17988" s="5">
        <v>8</v>
      </c>
      <c r="C17988" s="6" t="s">
        <v>10</v>
      </c>
      <c r="D17988" s="6">
        <v>7</v>
      </c>
      <c r="E17988" s="7" t="s">
        <v>4</v>
      </c>
      <c r="F17988" s="7">
        <v>1</v>
      </c>
      <c r="G17988" s="8" t="s">
        <v>26</v>
      </c>
      <c r="H17988" s="4" t="str">
        <f t="shared" si="561"/>
        <v>18</v>
      </c>
      <c r="I17988" s="13">
        <v>9.2555000000000014</v>
      </c>
    </row>
    <row r="17989" spans="1:9" ht="15" customHeight="1" x14ac:dyDescent="0.25">
      <c r="A17989" s="5" t="str">
        <f t="shared" si="562"/>
        <v>Geothermal</v>
      </c>
      <c r="B17989" s="5">
        <v>9</v>
      </c>
      <c r="C17989" s="6" t="s">
        <v>10</v>
      </c>
      <c r="D17989" s="6">
        <v>7</v>
      </c>
      <c r="E17989" s="7" t="s">
        <v>4</v>
      </c>
      <c r="F17989" s="7">
        <v>1</v>
      </c>
      <c r="G17989" s="8" t="s">
        <v>26</v>
      </c>
      <c r="H17989" s="4" t="str">
        <f t="shared" si="561"/>
        <v>18</v>
      </c>
      <c r="I17989" s="13">
        <v>36.758352000000002</v>
      </c>
    </row>
    <row r="17990" spans="1:9" ht="15" customHeight="1" x14ac:dyDescent="0.25">
      <c r="A17990" s="5" t="str">
        <f t="shared" si="562"/>
        <v>Solar PV</v>
      </c>
      <c r="B17990" s="5">
        <v>10</v>
      </c>
      <c r="C17990" s="6" t="s">
        <v>10</v>
      </c>
      <c r="D17990" s="6">
        <v>7</v>
      </c>
      <c r="E17990" s="7" t="s">
        <v>4</v>
      </c>
      <c r="F17990" s="7">
        <v>1</v>
      </c>
      <c r="G17990" s="8" t="s">
        <v>26</v>
      </c>
      <c r="H17990" s="4" t="str">
        <f t="shared" si="561"/>
        <v>18</v>
      </c>
      <c r="I17990" s="13">
        <v>16.371000000000002</v>
      </c>
    </row>
    <row r="17991" spans="1:9" ht="15" customHeight="1" x14ac:dyDescent="0.25">
      <c r="A17991" s="5" t="str">
        <f t="shared" si="562"/>
        <v>Biomass</v>
      </c>
      <c r="B17991" s="5">
        <v>11</v>
      </c>
      <c r="C17991" s="6" t="s">
        <v>10</v>
      </c>
      <c r="D17991" s="6">
        <v>7</v>
      </c>
      <c r="E17991" s="7" t="s">
        <v>4</v>
      </c>
      <c r="F17991" s="7">
        <v>1</v>
      </c>
      <c r="G17991" s="8" t="s">
        <v>26</v>
      </c>
      <c r="H17991" s="4" t="str">
        <f t="shared" si="561"/>
        <v>18</v>
      </c>
      <c r="I17991" s="13">
        <v>5.3500000000000005</v>
      </c>
    </row>
    <row r="17992" spans="1:9" ht="15" customHeight="1" x14ac:dyDescent="0.25">
      <c r="A17992" s="5" t="str">
        <f t="shared" si="562"/>
        <v>Cogeneration</v>
      </c>
      <c r="B17992" s="5">
        <v>12</v>
      </c>
      <c r="C17992" s="6" t="s">
        <v>10</v>
      </c>
      <c r="D17992" s="6">
        <v>7</v>
      </c>
      <c r="E17992" s="7" t="s">
        <v>4</v>
      </c>
      <c r="F17992" s="7">
        <v>1</v>
      </c>
      <c r="G17992" s="8" t="s">
        <v>26</v>
      </c>
      <c r="H17992" s="4" t="str">
        <f t="shared" ref="H17992:H18055" si="563">CONCATENATE(RIGHT(G17992,2))</f>
        <v>18</v>
      </c>
      <c r="I17992" s="13">
        <v>38.176723937500007</v>
      </c>
    </row>
    <row r="17993" spans="1:9" ht="15" customHeight="1" x14ac:dyDescent="0.25">
      <c r="A17993" s="5" t="str">
        <f t="shared" si="562"/>
        <v>Nuclear</v>
      </c>
      <c r="B17993" s="5">
        <v>13</v>
      </c>
      <c r="C17993" s="6" t="s">
        <v>10</v>
      </c>
      <c r="D17993" s="6">
        <v>7</v>
      </c>
      <c r="E17993" s="7" t="s">
        <v>4</v>
      </c>
      <c r="F17993" s="7">
        <v>1</v>
      </c>
      <c r="G17993" s="8" t="s">
        <v>26</v>
      </c>
      <c r="H17993" s="4" t="str">
        <f t="shared" si="563"/>
        <v>18</v>
      </c>
      <c r="I17993" s="13">
        <v>24.770499999999998</v>
      </c>
    </row>
    <row r="17994" spans="1:9" ht="15" customHeight="1" x14ac:dyDescent="0.25">
      <c r="A17994" s="5" t="str">
        <f t="shared" si="562"/>
        <v>Conventional Thermoelectric</v>
      </c>
      <c r="B17994" s="5">
        <v>1</v>
      </c>
      <c r="C17994" s="6" t="s">
        <v>11</v>
      </c>
      <c r="D17994" s="6">
        <v>8</v>
      </c>
      <c r="E17994" s="7" t="s">
        <v>4</v>
      </c>
      <c r="F17994" s="7">
        <v>1</v>
      </c>
      <c r="G17994" s="8" t="s">
        <v>26</v>
      </c>
      <c r="H17994" s="4" t="str">
        <f t="shared" si="563"/>
        <v>18</v>
      </c>
      <c r="I17994" s="13">
        <v>63.954327999999997</v>
      </c>
    </row>
    <row r="17995" spans="1:9" ht="15" customHeight="1" x14ac:dyDescent="0.25">
      <c r="A17995" s="5" t="str">
        <f t="shared" si="562"/>
        <v>Combined Cycle</v>
      </c>
      <c r="B17995" s="5">
        <v>2</v>
      </c>
      <c r="C17995" s="6" t="s">
        <v>11</v>
      </c>
      <c r="D17995" s="6">
        <v>8</v>
      </c>
      <c r="E17995" s="7" t="s">
        <v>4</v>
      </c>
      <c r="F17995" s="7">
        <v>1</v>
      </c>
      <c r="G17995" s="8" t="s">
        <v>26</v>
      </c>
      <c r="H17995" s="4" t="str">
        <f t="shared" si="563"/>
        <v>18</v>
      </c>
      <c r="I17995" s="13">
        <v>32.090579541666663</v>
      </c>
    </row>
    <row r="17996" spans="1:9" ht="15" customHeight="1" x14ac:dyDescent="0.25">
      <c r="A17996" s="5" t="str">
        <f t="shared" si="562"/>
        <v>Coal</v>
      </c>
      <c r="B17996" s="5">
        <v>3</v>
      </c>
      <c r="C17996" s="6" t="s">
        <v>11</v>
      </c>
      <c r="D17996" s="6">
        <v>8</v>
      </c>
      <c r="E17996" s="7" t="s">
        <v>4</v>
      </c>
      <c r="F17996" s="7">
        <v>1</v>
      </c>
      <c r="G17996" s="8" t="s">
        <v>26</v>
      </c>
      <c r="H17996" s="4" t="str">
        <f t="shared" si="563"/>
        <v>18</v>
      </c>
      <c r="I17996" s="13">
        <v>39.483000000000004</v>
      </c>
    </row>
    <row r="17997" spans="1:9" ht="15" customHeight="1" x14ac:dyDescent="0.25">
      <c r="A17997" s="5" t="str">
        <f t="shared" si="562"/>
        <v>Turbogas</v>
      </c>
      <c r="B17997" s="5">
        <v>4</v>
      </c>
      <c r="C17997" s="6" t="s">
        <v>11</v>
      </c>
      <c r="D17997" s="6">
        <v>8</v>
      </c>
      <c r="E17997" s="7" t="s">
        <v>4</v>
      </c>
      <c r="F17997" s="7">
        <v>1</v>
      </c>
      <c r="G17997" s="8" t="s">
        <v>26</v>
      </c>
      <c r="H17997" s="4" t="str">
        <f t="shared" si="563"/>
        <v>18</v>
      </c>
      <c r="I17997" s="13">
        <v>51.434810833333323</v>
      </c>
    </row>
    <row r="17998" spans="1:9" ht="15" customHeight="1" x14ac:dyDescent="0.25">
      <c r="A17998" s="5" t="str">
        <f t="shared" si="562"/>
        <v>Internal Combustion</v>
      </c>
      <c r="B17998" s="5">
        <v>5</v>
      </c>
      <c r="C17998" s="6" t="s">
        <v>11</v>
      </c>
      <c r="D17998" s="6">
        <v>8</v>
      </c>
      <c r="E17998" s="7" t="s">
        <v>4</v>
      </c>
      <c r="F17998" s="7">
        <v>1</v>
      </c>
      <c r="G17998" s="8" t="s">
        <v>26</v>
      </c>
      <c r="H17998" s="4" t="str">
        <f t="shared" si="563"/>
        <v>18</v>
      </c>
      <c r="I17998" s="13">
        <v>196.78370000000001</v>
      </c>
    </row>
    <row r="17999" spans="1:9" ht="15" customHeight="1" x14ac:dyDescent="0.25">
      <c r="A17999" s="5" t="str">
        <f t="shared" si="562"/>
        <v>Fluidized Bed</v>
      </c>
      <c r="B17999" s="5">
        <v>6</v>
      </c>
      <c r="C17999" s="6" t="s">
        <v>11</v>
      </c>
      <c r="D17999" s="6">
        <v>8</v>
      </c>
      <c r="E17999" s="7" t="s">
        <v>4</v>
      </c>
      <c r="F17999" s="7">
        <v>1</v>
      </c>
      <c r="G17999" s="8" t="s">
        <v>26</v>
      </c>
      <c r="H17999" s="4" t="str">
        <f t="shared" si="563"/>
        <v>18</v>
      </c>
      <c r="I17999" s="13">
        <v>39.483000000000004</v>
      </c>
    </row>
    <row r="18000" spans="1:9" ht="15" customHeight="1" x14ac:dyDescent="0.25">
      <c r="A18000" s="5" t="str">
        <f t="shared" ref="A18000:A18063" si="564">A17987</f>
        <v>Hydropower</v>
      </c>
      <c r="B18000" s="5">
        <v>7</v>
      </c>
      <c r="C18000" s="6" t="s">
        <v>11</v>
      </c>
      <c r="D18000" s="6">
        <v>8</v>
      </c>
      <c r="E18000" s="7" t="s">
        <v>4</v>
      </c>
      <c r="F18000" s="7">
        <v>1</v>
      </c>
      <c r="G18000" s="8" t="s">
        <v>26</v>
      </c>
      <c r="H18000" s="4" t="str">
        <f t="shared" si="563"/>
        <v>18</v>
      </c>
      <c r="I18000" s="13">
        <v>0</v>
      </c>
    </row>
    <row r="18001" spans="1:9" ht="15" customHeight="1" x14ac:dyDescent="0.25">
      <c r="A18001" s="5" t="str">
        <f t="shared" si="564"/>
        <v>Wind</v>
      </c>
      <c r="B18001" s="5">
        <v>8</v>
      </c>
      <c r="C18001" s="6" t="s">
        <v>11</v>
      </c>
      <c r="D18001" s="6">
        <v>8</v>
      </c>
      <c r="E18001" s="7" t="s">
        <v>4</v>
      </c>
      <c r="F18001" s="7">
        <v>1</v>
      </c>
      <c r="G18001" s="8" t="s">
        <v>26</v>
      </c>
      <c r="H18001" s="4" t="str">
        <f t="shared" si="563"/>
        <v>18</v>
      </c>
      <c r="I18001" s="13">
        <v>9.2555000000000014</v>
      </c>
    </row>
    <row r="18002" spans="1:9" ht="15" customHeight="1" x14ac:dyDescent="0.25">
      <c r="A18002" s="5" t="str">
        <f t="shared" si="564"/>
        <v>Geothermal</v>
      </c>
      <c r="B18002" s="5">
        <v>9</v>
      </c>
      <c r="C18002" s="6" t="s">
        <v>11</v>
      </c>
      <c r="D18002" s="6">
        <v>8</v>
      </c>
      <c r="E18002" s="7" t="s">
        <v>4</v>
      </c>
      <c r="F18002" s="7">
        <v>1</v>
      </c>
      <c r="G18002" s="8" t="s">
        <v>26</v>
      </c>
      <c r="H18002" s="4" t="str">
        <f t="shared" si="563"/>
        <v>18</v>
      </c>
      <c r="I18002" s="13">
        <v>36.758352000000002</v>
      </c>
    </row>
    <row r="18003" spans="1:9" ht="15" customHeight="1" x14ac:dyDescent="0.25">
      <c r="A18003" s="5" t="str">
        <f t="shared" si="564"/>
        <v>Solar PV</v>
      </c>
      <c r="B18003" s="5">
        <v>10</v>
      </c>
      <c r="C18003" s="6" t="s">
        <v>11</v>
      </c>
      <c r="D18003" s="6">
        <v>8</v>
      </c>
      <c r="E18003" s="7" t="s">
        <v>4</v>
      </c>
      <c r="F18003" s="7">
        <v>1</v>
      </c>
      <c r="G18003" s="8" t="s">
        <v>26</v>
      </c>
      <c r="H18003" s="4" t="str">
        <f t="shared" si="563"/>
        <v>18</v>
      </c>
      <c r="I18003" s="13">
        <v>16.371000000000002</v>
      </c>
    </row>
    <row r="18004" spans="1:9" ht="15" customHeight="1" x14ac:dyDescent="0.25">
      <c r="A18004" s="5" t="str">
        <f t="shared" si="564"/>
        <v>Biomass</v>
      </c>
      <c r="B18004" s="5">
        <v>11</v>
      </c>
      <c r="C18004" s="6" t="s">
        <v>11</v>
      </c>
      <c r="D18004" s="6">
        <v>8</v>
      </c>
      <c r="E18004" s="7" t="s">
        <v>4</v>
      </c>
      <c r="F18004" s="7">
        <v>1</v>
      </c>
      <c r="G18004" s="8" t="s">
        <v>26</v>
      </c>
      <c r="H18004" s="4" t="str">
        <f t="shared" si="563"/>
        <v>18</v>
      </c>
      <c r="I18004" s="13">
        <v>5.3500000000000005</v>
      </c>
    </row>
    <row r="18005" spans="1:9" ht="15" customHeight="1" x14ac:dyDescent="0.25">
      <c r="A18005" s="5" t="str">
        <f t="shared" si="564"/>
        <v>Cogeneration</v>
      </c>
      <c r="B18005" s="5">
        <v>12</v>
      </c>
      <c r="C18005" s="6" t="s">
        <v>11</v>
      </c>
      <c r="D18005" s="6">
        <v>8</v>
      </c>
      <c r="E18005" s="7" t="s">
        <v>4</v>
      </c>
      <c r="F18005" s="7">
        <v>1</v>
      </c>
      <c r="G18005" s="8" t="s">
        <v>26</v>
      </c>
      <c r="H18005" s="4" t="str">
        <f t="shared" si="563"/>
        <v>18</v>
      </c>
      <c r="I18005" s="13">
        <v>32.090579541666663</v>
      </c>
    </row>
    <row r="18006" spans="1:9" ht="15" customHeight="1" x14ac:dyDescent="0.25">
      <c r="A18006" s="5" t="str">
        <f t="shared" si="564"/>
        <v>Nuclear</v>
      </c>
      <c r="B18006" s="5">
        <v>13</v>
      </c>
      <c r="C18006" s="6" t="s">
        <v>11</v>
      </c>
      <c r="D18006" s="6">
        <v>8</v>
      </c>
      <c r="E18006" s="7" t="s">
        <v>4</v>
      </c>
      <c r="F18006" s="7">
        <v>1</v>
      </c>
      <c r="G18006" s="8" t="s">
        <v>26</v>
      </c>
      <c r="H18006" s="4" t="str">
        <f t="shared" si="563"/>
        <v>18</v>
      </c>
      <c r="I18006" s="13">
        <v>24.770499999999998</v>
      </c>
    </row>
    <row r="18007" spans="1:9" ht="15" customHeight="1" x14ac:dyDescent="0.25">
      <c r="A18007" s="5" t="str">
        <f t="shared" si="564"/>
        <v>Conventional Thermoelectric</v>
      </c>
      <c r="B18007" s="5">
        <v>1</v>
      </c>
      <c r="C18007" s="6" t="s">
        <v>12</v>
      </c>
      <c r="D18007" s="6">
        <v>9</v>
      </c>
      <c r="E18007" s="7" t="s">
        <v>4</v>
      </c>
      <c r="F18007" s="7">
        <v>1</v>
      </c>
      <c r="G18007" s="8" t="s">
        <v>26</v>
      </c>
      <c r="H18007" s="4" t="str">
        <f t="shared" si="563"/>
        <v>18</v>
      </c>
      <c r="I18007" s="13">
        <v>63.954327999999997</v>
      </c>
    </row>
    <row r="18008" spans="1:9" ht="15" customHeight="1" x14ac:dyDescent="0.25">
      <c r="A18008" s="5" t="str">
        <f t="shared" si="564"/>
        <v>Combined Cycle</v>
      </c>
      <c r="B18008" s="5">
        <v>2</v>
      </c>
      <c r="C18008" s="6" t="s">
        <v>12</v>
      </c>
      <c r="D18008" s="6">
        <v>9</v>
      </c>
      <c r="E18008" s="7" t="s">
        <v>4</v>
      </c>
      <c r="F18008" s="7">
        <v>1</v>
      </c>
      <c r="G18008" s="8" t="s">
        <v>26</v>
      </c>
      <c r="H18008" s="4" t="str">
        <f t="shared" si="563"/>
        <v>18</v>
      </c>
      <c r="I18008" s="13">
        <v>26.557721000000001</v>
      </c>
    </row>
    <row r="18009" spans="1:9" ht="15" customHeight="1" x14ac:dyDescent="0.25">
      <c r="A18009" s="5" t="str">
        <f t="shared" si="564"/>
        <v>Coal</v>
      </c>
      <c r="B18009" s="5">
        <v>3</v>
      </c>
      <c r="C18009" s="6" t="s">
        <v>12</v>
      </c>
      <c r="D18009" s="6">
        <v>9</v>
      </c>
      <c r="E18009" s="7" t="s">
        <v>4</v>
      </c>
      <c r="F18009" s="7">
        <v>1</v>
      </c>
      <c r="G18009" s="8" t="s">
        <v>26</v>
      </c>
      <c r="H18009" s="4" t="str">
        <f t="shared" si="563"/>
        <v>18</v>
      </c>
      <c r="I18009" s="13">
        <v>39.483000000000004</v>
      </c>
    </row>
    <row r="18010" spans="1:9" ht="15" customHeight="1" x14ac:dyDescent="0.25">
      <c r="A18010" s="5" t="str">
        <f t="shared" si="564"/>
        <v>Turbogas</v>
      </c>
      <c r="B18010" s="5">
        <v>4</v>
      </c>
      <c r="C18010" s="6" t="s">
        <v>12</v>
      </c>
      <c r="D18010" s="6">
        <v>9</v>
      </c>
      <c r="E18010" s="7" t="s">
        <v>4</v>
      </c>
      <c r="F18010" s="7">
        <v>1</v>
      </c>
      <c r="G18010" s="8" t="s">
        <v>26</v>
      </c>
      <c r="H18010" s="4" t="str">
        <f t="shared" si="563"/>
        <v>18</v>
      </c>
      <c r="I18010" s="13">
        <v>42.566739999999996</v>
      </c>
    </row>
    <row r="18011" spans="1:9" ht="15" customHeight="1" x14ac:dyDescent="0.25">
      <c r="A18011" s="5" t="str">
        <f t="shared" si="564"/>
        <v>Internal Combustion</v>
      </c>
      <c r="B18011" s="5">
        <v>5</v>
      </c>
      <c r="C18011" s="6" t="s">
        <v>12</v>
      </c>
      <c r="D18011" s="6">
        <v>9</v>
      </c>
      <c r="E18011" s="7" t="s">
        <v>4</v>
      </c>
      <c r="F18011" s="7">
        <v>1</v>
      </c>
      <c r="G18011" s="8" t="s">
        <v>26</v>
      </c>
      <c r="H18011" s="4" t="str">
        <f t="shared" si="563"/>
        <v>18</v>
      </c>
      <c r="I18011" s="13">
        <v>196.78370000000001</v>
      </c>
    </row>
    <row r="18012" spans="1:9" ht="15" customHeight="1" x14ac:dyDescent="0.25">
      <c r="A18012" s="5" t="str">
        <f t="shared" si="564"/>
        <v>Fluidized Bed</v>
      </c>
      <c r="B18012" s="5">
        <v>6</v>
      </c>
      <c r="C18012" s="6" t="s">
        <v>12</v>
      </c>
      <c r="D18012" s="6">
        <v>9</v>
      </c>
      <c r="E18012" s="7" t="s">
        <v>4</v>
      </c>
      <c r="F18012" s="7">
        <v>1</v>
      </c>
      <c r="G18012" s="8" t="s">
        <v>26</v>
      </c>
      <c r="H18012" s="4" t="str">
        <f t="shared" si="563"/>
        <v>18</v>
      </c>
      <c r="I18012" s="13">
        <v>39.483000000000004</v>
      </c>
    </row>
    <row r="18013" spans="1:9" ht="15" customHeight="1" x14ac:dyDescent="0.25">
      <c r="A18013" s="5" t="str">
        <f t="shared" si="564"/>
        <v>Hydropower</v>
      </c>
      <c r="B18013" s="5">
        <v>7</v>
      </c>
      <c r="C18013" s="6" t="s">
        <v>12</v>
      </c>
      <c r="D18013" s="6">
        <v>9</v>
      </c>
      <c r="E18013" s="7" t="s">
        <v>4</v>
      </c>
      <c r="F18013" s="7">
        <v>1</v>
      </c>
      <c r="G18013" s="8" t="s">
        <v>26</v>
      </c>
      <c r="H18013" s="4" t="str">
        <f t="shared" si="563"/>
        <v>18</v>
      </c>
      <c r="I18013" s="13">
        <v>0</v>
      </c>
    </row>
    <row r="18014" spans="1:9" ht="15" customHeight="1" x14ac:dyDescent="0.25">
      <c r="A18014" s="5" t="str">
        <f t="shared" si="564"/>
        <v>Wind</v>
      </c>
      <c r="B18014" s="5">
        <v>8</v>
      </c>
      <c r="C18014" s="6" t="s">
        <v>12</v>
      </c>
      <c r="D18014" s="6">
        <v>9</v>
      </c>
      <c r="E18014" s="7" t="s">
        <v>4</v>
      </c>
      <c r="F18014" s="7">
        <v>1</v>
      </c>
      <c r="G18014" s="8" t="s">
        <v>26</v>
      </c>
      <c r="H18014" s="4" t="str">
        <f t="shared" si="563"/>
        <v>18</v>
      </c>
      <c r="I18014" s="13">
        <v>9.2555000000000014</v>
      </c>
    </row>
    <row r="18015" spans="1:9" ht="15" customHeight="1" x14ac:dyDescent="0.25">
      <c r="A18015" s="5" t="str">
        <f t="shared" si="564"/>
        <v>Geothermal</v>
      </c>
      <c r="B18015" s="5">
        <v>9</v>
      </c>
      <c r="C18015" s="6" t="s">
        <v>12</v>
      </c>
      <c r="D18015" s="6">
        <v>9</v>
      </c>
      <c r="E18015" s="7" t="s">
        <v>4</v>
      </c>
      <c r="F18015" s="7">
        <v>1</v>
      </c>
      <c r="G18015" s="8" t="s">
        <v>26</v>
      </c>
      <c r="H18015" s="4" t="str">
        <f t="shared" si="563"/>
        <v>18</v>
      </c>
      <c r="I18015" s="13">
        <v>36.758352000000002</v>
      </c>
    </row>
    <row r="18016" spans="1:9" ht="15" customHeight="1" x14ac:dyDescent="0.25">
      <c r="A18016" s="5" t="str">
        <f t="shared" si="564"/>
        <v>Solar PV</v>
      </c>
      <c r="B18016" s="5">
        <v>10</v>
      </c>
      <c r="C18016" s="6" t="s">
        <v>12</v>
      </c>
      <c r="D18016" s="6">
        <v>9</v>
      </c>
      <c r="E18016" s="7" t="s">
        <v>4</v>
      </c>
      <c r="F18016" s="7">
        <v>1</v>
      </c>
      <c r="G18016" s="8" t="s">
        <v>26</v>
      </c>
      <c r="H18016" s="4" t="str">
        <f t="shared" si="563"/>
        <v>18</v>
      </c>
      <c r="I18016" s="13">
        <v>16.371000000000002</v>
      </c>
    </row>
    <row r="18017" spans="1:9" ht="15" customHeight="1" x14ac:dyDescent="0.25">
      <c r="A18017" s="5" t="str">
        <f t="shared" si="564"/>
        <v>Biomass</v>
      </c>
      <c r="B18017" s="5">
        <v>11</v>
      </c>
      <c r="C18017" s="6" t="s">
        <v>12</v>
      </c>
      <c r="D18017" s="6">
        <v>9</v>
      </c>
      <c r="E18017" s="7" t="s">
        <v>4</v>
      </c>
      <c r="F18017" s="7">
        <v>1</v>
      </c>
      <c r="G18017" s="8" t="s">
        <v>26</v>
      </c>
      <c r="H18017" s="4" t="str">
        <f t="shared" si="563"/>
        <v>18</v>
      </c>
      <c r="I18017" s="13">
        <v>5.3500000000000005</v>
      </c>
    </row>
    <row r="18018" spans="1:9" ht="15" customHeight="1" x14ac:dyDescent="0.25">
      <c r="A18018" s="5" t="str">
        <f t="shared" si="564"/>
        <v>Cogeneration</v>
      </c>
      <c r="B18018" s="5">
        <v>12</v>
      </c>
      <c r="C18018" s="6" t="s">
        <v>12</v>
      </c>
      <c r="D18018" s="6">
        <v>9</v>
      </c>
      <c r="E18018" s="7" t="s">
        <v>4</v>
      </c>
      <c r="F18018" s="7">
        <v>1</v>
      </c>
      <c r="G18018" s="8" t="s">
        <v>26</v>
      </c>
      <c r="H18018" s="4" t="str">
        <f t="shared" si="563"/>
        <v>18</v>
      </c>
      <c r="I18018" s="13">
        <v>26.557721000000001</v>
      </c>
    </row>
    <row r="18019" spans="1:9" ht="15" customHeight="1" x14ac:dyDescent="0.25">
      <c r="A18019" s="5" t="str">
        <f t="shared" si="564"/>
        <v>Nuclear</v>
      </c>
      <c r="B18019" s="5">
        <v>13</v>
      </c>
      <c r="C18019" s="6" t="s">
        <v>12</v>
      </c>
      <c r="D18019" s="6">
        <v>9</v>
      </c>
      <c r="E18019" s="7" t="s">
        <v>4</v>
      </c>
      <c r="F18019" s="7">
        <v>1</v>
      </c>
      <c r="G18019" s="8" t="s">
        <v>26</v>
      </c>
      <c r="H18019" s="4" t="str">
        <f t="shared" si="563"/>
        <v>18</v>
      </c>
      <c r="I18019" s="13">
        <v>24.770499999999998</v>
      </c>
    </row>
    <row r="18020" spans="1:9" ht="15" customHeight="1" x14ac:dyDescent="0.25">
      <c r="A18020" s="5" t="str">
        <f t="shared" si="564"/>
        <v>Conventional Thermoelectric</v>
      </c>
      <c r="B18020" s="5">
        <v>1</v>
      </c>
      <c r="C18020" s="6" t="s">
        <v>4</v>
      </c>
      <c r="D18020" s="6">
        <v>1</v>
      </c>
      <c r="E18020" s="7" t="s">
        <v>5</v>
      </c>
      <c r="F18020" s="7">
        <v>2</v>
      </c>
      <c r="G18020" s="8" t="s">
        <v>26</v>
      </c>
      <c r="H18020" s="4" t="str">
        <f t="shared" si="563"/>
        <v>18</v>
      </c>
      <c r="I18020" s="13">
        <v>63.954327999999997</v>
      </c>
    </row>
    <row r="18021" spans="1:9" ht="15" customHeight="1" x14ac:dyDescent="0.25">
      <c r="A18021" s="5" t="str">
        <f t="shared" si="564"/>
        <v>Combined Cycle</v>
      </c>
      <c r="B18021" s="5">
        <v>2</v>
      </c>
      <c r="C18021" s="6" t="s">
        <v>4</v>
      </c>
      <c r="D18021" s="6">
        <v>1</v>
      </c>
      <c r="E18021" s="7" t="s">
        <v>5</v>
      </c>
      <c r="F18021" s="7">
        <v>2</v>
      </c>
      <c r="G18021" s="8" t="s">
        <v>26</v>
      </c>
      <c r="H18021" s="4" t="str">
        <f t="shared" si="563"/>
        <v>18</v>
      </c>
      <c r="I18021" s="13">
        <v>39.836581500000001</v>
      </c>
    </row>
    <row r="18022" spans="1:9" ht="15" customHeight="1" x14ac:dyDescent="0.25">
      <c r="A18022" s="5" t="str">
        <f t="shared" si="564"/>
        <v>Coal</v>
      </c>
      <c r="B18022" s="5">
        <v>3</v>
      </c>
      <c r="C18022" s="6" t="s">
        <v>4</v>
      </c>
      <c r="D18022" s="6">
        <v>1</v>
      </c>
      <c r="E18022" s="7" t="s">
        <v>5</v>
      </c>
      <c r="F18022" s="7">
        <v>2</v>
      </c>
      <c r="G18022" s="8" t="s">
        <v>26</v>
      </c>
      <c r="H18022" s="4" t="str">
        <f t="shared" si="563"/>
        <v>18</v>
      </c>
      <c r="I18022" s="13">
        <v>39.483000000000004</v>
      </c>
    </row>
    <row r="18023" spans="1:9" ht="15" customHeight="1" x14ac:dyDescent="0.25">
      <c r="A18023" s="5" t="str">
        <f t="shared" si="564"/>
        <v>Turbogas</v>
      </c>
      <c r="B18023" s="5">
        <v>4</v>
      </c>
      <c r="C18023" s="6" t="s">
        <v>4</v>
      </c>
      <c r="D18023" s="6">
        <v>1</v>
      </c>
      <c r="E18023" s="7" t="s">
        <v>5</v>
      </c>
      <c r="F18023" s="7">
        <v>2</v>
      </c>
      <c r="G18023" s="8" t="s">
        <v>26</v>
      </c>
      <c r="H18023" s="4" t="str">
        <f t="shared" si="563"/>
        <v>18</v>
      </c>
      <c r="I18023" s="13">
        <v>63.850109999999994</v>
      </c>
    </row>
    <row r="18024" spans="1:9" ht="15" customHeight="1" x14ac:dyDescent="0.25">
      <c r="A18024" s="5" t="str">
        <f t="shared" si="564"/>
        <v>Internal Combustion</v>
      </c>
      <c r="B18024" s="5">
        <v>5</v>
      </c>
      <c r="C18024" s="6" t="s">
        <v>4</v>
      </c>
      <c r="D18024" s="6">
        <v>1</v>
      </c>
      <c r="E18024" s="7" t="s">
        <v>5</v>
      </c>
      <c r="F18024" s="7">
        <v>2</v>
      </c>
      <c r="G18024" s="8" t="s">
        <v>26</v>
      </c>
      <c r="H18024" s="4" t="str">
        <f t="shared" si="563"/>
        <v>18</v>
      </c>
      <c r="I18024" s="13">
        <v>196.78370000000001</v>
      </c>
    </row>
    <row r="18025" spans="1:9" ht="15" customHeight="1" x14ac:dyDescent="0.25">
      <c r="A18025" s="5" t="str">
        <f t="shared" si="564"/>
        <v>Fluidized Bed</v>
      </c>
      <c r="B18025" s="5">
        <v>6</v>
      </c>
      <c r="C18025" s="6" t="s">
        <v>4</v>
      </c>
      <c r="D18025" s="6">
        <v>1</v>
      </c>
      <c r="E18025" s="7" t="s">
        <v>5</v>
      </c>
      <c r="F18025" s="7">
        <v>2</v>
      </c>
      <c r="G18025" s="8" t="s">
        <v>26</v>
      </c>
      <c r="H18025" s="4" t="str">
        <f t="shared" si="563"/>
        <v>18</v>
      </c>
      <c r="I18025" s="13">
        <v>39.483000000000004</v>
      </c>
    </row>
    <row r="18026" spans="1:9" ht="15" customHeight="1" x14ac:dyDescent="0.25">
      <c r="A18026" s="5" t="str">
        <f t="shared" si="564"/>
        <v>Hydropower</v>
      </c>
      <c r="B18026" s="5">
        <v>7</v>
      </c>
      <c r="C18026" s="6" t="s">
        <v>4</v>
      </c>
      <c r="D18026" s="6">
        <v>1</v>
      </c>
      <c r="E18026" s="7" t="s">
        <v>5</v>
      </c>
      <c r="F18026" s="7">
        <v>2</v>
      </c>
      <c r="G18026" s="8" t="s">
        <v>26</v>
      </c>
      <c r="H18026" s="4" t="str">
        <f t="shared" si="563"/>
        <v>18</v>
      </c>
      <c r="I18026" s="13">
        <v>0</v>
      </c>
    </row>
    <row r="18027" spans="1:9" ht="15" customHeight="1" x14ac:dyDescent="0.25">
      <c r="A18027" s="5" t="str">
        <f t="shared" si="564"/>
        <v>Wind</v>
      </c>
      <c r="B18027" s="5">
        <v>8</v>
      </c>
      <c r="C18027" s="6" t="s">
        <v>4</v>
      </c>
      <c r="D18027" s="6">
        <v>1</v>
      </c>
      <c r="E18027" s="7" t="s">
        <v>5</v>
      </c>
      <c r="F18027" s="7">
        <v>2</v>
      </c>
      <c r="G18027" s="8" t="s">
        <v>26</v>
      </c>
      <c r="H18027" s="4" t="str">
        <f t="shared" si="563"/>
        <v>18</v>
      </c>
      <c r="I18027" s="13">
        <v>9.2555000000000014</v>
      </c>
    </row>
    <row r="18028" spans="1:9" ht="15" customHeight="1" x14ac:dyDescent="0.25">
      <c r="A18028" s="5" t="str">
        <f t="shared" si="564"/>
        <v>Geothermal</v>
      </c>
      <c r="B18028" s="5">
        <v>9</v>
      </c>
      <c r="C18028" s="6" t="s">
        <v>4</v>
      </c>
      <c r="D18028" s="6">
        <v>1</v>
      </c>
      <c r="E18028" s="7" t="s">
        <v>5</v>
      </c>
      <c r="F18028" s="7">
        <v>2</v>
      </c>
      <c r="G18028" s="8" t="s">
        <v>26</v>
      </c>
      <c r="H18028" s="4" t="str">
        <f t="shared" si="563"/>
        <v>18</v>
      </c>
      <c r="I18028" s="13">
        <v>36.758352000000002</v>
      </c>
    </row>
    <row r="18029" spans="1:9" ht="15" customHeight="1" x14ac:dyDescent="0.25">
      <c r="A18029" s="5" t="str">
        <f t="shared" si="564"/>
        <v>Solar PV</v>
      </c>
      <c r="B18029" s="5">
        <v>10</v>
      </c>
      <c r="C18029" s="6" t="s">
        <v>4</v>
      </c>
      <c r="D18029" s="6">
        <v>1</v>
      </c>
      <c r="E18029" s="7" t="s">
        <v>5</v>
      </c>
      <c r="F18029" s="7">
        <v>2</v>
      </c>
      <c r="G18029" s="8" t="s">
        <v>26</v>
      </c>
      <c r="H18029" s="4" t="str">
        <f t="shared" si="563"/>
        <v>18</v>
      </c>
      <c r="I18029" s="13">
        <v>16.371000000000002</v>
      </c>
    </row>
    <row r="18030" spans="1:9" ht="15" customHeight="1" x14ac:dyDescent="0.25">
      <c r="A18030" s="5" t="str">
        <f t="shared" si="564"/>
        <v>Biomass</v>
      </c>
      <c r="B18030" s="5">
        <v>11</v>
      </c>
      <c r="C18030" s="6" t="s">
        <v>4</v>
      </c>
      <c r="D18030" s="6">
        <v>1</v>
      </c>
      <c r="E18030" s="7" t="s">
        <v>5</v>
      </c>
      <c r="F18030" s="7">
        <v>2</v>
      </c>
      <c r="G18030" s="8" t="s">
        <v>26</v>
      </c>
      <c r="H18030" s="4" t="str">
        <f t="shared" si="563"/>
        <v>18</v>
      </c>
      <c r="I18030" s="13">
        <v>5.3500000000000005</v>
      </c>
    </row>
    <row r="18031" spans="1:9" ht="15" customHeight="1" x14ac:dyDescent="0.25">
      <c r="A18031" s="5" t="str">
        <f t="shared" si="564"/>
        <v>Cogeneration</v>
      </c>
      <c r="B18031" s="5">
        <v>12</v>
      </c>
      <c r="C18031" s="6" t="s">
        <v>4</v>
      </c>
      <c r="D18031" s="6">
        <v>1</v>
      </c>
      <c r="E18031" s="7" t="s">
        <v>5</v>
      </c>
      <c r="F18031" s="7">
        <v>2</v>
      </c>
      <c r="G18031" s="8" t="s">
        <v>26</v>
      </c>
      <c r="H18031" s="4" t="str">
        <f t="shared" si="563"/>
        <v>18</v>
      </c>
      <c r="I18031" s="13">
        <v>39.836581500000001</v>
      </c>
    </row>
    <row r="18032" spans="1:9" ht="15" customHeight="1" x14ac:dyDescent="0.25">
      <c r="A18032" s="5" t="str">
        <f t="shared" si="564"/>
        <v>Nuclear</v>
      </c>
      <c r="B18032" s="5">
        <v>13</v>
      </c>
      <c r="C18032" s="6" t="s">
        <v>4</v>
      </c>
      <c r="D18032" s="6">
        <v>1</v>
      </c>
      <c r="E18032" s="7" t="s">
        <v>5</v>
      </c>
      <c r="F18032" s="7">
        <v>2</v>
      </c>
      <c r="G18032" s="8" t="s">
        <v>26</v>
      </c>
      <c r="H18032" s="4" t="str">
        <f t="shared" si="563"/>
        <v>18</v>
      </c>
      <c r="I18032" s="13">
        <v>24.770499999999998</v>
      </c>
    </row>
    <row r="18033" spans="1:9" ht="15" customHeight="1" x14ac:dyDescent="0.25">
      <c r="A18033" s="5" t="str">
        <f t="shared" si="564"/>
        <v>Conventional Thermoelectric</v>
      </c>
      <c r="B18033" s="5">
        <v>1</v>
      </c>
      <c r="C18033" s="6" t="s">
        <v>5</v>
      </c>
      <c r="D18033" s="6">
        <v>2</v>
      </c>
      <c r="E18033" s="7" t="s">
        <v>5</v>
      </c>
      <c r="F18033" s="7">
        <v>2</v>
      </c>
      <c r="G18033" s="8" t="s">
        <v>26</v>
      </c>
      <c r="H18033" s="4" t="str">
        <f t="shared" si="563"/>
        <v>18</v>
      </c>
      <c r="I18033" s="13">
        <v>59.770399999999995</v>
      </c>
    </row>
    <row r="18034" spans="1:9" ht="15" customHeight="1" x14ac:dyDescent="0.25">
      <c r="A18034" s="5" t="str">
        <f t="shared" si="564"/>
        <v>Combined Cycle</v>
      </c>
      <c r="B18034" s="5">
        <v>2</v>
      </c>
      <c r="C18034" s="6" t="s">
        <v>5</v>
      </c>
      <c r="D18034" s="6">
        <v>2</v>
      </c>
      <c r="E18034" s="7" t="s">
        <v>5</v>
      </c>
      <c r="F18034" s="7">
        <v>2</v>
      </c>
      <c r="G18034" s="8" t="s">
        <v>26</v>
      </c>
      <c r="H18034" s="4" t="str">
        <f t="shared" si="563"/>
        <v>18</v>
      </c>
      <c r="I18034" s="13">
        <v>37.230449999999998</v>
      </c>
    </row>
    <row r="18035" spans="1:9" ht="15" customHeight="1" x14ac:dyDescent="0.25">
      <c r="A18035" s="5" t="str">
        <f t="shared" si="564"/>
        <v>Coal</v>
      </c>
      <c r="B18035" s="5">
        <v>3</v>
      </c>
      <c r="C18035" s="6" t="s">
        <v>5</v>
      </c>
      <c r="D18035" s="6">
        <v>2</v>
      </c>
      <c r="E18035" s="7" t="s">
        <v>5</v>
      </c>
      <c r="F18035" s="7">
        <v>2</v>
      </c>
      <c r="G18035" s="8" t="s">
        <v>26</v>
      </c>
      <c r="H18035" s="4" t="str">
        <f t="shared" si="563"/>
        <v>18</v>
      </c>
      <c r="I18035" s="13">
        <v>36.9</v>
      </c>
    </row>
    <row r="18036" spans="1:9" ht="15" customHeight="1" x14ac:dyDescent="0.25">
      <c r="A18036" s="5" t="str">
        <f t="shared" si="564"/>
        <v>Turbogas</v>
      </c>
      <c r="B18036" s="5">
        <v>4</v>
      </c>
      <c r="C18036" s="6" t="s">
        <v>5</v>
      </c>
      <c r="D18036" s="6">
        <v>2</v>
      </c>
      <c r="E18036" s="7" t="s">
        <v>5</v>
      </c>
      <c r="F18036" s="7">
        <v>2</v>
      </c>
      <c r="G18036" s="8" t="s">
        <v>26</v>
      </c>
      <c r="H18036" s="4" t="str">
        <f t="shared" si="563"/>
        <v>18</v>
      </c>
      <c r="I18036" s="13">
        <v>59.672999999999995</v>
      </c>
    </row>
    <row r="18037" spans="1:9" ht="15" customHeight="1" x14ac:dyDescent="0.25">
      <c r="A18037" s="5" t="str">
        <f t="shared" si="564"/>
        <v>Internal Combustion</v>
      </c>
      <c r="B18037" s="5">
        <v>5</v>
      </c>
      <c r="C18037" s="6" t="s">
        <v>5</v>
      </c>
      <c r="D18037" s="6">
        <v>2</v>
      </c>
      <c r="E18037" s="7" t="s">
        <v>5</v>
      </c>
      <c r="F18037" s="7">
        <v>2</v>
      </c>
      <c r="G18037" s="8" t="s">
        <v>26</v>
      </c>
      <c r="H18037" s="4" t="str">
        <f t="shared" si="563"/>
        <v>18</v>
      </c>
      <c r="I18037" s="13">
        <v>183.91</v>
      </c>
    </row>
    <row r="18038" spans="1:9" ht="15" customHeight="1" x14ac:dyDescent="0.25">
      <c r="A18038" s="5" t="str">
        <f t="shared" si="564"/>
        <v>Fluidized Bed</v>
      </c>
      <c r="B18038" s="5">
        <v>6</v>
      </c>
      <c r="C18038" s="6" t="s">
        <v>5</v>
      </c>
      <c r="D18038" s="6">
        <v>2</v>
      </c>
      <c r="E18038" s="7" t="s">
        <v>5</v>
      </c>
      <c r="F18038" s="7">
        <v>2</v>
      </c>
      <c r="G18038" s="8" t="s">
        <v>26</v>
      </c>
      <c r="H18038" s="4" t="str">
        <f t="shared" si="563"/>
        <v>18</v>
      </c>
      <c r="I18038" s="13">
        <v>36.9</v>
      </c>
    </row>
    <row r="18039" spans="1:9" ht="15" customHeight="1" x14ac:dyDescent="0.25">
      <c r="A18039" s="5" t="str">
        <f t="shared" si="564"/>
        <v>Hydropower</v>
      </c>
      <c r="B18039" s="5">
        <v>7</v>
      </c>
      <c r="C18039" s="6" t="s">
        <v>5</v>
      </c>
      <c r="D18039" s="6">
        <v>2</v>
      </c>
      <c r="E18039" s="7" t="s">
        <v>5</v>
      </c>
      <c r="F18039" s="7">
        <v>2</v>
      </c>
      <c r="G18039" s="8" t="s">
        <v>26</v>
      </c>
      <c r="H18039" s="4" t="str">
        <f t="shared" si="563"/>
        <v>18</v>
      </c>
      <c r="I18039" s="13">
        <v>0</v>
      </c>
    </row>
    <row r="18040" spans="1:9" ht="15" customHeight="1" x14ac:dyDescent="0.25">
      <c r="A18040" s="5" t="str">
        <f t="shared" si="564"/>
        <v>Wind</v>
      </c>
      <c r="B18040" s="5">
        <v>8</v>
      </c>
      <c r="C18040" s="6" t="s">
        <v>5</v>
      </c>
      <c r="D18040" s="6">
        <v>2</v>
      </c>
      <c r="E18040" s="7" t="s">
        <v>5</v>
      </c>
      <c r="F18040" s="7">
        <v>2</v>
      </c>
      <c r="G18040" s="8" t="s">
        <v>26</v>
      </c>
      <c r="H18040" s="4" t="str">
        <f t="shared" si="563"/>
        <v>18</v>
      </c>
      <c r="I18040" s="13">
        <v>8.65</v>
      </c>
    </row>
    <row r="18041" spans="1:9" ht="15" customHeight="1" x14ac:dyDescent="0.25">
      <c r="A18041" s="5" t="str">
        <f t="shared" si="564"/>
        <v>Geothermal</v>
      </c>
      <c r="B18041" s="5">
        <v>9</v>
      </c>
      <c r="C18041" s="6" t="s">
        <v>5</v>
      </c>
      <c r="D18041" s="6">
        <v>2</v>
      </c>
      <c r="E18041" s="7" t="s">
        <v>5</v>
      </c>
      <c r="F18041" s="7">
        <v>2</v>
      </c>
      <c r="G18041" s="8" t="s">
        <v>26</v>
      </c>
      <c r="H18041" s="4" t="str">
        <f t="shared" si="563"/>
        <v>18</v>
      </c>
      <c r="I18041" s="13">
        <v>34.3536</v>
      </c>
    </row>
    <row r="18042" spans="1:9" ht="15" customHeight="1" x14ac:dyDescent="0.25">
      <c r="A18042" s="5" t="str">
        <f t="shared" si="564"/>
        <v>Solar PV</v>
      </c>
      <c r="B18042" s="5">
        <v>10</v>
      </c>
      <c r="C18042" s="6" t="s">
        <v>5</v>
      </c>
      <c r="D18042" s="6">
        <v>2</v>
      </c>
      <c r="E18042" s="7" t="s">
        <v>5</v>
      </c>
      <c r="F18042" s="7">
        <v>2</v>
      </c>
      <c r="G18042" s="8" t="s">
        <v>26</v>
      </c>
      <c r="H18042" s="4" t="str">
        <f t="shared" si="563"/>
        <v>18</v>
      </c>
      <c r="I18042" s="13">
        <v>15.3</v>
      </c>
    </row>
    <row r="18043" spans="1:9" ht="15" customHeight="1" x14ac:dyDescent="0.25">
      <c r="A18043" s="5" t="str">
        <f t="shared" si="564"/>
        <v>Biomass</v>
      </c>
      <c r="B18043" s="5">
        <v>11</v>
      </c>
      <c r="C18043" s="6" t="s">
        <v>5</v>
      </c>
      <c r="D18043" s="6">
        <v>2</v>
      </c>
      <c r="E18043" s="7" t="s">
        <v>5</v>
      </c>
      <c r="F18043" s="7">
        <v>2</v>
      </c>
      <c r="G18043" s="8" t="s">
        <v>26</v>
      </c>
      <c r="H18043" s="4" t="str">
        <f t="shared" si="563"/>
        <v>18</v>
      </c>
      <c r="I18043" s="13">
        <v>5</v>
      </c>
    </row>
    <row r="18044" spans="1:9" ht="15" customHeight="1" x14ac:dyDescent="0.25">
      <c r="A18044" s="5" t="str">
        <f t="shared" si="564"/>
        <v>Cogeneration</v>
      </c>
      <c r="B18044" s="5">
        <v>12</v>
      </c>
      <c r="C18044" s="6" t="s">
        <v>5</v>
      </c>
      <c r="D18044" s="6">
        <v>2</v>
      </c>
      <c r="E18044" s="7" t="s">
        <v>5</v>
      </c>
      <c r="F18044" s="7">
        <v>2</v>
      </c>
      <c r="G18044" s="8" t="s">
        <v>26</v>
      </c>
      <c r="H18044" s="4" t="str">
        <f t="shared" si="563"/>
        <v>18</v>
      </c>
      <c r="I18044" s="13">
        <v>37.230449999999998</v>
      </c>
    </row>
    <row r="18045" spans="1:9" ht="15" customHeight="1" x14ac:dyDescent="0.25">
      <c r="A18045" s="5" t="str">
        <f t="shared" si="564"/>
        <v>Nuclear</v>
      </c>
      <c r="B18045" s="5">
        <v>13</v>
      </c>
      <c r="C18045" s="6" t="s">
        <v>5</v>
      </c>
      <c r="D18045" s="6">
        <v>2</v>
      </c>
      <c r="E18045" s="7" t="s">
        <v>5</v>
      </c>
      <c r="F18045" s="7">
        <v>2</v>
      </c>
      <c r="G18045" s="8" t="s">
        <v>26</v>
      </c>
      <c r="H18045" s="4" t="str">
        <f t="shared" si="563"/>
        <v>18</v>
      </c>
      <c r="I18045" s="13">
        <v>23.15</v>
      </c>
    </row>
    <row r="18046" spans="1:9" ht="15" customHeight="1" x14ac:dyDescent="0.25">
      <c r="A18046" s="5" t="str">
        <f t="shared" si="564"/>
        <v>Conventional Thermoelectric</v>
      </c>
      <c r="B18046" s="5">
        <v>1</v>
      </c>
      <c r="C18046" s="6" t="s">
        <v>6</v>
      </c>
      <c r="D18046" s="6">
        <v>3</v>
      </c>
      <c r="E18046" s="7" t="s">
        <v>5</v>
      </c>
      <c r="F18046" s="7">
        <v>2</v>
      </c>
      <c r="G18046" s="8" t="s">
        <v>26</v>
      </c>
      <c r="H18046" s="4" t="str">
        <f t="shared" si="563"/>
        <v>18</v>
      </c>
      <c r="I18046" s="13">
        <v>63.954327999999997</v>
      </c>
    </row>
    <row r="18047" spans="1:9" ht="15" customHeight="1" x14ac:dyDescent="0.25">
      <c r="A18047" s="5" t="str">
        <f t="shared" si="564"/>
        <v>Combined Cycle</v>
      </c>
      <c r="B18047" s="5">
        <v>2</v>
      </c>
      <c r="C18047" s="6" t="s">
        <v>6</v>
      </c>
      <c r="D18047" s="6">
        <v>3</v>
      </c>
      <c r="E18047" s="7" t="s">
        <v>5</v>
      </c>
      <c r="F18047" s="7">
        <v>2</v>
      </c>
      <c r="G18047" s="8" t="s">
        <v>26</v>
      </c>
      <c r="H18047" s="4" t="str">
        <f t="shared" si="563"/>
        <v>18</v>
      </c>
      <c r="I18047" s="13">
        <v>26.557721000000001</v>
      </c>
    </row>
    <row r="18048" spans="1:9" ht="15" customHeight="1" x14ac:dyDescent="0.25">
      <c r="A18048" s="5" t="str">
        <f t="shared" si="564"/>
        <v>Coal</v>
      </c>
      <c r="B18048" s="5">
        <v>3</v>
      </c>
      <c r="C18048" s="6" t="s">
        <v>6</v>
      </c>
      <c r="D18048" s="6">
        <v>3</v>
      </c>
      <c r="E18048" s="7" t="s">
        <v>5</v>
      </c>
      <c r="F18048" s="7">
        <v>2</v>
      </c>
      <c r="G18048" s="8" t="s">
        <v>26</v>
      </c>
      <c r="H18048" s="4" t="str">
        <f t="shared" si="563"/>
        <v>18</v>
      </c>
      <c r="I18048" s="13">
        <v>39.483000000000004</v>
      </c>
    </row>
    <row r="18049" spans="1:9" ht="15" customHeight="1" x14ac:dyDescent="0.25">
      <c r="A18049" s="5" t="str">
        <f t="shared" si="564"/>
        <v>Turbogas</v>
      </c>
      <c r="B18049" s="5">
        <v>4</v>
      </c>
      <c r="C18049" s="6" t="s">
        <v>6</v>
      </c>
      <c r="D18049" s="6">
        <v>3</v>
      </c>
      <c r="E18049" s="7" t="s">
        <v>5</v>
      </c>
      <c r="F18049" s="7">
        <v>2</v>
      </c>
      <c r="G18049" s="8" t="s">
        <v>26</v>
      </c>
      <c r="H18049" s="4" t="str">
        <f t="shared" si="563"/>
        <v>18</v>
      </c>
      <c r="I18049" s="13">
        <v>42.566739999999996</v>
      </c>
    </row>
    <row r="18050" spans="1:9" ht="15" customHeight="1" x14ac:dyDescent="0.25">
      <c r="A18050" s="5" t="str">
        <f t="shared" si="564"/>
        <v>Internal Combustion</v>
      </c>
      <c r="B18050" s="5">
        <v>5</v>
      </c>
      <c r="C18050" s="6" t="s">
        <v>6</v>
      </c>
      <c r="D18050" s="6">
        <v>3</v>
      </c>
      <c r="E18050" s="7" t="s">
        <v>5</v>
      </c>
      <c r="F18050" s="7">
        <v>2</v>
      </c>
      <c r="G18050" s="8" t="s">
        <v>26</v>
      </c>
      <c r="H18050" s="4" t="str">
        <f t="shared" si="563"/>
        <v>18</v>
      </c>
      <c r="I18050" s="13">
        <v>196.78370000000001</v>
      </c>
    </row>
    <row r="18051" spans="1:9" ht="15" customHeight="1" x14ac:dyDescent="0.25">
      <c r="A18051" s="5" t="str">
        <f t="shared" si="564"/>
        <v>Fluidized Bed</v>
      </c>
      <c r="B18051" s="5">
        <v>6</v>
      </c>
      <c r="C18051" s="6" t="s">
        <v>6</v>
      </c>
      <c r="D18051" s="6">
        <v>3</v>
      </c>
      <c r="E18051" s="7" t="s">
        <v>5</v>
      </c>
      <c r="F18051" s="7">
        <v>2</v>
      </c>
      <c r="G18051" s="8" t="s">
        <v>26</v>
      </c>
      <c r="H18051" s="4" t="str">
        <f t="shared" si="563"/>
        <v>18</v>
      </c>
      <c r="I18051" s="13">
        <v>39.483000000000004</v>
      </c>
    </row>
    <row r="18052" spans="1:9" ht="15" customHeight="1" x14ac:dyDescent="0.25">
      <c r="A18052" s="5" t="str">
        <f t="shared" si="564"/>
        <v>Hydropower</v>
      </c>
      <c r="B18052" s="5">
        <v>7</v>
      </c>
      <c r="C18052" s="6" t="s">
        <v>6</v>
      </c>
      <c r="D18052" s="6">
        <v>3</v>
      </c>
      <c r="E18052" s="7" t="s">
        <v>5</v>
      </c>
      <c r="F18052" s="7">
        <v>2</v>
      </c>
      <c r="G18052" s="8" t="s">
        <v>26</v>
      </c>
      <c r="H18052" s="4" t="str">
        <f t="shared" si="563"/>
        <v>18</v>
      </c>
      <c r="I18052" s="13">
        <v>0</v>
      </c>
    </row>
    <row r="18053" spans="1:9" ht="15" customHeight="1" x14ac:dyDescent="0.25">
      <c r="A18053" s="5" t="str">
        <f t="shared" si="564"/>
        <v>Wind</v>
      </c>
      <c r="B18053" s="5">
        <v>8</v>
      </c>
      <c r="C18053" s="6" t="s">
        <v>6</v>
      </c>
      <c r="D18053" s="6">
        <v>3</v>
      </c>
      <c r="E18053" s="7" t="s">
        <v>5</v>
      </c>
      <c r="F18053" s="7">
        <v>2</v>
      </c>
      <c r="G18053" s="8" t="s">
        <v>26</v>
      </c>
      <c r="H18053" s="4" t="str">
        <f t="shared" si="563"/>
        <v>18</v>
      </c>
      <c r="I18053" s="13">
        <v>9.2555000000000014</v>
      </c>
    </row>
    <row r="18054" spans="1:9" ht="15" customHeight="1" x14ac:dyDescent="0.25">
      <c r="A18054" s="5" t="str">
        <f t="shared" si="564"/>
        <v>Geothermal</v>
      </c>
      <c r="B18054" s="5">
        <v>9</v>
      </c>
      <c r="C18054" s="6" t="s">
        <v>6</v>
      </c>
      <c r="D18054" s="6">
        <v>3</v>
      </c>
      <c r="E18054" s="7" t="s">
        <v>5</v>
      </c>
      <c r="F18054" s="7">
        <v>2</v>
      </c>
      <c r="G18054" s="8" t="s">
        <v>26</v>
      </c>
      <c r="H18054" s="4" t="str">
        <f t="shared" si="563"/>
        <v>18</v>
      </c>
      <c r="I18054" s="13">
        <v>36.758352000000002</v>
      </c>
    </row>
    <row r="18055" spans="1:9" ht="15" customHeight="1" x14ac:dyDescent="0.25">
      <c r="A18055" s="5" t="str">
        <f t="shared" si="564"/>
        <v>Solar PV</v>
      </c>
      <c r="B18055" s="5">
        <v>10</v>
      </c>
      <c r="C18055" s="6" t="s">
        <v>6</v>
      </c>
      <c r="D18055" s="6">
        <v>3</v>
      </c>
      <c r="E18055" s="7" t="s">
        <v>5</v>
      </c>
      <c r="F18055" s="7">
        <v>2</v>
      </c>
      <c r="G18055" s="8" t="s">
        <v>26</v>
      </c>
      <c r="H18055" s="4" t="str">
        <f t="shared" si="563"/>
        <v>18</v>
      </c>
      <c r="I18055" s="13">
        <v>16.371000000000002</v>
      </c>
    </row>
    <row r="18056" spans="1:9" ht="15" customHeight="1" x14ac:dyDescent="0.25">
      <c r="A18056" s="5" t="str">
        <f t="shared" si="564"/>
        <v>Biomass</v>
      </c>
      <c r="B18056" s="5">
        <v>11</v>
      </c>
      <c r="C18056" s="6" t="s">
        <v>6</v>
      </c>
      <c r="D18056" s="6">
        <v>3</v>
      </c>
      <c r="E18056" s="7" t="s">
        <v>5</v>
      </c>
      <c r="F18056" s="7">
        <v>2</v>
      </c>
      <c r="G18056" s="8" t="s">
        <v>26</v>
      </c>
      <c r="H18056" s="4" t="str">
        <f t="shared" ref="H18056:H18119" si="565">CONCATENATE(RIGHT(G18056,2))</f>
        <v>18</v>
      </c>
      <c r="I18056" s="13">
        <v>5.3500000000000005</v>
      </c>
    </row>
    <row r="18057" spans="1:9" ht="15" customHeight="1" x14ac:dyDescent="0.25">
      <c r="A18057" s="5" t="str">
        <f t="shared" si="564"/>
        <v>Cogeneration</v>
      </c>
      <c r="B18057" s="5">
        <v>12</v>
      </c>
      <c r="C18057" s="6" t="s">
        <v>6</v>
      </c>
      <c r="D18057" s="6">
        <v>3</v>
      </c>
      <c r="E18057" s="7" t="s">
        <v>5</v>
      </c>
      <c r="F18057" s="7">
        <v>2</v>
      </c>
      <c r="G18057" s="8" t="s">
        <v>26</v>
      </c>
      <c r="H18057" s="4" t="str">
        <f t="shared" si="565"/>
        <v>18</v>
      </c>
      <c r="I18057" s="13">
        <v>26.557721000000001</v>
      </c>
    </row>
    <row r="18058" spans="1:9" ht="15" customHeight="1" x14ac:dyDescent="0.25">
      <c r="A18058" s="5" t="str">
        <f t="shared" si="564"/>
        <v>Nuclear</v>
      </c>
      <c r="B18058" s="5">
        <v>13</v>
      </c>
      <c r="C18058" s="6" t="s">
        <v>6</v>
      </c>
      <c r="D18058" s="6">
        <v>3</v>
      </c>
      <c r="E18058" s="7" t="s">
        <v>5</v>
      </c>
      <c r="F18058" s="7">
        <v>2</v>
      </c>
      <c r="G18058" s="8" t="s">
        <v>26</v>
      </c>
      <c r="H18058" s="4" t="str">
        <f t="shared" si="565"/>
        <v>18</v>
      </c>
      <c r="I18058" s="13">
        <v>24.770499999999998</v>
      </c>
    </row>
    <row r="18059" spans="1:9" ht="15" customHeight="1" x14ac:dyDescent="0.25">
      <c r="A18059" s="5" t="str">
        <f t="shared" si="564"/>
        <v>Conventional Thermoelectric</v>
      </c>
      <c r="B18059" s="5">
        <v>1</v>
      </c>
      <c r="C18059" s="6" t="s">
        <v>7</v>
      </c>
      <c r="D18059" s="6">
        <v>4</v>
      </c>
      <c r="E18059" s="7" t="s">
        <v>5</v>
      </c>
      <c r="F18059" s="7">
        <v>2</v>
      </c>
      <c r="G18059" s="8" t="s">
        <v>26</v>
      </c>
      <c r="H18059" s="4" t="str">
        <f t="shared" si="565"/>
        <v>18</v>
      </c>
      <c r="I18059" s="13">
        <v>63.954327999999997</v>
      </c>
    </row>
    <row r="18060" spans="1:9" ht="15" customHeight="1" x14ac:dyDescent="0.25">
      <c r="A18060" s="5" t="str">
        <f t="shared" si="564"/>
        <v>Combined Cycle</v>
      </c>
      <c r="B18060" s="5">
        <v>2</v>
      </c>
      <c r="C18060" s="6" t="s">
        <v>7</v>
      </c>
      <c r="D18060" s="6">
        <v>4</v>
      </c>
      <c r="E18060" s="7" t="s">
        <v>5</v>
      </c>
      <c r="F18060" s="7">
        <v>2</v>
      </c>
      <c r="G18060" s="8" t="s">
        <v>26</v>
      </c>
      <c r="H18060" s="4" t="str">
        <f t="shared" si="565"/>
        <v>18</v>
      </c>
      <c r="I18060" s="13">
        <v>26.004435145833337</v>
      </c>
    </row>
    <row r="18061" spans="1:9" ht="15" customHeight="1" x14ac:dyDescent="0.25">
      <c r="A18061" s="5" t="str">
        <f t="shared" si="564"/>
        <v>Coal</v>
      </c>
      <c r="B18061" s="5">
        <v>3</v>
      </c>
      <c r="C18061" s="6" t="s">
        <v>7</v>
      </c>
      <c r="D18061" s="6">
        <v>4</v>
      </c>
      <c r="E18061" s="7" t="s">
        <v>5</v>
      </c>
      <c r="F18061" s="7">
        <v>2</v>
      </c>
      <c r="G18061" s="8" t="s">
        <v>26</v>
      </c>
      <c r="H18061" s="4" t="str">
        <f t="shared" si="565"/>
        <v>18</v>
      </c>
      <c r="I18061" s="13">
        <v>39.483000000000004</v>
      </c>
    </row>
    <row r="18062" spans="1:9" ht="15" customHeight="1" x14ac:dyDescent="0.25">
      <c r="A18062" s="5" t="str">
        <f t="shared" si="564"/>
        <v>Turbogas</v>
      </c>
      <c r="B18062" s="5">
        <v>4</v>
      </c>
      <c r="C18062" s="6" t="s">
        <v>7</v>
      </c>
      <c r="D18062" s="6">
        <v>4</v>
      </c>
      <c r="E18062" s="7" t="s">
        <v>5</v>
      </c>
      <c r="F18062" s="7">
        <v>2</v>
      </c>
      <c r="G18062" s="8" t="s">
        <v>26</v>
      </c>
      <c r="H18062" s="4" t="str">
        <f t="shared" si="565"/>
        <v>18</v>
      </c>
      <c r="I18062" s="13">
        <v>41.679932916666665</v>
      </c>
    </row>
    <row r="18063" spans="1:9" ht="15" customHeight="1" x14ac:dyDescent="0.25">
      <c r="A18063" s="5" t="str">
        <f t="shared" si="564"/>
        <v>Internal Combustion</v>
      </c>
      <c r="B18063" s="5">
        <v>5</v>
      </c>
      <c r="C18063" s="6" t="s">
        <v>7</v>
      </c>
      <c r="D18063" s="6">
        <v>4</v>
      </c>
      <c r="E18063" s="7" t="s">
        <v>5</v>
      </c>
      <c r="F18063" s="7">
        <v>2</v>
      </c>
      <c r="G18063" s="8" t="s">
        <v>26</v>
      </c>
      <c r="H18063" s="4" t="str">
        <f t="shared" si="565"/>
        <v>18</v>
      </c>
      <c r="I18063" s="13">
        <v>196.78370000000001</v>
      </c>
    </row>
    <row r="18064" spans="1:9" ht="15" customHeight="1" x14ac:dyDescent="0.25">
      <c r="A18064" s="5" t="str">
        <f t="shared" ref="A18064:A18127" si="566">A18051</f>
        <v>Fluidized Bed</v>
      </c>
      <c r="B18064" s="5">
        <v>6</v>
      </c>
      <c r="C18064" s="6" t="s">
        <v>7</v>
      </c>
      <c r="D18064" s="6">
        <v>4</v>
      </c>
      <c r="E18064" s="7" t="s">
        <v>5</v>
      </c>
      <c r="F18064" s="7">
        <v>2</v>
      </c>
      <c r="G18064" s="8" t="s">
        <v>26</v>
      </c>
      <c r="H18064" s="4" t="str">
        <f t="shared" si="565"/>
        <v>18</v>
      </c>
      <c r="I18064" s="13">
        <v>39.483000000000004</v>
      </c>
    </row>
    <row r="18065" spans="1:9" ht="15" customHeight="1" x14ac:dyDescent="0.25">
      <c r="A18065" s="5" t="str">
        <f t="shared" si="566"/>
        <v>Hydropower</v>
      </c>
      <c r="B18065" s="5">
        <v>7</v>
      </c>
      <c r="C18065" s="6" t="s">
        <v>7</v>
      </c>
      <c r="D18065" s="6">
        <v>4</v>
      </c>
      <c r="E18065" s="7" t="s">
        <v>5</v>
      </c>
      <c r="F18065" s="7">
        <v>2</v>
      </c>
      <c r="G18065" s="8" t="s">
        <v>26</v>
      </c>
      <c r="H18065" s="4" t="str">
        <f t="shared" si="565"/>
        <v>18</v>
      </c>
      <c r="I18065" s="13">
        <v>0</v>
      </c>
    </row>
    <row r="18066" spans="1:9" ht="15" customHeight="1" x14ac:dyDescent="0.25">
      <c r="A18066" s="5" t="str">
        <f t="shared" si="566"/>
        <v>Wind</v>
      </c>
      <c r="B18066" s="5">
        <v>8</v>
      </c>
      <c r="C18066" s="6" t="s">
        <v>7</v>
      </c>
      <c r="D18066" s="6">
        <v>4</v>
      </c>
      <c r="E18066" s="7" t="s">
        <v>5</v>
      </c>
      <c r="F18066" s="7">
        <v>2</v>
      </c>
      <c r="G18066" s="8" t="s">
        <v>26</v>
      </c>
      <c r="H18066" s="4" t="str">
        <f t="shared" si="565"/>
        <v>18</v>
      </c>
      <c r="I18066" s="13">
        <v>9.2555000000000014</v>
      </c>
    </row>
    <row r="18067" spans="1:9" ht="15" customHeight="1" x14ac:dyDescent="0.25">
      <c r="A18067" s="5" t="str">
        <f t="shared" si="566"/>
        <v>Geothermal</v>
      </c>
      <c r="B18067" s="5">
        <v>9</v>
      </c>
      <c r="C18067" s="6" t="s">
        <v>7</v>
      </c>
      <c r="D18067" s="6">
        <v>4</v>
      </c>
      <c r="E18067" s="7" t="s">
        <v>5</v>
      </c>
      <c r="F18067" s="7">
        <v>2</v>
      </c>
      <c r="G18067" s="8" t="s">
        <v>26</v>
      </c>
      <c r="H18067" s="4" t="str">
        <f t="shared" si="565"/>
        <v>18</v>
      </c>
      <c r="I18067" s="13">
        <v>36.758352000000002</v>
      </c>
    </row>
    <row r="18068" spans="1:9" ht="15" customHeight="1" x14ac:dyDescent="0.25">
      <c r="A18068" s="5" t="str">
        <f t="shared" si="566"/>
        <v>Solar PV</v>
      </c>
      <c r="B18068" s="5">
        <v>10</v>
      </c>
      <c r="C18068" s="6" t="s">
        <v>7</v>
      </c>
      <c r="D18068" s="6">
        <v>4</v>
      </c>
      <c r="E18068" s="7" t="s">
        <v>5</v>
      </c>
      <c r="F18068" s="7">
        <v>2</v>
      </c>
      <c r="G18068" s="8" t="s">
        <v>26</v>
      </c>
      <c r="H18068" s="4" t="str">
        <f t="shared" si="565"/>
        <v>18</v>
      </c>
      <c r="I18068" s="13">
        <v>16.371000000000002</v>
      </c>
    </row>
    <row r="18069" spans="1:9" ht="15" customHeight="1" x14ac:dyDescent="0.25">
      <c r="A18069" s="5" t="str">
        <f t="shared" si="566"/>
        <v>Biomass</v>
      </c>
      <c r="B18069" s="5">
        <v>11</v>
      </c>
      <c r="C18069" s="6" t="s">
        <v>7</v>
      </c>
      <c r="D18069" s="6">
        <v>4</v>
      </c>
      <c r="E18069" s="7" t="s">
        <v>5</v>
      </c>
      <c r="F18069" s="7">
        <v>2</v>
      </c>
      <c r="G18069" s="8" t="s">
        <v>26</v>
      </c>
      <c r="H18069" s="4" t="str">
        <f t="shared" si="565"/>
        <v>18</v>
      </c>
      <c r="I18069" s="13">
        <v>5.3500000000000005</v>
      </c>
    </row>
    <row r="18070" spans="1:9" ht="15" customHeight="1" x14ac:dyDescent="0.25">
      <c r="A18070" s="5" t="str">
        <f t="shared" si="566"/>
        <v>Cogeneration</v>
      </c>
      <c r="B18070" s="5">
        <v>12</v>
      </c>
      <c r="C18070" s="6" t="s">
        <v>7</v>
      </c>
      <c r="D18070" s="6">
        <v>4</v>
      </c>
      <c r="E18070" s="7" t="s">
        <v>5</v>
      </c>
      <c r="F18070" s="7">
        <v>2</v>
      </c>
      <c r="G18070" s="8" t="s">
        <v>26</v>
      </c>
      <c r="H18070" s="4" t="str">
        <f t="shared" si="565"/>
        <v>18</v>
      </c>
      <c r="I18070" s="13">
        <v>26.004435145833337</v>
      </c>
    </row>
    <row r="18071" spans="1:9" ht="15" customHeight="1" x14ac:dyDescent="0.25">
      <c r="A18071" s="5" t="str">
        <f t="shared" si="566"/>
        <v>Nuclear</v>
      </c>
      <c r="B18071" s="5">
        <v>13</v>
      </c>
      <c r="C18071" s="6" t="s">
        <v>7</v>
      </c>
      <c r="D18071" s="6">
        <v>4</v>
      </c>
      <c r="E18071" s="7" t="s">
        <v>5</v>
      </c>
      <c r="F18071" s="7">
        <v>2</v>
      </c>
      <c r="G18071" s="8" t="s">
        <v>26</v>
      </c>
      <c r="H18071" s="4" t="str">
        <f t="shared" si="565"/>
        <v>18</v>
      </c>
      <c r="I18071" s="13">
        <v>24.770499999999998</v>
      </c>
    </row>
    <row r="18072" spans="1:9" ht="15" customHeight="1" x14ac:dyDescent="0.25">
      <c r="A18072" s="5" t="str">
        <f t="shared" si="566"/>
        <v>Conventional Thermoelectric</v>
      </c>
      <c r="B18072" s="5">
        <v>1</v>
      </c>
      <c r="C18072" s="6" t="s">
        <v>8</v>
      </c>
      <c r="D18072" s="6">
        <v>5</v>
      </c>
      <c r="E18072" s="7" t="s">
        <v>5</v>
      </c>
      <c r="F18072" s="7">
        <v>2</v>
      </c>
      <c r="G18072" s="8" t="s">
        <v>26</v>
      </c>
      <c r="H18072" s="4" t="str">
        <f t="shared" si="565"/>
        <v>18</v>
      </c>
      <c r="I18072" s="13">
        <v>63.954327999999997</v>
      </c>
    </row>
    <row r="18073" spans="1:9" ht="15" customHeight="1" x14ac:dyDescent="0.25">
      <c r="A18073" s="5" t="str">
        <f t="shared" si="566"/>
        <v>Combined Cycle</v>
      </c>
      <c r="B18073" s="5">
        <v>2</v>
      </c>
      <c r="C18073" s="6" t="s">
        <v>8</v>
      </c>
      <c r="D18073" s="6">
        <v>5</v>
      </c>
      <c r="E18073" s="7" t="s">
        <v>5</v>
      </c>
      <c r="F18073" s="7">
        <v>2</v>
      </c>
      <c r="G18073" s="8" t="s">
        <v>26</v>
      </c>
      <c r="H18073" s="4" t="str">
        <f t="shared" si="565"/>
        <v>18</v>
      </c>
      <c r="I18073" s="13">
        <v>25.783120804166671</v>
      </c>
    </row>
    <row r="18074" spans="1:9" ht="15" customHeight="1" x14ac:dyDescent="0.25">
      <c r="A18074" s="5" t="str">
        <f t="shared" si="566"/>
        <v>Coal</v>
      </c>
      <c r="B18074" s="5">
        <v>3</v>
      </c>
      <c r="C18074" s="6" t="s">
        <v>8</v>
      </c>
      <c r="D18074" s="6">
        <v>5</v>
      </c>
      <c r="E18074" s="7" t="s">
        <v>5</v>
      </c>
      <c r="F18074" s="7">
        <v>2</v>
      </c>
      <c r="G18074" s="8" t="s">
        <v>26</v>
      </c>
      <c r="H18074" s="4" t="str">
        <f t="shared" si="565"/>
        <v>18</v>
      </c>
      <c r="I18074" s="13">
        <v>39.483000000000004</v>
      </c>
    </row>
    <row r="18075" spans="1:9" ht="15" customHeight="1" x14ac:dyDescent="0.25">
      <c r="A18075" s="5" t="str">
        <f t="shared" si="566"/>
        <v>Turbogas</v>
      </c>
      <c r="B18075" s="5">
        <v>4</v>
      </c>
      <c r="C18075" s="6" t="s">
        <v>8</v>
      </c>
      <c r="D18075" s="6">
        <v>5</v>
      </c>
      <c r="E18075" s="7" t="s">
        <v>5</v>
      </c>
      <c r="F18075" s="7">
        <v>2</v>
      </c>
      <c r="G18075" s="8" t="s">
        <v>26</v>
      </c>
      <c r="H18075" s="4" t="str">
        <f t="shared" si="565"/>
        <v>18</v>
      </c>
      <c r="I18075" s="13">
        <v>41.325210083333332</v>
      </c>
    </row>
    <row r="18076" spans="1:9" ht="15" customHeight="1" x14ac:dyDescent="0.25">
      <c r="A18076" s="5" t="str">
        <f t="shared" si="566"/>
        <v>Internal Combustion</v>
      </c>
      <c r="B18076" s="5">
        <v>5</v>
      </c>
      <c r="C18076" s="6" t="s">
        <v>8</v>
      </c>
      <c r="D18076" s="6">
        <v>5</v>
      </c>
      <c r="E18076" s="7" t="s">
        <v>5</v>
      </c>
      <c r="F18076" s="7">
        <v>2</v>
      </c>
      <c r="G18076" s="8" t="s">
        <v>26</v>
      </c>
      <c r="H18076" s="4" t="str">
        <f t="shared" si="565"/>
        <v>18</v>
      </c>
      <c r="I18076" s="13">
        <v>196.78370000000001</v>
      </c>
    </row>
    <row r="18077" spans="1:9" ht="15" customHeight="1" x14ac:dyDescent="0.25">
      <c r="A18077" s="5" t="str">
        <f t="shared" si="566"/>
        <v>Fluidized Bed</v>
      </c>
      <c r="B18077" s="5">
        <v>6</v>
      </c>
      <c r="C18077" s="6" t="s">
        <v>8</v>
      </c>
      <c r="D18077" s="6">
        <v>5</v>
      </c>
      <c r="E18077" s="7" t="s">
        <v>5</v>
      </c>
      <c r="F18077" s="7">
        <v>2</v>
      </c>
      <c r="G18077" s="8" t="s">
        <v>26</v>
      </c>
      <c r="H18077" s="4" t="str">
        <f t="shared" si="565"/>
        <v>18</v>
      </c>
      <c r="I18077" s="13">
        <v>39.483000000000004</v>
      </c>
    </row>
    <row r="18078" spans="1:9" ht="15" customHeight="1" x14ac:dyDescent="0.25">
      <c r="A18078" s="5" t="str">
        <f t="shared" si="566"/>
        <v>Hydropower</v>
      </c>
      <c r="B18078" s="5">
        <v>7</v>
      </c>
      <c r="C18078" s="6" t="s">
        <v>8</v>
      </c>
      <c r="D18078" s="6">
        <v>5</v>
      </c>
      <c r="E18078" s="7" t="s">
        <v>5</v>
      </c>
      <c r="F18078" s="7">
        <v>2</v>
      </c>
      <c r="G18078" s="8" t="s">
        <v>26</v>
      </c>
      <c r="H18078" s="4" t="str">
        <f t="shared" si="565"/>
        <v>18</v>
      </c>
      <c r="I18078" s="13">
        <v>0</v>
      </c>
    </row>
    <row r="18079" spans="1:9" ht="15" customHeight="1" x14ac:dyDescent="0.25">
      <c r="A18079" s="5" t="str">
        <f t="shared" si="566"/>
        <v>Wind</v>
      </c>
      <c r="B18079" s="5">
        <v>8</v>
      </c>
      <c r="C18079" s="6" t="s">
        <v>8</v>
      </c>
      <c r="D18079" s="6">
        <v>5</v>
      </c>
      <c r="E18079" s="7" t="s">
        <v>5</v>
      </c>
      <c r="F18079" s="7">
        <v>2</v>
      </c>
      <c r="G18079" s="8" t="s">
        <v>26</v>
      </c>
      <c r="H18079" s="4" t="str">
        <f t="shared" si="565"/>
        <v>18</v>
      </c>
      <c r="I18079" s="13">
        <v>9.2555000000000014</v>
      </c>
    </row>
    <row r="18080" spans="1:9" ht="15" customHeight="1" x14ac:dyDescent="0.25">
      <c r="A18080" s="5" t="str">
        <f t="shared" si="566"/>
        <v>Geothermal</v>
      </c>
      <c r="B18080" s="5">
        <v>9</v>
      </c>
      <c r="C18080" s="6" t="s">
        <v>8</v>
      </c>
      <c r="D18080" s="6">
        <v>5</v>
      </c>
      <c r="E18080" s="7" t="s">
        <v>5</v>
      </c>
      <c r="F18080" s="7">
        <v>2</v>
      </c>
      <c r="G18080" s="8" t="s">
        <v>26</v>
      </c>
      <c r="H18080" s="4" t="str">
        <f t="shared" si="565"/>
        <v>18</v>
      </c>
      <c r="I18080" s="13">
        <v>36.758352000000002</v>
      </c>
    </row>
    <row r="18081" spans="1:9" ht="15" customHeight="1" x14ac:dyDescent="0.25">
      <c r="A18081" s="5" t="str">
        <f t="shared" si="566"/>
        <v>Solar PV</v>
      </c>
      <c r="B18081" s="5">
        <v>10</v>
      </c>
      <c r="C18081" s="6" t="s">
        <v>8</v>
      </c>
      <c r="D18081" s="6">
        <v>5</v>
      </c>
      <c r="E18081" s="7" t="s">
        <v>5</v>
      </c>
      <c r="F18081" s="7">
        <v>2</v>
      </c>
      <c r="G18081" s="8" t="s">
        <v>26</v>
      </c>
      <c r="H18081" s="4" t="str">
        <f t="shared" si="565"/>
        <v>18</v>
      </c>
      <c r="I18081" s="13">
        <v>16.371000000000002</v>
      </c>
    </row>
    <row r="18082" spans="1:9" ht="15" customHeight="1" x14ac:dyDescent="0.25">
      <c r="A18082" s="5" t="str">
        <f t="shared" si="566"/>
        <v>Biomass</v>
      </c>
      <c r="B18082" s="5">
        <v>11</v>
      </c>
      <c r="C18082" s="6" t="s">
        <v>8</v>
      </c>
      <c r="D18082" s="6">
        <v>5</v>
      </c>
      <c r="E18082" s="7" t="s">
        <v>5</v>
      </c>
      <c r="F18082" s="7">
        <v>2</v>
      </c>
      <c r="G18082" s="8" t="s">
        <v>26</v>
      </c>
      <c r="H18082" s="4" t="str">
        <f t="shared" si="565"/>
        <v>18</v>
      </c>
      <c r="I18082" s="13">
        <v>5.3500000000000005</v>
      </c>
    </row>
    <row r="18083" spans="1:9" ht="15" customHeight="1" x14ac:dyDescent="0.25">
      <c r="A18083" s="5" t="str">
        <f t="shared" si="566"/>
        <v>Cogeneration</v>
      </c>
      <c r="B18083" s="5">
        <v>12</v>
      </c>
      <c r="C18083" s="6" t="s">
        <v>8</v>
      </c>
      <c r="D18083" s="6">
        <v>5</v>
      </c>
      <c r="E18083" s="7" t="s">
        <v>5</v>
      </c>
      <c r="F18083" s="7">
        <v>2</v>
      </c>
      <c r="G18083" s="8" t="s">
        <v>26</v>
      </c>
      <c r="H18083" s="4" t="str">
        <f t="shared" si="565"/>
        <v>18</v>
      </c>
      <c r="I18083" s="13">
        <v>25.783120804166671</v>
      </c>
    </row>
    <row r="18084" spans="1:9" ht="15" customHeight="1" x14ac:dyDescent="0.25">
      <c r="A18084" s="5" t="str">
        <f t="shared" si="566"/>
        <v>Nuclear</v>
      </c>
      <c r="B18084" s="5">
        <v>13</v>
      </c>
      <c r="C18084" s="6" t="s">
        <v>8</v>
      </c>
      <c r="D18084" s="6">
        <v>5</v>
      </c>
      <c r="E18084" s="7" t="s">
        <v>5</v>
      </c>
      <c r="F18084" s="7">
        <v>2</v>
      </c>
      <c r="G18084" s="8" t="s">
        <v>26</v>
      </c>
      <c r="H18084" s="4" t="str">
        <f t="shared" si="565"/>
        <v>18</v>
      </c>
      <c r="I18084" s="13">
        <v>24.770499999999998</v>
      </c>
    </row>
    <row r="18085" spans="1:9" ht="15" customHeight="1" x14ac:dyDescent="0.25">
      <c r="A18085" s="5" t="str">
        <f t="shared" si="566"/>
        <v>Conventional Thermoelectric</v>
      </c>
      <c r="B18085" s="5">
        <v>1</v>
      </c>
      <c r="C18085" s="6" t="s">
        <v>9</v>
      </c>
      <c r="D18085" s="6">
        <v>6</v>
      </c>
      <c r="E18085" s="7" t="s">
        <v>5</v>
      </c>
      <c r="F18085" s="7">
        <v>2</v>
      </c>
      <c r="G18085" s="8" t="s">
        <v>26</v>
      </c>
      <c r="H18085" s="4" t="str">
        <f t="shared" si="565"/>
        <v>18</v>
      </c>
      <c r="I18085" s="13">
        <v>63.954327999999997</v>
      </c>
    </row>
    <row r="18086" spans="1:9" ht="15" customHeight="1" x14ac:dyDescent="0.25">
      <c r="A18086" s="5" t="str">
        <f t="shared" si="566"/>
        <v>Combined Cycle</v>
      </c>
      <c r="B18086" s="5">
        <v>2</v>
      </c>
      <c r="C18086" s="6" t="s">
        <v>9</v>
      </c>
      <c r="D18086" s="6">
        <v>6</v>
      </c>
      <c r="E18086" s="7" t="s">
        <v>5</v>
      </c>
      <c r="F18086" s="7">
        <v>2</v>
      </c>
      <c r="G18086" s="8" t="s">
        <v>26</v>
      </c>
      <c r="H18086" s="4" t="str">
        <f t="shared" si="565"/>
        <v>18</v>
      </c>
      <c r="I18086" s="13">
        <v>25.783120804166671</v>
      </c>
    </row>
    <row r="18087" spans="1:9" ht="15" customHeight="1" x14ac:dyDescent="0.25">
      <c r="A18087" s="5" t="str">
        <f t="shared" si="566"/>
        <v>Coal</v>
      </c>
      <c r="B18087" s="5">
        <v>3</v>
      </c>
      <c r="C18087" s="6" t="s">
        <v>9</v>
      </c>
      <c r="D18087" s="6">
        <v>6</v>
      </c>
      <c r="E18087" s="7" t="s">
        <v>5</v>
      </c>
      <c r="F18087" s="7">
        <v>2</v>
      </c>
      <c r="G18087" s="8" t="s">
        <v>26</v>
      </c>
      <c r="H18087" s="4" t="str">
        <f t="shared" si="565"/>
        <v>18</v>
      </c>
      <c r="I18087" s="13">
        <v>39.483000000000004</v>
      </c>
    </row>
    <row r="18088" spans="1:9" ht="15" customHeight="1" x14ac:dyDescent="0.25">
      <c r="A18088" s="5" t="str">
        <f t="shared" si="566"/>
        <v>Turbogas</v>
      </c>
      <c r="B18088" s="5">
        <v>4</v>
      </c>
      <c r="C18088" s="6" t="s">
        <v>9</v>
      </c>
      <c r="D18088" s="6">
        <v>6</v>
      </c>
      <c r="E18088" s="7" t="s">
        <v>5</v>
      </c>
      <c r="F18088" s="7">
        <v>2</v>
      </c>
      <c r="G18088" s="8" t="s">
        <v>26</v>
      </c>
      <c r="H18088" s="4" t="str">
        <f t="shared" si="565"/>
        <v>18</v>
      </c>
      <c r="I18088" s="13">
        <v>41.325210083333332</v>
      </c>
    </row>
    <row r="18089" spans="1:9" ht="15" customHeight="1" x14ac:dyDescent="0.25">
      <c r="A18089" s="5" t="str">
        <f t="shared" si="566"/>
        <v>Internal Combustion</v>
      </c>
      <c r="B18089" s="5">
        <v>5</v>
      </c>
      <c r="C18089" s="6" t="s">
        <v>9</v>
      </c>
      <c r="D18089" s="6">
        <v>6</v>
      </c>
      <c r="E18089" s="7" t="s">
        <v>5</v>
      </c>
      <c r="F18089" s="7">
        <v>2</v>
      </c>
      <c r="G18089" s="8" t="s">
        <v>26</v>
      </c>
      <c r="H18089" s="4" t="str">
        <f t="shared" si="565"/>
        <v>18</v>
      </c>
      <c r="I18089" s="13">
        <v>196.78370000000001</v>
      </c>
    </row>
    <row r="18090" spans="1:9" ht="15" customHeight="1" x14ac:dyDescent="0.25">
      <c r="A18090" s="5" t="str">
        <f t="shared" si="566"/>
        <v>Fluidized Bed</v>
      </c>
      <c r="B18090" s="5">
        <v>6</v>
      </c>
      <c r="C18090" s="6" t="s">
        <v>9</v>
      </c>
      <c r="D18090" s="6">
        <v>6</v>
      </c>
      <c r="E18090" s="7" t="s">
        <v>5</v>
      </c>
      <c r="F18090" s="7">
        <v>2</v>
      </c>
      <c r="G18090" s="8" t="s">
        <v>26</v>
      </c>
      <c r="H18090" s="4" t="str">
        <f t="shared" si="565"/>
        <v>18</v>
      </c>
      <c r="I18090" s="13">
        <v>39.483000000000004</v>
      </c>
    </row>
    <row r="18091" spans="1:9" ht="15" customHeight="1" x14ac:dyDescent="0.25">
      <c r="A18091" s="5" t="str">
        <f t="shared" si="566"/>
        <v>Hydropower</v>
      </c>
      <c r="B18091" s="5">
        <v>7</v>
      </c>
      <c r="C18091" s="6" t="s">
        <v>9</v>
      </c>
      <c r="D18091" s="6">
        <v>6</v>
      </c>
      <c r="E18091" s="7" t="s">
        <v>5</v>
      </c>
      <c r="F18091" s="7">
        <v>2</v>
      </c>
      <c r="G18091" s="8" t="s">
        <v>26</v>
      </c>
      <c r="H18091" s="4" t="str">
        <f t="shared" si="565"/>
        <v>18</v>
      </c>
      <c r="I18091" s="13">
        <v>0</v>
      </c>
    </row>
    <row r="18092" spans="1:9" ht="15" customHeight="1" x14ac:dyDescent="0.25">
      <c r="A18092" s="5" t="str">
        <f t="shared" si="566"/>
        <v>Wind</v>
      </c>
      <c r="B18092" s="5">
        <v>8</v>
      </c>
      <c r="C18092" s="6" t="s">
        <v>9</v>
      </c>
      <c r="D18092" s="6">
        <v>6</v>
      </c>
      <c r="E18092" s="7" t="s">
        <v>5</v>
      </c>
      <c r="F18092" s="7">
        <v>2</v>
      </c>
      <c r="G18092" s="8" t="s">
        <v>26</v>
      </c>
      <c r="H18092" s="4" t="str">
        <f t="shared" si="565"/>
        <v>18</v>
      </c>
      <c r="I18092" s="13">
        <v>9.2555000000000014</v>
      </c>
    </row>
    <row r="18093" spans="1:9" ht="15" customHeight="1" x14ac:dyDescent="0.25">
      <c r="A18093" s="5" t="str">
        <f t="shared" si="566"/>
        <v>Geothermal</v>
      </c>
      <c r="B18093" s="5">
        <v>9</v>
      </c>
      <c r="C18093" s="6" t="s">
        <v>9</v>
      </c>
      <c r="D18093" s="6">
        <v>6</v>
      </c>
      <c r="E18093" s="7" t="s">
        <v>5</v>
      </c>
      <c r="F18093" s="7">
        <v>2</v>
      </c>
      <c r="G18093" s="8" t="s">
        <v>26</v>
      </c>
      <c r="H18093" s="4" t="str">
        <f t="shared" si="565"/>
        <v>18</v>
      </c>
      <c r="I18093" s="13">
        <v>36.758352000000002</v>
      </c>
    </row>
    <row r="18094" spans="1:9" ht="15" customHeight="1" x14ac:dyDescent="0.25">
      <c r="A18094" s="5" t="str">
        <f t="shared" si="566"/>
        <v>Solar PV</v>
      </c>
      <c r="B18094" s="5">
        <v>10</v>
      </c>
      <c r="C18094" s="6" t="s">
        <v>9</v>
      </c>
      <c r="D18094" s="6">
        <v>6</v>
      </c>
      <c r="E18094" s="7" t="s">
        <v>5</v>
      </c>
      <c r="F18094" s="7">
        <v>2</v>
      </c>
      <c r="G18094" s="8" t="s">
        <v>26</v>
      </c>
      <c r="H18094" s="4" t="str">
        <f t="shared" si="565"/>
        <v>18</v>
      </c>
      <c r="I18094" s="13">
        <v>16.371000000000002</v>
      </c>
    </row>
    <row r="18095" spans="1:9" ht="15" customHeight="1" x14ac:dyDescent="0.25">
      <c r="A18095" s="5" t="str">
        <f t="shared" si="566"/>
        <v>Biomass</v>
      </c>
      <c r="B18095" s="5">
        <v>11</v>
      </c>
      <c r="C18095" s="6" t="s">
        <v>9</v>
      </c>
      <c r="D18095" s="6">
        <v>6</v>
      </c>
      <c r="E18095" s="7" t="s">
        <v>5</v>
      </c>
      <c r="F18095" s="7">
        <v>2</v>
      </c>
      <c r="G18095" s="8" t="s">
        <v>26</v>
      </c>
      <c r="H18095" s="4" t="str">
        <f t="shared" si="565"/>
        <v>18</v>
      </c>
      <c r="I18095" s="13">
        <v>5.3500000000000005</v>
      </c>
    </row>
    <row r="18096" spans="1:9" ht="15" customHeight="1" x14ac:dyDescent="0.25">
      <c r="A18096" s="5" t="str">
        <f t="shared" si="566"/>
        <v>Cogeneration</v>
      </c>
      <c r="B18096" s="5">
        <v>12</v>
      </c>
      <c r="C18096" s="6" t="s">
        <v>9</v>
      </c>
      <c r="D18096" s="6">
        <v>6</v>
      </c>
      <c r="E18096" s="7" t="s">
        <v>5</v>
      </c>
      <c r="F18096" s="7">
        <v>2</v>
      </c>
      <c r="G18096" s="8" t="s">
        <v>26</v>
      </c>
      <c r="H18096" s="4" t="str">
        <f t="shared" si="565"/>
        <v>18</v>
      </c>
      <c r="I18096" s="13">
        <v>25.783120804166671</v>
      </c>
    </row>
    <row r="18097" spans="1:9" ht="15" customHeight="1" x14ac:dyDescent="0.25">
      <c r="A18097" s="5" t="str">
        <f t="shared" si="566"/>
        <v>Nuclear</v>
      </c>
      <c r="B18097" s="5">
        <v>13</v>
      </c>
      <c r="C18097" s="6" t="s">
        <v>9</v>
      </c>
      <c r="D18097" s="6">
        <v>6</v>
      </c>
      <c r="E18097" s="7" t="s">
        <v>5</v>
      </c>
      <c r="F18097" s="7">
        <v>2</v>
      </c>
      <c r="G18097" s="8" t="s">
        <v>26</v>
      </c>
      <c r="H18097" s="4" t="str">
        <f t="shared" si="565"/>
        <v>18</v>
      </c>
      <c r="I18097" s="13">
        <v>24.770499999999998</v>
      </c>
    </row>
    <row r="18098" spans="1:9" ht="15" customHeight="1" x14ac:dyDescent="0.25">
      <c r="A18098" s="5" t="str">
        <f t="shared" si="566"/>
        <v>Conventional Thermoelectric</v>
      </c>
      <c r="B18098" s="5">
        <v>1</v>
      </c>
      <c r="C18098" s="6" t="s">
        <v>10</v>
      </c>
      <c r="D18098" s="6">
        <v>7</v>
      </c>
      <c r="E18098" s="7" t="s">
        <v>5</v>
      </c>
      <c r="F18098" s="7">
        <v>2</v>
      </c>
      <c r="G18098" s="8" t="s">
        <v>26</v>
      </c>
      <c r="H18098" s="4" t="str">
        <f t="shared" si="565"/>
        <v>18</v>
      </c>
      <c r="I18098" s="13">
        <v>63.954327999999997</v>
      </c>
    </row>
    <row r="18099" spans="1:9" ht="15" customHeight="1" x14ac:dyDescent="0.25">
      <c r="A18099" s="5" t="str">
        <f t="shared" si="566"/>
        <v>Combined Cycle</v>
      </c>
      <c r="B18099" s="5">
        <v>2</v>
      </c>
      <c r="C18099" s="6" t="s">
        <v>10</v>
      </c>
      <c r="D18099" s="6">
        <v>7</v>
      </c>
      <c r="E18099" s="7" t="s">
        <v>5</v>
      </c>
      <c r="F18099" s="7">
        <v>2</v>
      </c>
      <c r="G18099" s="8" t="s">
        <v>26</v>
      </c>
      <c r="H18099" s="4" t="str">
        <f t="shared" si="565"/>
        <v>18</v>
      </c>
      <c r="I18099" s="13">
        <v>38.176723937500007</v>
      </c>
    </row>
    <row r="18100" spans="1:9" ht="15" customHeight="1" x14ac:dyDescent="0.25">
      <c r="A18100" s="5" t="str">
        <f t="shared" si="566"/>
        <v>Coal</v>
      </c>
      <c r="B18100" s="5">
        <v>3</v>
      </c>
      <c r="C18100" s="6" t="s">
        <v>10</v>
      </c>
      <c r="D18100" s="6">
        <v>7</v>
      </c>
      <c r="E18100" s="7" t="s">
        <v>5</v>
      </c>
      <c r="F18100" s="7">
        <v>2</v>
      </c>
      <c r="G18100" s="8" t="s">
        <v>26</v>
      </c>
      <c r="H18100" s="4" t="str">
        <f t="shared" si="565"/>
        <v>18</v>
      </c>
      <c r="I18100" s="13">
        <v>39.483000000000004</v>
      </c>
    </row>
    <row r="18101" spans="1:9" ht="15" customHeight="1" x14ac:dyDescent="0.25">
      <c r="A18101" s="5" t="str">
        <f t="shared" si="566"/>
        <v>Turbogas</v>
      </c>
      <c r="B18101" s="5">
        <v>4</v>
      </c>
      <c r="C18101" s="6" t="s">
        <v>10</v>
      </c>
      <c r="D18101" s="6">
        <v>7</v>
      </c>
      <c r="E18101" s="7" t="s">
        <v>5</v>
      </c>
      <c r="F18101" s="7">
        <v>2</v>
      </c>
      <c r="G18101" s="8" t="s">
        <v>26</v>
      </c>
      <c r="H18101" s="4" t="str">
        <f t="shared" si="565"/>
        <v>18</v>
      </c>
      <c r="I18101" s="13">
        <v>61.189688750000002</v>
      </c>
    </row>
    <row r="18102" spans="1:9" ht="15" customHeight="1" x14ac:dyDescent="0.25">
      <c r="A18102" s="5" t="str">
        <f t="shared" si="566"/>
        <v>Internal Combustion</v>
      </c>
      <c r="B18102" s="5">
        <v>5</v>
      </c>
      <c r="C18102" s="6" t="s">
        <v>10</v>
      </c>
      <c r="D18102" s="6">
        <v>7</v>
      </c>
      <c r="E18102" s="7" t="s">
        <v>5</v>
      </c>
      <c r="F18102" s="7">
        <v>2</v>
      </c>
      <c r="G18102" s="8" t="s">
        <v>26</v>
      </c>
      <c r="H18102" s="4" t="str">
        <f t="shared" si="565"/>
        <v>18</v>
      </c>
      <c r="I18102" s="13">
        <v>196.78370000000001</v>
      </c>
    </row>
    <row r="18103" spans="1:9" ht="15" customHeight="1" x14ac:dyDescent="0.25">
      <c r="A18103" s="5" t="str">
        <f t="shared" si="566"/>
        <v>Fluidized Bed</v>
      </c>
      <c r="B18103" s="5">
        <v>6</v>
      </c>
      <c r="C18103" s="6" t="s">
        <v>10</v>
      </c>
      <c r="D18103" s="6">
        <v>7</v>
      </c>
      <c r="E18103" s="7" t="s">
        <v>5</v>
      </c>
      <c r="F18103" s="7">
        <v>2</v>
      </c>
      <c r="G18103" s="8" t="s">
        <v>26</v>
      </c>
      <c r="H18103" s="4" t="str">
        <f t="shared" si="565"/>
        <v>18</v>
      </c>
      <c r="I18103" s="13">
        <v>39.483000000000004</v>
      </c>
    </row>
    <row r="18104" spans="1:9" ht="15" customHeight="1" x14ac:dyDescent="0.25">
      <c r="A18104" s="5" t="str">
        <f t="shared" si="566"/>
        <v>Hydropower</v>
      </c>
      <c r="B18104" s="5">
        <v>7</v>
      </c>
      <c r="C18104" s="6" t="s">
        <v>10</v>
      </c>
      <c r="D18104" s="6">
        <v>7</v>
      </c>
      <c r="E18104" s="7" t="s">
        <v>5</v>
      </c>
      <c r="F18104" s="7">
        <v>2</v>
      </c>
      <c r="G18104" s="8" t="s">
        <v>26</v>
      </c>
      <c r="H18104" s="4" t="str">
        <f t="shared" si="565"/>
        <v>18</v>
      </c>
      <c r="I18104" s="13">
        <v>0</v>
      </c>
    </row>
    <row r="18105" spans="1:9" ht="15" customHeight="1" x14ac:dyDescent="0.25">
      <c r="A18105" s="5" t="str">
        <f t="shared" si="566"/>
        <v>Wind</v>
      </c>
      <c r="B18105" s="5">
        <v>8</v>
      </c>
      <c r="C18105" s="6" t="s">
        <v>10</v>
      </c>
      <c r="D18105" s="6">
        <v>7</v>
      </c>
      <c r="E18105" s="7" t="s">
        <v>5</v>
      </c>
      <c r="F18105" s="7">
        <v>2</v>
      </c>
      <c r="G18105" s="8" t="s">
        <v>26</v>
      </c>
      <c r="H18105" s="4" t="str">
        <f t="shared" si="565"/>
        <v>18</v>
      </c>
      <c r="I18105" s="13">
        <v>9.2555000000000014</v>
      </c>
    </row>
    <row r="18106" spans="1:9" ht="15" customHeight="1" x14ac:dyDescent="0.25">
      <c r="A18106" s="5" t="str">
        <f t="shared" si="566"/>
        <v>Geothermal</v>
      </c>
      <c r="B18106" s="5">
        <v>9</v>
      </c>
      <c r="C18106" s="6" t="s">
        <v>10</v>
      </c>
      <c r="D18106" s="6">
        <v>7</v>
      </c>
      <c r="E18106" s="7" t="s">
        <v>5</v>
      </c>
      <c r="F18106" s="7">
        <v>2</v>
      </c>
      <c r="G18106" s="8" t="s">
        <v>26</v>
      </c>
      <c r="H18106" s="4" t="str">
        <f t="shared" si="565"/>
        <v>18</v>
      </c>
      <c r="I18106" s="13">
        <v>36.758352000000002</v>
      </c>
    </row>
    <row r="18107" spans="1:9" ht="15" customHeight="1" x14ac:dyDescent="0.25">
      <c r="A18107" s="5" t="str">
        <f t="shared" si="566"/>
        <v>Solar PV</v>
      </c>
      <c r="B18107" s="5">
        <v>10</v>
      </c>
      <c r="C18107" s="6" t="s">
        <v>10</v>
      </c>
      <c r="D18107" s="6">
        <v>7</v>
      </c>
      <c r="E18107" s="7" t="s">
        <v>5</v>
      </c>
      <c r="F18107" s="7">
        <v>2</v>
      </c>
      <c r="G18107" s="8" t="s">
        <v>26</v>
      </c>
      <c r="H18107" s="4" t="str">
        <f t="shared" si="565"/>
        <v>18</v>
      </c>
      <c r="I18107" s="13">
        <v>16.371000000000002</v>
      </c>
    </row>
    <row r="18108" spans="1:9" ht="15" customHeight="1" x14ac:dyDescent="0.25">
      <c r="A18108" s="5" t="str">
        <f t="shared" si="566"/>
        <v>Biomass</v>
      </c>
      <c r="B18108" s="5">
        <v>11</v>
      </c>
      <c r="C18108" s="6" t="s">
        <v>10</v>
      </c>
      <c r="D18108" s="6">
        <v>7</v>
      </c>
      <c r="E18108" s="7" t="s">
        <v>5</v>
      </c>
      <c r="F18108" s="7">
        <v>2</v>
      </c>
      <c r="G18108" s="8" t="s">
        <v>26</v>
      </c>
      <c r="H18108" s="4" t="str">
        <f t="shared" si="565"/>
        <v>18</v>
      </c>
      <c r="I18108" s="13">
        <v>5.3500000000000005</v>
      </c>
    </row>
    <row r="18109" spans="1:9" ht="15" customHeight="1" x14ac:dyDescent="0.25">
      <c r="A18109" s="5" t="str">
        <f t="shared" si="566"/>
        <v>Cogeneration</v>
      </c>
      <c r="B18109" s="5">
        <v>12</v>
      </c>
      <c r="C18109" s="6" t="s">
        <v>10</v>
      </c>
      <c r="D18109" s="6">
        <v>7</v>
      </c>
      <c r="E18109" s="7" t="s">
        <v>5</v>
      </c>
      <c r="F18109" s="7">
        <v>2</v>
      </c>
      <c r="G18109" s="8" t="s">
        <v>26</v>
      </c>
      <c r="H18109" s="4" t="str">
        <f t="shared" si="565"/>
        <v>18</v>
      </c>
      <c r="I18109" s="13">
        <v>38.176723937500007</v>
      </c>
    </row>
    <row r="18110" spans="1:9" ht="15" customHeight="1" x14ac:dyDescent="0.25">
      <c r="A18110" s="5" t="str">
        <f t="shared" si="566"/>
        <v>Nuclear</v>
      </c>
      <c r="B18110" s="5">
        <v>13</v>
      </c>
      <c r="C18110" s="6" t="s">
        <v>10</v>
      </c>
      <c r="D18110" s="6">
        <v>7</v>
      </c>
      <c r="E18110" s="7" t="s">
        <v>5</v>
      </c>
      <c r="F18110" s="7">
        <v>2</v>
      </c>
      <c r="G18110" s="8" t="s">
        <v>26</v>
      </c>
      <c r="H18110" s="4" t="str">
        <f t="shared" si="565"/>
        <v>18</v>
      </c>
      <c r="I18110" s="13">
        <v>24.770499999999998</v>
      </c>
    </row>
    <row r="18111" spans="1:9" ht="15" customHeight="1" x14ac:dyDescent="0.25">
      <c r="A18111" s="5" t="str">
        <f t="shared" si="566"/>
        <v>Conventional Thermoelectric</v>
      </c>
      <c r="B18111" s="5">
        <v>1</v>
      </c>
      <c r="C18111" s="6" t="s">
        <v>11</v>
      </c>
      <c r="D18111" s="6">
        <v>8</v>
      </c>
      <c r="E18111" s="7" t="s">
        <v>5</v>
      </c>
      <c r="F18111" s="7">
        <v>2</v>
      </c>
      <c r="G18111" s="8" t="s">
        <v>26</v>
      </c>
      <c r="H18111" s="4" t="str">
        <f t="shared" si="565"/>
        <v>18</v>
      </c>
      <c r="I18111" s="13">
        <v>63.954327999999997</v>
      </c>
    </row>
    <row r="18112" spans="1:9" ht="15" customHeight="1" x14ac:dyDescent="0.25">
      <c r="A18112" s="5" t="str">
        <f t="shared" si="566"/>
        <v>Combined Cycle</v>
      </c>
      <c r="B18112" s="5">
        <v>2</v>
      </c>
      <c r="C18112" s="6" t="s">
        <v>11</v>
      </c>
      <c r="D18112" s="6">
        <v>8</v>
      </c>
      <c r="E18112" s="7" t="s">
        <v>5</v>
      </c>
      <c r="F18112" s="7">
        <v>2</v>
      </c>
      <c r="G18112" s="8" t="s">
        <v>26</v>
      </c>
      <c r="H18112" s="4" t="str">
        <f t="shared" si="565"/>
        <v>18</v>
      </c>
      <c r="I18112" s="13">
        <v>32.090579541666663</v>
      </c>
    </row>
    <row r="18113" spans="1:9" ht="15" customHeight="1" x14ac:dyDescent="0.25">
      <c r="A18113" s="5" t="str">
        <f t="shared" si="566"/>
        <v>Coal</v>
      </c>
      <c r="B18113" s="5">
        <v>3</v>
      </c>
      <c r="C18113" s="6" t="s">
        <v>11</v>
      </c>
      <c r="D18113" s="6">
        <v>8</v>
      </c>
      <c r="E18113" s="7" t="s">
        <v>5</v>
      </c>
      <c r="F18113" s="7">
        <v>2</v>
      </c>
      <c r="G18113" s="8" t="s">
        <v>26</v>
      </c>
      <c r="H18113" s="4" t="str">
        <f t="shared" si="565"/>
        <v>18</v>
      </c>
      <c r="I18113" s="13">
        <v>39.483000000000004</v>
      </c>
    </row>
    <row r="18114" spans="1:9" ht="15" customHeight="1" x14ac:dyDescent="0.25">
      <c r="A18114" s="5" t="str">
        <f t="shared" si="566"/>
        <v>Turbogas</v>
      </c>
      <c r="B18114" s="5">
        <v>4</v>
      </c>
      <c r="C18114" s="6" t="s">
        <v>11</v>
      </c>
      <c r="D18114" s="6">
        <v>8</v>
      </c>
      <c r="E18114" s="7" t="s">
        <v>5</v>
      </c>
      <c r="F18114" s="7">
        <v>2</v>
      </c>
      <c r="G18114" s="8" t="s">
        <v>26</v>
      </c>
      <c r="H18114" s="4" t="str">
        <f t="shared" si="565"/>
        <v>18</v>
      </c>
      <c r="I18114" s="13">
        <v>51.434810833333323</v>
      </c>
    </row>
    <row r="18115" spans="1:9" ht="15" customHeight="1" x14ac:dyDescent="0.25">
      <c r="A18115" s="5" t="str">
        <f t="shared" si="566"/>
        <v>Internal Combustion</v>
      </c>
      <c r="B18115" s="5">
        <v>5</v>
      </c>
      <c r="C18115" s="6" t="s">
        <v>11</v>
      </c>
      <c r="D18115" s="6">
        <v>8</v>
      </c>
      <c r="E18115" s="7" t="s">
        <v>5</v>
      </c>
      <c r="F18115" s="7">
        <v>2</v>
      </c>
      <c r="G18115" s="8" t="s">
        <v>26</v>
      </c>
      <c r="H18115" s="4" t="str">
        <f t="shared" si="565"/>
        <v>18</v>
      </c>
      <c r="I18115" s="13">
        <v>196.78370000000001</v>
      </c>
    </row>
    <row r="18116" spans="1:9" ht="15" customHeight="1" x14ac:dyDescent="0.25">
      <c r="A18116" s="5" t="str">
        <f t="shared" si="566"/>
        <v>Fluidized Bed</v>
      </c>
      <c r="B18116" s="5">
        <v>6</v>
      </c>
      <c r="C18116" s="6" t="s">
        <v>11</v>
      </c>
      <c r="D18116" s="6">
        <v>8</v>
      </c>
      <c r="E18116" s="7" t="s">
        <v>5</v>
      </c>
      <c r="F18116" s="7">
        <v>2</v>
      </c>
      <c r="G18116" s="8" t="s">
        <v>26</v>
      </c>
      <c r="H18116" s="4" t="str">
        <f t="shared" si="565"/>
        <v>18</v>
      </c>
      <c r="I18116" s="13">
        <v>39.483000000000004</v>
      </c>
    </row>
    <row r="18117" spans="1:9" ht="15" customHeight="1" x14ac:dyDescent="0.25">
      <c r="A18117" s="5" t="str">
        <f t="shared" si="566"/>
        <v>Hydropower</v>
      </c>
      <c r="B18117" s="5">
        <v>7</v>
      </c>
      <c r="C18117" s="6" t="s">
        <v>11</v>
      </c>
      <c r="D18117" s="6">
        <v>8</v>
      </c>
      <c r="E18117" s="7" t="s">
        <v>5</v>
      </c>
      <c r="F18117" s="7">
        <v>2</v>
      </c>
      <c r="G18117" s="8" t="s">
        <v>26</v>
      </c>
      <c r="H18117" s="4" t="str">
        <f t="shared" si="565"/>
        <v>18</v>
      </c>
      <c r="I18117" s="13">
        <v>0</v>
      </c>
    </row>
    <row r="18118" spans="1:9" ht="15" customHeight="1" x14ac:dyDescent="0.25">
      <c r="A18118" s="5" t="str">
        <f t="shared" si="566"/>
        <v>Wind</v>
      </c>
      <c r="B18118" s="5">
        <v>8</v>
      </c>
      <c r="C18118" s="6" t="s">
        <v>11</v>
      </c>
      <c r="D18118" s="6">
        <v>8</v>
      </c>
      <c r="E18118" s="7" t="s">
        <v>5</v>
      </c>
      <c r="F18118" s="7">
        <v>2</v>
      </c>
      <c r="G18118" s="8" t="s">
        <v>26</v>
      </c>
      <c r="H18118" s="4" t="str">
        <f t="shared" si="565"/>
        <v>18</v>
      </c>
      <c r="I18118" s="13">
        <v>9.2555000000000014</v>
      </c>
    </row>
    <row r="18119" spans="1:9" ht="15" customHeight="1" x14ac:dyDescent="0.25">
      <c r="A18119" s="5" t="str">
        <f t="shared" si="566"/>
        <v>Geothermal</v>
      </c>
      <c r="B18119" s="5">
        <v>9</v>
      </c>
      <c r="C18119" s="6" t="s">
        <v>11</v>
      </c>
      <c r="D18119" s="6">
        <v>8</v>
      </c>
      <c r="E18119" s="7" t="s">
        <v>5</v>
      </c>
      <c r="F18119" s="7">
        <v>2</v>
      </c>
      <c r="G18119" s="8" t="s">
        <v>26</v>
      </c>
      <c r="H18119" s="4" t="str">
        <f t="shared" si="565"/>
        <v>18</v>
      </c>
      <c r="I18119" s="13">
        <v>36.758352000000002</v>
      </c>
    </row>
    <row r="18120" spans="1:9" ht="15" customHeight="1" x14ac:dyDescent="0.25">
      <c r="A18120" s="5" t="str">
        <f t="shared" si="566"/>
        <v>Solar PV</v>
      </c>
      <c r="B18120" s="5">
        <v>10</v>
      </c>
      <c r="C18120" s="6" t="s">
        <v>11</v>
      </c>
      <c r="D18120" s="6">
        <v>8</v>
      </c>
      <c r="E18120" s="7" t="s">
        <v>5</v>
      </c>
      <c r="F18120" s="7">
        <v>2</v>
      </c>
      <c r="G18120" s="8" t="s">
        <v>26</v>
      </c>
      <c r="H18120" s="4" t="str">
        <f t="shared" ref="H18120:H18183" si="567">CONCATENATE(RIGHT(G18120,2))</f>
        <v>18</v>
      </c>
      <c r="I18120" s="13">
        <v>16.371000000000002</v>
      </c>
    </row>
    <row r="18121" spans="1:9" ht="15" customHeight="1" x14ac:dyDescent="0.25">
      <c r="A18121" s="5" t="str">
        <f t="shared" si="566"/>
        <v>Biomass</v>
      </c>
      <c r="B18121" s="5">
        <v>11</v>
      </c>
      <c r="C18121" s="6" t="s">
        <v>11</v>
      </c>
      <c r="D18121" s="6">
        <v>8</v>
      </c>
      <c r="E18121" s="7" t="s">
        <v>5</v>
      </c>
      <c r="F18121" s="7">
        <v>2</v>
      </c>
      <c r="G18121" s="8" t="s">
        <v>26</v>
      </c>
      <c r="H18121" s="4" t="str">
        <f t="shared" si="567"/>
        <v>18</v>
      </c>
      <c r="I18121" s="13">
        <v>5.3500000000000005</v>
      </c>
    </row>
    <row r="18122" spans="1:9" ht="15" customHeight="1" x14ac:dyDescent="0.25">
      <c r="A18122" s="5" t="str">
        <f t="shared" si="566"/>
        <v>Cogeneration</v>
      </c>
      <c r="B18122" s="5">
        <v>12</v>
      </c>
      <c r="C18122" s="6" t="s">
        <v>11</v>
      </c>
      <c r="D18122" s="6">
        <v>8</v>
      </c>
      <c r="E18122" s="7" t="s">
        <v>5</v>
      </c>
      <c r="F18122" s="7">
        <v>2</v>
      </c>
      <c r="G18122" s="8" t="s">
        <v>26</v>
      </c>
      <c r="H18122" s="4" t="str">
        <f t="shared" si="567"/>
        <v>18</v>
      </c>
      <c r="I18122" s="13">
        <v>32.090579541666663</v>
      </c>
    </row>
    <row r="18123" spans="1:9" ht="15" customHeight="1" x14ac:dyDescent="0.25">
      <c r="A18123" s="5" t="str">
        <f t="shared" si="566"/>
        <v>Nuclear</v>
      </c>
      <c r="B18123" s="5">
        <v>13</v>
      </c>
      <c r="C18123" s="6" t="s">
        <v>11</v>
      </c>
      <c r="D18123" s="6">
        <v>8</v>
      </c>
      <c r="E18123" s="7" t="s">
        <v>5</v>
      </c>
      <c r="F18123" s="7">
        <v>2</v>
      </c>
      <c r="G18123" s="8" t="s">
        <v>26</v>
      </c>
      <c r="H18123" s="4" t="str">
        <f t="shared" si="567"/>
        <v>18</v>
      </c>
      <c r="I18123" s="13">
        <v>24.770499999999998</v>
      </c>
    </row>
    <row r="18124" spans="1:9" ht="15" customHeight="1" x14ac:dyDescent="0.25">
      <c r="A18124" s="5" t="str">
        <f t="shared" si="566"/>
        <v>Conventional Thermoelectric</v>
      </c>
      <c r="B18124" s="5">
        <v>1</v>
      </c>
      <c r="C18124" s="6" t="s">
        <v>12</v>
      </c>
      <c r="D18124" s="6">
        <v>9</v>
      </c>
      <c r="E18124" s="7" t="s">
        <v>5</v>
      </c>
      <c r="F18124" s="7">
        <v>2</v>
      </c>
      <c r="G18124" s="8" t="s">
        <v>26</v>
      </c>
      <c r="H18124" s="4" t="str">
        <f t="shared" si="567"/>
        <v>18</v>
      </c>
      <c r="I18124" s="13">
        <v>63.954327999999997</v>
      </c>
    </row>
    <row r="18125" spans="1:9" ht="15" customHeight="1" x14ac:dyDescent="0.25">
      <c r="A18125" s="5" t="str">
        <f t="shared" si="566"/>
        <v>Combined Cycle</v>
      </c>
      <c r="B18125" s="5">
        <v>2</v>
      </c>
      <c r="C18125" s="6" t="s">
        <v>12</v>
      </c>
      <c r="D18125" s="6">
        <v>9</v>
      </c>
      <c r="E18125" s="7" t="s">
        <v>5</v>
      </c>
      <c r="F18125" s="7">
        <v>2</v>
      </c>
      <c r="G18125" s="8" t="s">
        <v>26</v>
      </c>
      <c r="H18125" s="4" t="str">
        <f t="shared" si="567"/>
        <v>18</v>
      </c>
      <c r="I18125" s="13">
        <v>26.557721000000001</v>
      </c>
    </row>
    <row r="18126" spans="1:9" ht="15" customHeight="1" x14ac:dyDescent="0.25">
      <c r="A18126" s="5" t="str">
        <f t="shared" si="566"/>
        <v>Coal</v>
      </c>
      <c r="B18126" s="5">
        <v>3</v>
      </c>
      <c r="C18126" s="6" t="s">
        <v>12</v>
      </c>
      <c r="D18126" s="6">
        <v>9</v>
      </c>
      <c r="E18126" s="7" t="s">
        <v>5</v>
      </c>
      <c r="F18126" s="7">
        <v>2</v>
      </c>
      <c r="G18126" s="8" t="s">
        <v>26</v>
      </c>
      <c r="H18126" s="4" t="str">
        <f t="shared" si="567"/>
        <v>18</v>
      </c>
      <c r="I18126" s="13">
        <v>39.483000000000004</v>
      </c>
    </row>
    <row r="18127" spans="1:9" ht="15" customHeight="1" x14ac:dyDescent="0.25">
      <c r="A18127" s="5" t="str">
        <f t="shared" si="566"/>
        <v>Turbogas</v>
      </c>
      <c r="B18127" s="5">
        <v>4</v>
      </c>
      <c r="C18127" s="6" t="s">
        <v>12</v>
      </c>
      <c r="D18127" s="6">
        <v>9</v>
      </c>
      <c r="E18127" s="7" t="s">
        <v>5</v>
      </c>
      <c r="F18127" s="7">
        <v>2</v>
      </c>
      <c r="G18127" s="8" t="s">
        <v>26</v>
      </c>
      <c r="H18127" s="4" t="str">
        <f t="shared" si="567"/>
        <v>18</v>
      </c>
      <c r="I18127" s="13">
        <v>42.566739999999996</v>
      </c>
    </row>
    <row r="18128" spans="1:9" ht="15" customHeight="1" x14ac:dyDescent="0.25">
      <c r="A18128" s="5" t="str">
        <f t="shared" ref="A18128:A18191" si="568">A18115</f>
        <v>Internal Combustion</v>
      </c>
      <c r="B18128" s="5">
        <v>5</v>
      </c>
      <c r="C18128" s="6" t="s">
        <v>12</v>
      </c>
      <c r="D18128" s="6">
        <v>9</v>
      </c>
      <c r="E18128" s="7" t="s">
        <v>5</v>
      </c>
      <c r="F18128" s="7">
        <v>2</v>
      </c>
      <c r="G18128" s="8" t="s">
        <v>26</v>
      </c>
      <c r="H18128" s="4" t="str">
        <f t="shared" si="567"/>
        <v>18</v>
      </c>
      <c r="I18128" s="13">
        <v>196.78370000000001</v>
      </c>
    </row>
    <row r="18129" spans="1:9" ht="15" customHeight="1" x14ac:dyDescent="0.25">
      <c r="A18129" s="5" t="str">
        <f t="shared" si="568"/>
        <v>Fluidized Bed</v>
      </c>
      <c r="B18129" s="5">
        <v>6</v>
      </c>
      <c r="C18129" s="6" t="s">
        <v>12</v>
      </c>
      <c r="D18129" s="6">
        <v>9</v>
      </c>
      <c r="E18129" s="7" t="s">
        <v>5</v>
      </c>
      <c r="F18129" s="7">
        <v>2</v>
      </c>
      <c r="G18129" s="8" t="s">
        <v>26</v>
      </c>
      <c r="H18129" s="4" t="str">
        <f t="shared" si="567"/>
        <v>18</v>
      </c>
      <c r="I18129" s="13">
        <v>39.483000000000004</v>
      </c>
    </row>
    <row r="18130" spans="1:9" ht="15" customHeight="1" x14ac:dyDescent="0.25">
      <c r="A18130" s="5" t="str">
        <f t="shared" si="568"/>
        <v>Hydropower</v>
      </c>
      <c r="B18130" s="5">
        <v>7</v>
      </c>
      <c r="C18130" s="6" t="s">
        <v>12</v>
      </c>
      <c r="D18130" s="6">
        <v>9</v>
      </c>
      <c r="E18130" s="7" t="s">
        <v>5</v>
      </c>
      <c r="F18130" s="7">
        <v>2</v>
      </c>
      <c r="G18130" s="8" t="s">
        <v>26</v>
      </c>
      <c r="H18130" s="4" t="str">
        <f t="shared" si="567"/>
        <v>18</v>
      </c>
      <c r="I18130" s="13">
        <v>0</v>
      </c>
    </row>
    <row r="18131" spans="1:9" ht="15" customHeight="1" x14ac:dyDescent="0.25">
      <c r="A18131" s="5" t="str">
        <f t="shared" si="568"/>
        <v>Wind</v>
      </c>
      <c r="B18131" s="5">
        <v>8</v>
      </c>
      <c r="C18131" s="6" t="s">
        <v>12</v>
      </c>
      <c r="D18131" s="6">
        <v>9</v>
      </c>
      <c r="E18131" s="7" t="s">
        <v>5</v>
      </c>
      <c r="F18131" s="7">
        <v>2</v>
      </c>
      <c r="G18131" s="8" t="s">
        <v>26</v>
      </c>
      <c r="H18131" s="4" t="str">
        <f t="shared" si="567"/>
        <v>18</v>
      </c>
      <c r="I18131" s="13">
        <v>9.2555000000000014</v>
      </c>
    </row>
    <row r="18132" spans="1:9" ht="15" customHeight="1" x14ac:dyDescent="0.25">
      <c r="A18132" s="5" t="str">
        <f t="shared" si="568"/>
        <v>Geothermal</v>
      </c>
      <c r="B18132" s="5">
        <v>9</v>
      </c>
      <c r="C18132" s="6" t="s">
        <v>12</v>
      </c>
      <c r="D18132" s="6">
        <v>9</v>
      </c>
      <c r="E18132" s="7" t="s">
        <v>5</v>
      </c>
      <c r="F18132" s="7">
        <v>2</v>
      </c>
      <c r="G18132" s="8" t="s">
        <v>26</v>
      </c>
      <c r="H18132" s="4" t="str">
        <f t="shared" si="567"/>
        <v>18</v>
      </c>
      <c r="I18132" s="13">
        <v>36.758352000000002</v>
      </c>
    </row>
    <row r="18133" spans="1:9" ht="15" customHeight="1" x14ac:dyDescent="0.25">
      <c r="A18133" s="5" t="str">
        <f t="shared" si="568"/>
        <v>Solar PV</v>
      </c>
      <c r="B18133" s="5">
        <v>10</v>
      </c>
      <c r="C18133" s="6" t="s">
        <v>12</v>
      </c>
      <c r="D18133" s="6">
        <v>9</v>
      </c>
      <c r="E18133" s="7" t="s">
        <v>5</v>
      </c>
      <c r="F18133" s="7">
        <v>2</v>
      </c>
      <c r="G18133" s="8" t="s">
        <v>26</v>
      </c>
      <c r="H18133" s="4" t="str">
        <f t="shared" si="567"/>
        <v>18</v>
      </c>
      <c r="I18133" s="13">
        <v>16.371000000000002</v>
      </c>
    </row>
    <row r="18134" spans="1:9" ht="15" customHeight="1" x14ac:dyDescent="0.25">
      <c r="A18134" s="5" t="str">
        <f t="shared" si="568"/>
        <v>Biomass</v>
      </c>
      <c r="B18134" s="5">
        <v>11</v>
      </c>
      <c r="C18134" s="6" t="s">
        <v>12</v>
      </c>
      <c r="D18134" s="6">
        <v>9</v>
      </c>
      <c r="E18134" s="7" t="s">
        <v>5</v>
      </c>
      <c r="F18134" s="7">
        <v>2</v>
      </c>
      <c r="G18134" s="8" t="s">
        <v>26</v>
      </c>
      <c r="H18134" s="4" t="str">
        <f t="shared" si="567"/>
        <v>18</v>
      </c>
      <c r="I18134" s="13">
        <v>5.3500000000000005</v>
      </c>
    </row>
    <row r="18135" spans="1:9" ht="15" customHeight="1" x14ac:dyDescent="0.25">
      <c r="A18135" s="5" t="str">
        <f t="shared" si="568"/>
        <v>Cogeneration</v>
      </c>
      <c r="B18135" s="5">
        <v>12</v>
      </c>
      <c r="C18135" s="6" t="s">
        <v>12</v>
      </c>
      <c r="D18135" s="6">
        <v>9</v>
      </c>
      <c r="E18135" s="7" t="s">
        <v>5</v>
      </c>
      <c r="F18135" s="7">
        <v>2</v>
      </c>
      <c r="G18135" s="8" t="s">
        <v>26</v>
      </c>
      <c r="H18135" s="4" t="str">
        <f t="shared" si="567"/>
        <v>18</v>
      </c>
      <c r="I18135" s="13">
        <v>26.557721000000001</v>
      </c>
    </row>
    <row r="18136" spans="1:9" ht="15" customHeight="1" x14ac:dyDescent="0.25">
      <c r="A18136" s="5" t="str">
        <f t="shared" si="568"/>
        <v>Nuclear</v>
      </c>
      <c r="B18136" s="5">
        <v>13</v>
      </c>
      <c r="C18136" s="6" t="s">
        <v>12</v>
      </c>
      <c r="D18136" s="6">
        <v>9</v>
      </c>
      <c r="E18136" s="7" t="s">
        <v>5</v>
      </c>
      <c r="F18136" s="7">
        <v>2</v>
      </c>
      <c r="G18136" s="8" t="s">
        <v>26</v>
      </c>
      <c r="H18136" s="4" t="str">
        <f t="shared" si="567"/>
        <v>18</v>
      </c>
      <c r="I18136" s="13">
        <v>24.770499999999998</v>
      </c>
    </row>
    <row r="18137" spans="1:9" ht="15" customHeight="1" x14ac:dyDescent="0.25">
      <c r="A18137" s="5" t="str">
        <f t="shared" si="568"/>
        <v>Conventional Thermoelectric</v>
      </c>
      <c r="B18137" s="5">
        <v>1</v>
      </c>
      <c r="C18137" s="6" t="s">
        <v>4</v>
      </c>
      <c r="D18137" s="6">
        <v>1</v>
      </c>
      <c r="E18137" s="7" t="s">
        <v>6</v>
      </c>
      <c r="F18137" s="7">
        <v>3</v>
      </c>
      <c r="G18137" s="8" t="s">
        <v>26</v>
      </c>
      <c r="H18137" s="4" t="str">
        <f t="shared" si="567"/>
        <v>18</v>
      </c>
      <c r="I18137" s="13">
        <v>63.954327999999997</v>
      </c>
    </row>
    <row r="18138" spans="1:9" ht="15" customHeight="1" x14ac:dyDescent="0.25">
      <c r="A18138" s="5" t="str">
        <f t="shared" si="568"/>
        <v>Combined Cycle</v>
      </c>
      <c r="B18138" s="5">
        <v>2</v>
      </c>
      <c r="C18138" s="6" t="s">
        <v>4</v>
      </c>
      <c r="D18138" s="6">
        <v>1</v>
      </c>
      <c r="E18138" s="7" t="s">
        <v>6</v>
      </c>
      <c r="F18138" s="7">
        <v>3</v>
      </c>
      <c r="G18138" s="8" t="s">
        <v>26</v>
      </c>
      <c r="H18138" s="4" t="str">
        <f t="shared" si="567"/>
        <v>18</v>
      </c>
      <c r="I18138" s="13">
        <v>39.836581500000001</v>
      </c>
    </row>
    <row r="18139" spans="1:9" ht="15" customHeight="1" x14ac:dyDescent="0.25">
      <c r="A18139" s="5" t="str">
        <f t="shared" si="568"/>
        <v>Coal</v>
      </c>
      <c r="B18139" s="5">
        <v>3</v>
      </c>
      <c r="C18139" s="6" t="s">
        <v>4</v>
      </c>
      <c r="D18139" s="6">
        <v>1</v>
      </c>
      <c r="E18139" s="7" t="s">
        <v>6</v>
      </c>
      <c r="F18139" s="7">
        <v>3</v>
      </c>
      <c r="G18139" s="8" t="s">
        <v>26</v>
      </c>
      <c r="H18139" s="4" t="str">
        <f t="shared" si="567"/>
        <v>18</v>
      </c>
      <c r="I18139" s="13">
        <v>39.483000000000004</v>
      </c>
    </row>
    <row r="18140" spans="1:9" ht="15" customHeight="1" x14ac:dyDescent="0.25">
      <c r="A18140" s="5" t="str">
        <f t="shared" si="568"/>
        <v>Turbogas</v>
      </c>
      <c r="B18140" s="5">
        <v>4</v>
      </c>
      <c r="C18140" s="6" t="s">
        <v>4</v>
      </c>
      <c r="D18140" s="6">
        <v>1</v>
      </c>
      <c r="E18140" s="7" t="s">
        <v>6</v>
      </c>
      <c r="F18140" s="7">
        <v>3</v>
      </c>
      <c r="G18140" s="8" t="s">
        <v>26</v>
      </c>
      <c r="H18140" s="4" t="str">
        <f t="shared" si="567"/>
        <v>18</v>
      </c>
      <c r="I18140" s="13">
        <v>63.850109999999994</v>
      </c>
    </row>
    <row r="18141" spans="1:9" ht="15" customHeight="1" x14ac:dyDescent="0.25">
      <c r="A18141" s="5" t="str">
        <f t="shared" si="568"/>
        <v>Internal Combustion</v>
      </c>
      <c r="B18141" s="5">
        <v>5</v>
      </c>
      <c r="C18141" s="6" t="s">
        <v>4</v>
      </c>
      <c r="D18141" s="6">
        <v>1</v>
      </c>
      <c r="E18141" s="7" t="s">
        <v>6</v>
      </c>
      <c r="F18141" s="7">
        <v>3</v>
      </c>
      <c r="G18141" s="8" t="s">
        <v>26</v>
      </c>
      <c r="H18141" s="4" t="str">
        <f t="shared" si="567"/>
        <v>18</v>
      </c>
      <c r="I18141" s="13">
        <v>196.78370000000001</v>
      </c>
    </row>
    <row r="18142" spans="1:9" ht="15" customHeight="1" x14ac:dyDescent="0.25">
      <c r="A18142" s="5" t="str">
        <f t="shared" si="568"/>
        <v>Fluidized Bed</v>
      </c>
      <c r="B18142" s="5">
        <v>6</v>
      </c>
      <c r="C18142" s="6" t="s">
        <v>4</v>
      </c>
      <c r="D18142" s="6">
        <v>1</v>
      </c>
      <c r="E18142" s="7" t="s">
        <v>6</v>
      </c>
      <c r="F18142" s="7">
        <v>3</v>
      </c>
      <c r="G18142" s="8" t="s">
        <v>26</v>
      </c>
      <c r="H18142" s="4" t="str">
        <f t="shared" si="567"/>
        <v>18</v>
      </c>
      <c r="I18142" s="13">
        <v>39.483000000000004</v>
      </c>
    </row>
    <row r="18143" spans="1:9" ht="15" customHeight="1" x14ac:dyDescent="0.25">
      <c r="A18143" s="5" t="str">
        <f t="shared" si="568"/>
        <v>Hydropower</v>
      </c>
      <c r="B18143" s="5">
        <v>7</v>
      </c>
      <c r="C18143" s="6" t="s">
        <v>4</v>
      </c>
      <c r="D18143" s="6">
        <v>1</v>
      </c>
      <c r="E18143" s="7" t="s">
        <v>6</v>
      </c>
      <c r="F18143" s="7">
        <v>3</v>
      </c>
      <c r="G18143" s="8" t="s">
        <v>26</v>
      </c>
      <c r="H18143" s="4" t="str">
        <f t="shared" si="567"/>
        <v>18</v>
      </c>
      <c r="I18143" s="13">
        <v>0</v>
      </c>
    </row>
    <row r="18144" spans="1:9" ht="15" customHeight="1" x14ac:dyDescent="0.25">
      <c r="A18144" s="5" t="str">
        <f t="shared" si="568"/>
        <v>Wind</v>
      </c>
      <c r="B18144" s="5">
        <v>8</v>
      </c>
      <c r="C18144" s="6" t="s">
        <v>4</v>
      </c>
      <c r="D18144" s="6">
        <v>1</v>
      </c>
      <c r="E18144" s="7" t="s">
        <v>6</v>
      </c>
      <c r="F18144" s="7">
        <v>3</v>
      </c>
      <c r="G18144" s="8" t="s">
        <v>26</v>
      </c>
      <c r="H18144" s="4" t="str">
        <f t="shared" si="567"/>
        <v>18</v>
      </c>
      <c r="I18144" s="13">
        <v>9.2555000000000014</v>
      </c>
    </row>
    <row r="18145" spans="1:9" ht="15" customHeight="1" x14ac:dyDescent="0.25">
      <c r="A18145" s="5" t="str">
        <f t="shared" si="568"/>
        <v>Geothermal</v>
      </c>
      <c r="B18145" s="5">
        <v>9</v>
      </c>
      <c r="C18145" s="6" t="s">
        <v>4</v>
      </c>
      <c r="D18145" s="6">
        <v>1</v>
      </c>
      <c r="E18145" s="7" t="s">
        <v>6</v>
      </c>
      <c r="F18145" s="7">
        <v>3</v>
      </c>
      <c r="G18145" s="8" t="s">
        <v>26</v>
      </c>
      <c r="H18145" s="4" t="str">
        <f t="shared" si="567"/>
        <v>18</v>
      </c>
      <c r="I18145" s="13">
        <v>36.758352000000002</v>
      </c>
    </row>
    <row r="18146" spans="1:9" ht="15" customHeight="1" x14ac:dyDescent="0.25">
      <c r="A18146" s="5" t="str">
        <f t="shared" si="568"/>
        <v>Solar PV</v>
      </c>
      <c r="B18146" s="5">
        <v>10</v>
      </c>
      <c r="C18146" s="6" t="s">
        <v>4</v>
      </c>
      <c r="D18146" s="6">
        <v>1</v>
      </c>
      <c r="E18146" s="7" t="s">
        <v>6</v>
      </c>
      <c r="F18146" s="7">
        <v>3</v>
      </c>
      <c r="G18146" s="8" t="s">
        <v>26</v>
      </c>
      <c r="H18146" s="4" t="str">
        <f t="shared" si="567"/>
        <v>18</v>
      </c>
      <c r="I18146" s="13">
        <v>16.371000000000002</v>
      </c>
    </row>
    <row r="18147" spans="1:9" ht="15" customHeight="1" x14ac:dyDescent="0.25">
      <c r="A18147" s="5" t="str">
        <f t="shared" si="568"/>
        <v>Biomass</v>
      </c>
      <c r="B18147" s="5">
        <v>11</v>
      </c>
      <c r="C18147" s="6" t="s">
        <v>4</v>
      </c>
      <c r="D18147" s="6">
        <v>1</v>
      </c>
      <c r="E18147" s="7" t="s">
        <v>6</v>
      </c>
      <c r="F18147" s="7">
        <v>3</v>
      </c>
      <c r="G18147" s="8" t="s">
        <v>26</v>
      </c>
      <c r="H18147" s="4" t="str">
        <f t="shared" si="567"/>
        <v>18</v>
      </c>
      <c r="I18147" s="13">
        <v>5.3500000000000005</v>
      </c>
    </row>
    <row r="18148" spans="1:9" ht="15" customHeight="1" x14ac:dyDescent="0.25">
      <c r="A18148" s="5" t="str">
        <f t="shared" si="568"/>
        <v>Cogeneration</v>
      </c>
      <c r="B18148" s="5">
        <v>12</v>
      </c>
      <c r="C18148" s="6" t="s">
        <v>4</v>
      </c>
      <c r="D18148" s="6">
        <v>1</v>
      </c>
      <c r="E18148" s="7" t="s">
        <v>6</v>
      </c>
      <c r="F18148" s="7">
        <v>3</v>
      </c>
      <c r="G18148" s="8" t="s">
        <v>26</v>
      </c>
      <c r="H18148" s="4" t="str">
        <f t="shared" si="567"/>
        <v>18</v>
      </c>
      <c r="I18148" s="13">
        <v>39.836581500000001</v>
      </c>
    </row>
    <row r="18149" spans="1:9" ht="15" customHeight="1" x14ac:dyDescent="0.25">
      <c r="A18149" s="5" t="str">
        <f t="shared" si="568"/>
        <v>Nuclear</v>
      </c>
      <c r="B18149" s="5">
        <v>13</v>
      </c>
      <c r="C18149" s="6" t="s">
        <v>4</v>
      </c>
      <c r="D18149" s="6">
        <v>1</v>
      </c>
      <c r="E18149" s="7" t="s">
        <v>6</v>
      </c>
      <c r="F18149" s="7">
        <v>3</v>
      </c>
      <c r="G18149" s="8" t="s">
        <v>26</v>
      </c>
      <c r="H18149" s="4" t="str">
        <f t="shared" si="567"/>
        <v>18</v>
      </c>
      <c r="I18149" s="13">
        <v>24.770499999999998</v>
      </c>
    </row>
    <row r="18150" spans="1:9" ht="15" customHeight="1" x14ac:dyDescent="0.25">
      <c r="A18150" s="5" t="str">
        <f t="shared" si="568"/>
        <v>Conventional Thermoelectric</v>
      </c>
      <c r="B18150" s="5">
        <v>1</v>
      </c>
      <c r="C18150" s="6" t="s">
        <v>5</v>
      </c>
      <c r="D18150" s="6">
        <v>2</v>
      </c>
      <c r="E18150" s="7" t="s">
        <v>6</v>
      </c>
      <c r="F18150" s="7">
        <v>3</v>
      </c>
      <c r="G18150" s="8" t="s">
        <v>26</v>
      </c>
      <c r="H18150" s="4" t="str">
        <f t="shared" si="567"/>
        <v>18</v>
      </c>
      <c r="I18150" s="13">
        <v>63.954327999999997</v>
      </c>
    </row>
    <row r="18151" spans="1:9" ht="15" customHeight="1" x14ac:dyDescent="0.25">
      <c r="A18151" s="5" t="str">
        <f t="shared" si="568"/>
        <v>Combined Cycle</v>
      </c>
      <c r="B18151" s="5">
        <v>2</v>
      </c>
      <c r="C18151" s="6" t="s">
        <v>5</v>
      </c>
      <c r="D18151" s="6">
        <v>2</v>
      </c>
      <c r="E18151" s="7" t="s">
        <v>6</v>
      </c>
      <c r="F18151" s="7">
        <v>3</v>
      </c>
      <c r="G18151" s="8" t="s">
        <v>26</v>
      </c>
      <c r="H18151" s="4" t="str">
        <f t="shared" si="567"/>
        <v>18</v>
      </c>
      <c r="I18151" s="13">
        <v>39.836581500000001</v>
      </c>
    </row>
    <row r="18152" spans="1:9" ht="15" customHeight="1" x14ac:dyDescent="0.25">
      <c r="A18152" s="5" t="str">
        <f t="shared" si="568"/>
        <v>Coal</v>
      </c>
      <c r="B18152" s="5">
        <v>3</v>
      </c>
      <c r="C18152" s="6" t="s">
        <v>5</v>
      </c>
      <c r="D18152" s="6">
        <v>2</v>
      </c>
      <c r="E18152" s="7" t="s">
        <v>6</v>
      </c>
      <c r="F18152" s="7">
        <v>3</v>
      </c>
      <c r="G18152" s="8" t="s">
        <v>26</v>
      </c>
      <c r="H18152" s="4" t="str">
        <f t="shared" si="567"/>
        <v>18</v>
      </c>
      <c r="I18152" s="13">
        <v>39.483000000000004</v>
      </c>
    </row>
    <row r="18153" spans="1:9" ht="15" customHeight="1" x14ac:dyDescent="0.25">
      <c r="A18153" s="5" t="str">
        <f t="shared" si="568"/>
        <v>Turbogas</v>
      </c>
      <c r="B18153" s="5">
        <v>4</v>
      </c>
      <c r="C18153" s="6" t="s">
        <v>5</v>
      </c>
      <c r="D18153" s="6">
        <v>2</v>
      </c>
      <c r="E18153" s="7" t="s">
        <v>6</v>
      </c>
      <c r="F18153" s="7">
        <v>3</v>
      </c>
      <c r="G18153" s="8" t="s">
        <v>26</v>
      </c>
      <c r="H18153" s="4" t="str">
        <f t="shared" si="567"/>
        <v>18</v>
      </c>
      <c r="I18153" s="13">
        <v>63.850109999999994</v>
      </c>
    </row>
    <row r="18154" spans="1:9" ht="15" customHeight="1" x14ac:dyDescent="0.25">
      <c r="A18154" s="5" t="str">
        <f t="shared" si="568"/>
        <v>Internal Combustion</v>
      </c>
      <c r="B18154" s="5">
        <v>5</v>
      </c>
      <c r="C18154" s="6" t="s">
        <v>5</v>
      </c>
      <c r="D18154" s="6">
        <v>2</v>
      </c>
      <c r="E18154" s="7" t="s">
        <v>6</v>
      </c>
      <c r="F18154" s="7">
        <v>3</v>
      </c>
      <c r="G18154" s="8" t="s">
        <v>26</v>
      </c>
      <c r="H18154" s="4" t="str">
        <f t="shared" si="567"/>
        <v>18</v>
      </c>
      <c r="I18154" s="13">
        <v>196.78370000000001</v>
      </c>
    </row>
    <row r="18155" spans="1:9" ht="15" customHeight="1" x14ac:dyDescent="0.25">
      <c r="A18155" s="5" t="str">
        <f t="shared" si="568"/>
        <v>Fluidized Bed</v>
      </c>
      <c r="B18155" s="5">
        <v>6</v>
      </c>
      <c r="C18155" s="6" t="s">
        <v>5</v>
      </c>
      <c r="D18155" s="6">
        <v>2</v>
      </c>
      <c r="E18155" s="7" t="s">
        <v>6</v>
      </c>
      <c r="F18155" s="7">
        <v>3</v>
      </c>
      <c r="G18155" s="8" t="s">
        <v>26</v>
      </c>
      <c r="H18155" s="4" t="str">
        <f t="shared" si="567"/>
        <v>18</v>
      </c>
      <c r="I18155" s="13">
        <v>39.483000000000004</v>
      </c>
    </row>
    <row r="18156" spans="1:9" ht="15" customHeight="1" x14ac:dyDescent="0.25">
      <c r="A18156" s="5" t="str">
        <f t="shared" si="568"/>
        <v>Hydropower</v>
      </c>
      <c r="B18156" s="5">
        <v>7</v>
      </c>
      <c r="C18156" s="6" t="s">
        <v>5</v>
      </c>
      <c r="D18156" s="6">
        <v>2</v>
      </c>
      <c r="E18156" s="7" t="s">
        <v>6</v>
      </c>
      <c r="F18156" s="7">
        <v>3</v>
      </c>
      <c r="G18156" s="8" t="s">
        <v>26</v>
      </c>
      <c r="H18156" s="4" t="str">
        <f t="shared" si="567"/>
        <v>18</v>
      </c>
      <c r="I18156" s="13">
        <v>0</v>
      </c>
    </row>
    <row r="18157" spans="1:9" ht="15" customHeight="1" x14ac:dyDescent="0.25">
      <c r="A18157" s="5" t="str">
        <f t="shared" si="568"/>
        <v>Wind</v>
      </c>
      <c r="B18157" s="5">
        <v>8</v>
      </c>
      <c r="C18157" s="6" t="s">
        <v>5</v>
      </c>
      <c r="D18157" s="6">
        <v>2</v>
      </c>
      <c r="E18157" s="7" t="s">
        <v>6</v>
      </c>
      <c r="F18157" s="7">
        <v>3</v>
      </c>
      <c r="G18157" s="8" t="s">
        <v>26</v>
      </c>
      <c r="H18157" s="4" t="str">
        <f t="shared" si="567"/>
        <v>18</v>
      </c>
      <c r="I18157" s="13">
        <v>9.2555000000000014</v>
      </c>
    </row>
    <row r="18158" spans="1:9" ht="15" customHeight="1" x14ac:dyDescent="0.25">
      <c r="A18158" s="5" t="str">
        <f t="shared" si="568"/>
        <v>Geothermal</v>
      </c>
      <c r="B18158" s="5">
        <v>9</v>
      </c>
      <c r="C18158" s="6" t="s">
        <v>5</v>
      </c>
      <c r="D18158" s="6">
        <v>2</v>
      </c>
      <c r="E18158" s="7" t="s">
        <v>6</v>
      </c>
      <c r="F18158" s="7">
        <v>3</v>
      </c>
      <c r="G18158" s="8" t="s">
        <v>26</v>
      </c>
      <c r="H18158" s="4" t="str">
        <f t="shared" si="567"/>
        <v>18</v>
      </c>
      <c r="I18158" s="13">
        <v>36.758352000000002</v>
      </c>
    </row>
    <row r="18159" spans="1:9" ht="15" customHeight="1" x14ac:dyDescent="0.25">
      <c r="A18159" s="5" t="str">
        <f t="shared" si="568"/>
        <v>Solar PV</v>
      </c>
      <c r="B18159" s="5">
        <v>10</v>
      </c>
      <c r="C18159" s="6" t="s">
        <v>5</v>
      </c>
      <c r="D18159" s="6">
        <v>2</v>
      </c>
      <c r="E18159" s="7" t="s">
        <v>6</v>
      </c>
      <c r="F18159" s="7">
        <v>3</v>
      </c>
      <c r="G18159" s="8" t="s">
        <v>26</v>
      </c>
      <c r="H18159" s="4" t="str">
        <f t="shared" si="567"/>
        <v>18</v>
      </c>
      <c r="I18159" s="13">
        <v>16.371000000000002</v>
      </c>
    </row>
    <row r="18160" spans="1:9" ht="15" customHeight="1" x14ac:dyDescent="0.25">
      <c r="A18160" s="5" t="str">
        <f t="shared" si="568"/>
        <v>Biomass</v>
      </c>
      <c r="B18160" s="5">
        <v>11</v>
      </c>
      <c r="C18160" s="6" t="s">
        <v>5</v>
      </c>
      <c r="D18160" s="6">
        <v>2</v>
      </c>
      <c r="E18160" s="7" t="s">
        <v>6</v>
      </c>
      <c r="F18160" s="7">
        <v>3</v>
      </c>
      <c r="G18160" s="8" t="s">
        <v>26</v>
      </c>
      <c r="H18160" s="4" t="str">
        <f t="shared" si="567"/>
        <v>18</v>
      </c>
      <c r="I18160" s="13">
        <v>5.3500000000000005</v>
      </c>
    </row>
    <row r="18161" spans="1:9" ht="15" customHeight="1" x14ac:dyDescent="0.25">
      <c r="A18161" s="5" t="str">
        <f t="shared" si="568"/>
        <v>Cogeneration</v>
      </c>
      <c r="B18161" s="5">
        <v>12</v>
      </c>
      <c r="C18161" s="6" t="s">
        <v>5</v>
      </c>
      <c r="D18161" s="6">
        <v>2</v>
      </c>
      <c r="E18161" s="7" t="s">
        <v>6</v>
      </c>
      <c r="F18161" s="7">
        <v>3</v>
      </c>
      <c r="G18161" s="8" t="s">
        <v>26</v>
      </c>
      <c r="H18161" s="4" t="str">
        <f t="shared" si="567"/>
        <v>18</v>
      </c>
      <c r="I18161" s="13">
        <v>39.836581500000001</v>
      </c>
    </row>
    <row r="18162" spans="1:9" ht="15" customHeight="1" x14ac:dyDescent="0.25">
      <c r="A18162" s="5" t="str">
        <f t="shared" si="568"/>
        <v>Nuclear</v>
      </c>
      <c r="B18162" s="5">
        <v>13</v>
      </c>
      <c r="C18162" s="6" t="s">
        <v>5</v>
      </c>
      <c r="D18162" s="6">
        <v>2</v>
      </c>
      <c r="E18162" s="7" t="s">
        <v>6</v>
      </c>
      <c r="F18162" s="7">
        <v>3</v>
      </c>
      <c r="G18162" s="8" t="s">
        <v>26</v>
      </c>
      <c r="H18162" s="4" t="str">
        <f t="shared" si="567"/>
        <v>18</v>
      </c>
      <c r="I18162" s="13">
        <v>24.770499999999998</v>
      </c>
    </row>
    <row r="18163" spans="1:9" ht="15" customHeight="1" x14ac:dyDescent="0.25">
      <c r="A18163" s="5" t="str">
        <f t="shared" si="568"/>
        <v>Conventional Thermoelectric</v>
      </c>
      <c r="B18163" s="5">
        <v>1</v>
      </c>
      <c r="C18163" s="6" t="s">
        <v>6</v>
      </c>
      <c r="D18163" s="6">
        <v>3</v>
      </c>
      <c r="E18163" s="7" t="s">
        <v>6</v>
      </c>
      <c r="F18163" s="7">
        <v>3</v>
      </c>
      <c r="G18163" s="8" t="s">
        <v>26</v>
      </c>
      <c r="H18163" s="4" t="str">
        <f t="shared" si="567"/>
        <v>18</v>
      </c>
      <c r="I18163" s="13">
        <v>59.770399999999995</v>
      </c>
    </row>
    <row r="18164" spans="1:9" ht="15" customHeight="1" x14ac:dyDescent="0.25">
      <c r="A18164" s="5" t="str">
        <f t="shared" si="568"/>
        <v>Combined Cycle</v>
      </c>
      <c r="B18164" s="5">
        <v>2</v>
      </c>
      <c r="C18164" s="6" t="s">
        <v>6</v>
      </c>
      <c r="D18164" s="6">
        <v>3</v>
      </c>
      <c r="E18164" s="7" t="s">
        <v>6</v>
      </c>
      <c r="F18164" s="7">
        <v>3</v>
      </c>
      <c r="G18164" s="8" t="s">
        <v>26</v>
      </c>
      <c r="H18164" s="4" t="str">
        <f t="shared" si="567"/>
        <v>18</v>
      </c>
      <c r="I18164" s="13">
        <v>24.8203</v>
      </c>
    </row>
    <row r="18165" spans="1:9" ht="15" customHeight="1" x14ac:dyDescent="0.25">
      <c r="A18165" s="5" t="str">
        <f t="shared" si="568"/>
        <v>Coal</v>
      </c>
      <c r="B18165" s="5">
        <v>3</v>
      </c>
      <c r="C18165" s="6" t="s">
        <v>6</v>
      </c>
      <c r="D18165" s="6">
        <v>3</v>
      </c>
      <c r="E18165" s="7" t="s">
        <v>6</v>
      </c>
      <c r="F18165" s="7">
        <v>3</v>
      </c>
      <c r="G18165" s="8" t="s">
        <v>26</v>
      </c>
      <c r="H18165" s="4" t="str">
        <f t="shared" si="567"/>
        <v>18</v>
      </c>
      <c r="I18165" s="13">
        <v>36.9</v>
      </c>
    </row>
    <row r="18166" spans="1:9" ht="15" customHeight="1" x14ac:dyDescent="0.25">
      <c r="A18166" s="5" t="str">
        <f t="shared" si="568"/>
        <v>Turbogas</v>
      </c>
      <c r="B18166" s="5">
        <v>4</v>
      </c>
      <c r="C18166" s="6" t="s">
        <v>6</v>
      </c>
      <c r="D18166" s="6">
        <v>3</v>
      </c>
      <c r="E18166" s="7" t="s">
        <v>6</v>
      </c>
      <c r="F18166" s="7">
        <v>3</v>
      </c>
      <c r="G18166" s="8" t="s">
        <v>26</v>
      </c>
      <c r="H18166" s="4" t="str">
        <f t="shared" si="567"/>
        <v>18</v>
      </c>
      <c r="I18166" s="13">
        <v>39.781999999999996</v>
      </c>
    </row>
    <row r="18167" spans="1:9" ht="15" customHeight="1" x14ac:dyDescent="0.25">
      <c r="A18167" s="5" t="str">
        <f t="shared" si="568"/>
        <v>Internal Combustion</v>
      </c>
      <c r="B18167" s="5">
        <v>5</v>
      </c>
      <c r="C18167" s="6" t="s">
        <v>6</v>
      </c>
      <c r="D18167" s="6">
        <v>3</v>
      </c>
      <c r="E18167" s="7" t="s">
        <v>6</v>
      </c>
      <c r="F18167" s="7">
        <v>3</v>
      </c>
      <c r="G18167" s="8" t="s">
        <v>26</v>
      </c>
      <c r="H18167" s="4" t="str">
        <f t="shared" si="567"/>
        <v>18</v>
      </c>
      <c r="I18167" s="13">
        <v>183.91</v>
      </c>
    </row>
    <row r="18168" spans="1:9" ht="15" customHeight="1" x14ac:dyDescent="0.25">
      <c r="A18168" s="5" t="str">
        <f t="shared" si="568"/>
        <v>Fluidized Bed</v>
      </c>
      <c r="B18168" s="5">
        <v>6</v>
      </c>
      <c r="C18168" s="6" t="s">
        <v>6</v>
      </c>
      <c r="D18168" s="6">
        <v>3</v>
      </c>
      <c r="E18168" s="7" t="s">
        <v>6</v>
      </c>
      <c r="F18168" s="7">
        <v>3</v>
      </c>
      <c r="G18168" s="8" t="s">
        <v>26</v>
      </c>
      <c r="H18168" s="4" t="str">
        <f t="shared" si="567"/>
        <v>18</v>
      </c>
      <c r="I18168" s="13">
        <v>36.9</v>
      </c>
    </row>
    <row r="18169" spans="1:9" ht="15" customHeight="1" x14ac:dyDescent="0.25">
      <c r="A18169" s="5" t="str">
        <f t="shared" si="568"/>
        <v>Hydropower</v>
      </c>
      <c r="B18169" s="5">
        <v>7</v>
      </c>
      <c r="C18169" s="6" t="s">
        <v>6</v>
      </c>
      <c r="D18169" s="6">
        <v>3</v>
      </c>
      <c r="E18169" s="7" t="s">
        <v>6</v>
      </c>
      <c r="F18169" s="7">
        <v>3</v>
      </c>
      <c r="G18169" s="8" t="s">
        <v>26</v>
      </c>
      <c r="H18169" s="4" t="str">
        <f t="shared" si="567"/>
        <v>18</v>
      </c>
      <c r="I18169" s="13">
        <v>0</v>
      </c>
    </row>
    <row r="18170" spans="1:9" ht="15" customHeight="1" x14ac:dyDescent="0.25">
      <c r="A18170" s="5" t="str">
        <f t="shared" si="568"/>
        <v>Wind</v>
      </c>
      <c r="B18170" s="5">
        <v>8</v>
      </c>
      <c r="C18170" s="6" t="s">
        <v>6</v>
      </c>
      <c r="D18170" s="6">
        <v>3</v>
      </c>
      <c r="E18170" s="7" t="s">
        <v>6</v>
      </c>
      <c r="F18170" s="7">
        <v>3</v>
      </c>
      <c r="G18170" s="8" t="s">
        <v>26</v>
      </c>
      <c r="H18170" s="4" t="str">
        <f t="shared" si="567"/>
        <v>18</v>
      </c>
      <c r="I18170" s="13">
        <v>8.65</v>
      </c>
    </row>
    <row r="18171" spans="1:9" ht="15" customHeight="1" x14ac:dyDescent="0.25">
      <c r="A18171" s="5" t="str">
        <f t="shared" si="568"/>
        <v>Geothermal</v>
      </c>
      <c r="B18171" s="5">
        <v>9</v>
      </c>
      <c r="C18171" s="6" t="s">
        <v>6</v>
      </c>
      <c r="D18171" s="6">
        <v>3</v>
      </c>
      <c r="E18171" s="7" t="s">
        <v>6</v>
      </c>
      <c r="F18171" s="7">
        <v>3</v>
      </c>
      <c r="G18171" s="8" t="s">
        <v>26</v>
      </c>
      <c r="H18171" s="4" t="str">
        <f t="shared" si="567"/>
        <v>18</v>
      </c>
      <c r="I18171" s="13">
        <v>34.3536</v>
      </c>
    </row>
    <row r="18172" spans="1:9" ht="15" customHeight="1" x14ac:dyDescent="0.25">
      <c r="A18172" s="5" t="str">
        <f t="shared" si="568"/>
        <v>Solar PV</v>
      </c>
      <c r="B18172" s="5">
        <v>10</v>
      </c>
      <c r="C18172" s="6" t="s">
        <v>6</v>
      </c>
      <c r="D18172" s="6">
        <v>3</v>
      </c>
      <c r="E18172" s="7" t="s">
        <v>6</v>
      </c>
      <c r="F18172" s="7">
        <v>3</v>
      </c>
      <c r="G18172" s="8" t="s">
        <v>26</v>
      </c>
      <c r="H18172" s="4" t="str">
        <f t="shared" si="567"/>
        <v>18</v>
      </c>
      <c r="I18172" s="13">
        <v>15.3</v>
      </c>
    </row>
    <row r="18173" spans="1:9" ht="15" customHeight="1" x14ac:dyDescent="0.25">
      <c r="A18173" s="5" t="str">
        <f t="shared" si="568"/>
        <v>Biomass</v>
      </c>
      <c r="B18173" s="5">
        <v>11</v>
      </c>
      <c r="C18173" s="6" t="s">
        <v>6</v>
      </c>
      <c r="D18173" s="6">
        <v>3</v>
      </c>
      <c r="E18173" s="7" t="s">
        <v>6</v>
      </c>
      <c r="F18173" s="7">
        <v>3</v>
      </c>
      <c r="G18173" s="8" t="s">
        <v>26</v>
      </c>
      <c r="H18173" s="4" t="str">
        <f t="shared" si="567"/>
        <v>18</v>
      </c>
      <c r="I18173" s="13">
        <v>5</v>
      </c>
    </row>
    <row r="18174" spans="1:9" ht="15" customHeight="1" x14ac:dyDescent="0.25">
      <c r="A18174" s="5" t="str">
        <f t="shared" si="568"/>
        <v>Cogeneration</v>
      </c>
      <c r="B18174" s="5">
        <v>12</v>
      </c>
      <c r="C18174" s="6" t="s">
        <v>6</v>
      </c>
      <c r="D18174" s="6">
        <v>3</v>
      </c>
      <c r="E18174" s="7" t="s">
        <v>6</v>
      </c>
      <c r="F18174" s="7">
        <v>3</v>
      </c>
      <c r="G18174" s="8" t="s">
        <v>26</v>
      </c>
      <c r="H18174" s="4" t="str">
        <f t="shared" si="567"/>
        <v>18</v>
      </c>
      <c r="I18174" s="13">
        <v>24.8203</v>
      </c>
    </row>
    <row r="18175" spans="1:9" ht="15" customHeight="1" x14ac:dyDescent="0.25">
      <c r="A18175" s="5" t="str">
        <f t="shared" si="568"/>
        <v>Nuclear</v>
      </c>
      <c r="B18175" s="5">
        <v>13</v>
      </c>
      <c r="C18175" s="6" t="s">
        <v>6</v>
      </c>
      <c r="D18175" s="6">
        <v>3</v>
      </c>
      <c r="E18175" s="7" t="s">
        <v>6</v>
      </c>
      <c r="F18175" s="7">
        <v>3</v>
      </c>
      <c r="G18175" s="8" t="s">
        <v>26</v>
      </c>
      <c r="H18175" s="4" t="str">
        <f t="shared" si="567"/>
        <v>18</v>
      </c>
      <c r="I18175" s="13">
        <v>23.15</v>
      </c>
    </row>
    <row r="18176" spans="1:9" ht="15" customHeight="1" x14ac:dyDescent="0.25">
      <c r="A18176" s="5" t="str">
        <f t="shared" si="568"/>
        <v>Conventional Thermoelectric</v>
      </c>
      <c r="B18176" s="5">
        <v>1</v>
      </c>
      <c r="C18176" s="6" t="s">
        <v>7</v>
      </c>
      <c r="D18176" s="6">
        <v>4</v>
      </c>
      <c r="E18176" s="7" t="s">
        <v>6</v>
      </c>
      <c r="F18176" s="7">
        <v>3</v>
      </c>
      <c r="G18176" s="8" t="s">
        <v>26</v>
      </c>
      <c r="H18176" s="4" t="str">
        <f t="shared" si="567"/>
        <v>18</v>
      </c>
      <c r="I18176" s="13">
        <v>63.954327999999997</v>
      </c>
    </row>
    <row r="18177" spans="1:9" ht="15" customHeight="1" x14ac:dyDescent="0.25">
      <c r="A18177" s="5" t="str">
        <f t="shared" si="568"/>
        <v>Combined Cycle</v>
      </c>
      <c r="B18177" s="5">
        <v>2</v>
      </c>
      <c r="C18177" s="6" t="s">
        <v>7</v>
      </c>
      <c r="D18177" s="6">
        <v>4</v>
      </c>
      <c r="E18177" s="7" t="s">
        <v>6</v>
      </c>
      <c r="F18177" s="7">
        <v>3</v>
      </c>
      <c r="G18177" s="8" t="s">
        <v>26</v>
      </c>
      <c r="H18177" s="4" t="str">
        <f t="shared" si="567"/>
        <v>18</v>
      </c>
      <c r="I18177" s="13">
        <v>26.004435145833337</v>
      </c>
    </row>
    <row r="18178" spans="1:9" ht="15" customHeight="1" x14ac:dyDescent="0.25">
      <c r="A18178" s="5" t="str">
        <f t="shared" si="568"/>
        <v>Coal</v>
      </c>
      <c r="B18178" s="5">
        <v>3</v>
      </c>
      <c r="C18178" s="6" t="s">
        <v>7</v>
      </c>
      <c r="D18178" s="6">
        <v>4</v>
      </c>
      <c r="E18178" s="7" t="s">
        <v>6</v>
      </c>
      <c r="F18178" s="7">
        <v>3</v>
      </c>
      <c r="G18178" s="8" t="s">
        <v>26</v>
      </c>
      <c r="H18178" s="4" t="str">
        <f t="shared" si="567"/>
        <v>18</v>
      </c>
      <c r="I18178" s="13">
        <v>39.483000000000004</v>
      </c>
    </row>
    <row r="18179" spans="1:9" ht="15" customHeight="1" x14ac:dyDescent="0.25">
      <c r="A18179" s="5" t="str">
        <f t="shared" si="568"/>
        <v>Turbogas</v>
      </c>
      <c r="B18179" s="5">
        <v>4</v>
      </c>
      <c r="C18179" s="6" t="s">
        <v>7</v>
      </c>
      <c r="D18179" s="6">
        <v>4</v>
      </c>
      <c r="E18179" s="7" t="s">
        <v>6</v>
      </c>
      <c r="F18179" s="7">
        <v>3</v>
      </c>
      <c r="G18179" s="8" t="s">
        <v>26</v>
      </c>
      <c r="H18179" s="4" t="str">
        <f t="shared" si="567"/>
        <v>18</v>
      </c>
      <c r="I18179" s="13">
        <v>41.679932916666665</v>
      </c>
    </row>
    <row r="18180" spans="1:9" ht="15" customHeight="1" x14ac:dyDescent="0.25">
      <c r="A18180" s="5" t="str">
        <f t="shared" si="568"/>
        <v>Internal Combustion</v>
      </c>
      <c r="B18180" s="5">
        <v>5</v>
      </c>
      <c r="C18180" s="6" t="s">
        <v>7</v>
      </c>
      <c r="D18180" s="6">
        <v>4</v>
      </c>
      <c r="E18180" s="7" t="s">
        <v>6</v>
      </c>
      <c r="F18180" s="7">
        <v>3</v>
      </c>
      <c r="G18180" s="8" t="s">
        <v>26</v>
      </c>
      <c r="H18180" s="4" t="str">
        <f t="shared" si="567"/>
        <v>18</v>
      </c>
      <c r="I18180" s="13">
        <v>196.78370000000001</v>
      </c>
    </row>
    <row r="18181" spans="1:9" ht="15" customHeight="1" x14ac:dyDescent="0.25">
      <c r="A18181" s="5" t="str">
        <f t="shared" si="568"/>
        <v>Fluidized Bed</v>
      </c>
      <c r="B18181" s="5">
        <v>6</v>
      </c>
      <c r="C18181" s="6" t="s">
        <v>7</v>
      </c>
      <c r="D18181" s="6">
        <v>4</v>
      </c>
      <c r="E18181" s="7" t="s">
        <v>6</v>
      </c>
      <c r="F18181" s="7">
        <v>3</v>
      </c>
      <c r="G18181" s="8" t="s">
        <v>26</v>
      </c>
      <c r="H18181" s="4" t="str">
        <f t="shared" si="567"/>
        <v>18</v>
      </c>
      <c r="I18181" s="13">
        <v>39.483000000000004</v>
      </c>
    </row>
    <row r="18182" spans="1:9" ht="15" customHeight="1" x14ac:dyDescent="0.25">
      <c r="A18182" s="5" t="str">
        <f t="shared" si="568"/>
        <v>Hydropower</v>
      </c>
      <c r="B18182" s="5">
        <v>7</v>
      </c>
      <c r="C18182" s="6" t="s">
        <v>7</v>
      </c>
      <c r="D18182" s="6">
        <v>4</v>
      </c>
      <c r="E18182" s="7" t="s">
        <v>6</v>
      </c>
      <c r="F18182" s="7">
        <v>3</v>
      </c>
      <c r="G18182" s="8" t="s">
        <v>26</v>
      </c>
      <c r="H18182" s="4" t="str">
        <f t="shared" si="567"/>
        <v>18</v>
      </c>
      <c r="I18182" s="13">
        <v>0</v>
      </c>
    </row>
    <row r="18183" spans="1:9" ht="15" customHeight="1" x14ac:dyDescent="0.25">
      <c r="A18183" s="5" t="str">
        <f t="shared" si="568"/>
        <v>Wind</v>
      </c>
      <c r="B18183" s="5">
        <v>8</v>
      </c>
      <c r="C18183" s="6" t="s">
        <v>7</v>
      </c>
      <c r="D18183" s="6">
        <v>4</v>
      </c>
      <c r="E18183" s="7" t="s">
        <v>6</v>
      </c>
      <c r="F18183" s="7">
        <v>3</v>
      </c>
      <c r="G18183" s="8" t="s">
        <v>26</v>
      </c>
      <c r="H18183" s="4" t="str">
        <f t="shared" si="567"/>
        <v>18</v>
      </c>
      <c r="I18183" s="13">
        <v>9.2555000000000014</v>
      </c>
    </row>
    <row r="18184" spans="1:9" ht="15" customHeight="1" x14ac:dyDescent="0.25">
      <c r="A18184" s="5" t="str">
        <f t="shared" si="568"/>
        <v>Geothermal</v>
      </c>
      <c r="B18184" s="5">
        <v>9</v>
      </c>
      <c r="C18184" s="6" t="s">
        <v>7</v>
      </c>
      <c r="D18184" s="6">
        <v>4</v>
      </c>
      <c r="E18184" s="7" t="s">
        <v>6</v>
      </c>
      <c r="F18184" s="7">
        <v>3</v>
      </c>
      <c r="G18184" s="8" t="s">
        <v>26</v>
      </c>
      <c r="H18184" s="4" t="str">
        <f t="shared" ref="H18184:H18247" si="569">CONCATENATE(RIGHT(G18184,2))</f>
        <v>18</v>
      </c>
      <c r="I18184" s="13">
        <v>36.758352000000002</v>
      </c>
    </row>
    <row r="18185" spans="1:9" ht="15" customHeight="1" x14ac:dyDescent="0.25">
      <c r="A18185" s="5" t="str">
        <f t="shared" si="568"/>
        <v>Solar PV</v>
      </c>
      <c r="B18185" s="5">
        <v>10</v>
      </c>
      <c r="C18185" s="6" t="s">
        <v>7</v>
      </c>
      <c r="D18185" s="6">
        <v>4</v>
      </c>
      <c r="E18185" s="7" t="s">
        <v>6</v>
      </c>
      <c r="F18185" s="7">
        <v>3</v>
      </c>
      <c r="G18185" s="8" t="s">
        <v>26</v>
      </c>
      <c r="H18185" s="4" t="str">
        <f t="shared" si="569"/>
        <v>18</v>
      </c>
      <c r="I18185" s="13">
        <v>16.371000000000002</v>
      </c>
    </row>
    <row r="18186" spans="1:9" ht="15" customHeight="1" x14ac:dyDescent="0.25">
      <c r="A18186" s="5" t="str">
        <f t="shared" si="568"/>
        <v>Biomass</v>
      </c>
      <c r="B18186" s="5">
        <v>11</v>
      </c>
      <c r="C18186" s="6" t="s">
        <v>7</v>
      </c>
      <c r="D18186" s="6">
        <v>4</v>
      </c>
      <c r="E18186" s="7" t="s">
        <v>6</v>
      </c>
      <c r="F18186" s="7">
        <v>3</v>
      </c>
      <c r="G18186" s="8" t="s">
        <v>26</v>
      </c>
      <c r="H18186" s="4" t="str">
        <f t="shared" si="569"/>
        <v>18</v>
      </c>
      <c r="I18186" s="13">
        <v>5.3500000000000005</v>
      </c>
    </row>
    <row r="18187" spans="1:9" ht="15" customHeight="1" x14ac:dyDescent="0.25">
      <c r="A18187" s="5" t="str">
        <f t="shared" si="568"/>
        <v>Cogeneration</v>
      </c>
      <c r="B18187" s="5">
        <v>12</v>
      </c>
      <c r="C18187" s="6" t="s">
        <v>7</v>
      </c>
      <c r="D18187" s="6">
        <v>4</v>
      </c>
      <c r="E18187" s="7" t="s">
        <v>6</v>
      </c>
      <c r="F18187" s="7">
        <v>3</v>
      </c>
      <c r="G18187" s="8" t="s">
        <v>26</v>
      </c>
      <c r="H18187" s="4" t="str">
        <f t="shared" si="569"/>
        <v>18</v>
      </c>
      <c r="I18187" s="13">
        <v>26.004435145833337</v>
      </c>
    </row>
    <row r="18188" spans="1:9" ht="15" customHeight="1" x14ac:dyDescent="0.25">
      <c r="A18188" s="5" t="str">
        <f t="shared" si="568"/>
        <v>Nuclear</v>
      </c>
      <c r="B18188" s="5">
        <v>13</v>
      </c>
      <c r="C18188" s="6" t="s">
        <v>7</v>
      </c>
      <c r="D18188" s="6">
        <v>4</v>
      </c>
      <c r="E18188" s="7" t="s">
        <v>6</v>
      </c>
      <c r="F18188" s="7">
        <v>3</v>
      </c>
      <c r="G18188" s="8" t="s">
        <v>26</v>
      </c>
      <c r="H18188" s="4" t="str">
        <f t="shared" si="569"/>
        <v>18</v>
      </c>
      <c r="I18188" s="13">
        <v>24.770499999999998</v>
      </c>
    </row>
    <row r="18189" spans="1:9" ht="15" customHeight="1" x14ac:dyDescent="0.25">
      <c r="A18189" s="5" t="str">
        <f t="shared" si="568"/>
        <v>Conventional Thermoelectric</v>
      </c>
      <c r="B18189" s="5">
        <v>1</v>
      </c>
      <c r="C18189" s="6" t="s">
        <v>8</v>
      </c>
      <c r="D18189" s="6">
        <v>5</v>
      </c>
      <c r="E18189" s="7" t="s">
        <v>6</v>
      </c>
      <c r="F18189" s="7">
        <v>3</v>
      </c>
      <c r="G18189" s="8" t="s">
        <v>26</v>
      </c>
      <c r="H18189" s="4" t="str">
        <f t="shared" si="569"/>
        <v>18</v>
      </c>
      <c r="I18189" s="13">
        <v>63.954327999999997</v>
      </c>
    </row>
    <row r="18190" spans="1:9" ht="15" customHeight="1" x14ac:dyDescent="0.25">
      <c r="A18190" s="5" t="str">
        <f t="shared" si="568"/>
        <v>Combined Cycle</v>
      </c>
      <c r="B18190" s="5">
        <v>2</v>
      </c>
      <c r="C18190" s="6" t="s">
        <v>8</v>
      </c>
      <c r="D18190" s="6">
        <v>5</v>
      </c>
      <c r="E18190" s="7" t="s">
        <v>6</v>
      </c>
      <c r="F18190" s="7">
        <v>3</v>
      </c>
      <c r="G18190" s="8" t="s">
        <v>26</v>
      </c>
      <c r="H18190" s="4" t="str">
        <f t="shared" si="569"/>
        <v>18</v>
      </c>
      <c r="I18190" s="13">
        <v>25.783120804166671</v>
      </c>
    </row>
    <row r="18191" spans="1:9" ht="15" customHeight="1" x14ac:dyDescent="0.25">
      <c r="A18191" s="5" t="str">
        <f t="shared" si="568"/>
        <v>Coal</v>
      </c>
      <c r="B18191" s="5">
        <v>3</v>
      </c>
      <c r="C18191" s="6" t="s">
        <v>8</v>
      </c>
      <c r="D18191" s="6">
        <v>5</v>
      </c>
      <c r="E18191" s="7" t="s">
        <v>6</v>
      </c>
      <c r="F18191" s="7">
        <v>3</v>
      </c>
      <c r="G18191" s="8" t="s">
        <v>26</v>
      </c>
      <c r="H18191" s="4" t="str">
        <f t="shared" si="569"/>
        <v>18</v>
      </c>
      <c r="I18191" s="13">
        <v>39.483000000000004</v>
      </c>
    </row>
    <row r="18192" spans="1:9" ht="15" customHeight="1" x14ac:dyDescent="0.25">
      <c r="A18192" s="5" t="str">
        <f t="shared" ref="A18192:A18255" si="570">A18179</f>
        <v>Turbogas</v>
      </c>
      <c r="B18192" s="5">
        <v>4</v>
      </c>
      <c r="C18192" s="6" t="s">
        <v>8</v>
      </c>
      <c r="D18192" s="6">
        <v>5</v>
      </c>
      <c r="E18192" s="7" t="s">
        <v>6</v>
      </c>
      <c r="F18192" s="7">
        <v>3</v>
      </c>
      <c r="G18192" s="8" t="s">
        <v>26</v>
      </c>
      <c r="H18192" s="4" t="str">
        <f t="shared" si="569"/>
        <v>18</v>
      </c>
      <c r="I18192" s="13">
        <v>41.325210083333332</v>
      </c>
    </row>
    <row r="18193" spans="1:9" ht="15" customHeight="1" x14ac:dyDescent="0.25">
      <c r="A18193" s="5" t="str">
        <f t="shared" si="570"/>
        <v>Internal Combustion</v>
      </c>
      <c r="B18193" s="5">
        <v>5</v>
      </c>
      <c r="C18193" s="6" t="s">
        <v>8</v>
      </c>
      <c r="D18193" s="6">
        <v>5</v>
      </c>
      <c r="E18193" s="7" t="s">
        <v>6</v>
      </c>
      <c r="F18193" s="7">
        <v>3</v>
      </c>
      <c r="G18193" s="8" t="s">
        <v>26</v>
      </c>
      <c r="H18193" s="4" t="str">
        <f t="shared" si="569"/>
        <v>18</v>
      </c>
      <c r="I18193" s="13">
        <v>196.78370000000001</v>
      </c>
    </row>
    <row r="18194" spans="1:9" ht="15" customHeight="1" x14ac:dyDescent="0.25">
      <c r="A18194" s="5" t="str">
        <f t="shared" si="570"/>
        <v>Fluidized Bed</v>
      </c>
      <c r="B18194" s="5">
        <v>6</v>
      </c>
      <c r="C18194" s="6" t="s">
        <v>8</v>
      </c>
      <c r="D18194" s="6">
        <v>5</v>
      </c>
      <c r="E18194" s="7" t="s">
        <v>6</v>
      </c>
      <c r="F18194" s="7">
        <v>3</v>
      </c>
      <c r="G18194" s="8" t="s">
        <v>26</v>
      </c>
      <c r="H18194" s="4" t="str">
        <f t="shared" si="569"/>
        <v>18</v>
      </c>
      <c r="I18194" s="13">
        <v>39.483000000000004</v>
      </c>
    </row>
    <row r="18195" spans="1:9" ht="15" customHeight="1" x14ac:dyDescent="0.25">
      <c r="A18195" s="5" t="str">
        <f t="shared" si="570"/>
        <v>Hydropower</v>
      </c>
      <c r="B18195" s="5">
        <v>7</v>
      </c>
      <c r="C18195" s="6" t="s">
        <v>8</v>
      </c>
      <c r="D18195" s="6">
        <v>5</v>
      </c>
      <c r="E18195" s="7" t="s">
        <v>6</v>
      </c>
      <c r="F18195" s="7">
        <v>3</v>
      </c>
      <c r="G18195" s="8" t="s">
        <v>26</v>
      </c>
      <c r="H18195" s="4" t="str">
        <f t="shared" si="569"/>
        <v>18</v>
      </c>
      <c r="I18195" s="13">
        <v>0</v>
      </c>
    </row>
    <row r="18196" spans="1:9" ht="15" customHeight="1" x14ac:dyDescent="0.25">
      <c r="A18196" s="5" t="str">
        <f t="shared" si="570"/>
        <v>Wind</v>
      </c>
      <c r="B18196" s="5">
        <v>8</v>
      </c>
      <c r="C18196" s="6" t="s">
        <v>8</v>
      </c>
      <c r="D18196" s="6">
        <v>5</v>
      </c>
      <c r="E18196" s="7" t="s">
        <v>6</v>
      </c>
      <c r="F18196" s="7">
        <v>3</v>
      </c>
      <c r="G18196" s="8" t="s">
        <v>26</v>
      </c>
      <c r="H18196" s="4" t="str">
        <f t="shared" si="569"/>
        <v>18</v>
      </c>
      <c r="I18196" s="13">
        <v>9.2555000000000014</v>
      </c>
    </row>
    <row r="18197" spans="1:9" ht="15" customHeight="1" x14ac:dyDescent="0.25">
      <c r="A18197" s="5" t="str">
        <f t="shared" si="570"/>
        <v>Geothermal</v>
      </c>
      <c r="B18197" s="5">
        <v>9</v>
      </c>
      <c r="C18197" s="6" t="s">
        <v>8</v>
      </c>
      <c r="D18197" s="6">
        <v>5</v>
      </c>
      <c r="E18197" s="7" t="s">
        <v>6</v>
      </c>
      <c r="F18197" s="7">
        <v>3</v>
      </c>
      <c r="G18197" s="8" t="s">
        <v>26</v>
      </c>
      <c r="H18197" s="4" t="str">
        <f t="shared" si="569"/>
        <v>18</v>
      </c>
      <c r="I18197" s="13">
        <v>36.758352000000002</v>
      </c>
    </row>
    <row r="18198" spans="1:9" ht="15" customHeight="1" x14ac:dyDescent="0.25">
      <c r="A18198" s="5" t="str">
        <f t="shared" si="570"/>
        <v>Solar PV</v>
      </c>
      <c r="B18198" s="5">
        <v>10</v>
      </c>
      <c r="C18198" s="6" t="s">
        <v>8</v>
      </c>
      <c r="D18198" s="6">
        <v>5</v>
      </c>
      <c r="E18198" s="7" t="s">
        <v>6</v>
      </c>
      <c r="F18198" s="7">
        <v>3</v>
      </c>
      <c r="G18198" s="8" t="s">
        <v>26</v>
      </c>
      <c r="H18198" s="4" t="str">
        <f t="shared" si="569"/>
        <v>18</v>
      </c>
      <c r="I18198" s="13">
        <v>16.371000000000002</v>
      </c>
    </row>
    <row r="18199" spans="1:9" ht="15" customHeight="1" x14ac:dyDescent="0.25">
      <c r="A18199" s="5" t="str">
        <f t="shared" si="570"/>
        <v>Biomass</v>
      </c>
      <c r="B18199" s="5">
        <v>11</v>
      </c>
      <c r="C18199" s="6" t="s">
        <v>8</v>
      </c>
      <c r="D18199" s="6">
        <v>5</v>
      </c>
      <c r="E18199" s="7" t="s">
        <v>6</v>
      </c>
      <c r="F18199" s="7">
        <v>3</v>
      </c>
      <c r="G18199" s="8" t="s">
        <v>26</v>
      </c>
      <c r="H18199" s="4" t="str">
        <f t="shared" si="569"/>
        <v>18</v>
      </c>
      <c r="I18199" s="13">
        <v>5.3500000000000005</v>
      </c>
    </row>
    <row r="18200" spans="1:9" ht="15" customHeight="1" x14ac:dyDescent="0.25">
      <c r="A18200" s="5" t="str">
        <f t="shared" si="570"/>
        <v>Cogeneration</v>
      </c>
      <c r="B18200" s="5">
        <v>12</v>
      </c>
      <c r="C18200" s="6" t="s">
        <v>8</v>
      </c>
      <c r="D18200" s="6">
        <v>5</v>
      </c>
      <c r="E18200" s="7" t="s">
        <v>6</v>
      </c>
      <c r="F18200" s="7">
        <v>3</v>
      </c>
      <c r="G18200" s="8" t="s">
        <v>26</v>
      </c>
      <c r="H18200" s="4" t="str">
        <f t="shared" si="569"/>
        <v>18</v>
      </c>
      <c r="I18200" s="13">
        <v>25.783120804166671</v>
      </c>
    </row>
    <row r="18201" spans="1:9" ht="15" customHeight="1" x14ac:dyDescent="0.25">
      <c r="A18201" s="5" t="str">
        <f t="shared" si="570"/>
        <v>Nuclear</v>
      </c>
      <c r="B18201" s="5">
        <v>13</v>
      </c>
      <c r="C18201" s="6" t="s">
        <v>8</v>
      </c>
      <c r="D18201" s="6">
        <v>5</v>
      </c>
      <c r="E18201" s="7" t="s">
        <v>6</v>
      </c>
      <c r="F18201" s="7">
        <v>3</v>
      </c>
      <c r="G18201" s="8" t="s">
        <v>26</v>
      </c>
      <c r="H18201" s="4" t="str">
        <f t="shared" si="569"/>
        <v>18</v>
      </c>
      <c r="I18201" s="13">
        <v>24.770499999999998</v>
      </c>
    </row>
    <row r="18202" spans="1:9" ht="15" customHeight="1" x14ac:dyDescent="0.25">
      <c r="A18202" s="5" t="str">
        <f t="shared" si="570"/>
        <v>Conventional Thermoelectric</v>
      </c>
      <c r="B18202" s="5">
        <v>1</v>
      </c>
      <c r="C18202" s="6" t="s">
        <v>9</v>
      </c>
      <c r="D18202" s="6">
        <v>6</v>
      </c>
      <c r="E18202" s="7" t="s">
        <v>6</v>
      </c>
      <c r="F18202" s="7">
        <v>3</v>
      </c>
      <c r="G18202" s="8" t="s">
        <v>26</v>
      </c>
      <c r="H18202" s="4" t="str">
        <f t="shared" si="569"/>
        <v>18</v>
      </c>
      <c r="I18202" s="13">
        <v>63.954327999999997</v>
      </c>
    </row>
    <row r="18203" spans="1:9" ht="15" customHeight="1" x14ac:dyDescent="0.25">
      <c r="A18203" s="5" t="str">
        <f t="shared" si="570"/>
        <v>Combined Cycle</v>
      </c>
      <c r="B18203" s="5">
        <v>2</v>
      </c>
      <c r="C18203" s="6" t="s">
        <v>9</v>
      </c>
      <c r="D18203" s="6">
        <v>6</v>
      </c>
      <c r="E18203" s="7" t="s">
        <v>6</v>
      </c>
      <c r="F18203" s="7">
        <v>3</v>
      </c>
      <c r="G18203" s="8" t="s">
        <v>26</v>
      </c>
      <c r="H18203" s="4" t="str">
        <f t="shared" si="569"/>
        <v>18</v>
      </c>
      <c r="I18203" s="13">
        <v>25.783120804166671</v>
      </c>
    </row>
    <row r="18204" spans="1:9" ht="15" customHeight="1" x14ac:dyDescent="0.25">
      <c r="A18204" s="5" t="str">
        <f t="shared" si="570"/>
        <v>Coal</v>
      </c>
      <c r="B18204" s="5">
        <v>3</v>
      </c>
      <c r="C18204" s="6" t="s">
        <v>9</v>
      </c>
      <c r="D18204" s="6">
        <v>6</v>
      </c>
      <c r="E18204" s="7" t="s">
        <v>6</v>
      </c>
      <c r="F18204" s="7">
        <v>3</v>
      </c>
      <c r="G18204" s="8" t="s">
        <v>26</v>
      </c>
      <c r="H18204" s="4" t="str">
        <f t="shared" si="569"/>
        <v>18</v>
      </c>
      <c r="I18204" s="13">
        <v>39.483000000000004</v>
      </c>
    </row>
    <row r="18205" spans="1:9" ht="15" customHeight="1" x14ac:dyDescent="0.25">
      <c r="A18205" s="5" t="str">
        <f t="shared" si="570"/>
        <v>Turbogas</v>
      </c>
      <c r="B18205" s="5">
        <v>4</v>
      </c>
      <c r="C18205" s="6" t="s">
        <v>9</v>
      </c>
      <c r="D18205" s="6">
        <v>6</v>
      </c>
      <c r="E18205" s="7" t="s">
        <v>6</v>
      </c>
      <c r="F18205" s="7">
        <v>3</v>
      </c>
      <c r="G18205" s="8" t="s">
        <v>26</v>
      </c>
      <c r="H18205" s="4" t="str">
        <f t="shared" si="569"/>
        <v>18</v>
      </c>
      <c r="I18205" s="13">
        <v>41.325210083333332</v>
      </c>
    </row>
    <row r="18206" spans="1:9" ht="15" customHeight="1" x14ac:dyDescent="0.25">
      <c r="A18206" s="5" t="str">
        <f t="shared" si="570"/>
        <v>Internal Combustion</v>
      </c>
      <c r="B18206" s="5">
        <v>5</v>
      </c>
      <c r="C18206" s="6" t="s">
        <v>9</v>
      </c>
      <c r="D18206" s="6">
        <v>6</v>
      </c>
      <c r="E18206" s="7" t="s">
        <v>6</v>
      </c>
      <c r="F18206" s="7">
        <v>3</v>
      </c>
      <c r="G18206" s="8" t="s">
        <v>26</v>
      </c>
      <c r="H18206" s="4" t="str">
        <f t="shared" si="569"/>
        <v>18</v>
      </c>
      <c r="I18206" s="13">
        <v>196.78370000000001</v>
      </c>
    </row>
    <row r="18207" spans="1:9" ht="15" customHeight="1" x14ac:dyDescent="0.25">
      <c r="A18207" s="5" t="str">
        <f t="shared" si="570"/>
        <v>Fluidized Bed</v>
      </c>
      <c r="B18207" s="5">
        <v>6</v>
      </c>
      <c r="C18207" s="6" t="s">
        <v>9</v>
      </c>
      <c r="D18207" s="6">
        <v>6</v>
      </c>
      <c r="E18207" s="7" t="s">
        <v>6</v>
      </c>
      <c r="F18207" s="7">
        <v>3</v>
      </c>
      <c r="G18207" s="8" t="s">
        <v>26</v>
      </c>
      <c r="H18207" s="4" t="str">
        <f t="shared" si="569"/>
        <v>18</v>
      </c>
      <c r="I18207" s="13">
        <v>39.483000000000004</v>
      </c>
    </row>
    <row r="18208" spans="1:9" ht="15" customHeight="1" x14ac:dyDescent="0.25">
      <c r="A18208" s="5" t="str">
        <f t="shared" si="570"/>
        <v>Hydropower</v>
      </c>
      <c r="B18208" s="5">
        <v>7</v>
      </c>
      <c r="C18208" s="6" t="s">
        <v>9</v>
      </c>
      <c r="D18208" s="6">
        <v>6</v>
      </c>
      <c r="E18208" s="7" t="s">
        <v>6</v>
      </c>
      <c r="F18208" s="7">
        <v>3</v>
      </c>
      <c r="G18208" s="8" t="s">
        <v>26</v>
      </c>
      <c r="H18208" s="4" t="str">
        <f t="shared" si="569"/>
        <v>18</v>
      </c>
      <c r="I18208" s="13">
        <v>0</v>
      </c>
    </row>
    <row r="18209" spans="1:9" ht="15" customHeight="1" x14ac:dyDescent="0.25">
      <c r="A18209" s="5" t="str">
        <f t="shared" si="570"/>
        <v>Wind</v>
      </c>
      <c r="B18209" s="5">
        <v>8</v>
      </c>
      <c r="C18209" s="6" t="s">
        <v>9</v>
      </c>
      <c r="D18209" s="6">
        <v>6</v>
      </c>
      <c r="E18209" s="7" t="s">
        <v>6</v>
      </c>
      <c r="F18209" s="7">
        <v>3</v>
      </c>
      <c r="G18209" s="8" t="s">
        <v>26</v>
      </c>
      <c r="H18209" s="4" t="str">
        <f t="shared" si="569"/>
        <v>18</v>
      </c>
      <c r="I18209" s="13">
        <v>9.2555000000000014</v>
      </c>
    </row>
    <row r="18210" spans="1:9" ht="15" customHeight="1" x14ac:dyDescent="0.25">
      <c r="A18210" s="5" t="str">
        <f t="shared" si="570"/>
        <v>Geothermal</v>
      </c>
      <c r="B18210" s="5">
        <v>9</v>
      </c>
      <c r="C18210" s="6" t="s">
        <v>9</v>
      </c>
      <c r="D18210" s="6">
        <v>6</v>
      </c>
      <c r="E18210" s="7" t="s">
        <v>6</v>
      </c>
      <c r="F18210" s="7">
        <v>3</v>
      </c>
      <c r="G18210" s="8" t="s">
        <v>26</v>
      </c>
      <c r="H18210" s="4" t="str">
        <f t="shared" si="569"/>
        <v>18</v>
      </c>
      <c r="I18210" s="13">
        <v>36.758352000000002</v>
      </c>
    </row>
    <row r="18211" spans="1:9" ht="15" customHeight="1" x14ac:dyDescent="0.25">
      <c r="A18211" s="5" t="str">
        <f t="shared" si="570"/>
        <v>Solar PV</v>
      </c>
      <c r="B18211" s="5">
        <v>10</v>
      </c>
      <c r="C18211" s="6" t="s">
        <v>9</v>
      </c>
      <c r="D18211" s="6">
        <v>6</v>
      </c>
      <c r="E18211" s="7" t="s">
        <v>6</v>
      </c>
      <c r="F18211" s="7">
        <v>3</v>
      </c>
      <c r="G18211" s="8" t="s">
        <v>26</v>
      </c>
      <c r="H18211" s="4" t="str">
        <f t="shared" si="569"/>
        <v>18</v>
      </c>
      <c r="I18211" s="13">
        <v>16.371000000000002</v>
      </c>
    </row>
    <row r="18212" spans="1:9" ht="15" customHeight="1" x14ac:dyDescent="0.25">
      <c r="A18212" s="5" t="str">
        <f t="shared" si="570"/>
        <v>Biomass</v>
      </c>
      <c r="B18212" s="5">
        <v>11</v>
      </c>
      <c r="C18212" s="6" t="s">
        <v>9</v>
      </c>
      <c r="D18212" s="6">
        <v>6</v>
      </c>
      <c r="E18212" s="7" t="s">
        <v>6</v>
      </c>
      <c r="F18212" s="7">
        <v>3</v>
      </c>
      <c r="G18212" s="8" t="s">
        <v>26</v>
      </c>
      <c r="H18212" s="4" t="str">
        <f t="shared" si="569"/>
        <v>18</v>
      </c>
      <c r="I18212" s="13">
        <v>5.3500000000000005</v>
      </c>
    </row>
    <row r="18213" spans="1:9" ht="15" customHeight="1" x14ac:dyDescent="0.25">
      <c r="A18213" s="5" t="str">
        <f t="shared" si="570"/>
        <v>Cogeneration</v>
      </c>
      <c r="B18213" s="5">
        <v>12</v>
      </c>
      <c r="C18213" s="6" t="s">
        <v>9</v>
      </c>
      <c r="D18213" s="6">
        <v>6</v>
      </c>
      <c r="E18213" s="7" t="s">
        <v>6</v>
      </c>
      <c r="F18213" s="7">
        <v>3</v>
      </c>
      <c r="G18213" s="8" t="s">
        <v>26</v>
      </c>
      <c r="H18213" s="4" t="str">
        <f t="shared" si="569"/>
        <v>18</v>
      </c>
      <c r="I18213" s="13">
        <v>25.783120804166671</v>
      </c>
    </row>
    <row r="18214" spans="1:9" ht="15" customHeight="1" x14ac:dyDescent="0.25">
      <c r="A18214" s="5" t="str">
        <f t="shared" si="570"/>
        <v>Nuclear</v>
      </c>
      <c r="B18214" s="5">
        <v>13</v>
      </c>
      <c r="C18214" s="6" t="s">
        <v>9</v>
      </c>
      <c r="D18214" s="6">
        <v>6</v>
      </c>
      <c r="E18214" s="7" t="s">
        <v>6</v>
      </c>
      <c r="F18214" s="7">
        <v>3</v>
      </c>
      <c r="G18214" s="8" t="s">
        <v>26</v>
      </c>
      <c r="H18214" s="4" t="str">
        <f t="shared" si="569"/>
        <v>18</v>
      </c>
      <c r="I18214" s="13">
        <v>24.770499999999998</v>
      </c>
    </row>
    <row r="18215" spans="1:9" ht="15" customHeight="1" x14ac:dyDescent="0.25">
      <c r="A18215" s="5" t="str">
        <f t="shared" si="570"/>
        <v>Conventional Thermoelectric</v>
      </c>
      <c r="B18215" s="5">
        <v>1</v>
      </c>
      <c r="C18215" s="6" t="s">
        <v>10</v>
      </c>
      <c r="D18215" s="6">
        <v>7</v>
      </c>
      <c r="E18215" s="7" t="s">
        <v>6</v>
      </c>
      <c r="F18215" s="7">
        <v>3</v>
      </c>
      <c r="G18215" s="8" t="s">
        <v>26</v>
      </c>
      <c r="H18215" s="4" t="str">
        <f t="shared" si="569"/>
        <v>18</v>
      </c>
      <c r="I18215" s="13">
        <v>63.954327999999997</v>
      </c>
    </row>
    <row r="18216" spans="1:9" ht="15" customHeight="1" x14ac:dyDescent="0.25">
      <c r="A18216" s="5" t="str">
        <f t="shared" si="570"/>
        <v>Combined Cycle</v>
      </c>
      <c r="B18216" s="5">
        <v>2</v>
      </c>
      <c r="C18216" s="6" t="s">
        <v>10</v>
      </c>
      <c r="D18216" s="6">
        <v>7</v>
      </c>
      <c r="E18216" s="7" t="s">
        <v>6</v>
      </c>
      <c r="F18216" s="7">
        <v>3</v>
      </c>
      <c r="G18216" s="8" t="s">
        <v>26</v>
      </c>
      <c r="H18216" s="4" t="str">
        <f t="shared" si="569"/>
        <v>18</v>
      </c>
      <c r="I18216" s="13">
        <v>38.176723937500007</v>
      </c>
    </row>
    <row r="18217" spans="1:9" ht="15" customHeight="1" x14ac:dyDescent="0.25">
      <c r="A18217" s="5" t="str">
        <f t="shared" si="570"/>
        <v>Coal</v>
      </c>
      <c r="B18217" s="5">
        <v>3</v>
      </c>
      <c r="C18217" s="6" t="s">
        <v>10</v>
      </c>
      <c r="D18217" s="6">
        <v>7</v>
      </c>
      <c r="E18217" s="7" t="s">
        <v>6</v>
      </c>
      <c r="F18217" s="7">
        <v>3</v>
      </c>
      <c r="G18217" s="8" t="s">
        <v>26</v>
      </c>
      <c r="H18217" s="4" t="str">
        <f t="shared" si="569"/>
        <v>18</v>
      </c>
      <c r="I18217" s="13">
        <v>39.483000000000004</v>
      </c>
    </row>
    <row r="18218" spans="1:9" ht="15" customHeight="1" x14ac:dyDescent="0.25">
      <c r="A18218" s="5" t="str">
        <f t="shared" si="570"/>
        <v>Turbogas</v>
      </c>
      <c r="B18218" s="5">
        <v>4</v>
      </c>
      <c r="C18218" s="6" t="s">
        <v>10</v>
      </c>
      <c r="D18218" s="6">
        <v>7</v>
      </c>
      <c r="E18218" s="7" t="s">
        <v>6</v>
      </c>
      <c r="F18218" s="7">
        <v>3</v>
      </c>
      <c r="G18218" s="8" t="s">
        <v>26</v>
      </c>
      <c r="H18218" s="4" t="str">
        <f t="shared" si="569"/>
        <v>18</v>
      </c>
      <c r="I18218" s="13">
        <v>61.189688750000002</v>
      </c>
    </row>
    <row r="18219" spans="1:9" ht="15" customHeight="1" x14ac:dyDescent="0.25">
      <c r="A18219" s="5" t="str">
        <f t="shared" si="570"/>
        <v>Internal Combustion</v>
      </c>
      <c r="B18219" s="5">
        <v>5</v>
      </c>
      <c r="C18219" s="6" t="s">
        <v>10</v>
      </c>
      <c r="D18219" s="6">
        <v>7</v>
      </c>
      <c r="E18219" s="7" t="s">
        <v>6</v>
      </c>
      <c r="F18219" s="7">
        <v>3</v>
      </c>
      <c r="G18219" s="8" t="s">
        <v>26</v>
      </c>
      <c r="H18219" s="4" t="str">
        <f t="shared" si="569"/>
        <v>18</v>
      </c>
      <c r="I18219" s="13">
        <v>196.78370000000001</v>
      </c>
    </row>
    <row r="18220" spans="1:9" ht="15" customHeight="1" x14ac:dyDescent="0.25">
      <c r="A18220" s="5" t="str">
        <f t="shared" si="570"/>
        <v>Fluidized Bed</v>
      </c>
      <c r="B18220" s="5">
        <v>6</v>
      </c>
      <c r="C18220" s="6" t="s">
        <v>10</v>
      </c>
      <c r="D18220" s="6">
        <v>7</v>
      </c>
      <c r="E18220" s="7" t="s">
        <v>6</v>
      </c>
      <c r="F18220" s="7">
        <v>3</v>
      </c>
      <c r="G18220" s="8" t="s">
        <v>26</v>
      </c>
      <c r="H18220" s="4" t="str">
        <f t="shared" si="569"/>
        <v>18</v>
      </c>
      <c r="I18220" s="13">
        <v>39.483000000000004</v>
      </c>
    </row>
    <row r="18221" spans="1:9" ht="15" customHeight="1" x14ac:dyDescent="0.25">
      <c r="A18221" s="5" t="str">
        <f t="shared" si="570"/>
        <v>Hydropower</v>
      </c>
      <c r="B18221" s="5">
        <v>7</v>
      </c>
      <c r="C18221" s="6" t="s">
        <v>10</v>
      </c>
      <c r="D18221" s="6">
        <v>7</v>
      </c>
      <c r="E18221" s="7" t="s">
        <v>6</v>
      </c>
      <c r="F18221" s="7">
        <v>3</v>
      </c>
      <c r="G18221" s="8" t="s">
        <v>26</v>
      </c>
      <c r="H18221" s="4" t="str">
        <f t="shared" si="569"/>
        <v>18</v>
      </c>
      <c r="I18221" s="13">
        <v>0</v>
      </c>
    </row>
    <row r="18222" spans="1:9" ht="15" customHeight="1" x14ac:dyDescent="0.25">
      <c r="A18222" s="5" t="str">
        <f t="shared" si="570"/>
        <v>Wind</v>
      </c>
      <c r="B18222" s="5">
        <v>8</v>
      </c>
      <c r="C18222" s="6" t="s">
        <v>10</v>
      </c>
      <c r="D18222" s="6">
        <v>7</v>
      </c>
      <c r="E18222" s="7" t="s">
        <v>6</v>
      </c>
      <c r="F18222" s="7">
        <v>3</v>
      </c>
      <c r="G18222" s="8" t="s">
        <v>26</v>
      </c>
      <c r="H18222" s="4" t="str">
        <f t="shared" si="569"/>
        <v>18</v>
      </c>
      <c r="I18222" s="13">
        <v>9.2555000000000014</v>
      </c>
    </row>
    <row r="18223" spans="1:9" ht="15" customHeight="1" x14ac:dyDescent="0.25">
      <c r="A18223" s="5" t="str">
        <f t="shared" si="570"/>
        <v>Geothermal</v>
      </c>
      <c r="B18223" s="5">
        <v>9</v>
      </c>
      <c r="C18223" s="6" t="s">
        <v>10</v>
      </c>
      <c r="D18223" s="6">
        <v>7</v>
      </c>
      <c r="E18223" s="7" t="s">
        <v>6</v>
      </c>
      <c r="F18223" s="7">
        <v>3</v>
      </c>
      <c r="G18223" s="8" t="s">
        <v>26</v>
      </c>
      <c r="H18223" s="4" t="str">
        <f t="shared" si="569"/>
        <v>18</v>
      </c>
      <c r="I18223" s="13">
        <v>36.758352000000002</v>
      </c>
    </row>
    <row r="18224" spans="1:9" ht="15" customHeight="1" x14ac:dyDescent="0.25">
      <c r="A18224" s="5" t="str">
        <f t="shared" si="570"/>
        <v>Solar PV</v>
      </c>
      <c r="B18224" s="5">
        <v>10</v>
      </c>
      <c r="C18224" s="6" t="s">
        <v>10</v>
      </c>
      <c r="D18224" s="6">
        <v>7</v>
      </c>
      <c r="E18224" s="7" t="s">
        <v>6</v>
      </c>
      <c r="F18224" s="7">
        <v>3</v>
      </c>
      <c r="G18224" s="8" t="s">
        <v>26</v>
      </c>
      <c r="H18224" s="4" t="str">
        <f t="shared" si="569"/>
        <v>18</v>
      </c>
      <c r="I18224" s="13">
        <v>16.371000000000002</v>
      </c>
    </row>
    <row r="18225" spans="1:9" ht="15" customHeight="1" x14ac:dyDescent="0.25">
      <c r="A18225" s="5" t="str">
        <f t="shared" si="570"/>
        <v>Biomass</v>
      </c>
      <c r="B18225" s="5">
        <v>11</v>
      </c>
      <c r="C18225" s="6" t="s">
        <v>10</v>
      </c>
      <c r="D18225" s="6">
        <v>7</v>
      </c>
      <c r="E18225" s="7" t="s">
        <v>6</v>
      </c>
      <c r="F18225" s="7">
        <v>3</v>
      </c>
      <c r="G18225" s="8" t="s">
        <v>26</v>
      </c>
      <c r="H18225" s="4" t="str">
        <f t="shared" si="569"/>
        <v>18</v>
      </c>
      <c r="I18225" s="13">
        <v>5.3500000000000005</v>
      </c>
    </row>
    <row r="18226" spans="1:9" ht="15" customHeight="1" x14ac:dyDescent="0.25">
      <c r="A18226" s="5" t="str">
        <f t="shared" si="570"/>
        <v>Cogeneration</v>
      </c>
      <c r="B18226" s="5">
        <v>12</v>
      </c>
      <c r="C18226" s="6" t="s">
        <v>10</v>
      </c>
      <c r="D18226" s="6">
        <v>7</v>
      </c>
      <c r="E18226" s="7" t="s">
        <v>6</v>
      </c>
      <c r="F18226" s="7">
        <v>3</v>
      </c>
      <c r="G18226" s="8" t="s">
        <v>26</v>
      </c>
      <c r="H18226" s="4" t="str">
        <f t="shared" si="569"/>
        <v>18</v>
      </c>
      <c r="I18226" s="13">
        <v>38.176723937500007</v>
      </c>
    </row>
    <row r="18227" spans="1:9" ht="15" customHeight="1" x14ac:dyDescent="0.25">
      <c r="A18227" s="5" t="str">
        <f t="shared" si="570"/>
        <v>Nuclear</v>
      </c>
      <c r="B18227" s="5">
        <v>13</v>
      </c>
      <c r="C18227" s="6" t="s">
        <v>10</v>
      </c>
      <c r="D18227" s="6">
        <v>7</v>
      </c>
      <c r="E18227" s="7" t="s">
        <v>6</v>
      </c>
      <c r="F18227" s="7">
        <v>3</v>
      </c>
      <c r="G18227" s="8" t="s">
        <v>26</v>
      </c>
      <c r="H18227" s="4" t="str">
        <f t="shared" si="569"/>
        <v>18</v>
      </c>
      <c r="I18227" s="13">
        <v>24.770499999999998</v>
      </c>
    </row>
    <row r="18228" spans="1:9" ht="15" customHeight="1" x14ac:dyDescent="0.25">
      <c r="A18228" s="5" t="str">
        <f t="shared" si="570"/>
        <v>Conventional Thermoelectric</v>
      </c>
      <c r="B18228" s="5">
        <v>1</v>
      </c>
      <c r="C18228" s="6" t="s">
        <v>11</v>
      </c>
      <c r="D18228" s="6">
        <v>8</v>
      </c>
      <c r="E18228" s="7" t="s">
        <v>6</v>
      </c>
      <c r="F18228" s="7">
        <v>3</v>
      </c>
      <c r="G18228" s="8" t="s">
        <v>26</v>
      </c>
      <c r="H18228" s="4" t="str">
        <f t="shared" si="569"/>
        <v>18</v>
      </c>
      <c r="I18228" s="13">
        <v>63.954327999999997</v>
      </c>
    </row>
    <row r="18229" spans="1:9" ht="15" customHeight="1" x14ac:dyDescent="0.25">
      <c r="A18229" s="5" t="str">
        <f t="shared" si="570"/>
        <v>Combined Cycle</v>
      </c>
      <c r="B18229" s="5">
        <v>2</v>
      </c>
      <c r="C18229" s="6" t="s">
        <v>11</v>
      </c>
      <c r="D18229" s="6">
        <v>8</v>
      </c>
      <c r="E18229" s="7" t="s">
        <v>6</v>
      </c>
      <c r="F18229" s="7">
        <v>3</v>
      </c>
      <c r="G18229" s="8" t="s">
        <v>26</v>
      </c>
      <c r="H18229" s="4" t="str">
        <f t="shared" si="569"/>
        <v>18</v>
      </c>
      <c r="I18229" s="13">
        <v>32.090579541666663</v>
      </c>
    </row>
    <row r="18230" spans="1:9" ht="15" customHeight="1" x14ac:dyDescent="0.25">
      <c r="A18230" s="5" t="str">
        <f t="shared" si="570"/>
        <v>Coal</v>
      </c>
      <c r="B18230" s="5">
        <v>3</v>
      </c>
      <c r="C18230" s="6" t="s">
        <v>11</v>
      </c>
      <c r="D18230" s="6">
        <v>8</v>
      </c>
      <c r="E18230" s="7" t="s">
        <v>6</v>
      </c>
      <c r="F18230" s="7">
        <v>3</v>
      </c>
      <c r="G18230" s="8" t="s">
        <v>26</v>
      </c>
      <c r="H18230" s="4" t="str">
        <f t="shared" si="569"/>
        <v>18</v>
      </c>
      <c r="I18230" s="13">
        <v>39.483000000000004</v>
      </c>
    </row>
    <row r="18231" spans="1:9" ht="15" customHeight="1" x14ac:dyDescent="0.25">
      <c r="A18231" s="5" t="str">
        <f t="shared" si="570"/>
        <v>Turbogas</v>
      </c>
      <c r="B18231" s="5">
        <v>4</v>
      </c>
      <c r="C18231" s="6" t="s">
        <v>11</v>
      </c>
      <c r="D18231" s="6">
        <v>8</v>
      </c>
      <c r="E18231" s="7" t="s">
        <v>6</v>
      </c>
      <c r="F18231" s="7">
        <v>3</v>
      </c>
      <c r="G18231" s="8" t="s">
        <v>26</v>
      </c>
      <c r="H18231" s="4" t="str">
        <f t="shared" si="569"/>
        <v>18</v>
      </c>
      <c r="I18231" s="13">
        <v>51.434810833333323</v>
      </c>
    </row>
    <row r="18232" spans="1:9" ht="15" customHeight="1" x14ac:dyDescent="0.25">
      <c r="A18232" s="5" t="str">
        <f t="shared" si="570"/>
        <v>Internal Combustion</v>
      </c>
      <c r="B18232" s="5">
        <v>5</v>
      </c>
      <c r="C18232" s="6" t="s">
        <v>11</v>
      </c>
      <c r="D18232" s="6">
        <v>8</v>
      </c>
      <c r="E18232" s="7" t="s">
        <v>6</v>
      </c>
      <c r="F18232" s="7">
        <v>3</v>
      </c>
      <c r="G18232" s="8" t="s">
        <v>26</v>
      </c>
      <c r="H18232" s="4" t="str">
        <f t="shared" si="569"/>
        <v>18</v>
      </c>
      <c r="I18232" s="13">
        <v>196.78370000000001</v>
      </c>
    </row>
    <row r="18233" spans="1:9" ht="15" customHeight="1" x14ac:dyDescent="0.25">
      <c r="A18233" s="5" t="str">
        <f t="shared" si="570"/>
        <v>Fluidized Bed</v>
      </c>
      <c r="B18233" s="5">
        <v>6</v>
      </c>
      <c r="C18233" s="6" t="s">
        <v>11</v>
      </c>
      <c r="D18233" s="6">
        <v>8</v>
      </c>
      <c r="E18233" s="7" t="s">
        <v>6</v>
      </c>
      <c r="F18233" s="7">
        <v>3</v>
      </c>
      <c r="G18233" s="8" t="s">
        <v>26</v>
      </c>
      <c r="H18233" s="4" t="str">
        <f t="shared" si="569"/>
        <v>18</v>
      </c>
      <c r="I18233" s="13">
        <v>39.483000000000004</v>
      </c>
    </row>
    <row r="18234" spans="1:9" ht="15" customHeight="1" x14ac:dyDescent="0.25">
      <c r="A18234" s="5" t="str">
        <f t="shared" si="570"/>
        <v>Hydropower</v>
      </c>
      <c r="B18234" s="5">
        <v>7</v>
      </c>
      <c r="C18234" s="6" t="s">
        <v>11</v>
      </c>
      <c r="D18234" s="6">
        <v>8</v>
      </c>
      <c r="E18234" s="7" t="s">
        <v>6</v>
      </c>
      <c r="F18234" s="7">
        <v>3</v>
      </c>
      <c r="G18234" s="8" t="s">
        <v>26</v>
      </c>
      <c r="H18234" s="4" t="str">
        <f t="shared" si="569"/>
        <v>18</v>
      </c>
      <c r="I18234" s="13">
        <v>0</v>
      </c>
    </row>
    <row r="18235" spans="1:9" ht="15" customHeight="1" x14ac:dyDescent="0.25">
      <c r="A18235" s="5" t="str">
        <f t="shared" si="570"/>
        <v>Wind</v>
      </c>
      <c r="B18235" s="5">
        <v>8</v>
      </c>
      <c r="C18235" s="6" t="s">
        <v>11</v>
      </c>
      <c r="D18235" s="6">
        <v>8</v>
      </c>
      <c r="E18235" s="7" t="s">
        <v>6</v>
      </c>
      <c r="F18235" s="7">
        <v>3</v>
      </c>
      <c r="G18235" s="8" t="s">
        <v>26</v>
      </c>
      <c r="H18235" s="4" t="str">
        <f t="shared" si="569"/>
        <v>18</v>
      </c>
      <c r="I18235" s="13">
        <v>9.2555000000000014</v>
      </c>
    </row>
    <row r="18236" spans="1:9" ht="15" customHeight="1" x14ac:dyDescent="0.25">
      <c r="A18236" s="5" t="str">
        <f t="shared" si="570"/>
        <v>Geothermal</v>
      </c>
      <c r="B18236" s="5">
        <v>9</v>
      </c>
      <c r="C18236" s="6" t="s">
        <v>11</v>
      </c>
      <c r="D18236" s="6">
        <v>8</v>
      </c>
      <c r="E18236" s="7" t="s">
        <v>6</v>
      </c>
      <c r="F18236" s="7">
        <v>3</v>
      </c>
      <c r="G18236" s="8" t="s">
        <v>26</v>
      </c>
      <c r="H18236" s="4" t="str">
        <f t="shared" si="569"/>
        <v>18</v>
      </c>
      <c r="I18236" s="13">
        <v>36.758352000000002</v>
      </c>
    </row>
    <row r="18237" spans="1:9" ht="15" customHeight="1" x14ac:dyDescent="0.25">
      <c r="A18237" s="5" t="str">
        <f t="shared" si="570"/>
        <v>Solar PV</v>
      </c>
      <c r="B18237" s="5">
        <v>10</v>
      </c>
      <c r="C18237" s="6" t="s">
        <v>11</v>
      </c>
      <c r="D18237" s="6">
        <v>8</v>
      </c>
      <c r="E18237" s="7" t="s">
        <v>6</v>
      </c>
      <c r="F18237" s="7">
        <v>3</v>
      </c>
      <c r="G18237" s="8" t="s">
        <v>26</v>
      </c>
      <c r="H18237" s="4" t="str">
        <f t="shared" si="569"/>
        <v>18</v>
      </c>
      <c r="I18237" s="13">
        <v>16.371000000000002</v>
      </c>
    </row>
    <row r="18238" spans="1:9" ht="15" customHeight="1" x14ac:dyDescent="0.25">
      <c r="A18238" s="5" t="str">
        <f t="shared" si="570"/>
        <v>Biomass</v>
      </c>
      <c r="B18238" s="5">
        <v>11</v>
      </c>
      <c r="C18238" s="6" t="s">
        <v>11</v>
      </c>
      <c r="D18238" s="6">
        <v>8</v>
      </c>
      <c r="E18238" s="7" t="s">
        <v>6</v>
      </c>
      <c r="F18238" s="7">
        <v>3</v>
      </c>
      <c r="G18238" s="8" t="s">
        <v>26</v>
      </c>
      <c r="H18238" s="4" t="str">
        <f t="shared" si="569"/>
        <v>18</v>
      </c>
      <c r="I18238" s="13">
        <v>5.3500000000000005</v>
      </c>
    </row>
    <row r="18239" spans="1:9" ht="15" customHeight="1" x14ac:dyDescent="0.25">
      <c r="A18239" s="5" t="str">
        <f t="shared" si="570"/>
        <v>Cogeneration</v>
      </c>
      <c r="B18239" s="5">
        <v>12</v>
      </c>
      <c r="C18239" s="6" t="s">
        <v>11</v>
      </c>
      <c r="D18239" s="6">
        <v>8</v>
      </c>
      <c r="E18239" s="7" t="s">
        <v>6</v>
      </c>
      <c r="F18239" s="7">
        <v>3</v>
      </c>
      <c r="G18239" s="8" t="s">
        <v>26</v>
      </c>
      <c r="H18239" s="4" t="str">
        <f t="shared" si="569"/>
        <v>18</v>
      </c>
      <c r="I18239" s="13">
        <v>32.090579541666663</v>
      </c>
    </row>
    <row r="18240" spans="1:9" ht="15" customHeight="1" x14ac:dyDescent="0.25">
      <c r="A18240" s="5" t="str">
        <f t="shared" si="570"/>
        <v>Nuclear</v>
      </c>
      <c r="B18240" s="5">
        <v>13</v>
      </c>
      <c r="C18240" s="6" t="s">
        <v>11</v>
      </c>
      <c r="D18240" s="6">
        <v>8</v>
      </c>
      <c r="E18240" s="7" t="s">
        <v>6</v>
      </c>
      <c r="F18240" s="7">
        <v>3</v>
      </c>
      <c r="G18240" s="8" t="s">
        <v>26</v>
      </c>
      <c r="H18240" s="4" t="str">
        <f t="shared" si="569"/>
        <v>18</v>
      </c>
      <c r="I18240" s="13">
        <v>24.770499999999998</v>
      </c>
    </row>
    <row r="18241" spans="1:9" ht="15" customHeight="1" x14ac:dyDescent="0.25">
      <c r="A18241" s="5" t="str">
        <f t="shared" si="570"/>
        <v>Conventional Thermoelectric</v>
      </c>
      <c r="B18241" s="5">
        <v>1</v>
      </c>
      <c r="C18241" s="6" t="s">
        <v>12</v>
      </c>
      <c r="D18241" s="6">
        <v>9</v>
      </c>
      <c r="E18241" s="7" t="s">
        <v>6</v>
      </c>
      <c r="F18241" s="7">
        <v>3</v>
      </c>
      <c r="G18241" s="8" t="s">
        <v>26</v>
      </c>
      <c r="H18241" s="4" t="str">
        <f t="shared" si="569"/>
        <v>18</v>
      </c>
      <c r="I18241" s="13">
        <v>63.954327999999997</v>
      </c>
    </row>
    <row r="18242" spans="1:9" ht="15" customHeight="1" x14ac:dyDescent="0.25">
      <c r="A18242" s="5" t="str">
        <f t="shared" si="570"/>
        <v>Combined Cycle</v>
      </c>
      <c r="B18242" s="5">
        <v>2</v>
      </c>
      <c r="C18242" s="6" t="s">
        <v>12</v>
      </c>
      <c r="D18242" s="6">
        <v>9</v>
      </c>
      <c r="E18242" s="7" t="s">
        <v>6</v>
      </c>
      <c r="F18242" s="7">
        <v>3</v>
      </c>
      <c r="G18242" s="8" t="s">
        <v>26</v>
      </c>
      <c r="H18242" s="4" t="str">
        <f t="shared" si="569"/>
        <v>18</v>
      </c>
      <c r="I18242" s="13">
        <v>26.557721000000001</v>
      </c>
    </row>
    <row r="18243" spans="1:9" ht="15" customHeight="1" x14ac:dyDescent="0.25">
      <c r="A18243" s="5" t="str">
        <f t="shared" si="570"/>
        <v>Coal</v>
      </c>
      <c r="B18243" s="5">
        <v>3</v>
      </c>
      <c r="C18243" s="6" t="s">
        <v>12</v>
      </c>
      <c r="D18243" s="6">
        <v>9</v>
      </c>
      <c r="E18243" s="7" t="s">
        <v>6</v>
      </c>
      <c r="F18243" s="7">
        <v>3</v>
      </c>
      <c r="G18243" s="8" t="s">
        <v>26</v>
      </c>
      <c r="H18243" s="4" t="str">
        <f t="shared" si="569"/>
        <v>18</v>
      </c>
      <c r="I18243" s="13">
        <v>39.483000000000004</v>
      </c>
    </row>
    <row r="18244" spans="1:9" ht="15" customHeight="1" x14ac:dyDescent="0.25">
      <c r="A18244" s="5" t="str">
        <f t="shared" si="570"/>
        <v>Turbogas</v>
      </c>
      <c r="B18244" s="5">
        <v>4</v>
      </c>
      <c r="C18244" s="6" t="s">
        <v>12</v>
      </c>
      <c r="D18244" s="6">
        <v>9</v>
      </c>
      <c r="E18244" s="7" t="s">
        <v>6</v>
      </c>
      <c r="F18244" s="7">
        <v>3</v>
      </c>
      <c r="G18244" s="8" t="s">
        <v>26</v>
      </c>
      <c r="H18244" s="4" t="str">
        <f t="shared" si="569"/>
        <v>18</v>
      </c>
      <c r="I18244" s="13">
        <v>42.566739999999996</v>
      </c>
    </row>
    <row r="18245" spans="1:9" ht="15" customHeight="1" x14ac:dyDescent="0.25">
      <c r="A18245" s="5" t="str">
        <f t="shared" si="570"/>
        <v>Internal Combustion</v>
      </c>
      <c r="B18245" s="5">
        <v>5</v>
      </c>
      <c r="C18245" s="6" t="s">
        <v>12</v>
      </c>
      <c r="D18245" s="6">
        <v>9</v>
      </c>
      <c r="E18245" s="7" t="s">
        <v>6</v>
      </c>
      <c r="F18245" s="7">
        <v>3</v>
      </c>
      <c r="G18245" s="8" t="s">
        <v>26</v>
      </c>
      <c r="H18245" s="4" t="str">
        <f t="shared" si="569"/>
        <v>18</v>
      </c>
      <c r="I18245" s="13">
        <v>196.78370000000001</v>
      </c>
    </row>
    <row r="18246" spans="1:9" ht="15" customHeight="1" x14ac:dyDescent="0.25">
      <c r="A18246" s="5" t="str">
        <f t="shared" si="570"/>
        <v>Fluidized Bed</v>
      </c>
      <c r="B18246" s="5">
        <v>6</v>
      </c>
      <c r="C18246" s="6" t="s">
        <v>12</v>
      </c>
      <c r="D18246" s="6">
        <v>9</v>
      </c>
      <c r="E18246" s="7" t="s">
        <v>6</v>
      </c>
      <c r="F18246" s="7">
        <v>3</v>
      </c>
      <c r="G18246" s="8" t="s">
        <v>26</v>
      </c>
      <c r="H18246" s="4" t="str">
        <f t="shared" si="569"/>
        <v>18</v>
      </c>
      <c r="I18246" s="13">
        <v>39.483000000000004</v>
      </c>
    </row>
    <row r="18247" spans="1:9" ht="15" customHeight="1" x14ac:dyDescent="0.25">
      <c r="A18247" s="5" t="str">
        <f t="shared" si="570"/>
        <v>Hydropower</v>
      </c>
      <c r="B18247" s="5">
        <v>7</v>
      </c>
      <c r="C18247" s="6" t="s">
        <v>12</v>
      </c>
      <c r="D18247" s="6">
        <v>9</v>
      </c>
      <c r="E18247" s="7" t="s">
        <v>6</v>
      </c>
      <c r="F18247" s="7">
        <v>3</v>
      </c>
      <c r="G18247" s="8" t="s">
        <v>26</v>
      </c>
      <c r="H18247" s="4" t="str">
        <f t="shared" si="569"/>
        <v>18</v>
      </c>
      <c r="I18247" s="13">
        <v>0</v>
      </c>
    </row>
    <row r="18248" spans="1:9" ht="15" customHeight="1" x14ac:dyDescent="0.25">
      <c r="A18248" s="5" t="str">
        <f t="shared" si="570"/>
        <v>Wind</v>
      </c>
      <c r="B18248" s="5">
        <v>8</v>
      </c>
      <c r="C18248" s="6" t="s">
        <v>12</v>
      </c>
      <c r="D18248" s="6">
        <v>9</v>
      </c>
      <c r="E18248" s="7" t="s">
        <v>6</v>
      </c>
      <c r="F18248" s="7">
        <v>3</v>
      </c>
      <c r="G18248" s="8" t="s">
        <v>26</v>
      </c>
      <c r="H18248" s="4" t="str">
        <f t="shared" ref="H18248:H18311" si="571">CONCATENATE(RIGHT(G18248,2))</f>
        <v>18</v>
      </c>
      <c r="I18248" s="13">
        <v>9.2555000000000014</v>
      </c>
    </row>
    <row r="18249" spans="1:9" ht="15" customHeight="1" x14ac:dyDescent="0.25">
      <c r="A18249" s="5" t="str">
        <f t="shared" si="570"/>
        <v>Geothermal</v>
      </c>
      <c r="B18249" s="5">
        <v>9</v>
      </c>
      <c r="C18249" s="6" t="s">
        <v>12</v>
      </c>
      <c r="D18249" s="6">
        <v>9</v>
      </c>
      <c r="E18249" s="7" t="s">
        <v>6</v>
      </c>
      <c r="F18249" s="7">
        <v>3</v>
      </c>
      <c r="G18249" s="8" t="s">
        <v>26</v>
      </c>
      <c r="H18249" s="4" t="str">
        <f t="shared" si="571"/>
        <v>18</v>
      </c>
      <c r="I18249" s="13">
        <v>36.758352000000002</v>
      </c>
    </row>
    <row r="18250" spans="1:9" ht="15" customHeight="1" x14ac:dyDescent="0.25">
      <c r="A18250" s="5" t="str">
        <f t="shared" si="570"/>
        <v>Solar PV</v>
      </c>
      <c r="B18250" s="5">
        <v>10</v>
      </c>
      <c r="C18250" s="6" t="s">
        <v>12</v>
      </c>
      <c r="D18250" s="6">
        <v>9</v>
      </c>
      <c r="E18250" s="7" t="s">
        <v>6</v>
      </c>
      <c r="F18250" s="7">
        <v>3</v>
      </c>
      <c r="G18250" s="8" t="s">
        <v>26</v>
      </c>
      <c r="H18250" s="4" t="str">
        <f t="shared" si="571"/>
        <v>18</v>
      </c>
      <c r="I18250" s="13">
        <v>16.371000000000002</v>
      </c>
    </row>
    <row r="18251" spans="1:9" ht="15" customHeight="1" x14ac:dyDescent="0.25">
      <c r="A18251" s="5" t="str">
        <f t="shared" si="570"/>
        <v>Biomass</v>
      </c>
      <c r="B18251" s="5">
        <v>11</v>
      </c>
      <c r="C18251" s="6" t="s">
        <v>12</v>
      </c>
      <c r="D18251" s="6">
        <v>9</v>
      </c>
      <c r="E18251" s="7" t="s">
        <v>6</v>
      </c>
      <c r="F18251" s="7">
        <v>3</v>
      </c>
      <c r="G18251" s="8" t="s">
        <v>26</v>
      </c>
      <c r="H18251" s="4" t="str">
        <f t="shared" si="571"/>
        <v>18</v>
      </c>
      <c r="I18251" s="13">
        <v>5.3500000000000005</v>
      </c>
    </row>
    <row r="18252" spans="1:9" ht="15" customHeight="1" x14ac:dyDescent="0.25">
      <c r="A18252" s="5" t="str">
        <f t="shared" si="570"/>
        <v>Cogeneration</v>
      </c>
      <c r="B18252" s="5">
        <v>12</v>
      </c>
      <c r="C18252" s="6" t="s">
        <v>12</v>
      </c>
      <c r="D18252" s="6">
        <v>9</v>
      </c>
      <c r="E18252" s="7" t="s">
        <v>6</v>
      </c>
      <c r="F18252" s="7">
        <v>3</v>
      </c>
      <c r="G18252" s="8" t="s">
        <v>26</v>
      </c>
      <c r="H18252" s="4" t="str">
        <f t="shared" si="571"/>
        <v>18</v>
      </c>
      <c r="I18252" s="13">
        <v>26.557721000000001</v>
      </c>
    </row>
    <row r="18253" spans="1:9" ht="15" customHeight="1" x14ac:dyDescent="0.25">
      <c r="A18253" s="5" t="str">
        <f t="shared" si="570"/>
        <v>Nuclear</v>
      </c>
      <c r="B18253" s="5">
        <v>13</v>
      </c>
      <c r="C18253" s="6" t="s">
        <v>12</v>
      </c>
      <c r="D18253" s="6">
        <v>9</v>
      </c>
      <c r="E18253" s="7" t="s">
        <v>6</v>
      </c>
      <c r="F18253" s="7">
        <v>3</v>
      </c>
      <c r="G18253" s="8" t="s">
        <v>26</v>
      </c>
      <c r="H18253" s="4" t="str">
        <f t="shared" si="571"/>
        <v>18</v>
      </c>
      <c r="I18253" s="13">
        <v>24.770499999999998</v>
      </c>
    </row>
    <row r="18254" spans="1:9" ht="15" customHeight="1" x14ac:dyDescent="0.25">
      <c r="A18254" s="5" t="str">
        <f t="shared" si="570"/>
        <v>Conventional Thermoelectric</v>
      </c>
      <c r="B18254" s="5">
        <v>1</v>
      </c>
      <c r="C18254" s="6" t="s">
        <v>4</v>
      </c>
      <c r="D18254" s="6">
        <v>1</v>
      </c>
      <c r="E18254" s="7" t="s">
        <v>7</v>
      </c>
      <c r="F18254" s="7">
        <v>4</v>
      </c>
      <c r="G18254" s="8" t="s">
        <v>26</v>
      </c>
      <c r="H18254" s="4" t="str">
        <f t="shared" si="571"/>
        <v>18</v>
      </c>
      <c r="I18254" s="13">
        <v>63.954327999999997</v>
      </c>
    </row>
    <row r="18255" spans="1:9" ht="15" customHeight="1" x14ac:dyDescent="0.25">
      <c r="A18255" s="5" t="str">
        <f t="shared" si="570"/>
        <v>Combined Cycle</v>
      </c>
      <c r="B18255" s="5">
        <v>2</v>
      </c>
      <c r="C18255" s="6" t="s">
        <v>4</v>
      </c>
      <c r="D18255" s="6">
        <v>1</v>
      </c>
      <c r="E18255" s="7" t="s">
        <v>7</v>
      </c>
      <c r="F18255" s="7">
        <v>4</v>
      </c>
      <c r="G18255" s="8" t="s">
        <v>26</v>
      </c>
      <c r="H18255" s="4" t="str">
        <f t="shared" si="571"/>
        <v>18</v>
      </c>
      <c r="I18255" s="13">
        <v>39.836581500000001</v>
      </c>
    </row>
    <row r="18256" spans="1:9" ht="15" customHeight="1" x14ac:dyDescent="0.25">
      <c r="A18256" s="5" t="str">
        <f t="shared" ref="A18256:A18319" si="572">A18243</f>
        <v>Coal</v>
      </c>
      <c r="B18256" s="5">
        <v>3</v>
      </c>
      <c r="C18256" s="6" t="s">
        <v>4</v>
      </c>
      <c r="D18256" s="6">
        <v>1</v>
      </c>
      <c r="E18256" s="7" t="s">
        <v>7</v>
      </c>
      <c r="F18256" s="7">
        <v>4</v>
      </c>
      <c r="G18256" s="8" t="s">
        <v>26</v>
      </c>
      <c r="H18256" s="4" t="str">
        <f t="shared" si="571"/>
        <v>18</v>
      </c>
      <c r="I18256" s="13">
        <v>39.483000000000004</v>
      </c>
    </row>
    <row r="18257" spans="1:9" ht="15" customHeight="1" x14ac:dyDescent="0.25">
      <c r="A18257" s="5" t="str">
        <f t="shared" si="572"/>
        <v>Turbogas</v>
      </c>
      <c r="B18257" s="5">
        <v>4</v>
      </c>
      <c r="C18257" s="6" t="s">
        <v>4</v>
      </c>
      <c r="D18257" s="6">
        <v>1</v>
      </c>
      <c r="E18257" s="7" t="s">
        <v>7</v>
      </c>
      <c r="F18257" s="7">
        <v>4</v>
      </c>
      <c r="G18257" s="8" t="s">
        <v>26</v>
      </c>
      <c r="H18257" s="4" t="str">
        <f t="shared" si="571"/>
        <v>18</v>
      </c>
      <c r="I18257" s="13">
        <v>63.850109999999994</v>
      </c>
    </row>
    <row r="18258" spans="1:9" ht="15" customHeight="1" x14ac:dyDescent="0.25">
      <c r="A18258" s="5" t="str">
        <f t="shared" si="572"/>
        <v>Internal Combustion</v>
      </c>
      <c r="B18258" s="5">
        <v>5</v>
      </c>
      <c r="C18258" s="6" t="s">
        <v>4</v>
      </c>
      <c r="D18258" s="6">
        <v>1</v>
      </c>
      <c r="E18258" s="7" t="s">
        <v>7</v>
      </c>
      <c r="F18258" s="7">
        <v>4</v>
      </c>
      <c r="G18258" s="8" t="s">
        <v>26</v>
      </c>
      <c r="H18258" s="4" t="str">
        <f t="shared" si="571"/>
        <v>18</v>
      </c>
      <c r="I18258" s="13">
        <v>196.78370000000001</v>
      </c>
    </row>
    <row r="18259" spans="1:9" ht="15" customHeight="1" x14ac:dyDescent="0.25">
      <c r="A18259" s="5" t="str">
        <f t="shared" si="572"/>
        <v>Fluidized Bed</v>
      </c>
      <c r="B18259" s="5">
        <v>6</v>
      </c>
      <c r="C18259" s="6" t="s">
        <v>4</v>
      </c>
      <c r="D18259" s="6">
        <v>1</v>
      </c>
      <c r="E18259" s="7" t="s">
        <v>7</v>
      </c>
      <c r="F18259" s="7">
        <v>4</v>
      </c>
      <c r="G18259" s="8" t="s">
        <v>26</v>
      </c>
      <c r="H18259" s="4" t="str">
        <f t="shared" si="571"/>
        <v>18</v>
      </c>
      <c r="I18259" s="13">
        <v>39.483000000000004</v>
      </c>
    </row>
    <row r="18260" spans="1:9" ht="15" customHeight="1" x14ac:dyDescent="0.25">
      <c r="A18260" s="5" t="str">
        <f t="shared" si="572"/>
        <v>Hydropower</v>
      </c>
      <c r="B18260" s="5">
        <v>7</v>
      </c>
      <c r="C18260" s="6" t="s">
        <v>4</v>
      </c>
      <c r="D18260" s="6">
        <v>1</v>
      </c>
      <c r="E18260" s="7" t="s">
        <v>7</v>
      </c>
      <c r="F18260" s="7">
        <v>4</v>
      </c>
      <c r="G18260" s="8" t="s">
        <v>26</v>
      </c>
      <c r="H18260" s="4" t="str">
        <f t="shared" si="571"/>
        <v>18</v>
      </c>
      <c r="I18260" s="13">
        <v>0</v>
      </c>
    </row>
    <row r="18261" spans="1:9" ht="15" customHeight="1" x14ac:dyDescent="0.25">
      <c r="A18261" s="5" t="str">
        <f t="shared" si="572"/>
        <v>Wind</v>
      </c>
      <c r="B18261" s="5">
        <v>8</v>
      </c>
      <c r="C18261" s="6" t="s">
        <v>4</v>
      </c>
      <c r="D18261" s="6">
        <v>1</v>
      </c>
      <c r="E18261" s="7" t="s">
        <v>7</v>
      </c>
      <c r="F18261" s="7">
        <v>4</v>
      </c>
      <c r="G18261" s="8" t="s">
        <v>26</v>
      </c>
      <c r="H18261" s="4" t="str">
        <f t="shared" si="571"/>
        <v>18</v>
      </c>
      <c r="I18261" s="13">
        <v>9.2555000000000014</v>
      </c>
    </row>
    <row r="18262" spans="1:9" ht="15" customHeight="1" x14ac:dyDescent="0.25">
      <c r="A18262" s="5" t="str">
        <f t="shared" si="572"/>
        <v>Geothermal</v>
      </c>
      <c r="B18262" s="5">
        <v>9</v>
      </c>
      <c r="C18262" s="6" t="s">
        <v>4</v>
      </c>
      <c r="D18262" s="6">
        <v>1</v>
      </c>
      <c r="E18262" s="7" t="s">
        <v>7</v>
      </c>
      <c r="F18262" s="7">
        <v>4</v>
      </c>
      <c r="G18262" s="8" t="s">
        <v>26</v>
      </c>
      <c r="H18262" s="4" t="str">
        <f t="shared" si="571"/>
        <v>18</v>
      </c>
      <c r="I18262" s="13">
        <v>36.758352000000002</v>
      </c>
    </row>
    <row r="18263" spans="1:9" ht="15" customHeight="1" x14ac:dyDescent="0.25">
      <c r="A18263" s="5" t="str">
        <f t="shared" si="572"/>
        <v>Solar PV</v>
      </c>
      <c r="B18263" s="5">
        <v>10</v>
      </c>
      <c r="C18263" s="6" t="s">
        <v>4</v>
      </c>
      <c r="D18263" s="6">
        <v>1</v>
      </c>
      <c r="E18263" s="7" t="s">
        <v>7</v>
      </c>
      <c r="F18263" s="7">
        <v>4</v>
      </c>
      <c r="G18263" s="8" t="s">
        <v>26</v>
      </c>
      <c r="H18263" s="4" t="str">
        <f t="shared" si="571"/>
        <v>18</v>
      </c>
      <c r="I18263" s="13">
        <v>16.371000000000002</v>
      </c>
    </row>
    <row r="18264" spans="1:9" ht="15" customHeight="1" x14ac:dyDescent="0.25">
      <c r="A18264" s="5" t="str">
        <f t="shared" si="572"/>
        <v>Biomass</v>
      </c>
      <c r="B18264" s="5">
        <v>11</v>
      </c>
      <c r="C18264" s="6" t="s">
        <v>4</v>
      </c>
      <c r="D18264" s="6">
        <v>1</v>
      </c>
      <c r="E18264" s="7" t="s">
        <v>7</v>
      </c>
      <c r="F18264" s="7">
        <v>4</v>
      </c>
      <c r="G18264" s="8" t="s">
        <v>26</v>
      </c>
      <c r="H18264" s="4" t="str">
        <f t="shared" si="571"/>
        <v>18</v>
      </c>
      <c r="I18264" s="13">
        <v>5.3500000000000005</v>
      </c>
    </row>
    <row r="18265" spans="1:9" ht="15" customHeight="1" x14ac:dyDescent="0.25">
      <c r="A18265" s="5" t="str">
        <f t="shared" si="572"/>
        <v>Cogeneration</v>
      </c>
      <c r="B18265" s="5">
        <v>12</v>
      </c>
      <c r="C18265" s="6" t="s">
        <v>4</v>
      </c>
      <c r="D18265" s="6">
        <v>1</v>
      </c>
      <c r="E18265" s="7" t="s">
        <v>7</v>
      </c>
      <c r="F18265" s="7">
        <v>4</v>
      </c>
      <c r="G18265" s="8" t="s">
        <v>26</v>
      </c>
      <c r="H18265" s="4" t="str">
        <f t="shared" si="571"/>
        <v>18</v>
      </c>
      <c r="I18265" s="13">
        <v>39.836581500000001</v>
      </c>
    </row>
    <row r="18266" spans="1:9" ht="15" customHeight="1" x14ac:dyDescent="0.25">
      <c r="A18266" s="5" t="str">
        <f t="shared" si="572"/>
        <v>Nuclear</v>
      </c>
      <c r="B18266" s="5">
        <v>13</v>
      </c>
      <c r="C18266" s="6" t="s">
        <v>4</v>
      </c>
      <c r="D18266" s="6">
        <v>1</v>
      </c>
      <c r="E18266" s="7" t="s">
        <v>7</v>
      </c>
      <c r="F18266" s="7">
        <v>4</v>
      </c>
      <c r="G18266" s="8" t="s">
        <v>26</v>
      </c>
      <c r="H18266" s="4" t="str">
        <f t="shared" si="571"/>
        <v>18</v>
      </c>
      <c r="I18266" s="13">
        <v>24.770499999999998</v>
      </c>
    </row>
    <row r="18267" spans="1:9" ht="15" customHeight="1" x14ac:dyDescent="0.25">
      <c r="A18267" s="5" t="str">
        <f t="shared" si="572"/>
        <v>Conventional Thermoelectric</v>
      </c>
      <c r="B18267" s="5">
        <v>1</v>
      </c>
      <c r="C18267" s="6" t="s">
        <v>5</v>
      </c>
      <c r="D18267" s="6">
        <v>2</v>
      </c>
      <c r="E18267" s="7" t="s">
        <v>7</v>
      </c>
      <c r="F18267" s="7">
        <v>4</v>
      </c>
      <c r="G18267" s="8" t="s">
        <v>26</v>
      </c>
      <c r="H18267" s="4" t="str">
        <f t="shared" si="571"/>
        <v>18</v>
      </c>
      <c r="I18267" s="13">
        <v>63.954327999999997</v>
      </c>
    </row>
    <row r="18268" spans="1:9" ht="15" customHeight="1" x14ac:dyDescent="0.25">
      <c r="A18268" s="5" t="str">
        <f t="shared" si="572"/>
        <v>Combined Cycle</v>
      </c>
      <c r="B18268" s="5">
        <v>2</v>
      </c>
      <c r="C18268" s="6" t="s">
        <v>5</v>
      </c>
      <c r="D18268" s="6">
        <v>2</v>
      </c>
      <c r="E18268" s="7" t="s">
        <v>7</v>
      </c>
      <c r="F18268" s="7">
        <v>4</v>
      </c>
      <c r="G18268" s="8" t="s">
        <v>26</v>
      </c>
      <c r="H18268" s="4" t="str">
        <f t="shared" si="571"/>
        <v>18</v>
      </c>
      <c r="I18268" s="13">
        <v>39.836581500000001</v>
      </c>
    </row>
    <row r="18269" spans="1:9" ht="15" customHeight="1" x14ac:dyDescent="0.25">
      <c r="A18269" s="5" t="str">
        <f t="shared" si="572"/>
        <v>Coal</v>
      </c>
      <c r="B18269" s="5">
        <v>3</v>
      </c>
      <c r="C18269" s="6" t="s">
        <v>5</v>
      </c>
      <c r="D18269" s="6">
        <v>2</v>
      </c>
      <c r="E18269" s="7" t="s">
        <v>7</v>
      </c>
      <c r="F18269" s="7">
        <v>4</v>
      </c>
      <c r="G18269" s="8" t="s">
        <v>26</v>
      </c>
      <c r="H18269" s="4" t="str">
        <f t="shared" si="571"/>
        <v>18</v>
      </c>
      <c r="I18269" s="13">
        <v>39.483000000000004</v>
      </c>
    </row>
    <row r="18270" spans="1:9" ht="15" customHeight="1" x14ac:dyDescent="0.25">
      <c r="A18270" s="5" t="str">
        <f t="shared" si="572"/>
        <v>Turbogas</v>
      </c>
      <c r="B18270" s="5">
        <v>4</v>
      </c>
      <c r="C18270" s="6" t="s">
        <v>5</v>
      </c>
      <c r="D18270" s="6">
        <v>2</v>
      </c>
      <c r="E18270" s="7" t="s">
        <v>7</v>
      </c>
      <c r="F18270" s="7">
        <v>4</v>
      </c>
      <c r="G18270" s="8" t="s">
        <v>26</v>
      </c>
      <c r="H18270" s="4" t="str">
        <f t="shared" si="571"/>
        <v>18</v>
      </c>
      <c r="I18270" s="13">
        <v>63.850109999999994</v>
      </c>
    </row>
    <row r="18271" spans="1:9" ht="15" customHeight="1" x14ac:dyDescent="0.25">
      <c r="A18271" s="5" t="str">
        <f t="shared" si="572"/>
        <v>Internal Combustion</v>
      </c>
      <c r="B18271" s="5">
        <v>5</v>
      </c>
      <c r="C18271" s="6" t="s">
        <v>5</v>
      </c>
      <c r="D18271" s="6">
        <v>2</v>
      </c>
      <c r="E18271" s="7" t="s">
        <v>7</v>
      </c>
      <c r="F18271" s="7">
        <v>4</v>
      </c>
      <c r="G18271" s="8" t="s">
        <v>26</v>
      </c>
      <c r="H18271" s="4" t="str">
        <f t="shared" si="571"/>
        <v>18</v>
      </c>
      <c r="I18271" s="13">
        <v>196.78370000000001</v>
      </c>
    </row>
    <row r="18272" spans="1:9" ht="15" customHeight="1" x14ac:dyDescent="0.25">
      <c r="A18272" s="5" t="str">
        <f t="shared" si="572"/>
        <v>Fluidized Bed</v>
      </c>
      <c r="B18272" s="5">
        <v>6</v>
      </c>
      <c r="C18272" s="6" t="s">
        <v>5</v>
      </c>
      <c r="D18272" s="6">
        <v>2</v>
      </c>
      <c r="E18272" s="7" t="s">
        <v>7</v>
      </c>
      <c r="F18272" s="7">
        <v>4</v>
      </c>
      <c r="G18272" s="8" t="s">
        <v>26</v>
      </c>
      <c r="H18272" s="4" t="str">
        <f t="shared" si="571"/>
        <v>18</v>
      </c>
      <c r="I18272" s="13">
        <v>39.483000000000004</v>
      </c>
    </row>
    <row r="18273" spans="1:9" ht="15" customHeight="1" x14ac:dyDescent="0.25">
      <c r="A18273" s="5" t="str">
        <f t="shared" si="572"/>
        <v>Hydropower</v>
      </c>
      <c r="B18273" s="5">
        <v>7</v>
      </c>
      <c r="C18273" s="6" t="s">
        <v>5</v>
      </c>
      <c r="D18273" s="6">
        <v>2</v>
      </c>
      <c r="E18273" s="7" t="s">
        <v>7</v>
      </c>
      <c r="F18273" s="7">
        <v>4</v>
      </c>
      <c r="G18273" s="8" t="s">
        <v>26</v>
      </c>
      <c r="H18273" s="4" t="str">
        <f t="shared" si="571"/>
        <v>18</v>
      </c>
      <c r="I18273" s="13">
        <v>0</v>
      </c>
    </row>
    <row r="18274" spans="1:9" ht="15" customHeight="1" x14ac:dyDescent="0.25">
      <c r="A18274" s="5" t="str">
        <f t="shared" si="572"/>
        <v>Wind</v>
      </c>
      <c r="B18274" s="5">
        <v>8</v>
      </c>
      <c r="C18274" s="6" t="s">
        <v>5</v>
      </c>
      <c r="D18274" s="6">
        <v>2</v>
      </c>
      <c r="E18274" s="7" t="s">
        <v>7</v>
      </c>
      <c r="F18274" s="7">
        <v>4</v>
      </c>
      <c r="G18274" s="8" t="s">
        <v>26</v>
      </c>
      <c r="H18274" s="4" t="str">
        <f t="shared" si="571"/>
        <v>18</v>
      </c>
      <c r="I18274" s="13">
        <v>9.2555000000000014</v>
      </c>
    </row>
    <row r="18275" spans="1:9" ht="15" customHeight="1" x14ac:dyDescent="0.25">
      <c r="A18275" s="5" t="str">
        <f t="shared" si="572"/>
        <v>Geothermal</v>
      </c>
      <c r="B18275" s="5">
        <v>9</v>
      </c>
      <c r="C18275" s="6" t="s">
        <v>5</v>
      </c>
      <c r="D18275" s="6">
        <v>2</v>
      </c>
      <c r="E18275" s="7" t="s">
        <v>7</v>
      </c>
      <c r="F18275" s="7">
        <v>4</v>
      </c>
      <c r="G18275" s="8" t="s">
        <v>26</v>
      </c>
      <c r="H18275" s="4" t="str">
        <f t="shared" si="571"/>
        <v>18</v>
      </c>
      <c r="I18275" s="13">
        <v>36.758352000000002</v>
      </c>
    </row>
    <row r="18276" spans="1:9" ht="15" customHeight="1" x14ac:dyDescent="0.25">
      <c r="A18276" s="5" t="str">
        <f t="shared" si="572"/>
        <v>Solar PV</v>
      </c>
      <c r="B18276" s="5">
        <v>10</v>
      </c>
      <c r="C18276" s="6" t="s">
        <v>5</v>
      </c>
      <c r="D18276" s="6">
        <v>2</v>
      </c>
      <c r="E18276" s="7" t="s">
        <v>7</v>
      </c>
      <c r="F18276" s="7">
        <v>4</v>
      </c>
      <c r="G18276" s="8" t="s">
        <v>26</v>
      </c>
      <c r="H18276" s="4" t="str">
        <f t="shared" si="571"/>
        <v>18</v>
      </c>
      <c r="I18276" s="13">
        <v>16.371000000000002</v>
      </c>
    </row>
    <row r="18277" spans="1:9" ht="15" customHeight="1" x14ac:dyDescent="0.25">
      <c r="A18277" s="5" t="str">
        <f t="shared" si="572"/>
        <v>Biomass</v>
      </c>
      <c r="B18277" s="5">
        <v>11</v>
      </c>
      <c r="C18277" s="6" t="s">
        <v>5</v>
      </c>
      <c r="D18277" s="6">
        <v>2</v>
      </c>
      <c r="E18277" s="7" t="s">
        <v>7</v>
      </c>
      <c r="F18277" s="7">
        <v>4</v>
      </c>
      <c r="G18277" s="8" t="s">
        <v>26</v>
      </c>
      <c r="H18277" s="4" t="str">
        <f t="shared" si="571"/>
        <v>18</v>
      </c>
      <c r="I18277" s="13">
        <v>5.3500000000000005</v>
      </c>
    </row>
    <row r="18278" spans="1:9" ht="15" customHeight="1" x14ac:dyDescent="0.25">
      <c r="A18278" s="5" t="str">
        <f t="shared" si="572"/>
        <v>Cogeneration</v>
      </c>
      <c r="B18278" s="5">
        <v>12</v>
      </c>
      <c r="C18278" s="6" t="s">
        <v>5</v>
      </c>
      <c r="D18278" s="6">
        <v>2</v>
      </c>
      <c r="E18278" s="7" t="s">
        <v>7</v>
      </c>
      <c r="F18278" s="7">
        <v>4</v>
      </c>
      <c r="G18278" s="8" t="s">
        <v>26</v>
      </c>
      <c r="H18278" s="4" t="str">
        <f t="shared" si="571"/>
        <v>18</v>
      </c>
      <c r="I18278" s="13">
        <v>39.836581500000001</v>
      </c>
    </row>
    <row r="18279" spans="1:9" ht="15" customHeight="1" x14ac:dyDescent="0.25">
      <c r="A18279" s="5" t="str">
        <f t="shared" si="572"/>
        <v>Nuclear</v>
      </c>
      <c r="B18279" s="5">
        <v>13</v>
      </c>
      <c r="C18279" s="6" t="s">
        <v>5</v>
      </c>
      <c r="D18279" s="6">
        <v>2</v>
      </c>
      <c r="E18279" s="7" t="s">
        <v>7</v>
      </c>
      <c r="F18279" s="7">
        <v>4</v>
      </c>
      <c r="G18279" s="8" t="s">
        <v>26</v>
      </c>
      <c r="H18279" s="4" t="str">
        <f t="shared" si="571"/>
        <v>18</v>
      </c>
      <c r="I18279" s="13">
        <v>24.770499999999998</v>
      </c>
    </row>
    <row r="18280" spans="1:9" ht="15" customHeight="1" x14ac:dyDescent="0.25">
      <c r="A18280" s="5" t="str">
        <f t="shared" si="572"/>
        <v>Conventional Thermoelectric</v>
      </c>
      <c r="B18280" s="5">
        <v>1</v>
      </c>
      <c r="C18280" s="6" t="s">
        <v>6</v>
      </c>
      <c r="D18280" s="6">
        <v>3</v>
      </c>
      <c r="E18280" s="7" t="s">
        <v>7</v>
      </c>
      <c r="F18280" s="7">
        <v>4</v>
      </c>
      <c r="G18280" s="8" t="s">
        <v>26</v>
      </c>
      <c r="H18280" s="4" t="str">
        <f t="shared" si="571"/>
        <v>18</v>
      </c>
      <c r="I18280" s="13">
        <v>63.954327999999997</v>
      </c>
    </row>
    <row r="18281" spans="1:9" ht="15" customHeight="1" x14ac:dyDescent="0.25">
      <c r="A18281" s="5" t="str">
        <f t="shared" si="572"/>
        <v>Combined Cycle</v>
      </c>
      <c r="B18281" s="5">
        <v>2</v>
      </c>
      <c r="C18281" s="6" t="s">
        <v>6</v>
      </c>
      <c r="D18281" s="6">
        <v>3</v>
      </c>
      <c r="E18281" s="7" t="s">
        <v>7</v>
      </c>
      <c r="F18281" s="7">
        <v>4</v>
      </c>
      <c r="G18281" s="8" t="s">
        <v>26</v>
      </c>
      <c r="H18281" s="4" t="str">
        <f t="shared" si="571"/>
        <v>18</v>
      </c>
      <c r="I18281" s="13">
        <v>26.557721000000001</v>
      </c>
    </row>
    <row r="18282" spans="1:9" ht="15" customHeight="1" x14ac:dyDescent="0.25">
      <c r="A18282" s="5" t="str">
        <f t="shared" si="572"/>
        <v>Coal</v>
      </c>
      <c r="B18282" s="5">
        <v>3</v>
      </c>
      <c r="C18282" s="6" t="s">
        <v>6</v>
      </c>
      <c r="D18282" s="6">
        <v>3</v>
      </c>
      <c r="E18282" s="7" t="s">
        <v>7</v>
      </c>
      <c r="F18282" s="7">
        <v>4</v>
      </c>
      <c r="G18282" s="8" t="s">
        <v>26</v>
      </c>
      <c r="H18282" s="4" t="str">
        <f t="shared" si="571"/>
        <v>18</v>
      </c>
      <c r="I18282" s="13">
        <v>39.483000000000004</v>
      </c>
    </row>
    <row r="18283" spans="1:9" ht="15" customHeight="1" x14ac:dyDescent="0.25">
      <c r="A18283" s="5" t="str">
        <f t="shared" si="572"/>
        <v>Turbogas</v>
      </c>
      <c r="B18283" s="5">
        <v>4</v>
      </c>
      <c r="C18283" s="6" t="s">
        <v>6</v>
      </c>
      <c r="D18283" s="6">
        <v>3</v>
      </c>
      <c r="E18283" s="7" t="s">
        <v>7</v>
      </c>
      <c r="F18283" s="7">
        <v>4</v>
      </c>
      <c r="G18283" s="8" t="s">
        <v>26</v>
      </c>
      <c r="H18283" s="4" t="str">
        <f t="shared" si="571"/>
        <v>18</v>
      </c>
      <c r="I18283" s="13">
        <v>42.566739999999996</v>
      </c>
    </row>
    <row r="18284" spans="1:9" ht="15" customHeight="1" x14ac:dyDescent="0.25">
      <c r="A18284" s="5" t="str">
        <f t="shared" si="572"/>
        <v>Internal Combustion</v>
      </c>
      <c r="B18284" s="5">
        <v>5</v>
      </c>
      <c r="C18284" s="6" t="s">
        <v>6</v>
      </c>
      <c r="D18284" s="6">
        <v>3</v>
      </c>
      <c r="E18284" s="7" t="s">
        <v>7</v>
      </c>
      <c r="F18284" s="7">
        <v>4</v>
      </c>
      <c r="G18284" s="8" t="s">
        <v>26</v>
      </c>
      <c r="H18284" s="4" t="str">
        <f t="shared" si="571"/>
        <v>18</v>
      </c>
      <c r="I18284" s="13">
        <v>196.78370000000001</v>
      </c>
    </row>
    <row r="18285" spans="1:9" ht="15" customHeight="1" x14ac:dyDescent="0.25">
      <c r="A18285" s="5" t="str">
        <f t="shared" si="572"/>
        <v>Fluidized Bed</v>
      </c>
      <c r="B18285" s="5">
        <v>6</v>
      </c>
      <c r="C18285" s="6" t="s">
        <v>6</v>
      </c>
      <c r="D18285" s="6">
        <v>3</v>
      </c>
      <c r="E18285" s="7" t="s">
        <v>7</v>
      </c>
      <c r="F18285" s="7">
        <v>4</v>
      </c>
      <c r="G18285" s="8" t="s">
        <v>26</v>
      </c>
      <c r="H18285" s="4" t="str">
        <f t="shared" si="571"/>
        <v>18</v>
      </c>
      <c r="I18285" s="13">
        <v>39.483000000000004</v>
      </c>
    </row>
    <row r="18286" spans="1:9" ht="15" customHeight="1" x14ac:dyDescent="0.25">
      <c r="A18286" s="5" t="str">
        <f t="shared" si="572"/>
        <v>Hydropower</v>
      </c>
      <c r="B18286" s="5">
        <v>7</v>
      </c>
      <c r="C18286" s="6" t="s">
        <v>6</v>
      </c>
      <c r="D18286" s="6">
        <v>3</v>
      </c>
      <c r="E18286" s="7" t="s">
        <v>7</v>
      </c>
      <c r="F18286" s="7">
        <v>4</v>
      </c>
      <c r="G18286" s="8" t="s">
        <v>26</v>
      </c>
      <c r="H18286" s="4" t="str">
        <f t="shared" si="571"/>
        <v>18</v>
      </c>
      <c r="I18286" s="13">
        <v>0</v>
      </c>
    </row>
    <row r="18287" spans="1:9" ht="15" customHeight="1" x14ac:dyDescent="0.25">
      <c r="A18287" s="5" t="str">
        <f t="shared" si="572"/>
        <v>Wind</v>
      </c>
      <c r="B18287" s="5">
        <v>8</v>
      </c>
      <c r="C18287" s="6" t="s">
        <v>6</v>
      </c>
      <c r="D18287" s="6">
        <v>3</v>
      </c>
      <c r="E18287" s="7" t="s">
        <v>7</v>
      </c>
      <c r="F18287" s="7">
        <v>4</v>
      </c>
      <c r="G18287" s="8" t="s">
        <v>26</v>
      </c>
      <c r="H18287" s="4" t="str">
        <f t="shared" si="571"/>
        <v>18</v>
      </c>
      <c r="I18287" s="13">
        <v>9.2555000000000014</v>
      </c>
    </row>
    <row r="18288" spans="1:9" ht="15" customHeight="1" x14ac:dyDescent="0.25">
      <c r="A18288" s="5" t="str">
        <f t="shared" si="572"/>
        <v>Geothermal</v>
      </c>
      <c r="B18288" s="5">
        <v>9</v>
      </c>
      <c r="C18288" s="6" t="s">
        <v>6</v>
      </c>
      <c r="D18288" s="6">
        <v>3</v>
      </c>
      <c r="E18288" s="7" t="s">
        <v>7</v>
      </c>
      <c r="F18288" s="7">
        <v>4</v>
      </c>
      <c r="G18288" s="8" t="s">
        <v>26</v>
      </c>
      <c r="H18288" s="4" t="str">
        <f t="shared" si="571"/>
        <v>18</v>
      </c>
      <c r="I18288" s="13">
        <v>36.758352000000002</v>
      </c>
    </row>
    <row r="18289" spans="1:9" ht="15" customHeight="1" x14ac:dyDescent="0.25">
      <c r="A18289" s="5" t="str">
        <f t="shared" si="572"/>
        <v>Solar PV</v>
      </c>
      <c r="B18289" s="5">
        <v>10</v>
      </c>
      <c r="C18289" s="6" t="s">
        <v>6</v>
      </c>
      <c r="D18289" s="6">
        <v>3</v>
      </c>
      <c r="E18289" s="7" t="s">
        <v>7</v>
      </c>
      <c r="F18289" s="7">
        <v>4</v>
      </c>
      <c r="G18289" s="8" t="s">
        <v>26</v>
      </c>
      <c r="H18289" s="4" t="str">
        <f t="shared" si="571"/>
        <v>18</v>
      </c>
      <c r="I18289" s="13">
        <v>16.371000000000002</v>
      </c>
    </row>
    <row r="18290" spans="1:9" ht="15" customHeight="1" x14ac:dyDescent="0.25">
      <c r="A18290" s="5" t="str">
        <f t="shared" si="572"/>
        <v>Biomass</v>
      </c>
      <c r="B18290" s="5">
        <v>11</v>
      </c>
      <c r="C18290" s="6" t="s">
        <v>6</v>
      </c>
      <c r="D18290" s="6">
        <v>3</v>
      </c>
      <c r="E18290" s="7" t="s">
        <v>7</v>
      </c>
      <c r="F18290" s="7">
        <v>4</v>
      </c>
      <c r="G18290" s="8" t="s">
        <v>26</v>
      </c>
      <c r="H18290" s="4" t="str">
        <f t="shared" si="571"/>
        <v>18</v>
      </c>
      <c r="I18290" s="13">
        <v>5.3500000000000005</v>
      </c>
    </row>
    <row r="18291" spans="1:9" ht="15" customHeight="1" x14ac:dyDescent="0.25">
      <c r="A18291" s="5" t="str">
        <f t="shared" si="572"/>
        <v>Cogeneration</v>
      </c>
      <c r="B18291" s="5">
        <v>12</v>
      </c>
      <c r="C18291" s="6" t="s">
        <v>6</v>
      </c>
      <c r="D18291" s="6">
        <v>3</v>
      </c>
      <c r="E18291" s="7" t="s">
        <v>7</v>
      </c>
      <c r="F18291" s="7">
        <v>4</v>
      </c>
      <c r="G18291" s="8" t="s">
        <v>26</v>
      </c>
      <c r="H18291" s="4" t="str">
        <f t="shared" si="571"/>
        <v>18</v>
      </c>
      <c r="I18291" s="13">
        <v>26.557721000000001</v>
      </c>
    </row>
    <row r="18292" spans="1:9" ht="15" customHeight="1" x14ac:dyDescent="0.25">
      <c r="A18292" s="5" t="str">
        <f t="shared" si="572"/>
        <v>Nuclear</v>
      </c>
      <c r="B18292" s="5">
        <v>13</v>
      </c>
      <c r="C18292" s="6" t="s">
        <v>6</v>
      </c>
      <c r="D18292" s="6">
        <v>3</v>
      </c>
      <c r="E18292" s="7" t="s">
        <v>7</v>
      </c>
      <c r="F18292" s="7">
        <v>4</v>
      </c>
      <c r="G18292" s="8" t="s">
        <v>26</v>
      </c>
      <c r="H18292" s="4" t="str">
        <f t="shared" si="571"/>
        <v>18</v>
      </c>
      <c r="I18292" s="13">
        <v>24.770499999999998</v>
      </c>
    </row>
    <row r="18293" spans="1:9" ht="15" customHeight="1" x14ac:dyDescent="0.25">
      <c r="A18293" s="5" t="str">
        <f t="shared" si="572"/>
        <v>Conventional Thermoelectric</v>
      </c>
      <c r="B18293" s="5">
        <v>1</v>
      </c>
      <c r="C18293" s="6" t="s">
        <v>7</v>
      </c>
      <c r="D18293" s="6">
        <v>4</v>
      </c>
      <c r="E18293" s="7" t="s">
        <v>7</v>
      </c>
      <c r="F18293" s="7">
        <v>4</v>
      </c>
      <c r="G18293" s="8" t="s">
        <v>26</v>
      </c>
      <c r="H18293" s="4" t="str">
        <f t="shared" si="571"/>
        <v>18</v>
      </c>
      <c r="I18293" s="13">
        <v>59.770399999999995</v>
      </c>
    </row>
    <row r="18294" spans="1:9" ht="15" customHeight="1" x14ac:dyDescent="0.25">
      <c r="A18294" s="5" t="str">
        <f t="shared" si="572"/>
        <v>Combined Cycle</v>
      </c>
      <c r="B18294" s="5">
        <v>2</v>
      </c>
      <c r="C18294" s="6" t="s">
        <v>7</v>
      </c>
      <c r="D18294" s="6">
        <v>4</v>
      </c>
      <c r="E18294" s="7" t="s">
        <v>7</v>
      </c>
      <c r="F18294" s="7">
        <v>4</v>
      </c>
      <c r="G18294" s="8" t="s">
        <v>26</v>
      </c>
      <c r="H18294" s="4" t="str">
        <f t="shared" si="571"/>
        <v>18</v>
      </c>
      <c r="I18294" s="13">
        <v>24.303210416666669</v>
      </c>
    </row>
    <row r="18295" spans="1:9" ht="15" customHeight="1" x14ac:dyDescent="0.25">
      <c r="A18295" s="5" t="str">
        <f t="shared" si="572"/>
        <v>Coal</v>
      </c>
      <c r="B18295" s="5">
        <v>3</v>
      </c>
      <c r="C18295" s="6" t="s">
        <v>7</v>
      </c>
      <c r="D18295" s="6">
        <v>4</v>
      </c>
      <c r="E18295" s="7" t="s">
        <v>7</v>
      </c>
      <c r="F18295" s="7">
        <v>4</v>
      </c>
      <c r="G18295" s="8" t="s">
        <v>26</v>
      </c>
      <c r="H18295" s="4" t="str">
        <f t="shared" si="571"/>
        <v>18</v>
      </c>
      <c r="I18295" s="13">
        <v>36.9</v>
      </c>
    </row>
    <row r="18296" spans="1:9" ht="15" customHeight="1" x14ac:dyDescent="0.25">
      <c r="A18296" s="5" t="str">
        <f t="shared" si="572"/>
        <v>Turbogas</v>
      </c>
      <c r="B18296" s="5">
        <v>4</v>
      </c>
      <c r="C18296" s="6" t="s">
        <v>7</v>
      </c>
      <c r="D18296" s="6">
        <v>4</v>
      </c>
      <c r="E18296" s="7" t="s">
        <v>7</v>
      </c>
      <c r="F18296" s="7">
        <v>4</v>
      </c>
      <c r="G18296" s="8" t="s">
        <v>26</v>
      </c>
      <c r="H18296" s="4" t="str">
        <f t="shared" si="571"/>
        <v>18</v>
      </c>
      <c r="I18296" s="13">
        <v>38.953208333333336</v>
      </c>
    </row>
    <row r="18297" spans="1:9" ht="15" customHeight="1" x14ac:dyDescent="0.25">
      <c r="A18297" s="5" t="str">
        <f t="shared" si="572"/>
        <v>Internal Combustion</v>
      </c>
      <c r="B18297" s="5">
        <v>5</v>
      </c>
      <c r="C18297" s="6" t="s">
        <v>7</v>
      </c>
      <c r="D18297" s="6">
        <v>4</v>
      </c>
      <c r="E18297" s="7" t="s">
        <v>7</v>
      </c>
      <c r="F18297" s="7">
        <v>4</v>
      </c>
      <c r="G18297" s="8" t="s">
        <v>26</v>
      </c>
      <c r="H18297" s="4" t="str">
        <f t="shared" si="571"/>
        <v>18</v>
      </c>
      <c r="I18297" s="13">
        <v>183.91</v>
      </c>
    </row>
    <row r="18298" spans="1:9" ht="15" customHeight="1" x14ac:dyDescent="0.25">
      <c r="A18298" s="5" t="str">
        <f t="shared" si="572"/>
        <v>Fluidized Bed</v>
      </c>
      <c r="B18298" s="5">
        <v>6</v>
      </c>
      <c r="C18298" s="6" t="s">
        <v>7</v>
      </c>
      <c r="D18298" s="6">
        <v>4</v>
      </c>
      <c r="E18298" s="7" t="s">
        <v>7</v>
      </c>
      <c r="F18298" s="7">
        <v>4</v>
      </c>
      <c r="G18298" s="8" t="s">
        <v>26</v>
      </c>
      <c r="H18298" s="4" t="str">
        <f t="shared" si="571"/>
        <v>18</v>
      </c>
      <c r="I18298" s="13">
        <v>36.9</v>
      </c>
    </row>
    <row r="18299" spans="1:9" ht="15" customHeight="1" x14ac:dyDescent="0.25">
      <c r="A18299" s="5" t="str">
        <f t="shared" si="572"/>
        <v>Hydropower</v>
      </c>
      <c r="B18299" s="5">
        <v>7</v>
      </c>
      <c r="C18299" s="6" t="s">
        <v>7</v>
      </c>
      <c r="D18299" s="6">
        <v>4</v>
      </c>
      <c r="E18299" s="7" t="s">
        <v>7</v>
      </c>
      <c r="F18299" s="7">
        <v>4</v>
      </c>
      <c r="G18299" s="8" t="s">
        <v>26</v>
      </c>
      <c r="H18299" s="4" t="str">
        <f t="shared" si="571"/>
        <v>18</v>
      </c>
      <c r="I18299" s="13">
        <v>0</v>
      </c>
    </row>
    <row r="18300" spans="1:9" ht="15" customHeight="1" x14ac:dyDescent="0.25">
      <c r="A18300" s="5" t="str">
        <f t="shared" si="572"/>
        <v>Wind</v>
      </c>
      <c r="B18300" s="5">
        <v>8</v>
      </c>
      <c r="C18300" s="6" t="s">
        <v>7</v>
      </c>
      <c r="D18300" s="6">
        <v>4</v>
      </c>
      <c r="E18300" s="7" t="s">
        <v>7</v>
      </c>
      <c r="F18300" s="7">
        <v>4</v>
      </c>
      <c r="G18300" s="8" t="s">
        <v>26</v>
      </c>
      <c r="H18300" s="4" t="str">
        <f t="shared" si="571"/>
        <v>18</v>
      </c>
      <c r="I18300" s="13">
        <v>8.65</v>
      </c>
    </row>
    <row r="18301" spans="1:9" ht="15" customHeight="1" x14ac:dyDescent="0.25">
      <c r="A18301" s="5" t="str">
        <f t="shared" si="572"/>
        <v>Geothermal</v>
      </c>
      <c r="B18301" s="5">
        <v>9</v>
      </c>
      <c r="C18301" s="6" t="s">
        <v>7</v>
      </c>
      <c r="D18301" s="6">
        <v>4</v>
      </c>
      <c r="E18301" s="7" t="s">
        <v>7</v>
      </c>
      <c r="F18301" s="7">
        <v>4</v>
      </c>
      <c r="G18301" s="8" t="s">
        <v>26</v>
      </c>
      <c r="H18301" s="4" t="str">
        <f t="shared" si="571"/>
        <v>18</v>
      </c>
      <c r="I18301" s="13">
        <v>34.3536</v>
      </c>
    </row>
    <row r="18302" spans="1:9" ht="15" customHeight="1" x14ac:dyDescent="0.25">
      <c r="A18302" s="5" t="str">
        <f t="shared" si="572"/>
        <v>Solar PV</v>
      </c>
      <c r="B18302" s="5">
        <v>10</v>
      </c>
      <c r="C18302" s="6" t="s">
        <v>7</v>
      </c>
      <c r="D18302" s="6">
        <v>4</v>
      </c>
      <c r="E18302" s="7" t="s">
        <v>7</v>
      </c>
      <c r="F18302" s="7">
        <v>4</v>
      </c>
      <c r="G18302" s="8" t="s">
        <v>26</v>
      </c>
      <c r="H18302" s="4" t="str">
        <f t="shared" si="571"/>
        <v>18</v>
      </c>
      <c r="I18302" s="13">
        <v>15.3</v>
      </c>
    </row>
    <row r="18303" spans="1:9" ht="15" customHeight="1" x14ac:dyDescent="0.25">
      <c r="A18303" s="5" t="str">
        <f t="shared" si="572"/>
        <v>Biomass</v>
      </c>
      <c r="B18303" s="5">
        <v>11</v>
      </c>
      <c r="C18303" s="6" t="s">
        <v>7</v>
      </c>
      <c r="D18303" s="6">
        <v>4</v>
      </c>
      <c r="E18303" s="7" t="s">
        <v>7</v>
      </c>
      <c r="F18303" s="7">
        <v>4</v>
      </c>
      <c r="G18303" s="8" t="s">
        <v>26</v>
      </c>
      <c r="H18303" s="4" t="str">
        <f t="shared" si="571"/>
        <v>18</v>
      </c>
      <c r="I18303" s="13">
        <v>5</v>
      </c>
    </row>
    <row r="18304" spans="1:9" ht="15" customHeight="1" x14ac:dyDescent="0.25">
      <c r="A18304" s="5" t="str">
        <f t="shared" si="572"/>
        <v>Cogeneration</v>
      </c>
      <c r="B18304" s="5">
        <v>12</v>
      </c>
      <c r="C18304" s="6" t="s">
        <v>7</v>
      </c>
      <c r="D18304" s="6">
        <v>4</v>
      </c>
      <c r="E18304" s="7" t="s">
        <v>7</v>
      </c>
      <c r="F18304" s="7">
        <v>4</v>
      </c>
      <c r="G18304" s="8" t="s">
        <v>26</v>
      </c>
      <c r="H18304" s="4" t="str">
        <f t="shared" si="571"/>
        <v>18</v>
      </c>
      <c r="I18304" s="13">
        <v>24.303210416666669</v>
      </c>
    </row>
    <row r="18305" spans="1:9" ht="15" customHeight="1" x14ac:dyDescent="0.25">
      <c r="A18305" s="5" t="str">
        <f t="shared" si="572"/>
        <v>Nuclear</v>
      </c>
      <c r="B18305" s="5">
        <v>13</v>
      </c>
      <c r="C18305" s="6" t="s">
        <v>7</v>
      </c>
      <c r="D18305" s="6">
        <v>4</v>
      </c>
      <c r="E18305" s="7" t="s">
        <v>7</v>
      </c>
      <c r="F18305" s="7">
        <v>4</v>
      </c>
      <c r="G18305" s="8" t="s">
        <v>26</v>
      </c>
      <c r="H18305" s="4" t="str">
        <f t="shared" si="571"/>
        <v>18</v>
      </c>
      <c r="I18305" s="13">
        <v>23.15</v>
      </c>
    </row>
    <row r="18306" spans="1:9" ht="15" customHeight="1" x14ac:dyDescent="0.25">
      <c r="A18306" s="5" t="str">
        <f t="shared" si="572"/>
        <v>Conventional Thermoelectric</v>
      </c>
      <c r="B18306" s="5">
        <v>1</v>
      </c>
      <c r="C18306" s="6" t="s">
        <v>8</v>
      </c>
      <c r="D18306" s="6">
        <v>5</v>
      </c>
      <c r="E18306" s="7" t="s">
        <v>7</v>
      </c>
      <c r="F18306" s="7">
        <v>4</v>
      </c>
      <c r="G18306" s="8" t="s">
        <v>26</v>
      </c>
      <c r="H18306" s="4" t="str">
        <f t="shared" si="571"/>
        <v>18</v>
      </c>
      <c r="I18306" s="13">
        <v>63.954327999999997</v>
      </c>
    </row>
    <row r="18307" spans="1:9" ht="15" customHeight="1" x14ac:dyDescent="0.25">
      <c r="A18307" s="5" t="str">
        <f t="shared" si="572"/>
        <v>Combined Cycle</v>
      </c>
      <c r="B18307" s="5">
        <v>2</v>
      </c>
      <c r="C18307" s="6" t="s">
        <v>8</v>
      </c>
      <c r="D18307" s="6">
        <v>5</v>
      </c>
      <c r="E18307" s="7" t="s">
        <v>7</v>
      </c>
      <c r="F18307" s="7">
        <v>4</v>
      </c>
      <c r="G18307" s="8" t="s">
        <v>26</v>
      </c>
      <c r="H18307" s="4" t="str">
        <f t="shared" si="571"/>
        <v>18</v>
      </c>
      <c r="I18307" s="13">
        <v>25.783120804166671</v>
      </c>
    </row>
    <row r="18308" spans="1:9" ht="15" customHeight="1" x14ac:dyDescent="0.25">
      <c r="A18308" s="5" t="str">
        <f t="shared" si="572"/>
        <v>Coal</v>
      </c>
      <c r="B18308" s="5">
        <v>3</v>
      </c>
      <c r="C18308" s="6" t="s">
        <v>8</v>
      </c>
      <c r="D18308" s="6">
        <v>5</v>
      </c>
      <c r="E18308" s="7" t="s">
        <v>7</v>
      </c>
      <c r="F18308" s="7">
        <v>4</v>
      </c>
      <c r="G18308" s="8" t="s">
        <v>26</v>
      </c>
      <c r="H18308" s="4" t="str">
        <f t="shared" si="571"/>
        <v>18</v>
      </c>
      <c r="I18308" s="13">
        <v>39.483000000000004</v>
      </c>
    </row>
    <row r="18309" spans="1:9" ht="15" customHeight="1" x14ac:dyDescent="0.25">
      <c r="A18309" s="5" t="str">
        <f t="shared" si="572"/>
        <v>Turbogas</v>
      </c>
      <c r="B18309" s="5">
        <v>4</v>
      </c>
      <c r="C18309" s="6" t="s">
        <v>8</v>
      </c>
      <c r="D18309" s="6">
        <v>5</v>
      </c>
      <c r="E18309" s="7" t="s">
        <v>7</v>
      </c>
      <c r="F18309" s="7">
        <v>4</v>
      </c>
      <c r="G18309" s="8" t="s">
        <v>26</v>
      </c>
      <c r="H18309" s="4" t="str">
        <f t="shared" si="571"/>
        <v>18</v>
      </c>
      <c r="I18309" s="13">
        <v>41.325210083333332</v>
      </c>
    </row>
    <row r="18310" spans="1:9" ht="15" customHeight="1" x14ac:dyDescent="0.25">
      <c r="A18310" s="5" t="str">
        <f t="shared" si="572"/>
        <v>Internal Combustion</v>
      </c>
      <c r="B18310" s="5">
        <v>5</v>
      </c>
      <c r="C18310" s="6" t="s">
        <v>8</v>
      </c>
      <c r="D18310" s="6">
        <v>5</v>
      </c>
      <c r="E18310" s="7" t="s">
        <v>7</v>
      </c>
      <c r="F18310" s="7">
        <v>4</v>
      </c>
      <c r="G18310" s="8" t="s">
        <v>26</v>
      </c>
      <c r="H18310" s="4" t="str">
        <f t="shared" si="571"/>
        <v>18</v>
      </c>
      <c r="I18310" s="13">
        <v>196.78370000000001</v>
      </c>
    </row>
    <row r="18311" spans="1:9" ht="15" customHeight="1" x14ac:dyDescent="0.25">
      <c r="A18311" s="5" t="str">
        <f t="shared" si="572"/>
        <v>Fluidized Bed</v>
      </c>
      <c r="B18311" s="5">
        <v>6</v>
      </c>
      <c r="C18311" s="6" t="s">
        <v>8</v>
      </c>
      <c r="D18311" s="6">
        <v>5</v>
      </c>
      <c r="E18311" s="7" t="s">
        <v>7</v>
      </c>
      <c r="F18311" s="7">
        <v>4</v>
      </c>
      <c r="G18311" s="8" t="s">
        <v>26</v>
      </c>
      <c r="H18311" s="4" t="str">
        <f t="shared" si="571"/>
        <v>18</v>
      </c>
      <c r="I18311" s="13">
        <v>39.483000000000004</v>
      </c>
    </row>
    <row r="18312" spans="1:9" ht="15" customHeight="1" x14ac:dyDescent="0.25">
      <c r="A18312" s="5" t="str">
        <f t="shared" si="572"/>
        <v>Hydropower</v>
      </c>
      <c r="B18312" s="5">
        <v>7</v>
      </c>
      <c r="C18312" s="6" t="s">
        <v>8</v>
      </c>
      <c r="D18312" s="6">
        <v>5</v>
      </c>
      <c r="E18312" s="7" t="s">
        <v>7</v>
      </c>
      <c r="F18312" s="7">
        <v>4</v>
      </c>
      <c r="G18312" s="8" t="s">
        <v>26</v>
      </c>
      <c r="H18312" s="4" t="str">
        <f t="shared" ref="H18312:H18375" si="573">CONCATENATE(RIGHT(G18312,2))</f>
        <v>18</v>
      </c>
      <c r="I18312" s="13">
        <v>0</v>
      </c>
    </row>
    <row r="18313" spans="1:9" ht="15" customHeight="1" x14ac:dyDescent="0.25">
      <c r="A18313" s="5" t="str">
        <f t="shared" si="572"/>
        <v>Wind</v>
      </c>
      <c r="B18313" s="5">
        <v>8</v>
      </c>
      <c r="C18313" s="6" t="s">
        <v>8</v>
      </c>
      <c r="D18313" s="6">
        <v>5</v>
      </c>
      <c r="E18313" s="7" t="s">
        <v>7</v>
      </c>
      <c r="F18313" s="7">
        <v>4</v>
      </c>
      <c r="G18313" s="8" t="s">
        <v>26</v>
      </c>
      <c r="H18313" s="4" t="str">
        <f t="shared" si="573"/>
        <v>18</v>
      </c>
      <c r="I18313" s="13">
        <v>9.2555000000000014</v>
      </c>
    </row>
    <row r="18314" spans="1:9" ht="15" customHeight="1" x14ac:dyDescent="0.25">
      <c r="A18314" s="5" t="str">
        <f t="shared" si="572"/>
        <v>Geothermal</v>
      </c>
      <c r="B18314" s="5">
        <v>9</v>
      </c>
      <c r="C18314" s="6" t="s">
        <v>8</v>
      </c>
      <c r="D18314" s="6">
        <v>5</v>
      </c>
      <c r="E18314" s="7" t="s">
        <v>7</v>
      </c>
      <c r="F18314" s="7">
        <v>4</v>
      </c>
      <c r="G18314" s="8" t="s">
        <v>26</v>
      </c>
      <c r="H18314" s="4" t="str">
        <f t="shared" si="573"/>
        <v>18</v>
      </c>
      <c r="I18314" s="13">
        <v>36.758352000000002</v>
      </c>
    </row>
    <row r="18315" spans="1:9" ht="15" customHeight="1" x14ac:dyDescent="0.25">
      <c r="A18315" s="5" t="str">
        <f t="shared" si="572"/>
        <v>Solar PV</v>
      </c>
      <c r="B18315" s="5">
        <v>10</v>
      </c>
      <c r="C18315" s="6" t="s">
        <v>8</v>
      </c>
      <c r="D18315" s="6">
        <v>5</v>
      </c>
      <c r="E18315" s="7" t="s">
        <v>7</v>
      </c>
      <c r="F18315" s="7">
        <v>4</v>
      </c>
      <c r="G18315" s="8" t="s">
        <v>26</v>
      </c>
      <c r="H18315" s="4" t="str">
        <f t="shared" si="573"/>
        <v>18</v>
      </c>
      <c r="I18315" s="13">
        <v>16.371000000000002</v>
      </c>
    </row>
    <row r="18316" spans="1:9" ht="15" customHeight="1" x14ac:dyDescent="0.25">
      <c r="A18316" s="5" t="str">
        <f t="shared" si="572"/>
        <v>Biomass</v>
      </c>
      <c r="B18316" s="5">
        <v>11</v>
      </c>
      <c r="C18316" s="6" t="s">
        <v>8</v>
      </c>
      <c r="D18316" s="6">
        <v>5</v>
      </c>
      <c r="E18316" s="7" t="s">
        <v>7</v>
      </c>
      <c r="F18316" s="7">
        <v>4</v>
      </c>
      <c r="G18316" s="8" t="s">
        <v>26</v>
      </c>
      <c r="H18316" s="4" t="str">
        <f t="shared" si="573"/>
        <v>18</v>
      </c>
      <c r="I18316" s="13">
        <v>5.3500000000000005</v>
      </c>
    </row>
    <row r="18317" spans="1:9" ht="15" customHeight="1" x14ac:dyDescent="0.25">
      <c r="A18317" s="5" t="str">
        <f t="shared" si="572"/>
        <v>Cogeneration</v>
      </c>
      <c r="B18317" s="5">
        <v>12</v>
      </c>
      <c r="C18317" s="6" t="s">
        <v>8</v>
      </c>
      <c r="D18317" s="6">
        <v>5</v>
      </c>
      <c r="E18317" s="7" t="s">
        <v>7</v>
      </c>
      <c r="F18317" s="7">
        <v>4</v>
      </c>
      <c r="G18317" s="8" t="s">
        <v>26</v>
      </c>
      <c r="H18317" s="4" t="str">
        <f t="shared" si="573"/>
        <v>18</v>
      </c>
      <c r="I18317" s="13">
        <v>25.783120804166671</v>
      </c>
    </row>
    <row r="18318" spans="1:9" ht="15" customHeight="1" x14ac:dyDescent="0.25">
      <c r="A18318" s="5" t="str">
        <f t="shared" si="572"/>
        <v>Nuclear</v>
      </c>
      <c r="B18318" s="5">
        <v>13</v>
      </c>
      <c r="C18318" s="6" t="s">
        <v>8</v>
      </c>
      <c r="D18318" s="6">
        <v>5</v>
      </c>
      <c r="E18318" s="7" t="s">
        <v>7</v>
      </c>
      <c r="F18318" s="7">
        <v>4</v>
      </c>
      <c r="G18318" s="8" t="s">
        <v>26</v>
      </c>
      <c r="H18318" s="4" t="str">
        <f t="shared" si="573"/>
        <v>18</v>
      </c>
      <c r="I18318" s="13">
        <v>24.770499999999998</v>
      </c>
    </row>
    <row r="18319" spans="1:9" ht="15" customHeight="1" x14ac:dyDescent="0.25">
      <c r="A18319" s="5" t="str">
        <f t="shared" si="572"/>
        <v>Conventional Thermoelectric</v>
      </c>
      <c r="B18319" s="5">
        <v>1</v>
      </c>
      <c r="C18319" s="6" t="s">
        <v>9</v>
      </c>
      <c r="D18319" s="6">
        <v>6</v>
      </c>
      <c r="E18319" s="7" t="s">
        <v>7</v>
      </c>
      <c r="F18319" s="7">
        <v>4</v>
      </c>
      <c r="G18319" s="8" t="s">
        <v>26</v>
      </c>
      <c r="H18319" s="4" t="str">
        <f t="shared" si="573"/>
        <v>18</v>
      </c>
      <c r="I18319" s="13">
        <v>63.954327999999997</v>
      </c>
    </row>
    <row r="18320" spans="1:9" ht="15" customHeight="1" x14ac:dyDescent="0.25">
      <c r="A18320" s="5" t="str">
        <f t="shared" ref="A18320:A18383" si="574">A18307</f>
        <v>Combined Cycle</v>
      </c>
      <c r="B18320" s="5">
        <v>2</v>
      </c>
      <c r="C18320" s="6" t="s">
        <v>9</v>
      </c>
      <c r="D18320" s="6">
        <v>6</v>
      </c>
      <c r="E18320" s="7" t="s">
        <v>7</v>
      </c>
      <c r="F18320" s="7">
        <v>4</v>
      </c>
      <c r="G18320" s="8" t="s">
        <v>26</v>
      </c>
      <c r="H18320" s="4" t="str">
        <f t="shared" si="573"/>
        <v>18</v>
      </c>
      <c r="I18320" s="13">
        <v>25.783120804166671</v>
      </c>
    </row>
    <row r="18321" spans="1:9" ht="15" customHeight="1" x14ac:dyDescent="0.25">
      <c r="A18321" s="5" t="str">
        <f t="shared" si="574"/>
        <v>Coal</v>
      </c>
      <c r="B18321" s="5">
        <v>3</v>
      </c>
      <c r="C18321" s="6" t="s">
        <v>9</v>
      </c>
      <c r="D18321" s="6">
        <v>6</v>
      </c>
      <c r="E18321" s="7" t="s">
        <v>7</v>
      </c>
      <c r="F18321" s="7">
        <v>4</v>
      </c>
      <c r="G18321" s="8" t="s">
        <v>26</v>
      </c>
      <c r="H18321" s="4" t="str">
        <f t="shared" si="573"/>
        <v>18</v>
      </c>
      <c r="I18321" s="13">
        <v>39.483000000000004</v>
      </c>
    </row>
    <row r="18322" spans="1:9" ht="15" customHeight="1" x14ac:dyDescent="0.25">
      <c r="A18322" s="5" t="str">
        <f t="shared" si="574"/>
        <v>Turbogas</v>
      </c>
      <c r="B18322" s="5">
        <v>4</v>
      </c>
      <c r="C18322" s="6" t="s">
        <v>9</v>
      </c>
      <c r="D18322" s="6">
        <v>6</v>
      </c>
      <c r="E18322" s="7" t="s">
        <v>7</v>
      </c>
      <c r="F18322" s="7">
        <v>4</v>
      </c>
      <c r="G18322" s="8" t="s">
        <v>26</v>
      </c>
      <c r="H18322" s="4" t="str">
        <f t="shared" si="573"/>
        <v>18</v>
      </c>
      <c r="I18322" s="13">
        <v>41.325210083333332</v>
      </c>
    </row>
    <row r="18323" spans="1:9" ht="15" customHeight="1" x14ac:dyDescent="0.25">
      <c r="A18323" s="5" t="str">
        <f t="shared" si="574"/>
        <v>Internal Combustion</v>
      </c>
      <c r="B18323" s="5">
        <v>5</v>
      </c>
      <c r="C18323" s="6" t="s">
        <v>9</v>
      </c>
      <c r="D18323" s="6">
        <v>6</v>
      </c>
      <c r="E18323" s="7" t="s">
        <v>7</v>
      </c>
      <c r="F18323" s="7">
        <v>4</v>
      </c>
      <c r="G18323" s="8" t="s">
        <v>26</v>
      </c>
      <c r="H18323" s="4" t="str">
        <f t="shared" si="573"/>
        <v>18</v>
      </c>
      <c r="I18323" s="13">
        <v>196.78370000000001</v>
      </c>
    </row>
    <row r="18324" spans="1:9" ht="15" customHeight="1" x14ac:dyDescent="0.25">
      <c r="A18324" s="5" t="str">
        <f t="shared" si="574"/>
        <v>Fluidized Bed</v>
      </c>
      <c r="B18324" s="5">
        <v>6</v>
      </c>
      <c r="C18324" s="6" t="s">
        <v>9</v>
      </c>
      <c r="D18324" s="6">
        <v>6</v>
      </c>
      <c r="E18324" s="7" t="s">
        <v>7</v>
      </c>
      <c r="F18324" s="7">
        <v>4</v>
      </c>
      <c r="G18324" s="8" t="s">
        <v>26</v>
      </c>
      <c r="H18324" s="4" t="str">
        <f t="shared" si="573"/>
        <v>18</v>
      </c>
      <c r="I18324" s="13">
        <v>39.483000000000004</v>
      </c>
    </row>
    <row r="18325" spans="1:9" ht="15" customHeight="1" x14ac:dyDescent="0.25">
      <c r="A18325" s="5" t="str">
        <f t="shared" si="574"/>
        <v>Hydropower</v>
      </c>
      <c r="B18325" s="5">
        <v>7</v>
      </c>
      <c r="C18325" s="6" t="s">
        <v>9</v>
      </c>
      <c r="D18325" s="6">
        <v>6</v>
      </c>
      <c r="E18325" s="7" t="s">
        <v>7</v>
      </c>
      <c r="F18325" s="7">
        <v>4</v>
      </c>
      <c r="G18325" s="8" t="s">
        <v>26</v>
      </c>
      <c r="H18325" s="4" t="str">
        <f t="shared" si="573"/>
        <v>18</v>
      </c>
      <c r="I18325" s="13">
        <v>0</v>
      </c>
    </row>
    <row r="18326" spans="1:9" ht="15" customHeight="1" x14ac:dyDescent="0.25">
      <c r="A18326" s="5" t="str">
        <f t="shared" si="574"/>
        <v>Wind</v>
      </c>
      <c r="B18326" s="5">
        <v>8</v>
      </c>
      <c r="C18326" s="6" t="s">
        <v>9</v>
      </c>
      <c r="D18326" s="6">
        <v>6</v>
      </c>
      <c r="E18326" s="7" t="s">
        <v>7</v>
      </c>
      <c r="F18326" s="7">
        <v>4</v>
      </c>
      <c r="G18326" s="8" t="s">
        <v>26</v>
      </c>
      <c r="H18326" s="4" t="str">
        <f t="shared" si="573"/>
        <v>18</v>
      </c>
      <c r="I18326" s="13">
        <v>9.2555000000000014</v>
      </c>
    </row>
    <row r="18327" spans="1:9" ht="15" customHeight="1" x14ac:dyDescent="0.25">
      <c r="A18327" s="5" t="str">
        <f t="shared" si="574"/>
        <v>Geothermal</v>
      </c>
      <c r="B18327" s="5">
        <v>9</v>
      </c>
      <c r="C18327" s="6" t="s">
        <v>9</v>
      </c>
      <c r="D18327" s="6">
        <v>6</v>
      </c>
      <c r="E18327" s="7" t="s">
        <v>7</v>
      </c>
      <c r="F18327" s="7">
        <v>4</v>
      </c>
      <c r="G18327" s="8" t="s">
        <v>26</v>
      </c>
      <c r="H18327" s="4" t="str">
        <f t="shared" si="573"/>
        <v>18</v>
      </c>
      <c r="I18327" s="13">
        <v>36.758352000000002</v>
      </c>
    </row>
    <row r="18328" spans="1:9" ht="15" customHeight="1" x14ac:dyDescent="0.25">
      <c r="A18328" s="5" t="str">
        <f t="shared" si="574"/>
        <v>Solar PV</v>
      </c>
      <c r="B18328" s="5">
        <v>10</v>
      </c>
      <c r="C18328" s="6" t="s">
        <v>9</v>
      </c>
      <c r="D18328" s="6">
        <v>6</v>
      </c>
      <c r="E18328" s="7" t="s">
        <v>7</v>
      </c>
      <c r="F18328" s="7">
        <v>4</v>
      </c>
      <c r="G18328" s="8" t="s">
        <v>26</v>
      </c>
      <c r="H18328" s="4" t="str">
        <f t="shared" si="573"/>
        <v>18</v>
      </c>
      <c r="I18328" s="13">
        <v>16.371000000000002</v>
      </c>
    </row>
    <row r="18329" spans="1:9" ht="15" customHeight="1" x14ac:dyDescent="0.25">
      <c r="A18329" s="5" t="str">
        <f t="shared" si="574"/>
        <v>Biomass</v>
      </c>
      <c r="B18329" s="5">
        <v>11</v>
      </c>
      <c r="C18329" s="6" t="s">
        <v>9</v>
      </c>
      <c r="D18329" s="6">
        <v>6</v>
      </c>
      <c r="E18329" s="7" t="s">
        <v>7</v>
      </c>
      <c r="F18329" s="7">
        <v>4</v>
      </c>
      <c r="G18329" s="8" t="s">
        <v>26</v>
      </c>
      <c r="H18329" s="4" t="str">
        <f t="shared" si="573"/>
        <v>18</v>
      </c>
      <c r="I18329" s="13">
        <v>5.3500000000000005</v>
      </c>
    </row>
    <row r="18330" spans="1:9" ht="15" customHeight="1" x14ac:dyDescent="0.25">
      <c r="A18330" s="5" t="str">
        <f t="shared" si="574"/>
        <v>Cogeneration</v>
      </c>
      <c r="B18330" s="5">
        <v>12</v>
      </c>
      <c r="C18330" s="6" t="s">
        <v>9</v>
      </c>
      <c r="D18330" s="6">
        <v>6</v>
      </c>
      <c r="E18330" s="7" t="s">
        <v>7</v>
      </c>
      <c r="F18330" s="7">
        <v>4</v>
      </c>
      <c r="G18330" s="8" t="s">
        <v>26</v>
      </c>
      <c r="H18330" s="4" t="str">
        <f t="shared" si="573"/>
        <v>18</v>
      </c>
      <c r="I18330" s="13">
        <v>25.783120804166671</v>
      </c>
    </row>
    <row r="18331" spans="1:9" ht="15" customHeight="1" x14ac:dyDescent="0.25">
      <c r="A18331" s="5" t="str">
        <f t="shared" si="574"/>
        <v>Nuclear</v>
      </c>
      <c r="B18331" s="5">
        <v>13</v>
      </c>
      <c r="C18331" s="6" t="s">
        <v>9</v>
      </c>
      <c r="D18331" s="6">
        <v>6</v>
      </c>
      <c r="E18331" s="7" t="s">
        <v>7</v>
      </c>
      <c r="F18331" s="7">
        <v>4</v>
      </c>
      <c r="G18331" s="8" t="s">
        <v>26</v>
      </c>
      <c r="H18331" s="4" t="str">
        <f t="shared" si="573"/>
        <v>18</v>
      </c>
      <c r="I18331" s="13">
        <v>24.770499999999998</v>
      </c>
    </row>
    <row r="18332" spans="1:9" ht="15" customHeight="1" x14ac:dyDescent="0.25">
      <c r="A18332" s="5" t="str">
        <f t="shared" si="574"/>
        <v>Conventional Thermoelectric</v>
      </c>
      <c r="B18332" s="5">
        <v>1</v>
      </c>
      <c r="C18332" s="6" t="s">
        <v>10</v>
      </c>
      <c r="D18332" s="6">
        <v>7</v>
      </c>
      <c r="E18332" s="7" t="s">
        <v>7</v>
      </c>
      <c r="F18332" s="7">
        <v>4</v>
      </c>
      <c r="G18332" s="8" t="s">
        <v>26</v>
      </c>
      <c r="H18332" s="4" t="str">
        <f t="shared" si="573"/>
        <v>18</v>
      </c>
      <c r="I18332" s="13">
        <v>63.954327999999997</v>
      </c>
    </row>
    <row r="18333" spans="1:9" ht="15" customHeight="1" x14ac:dyDescent="0.25">
      <c r="A18333" s="5" t="str">
        <f t="shared" si="574"/>
        <v>Combined Cycle</v>
      </c>
      <c r="B18333" s="5">
        <v>2</v>
      </c>
      <c r="C18333" s="6" t="s">
        <v>10</v>
      </c>
      <c r="D18333" s="6">
        <v>7</v>
      </c>
      <c r="E18333" s="7" t="s">
        <v>7</v>
      </c>
      <c r="F18333" s="7">
        <v>4</v>
      </c>
      <c r="G18333" s="8" t="s">
        <v>26</v>
      </c>
      <c r="H18333" s="4" t="str">
        <f t="shared" si="573"/>
        <v>18</v>
      </c>
      <c r="I18333" s="13">
        <v>38.176723937500007</v>
      </c>
    </row>
    <row r="18334" spans="1:9" ht="15" customHeight="1" x14ac:dyDescent="0.25">
      <c r="A18334" s="5" t="str">
        <f t="shared" si="574"/>
        <v>Coal</v>
      </c>
      <c r="B18334" s="5">
        <v>3</v>
      </c>
      <c r="C18334" s="6" t="s">
        <v>10</v>
      </c>
      <c r="D18334" s="6">
        <v>7</v>
      </c>
      <c r="E18334" s="7" t="s">
        <v>7</v>
      </c>
      <c r="F18334" s="7">
        <v>4</v>
      </c>
      <c r="G18334" s="8" t="s">
        <v>26</v>
      </c>
      <c r="H18334" s="4" t="str">
        <f t="shared" si="573"/>
        <v>18</v>
      </c>
      <c r="I18334" s="13">
        <v>39.483000000000004</v>
      </c>
    </row>
    <row r="18335" spans="1:9" ht="15" customHeight="1" x14ac:dyDescent="0.25">
      <c r="A18335" s="5" t="str">
        <f t="shared" si="574"/>
        <v>Turbogas</v>
      </c>
      <c r="B18335" s="5">
        <v>4</v>
      </c>
      <c r="C18335" s="6" t="s">
        <v>10</v>
      </c>
      <c r="D18335" s="6">
        <v>7</v>
      </c>
      <c r="E18335" s="7" t="s">
        <v>7</v>
      </c>
      <c r="F18335" s="7">
        <v>4</v>
      </c>
      <c r="G18335" s="8" t="s">
        <v>26</v>
      </c>
      <c r="H18335" s="4" t="str">
        <f t="shared" si="573"/>
        <v>18</v>
      </c>
      <c r="I18335" s="13">
        <v>61.189688750000002</v>
      </c>
    </row>
    <row r="18336" spans="1:9" ht="15" customHeight="1" x14ac:dyDescent="0.25">
      <c r="A18336" s="5" t="str">
        <f t="shared" si="574"/>
        <v>Internal Combustion</v>
      </c>
      <c r="B18336" s="5">
        <v>5</v>
      </c>
      <c r="C18336" s="6" t="s">
        <v>10</v>
      </c>
      <c r="D18336" s="6">
        <v>7</v>
      </c>
      <c r="E18336" s="7" t="s">
        <v>7</v>
      </c>
      <c r="F18336" s="7">
        <v>4</v>
      </c>
      <c r="G18336" s="8" t="s">
        <v>26</v>
      </c>
      <c r="H18336" s="4" t="str">
        <f t="shared" si="573"/>
        <v>18</v>
      </c>
      <c r="I18336" s="13">
        <v>196.78370000000001</v>
      </c>
    </row>
    <row r="18337" spans="1:9" ht="15" customHeight="1" x14ac:dyDescent="0.25">
      <c r="A18337" s="5" t="str">
        <f t="shared" si="574"/>
        <v>Fluidized Bed</v>
      </c>
      <c r="B18337" s="5">
        <v>6</v>
      </c>
      <c r="C18337" s="6" t="s">
        <v>10</v>
      </c>
      <c r="D18337" s="6">
        <v>7</v>
      </c>
      <c r="E18337" s="7" t="s">
        <v>7</v>
      </c>
      <c r="F18337" s="7">
        <v>4</v>
      </c>
      <c r="G18337" s="8" t="s">
        <v>26</v>
      </c>
      <c r="H18337" s="4" t="str">
        <f t="shared" si="573"/>
        <v>18</v>
      </c>
      <c r="I18337" s="13">
        <v>39.483000000000004</v>
      </c>
    </row>
    <row r="18338" spans="1:9" ht="15" customHeight="1" x14ac:dyDescent="0.25">
      <c r="A18338" s="5" t="str">
        <f t="shared" si="574"/>
        <v>Hydropower</v>
      </c>
      <c r="B18338" s="5">
        <v>7</v>
      </c>
      <c r="C18338" s="6" t="s">
        <v>10</v>
      </c>
      <c r="D18338" s="6">
        <v>7</v>
      </c>
      <c r="E18338" s="7" t="s">
        <v>7</v>
      </c>
      <c r="F18338" s="7">
        <v>4</v>
      </c>
      <c r="G18338" s="8" t="s">
        <v>26</v>
      </c>
      <c r="H18338" s="4" t="str">
        <f t="shared" si="573"/>
        <v>18</v>
      </c>
      <c r="I18338" s="13">
        <v>0</v>
      </c>
    </row>
    <row r="18339" spans="1:9" ht="15" customHeight="1" x14ac:dyDescent="0.25">
      <c r="A18339" s="5" t="str">
        <f t="shared" si="574"/>
        <v>Wind</v>
      </c>
      <c r="B18339" s="5">
        <v>8</v>
      </c>
      <c r="C18339" s="6" t="s">
        <v>10</v>
      </c>
      <c r="D18339" s="6">
        <v>7</v>
      </c>
      <c r="E18339" s="7" t="s">
        <v>7</v>
      </c>
      <c r="F18339" s="7">
        <v>4</v>
      </c>
      <c r="G18339" s="8" t="s">
        <v>26</v>
      </c>
      <c r="H18339" s="4" t="str">
        <f t="shared" si="573"/>
        <v>18</v>
      </c>
      <c r="I18339" s="13">
        <v>9.2555000000000014</v>
      </c>
    </row>
    <row r="18340" spans="1:9" ht="15" customHeight="1" x14ac:dyDescent="0.25">
      <c r="A18340" s="5" t="str">
        <f t="shared" si="574"/>
        <v>Geothermal</v>
      </c>
      <c r="B18340" s="5">
        <v>9</v>
      </c>
      <c r="C18340" s="6" t="s">
        <v>10</v>
      </c>
      <c r="D18340" s="6">
        <v>7</v>
      </c>
      <c r="E18340" s="7" t="s">
        <v>7</v>
      </c>
      <c r="F18340" s="7">
        <v>4</v>
      </c>
      <c r="G18340" s="8" t="s">
        <v>26</v>
      </c>
      <c r="H18340" s="4" t="str">
        <f t="shared" si="573"/>
        <v>18</v>
      </c>
      <c r="I18340" s="13">
        <v>36.758352000000002</v>
      </c>
    </row>
    <row r="18341" spans="1:9" ht="15" customHeight="1" x14ac:dyDescent="0.25">
      <c r="A18341" s="5" t="str">
        <f t="shared" si="574"/>
        <v>Solar PV</v>
      </c>
      <c r="B18341" s="5">
        <v>10</v>
      </c>
      <c r="C18341" s="6" t="s">
        <v>10</v>
      </c>
      <c r="D18341" s="6">
        <v>7</v>
      </c>
      <c r="E18341" s="7" t="s">
        <v>7</v>
      </c>
      <c r="F18341" s="7">
        <v>4</v>
      </c>
      <c r="G18341" s="8" t="s">
        <v>26</v>
      </c>
      <c r="H18341" s="4" t="str">
        <f t="shared" si="573"/>
        <v>18</v>
      </c>
      <c r="I18341" s="13">
        <v>16.371000000000002</v>
      </c>
    </row>
    <row r="18342" spans="1:9" ht="15" customHeight="1" x14ac:dyDescent="0.25">
      <c r="A18342" s="5" t="str">
        <f t="shared" si="574"/>
        <v>Biomass</v>
      </c>
      <c r="B18342" s="5">
        <v>11</v>
      </c>
      <c r="C18342" s="6" t="s">
        <v>10</v>
      </c>
      <c r="D18342" s="6">
        <v>7</v>
      </c>
      <c r="E18342" s="7" t="s">
        <v>7</v>
      </c>
      <c r="F18342" s="7">
        <v>4</v>
      </c>
      <c r="G18342" s="8" t="s">
        <v>26</v>
      </c>
      <c r="H18342" s="4" t="str">
        <f t="shared" si="573"/>
        <v>18</v>
      </c>
      <c r="I18342" s="13">
        <v>5.3500000000000005</v>
      </c>
    </row>
    <row r="18343" spans="1:9" ht="15" customHeight="1" x14ac:dyDescent="0.25">
      <c r="A18343" s="5" t="str">
        <f t="shared" si="574"/>
        <v>Cogeneration</v>
      </c>
      <c r="B18343" s="5">
        <v>12</v>
      </c>
      <c r="C18343" s="6" t="s">
        <v>10</v>
      </c>
      <c r="D18343" s="6">
        <v>7</v>
      </c>
      <c r="E18343" s="7" t="s">
        <v>7</v>
      </c>
      <c r="F18343" s="7">
        <v>4</v>
      </c>
      <c r="G18343" s="8" t="s">
        <v>26</v>
      </c>
      <c r="H18343" s="4" t="str">
        <f t="shared" si="573"/>
        <v>18</v>
      </c>
      <c r="I18343" s="13">
        <v>38.176723937500007</v>
      </c>
    </row>
    <row r="18344" spans="1:9" ht="15" customHeight="1" x14ac:dyDescent="0.25">
      <c r="A18344" s="5" t="str">
        <f t="shared" si="574"/>
        <v>Nuclear</v>
      </c>
      <c r="B18344" s="5">
        <v>13</v>
      </c>
      <c r="C18344" s="6" t="s">
        <v>10</v>
      </c>
      <c r="D18344" s="6">
        <v>7</v>
      </c>
      <c r="E18344" s="7" t="s">
        <v>7</v>
      </c>
      <c r="F18344" s="7">
        <v>4</v>
      </c>
      <c r="G18344" s="8" t="s">
        <v>26</v>
      </c>
      <c r="H18344" s="4" t="str">
        <f t="shared" si="573"/>
        <v>18</v>
      </c>
      <c r="I18344" s="13">
        <v>24.770499999999998</v>
      </c>
    </row>
    <row r="18345" spans="1:9" ht="15" customHeight="1" x14ac:dyDescent="0.25">
      <c r="A18345" s="5" t="str">
        <f t="shared" si="574"/>
        <v>Conventional Thermoelectric</v>
      </c>
      <c r="B18345" s="5">
        <v>1</v>
      </c>
      <c r="C18345" s="6" t="s">
        <v>11</v>
      </c>
      <c r="D18345" s="6">
        <v>8</v>
      </c>
      <c r="E18345" s="7" t="s">
        <v>7</v>
      </c>
      <c r="F18345" s="7">
        <v>4</v>
      </c>
      <c r="G18345" s="8" t="s">
        <v>26</v>
      </c>
      <c r="H18345" s="4" t="str">
        <f t="shared" si="573"/>
        <v>18</v>
      </c>
      <c r="I18345" s="13">
        <v>63.954327999999997</v>
      </c>
    </row>
    <row r="18346" spans="1:9" ht="15" customHeight="1" x14ac:dyDescent="0.25">
      <c r="A18346" s="5" t="str">
        <f t="shared" si="574"/>
        <v>Combined Cycle</v>
      </c>
      <c r="B18346" s="5">
        <v>2</v>
      </c>
      <c r="C18346" s="6" t="s">
        <v>11</v>
      </c>
      <c r="D18346" s="6">
        <v>8</v>
      </c>
      <c r="E18346" s="7" t="s">
        <v>7</v>
      </c>
      <c r="F18346" s="7">
        <v>4</v>
      </c>
      <c r="G18346" s="8" t="s">
        <v>26</v>
      </c>
      <c r="H18346" s="4" t="str">
        <f t="shared" si="573"/>
        <v>18</v>
      </c>
      <c r="I18346" s="13">
        <v>32.090579541666663</v>
      </c>
    </row>
    <row r="18347" spans="1:9" ht="15" customHeight="1" x14ac:dyDescent="0.25">
      <c r="A18347" s="5" t="str">
        <f t="shared" si="574"/>
        <v>Coal</v>
      </c>
      <c r="B18347" s="5">
        <v>3</v>
      </c>
      <c r="C18347" s="6" t="s">
        <v>11</v>
      </c>
      <c r="D18347" s="6">
        <v>8</v>
      </c>
      <c r="E18347" s="7" t="s">
        <v>7</v>
      </c>
      <c r="F18347" s="7">
        <v>4</v>
      </c>
      <c r="G18347" s="8" t="s">
        <v>26</v>
      </c>
      <c r="H18347" s="4" t="str">
        <f t="shared" si="573"/>
        <v>18</v>
      </c>
      <c r="I18347" s="13">
        <v>39.483000000000004</v>
      </c>
    </row>
    <row r="18348" spans="1:9" ht="15" customHeight="1" x14ac:dyDescent="0.25">
      <c r="A18348" s="5" t="str">
        <f t="shared" si="574"/>
        <v>Turbogas</v>
      </c>
      <c r="B18348" s="5">
        <v>4</v>
      </c>
      <c r="C18348" s="6" t="s">
        <v>11</v>
      </c>
      <c r="D18348" s="6">
        <v>8</v>
      </c>
      <c r="E18348" s="7" t="s">
        <v>7</v>
      </c>
      <c r="F18348" s="7">
        <v>4</v>
      </c>
      <c r="G18348" s="8" t="s">
        <v>26</v>
      </c>
      <c r="H18348" s="4" t="str">
        <f t="shared" si="573"/>
        <v>18</v>
      </c>
      <c r="I18348" s="13">
        <v>51.434810833333323</v>
      </c>
    </row>
    <row r="18349" spans="1:9" ht="15" customHeight="1" x14ac:dyDescent="0.25">
      <c r="A18349" s="5" t="str">
        <f t="shared" si="574"/>
        <v>Internal Combustion</v>
      </c>
      <c r="B18349" s="5">
        <v>5</v>
      </c>
      <c r="C18349" s="6" t="s">
        <v>11</v>
      </c>
      <c r="D18349" s="6">
        <v>8</v>
      </c>
      <c r="E18349" s="7" t="s">
        <v>7</v>
      </c>
      <c r="F18349" s="7">
        <v>4</v>
      </c>
      <c r="G18349" s="8" t="s">
        <v>26</v>
      </c>
      <c r="H18349" s="4" t="str">
        <f t="shared" si="573"/>
        <v>18</v>
      </c>
      <c r="I18349" s="13">
        <v>196.78370000000001</v>
      </c>
    </row>
    <row r="18350" spans="1:9" ht="15" customHeight="1" x14ac:dyDescent="0.25">
      <c r="A18350" s="5" t="str">
        <f t="shared" si="574"/>
        <v>Fluidized Bed</v>
      </c>
      <c r="B18350" s="5">
        <v>6</v>
      </c>
      <c r="C18350" s="6" t="s">
        <v>11</v>
      </c>
      <c r="D18350" s="6">
        <v>8</v>
      </c>
      <c r="E18350" s="7" t="s">
        <v>7</v>
      </c>
      <c r="F18350" s="7">
        <v>4</v>
      </c>
      <c r="G18350" s="8" t="s">
        <v>26</v>
      </c>
      <c r="H18350" s="4" t="str">
        <f t="shared" si="573"/>
        <v>18</v>
      </c>
      <c r="I18350" s="13">
        <v>39.483000000000004</v>
      </c>
    </row>
    <row r="18351" spans="1:9" ht="15" customHeight="1" x14ac:dyDescent="0.25">
      <c r="A18351" s="5" t="str">
        <f t="shared" si="574"/>
        <v>Hydropower</v>
      </c>
      <c r="B18351" s="5">
        <v>7</v>
      </c>
      <c r="C18351" s="6" t="s">
        <v>11</v>
      </c>
      <c r="D18351" s="6">
        <v>8</v>
      </c>
      <c r="E18351" s="7" t="s">
        <v>7</v>
      </c>
      <c r="F18351" s="7">
        <v>4</v>
      </c>
      <c r="G18351" s="8" t="s">
        <v>26</v>
      </c>
      <c r="H18351" s="4" t="str">
        <f t="shared" si="573"/>
        <v>18</v>
      </c>
      <c r="I18351" s="13">
        <v>0</v>
      </c>
    </row>
    <row r="18352" spans="1:9" ht="15" customHeight="1" x14ac:dyDescent="0.25">
      <c r="A18352" s="5" t="str">
        <f t="shared" si="574"/>
        <v>Wind</v>
      </c>
      <c r="B18352" s="5">
        <v>8</v>
      </c>
      <c r="C18352" s="6" t="s">
        <v>11</v>
      </c>
      <c r="D18352" s="6">
        <v>8</v>
      </c>
      <c r="E18352" s="7" t="s">
        <v>7</v>
      </c>
      <c r="F18352" s="7">
        <v>4</v>
      </c>
      <c r="G18352" s="8" t="s">
        <v>26</v>
      </c>
      <c r="H18352" s="4" t="str">
        <f t="shared" si="573"/>
        <v>18</v>
      </c>
      <c r="I18352" s="13">
        <v>9.2555000000000014</v>
      </c>
    </row>
    <row r="18353" spans="1:9" ht="15" customHeight="1" x14ac:dyDescent="0.25">
      <c r="A18353" s="5" t="str">
        <f t="shared" si="574"/>
        <v>Geothermal</v>
      </c>
      <c r="B18353" s="5">
        <v>9</v>
      </c>
      <c r="C18353" s="6" t="s">
        <v>11</v>
      </c>
      <c r="D18353" s="6">
        <v>8</v>
      </c>
      <c r="E18353" s="7" t="s">
        <v>7</v>
      </c>
      <c r="F18353" s="7">
        <v>4</v>
      </c>
      <c r="G18353" s="8" t="s">
        <v>26</v>
      </c>
      <c r="H18353" s="4" t="str">
        <f t="shared" si="573"/>
        <v>18</v>
      </c>
      <c r="I18353" s="13">
        <v>36.758352000000002</v>
      </c>
    </row>
    <row r="18354" spans="1:9" ht="15" customHeight="1" x14ac:dyDescent="0.25">
      <c r="A18354" s="5" t="str">
        <f t="shared" si="574"/>
        <v>Solar PV</v>
      </c>
      <c r="B18354" s="5">
        <v>10</v>
      </c>
      <c r="C18354" s="6" t="s">
        <v>11</v>
      </c>
      <c r="D18354" s="6">
        <v>8</v>
      </c>
      <c r="E18354" s="7" t="s">
        <v>7</v>
      </c>
      <c r="F18354" s="7">
        <v>4</v>
      </c>
      <c r="G18354" s="8" t="s">
        <v>26</v>
      </c>
      <c r="H18354" s="4" t="str">
        <f t="shared" si="573"/>
        <v>18</v>
      </c>
      <c r="I18354" s="13">
        <v>16.371000000000002</v>
      </c>
    </row>
    <row r="18355" spans="1:9" ht="15" customHeight="1" x14ac:dyDescent="0.25">
      <c r="A18355" s="5" t="str">
        <f t="shared" si="574"/>
        <v>Biomass</v>
      </c>
      <c r="B18355" s="5">
        <v>11</v>
      </c>
      <c r="C18355" s="6" t="s">
        <v>11</v>
      </c>
      <c r="D18355" s="6">
        <v>8</v>
      </c>
      <c r="E18355" s="7" t="s">
        <v>7</v>
      </c>
      <c r="F18355" s="7">
        <v>4</v>
      </c>
      <c r="G18355" s="8" t="s">
        <v>26</v>
      </c>
      <c r="H18355" s="4" t="str">
        <f t="shared" si="573"/>
        <v>18</v>
      </c>
      <c r="I18355" s="13">
        <v>5.3500000000000005</v>
      </c>
    </row>
    <row r="18356" spans="1:9" ht="15" customHeight="1" x14ac:dyDescent="0.25">
      <c r="A18356" s="5" t="str">
        <f t="shared" si="574"/>
        <v>Cogeneration</v>
      </c>
      <c r="B18356" s="5">
        <v>12</v>
      </c>
      <c r="C18356" s="6" t="s">
        <v>11</v>
      </c>
      <c r="D18356" s="6">
        <v>8</v>
      </c>
      <c r="E18356" s="7" t="s">
        <v>7</v>
      </c>
      <c r="F18356" s="7">
        <v>4</v>
      </c>
      <c r="G18356" s="8" t="s">
        <v>26</v>
      </c>
      <c r="H18356" s="4" t="str">
        <f t="shared" si="573"/>
        <v>18</v>
      </c>
      <c r="I18356" s="13">
        <v>32.090579541666663</v>
      </c>
    </row>
    <row r="18357" spans="1:9" ht="15" customHeight="1" x14ac:dyDescent="0.25">
      <c r="A18357" s="5" t="str">
        <f t="shared" si="574"/>
        <v>Nuclear</v>
      </c>
      <c r="B18357" s="5">
        <v>13</v>
      </c>
      <c r="C18357" s="6" t="s">
        <v>11</v>
      </c>
      <c r="D18357" s="6">
        <v>8</v>
      </c>
      <c r="E18357" s="7" t="s">
        <v>7</v>
      </c>
      <c r="F18357" s="7">
        <v>4</v>
      </c>
      <c r="G18357" s="8" t="s">
        <v>26</v>
      </c>
      <c r="H18357" s="4" t="str">
        <f t="shared" si="573"/>
        <v>18</v>
      </c>
      <c r="I18357" s="13">
        <v>24.770499999999998</v>
      </c>
    </row>
    <row r="18358" spans="1:9" ht="15" customHeight="1" x14ac:dyDescent="0.25">
      <c r="A18358" s="5" t="str">
        <f t="shared" si="574"/>
        <v>Conventional Thermoelectric</v>
      </c>
      <c r="B18358" s="5">
        <v>1</v>
      </c>
      <c r="C18358" s="6" t="s">
        <v>12</v>
      </c>
      <c r="D18358" s="6">
        <v>9</v>
      </c>
      <c r="E18358" s="7" t="s">
        <v>7</v>
      </c>
      <c r="F18358" s="7">
        <v>4</v>
      </c>
      <c r="G18358" s="8" t="s">
        <v>26</v>
      </c>
      <c r="H18358" s="4" t="str">
        <f t="shared" si="573"/>
        <v>18</v>
      </c>
      <c r="I18358" s="13">
        <v>63.954327999999997</v>
      </c>
    </row>
    <row r="18359" spans="1:9" ht="15" customHeight="1" x14ac:dyDescent="0.25">
      <c r="A18359" s="5" t="str">
        <f t="shared" si="574"/>
        <v>Combined Cycle</v>
      </c>
      <c r="B18359" s="5">
        <v>2</v>
      </c>
      <c r="C18359" s="6" t="s">
        <v>12</v>
      </c>
      <c r="D18359" s="6">
        <v>9</v>
      </c>
      <c r="E18359" s="7" t="s">
        <v>7</v>
      </c>
      <c r="F18359" s="7">
        <v>4</v>
      </c>
      <c r="G18359" s="8" t="s">
        <v>26</v>
      </c>
      <c r="H18359" s="4" t="str">
        <f t="shared" si="573"/>
        <v>18</v>
      </c>
      <c r="I18359" s="13">
        <v>26.557721000000001</v>
      </c>
    </row>
    <row r="18360" spans="1:9" ht="15" customHeight="1" x14ac:dyDescent="0.25">
      <c r="A18360" s="5" t="str">
        <f t="shared" si="574"/>
        <v>Coal</v>
      </c>
      <c r="B18360" s="5">
        <v>3</v>
      </c>
      <c r="C18360" s="6" t="s">
        <v>12</v>
      </c>
      <c r="D18360" s="6">
        <v>9</v>
      </c>
      <c r="E18360" s="7" t="s">
        <v>7</v>
      </c>
      <c r="F18360" s="7">
        <v>4</v>
      </c>
      <c r="G18360" s="8" t="s">
        <v>26</v>
      </c>
      <c r="H18360" s="4" t="str">
        <f t="shared" si="573"/>
        <v>18</v>
      </c>
      <c r="I18360" s="13">
        <v>39.483000000000004</v>
      </c>
    </row>
    <row r="18361" spans="1:9" ht="15" customHeight="1" x14ac:dyDescent="0.25">
      <c r="A18361" s="5" t="str">
        <f t="shared" si="574"/>
        <v>Turbogas</v>
      </c>
      <c r="B18361" s="5">
        <v>4</v>
      </c>
      <c r="C18361" s="6" t="s">
        <v>12</v>
      </c>
      <c r="D18361" s="6">
        <v>9</v>
      </c>
      <c r="E18361" s="7" t="s">
        <v>7</v>
      </c>
      <c r="F18361" s="7">
        <v>4</v>
      </c>
      <c r="G18361" s="8" t="s">
        <v>26</v>
      </c>
      <c r="H18361" s="4" t="str">
        <f t="shared" si="573"/>
        <v>18</v>
      </c>
      <c r="I18361" s="13">
        <v>42.566739999999996</v>
      </c>
    </row>
    <row r="18362" spans="1:9" ht="15" customHeight="1" x14ac:dyDescent="0.25">
      <c r="A18362" s="5" t="str">
        <f t="shared" si="574"/>
        <v>Internal Combustion</v>
      </c>
      <c r="B18362" s="5">
        <v>5</v>
      </c>
      <c r="C18362" s="6" t="s">
        <v>12</v>
      </c>
      <c r="D18362" s="6">
        <v>9</v>
      </c>
      <c r="E18362" s="7" t="s">
        <v>7</v>
      </c>
      <c r="F18362" s="7">
        <v>4</v>
      </c>
      <c r="G18362" s="8" t="s">
        <v>26</v>
      </c>
      <c r="H18362" s="4" t="str">
        <f t="shared" si="573"/>
        <v>18</v>
      </c>
      <c r="I18362" s="13">
        <v>196.78370000000001</v>
      </c>
    </row>
    <row r="18363" spans="1:9" ht="15" customHeight="1" x14ac:dyDescent="0.25">
      <c r="A18363" s="5" t="str">
        <f t="shared" si="574"/>
        <v>Fluidized Bed</v>
      </c>
      <c r="B18363" s="5">
        <v>6</v>
      </c>
      <c r="C18363" s="6" t="s">
        <v>12</v>
      </c>
      <c r="D18363" s="6">
        <v>9</v>
      </c>
      <c r="E18363" s="7" t="s">
        <v>7</v>
      </c>
      <c r="F18363" s="7">
        <v>4</v>
      </c>
      <c r="G18363" s="8" t="s">
        <v>26</v>
      </c>
      <c r="H18363" s="4" t="str">
        <f t="shared" si="573"/>
        <v>18</v>
      </c>
      <c r="I18363" s="13">
        <v>39.483000000000004</v>
      </c>
    </row>
    <row r="18364" spans="1:9" ht="15" customHeight="1" x14ac:dyDescent="0.25">
      <c r="A18364" s="5" t="str">
        <f t="shared" si="574"/>
        <v>Hydropower</v>
      </c>
      <c r="B18364" s="5">
        <v>7</v>
      </c>
      <c r="C18364" s="6" t="s">
        <v>12</v>
      </c>
      <c r="D18364" s="6">
        <v>9</v>
      </c>
      <c r="E18364" s="7" t="s">
        <v>7</v>
      </c>
      <c r="F18364" s="7">
        <v>4</v>
      </c>
      <c r="G18364" s="8" t="s">
        <v>26</v>
      </c>
      <c r="H18364" s="4" t="str">
        <f t="shared" si="573"/>
        <v>18</v>
      </c>
      <c r="I18364" s="13">
        <v>0</v>
      </c>
    </row>
    <row r="18365" spans="1:9" ht="15" customHeight="1" x14ac:dyDescent="0.25">
      <c r="A18365" s="5" t="str">
        <f t="shared" si="574"/>
        <v>Wind</v>
      </c>
      <c r="B18365" s="5">
        <v>8</v>
      </c>
      <c r="C18365" s="6" t="s">
        <v>12</v>
      </c>
      <c r="D18365" s="6">
        <v>9</v>
      </c>
      <c r="E18365" s="7" t="s">
        <v>7</v>
      </c>
      <c r="F18365" s="7">
        <v>4</v>
      </c>
      <c r="G18365" s="8" t="s">
        <v>26</v>
      </c>
      <c r="H18365" s="4" t="str">
        <f t="shared" si="573"/>
        <v>18</v>
      </c>
      <c r="I18365" s="13">
        <v>9.2555000000000014</v>
      </c>
    </row>
    <row r="18366" spans="1:9" ht="15" customHeight="1" x14ac:dyDescent="0.25">
      <c r="A18366" s="5" t="str">
        <f t="shared" si="574"/>
        <v>Geothermal</v>
      </c>
      <c r="B18366" s="5">
        <v>9</v>
      </c>
      <c r="C18366" s="6" t="s">
        <v>12</v>
      </c>
      <c r="D18366" s="6">
        <v>9</v>
      </c>
      <c r="E18366" s="7" t="s">
        <v>7</v>
      </c>
      <c r="F18366" s="7">
        <v>4</v>
      </c>
      <c r="G18366" s="8" t="s">
        <v>26</v>
      </c>
      <c r="H18366" s="4" t="str">
        <f t="shared" si="573"/>
        <v>18</v>
      </c>
      <c r="I18366" s="13">
        <v>36.758352000000002</v>
      </c>
    </row>
    <row r="18367" spans="1:9" ht="15" customHeight="1" x14ac:dyDescent="0.25">
      <c r="A18367" s="5" t="str">
        <f t="shared" si="574"/>
        <v>Solar PV</v>
      </c>
      <c r="B18367" s="5">
        <v>10</v>
      </c>
      <c r="C18367" s="6" t="s">
        <v>12</v>
      </c>
      <c r="D18367" s="6">
        <v>9</v>
      </c>
      <c r="E18367" s="7" t="s">
        <v>7</v>
      </c>
      <c r="F18367" s="7">
        <v>4</v>
      </c>
      <c r="G18367" s="8" t="s">
        <v>26</v>
      </c>
      <c r="H18367" s="4" t="str">
        <f t="shared" si="573"/>
        <v>18</v>
      </c>
      <c r="I18367" s="13">
        <v>16.371000000000002</v>
      </c>
    </row>
    <row r="18368" spans="1:9" ht="15" customHeight="1" x14ac:dyDescent="0.25">
      <c r="A18368" s="5" t="str">
        <f t="shared" si="574"/>
        <v>Biomass</v>
      </c>
      <c r="B18368" s="5">
        <v>11</v>
      </c>
      <c r="C18368" s="6" t="s">
        <v>12</v>
      </c>
      <c r="D18368" s="6">
        <v>9</v>
      </c>
      <c r="E18368" s="7" t="s">
        <v>7</v>
      </c>
      <c r="F18368" s="7">
        <v>4</v>
      </c>
      <c r="G18368" s="8" t="s">
        <v>26</v>
      </c>
      <c r="H18368" s="4" t="str">
        <f t="shared" si="573"/>
        <v>18</v>
      </c>
      <c r="I18368" s="13">
        <v>5.3500000000000005</v>
      </c>
    </row>
    <row r="18369" spans="1:9" ht="15" customHeight="1" x14ac:dyDescent="0.25">
      <c r="A18369" s="5" t="str">
        <f t="shared" si="574"/>
        <v>Cogeneration</v>
      </c>
      <c r="B18369" s="5">
        <v>12</v>
      </c>
      <c r="C18369" s="6" t="s">
        <v>12</v>
      </c>
      <c r="D18369" s="6">
        <v>9</v>
      </c>
      <c r="E18369" s="7" t="s">
        <v>7</v>
      </c>
      <c r="F18369" s="7">
        <v>4</v>
      </c>
      <c r="G18369" s="8" t="s">
        <v>26</v>
      </c>
      <c r="H18369" s="4" t="str">
        <f t="shared" si="573"/>
        <v>18</v>
      </c>
      <c r="I18369" s="13">
        <v>26.557721000000001</v>
      </c>
    </row>
    <row r="18370" spans="1:9" ht="15" customHeight="1" x14ac:dyDescent="0.25">
      <c r="A18370" s="5" t="str">
        <f t="shared" si="574"/>
        <v>Nuclear</v>
      </c>
      <c r="B18370" s="5">
        <v>13</v>
      </c>
      <c r="C18370" s="6" t="s">
        <v>12</v>
      </c>
      <c r="D18370" s="6">
        <v>9</v>
      </c>
      <c r="E18370" s="7" t="s">
        <v>7</v>
      </c>
      <c r="F18370" s="7">
        <v>4</v>
      </c>
      <c r="G18370" s="8" t="s">
        <v>26</v>
      </c>
      <c r="H18370" s="4" t="str">
        <f t="shared" si="573"/>
        <v>18</v>
      </c>
      <c r="I18370" s="13">
        <v>24.770499999999998</v>
      </c>
    </row>
    <row r="18371" spans="1:9" ht="15" customHeight="1" x14ac:dyDescent="0.25">
      <c r="A18371" s="5" t="str">
        <f t="shared" si="574"/>
        <v>Conventional Thermoelectric</v>
      </c>
      <c r="B18371" s="5">
        <v>1</v>
      </c>
      <c r="C18371" s="6" t="s">
        <v>4</v>
      </c>
      <c r="D18371" s="6">
        <v>1</v>
      </c>
      <c r="E18371" s="7" t="s">
        <v>8</v>
      </c>
      <c r="F18371" s="7">
        <v>5</v>
      </c>
      <c r="G18371" s="8" t="s">
        <v>26</v>
      </c>
      <c r="H18371" s="4" t="str">
        <f t="shared" si="573"/>
        <v>18</v>
      </c>
      <c r="I18371" s="13">
        <v>63.954327999999997</v>
      </c>
    </row>
    <row r="18372" spans="1:9" ht="15" customHeight="1" x14ac:dyDescent="0.25">
      <c r="A18372" s="5" t="str">
        <f t="shared" si="574"/>
        <v>Combined Cycle</v>
      </c>
      <c r="B18372" s="5">
        <v>2</v>
      </c>
      <c r="C18372" s="6" t="s">
        <v>4</v>
      </c>
      <c r="D18372" s="6">
        <v>1</v>
      </c>
      <c r="E18372" s="7" t="s">
        <v>8</v>
      </c>
      <c r="F18372" s="7">
        <v>5</v>
      </c>
      <c r="G18372" s="8" t="s">
        <v>26</v>
      </c>
      <c r="H18372" s="4" t="str">
        <f t="shared" si="573"/>
        <v>18</v>
      </c>
      <c r="I18372" s="13">
        <v>39.836581500000001</v>
      </c>
    </row>
    <row r="18373" spans="1:9" ht="15" customHeight="1" x14ac:dyDescent="0.25">
      <c r="A18373" s="5" t="str">
        <f t="shared" si="574"/>
        <v>Coal</v>
      </c>
      <c r="B18373" s="5">
        <v>3</v>
      </c>
      <c r="C18373" s="6" t="s">
        <v>4</v>
      </c>
      <c r="D18373" s="6">
        <v>1</v>
      </c>
      <c r="E18373" s="7" t="s">
        <v>8</v>
      </c>
      <c r="F18373" s="7">
        <v>5</v>
      </c>
      <c r="G18373" s="8" t="s">
        <v>26</v>
      </c>
      <c r="H18373" s="4" t="str">
        <f t="shared" si="573"/>
        <v>18</v>
      </c>
      <c r="I18373" s="13">
        <v>39.483000000000004</v>
      </c>
    </row>
    <row r="18374" spans="1:9" ht="15" customHeight="1" x14ac:dyDescent="0.25">
      <c r="A18374" s="5" t="str">
        <f t="shared" si="574"/>
        <v>Turbogas</v>
      </c>
      <c r="B18374" s="5">
        <v>4</v>
      </c>
      <c r="C18374" s="6" t="s">
        <v>4</v>
      </c>
      <c r="D18374" s="6">
        <v>1</v>
      </c>
      <c r="E18374" s="7" t="s">
        <v>8</v>
      </c>
      <c r="F18374" s="7">
        <v>5</v>
      </c>
      <c r="G18374" s="8" t="s">
        <v>26</v>
      </c>
      <c r="H18374" s="4" t="str">
        <f t="shared" si="573"/>
        <v>18</v>
      </c>
      <c r="I18374" s="13">
        <v>63.850109999999994</v>
      </c>
    </row>
    <row r="18375" spans="1:9" ht="15" customHeight="1" x14ac:dyDescent="0.25">
      <c r="A18375" s="5" t="str">
        <f t="shared" si="574"/>
        <v>Internal Combustion</v>
      </c>
      <c r="B18375" s="5">
        <v>5</v>
      </c>
      <c r="C18375" s="6" t="s">
        <v>4</v>
      </c>
      <c r="D18375" s="6">
        <v>1</v>
      </c>
      <c r="E18375" s="7" t="s">
        <v>8</v>
      </c>
      <c r="F18375" s="7">
        <v>5</v>
      </c>
      <c r="G18375" s="8" t="s">
        <v>26</v>
      </c>
      <c r="H18375" s="4" t="str">
        <f t="shared" si="573"/>
        <v>18</v>
      </c>
      <c r="I18375" s="13">
        <v>196.78370000000001</v>
      </c>
    </row>
    <row r="18376" spans="1:9" ht="15" customHeight="1" x14ac:dyDescent="0.25">
      <c r="A18376" s="5" t="str">
        <f t="shared" si="574"/>
        <v>Fluidized Bed</v>
      </c>
      <c r="B18376" s="5">
        <v>6</v>
      </c>
      <c r="C18376" s="6" t="s">
        <v>4</v>
      </c>
      <c r="D18376" s="6">
        <v>1</v>
      </c>
      <c r="E18376" s="7" t="s">
        <v>8</v>
      </c>
      <c r="F18376" s="7">
        <v>5</v>
      </c>
      <c r="G18376" s="8" t="s">
        <v>26</v>
      </c>
      <c r="H18376" s="4" t="str">
        <f t="shared" ref="H18376:H18439" si="575">CONCATENATE(RIGHT(G18376,2))</f>
        <v>18</v>
      </c>
      <c r="I18376" s="13">
        <v>39.483000000000004</v>
      </c>
    </row>
    <row r="18377" spans="1:9" ht="15" customHeight="1" x14ac:dyDescent="0.25">
      <c r="A18377" s="5" t="str">
        <f t="shared" si="574"/>
        <v>Hydropower</v>
      </c>
      <c r="B18377" s="5">
        <v>7</v>
      </c>
      <c r="C18377" s="6" t="s">
        <v>4</v>
      </c>
      <c r="D18377" s="6">
        <v>1</v>
      </c>
      <c r="E18377" s="7" t="s">
        <v>8</v>
      </c>
      <c r="F18377" s="7">
        <v>5</v>
      </c>
      <c r="G18377" s="8" t="s">
        <v>26</v>
      </c>
      <c r="H18377" s="4" t="str">
        <f t="shared" si="575"/>
        <v>18</v>
      </c>
      <c r="I18377" s="13">
        <v>0</v>
      </c>
    </row>
    <row r="18378" spans="1:9" ht="15" customHeight="1" x14ac:dyDescent="0.25">
      <c r="A18378" s="5" t="str">
        <f t="shared" si="574"/>
        <v>Wind</v>
      </c>
      <c r="B18378" s="5">
        <v>8</v>
      </c>
      <c r="C18378" s="6" t="s">
        <v>4</v>
      </c>
      <c r="D18378" s="6">
        <v>1</v>
      </c>
      <c r="E18378" s="7" t="s">
        <v>8</v>
      </c>
      <c r="F18378" s="7">
        <v>5</v>
      </c>
      <c r="G18378" s="8" t="s">
        <v>26</v>
      </c>
      <c r="H18378" s="4" t="str">
        <f t="shared" si="575"/>
        <v>18</v>
      </c>
      <c r="I18378" s="13">
        <v>9.2555000000000014</v>
      </c>
    </row>
    <row r="18379" spans="1:9" ht="15" customHeight="1" x14ac:dyDescent="0.25">
      <c r="A18379" s="5" t="str">
        <f t="shared" si="574"/>
        <v>Geothermal</v>
      </c>
      <c r="B18379" s="5">
        <v>9</v>
      </c>
      <c r="C18379" s="6" t="s">
        <v>4</v>
      </c>
      <c r="D18379" s="6">
        <v>1</v>
      </c>
      <c r="E18379" s="7" t="s">
        <v>8</v>
      </c>
      <c r="F18379" s="7">
        <v>5</v>
      </c>
      <c r="G18379" s="8" t="s">
        <v>26</v>
      </c>
      <c r="H18379" s="4" t="str">
        <f t="shared" si="575"/>
        <v>18</v>
      </c>
      <c r="I18379" s="13">
        <v>36.758352000000002</v>
      </c>
    </row>
    <row r="18380" spans="1:9" ht="15" customHeight="1" x14ac:dyDescent="0.25">
      <c r="A18380" s="5" t="str">
        <f t="shared" si="574"/>
        <v>Solar PV</v>
      </c>
      <c r="B18380" s="5">
        <v>10</v>
      </c>
      <c r="C18380" s="6" t="s">
        <v>4</v>
      </c>
      <c r="D18380" s="6">
        <v>1</v>
      </c>
      <c r="E18380" s="7" t="s">
        <v>8</v>
      </c>
      <c r="F18380" s="7">
        <v>5</v>
      </c>
      <c r="G18380" s="8" t="s">
        <v>26</v>
      </c>
      <c r="H18380" s="4" t="str">
        <f t="shared" si="575"/>
        <v>18</v>
      </c>
      <c r="I18380" s="13">
        <v>16.371000000000002</v>
      </c>
    </row>
    <row r="18381" spans="1:9" ht="15" customHeight="1" x14ac:dyDescent="0.25">
      <c r="A18381" s="5" t="str">
        <f t="shared" si="574"/>
        <v>Biomass</v>
      </c>
      <c r="B18381" s="5">
        <v>11</v>
      </c>
      <c r="C18381" s="6" t="s">
        <v>4</v>
      </c>
      <c r="D18381" s="6">
        <v>1</v>
      </c>
      <c r="E18381" s="7" t="s">
        <v>8</v>
      </c>
      <c r="F18381" s="7">
        <v>5</v>
      </c>
      <c r="G18381" s="8" t="s">
        <v>26</v>
      </c>
      <c r="H18381" s="4" t="str">
        <f t="shared" si="575"/>
        <v>18</v>
      </c>
      <c r="I18381" s="13">
        <v>5.3500000000000005</v>
      </c>
    </row>
    <row r="18382" spans="1:9" ht="15" customHeight="1" x14ac:dyDescent="0.25">
      <c r="A18382" s="5" t="str">
        <f t="shared" si="574"/>
        <v>Cogeneration</v>
      </c>
      <c r="B18382" s="5">
        <v>12</v>
      </c>
      <c r="C18382" s="6" t="s">
        <v>4</v>
      </c>
      <c r="D18382" s="6">
        <v>1</v>
      </c>
      <c r="E18382" s="7" t="s">
        <v>8</v>
      </c>
      <c r="F18382" s="7">
        <v>5</v>
      </c>
      <c r="G18382" s="8" t="s">
        <v>26</v>
      </c>
      <c r="H18382" s="4" t="str">
        <f t="shared" si="575"/>
        <v>18</v>
      </c>
      <c r="I18382" s="13">
        <v>39.836581500000001</v>
      </c>
    </row>
    <row r="18383" spans="1:9" ht="15" customHeight="1" x14ac:dyDescent="0.25">
      <c r="A18383" s="5" t="str">
        <f t="shared" si="574"/>
        <v>Nuclear</v>
      </c>
      <c r="B18383" s="5">
        <v>13</v>
      </c>
      <c r="C18383" s="6" t="s">
        <v>4</v>
      </c>
      <c r="D18383" s="6">
        <v>1</v>
      </c>
      <c r="E18383" s="7" t="s">
        <v>8</v>
      </c>
      <c r="F18383" s="7">
        <v>5</v>
      </c>
      <c r="G18383" s="8" t="s">
        <v>26</v>
      </c>
      <c r="H18383" s="4" t="str">
        <f t="shared" si="575"/>
        <v>18</v>
      </c>
      <c r="I18383" s="13">
        <v>24.770499999999998</v>
      </c>
    </row>
    <row r="18384" spans="1:9" ht="15" customHeight="1" x14ac:dyDescent="0.25">
      <c r="A18384" s="5" t="str">
        <f t="shared" ref="A18384:A18447" si="576">A18371</f>
        <v>Conventional Thermoelectric</v>
      </c>
      <c r="B18384" s="5">
        <v>1</v>
      </c>
      <c r="C18384" s="6" t="s">
        <v>5</v>
      </c>
      <c r="D18384" s="6">
        <v>2</v>
      </c>
      <c r="E18384" s="7" t="s">
        <v>8</v>
      </c>
      <c r="F18384" s="7">
        <v>5</v>
      </c>
      <c r="G18384" s="8" t="s">
        <v>26</v>
      </c>
      <c r="H18384" s="4" t="str">
        <f t="shared" si="575"/>
        <v>18</v>
      </c>
      <c r="I18384" s="13">
        <v>63.954327999999997</v>
      </c>
    </row>
    <row r="18385" spans="1:9" ht="15" customHeight="1" x14ac:dyDescent="0.25">
      <c r="A18385" s="5" t="str">
        <f t="shared" si="576"/>
        <v>Combined Cycle</v>
      </c>
      <c r="B18385" s="5">
        <v>2</v>
      </c>
      <c r="C18385" s="6" t="s">
        <v>5</v>
      </c>
      <c r="D18385" s="6">
        <v>2</v>
      </c>
      <c r="E18385" s="7" t="s">
        <v>8</v>
      </c>
      <c r="F18385" s="7">
        <v>5</v>
      </c>
      <c r="G18385" s="8" t="s">
        <v>26</v>
      </c>
      <c r="H18385" s="4" t="str">
        <f t="shared" si="575"/>
        <v>18</v>
      </c>
      <c r="I18385" s="13">
        <v>39.836581500000001</v>
      </c>
    </row>
    <row r="18386" spans="1:9" ht="15" customHeight="1" x14ac:dyDescent="0.25">
      <c r="A18386" s="5" t="str">
        <f t="shared" si="576"/>
        <v>Coal</v>
      </c>
      <c r="B18386" s="5">
        <v>3</v>
      </c>
      <c r="C18386" s="6" t="s">
        <v>5</v>
      </c>
      <c r="D18386" s="6">
        <v>2</v>
      </c>
      <c r="E18386" s="7" t="s">
        <v>8</v>
      </c>
      <c r="F18386" s="7">
        <v>5</v>
      </c>
      <c r="G18386" s="8" t="s">
        <v>26</v>
      </c>
      <c r="H18386" s="4" t="str">
        <f t="shared" si="575"/>
        <v>18</v>
      </c>
      <c r="I18386" s="13">
        <v>39.483000000000004</v>
      </c>
    </row>
    <row r="18387" spans="1:9" ht="15" customHeight="1" x14ac:dyDescent="0.25">
      <c r="A18387" s="5" t="str">
        <f t="shared" si="576"/>
        <v>Turbogas</v>
      </c>
      <c r="B18387" s="5">
        <v>4</v>
      </c>
      <c r="C18387" s="6" t="s">
        <v>5</v>
      </c>
      <c r="D18387" s="6">
        <v>2</v>
      </c>
      <c r="E18387" s="7" t="s">
        <v>8</v>
      </c>
      <c r="F18387" s="7">
        <v>5</v>
      </c>
      <c r="G18387" s="8" t="s">
        <v>26</v>
      </c>
      <c r="H18387" s="4" t="str">
        <f t="shared" si="575"/>
        <v>18</v>
      </c>
      <c r="I18387" s="13">
        <v>63.850109999999994</v>
      </c>
    </row>
    <row r="18388" spans="1:9" ht="15" customHeight="1" x14ac:dyDescent="0.25">
      <c r="A18388" s="5" t="str">
        <f t="shared" si="576"/>
        <v>Internal Combustion</v>
      </c>
      <c r="B18388" s="5">
        <v>5</v>
      </c>
      <c r="C18388" s="6" t="s">
        <v>5</v>
      </c>
      <c r="D18388" s="6">
        <v>2</v>
      </c>
      <c r="E18388" s="7" t="s">
        <v>8</v>
      </c>
      <c r="F18388" s="7">
        <v>5</v>
      </c>
      <c r="G18388" s="8" t="s">
        <v>26</v>
      </c>
      <c r="H18388" s="4" t="str">
        <f t="shared" si="575"/>
        <v>18</v>
      </c>
      <c r="I18388" s="13">
        <v>196.78370000000001</v>
      </c>
    </row>
    <row r="18389" spans="1:9" ht="15" customHeight="1" x14ac:dyDescent="0.25">
      <c r="A18389" s="5" t="str">
        <f t="shared" si="576"/>
        <v>Fluidized Bed</v>
      </c>
      <c r="B18389" s="5">
        <v>6</v>
      </c>
      <c r="C18389" s="6" t="s">
        <v>5</v>
      </c>
      <c r="D18389" s="6">
        <v>2</v>
      </c>
      <c r="E18389" s="7" t="s">
        <v>8</v>
      </c>
      <c r="F18389" s="7">
        <v>5</v>
      </c>
      <c r="G18389" s="8" t="s">
        <v>26</v>
      </c>
      <c r="H18389" s="4" t="str">
        <f t="shared" si="575"/>
        <v>18</v>
      </c>
      <c r="I18389" s="13">
        <v>39.483000000000004</v>
      </c>
    </row>
    <row r="18390" spans="1:9" ht="15" customHeight="1" x14ac:dyDescent="0.25">
      <c r="A18390" s="5" t="str">
        <f t="shared" si="576"/>
        <v>Hydropower</v>
      </c>
      <c r="B18390" s="5">
        <v>7</v>
      </c>
      <c r="C18390" s="6" t="s">
        <v>5</v>
      </c>
      <c r="D18390" s="6">
        <v>2</v>
      </c>
      <c r="E18390" s="7" t="s">
        <v>8</v>
      </c>
      <c r="F18390" s="7">
        <v>5</v>
      </c>
      <c r="G18390" s="8" t="s">
        <v>26</v>
      </c>
      <c r="H18390" s="4" t="str">
        <f t="shared" si="575"/>
        <v>18</v>
      </c>
      <c r="I18390" s="13">
        <v>0</v>
      </c>
    </row>
    <row r="18391" spans="1:9" ht="15" customHeight="1" x14ac:dyDescent="0.25">
      <c r="A18391" s="5" t="str">
        <f t="shared" si="576"/>
        <v>Wind</v>
      </c>
      <c r="B18391" s="5">
        <v>8</v>
      </c>
      <c r="C18391" s="6" t="s">
        <v>5</v>
      </c>
      <c r="D18391" s="6">
        <v>2</v>
      </c>
      <c r="E18391" s="7" t="s">
        <v>8</v>
      </c>
      <c r="F18391" s="7">
        <v>5</v>
      </c>
      <c r="G18391" s="8" t="s">
        <v>26</v>
      </c>
      <c r="H18391" s="4" t="str">
        <f t="shared" si="575"/>
        <v>18</v>
      </c>
      <c r="I18391" s="13">
        <v>9.2555000000000014</v>
      </c>
    </row>
    <row r="18392" spans="1:9" ht="15" customHeight="1" x14ac:dyDescent="0.25">
      <c r="A18392" s="5" t="str">
        <f t="shared" si="576"/>
        <v>Geothermal</v>
      </c>
      <c r="B18392" s="5">
        <v>9</v>
      </c>
      <c r="C18392" s="6" t="s">
        <v>5</v>
      </c>
      <c r="D18392" s="6">
        <v>2</v>
      </c>
      <c r="E18392" s="7" t="s">
        <v>8</v>
      </c>
      <c r="F18392" s="7">
        <v>5</v>
      </c>
      <c r="G18392" s="8" t="s">
        <v>26</v>
      </c>
      <c r="H18392" s="4" t="str">
        <f t="shared" si="575"/>
        <v>18</v>
      </c>
      <c r="I18392" s="13">
        <v>36.758352000000002</v>
      </c>
    </row>
    <row r="18393" spans="1:9" ht="15" customHeight="1" x14ac:dyDescent="0.25">
      <c r="A18393" s="5" t="str">
        <f t="shared" si="576"/>
        <v>Solar PV</v>
      </c>
      <c r="B18393" s="5">
        <v>10</v>
      </c>
      <c r="C18393" s="6" t="s">
        <v>5</v>
      </c>
      <c r="D18393" s="6">
        <v>2</v>
      </c>
      <c r="E18393" s="7" t="s">
        <v>8</v>
      </c>
      <c r="F18393" s="7">
        <v>5</v>
      </c>
      <c r="G18393" s="8" t="s">
        <v>26</v>
      </c>
      <c r="H18393" s="4" t="str">
        <f t="shared" si="575"/>
        <v>18</v>
      </c>
      <c r="I18393" s="13">
        <v>16.371000000000002</v>
      </c>
    </row>
    <row r="18394" spans="1:9" ht="15" customHeight="1" x14ac:dyDescent="0.25">
      <c r="A18394" s="5" t="str">
        <f t="shared" si="576"/>
        <v>Biomass</v>
      </c>
      <c r="B18394" s="5">
        <v>11</v>
      </c>
      <c r="C18394" s="6" t="s">
        <v>5</v>
      </c>
      <c r="D18394" s="6">
        <v>2</v>
      </c>
      <c r="E18394" s="7" t="s">
        <v>8</v>
      </c>
      <c r="F18394" s="7">
        <v>5</v>
      </c>
      <c r="G18394" s="8" t="s">
        <v>26</v>
      </c>
      <c r="H18394" s="4" t="str">
        <f t="shared" si="575"/>
        <v>18</v>
      </c>
      <c r="I18394" s="13">
        <v>5.3500000000000005</v>
      </c>
    </row>
    <row r="18395" spans="1:9" ht="15" customHeight="1" x14ac:dyDescent="0.25">
      <c r="A18395" s="5" t="str">
        <f t="shared" si="576"/>
        <v>Cogeneration</v>
      </c>
      <c r="B18395" s="5">
        <v>12</v>
      </c>
      <c r="C18395" s="6" t="s">
        <v>5</v>
      </c>
      <c r="D18395" s="6">
        <v>2</v>
      </c>
      <c r="E18395" s="7" t="s">
        <v>8</v>
      </c>
      <c r="F18395" s="7">
        <v>5</v>
      </c>
      <c r="G18395" s="8" t="s">
        <v>26</v>
      </c>
      <c r="H18395" s="4" t="str">
        <f t="shared" si="575"/>
        <v>18</v>
      </c>
      <c r="I18395" s="13">
        <v>39.836581500000001</v>
      </c>
    </row>
    <row r="18396" spans="1:9" ht="15" customHeight="1" x14ac:dyDescent="0.25">
      <c r="A18396" s="5" t="str">
        <f t="shared" si="576"/>
        <v>Nuclear</v>
      </c>
      <c r="B18396" s="5">
        <v>13</v>
      </c>
      <c r="C18396" s="6" t="s">
        <v>5</v>
      </c>
      <c r="D18396" s="6">
        <v>2</v>
      </c>
      <c r="E18396" s="7" t="s">
        <v>8</v>
      </c>
      <c r="F18396" s="7">
        <v>5</v>
      </c>
      <c r="G18396" s="8" t="s">
        <v>26</v>
      </c>
      <c r="H18396" s="4" t="str">
        <f t="shared" si="575"/>
        <v>18</v>
      </c>
      <c r="I18396" s="13">
        <v>24.770499999999998</v>
      </c>
    </row>
    <row r="18397" spans="1:9" ht="15" customHeight="1" x14ac:dyDescent="0.25">
      <c r="A18397" s="5" t="str">
        <f t="shared" si="576"/>
        <v>Conventional Thermoelectric</v>
      </c>
      <c r="B18397" s="5">
        <v>1</v>
      </c>
      <c r="C18397" s="6" t="s">
        <v>6</v>
      </c>
      <c r="D18397" s="6">
        <v>3</v>
      </c>
      <c r="E18397" s="7" t="s">
        <v>8</v>
      </c>
      <c r="F18397" s="7">
        <v>5</v>
      </c>
      <c r="G18397" s="8" t="s">
        <v>26</v>
      </c>
      <c r="H18397" s="4" t="str">
        <f t="shared" si="575"/>
        <v>18</v>
      </c>
      <c r="I18397" s="13">
        <v>63.954327999999997</v>
      </c>
    </row>
    <row r="18398" spans="1:9" ht="15" customHeight="1" x14ac:dyDescent="0.25">
      <c r="A18398" s="5" t="str">
        <f t="shared" si="576"/>
        <v>Combined Cycle</v>
      </c>
      <c r="B18398" s="5">
        <v>2</v>
      </c>
      <c r="C18398" s="6" t="s">
        <v>6</v>
      </c>
      <c r="D18398" s="6">
        <v>3</v>
      </c>
      <c r="E18398" s="7" t="s">
        <v>8</v>
      </c>
      <c r="F18398" s="7">
        <v>5</v>
      </c>
      <c r="G18398" s="8" t="s">
        <v>26</v>
      </c>
      <c r="H18398" s="4" t="str">
        <f t="shared" si="575"/>
        <v>18</v>
      </c>
      <c r="I18398" s="13">
        <v>26.557721000000001</v>
      </c>
    </row>
    <row r="18399" spans="1:9" ht="15" customHeight="1" x14ac:dyDescent="0.25">
      <c r="A18399" s="5" t="str">
        <f t="shared" si="576"/>
        <v>Coal</v>
      </c>
      <c r="B18399" s="5">
        <v>3</v>
      </c>
      <c r="C18399" s="6" t="s">
        <v>6</v>
      </c>
      <c r="D18399" s="6">
        <v>3</v>
      </c>
      <c r="E18399" s="7" t="s">
        <v>8</v>
      </c>
      <c r="F18399" s="7">
        <v>5</v>
      </c>
      <c r="G18399" s="8" t="s">
        <v>26</v>
      </c>
      <c r="H18399" s="4" t="str">
        <f t="shared" si="575"/>
        <v>18</v>
      </c>
      <c r="I18399" s="13">
        <v>39.483000000000004</v>
      </c>
    </row>
    <row r="18400" spans="1:9" ht="15" customHeight="1" x14ac:dyDescent="0.25">
      <c r="A18400" s="5" t="str">
        <f t="shared" si="576"/>
        <v>Turbogas</v>
      </c>
      <c r="B18400" s="5">
        <v>4</v>
      </c>
      <c r="C18400" s="6" t="s">
        <v>6</v>
      </c>
      <c r="D18400" s="6">
        <v>3</v>
      </c>
      <c r="E18400" s="7" t="s">
        <v>8</v>
      </c>
      <c r="F18400" s="7">
        <v>5</v>
      </c>
      <c r="G18400" s="8" t="s">
        <v>26</v>
      </c>
      <c r="H18400" s="4" t="str">
        <f t="shared" si="575"/>
        <v>18</v>
      </c>
      <c r="I18400" s="13">
        <v>42.566739999999996</v>
      </c>
    </row>
    <row r="18401" spans="1:9" ht="15" customHeight="1" x14ac:dyDescent="0.25">
      <c r="A18401" s="5" t="str">
        <f t="shared" si="576"/>
        <v>Internal Combustion</v>
      </c>
      <c r="B18401" s="5">
        <v>5</v>
      </c>
      <c r="C18401" s="6" t="s">
        <v>6</v>
      </c>
      <c r="D18401" s="6">
        <v>3</v>
      </c>
      <c r="E18401" s="7" t="s">
        <v>8</v>
      </c>
      <c r="F18401" s="7">
        <v>5</v>
      </c>
      <c r="G18401" s="8" t="s">
        <v>26</v>
      </c>
      <c r="H18401" s="4" t="str">
        <f t="shared" si="575"/>
        <v>18</v>
      </c>
      <c r="I18401" s="13">
        <v>196.78370000000001</v>
      </c>
    </row>
    <row r="18402" spans="1:9" ht="15" customHeight="1" x14ac:dyDescent="0.25">
      <c r="A18402" s="5" t="str">
        <f t="shared" si="576"/>
        <v>Fluidized Bed</v>
      </c>
      <c r="B18402" s="5">
        <v>6</v>
      </c>
      <c r="C18402" s="6" t="s">
        <v>6</v>
      </c>
      <c r="D18402" s="6">
        <v>3</v>
      </c>
      <c r="E18402" s="7" t="s">
        <v>8</v>
      </c>
      <c r="F18402" s="7">
        <v>5</v>
      </c>
      <c r="G18402" s="8" t="s">
        <v>26</v>
      </c>
      <c r="H18402" s="4" t="str">
        <f t="shared" si="575"/>
        <v>18</v>
      </c>
      <c r="I18402" s="13">
        <v>39.483000000000004</v>
      </c>
    </row>
    <row r="18403" spans="1:9" ht="15" customHeight="1" x14ac:dyDescent="0.25">
      <c r="A18403" s="5" t="str">
        <f t="shared" si="576"/>
        <v>Hydropower</v>
      </c>
      <c r="B18403" s="5">
        <v>7</v>
      </c>
      <c r="C18403" s="6" t="s">
        <v>6</v>
      </c>
      <c r="D18403" s="6">
        <v>3</v>
      </c>
      <c r="E18403" s="7" t="s">
        <v>8</v>
      </c>
      <c r="F18403" s="7">
        <v>5</v>
      </c>
      <c r="G18403" s="8" t="s">
        <v>26</v>
      </c>
      <c r="H18403" s="4" t="str">
        <f t="shared" si="575"/>
        <v>18</v>
      </c>
      <c r="I18403" s="13">
        <v>0</v>
      </c>
    </row>
    <row r="18404" spans="1:9" ht="15" customHeight="1" x14ac:dyDescent="0.25">
      <c r="A18404" s="5" t="str">
        <f t="shared" si="576"/>
        <v>Wind</v>
      </c>
      <c r="B18404" s="5">
        <v>8</v>
      </c>
      <c r="C18404" s="6" t="s">
        <v>6</v>
      </c>
      <c r="D18404" s="6">
        <v>3</v>
      </c>
      <c r="E18404" s="7" t="s">
        <v>8</v>
      </c>
      <c r="F18404" s="7">
        <v>5</v>
      </c>
      <c r="G18404" s="8" t="s">
        <v>26</v>
      </c>
      <c r="H18404" s="4" t="str">
        <f t="shared" si="575"/>
        <v>18</v>
      </c>
      <c r="I18404" s="13">
        <v>9.2555000000000014</v>
      </c>
    </row>
    <row r="18405" spans="1:9" ht="15" customHeight="1" x14ac:dyDescent="0.25">
      <c r="A18405" s="5" t="str">
        <f t="shared" si="576"/>
        <v>Geothermal</v>
      </c>
      <c r="B18405" s="5">
        <v>9</v>
      </c>
      <c r="C18405" s="6" t="s">
        <v>6</v>
      </c>
      <c r="D18405" s="6">
        <v>3</v>
      </c>
      <c r="E18405" s="7" t="s">
        <v>8</v>
      </c>
      <c r="F18405" s="7">
        <v>5</v>
      </c>
      <c r="G18405" s="8" t="s">
        <v>26</v>
      </c>
      <c r="H18405" s="4" t="str">
        <f t="shared" si="575"/>
        <v>18</v>
      </c>
      <c r="I18405" s="13">
        <v>36.758352000000002</v>
      </c>
    </row>
    <row r="18406" spans="1:9" ht="15" customHeight="1" x14ac:dyDescent="0.25">
      <c r="A18406" s="5" t="str">
        <f t="shared" si="576"/>
        <v>Solar PV</v>
      </c>
      <c r="B18406" s="5">
        <v>10</v>
      </c>
      <c r="C18406" s="6" t="s">
        <v>6</v>
      </c>
      <c r="D18406" s="6">
        <v>3</v>
      </c>
      <c r="E18406" s="7" t="s">
        <v>8</v>
      </c>
      <c r="F18406" s="7">
        <v>5</v>
      </c>
      <c r="G18406" s="8" t="s">
        <v>26</v>
      </c>
      <c r="H18406" s="4" t="str">
        <f t="shared" si="575"/>
        <v>18</v>
      </c>
      <c r="I18406" s="13">
        <v>16.371000000000002</v>
      </c>
    </row>
    <row r="18407" spans="1:9" ht="15" customHeight="1" x14ac:dyDescent="0.25">
      <c r="A18407" s="5" t="str">
        <f t="shared" si="576"/>
        <v>Biomass</v>
      </c>
      <c r="B18407" s="5">
        <v>11</v>
      </c>
      <c r="C18407" s="6" t="s">
        <v>6</v>
      </c>
      <c r="D18407" s="6">
        <v>3</v>
      </c>
      <c r="E18407" s="7" t="s">
        <v>8</v>
      </c>
      <c r="F18407" s="7">
        <v>5</v>
      </c>
      <c r="G18407" s="8" t="s">
        <v>26</v>
      </c>
      <c r="H18407" s="4" t="str">
        <f t="shared" si="575"/>
        <v>18</v>
      </c>
      <c r="I18407" s="13">
        <v>5.3500000000000005</v>
      </c>
    </row>
    <row r="18408" spans="1:9" ht="15" customHeight="1" x14ac:dyDescent="0.25">
      <c r="A18408" s="5" t="str">
        <f t="shared" si="576"/>
        <v>Cogeneration</v>
      </c>
      <c r="B18408" s="5">
        <v>12</v>
      </c>
      <c r="C18408" s="6" t="s">
        <v>6</v>
      </c>
      <c r="D18408" s="6">
        <v>3</v>
      </c>
      <c r="E18408" s="7" t="s">
        <v>8</v>
      </c>
      <c r="F18408" s="7">
        <v>5</v>
      </c>
      <c r="G18408" s="8" t="s">
        <v>26</v>
      </c>
      <c r="H18408" s="4" t="str">
        <f t="shared" si="575"/>
        <v>18</v>
      </c>
      <c r="I18408" s="13">
        <v>26.557721000000001</v>
      </c>
    </row>
    <row r="18409" spans="1:9" ht="15" customHeight="1" x14ac:dyDescent="0.25">
      <c r="A18409" s="5" t="str">
        <f t="shared" si="576"/>
        <v>Nuclear</v>
      </c>
      <c r="B18409" s="5">
        <v>13</v>
      </c>
      <c r="C18409" s="6" t="s">
        <v>6</v>
      </c>
      <c r="D18409" s="6">
        <v>3</v>
      </c>
      <c r="E18409" s="7" t="s">
        <v>8</v>
      </c>
      <c r="F18409" s="7">
        <v>5</v>
      </c>
      <c r="G18409" s="8" t="s">
        <v>26</v>
      </c>
      <c r="H18409" s="4" t="str">
        <f t="shared" si="575"/>
        <v>18</v>
      </c>
      <c r="I18409" s="13">
        <v>24.770499999999998</v>
      </c>
    </row>
    <row r="18410" spans="1:9" ht="15" customHeight="1" x14ac:dyDescent="0.25">
      <c r="A18410" s="5" t="str">
        <f t="shared" si="576"/>
        <v>Conventional Thermoelectric</v>
      </c>
      <c r="B18410" s="5">
        <v>1</v>
      </c>
      <c r="C18410" s="6" t="s">
        <v>7</v>
      </c>
      <c r="D18410" s="6">
        <v>4</v>
      </c>
      <c r="E18410" s="7" t="s">
        <v>8</v>
      </c>
      <c r="F18410" s="7">
        <v>5</v>
      </c>
      <c r="G18410" s="8" t="s">
        <v>26</v>
      </c>
      <c r="H18410" s="4" t="str">
        <f t="shared" si="575"/>
        <v>18</v>
      </c>
      <c r="I18410" s="13">
        <v>63.954327999999997</v>
      </c>
    </row>
    <row r="18411" spans="1:9" ht="15" customHeight="1" x14ac:dyDescent="0.25">
      <c r="A18411" s="5" t="str">
        <f t="shared" si="576"/>
        <v>Combined Cycle</v>
      </c>
      <c r="B18411" s="5">
        <v>2</v>
      </c>
      <c r="C18411" s="6" t="s">
        <v>7</v>
      </c>
      <c r="D18411" s="6">
        <v>4</v>
      </c>
      <c r="E18411" s="7" t="s">
        <v>8</v>
      </c>
      <c r="F18411" s="7">
        <v>5</v>
      </c>
      <c r="G18411" s="8" t="s">
        <v>26</v>
      </c>
      <c r="H18411" s="4" t="str">
        <f t="shared" si="575"/>
        <v>18</v>
      </c>
      <c r="I18411" s="13">
        <v>26.004435145833337</v>
      </c>
    </row>
    <row r="18412" spans="1:9" ht="15" customHeight="1" x14ac:dyDescent="0.25">
      <c r="A18412" s="5" t="str">
        <f t="shared" si="576"/>
        <v>Coal</v>
      </c>
      <c r="B18412" s="5">
        <v>3</v>
      </c>
      <c r="C18412" s="6" t="s">
        <v>7</v>
      </c>
      <c r="D18412" s="6">
        <v>4</v>
      </c>
      <c r="E18412" s="7" t="s">
        <v>8</v>
      </c>
      <c r="F18412" s="7">
        <v>5</v>
      </c>
      <c r="G18412" s="8" t="s">
        <v>26</v>
      </c>
      <c r="H18412" s="4" t="str">
        <f t="shared" si="575"/>
        <v>18</v>
      </c>
      <c r="I18412" s="13">
        <v>39.483000000000004</v>
      </c>
    </row>
    <row r="18413" spans="1:9" ht="15" customHeight="1" x14ac:dyDescent="0.25">
      <c r="A18413" s="5" t="str">
        <f t="shared" si="576"/>
        <v>Turbogas</v>
      </c>
      <c r="B18413" s="5">
        <v>4</v>
      </c>
      <c r="C18413" s="6" t="s">
        <v>7</v>
      </c>
      <c r="D18413" s="6">
        <v>4</v>
      </c>
      <c r="E18413" s="7" t="s">
        <v>8</v>
      </c>
      <c r="F18413" s="7">
        <v>5</v>
      </c>
      <c r="G18413" s="8" t="s">
        <v>26</v>
      </c>
      <c r="H18413" s="4" t="str">
        <f t="shared" si="575"/>
        <v>18</v>
      </c>
      <c r="I18413" s="13">
        <v>41.679932916666665</v>
      </c>
    </row>
    <row r="18414" spans="1:9" ht="15" customHeight="1" x14ac:dyDescent="0.25">
      <c r="A18414" s="5" t="str">
        <f t="shared" si="576"/>
        <v>Internal Combustion</v>
      </c>
      <c r="B18414" s="5">
        <v>5</v>
      </c>
      <c r="C18414" s="6" t="s">
        <v>7</v>
      </c>
      <c r="D18414" s="6">
        <v>4</v>
      </c>
      <c r="E18414" s="7" t="s">
        <v>8</v>
      </c>
      <c r="F18414" s="7">
        <v>5</v>
      </c>
      <c r="G18414" s="8" t="s">
        <v>26</v>
      </c>
      <c r="H18414" s="4" t="str">
        <f t="shared" si="575"/>
        <v>18</v>
      </c>
      <c r="I18414" s="13">
        <v>196.78370000000001</v>
      </c>
    </row>
    <row r="18415" spans="1:9" ht="15" customHeight="1" x14ac:dyDescent="0.25">
      <c r="A18415" s="5" t="str">
        <f t="shared" si="576"/>
        <v>Fluidized Bed</v>
      </c>
      <c r="B18415" s="5">
        <v>6</v>
      </c>
      <c r="C18415" s="6" t="s">
        <v>7</v>
      </c>
      <c r="D18415" s="6">
        <v>4</v>
      </c>
      <c r="E18415" s="7" t="s">
        <v>8</v>
      </c>
      <c r="F18415" s="7">
        <v>5</v>
      </c>
      <c r="G18415" s="8" t="s">
        <v>26</v>
      </c>
      <c r="H18415" s="4" t="str">
        <f t="shared" si="575"/>
        <v>18</v>
      </c>
      <c r="I18415" s="13">
        <v>39.483000000000004</v>
      </c>
    </row>
    <row r="18416" spans="1:9" ht="15" customHeight="1" x14ac:dyDescent="0.25">
      <c r="A18416" s="5" t="str">
        <f t="shared" si="576"/>
        <v>Hydropower</v>
      </c>
      <c r="B18416" s="5">
        <v>7</v>
      </c>
      <c r="C18416" s="6" t="s">
        <v>7</v>
      </c>
      <c r="D18416" s="6">
        <v>4</v>
      </c>
      <c r="E18416" s="7" t="s">
        <v>8</v>
      </c>
      <c r="F18416" s="7">
        <v>5</v>
      </c>
      <c r="G18416" s="8" t="s">
        <v>26</v>
      </c>
      <c r="H18416" s="4" t="str">
        <f t="shared" si="575"/>
        <v>18</v>
      </c>
      <c r="I18416" s="13">
        <v>0</v>
      </c>
    </row>
    <row r="18417" spans="1:9" ht="15" customHeight="1" x14ac:dyDescent="0.25">
      <c r="A18417" s="5" t="str">
        <f t="shared" si="576"/>
        <v>Wind</v>
      </c>
      <c r="B18417" s="5">
        <v>8</v>
      </c>
      <c r="C18417" s="6" t="s">
        <v>7</v>
      </c>
      <c r="D18417" s="6">
        <v>4</v>
      </c>
      <c r="E18417" s="7" t="s">
        <v>8</v>
      </c>
      <c r="F18417" s="7">
        <v>5</v>
      </c>
      <c r="G18417" s="8" t="s">
        <v>26</v>
      </c>
      <c r="H18417" s="4" t="str">
        <f t="shared" si="575"/>
        <v>18</v>
      </c>
      <c r="I18417" s="13">
        <v>9.2555000000000014</v>
      </c>
    </row>
    <row r="18418" spans="1:9" ht="15" customHeight="1" x14ac:dyDescent="0.25">
      <c r="A18418" s="5" t="str">
        <f t="shared" si="576"/>
        <v>Geothermal</v>
      </c>
      <c r="B18418" s="5">
        <v>9</v>
      </c>
      <c r="C18418" s="6" t="s">
        <v>7</v>
      </c>
      <c r="D18418" s="6">
        <v>4</v>
      </c>
      <c r="E18418" s="7" t="s">
        <v>8</v>
      </c>
      <c r="F18418" s="7">
        <v>5</v>
      </c>
      <c r="G18418" s="8" t="s">
        <v>26</v>
      </c>
      <c r="H18418" s="4" t="str">
        <f t="shared" si="575"/>
        <v>18</v>
      </c>
      <c r="I18418" s="13">
        <v>36.758352000000002</v>
      </c>
    </row>
    <row r="18419" spans="1:9" ht="15" customHeight="1" x14ac:dyDescent="0.25">
      <c r="A18419" s="5" t="str">
        <f t="shared" si="576"/>
        <v>Solar PV</v>
      </c>
      <c r="B18419" s="5">
        <v>10</v>
      </c>
      <c r="C18419" s="6" t="s">
        <v>7</v>
      </c>
      <c r="D18419" s="6">
        <v>4</v>
      </c>
      <c r="E18419" s="7" t="s">
        <v>8</v>
      </c>
      <c r="F18419" s="7">
        <v>5</v>
      </c>
      <c r="G18419" s="8" t="s">
        <v>26</v>
      </c>
      <c r="H18419" s="4" t="str">
        <f t="shared" si="575"/>
        <v>18</v>
      </c>
      <c r="I18419" s="13">
        <v>16.371000000000002</v>
      </c>
    </row>
    <row r="18420" spans="1:9" ht="15" customHeight="1" x14ac:dyDescent="0.25">
      <c r="A18420" s="5" t="str">
        <f t="shared" si="576"/>
        <v>Biomass</v>
      </c>
      <c r="B18420" s="5">
        <v>11</v>
      </c>
      <c r="C18420" s="6" t="s">
        <v>7</v>
      </c>
      <c r="D18420" s="6">
        <v>4</v>
      </c>
      <c r="E18420" s="7" t="s">
        <v>8</v>
      </c>
      <c r="F18420" s="7">
        <v>5</v>
      </c>
      <c r="G18420" s="8" t="s">
        <v>26</v>
      </c>
      <c r="H18420" s="4" t="str">
        <f t="shared" si="575"/>
        <v>18</v>
      </c>
      <c r="I18420" s="13">
        <v>5.3500000000000005</v>
      </c>
    </row>
    <row r="18421" spans="1:9" ht="15" customHeight="1" x14ac:dyDescent="0.25">
      <c r="A18421" s="5" t="str">
        <f t="shared" si="576"/>
        <v>Cogeneration</v>
      </c>
      <c r="B18421" s="5">
        <v>12</v>
      </c>
      <c r="C18421" s="6" t="s">
        <v>7</v>
      </c>
      <c r="D18421" s="6">
        <v>4</v>
      </c>
      <c r="E18421" s="7" t="s">
        <v>8</v>
      </c>
      <c r="F18421" s="7">
        <v>5</v>
      </c>
      <c r="G18421" s="8" t="s">
        <v>26</v>
      </c>
      <c r="H18421" s="4" t="str">
        <f t="shared" si="575"/>
        <v>18</v>
      </c>
      <c r="I18421" s="13">
        <v>26.004435145833337</v>
      </c>
    </row>
    <row r="18422" spans="1:9" ht="15" customHeight="1" x14ac:dyDescent="0.25">
      <c r="A18422" s="5" t="str">
        <f t="shared" si="576"/>
        <v>Nuclear</v>
      </c>
      <c r="B18422" s="5">
        <v>13</v>
      </c>
      <c r="C18422" s="6" t="s">
        <v>7</v>
      </c>
      <c r="D18422" s="6">
        <v>4</v>
      </c>
      <c r="E18422" s="7" t="s">
        <v>8</v>
      </c>
      <c r="F18422" s="7">
        <v>5</v>
      </c>
      <c r="G18422" s="8" t="s">
        <v>26</v>
      </c>
      <c r="H18422" s="4" t="str">
        <f t="shared" si="575"/>
        <v>18</v>
      </c>
      <c r="I18422" s="13">
        <v>24.770499999999998</v>
      </c>
    </row>
    <row r="18423" spans="1:9" ht="15" customHeight="1" x14ac:dyDescent="0.25">
      <c r="A18423" s="5" t="str">
        <f t="shared" si="576"/>
        <v>Conventional Thermoelectric</v>
      </c>
      <c r="B18423" s="5">
        <v>1</v>
      </c>
      <c r="C18423" s="6" t="s">
        <v>8</v>
      </c>
      <c r="D18423" s="6">
        <v>5</v>
      </c>
      <c r="E18423" s="7" t="s">
        <v>8</v>
      </c>
      <c r="F18423" s="7">
        <v>5</v>
      </c>
      <c r="G18423" s="8" t="s">
        <v>26</v>
      </c>
      <c r="H18423" s="4" t="str">
        <f t="shared" si="575"/>
        <v>18</v>
      </c>
      <c r="I18423" s="13">
        <v>59.770399999999995</v>
      </c>
    </row>
    <row r="18424" spans="1:9" ht="15" customHeight="1" x14ac:dyDescent="0.25">
      <c r="A18424" s="5" t="str">
        <f t="shared" si="576"/>
        <v>Combined Cycle</v>
      </c>
      <c r="B18424" s="5">
        <v>2</v>
      </c>
      <c r="C18424" s="6" t="s">
        <v>8</v>
      </c>
      <c r="D18424" s="6">
        <v>5</v>
      </c>
      <c r="E18424" s="7" t="s">
        <v>8</v>
      </c>
      <c r="F18424" s="7">
        <v>5</v>
      </c>
      <c r="G18424" s="8" t="s">
        <v>26</v>
      </c>
      <c r="H18424" s="4" t="str">
        <f t="shared" si="575"/>
        <v>18</v>
      </c>
      <c r="I18424" s="13">
        <v>24.096374583333336</v>
      </c>
    </row>
    <row r="18425" spans="1:9" ht="15" customHeight="1" x14ac:dyDescent="0.25">
      <c r="A18425" s="5" t="str">
        <f t="shared" si="576"/>
        <v>Coal</v>
      </c>
      <c r="B18425" s="5">
        <v>3</v>
      </c>
      <c r="C18425" s="6" t="s">
        <v>8</v>
      </c>
      <c r="D18425" s="6">
        <v>5</v>
      </c>
      <c r="E18425" s="7" t="s">
        <v>8</v>
      </c>
      <c r="F18425" s="7">
        <v>5</v>
      </c>
      <c r="G18425" s="8" t="s">
        <v>26</v>
      </c>
      <c r="H18425" s="4" t="str">
        <f t="shared" si="575"/>
        <v>18</v>
      </c>
      <c r="I18425" s="13">
        <v>36.9</v>
      </c>
    </row>
    <row r="18426" spans="1:9" ht="15" customHeight="1" x14ac:dyDescent="0.25">
      <c r="A18426" s="5" t="str">
        <f t="shared" si="576"/>
        <v>Turbogas</v>
      </c>
      <c r="B18426" s="5">
        <v>4</v>
      </c>
      <c r="C18426" s="6" t="s">
        <v>8</v>
      </c>
      <c r="D18426" s="6">
        <v>5</v>
      </c>
      <c r="E18426" s="7" t="s">
        <v>8</v>
      </c>
      <c r="F18426" s="7">
        <v>5</v>
      </c>
      <c r="G18426" s="8" t="s">
        <v>26</v>
      </c>
      <c r="H18426" s="4" t="str">
        <f t="shared" si="575"/>
        <v>18</v>
      </c>
      <c r="I18426" s="13">
        <v>38.621691666666671</v>
      </c>
    </row>
    <row r="18427" spans="1:9" ht="15" customHeight="1" x14ac:dyDescent="0.25">
      <c r="A18427" s="5" t="str">
        <f t="shared" si="576"/>
        <v>Internal Combustion</v>
      </c>
      <c r="B18427" s="5">
        <v>5</v>
      </c>
      <c r="C18427" s="6" t="s">
        <v>8</v>
      </c>
      <c r="D18427" s="6">
        <v>5</v>
      </c>
      <c r="E18427" s="7" t="s">
        <v>8</v>
      </c>
      <c r="F18427" s="7">
        <v>5</v>
      </c>
      <c r="G18427" s="8" t="s">
        <v>26</v>
      </c>
      <c r="H18427" s="4" t="str">
        <f t="shared" si="575"/>
        <v>18</v>
      </c>
      <c r="I18427" s="13">
        <v>183.91</v>
      </c>
    </row>
    <row r="18428" spans="1:9" ht="15" customHeight="1" x14ac:dyDescent="0.25">
      <c r="A18428" s="5" t="str">
        <f t="shared" si="576"/>
        <v>Fluidized Bed</v>
      </c>
      <c r="B18428" s="5">
        <v>6</v>
      </c>
      <c r="C18428" s="6" t="s">
        <v>8</v>
      </c>
      <c r="D18428" s="6">
        <v>5</v>
      </c>
      <c r="E18428" s="7" t="s">
        <v>8</v>
      </c>
      <c r="F18428" s="7">
        <v>5</v>
      </c>
      <c r="G18428" s="8" t="s">
        <v>26</v>
      </c>
      <c r="H18428" s="4" t="str">
        <f t="shared" si="575"/>
        <v>18</v>
      </c>
      <c r="I18428" s="13">
        <v>36.9</v>
      </c>
    </row>
    <row r="18429" spans="1:9" ht="15" customHeight="1" x14ac:dyDescent="0.25">
      <c r="A18429" s="5" t="str">
        <f t="shared" si="576"/>
        <v>Hydropower</v>
      </c>
      <c r="B18429" s="5">
        <v>7</v>
      </c>
      <c r="C18429" s="6" t="s">
        <v>8</v>
      </c>
      <c r="D18429" s="6">
        <v>5</v>
      </c>
      <c r="E18429" s="7" t="s">
        <v>8</v>
      </c>
      <c r="F18429" s="7">
        <v>5</v>
      </c>
      <c r="G18429" s="8" t="s">
        <v>26</v>
      </c>
      <c r="H18429" s="4" t="str">
        <f t="shared" si="575"/>
        <v>18</v>
      </c>
      <c r="I18429" s="13">
        <v>0</v>
      </c>
    </row>
    <row r="18430" spans="1:9" ht="15" customHeight="1" x14ac:dyDescent="0.25">
      <c r="A18430" s="5" t="str">
        <f t="shared" si="576"/>
        <v>Wind</v>
      </c>
      <c r="B18430" s="5">
        <v>8</v>
      </c>
      <c r="C18430" s="6" t="s">
        <v>8</v>
      </c>
      <c r="D18430" s="6">
        <v>5</v>
      </c>
      <c r="E18430" s="7" t="s">
        <v>8</v>
      </c>
      <c r="F18430" s="7">
        <v>5</v>
      </c>
      <c r="G18430" s="8" t="s">
        <v>26</v>
      </c>
      <c r="H18430" s="4" t="str">
        <f t="shared" si="575"/>
        <v>18</v>
      </c>
      <c r="I18430" s="13">
        <v>8.65</v>
      </c>
    </row>
    <row r="18431" spans="1:9" ht="15" customHeight="1" x14ac:dyDescent="0.25">
      <c r="A18431" s="5" t="str">
        <f t="shared" si="576"/>
        <v>Geothermal</v>
      </c>
      <c r="B18431" s="5">
        <v>9</v>
      </c>
      <c r="C18431" s="6" t="s">
        <v>8</v>
      </c>
      <c r="D18431" s="6">
        <v>5</v>
      </c>
      <c r="E18431" s="7" t="s">
        <v>8</v>
      </c>
      <c r="F18431" s="7">
        <v>5</v>
      </c>
      <c r="G18431" s="8" t="s">
        <v>26</v>
      </c>
      <c r="H18431" s="4" t="str">
        <f t="shared" si="575"/>
        <v>18</v>
      </c>
      <c r="I18431" s="13">
        <v>34.3536</v>
      </c>
    </row>
    <row r="18432" spans="1:9" ht="15" customHeight="1" x14ac:dyDescent="0.25">
      <c r="A18432" s="5" t="str">
        <f t="shared" si="576"/>
        <v>Solar PV</v>
      </c>
      <c r="B18432" s="5">
        <v>10</v>
      </c>
      <c r="C18432" s="6" t="s">
        <v>8</v>
      </c>
      <c r="D18432" s="6">
        <v>5</v>
      </c>
      <c r="E18432" s="7" t="s">
        <v>8</v>
      </c>
      <c r="F18432" s="7">
        <v>5</v>
      </c>
      <c r="G18432" s="8" t="s">
        <v>26</v>
      </c>
      <c r="H18432" s="4" t="str">
        <f t="shared" si="575"/>
        <v>18</v>
      </c>
      <c r="I18432" s="13">
        <v>15.3</v>
      </c>
    </row>
    <row r="18433" spans="1:9" ht="15" customHeight="1" x14ac:dyDescent="0.25">
      <c r="A18433" s="5" t="str">
        <f t="shared" si="576"/>
        <v>Biomass</v>
      </c>
      <c r="B18433" s="5">
        <v>11</v>
      </c>
      <c r="C18433" s="6" t="s">
        <v>8</v>
      </c>
      <c r="D18433" s="6">
        <v>5</v>
      </c>
      <c r="E18433" s="7" t="s">
        <v>8</v>
      </c>
      <c r="F18433" s="7">
        <v>5</v>
      </c>
      <c r="G18433" s="8" t="s">
        <v>26</v>
      </c>
      <c r="H18433" s="4" t="str">
        <f t="shared" si="575"/>
        <v>18</v>
      </c>
      <c r="I18433" s="13">
        <v>5</v>
      </c>
    </row>
    <row r="18434" spans="1:9" ht="15" customHeight="1" x14ac:dyDescent="0.25">
      <c r="A18434" s="5" t="str">
        <f t="shared" si="576"/>
        <v>Cogeneration</v>
      </c>
      <c r="B18434" s="5">
        <v>12</v>
      </c>
      <c r="C18434" s="6" t="s">
        <v>8</v>
      </c>
      <c r="D18434" s="6">
        <v>5</v>
      </c>
      <c r="E18434" s="7" t="s">
        <v>8</v>
      </c>
      <c r="F18434" s="7">
        <v>5</v>
      </c>
      <c r="G18434" s="8" t="s">
        <v>26</v>
      </c>
      <c r="H18434" s="4" t="str">
        <f t="shared" si="575"/>
        <v>18</v>
      </c>
      <c r="I18434" s="13">
        <v>24.096374583333336</v>
      </c>
    </row>
    <row r="18435" spans="1:9" ht="15" customHeight="1" x14ac:dyDescent="0.25">
      <c r="A18435" s="5" t="str">
        <f t="shared" si="576"/>
        <v>Nuclear</v>
      </c>
      <c r="B18435" s="5">
        <v>13</v>
      </c>
      <c r="C18435" s="6" t="s">
        <v>8</v>
      </c>
      <c r="D18435" s="6">
        <v>5</v>
      </c>
      <c r="E18435" s="7" t="s">
        <v>8</v>
      </c>
      <c r="F18435" s="7">
        <v>5</v>
      </c>
      <c r="G18435" s="8" t="s">
        <v>26</v>
      </c>
      <c r="H18435" s="4" t="str">
        <f t="shared" si="575"/>
        <v>18</v>
      </c>
      <c r="I18435" s="13">
        <v>23.15</v>
      </c>
    </row>
    <row r="18436" spans="1:9" ht="15" customHeight="1" x14ac:dyDescent="0.25">
      <c r="A18436" s="5" t="str">
        <f t="shared" si="576"/>
        <v>Conventional Thermoelectric</v>
      </c>
      <c r="B18436" s="5">
        <v>1</v>
      </c>
      <c r="C18436" s="6" t="s">
        <v>9</v>
      </c>
      <c r="D18436" s="6">
        <v>6</v>
      </c>
      <c r="E18436" s="7" t="s">
        <v>8</v>
      </c>
      <c r="F18436" s="7">
        <v>5</v>
      </c>
      <c r="G18436" s="8" t="s">
        <v>26</v>
      </c>
      <c r="H18436" s="4" t="str">
        <f t="shared" si="575"/>
        <v>18</v>
      </c>
      <c r="I18436" s="13">
        <v>63.954327999999997</v>
      </c>
    </row>
    <row r="18437" spans="1:9" ht="15" customHeight="1" x14ac:dyDescent="0.25">
      <c r="A18437" s="5" t="str">
        <f t="shared" si="576"/>
        <v>Combined Cycle</v>
      </c>
      <c r="B18437" s="5">
        <v>2</v>
      </c>
      <c r="C18437" s="6" t="s">
        <v>9</v>
      </c>
      <c r="D18437" s="6">
        <v>6</v>
      </c>
      <c r="E18437" s="7" t="s">
        <v>8</v>
      </c>
      <c r="F18437" s="7">
        <v>5</v>
      </c>
      <c r="G18437" s="8" t="s">
        <v>26</v>
      </c>
      <c r="H18437" s="4" t="str">
        <f t="shared" si="575"/>
        <v>18</v>
      </c>
      <c r="I18437" s="13">
        <v>25.783120804166671</v>
      </c>
    </row>
    <row r="18438" spans="1:9" ht="15" customHeight="1" x14ac:dyDescent="0.25">
      <c r="A18438" s="5" t="str">
        <f t="shared" si="576"/>
        <v>Coal</v>
      </c>
      <c r="B18438" s="5">
        <v>3</v>
      </c>
      <c r="C18438" s="6" t="s">
        <v>9</v>
      </c>
      <c r="D18438" s="6">
        <v>6</v>
      </c>
      <c r="E18438" s="7" t="s">
        <v>8</v>
      </c>
      <c r="F18438" s="7">
        <v>5</v>
      </c>
      <c r="G18438" s="8" t="s">
        <v>26</v>
      </c>
      <c r="H18438" s="4" t="str">
        <f t="shared" si="575"/>
        <v>18</v>
      </c>
      <c r="I18438" s="13">
        <v>39.483000000000004</v>
      </c>
    </row>
    <row r="18439" spans="1:9" ht="15" customHeight="1" x14ac:dyDescent="0.25">
      <c r="A18439" s="5" t="str">
        <f t="shared" si="576"/>
        <v>Turbogas</v>
      </c>
      <c r="B18439" s="5">
        <v>4</v>
      </c>
      <c r="C18439" s="6" t="s">
        <v>9</v>
      </c>
      <c r="D18439" s="6">
        <v>6</v>
      </c>
      <c r="E18439" s="7" t="s">
        <v>8</v>
      </c>
      <c r="F18439" s="7">
        <v>5</v>
      </c>
      <c r="G18439" s="8" t="s">
        <v>26</v>
      </c>
      <c r="H18439" s="4" t="str">
        <f t="shared" si="575"/>
        <v>18</v>
      </c>
      <c r="I18439" s="13">
        <v>41.325210083333332</v>
      </c>
    </row>
    <row r="18440" spans="1:9" ht="15" customHeight="1" x14ac:dyDescent="0.25">
      <c r="A18440" s="5" t="str">
        <f t="shared" si="576"/>
        <v>Internal Combustion</v>
      </c>
      <c r="B18440" s="5">
        <v>5</v>
      </c>
      <c r="C18440" s="6" t="s">
        <v>9</v>
      </c>
      <c r="D18440" s="6">
        <v>6</v>
      </c>
      <c r="E18440" s="7" t="s">
        <v>8</v>
      </c>
      <c r="F18440" s="7">
        <v>5</v>
      </c>
      <c r="G18440" s="8" t="s">
        <v>26</v>
      </c>
      <c r="H18440" s="4" t="str">
        <f t="shared" ref="H18440:H18503" si="577">CONCATENATE(RIGHT(G18440,2))</f>
        <v>18</v>
      </c>
      <c r="I18440" s="13">
        <v>196.78370000000001</v>
      </c>
    </row>
    <row r="18441" spans="1:9" ht="15" customHeight="1" x14ac:dyDescent="0.25">
      <c r="A18441" s="5" t="str">
        <f t="shared" si="576"/>
        <v>Fluidized Bed</v>
      </c>
      <c r="B18441" s="5">
        <v>6</v>
      </c>
      <c r="C18441" s="6" t="s">
        <v>9</v>
      </c>
      <c r="D18441" s="6">
        <v>6</v>
      </c>
      <c r="E18441" s="7" t="s">
        <v>8</v>
      </c>
      <c r="F18441" s="7">
        <v>5</v>
      </c>
      <c r="G18441" s="8" t="s">
        <v>26</v>
      </c>
      <c r="H18441" s="4" t="str">
        <f t="shared" si="577"/>
        <v>18</v>
      </c>
      <c r="I18441" s="13">
        <v>39.483000000000004</v>
      </c>
    </row>
    <row r="18442" spans="1:9" ht="15" customHeight="1" x14ac:dyDescent="0.25">
      <c r="A18442" s="5" t="str">
        <f t="shared" si="576"/>
        <v>Hydropower</v>
      </c>
      <c r="B18442" s="5">
        <v>7</v>
      </c>
      <c r="C18442" s="6" t="s">
        <v>9</v>
      </c>
      <c r="D18442" s="6">
        <v>6</v>
      </c>
      <c r="E18442" s="7" t="s">
        <v>8</v>
      </c>
      <c r="F18442" s="7">
        <v>5</v>
      </c>
      <c r="G18442" s="8" t="s">
        <v>26</v>
      </c>
      <c r="H18442" s="4" t="str">
        <f t="shared" si="577"/>
        <v>18</v>
      </c>
      <c r="I18442" s="13">
        <v>0</v>
      </c>
    </row>
    <row r="18443" spans="1:9" ht="15" customHeight="1" x14ac:dyDescent="0.25">
      <c r="A18443" s="5" t="str">
        <f t="shared" si="576"/>
        <v>Wind</v>
      </c>
      <c r="B18443" s="5">
        <v>8</v>
      </c>
      <c r="C18443" s="6" t="s">
        <v>9</v>
      </c>
      <c r="D18443" s="6">
        <v>6</v>
      </c>
      <c r="E18443" s="7" t="s">
        <v>8</v>
      </c>
      <c r="F18443" s="7">
        <v>5</v>
      </c>
      <c r="G18443" s="8" t="s">
        <v>26</v>
      </c>
      <c r="H18443" s="4" t="str">
        <f t="shared" si="577"/>
        <v>18</v>
      </c>
      <c r="I18443" s="13">
        <v>9.2555000000000014</v>
      </c>
    </row>
    <row r="18444" spans="1:9" ht="15" customHeight="1" x14ac:dyDescent="0.25">
      <c r="A18444" s="5" t="str">
        <f t="shared" si="576"/>
        <v>Geothermal</v>
      </c>
      <c r="B18444" s="5">
        <v>9</v>
      </c>
      <c r="C18444" s="6" t="s">
        <v>9</v>
      </c>
      <c r="D18444" s="6">
        <v>6</v>
      </c>
      <c r="E18444" s="7" t="s">
        <v>8</v>
      </c>
      <c r="F18444" s="7">
        <v>5</v>
      </c>
      <c r="G18444" s="8" t="s">
        <v>26</v>
      </c>
      <c r="H18444" s="4" t="str">
        <f t="shared" si="577"/>
        <v>18</v>
      </c>
      <c r="I18444" s="13">
        <v>36.758352000000002</v>
      </c>
    </row>
    <row r="18445" spans="1:9" ht="15" customHeight="1" x14ac:dyDescent="0.25">
      <c r="A18445" s="5" t="str">
        <f t="shared" si="576"/>
        <v>Solar PV</v>
      </c>
      <c r="B18445" s="5">
        <v>10</v>
      </c>
      <c r="C18445" s="6" t="s">
        <v>9</v>
      </c>
      <c r="D18445" s="6">
        <v>6</v>
      </c>
      <c r="E18445" s="7" t="s">
        <v>8</v>
      </c>
      <c r="F18445" s="7">
        <v>5</v>
      </c>
      <c r="G18445" s="8" t="s">
        <v>26</v>
      </c>
      <c r="H18445" s="4" t="str">
        <f t="shared" si="577"/>
        <v>18</v>
      </c>
      <c r="I18445" s="13">
        <v>16.371000000000002</v>
      </c>
    </row>
    <row r="18446" spans="1:9" ht="15" customHeight="1" x14ac:dyDescent="0.25">
      <c r="A18446" s="5" t="str">
        <f t="shared" si="576"/>
        <v>Biomass</v>
      </c>
      <c r="B18446" s="5">
        <v>11</v>
      </c>
      <c r="C18446" s="6" t="s">
        <v>9</v>
      </c>
      <c r="D18446" s="6">
        <v>6</v>
      </c>
      <c r="E18446" s="7" t="s">
        <v>8</v>
      </c>
      <c r="F18446" s="7">
        <v>5</v>
      </c>
      <c r="G18446" s="8" t="s">
        <v>26</v>
      </c>
      <c r="H18446" s="4" t="str">
        <f t="shared" si="577"/>
        <v>18</v>
      </c>
      <c r="I18446" s="13">
        <v>5.3500000000000005</v>
      </c>
    </row>
    <row r="18447" spans="1:9" ht="15" customHeight="1" x14ac:dyDescent="0.25">
      <c r="A18447" s="5" t="str">
        <f t="shared" si="576"/>
        <v>Cogeneration</v>
      </c>
      <c r="B18447" s="5">
        <v>12</v>
      </c>
      <c r="C18447" s="6" t="s">
        <v>9</v>
      </c>
      <c r="D18447" s="6">
        <v>6</v>
      </c>
      <c r="E18447" s="7" t="s">
        <v>8</v>
      </c>
      <c r="F18447" s="7">
        <v>5</v>
      </c>
      <c r="G18447" s="8" t="s">
        <v>26</v>
      </c>
      <c r="H18447" s="4" t="str">
        <f t="shared" si="577"/>
        <v>18</v>
      </c>
      <c r="I18447" s="13">
        <v>25.783120804166671</v>
      </c>
    </row>
    <row r="18448" spans="1:9" ht="15" customHeight="1" x14ac:dyDescent="0.25">
      <c r="A18448" s="5" t="str">
        <f t="shared" ref="A18448:A18511" si="578">A18435</f>
        <v>Nuclear</v>
      </c>
      <c r="B18448" s="5">
        <v>13</v>
      </c>
      <c r="C18448" s="6" t="s">
        <v>9</v>
      </c>
      <c r="D18448" s="6">
        <v>6</v>
      </c>
      <c r="E18448" s="7" t="s">
        <v>8</v>
      </c>
      <c r="F18448" s="7">
        <v>5</v>
      </c>
      <c r="G18448" s="8" t="s">
        <v>26</v>
      </c>
      <c r="H18448" s="4" t="str">
        <f t="shared" si="577"/>
        <v>18</v>
      </c>
      <c r="I18448" s="13">
        <v>24.770499999999998</v>
      </c>
    </row>
    <row r="18449" spans="1:9" ht="15" customHeight="1" x14ac:dyDescent="0.25">
      <c r="A18449" s="5" t="str">
        <f t="shared" si="578"/>
        <v>Conventional Thermoelectric</v>
      </c>
      <c r="B18449" s="5">
        <v>1</v>
      </c>
      <c r="C18449" s="6" t="s">
        <v>10</v>
      </c>
      <c r="D18449" s="6">
        <v>7</v>
      </c>
      <c r="E18449" s="7" t="s">
        <v>8</v>
      </c>
      <c r="F18449" s="7">
        <v>5</v>
      </c>
      <c r="G18449" s="8" t="s">
        <v>26</v>
      </c>
      <c r="H18449" s="4" t="str">
        <f t="shared" si="577"/>
        <v>18</v>
      </c>
      <c r="I18449" s="13">
        <v>63.954327999999997</v>
      </c>
    </row>
    <row r="18450" spans="1:9" ht="15" customHeight="1" x14ac:dyDescent="0.25">
      <c r="A18450" s="5" t="str">
        <f t="shared" si="578"/>
        <v>Combined Cycle</v>
      </c>
      <c r="B18450" s="5">
        <v>2</v>
      </c>
      <c r="C18450" s="6" t="s">
        <v>10</v>
      </c>
      <c r="D18450" s="6">
        <v>7</v>
      </c>
      <c r="E18450" s="7" t="s">
        <v>8</v>
      </c>
      <c r="F18450" s="7">
        <v>5</v>
      </c>
      <c r="G18450" s="8" t="s">
        <v>26</v>
      </c>
      <c r="H18450" s="4" t="str">
        <f t="shared" si="577"/>
        <v>18</v>
      </c>
      <c r="I18450" s="13">
        <v>38.176723937500007</v>
      </c>
    </row>
    <row r="18451" spans="1:9" ht="15" customHeight="1" x14ac:dyDescent="0.25">
      <c r="A18451" s="5" t="str">
        <f t="shared" si="578"/>
        <v>Coal</v>
      </c>
      <c r="B18451" s="5">
        <v>3</v>
      </c>
      <c r="C18451" s="6" t="s">
        <v>10</v>
      </c>
      <c r="D18451" s="6">
        <v>7</v>
      </c>
      <c r="E18451" s="7" t="s">
        <v>8</v>
      </c>
      <c r="F18451" s="7">
        <v>5</v>
      </c>
      <c r="G18451" s="8" t="s">
        <v>26</v>
      </c>
      <c r="H18451" s="4" t="str">
        <f t="shared" si="577"/>
        <v>18</v>
      </c>
      <c r="I18451" s="13">
        <v>39.483000000000004</v>
      </c>
    </row>
    <row r="18452" spans="1:9" ht="15" customHeight="1" x14ac:dyDescent="0.25">
      <c r="A18452" s="5" t="str">
        <f t="shared" si="578"/>
        <v>Turbogas</v>
      </c>
      <c r="B18452" s="5">
        <v>4</v>
      </c>
      <c r="C18452" s="6" t="s">
        <v>10</v>
      </c>
      <c r="D18452" s="6">
        <v>7</v>
      </c>
      <c r="E18452" s="7" t="s">
        <v>8</v>
      </c>
      <c r="F18452" s="7">
        <v>5</v>
      </c>
      <c r="G18452" s="8" t="s">
        <v>26</v>
      </c>
      <c r="H18452" s="4" t="str">
        <f t="shared" si="577"/>
        <v>18</v>
      </c>
      <c r="I18452" s="13">
        <v>61.189688750000002</v>
      </c>
    </row>
    <row r="18453" spans="1:9" ht="15" customHeight="1" x14ac:dyDescent="0.25">
      <c r="A18453" s="5" t="str">
        <f t="shared" si="578"/>
        <v>Internal Combustion</v>
      </c>
      <c r="B18453" s="5">
        <v>5</v>
      </c>
      <c r="C18453" s="6" t="s">
        <v>10</v>
      </c>
      <c r="D18453" s="6">
        <v>7</v>
      </c>
      <c r="E18453" s="7" t="s">
        <v>8</v>
      </c>
      <c r="F18453" s="7">
        <v>5</v>
      </c>
      <c r="G18453" s="8" t="s">
        <v>26</v>
      </c>
      <c r="H18453" s="4" t="str">
        <f t="shared" si="577"/>
        <v>18</v>
      </c>
      <c r="I18453" s="13">
        <v>196.78370000000001</v>
      </c>
    </row>
    <row r="18454" spans="1:9" ht="15" customHeight="1" x14ac:dyDescent="0.25">
      <c r="A18454" s="5" t="str">
        <f t="shared" si="578"/>
        <v>Fluidized Bed</v>
      </c>
      <c r="B18454" s="5">
        <v>6</v>
      </c>
      <c r="C18454" s="6" t="s">
        <v>10</v>
      </c>
      <c r="D18454" s="6">
        <v>7</v>
      </c>
      <c r="E18454" s="7" t="s">
        <v>8</v>
      </c>
      <c r="F18454" s="7">
        <v>5</v>
      </c>
      <c r="G18454" s="8" t="s">
        <v>26</v>
      </c>
      <c r="H18454" s="4" t="str">
        <f t="shared" si="577"/>
        <v>18</v>
      </c>
      <c r="I18454" s="13">
        <v>39.483000000000004</v>
      </c>
    </row>
    <row r="18455" spans="1:9" ht="15" customHeight="1" x14ac:dyDescent="0.25">
      <c r="A18455" s="5" t="str">
        <f t="shared" si="578"/>
        <v>Hydropower</v>
      </c>
      <c r="B18455" s="5">
        <v>7</v>
      </c>
      <c r="C18455" s="6" t="s">
        <v>10</v>
      </c>
      <c r="D18455" s="6">
        <v>7</v>
      </c>
      <c r="E18455" s="7" t="s">
        <v>8</v>
      </c>
      <c r="F18455" s="7">
        <v>5</v>
      </c>
      <c r="G18455" s="8" t="s">
        <v>26</v>
      </c>
      <c r="H18455" s="4" t="str">
        <f t="shared" si="577"/>
        <v>18</v>
      </c>
      <c r="I18455" s="13">
        <v>0</v>
      </c>
    </row>
    <row r="18456" spans="1:9" ht="15" customHeight="1" x14ac:dyDescent="0.25">
      <c r="A18456" s="5" t="str">
        <f t="shared" si="578"/>
        <v>Wind</v>
      </c>
      <c r="B18456" s="5">
        <v>8</v>
      </c>
      <c r="C18456" s="6" t="s">
        <v>10</v>
      </c>
      <c r="D18456" s="6">
        <v>7</v>
      </c>
      <c r="E18456" s="7" t="s">
        <v>8</v>
      </c>
      <c r="F18456" s="7">
        <v>5</v>
      </c>
      <c r="G18456" s="8" t="s">
        <v>26</v>
      </c>
      <c r="H18456" s="4" t="str">
        <f t="shared" si="577"/>
        <v>18</v>
      </c>
      <c r="I18456" s="13">
        <v>9.2555000000000014</v>
      </c>
    </row>
    <row r="18457" spans="1:9" ht="15" customHeight="1" x14ac:dyDescent="0.25">
      <c r="A18457" s="5" t="str">
        <f t="shared" si="578"/>
        <v>Geothermal</v>
      </c>
      <c r="B18457" s="5">
        <v>9</v>
      </c>
      <c r="C18457" s="6" t="s">
        <v>10</v>
      </c>
      <c r="D18457" s="6">
        <v>7</v>
      </c>
      <c r="E18457" s="7" t="s">
        <v>8</v>
      </c>
      <c r="F18457" s="7">
        <v>5</v>
      </c>
      <c r="G18457" s="8" t="s">
        <v>26</v>
      </c>
      <c r="H18457" s="4" t="str">
        <f t="shared" si="577"/>
        <v>18</v>
      </c>
      <c r="I18457" s="13">
        <v>36.758352000000002</v>
      </c>
    </row>
    <row r="18458" spans="1:9" ht="15" customHeight="1" x14ac:dyDescent="0.25">
      <c r="A18458" s="5" t="str">
        <f t="shared" si="578"/>
        <v>Solar PV</v>
      </c>
      <c r="B18458" s="5">
        <v>10</v>
      </c>
      <c r="C18458" s="6" t="s">
        <v>10</v>
      </c>
      <c r="D18458" s="6">
        <v>7</v>
      </c>
      <c r="E18458" s="7" t="s">
        <v>8</v>
      </c>
      <c r="F18458" s="7">
        <v>5</v>
      </c>
      <c r="G18458" s="8" t="s">
        <v>26</v>
      </c>
      <c r="H18458" s="4" t="str">
        <f t="shared" si="577"/>
        <v>18</v>
      </c>
      <c r="I18458" s="13">
        <v>16.371000000000002</v>
      </c>
    </row>
    <row r="18459" spans="1:9" ht="15" customHeight="1" x14ac:dyDescent="0.25">
      <c r="A18459" s="5" t="str">
        <f t="shared" si="578"/>
        <v>Biomass</v>
      </c>
      <c r="B18459" s="5">
        <v>11</v>
      </c>
      <c r="C18459" s="6" t="s">
        <v>10</v>
      </c>
      <c r="D18459" s="6">
        <v>7</v>
      </c>
      <c r="E18459" s="7" t="s">
        <v>8</v>
      </c>
      <c r="F18459" s="7">
        <v>5</v>
      </c>
      <c r="G18459" s="8" t="s">
        <v>26</v>
      </c>
      <c r="H18459" s="4" t="str">
        <f t="shared" si="577"/>
        <v>18</v>
      </c>
      <c r="I18459" s="13">
        <v>5.3500000000000005</v>
      </c>
    </row>
    <row r="18460" spans="1:9" ht="15" customHeight="1" x14ac:dyDescent="0.25">
      <c r="A18460" s="5" t="str">
        <f t="shared" si="578"/>
        <v>Cogeneration</v>
      </c>
      <c r="B18460" s="5">
        <v>12</v>
      </c>
      <c r="C18460" s="6" t="s">
        <v>10</v>
      </c>
      <c r="D18460" s="6">
        <v>7</v>
      </c>
      <c r="E18460" s="7" t="s">
        <v>8</v>
      </c>
      <c r="F18460" s="7">
        <v>5</v>
      </c>
      <c r="G18460" s="8" t="s">
        <v>26</v>
      </c>
      <c r="H18460" s="4" t="str">
        <f t="shared" si="577"/>
        <v>18</v>
      </c>
      <c r="I18460" s="13">
        <v>38.176723937500007</v>
      </c>
    </row>
    <row r="18461" spans="1:9" ht="15" customHeight="1" x14ac:dyDescent="0.25">
      <c r="A18461" s="5" t="str">
        <f t="shared" si="578"/>
        <v>Nuclear</v>
      </c>
      <c r="B18461" s="5">
        <v>13</v>
      </c>
      <c r="C18461" s="6" t="s">
        <v>10</v>
      </c>
      <c r="D18461" s="6">
        <v>7</v>
      </c>
      <c r="E18461" s="7" t="s">
        <v>8</v>
      </c>
      <c r="F18461" s="7">
        <v>5</v>
      </c>
      <c r="G18461" s="8" t="s">
        <v>26</v>
      </c>
      <c r="H18461" s="4" t="str">
        <f t="shared" si="577"/>
        <v>18</v>
      </c>
      <c r="I18461" s="13">
        <v>24.770499999999998</v>
      </c>
    </row>
    <row r="18462" spans="1:9" ht="15" customHeight="1" x14ac:dyDescent="0.25">
      <c r="A18462" s="5" t="str">
        <f t="shared" si="578"/>
        <v>Conventional Thermoelectric</v>
      </c>
      <c r="B18462" s="5">
        <v>1</v>
      </c>
      <c r="C18462" s="6" t="s">
        <v>11</v>
      </c>
      <c r="D18462" s="6">
        <v>8</v>
      </c>
      <c r="E18462" s="7" t="s">
        <v>8</v>
      </c>
      <c r="F18462" s="7">
        <v>5</v>
      </c>
      <c r="G18462" s="8" t="s">
        <v>26</v>
      </c>
      <c r="H18462" s="4" t="str">
        <f t="shared" si="577"/>
        <v>18</v>
      </c>
      <c r="I18462" s="13">
        <v>63.954327999999997</v>
      </c>
    </row>
    <row r="18463" spans="1:9" ht="15" customHeight="1" x14ac:dyDescent="0.25">
      <c r="A18463" s="5" t="str">
        <f t="shared" si="578"/>
        <v>Combined Cycle</v>
      </c>
      <c r="B18463" s="5">
        <v>2</v>
      </c>
      <c r="C18463" s="6" t="s">
        <v>11</v>
      </c>
      <c r="D18463" s="6">
        <v>8</v>
      </c>
      <c r="E18463" s="7" t="s">
        <v>8</v>
      </c>
      <c r="F18463" s="7">
        <v>5</v>
      </c>
      <c r="G18463" s="8" t="s">
        <v>26</v>
      </c>
      <c r="H18463" s="4" t="str">
        <f t="shared" si="577"/>
        <v>18</v>
      </c>
      <c r="I18463" s="13">
        <v>32.090579541666663</v>
      </c>
    </row>
    <row r="18464" spans="1:9" ht="15" customHeight="1" x14ac:dyDescent="0.25">
      <c r="A18464" s="5" t="str">
        <f t="shared" si="578"/>
        <v>Coal</v>
      </c>
      <c r="B18464" s="5">
        <v>3</v>
      </c>
      <c r="C18464" s="6" t="s">
        <v>11</v>
      </c>
      <c r="D18464" s="6">
        <v>8</v>
      </c>
      <c r="E18464" s="7" t="s">
        <v>8</v>
      </c>
      <c r="F18464" s="7">
        <v>5</v>
      </c>
      <c r="G18464" s="8" t="s">
        <v>26</v>
      </c>
      <c r="H18464" s="4" t="str">
        <f t="shared" si="577"/>
        <v>18</v>
      </c>
      <c r="I18464" s="13">
        <v>39.483000000000004</v>
      </c>
    </row>
    <row r="18465" spans="1:9" ht="15" customHeight="1" x14ac:dyDescent="0.25">
      <c r="A18465" s="5" t="str">
        <f t="shared" si="578"/>
        <v>Turbogas</v>
      </c>
      <c r="B18465" s="5">
        <v>4</v>
      </c>
      <c r="C18465" s="6" t="s">
        <v>11</v>
      </c>
      <c r="D18465" s="6">
        <v>8</v>
      </c>
      <c r="E18465" s="7" t="s">
        <v>8</v>
      </c>
      <c r="F18465" s="7">
        <v>5</v>
      </c>
      <c r="G18465" s="8" t="s">
        <v>26</v>
      </c>
      <c r="H18465" s="4" t="str">
        <f t="shared" si="577"/>
        <v>18</v>
      </c>
      <c r="I18465" s="13">
        <v>51.434810833333323</v>
      </c>
    </row>
    <row r="18466" spans="1:9" ht="15" customHeight="1" x14ac:dyDescent="0.25">
      <c r="A18466" s="5" t="str">
        <f t="shared" si="578"/>
        <v>Internal Combustion</v>
      </c>
      <c r="B18466" s="5">
        <v>5</v>
      </c>
      <c r="C18466" s="6" t="s">
        <v>11</v>
      </c>
      <c r="D18466" s="6">
        <v>8</v>
      </c>
      <c r="E18466" s="7" t="s">
        <v>8</v>
      </c>
      <c r="F18466" s="7">
        <v>5</v>
      </c>
      <c r="G18466" s="8" t="s">
        <v>26</v>
      </c>
      <c r="H18466" s="4" t="str">
        <f t="shared" si="577"/>
        <v>18</v>
      </c>
      <c r="I18466" s="13">
        <v>196.78370000000001</v>
      </c>
    </row>
    <row r="18467" spans="1:9" ht="15" customHeight="1" x14ac:dyDescent="0.25">
      <c r="A18467" s="5" t="str">
        <f t="shared" si="578"/>
        <v>Fluidized Bed</v>
      </c>
      <c r="B18467" s="5">
        <v>6</v>
      </c>
      <c r="C18467" s="6" t="s">
        <v>11</v>
      </c>
      <c r="D18467" s="6">
        <v>8</v>
      </c>
      <c r="E18467" s="7" t="s">
        <v>8</v>
      </c>
      <c r="F18467" s="7">
        <v>5</v>
      </c>
      <c r="G18467" s="8" t="s">
        <v>26</v>
      </c>
      <c r="H18467" s="4" t="str">
        <f t="shared" si="577"/>
        <v>18</v>
      </c>
      <c r="I18467" s="13">
        <v>39.483000000000004</v>
      </c>
    </row>
    <row r="18468" spans="1:9" ht="15" customHeight="1" x14ac:dyDescent="0.25">
      <c r="A18468" s="5" t="str">
        <f t="shared" si="578"/>
        <v>Hydropower</v>
      </c>
      <c r="B18468" s="5">
        <v>7</v>
      </c>
      <c r="C18468" s="6" t="s">
        <v>11</v>
      </c>
      <c r="D18468" s="6">
        <v>8</v>
      </c>
      <c r="E18468" s="7" t="s">
        <v>8</v>
      </c>
      <c r="F18468" s="7">
        <v>5</v>
      </c>
      <c r="G18468" s="8" t="s">
        <v>26</v>
      </c>
      <c r="H18468" s="4" t="str">
        <f t="shared" si="577"/>
        <v>18</v>
      </c>
      <c r="I18468" s="13">
        <v>0</v>
      </c>
    </row>
    <row r="18469" spans="1:9" ht="15" customHeight="1" x14ac:dyDescent="0.25">
      <c r="A18469" s="5" t="str">
        <f t="shared" si="578"/>
        <v>Wind</v>
      </c>
      <c r="B18469" s="5">
        <v>8</v>
      </c>
      <c r="C18469" s="6" t="s">
        <v>11</v>
      </c>
      <c r="D18469" s="6">
        <v>8</v>
      </c>
      <c r="E18469" s="7" t="s">
        <v>8</v>
      </c>
      <c r="F18469" s="7">
        <v>5</v>
      </c>
      <c r="G18469" s="8" t="s">
        <v>26</v>
      </c>
      <c r="H18469" s="4" t="str">
        <f t="shared" si="577"/>
        <v>18</v>
      </c>
      <c r="I18469" s="13">
        <v>9.2555000000000014</v>
      </c>
    </row>
    <row r="18470" spans="1:9" ht="15" customHeight="1" x14ac:dyDescent="0.25">
      <c r="A18470" s="5" t="str">
        <f t="shared" si="578"/>
        <v>Geothermal</v>
      </c>
      <c r="B18470" s="5">
        <v>9</v>
      </c>
      <c r="C18470" s="6" t="s">
        <v>11</v>
      </c>
      <c r="D18470" s="6">
        <v>8</v>
      </c>
      <c r="E18470" s="7" t="s">
        <v>8</v>
      </c>
      <c r="F18470" s="7">
        <v>5</v>
      </c>
      <c r="G18470" s="8" t="s">
        <v>26</v>
      </c>
      <c r="H18470" s="4" t="str">
        <f t="shared" si="577"/>
        <v>18</v>
      </c>
      <c r="I18470" s="13">
        <v>36.758352000000002</v>
      </c>
    </row>
    <row r="18471" spans="1:9" ht="15" customHeight="1" x14ac:dyDescent="0.25">
      <c r="A18471" s="5" t="str">
        <f t="shared" si="578"/>
        <v>Solar PV</v>
      </c>
      <c r="B18471" s="5">
        <v>10</v>
      </c>
      <c r="C18471" s="6" t="s">
        <v>11</v>
      </c>
      <c r="D18471" s="6">
        <v>8</v>
      </c>
      <c r="E18471" s="7" t="s">
        <v>8</v>
      </c>
      <c r="F18471" s="7">
        <v>5</v>
      </c>
      <c r="G18471" s="8" t="s">
        <v>26</v>
      </c>
      <c r="H18471" s="4" t="str">
        <f t="shared" si="577"/>
        <v>18</v>
      </c>
      <c r="I18471" s="13">
        <v>16.371000000000002</v>
      </c>
    </row>
    <row r="18472" spans="1:9" ht="15" customHeight="1" x14ac:dyDescent="0.25">
      <c r="A18472" s="5" t="str">
        <f t="shared" si="578"/>
        <v>Biomass</v>
      </c>
      <c r="B18472" s="5">
        <v>11</v>
      </c>
      <c r="C18472" s="6" t="s">
        <v>11</v>
      </c>
      <c r="D18472" s="6">
        <v>8</v>
      </c>
      <c r="E18472" s="7" t="s">
        <v>8</v>
      </c>
      <c r="F18472" s="7">
        <v>5</v>
      </c>
      <c r="G18472" s="8" t="s">
        <v>26</v>
      </c>
      <c r="H18472" s="4" t="str">
        <f t="shared" si="577"/>
        <v>18</v>
      </c>
      <c r="I18472" s="13">
        <v>5.3500000000000005</v>
      </c>
    </row>
    <row r="18473" spans="1:9" ht="15" customHeight="1" x14ac:dyDescent="0.25">
      <c r="A18473" s="5" t="str">
        <f t="shared" si="578"/>
        <v>Cogeneration</v>
      </c>
      <c r="B18473" s="5">
        <v>12</v>
      </c>
      <c r="C18473" s="6" t="s">
        <v>11</v>
      </c>
      <c r="D18473" s="6">
        <v>8</v>
      </c>
      <c r="E18473" s="7" t="s">
        <v>8</v>
      </c>
      <c r="F18473" s="7">
        <v>5</v>
      </c>
      <c r="G18473" s="8" t="s">
        <v>26</v>
      </c>
      <c r="H18473" s="4" t="str">
        <f t="shared" si="577"/>
        <v>18</v>
      </c>
      <c r="I18473" s="13">
        <v>32.090579541666663</v>
      </c>
    </row>
    <row r="18474" spans="1:9" ht="15" customHeight="1" x14ac:dyDescent="0.25">
      <c r="A18474" s="5" t="str">
        <f t="shared" si="578"/>
        <v>Nuclear</v>
      </c>
      <c r="B18474" s="5">
        <v>13</v>
      </c>
      <c r="C18474" s="6" t="s">
        <v>11</v>
      </c>
      <c r="D18474" s="6">
        <v>8</v>
      </c>
      <c r="E18474" s="7" t="s">
        <v>8</v>
      </c>
      <c r="F18474" s="7">
        <v>5</v>
      </c>
      <c r="G18474" s="8" t="s">
        <v>26</v>
      </c>
      <c r="H18474" s="4" t="str">
        <f t="shared" si="577"/>
        <v>18</v>
      </c>
      <c r="I18474" s="13">
        <v>24.770499999999998</v>
      </c>
    </row>
    <row r="18475" spans="1:9" ht="15" customHeight="1" x14ac:dyDescent="0.25">
      <c r="A18475" s="5" t="str">
        <f t="shared" si="578"/>
        <v>Conventional Thermoelectric</v>
      </c>
      <c r="B18475" s="5">
        <v>1</v>
      </c>
      <c r="C18475" s="6" t="s">
        <v>12</v>
      </c>
      <c r="D18475" s="6">
        <v>9</v>
      </c>
      <c r="E18475" s="7" t="s">
        <v>8</v>
      </c>
      <c r="F18475" s="7">
        <v>5</v>
      </c>
      <c r="G18475" s="8" t="s">
        <v>26</v>
      </c>
      <c r="H18475" s="4" t="str">
        <f t="shared" si="577"/>
        <v>18</v>
      </c>
      <c r="I18475" s="13">
        <v>63.954327999999997</v>
      </c>
    </row>
    <row r="18476" spans="1:9" ht="15" customHeight="1" x14ac:dyDescent="0.25">
      <c r="A18476" s="5" t="str">
        <f t="shared" si="578"/>
        <v>Combined Cycle</v>
      </c>
      <c r="B18476" s="5">
        <v>2</v>
      </c>
      <c r="C18476" s="6" t="s">
        <v>12</v>
      </c>
      <c r="D18476" s="6">
        <v>9</v>
      </c>
      <c r="E18476" s="7" t="s">
        <v>8</v>
      </c>
      <c r="F18476" s="7">
        <v>5</v>
      </c>
      <c r="G18476" s="8" t="s">
        <v>26</v>
      </c>
      <c r="H18476" s="4" t="str">
        <f t="shared" si="577"/>
        <v>18</v>
      </c>
      <c r="I18476" s="13">
        <v>26.557721000000001</v>
      </c>
    </row>
    <row r="18477" spans="1:9" ht="15" customHeight="1" x14ac:dyDescent="0.25">
      <c r="A18477" s="5" t="str">
        <f t="shared" si="578"/>
        <v>Coal</v>
      </c>
      <c r="B18477" s="5">
        <v>3</v>
      </c>
      <c r="C18477" s="6" t="s">
        <v>12</v>
      </c>
      <c r="D18477" s="6">
        <v>9</v>
      </c>
      <c r="E18477" s="7" t="s">
        <v>8</v>
      </c>
      <c r="F18477" s="7">
        <v>5</v>
      </c>
      <c r="G18477" s="8" t="s">
        <v>26</v>
      </c>
      <c r="H18477" s="4" t="str">
        <f t="shared" si="577"/>
        <v>18</v>
      </c>
      <c r="I18477" s="13">
        <v>39.483000000000004</v>
      </c>
    </row>
    <row r="18478" spans="1:9" ht="15" customHeight="1" x14ac:dyDescent="0.25">
      <c r="A18478" s="5" t="str">
        <f t="shared" si="578"/>
        <v>Turbogas</v>
      </c>
      <c r="B18478" s="5">
        <v>4</v>
      </c>
      <c r="C18478" s="6" t="s">
        <v>12</v>
      </c>
      <c r="D18478" s="6">
        <v>9</v>
      </c>
      <c r="E18478" s="7" t="s">
        <v>8</v>
      </c>
      <c r="F18478" s="7">
        <v>5</v>
      </c>
      <c r="G18478" s="8" t="s">
        <v>26</v>
      </c>
      <c r="H18478" s="4" t="str">
        <f t="shared" si="577"/>
        <v>18</v>
      </c>
      <c r="I18478" s="13">
        <v>42.566739999999996</v>
      </c>
    </row>
    <row r="18479" spans="1:9" ht="15" customHeight="1" x14ac:dyDescent="0.25">
      <c r="A18479" s="5" t="str">
        <f t="shared" si="578"/>
        <v>Internal Combustion</v>
      </c>
      <c r="B18479" s="5">
        <v>5</v>
      </c>
      <c r="C18479" s="6" t="s">
        <v>12</v>
      </c>
      <c r="D18479" s="6">
        <v>9</v>
      </c>
      <c r="E18479" s="7" t="s">
        <v>8</v>
      </c>
      <c r="F18479" s="7">
        <v>5</v>
      </c>
      <c r="G18479" s="8" t="s">
        <v>26</v>
      </c>
      <c r="H18479" s="4" t="str">
        <f t="shared" si="577"/>
        <v>18</v>
      </c>
      <c r="I18479" s="13">
        <v>196.78370000000001</v>
      </c>
    </row>
    <row r="18480" spans="1:9" ht="15" customHeight="1" x14ac:dyDescent="0.25">
      <c r="A18480" s="5" t="str">
        <f t="shared" si="578"/>
        <v>Fluidized Bed</v>
      </c>
      <c r="B18480" s="5">
        <v>6</v>
      </c>
      <c r="C18480" s="6" t="s">
        <v>12</v>
      </c>
      <c r="D18480" s="6">
        <v>9</v>
      </c>
      <c r="E18480" s="7" t="s">
        <v>8</v>
      </c>
      <c r="F18480" s="7">
        <v>5</v>
      </c>
      <c r="G18480" s="8" t="s">
        <v>26</v>
      </c>
      <c r="H18480" s="4" t="str">
        <f t="shared" si="577"/>
        <v>18</v>
      </c>
      <c r="I18480" s="13">
        <v>39.483000000000004</v>
      </c>
    </row>
    <row r="18481" spans="1:9" ht="15" customHeight="1" x14ac:dyDescent="0.25">
      <c r="A18481" s="5" t="str">
        <f t="shared" si="578"/>
        <v>Hydropower</v>
      </c>
      <c r="B18481" s="5">
        <v>7</v>
      </c>
      <c r="C18481" s="6" t="s">
        <v>12</v>
      </c>
      <c r="D18481" s="6">
        <v>9</v>
      </c>
      <c r="E18481" s="7" t="s">
        <v>8</v>
      </c>
      <c r="F18481" s="7">
        <v>5</v>
      </c>
      <c r="G18481" s="8" t="s">
        <v>26</v>
      </c>
      <c r="H18481" s="4" t="str">
        <f t="shared" si="577"/>
        <v>18</v>
      </c>
      <c r="I18481" s="13">
        <v>0</v>
      </c>
    </row>
    <row r="18482" spans="1:9" ht="15" customHeight="1" x14ac:dyDescent="0.25">
      <c r="A18482" s="5" t="str">
        <f t="shared" si="578"/>
        <v>Wind</v>
      </c>
      <c r="B18482" s="5">
        <v>8</v>
      </c>
      <c r="C18482" s="6" t="s">
        <v>12</v>
      </c>
      <c r="D18482" s="6">
        <v>9</v>
      </c>
      <c r="E18482" s="7" t="s">
        <v>8</v>
      </c>
      <c r="F18482" s="7">
        <v>5</v>
      </c>
      <c r="G18482" s="8" t="s">
        <v>26</v>
      </c>
      <c r="H18482" s="4" t="str">
        <f t="shared" si="577"/>
        <v>18</v>
      </c>
      <c r="I18482" s="13">
        <v>9.2555000000000014</v>
      </c>
    </row>
    <row r="18483" spans="1:9" ht="15" customHeight="1" x14ac:dyDescent="0.25">
      <c r="A18483" s="5" t="str">
        <f t="shared" si="578"/>
        <v>Geothermal</v>
      </c>
      <c r="B18483" s="5">
        <v>9</v>
      </c>
      <c r="C18483" s="6" t="s">
        <v>12</v>
      </c>
      <c r="D18483" s="6">
        <v>9</v>
      </c>
      <c r="E18483" s="7" t="s">
        <v>8</v>
      </c>
      <c r="F18483" s="7">
        <v>5</v>
      </c>
      <c r="G18483" s="8" t="s">
        <v>26</v>
      </c>
      <c r="H18483" s="4" t="str">
        <f t="shared" si="577"/>
        <v>18</v>
      </c>
      <c r="I18483" s="13">
        <v>36.758352000000002</v>
      </c>
    </row>
    <row r="18484" spans="1:9" ht="15" customHeight="1" x14ac:dyDescent="0.25">
      <c r="A18484" s="5" t="str">
        <f t="shared" si="578"/>
        <v>Solar PV</v>
      </c>
      <c r="B18484" s="5">
        <v>10</v>
      </c>
      <c r="C18484" s="6" t="s">
        <v>12</v>
      </c>
      <c r="D18484" s="6">
        <v>9</v>
      </c>
      <c r="E18484" s="7" t="s">
        <v>8</v>
      </c>
      <c r="F18484" s="7">
        <v>5</v>
      </c>
      <c r="G18484" s="8" t="s">
        <v>26</v>
      </c>
      <c r="H18484" s="4" t="str">
        <f t="shared" si="577"/>
        <v>18</v>
      </c>
      <c r="I18484" s="13">
        <v>16.371000000000002</v>
      </c>
    </row>
    <row r="18485" spans="1:9" ht="15" customHeight="1" x14ac:dyDescent="0.25">
      <c r="A18485" s="5" t="str">
        <f t="shared" si="578"/>
        <v>Biomass</v>
      </c>
      <c r="B18485" s="5">
        <v>11</v>
      </c>
      <c r="C18485" s="6" t="s">
        <v>12</v>
      </c>
      <c r="D18485" s="6">
        <v>9</v>
      </c>
      <c r="E18485" s="7" t="s">
        <v>8</v>
      </c>
      <c r="F18485" s="7">
        <v>5</v>
      </c>
      <c r="G18485" s="8" t="s">
        <v>26</v>
      </c>
      <c r="H18485" s="4" t="str">
        <f t="shared" si="577"/>
        <v>18</v>
      </c>
      <c r="I18485" s="13">
        <v>5.3500000000000005</v>
      </c>
    </row>
    <row r="18486" spans="1:9" ht="15" customHeight="1" x14ac:dyDescent="0.25">
      <c r="A18486" s="5" t="str">
        <f t="shared" si="578"/>
        <v>Cogeneration</v>
      </c>
      <c r="B18486" s="5">
        <v>12</v>
      </c>
      <c r="C18486" s="6" t="s">
        <v>12</v>
      </c>
      <c r="D18486" s="6">
        <v>9</v>
      </c>
      <c r="E18486" s="7" t="s">
        <v>8</v>
      </c>
      <c r="F18486" s="7">
        <v>5</v>
      </c>
      <c r="G18486" s="8" t="s">
        <v>26</v>
      </c>
      <c r="H18486" s="4" t="str">
        <f t="shared" si="577"/>
        <v>18</v>
      </c>
      <c r="I18486" s="13">
        <v>26.557721000000001</v>
      </c>
    </row>
    <row r="18487" spans="1:9" ht="15" customHeight="1" x14ac:dyDescent="0.25">
      <c r="A18487" s="5" t="str">
        <f t="shared" si="578"/>
        <v>Nuclear</v>
      </c>
      <c r="B18487" s="5">
        <v>13</v>
      </c>
      <c r="C18487" s="6" t="s">
        <v>12</v>
      </c>
      <c r="D18487" s="6">
        <v>9</v>
      </c>
      <c r="E18487" s="7" t="s">
        <v>8</v>
      </c>
      <c r="F18487" s="7">
        <v>5</v>
      </c>
      <c r="G18487" s="8" t="s">
        <v>26</v>
      </c>
      <c r="H18487" s="4" t="str">
        <f t="shared" si="577"/>
        <v>18</v>
      </c>
      <c r="I18487" s="13">
        <v>24.770499999999998</v>
      </c>
    </row>
    <row r="18488" spans="1:9" ht="15" customHeight="1" x14ac:dyDescent="0.25">
      <c r="A18488" s="5" t="str">
        <f t="shared" si="578"/>
        <v>Conventional Thermoelectric</v>
      </c>
      <c r="B18488" s="5">
        <v>1</v>
      </c>
      <c r="C18488" s="6" t="s">
        <v>4</v>
      </c>
      <c r="D18488" s="6">
        <v>1</v>
      </c>
      <c r="E18488" s="7" t="s">
        <v>9</v>
      </c>
      <c r="F18488" s="7">
        <v>6</v>
      </c>
      <c r="G18488" s="8" t="s">
        <v>26</v>
      </c>
      <c r="H18488" s="4" t="str">
        <f t="shared" si="577"/>
        <v>18</v>
      </c>
      <c r="I18488" s="13">
        <v>63.954327999999997</v>
      </c>
    </row>
    <row r="18489" spans="1:9" ht="15" customHeight="1" x14ac:dyDescent="0.25">
      <c r="A18489" s="5" t="str">
        <f t="shared" si="578"/>
        <v>Combined Cycle</v>
      </c>
      <c r="B18489" s="5">
        <v>2</v>
      </c>
      <c r="C18489" s="6" t="s">
        <v>4</v>
      </c>
      <c r="D18489" s="6">
        <v>1</v>
      </c>
      <c r="E18489" s="7" t="s">
        <v>9</v>
      </c>
      <c r="F18489" s="7">
        <v>6</v>
      </c>
      <c r="G18489" s="8" t="s">
        <v>26</v>
      </c>
      <c r="H18489" s="4" t="str">
        <f t="shared" si="577"/>
        <v>18</v>
      </c>
      <c r="I18489" s="13">
        <v>39.836581500000001</v>
      </c>
    </row>
    <row r="18490" spans="1:9" ht="15" customHeight="1" x14ac:dyDescent="0.25">
      <c r="A18490" s="5" t="str">
        <f t="shared" si="578"/>
        <v>Coal</v>
      </c>
      <c r="B18490" s="5">
        <v>3</v>
      </c>
      <c r="C18490" s="6" t="s">
        <v>4</v>
      </c>
      <c r="D18490" s="6">
        <v>1</v>
      </c>
      <c r="E18490" s="7" t="s">
        <v>9</v>
      </c>
      <c r="F18490" s="7">
        <v>6</v>
      </c>
      <c r="G18490" s="8" t="s">
        <v>26</v>
      </c>
      <c r="H18490" s="4" t="str">
        <f t="shared" si="577"/>
        <v>18</v>
      </c>
      <c r="I18490" s="13">
        <v>39.483000000000004</v>
      </c>
    </row>
    <row r="18491" spans="1:9" ht="15" customHeight="1" x14ac:dyDescent="0.25">
      <c r="A18491" s="5" t="str">
        <f t="shared" si="578"/>
        <v>Turbogas</v>
      </c>
      <c r="B18491" s="5">
        <v>4</v>
      </c>
      <c r="C18491" s="6" t="s">
        <v>4</v>
      </c>
      <c r="D18491" s="6">
        <v>1</v>
      </c>
      <c r="E18491" s="7" t="s">
        <v>9</v>
      </c>
      <c r="F18491" s="7">
        <v>6</v>
      </c>
      <c r="G18491" s="8" t="s">
        <v>26</v>
      </c>
      <c r="H18491" s="4" t="str">
        <f t="shared" si="577"/>
        <v>18</v>
      </c>
      <c r="I18491" s="13">
        <v>63.850109999999994</v>
      </c>
    </row>
    <row r="18492" spans="1:9" ht="15" customHeight="1" x14ac:dyDescent="0.25">
      <c r="A18492" s="5" t="str">
        <f t="shared" si="578"/>
        <v>Internal Combustion</v>
      </c>
      <c r="B18492" s="5">
        <v>5</v>
      </c>
      <c r="C18492" s="6" t="s">
        <v>4</v>
      </c>
      <c r="D18492" s="6">
        <v>1</v>
      </c>
      <c r="E18492" s="7" t="s">
        <v>9</v>
      </c>
      <c r="F18492" s="7">
        <v>6</v>
      </c>
      <c r="G18492" s="8" t="s">
        <v>26</v>
      </c>
      <c r="H18492" s="4" t="str">
        <f t="shared" si="577"/>
        <v>18</v>
      </c>
      <c r="I18492" s="13">
        <v>196.78370000000001</v>
      </c>
    </row>
    <row r="18493" spans="1:9" ht="15" customHeight="1" x14ac:dyDescent="0.25">
      <c r="A18493" s="5" t="str">
        <f t="shared" si="578"/>
        <v>Fluidized Bed</v>
      </c>
      <c r="B18493" s="5">
        <v>6</v>
      </c>
      <c r="C18493" s="6" t="s">
        <v>4</v>
      </c>
      <c r="D18493" s="6">
        <v>1</v>
      </c>
      <c r="E18493" s="7" t="s">
        <v>9</v>
      </c>
      <c r="F18493" s="7">
        <v>6</v>
      </c>
      <c r="G18493" s="8" t="s">
        <v>26</v>
      </c>
      <c r="H18493" s="4" t="str">
        <f t="shared" si="577"/>
        <v>18</v>
      </c>
      <c r="I18493" s="13">
        <v>39.483000000000004</v>
      </c>
    </row>
    <row r="18494" spans="1:9" ht="15" customHeight="1" x14ac:dyDescent="0.25">
      <c r="A18494" s="5" t="str">
        <f t="shared" si="578"/>
        <v>Hydropower</v>
      </c>
      <c r="B18494" s="5">
        <v>7</v>
      </c>
      <c r="C18494" s="6" t="s">
        <v>4</v>
      </c>
      <c r="D18494" s="6">
        <v>1</v>
      </c>
      <c r="E18494" s="7" t="s">
        <v>9</v>
      </c>
      <c r="F18494" s="7">
        <v>6</v>
      </c>
      <c r="G18494" s="8" t="s">
        <v>26</v>
      </c>
      <c r="H18494" s="4" t="str">
        <f t="shared" si="577"/>
        <v>18</v>
      </c>
      <c r="I18494" s="13">
        <v>0</v>
      </c>
    </row>
    <row r="18495" spans="1:9" ht="15" customHeight="1" x14ac:dyDescent="0.25">
      <c r="A18495" s="5" t="str">
        <f t="shared" si="578"/>
        <v>Wind</v>
      </c>
      <c r="B18495" s="5">
        <v>8</v>
      </c>
      <c r="C18495" s="6" t="s">
        <v>4</v>
      </c>
      <c r="D18495" s="6">
        <v>1</v>
      </c>
      <c r="E18495" s="7" t="s">
        <v>9</v>
      </c>
      <c r="F18495" s="7">
        <v>6</v>
      </c>
      <c r="G18495" s="8" t="s">
        <v>26</v>
      </c>
      <c r="H18495" s="4" t="str">
        <f t="shared" si="577"/>
        <v>18</v>
      </c>
      <c r="I18495" s="13">
        <v>9.2555000000000014</v>
      </c>
    </row>
    <row r="18496" spans="1:9" ht="15" customHeight="1" x14ac:dyDescent="0.25">
      <c r="A18496" s="5" t="str">
        <f t="shared" si="578"/>
        <v>Geothermal</v>
      </c>
      <c r="B18496" s="5">
        <v>9</v>
      </c>
      <c r="C18496" s="6" t="s">
        <v>4</v>
      </c>
      <c r="D18496" s="6">
        <v>1</v>
      </c>
      <c r="E18496" s="7" t="s">
        <v>9</v>
      </c>
      <c r="F18496" s="7">
        <v>6</v>
      </c>
      <c r="G18496" s="8" t="s">
        <v>26</v>
      </c>
      <c r="H18496" s="4" t="str">
        <f t="shared" si="577"/>
        <v>18</v>
      </c>
      <c r="I18496" s="13">
        <v>36.758352000000002</v>
      </c>
    </row>
    <row r="18497" spans="1:9" ht="15" customHeight="1" x14ac:dyDescent="0.25">
      <c r="A18497" s="5" t="str">
        <f t="shared" si="578"/>
        <v>Solar PV</v>
      </c>
      <c r="B18497" s="5">
        <v>10</v>
      </c>
      <c r="C18497" s="6" t="s">
        <v>4</v>
      </c>
      <c r="D18497" s="6">
        <v>1</v>
      </c>
      <c r="E18497" s="7" t="s">
        <v>9</v>
      </c>
      <c r="F18497" s="7">
        <v>6</v>
      </c>
      <c r="G18497" s="8" t="s">
        <v>26</v>
      </c>
      <c r="H18497" s="4" t="str">
        <f t="shared" si="577"/>
        <v>18</v>
      </c>
      <c r="I18497" s="13">
        <v>16.371000000000002</v>
      </c>
    </row>
    <row r="18498" spans="1:9" ht="15" customHeight="1" x14ac:dyDescent="0.25">
      <c r="A18498" s="5" t="str">
        <f t="shared" si="578"/>
        <v>Biomass</v>
      </c>
      <c r="B18498" s="5">
        <v>11</v>
      </c>
      <c r="C18498" s="6" t="s">
        <v>4</v>
      </c>
      <c r="D18498" s="6">
        <v>1</v>
      </c>
      <c r="E18498" s="7" t="s">
        <v>9</v>
      </c>
      <c r="F18498" s="7">
        <v>6</v>
      </c>
      <c r="G18498" s="8" t="s">
        <v>26</v>
      </c>
      <c r="H18498" s="4" t="str">
        <f t="shared" si="577"/>
        <v>18</v>
      </c>
      <c r="I18498" s="13">
        <v>5.3500000000000005</v>
      </c>
    </row>
    <row r="18499" spans="1:9" ht="15" customHeight="1" x14ac:dyDescent="0.25">
      <c r="A18499" s="5" t="str">
        <f t="shared" si="578"/>
        <v>Cogeneration</v>
      </c>
      <c r="B18499" s="5">
        <v>12</v>
      </c>
      <c r="C18499" s="6" t="s">
        <v>4</v>
      </c>
      <c r="D18499" s="6">
        <v>1</v>
      </c>
      <c r="E18499" s="7" t="s">
        <v>9</v>
      </c>
      <c r="F18499" s="7">
        <v>6</v>
      </c>
      <c r="G18499" s="8" t="s">
        <v>26</v>
      </c>
      <c r="H18499" s="4" t="str">
        <f t="shared" si="577"/>
        <v>18</v>
      </c>
      <c r="I18499" s="13">
        <v>39.836581500000001</v>
      </c>
    </row>
    <row r="18500" spans="1:9" ht="15" customHeight="1" x14ac:dyDescent="0.25">
      <c r="A18500" s="5" t="str">
        <f t="shared" si="578"/>
        <v>Nuclear</v>
      </c>
      <c r="B18500" s="5">
        <v>13</v>
      </c>
      <c r="C18500" s="6" t="s">
        <v>4</v>
      </c>
      <c r="D18500" s="6">
        <v>1</v>
      </c>
      <c r="E18500" s="7" t="s">
        <v>9</v>
      </c>
      <c r="F18500" s="7">
        <v>6</v>
      </c>
      <c r="G18500" s="8" t="s">
        <v>26</v>
      </c>
      <c r="H18500" s="4" t="str">
        <f t="shared" si="577"/>
        <v>18</v>
      </c>
      <c r="I18500" s="13">
        <v>24.770499999999998</v>
      </c>
    </row>
    <row r="18501" spans="1:9" ht="15" customHeight="1" x14ac:dyDescent="0.25">
      <c r="A18501" s="5" t="str">
        <f t="shared" si="578"/>
        <v>Conventional Thermoelectric</v>
      </c>
      <c r="B18501" s="5">
        <v>1</v>
      </c>
      <c r="C18501" s="6" t="s">
        <v>5</v>
      </c>
      <c r="D18501" s="6">
        <v>2</v>
      </c>
      <c r="E18501" s="7" t="s">
        <v>9</v>
      </c>
      <c r="F18501" s="7">
        <v>6</v>
      </c>
      <c r="G18501" s="8" t="s">
        <v>26</v>
      </c>
      <c r="H18501" s="4" t="str">
        <f t="shared" si="577"/>
        <v>18</v>
      </c>
      <c r="I18501" s="13">
        <v>63.954327999999997</v>
      </c>
    </row>
    <row r="18502" spans="1:9" ht="15" customHeight="1" x14ac:dyDescent="0.25">
      <c r="A18502" s="5" t="str">
        <f t="shared" si="578"/>
        <v>Combined Cycle</v>
      </c>
      <c r="B18502" s="5">
        <v>2</v>
      </c>
      <c r="C18502" s="6" t="s">
        <v>5</v>
      </c>
      <c r="D18502" s="6">
        <v>2</v>
      </c>
      <c r="E18502" s="7" t="s">
        <v>9</v>
      </c>
      <c r="F18502" s="7">
        <v>6</v>
      </c>
      <c r="G18502" s="8" t="s">
        <v>26</v>
      </c>
      <c r="H18502" s="4" t="str">
        <f t="shared" si="577"/>
        <v>18</v>
      </c>
      <c r="I18502" s="13">
        <v>39.836581500000001</v>
      </c>
    </row>
    <row r="18503" spans="1:9" ht="15" customHeight="1" x14ac:dyDescent="0.25">
      <c r="A18503" s="5" t="str">
        <f t="shared" si="578"/>
        <v>Coal</v>
      </c>
      <c r="B18503" s="5">
        <v>3</v>
      </c>
      <c r="C18503" s="6" t="s">
        <v>5</v>
      </c>
      <c r="D18503" s="6">
        <v>2</v>
      </c>
      <c r="E18503" s="7" t="s">
        <v>9</v>
      </c>
      <c r="F18503" s="7">
        <v>6</v>
      </c>
      <c r="G18503" s="8" t="s">
        <v>26</v>
      </c>
      <c r="H18503" s="4" t="str">
        <f t="shared" si="577"/>
        <v>18</v>
      </c>
      <c r="I18503" s="13">
        <v>39.483000000000004</v>
      </c>
    </row>
    <row r="18504" spans="1:9" ht="15" customHeight="1" x14ac:dyDescent="0.25">
      <c r="A18504" s="5" t="str">
        <f t="shared" si="578"/>
        <v>Turbogas</v>
      </c>
      <c r="B18504" s="5">
        <v>4</v>
      </c>
      <c r="C18504" s="6" t="s">
        <v>5</v>
      </c>
      <c r="D18504" s="6">
        <v>2</v>
      </c>
      <c r="E18504" s="7" t="s">
        <v>9</v>
      </c>
      <c r="F18504" s="7">
        <v>6</v>
      </c>
      <c r="G18504" s="8" t="s">
        <v>26</v>
      </c>
      <c r="H18504" s="4" t="str">
        <f t="shared" ref="H18504:H18567" si="579">CONCATENATE(RIGHT(G18504,2))</f>
        <v>18</v>
      </c>
      <c r="I18504" s="13">
        <v>63.850109999999994</v>
      </c>
    </row>
    <row r="18505" spans="1:9" ht="15" customHeight="1" x14ac:dyDescent="0.25">
      <c r="A18505" s="5" t="str">
        <f t="shared" si="578"/>
        <v>Internal Combustion</v>
      </c>
      <c r="B18505" s="5">
        <v>5</v>
      </c>
      <c r="C18505" s="6" t="s">
        <v>5</v>
      </c>
      <c r="D18505" s="6">
        <v>2</v>
      </c>
      <c r="E18505" s="7" t="s">
        <v>9</v>
      </c>
      <c r="F18505" s="7">
        <v>6</v>
      </c>
      <c r="G18505" s="8" t="s">
        <v>26</v>
      </c>
      <c r="H18505" s="4" t="str">
        <f t="shared" si="579"/>
        <v>18</v>
      </c>
      <c r="I18505" s="13">
        <v>196.78370000000001</v>
      </c>
    </row>
    <row r="18506" spans="1:9" ht="15" customHeight="1" x14ac:dyDescent="0.25">
      <c r="A18506" s="5" t="str">
        <f t="shared" si="578"/>
        <v>Fluidized Bed</v>
      </c>
      <c r="B18506" s="5">
        <v>6</v>
      </c>
      <c r="C18506" s="6" t="s">
        <v>5</v>
      </c>
      <c r="D18506" s="6">
        <v>2</v>
      </c>
      <c r="E18506" s="7" t="s">
        <v>9</v>
      </c>
      <c r="F18506" s="7">
        <v>6</v>
      </c>
      <c r="G18506" s="8" t="s">
        <v>26</v>
      </c>
      <c r="H18506" s="4" t="str">
        <f t="shared" si="579"/>
        <v>18</v>
      </c>
      <c r="I18506" s="13">
        <v>39.483000000000004</v>
      </c>
    </row>
    <row r="18507" spans="1:9" ht="15" customHeight="1" x14ac:dyDescent="0.25">
      <c r="A18507" s="5" t="str">
        <f t="shared" si="578"/>
        <v>Hydropower</v>
      </c>
      <c r="B18507" s="5">
        <v>7</v>
      </c>
      <c r="C18507" s="6" t="s">
        <v>5</v>
      </c>
      <c r="D18507" s="6">
        <v>2</v>
      </c>
      <c r="E18507" s="7" t="s">
        <v>9</v>
      </c>
      <c r="F18507" s="7">
        <v>6</v>
      </c>
      <c r="G18507" s="8" t="s">
        <v>26</v>
      </c>
      <c r="H18507" s="4" t="str">
        <f t="shared" si="579"/>
        <v>18</v>
      </c>
      <c r="I18507" s="13">
        <v>0</v>
      </c>
    </row>
    <row r="18508" spans="1:9" ht="15" customHeight="1" x14ac:dyDescent="0.25">
      <c r="A18508" s="5" t="str">
        <f t="shared" si="578"/>
        <v>Wind</v>
      </c>
      <c r="B18508" s="5">
        <v>8</v>
      </c>
      <c r="C18508" s="6" t="s">
        <v>5</v>
      </c>
      <c r="D18508" s="6">
        <v>2</v>
      </c>
      <c r="E18508" s="7" t="s">
        <v>9</v>
      </c>
      <c r="F18508" s="7">
        <v>6</v>
      </c>
      <c r="G18508" s="8" t="s">
        <v>26</v>
      </c>
      <c r="H18508" s="4" t="str">
        <f t="shared" si="579"/>
        <v>18</v>
      </c>
      <c r="I18508" s="13">
        <v>9.2555000000000014</v>
      </c>
    </row>
    <row r="18509" spans="1:9" ht="15" customHeight="1" x14ac:dyDescent="0.25">
      <c r="A18509" s="5" t="str">
        <f t="shared" si="578"/>
        <v>Geothermal</v>
      </c>
      <c r="B18509" s="5">
        <v>9</v>
      </c>
      <c r="C18509" s="6" t="s">
        <v>5</v>
      </c>
      <c r="D18509" s="6">
        <v>2</v>
      </c>
      <c r="E18509" s="7" t="s">
        <v>9</v>
      </c>
      <c r="F18509" s="7">
        <v>6</v>
      </c>
      <c r="G18509" s="8" t="s">
        <v>26</v>
      </c>
      <c r="H18509" s="4" t="str">
        <f t="shared" si="579"/>
        <v>18</v>
      </c>
      <c r="I18509" s="13">
        <v>36.758352000000002</v>
      </c>
    </row>
    <row r="18510" spans="1:9" ht="15" customHeight="1" x14ac:dyDescent="0.25">
      <c r="A18510" s="5" t="str">
        <f t="shared" si="578"/>
        <v>Solar PV</v>
      </c>
      <c r="B18510" s="5">
        <v>10</v>
      </c>
      <c r="C18510" s="6" t="s">
        <v>5</v>
      </c>
      <c r="D18510" s="6">
        <v>2</v>
      </c>
      <c r="E18510" s="7" t="s">
        <v>9</v>
      </c>
      <c r="F18510" s="7">
        <v>6</v>
      </c>
      <c r="G18510" s="8" t="s">
        <v>26</v>
      </c>
      <c r="H18510" s="4" t="str">
        <f t="shared" si="579"/>
        <v>18</v>
      </c>
      <c r="I18510" s="13">
        <v>16.371000000000002</v>
      </c>
    </row>
    <row r="18511" spans="1:9" ht="15" customHeight="1" x14ac:dyDescent="0.25">
      <c r="A18511" s="5" t="str">
        <f t="shared" si="578"/>
        <v>Biomass</v>
      </c>
      <c r="B18511" s="5">
        <v>11</v>
      </c>
      <c r="C18511" s="6" t="s">
        <v>5</v>
      </c>
      <c r="D18511" s="6">
        <v>2</v>
      </c>
      <c r="E18511" s="7" t="s">
        <v>9</v>
      </c>
      <c r="F18511" s="7">
        <v>6</v>
      </c>
      <c r="G18511" s="8" t="s">
        <v>26</v>
      </c>
      <c r="H18511" s="4" t="str">
        <f t="shared" si="579"/>
        <v>18</v>
      </c>
      <c r="I18511" s="13">
        <v>5.3500000000000005</v>
      </c>
    </row>
    <row r="18512" spans="1:9" ht="15" customHeight="1" x14ac:dyDescent="0.25">
      <c r="A18512" s="5" t="str">
        <f t="shared" ref="A18512:A18575" si="580">A18499</f>
        <v>Cogeneration</v>
      </c>
      <c r="B18512" s="5">
        <v>12</v>
      </c>
      <c r="C18512" s="6" t="s">
        <v>5</v>
      </c>
      <c r="D18512" s="6">
        <v>2</v>
      </c>
      <c r="E18512" s="7" t="s">
        <v>9</v>
      </c>
      <c r="F18512" s="7">
        <v>6</v>
      </c>
      <c r="G18512" s="8" t="s">
        <v>26</v>
      </c>
      <c r="H18512" s="4" t="str">
        <f t="shared" si="579"/>
        <v>18</v>
      </c>
      <c r="I18512" s="13">
        <v>39.836581500000001</v>
      </c>
    </row>
    <row r="18513" spans="1:9" ht="15" customHeight="1" x14ac:dyDescent="0.25">
      <c r="A18513" s="5" t="str">
        <f t="shared" si="580"/>
        <v>Nuclear</v>
      </c>
      <c r="B18513" s="5">
        <v>13</v>
      </c>
      <c r="C18513" s="6" t="s">
        <v>5</v>
      </c>
      <c r="D18513" s="6">
        <v>2</v>
      </c>
      <c r="E18513" s="7" t="s">
        <v>9</v>
      </c>
      <c r="F18513" s="7">
        <v>6</v>
      </c>
      <c r="G18513" s="8" t="s">
        <v>26</v>
      </c>
      <c r="H18513" s="4" t="str">
        <f t="shared" si="579"/>
        <v>18</v>
      </c>
      <c r="I18513" s="13">
        <v>24.770499999999998</v>
      </c>
    </row>
    <row r="18514" spans="1:9" ht="15" customHeight="1" x14ac:dyDescent="0.25">
      <c r="A18514" s="5" t="str">
        <f t="shared" si="580"/>
        <v>Conventional Thermoelectric</v>
      </c>
      <c r="B18514" s="5">
        <v>1</v>
      </c>
      <c r="C18514" s="6" t="s">
        <v>6</v>
      </c>
      <c r="D18514" s="6">
        <v>3</v>
      </c>
      <c r="E18514" s="7" t="s">
        <v>9</v>
      </c>
      <c r="F18514" s="7">
        <v>6</v>
      </c>
      <c r="G18514" s="8" t="s">
        <v>26</v>
      </c>
      <c r="H18514" s="4" t="str">
        <f t="shared" si="579"/>
        <v>18</v>
      </c>
      <c r="I18514" s="13">
        <v>63.954327999999997</v>
      </c>
    </row>
    <row r="18515" spans="1:9" ht="15" customHeight="1" x14ac:dyDescent="0.25">
      <c r="A18515" s="5" t="str">
        <f t="shared" si="580"/>
        <v>Combined Cycle</v>
      </c>
      <c r="B18515" s="5">
        <v>2</v>
      </c>
      <c r="C18515" s="6" t="s">
        <v>6</v>
      </c>
      <c r="D18515" s="6">
        <v>3</v>
      </c>
      <c r="E18515" s="7" t="s">
        <v>9</v>
      </c>
      <c r="F18515" s="7">
        <v>6</v>
      </c>
      <c r="G18515" s="8" t="s">
        <v>26</v>
      </c>
      <c r="H18515" s="4" t="str">
        <f t="shared" si="579"/>
        <v>18</v>
      </c>
      <c r="I18515" s="13">
        <v>26.557721000000001</v>
      </c>
    </row>
    <row r="18516" spans="1:9" ht="15" customHeight="1" x14ac:dyDescent="0.25">
      <c r="A18516" s="5" t="str">
        <f t="shared" si="580"/>
        <v>Coal</v>
      </c>
      <c r="B18516" s="5">
        <v>3</v>
      </c>
      <c r="C18516" s="6" t="s">
        <v>6</v>
      </c>
      <c r="D18516" s="6">
        <v>3</v>
      </c>
      <c r="E18516" s="7" t="s">
        <v>9</v>
      </c>
      <c r="F18516" s="7">
        <v>6</v>
      </c>
      <c r="G18516" s="8" t="s">
        <v>26</v>
      </c>
      <c r="H18516" s="4" t="str">
        <f t="shared" si="579"/>
        <v>18</v>
      </c>
      <c r="I18516" s="13">
        <v>39.483000000000004</v>
      </c>
    </row>
    <row r="18517" spans="1:9" ht="15" customHeight="1" x14ac:dyDescent="0.25">
      <c r="A18517" s="5" t="str">
        <f t="shared" si="580"/>
        <v>Turbogas</v>
      </c>
      <c r="B18517" s="5">
        <v>4</v>
      </c>
      <c r="C18517" s="6" t="s">
        <v>6</v>
      </c>
      <c r="D18517" s="6">
        <v>3</v>
      </c>
      <c r="E18517" s="7" t="s">
        <v>9</v>
      </c>
      <c r="F18517" s="7">
        <v>6</v>
      </c>
      <c r="G18517" s="8" t="s">
        <v>26</v>
      </c>
      <c r="H18517" s="4" t="str">
        <f t="shared" si="579"/>
        <v>18</v>
      </c>
      <c r="I18517" s="13">
        <v>42.566739999999996</v>
      </c>
    </row>
    <row r="18518" spans="1:9" ht="15" customHeight="1" x14ac:dyDescent="0.25">
      <c r="A18518" s="5" t="str">
        <f t="shared" si="580"/>
        <v>Internal Combustion</v>
      </c>
      <c r="B18518" s="5">
        <v>5</v>
      </c>
      <c r="C18518" s="6" t="s">
        <v>6</v>
      </c>
      <c r="D18518" s="6">
        <v>3</v>
      </c>
      <c r="E18518" s="7" t="s">
        <v>9</v>
      </c>
      <c r="F18518" s="7">
        <v>6</v>
      </c>
      <c r="G18518" s="8" t="s">
        <v>26</v>
      </c>
      <c r="H18518" s="4" t="str">
        <f t="shared" si="579"/>
        <v>18</v>
      </c>
      <c r="I18518" s="13">
        <v>196.78370000000001</v>
      </c>
    </row>
    <row r="18519" spans="1:9" ht="15" customHeight="1" x14ac:dyDescent="0.25">
      <c r="A18519" s="5" t="str">
        <f t="shared" si="580"/>
        <v>Fluidized Bed</v>
      </c>
      <c r="B18519" s="5">
        <v>6</v>
      </c>
      <c r="C18519" s="6" t="s">
        <v>6</v>
      </c>
      <c r="D18519" s="6">
        <v>3</v>
      </c>
      <c r="E18519" s="7" t="s">
        <v>9</v>
      </c>
      <c r="F18519" s="7">
        <v>6</v>
      </c>
      <c r="G18519" s="8" t="s">
        <v>26</v>
      </c>
      <c r="H18519" s="4" t="str">
        <f t="shared" si="579"/>
        <v>18</v>
      </c>
      <c r="I18519" s="13">
        <v>39.483000000000004</v>
      </c>
    </row>
    <row r="18520" spans="1:9" ht="15" customHeight="1" x14ac:dyDescent="0.25">
      <c r="A18520" s="5" t="str">
        <f t="shared" si="580"/>
        <v>Hydropower</v>
      </c>
      <c r="B18520" s="5">
        <v>7</v>
      </c>
      <c r="C18520" s="6" t="s">
        <v>6</v>
      </c>
      <c r="D18520" s="6">
        <v>3</v>
      </c>
      <c r="E18520" s="7" t="s">
        <v>9</v>
      </c>
      <c r="F18520" s="7">
        <v>6</v>
      </c>
      <c r="G18520" s="8" t="s">
        <v>26</v>
      </c>
      <c r="H18520" s="4" t="str">
        <f t="shared" si="579"/>
        <v>18</v>
      </c>
      <c r="I18520" s="13">
        <v>0</v>
      </c>
    </row>
    <row r="18521" spans="1:9" ht="15" customHeight="1" x14ac:dyDescent="0.25">
      <c r="A18521" s="5" t="str">
        <f t="shared" si="580"/>
        <v>Wind</v>
      </c>
      <c r="B18521" s="5">
        <v>8</v>
      </c>
      <c r="C18521" s="6" t="s">
        <v>6</v>
      </c>
      <c r="D18521" s="6">
        <v>3</v>
      </c>
      <c r="E18521" s="7" t="s">
        <v>9</v>
      </c>
      <c r="F18521" s="7">
        <v>6</v>
      </c>
      <c r="G18521" s="8" t="s">
        <v>26</v>
      </c>
      <c r="H18521" s="4" t="str">
        <f t="shared" si="579"/>
        <v>18</v>
      </c>
      <c r="I18521" s="13">
        <v>9.2555000000000014</v>
      </c>
    </row>
    <row r="18522" spans="1:9" ht="15" customHeight="1" x14ac:dyDescent="0.25">
      <c r="A18522" s="5" t="str">
        <f t="shared" si="580"/>
        <v>Geothermal</v>
      </c>
      <c r="B18522" s="5">
        <v>9</v>
      </c>
      <c r="C18522" s="6" t="s">
        <v>6</v>
      </c>
      <c r="D18522" s="6">
        <v>3</v>
      </c>
      <c r="E18522" s="7" t="s">
        <v>9</v>
      </c>
      <c r="F18522" s="7">
        <v>6</v>
      </c>
      <c r="G18522" s="8" t="s">
        <v>26</v>
      </c>
      <c r="H18522" s="4" t="str">
        <f t="shared" si="579"/>
        <v>18</v>
      </c>
      <c r="I18522" s="13">
        <v>36.758352000000002</v>
      </c>
    </row>
    <row r="18523" spans="1:9" ht="15" customHeight="1" x14ac:dyDescent="0.25">
      <c r="A18523" s="5" t="str">
        <f t="shared" si="580"/>
        <v>Solar PV</v>
      </c>
      <c r="B18523" s="5">
        <v>10</v>
      </c>
      <c r="C18523" s="6" t="s">
        <v>6</v>
      </c>
      <c r="D18523" s="6">
        <v>3</v>
      </c>
      <c r="E18523" s="7" t="s">
        <v>9</v>
      </c>
      <c r="F18523" s="7">
        <v>6</v>
      </c>
      <c r="G18523" s="8" t="s">
        <v>26</v>
      </c>
      <c r="H18523" s="4" t="str">
        <f t="shared" si="579"/>
        <v>18</v>
      </c>
      <c r="I18523" s="13">
        <v>16.371000000000002</v>
      </c>
    </row>
    <row r="18524" spans="1:9" ht="15" customHeight="1" x14ac:dyDescent="0.25">
      <c r="A18524" s="5" t="str">
        <f t="shared" si="580"/>
        <v>Biomass</v>
      </c>
      <c r="B18524" s="5">
        <v>11</v>
      </c>
      <c r="C18524" s="6" t="s">
        <v>6</v>
      </c>
      <c r="D18524" s="6">
        <v>3</v>
      </c>
      <c r="E18524" s="7" t="s">
        <v>9</v>
      </c>
      <c r="F18524" s="7">
        <v>6</v>
      </c>
      <c r="G18524" s="8" t="s">
        <v>26</v>
      </c>
      <c r="H18524" s="4" t="str">
        <f t="shared" si="579"/>
        <v>18</v>
      </c>
      <c r="I18524" s="13">
        <v>5.3500000000000005</v>
      </c>
    </row>
    <row r="18525" spans="1:9" ht="15" customHeight="1" x14ac:dyDescent="0.25">
      <c r="A18525" s="5" t="str">
        <f t="shared" si="580"/>
        <v>Cogeneration</v>
      </c>
      <c r="B18525" s="5">
        <v>12</v>
      </c>
      <c r="C18525" s="6" t="s">
        <v>6</v>
      </c>
      <c r="D18525" s="6">
        <v>3</v>
      </c>
      <c r="E18525" s="7" t="s">
        <v>9</v>
      </c>
      <c r="F18525" s="7">
        <v>6</v>
      </c>
      <c r="G18525" s="8" t="s">
        <v>26</v>
      </c>
      <c r="H18525" s="4" t="str">
        <f t="shared" si="579"/>
        <v>18</v>
      </c>
      <c r="I18525" s="13">
        <v>26.557721000000001</v>
      </c>
    </row>
    <row r="18526" spans="1:9" ht="15" customHeight="1" x14ac:dyDescent="0.25">
      <c r="A18526" s="5" t="str">
        <f t="shared" si="580"/>
        <v>Nuclear</v>
      </c>
      <c r="B18526" s="5">
        <v>13</v>
      </c>
      <c r="C18526" s="6" t="s">
        <v>6</v>
      </c>
      <c r="D18526" s="6">
        <v>3</v>
      </c>
      <c r="E18526" s="7" t="s">
        <v>9</v>
      </c>
      <c r="F18526" s="7">
        <v>6</v>
      </c>
      <c r="G18526" s="8" t="s">
        <v>26</v>
      </c>
      <c r="H18526" s="4" t="str">
        <f t="shared" si="579"/>
        <v>18</v>
      </c>
      <c r="I18526" s="13">
        <v>24.770499999999998</v>
      </c>
    </row>
    <row r="18527" spans="1:9" ht="15" customHeight="1" x14ac:dyDescent="0.25">
      <c r="A18527" s="5" t="str">
        <f t="shared" si="580"/>
        <v>Conventional Thermoelectric</v>
      </c>
      <c r="B18527" s="5">
        <v>1</v>
      </c>
      <c r="C18527" s="6" t="s">
        <v>7</v>
      </c>
      <c r="D18527" s="6">
        <v>4</v>
      </c>
      <c r="E18527" s="7" t="s">
        <v>9</v>
      </c>
      <c r="F18527" s="7">
        <v>6</v>
      </c>
      <c r="G18527" s="8" t="s">
        <v>26</v>
      </c>
      <c r="H18527" s="4" t="str">
        <f t="shared" si="579"/>
        <v>18</v>
      </c>
      <c r="I18527" s="13">
        <v>63.954327999999997</v>
      </c>
    </row>
    <row r="18528" spans="1:9" ht="15" customHeight="1" x14ac:dyDescent="0.25">
      <c r="A18528" s="5" t="str">
        <f t="shared" si="580"/>
        <v>Combined Cycle</v>
      </c>
      <c r="B18528" s="5">
        <v>2</v>
      </c>
      <c r="C18528" s="6" t="s">
        <v>7</v>
      </c>
      <c r="D18528" s="6">
        <v>4</v>
      </c>
      <c r="E18528" s="7" t="s">
        <v>9</v>
      </c>
      <c r="F18528" s="7">
        <v>6</v>
      </c>
      <c r="G18528" s="8" t="s">
        <v>26</v>
      </c>
      <c r="H18528" s="4" t="str">
        <f t="shared" si="579"/>
        <v>18</v>
      </c>
      <c r="I18528" s="13">
        <v>26.004435145833337</v>
      </c>
    </row>
    <row r="18529" spans="1:9" ht="15" customHeight="1" x14ac:dyDescent="0.25">
      <c r="A18529" s="5" t="str">
        <f t="shared" si="580"/>
        <v>Coal</v>
      </c>
      <c r="B18529" s="5">
        <v>3</v>
      </c>
      <c r="C18529" s="6" t="s">
        <v>7</v>
      </c>
      <c r="D18529" s="6">
        <v>4</v>
      </c>
      <c r="E18529" s="7" t="s">
        <v>9</v>
      </c>
      <c r="F18529" s="7">
        <v>6</v>
      </c>
      <c r="G18529" s="8" t="s">
        <v>26</v>
      </c>
      <c r="H18529" s="4" t="str">
        <f t="shared" si="579"/>
        <v>18</v>
      </c>
      <c r="I18529" s="13">
        <v>39.483000000000004</v>
      </c>
    </row>
    <row r="18530" spans="1:9" ht="15" customHeight="1" x14ac:dyDescent="0.25">
      <c r="A18530" s="5" t="str">
        <f t="shared" si="580"/>
        <v>Turbogas</v>
      </c>
      <c r="B18530" s="5">
        <v>4</v>
      </c>
      <c r="C18530" s="6" t="s">
        <v>7</v>
      </c>
      <c r="D18530" s="6">
        <v>4</v>
      </c>
      <c r="E18530" s="7" t="s">
        <v>9</v>
      </c>
      <c r="F18530" s="7">
        <v>6</v>
      </c>
      <c r="G18530" s="8" t="s">
        <v>26</v>
      </c>
      <c r="H18530" s="4" t="str">
        <f t="shared" si="579"/>
        <v>18</v>
      </c>
      <c r="I18530" s="13">
        <v>41.679932916666665</v>
      </c>
    </row>
    <row r="18531" spans="1:9" ht="15" customHeight="1" x14ac:dyDescent="0.25">
      <c r="A18531" s="5" t="str">
        <f t="shared" si="580"/>
        <v>Internal Combustion</v>
      </c>
      <c r="B18531" s="5">
        <v>5</v>
      </c>
      <c r="C18531" s="6" t="s">
        <v>7</v>
      </c>
      <c r="D18531" s="6">
        <v>4</v>
      </c>
      <c r="E18531" s="7" t="s">
        <v>9</v>
      </c>
      <c r="F18531" s="7">
        <v>6</v>
      </c>
      <c r="G18531" s="8" t="s">
        <v>26</v>
      </c>
      <c r="H18531" s="4" t="str">
        <f t="shared" si="579"/>
        <v>18</v>
      </c>
      <c r="I18531" s="13">
        <v>196.78370000000001</v>
      </c>
    </row>
    <row r="18532" spans="1:9" ht="15" customHeight="1" x14ac:dyDescent="0.25">
      <c r="A18532" s="5" t="str">
        <f t="shared" si="580"/>
        <v>Fluidized Bed</v>
      </c>
      <c r="B18532" s="5">
        <v>6</v>
      </c>
      <c r="C18532" s="6" t="s">
        <v>7</v>
      </c>
      <c r="D18532" s="6">
        <v>4</v>
      </c>
      <c r="E18532" s="7" t="s">
        <v>9</v>
      </c>
      <c r="F18532" s="7">
        <v>6</v>
      </c>
      <c r="G18532" s="8" t="s">
        <v>26</v>
      </c>
      <c r="H18532" s="4" t="str">
        <f t="shared" si="579"/>
        <v>18</v>
      </c>
      <c r="I18532" s="13">
        <v>39.483000000000004</v>
      </c>
    </row>
    <row r="18533" spans="1:9" ht="15" customHeight="1" x14ac:dyDescent="0.25">
      <c r="A18533" s="5" t="str">
        <f t="shared" si="580"/>
        <v>Hydropower</v>
      </c>
      <c r="B18533" s="5">
        <v>7</v>
      </c>
      <c r="C18533" s="6" t="s">
        <v>7</v>
      </c>
      <c r="D18533" s="6">
        <v>4</v>
      </c>
      <c r="E18533" s="7" t="s">
        <v>9</v>
      </c>
      <c r="F18533" s="7">
        <v>6</v>
      </c>
      <c r="G18533" s="8" t="s">
        <v>26</v>
      </c>
      <c r="H18533" s="4" t="str">
        <f t="shared" si="579"/>
        <v>18</v>
      </c>
      <c r="I18533" s="13">
        <v>0</v>
      </c>
    </row>
    <row r="18534" spans="1:9" ht="15" customHeight="1" x14ac:dyDescent="0.25">
      <c r="A18534" s="5" t="str">
        <f t="shared" si="580"/>
        <v>Wind</v>
      </c>
      <c r="B18534" s="5">
        <v>8</v>
      </c>
      <c r="C18534" s="6" t="s">
        <v>7</v>
      </c>
      <c r="D18534" s="6">
        <v>4</v>
      </c>
      <c r="E18534" s="7" t="s">
        <v>9</v>
      </c>
      <c r="F18534" s="7">
        <v>6</v>
      </c>
      <c r="G18534" s="8" t="s">
        <v>26</v>
      </c>
      <c r="H18534" s="4" t="str">
        <f t="shared" si="579"/>
        <v>18</v>
      </c>
      <c r="I18534" s="13">
        <v>9.2555000000000014</v>
      </c>
    </row>
    <row r="18535" spans="1:9" ht="15" customHeight="1" x14ac:dyDescent="0.25">
      <c r="A18535" s="5" t="str">
        <f t="shared" si="580"/>
        <v>Geothermal</v>
      </c>
      <c r="B18535" s="5">
        <v>9</v>
      </c>
      <c r="C18535" s="6" t="s">
        <v>7</v>
      </c>
      <c r="D18535" s="6">
        <v>4</v>
      </c>
      <c r="E18535" s="7" t="s">
        <v>9</v>
      </c>
      <c r="F18535" s="7">
        <v>6</v>
      </c>
      <c r="G18535" s="8" t="s">
        <v>26</v>
      </c>
      <c r="H18535" s="4" t="str">
        <f t="shared" si="579"/>
        <v>18</v>
      </c>
      <c r="I18535" s="13">
        <v>36.758352000000002</v>
      </c>
    </row>
    <row r="18536" spans="1:9" ht="15" customHeight="1" x14ac:dyDescent="0.25">
      <c r="A18536" s="5" t="str">
        <f t="shared" si="580"/>
        <v>Solar PV</v>
      </c>
      <c r="B18536" s="5">
        <v>10</v>
      </c>
      <c r="C18536" s="6" t="s">
        <v>7</v>
      </c>
      <c r="D18536" s="6">
        <v>4</v>
      </c>
      <c r="E18536" s="7" t="s">
        <v>9</v>
      </c>
      <c r="F18536" s="7">
        <v>6</v>
      </c>
      <c r="G18536" s="8" t="s">
        <v>26</v>
      </c>
      <c r="H18536" s="4" t="str">
        <f t="shared" si="579"/>
        <v>18</v>
      </c>
      <c r="I18536" s="13">
        <v>16.371000000000002</v>
      </c>
    </row>
    <row r="18537" spans="1:9" ht="15" customHeight="1" x14ac:dyDescent="0.25">
      <c r="A18537" s="5" t="str">
        <f t="shared" si="580"/>
        <v>Biomass</v>
      </c>
      <c r="B18537" s="5">
        <v>11</v>
      </c>
      <c r="C18537" s="6" t="s">
        <v>7</v>
      </c>
      <c r="D18537" s="6">
        <v>4</v>
      </c>
      <c r="E18537" s="7" t="s">
        <v>9</v>
      </c>
      <c r="F18537" s="7">
        <v>6</v>
      </c>
      <c r="G18537" s="8" t="s">
        <v>26</v>
      </c>
      <c r="H18537" s="4" t="str">
        <f t="shared" si="579"/>
        <v>18</v>
      </c>
      <c r="I18537" s="13">
        <v>5.3500000000000005</v>
      </c>
    </row>
    <row r="18538" spans="1:9" ht="15" customHeight="1" x14ac:dyDescent="0.25">
      <c r="A18538" s="5" t="str">
        <f t="shared" si="580"/>
        <v>Cogeneration</v>
      </c>
      <c r="B18538" s="5">
        <v>12</v>
      </c>
      <c r="C18538" s="6" t="s">
        <v>7</v>
      </c>
      <c r="D18538" s="6">
        <v>4</v>
      </c>
      <c r="E18538" s="7" t="s">
        <v>9</v>
      </c>
      <c r="F18538" s="7">
        <v>6</v>
      </c>
      <c r="G18538" s="8" t="s">
        <v>26</v>
      </c>
      <c r="H18538" s="4" t="str">
        <f t="shared" si="579"/>
        <v>18</v>
      </c>
      <c r="I18538" s="13">
        <v>26.004435145833337</v>
      </c>
    </row>
    <row r="18539" spans="1:9" ht="15" customHeight="1" x14ac:dyDescent="0.25">
      <c r="A18539" s="5" t="str">
        <f t="shared" si="580"/>
        <v>Nuclear</v>
      </c>
      <c r="B18539" s="5">
        <v>13</v>
      </c>
      <c r="C18539" s="6" t="s">
        <v>7</v>
      </c>
      <c r="D18539" s="6">
        <v>4</v>
      </c>
      <c r="E18539" s="7" t="s">
        <v>9</v>
      </c>
      <c r="F18539" s="7">
        <v>6</v>
      </c>
      <c r="G18539" s="8" t="s">
        <v>26</v>
      </c>
      <c r="H18539" s="4" t="str">
        <f t="shared" si="579"/>
        <v>18</v>
      </c>
      <c r="I18539" s="13">
        <v>24.770499999999998</v>
      </c>
    </row>
    <row r="18540" spans="1:9" ht="15" customHeight="1" x14ac:dyDescent="0.25">
      <c r="A18540" s="5" t="str">
        <f t="shared" si="580"/>
        <v>Conventional Thermoelectric</v>
      </c>
      <c r="B18540" s="5">
        <v>1</v>
      </c>
      <c r="C18540" s="6" t="s">
        <v>8</v>
      </c>
      <c r="D18540" s="6">
        <v>5</v>
      </c>
      <c r="E18540" s="7" t="s">
        <v>9</v>
      </c>
      <c r="F18540" s="7">
        <v>6</v>
      </c>
      <c r="G18540" s="8" t="s">
        <v>26</v>
      </c>
      <c r="H18540" s="4" t="str">
        <f t="shared" si="579"/>
        <v>18</v>
      </c>
      <c r="I18540" s="13">
        <v>63.954327999999997</v>
      </c>
    </row>
    <row r="18541" spans="1:9" ht="15" customHeight="1" x14ac:dyDescent="0.25">
      <c r="A18541" s="5" t="str">
        <f t="shared" si="580"/>
        <v>Combined Cycle</v>
      </c>
      <c r="B18541" s="5">
        <v>2</v>
      </c>
      <c r="C18541" s="6" t="s">
        <v>8</v>
      </c>
      <c r="D18541" s="6">
        <v>5</v>
      </c>
      <c r="E18541" s="7" t="s">
        <v>9</v>
      </c>
      <c r="F18541" s="7">
        <v>6</v>
      </c>
      <c r="G18541" s="8" t="s">
        <v>26</v>
      </c>
      <c r="H18541" s="4" t="str">
        <f t="shared" si="579"/>
        <v>18</v>
      </c>
      <c r="I18541" s="13">
        <v>25.783120804166671</v>
      </c>
    </row>
    <row r="18542" spans="1:9" ht="15" customHeight="1" x14ac:dyDescent="0.25">
      <c r="A18542" s="5" t="str">
        <f t="shared" si="580"/>
        <v>Coal</v>
      </c>
      <c r="B18542" s="5">
        <v>3</v>
      </c>
      <c r="C18542" s="6" t="s">
        <v>8</v>
      </c>
      <c r="D18542" s="6">
        <v>5</v>
      </c>
      <c r="E18542" s="7" t="s">
        <v>9</v>
      </c>
      <c r="F18542" s="7">
        <v>6</v>
      </c>
      <c r="G18542" s="8" t="s">
        <v>26</v>
      </c>
      <c r="H18542" s="4" t="str">
        <f t="shared" si="579"/>
        <v>18</v>
      </c>
      <c r="I18542" s="13">
        <v>39.483000000000004</v>
      </c>
    </row>
    <row r="18543" spans="1:9" ht="15" customHeight="1" x14ac:dyDescent="0.25">
      <c r="A18543" s="5" t="str">
        <f t="shared" si="580"/>
        <v>Turbogas</v>
      </c>
      <c r="B18543" s="5">
        <v>4</v>
      </c>
      <c r="C18543" s="6" t="s">
        <v>8</v>
      </c>
      <c r="D18543" s="6">
        <v>5</v>
      </c>
      <c r="E18543" s="7" t="s">
        <v>9</v>
      </c>
      <c r="F18543" s="7">
        <v>6</v>
      </c>
      <c r="G18543" s="8" t="s">
        <v>26</v>
      </c>
      <c r="H18543" s="4" t="str">
        <f t="shared" si="579"/>
        <v>18</v>
      </c>
      <c r="I18543" s="13">
        <v>41.325210083333332</v>
      </c>
    </row>
    <row r="18544" spans="1:9" ht="15" customHeight="1" x14ac:dyDescent="0.25">
      <c r="A18544" s="5" t="str">
        <f t="shared" si="580"/>
        <v>Internal Combustion</v>
      </c>
      <c r="B18544" s="5">
        <v>5</v>
      </c>
      <c r="C18544" s="6" t="s">
        <v>8</v>
      </c>
      <c r="D18544" s="6">
        <v>5</v>
      </c>
      <c r="E18544" s="7" t="s">
        <v>9</v>
      </c>
      <c r="F18544" s="7">
        <v>6</v>
      </c>
      <c r="G18544" s="8" t="s">
        <v>26</v>
      </c>
      <c r="H18544" s="4" t="str">
        <f t="shared" si="579"/>
        <v>18</v>
      </c>
      <c r="I18544" s="13">
        <v>196.78370000000001</v>
      </c>
    </row>
    <row r="18545" spans="1:9" ht="15" customHeight="1" x14ac:dyDescent="0.25">
      <c r="A18545" s="5" t="str">
        <f t="shared" si="580"/>
        <v>Fluidized Bed</v>
      </c>
      <c r="B18545" s="5">
        <v>6</v>
      </c>
      <c r="C18545" s="6" t="s">
        <v>8</v>
      </c>
      <c r="D18545" s="6">
        <v>5</v>
      </c>
      <c r="E18545" s="7" t="s">
        <v>9</v>
      </c>
      <c r="F18545" s="7">
        <v>6</v>
      </c>
      <c r="G18545" s="8" t="s">
        <v>26</v>
      </c>
      <c r="H18545" s="4" t="str">
        <f t="shared" si="579"/>
        <v>18</v>
      </c>
      <c r="I18545" s="13">
        <v>39.483000000000004</v>
      </c>
    </row>
    <row r="18546" spans="1:9" ht="15" customHeight="1" x14ac:dyDescent="0.25">
      <c r="A18546" s="5" t="str">
        <f t="shared" si="580"/>
        <v>Hydropower</v>
      </c>
      <c r="B18546" s="5">
        <v>7</v>
      </c>
      <c r="C18546" s="6" t="s">
        <v>8</v>
      </c>
      <c r="D18546" s="6">
        <v>5</v>
      </c>
      <c r="E18546" s="7" t="s">
        <v>9</v>
      </c>
      <c r="F18546" s="7">
        <v>6</v>
      </c>
      <c r="G18546" s="8" t="s">
        <v>26</v>
      </c>
      <c r="H18546" s="4" t="str">
        <f t="shared" si="579"/>
        <v>18</v>
      </c>
      <c r="I18546" s="13">
        <v>0</v>
      </c>
    </row>
    <row r="18547" spans="1:9" ht="15" customHeight="1" x14ac:dyDescent="0.25">
      <c r="A18547" s="5" t="str">
        <f t="shared" si="580"/>
        <v>Wind</v>
      </c>
      <c r="B18547" s="5">
        <v>8</v>
      </c>
      <c r="C18547" s="6" t="s">
        <v>8</v>
      </c>
      <c r="D18547" s="6">
        <v>5</v>
      </c>
      <c r="E18547" s="7" t="s">
        <v>9</v>
      </c>
      <c r="F18547" s="7">
        <v>6</v>
      </c>
      <c r="G18547" s="8" t="s">
        <v>26</v>
      </c>
      <c r="H18547" s="4" t="str">
        <f t="shared" si="579"/>
        <v>18</v>
      </c>
      <c r="I18547" s="13">
        <v>9.2555000000000014</v>
      </c>
    </row>
    <row r="18548" spans="1:9" ht="15" customHeight="1" x14ac:dyDescent="0.25">
      <c r="A18548" s="5" t="str">
        <f t="shared" si="580"/>
        <v>Geothermal</v>
      </c>
      <c r="B18548" s="5">
        <v>9</v>
      </c>
      <c r="C18548" s="6" t="s">
        <v>8</v>
      </c>
      <c r="D18548" s="6">
        <v>5</v>
      </c>
      <c r="E18548" s="7" t="s">
        <v>9</v>
      </c>
      <c r="F18548" s="7">
        <v>6</v>
      </c>
      <c r="G18548" s="8" t="s">
        <v>26</v>
      </c>
      <c r="H18548" s="4" t="str">
        <f t="shared" si="579"/>
        <v>18</v>
      </c>
      <c r="I18548" s="13">
        <v>36.758352000000002</v>
      </c>
    </row>
    <row r="18549" spans="1:9" ht="15" customHeight="1" x14ac:dyDescent="0.25">
      <c r="A18549" s="5" t="str">
        <f t="shared" si="580"/>
        <v>Solar PV</v>
      </c>
      <c r="B18549" s="5">
        <v>10</v>
      </c>
      <c r="C18549" s="6" t="s">
        <v>8</v>
      </c>
      <c r="D18549" s="6">
        <v>5</v>
      </c>
      <c r="E18549" s="7" t="s">
        <v>9</v>
      </c>
      <c r="F18549" s="7">
        <v>6</v>
      </c>
      <c r="G18549" s="8" t="s">
        <v>26</v>
      </c>
      <c r="H18549" s="4" t="str">
        <f t="shared" si="579"/>
        <v>18</v>
      </c>
      <c r="I18549" s="13">
        <v>16.371000000000002</v>
      </c>
    </row>
    <row r="18550" spans="1:9" ht="15" customHeight="1" x14ac:dyDescent="0.25">
      <c r="A18550" s="5" t="str">
        <f t="shared" si="580"/>
        <v>Biomass</v>
      </c>
      <c r="B18550" s="5">
        <v>11</v>
      </c>
      <c r="C18550" s="6" t="s">
        <v>8</v>
      </c>
      <c r="D18550" s="6">
        <v>5</v>
      </c>
      <c r="E18550" s="7" t="s">
        <v>9</v>
      </c>
      <c r="F18550" s="7">
        <v>6</v>
      </c>
      <c r="G18550" s="8" t="s">
        <v>26</v>
      </c>
      <c r="H18550" s="4" t="str">
        <f t="shared" si="579"/>
        <v>18</v>
      </c>
      <c r="I18550" s="13">
        <v>5.3500000000000005</v>
      </c>
    </row>
    <row r="18551" spans="1:9" ht="15" customHeight="1" x14ac:dyDescent="0.25">
      <c r="A18551" s="5" t="str">
        <f t="shared" si="580"/>
        <v>Cogeneration</v>
      </c>
      <c r="B18551" s="5">
        <v>12</v>
      </c>
      <c r="C18551" s="6" t="s">
        <v>8</v>
      </c>
      <c r="D18551" s="6">
        <v>5</v>
      </c>
      <c r="E18551" s="7" t="s">
        <v>9</v>
      </c>
      <c r="F18551" s="7">
        <v>6</v>
      </c>
      <c r="G18551" s="8" t="s">
        <v>26</v>
      </c>
      <c r="H18551" s="4" t="str">
        <f t="shared" si="579"/>
        <v>18</v>
      </c>
      <c r="I18551" s="13">
        <v>25.783120804166671</v>
      </c>
    </row>
    <row r="18552" spans="1:9" ht="15" customHeight="1" x14ac:dyDescent="0.25">
      <c r="A18552" s="5" t="str">
        <f t="shared" si="580"/>
        <v>Nuclear</v>
      </c>
      <c r="B18552" s="5">
        <v>13</v>
      </c>
      <c r="C18552" s="6" t="s">
        <v>8</v>
      </c>
      <c r="D18552" s="6">
        <v>5</v>
      </c>
      <c r="E18552" s="7" t="s">
        <v>9</v>
      </c>
      <c r="F18552" s="7">
        <v>6</v>
      </c>
      <c r="G18552" s="8" t="s">
        <v>26</v>
      </c>
      <c r="H18552" s="4" t="str">
        <f t="shared" si="579"/>
        <v>18</v>
      </c>
      <c r="I18552" s="13">
        <v>24.770499999999998</v>
      </c>
    </row>
    <row r="18553" spans="1:9" ht="15" customHeight="1" x14ac:dyDescent="0.25">
      <c r="A18553" s="5" t="str">
        <f t="shared" si="580"/>
        <v>Conventional Thermoelectric</v>
      </c>
      <c r="B18553" s="5">
        <v>1</v>
      </c>
      <c r="C18553" s="6" t="s">
        <v>9</v>
      </c>
      <c r="D18553" s="6">
        <v>6</v>
      </c>
      <c r="E18553" s="7" t="s">
        <v>9</v>
      </c>
      <c r="F18553" s="7">
        <v>6</v>
      </c>
      <c r="G18553" s="8" t="s">
        <v>26</v>
      </c>
      <c r="H18553" s="4" t="str">
        <f t="shared" si="579"/>
        <v>18</v>
      </c>
      <c r="I18553" s="13">
        <v>59.770399999999995</v>
      </c>
    </row>
    <row r="18554" spans="1:9" ht="15" customHeight="1" x14ac:dyDescent="0.25">
      <c r="A18554" s="5" t="str">
        <f t="shared" si="580"/>
        <v>Combined Cycle</v>
      </c>
      <c r="B18554" s="5">
        <v>2</v>
      </c>
      <c r="C18554" s="6" t="s">
        <v>9</v>
      </c>
      <c r="D18554" s="6">
        <v>6</v>
      </c>
      <c r="E18554" s="7" t="s">
        <v>9</v>
      </c>
      <c r="F18554" s="7">
        <v>6</v>
      </c>
      <c r="G18554" s="8" t="s">
        <v>26</v>
      </c>
      <c r="H18554" s="4" t="str">
        <f t="shared" si="579"/>
        <v>18</v>
      </c>
      <c r="I18554" s="13">
        <v>24.096374583333336</v>
      </c>
    </row>
    <row r="18555" spans="1:9" ht="15" customHeight="1" x14ac:dyDescent="0.25">
      <c r="A18555" s="5" t="str">
        <f t="shared" si="580"/>
        <v>Coal</v>
      </c>
      <c r="B18555" s="5">
        <v>3</v>
      </c>
      <c r="C18555" s="6" t="s">
        <v>9</v>
      </c>
      <c r="D18555" s="6">
        <v>6</v>
      </c>
      <c r="E18555" s="7" t="s">
        <v>9</v>
      </c>
      <c r="F18555" s="7">
        <v>6</v>
      </c>
      <c r="G18555" s="8" t="s">
        <v>26</v>
      </c>
      <c r="H18555" s="4" t="str">
        <f t="shared" si="579"/>
        <v>18</v>
      </c>
      <c r="I18555" s="13">
        <v>36.9</v>
      </c>
    </row>
    <row r="18556" spans="1:9" ht="15" customHeight="1" x14ac:dyDescent="0.25">
      <c r="A18556" s="5" t="str">
        <f t="shared" si="580"/>
        <v>Turbogas</v>
      </c>
      <c r="B18556" s="5">
        <v>4</v>
      </c>
      <c r="C18556" s="6" t="s">
        <v>9</v>
      </c>
      <c r="D18556" s="6">
        <v>6</v>
      </c>
      <c r="E18556" s="7" t="s">
        <v>9</v>
      </c>
      <c r="F18556" s="7">
        <v>6</v>
      </c>
      <c r="G18556" s="8" t="s">
        <v>26</v>
      </c>
      <c r="H18556" s="4" t="str">
        <f t="shared" si="579"/>
        <v>18</v>
      </c>
      <c r="I18556" s="13">
        <v>38.621691666666671</v>
      </c>
    </row>
    <row r="18557" spans="1:9" ht="15" customHeight="1" x14ac:dyDescent="0.25">
      <c r="A18557" s="5" t="str">
        <f t="shared" si="580"/>
        <v>Internal Combustion</v>
      </c>
      <c r="B18557" s="5">
        <v>5</v>
      </c>
      <c r="C18557" s="6" t="s">
        <v>9</v>
      </c>
      <c r="D18557" s="6">
        <v>6</v>
      </c>
      <c r="E18557" s="7" t="s">
        <v>9</v>
      </c>
      <c r="F18557" s="7">
        <v>6</v>
      </c>
      <c r="G18557" s="8" t="s">
        <v>26</v>
      </c>
      <c r="H18557" s="4" t="str">
        <f t="shared" si="579"/>
        <v>18</v>
      </c>
      <c r="I18557" s="13">
        <v>183.91</v>
      </c>
    </row>
    <row r="18558" spans="1:9" ht="15" customHeight="1" x14ac:dyDescent="0.25">
      <c r="A18558" s="5" t="str">
        <f t="shared" si="580"/>
        <v>Fluidized Bed</v>
      </c>
      <c r="B18558" s="5">
        <v>6</v>
      </c>
      <c r="C18558" s="6" t="s">
        <v>9</v>
      </c>
      <c r="D18558" s="6">
        <v>6</v>
      </c>
      <c r="E18558" s="7" t="s">
        <v>9</v>
      </c>
      <c r="F18558" s="7">
        <v>6</v>
      </c>
      <c r="G18558" s="8" t="s">
        <v>26</v>
      </c>
      <c r="H18558" s="4" t="str">
        <f t="shared" si="579"/>
        <v>18</v>
      </c>
      <c r="I18558" s="13">
        <v>36.9</v>
      </c>
    </row>
    <row r="18559" spans="1:9" ht="15" customHeight="1" x14ac:dyDescent="0.25">
      <c r="A18559" s="5" t="str">
        <f t="shared" si="580"/>
        <v>Hydropower</v>
      </c>
      <c r="B18559" s="5">
        <v>7</v>
      </c>
      <c r="C18559" s="6" t="s">
        <v>9</v>
      </c>
      <c r="D18559" s="6">
        <v>6</v>
      </c>
      <c r="E18559" s="7" t="s">
        <v>9</v>
      </c>
      <c r="F18559" s="7">
        <v>6</v>
      </c>
      <c r="G18559" s="8" t="s">
        <v>26</v>
      </c>
      <c r="H18559" s="4" t="str">
        <f t="shared" si="579"/>
        <v>18</v>
      </c>
      <c r="I18559" s="13">
        <v>0</v>
      </c>
    </row>
    <row r="18560" spans="1:9" ht="15" customHeight="1" x14ac:dyDescent="0.25">
      <c r="A18560" s="5" t="str">
        <f t="shared" si="580"/>
        <v>Wind</v>
      </c>
      <c r="B18560" s="5">
        <v>8</v>
      </c>
      <c r="C18560" s="6" t="s">
        <v>9</v>
      </c>
      <c r="D18560" s="6">
        <v>6</v>
      </c>
      <c r="E18560" s="7" t="s">
        <v>9</v>
      </c>
      <c r="F18560" s="7">
        <v>6</v>
      </c>
      <c r="G18560" s="8" t="s">
        <v>26</v>
      </c>
      <c r="H18560" s="4" t="str">
        <f t="shared" si="579"/>
        <v>18</v>
      </c>
      <c r="I18560" s="13">
        <v>8.65</v>
      </c>
    </row>
    <row r="18561" spans="1:9" ht="15" customHeight="1" x14ac:dyDescent="0.25">
      <c r="A18561" s="5" t="str">
        <f t="shared" si="580"/>
        <v>Geothermal</v>
      </c>
      <c r="B18561" s="5">
        <v>9</v>
      </c>
      <c r="C18561" s="6" t="s">
        <v>9</v>
      </c>
      <c r="D18561" s="6">
        <v>6</v>
      </c>
      <c r="E18561" s="7" t="s">
        <v>9</v>
      </c>
      <c r="F18561" s="7">
        <v>6</v>
      </c>
      <c r="G18561" s="8" t="s">
        <v>26</v>
      </c>
      <c r="H18561" s="4" t="str">
        <f t="shared" si="579"/>
        <v>18</v>
      </c>
      <c r="I18561" s="13">
        <v>34.3536</v>
      </c>
    </row>
    <row r="18562" spans="1:9" ht="15" customHeight="1" x14ac:dyDescent="0.25">
      <c r="A18562" s="5" t="str">
        <f t="shared" si="580"/>
        <v>Solar PV</v>
      </c>
      <c r="B18562" s="5">
        <v>10</v>
      </c>
      <c r="C18562" s="6" t="s">
        <v>9</v>
      </c>
      <c r="D18562" s="6">
        <v>6</v>
      </c>
      <c r="E18562" s="7" t="s">
        <v>9</v>
      </c>
      <c r="F18562" s="7">
        <v>6</v>
      </c>
      <c r="G18562" s="8" t="s">
        <v>26</v>
      </c>
      <c r="H18562" s="4" t="str">
        <f t="shared" si="579"/>
        <v>18</v>
      </c>
      <c r="I18562" s="13">
        <v>15.3</v>
      </c>
    </row>
    <row r="18563" spans="1:9" ht="15" customHeight="1" x14ac:dyDescent="0.25">
      <c r="A18563" s="5" t="str">
        <f t="shared" si="580"/>
        <v>Biomass</v>
      </c>
      <c r="B18563" s="5">
        <v>11</v>
      </c>
      <c r="C18563" s="6" t="s">
        <v>9</v>
      </c>
      <c r="D18563" s="6">
        <v>6</v>
      </c>
      <c r="E18563" s="7" t="s">
        <v>9</v>
      </c>
      <c r="F18563" s="7">
        <v>6</v>
      </c>
      <c r="G18563" s="8" t="s">
        <v>26</v>
      </c>
      <c r="H18563" s="4" t="str">
        <f t="shared" si="579"/>
        <v>18</v>
      </c>
      <c r="I18563" s="13">
        <v>5</v>
      </c>
    </row>
    <row r="18564" spans="1:9" ht="15" customHeight="1" x14ac:dyDescent="0.25">
      <c r="A18564" s="5" t="str">
        <f t="shared" si="580"/>
        <v>Cogeneration</v>
      </c>
      <c r="B18564" s="5">
        <v>12</v>
      </c>
      <c r="C18564" s="6" t="s">
        <v>9</v>
      </c>
      <c r="D18564" s="6">
        <v>6</v>
      </c>
      <c r="E18564" s="7" t="s">
        <v>9</v>
      </c>
      <c r="F18564" s="7">
        <v>6</v>
      </c>
      <c r="G18564" s="8" t="s">
        <v>26</v>
      </c>
      <c r="H18564" s="4" t="str">
        <f t="shared" si="579"/>
        <v>18</v>
      </c>
      <c r="I18564" s="13">
        <v>24.096374583333336</v>
      </c>
    </row>
    <row r="18565" spans="1:9" ht="15" customHeight="1" x14ac:dyDescent="0.25">
      <c r="A18565" s="5" t="str">
        <f t="shared" si="580"/>
        <v>Nuclear</v>
      </c>
      <c r="B18565" s="5">
        <v>13</v>
      </c>
      <c r="C18565" s="6" t="s">
        <v>9</v>
      </c>
      <c r="D18565" s="6">
        <v>6</v>
      </c>
      <c r="E18565" s="7" t="s">
        <v>9</v>
      </c>
      <c r="F18565" s="7">
        <v>6</v>
      </c>
      <c r="G18565" s="8" t="s">
        <v>26</v>
      </c>
      <c r="H18565" s="4" t="str">
        <f t="shared" si="579"/>
        <v>18</v>
      </c>
      <c r="I18565" s="13">
        <v>23.15</v>
      </c>
    </row>
    <row r="18566" spans="1:9" ht="15" customHeight="1" x14ac:dyDescent="0.25">
      <c r="A18566" s="5" t="str">
        <f t="shared" si="580"/>
        <v>Conventional Thermoelectric</v>
      </c>
      <c r="B18566" s="5">
        <v>1</v>
      </c>
      <c r="C18566" s="6" t="s">
        <v>10</v>
      </c>
      <c r="D18566" s="6">
        <v>7</v>
      </c>
      <c r="E18566" s="7" t="s">
        <v>9</v>
      </c>
      <c r="F18566" s="7">
        <v>6</v>
      </c>
      <c r="G18566" s="8" t="s">
        <v>26</v>
      </c>
      <c r="H18566" s="4" t="str">
        <f t="shared" si="579"/>
        <v>18</v>
      </c>
      <c r="I18566" s="13">
        <v>63.954327999999997</v>
      </c>
    </row>
    <row r="18567" spans="1:9" ht="15" customHeight="1" x14ac:dyDescent="0.25">
      <c r="A18567" s="5" t="str">
        <f t="shared" si="580"/>
        <v>Combined Cycle</v>
      </c>
      <c r="B18567" s="5">
        <v>2</v>
      </c>
      <c r="C18567" s="6" t="s">
        <v>10</v>
      </c>
      <c r="D18567" s="6">
        <v>7</v>
      </c>
      <c r="E18567" s="7" t="s">
        <v>9</v>
      </c>
      <c r="F18567" s="7">
        <v>6</v>
      </c>
      <c r="G18567" s="8" t="s">
        <v>26</v>
      </c>
      <c r="H18567" s="4" t="str">
        <f t="shared" si="579"/>
        <v>18</v>
      </c>
      <c r="I18567" s="13">
        <v>38.176723937500007</v>
      </c>
    </row>
    <row r="18568" spans="1:9" ht="15" customHeight="1" x14ac:dyDescent="0.25">
      <c r="A18568" s="5" t="str">
        <f t="shared" si="580"/>
        <v>Coal</v>
      </c>
      <c r="B18568" s="5">
        <v>3</v>
      </c>
      <c r="C18568" s="6" t="s">
        <v>10</v>
      </c>
      <c r="D18568" s="6">
        <v>7</v>
      </c>
      <c r="E18568" s="7" t="s">
        <v>9</v>
      </c>
      <c r="F18568" s="7">
        <v>6</v>
      </c>
      <c r="G18568" s="8" t="s">
        <v>26</v>
      </c>
      <c r="H18568" s="4" t="str">
        <f t="shared" ref="H18568:H18631" si="581">CONCATENATE(RIGHT(G18568,2))</f>
        <v>18</v>
      </c>
      <c r="I18568" s="13">
        <v>39.483000000000004</v>
      </c>
    </row>
    <row r="18569" spans="1:9" ht="15" customHeight="1" x14ac:dyDescent="0.25">
      <c r="A18569" s="5" t="str">
        <f t="shared" si="580"/>
        <v>Turbogas</v>
      </c>
      <c r="B18569" s="5">
        <v>4</v>
      </c>
      <c r="C18569" s="6" t="s">
        <v>10</v>
      </c>
      <c r="D18569" s="6">
        <v>7</v>
      </c>
      <c r="E18569" s="7" t="s">
        <v>9</v>
      </c>
      <c r="F18569" s="7">
        <v>6</v>
      </c>
      <c r="G18569" s="8" t="s">
        <v>26</v>
      </c>
      <c r="H18569" s="4" t="str">
        <f t="shared" si="581"/>
        <v>18</v>
      </c>
      <c r="I18569" s="13">
        <v>61.189688750000002</v>
      </c>
    </row>
    <row r="18570" spans="1:9" ht="15" customHeight="1" x14ac:dyDescent="0.25">
      <c r="A18570" s="5" t="str">
        <f t="shared" si="580"/>
        <v>Internal Combustion</v>
      </c>
      <c r="B18570" s="5">
        <v>5</v>
      </c>
      <c r="C18570" s="6" t="s">
        <v>10</v>
      </c>
      <c r="D18570" s="6">
        <v>7</v>
      </c>
      <c r="E18570" s="7" t="s">
        <v>9</v>
      </c>
      <c r="F18570" s="7">
        <v>6</v>
      </c>
      <c r="G18570" s="8" t="s">
        <v>26</v>
      </c>
      <c r="H18570" s="4" t="str">
        <f t="shared" si="581"/>
        <v>18</v>
      </c>
      <c r="I18570" s="13">
        <v>196.78370000000001</v>
      </c>
    </row>
    <row r="18571" spans="1:9" ht="15" customHeight="1" x14ac:dyDescent="0.25">
      <c r="A18571" s="5" t="str">
        <f t="shared" si="580"/>
        <v>Fluidized Bed</v>
      </c>
      <c r="B18571" s="5">
        <v>6</v>
      </c>
      <c r="C18571" s="6" t="s">
        <v>10</v>
      </c>
      <c r="D18571" s="6">
        <v>7</v>
      </c>
      <c r="E18571" s="7" t="s">
        <v>9</v>
      </c>
      <c r="F18571" s="7">
        <v>6</v>
      </c>
      <c r="G18571" s="8" t="s">
        <v>26</v>
      </c>
      <c r="H18571" s="4" t="str">
        <f t="shared" si="581"/>
        <v>18</v>
      </c>
      <c r="I18571" s="13">
        <v>39.483000000000004</v>
      </c>
    </row>
    <row r="18572" spans="1:9" ht="15" customHeight="1" x14ac:dyDescent="0.25">
      <c r="A18572" s="5" t="str">
        <f t="shared" si="580"/>
        <v>Hydropower</v>
      </c>
      <c r="B18572" s="5">
        <v>7</v>
      </c>
      <c r="C18572" s="6" t="s">
        <v>10</v>
      </c>
      <c r="D18572" s="6">
        <v>7</v>
      </c>
      <c r="E18572" s="7" t="s">
        <v>9</v>
      </c>
      <c r="F18572" s="7">
        <v>6</v>
      </c>
      <c r="G18572" s="8" t="s">
        <v>26</v>
      </c>
      <c r="H18572" s="4" t="str">
        <f t="shared" si="581"/>
        <v>18</v>
      </c>
      <c r="I18572" s="13">
        <v>0</v>
      </c>
    </row>
    <row r="18573" spans="1:9" ht="15" customHeight="1" x14ac:dyDescent="0.25">
      <c r="A18573" s="5" t="str">
        <f t="shared" si="580"/>
        <v>Wind</v>
      </c>
      <c r="B18573" s="5">
        <v>8</v>
      </c>
      <c r="C18573" s="6" t="s">
        <v>10</v>
      </c>
      <c r="D18573" s="6">
        <v>7</v>
      </c>
      <c r="E18573" s="7" t="s">
        <v>9</v>
      </c>
      <c r="F18573" s="7">
        <v>6</v>
      </c>
      <c r="G18573" s="8" t="s">
        <v>26</v>
      </c>
      <c r="H18573" s="4" t="str">
        <f t="shared" si="581"/>
        <v>18</v>
      </c>
      <c r="I18573" s="13">
        <v>9.2555000000000014</v>
      </c>
    </row>
    <row r="18574" spans="1:9" ht="15" customHeight="1" x14ac:dyDescent="0.25">
      <c r="A18574" s="5" t="str">
        <f t="shared" si="580"/>
        <v>Geothermal</v>
      </c>
      <c r="B18574" s="5">
        <v>9</v>
      </c>
      <c r="C18574" s="6" t="s">
        <v>10</v>
      </c>
      <c r="D18574" s="6">
        <v>7</v>
      </c>
      <c r="E18574" s="7" t="s">
        <v>9</v>
      </c>
      <c r="F18574" s="7">
        <v>6</v>
      </c>
      <c r="G18574" s="8" t="s">
        <v>26</v>
      </c>
      <c r="H18574" s="4" t="str">
        <f t="shared" si="581"/>
        <v>18</v>
      </c>
      <c r="I18574" s="13">
        <v>36.758352000000002</v>
      </c>
    </row>
    <row r="18575" spans="1:9" ht="15" customHeight="1" x14ac:dyDescent="0.25">
      <c r="A18575" s="5" t="str">
        <f t="shared" si="580"/>
        <v>Solar PV</v>
      </c>
      <c r="B18575" s="5">
        <v>10</v>
      </c>
      <c r="C18575" s="6" t="s">
        <v>10</v>
      </c>
      <c r="D18575" s="6">
        <v>7</v>
      </c>
      <c r="E18575" s="7" t="s">
        <v>9</v>
      </c>
      <c r="F18575" s="7">
        <v>6</v>
      </c>
      <c r="G18575" s="8" t="s">
        <v>26</v>
      </c>
      <c r="H18575" s="4" t="str">
        <f t="shared" si="581"/>
        <v>18</v>
      </c>
      <c r="I18575" s="13">
        <v>16.371000000000002</v>
      </c>
    </row>
    <row r="18576" spans="1:9" ht="15" customHeight="1" x14ac:dyDescent="0.25">
      <c r="A18576" s="5" t="str">
        <f t="shared" ref="A18576:A18639" si="582">A18563</f>
        <v>Biomass</v>
      </c>
      <c r="B18576" s="5">
        <v>11</v>
      </c>
      <c r="C18576" s="6" t="s">
        <v>10</v>
      </c>
      <c r="D18576" s="6">
        <v>7</v>
      </c>
      <c r="E18576" s="7" t="s">
        <v>9</v>
      </c>
      <c r="F18576" s="7">
        <v>6</v>
      </c>
      <c r="G18576" s="8" t="s">
        <v>26</v>
      </c>
      <c r="H18576" s="4" t="str">
        <f t="shared" si="581"/>
        <v>18</v>
      </c>
      <c r="I18576" s="13">
        <v>5.3500000000000005</v>
      </c>
    </row>
    <row r="18577" spans="1:9" ht="15" customHeight="1" x14ac:dyDescent="0.25">
      <c r="A18577" s="5" t="str">
        <f t="shared" si="582"/>
        <v>Cogeneration</v>
      </c>
      <c r="B18577" s="5">
        <v>12</v>
      </c>
      <c r="C18577" s="6" t="s">
        <v>10</v>
      </c>
      <c r="D18577" s="6">
        <v>7</v>
      </c>
      <c r="E18577" s="7" t="s">
        <v>9</v>
      </c>
      <c r="F18577" s="7">
        <v>6</v>
      </c>
      <c r="G18577" s="8" t="s">
        <v>26</v>
      </c>
      <c r="H18577" s="4" t="str">
        <f t="shared" si="581"/>
        <v>18</v>
      </c>
      <c r="I18577" s="13">
        <v>38.176723937500007</v>
      </c>
    </row>
    <row r="18578" spans="1:9" ht="15" customHeight="1" x14ac:dyDescent="0.25">
      <c r="A18578" s="5" t="str">
        <f t="shared" si="582"/>
        <v>Nuclear</v>
      </c>
      <c r="B18578" s="5">
        <v>13</v>
      </c>
      <c r="C18578" s="6" t="s">
        <v>10</v>
      </c>
      <c r="D18578" s="6">
        <v>7</v>
      </c>
      <c r="E18578" s="7" t="s">
        <v>9</v>
      </c>
      <c r="F18578" s="7">
        <v>6</v>
      </c>
      <c r="G18578" s="8" t="s">
        <v>26</v>
      </c>
      <c r="H18578" s="4" t="str">
        <f t="shared" si="581"/>
        <v>18</v>
      </c>
      <c r="I18578" s="13">
        <v>24.770499999999998</v>
      </c>
    </row>
    <row r="18579" spans="1:9" ht="15" customHeight="1" x14ac:dyDescent="0.25">
      <c r="A18579" s="5" t="str">
        <f t="shared" si="582"/>
        <v>Conventional Thermoelectric</v>
      </c>
      <c r="B18579" s="5">
        <v>1</v>
      </c>
      <c r="C18579" s="6" t="s">
        <v>11</v>
      </c>
      <c r="D18579" s="6">
        <v>8</v>
      </c>
      <c r="E18579" s="7" t="s">
        <v>9</v>
      </c>
      <c r="F18579" s="7">
        <v>6</v>
      </c>
      <c r="G18579" s="8" t="s">
        <v>26</v>
      </c>
      <c r="H18579" s="4" t="str">
        <f t="shared" si="581"/>
        <v>18</v>
      </c>
      <c r="I18579" s="13">
        <v>63.954327999999997</v>
      </c>
    </row>
    <row r="18580" spans="1:9" ht="15" customHeight="1" x14ac:dyDescent="0.25">
      <c r="A18580" s="5" t="str">
        <f t="shared" si="582"/>
        <v>Combined Cycle</v>
      </c>
      <c r="B18580" s="5">
        <v>2</v>
      </c>
      <c r="C18580" s="6" t="s">
        <v>11</v>
      </c>
      <c r="D18580" s="6">
        <v>8</v>
      </c>
      <c r="E18580" s="7" t="s">
        <v>9</v>
      </c>
      <c r="F18580" s="7">
        <v>6</v>
      </c>
      <c r="G18580" s="8" t="s">
        <v>26</v>
      </c>
      <c r="H18580" s="4" t="str">
        <f t="shared" si="581"/>
        <v>18</v>
      </c>
      <c r="I18580" s="13">
        <v>32.090579541666663</v>
      </c>
    </row>
    <row r="18581" spans="1:9" ht="15" customHeight="1" x14ac:dyDescent="0.25">
      <c r="A18581" s="5" t="str">
        <f t="shared" si="582"/>
        <v>Coal</v>
      </c>
      <c r="B18581" s="5">
        <v>3</v>
      </c>
      <c r="C18581" s="6" t="s">
        <v>11</v>
      </c>
      <c r="D18581" s="6">
        <v>8</v>
      </c>
      <c r="E18581" s="7" t="s">
        <v>9</v>
      </c>
      <c r="F18581" s="7">
        <v>6</v>
      </c>
      <c r="G18581" s="8" t="s">
        <v>26</v>
      </c>
      <c r="H18581" s="4" t="str">
        <f t="shared" si="581"/>
        <v>18</v>
      </c>
      <c r="I18581" s="13">
        <v>39.483000000000004</v>
      </c>
    </row>
    <row r="18582" spans="1:9" ht="15" customHeight="1" x14ac:dyDescent="0.25">
      <c r="A18582" s="5" t="str">
        <f t="shared" si="582"/>
        <v>Turbogas</v>
      </c>
      <c r="B18582" s="5">
        <v>4</v>
      </c>
      <c r="C18582" s="6" t="s">
        <v>11</v>
      </c>
      <c r="D18582" s="6">
        <v>8</v>
      </c>
      <c r="E18582" s="7" t="s">
        <v>9</v>
      </c>
      <c r="F18582" s="7">
        <v>6</v>
      </c>
      <c r="G18582" s="8" t="s">
        <v>26</v>
      </c>
      <c r="H18582" s="4" t="str">
        <f t="shared" si="581"/>
        <v>18</v>
      </c>
      <c r="I18582" s="13">
        <v>51.434810833333323</v>
      </c>
    </row>
    <row r="18583" spans="1:9" ht="15" customHeight="1" x14ac:dyDescent="0.25">
      <c r="A18583" s="5" t="str">
        <f t="shared" si="582"/>
        <v>Internal Combustion</v>
      </c>
      <c r="B18583" s="5">
        <v>5</v>
      </c>
      <c r="C18583" s="6" t="s">
        <v>11</v>
      </c>
      <c r="D18583" s="6">
        <v>8</v>
      </c>
      <c r="E18583" s="7" t="s">
        <v>9</v>
      </c>
      <c r="F18583" s="7">
        <v>6</v>
      </c>
      <c r="G18583" s="8" t="s">
        <v>26</v>
      </c>
      <c r="H18583" s="4" t="str">
        <f t="shared" si="581"/>
        <v>18</v>
      </c>
      <c r="I18583" s="13">
        <v>196.78370000000001</v>
      </c>
    </row>
    <row r="18584" spans="1:9" ht="15" customHeight="1" x14ac:dyDescent="0.25">
      <c r="A18584" s="5" t="str">
        <f t="shared" si="582"/>
        <v>Fluidized Bed</v>
      </c>
      <c r="B18584" s="5">
        <v>6</v>
      </c>
      <c r="C18584" s="6" t="s">
        <v>11</v>
      </c>
      <c r="D18584" s="6">
        <v>8</v>
      </c>
      <c r="E18584" s="7" t="s">
        <v>9</v>
      </c>
      <c r="F18584" s="7">
        <v>6</v>
      </c>
      <c r="G18584" s="8" t="s">
        <v>26</v>
      </c>
      <c r="H18584" s="4" t="str">
        <f t="shared" si="581"/>
        <v>18</v>
      </c>
      <c r="I18584" s="13">
        <v>39.483000000000004</v>
      </c>
    </row>
    <row r="18585" spans="1:9" ht="15" customHeight="1" x14ac:dyDescent="0.25">
      <c r="A18585" s="5" t="str">
        <f t="shared" si="582"/>
        <v>Hydropower</v>
      </c>
      <c r="B18585" s="5">
        <v>7</v>
      </c>
      <c r="C18585" s="6" t="s">
        <v>11</v>
      </c>
      <c r="D18585" s="6">
        <v>8</v>
      </c>
      <c r="E18585" s="7" t="s">
        <v>9</v>
      </c>
      <c r="F18585" s="7">
        <v>6</v>
      </c>
      <c r="G18585" s="8" t="s">
        <v>26</v>
      </c>
      <c r="H18585" s="4" t="str">
        <f t="shared" si="581"/>
        <v>18</v>
      </c>
      <c r="I18585" s="13">
        <v>0</v>
      </c>
    </row>
    <row r="18586" spans="1:9" ht="15" customHeight="1" x14ac:dyDescent="0.25">
      <c r="A18586" s="5" t="str">
        <f t="shared" si="582"/>
        <v>Wind</v>
      </c>
      <c r="B18586" s="5">
        <v>8</v>
      </c>
      <c r="C18586" s="6" t="s">
        <v>11</v>
      </c>
      <c r="D18586" s="6">
        <v>8</v>
      </c>
      <c r="E18586" s="7" t="s">
        <v>9</v>
      </c>
      <c r="F18586" s="7">
        <v>6</v>
      </c>
      <c r="G18586" s="8" t="s">
        <v>26</v>
      </c>
      <c r="H18586" s="4" t="str">
        <f t="shared" si="581"/>
        <v>18</v>
      </c>
      <c r="I18586" s="13">
        <v>9.2555000000000014</v>
      </c>
    </row>
    <row r="18587" spans="1:9" ht="15" customHeight="1" x14ac:dyDescent="0.25">
      <c r="A18587" s="5" t="str">
        <f t="shared" si="582"/>
        <v>Geothermal</v>
      </c>
      <c r="B18587" s="5">
        <v>9</v>
      </c>
      <c r="C18587" s="6" t="s">
        <v>11</v>
      </c>
      <c r="D18587" s="6">
        <v>8</v>
      </c>
      <c r="E18587" s="7" t="s">
        <v>9</v>
      </c>
      <c r="F18587" s="7">
        <v>6</v>
      </c>
      <c r="G18587" s="8" t="s">
        <v>26</v>
      </c>
      <c r="H18587" s="4" t="str">
        <f t="shared" si="581"/>
        <v>18</v>
      </c>
      <c r="I18587" s="13">
        <v>36.758352000000002</v>
      </c>
    </row>
    <row r="18588" spans="1:9" ht="15" customHeight="1" x14ac:dyDescent="0.25">
      <c r="A18588" s="5" t="str">
        <f t="shared" si="582"/>
        <v>Solar PV</v>
      </c>
      <c r="B18588" s="5">
        <v>10</v>
      </c>
      <c r="C18588" s="6" t="s">
        <v>11</v>
      </c>
      <c r="D18588" s="6">
        <v>8</v>
      </c>
      <c r="E18588" s="7" t="s">
        <v>9</v>
      </c>
      <c r="F18588" s="7">
        <v>6</v>
      </c>
      <c r="G18588" s="8" t="s">
        <v>26</v>
      </c>
      <c r="H18588" s="4" t="str">
        <f t="shared" si="581"/>
        <v>18</v>
      </c>
      <c r="I18588" s="13">
        <v>16.371000000000002</v>
      </c>
    </row>
    <row r="18589" spans="1:9" ht="15" customHeight="1" x14ac:dyDescent="0.25">
      <c r="A18589" s="5" t="str">
        <f t="shared" si="582"/>
        <v>Biomass</v>
      </c>
      <c r="B18589" s="5">
        <v>11</v>
      </c>
      <c r="C18589" s="6" t="s">
        <v>11</v>
      </c>
      <c r="D18589" s="6">
        <v>8</v>
      </c>
      <c r="E18589" s="7" t="s">
        <v>9</v>
      </c>
      <c r="F18589" s="7">
        <v>6</v>
      </c>
      <c r="G18589" s="8" t="s">
        <v>26</v>
      </c>
      <c r="H18589" s="4" t="str">
        <f t="shared" si="581"/>
        <v>18</v>
      </c>
      <c r="I18589" s="13">
        <v>5.3500000000000005</v>
      </c>
    </row>
    <row r="18590" spans="1:9" ht="15" customHeight="1" x14ac:dyDescent="0.25">
      <c r="A18590" s="5" t="str">
        <f t="shared" si="582"/>
        <v>Cogeneration</v>
      </c>
      <c r="B18590" s="5">
        <v>12</v>
      </c>
      <c r="C18590" s="6" t="s">
        <v>11</v>
      </c>
      <c r="D18590" s="6">
        <v>8</v>
      </c>
      <c r="E18590" s="7" t="s">
        <v>9</v>
      </c>
      <c r="F18590" s="7">
        <v>6</v>
      </c>
      <c r="G18590" s="8" t="s">
        <v>26</v>
      </c>
      <c r="H18590" s="4" t="str">
        <f t="shared" si="581"/>
        <v>18</v>
      </c>
      <c r="I18590" s="13">
        <v>32.090579541666663</v>
      </c>
    </row>
    <row r="18591" spans="1:9" ht="15" customHeight="1" x14ac:dyDescent="0.25">
      <c r="A18591" s="5" t="str">
        <f t="shared" si="582"/>
        <v>Nuclear</v>
      </c>
      <c r="B18591" s="5">
        <v>13</v>
      </c>
      <c r="C18591" s="6" t="s">
        <v>11</v>
      </c>
      <c r="D18591" s="6">
        <v>8</v>
      </c>
      <c r="E18591" s="7" t="s">
        <v>9</v>
      </c>
      <c r="F18591" s="7">
        <v>6</v>
      </c>
      <c r="G18591" s="8" t="s">
        <v>26</v>
      </c>
      <c r="H18591" s="4" t="str">
        <f t="shared" si="581"/>
        <v>18</v>
      </c>
      <c r="I18591" s="13">
        <v>24.770499999999998</v>
      </c>
    </row>
    <row r="18592" spans="1:9" ht="15" customHeight="1" x14ac:dyDescent="0.25">
      <c r="A18592" s="5" t="str">
        <f t="shared" si="582"/>
        <v>Conventional Thermoelectric</v>
      </c>
      <c r="B18592" s="5">
        <v>1</v>
      </c>
      <c r="C18592" s="6" t="s">
        <v>12</v>
      </c>
      <c r="D18592" s="6">
        <v>9</v>
      </c>
      <c r="E18592" s="7" t="s">
        <v>9</v>
      </c>
      <c r="F18592" s="7">
        <v>6</v>
      </c>
      <c r="G18592" s="8" t="s">
        <v>26</v>
      </c>
      <c r="H18592" s="4" t="str">
        <f t="shared" si="581"/>
        <v>18</v>
      </c>
      <c r="I18592" s="13">
        <v>63.954327999999997</v>
      </c>
    </row>
    <row r="18593" spans="1:9" ht="15" customHeight="1" x14ac:dyDescent="0.25">
      <c r="A18593" s="5" t="str">
        <f t="shared" si="582"/>
        <v>Combined Cycle</v>
      </c>
      <c r="B18593" s="5">
        <v>2</v>
      </c>
      <c r="C18593" s="6" t="s">
        <v>12</v>
      </c>
      <c r="D18593" s="6">
        <v>9</v>
      </c>
      <c r="E18593" s="7" t="s">
        <v>9</v>
      </c>
      <c r="F18593" s="7">
        <v>6</v>
      </c>
      <c r="G18593" s="8" t="s">
        <v>26</v>
      </c>
      <c r="H18593" s="4" t="str">
        <f t="shared" si="581"/>
        <v>18</v>
      </c>
      <c r="I18593" s="13">
        <v>26.557721000000001</v>
      </c>
    </row>
    <row r="18594" spans="1:9" ht="15" customHeight="1" x14ac:dyDescent="0.25">
      <c r="A18594" s="5" t="str">
        <f t="shared" si="582"/>
        <v>Coal</v>
      </c>
      <c r="B18594" s="5">
        <v>3</v>
      </c>
      <c r="C18594" s="6" t="s">
        <v>12</v>
      </c>
      <c r="D18594" s="6">
        <v>9</v>
      </c>
      <c r="E18594" s="7" t="s">
        <v>9</v>
      </c>
      <c r="F18594" s="7">
        <v>6</v>
      </c>
      <c r="G18594" s="8" t="s">
        <v>26</v>
      </c>
      <c r="H18594" s="4" t="str">
        <f t="shared" si="581"/>
        <v>18</v>
      </c>
      <c r="I18594" s="13">
        <v>39.483000000000004</v>
      </c>
    </row>
    <row r="18595" spans="1:9" ht="15" customHeight="1" x14ac:dyDescent="0.25">
      <c r="A18595" s="5" t="str">
        <f t="shared" si="582"/>
        <v>Turbogas</v>
      </c>
      <c r="B18595" s="5">
        <v>4</v>
      </c>
      <c r="C18595" s="6" t="s">
        <v>12</v>
      </c>
      <c r="D18595" s="6">
        <v>9</v>
      </c>
      <c r="E18595" s="7" t="s">
        <v>9</v>
      </c>
      <c r="F18595" s="7">
        <v>6</v>
      </c>
      <c r="G18595" s="8" t="s">
        <v>26</v>
      </c>
      <c r="H18595" s="4" t="str">
        <f t="shared" si="581"/>
        <v>18</v>
      </c>
      <c r="I18595" s="13">
        <v>42.566739999999996</v>
      </c>
    </row>
    <row r="18596" spans="1:9" ht="15" customHeight="1" x14ac:dyDescent="0.25">
      <c r="A18596" s="5" t="str">
        <f t="shared" si="582"/>
        <v>Internal Combustion</v>
      </c>
      <c r="B18596" s="5">
        <v>5</v>
      </c>
      <c r="C18596" s="6" t="s">
        <v>12</v>
      </c>
      <c r="D18596" s="6">
        <v>9</v>
      </c>
      <c r="E18596" s="7" t="s">
        <v>9</v>
      </c>
      <c r="F18596" s="7">
        <v>6</v>
      </c>
      <c r="G18596" s="8" t="s">
        <v>26</v>
      </c>
      <c r="H18596" s="4" t="str">
        <f t="shared" si="581"/>
        <v>18</v>
      </c>
      <c r="I18596" s="13">
        <v>196.78370000000001</v>
      </c>
    </row>
    <row r="18597" spans="1:9" ht="15" customHeight="1" x14ac:dyDescent="0.25">
      <c r="A18597" s="5" t="str">
        <f t="shared" si="582"/>
        <v>Fluidized Bed</v>
      </c>
      <c r="B18597" s="5">
        <v>6</v>
      </c>
      <c r="C18597" s="6" t="s">
        <v>12</v>
      </c>
      <c r="D18597" s="6">
        <v>9</v>
      </c>
      <c r="E18597" s="7" t="s">
        <v>9</v>
      </c>
      <c r="F18597" s="7">
        <v>6</v>
      </c>
      <c r="G18597" s="8" t="s">
        <v>26</v>
      </c>
      <c r="H18597" s="4" t="str">
        <f t="shared" si="581"/>
        <v>18</v>
      </c>
      <c r="I18597" s="13">
        <v>39.483000000000004</v>
      </c>
    </row>
    <row r="18598" spans="1:9" ht="15" customHeight="1" x14ac:dyDescent="0.25">
      <c r="A18598" s="5" t="str">
        <f t="shared" si="582"/>
        <v>Hydropower</v>
      </c>
      <c r="B18598" s="5">
        <v>7</v>
      </c>
      <c r="C18598" s="6" t="s">
        <v>12</v>
      </c>
      <c r="D18598" s="6">
        <v>9</v>
      </c>
      <c r="E18598" s="7" t="s">
        <v>9</v>
      </c>
      <c r="F18598" s="7">
        <v>6</v>
      </c>
      <c r="G18598" s="8" t="s">
        <v>26</v>
      </c>
      <c r="H18598" s="4" t="str">
        <f t="shared" si="581"/>
        <v>18</v>
      </c>
      <c r="I18598" s="13">
        <v>0</v>
      </c>
    </row>
    <row r="18599" spans="1:9" ht="15" customHeight="1" x14ac:dyDescent="0.25">
      <c r="A18599" s="5" t="str">
        <f t="shared" si="582"/>
        <v>Wind</v>
      </c>
      <c r="B18599" s="5">
        <v>8</v>
      </c>
      <c r="C18599" s="6" t="s">
        <v>12</v>
      </c>
      <c r="D18599" s="6">
        <v>9</v>
      </c>
      <c r="E18599" s="7" t="s">
        <v>9</v>
      </c>
      <c r="F18599" s="7">
        <v>6</v>
      </c>
      <c r="G18599" s="8" t="s">
        <v>26</v>
      </c>
      <c r="H18599" s="4" t="str">
        <f t="shared" si="581"/>
        <v>18</v>
      </c>
      <c r="I18599" s="13">
        <v>9.2555000000000014</v>
      </c>
    </row>
    <row r="18600" spans="1:9" ht="15" customHeight="1" x14ac:dyDescent="0.25">
      <c r="A18600" s="5" t="str">
        <f t="shared" si="582"/>
        <v>Geothermal</v>
      </c>
      <c r="B18600" s="5">
        <v>9</v>
      </c>
      <c r="C18600" s="6" t="s">
        <v>12</v>
      </c>
      <c r="D18600" s="6">
        <v>9</v>
      </c>
      <c r="E18600" s="7" t="s">
        <v>9</v>
      </c>
      <c r="F18600" s="7">
        <v>6</v>
      </c>
      <c r="G18600" s="8" t="s">
        <v>26</v>
      </c>
      <c r="H18600" s="4" t="str">
        <f t="shared" si="581"/>
        <v>18</v>
      </c>
      <c r="I18600" s="13">
        <v>36.758352000000002</v>
      </c>
    </row>
    <row r="18601" spans="1:9" ht="15" customHeight="1" x14ac:dyDescent="0.25">
      <c r="A18601" s="5" t="str">
        <f t="shared" si="582"/>
        <v>Solar PV</v>
      </c>
      <c r="B18601" s="5">
        <v>10</v>
      </c>
      <c r="C18601" s="6" t="s">
        <v>12</v>
      </c>
      <c r="D18601" s="6">
        <v>9</v>
      </c>
      <c r="E18601" s="7" t="s">
        <v>9</v>
      </c>
      <c r="F18601" s="7">
        <v>6</v>
      </c>
      <c r="G18601" s="8" t="s">
        <v>26</v>
      </c>
      <c r="H18601" s="4" t="str">
        <f t="shared" si="581"/>
        <v>18</v>
      </c>
      <c r="I18601" s="13">
        <v>16.371000000000002</v>
      </c>
    </row>
    <row r="18602" spans="1:9" ht="15" customHeight="1" x14ac:dyDescent="0.25">
      <c r="A18602" s="5" t="str">
        <f t="shared" si="582"/>
        <v>Biomass</v>
      </c>
      <c r="B18602" s="5">
        <v>11</v>
      </c>
      <c r="C18602" s="6" t="s">
        <v>12</v>
      </c>
      <c r="D18602" s="6">
        <v>9</v>
      </c>
      <c r="E18602" s="7" t="s">
        <v>9</v>
      </c>
      <c r="F18602" s="7">
        <v>6</v>
      </c>
      <c r="G18602" s="8" t="s">
        <v>26</v>
      </c>
      <c r="H18602" s="4" t="str">
        <f t="shared" si="581"/>
        <v>18</v>
      </c>
      <c r="I18602" s="13">
        <v>5.3500000000000005</v>
      </c>
    </row>
    <row r="18603" spans="1:9" ht="15" customHeight="1" x14ac:dyDescent="0.25">
      <c r="A18603" s="5" t="str">
        <f t="shared" si="582"/>
        <v>Cogeneration</v>
      </c>
      <c r="B18603" s="5">
        <v>12</v>
      </c>
      <c r="C18603" s="6" t="s">
        <v>12</v>
      </c>
      <c r="D18603" s="6">
        <v>9</v>
      </c>
      <c r="E18603" s="7" t="s">
        <v>9</v>
      </c>
      <c r="F18603" s="7">
        <v>6</v>
      </c>
      <c r="G18603" s="8" t="s">
        <v>26</v>
      </c>
      <c r="H18603" s="4" t="str">
        <f t="shared" si="581"/>
        <v>18</v>
      </c>
      <c r="I18603" s="13">
        <v>26.557721000000001</v>
      </c>
    </row>
    <row r="18604" spans="1:9" ht="15" customHeight="1" x14ac:dyDescent="0.25">
      <c r="A18604" s="5" t="str">
        <f t="shared" si="582"/>
        <v>Nuclear</v>
      </c>
      <c r="B18604" s="5">
        <v>13</v>
      </c>
      <c r="C18604" s="6" t="s">
        <v>12</v>
      </c>
      <c r="D18604" s="6">
        <v>9</v>
      </c>
      <c r="E18604" s="7" t="s">
        <v>9</v>
      </c>
      <c r="F18604" s="7">
        <v>6</v>
      </c>
      <c r="G18604" s="8" t="s">
        <v>26</v>
      </c>
      <c r="H18604" s="4" t="str">
        <f t="shared" si="581"/>
        <v>18</v>
      </c>
      <c r="I18604" s="13">
        <v>24.770499999999998</v>
      </c>
    </row>
    <row r="18605" spans="1:9" ht="15" customHeight="1" x14ac:dyDescent="0.25">
      <c r="A18605" s="5" t="str">
        <f t="shared" si="582"/>
        <v>Conventional Thermoelectric</v>
      </c>
      <c r="B18605" s="5">
        <v>1</v>
      </c>
      <c r="C18605" s="6" t="s">
        <v>4</v>
      </c>
      <c r="D18605" s="6">
        <v>1</v>
      </c>
      <c r="E18605" s="7" t="s">
        <v>10</v>
      </c>
      <c r="F18605" s="7">
        <v>7</v>
      </c>
      <c r="G18605" s="8" t="s">
        <v>26</v>
      </c>
      <c r="H18605" s="4" t="str">
        <f t="shared" si="581"/>
        <v>18</v>
      </c>
      <c r="I18605" s="13">
        <v>63.954327999999997</v>
      </c>
    </row>
    <row r="18606" spans="1:9" ht="15" customHeight="1" x14ac:dyDescent="0.25">
      <c r="A18606" s="5" t="str">
        <f t="shared" si="582"/>
        <v>Combined Cycle</v>
      </c>
      <c r="B18606" s="5">
        <v>2</v>
      </c>
      <c r="C18606" s="6" t="s">
        <v>4</v>
      </c>
      <c r="D18606" s="6">
        <v>1</v>
      </c>
      <c r="E18606" s="7" t="s">
        <v>10</v>
      </c>
      <c r="F18606" s="7">
        <v>7</v>
      </c>
      <c r="G18606" s="8" t="s">
        <v>26</v>
      </c>
      <c r="H18606" s="4" t="str">
        <f t="shared" si="581"/>
        <v>18</v>
      </c>
      <c r="I18606" s="13">
        <v>39.836581500000001</v>
      </c>
    </row>
    <row r="18607" spans="1:9" ht="15" customHeight="1" x14ac:dyDescent="0.25">
      <c r="A18607" s="5" t="str">
        <f t="shared" si="582"/>
        <v>Coal</v>
      </c>
      <c r="B18607" s="5">
        <v>3</v>
      </c>
      <c r="C18607" s="6" t="s">
        <v>4</v>
      </c>
      <c r="D18607" s="6">
        <v>1</v>
      </c>
      <c r="E18607" s="7" t="s">
        <v>10</v>
      </c>
      <c r="F18607" s="7">
        <v>7</v>
      </c>
      <c r="G18607" s="8" t="s">
        <v>26</v>
      </c>
      <c r="H18607" s="4" t="str">
        <f t="shared" si="581"/>
        <v>18</v>
      </c>
      <c r="I18607" s="13">
        <v>39.483000000000004</v>
      </c>
    </row>
    <row r="18608" spans="1:9" ht="15" customHeight="1" x14ac:dyDescent="0.25">
      <c r="A18608" s="5" t="str">
        <f t="shared" si="582"/>
        <v>Turbogas</v>
      </c>
      <c r="B18608" s="5">
        <v>4</v>
      </c>
      <c r="C18608" s="6" t="s">
        <v>4</v>
      </c>
      <c r="D18608" s="6">
        <v>1</v>
      </c>
      <c r="E18608" s="7" t="s">
        <v>10</v>
      </c>
      <c r="F18608" s="7">
        <v>7</v>
      </c>
      <c r="G18608" s="8" t="s">
        <v>26</v>
      </c>
      <c r="H18608" s="4" t="str">
        <f t="shared" si="581"/>
        <v>18</v>
      </c>
      <c r="I18608" s="13">
        <v>63.850109999999994</v>
      </c>
    </row>
    <row r="18609" spans="1:9" ht="15" customHeight="1" x14ac:dyDescent="0.25">
      <c r="A18609" s="5" t="str">
        <f t="shared" si="582"/>
        <v>Internal Combustion</v>
      </c>
      <c r="B18609" s="5">
        <v>5</v>
      </c>
      <c r="C18609" s="6" t="s">
        <v>4</v>
      </c>
      <c r="D18609" s="6">
        <v>1</v>
      </c>
      <c r="E18609" s="7" t="s">
        <v>10</v>
      </c>
      <c r="F18609" s="7">
        <v>7</v>
      </c>
      <c r="G18609" s="8" t="s">
        <v>26</v>
      </c>
      <c r="H18609" s="4" t="str">
        <f t="shared" si="581"/>
        <v>18</v>
      </c>
      <c r="I18609" s="13">
        <v>196.78370000000001</v>
      </c>
    </row>
    <row r="18610" spans="1:9" ht="15" customHeight="1" x14ac:dyDescent="0.25">
      <c r="A18610" s="5" t="str">
        <f t="shared" si="582"/>
        <v>Fluidized Bed</v>
      </c>
      <c r="B18610" s="5">
        <v>6</v>
      </c>
      <c r="C18610" s="6" t="s">
        <v>4</v>
      </c>
      <c r="D18610" s="6">
        <v>1</v>
      </c>
      <c r="E18610" s="7" t="s">
        <v>10</v>
      </c>
      <c r="F18610" s="7">
        <v>7</v>
      </c>
      <c r="G18610" s="8" t="s">
        <v>26</v>
      </c>
      <c r="H18610" s="4" t="str">
        <f t="shared" si="581"/>
        <v>18</v>
      </c>
      <c r="I18610" s="13">
        <v>39.483000000000004</v>
      </c>
    </row>
    <row r="18611" spans="1:9" ht="15" customHeight="1" x14ac:dyDescent="0.25">
      <c r="A18611" s="5" t="str">
        <f t="shared" si="582"/>
        <v>Hydropower</v>
      </c>
      <c r="B18611" s="5">
        <v>7</v>
      </c>
      <c r="C18611" s="6" t="s">
        <v>4</v>
      </c>
      <c r="D18611" s="6">
        <v>1</v>
      </c>
      <c r="E18611" s="7" t="s">
        <v>10</v>
      </c>
      <c r="F18611" s="7">
        <v>7</v>
      </c>
      <c r="G18611" s="8" t="s">
        <v>26</v>
      </c>
      <c r="H18611" s="4" t="str">
        <f t="shared" si="581"/>
        <v>18</v>
      </c>
      <c r="I18611" s="13">
        <v>0</v>
      </c>
    </row>
    <row r="18612" spans="1:9" ht="15" customHeight="1" x14ac:dyDescent="0.25">
      <c r="A18612" s="5" t="str">
        <f t="shared" si="582"/>
        <v>Wind</v>
      </c>
      <c r="B18612" s="5">
        <v>8</v>
      </c>
      <c r="C18612" s="6" t="s">
        <v>4</v>
      </c>
      <c r="D18612" s="6">
        <v>1</v>
      </c>
      <c r="E18612" s="7" t="s">
        <v>10</v>
      </c>
      <c r="F18612" s="7">
        <v>7</v>
      </c>
      <c r="G18612" s="8" t="s">
        <v>26</v>
      </c>
      <c r="H18612" s="4" t="str">
        <f t="shared" si="581"/>
        <v>18</v>
      </c>
      <c r="I18612" s="13">
        <v>9.2555000000000014</v>
      </c>
    </row>
    <row r="18613" spans="1:9" ht="15" customHeight="1" x14ac:dyDescent="0.25">
      <c r="A18613" s="5" t="str">
        <f t="shared" si="582"/>
        <v>Geothermal</v>
      </c>
      <c r="B18613" s="5">
        <v>9</v>
      </c>
      <c r="C18613" s="6" t="s">
        <v>4</v>
      </c>
      <c r="D18613" s="6">
        <v>1</v>
      </c>
      <c r="E18613" s="7" t="s">
        <v>10</v>
      </c>
      <c r="F18613" s="7">
        <v>7</v>
      </c>
      <c r="G18613" s="8" t="s">
        <v>26</v>
      </c>
      <c r="H18613" s="4" t="str">
        <f t="shared" si="581"/>
        <v>18</v>
      </c>
      <c r="I18613" s="13">
        <v>36.758352000000002</v>
      </c>
    </row>
    <row r="18614" spans="1:9" ht="15" customHeight="1" x14ac:dyDescent="0.25">
      <c r="A18614" s="5" t="str">
        <f t="shared" si="582"/>
        <v>Solar PV</v>
      </c>
      <c r="B18614" s="5">
        <v>10</v>
      </c>
      <c r="C18614" s="6" t="s">
        <v>4</v>
      </c>
      <c r="D18614" s="6">
        <v>1</v>
      </c>
      <c r="E18614" s="7" t="s">
        <v>10</v>
      </c>
      <c r="F18614" s="7">
        <v>7</v>
      </c>
      <c r="G18614" s="8" t="s">
        <v>26</v>
      </c>
      <c r="H18614" s="4" t="str">
        <f t="shared" si="581"/>
        <v>18</v>
      </c>
      <c r="I18614" s="13">
        <v>16.371000000000002</v>
      </c>
    </row>
    <row r="18615" spans="1:9" ht="15" customHeight="1" x14ac:dyDescent="0.25">
      <c r="A18615" s="5" t="str">
        <f t="shared" si="582"/>
        <v>Biomass</v>
      </c>
      <c r="B18615" s="5">
        <v>11</v>
      </c>
      <c r="C18615" s="6" t="s">
        <v>4</v>
      </c>
      <c r="D18615" s="6">
        <v>1</v>
      </c>
      <c r="E18615" s="7" t="s">
        <v>10</v>
      </c>
      <c r="F18615" s="7">
        <v>7</v>
      </c>
      <c r="G18615" s="8" t="s">
        <v>26</v>
      </c>
      <c r="H18615" s="4" t="str">
        <f t="shared" si="581"/>
        <v>18</v>
      </c>
      <c r="I18615" s="13">
        <v>5.3500000000000005</v>
      </c>
    </row>
    <row r="18616" spans="1:9" ht="15" customHeight="1" x14ac:dyDescent="0.25">
      <c r="A18616" s="5" t="str">
        <f t="shared" si="582"/>
        <v>Cogeneration</v>
      </c>
      <c r="B18616" s="5">
        <v>12</v>
      </c>
      <c r="C18616" s="6" t="s">
        <v>4</v>
      </c>
      <c r="D18616" s="6">
        <v>1</v>
      </c>
      <c r="E18616" s="7" t="s">
        <v>10</v>
      </c>
      <c r="F18616" s="7">
        <v>7</v>
      </c>
      <c r="G18616" s="8" t="s">
        <v>26</v>
      </c>
      <c r="H18616" s="4" t="str">
        <f t="shared" si="581"/>
        <v>18</v>
      </c>
      <c r="I18616" s="13">
        <v>39.836581500000001</v>
      </c>
    </row>
    <row r="18617" spans="1:9" ht="15" customHeight="1" x14ac:dyDescent="0.25">
      <c r="A18617" s="5" t="str">
        <f t="shared" si="582"/>
        <v>Nuclear</v>
      </c>
      <c r="B18617" s="5">
        <v>13</v>
      </c>
      <c r="C18617" s="6" t="s">
        <v>4</v>
      </c>
      <c r="D18617" s="6">
        <v>1</v>
      </c>
      <c r="E18617" s="7" t="s">
        <v>10</v>
      </c>
      <c r="F18617" s="7">
        <v>7</v>
      </c>
      <c r="G18617" s="8" t="s">
        <v>26</v>
      </c>
      <c r="H18617" s="4" t="str">
        <f t="shared" si="581"/>
        <v>18</v>
      </c>
      <c r="I18617" s="13">
        <v>24.770499999999998</v>
      </c>
    </row>
    <row r="18618" spans="1:9" ht="15" customHeight="1" x14ac:dyDescent="0.25">
      <c r="A18618" s="5" t="str">
        <f t="shared" si="582"/>
        <v>Conventional Thermoelectric</v>
      </c>
      <c r="B18618" s="5">
        <v>1</v>
      </c>
      <c r="C18618" s="6" t="s">
        <v>5</v>
      </c>
      <c r="D18618" s="6">
        <v>2</v>
      </c>
      <c r="E18618" s="7" t="s">
        <v>10</v>
      </c>
      <c r="F18618" s="7">
        <v>7</v>
      </c>
      <c r="G18618" s="8" t="s">
        <v>26</v>
      </c>
      <c r="H18618" s="4" t="str">
        <f t="shared" si="581"/>
        <v>18</v>
      </c>
      <c r="I18618" s="13">
        <v>63.954327999999997</v>
      </c>
    </row>
    <row r="18619" spans="1:9" ht="15" customHeight="1" x14ac:dyDescent="0.25">
      <c r="A18619" s="5" t="str">
        <f t="shared" si="582"/>
        <v>Combined Cycle</v>
      </c>
      <c r="B18619" s="5">
        <v>2</v>
      </c>
      <c r="C18619" s="6" t="s">
        <v>5</v>
      </c>
      <c r="D18619" s="6">
        <v>2</v>
      </c>
      <c r="E18619" s="7" t="s">
        <v>10</v>
      </c>
      <c r="F18619" s="7">
        <v>7</v>
      </c>
      <c r="G18619" s="8" t="s">
        <v>26</v>
      </c>
      <c r="H18619" s="4" t="str">
        <f t="shared" si="581"/>
        <v>18</v>
      </c>
      <c r="I18619" s="13">
        <v>39.836581500000001</v>
      </c>
    </row>
    <row r="18620" spans="1:9" ht="15" customHeight="1" x14ac:dyDescent="0.25">
      <c r="A18620" s="5" t="str">
        <f t="shared" si="582"/>
        <v>Coal</v>
      </c>
      <c r="B18620" s="5">
        <v>3</v>
      </c>
      <c r="C18620" s="6" t="s">
        <v>5</v>
      </c>
      <c r="D18620" s="6">
        <v>2</v>
      </c>
      <c r="E18620" s="7" t="s">
        <v>10</v>
      </c>
      <c r="F18620" s="7">
        <v>7</v>
      </c>
      <c r="G18620" s="8" t="s">
        <v>26</v>
      </c>
      <c r="H18620" s="4" t="str">
        <f t="shared" si="581"/>
        <v>18</v>
      </c>
      <c r="I18620" s="13">
        <v>39.483000000000004</v>
      </c>
    </row>
    <row r="18621" spans="1:9" ht="15" customHeight="1" x14ac:dyDescent="0.25">
      <c r="A18621" s="5" t="str">
        <f t="shared" si="582"/>
        <v>Turbogas</v>
      </c>
      <c r="B18621" s="5">
        <v>4</v>
      </c>
      <c r="C18621" s="6" t="s">
        <v>5</v>
      </c>
      <c r="D18621" s="6">
        <v>2</v>
      </c>
      <c r="E18621" s="7" t="s">
        <v>10</v>
      </c>
      <c r="F18621" s="7">
        <v>7</v>
      </c>
      <c r="G18621" s="8" t="s">
        <v>26</v>
      </c>
      <c r="H18621" s="4" t="str">
        <f t="shared" si="581"/>
        <v>18</v>
      </c>
      <c r="I18621" s="13">
        <v>63.850109999999994</v>
      </c>
    </row>
    <row r="18622" spans="1:9" ht="15" customHeight="1" x14ac:dyDescent="0.25">
      <c r="A18622" s="5" t="str">
        <f t="shared" si="582"/>
        <v>Internal Combustion</v>
      </c>
      <c r="B18622" s="5">
        <v>5</v>
      </c>
      <c r="C18622" s="6" t="s">
        <v>5</v>
      </c>
      <c r="D18622" s="6">
        <v>2</v>
      </c>
      <c r="E18622" s="7" t="s">
        <v>10</v>
      </c>
      <c r="F18622" s="7">
        <v>7</v>
      </c>
      <c r="G18622" s="8" t="s">
        <v>26</v>
      </c>
      <c r="H18622" s="4" t="str">
        <f t="shared" si="581"/>
        <v>18</v>
      </c>
      <c r="I18622" s="13">
        <v>196.78370000000001</v>
      </c>
    </row>
    <row r="18623" spans="1:9" ht="15" customHeight="1" x14ac:dyDescent="0.25">
      <c r="A18623" s="5" t="str">
        <f t="shared" si="582"/>
        <v>Fluidized Bed</v>
      </c>
      <c r="B18623" s="5">
        <v>6</v>
      </c>
      <c r="C18623" s="6" t="s">
        <v>5</v>
      </c>
      <c r="D18623" s="6">
        <v>2</v>
      </c>
      <c r="E18623" s="7" t="s">
        <v>10</v>
      </c>
      <c r="F18623" s="7">
        <v>7</v>
      </c>
      <c r="G18623" s="8" t="s">
        <v>26</v>
      </c>
      <c r="H18623" s="4" t="str">
        <f t="shared" si="581"/>
        <v>18</v>
      </c>
      <c r="I18623" s="13">
        <v>39.483000000000004</v>
      </c>
    </row>
    <row r="18624" spans="1:9" ht="15" customHeight="1" x14ac:dyDescent="0.25">
      <c r="A18624" s="5" t="str">
        <f t="shared" si="582"/>
        <v>Hydropower</v>
      </c>
      <c r="B18624" s="5">
        <v>7</v>
      </c>
      <c r="C18624" s="6" t="s">
        <v>5</v>
      </c>
      <c r="D18624" s="6">
        <v>2</v>
      </c>
      <c r="E18624" s="7" t="s">
        <v>10</v>
      </c>
      <c r="F18624" s="7">
        <v>7</v>
      </c>
      <c r="G18624" s="8" t="s">
        <v>26</v>
      </c>
      <c r="H18624" s="4" t="str">
        <f t="shared" si="581"/>
        <v>18</v>
      </c>
      <c r="I18624" s="13">
        <v>0</v>
      </c>
    </row>
    <row r="18625" spans="1:9" ht="15" customHeight="1" x14ac:dyDescent="0.25">
      <c r="A18625" s="5" t="str">
        <f t="shared" si="582"/>
        <v>Wind</v>
      </c>
      <c r="B18625" s="5">
        <v>8</v>
      </c>
      <c r="C18625" s="6" t="s">
        <v>5</v>
      </c>
      <c r="D18625" s="6">
        <v>2</v>
      </c>
      <c r="E18625" s="7" t="s">
        <v>10</v>
      </c>
      <c r="F18625" s="7">
        <v>7</v>
      </c>
      <c r="G18625" s="8" t="s">
        <v>26</v>
      </c>
      <c r="H18625" s="4" t="str">
        <f t="shared" si="581"/>
        <v>18</v>
      </c>
      <c r="I18625" s="13">
        <v>9.2555000000000014</v>
      </c>
    </row>
    <row r="18626" spans="1:9" ht="15" customHeight="1" x14ac:dyDescent="0.25">
      <c r="A18626" s="5" t="str">
        <f t="shared" si="582"/>
        <v>Geothermal</v>
      </c>
      <c r="B18626" s="5">
        <v>9</v>
      </c>
      <c r="C18626" s="6" t="s">
        <v>5</v>
      </c>
      <c r="D18626" s="6">
        <v>2</v>
      </c>
      <c r="E18626" s="7" t="s">
        <v>10</v>
      </c>
      <c r="F18626" s="7">
        <v>7</v>
      </c>
      <c r="G18626" s="8" t="s">
        <v>26</v>
      </c>
      <c r="H18626" s="4" t="str">
        <f t="shared" si="581"/>
        <v>18</v>
      </c>
      <c r="I18626" s="13">
        <v>36.758352000000002</v>
      </c>
    </row>
    <row r="18627" spans="1:9" ht="15" customHeight="1" x14ac:dyDescent="0.25">
      <c r="A18627" s="5" t="str">
        <f t="shared" si="582"/>
        <v>Solar PV</v>
      </c>
      <c r="B18627" s="5">
        <v>10</v>
      </c>
      <c r="C18627" s="6" t="s">
        <v>5</v>
      </c>
      <c r="D18627" s="6">
        <v>2</v>
      </c>
      <c r="E18627" s="7" t="s">
        <v>10</v>
      </c>
      <c r="F18627" s="7">
        <v>7</v>
      </c>
      <c r="G18627" s="8" t="s">
        <v>26</v>
      </c>
      <c r="H18627" s="4" t="str">
        <f t="shared" si="581"/>
        <v>18</v>
      </c>
      <c r="I18627" s="13">
        <v>16.371000000000002</v>
      </c>
    </row>
    <row r="18628" spans="1:9" ht="15" customHeight="1" x14ac:dyDescent="0.25">
      <c r="A18628" s="5" t="str">
        <f t="shared" si="582"/>
        <v>Biomass</v>
      </c>
      <c r="B18628" s="5">
        <v>11</v>
      </c>
      <c r="C18628" s="6" t="s">
        <v>5</v>
      </c>
      <c r="D18628" s="6">
        <v>2</v>
      </c>
      <c r="E18628" s="7" t="s">
        <v>10</v>
      </c>
      <c r="F18628" s="7">
        <v>7</v>
      </c>
      <c r="G18628" s="8" t="s">
        <v>26</v>
      </c>
      <c r="H18628" s="4" t="str">
        <f t="shared" si="581"/>
        <v>18</v>
      </c>
      <c r="I18628" s="13">
        <v>5.3500000000000005</v>
      </c>
    </row>
    <row r="18629" spans="1:9" ht="15" customHeight="1" x14ac:dyDescent="0.25">
      <c r="A18629" s="5" t="str">
        <f t="shared" si="582"/>
        <v>Cogeneration</v>
      </c>
      <c r="B18629" s="5">
        <v>12</v>
      </c>
      <c r="C18629" s="6" t="s">
        <v>5</v>
      </c>
      <c r="D18629" s="6">
        <v>2</v>
      </c>
      <c r="E18629" s="7" t="s">
        <v>10</v>
      </c>
      <c r="F18629" s="7">
        <v>7</v>
      </c>
      <c r="G18629" s="8" t="s">
        <v>26</v>
      </c>
      <c r="H18629" s="4" t="str">
        <f t="shared" si="581"/>
        <v>18</v>
      </c>
      <c r="I18629" s="13">
        <v>39.836581500000001</v>
      </c>
    </row>
    <row r="18630" spans="1:9" ht="15" customHeight="1" x14ac:dyDescent="0.25">
      <c r="A18630" s="5" t="str">
        <f t="shared" si="582"/>
        <v>Nuclear</v>
      </c>
      <c r="B18630" s="5">
        <v>13</v>
      </c>
      <c r="C18630" s="6" t="s">
        <v>5</v>
      </c>
      <c r="D18630" s="6">
        <v>2</v>
      </c>
      <c r="E18630" s="7" t="s">
        <v>10</v>
      </c>
      <c r="F18630" s="7">
        <v>7</v>
      </c>
      <c r="G18630" s="8" t="s">
        <v>26</v>
      </c>
      <c r="H18630" s="4" t="str">
        <f t="shared" si="581"/>
        <v>18</v>
      </c>
      <c r="I18630" s="13">
        <v>24.770499999999998</v>
      </c>
    </row>
    <row r="18631" spans="1:9" ht="15" customHeight="1" x14ac:dyDescent="0.25">
      <c r="A18631" s="5" t="str">
        <f t="shared" si="582"/>
        <v>Conventional Thermoelectric</v>
      </c>
      <c r="B18631" s="5">
        <v>1</v>
      </c>
      <c r="C18631" s="6" t="s">
        <v>6</v>
      </c>
      <c r="D18631" s="6">
        <v>3</v>
      </c>
      <c r="E18631" s="7" t="s">
        <v>10</v>
      </c>
      <c r="F18631" s="7">
        <v>7</v>
      </c>
      <c r="G18631" s="8" t="s">
        <v>26</v>
      </c>
      <c r="H18631" s="4" t="str">
        <f t="shared" si="581"/>
        <v>18</v>
      </c>
      <c r="I18631" s="13">
        <v>63.954327999999997</v>
      </c>
    </row>
    <row r="18632" spans="1:9" ht="15" customHeight="1" x14ac:dyDescent="0.25">
      <c r="A18632" s="5" t="str">
        <f t="shared" si="582"/>
        <v>Combined Cycle</v>
      </c>
      <c r="B18632" s="5">
        <v>2</v>
      </c>
      <c r="C18632" s="6" t="s">
        <v>6</v>
      </c>
      <c r="D18632" s="6">
        <v>3</v>
      </c>
      <c r="E18632" s="7" t="s">
        <v>10</v>
      </c>
      <c r="F18632" s="7">
        <v>7</v>
      </c>
      <c r="G18632" s="8" t="s">
        <v>26</v>
      </c>
      <c r="H18632" s="4" t="str">
        <f t="shared" ref="H18632:H18695" si="583">CONCATENATE(RIGHT(G18632,2))</f>
        <v>18</v>
      </c>
      <c r="I18632" s="13">
        <v>26.557721000000001</v>
      </c>
    </row>
    <row r="18633" spans="1:9" ht="15" customHeight="1" x14ac:dyDescent="0.25">
      <c r="A18633" s="5" t="str">
        <f t="shared" si="582"/>
        <v>Coal</v>
      </c>
      <c r="B18633" s="5">
        <v>3</v>
      </c>
      <c r="C18633" s="6" t="s">
        <v>6</v>
      </c>
      <c r="D18633" s="6">
        <v>3</v>
      </c>
      <c r="E18633" s="7" t="s">
        <v>10</v>
      </c>
      <c r="F18633" s="7">
        <v>7</v>
      </c>
      <c r="G18633" s="8" t="s">
        <v>26</v>
      </c>
      <c r="H18633" s="4" t="str">
        <f t="shared" si="583"/>
        <v>18</v>
      </c>
      <c r="I18633" s="13">
        <v>39.483000000000004</v>
      </c>
    </row>
    <row r="18634" spans="1:9" ht="15" customHeight="1" x14ac:dyDescent="0.25">
      <c r="A18634" s="5" t="str">
        <f t="shared" si="582"/>
        <v>Turbogas</v>
      </c>
      <c r="B18634" s="5">
        <v>4</v>
      </c>
      <c r="C18634" s="6" t="s">
        <v>6</v>
      </c>
      <c r="D18634" s="6">
        <v>3</v>
      </c>
      <c r="E18634" s="7" t="s">
        <v>10</v>
      </c>
      <c r="F18634" s="7">
        <v>7</v>
      </c>
      <c r="G18634" s="8" t="s">
        <v>26</v>
      </c>
      <c r="H18634" s="4" t="str">
        <f t="shared" si="583"/>
        <v>18</v>
      </c>
      <c r="I18634" s="13">
        <v>42.566739999999996</v>
      </c>
    </row>
    <row r="18635" spans="1:9" ht="15" customHeight="1" x14ac:dyDescent="0.25">
      <c r="A18635" s="5" t="str">
        <f t="shared" si="582"/>
        <v>Internal Combustion</v>
      </c>
      <c r="B18635" s="5">
        <v>5</v>
      </c>
      <c r="C18635" s="6" t="s">
        <v>6</v>
      </c>
      <c r="D18635" s="6">
        <v>3</v>
      </c>
      <c r="E18635" s="7" t="s">
        <v>10</v>
      </c>
      <c r="F18635" s="7">
        <v>7</v>
      </c>
      <c r="G18635" s="8" t="s">
        <v>26</v>
      </c>
      <c r="H18635" s="4" t="str">
        <f t="shared" si="583"/>
        <v>18</v>
      </c>
      <c r="I18635" s="13">
        <v>196.78370000000001</v>
      </c>
    </row>
    <row r="18636" spans="1:9" ht="15" customHeight="1" x14ac:dyDescent="0.25">
      <c r="A18636" s="5" t="str">
        <f t="shared" si="582"/>
        <v>Fluidized Bed</v>
      </c>
      <c r="B18636" s="5">
        <v>6</v>
      </c>
      <c r="C18636" s="6" t="s">
        <v>6</v>
      </c>
      <c r="D18636" s="6">
        <v>3</v>
      </c>
      <c r="E18636" s="7" t="s">
        <v>10</v>
      </c>
      <c r="F18636" s="7">
        <v>7</v>
      </c>
      <c r="G18636" s="8" t="s">
        <v>26</v>
      </c>
      <c r="H18636" s="4" t="str">
        <f t="shared" si="583"/>
        <v>18</v>
      </c>
      <c r="I18636" s="13">
        <v>39.483000000000004</v>
      </c>
    </row>
    <row r="18637" spans="1:9" ht="15" customHeight="1" x14ac:dyDescent="0.25">
      <c r="A18637" s="5" t="str">
        <f t="shared" si="582"/>
        <v>Hydropower</v>
      </c>
      <c r="B18637" s="5">
        <v>7</v>
      </c>
      <c r="C18637" s="6" t="s">
        <v>6</v>
      </c>
      <c r="D18637" s="6">
        <v>3</v>
      </c>
      <c r="E18637" s="7" t="s">
        <v>10</v>
      </c>
      <c r="F18637" s="7">
        <v>7</v>
      </c>
      <c r="G18637" s="8" t="s">
        <v>26</v>
      </c>
      <c r="H18637" s="4" t="str">
        <f t="shared" si="583"/>
        <v>18</v>
      </c>
      <c r="I18637" s="13">
        <v>0</v>
      </c>
    </row>
    <row r="18638" spans="1:9" ht="15" customHeight="1" x14ac:dyDescent="0.25">
      <c r="A18638" s="5" t="str">
        <f t="shared" si="582"/>
        <v>Wind</v>
      </c>
      <c r="B18638" s="5">
        <v>8</v>
      </c>
      <c r="C18638" s="6" t="s">
        <v>6</v>
      </c>
      <c r="D18638" s="6">
        <v>3</v>
      </c>
      <c r="E18638" s="7" t="s">
        <v>10</v>
      </c>
      <c r="F18638" s="7">
        <v>7</v>
      </c>
      <c r="G18638" s="8" t="s">
        <v>26</v>
      </c>
      <c r="H18638" s="4" t="str">
        <f t="shared" si="583"/>
        <v>18</v>
      </c>
      <c r="I18638" s="13">
        <v>9.2555000000000014</v>
      </c>
    </row>
    <row r="18639" spans="1:9" ht="15" customHeight="1" x14ac:dyDescent="0.25">
      <c r="A18639" s="5" t="str">
        <f t="shared" si="582"/>
        <v>Geothermal</v>
      </c>
      <c r="B18639" s="5">
        <v>9</v>
      </c>
      <c r="C18639" s="6" t="s">
        <v>6</v>
      </c>
      <c r="D18639" s="6">
        <v>3</v>
      </c>
      <c r="E18639" s="7" t="s">
        <v>10</v>
      </c>
      <c r="F18639" s="7">
        <v>7</v>
      </c>
      <c r="G18639" s="8" t="s">
        <v>26</v>
      </c>
      <c r="H18639" s="4" t="str">
        <f t="shared" si="583"/>
        <v>18</v>
      </c>
      <c r="I18639" s="13">
        <v>36.758352000000002</v>
      </c>
    </row>
    <row r="18640" spans="1:9" ht="15" customHeight="1" x14ac:dyDescent="0.25">
      <c r="A18640" s="5" t="str">
        <f t="shared" ref="A18640:A18703" si="584">A18627</f>
        <v>Solar PV</v>
      </c>
      <c r="B18640" s="5">
        <v>10</v>
      </c>
      <c r="C18640" s="6" t="s">
        <v>6</v>
      </c>
      <c r="D18640" s="6">
        <v>3</v>
      </c>
      <c r="E18640" s="7" t="s">
        <v>10</v>
      </c>
      <c r="F18640" s="7">
        <v>7</v>
      </c>
      <c r="G18640" s="8" t="s">
        <v>26</v>
      </c>
      <c r="H18640" s="4" t="str">
        <f t="shared" si="583"/>
        <v>18</v>
      </c>
      <c r="I18640" s="13">
        <v>16.371000000000002</v>
      </c>
    </row>
    <row r="18641" spans="1:9" ht="15" customHeight="1" x14ac:dyDescent="0.25">
      <c r="A18641" s="5" t="str">
        <f t="shared" si="584"/>
        <v>Biomass</v>
      </c>
      <c r="B18641" s="5">
        <v>11</v>
      </c>
      <c r="C18641" s="6" t="s">
        <v>6</v>
      </c>
      <c r="D18641" s="6">
        <v>3</v>
      </c>
      <c r="E18641" s="7" t="s">
        <v>10</v>
      </c>
      <c r="F18641" s="7">
        <v>7</v>
      </c>
      <c r="G18641" s="8" t="s">
        <v>26</v>
      </c>
      <c r="H18641" s="4" t="str">
        <f t="shared" si="583"/>
        <v>18</v>
      </c>
      <c r="I18641" s="13">
        <v>5.3500000000000005</v>
      </c>
    </row>
    <row r="18642" spans="1:9" ht="15" customHeight="1" x14ac:dyDescent="0.25">
      <c r="A18642" s="5" t="str">
        <f t="shared" si="584"/>
        <v>Cogeneration</v>
      </c>
      <c r="B18642" s="5">
        <v>12</v>
      </c>
      <c r="C18642" s="6" t="s">
        <v>6</v>
      </c>
      <c r="D18642" s="6">
        <v>3</v>
      </c>
      <c r="E18642" s="7" t="s">
        <v>10</v>
      </c>
      <c r="F18642" s="7">
        <v>7</v>
      </c>
      <c r="G18642" s="8" t="s">
        <v>26</v>
      </c>
      <c r="H18642" s="4" t="str">
        <f t="shared" si="583"/>
        <v>18</v>
      </c>
      <c r="I18642" s="13">
        <v>26.557721000000001</v>
      </c>
    </row>
    <row r="18643" spans="1:9" ht="15" customHeight="1" x14ac:dyDescent="0.25">
      <c r="A18643" s="5" t="str">
        <f t="shared" si="584"/>
        <v>Nuclear</v>
      </c>
      <c r="B18643" s="5">
        <v>13</v>
      </c>
      <c r="C18643" s="6" t="s">
        <v>6</v>
      </c>
      <c r="D18643" s="6">
        <v>3</v>
      </c>
      <c r="E18643" s="7" t="s">
        <v>10</v>
      </c>
      <c r="F18643" s="7">
        <v>7</v>
      </c>
      <c r="G18643" s="8" t="s">
        <v>26</v>
      </c>
      <c r="H18643" s="4" t="str">
        <f t="shared" si="583"/>
        <v>18</v>
      </c>
      <c r="I18643" s="13">
        <v>24.770499999999998</v>
      </c>
    </row>
    <row r="18644" spans="1:9" ht="15" customHeight="1" x14ac:dyDescent="0.25">
      <c r="A18644" s="5" t="str">
        <f t="shared" si="584"/>
        <v>Conventional Thermoelectric</v>
      </c>
      <c r="B18644" s="5">
        <v>1</v>
      </c>
      <c r="C18644" s="6" t="s">
        <v>7</v>
      </c>
      <c r="D18644" s="6">
        <v>4</v>
      </c>
      <c r="E18644" s="7" t="s">
        <v>10</v>
      </c>
      <c r="F18644" s="7">
        <v>7</v>
      </c>
      <c r="G18644" s="8" t="s">
        <v>26</v>
      </c>
      <c r="H18644" s="4" t="str">
        <f t="shared" si="583"/>
        <v>18</v>
      </c>
      <c r="I18644" s="13">
        <v>63.954327999999997</v>
      </c>
    </row>
    <row r="18645" spans="1:9" ht="15" customHeight="1" x14ac:dyDescent="0.25">
      <c r="A18645" s="5" t="str">
        <f t="shared" si="584"/>
        <v>Combined Cycle</v>
      </c>
      <c r="B18645" s="5">
        <v>2</v>
      </c>
      <c r="C18645" s="6" t="s">
        <v>7</v>
      </c>
      <c r="D18645" s="6">
        <v>4</v>
      </c>
      <c r="E18645" s="7" t="s">
        <v>10</v>
      </c>
      <c r="F18645" s="7">
        <v>7</v>
      </c>
      <c r="G18645" s="8" t="s">
        <v>26</v>
      </c>
      <c r="H18645" s="4" t="str">
        <f t="shared" si="583"/>
        <v>18</v>
      </c>
      <c r="I18645" s="13">
        <v>26.004435145833337</v>
      </c>
    </row>
    <row r="18646" spans="1:9" ht="15" customHeight="1" x14ac:dyDescent="0.25">
      <c r="A18646" s="5" t="str">
        <f t="shared" si="584"/>
        <v>Coal</v>
      </c>
      <c r="B18646" s="5">
        <v>3</v>
      </c>
      <c r="C18646" s="6" t="s">
        <v>7</v>
      </c>
      <c r="D18646" s="6">
        <v>4</v>
      </c>
      <c r="E18646" s="7" t="s">
        <v>10</v>
      </c>
      <c r="F18646" s="7">
        <v>7</v>
      </c>
      <c r="G18646" s="8" t="s">
        <v>26</v>
      </c>
      <c r="H18646" s="4" t="str">
        <f t="shared" si="583"/>
        <v>18</v>
      </c>
      <c r="I18646" s="13">
        <v>39.483000000000004</v>
      </c>
    </row>
    <row r="18647" spans="1:9" ht="15" customHeight="1" x14ac:dyDescent="0.25">
      <c r="A18647" s="5" t="str">
        <f t="shared" si="584"/>
        <v>Turbogas</v>
      </c>
      <c r="B18647" s="5">
        <v>4</v>
      </c>
      <c r="C18647" s="6" t="s">
        <v>7</v>
      </c>
      <c r="D18647" s="6">
        <v>4</v>
      </c>
      <c r="E18647" s="7" t="s">
        <v>10</v>
      </c>
      <c r="F18647" s="7">
        <v>7</v>
      </c>
      <c r="G18647" s="8" t="s">
        <v>26</v>
      </c>
      <c r="H18647" s="4" t="str">
        <f t="shared" si="583"/>
        <v>18</v>
      </c>
      <c r="I18647" s="13">
        <v>41.679932916666665</v>
      </c>
    </row>
    <row r="18648" spans="1:9" ht="15" customHeight="1" x14ac:dyDescent="0.25">
      <c r="A18648" s="5" t="str">
        <f t="shared" si="584"/>
        <v>Internal Combustion</v>
      </c>
      <c r="B18648" s="5">
        <v>5</v>
      </c>
      <c r="C18648" s="6" t="s">
        <v>7</v>
      </c>
      <c r="D18648" s="6">
        <v>4</v>
      </c>
      <c r="E18648" s="7" t="s">
        <v>10</v>
      </c>
      <c r="F18648" s="7">
        <v>7</v>
      </c>
      <c r="G18648" s="8" t="s">
        <v>26</v>
      </c>
      <c r="H18648" s="4" t="str">
        <f t="shared" si="583"/>
        <v>18</v>
      </c>
      <c r="I18648" s="13">
        <v>196.78370000000001</v>
      </c>
    </row>
    <row r="18649" spans="1:9" ht="15" customHeight="1" x14ac:dyDescent="0.25">
      <c r="A18649" s="5" t="str">
        <f t="shared" si="584"/>
        <v>Fluidized Bed</v>
      </c>
      <c r="B18649" s="5">
        <v>6</v>
      </c>
      <c r="C18649" s="6" t="s">
        <v>7</v>
      </c>
      <c r="D18649" s="6">
        <v>4</v>
      </c>
      <c r="E18649" s="7" t="s">
        <v>10</v>
      </c>
      <c r="F18649" s="7">
        <v>7</v>
      </c>
      <c r="G18649" s="8" t="s">
        <v>26</v>
      </c>
      <c r="H18649" s="4" t="str">
        <f t="shared" si="583"/>
        <v>18</v>
      </c>
      <c r="I18649" s="13">
        <v>39.483000000000004</v>
      </c>
    </row>
    <row r="18650" spans="1:9" ht="15" customHeight="1" x14ac:dyDescent="0.25">
      <c r="A18650" s="5" t="str">
        <f t="shared" si="584"/>
        <v>Hydropower</v>
      </c>
      <c r="B18650" s="5">
        <v>7</v>
      </c>
      <c r="C18650" s="6" t="s">
        <v>7</v>
      </c>
      <c r="D18650" s="6">
        <v>4</v>
      </c>
      <c r="E18650" s="7" t="s">
        <v>10</v>
      </c>
      <c r="F18650" s="7">
        <v>7</v>
      </c>
      <c r="G18650" s="8" t="s">
        <v>26</v>
      </c>
      <c r="H18650" s="4" t="str">
        <f t="shared" si="583"/>
        <v>18</v>
      </c>
      <c r="I18650" s="13">
        <v>0</v>
      </c>
    </row>
    <row r="18651" spans="1:9" ht="15" customHeight="1" x14ac:dyDescent="0.25">
      <c r="A18651" s="5" t="str">
        <f t="shared" si="584"/>
        <v>Wind</v>
      </c>
      <c r="B18651" s="5">
        <v>8</v>
      </c>
      <c r="C18651" s="6" t="s">
        <v>7</v>
      </c>
      <c r="D18651" s="6">
        <v>4</v>
      </c>
      <c r="E18651" s="7" t="s">
        <v>10</v>
      </c>
      <c r="F18651" s="7">
        <v>7</v>
      </c>
      <c r="G18651" s="8" t="s">
        <v>26</v>
      </c>
      <c r="H18651" s="4" t="str">
        <f t="shared" si="583"/>
        <v>18</v>
      </c>
      <c r="I18651" s="13">
        <v>9.2555000000000014</v>
      </c>
    </row>
    <row r="18652" spans="1:9" ht="15" customHeight="1" x14ac:dyDescent="0.25">
      <c r="A18652" s="5" t="str">
        <f t="shared" si="584"/>
        <v>Geothermal</v>
      </c>
      <c r="B18652" s="5">
        <v>9</v>
      </c>
      <c r="C18652" s="6" t="s">
        <v>7</v>
      </c>
      <c r="D18652" s="6">
        <v>4</v>
      </c>
      <c r="E18652" s="7" t="s">
        <v>10</v>
      </c>
      <c r="F18652" s="7">
        <v>7</v>
      </c>
      <c r="G18652" s="8" t="s">
        <v>26</v>
      </c>
      <c r="H18652" s="4" t="str">
        <f t="shared" si="583"/>
        <v>18</v>
      </c>
      <c r="I18652" s="13">
        <v>36.758352000000002</v>
      </c>
    </row>
    <row r="18653" spans="1:9" ht="15" customHeight="1" x14ac:dyDescent="0.25">
      <c r="A18653" s="5" t="str">
        <f t="shared" si="584"/>
        <v>Solar PV</v>
      </c>
      <c r="B18653" s="5">
        <v>10</v>
      </c>
      <c r="C18653" s="6" t="s">
        <v>7</v>
      </c>
      <c r="D18653" s="6">
        <v>4</v>
      </c>
      <c r="E18653" s="7" t="s">
        <v>10</v>
      </c>
      <c r="F18653" s="7">
        <v>7</v>
      </c>
      <c r="G18653" s="8" t="s">
        <v>26</v>
      </c>
      <c r="H18653" s="4" t="str">
        <f t="shared" si="583"/>
        <v>18</v>
      </c>
      <c r="I18653" s="13">
        <v>16.371000000000002</v>
      </c>
    </row>
    <row r="18654" spans="1:9" ht="15" customHeight="1" x14ac:dyDescent="0.25">
      <c r="A18654" s="5" t="str">
        <f t="shared" si="584"/>
        <v>Biomass</v>
      </c>
      <c r="B18654" s="5">
        <v>11</v>
      </c>
      <c r="C18654" s="6" t="s">
        <v>7</v>
      </c>
      <c r="D18654" s="6">
        <v>4</v>
      </c>
      <c r="E18654" s="7" t="s">
        <v>10</v>
      </c>
      <c r="F18654" s="7">
        <v>7</v>
      </c>
      <c r="G18654" s="8" t="s">
        <v>26</v>
      </c>
      <c r="H18654" s="4" t="str">
        <f t="shared" si="583"/>
        <v>18</v>
      </c>
      <c r="I18654" s="13">
        <v>5.3500000000000005</v>
      </c>
    </row>
    <row r="18655" spans="1:9" ht="15" customHeight="1" x14ac:dyDescent="0.25">
      <c r="A18655" s="5" t="str">
        <f t="shared" si="584"/>
        <v>Cogeneration</v>
      </c>
      <c r="B18655" s="5">
        <v>12</v>
      </c>
      <c r="C18655" s="6" t="s">
        <v>7</v>
      </c>
      <c r="D18655" s="6">
        <v>4</v>
      </c>
      <c r="E18655" s="7" t="s">
        <v>10</v>
      </c>
      <c r="F18655" s="7">
        <v>7</v>
      </c>
      <c r="G18655" s="8" t="s">
        <v>26</v>
      </c>
      <c r="H18655" s="4" t="str">
        <f t="shared" si="583"/>
        <v>18</v>
      </c>
      <c r="I18655" s="13">
        <v>26.004435145833337</v>
      </c>
    </row>
    <row r="18656" spans="1:9" ht="15" customHeight="1" x14ac:dyDescent="0.25">
      <c r="A18656" s="5" t="str">
        <f t="shared" si="584"/>
        <v>Nuclear</v>
      </c>
      <c r="B18656" s="5">
        <v>13</v>
      </c>
      <c r="C18656" s="6" t="s">
        <v>7</v>
      </c>
      <c r="D18656" s="6">
        <v>4</v>
      </c>
      <c r="E18656" s="7" t="s">
        <v>10</v>
      </c>
      <c r="F18656" s="7">
        <v>7</v>
      </c>
      <c r="G18656" s="8" t="s">
        <v>26</v>
      </c>
      <c r="H18656" s="4" t="str">
        <f t="shared" si="583"/>
        <v>18</v>
      </c>
      <c r="I18656" s="13">
        <v>24.770499999999998</v>
      </c>
    </row>
    <row r="18657" spans="1:9" ht="15" customHeight="1" x14ac:dyDescent="0.25">
      <c r="A18657" s="5" t="str">
        <f t="shared" si="584"/>
        <v>Conventional Thermoelectric</v>
      </c>
      <c r="B18657" s="5">
        <v>1</v>
      </c>
      <c r="C18657" s="6" t="s">
        <v>8</v>
      </c>
      <c r="D18657" s="6">
        <v>5</v>
      </c>
      <c r="E18657" s="7" t="s">
        <v>10</v>
      </c>
      <c r="F18657" s="7">
        <v>7</v>
      </c>
      <c r="G18657" s="8" t="s">
        <v>26</v>
      </c>
      <c r="H18657" s="4" t="str">
        <f t="shared" si="583"/>
        <v>18</v>
      </c>
      <c r="I18657" s="13">
        <v>63.954327999999997</v>
      </c>
    </row>
    <row r="18658" spans="1:9" ht="15" customHeight="1" x14ac:dyDescent="0.25">
      <c r="A18658" s="5" t="str">
        <f t="shared" si="584"/>
        <v>Combined Cycle</v>
      </c>
      <c r="B18658" s="5">
        <v>2</v>
      </c>
      <c r="C18658" s="6" t="s">
        <v>8</v>
      </c>
      <c r="D18658" s="6">
        <v>5</v>
      </c>
      <c r="E18658" s="7" t="s">
        <v>10</v>
      </c>
      <c r="F18658" s="7">
        <v>7</v>
      </c>
      <c r="G18658" s="8" t="s">
        <v>26</v>
      </c>
      <c r="H18658" s="4" t="str">
        <f t="shared" si="583"/>
        <v>18</v>
      </c>
      <c r="I18658" s="13">
        <v>25.783120804166671</v>
      </c>
    </row>
    <row r="18659" spans="1:9" ht="15" customHeight="1" x14ac:dyDescent="0.25">
      <c r="A18659" s="5" t="str">
        <f t="shared" si="584"/>
        <v>Coal</v>
      </c>
      <c r="B18659" s="5">
        <v>3</v>
      </c>
      <c r="C18659" s="6" t="s">
        <v>8</v>
      </c>
      <c r="D18659" s="6">
        <v>5</v>
      </c>
      <c r="E18659" s="7" t="s">
        <v>10</v>
      </c>
      <c r="F18659" s="7">
        <v>7</v>
      </c>
      <c r="G18659" s="8" t="s">
        <v>26</v>
      </c>
      <c r="H18659" s="4" t="str">
        <f t="shared" si="583"/>
        <v>18</v>
      </c>
      <c r="I18659" s="13">
        <v>39.483000000000004</v>
      </c>
    </row>
    <row r="18660" spans="1:9" ht="15" customHeight="1" x14ac:dyDescent="0.25">
      <c r="A18660" s="5" t="str">
        <f t="shared" si="584"/>
        <v>Turbogas</v>
      </c>
      <c r="B18660" s="5">
        <v>4</v>
      </c>
      <c r="C18660" s="6" t="s">
        <v>8</v>
      </c>
      <c r="D18660" s="6">
        <v>5</v>
      </c>
      <c r="E18660" s="7" t="s">
        <v>10</v>
      </c>
      <c r="F18660" s="7">
        <v>7</v>
      </c>
      <c r="G18660" s="8" t="s">
        <v>26</v>
      </c>
      <c r="H18660" s="4" t="str">
        <f t="shared" si="583"/>
        <v>18</v>
      </c>
      <c r="I18660" s="13">
        <v>41.325210083333332</v>
      </c>
    </row>
    <row r="18661" spans="1:9" ht="15" customHeight="1" x14ac:dyDescent="0.25">
      <c r="A18661" s="5" t="str">
        <f t="shared" si="584"/>
        <v>Internal Combustion</v>
      </c>
      <c r="B18661" s="5">
        <v>5</v>
      </c>
      <c r="C18661" s="6" t="s">
        <v>8</v>
      </c>
      <c r="D18661" s="6">
        <v>5</v>
      </c>
      <c r="E18661" s="7" t="s">
        <v>10</v>
      </c>
      <c r="F18661" s="7">
        <v>7</v>
      </c>
      <c r="G18661" s="8" t="s">
        <v>26</v>
      </c>
      <c r="H18661" s="4" t="str">
        <f t="shared" si="583"/>
        <v>18</v>
      </c>
      <c r="I18661" s="13">
        <v>196.78370000000001</v>
      </c>
    </row>
    <row r="18662" spans="1:9" ht="15" customHeight="1" x14ac:dyDescent="0.25">
      <c r="A18662" s="5" t="str">
        <f t="shared" si="584"/>
        <v>Fluidized Bed</v>
      </c>
      <c r="B18662" s="5">
        <v>6</v>
      </c>
      <c r="C18662" s="6" t="s">
        <v>8</v>
      </c>
      <c r="D18662" s="6">
        <v>5</v>
      </c>
      <c r="E18662" s="7" t="s">
        <v>10</v>
      </c>
      <c r="F18662" s="7">
        <v>7</v>
      </c>
      <c r="G18662" s="8" t="s">
        <v>26</v>
      </c>
      <c r="H18662" s="4" t="str">
        <f t="shared" si="583"/>
        <v>18</v>
      </c>
      <c r="I18662" s="13">
        <v>39.483000000000004</v>
      </c>
    </row>
    <row r="18663" spans="1:9" ht="15" customHeight="1" x14ac:dyDescent="0.25">
      <c r="A18663" s="5" t="str">
        <f t="shared" si="584"/>
        <v>Hydropower</v>
      </c>
      <c r="B18663" s="5">
        <v>7</v>
      </c>
      <c r="C18663" s="6" t="s">
        <v>8</v>
      </c>
      <c r="D18663" s="6">
        <v>5</v>
      </c>
      <c r="E18663" s="7" t="s">
        <v>10</v>
      </c>
      <c r="F18663" s="7">
        <v>7</v>
      </c>
      <c r="G18663" s="8" t="s">
        <v>26</v>
      </c>
      <c r="H18663" s="4" t="str">
        <f t="shared" si="583"/>
        <v>18</v>
      </c>
      <c r="I18663" s="13">
        <v>0</v>
      </c>
    </row>
    <row r="18664" spans="1:9" ht="15" customHeight="1" x14ac:dyDescent="0.25">
      <c r="A18664" s="5" t="str">
        <f t="shared" si="584"/>
        <v>Wind</v>
      </c>
      <c r="B18664" s="5">
        <v>8</v>
      </c>
      <c r="C18664" s="6" t="s">
        <v>8</v>
      </c>
      <c r="D18664" s="6">
        <v>5</v>
      </c>
      <c r="E18664" s="7" t="s">
        <v>10</v>
      </c>
      <c r="F18664" s="7">
        <v>7</v>
      </c>
      <c r="G18664" s="8" t="s">
        <v>26</v>
      </c>
      <c r="H18664" s="4" t="str">
        <f t="shared" si="583"/>
        <v>18</v>
      </c>
      <c r="I18664" s="13">
        <v>9.2555000000000014</v>
      </c>
    </row>
    <row r="18665" spans="1:9" ht="15" customHeight="1" x14ac:dyDescent="0.25">
      <c r="A18665" s="5" t="str">
        <f t="shared" si="584"/>
        <v>Geothermal</v>
      </c>
      <c r="B18665" s="5">
        <v>9</v>
      </c>
      <c r="C18665" s="6" t="s">
        <v>8</v>
      </c>
      <c r="D18665" s="6">
        <v>5</v>
      </c>
      <c r="E18665" s="7" t="s">
        <v>10</v>
      </c>
      <c r="F18665" s="7">
        <v>7</v>
      </c>
      <c r="G18665" s="8" t="s">
        <v>26</v>
      </c>
      <c r="H18665" s="4" t="str">
        <f t="shared" si="583"/>
        <v>18</v>
      </c>
      <c r="I18665" s="13">
        <v>36.758352000000002</v>
      </c>
    </row>
    <row r="18666" spans="1:9" ht="15" customHeight="1" x14ac:dyDescent="0.25">
      <c r="A18666" s="5" t="str">
        <f t="shared" si="584"/>
        <v>Solar PV</v>
      </c>
      <c r="B18666" s="5">
        <v>10</v>
      </c>
      <c r="C18666" s="6" t="s">
        <v>8</v>
      </c>
      <c r="D18666" s="6">
        <v>5</v>
      </c>
      <c r="E18666" s="7" t="s">
        <v>10</v>
      </c>
      <c r="F18666" s="7">
        <v>7</v>
      </c>
      <c r="G18666" s="8" t="s">
        <v>26</v>
      </c>
      <c r="H18666" s="4" t="str">
        <f t="shared" si="583"/>
        <v>18</v>
      </c>
      <c r="I18666" s="13">
        <v>16.371000000000002</v>
      </c>
    </row>
    <row r="18667" spans="1:9" ht="15" customHeight="1" x14ac:dyDescent="0.25">
      <c r="A18667" s="5" t="str">
        <f t="shared" si="584"/>
        <v>Biomass</v>
      </c>
      <c r="B18667" s="5">
        <v>11</v>
      </c>
      <c r="C18667" s="6" t="s">
        <v>8</v>
      </c>
      <c r="D18667" s="6">
        <v>5</v>
      </c>
      <c r="E18667" s="7" t="s">
        <v>10</v>
      </c>
      <c r="F18667" s="7">
        <v>7</v>
      </c>
      <c r="G18667" s="8" t="s">
        <v>26</v>
      </c>
      <c r="H18667" s="4" t="str">
        <f t="shared" si="583"/>
        <v>18</v>
      </c>
      <c r="I18667" s="13">
        <v>5.3500000000000005</v>
      </c>
    </row>
    <row r="18668" spans="1:9" ht="15" customHeight="1" x14ac:dyDescent="0.25">
      <c r="A18668" s="5" t="str">
        <f t="shared" si="584"/>
        <v>Cogeneration</v>
      </c>
      <c r="B18668" s="5">
        <v>12</v>
      </c>
      <c r="C18668" s="6" t="s">
        <v>8</v>
      </c>
      <c r="D18668" s="6">
        <v>5</v>
      </c>
      <c r="E18668" s="7" t="s">
        <v>10</v>
      </c>
      <c r="F18668" s="7">
        <v>7</v>
      </c>
      <c r="G18668" s="8" t="s">
        <v>26</v>
      </c>
      <c r="H18668" s="4" t="str">
        <f t="shared" si="583"/>
        <v>18</v>
      </c>
      <c r="I18668" s="13">
        <v>25.783120804166671</v>
      </c>
    </row>
    <row r="18669" spans="1:9" ht="15" customHeight="1" x14ac:dyDescent="0.25">
      <c r="A18669" s="5" t="str">
        <f t="shared" si="584"/>
        <v>Nuclear</v>
      </c>
      <c r="B18669" s="5">
        <v>13</v>
      </c>
      <c r="C18669" s="6" t="s">
        <v>8</v>
      </c>
      <c r="D18669" s="6">
        <v>5</v>
      </c>
      <c r="E18669" s="7" t="s">
        <v>10</v>
      </c>
      <c r="F18669" s="7">
        <v>7</v>
      </c>
      <c r="G18669" s="8" t="s">
        <v>26</v>
      </c>
      <c r="H18669" s="4" t="str">
        <f t="shared" si="583"/>
        <v>18</v>
      </c>
      <c r="I18669" s="13">
        <v>24.770499999999998</v>
      </c>
    </row>
    <row r="18670" spans="1:9" ht="15" customHeight="1" x14ac:dyDescent="0.25">
      <c r="A18670" s="5" t="str">
        <f t="shared" si="584"/>
        <v>Conventional Thermoelectric</v>
      </c>
      <c r="B18670" s="5">
        <v>1</v>
      </c>
      <c r="C18670" s="6" t="s">
        <v>9</v>
      </c>
      <c r="D18670" s="6">
        <v>6</v>
      </c>
      <c r="E18670" s="7" t="s">
        <v>10</v>
      </c>
      <c r="F18670" s="7">
        <v>7</v>
      </c>
      <c r="G18670" s="8" t="s">
        <v>26</v>
      </c>
      <c r="H18670" s="4" t="str">
        <f t="shared" si="583"/>
        <v>18</v>
      </c>
      <c r="I18670" s="13">
        <v>63.954327999999997</v>
      </c>
    </row>
    <row r="18671" spans="1:9" ht="15" customHeight="1" x14ac:dyDescent="0.25">
      <c r="A18671" s="5" t="str">
        <f t="shared" si="584"/>
        <v>Combined Cycle</v>
      </c>
      <c r="B18671" s="5">
        <v>2</v>
      </c>
      <c r="C18671" s="6" t="s">
        <v>9</v>
      </c>
      <c r="D18671" s="6">
        <v>6</v>
      </c>
      <c r="E18671" s="7" t="s">
        <v>10</v>
      </c>
      <c r="F18671" s="7">
        <v>7</v>
      </c>
      <c r="G18671" s="8" t="s">
        <v>26</v>
      </c>
      <c r="H18671" s="4" t="str">
        <f t="shared" si="583"/>
        <v>18</v>
      </c>
      <c r="I18671" s="13">
        <v>25.783120804166671</v>
      </c>
    </row>
    <row r="18672" spans="1:9" ht="15" customHeight="1" x14ac:dyDescent="0.25">
      <c r="A18672" s="5" t="str">
        <f t="shared" si="584"/>
        <v>Coal</v>
      </c>
      <c r="B18672" s="5">
        <v>3</v>
      </c>
      <c r="C18672" s="6" t="s">
        <v>9</v>
      </c>
      <c r="D18672" s="6">
        <v>6</v>
      </c>
      <c r="E18672" s="7" t="s">
        <v>10</v>
      </c>
      <c r="F18672" s="7">
        <v>7</v>
      </c>
      <c r="G18672" s="8" t="s">
        <v>26</v>
      </c>
      <c r="H18672" s="4" t="str">
        <f t="shared" si="583"/>
        <v>18</v>
      </c>
      <c r="I18672" s="13">
        <v>39.483000000000004</v>
      </c>
    </row>
    <row r="18673" spans="1:9" ht="15" customHeight="1" x14ac:dyDescent="0.25">
      <c r="A18673" s="5" t="str">
        <f t="shared" si="584"/>
        <v>Turbogas</v>
      </c>
      <c r="B18673" s="5">
        <v>4</v>
      </c>
      <c r="C18673" s="6" t="s">
        <v>9</v>
      </c>
      <c r="D18673" s="6">
        <v>6</v>
      </c>
      <c r="E18673" s="7" t="s">
        <v>10</v>
      </c>
      <c r="F18673" s="7">
        <v>7</v>
      </c>
      <c r="G18673" s="8" t="s">
        <v>26</v>
      </c>
      <c r="H18673" s="4" t="str">
        <f t="shared" si="583"/>
        <v>18</v>
      </c>
      <c r="I18673" s="13">
        <v>41.325210083333332</v>
      </c>
    </row>
    <row r="18674" spans="1:9" ht="15" customHeight="1" x14ac:dyDescent="0.25">
      <c r="A18674" s="5" t="str">
        <f t="shared" si="584"/>
        <v>Internal Combustion</v>
      </c>
      <c r="B18674" s="5">
        <v>5</v>
      </c>
      <c r="C18674" s="6" t="s">
        <v>9</v>
      </c>
      <c r="D18674" s="6">
        <v>6</v>
      </c>
      <c r="E18674" s="7" t="s">
        <v>10</v>
      </c>
      <c r="F18674" s="7">
        <v>7</v>
      </c>
      <c r="G18674" s="8" t="s">
        <v>26</v>
      </c>
      <c r="H18674" s="4" t="str">
        <f t="shared" si="583"/>
        <v>18</v>
      </c>
      <c r="I18674" s="13">
        <v>196.78370000000001</v>
      </c>
    </row>
    <row r="18675" spans="1:9" ht="15" customHeight="1" x14ac:dyDescent="0.25">
      <c r="A18675" s="5" t="str">
        <f t="shared" si="584"/>
        <v>Fluidized Bed</v>
      </c>
      <c r="B18675" s="5">
        <v>6</v>
      </c>
      <c r="C18675" s="6" t="s">
        <v>9</v>
      </c>
      <c r="D18675" s="6">
        <v>6</v>
      </c>
      <c r="E18675" s="7" t="s">
        <v>10</v>
      </c>
      <c r="F18675" s="7">
        <v>7</v>
      </c>
      <c r="G18675" s="8" t="s">
        <v>26</v>
      </c>
      <c r="H18675" s="4" t="str">
        <f t="shared" si="583"/>
        <v>18</v>
      </c>
      <c r="I18675" s="13">
        <v>39.483000000000004</v>
      </c>
    </row>
    <row r="18676" spans="1:9" ht="15" customHeight="1" x14ac:dyDescent="0.25">
      <c r="A18676" s="5" t="str">
        <f t="shared" si="584"/>
        <v>Hydropower</v>
      </c>
      <c r="B18676" s="5">
        <v>7</v>
      </c>
      <c r="C18676" s="6" t="s">
        <v>9</v>
      </c>
      <c r="D18676" s="6">
        <v>6</v>
      </c>
      <c r="E18676" s="7" t="s">
        <v>10</v>
      </c>
      <c r="F18676" s="7">
        <v>7</v>
      </c>
      <c r="G18676" s="8" t="s">
        <v>26</v>
      </c>
      <c r="H18676" s="4" t="str">
        <f t="shared" si="583"/>
        <v>18</v>
      </c>
      <c r="I18676" s="13">
        <v>0</v>
      </c>
    </row>
    <row r="18677" spans="1:9" ht="15" customHeight="1" x14ac:dyDescent="0.25">
      <c r="A18677" s="5" t="str">
        <f t="shared" si="584"/>
        <v>Wind</v>
      </c>
      <c r="B18677" s="5">
        <v>8</v>
      </c>
      <c r="C18677" s="6" t="s">
        <v>9</v>
      </c>
      <c r="D18677" s="6">
        <v>6</v>
      </c>
      <c r="E18677" s="7" t="s">
        <v>10</v>
      </c>
      <c r="F18677" s="7">
        <v>7</v>
      </c>
      <c r="G18677" s="8" t="s">
        <v>26</v>
      </c>
      <c r="H18677" s="4" t="str">
        <f t="shared" si="583"/>
        <v>18</v>
      </c>
      <c r="I18677" s="13">
        <v>9.2555000000000014</v>
      </c>
    </row>
    <row r="18678" spans="1:9" ht="15" customHeight="1" x14ac:dyDescent="0.25">
      <c r="A18678" s="5" t="str">
        <f t="shared" si="584"/>
        <v>Geothermal</v>
      </c>
      <c r="B18678" s="5">
        <v>9</v>
      </c>
      <c r="C18678" s="6" t="s">
        <v>9</v>
      </c>
      <c r="D18678" s="6">
        <v>6</v>
      </c>
      <c r="E18678" s="7" t="s">
        <v>10</v>
      </c>
      <c r="F18678" s="7">
        <v>7</v>
      </c>
      <c r="G18678" s="8" t="s">
        <v>26</v>
      </c>
      <c r="H18678" s="4" t="str">
        <f t="shared" si="583"/>
        <v>18</v>
      </c>
      <c r="I18678" s="13">
        <v>36.758352000000002</v>
      </c>
    </row>
    <row r="18679" spans="1:9" ht="15" customHeight="1" x14ac:dyDescent="0.25">
      <c r="A18679" s="5" t="str">
        <f t="shared" si="584"/>
        <v>Solar PV</v>
      </c>
      <c r="B18679" s="5">
        <v>10</v>
      </c>
      <c r="C18679" s="6" t="s">
        <v>9</v>
      </c>
      <c r="D18679" s="6">
        <v>6</v>
      </c>
      <c r="E18679" s="7" t="s">
        <v>10</v>
      </c>
      <c r="F18679" s="7">
        <v>7</v>
      </c>
      <c r="G18679" s="8" t="s">
        <v>26</v>
      </c>
      <c r="H18679" s="4" t="str">
        <f t="shared" si="583"/>
        <v>18</v>
      </c>
      <c r="I18679" s="13">
        <v>16.371000000000002</v>
      </c>
    </row>
    <row r="18680" spans="1:9" ht="15" customHeight="1" x14ac:dyDescent="0.25">
      <c r="A18680" s="5" t="str">
        <f t="shared" si="584"/>
        <v>Biomass</v>
      </c>
      <c r="B18680" s="5">
        <v>11</v>
      </c>
      <c r="C18680" s="6" t="s">
        <v>9</v>
      </c>
      <c r="D18680" s="6">
        <v>6</v>
      </c>
      <c r="E18680" s="7" t="s">
        <v>10</v>
      </c>
      <c r="F18680" s="7">
        <v>7</v>
      </c>
      <c r="G18680" s="8" t="s">
        <v>26</v>
      </c>
      <c r="H18680" s="4" t="str">
        <f t="shared" si="583"/>
        <v>18</v>
      </c>
      <c r="I18680" s="13">
        <v>5.3500000000000005</v>
      </c>
    </row>
    <row r="18681" spans="1:9" ht="15" customHeight="1" x14ac:dyDescent="0.25">
      <c r="A18681" s="5" t="str">
        <f t="shared" si="584"/>
        <v>Cogeneration</v>
      </c>
      <c r="B18681" s="5">
        <v>12</v>
      </c>
      <c r="C18681" s="6" t="s">
        <v>9</v>
      </c>
      <c r="D18681" s="6">
        <v>6</v>
      </c>
      <c r="E18681" s="7" t="s">
        <v>10</v>
      </c>
      <c r="F18681" s="7">
        <v>7</v>
      </c>
      <c r="G18681" s="8" t="s">
        <v>26</v>
      </c>
      <c r="H18681" s="4" t="str">
        <f t="shared" si="583"/>
        <v>18</v>
      </c>
      <c r="I18681" s="13">
        <v>25.783120804166671</v>
      </c>
    </row>
    <row r="18682" spans="1:9" ht="15" customHeight="1" x14ac:dyDescent="0.25">
      <c r="A18682" s="5" t="str">
        <f t="shared" si="584"/>
        <v>Nuclear</v>
      </c>
      <c r="B18682" s="5">
        <v>13</v>
      </c>
      <c r="C18682" s="6" t="s">
        <v>9</v>
      </c>
      <c r="D18682" s="6">
        <v>6</v>
      </c>
      <c r="E18682" s="7" t="s">
        <v>10</v>
      </c>
      <c r="F18682" s="7">
        <v>7</v>
      </c>
      <c r="G18682" s="8" t="s">
        <v>26</v>
      </c>
      <c r="H18682" s="4" t="str">
        <f t="shared" si="583"/>
        <v>18</v>
      </c>
      <c r="I18682" s="13">
        <v>24.770499999999998</v>
      </c>
    </row>
    <row r="18683" spans="1:9" ht="15" customHeight="1" x14ac:dyDescent="0.25">
      <c r="A18683" s="5" t="str">
        <f t="shared" si="584"/>
        <v>Conventional Thermoelectric</v>
      </c>
      <c r="B18683" s="5">
        <v>1</v>
      </c>
      <c r="C18683" s="6" t="s">
        <v>10</v>
      </c>
      <c r="D18683" s="6">
        <v>7</v>
      </c>
      <c r="E18683" s="7" t="s">
        <v>10</v>
      </c>
      <c r="F18683" s="7">
        <v>7</v>
      </c>
      <c r="G18683" s="8" t="s">
        <v>26</v>
      </c>
      <c r="H18683" s="4" t="str">
        <f t="shared" si="583"/>
        <v>18</v>
      </c>
      <c r="I18683" s="13">
        <v>59.770399999999995</v>
      </c>
    </row>
    <row r="18684" spans="1:9" ht="15" customHeight="1" x14ac:dyDescent="0.25">
      <c r="A18684" s="5" t="str">
        <f t="shared" si="584"/>
        <v>Combined Cycle</v>
      </c>
      <c r="B18684" s="5">
        <v>2</v>
      </c>
      <c r="C18684" s="6" t="s">
        <v>10</v>
      </c>
      <c r="D18684" s="6">
        <v>7</v>
      </c>
      <c r="E18684" s="7" t="s">
        <v>10</v>
      </c>
      <c r="F18684" s="7">
        <v>7</v>
      </c>
      <c r="G18684" s="8" t="s">
        <v>26</v>
      </c>
      <c r="H18684" s="4" t="str">
        <f t="shared" si="583"/>
        <v>18</v>
      </c>
      <c r="I18684" s="13">
        <v>35.679181250000006</v>
      </c>
    </row>
    <row r="18685" spans="1:9" ht="15" customHeight="1" x14ac:dyDescent="0.25">
      <c r="A18685" s="5" t="str">
        <f t="shared" si="584"/>
        <v>Coal</v>
      </c>
      <c r="B18685" s="5">
        <v>3</v>
      </c>
      <c r="C18685" s="6" t="s">
        <v>10</v>
      </c>
      <c r="D18685" s="6">
        <v>7</v>
      </c>
      <c r="E18685" s="7" t="s">
        <v>10</v>
      </c>
      <c r="F18685" s="7">
        <v>7</v>
      </c>
      <c r="G18685" s="8" t="s">
        <v>26</v>
      </c>
      <c r="H18685" s="4" t="str">
        <f t="shared" si="583"/>
        <v>18</v>
      </c>
      <c r="I18685" s="13">
        <v>36.9</v>
      </c>
    </row>
    <row r="18686" spans="1:9" ht="15" customHeight="1" x14ac:dyDescent="0.25">
      <c r="A18686" s="5" t="str">
        <f t="shared" si="584"/>
        <v>Turbogas</v>
      </c>
      <c r="B18686" s="5">
        <v>4</v>
      </c>
      <c r="C18686" s="6" t="s">
        <v>10</v>
      </c>
      <c r="D18686" s="6">
        <v>7</v>
      </c>
      <c r="E18686" s="7" t="s">
        <v>10</v>
      </c>
      <c r="F18686" s="7">
        <v>7</v>
      </c>
      <c r="G18686" s="8" t="s">
        <v>26</v>
      </c>
      <c r="H18686" s="4" t="str">
        <f t="shared" si="583"/>
        <v>18</v>
      </c>
      <c r="I18686" s="13">
        <v>57.186625000000006</v>
      </c>
    </row>
    <row r="18687" spans="1:9" ht="15" customHeight="1" x14ac:dyDescent="0.25">
      <c r="A18687" s="5" t="str">
        <f t="shared" si="584"/>
        <v>Internal Combustion</v>
      </c>
      <c r="B18687" s="5">
        <v>5</v>
      </c>
      <c r="C18687" s="6" t="s">
        <v>10</v>
      </c>
      <c r="D18687" s="6">
        <v>7</v>
      </c>
      <c r="E18687" s="7" t="s">
        <v>10</v>
      </c>
      <c r="F18687" s="7">
        <v>7</v>
      </c>
      <c r="G18687" s="8" t="s">
        <v>26</v>
      </c>
      <c r="H18687" s="4" t="str">
        <f t="shared" si="583"/>
        <v>18</v>
      </c>
      <c r="I18687" s="13">
        <v>183.91</v>
      </c>
    </row>
    <row r="18688" spans="1:9" ht="15" customHeight="1" x14ac:dyDescent="0.25">
      <c r="A18688" s="5" t="str">
        <f t="shared" si="584"/>
        <v>Fluidized Bed</v>
      </c>
      <c r="B18688" s="5">
        <v>6</v>
      </c>
      <c r="C18688" s="6" t="s">
        <v>10</v>
      </c>
      <c r="D18688" s="6">
        <v>7</v>
      </c>
      <c r="E18688" s="7" t="s">
        <v>10</v>
      </c>
      <c r="F18688" s="7">
        <v>7</v>
      </c>
      <c r="G18688" s="8" t="s">
        <v>26</v>
      </c>
      <c r="H18688" s="4" t="str">
        <f t="shared" si="583"/>
        <v>18</v>
      </c>
      <c r="I18688" s="13">
        <v>36.9</v>
      </c>
    </row>
    <row r="18689" spans="1:9" ht="15" customHeight="1" x14ac:dyDescent="0.25">
      <c r="A18689" s="5" t="str">
        <f t="shared" si="584"/>
        <v>Hydropower</v>
      </c>
      <c r="B18689" s="5">
        <v>7</v>
      </c>
      <c r="C18689" s="6" t="s">
        <v>10</v>
      </c>
      <c r="D18689" s="6">
        <v>7</v>
      </c>
      <c r="E18689" s="7" t="s">
        <v>10</v>
      </c>
      <c r="F18689" s="7">
        <v>7</v>
      </c>
      <c r="G18689" s="8" t="s">
        <v>26</v>
      </c>
      <c r="H18689" s="4" t="str">
        <f t="shared" si="583"/>
        <v>18</v>
      </c>
      <c r="I18689" s="13">
        <v>0</v>
      </c>
    </row>
    <row r="18690" spans="1:9" ht="15" customHeight="1" x14ac:dyDescent="0.25">
      <c r="A18690" s="5" t="str">
        <f t="shared" si="584"/>
        <v>Wind</v>
      </c>
      <c r="B18690" s="5">
        <v>8</v>
      </c>
      <c r="C18690" s="6" t="s">
        <v>10</v>
      </c>
      <c r="D18690" s="6">
        <v>7</v>
      </c>
      <c r="E18690" s="7" t="s">
        <v>10</v>
      </c>
      <c r="F18690" s="7">
        <v>7</v>
      </c>
      <c r="G18690" s="8" t="s">
        <v>26</v>
      </c>
      <c r="H18690" s="4" t="str">
        <f t="shared" si="583"/>
        <v>18</v>
      </c>
      <c r="I18690" s="13">
        <v>8.65</v>
      </c>
    </row>
    <row r="18691" spans="1:9" ht="15" customHeight="1" x14ac:dyDescent="0.25">
      <c r="A18691" s="5" t="str">
        <f t="shared" si="584"/>
        <v>Geothermal</v>
      </c>
      <c r="B18691" s="5">
        <v>9</v>
      </c>
      <c r="C18691" s="6" t="s">
        <v>10</v>
      </c>
      <c r="D18691" s="6">
        <v>7</v>
      </c>
      <c r="E18691" s="7" t="s">
        <v>10</v>
      </c>
      <c r="F18691" s="7">
        <v>7</v>
      </c>
      <c r="G18691" s="8" t="s">
        <v>26</v>
      </c>
      <c r="H18691" s="4" t="str">
        <f t="shared" si="583"/>
        <v>18</v>
      </c>
      <c r="I18691" s="13">
        <v>34.3536</v>
      </c>
    </row>
    <row r="18692" spans="1:9" ht="15" customHeight="1" x14ac:dyDescent="0.25">
      <c r="A18692" s="5" t="str">
        <f t="shared" si="584"/>
        <v>Solar PV</v>
      </c>
      <c r="B18692" s="5">
        <v>10</v>
      </c>
      <c r="C18692" s="6" t="s">
        <v>10</v>
      </c>
      <c r="D18692" s="6">
        <v>7</v>
      </c>
      <c r="E18692" s="7" t="s">
        <v>10</v>
      </c>
      <c r="F18692" s="7">
        <v>7</v>
      </c>
      <c r="G18692" s="8" t="s">
        <v>26</v>
      </c>
      <c r="H18692" s="4" t="str">
        <f t="shared" si="583"/>
        <v>18</v>
      </c>
      <c r="I18692" s="13">
        <v>15.3</v>
      </c>
    </row>
    <row r="18693" spans="1:9" ht="15" customHeight="1" x14ac:dyDescent="0.25">
      <c r="A18693" s="5" t="str">
        <f t="shared" si="584"/>
        <v>Biomass</v>
      </c>
      <c r="B18693" s="5">
        <v>11</v>
      </c>
      <c r="C18693" s="6" t="s">
        <v>10</v>
      </c>
      <c r="D18693" s="6">
        <v>7</v>
      </c>
      <c r="E18693" s="7" t="s">
        <v>10</v>
      </c>
      <c r="F18693" s="7">
        <v>7</v>
      </c>
      <c r="G18693" s="8" t="s">
        <v>26</v>
      </c>
      <c r="H18693" s="4" t="str">
        <f t="shared" si="583"/>
        <v>18</v>
      </c>
      <c r="I18693" s="13">
        <v>5</v>
      </c>
    </row>
    <row r="18694" spans="1:9" ht="15" customHeight="1" x14ac:dyDescent="0.25">
      <c r="A18694" s="5" t="str">
        <f t="shared" si="584"/>
        <v>Cogeneration</v>
      </c>
      <c r="B18694" s="5">
        <v>12</v>
      </c>
      <c r="C18694" s="6" t="s">
        <v>10</v>
      </c>
      <c r="D18694" s="6">
        <v>7</v>
      </c>
      <c r="E18694" s="7" t="s">
        <v>10</v>
      </c>
      <c r="F18694" s="7">
        <v>7</v>
      </c>
      <c r="G18694" s="8" t="s">
        <v>26</v>
      </c>
      <c r="H18694" s="4" t="str">
        <f t="shared" si="583"/>
        <v>18</v>
      </c>
      <c r="I18694" s="13">
        <v>35.679181250000006</v>
      </c>
    </row>
    <row r="18695" spans="1:9" ht="15" customHeight="1" x14ac:dyDescent="0.25">
      <c r="A18695" s="5" t="str">
        <f t="shared" si="584"/>
        <v>Nuclear</v>
      </c>
      <c r="B18695" s="5">
        <v>13</v>
      </c>
      <c r="C18695" s="6" t="s">
        <v>10</v>
      </c>
      <c r="D18695" s="6">
        <v>7</v>
      </c>
      <c r="E18695" s="7" t="s">
        <v>10</v>
      </c>
      <c r="F18695" s="7">
        <v>7</v>
      </c>
      <c r="G18695" s="8" t="s">
        <v>26</v>
      </c>
      <c r="H18695" s="4" t="str">
        <f t="shared" si="583"/>
        <v>18</v>
      </c>
      <c r="I18695" s="13">
        <v>23.15</v>
      </c>
    </row>
    <row r="18696" spans="1:9" ht="15" customHeight="1" x14ac:dyDescent="0.25">
      <c r="A18696" s="5" t="str">
        <f t="shared" si="584"/>
        <v>Conventional Thermoelectric</v>
      </c>
      <c r="B18696" s="5">
        <v>1</v>
      </c>
      <c r="C18696" s="6" t="s">
        <v>11</v>
      </c>
      <c r="D18696" s="6">
        <v>8</v>
      </c>
      <c r="E18696" s="7" t="s">
        <v>10</v>
      </c>
      <c r="F18696" s="7">
        <v>7</v>
      </c>
      <c r="G18696" s="8" t="s">
        <v>26</v>
      </c>
      <c r="H18696" s="4" t="str">
        <f t="shared" ref="H18696:H18759" si="585">CONCATENATE(RIGHT(G18696,2))</f>
        <v>18</v>
      </c>
      <c r="I18696" s="13">
        <v>63.954327999999997</v>
      </c>
    </row>
    <row r="18697" spans="1:9" ht="15" customHeight="1" x14ac:dyDescent="0.25">
      <c r="A18697" s="5" t="str">
        <f t="shared" si="584"/>
        <v>Combined Cycle</v>
      </c>
      <c r="B18697" s="5">
        <v>2</v>
      </c>
      <c r="C18697" s="6" t="s">
        <v>11</v>
      </c>
      <c r="D18697" s="6">
        <v>8</v>
      </c>
      <c r="E18697" s="7" t="s">
        <v>10</v>
      </c>
      <c r="F18697" s="7">
        <v>7</v>
      </c>
      <c r="G18697" s="8" t="s">
        <v>26</v>
      </c>
      <c r="H18697" s="4" t="str">
        <f t="shared" si="585"/>
        <v>18</v>
      </c>
      <c r="I18697" s="13">
        <v>32.090579541666663</v>
      </c>
    </row>
    <row r="18698" spans="1:9" ht="15" customHeight="1" x14ac:dyDescent="0.25">
      <c r="A18698" s="5" t="str">
        <f t="shared" si="584"/>
        <v>Coal</v>
      </c>
      <c r="B18698" s="5">
        <v>3</v>
      </c>
      <c r="C18698" s="6" t="s">
        <v>11</v>
      </c>
      <c r="D18698" s="6">
        <v>8</v>
      </c>
      <c r="E18698" s="7" t="s">
        <v>10</v>
      </c>
      <c r="F18698" s="7">
        <v>7</v>
      </c>
      <c r="G18698" s="8" t="s">
        <v>26</v>
      </c>
      <c r="H18698" s="4" t="str">
        <f t="shared" si="585"/>
        <v>18</v>
      </c>
      <c r="I18698" s="13">
        <v>39.483000000000004</v>
      </c>
    </row>
    <row r="18699" spans="1:9" ht="15" customHeight="1" x14ac:dyDescent="0.25">
      <c r="A18699" s="5" t="str">
        <f t="shared" si="584"/>
        <v>Turbogas</v>
      </c>
      <c r="B18699" s="5">
        <v>4</v>
      </c>
      <c r="C18699" s="6" t="s">
        <v>11</v>
      </c>
      <c r="D18699" s="6">
        <v>8</v>
      </c>
      <c r="E18699" s="7" t="s">
        <v>10</v>
      </c>
      <c r="F18699" s="7">
        <v>7</v>
      </c>
      <c r="G18699" s="8" t="s">
        <v>26</v>
      </c>
      <c r="H18699" s="4" t="str">
        <f t="shared" si="585"/>
        <v>18</v>
      </c>
      <c r="I18699" s="13">
        <v>51.434810833333323</v>
      </c>
    </row>
    <row r="18700" spans="1:9" ht="15" customHeight="1" x14ac:dyDescent="0.25">
      <c r="A18700" s="5" t="str">
        <f t="shared" si="584"/>
        <v>Internal Combustion</v>
      </c>
      <c r="B18700" s="5">
        <v>5</v>
      </c>
      <c r="C18700" s="6" t="s">
        <v>11</v>
      </c>
      <c r="D18700" s="6">
        <v>8</v>
      </c>
      <c r="E18700" s="7" t="s">
        <v>10</v>
      </c>
      <c r="F18700" s="7">
        <v>7</v>
      </c>
      <c r="G18700" s="8" t="s">
        <v>26</v>
      </c>
      <c r="H18700" s="4" t="str">
        <f t="shared" si="585"/>
        <v>18</v>
      </c>
      <c r="I18700" s="13">
        <v>196.78370000000001</v>
      </c>
    </row>
    <row r="18701" spans="1:9" ht="15" customHeight="1" x14ac:dyDescent="0.25">
      <c r="A18701" s="5" t="str">
        <f t="shared" si="584"/>
        <v>Fluidized Bed</v>
      </c>
      <c r="B18701" s="5">
        <v>6</v>
      </c>
      <c r="C18701" s="6" t="s">
        <v>11</v>
      </c>
      <c r="D18701" s="6">
        <v>8</v>
      </c>
      <c r="E18701" s="7" t="s">
        <v>10</v>
      </c>
      <c r="F18701" s="7">
        <v>7</v>
      </c>
      <c r="G18701" s="8" t="s">
        <v>26</v>
      </c>
      <c r="H18701" s="4" t="str">
        <f t="shared" si="585"/>
        <v>18</v>
      </c>
      <c r="I18701" s="13">
        <v>39.483000000000004</v>
      </c>
    </row>
    <row r="18702" spans="1:9" ht="15" customHeight="1" x14ac:dyDescent="0.25">
      <c r="A18702" s="5" t="str">
        <f t="shared" si="584"/>
        <v>Hydropower</v>
      </c>
      <c r="B18702" s="5">
        <v>7</v>
      </c>
      <c r="C18702" s="6" t="s">
        <v>11</v>
      </c>
      <c r="D18702" s="6">
        <v>8</v>
      </c>
      <c r="E18702" s="7" t="s">
        <v>10</v>
      </c>
      <c r="F18702" s="7">
        <v>7</v>
      </c>
      <c r="G18702" s="8" t="s">
        <v>26</v>
      </c>
      <c r="H18702" s="4" t="str">
        <f t="shared" si="585"/>
        <v>18</v>
      </c>
      <c r="I18702" s="13">
        <v>0</v>
      </c>
    </row>
    <row r="18703" spans="1:9" ht="15" customHeight="1" x14ac:dyDescent="0.25">
      <c r="A18703" s="5" t="str">
        <f t="shared" si="584"/>
        <v>Wind</v>
      </c>
      <c r="B18703" s="5">
        <v>8</v>
      </c>
      <c r="C18703" s="6" t="s">
        <v>11</v>
      </c>
      <c r="D18703" s="6">
        <v>8</v>
      </c>
      <c r="E18703" s="7" t="s">
        <v>10</v>
      </c>
      <c r="F18703" s="7">
        <v>7</v>
      </c>
      <c r="G18703" s="8" t="s">
        <v>26</v>
      </c>
      <c r="H18703" s="4" t="str">
        <f t="shared" si="585"/>
        <v>18</v>
      </c>
      <c r="I18703" s="13">
        <v>9.2555000000000014</v>
      </c>
    </row>
    <row r="18704" spans="1:9" ht="15" customHeight="1" x14ac:dyDescent="0.25">
      <c r="A18704" s="5" t="str">
        <f t="shared" ref="A18704:A18767" si="586">A18691</f>
        <v>Geothermal</v>
      </c>
      <c r="B18704" s="5">
        <v>9</v>
      </c>
      <c r="C18704" s="6" t="s">
        <v>11</v>
      </c>
      <c r="D18704" s="6">
        <v>8</v>
      </c>
      <c r="E18704" s="7" t="s">
        <v>10</v>
      </c>
      <c r="F18704" s="7">
        <v>7</v>
      </c>
      <c r="G18704" s="8" t="s">
        <v>26</v>
      </c>
      <c r="H18704" s="4" t="str">
        <f t="shared" si="585"/>
        <v>18</v>
      </c>
      <c r="I18704" s="13">
        <v>36.758352000000002</v>
      </c>
    </row>
    <row r="18705" spans="1:9" ht="15" customHeight="1" x14ac:dyDescent="0.25">
      <c r="A18705" s="5" t="str">
        <f t="shared" si="586"/>
        <v>Solar PV</v>
      </c>
      <c r="B18705" s="5">
        <v>10</v>
      </c>
      <c r="C18705" s="6" t="s">
        <v>11</v>
      </c>
      <c r="D18705" s="6">
        <v>8</v>
      </c>
      <c r="E18705" s="7" t="s">
        <v>10</v>
      </c>
      <c r="F18705" s="7">
        <v>7</v>
      </c>
      <c r="G18705" s="8" t="s">
        <v>26</v>
      </c>
      <c r="H18705" s="4" t="str">
        <f t="shared" si="585"/>
        <v>18</v>
      </c>
      <c r="I18705" s="13">
        <v>16.371000000000002</v>
      </c>
    </row>
    <row r="18706" spans="1:9" ht="15" customHeight="1" x14ac:dyDescent="0.25">
      <c r="A18706" s="5" t="str">
        <f t="shared" si="586"/>
        <v>Biomass</v>
      </c>
      <c r="B18706" s="5">
        <v>11</v>
      </c>
      <c r="C18706" s="6" t="s">
        <v>11</v>
      </c>
      <c r="D18706" s="6">
        <v>8</v>
      </c>
      <c r="E18706" s="7" t="s">
        <v>10</v>
      </c>
      <c r="F18706" s="7">
        <v>7</v>
      </c>
      <c r="G18706" s="8" t="s">
        <v>26</v>
      </c>
      <c r="H18706" s="4" t="str">
        <f t="shared" si="585"/>
        <v>18</v>
      </c>
      <c r="I18706" s="13">
        <v>5.3500000000000005</v>
      </c>
    </row>
    <row r="18707" spans="1:9" ht="15" customHeight="1" x14ac:dyDescent="0.25">
      <c r="A18707" s="5" t="str">
        <f t="shared" si="586"/>
        <v>Cogeneration</v>
      </c>
      <c r="B18707" s="5">
        <v>12</v>
      </c>
      <c r="C18707" s="6" t="s">
        <v>11</v>
      </c>
      <c r="D18707" s="6">
        <v>8</v>
      </c>
      <c r="E18707" s="7" t="s">
        <v>10</v>
      </c>
      <c r="F18707" s="7">
        <v>7</v>
      </c>
      <c r="G18707" s="8" t="s">
        <v>26</v>
      </c>
      <c r="H18707" s="4" t="str">
        <f t="shared" si="585"/>
        <v>18</v>
      </c>
      <c r="I18707" s="13">
        <v>32.090579541666663</v>
      </c>
    </row>
    <row r="18708" spans="1:9" ht="15" customHeight="1" x14ac:dyDescent="0.25">
      <c r="A18708" s="5" t="str">
        <f t="shared" si="586"/>
        <v>Nuclear</v>
      </c>
      <c r="B18708" s="5">
        <v>13</v>
      </c>
      <c r="C18708" s="6" t="s">
        <v>11</v>
      </c>
      <c r="D18708" s="6">
        <v>8</v>
      </c>
      <c r="E18708" s="7" t="s">
        <v>10</v>
      </c>
      <c r="F18708" s="7">
        <v>7</v>
      </c>
      <c r="G18708" s="8" t="s">
        <v>26</v>
      </c>
      <c r="H18708" s="4" t="str">
        <f t="shared" si="585"/>
        <v>18</v>
      </c>
      <c r="I18708" s="13">
        <v>24.770499999999998</v>
      </c>
    </row>
    <row r="18709" spans="1:9" ht="15" customHeight="1" x14ac:dyDescent="0.25">
      <c r="A18709" s="5" t="str">
        <f t="shared" si="586"/>
        <v>Conventional Thermoelectric</v>
      </c>
      <c r="B18709" s="5">
        <v>1</v>
      </c>
      <c r="C18709" s="6" t="s">
        <v>12</v>
      </c>
      <c r="D18709" s="6">
        <v>9</v>
      </c>
      <c r="E18709" s="7" t="s">
        <v>10</v>
      </c>
      <c r="F18709" s="7">
        <v>7</v>
      </c>
      <c r="G18709" s="8" t="s">
        <v>26</v>
      </c>
      <c r="H18709" s="4" t="str">
        <f t="shared" si="585"/>
        <v>18</v>
      </c>
      <c r="I18709" s="13">
        <v>63.954327999999997</v>
      </c>
    </row>
    <row r="18710" spans="1:9" ht="15" customHeight="1" x14ac:dyDescent="0.25">
      <c r="A18710" s="5" t="str">
        <f t="shared" si="586"/>
        <v>Combined Cycle</v>
      </c>
      <c r="B18710" s="5">
        <v>2</v>
      </c>
      <c r="C18710" s="6" t="s">
        <v>12</v>
      </c>
      <c r="D18710" s="6">
        <v>9</v>
      </c>
      <c r="E18710" s="7" t="s">
        <v>10</v>
      </c>
      <c r="F18710" s="7">
        <v>7</v>
      </c>
      <c r="G18710" s="8" t="s">
        <v>26</v>
      </c>
      <c r="H18710" s="4" t="str">
        <f t="shared" si="585"/>
        <v>18</v>
      </c>
      <c r="I18710" s="13">
        <v>26.557721000000001</v>
      </c>
    </row>
    <row r="18711" spans="1:9" ht="15" customHeight="1" x14ac:dyDescent="0.25">
      <c r="A18711" s="5" t="str">
        <f t="shared" si="586"/>
        <v>Coal</v>
      </c>
      <c r="B18711" s="5">
        <v>3</v>
      </c>
      <c r="C18711" s="6" t="s">
        <v>12</v>
      </c>
      <c r="D18711" s="6">
        <v>9</v>
      </c>
      <c r="E18711" s="7" t="s">
        <v>10</v>
      </c>
      <c r="F18711" s="7">
        <v>7</v>
      </c>
      <c r="G18711" s="8" t="s">
        <v>26</v>
      </c>
      <c r="H18711" s="4" t="str">
        <f t="shared" si="585"/>
        <v>18</v>
      </c>
      <c r="I18711" s="13">
        <v>39.483000000000004</v>
      </c>
    </row>
    <row r="18712" spans="1:9" ht="15" customHeight="1" x14ac:dyDescent="0.25">
      <c r="A18712" s="5" t="str">
        <f t="shared" si="586"/>
        <v>Turbogas</v>
      </c>
      <c r="B18712" s="5">
        <v>4</v>
      </c>
      <c r="C18712" s="6" t="s">
        <v>12</v>
      </c>
      <c r="D18712" s="6">
        <v>9</v>
      </c>
      <c r="E18712" s="7" t="s">
        <v>10</v>
      </c>
      <c r="F18712" s="7">
        <v>7</v>
      </c>
      <c r="G18712" s="8" t="s">
        <v>26</v>
      </c>
      <c r="H18712" s="4" t="str">
        <f t="shared" si="585"/>
        <v>18</v>
      </c>
      <c r="I18712" s="13">
        <v>42.566739999999996</v>
      </c>
    </row>
    <row r="18713" spans="1:9" ht="15" customHeight="1" x14ac:dyDescent="0.25">
      <c r="A18713" s="5" t="str">
        <f t="shared" si="586"/>
        <v>Internal Combustion</v>
      </c>
      <c r="B18713" s="5">
        <v>5</v>
      </c>
      <c r="C18713" s="6" t="s">
        <v>12</v>
      </c>
      <c r="D18713" s="6">
        <v>9</v>
      </c>
      <c r="E18713" s="7" t="s">
        <v>10</v>
      </c>
      <c r="F18713" s="7">
        <v>7</v>
      </c>
      <c r="G18713" s="8" t="s">
        <v>26</v>
      </c>
      <c r="H18713" s="4" t="str">
        <f t="shared" si="585"/>
        <v>18</v>
      </c>
      <c r="I18713" s="13">
        <v>196.78370000000001</v>
      </c>
    </row>
    <row r="18714" spans="1:9" ht="15" customHeight="1" x14ac:dyDescent="0.25">
      <c r="A18714" s="5" t="str">
        <f t="shared" si="586"/>
        <v>Fluidized Bed</v>
      </c>
      <c r="B18714" s="5">
        <v>6</v>
      </c>
      <c r="C18714" s="6" t="s">
        <v>12</v>
      </c>
      <c r="D18714" s="6">
        <v>9</v>
      </c>
      <c r="E18714" s="7" t="s">
        <v>10</v>
      </c>
      <c r="F18714" s="7">
        <v>7</v>
      </c>
      <c r="G18714" s="8" t="s">
        <v>26</v>
      </c>
      <c r="H18714" s="4" t="str">
        <f t="shared" si="585"/>
        <v>18</v>
      </c>
      <c r="I18714" s="13">
        <v>39.483000000000004</v>
      </c>
    </row>
    <row r="18715" spans="1:9" ht="15" customHeight="1" x14ac:dyDescent="0.25">
      <c r="A18715" s="5" t="str">
        <f t="shared" si="586"/>
        <v>Hydropower</v>
      </c>
      <c r="B18715" s="5">
        <v>7</v>
      </c>
      <c r="C18715" s="6" t="s">
        <v>12</v>
      </c>
      <c r="D18715" s="6">
        <v>9</v>
      </c>
      <c r="E18715" s="7" t="s">
        <v>10</v>
      </c>
      <c r="F18715" s="7">
        <v>7</v>
      </c>
      <c r="G18715" s="8" t="s">
        <v>26</v>
      </c>
      <c r="H18715" s="4" t="str">
        <f t="shared" si="585"/>
        <v>18</v>
      </c>
      <c r="I18715" s="13">
        <v>0</v>
      </c>
    </row>
    <row r="18716" spans="1:9" ht="15" customHeight="1" x14ac:dyDescent="0.25">
      <c r="A18716" s="5" t="str">
        <f t="shared" si="586"/>
        <v>Wind</v>
      </c>
      <c r="B18716" s="5">
        <v>8</v>
      </c>
      <c r="C18716" s="6" t="s">
        <v>12</v>
      </c>
      <c r="D18716" s="6">
        <v>9</v>
      </c>
      <c r="E18716" s="7" t="s">
        <v>10</v>
      </c>
      <c r="F18716" s="7">
        <v>7</v>
      </c>
      <c r="G18716" s="8" t="s">
        <v>26</v>
      </c>
      <c r="H18716" s="4" t="str">
        <f t="shared" si="585"/>
        <v>18</v>
      </c>
      <c r="I18716" s="13">
        <v>9.2555000000000014</v>
      </c>
    </row>
    <row r="18717" spans="1:9" ht="15" customHeight="1" x14ac:dyDescent="0.25">
      <c r="A18717" s="5" t="str">
        <f t="shared" si="586"/>
        <v>Geothermal</v>
      </c>
      <c r="B18717" s="5">
        <v>9</v>
      </c>
      <c r="C18717" s="6" t="s">
        <v>12</v>
      </c>
      <c r="D18717" s="6">
        <v>9</v>
      </c>
      <c r="E18717" s="7" t="s">
        <v>10</v>
      </c>
      <c r="F18717" s="7">
        <v>7</v>
      </c>
      <c r="G18717" s="8" t="s">
        <v>26</v>
      </c>
      <c r="H18717" s="4" t="str">
        <f t="shared" si="585"/>
        <v>18</v>
      </c>
      <c r="I18717" s="13">
        <v>36.758352000000002</v>
      </c>
    </row>
    <row r="18718" spans="1:9" ht="15" customHeight="1" x14ac:dyDescent="0.25">
      <c r="A18718" s="5" t="str">
        <f t="shared" si="586"/>
        <v>Solar PV</v>
      </c>
      <c r="B18718" s="5">
        <v>10</v>
      </c>
      <c r="C18718" s="6" t="s">
        <v>12</v>
      </c>
      <c r="D18718" s="6">
        <v>9</v>
      </c>
      <c r="E18718" s="7" t="s">
        <v>10</v>
      </c>
      <c r="F18718" s="7">
        <v>7</v>
      </c>
      <c r="G18718" s="8" t="s">
        <v>26</v>
      </c>
      <c r="H18718" s="4" t="str">
        <f t="shared" si="585"/>
        <v>18</v>
      </c>
      <c r="I18718" s="13">
        <v>16.371000000000002</v>
      </c>
    </row>
    <row r="18719" spans="1:9" ht="15" customHeight="1" x14ac:dyDescent="0.25">
      <c r="A18719" s="5" t="str">
        <f t="shared" si="586"/>
        <v>Biomass</v>
      </c>
      <c r="B18719" s="5">
        <v>11</v>
      </c>
      <c r="C18719" s="6" t="s">
        <v>12</v>
      </c>
      <c r="D18719" s="6">
        <v>9</v>
      </c>
      <c r="E18719" s="7" t="s">
        <v>10</v>
      </c>
      <c r="F18719" s="7">
        <v>7</v>
      </c>
      <c r="G18719" s="8" t="s">
        <v>26</v>
      </c>
      <c r="H18719" s="4" t="str">
        <f t="shared" si="585"/>
        <v>18</v>
      </c>
      <c r="I18719" s="13">
        <v>5.3500000000000005</v>
      </c>
    </row>
    <row r="18720" spans="1:9" ht="15" customHeight="1" x14ac:dyDescent="0.25">
      <c r="A18720" s="5" t="str">
        <f t="shared" si="586"/>
        <v>Cogeneration</v>
      </c>
      <c r="B18720" s="5">
        <v>12</v>
      </c>
      <c r="C18720" s="6" t="s">
        <v>12</v>
      </c>
      <c r="D18720" s="6">
        <v>9</v>
      </c>
      <c r="E18720" s="7" t="s">
        <v>10</v>
      </c>
      <c r="F18720" s="7">
        <v>7</v>
      </c>
      <c r="G18720" s="8" t="s">
        <v>26</v>
      </c>
      <c r="H18720" s="4" t="str">
        <f t="shared" si="585"/>
        <v>18</v>
      </c>
      <c r="I18720" s="13">
        <v>26.557721000000001</v>
      </c>
    </row>
    <row r="18721" spans="1:9" ht="15" customHeight="1" x14ac:dyDescent="0.25">
      <c r="A18721" s="5" t="str">
        <f t="shared" si="586"/>
        <v>Nuclear</v>
      </c>
      <c r="B18721" s="5">
        <v>13</v>
      </c>
      <c r="C18721" s="6" t="s">
        <v>12</v>
      </c>
      <c r="D18721" s="6">
        <v>9</v>
      </c>
      <c r="E18721" s="7" t="s">
        <v>10</v>
      </c>
      <c r="F18721" s="7">
        <v>7</v>
      </c>
      <c r="G18721" s="8" t="s">
        <v>26</v>
      </c>
      <c r="H18721" s="4" t="str">
        <f t="shared" si="585"/>
        <v>18</v>
      </c>
      <c r="I18721" s="13">
        <v>24.770499999999998</v>
      </c>
    </row>
    <row r="18722" spans="1:9" ht="15" customHeight="1" x14ac:dyDescent="0.25">
      <c r="A18722" s="5" t="str">
        <f t="shared" si="586"/>
        <v>Conventional Thermoelectric</v>
      </c>
      <c r="B18722" s="5">
        <v>1</v>
      </c>
      <c r="C18722" s="6" t="s">
        <v>4</v>
      </c>
      <c r="D18722" s="6">
        <v>1</v>
      </c>
      <c r="E18722" s="7" t="s">
        <v>11</v>
      </c>
      <c r="F18722" s="7">
        <v>8</v>
      </c>
      <c r="G18722" s="8" t="s">
        <v>26</v>
      </c>
      <c r="H18722" s="4" t="str">
        <f t="shared" si="585"/>
        <v>18</v>
      </c>
      <c r="I18722" s="13">
        <v>63.954327999999997</v>
      </c>
    </row>
    <row r="18723" spans="1:9" ht="15" customHeight="1" x14ac:dyDescent="0.25">
      <c r="A18723" s="5" t="str">
        <f t="shared" si="586"/>
        <v>Combined Cycle</v>
      </c>
      <c r="B18723" s="5">
        <v>2</v>
      </c>
      <c r="C18723" s="6" t="s">
        <v>4</v>
      </c>
      <c r="D18723" s="6">
        <v>1</v>
      </c>
      <c r="E18723" s="7" t="s">
        <v>11</v>
      </c>
      <c r="F18723" s="7">
        <v>8</v>
      </c>
      <c r="G18723" s="8" t="s">
        <v>26</v>
      </c>
      <c r="H18723" s="4" t="str">
        <f t="shared" si="585"/>
        <v>18</v>
      </c>
      <c r="I18723" s="13">
        <v>39.836581500000001</v>
      </c>
    </row>
    <row r="18724" spans="1:9" ht="15" customHeight="1" x14ac:dyDescent="0.25">
      <c r="A18724" s="5" t="str">
        <f t="shared" si="586"/>
        <v>Coal</v>
      </c>
      <c r="B18724" s="5">
        <v>3</v>
      </c>
      <c r="C18724" s="6" t="s">
        <v>4</v>
      </c>
      <c r="D18724" s="6">
        <v>1</v>
      </c>
      <c r="E18724" s="7" t="s">
        <v>11</v>
      </c>
      <c r="F18724" s="7">
        <v>8</v>
      </c>
      <c r="G18724" s="8" t="s">
        <v>26</v>
      </c>
      <c r="H18724" s="4" t="str">
        <f t="shared" si="585"/>
        <v>18</v>
      </c>
      <c r="I18724" s="13">
        <v>39.483000000000004</v>
      </c>
    </row>
    <row r="18725" spans="1:9" ht="15" customHeight="1" x14ac:dyDescent="0.25">
      <c r="A18725" s="5" t="str">
        <f t="shared" si="586"/>
        <v>Turbogas</v>
      </c>
      <c r="B18725" s="5">
        <v>4</v>
      </c>
      <c r="C18725" s="6" t="s">
        <v>4</v>
      </c>
      <c r="D18725" s="6">
        <v>1</v>
      </c>
      <c r="E18725" s="7" t="s">
        <v>11</v>
      </c>
      <c r="F18725" s="7">
        <v>8</v>
      </c>
      <c r="G18725" s="8" t="s">
        <v>26</v>
      </c>
      <c r="H18725" s="4" t="str">
        <f t="shared" si="585"/>
        <v>18</v>
      </c>
      <c r="I18725" s="13">
        <v>63.850109999999994</v>
      </c>
    </row>
    <row r="18726" spans="1:9" ht="15" customHeight="1" x14ac:dyDescent="0.25">
      <c r="A18726" s="5" t="str">
        <f t="shared" si="586"/>
        <v>Internal Combustion</v>
      </c>
      <c r="B18726" s="5">
        <v>5</v>
      </c>
      <c r="C18726" s="6" t="s">
        <v>4</v>
      </c>
      <c r="D18726" s="6">
        <v>1</v>
      </c>
      <c r="E18726" s="7" t="s">
        <v>11</v>
      </c>
      <c r="F18726" s="7">
        <v>8</v>
      </c>
      <c r="G18726" s="8" t="s">
        <v>26</v>
      </c>
      <c r="H18726" s="4" t="str">
        <f t="shared" si="585"/>
        <v>18</v>
      </c>
      <c r="I18726" s="13">
        <v>196.78370000000001</v>
      </c>
    </row>
    <row r="18727" spans="1:9" ht="15" customHeight="1" x14ac:dyDescent="0.25">
      <c r="A18727" s="5" t="str">
        <f t="shared" si="586"/>
        <v>Fluidized Bed</v>
      </c>
      <c r="B18727" s="5">
        <v>6</v>
      </c>
      <c r="C18727" s="6" t="s">
        <v>4</v>
      </c>
      <c r="D18727" s="6">
        <v>1</v>
      </c>
      <c r="E18727" s="7" t="s">
        <v>11</v>
      </c>
      <c r="F18727" s="7">
        <v>8</v>
      </c>
      <c r="G18727" s="8" t="s">
        <v>26</v>
      </c>
      <c r="H18727" s="4" t="str">
        <f t="shared" si="585"/>
        <v>18</v>
      </c>
      <c r="I18727" s="13">
        <v>39.483000000000004</v>
      </c>
    </row>
    <row r="18728" spans="1:9" ht="15" customHeight="1" x14ac:dyDescent="0.25">
      <c r="A18728" s="5" t="str">
        <f t="shared" si="586"/>
        <v>Hydropower</v>
      </c>
      <c r="B18728" s="5">
        <v>7</v>
      </c>
      <c r="C18728" s="6" t="s">
        <v>4</v>
      </c>
      <c r="D18728" s="6">
        <v>1</v>
      </c>
      <c r="E18728" s="7" t="s">
        <v>11</v>
      </c>
      <c r="F18728" s="7">
        <v>8</v>
      </c>
      <c r="G18728" s="8" t="s">
        <v>26</v>
      </c>
      <c r="H18728" s="4" t="str">
        <f t="shared" si="585"/>
        <v>18</v>
      </c>
      <c r="I18728" s="13">
        <v>0</v>
      </c>
    </row>
    <row r="18729" spans="1:9" ht="15" customHeight="1" x14ac:dyDescent="0.25">
      <c r="A18729" s="5" t="str">
        <f t="shared" si="586"/>
        <v>Wind</v>
      </c>
      <c r="B18729" s="5">
        <v>8</v>
      </c>
      <c r="C18729" s="6" t="s">
        <v>4</v>
      </c>
      <c r="D18729" s="6">
        <v>1</v>
      </c>
      <c r="E18729" s="7" t="s">
        <v>11</v>
      </c>
      <c r="F18729" s="7">
        <v>8</v>
      </c>
      <c r="G18729" s="8" t="s">
        <v>26</v>
      </c>
      <c r="H18729" s="4" t="str">
        <f t="shared" si="585"/>
        <v>18</v>
      </c>
      <c r="I18729" s="13">
        <v>9.2555000000000014</v>
      </c>
    </row>
    <row r="18730" spans="1:9" ht="15" customHeight="1" x14ac:dyDescent="0.25">
      <c r="A18730" s="5" t="str">
        <f t="shared" si="586"/>
        <v>Geothermal</v>
      </c>
      <c r="B18730" s="5">
        <v>9</v>
      </c>
      <c r="C18730" s="6" t="s">
        <v>4</v>
      </c>
      <c r="D18730" s="6">
        <v>1</v>
      </c>
      <c r="E18730" s="7" t="s">
        <v>11</v>
      </c>
      <c r="F18730" s="7">
        <v>8</v>
      </c>
      <c r="G18730" s="8" t="s">
        <v>26</v>
      </c>
      <c r="H18730" s="4" t="str">
        <f t="shared" si="585"/>
        <v>18</v>
      </c>
      <c r="I18730" s="13">
        <v>36.758352000000002</v>
      </c>
    </row>
    <row r="18731" spans="1:9" ht="15" customHeight="1" x14ac:dyDescent="0.25">
      <c r="A18731" s="5" t="str">
        <f t="shared" si="586"/>
        <v>Solar PV</v>
      </c>
      <c r="B18731" s="5">
        <v>10</v>
      </c>
      <c r="C18731" s="6" t="s">
        <v>4</v>
      </c>
      <c r="D18731" s="6">
        <v>1</v>
      </c>
      <c r="E18731" s="7" t="s">
        <v>11</v>
      </c>
      <c r="F18731" s="7">
        <v>8</v>
      </c>
      <c r="G18731" s="8" t="s">
        <v>26</v>
      </c>
      <c r="H18731" s="4" t="str">
        <f t="shared" si="585"/>
        <v>18</v>
      </c>
      <c r="I18731" s="13">
        <v>16.371000000000002</v>
      </c>
    </row>
    <row r="18732" spans="1:9" ht="15" customHeight="1" x14ac:dyDescent="0.25">
      <c r="A18732" s="5" t="str">
        <f t="shared" si="586"/>
        <v>Biomass</v>
      </c>
      <c r="B18732" s="5">
        <v>11</v>
      </c>
      <c r="C18732" s="6" t="s">
        <v>4</v>
      </c>
      <c r="D18732" s="6">
        <v>1</v>
      </c>
      <c r="E18732" s="7" t="s">
        <v>11</v>
      </c>
      <c r="F18732" s="7">
        <v>8</v>
      </c>
      <c r="G18732" s="8" t="s">
        <v>26</v>
      </c>
      <c r="H18732" s="4" t="str">
        <f t="shared" si="585"/>
        <v>18</v>
      </c>
      <c r="I18732" s="13">
        <v>5.3500000000000005</v>
      </c>
    </row>
    <row r="18733" spans="1:9" ht="15" customHeight="1" x14ac:dyDescent="0.25">
      <c r="A18733" s="5" t="str">
        <f t="shared" si="586"/>
        <v>Cogeneration</v>
      </c>
      <c r="B18733" s="5">
        <v>12</v>
      </c>
      <c r="C18733" s="6" t="s">
        <v>4</v>
      </c>
      <c r="D18733" s="6">
        <v>1</v>
      </c>
      <c r="E18733" s="7" t="s">
        <v>11</v>
      </c>
      <c r="F18733" s="7">
        <v>8</v>
      </c>
      <c r="G18733" s="8" t="s">
        <v>26</v>
      </c>
      <c r="H18733" s="4" t="str">
        <f t="shared" si="585"/>
        <v>18</v>
      </c>
      <c r="I18733" s="13">
        <v>39.836581500000001</v>
      </c>
    </row>
    <row r="18734" spans="1:9" ht="15" customHeight="1" x14ac:dyDescent="0.25">
      <c r="A18734" s="5" t="str">
        <f t="shared" si="586"/>
        <v>Nuclear</v>
      </c>
      <c r="B18734" s="5">
        <v>13</v>
      </c>
      <c r="C18734" s="6" t="s">
        <v>4</v>
      </c>
      <c r="D18734" s="6">
        <v>1</v>
      </c>
      <c r="E18734" s="7" t="s">
        <v>11</v>
      </c>
      <c r="F18734" s="7">
        <v>8</v>
      </c>
      <c r="G18734" s="8" t="s">
        <v>26</v>
      </c>
      <c r="H18734" s="4" t="str">
        <f t="shared" si="585"/>
        <v>18</v>
      </c>
      <c r="I18734" s="13">
        <v>24.770499999999998</v>
      </c>
    </row>
    <row r="18735" spans="1:9" ht="15" customHeight="1" x14ac:dyDescent="0.25">
      <c r="A18735" s="5" t="str">
        <f t="shared" si="586"/>
        <v>Conventional Thermoelectric</v>
      </c>
      <c r="B18735" s="5">
        <v>1</v>
      </c>
      <c r="C18735" s="6" t="s">
        <v>5</v>
      </c>
      <c r="D18735" s="6">
        <v>2</v>
      </c>
      <c r="E18735" s="7" t="s">
        <v>11</v>
      </c>
      <c r="F18735" s="7">
        <v>8</v>
      </c>
      <c r="G18735" s="8" t="s">
        <v>26</v>
      </c>
      <c r="H18735" s="4" t="str">
        <f t="shared" si="585"/>
        <v>18</v>
      </c>
      <c r="I18735" s="13">
        <v>63.954327999999997</v>
      </c>
    </row>
    <row r="18736" spans="1:9" ht="15" customHeight="1" x14ac:dyDescent="0.25">
      <c r="A18736" s="5" t="str">
        <f t="shared" si="586"/>
        <v>Combined Cycle</v>
      </c>
      <c r="B18736" s="5">
        <v>2</v>
      </c>
      <c r="C18736" s="6" t="s">
        <v>5</v>
      </c>
      <c r="D18736" s="6">
        <v>2</v>
      </c>
      <c r="E18736" s="7" t="s">
        <v>11</v>
      </c>
      <c r="F18736" s="7">
        <v>8</v>
      </c>
      <c r="G18736" s="8" t="s">
        <v>26</v>
      </c>
      <c r="H18736" s="4" t="str">
        <f t="shared" si="585"/>
        <v>18</v>
      </c>
      <c r="I18736" s="13">
        <v>39.836581500000001</v>
      </c>
    </row>
    <row r="18737" spans="1:9" ht="15" customHeight="1" x14ac:dyDescent="0.25">
      <c r="A18737" s="5" t="str">
        <f t="shared" si="586"/>
        <v>Coal</v>
      </c>
      <c r="B18737" s="5">
        <v>3</v>
      </c>
      <c r="C18737" s="6" t="s">
        <v>5</v>
      </c>
      <c r="D18737" s="6">
        <v>2</v>
      </c>
      <c r="E18737" s="7" t="s">
        <v>11</v>
      </c>
      <c r="F18737" s="7">
        <v>8</v>
      </c>
      <c r="G18737" s="8" t="s">
        <v>26</v>
      </c>
      <c r="H18737" s="4" t="str">
        <f t="shared" si="585"/>
        <v>18</v>
      </c>
      <c r="I18737" s="13">
        <v>39.483000000000004</v>
      </c>
    </row>
    <row r="18738" spans="1:9" ht="15" customHeight="1" x14ac:dyDescent="0.25">
      <c r="A18738" s="5" t="str">
        <f t="shared" si="586"/>
        <v>Turbogas</v>
      </c>
      <c r="B18738" s="5">
        <v>4</v>
      </c>
      <c r="C18738" s="6" t="s">
        <v>5</v>
      </c>
      <c r="D18738" s="6">
        <v>2</v>
      </c>
      <c r="E18738" s="7" t="s">
        <v>11</v>
      </c>
      <c r="F18738" s="7">
        <v>8</v>
      </c>
      <c r="G18738" s="8" t="s">
        <v>26</v>
      </c>
      <c r="H18738" s="4" t="str">
        <f t="shared" si="585"/>
        <v>18</v>
      </c>
      <c r="I18738" s="13">
        <v>63.850109999999994</v>
      </c>
    </row>
    <row r="18739" spans="1:9" ht="15" customHeight="1" x14ac:dyDescent="0.25">
      <c r="A18739" s="5" t="str">
        <f t="shared" si="586"/>
        <v>Internal Combustion</v>
      </c>
      <c r="B18739" s="5">
        <v>5</v>
      </c>
      <c r="C18739" s="6" t="s">
        <v>5</v>
      </c>
      <c r="D18739" s="6">
        <v>2</v>
      </c>
      <c r="E18739" s="7" t="s">
        <v>11</v>
      </c>
      <c r="F18739" s="7">
        <v>8</v>
      </c>
      <c r="G18739" s="8" t="s">
        <v>26</v>
      </c>
      <c r="H18739" s="4" t="str">
        <f t="shared" si="585"/>
        <v>18</v>
      </c>
      <c r="I18739" s="13">
        <v>196.78370000000001</v>
      </c>
    </row>
    <row r="18740" spans="1:9" ht="15" customHeight="1" x14ac:dyDescent="0.25">
      <c r="A18740" s="5" t="str">
        <f t="shared" si="586"/>
        <v>Fluidized Bed</v>
      </c>
      <c r="B18740" s="5">
        <v>6</v>
      </c>
      <c r="C18740" s="6" t="s">
        <v>5</v>
      </c>
      <c r="D18740" s="6">
        <v>2</v>
      </c>
      <c r="E18740" s="7" t="s">
        <v>11</v>
      </c>
      <c r="F18740" s="7">
        <v>8</v>
      </c>
      <c r="G18740" s="8" t="s">
        <v>26</v>
      </c>
      <c r="H18740" s="4" t="str">
        <f t="shared" si="585"/>
        <v>18</v>
      </c>
      <c r="I18740" s="13">
        <v>39.483000000000004</v>
      </c>
    </row>
    <row r="18741" spans="1:9" ht="15" customHeight="1" x14ac:dyDescent="0.25">
      <c r="A18741" s="5" t="str">
        <f t="shared" si="586"/>
        <v>Hydropower</v>
      </c>
      <c r="B18741" s="5">
        <v>7</v>
      </c>
      <c r="C18741" s="6" t="s">
        <v>5</v>
      </c>
      <c r="D18741" s="6">
        <v>2</v>
      </c>
      <c r="E18741" s="7" t="s">
        <v>11</v>
      </c>
      <c r="F18741" s="7">
        <v>8</v>
      </c>
      <c r="G18741" s="8" t="s">
        <v>26</v>
      </c>
      <c r="H18741" s="4" t="str">
        <f t="shared" si="585"/>
        <v>18</v>
      </c>
      <c r="I18741" s="13">
        <v>0</v>
      </c>
    </row>
    <row r="18742" spans="1:9" ht="15" customHeight="1" x14ac:dyDescent="0.25">
      <c r="A18742" s="5" t="str">
        <f t="shared" si="586"/>
        <v>Wind</v>
      </c>
      <c r="B18742" s="5">
        <v>8</v>
      </c>
      <c r="C18742" s="6" t="s">
        <v>5</v>
      </c>
      <c r="D18742" s="6">
        <v>2</v>
      </c>
      <c r="E18742" s="7" t="s">
        <v>11</v>
      </c>
      <c r="F18742" s="7">
        <v>8</v>
      </c>
      <c r="G18742" s="8" t="s">
        <v>26</v>
      </c>
      <c r="H18742" s="4" t="str">
        <f t="shared" si="585"/>
        <v>18</v>
      </c>
      <c r="I18742" s="13">
        <v>9.2555000000000014</v>
      </c>
    </row>
    <row r="18743" spans="1:9" ht="15" customHeight="1" x14ac:dyDescent="0.25">
      <c r="A18743" s="5" t="str">
        <f t="shared" si="586"/>
        <v>Geothermal</v>
      </c>
      <c r="B18743" s="5">
        <v>9</v>
      </c>
      <c r="C18743" s="6" t="s">
        <v>5</v>
      </c>
      <c r="D18743" s="6">
        <v>2</v>
      </c>
      <c r="E18743" s="7" t="s">
        <v>11</v>
      </c>
      <c r="F18743" s="7">
        <v>8</v>
      </c>
      <c r="G18743" s="8" t="s">
        <v>26</v>
      </c>
      <c r="H18743" s="4" t="str">
        <f t="shared" si="585"/>
        <v>18</v>
      </c>
      <c r="I18743" s="13">
        <v>36.758352000000002</v>
      </c>
    </row>
    <row r="18744" spans="1:9" ht="15" customHeight="1" x14ac:dyDescent="0.25">
      <c r="A18744" s="5" t="str">
        <f t="shared" si="586"/>
        <v>Solar PV</v>
      </c>
      <c r="B18744" s="5">
        <v>10</v>
      </c>
      <c r="C18744" s="6" t="s">
        <v>5</v>
      </c>
      <c r="D18744" s="6">
        <v>2</v>
      </c>
      <c r="E18744" s="7" t="s">
        <v>11</v>
      </c>
      <c r="F18744" s="7">
        <v>8</v>
      </c>
      <c r="G18744" s="8" t="s">
        <v>26</v>
      </c>
      <c r="H18744" s="4" t="str">
        <f t="shared" si="585"/>
        <v>18</v>
      </c>
      <c r="I18744" s="13">
        <v>16.371000000000002</v>
      </c>
    </row>
    <row r="18745" spans="1:9" ht="15" customHeight="1" x14ac:dyDescent="0.25">
      <c r="A18745" s="5" t="str">
        <f t="shared" si="586"/>
        <v>Biomass</v>
      </c>
      <c r="B18745" s="5">
        <v>11</v>
      </c>
      <c r="C18745" s="6" t="s">
        <v>5</v>
      </c>
      <c r="D18745" s="6">
        <v>2</v>
      </c>
      <c r="E18745" s="7" t="s">
        <v>11</v>
      </c>
      <c r="F18745" s="7">
        <v>8</v>
      </c>
      <c r="G18745" s="8" t="s">
        <v>26</v>
      </c>
      <c r="H18745" s="4" t="str">
        <f t="shared" si="585"/>
        <v>18</v>
      </c>
      <c r="I18745" s="13">
        <v>5.3500000000000005</v>
      </c>
    </row>
    <row r="18746" spans="1:9" ht="15" customHeight="1" x14ac:dyDescent="0.25">
      <c r="A18746" s="5" t="str">
        <f t="shared" si="586"/>
        <v>Cogeneration</v>
      </c>
      <c r="B18746" s="5">
        <v>12</v>
      </c>
      <c r="C18746" s="6" t="s">
        <v>5</v>
      </c>
      <c r="D18746" s="6">
        <v>2</v>
      </c>
      <c r="E18746" s="7" t="s">
        <v>11</v>
      </c>
      <c r="F18746" s="7">
        <v>8</v>
      </c>
      <c r="G18746" s="8" t="s">
        <v>26</v>
      </c>
      <c r="H18746" s="4" t="str">
        <f t="shared" si="585"/>
        <v>18</v>
      </c>
      <c r="I18746" s="13">
        <v>39.836581500000001</v>
      </c>
    </row>
    <row r="18747" spans="1:9" ht="15" customHeight="1" x14ac:dyDescent="0.25">
      <c r="A18747" s="5" t="str">
        <f t="shared" si="586"/>
        <v>Nuclear</v>
      </c>
      <c r="B18747" s="5">
        <v>13</v>
      </c>
      <c r="C18747" s="6" t="s">
        <v>5</v>
      </c>
      <c r="D18747" s="6">
        <v>2</v>
      </c>
      <c r="E18747" s="7" t="s">
        <v>11</v>
      </c>
      <c r="F18747" s="7">
        <v>8</v>
      </c>
      <c r="G18747" s="8" t="s">
        <v>26</v>
      </c>
      <c r="H18747" s="4" t="str">
        <f t="shared" si="585"/>
        <v>18</v>
      </c>
      <c r="I18747" s="13">
        <v>24.770499999999998</v>
      </c>
    </row>
    <row r="18748" spans="1:9" ht="15" customHeight="1" x14ac:dyDescent="0.25">
      <c r="A18748" s="5" t="str">
        <f t="shared" si="586"/>
        <v>Conventional Thermoelectric</v>
      </c>
      <c r="B18748" s="5">
        <v>1</v>
      </c>
      <c r="C18748" s="6" t="s">
        <v>6</v>
      </c>
      <c r="D18748" s="6">
        <v>3</v>
      </c>
      <c r="E18748" s="7" t="s">
        <v>11</v>
      </c>
      <c r="F18748" s="7">
        <v>8</v>
      </c>
      <c r="G18748" s="8" t="s">
        <v>26</v>
      </c>
      <c r="H18748" s="4" t="str">
        <f t="shared" si="585"/>
        <v>18</v>
      </c>
      <c r="I18748" s="13">
        <v>63.954327999999997</v>
      </c>
    </row>
    <row r="18749" spans="1:9" ht="15" customHeight="1" x14ac:dyDescent="0.25">
      <c r="A18749" s="5" t="str">
        <f t="shared" si="586"/>
        <v>Combined Cycle</v>
      </c>
      <c r="B18749" s="5">
        <v>2</v>
      </c>
      <c r="C18749" s="6" t="s">
        <v>6</v>
      </c>
      <c r="D18749" s="6">
        <v>3</v>
      </c>
      <c r="E18749" s="7" t="s">
        <v>11</v>
      </c>
      <c r="F18749" s="7">
        <v>8</v>
      </c>
      <c r="G18749" s="8" t="s">
        <v>26</v>
      </c>
      <c r="H18749" s="4" t="str">
        <f t="shared" si="585"/>
        <v>18</v>
      </c>
      <c r="I18749" s="13">
        <v>26.557721000000001</v>
      </c>
    </row>
    <row r="18750" spans="1:9" ht="15" customHeight="1" x14ac:dyDescent="0.25">
      <c r="A18750" s="5" t="str">
        <f t="shared" si="586"/>
        <v>Coal</v>
      </c>
      <c r="B18750" s="5">
        <v>3</v>
      </c>
      <c r="C18750" s="6" t="s">
        <v>6</v>
      </c>
      <c r="D18750" s="6">
        <v>3</v>
      </c>
      <c r="E18750" s="7" t="s">
        <v>11</v>
      </c>
      <c r="F18750" s="7">
        <v>8</v>
      </c>
      <c r="G18750" s="8" t="s">
        <v>26</v>
      </c>
      <c r="H18750" s="4" t="str">
        <f t="shared" si="585"/>
        <v>18</v>
      </c>
      <c r="I18750" s="13">
        <v>39.483000000000004</v>
      </c>
    </row>
    <row r="18751" spans="1:9" ht="15" customHeight="1" x14ac:dyDescent="0.25">
      <c r="A18751" s="5" t="str">
        <f t="shared" si="586"/>
        <v>Turbogas</v>
      </c>
      <c r="B18751" s="5">
        <v>4</v>
      </c>
      <c r="C18751" s="6" t="s">
        <v>6</v>
      </c>
      <c r="D18751" s="6">
        <v>3</v>
      </c>
      <c r="E18751" s="7" t="s">
        <v>11</v>
      </c>
      <c r="F18751" s="7">
        <v>8</v>
      </c>
      <c r="G18751" s="8" t="s">
        <v>26</v>
      </c>
      <c r="H18751" s="4" t="str">
        <f t="shared" si="585"/>
        <v>18</v>
      </c>
      <c r="I18751" s="13">
        <v>42.566739999999996</v>
      </c>
    </row>
    <row r="18752" spans="1:9" ht="15" customHeight="1" x14ac:dyDescent="0.25">
      <c r="A18752" s="5" t="str">
        <f t="shared" si="586"/>
        <v>Internal Combustion</v>
      </c>
      <c r="B18752" s="5">
        <v>5</v>
      </c>
      <c r="C18752" s="6" t="s">
        <v>6</v>
      </c>
      <c r="D18752" s="6">
        <v>3</v>
      </c>
      <c r="E18752" s="7" t="s">
        <v>11</v>
      </c>
      <c r="F18752" s="7">
        <v>8</v>
      </c>
      <c r="G18752" s="8" t="s">
        <v>26</v>
      </c>
      <c r="H18752" s="4" t="str">
        <f t="shared" si="585"/>
        <v>18</v>
      </c>
      <c r="I18752" s="13">
        <v>196.78370000000001</v>
      </c>
    </row>
    <row r="18753" spans="1:9" ht="15" customHeight="1" x14ac:dyDescent="0.25">
      <c r="A18753" s="5" t="str">
        <f t="shared" si="586"/>
        <v>Fluidized Bed</v>
      </c>
      <c r="B18753" s="5">
        <v>6</v>
      </c>
      <c r="C18753" s="6" t="s">
        <v>6</v>
      </c>
      <c r="D18753" s="6">
        <v>3</v>
      </c>
      <c r="E18753" s="7" t="s">
        <v>11</v>
      </c>
      <c r="F18753" s="7">
        <v>8</v>
      </c>
      <c r="G18753" s="8" t="s">
        <v>26</v>
      </c>
      <c r="H18753" s="4" t="str">
        <f t="shared" si="585"/>
        <v>18</v>
      </c>
      <c r="I18753" s="13">
        <v>39.483000000000004</v>
      </c>
    </row>
    <row r="18754" spans="1:9" ht="15" customHeight="1" x14ac:dyDescent="0.25">
      <c r="A18754" s="5" t="str">
        <f t="shared" si="586"/>
        <v>Hydropower</v>
      </c>
      <c r="B18754" s="5">
        <v>7</v>
      </c>
      <c r="C18754" s="6" t="s">
        <v>6</v>
      </c>
      <c r="D18754" s="6">
        <v>3</v>
      </c>
      <c r="E18754" s="7" t="s">
        <v>11</v>
      </c>
      <c r="F18754" s="7">
        <v>8</v>
      </c>
      <c r="G18754" s="8" t="s">
        <v>26</v>
      </c>
      <c r="H18754" s="4" t="str">
        <f t="shared" si="585"/>
        <v>18</v>
      </c>
      <c r="I18754" s="13">
        <v>0</v>
      </c>
    </row>
    <row r="18755" spans="1:9" ht="15" customHeight="1" x14ac:dyDescent="0.25">
      <c r="A18755" s="5" t="str">
        <f t="shared" si="586"/>
        <v>Wind</v>
      </c>
      <c r="B18755" s="5">
        <v>8</v>
      </c>
      <c r="C18755" s="6" t="s">
        <v>6</v>
      </c>
      <c r="D18755" s="6">
        <v>3</v>
      </c>
      <c r="E18755" s="7" t="s">
        <v>11</v>
      </c>
      <c r="F18755" s="7">
        <v>8</v>
      </c>
      <c r="G18755" s="8" t="s">
        <v>26</v>
      </c>
      <c r="H18755" s="4" t="str">
        <f t="shared" si="585"/>
        <v>18</v>
      </c>
      <c r="I18755" s="13">
        <v>9.2555000000000014</v>
      </c>
    </row>
    <row r="18756" spans="1:9" ht="15" customHeight="1" x14ac:dyDescent="0.25">
      <c r="A18756" s="5" t="str">
        <f t="shared" si="586"/>
        <v>Geothermal</v>
      </c>
      <c r="B18756" s="5">
        <v>9</v>
      </c>
      <c r="C18756" s="6" t="s">
        <v>6</v>
      </c>
      <c r="D18756" s="6">
        <v>3</v>
      </c>
      <c r="E18756" s="7" t="s">
        <v>11</v>
      </c>
      <c r="F18756" s="7">
        <v>8</v>
      </c>
      <c r="G18756" s="8" t="s">
        <v>26</v>
      </c>
      <c r="H18756" s="4" t="str">
        <f t="shared" si="585"/>
        <v>18</v>
      </c>
      <c r="I18756" s="13">
        <v>36.758352000000002</v>
      </c>
    </row>
    <row r="18757" spans="1:9" ht="15" customHeight="1" x14ac:dyDescent="0.25">
      <c r="A18757" s="5" t="str">
        <f t="shared" si="586"/>
        <v>Solar PV</v>
      </c>
      <c r="B18757" s="5">
        <v>10</v>
      </c>
      <c r="C18757" s="6" t="s">
        <v>6</v>
      </c>
      <c r="D18757" s="6">
        <v>3</v>
      </c>
      <c r="E18757" s="7" t="s">
        <v>11</v>
      </c>
      <c r="F18757" s="7">
        <v>8</v>
      </c>
      <c r="G18757" s="8" t="s">
        <v>26</v>
      </c>
      <c r="H18757" s="4" t="str">
        <f t="shared" si="585"/>
        <v>18</v>
      </c>
      <c r="I18757" s="13">
        <v>16.371000000000002</v>
      </c>
    </row>
    <row r="18758" spans="1:9" ht="15" customHeight="1" x14ac:dyDescent="0.25">
      <c r="A18758" s="5" t="str">
        <f t="shared" si="586"/>
        <v>Biomass</v>
      </c>
      <c r="B18758" s="5">
        <v>11</v>
      </c>
      <c r="C18758" s="6" t="s">
        <v>6</v>
      </c>
      <c r="D18758" s="6">
        <v>3</v>
      </c>
      <c r="E18758" s="7" t="s">
        <v>11</v>
      </c>
      <c r="F18758" s="7">
        <v>8</v>
      </c>
      <c r="G18758" s="8" t="s">
        <v>26</v>
      </c>
      <c r="H18758" s="4" t="str">
        <f t="shared" si="585"/>
        <v>18</v>
      </c>
      <c r="I18758" s="13">
        <v>5.3500000000000005</v>
      </c>
    </row>
    <row r="18759" spans="1:9" ht="15" customHeight="1" x14ac:dyDescent="0.25">
      <c r="A18759" s="5" t="str">
        <f t="shared" si="586"/>
        <v>Cogeneration</v>
      </c>
      <c r="B18759" s="5">
        <v>12</v>
      </c>
      <c r="C18759" s="6" t="s">
        <v>6</v>
      </c>
      <c r="D18759" s="6">
        <v>3</v>
      </c>
      <c r="E18759" s="7" t="s">
        <v>11</v>
      </c>
      <c r="F18759" s="7">
        <v>8</v>
      </c>
      <c r="G18759" s="8" t="s">
        <v>26</v>
      </c>
      <c r="H18759" s="4" t="str">
        <f t="shared" si="585"/>
        <v>18</v>
      </c>
      <c r="I18759" s="13">
        <v>26.557721000000001</v>
      </c>
    </row>
    <row r="18760" spans="1:9" ht="15" customHeight="1" x14ac:dyDescent="0.25">
      <c r="A18760" s="5" t="str">
        <f t="shared" si="586"/>
        <v>Nuclear</v>
      </c>
      <c r="B18760" s="5">
        <v>13</v>
      </c>
      <c r="C18760" s="6" t="s">
        <v>6</v>
      </c>
      <c r="D18760" s="6">
        <v>3</v>
      </c>
      <c r="E18760" s="7" t="s">
        <v>11</v>
      </c>
      <c r="F18760" s="7">
        <v>8</v>
      </c>
      <c r="G18760" s="8" t="s">
        <v>26</v>
      </c>
      <c r="H18760" s="4" t="str">
        <f t="shared" ref="H18760:H18823" si="587">CONCATENATE(RIGHT(G18760,2))</f>
        <v>18</v>
      </c>
      <c r="I18760" s="13">
        <v>24.770499999999998</v>
      </c>
    </row>
    <row r="18761" spans="1:9" ht="15" customHeight="1" x14ac:dyDescent="0.25">
      <c r="A18761" s="5" t="str">
        <f t="shared" si="586"/>
        <v>Conventional Thermoelectric</v>
      </c>
      <c r="B18761" s="5">
        <v>1</v>
      </c>
      <c r="C18761" s="6" t="s">
        <v>7</v>
      </c>
      <c r="D18761" s="6">
        <v>4</v>
      </c>
      <c r="E18761" s="7" t="s">
        <v>11</v>
      </c>
      <c r="F18761" s="7">
        <v>8</v>
      </c>
      <c r="G18761" s="8" t="s">
        <v>26</v>
      </c>
      <c r="H18761" s="4" t="str">
        <f t="shared" si="587"/>
        <v>18</v>
      </c>
      <c r="I18761" s="13">
        <v>63.954327999999997</v>
      </c>
    </row>
    <row r="18762" spans="1:9" ht="15" customHeight="1" x14ac:dyDescent="0.25">
      <c r="A18762" s="5" t="str">
        <f t="shared" si="586"/>
        <v>Combined Cycle</v>
      </c>
      <c r="B18762" s="5">
        <v>2</v>
      </c>
      <c r="C18762" s="6" t="s">
        <v>7</v>
      </c>
      <c r="D18762" s="6">
        <v>4</v>
      </c>
      <c r="E18762" s="7" t="s">
        <v>11</v>
      </c>
      <c r="F18762" s="7">
        <v>8</v>
      </c>
      <c r="G18762" s="8" t="s">
        <v>26</v>
      </c>
      <c r="H18762" s="4" t="str">
        <f t="shared" si="587"/>
        <v>18</v>
      </c>
      <c r="I18762" s="13">
        <v>26.004435145833337</v>
      </c>
    </row>
    <row r="18763" spans="1:9" ht="15" customHeight="1" x14ac:dyDescent="0.25">
      <c r="A18763" s="5" t="str">
        <f t="shared" si="586"/>
        <v>Coal</v>
      </c>
      <c r="B18763" s="5">
        <v>3</v>
      </c>
      <c r="C18763" s="6" t="s">
        <v>7</v>
      </c>
      <c r="D18763" s="6">
        <v>4</v>
      </c>
      <c r="E18763" s="7" t="s">
        <v>11</v>
      </c>
      <c r="F18763" s="7">
        <v>8</v>
      </c>
      <c r="G18763" s="8" t="s">
        <v>26</v>
      </c>
      <c r="H18763" s="4" t="str">
        <f t="shared" si="587"/>
        <v>18</v>
      </c>
      <c r="I18763" s="13">
        <v>39.483000000000004</v>
      </c>
    </row>
    <row r="18764" spans="1:9" ht="15" customHeight="1" x14ac:dyDescent="0.25">
      <c r="A18764" s="5" t="str">
        <f t="shared" si="586"/>
        <v>Turbogas</v>
      </c>
      <c r="B18764" s="5">
        <v>4</v>
      </c>
      <c r="C18764" s="6" t="s">
        <v>7</v>
      </c>
      <c r="D18764" s="6">
        <v>4</v>
      </c>
      <c r="E18764" s="7" t="s">
        <v>11</v>
      </c>
      <c r="F18764" s="7">
        <v>8</v>
      </c>
      <c r="G18764" s="8" t="s">
        <v>26</v>
      </c>
      <c r="H18764" s="4" t="str">
        <f t="shared" si="587"/>
        <v>18</v>
      </c>
      <c r="I18764" s="13">
        <v>41.679932916666665</v>
      </c>
    </row>
    <row r="18765" spans="1:9" ht="15" customHeight="1" x14ac:dyDescent="0.25">
      <c r="A18765" s="5" t="str">
        <f t="shared" si="586"/>
        <v>Internal Combustion</v>
      </c>
      <c r="B18765" s="5">
        <v>5</v>
      </c>
      <c r="C18765" s="6" t="s">
        <v>7</v>
      </c>
      <c r="D18765" s="6">
        <v>4</v>
      </c>
      <c r="E18765" s="7" t="s">
        <v>11</v>
      </c>
      <c r="F18765" s="7">
        <v>8</v>
      </c>
      <c r="G18765" s="8" t="s">
        <v>26</v>
      </c>
      <c r="H18765" s="4" t="str">
        <f t="shared" si="587"/>
        <v>18</v>
      </c>
      <c r="I18765" s="13">
        <v>196.78370000000001</v>
      </c>
    </row>
    <row r="18766" spans="1:9" ht="15" customHeight="1" x14ac:dyDescent="0.25">
      <c r="A18766" s="5" t="str">
        <f t="shared" si="586"/>
        <v>Fluidized Bed</v>
      </c>
      <c r="B18766" s="5">
        <v>6</v>
      </c>
      <c r="C18766" s="6" t="s">
        <v>7</v>
      </c>
      <c r="D18766" s="6">
        <v>4</v>
      </c>
      <c r="E18766" s="7" t="s">
        <v>11</v>
      </c>
      <c r="F18766" s="7">
        <v>8</v>
      </c>
      <c r="G18766" s="8" t="s">
        <v>26</v>
      </c>
      <c r="H18766" s="4" t="str">
        <f t="shared" si="587"/>
        <v>18</v>
      </c>
      <c r="I18766" s="13">
        <v>39.483000000000004</v>
      </c>
    </row>
    <row r="18767" spans="1:9" ht="15" customHeight="1" x14ac:dyDescent="0.25">
      <c r="A18767" s="5" t="str">
        <f t="shared" si="586"/>
        <v>Hydropower</v>
      </c>
      <c r="B18767" s="5">
        <v>7</v>
      </c>
      <c r="C18767" s="6" t="s">
        <v>7</v>
      </c>
      <c r="D18767" s="6">
        <v>4</v>
      </c>
      <c r="E18767" s="7" t="s">
        <v>11</v>
      </c>
      <c r="F18767" s="7">
        <v>8</v>
      </c>
      <c r="G18767" s="8" t="s">
        <v>26</v>
      </c>
      <c r="H18767" s="4" t="str">
        <f t="shared" si="587"/>
        <v>18</v>
      </c>
      <c r="I18767" s="13">
        <v>0</v>
      </c>
    </row>
    <row r="18768" spans="1:9" ht="15" customHeight="1" x14ac:dyDescent="0.25">
      <c r="A18768" s="5" t="str">
        <f t="shared" ref="A18768:A18831" si="588">A18755</f>
        <v>Wind</v>
      </c>
      <c r="B18768" s="5">
        <v>8</v>
      </c>
      <c r="C18768" s="6" t="s">
        <v>7</v>
      </c>
      <c r="D18768" s="6">
        <v>4</v>
      </c>
      <c r="E18768" s="7" t="s">
        <v>11</v>
      </c>
      <c r="F18768" s="7">
        <v>8</v>
      </c>
      <c r="G18768" s="8" t="s">
        <v>26</v>
      </c>
      <c r="H18768" s="4" t="str">
        <f t="shared" si="587"/>
        <v>18</v>
      </c>
      <c r="I18768" s="13">
        <v>9.2555000000000014</v>
      </c>
    </row>
    <row r="18769" spans="1:9" ht="15" customHeight="1" x14ac:dyDescent="0.25">
      <c r="A18769" s="5" t="str">
        <f t="shared" si="588"/>
        <v>Geothermal</v>
      </c>
      <c r="B18769" s="5">
        <v>9</v>
      </c>
      <c r="C18769" s="6" t="s">
        <v>7</v>
      </c>
      <c r="D18769" s="6">
        <v>4</v>
      </c>
      <c r="E18769" s="7" t="s">
        <v>11</v>
      </c>
      <c r="F18769" s="7">
        <v>8</v>
      </c>
      <c r="G18769" s="8" t="s">
        <v>26</v>
      </c>
      <c r="H18769" s="4" t="str">
        <f t="shared" si="587"/>
        <v>18</v>
      </c>
      <c r="I18769" s="13">
        <v>36.758352000000002</v>
      </c>
    </row>
    <row r="18770" spans="1:9" ht="15" customHeight="1" x14ac:dyDescent="0.25">
      <c r="A18770" s="5" t="str">
        <f t="shared" si="588"/>
        <v>Solar PV</v>
      </c>
      <c r="B18770" s="5">
        <v>10</v>
      </c>
      <c r="C18770" s="6" t="s">
        <v>7</v>
      </c>
      <c r="D18770" s="6">
        <v>4</v>
      </c>
      <c r="E18770" s="7" t="s">
        <v>11</v>
      </c>
      <c r="F18770" s="7">
        <v>8</v>
      </c>
      <c r="G18770" s="8" t="s">
        <v>26</v>
      </c>
      <c r="H18770" s="4" t="str">
        <f t="shared" si="587"/>
        <v>18</v>
      </c>
      <c r="I18770" s="13">
        <v>16.371000000000002</v>
      </c>
    </row>
    <row r="18771" spans="1:9" ht="15" customHeight="1" x14ac:dyDescent="0.25">
      <c r="A18771" s="5" t="str">
        <f t="shared" si="588"/>
        <v>Biomass</v>
      </c>
      <c r="B18771" s="5">
        <v>11</v>
      </c>
      <c r="C18771" s="6" t="s">
        <v>7</v>
      </c>
      <c r="D18771" s="6">
        <v>4</v>
      </c>
      <c r="E18771" s="7" t="s">
        <v>11</v>
      </c>
      <c r="F18771" s="7">
        <v>8</v>
      </c>
      <c r="G18771" s="8" t="s">
        <v>26</v>
      </c>
      <c r="H18771" s="4" t="str">
        <f t="shared" si="587"/>
        <v>18</v>
      </c>
      <c r="I18771" s="13">
        <v>5.3500000000000005</v>
      </c>
    </row>
    <row r="18772" spans="1:9" ht="15" customHeight="1" x14ac:dyDescent="0.25">
      <c r="A18772" s="5" t="str">
        <f t="shared" si="588"/>
        <v>Cogeneration</v>
      </c>
      <c r="B18772" s="5">
        <v>12</v>
      </c>
      <c r="C18772" s="6" t="s">
        <v>7</v>
      </c>
      <c r="D18772" s="6">
        <v>4</v>
      </c>
      <c r="E18772" s="7" t="s">
        <v>11</v>
      </c>
      <c r="F18772" s="7">
        <v>8</v>
      </c>
      <c r="G18772" s="8" t="s">
        <v>26</v>
      </c>
      <c r="H18772" s="4" t="str">
        <f t="shared" si="587"/>
        <v>18</v>
      </c>
      <c r="I18772" s="13">
        <v>26.004435145833337</v>
      </c>
    </row>
    <row r="18773" spans="1:9" ht="15" customHeight="1" x14ac:dyDescent="0.25">
      <c r="A18773" s="5" t="str">
        <f t="shared" si="588"/>
        <v>Nuclear</v>
      </c>
      <c r="B18773" s="5">
        <v>13</v>
      </c>
      <c r="C18773" s="6" t="s">
        <v>7</v>
      </c>
      <c r="D18773" s="6">
        <v>4</v>
      </c>
      <c r="E18773" s="7" t="s">
        <v>11</v>
      </c>
      <c r="F18773" s="7">
        <v>8</v>
      </c>
      <c r="G18773" s="8" t="s">
        <v>26</v>
      </c>
      <c r="H18773" s="4" t="str">
        <f t="shared" si="587"/>
        <v>18</v>
      </c>
      <c r="I18773" s="13">
        <v>24.770499999999998</v>
      </c>
    </row>
    <row r="18774" spans="1:9" ht="15" customHeight="1" x14ac:dyDescent="0.25">
      <c r="A18774" s="5" t="str">
        <f t="shared" si="588"/>
        <v>Conventional Thermoelectric</v>
      </c>
      <c r="B18774" s="5">
        <v>1</v>
      </c>
      <c r="C18774" s="6" t="s">
        <v>8</v>
      </c>
      <c r="D18774" s="6">
        <v>5</v>
      </c>
      <c r="E18774" s="7" t="s">
        <v>11</v>
      </c>
      <c r="F18774" s="7">
        <v>8</v>
      </c>
      <c r="G18774" s="8" t="s">
        <v>26</v>
      </c>
      <c r="H18774" s="4" t="str">
        <f t="shared" si="587"/>
        <v>18</v>
      </c>
      <c r="I18774" s="13">
        <v>63.954327999999997</v>
      </c>
    </row>
    <row r="18775" spans="1:9" ht="15" customHeight="1" x14ac:dyDescent="0.25">
      <c r="A18775" s="5" t="str">
        <f t="shared" si="588"/>
        <v>Combined Cycle</v>
      </c>
      <c r="B18775" s="5">
        <v>2</v>
      </c>
      <c r="C18775" s="6" t="s">
        <v>8</v>
      </c>
      <c r="D18775" s="6">
        <v>5</v>
      </c>
      <c r="E18775" s="7" t="s">
        <v>11</v>
      </c>
      <c r="F18775" s="7">
        <v>8</v>
      </c>
      <c r="G18775" s="8" t="s">
        <v>26</v>
      </c>
      <c r="H18775" s="4" t="str">
        <f t="shared" si="587"/>
        <v>18</v>
      </c>
      <c r="I18775" s="13">
        <v>25.783120804166671</v>
      </c>
    </row>
    <row r="18776" spans="1:9" ht="15" customHeight="1" x14ac:dyDescent="0.25">
      <c r="A18776" s="5" t="str">
        <f t="shared" si="588"/>
        <v>Coal</v>
      </c>
      <c r="B18776" s="5">
        <v>3</v>
      </c>
      <c r="C18776" s="6" t="s">
        <v>8</v>
      </c>
      <c r="D18776" s="6">
        <v>5</v>
      </c>
      <c r="E18776" s="7" t="s">
        <v>11</v>
      </c>
      <c r="F18776" s="7">
        <v>8</v>
      </c>
      <c r="G18776" s="8" t="s">
        <v>26</v>
      </c>
      <c r="H18776" s="4" t="str">
        <f t="shared" si="587"/>
        <v>18</v>
      </c>
      <c r="I18776" s="13">
        <v>39.483000000000004</v>
      </c>
    </row>
    <row r="18777" spans="1:9" ht="15" customHeight="1" x14ac:dyDescent="0.25">
      <c r="A18777" s="5" t="str">
        <f t="shared" si="588"/>
        <v>Turbogas</v>
      </c>
      <c r="B18777" s="5">
        <v>4</v>
      </c>
      <c r="C18777" s="6" t="s">
        <v>8</v>
      </c>
      <c r="D18777" s="6">
        <v>5</v>
      </c>
      <c r="E18777" s="7" t="s">
        <v>11</v>
      </c>
      <c r="F18777" s="7">
        <v>8</v>
      </c>
      <c r="G18777" s="8" t="s">
        <v>26</v>
      </c>
      <c r="H18777" s="4" t="str">
        <f t="shared" si="587"/>
        <v>18</v>
      </c>
      <c r="I18777" s="13">
        <v>41.325210083333332</v>
      </c>
    </row>
    <row r="18778" spans="1:9" ht="15" customHeight="1" x14ac:dyDescent="0.25">
      <c r="A18778" s="5" t="str">
        <f t="shared" si="588"/>
        <v>Internal Combustion</v>
      </c>
      <c r="B18778" s="5">
        <v>5</v>
      </c>
      <c r="C18778" s="6" t="s">
        <v>8</v>
      </c>
      <c r="D18778" s="6">
        <v>5</v>
      </c>
      <c r="E18778" s="7" t="s">
        <v>11</v>
      </c>
      <c r="F18778" s="7">
        <v>8</v>
      </c>
      <c r="G18778" s="8" t="s">
        <v>26</v>
      </c>
      <c r="H18778" s="4" t="str">
        <f t="shared" si="587"/>
        <v>18</v>
      </c>
      <c r="I18778" s="13">
        <v>196.78370000000001</v>
      </c>
    </row>
    <row r="18779" spans="1:9" ht="15" customHeight="1" x14ac:dyDescent="0.25">
      <c r="A18779" s="5" t="str">
        <f t="shared" si="588"/>
        <v>Fluidized Bed</v>
      </c>
      <c r="B18779" s="5">
        <v>6</v>
      </c>
      <c r="C18779" s="6" t="s">
        <v>8</v>
      </c>
      <c r="D18779" s="6">
        <v>5</v>
      </c>
      <c r="E18779" s="7" t="s">
        <v>11</v>
      </c>
      <c r="F18779" s="7">
        <v>8</v>
      </c>
      <c r="G18779" s="8" t="s">
        <v>26</v>
      </c>
      <c r="H18779" s="4" t="str">
        <f t="shared" si="587"/>
        <v>18</v>
      </c>
      <c r="I18779" s="13">
        <v>39.483000000000004</v>
      </c>
    </row>
    <row r="18780" spans="1:9" ht="15" customHeight="1" x14ac:dyDescent="0.25">
      <c r="A18780" s="5" t="str">
        <f t="shared" si="588"/>
        <v>Hydropower</v>
      </c>
      <c r="B18780" s="5">
        <v>7</v>
      </c>
      <c r="C18780" s="6" t="s">
        <v>8</v>
      </c>
      <c r="D18780" s="6">
        <v>5</v>
      </c>
      <c r="E18780" s="7" t="s">
        <v>11</v>
      </c>
      <c r="F18780" s="7">
        <v>8</v>
      </c>
      <c r="G18780" s="8" t="s">
        <v>26</v>
      </c>
      <c r="H18780" s="4" t="str">
        <f t="shared" si="587"/>
        <v>18</v>
      </c>
      <c r="I18780" s="13">
        <v>0</v>
      </c>
    </row>
    <row r="18781" spans="1:9" ht="15" customHeight="1" x14ac:dyDescent="0.25">
      <c r="A18781" s="5" t="str">
        <f t="shared" si="588"/>
        <v>Wind</v>
      </c>
      <c r="B18781" s="5">
        <v>8</v>
      </c>
      <c r="C18781" s="6" t="s">
        <v>8</v>
      </c>
      <c r="D18781" s="6">
        <v>5</v>
      </c>
      <c r="E18781" s="7" t="s">
        <v>11</v>
      </c>
      <c r="F18781" s="7">
        <v>8</v>
      </c>
      <c r="G18781" s="8" t="s">
        <v>26</v>
      </c>
      <c r="H18781" s="4" t="str">
        <f t="shared" si="587"/>
        <v>18</v>
      </c>
      <c r="I18781" s="13">
        <v>9.2555000000000014</v>
      </c>
    </row>
    <row r="18782" spans="1:9" ht="15" customHeight="1" x14ac:dyDescent="0.25">
      <c r="A18782" s="5" t="str">
        <f t="shared" si="588"/>
        <v>Geothermal</v>
      </c>
      <c r="B18782" s="5">
        <v>9</v>
      </c>
      <c r="C18782" s="6" t="s">
        <v>8</v>
      </c>
      <c r="D18782" s="6">
        <v>5</v>
      </c>
      <c r="E18782" s="7" t="s">
        <v>11</v>
      </c>
      <c r="F18782" s="7">
        <v>8</v>
      </c>
      <c r="G18782" s="8" t="s">
        <v>26</v>
      </c>
      <c r="H18782" s="4" t="str">
        <f t="shared" si="587"/>
        <v>18</v>
      </c>
      <c r="I18782" s="13">
        <v>36.758352000000002</v>
      </c>
    </row>
    <row r="18783" spans="1:9" ht="15" customHeight="1" x14ac:dyDescent="0.25">
      <c r="A18783" s="5" t="str">
        <f t="shared" si="588"/>
        <v>Solar PV</v>
      </c>
      <c r="B18783" s="5">
        <v>10</v>
      </c>
      <c r="C18783" s="6" t="s">
        <v>8</v>
      </c>
      <c r="D18783" s="6">
        <v>5</v>
      </c>
      <c r="E18783" s="7" t="s">
        <v>11</v>
      </c>
      <c r="F18783" s="7">
        <v>8</v>
      </c>
      <c r="G18783" s="8" t="s">
        <v>26</v>
      </c>
      <c r="H18783" s="4" t="str">
        <f t="shared" si="587"/>
        <v>18</v>
      </c>
      <c r="I18783" s="13">
        <v>16.371000000000002</v>
      </c>
    </row>
    <row r="18784" spans="1:9" ht="15" customHeight="1" x14ac:dyDescent="0.25">
      <c r="A18784" s="5" t="str">
        <f t="shared" si="588"/>
        <v>Biomass</v>
      </c>
      <c r="B18784" s="5">
        <v>11</v>
      </c>
      <c r="C18784" s="6" t="s">
        <v>8</v>
      </c>
      <c r="D18784" s="6">
        <v>5</v>
      </c>
      <c r="E18784" s="7" t="s">
        <v>11</v>
      </c>
      <c r="F18784" s="7">
        <v>8</v>
      </c>
      <c r="G18784" s="8" t="s">
        <v>26</v>
      </c>
      <c r="H18784" s="4" t="str">
        <f t="shared" si="587"/>
        <v>18</v>
      </c>
      <c r="I18784" s="13">
        <v>5.3500000000000005</v>
      </c>
    </row>
    <row r="18785" spans="1:9" ht="15" customHeight="1" x14ac:dyDescent="0.25">
      <c r="A18785" s="5" t="str">
        <f t="shared" si="588"/>
        <v>Cogeneration</v>
      </c>
      <c r="B18785" s="5">
        <v>12</v>
      </c>
      <c r="C18785" s="6" t="s">
        <v>8</v>
      </c>
      <c r="D18785" s="6">
        <v>5</v>
      </c>
      <c r="E18785" s="7" t="s">
        <v>11</v>
      </c>
      <c r="F18785" s="7">
        <v>8</v>
      </c>
      <c r="G18785" s="8" t="s">
        <v>26</v>
      </c>
      <c r="H18785" s="4" t="str">
        <f t="shared" si="587"/>
        <v>18</v>
      </c>
      <c r="I18785" s="13">
        <v>25.783120804166671</v>
      </c>
    </row>
    <row r="18786" spans="1:9" ht="15" customHeight="1" x14ac:dyDescent="0.25">
      <c r="A18786" s="5" t="str">
        <f t="shared" si="588"/>
        <v>Nuclear</v>
      </c>
      <c r="B18786" s="5">
        <v>13</v>
      </c>
      <c r="C18786" s="6" t="s">
        <v>8</v>
      </c>
      <c r="D18786" s="6">
        <v>5</v>
      </c>
      <c r="E18786" s="7" t="s">
        <v>11</v>
      </c>
      <c r="F18786" s="7">
        <v>8</v>
      </c>
      <c r="G18786" s="8" t="s">
        <v>26</v>
      </c>
      <c r="H18786" s="4" t="str">
        <f t="shared" si="587"/>
        <v>18</v>
      </c>
      <c r="I18786" s="13">
        <v>24.770499999999998</v>
      </c>
    </row>
    <row r="18787" spans="1:9" ht="15" customHeight="1" x14ac:dyDescent="0.25">
      <c r="A18787" s="5" t="str">
        <f t="shared" si="588"/>
        <v>Conventional Thermoelectric</v>
      </c>
      <c r="B18787" s="5">
        <v>1</v>
      </c>
      <c r="C18787" s="6" t="s">
        <v>9</v>
      </c>
      <c r="D18787" s="6">
        <v>6</v>
      </c>
      <c r="E18787" s="7" t="s">
        <v>11</v>
      </c>
      <c r="F18787" s="7">
        <v>8</v>
      </c>
      <c r="G18787" s="8" t="s">
        <v>26</v>
      </c>
      <c r="H18787" s="4" t="str">
        <f t="shared" si="587"/>
        <v>18</v>
      </c>
      <c r="I18787" s="13">
        <v>63.954327999999997</v>
      </c>
    </row>
    <row r="18788" spans="1:9" ht="15" customHeight="1" x14ac:dyDescent="0.25">
      <c r="A18788" s="5" t="str">
        <f t="shared" si="588"/>
        <v>Combined Cycle</v>
      </c>
      <c r="B18788" s="5">
        <v>2</v>
      </c>
      <c r="C18788" s="6" t="s">
        <v>9</v>
      </c>
      <c r="D18788" s="6">
        <v>6</v>
      </c>
      <c r="E18788" s="7" t="s">
        <v>11</v>
      </c>
      <c r="F18788" s="7">
        <v>8</v>
      </c>
      <c r="G18788" s="8" t="s">
        <v>26</v>
      </c>
      <c r="H18788" s="4" t="str">
        <f t="shared" si="587"/>
        <v>18</v>
      </c>
      <c r="I18788" s="13">
        <v>25.783120804166671</v>
      </c>
    </row>
    <row r="18789" spans="1:9" ht="15" customHeight="1" x14ac:dyDescent="0.25">
      <c r="A18789" s="5" t="str">
        <f t="shared" si="588"/>
        <v>Coal</v>
      </c>
      <c r="B18789" s="5">
        <v>3</v>
      </c>
      <c r="C18789" s="6" t="s">
        <v>9</v>
      </c>
      <c r="D18789" s="6">
        <v>6</v>
      </c>
      <c r="E18789" s="7" t="s">
        <v>11</v>
      </c>
      <c r="F18789" s="7">
        <v>8</v>
      </c>
      <c r="G18789" s="8" t="s">
        <v>26</v>
      </c>
      <c r="H18789" s="4" t="str">
        <f t="shared" si="587"/>
        <v>18</v>
      </c>
      <c r="I18789" s="13">
        <v>39.483000000000004</v>
      </c>
    </row>
    <row r="18790" spans="1:9" ht="15" customHeight="1" x14ac:dyDescent="0.25">
      <c r="A18790" s="5" t="str">
        <f t="shared" si="588"/>
        <v>Turbogas</v>
      </c>
      <c r="B18790" s="5">
        <v>4</v>
      </c>
      <c r="C18790" s="6" t="s">
        <v>9</v>
      </c>
      <c r="D18790" s="6">
        <v>6</v>
      </c>
      <c r="E18790" s="7" t="s">
        <v>11</v>
      </c>
      <c r="F18790" s="7">
        <v>8</v>
      </c>
      <c r="G18790" s="8" t="s">
        <v>26</v>
      </c>
      <c r="H18790" s="4" t="str">
        <f t="shared" si="587"/>
        <v>18</v>
      </c>
      <c r="I18790" s="13">
        <v>41.325210083333332</v>
      </c>
    </row>
    <row r="18791" spans="1:9" ht="15" customHeight="1" x14ac:dyDescent="0.25">
      <c r="A18791" s="5" t="str">
        <f t="shared" si="588"/>
        <v>Internal Combustion</v>
      </c>
      <c r="B18791" s="5">
        <v>5</v>
      </c>
      <c r="C18791" s="6" t="s">
        <v>9</v>
      </c>
      <c r="D18791" s="6">
        <v>6</v>
      </c>
      <c r="E18791" s="7" t="s">
        <v>11</v>
      </c>
      <c r="F18791" s="7">
        <v>8</v>
      </c>
      <c r="G18791" s="8" t="s">
        <v>26</v>
      </c>
      <c r="H18791" s="4" t="str">
        <f t="shared" si="587"/>
        <v>18</v>
      </c>
      <c r="I18791" s="13">
        <v>196.78370000000001</v>
      </c>
    </row>
    <row r="18792" spans="1:9" ht="15" customHeight="1" x14ac:dyDescent="0.25">
      <c r="A18792" s="5" t="str">
        <f t="shared" si="588"/>
        <v>Fluidized Bed</v>
      </c>
      <c r="B18792" s="5">
        <v>6</v>
      </c>
      <c r="C18792" s="6" t="s">
        <v>9</v>
      </c>
      <c r="D18792" s="6">
        <v>6</v>
      </c>
      <c r="E18792" s="7" t="s">
        <v>11</v>
      </c>
      <c r="F18792" s="7">
        <v>8</v>
      </c>
      <c r="G18792" s="8" t="s">
        <v>26</v>
      </c>
      <c r="H18792" s="4" t="str">
        <f t="shared" si="587"/>
        <v>18</v>
      </c>
      <c r="I18792" s="13">
        <v>39.483000000000004</v>
      </c>
    </row>
    <row r="18793" spans="1:9" ht="15" customHeight="1" x14ac:dyDescent="0.25">
      <c r="A18793" s="5" t="str">
        <f t="shared" si="588"/>
        <v>Hydropower</v>
      </c>
      <c r="B18793" s="5">
        <v>7</v>
      </c>
      <c r="C18793" s="6" t="s">
        <v>9</v>
      </c>
      <c r="D18793" s="6">
        <v>6</v>
      </c>
      <c r="E18793" s="7" t="s">
        <v>11</v>
      </c>
      <c r="F18793" s="7">
        <v>8</v>
      </c>
      <c r="G18793" s="8" t="s">
        <v>26</v>
      </c>
      <c r="H18793" s="4" t="str">
        <f t="shared" si="587"/>
        <v>18</v>
      </c>
      <c r="I18793" s="13">
        <v>0</v>
      </c>
    </row>
    <row r="18794" spans="1:9" ht="15" customHeight="1" x14ac:dyDescent="0.25">
      <c r="A18794" s="5" t="str">
        <f t="shared" si="588"/>
        <v>Wind</v>
      </c>
      <c r="B18794" s="5">
        <v>8</v>
      </c>
      <c r="C18794" s="6" t="s">
        <v>9</v>
      </c>
      <c r="D18794" s="6">
        <v>6</v>
      </c>
      <c r="E18794" s="7" t="s">
        <v>11</v>
      </c>
      <c r="F18794" s="7">
        <v>8</v>
      </c>
      <c r="G18794" s="8" t="s">
        <v>26</v>
      </c>
      <c r="H18794" s="4" t="str">
        <f t="shared" si="587"/>
        <v>18</v>
      </c>
      <c r="I18794" s="13">
        <v>9.2555000000000014</v>
      </c>
    </row>
    <row r="18795" spans="1:9" ht="15" customHeight="1" x14ac:dyDescent="0.25">
      <c r="A18795" s="5" t="str">
        <f t="shared" si="588"/>
        <v>Geothermal</v>
      </c>
      <c r="B18795" s="5">
        <v>9</v>
      </c>
      <c r="C18795" s="6" t="s">
        <v>9</v>
      </c>
      <c r="D18795" s="6">
        <v>6</v>
      </c>
      <c r="E18795" s="7" t="s">
        <v>11</v>
      </c>
      <c r="F18795" s="7">
        <v>8</v>
      </c>
      <c r="G18795" s="8" t="s">
        <v>26</v>
      </c>
      <c r="H18795" s="4" t="str">
        <f t="shared" si="587"/>
        <v>18</v>
      </c>
      <c r="I18795" s="13">
        <v>36.758352000000002</v>
      </c>
    </row>
    <row r="18796" spans="1:9" ht="15" customHeight="1" x14ac:dyDescent="0.25">
      <c r="A18796" s="5" t="str">
        <f t="shared" si="588"/>
        <v>Solar PV</v>
      </c>
      <c r="B18796" s="5">
        <v>10</v>
      </c>
      <c r="C18796" s="6" t="s">
        <v>9</v>
      </c>
      <c r="D18796" s="6">
        <v>6</v>
      </c>
      <c r="E18796" s="7" t="s">
        <v>11</v>
      </c>
      <c r="F18796" s="7">
        <v>8</v>
      </c>
      <c r="G18796" s="8" t="s">
        <v>26</v>
      </c>
      <c r="H18796" s="4" t="str">
        <f t="shared" si="587"/>
        <v>18</v>
      </c>
      <c r="I18796" s="13">
        <v>16.371000000000002</v>
      </c>
    </row>
    <row r="18797" spans="1:9" ht="15" customHeight="1" x14ac:dyDescent="0.25">
      <c r="A18797" s="5" t="str">
        <f t="shared" si="588"/>
        <v>Biomass</v>
      </c>
      <c r="B18797" s="5">
        <v>11</v>
      </c>
      <c r="C18797" s="6" t="s">
        <v>9</v>
      </c>
      <c r="D18797" s="6">
        <v>6</v>
      </c>
      <c r="E18797" s="7" t="s">
        <v>11</v>
      </c>
      <c r="F18797" s="7">
        <v>8</v>
      </c>
      <c r="G18797" s="8" t="s">
        <v>26</v>
      </c>
      <c r="H18797" s="4" t="str">
        <f t="shared" si="587"/>
        <v>18</v>
      </c>
      <c r="I18797" s="13">
        <v>5.3500000000000005</v>
      </c>
    </row>
    <row r="18798" spans="1:9" ht="15" customHeight="1" x14ac:dyDescent="0.25">
      <c r="A18798" s="5" t="str">
        <f t="shared" si="588"/>
        <v>Cogeneration</v>
      </c>
      <c r="B18798" s="5">
        <v>12</v>
      </c>
      <c r="C18798" s="6" t="s">
        <v>9</v>
      </c>
      <c r="D18798" s="6">
        <v>6</v>
      </c>
      <c r="E18798" s="7" t="s">
        <v>11</v>
      </c>
      <c r="F18798" s="7">
        <v>8</v>
      </c>
      <c r="G18798" s="8" t="s">
        <v>26</v>
      </c>
      <c r="H18798" s="4" t="str">
        <f t="shared" si="587"/>
        <v>18</v>
      </c>
      <c r="I18798" s="13">
        <v>25.783120804166671</v>
      </c>
    </row>
    <row r="18799" spans="1:9" ht="15" customHeight="1" x14ac:dyDescent="0.25">
      <c r="A18799" s="5" t="str">
        <f t="shared" si="588"/>
        <v>Nuclear</v>
      </c>
      <c r="B18799" s="5">
        <v>13</v>
      </c>
      <c r="C18799" s="6" t="s">
        <v>9</v>
      </c>
      <c r="D18799" s="6">
        <v>6</v>
      </c>
      <c r="E18799" s="7" t="s">
        <v>11</v>
      </c>
      <c r="F18799" s="7">
        <v>8</v>
      </c>
      <c r="G18799" s="8" t="s">
        <v>26</v>
      </c>
      <c r="H18799" s="4" t="str">
        <f t="shared" si="587"/>
        <v>18</v>
      </c>
      <c r="I18799" s="13">
        <v>24.770499999999998</v>
      </c>
    </row>
    <row r="18800" spans="1:9" ht="15" customHeight="1" x14ac:dyDescent="0.25">
      <c r="A18800" s="5" t="str">
        <f t="shared" si="588"/>
        <v>Conventional Thermoelectric</v>
      </c>
      <c r="B18800" s="5">
        <v>1</v>
      </c>
      <c r="C18800" s="6" t="s">
        <v>10</v>
      </c>
      <c r="D18800" s="6">
        <v>7</v>
      </c>
      <c r="E18800" s="7" t="s">
        <v>11</v>
      </c>
      <c r="F18800" s="7">
        <v>8</v>
      </c>
      <c r="G18800" s="8" t="s">
        <v>26</v>
      </c>
      <c r="H18800" s="4" t="str">
        <f t="shared" si="587"/>
        <v>18</v>
      </c>
      <c r="I18800" s="13">
        <v>63.954327999999997</v>
      </c>
    </row>
    <row r="18801" spans="1:9" ht="15" customHeight="1" x14ac:dyDescent="0.25">
      <c r="A18801" s="5" t="str">
        <f t="shared" si="588"/>
        <v>Combined Cycle</v>
      </c>
      <c r="B18801" s="5">
        <v>2</v>
      </c>
      <c r="C18801" s="6" t="s">
        <v>10</v>
      </c>
      <c r="D18801" s="6">
        <v>7</v>
      </c>
      <c r="E18801" s="7" t="s">
        <v>11</v>
      </c>
      <c r="F18801" s="7">
        <v>8</v>
      </c>
      <c r="G18801" s="8" t="s">
        <v>26</v>
      </c>
      <c r="H18801" s="4" t="str">
        <f t="shared" si="587"/>
        <v>18</v>
      </c>
      <c r="I18801" s="13">
        <v>38.176723937500007</v>
      </c>
    </row>
    <row r="18802" spans="1:9" ht="15" customHeight="1" x14ac:dyDescent="0.25">
      <c r="A18802" s="5" t="str">
        <f t="shared" si="588"/>
        <v>Coal</v>
      </c>
      <c r="B18802" s="5">
        <v>3</v>
      </c>
      <c r="C18802" s="6" t="s">
        <v>10</v>
      </c>
      <c r="D18802" s="6">
        <v>7</v>
      </c>
      <c r="E18802" s="7" t="s">
        <v>11</v>
      </c>
      <c r="F18802" s="7">
        <v>8</v>
      </c>
      <c r="G18802" s="8" t="s">
        <v>26</v>
      </c>
      <c r="H18802" s="4" t="str">
        <f t="shared" si="587"/>
        <v>18</v>
      </c>
      <c r="I18802" s="13">
        <v>39.483000000000004</v>
      </c>
    </row>
    <row r="18803" spans="1:9" ht="15" customHeight="1" x14ac:dyDescent="0.25">
      <c r="A18803" s="5" t="str">
        <f t="shared" si="588"/>
        <v>Turbogas</v>
      </c>
      <c r="B18803" s="5">
        <v>4</v>
      </c>
      <c r="C18803" s="6" t="s">
        <v>10</v>
      </c>
      <c r="D18803" s="6">
        <v>7</v>
      </c>
      <c r="E18803" s="7" t="s">
        <v>11</v>
      </c>
      <c r="F18803" s="7">
        <v>8</v>
      </c>
      <c r="G18803" s="8" t="s">
        <v>26</v>
      </c>
      <c r="H18803" s="4" t="str">
        <f t="shared" si="587"/>
        <v>18</v>
      </c>
      <c r="I18803" s="13">
        <v>61.189688750000002</v>
      </c>
    </row>
    <row r="18804" spans="1:9" ht="15" customHeight="1" x14ac:dyDescent="0.25">
      <c r="A18804" s="5" t="str">
        <f t="shared" si="588"/>
        <v>Internal Combustion</v>
      </c>
      <c r="B18804" s="5">
        <v>5</v>
      </c>
      <c r="C18804" s="6" t="s">
        <v>10</v>
      </c>
      <c r="D18804" s="6">
        <v>7</v>
      </c>
      <c r="E18804" s="7" t="s">
        <v>11</v>
      </c>
      <c r="F18804" s="7">
        <v>8</v>
      </c>
      <c r="G18804" s="8" t="s">
        <v>26</v>
      </c>
      <c r="H18804" s="4" t="str">
        <f t="shared" si="587"/>
        <v>18</v>
      </c>
      <c r="I18804" s="13">
        <v>196.78370000000001</v>
      </c>
    </row>
    <row r="18805" spans="1:9" ht="15" customHeight="1" x14ac:dyDescent="0.25">
      <c r="A18805" s="5" t="str">
        <f t="shared" si="588"/>
        <v>Fluidized Bed</v>
      </c>
      <c r="B18805" s="5">
        <v>6</v>
      </c>
      <c r="C18805" s="6" t="s">
        <v>10</v>
      </c>
      <c r="D18805" s="6">
        <v>7</v>
      </c>
      <c r="E18805" s="7" t="s">
        <v>11</v>
      </c>
      <c r="F18805" s="7">
        <v>8</v>
      </c>
      <c r="G18805" s="8" t="s">
        <v>26</v>
      </c>
      <c r="H18805" s="4" t="str">
        <f t="shared" si="587"/>
        <v>18</v>
      </c>
      <c r="I18805" s="13">
        <v>39.483000000000004</v>
      </c>
    </row>
    <row r="18806" spans="1:9" ht="15" customHeight="1" x14ac:dyDescent="0.25">
      <c r="A18806" s="5" t="str">
        <f t="shared" si="588"/>
        <v>Hydropower</v>
      </c>
      <c r="B18806" s="5">
        <v>7</v>
      </c>
      <c r="C18806" s="6" t="s">
        <v>10</v>
      </c>
      <c r="D18806" s="6">
        <v>7</v>
      </c>
      <c r="E18806" s="7" t="s">
        <v>11</v>
      </c>
      <c r="F18806" s="7">
        <v>8</v>
      </c>
      <c r="G18806" s="8" t="s">
        <v>26</v>
      </c>
      <c r="H18806" s="4" t="str">
        <f t="shared" si="587"/>
        <v>18</v>
      </c>
      <c r="I18806" s="13">
        <v>0</v>
      </c>
    </row>
    <row r="18807" spans="1:9" ht="15" customHeight="1" x14ac:dyDescent="0.25">
      <c r="A18807" s="5" t="str">
        <f t="shared" si="588"/>
        <v>Wind</v>
      </c>
      <c r="B18807" s="5">
        <v>8</v>
      </c>
      <c r="C18807" s="6" t="s">
        <v>10</v>
      </c>
      <c r="D18807" s="6">
        <v>7</v>
      </c>
      <c r="E18807" s="7" t="s">
        <v>11</v>
      </c>
      <c r="F18807" s="7">
        <v>8</v>
      </c>
      <c r="G18807" s="8" t="s">
        <v>26</v>
      </c>
      <c r="H18807" s="4" t="str">
        <f t="shared" si="587"/>
        <v>18</v>
      </c>
      <c r="I18807" s="13">
        <v>9.2555000000000014</v>
      </c>
    </row>
    <row r="18808" spans="1:9" ht="15" customHeight="1" x14ac:dyDescent="0.25">
      <c r="A18808" s="5" t="str">
        <f t="shared" si="588"/>
        <v>Geothermal</v>
      </c>
      <c r="B18808" s="5">
        <v>9</v>
      </c>
      <c r="C18808" s="6" t="s">
        <v>10</v>
      </c>
      <c r="D18808" s="6">
        <v>7</v>
      </c>
      <c r="E18808" s="7" t="s">
        <v>11</v>
      </c>
      <c r="F18808" s="7">
        <v>8</v>
      </c>
      <c r="G18808" s="8" t="s">
        <v>26</v>
      </c>
      <c r="H18808" s="4" t="str">
        <f t="shared" si="587"/>
        <v>18</v>
      </c>
      <c r="I18808" s="13">
        <v>36.758352000000002</v>
      </c>
    </row>
    <row r="18809" spans="1:9" ht="15" customHeight="1" x14ac:dyDescent="0.25">
      <c r="A18809" s="5" t="str">
        <f t="shared" si="588"/>
        <v>Solar PV</v>
      </c>
      <c r="B18809" s="5">
        <v>10</v>
      </c>
      <c r="C18809" s="6" t="s">
        <v>10</v>
      </c>
      <c r="D18809" s="6">
        <v>7</v>
      </c>
      <c r="E18809" s="7" t="s">
        <v>11</v>
      </c>
      <c r="F18809" s="7">
        <v>8</v>
      </c>
      <c r="G18809" s="8" t="s">
        <v>26</v>
      </c>
      <c r="H18809" s="4" t="str">
        <f t="shared" si="587"/>
        <v>18</v>
      </c>
      <c r="I18809" s="13">
        <v>16.371000000000002</v>
      </c>
    </row>
    <row r="18810" spans="1:9" ht="15" customHeight="1" x14ac:dyDescent="0.25">
      <c r="A18810" s="5" t="str">
        <f t="shared" si="588"/>
        <v>Biomass</v>
      </c>
      <c r="B18810" s="5">
        <v>11</v>
      </c>
      <c r="C18810" s="6" t="s">
        <v>10</v>
      </c>
      <c r="D18810" s="6">
        <v>7</v>
      </c>
      <c r="E18810" s="7" t="s">
        <v>11</v>
      </c>
      <c r="F18810" s="7">
        <v>8</v>
      </c>
      <c r="G18810" s="8" t="s">
        <v>26</v>
      </c>
      <c r="H18810" s="4" t="str">
        <f t="shared" si="587"/>
        <v>18</v>
      </c>
      <c r="I18810" s="13">
        <v>5.3500000000000005</v>
      </c>
    </row>
    <row r="18811" spans="1:9" ht="15" customHeight="1" x14ac:dyDescent="0.25">
      <c r="A18811" s="5" t="str">
        <f t="shared" si="588"/>
        <v>Cogeneration</v>
      </c>
      <c r="B18811" s="5">
        <v>12</v>
      </c>
      <c r="C18811" s="6" t="s">
        <v>10</v>
      </c>
      <c r="D18811" s="6">
        <v>7</v>
      </c>
      <c r="E18811" s="7" t="s">
        <v>11</v>
      </c>
      <c r="F18811" s="7">
        <v>8</v>
      </c>
      <c r="G18811" s="8" t="s">
        <v>26</v>
      </c>
      <c r="H18811" s="4" t="str">
        <f t="shared" si="587"/>
        <v>18</v>
      </c>
      <c r="I18811" s="13">
        <v>38.176723937500007</v>
      </c>
    </row>
    <row r="18812" spans="1:9" ht="15" customHeight="1" x14ac:dyDescent="0.25">
      <c r="A18812" s="5" t="str">
        <f t="shared" si="588"/>
        <v>Nuclear</v>
      </c>
      <c r="B18812" s="5">
        <v>13</v>
      </c>
      <c r="C18812" s="6" t="s">
        <v>10</v>
      </c>
      <c r="D18812" s="6">
        <v>7</v>
      </c>
      <c r="E18812" s="7" t="s">
        <v>11</v>
      </c>
      <c r="F18812" s="7">
        <v>8</v>
      </c>
      <c r="G18812" s="8" t="s">
        <v>26</v>
      </c>
      <c r="H18812" s="4" t="str">
        <f t="shared" si="587"/>
        <v>18</v>
      </c>
      <c r="I18812" s="13">
        <v>24.770499999999998</v>
      </c>
    </row>
    <row r="18813" spans="1:9" ht="15" customHeight="1" x14ac:dyDescent="0.25">
      <c r="A18813" s="5" t="str">
        <f t="shared" si="588"/>
        <v>Conventional Thermoelectric</v>
      </c>
      <c r="B18813" s="5">
        <v>1</v>
      </c>
      <c r="C18813" s="6" t="s">
        <v>11</v>
      </c>
      <c r="D18813" s="6">
        <v>8</v>
      </c>
      <c r="E18813" s="7" t="s">
        <v>11</v>
      </c>
      <c r="F18813" s="7">
        <v>8</v>
      </c>
      <c r="G18813" s="8" t="s">
        <v>26</v>
      </c>
      <c r="H18813" s="4" t="str">
        <f t="shared" si="587"/>
        <v>18</v>
      </c>
      <c r="I18813" s="13">
        <v>59.770399999999995</v>
      </c>
    </row>
    <row r="18814" spans="1:9" ht="15" customHeight="1" x14ac:dyDescent="0.25">
      <c r="A18814" s="5" t="str">
        <f t="shared" si="588"/>
        <v>Combined Cycle</v>
      </c>
      <c r="B18814" s="5">
        <v>2</v>
      </c>
      <c r="C18814" s="6" t="s">
        <v>11</v>
      </c>
      <c r="D18814" s="6">
        <v>8</v>
      </c>
      <c r="E18814" s="7" t="s">
        <v>11</v>
      </c>
      <c r="F18814" s="7">
        <v>8</v>
      </c>
      <c r="G18814" s="8" t="s">
        <v>26</v>
      </c>
      <c r="H18814" s="4" t="str">
        <f t="shared" si="587"/>
        <v>18</v>
      </c>
      <c r="I18814" s="13">
        <v>29.991195833333332</v>
      </c>
    </row>
    <row r="18815" spans="1:9" ht="15" customHeight="1" x14ac:dyDescent="0.25">
      <c r="A18815" s="5" t="str">
        <f t="shared" si="588"/>
        <v>Coal</v>
      </c>
      <c r="B18815" s="5">
        <v>3</v>
      </c>
      <c r="C18815" s="6" t="s">
        <v>11</v>
      </c>
      <c r="D18815" s="6">
        <v>8</v>
      </c>
      <c r="E18815" s="7" t="s">
        <v>11</v>
      </c>
      <c r="F18815" s="7">
        <v>8</v>
      </c>
      <c r="G18815" s="8" t="s">
        <v>26</v>
      </c>
      <c r="H18815" s="4" t="str">
        <f t="shared" si="587"/>
        <v>18</v>
      </c>
      <c r="I18815" s="13">
        <v>36.9</v>
      </c>
    </row>
    <row r="18816" spans="1:9" ht="15" customHeight="1" x14ac:dyDescent="0.25">
      <c r="A18816" s="5" t="str">
        <f t="shared" si="588"/>
        <v>Turbogas</v>
      </c>
      <c r="B18816" s="5">
        <v>4</v>
      </c>
      <c r="C18816" s="6" t="s">
        <v>11</v>
      </c>
      <c r="D18816" s="6">
        <v>8</v>
      </c>
      <c r="E18816" s="7" t="s">
        <v>11</v>
      </c>
      <c r="F18816" s="7">
        <v>8</v>
      </c>
      <c r="G18816" s="8" t="s">
        <v>26</v>
      </c>
      <c r="H18816" s="4" t="str">
        <f t="shared" si="587"/>
        <v>18</v>
      </c>
      <c r="I18816" s="13">
        <v>48.069916666666657</v>
      </c>
    </row>
    <row r="18817" spans="1:9" ht="15" customHeight="1" x14ac:dyDescent="0.25">
      <c r="A18817" s="5" t="str">
        <f t="shared" si="588"/>
        <v>Internal Combustion</v>
      </c>
      <c r="B18817" s="5">
        <v>5</v>
      </c>
      <c r="C18817" s="6" t="s">
        <v>11</v>
      </c>
      <c r="D18817" s="6">
        <v>8</v>
      </c>
      <c r="E18817" s="7" t="s">
        <v>11</v>
      </c>
      <c r="F18817" s="7">
        <v>8</v>
      </c>
      <c r="G18817" s="8" t="s">
        <v>26</v>
      </c>
      <c r="H18817" s="4" t="str">
        <f t="shared" si="587"/>
        <v>18</v>
      </c>
      <c r="I18817" s="13">
        <v>183.91</v>
      </c>
    </row>
    <row r="18818" spans="1:9" ht="15" customHeight="1" x14ac:dyDescent="0.25">
      <c r="A18818" s="5" t="str">
        <f t="shared" si="588"/>
        <v>Fluidized Bed</v>
      </c>
      <c r="B18818" s="5">
        <v>6</v>
      </c>
      <c r="C18818" s="6" t="s">
        <v>11</v>
      </c>
      <c r="D18818" s="6">
        <v>8</v>
      </c>
      <c r="E18818" s="7" t="s">
        <v>11</v>
      </c>
      <c r="F18818" s="7">
        <v>8</v>
      </c>
      <c r="G18818" s="8" t="s">
        <v>26</v>
      </c>
      <c r="H18818" s="4" t="str">
        <f t="shared" si="587"/>
        <v>18</v>
      </c>
      <c r="I18818" s="13">
        <v>36.9</v>
      </c>
    </row>
    <row r="18819" spans="1:9" ht="15" customHeight="1" x14ac:dyDescent="0.25">
      <c r="A18819" s="5" t="str">
        <f t="shared" si="588"/>
        <v>Hydropower</v>
      </c>
      <c r="B18819" s="5">
        <v>7</v>
      </c>
      <c r="C18819" s="6" t="s">
        <v>11</v>
      </c>
      <c r="D18819" s="6">
        <v>8</v>
      </c>
      <c r="E18819" s="7" t="s">
        <v>11</v>
      </c>
      <c r="F18819" s="7">
        <v>8</v>
      </c>
      <c r="G18819" s="8" t="s">
        <v>26</v>
      </c>
      <c r="H18819" s="4" t="str">
        <f t="shared" si="587"/>
        <v>18</v>
      </c>
      <c r="I18819" s="13">
        <v>0</v>
      </c>
    </row>
    <row r="18820" spans="1:9" ht="15" customHeight="1" x14ac:dyDescent="0.25">
      <c r="A18820" s="5" t="str">
        <f t="shared" si="588"/>
        <v>Wind</v>
      </c>
      <c r="B18820" s="5">
        <v>8</v>
      </c>
      <c r="C18820" s="6" t="s">
        <v>11</v>
      </c>
      <c r="D18820" s="6">
        <v>8</v>
      </c>
      <c r="E18820" s="7" t="s">
        <v>11</v>
      </c>
      <c r="F18820" s="7">
        <v>8</v>
      </c>
      <c r="G18820" s="8" t="s">
        <v>26</v>
      </c>
      <c r="H18820" s="4" t="str">
        <f t="shared" si="587"/>
        <v>18</v>
      </c>
      <c r="I18820" s="13">
        <v>8.65</v>
      </c>
    </row>
    <row r="18821" spans="1:9" ht="15" customHeight="1" x14ac:dyDescent="0.25">
      <c r="A18821" s="5" t="str">
        <f t="shared" si="588"/>
        <v>Geothermal</v>
      </c>
      <c r="B18821" s="5">
        <v>9</v>
      </c>
      <c r="C18821" s="6" t="s">
        <v>11</v>
      </c>
      <c r="D18821" s="6">
        <v>8</v>
      </c>
      <c r="E18821" s="7" t="s">
        <v>11</v>
      </c>
      <c r="F18821" s="7">
        <v>8</v>
      </c>
      <c r="G18821" s="8" t="s">
        <v>26</v>
      </c>
      <c r="H18821" s="4" t="str">
        <f t="shared" si="587"/>
        <v>18</v>
      </c>
      <c r="I18821" s="13">
        <v>34.3536</v>
      </c>
    </row>
    <row r="18822" spans="1:9" ht="15" customHeight="1" x14ac:dyDescent="0.25">
      <c r="A18822" s="5" t="str">
        <f t="shared" si="588"/>
        <v>Solar PV</v>
      </c>
      <c r="B18822" s="5">
        <v>10</v>
      </c>
      <c r="C18822" s="6" t="s">
        <v>11</v>
      </c>
      <c r="D18822" s="6">
        <v>8</v>
      </c>
      <c r="E18822" s="7" t="s">
        <v>11</v>
      </c>
      <c r="F18822" s="7">
        <v>8</v>
      </c>
      <c r="G18822" s="8" t="s">
        <v>26</v>
      </c>
      <c r="H18822" s="4" t="str">
        <f t="shared" si="587"/>
        <v>18</v>
      </c>
      <c r="I18822" s="13">
        <v>15.3</v>
      </c>
    </row>
    <row r="18823" spans="1:9" ht="15" customHeight="1" x14ac:dyDescent="0.25">
      <c r="A18823" s="5" t="str">
        <f t="shared" si="588"/>
        <v>Biomass</v>
      </c>
      <c r="B18823" s="5">
        <v>11</v>
      </c>
      <c r="C18823" s="6" t="s">
        <v>11</v>
      </c>
      <c r="D18823" s="6">
        <v>8</v>
      </c>
      <c r="E18823" s="7" t="s">
        <v>11</v>
      </c>
      <c r="F18823" s="7">
        <v>8</v>
      </c>
      <c r="G18823" s="8" t="s">
        <v>26</v>
      </c>
      <c r="H18823" s="4" t="str">
        <f t="shared" si="587"/>
        <v>18</v>
      </c>
      <c r="I18823" s="13">
        <v>5</v>
      </c>
    </row>
    <row r="18824" spans="1:9" ht="15" customHeight="1" x14ac:dyDescent="0.25">
      <c r="A18824" s="5" t="str">
        <f t="shared" si="588"/>
        <v>Cogeneration</v>
      </c>
      <c r="B18824" s="5">
        <v>12</v>
      </c>
      <c r="C18824" s="6" t="s">
        <v>11</v>
      </c>
      <c r="D18824" s="6">
        <v>8</v>
      </c>
      <c r="E18824" s="7" t="s">
        <v>11</v>
      </c>
      <c r="F18824" s="7">
        <v>8</v>
      </c>
      <c r="G18824" s="8" t="s">
        <v>26</v>
      </c>
      <c r="H18824" s="4" t="str">
        <f t="shared" ref="H18824:H18887" si="589">CONCATENATE(RIGHT(G18824,2))</f>
        <v>18</v>
      </c>
      <c r="I18824" s="13">
        <v>29.991195833333332</v>
      </c>
    </row>
    <row r="18825" spans="1:9" ht="15" customHeight="1" x14ac:dyDescent="0.25">
      <c r="A18825" s="5" t="str">
        <f t="shared" si="588"/>
        <v>Nuclear</v>
      </c>
      <c r="B18825" s="5">
        <v>13</v>
      </c>
      <c r="C18825" s="6" t="s">
        <v>11</v>
      </c>
      <c r="D18825" s="6">
        <v>8</v>
      </c>
      <c r="E18825" s="7" t="s">
        <v>11</v>
      </c>
      <c r="F18825" s="7">
        <v>8</v>
      </c>
      <c r="G18825" s="8" t="s">
        <v>26</v>
      </c>
      <c r="H18825" s="4" t="str">
        <f t="shared" si="589"/>
        <v>18</v>
      </c>
      <c r="I18825" s="13">
        <v>23.15</v>
      </c>
    </row>
    <row r="18826" spans="1:9" ht="15" customHeight="1" x14ac:dyDescent="0.25">
      <c r="A18826" s="5" t="str">
        <f t="shared" si="588"/>
        <v>Conventional Thermoelectric</v>
      </c>
      <c r="B18826" s="5">
        <v>1</v>
      </c>
      <c r="C18826" s="6" t="s">
        <v>12</v>
      </c>
      <c r="D18826" s="6">
        <v>9</v>
      </c>
      <c r="E18826" s="7" t="s">
        <v>11</v>
      </c>
      <c r="F18826" s="7">
        <v>8</v>
      </c>
      <c r="G18826" s="8" t="s">
        <v>26</v>
      </c>
      <c r="H18826" s="4" t="str">
        <f t="shared" si="589"/>
        <v>18</v>
      </c>
      <c r="I18826" s="13">
        <v>63.954327999999997</v>
      </c>
    </row>
    <row r="18827" spans="1:9" ht="15" customHeight="1" x14ac:dyDescent="0.25">
      <c r="A18827" s="5" t="str">
        <f t="shared" si="588"/>
        <v>Combined Cycle</v>
      </c>
      <c r="B18827" s="5">
        <v>2</v>
      </c>
      <c r="C18827" s="6" t="s">
        <v>12</v>
      </c>
      <c r="D18827" s="6">
        <v>9</v>
      </c>
      <c r="E18827" s="7" t="s">
        <v>11</v>
      </c>
      <c r="F18827" s="7">
        <v>8</v>
      </c>
      <c r="G18827" s="8" t="s">
        <v>26</v>
      </c>
      <c r="H18827" s="4" t="str">
        <f t="shared" si="589"/>
        <v>18</v>
      </c>
      <c r="I18827" s="13">
        <v>26.557721000000001</v>
      </c>
    </row>
    <row r="18828" spans="1:9" ht="15" customHeight="1" x14ac:dyDescent="0.25">
      <c r="A18828" s="5" t="str">
        <f t="shared" si="588"/>
        <v>Coal</v>
      </c>
      <c r="B18828" s="5">
        <v>3</v>
      </c>
      <c r="C18828" s="6" t="s">
        <v>12</v>
      </c>
      <c r="D18828" s="6">
        <v>9</v>
      </c>
      <c r="E18828" s="7" t="s">
        <v>11</v>
      </c>
      <c r="F18828" s="7">
        <v>8</v>
      </c>
      <c r="G18828" s="8" t="s">
        <v>26</v>
      </c>
      <c r="H18828" s="4" t="str">
        <f t="shared" si="589"/>
        <v>18</v>
      </c>
      <c r="I18828" s="13">
        <v>39.483000000000004</v>
      </c>
    </row>
    <row r="18829" spans="1:9" ht="15" customHeight="1" x14ac:dyDescent="0.25">
      <c r="A18829" s="5" t="str">
        <f t="shared" si="588"/>
        <v>Turbogas</v>
      </c>
      <c r="B18829" s="5">
        <v>4</v>
      </c>
      <c r="C18829" s="6" t="s">
        <v>12</v>
      </c>
      <c r="D18829" s="6">
        <v>9</v>
      </c>
      <c r="E18829" s="7" t="s">
        <v>11</v>
      </c>
      <c r="F18829" s="7">
        <v>8</v>
      </c>
      <c r="G18829" s="8" t="s">
        <v>26</v>
      </c>
      <c r="H18829" s="4" t="str">
        <f t="shared" si="589"/>
        <v>18</v>
      </c>
      <c r="I18829" s="13">
        <v>42.566739999999996</v>
      </c>
    </row>
    <row r="18830" spans="1:9" ht="15" customHeight="1" x14ac:dyDescent="0.25">
      <c r="A18830" s="5" t="str">
        <f t="shared" si="588"/>
        <v>Internal Combustion</v>
      </c>
      <c r="B18830" s="5">
        <v>5</v>
      </c>
      <c r="C18830" s="6" t="s">
        <v>12</v>
      </c>
      <c r="D18830" s="6">
        <v>9</v>
      </c>
      <c r="E18830" s="7" t="s">
        <v>11</v>
      </c>
      <c r="F18830" s="7">
        <v>8</v>
      </c>
      <c r="G18830" s="8" t="s">
        <v>26</v>
      </c>
      <c r="H18830" s="4" t="str">
        <f t="shared" si="589"/>
        <v>18</v>
      </c>
      <c r="I18830" s="13">
        <v>196.78370000000001</v>
      </c>
    </row>
    <row r="18831" spans="1:9" ht="15" customHeight="1" x14ac:dyDescent="0.25">
      <c r="A18831" s="5" t="str">
        <f t="shared" si="588"/>
        <v>Fluidized Bed</v>
      </c>
      <c r="B18831" s="5">
        <v>6</v>
      </c>
      <c r="C18831" s="6" t="s">
        <v>12</v>
      </c>
      <c r="D18831" s="6">
        <v>9</v>
      </c>
      <c r="E18831" s="7" t="s">
        <v>11</v>
      </c>
      <c r="F18831" s="7">
        <v>8</v>
      </c>
      <c r="G18831" s="8" t="s">
        <v>26</v>
      </c>
      <c r="H18831" s="4" t="str">
        <f t="shared" si="589"/>
        <v>18</v>
      </c>
      <c r="I18831" s="13">
        <v>39.483000000000004</v>
      </c>
    </row>
    <row r="18832" spans="1:9" ht="15" customHeight="1" x14ac:dyDescent="0.25">
      <c r="A18832" s="5" t="str">
        <f t="shared" ref="A18832:A18895" si="590">A18819</f>
        <v>Hydropower</v>
      </c>
      <c r="B18832" s="5">
        <v>7</v>
      </c>
      <c r="C18832" s="6" t="s">
        <v>12</v>
      </c>
      <c r="D18832" s="6">
        <v>9</v>
      </c>
      <c r="E18832" s="7" t="s">
        <v>11</v>
      </c>
      <c r="F18832" s="7">
        <v>8</v>
      </c>
      <c r="G18832" s="8" t="s">
        <v>26</v>
      </c>
      <c r="H18832" s="4" t="str">
        <f t="shared" si="589"/>
        <v>18</v>
      </c>
      <c r="I18832" s="13">
        <v>0</v>
      </c>
    </row>
    <row r="18833" spans="1:9" ht="15" customHeight="1" x14ac:dyDescent="0.25">
      <c r="A18833" s="5" t="str">
        <f t="shared" si="590"/>
        <v>Wind</v>
      </c>
      <c r="B18833" s="5">
        <v>8</v>
      </c>
      <c r="C18833" s="6" t="s">
        <v>12</v>
      </c>
      <c r="D18833" s="6">
        <v>9</v>
      </c>
      <c r="E18833" s="7" t="s">
        <v>11</v>
      </c>
      <c r="F18833" s="7">
        <v>8</v>
      </c>
      <c r="G18833" s="8" t="s">
        <v>26</v>
      </c>
      <c r="H18833" s="4" t="str">
        <f t="shared" si="589"/>
        <v>18</v>
      </c>
      <c r="I18833" s="13">
        <v>9.2555000000000014</v>
      </c>
    </row>
    <row r="18834" spans="1:9" ht="15" customHeight="1" x14ac:dyDescent="0.25">
      <c r="A18834" s="5" t="str">
        <f t="shared" si="590"/>
        <v>Geothermal</v>
      </c>
      <c r="B18834" s="5">
        <v>9</v>
      </c>
      <c r="C18834" s="6" t="s">
        <v>12</v>
      </c>
      <c r="D18834" s="6">
        <v>9</v>
      </c>
      <c r="E18834" s="7" t="s">
        <v>11</v>
      </c>
      <c r="F18834" s="7">
        <v>8</v>
      </c>
      <c r="G18834" s="8" t="s">
        <v>26</v>
      </c>
      <c r="H18834" s="4" t="str">
        <f t="shared" si="589"/>
        <v>18</v>
      </c>
      <c r="I18834" s="13">
        <v>36.758352000000002</v>
      </c>
    </row>
    <row r="18835" spans="1:9" ht="15" customHeight="1" x14ac:dyDescent="0.25">
      <c r="A18835" s="5" t="str">
        <f t="shared" si="590"/>
        <v>Solar PV</v>
      </c>
      <c r="B18835" s="5">
        <v>10</v>
      </c>
      <c r="C18835" s="6" t="s">
        <v>12</v>
      </c>
      <c r="D18835" s="6">
        <v>9</v>
      </c>
      <c r="E18835" s="7" t="s">
        <v>11</v>
      </c>
      <c r="F18835" s="7">
        <v>8</v>
      </c>
      <c r="G18835" s="8" t="s">
        <v>26</v>
      </c>
      <c r="H18835" s="4" t="str">
        <f t="shared" si="589"/>
        <v>18</v>
      </c>
      <c r="I18835" s="13">
        <v>16.371000000000002</v>
      </c>
    </row>
    <row r="18836" spans="1:9" ht="15" customHeight="1" x14ac:dyDescent="0.25">
      <c r="A18836" s="5" t="str">
        <f t="shared" si="590"/>
        <v>Biomass</v>
      </c>
      <c r="B18836" s="5">
        <v>11</v>
      </c>
      <c r="C18836" s="6" t="s">
        <v>12</v>
      </c>
      <c r="D18836" s="6">
        <v>9</v>
      </c>
      <c r="E18836" s="7" t="s">
        <v>11</v>
      </c>
      <c r="F18836" s="7">
        <v>8</v>
      </c>
      <c r="G18836" s="8" t="s">
        <v>26</v>
      </c>
      <c r="H18836" s="4" t="str">
        <f t="shared" si="589"/>
        <v>18</v>
      </c>
      <c r="I18836" s="13">
        <v>5.3500000000000005</v>
      </c>
    </row>
    <row r="18837" spans="1:9" ht="15" customHeight="1" x14ac:dyDescent="0.25">
      <c r="A18837" s="5" t="str">
        <f t="shared" si="590"/>
        <v>Cogeneration</v>
      </c>
      <c r="B18837" s="5">
        <v>12</v>
      </c>
      <c r="C18837" s="6" t="s">
        <v>12</v>
      </c>
      <c r="D18837" s="6">
        <v>9</v>
      </c>
      <c r="E18837" s="7" t="s">
        <v>11</v>
      </c>
      <c r="F18837" s="7">
        <v>8</v>
      </c>
      <c r="G18837" s="8" t="s">
        <v>26</v>
      </c>
      <c r="H18837" s="4" t="str">
        <f t="shared" si="589"/>
        <v>18</v>
      </c>
      <c r="I18837" s="13">
        <v>26.557721000000001</v>
      </c>
    </row>
    <row r="18838" spans="1:9" ht="15" customHeight="1" x14ac:dyDescent="0.25">
      <c r="A18838" s="5" t="str">
        <f t="shared" si="590"/>
        <v>Nuclear</v>
      </c>
      <c r="B18838" s="5">
        <v>13</v>
      </c>
      <c r="C18838" s="6" t="s">
        <v>12</v>
      </c>
      <c r="D18838" s="6">
        <v>9</v>
      </c>
      <c r="E18838" s="7" t="s">
        <v>11</v>
      </c>
      <c r="F18838" s="7">
        <v>8</v>
      </c>
      <c r="G18838" s="8" t="s">
        <v>26</v>
      </c>
      <c r="H18838" s="4" t="str">
        <f t="shared" si="589"/>
        <v>18</v>
      </c>
      <c r="I18838" s="13">
        <v>24.770499999999998</v>
      </c>
    </row>
    <row r="18839" spans="1:9" ht="15" customHeight="1" x14ac:dyDescent="0.25">
      <c r="A18839" s="5" t="str">
        <f t="shared" si="590"/>
        <v>Conventional Thermoelectric</v>
      </c>
      <c r="B18839" s="5">
        <v>1</v>
      </c>
      <c r="C18839" s="6" t="s">
        <v>4</v>
      </c>
      <c r="D18839" s="6">
        <v>1</v>
      </c>
      <c r="E18839" s="7" t="s">
        <v>12</v>
      </c>
      <c r="F18839" s="7">
        <v>9</v>
      </c>
      <c r="G18839" s="8" t="s">
        <v>26</v>
      </c>
      <c r="H18839" s="4" t="str">
        <f t="shared" si="589"/>
        <v>18</v>
      </c>
      <c r="I18839" s="13">
        <v>63.954327999999997</v>
      </c>
    </row>
    <row r="18840" spans="1:9" ht="15" customHeight="1" x14ac:dyDescent="0.25">
      <c r="A18840" s="5" t="str">
        <f t="shared" si="590"/>
        <v>Combined Cycle</v>
      </c>
      <c r="B18840" s="5">
        <v>2</v>
      </c>
      <c r="C18840" s="6" t="s">
        <v>4</v>
      </c>
      <c r="D18840" s="6">
        <v>1</v>
      </c>
      <c r="E18840" s="7" t="s">
        <v>12</v>
      </c>
      <c r="F18840" s="7">
        <v>9</v>
      </c>
      <c r="G18840" s="8" t="s">
        <v>26</v>
      </c>
      <c r="H18840" s="4" t="str">
        <f t="shared" si="589"/>
        <v>18</v>
      </c>
      <c r="I18840" s="13">
        <v>39.836581500000001</v>
      </c>
    </row>
    <row r="18841" spans="1:9" ht="15" customHeight="1" x14ac:dyDescent="0.25">
      <c r="A18841" s="5" t="str">
        <f t="shared" si="590"/>
        <v>Coal</v>
      </c>
      <c r="B18841" s="5">
        <v>3</v>
      </c>
      <c r="C18841" s="6" t="s">
        <v>4</v>
      </c>
      <c r="D18841" s="6">
        <v>1</v>
      </c>
      <c r="E18841" s="7" t="s">
        <v>12</v>
      </c>
      <c r="F18841" s="7">
        <v>9</v>
      </c>
      <c r="G18841" s="8" t="s">
        <v>26</v>
      </c>
      <c r="H18841" s="4" t="str">
        <f t="shared" si="589"/>
        <v>18</v>
      </c>
      <c r="I18841" s="13">
        <v>39.483000000000004</v>
      </c>
    </row>
    <row r="18842" spans="1:9" ht="15" customHeight="1" x14ac:dyDescent="0.25">
      <c r="A18842" s="5" t="str">
        <f t="shared" si="590"/>
        <v>Turbogas</v>
      </c>
      <c r="B18842" s="5">
        <v>4</v>
      </c>
      <c r="C18842" s="6" t="s">
        <v>4</v>
      </c>
      <c r="D18842" s="6">
        <v>1</v>
      </c>
      <c r="E18842" s="7" t="s">
        <v>12</v>
      </c>
      <c r="F18842" s="7">
        <v>9</v>
      </c>
      <c r="G18842" s="8" t="s">
        <v>26</v>
      </c>
      <c r="H18842" s="4" t="str">
        <f t="shared" si="589"/>
        <v>18</v>
      </c>
      <c r="I18842" s="13">
        <v>63.850109999999994</v>
      </c>
    </row>
    <row r="18843" spans="1:9" ht="15" customHeight="1" x14ac:dyDescent="0.25">
      <c r="A18843" s="5" t="str">
        <f t="shared" si="590"/>
        <v>Internal Combustion</v>
      </c>
      <c r="B18843" s="5">
        <v>5</v>
      </c>
      <c r="C18843" s="6" t="s">
        <v>4</v>
      </c>
      <c r="D18843" s="6">
        <v>1</v>
      </c>
      <c r="E18843" s="7" t="s">
        <v>12</v>
      </c>
      <c r="F18843" s="7">
        <v>9</v>
      </c>
      <c r="G18843" s="8" t="s">
        <v>26</v>
      </c>
      <c r="H18843" s="4" t="str">
        <f t="shared" si="589"/>
        <v>18</v>
      </c>
      <c r="I18843" s="13">
        <v>196.78370000000001</v>
      </c>
    </row>
    <row r="18844" spans="1:9" ht="15" customHeight="1" x14ac:dyDescent="0.25">
      <c r="A18844" s="5" t="str">
        <f t="shared" si="590"/>
        <v>Fluidized Bed</v>
      </c>
      <c r="B18844" s="5">
        <v>6</v>
      </c>
      <c r="C18844" s="6" t="s">
        <v>4</v>
      </c>
      <c r="D18844" s="6">
        <v>1</v>
      </c>
      <c r="E18844" s="7" t="s">
        <v>12</v>
      </c>
      <c r="F18844" s="7">
        <v>9</v>
      </c>
      <c r="G18844" s="8" t="s">
        <v>26</v>
      </c>
      <c r="H18844" s="4" t="str">
        <f t="shared" si="589"/>
        <v>18</v>
      </c>
      <c r="I18844" s="13">
        <v>39.483000000000004</v>
      </c>
    </row>
    <row r="18845" spans="1:9" ht="15" customHeight="1" x14ac:dyDescent="0.25">
      <c r="A18845" s="5" t="str">
        <f t="shared" si="590"/>
        <v>Hydropower</v>
      </c>
      <c r="B18845" s="5">
        <v>7</v>
      </c>
      <c r="C18845" s="6" t="s">
        <v>4</v>
      </c>
      <c r="D18845" s="6">
        <v>1</v>
      </c>
      <c r="E18845" s="7" t="s">
        <v>12</v>
      </c>
      <c r="F18845" s="7">
        <v>9</v>
      </c>
      <c r="G18845" s="8" t="s">
        <v>26</v>
      </c>
      <c r="H18845" s="4" t="str">
        <f t="shared" si="589"/>
        <v>18</v>
      </c>
      <c r="I18845" s="13">
        <v>0</v>
      </c>
    </row>
    <row r="18846" spans="1:9" ht="15" customHeight="1" x14ac:dyDescent="0.25">
      <c r="A18846" s="5" t="str">
        <f t="shared" si="590"/>
        <v>Wind</v>
      </c>
      <c r="B18846" s="5">
        <v>8</v>
      </c>
      <c r="C18846" s="6" t="s">
        <v>4</v>
      </c>
      <c r="D18846" s="6">
        <v>1</v>
      </c>
      <c r="E18846" s="7" t="s">
        <v>12</v>
      </c>
      <c r="F18846" s="7">
        <v>9</v>
      </c>
      <c r="G18846" s="8" t="s">
        <v>26</v>
      </c>
      <c r="H18846" s="4" t="str">
        <f t="shared" si="589"/>
        <v>18</v>
      </c>
      <c r="I18846" s="13">
        <v>9.2555000000000014</v>
      </c>
    </row>
    <row r="18847" spans="1:9" ht="15" customHeight="1" x14ac:dyDescent="0.25">
      <c r="A18847" s="5" t="str">
        <f t="shared" si="590"/>
        <v>Geothermal</v>
      </c>
      <c r="B18847" s="5">
        <v>9</v>
      </c>
      <c r="C18847" s="6" t="s">
        <v>4</v>
      </c>
      <c r="D18847" s="6">
        <v>1</v>
      </c>
      <c r="E18847" s="7" t="s">
        <v>12</v>
      </c>
      <c r="F18847" s="7">
        <v>9</v>
      </c>
      <c r="G18847" s="8" t="s">
        <v>26</v>
      </c>
      <c r="H18847" s="4" t="str">
        <f t="shared" si="589"/>
        <v>18</v>
      </c>
      <c r="I18847" s="13">
        <v>36.758352000000002</v>
      </c>
    </row>
    <row r="18848" spans="1:9" ht="15" customHeight="1" x14ac:dyDescent="0.25">
      <c r="A18848" s="5" t="str">
        <f t="shared" si="590"/>
        <v>Solar PV</v>
      </c>
      <c r="B18848" s="5">
        <v>10</v>
      </c>
      <c r="C18848" s="6" t="s">
        <v>4</v>
      </c>
      <c r="D18848" s="6">
        <v>1</v>
      </c>
      <c r="E18848" s="7" t="s">
        <v>12</v>
      </c>
      <c r="F18848" s="7">
        <v>9</v>
      </c>
      <c r="G18848" s="8" t="s">
        <v>26</v>
      </c>
      <c r="H18848" s="4" t="str">
        <f t="shared" si="589"/>
        <v>18</v>
      </c>
      <c r="I18848" s="13">
        <v>16.371000000000002</v>
      </c>
    </row>
    <row r="18849" spans="1:9" ht="15" customHeight="1" x14ac:dyDescent="0.25">
      <c r="A18849" s="5" t="str">
        <f t="shared" si="590"/>
        <v>Biomass</v>
      </c>
      <c r="B18849" s="5">
        <v>11</v>
      </c>
      <c r="C18849" s="6" t="s">
        <v>4</v>
      </c>
      <c r="D18849" s="6">
        <v>1</v>
      </c>
      <c r="E18849" s="7" t="s">
        <v>12</v>
      </c>
      <c r="F18849" s="7">
        <v>9</v>
      </c>
      <c r="G18849" s="8" t="s">
        <v>26</v>
      </c>
      <c r="H18849" s="4" t="str">
        <f t="shared" si="589"/>
        <v>18</v>
      </c>
      <c r="I18849" s="13">
        <v>5.3500000000000005</v>
      </c>
    </row>
    <row r="18850" spans="1:9" ht="15" customHeight="1" x14ac:dyDescent="0.25">
      <c r="A18850" s="5" t="str">
        <f t="shared" si="590"/>
        <v>Cogeneration</v>
      </c>
      <c r="B18850" s="5">
        <v>12</v>
      </c>
      <c r="C18850" s="6" t="s">
        <v>4</v>
      </c>
      <c r="D18850" s="6">
        <v>1</v>
      </c>
      <c r="E18850" s="7" t="s">
        <v>12</v>
      </c>
      <c r="F18850" s="7">
        <v>9</v>
      </c>
      <c r="G18850" s="8" t="s">
        <v>26</v>
      </c>
      <c r="H18850" s="4" t="str">
        <f t="shared" si="589"/>
        <v>18</v>
      </c>
      <c r="I18850" s="13">
        <v>39.836581500000001</v>
      </c>
    </row>
    <row r="18851" spans="1:9" ht="15" customHeight="1" x14ac:dyDescent="0.25">
      <c r="A18851" s="5" t="str">
        <f t="shared" si="590"/>
        <v>Nuclear</v>
      </c>
      <c r="B18851" s="5">
        <v>13</v>
      </c>
      <c r="C18851" s="6" t="s">
        <v>4</v>
      </c>
      <c r="D18851" s="6">
        <v>1</v>
      </c>
      <c r="E18851" s="7" t="s">
        <v>12</v>
      </c>
      <c r="F18851" s="7">
        <v>9</v>
      </c>
      <c r="G18851" s="8" t="s">
        <v>26</v>
      </c>
      <c r="H18851" s="4" t="str">
        <f t="shared" si="589"/>
        <v>18</v>
      </c>
      <c r="I18851" s="13">
        <v>24.770499999999998</v>
      </c>
    </row>
    <row r="18852" spans="1:9" ht="15" customHeight="1" x14ac:dyDescent="0.25">
      <c r="A18852" s="5" t="str">
        <f t="shared" si="590"/>
        <v>Conventional Thermoelectric</v>
      </c>
      <c r="B18852" s="5">
        <v>1</v>
      </c>
      <c r="C18852" s="6" t="s">
        <v>5</v>
      </c>
      <c r="D18852" s="6">
        <v>2</v>
      </c>
      <c r="E18852" s="7" t="s">
        <v>12</v>
      </c>
      <c r="F18852" s="7">
        <v>9</v>
      </c>
      <c r="G18852" s="8" t="s">
        <v>26</v>
      </c>
      <c r="H18852" s="4" t="str">
        <f t="shared" si="589"/>
        <v>18</v>
      </c>
      <c r="I18852" s="13">
        <v>63.954327999999997</v>
      </c>
    </row>
    <row r="18853" spans="1:9" ht="15" customHeight="1" x14ac:dyDescent="0.25">
      <c r="A18853" s="5" t="str">
        <f t="shared" si="590"/>
        <v>Combined Cycle</v>
      </c>
      <c r="B18853" s="5">
        <v>2</v>
      </c>
      <c r="C18853" s="6" t="s">
        <v>5</v>
      </c>
      <c r="D18853" s="6">
        <v>2</v>
      </c>
      <c r="E18853" s="7" t="s">
        <v>12</v>
      </c>
      <c r="F18853" s="7">
        <v>9</v>
      </c>
      <c r="G18853" s="8" t="s">
        <v>26</v>
      </c>
      <c r="H18853" s="4" t="str">
        <f t="shared" si="589"/>
        <v>18</v>
      </c>
      <c r="I18853" s="13">
        <v>39.836581500000001</v>
      </c>
    </row>
    <row r="18854" spans="1:9" ht="15" customHeight="1" x14ac:dyDescent="0.25">
      <c r="A18854" s="5" t="str">
        <f t="shared" si="590"/>
        <v>Coal</v>
      </c>
      <c r="B18854" s="5">
        <v>3</v>
      </c>
      <c r="C18854" s="6" t="s">
        <v>5</v>
      </c>
      <c r="D18854" s="6">
        <v>2</v>
      </c>
      <c r="E18854" s="7" t="s">
        <v>12</v>
      </c>
      <c r="F18854" s="7">
        <v>9</v>
      </c>
      <c r="G18854" s="8" t="s">
        <v>26</v>
      </c>
      <c r="H18854" s="4" t="str">
        <f t="shared" si="589"/>
        <v>18</v>
      </c>
      <c r="I18854" s="13">
        <v>39.483000000000004</v>
      </c>
    </row>
    <row r="18855" spans="1:9" ht="15" customHeight="1" x14ac:dyDescent="0.25">
      <c r="A18855" s="5" t="str">
        <f t="shared" si="590"/>
        <v>Turbogas</v>
      </c>
      <c r="B18855" s="5">
        <v>4</v>
      </c>
      <c r="C18855" s="6" t="s">
        <v>5</v>
      </c>
      <c r="D18855" s="6">
        <v>2</v>
      </c>
      <c r="E18855" s="7" t="s">
        <v>12</v>
      </c>
      <c r="F18855" s="7">
        <v>9</v>
      </c>
      <c r="G18855" s="8" t="s">
        <v>26</v>
      </c>
      <c r="H18855" s="4" t="str">
        <f t="shared" si="589"/>
        <v>18</v>
      </c>
      <c r="I18855" s="13">
        <v>63.850109999999994</v>
      </c>
    </row>
    <row r="18856" spans="1:9" ht="15" customHeight="1" x14ac:dyDescent="0.25">
      <c r="A18856" s="5" t="str">
        <f t="shared" si="590"/>
        <v>Internal Combustion</v>
      </c>
      <c r="B18856" s="5">
        <v>5</v>
      </c>
      <c r="C18856" s="6" t="s">
        <v>5</v>
      </c>
      <c r="D18856" s="6">
        <v>2</v>
      </c>
      <c r="E18856" s="7" t="s">
        <v>12</v>
      </c>
      <c r="F18856" s="7">
        <v>9</v>
      </c>
      <c r="G18856" s="8" t="s">
        <v>26</v>
      </c>
      <c r="H18856" s="4" t="str">
        <f t="shared" si="589"/>
        <v>18</v>
      </c>
      <c r="I18856" s="13">
        <v>196.78370000000001</v>
      </c>
    </row>
    <row r="18857" spans="1:9" ht="15" customHeight="1" x14ac:dyDescent="0.25">
      <c r="A18857" s="5" t="str">
        <f t="shared" si="590"/>
        <v>Fluidized Bed</v>
      </c>
      <c r="B18857" s="5">
        <v>6</v>
      </c>
      <c r="C18857" s="6" t="s">
        <v>5</v>
      </c>
      <c r="D18857" s="6">
        <v>2</v>
      </c>
      <c r="E18857" s="7" t="s">
        <v>12</v>
      </c>
      <c r="F18857" s="7">
        <v>9</v>
      </c>
      <c r="G18857" s="8" t="s">
        <v>26</v>
      </c>
      <c r="H18857" s="4" t="str">
        <f t="shared" si="589"/>
        <v>18</v>
      </c>
      <c r="I18857" s="13">
        <v>39.483000000000004</v>
      </c>
    </row>
    <row r="18858" spans="1:9" ht="15" customHeight="1" x14ac:dyDescent="0.25">
      <c r="A18858" s="5" t="str">
        <f t="shared" si="590"/>
        <v>Hydropower</v>
      </c>
      <c r="B18858" s="5">
        <v>7</v>
      </c>
      <c r="C18858" s="6" t="s">
        <v>5</v>
      </c>
      <c r="D18858" s="6">
        <v>2</v>
      </c>
      <c r="E18858" s="7" t="s">
        <v>12</v>
      </c>
      <c r="F18858" s="7">
        <v>9</v>
      </c>
      <c r="G18858" s="8" t="s">
        <v>26</v>
      </c>
      <c r="H18858" s="4" t="str">
        <f t="shared" si="589"/>
        <v>18</v>
      </c>
      <c r="I18858" s="13">
        <v>0</v>
      </c>
    </row>
    <row r="18859" spans="1:9" ht="15" customHeight="1" x14ac:dyDescent="0.25">
      <c r="A18859" s="5" t="str">
        <f t="shared" si="590"/>
        <v>Wind</v>
      </c>
      <c r="B18859" s="5">
        <v>8</v>
      </c>
      <c r="C18859" s="6" t="s">
        <v>5</v>
      </c>
      <c r="D18859" s="6">
        <v>2</v>
      </c>
      <c r="E18859" s="7" t="s">
        <v>12</v>
      </c>
      <c r="F18859" s="7">
        <v>9</v>
      </c>
      <c r="G18859" s="8" t="s">
        <v>26</v>
      </c>
      <c r="H18859" s="4" t="str">
        <f t="shared" si="589"/>
        <v>18</v>
      </c>
      <c r="I18859" s="13">
        <v>9.2555000000000014</v>
      </c>
    </row>
    <row r="18860" spans="1:9" ht="15" customHeight="1" x14ac:dyDescent="0.25">
      <c r="A18860" s="5" t="str">
        <f t="shared" si="590"/>
        <v>Geothermal</v>
      </c>
      <c r="B18860" s="5">
        <v>9</v>
      </c>
      <c r="C18860" s="6" t="s">
        <v>5</v>
      </c>
      <c r="D18860" s="6">
        <v>2</v>
      </c>
      <c r="E18860" s="7" t="s">
        <v>12</v>
      </c>
      <c r="F18860" s="7">
        <v>9</v>
      </c>
      <c r="G18860" s="8" t="s">
        <v>26</v>
      </c>
      <c r="H18860" s="4" t="str">
        <f t="shared" si="589"/>
        <v>18</v>
      </c>
      <c r="I18860" s="13">
        <v>36.758352000000002</v>
      </c>
    </row>
    <row r="18861" spans="1:9" ht="15" customHeight="1" x14ac:dyDescent="0.25">
      <c r="A18861" s="5" t="str">
        <f t="shared" si="590"/>
        <v>Solar PV</v>
      </c>
      <c r="B18861" s="5">
        <v>10</v>
      </c>
      <c r="C18861" s="6" t="s">
        <v>5</v>
      </c>
      <c r="D18861" s="6">
        <v>2</v>
      </c>
      <c r="E18861" s="7" t="s">
        <v>12</v>
      </c>
      <c r="F18861" s="7">
        <v>9</v>
      </c>
      <c r="G18861" s="8" t="s">
        <v>26</v>
      </c>
      <c r="H18861" s="4" t="str">
        <f t="shared" si="589"/>
        <v>18</v>
      </c>
      <c r="I18861" s="13">
        <v>16.371000000000002</v>
      </c>
    </row>
    <row r="18862" spans="1:9" ht="15" customHeight="1" x14ac:dyDescent="0.25">
      <c r="A18862" s="5" t="str">
        <f t="shared" si="590"/>
        <v>Biomass</v>
      </c>
      <c r="B18862" s="5">
        <v>11</v>
      </c>
      <c r="C18862" s="6" t="s">
        <v>5</v>
      </c>
      <c r="D18862" s="6">
        <v>2</v>
      </c>
      <c r="E18862" s="7" t="s">
        <v>12</v>
      </c>
      <c r="F18862" s="7">
        <v>9</v>
      </c>
      <c r="G18862" s="8" t="s">
        <v>26</v>
      </c>
      <c r="H18862" s="4" t="str">
        <f t="shared" si="589"/>
        <v>18</v>
      </c>
      <c r="I18862" s="13">
        <v>5.3500000000000005</v>
      </c>
    </row>
    <row r="18863" spans="1:9" ht="15" customHeight="1" x14ac:dyDescent="0.25">
      <c r="A18863" s="5" t="str">
        <f t="shared" si="590"/>
        <v>Cogeneration</v>
      </c>
      <c r="B18863" s="5">
        <v>12</v>
      </c>
      <c r="C18863" s="6" t="s">
        <v>5</v>
      </c>
      <c r="D18863" s="6">
        <v>2</v>
      </c>
      <c r="E18863" s="7" t="s">
        <v>12</v>
      </c>
      <c r="F18863" s="7">
        <v>9</v>
      </c>
      <c r="G18863" s="8" t="s">
        <v>26</v>
      </c>
      <c r="H18863" s="4" t="str">
        <f t="shared" si="589"/>
        <v>18</v>
      </c>
      <c r="I18863" s="13">
        <v>39.836581500000001</v>
      </c>
    </row>
    <row r="18864" spans="1:9" ht="15" customHeight="1" x14ac:dyDescent="0.25">
      <c r="A18864" s="5" t="str">
        <f t="shared" si="590"/>
        <v>Nuclear</v>
      </c>
      <c r="B18864" s="5">
        <v>13</v>
      </c>
      <c r="C18864" s="6" t="s">
        <v>5</v>
      </c>
      <c r="D18864" s="6">
        <v>2</v>
      </c>
      <c r="E18864" s="7" t="s">
        <v>12</v>
      </c>
      <c r="F18864" s="7">
        <v>9</v>
      </c>
      <c r="G18864" s="8" t="s">
        <v>26</v>
      </c>
      <c r="H18864" s="4" t="str">
        <f t="shared" si="589"/>
        <v>18</v>
      </c>
      <c r="I18864" s="13">
        <v>24.770499999999998</v>
      </c>
    </row>
    <row r="18865" spans="1:9" ht="15" customHeight="1" x14ac:dyDescent="0.25">
      <c r="A18865" s="5" t="str">
        <f t="shared" si="590"/>
        <v>Conventional Thermoelectric</v>
      </c>
      <c r="B18865" s="5">
        <v>1</v>
      </c>
      <c r="C18865" s="6" t="s">
        <v>6</v>
      </c>
      <c r="D18865" s="6">
        <v>3</v>
      </c>
      <c r="E18865" s="7" t="s">
        <v>12</v>
      </c>
      <c r="F18865" s="7">
        <v>9</v>
      </c>
      <c r="G18865" s="8" t="s">
        <v>26</v>
      </c>
      <c r="H18865" s="4" t="str">
        <f t="shared" si="589"/>
        <v>18</v>
      </c>
      <c r="I18865" s="13">
        <v>63.954327999999997</v>
      </c>
    </row>
    <row r="18866" spans="1:9" ht="15" customHeight="1" x14ac:dyDescent="0.25">
      <c r="A18866" s="5" t="str">
        <f t="shared" si="590"/>
        <v>Combined Cycle</v>
      </c>
      <c r="B18866" s="5">
        <v>2</v>
      </c>
      <c r="C18866" s="6" t="s">
        <v>6</v>
      </c>
      <c r="D18866" s="6">
        <v>3</v>
      </c>
      <c r="E18866" s="7" t="s">
        <v>12</v>
      </c>
      <c r="F18866" s="7">
        <v>9</v>
      </c>
      <c r="G18866" s="8" t="s">
        <v>26</v>
      </c>
      <c r="H18866" s="4" t="str">
        <f t="shared" si="589"/>
        <v>18</v>
      </c>
      <c r="I18866" s="13">
        <v>26.557721000000001</v>
      </c>
    </row>
    <row r="18867" spans="1:9" ht="15" customHeight="1" x14ac:dyDescent="0.25">
      <c r="A18867" s="5" t="str">
        <f t="shared" si="590"/>
        <v>Coal</v>
      </c>
      <c r="B18867" s="5">
        <v>3</v>
      </c>
      <c r="C18867" s="6" t="s">
        <v>6</v>
      </c>
      <c r="D18867" s="6">
        <v>3</v>
      </c>
      <c r="E18867" s="7" t="s">
        <v>12</v>
      </c>
      <c r="F18867" s="7">
        <v>9</v>
      </c>
      <c r="G18867" s="8" t="s">
        <v>26</v>
      </c>
      <c r="H18867" s="4" t="str">
        <f t="shared" si="589"/>
        <v>18</v>
      </c>
      <c r="I18867" s="13">
        <v>39.483000000000004</v>
      </c>
    </row>
    <row r="18868" spans="1:9" ht="15" customHeight="1" x14ac:dyDescent="0.25">
      <c r="A18868" s="5" t="str">
        <f t="shared" si="590"/>
        <v>Turbogas</v>
      </c>
      <c r="B18868" s="5">
        <v>4</v>
      </c>
      <c r="C18868" s="6" t="s">
        <v>6</v>
      </c>
      <c r="D18868" s="6">
        <v>3</v>
      </c>
      <c r="E18868" s="7" t="s">
        <v>12</v>
      </c>
      <c r="F18868" s="7">
        <v>9</v>
      </c>
      <c r="G18868" s="8" t="s">
        <v>26</v>
      </c>
      <c r="H18868" s="4" t="str">
        <f t="shared" si="589"/>
        <v>18</v>
      </c>
      <c r="I18868" s="13">
        <v>42.566739999999996</v>
      </c>
    </row>
    <row r="18869" spans="1:9" ht="15" customHeight="1" x14ac:dyDescent="0.25">
      <c r="A18869" s="5" t="str">
        <f t="shared" si="590"/>
        <v>Internal Combustion</v>
      </c>
      <c r="B18869" s="5">
        <v>5</v>
      </c>
      <c r="C18869" s="6" t="s">
        <v>6</v>
      </c>
      <c r="D18869" s="6">
        <v>3</v>
      </c>
      <c r="E18869" s="7" t="s">
        <v>12</v>
      </c>
      <c r="F18869" s="7">
        <v>9</v>
      </c>
      <c r="G18869" s="8" t="s">
        <v>26</v>
      </c>
      <c r="H18869" s="4" t="str">
        <f t="shared" si="589"/>
        <v>18</v>
      </c>
      <c r="I18869" s="13">
        <v>196.78370000000001</v>
      </c>
    </row>
    <row r="18870" spans="1:9" ht="15" customHeight="1" x14ac:dyDescent="0.25">
      <c r="A18870" s="5" t="str">
        <f t="shared" si="590"/>
        <v>Fluidized Bed</v>
      </c>
      <c r="B18870" s="5">
        <v>6</v>
      </c>
      <c r="C18870" s="6" t="s">
        <v>6</v>
      </c>
      <c r="D18870" s="6">
        <v>3</v>
      </c>
      <c r="E18870" s="7" t="s">
        <v>12</v>
      </c>
      <c r="F18870" s="7">
        <v>9</v>
      </c>
      <c r="G18870" s="8" t="s">
        <v>26</v>
      </c>
      <c r="H18870" s="4" t="str">
        <f t="shared" si="589"/>
        <v>18</v>
      </c>
      <c r="I18870" s="13">
        <v>39.483000000000004</v>
      </c>
    </row>
    <row r="18871" spans="1:9" ht="15" customHeight="1" x14ac:dyDescent="0.25">
      <c r="A18871" s="5" t="str">
        <f t="shared" si="590"/>
        <v>Hydropower</v>
      </c>
      <c r="B18871" s="5">
        <v>7</v>
      </c>
      <c r="C18871" s="6" t="s">
        <v>6</v>
      </c>
      <c r="D18871" s="6">
        <v>3</v>
      </c>
      <c r="E18871" s="7" t="s">
        <v>12</v>
      </c>
      <c r="F18871" s="7">
        <v>9</v>
      </c>
      <c r="G18871" s="8" t="s">
        <v>26</v>
      </c>
      <c r="H18871" s="4" t="str">
        <f t="shared" si="589"/>
        <v>18</v>
      </c>
      <c r="I18871" s="13">
        <v>0</v>
      </c>
    </row>
    <row r="18872" spans="1:9" ht="15" customHeight="1" x14ac:dyDescent="0.25">
      <c r="A18872" s="5" t="str">
        <f t="shared" si="590"/>
        <v>Wind</v>
      </c>
      <c r="B18872" s="5">
        <v>8</v>
      </c>
      <c r="C18872" s="6" t="s">
        <v>6</v>
      </c>
      <c r="D18872" s="6">
        <v>3</v>
      </c>
      <c r="E18872" s="7" t="s">
        <v>12</v>
      </c>
      <c r="F18872" s="7">
        <v>9</v>
      </c>
      <c r="G18872" s="8" t="s">
        <v>26</v>
      </c>
      <c r="H18872" s="4" t="str">
        <f t="shared" si="589"/>
        <v>18</v>
      </c>
      <c r="I18872" s="13">
        <v>9.2555000000000014</v>
      </c>
    </row>
    <row r="18873" spans="1:9" ht="15" customHeight="1" x14ac:dyDescent="0.25">
      <c r="A18873" s="5" t="str">
        <f t="shared" si="590"/>
        <v>Geothermal</v>
      </c>
      <c r="B18873" s="5">
        <v>9</v>
      </c>
      <c r="C18873" s="6" t="s">
        <v>6</v>
      </c>
      <c r="D18873" s="6">
        <v>3</v>
      </c>
      <c r="E18873" s="7" t="s">
        <v>12</v>
      </c>
      <c r="F18873" s="7">
        <v>9</v>
      </c>
      <c r="G18873" s="8" t="s">
        <v>26</v>
      </c>
      <c r="H18873" s="4" t="str">
        <f t="shared" si="589"/>
        <v>18</v>
      </c>
      <c r="I18873" s="13">
        <v>36.758352000000002</v>
      </c>
    </row>
    <row r="18874" spans="1:9" ht="15" customHeight="1" x14ac:dyDescent="0.25">
      <c r="A18874" s="5" t="str">
        <f t="shared" si="590"/>
        <v>Solar PV</v>
      </c>
      <c r="B18874" s="5">
        <v>10</v>
      </c>
      <c r="C18874" s="6" t="s">
        <v>6</v>
      </c>
      <c r="D18874" s="6">
        <v>3</v>
      </c>
      <c r="E18874" s="7" t="s">
        <v>12</v>
      </c>
      <c r="F18874" s="7">
        <v>9</v>
      </c>
      <c r="G18874" s="8" t="s">
        <v>26</v>
      </c>
      <c r="H18874" s="4" t="str">
        <f t="shared" si="589"/>
        <v>18</v>
      </c>
      <c r="I18874" s="13">
        <v>16.371000000000002</v>
      </c>
    </row>
    <row r="18875" spans="1:9" ht="15" customHeight="1" x14ac:dyDescent="0.25">
      <c r="A18875" s="5" t="str">
        <f t="shared" si="590"/>
        <v>Biomass</v>
      </c>
      <c r="B18875" s="5">
        <v>11</v>
      </c>
      <c r="C18875" s="6" t="s">
        <v>6</v>
      </c>
      <c r="D18875" s="6">
        <v>3</v>
      </c>
      <c r="E18875" s="7" t="s">
        <v>12</v>
      </c>
      <c r="F18875" s="7">
        <v>9</v>
      </c>
      <c r="G18875" s="8" t="s">
        <v>26</v>
      </c>
      <c r="H18875" s="4" t="str">
        <f t="shared" si="589"/>
        <v>18</v>
      </c>
      <c r="I18875" s="13">
        <v>5.3500000000000005</v>
      </c>
    </row>
    <row r="18876" spans="1:9" ht="15" customHeight="1" x14ac:dyDescent="0.25">
      <c r="A18876" s="5" t="str">
        <f t="shared" si="590"/>
        <v>Cogeneration</v>
      </c>
      <c r="B18876" s="5">
        <v>12</v>
      </c>
      <c r="C18876" s="6" t="s">
        <v>6</v>
      </c>
      <c r="D18876" s="6">
        <v>3</v>
      </c>
      <c r="E18876" s="7" t="s">
        <v>12</v>
      </c>
      <c r="F18876" s="7">
        <v>9</v>
      </c>
      <c r="G18876" s="8" t="s">
        <v>26</v>
      </c>
      <c r="H18876" s="4" t="str">
        <f t="shared" si="589"/>
        <v>18</v>
      </c>
      <c r="I18876" s="13">
        <v>26.557721000000001</v>
      </c>
    </row>
    <row r="18877" spans="1:9" ht="15" customHeight="1" x14ac:dyDescent="0.25">
      <c r="A18877" s="5" t="str">
        <f t="shared" si="590"/>
        <v>Nuclear</v>
      </c>
      <c r="B18877" s="5">
        <v>13</v>
      </c>
      <c r="C18877" s="6" t="s">
        <v>6</v>
      </c>
      <c r="D18877" s="6">
        <v>3</v>
      </c>
      <c r="E18877" s="7" t="s">
        <v>12</v>
      </c>
      <c r="F18877" s="7">
        <v>9</v>
      </c>
      <c r="G18877" s="8" t="s">
        <v>26</v>
      </c>
      <c r="H18877" s="4" t="str">
        <f t="shared" si="589"/>
        <v>18</v>
      </c>
      <c r="I18877" s="13">
        <v>24.770499999999998</v>
      </c>
    </row>
    <row r="18878" spans="1:9" ht="15" customHeight="1" x14ac:dyDescent="0.25">
      <c r="A18878" s="5" t="str">
        <f t="shared" si="590"/>
        <v>Conventional Thermoelectric</v>
      </c>
      <c r="B18878" s="5">
        <v>1</v>
      </c>
      <c r="C18878" s="6" t="s">
        <v>7</v>
      </c>
      <c r="D18878" s="6">
        <v>4</v>
      </c>
      <c r="E18878" s="7" t="s">
        <v>12</v>
      </c>
      <c r="F18878" s="7">
        <v>9</v>
      </c>
      <c r="G18878" s="8" t="s">
        <v>26</v>
      </c>
      <c r="H18878" s="4" t="str">
        <f t="shared" si="589"/>
        <v>18</v>
      </c>
      <c r="I18878" s="13">
        <v>63.954327999999997</v>
      </c>
    </row>
    <row r="18879" spans="1:9" ht="15" customHeight="1" x14ac:dyDescent="0.25">
      <c r="A18879" s="5" t="str">
        <f t="shared" si="590"/>
        <v>Combined Cycle</v>
      </c>
      <c r="B18879" s="5">
        <v>2</v>
      </c>
      <c r="C18879" s="6" t="s">
        <v>7</v>
      </c>
      <c r="D18879" s="6">
        <v>4</v>
      </c>
      <c r="E18879" s="7" t="s">
        <v>12</v>
      </c>
      <c r="F18879" s="7">
        <v>9</v>
      </c>
      <c r="G18879" s="8" t="s">
        <v>26</v>
      </c>
      <c r="H18879" s="4" t="str">
        <f t="shared" si="589"/>
        <v>18</v>
      </c>
      <c r="I18879" s="13">
        <v>26.004435145833337</v>
      </c>
    </row>
    <row r="18880" spans="1:9" ht="15" customHeight="1" x14ac:dyDescent="0.25">
      <c r="A18880" s="5" t="str">
        <f t="shared" si="590"/>
        <v>Coal</v>
      </c>
      <c r="B18880" s="5">
        <v>3</v>
      </c>
      <c r="C18880" s="6" t="s">
        <v>7</v>
      </c>
      <c r="D18880" s="6">
        <v>4</v>
      </c>
      <c r="E18880" s="7" t="s">
        <v>12</v>
      </c>
      <c r="F18880" s="7">
        <v>9</v>
      </c>
      <c r="G18880" s="8" t="s">
        <v>26</v>
      </c>
      <c r="H18880" s="4" t="str">
        <f t="shared" si="589"/>
        <v>18</v>
      </c>
      <c r="I18880" s="13">
        <v>39.483000000000004</v>
      </c>
    </row>
    <row r="18881" spans="1:9" ht="15" customHeight="1" x14ac:dyDescent="0.25">
      <c r="A18881" s="5" t="str">
        <f t="shared" si="590"/>
        <v>Turbogas</v>
      </c>
      <c r="B18881" s="5">
        <v>4</v>
      </c>
      <c r="C18881" s="6" t="s">
        <v>7</v>
      </c>
      <c r="D18881" s="6">
        <v>4</v>
      </c>
      <c r="E18881" s="7" t="s">
        <v>12</v>
      </c>
      <c r="F18881" s="7">
        <v>9</v>
      </c>
      <c r="G18881" s="8" t="s">
        <v>26</v>
      </c>
      <c r="H18881" s="4" t="str">
        <f t="shared" si="589"/>
        <v>18</v>
      </c>
      <c r="I18881" s="13">
        <v>41.679932916666665</v>
      </c>
    </row>
    <row r="18882" spans="1:9" ht="15" customHeight="1" x14ac:dyDescent="0.25">
      <c r="A18882" s="5" t="str">
        <f t="shared" si="590"/>
        <v>Internal Combustion</v>
      </c>
      <c r="B18882" s="5">
        <v>5</v>
      </c>
      <c r="C18882" s="6" t="s">
        <v>7</v>
      </c>
      <c r="D18882" s="6">
        <v>4</v>
      </c>
      <c r="E18882" s="7" t="s">
        <v>12</v>
      </c>
      <c r="F18882" s="7">
        <v>9</v>
      </c>
      <c r="G18882" s="8" t="s">
        <v>26</v>
      </c>
      <c r="H18882" s="4" t="str">
        <f t="shared" si="589"/>
        <v>18</v>
      </c>
      <c r="I18882" s="13">
        <v>196.78370000000001</v>
      </c>
    </row>
    <row r="18883" spans="1:9" ht="15" customHeight="1" x14ac:dyDescent="0.25">
      <c r="A18883" s="5" t="str">
        <f t="shared" si="590"/>
        <v>Fluidized Bed</v>
      </c>
      <c r="B18883" s="5">
        <v>6</v>
      </c>
      <c r="C18883" s="6" t="s">
        <v>7</v>
      </c>
      <c r="D18883" s="6">
        <v>4</v>
      </c>
      <c r="E18883" s="7" t="s">
        <v>12</v>
      </c>
      <c r="F18883" s="7">
        <v>9</v>
      </c>
      <c r="G18883" s="8" t="s">
        <v>26</v>
      </c>
      <c r="H18883" s="4" t="str">
        <f t="shared" si="589"/>
        <v>18</v>
      </c>
      <c r="I18883" s="13">
        <v>39.483000000000004</v>
      </c>
    </row>
    <row r="18884" spans="1:9" ht="15" customHeight="1" x14ac:dyDescent="0.25">
      <c r="A18884" s="5" t="str">
        <f t="shared" si="590"/>
        <v>Hydropower</v>
      </c>
      <c r="B18884" s="5">
        <v>7</v>
      </c>
      <c r="C18884" s="6" t="s">
        <v>7</v>
      </c>
      <c r="D18884" s="6">
        <v>4</v>
      </c>
      <c r="E18884" s="7" t="s">
        <v>12</v>
      </c>
      <c r="F18884" s="7">
        <v>9</v>
      </c>
      <c r="G18884" s="8" t="s">
        <v>26</v>
      </c>
      <c r="H18884" s="4" t="str">
        <f t="shared" si="589"/>
        <v>18</v>
      </c>
      <c r="I18884" s="13">
        <v>0</v>
      </c>
    </row>
    <row r="18885" spans="1:9" ht="15" customHeight="1" x14ac:dyDescent="0.25">
      <c r="A18885" s="5" t="str">
        <f t="shared" si="590"/>
        <v>Wind</v>
      </c>
      <c r="B18885" s="5">
        <v>8</v>
      </c>
      <c r="C18885" s="6" t="s">
        <v>7</v>
      </c>
      <c r="D18885" s="6">
        <v>4</v>
      </c>
      <c r="E18885" s="7" t="s">
        <v>12</v>
      </c>
      <c r="F18885" s="7">
        <v>9</v>
      </c>
      <c r="G18885" s="8" t="s">
        <v>26</v>
      </c>
      <c r="H18885" s="4" t="str">
        <f t="shared" si="589"/>
        <v>18</v>
      </c>
      <c r="I18885" s="13">
        <v>9.2555000000000014</v>
      </c>
    </row>
    <row r="18886" spans="1:9" ht="15" customHeight="1" x14ac:dyDescent="0.25">
      <c r="A18886" s="5" t="str">
        <f t="shared" si="590"/>
        <v>Geothermal</v>
      </c>
      <c r="B18886" s="5">
        <v>9</v>
      </c>
      <c r="C18886" s="6" t="s">
        <v>7</v>
      </c>
      <c r="D18886" s="6">
        <v>4</v>
      </c>
      <c r="E18886" s="7" t="s">
        <v>12</v>
      </c>
      <c r="F18886" s="7">
        <v>9</v>
      </c>
      <c r="G18886" s="8" t="s">
        <v>26</v>
      </c>
      <c r="H18886" s="4" t="str">
        <f t="shared" si="589"/>
        <v>18</v>
      </c>
      <c r="I18886" s="13">
        <v>36.758352000000002</v>
      </c>
    </row>
    <row r="18887" spans="1:9" ht="15" customHeight="1" x14ac:dyDescent="0.25">
      <c r="A18887" s="5" t="str">
        <f t="shared" si="590"/>
        <v>Solar PV</v>
      </c>
      <c r="B18887" s="5">
        <v>10</v>
      </c>
      <c r="C18887" s="6" t="s">
        <v>7</v>
      </c>
      <c r="D18887" s="6">
        <v>4</v>
      </c>
      <c r="E18887" s="7" t="s">
        <v>12</v>
      </c>
      <c r="F18887" s="7">
        <v>9</v>
      </c>
      <c r="G18887" s="8" t="s">
        <v>26</v>
      </c>
      <c r="H18887" s="4" t="str">
        <f t="shared" si="589"/>
        <v>18</v>
      </c>
      <c r="I18887" s="13">
        <v>16.371000000000002</v>
      </c>
    </row>
    <row r="18888" spans="1:9" ht="15" customHeight="1" x14ac:dyDescent="0.25">
      <c r="A18888" s="5" t="str">
        <f t="shared" si="590"/>
        <v>Biomass</v>
      </c>
      <c r="B18888" s="5">
        <v>11</v>
      </c>
      <c r="C18888" s="6" t="s">
        <v>7</v>
      </c>
      <c r="D18888" s="6">
        <v>4</v>
      </c>
      <c r="E18888" s="7" t="s">
        <v>12</v>
      </c>
      <c r="F18888" s="7">
        <v>9</v>
      </c>
      <c r="G18888" s="8" t="s">
        <v>26</v>
      </c>
      <c r="H18888" s="4" t="str">
        <f t="shared" ref="H18888:H18951" si="591">CONCATENATE(RIGHT(G18888,2))</f>
        <v>18</v>
      </c>
      <c r="I18888" s="13">
        <v>5.3500000000000005</v>
      </c>
    </row>
    <row r="18889" spans="1:9" ht="15" customHeight="1" x14ac:dyDescent="0.25">
      <c r="A18889" s="5" t="str">
        <f t="shared" si="590"/>
        <v>Cogeneration</v>
      </c>
      <c r="B18889" s="5">
        <v>12</v>
      </c>
      <c r="C18889" s="6" t="s">
        <v>7</v>
      </c>
      <c r="D18889" s="6">
        <v>4</v>
      </c>
      <c r="E18889" s="7" t="s">
        <v>12</v>
      </c>
      <c r="F18889" s="7">
        <v>9</v>
      </c>
      <c r="G18889" s="8" t="s">
        <v>26</v>
      </c>
      <c r="H18889" s="4" t="str">
        <f t="shared" si="591"/>
        <v>18</v>
      </c>
      <c r="I18889" s="13">
        <v>26.004435145833337</v>
      </c>
    </row>
    <row r="18890" spans="1:9" ht="15" customHeight="1" x14ac:dyDescent="0.25">
      <c r="A18890" s="5" t="str">
        <f t="shared" si="590"/>
        <v>Nuclear</v>
      </c>
      <c r="B18890" s="5">
        <v>13</v>
      </c>
      <c r="C18890" s="6" t="s">
        <v>7</v>
      </c>
      <c r="D18890" s="6">
        <v>4</v>
      </c>
      <c r="E18890" s="7" t="s">
        <v>12</v>
      </c>
      <c r="F18890" s="7">
        <v>9</v>
      </c>
      <c r="G18890" s="8" t="s">
        <v>26</v>
      </c>
      <c r="H18890" s="4" t="str">
        <f t="shared" si="591"/>
        <v>18</v>
      </c>
      <c r="I18890" s="13">
        <v>24.770499999999998</v>
      </c>
    </row>
    <row r="18891" spans="1:9" ht="15" customHeight="1" x14ac:dyDescent="0.25">
      <c r="A18891" s="5" t="str">
        <f t="shared" si="590"/>
        <v>Conventional Thermoelectric</v>
      </c>
      <c r="B18891" s="5">
        <v>1</v>
      </c>
      <c r="C18891" s="6" t="s">
        <v>8</v>
      </c>
      <c r="D18891" s="6">
        <v>5</v>
      </c>
      <c r="E18891" s="7" t="s">
        <v>12</v>
      </c>
      <c r="F18891" s="7">
        <v>9</v>
      </c>
      <c r="G18891" s="8" t="s">
        <v>26</v>
      </c>
      <c r="H18891" s="4" t="str">
        <f t="shared" si="591"/>
        <v>18</v>
      </c>
      <c r="I18891" s="13">
        <v>63.954327999999997</v>
      </c>
    </row>
    <row r="18892" spans="1:9" ht="15" customHeight="1" x14ac:dyDescent="0.25">
      <c r="A18892" s="5" t="str">
        <f t="shared" si="590"/>
        <v>Combined Cycle</v>
      </c>
      <c r="B18892" s="5">
        <v>2</v>
      </c>
      <c r="C18892" s="6" t="s">
        <v>8</v>
      </c>
      <c r="D18892" s="6">
        <v>5</v>
      </c>
      <c r="E18892" s="7" t="s">
        <v>12</v>
      </c>
      <c r="F18892" s="7">
        <v>9</v>
      </c>
      <c r="G18892" s="8" t="s">
        <v>26</v>
      </c>
      <c r="H18892" s="4" t="str">
        <f t="shared" si="591"/>
        <v>18</v>
      </c>
      <c r="I18892" s="13">
        <v>25.783120804166671</v>
      </c>
    </row>
    <row r="18893" spans="1:9" ht="15" customHeight="1" x14ac:dyDescent="0.25">
      <c r="A18893" s="5" t="str">
        <f t="shared" si="590"/>
        <v>Coal</v>
      </c>
      <c r="B18893" s="5">
        <v>3</v>
      </c>
      <c r="C18893" s="6" t="s">
        <v>8</v>
      </c>
      <c r="D18893" s="6">
        <v>5</v>
      </c>
      <c r="E18893" s="7" t="s">
        <v>12</v>
      </c>
      <c r="F18893" s="7">
        <v>9</v>
      </c>
      <c r="G18893" s="8" t="s">
        <v>26</v>
      </c>
      <c r="H18893" s="4" t="str">
        <f t="shared" si="591"/>
        <v>18</v>
      </c>
      <c r="I18893" s="13">
        <v>39.483000000000004</v>
      </c>
    </row>
    <row r="18894" spans="1:9" ht="15" customHeight="1" x14ac:dyDescent="0.25">
      <c r="A18894" s="5" t="str">
        <f t="shared" si="590"/>
        <v>Turbogas</v>
      </c>
      <c r="B18894" s="5">
        <v>4</v>
      </c>
      <c r="C18894" s="6" t="s">
        <v>8</v>
      </c>
      <c r="D18894" s="6">
        <v>5</v>
      </c>
      <c r="E18894" s="7" t="s">
        <v>12</v>
      </c>
      <c r="F18894" s="7">
        <v>9</v>
      </c>
      <c r="G18894" s="8" t="s">
        <v>26</v>
      </c>
      <c r="H18894" s="4" t="str">
        <f t="shared" si="591"/>
        <v>18</v>
      </c>
      <c r="I18894" s="13">
        <v>41.325210083333332</v>
      </c>
    </row>
    <row r="18895" spans="1:9" ht="15" customHeight="1" x14ac:dyDescent="0.25">
      <c r="A18895" s="5" t="str">
        <f t="shared" si="590"/>
        <v>Internal Combustion</v>
      </c>
      <c r="B18895" s="5">
        <v>5</v>
      </c>
      <c r="C18895" s="6" t="s">
        <v>8</v>
      </c>
      <c r="D18895" s="6">
        <v>5</v>
      </c>
      <c r="E18895" s="7" t="s">
        <v>12</v>
      </c>
      <c r="F18895" s="7">
        <v>9</v>
      </c>
      <c r="G18895" s="8" t="s">
        <v>26</v>
      </c>
      <c r="H18895" s="4" t="str">
        <f t="shared" si="591"/>
        <v>18</v>
      </c>
      <c r="I18895" s="13">
        <v>196.78370000000001</v>
      </c>
    </row>
    <row r="18896" spans="1:9" ht="15" customHeight="1" x14ac:dyDescent="0.25">
      <c r="A18896" s="5" t="str">
        <f t="shared" ref="A18896:A18959" si="592">A18883</f>
        <v>Fluidized Bed</v>
      </c>
      <c r="B18896" s="5">
        <v>6</v>
      </c>
      <c r="C18896" s="6" t="s">
        <v>8</v>
      </c>
      <c r="D18896" s="6">
        <v>5</v>
      </c>
      <c r="E18896" s="7" t="s">
        <v>12</v>
      </c>
      <c r="F18896" s="7">
        <v>9</v>
      </c>
      <c r="G18896" s="8" t="s">
        <v>26</v>
      </c>
      <c r="H18896" s="4" t="str">
        <f t="shared" si="591"/>
        <v>18</v>
      </c>
      <c r="I18896" s="13">
        <v>39.483000000000004</v>
      </c>
    </row>
    <row r="18897" spans="1:9" ht="15" customHeight="1" x14ac:dyDescent="0.25">
      <c r="A18897" s="5" t="str">
        <f t="shared" si="592"/>
        <v>Hydropower</v>
      </c>
      <c r="B18897" s="5">
        <v>7</v>
      </c>
      <c r="C18897" s="6" t="s">
        <v>8</v>
      </c>
      <c r="D18897" s="6">
        <v>5</v>
      </c>
      <c r="E18897" s="7" t="s">
        <v>12</v>
      </c>
      <c r="F18897" s="7">
        <v>9</v>
      </c>
      <c r="G18897" s="8" t="s">
        <v>26</v>
      </c>
      <c r="H18897" s="4" t="str">
        <f t="shared" si="591"/>
        <v>18</v>
      </c>
      <c r="I18897" s="13">
        <v>0</v>
      </c>
    </row>
    <row r="18898" spans="1:9" ht="15" customHeight="1" x14ac:dyDescent="0.25">
      <c r="A18898" s="5" t="str">
        <f t="shared" si="592"/>
        <v>Wind</v>
      </c>
      <c r="B18898" s="5">
        <v>8</v>
      </c>
      <c r="C18898" s="6" t="s">
        <v>8</v>
      </c>
      <c r="D18898" s="6">
        <v>5</v>
      </c>
      <c r="E18898" s="7" t="s">
        <v>12</v>
      </c>
      <c r="F18898" s="7">
        <v>9</v>
      </c>
      <c r="G18898" s="8" t="s">
        <v>26</v>
      </c>
      <c r="H18898" s="4" t="str">
        <f t="shared" si="591"/>
        <v>18</v>
      </c>
      <c r="I18898" s="13">
        <v>9.2555000000000014</v>
      </c>
    </row>
    <row r="18899" spans="1:9" ht="15" customHeight="1" x14ac:dyDescent="0.25">
      <c r="A18899" s="5" t="str">
        <f t="shared" si="592"/>
        <v>Geothermal</v>
      </c>
      <c r="B18899" s="5">
        <v>9</v>
      </c>
      <c r="C18899" s="6" t="s">
        <v>8</v>
      </c>
      <c r="D18899" s="6">
        <v>5</v>
      </c>
      <c r="E18899" s="7" t="s">
        <v>12</v>
      </c>
      <c r="F18899" s="7">
        <v>9</v>
      </c>
      <c r="G18899" s="8" t="s">
        <v>26</v>
      </c>
      <c r="H18899" s="4" t="str">
        <f t="shared" si="591"/>
        <v>18</v>
      </c>
      <c r="I18899" s="13">
        <v>36.758352000000002</v>
      </c>
    </row>
    <row r="18900" spans="1:9" ht="15" customHeight="1" x14ac:dyDescent="0.25">
      <c r="A18900" s="5" t="str">
        <f t="shared" si="592"/>
        <v>Solar PV</v>
      </c>
      <c r="B18900" s="5">
        <v>10</v>
      </c>
      <c r="C18900" s="6" t="s">
        <v>8</v>
      </c>
      <c r="D18900" s="6">
        <v>5</v>
      </c>
      <c r="E18900" s="7" t="s">
        <v>12</v>
      </c>
      <c r="F18900" s="7">
        <v>9</v>
      </c>
      <c r="G18900" s="8" t="s">
        <v>26</v>
      </c>
      <c r="H18900" s="4" t="str">
        <f t="shared" si="591"/>
        <v>18</v>
      </c>
      <c r="I18900" s="13">
        <v>16.371000000000002</v>
      </c>
    </row>
    <row r="18901" spans="1:9" ht="15" customHeight="1" x14ac:dyDescent="0.25">
      <c r="A18901" s="5" t="str">
        <f t="shared" si="592"/>
        <v>Biomass</v>
      </c>
      <c r="B18901" s="5">
        <v>11</v>
      </c>
      <c r="C18901" s="6" t="s">
        <v>8</v>
      </c>
      <c r="D18901" s="6">
        <v>5</v>
      </c>
      <c r="E18901" s="7" t="s">
        <v>12</v>
      </c>
      <c r="F18901" s="7">
        <v>9</v>
      </c>
      <c r="G18901" s="8" t="s">
        <v>26</v>
      </c>
      <c r="H18901" s="4" t="str">
        <f t="shared" si="591"/>
        <v>18</v>
      </c>
      <c r="I18901" s="13">
        <v>5.3500000000000005</v>
      </c>
    </row>
    <row r="18902" spans="1:9" ht="15" customHeight="1" x14ac:dyDescent="0.25">
      <c r="A18902" s="5" t="str">
        <f t="shared" si="592"/>
        <v>Cogeneration</v>
      </c>
      <c r="B18902" s="5">
        <v>12</v>
      </c>
      <c r="C18902" s="6" t="s">
        <v>8</v>
      </c>
      <c r="D18902" s="6">
        <v>5</v>
      </c>
      <c r="E18902" s="7" t="s">
        <v>12</v>
      </c>
      <c r="F18902" s="7">
        <v>9</v>
      </c>
      <c r="G18902" s="8" t="s">
        <v>26</v>
      </c>
      <c r="H18902" s="4" t="str">
        <f t="shared" si="591"/>
        <v>18</v>
      </c>
      <c r="I18902" s="13">
        <v>25.783120804166671</v>
      </c>
    </row>
    <row r="18903" spans="1:9" ht="15" customHeight="1" x14ac:dyDescent="0.25">
      <c r="A18903" s="5" t="str">
        <f t="shared" si="592"/>
        <v>Nuclear</v>
      </c>
      <c r="B18903" s="5">
        <v>13</v>
      </c>
      <c r="C18903" s="6" t="s">
        <v>8</v>
      </c>
      <c r="D18903" s="6">
        <v>5</v>
      </c>
      <c r="E18903" s="7" t="s">
        <v>12</v>
      </c>
      <c r="F18903" s="7">
        <v>9</v>
      </c>
      <c r="G18903" s="8" t="s">
        <v>26</v>
      </c>
      <c r="H18903" s="4" t="str">
        <f t="shared" si="591"/>
        <v>18</v>
      </c>
      <c r="I18903" s="13">
        <v>24.770499999999998</v>
      </c>
    </row>
    <row r="18904" spans="1:9" ht="15" customHeight="1" x14ac:dyDescent="0.25">
      <c r="A18904" s="5" t="str">
        <f t="shared" si="592"/>
        <v>Conventional Thermoelectric</v>
      </c>
      <c r="B18904" s="5">
        <v>1</v>
      </c>
      <c r="C18904" s="6" t="s">
        <v>9</v>
      </c>
      <c r="D18904" s="6">
        <v>6</v>
      </c>
      <c r="E18904" s="7" t="s">
        <v>12</v>
      </c>
      <c r="F18904" s="7">
        <v>9</v>
      </c>
      <c r="G18904" s="8" t="s">
        <v>26</v>
      </c>
      <c r="H18904" s="4" t="str">
        <f t="shared" si="591"/>
        <v>18</v>
      </c>
      <c r="I18904" s="13">
        <v>63.954327999999997</v>
      </c>
    </row>
    <row r="18905" spans="1:9" ht="15" customHeight="1" x14ac:dyDescent="0.25">
      <c r="A18905" s="5" t="str">
        <f t="shared" si="592"/>
        <v>Combined Cycle</v>
      </c>
      <c r="B18905" s="5">
        <v>2</v>
      </c>
      <c r="C18905" s="6" t="s">
        <v>9</v>
      </c>
      <c r="D18905" s="6">
        <v>6</v>
      </c>
      <c r="E18905" s="7" t="s">
        <v>12</v>
      </c>
      <c r="F18905" s="7">
        <v>9</v>
      </c>
      <c r="G18905" s="8" t="s">
        <v>26</v>
      </c>
      <c r="H18905" s="4" t="str">
        <f t="shared" si="591"/>
        <v>18</v>
      </c>
      <c r="I18905" s="13">
        <v>25.783120804166671</v>
      </c>
    </row>
    <row r="18906" spans="1:9" ht="15" customHeight="1" x14ac:dyDescent="0.25">
      <c r="A18906" s="5" t="str">
        <f t="shared" si="592"/>
        <v>Coal</v>
      </c>
      <c r="B18906" s="5">
        <v>3</v>
      </c>
      <c r="C18906" s="6" t="s">
        <v>9</v>
      </c>
      <c r="D18906" s="6">
        <v>6</v>
      </c>
      <c r="E18906" s="7" t="s">
        <v>12</v>
      </c>
      <c r="F18906" s="7">
        <v>9</v>
      </c>
      <c r="G18906" s="8" t="s">
        <v>26</v>
      </c>
      <c r="H18906" s="4" t="str">
        <f t="shared" si="591"/>
        <v>18</v>
      </c>
      <c r="I18906" s="13">
        <v>39.483000000000004</v>
      </c>
    </row>
    <row r="18907" spans="1:9" ht="15" customHeight="1" x14ac:dyDescent="0.25">
      <c r="A18907" s="5" t="str">
        <f t="shared" si="592"/>
        <v>Turbogas</v>
      </c>
      <c r="B18907" s="5">
        <v>4</v>
      </c>
      <c r="C18907" s="6" t="s">
        <v>9</v>
      </c>
      <c r="D18907" s="6">
        <v>6</v>
      </c>
      <c r="E18907" s="7" t="s">
        <v>12</v>
      </c>
      <c r="F18907" s="7">
        <v>9</v>
      </c>
      <c r="G18907" s="8" t="s">
        <v>26</v>
      </c>
      <c r="H18907" s="4" t="str">
        <f t="shared" si="591"/>
        <v>18</v>
      </c>
      <c r="I18907" s="13">
        <v>41.325210083333332</v>
      </c>
    </row>
    <row r="18908" spans="1:9" ht="15" customHeight="1" x14ac:dyDescent="0.25">
      <c r="A18908" s="5" t="str">
        <f t="shared" si="592"/>
        <v>Internal Combustion</v>
      </c>
      <c r="B18908" s="5">
        <v>5</v>
      </c>
      <c r="C18908" s="6" t="s">
        <v>9</v>
      </c>
      <c r="D18908" s="6">
        <v>6</v>
      </c>
      <c r="E18908" s="7" t="s">
        <v>12</v>
      </c>
      <c r="F18908" s="7">
        <v>9</v>
      </c>
      <c r="G18908" s="8" t="s">
        <v>26</v>
      </c>
      <c r="H18908" s="4" t="str">
        <f t="shared" si="591"/>
        <v>18</v>
      </c>
      <c r="I18908" s="13">
        <v>196.78370000000001</v>
      </c>
    </row>
    <row r="18909" spans="1:9" ht="15" customHeight="1" x14ac:dyDescent="0.25">
      <c r="A18909" s="5" t="str">
        <f t="shared" si="592"/>
        <v>Fluidized Bed</v>
      </c>
      <c r="B18909" s="5">
        <v>6</v>
      </c>
      <c r="C18909" s="6" t="s">
        <v>9</v>
      </c>
      <c r="D18909" s="6">
        <v>6</v>
      </c>
      <c r="E18909" s="7" t="s">
        <v>12</v>
      </c>
      <c r="F18909" s="7">
        <v>9</v>
      </c>
      <c r="G18909" s="8" t="s">
        <v>26</v>
      </c>
      <c r="H18909" s="4" t="str">
        <f t="shared" si="591"/>
        <v>18</v>
      </c>
      <c r="I18909" s="13">
        <v>39.483000000000004</v>
      </c>
    </row>
    <row r="18910" spans="1:9" ht="15" customHeight="1" x14ac:dyDescent="0.25">
      <c r="A18910" s="5" t="str">
        <f t="shared" si="592"/>
        <v>Hydropower</v>
      </c>
      <c r="B18910" s="5">
        <v>7</v>
      </c>
      <c r="C18910" s="6" t="s">
        <v>9</v>
      </c>
      <c r="D18910" s="6">
        <v>6</v>
      </c>
      <c r="E18910" s="7" t="s">
        <v>12</v>
      </c>
      <c r="F18910" s="7">
        <v>9</v>
      </c>
      <c r="G18910" s="8" t="s">
        <v>26</v>
      </c>
      <c r="H18910" s="4" t="str">
        <f t="shared" si="591"/>
        <v>18</v>
      </c>
      <c r="I18910" s="13">
        <v>0</v>
      </c>
    </row>
    <row r="18911" spans="1:9" ht="15" customHeight="1" x14ac:dyDescent="0.25">
      <c r="A18911" s="5" t="str">
        <f t="shared" si="592"/>
        <v>Wind</v>
      </c>
      <c r="B18911" s="5">
        <v>8</v>
      </c>
      <c r="C18911" s="6" t="s">
        <v>9</v>
      </c>
      <c r="D18911" s="6">
        <v>6</v>
      </c>
      <c r="E18911" s="7" t="s">
        <v>12</v>
      </c>
      <c r="F18911" s="7">
        <v>9</v>
      </c>
      <c r="G18911" s="8" t="s">
        <v>26</v>
      </c>
      <c r="H18911" s="4" t="str">
        <f t="shared" si="591"/>
        <v>18</v>
      </c>
      <c r="I18911" s="13">
        <v>9.2555000000000014</v>
      </c>
    </row>
    <row r="18912" spans="1:9" ht="15" customHeight="1" x14ac:dyDescent="0.25">
      <c r="A18912" s="5" t="str">
        <f t="shared" si="592"/>
        <v>Geothermal</v>
      </c>
      <c r="B18912" s="5">
        <v>9</v>
      </c>
      <c r="C18912" s="6" t="s">
        <v>9</v>
      </c>
      <c r="D18912" s="6">
        <v>6</v>
      </c>
      <c r="E18912" s="7" t="s">
        <v>12</v>
      </c>
      <c r="F18912" s="7">
        <v>9</v>
      </c>
      <c r="G18912" s="8" t="s">
        <v>26</v>
      </c>
      <c r="H18912" s="4" t="str">
        <f t="shared" si="591"/>
        <v>18</v>
      </c>
      <c r="I18912" s="13">
        <v>36.758352000000002</v>
      </c>
    </row>
    <row r="18913" spans="1:9" ht="15" customHeight="1" x14ac:dyDescent="0.25">
      <c r="A18913" s="5" t="str">
        <f t="shared" si="592"/>
        <v>Solar PV</v>
      </c>
      <c r="B18913" s="5">
        <v>10</v>
      </c>
      <c r="C18913" s="6" t="s">
        <v>9</v>
      </c>
      <c r="D18913" s="6">
        <v>6</v>
      </c>
      <c r="E18913" s="7" t="s">
        <v>12</v>
      </c>
      <c r="F18913" s="7">
        <v>9</v>
      </c>
      <c r="G18913" s="8" t="s">
        <v>26</v>
      </c>
      <c r="H18913" s="4" t="str">
        <f t="shared" si="591"/>
        <v>18</v>
      </c>
      <c r="I18913" s="13">
        <v>16.371000000000002</v>
      </c>
    </row>
    <row r="18914" spans="1:9" ht="15" customHeight="1" x14ac:dyDescent="0.25">
      <c r="A18914" s="5" t="str">
        <f t="shared" si="592"/>
        <v>Biomass</v>
      </c>
      <c r="B18914" s="5">
        <v>11</v>
      </c>
      <c r="C18914" s="6" t="s">
        <v>9</v>
      </c>
      <c r="D18914" s="6">
        <v>6</v>
      </c>
      <c r="E18914" s="7" t="s">
        <v>12</v>
      </c>
      <c r="F18914" s="7">
        <v>9</v>
      </c>
      <c r="G18914" s="8" t="s">
        <v>26</v>
      </c>
      <c r="H18914" s="4" t="str">
        <f t="shared" si="591"/>
        <v>18</v>
      </c>
      <c r="I18914" s="13">
        <v>5.3500000000000005</v>
      </c>
    </row>
    <row r="18915" spans="1:9" ht="15" customHeight="1" x14ac:dyDescent="0.25">
      <c r="A18915" s="5" t="str">
        <f t="shared" si="592"/>
        <v>Cogeneration</v>
      </c>
      <c r="B18915" s="5">
        <v>12</v>
      </c>
      <c r="C18915" s="6" t="s">
        <v>9</v>
      </c>
      <c r="D18915" s="6">
        <v>6</v>
      </c>
      <c r="E18915" s="7" t="s">
        <v>12</v>
      </c>
      <c r="F18915" s="7">
        <v>9</v>
      </c>
      <c r="G18915" s="8" t="s">
        <v>26</v>
      </c>
      <c r="H18915" s="4" t="str">
        <f t="shared" si="591"/>
        <v>18</v>
      </c>
      <c r="I18915" s="13">
        <v>25.783120804166671</v>
      </c>
    </row>
    <row r="18916" spans="1:9" ht="15" customHeight="1" x14ac:dyDescent="0.25">
      <c r="A18916" s="5" t="str">
        <f t="shared" si="592"/>
        <v>Nuclear</v>
      </c>
      <c r="B18916" s="5">
        <v>13</v>
      </c>
      <c r="C18916" s="6" t="s">
        <v>9</v>
      </c>
      <c r="D18916" s="6">
        <v>6</v>
      </c>
      <c r="E18916" s="7" t="s">
        <v>12</v>
      </c>
      <c r="F18916" s="7">
        <v>9</v>
      </c>
      <c r="G18916" s="8" t="s">
        <v>26</v>
      </c>
      <c r="H18916" s="4" t="str">
        <f t="shared" si="591"/>
        <v>18</v>
      </c>
      <c r="I18916" s="13">
        <v>24.770499999999998</v>
      </c>
    </row>
    <row r="18917" spans="1:9" ht="15" customHeight="1" x14ac:dyDescent="0.25">
      <c r="A18917" s="5" t="str">
        <f t="shared" si="592"/>
        <v>Conventional Thermoelectric</v>
      </c>
      <c r="B18917" s="5">
        <v>1</v>
      </c>
      <c r="C18917" s="6" t="s">
        <v>10</v>
      </c>
      <c r="D18917" s="6">
        <v>7</v>
      </c>
      <c r="E18917" s="7" t="s">
        <v>12</v>
      </c>
      <c r="F18917" s="7">
        <v>9</v>
      </c>
      <c r="G18917" s="8" t="s">
        <v>26</v>
      </c>
      <c r="H18917" s="4" t="str">
        <f t="shared" si="591"/>
        <v>18</v>
      </c>
      <c r="I18917" s="13">
        <v>63.954327999999997</v>
      </c>
    </row>
    <row r="18918" spans="1:9" ht="15" customHeight="1" x14ac:dyDescent="0.25">
      <c r="A18918" s="5" t="str">
        <f t="shared" si="592"/>
        <v>Combined Cycle</v>
      </c>
      <c r="B18918" s="5">
        <v>2</v>
      </c>
      <c r="C18918" s="6" t="s">
        <v>10</v>
      </c>
      <c r="D18918" s="6">
        <v>7</v>
      </c>
      <c r="E18918" s="7" t="s">
        <v>12</v>
      </c>
      <c r="F18918" s="7">
        <v>9</v>
      </c>
      <c r="G18918" s="8" t="s">
        <v>26</v>
      </c>
      <c r="H18918" s="4" t="str">
        <f t="shared" si="591"/>
        <v>18</v>
      </c>
      <c r="I18918" s="13">
        <v>38.176723937500007</v>
      </c>
    </row>
    <row r="18919" spans="1:9" ht="15" customHeight="1" x14ac:dyDescent="0.25">
      <c r="A18919" s="5" t="str">
        <f t="shared" si="592"/>
        <v>Coal</v>
      </c>
      <c r="B18919" s="5">
        <v>3</v>
      </c>
      <c r="C18919" s="6" t="s">
        <v>10</v>
      </c>
      <c r="D18919" s="6">
        <v>7</v>
      </c>
      <c r="E18919" s="7" t="s">
        <v>12</v>
      </c>
      <c r="F18919" s="7">
        <v>9</v>
      </c>
      <c r="G18919" s="8" t="s">
        <v>26</v>
      </c>
      <c r="H18919" s="4" t="str">
        <f t="shared" si="591"/>
        <v>18</v>
      </c>
      <c r="I18919" s="13">
        <v>39.483000000000004</v>
      </c>
    </row>
    <row r="18920" spans="1:9" ht="15" customHeight="1" x14ac:dyDescent="0.25">
      <c r="A18920" s="5" t="str">
        <f t="shared" si="592"/>
        <v>Turbogas</v>
      </c>
      <c r="B18920" s="5">
        <v>4</v>
      </c>
      <c r="C18920" s="6" t="s">
        <v>10</v>
      </c>
      <c r="D18920" s="6">
        <v>7</v>
      </c>
      <c r="E18920" s="7" t="s">
        <v>12</v>
      </c>
      <c r="F18920" s="7">
        <v>9</v>
      </c>
      <c r="G18920" s="8" t="s">
        <v>26</v>
      </c>
      <c r="H18920" s="4" t="str">
        <f t="shared" si="591"/>
        <v>18</v>
      </c>
      <c r="I18920" s="13">
        <v>61.189688750000002</v>
      </c>
    </row>
    <row r="18921" spans="1:9" ht="15" customHeight="1" x14ac:dyDescent="0.25">
      <c r="A18921" s="5" t="str">
        <f t="shared" si="592"/>
        <v>Internal Combustion</v>
      </c>
      <c r="B18921" s="5">
        <v>5</v>
      </c>
      <c r="C18921" s="6" t="s">
        <v>10</v>
      </c>
      <c r="D18921" s="6">
        <v>7</v>
      </c>
      <c r="E18921" s="7" t="s">
        <v>12</v>
      </c>
      <c r="F18921" s="7">
        <v>9</v>
      </c>
      <c r="G18921" s="8" t="s">
        <v>26</v>
      </c>
      <c r="H18921" s="4" t="str">
        <f t="shared" si="591"/>
        <v>18</v>
      </c>
      <c r="I18921" s="13">
        <v>196.78370000000001</v>
      </c>
    </row>
    <row r="18922" spans="1:9" ht="15" customHeight="1" x14ac:dyDescent="0.25">
      <c r="A18922" s="5" t="str">
        <f t="shared" si="592"/>
        <v>Fluidized Bed</v>
      </c>
      <c r="B18922" s="5">
        <v>6</v>
      </c>
      <c r="C18922" s="6" t="s">
        <v>10</v>
      </c>
      <c r="D18922" s="6">
        <v>7</v>
      </c>
      <c r="E18922" s="7" t="s">
        <v>12</v>
      </c>
      <c r="F18922" s="7">
        <v>9</v>
      </c>
      <c r="G18922" s="8" t="s">
        <v>26</v>
      </c>
      <c r="H18922" s="4" t="str">
        <f t="shared" si="591"/>
        <v>18</v>
      </c>
      <c r="I18922" s="13">
        <v>39.483000000000004</v>
      </c>
    </row>
    <row r="18923" spans="1:9" ht="15" customHeight="1" x14ac:dyDescent="0.25">
      <c r="A18923" s="5" t="str">
        <f t="shared" si="592"/>
        <v>Hydropower</v>
      </c>
      <c r="B18923" s="5">
        <v>7</v>
      </c>
      <c r="C18923" s="6" t="s">
        <v>10</v>
      </c>
      <c r="D18923" s="6">
        <v>7</v>
      </c>
      <c r="E18923" s="7" t="s">
        <v>12</v>
      </c>
      <c r="F18923" s="7">
        <v>9</v>
      </c>
      <c r="G18923" s="8" t="s">
        <v>26</v>
      </c>
      <c r="H18923" s="4" t="str">
        <f t="shared" si="591"/>
        <v>18</v>
      </c>
      <c r="I18923" s="13">
        <v>0</v>
      </c>
    </row>
    <row r="18924" spans="1:9" ht="15" customHeight="1" x14ac:dyDescent="0.25">
      <c r="A18924" s="5" t="str">
        <f t="shared" si="592"/>
        <v>Wind</v>
      </c>
      <c r="B18924" s="5">
        <v>8</v>
      </c>
      <c r="C18924" s="6" t="s">
        <v>10</v>
      </c>
      <c r="D18924" s="6">
        <v>7</v>
      </c>
      <c r="E18924" s="7" t="s">
        <v>12</v>
      </c>
      <c r="F18924" s="7">
        <v>9</v>
      </c>
      <c r="G18924" s="8" t="s">
        <v>26</v>
      </c>
      <c r="H18924" s="4" t="str">
        <f t="shared" si="591"/>
        <v>18</v>
      </c>
      <c r="I18924" s="13">
        <v>9.2555000000000014</v>
      </c>
    </row>
    <row r="18925" spans="1:9" ht="15" customHeight="1" x14ac:dyDescent="0.25">
      <c r="A18925" s="5" t="str">
        <f t="shared" si="592"/>
        <v>Geothermal</v>
      </c>
      <c r="B18925" s="5">
        <v>9</v>
      </c>
      <c r="C18925" s="6" t="s">
        <v>10</v>
      </c>
      <c r="D18925" s="6">
        <v>7</v>
      </c>
      <c r="E18925" s="7" t="s">
        <v>12</v>
      </c>
      <c r="F18925" s="7">
        <v>9</v>
      </c>
      <c r="G18925" s="8" t="s">
        <v>26</v>
      </c>
      <c r="H18925" s="4" t="str">
        <f t="shared" si="591"/>
        <v>18</v>
      </c>
      <c r="I18925" s="13">
        <v>36.758352000000002</v>
      </c>
    </row>
    <row r="18926" spans="1:9" ht="15" customHeight="1" x14ac:dyDescent="0.25">
      <c r="A18926" s="5" t="str">
        <f t="shared" si="592"/>
        <v>Solar PV</v>
      </c>
      <c r="B18926" s="5">
        <v>10</v>
      </c>
      <c r="C18926" s="6" t="s">
        <v>10</v>
      </c>
      <c r="D18926" s="6">
        <v>7</v>
      </c>
      <c r="E18926" s="7" t="s">
        <v>12</v>
      </c>
      <c r="F18926" s="7">
        <v>9</v>
      </c>
      <c r="G18926" s="8" t="s">
        <v>26</v>
      </c>
      <c r="H18926" s="4" t="str">
        <f t="shared" si="591"/>
        <v>18</v>
      </c>
      <c r="I18926" s="13">
        <v>16.371000000000002</v>
      </c>
    </row>
    <row r="18927" spans="1:9" ht="15" customHeight="1" x14ac:dyDescent="0.25">
      <c r="A18927" s="5" t="str">
        <f t="shared" si="592"/>
        <v>Biomass</v>
      </c>
      <c r="B18927" s="5">
        <v>11</v>
      </c>
      <c r="C18927" s="6" t="s">
        <v>10</v>
      </c>
      <c r="D18927" s="6">
        <v>7</v>
      </c>
      <c r="E18927" s="7" t="s">
        <v>12</v>
      </c>
      <c r="F18927" s="7">
        <v>9</v>
      </c>
      <c r="G18927" s="8" t="s">
        <v>26</v>
      </c>
      <c r="H18927" s="4" t="str">
        <f t="shared" si="591"/>
        <v>18</v>
      </c>
      <c r="I18927" s="13">
        <v>5.3500000000000005</v>
      </c>
    </row>
    <row r="18928" spans="1:9" ht="15" customHeight="1" x14ac:dyDescent="0.25">
      <c r="A18928" s="5" t="str">
        <f t="shared" si="592"/>
        <v>Cogeneration</v>
      </c>
      <c r="B18928" s="5">
        <v>12</v>
      </c>
      <c r="C18928" s="6" t="s">
        <v>10</v>
      </c>
      <c r="D18928" s="6">
        <v>7</v>
      </c>
      <c r="E18928" s="7" t="s">
        <v>12</v>
      </c>
      <c r="F18928" s="7">
        <v>9</v>
      </c>
      <c r="G18928" s="8" t="s">
        <v>26</v>
      </c>
      <c r="H18928" s="4" t="str">
        <f t="shared" si="591"/>
        <v>18</v>
      </c>
      <c r="I18928" s="13">
        <v>38.176723937500007</v>
      </c>
    </row>
    <row r="18929" spans="1:9" ht="15" customHeight="1" x14ac:dyDescent="0.25">
      <c r="A18929" s="5" t="str">
        <f t="shared" si="592"/>
        <v>Nuclear</v>
      </c>
      <c r="B18929" s="5">
        <v>13</v>
      </c>
      <c r="C18929" s="6" t="s">
        <v>10</v>
      </c>
      <c r="D18929" s="6">
        <v>7</v>
      </c>
      <c r="E18929" s="7" t="s">
        <v>12</v>
      </c>
      <c r="F18929" s="7">
        <v>9</v>
      </c>
      <c r="G18929" s="8" t="s">
        <v>26</v>
      </c>
      <c r="H18929" s="4" t="str">
        <f t="shared" si="591"/>
        <v>18</v>
      </c>
      <c r="I18929" s="13">
        <v>24.770499999999998</v>
      </c>
    </row>
    <row r="18930" spans="1:9" ht="15" customHeight="1" x14ac:dyDescent="0.25">
      <c r="A18930" s="5" t="str">
        <f t="shared" si="592"/>
        <v>Conventional Thermoelectric</v>
      </c>
      <c r="B18930" s="5">
        <v>1</v>
      </c>
      <c r="C18930" s="6" t="s">
        <v>11</v>
      </c>
      <c r="D18930" s="6">
        <v>8</v>
      </c>
      <c r="E18930" s="7" t="s">
        <v>12</v>
      </c>
      <c r="F18930" s="7">
        <v>9</v>
      </c>
      <c r="G18930" s="8" t="s">
        <v>26</v>
      </c>
      <c r="H18930" s="4" t="str">
        <f t="shared" si="591"/>
        <v>18</v>
      </c>
      <c r="I18930" s="13">
        <v>63.954327999999997</v>
      </c>
    </row>
    <row r="18931" spans="1:9" ht="15" customHeight="1" x14ac:dyDescent="0.25">
      <c r="A18931" s="5" t="str">
        <f t="shared" si="592"/>
        <v>Combined Cycle</v>
      </c>
      <c r="B18931" s="5">
        <v>2</v>
      </c>
      <c r="C18931" s="6" t="s">
        <v>11</v>
      </c>
      <c r="D18931" s="6">
        <v>8</v>
      </c>
      <c r="E18931" s="7" t="s">
        <v>12</v>
      </c>
      <c r="F18931" s="7">
        <v>9</v>
      </c>
      <c r="G18931" s="8" t="s">
        <v>26</v>
      </c>
      <c r="H18931" s="4" t="str">
        <f t="shared" si="591"/>
        <v>18</v>
      </c>
      <c r="I18931" s="13">
        <v>32.090579541666663</v>
      </c>
    </row>
    <row r="18932" spans="1:9" ht="15" customHeight="1" x14ac:dyDescent="0.25">
      <c r="A18932" s="5" t="str">
        <f t="shared" si="592"/>
        <v>Coal</v>
      </c>
      <c r="B18932" s="5">
        <v>3</v>
      </c>
      <c r="C18932" s="6" t="s">
        <v>11</v>
      </c>
      <c r="D18932" s="6">
        <v>8</v>
      </c>
      <c r="E18932" s="7" t="s">
        <v>12</v>
      </c>
      <c r="F18932" s="7">
        <v>9</v>
      </c>
      <c r="G18932" s="8" t="s">
        <v>26</v>
      </c>
      <c r="H18932" s="4" t="str">
        <f t="shared" si="591"/>
        <v>18</v>
      </c>
      <c r="I18932" s="13">
        <v>39.483000000000004</v>
      </c>
    </row>
    <row r="18933" spans="1:9" ht="15" customHeight="1" x14ac:dyDescent="0.25">
      <c r="A18933" s="5" t="str">
        <f t="shared" si="592"/>
        <v>Turbogas</v>
      </c>
      <c r="B18933" s="5">
        <v>4</v>
      </c>
      <c r="C18933" s="6" t="s">
        <v>11</v>
      </c>
      <c r="D18933" s="6">
        <v>8</v>
      </c>
      <c r="E18933" s="7" t="s">
        <v>12</v>
      </c>
      <c r="F18933" s="7">
        <v>9</v>
      </c>
      <c r="G18933" s="8" t="s">
        <v>26</v>
      </c>
      <c r="H18933" s="4" t="str">
        <f t="shared" si="591"/>
        <v>18</v>
      </c>
      <c r="I18933" s="13">
        <v>51.434810833333323</v>
      </c>
    </row>
    <row r="18934" spans="1:9" ht="15" customHeight="1" x14ac:dyDescent="0.25">
      <c r="A18934" s="5" t="str">
        <f t="shared" si="592"/>
        <v>Internal Combustion</v>
      </c>
      <c r="B18934" s="5">
        <v>5</v>
      </c>
      <c r="C18934" s="6" t="s">
        <v>11</v>
      </c>
      <c r="D18934" s="6">
        <v>8</v>
      </c>
      <c r="E18934" s="7" t="s">
        <v>12</v>
      </c>
      <c r="F18934" s="7">
        <v>9</v>
      </c>
      <c r="G18934" s="8" t="s">
        <v>26</v>
      </c>
      <c r="H18934" s="4" t="str">
        <f t="shared" si="591"/>
        <v>18</v>
      </c>
      <c r="I18934" s="13">
        <v>196.78370000000001</v>
      </c>
    </row>
    <row r="18935" spans="1:9" ht="15" customHeight="1" x14ac:dyDescent="0.25">
      <c r="A18935" s="5" t="str">
        <f t="shared" si="592"/>
        <v>Fluidized Bed</v>
      </c>
      <c r="B18935" s="5">
        <v>6</v>
      </c>
      <c r="C18935" s="6" t="s">
        <v>11</v>
      </c>
      <c r="D18935" s="6">
        <v>8</v>
      </c>
      <c r="E18935" s="7" t="s">
        <v>12</v>
      </c>
      <c r="F18935" s="7">
        <v>9</v>
      </c>
      <c r="G18935" s="8" t="s">
        <v>26</v>
      </c>
      <c r="H18935" s="4" t="str">
        <f t="shared" si="591"/>
        <v>18</v>
      </c>
      <c r="I18935" s="13">
        <v>39.483000000000004</v>
      </c>
    </row>
    <row r="18936" spans="1:9" ht="15" customHeight="1" x14ac:dyDescent="0.25">
      <c r="A18936" s="5" t="str">
        <f t="shared" si="592"/>
        <v>Hydropower</v>
      </c>
      <c r="B18936" s="5">
        <v>7</v>
      </c>
      <c r="C18936" s="6" t="s">
        <v>11</v>
      </c>
      <c r="D18936" s="6">
        <v>8</v>
      </c>
      <c r="E18936" s="7" t="s">
        <v>12</v>
      </c>
      <c r="F18936" s="7">
        <v>9</v>
      </c>
      <c r="G18936" s="8" t="s">
        <v>26</v>
      </c>
      <c r="H18936" s="4" t="str">
        <f t="shared" si="591"/>
        <v>18</v>
      </c>
      <c r="I18936" s="13">
        <v>0</v>
      </c>
    </row>
    <row r="18937" spans="1:9" ht="15" customHeight="1" x14ac:dyDescent="0.25">
      <c r="A18937" s="5" t="str">
        <f t="shared" si="592"/>
        <v>Wind</v>
      </c>
      <c r="B18937" s="5">
        <v>8</v>
      </c>
      <c r="C18937" s="6" t="s">
        <v>11</v>
      </c>
      <c r="D18937" s="6">
        <v>8</v>
      </c>
      <c r="E18937" s="7" t="s">
        <v>12</v>
      </c>
      <c r="F18937" s="7">
        <v>9</v>
      </c>
      <c r="G18937" s="8" t="s">
        <v>26</v>
      </c>
      <c r="H18937" s="4" t="str">
        <f t="shared" si="591"/>
        <v>18</v>
      </c>
      <c r="I18937" s="13">
        <v>9.2555000000000014</v>
      </c>
    </row>
    <row r="18938" spans="1:9" ht="15" customHeight="1" x14ac:dyDescent="0.25">
      <c r="A18938" s="5" t="str">
        <f t="shared" si="592"/>
        <v>Geothermal</v>
      </c>
      <c r="B18938" s="5">
        <v>9</v>
      </c>
      <c r="C18938" s="6" t="s">
        <v>11</v>
      </c>
      <c r="D18938" s="6">
        <v>8</v>
      </c>
      <c r="E18938" s="7" t="s">
        <v>12</v>
      </c>
      <c r="F18938" s="7">
        <v>9</v>
      </c>
      <c r="G18938" s="8" t="s">
        <v>26</v>
      </c>
      <c r="H18938" s="4" t="str">
        <f t="shared" si="591"/>
        <v>18</v>
      </c>
      <c r="I18938" s="13">
        <v>36.758352000000002</v>
      </c>
    </row>
    <row r="18939" spans="1:9" ht="15" customHeight="1" x14ac:dyDescent="0.25">
      <c r="A18939" s="5" t="str">
        <f t="shared" si="592"/>
        <v>Solar PV</v>
      </c>
      <c r="B18939" s="5">
        <v>10</v>
      </c>
      <c r="C18939" s="6" t="s">
        <v>11</v>
      </c>
      <c r="D18939" s="6">
        <v>8</v>
      </c>
      <c r="E18939" s="7" t="s">
        <v>12</v>
      </c>
      <c r="F18939" s="7">
        <v>9</v>
      </c>
      <c r="G18939" s="8" t="s">
        <v>26</v>
      </c>
      <c r="H18939" s="4" t="str">
        <f t="shared" si="591"/>
        <v>18</v>
      </c>
      <c r="I18939" s="13">
        <v>16.371000000000002</v>
      </c>
    </row>
    <row r="18940" spans="1:9" ht="15" customHeight="1" x14ac:dyDescent="0.25">
      <c r="A18940" s="5" t="str">
        <f t="shared" si="592"/>
        <v>Biomass</v>
      </c>
      <c r="B18940" s="5">
        <v>11</v>
      </c>
      <c r="C18940" s="6" t="s">
        <v>11</v>
      </c>
      <c r="D18940" s="6">
        <v>8</v>
      </c>
      <c r="E18940" s="7" t="s">
        <v>12</v>
      </c>
      <c r="F18940" s="7">
        <v>9</v>
      </c>
      <c r="G18940" s="8" t="s">
        <v>26</v>
      </c>
      <c r="H18940" s="4" t="str">
        <f t="shared" si="591"/>
        <v>18</v>
      </c>
      <c r="I18940" s="13">
        <v>5.3500000000000005</v>
      </c>
    </row>
    <row r="18941" spans="1:9" ht="15" customHeight="1" x14ac:dyDescent="0.25">
      <c r="A18941" s="5" t="str">
        <f t="shared" si="592"/>
        <v>Cogeneration</v>
      </c>
      <c r="B18941" s="5">
        <v>12</v>
      </c>
      <c r="C18941" s="6" t="s">
        <v>11</v>
      </c>
      <c r="D18941" s="6">
        <v>8</v>
      </c>
      <c r="E18941" s="7" t="s">
        <v>12</v>
      </c>
      <c r="F18941" s="7">
        <v>9</v>
      </c>
      <c r="G18941" s="8" t="s">
        <v>26</v>
      </c>
      <c r="H18941" s="4" t="str">
        <f t="shared" si="591"/>
        <v>18</v>
      </c>
      <c r="I18941" s="13">
        <v>32.090579541666663</v>
      </c>
    </row>
    <row r="18942" spans="1:9" ht="15" customHeight="1" x14ac:dyDescent="0.25">
      <c r="A18942" s="5" t="str">
        <f t="shared" si="592"/>
        <v>Nuclear</v>
      </c>
      <c r="B18942" s="5">
        <v>13</v>
      </c>
      <c r="C18942" s="6" t="s">
        <v>11</v>
      </c>
      <c r="D18942" s="6">
        <v>8</v>
      </c>
      <c r="E18942" s="7" t="s">
        <v>12</v>
      </c>
      <c r="F18942" s="7">
        <v>9</v>
      </c>
      <c r="G18942" s="8" t="s">
        <v>26</v>
      </c>
      <c r="H18942" s="4" t="str">
        <f t="shared" si="591"/>
        <v>18</v>
      </c>
      <c r="I18942" s="13">
        <v>24.770499999999998</v>
      </c>
    </row>
    <row r="18943" spans="1:9" ht="15" customHeight="1" x14ac:dyDescent="0.25">
      <c r="A18943" s="5" t="str">
        <f t="shared" si="592"/>
        <v>Conventional Thermoelectric</v>
      </c>
      <c r="B18943" s="5">
        <v>1</v>
      </c>
      <c r="C18943" s="6" t="s">
        <v>12</v>
      </c>
      <c r="D18943" s="6">
        <v>9</v>
      </c>
      <c r="E18943" s="7" t="s">
        <v>12</v>
      </c>
      <c r="F18943" s="7">
        <v>9</v>
      </c>
      <c r="G18943" s="8" t="s">
        <v>26</v>
      </c>
      <c r="H18943" s="4" t="str">
        <f t="shared" si="591"/>
        <v>18</v>
      </c>
      <c r="I18943" s="13">
        <v>59.770399999999995</v>
      </c>
    </row>
    <row r="18944" spans="1:9" ht="15" customHeight="1" x14ac:dyDescent="0.25">
      <c r="A18944" s="5" t="str">
        <f t="shared" si="592"/>
        <v>Combined Cycle</v>
      </c>
      <c r="B18944" s="5">
        <v>2</v>
      </c>
      <c r="C18944" s="6" t="s">
        <v>12</v>
      </c>
      <c r="D18944" s="6">
        <v>9</v>
      </c>
      <c r="E18944" s="7" t="s">
        <v>12</v>
      </c>
      <c r="F18944" s="7">
        <v>9</v>
      </c>
      <c r="G18944" s="8" t="s">
        <v>26</v>
      </c>
      <c r="H18944" s="4" t="str">
        <f t="shared" si="591"/>
        <v>18</v>
      </c>
      <c r="I18944" s="13">
        <v>24.8203</v>
      </c>
    </row>
    <row r="18945" spans="1:9" ht="15" customHeight="1" x14ac:dyDescent="0.25">
      <c r="A18945" s="5" t="str">
        <f t="shared" si="592"/>
        <v>Coal</v>
      </c>
      <c r="B18945" s="5">
        <v>3</v>
      </c>
      <c r="C18945" s="6" t="s">
        <v>12</v>
      </c>
      <c r="D18945" s="6">
        <v>9</v>
      </c>
      <c r="E18945" s="7" t="s">
        <v>12</v>
      </c>
      <c r="F18945" s="7">
        <v>9</v>
      </c>
      <c r="G18945" s="8" t="s">
        <v>26</v>
      </c>
      <c r="H18945" s="4" t="str">
        <f t="shared" si="591"/>
        <v>18</v>
      </c>
      <c r="I18945" s="13">
        <v>36.9</v>
      </c>
    </row>
    <row r="18946" spans="1:9" ht="15" customHeight="1" x14ac:dyDescent="0.25">
      <c r="A18946" s="5" t="str">
        <f t="shared" si="592"/>
        <v>Turbogas</v>
      </c>
      <c r="B18946" s="5">
        <v>4</v>
      </c>
      <c r="C18946" s="6" t="s">
        <v>12</v>
      </c>
      <c r="D18946" s="6">
        <v>9</v>
      </c>
      <c r="E18946" s="7" t="s">
        <v>12</v>
      </c>
      <c r="F18946" s="7">
        <v>9</v>
      </c>
      <c r="G18946" s="8" t="s">
        <v>26</v>
      </c>
      <c r="H18946" s="4" t="str">
        <f t="shared" si="591"/>
        <v>18</v>
      </c>
      <c r="I18946" s="13">
        <v>39.781999999999996</v>
      </c>
    </row>
    <row r="18947" spans="1:9" ht="15" customHeight="1" x14ac:dyDescent="0.25">
      <c r="A18947" s="5" t="str">
        <f t="shared" si="592"/>
        <v>Internal Combustion</v>
      </c>
      <c r="B18947" s="5">
        <v>5</v>
      </c>
      <c r="C18947" s="6" t="s">
        <v>12</v>
      </c>
      <c r="D18947" s="6">
        <v>9</v>
      </c>
      <c r="E18947" s="7" t="s">
        <v>12</v>
      </c>
      <c r="F18947" s="7">
        <v>9</v>
      </c>
      <c r="G18947" s="8" t="s">
        <v>26</v>
      </c>
      <c r="H18947" s="4" t="str">
        <f t="shared" si="591"/>
        <v>18</v>
      </c>
      <c r="I18947" s="13">
        <v>183.91</v>
      </c>
    </row>
    <row r="18948" spans="1:9" ht="15" customHeight="1" x14ac:dyDescent="0.25">
      <c r="A18948" s="5" t="str">
        <f t="shared" si="592"/>
        <v>Fluidized Bed</v>
      </c>
      <c r="B18948" s="5">
        <v>6</v>
      </c>
      <c r="C18948" s="6" t="s">
        <v>12</v>
      </c>
      <c r="D18948" s="6">
        <v>9</v>
      </c>
      <c r="E18948" s="7" t="s">
        <v>12</v>
      </c>
      <c r="F18948" s="7">
        <v>9</v>
      </c>
      <c r="G18948" s="8" t="s">
        <v>26</v>
      </c>
      <c r="H18948" s="4" t="str">
        <f t="shared" si="591"/>
        <v>18</v>
      </c>
      <c r="I18948" s="13">
        <v>36.9</v>
      </c>
    </row>
    <row r="18949" spans="1:9" ht="15" customHeight="1" x14ac:dyDescent="0.25">
      <c r="A18949" s="5" t="str">
        <f t="shared" si="592"/>
        <v>Hydropower</v>
      </c>
      <c r="B18949" s="5">
        <v>7</v>
      </c>
      <c r="C18949" s="6" t="s">
        <v>12</v>
      </c>
      <c r="D18949" s="6">
        <v>9</v>
      </c>
      <c r="E18949" s="7" t="s">
        <v>12</v>
      </c>
      <c r="F18949" s="7">
        <v>9</v>
      </c>
      <c r="G18949" s="8" t="s">
        <v>26</v>
      </c>
      <c r="H18949" s="4" t="str">
        <f t="shared" si="591"/>
        <v>18</v>
      </c>
      <c r="I18949" s="13">
        <v>0</v>
      </c>
    </row>
    <row r="18950" spans="1:9" ht="15" customHeight="1" x14ac:dyDescent="0.25">
      <c r="A18950" s="5" t="str">
        <f t="shared" si="592"/>
        <v>Wind</v>
      </c>
      <c r="B18950" s="5">
        <v>8</v>
      </c>
      <c r="C18950" s="6" t="s">
        <v>12</v>
      </c>
      <c r="D18950" s="6">
        <v>9</v>
      </c>
      <c r="E18950" s="7" t="s">
        <v>12</v>
      </c>
      <c r="F18950" s="7">
        <v>9</v>
      </c>
      <c r="G18950" s="8" t="s">
        <v>26</v>
      </c>
      <c r="H18950" s="4" t="str">
        <f t="shared" si="591"/>
        <v>18</v>
      </c>
      <c r="I18950" s="13">
        <v>8.65</v>
      </c>
    </row>
    <row r="18951" spans="1:9" ht="15" customHeight="1" x14ac:dyDescent="0.25">
      <c r="A18951" s="5" t="str">
        <f t="shared" si="592"/>
        <v>Geothermal</v>
      </c>
      <c r="B18951" s="5">
        <v>9</v>
      </c>
      <c r="C18951" s="6" t="s">
        <v>12</v>
      </c>
      <c r="D18951" s="6">
        <v>9</v>
      </c>
      <c r="E18951" s="7" t="s">
        <v>12</v>
      </c>
      <c r="F18951" s="7">
        <v>9</v>
      </c>
      <c r="G18951" s="8" t="s">
        <v>26</v>
      </c>
      <c r="H18951" s="4" t="str">
        <f t="shared" si="591"/>
        <v>18</v>
      </c>
      <c r="I18951" s="13">
        <v>34.3536</v>
      </c>
    </row>
    <row r="18952" spans="1:9" ht="15" customHeight="1" x14ac:dyDescent="0.25">
      <c r="A18952" s="5" t="str">
        <f t="shared" si="592"/>
        <v>Solar PV</v>
      </c>
      <c r="B18952" s="5">
        <v>10</v>
      </c>
      <c r="C18952" s="6" t="s">
        <v>12</v>
      </c>
      <c r="D18952" s="6">
        <v>9</v>
      </c>
      <c r="E18952" s="7" t="s">
        <v>12</v>
      </c>
      <c r="F18952" s="7">
        <v>9</v>
      </c>
      <c r="G18952" s="8" t="s">
        <v>26</v>
      </c>
      <c r="H18952" s="4" t="str">
        <f t="shared" ref="H18952:H19015" si="593">CONCATENATE(RIGHT(G18952,2))</f>
        <v>18</v>
      </c>
      <c r="I18952" s="13">
        <v>15.3</v>
      </c>
    </row>
    <row r="18953" spans="1:9" ht="15" customHeight="1" x14ac:dyDescent="0.25">
      <c r="A18953" s="5" t="str">
        <f t="shared" si="592"/>
        <v>Biomass</v>
      </c>
      <c r="B18953" s="5">
        <v>11</v>
      </c>
      <c r="C18953" s="6" t="s">
        <v>12</v>
      </c>
      <c r="D18953" s="6">
        <v>9</v>
      </c>
      <c r="E18953" s="7" t="s">
        <v>12</v>
      </c>
      <c r="F18953" s="7">
        <v>9</v>
      </c>
      <c r="G18953" s="8" t="s">
        <v>26</v>
      </c>
      <c r="H18953" s="4" t="str">
        <f t="shared" si="593"/>
        <v>18</v>
      </c>
      <c r="I18953" s="13">
        <v>5</v>
      </c>
    </row>
    <row r="18954" spans="1:9" ht="15" customHeight="1" x14ac:dyDescent="0.25">
      <c r="A18954" s="5" t="str">
        <f t="shared" si="592"/>
        <v>Cogeneration</v>
      </c>
      <c r="B18954" s="5">
        <v>12</v>
      </c>
      <c r="C18954" s="6" t="s">
        <v>12</v>
      </c>
      <c r="D18954" s="6">
        <v>9</v>
      </c>
      <c r="E18954" s="7" t="s">
        <v>12</v>
      </c>
      <c r="F18954" s="7">
        <v>9</v>
      </c>
      <c r="G18954" s="8" t="s">
        <v>26</v>
      </c>
      <c r="H18954" s="4" t="str">
        <f t="shared" si="593"/>
        <v>18</v>
      </c>
      <c r="I18954" s="13">
        <v>24.8203</v>
      </c>
    </row>
    <row r="18955" spans="1:9" ht="15" customHeight="1" x14ac:dyDescent="0.25">
      <c r="A18955" s="5" t="str">
        <f t="shared" si="592"/>
        <v>Nuclear</v>
      </c>
      <c r="B18955" s="5">
        <v>13</v>
      </c>
      <c r="C18955" s="6" t="s">
        <v>12</v>
      </c>
      <c r="D18955" s="6">
        <v>9</v>
      </c>
      <c r="E18955" s="7" t="s">
        <v>12</v>
      </c>
      <c r="F18955" s="7">
        <v>9</v>
      </c>
      <c r="G18955" s="8" t="s">
        <v>26</v>
      </c>
      <c r="H18955" s="4" t="str">
        <f t="shared" si="593"/>
        <v>18</v>
      </c>
      <c r="I18955" s="13">
        <v>23.15</v>
      </c>
    </row>
    <row r="18956" spans="1:9" ht="15" customHeight="1" x14ac:dyDescent="0.25">
      <c r="A18956" s="5" t="str">
        <f t="shared" si="592"/>
        <v>Conventional Thermoelectric</v>
      </c>
      <c r="B18956" s="5">
        <v>1</v>
      </c>
      <c r="C18956" s="6" t="s">
        <v>4</v>
      </c>
      <c r="D18956" s="6">
        <v>1</v>
      </c>
      <c r="E18956" s="7" t="s">
        <v>4</v>
      </c>
      <c r="F18956" s="7">
        <v>1</v>
      </c>
      <c r="G18956" s="8" t="s">
        <v>27</v>
      </c>
      <c r="H18956" s="4" t="str">
        <f t="shared" si="593"/>
        <v>19</v>
      </c>
      <c r="I18956" s="13">
        <v>59.770399999999995</v>
      </c>
    </row>
    <row r="18957" spans="1:9" ht="15" customHeight="1" x14ac:dyDescent="0.25">
      <c r="A18957" s="5" t="str">
        <f t="shared" si="592"/>
        <v>Combined Cycle</v>
      </c>
      <c r="B18957" s="5">
        <v>2</v>
      </c>
      <c r="C18957" s="6" t="s">
        <v>4</v>
      </c>
      <c r="D18957" s="6">
        <v>1</v>
      </c>
      <c r="E18957" s="7" t="s">
        <v>4</v>
      </c>
      <c r="F18957" s="7">
        <v>1</v>
      </c>
      <c r="G18957" s="8" t="s">
        <v>27</v>
      </c>
      <c r="H18957" s="4" t="str">
        <f t="shared" si="593"/>
        <v>19</v>
      </c>
      <c r="I18957" s="13">
        <v>37.230449999999998</v>
      </c>
    </row>
    <row r="18958" spans="1:9" ht="15" customHeight="1" x14ac:dyDescent="0.25">
      <c r="A18958" s="5" t="str">
        <f t="shared" si="592"/>
        <v>Coal</v>
      </c>
      <c r="B18958" s="5">
        <v>3</v>
      </c>
      <c r="C18958" s="6" t="s">
        <v>4</v>
      </c>
      <c r="D18958" s="6">
        <v>1</v>
      </c>
      <c r="E18958" s="7" t="s">
        <v>4</v>
      </c>
      <c r="F18958" s="7">
        <v>1</v>
      </c>
      <c r="G18958" s="8" t="s">
        <v>27</v>
      </c>
      <c r="H18958" s="4" t="str">
        <f t="shared" si="593"/>
        <v>19</v>
      </c>
      <c r="I18958" s="13">
        <v>36.9</v>
      </c>
    </row>
    <row r="18959" spans="1:9" ht="15" customHeight="1" x14ac:dyDescent="0.25">
      <c r="A18959" s="5" t="str">
        <f t="shared" si="592"/>
        <v>Turbogas</v>
      </c>
      <c r="B18959" s="5">
        <v>4</v>
      </c>
      <c r="C18959" s="6" t="s">
        <v>4</v>
      </c>
      <c r="D18959" s="6">
        <v>1</v>
      </c>
      <c r="E18959" s="7" t="s">
        <v>4</v>
      </c>
      <c r="F18959" s="7">
        <v>1</v>
      </c>
      <c r="G18959" s="8" t="s">
        <v>27</v>
      </c>
      <c r="H18959" s="4" t="str">
        <f t="shared" si="593"/>
        <v>19</v>
      </c>
      <c r="I18959" s="13">
        <v>59.672999999999995</v>
      </c>
    </row>
    <row r="18960" spans="1:9" ht="15" customHeight="1" x14ac:dyDescent="0.25">
      <c r="A18960" s="5" t="str">
        <f t="shared" ref="A18960:A19023" si="594">A18947</f>
        <v>Internal Combustion</v>
      </c>
      <c r="B18960" s="5">
        <v>5</v>
      </c>
      <c r="C18960" s="6" t="s">
        <v>4</v>
      </c>
      <c r="D18960" s="6">
        <v>1</v>
      </c>
      <c r="E18960" s="7" t="s">
        <v>4</v>
      </c>
      <c r="F18960" s="7">
        <v>1</v>
      </c>
      <c r="G18960" s="8" t="s">
        <v>27</v>
      </c>
      <c r="H18960" s="4" t="str">
        <f t="shared" si="593"/>
        <v>19</v>
      </c>
      <c r="I18960" s="13">
        <v>183.91</v>
      </c>
    </row>
    <row r="18961" spans="1:9" ht="15" customHeight="1" x14ac:dyDescent="0.25">
      <c r="A18961" s="5" t="str">
        <f t="shared" si="594"/>
        <v>Fluidized Bed</v>
      </c>
      <c r="B18961" s="5">
        <v>6</v>
      </c>
      <c r="C18961" s="6" t="s">
        <v>4</v>
      </c>
      <c r="D18961" s="6">
        <v>1</v>
      </c>
      <c r="E18961" s="7" t="s">
        <v>4</v>
      </c>
      <c r="F18961" s="7">
        <v>1</v>
      </c>
      <c r="G18961" s="8" t="s">
        <v>27</v>
      </c>
      <c r="H18961" s="4" t="str">
        <f t="shared" si="593"/>
        <v>19</v>
      </c>
      <c r="I18961" s="13">
        <v>36.9</v>
      </c>
    </row>
    <row r="18962" spans="1:9" ht="15" customHeight="1" x14ac:dyDescent="0.25">
      <c r="A18962" s="5" t="str">
        <f t="shared" si="594"/>
        <v>Hydropower</v>
      </c>
      <c r="B18962" s="5">
        <v>7</v>
      </c>
      <c r="C18962" s="6" t="s">
        <v>4</v>
      </c>
      <c r="D18962" s="6">
        <v>1</v>
      </c>
      <c r="E18962" s="7" t="s">
        <v>4</v>
      </c>
      <c r="F18962" s="7">
        <v>1</v>
      </c>
      <c r="G18962" s="8" t="s">
        <v>27</v>
      </c>
      <c r="H18962" s="4" t="str">
        <f t="shared" si="593"/>
        <v>19</v>
      </c>
      <c r="I18962" s="13">
        <v>0</v>
      </c>
    </row>
    <row r="18963" spans="1:9" ht="15" customHeight="1" x14ac:dyDescent="0.25">
      <c r="A18963" s="5" t="str">
        <f t="shared" si="594"/>
        <v>Wind</v>
      </c>
      <c r="B18963" s="5">
        <v>8</v>
      </c>
      <c r="C18963" s="6" t="s">
        <v>4</v>
      </c>
      <c r="D18963" s="6">
        <v>1</v>
      </c>
      <c r="E18963" s="7" t="s">
        <v>4</v>
      </c>
      <c r="F18963" s="7">
        <v>1</v>
      </c>
      <c r="G18963" s="8" t="s">
        <v>27</v>
      </c>
      <c r="H18963" s="4" t="str">
        <f t="shared" si="593"/>
        <v>19</v>
      </c>
      <c r="I18963" s="13">
        <v>8.65</v>
      </c>
    </row>
    <row r="18964" spans="1:9" ht="15" customHeight="1" x14ac:dyDescent="0.25">
      <c r="A18964" s="5" t="str">
        <f t="shared" si="594"/>
        <v>Geothermal</v>
      </c>
      <c r="B18964" s="5">
        <v>9</v>
      </c>
      <c r="C18964" s="6" t="s">
        <v>4</v>
      </c>
      <c r="D18964" s="6">
        <v>1</v>
      </c>
      <c r="E18964" s="7" t="s">
        <v>4</v>
      </c>
      <c r="F18964" s="7">
        <v>1</v>
      </c>
      <c r="G18964" s="8" t="s">
        <v>27</v>
      </c>
      <c r="H18964" s="4" t="str">
        <f t="shared" si="593"/>
        <v>19</v>
      </c>
      <c r="I18964" s="13">
        <v>34.3536</v>
      </c>
    </row>
    <row r="18965" spans="1:9" ht="15" customHeight="1" x14ac:dyDescent="0.25">
      <c r="A18965" s="5" t="str">
        <f t="shared" si="594"/>
        <v>Solar PV</v>
      </c>
      <c r="B18965" s="5">
        <v>10</v>
      </c>
      <c r="C18965" s="6" t="s">
        <v>4</v>
      </c>
      <c r="D18965" s="6">
        <v>1</v>
      </c>
      <c r="E18965" s="7" t="s">
        <v>4</v>
      </c>
      <c r="F18965" s="7">
        <v>1</v>
      </c>
      <c r="G18965" s="8" t="s">
        <v>27</v>
      </c>
      <c r="H18965" s="4" t="str">
        <f t="shared" si="593"/>
        <v>19</v>
      </c>
      <c r="I18965" s="13">
        <v>15.3</v>
      </c>
    </row>
    <row r="18966" spans="1:9" ht="15" customHeight="1" x14ac:dyDescent="0.25">
      <c r="A18966" s="5" t="str">
        <f t="shared" si="594"/>
        <v>Biomass</v>
      </c>
      <c r="B18966" s="5">
        <v>11</v>
      </c>
      <c r="C18966" s="6" t="s">
        <v>4</v>
      </c>
      <c r="D18966" s="6">
        <v>1</v>
      </c>
      <c r="E18966" s="7" t="s">
        <v>4</v>
      </c>
      <c r="F18966" s="7">
        <v>1</v>
      </c>
      <c r="G18966" s="8" t="s">
        <v>27</v>
      </c>
      <c r="H18966" s="4" t="str">
        <f t="shared" si="593"/>
        <v>19</v>
      </c>
      <c r="I18966" s="13">
        <v>5</v>
      </c>
    </row>
    <row r="18967" spans="1:9" ht="15" customHeight="1" x14ac:dyDescent="0.25">
      <c r="A18967" s="5" t="str">
        <f t="shared" si="594"/>
        <v>Cogeneration</v>
      </c>
      <c r="B18967" s="5">
        <v>12</v>
      </c>
      <c r="C18967" s="6" t="s">
        <v>4</v>
      </c>
      <c r="D18967" s="6">
        <v>1</v>
      </c>
      <c r="E18967" s="7" t="s">
        <v>4</v>
      </c>
      <c r="F18967" s="7">
        <v>1</v>
      </c>
      <c r="G18967" s="8" t="s">
        <v>27</v>
      </c>
      <c r="H18967" s="4" t="str">
        <f t="shared" si="593"/>
        <v>19</v>
      </c>
      <c r="I18967" s="13">
        <v>37.230449999999998</v>
      </c>
    </row>
    <row r="18968" spans="1:9" ht="15" customHeight="1" x14ac:dyDescent="0.25">
      <c r="A18968" s="5" t="str">
        <f t="shared" si="594"/>
        <v>Nuclear</v>
      </c>
      <c r="B18968" s="5">
        <v>13</v>
      </c>
      <c r="C18968" s="6" t="s">
        <v>4</v>
      </c>
      <c r="D18968" s="6">
        <v>1</v>
      </c>
      <c r="E18968" s="7" t="s">
        <v>4</v>
      </c>
      <c r="F18968" s="7">
        <v>1</v>
      </c>
      <c r="G18968" s="8" t="s">
        <v>27</v>
      </c>
      <c r="H18968" s="4" t="str">
        <f t="shared" si="593"/>
        <v>19</v>
      </c>
      <c r="I18968" s="13">
        <v>23.15</v>
      </c>
    </row>
    <row r="18969" spans="1:9" ht="15" customHeight="1" x14ac:dyDescent="0.25">
      <c r="A18969" s="5" t="str">
        <f t="shared" si="594"/>
        <v>Conventional Thermoelectric</v>
      </c>
      <c r="B18969" s="5">
        <v>1</v>
      </c>
      <c r="C18969" s="6" t="s">
        <v>5</v>
      </c>
      <c r="D18969" s="6">
        <v>2</v>
      </c>
      <c r="E18969" s="7" t="s">
        <v>4</v>
      </c>
      <c r="F18969" s="7">
        <v>1</v>
      </c>
      <c r="G18969" s="8" t="s">
        <v>27</v>
      </c>
      <c r="H18969" s="4" t="str">
        <f t="shared" si="593"/>
        <v>19</v>
      </c>
      <c r="I18969" s="13">
        <v>63.954327999999997</v>
      </c>
    </row>
    <row r="18970" spans="1:9" ht="15" customHeight="1" x14ac:dyDescent="0.25">
      <c r="A18970" s="5" t="str">
        <f t="shared" si="594"/>
        <v>Combined Cycle</v>
      </c>
      <c r="B18970" s="5">
        <v>2</v>
      </c>
      <c r="C18970" s="6" t="s">
        <v>5</v>
      </c>
      <c r="D18970" s="6">
        <v>2</v>
      </c>
      <c r="E18970" s="7" t="s">
        <v>4</v>
      </c>
      <c r="F18970" s="7">
        <v>1</v>
      </c>
      <c r="G18970" s="8" t="s">
        <v>27</v>
      </c>
      <c r="H18970" s="4" t="str">
        <f t="shared" si="593"/>
        <v>19</v>
      </c>
      <c r="I18970" s="13">
        <v>39.836581500000001</v>
      </c>
    </row>
    <row r="18971" spans="1:9" ht="15" customHeight="1" x14ac:dyDescent="0.25">
      <c r="A18971" s="5" t="str">
        <f t="shared" si="594"/>
        <v>Coal</v>
      </c>
      <c r="B18971" s="5">
        <v>3</v>
      </c>
      <c r="C18971" s="6" t="s">
        <v>5</v>
      </c>
      <c r="D18971" s="6">
        <v>2</v>
      </c>
      <c r="E18971" s="7" t="s">
        <v>4</v>
      </c>
      <c r="F18971" s="7">
        <v>1</v>
      </c>
      <c r="G18971" s="8" t="s">
        <v>27</v>
      </c>
      <c r="H18971" s="4" t="str">
        <f t="shared" si="593"/>
        <v>19</v>
      </c>
      <c r="I18971" s="13">
        <v>39.483000000000004</v>
      </c>
    </row>
    <row r="18972" spans="1:9" ht="15" customHeight="1" x14ac:dyDescent="0.25">
      <c r="A18972" s="5" t="str">
        <f t="shared" si="594"/>
        <v>Turbogas</v>
      </c>
      <c r="B18972" s="5">
        <v>4</v>
      </c>
      <c r="C18972" s="6" t="s">
        <v>5</v>
      </c>
      <c r="D18972" s="6">
        <v>2</v>
      </c>
      <c r="E18972" s="7" t="s">
        <v>4</v>
      </c>
      <c r="F18972" s="7">
        <v>1</v>
      </c>
      <c r="G18972" s="8" t="s">
        <v>27</v>
      </c>
      <c r="H18972" s="4" t="str">
        <f t="shared" si="593"/>
        <v>19</v>
      </c>
      <c r="I18972" s="13">
        <v>63.850109999999994</v>
      </c>
    </row>
    <row r="18973" spans="1:9" ht="15" customHeight="1" x14ac:dyDescent="0.25">
      <c r="A18973" s="5" t="str">
        <f t="shared" si="594"/>
        <v>Internal Combustion</v>
      </c>
      <c r="B18973" s="5">
        <v>5</v>
      </c>
      <c r="C18973" s="6" t="s">
        <v>5</v>
      </c>
      <c r="D18973" s="6">
        <v>2</v>
      </c>
      <c r="E18973" s="7" t="s">
        <v>4</v>
      </c>
      <c r="F18973" s="7">
        <v>1</v>
      </c>
      <c r="G18973" s="8" t="s">
        <v>27</v>
      </c>
      <c r="H18973" s="4" t="str">
        <f t="shared" si="593"/>
        <v>19</v>
      </c>
      <c r="I18973" s="13">
        <v>196.78370000000001</v>
      </c>
    </row>
    <row r="18974" spans="1:9" ht="15" customHeight="1" x14ac:dyDescent="0.25">
      <c r="A18974" s="5" t="str">
        <f t="shared" si="594"/>
        <v>Fluidized Bed</v>
      </c>
      <c r="B18974" s="5">
        <v>6</v>
      </c>
      <c r="C18974" s="6" t="s">
        <v>5</v>
      </c>
      <c r="D18974" s="6">
        <v>2</v>
      </c>
      <c r="E18974" s="7" t="s">
        <v>4</v>
      </c>
      <c r="F18974" s="7">
        <v>1</v>
      </c>
      <c r="G18974" s="8" t="s">
        <v>27</v>
      </c>
      <c r="H18974" s="4" t="str">
        <f t="shared" si="593"/>
        <v>19</v>
      </c>
      <c r="I18974" s="13">
        <v>39.483000000000004</v>
      </c>
    </row>
    <row r="18975" spans="1:9" ht="15" customHeight="1" x14ac:dyDescent="0.25">
      <c r="A18975" s="5" t="str">
        <f t="shared" si="594"/>
        <v>Hydropower</v>
      </c>
      <c r="B18975" s="5">
        <v>7</v>
      </c>
      <c r="C18975" s="6" t="s">
        <v>5</v>
      </c>
      <c r="D18975" s="6">
        <v>2</v>
      </c>
      <c r="E18975" s="7" t="s">
        <v>4</v>
      </c>
      <c r="F18975" s="7">
        <v>1</v>
      </c>
      <c r="G18975" s="8" t="s">
        <v>27</v>
      </c>
      <c r="H18975" s="4" t="str">
        <f t="shared" si="593"/>
        <v>19</v>
      </c>
      <c r="I18975" s="13">
        <v>0</v>
      </c>
    </row>
    <row r="18976" spans="1:9" ht="15" customHeight="1" x14ac:dyDescent="0.25">
      <c r="A18976" s="5" t="str">
        <f t="shared" si="594"/>
        <v>Wind</v>
      </c>
      <c r="B18976" s="5">
        <v>8</v>
      </c>
      <c r="C18976" s="6" t="s">
        <v>5</v>
      </c>
      <c r="D18976" s="6">
        <v>2</v>
      </c>
      <c r="E18976" s="7" t="s">
        <v>4</v>
      </c>
      <c r="F18976" s="7">
        <v>1</v>
      </c>
      <c r="G18976" s="8" t="s">
        <v>27</v>
      </c>
      <c r="H18976" s="4" t="str">
        <f t="shared" si="593"/>
        <v>19</v>
      </c>
      <c r="I18976" s="13">
        <v>9.2555000000000014</v>
      </c>
    </row>
    <row r="18977" spans="1:9" ht="15" customHeight="1" x14ac:dyDescent="0.25">
      <c r="A18977" s="5" t="str">
        <f t="shared" si="594"/>
        <v>Geothermal</v>
      </c>
      <c r="B18977" s="5">
        <v>9</v>
      </c>
      <c r="C18977" s="6" t="s">
        <v>5</v>
      </c>
      <c r="D18977" s="6">
        <v>2</v>
      </c>
      <c r="E18977" s="7" t="s">
        <v>4</v>
      </c>
      <c r="F18977" s="7">
        <v>1</v>
      </c>
      <c r="G18977" s="8" t="s">
        <v>27</v>
      </c>
      <c r="H18977" s="4" t="str">
        <f t="shared" si="593"/>
        <v>19</v>
      </c>
      <c r="I18977" s="13">
        <v>36.758352000000002</v>
      </c>
    </row>
    <row r="18978" spans="1:9" ht="15" customHeight="1" x14ac:dyDescent="0.25">
      <c r="A18978" s="5" t="str">
        <f t="shared" si="594"/>
        <v>Solar PV</v>
      </c>
      <c r="B18978" s="5">
        <v>10</v>
      </c>
      <c r="C18978" s="6" t="s">
        <v>5</v>
      </c>
      <c r="D18978" s="6">
        <v>2</v>
      </c>
      <c r="E18978" s="7" t="s">
        <v>4</v>
      </c>
      <c r="F18978" s="7">
        <v>1</v>
      </c>
      <c r="G18978" s="8" t="s">
        <v>27</v>
      </c>
      <c r="H18978" s="4" t="str">
        <f t="shared" si="593"/>
        <v>19</v>
      </c>
      <c r="I18978" s="13">
        <v>16.371000000000002</v>
      </c>
    </row>
    <row r="18979" spans="1:9" ht="15" customHeight="1" x14ac:dyDescent="0.25">
      <c r="A18979" s="5" t="str">
        <f t="shared" si="594"/>
        <v>Biomass</v>
      </c>
      <c r="B18979" s="5">
        <v>11</v>
      </c>
      <c r="C18979" s="6" t="s">
        <v>5</v>
      </c>
      <c r="D18979" s="6">
        <v>2</v>
      </c>
      <c r="E18979" s="7" t="s">
        <v>4</v>
      </c>
      <c r="F18979" s="7">
        <v>1</v>
      </c>
      <c r="G18979" s="8" t="s">
        <v>27</v>
      </c>
      <c r="H18979" s="4" t="str">
        <f t="shared" si="593"/>
        <v>19</v>
      </c>
      <c r="I18979" s="13">
        <v>5.3500000000000005</v>
      </c>
    </row>
    <row r="18980" spans="1:9" ht="15" customHeight="1" x14ac:dyDescent="0.25">
      <c r="A18980" s="5" t="str">
        <f t="shared" si="594"/>
        <v>Cogeneration</v>
      </c>
      <c r="B18980" s="5">
        <v>12</v>
      </c>
      <c r="C18980" s="6" t="s">
        <v>5</v>
      </c>
      <c r="D18980" s="6">
        <v>2</v>
      </c>
      <c r="E18980" s="7" t="s">
        <v>4</v>
      </c>
      <c r="F18980" s="7">
        <v>1</v>
      </c>
      <c r="G18980" s="8" t="s">
        <v>27</v>
      </c>
      <c r="H18980" s="4" t="str">
        <f t="shared" si="593"/>
        <v>19</v>
      </c>
      <c r="I18980" s="13">
        <v>39.836581500000001</v>
      </c>
    </row>
    <row r="18981" spans="1:9" ht="15" customHeight="1" x14ac:dyDescent="0.25">
      <c r="A18981" s="5" t="str">
        <f t="shared" si="594"/>
        <v>Nuclear</v>
      </c>
      <c r="B18981" s="5">
        <v>13</v>
      </c>
      <c r="C18981" s="6" t="s">
        <v>5</v>
      </c>
      <c r="D18981" s="6">
        <v>2</v>
      </c>
      <c r="E18981" s="7" t="s">
        <v>4</v>
      </c>
      <c r="F18981" s="7">
        <v>1</v>
      </c>
      <c r="G18981" s="8" t="s">
        <v>27</v>
      </c>
      <c r="H18981" s="4" t="str">
        <f t="shared" si="593"/>
        <v>19</v>
      </c>
      <c r="I18981" s="13">
        <v>24.770499999999998</v>
      </c>
    </row>
    <row r="18982" spans="1:9" ht="15" customHeight="1" x14ac:dyDescent="0.25">
      <c r="A18982" s="5" t="str">
        <f t="shared" si="594"/>
        <v>Conventional Thermoelectric</v>
      </c>
      <c r="B18982" s="5">
        <v>1</v>
      </c>
      <c r="C18982" s="6" t="s">
        <v>6</v>
      </c>
      <c r="D18982" s="6">
        <v>3</v>
      </c>
      <c r="E18982" s="7" t="s">
        <v>4</v>
      </c>
      <c r="F18982" s="7">
        <v>1</v>
      </c>
      <c r="G18982" s="8" t="s">
        <v>27</v>
      </c>
      <c r="H18982" s="4" t="str">
        <f t="shared" si="593"/>
        <v>19</v>
      </c>
      <c r="I18982" s="13">
        <v>63.954327999999997</v>
      </c>
    </row>
    <row r="18983" spans="1:9" ht="15" customHeight="1" x14ac:dyDescent="0.25">
      <c r="A18983" s="5" t="str">
        <f t="shared" si="594"/>
        <v>Combined Cycle</v>
      </c>
      <c r="B18983" s="5">
        <v>2</v>
      </c>
      <c r="C18983" s="6" t="s">
        <v>6</v>
      </c>
      <c r="D18983" s="6">
        <v>3</v>
      </c>
      <c r="E18983" s="7" t="s">
        <v>4</v>
      </c>
      <c r="F18983" s="7">
        <v>1</v>
      </c>
      <c r="G18983" s="8" t="s">
        <v>27</v>
      </c>
      <c r="H18983" s="4" t="str">
        <f t="shared" si="593"/>
        <v>19</v>
      </c>
      <c r="I18983" s="13">
        <v>26.557721000000001</v>
      </c>
    </row>
    <row r="18984" spans="1:9" ht="15" customHeight="1" x14ac:dyDescent="0.25">
      <c r="A18984" s="5" t="str">
        <f t="shared" si="594"/>
        <v>Coal</v>
      </c>
      <c r="B18984" s="5">
        <v>3</v>
      </c>
      <c r="C18984" s="6" t="s">
        <v>6</v>
      </c>
      <c r="D18984" s="6">
        <v>3</v>
      </c>
      <c r="E18984" s="7" t="s">
        <v>4</v>
      </c>
      <c r="F18984" s="7">
        <v>1</v>
      </c>
      <c r="G18984" s="8" t="s">
        <v>27</v>
      </c>
      <c r="H18984" s="4" t="str">
        <f t="shared" si="593"/>
        <v>19</v>
      </c>
      <c r="I18984" s="13">
        <v>39.483000000000004</v>
      </c>
    </row>
    <row r="18985" spans="1:9" ht="15" customHeight="1" x14ac:dyDescent="0.25">
      <c r="A18985" s="5" t="str">
        <f t="shared" si="594"/>
        <v>Turbogas</v>
      </c>
      <c r="B18985" s="5">
        <v>4</v>
      </c>
      <c r="C18985" s="6" t="s">
        <v>6</v>
      </c>
      <c r="D18985" s="6">
        <v>3</v>
      </c>
      <c r="E18985" s="7" t="s">
        <v>4</v>
      </c>
      <c r="F18985" s="7">
        <v>1</v>
      </c>
      <c r="G18985" s="8" t="s">
        <v>27</v>
      </c>
      <c r="H18985" s="4" t="str">
        <f t="shared" si="593"/>
        <v>19</v>
      </c>
      <c r="I18985" s="13">
        <v>42.566739999999996</v>
      </c>
    </row>
    <row r="18986" spans="1:9" ht="15" customHeight="1" x14ac:dyDescent="0.25">
      <c r="A18986" s="5" t="str">
        <f t="shared" si="594"/>
        <v>Internal Combustion</v>
      </c>
      <c r="B18986" s="5">
        <v>5</v>
      </c>
      <c r="C18986" s="6" t="s">
        <v>6</v>
      </c>
      <c r="D18986" s="6">
        <v>3</v>
      </c>
      <c r="E18986" s="7" t="s">
        <v>4</v>
      </c>
      <c r="F18986" s="7">
        <v>1</v>
      </c>
      <c r="G18986" s="8" t="s">
        <v>27</v>
      </c>
      <c r="H18986" s="4" t="str">
        <f t="shared" si="593"/>
        <v>19</v>
      </c>
      <c r="I18986" s="13">
        <v>196.78370000000001</v>
      </c>
    </row>
    <row r="18987" spans="1:9" ht="15" customHeight="1" x14ac:dyDescent="0.25">
      <c r="A18987" s="5" t="str">
        <f t="shared" si="594"/>
        <v>Fluidized Bed</v>
      </c>
      <c r="B18987" s="5">
        <v>6</v>
      </c>
      <c r="C18987" s="6" t="s">
        <v>6</v>
      </c>
      <c r="D18987" s="6">
        <v>3</v>
      </c>
      <c r="E18987" s="7" t="s">
        <v>4</v>
      </c>
      <c r="F18987" s="7">
        <v>1</v>
      </c>
      <c r="G18987" s="8" t="s">
        <v>27</v>
      </c>
      <c r="H18987" s="4" t="str">
        <f t="shared" si="593"/>
        <v>19</v>
      </c>
      <c r="I18987" s="13">
        <v>39.483000000000004</v>
      </c>
    </row>
    <row r="18988" spans="1:9" ht="15" customHeight="1" x14ac:dyDescent="0.25">
      <c r="A18988" s="5" t="str">
        <f t="shared" si="594"/>
        <v>Hydropower</v>
      </c>
      <c r="B18988" s="5">
        <v>7</v>
      </c>
      <c r="C18988" s="6" t="s">
        <v>6</v>
      </c>
      <c r="D18988" s="6">
        <v>3</v>
      </c>
      <c r="E18988" s="7" t="s">
        <v>4</v>
      </c>
      <c r="F18988" s="7">
        <v>1</v>
      </c>
      <c r="G18988" s="8" t="s">
        <v>27</v>
      </c>
      <c r="H18988" s="4" t="str">
        <f t="shared" si="593"/>
        <v>19</v>
      </c>
      <c r="I18988" s="13">
        <v>0</v>
      </c>
    </row>
    <row r="18989" spans="1:9" ht="15" customHeight="1" x14ac:dyDescent="0.25">
      <c r="A18989" s="5" t="str">
        <f t="shared" si="594"/>
        <v>Wind</v>
      </c>
      <c r="B18989" s="5">
        <v>8</v>
      </c>
      <c r="C18989" s="6" t="s">
        <v>6</v>
      </c>
      <c r="D18989" s="6">
        <v>3</v>
      </c>
      <c r="E18989" s="7" t="s">
        <v>4</v>
      </c>
      <c r="F18989" s="7">
        <v>1</v>
      </c>
      <c r="G18989" s="8" t="s">
        <v>27</v>
      </c>
      <c r="H18989" s="4" t="str">
        <f t="shared" si="593"/>
        <v>19</v>
      </c>
      <c r="I18989" s="13">
        <v>9.2555000000000014</v>
      </c>
    </row>
    <row r="18990" spans="1:9" ht="15" customHeight="1" x14ac:dyDescent="0.25">
      <c r="A18990" s="5" t="str">
        <f t="shared" si="594"/>
        <v>Geothermal</v>
      </c>
      <c r="B18990" s="5">
        <v>9</v>
      </c>
      <c r="C18990" s="6" t="s">
        <v>6</v>
      </c>
      <c r="D18990" s="6">
        <v>3</v>
      </c>
      <c r="E18990" s="7" t="s">
        <v>4</v>
      </c>
      <c r="F18990" s="7">
        <v>1</v>
      </c>
      <c r="G18990" s="8" t="s">
        <v>27</v>
      </c>
      <c r="H18990" s="4" t="str">
        <f t="shared" si="593"/>
        <v>19</v>
      </c>
      <c r="I18990" s="13">
        <v>36.758352000000002</v>
      </c>
    </row>
    <row r="18991" spans="1:9" ht="15" customHeight="1" x14ac:dyDescent="0.25">
      <c r="A18991" s="5" t="str">
        <f t="shared" si="594"/>
        <v>Solar PV</v>
      </c>
      <c r="B18991" s="5">
        <v>10</v>
      </c>
      <c r="C18991" s="6" t="s">
        <v>6</v>
      </c>
      <c r="D18991" s="6">
        <v>3</v>
      </c>
      <c r="E18991" s="7" t="s">
        <v>4</v>
      </c>
      <c r="F18991" s="7">
        <v>1</v>
      </c>
      <c r="G18991" s="8" t="s">
        <v>27</v>
      </c>
      <c r="H18991" s="4" t="str">
        <f t="shared" si="593"/>
        <v>19</v>
      </c>
      <c r="I18991" s="13">
        <v>16.371000000000002</v>
      </c>
    </row>
    <row r="18992" spans="1:9" ht="15" customHeight="1" x14ac:dyDescent="0.25">
      <c r="A18992" s="5" t="str">
        <f t="shared" si="594"/>
        <v>Biomass</v>
      </c>
      <c r="B18992" s="5">
        <v>11</v>
      </c>
      <c r="C18992" s="6" t="s">
        <v>6</v>
      </c>
      <c r="D18992" s="6">
        <v>3</v>
      </c>
      <c r="E18992" s="7" t="s">
        <v>4</v>
      </c>
      <c r="F18992" s="7">
        <v>1</v>
      </c>
      <c r="G18992" s="8" t="s">
        <v>27</v>
      </c>
      <c r="H18992" s="4" t="str">
        <f t="shared" si="593"/>
        <v>19</v>
      </c>
      <c r="I18992" s="13">
        <v>5.3500000000000005</v>
      </c>
    </row>
    <row r="18993" spans="1:9" ht="15" customHeight="1" x14ac:dyDescent="0.25">
      <c r="A18993" s="5" t="str">
        <f t="shared" si="594"/>
        <v>Cogeneration</v>
      </c>
      <c r="B18993" s="5">
        <v>12</v>
      </c>
      <c r="C18993" s="6" t="s">
        <v>6</v>
      </c>
      <c r="D18993" s="6">
        <v>3</v>
      </c>
      <c r="E18993" s="7" t="s">
        <v>4</v>
      </c>
      <c r="F18993" s="7">
        <v>1</v>
      </c>
      <c r="G18993" s="8" t="s">
        <v>27</v>
      </c>
      <c r="H18993" s="4" t="str">
        <f t="shared" si="593"/>
        <v>19</v>
      </c>
      <c r="I18993" s="13">
        <v>26.557721000000001</v>
      </c>
    </row>
    <row r="18994" spans="1:9" ht="15" customHeight="1" x14ac:dyDescent="0.25">
      <c r="A18994" s="5" t="str">
        <f t="shared" si="594"/>
        <v>Nuclear</v>
      </c>
      <c r="B18994" s="5">
        <v>13</v>
      </c>
      <c r="C18994" s="6" t="s">
        <v>6</v>
      </c>
      <c r="D18994" s="6">
        <v>3</v>
      </c>
      <c r="E18994" s="7" t="s">
        <v>4</v>
      </c>
      <c r="F18994" s="7">
        <v>1</v>
      </c>
      <c r="G18994" s="8" t="s">
        <v>27</v>
      </c>
      <c r="H18994" s="4" t="str">
        <f t="shared" si="593"/>
        <v>19</v>
      </c>
      <c r="I18994" s="13">
        <v>24.770499999999998</v>
      </c>
    </row>
    <row r="18995" spans="1:9" ht="15" customHeight="1" x14ac:dyDescent="0.25">
      <c r="A18995" s="5" t="str">
        <f t="shared" si="594"/>
        <v>Conventional Thermoelectric</v>
      </c>
      <c r="B18995" s="5">
        <v>1</v>
      </c>
      <c r="C18995" s="6" t="s">
        <v>7</v>
      </c>
      <c r="D18995" s="6">
        <v>4</v>
      </c>
      <c r="E18995" s="7" t="s">
        <v>4</v>
      </c>
      <c r="F18995" s="7">
        <v>1</v>
      </c>
      <c r="G18995" s="8" t="s">
        <v>27</v>
      </c>
      <c r="H18995" s="4" t="str">
        <f t="shared" si="593"/>
        <v>19</v>
      </c>
      <c r="I18995" s="13">
        <v>63.954327999999997</v>
      </c>
    </row>
    <row r="18996" spans="1:9" ht="15" customHeight="1" x14ac:dyDescent="0.25">
      <c r="A18996" s="5" t="str">
        <f t="shared" si="594"/>
        <v>Combined Cycle</v>
      </c>
      <c r="B18996" s="5">
        <v>2</v>
      </c>
      <c r="C18996" s="6" t="s">
        <v>7</v>
      </c>
      <c r="D18996" s="6">
        <v>4</v>
      </c>
      <c r="E18996" s="7" t="s">
        <v>4</v>
      </c>
      <c r="F18996" s="7">
        <v>1</v>
      </c>
      <c r="G18996" s="8" t="s">
        <v>27</v>
      </c>
      <c r="H18996" s="4" t="str">
        <f t="shared" si="593"/>
        <v>19</v>
      </c>
      <c r="I18996" s="13">
        <v>26.004435145833337</v>
      </c>
    </row>
    <row r="18997" spans="1:9" ht="15" customHeight="1" x14ac:dyDescent="0.25">
      <c r="A18997" s="5" t="str">
        <f t="shared" si="594"/>
        <v>Coal</v>
      </c>
      <c r="B18997" s="5">
        <v>3</v>
      </c>
      <c r="C18997" s="6" t="s">
        <v>7</v>
      </c>
      <c r="D18997" s="6">
        <v>4</v>
      </c>
      <c r="E18997" s="7" t="s">
        <v>4</v>
      </c>
      <c r="F18997" s="7">
        <v>1</v>
      </c>
      <c r="G18997" s="8" t="s">
        <v>27</v>
      </c>
      <c r="H18997" s="4" t="str">
        <f t="shared" si="593"/>
        <v>19</v>
      </c>
      <c r="I18997" s="13">
        <v>39.483000000000004</v>
      </c>
    </row>
    <row r="18998" spans="1:9" ht="15" customHeight="1" x14ac:dyDescent="0.25">
      <c r="A18998" s="5" t="str">
        <f t="shared" si="594"/>
        <v>Turbogas</v>
      </c>
      <c r="B18998" s="5">
        <v>4</v>
      </c>
      <c r="C18998" s="6" t="s">
        <v>7</v>
      </c>
      <c r="D18998" s="6">
        <v>4</v>
      </c>
      <c r="E18998" s="7" t="s">
        <v>4</v>
      </c>
      <c r="F18998" s="7">
        <v>1</v>
      </c>
      <c r="G18998" s="8" t="s">
        <v>27</v>
      </c>
      <c r="H18998" s="4" t="str">
        <f t="shared" si="593"/>
        <v>19</v>
      </c>
      <c r="I18998" s="13">
        <v>41.679932916666665</v>
      </c>
    </row>
    <row r="18999" spans="1:9" ht="15" customHeight="1" x14ac:dyDescent="0.25">
      <c r="A18999" s="5" t="str">
        <f t="shared" si="594"/>
        <v>Internal Combustion</v>
      </c>
      <c r="B18999" s="5">
        <v>5</v>
      </c>
      <c r="C18999" s="6" t="s">
        <v>7</v>
      </c>
      <c r="D18999" s="6">
        <v>4</v>
      </c>
      <c r="E18999" s="7" t="s">
        <v>4</v>
      </c>
      <c r="F18999" s="7">
        <v>1</v>
      </c>
      <c r="G18999" s="8" t="s">
        <v>27</v>
      </c>
      <c r="H18999" s="4" t="str">
        <f t="shared" si="593"/>
        <v>19</v>
      </c>
      <c r="I18999" s="13">
        <v>196.78370000000001</v>
      </c>
    </row>
    <row r="19000" spans="1:9" ht="15" customHeight="1" x14ac:dyDescent="0.25">
      <c r="A19000" s="5" t="str">
        <f t="shared" si="594"/>
        <v>Fluidized Bed</v>
      </c>
      <c r="B19000" s="5">
        <v>6</v>
      </c>
      <c r="C19000" s="6" t="s">
        <v>7</v>
      </c>
      <c r="D19000" s="6">
        <v>4</v>
      </c>
      <c r="E19000" s="7" t="s">
        <v>4</v>
      </c>
      <c r="F19000" s="7">
        <v>1</v>
      </c>
      <c r="G19000" s="8" t="s">
        <v>27</v>
      </c>
      <c r="H19000" s="4" t="str">
        <f t="shared" si="593"/>
        <v>19</v>
      </c>
      <c r="I19000" s="13">
        <v>39.483000000000004</v>
      </c>
    </row>
    <row r="19001" spans="1:9" ht="15" customHeight="1" x14ac:dyDescent="0.25">
      <c r="A19001" s="5" t="str">
        <f t="shared" si="594"/>
        <v>Hydropower</v>
      </c>
      <c r="B19001" s="5">
        <v>7</v>
      </c>
      <c r="C19001" s="6" t="s">
        <v>7</v>
      </c>
      <c r="D19001" s="6">
        <v>4</v>
      </c>
      <c r="E19001" s="7" t="s">
        <v>4</v>
      </c>
      <c r="F19001" s="7">
        <v>1</v>
      </c>
      <c r="G19001" s="8" t="s">
        <v>27</v>
      </c>
      <c r="H19001" s="4" t="str">
        <f t="shared" si="593"/>
        <v>19</v>
      </c>
      <c r="I19001" s="13">
        <v>0</v>
      </c>
    </row>
    <row r="19002" spans="1:9" ht="15" customHeight="1" x14ac:dyDescent="0.25">
      <c r="A19002" s="5" t="str">
        <f t="shared" si="594"/>
        <v>Wind</v>
      </c>
      <c r="B19002" s="5">
        <v>8</v>
      </c>
      <c r="C19002" s="6" t="s">
        <v>7</v>
      </c>
      <c r="D19002" s="6">
        <v>4</v>
      </c>
      <c r="E19002" s="7" t="s">
        <v>4</v>
      </c>
      <c r="F19002" s="7">
        <v>1</v>
      </c>
      <c r="G19002" s="8" t="s">
        <v>27</v>
      </c>
      <c r="H19002" s="4" t="str">
        <f t="shared" si="593"/>
        <v>19</v>
      </c>
      <c r="I19002" s="13">
        <v>9.2555000000000014</v>
      </c>
    </row>
    <row r="19003" spans="1:9" ht="15" customHeight="1" x14ac:dyDescent="0.25">
      <c r="A19003" s="5" t="str">
        <f t="shared" si="594"/>
        <v>Geothermal</v>
      </c>
      <c r="B19003" s="5">
        <v>9</v>
      </c>
      <c r="C19003" s="6" t="s">
        <v>7</v>
      </c>
      <c r="D19003" s="6">
        <v>4</v>
      </c>
      <c r="E19003" s="7" t="s">
        <v>4</v>
      </c>
      <c r="F19003" s="7">
        <v>1</v>
      </c>
      <c r="G19003" s="8" t="s">
        <v>27</v>
      </c>
      <c r="H19003" s="4" t="str">
        <f t="shared" si="593"/>
        <v>19</v>
      </c>
      <c r="I19003" s="13">
        <v>36.758352000000002</v>
      </c>
    </row>
    <row r="19004" spans="1:9" ht="15" customHeight="1" x14ac:dyDescent="0.25">
      <c r="A19004" s="5" t="str">
        <f t="shared" si="594"/>
        <v>Solar PV</v>
      </c>
      <c r="B19004" s="5">
        <v>10</v>
      </c>
      <c r="C19004" s="6" t="s">
        <v>7</v>
      </c>
      <c r="D19004" s="6">
        <v>4</v>
      </c>
      <c r="E19004" s="7" t="s">
        <v>4</v>
      </c>
      <c r="F19004" s="7">
        <v>1</v>
      </c>
      <c r="G19004" s="8" t="s">
        <v>27</v>
      </c>
      <c r="H19004" s="4" t="str">
        <f t="shared" si="593"/>
        <v>19</v>
      </c>
      <c r="I19004" s="13">
        <v>16.371000000000002</v>
      </c>
    </row>
    <row r="19005" spans="1:9" ht="15" customHeight="1" x14ac:dyDescent="0.25">
      <c r="A19005" s="5" t="str">
        <f t="shared" si="594"/>
        <v>Biomass</v>
      </c>
      <c r="B19005" s="5">
        <v>11</v>
      </c>
      <c r="C19005" s="6" t="s">
        <v>7</v>
      </c>
      <c r="D19005" s="6">
        <v>4</v>
      </c>
      <c r="E19005" s="7" t="s">
        <v>4</v>
      </c>
      <c r="F19005" s="7">
        <v>1</v>
      </c>
      <c r="G19005" s="8" t="s">
        <v>27</v>
      </c>
      <c r="H19005" s="4" t="str">
        <f t="shared" si="593"/>
        <v>19</v>
      </c>
      <c r="I19005" s="13">
        <v>5.3500000000000005</v>
      </c>
    </row>
    <row r="19006" spans="1:9" ht="15" customHeight="1" x14ac:dyDescent="0.25">
      <c r="A19006" s="5" t="str">
        <f t="shared" si="594"/>
        <v>Cogeneration</v>
      </c>
      <c r="B19006" s="5">
        <v>12</v>
      </c>
      <c r="C19006" s="6" t="s">
        <v>7</v>
      </c>
      <c r="D19006" s="6">
        <v>4</v>
      </c>
      <c r="E19006" s="7" t="s">
        <v>4</v>
      </c>
      <c r="F19006" s="7">
        <v>1</v>
      </c>
      <c r="G19006" s="8" t="s">
        <v>27</v>
      </c>
      <c r="H19006" s="4" t="str">
        <f t="shared" si="593"/>
        <v>19</v>
      </c>
      <c r="I19006" s="13">
        <v>26.004435145833337</v>
      </c>
    </row>
    <row r="19007" spans="1:9" ht="15" customHeight="1" x14ac:dyDescent="0.25">
      <c r="A19007" s="5" t="str">
        <f t="shared" si="594"/>
        <v>Nuclear</v>
      </c>
      <c r="B19007" s="5">
        <v>13</v>
      </c>
      <c r="C19007" s="6" t="s">
        <v>7</v>
      </c>
      <c r="D19007" s="6">
        <v>4</v>
      </c>
      <c r="E19007" s="7" t="s">
        <v>4</v>
      </c>
      <c r="F19007" s="7">
        <v>1</v>
      </c>
      <c r="G19007" s="8" t="s">
        <v>27</v>
      </c>
      <c r="H19007" s="4" t="str">
        <f t="shared" si="593"/>
        <v>19</v>
      </c>
      <c r="I19007" s="13">
        <v>24.770499999999998</v>
      </c>
    </row>
    <row r="19008" spans="1:9" ht="15" customHeight="1" x14ac:dyDescent="0.25">
      <c r="A19008" s="5" t="str">
        <f t="shared" si="594"/>
        <v>Conventional Thermoelectric</v>
      </c>
      <c r="B19008" s="5">
        <v>1</v>
      </c>
      <c r="C19008" s="6" t="s">
        <v>8</v>
      </c>
      <c r="D19008" s="6">
        <v>5</v>
      </c>
      <c r="E19008" s="7" t="s">
        <v>4</v>
      </c>
      <c r="F19008" s="7">
        <v>1</v>
      </c>
      <c r="G19008" s="8" t="s">
        <v>27</v>
      </c>
      <c r="H19008" s="4" t="str">
        <f t="shared" si="593"/>
        <v>19</v>
      </c>
      <c r="I19008" s="13">
        <v>63.954327999999997</v>
      </c>
    </row>
    <row r="19009" spans="1:9" ht="15" customHeight="1" x14ac:dyDescent="0.25">
      <c r="A19009" s="5" t="str">
        <f t="shared" si="594"/>
        <v>Combined Cycle</v>
      </c>
      <c r="B19009" s="5">
        <v>2</v>
      </c>
      <c r="C19009" s="6" t="s">
        <v>8</v>
      </c>
      <c r="D19009" s="6">
        <v>5</v>
      </c>
      <c r="E19009" s="7" t="s">
        <v>4</v>
      </c>
      <c r="F19009" s="7">
        <v>1</v>
      </c>
      <c r="G19009" s="8" t="s">
        <v>27</v>
      </c>
      <c r="H19009" s="4" t="str">
        <f t="shared" si="593"/>
        <v>19</v>
      </c>
      <c r="I19009" s="13">
        <v>25.783120804166671</v>
      </c>
    </row>
    <row r="19010" spans="1:9" ht="15" customHeight="1" x14ac:dyDescent="0.25">
      <c r="A19010" s="5" t="str">
        <f t="shared" si="594"/>
        <v>Coal</v>
      </c>
      <c r="B19010" s="5">
        <v>3</v>
      </c>
      <c r="C19010" s="6" t="s">
        <v>8</v>
      </c>
      <c r="D19010" s="6">
        <v>5</v>
      </c>
      <c r="E19010" s="7" t="s">
        <v>4</v>
      </c>
      <c r="F19010" s="7">
        <v>1</v>
      </c>
      <c r="G19010" s="8" t="s">
        <v>27</v>
      </c>
      <c r="H19010" s="4" t="str">
        <f t="shared" si="593"/>
        <v>19</v>
      </c>
      <c r="I19010" s="13">
        <v>39.483000000000004</v>
      </c>
    </row>
    <row r="19011" spans="1:9" ht="15" customHeight="1" x14ac:dyDescent="0.25">
      <c r="A19011" s="5" t="str">
        <f t="shared" si="594"/>
        <v>Turbogas</v>
      </c>
      <c r="B19011" s="5">
        <v>4</v>
      </c>
      <c r="C19011" s="6" t="s">
        <v>8</v>
      </c>
      <c r="D19011" s="6">
        <v>5</v>
      </c>
      <c r="E19011" s="7" t="s">
        <v>4</v>
      </c>
      <c r="F19011" s="7">
        <v>1</v>
      </c>
      <c r="G19011" s="8" t="s">
        <v>27</v>
      </c>
      <c r="H19011" s="4" t="str">
        <f t="shared" si="593"/>
        <v>19</v>
      </c>
      <c r="I19011" s="13">
        <v>41.325210083333332</v>
      </c>
    </row>
    <row r="19012" spans="1:9" ht="15" customHeight="1" x14ac:dyDescent="0.25">
      <c r="A19012" s="5" t="str">
        <f t="shared" si="594"/>
        <v>Internal Combustion</v>
      </c>
      <c r="B19012" s="5">
        <v>5</v>
      </c>
      <c r="C19012" s="6" t="s">
        <v>8</v>
      </c>
      <c r="D19012" s="6">
        <v>5</v>
      </c>
      <c r="E19012" s="7" t="s">
        <v>4</v>
      </c>
      <c r="F19012" s="7">
        <v>1</v>
      </c>
      <c r="G19012" s="8" t="s">
        <v>27</v>
      </c>
      <c r="H19012" s="4" t="str">
        <f t="shared" si="593"/>
        <v>19</v>
      </c>
      <c r="I19012" s="13">
        <v>196.78370000000001</v>
      </c>
    </row>
    <row r="19013" spans="1:9" ht="15" customHeight="1" x14ac:dyDescent="0.25">
      <c r="A19013" s="5" t="str">
        <f t="shared" si="594"/>
        <v>Fluidized Bed</v>
      </c>
      <c r="B19013" s="5">
        <v>6</v>
      </c>
      <c r="C19013" s="6" t="s">
        <v>8</v>
      </c>
      <c r="D19013" s="6">
        <v>5</v>
      </c>
      <c r="E19013" s="7" t="s">
        <v>4</v>
      </c>
      <c r="F19013" s="7">
        <v>1</v>
      </c>
      <c r="G19013" s="8" t="s">
        <v>27</v>
      </c>
      <c r="H19013" s="4" t="str">
        <f t="shared" si="593"/>
        <v>19</v>
      </c>
      <c r="I19013" s="13">
        <v>39.483000000000004</v>
      </c>
    </row>
    <row r="19014" spans="1:9" ht="15" customHeight="1" x14ac:dyDescent="0.25">
      <c r="A19014" s="5" t="str">
        <f t="shared" si="594"/>
        <v>Hydropower</v>
      </c>
      <c r="B19014" s="5">
        <v>7</v>
      </c>
      <c r="C19014" s="6" t="s">
        <v>8</v>
      </c>
      <c r="D19014" s="6">
        <v>5</v>
      </c>
      <c r="E19014" s="7" t="s">
        <v>4</v>
      </c>
      <c r="F19014" s="7">
        <v>1</v>
      </c>
      <c r="G19014" s="8" t="s">
        <v>27</v>
      </c>
      <c r="H19014" s="4" t="str">
        <f t="shared" si="593"/>
        <v>19</v>
      </c>
      <c r="I19014" s="13">
        <v>0</v>
      </c>
    </row>
    <row r="19015" spans="1:9" ht="15" customHeight="1" x14ac:dyDescent="0.25">
      <c r="A19015" s="5" t="str">
        <f t="shared" si="594"/>
        <v>Wind</v>
      </c>
      <c r="B19015" s="5">
        <v>8</v>
      </c>
      <c r="C19015" s="6" t="s">
        <v>8</v>
      </c>
      <c r="D19015" s="6">
        <v>5</v>
      </c>
      <c r="E19015" s="7" t="s">
        <v>4</v>
      </c>
      <c r="F19015" s="7">
        <v>1</v>
      </c>
      <c r="G19015" s="8" t="s">
        <v>27</v>
      </c>
      <c r="H19015" s="4" t="str">
        <f t="shared" si="593"/>
        <v>19</v>
      </c>
      <c r="I19015" s="13">
        <v>9.2555000000000014</v>
      </c>
    </row>
    <row r="19016" spans="1:9" ht="15" customHeight="1" x14ac:dyDescent="0.25">
      <c r="A19016" s="5" t="str">
        <f t="shared" si="594"/>
        <v>Geothermal</v>
      </c>
      <c r="B19016" s="5">
        <v>9</v>
      </c>
      <c r="C19016" s="6" t="s">
        <v>8</v>
      </c>
      <c r="D19016" s="6">
        <v>5</v>
      </c>
      <c r="E19016" s="7" t="s">
        <v>4</v>
      </c>
      <c r="F19016" s="7">
        <v>1</v>
      </c>
      <c r="G19016" s="8" t="s">
        <v>27</v>
      </c>
      <c r="H19016" s="4" t="str">
        <f t="shared" ref="H19016:H19079" si="595">CONCATENATE(RIGHT(G19016,2))</f>
        <v>19</v>
      </c>
      <c r="I19016" s="13">
        <v>36.758352000000002</v>
      </c>
    </row>
    <row r="19017" spans="1:9" ht="15" customHeight="1" x14ac:dyDescent="0.25">
      <c r="A19017" s="5" t="str">
        <f t="shared" si="594"/>
        <v>Solar PV</v>
      </c>
      <c r="B19017" s="5">
        <v>10</v>
      </c>
      <c r="C19017" s="6" t="s">
        <v>8</v>
      </c>
      <c r="D19017" s="6">
        <v>5</v>
      </c>
      <c r="E19017" s="7" t="s">
        <v>4</v>
      </c>
      <c r="F19017" s="7">
        <v>1</v>
      </c>
      <c r="G19017" s="8" t="s">
        <v>27</v>
      </c>
      <c r="H19017" s="4" t="str">
        <f t="shared" si="595"/>
        <v>19</v>
      </c>
      <c r="I19017" s="13">
        <v>16.371000000000002</v>
      </c>
    </row>
    <row r="19018" spans="1:9" ht="15" customHeight="1" x14ac:dyDescent="0.25">
      <c r="A19018" s="5" t="str">
        <f t="shared" si="594"/>
        <v>Biomass</v>
      </c>
      <c r="B19018" s="5">
        <v>11</v>
      </c>
      <c r="C19018" s="6" t="s">
        <v>8</v>
      </c>
      <c r="D19018" s="6">
        <v>5</v>
      </c>
      <c r="E19018" s="7" t="s">
        <v>4</v>
      </c>
      <c r="F19018" s="7">
        <v>1</v>
      </c>
      <c r="G19018" s="8" t="s">
        <v>27</v>
      </c>
      <c r="H19018" s="4" t="str">
        <f t="shared" si="595"/>
        <v>19</v>
      </c>
      <c r="I19018" s="13">
        <v>5.3500000000000005</v>
      </c>
    </row>
    <row r="19019" spans="1:9" ht="15" customHeight="1" x14ac:dyDescent="0.25">
      <c r="A19019" s="5" t="str">
        <f t="shared" si="594"/>
        <v>Cogeneration</v>
      </c>
      <c r="B19019" s="5">
        <v>12</v>
      </c>
      <c r="C19019" s="6" t="s">
        <v>8</v>
      </c>
      <c r="D19019" s="6">
        <v>5</v>
      </c>
      <c r="E19019" s="7" t="s">
        <v>4</v>
      </c>
      <c r="F19019" s="7">
        <v>1</v>
      </c>
      <c r="G19019" s="8" t="s">
        <v>27</v>
      </c>
      <c r="H19019" s="4" t="str">
        <f t="shared" si="595"/>
        <v>19</v>
      </c>
      <c r="I19019" s="13">
        <v>25.783120804166671</v>
      </c>
    </row>
    <row r="19020" spans="1:9" ht="15" customHeight="1" x14ac:dyDescent="0.25">
      <c r="A19020" s="5" t="str">
        <f t="shared" si="594"/>
        <v>Nuclear</v>
      </c>
      <c r="B19020" s="5">
        <v>13</v>
      </c>
      <c r="C19020" s="6" t="s">
        <v>8</v>
      </c>
      <c r="D19020" s="6">
        <v>5</v>
      </c>
      <c r="E19020" s="7" t="s">
        <v>4</v>
      </c>
      <c r="F19020" s="7">
        <v>1</v>
      </c>
      <c r="G19020" s="8" t="s">
        <v>27</v>
      </c>
      <c r="H19020" s="4" t="str">
        <f t="shared" si="595"/>
        <v>19</v>
      </c>
      <c r="I19020" s="13">
        <v>24.770499999999998</v>
      </c>
    </row>
    <row r="19021" spans="1:9" ht="15" customHeight="1" x14ac:dyDescent="0.25">
      <c r="A19021" s="5" t="str">
        <f t="shared" si="594"/>
        <v>Conventional Thermoelectric</v>
      </c>
      <c r="B19021" s="5">
        <v>1</v>
      </c>
      <c r="C19021" s="6" t="s">
        <v>9</v>
      </c>
      <c r="D19021" s="6">
        <v>6</v>
      </c>
      <c r="E19021" s="7" t="s">
        <v>4</v>
      </c>
      <c r="F19021" s="7">
        <v>1</v>
      </c>
      <c r="G19021" s="8" t="s">
        <v>27</v>
      </c>
      <c r="H19021" s="4" t="str">
        <f t="shared" si="595"/>
        <v>19</v>
      </c>
      <c r="I19021" s="13">
        <v>63.954327999999997</v>
      </c>
    </row>
    <row r="19022" spans="1:9" ht="15" customHeight="1" x14ac:dyDescent="0.25">
      <c r="A19022" s="5" t="str">
        <f t="shared" si="594"/>
        <v>Combined Cycle</v>
      </c>
      <c r="B19022" s="5">
        <v>2</v>
      </c>
      <c r="C19022" s="6" t="s">
        <v>9</v>
      </c>
      <c r="D19022" s="6">
        <v>6</v>
      </c>
      <c r="E19022" s="7" t="s">
        <v>4</v>
      </c>
      <c r="F19022" s="7">
        <v>1</v>
      </c>
      <c r="G19022" s="8" t="s">
        <v>27</v>
      </c>
      <c r="H19022" s="4" t="str">
        <f t="shared" si="595"/>
        <v>19</v>
      </c>
      <c r="I19022" s="13">
        <v>25.783120804166671</v>
      </c>
    </row>
    <row r="19023" spans="1:9" ht="15" customHeight="1" x14ac:dyDescent="0.25">
      <c r="A19023" s="5" t="str">
        <f t="shared" si="594"/>
        <v>Coal</v>
      </c>
      <c r="B19023" s="5">
        <v>3</v>
      </c>
      <c r="C19023" s="6" t="s">
        <v>9</v>
      </c>
      <c r="D19023" s="6">
        <v>6</v>
      </c>
      <c r="E19023" s="7" t="s">
        <v>4</v>
      </c>
      <c r="F19023" s="7">
        <v>1</v>
      </c>
      <c r="G19023" s="8" t="s">
        <v>27</v>
      </c>
      <c r="H19023" s="4" t="str">
        <f t="shared" si="595"/>
        <v>19</v>
      </c>
      <c r="I19023" s="13">
        <v>39.483000000000004</v>
      </c>
    </row>
    <row r="19024" spans="1:9" ht="15" customHeight="1" x14ac:dyDescent="0.25">
      <c r="A19024" s="5" t="str">
        <f t="shared" ref="A19024:A19087" si="596">A19011</f>
        <v>Turbogas</v>
      </c>
      <c r="B19024" s="5">
        <v>4</v>
      </c>
      <c r="C19024" s="6" t="s">
        <v>9</v>
      </c>
      <c r="D19024" s="6">
        <v>6</v>
      </c>
      <c r="E19024" s="7" t="s">
        <v>4</v>
      </c>
      <c r="F19024" s="7">
        <v>1</v>
      </c>
      <c r="G19024" s="8" t="s">
        <v>27</v>
      </c>
      <c r="H19024" s="4" t="str">
        <f t="shared" si="595"/>
        <v>19</v>
      </c>
      <c r="I19024" s="13">
        <v>41.325210083333332</v>
      </c>
    </row>
    <row r="19025" spans="1:9" ht="15" customHeight="1" x14ac:dyDescent="0.25">
      <c r="A19025" s="5" t="str">
        <f t="shared" si="596"/>
        <v>Internal Combustion</v>
      </c>
      <c r="B19025" s="5">
        <v>5</v>
      </c>
      <c r="C19025" s="6" t="s">
        <v>9</v>
      </c>
      <c r="D19025" s="6">
        <v>6</v>
      </c>
      <c r="E19025" s="7" t="s">
        <v>4</v>
      </c>
      <c r="F19025" s="7">
        <v>1</v>
      </c>
      <c r="G19025" s="8" t="s">
        <v>27</v>
      </c>
      <c r="H19025" s="4" t="str">
        <f t="shared" si="595"/>
        <v>19</v>
      </c>
      <c r="I19025" s="13">
        <v>196.78370000000001</v>
      </c>
    </row>
    <row r="19026" spans="1:9" ht="15" customHeight="1" x14ac:dyDescent="0.25">
      <c r="A19026" s="5" t="str">
        <f t="shared" si="596"/>
        <v>Fluidized Bed</v>
      </c>
      <c r="B19026" s="5">
        <v>6</v>
      </c>
      <c r="C19026" s="6" t="s">
        <v>9</v>
      </c>
      <c r="D19026" s="6">
        <v>6</v>
      </c>
      <c r="E19026" s="7" t="s">
        <v>4</v>
      </c>
      <c r="F19026" s="7">
        <v>1</v>
      </c>
      <c r="G19026" s="8" t="s">
        <v>27</v>
      </c>
      <c r="H19026" s="4" t="str">
        <f t="shared" si="595"/>
        <v>19</v>
      </c>
      <c r="I19026" s="13">
        <v>39.483000000000004</v>
      </c>
    </row>
    <row r="19027" spans="1:9" ht="15" customHeight="1" x14ac:dyDescent="0.25">
      <c r="A19027" s="5" t="str">
        <f t="shared" si="596"/>
        <v>Hydropower</v>
      </c>
      <c r="B19027" s="5">
        <v>7</v>
      </c>
      <c r="C19027" s="6" t="s">
        <v>9</v>
      </c>
      <c r="D19027" s="6">
        <v>6</v>
      </c>
      <c r="E19027" s="7" t="s">
        <v>4</v>
      </c>
      <c r="F19027" s="7">
        <v>1</v>
      </c>
      <c r="G19027" s="8" t="s">
        <v>27</v>
      </c>
      <c r="H19027" s="4" t="str">
        <f t="shared" si="595"/>
        <v>19</v>
      </c>
      <c r="I19027" s="13">
        <v>0</v>
      </c>
    </row>
    <row r="19028" spans="1:9" ht="15" customHeight="1" x14ac:dyDescent="0.25">
      <c r="A19028" s="5" t="str">
        <f t="shared" si="596"/>
        <v>Wind</v>
      </c>
      <c r="B19028" s="5">
        <v>8</v>
      </c>
      <c r="C19028" s="6" t="s">
        <v>9</v>
      </c>
      <c r="D19028" s="6">
        <v>6</v>
      </c>
      <c r="E19028" s="7" t="s">
        <v>4</v>
      </c>
      <c r="F19028" s="7">
        <v>1</v>
      </c>
      <c r="G19028" s="8" t="s">
        <v>27</v>
      </c>
      <c r="H19028" s="4" t="str">
        <f t="shared" si="595"/>
        <v>19</v>
      </c>
      <c r="I19028" s="13">
        <v>9.2555000000000014</v>
      </c>
    </row>
    <row r="19029" spans="1:9" ht="15" customHeight="1" x14ac:dyDescent="0.25">
      <c r="A19029" s="5" t="str">
        <f t="shared" si="596"/>
        <v>Geothermal</v>
      </c>
      <c r="B19029" s="5">
        <v>9</v>
      </c>
      <c r="C19029" s="6" t="s">
        <v>9</v>
      </c>
      <c r="D19029" s="6">
        <v>6</v>
      </c>
      <c r="E19029" s="7" t="s">
        <v>4</v>
      </c>
      <c r="F19029" s="7">
        <v>1</v>
      </c>
      <c r="G19029" s="8" t="s">
        <v>27</v>
      </c>
      <c r="H19029" s="4" t="str">
        <f t="shared" si="595"/>
        <v>19</v>
      </c>
      <c r="I19029" s="13">
        <v>36.758352000000002</v>
      </c>
    </row>
    <row r="19030" spans="1:9" ht="15" customHeight="1" x14ac:dyDescent="0.25">
      <c r="A19030" s="5" t="str">
        <f t="shared" si="596"/>
        <v>Solar PV</v>
      </c>
      <c r="B19030" s="5">
        <v>10</v>
      </c>
      <c r="C19030" s="6" t="s">
        <v>9</v>
      </c>
      <c r="D19030" s="6">
        <v>6</v>
      </c>
      <c r="E19030" s="7" t="s">
        <v>4</v>
      </c>
      <c r="F19030" s="7">
        <v>1</v>
      </c>
      <c r="G19030" s="8" t="s">
        <v>27</v>
      </c>
      <c r="H19030" s="4" t="str">
        <f t="shared" si="595"/>
        <v>19</v>
      </c>
      <c r="I19030" s="13">
        <v>16.371000000000002</v>
      </c>
    </row>
    <row r="19031" spans="1:9" ht="15" customHeight="1" x14ac:dyDescent="0.25">
      <c r="A19031" s="5" t="str">
        <f t="shared" si="596"/>
        <v>Biomass</v>
      </c>
      <c r="B19031" s="5">
        <v>11</v>
      </c>
      <c r="C19031" s="6" t="s">
        <v>9</v>
      </c>
      <c r="D19031" s="6">
        <v>6</v>
      </c>
      <c r="E19031" s="7" t="s">
        <v>4</v>
      </c>
      <c r="F19031" s="7">
        <v>1</v>
      </c>
      <c r="G19031" s="8" t="s">
        <v>27</v>
      </c>
      <c r="H19031" s="4" t="str">
        <f t="shared" si="595"/>
        <v>19</v>
      </c>
      <c r="I19031" s="13">
        <v>5.3500000000000005</v>
      </c>
    </row>
    <row r="19032" spans="1:9" ht="15" customHeight="1" x14ac:dyDescent="0.25">
      <c r="A19032" s="5" t="str">
        <f t="shared" si="596"/>
        <v>Cogeneration</v>
      </c>
      <c r="B19032" s="5">
        <v>12</v>
      </c>
      <c r="C19032" s="6" t="s">
        <v>9</v>
      </c>
      <c r="D19032" s="6">
        <v>6</v>
      </c>
      <c r="E19032" s="7" t="s">
        <v>4</v>
      </c>
      <c r="F19032" s="7">
        <v>1</v>
      </c>
      <c r="G19032" s="8" t="s">
        <v>27</v>
      </c>
      <c r="H19032" s="4" t="str">
        <f t="shared" si="595"/>
        <v>19</v>
      </c>
      <c r="I19032" s="13">
        <v>25.783120804166671</v>
      </c>
    </row>
    <row r="19033" spans="1:9" ht="15" customHeight="1" x14ac:dyDescent="0.25">
      <c r="A19033" s="5" t="str">
        <f t="shared" si="596"/>
        <v>Nuclear</v>
      </c>
      <c r="B19033" s="5">
        <v>13</v>
      </c>
      <c r="C19033" s="6" t="s">
        <v>9</v>
      </c>
      <c r="D19033" s="6">
        <v>6</v>
      </c>
      <c r="E19033" s="7" t="s">
        <v>4</v>
      </c>
      <c r="F19033" s="7">
        <v>1</v>
      </c>
      <c r="G19033" s="8" t="s">
        <v>27</v>
      </c>
      <c r="H19033" s="4" t="str">
        <f t="shared" si="595"/>
        <v>19</v>
      </c>
      <c r="I19033" s="13">
        <v>24.770499999999998</v>
      </c>
    </row>
    <row r="19034" spans="1:9" ht="15" customHeight="1" x14ac:dyDescent="0.25">
      <c r="A19034" s="5" t="str">
        <f t="shared" si="596"/>
        <v>Conventional Thermoelectric</v>
      </c>
      <c r="B19034" s="5">
        <v>1</v>
      </c>
      <c r="C19034" s="6" t="s">
        <v>10</v>
      </c>
      <c r="D19034" s="6">
        <v>7</v>
      </c>
      <c r="E19034" s="7" t="s">
        <v>4</v>
      </c>
      <c r="F19034" s="7">
        <v>1</v>
      </c>
      <c r="G19034" s="8" t="s">
        <v>27</v>
      </c>
      <c r="H19034" s="4" t="str">
        <f t="shared" si="595"/>
        <v>19</v>
      </c>
      <c r="I19034" s="13">
        <v>63.954327999999997</v>
      </c>
    </row>
    <row r="19035" spans="1:9" ht="15" customHeight="1" x14ac:dyDescent="0.25">
      <c r="A19035" s="5" t="str">
        <f t="shared" si="596"/>
        <v>Combined Cycle</v>
      </c>
      <c r="B19035" s="5">
        <v>2</v>
      </c>
      <c r="C19035" s="6" t="s">
        <v>10</v>
      </c>
      <c r="D19035" s="6">
        <v>7</v>
      </c>
      <c r="E19035" s="7" t="s">
        <v>4</v>
      </c>
      <c r="F19035" s="7">
        <v>1</v>
      </c>
      <c r="G19035" s="8" t="s">
        <v>27</v>
      </c>
      <c r="H19035" s="4" t="str">
        <f t="shared" si="595"/>
        <v>19</v>
      </c>
      <c r="I19035" s="13">
        <v>38.176723937500007</v>
      </c>
    </row>
    <row r="19036" spans="1:9" ht="15" customHeight="1" x14ac:dyDescent="0.25">
      <c r="A19036" s="5" t="str">
        <f t="shared" si="596"/>
        <v>Coal</v>
      </c>
      <c r="B19036" s="5">
        <v>3</v>
      </c>
      <c r="C19036" s="6" t="s">
        <v>10</v>
      </c>
      <c r="D19036" s="6">
        <v>7</v>
      </c>
      <c r="E19036" s="7" t="s">
        <v>4</v>
      </c>
      <c r="F19036" s="7">
        <v>1</v>
      </c>
      <c r="G19036" s="8" t="s">
        <v>27</v>
      </c>
      <c r="H19036" s="4" t="str">
        <f t="shared" si="595"/>
        <v>19</v>
      </c>
      <c r="I19036" s="13">
        <v>39.483000000000004</v>
      </c>
    </row>
    <row r="19037" spans="1:9" ht="15" customHeight="1" x14ac:dyDescent="0.25">
      <c r="A19037" s="5" t="str">
        <f t="shared" si="596"/>
        <v>Turbogas</v>
      </c>
      <c r="B19037" s="5">
        <v>4</v>
      </c>
      <c r="C19037" s="6" t="s">
        <v>10</v>
      </c>
      <c r="D19037" s="6">
        <v>7</v>
      </c>
      <c r="E19037" s="7" t="s">
        <v>4</v>
      </c>
      <c r="F19037" s="7">
        <v>1</v>
      </c>
      <c r="G19037" s="8" t="s">
        <v>27</v>
      </c>
      <c r="H19037" s="4" t="str">
        <f t="shared" si="595"/>
        <v>19</v>
      </c>
      <c r="I19037" s="13">
        <v>61.189688750000002</v>
      </c>
    </row>
    <row r="19038" spans="1:9" ht="15" customHeight="1" x14ac:dyDescent="0.25">
      <c r="A19038" s="5" t="str">
        <f t="shared" si="596"/>
        <v>Internal Combustion</v>
      </c>
      <c r="B19038" s="5">
        <v>5</v>
      </c>
      <c r="C19038" s="6" t="s">
        <v>10</v>
      </c>
      <c r="D19038" s="6">
        <v>7</v>
      </c>
      <c r="E19038" s="7" t="s">
        <v>4</v>
      </c>
      <c r="F19038" s="7">
        <v>1</v>
      </c>
      <c r="G19038" s="8" t="s">
        <v>27</v>
      </c>
      <c r="H19038" s="4" t="str">
        <f t="shared" si="595"/>
        <v>19</v>
      </c>
      <c r="I19038" s="13">
        <v>196.78370000000001</v>
      </c>
    </row>
    <row r="19039" spans="1:9" ht="15" customHeight="1" x14ac:dyDescent="0.25">
      <c r="A19039" s="5" t="str">
        <f t="shared" si="596"/>
        <v>Fluidized Bed</v>
      </c>
      <c r="B19039" s="5">
        <v>6</v>
      </c>
      <c r="C19039" s="6" t="s">
        <v>10</v>
      </c>
      <c r="D19039" s="6">
        <v>7</v>
      </c>
      <c r="E19039" s="7" t="s">
        <v>4</v>
      </c>
      <c r="F19039" s="7">
        <v>1</v>
      </c>
      <c r="G19039" s="8" t="s">
        <v>27</v>
      </c>
      <c r="H19039" s="4" t="str">
        <f t="shared" si="595"/>
        <v>19</v>
      </c>
      <c r="I19039" s="13">
        <v>39.483000000000004</v>
      </c>
    </row>
    <row r="19040" spans="1:9" ht="15" customHeight="1" x14ac:dyDescent="0.25">
      <c r="A19040" s="5" t="str">
        <f t="shared" si="596"/>
        <v>Hydropower</v>
      </c>
      <c r="B19040" s="5">
        <v>7</v>
      </c>
      <c r="C19040" s="6" t="s">
        <v>10</v>
      </c>
      <c r="D19040" s="6">
        <v>7</v>
      </c>
      <c r="E19040" s="7" t="s">
        <v>4</v>
      </c>
      <c r="F19040" s="7">
        <v>1</v>
      </c>
      <c r="G19040" s="8" t="s">
        <v>27</v>
      </c>
      <c r="H19040" s="4" t="str">
        <f t="shared" si="595"/>
        <v>19</v>
      </c>
      <c r="I19040" s="13">
        <v>0</v>
      </c>
    </row>
    <row r="19041" spans="1:9" ht="15" customHeight="1" x14ac:dyDescent="0.25">
      <c r="A19041" s="5" t="str">
        <f t="shared" si="596"/>
        <v>Wind</v>
      </c>
      <c r="B19041" s="5">
        <v>8</v>
      </c>
      <c r="C19041" s="6" t="s">
        <v>10</v>
      </c>
      <c r="D19041" s="6">
        <v>7</v>
      </c>
      <c r="E19041" s="7" t="s">
        <v>4</v>
      </c>
      <c r="F19041" s="7">
        <v>1</v>
      </c>
      <c r="G19041" s="8" t="s">
        <v>27</v>
      </c>
      <c r="H19041" s="4" t="str">
        <f t="shared" si="595"/>
        <v>19</v>
      </c>
      <c r="I19041" s="13">
        <v>9.2555000000000014</v>
      </c>
    </row>
    <row r="19042" spans="1:9" ht="15" customHeight="1" x14ac:dyDescent="0.25">
      <c r="A19042" s="5" t="str">
        <f t="shared" si="596"/>
        <v>Geothermal</v>
      </c>
      <c r="B19042" s="5">
        <v>9</v>
      </c>
      <c r="C19042" s="6" t="s">
        <v>10</v>
      </c>
      <c r="D19042" s="6">
        <v>7</v>
      </c>
      <c r="E19042" s="7" t="s">
        <v>4</v>
      </c>
      <c r="F19042" s="7">
        <v>1</v>
      </c>
      <c r="G19042" s="8" t="s">
        <v>27</v>
      </c>
      <c r="H19042" s="4" t="str">
        <f t="shared" si="595"/>
        <v>19</v>
      </c>
      <c r="I19042" s="13">
        <v>36.758352000000002</v>
      </c>
    </row>
    <row r="19043" spans="1:9" ht="15" customHeight="1" x14ac:dyDescent="0.25">
      <c r="A19043" s="5" t="str">
        <f t="shared" si="596"/>
        <v>Solar PV</v>
      </c>
      <c r="B19043" s="5">
        <v>10</v>
      </c>
      <c r="C19043" s="6" t="s">
        <v>10</v>
      </c>
      <c r="D19043" s="6">
        <v>7</v>
      </c>
      <c r="E19043" s="7" t="s">
        <v>4</v>
      </c>
      <c r="F19043" s="7">
        <v>1</v>
      </c>
      <c r="G19043" s="8" t="s">
        <v>27</v>
      </c>
      <c r="H19043" s="4" t="str">
        <f t="shared" si="595"/>
        <v>19</v>
      </c>
      <c r="I19043" s="13">
        <v>16.371000000000002</v>
      </c>
    </row>
    <row r="19044" spans="1:9" ht="15" customHeight="1" x14ac:dyDescent="0.25">
      <c r="A19044" s="5" t="str">
        <f t="shared" si="596"/>
        <v>Biomass</v>
      </c>
      <c r="B19044" s="5">
        <v>11</v>
      </c>
      <c r="C19044" s="6" t="s">
        <v>10</v>
      </c>
      <c r="D19044" s="6">
        <v>7</v>
      </c>
      <c r="E19044" s="7" t="s">
        <v>4</v>
      </c>
      <c r="F19044" s="7">
        <v>1</v>
      </c>
      <c r="G19044" s="8" t="s">
        <v>27</v>
      </c>
      <c r="H19044" s="4" t="str">
        <f t="shared" si="595"/>
        <v>19</v>
      </c>
      <c r="I19044" s="13">
        <v>5.3500000000000005</v>
      </c>
    </row>
    <row r="19045" spans="1:9" ht="15" customHeight="1" x14ac:dyDescent="0.25">
      <c r="A19045" s="5" t="str">
        <f t="shared" si="596"/>
        <v>Cogeneration</v>
      </c>
      <c r="B19045" s="5">
        <v>12</v>
      </c>
      <c r="C19045" s="6" t="s">
        <v>10</v>
      </c>
      <c r="D19045" s="6">
        <v>7</v>
      </c>
      <c r="E19045" s="7" t="s">
        <v>4</v>
      </c>
      <c r="F19045" s="7">
        <v>1</v>
      </c>
      <c r="G19045" s="8" t="s">
        <v>27</v>
      </c>
      <c r="H19045" s="4" t="str">
        <f t="shared" si="595"/>
        <v>19</v>
      </c>
      <c r="I19045" s="13">
        <v>38.176723937500007</v>
      </c>
    </row>
    <row r="19046" spans="1:9" ht="15" customHeight="1" x14ac:dyDescent="0.25">
      <c r="A19046" s="5" t="str">
        <f t="shared" si="596"/>
        <v>Nuclear</v>
      </c>
      <c r="B19046" s="5">
        <v>13</v>
      </c>
      <c r="C19046" s="6" t="s">
        <v>10</v>
      </c>
      <c r="D19046" s="6">
        <v>7</v>
      </c>
      <c r="E19046" s="7" t="s">
        <v>4</v>
      </c>
      <c r="F19046" s="7">
        <v>1</v>
      </c>
      <c r="G19046" s="8" t="s">
        <v>27</v>
      </c>
      <c r="H19046" s="4" t="str">
        <f t="shared" si="595"/>
        <v>19</v>
      </c>
      <c r="I19046" s="13">
        <v>24.770499999999998</v>
      </c>
    </row>
    <row r="19047" spans="1:9" ht="15" customHeight="1" x14ac:dyDescent="0.25">
      <c r="A19047" s="5" t="str">
        <f t="shared" si="596"/>
        <v>Conventional Thermoelectric</v>
      </c>
      <c r="B19047" s="5">
        <v>1</v>
      </c>
      <c r="C19047" s="6" t="s">
        <v>11</v>
      </c>
      <c r="D19047" s="6">
        <v>8</v>
      </c>
      <c r="E19047" s="7" t="s">
        <v>4</v>
      </c>
      <c r="F19047" s="7">
        <v>1</v>
      </c>
      <c r="G19047" s="8" t="s">
        <v>27</v>
      </c>
      <c r="H19047" s="4" t="str">
        <f t="shared" si="595"/>
        <v>19</v>
      </c>
      <c r="I19047" s="13">
        <v>63.954327999999997</v>
      </c>
    </row>
    <row r="19048" spans="1:9" ht="15" customHeight="1" x14ac:dyDescent="0.25">
      <c r="A19048" s="5" t="str">
        <f t="shared" si="596"/>
        <v>Combined Cycle</v>
      </c>
      <c r="B19048" s="5">
        <v>2</v>
      </c>
      <c r="C19048" s="6" t="s">
        <v>11</v>
      </c>
      <c r="D19048" s="6">
        <v>8</v>
      </c>
      <c r="E19048" s="7" t="s">
        <v>4</v>
      </c>
      <c r="F19048" s="7">
        <v>1</v>
      </c>
      <c r="G19048" s="8" t="s">
        <v>27</v>
      </c>
      <c r="H19048" s="4" t="str">
        <f t="shared" si="595"/>
        <v>19</v>
      </c>
      <c r="I19048" s="13">
        <v>32.090579541666663</v>
      </c>
    </row>
    <row r="19049" spans="1:9" ht="15" customHeight="1" x14ac:dyDescent="0.25">
      <c r="A19049" s="5" t="str">
        <f t="shared" si="596"/>
        <v>Coal</v>
      </c>
      <c r="B19049" s="5">
        <v>3</v>
      </c>
      <c r="C19049" s="6" t="s">
        <v>11</v>
      </c>
      <c r="D19049" s="6">
        <v>8</v>
      </c>
      <c r="E19049" s="7" t="s">
        <v>4</v>
      </c>
      <c r="F19049" s="7">
        <v>1</v>
      </c>
      <c r="G19049" s="8" t="s">
        <v>27</v>
      </c>
      <c r="H19049" s="4" t="str">
        <f t="shared" si="595"/>
        <v>19</v>
      </c>
      <c r="I19049" s="13">
        <v>39.483000000000004</v>
      </c>
    </row>
    <row r="19050" spans="1:9" ht="15" customHeight="1" x14ac:dyDescent="0.25">
      <c r="A19050" s="5" t="str">
        <f t="shared" si="596"/>
        <v>Turbogas</v>
      </c>
      <c r="B19050" s="5">
        <v>4</v>
      </c>
      <c r="C19050" s="6" t="s">
        <v>11</v>
      </c>
      <c r="D19050" s="6">
        <v>8</v>
      </c>
      <c r="E19050" s="7" t="s">
        <v>4</v>
      </c>
      <c r="F19050" s="7">
        <v>1</v>
      </c>
      <c r="G19050" s="8" t="s">
        <v>27</v>
      </c>
      <c r="H19050" s="4" t="str">
        <f t="shared" si="595"/>
        <v>19</v>
      </c>
      <c r="I19050" s="13">
        <v>51.434810833333323</v>
      </c>
    </row>
    <row r="19051" spans="1:9" ht="15" customHeight="1" x14ac:dyDescent="0.25">
      <c r="A19051" s="5" t="str">
        <f t="shared" si="596"/>
        <v>Internal Combustion</v>
      </c>
      <c r="B19051" s="5">
        <v>5</v>
      </c>
      <c r="C19051" s="6" t="s">
        <v>11</v>
      </c>
      <c r="D19051" s="6">
        <v>8</v>
      </c>
      <c r="E19051" s="7" t="s">
        <v>4</v>
      </c>
      <c r="F19051" s="7">
        <v>1</v>
      </c>
      <c r="G19051" s="8" t="s">
        <v>27</v>
      </c>
      <c r="H19051" s="4" t="str">
        <f t="shared" si="595"/>
        <v>19</v>
      </c>
      <c r="I19051" s="13">
        <v>196.78370000000001</v>
      </c>
    </row>
    <row r="19052" spans="1:9" ht="15" customHeight="1" x14ac:dyDescent="0.25">
      <c r="A19052" s="5" t="str">
        <f t="shared" si="596"/>
        <v>Fluidized Bed</v>
      </c>
      <c r="B19052" s="5">
        <v>6</v>
      </c>
      <c r="C19052" s="6" t="s">
        <v>11</v>
      </c>
      <c r="D19052" s="6">
        <v>8</v>
      </c>
      <c r="E19052" s="7" t="s">
        <v>4</v>
      </c>
      <c r="F19052" s="7">
        <v>1</v>
      </c>
      <c r="G19052" s="8" t="s">
        <v>27</v>
      </c>
      <c r="H19052" s="4" t="str">
        <f t="shared" si="595"/>
        <v>19</v>
      </c>
      <c r="I19052" s="13">
        <v>39.483000000000004</v>
      </c>
    </row>
    <row r="19053" spans="1:9" ht="15" customHeight="1" x14ac:dyDescent="0.25">
      <c r="A19053" s="5" t="str">
        <f t="shared" si="596"/>
        <v>Hydropower</v>
      </c>
      <c r="B19053" s="5">
        <v>7</v>
      </c>
      <c r="C19053" s="6" t="s">
        <v>11</v>
      </c>
      <c r="D19053" s="6">
        <v>8</v>
      </c>
      <c r="E19053" s="7" t="s">
        <v>4</v>
      </c>
      <c r="F19053" s="7">
        <v>1</v>
      </c>
      <c r="G19053" s="8" t="s">
        <v>27</v>
      </c>
      <c r="H19053" s="4" t="str">
        <f t="shared" si="595"/>
        <v>19</v>
      </c>
      <c r="I19053" s="13">
        <v>0</v>
      </c>
    </row>
    <row r="19054" spans="1:9" ht="15" customHeight="1" x14ac:dyDescent="0.25">
      <c r="A19054" s="5" t="str">
        <f t="shared" si="596"/>
        <v>Wind</v>
      </c>
      <c r="B19054" s="5">
        <v>8</v>
      </c>
      <c r="C19054" s="6" t="s">
        <v>11</v>
      </c>
      <c r="D19054" s="6">
        <v>8</v>
      </c>
      <c r="E19054" s="7" t="s">
        <v>4</v>
      </c>
      <c r="F19054" s="7">
        <v>1</v>
      </c>
      <c r="G19054" s="8" t="s">
        <v>27</v>
      </c>
      <c r="H19054" s="4" t="str">
        <f t="shared" si="595"/>
        <v>19</v>
      </c>
      <c r="I19054" s="13">
        <v>9.2555000000000014</v>
      </c>
    </row>
    <row r="19055" spans="1:9" ht="15" customHeight="1" x14ac:dyDescent="0.25">
      <c r="A19055" s="5" t="str">
        <f t="shared" si="596"/>
        <v>Geothermal</v>
      </c>
      <c r="B19055" s="5">
        <v>9</v>
      </c>
      <c r="C19055" s="6" t="s">
        <v>11</v>
      </c>
      <c r="D19055" s="6">
        <v>8</v>
      </c>
      <c r="E19055" s="7" t="s">
        <v>4</v>
      </c>
      <c r="F19055" s="7">
        <v>1</v>
      </c>
      <c r="G19055" s="8" t="s">
        <v>27</v>
      </c>
      <c r="H19055" s="4" t="str">
        <f t="shared" si="595"/>
        <v>19</v>
      </c>
      <c r="I19055" s="13">
        <v>36.758352000000002</v>
      </c>
    </row>
    <row r="19056" spans="1:9" ht="15" customHeight="1" x14ac:dyDescent="0.25">
      <c r="A19056" s="5" t="str">
        <f t="shared" si="596"/>
        <v>Solar PV</v>
      </c>
      <c r="B19056" s="5">
        <v>10</v>
      </c>
      <c r="C19056" s="6" t="s">
        <v>11</v>
      </c>
      <c r="D19056" s="6">
        <v>8</v>
      </c>
      <c r="E19056" s="7" t="s">
        <v>4</v>
      </c>
      <c r="F19056" s="7">
        <v>1</v>
      </c>
      <c r="G19056" s="8" t="s">
        <v>27</v>
      </c>
      <c r="H19056" s="4" t="str">
        <f t="shared" si="595"/>
        <v>19</v>
      </c>
      <c r="I19056" s="13">
        <v>16.371000000000002</v>
      </c>
    </row>
    <row r="19057" spans="1:9" ht="15" customHeight="1" x14ac:dyDescent="0.25">
      <c r="A19057" s="5" t="str">
        <f t="shared" si="596"/>
        <v>Biomass</v>
      </c>
      <c r="B19057" s="5">
        <v>11</v>
      </c>
      <c r="C19057" s="6" t="s">
        <v>11</v>
      </c>
      <c r="D19057" s="6">
        <v>8</v>
      </c>
      <c r="E19057" s="7" t="s">
        <v>4</v>
      </c>
      <c r="F19057" s="7">
        <v>1</v>
      </c>
      <c r="G19057" s="8" t="s">
        <v>27</v>
      </c>
      <c r="H19057" s="4" t="str">
        <f t="shared" si="595"/>
        <v>19</v>
      </c>
      <c r="I19057" s="13">
        <v>5.3500000000000005</v>
      </c>
    </row>
    <row r="19058" spans="1:9" ht="15" customHeight="1" x14ac:dyDescent="0.25">
      <c r="A19058" s="5" t="str">
        <f t="shared" si="596"/>
        <v>Cogeneration</v>
      </c>
      <c r="B19058" s="5">
        <v>12</v>
      </c>
      <c r="C19058" s="6" t="s">
        <v>11</v>
      </c>
      <c r="D19058" s="6">
        <v>8</v>
      </c>
      <c r="E19058" s="7" t="s">
        <v>4</v>
      </c>
      <c r="F19058" s="7">
        <v>1</v>
      </c>
      <c r="G19058" s="8" t="s">
        <v>27</v>
      </c>
      <c r="H19058" s="4" t="str">
        <f t="shared" si="595"/>
        <v>19</v>
      </c>
      <c r="I19058" s="13">
        <v>32.090579541666663</v>
      </c>
    </row>
    <row r="19059" spans="1:9" ht="15" customHeight="1" x14ac:dyDescent="0.25">
      <c r="A19059" s="5" t="str">
        <f t="shared" si="596"/>
        <v>Nuclear</v>
      </c>
      <c r="B19059" s="5">
        <v>13</v>
      </c>
      <c r="C19059" s="6" t="s">
        <v>11</v>
      </c>
      <c r="D19059" s="6">
        <v>8</v>
      </c>
      <c r="E19059" s="7" t="s">
        <v>4</v>
      </c>
      <c r="F19059" s="7">
        <v>1</v>
      </c>
      <c r="G19059" s="8" t="s">
        <v>27</v>
      </c>
      <c r="H19059" s="4" t="str">
        <f t="shared" si="595"/>
        <v>19</v>
      </c>
      <c r="I19059" s="13">
        <v>24.770499999999998</v>
      </c>
    </row>
    <row r="19060" spans="1:9" ht="15" customHeight="1" x14ac:dyDescent="0.25">
      <c r="A19060" s="5" t="str">
        <f t="shared" si="596"/>
        <v>Conventional Thermoelectric</v>
      </c>
      <c r="B19060" s="5">
        <v>1</v>
      </c>
      <c r="C19060" s="6" t="s">
        <v>12</v>
      </c>
      <c r="D19060" s="6">
        <v>9</v>
      </c>
      <c r="E19060" s="7" t="s">
        <v>4</v>
      </c>
      <c r="F19060" s="7">
        <v>1</v>
      </c>
      <c r="G19060" s="8" t="s">
        <v>27</v>
      </c>
      <c r="H19060" s="4" t="str">
        <f t="shared" si="595"/>
        <v>19</v>
      </c>
      <c r="I19060" s="13">
        <v>63.954327999999997</v>
      </c>
    </row>
    <row r="19061" spans="1:9" ht="15" customHeight="1" x14ac:dyDescent="0.25">
      <c r="A19061" s="5" t="str">
        <f t="shared" si="596"/>
        <v>Combined Cycle</v>
      </c>
      <c r="B19061" s="5">
        <v>2</v>
      </c>
      <c r="C19061" s="6" t="s">
        <v>12</v>
      </c>
      <c r="D19061" s="6">
        <v>9</v>
      </c>
      <c r="E19061" s="7" t="s">
        <v>4</v>
      </c>
      <c r="F19061" s="7">
        <v>1</v>
      </c>
      <c r="G19061" s="8" t="s">
        <v>27</v>
      </c>
      <c r="H19061" s="4" t="str">
        <f t="shared" si="595"/>
        <v>19</v>
      </c>
      <c r="I19061" s="13">
        <v>26.557721000000001</v>
      </c>
    </row>
    <row r="19062" spans="1:9" ht="15" customHeight="1" x14ac:dyDescent="0.25">
      <c r="A19062" s="5" t="str">
        <f t="shared" si="596"/>
        <v>Coal</v>
      </c>
      <c r="B19062" s="5">
        <v>3</v>
      </c>
      <c r="C19062" s="6" t="s">
        <v>12</v>
      </c>
      <c r="D19062" s="6">
        <v>9</v>
      </c>
      <c r="E19062" s="7" t="s">
        <v>4</v>
      </c>
      <c r="F19062" s="7">
        <v>1</v>
      </c>
      <c r="G19062" s="8" t="s">
        <v>27</v>
      </c>
      <c r="H19062" s="4" t="str">
        <f t="shared" si="595"/>
        <v>19</v>
      </c>
      <c r="I19062" s="13">
        <v>39.483000000000004</v>
      </c>
    </row>
    <row r="19063" spans="1:9" ht="15" customHeight="1" x14ac:dyDescent="0.25">
      <c r="A19063" s="5" t="str">
        <f t="shared" si="596"/>
        <v>Turbogas</v>
      </c>
      <c r="B19063" s="5">
        <v>4</v>
      </c>
      <c r="C19063" s="6" t="s">
        <v>12</v>
      </c>
      <c r="D19063" s="6">
        <v>9</v>
      </c>
      <c r="E19063" s="7" t="s">
        <v>4</v>
      </c>
      <c r="F19063" s="7">
        <v>1</v>
      </c>
      <c r="G19063" s="8" t="s">
        <v>27</v>
      </c>
      <c r="H19063" s="4" t="str">
        <f t="shared" si="595"/>
        <v>19</v>
      </c>
      <c r="I19063" s="13">
        <v>42.566739999999996</v>
      </c>
    </row>
    <row r="19064" spans="1:9" ht="15" customHeight="1" x14ac:dyDescent="0.25">
      <c r="A19064" s="5" t="str">
        <f t="shared" si="596"/>
        <v>Internal Combustion</v>
      </c>
      <c r="B19064" s="5">
        <v>5</v>
      </c>
      <c r="C19064" s="6" t="s">
        <v>12</v>
      </c>
      <c r="D19064" s="6">
        <v>9</v>
      </c>
      <c r="E19064" s="7" t="s">
        <v>4</v>
      </c>
      <c r="F19064" s="7">
        <v>1</v>
      </c>
      <c r="G19064" s="8" t="s">
        <v>27</v>
      </c>
      <c r="H19064" s="4" t="str">
        <f t="shared" si="595"/>
        <v>19</v>
      </c>
      <c r="I19064" s="13">
        <v>196.78370000000001</v>
      </c>
    </row>
    <row r="19065" spans="1:9" ht="15" customHeight="1" x14ac:dyDescent="0.25">
      <c r="A19065" s="5" t="str">
        <f t="shared" si="596"/>
        <v>Fluidized Bed</v>
      </c>
      <c r="B19065" s="5">
        <v>6</v>
      </c>
      <c r="C19065" s="6" t="s">
        <v>12</v>
      </c>
      <c r="D19065" s="6">
        <v>9</v>
      </c>
      <c r="E19065" s="7" t="s">
        <v>4</v>
      </c>
      <c r="F19065" s="7">
        <v>1</v>
      </c>
      <c r="G19065" s="8" t="s">
        <v>27</v>
      </c>
      <c r="H19065" s="4" t="str">
        <f t="shared" si="595"/>
        <v>19</v>
      </c>
      <c r="I19065" s="13">
        <v>39.483000000000004</v>
      </c>
    </row>
    <row r="19066" spans="1:9" ht="15" customHeight="1" x14ac:dyDescent="0.25">
      <c r="A19066" s="5" t="str">
        <f t="shared" si="596"/>
        <v>Hydropower</v>
      </c>
      <c r="B19066" s="5">
        <v>7</v>
      </c>
      <c r="C19066" s="6" t="s">
        <v>12</v>
      </c>
      <c r="D19066" s="6">
        <v>9</v>
      </c>
      <c r="E19066" s="7" t="s">
        <v>4</v>
      </c>
      <c r="F19066" s="7">
        <v>1</v>
      </c>
      <c r="G19066" s="8" t="s">
        <v>27</v>
      </c>
      <c r="H19066" s="4" t="str">
        <f t="shared" si="595"/>
        <v>19</v>
      </c>
      <c r="I19066" s="13">
        <v>0</v>
      </c>
    </row>
    <row r="19067" spans="1:9" ht="15" customHeight="1" x14ac:dyDescent="0.25">
      <c r="A19067" s="5" t="str">
        <f t="shared" si="596"/>
        <v>Wind</v>
      </c>
      <c r="B19067" s="5">
        <v>8</v>
      </c>
      <c r="C19067" s="6" t="s">
        <v>12</v>
      </c>
      <c r="D19067" s="6">
        <v>9</v>
      </c>
      <c r="E19067" s="7" t="s">
        <v>4</v>
      </c>
      <c r="F19067" s="7">
        <v>1</v>
      </c>
      <c r="G19067" s="8" t="s">
        <v>27</v>
      </c>
      <c r="H19067" s="4" t="str">
        <f t="shared" si="595"/>
        <v>19</v>
      </c>
      <c r="I19067" s="13">
        <v>9.2555000000000014</v>
      </c>
    </row>
    <row r="19068" spans="1:9" ht="15" customHeight="1" x14ac:dyDescent="0.25">
      <c r="A19068" s="5" t="str">
        <f t="shared" si="596"/>
        <v>Geothermal</v>
      </c>
      <c r="B19068" s="5">
        <v>9</v>
      </c>
      <c r="C19068" s="6" t="s">
        <v>12</v>
      </c>
      <c r="D19068" s="6">
        <v>9</v>
      </c>
      <c r="E19068" s="7" t="s">
        <v>4</v>
      </c>
      <c r="F19068" s="7">
        <v>1</v>
      </c>
      <c r="G19068" s="8" t="s">
        <v>27</v>
      </c>
      <c r="H19068" s="4" t="str">
        <f t="shared" si="595"/>
        <v>19</v>
      </c>
      <c r="I19068" s="13">
        <v>36.758352000000002</v>
      </c>
    </row>
    <row r="19069" spans="1:9" ht="15" customHeight="1" x14ac:dyDescent="0.25">
      <c r="A19069" s="5" t="str">
        <f t="shared" si="596"/>
        <v>Solar PV</v>
      </c>
      <c r="B19069" s="5">
        <v>10</v>
      </c>
      <c r="C19069" s="6" t="s">
        <v>12</v>
      </c>
      <c r="D19069" s="6">
        <v>9</v>
      </c>
      <c r="E19069" s="7" t="s">
        <v>4</v>
      </c>
      <c r="F19069" s="7">
        <v>1</v>
      </c>
      <c r="G19069" s="8" t="s">
        <v>27</v>
      </c>
      <c r="H19069" s="4" t="str">
        <f t="shared" si="595"/>
        <v>19</v>
      </c>
      <c r="I19069" s="13">
        <v>16.371000000000002</v>
      </c>
    </row>
    <row r="19070" spans="1:9" ht="15" customHeight="1" x14ac:dyDescent="0.25">
      <c r="A19070" s="5" t="str">
        <f t="shared" si="596"/>
        <v>Biomass</v>
      </c>
      <c r="B19070" s="5">
        <v>11</v>
      </c>
      <c r="C19070" s="6" t="s">
        <v>12</v>
      </c>
      <c r="D19070" s="6">
        <v>9</v>
      </c>
      <c r="E19070" s="7" t="s">
        <v>4</v>
      </c>
      <c r="F19070" s="7">
        <v>1</v>
      </c>
      <c r="G19070" s="8" t="s">
        <v>27</v>
      </c>
      <c r="H19070" s="4" t="str">
        <f t="shared" si="595"/>
        <v>19</v>
      </c>
      <c r="I19070" s="13">
        <v>5.3500000000000005</v>
      </c>
    </row>
    <row r="19071" spans="1:9" ht="15" customHeight="1" x14ac:dyDescent="0.25">
      <c r="A19071" s="5" t="str">
        <f t="shared" si="596"/>
        <v>Cogeneration</v>
      </c>
      <c r="B19071" s="5">
        <v>12</v>
      </c>
      <c r="C19071" s="6" t="s">
        <v>12</v>
      </c>
      <c r="D19071" s="6">
        <v>9</v>
      </c>
      <c r="E19071" s="7" t="s">
        <v>4</v>
      </c>
      <c r="F19071" s="7">
        <v>1</v>
      </c>
      <c r="G19071" s="8" t="s">
        <v>27</v>
      </c>
      <c r="H19071" s="4" t="str">
        <f t="shared" si="595"/>
        <v>19</v>
      </c>
      <c r="I19071" s="13">
        <v>26.557721000000001</v>
      </c>
    </row>
    <row r="19072" spans="1:9" ht="15" customHeight="1" x14ac:dyDescent="0.25">
      <c r="A19072" s="5" t="str">
        <f t="shared" si="596"/>
        <v>Nuclear</v>
      </c>
      <c r="B19072" s="5">
        <v>13</v>
      </c>
      <c r="C19072" s="6" t="s">
        <v>12</v>
      </c>
      <c r="D19072" s="6">
        <v>9</v>
      </c>
      <c r="E19072" s="7" t="s">
        <v>4</v>
      </c>
      <c r="F19072" s="7">
        <v>1</v>
      </c>
      <c r="G19072" s="8" t="s">
        <v>27</v>
      </c>
      <c r="H19072" s="4" t="str">
        <f t="shared" si="595"/>
        <v>19</v>
      </c>
      <c r="I19072" s="13">
        <v>24.770499999999998</v>
      </c>
    </row>
    <row r="19073" spans="1:9" ht="15" customHeight="1" x14ac:dyDescent="0.25">
      <c r="A19073" s="5" t="str">
        <f t="shared" si="596"/>
        <v>Conventional Thermoelectric</v>
      </c>
      <c r="B19073" s="5">
        <v>1</v>
      </c>
      <c r="C19073" s="6" t="s">
        <v>4</v>
      </c>
      <c r="D19073" s="6">
        <v>1</v>
      </c>
      <c r="E19073" s="7" t="s">
        <v>5</v>
      </c>
      <c r="F19073" s="7">
        <v>2</v>
      </c>
      <c r="G19073" s="8" t="s">
        <v>27</v>
      </c>
      <c r="H19073" s="4" t="str">
        <f t="shared" si="595"/>
        <v>19</v>
      </c>
      <c r="I19073" s="13">
        <v>63.954327999999997</v>
      </c>
    </row>
    <row r="19074" spans="1:9" ht="15" customHeight="1" x14ac:dyDescent="0.25">
      <c r="A19074" s="5" t="str">
        <f t="shared" si="596"/>
        <v>Combined Cycle</v>
      </c>
      <c r="B19074" s="5">
        <v>2</v>
      </c>
      <c r="C19074" s="6" t="s">
        <v>4</v>
      </c>
      <c r="D19074" s="6">
        <v>1</v>
      </c>
      <c r="E19074" s="7" t="s">
        <v>5</v>
      </c>
      <c r="F19074" s="7">
        <v>2</v>
      </c>
      <c r="G19074" s="8" t="s">
        <v>27</v>
      </c>
      <c r="H19074" s="4" t="str">
        <f t="shared" si="595"/>
        <v>19</v>
      </c>
      <c r="I19074" s="13">
        <v>39.836581500000001</v>
      </c>
    </row>
    <row r="19075" spans="1:9" ht="15" customHeight="1" x14ac:dyDescent="0.25">
      <c r="A19075" s="5" t="str">
        <f t="shared" si="596"/>
        <v>Coal</v>
      </c>
      <c r="B19075" s="5">
        <v>3</v>
      </c>
      <c r="C19075" s="6" t="s">
        <v>4</v>
      </c>
      <c r="D19075" s="6">
        <v>1</v>
      </c>
      <c r="E19075" s="7" t="s">
        <v>5</v>
      </c>
      <c r="F19075" s="7">
        <v>2</v>
      </c>
      <c r="G19075" s="8" t="s">
        <v>27</v>
      </c>
      <c r="H19075" s="4" t="str">
        <f t="shared" si="595"/>
        <v>19</v>
      </c>
      <c r="I19075" s="13">
        <v>39.483000000000004</v>
      </c>
    </row>
    <row r="19076" spans="1:9" ht="15" customHeight="1" x14ac:dyDescent="0.25">
      <c r="A19076" s="5" t="str">
        <f t="shared" si="596"/>
        <v>Turbogas</v>
      </c>
      <c r="B19076" s="5">
        <v>4</v>
      </c>
      <c r="C19076" s="6" t="s">
        <v>4</v>
      </c>
      <c r="D19076" s="6">
        <v>1</v>
      </c>
      <c r="E19076" s="7" t="s">
        <v>5</v>
      </c>
      <c r="F19076" s="7">
        <v>2</v>
      </c>
      <c r="G19076" s="8" t="s">
        <v>27</v>
      </c>
      <c r="H19076" s="4" t="str">
        <f t="shared" si="595"/>
        <v>19</v>
      </c>
      <c r="I19076" s="13">
        <v>63.850109999999994</v>
      </c>
    </row>
    <row r="19077" spans="1:9" ht="15" customHeight="1" x14ac:dyDescent="0.25">
      <c r="A19077" s="5" t="str">
        <f t="shared" si="596"/>
        <v>Internal Combustion</v>
      </c>
      <c r="B19077" s="5">
        <v>5</v>
      </c>
      <c r="C19077" s="6" t="s">
        <v>4</v>
      </c>
      <c r="D19077" s="6">
        <v>1</v>
      </c>
      <c r="E19077" s="7" t="s">
        <v>5</v>
      </c>
      <c r="F19077" s="7">
        <v>2</v>
      </c>
      <c r="G19077" s="8" t="s">
        <v>27</v>
      </c>
      <c r="H19077" s="4" t="str">
        <f t="shared" si="595"/>
        <v>19</v>
      </c>
      <c r="I19077" s="13">
        <v>196.78370000000001</v>
      </c>
    </row>
    <row r="19078" spans="1:9" ht="15" customHeight="1" x14ac:dyDescent="0.25">
      <c r="A19078" s="5" t="str">
        <f t="shared" si="596"/>
        <v>Fluidized Bed</v>
      </c>
      <c r="B19078" s="5">
        <v>6</v>
      </c>
      <c r="C19078" s="6" t="s">
        <v>4</v>
      </c>
      <c r="D19078" s="6">
        <v>1</v>
      </c>
      <c r="E19078" s="7" t="s">
        <v>5</v>
      </c>
      <c r="F19078" s="7">
        <v>2</v>
      </c>
      <c r="G19078" s="8" t="s">
        <v>27</v>
      </c>
      <c r="H19078" s="4" t="str">
        <f t="shared" si="595"/>
        <v>19</v>
      </c>
      <c r="I19078" s="13">
        <v>39.483000000000004</v>
      </c>
    </row>
    <row r="19079" spans="1:9" ht="15" customHeight="1" x14ac:dyDescent="0.25">
      <c r="A19079" s="5" t="str">
        <f t="shared" si="596"/>
        <v>Hydropower</v>
      </c>
      <c r="B19079" s="5">
        <v>7</v>
      </c>
      <c r="C19079" s="6" t="s">
        <v>4</v>
      </c>
      <c r="D19079" s="6">
        <v>1</v>
      </c>
      <c r="E19079" s="7" t="s">
        <v>5</v>
      </c>
      <c r="F19079" s="7">
        <v>2</v>
      </c>
      <c r="G19079" s="8" t="s">
        <v>27</v>
      </c>
      <c r="H19079" s="4" t="str">
        <f t="shared" si="595"/>
        <v>19</v>
      </c>
      <c r="I19079" s="13">
        <v>0</v>
      </c>
    </row>
    <row r="19080" spans="1:9" ht="15" customHeight="1" x14ac:dyDescent="0.25">
      <c r="A19080" s="5" t="str">
        <f t="shared" si="596"/>
        <v>Wind</v>
      </c>
      <c r="B19080" s="5">
        <v>8</v>
      </c>
      <c r="C19080" s="6" t="s">
        <v>4</v>
      </c>
      <c r="D19080" s="6">
        <v>1</v>
      </c>
      <c r="E19080" s="7" t="s">
        <v>5</v>
      </c>
      <c r="F19080" s="7">
        <v>2</v>
      </c>
      <c r="G19080" s="8" t="s">
        <v>27</v>
      </c>
      <c r="H19080" s="4" t="str">
        <f t="shared" ref="H19080:H19143" si="597">CONCATENATE(RIGHT(G19080,2))</f>
        <v>19</v>
      </c>
      <c r="I19080" s="13">
        <v>9.2555000000000014</v>
      </c>
    </row>
    <row r="19081" spans="1:9" ht="15" customHeight="1" x14ac:dyDescent="0.25">
      <c r="A19081" s="5" t="str">
        <f t="shared" si="596"/>
        <v>Geothermal</v>
      </c>
      <c r="B19081" s="5">
        <v>9</v>
      </c>
      <c r="C19081" s="6" t="s">
        <v>4</v>
      </c>
      <c r="D19081" s="6">
        <v>1</v>
      </c>
      <c r="E19081" s="7" t="s">
        <v>5</v>
      </c>
      <c r="F19081" s="7">
        <v>2</v>
      </c>
      <c r="G19081" s="8" t="s">
        <v>27</v>
      </c>
      <c r="H19081" s="4" t="str">
        <f t="shared" si="597"/>
        <v>19</v>
      </c>
      <c r="I19081" s="13">
        <v>36.758352000000002</v>
      </c>
    </row>
    <row r="19082" spans="1:9" ht="15" customHeight="1" x14ac:dyDescent="0.25">
      <c r="A19082" s="5" t="str">
        <f t="shared" si="596"/>
        <v>Solar PV</v>
      </c>
      <c r="B19082" s="5">
        <v>10</v>
      </c>
      <c r="C19082" s="6" t="s">
        <v>4</v>
      </c>
      <c r="D19082" s="6">
        <v>1</v>
      </c>
      <c r="E19082" s="7" t="s">
        <v>5</v>
      </c>
      <c r="F19082" s="7">
        <v>2</v>
      </c>
      <c r="G19082" s="8" t="s">
        <v>27</v>
      </c>
      <c r="H19082" s="4" t="str">
        <f t="shared" si="597"/>
        <v>19</v>
      </c>
      <c r="I19082" s="13">
        <v>16.371000000000002</v>
      </c>
    </row>
    <row r="19083" spans="1:9" ht="15" customHeight="1" x14ac:dyDescent="0.25">
      <c r="A19083" s="5" t="str">
        <f t="shared" si="596"/>
        <v>Biomass</v>
      </c>
      <c r="B19083" s="5">
        <v>11</v>
      </c>
      <c r="C19083" s="6" t="s">
        <v>4</v>
      </c>
      <c r="D19083" s="6">
        <v>1</v>
      </c>
      <c r="E19083" s="7" t="s">
        <v>5</v>
      </c>
      <c r="F19083" s="7">
        <v>2</v>
      </c>
      <c r="G19083" s="8" t="s">
        <v>27</v>
      </c>
      <c r="H19083" s="4" t="str">
        <f t="shared" si="597"/>
        <v>19</v>
      </c>
      <c r="I19083" s="13">
        <v>5.3500000000000005</v>
      </c>
    </row>
    <row r="19084" spans="1:9" ht="15" customHeight="1" x14ac:dyDescent="0.25">
      <c r="A19084" s="5" t="str">
        <f t="shared" si="596"/>
        <v>Cogeneration</v>
      </c>
      <c r="B19084" s="5">
        <v>12</v>
      </c>
      <c r="C19084" s="6" t="s">
        <v>4</v>
      </c>
      <c r="D19084" s="6">
        <v>1</v>
      </c>
      <c r="E19084" s="7" t="s">
        <v>5</v>
      </c>
      <c r="F19084" s="7">
        <v>2</v>
      </c>
      <c r="G19084" s="8" t="s">
        <v>27</v>
      </c>
      <c r="H19084" s="4" t="str">
        <f t="shared" si="597"/>
        <v>19</v>
      </c>
      <c r="I19084" s="13">
        <v>39.836581500000001</v>
      </c>
    </row>
    <row r="19085" spans="1:9" ht="15" customHeight="1" x14ac:dyDescent="0.25">
      <c r="A19085" s="5" t="str">
        <f t="shared" si="596"/>
        <v>Nuclear</v>
      </c>
      <c r="B19085" s="5">
        <v>13</v>
      </c>
      <c r="C19085" s="6" t="s">
        <v>4</v>
      </c>
      <c r="D19085" s="6">
        <v>1</v>
      </c>
      <c r="E19085" s="7" t="s">
        <v>5</v>
      </c>
      <c r="F19085" s="7">
        <v>2</v>
      </c>
      <c r="G19085" s="8" t="s">
        <v>27</v>
      </c>
      <c r="H19085" s="4" t="str">
        <f t="shared" si="597"/>
        <v>19</v>
      </c>
      <c r="I19085" s="13">
        <v>24.770499999999998</v>
      </c>
    </row>
    <row r="19086" spans="1:9" ht="15" customHeight="1" x14ac:dyDescent="0.25">
      <c r="A19086" s="5" t="str">
        <f t="shared" si="596"/>
        <v>Conventional Thermoelectric</v>
      </c>
      <c r="B19086" s="5">
        <v>1</v>
      </c>
      <c r="C19086" s="6" t="s">
        <v>5</v>
      </c>
      <c r="D19086" s="6">
        <v>2</v>
      </c>
      <c r="E19086" s="7" t="s">
        <v>5</v>
      </c>
      <c r="F19086" s="7">
        <v>2</v>
      </c>
      <c r="G19086" s="8" t="s">
        <v>27</v>
      </c>
      <c r="H19086" s="4" t="str">
        <f t="shared" si="597"/>
        <v>19</v>
      </c>
      <c r="I19086" s="13">
        <v>59.770399999999995</v>
      </c>
    </row>
    <row r="19087" spans="1:9" ht="15" customHeight="1" x14ac:dyDescent="0.25">
      <c r="A19087" s="5" t="str">
        <f t="shared" si="596"/>
        <v>Combined Cycle</v>
      </c>
      <c r="B19087" s="5">
        <v>2</v>
      </c>
      <c r="C19087" s="6" t="s">
        <v>5</v>
      </c>
      <c r="D19087" s="6">
        <v>2</v>
      </c>
      <c r="E19087" s="7" t="s">
        <v>5</v>
      </c>
      <c r="F19087" s="7">
        <v>2</v>
      </c>
      <c r="G19087" s="8" t="s">
        <v>27</v>
      </c>
      <c r="H19087" s="4" t="str">
        <f t="shared" si="597"/>
        <v>19</v>
      </c>
      <c r="I19087" s="13">
        <v>37.230449999999998</v>
      </c>
    </row>
    <row r="19088" spans="1:9" ht="15" customHeight="1" x14ac:dyDescent="0.25">
      <c r="A19088" s="5" t="str">
        <f t="shared" ref="A19088:A19151" si="598">A19075</f>
        <v>Coal</v>
      </c>
      <c r="B19088" s="5">
        <v>3</v>
      </c>
      <c r="C19088" s="6" t="s">
        <v>5</v>
      </c>
      <c r="D19088" s="6">
        <v>2</v>
      </c>
      <c r="E19088" s="7" t="s">
        <v>5</v>
      </c>
      <c r="F19088" s="7">
        <v>2</v>
      </c>
      <c r="G19088" s="8" t="s">
        <v>27</v>
      </c>
      <c r="H19088" s="4" t="str">
        <f t="shared" si="597"/>
        <v>19</v>
      </c>
      <c r="I19088" s="13">
        <v>36.9</v>
      </c>
    </row>
    <row r="19089" spans="1:9" ht="15" customHeight="1" x14ac:dyDescent="0.25">
      <c r="A19089" s="5" t="str">
        <f t="shared" si="598"/>
        <v>Turbogas</v>
      </c>
      <c r="B19089" s="5">
        <v>4</v>
      </c>
      <c r="C19089" s="6" t="s">
        <v>5</v>
      </c>
      <c r="D19089" s="6">
        <v>2</v>
      </c>
      <c r="E19089" s="7" t="s">
        <v>5</v>
      </c>
      <c r="F19089" s="7">
        <v>2</v>
      </c>
      <c r="G19089" s="8" t="s">
        <v>27</v>
      </c>
      <c r="H19089" s="4" t="str">
        <f t="shared" si="597"/>
        <v>19</v>
      </c>
      <c r="I19089" s="13">
        <v>59.672999999999995</v>
      </c>
    </row>
    <row r="19090" spans="1:9" ht="15" customHeight="1" x14ac:dyDescent="0.25">
      <c r="A19090" s="5" t="str">
        <f t="shared" si="598"/>
        <v>Internal Combustion</v>
      </c>
      <c r="B19090" s="5">
        <v>5</v>
      </c>
      <c r="C19090" s="6" t="s">
        <v>5</v>
      </c>
      <c r="D19090" s="6">
        <v>2</v>
      </c>
      <c r="E19090" s="7" t="s">
        <v>5</v>
      </c>
      <c r="F19090" s="7">
        <v>2</v>
      </c>
      <c r="G19090" s="8" t="s">
        <v>27</v>
      </c>
      <c r="H19090" s="4" t="str">
        <f t="shared" si="597"/>
        <v>19</v>
      </c>
      <c r="I19090" s="13">
        <v>183.91</v>
      </c>
    </row>
    <row r="19091" spans="1:9" ht="15" customHeight="1" x14ac:dyDescent="0.25">
      <c r="A19091" s="5" t="str">
        <f t="shared" si="598"/>
        <v>Fluidized Bed</v>
      </c>
      <c r="B19091" s="5">
        <v>6</v>
      </c>
      <c r="C19091" s="6" t="s">
        <v>5</v>
      </c>
      <c r="D19091" s="6">
        <v>2</v>
      </c>
      <c r="E19091" s="7" t="s">
        <v>5</v>
      </c>
      <c r="F19091" s="7">
        <v>2</v>
      </c>
      <c r="G19091" s="8" t="s">
        <v>27</v>
      </c>
      <c r="H19091" s="4" t="str">
        <f t="shared" si="597"/>
        <v>19</v>
      </c>
      <c r="I19091" s="13">
        <v>36.9</v>
      </c>
    </row>
    <row r="19092" spans="1:9" ht="15" customHeight="1" x14ac:dyDescent="0.25">
      <c r="A19092" s="5" t="str">
        <f t="shared" si="598"/>
        <v>Hydropower</v>
      </c>
      <c r="B19092" s="5">
        <v>7</v>
      </c>
      <c r="C19092" s="6" t="s">
        <v>5</v>
      </c>
      <c r="D19092" s="6">
        <v>2</v>
      </c>
      <c r="E19092" s="7" t="s">
        <v>5</v>
      </c>
      <c r="F19092" s="7">
        <v>2</v>
      </c>
      <c r="G19092" s="8" t="s">
        <v>27</v>
      </c>
      <c r="H19092" s="4" t="str">
        <f t="shared" si="597"/>
        <v>19</v>
      </c>
      <c r="I19092" s="13">
        <v>0</v>
      </c>
    </row>
    <row r="19093" spans="1:9" ht="15" customHeight="1" x14ac:dyDescent="0.25">
      <c r="A19093" s="5" t="str">
        <f t="shared" si="598"/>
        <v>Wind</v>
      </c>
      <c r="B19093" s="5">
        <v>8</v>
      </c>
      <c r="C19093" s="6" t="s">
        <v>5</v>
      </c>
      <c r="D19093" s="6">
        <v>2</v>
      </c>
      <c r="E19093" s="7" t="s">
        <v>5</v>
      </c>
      <c r="F19093" s="7">
        <v>2</v>
      </c>
      <c r="G19093" s="8" t="s">
        <v>27</v>
      </c>
      <c r="H19093" s="4" t="str">
        <f t="shared" si="597"/>
        <v>19</v>
      </c>
      <c r="I19093" s="13">
        <v>8.65</v>
      </c>
    </row>
    <row r="19094" spans="1:9" ht="15" customHeight="1" x14ac:dyDescent="0.25">
      <c r="A19094" s="5" t="str">
        <f t="shared" si="598"/>
        <v>Geothermal</v>
      </c>
      <c r="B19094" s="5">
        <v>9</v>
      </c>
      <c r="C19094" s="6" t="s">
        <v>5</v>
      </c>
      <c r="D19094" s="6">
        <v>2</v>
      </c>
      <c r="E19094" s="7" t="s">
        <v>5</v>
      </c>
      <c r="F19094" s="7">
        <v>2</v>
      </c>
      <c r="G19094" s="8" t="s">
        <v>27</v>
      </c>
      <c r="H19094" s="4" t="str">
        <f t="shared" si="597"/>
        <v>19</v>
      </c>
      <c r="I19094" s="13">
        <v>34.3536</v>
      </c>
    </row>
    <row r="19095" spans="1:9" ht="15" customHeight="1" x14ac:dyDescent="0.25">
      <c r="A19095" s="5" t="str">
        <f t="shared" si="598"/>
        <v>Solar PV</v>
      </c>
      <c r="B19095" s="5">
        <v>10</v>
      </c>
      <c r="C19095" s="6" t="s">
        <v>5</v>
      </c>
      <c r="D19095" s="6">
        <v>2</v>
      </c>
      <c r="E19095" s="7" t="s">
        <v>5</v>
      </c>
      <c r="F19095" s="7">
        <v>2</v>
      </c>
      <c r="G19095" s="8" t="s">
        <v>27</v>
      </c>
      <c r="H19095" s="4" t="str">
        <f t="shared" si="597"/>
        <v>19</v>
      </c>
      <c r="I19095" s="13">
        <v>15.3</v>
      </c>
    </row>
    <row r="19096" spans="1:9" ht="15" customHeight="1" x14ac:dyDescent="0.25">
      <c r="A19096" s="5" t="str">
        <f t="shared" si="598"/>
        <v>Biomass</v>
      </c>
      <c r="B19096" s="5">
        <v>11</v>
      </c>
      <c r="C19096" s="6" t="s">
        <v>5</v>
      </c>
      <c r="D19096" s="6">
        <v>2</v>
      </c>
      <c r="E19096" s="7" t="s">
        <v>5</v>
      </c>
      <c r="F19096" s="7">
        <v>2</v>
      </c>
      <c r="G19096" s="8" t="s">
        <v>27</v>
      </c>
      <c r="H19096" s="4" t="str">
        <f t="shared" si="597"/>
        <v>19</v>
      </c>
      <c r="I19096" s="13">
        <v>5</v>
      </c>
    </row>
    <row r="19097" spans="1:9" ht="15" customHeight="1" x14ac:dyDescent="0.25">
      <c r="A19097" s="5" t="str">
        <f t="shared" si="598"/>
        <v>Cogeneration</v>
      </c>
      <c r="B19097" s="5">
        <v>12</v>
      </c>
      <c r="C19097" s="6" t="s">
        <v>5</v>
      </c>
      <c r="D19097" s="6">
        <v>2</v>
      </c>
      <c r="E19097" s="7" t="s">
        <v>5</v>
      </c>
      <c r="F19097" s="7">
        <v>2</v>
      </c>
      <c r="G19097" s="8" t="s">
        <v>27</v>
      </c>
      <c r="H19097" s="4" t="str">
        <f t="shared" si="597"/>
        <v>19</v>
      </c>
      <c r="I19097" s="13">
        <v>37.230449999999998</v>
      </c>
    </row>
    <row r="19098" spans="1:9" ht="15" customHeight="1" x14ac:dyDescent="0.25">
      <c r="A19098" s="5" t="str">
        <f t="shared" si="598"/>
        <v>Nuclear</v>
      </c>
      <c r="B19098" s="5">
        <v>13</v>
      </c>
      <c r="C19098" s="6" t="s">
        <v>5</v>
      </c>
      <c r="D19098" s="6">
        <v>2</v>
      </c>
      <c r="E19098" s="7" t="s">
        <v>5</v>
      </c>
      <c r="F19098" s="7">
        <v>2</v>
      </c>
      <c r="G19098" s="8" t="s">
        <v>27</v>
      </c>
      <c r="H19098" s="4" t="str">
        <f t="shared" si="597"/>
        <v>19</v>
      </c>
      <c r="I19098" s="13">
        <v>23.15</v>
      </c>
    </row>
    <row r="19099" spans="1:9" ht="15" customHeight="1" x14ac:dyDescent="0.25">
      <c r="A19099" s="5" t="str">
        <f t="shared" si="598"/>
        <v>Conventional Thermoelectric</v>
      </c>
      <c r="B19099" s="5">
        <v>1</v>
      </c>
      <c r="C19099" s="6" t="s">
        <v>6</v>
      </c>
      <c r="D19099" s="6">
        <v>3</v>
      </c>
      <c r="E19099" s="7" t="s">
        <v>5</v>
      </c>
      <c r="F19099" s="7">
        <v>2</v>
      </c>
      <c r="G19099" s="8" t="s">
        <v>27</v>
      </c>
      <c r="H19099" s="4" t="str">
        <f t="shared" si="597"/>
        <v>19</v>
      </c>
      <c r="I19099" s="13">
        <v>63.954327999999997</v>
      </c>
    </row>
    <row r="19100" spans="1:9" ht="15" customHeight="1" x14ac:dyDescent="0.25">
      <c r="A19100" s="5" t="str">
        <f t="shared" si="598"/>
        <v>Combined Cycle</v>
      </c>
      <c r="B19100" s="5">
        <v>2</v>
      </c>
      <c r="C19100" s="6" t="s">
        <v>6</v>
      </c>
      <c r="D19100" s="6">
        <v>3</v>
      </c>
      <c r="E19100" s="7" t="s">
        <v>5</v>
      </c>
      <c r="F19100" s="7">
        <v>2</v>
      </c>
      <c r="G19100" s="8" t="s">
        <v>27</v>
      </c>
      <c r="H19100" s="4" t="str">
        <f t="shared" si="597"/>
        <v>19</v>
      </c>
      <c r="I19100" s="13">
        <v>26.557721000000001</v>
      </c>
    </row>
    <row r="19101" spans="1:9" ht="15" customHeight="1" x14ac:dyDescent="0.25">
      <c r="A19101" s="5" t="str">
        <f t="shared" si="598"/>
        <v>Coal</v>
      </c>
      <c r="B19101" s="5">
        <v>3</v>
      </c>
      <c r="C19101" s="6" t="s">
        <v>6</v>
      </c>
      <c r="D19101" s="6">
        <v>3</v>
      </c>
      <c r="E19101" s="7" t="s">
        <v>5</v>
      </c>
      <c r="F19101" s="7">
        <v>2</v>
      </c>
      <c r="G19101" s="8" t="s">
        <v>27</v>
      </c>
      <c r="H19101" s="4" t="str">
        <f t="shared" si="597"/>
        <v>19</v>
      </c>
      <c r="I19101" s="13">
        <v>39.483000000000004</v>
      </c>
    </row>
    <row r="19102" spans="1:9" ht="15" customHeight="1" x14ac:dyDescent="0.25">
      <c r="A19102" s="5" t="str">
        <f t="shared" si="598"/>
        <v>Turbogas</v>
      </c>
      <c r="B19102" s="5">
        <v>4</v>
      </c>
      <c r="C19102" s="6" t="s">
        <v>6</v>
      </c>
      <c r="D19102" s="6">
        <v>3</v>
      </c>
      <c r="E19102" s="7" t="s">
        <v>5</v>
      </c>
      <c r="F19102" s="7">
        <v>2</v>
      </c>
      <c r="G19102" s="8" t="s">
        <v>27</v>
      </c>
      <c r="H19102" s="4" t="str">
        <f t="shared" si="597"/>
        <v>19</v>
      </c>
      <c r="I19102" s="13">
        <v>42.566739999999996</v>
      </c>
    </row>
    <row r="19103" spans="1:9" ht="15" customHeight="1" x14ac:dyDescent="0.25">
      <c r="A19103" s="5" t="str">
        <f t="shared" si="598"/>
        <v>Internal Combustion</v>
      </c>
      <c r="B19103" s="5">
        <v>5</v>
      </c>
      <c r="C19103" s="6" t="s">
        <v>6</v>
      </c>
      <c r="D19103" s="6">
        <v>3</v>
      </c>
      <c r="E19103" s="7" t="s">
        <v>5</v>
      </c>
      <c r="F19103" s="7">
        <v>2</v>
      </c>
      <c r="G19103" s="8" t="s">
        <v>27</v>
      </c>
      <c r="H19103" s="4" t="str">
        <f t="shared" si="597"/>
        <v>19</v>
      </c>
      <c r="I19103" s="13">
        <v>196.78370000000001</v>
      </c>
    </row>
    <row r="19104" spans="1:9" ht="15" customHeight="1" x14ac:dyDescent="0.25">
      <c r="A19104" s="5" t="str">
        <f t="shared" si="598"/>
        <v>Fluidized Bed</v>
      </c>
      <c r="B19104" s="5">
        <v>6</v>
      </c>
      <c r="C19104" s="6" t="s">
        <v>6</v>
      </c>
      <c r="D19104" s="6">
        <v>3</v>
      </c>
      <c r="E19104" s="7" t="s">
        <v>5</v>
      </c>
      <c r="F19104" s="7">
        <v>2</v>
      </c>
      <c r="G19104" s="8" t="s">
        <v>27</v>
      </c>
      <c r="H19104" s="4" t="str">
        <f t="shared" si="597"/>
        <v>19</v>
      </c>
      <c r="I19104" s="13">
        <v>39.483000000000004</v>
      </c>
    </row>
    <row r="19105" spans="1:9" ht="15" customHeight="1" x14ac:dyDescent="0.25">
      <c r="A19105" s="5" t="str">
        <f t="shared" si="598"/>
        <v>Hydropower</v>
      </c>
      <c r="B19105" s="5">
        <v>7</v>
      </c>
      <c r="C19105" s="6" t="s">
        <v>6</v>
      </c>
      <c r="D19105" s="6">
        <v>3</v>
      </c>
      <c r="E19105" s="7" t="s">
        <v>5</v>
      </c>
      <c r="F19105" s="7">
        <v>2</v>
      </c>
      <c r="G19105" s="8" t="s">
        <v>27</v>
      </c>
      <c r="H19105" s="4" t="str">
        <f t="shared" si="597"/>
        <v>19</v>
      </c>
      <c r="I19105" s="13">
        <v>0</v>
      </c>
    </row>
    <row r="19106" spans="1:9" ht="15" customHeight="1" x14ac:dyDescent="0.25">
      <c r="A19106" s="5" t="str">
        <f t="shared" si="598"/>
        <v>Wind</v>
      </c>
      <c r="B19106" s="5">
        <v>8</v>
      </c>
      <c r="C19106" s="6" t="s">
        <v>6</v>
      </c>
      <c r="D19106" s="6">
        <v>3</v>
      </c>
      <c r="E19106" s="7" t="s">
        <v>5</v>
      </c>
      <c r="F19106" s="7">
        <v>2</v>
      </c>
      <c r="G19106" s="8" t="s">
        <v>27</v>
      </c>
      <c r="H19106" s="4" t="str">
        <f t="shared" si="597"/>
        <v>19</v>
      </c>
      <c r="I19106" s="13">
        <v>9.2555000000000014</v>
      </c>
    </row>
    <row r="19107" spans="1:9" ht="15" customHeight="1" x14ac:dyDescent="0.25">
      <c r="A19107" s="5" t="str">
        <f t="shared" si="598"/>
        <v>Geothermal</v>
      </c>
      <c r="B19107" s="5">
        <v>9</v>
      </c>
      <c r="C19107" s="6" t="s">
        <v>6</v>
      </c>
      <c r="D19107" s="6">
        <v>3</v>
      </c>
      <c r="E19107" s="7" t="s">
        <v>5</v>
      </c>
      <c r="F19107" s="7">
        <v>2</v>
      </c>
      <c r="G19107" s="8" t="s">
        <v>27</v>
      </c>
      <c r="H19107" s="4" t="str">
        <f t="shared" si="597"/>
        <v>19</v>
      </c>
      <c r="I19107" s="13">
        <v>36.758352000000002</v>
      </c>
    </row>
    <row r="19108" spans="1:9" ht="15" customHeight="1" x14ac:dyDescent="0.25">
      <c r="A19108" s="5" t="str">
        <f t="shared" si="598"/>
        <v>Solar PV</v>
      </c>
      <c r="B19108" s="5">
        <v>10</v>
      </c>
      <c r="C19108" s="6" t="s">
        <v>6</v>
      </c>
      <c r="D19108" s="6">
        <v>3</v>
      </c>
      <c r="E19108" s="7" t="s">
        <v>5</v>
      </c>
      <c r="F19108" s="7">
        <v>2</v>
      </c>
      <c r="G19108" s="8" t="s">
        <v>27</v>
      </c>
      <c r="H19108" s="4" t="str">
        <f t="shared" si="597"/>
        <v>19</v>
      </c>
      <c r="I19108" s="13">
        <v>16.371000000000002</v>
      </c>
    </row>
    <row r="19109" spans="1:9" ht="15" customHeight="1" x14ac:dyDescent="0.25">
      <c r="A19109" s="5" t="str">
        <f t="shared" si="598"/>
        <v>Biomass</v>
      </c>
      <c r="B19109" s="5">
        <v>11</v>
      </c>
      <c r="C19109" s="6" t="s">
        <v>6</v>
      </c>
      <c r="D19109" s="6">
        <v>3</v>
      </c>
      <c r="E19109" s="7" t="s">
        <v>5</v>
      </c>
      <c r="F19109" s="7">
        <v>2</v>
      </c>
      <c r="G19109" s="8" t="s">
        <v>27</v>
      </c>
      <c r="H19109" s="4" t="str">
        <f t="shared" si="597"/>
        <v>19</v>
      </c>
      <c r="I19109" s="13">
        <v>5.3500000000000005</v>
      </c>
    </row>
    <row r="19110" spans="1:9" ht="15" customHeight="1" x14ac:dyDescent="0.25">
      <c r="A19110" s="5" t="str">
        <f t="shared" si="598"/>
        <v>Cogeneration</v>
      </c>
      <c r="B19110" s="5">
        <v>12</v>
      </c>
      <c r="C19110" s="6" t="s">
        <v>6</v>
      </c>
      <c r="D19110" s="6">
        <v>3</v>
      </c>
      <c r="E19110" s="7" t="s">
        <v>5</v>
      </c>
      <c r="F19110" s="7">
        <v>2</v>
      </c>
      <c r="G19110" s="8" t="s">
        <v>27</v>
      </c>
      <c r="H19110" s="4" t="str">
        <f t="shared" si="597"/>
        <v>19</v>
      </c>
      <c r="I19110" s="13">
        <v>26.557721000000001</v>
      </c>
    </row>
    <row r="19111" spans="1:9" ht="15" customHeight="1" x14ac:dyDescent="0.25">
      <c r="A19111" s="5" t="str">
        <f t="shared" si="598"/>
        <v>Nuclear</v>
      </c>
      <c r="B19111" s="5">
        <v>13</v>
      </c>
      <c r="C19111" s="6" t="s">
        <v>6</v>
      </c>
      <c r="D19111" s="6">
        <v>3</v>
      </c>
      <c r="E19111" s="7" t="s">
        <v>5</v>
      </c>
      <c r="F19111" s="7">
        <v>2</v>
      </c>
      <c r="G19111" s="8" t="s">
        <v>27</v>
      </c>
      <c r="H19111" s="4" t="str">
        <f t="shared" si="597"/>
        <v>19</v>
      </c>
      <c r="I19111" s="13">
        <v>24.770499999999998</v>
      </c>
    </row>
    <row r="19112" spans="1:9" ht="15" customHeight="1" x14ac:dyDescent="0.25">
      <c r="A19112" s="5" t="str">
        <f t="shared" si="598"/>
        <v>Conventional Thermoelectric</v>
      </c>
      <c r="B19112" s="5">
        <v>1</v>
      </c>
      <c r="C19112" s="6" t="s">
        <v>7</v>
      </c>
      <c r="D19112" s="6">
        <v>4</v>
      </c>
      <c r="E19112" s="7" t="s">
        <v>5</v>
      </c>
      <c r="F19112" s="7">
        <v>2</v>
      </c>
      <c r="G19112" s="8" t="s">
        <v>27</v>
      </c>
      <c r="H19112" s="4" t="str">
        <f t="shared" si="597"/>
        <v>19</v>
      </c>
      <c r="I19112" s="13">
        <v>63.954327999999997</v>
      </c>
    </row>
    <row r="19113" spans="1:9" ht="15" customHeight="1" x14ac:dyDescent="0.25">
      <c r="A19113" s="5" t="str">
        <f t="shared" si="598"/>
        <v>Combined Cycle</v>
      </c>
      <c r="B19113" s="5">
        <v>2</v>
      </c>
      <c r="C19113" s="6" t="s">
        <v>7</v>
      </c>
      <c r="D19113" s="6">
        <v>4</v>
      </c>
      <c r="E19113" s="7" t="s">
        <v>5</v>
      </c>
      <c r="F19113" s="7">
        <v>2</v>
      </c>
      <c r="G19113" s="8" t="s">
        <v>27</v>
      </c>
      <c r="H19113" s="4" t="str">
        <f t="shared" si="597"/>
        <v>19</v>
      </c>
      <c r="I19113" s="13">
        <v>26.004435145833337</v>
      </c>
    </row>
    <row r="19114" spans="1:9" ht="15" customHeight="1" x14ac:dyDescent="0.25">
      <c r="A19114" s="5" t="str">
        <f t="shared" si="598"/>
        <v>Coal</v>
      </c>
      <c r="B19114" s="5">
        <v>3</v>
      </c>
      <c r="C19114" s="6" t="s">
        <v>7</v>
      </c>
      <c r="D19114" s="6">
        <v>4</v>
      </c>
      <c r="E19114" s="7" t="s">
        <v>5</v>
      </c>
      <c r="F19114" s="7">
        <v>2</v>
      </c>
      <c r="G19114" s="8" t="s">
        <v>27</v>
      </c>
      <c r="H19114" s="4" t="str">
        <f t="shared" si="597"/>
        <v>19</v>
      </c>
      <c r="I19114" s="13">
        <v>39.483000000000004</v>
      </c>
    </row>
    <row r="19115" spans="1:9" ht="15" customHeight="1" x14ac:dyDescent="0.25">
      <c r="A19115" s="5" t="str">
        <f t="shared" si="598"/>
        <v>Turbogas</v>
      </c>
      <c r="B19115" s="5">
        <v>4</v>
      </c>
      <c r="C19115" s="6" t="s">
        <v>7</v>
      </c>
      <c r="D19115" s="6">
        <v>4</v>
      </c>
      <c r="E19115" s="7" t="s">
        <v>5</v>
      </c>
      <c r="F19115" s="7">
        <v>2</v>
      </c>
      <c r="G19115" s="8" t="s">
        <v>27</v>
      </c>
      <c r="H19115" s="4" t="str">
        <f t="shared" si="597"/>
        <v>19</v>
      </c>
      <c r="I19115" s="13">
        <v>41.679932916666665</v>
      </c>
    </row>
    <row r="19116" spans="1:9" ht="15" customHeight="1" x14ac:dyDescent="0.25">
      <c r="A19116" s="5" t="str">
        <f t="shared" si="598"/>
        <v>Internal Combustion</v>
      </c>
      <c r="B19116" s="5">
        <v>5</v>
      </c>
      <c r="C19116" s="6" t="s">
        <v>7</v>
      </c>
      <c r="D19116" s="6">
        <v>4</v>
      </c>
      <c r="E19116" s="7" t="s">
        <v>5</v>
      </c>
      <c r="F19116" s="7">
        <v>2</v>
      </c>
      <c r="G19116" s="8" t="s">
        <v>27</v>
      </c>
      <c r="H19116" s="4" t="str">
        <f t="shared" si="597"/>
        <v>19</v>
      </c>
      <c r="I19116" s="13">
        <v>196.78370000000001</v>
      </c>
    </row>
    <row r="19117" spans="1:9" ht="15" customHeight="1" x14ac:dyDescent="0.25">
      <c r="A19117" s="5" t="str">
        <f t="shared" si="598"/>
        <v>Fluidized Bed</v>
      </c>
      <c r="B19117" s="5">
        <v>6</v>
      </c>
      <c r="C19117" s="6" t="s">
        <v>7</v>
      </c>
      <c r="D19117" s="6">
        <v>4</v>
      </c>
      <c r="E19117" s="7" t="s">
        <v>5</v>
      </c>
      <c r="F19117" s="7">
        <v>2</v>
      </c>
      <c r="G19117" s="8" t="s">
        <v>27</v>
      </c>
      <c r="H19117" s="4" t="str">
        <f t="shared" si="597"/>
        <v>19</v>
      </c>
      <c r="I19117" s="13">
        <v>39.483000000000004</v>
      </c>
    </row>
    <row r="19118" spans="1:9" ht="15" customHeight="1" x14ac:dyDescent="0.25">
      <c r="A19118" s="5" t="str">
        <f t="shared" si="598"/>
        <v>Hydropower</v>
      </c>
      <c r="B19118" s="5">
        <v>7</v>
      </c>
      <c r="C19118" s="6" t="s">
        <v>7</v>
      </c>
      <c r="D19118" s="6">
        <v>4</v>
      </c>
      <c r="E19118" s="7" t="s">
        <v>5</v>
      </c>
      <c r="F19118" s="7">
        <v>2</v>
      </c>
      <c r="G19118" s="8" t="s">
        <v>27</v>
      </c>
      <c r="H19118" s="4" t="str">
        <f t="shared" si="597"/>
        <v>19</v>
      </c>
      <c r="I19118" s="13">
        <v>0</v>
      </c>
    </row>
    <row r="19119" spans="1:9" ht="15" customHeight="1" x14ac:dyDescent="0.25">
      <c r="A19119" s="5" t="str">
        <f t="shared" si="598"/>
        <v>Wind</v>
      </c>
      <c r="B19119" s="5">
        <v>8</v>
      </c>
      <c r="C19119" s="6" t="s">
        <v>7</v>
      </c>
      <c r="D19119" s="6">
        <v>4</v>
      </c>
      <c r="E19119" s="7" t="s">
        <v>5</v>
      </c>
      <c r="F19119" s="7">
        <v>2</v>
      </c>
      <c r="G19119" s="8" t="s">
        <v>27</v>
      </c>
      <c r="H19119" s="4" t="str">
        <f t="shared" si="597"/>
        <v>19</v>
      </c>
      <c r="I19119" s="13">
        <v>9.2555000000000014</v>
      </c>
    </row>
    <row r="19120" spans="1:9" ht="15" customHeight="1" x14ac:dyDescent="0.25">
      <c r="A19120" s="5" t="str">
        <f t="shared" si="598"/>
        <v>Geothermal</v>
      </c>
      <c r="B19120" s="5">
        <v>9</v>
      </c>
      <c r="C19120" s="6" t="s">
        <v>7</v>
      </c>
      <c r="D19120" s="6">
        <v>4</v>
      </c>
      <c r="E19120" s="7" t="s">
        <v>5</v>
      </c>
      <c r="F19120" s="7">
        <v>2</v>
      </c>
      <c r="G19120" s="8" t="s">
        <v>27</v>
      </c>
      <c r="H19120" s="4" t="str">
        <f t="shared" si="597"/>
        <v>19</v>
      </c>
      <c r="I19120" s="13">
        <v>36.758352000000002</v>
      </c>
    </row>
    <row r="19121" spans="1:9" ht="15" customHeight="1" x14ac:dyDescent="0.25">
      <c r="A19121" s="5" t="str">
        <f t="shared" si="598"/>
        <v>Solar PV</v>
      </c>
      <c r="B19121" s="5">
        <v>10</v>
      </c>
      <c r="C19121" s="6" t="s">
        <v>7</v>
      </c>
      <c r="D19121" s="6">
        <v>4</v>
      </c>
      <c r="E19121" s="7" t="s">
        <v>5</v>
      </c>
      <c r="F19121" s="7">
        <v>2</v>
      </c>
      <c r="G19121" s="8" t="s">
        <v>27</v>
      </c>
      <c r="H19121" s="4" t="str">
        <f t="shared" si="597"/>
        <v>19</v>
      </c>
      <c r="I19121" s="13">
        <v>16.371000000000002</v>
      </c>
    </row>
    <row r="19122" spans="1:9" ht="15" customHeight="1" x14ac:dyDescent="0.25">
      <c r="A19122" s="5" t="str">
        <f t="shared" si="598"/>
        <v>Biomass</v>
      </c>
      <c r="B19122" s="5">
        <v>11</v>
      </c>
      <c r="C19122" s="6" t="s">
        <v>7</v>
      </c>
      <c r="D19122" s="6">
        <v>4</v>
      </c>
      <c r="E19122" s="7" t="s">
        <v>5</v>
      </c>
      <c r="F19122" s="7">
        <v>2</v>
      </c>
      <c r="G19122" s="8" t="s">
        <v>27</v>
      </c>
      <c r="H19122" s="4" t="str">
        <f t="shared" si="597"/>
        <v>19</v>
      </c>
      <c r="I19122" s="13">
        <v>5.3500000000000005</v>
      </c>
    </row>
    <row r="19123" spans="1:9" ht="15" customHeight="1" x14ac:dyDescent="0.25">
      <c r="A19123" s="5" t="str">
        <f t="shared" si="598"/>
        <v>Cogeneration</v>
      </c>
      <c r="B19123" s="5">
        <v>12</v>
      </c>
      <c r="C19123" s="6" t="s">
        <v>7</v>
      </c>
      <c r="D19123" s="6">
        <v>4</v>
      </c>
      <c r="E19123" s="7" t="s">
        <v>5</v>
      </c>
      <c r="F19123" s="7">
        <v>2</v>
      </c>
      <c r="G19123" s="8" t="s">
        <v>27</v>
      </c>
      <c r="H19123" s="4" t="str">
        <f t="shared" si="597"/>
        <v>19</v>
      </c>
      <c r="I19123" s="13">
        <v>26.004435145833337</v>
      </c>
    </row>
    <row r="19124" spans="1:9" ht="15" customHeight="1" x14ac:dyDescent="0.25">
      <c r="A19124" s="5" t="str">
        <f t="shared" si="598"/>
        <v>Nuclear</v>
      </c>
      <c r="B19124" s="5">
        <v>13</v>
      </c>
      <c r="C19124" s="6" t="s">
        <v>7</v>
      </c>
      <c r="D19124" s="6">
        <v>4</v>
      </c>
      <c r="E19124" s="7" t="s">
        <v>5</v>
      </c>
      <c r="F19124" s="7">
        <v>2</v>
      </c>
      <c r="G19124" s="8" t="s">
        <v>27</v>
      </c>
      <c r="H19124" s="4" t="str">
        <f t="shared" si="597"/>
        <v>19</v>
      </c>
      <c r="I19124" s="13">
        <v>24.770499999999998</v>
      </c>
    </row>
    <row r="19125" spans="1:9" ht="15" customHeight="1" x14ac:dyDescent="0.25">
      <c r="A19125" s="5" t="str">
        <f t="shared" si="598"/>
        <v>Conventional Thermoelectric</v>
      </c>
      <c r="B19125" s="5">
        <v>1</v>
      </c>
      <c r="C19125" s="6" t="s">
        <v>8</v>
      </c>
      <c r="D19125" s="6">
        <v>5</v>
      </c>
      <c r="E19125" s="7" t="s">
        <v>5</v>
      </c>
      <c r="F19125" s="7">
        <v>2</v>
      </c>
      <c r="G19125" s="8" t="s">
        <v>27</v>
      </c>
      <c r="H19125" s="4" t="str">
        <f t="shared" si="597"/>
        <v>19</v>
      </c>
      <c r="I19125" s="13">
        <v>63.954327999999997</v>
      </c>
    </row>
    <row r="19126" spans="1:9" ht="15" customHeight="1" x14ac:dyDescent="0.25">
      <c r="A19126" s="5" t="str">
        <f t="shared" si="598"/>
        <v>Combined Cycle</v>
      </c>
      <c r="B19126" s="5">
        <v>2</v>
      </c>
      <c r="C19126" s="6" t="s">
        <v>8</v>
      </c>
      <c r="D19126" s="6">
        <v>5</v>
      </c>
      <c r="E19126" s="7" t="s">
        <v>5</v>
      </c>
      <c r="F19126" s="7">
        <v>2</v>
      </c>
      <c r="G19126" s="8" t="s">
        <v>27</v>
      </c>
      <c r="H19126" s="4" t="str">
        <f t="shared" si="597"/>
        <v>19</v>
      </c>
      <c r="I19126" s="13">
        <v>25.783120804166671</v>
      </c>
    </row>
    <row r="19127" spans="1:9" ht="15" customHeight="1" x14ac:dyDescent="0.25">
      <c r="A19127" s="5" t="str">
        <f t="shared" si="598"/>
        <v>Coal</v>
      </c>
      <c r="B19127" s="5">
        <v>3</v>
      </c>
      <c r="C19127" s="6" t="s">
        <v>8</v>
      </c>
      <c r="D19127" s="6">
        <v>5</v>
      </c>
      <c r="E19127" s="7" t="s">
        <v>5</v>
      </c>
      <c r="F19127" s="7">
        <v>2</v>
      </c>
      <c r="G19127" s="8" t="s">
        <v>27</v>
      </c>
      <c r="H19127" s="4" t="str">
        <f t="shared" si="597"/>
        <v>19</v>
      </c>
      <c r="I19127" s="13">
        <v>39.483000000000004</v>
      </c>
    </row>
    <row r="19128" spans="1:9" ht="15" customHeight="1" x14ac:dyDescent="0.25">
      <c r="A19128" s="5" t="str">
        <f t="shared" si="598"/>
        <v>Turbogas</v>
      </c>
      <c r="B19128" s="5">
        <v>4</v>
      </c>
      <c r="C19128" s="6" t="s">
        <v>8</v>
      </c>
      <c r="D19128" s="6">
        <v>5</v>
      </c>
      <c r="E19128" s="7" t="s">
        <v>5</v>
      </c>
      <c r="F19128" s="7">
        <v>2</v>
      </c>
      <c r="G19128" s="8" t="s">
        <v>27</v>
      </c>
      <c r="H19128" s="4" t="str">
        <f t="shared" si="597"/>
        <v>19</v>
      </c>
      <c r="I19128" s="13">
        <v>41.325210083333332</v>
      </c>
    </row>
    <row r="19129" spans="1:9" ht="15" customHeight="1" x14ac:dyDescent="0.25">
      <c r="A19129" s="5" t="str">
        <f t="shared" si="598"/>
        <v>Internal Combustion</v>
      </c>
      <c r="B19129" s="5">
        <v>5</v>
      </c>
      <c r="C19129" s="6" t="s">
        <v>8</v>
      </c>
      <c r="D19129" s="6">
        <v>5</v>
      </c>
      <c r="E19129" s="7" t="s">
        <v>5</v>
      </c>
      <c r="F19129" s="7">
        <v>2</v>
      </c>
      <c r="G19129" s="8" t="s">
        <v>27</v>
      </c>
      <c r="H19129" s="4" t="str">
        <f t="shared" si="597"/>
        <v>19</v>
      </c>
      <c r="I19129" s="13">
        <v>196.78370000000001</v>
      </c>
    </row>
    <row r="19130" spans="1:9" ht="15" customHeight="1" x14ac:dyDescent="0.25">
      <c r="A19130" s="5" t="str">
        <f t="shared" si="598"/>
        <v>Fluidized Bed</v>
      </c>
      <c r="B19130" s="5">
        <v>6</v>
      </c>
      <c r="C19130" s="6" t="s">
        <v>8</v>
      </c>
      <c r="D19130" s="6">
        <v>5</v>
      </c>
      <c r="E19130" s="7" t="s">
        <v>5</v>
      </c>
      <c r="F19130" s="7">
        <v>2</v>
      </c>
      <c r="G19130" s="8" t="s">
        <v>27</v>
      </c>
      <c r="H19130" s="4" t="str">
        <f t="shared" si="597"/>
        <v>19</v>
      </c>
      <c r="I19130" s="13">
        <v>39.483000000000004</v>
      </c>
    </row>
    <row r="19131" spans="1:9" ht="15" customHeight="1" x14ac:dyDescent="0.25">
      <c r="A19131" s="5" t="str">
        <f t="shared" si="598"/>
        <v>Hydropower</v>
      </c>
      <c r="B19131" s="5">
        <v>7</v>
      </c>
      <c r="C19131" s="6" t="s">
        <v>8</v>
      </c>
      <c r="D19131" s="6">
        <v>5</v>
      </c>
      <c r="E19131" s="7" t="s">
        <v>5</v>
      </c>
      <c r="F19131" s="7">
        <v>2</v>
      </c>
      <c r="G19131" s="8" t="s">
        <v>27</v>
      </c>
      <c r="H19131" s="4" t="str">
        <f t="shared" si="597"/>
        <v>19</v>
      </c>
      <c r="I19131" s="13">
        <v>0</v>
      </c>
    </row>
    <row r="19132" spans="1:9" ht="15" customHeight="1" x14ac:dyDescent="0.25">
      <c r="A19132" s="5" t="str">
        <f t="shared" si="598"/>
        <v>Wind</v>
      </c>
      <c r="B19132" s="5">
        <v>8</v>
      </c>
      <c r="C19132" s="6" t="s">
        <v>8</v>
      </c>
      <c r="D19132" s="6">
        <v>5</v>
      </c>
      <c r="E19132" s="7" t="s">
        <v>5</v>
      </c>
      <c r="F19132" s="7">
        <v>2</v>
      </c>
      <c r="G19132" s="8" t="s">
        <v>27</v>
      </c>
      <c r="H19132" s="4" t="str">
        <f t="shared" si="597"/>
        <v>19</v>
      </c>
      <c r="I19132" s="13">
        <v>9.2555000000000014</v>
      </c>
    </row>
    <row r="19133" spans="1:9" ht="15" customHeight="1" x14ac:dyDescent="0.25">
      <c r="A19133" s="5" t="str">
        <f t="shared" si="598"/>
        <v>Geothermal</v>
      </c>
      <c r="B19133" s="5">
        <v>9</v>
      </c>
      <c r="C19133" s="6" t="s">
        <v>8</v>
      </c>
      <c r="D19133" s="6">
        <v>5</v>
      </c>
      <c r="E19133" s="7" t="s">
        <v>5</v>
      </c>
      <c r="F19133" s="7">
        <v>2</v>
      </c>
      <c r="G19133" s="8" t="s">
        <v>27</v>
      </c>
      <c r="H19133" s="4" t="str">
        <f t="shared" si="597"/>
        <v>19</v>
      </c>
      <c r="I19133" s="13">
        <v>36.758352000000002</v>
      </c>
    </row>
    <row r="19134" spans="1:9" ht="15" customHeight="1" x14ac:dyDescent="0.25">
      <c r="A19134" s="5" t="str">
        <f t="shared" si="598"/>
        <v>Solar PV</v>
      </c>
      <c r="B19134" s="5">
        <v>10</v>
      </c>
      <c r="C19134" s="6" t="s">
        <v>8</v>
      </c>
      <c r="D19134" s="6">
        <v>5</v>
      </c>
      <c r="E19134" s="7" t="s">
        <v>5</v>
      </c>
      <c r="F19134" s="7">
        <v>2</v>
      </c>
      <c r="G19134" s="8" t="s">
        <v>27</v>
      </c>
      <c r="H19134" s="4" t="str">
        <f t="shared" si="597"/>
        <v>19</v>
      </c>
      <c r="I19134" s="13">
        <v>16.371000000000002</v>
      </c>
    </row>
    <row r="19135" spans="1:9" ht="15" customHeight="1" x14ac:dyDescent="0.25">
      <c r="A19135" s="5" t="str">
        <f t="shared" si="598"/>
        <v>Biomass</v>
      </c>
      <c r="B19135" s="5">
        <v>11</v>
      </c>
      <c r="C19135" s="6" t="s">
        <v>8</v>
      </c>
      <c r="D19135" s="6">
        <v>5</v>
      </c>
      <c r="E19135" s="7" t="s">
        <v>5</v>
      </c>
      <c r="F19135" s="7">
        <v>2</v>
      </c>
      <c r="G19135" s="8" t="s">
        <v>27</v>
      </c>
      <c r="H19135" s="4" t="str">
        <f t="shared" si="597"/>
        <v>19</v>
      </c>
      <c r="I19135" s="13">
        <v>5.3500000000000005</v>
      </c>
    </row>
    <row r="19136" spans="1:9" ht="15" customHeight="1" x14ac:dyDescent="0.25">
      <c r="A19136" s="5" t="str">
        <f t="shared" si="598"/>
        <v>Cogeneration</v>
      </c>
      <c r="B19136" s="5">
        <v>12</v>
      </c>
      <c r="C19136" s="6" t="s">
        <v>8</v>
      </c>
      <c r="D19136" s="6">
        <v>5</v>
      </c>
      <c r="E19136" s="7" t="s">
        <v>5</v>
      </c>
      <c r="F19136" s="7">
        <v>2</v>
      </c>
      <c r="G19136" s="8" t="s">
        <v>27</v>
      </c>
      <c r="H19136" s="4" t="str">
        <f t="shared" si="597"/>
        <v>19</v>
      </c>
      <c r="I19136" s="13">
        <v>25.783120804166671</v>
      </c>
    </row>
    <row r="19137" spans="1:9" ht="15" customHeight="1" x14ac:dyDescent="0.25">
      <c r="A19137" s="5" t="str">
        <f t="shared" si="598"/>
        <v>Nuclear</v>
      </c>
      <c r="B19137" s="5">
        <v>13</v>
      </c>
      <c r="C19137" s="6" t="s">
        <v>8</v>
      </c>
      <c r="D19137" s="6">
        <v>5</v>
      </c>
      <c r="E19137" s="7" t="s">
        <v>5</v>
      </c>
      <c r="F19137" s="7">
        <v>2</v>
      </c>
      <c r="G19137" s="8" t="s">
        <v>27</v>
      </c>
      <c r="H19137" s="4" t="str">
        <f t="shared" si="597"/>
        <v>19</v>
      </c>
      <c r="I19137" s="13">
        <v>24.770499999999998</v>
      </c>
    </row>
    <row r="19138" spans="1:9" ht="15" customHeight="1" x14ac:dyDescent="0.25">
      <c r="A19138" s="5" t="str">
        <f t="shared" si="598"/>
        <v>Conventional Thermoelectric</v>
      </c>
      <c r="B19138" s="5">
        <v>1</v>
      </c>
      <c r="C19138" s="6" t="s">
        <v>9</v>
      </c>
      <c r="D19138" s="6">
        <v>6</v>
      </c>
      <c r="E19138" s="7" t="s">
        <v>5</v>
      </c>
      <c r="F19138" s="7">
        <v>2</v>
      </c>
      <c r="G19138" s="8" t="s">
        <v>27</v>
      </c>
      <c r="H19138" s="4" t="str">
        <f t="shared" si="597"/>
        <v>19</v>
      </c>
      <c r="I19138" s="13">
        <v>63.954327999999997</v>
      </c>
    </row>
    <row r="19139" spans="1:9" ht="15" customHeight="1" x14ac:dyDescent="0.25">
      <c r="A19139" s="5" t="str">
        <f t="shared" si="598"/>
        <v>Combined Cycle</v>
      </c>
      <c r="B19139" s="5">
        <v>2</v>
      </c>
      <c r="C19139" s="6" t="s">
        <v>9</v>
      </c>
      <c r="D19139" s="6">
        <v>6</v>
      </c>
      <c r="E19139" s="7" t="s">
        <v>5</v>
      </c>
      <c r="F19139" s="7">
        <v>2</v>
      </c>
      <c r="G19139" s="8" t="s">
        <v>27</v>
      </c>
      <c r="H19139" s="4" t="str">
        <f t="shared" si="597"/>
        <v>19</v>
      </c>
      <c r="I19139" s="13">
        <v>25.783120804166671</v>
      </c>
    </row>
    <row r="19140" spans="1:9" ht="15" customHeight="1" x14ac:dyDescent="0.25">
      <c r="A19140" s="5" t="str">
        <f t="shared" si="598"/>
        <v>Coal</v>
      </c>
      <c r="B19140" s="5">
        <v>3</v>
      </c>
      <c r="C19140" s="6" t="s">
        <v>9</v>
      </c>
      <c r="D19140" s="6">
        <v>6</v>
      </c>
      <c r="E19140" s="7" t="s">
        <v>5</v>
      </c>
      <c r="F19140" s="7">
        <v>2</v>
      </c>
      <c r="G19140" s="8" t="s">
        <v>27</v>
      </c>
      <c r="H19140" s="4" t="str">
        <f t="shared" si="597"/>
        <v>19</v>
      </c>
      <c r="I19140" s="13">
        <v>39.483000000000004</v>
      </c>
    </row>
    <row r="19141" spans="1:9" ht="15" customHeight="1" x14ac:dyDescent="0.25">
      <c r="A19141" s="5" t="str">
        <f t="shared" si="598"/>
        <v>Turbogas</v>
      </c>
      <c r="B19141" s="5">
        <v>4</v>
      </c>
      <c r="C19141" s="6" t="s">
        <v>9</v>
      </c>
      <c r="D19141" s="6">
        <v>6</v>
      </c>
      <c r="E19141" s="7" t="s">
        <v>5</v>
      </c>
      <c r="F19141" s="7">
        <v>2</v>
      </c>
      <c r="G19141" s="8" t="s">
        <v>27</v>
      </c>
      <c r="H19141" s="4" t="str">
        <f t="shared" si="597"/>
        <v>19</v>
      </c>
      <c r="I19141" s="13">
        <v>41.325210083333332</v>
      </c>
    </row>
    <row r="19142" spans="1:9" ht="15" customHeight="1" x14ac:dyDescent="0.25">
      <c r="A19142" s="5" t="str">
        <f t="shared" si="598"/>
        <v>Internal Combustion</v>
      </c>
      <c r="B19142" s="5">
        <v>5</v>
      </c>
      <c r="C19142" s="6" t="s">
        <v>9</v>
      </c>
      <c r="D19142" s="6">
        <v>6</v>
      </c>
      <c r="E19142" s="7" t="s">
        <v>5</v>
      </c>
      <c r="F19142" s="7">
        <v>2</v>
      </c>
      <c r="G19142" s="8" t="s">
        <v>27</v>
      </c>
      <c r="H19142" s="4" t="str">
        <f t="shared" si="597"/>
        <v>19</v>
      </c>
      <c r="I19142" s="13">
        <v>196.78370000000001</v>
      </c>
    </row>
    <row r="19143" spans="1:9" ht="15" customHeight="1" x14ac:dyDescent="0.25">
      <c r="A19143" s="5" t="str">
        <f t="shared" si="598"/>
        <v>Fluidized Bed</v>
      </c>
      <c r="B19143" s="5">
        <v>6</v>
      </c>
      <c r="C19143" s="6" t="s">
        <v>9</v>
      </c>
      <c r="D19143" s="6">
        <v>6</v>
      </c>
      <c r="E19143" s="7" t="s">
        <v>5</v>
      </c>
      <c r="F19143" s="7">
        <v>2</v>
      </c>
      <c r="G19143" s="8" t="s">
        <v>27</v>
      </c>
      <c r="H19143" s="4" t="str">
        <f t="shared" si="597"/>
        <v>19</v>
      </c>
      <c r="I19143" s="13">
        <v>39.483000000000004</v>
      </c>
    </row>
    <row r="19144" spans="1:9" ht="15" customHeight="1" x14ac:dyDescent="0.25">
      <c r="A19144" s="5" t="str">
        <f t="shared" si="598"/>
        <v>Hydropower</v>
      </c>
      <c r="B19144" s="5">
        <v>7</v>
      </c>
      <c r="C19144" s="6" t="s">
        <v>9</v>
      </c>
      <c r="D19144" s="6">
        <v>6</v>
      </c>
      <c r="E19144" s="7" t="s">
        <v>5</v>
      </c>
      <c r="F19144" s="7">
        <v>2</v>
      </c>
      <c r="G19144" s="8" t="s">
        <v>27</v>
      </c>
      <c r="H19144" s="4" t="str">
        <f t="shared" ref="H19144:H19207" si="599">CONCATENATE(RIGHT(G19144,2))</f>
        <v>19</v>
      </c>
      <c r="I19144" s="13">
        <v>0</v>
      </c>
    </row>
    <row r="19145" spans="1:9" ht="15" customHeight="1" x14ac:dyDescent="0.25">
      <c r="A19145" s="5" t="str">
        <f t="shared" si="598"/>
        <v>Wind</v>
      </c>
      <c r="B19145" s="5">
        <v>8</v>
      </c>
      <c r="C19145" s="6" t="s">
        <v>9</v>
      </c>
      <c r="D19145" s="6">
        <v>6</v>
      </c>
      <c r="E19145" s="7" t="s">
        <v>5</v>
      </c>
      <c r="F19145" s="7">
        <v>2</v>
      </c>
      <c r="G19145" s="8" t="s">
        <v>27</v>
      </c>
      <c r="H19145" s="4" t="str">
        <f t="shared" si="599"/>
        <v>19</v>
      </c>
      <c r="I19145" s="13">
        <v>9.2555000000000014</v>
      </c>
    </row>
    <row r="19146" spans="1:9" ht="15" customHeight="1" x14ac:dyDescent="0.25">
      <c r="A19146" s="5" t="str">
        <f t="shared" si="598"/>
        <v>Geothermal</v>
      </c>
      <c r="B19146" s="5">
        <v>9</v>
      </c>
      <c r="C19146" s="6" t="s">
        <v>9</v>
      </c>
      <c r="D19146" s="6">
        <v>6</v>
      </c>
      <c r="E19146" s="7" t="s">
        <v>5</v>
      </c>
      <c r="F19146" s="7">
        <v>2</v>
      </c>
      <c r="G19146" s="8" t="s">
        <v>27</v>
      </c>
      <c r="H19146" s="4" t="str">
        <f t="shared" si="599"/>
        <v>19</v>
      </c>
      <c r="I19146" s="13">
        <v>36.758352000000002</v>
      </c>
    </row>
    <row r="19147" spans="1:9" ht="15" customHeight="1" x14ac:dyDescent="0.25">
      <c r="A19147" s="5" t="str">
        <f t="shared" si="598"/>
        <v>Solar PV</v>
      </c>
      <c r="B19147" s="5">
        <v>10</v>
      </c>
      <c r="C19147" s="6" t="s">
        <v>9</v>
      </c>
      <c r="D19147" s="6">
        <v>6</v>
      </c>
      <c r="E19147" s="7" t="s">
        <v>5</v>
      </c>
      <c r="F19147" s="7">
        <v>2</v>
      </c>
      <c r="G19147" s="8" t="s">
        <v>27</v>
      </c>
      <c r="H19147" s="4" t="str">
        <f t="shared" si="599"/>
        <v>19</v>
      </c>
      <c r="I19147" s="13">
        <v>16.371000000000002</v>
      </c>
    </row>
    <row r="19148" spans="1:9" ht="15" customHeight="1" x14ac:dyDescent="0.25">
      <c r="A19148" s="5" t="str">
        <f t="shared" si="598"/>
        <v>Biomass</v>
      </c>
      <c r="B19148" s="5">
        <v>11</v>
      </c>
      <c r="C19148" s="6" t="s">
        <v>9</v>
      </c>
      <c r="D19148" s="6">
        <v>6</v>
      </c>
      <c r="E19148" s="7" t="s">
        <v>5</v>
      </c>
      <c r="F19148" s="7">
        <v>2</v>
      </c>
      <c r="G19148" s="8" t="s">
        <v>27</v>
      </c>
      <c r="H19148" s="4" t="str">
        <f t="shared" si="599"/>
        <v>19</v>
      </c>
      <c r="I19148" s="13">
        <v>5.3500000000000005</v>
      </c>
    </row>
    <row r="19149" spans="1:9" ht="15" customHeight="1" x14ac:dyDescent="0.25">
      <c r="A19149" s="5" t="str">
        <f t="shared" si="598"/>
        <v>Cogeneration</v>
      </c>
      <c r="B19149" s="5">
        <v>12</v>
      </c>
      <c r="C19149" s="6" t="s">
        <v>9</v>
      </c>
      <c r="D19149" s="6">
        <v>6</v>
      </c>
      <c r="E19149" s="7" t="s">
        <v>5</v>
      </c>
      <c r="F19149" s="7">
        <v>2</v>
      </c>
      <c r="G19149" s="8" t="s">
        <v>27</v>
      </c>
      <c r="H19149" s="4" t="str">
        <f t="shared" si="599"/>
        <v>19</v>
      </c>
      <c r="I19149" s="13">
        <v>25.783120804166671</v>
      </c>
    </row>
    <row r="19150" spans="1:9" ht="15" customHeight="1" x14ac:dyDescent="0.25">
      <c r="A19150" s="5" t="str">
        <f t="shared" si="598"/>
        <v>Nuclear</v>
      </c>
      <c r="B19150" s="5">
        <v>13</v>
      </c>
      <c r="C19150" s="6" t="s">
        <v>9</v>
      </c>
      <c r="D19150" s="6">
        <v>6</v>
      </c>
      <c r="E19150" s="7" t="s">
        <v>5</v>
      </c>
      <c r="F19150" s="7">
        <v>2</v>
      </c>
      <c r="G19150" s="8" t="s">
        <v>27</v>
      </c>
      <c r="H19150" s="4" t="str">
        <f t="shared" si="599"/>
        <v>19</v>
      </c>
      <c r="I19150" s="13">
        <v>24.770499999999998</v>
      </c>
    </row>
    <row r="19151" spans="1:9" ht="15" customHeight="1" x14ac:dyDescent="0.25">
      <c r="A19151" s="5" t="str">
        <f t="shared" si="598"/>
        <v>Conventional Thermoelectric</v>
      </c>
      <c r="B19151" s="5">
        <v>1</v>
      </c>
      <c r="C19151" s="6" t="s">
        <v>10</v>
      </c>
      <c r="D19151" s="6">
        <v>7</v>
      </c>
      <c r="E19151" s="7" t="s">
        <v>5</v>
      </c>
      <c r="F19151" s="7">
        <v>2</v>
      </c>
      <c r="G19151" s="8" t="s">
        <v>27</v>
      </c>
      <c r="H19151" s="4" t="str">
        <f t="shared" si="599"/>
        <v>19</v>
      </c>
      <c r="I19151" s="13">
        <v>63.954327999999997</v>
      </c>
    </row>
    <row r="19152" spans="1:9" ht="15" customHeight="1" x14ac:dyDescent="0.25">
      <c r="A19152" s="5" t="str">
        <f t="shared" ref="A19152:A19215" si="600">A19139</f>
        <v>Combined Cycle</v>
      </c>
      <c r="B19152" s="5">
        <v>2</v>
      </c>
      <c r="C19152" s="6" t="s">
        <v>10</v>
      </c>
      <c r="D19152" s="6">
        <v>7</v>
      </c>
      <c r="E19152" s="7" t="s">
        <v>5</v>
      </c>
      <c r="F19152" s="7">
        <v>2</v>
      </c>
      <c r="G19152" s="8" t="s">
        <v>27</v>
      </c>
      <c r="H19152" s="4" t="str">
        <f t="shared" si="599"/>
        <v>19</v>
      </c>
      <c r="I19152" s="13">
        <v>38.176723937500007</v>
      </c>
    </row>
    <row r="19153" spans="1:9" ht="15" customHeight="1" x14ac:dyDescent="0.25">
      <c r="A19153" s="5" t="str">
        <f t="shared" si="600"/>
        <v>Coal</v>
      </c>
      <c r="B19153" s="5">
        <v>3</v>
      </c>
      <c r="C19153" s="6" t="s">
        <v>10</v>
      </c>
      <c r="D19153" s="6">
        <v>7</v>
      </c>
      <c r="E19153" s="7" t="s">
        <v>5</v>
      </c>
      <c r="F19153" s="7">
        <v>2</v>
      </c>
      <c r="G19153" s="8" t="s">
        <v>27</v>
      </c>
      <c r="H19153" s="4" t="str">
        <f t="shared" si="599"/>
        <v>19</v>
      </c>
      <c r="I19153" s="13">
        <v>39.483000000000004</v>
      </c>
    </row>
    <row r="19154" spans="1:9" ht="15" customHeight="1" x14ac:dyDescent="0.25">
      <c r="A19154" s="5" t="str">
        <f t="shared" si="600"/>
        <v>Turbogas</v>
      </c>
      <c r="B19154" s="5">
        <v>4</v>
      </c>
      <c r="C19154" s="6" t="s">
        <v>10</v>
      </c>
      <c r="D19154" s="6">
        <v>7</v>
      </c>
      <c r="E19154" s="7" t="s">
        <v>5</v>
      </c>
      <c r="F19154" s="7">
        <v>2</v>
      </c>
      <c r="G19154" s="8" t="s">
        <v>27</v>
      </c>
      <c r="H19154" s="4" t="str">
        <f t="shared" si="599"/>
        <v>19</v>
      </c>
      <c r="I19154" s="13">
        <v>61.189688750000002</v>
      </c>
    </row>
    <row r="19155" spans="1:9" ht="15" customHeight="1" x14ac:dyDescent="0.25">
      <c r="A19155" s="5" t="str">
        <f t="shared" si="600"/>
        <v>Internal Combustion</v>
      </c>
      <c r="B19155" s="5">
        <v>5</v>
      </c>
      <c r="C19155" s="6" t="s">
        <v>10</v>
      </c>
      <c r="D19155" s="6">
        <v>7</v>
      </c>
      <c r="E19155" s="7" t="s">
        <v>5</v>
      </c>
      <c r="F19155" s="7">
        <v>2</v>
      </c>
      <c r="G19155" s="8" t="s">
        <v>27</v>
      </c>
      <c r="H19155" s="4" t="str">
        <f t="shared" si="599"/>
        <v>19</v>
      </c>
      <c r="I19155" s="13">
        <v>196.78370000000001</v>
      </c>
    </row>
    <row r="19156" spans="1:9" ht="15" customHeight="1" x14ac:dyDescent="0.25">
      <c r="A19156" s="5" t="str">
        <f t="shared" si="600"/>
        <v>Fluidized Bed</v>
      </c>
      <c r="B19156" s="5">
        <v>6</v>
      </c>
      <c r="C19156" s="6" t="s">
        <v>10</v>
      </c>
      <c r="D19156" s="6">
        <v>7</v>
      </c>
      <c r="E19156" s="7" t="s">
        <v>5</v>
      </c>
      <c r="F19156" s="7">
        <v>2</v>
      </c>
      <c r="G19156" s="8" t="s">
        <v>27</v>
      </c>
      <c r="H19156" s="4" t="str">
        <f t="shared" si="599"/>
        <v>19</v>
      </c>
      <c r="I19156" s="13">
        <v>39.483000000000004</v>
      </c>
    </row>
    <row r="19157" spans="1:9" ht="15" customHeight="1" x14ac:dyDescent="0.25">
      <c r="A19157" s="5" t="str">
        <f t="shared" si="600"/>
        <v>Hydropower</v>
      </c>
      <c r="B19157" s="5">
        <v>7</v>
      </c>
      <c r="C19157" s="6" t="s">
        <v>10</v>
      </c>
      <c r="D19157" s="6">
        <v>7</v>
      </c>
      <c r="E19157" s="7" t="s">
        <v>5</v>
      </c>
      <c r="F19157" s="7">
        <v>2</v>
      </c>
      <c r="G19157" s="8" t="s">
        <v>27</v>
      </c>
      <c r="H19157" s="4" t="str">
        <f t="shared" si="599"/>
        <v>19</v>
      </c>
      <c r="I19157" s="13">
        <v>0</v>
      </c>
    </row>
    <row r="19158" spans="1:9" ht="15" customHeight="1" x14ac:dyDescent="0.25">
      <c r="A19158" s="5" t="str">
        <f t="shared" si="600"/>
        <v>Wind</v>
      </c>
      <c r="B19158" s="5">
        <v>8</v>
      </c>
      <c r="C19158" s="6" t="s">
        <v>10</v>
      </c>
      <c r="D19158" s="6">
        <v>7</v>
      </c>
      <c r="E19158" s="7" t="s">
        <v>5</v>
      </c>
      <c r="F19158" s="7">
        <v>2</v>
      </c>
      <c r="G19158" s="8" t="s">
        <v>27</v>
      </c>
      <c r="H19158" s="4" t="str">
        <f t="shared" si="599"/>
        <v>19</v>
      </c>
      <c r="I19158" s="13">
        <v>9.2555000000000014</v>
      </c>
    </row>
    <row r="19159" spans="1:9" ht="15" customHeight="1" x14ac:dyDescent="0.25">
      <c r="A19159" s="5" t="str">
        <f t="shared" si="600"/>
        <v>Geothermal</v>
      </c>
      <c r="B19159" s="5">
        <v>9</v>
      </c>
      <c r="C19159" s="6" t="s">
        <v>10</v>
      </c>
      <c r="D19159" s="6">
        <v>7</v>
      </c>
      <c r="E19159" s="7" t="s">
        <v>5</v>
      </c>
      <c r="F19159" s="7">
        <v>2</v>
      </c>
      <c r="G19159" s="8" t="s">
        <v>27</v>
      </c>
      <c r="H19159" s="4" t="str">
        <f t="shared" si="599"/>
        <v>19</v>
      </c>
      <c r="I19159" s="13">
        <v>36.758352000000002</v>
      </c>
    </row>
    <row r="19160" spans="1:9" ht="15" customHeight="1" x14ac:dyDescent="0.25">
      <c r="A19160" s="5" t="str">
        <f t="shared" si="600"/>
        <v>Solar PV</v>
      </c>
      <c r="B19160" s="5">
        <v>10</v>
      </c>
      <c r="C19160" s="6" t="s">
        <v>10</v>
      </c>
      <c r="D19160" s="6">
        <v>7</v>
      </c>
      <c r="E19160" s="7" t="s">
        <v>5</v>
      </c>
      <c r="F19160" s="7">
        <v>2</v>
      </c>
      <c r="G19160" s="8" t="s">
        <v>27</v>
      </c>
      <c r="H19160" s="4" t="str">
        <f t="shared" si="599"/>
        <v>19</v>
      </c>
      <c r="I19160" s="13">
        <v>16.371000000000002</v>
      </c>
    </row>
    <row r="19161" spans="1:9" ht="15" customHeight="1" x14ac:dyDescent="0.25">
      <c r="A19161" s="5" t="str">
        <f t="shared" si="600"/>
        <v>Biomass</v>
      </c>
      <c r="B19161" s="5">
        <v>11</v>
      </c>
      <c r="C19161" s="6" t="s">
        <v>10</v>
      </c>
      <c r="D19161" s="6">
        <v>7</v>
      </c>
      <c r="E19161" s="7" t="s">
        <v>5</v>
      </c>
      <c r="F19161" s="7">
        <v>2</v>
      </c>
      <c r="G19161" s="8" t="s">
        <v>27</v>
      </c>
      <c r="H19161" s="4" t="str">
        <f t="shared" si="599"/>
        <v>19</v>
      </c>
      <c r="I19161" s="13">
        <v>5.3500000000000005</v>
      </c>
    </row>
    <row r="19162" spans="1:9" ht="15" customHeight="1" x14ac:dyDescent="0.25">
      <c r="A19162" s="5" t="str">
        <f t="shared" si="600"/>
        <v>Cogeneration</v>
      </c>
      <c r="B19162" s="5">
        <v>12</v>
      </c>
      <c r="C19162" s="6" t="s">
        <v>10</v>
      </c>
      <c r="D19162" s="6">
        <v>7</v>
      </c>
      <c r="E19162" s="7" t="s">
        <v>5</v>
      </c>
      <c r="F19162" s="7">
        <v>2</v>
      </c>
      <c r="G19162" s="8" t="s">
        <v>27</v>
      </c>
      <c r="H19162" s="4" t="str">
        <f t="shared" si="599"/>
        <v>19</v>
      </c>
      <c r="I19162" s="13">
        <v>38.176723937500007</v>
      </c>
    </row>
    <row r="19163" spans="1:9" ht="15" customHeight="1" x14ac:dyDescent="0.25">
      <c r="A19163" s="5" t="str">
        <f t="shared" si="600"/>
        <v>Nuclear</v>
      </c>
      <c r="B19163" s="5">
        <v>13</v>
      </c>
      <c r="C19163" s="6" t="s">
        <v>10</v>
      </c>
      <c r="D19163" s="6">
        <v>7</v>
      </c>
      <c r="E19163" s="7" t="s">
        <v>5</v>
      </c>
      <c r="F19163" s="7">
        <v>2</v>
      </c>
      <c r="G19163" s="8" t="s">
        <v>27</v>
      </c>
      <c r="H19163" s="4" t="str">
        <f t="shared" si="599"/>
        <v>19</v>
      </c>
      <c r="I19163" s="13">
        <v>24.770499999999998</v>
      </c>
    </row>
    <row r="19164" spans="1:9" ht="15" customHeight="1" x14ac:dyDescent="0.25">
      <c r="A19164" s="5" t="str">
        <f t="shared" si="600"/>
        <v>Conventional Thermoelectric</v>
      </c>
      <c r="B19164" s="5">
        <v>1</v>
      </c>
      <c r="C19164" s="6" t="s">
        <v>11</v>
      </c>
      <c r="D19164" s="6">
        <v>8</v>
      </c>
      <c r="E19164" s="7" t="s">
        <v>5</v>
      </c>
      <c r="F19164" s="7">
        <v>2</v>
      </c>
      <c r="G19164" s="8" t="s">
        <v>27</v>
      </c>
      <c r="H19164" s="4" t="str">
        <f t="shared" si="599"/>
        <v>19</v>
      </c>
      <c r="I19164" s="13">
        <v>63.954327999999997</v>
      </c>
    </row>
    <row r="19165" spans="1:9" ht="15" customHeight="1" x14ac:dyDescent="0.25">
      <c r="A19165" s="5" t="str">
        <f t="shared" si="600"/>
        <v>Combined Cycle</v>
      </c>
      <c r="B19165" s="5">
        <v>2</v>
      </c>
      <c r="C19165" s="6" t="s">
        <v>11</v>
      </c>
      <c r="D19165" s="6">
        <v>8</v>
      </c>
      <c r="E19165" s="7" t="s">
        <v>5</v>
      </c>
      <c r="F19165" s="7">
        <v>2</v>
      </c>
      <c r="G19165" s="8" t="s">
        <v>27</v>
      </c>
      <c r="H19165" s="4" t="str">
        <f t="shared" si="599"/>
        <v>19</v>
      </c>
      <c r="I19165" s="13">
        <v>32.090579541666663</v>
      </c>
    </row>
    <row r="19166" spans="1:9" ht="15" customHeight="1" x14ac:dyDescent="0.25">
      <c r="A19166" s="5" t="str">
        <f t="shared" si="600"/>
        <v>Coal</v>
      </c>
      <c r="B19166" s="5">
        <v>3</v>
      </c>
      <c r="C19166" s="6" t="s">
        <v>11</v>
      </c>
      <c r="D19166" s="6">
        <v>8</v>
      </c>
      <c r="E19166" s="7" t="s">
        <v>5</v>
      </c>
      <c r="F19166" s="7">
        <v>2</v>
      </c>
      <c r="G19166" s="8" t="s">
        <v>27</v>
      </c>
      <c r="H19166" s="4" t="str">
        <f t="shared" si="599"/>
        <v>19</v>
      </c>
      <c r="I19166" s="13">
        <v>39.483000000000004</v>
      </c>
    </row>
    <row r="19167" spans="1:9" ht="15" customHeight="1" x14ac:dyDescent="0.25">
      <c r="A19167" s="5" t="str">
        <f t="shared" si="600"/>
        <v>Turbogas</v>
      </c>
      <c r="B19167" s="5">
        <v>4</v>
      </c>
      <c r="C19167" s="6" t="s">
        <v>11</v>
      </c>
      <c r="D19167" s="6">
        <v>8</v>
      </c>
      <c r="E19167" s="7" t="s">
        <v>5</v>
      </c>
      <c r="F19167" s="7">
        <v>2</v>
      </c>
      <c r="G19167" s="8" t="s">
        <v>27</v>
      </c>
      <c r="H19167" s="4" t="str">
        <f t="shared" si="599"/>
        <v>19</v>
      </c>
      <c r="I19167" s="13">
        <v>51.434810833333323</v>
      </c>
    </row>
    <row r="19168" spans="1:9" ht="15" customHeight="1" x14ac:dyDescent="0.25">
      <c r="A19168" s="5" t="str">
        <f t="shared" si="600"/>
        <v>Internal Combustion</v>
      </c>
      <c r="B19168" s="5">
        <v>5</v>
      </c>
      <c r="C19168" s="6" t="s">
        <v>11</v>
      </c>
      <c r="D19168" s="6">
        <v>8</v>
      </c>
      <c r="E19168" s="7" t="s">
        <v>5</v>
      </c>
      <c r="F19168" s="7">
        <v>2</v>
      </c>
      <c r="G19168" s="8" t="s">
        <v>27</v>
      </c>
      <c r="H19168" s="4" t="str">
        <f t="shared" si="599"/>
        <v>19</v>
      </c>
      <c r="I19168" s="13">
        <v>196.78370000000001</v>
      </c>
    </row>
    <row r="19169" spans="1:9" ht="15" customHeight="1" x14ac:dyDescent="0.25">
      <c r="A19169" s="5" t="str">
        <f t="shared" si="600"/>
        <v>Fluidized Bed</v>
      </c>
      <c r="B19169" s="5">
        <v>6</v>
      </c>
      <c r="C19169" s="6" t="s">
        <v>11</v>
      </c>
      <c r="D19169" s="6">
        <v>8</v>
      </c>
      <c r="E19169" s="7" t="s">
        <v>5</v>
      </c>
      <c r="F19169" s="7">
        <v>2</v>
      </c>
      <c r="G19169" s="8" t="s">
        <v>27</v>
      </c>
      <c r="H19169" s="4" t="str">
        <f t="shared" si="599"/>
        <v>19</v>
      </c>
      <c r="I19169" s="13">
        <v>39.483000000000004</v>
      </c>
    </row>
    <row r="19170" spans="1:9" ht="15" customHeight="1" x14ac:dyDescent="0.25">
      <c r="A19170" s="5" t="str">
        <f t="shared" si="600"/>
        <v>Hydropower</v>
      </c>
      <c r="B19170" s="5">
        <v>7</v>
      </c>
      <c r="C19170" s="6" t="s">
        <v>11</v>
      </c>
      <c r="D19170" s="6">
        <v>8</v>
      </c>
      <c r="E19170" s="7" t="s">
        <v>5</v>
      </c>
      <c r="F19170" s="7">
        <v>2</v>
      </c>
      <c r="G19170" s="8" t="s">
        <v>27</v>
      </c>
      <c r="H19170" s="4" t="str">
        <f t="shared" si="599"/>
        <v>19</v>
      </c>
      <c r="I19170" s="13">
        <v>0</v>
      </c>
    </row>
    <row r="19171" spans="1:9" ht="15" customHeight="1" x14ac:dyDescent="0.25">
      <c r="A19171" s="5" t="str">
        <f t="shared" si="600"/>
        <v>Wind</v>
      </c>
      <c r="B19171" s="5">
        <v>8</v>
      </c>
      <c r="C19171" s="6" t="s">
        <v>11</v>
      </c>
      <c r="D19171" s="6">
        <v>8</v>
      </c>
      <c r="E19171" s="7" t="s">
        <v>5</v>
      </c>
      <c r="F19171" s="7">
        <v>2</v>
      </c>
      <c r="G19171" s="8" t="s">
        <v>27</v>
      </c>
      <c r="H19171" s="4" t="str">
        <f t="shared" si="599"/>
        <v>19</v>
      </c>
      <c r="I19171" s="13">
        <v>9.2555000000000014</v>
      </c>
    </row>
    <row r="19172" spans="1:9" ht="15" customHeight="1" x14ac:dyDescent="0.25">
      <c r="A19172" s="5" t="str">
        <f t="shared" si="600"/>
        <v>Geothermal</v>
      </c>
      <c r="B19172" s="5">
        <v>9</v>
      </c>
      <c r="C19172" s="6" t="s">
        <v>11</v>
      </c>
      <c r="D19172" s="6">
        <v>8</v>
      </c>
      <c r="E19172" s="7" t="s">
        <v>5</v>
      </c>
      <c r="F19172" s="7">
        <v>2</v>
      </c>
      <c r="G19172" s="8" t="s">
        <v>27</v>
      </c>
      <c r="H19172" s="4" t="str">
        <f t="shared" si="599"/>
        <v>19</v>
      </c>
      <c r="I19172" s="13">
        <v>36.758352000000002</v>
      </c>
    </row>
    <row r="19173" spans="1:9" ht="15" customHeight="1" x14ac:dyDescent="0.25">
      <c r="A19173" s="5" t="str">
        <f t="shared" si="600"/>
        <v>Solar PV</v>
      </c>
      <c r="B19173" s="5">
        <v>10</v>
      </c>
      <c r="C19173" s="6" t="s">
        <v>11</v>
      </c>
      <c r="D19173" s="6">
        <v>8</v>
      </c>
      <c r="E19173" s="7" t="s">
        <v>5</v>
      </c>
      <c r="F19173" s="7">
        <v>2</v>
      </c>
      <c r="G19173" s="8" t="s">
        <v>27</v>
      </c>
      <c r="H19173" s="4" t="str">
        <f t="shared" si="599"/>
        <v>19</v>
      </c>
      <c r="I19173" s="13">
        <v>16.371000000000002</v>
      </c>
    </row>
    <row r="19174" spans="1:9" ht="15" customHeight="1" x14ac:dyDescent="0.25">
      <c r="A19174" s="5" t="str">
        <f t="shared" si="600"/>
        <v>Biomass</v>
      </c>
      <c r="B19174" s="5">
        <v>11</v>
      </c>
      <c r="C19174" s="6" t="s">
        <v>11</v>
      </c>
      <c r="D19174" s="6">
        <v>8</v>
      </c>
      <c r="E19174" s="7" t="s">
        <v>5</v>
      </c>
      <c r="F19174" s="7">
        <v>2</v>
      </c>
      <c r="G19174" s="8" t="s">
        <v>27</v>
      </c>
      <c r="H19174" s="4" t="str">
        <f t="shared" si="599"/>
        <v>19</v>
      </c>
      <c r="I19174" s="13">
        <v>5.3500000000000005</v>
      </c>
    </row>
    <row r="19175" spans="1:9" ht="15" customHeight="1" x14ac:dyDescent="0.25">
      <c r="A19175" s="5" t="str">
        <f t="shared" si="600"/>
        <v>Cogeneration</v>
      </c>
      <c r="B19175" s="5">
        <v>12</v>
      </c>
      <c r="C19175" s="6" t="s">
        <v>11</v>
      </c>
      <c r="D19175" s="6">
        <v>8</v>
      </c>
      <c r="E19175" s="7" t="s">
        <v>5</v>
      </c>
      <c r="F19175" s="7">
        <v>2</v>
      </c>
      <c r="G19175" s="8" t="s">
        <v>27</v>
      </c>
      <c r="H19175" s="4" t="str">
        <f t="shared" si="599"/>
        <v>19</v>
      </c>
      <c r="I19175" s="13">
        <v>32.090579541666663</v>
      </c>
    </row>
    <row r="19176" spans="1:9" ht="15" customHeight="1" x14ac:dyDescent="0.25">
      <c r="A19176" s="5" t="str">
        <f t="shared" si="600"/>
        <v>Nuclear</v>
      </c>
      <c r="B19176" s="5">
        <v>13</v>
      </c>
      <c r="C19176" s="6" t="s">
        <v>11</v>
      </c>
      <c r="D19176" s="6">
        <v>8</v>
      </c>
      <c r="E19176" s="7" t="s">
        <v>5</v>
      </c>
      <c r="F19176" s="7">
        <v>2</v>
      </c>
      <c r="G19176" s="8" t="s">
        <v>27</v>
      </c>
      <c r="H19176" s="4" t="str">
        <f t="shared" si="599"/>
        <v>19</v>
      </c>
      <c r="I19176" s="13">
        <v>24.770499999999998</v>
      </c>
    </row>
    <row r="19177" spans="1:9" ht="15" customHeight="1" x14ac:dyDescent="0.25">
      <c r="A19177" s="5" t="str">
        <f t="shared" si="600"/>
        <v>Conventional Thermoelectric</v>
      </c>
      <c r="B19177" s="5">
        <v>1</v>
      </c>
      <c r="C19177" s="6" t="s">
        <v>12</v>
      </c>
      <c r="D19177" s="6">
        <v>9</v>
      </c>
      <c r="E19177" s="7" t="s">
        <v>5</v>
      </c>
      <c r="F19177" s="7">
        <v>2</v>
      </c>
      <c r="G19177" s="8" t="s">
        <v>27</v>
      </c>
      <c r="H19177" s="4" t="str">
        <f t="shared" si="599"/>
        <v>19</v>
      </c>
      <c r="I19177" s="13">
        <v>63.954327999999997</v>
      </c>
    </row>
    <row r="19178" spans="1:9" ht="15" customHeight="1" x14ac:dyDescent="0.25">
      <c r="A19178" s="5" t="str">
        <f t="shared" si="600"/>
        <v>Combined Cycle</v>
      </c>
      <c r="B19178" s="5">
        <v>2</v>
      </c>
      <c r="C19178" s="6" t="s">
        <v>12</v>
      </c>
      <c r="D19178" s="6">
        <v>9</v>
      </c>
      <c r="E19178" s="7" t="s">
        <v>5</v>
      </c>
      <c r="F19178" s="7">
        <v>2</v>
      </c>
      <c r="G19178" s="8" t="s">
        <v>27</v>
      </c>
      <c r="H19178" s="4" t="str">
        <f t="shared" si="599"/>
        <v>19</v>
      </c>
      <c r="I19178" s="13">
        <v>26.557721000000001</v>
      </c>
    </row>
    <row r="19179" spans="1:9" ht="15" customHeight="1" x14ac:dyDescent="0.25">
      <c r="A19179" s="5" t="str">
        <f t="shared" si="600"/>
        <v>Coal</v>
      </c>
      <c r="B19179" s="5">
        <v>3</v>
      </c>
      <c r="C19179" s="6" t="s">
        <v>12</v>
      </c>
      <c r="D19179" s="6">
        <v>9</v>
      </c>
      <c r="E19179" s="7" t="s">
        <v>5</v>
      </c>
      <c r="F19179" s="7">
        <v>2</v>
      </c>
      <c r="G19179" s="8" t="s">
        <v>27</v>
      </c>
      <c r="H19179" s="4" t="str">
        <f t="shared" si="599"/>
        <v>19</v>
      </c>
      <c r="I19179" s="13">
        <v>39.483000000000004</v>
      </c>
    </row>
    <row r="19180" spans="1:9" ht="15" customHeight="1" x14ac:dyDescent="0.25">
      <c r="A19180" s="5" t="str">
        <f t="shared" si="600"/>
        <v>Turbogas</v>
      </c>
      <c r="B19180" s="5">
        <v>4</v>
      </c>
      <c r="C19180" s="6" t="s">
        <v>12</v>
      </c>
      <c r="D19180" s="6">
        <v>9</v>
      </c>
      <c r="E19180" s="7" t="s">
        <v>5</v>
      </c>
      <c r="F19180" s="7">
        <v>2</v>
      </c>
      <c r="G19180" s="8" t="s">
        <v>27</v>
      </c>
      <c r="H19180" s="4" t="str">
        <f t="shared" si="599"/>
        <v>19</v>
      </c>
      <c r="I19180" s="13">
        <v>42.566739999999996</v>
      </c>
    </row>
    <row r="19181" spans="1:9" ht="15" customHeight="1" x14ac:dyDescent="0.25">
      <c r="A19181" s="5" t="str">
        <f t="shared" si="600"/>
        <v>Internal Combustion</v>
      </c>
      <c r="B19181" s="5">
        <v>5</v>
      </c>
      <c r="C19181" s="6" t="s">
        <v>12</v>
      </c>
      <c r="D19181" s="6">
        <v>9</v>
      </c>
      <c r="E19181" s="7" t="s">
        <v>5</v>
      </c>
      <c r="F19181" s="7">
        <v>2</v>
      </c>
      <c r="G19181" s="8" t="s">
        <v>27</v>
      </c>
      <c r="H19181" s="4" t="str">
        <f t="shared" si="599"/>
        <v>19</v>
      </c>
      <c r="I19181" s="13">
        <v>196.78370000000001</v>
      </c>
    </row>
    <row r="19182" spans="1:9" ht="15" customHeight="1" x14ac:dyDescent="0.25">
      <c r="A19182" s="5" t="str">
        <f t="shared" si="600"/>
        <v>Fluidized Bed</v>
      </c>
      <c r="B19182" s="5">
        <v>6</v>
      </c>
      <c r="C19182" s="6" t="s">
        <v>12</v>
      </c>
      <c r="D19182" s="6">
        <v>9</v>
      </c>
      <c r="E19182" s="7" t="s">
        <v>5</v>
      </c>
      <c r="F19182" s="7">
        <v>2</v>
      </c>
      <c r="G19182" s="8" t="s">
        <v>27</v>
      </c>
      <c r="H19182" s="4" t="str">
        <f t="shared" si="599"/>
        <v>19</v>
      </c>
      <c r="I19182" s="13">
        <v>39.483000000000004</v>
      </c>
    </row>
    <row r="19183" spans="1:9" ht="15" customHeight="1" x14ac:dyDescent="0.25">
      <c r="A19183" s="5" t="str">
        <f t="shared" si="600"/>
        <v>Hydropower</v>
      </c>
      <c r="B19183" s="5">
        <v>7</v>
      </c>
      <c r="C19183" s="6" t="s">
        <v>12</v>
      </c>
      <c r="D19183" s="6">
        <v>9</v>
      </c>
      <c r="E19183" s="7" t="s">
        <v>5</v>
      </c>
      <c r="F19183" s="7">
        <v>2</v>
      </c>
      <c r="G19183" s="8" t="s">
        <v>27</v>
      </c>
      <c r="H19183" s="4" t="str">
        <f t="shared" si="599"/>
        <v>19</v>
      </c>
      <c r="I19183" s="13">
        <v>0</v>
      </c>
    </row>
    <row r="19184" spans="1:9" ht="15" customHeight="1" x14ac:dyDescent="0.25">
      <c r="A19184" s="5" t="str">
        <f t="shared" si="600"/>
        <v>Wind</v>
      </c>
      <c r="B19184" s="5">
        <v>8</v>
      </c>
      <c r="C19184" s="6" t="s">
        <v>12</v>
      </c>
      <c r="D19184" s="6">
        <v>9</v>
      </c>
      <c r="E19184" s="7" t="s">
        <v>5</v>
      </c>
      <c r="F19184" s="7">
        <v>2</v>
      </c>
      <c r="G19184" s="8" t="s">
        <v>27</v>
      </c>
      <c r="H19184" s="4" t="str">
        <f t="shared" si="599"/>
        <v>19</v>
      </c>
      <c r="I19184" s="13">
        <v>9.2555000000000014</v>
      </c>
    </row>
    <row r="19185" spans="1:9" ht="15" customHeight="1" x14ac:dyDescent="0.25">
      <c r="A19185" s="5" t="str">
        <f t="shared" si="600"/>
        <v>Geothermal</v>
      </c>
      <c r="B19185" s="5">
        <v>9</v>
      </c>
      <c r="C19185" s="6" t="s">
        <v>12</v>
      </c>
      <c r="D19185" s="6">
        <v>9</v>
      </c>
      <c r="E19185" s="7" t="s">
        <v>5</v>
      </c>
      <c r="F19185" s="7">
        <v>2</v>
      </c>
      <c r="G19185" s="8" t="s">
        <v>27</v>
      </c>
      <c r="H19185" s="4" t="str">
        <f t="shared" si="599"/>
        <v>19</v>
      </c>
      <c r="I19185" s="13">
        <v>36.758352000000002</v>
      </c>
    </row>
    <row r="19186" spans="1:9" ht="15" customHeight="1" x14ac:dyDescent="0.25">
      <c r="A19186" s="5" t="str">
        <f t="shared" si="600"/>
        <v>Solar PV</v>
      </c>
      <c r="B19186" s="5">
        <v>10</v>
      </c>
      <c r="C19186" s="6" t="s">
        <v>12</v>
      </c>
      <c r="D19186" s="6">
        <v>9</v>
      </c>
      <c r="E19186" s="7" t="s">
        <v>5</v>
      </c>
      <c r="F19186" s="7">
        <v>2</v>
      </c>
      <c r="G19186" s="8" t="s">
        <v>27</v>
      </c>
      <c r="H19186" s="4" t="str">
        <f t="shared" si="599"/>
        <v>19</v>
      </c>
      <c r="I19186" s="13">
        <v>16.371000000000002</v>
      </c>
    </row>
    <row r="19187" spans="1:9" ht="15" customHeight="1" x14ac:dyDescent="0.25">
      <c r="A19187" s="5" t="str">
        <f t="shared" si="600"/>
        <v>Biomass</v>
      </c>
      <c r="B19187" s="5">
        <v>11</v>
      </c>
      <c r="C19187" s="6" t="s">
        <v>12</v>
      </c>
      <c r="D19187" s="6">
        <v>9</v>
      </c>
      <c r="E19187" s="7" t="s">
        <v>5</v>
      </c>
      <c r="F19187" s="7">
        <v>2</v>
      </c>
      <c r="G19187" s="8" t="s">
        <v>27</v>
      </c>
      <c r="H19187" s="4" t="str">
        <f t="shared" si="599"/>
        <v>19</v>
      </c>
      <c r="I19187" s="13">
        <v>5.3500000000000005</v>
      </c>
    </row>
    <row r="19188" spans="1:9" ht="15" customHeight="1" x14ac:dyDescent="0.25">
      <c r="A19188" s="5" t="str">
        <f t="shared" si="600"/>
        <v>Cogeneration</v>
      </c>
      <c r="B19188" s="5">
        <v>12</v>
      </c>
      <c r="C19188" s="6" t="s">
        <v>12</v>
      </c>
      <c r="D19188" s="6">
        <v>9</v>
      </c>
      <c r="E19188" s="7" t="s">
        <v>5</v>
      </c>
      <c r="F19188" s="7">
        <v>2</v>
      </c>
      <c r="G19188" s="8" t="s">
        <v>27</v>
      </c>
      <c r="H19188" s="4" t="str">
        <f t="shared" si="599"/>
        <v>19</v>
      </c>
      <c r="I19188" s="13">
        <v>26.557721000000001</v>
      </c>
    </row>
    <row r="19189" spans="1:9" ht="15" customHeight="1" x14ac:dyDescent="0.25">
      <c r="A19189" s="5" t="str">
        <f t="shared" si="600"/>
        <v>Nuclear</v>
      </c>
      <c r="B19189" s="5">
        <v>13</v>
      </c>
      <c r="C19189" s="6" t="s">
        <v>12</v>
      </c>
      <c r="D19189" s="6">
        <v>9</v>
      </c>
      <c r="E19189" s="7" t="s">
        <v>5</v>
      </c>
      <c r="F19189" s="7">
        <v>2</v>
      </c>
      <c r="G19189" s="8" t="s">
        <v>27</v>
      </c>
      <c r="H19189" s="4" t="str">
        <f t="shared" si="599"/>
        <v>19</v>
      </c>
      <c r="I19189" s="13">
        <v>24.770499999999998</v>
      </c>
    </row>
    <row r="19190" spans="1:9" ht="15" customHeight="1" x14ac:dyDescent="0.25">
      <c r="A19190" s="5" t="str">
        <f t="shared" si="600"/>
        <v>Conventional Thermoelectric</v>
      </c>
      <c r="B19190" s="5">
        <v>1</v>
      </c>
      <c r="C19190" s="6" t="s">
        <v>4</v>
      </c>
      <c r="D19190" s="6">
        <v>1</v>
      </c>
      <c r="E19190" s="7" t="s">
        <v>6</v>
      </c>
      <c r="F19190" s="7">
        <v>3</v>
      </c>
      <c r="G19190" s="8" t="s">
        <v>27</v>
      </c>
      <c r="H19190" s="4" t="str">
        <f t="shared" si="599"/>
        <v>19</v>
      </c>
      <c r="I19190" s="13">
        <v>63.954327999999997</v>
      </c>
    </row>
    <row r="19191" spans="1:9" ht="15" customHeight="1" x14ac:dyDescent="0.25">
      <c r="A19191" s="5" t="str">
        <f t="shared" si="600"/>
        <v>Combined Cycle</v>
      </c>
      <c r="B19191" s="5">
        <v>2</v>
      </c>
      <c r="C19191" s="6" t="s">
        <v>4</v>
      </c>
      <c r="D19191" s="6">
        <v>1</v>
      </c>
      <c r="E19191" s="7" t="s">
        <v>6</v>
      </c>
      <c r="F19191" s="7">
        <v>3</v>
      </c>
      <c r="G19191" s="8" t="s">
        <v>27</v>
      </c>
      <c r="H19191" s="4" t="str">
        <f t="shared" si="599"/>
        <v>19</v>
      </c>
      <c r="I19191" s="13">
        <v>39.836581500000001</v>
      </c>
    </row>
    <row r="19192" spans="1:9" ht="15" customHeight="1" x14ac:dyDescent="0.25">
      <c r="A19192" s="5" t="str">
        <f t="shared" si="600"/>
        <v>Coal</v>
      </c>
      <c r="B19192" s="5">
        <v>3</v>
      </c>
      <c r="C19192" s="6" t="s">
        <v>4</v>
      </c>
      <c r="D19192" s="6">
        <v>1</v>
      </c>
      <c r="E19192" s="7" t="s">
        <v>6</v>
      </c>
      <c r="F19192" s="7">
        <v>3</v>
      </c>
      <c r="G19192" s="8" t="s">
        <v>27</v>
      </c>
      <c r="H19192" s="4" t="str">
        <f t="shared" si="599"/>
        <v>19</v>
      </c>
      <c r="I19192" s="13">
        <v>39.483000000000004</v>
      </c>
    </row>
    <row r="19193" spans="1:9" ht="15" customHeight="1" x14ac:dyDescent="0.25">
      <c r="A19193" s="5" t="str">
        <f t="shared" si="600"/>
        <v>Turbogas</v>
      </c>
      <c r="B19193" s="5">
        <v>4</v>
      </c>
      <c r="C19193" s="6" t="s">
        <v>4</v>
      </c>
      <c r="D19193" s="6">
        <v>1</v>
      </c>
      <c r="E19193" s="7" t="s">
        <v>6</v>
      </c>
      <c r="F19193" s="7">
        <v>3</v>
      </c>
      <c r="G19193" s="8" t="s">
        <v>27</v>
      </c>
      <c r="H19193" s="4" t="str">
        <f t="shared" si="599"/>
        <v>19</v>
      </c>
      <c r="I19193" s="13">
        <v>63.850109999999994</v>
      </c>
    </row>
    <row r="19194" spans="1:9" ht="15" customHeight="1" x14ac:dyDescent="0.25">
      <c r="A19194" s="5" t="str">
        <f t="shared" si="600"/>
        <v>Internal Combustion</v>
      </c>
      <c r="B19194" s="5">
        <v>5</v>
      </c>
      <c r="C19194" s="6" t="s">
        <v>4</v>
      </c>
      <c r="D19194" s="6">
        <v>1</v>
      </c>
      <c r="E19194" s="7" t="s">
        <v>6</v>
      </c>
      <c r="F19194" s="7">
        <v>3</v>
      </c>
      <c r="G19194" s="8" t="s">
        <v>27</v>
      </c>
      <c r="H19194" s="4" t="str">
        <f t="shared" si="599"/>
        <v>19</v>
      </c>
      <c r="I19194" s="13">
        <v>196.78370000000001</v>
      </c>
    </row>
    <row r="19195" spans="1:9" ht="15" customHeight="1" x14ac:dyDescent="0.25">
      <c r="A19195" s="5" t="str">
        <f t="shared" si="600"/>
        <v>Fluidized Bed</v>
      </c>
      <c r="B19195" s="5">
        <v>6</v>
      </c>
      <c r="C19195" s="6" t="s">
        <v>4</v>
      </c>
      <c r="D19195" s="6">
        <v>1</v>
      </c>
      <c r="E19195" s="7" t="s">
        <v>6</v>
      </c>
      <c r="F19195" s="7">
        <v>3</v>
      </c>
      <c r="G19195" s="8" t="s">
        <v>27</v>
      </c>
      <c r="H19195" s="4" t="str">
        <f t="shared" si="599"/>
        <v>19</v>
      </c>
      <c r="I19195" s="13">
        <v>39.483000000000004</v>
      </c>
    </row>
    <row r="19196" spans="1:9" ht="15" customHeight="1" x14ac:dyDescent="0.25">
      <c r="A19196" s="5" t="str">
        <f t="shared" si="600"/>
        <v>Hydropower</v>
      </c>
      <c r="B19196" s="5">
        <v>7</v>
      </c>
      <c r="C19196" s="6" t="s">
        <v>4</v>
      </c>
      <c r="D19196" s="6">
        <v>1</v>
      </c>
      <c r="E19196" s="7" t="s">
        <v>6</v>
      </c>
      <c r="F19196" s="7">
        <v>3</v>
      </c>
      <c r="G19196" s="8" t="s">
        <v>27</v>
      </c>
      <c r="H19196" s="4" t="str">
        <f t="shared" si="599"/>
        <v>19</v>
      </c>
      <c r="I19196" s="13">
        <v>0</v>
      </c>
    </row>
    <row r="19197" spans="1:9" ht="15" customHeight="1" x14ac:dyDescent="0.25">
      <c r="A19197" s="5" t="str">
        <f t="shared" si="600"/>
        <v>Wind</v>
      </c>
      <c r="B19197" s="5">
        <v>8</v>
      </c>
      <c r="C19197" s="6" t="s">
        <v>4</v>
      </c>
      <c r="D19197" s="6">
        <v>1</v>
      </c>
      <c r="E19197" s="7" t="s">
        <v>6</v>
      </c>
      <c r="F19197" s="7">
        <v>3</v>
      </c>
      <c r="G19197" s="8" t="s">
        <v>27</v>
      </c>
      <c r="H19197" s="4" t="str">
        <f t="shared" si="599"/>
        <v>19</v>
      </c>
      <c r="I19197" s="13">
        <v>9.2555000000000014</v>
      </c>
    </row>
    <row r="19198" spans="1:9" ht="15" customHeight="1" x14ac:dyDescent="0.25">
      <c r="A19198" s="5" t="str">
        <f t="shared" si="600"/>
        <v>Geothermal</v>
      </c>
      <c r="B19198" s="5">
        <v>9</v>
      </c>
      <c r="C19198" s="6" t="s">
        <v>4</v>
      </c>
      <c r="D19198" s="6">
        <v>1</v>
      </c>
      <c r="E19198" s="7" t="s">
        <v>6</v>
      </c>
      <c r="F19198" s="7">
        <v>3</v>
      </c>
      <c r="G19198" s="8" t="s">
        <v>27</v>
      </c>
      <c r="H19198" s="4" t="str">
        <f t="shared" si="599"/>
        <v>19</v>
      </c>
      <c r="I19198" s="13">
        <v>36.758352000000002</v>
      </c>
    </row>
    <row r="19199" spans="1:9" ht="15" customHeight="1" x14ac:dyDescent="0.25">
      <c r="A19199" s="5" t="str">
        <f t="shared" si="600"/>
        <v>Solar PV</v>
      </c>
      <c r="B19199" s="5">
        <v>10</v>
      </c>
      <c r="C19199" s="6" t="s">
        <v>4</v>
      </c>
      <c r="D19199" s="6">
        <v>1</v>
      </c>
      <c r="E19199" s="7" t="s">
        <v>6</v>
      </c>
      <c r="F19199" s="7">
        <v>3</v>
      </c>
      <c r="G19199" s="8" t="s">
        <v>27</v>
      </c>
      <c r="H19199" s="4" t="str">
        <f t="shared" si="599"/>
        <v>19</v>
      </c>
      <c r="I19199" s="13">
        <v>16.371000000000002</v>
      </c>
    </row>
    <row r="19200" spans="1:9" ht="15" customHeight="1" x14ac:dyDescent="0.25">
      <c r="A19200" s="5" t="str">
        <f t="shared" si="600"/>
        <v>Biomass</v>
      </c>
      <c r="B19200" s="5">
        <v>11</v>
      </c>
      <c r="C19200" s="6" t="s">
        <v>4</v>
      </c>
      <c r="D19200" s="6">
        <v>1</v>
      </c>
      <c r="E19200" s="7" t="s">
        <v>6</v>
      </c>
      <c r="F19200" s="7">
        <v>3</v>
      </c>
      <c r="G19200" s="8" t="s">
        <v>27</v>
      </c>
      <c r="H19200" s="4" t="str">
        <f t="shared" si="599"/>
        <v>19</v>
      </c>
      <c r="I19200" s="13">
        <v>5.3500000000000005</v>
      </c>
    </row>
    <row r="19201" spans="1:9" ht="15" customHeight="1" x14ac:dyDescent="0.25">
      <c r="A19201" s="5" t="str">
        <f t="shared" si="600"/>
        <v>Cogeneration</v>
      </c>
      <c r="B19201" s="5">
        <v>12</v>
      </c>
      <c r="C19201" s="6" t="s">
        <v>4</v>
      </c>
      <c r="D19201" s="6">
        <v>1</v>
      </c>
      <c r="E19201" s="7" t="s">
        <v>6</v>
      </c>
      <c r="F19201" s="7">
        <v>3</v>
      </c>
      <c r="G19201" s="8" t="s">
        <v>27</v>
      </c>
      <c r="H19201" s="4" t="str">
        <f t="shared" si="599"/>
        <v>19</v>
      </c>
      <c r="I19201" s="13">
        <v>39.836581500000001</v>
      </c>
    </row>
    <row r="19202" spans="1:9" ht="15" customHeight="1" x14ac:dyDescent="0.25">
      <c r="A19202" s="5" t="str">
        <f t="shared" si="600"/>
        <v>Nuclear</v>
      </c>
      <c r="B19202" s="5">
        <v>13</v>
      </c>
      <c r="C19202" s="6" t="s">
        <v>4</v>
      </c>
      <c r="D19202" s="6">
        <v>1</v>
      </c>
      <c r="E19202" s="7" t="s">
        <v>6</v>
      </c>
      <c r="F19202" s="7">
        <v>3</v>
      </c>
      <c r="G19202" s="8" t="s">
        <v>27</v>
      </c>
      <c r="H19202" s="4" t="str">
        <f t="shared" si="599"/>
        <v>19</v>
      </c>
      <c r="I19202" s="13">
        <v>24.770499999999998</v>
      </c>
    </row>
    <row r="19203" spans="1:9" ht="15" customHeight="1" x14ac:dyDescent="0.25">
      <c r="A19203" s="5" t="str">
        <f t="shared" si="600"/>
        <v>Conventional Thermoelectric</v>
      </c>
      <c r="B19203" s="5">
        <v>1</v>
      </c>
      <c r="C19203" s="6" t="s">
        <v>5</v>
      </c>
      <c r="D19203" s="6">
        <v>2</v>
      </c>
      <c r="E19203" s="7" t="s">
        <v>6</v>
      </c>
      <c r="F19203" s="7">
        <v>3</v>
      </c>
      <c r="G19203" s="8" t="s">
        <v>27</v>
      </c>
      <c r="H19203" s="4" t="str">
        <f t="shared" si="599"/>
        <v>19</v>
      </c>
      <c r="I19203" s="13">
        <v>63.954327999999997</v>
      </c>
    </row>
    <row r="19204" spans="1:9" ht="15" customHeight="1" x14ac:dyDescent="0.25">
      <c r="A19204" s="5" t="str">
        <f t="shared" si="600"/>
        <v>Combined Cycle</v>
      </c>
      <c r="B19204" s="5">
        <v>2</v>
      </c>
      <c r="C19204" s="6" t="s">
        <v>5</v>
      </c>
      <c r="D19204" s="6">
        <v>2</v>
      </c>
      <c r="E19204" s="7" t="s">
        <v>6</v>
      </c>
      <c r="F19204" s="7">
        <v>3</v>
      </c>
      <c r="G19204" s="8" t="s">
        <v>27</v>
      </c>
      <c r="H19204" s="4" t="str">
        <f t="shared" si="599"/>
        <v>19</v>
      </c>
      <c r="I19204" s="13">
        <v>39.836581500000001</v>
      </c>
    </row>
    <row r="19205" spans="1:9" ht="15" customHeight="1" x14ac:dyDescent="0.25">
      <c r="A19205" s="5" t="str">
        <f t="shared" si="600"/>
        <v>Coal</v>
      </c>
      <c r="B19205" s="5">
        <v>3</v>
      </c>
      <c r="C19205" s="6" t="s">
        <v>5</v>
      </c>
      <c r="D19205" s="6">
        <v>2</v>
      </c>
      <c r="E19205" s="7" t="s">
        <v>6</v>
      </c>
      <c r="F19205" s="7">
        <v>3</v>
      </c>
      <c r="G19205" s="8" t="s">
        <v>27</v>
      </c>
      <c r="H19205" s="4" t="str">
        <f t="shared" si="599"/>
        <v>19</v>
      </c>
      <c r="I19205" s="13">
        <v>39.483000000000004</v>
      </c>
    </row>
    <row r="19206" spans="1:9" ht="15" customHeight="1" x14ac:dyDescent="0.25">
      <c r="A19206" s="5" t="str">
        <f t="shared" si="600"/>
        <v>Turbogas</v>
      </c>
      <c r="B19206" s="5">
        <v>4</v>
      </c>
      <c r="C19206" s="6" t="s">
        <v>5</v>
      </c>
      <c r="D19206" s="6">
        <v>2</v>
      </c>
      <c r="E19206" s="7" t="s">
        <v>6</v>
      </c>
      <c r="F19206" s="7">
        <v>3</v>
      </c>
      <c r="G19206" s="8" t="s">
        <v>27</v>
      </c>
      <c r="H19206" s="4" t="str">
        <f t="shared" si="599"/>
        <v>19</v>
      </c>
      <c r="I19206" s="13">
        <v>63.850109999999994</v>
      </c>
    </row>
    <row r="19207" spans="1:9" ht="15" customHeight="1" x14ac:dyDescent="0.25">
      <c r="A19207" s="5" t="str">
        <f t="shared" si="600"/>
        <v>Internal Combustion</v>
      </c>
      <c r="B19207" s="5">
        <v>5</v>
      </c>
      <c r="C19207" s="6" t="s">
        <v>5</v>
      </c>
      <c r="D19207" s="6">
        <v>2</v>
      </c>
      <c r="E19207" s="7" t="s">
        <v>6</v>
      </c>
      <c r="F19207" s="7">
        <v>3</v>
      </c>
      <c r="G19207" s="8" t="s">
        <v>27</v>
      </c>
      <c r="H19207" s="4" t="str">
        <f t="shared" si="599"/>
        <v>19</v>
      </c>
      <c r="I19207" s="13">
        <v>196.78370000000001</v>
      </c>
    </row>
    <row r="19208" spans="1:9" ht="15" customHeight="1" x14ac:dyDescent="0.25">
      <c r="A19208" s="5" t="str">
        <f t="shared" si="600"/>
        <v>Fluidized Bed</v>
      </c>
      <c r="B19208" s="5">
        <v>6</v>
      </c>
      <c r="C19208" s="6" t="s">
        <v>5</v>
      </c>
      <c r="D19208" s="6">
        <v>2</v>
      </c>
      <c r="E19208" s="7" t="s">
        <v>6</v>
      </c>
      <c r="F19208" s="7">
        <v>3</v>
      </c>
      <c r="G19208" s="8" t="s">
        <v>27</v>
      </c>
      <c r="H19208" s="4" t="str">
        <f t="shared" ref="H19208:H19271" si="601">CONCATENATE(RIGHT(G19208,2))</f>
        <v>19</v>
      </c>
      <c r="I19208" s="13">
        <v>39.483000000000004</v>
      </c>
    </row>
    <row r="19209" spans="1:9" ht="15" customHeight="1" x14ac:dyDescent="0.25">
      <c r="A19209" s="5" t="str">
        <f t="shared" si="600"/>
        <v>Hydropower</v>
      </c>
      <c r="B19209" s="5">
        <v>7</v>
      </c>
      <c r="C19209" s="6" t="s">
        <v>5</v>
      </c>
      <c r="D19209" s="6">
        <v>2</v>
      </c>
      <c r="E19209" s="7" t="s">
        <v>6</v>
      </c>
      <c r="F19209" s="7">
        <v>3</v>
      </c>
      <c r="G19209" s="8" t="s">
        <v>27</v>
      </c>
      <c r="H19209" s="4" t="str">
        <f t="shared" si="601"/>
        <v>19</v>
      </c>
      <c r="I19209" s="13">
        <v>0</v>
      </c>
    </row>
    <row r="19210" spans="1:9" ht="15" customHeight="1" x14ac:dyDescent="0.25">
      <c r="A19210" s="5" t="str">
        <f t="shared" si="600"/>
        <v>Wind</v>
      </c>
      <c r="B19210" s="5">
        <v>8</v>
      </c>
      <c r="C19210" s="6" t="s">
        <v>5</v>
      </c>
      <c r="D19210" s="6">
        <v>2</v>
      </c>
      <c r="E19210" s="7" t="s">
        <v>6</v>
      </c>
      <c r="F19210" s="7">
        <v>3</v>
      </c>
      <c r="G19210" s="8" t="s">
        <v>27</v>
      </c>
      <c r="H19210" s="4" t="str">
        <f t="shared" si="601"/>
        <v>19</v>
      </c>
      <c r="I19210" s="13">
        <v>9.2555000000000014</v>
      </c>
    </row>
    <row r="19211" spans="1:9" ht="15" customHeight="1" x14ac:dyDescent="0.25">
      <c r="A19211" s="5" t="str">
        <f t="shared" si="600"/>
        <v>Geothermal</v>
      </c>
      <c r="B19211" s="5">
        <v>9</v>
      </c>
      <c r="C19211" s="6" t="s">
        <v>5</v>
      </c>
      <c r="D19211" s="6">
        <v>2</v>
      </c>
      <c r="E19211" s="7" t="s">
        <v>6</v>
      </c>
      <c r="F19211" s="7">
        <v>3</v>
      </c>
      <c r="G19211" s="8" t="s">
        <v>27</v>
      </c>
      <c r="H19211" s="4" t="str">
        <f t="shared" si="601"/>
        <v>19</v>
      </c>
      <c r="I19211" s="13">
        <v>36.758352000000002</v>
      </c>
    </row>
    <row r="19212" spans="1:9" ht="15" customHeight="1" x14ac:dyDescent="0.25">
      <c r="A19212" s="5" t="str">
        <f t="shared" si="600"/>
        <v>Solar PV</v>
      </c>
      <c r="B19212" s="5">
        <v>10</v>
      </c>
      <c r="C19212" s="6" t="s">
        <v>5</v>
      </c>
      <c r="D19212" s="6">
        <v>2</v>
      </c>
      <c r="E19212" s="7" t="s">
        <v>6</v>
      </c>
      <c r="F19212" s="7">
        <v>3</v>
      </c>
      <c r="G19212" s="8" t="s">
        <v>27</v>
      </c>
      <c r="H19212" s="4" t="str">
        <f t="shared" si="601"/>
        <v>19</v>
      </c>
      <c r="I19212" s="13">
        <v>16.371000000000002</v>
      </c>
    </row>
    <row r="19213" spans="1:9" ht="15" customHeight="1" x14ac:dyDescent="0.25">
      <c r="A19213" s="5" t="str">
        <f t="shared" si="600"/>
        <v>Biomass</v>
      </c>
      <c r="B19213" s="5">
        <v>11</v>
      </c>
      <c r="C19213" s="6" t="s">
        <v>5</v>
      </c>
      <c r="D19213" s="6">
        <v>2</v>
      </c>
      <c r="E19213" s="7" t="s">
        <v>6</v>
      </c>
      <c r="F19213" s="7">
        <v>3</v>
      </c>
      <c r="G19213" s="8" t="s">
        <v>27</v>
      </c>
      <c r="H19213" s="4" t="str">
        <f t="shared" si="601"/>
        <v>19</v>
      </c>
      <c r="I19213" s="13">
        <v>5.3500000000000005</v>
      </c>
    </row>
    <row r="19214" spans="1:9" ht="15" customHeight="1" x14ac:dyDescent="0.25">
      <c r="A19214" s="5" t="str">
        <f t="shared" si="600"/>
        <v>Cogeneration</v>
      </c>
      <c r="B19214" s="5">
        <v>12</v>
      </c>
      <c r="C19214" s="6" t="s">
        <v>5</v>
      </c>
      <c r="D19214" s="6">
        <v>2</v>
      </c>
      <c r="E19214" s="7" t="s">
        <v>6</v>
      </c>
      <c r="F19214" s="7">
        <v>3</v>
      </c>
      <c r="G19214" s="8" t="s">
        <v>27</v>
      </c>
      <c r="H19214" s="4" t="str">
        <f t="shared" si="601"/>
        <v>19</v>
      </c>
      <c r="I19214" s="13">
        <v>39.836581500000001</v>
      </c>
    </row>
    <row r="19215" spans="1:9" ht="15" customHeight="1" x14ac:dyDescent="0.25">
      <c r="A19215" s="5" t="str">
        <f t="shared" si="600"/>
        <v>Nuclear</v>
      </c>
      <c r="B19215" s="5">
        <v>13</v>
      </c>
      <c r="C19215" s="6" t="s">
        <v>5</v>
      </c>
      <c r="D19215" s="6">
        <v>2</v>
      </c>
      <c r="E19215" s="7" t="s">
        <v>6</v>
      </c>
      <c r="F19215" s="7">
        <v>3</v>
      </c>
      <c r="G19215" s="8" t="s">
        <v>27</v>
      </c>
      <c r="H19215" s="4" t="str">
        <f t="shared" si="601"/>
        <v>19</v>
      </c>
      <c r="I19215" s="13">
        <v>24.770499999999998</v>
      </c>
    </row>
    <row r="19216" spans="1:9" ht="15" customHeight="1" x14ac:dyDescent="0.25">
      <c r="A19216" s="5" t="str">
        <f t="shared" ref="A19216:A19279" si="602">A19203</f>
        <v>Conventional Thermoelectric</v>
      </c>
      <c r="B19216" s="5">
        <v>1</v>
      </c>
      <c r="C19216" s="6" t="s">
        <v>6</v>
      </c>
      <c r="D19216" s="6">
        <v>3</v>
      </c>
      <c r="E19216" s="7" t="s">
        <v>6</v>
      </c>
      <c r="F19216" s="7">
        <v>3</v>
      </c>
      <c r="G19216" s="8" t="s">
        <v>27</v>
      </c>
      <c r="H19216" s="4" t="str">
        <f t="shared" si="601"/>
        <v>19</v>
      </c>
      <c r="I19216" s="13">
        <v>59.770399999999995</v>
      </c>
    </row>
    <row r="19217" spans="1:9" ht="15" customHeight="1" x14ac:dyDescent="0.25">
      <c r="A19217" s="5" t="str">
        <f t="shared" si="602"/>
        <v>Combined Cycle</v>
      </c>
      <c r="B19217" s="5">
        <v>2</v>
      </c>
      <c r="C19217" s="6" t="s">
        <v>6</v>
      </c>
      <c r="D19217" s="6">
        <v>3</v>
      </c>
      <c r="E19217" s="7" t="s">
        <v>6</v>
      </c>
      <c r="F19217" s="7">
        <v>3</v>
      </c>
      <c r="G19217" s="8" t="s">
        <v>27</v>
      </c>
      <c r="H19217" s="4" t="str">
        <f t="shared" si="601"/>
        <v>19</v>
      </c>
      <c r="I19217" s="13">
        <v>24.8203</v>
      </c>
    </row>
    <row r="19218" spans="1:9" ht="15" customHeight="1" x14ac:dyDescent="0.25">
      <c r="A19218" s="5" t="str">
        <f t="shared" si="602"/>
        <v>Coal</v>
      </c>
      <c r="B19218" s="5">
        <v>3</v>
      </c>
      <c r="C19218" s="6" t="s">
        <v>6</v>
      </c>
      <c r="D19218" s="6">
        <v>3</v>
      </c>
      <c r="E19218" s="7" t="s">
        <v>6</v>
      </c>
      <c r="F19218" s="7">
        <v>3</v>
      </c>
      <c r="G19218" s="8" t="s">
        <v>27</v>
      </c>
      <c r="H19218" s="4" t="str">
        <f t="shared" si="601"/>
        <v>19</v>
      </c>
      <c r="I19218" s="13">
        <v>36.9</v>
      </c>
    </row>
    <row r="19219" spans="1:9" ht="15" customHeight="1" x14ac:dyDescent="0.25">
      <c r="A19219" s="5" t="str">
        <f t="shared" si="602"/>
        <v>Turbogas</v>
      </c>
      <c r="B19219" s="5">
        <v>4</v>
      </c>
      <c r="C19219" s="6" t="s">
        <v>6</v>
      </c>
      <c r="D19219" s="6">
        <v>3</v>
      </c>
      <c r="E19219" s="7" t="s">
        <v>6</v>
      </c>
      <c r="F19219" s="7">
        <v>3</v>
      </c>
      <c r="G19219" s="8" t="s">
        <v>27</v>
      </c>
      <c r="H19219" s="4" t="str">
        <f t="shared" si="601"/>
        <v>19</v>
      </c>
      <c r="I19219" s="13">
        <v>39.781999999999996</v>
      </c>
    </row>
    <row r="19220" spans="1:9" ht="15" customHeight="1" x14ac:dyDescent="0.25">
      <c r="A19220" s="5" t="str">
        <f t="shared" si="602"/>
        <v>Internal Combustion</v>
      </c>
      <c r="B19220" s="5">
        <v>5</v>
      </c>
      <c r="C19220" s="6" t="s">
        <v>6</v>
      </c>
      <c r="D19220" s="6">
        <v>3</v>
      </c>
      <c r="E19220" s="7" t="s">
        <v>6</v>
      </c>
      <c r="F19220" s="7">
        <v>3</v>
      </c>
      <c r="G19220" s="8" t="s">
        <v>27</v>
      </c>
      <c r="H19220" s="4" t="str">
        <f t="shared" si="601"/>
        <v>19</v>
      </c>
      <c r="I19220" s="13">
        <v>183.91</v>
      </c>
    </row>
    <row r="19221" spans="1:9" ht="15" customHeight="1" x14ac:dyDescent="0.25">
      <c r="A19221" s="5" t="str">
        <f t="shared" si="602"/>
        <v>Fluidized Bed</v>
      </c>
      <c r="B19221" s="5">
        <v>6</v>
      </c>
      <c r="C19221" s="6" t="s">
        <v>6</v>
      </c>
      <c r="D19221" s="6">
        <v>3</v>
      </c>
      <c r="E19221" s="7" t="s">
        <v>6</v>
      </c>
      <c r="F19221" s="7">
        <v>3</v>
      </c>
      <c r="G19221" s="8" t="s">
        <v>27</v>
      </c>
      <c r="H19221" s="4" t="str">
        <f t="shared" si="601"/>
        <v>19</v>
      </c>
      <c r="I19221" s="13">
        <v>36.9</v>
      </c>
    </row>
    <row r="19222" spans="1:9" ht="15" customHeight="1" x14ac:dyDescent="0.25">
      <c r="A19222" s="5" t="str">
        <f t="shared" si="602"/>
        <v>Hydropower</v>
      </c>
      <c r="B19222" s="5">
        <v>7</v>
      </c>
      <c r="C19222" s="6" t="s">
        <v>6</v>
      </c>
      <c r="D19222" s="6">
        <v>3</v>
      </c>
      <c r="E19222" s="7" t="s">
        <v>6</v>
      </c>
      <c r="F19222" s="7">
        <v>3</v>
      </c>
      <c r="G19222" s="8" t="s">
        <v>27</v>
      </c>
      <c r="H19222" s="4" t="str">
        <f t="shared" si="601"/>
        <v>19</v>
      </c>
      <c r="I19222" s="13">
        <v>0</v>
      </c>
    </row>
    <row r="19223" spans="1:9" ht="15" customHeight="1" x14ac:dyDescent="0.25">
      <c r="A19223" s="5" t="str">
        <f t="shared" si="602"/>
        <v>Wind</v>
      </c>
      <c r="B19223" s="5">
        <v>8</v>
      </c>
      <c r="C19223" s="6" t="s">
        <v>6</v>
      </c>
      <c r="D19223" s="6">
        <v>3</v>
      </c>
      <c r="E19223" s="7" t="s">
        <v>6</v>
      </c>
      <c r="F19223" s="7">
        <v>3</v>
      </c>
      <c r="G19223" s="8" t="s">
        <v>27</v>
      </c>
      <c r="H19223" s="4" t="str">
        <f t="shared" si="601"/>
        <v>19</v>
      </c>
      <c r="I19223" s="13">
        <v>8.65</v>
      </c>
    </row>
    <row r="19224" spans="1:9" ht="15" customHeight="1" x14ac:dyDescent="0.25">
      <c r="A19224" s="5" t="str">
        <f t="shared" si="602"/>
        <v>Geothermal</v>
      </c>
      <c r="B19224" s="5">
        <v>9</v>
      </c>
      <c r="C19224" s="6" t="s">
        <v>6</v>
      </c>
      <c r="D19224" s="6">
        <v>3</v>
      </c>
      <c r="E19224" s="7" t="s">
        <v>6</v>
      </c>
      <c r="F19224" s="7">
        <v>3</v>
      </c>
      <c r="G19224" s="8" t="s">
        <v>27</v>
      </c>
      <c r="H19224" s="4" t="str">
        <f t="shared" si="601"/>
        <v>19</v>
      </c>
      <c r="I19224" s="13">
        <v>34.3536</v>
      </c>
    </row>
    <row r="19225" spans="1:9" ht="15" customHeight="1" x14ac:dyDescent="0.25">
      <c r="A19225" s="5" t="str">
        <f t="shared" si="602"/>
        <v>Solar PV</v>
      </c>
      <c r="B19225" s="5">
        <v>10</v>
      </c>
      <c r="C19225" s="6" t="s">
        <v>6</v>
      </c>
      <c r="D19225" s="6">
        <v>3</v>
      </c>
      <c r="E19225" s="7" t="s">
        <v>6</v>
      </c>
      <c r="F19225" s="7">
        <v>3</v>
      </c>
      <c r="G19225" s="8" t="s">
        <v>27</v>
      </c>
      <c r="H19225" s="4" t="str">
        <f t="shared" si="601"/>
        <v>19</v>
      </c>
      <c r="I19225" s="13">
        <v>15.3</v>
      </c>
    </row>
    <row r="19226" spans="1:9" ht="15" customHeight="1" x14ac:dyDescent="0.25">
      <c r="A19226" s="5" t="str">
        <f t="shared" si="602"/>
        <v>Biomass</v>
      </c>
      <c r="B19226" s="5">
        <v>11</v>
      </c>
      <c r="C19226" s="6" t="s">
        <v>6</v>
      </c>
      <c r="D19226" s="6">
        <v>3</v>
      </c>
      <c r="E19226" s="7" t="s">
        <v>6</v>
      </c>
      <c r="F19226" s="7">
        <v>3</v>
      </c>
      <c r="G19226" s="8" t="s">
        <v>27</v>
      </c>
      <c r="H19226" s="4" t="str">
        <f t="shared" si="601"/>
        <v>19</v>
      </c>
      <c r="I19226" s="13">
        <v>5</v>
      </c>
    </row>
    <row r="19227" spans="1:9" ht="15" customHeight="1" x14ac:dyDescent="0.25">
      <c r="A19227" s="5" t="str">
        <f t="shared" si="602"/>
        <v>Cogeneration</v>
      </c>
      <c r="B19227" s="5">
        <v>12</v>
      </c>
      <c r="C19227" s="6" t="s">
        <v>6</v>
      </c>
      <c r="D19227" s="6">
        <v>3</v>
      </c>
      <c r="E19227" s="7" t="s">
        <v>6</v>
      </c>
      <c r="F19227" s="7">
        <v>3</v>
      </c>
      <c r="G19227" s="8" t="s">
        <v>27</v>
      </c>
      <c r="H19227" s="4" t="str">
        <f t="shared" si="601"/>
        <v>19</v>
      </c>
      <c r="I19227" s="13">
        <v>24.8203</v>
      </c>
    </row>
    <row r="19228" spans="1:9" ht="15" customHeight="1" x14ac:dyDescent="0.25">
      <c r="A19228" s="5" t="str">
        <f t="shared" si="602"/>
        <v>Nuclear</v>
      </c>
      <c r="B19228" s="5">
        <v>13</v>
      </c>
      <c r="C19228" s="6" t="s">
        <v>6</v>
      </c>
      <c r="D19228" s="6">
        <v>3</v>
      </c>
      <c r="E19228" s="7" t="s">
        <v>6</v>
      </c>
      <c r="F19228" s="7">
        <v>3</v>
      </c>
      <c r="G19228" s="8" t="s">
        <v>27</v>
      </c>
      <c r="H19228" s="4" t="str">
        <f t="shared" si="601"/>
        <v>19</v>
      </c>
      <c r="I19228" s="13">
        <v>23.15</v>
      </c>
    </row>
    <row r="19229" spans="1:9" ht="15" customHeight="1" x14ac:dyDescent="0.25">
      <c r="A19229" s="5" t="str">
        <f t="shared" si="602"/>
        <v>Conventional Thermoelectric</v>
      </c>
      <c r="B19229" s="5">
        <v>1</v>
      </c>
      <c r="C19229" s="6" t="s">
        <v>7</v>
      </c>
      <c r="D19229" s="6">
        <v>4</v>
      </c>
      <c r="E19229" s="7" t="s">
        <v>6</v>
      </c>
      <c r="F19229" s="7">
        <v>3</v>
      </c>
      <c r="G19229" s="8" t="s">
        <v>27</v>
      </c>
      <c r="H19229" s="4" t="str">
        <f t="shared" si="601"/>
        <v>19</v>
      </c>
      <c r="I19229" s="13">
        <v>63.954327999999997</v>
      </c>
    </row>
    <row r="19230" spans="1:9" ht="15" customHeight="1" x14ac:dyDescent="0.25">
      <c r="A19230" s="5" t="str">
        <f t="shared" si="602"/>
        <v>Combined Cycle</v>
      </c>
      <c r="B19230" s="5">
        <v>2</v>
      </c>
      <c r="C19230" s="6" t="s">
        <v>7</v>
      </c>
      <c r="D19230" s="6">
        <v>4</v>
      </c>
      <c r="E19230" s="7" t="s">
        <v>6</v>
      </c>
      <c r="F19230" s="7">
        <v>3</v>
      </c>
      <c r="G19230" s="8" t="s">
        <v>27</v>
      </c>
      <c r="H19230" s="4" t="str">
        <f t="shared" si="601"/>
        <v>19</v>
      </c>
      <c r="I19230" s="13">
        <v>26.004435145833337</v>
      </c>
    </row>
    <row r="19231" spans="1:9" ht="15" customHeight="1" x14ac:dyDescent="0.25">
      <c r="A19231" s="5" t="str">
        <f t="shared" si="602"/>
        <v>Coal</v>
      </c>
      <c r="B19231" s="5">
        <v>3</v>
      </c>
      <c r="C19231" s="6" t="s">
        <v>7</v>
      </c>
      <c r="D19231" s="6">
        <v>4</v>
      </c>
      <c r="E19231" s="7" t="s">
        <v>6</v>
      </c>
      <c r="F19231" s="7">
        <v>3</v>
      </c>
      <c r="G19231" s="8" t="s">
        <v>27</v>
      </c>
      <c r="H19231" s="4" t="str">
        <f t="shared" si="601"/>
        <v>19</v>
      </c>
      <c r="I19231" s="13">
        <v>39.483000000000004</v>
      </c>
    </row>
    <row r="19232" spans="1:9" ht="15" customHeight="1" x14ac:dyDescent="0.25">
      <c r="A19232" s="5" t="str">
        <f t="shared" si="602"/>
        <v>Turbogas</v>
      </c>
      <c r="B19232" s="5">
        <v>4</v>
      </c>
      <c r="C19232" s="6" t="s">
        <v>7</v>
      </c>
      <c r="D19232" s="6">
        <v>4</v>
      </c>
      <c r="E19232" s="7" t="s">
        <v>6</v>
      </c>
      <c r="F19232" s="7">
        <v>3</v>
      </c>
      <c r="G19232" s="8" t="s">
        <v>27</v>
      </c>
      <c r="H19232" s="4" t="str">
        <f t="shared" si="601"/>
        <v>19</v>
      </c>
      <c r="I19232" s="13">
        <v>41.679932916666665</v>
      </c>
    </row>
    <row r="19233" spans="1:9" ht="15" customHeight="1" x14ac:dyDescent="0.25">
      <c r="A19233" s="5" t="str">
        <f t="shared" si="602"/>
        <v>Internal Combustion</v>
      </c>
      <c r="B19233" s="5">
        <v>5</v>
      </c>
      <c r="C19233" s="6" t="s">
        <v>7</v>
      </c>
      <c r="D19233" s="6">
        <v>4</v>
      </c>
      <c r="E19233" s="7" t="s">
        <v>6</v>
      </c>
      <c r="F19233" s="7">
        <v>3</v>
      </c>
      <c r="G19233" s="8" t="s">
        <v>27</v>
      </c>
      <c r="H19233" s="4" t="str">
        <f t="shared" si="601"/>
        <v>19</v>
      </c>
      <c r="I19233" s="13">
        <v>196.78370000000001</v>
      </c>
    </row>
    <row r="19234" spans="1:9" ht="15" customHeight="1" x14ac:dyDescent="0.25">
      <c r="A19234" s="5" t="str">
        <f t="shared" si="602"/>
        <v>Fluidized Bed</v>
      </c>
      <c r="B19234" s="5">
        <v>6</v>
      </c>
      <c r="C19234" s="6" t="s">
        <v>7</v>
      </c>
      <c r="D19234" s="6">
        <v>4</v>
      </c>
      <c r="E19234" s="7" t="s">
        <v>6</v>
      </c>
      <c r="F19234" s="7">
        <v>3</v>
      </c>
      <c r="G19234" s="8" t="s">
        <v>27</v>
      </c>
      <c r="H19234" s="4" t="str">
        <f t="shared" si="601"/>
        <v>19</v>
      </c>
      <c r="I19234" s="13">
        <v>39.483000000000004</v>
      </c>
    </row>
    <row r="19235" spans="1:9" ht="15" customHeight="1" x14ac:dyDescent="0.25">
      <c r="A19235" s="5" t="str">
        <f t="shared" si="602"/>
        <v>Hydropower</v>
      </c>
      <c r="B19235" s="5">
        <v>7</v>
      </c>
      <c r="C19235" s="6" t="s">
        <v>7</v>
      </c>
      <c r="D19235" s="6">
        <v>4</v>
      </c>
      <c r="E19235" s="7" t="s">
        <v>6</v>
      </c>
      <c r="F19235" s="7">
        <v>3</v>
      </c>
      <c r="G19235" s="8" t="s">
        <v>27</v>
      </c>
      <c r="H19235" s="4" t="str">
        <f t="shared" si="601"/>
        <v>19</v>
      </c>
      <c r="I19235" s="13">
        <v>0</v>
      </c>
    </row>
    <row r="19236" spans="1:9" ht="15" customHeight="1" x14ac:dyDescent="0.25">
      <c r="A19236" s="5" t="str">
        <f t="shared" si="602"/>
        <v>Wind</v>
      </c>
      <c r="B19236" s="5">
        <v>8</v>
      </c>
      <c r="C19236" s="6" t="s">
        <v>7</v>
      </c>
      <c r="D19236" s="6">
        <v>4</v>
      </c>
      <c r="E19236" s="7" t="s">
        <v>6</v>
      </c>
      <c r="F19236" s="7">
        <v>3</v>
      </c>
      <c r="G19236" s="8" t="s">
        <v>27</v>
      </c>
      <c r="H19236" s="4" t="str">
        <f t="shared" si="601"/>
        <v>19</v>
      </c>
      <c r="I19236" s="13">
        <v>9.2555000000000014</v>
      </c>
    </row>
    <row r="19237" spans="1:9" ht="15" customHeight="1" x14ac:dyDescent="0.25">
      <c r="A19237" s="5" t="str">
        <f t="shared" si="602"/>
        <v>Geothermal</v>
      </c>
      <c r="B19237" s="5">
        <v>9</v>
      </c>
      <c r="C19237" s="6" t="s">
        <v>7</v>
      </c>
      <c r="D19237" s="6">
        <v>4</v>
      </c>
      <c r="E19237" s="7" t="s">
        <v>6</v>
      </c>
      <c r="F19237" s="7">
        <v>3</v>
      </c>
      <c r="G19237" s="8" t="s">
        <v>27</v>
      </c>
      <c r="H19237" s="4" t="str">
        <f t="shared" si="601"/>
        <v>19</v>
      </c>
      <c r="I19237" s="13">
        <v>36.758352000000002</v>
      </c>
    </row>
    <row r="19238" spans="1:9" ht="15" customHeight="1" x14ac:dyDescent="0.25">
      <c r="A19238" s="5" t="str">
        <f t="shared" si="602"/>
        <v>Solar PV</v>
      </c>
      <c r="B19238" s="5">
        <v>10</v>
      </c>
      <c r="C19238" s="6" t="s">
        <v>7</v>
      </c>
      <c r="D19238" s="6">
        <v>4</v>
      </c>
      <c r="E19238" s="7" t="s">
        <v>6</v>
      </c>
      <c r="F19238" s="7">
        <v>3</v>
      </c>
      <c r="G19238" s="8" t="s">
        <v>27</v>
      </c>
      <c r="H19238" s="4" t="str">
        <f t="shared" si="601"/>
        <v>19</v>
      </c>
      <c r="I19238" s="13">
        <v>16.371000000000002</v>
      </c>
    </row>
    <row r="19239" spans="1:9" ht="15" customHeight="1" x14ac:dyDescent="0.25">
      <c r="A19239" s="5" t="str">
        <f t="shared" si="602"/>
        <v>Biomass</v>
      </c>
      <c r="B19239" s="5">
        <v>11</v>
      </c>
      <c r="C19239" s="6" t="s">
        <v>7</v>
      </c>
      <c r="D19239" s="6">
        <v>4</v>
      </c>
      <c r="E19239" s="7" t="s">
        <v>6</v>
      </c>
      <c r="F19239" s="7">
        <v>3</v>
      </c>
      <c r="G19239" s="8" t="s">
        <v>27</v>
      </c>
      <c r="H19239" s="4" t="str">
        <f t="shared" si="601"/>
        <v>19</v>
      </c>
      <c r="I19239" s="13">
        <v>5.3500000000000005</v>
      </c>
    </row>
    <row r="19240" spans="1:9" ht="15" customHeight="1" x14ac:dyDescent="0.25">
      <c r="A19240" s="5" t="str">
        <f t="shared" si="602"/>
        <v>Cogeneration</v>
      </c>
      <c r="B19240" s="5">
        <v>12</v>
      </c>
      <c r="C19240" s="6" t="s">
        <v>7</v>
      </c>
      <c r="D19240" s="6">
        <v>4</v>
      </c>
      <c r="E19240" s="7" t="s">
        <v>6</v>
      </c>
      <c r="F19240" s="7">
        <v>3</v>
      </c>
      <c r="G19240" s="8" t="s">
        <v>27</v>
      </c>
      <c r="H19240" s="4" t="str">
        <f t="shared" si="601"/>
        <v>19</v>
      </c>
      <c r="I19240" s="13">
        <v>26.004435145833337</v>
      </c>
    </row>
    <row r="19241" spans="1:9" ht="15" customHeight="1" x14ac:dyDescent="0.25">
      <c r="A19241" s="5" t="str">
        <f t="shared" si="602"/>
        <v>Nuclear</v>
      </c>
      <c r="B19241" s="5">
        <v>13</v>
      </c>
      <c r="C19241" s="6" t="s">
        <v>7</v>
      </c>
      <c r="D19241" s="6">
        <v>4</v>
      </c>
      <c r="E19241" s="7" t="s">
        <v>6</v>
      </c>
      <c r="F19241" s="7">
        <v>3</v>
      </c>
      <c r="G19241" s="8" t="s">
        <v>27</v>
      </c>
      <c r="H19241" s="4" t="str">
        <f t="shared" si="601"/>
        <v>19</v>
      </c>
      <c r="I19241" s="13">
        <v>24.770499999999998</v>
      </c>
    </row>
    <row r="19242" spans="1:9" ht="15" customHeight="1" x14ac:dyDescent="0.25">
      <c r="A19242" s="5" t="str">
        <f t="shared" si="602"/>
        <v>Conventional Thermoelectric</v>
      </c>
      <c r="B19242" s="5">
        <v>1</v>
      </c>
      <c r="C19242" s="6" t="s">
        <v>8</v>
      </c>
      <c r="D19242" s="6">
        <v>5</v>
      </c>
      <c r="E19242" s="7" t="s">
        <v>6</v>
      </c>
      <c r="F19242" s="7">
        <v>3</v>
      </c>
      <c r="G19242" s="8" t="s">
        <v>27</v>
      </c>
      <c r="H19242" s="4" t="str">
        <f t="shared" si="601"/>
        <v>19</v>
      </c>
      <c r="I19242" s="13">
        <v>63.954327999999997</v>
      </c>
    </row>
    <row r="19243" spans="1:9" ht="15" customHeight="1" x14ac:dyDescent="0.25">
      <c r="A19243" s="5" t="str">
        <f t="shared" si="602"/>
        <v>Combined Cycle</v>
      </c>
      <c r="B19243" s="5">
        <v>2</v>
      </c>
      <c r="C19243" s="6" t="s">
        <v>8</v>
      </c>
      <c r="D19243" s="6">
        <v>5</v>
      </c>
      <c r="E19243" s="7" t="s">
        <v>6</v>
      </c>
      <c r="F19243" s="7">
        <v>3</v>
      </c>
      <c r="G19243" s="8" t="s">
        <v>27</v>
      </c>
      <c r="H19243" s="4" t="str">
        <f t="shared" si="601"/>
        <v>19</v>
      </c>
      <c r="I19243" s="13">
        <v>25.783120804166671</v>
      </c>
    </row>
    <row r="19244" spans="1:9" ht="15" customHeight="1" x14ac:dyDescent="0.25">
      <c r="A19244" s="5" t="str">
        <f t="shared" si="602"/>
        <v>Coal</v>
      </c>
      <c r="B19244" s="5">
        <v>3</v>
      </c>
      <c r="C19244" s="6" t="s">
        <v>8</v>
      </c>
      <c r="D19244" s="6">
        <v>5</v>
      </c>
      <c r="E19244" s="7" t="s">
        <v>6</v>
      </c>
      <c r="F19244" s="7">
        <v>3</v>
      </c>
      <c r="G19244" s="8" t="s">
        <v>27</v>
      </c>
      <c r="H19244" s="4" t="str">
        <f t="shared" si="601"/>
        <v>19</v>
      </c>
      <c r="I19244" s="13">
        <v>39.483000000000004</v>
      </c>
    </row>
    <row r="19245" spans="1:9" ht="15" customHeight="1" x14ac:dyDescent="0.25">
      <c r="A19245" s="5" t="str">
        <f t="shared" si="602"/>
        <v>Turbogas</v>
      </c>
      <c r="B19245" s="5">
        <v>4</v>
      </c>
      <c r="C19245" s="6" t="s">
        <v>8</v>
      </c>
      <c r="D19245" s="6">
        <v>5</v>
      </c>
      <c r="E19245" s="7" t="s">
        <v>6</v>
      </c>
      <c r="F19245" s="7">
        <v>3</v>
      </c>
      <c r="G19245" s="8" t="s">
        <v>27</v>
      </c>
      <c r="H19245" s="4" t="str">
        <f t="shared" si="601"/>
        <v>19</v>
      </c>
      <c r="I19245" s="13">
        <v>41.325210083333332</v>
      </c>
    </row>
    <row r="19246" spans="1:9" ht="15" customHeight="1" x14ac:dyDescent="0.25">
      <c r="A19246" s="5" t="str">
        <f t="shared" si="602"/>
        <v>Internal Combustion</v>
      </c>
      <c r="B19246" s="5">
        <v>5</v>
      </c>
      <c r="C19246" s="6" t="s">
        <v>8</v>
      </c>
      <c r="D19246" s="6">
        <v>5</v>
      </c>
      <c r="E19246" s="7" t="s">
        <v>6</v>
      </c>
      <c r="F19246" s="7">
        <v>3</v>
      </c>
      <c r="G19246" s="8" t="s">
        <v>27</v>
      </c>
      <c r="H19246" s="4" t="str">
        <f t="shared" si="601"/>
        <v>19</v>
      </c>
      <c r="I19246" s="13">
        <v>196.78370000000001</v>
      </c>
    </row>
    <row r="19247" spans="1:9" ht="15" customHeight="1" x14ac:dyDescent="0.25">
      <c r="A19247" s="5" t="str">
        <f t="shared" si="602"/>
        <v>Fluidized Bed</v>
      </c>
      <c r="B19247" s="5">
        <v>6</v>
      </c>
      <c r="C19247" s="6" t="s">
        <v>8</v>
      </c>
      <c r="D19247" s="6">
        <v>5</v>
      </c>
      <c r="E19247" s="7" t="s">
        <v>6</v>
      </c>
      <c r="F19247" s="7">
        <v>3</v>
      </c>
      <c r="G19247" s="8" t="s">
        <v>27</v>
      </c>
      <c r="H19247" s="4" t="str">
        <f t="shared" si="601"/>
        <v>19</v>
      </c>
      <c r="I19247" s="13">
        <v>39.483000000000004</v>
      </c>
    </row>
    <row r="19248" spans="1:9" ht="15" customHeight="1" x14ac:dyDescent="0.25">
      <c r="A19248" s="5" t="str">
        <f t="shared" si="602"/>
        <v>Hydropower</v>
      </c>
      <c r="B19248" s="5">
        <v>7</v>
      </c>
      <c r="C19248" s="6" t="s">
        <v>8</v>
      </c>
      <c r="D19248" s="6">
        <v>5</v>
      </c>
      <c r="E19248" s="7" t="s">
        <v>6</v>
      </c>
      <c r="F19248" s="7">
        <v>3</v>
      </c>
      <c r="G19248" s="8" t="s">
        <v>27</v>
      </c>
      <c r="H19248" s="4" t="str">
        <f t="shared" si="601"/>
        <v>19</v>
      </c>
      <c r="I19248" s="13">
        <v>0</v>
      </c>
    </row>
    <row r="19249" spans="1:9" ht="15" customHeight="1" x14ac:dyDescent="0.25">
      <c r="A19249" s="5" t="str">
        <f t="shared" si="602"/>
        <v>Wind</v>
      </c>
      <c r="B19249" s="5">
        <v>8</v>
      </c>
      <c r="C19249" s="6" t="s">
        <v>8</v>
      </c>
      <c r="D19249" s="6">
        <v>5</v>
      </c>
      <c r="E19249" s="7" t="s">
        <v>6</v>
      </c>
      <c r="F19249" s="7">
        <v>3</v>
      </c>
      <c r="G19249" s="8" t="s">
        <v>27</v>
      </c>
      <c r="H19249" s="4" t="str">
        <f t="shared" si="601"/>
        <v>19</v>
      </c>
      <c r="I19249" s="13">
        <v>9.2555000000000014</v>
      </c>
    </row>
    <row r="19250" spans="1:9" ht="15" customHeight="1" x14ac:dyDescent="0.25">
      <c r="A19250" s="5" t="str">
        <f t="shared" si="602"/>
        <v>Geothermal</v>
      </c>
      <c r="B19250" s="5">
        <v>9</v>
      </c>
      <c r="C19250" s="6" t="s">
        <v>8</v>
      </c>
      <c r="D19250" s="6">
        <v>5</v>
      </c>
      <c r="E19250" s="7" t="s">
        <v>6</v>
      </c>
      <c r="F19250" s="7">
        <v>3</v>
      </c>
      <c r="G19250" s="8" t="s">
        <v>27</v>
      </c>
      <c r="H19250" s="4" t="str">
        <f t="shared" si="601"/>
        <v>19</v>
      </c>
      <c r="I19250" s="13">
        <v>36.758352000000002</v>
      </c>
    </row>
    <row r="19251" spans="1:9" ht="15" customHeight="1" x14ac:dyDescent="0.25">
      <c r="A19251" s="5" t="str">
        <f t="shared" si="602"/>
        <v>Solar PV</v>
      </c>
      <c r="B19251" s="5">
        <v>10</v>
      </c>
      <c r="C19251" s="6" t="s">
        <v>8</v>
      </c>
      <c r="D19251" s="6">
        <v>5</v>
      </c>
      <c r="E19251" s="7" t="s">
        <v>6</v>
      </c>
      <c r="F19251" s="7">
        <v>3</v>
      </c>
      <c r="G19251" s="8" t="s">
        <v>27</v>
      </c>
      <c r="H19251" s="4" t="str">
        <f t="shared" si="601"/>
        <v>19</v>
      </c>
      <c r="I19251" s="13">
        <v>16.371000000000002</v>
      </c>
    </row>
    <row r="19252" spans="1:9" ht="15" customHeight="1" x14ac:dyDescent="0.25">
      <c r="A19252" s="5" t="str">
        <f t="shared" si="602"/>
        <v>Biomass</v>
      </c>
      <c r="B19252" s="5">
        <v>11</v>
      </c>
      <c r="C19252" s="6" t="s">
        <v>8</v>
      </c>
      <c r="D19252" s="6">
        <v>5</v>
      </c>
      <c r="E19252" s="7" t="s">
        <v>6</v>
      </c>
      <c r="F19252" s="7">
        <v>3</v>
      </c>
      <c r="G19252" s="8" t="s">
        <v>27</v>
      </c>
      <c r="H19252" s="4" t="str">
        <f t="shared" si="601"/>
        <v>19</v>
      </c>
      <c r="I19252" s="13">
        <v>5.3500000000000005</v>
      </c>
    </row>
    <row r="19253" spans="1:9" ht="15" customHeight="1" x14ac:dyDescent="0.25">
      <c r="A19253" s="5" t="str">
        <f t="shared" si="602"/>
        <v>Cogeneration</v>
      </c>
      <c r="B19253" s="5">
        <v>12</v>
      </c>
      <c r="C19253" s="6" t="s">
        <v>8</v>
      </c>
      <c r="D19253" s="6">
        <v>5</v>
      </c>
      <c r="E19253" s="7" t="s">
        <v>6</v>
      </c>
      <c r="F19253" s="7">
        <v>3</v>
      </c>
      <c r="G19253" s="8" t="s">
        <v>27</v>
      </c>
      <c r="H19253" s="4" t="str">
        <f t="shared" si="601"/>
        <v>19</v>
      </c>
      <c r="I19253" s="13">
        <v>25.783120804166671</v>
      </c>
    </row>
    <row r="19254" spans="1:9" ht="15" customHeight="1" x14ac:dyDescent="0.25">
      <c r="A19254" s="5" t="str">
        <f t="shared" si="602"/>
        <v>Nuclear</v>
      </c>
      <c r="B19254" s="5">
        <v>13</v>
      </c>
      <c r="C19254" s="6" t="s">
        <v>8</v>
      </c>
      <c r="D19254" s="6">
        <v>5</v>
      </c>
      <c r="E19254" s="7" t="s">
        <v>6</v>
      </c>
      <c r="F19254" s="7">
        <v>3</v>
      </c>
      <c r="G19254" s="8" t="s">
        <v>27</v>
      </c>
      <c r="H19254" s="4" t="str">
        <f t="shared" si="601"/>
        <v>19</v>
      </c>
      <c r="I19254" s="13">
        <v>24.770499999999998</v>
      </c>
    </row>
    <row r="19255" spans="1:9" ht="15" customHeight="1" x14ac:dyDescent="0.25">
      <c r="A19255" s="5" t="str">
        <f t="shared" si="602"/>
        <v>Conventional Thermoelectric</v>
      </c>
      <c r="B19255" s="5">
        <v>1</v>
      </c>
      <c r="C19255" s="6" t="s">
        <v>9</v>
      </c>
      <c r="D19255" s="6">
        <v>6</v>
      </c>
      <c r="E19255" s="7" t="s">
        <v>6</v>
      </c>
      <c r="F19255" s="7">
        <v>3</v>
      </c>
      <c r="G19255" s="8" t="s">
        <v>27</v>
      </c>
      <c r="H19255" s="4" t="str">
        <f t="shared" si="601"/>
        <v>19</v>
      </c>
      <c r="I19255" s="13">
        <v>63.954327999999997</v>
      </c>
    </row>
    <row r="19256" spans="1:9" ht="15" customHeight="1" x14ac:dyDescent="0.25">
      <c r="A19256" s="5" t="str">
        <f t="shared" si="602"/>
        <v>Combined Cycle</v>
      </c>
      <c r="B19256" s="5">
        <v>2</v>
      </c>
      <c r="C19256" s="6" t="s">
        <v>9</v>
      </c>
      <c r="D19256" s="6">
        <v>6</v>
      </c>
      <c r="E19256" s="7" t="s">
        <v>6</v>
      </c>
      <c r="F19256" s="7">
        <v>3</v>
      </c>
      <c r="G19256" s="8" t="s">
        <v>27</v>
      </c>
      <c r="H19256" s="4" t="str">
        <f t="shared" si="601"/>
        <v>19</v>
      </c>
      <c r="I19256" s="13">
        <v>25.783120804166671</v>
      </c>
    </row>
    <row r="19257" spans="1:9" ht="15" customHeight="1" x14ac:dyDescent="0.25">
      <c r="A19257" s="5" t="str">
        <f t="shared" si="602"/>
        <v>Coal</v>
      </c>
      <c r="B19257" s="5">
        <v>3</v>
      </c>
      <c r="C19257" s="6" t="s">
        <v>9</v>
      </c>
      <c r="D19257" s="6">
        <v>6</v>
      </c>
      <c r="E19257" s="7" t="s">
        <v>6</v>
      </c>
      <c r="F19257" s="7">
        <v>3</v>
      </c>
      <c r="G19257" s="8" t="s">
        <v>27</v>
      </c>
      <c r="H19257" s="4" t="str">
        <f t="shared" si="601"/>
        <v>19</v>
      </c>
      <c r="I19257" s="13">
        <v>39.483000000000004</v>
      </c>
    </row>
    <row r="19258" spans="1:9" ht="15" customHeight="1" x14ac:dyDescent="0.25">
      <c r="A19258" s="5" t="str">
        <f t="shared" si="602"/>
        <v>Turbogas</v>
      </c>
      <c r="B19258" s="5">
        <v>4</v>
      </c>
      <c r="C19258" s="6" t="s">
        <v>9</v>
      </c>
      <c r="D19258" s="6">
        <v>6</v>
      </c>
      <c r="E19258" s="7" t="s">
        <v>6</v>
      </c>
      <c r="F19258" s="7">
        <v>3</v>
      </c>
      <c r="G19258" s="8" t="s">
        <v>27</v>
      </c>
      <c r="H19258" s="4" t="str">
        <f t="shared" si="601"/>
        <v>19</v>
      </c>
      <c r="I19258" s="13">
        <v>41.325210083333332</v>
      </c>
    </row>
    <row r="19259" spans="1:9" ht="15" customHeight="1" x14ac:dyDescent="0.25">
      <c r="A19259" s="5" t="str">
        <f t="shared" si="602"/>
        <v>Internal Combustion</v>
      </c>
      <c r="B19259" s="5">
        <v>5</v>
      </c>
      <c r="C19259" s="6" t="s">
        <v>9</v>
      </c>
      <c r="D19259" s="6">
        <v>6</v>
      </c>
      <c r="E19259" s="7" t="s">
        <v>6</v>
      </c>
      <c r="F19259" s="7">
        <v>3</v>
      </c>
      <c r="G19259" s="8" t="s">
        <v>27</v>
      </c>
      <c r="H19259" s="4" t="str">
        <f t="shared" si="601"/>
        <v>19</v>
      </c>
      <c r="I19259" s="13">
        <v>196.78370000000001</v>
      </c>
    </row>
    <row r="19260" spans="1:9" ht="15" customHeight="1" x14ac:dyDescent="0.25">
      <c r="A19260" s="5" t="str">
        <f t="shared" si="602"/>
        <v>Fluidized Bed</v>
      </c>
      <c r="B19260" s="5">
        <v>6</v>
      </c>
      <c r="C19260" s="6" t="s">
        <v>9</v>
      </c>
      <c r="D19260" s="6">
        <v>6</v>
      </c>
      <c r="E19260" s="7" t="s">
        <v>6</v>
      </c>
      <c r="F19260" s="7">
        <v>3</v>
      </c>
      <c r="G19260" s="8" t="s">
        <v>27</v>
      </c>
      <c r="H19260" s="4" t="str">
        <f t="shared" si="601"/>
        <v>19</v>
      </c>
      <c r="I19260" s="13">
        <v>39.483000000000004</v>
      </c>
    </row>
    <row r="19261" spans="1:9" ht="15" customHeight="1" x14ac:dyDescent="0.25">
      <c r="A19261" s="5" t="str">
        <f t="shared" si="602"/>
        <v>Hydropower</v>
      </c>
      <c r="B19261" s="5">
        <v>7</v>
      </c>
      <c r="C19261" s="6" t="s">
        <v>9</v>
      </c>
      <c r="D19261" s="6">
        <v>6</v>
      </c>
      <c r="E19261" s="7" t="s">
        <v>6</v>
      </c>
      <c r="F19261" s="7">
        <v>3</v>
      </c>
      <c r="G19261" s="8" t="s">
        <v>27</v>
      </c>
      <c r="H19261" s="4" t="str">
        <f t="shared" si="601"/>
        <v>19</v>
      </c>
      <c r="I19261" s="13">
        <v>0</v>
      </c>
    </row>
    <row r="19262" spans="1:9" ht="15" customHeight="1" x14ac:dyDescent="0.25">
      <c r="A19262" s="5" t="str">
        <f t="shared" si="602"/>
        <v>Wind</v>
      </c>
      <c r="B19262" s="5">
        <v>8</v>
      </c>
      <c r="C19262" s="6" t="s">
        <v>9</v>
      </c>
      <c r="D19262" s="6">
        <v>6</v>
      </c>
      <c r="E19262" s="7" t="s">
        <v>6</v>
      </c>
      <c r="F19262" s="7">
        <v>3</v>
      </c>
      <c r="G19262" s="8" t="s">
        <v>27</v>
      </c>
      <c r="H19262" s="4" t="str">
        <f t="shared" si="601"/>
        <v>19</v>
      </c>
      <c r="I19262" s="13">
        <v>9.2555000000000014</v>
      </c>
    </row>
    <row r="19263" spans="1:9" ht="15" customHeight="1" x14ac:dyDescent="0.25">
      <c r="A19263" s="5" t="str">
        <f t="shared" si="602"/>
        <v>Geothermal</v>
      </c>
      <c r="B19263" s="5">
        <v>9</v>
      </c>
      <c r="C19263" s="6" t="s">
        <v>9</v>
      </c>
      <c r="D19263" s="6">
        <v>6</v>
      </c>
      <c r="E19263" s="7" t="s">
        <v>6</v>
      </c>
      <c r="F19263" s="7">
        <v>3</v>
      </c>
      <c r="G19263" s="8" t="s">
        <v>27</v>
      </c>
      <c r="H19263" s="4" t="str">
        <f t="shared" si="601"/>
        <v>19</v>
      </c>
      <c r="I19263" s="13">
        <v>36.758352000000002</v>
      </c>
    </row>
    <row r="19264" spans="1:9" ht="15" customHeight="1" x14ac:dyDescent="0.25">
      <c r="A19264" s="5" t="str">
        <f t="shared" si="602"/>
        <v>Solar PV</v>
      </c>
      <c r="B19264" s="5">
        <v>10</v>
      </c>
      <c r="C19264" s="6" t="s">
        <v>9</v>
      </c>
      <c r="D19264" s="6">
        <v>6</v>
      </c>
      <c r="E19264" s="7" t="s">
        <v>6</v>
      </c>
      <c r="F19264" s="7">
        <v>3</v>
      </c>
      <c r="G19264" s="8" t="s">
        <v>27</v>
      </c>
      <c r="H19264" s="4" t="str">
        <f t="shared" si="601"/>
        <v>19</v>
      </c>
      <c r="I19264" s="13">
        <v>16.371000000000002</v>
      </c>
    </row>
    <row r="19265" spans="1:9" ht="15" customHeight="1" x14ac:dyDescent="0.25">
      <c r="A19265" s="5" t="str">
        <f t="shared" si="602"/>
        <v>Biomass</v>
      </c>
      <c r="B19265" s="5">
        <v>11</v>
      </c>
      <c r="C19265" s="6" t="s">
        <v>9</v>
      </c>
      <c r="D19265" s="6">
        <v>6</v>
      </c>
      <c r="E19265" s="7" t="s">
        <v>6</v>
      </c>
      <c r="F19265" s="7">
        <v>3</v>
      </c>
      <c r="G19265" s="8" t="s">
        <v>27</v>
      </c>
      <c r="H19265" s="4" t="str">
        <f t="shared" si="601"/>
        <v>19</v>
      </c>
      <c r="I19265" s="13">
        <v>5.3500000000000005</v>
      </c>
    </row>
    <row r="19266" spans="1:9" ht="15" customHeight="1" x14ac:dyDescent="0.25">
      <c r="A19266" s="5" t="str">
        <f t="shared" si="602"/>
        <v>Cogeneration</v>
      </c>
      <c r="B19266" s="5">
        <v>12</v>
      </c>
      <c r="C19266" s="6" t="s">
        <v>9</v>
      </c>
      <c r="D19266" s="6">
        <v>6</v>
      </c>
      <c r="E19266" s="7" t="s">
        <v>6</v>
      </c>
      <c r="F19266" s="7">
        <v>3</v>
      </c>
      <c r="G19266" s="8" t="s">
        <v>27</v>
      </c>
      <c r="H19266" s="4" t="str">
        <f t="shared" si="601"/>
        <v>19</v>
      </c>
      <c r="I19266" s="13">
        <v>25.783120804166671</v>
      </c>
    </row>
    <row r="19267" spans="1:9" ht="15" customHeight="1" x14ac:dyDescent="0.25">
      <c r="A19267" s="5" t="str">
        <f t="shared" si="602"/>
        <v>Nuclear</v>
      </c>
      <c r="B19267" s="5">
        <v>13</v>
      </c>
      <c r="C19267" s="6" t="s">
        <v>9</v>
      </c>
      <c r="D19267" s="6">
        <v>6</v>
      </c>
      <c r="E19267" s="7" t="s">
        <v>6</v>
      </c>
      <c r="F19267" s="7">
        <v>3</v>
      </c>
      <c r="G19267" s="8" t="s">
        <v>27</v>
      </c>
      <c r="H19267" s="4" t="str">
        <f t="shared" si="601"/>
        <v>19</v>
      </c>
      <c r="I19267" s="13">
        <v>24.770499999999998</v>
      </c>
    </row>
    <row r="19268" spans="1:9" ht="15" customHeight="1" x14ac:dyDescent="0.25">
      <c r="A19268" s="5" t="str">
        <f t="shared" si="602"/>
        <v>Conventional Thermoelectric</v>
      </c>
      <c r="B19268" s="5">
        <v>1</v>
      </c>
      <c r="C19268" s="6" t="s">
        <v>10</v>
      </c>
      <c r="D19268" s="6">
        <v>7</v>
      </c>
      <c r="E19268" s="7" t="s">
        <v>6</v>
      </c>
      <c r="F19268" s="7">
        <v>3</v>
      </c>
      <c r="G19268" s="8" t="s">
        <v>27</v>
      </c>
      <c r="H19268" s="4" t="str">
        <f t="shared" si="601"/>
        <v>19</v>
      </c>
      <c r="I19268" s="13">
        <v>63.954327999999997</v>
      </c>
    </row>
    <row r="19269" spans="1:9" ht="15" customHeight="1" x14ac:dyDescent="0.25">
      <c r="A19269" s="5" t="str">
        <f t="shared" si="602"/>
        <v>Combined Cycle</v>
      </c>
      <c r="B19269" s="5">
        <v>2</v>
      </c>
      <c r="C19269" s="6" t="s">
        <v>10</v>
      </c>
      <c r="D19269" s="6">
        <v>7</v>
      </c>
      <c r="E19269" s="7" t="s">
        <v>6</v>
      </c>
      <c r="F19269" s="7">
        <v>3</v>
      </c>
      <c r="G19269" s="8" t="s">
        <v>27</v>
      </c>
      <c r="H19269" s="4" t="str">
        <f t="shared" si="601"/>
        <v>19</v>
      </c>
      <c r="I19269" s="13">
        <v>38.176723937500007</v>
      </c>
    </row>
    <row r="19270" spans="1:9" ht="15" customHeight="1" x14ac:dyDescent="0.25">
      <c r="A19270" s="5" t="str">
        <f t="shared" si="602"/>
        <v>Coal</v>
      </c>
      <c r="B19270" s="5">
        <v>3</v>
      </c>
      <c r="C19270" s="6" t="s">
        <v>10</v>
      </c>
      <c r="D19270" s="6">
        <v>7</v>
      </c>
      <c r="E19270" s="7" t="s">
        <v>6</v>
      </c>
      <c r="F19270" s="7">
        <v>3</v>
      </c>
      <c r="G19270" s="8" t="s">
        <v>27</v>
      </c>
      <c r="H19270" s="4" t="str">
        <f t="shared" si="601"/>
        <v>19</v>
      </c>
      <c r="I19270" s="13">
        <v>39.483000000000004</v>
      </c>
    </row>
    <row r="19271" spans="1:9" ht="15" customHeight="1" x14ac:dyDescent="0.25">
      <c r="A19271" s="5" t="str">
        <f t="shared" si="602"/>
        <v>Turbogas</v>
      </c>
      <c r="B19271" s="5">
        <v>4</v>
      </c>
      <c r="C19271" s="6" t="s">
        <v>10</v>
      </c>
      <c r="D19271" s="6">
        <v>7</v>
      </c>
      <c r="E19271" s="7" t="s">
        <v>6</v>
      </c>
      <c r="F19271" s="7">
        <v>3</v>
      </c>
      <c r="G19271" s="8" t="s">
        <v>27</v>
      </c>
      <c r="H19271" s="4" t="str">
        <f t="shared" si="601"/>
        <v>19</v>
      </c>
      <c r="I19271" s="13">
        <v>61.189688750000002</v>
      </c>
    </row>
    <row r="19272" spans="1:9" ht="15" customHeight="1" x14ac:dyDescent="0.25">
      <c r="A19272" s="5" t="str">
        <f t="shared" si="602"/>
        <v>Internal Combustion</v>
      </c>
      <c r="B19272" s="5">
        <v>5</v>
      </c>
      <c r="C19272" s="6" t="s">
        <v>10</v>
      </c>
      <c r="D19272" s="6">
        <v>7</v>
      </c>
      <c r="E19272" s="7" t="s">
        <v>6</v>
      </c>
      <c r="F19272" s="7">
        <v>3</v>
      </c>
      <c r="G19272" s="8" t="s">
        <v>27</v>
      </c>
      <c r="H19272" s="4" t="str">
        <f t="shared" ref="H19272:H19335" si="603">CONCATENATE(RIGHT(G19272,2))</f>
        <v>19</v>
      </c>
      <c r="I19272" s="13">
        <v>196.78370000000001</v>
      </c>
    </row>
    <row r="19273" spans="1:9" ht="15" customHeight="1" x14ac:dyDescent="0.25">
      <c r="A19273" s="5" t="str">
        <f t="shared" si="602"/>
        <v>Fluidized Bed</v>
      </c>
      <c r="B19273" s="5">
        <v>6</v>
      </c>
      <c r="C19273" s="6" t="s">
        <v>10</v>
      </c>
      <c r="D19273" s="6">
        <v>7</v>
      </c>
      <c r="E19273" s="7" t="s">
        <v>6</v>
      </c>
      <c r="F19273" s="7">
        <v>3</v>
      </c>
      <c r="G19273" s="8" t="s">
        <v>27</v>
      </c>
      <c r="H19273" s="4" t="str">
        <f t="shared" si="603"/>
        <v>19</v>
      </c>
      <c r="I19273" s="13">
        <v>39.483000000000004</v>
      </c>
    </row>
    <row r="19274" spans="1:9" ht="15" customHeight="1" x14ac:dyDescent="0.25">
      <c r="A19274" s="5" t="str">
        <f t="shared" si="602"/>
        <v>Hydropower</v>
      </c>
      <c r="B19274" s="5">
        <v>7</v>
      </c>
      <c r="C19274" s="6" t="s">
        <v>10</v>
      </c>
      <c r="D19274" s="6">
        <v>7</v>
      </c>
      <c r="E19274" s="7" t="s">
        <v>6</v>
      </c>
      <c r="F19274" s="7">
        <v>3</v>
      </c>
      <c r="G19274" s="8" t="s">
        <v>27</v>
      </c>
      <c r="H19274" s="4" t="str">
        <f t="shared" si="603"/>
        <v>19</v>
      </c>
      <c r="I19274" s="13">
        <v>0</v>
      </c>
    </row>
    <row r="19275" spans="1:9" ht="15" customHeight="1" x14ac:dyDescent="0.25">
      <c r="A19275" s="5" t="str">
        <f t="shared" si="602"/>
        <v>Wind</v>
      </c>
      <c r="B19275" s="5">
        <v>8</v>
      </c>
      <c r="C19275" s="6" t="s">
        <v>10</v>
      </c>
      <c r="D19275" s="6">
        <v>7</v>
      </c>
      <c r="E19275" s="7" t="s">
        <v>6</v>
      </c>
      <c r="F19275" s="7">
        <v>3</v>
      </c>
      <c r="G19275" s="8" t="s">
        <v>27</v>
      </c>
      <c r="H19275" s="4" t="str">
        <f t="shared" si="603"/>
        <v>19</v>
      </c>
      <c r="I19275" s="13">
        <v>9.2555000000000014</v>
      </c>
    </row>
    <row r="19276" spans="1:9" ht="15" customHeight="1" x14ac:dyDescent="0.25">
      <c r="A19276" s="5" t="str">
        <f t="shared" si="602"/>
        <v>Geothermal</v>
      </c>
      <c r="B19276" s="5">
        <v>9</v>
      </c>
      <c r="C19276" s="6" t="s">
        <v>10</v>
      </c>
      <c r="D19276" s="6">
        <v>7</v>
      </c>
      <c r="E19276" s="7" t="s">
        <v>6</v>
      </c>
      <c r="F19276" s="7">
        <v>3</v>
      </c>
      <c r="G19276" s="8" t="s">
        <v>27</v>
      </c>
      <c r="H19276" s="4" t="str">
        <f t="shared" si="603"/>
        <v>19</v>
      </c>
      <c r="I19276" s="13">
        <v>36.758352000000002</v>
      </c>
    </row>
    <row r="19277" spans="1:9" ht="15" customHeight="1" x14ac:dyDescent="0.25">
      <c r="A19277" s="5" t="str">
        <f t="shared" si="602"/>
        <v>Solar PV</v>
      </c>
      <c r="B19277" s="5">
        <v>10</v>
      </c>
      <c r="C19277" s="6" t="s">
        <v>10</v>
      </c>
      <c r="D19277" s="6">
        <v>7</v>
      </c>
      <c r="E19277" s="7" t="s">
        <v>6</v>
      </c>
      <c r="F19277" s="7">
        <v>3</v>
      </c>
      <c r="G19277" s="8" t="s">
        <v>27</v>
      </c>
      <c r="H19277" s="4" t="str">
        <f t="shared" si="603"/>
        <v>19</v>
      </c>
      <c r="I19277" s="13">
        <v>16.371000000000002</v>
      </c>
    </row>
    <row r="19278" spans="1:9" ht="15" customHeight="1" x14ac:dyDescent="0.25">
      <c r="A19278" s="5" t="str">
        <f t="shared" si="602"/>
        <v>Biomass</v>
      </c>
      <c r="B19278" s="5">
        <v>11</v>
      </c>
      <c r="C19278" s="6" t="s">
        <v>10</v>
      </c>
      <c r="D19278" s="6">
        <v>7</v>
      </c>
      <c r="E19278" s="7" t="s">
        <v>6</v>
      </c>
      <c r="F19278" s="7">
        <v>3</v>
      </c>
      <c r="G19278" s="8" t="s">
        <v>27</v>
      </c>
      <c r="H19278" s="4" t="str">
        <f t="shared" si="603"/>
        <v>19</v>
      </c>
      <c r="I19278" s="13">
        <v>5.3500000000000005</v>
      </c>
    </row>
    <row r="19279" spans="1:9" ht="15" customHeight="1" x14ac:dyDescent="0.25">
      <c r="A19279" s="5" t="str">
        <f t="shared" si="602"/>
        <v>Cogeneration</v>
      </c>
      <c r="B19279" s="5">
        <v>12</v>
      </c>
      <c r="C19279" s="6" t="s">
        <v>10</v>
      </c>
      <c r="D19279" s="6">
        <v>7</v>
      </c>
      <c r="E19279" s="7" t="s">
        <v>6</v>
      </c>
      <c r="F19279" s="7">
        <v>3</v>
      </c>
      <c r="G19279" s="8" t="s">
        <v>27</v>
      </c>
      <c r="H19279" s="4" t="str">
        <f t="shared" si="603"/>
        <v>19</v>
      </c>
      <c r="I19279" s="13">
        <v>38.176723937500007</v>
      </c>
    </row>
    <row r="19280" spans="1:9" ht="15" customHeight="1" x14ac:dyDescent="0.25">
      <c r="A19280" s="5" t="str">
        <f t="shared" ref="A19280:A19343" si="604">A19267</f>
        <v>Nuclear</v>
      </c>
      <c r="B19280" s="5">
        <v>13</v>
      </c>
      <c r="C19280" s="6" t="s">
        <v>10</v>
      </c>
      <c r="D19280" s="6">
        <v>7</v>
      </c>
      <c r="E19280" s="7" t="s">
        <v>6</v>
      </c>
      <c r="F19280" s="7">
        <v>3</v>
      </c>
      <c r="G19280" s="8" t="s">
        <v>27</v>
      </c>
      <c r="H19280" s="4" t="str">
        <f t="shared" si="603"/>
        <v>19</v>
      </c>
      <c r="I19280" s="13">
        <v>24.770499999999998</v>
      </c>
    </row>
    <row r="19281" spans="1:9" ht="15" customHeight="1" x14ac:dyDescent="0.25">
      <c r="A19281" s="5" t="str">
        <f t="shared" si="604"/>
        <v>Conventional Thermoelectric</v>
      </c>
      <c r="B19281" s="5">
        <v>1</v>
      </c>
      <c r="C19281" s="6" t="s">
        <v>11</v>
      </c>
      <c r="D19281" s="6">
        <v>8</v>
      </c>
      <c r="E19281" s="7" t="s">
        <v>6</v>
      </c>
      <c r="F19281" s="7">
        <v>3</v>
      </c>
      <c r="G19281" s="8" t="s">
        <v>27</v>
      </c>
      <c r="H19281" s="4" t="str">
        <f t="shared" si="603"/>
        <v>19</v>
      </c>
      <c r="I19281" s="13">
        <v>63.954327999999997</v>
      </c>
    </row>
    <row r="19282" spans="1:9" ht="15" customHeight="1" x14ac:dyDescent="0.25">
      <c r="A19282" s="5" t="str">
        <f t="shared" si="604"/>
        <v>Combined Cycle</v>
      </c>
      <c r="B19282" s="5">
        <v>2</v>
      </c>
      <c r="C19282" s="6" t="s">
        <v>11</v>
      </c>
      <c r="D19282" s="6">
        <v>8</v>
      </c>
      <c r="E19282" s="7" t="s">
        <v>6</v>
      </c>
      <c r="F19282" s="7">
        <v>3</v>
      </c>
      <c r="G19282" s="8" t="s">
        <v>27</v>
      </c>
      <c r="H19282" s="4" t="str">
        <f t="shared" si="603"/>
        <v>19</v>
      </c>
      <c r="I19282" s="13">
        <v>32.090579541666663</v>
      </c>
    </row>
    <row r="19283" spans="1:9" ht="15" customHeight="1" x14ac:dyDescent="0.25">
      <c r="A19283" s="5" t="str">
        <f t="shared" si="604"/>
        <v>Coal</v>
      </c>
      <c r="B19283" s="5">
        <v>3</v>
      </c>
      <c r="C19283" s="6" t="s">
        <v>11</v>
      </c>
      <c r="D19283" s="6">
        <v>8</v>
      </c>
      <c r="E19283" s="7" t="s">
        <v>6</v>
      </c>
      <c r="F19283" s="7">
        <v>3</v>
      </c>
      <c r="G19283" s="8" t="s">
        <v>27</v>
      </c>
      <c r="H19283" s="4" t="str">
        <f t="shared" si="603"/>
        <v>19</v>
      </c>
      <c r="I19283" s="13">
        <v>39.483000000000004</v>
      </c>
    </row>
    <row r="19284" spans="1:9" ht="15" customHeight="1" x14ac:dyDescent="0.25">
      <c r="A19284" s="5" t="str">
        <f t="shared" si="604"/>
        <v>Turbogas</v>
      </c>
      <c r="B19284" s="5">
        <v>4</v>
      </c>
      <c r="C19284" s="6" t="s">
        <v>11</v>
      </c>
      <c r="D19284" s="6">
        <v>8</v>
      </c>
      <c r="E19284" s="7" t="s">
        <v>6</v>
      </c>
      <c r="F19284" s="7">
        <v>3</v>
      </c>
      <c r="G19284" s="8" t="s">
        <v>27</v>
      </c>
      <c r="H19284" s="4" t="str">
        <f t="shared" si="603"/>
        <v>19</v>
      </c>
      <c r="I19284" s="13">
        <v>51.434810833333323</v>
      </c>
    </row>
    <row r="19285" spans="1:9" ht="15" customHeight="1" x14ac:dyDescent="0.25">
      <c r="A19285" s="5" t="str">
        <f t="shared" si="604"/>
        <v>Internal Combustion</v>
      </c>
      <c r="B19285" s="5">
        <v>5</v>
      </c>
      <c r="C19285" s="6" t="s">
        <v>11</v>
      </c>
      <c r="D19285" s="6">
        <v>8</v>
      </c>
      <c r="E19285" s="7" t="s">
        <v>6</v>
      </c>
      <c r="F19285" s="7">
        <v>3</v>
      </c>
      <c r="G19285" s="8" t="s">
        <v>27</v>
      </c>
      <c r="H19285" s="4" t="str">
        <f t="shared" si="603"/>
        <v>19</v>
      </c>
      <c r="I19285" s="13">
        <v>196.78370000000001</v>
      </c>
    </row>
    <row r="19286" spans="1:9" ht="15" customHeight="1" x14ac:dyDescent="0.25">
      <c r="A19286" s="5" t="str">
        <f t="shared" si="604"/>
        <v>Fluidized Bed</v>
      </c>
      <c r="B19286" s="5">
        <v>6</v>
      </c>
      <c r="C19286" s="6" t="s">
        <v>11</v>
      </c>
      <c r="D19286" s="6">
        <v>8</v>
      </c>
      <c r="E19286" s="7" t="s">
        <v>6</v>
      </c>
      <c r="F19286" s="7">
        <v>3</v>
      </c>
      <c r="G19286" s="8" t="s">
        <v>27</v>
      </c>
      <c r="H19286" s="4" t="str">
        <f t="shared" si="603"/>
        <v>19</v>
      </c>
      <c r="I19286" s="13">
        <v>39.483000000000004</v>
      </c>
    </row>
    <row r="19287" spans="1:9" ht="15" customHeight="1" x14ac:dyDescent="0.25">
      <c r="A19287" s="5" t="str">
        <f t="shared" si="604"/>
        <v>Hydropower</v>
      </c>
      <c r="B19287" s="5">
        <v>7</v>
      </c>
      <c r="C19287" s="6" t="s">
        <v>11</v>
      </c>
      <c r="D19287" s="6">
        <v>8</v>
      </c>
      <c r="E19287" s="7" t="s">
        <v>6</v>
      </c>
      <c r="F19287" s="7">
        <v>3</v>
      </c>
      <c r="G19287" s="8" t="s">
        <v>27</v>
      </c>
      <c r="H19287" s="4" t="str">
        <f t="shared" si="603"/>
        <v>19</v>
      </c>
      <c r="I19287" s="13">
        <v>0</v>
      </c>
    </row>
    <row r="19288" spans="1:9" ht="15" customHeight="1" x14ac:dyDescent="0.25">
      <c r="A19288" s="5" t="str">
        <f t="shared" si="604"/>
        <v>Wind</v>
      </c>
      <c r="B19288" s="5">
        <v>8</v>
      </c>
      <c r="C19288" s="6" t="s">
        <v>11</v>
      </c>
      <c r="D19288" s="6">
        <v>8</v>
      </c>
      <c r="E19288" s="7" t="s">
        <v>6</v>
      </c>
      <c r="F19288" s="7">
        <v>3</v>
      </c>
      <c r="G19288" s="8" t="s">
        <v>27</v>
      </c>
      <c r="H19288" s="4" t="str">
        <f t="shared" si="603"/>
        <v>19</v>
      </c>
      <c r="I19288" s="13">
        <v>9.2555000000000014</v>
      </c>
    </row>
    <row r="19289" spans="1:9" ht="15" customHeight="1" x14ac:dyDescent="0.25">
      <c r="A19289" s="5" t="str">
        <f t="shared" si="604"/>
        <v>Geothermal</v>
      </c>
      <c r="B19289" s="5">
        <v>9</v>
      </c>
      <c r="C19289" s="6" t="s">
        <v>11</v>
      </c>
      <c r="D19289" s="6">
        <v>8</v>
      </c>
      <c r="E19289" s="7" t="s">
        <v>6</v>
      </c>
      <c r="F19289" s="7">
        <v>3</v>
      </c>
      <c r="G19289" s="8" t="s">
        <v>27</v>
      </c>
      <c r="H19289" s="4" t="str">
        <f t="shared" si="603"/>
        <v>19</v>
      </c>
      <c r="I19289" s="13">
        <v>36.758352000000002</v>
      </c>
    </row>
    <row r="19290" spans="1:9" ht="15" customHeight="1" x14ac:dyDescent="0.25">
      <c r="A19290" s="5" t="str">
        <f t="shared" si="604"/>
        <v>Solar PV</v>
      </c>
      <c r="B19290" s="5">
        <v>10</v>
      </c>
      <c r="C19290" s="6" t="s">
        <v>11</v>
      </c>
      <c r="D19290" s="6">
        <v>8</v>
      </c>
      <c r="E19290" s="7" t="s">
        <v>6</v>
      </c>
      <c r="F19290" s="7">
        <v>3</v>
      </c>
      <c r="G19290" s="8" t="s">
        <v>27</v>
      </c>
      <c r="H19290" s="4" t="str">
        <f t="shared" si="603"/>
        <v>19</v>
      </c>
      <c r="I19290" s="13">
        <v>16.371000000000002</v>
      </c>
    </row>
    <row r="19291" spans="1:9" ht="15" customHeight="1" x14ac:dyDescent="0.25">
      <c r="A19291" s="5" t="str">
        <f t="shared" si="604"/>
        <v>Biomass</v>
      </c>
      <c r="B19291" s="5">
        <v>11</v>
      </c>
      <c r="C19291" s="6" t="s">
        <v>11</v>
      </c>
      <c r="D19291" s="6">
        <v>8</v>
      </c>
      <c r="E19291" s="7" t="s">
        <v>6</v>
      </c>
      <c r="F19291" s="7">
        <v>3</v>
      </c>
      <c r="G19291" s="8" t="s">
        <v>27</v>
      </c>
      <c r="H19291" s="4" t="str">
        <f t="shared" si="603"/>
        <v>19</v>
      </c>
      <c r="I19291" s="13">
        <v>5.3500000000000005</v>
      </c>
    </row>
    <row r="19292" spans="1:9" ht="15" customHeight="1" x14ac:dyDescent="0.25">
      <c r="A19292" s="5" t="str">
        <f t="shared" si="604"/>
        <v>Cogeneration</v>
      </c>
      <c r="B19292" s="5">
        <v>12</v>
      </c>
      <c r="C19292" s="6" t="s">
        <v>11</v>
      </c>
      <c r="D19292" s="6">
        <v>8</v>
      </c>
      <c r="E19292" s="7" t="s">
        <v>6</v>
      </c>
      <c r="F19292" s="7">
        <v>3</v>
      </c>
      <c r="G19292" s="8" t="s">
        <v>27</v>
      </c>
      <c r="H19292" s="4" t="str">
        <f t="shared" si="603"/>
        <v>19</v>
      </c>
      <c r="I19292" s="13">
        <v>32.090579541666663</v>
      </c>
    </row>
    <row r="19293" spans="1:9" ht="15" customHeight="1" x14ac:dyDescent="0.25">
      <c r="A19293" s="5" t="str">
        <f t="shared" si="604"/>
        <v>Nuclear</v>
      </c>
      <c r="B19293" s="5">
        <v>13</v>
      </c>
      <c r="C19293" s="6" t="s">
        <v>11</v>
      </c>
      <c r="D19293" s="6">
        <v>8</v>
      </c>
      <c r="E19293" s="7" t="s">
        <v>6</v>
      </c>
      <c r="F19293" s="7">
        <v>3</v>
      </c>
      <c r="G19293" s="8" t="s">
        <v>27</v>
      </c>
      <c r="H19293" s="4" t="str">
        <f t="shared" si="603"/>
        <v>19</v>
      </c>
      <c r="I19293" s="13">
        <v>24.770499999999998</v>
      </c>
    </row>
    <row r="19294" spans="1:9" ht="15" customHeight="1" x14ac:dyDescent="0.25">
      <c r="A19294" s="5" t="str">
        <f t="shared" si="604"/>
        <v>Conventional Thermoelectric</v>
      </c>
      <c r="B19294" s="5">
        <v>1</v>
      </c>
      <c r="C19294" s="6" t="s">
        <v>12</v>
      </c>
      <c r="D19294" s="6">
        <v>9</v>
      </c>
      <c r="E19294" s="7" t="s">
        <v>6</v>
      </c>
      <c r="F19294" s="7">
        <v>3</v>
      </c>
      <c r="G19294" s="8" t="s">
        <v>27</v>
      </c>
      <c r="H19294" s="4" t="str">
        <f t="shared" si="603"/>
        <v>19</v>
      </c>
      <c r="I19294" s="13">
        <v>63.954327999999997</v>
      </c>
    </row>
    <row r="19295" spans="1:9" ht="15" customHeight="1" x14ac:dyDescent="0.25">
      <c r="A19295" s="5" t="str">
        <f t="shared" si="604"/>
        <v>Combined Cycle</v>
      </c>
      <c r="B19295" s="5">
        <v>2</v>
      </c>
      <c r="C19295" s="6" t="s">
        <v>12</v>
      </c>
      <c r="D19295" s="6">
        <v>9</v>
      </c>
      <c r="E19295" s="7" t="s">
        <v>6</v>
      </c>
      <c r="F19295" s="7">
        <v>3</v>
      </c>
      <c r="G19295" s="8" t="s">
        <v>27</v>
      </c>
      <c r="H19295" s="4" t="str">
        <f t="shared" si="603"/>
        <v>19</v>
      </c>
      <c r="I19295" s="13">
        <v>26.557721000000001</v>
      </c>
    </row>
    <row r="19296" spans="1:9" ht="15" customHeight="1" x14ac:dyDescent="0.25">
      <c r="A19296" s="5" t="str">
        <f t="shared" si="604"/>
        <v>Coal</v>
      </c>
      <c r="B19296" s="5">
        <v>3</v>
      </c>
      <c r="C19296" s="6" t="s">
        <v>12</v>
      </c>
      <c r="D19296" s="6">
        <v>9</v>
      </c>
      <c r="E19296" s="7" t="s">
        <v>6</v>
      </c>
      <c r="F19296" s="7">
        <v>3</v>
      </c>
      <c r="G19296" s="8" t="s">
        <v>27</v>
      </c>
      <c r="H19296" s="4" t="str">
        <f t="shared" si="603"/>
        <v>19</v>
      </c>
      <c r="I19296" s="13">
        <v>39.483000000000004</v>
      </c>
    </row>
    <row r="19297" spans="1:9" ht="15" customHeight="1" x14ac:dyDescent="0.25">
      <c r="A19297" s="5" t="str">
        <f t="shared" si="604"/>
        <v>Turbogas</v>
      </c>
      <c r="B19297" s="5">
        <v>4</v>
      </c>
      <c r="C19297" s="6" t="s">
        <v>12</v>
      </c>
      <c r="D19297" s="6">
        <v>9</v>
      </c>
      <c r="E19297" s="7" t="s">
        <v>6</v>
      </c>
      <c r="F19297" s="7">
        <v>3</v>
      </c>
      <c r="G19297" s="8" t="s">
        <v>27</v>
      </c>
      <c r="H19297" s="4" t="str">
        <f t="shared" si="603"/>
        <v>19</v>
      </c>
      <c r="I19297" s="13">
        <v>42.566739999999996</v>
      </c>
    </row>
    <row r="19298" spans="1:9" ht="15" customHeight="1" x14ac:dyDescent="0.25">
      <c r="A19298" s="5" t="str">
        <f t="shared" si="604"/>
        <v>Internal Combustion</v>
      </c>
      <c r="B19298" s="5">
        <v>5</v>
      </c>
      <c r="C19298" s="6" t="s">
        <v>12</v>
      </c>
      <c r="D19298" s="6">
        <v>9</v>
      </c>
      <c r="E19298" s="7" t="s">
        <v>6</v>
      </c>
      <c r="F19298" s="7">
        <v>3</v>
      </c>
      <c r="G19298" s="8" t="s">
        <v>27</v>
      </c>
      <c r="H19298" s="4" t="str">
        <f t="shared" si="603"/>
        <v>19</v>
      </c>
      <c r="I19298" s="13">
        <v>196.78370000000001</v>
      </c>
    </row>
    <row r="19299" spans="1:9" ht="15" customHeight="1" x14ac:dyDescent="0.25">
      <c r="A19299" s="5" t="str">
        <f t="shared" si="604"/>
        <v>Fluidized Bed</v>
      </c>
      <c r="B19299" s="5">
        <v>6</v>
      </c>
      <c r="C19299" s="6" t="s">
        <v>12</v>
      </c>
      <c r="D19299" s="6">
        <v>9</v>
      </c>
      <c r="E19299" s="7" t="s">
        <v>6</v>
      </c>
      <c r="F19299" s="7">
        <v>3</v>
      </c>
      <c r="G19299" s="8" t="s">
        <v>27</v>
      </c>
      <c r="H19299" s="4" t="str">
        <f t="shared" si="603"/>
        <v>19</v>
      </c>
      <c r="I19299" s="13">
        <v>39.483000000000004</v>
      </c>
    </row>
    <row r="19300" spans="1:9" ht="15" customHeight="1" x14ac:dyDescent="0.25">
      <c r="A19300" s="5" t="str">
        <f t="shared" si="604"/>
        <v>Hydropower</v>
      </c>
      <c r="B19300" s="5">
        <v>7</v>
      </c>
      <c r="C19300" s="6" t="s">
        <v>12</v>
      </c>
      <c r="D19300" s="6">
        <v>9</v>
      </c>
      <c r="E19300" s="7" t="s">
        <v>6</v>
      </c>
      <c r="F19300" s="7">
        <v>3</v>
      </c>
      <c r="G19300" s="8" t="s">
        <v>27</v>
      </c>
      <c r="H19300" s="4" t="str">
        <f t="shared" si="603"/>
        <v>19</v>
      </c>
      <c r="I19300" s="13">
        <v>0</v>
      </c>
    </row>
    <row r="19301" spans="1:9" ht="15" customHeight="1" x14ac:dyDescent="0.25">
      <c r="A19301" s="5" t="str">
        <f t="shared" si="604"/>
        <v>Wind</v>
      </c>
      <c r="B19301" s="5">
        <v>8</v>
      </c>
      <c r="C19301" s="6" t="s">
        <v>12</v>
      </c>
      <c r="D19301" s="6">
        <v>9</v>
      </c>
      <c r="E19301" s="7" t="s">
        <v>6</v>
      </c>
      <c r="F19301" s="7">
        <v>3</v>
      </c>
      <c r="G19301" s="8" t="s">
        <v>27</v>
      </c>
      <c r="H19301" s="4" t="str">
        <f t="shared" si="603"/>
        <v>19</v>
      </c>
      <c r="I19301" s="13">
        <v>9.2555000000000014</v>
      </c>
    </row>
    <row r="19302" spans="1:9" ht="15" customHeight="1" x14ac:dyDescent="0.25">
      <c r="A19302" s="5" t="str">
        <f t="shared" si="604"/>
        <v>Geothermal</v>
      </c>
      <c r="B19302" s="5">
        <v>9</v>
      </c>
      <c r="C19302" s="6" t="s">
        <v>12</v>
      </c>
      <c r="D19302" s="6">
        <v>9</v>
      </c>
      <c r="E19302" s="7" t="s">
        <v>6</v>
      </c>
      <c r="F19302" s="7">
        <v>3</v>
      </c>
      <c r="G19302" s="8" t="s">
        <v>27</v>
      </c>
      <c r="H19302" s="4" t="str">
        <f t="shared" si="603"/>
        <v>19</v>
      </c>
      <c r="I19302" s="13">
        <v>36.758352000000002</v>
      </c>
    </row>
    <row r="19303" spans="1:9" ht="15" customHeight="1" x14ac:dyDescent="0.25">
      <c r="A19303" s="5" t="str">
        <f t="shared" si="604"/>
        <v>Solar PV</v>
      </c>
      <c r="B19303" s="5">
        <v>10</v>
      </c>
      <c r="C19303" s="6" t="s">
        <v>12</v>
      </c>
      <c r="D19303" s="6">
        <v>9</v>
      </c>
      <c r="E19303" s="7" t="s">
        <v>6</v>
      </c>
      <c r="F19303" s="7">
        <v>3</v>
      </c>
      <c r="G19303" s="8" t="s">
        <v>27</v>
      </c>
      <c r="H19303" s="4" t="str">
        <f t="shared" si="603"/>
        <v>19</v>
      </c>
      <c r="I19303" s="13">
        <v>16.371000000000002</v>
      </c>
    </row>
    <row r="19304" spans="1:9" ht="15" customHeight="1" x14ac:dyDescent="0.25">
      <c r="A19304" s="5" t="str">
        <f t="shared" si="604"/>
        <v>Biomass</v>
      </c>
      <c r="B19304" s="5">
        <v>11</v>
      </c>
      <c r="C19304" s="6" t="s">
        <v>12</v>
      </c>
      <c r="D19304" s="6">
        <v>9</v>
      </c>
      <c r="E19304" s="7" t="s">
        <v>6</v>
      </c>
      <c r="F19304" s="7">
        <v>3</v>
      </c>
      <c r="G19304" s="8" t="s">
        <v>27</v>
      </c>
      <c r="H19304" s="4" t="str">
        <f t="shared" si="603"/>
        <v>19</v>
      </c>
      <c r="I19304" s="13">
        <v>5.3500000000000005</v>
      </c>
    </row>
    <row r="19305" spans="1:9" ht="15" customHeight="1" x14ac:dyDescent="0.25">
      <c r="A19305" s="5" t="str">
        <f t="shared" si="604"/>
        <v>Cogeneration</v>
      </c>
      <c r="B19305" s="5">
        <v>12</v>
      </c>
      <c r="C19305" s="6" t="s">
        <v>12</v>
      </c>
      <c r="D19305" s="6">
        <v>9</v>
      </c>
      <c r="E19305" s="7" t="s">
        <v>6</v>
      </c>
      <c r="F19305" s="7">
        <v>3</v>
      </c>
      <c r="G19305" s="8" t="s">
        <v>27</v>
      </c>
      <c r="H19305" s="4" t="str">
        <f t="shared" si="603"/>
        <v>19</v>
      </c>
      <c r="I19305" s="13">
        <v>26.557721000000001</v>
      </c>
    </row>
    <row r="19306" spans="1:9" ht="15" customHeight="1" x14ac:dyDescent="0.25">
      <c r="A19306" s="5" t="str">
        <f t="shared" si="604"/>
        <v>Nuclear</v>
      </c>
      <c r="B19306" s="5">
        <v>13</v>
      </c>
      <c r="C19306" s="6" t="s">
        <v>12</v>
      </c>
      <c r="D19306" s="6">
        <v>9</v>
      </c>
      <c r="E19306" s="7" t="s">
        <v>6</v>
      </c>
      <c r="F19306" s="7">
        <v>3</v>
      </c>
      <c r="G19306" s="8" t="s">
        <v>27</v>
      </c>
      <c r="H19306" s="4" t="str">
        <f t="shared" si="603"/>
        <v>19</v>
      </c>
      <c r="I19306" s="13">
        <v>24.770499999999998</v>
      </c>
    </row>
    <row r="19307" spans="1:9" ht="15" customHeight="1" x14ac:dyDescent="0.25">
      <c r="A19307" s="5" t="str">
        <f t="shared" si="604"/>
        <v>Conventional Thermoelectric</v>
      </c>
      <c r="B19307" s="5">
        <v>1</v>
      </c>
      <c r="C19307" s="6" t="s">
        <v>4</v>
      </c>
      <c r="D19307" s="6">
        <v>1</v>
      </c>
      <c r="E19307" s="7" t="s">
        <v>7</v>
      </c>
      <c r="F19307" s="7">
        <v>4</v>
      </c>
      <c r="G19307" s="8" t="s">
        <v>27</v>
      </c>
      <c r="H19307" s="4" t="str">
        <f t="shared" si="603"/>
        <v>19</v>
      </c>
      <c r="I19307" s="13">
        <v>63.954327999999997</v>
      </c>
    </row>
    <row r="19308" spans="1:9" ht="15" customHeight="1" x14ac:dyDescent="0.25">
      <c r="A19308" s="5" t="str">
        <f t="shared" si="604"/>
        <v>Combined Cycle</v>
      </c>
      <c r="B19308" s="5">
        <v>2</v>
      </c>
      <c r="C19308" s="6" t="s">
        <v>4</v>
      </c>
      <c r="D19308" s="6">
        <v>1</v>
      </c>
      <c r="E19308" s="7" t="s">
        <v>7</v>
      </c>
      <c r="F19308" s="7">
        <v>4</v>
      </c>
      <c r="G19308" s="8" t="s">
        <v>27</v>
      </c>
      <c r="H19308" s="4" t="str">
        <f t="shared" si="603"/>
        <v>19</v>
      </c>
      <c r="I19308" s="13">
        <v>39.836581500000001</v>
      </c>
    </row>
    <row r="19309" spans="1:9" ht="15" customHeight="1" x14ac:dyDescent="0.25">
      <c r="A19309" s="5" t="str">
        <f t="shared" si="604"/>
        <v>Coal</v>
      </c>
      <c r="B19309" s="5">
        <v>3</v>
      </c>
      <c r="C19309" s="6" t="s">
        <v>4</v>
      </c>
      <c r="D19309" s="6">
        <v>1</v>
      </c>
      <c r="E19309" s="7" t="s">
        <v>7</v>
      </c>
      <c r="F19309" s="7">
        <v>4</v>
      </c>
      <c r="G19309" s="8" t="s">
        <v>27</v>
      </c>
      <c r="H19309" s="4" t="str">
        <f t="shared" si="603"/>
        <v>19</v>
      </c>
      <c r="I19309" s="13">
        <v>39.483000000000004</v>
      </c>
    </row>
    <row r="19310" spans="1:9" ht="15" customHeight="1" x14ac:dyDescent="0.25">
      <c r="A19310" s="5" t="str">
        <f t="shared" si="604"/>
        <v>Turbogas</v>
      </c>
      <c r="B19310" s="5">
        <v>4</v>
      </c>
      <c r="C19310" s="6" t="s">
        <v>4</v>
      </c>
      <c r="D19310" s="6">
        <v>1</v>
      </c>
      <c r="E19310" s="7" t="s">
        <v>7</v>
      </c>
      <c r="F19310" s="7">
        <v>4</v>
      </c>
      <c r="G19310" s="8" t="s">
        <v>27</v>
      </c>
      <c r="H19310" s="4" t="str">
        <f t="shared" si="603"/>
        <v>19</v>
      </c>
      <c r="I19310" s="13">
        <v>63.850109999999994</v>
      </c>
    </row>
    <row r="19311" spans="1:9" ht="15" customHeight="1" x14ac:dyDescent="0.25">
      <c r="A19311" s="5" t="str">
        <f t="shared" si="604"/>
        <v>Internal Combustion</v>
      </c>
      <c r="B19311" s="5">
        <v>5</v>
      </c>
      <c r="C19311" s="6" t="s">
        <v>4</v>
      </c>
      <c r="D19311" s="6">
        <v>1</v>
      </c>
      <c r="E19311" s="7" t="s">
        <v>7</v>
      </c>
      <c r="F19311" s="7">
        <v>4</v>
      </c>
      <c r="G19311" s="8" t="s">
        <v>27</v>
      </c>
      <c r="H19311" s="4" t="str">
        <f t="shared" si="603"/>
        <v>19</v>
      </c>
      <c r="I19311" s="13">
        <v>196.78370000000001</v>
      </c>
    </row>
    <row r="19312" spans="1:9" ht="15" customHeight="1" x14ac:dyDescent="0.25">
      <c r="A19312" s="5" t="str">
        <f t="shared" si="604"/>
        <v>Fluidized Bed</v>
      </c>
      <c r="B19312" s="5">
        <v>6</v>
      </c>
      <c r="C19312" s="6" t="s">
        <v>4</v>
      </c>
      <c r="D19312" s="6">
        <v>1</v>
      </c>
      <c r="E19312" s="7" t="s">
        <v>7</v>
      </c>
      <c r="F19312" s="7">
        <v>4</v>
      </c>
      <c r="G19312" s="8" t="s">
        <v>27</v>
      </c>
      <c r="H19312" s="4" t="str">
        <f t="shared" si="603"/>
        <v>19</v>
      </c>
      <c r="I19312" s="13">
        <v>39.483000000000004</v>
      </c>
    </row>
    <row r="19313" spans="1:9" ht="15" customHeight="1" x14ac:dyDescent="0.25">
      <c r="A19313" s="5" t="str">
        <f t="shared" si="604"/>
        <v>Hydropower</v>
      </c>
      <c r="B19313" s="5">
        <v>7</v>
      </c>
      <c r="C19313" s="6" t="s">
        <v>4</v>
      </c>
      <c r="D19313" s="6">
        <v>1</v>
      </c>
      <c r="E19313" s="7" t="s">
        <v>7</v>
      </c>
      <c r="F19313" s="7">
        <v>4</v>
      </c>
      <c r="G19313" s="8" t="s">
        <v>27</v>
      </c>
      <c r="H19313" s="4" t="str">
        <f t="shared" si="603"/>
        <v>19</v>
      </c>
      <c r="I19313" s="13">
        <v>0</v>
      </c>
    </row>
    <row r="19314" spans="1:9" ht="15" customHeight="1" x14ac:dyDescent="0.25">
      <c r="A19314" s="5" t="str">
        <f t="shared" si="604"/>
        <v>Wind</v>
      </c>
      <c r="B19314" s="5">
        <v>8</v>
      </c>
      <c r="C19314" s="6" t="s">
        <v>4</v>
      </c>
      <c r="D19314" s="6">
        <v>1</v>
      </c>
      <c r="E19314" s="7" t="s">
        <v>7</v>
      </c>
      <c r="F19314" s="7">
        <v>4</v>
      </c>
      <c r="G19314" s="8" t="s">
        <v>27</v>
      </c>
      <c r="H19314" s="4" t="str">
        <f t="shared" si="603"/>
        <v>19</v>
      </c>
      <c r="I19314" s="13">
        <v>9.2555000000000014</v>
      </c>
    </row>
    <row r="19315" spans="1:9" ht="15" customHeight="1" x14ac:dyDescent="0.25">
      <c r="A19315" s="5" t="str">
        <f t="shared" si="604"/>
        <v>Geothermal</v>
      </c>
      <c r="B19315" s="5">
        <v>9</v>
      </c>
      <c r="C19315" s="6" t="s">
        <v>4</v>
      </c>
      <c r="D19315" s="6">
        <v>1</v>
      </c>
      <c r="E19315" s="7" t="s">
        <v>7</v>
      </c>
      <c r="F19315" s="7">
        <v>4</v>
      </c>
      <c r="G19315" s="8" t="s">
        <v>27</v>
      </c>
      <c r="H19315" s="4" t="str">
        <f t="shared" si="603"/>
        <v>19</v>
      </c>
      <c r="I19315" s="13">
        <v>36.758352000000002</v>
      </c>
    </row>
    <row r="19316" spans="1:9" ht="15" customHeight="1" x14ac:dyDescent="0.25">
      <c r="A19316" s="5" t="str">
        <f t="shared" si="604"/>
        <v>Solar PV</v>
      </c>
      <c r="B19316" s="5">
        <v>10</v>
      </c>
      <c r="C19316" s="6" t="s">
        <v>4</v>
      </c>
      <c r="D19316" s="6">
        <v>1</v>
      </c>
      <c r="E19316" s="7" t="s">
        <v>7</v>
      </c>
      <c r="F19316" s="7">
        <v>4</v>
      </c>
      <c r="G19316" s="8" t="s">
        <v>27</v>
      </c>
      <c r="H19316" s="4" t="str">
        <f t="shared" si="603"/>
        <v>19</v>
      </c>
      <c r="I19316" s="13">
        <v>16.371000000000002</v>
      </c>
    </row>
    <row r="19317" spans="1:9" ht="15" customHeight="1" x14ac:dyDescent="0.25">
      <c r="A19317" s="5" t="str">
        <f t="shared" si="604"/>
        <v>Biomass</v>
      </c>
      <c r="B19317" s="5">
        <v>11</v>
      </c>
      <c r="C19317" s="6" t="s">
        <v>4</v>
      </c>
      <c r="D19317" s="6">
        <v>1</v>
      </c>
      <c r="E19317" s="7" t="s">
        <v>7</v>
      </c>
      <c r="F19317" s="7">
        <v>4</v>
      </c>
      <c r="G19317" s="8" t="s">
        <v>27</v>
      </c>
      <c r="H19317" s="4" t="str">
        <f t="shared" si="603"/>
        <v>19</v>
      </c>
      <c r="I19317" s="13">
        <v>5.3500000000000005</v>
      </c>
    </row>
    <row r="19318" spans="1:9" ht="15" customHeight="1" x14ac:dyDescent="0.25">
      <c r="A19318" s="5" t="str">
        <f t="shared" si="604"/>
        <v>Cogeneration</v>
      </c>
      <c r="B19318" s="5">
        <v>12</v>
      </c>
      <c r="C19318" s="6" t="s">
        <v>4</v>
      </c>
      <c r="D19318" s="6">
        <v>1</v>
      </c>
      <c r="E19318" s="7" t="s">
        <v>7</v>
      </c>
      <c r="F19318" s="7">
        <v>4</v>
      </c>
      <c r="G19318" s="8" t="s">
        <v>27</v>
      </c>
      <c r="H19318" s="4" t="str">
        <f t="shared" si="603"/>
        <v>19</v>
      </c>
      <c r="I19318" s="13">
        <v>39.836581500000001</v>
      </c>
    </row>
    <row r="19319" spans="1:9" ht="15" customHeight="1" x14ac:dyDescent="0.25">
      <c r="A19319" s="5" t="str">
        <f t="shared" si="604"/>
        <v>Nuclear</v>
      </c>
      <c r="B19319" s="5">
        <v>13</v>
      </c>
      <c r="C19319" s="6" t="s">
        <v>4</v>
      </c>
      <c r="D19319" s="6">
        <v>1</v>
      </c>
      <c r="E19319" s="7" t="s">
        <v>7</v>
      </c>
      <c r="F19319" s="7">
        <v>4</v>
      </c>
      <c r="G19319" s="8" t="s">
        <v>27</v>
      </c>
      <c r="H19319" s="4" t="str">
        <f t="shared" si="603"/>
        <v>19</v>
      </c>
      <c r="I19319" s="13">
        <v>24.770499999999998</v>
      </c>
    </row>
    <row r="19320" spans="1:9" ht="15" customHeight="1" x14ac:dyDescent="0.25">
      <c r="A19320" s="5" t="str">
        <f t="shared" si="604"/>
        <v>Conventional Thermoelectric</v>
      </c>
      <c r="B19320" s="5">
        <v>1</v>
      </c>
      <c r="C19320" s="6" t="s">
        <v>5</v>
      </c>
      <c r="D19320" s="6">
        <v>2</v>
      </c>
      <c r="E19320" s="7" t="s">
        <v>7</v>
      </c>
      <c r="F19320" s="7">
        <v>4</v>
      </c>
      <c r="G19320" s="8" t="s">
        <v>27</v>
      </c>
      <c r="H19320" s="4" t="str">
        <f t="shared" si="603"/>
        <v>19</v>
      </c>
      <c r="I19320" s="13">
        <v>63.954327999999997</v>
      </c>
    </row>
    <row r="19321" spans="1:9" ht="15" customHeight="1" x14ac:dyDescent="0.25">
      <c r="A19321" s="5" t="str">
        <f t="shared" si="604"/>
        <v>Combined Cycle</v>
      </c>
      <c r="B19321" s="5">
        <v>2</v>
      </c>
      <c r="C19321" s="6" t="s">
        <v>5</v>
      </c>
      <c r="D19321" s="6">
        <v>2</v>
      </c>
      <c r="E19321" s="7" t="s">
        <v>7</v>
      </c>
      <c r="F19321" s="7">
        <v>4</v>
      </c>
      <c r="G19321" s="8" t="s">
        <v>27</v>
      </c>
      <c r="H19321" s="4" t="str">
        <f t="shared" si="603"/>
        <v>19</v>
      </c>
      <c r="I19321" s="13">
        <v>39.836581500000001</v>
      </c>
    </row>
    <row r="19322" spans="1:9" ht="15" customHeight="1" x14ac:dyDescent="0.25">
      <c r="A19322" s="5" t="str">
        <f t="shared" si="604"/>
        <v>Coal</v>
      </c>
      <c r="B19322" s="5">
        <v>3</v>
      </c>
      <c r="C19322" s="6" t="s">
        <v>5</v>
      </c>
      <c r="D19322" s="6">
        <v>2</v>
      </c>
      <c r="E19322" s="7" t="s">
        <v>7</v>
      </c>
      <c r="F19322" s="7">
        <v>4</v>
      </c>
      <c r="G19322" s="8" t="s">
        <v>27</v>
      </c>
      <c r="H19322" s="4" t="str">
        <f t="shared" si="603"/>
        <v>19</v>
      </c>
      <c r="I19322" s="13">
        <v>39.483000000000004</v>
      </c>
    </row>
    <row r="19323" spans="1:9" ht="15" customHeight="1" x14ac:dyDescent="0.25">
      <c r="A19323" s="5" t="str">
        <f t="shared" si="604"/>
        <v>Turbogas</v>
      </c>
      <c r="B19323" s="5">
        <v>4</v>
      </c>
      <c r="C19323" s="6" t="s">
        <v>5</v>
      </c>
      <c r="D19323" s="6">
        <v>2</v>
      </c>
      <c r="E19323" s="7" t="s">
        <v>7</v>
      </c>
      <c r="F19323" s="7">
        <v>4</v>
      </c>
      <c r="G19323" s="8" t="s">
        <v>27</v>
      </c>
      <c r="H19323" s="4" t="str">
        <f t="shared" si="603"/>
        <v>19</v>
      </c>
      <c r="I19323" s="13">
        <v>63.850109999999994</v>
      </c>
    </row>
    <row r="19324" spans="1:9" ht="15" customHeight="1" x14ac:dyDescent="0.25">
      <c r="A19324" s="5" t="str">
        <f t="shared" si="604"/>
        <v>Internal Combustion</v>
      </c>
      <c r="B19324" s="5">
        <v>5</v>
      </c>
      <c r="C19324" s="6" t="s">
        <v>5</v>
      </c>
      <c r="D19324" s="6">
        <v>2</v>
      </c>
      <c r="E19324" s="7" t="s">
        <v>7</v>
      </c>
      <c r="F19324" s="7">
        <v>4</v>
      </c>
      <c r="G19324" s="8" t="s">
        <v>27</v>
      </c>
      <c r="H19324" s="4" t="str">
        <f t="shared" si="603"/>
        <v>19</v>
      </c>
      <c r="I19324" s="13">
        <v>196.78370000000001</v>
      </c>
    </row>
    <row r="19325" spans="1:9" ht="15" customHeight="1" x14ac:dyDescent="0.25">
      <c r="A19325" s="5" t="str">
        <f t="shared" si="604"/>
        <v>Fluidized Bed</v>
      </c>
      <c r="B19325" s="5">
        <v>6</v>
      </c>
      <c r="C19325" s="6" t="s">
        <v>5</v>
      </c>
      <c r="D19325" s="6">
        <v>2</v>
      </c>
      <c r="E19325" s="7" t="s">
        <v>7</v>
      </c>
      <c r="F19325" s="7">
        <v>4</v>
      </c>
      <c r="G19325" s="8" t="s">
        <v>27</v>
      </c>
      <c r="H19325" s="4" t="str">
        <f t="shared" si="603"/>
        <v>19</v>
      </c>
      <c r="I19325" s="13">
        <v>39.483000000000004</v>
      </c>
    </row>
    <row r="19326" spans="1:9" ht="15" customHeight="1" x14ac:dyDescent="0.25">
      <c r="A19326" s="5" t="str">
        <f t="shared" si="604"/>
        <v>Hydropower</v>
      </c>
      <c r="B19326" s="5">
        <v>7</v>
      </c>
      <c r="C19326" s="6" t="s">
        <v>5</v>
      </c>
      <c r="D19326" s="6">
        <v>2</v>
      </c>
      <c r="E19326" s="7" t="s">
        <v>7</v>
      </c>
      <c r="F19326" s="7">
        <v>4</v>
      </c>
      <c r="G19326" s="8" t="s">
        <v>27</v>
      </c>
      <c r="H19326" s="4" t="str">
        <f t="shared" si="603"/>
        <v>19</v>
      </c>
      <c r="I19326" s="13">
        <v>0</v>
      </c>
    </row>
    <row r="19327" spans="1:9" ht="15" customHeight="1" x14ac:dyDescent="0.25">
      <c r="A19327" s="5" t="str">
        <f t="shared" si="604"/>
        <v>Wind</v>
      </c>
      <c r="B19327" s="5">
        <v>8</v>
      </c>
      <c r="C19327" s="6" t="s">
        <v>5</v>
      </c>
      <c r="D19327" s="6">
        <v>2</v>
      </c>
      <c r="E19327" s="7" t="s">
        <v>7</v>
      </c>
      <c r="F19327" s="7">
        <v>4</v>
      </c>
      <c r="G19327" s="8" t="s">
        <v>27</v>
      </c>
      <c r="H19327" s="4" t="str">
        <f t="shared" si="603"/>
        <v>19</v>
      </c>
      <c r="I19327" s="13">
        <v>9.2555000000000014</v>
      </c>
    </row>
    <row r="19328" spans="1:9" ht="15" customHeight="1" x14ac:dyDescent="0.25">
      <c r="A19328" s="5" t="str">
        <f t="shared" si="604"/>
        <v>Geothermal</v>
      </c>
      <c r="B19328" s="5">
        <v>9</v>
      </c>
      <c r="C19328" s="6" t="s">
        <v>5</v>
      </c>
      <c r="D19328" s="6">
        <v>2</v>
      </c>
      <c r="E19328" s="7" t="s">
        <v>7</v>
      </c>
      <c r="F19328" s="7">
        <v>4</v>
      </c>
      <c r="G19328" s="8" t="s">
        <v>27</v>
      </c>
      <c r="H19328" s="4" t="str">
        <f t="shared" si="603"/>
        <v>19</v>
      </c>
      <c r="I19328" s="13">
        <v>36.758352000000002</v>
      </c>
    </row>
    <row r="19329" spans="1:9" ht="15" customHeight="1" x14ac:dyDescent="0.25">
      <c r="A19329" s="5" t="str">
        <f t="shared" si="604"/>
        <v>Solar PV</v>
      </c>
      <c r="B19329" s="5">
        <v>10</v>
      </c>
      <c r="C19329" s="6" t="s">
        <v>5</v>
      </c>
      <c r="D19329" s="6">
        <v>2</v>
      </c>
      <c r="E19329" s="7" t="s">
        <v>7</v>
      </c>
      <c r="F19329" s="7">
        <v>4</v>
      </c>
      <c r="G19329" s="8" t="s">
        <v>27</v>
      </c>
      <c r="H19329" s="4" t="str">
        <f t="shared" si="603"/>
        <v>19</v>
      </c>
      <c r="I19329" s="13">
        <v>16.371000000000002</v>
      </c>
    </row>
    <row r="19330" spans="1:9" ht="15" customHeight="1" x14ac:dyDescent="0.25">
      <c r="A19330" s="5" t="str">
        <f t="shared" si="604"/>
        <v>Biomass</v>
      </c>
      <c r="B19330" s="5">
        <v>11</v>
      </c>
      <c r="C19330" s="6" t="s">
        <v>5</v>
      </c>
      <c r="D19330" s="6">
        <v>2</v>
      </c>
      <c r="E19330" s="7" t="s">
        <v>7</v>
      </c>
      <c r="F19330" s="7">
        <v>4</v>
      </c>
      <c r="G19330" s="8" t="s">
        <v>27</v>
      </c>
      <c r="H19330" s="4" t="str">
        <f t="shared" si="603"/>
        <v>19</v>
      </c>
      <c r="I19330" s="13">
        <v>5.3500000000000005</v>
      </c>
    </row>
    <row r="19331" spans="1:9" ht="15" customHeight="1" x14ac:dyDescent="0.25">
      <c r="A19331" s="5" t="str">
        <f t="shared" si="604"/>
        <v>Cogeneration</v>
      </c>
      <c r="B19331" s="5">
        <v>12</v>
      </c>
      <c r="C19331" s="6" t="s">
        <v>5</v>
      </c>
      <c r="D19331" s="6">
        <v>2</v>
      </c>
      <c r="E19331" s="7" t="s">
        <v>7</v>
      </c>
      <c r="F19331" s="7">
        <v>4</v>
      </c>
      <c r="G19331" s="8" t="s">
        <v>27</v>
      </c>
      <c r="H19331" s="4" t="str">
        <f t="shared" si="603"/>
        <v>19</v>
      </c>
      <c r="I19331" s="13">
        <v>39.836581500000001</v>
      </c>
    </row>
    <row r="19332" spans="1:9" ht="15" customHeight="1" x14ac:dyDescent="0.25">
      <c r="A19332" s="5" t="str">
        <f t="shared" si="604"/>
        <v>Nuclear</v>
      </c>
      <c r="B19332" s="5">
        <v>13</v>
      </c>
      <c r="C19332" s="6" t="s">
        <v>5</v>
      </c>
      <c r="D19332" s="6">
        <v>2</v>
      </c>
      <c r="E19332" s="7" t="s">
        <v>7</v>
      </c>
      <c r="F19332" s="7">
        <v>4</v>
      </c>
      <c r="G19332" s="8" t="s">
        <v>27</v>
      </c>
      <c r="H19332" s="4" t="str">
        <f t="shared" si="603"/>
        <v>19</v>
      </c>
      <c r="I19332" s="13">
        <v>24.770499999999998</v>
      </c>
    </row>
    <row r="19333" spans="1:9" ht="15" customHeight="1" x14ac:dyDescent="0.25">
      <c r="A19333" s="5" t="str">
        <f t="shared" si="604"/>
        <v>Conventional Thermoelectric</v>
      </c>
      <c r="B19333" s="5">
        <v>1</v>
      </c>
      <c r="C19333" s="6" t="s">
        <v>6</v>
      </c>
      <c r="D19333" s="6">
        <v>3</v>
      </c>
      <c r="E19333" s="7" t="s">
        <v>7</v>
      </c>
      <c r="F19333" s="7">
        <v>4</v>
      </c>
      <c r="G19333" s="8" t="s">
        <v>27</v>
      </c>
      <c r="H19333" s="4" t="str">
        <f t="shared" si="603"/>
        <v>19</v>
      </c>
      <c r="I19333" s="13">
        <v>63.954327999999997</v>
      </c>
    </row>
    <row r="19334" spans="1:9" ht="15" customHeight="1" x14ac:dyDescent="0.25">
      <c r="A19334" s="5" t="str">
        <f t="shared" si="604"/>
        <v>Combined Cycle</v>
      </c>
      <c r="B19334" s="5">
        <v>2</v>
      </c>
      <c r="C19334" s="6" t="s">
        <v>6</v>
      </c>
      <c r="D19334" s="6">
        <v>3</v>
      </c>
      <c r="E19334" s="7" t="s">
        <v>7</v>
      </c>
      <c r="F19334" s="7">
        <v>4</v>
      </c>
      <c r="G19334" s="8" t="s">
        <v>27</v>
      </c>
      <c r="H19334" s="4" t="str">
        <f t="shared" si="603"/>
        <v>19</v>
      </c>
      <c r="I19334" s="13">
        <v>26.557721000000001</v>
      </c>
    </row>
    <row r="19335" spans="1:9" ht="15" customHeight="1" x14ac:dyDescent="0.25">
      <c r="A19335" s="5" t="str">
        <f t="shared" si="604"/>
        <v>Coal</v>
      </c>
      <c r="B19335" s="5">
        <v>3</v>
      </c>
      <c r="C19335" s="6" t="s">
        <v>6</v>
      </c>
      <c r="D19335" s="6">
        <v>3</v>
      </c>
      <c r="E19335" s="7" t="s">
        <v>7</v>
      </c>
      <c r="F19335" s="7">
        <v>4</v>
      </c>
      <c r="G19335" s="8" t="s">
        <v>27</v>
      </c>
      <c r="H19335" s="4" t="str">
        <f t="shared" si="603"/>
        <v>19</v>
      </c>
      <c r="I19335" s="13">
        <v>39.483000000000004</v>
      </c>
    </row>
    <row r="19336" spans="1:9" ht="15" customHeight="1" x14ac:dyDescent="0.25">
      <c r="A19336" s="5" t="str">
        <f t="shared" si="604"/>
        <v>Turbogas</v>
      </c>
      <c r="B19336" s="5">
        <v>4</v>
      </c>
      <c r="C19336" s="6" t="s">
        <v>6</v>
      </c>
      <c r="D19336" s="6">
        <v>3</v>
      </c>
      <c r="E19336" s="7" t="s">
        <v>7</v>
      </c>
      <c r="F19336" s="7">
        <v>4</v>
      </c>
      <c r="G19336" s="8" t="s">
        <v>27</v>
      </c>
      <c r="H19336" s="4" t="str">
        <f t="shared" ref="H19336:H19399" si="605">CONCATENATE(RIGHT(G19336,2))</f>
        <v>19</v>
      </c>
      <c r="I19336" s="13">
        <v>42.566739999999996</v>
      </c>
    </row>
    <row r="19337" spans="1:9" ht="15" customHeight="1" x14ac:dyDescent="0.25">
      <c r="A19337" s="5" t="str">
        <f t="shared" si="604"/>
        <v>Internal Combustion</v>
      </c>
      <c r="B19337" s="5">
        <v>5</v>
      </c>
      <c r="C19337" s="6" t="s">
        <v>6</v>
      </c>
      <c r="D19337" s="6">
        <v>3</v>
      </c>
      <c r="E19337" s="7" t="s">
        <v>7</v>
      </c>
      <c r="F19337" s="7">
        <v>4</v>
      </c>
      <c r="G19337" s="8" t="s">
        <v>27</v>
      </c>
      <c r="H19337" s="4" t="str">
        <f t="shared" si="605"/>
        <v>19</v>
      </c>
      <c r="I19337" s="13">
        <v>196.78370000000001</v>
      </c>
    </row>
    <row r="19338" spans="1:9" ht="15" customHeight="1" x14ac:dyDescent="0.25">
      <c r="A19338" s="5" t="str">
        <f t="shared" si="604"/>
        <v>Fluidized Bed</v>
      </c>
      <c r="B19338" s="5">
        <v>6</v>
      </c>
      <c r="C19338" s="6" t="s">
        <v>6</v>
      </c>
      <c r="D19338" s="6">
        <v>3</v>
      </c>
      <c r="E19338" s="7" t="s">
        <v>7</v>
      </c>
      <c r="F19338" s="7">
        <v>4</v>
      </c>
      <c r="G19338" s="8" t="s">
        <v>27</v>
      </c>
      <c r="H19338" s="4" t="str">
        <f t="shared" si="605"/>
        <v>19</v>
      </c>
      <c r="I19338" s="13">
        <v>39.483000000000004</v>
      </c>
    </row>
    <row r="19339" spans="1:9" ht="15" customHeight="1" x14ac:dyDescent="0.25">
      <c r="A19339" s="5" t="str">
        <f t="shared" si="604"/>
        <v>Hydropower</v>
      </c>
      <c r="B19339" s="5">
        <v>7</v>
      </c>
      <c r="C19339" s="6" t="s">
        <v>6</v>
      </c>
      <c r="D19339" s="6">
        <v>3</v>
      </c>
      <c r="E19339" s="7" t="s">
        <v>7</v>
      </c>
      <c r="F19339" s="7">
        <v>4</v>
      </c>
      <c r="G19339" s="8" t="s">
        <v>27</v>
      </c>
      <c r="H19339" s="4" t="str">
        <f t="shared" si="605"/>
        <v>19</v>
      </c>
      <c r="I19339" s="13">
        <v>0</v>
      </c>
    </row>
    <row r="19340" spans="1:9" ht="15" customHeight="1" x14ac:dyDescent="0.25">
      <c r="A19340" s="5" t="str">
        <f t="shared" si="604"/>
        <v>Wind</v>
      </c>
      <c r="B19340" s="5">
        <v>8</v>
      </c>
      <c r="C19340" s="6" t="s">
        <v>6</v>
      </c>
      <c r="D19340" s="6">
        <v>3</v>
      </c>
      <c r="E19340" s="7" t="s">
        <v>7</v>
      </c>
      <c r="F19340" s="7">
        <v>4</v>
      </c>
      <c r="G19340" s="8" t="s">
        <v>27</v>
      </c>
      <c r="H19340" s="4" t="str">
        <f t="shared" si="605"/>
        <v>19</v>
      </c>
      <c r="I19340" s="13">
        <v>9.2555000000000014</v>
      </c>
    </row>
    <row r="19341" spans="1:9" ht="15" customHeight="1" x14ac:dyDescent="0.25">
      <c r="A19341" s="5" t="str">
        <f t="shared" si="604"/>
        <v>Geothermal</v>
      </c>
      <c r="B19341" s="5">
        <v>9</v>
      </c>
      <c r="C19341" s="6" t="s">
        <v>6</v>
      </c>
      <c r="D19341" s="6">
        <v>3</v>
      </c>
      <c r="E19341" s="7" t="s">
        <v>7</v>
      </c>
      <c r="F19341" s="7">
        <v>4</v>
      </c>
      <c r="G19341" s="8" t="s">
        <v>27</v>
      </c>
      <c r="H19341" s="4" t="str">
        <f t="shared" si="605"/>
        <v>19</v>
      </c>
      <c r="I19341" s="13">
        <v>36.758352000000002</v>
      </c>
    </row>
    <row r="19342" spans="1:9" ht="15" customHeight="1" x14ac:dyDescent="0.25">
      <c r="A19342" s="5" t="str">
        <f t="shared" si="604"/>
        <v>Solar PV</v>
      </c>
      <c r="B19342" s="5">
        <v>10</v>
      </c>
      <c r="C19342" s="6" t="s">
        <v>6</v>
      </c>
      <c r="D19342" s="6">
        <v>3</v>
      </c>
      <c r="E19342" s="7" t="s">
        <v>7</v>
      </c>
      <c r="F19342" s="7">
        <v>4</v>
      </c>
      <c r="G19342" s="8" t="s">
        <v>27</v>
      </c>
      <c r="H19342" s="4" t="str">
        <f t="shared" si="605"/>
        <v>19</v>
      </c>
      <c r="I19342" s="13">
        <v>16.371000000000002</v>
      </c>
    </row>
    <row r="19343" spans="1:9" ht="15" customHeight="1" x14ac:dyDescent="0.25">
      <c r="A19343" s="5" t="str">
        <f t="shared" si="604"/>
        <v>Biomass</v>
      </c>
      <c r="B19343" s="5">
        <v>11</v>
      </c>
      <c r="C19343" s="6" t="s">
        <v>6</v>
      </c>
      <c r="D19343" s="6">
        <v>3</v>
      </c>
      <c r="E19343" s="7" t="s">
        <v>7</v>
      </c>
      <c r="F19343" s="7">
        <v>4</v>
      </c>
      <c r="G19343" s="8" t="s">
        <v>27</v>
      </c>
      <c r="H19343" s="4" t="str">
        <f t="shared" si="605"/>
        <v>19</v>
      </c>
      <c r="I19343" s="13">
        <v>5.3500000000000005</v>
      </c>
    </row>
    <row r="19344" spans="1:9" ht="15" customHeight="1" x14ac:dyDescent="0.25">
      <c r="A19344" s="5" t="str">
        <f t="shared" ref="A19344:A19407" si="606">A19331</f>
        <v>Cogeneration</v>
      </c>
      <c r="B19344" s="5">
        <v>12</v>
      </c>
      <c r="C19344" s="6" t="s">
        <v>6</v>
      </c>
      <c r="D19344" s="6">
        <v>3</v>
      </c>
      <c r="E19344" s="7" t="s">
        <v>7</v>
      </c>
      <c r="F19344" s="7">
        <v>4</v>
      </c>
      <c r="G19344" s="8" t="s">
        <v>27</v>
      </c>
      <c r="H19344" s="4" t="str">
        <f t="shared" si="605"/>
        <v>19</v>
      </c>
      <c r="I19344" s="13">
        <v>26.557721000000001</v>
      </c>
    </row>
    <row r="19345" spans="1:9" ht="15" customHeight="1" x14ac:dyDescent="0.25">
      <c r="A19345" s="5" t="str">
        <f t="shared" si="606"/>
        <v>Nuclear</v>
      </c>
      <c r="B19345" s="5">
        <v>13</v>
      </c>
      <c r="C19345" s="6" t="s">
        <v>6</v>
      </c>
      <c r="D19345" s="6">
        <v>3</v>
      </c>
      <c r="E19345" s="7" t="s">
        <v>7</v>
      </c>
      <c r="F19345" s="7">
        <v>4</v>
      </c>
      <c r="G19345" s="8" t="s">
        <v>27</v>
      </c>
      <c r="H19345" s="4" t="str">
        <f t="shared" si="605"/>
        <v>19</v>
      </c>
      <c r="I19345" s="13">
        <v>24.770499999999998</v>
      </c>
    </row>
    <row r="19346" spans="1:9" ht="15" customHeight="1" x14ac:dyDescent="0.25">
      <c r="A19346" s="5" t="str">
        <f t="shared" si="606"/>
        <v>Conventional Thermoelectric</v>
      </c>
      <c r="B19346" s="5">
        <v>1</v>
      </c>
      <c r="C19346" s="6" t="s">
        <v>7</v>
      </c>
      <c r="D19346" s="6">
        <v>4</v>
      </c>
      <c r="E19346" s="7" t="s">
        <v>7</v>
      </c>
      <c r="F19346" s="7">
        <v>4</v>
      </c>
      <c r="G19346" s="8" t="s">
        <v>27</v>
      </c>
      <c r="H19346" s="4" t="str">
        <f t="shared" si="605"/>
        <v>19</v>
      </c>
      <c r="I19346" s="13">
        <v>59.770399999999995</v>
      </c>
    </row>
    <row r="19347" spans="1:9" ht="15" customHeight="1" x14ac:dyDescent="0.25">
      <c r="A19347" s="5" t="str">
        <f t="shared" si="606"/>
        <v>Combined Cycle</v>
      </c>
      <c r="B19347" s="5">
        <v>2</v>
      </c>
      <c r="C19347" s="6" t="s">
        <v>7</v>
      </c>
      <c r="D19347" s="6">
        <v>4</v>
      </c>
      <c r="E19347" s="7" t="s">
        <v>7</v>
      </c>
      <c r="F19347" s="7">
        <v>4</v>
      </c>
      <c r="G19347" s="8" t="s">
        <v>27</v>
      </c>
      <c r="H19347" s="4" t="str">
        <f t="shared" si="605"/>
        <v>19</v>
      </c>
      <c r="I19347" s="13">
        <v>24.303210416666669</v>
      </c>
    </row>
    <row r="19348" spans="1:9" ht="15" customHeight="1" x14ac:dyDescent="0.25">
      <c r="A19348" s="5" t="str">
        <f t="shared" si="606"/>
        <v>Coal</v>
      </c>
      <c r="B19348" s="5">
        <v>3</v>
      </c>
      <c r="C19348" s="6" t="s">
        <v>7</v>
      </c>
      <c r="D19348" s="6">
        <v>4</v>
      </c>
      <c r="E19348" s="7" t="s">
        <v>7</v>
      </c>
      <c r="F19348" s="7">
        <v>4</v>
      </c>
      <c r="G19348" s="8" t="s">
        <v>27</v>
      </c>
      <c r="H19348" s="4" t="str">
        <f t="shared" si="605"/>
        <v>19</v>
      </c>
      <c r="I19348" s="13">
        <v>36.9</v>
      </c>
    </row>
    <row r="19349" spans="1:9" ht="15" customHeight="1" x14ac:dyDescent="0.25">
      <c r="A19349" s="5" t="str">
        <f t="shared" si="606"/>
        <v>Turbogas</v>
      </c>
      <c r="B19349" s="5">
        <v>4</v>
      </c>
      <c r="C19349" s="6" t="s">
        <v>7</v>
      </c>
      <c r="D19349" s="6">
        <v>4</v>
      </c>
      <c r="E19349" s="7" t="s">
        <v>7</v>
      </c>
      <c r="F19349" s="7">
        <v>4</v>
      </c>
      <c r="G19349" s="8" t="s">
        <v>27</v>
      </c>
      <c r="H19349" s="4" t="str">
        <f t="shared" si="605"/>
        <v>19</v>
      </c>
      <c r="I19349" s="13">
        <v>38.953208333333336</v>
      </c>
    </row>
    <row r="19350" spans="1:9" ht="15" customHeight="1" x14ac:dyDescent="0.25">
      <c r="A19350" s="5" t="str">
        <f t="shared" si="606"/>
        <v>Internal Combustion</v>
      </c>
      <c r="B19350" s="5">
        <v>5</v>
      </c>
      <c r="C19350" s="6" t="s">
        <v>7</v>
      </c>
      <c r="D19350" s="6">
        <v>4</v>
      </c>
      <c r="E19350" s="7" t="s">
        <v>7</v>
      </c>
      <c r="F19350" s="7">
        <v>4</v>
      </c>
      <c r="G19350" s="8" t="s">
        <v>27</v>
      </c>
      <c r="H19350" s="4" t="str">
        <f t="shared" si="605"/>
        <v>19</v>
      </c>
      <c r="I19350" s="13">
        <v>183.91</v>
      </c>
    </row>
    <row r="19351" spans="1:9" ht="15" customHeight="1" x14ac:dyDescent="0.25">
      <c r="A19351" s="5" t="str">
        <f t="shared" si="606"/>
        <v>Fluidized Bed</v>
      </c>
      <c r="B19351" s="5">
        <v>6</v>
      </c>
      <c r="C19351" s="6" t="s">
        <v>7</v>
      </c>
      <c r="D19351" s="6">
        <v>4</v>
      </c>
      <c r="E19351" s="7" t="s">
        <v>7</v>
      </c>
      <c r="F19351" s="7">
        <v>4</v>
      </c>
      <c r="G19351" s="8" t="s">
        <v>27</v>
      </c>
      <c r="H19351" s="4" t="str">
        <f t="shared" si="605"/>
        <v>19</v>
      </c>
      <c r="I19351" s="13">
        <v>36.9</v>
      </c>
    </row>
    <row r="19352" spans="1:9" ht="15" customHeight="1" x14ac:dyDescent="0.25">
      <c r="A19352" s="5" t="str">
        <f t="shared" si="606"/>
        <v>Hydropower</v>
      </c>
      <c r="B19352" s="5">
        <v>7</v>
      </c>
      <c r="C19352" s="6" t="s">
        <v>7</v>
      </c>
      <c r="D19352" s="6">
        <v>4</v>
      </c>
      <c r="E19352" s="7" t="s">
        <v>7</v>
      </c>
      <c r="F19352" s="7">
        <v>4</v>
      </c>
      <c r="G19352" s="8" t="s">
        <v>27</v>
      </c>
      <c r="H19352" s="4" t="str">
        <f t="shared" si="605"/>
        <v>19</v>
      </c>
      <c r="I19352" s="13">
        <v>0</v>
      </c>
    </row>
    <row r="19353" spans="1:9" ht="15" customHeight="1" x14ac:dyDescent="0.25">
      <c r="A19353" s="5" t="str">
        <f t="shared" si="606"/>
        <v>Wind</v>
      </c>
      <c r="B19353" s="5">
        <v>8</v>
      </c>
      <c r="C19353" s="6" t="s">
        <v>7</v>
      </c>
      <c r="D19353" s="6">
        <v>4</v>
      </c>
      <c r="E19353" s="7" t="s">
        <v>7</v>
      </c>
      <c r="F19353" s="7">
        <v>4</v>
      </c>
      <c r="G19353" s="8" t="s">
        <v>27</v>
      </c>
      <c r="H19353" s="4" t="str">
        <f t="shared" si="605"/>
        <v>19</v>
      </c>
      <c r="I19353" s="13">
        <v>8.65</v>
      </c>
    </row>
    <row r="19354" spans="1:9" ht="15" customHeight="1" x14ac:dyDescent="0.25">
      <c r="A19354" s="5" t="str">
        <f t="shared" si="606"/>
        <v>Geothermal</v>
      </c>
      <c r="B19354" s="5">
        <v>9</v>
      </c>
      <c r="C19354" s="6" t="s">
        <v>7</v>
      </c>
      <c r="D19354" s="6">
        <v>4</v>
      </c>
      <c r="E19354" s="7" t="s">
        <v>7</v>
      </c>
      <c r="F19354" s="7">
        <v>4</v>
      </c>
      <c r="G19354" s="8" t="s">
        <v>27</v>
      </c>
      <c r="H19354" s="4" t="str">
        <f t="shared" si="605"/>
        <v>19</v>
      </c>
      <c r="I19354" s="13">
        <v>34.3536</v>
      </c>
    </row>
    <row r="19355" spans="1:9" ht="15" customHeight="1" x14ac:dyDescent="0.25">
      <c r="A19355" s="5" t="str">
        <f t="shared" si="606"/>
        <v>Solar PV</v>
      </c>
      <c r="B19355" s="5">
        <v>10</v>
      </c>
      <c r="C19355" s="6" t="s">
        <v>7</v>
      </c>
      <c r="D19355" s="6">
        <v>4</v>
      </c>
      <c r="E19355" s="7" t="s">
        <v>7</v>
      </c>
      <c r="F19355" s="7">
        <v>4</v>
      </c>
      <c r="G19355" s="8" t="s">
        <v>27</v>
      </c>
      <c r="H19355" s="4" t="str">
        <f t="shared" si="605"/>
        <v>19</v>
      </c>
      <c r="I19355" s="13">
        <v>15.3</v>
      </c>
    </row>
    <row r="19356" spans="1:9" ht="15" customHeight="1" x14ac:dyDescent="0.25">
      <c r="A19356" s="5" t="str">
        <f t="shared" si="606"/>
        <v>Biomass</v>
      </c>
      <c r="B19356" s="5">
        <v>11</v>
      </c>
      <c r="C19356" s="6" t="s">
        <v>7</v>
      </c>
      <c r="D19356" s="6">
        <v>4</v>
      </c>
      <c r="E19356" s="7" t="s">
        <v>7</v>
      </c>
      <c r="F19356" s="7">
        <v>4</v>
      </c>
      <c r="G19356" s="8" t="s">
        <v>27</v>
      </c>
      <c r="H19356" s="4" t="str">
        <f t="shared" si="605"/>
        <v>19</v>
      </c>
      <c r="I19356" s="13">
        <v>5</v>
      </c>
    </row>
    <row r="19357" spans="1:9" ht="15" customHeight="1" x14ac:dyDescent="0.25">
      <c r="A19357" s="5" t="str">
        <f t="shared" si="606"/>
        <v>Cogeneration</v>
      </c>
      <c r="B19357" s="5">
        <v>12</v>
      </c>
      <c r="C19357" s="6" t="s">
        <v>7</v>
      </c>
      <c r="D19357" s="6">
        <v>4</v>
      </c>
      <c r="E19357" s="7" t="s">
        <v>7</v>
      </c>
      <c r="F19357" s="7">
        <v>4</v>
      </c>
      <c r="G19357" s="8" t="s">
        <v>27</v>
      </c>
      <c r="H19357" s="4" t="str">
        <f t="shared" si="605"/>
        <v>19</v>
      </c>
      <c r="I19357" s="13">
        <v>24.303210416666669</v>
      </c>
    </row>
    <row r="19358" spans="1:9" ht="15" customHeight="1" x14ac:dyDescent="0.25">
      <c r="A19358" s="5" t="str">
        <f t="shared" si="606"/>
        <v>Nuclear</v>
      </c>
      <c r="B19358" s="5">
        <v>13</v>
      </c>
      <c r="C19358" s="6" t="s">
        <v>7</v>
      </c>
      <c r="D19358" s="6">
        <v>4</v>
      </c>
      <c r="E19358" s="7" t="s">
        <v>7</v>
      </c>
      <c r="F19358" s="7">
        <v>4</v>
      </c>
      <c r="G19358" s="8" t="s">
        <v>27</v>
      </c>
      <c r="H19358" s="4" t="str">
        <f t="shared" si="605"/>
        <v>19</v>
      </c>
      <c r="I19358" s="13">
        <v>23.15</v>
      </c>
    </row>
    <row r="19359" spans="1:9" ht="15" customHeight="1" x14ac:dyDescent="0.25">
      <c r="A19359" s="5" t="str">
        <f t="shared" si="606"/>
        <v>Conventional Thermoelectric</v>
      </c>
      <c r="B19359" s="5">
        <v>1</v>
      </c>
      <c r="C19359" s="6" t="s">
        <v>8</v>
      </c>
      <c r="D19359" s="6">
        <v>5</v>
      </c>
      <c r="E19359" s="7" t="s">
        <v>7</v>
      </c>
      <c r="F19359" s="7">
        <v>4</v>
      </c>
      <c r="G19359" s="8" t="s">
        <v>27</v>
      </c>
      <c r="H19359" s="4" t="str">
        <f t="shared" si="605"/>
        <v>19</v>
      </c>
      <c r="I19359" s="13">
        <v>63.954327999999997</v>
      </c>
    </row>
    <row r="19360" spans="1:9" ht="15" customHeight="1" x14ac:dyDescent="0.25">
      <c r="A19360" s="5" t="str">
        <f t="shared" si="606"/>
        <v>Combined Cycle</v>
      </c>
      <c r="B19360" s="5">
        <v>2</v>
      </c>
      <c r="C19360" s="6" t="s">
        <v>8</v>
      </c>
      <c r="D19360" s="6">
        <v>5</v>
      </c>
      <c r="E19360" s="7" t="s">
        <v>7</v>
      </c>
      <c r="F19360" s="7">
        <v>4</v>
      </c>
      <c r="G19360" s="8" t="s">
        <v>27</v>
      </c>
      <c r="H19360" s="4" t="str">
        <f t="shared" si="605"/>
        <v>19</v>
      </c>
      <c r="I19360" s="13">
        <v>25.783120804166671</v>
      </c>
    </row>
    <row r="19361" spans="1:9" ht="15" customHeight="1" x14ac:dyDescent="0.25">
      <c r="A19361" s="5" t="str">
        <f t="shared" si="606"/>
        <v>Coal</v>
      </c>
      <c r="B19361" s="5">
        <v>3</v>
      </c>
      <c r="C19361" s="6" t="s">
        <v>8</v>
      </c>
      <c r="D19361" s="6">
        <v>5</v>
      </c>
      <c r="E19361" s="7" t="s">
        <v>7</v>
      </c>
      <c r="F19361" s="7">
        <v>4</v>
      </c>
      <c r="G19361" s="8" t="s">
        <v>27</v>
      </c>
      <c r="H19361" s="4" t="str">
        <f t="shared" si="605"/>
        <v>19</v>
      </c>
      <c r="I19361" s="13">
        <v>39.483000000000004</v>
      </c>
    </row>
    <row r="19362" spans="1:9" ht="15" customHeight="1" x14ac:dyDescent="0.25">
      <c r="A19362" s="5" t="str">
        <f t="shared" si="606"/>
        <v>Turbogas</v>
      </c>
      <c r="B19362" s="5">
        <v>4</v>
      </c>
      <c r="C19362" s="6" t="s">
        <v>8</v>
      </c>
      <c r="D19362" s="6">
        <v>5</v>
      </c>
      <c r="E19362" s="7" t="s">
        <v>7</v>
      </c>
      <c r="F19362" s="7">
        <v>4</v>
      </c>
      <c r="G19362" s="8" t="s">
        <v>27</v>
      </c>
      <c r="H19362" s="4" t="str">
        <f t="shared" si="605"/>
        <v>19</v>
      </c>
      <c r="I19362" s="13">
        <v>41.325210083333332</v>
      </c>
    </row>
    <row r="19363" spans="1:9" ht="15" customHeight="1" x14ac:dyDescent="0.25">
      <c r="A19363" s="5" t="str">
        <f t="shared" si="606"/>
        <v>Internal Combustion</v>
      </c>
      <c r="B19363" s="5">
        <v>5</v>
      </c>
      <c r="C19363" s="6" t="s">
        <v>8</v>
      </c>
      <c r="D19363" s="6">
        <v>5</v>
      </c>
      <c r="E19363" s="7" t="s">
        <v>7</v>
      </c>
      <c r="F19363" s="7">
        <v>4</v>
      </c>
      <c r="G19363" s="8" t="s">
        <v>27</v>
      </c>
      <c r="H19363" s="4" t="str">
        <f t="shared" si="605"/>
        <v>19</v>
      </c>
      <c r="I19363" s="13">
        <v>196.78370000000001</v>
      </c>
    </row>
    <row r="19364" spans="1:9" ht="15" customHeight="1" x14ac:dyDescent="0.25">
      <c r="A19364" s="5" t="str">
        <f t="shared" si="606"/>
        <v>Fluidized Bed</v>
      </c>
      <c r="B19364" s="5">
        <v>6</v>
      </c>
      <c r="C19364" s="6" t="s">
        <v>8</v>
      </c>
      <c r="D19364" s="6">
        <v>5</v>
      </c>
      <c r="E19364" s="7" t="s">
        <v>7</v>
      </c>
      <c r="F19364" s="7">
        <v>4</v>
      </c>
      <c r="G19364" s="8" t="s">
        <v>27</v>
      </c>
      <c r="H19364" s="4" t="str">
        <f t="shared" si="605"/>
        <v>19</v>
      </c>
      <c r="I19364" s="13">
        <v>39.483000000000004</v>
      </c>
    </row>
    <row r="19365" spans="1:9" ht="15" customHeight="1" x14ac:dyDescent="0.25">
      <c r="A19365" s="5" t="str">
        <f t="shared" si="606"/>
        <v>Hydropower</v>
      </c>
      <c r="B19365" s="5">
        <v>7</v>
      </c>
      <c r="C19365" s="6" t="s">
        <v>8</v>
      </c>
      <c r="D19365" s="6">
        <v>5</v>
      </c>
      <c r="E19365" s="7" t="s">
        <v>7</v>
      </c>
      <c r="F19365" s="7">
        <v>4</v>
      </c>
      <c r="G19365" s="8" t="s">
        <v>27</v>
      </c>
      <c r="H19365" s="4" t="str">
        <f t="shared" si="605"/>
        <v>19</v>
      </c>
      <c r="I19365" s="13">
        <v>0</v>
      </c>
    </row>
    <row r="19366" spans="1:9" ht="15" customHeight="1" x14ac:dyDescent="0.25">
      <c r="A19366" s="5" t="str">
        <f t="shared" si="606"/>
        <v>Wind</v>
      </c>
      <c r="B19366" s="5">
        <v>8</v>
      </c>
      <c r="C19366" s="6" t="s">
        <v>8</v>
      </c>
      <c r="D19366" s="6">
        <v>5</v>
      </c>
      <c r="E19366" s="7" t="s">
        <v>7</v>
      </c>
      <c r="F19366" s="7">
        <v>4</v>
      </c>
      <c r="G19366" s="8" t="s">
        <v>27</v>
      </c>
      <c r="H19366" s="4" t="str">
        <f t="shared" si="605"/>
        <v>19</v>
      </c>
      <c r="I19366" s="13">
        <v>9.2555000000000014</v>
      </c>
    </row>
    <row r="19367" spans="1:9" ht="15" customHeight="1" x14ac:dyDescent="0.25">
      <c r="A19367" s="5" t="str">
        <f t="shared" si="606"/>
        <v>Geothermal</v>
      </c>
      <c r="B19367" s="5">
        <v>9</v>
      </c>
      <c r="C19367" s="6" t="s">
        <v>8</v>
      </c>
      <c r="D19367" s="6">
        <v>5</v>
      </c>
      <c r="E19367" s="7" t="s">
        <v>7</v>
      </c>
      <c r="F19367" s="7">
        <v>4</v>
      </c>
      <c r="G19367" s="8" t="s">
        <v>27</v>
      </c>
      <c r="H19367" s="4" t="str">
        <f t="shared" si="605"/>
        <v>19</v>
      </c>
      <c r="I19367" s="13">
        <v>36.758352000000002</v>
      </c>
    </row>
    <row r="19368" spans="1:9" ht="15" customHeight="1" x14ac:dyDescent="0.25">
      <c r="A19368" s="5" t="str">
        <f t="shared" si="606"/>
        <v>Solar PV</v>
      </c>
      <c r="B19368" s="5">
        <v>10</v>
      </c>
      <c r="C19368" s="6" t="s">
        <v>8</v>
      </c>
      <c r="D19368" s="6">
        <v>5</v>
      </c>
      <c r="E19368" s="7" t="s">
        <v>7</v>
      </c>
      <c r="F19368" s="7">
        <v>4</v>
      </c>
      <c r="G19368" s="8" t="s">
        <v>27</v>
      </c>
      <c r="H19368" s="4" t="str">
        <f t="shared" si="605"/>
        <v>19</v>
      </c>
      <c r="I19368" s="13">
        <v>16.371000000000002</v>
      </c>
    </row>
    <row r="19369" spans="1:9" ht="15" customHeight="1" x14ac:dyDescent="0.25">
      <c r="A19369" s="5" t="str">
        <f t="shared" si="606"/>
        <v>Biomass</v>
      </c>
      <c r="B19369" s="5">
        <v>11</v>
      </c>
      <c r="C19369" s="6" t="s">
        <v>8</v>
      </c>
      <c r="D19369" s="6">
        <v>5</v>
      </c>
      <c r="E19369" s="7" t="s">
        <v>7</v>
      </c>
      <c r="F19369" s="7">
        <v>4</v>
      </c>
      <c r="G19369" s="8" t="s">
        <v>27</v>
      </c>
      <c r="H19369" s="4" t="str">
        <f t="shared" si="605"/>
        <v>19</v>
      </c>
      <c r="I19369" s="13">
        <v>5.3500000000000005</v>
      </c>
    </row>
    <row r="19370" spans="1:9" ht="15" customHeight="1" x14ac:dyDescent="0.25">
      <c r="A19370" s="5" t="str">
        <f t="shared" si="606"/>
        <v>Cogeneration</v>
      </c>
      <c r="B19370" s="5">
        <v>12</v>
      </c>
      <c r="C19370" s="6" t="s">
        <v>8</v>
      </c>
      <c r="D19370" s="6">
        <v>5</v>
      </c>
      <c r="E19370" s="7" t="s">
        <v>7</v>
      </c>
      <c r="F19370" s="7">
        <v>4</v>
      </c>
      <c r="G19370" s="8" t="s">
        <v>27</v>
      </c>
      <c r="H19370" s="4" t="str">
        <f t="shared" si="605"/>
        <v>19</v>
      </c>
      <c r="I19370" s="13">
        <v>25.783120804166671</v>
      </c>
    </row>
    <row r="19371" spans="1:9" ht="15" customHeight="1" x14ac:dyDescent="0.25">
      <c r="A19371" s="5" t="str">
        <f t="shared" si="606"/>
        <v>Nuclear</v>
      </c>
      <c r="B19371" s="5">
        <v>13</v>
      </c>
      <c r="C19371" s="6" t="s">
        <v>8</v>
      </c>
      <c r="D19371" s="6">
        <v>5</v>
      </c>
      <c r="E19371" s="7" t="s">
        <v>7</v>
      </c>
      <c r="F19371" s="7">
        <v>4</v>
      </c>
      <c r="G19371" s="8" t="s">
        <v>27</v>
      </c>
      <c r="H19371" s="4" t="str">
        <f t="shared" si="605"/>
        <v>19</v>
      </c>
      <c r="I19371" s="13">
        <v>24.770499999999998</v>
      </c>
    </row>
    <row r="19372" spans="1:9" ht="15" customHeight="1" x14ac:dyDescent="0.25">
      <c r="A19372" s="5" t="str">
        <f t="shared" si="606"/>
        <v>Conventional Thermoelectric</v>
      </c>
      <c r="B19372" s="5">
        <v>1</v>
      </c>
      <c r="C19372" s="6" t="s">
        <v>9</v>
      </c>
      <c r="D19372" s="6">
        <v>6</v>
      </c>
      <c r="E19372" s="7" t="s">
        <v>7</v>
      </c>
      <c r="F19372" s="7">
        <v>4</v>
      </c>
      <c r="G19372" s="8" t="s">
        <v>27</v>
      </c>
      <c r="H19372" s="4" t="str">
        <f t="shared" si="605"/>
        <v>19</v>
      </c>
      <c r="I19372" s="13">
        <v>63.954327999999997</v>
      </c>
    </row>
    <row r="19373" spans="1:9" ht="15" customHeight="1" x14ac:dyDescent="0.25">
      <c r="A19373" s="5" t="str">
        <f t="shared" si="606"/>
        <v>Combined Cycle</v>
      </c>
      <c r="B19373" s="5">
        <v>2</v>
      </c>
      <c r="C19373" s="6" t="s">
        <v>9</v>
      </c>
      <c r="D19373" s="6">
        <v>6</v>
      </c>
      <c r="E19373" s="7" t="s">
        <v>7</v>
      </c>
      <c r="F19373" s="7">
        <v>4</v>
      </c>
      <c r="G19373" s="8" t="s">
        <v>27</v>
      </c>
      <c r="H19373" s="4" t="str">
        <f t="shared" si="605"/>
        <v>19</v>
      </c>
      <c r="I19373" s="13">
        <v>25.783120804166671</v>
      </c>
    </row>
    <row r="19374" spans="1:9" ht="15" customHeight="1" x14ac:dyDescent="0.25">
      <c r="A19374" s="5" t="str">
        <f t="shared" si="606"/>
        <v>Coal</v>
      </c>
      <c r="B19374" s="5">
        <v>3</v>
      </c>
      <c r="C19374" s="6" t="s">
        <v>9</v>
      </c>
      <c r="D19374" s="6">
        <v>6</v>
      </c>
      <c r="E19374" s="7" t="s">
        <v>7</v>
      </c>
      <c r="F19374" s="7">
        <v>4</v>
      </c>
      <c r="G19374" s="8" t="s">
        <v>27</v>
      </c>
      <c r="H19374" s="4" t="str">
        <f t="shared" si="605"/>
        <v>19</v>
      </c>
      <c r="I19374" s="13">
        <v>39.483000000000004</v>
      </c>
    </row>
    <row r="19375" spans="1:9" ht="15" customHeight="1" x14ac:dyDescent="0.25">
      <c r="A19375" s="5" t="str">
        <f t="shared" si="606"/>
        <v>Turbogas</v>
      </c>
      <c r="B19375" s="5">
        <v>4</v>
      </c>
      <c r="C19375" s="6" t="s">
        <v>9</v>
      </c>
      <c r="D19375" s="6">
        <v>6</v>
      </c>
      <c r="E19375" s="7" t="s">
        <v>7</v>
      </c>
      <c r="F19375" s="7">
        <v>4</v>
      </c>
      <c r="G19375" s="8" t="s">
        <v>27</v>
      </c>
      <c r="H19375" s="4" t="str">
        <f t="shared" si="605"/>
        <v>19</v>
      </c>
      <c r="I19375" s="13">
        <v>41.325210083333332</v>
      </c>
    </row>
    <row r="19376" spans="1:9" ht="15" customHeight="1" x14ac:dyDescent="0.25">
      <c r="A19376" s="5" t="str">
        <f t="shared" si="606"/>
        <v>Internal Combustion</v>
      </c>
      <c r="B19376" s="5">
        <v>5</v>
      </c>
      <c r="C19376" s="6" t="s">
        <v>9</v>
      </c>
      <c r="D19376" s="6">
        <v>6</v>
      </c>
      <c r="E19376" s="7" t="s">
        <v>7</v>
      </c>
      <c r="F19376" s="7">
        <v>4</v>
      </c>
      <c r="G19376" s="8" t="s">
        <v>27</v>
      </c>
      <c r="H19376" s="4" t="str">
        <f t="shared" si="605"/>
        <v>19</v>
      </c>
      <c r="I19376" s="13">
        <v>196.78370000000001</v>
      </c>
    </row>
    <row r="19377" spans="1:9" ht="15" customHeight="1" x14ac:dyDescent="0.25">
      <c r="A19377" s="5" t="str">
        <f t="shared" si="606"/>
        <v>Fluidized Bed</v>
      </c>
      <c r="B19377" s="5">
        <v>6</v>
      </c>
      <c r="C19377" s="6" t="s">
        <v>9</v>
      </c>
      <c r="D19377" s="6">
        <v>6</v>
      </c>
      <c r="E19377" s="7" t="s">
        <v>7</v>
      </c>
      <c r="F19377" s="7">
        <v>4</v>
      </c>
      <c r="G19377" s="8" t="s">
        <v>27</v>
      </c>
      <c r="H19377" s="4" t="str">
        <f t="shared" si="605"/>
        <v>19</v>
      </c>
      <c r="I19377" s="13">
        <v>39.483000000000004</v>
      </c>
    </row>
    <row r="19378" spans="1:9" ht="15" customHeight="1" x14ac:dyDescent="0.25">
      <c r="A19378" s="5" t="str">
        <f t="shared" si="606"/>
        <v>Hydropower</v>
      </c>
      <c r="B19378" s="5">
        <v>7</v>
      </c>
      <c r="C19378" s="6" t="s">
        <v>9</v>
      </c>
      <c r="D19378" s="6">
        <v>6</v>
      </c>
      <c r="E19378" s="7" t="s">
        <v>7</v>
      </c>
      <c r="F19378" s="7">
        <v>4</v>
      </c>
      <c r="G19378" s="8" t="s">
        <v>27</v>
      </c>
      <c r="H19378" s="4" t="str">
        <f t="shared" si="605"/>
        <v>19</v>
      </c>
      <c r="I19378" s="13">
        <v>0</v>
      </c>
    </row>
    <row r="19379" spans="1:9" ht="15" customHeight="1" x14ac:dyDescent="0.25">
      <c r="A19379" s="5" t="str">
        <f t="shared" si="606"/>
        <v>Wind</v>
      </c>
      <c r="B19379" s="5">
        <v>8</v>
      </c>
      <c r="C19379" s="6" t="s">
        <v>9</v>
      </c>
      <c r="D19379" s="6">
        <v>6</v>
      </c>
      <c r="E19379" s="7" t="s">
        <v>7</v>
      </c>
      <c r="F19379" s="7">
        <v>4</v>
      </c>
      <c r="G19379" s="8" t="s">
        <v>27</v>
      </c>
      <c r="H19379" s="4" t="str">
        <f t="shared" si="605"/>
        <v>19</v>
      </c>
      <c r="I19379" s="13">
        <v>9.2555000000000014</v>
      </c>
    </row>
    <row r="19380" spans="1:9" ht="15" customHeight="1" x14ac:dyDescent="0.25">
      <c r="A19380" s="5" t="str">
        <f t="shared" si="606"/>
        <v>Geothermal</v>
      </c>
      <c r="B19380" s="5">
        <v>9</v>
      </c>
      <c r="C19380" s="6" t="s">
        <v>9</v>
      </c>
      <c r="D19380" s="6">
        <v>6</v>
      </c>
      <c r="E19380" s="7" t="s">
        <v>7</v>
      </c>
      <c r="F19380" s="7">
        <v>4</v>
      </c>
      <c r="G19380" s="8" t="s">
        <v>27</v>
      </c>
      <c r="H19380" s="4" t="str">
        <f t="shared" si="605"/>
        <v>19</v>
      </c>
      <c r="I19380" s="13">
        <v>36.758352000000002</v>
      </c>
    </row>
    <row r="19381" spans="1:9" ht="15" customHeight="1" x14ac:dyDescent="0.25">
      <c r="A19381" s="5" t="str">
        <f t="shared" si="606"/>
        <v>Solar PV</v>
      </c>
      <c r="B19381" s="5">
        <v>10</v>
      </c>
      <c r="C19381" s="6" t="s">
        <v>9</v>
      </c>
      <c r="D19381" s="6">
        <v>6</v>
      </c>
      <c r="E19381" s="7" t="s">
        <v>7</v>
      </c>
      <c r="F19381" s="7">
        <v>4</v>
      </c>
      <c r="G19381" s="8" t="s">
        <v>27</v>
      </c>
      <c r="H19381" s="4" t="str">
        <f t="shared" si="605"/>
        <v>19</v>
      </c>
      <c r="I19381" s="13">
        <v>16.371000000000002</v>
      </c>
    </row>
    <row r="19382" spans="1:9" ht="15" customHeight="1" x14ac:dyDescent="0.25">
      <c r="A19382" s="5" t="str">
        <f t="shared" si="606"/>
        <v>Biomass</v>
      </c>
      <c r="B19382" s="5">
        <v>11</v>
      </c>
      <c r="C19382" s="6" t="s">
        <v>9</v>
      </c>
      <c r="D19382" s="6">
        <v>6</v>
      </c>
      <c r="E19382" s="7" t="s">
        <v>7</v>
      </c>
      <c r="F19382" s="7">
        <v>4</v>
      </c>
      <c r="G19382" s="8" t="s">
        <v>27</v>
      </c>
      <c r="H19382" s="4" t="str">
        <f t="shared" si="605"/>
        <v>19</v>
      </c>
      <c r="I19382" s="13">
        <v>5.3500000000000005</v>
      </c>
    </row>
    <row r="19383" spans="1:9" ht="15" customHeight="1" x14ac:dyDescent="0.25">
      <c r="A19383" s="5" t="str">
        <f t="shared" si="606"/>
        <v>Cogeneration</v>
      </c>
      <c r="B19383" s="5">
        <v>12</v>
      </c>
      <c r="C19383" s="6" t="s">
        <v>9</v>
      </c>
      <c r="D19383" s="6">
        <v>6</v>
      </c>
      <c r="E19383" s="7" t="s">
        <v>7</v>
      </c>
      <c r="F19383" s="7">
        <v>4</v>
      </c>
      <c r="G19383" s="8" t="s">
        <v>27</v>
      </c>
      <c r="H19383" s="4" t="str">
        <f t="shared" si="605"/>
        <v>19</v>
      </c>
      <c r="I19383" s="13">
        <v>25.783120804166671</v>
      </c>
    </row>
    <row r="19384" spans="1:9" ht="15" customHeight="1" x14ac:dyDescent="0.25">
      <c r="A19384" s="5" t="str">
        <f t="shared" si="606"/>
        <v>Nuclear</v>
      </c>
      <c r="B19384" s="5">
        <v>13</v>
      </c>
      <c r="C19384" s="6" t="s">
        <v>9</v>
      </c>
      <c r="D19384" s="6">
        <v>6</v>
      </c>
      <c r="E19384" s="7" t="s">
        <v>7</v>
      </c>
      <c r="F19384" s="7">
        <v>4</v>
      </c>
      <c r="G19384" s="8" t="s">
        <v>27</v>
      </c>
      <c r="H19384" s="4" t="str">
        <f t="shared" si="605"/>
        <v>19</v>
      </c>
      <c r="I19384" s="13">
        <v>24.770499999999998</v>
      </c>
    </row>
    <row r="19385" spans="1:9" ht="15" customHeight="1" x14ac:dyDescent="0.25">
      <c r="A19385" s="5" t="str">
        <f t="shared" si="606"/>
        <v>Conventional Thermoelectric</v>
      </c>
      <c r="B19385" s="5">
        <v>1</v>
      </c>
      <c r="C19385" s="6" t="s">
        <v>10</v>
      </c>
      <c r="D19385" s="6">
        <v>7</v>
      </c>
      <c r="E19385" s="7" t="s">
        <v>7</v>
      </c>
      <c r="F19385" s="7">
        <v>4</v>
      </c>
      <c r="G19385" s="8" t="s">
        <v>27</v>
      </c>
      <c r="H19385" s="4" t="str">
        <f t="shared" si="605"/>
        <v>19</v>
      </c>
      <c r="I19385" s="13">
        <v>63.954327999999997</v>
      </c>
    </row>
    <row r="19386" spans="1:9" ht="15" customHeight="1" x14ac:dyDescent="0.25">
      <c r="A19386" s="5" t="str">
        <f t="shared" si="606"/>
        <v>Combined Cycle</v>
      </c>
      <c r="B19386" s="5">
        <v>2</v>
      </c>
      <c r="C19386" s="6" t="s">
        <v>10</v>
      </c>
      <c r="D19386" s="6">
        <v>7</v>
      </c>
      <c r="E19386" s="7" t="s">
        <v>7</v>
      </c>
      <c r="F19386" s="7">
        <v>4</v>
      </c>
      <c r="G19386" s="8" t="s">
        <v>27</v>
      </c>
      <c r="H19386" s="4" t="str">
        <f t="shared" si="605"/>
        <v>19</v>
      </c>
      <c r="I19386" s="13">
        <v>38.176723937500007</v>
      </c>
    </row>
    <row r="19387" spans="1:9" ht="15" customHeight="1" x14ac:dyDescent="0.25">
      <c r="A19387" s="5" t="str">
        <f t="shared" si="606"/>
        <v>Coal</v>
      </c>
      <c r="B19387" s="5">
        <v>3</v>
      </c>
      <c r="C19387" s="6" t="s">
        <v>10</v>
      </c>
      <c r="D19387" s="6">
        <v>7</v>
      </c>
      <c r="E19387" s="7" t="s">
        <v>7</v>
      </c>
      <c r="F19387" s="7">
        <v>4</v>
      </c>
      <c r="G19387" s="8" t="s">
        <v>27</v>
      </c>
      <c r="H19387" s="4" t="str">
        <f t="shared" si="605"/>
        <v>19</v>
      </c>
      <c r="I19387" s="13">
        <v>39.483000000000004</v>
      </c>
    </row>
    <row r="19388" spans="1:9" ht="15" customHeight="1" x14ac:dyDescent="0.25">
      <c r="A19388" s="5" t="str">
        <f t="shared" si="606"/>
        <v>Turbogas</v>
      </c>
      <c r="B19388" s="5">
        <v>4</v>
      </c>
      <c r="C19388" s="6" t="s">
        <v>10</v>
      </c>
      <c r="D19388" s="6">
        <v>7</v>
      </c>
      <c r="E19388" s="7" t="s">
        <v>7</v>
      </c>
      <c r="F19388" s="7">
        <v>4</v>
      </c>
      <c r="G19388" s="8" t="s">
        <v>27</v>
      </c>
      <c r="H19388" s="4" t="str">
        <f t="shared" si="605"/>
        <v>19</v>
      </c>
      <c r="I19388" s="13">
        <v>61.189688750000002</v>
      </c>
    </row>
    <row r="19389" spans="1:9" ht="15" customHeight="1" x14ac:dyDescent="0.25">
      <c r="A19389" s="5" t="str">
        <f t="shared" si="606"/>
        <v>Internal Combustion</v>
      </c>
      <c r="B19389" s="5">
        <v>5</v>
      </c>
      <c r="C19389" s="6" t="s">
        <v>10</v>
      </c>
      <c r="D19389" s="6">
        <v>7</v>
      </c>
      <c r="E19389" s="7" t="s">
        <v>7</v>
      </c>
      <c r="F19389" s="7">
        <v>4</v>
      </c>
      <c r="G19389" s="8" t="s">
        <v>27</v>
      </c>
      <c r="H19389" s="4" t="str">
        <f t="shared" si="605"/>
        <v>19</v>
      </c>
      <c r="I19389" s="13">
        <v>196.78370000000001</v>
      </c>
    </row>
    <row r="19390" spans="1:9" ht="15" customHeight="1" x14ac:dyDescent="0.25">
      <c r="A19390" s="5" t="str">
        <f t="shared" si="606"/>
        <v>Fluidized Bed</v>
      </c>
      <c r="B19390" s="5">
        <v>6</v>
      </c>
      <c r="C19390" s="6" t="s">
        <v>10</v>
      </c>
      <c r="D19390" s="6">
        <v>7</v>
      </c>
      <c r="E19390" s="7" t="s">
        <v>7</v>
      </c>
      <c r="F19390" s="7">
        <v>4</v>
      </c>
      <c r="G19390" s="8" t="s">
        <v>27</v>
      </c>
      <c r="H19390" s="4" t="str">
        <f t="shared" si="605"/>
        <v>19</v>
      </c>
      <c r="I19390" s="13">
        <v>39.483000000000004</v>
      </c>
    </row>
    <row r="19391" spans="1:9" ht="15" customHeight="1" x14ac:dyDescent="0.25">
      <c r="A19391" s="5" t="str">
        <f t="shared" si="606"/>
        <v>Hydropower</v>
      </c>
      <c r="B19391" s="5">
        <v>7</v>
      </c>
      <c r="C19391" s="6" t="s">
        <v>10</v>
      </c>
      <c r="D19391" s="6">
        <v>7</v>
      </c>
      <c r="E19391" s="7" t="s">
        <v>7</v>
      </c>
      <c r="F19391" s="7">
        <v>4</v>
      </c>
      <c r="G19391" s="8" t="s">
        <v>27</v>
      </c>
      <c r="H19391" s="4" t="str">
        <f t="shared" si="605"/>
        <v>19</v>
      </c>
      <c r="I19391" s="13">
        <v>0</v>
      </c>
    </row>
    <row r="19392" spans="1:9" ht="15" customHeight="1" x14ac:dyDescent="0.25">
      <c r="A19392" s="5" t="str">
        <f t="shared" si="606"/>
        <v>Wind</v>
      </c>
      <c r="B19392" s="5">
        <v>8</v>
      </c>
      <c r="C19392" s="6" t="s">
        <v>10</v>
      </c>
      <c r="D19392" s="6">
        <v>7</v>
      </c>
      <c r="E19392" s="7" t="s">
        <v>7</v>
      </c>
      <c r="F19392" s="7">
        <v>4</v>
      </c>
      <c r="G19392" s="8" t="s">
        <v>27</v>
      </c>
      <c r="H19392" s="4" t="str">
        <f t="shared" si="605"/>
        <v>19</v>
      </c>
      <c r="I19392" s="13">
        <v>9.2555000000000014</v>
      </c>
    </row>
    <row r="19393" spans="1:9" ht="15" customHeight="1" x14ac:dyDescent="0.25">
      <c r="A19393" s="5" t="str">
        <f t="shared" si="606"/>
        <v>Geothermal</v>
      </c>
      <c r="B19393" s="5">
        <v>9</v>
      </c>
      <c r="C19393" s="6" t="s">
        <v>10</v>
      </c>
      <c r="D19393" s="6">
        <v>7</v>
      </c>
      <c r="E19393" s="7" t="s">
        <v>7</v>
      </c>
      <c r="F19393" s="7">
        <v>4</v>
      </c>
      <c r="G19393" s="8" t="s">
        <v>27</v>
      </c>
      <c r="H19393" s="4" t="str">
        <f t="shared" si="605"/>
        <v>19</v>
      </c>
      <c r="I19393" s="13">
        <v>36.758352000000002</v>
      </c>
    </row>
    <row r="19394" spans="1:9" ht="15" customHeight="1" x14ac:dyDescent="0.25">
      <c r="A19394" s="5" t="str">
        <f t="shared" si="606"/>
        <v>Solar PV</v>
      </c>
      <c r="B19394" s="5">
        <v>10</v>
      </c>
      <c r="C19394" s="6" t="s">
        <v>10</v>
      </c>
      <c r="D19394" s="6">
        <v>7</v>
      </c>
      <c r="E19394" s="7" t="s">
        <v>7</v>
      </c>
      <c r="F19394" s="7">
        <v>4</v>
      </c>
      <c r="G19394" s="8" t="s">
        <v>27</v>
      </c>
      <c r="H19394" s="4" t="str">
        <f t="shared" si="605"/>
        <v>19</v>
      </c>
      <c r="I19394" s="13">
        <v>16.371000000000002</v>
      </c>
    </row>
    <row r="19395" spans="1:9" ht="15" customHeight="1" x14ac:dyDescent="0.25">
      <c r="A19395" s="5" t="str">
        <f t="shared" si="606"/>
        <v>Biomass</v>
      </c>
      <c r="B19395" s="5">
        <v>11</v>
      </c>
      <c r="C19395" s="6" t="s">
        <v>10</v>
      </c>
      <c r="D19395" s="6">
        <v>7</v>
      </c>
      <c r="E19395" s="7" t="s">
        <v>7</v>
      </c>
      <c r="F19395" s="7">
        <v>4</v>
      </c>
      <c r="G19395" s="8" t="s">
        <v>27</v>
      </c>
      <c r="H19395" s="4" t="str">
        <f t="shared" si="605"/>
        <v>19</v>
      </c>
      <c r="I19395" s="13">
        <v>5.3500000000000005</v>
      </c>
    </row>
    <row r="19396" spans="1:9" ht="15" customHeight="1" x14ac:dyDescent="0.25">
      <c r="A19396" s="5" t="str">
        <f t="shared" si="606"/>
        <v>Cogeneration</v>
      </c>
      <c r="B19396" s="5">
        <v>12</v>
      </c>
      <c r="C19396" s="6" t="s">
        <v>10</v>
      </c>
      <c r="D19396" s="6">
        <v>7</v>
      </c>
      <c r="E19396" s="7" t="s">
        <v>7</v>
      </c>
      <c r="F19396" s="7">
        <v>4</v>
      </c>
      <c r="G19396" s="8" t="s">
        <v>27</v>
      </c>
      <c r="H19396" s="4" t="str">
        <f t="shared" si="605"/>
        <v>19</v>
      </c>
      <c r="I19396" s="13">
        <v>38.176723937500007</v>
      </c>
    </row>
    <row r="19397" spans="1:9" ht="15" customHeight="1" x14ac:dyDescent="0.25">
      <c r="A19397" s="5" t="str">
        <f t="shared" si="606"/>
        <v>Nuclear</v>
      </c>
      <c r="B19397" s="5">
        <v>13</v>
      </c>
      <c r="C19397" s="6" t="s">
        <v>10</v>
      </c>
      <c r="D19397" s="6">
        <v>7</v>
      </c>
      <c r="E19397" s="7" t="s">
        <v>7</v>
      </c>
      <c r="F19397" s="7">
        <v>4</v>
      </c>
      <c r="G19397" s="8" t="s">
        <v>27</v>
      </c>
      <c r="H19397" s="4" t="str">
        <f t="shared" si="605"/>
        <v>19</v>
      </c>
      <c r="I19397" s="13">
        <v>24.770499999999998</v>
      </c>
    </row>
    <row r="19398" spans="1:9" ht="15" customHeight="1" x14ac:dyDescent="0.25">
      <c r="A19398" s="5" t="str">
        <f t="shared" si="606"/>
        <v>Conventional Thermoelectric</v>
      </c>
      <c r="B19398" s="5">
        <v>1</v>
      </c>
      <c r="C19398" s="6" t="s">
        <v>11</v>
      </c>
      <c r="D19398" s="6">
        <v>8</v>
      </c>
      <c r="E19398" s="7" t="s">
        <v>7</v>
      </c>
      <c r="F19398" s="7">
        <v>4</v>
      </c>
      <c r="G19398" s="8" t="s">
        <v>27</v>
      </c>
      <c r="H19398" s="4" t="str">
        <f t="shared" si="605"/>
        <v>19</v>
      </c>
      <c r="I19398" s="13">
        <v>63.954327999999997</v>
      </c>
    </row>
    <row r="19399" spans="1:9" ht="15" customHeight="1" x14ac:dyDescent="0.25">
      <c r="A19399" s="5" t="str">
        <f t="shared" si="606"/>
        <v>Combined Cycle</v>
      </c>
      <c r="B19399" s="5">
        <v>2</v>
      </c>
      <c r="C19399" s="6" t="s">
        <v>11</v>
      </c>
      <c r="D19399" s="6">
        <v>8</v>
      </c>
      <c r="E19399" s="7" t="s">
        <v>7</v>
      </c>
      <c r="F19399" s="7">
        <v>4</v>
      </c>
      <c r="G19399" s="8" t="s">
        <v>27</v>
      </c>
      <c r="H19399" s="4" t="str">
        <f t="shared" si="605"/>
        <v>19</v>
      </c>
      <c r="I19399" s="13">
        <v>32.090579541666663</v>
      </c>
    </row>
    <row r="19400" spans="1:9" ht="15" customHeight="1" x14ac:dyDescent="0.25">
      <c r="A19400" s="5" t="str">
        <f t="shared" si="606"/>
        <v>Coal</v>
      </c>
      <c r="B19400" s="5">
        <v>3</v>
      </c>
      <c r="C19400" s="6" t="s">
        <v>11</v>
      </c>
      <c r="D19400" s="6">
        <v>8</v>
      </c>
      <c r="E19400" s="7" t="s">
        <v>7</v>
      </c>
      <c r="F19400" s="7">
        <v>4</v>
      </c>
      <c r="G19400" s="8" t="s">
        <v>27</v>
      </c>
      <c r="H19400" s="4" t="str">
        <f t="shared" ref="H19400:H19463" si="607">CONCATENATE(RIGHT(G19400,2))</f>
        <v>19</v>
      </c>
      <c r="I19400" s="13">
        <v>39.483000000000004</v>
      </c>
    </row>
    <row r="19401" spans="1:9" ht="15" customHeight="1" x14ac:dyDescent="0.25">
      <c r="A19401" s="5" t="str">
        <f t="shared" si="606"/>
        <v>Turbogas</v>
      </c>
      <c r="B19401" s="5">
        <v>4</v>
      </c>
      <c r="C19401" s="6" t="s">
        <v>11</v>
      </c>
      <c r="D19401" s="6">
        <v>8</v>
      </c>
      <c r="E19401" s="7" t="s">
        <v>7</v>
      </c>
      <c r="F19401" s="7">
        <v>4</v>
      </c>
      <c r="G19401" s="8" t="s">
        <v>27</v>
      </c>
      <c r="H19401" s="4" t="str">
        <f t="shared" si="607"/>
        <v>19</v>
      </c>
      <c r="I19401" s="13">
        <v>51.434810833333323</v>
      </c>
    </row>
    <row r="19402" spans="1:9" ht="15" customHeight="1" x14ac:dyDescent="0.25">
      <c r="A19402" s="5" t="str">
        <f t="shared" si="606"/>
        <v>Internal Combustion</v>
      </c>
      <c r="B19402" s="5">
        <v>5</v>
      </c>
      <c r="C19402" s="6" t="s">
        <v>11</v>
      </c>
      <c r="D19402" s="6">
        <v>8</v>
      </c>
      <c r="E19402" s="7" t="s">
        <v>7</v>
      </c>
      <c r="F19402" s="7">
        <v>4</v>
      </c>
      <c r="G19402" s="8" t="s">
        <v>27</v>
      </c>
      <c r="H19402" s="4" t="str">
        <f t="shared" si="607"/>
        <v>19</v>
      </c>
      <c r="I19402" s="13">
        <v>196.78370000000001</v>
      </c>
    </row>
    <row r="19403" spans="1:9" ht="15" customHeight="1" x14ac:dyDescent="0.25">
      <c r="A19403" s="5" t="str">
        <f t="shared" si="606"/>
        <v>Fluidized Bed</v>
      </c>
      <c r="B19403" s="5">
        <v>6</v>
      </c>
      <c r="C19403" s="6" t="s">
        <v>11</v>
      </c>
      <c r="D19403" s="6">
        <v>8</v>
      </c>
      <c r="E19403" s="7" t="s">
        <v>7</v>
      </c>
      <c r="F19403" s="7">
        <v>4</v>
      </c>
      <c r="G19403" s="8" t="s">
        <v>27</v>
      </c>
      <c r="H19403" s="4" t="str">
        <f t="shared" si="607"/>
        <v>19</v>
      </c>
      <c r="I19403" s="13">
        <v>39.483000000000004</v>
      </c>
    </row>
    <row r="19404" spans="1:9" ht="15" customHeight="1" x14ac:dyDescent="0.25">
      <c r="A19404" s="5" t="str">
        <f t="shared" si="606"/>
        <v>Hydropower</v>
      </c>
      <c r="B19404" s="5">
        <v>7</v>
      </c>
      <c r="C19404" s="6" t="s">
        <v>11</v>
      </c>
      <c r="D19404" s="6">
        <v>8</v>
      </c>
      <c r="E19404" s="7" t="s">
        <v>7</v>
      </c>
      <c r="F19404" s="7">
        <v>4</v>
      </c>
      <c r="G19404" s="8" t="s">
        <v>27</v>
      </c>
      <c r="H19404" s="4" t="str">
        <f t="shared" si="607"/>
        <v>19</v>
      </c>
      <c r="I19404" s="13">
        <v>0</v>
      </c>
    </row>
    <row r="19405" spans="1:9" ht="15" customHeight="1" x14ac:dyDescent="0.25">
      <c r="A19405" s="5" t="str">
        <f t="shared" si="606"/>
        <v>Wind</v>
      </c>
      <c r="B19405" s="5">
        <v>8</v>
      </c>
      <c r="C19405" s="6" t="s">
        <v>11</v>
      </c>
      <c r="D19405" s="6">
        <v>8</v>
      </c>
      <c r="E19405" s="7" t="s">
        <v>7</v>
      </c>
      <c r="F19405" s="7">
        <v>4</v>
      </c>
      <c r="G19405" s="8" t="s">
        <v>27</v>
      </c>
      <c r="H19405" s="4" t="str">
        <f t="shared" si="607"/>
        <v>19</v>
      </c>
      <c r="I19405" s="13">
        <v>9.2555000000000014</v>
      </c>
    </row>
    <row r="19406" spans="1:9" ht="15" customHeight="1" x14ac:dyDescent="0.25">
      <c r="A19406" s="5" t="str">
        <f t="shared" si="606"/>
        <v>Geothermal</v>
      </c>
      <c r="B19406" s="5">
        <v>9</v>
      </c>
      <c r="C19406" s="6" t="s">
        <v>11</v>
      </c>
      <c r="D19406" s="6">
        <v>8</v>
      </c>
      <c r="E19406" s="7" t="s">
        <v>7</v>
      </c>
      <c r="F19406" s="7">
        <v>4</v>
      </c>
      <c r="G19406" s="8" t="s">
        <v>27</v>
      </c>
      <c r="H19406" s="4" t="str">
        <f t="shared" si="607"/>
        <v>19</v>
      </c>
      <c r="I19406" s="13">
        <v>36.758352000000002</v>
      </c>
    </row>
    <row r="19407" spans="1:9" ht="15" customHeight="1" x14ac:dyDescent="0.25">
      <c r="A19407" s="5" t="str">
        <f t="shared" si="606"/>
        <v>Solar PV</v>
      </c>
      <c r="B19407" s="5">
        <v>10</v>
      </c>
      <c r="C19407" s="6" t="s">
        <v>11</v>
      </c>
      <c r="D19407" s="6">
        <v>8</v>
      </c>
      <c r="E19407" s="7" t="s">
        <v>7</v>
      </c>
      <c r="F19407" s="7">
        <v>4</v>
      </c>
      <c r="G19407" s="8" t="s">
        <v>27</v>
      </c>
      <c r="H19407" s="4" t="str">
        <f t="shared" si="607"/>
        <v>19</v>
      </c>
      <c r="I19407" s="13">
        <v>16.371000000000002</v>
      </c>
    </row>
    <row r="19408" spans="1:9" ht="15" customHeight="1" x14ac:dyDescent="0.25">
      <c r="A19408" s="5" t="str">
        <f t="shared" ref="A19408:A19471" si="608">A19395</f>
        <v>Biomass</v>
      </c>
      <c r="B19408" s="5">
        <v>11</v>
      </c>
      <c r="C19408" s="6" t="s">
        <v>11</v>
      </c>
      <c r="D19408" s="6">
        <v>8</v>
      </c>
      <c r="E19408" s="7" t="s">
        <v>7</v>
      </c>
      <c r="F19408" s="7">
        <v>4</v>
      </c>
      <c r="G19408" s="8" t="s">
        <v>27</v>
      </c>
      <c r="H19408" s="4" t="str">
        <f t="shared" si="607"/>
        <v>19</v>
      </c>
      <c r="I19408" s="13">
        <v>5.3500000000000005</v>
      </c>
    </row>
    <row r="19409" spans="1:9" ht="15" customHeight="1" x14ac:dyDescent="0.25">
      <c r="A19409" s="5" t="str">
        <f t="shared" si="608"/>
        <v>Cogeneration</v>
      </c>
      <c r="B19409" s="5">
        <v>12</v>
      </c>
      <c r="C19409" s="6" t="s">
        <v>11</v>
      </c>
      <c r="D19409" s="6">
        <v>8</v>
      </c>
      <c r="E19409" s="7" t="s">
        <v>7</v>
      </c>
      <c r="F19409" s="7">
        <v>4</v>
      </c>
      <c r="G19409" s="8" t="s">
        <v>27</v>
      </c>
      <c r="H19409" s="4" t="str">
        <f t="shared" si="607"/>
        <v>19</v>
      </c>
      <c r="I19409" s="13">
        <v>32.090579541666663</v>
      </c>
    </row>
    <row r="19410" spans="1:9" ht="15" customHeight="1" x14ac:dyDescent="0.25">
      <c r="A19410" s="5" t="str">
        <f t="shared" si="608"/>
        <v>Nuclear</v>
      </c>
      <c r="B19410" s="5">
        <v>13</v>
      </c>
      <c r="C19410" s="6" t="s">
        <v>11</v>
      </c>
      <c r="D19410" s="6">
        <v>8</v>
      </c>
      <c r="E19410" s="7" t="s">
        <v>7</v>
      </c>
      <c r="F19410" s="7">
        <v>4</v>
      </c>
      <c r="G19410" s="8" t="s">
        <v>27</v>
      </c>
      <c r="H19410" s="4" t="str">
        <f t="shared" si="607"/>
        <v>19</v>
      </c>
      <c r="I19410" s="13">
        <v>24.770499999999998</v>
      </c>
    </row>
    <row r="19411" spans="1:9" ht="15" customHeight="1" x14ac:dyDescent="0.25">
      <c r="A19411" s="5" t="str">
        <f t="shared" si="608"/>
        <v>Conventional Thermoelectric</v>
      </c>
      <c r="B19411" s="5">
        <v>1</v>
      </c>
      <c r="C19411" s="6" t="s">
        <v>12</v>
      </c>
      <c r="D19411" s="6">
        <v>9</v>
      </c>
      <c r="E19411" s="7" t="s">
        <v>7</v>
      </c>
      <c r="F19411" s="7">
        <v>4</v>
      </c>
      <c r="G19411" s="8" t="s">
        <v>27</v>
      </c>
      <c r="H19411" s="4" t="str">
        <f t="shared" si="607"/>
        <v>19</v>
      </c>
      <c r="I19411" s="13">
        <v>63.954327999999997</v>
      </c>
    </row>
    <row r="19412" spans="1:9" ht="15" customHeight="1" x14ac:dyDescent="0.25">
      <c r="A19412" s="5" t="str">
        <f t="shared" si="608"/>
        <v>Combined Cycle</v>
      </c>
      <c r="B19412" s="5">
        <v>2</v>
      </c>
      <c r="C19412" s="6" t="s">
        <v>12</v>
      </c>
      <c r="D19412" s="6">
        <v>9</v>
      </c>
      <c r="E19412" s="7" t="s">
        <v>7</v>
      </c>
      <c r="F19412" s="7">
        <v>4</v>
      </c>
      <c r="G19412" s="8" t="s">
        <v>27</v>
      </c>
      <c r="H19412" s="4" t="str">
        <f t="shared" si="607"/>
        <v>19</v>
      </c>
      <c r="I19412" s="13">
        <v>26.557721000000001</v>
      </c>
    </row>
    <row r="19413" spans="1:9" ht="15" customHeight="1" x14ac:dyDescent="0.25">
      <c r="A19413" s="5" t="str">
        <f t="shared" si="608"/>
        <v>Coal</v>
      </c>
      <c r="B19413" s="5">
        <v>3</v>
      </c>
      <c r="C19413" s="6" t="s">
        <v>12</v>
      </c>
      <c r="D19413" s="6">
        <v>9</v>
      </c>
      <c r="E19413" s="7" t="s">
        <v>7</v>
      </c>
      <c r="F19413" s="7">
        <v>4</v>
      </c>
      <c r="G19413" s="8" t="s">
        <v>27</v>
      </c>
      <c r="H19413" s="4" t="str">
        <f t="shared" si="607"/>
        <v>19</v>
      </c>
      <c r="I19413" s="13">
        <v>39.483000000000004</v>
      </c>
    </row>
    <row r="19414" spans="1:9" ht="15" customHeight="1" x14ac:dyDescent="0.25">
      <c r="A19414" s="5" t="str">
        <f t="shared" si="608"/>
        <v>Turbogas</v>
      </c>
      <c r="B19414" s="5">
        <v>4</v>
      </c>
      <c r="C19414" s="6" t="s">
        <v>12</v>
      </c>
      <c r="D19414" s="6">
        <v>9</v>
      </c>
      <c r="E19414" s="7" t="s">
        <v>7</v>
      </c>
      <c r="F19414" s="7">
        <v>4</v>
      </c>
      <c r="G19414" s="8" t="s">
        <v>27</v>
      </c>
      <c r="H19414" s="4" t="str">
        <f t="shared" si="607"/>
        <v>19</v>
      </c>
      <c r="I19414" s="13">
        <v>42.566739999999996</v>
      </c>
    </row>
    <row r="19415" spans="1:9" ht="15" customHeight="1" x14ac:dyDescent="0.25">
      <c r="A19415" s="5" t="str">
        <f t="shared" si="608"/>
        <v>Internal Combustion</v>
      </c>
      <c r="B19415" s="5">
        <v>5</v>
      </c>
      <c r="C19415" s="6" t="s">
        <v>12</v>
      </c>
      <c r="D19415" s="6">
        <v>9</v>
      </c>
      <c r="E19415" s="7" t="s">
        <v>7</v>
      </c>
      <c r="F19415" s="7">
        <v>4</v>
      </c>
      <c r="G19415" s="8" t="s">
        <v>27</v>
      </c>
      <c r="H19415" s="4" t="str">
        <f t="shared" si="607"/>
        <v>19</v>
      </c>
      <c r="I19415" s="13">
        <v>196.78370000000001</v>
      </c>
    </row>
    <row r="19416" spans="1:9" ht="15" customHeight="1" x14ac:dyDescent="0.25">
      <c r="A19416" s="5" t="str">
        <f t="shared" si="608"/>
        <v>Fluidized Bed</v>
      </c>
      <c r="B19416" s="5">
        <v>6</v>
      </c>
      <c r="C19416" s="6" t="s">
        <v>12</v>
      </c>
      <c r="D19416" s="6">
        <v>9</v>
      </c>
      <c r="E19416" s="7" t="s">
        <v>7</v>
      </c>
      <c r="F19416" s="7">
        <v>4</v>
      </c>
      <c r="G19416" s="8" t="s">
        <v>27</v>
      </c>
      <c r="H19416" s="4" t="str">
        <f t="shared" si="607"/>
        <v>19</v>
      </c>
      <c r="I19416" s="13">
        <v>39.483000000000004</v>
      </c>
    </row>
    <row r="19417" spans="1:9" ht="15" customHeight="1" x14ac:dyDescent="0.25">
      <c r="A19417" s="5" t="str">
        <f t="shared" si="608"/>
        <v>Hydropower</v>
      </c>
      <c r="B19417" s="5">
        <v>7</v>
      </c>
      <c r="C19417" s="6" t="s">
        <v>12</v>
      </c>
      <c r="D19417" s="6">
        <v>9</v>
      </c>
      <c r="E19417" s="7" t="s">
        <v>7</v>
      </c>
      <c r="F19417" s="7">
        <v>4</v>
      </c>
      <c r="G19417" s="8" t="s">
        <v>27</v>
      </c>
      <c r="H19417" s="4" t="str">
        <f t="shared" si="607"/>
        <v>19</v>
      </c>
      <c r="I19417" s="13">
        <v>0</v>
      </c>
    </row>
    <row r="19418" spans="1:9" ht="15" customHeight="1" x14ac:dyDescent="0.25">
      <c r="A19418" s="5" t="str">
        <f t="shared" si="608"/>
        <v>Wind</v>
      </c>
      <c r="B19418" s="5">
        <v>8</v>
      </c>
      <c r="C19418" s="6" t="s">
        <v>12</v>
      </c>
      <c r="D19418" s="6">
        <v>9</v>
      </c>
      <c r="E19418" s="7" t="s">
        <v>7</v>
      </c>
      <c r="F19418" s="7">
        <v>4</v>
      </c>
      <c r="G19418" s="8" t="s">
        <v>27</v>
      </c>
      <c r="H19418" s="4" t="str">
        <f t="shared" si="607"/>
        <v>19</v>
      </c>
      <c r="I19418" s="13">
        <v>9.2555000000000014</v>
      </c>
    </row>
    <row r="19419" spans="1:9" ht="15" customHeight="1" x14ac:dyDescent="0.25">
      <c r="A19419" s="5" t="str">
        <f t="shared" si="608"/>
        <v>Geothermal</v>
      </c>
      <c r="B19419" s="5">
        <v>9</v>
      </c>
      <c r="C19419" s="6" t="s">
        <v>12</v>
      </c>
      <c r="D19419" s="6">
        <v>9</v>
      </c>
      <c r="E19419" s="7" t="s">
        <v>7</v>
      </c>
      <c r="F19419" s="7">
        <v>4</v>
      </c>
      <c r="G19419" s="8" t="s">
        <v>27</v>
      </c>
      <c r="H19419" s="4" t="str">
        <f t="shared" si="607"/>
        <v>19</v>
      </c>
      <c r="I19419" s="13">
        <v>36.758352000000002</v>
      </c>
    </row>
    <row r="19420" spans="1:9" ht="15" customHeight="1" x14ac:dyDescent="0.25">
      <c r="A19420" s="5" t="str">
        <f t="shared" si="608"/>
        <v>Solar PV</v>
      </c>
      <c r="B19420" s="5">
        <v>10</v>
      </c>
      <c r="C19420" s="6" t="s">
        <v>12</v>
      </c>
      <c r="D19420" s="6">
        <v>9</v>
      </c>
      <c r="E19420" s="7" t="s">
        <v>7</v>
      </c>
      <c r="F19420" s="7">
        <v>4</v>
      </c>
      <c r="G19420" s="8" t="s">
        <v>27</v>
      </c>
      <c r="H19420" s="4" t="str">
        <f t="shared" si="607"/>
        <v>19</v>
      </c>
      <c r="I19420" s="13">
        <v>16.371000000000002</v>
      </c>
    </row>
    <row r="19421" spans="1:9" ht="15" customHeight="1" x14ac:dyDescent="0.25">
      <c r="A19421" s="5" t="str">
        <f t="shared" si="608"/>
        <v>Biomass</v>
      </c>
      <c r="B19421" s="5">
        <v>11</v>
      </c>
      <c r="C19421" s="6" t="s">
        <v>12</v>
      </c>
      <c r="D19421" s="6">
        <v>9</v>
      </c>
      <c r="E19421" s="7" t="s">
        <v>7</v>
      </c>
      <c r="F19421" s="7">
        <v>4</v>
      </c>
      <c r="G19421" s="8" t="s">
        <v>27</v>
      </c>
      <c r="H19421" s="4" t="str">
        <f t="shared" si="607"/>
        <v>19</v>
      </c>
      <c r="I19421" s="13">
        <v>5.3500000000000005</v>
      </c>
    </row>
    <row r="19422" spans="1:9" ht="15" customHeight="1" x14ac:dyDescent="0.25">
      <c r="A19422" s="5" t="str">
        <f t="shared" si="608"/>
        <v>Cogeneration</v>
      </c>
      <c r="B19422" s="5">
        <v>12</v>
      </c>
      <c r="C19422" s="6" t="s">
        <v>12</v>
      </c>
      <c r="D19422" s="6">
        <v>9</v>
      </c>
      <c r="E19422" s="7" t="s">
        <v>7</v>
      </c>
      <c r="F19422" s="7">
        <v>4</v>
      </c>
      <c r="G19422" s="8" t="s">
        <v>27</v>
      </c>
      <c r="H19422" s="4" t="str">
        <f t="shared" si="607"/>
        <v>19</v>
      </c>
      <c r="I19422" s="13">
        <v>26.557721000000001</v>
      </c>
    </row>
    <row r="19423" spans="1:9" ht="15" customHeight="1" x14ac:dyDescent="0.25">
      <c r="A19423" s="5" t="str">
        <f t="shared" si="608"/>
        <v>Nuclear</v>
      </c>
      <c r="B19423" s="5">
        <v>13</v>
      </c>
      <c r="C19423" s="6" t="s">
        <v>12</v>
      </c>
      <c r="D19423" s="6">
        <v>9</v>
      </c>
      <c r="E19423" s="7" t="s">
        <v>7</v>
      </c>
      <c r="F19423" s="7">
        <v>4</v>
      </c>
      <c r="G19423" s="8" t="s">
        <v>27</v>
      </c>
      <c r="H19423" s="4" t="str">
        <f t="shared" si="607"/>
        <v>19</v>
      </c>
      <c r="I19423" s="13">
        <v>24.770499999999998</v>
      </c>
    </row>
    <row r="19424" spans="1:9" ht="15" customHeight="1" x14ac:dyDescent="0.25">
      <c r="A19424" s="5" t="str">
        <f t="shared" si="608"/>
        <v>Conventional Thermoelectric</v>
      </c>
      <c r="B19424" s="5">
        <v>1</v>
      </c>
      <c r="C19424" s="6" t="s">
        <v>4</v>
      </c>
      <c r="D19424" s="6">
        <v>1</v>
      </c>
      <c r="E19424" s="7" t="s">
        <v>8</v>
      </c>
      <c r="F19424" s="7">
        <v>5</v>
      </c>
      <c r="G19424" s="8" t="s">
        <v>27</v>
      </c>
      <c r="H19424" s="4" t="str">
        <f t="shared" si="607"/>
        <v>19</v>
      </c>
      <c r="I19424" s="13">
        <v>63.954327999999997</v>
      </c>
    </row>
    <row r="19425" spans="1:9" ht="15" customHeight="1" x14ac:dyDescent="0.25">
      <c r="A19425" s="5" t="str">
        <f t="shared" si="608"/>
        <v>Combined Cycle</v>
      </c>
      <c r="B19425" s="5">
        <v>2</v>
      </c>
      <c r="C19425" s="6" t="s">
        <v>4</v>
      </c>
      <c r="D19425" s="6">
        <v>1</v>
      </c>
      <c r="E19425" s="7" t="s">
        <v>8</v>
      </c>
      <c r="F19425" s="7">
        <v>5</v>
      </c>
      <c r="G19425" s="8" t="s">
        <v>27</v>
      </c>
      <c r="H19425" s="4" t="str">
        <f t="shared" si="607"/>
        <v>19</v>
      </c>
      <c r="I19425" s="13">
        <v>39.836581500000001</v>
      </c>
    </row>
    <row r="19426" spans="1:9" ht="15" customHeight="1" x14ac:dyDescent="0.25">
      <c r="A19426" s="5" t="str">
        <f t="shared" si="608"/>
        <v>Coal</v>
      </c>
      <c r="B19426" s="5">
        <v>3</v>
      </c>
      <c r="C19426" s="6" t="s">
        <v>4</v>
      </c>
      <c r="D19426" s="6">
        <v>1</v>
      </c>
      <c r="E19426" s="7" t="s">
        <v>8</v>
      </c>
      <c r="F19426" s="7">
        <v>5</v>
      </c>
      <c r="G19426" s="8" t="s">
        <v>27</v>
      </c>
      <c r="H19426" s="4" t="str">
        <f t="shared" si="607"/>
        <v>19</v>
      </c>
      <c r="I19426" s="13">
        <v>39.483000000000004</v>
      </c>
    </row>
    <row r="19427" spans="1:9" ht="15" customHeight="1" x14ac:dyDescent="0.25">
      <c r="A19427" s="5" t="str">
        <f t="shared" si="608"/>
        <v>Turbogas</v>
      </c>
      <c r="B19427" s="5">
        <v>4</v>
      </c>
      <c r="C19427" s="6" t="s">
        <v>4</v>
      </c>
      <c r="D19427" s="6">
        <v>1</v>
      </c>
      <c r="E19427" s="7" t="s">
        <v>8</v>
      </c>
      <c r="F19427" s="7">
        <v>5</v>
      </c>
      <c r="G19427" s="8" t="s">
        <v>27</v>
      </c>
      <c r="H19427" s="4" t="str">
        <f t="shared" si="607"/>
        <v>19</v>
      </c>
      <c r="I19427" s="13">
        <v>63.850109999999994</v>
      </c>
    </row>
    <row r="19428" spans="1:9" ht="15" customHeight="1" x14ac:dyDescent="0.25">
      <c r="A19428" s="5" t="str">
        <f t="shared" si="608"/>
        <v>Internal Combustion</v>
      </c>
      <c r="B19428" s="5">
        <v>5</v>
      </c>
      <c r="C19428" s="6" t="s">
        <v>4</v>
      </c>
      <c r="D19428" s="6">
        <v>1</v>
      </c>
      <c r="E19428" s="7" t="s">
        <v>8</v>
      </c>
      <c r="F19428" s="7">
        <v>5</v>
      </c>
      <c r="G19428" s="8" t="s">
        <v>27</v>
      </c>
      <c r="H19428" s="4" t="str">
        <f t="shared" si="607"/>
        <v>19</v>
      </c>
      <c r="I19428" s="13">
        <v>196.78370000000001</v>
      </c>
    </row>
    <row r="19429" spans="1:9" ht="15" customHeight="1" x14ac:dyDescent="0.25">
      <c r="A19429" s="5" t="str">
        <f t="shared" si="608"/>
        <v>Fluidized Bed</v>
      </c>
      <c r="B19429" s="5">
        <v>6</v>
      </c>
      <c r="C19429" s="6" t="s">
        <v>4</v>
      </c>
      <c r="D19429" s="6">
        <v>1</v>
      </c>
      <c r="E19429" s="7" t="s">
        <v>8</v>
      </c>
      <c r="F19429" s="7">
        <v>5</v>
      </c>
      <c r="G19429" s="8" t="s">
        <v>27</v>
      </c>
      <c r="H19429" s="4" t="str">
        <f t="shared" si="607"/>
        <v>19</v>
      </c>
      <c r="I19429" s="13">
        <v>39.483000000000004</v>
      </c>
    </row>
    <row r="19430" spans="1:9" ht="15" customHeight="1" x14ac:dyDescent="0.25">
      <c r="A19430" s="5" t="str">
        <f t="shared" si="608"/>
        <v>Hydropower</v>
      </c>
      <c r="B19430" s="5">
        <v>7</v>
      </c>
      <c r="C19430" s="6" t="s">
        <v>4</v>
      </c>
      <c r="D19430" s="6">
        <v>1</v>
      </c>
      <c r="E19430" s="7" t="s">
        <v>8</v>
      </c>
      <c r="F19430" s="7">
        <v>5</v>
      </c>
      <c r="G19430" s="8" t="s">
        <v>27</v>
      </c>
      <c r="H19430" s="4" t="str">
        <f t="shared" si="607"/>
        <v>19</v>
      </c>
      <c r="I19430" s="13">
        <v>0</v>
      </c>
    </row>
    <row r="19431" spans="1:9" ht="15" customHeight="1" x14ac:dyDescent="0.25">
      <c r="A19431" s="5" t="str">
        <f t="shared" si="608"/>
        <v>Wind</v>
      </c>
      <c r="B19431" s="5">
        <v>8</v>
      </c>
      <c r="C19431" s="6" t="s">
        <v>4</v>
      </c>
      <c r="D19431" s="6">
        <v>1</v>
      </c>
      <c r="E19431" s="7" t="s">
        <v>8</v>
      </c>
      <c r="F19431" s="7">
        <v>5</v>
      </c>
      <c r="G19431" s="8" t="s">
        <v>27</v>
      </c>
      <c r="H19431" s="4" t="str">
        <f t="shared" si="607"/>
        <v>19</v>
      </c>
      <c r="I19431" s="13">
        <v>9.2555000000000014</v>
      </c>
    </row>
    <row r="19432" spans="1:9" ht="15" customHeight="1" x14ac:dyDescent="0.25">
      <c r="A19432" s="5" t="str">
        <f t="shared" si="608"/>
        <v>Geothermal</v>
      </c>
      <c r="B19432" s="5">
        <v>9</v>
      </c>
      <c r="C19432" s="6" t="s">
        <v>4</v>
      </c>
      <c r="D19432" s="6">
        <v>1</v>
      </c>
      <c r="E19432" s="7" t="s">
        <v>8</v>
      </c>
      <c r="F19432" s="7">
        <v>5</v>
      </c>
      <c r="G19432" s="8" t="s">
        <v>27</v>
      </c>
      <c r="H19432" s="4" t="str">
        <f t="shared" si="607"/>
        <v>19</v>
      </c>
      <c r="I19432" s="13">
        <v>36.758352000000002</v>
      </c>
    </row>
    <row r="19433" spans="1:9" ht="15" customHeight="1" x14ac:dyDescent="0.25">
      <c r="A19433" s="5" t="str">
        <f t="shared" si="608"/>
        <v>Solar PV</v>
      </c>
      <c r="B19433" s="5">
        <v>10</v>
      </c>
      <c r="C19433" s="6" t="s">
        <v>4</v>
      </c>
      <c r="D19433" s="6">
        <v>1</v>
      </c>
      <c r="E19433" s="7" t="s">
        <v>8</v>
      </c>
      <c r="F19433" s="7">
        <v>5</v>
      </c>
      <c r="G19433" s="8" t="s">
        <v>27</v>
      </c>
      <c r="H19433" s="4" t="str">
        <f t="shared" si="607"/>
        <v>19</v>
      </c>
      <c r="I19433" s="13">
        <v>16.371000000000002</v>
      </c>
    </row>
    <row r="19434" spans="1:9" ht="15" customHeight="1" x14ac:dyDescent="0.25">
      <c r="A19434" s="5" t="str">
        <f t="shared" si="608"/>
        <v>Biomass</v>
      </c>
      <c r="B19434" s="5">
        <v>11</v>
      </c>
      <c r="C19434" s="6" t="s">
        <v>4</v>
      </c>
      <c r="D19434" s="6">
        <v>1</v>
      </c>
      <c r="E19434" s="7" t="s">
        <v>8</v>
      </c>
      <c r="F19434" s="7">
        <v>5</v>
      </c>
      <c r="G19434" s="8" t="s">
        <v>27</v>
      </c>
      <c r="H19434" s="4" t="str">
        <f t="shared" si="607"/>
        <v>19</v>
      </c>
      <c r="I19434" s="13">
        <v>5.3500000000000005</v>
      </c>
    </row>
    <row r="19435" spans="1:9" ht="15" customHeight="1" x14ac:dyDescent="0.25">
      <c r="A19435" s="5" t="str">
        <f t="shared" si="608"/>
        <v>Cogeneration</v>
      </c>
      <c r="B19435" s="5">
        <v>12</v>
      </c>
      <c r="C19435" s="6" t="s">
        <v>4</v>
      </c>
      <c r="D19435" s="6">
        <v>1</v>
      </c>
      <c r="E19435" s="7" t="s">
        <v>8</v>
      </c>
      <c r="F19435" s="7">
        <v>5</v>
      </c>
      <c r="G19435" s="8" t="s">
        <v>27</v>
      </c>
      <c r="H19435" s="4" t="str">
        <f t="shared" si="607"/>
        <v>19</v>
      </c>
      <c r="I19435" s="13">
        <v>39.836581500000001</v>
      </c>
    </row>
    <row r="19436" spans="1:9" ht="15" customHeight="1" x14ac:dyDescent="0.25">
      <c r="A19436" s="5" t="str">
        <f t="shared" si="608"/>
        <v>Nuclear</v>
      </c>
      <c r="B19436" s="5">
        <v>13</v>
      </c>
      <c r="C19436" s="6" t="s">
        <v>4</v>
      </c>
      <c r="D19436" s="6">
        <v>1</v>
      </c>
      <c r="E19436" s="7" t="s">
        <v>8</v>
      </c>
      <c r="F19436" s="7">
        <v>5</v>
      </c>
      <c r="G19436" s="8" t="s">
        <v>27</v>
      </c>
      <c r="H19436" s="4" t="str">
        <f t="shared" si="607"/>
        <v>19</v>
      </c>
      <c r="I19436" s="13">
        <v>24.770499999999998</v>
      </c>
    </row>
    <row r="19437" spans="1:9" ht="15" customHeight="1" x14ac:dyDescent="0.25">
      <c r="A19437" s="5" t="str">
        <f t="shared" si="608"/>
        <v>Conventional Thermoelectric</v>
      </c>
      <c r="B19437" s="5">
        <v>1</v>
      </c>
      <c r="C19437" s="6" t="s">
        <v>5</v>
      </c>
      <c r="D19437" s="6">
        <v>2</v>
      </c>
      <c r="E19437" s="7" t="s">
        <v>8</v>
      </c>
      <c r="F19437" s="7">
        <v>5</v>
      </c>
      <c r="G19437" s="8" t="s">
        <v>27</v>
      </c>
      <c r="H19437" s="4" t="str">
        <f t="shared" si="607"/>
        <v>19</v>
      </c>
      <c r="I19437" s="13">
        <v>63.954327999999997</v>
      </c>
    </row>
    <row r="19438" spans="1:9" ht="15" customHeight="1" x14ac:dyDescent="0.25">
      <c r="A19438" s="5" t="str">
        <f t="shared" si="608"/>
        <v>Combined Cycle</v>
      </c>
      <c r="B19438" s="5">
        <v>2</v>
      </c>
      <c r="C19438" s="6" t="s">
        <v>5</v>
      </c>
      <c r="D19438" s="6">
        <v>2</v>
      </c>
      <c r="E19438" s="7" t="s">
        <v>8</v>
      </c>
      <c r="F19438" s="7">
        <v>5</v>
      </c>
      <c r="G19438" s="8" t="s">
        <v>27</v>
      </c>
      <c r="H19438" s="4" t="str">
        <f t="shared" si="607"/>
        <v>19</v>
      </c>
      <c r="I19438" s="13">
        <v>39.836581500000001</v>
      </c>
    </row>
    <row r="19439" spans="1:9" ht="15" customHeight="1" x14ac:dyDescent="0.25">
      <c r="A19439" s="5" t="str">
        <f t="shared" si="608"/>
        <v>Coal</v>
      </c>
      <c r="B19439" s="5">
        <v>3</v>
      </c>
      <c r="C19439" s="6" t="s">
        <v>5</v>
      </c>
      <c r="D19439" s="6">
        <v>2</v>
      </c>
      <c r="E19439" s="7" t="s">
        <v>8</v>
      </c>
      <c r="F19439" s="7">
        <v>5</v>
      </c>
      <c r="G19439" s="8" t="s">
        <v>27</v>
      </c>
      <c r="H19439" s="4" t="str">
        <f t="shared" si="607"/>
        <v>19</v>
      </c>
      <c r="I19439" s="13">
        <v>39.483000000000004</v>
      </c>
    </row>
    <row r="19440" spans="1:9" ht="15" customHeight="1" x14ac:dyDescent="0.25">
      <c r="A19440" s="5" t="str">
        <f t="shared" si="608"/>
        <v>Turbogas</v>
      </c>
      <c r="B19440" s="5">
        <v>4</v>
      </c>
      <c r="C19440" s="6" t="s">
        <v>5</v>
      </c>
      <c r="D19440" s="6">
        <v>2</v>
      </c>
      <c r="E19440" s="7" t="s">
        <v>8</v>
      </c>
      <c r="F19440" s="7">
        <v>5</v>
      </c>
      <c r="G19440" s="8" t="s">
        <v>27</v>
      </c>
      <c r="H19440" s="4" t="str">
        <f t="shared" si="607"/>
        <v>19</v>
      </c>
      <c r="I19440" s="13">
        <v>63.850109999999994</v>
      </c>
    </row>
    <row r="19441" spans="1:9" ht="15" customHeight="1" x14ac:dyDescent="0.25">
      <c r="A19441" s="5" t="str">
        <f t="shared" si="608"/>
        <v>Internal Combustion</v>
      </c>
      <c r="B19441" s="5">
        <v>5</v>
      </c>
      <c r="C19441" s="6" t="s">
        <v>5</v>
      </c>
      <c r="D19441" s="6">
        <v>2</v>
      </c>
      <c r="E19441" s="7" t="s">
        <v>8</v>
      </c>
      <c r="F19441" s="7">
        <v>5</v>
      </c>
      <c r="G19441" s="8" t="s">
        <v>27</v>
      </c>
      <c r="H19441" s="4" t="str">
        <f t="shared" si="607"/>
        <v>19</v>
      </c>
      <c r="I19441" s="13">
        <v>196.78370000000001</v>
      </c>
    </row>
    <row r="19442" spans="1:9" ht="15" customHeight="1" x14ac:dyDescent="0.25">
      <c r="A19442" s="5" t="str">
        <f t="shared" si="608"/>
        <v>Fluidized Bed</v>
      </c>
      <c r="B19442" s="5">
        <v>6</v>
      </c>
      <c r="C19442" s="6" t="s">
        <v>5</v>
      </c>
      <c r="D19442" s="6">
        <v>2</v>
      </c>
      <c r="E19442" s="7" t="s">
        <v>8</v>
      </c>
      <c r="F19442" s="7">
        <v>5</v>
      </c>
      <c r="G19442" s="8" t="s">
        <v>27</v>
      </c>
      <c r="H19442" s="4" t="str">
        <f t="shared" si="607"/>
        <v>19</v>
      </c>
      <c r="I19442" s="13">
        <v>39.483000000000004</v>
      </c>
    </row>
    <row r="19443" spans="1:9" ht="15" customHeight="1" x14ac:dyDescent="0.25">
      <c r="A19443" s="5" t="str">
        <f t="shared" si="608"/>
        <v>Hydropower</v>
      </c>
      <c r="B19443" s="5">
        <v>7</v>
      </c>
      <c r="C19443" s="6" t="s">
        <v>5</v>
      </c>
      <c r="D19443" s="6">
        <v>2</v>
      </c>
      <c r="E19443" s="7" t="s">
        <v>8</v>
      </c>
      <c r="F19443" s="7">
        <v>5</v>
      </c>
      <c r="G19443" s="8" t="s">
        <v>27</v>
      </c>
      <c r="H19443" s="4" t="str">
        <f t="shared" si="607"/>
        <v>19</v>
      </c>
      <c r="I19443" s="13">
        <v>0</v>
      </c>
    </row>
    <row r="19444" spans="1:9" ht="15" customHeight="1" x14ac:dyDescent="0.25">
      <c r="A19444" s="5" t="str">
        <f t="shared" si="608"/>
        <v>Wind</v>
      </c>
      <c r="B19444" s="5">
        <v>8</v>
      </c>
      <c r="C19444" s="6" t="s">
        <v>5</v>
      </c>
      <c r="D19444" s="6">
        <v>2</v>
      </c>
      <c r="E19444" s="7" t="s">
        <v>8</v>
      </c>
      <c r="F19444" s="7">
        <v>5</v>
      </c>
      <c r="G19444" s="8" t="s">
        <v>27</v>
      </c>
      <c r="H19444" s="4" t="str">
        <f t="shared" si="607"/>
        <v>19</v>
      </c>
      <c r="I19444" s="13">
        <v>9.2555000000000014</v>
      </c>
    </row>
    <row r="19445" spans="1:9" ht="15" customHeight="1" x14ac:dyDescent="0.25">
      <c r="A19445" s="5" t="str">
        <f t="shared" si="608"/>
        <v>Geothermal</v>
      </c>
      <c r="B19445" s="5">
        <v>9</v>
      </c>
      <c r="C19445" s="6" t="s">
        <v>5</v>
      </c>
      <c r="D19445" s="6">
        <v>2</v>
      </c>
      <c r="E19445" s="7" t="s">
        <v>8</v>
      </c>
      <c r="F19445" s="7">
        <v>5</v>
      </c>
      <c r="G19445" s="8" t="s">
        <v>27</v>
      </c>
      <c r="H19445" s="4" t="str">
        <f t="shared" si="607"/>
        <v>19</v>
      </c>
      <c r="I19445" s="13">
        <v>36.758352000000002</v>
      </c>
    </row>
    <row r="19446" spans="1:9" ht="15" customHeight="1" x14ac:dyDescent="0.25">
      <c r="A19446" s="5" t="str">
        <f t="shared" si="608"/>
        <v>Solar PV</v>
      </c>
      <c r="B19446" s="5">
        <v>10</v>
      </c>
      <c r="C19446" s="6" t="s">
        <v>5</v>
      </c>
      <c r="D19446" s="6">
        <v>2</v>
      </c>
      <c r="E19446" s="7" t="s">
        <v>8</v>
      </c>
      <c r="F19446" s="7">
        <v>5</v>
      </c>
      <c r="G19446" s="8" t="s">
        <v>27</v>
      </c>
      <c r="H19446" s="4" t="str">
        <f t="shared" si="607"/>
        <v>19</v>
      </c>
      <c r="I19446" s="13">
        <v>16.371000000000002</v>
      </c>
    </row>
    <row r="19447" spans="1:9" ht="15" customHeight="1" x14ac:dyDescent="0.25">
      <c r="A19447" s="5" t="str">
        <f t="shared" si="608"/>
        <v>Biomass</v>
      </c>
      <c r="B19447" s="5">
        <v>11</v>
      </c>
      <c r="C19447" s="6" t="s">
        <v>5</v>
      </c>
      <c r="D19447" s="6">
        <v>2</v>
      </c>
      <c r="E19447" s="7" t="s">
        <v>8</v>
      </c>
      <c r="F19447" s="7">
        <v>5</v>
      </c>
      <c r="G19447" s="8" t="s">
        <v>27</v>
      </c>
      <c r="H19447" s="4" t="str">
        <f t="shared" si="607"/>
        <v>19</v>
      </c>
      <c r="I19447" s="13">
        <v>5.3500000000000005</v>
      </c>
    </row>
    <row r="19448" spans="1:9" ht="15" customHeight="1" x14ac:dyDescent="0.25">
      <c r="A19448" s="5" t="str">
        <f t="shared" si="608"/>
        <v>Cogeneration</v>
      </c>
      <c r="B19448" s="5">
        <v>12</v>
      </c>
      <c r="C19448" s="6" t="s">
        <v>5</v>
      </c>
      <c r="D19448" s="6">
        <v>2</v>
      </c>
      <c r="E19448" s="7" t="s">
        <v>8</v>
      </c>
      <c r="F19448" s="7">
        <v>5</v>
      </c>
      <c r="G19448" s="8" t="s">
        <v>27</v>
      </c>
      <c r="H19448" s="4" t="str">
        <f t="shared" si="607"/>
        <v>19</v>
      </c>
      <c r="I19448" s="13">
        <v>39.836581500000001</v>
      </c>
    </row>
    <row r="19449" spans="1:9" ht="15" customHeight="1" x14ac:dyDescent="0.25">
      <c r="A19449" s="5" t="str">
        <f t="shared" si="608"/>
        <v>Nuclear</v>
      </c>
      <c r="B19449" s="5">
        <v>13</v>
      </c>
      <c r="C19449" s="6" t="s">
        <v>5</v>
      </c>
      <c r="D19449" s="6">
        <v>2</v>
      </c>
      <c r="E19449" s="7" t="s">
        <v>8</v>
      </c>
      <c r="F19449" s="7">
        <v>5</v>
      </c>
      <c r="G19449" s="8" t="s">
        <v>27</v>
      </c>
      <c r="H19449" s="4" t="str">
        <f t="shared" si="607"/>
        <v>19</v>
      </c>
      <c r="I19449" s="13">
        <v>24.770499999999998</v>
      </c>
    </row>
    <row r="19450" spans="1:9" ht="15" customHeight="1" x14ac:dyDescent="0.25">
      <c r="A19450" s="5" t="str">
        <f t="shared" si="608"/>
        <v>Conventional Thermoelectric</v>
      </c>
      <c r="B19450" s="5">
        <v>1</v>
      </c>
      <c r="C19450" s="6" t="s">
        <v>6</v>
      </c>
      <c r="D19450" s="6">
        <v>3</v>
      </c>
      <c r="E19450" s="7" t="s">
        <v>8</v>
      </c>
      <c r="F19450" s="7">
        <v>5</v>
      </c>
      <c r="G19450" s="8" t="s">
        <v>27</v>
      </c>
      <c r="H19450" s="4" t="str">
        <f t="shared" si="607"/>
        <v>19</v>
      </c>
      <c r="I19450" s="13">
        <v>63.954327999999997</v>
      </c>
    </row>
    <row r="19451" spans="1:9" ht="15" customHeight="1" x14ac:dyDescent="0.25">
      <c r="A19451" s="5" t="str">
        <f t="shared" si="608"/>
        <v>Combined Cycle</v>
      </c>
      <c r="B19451" s="5">
        <v>2</v>
      </c>
      <c r="C19451" s="6" t="s">
        <v>6</v>
      </c>
      <c r="D19451" s="6">
        <v>3</v>
      </c>
      <c r="E19451" s="7" t="s">
        <v>8</v>
      </c>
      <c r="F19451" s="7">
        <v>5</v>
      </c>
      <c r="G19451" s="8" t="s">
        <v>27</v>
      </c>
      <c r="H19451" s="4" t="str">
        <f t="shared" si="607"/>
        <v>19</v>
      </c>
      <c r="I19451" s="13">
        <v>26.557721000000001</v>
      </c>
    </row>
    <row r="19452" spans="1:9" ht="15" customHeight="1" x14ac:dyDescent="0.25">
      <c r="A19452" s="5" t="str">
        <f t="shared" si="608"/>
        <v>Coal</v>
      </c>
      <c r="B19452" s="5">
        <v>3</v>
      </c>
      <c r="C19452" s="6" t="s">
        <v>6</v>
      </c>
      <c r="D19452" s="6">
        <v>3</v>
      </c>
      <c r="E19452" s="7" t="s">
        <v>8</v>
      </c>
      <c r="F19452" s="7">
        <v>5</v>
      </c>
      <c r="G19452" s="8" t="s">
        <v>27</v>
      </c>
      <c r="H19452" s="4" t="str">
        <f t="shared" si="607"/>
        <v>19</v>
      </c>
      <c r="I19452" s="13">
        <v>39.483000000000004</v>
      </c>
    </row>
    <row r="19453" spans="1:9" ht="15" customHeight="1" x14ac:dyDescent="0.25">
      <c r="A19453" s="5" t="str">
        <f t="shared" si="608"/>
        <v>Turbogas</v>
      </c>
      <c r="B19453" s="5">
        <v>4</v>
      </c>
      <c r="C19453" s="6" t="s">
        <v>6</v>
      </c>
      <c r="D19453" s="6">
        <v>3</v>
      </c>
      <c r="E19453" s="7" t="s">
        <v>8</v>
      </c>
      <c r="F19453" s="7">
        <v>5</v>
      </c>
      <c r="G19453" s="8" t="s">
        <v>27</v>
      </c>
      <c r="H19453" s="4" t="str">
        <f t="shared" si="607"/>
        <v>19</v>
      </c>
      <c r="I19453" s="13">
        <v>42.566739999999996</v>
      </c>
    </row>
    <row r="19454" spans="1:9" ht="15" customHeight="1" x14ac:dyDescent="0.25">
      <c r="A19454" s="5" t="str">
        <f t="shared" si="608"/>
        <v>Internal Combustion</v>
      </c>
      <c r="B19454" s="5">
        <v>5</v>
      </c>
      <c r="C19454" s="6" t="s">
        <v>6</v>
      </c>
      <c r="D19454" s="6">
        <v>3</v>
      </c>
      <c r="E19454" s="7" t="s">
        <v>8</v>
      </c>
      <c r="F19454" s="7">
        <v>5</v>
      </c>
      <c r="G19454" s="8" t="s">
        <v>27</v>
      </c>
      <c r="H19454" s="4" t="str">
        <f t="shared" si="607"/>
        <v>19</v>
      </c>
      <c r="I19454" s="13">
        <v>196.78370000000001</v>
      </c>
    </row>
    <row r="19455" spans="1:9" ht="15" customHeight="1" x14ac:dyDescent="0.25">
      <c r="A19455" s="5" t="str">
        <f t="shared" si="608"/>
        <v>Fluidized Bed</v>
      </c>
      <c r="B19455" s="5">
        <v>6</v>
      </c>
      <c r="C19455" s="6" t="s">
        <v>6</v>
      </c>
      <c r="D19455" s="6">
        <v>3</v>
      </c>
      <c r="E19455" s="7" t="s">
        <v>8</v>
      </c>
      <c r="F19455" s="7">
        <v>5</v>
      </c>
      <c r="G19455" s="8" t="s">
        <v>27</v>
      </c>
      <c r="H19455" s="4" t="str">
        <f t="shared" si="607"/>
        <v>19</v>
      </c>
      <c r="I19455" s="13">
        <v>39.483000000000004</v>
      </c>
    </row>
    <row r="19456" spans="1:9" ht="15" customHeight="1" x14ac:dyDescent="0.25">
      <c r="A19456" s="5" t="str">
        <f t="shared" si="608"/>
        <v>Hydropower</v>
      </c>
      <c r="B19456" s="5">
        <v>7</v>
      </c>
      <c r="C19456" s="6" t="s">
        <v>6</v>
      </c>
      <c r="D19456" s="6">
        <v>3</v>
      </c>
      <c r="E19456" s="7" t="s">
        <v>8</v>
      </c>
      <c r="F19456" s="7">
        <v>5</v>
      </c>
      <c r="G19456" s="8" t="s">
        <v>27</v>
      </c>
      <c r="H19456" s="4" t="str">
        <f t="shared" si="607"/>
        <v>19</v>
      </c>
      <c r="I19456" s="13">
        <v>0</v>
      </c>
    </row>
    <row r="19457" spans="1:9" ht="15" customHeight="1" x14ac:dyDescent="0.25">
      <c r="A19457" s="5" t="str">
        <f t="shared" si="608"/>
        <v>Wind</v>
      </c>
      <c r="B19457" s="5">
        <v>8</v>
      </c>
      <c r="C19457" s="6" t="s">
        <v>6</v>
      </c>
      <c r="D19457" s="6">
        <v>3</v>
      </c>
      <c r="E19457" s="7" t="s">
        <v>8</v>
      </c>
      <c r="F19457" s="7">
        <v>5</v>
      </c>
      <c r="G19457" s="8" t="s">
        <v>27</v>
      </c>
      <c r="H19457" s="4" t="str">
        <f t="shared" si="607"/>
        <v>19</v>
      </c>
      <c r="I19457" s="13">
        <v>9.2555000000000014</v>
      </c>
    </row>
    <row r="19458" spans="1:9" ht="15" customHeight="1" x14ac:dyDescent="0.25">
      <c r="A19458" s="5" t="str">
        <f t="shared" si="608"/>
        <v>Geothermal</v>
      </c>
      <c r="B19458" s="5">
        <v>9</v>
      </c>
      <c r="C19458" s="6" t="s">
        <v>6</v>
      </c>
      <c r="D19458" s="6">
        <v>3</v>
      </c>
      <c r="E19458" s="7" t="s">
        <v>8</v>
      </c>
      <c r="F19458" s="7">
        <v>5</v>
      </c>
      <c r="G19458" s="8" t="s">
        <v>27</v>
      </c>
      <c r="H19458" s="4" t="str">
        <f t="shared" si="607"/>
        <v>19</v>
      </c>
      <c r="I19458" s="13">
        <v>36.758352000000002</v>
      </c>
    </row>
    <row r="19459" spans="1:9" ht="15" customHeight="1" x14ac:dyDescent="0.25">
      <c r="A19459" s="5" t="str">
        <f t="shared" si="608"/>
        <v>Solar PV</v>
      </c>
      <c r="B19459" s="5">
        <v>10</v>
      </c>
      <c r="C19459" s="6" t="s">
        <v>6</v>
      </c>
      <c r="D19459" s="6">
        <v>3</v>
      </c>
      <c r="E19459" s="7" t="s">
        <v>8</v>
      </c>
      <c r="F19459" s="7">
        <v>5</v>
      </c>
      <c r="G19459" s="8" t="s">
        <v>27</v>
      </c>
      <c r="H19459" s="4" t="str">
        <f t="shared" si="607"/>
        <v>19</v>
      </c>
      <c r="I19459" s="13">
        <v>16.371000000000002</v>
      </c>
    </row>
    <row r="19460" spans="1:9" ht="15" customHeight="1" x14ac:dyDescent="0.25">
      <c r="A19460" s="5" t="str">
        <f t="shared" si="608"/>
        <v>Biomass</v>
      </c>
      <c r="B19460" s="5">
        <v>11</v>
      </c>
      <c r="C19460" s="6" t="s">
        <v>6</v>
      </c>
      <c r="D19460" s="6">
        <v>3</v>
      </c>
      <c r="E19460" s="7" t="s">
        <v>8</v>
      </c>
      <c r="F19460" s="7">
        <v>5</v>
      </c>
      <c r="G19460" s="8" t="s">
        <v>27</v>
      </c>
      <c r="H19460" s="4" t="str">
        <f t="shared" si="607"/>
        <v>19</v>
      </c>
      <c r="I19460" s="13">
        <v>5.3500000000000005</v>
      </c>
    </row>
    <row r="19461" spans="1:9" ht="15" customHeight="1" x14ac:dyDescent="0.25">
      <c r="A19461" s="5" t="str">
        <f t="shared" si="608"/>
        <v>Cogeneration</v>
      </c>
      <c r="B19461" s="5">
        <v>12</v>
      </c>
      <c r="C19461" s="6" t="s">
        <v>6</v>
      </c>
      <c r="D19461" s="6">
        <v>3</v>
      </c>
      <c r="E19461" s="7" t="s">
        <v>8</v>
      </c>
      <c r="F19461" s="7">
        <v>5</v>
      </c>
      <c r="G19461" s="8" t="s">
        <v>27</v>
      </c>
      <c r="H19461" s="4" t="str">
        <f t="shared" si="607"/>
        <v>19</v>
      </c>
      <c r="I19461" s="13">
        <v>26.557721000000001</v>
      </c>
    </row>
    <row r="19462" spans="1:9" ht="15" customHeight="1" x14ac:dyDescent="0.25">
      <c r="A19462" s="5" t="str">
        <f t="shared" si="608"/>
        <v>Nuclear</v>
      </c>
      <c r="B19462" s="5">
        <v>13</v>
      </c>
      <c r="C19462" s="6" t="s">
        <v>6</v>
      </c>
      <c r="D19462" s="6">
        <v>3</v>
      </c>
      <c r="E19462" s="7" t="s">
        <v>8</v>
      </c>
      <c r="F19462" s="7">
        <v>5</v>
      </c>
      <c r="G19462" s="8" t="s">
        <v>27</v>
      </c>
      <c r="H19462" s="4" t="str">
        <f t="shared" si="607"/>
        <v>19</v>
      </c>
      <c r="I19462" s="13">
        <v>24.770499999999998</v>
      </c>
    </row>
    <row r="19463" spans="1:9" ht="15" customHeight="1" x14ac:dyDescent="0.25">
      <c r="A19463" s="5" t="str">
        <f t="shared" si="608"/>
        <v>Conventional Thermoelectric</v>
      </c>
      <c r="B19463" s="5">
        <v>1</v>
      </c>
      <c r="C19463" s="6" t="s">
        <v>7</v>
      </c>
      <c r="D19463" s="6">
        <v>4</v>
      </c>
      <c r="E19463" s="7" t="s">
        <v>8</v>
      </c>
      <c r="F19463" s="7">
        <v>5</v>
      </c>
      <c r="G19463" s="8" t="s">
        <v>27</v>
      </c>
      <c r="H19463" s="4" t="str">
        <f t="shared" si="607"/>
        <v>19</v>
      </c>
      <c r="I19463" s="13">
        <v>63.954327999999997</v>
      </c>
    </row>
    <row r="19464" spans="1:9" ht="15" customHeight="1" x14ac:dyDescent="0.25">
      <c r="A19464" s="5" t="str">
        <f t="shared" si="608"/>
        <v>Combined Cycle</v>
      </c>
      <c r="B19464" s="5">
        <v>2</v>
      </c>
      <c r="C19464" s="6" t="s">
        <v>7</v>
      </c>
      <c r="D19464" s="6">
        <v>4</v>
      </c>
      <c r="E19464" s="7" t="s">
        <v>8</v>
      </c>
      <c r="F19464" s="7">
        <v>5</v>
      </c>
      <c r="G19464" s="8" t="s">
        <v>27</v>
      </c>
      <c r="H19464" s="4" t="str">
        <f t="shared" ref="H19464:H19527" si="609">CONCATENATE(RIGHT(G19464,2))</f>
        <v>19</v>
      </c>
      <c r="I19464" s="13">
        <v>26.004435145833337</v>
      </c>
    </row>
    <row r="19465" spans="1:9" ht="15" customHeight="1" x14ac:dyDescent="0.25">
      <c r="A19465" s="5" t="str">
        <f t="shared" si="608"/>
        <v>Coal</v>
      </c>
      <c r="B19465" s="5">
        <v>3</v>
      </c>
      <c r="C19465" s="6" t="s">
        <v>7</v>
      </c>
      <c r="D19465" s="6">
        <v>4</v>
      </c>
      <c r="E19465" s="7" t="s">
        <v>8</v>
      </c>
      <c r="F19465" s="7">
        <v>5</v>
      </c>
      <c r="G19465" s="8" t="s">
        <v>27</v>
      </c>
      <c r="H19465" s="4" t="str">
        <f t="shared" si="609"/>
        <v>19</v>
      </c>
      <c r="I19465" s="13">
        <v>39.483000000000004</v>
      </c>
    </row>
    <row r="19466" spans="1:9" ht="15" customHeight="1" x14ac:dyDescent="0.25">
      <c r="A19466" s="5" t="str">
        <f t="shared" si="608"/>
        <v>Turbogas</v>
      </c>
      <c r="B19466" s="5">
        <v>4</v>
      </c>
      <c r="C19466" s="6" t="s">
        <v>7</v>
      </c>
      <c r="D19466" s="6">
        <v>4</v>
      </c>
      <c r="E19466" s="7" t="s">
        <v>8</v>
      </c>
      <c r="F19466" s="7">
        <v>5</v>
      </c>
      <c r="G19466" s="8" t="s">
        <v>27</v>
      </c>
      <c r="H19466" s="4" t="str">
        <f t="shared" si="609"/>
        <v>19</v>
      </c>
      <c r="I19466" s="13">
        <v>41.679932916666665</v>
      </c>
    </row>
    <row r="19467" spans="1:9" ht="15" customHeight="1" x14ac:dyDescent="0.25">
      <c r="A19467" s="5" t="str">
        <f t="shared" si="608"/>
        <v>Internal Combustion</v>
      </c>
      <c r="B19467" s="5">
        <v>5</v>
      </c>
      <c r="C19467" s="6" t="s">
        <v>7</v>
      </c>
      <c r="D19467" s="6">
        <v>4</v>
      </c>
      <c r="E19467" s="7" t="s">
        <v>8</v>
      </c>
      <c r="F19467" s="7">
        <v>5</v>
      </c>
      <c r="G19467" s="8" t="s">
        <v>27</v>
      </c>
      <c r="H19467" s="4" t="str">
        <f t="shared" si="609"/>
        <v>19</v>
      </c>
      <c r="I19467" s="13">
        <v>196.78370000000001</v>
      </c>
    </row>
    <row r="19468" spans="1:9" ht="15" customHeight="1" x14ac:dyDescent="0.25">
      <c r="A19468" s="5" t="str">
        <f t="shared" si="608"/>
        <v>Fluidized Bed</v>
      </c>
      <c r="B19468" s="5">
        <v>6</v>
      </c>
      <c r="C19468" s="6" t="s">
        <v>7</v>
      </c>
      <c r="D19468" s="6">
        <v>4</v>
      </c>
      <c r="E19468" s="7" t="s">
        <v>8</v>
      </c>
      <c r="F19468" s="7">
        <v>5</v>
      </c>
      <c r="G19468" s="8" t="s">
        <v>27</v>
      </c>
      <c r="H19468" s="4" t="str">
        <f t="shared" si="609"/>
        <v>19</v>
      </c>
      <c r="I19468" s="13">
        <v>39.483000000000004</v>
      </c>
    </row>
    <row r="19469" spans="1:9" ht="15" customHeight="1" x14ac:dyDescent="0.25">
      <c r="A19469" s="5" t="str">
        <f t="shared" si="608"/>
        <v>Hydropower</v>
      </c>
      <c r="B19469" s="5">
        <v>7</v>
      </c>
      <c r="C19469" s="6" t="s">
        <v>7</v>
      </c>
      <c r="D19469" s="6">
        <v>4</v>
      </c>
      <c r="E19469" s="7" t="s">
        <v>8</v>
      </c>
      <c r="F19469" s="7">
        <v>5</v>
      </c>
      <c r="G19469" s="8" t="s">
        <v>27</v>
      </c>
      <c r="H19469" s="4" t="str">
        <f t="shared" si="609"/>
        <v>19</v>
      </c>
      <c r="I19469" s="13">
        <v>0</v>
      </c>
    </row>
    <row r="19470" spans="1:9" ht="15" customHeight="1" x14ac:dyDescent="0.25">
      <c r="A19470" s="5" t="str">
        <f t="shared" si="608"/>
        <v>Wind</v>
      </c>
      <c r="B19470" s="5">
        <v>8</v>
      </c>
      <c r="C19470" s="6" t="s">
        <v>7</v>
      </c>
      <c r="D19470" s="6">
        <v>4</v>
      </c>
      <c r="E19470" s="7" t="s">
        <v>8</v>
      </c>
      <c r="F19470" s="7">
        <v>5</v>
      </c>
      <c r="G19470" s="8" t="s">
        <v>27</v>
      </c>
      <c r="H19470" s="4" t="str">
        <f t="shared" si="609"/>
        <v>19</v>
      </c>
      <c r="I19470" s="13">
        <v>9.2555000000000014</v>
      </c>
    </row>
    <row r="19471" spans="1:9" ht="15" customHeight="1" x14ac:dyDescent="0.25">
      <c r="A19471" s="5" t="str">
        <f t="shared" si="608"/>
        <v>Geothermal</v>
      </c>
      <c r="B19471" s="5">
        <v>9</v>
      </c>
      <c r="C19471" s="6" t="s">
        <v>7</v>
      </c>
      <c r="D19471" s="6">
        <v>4</v>
      </c>
      <c r="E19471" s="7" t="s">
        <v>8</v>
      </c>
      <c r="F19471" s="7">
        <v>5</v>
      </c>
      <c r="G19471" s="8" t="s">
        <v>27</v>
      </c>
      <c r="H19471" s="4" t="str">
        <f t="shared" si="609"/>
        <v>19</v>
      </c>
      <c r="I19471" s="13">
        <v>36.758352000000002</v>
      </c>
    </row>
    <row r="19472" spans="1:9" ht="15" customHeight="1" x14ac:dyDescent="0.25">
      <c r="A19472" s="5" t="str">
        <f t="shared" ref="A19472:A19535" si="610">A19459</f>
        <v>Solar PV</v>
      </c>
      <c r="B19472" s="5">
        <v>10</v>
      </c>
      <c r="C19472" s="6" t="s">
        <v>7</v>
      </c>
      <c r="D19472" s="6">
        <v>4</v>
      </c>
      <c r="E19472" s="7" t="s">
        <v>8</v>
      </c>
      <c r="F19472" s="7">
        <v>5</v>
      </c>
      <c r="G19472" s="8" t="s">
        <v>27</v>
      </c>
      <c r="H19472" s="4" t="str">
        <f t="shared" si="609"/>
        <v>19</v>
      </c>
      <c r="I19472" s="13">
        <v>16.371000000000002</v>
      </c>
    </row>
    <row r="19473" spans="1:9" ht="15" customHeight="1" x14ac:dyDescent="0.25">
      <c r="A19473" s="5" t="str">
        <f t="shared" si="610"/>
        <v>Biomass</v>
      </c>
      <c r="B19473" s="5">
        <v>11</v>
      </c>
      <c r="C19473" s="6" t="s">
        <v>7</v>
      </c>
      <c r="D19473" s="6">
        <v>4</v>
      </c>
      <c r="E19473" s="7" t="s">
        <v>8</v>
      </c>
      <c r="F19473" s="7">
        <v>5</v>
      </c>
      <c r="G19473" s="8" t="s">
        <v>27</v>
      </c>
      <c r="H19473" s="4" t="str">
        <f t="shared" si="609"/>
        <v>19</v>
      </c>
      <c r="I19473" s="13">
        <v>5.3500000000000005</v>
      </c>
    </row>
    <row r="19474" spans="1:9" ht="15" customHeight="1" x14ac:dyDescent="0.25">
      <c r="A19474" s="5" t="str">
        <f t="shared" si="610"/>
        <v>Cogeneration</v>
      </c>
      <c r="B19474" s="5">
        <v>12</v>
      </c>
      <c r="C19474" s="6" t="s">
        <v>7</v>
      </c>
      <c r="D19474" s="6">
        <v>4</v>
      </c>
      <c r="E19474" s="7" t="s">
        <v>8</v>
      </c>
      <c r="F19474" s="7">
        <v>5</v>
      </c>
      <c r="G19474" s="8" t="s">
        <v>27</v>
      </c>
      <c r="H19474" s="4" t="str">
        <f t="shared" si="609"/>
        <v>19</v>
      </c>
      <c r="I19474" s="13">
        <v>26.004435145833337</v>
      </c>
    </row>
    <row r="19475" spans="1:9" ht="15" customHeight="1" x14ac:dyDescent="0.25">
      <c r="A19475" s="5" t="str">
        <f t="shared" si="610"/>
        <v>Nuclear</v>
      </c>
      <c r="B19475" s="5">
        <v>13</v>
      </c>
      <c r="C19475" s="6" t="s">
        <v>7</v>
      </c>
      <c r="D19475" s="6">
        <v>4</v>
      </c>
      <c r="E19475" s="7" t="s">
        <v>8</v>
      </c>
      <c r="F19475" s="7">
        <v>5</v>
      </c>
      <c r="G19475" s="8" t="s">
        <v>27</v>
      </c>
      <c r="H19475" s="4" t="str">
        <f t="shared" si="609"/>
        <v>19</v>
      </c>
      <c r="I19475" s="13">
        <v>24.770499999999998</v>
      </c>
    </row>
    <row r="19476" spans="1:9" ht="15" customHeight="1" x14ac:dyDescent="0.25">
      <c r="A19476" s="5" t="str">
        <f t="shared" si="610"/>
        <v>Conventional Thermoelectric</v>
      </c>
      <c r="B19476" s="5">
        <v>1</v>
      </c>
      <c r="C19476" s="6" t="s">
        <v>8</v>
      </c>
      <c r="D19476" s="6">
        <v>5</v>
      </c>
      <c r="E19476" s="7" t="s">
        <v>8</v>
      </c>
      <c r="F19476" s="7">
        <v>5</v>
      </c>
      <c r="G19476" s="8" t="s">
        <v>27</v>
      </c>
      <c r="H19476" s="4" t="str">
        <f t="shared" si="609"/>
        <v>19</v>
      </c>
      <c r="I19476" s="13">
        <v>59.770399999999995</v>
      </c>
    </row>
    <row r="19477" spans="1:9" ht="15" customHeight="1" x14ac:dyDescent="0.25">
      <c r="A19477" s="5" t="str">
        <f t="shared" si="610"/>
        <v>Combined Cycle</v>
      </c>
      <c r="B19477" s="5">
        <v>2</v>
      </c>
      <c r="C19477" s="6" t="s">
        <v>8</v>
      </c>
      <c r="D19477" s="6">
        <v>5</v>
      </c>
      <c r="E19477" s="7" t="s">
        <v>8</v>
      </c>
      <c r="F19477" s="7">
        <v>5</v>
      </c>
      <c r="G19477" s="8" t="s">
        <v>27</v>
      </c>
      <c r="H19477" s="4" t="str">
        <f t="shared" si="609"/>
        <v>19</v>
      </c>
      <c r="I19477" s="13">
        <v>24.096374583333336</v>
      </c>
    </row>
    <row r="19478" spans="1:9" ht="15" customHeight="1" x14ac:dyDescent="0.25">
      <c r="A19478" s="5" t="str">
        <f t="shared" si="610"/>
        <v>Coal</v>
      </c>
      <c r="B19478" s="5">
        <v>3</v>
      </c>
      <c r="C19478" s="6" t="s">
        <v>8</v>
      </c>
      <c r="D19478" s="6">
        <v>5</v>
      </c>
      <c r="E19478" s="7" t="s">
        <v>8</v>
      </c>
      <c r="F19478" s="7">
        <v>5</v>
      </c>
      <c r="G19478" s="8" t="s">
        <v>27</v>
      </c>
      <c r="H19478" s="4" t="str">
        <f t="shared" si="609"/>
        <v>19</v>
      </c>
      <c r="I19478" s="13">
        <v>36.9</v>
      </c>
    </row>
    <row r="19479" spans="1:9" ht="15" customHeight="1" x14ac:dyDescent="0.25">
      <c r="A19479" s="5" t="str">
        <f t="shared" si="610"/>
        <v>Turbogas</v>
      </c>
      <c r="B19479" s="5">
        <v>4</v>
      </c>
      <c r="C19479" s="6" t="s">
        <v>8</v>
      </c>
      <c r="D19479" s="6">
        <v>5</v>
      </c>
      <c r="E19479" s="7" t="s">
        <v>8</v>
      </c>
      <c r="F19479" s="7">
        <v>5</v>
      </c>
      <c r="G19479" s="8" t="s">
        <v>27</v>
      </c>
      <c r="H19479" s="4" t="str">
        <f t="shared" si="609"/>
        <v>19</v>
      </c>
      <c r="I19479" s="13">
        <v>38.621691666666671</v>
      </c>
    </row>
    <row r="19480" spans="1:9" ht="15" customHeight="1" x14ac:dyDescent="0.25">
      <c r="A19480" s="5" t="str">
        <f t="shared" si="610"/>
        <v>Internal Combustion</v>
      </c>
      <c r="B19480" s="5">
        <v>5</v>
      </c>
      <c r="C19480" s="6" t="s">
        <v>8</v>
      </c>
      <c r="D19480" s="6">
        <v>5</v>
      </c>
      <c r="E19480" s="7" t="s">
        <v>8</v>
      </c>
      <c r="F19480" s="7">
        <v>5</v>
      </c>
      <c r="G19480" s="8" t="s">
        <v>27</v>
      </c>
      <c r="H19480" s="4" t="str">
        <f t="shared" si="609"/>
        <v>19</v>
      </c>
      <c r="I19480" s="13">
        <v>183.91</v>
      </c>
    </row>
    <row r="19481" spans="1:9" ht="15" customHeight="1" x14ac:dyDescent="0.25">
      <c r="A19481" s="5" t="str">
        <f t="shared" si="610"/>
        <v>Fluidized Bed</v>
      </c>
      <c r="B19481" s="5">
        <v>6</v>
      </c>
      <c r="C19481" s="6" t="s">
        <v>8</v>
      </c>
      <c r="D19481" s="6">
        <v>5</v>
      </c>
      <c r="E19481" s="7" t="s">
        <v>8</v>
      </c>
      <c r="F19481" s="7">
        <v>5</v>
      </c>
      <c r="G19481" s="8" t="s">
        <v>27</v>
      </c>
      <c r="H19481" s="4" t="str">
        <f t="shared" si="609"/>
        <v>19</v>
      </c>
      <c r="I19481" s="13">
        <v>36.9</v>
      </c>
    </row>
    <row r="19482" spans="1:9" ht="15" customHeight="1" x14ac:dyDescent="0.25">
      <c r="A19482" s="5" t="str">
        <f t="shared" si="610"/>
        <v>Hydropower</v>
      </c>
      <c r="B19482" s="5">
        <v>7</v>
      </c>
      <c r="C19482" s="6" t="s">
        <v>8</v>
      </c>
      <c r="D19482" s="6">
        <v>5</v>
      </c>
      <c r="E19482" s="7" t="s">
        <v>8</v>
      </c>
      <c r="F19482" s="7">
        <v>5</v>
      </c>
      <c r="G19482" s="8" t="s">
        <v>27</v>
      </c>
      <c r="H19482" s="4" t="str">
        <f t="shared" si="609"/>
        <v>19</v>
      </c>
      <c r="I19482" s="13">
        <v>0</v>
      </c>
    </row>
    <row r="19483" spans="1:9" ht="15" customHeight="1" x14ac:dyDescent="0.25">
      <c r="A19483" s="5" t="str">
        <f t="shared" si="610"/>
        <v>Wind</v>
      </c>
      <c r="B19483" s="5">
        <v>8</v>
      </c>
      <c r="C19483" s="6" t="s">
        <v>8</v>
      </c>
      <c r="D19483" s="6">
        <v>5</v>
      </c>
      <c r="E19483" s="7" t="s">
        <v>8</v>
      </c>
      <c r="F19483" s="7">
        <v>5</v>
      </c>
      <c r="G19483" s="8" t="s">
        <v>27</v>
      </c>
      <c r="H19483" s="4" t="str">
        <f t="shared" si="609"/>
        <v>19</v>
      </c>
      <c r="I19483" s="13">
        <v>8.65</v>
      </c>
    </row>
    <row r="19484" spans="1:9" ht="15" customHeight="1" x14ac:dyDescent="0.25">
      <c r="A19484" s="5" t="str">
        <f t="shared" si="610"/>
        <v>Geothermal</v>
      </c>
      <c r="B19484" s="5">
        <v>9</v>
      </c>
      <c r="C19484" s="6" t="s">
        <v>8</v>
      </c>
      <c r="D19484" s="6">
        <v>5</v>
      </c>
      <c r="E19484" s="7" t="s">
        <v>8</v>
      </c>
      <c r="F19484" s="7">
        <v>5</v>
      </c>
      <c r="G19484" s="8" t="s">
        <v>27</v>
      </c>
      <c r="H19484" s="4" t="str">
        <f t="shared" si="609"/>
        <v>19</v>
      </c>
      <c r="I19484" s="13">
        <v>34.3536</v>
      </c>
    </row>
    <row r="19485" spans="1:9" ht="15" customHeight="1" x14ac:dyDescent="0.25">
      <c r="A19485" s="5" t="str">
        <f t="shared" si="610"/>
        <v>Solar PV</v>
      </c>
      <c r="B19485" s="5">
        <v>10</v>
      </c>
      <c r="C19485" s="6" t="s">
        <v>8</v>
      </c>
      <c r="D19485" s="6">
        <v>5</v>
      </c>
      <c r="E19485" s="7" t="s">
        <v>8</v>
      </c>
      <c r="F19485" s="7">
        <v>5</v>
      </c>
      <c r="G19485" s="8" t="s">
        <v>27</v>
      </c>
      <c r="H19485" s="4" t="str">
        <f t="shared" si="609"/>
        <v>19</v>
      </c>
      <c r="I19485" s="13">
        <v>15.3</v>
      </c>
    </row>
    <row r="19486" spans="1:9" ht="15" customHeight="1" x14ac:dyDescent="0.25">
      <c r="A19486" s="5" t="str">
        <f t="shared" si="610"/>
        <v>Biomass</v>
      </c>
      <c r="B19486" s="5">
        <v>11</v>
      </c>
      <c r="C19486" s="6" t="s">
        <v>8</v>
      </c>
      <c r="D19486" s="6">
        <v>5</v>
      </c>
      <c r="E19486" s="7" t="s">
        <v>8</v>
      </c>
      <c r="F19486" s="7">
        <v>5</v>
      </c>
      <c r="G19486" s="8" t="s">
        <v>27</v>
      </c>
      <c r="H19486" s="4" t="str">
        <f t="shared" si="609"/>
        <v>19</v>
      </c>
      <c r="I19486" s="13">
        <v>5</v>
      </c>
    </row>
    <row r="19487" spans="1:9" ht="15" customHeight="1" x14ac:dyDescent="0.25">
      <c r="A19487" s="5" t="str">
        <f t="shared" si="610"/>
        <v>Cogeneration</v>
      </c>
      <c r="B19487" s="5">
        <v>12</v>
      </c>
      <c r="C19487" s="6" t="s">
        <v>8</v>
      </c>
      <c r="D19487" s="6">
        <v>5</v>
      </c>
      <c r="E19487" s="7" t="s">
        <v>8</v>
      </c>
      <c r="F19487" s="7">
        <v>5</v>
      </c>
      <c r="G19487" s="8" t="s">
        <v>27</v>
      </c>
      <c r="H19487" s="4" t="str">
        <f t="shared" si="609"/>
        <v>19</v>
      </c>
      <c r="I19487" s="13">
        <v>24.096374583333336</v>
      </c>
    </row>
    <row r="19488" spans="1:9" ht="15" customHeight="1" x14ac:dyDescent="0.25">
      <c r="A19488" s="5" t="str">
        <f t="shared" si="610"/>
        <v>Nuclear</v>
      </c>
      <c r="B19488" s="5">
        <v>13</v>
      </c>
      <c r="C19488" s="6" t="s">
        <v>8</v>
      </c>
      <c r="D19488" s="6">
        <v>5</v>
      </c>
      <c r="E19488" s="7" t="s">
        <v>8</v>
      </c>
      <c r="F19488" s="7">
        <v>5</v>
      </c>
      <c r="G19488" s="8" t="s">
        <v>27</v>
      </c>
      <c r="H19488" s="4" t="str">
        <f t="shared" si="609"/>
        <v>19</v>
      </c>
      <c r="I19488" s="13">
        <v>23.15</v>
      </c>
    </row>
    <row r="19489" spans="1:9" ht="15" customHeight="1" x14ac:dyDescent="0.25">
      <c r="A19489" s="5" t="str">
        <f t="shared" si="610"/>
        <v>Conventional Thermoelectric</v>
      </c>
      <c r="B19489" s="5">
        <v>1</v>
      </c>
      <c r="C19489" s="6" t="s">
        <v>9</v>
      </c>
      <c r="D19489" s="6">
        <v>6</v>
      </c>
      <c r="E19489" s="7" t="s">
        <v>8</v>
      </c>
      <c r="F19489" s="7">
        <v>5</v>
      </c>
      <c r="G19489" s="8" t="s">
        <v>27</v>
      </c>
      <c r="H19489" s="4" t="str">
        <f t="shared" si="609"/>
        <v>19</v>
      </c>
      <c r="I19489" s="13">
        <v>63.954327999999997</v>
      </c>
    </row>
    <row r="19490" spans="1:9" ht="15" customHeight="1" x14ac:dyDescent="0.25">
      <c r="A19490" s="5" t="str">
        <f t="shared" si="610"/>
        <v>Combined Cycle</v>
      </c>
      <c r="B19490" s="5">
        <v>2</v>
      </c>
      <c r="C19490" s="6" t="s">
        <v>9</v>
      </c>
      <c r="D19490" s="6">
        <v>6</v>
      </c>
      <c r="E19490" s="7" t="s">
        <v>8</v>
      </c>
      <c r="F19490" s="7">
        <v>5</v>
      </c>
      <c r="G19490" s="8" t="s">
        <v>27</v>
      </c>
      <c r="H19490" s="4" t="str">
        <f t="shared" si="609"/>
        <v>19</v>
      </c>
      <c r="I19490" s="13">
        <v>25.783120804166671</v>
      </c>
    </row>
    <row r="19491" spans="1:9" ht="15" customHeight="1" x14ac:dyDescent="0.25">
      <c r="A19491" s="5" t="str">
        <f t="shared" si="610"/>
        <v>Coal</v>
      </c>
      <c r="B19491" s="5">
        <v>3</v>
      </c>
      <c r="C19491" s="6" t="s">
        <v>9</v>
      </c>
      <c r="D19491" s="6">
        <v>6</v>
      </c>
      <c r="E19491" s="7" t="s">
        <v>8</v>
      </c>
      <c r="F19491" s="7">
        <v>5</v>
      </c>
      <c r="G19491" s="8" t="s">
        <v>27</v>
      </c>
      <c r="H19491" s="4" t="str">
        <f t="shared" si="609"/>
        <v>19</v>
      </c>
      <c r="I19491" s="13">
        <v>39.483000000000004</v>
      </c>
    </row>
    <row r="19492" spans="1:9" ht="15" customHeight="1" x14ac:dyDescent="0.25">
      <c r="A19492" s="5" t="str">
        <f t="shared" si="610"/>
        <v>Turbogas</v>
      </c>
      <c r="B19492" s="5">
        <v>4</v>
      </c>
      <c r="C19492" s="6" t="s">
        <v>9</v>
      </c>
      <c r="D19492" s="6">
        <v>6</v>
      </c>
      <c r="E19492" s="7" t="s">
        <v>8</v>
      </c>
      <c r="F19492" s="7">
        <v>5</v>
      </c>
      <c r="G19492" s="8" t="s">
        <v>27</v>
      </c>
      <c r="H19492" s="4" t="str">
        <f t="shared" si="609"/>
        <v>19</v>
      </c>
      <c r="I19492" s="13">
        <v>41.325210083333332</v>
      </c>
    </row>
    <row r="19493" spans="1:9" ht="15" customHeight="1" x14ac:dyDescent="0.25">
      <c r="A19493" s="5" t="str">
        <f t="shared" si="610"/>
        <v>Internal Combustion</v>
      </c>
      <c r="B19493" s="5">
        <v>5</v>
      </c>
      <c r="C19493" s="6" t="s">
        <v>9</v>
      </c>
      <c r="D19493" s="6">
        <v>6</v>
      </c>
      <c r="E19493" s="7" t="s">
        <v>8</v>
      </c>
      <c r="F19493" s="7">
        <v>5</v>
      </c>
      <c r="G19493" s="8" t="s">
        <v>27</v>
      </c>
      <c r="H19493" s="4" t="str">
        <f t="shared" si="609"/>
        <v>19</v>
      </c>
      <c r="I19493" s="13">
        <v>196.78370000000001</v>
      </c>
    </row>
    <row r="19494" spans="1:9" ht="15" customHeight="1" x14ac:dyDescent="0.25">
      <c r="A19494" s="5" t="str">
        <f t="shared" si="610"/>
        <v>Fluidized Bed</v>
      </c>
      <c r="B19494" s="5">
        <v>6</v>
      </c>
      <c r="C19494" s="6" t="s">
        <v>9</v>
      </c>
      <c r="D19494" s="6">
        <v>6</v>
      </c>
      <c r="E19494" s="7" t="s">
        <v>8</v>
      </c>
      <c r="F19494" s="7">
        <v>5</v>
      </c>
      <c r="G19494" s="8" t="s">
        <v>27</v>
      </c>
      <c r="H19494" s="4" t="str">
        <f t="shared" si="609"/>
        <v>19</v>
      </c>
      <c r="I19494" s="13">
        <v>39.483000000000004</v>
      </c>
    </row>
    <row r="19495" spans="1:9" ht="15" customHeight="1" x14ac:dyDescent="0.25">
      <c r="A19495" s="5" t="str">
        <f t="shared" si="610"/>
        <v>Hydropower</v>
      </c>
      <c r="B19495" s="5">
        <v>7</v>
      </c>
      <c r="C19495" s="6" t="s">
        <v>9</v>
      </c>
      <c r="D19495" s="6">
        <v>6</v>
      </c>
      <c r="E19495" s="7" t="s">
        <v>8</v>
      </c>
      <c r="F19495" s="7">
        <v>5</v>
      </c>
      <c r="G19495" s="8" t="s">
        <v>27</v>
      </c>
      <c r="H19495" s="4" t="str">
        <f t="shared" si="609"/>
        <v>19</v>
      </c>
      <c r="I19495" s="13">
        <v>0</v>
      </c>
    </row>
    <row r="19496" spans="1:9" ht="15" customHeight="1" x14ac:dyDescent="0.25">
      <c r="A19496" s="5" t="str">
        <f t="shared" si="610"/>
        <v>Wind</v>
      </c>
      <c r="B19496" s="5">
        <v>8</v>
      </c>
      <c r="C19496" s="6" t="s">
        <v>9</v>
      </c>
      <c r="D19496" s="6">
        <v>6</v>
      </c>
      <c r="E19496" s="7" t="s">
        <v>8</v>
      </c>
      <c r="F19496" s="7">
        <v>5</v>
      </c>
      <c r="G19496" s="8" t="s">
        <v>27</v>
      </c>
      <c r="H19496" s="4" t="str">
        <f t="shared" si="609"/>
        <v>19</v>
      </c>
      <c r="I19496" s="13">
        <v>9.2555000000000014</v>
      </c>
    </row>
    <row r="19497" spans="1:9" ht="15" customHeight="1" x14ac:dyDescent="0.25">
      <c r="A19497" s="5" t="str">
        <f t="shared" si="610"/>
        <v>Geothermal</v>
      </c>
      <c r="B19497" s="5">
        <v>9</v>
      </c>
      <c r="C19497" s="6" t="s">
        <v>9</v>
      </c>
      <c r="D19497" s="6">
        <v>6</v>
      </c>
      <c r="E19497" s="7" t="s">
        <v>8</v>
      </c>
      <c r="F19497" s="7">
        <v>5</v>
      </c>
      <c r="G19497" s="8" t="s">
        <v>27</v>
      </c>
      <c r="H19497" s="4" t="str">
        <f t="shared" si="609"/>
        <v>19</v>
      </c>
      <c r="I19497" s="13">
        <v>36.758352000000002</v>
      </c>
    </row>
    <row r="19498" spans="1:9" ht="15" customHeight="1" x14ac:dyDescent="0.25">
      <c r="A19498" s="5" t="str">
        <f t="shared" si="610"/>
        <v>Solar PV</v>
      </c>
      <c r="B19498" s="5">
        <v>10</v>
      </c>
      <c r="C19498" s="6" t="s">
        <v>9</v>
      </c>
      <c r="D19498" s="6">
        <v>6</v>
      </c>
      <c r="E19498" s="7" t="s">
        <v>8</v>
      </c>
      <c r="F19498" s="7">
        <v>5</v>
      </c>
      <c r="G19498" s="8" t="s">
        <v>27</v>
      </c>
      <c r="H19498" s="4" t="str">
        <f t="shared" si="609"/>
        <v>19</v>
      </c>
      <c r="I19498" s="13">
        <v>16.371000000000002</v>
      </c>
    </row>
    <row r="19499" spans="1:9" ht="15" customHeight="1" x14ac:dyDescent="0.25">
      <c r="A19499" s="5" t="str">
        <f t="shared" si="610"/>
        <v>Biomass</v>
      </c>
      <c r="B19499" s="5">
        <v>11</v>
      </c>
      <c r="C19499" s="6" t="s">
        <v>9</v>
      </c>
      <c r="D19499" s="6">
        <v>6</v>
      </c>
      <c r="E19499" s="7" t="s">
        <v>8</v>
      </c>
      <c r="F19499" s="7">
        <v>5</v>
      </c>
      <c r="G19499" s="8" t="s">
        <v>27</v>
      </c>
      <c r="H19499" s="4" t="str">
        <f t="shared" si="609"/>
        <v>19</v>
      </c>
      <c r="I19499" s="13">
        <v>5.3500000000000005</v>
      </c>
    </row>
    <row r="19500" spans="1:9" ht="15" customHeight="1" x14ac:dyDescent="0.25">
      <c r="A19500" s="5" t="str">
        <f t="shared" si="610"/>
        <v>Cogeneration</v>
      </c>
      <c r="B19500" s="5">
        <v>12</v>
      </c>
      <c r="C19500" s="6" t="s">
        <v>9</v>
      </c>
      <c r="D19500" s="6">
        <v>6</v>
      </c>
      <c r="E19500" s="7" t="s">
        <v>8</v>
      </c>
      <c r="F19500" s="7">
        <v>5</v>
      </c>
      <c r="G19500" s="8" t="s">
        <v>27</v>
      </c>
      <c r="H19500" s="4" t="str">
        <f t="shared" si="609"/>
        <v>19</v>
      </c>
      <c r="I19500" s="13">
        <v>25.783120804166671</v>
      </c>
    </row>
    <row r="19501" spans="1:9" ht="15" customHeight="1" x14ac:dyDescent="0.25">
      <c r="A19501" s="5" t="str">
        <f t="shared" si="610"/>
        <v>Nuclear</v>
      </c>
      <c r="B19501" s="5">
        <v>13</v>
      </c>
      <c r="C19501" s="6" t="s">
        <v>9</v>
      </c>
      <c r="D19501" s="6">
        <v>6</v>
      </c>
      <c r="E19501" s="7" t="s">
        <v>8</v>
      </c>
      <c r="F19501" s="7">
        <v>5</v>
      </c>
      <c r="G19501" s="8" t="s">
        <v>27</v>
      </c>
      <c r="H19501" s="4" t="str">
        <f t="shared" si="609"/>
        <v>19</v>
      </c>
      <c r="I19501" s="13">
        <v>24.770499999999998</v>
      </c>
    </row>
    <row r="19502" spans="1:9" ht="15" customHeight="1" x14ac:dyDescent="0.25">
      <c r="A19502" s="5" t="str">
        <f t="shared" si="610"/>
        <v>Conventional Thermoelectric</v>
      </c>
      <c r="B19502" s="5">
        <v>1</v>
      </c>
      <c r="C19502" s="6" t="s">
        <v>10</v>
      </c>
      <c r="D19502" s="6">
        <v>7</v>
      </c>
      <c r="E19502" s="7" t="s">
        <v>8</v>
      </c>
      <c r="F19502" s="7">
        <v>5</v>
      </c>
      <c r="G19502" s="8" t="s">
        <v>27</v>
      </c>
      <c r="H19502" s="4" t="str">
        <f t="shared" si="609"/>
        <v>19</v>
      </c>
      <c r="I19502" s="13">
        <v>63.954327999999997</v>
      </c>
    </row>
    <row r="19503" spans="1:9" ht="15" customHeight="1" x14ac:dyDescent="0.25">
      <c r="A19503" s="5" t="str">
        <f t="shared" si="610"/>
        <v>Combined Cycle</v>
      </c>
      <c r="B19503" s="5">
        <v>2</v>
      </c>
      <c r="C19503" s="6" t="s">
        <v>10</v>
      </c>
      <c r="D19503" s="6">
        <v>7</v>
      </c>
      <c r="E19503" s="7" t="s">
        <v>8</v>
      </c>
      <c r="F19503" s="7">
        <v>5</v>
      </c>
      <c r="G19503" s="8" t="s">
        <v>27</v>
      </c>
      <c r="H19503" s="4" t="str">
        <f t="shared" si="609"/>
        <v>19</v>
      </c>
      <c r="I19503" s="13">
        <v>38.176723937500007</v>
      </c>
    </row>
    <row r="19504" spans="1:9" ht="15" customHeight="1" x14ac:dyDescent="0.25">
      <c r="A19504" s="5" t="str">
        <f t="shared" si="610"/>
        <v>Coal</v>
      </c>
      <c r="B19504" s="5">
        <v>3</v>
      </c>
      <c r="C19504" s="6" t="s">
        <v>10</v>
      </c>
      <c r="D19504" s="6">
        <v>7</v>
      </c>
      <c r="E19504" s="7" t="s">
        <v>8</v>
      </c>
      <c r="F19504" s="7">
        <v>5</v>
      </c>
      <c r="G19504" s="8" t="s">
        <v>27</v>
      </c>
      <c r="H19504" s="4" t="str">
        <f t="shared" si="609"/>
        <v>19</v>
      </c>
      <c r="I19504" s="13">
        <v>39.483000000000004</v>
      </c>
    </row>
    <row r="19505" spans="1:9" ht="15" customHeight="1" x14ac:dyDescent="0.25">
      <c r="A19505" s="5" t="str">
        <f t="shared" si="610"/>
        <v>Turbogas</v>
      </c>
      <c r="B19505" s="5">
        <v>4</v>
      </c>
      <c r="C19505" s="6" t="s">
        <v>10</v>
      </c>
      <c r="D19505" s="6">
        <v>7</v>
      </c>
      <c r="E19505" s="7" t="s">
        <v>8</v>
      </c>
      <c r="F19505" s="7">
        <v>5</v>
      </c>
      <c r="G19505" s="8" t="s">
        <v>27</v>
      </c>
      <c r="H19505" s="4" t="str">
        <f t="shared" si="609"/>
        <v>19</v>
      </c>
      <c r="I19505" s="13">
        <v>61.189688750000002</v>
      </c>
    </row>
    <row r="19506" spans="1:9" ht="15" customHeight="1" x14ac:dyDescent="0.25">
      <c r="A19506" s="5" t="str">
        <f t="shared" si="610"/>
        <v>Internal Combustion</v>
      </c>
      <c r="B19506" s="5">
        <v>5</v>
      </c>
      <c r="C19506" s="6" t="s">
        <v>10</v>
      </c>
      <c r="D19506" s="6">
        <v>7</v>
      </c>
      <c r="E19506" s="7" t="s">
        <v>8</v>
      </c>
      <c r="F19506" s="7">
        <v>5</v>
      </c>
      <c r="G19506" s="8" t="s">
        <v>27</v>
      </c>
      <c r="H19506" s="4" t="str">
        <f t="shared" si="609"/>
        <v>19</v>
      </c>
      <c r="I19506" s="13">
        <v>196.78370000000001</v>
      </c>
    </row>
    <row r="19507" spans="1:9" ht="15" customHeight="1" x14ac:dyDescent="0.25">
      <c r="A19507" s="5" t="str">
        <f t="shared" si="610"/>
        <v>Fluidized Bed</v>
      </c>
      <c r="B19507" s="5">
        <v>6</v>
      </c>
      <c r="C19507" s="6" t="s">
        <v>10</v>
      </c>
      <c r="D19507" s="6">
        <v>7</v>
      </c>
      <c r="E19507" s="7" t="s">
        <v>8</v>
      </c>
      <c r="F19507" s="7">
        <v>5</v>
      </c>
      <c r="G19507" s="8" t="s">
        <v>27</v>
      </c>
      <c r="H19507" s="4" t="str">
        <f t="shared" si="609"/>
        <v>19</v>
      </c>
      <c r="I19507" s="13">
        <v>39.483000000000004</v>
      </c>
    </row>
    <row r="19508" spans="1:9" ht="15" customHeight="1" x14ac:dyDescent="0.25">
      <c r="A19508" s="5" t="str">
        <f t="shared" si="610"/>
        <v>Hydropower</v>
      </c>
      <c r="B19508" s="5">
        <v>7</v>
      </c>
      <c r="C19508" s="6" t="s">
        <v>10</v>
      </c>
      <c r="D19508" s="6">
        <v>7</v>
      </c>
      <c r="E19508" s="7" t="s">
        <v>8</v>
      </c>
      <c r="F19508" s="7">
        <v>5</v>
      </c>
      <c r="G19508" s="8" t="s">
        <v>27</v>
      </c>
      <c r="H19508" s="4" t="str">
        <f t="shared" si="609"/>
        <v>19</v>
      </c>
      <c r="I19508" s="13">
        <v>0</v>
      </c>
    </row>
    <row r="19509" spans="1:9" ht="15" customHeight="1" x14ac:dyDescent="0.25">
      <c r="A19509" s="5" t="str">
        <f t="shared" si="610"/>
        <v>Wind</v>
      </c>
      <c r="B19509" s="5">
        <v>8</v>
      </c>
      <c r="C19509" s="6" t="s">
        <v>10</v>
      </c>
      <c r="D19509" s="6">
        <v>7</v>
      </c>
      <c r="E19509" s="7" t="s">
        <v>8</v>
      </c>
      <c r="F19509" s="7">
        <v>5</v>
      </c>
      <c r="G19509" s="8" t="s">
        <v>27</v>
      </c>
      <c r="H19509" s="4" t="str">
        <f t="shared" si="609"/>
        <v>19</v>
      </c>
      <c r="I19509" s="13">
        <v>9.2555000000000014</v>
      </c>
    </row>
    <row r="19510" spans="1:9" ht="15" customHeight="1" x14ac:dyDescent="0.25">
      <c r="A19510" s="5" t="str">
        <f t="shared" si="610"/>
        <v>Geothermal</v>
      </c>
      <c r="B19510" s="5">
        <v>9</v>
      </c>
      <c r="C19510" s="6" t="s">
        <v>10</v>
      </c>
      <c r="D19510" s="6">
        <v>7</v>
      </c>
      <c r="E19510" s="7" t="s">
        <v>8</v>
      </c>
      <c r="F19510" s="7">
        <v>5</v>
      </c>
      <c r="G19510" s="8" t="s">
        <v>27</v>
      </c>
      <c r="H19510" s="4" t="str">
        <f t="shared" si="609"/>
        <v>19</v>
      </c>
      <c r="I19510" s="13">
        <v>36.758352000000002</v>
      </c>
    </row>
    <row r="19511" spans="1:9" ht="15" customHeight="1" x14ac:dyDescent="0.25">
      <c r="A19511" s="5" t="str">
        <f t="shared" si="610"/>
        <v>Solar PV</v>
      </c>
      <c r="B19511" s="5">
        <v>10</v>
      </c>
      <c r="C19511" s="6" t="s">
        <v>10</v>
      </c>
      <c r="D19511" s="6">
        <v>7</v>
      </c>
      <c r="E19511" s="7" t="s">
        <v>8</v>
      </c>
      <c r="F19511" s="7">
        <v>5</v>
      </c>
      <c r="G19511" s="8" t="s">
        <v>27</v>
      </c>
      <c r="H19511" s="4" t="str">
        <f t="shared" si="609"/>
        <v>19</v>
      </c>
      <c r="I19511" s="13">
        <v>16.371000000000002</v>
      </c>
    </row>
    <row r="19512" spans="1:9" ht="15" customHeight="1" x14ac:dyDescent="0.25">
      <c r="A19512" s="5" t="str">
        <f t="shared" si="610"/>
        <v>Biomass</v>
      </c>
      <c r="B19512" s="5">
        <v>11</v>
      </c>
      <c r="C19512" s="6" t="s">
        <v>10</v>
      </c>
      <c r="D19512" s="6">
        <v>7</v>
      </c>
      <c r="E19512" s="7" t="s">
        <v>8</v>
      </c>
      <c r="F19512" s="7">
        <v>5</v>
      </c>
      <c r="G19512" s="8" t="s">
        <v>27</v>
      </c>
      <c r="H19512" s="4" t="str">
        <f t="shared" si="609"/>
        <v>19</v>
      </c>
      <c r="I19512" s="13">
        <v>5.3500000000000005</v>
      </c>
    </row>
    <row r="19513" spans="1:9" ht="15" customHeight="1" x14ac:dyDescent="0.25">
      <c r="A19513" s="5" t="str">
        <f t="shared" si="610"/>
        <v>Cogeneration</v>
      </c>
      <c r="B19513" s="5">
        <v>12</v>
      </c>
      <c r="C19513" s="6" t="s">
        <v>10</v>
      </c>
      <c r="D19513" s="6">
        <v>7</v>
      </c>
      <c r="E19513" s="7" t="s">
        <v>8</v>
      </c>
      <c r="F19513" s="7">
        <v>5</v>
      </c>
      <c r="G19513" s="8" t="s">
        <v>27</v>
      </c>
      <c r="H19513" s="4" t="str">
        <f t="shared" si="609"/>
        <v>19</v>
      </c>
      <c r="I19513" s="13">
        <v>38.176723937500007</v>
      </c>
    </row>
    <row r="19514" spans="1:9" ht="15" customHeight="1" x14ac:dyDescent="0.25">
      <c r="A19514" s="5" t="str">
        <f t="shared" si="610"/>
        <v>Nuclear</v>
      </c>
      <c r="B19514" s="5">
        <v>13</v>
      </c>
      <c r="C19514" s="6" t="s">
        <v>10</v>
      </c>
      <c r="D19514" s="6">
        <v>7</v>
      </c>
      <c r="E19514" s="7" t="s">
        <v>8</v>
      </c>
      <c r="F19514" s="7">
        <v>5</v>
      </c>
      <c r="G19514" s="8" t="s">
        <v>27</v>
      </c>
      <c r="H19514" s="4" t="str">
        <f t="shared" si="609"/>
        <v>19</v>
      </c>
      <c r="I19514" s="13">
        <v>24.770499999999998</v>
      </c>
    </row>
    <row r="19515" spans="1:9" ht="15" customHeight="1" x14ac:dyDescent="0.25">
      <c r="A19515" s="5" t="str">
        <f t="shared" si="610"/>
        <v>Conventional Thermoelectric</v>
      </c>
      <c r="B19515" s="5">
        <v>1</v>
      </c>
      <c r="C19515" s="6" t="s">
        <v>11</v>
      </c>
      <c r="D19515" s="6">
        <v>8</v>
      </c>
      <c r="E19515" s="7" t="s">
        <v>8</v>
      </c>
      <c r="F19515" s="7">
        <v>5</v>
      </c>
      <c r="G19515" s="8" t="s">
        <v>27</v>
      </c>
      <c r="H19515" s="4" t="str">
        <f t="shared" si="609"/>
        <v>19</v>
      </c>
      <c r="I19515" s="13">
        <v>63.954327999999997</v>
      </c>
    </row>
    <row r="19516" spans="1:9" ht="15" customHeight="1" x14ac:dyDescent="0.25">
      <c r="A19516" s="5" t="str">
        <f t="shared" si="610"/>
        <v>Combined Cycle</v>
      </c>
      <c r="B19516" s="5">
        <v>2</v>
      </c>
      <c r="C19516" s="6" t="s">
        <v>11</v>
      </c>
      <c r="D19516" s="6">
        <v>8</v>
      </c>
      <c r="E19516" s="7" t="s">
        <v>8</v>
      </c>
      <c r="F19516" s="7">
        <v>5</v>
      </c>
      <c r="G19516" s="8" t="s">
        <v>27</v>
      </c>
      <c r="H19516" s="4" t="str">
        <f t="shared" si="609"/>
        <v>19</v>
      </c>
      <c r="I19516" s="13">
        <v>32.090579541666663</v>
      </c>
    </row>
    <row r="19517" spans="1:9" ht="15" customHeight="1" x14ac:dyDescent="0.25">
      <c r="A19517" s="5" t="str">
        <f t="shared" si="610"/>
        <v>Coal</v>
      </c>
      <c r="B19517" s="5">
        <v>3</v>
      </c>
      <c r="C19517" s="6" t="s">
        <v>11</v>
      </c>
      <c r="D19517" s="6">
        <v>8</v>
      </c>
      <c r="E19517" s="7" t="s">
        <v>8</v>
      </c>
      <c r="F19517" s="7">
        <v>5</v>
      </c>
      <c r="G19517" s="8" t="s">
        <v>27</v>
      </c>
      <c r="H19517" s="4" t="str">
        <f t="shared" si="609"/>
        <v>19</v>
      </c>
      <c r="I19517" s="13">
        <v>39.483000000000004</v>
      </c>
    </row>
    <row r="19518" spans="1:9" ht="15" customHeight="1" x14ac:dyDescent="0.25">
      <c r="A19518" s="5" t="str">
        <f t="shared" si="610"/>
        <v>Turbogas</v>
      </c>
      <c r="B19518" s="5">
        <v>4</v>
      </c>
      <c r="C19518" s="6" t="s">
        <v>11</v>
      </c>
      <c r="D19518" s="6">
        <v>8</v>
      </c>
      <c r="E19518" s="7" t="s">
        <v>8</v>
      </c>
      <c r="F19518" s="7">
        <v>5</v>
      </c>
      <c r="G19518" s="8" t="s">
        <v>27</v>
      </c>
      <c r="H19518" s="4" t="str">
        <f t="shared" si="609"/>
        <v>19</v>
      </c>
      <c r="I19518" s="13">
        <v>51.434810833333323</v>
      </c>
    </row>
    <row r="19519" spans="1:9" ht="15" customHeight="1" x14ac:dyDescent="0.25">
      <c r="A19519" s="5" t="str">
        <f t="shared" si="610"/>
        <v>Internal Combustion</v>
      </c>
      <c r="B19519" s="5">
        <v>5</v>
      </c>
      <c r="C19519" s="6" t="s">
        <v>11</v>
      </c>
      <c r="D19519" s="6">
        <v>8</v>
      </c>
      <c r="E19519" s="7" t="s">
        <v>8</v>
      </c>
      <c r="F19519" s="7">
        <v>5</v>
      </c>
      <c r="G19519" s="8" t="s">
        <v>27</v>
      </c>
      <c r="H19519" s="4" t="str">
        <f t="shared" si="609"/>
        <v>19</v>
      </c>
      <c r="I19519" s="13">
        <v>196.78370000000001</v>
      </c>
    </row>
    <row r="19520" spans="1:9" ht="15" customHeight="1" x14ac:dyDescent="0.25">
      <c r="A19520" s="5" t="str">
        <f t="shared" si="610"/>
        <v>Fluidized Bed</v>
      </c>
      <c r="B19520" s="5">
        <v>6</v>
      </c>
      <c r="C19520" s="6" t="s">
        <v>11</v>
      </c>
      <c r="D19520" s="6">
        <v>8</v>
      </c>
      <c r="E19520" s="7" t="s">
        <v>8</v>
      </c>
      <c r="F19520" s="7">
        <v>5</v>
      </c>
      <c r="G19520" s="8" t="s">
        <v>27</v>
      </c>
      <c r="H19520" s="4" t="str">
        <f t="shared" si="609"/>
        <v>19</v>
      </c>
      <c r="I19520" s="13">
        <v>39.483000000000004</v>
      </c>
    </row>
    <row r="19521" spans="1:9" ht="15" customHeight="1" x14ac:dyDescent="0.25">
      <c r="A19521" s="5" t="str">
        <f t="shared" si="610"/>
        <v>Hydropower</v>
      </c>
      <c r="B19521" s="5">
        <v>7</v>
      </c>
      <c r="C19521" s="6" t="s">
        <v>11</v>
      </c>
      <c r="D19521" s="6">
        <v>8</v>
      </c>
      <c r="E19521" s="7" t="s">
        <v>8</v>
      </c>
      <c r="F19521" s="7">
        <v>5</v>
      </c>
      <c r="G19521" s="8" t="s">
        <v>27</v>
      </c>
      <c r="H19521" s="4" t="str">
        <f t="shared" si="609"/>
        <v>19</v>
      </c>
      <c r="I19521" s="13">
        <v>0</v>
      </c>
    </row>
    <row r="19522" spans="1:9" ht="15" customHeight="1" x14ac:dyDescent="0.25">
      <c r="A19522" s="5" t="str">
        <f t="shared" si="610"/>
        <v>Wind</v>
      </c>
      <c r="B19522" s="5">
        <v>8</v>
      </c>
      <c r="C19522" s="6" t="s">
        <v>11</v>
      </c>
      <c r="D19522" s="6">
        <v>8</v>
      </c>
      <c r="E19522" s="7" t="s">
        <v>8</v>
      </c>
      <c r="F19522" s="7">
        <v>5</v>
      </c>
      <c r="G19522" s="8" t="s">
        <v>27</v>
      </c>
      <c r="H19522" s="4" t="str">
        <f t="shared" si="609"/>
        <v>19</v>
      </c>
      <c r="I19522" s="13">
        <v>9.2555000000000014</v>
      </c>
    </row>
    <row r="19523" spans="1:9" ht="15" customHeight="1" x14ac:dyDescent="0.25">
      <c r="A19523" s="5" t="str">
        <f t="shared" si="610"/>
        <v>Geothermal</v>
      </c>
      <c r="B19523" s="5">
        <v>9</v>
      </c>
      <c r="C19523" s="6" t="s">
        <v>11</v>
      </c>
      <c r="D19523" s="6">
        <v>8</v>
      </c>
      <c r="E19523" s="7" t="s">
        <v>8</v>
      </c>
      <c r="F19523" s="7">
        <v>5</v>
      </c>
      <c r="G19523" s="8" t="s">
        <v>27</v>
      </c>
      <c r="H19523" s="4" t="str">
        <f t="shared" si="609"/>
        <v>19</v>
      </c>
      <c r="I19523" s="13">
        <v>36.758352000000002</v>
      </c>
    </row>
    <row r="19524" spans="1:9" ht="15" customHeight="1" x14ac:dyDescent="0.25">
      <c r="A19524" s="5" t="str">
        <f t="shared" si="610"/>
        <v>Solar PV</v>
      </c>
      <c r="B19524" s="5">
        <v>10</v>
      </c>
      <c r="C19524" s="6" t="s">
        <v>11</v>
      </c>
      <c r="D19524" s="6">
        <v>8</v>
      </c>
      <c r="E19524" s="7" t="s">
        <v>8</v>
      </c>
      <c r="F19524" s="7">
        <v>5</v>
      </c>
      <c r="G19524" s="8" t="s">
        <v>27</v>
      </c>
      <c r="H19524" s="4" t="str">
        <f t="shared" si="609"/>
        <v>19</v>
      </c>
      <c r="I19524" s="13">
        <v>16.371000000000002</v>
      </c>
    </row>
    <row r="19525" spans="1:9" ht="15" customHeight="1" x14ac:dyDescent="0.25">
      <c r="A19525" s="5" t="str">
        <f t="shared" si="610"/>
        <v>Biomass</v>
      </c>
      <c r="B19525" s="5">
        <v>11</v>
      </c>
      <c r="C19525" s="6" t="s">
        <v>11</v>
      </c>
      <c r="D19525" s="6">
        <v>8</v>
      </c>
      <c r="E19525" s="7" t="s">
        <v>8</v>
      </c>
      <c r="F19525" s="7">
        <v>5</v>
      </c>
      <c r="G19525" s="8" t="s">
        <v>27</v>
      </c>
      <c r="H19525" s="4" t="str">
        <f t="shared" si="609"/>
        <v>19</v>
      </c>
      <c r="I19525" s="13">
        <v>5.3500000000000005</v>
      </c>
    </row>
    <row r="19526" spans="1:9" ht="15" customHeight="1" x14ac:dyDescent="0.25">
      <c r="A19526" s="5" t="str">
        <f t="shared" si="610"/>
        <v>Cogeneration</v>
      </c>
      <c r="B19526" s="5">
        <v>12</v>
      </c>
      <c r="C19526" s="6" t="s">
        <v>11</v>
      </c>
      <c r="D19526" s="6">
        <v>8</v>
      </c>
      <c r="E19526" s="7" t="s">
        <v>8</v>
      </c>
      <c r="F19526" s="7">
        <v>5</v>
      </c>
      <c r="G19526" s="8" t="s">
        <v>27</v>
      </c>
      <c r="H19526" s="4" t="str">
        <f t="shared" si="609"/>
        <v>19</v>
      </c>
      <c r="I19526" s="13">
        <v>32.090579541666663</v>
      </c>
    </row>
    <row r="19527" spans="1:9" ht="15" customHeight="1" x14ac:dyDescent="0.25">
      <c r="A19527" s="5" t="str">
        <f t="shared" si="610"/>
        <v>Nuclear</v>
      </c>
      <c r="B19527" s="5">
        <v>13</v>
      </c>
      <c r="C19527" s="6" t="s">
        <v>11</v>
      </c>
      <c r="D19527" s="6">
        <v>8</v>
      </c>
      <c r="E19527" s="7" t="s">
        <v>8</v>
      </c>
      <c r="F19527" s="7">
        <v>5</v>
      </c>
      <c r="G19527" s="8" t="s">
        <v>27</v>
      </c>
      <c r="H19527" s="4" t="str">
        <f t="shared" si="609"/>
        <v>19</v>
      </c>
      <c r="I19527" s="13">
        <v>24.770499999999998</v>
      </c>
    </row>
    <row r="19528" spans="1:9" ht="15" customHeight="1" x14ac:dyDescent="0.25">
      <c r="A19528" s="5" t="str">
        <f t="shared" si="610"/>
        <v>Conventional Thermoelectric</v>
      </c>
      <c r="B19528" s="5">
        <v>1</v>
      </c>
      <c r="C19528" s="6" t="s">
        <v>12</v>
      </c>
      <c r="D19528" s="6">
        <v>9</v>
      </c>
      <c r="E19528" s="7" t="s">
        <v>8</v>
      </c>
      <c r="F19528" s="7">
        <v>5</v>
      </c>
      <c r="G19528" s="8" t="s">
        <v>27</v>
      </c>
      <c r="H19528" s="4" t="str">
        <f t="shared" ref="H19528:H19591" si="611">CONCATENATE(RIGHT(G19528,2))</f>
        <v>19</v>
      </c>
      <c r="I19528" s="13">
        <v>63.954327999999997</v>
      </c>
    </row>
    <row r="19529" spans="1:9" ht="15" customHeight="1" x14ac:dyDescent="0.25">
      <c r="A19529" s="5" t="str">
        <f t="shared" si="610"/>
        <v>Combined Cycle</v>
      </c>
      <c r="B19529" s="5">
        <v>2</v>
      </c>
      <c r="C19529" s="6" t="s">
        <v>12</v>
      </c>
      <c r="D19529" s="6">
        <v>9</v>
      </c>
      <c r="E19529" s="7" t="s">
        <v>8</v>
      </c>
      <c r="F19529" s="7">
        <v>5</v>
      </c>
      <c r="G19529" s="8" t="s">
        <v>27</v>
      </c>
      <c r="H19529" s="4" t="str">
        <f t="shared" si="611"/>
        <v>19</v>
      </c>
      <c r="I19529" s="13">
        <v>26.557721000000001</v>
      </c>
    </row>
    <row r="19530" spans="1:9" ht="15" customHeight="1" x14ac:dyDescent="0.25">
      <c r="A19530" s="5" t="str">
        <f t="shared" si="610"/>
        <v>Coal</v>
      </c>
      <c r="B19530" s="5">
        <v>3</v>
      </c>
      <c r="C19530" s="6" t="s">
        <v>12</v>
      </c>
      <c r="D19530" s="6">
        <v>9</v>
      </c>
      <c r="E19530" s="7" t="s">
        <v>8</v>
      </c>
      <c r="F19530" s="7">
        <v>5</v>
      </c>
      <c r="G19530" s="8" t="s">
        <v>27</v>
      </c>
      <c r="H19530" s="4" t="str">
        <f t="shared" si="611"/>
        <v>19</v>
      </c>
      <c r="I19530" s="13">
        <v>39.483000000000004</v>
      </c>
    </row>
    <row r="19531" spans="1:9" ht="15" customHeight="1" x14ac:dyDescent="0.25">
      <c r="A19531" s="5" t="str">
        <f t="shared" si="610"/>
        <v>Turbogas</v>
      </c>
      <c r="B19531" s="5">
        <v>4</v>
      </c>
      <c r="C19531" s="6" t="s">
        <v>12</v>
      </c>
      <c r="D19531" s="6">
        <v>9</v>
      </c>
      <c r="E19531" s="7" t="s">
        <v>8</v>
      </c>
      <c r="F19531" s="7">
        <v>5</v>
      </c>
      <c r="G19531" s="8" t="s">
        <v>27</v>
      </c>
      <c r="H19531" s="4" t="str">
        <f t="shared" si="611"/>
        <v>19</v>
      </c>
      <c r="I19531" s="13">
        <v>42.566739999999996</v>
      </c>
    </row>
    <row r="19532" spans="1:9" ht="15" customHeight="1" x14ac:dyDescent="0.25">
      <c r="A19532" s="5" t="str">
        <f t="shared" si="610"/>
        <v>Internal Combustion</v>
      </c>
      <c r="B19532" s="5">
        <v>5</v>
      </c>
      <c r="C19532" s="6" t="s">
        <v>12</v>
      </c>
      <c r="D19532" s="6">
        <v>9</v>
      </c>
      <c r="E19532" s="7" t="s">
        <v>8</v>
      </c>
      <c r="F19532" s="7">
        <v>5</v>
      </c>
      <c r="G19532" s="8" t="s">
        <v>27</v>
      </c>
      <c r="H19532" s="4" t="str">
        <f t="shared" si="611"/>
        <v>19</v>
      </c>
      <c r="I19532" s="13">
        <v>196.78370000000001</v>
      </c>
    </row>
    <row r="19533" spans="1:9" ht="15" customHeight="1" x14ac:dyDescent="0.25">
      <c r="A19533" s="5" t="str">
        <f t="shared" si="610"/>
        <v>Fluidized Bed</v>
      </c>
      <c r="B19533" s="5">
        <v>6</v>
      </c>
      <c r="C19533" s="6" t="s">
        <v>12</v>
      </c>
      <c r="D19533" s="6">
        <v>9</v>
      </c>
      <c r="E19533" s="7" t="s">
        <v>8</v>
      </c>
      <c r="F19533" s="7">
        <v>5</v>
      </c>
      <c r="G19533" s="8" t="s">
        <v>27</v>
      </c>
      <c r="H19533" s="4" t="str">
        <f t="shared" si="611"/>
        <v>19</v>
      </c>
      <c r="I19533" s="13">
        <v>39.483000000000004</v>
      </c>
    </row>
    <row r="19534" spans="1:9" ht="15" customHeight="1" x14ac:dyDescent="0.25">
      <c r="A19534" s="5" t="str">
        <f t="shared" si="610"/>
        <v>Hydropower</v>
      </c>
      <c r="B19534" s="5">
        <v>7</v>
      </c>
      <c r="C19534" s="6" t="s">
        <v>12</v>
      </c>
      <c r="D19534" s="6">
        <v>9</v>
      </c>
      <c r="E19534" s="7" t="s">
        <v>8</v>
      </c>
      <c r="F19534" s="7">
        <v>5</v>
      </c>
      <c r="G19534" s="8" t="s">
        <v>27</v>
      </c>
      <c r="H19534" s="4" t="str">
        <f t="shared" si="611"/>
        <v>19</v>
      </c>
      <c r="I19534" s="13">
        <v>0</v>
      </c>
    </row>
    <row r="19535" spans="1:9" ht="15" customHeight="1" x14ac:dyDescent="0.25">
      <c r="A19535" s="5" t="str">
        <f t="shared" si="610"/>
        <v>Wind</v>
      </c>
      <c r="B19535" s="5">
        <v>8</v>
      </c>
      <c r="C19535" s="6" t="s">
        <v>12</v>
      </c>
      <c r="D19535" s="6">
        <v>9</v>
      </c>
      <c r="E19535" s="7" t="s">
        <v>8</v>
      </c>
      <c r="F19535" s="7">
        <v>5</v>
      </c>
      <c r="G19535" s="8" t="s">
        <v>27</v>
      </c>
      <c r="H19535" s="4" t="str">
        <f t="shared" si="611"/>
        <v>19</v>
      </c>
      <c r="I19535" s="13">
        <v>9.2555000000000014</v>
      </c>
    </row>
    <row r="19536" spans="1:9" ht="15" customHeight="1" x14ac:dyDescent="0.25">
      <c r="A19536" s="5" t="str">
        <f t="shared" ref="A19536:A19599" si="612">A19523</f>
        <v>Geothermal</v>
      </c>
      <c r="B19536" s="5">
        <v>9</v>
      </c>
      <c r="C19536" s="6" t="s">
        <v>12</v>
      </c>
      <c r="D19536" s="6">
        <v>9</v>
      </c>
      <c r="E19536" s="7" t="s">
        <v>8</v>
      </c>
      <c r="F19536" s="7">
        <v>5</v>
      </c>
      <c r="G19536" s="8" t="s">
        <v>27</v>
      </c>
      <c r="H19536" s="4" t="str">
        <f t="shared" si="611"/>
        <v>19</v>
      </c>
      <c r="I19536" s="13">
        <v>36.758352000000002</v>
      </c>
    </row>
    <row r="19537" spans="1:9" ht="15" customHeight="1" x14ac:dyDescent="0.25">
      <c r="A19537" s="5" t="str">
        <f t="shared" si="612"/>
        <v>Solar PV</v>
      </c>
      <c r="B19537" s="5">
        <v>10</v>
      </c>
      <c r="C19537" s="6" t="s">
        <v>12</v>
      </c>
      <c r="D19537" s="6">
        <v>9</v>
      </c>
      <c r="E19537" s="7" t="s">
        <v>8</v>
      </c>
      <c r="F19537" s="7">
        <v>5</v>
      </c>
      <c r="G19537" s="8" t="s">
        <v>27</v>
      </c>
      <c r="H19537" s="4" t="str">
        <f t="shared" si="611"/>
        <v>19</v>
      </c>
      <c r="I19537" s="13">
        <v>16.371000000000002</v>
      </c>
    </row>
    <row r="19538" spans="1:9" ht="15" customHeight="1" x14ac:dyDescent="0.25">
      <c r="A19538" s="5" t="str">
        <f t="shared" si="612"/>
        <v>Biomass</v>
      </c>
      <c r="B19538" s="5">
        <v>11</v>
      </c>
      <c r="C19538" s="6" t="s">
        <v>12</v>
      </c>
      <c r="D19538" s="6">
        <v>9</v>
      </c>
      <c r="E19538" s="7" t="s">
        <v>8</v>
      </c>
      <c r="F19538" s="7">
        <v>5</v>
      </c>
      <c r="G19538" s="8" t="s">
        <v>27</v>
      </c>
      <c r="H19538" s="4" t="str">
        <f t="shared" si="611"/>
        <v>19</v>
      </c>
      <c r="I19538" s="13">
        <v>5.3500000000000005</v>
      </c>
    </row>
    <row r="19539" spans="1:9" ht="15" customHeight="1" x14ac:dyDescent="0.25">
      <c r="A19539" s="5" t="str">
        <f t="shared" si="612"/>
        <v>Cogeneration</v>
      </c>
      <c r="B19539" s="5">
        <v>12</v>
      </c>
      <c r="C19539" s="6" t="s">
        <v>12</v>
      </c>
      <c r="D19539" s="6">
        <v>9</v>
      </c>
      <c r="E19539" s="7" t="s">
        <v>8</v>
      </c>
      <c r="F19539" s="7">
        <v>5</v>
      </c>
      <c r="G19539" s="8" t="s">
        <v>27</v>
      </c>
      <c r="H19539" s="4" t="str">
        <f t="shared" si="611"/>
        <v>19</v>
      </c>
      <c r="I19539" s="13">
        <v>26.557721000000001</v>
      </c>
    </row>
    <row r="19540" spans="1:9" ht="15" customHeight="1" x14ac:dyDescent="0.25">
      <c r="A19540" s="5" t="str">
        <f t="shared" si="612"/>
        <v>Nuclear</v>
      </c>
      <c r="B19540" s="5">
        <v>13</v>
      </c>
      <c r="C19540" s="6" t="s">
        <v>12</v>
      </c>
      <c r="D19540" s="6">
        <v>9</v>
      </c>
      <c r="E19540" s="7" t="s">
        <v>8</v>
      </c>
      <c r="F19540" s="7">
        <v>5</v>
      </c>
      <c r="G19540" s="8" t="s">
        <v>27</v>
      </c>
      <c r="H19540" s="4" t="str">
        <f t="shared" si="611"/>
        <v>19</v>
      </c>
      <c r="I19540" s="13">
        <v>24.770499999999998</v>
      </c>
    </row>
    <row r="19541" spans="1:9" ht="15" customHeight="1" x14ac:dyDescent="0.25">
      <c r="A19541" s="5" t="str">
        <f t="shared" si="612"/>
        <v>Conventional Thermoelectric</v>
      </c>
      <c r="B19541" s="5">
        <v>1</v>
      </c>
      <c r="C19541" s="6" t="s">
        <v>4</v>
      </c>
      <c r="D19541" s="6">
        <v>1</v>
      </c>
      <c r="E19541" s="7" t="s">
        <v>9</v>
      </c>
      <c r="F19541" s="7">
        <v>6</v>
      </c>
      <c r="G19541" s="8" t="s">
        <v>27</v>
      </c>
      <c r="H19541" s="4" t="str">
        <f t="shared" si="611"/>
        <v>19</v>
      </c>
      <c r="I19541" s="13">
        <v>63.954327999999997</v>
      </c>
    </row>
    <row r="19542" spans="1:9" ht="15" customHeight="1" x14ac:dyDescent="0.25">
      <c r="A19542" s="5" t="str">
        <f t="shared" si="612"/>
        <v>Combined Cycle</v>
      </c>
      <c r="B19542" s="5">
        <v>2</v>
      </c>
      <c r="C19542" s="6" t="s">
        <v>4</v>
      </c>
      <c r="D19542" s="6">
        <v>1</v>
      </c>
      <c r="E19542" s="7" t="s">
        <v>9</v>
      </c>
      <c r="F19542" s="7">
        <v>6</v>
      </c>
      <c r="G19542" s="8" t="s">
        <v>27</v>
      </c>
      <c r="H19542" s="4" t="str">
        <f t="shared" si="611"/>
        <v>19</v>
      </c>
      <c r="I19542" s="13">
        <v>39.836581500000001</v>
      </c>
    </row>
    <row r="19543" spans="1:9" ht="15" customHeight="1" x14ac:dyDescent="0.25">
      <c r="A19543" s="5" t="str">
        <f t="shared" si="612"/>
        <v>Coal</v>
      </c>
      <c r="B19543" s="5">
        <v>3</v>
      </c>
      <c r="C19543" s="6" t="s">
        <v>4</v>
      </c>
      <c r="D19543" s="6">
        <v>1</v>
      </c>
      <c r="E19543" s="7" t="s">
        <v>9</v>
      </c>
      <c r="F19543" s="7">
        <v>6</v>
      </c>
      <c r="G19543" s="8" t="s">
        <v>27</v>
      </c>
      <c r="H19543" s="4" t="str">
        <f t="shared" si="611"/>
        <v>19</v>
      </c>
      <c r="I19543" s="13">
        <v>39.483000000000004</v>
      </c>
    </row>
    <row r="19544" spans="1:9" ht="15" customHeight="1" x14ac:dyDescent="0.25">
      <c r="A19544" s="5" t="str">
        <f t="shared" si="612"/>
        <v>Turbogas</v>
      </c>
      <c r="B19544" s="5">
        <v>4</v>
      </c>
      <c r="C19544" s="6" t="s">
        <v>4</v>
      </c>
      <c r="D19544" s="6">
        <v>1</v>
      </c>
      <c r="E19544" s="7" t="s">
        <v>9</v>
      </c>
      <c r="F19544" s="7">
        <v>6</v>
      </c>
      <c r="G19544" s="8" t="s">
        <v>27</v>
      </c>
      <c r="H19544" s="4" t="str">
        <f t="shared" si="611"/>
        <v>19</v>
      </c>
      <c r="I19544" s="13">
        <v>63.850109999999994</v>
      </c>
    </row>
    <row r="19545" spans="1:9" ht="15" customHeight="1" x14ac:dyDescent="0.25">
      <c r="A19545" s="5" t="str">
        <f t="shared" si="612"/>
        <v>Internal Combustion</v>
      </c>
      <c r="B19545" s="5">
        <v>5</v>
      </c>
      <c r="C19545" s="6" t="s">
        <v>4</v>
      </c>
      <c r="D19545" s="6">
        <v>1</v>
      </c>
      <c r="E19545" s="7" t="s">
        <v>9</v>
      </c>
      <c r="F19545" s="7">
        <v>6</v>
      </c>
      <c r="G19545" s="8" t="s">
        <v>27</v>
      </c>
      <c r="H19545" s="4" t="str">
        <f t="shared" si="611"/>
        <v>19</v>
      </c>
      <c r="I19545" s="13">
        <v>196.78370000000001</v>
      </c>
    </row>
    <row r="19546" spans="1:9" ht="15" customHeight="1" x14ac:dyDescent="0.25">
      <c r="A19546" s="5" t="str">
        <f t="shared" si="612"/>
        <v>Fluidized Bed</v>
      </c>
      <c r="B19546" s="5">
        <v>6</v>
      </c>
      <c r="C19546" s="6" t="s">
        <v>4</v>
      </c>
      <c r="D19546" s="6">
        <v>1</v>
      </c>
      <c r="E19546" s="7" t="s">
        <v>9</v>
      </c>
      <c r="F19546" s="7">
        <v>6</v>
      </c>
      <c r="G19546" s="8" t="s">
        <v>27</v>
      </c>
      <c r="H19546" s="4" t="str">
        <f t="shared" si="611"/>
        <v>19</v>
      </c>
      <c r="I19546" s="13">
        <v>39.483000000000004</v>
      </c>
    </row>
    <row r="19547" spans="1:9" ht="15" customHeight="1" x14ac:dyDescent="0.25">
      <c r="A19547" s="5" t="str">
        <f t="shared" si="612"/>
        <v>Hydropower</v>
      </c>
      <c r="B19547" s="5">
        <v>7</v>
      </c>
      <c r="C19547" s="6" t="s">
        <v>4</v>
      </c>
      <c r="D19547" s="6">
        <v>1</v>
      </c>
      <c r="E19547" s="7" t="s">
        <v>9</v>
      </c>
      <c r="F19547" s="7">
        <v>6</v>
      </c>
      <c r="G19547" s="8" t="s">
        <v>27</v>
      </c>
      <c r="H19547" s="4" t="str">
        <f t="shared" si="611"/>
        <v>19</v>
      </c>
      <c r="I19547" s="13">
        <v>0</v>
      </c>
    </row>
    <row r="19548" spans="1:9" ht="15" customHeight="1" x14ac:dyDescent="0.25">
      <c r="A19548" s="5" t="str">
        <f t="shared" si="612"/>
        <v>Wind</v>
      </c>
      <c r="B19548" s="5">
        <v>8</v>
      </c>
      <c r="C19548" s="6" t="s">
        <v>4</v>
      </c>
      <c r="D19548" s="6">
        <v>1</v>
      </c>
      <c r="E19548" s="7" t="s">
        <v>9</v>
      </c>
      <c r="F19548" s="7">
        <v>6</v>
      </c>
      <c r="G19548" s="8" t="s">
        <v>27</v>
      </c>
      <c r="H19548" s="4" t="str">
        <f t="shared" si="611"/>
        <v>19</v>
      </c>
      <c r="I19548" s="13">
        <v>9.2555000000000014</v>
      </c>
    </row>
    <row r="19549" spans="1:9" ht="15" customHeight="1" x14ac:dyDescent="0.25">
      <c r="A19549" s="5" t="str">
        <f t="shared" si="612"/>
        <v>Geothermal</v>
      </c>
      <c r="B19549" s="5">
        <v>9</v>
      </c>
      <c r="C19549" s="6" t="s">
        <v>4</v>
      </c>
      <c r="D19549" s="6">
        <v>1</v>
      </c>
      <c r="E19549" s="7" t="s">
        <v>9</v>
      </c>
      <c r="F19549" s="7">
        <v>6</v>
      </c>
      <c r="G19549" s="8" t="s">
        <v>27</v>
      </c>
      <c r="H19549" s="4" t="str">
        <f t="shared" si="611"/>
        <v>19</v>
      </c>
      <c r="I19549" s="13">
        <v>36.758352000000002</v>
      </c>
    </row>
    <row r="19550" spans="1:9" ht="15" customHeight="1" x14ac:dyDescent="0.25">
      <c r="A19550" s="5" t="str">
        <f t="shared" si="612"/>
        <v>Solar PV</v>
      </c>
      <c r="B19550" s="5">
        <v>10</v>
      </c>
      <c r="C19550" s="6" t="s">
        <v>4</v>
      </c>
      <c r="D19550" s="6">
        <v>1</v>
      </c>
      <c r="E19550" s="7" t="s">
        <v>9</v>
      </c>
      <c r="F19550" s="7">
        <v>6</v>
      </c>
      <c r="G19550" s="8" t="s">
        <v>27</v>
      </c>
      <c r="H19550" s="4" t="str">
        <f t="shared" si="611"/>
        <v>19</v>
      </c>
      <c r="I19550" s="13">
        <v>16.371000000000002</v>
      </c>
    </row>
    <row r="19551" spans="1:9" ht="15" customHeight="1" x14ac:dyDescent="0.25">
      <c r="A19551" s="5" t="str">
        <f t="shared" si="612"/>
        <v>Biomass</v>
      </c>
      <c r="B19551" s="5">
        <v>11</v>
      </c>
      <c r="C19551" s="6" t="s">
        <v>4</v>
      </c>
      <c r="D19551" s="6">
        <v>1</v>
      </c>
      <c r="E19551" s="7" t="s">
        <v>9</v>
      </c>
      <c r="F19551" s="7">
        <v>6</v>
      </c>
      <c r="G19551" s="8" t="s">
        <v>27</v>
      </c>
      <c r="H19551" s="4" t="str">
        <f t="shared" si="611"/>
        <v>19</v>
      </c>
      <c r="I19551" s="13">
        <v>5.3500000000000005</v>
      </c>
    </row>
    <row r="19552" spans="1:9" ht="15" customHeight="1" x14ac:dyDescent="0.25">
      <c r="A19552" s="5" t="str">
        <f t="shared" si="612"/>
        <v>Cogeneration</v>
      </c>
      <c r="B19552" s="5">
        <v>12</v>
      </c>
      <c r="C19552" s="6" t="s">
        <v>4</v>
      </c>
      <c r="D19552" s="6">
        <v>1</v>
      </c>
      <c r="E19552" s="7" t="s">
        <v>9</v>
      </c>
      <c r="F19552" s="7">
        <v>6</v>
      </c>
      <c r="G19552" s="8" t="s">
        <v>27</v>
      </c>
      <c r="H19552" s="4" t="str">
        <f t="shared" si="611"/>
        <v>19</v>
      </c>
      <c r="I19552" s="13">
        <v>39.836581500000001</v>
      </c>
    </row>
    <row r="19553" spans="1:9" ht="15" customHeight="1" x14ac:dyDescent="0.25">
      <c r="A19553" s="5" t="str">
        <f t="shared" si="612"/>
        <v>Nuclear</v>
      </c>
      <c r="B19553" s="5">
        <v>13</v>
      </c>
      <c r="C19553" s="6" t="s">
        <v>4</v>
      </c>
      <c r="D19553" s="6">
        <v>1</v>
      </c>
      <c r="E19553" s="7" t="s">
        <v>9</v>
      </c>
      <c r="F19553" s="7">
        <v>6</v>
      </c>
      <c r="G19553" s="8" t="s">
        <v>27</v>
      </c>
      <c r="H19553" s="4" t="str">
        <f t="shared" si="611"/>
        <v>19</v>
      </c>
      <c r="I19553" s="13">
        <v>24.770499999999998</v>
      </c>
    </row>
    <row r="19554" spans="1:9" ht="15" customHeight="1" x14ac:dyDescent="0.25">
      <c r="A19554" s="5" t="str">
        <f t="shared" si="612"/>
        <v>Conventional Thermoelectric</v>
      </c>
      <c r="B19554" s="5">
        <v>1</v>
      </c>
      <c r="C19554" s="6" t="s">
        <v>5</v>
      </c>
      <c r="D19554" s="6">
        <v>2</v>
      </c>
      <c r="E19554" s="7" t="s">
        <v>9</v>
      </c>
      <c r="F19554" s="7">
        <v>6</v>
      </c>
      <c r="G19554" s="8" t="s">
        <v>27</v>
      </c>
      <c r="H19554" s="4" t="str">
        <f t="shared" si="611"/>
        <v>19</v>
      </c>
      <c r="I19554" s="13">
        <v>63.954327999999997</v>
      </c>
    </row>
    <row r="19555" spans="1:9" ht="15" customHeight="1" x14ac:dyDescent="0.25">
      <c r="A19555" s="5" t="str">
        <f t="shared" si="612"/>
        <v>Combined Cycle</v>
      </c>
      <c r="B19555" s="5">
        <v>2</v>
      </c>
      <c r="C19555" s="6" t="s">
        <v>5</v>
      </c>
      <c r="D19555" s="6">
        <v>2</v>
      </c>
      <c r="E19555" s="7" t="s">
        <v>9</v>
      </c>
      <c r="F19555" s="7">
        <v>6</v>
      </c>
      <c r="G19555" s="8" t="s">
        <v>27</v>
      </c>
      <c r="H19555" s="4" t="str">
        <f t="shared" si="611"/>
        <v>19</v>
      </c>
      <c r="I19555" s="13">
        <v>39.836581500000001</v>
      </c>
    </row>
    <row r="19556" spans="1:9" ht="15" customHeight="1" x14ac:dyDescent="0.25">
      <c r="A19556" s="5" t="str">
        <f t="shared" si="612"/>
        <v>Coal</v>
      </c>
      <c r="B19556" s="5">
        <v>3</v>
      </c>
      <c r="C19556" s="6" t="s">
        <v>5</v>
      </c>
      <c r="D19556" s="6">
        <v>2</v>
      </c>
      <c r="E19556" s="7" t="s">
        <v>9</v>
      </c>
      <c r="F19556" s="7">
        <v>6</v>
      </c>
      <c r="G19556" s="8" t="s">
        <v>27</v>
      </c>
      <c r="H19556" s="4" t="str">
        <f t="shared" si="611"/>
        <v>19</v>
      </c>
      <c r="I19556" s="13">
        <v>39.483000000000004</v>
      </c>
    </row>
    <row r="19557" spans="1:9" ht="15" customHeight="1" x14ac:dyDescent="0.25">
      <c r="A19557" s="5" t="str">
        <f t="shared" si="612"/>
        <v>Turbogas</v>
      </c>
      <c r="B19557" s="5">
        <v>4</v>
      </c>
      <c r="C19557" s="6" t="s">
        <v>5</v>
      </c>
      <c r="D19557" s="6">
        <v>2</v>
      </c>
      <c r="E19557" s="7" t="s">
        <v>9</v>
      </c>
      <c r="F19557" s="7">
        <v>6</v>
      </c>
      <c r="G19557" s="8" t="s">
        <v>27</v>
      </c>
      <c r="H19557" s="4" t="str">
        <f t="shared" si="611"/>
        <v>19</v>
      </c>
      <c r="I19557" s="13">
        <v>63.850109999999994</v>
      </c>
    </row>
    <row r="19558" spans="1:9" ht="15" customHeight="1" x14ac:dyDescent="0.25">
      <c r="A19558" s="5" t="str">
        <f t="shared" si="612"/>
        <v>Internal Combustion</v>
      </c>
      <c r="B19558" s="5">
        <v>5</v>
      </c>
      <c r="C19558" s="6" t="s">
        <v>5</v>
      </c>
      <c r="D19558" s="6">
        <v>2</v>
      </c>
      <c r="E19558" s="7" t="s">
        <v>9</v>
      </c>
      <c r="F19558" s="7">
        <v>6</v>
      </c>
      <c r="G19558" s="8" t="s">
        <v>27</v>
      </c>
      <c r="H19558" s="4" t="str">
        <f t="shared" si="611"/>
        <v>19</v>
      </c>
      <c r="I19558" s="13">
        <v>196.78370000000001</v>
      </c>
    </row>
    <row r="19559" spans="1:9" ht="15" customHeight="1" x14ac:dyDescent="0.25">
      <c r="A19559" s="5" t="str">
        <f t="shared" si="612"/>
        <v>Fluidized Bed</v>
      </c>
      <c r="B19559" s="5">
        <v>6</v>
      </c>
      <c r="C19559" s="6" t="s">
        <v>5</v>
      </c>
      <c r="D19559" s="6">
        <v>2</v>
      </c>
      <c r="E19559" s="7" t="s">
        <v>9</v>
      </c>
      <c r="F19559" s="7">
        <v>6</v>
      </c>
      <c r="G19559" s="8" t="s">
        <v>27</v>
      </c>
      <c r="H19559" s="4" t="str">
        <f t="shared" si="611"/>
        <v>19</v>
      </c>
      <c r="I19559" s="13">
        <v>39.483000000000004</v>
      </c>
    </row>
    <row r="19560" spans="1:9" ht="15" customHeight="1" x14ac:dyDescent="0.25">
      <c r="A19560" s="5" t="str">
        <f t="shared" si="612"/>
        <v>Hydropower</v>
      </c>
      <c r="B19560" s="5">
        <v>7</v>
      </c>
      <c r="C19560" s="6" t="s">
        <v>5</v>
      </c>
      <c r="D19560" s="6">
        <v>2</v>
      </c>
      <c r="E19560" s="7" t="s">
        <v>9</v>
      </c>
      <c r="F19560" s="7">
        <v>6</v>
      </c>
      <c r="G19560" s="8" t="s">
        <v>27</v>
      </c>
      <c r="H19560" s="4" t="str">
        <f t="shared" si="611"/>
        <v>19</v>
      </c>
      <c r="I19560" s="13">
        <v>0</v>
      </c>
    </row>
    <row r="19561" spans="1:9" ht="15" customHeight="1" x14ac:dyDescent="0.25">
      <c r="A19561" s="5" t="str">
        <f t="shared" si="612"/>
        <v>Wind</v>
      </c>
      <c r="B19561" s="5">
        <v>8</v>
      </c>
      <c r="C19561" s="6" t="s">
        <v>5</v>
      </c>
      <c r="D19561" s="6">
        <v>2</v>
      </c>
      <c r="E19561" s="7" t="s">
        <v>9</v>
      </c>
      <c r="F19561" s="7">
        <v>6</v>
      </c>
      <c r="G19561" s="8" t="s">
        <v>27</v>
      </c>
      <c r="H19561" s="4" t="str">
        <f t="shared" si="611"/>
        <v>19</v>
      </c>
      <c r="I19561" s="13">
        <v>9.2555000000000014</v>
      </c>
    </row>
    <row r="19562" spans="1:9" ht="15" customHeight="1" x14ac:dyDescent="0.25">
      <c r="A19562" s="5" t="str">
        <f t="shared" si="612"/>
        <v>Geothermal</v>
      </c>
      <c r="B19562" s="5">
        <v>9</v>
      </c>
      <c r="C19562" s="6" t="s">
        <v>5</v>
      </c>
      <c r="D19562" s="6">
        <v>2</v>
      </c>
      <c r="E19562" s="7" t="s">
        <v>9</v>
      </c>
      <c r="F19562" s="7">
        <v>6</v>
      </c>
      <c r="G19562" s="8" t="s">
        <v>27</v>
      </c>
      <c r="H19562" s="4" t="str">
        <f t="shared" si="611"/>
        <v>19</v>
      </c>
      <c r="I19562" s="13">
        <v>36.758352000000002</v>
      </c>
    </row>
    <row r="19563" spans="1:9" ht="15" customHeight="1" x14ac:dyDescent="0.25">
      <c r="A19563" s="5" t="str">
        <f t="shared" si="612"/>
        <v>Solar PV</v>
      </c>
      <c r="B19563" s="5">
        <v>10</v>
      </c>
      <c r="C19563" s="6" t="s">
        <v>5</v>
      </c>
      <c r="D19563" s="6">
        <v>2</v>
      </c>
      <c r="E19563" s="7" t="s">
        <v>9</v>
      </c>
      <c r="F19563" s="7">
        <v>6</v>
      </c>
      <c r="G19563" s="8" t="s">
        <v>27</v>
      </c>
      <c r="H19563" s="4" t="str">
        <f t="shared" si="611"/>
        <v>19</v>
      </c>
      <c r="I19563" s="13">
        <v>16.371000000000002</v>
      </c>
    </row>
    <row r="19564" spans="1:9" ht="15" customHeight="1" x14ac:dyDescent="0.25">
      <c r="A19564" s="5" t="str">
        <f t="shared" si="612"/>
        <v>Biomass</v>
      </c>
      <c r="B19564" s="5">
        <v>11</v>
      </c>
      <c r="C19564" s="6" t="s">
        <v>5</v>
      </c>
      <c r="D19564" s="6">
        <v>2</v>
      </c>
      <c r="E19564" s="7" t="s">
        <v>9</v>
      </c>
      <c r="F19564" s="7">
        <v>6</v>
      </c>
      <c r="G19564" s="8" t="s">
        <v>27</v>
      </c>
      <c r="H19564" s="4" t="str">
        <f t="shared" si="611"/>
        <v>19</v>
      </c>
      <c r="I19564" s="13">
        <v>5.3500000000000005</v>
      </c>
    </row>
    <row r="19565" spans="1:9" ht="15" customHeight="1" x14ac:dyDescent="0.25">
      <c r="A19565" s="5" t="str">
        <f t="shared" si="612"/>
        <v>Cogeneration</v>
      </c>
      <c r="B19565" s="5">
        <v>12</v>
      </c>
      <c r="C19565" s="6" t="s">
        <v>5</v>
      </c>
      <c r="D19565" s="6">
        <v>2</v>
      </c>
      <c r="E19565" s="7" t="s">
        <v>9</v>
      </c>
      <c r="F19565" s="7">
        <v>6</v>
      </c>
      <c r="G19565" s="8" t="s">
        <v>27</v>
      </c>
      <c r="H19565" s="4" t="str">
        <f t="shared" si="611"/>
        <v>19</v>
      </c>
      <c r="I19565" s="13">
        <v>39.836581500000001</v>
      </c>
    </row>
    <row r="19566" spans="1:9" ht="15" customHeight="1" x14ac:dyDescent="0.25">
      <c r="A19566" s="5" t="str">
        <f t="shared" si="612"/>
        <v>Nuclear</v>
      </c>
      <c r="B19566" s="5">
        <v>13</v>
      </c>
      <c r="C19566" s="6" t="s">
        <v>5</v>
      </c>
      <c r="D19566" s="6">
        <v>2</v>
      </c>
      <c r="E19566" s="7" t="s">
        <v>9</v>
      </c>
      <c r="F19566" s="7">
        <v>6</v>
      </c>
      <c r="G19566" s="8" t="s">
        <v>27</v>
      </c>
      <c r="H19566" s="4" t="str">
        <f t="shared" si="611"/>
        <v>19</v>
      </c>
      <c r="I19566" s="13">
        <v>24.770499999999998</v>
      </c>
    </row>
    <row r="19567" spans="1:9" ht="15" customHeight="1" x14ac:dyDescent="0.25">
      <c r="A19567" s="5" t="str">
        <f t="shared" si="612"/>
        <v>Conventional Thermoelectric</v>
      </c>
      <c r="B19567" s="5">
        <v>1</v>
      </c>
      <c r="C19567" s="6" t="s">
        <v>6</v>
      </c>
      <c r="D19567" s="6">
        <v>3</v>
      </c>
      <c r="E19567" s="7" t="s">
        <v>9</v>
      </c>
      <c r="F19567" s="7">
        <v>6</v>
      </c>
      <c r="G19567" s="8" t="s">
        <v>27</v>
      </c>
      <c r="H19567" s="4" t="str">
        <f t="shared" si="611"/>
        <v>19</v>
      </c>
      <c r="I19567" s="13">
        <v>63.954327999999997</v>
      </c>
    </row>
    <row r="19568" spans="1:9" ht="15" customHeight="1" x14ac:dyDescent="0.25">
      <c r="A19568" s="5" t="str">
        <f t="shared" si="612"/>
        <v>Combined Cycle</v>
      </c>
      <c r="B19568" s="5">
        <v>2</v>
      </c>
      <c r="C19568" s="6" t="s">
        <v>6</v>
      </c>
      <c r="D19568" s="6">
        <v>3</v>
      </c>
      <c r="E19568" s="7" t="s">
        <v>9</v>
      </c>
      <c r="F19568" s="7">
        <v>6</v>
      </c>
      <c r="G19568" s="8" t="s">
        <v>27</v>
      </c>
      <c r="H19568" s="4" t="str">
        <f t="shared" si="611"/>
        <v>19</v>
      </c>
      <c r="I19568" s="13">
        <v>26.557721000000001</v>
      </c>
    </row>
    <row r="19569" spans="1:9" ht="15" customHeight="1" x14ac:dyDescent="0.25">
      <c r="A19569" s="5" t="str">
        <f t="shared" si="612"/>
        <v>Coal</v>
      </c>
      <c r="B19569" s="5">
        <v>3</v>
      </c>
      <c r="C19569" s="6" t="s">
        <v>6</v>
      </c>
      <c r="D19569" s="6">
        <v>3</v>
      </c>
      <c r="E19569" s="7" t="s">
        <v>9</v>
      </c>
      <c r="F19569" s="7">
        <v>6</v>
      </c>
      <c r="G19569" s="8" t="s">
        <v>27</v>
      </c>
      <c r="H19569" s="4" t="str">
        <f t="shared" si="611"/>
        <v>19</v>
      </c>
      <c r="I19569" s="13">
        <v>39.483000000000004</v>
      </c>
    </row>
    <row r="19570" spans="1:9" ht="15" customHeight="1" x14ac:dyDescent="0.25">
      <c r="A19570" s="5" t="str">
        <f t="shared" si="612"/>
        <v>Turbogas</v>
      </c>
      <c r="B19570" s="5">
        <v>4</v>
      </c>
      <c r="C19570" s="6" t="s">
        <v>6</v>
      </c>
      <c r="D19570" s="6">
        <v>3</v>
      </c>
      <c r="E19570" s="7" t="s">
        <v>9</v>
      </c>
      <c r="F19570" s="7">
        <v>6</v>
      </c>
      <c r="G19570" s="8" t="s">
        <v>27</v>
      </c>
      <c r="H19570" s="4" t="str">
        <f t="shared" si="611"/>
        <v>19</v>
      </c>
      <c r="I19570" s="13">
        <v>42.566739999999996</v>
      </c>
    </row>
    <row r="19571" spans="1:9" ht="15" customHeight="1" x14ac:dyDescent="0.25">
      <c r="A19571" s="5" t="str">
        <f t="shared" si="612"/>
        <v>Internal Combustion</v>
      </c>
      <c r="B19571" s="5">
        <v>5</v>
      </c>
      <c r="C19571" s="6" t="s">
        <v>6</v>
      </c>
      <c r="D19571" s="6">
        <v>3</v>
      </c>
      <c r="E19571" s="7" t="s">
        <v>9</v>
      </c>
      <c r="F19571" s="7">
        <v>6</v>
      </c>
      <c r="G19571" s="8" t="s">
        <v>27</v>
      </c>
      <c r="H19571" s="4" t="str">
        <f t="shared" si="611"/>
        <v>19</v>
      </c>
      <c r="I19571" s="13">
        <v>196.78370000000001</v>
      </c>
    </row>
    <row r="19572" spans="1:9" ht="15" customHeight="1" x14ac:dyDescent="0.25">
      <c r="A19572" s="5" t="str">
        <f t="shared" si="612"/>
        <v>Fluidized Bed</v>
      </c>
      <c r="B19572" s="5">
        <v>6</v>
      </c>
      <c r="C19572" s="6" t="s">
        <v>6</v>
      </c>
      <c r="D19572" s="6">
        <v>3</v>
      </c>
      <c r="E19572" s="7" t="s">
        <v>9</v>
      </c>
      <c r="F19572" s="7">
        <v>6</v>
      </c>
      <c r="G19572" s="8" t="s">
        <v>27</v>
      </c>
      <c r="H19572" s="4" t="str">
        <f t="shared" si="611"/>
        <v>19</v>
      </c>
      <c r="I19572" s="13">
        <v>39.483000000000004</v>
      </c>
    </row>
    <row r="19573" spans="1:9" ht="15" customHeight="1" x14ac:dyDescent="0.25">
      <c r="A19573" s="5" t="str">
        <f t="shared" si="612"/>
        <v>Hydropower</v>
      </c>
      <c r="B19573" s="5">
        <v>7</v>
      </c>
      <c r="C19573" s="6" t="s">
        <v>6</v>
      </c>
      <c r="D19573" s="6">
        <v>3</v>
      </c>
      <c r="E19573" s="7" t="s">
        <v>9</v>
      </c>
      <c r="F19573" s="7">
        <v>6</v>
      </c>
      <c r="G19573" s="8" t="s">
        <v>27</v>
      </c>
      <c r="H19573" s="4" t="str">
        <f t="shared" si="611"/>
        <v>19</v>
      </c>
      <c r="I19573" s="13">
        <v>0</v>
      </c>
    </row>
    <row r="19574" spans="1:9" ht="15" customHeight="1" x14ac:dyDescent="0.25">
      <c r="A19574" s="5" t="str">
        <f t="shared" si="612"/>
        <v>Wind</v>
      </c>
      <c r="B19574" s="5">
        <v>8</v>
      </c>
      <c r="C19574" s="6" t="s">
        <v>6</v>
      </c>
      <c r="D19574" s="6">
        <v>3</v>
      </c>
      <c r="E19574" s="7" t="s">
        <v>9</v>
      </c>
      <c r="F19574" s="7">
        <v>6</v>
      </c>
      <c r="G19574" s="8" t="s">
        <v>27</v>
      </c>
      <c r="H19574" s="4" t="str">
        <f t="shared" si="611"/>
        <v>19</v>
      </c>
      <c r="I19574" s="13">
        <v>9.2555000000000014</v>
      </c>
    </row>
    <row r="19575" spans="1:9" ht="15" customHeight="1" x14ac:dyDescent="0.25">
      <c r="A19575" s="5" t="str">
        <f t="shared" si="612"/>
        <v>Geothermal</v>
      </c>
      <c r="B19575" s="5">
        <v>9</v>
      </c>
      <c r="C19575" s="6" t="s">
        <v>6</v>
      </c>
      <c r="D19575" s="6">
        <v>3</v>
      </c>
      <c r="E19575" s="7" t="s">
        <v>9</v>
      </c>
      <c r="F19575" s="7">
        <v>6</v>
      </c>
      <c r="G19575" s="8" t="s">
        <v>27</v>
      </c>
      <c r="H19575" s="4" t="str">
        <f t="shared" si="611"/>
        <v>19</v>
      </c>
      <c r="I19575" s="13">
        <v>36.758352000000002</v>
      </c>
    </row>
    <row r="19576" spans="1:9" ht="15" customHeight="1" x14ac:dyDescent="0.25">
      <c r="A19576" s="5" t="str">
        <f t="shared" si="612"/>
        <v>Solar PV</v>
      </c>
      <c r="B19576" s="5">
        <v>10</v>
      </c>
      <c r="C19576" s="6" t="s">
        <v>6</v>
      </c>
      <c r="D19576" s="6">
        <v>3</v>
      </c>
      <c r="E19576" s="7" t="s">
        <v>9</v>
      </c>
      <c r="F19576" s="7">
        <v>6</v>
      </c>
      <c r="G19576" s="8" t="s">
        <v>27</v>
      </c>
      <c r="H19576" s="4" t="str">
        <f t="shared" si="611"/>
        <v>19</v>
      </c>
      <c r="I19576" s="13">
        <v>16.371000000000002</v>
      </c>
    </row>
    <row r="19577" spans="1:9" ht="15" customHeight="1" x14ac:dyDescent="0.25">
      <c r="A19577" s="5" t="str">
        <f t="shared" si="612"/>
        <v>Biomass</v>
      </c>
      <c r="B19577" s="5">
        <v>11</v>
      </c>
      <c r="C19577" s="6" t="s">
        <v>6</v>
      </c>
      <c r="D19577" s="6">
        <v>3</v>
      </c>
      <c r="E19577" s="7" t="s">
        <v>9</v>
      </c>
      <c r="F19577" s="7">
        <v>6</v>
      </c>
      <c r="G19577" s="8" t="s">
        <v>27</v>
      </c>
      <c r="H19577" s="4" t="str">
        <f t="shared" si="611"/>
        <v>19</v>
      </c>
      <c r="I19577" s="13">
        <v>5.3500000000000005</v>
      </c>
    </row>
    <row r="19578" spans="1:9" ht="15" customHeight="1" x14ac:dyDescent="0.25">
      <c r="A19578" s="5" t="str">
        <f t="shared" si="612"/>
        <v>Cogeneration</v>
      </c>
      <c r="B19578" s="5">
        <v>12</v>
      </c>
      <c r="C19578" s="6" t="s">
        <v>6</v>
      </c>
      <c r="D19578" s="6">
        <v>3</v>
      </c>
      <c r="E19578" s="7" t="s">
        <v>9</v>
      </c>
      <c r="F19578" s="7">
        <v>6</v>
      </c>
      <c r="G19578" s="8" t="s">
        <v>27</v>
      </c>
      <c r="H19578" s="4" t="str">
        <f t="shared" si="611"/>
        <v>19</v>
      </c>
      <c r="I19578" s="13">
        <v>26.557721000000001</v>
      </c>
    </row>
    <row r="19579" spans="1:9" ht="15" customHeight="1" x14ac:dyDescent="0.25">
      <c r="A19579" s="5" t="str">
        <f t="shared" si="612"/>
        <v>Nuclear</v>
      </c>
      <c r="B19579" s="5">
        <v>13</v>
      </c>
      <c r="C19579" s="6" t="s">
        <v>6</v>
      </c>
      <c r="D19579" s="6">
        <v>3</v>
      </c>
      <c r="E19579" s="7" t="s">
        <v>9</v>
      </c>
      <c r="F19579" s="7">
        <v>6</v>
      </c>
      <c r="G19579" s="8" t="s">
        <v>27</v>
      </c>
      <c r="H19579" s="4" t="str">
        <f t="shared" si="611"/>
        <v>19</v>
      </c>
      <c r="I19579" s="13">
        <v>24.770499999999998</v>
      </c>
    </row>
    <row r="19580" spans="1:9" ht="15" customHeight="1" x14ac:dyDescent="0.25">
      <c r="A19580" s="5" t="str">
        <f t="shared" si="612"/>
        <v>Conventional Thermoelectric</v>
      </c>
      <c r="B19580" s="5">
        <v>1</v>
      </c>
      <c r="C19580" s="6" t="s">
        <v>7</v>
      </c>
      <c r="D19580" s="6">
        <v>4</v>
      </c>
      <c r="E19580" s="7" t="s">
        <v>9</v>
      </c>
      <c r="F19580" s="7">
        <v>6</v>
      </c>
      <c r="G19580" s="8" t="s">
        <v>27</v>
      </c>
      <c r="H19580" s="4" t="str">
        <f t="shared" si="611"/>
        <v>19</v>
      </c>
      <c r="I19580" s="13">
        <v>63.954327999999997</v>
      </c>
    </row>
    <row r="19581" spans="1:9" ht="15" customHeight="1" x14ac:dyDescent="0.25">
      <c r="A19581" s="5" t="str">
        <f t="shared" si="612"/>
        <v>Combined Cycle</v>
      </c>
      <c r="B19581" s="5">
        <v>2</v>
      </c>
      <c r="C19581" s="6" t="s">
        <v>7</v>
      </c>
      <c r="D19581" s="6">
        <v>4</v>
      </c>
      <c r="E19581" s="7" t="s">
        <v>9</v>
      </c>
      <c r="F19581" s="7">
        <v>6</v>
      </c>
      <c r="G19581" s="8" t="s">
        <v>27</v>
      </c>
      <c r="H19581" s="4" t="str">
        <f t="shared" si="611"/>
        <v>19</v>
      </c>
      <c r="I19581" s="13">
        <v>26.004435145833337</v>
      </c>
    </row>
    <row r="19582" spans="1:9" ht="15" customHeight="1" x14ac:dyDescent="0.25">
      <c r="A19582" s="5" t="str">
        <f t="shared" si="612"/>
        <v>Coal</v>
      </c>
      <c r="B19582" s="5">
        <v>3</v>
      </c>
      <c r="C19582" s="6" t="s">
        <v>7</v>
      </c>
      <c r="D19582" s="6">
        <v>4</v>
      </c>
      <c r="E19582" s="7" t="s">
        <v>9</v>
      </c>
      <c r="F19582" s="7">
        <v>6</v>
      </c>
      <c r="G19582" s="8" t="s">
        <v>27</v>
      </c>
      <c r="H19582" s="4" t="str">
        <f t="shared" si="611"/>
        <v>19</v>
      </c>
      <c r="I19582" s="13">
        <v>39.483000000000004</v>
      </c>
    </row>
    <row r="19583" spans="1:9" ht="15" customHeight="1" x14ac:dyDescent="0.25">
      <c r="A19583" s="5" t="str">
        <f t="shared" si="612"/>
        <v>Turbogas</v>
      </c>
      <c r="B19583" s="5">
        <v>4</v>
      </c>
      <c r="C19583" s="6" t="s">
        <v>7</v>
      </c>
      <c r="D19583" s="6">
        <v>4</v>
      </c>
      <c r="E19583" s="7" t="s">
        <v>9</v>
      </c>
      <c r="F19583" s="7">
        <v>6</v>
      </c>
      <c r="G19583" s="8" t="s">
        <v>27</v>
      </c>
      <c r="H19583" s="4" t="str">
        <f t="shared" si="611"/>
        <v>19</v>
      </c>
      <c r="I19583" s="13">
        <v>41.679932916666665</v>
      </c>
    </row>
    <row r="19584" spans="1:9" ht="15" customHeight="1" x14ac:dyDescent="0.25">
      <c r="A19584" s="5" t="str">
        <f t="shared" si="612"/>
        <v>Internal Combustion</v>
      </c>
      <c r="B19584" s="5">
        <v>5</v>
      </c>
      <c r="C19584" s="6" t="s">
        <v>7</v>
      </c>
      <c r="D19584" s="6">
        <v>4</v>
      </c>
      <c r="E19584" s="7" t="s">
        <v>9</v>
      </c>
      <c r="F19584" s="7">
        <v>6</v>
      </c>
      <c r="G19584" s="8" t="s">
        <v>27</v>
      </c>
      <c r="H19584" s="4" t="str">
        <f t="shared" si="611"/>
        <v>19</v>
      </c>
      <c r="I19584" s="13">
        <v>196.78370000000001</v>
      </c>
    </row>
    <row r="19585" spans="1:9" ht="15" customHeight="1" x14ac:dyDescent="0.25">
      <c r="A19585" s="5" t="str">
        <f t="shared" si="612"/>
        <v>Fluidized Bed</v>
      </c>
      <c r="B19585" s="5">
        <v>6</v>
      </c>
      <c r="C19585" s="6" t="s">
        <v>7</v>
      </c>
      <c r="D19585" s="6">
        <v>4</v>
      </c>
      <c r="E19585" s="7" t="s">
        <v>9</v>
      </c>
      <c r="F19585" s="7">
        <v>6</v>
      </c>
      <c r="G19585" s="8" t="s">
        <v>27</v>
      </c>
      <c r="H19585" s="4" t="str">
        <f t="shared" si="611"/>
        <v>19</v>
      </c>
      <c r="I19585" s="13">
        <v>39.483000000000004</v>
      </c>
    </row>
    <row r="19586" spans="1:9" ht="15" customHeight="1" x14ac:dyDescent="0.25">
      <c r="A19586" s="5" t="str">
        <f t="shared" si="612"/>
        <v>Hydropower</v>
      </c>
      <c r="B19586" s="5">
        <v>7</v>
      </c>
      <c r="C19586" s="6" t="s">
        <v>7</v>
      </c>
      <c r="D19586" s="6">
        <v>4</v>
      </c>
      <c r="E19586" s="7" t="s">
        <v>9</v>
      </c>
      <c r="F19586" s="7">
        <v>6</v>
      </c>
      <c r="G19586" s="8" t="s">
        <v>27</v>
      </c>
      <c r="H19586" s="4" t="str">
        <f t="shared" si="611"/>
        <v>19</v>
      </c>
      <c r="I19586" s="13">
        <v>0</v>
      </c>
    </row>
    <row r="19587" spans="1:9" ht="15" customHeight="1" x14ac:dyDescent="0.25">
      <c r="A19587" s="5" t="str">
        <f t="shared" si="612"/>
        <v>Wind</v>
      </c>
      <c r="B19587" s="5">
        <v>8</v>
      </c>
      <c r="C19587" s="6" t="s">
        <v>7</v>
      </c>
      <c r="D19587" s="6">
        <v>4</v>
      </c>
      <c r="E19587" s="7" t="s">
        <v>9</v>
      </c>
      <c r="F19587" s="7">
        <v>6</v>
      </c>
      <c r="G19587" s="8" t="s">
        <v>27</v>
      </c>
      <c r="H19587" s="4" t="str">
        <f t="shared" si="611"/>
        <v>19</v>
      </c>
      <c r="I19587" s="13">
        <v>9.2555000000000014</v>
      </c>
    </row>
    <row r="19588" spans="1:9" ht="15" customHeight="1" x14ac:dyDescent="0.25">
      <c r="A19588" s="5" t="str">
        <f t="shared" si="612"/>
        <v>Geothermal</v>
      </c>
      <c r="B19588" s="5">
        <v>9</v>
      </c>
      <c r="C19588" s="6" t="s">
        <v>7</v>
      </c>
      <c r="D19588" s="6">
        <v>4</v>
      </c>
      <c r="E19588" s="7" t="s">
        <v>9</v>
      </c>
      <c r="F19588" s="7">
        <v>6</v>
      </c>
      <c r="G19588" s="8" t="s">
        <v>27</v>
      </c>
      <c r="H19588" s="4" t="str">
        <f t="shared" si="611"/>
        <v>19</v>
      </c>
      <c r="I19588" s="13">
        <v>36.758352000000002</v>
      </c>
    </row>
    <row r="19589" spans="1:9" ht="15" customHeight="1" x14ac:dyDescent="0.25">
      <c r="A19589" s="5" t="str">
        <f t="shared" si="612"/>
        <v>Solar PV</v>
      </c>
      <c r="B19589" s="5">
        <v>10</v>
      </c>
      <c r="C19589" s="6" t="s">
        <v>7</v>
      </c>
      <c r="D19589" s="6">
        <v>4</v>
      </c>
      <c r="E19589" s="7" t="s">
        <v>9</v>
      </c>
      <c r="F19589" s="7">
        <v>6</v>
      </c>
      <c r="G19589" s="8" t="s">
        <v>27</v>
      </c>
      <c r="H19589" s="4" t="str">
        <f t="shared" si="611"/>
        <v>19</v>
      </c>
      <c r="I19589" s="13">
        <v>16.371000000000002</v>
      </c>
    </row>
    <row r="19590" spans="1:9" ht="15" customHeight="1" x14ac:dyDescent="0.25">
      <c r="A19590" s="5" t="str">
        <f t="shared" si="612"/>
        <v>Biomass</v>
      </c>
      <c r="B19590" s="5">
        <v>11</v>
      </c>
      <c r="C19590" s="6" t="s">
        <v>7</v>
      </c>
      <c r="D19590" s="6">
        <v>4</v>
      </c>
      <c r="E19590" s="7" t="s">
        <v>9</v>
      </c>
      <c r="F19590" s="7">
        <v>6</v>
      </c>
      <c r="G19590" s="8" t="s">
        <v>27</v>
      </c>
      <c r="H19590" s="4" t="str">
        <f t="shared" si="611"/>
        <v>19</v>
      </c>
      <c r="I19590" s="13">
        <v>5.3500000000000005</v>
      </c>
    </row>
    <row r="19591" spans="1:9" ht="15" customHeight="1" x14ac:dyDescent="0.25">
      <c r="A19591" s="5" t="str">
        <f t="shared" si="612"/>
        <v>Cogeneration</v>
      </c>
      <c r="B19591" s="5">
        <v>12</v>
      </c>
      <c r="C19591" s="6" t="s">
        <v>7</v>
      </c>
      <c r="D19591" s="6">
        <v>4</v>
      </c>
      <c r="E19591" s="7" t="s">
        <v>9</v>
      </c>
      <c r="F19591" s="7">
        <v>6</v>
      </c>
      <c r="G19591" s="8" t="s">
        <v>27</v>
      </c>
      <c r="H19591" s="4" t="str">
        <f t="shared" si="611"/>
        <v>19</v>
      </c>
      <c r="I19591" s="13">
        <v>26.004435145833337</v>
      </c>
    </row>
    <row r="19592" spans="1:9" ht="15" customHeight="1" x14ac:dyDescent="0.25">
      <c r="A19592" s="5" t="str">
        <f t="shared" si="612"/>
        <v>Nuclear</v>
      </c>
      <c r="B19592" s="5">
        <v>13</v>
      </c>
      <c r="C19592" s="6" t="s">
        <v>7</v>
      </c>
      <c r="D19592" s="6">
        <v>4</v>
      </c>
      <c r="E19592" s="7" t="s">
        <v>9</v>
      </c>
      <c r="F19592" s="7">
        <v>6</v>
      </c>
      <c r="G19592" s="8" t="s">
        <v>27</v>
      </c>
      <c r="H19592" s="4" t="str">
        <f t="shared" ref="H19592:H19655" si="613">CONCATENATE(RIGHT(G19592,2))</f>
        <v>19</v>
      </c>
      <c r="I19592" s="13">
        <v>24.770499999999998</v>
      </c>
    </row>
    <row r="19593" spans="1:9" ht="15" customHeight="1" x14ac:dyDescent="0.25">
      <c r="A19593" s="5" t="str">
        <f t="shared" si="612"/>
        <v>Conventional Thermoelectric</v>
      </c>
      <c r="B19593" s="5">
        <v>1</v>
      </c>
      <c r="C19593" s="6" t="s">
        <v>8</v>
      </c>
      <c r="D19593" s="6">
        <v>5</v>
      </c>
      <c r="E19593" s="7" t="s">
        <v>9</v>
      </c>
      <c r="F19593" s="7">
        <v>6</v>
      </c>
      <c r="G19593" s="8" t="s">
        <v>27</v>
      </c>
      <c r="H19593" s="4" t="str">
        <f t="shared" si="613"/>
        <v>19</v>
      </c>
      <c r="I19593" s="13">
        <v>63.954327999999997</v>
      </c>
    </row>
    <row r="19594" spans="1:9" ht="15" customHeight="1" x14ac:dyDescent="0.25">
      <c r="A19594" s="5" t="str">
        <f t="shared" si="612"/>
        <v>Combined Cycle</v>
      </c>
      <c r="B19594" s="5">
        <v>2</v>
      </c>
      <c r="C19594" s="6" t="s">
        <v>8</v>
      </c>
      <c r="D19594" s="6">
        <v>5</v>
      </c>
      <c r="E19594" s="7" t="s">
        <v>9</v>
      </c>
      <c r="F19594" s="7">
        <v>6</v>
      </c>
      <c r="G19594" s="8" t="s">
        <v>27</v>
      </c>
      <c r="H19594" s="4" t="str">
        <f t="shared" si="613"/>
        <v>19</v>
      </c>
      <c r="I19594" s="13">
        <v>25.783120804166671</v>
      </c>
    </row>
    <row r="19595" spans="1:9" ht="15" customHeight="1" x14ac:dyDescent="0.25">
      <c r="A19595" s="5" t="str">
        <f t="shared" si="612"/>
        <v>Coal</v>
      </c>
      <c r="B19595" s="5">
        <v>3</v>
      </c>
      <c r="C19595" s="6" t="s">
        <v>8</v>
      </c>
      <c r="D19595" s="6">
        <v>5</v>
      </c>
      <c r="E19595" s="7" t="s">
        <v>9</v>
      </c>
      <c r="F19595" s="7">
        <v>6</v>
      </c>
      <c r="G19595" s="8" t="s">
        <v>27</v>
      </c>
      <c r="H19595" s="4" t="str">
        <f t="shared" si="613"/>
        <v>19</v>
      </c>
      <c r="I19595" s="13">
        <v>39.483000000000004</v>
      </c>
    </row>
    <row r="19596" spans="1:9" ht="15" customHeight="1" x14ac:dyDescent="0.25">
      <c r="A19596" s="5" t="str">
        <f t="shared" si="612"/>
        <v>Turbogas</v>
      </c>
      <c r="B19596" s="5">
        <v>4</v>
      </c>
      <c r="C19596" s="6" t="s">
        <v>8</v>
      </c>
      <c r="D19596" s="6">
        <v>5</v>
      </c>
      <c r="E19596" s="7" t="s">
        <v>9</v>
      </c>
      <c r="F19596" s="7">
        <v>6</v>
      </c>
      <c r="G19596" s="8" t="s">
        <v>27</v>
      </c>
      <c r="H19596" s="4" t="str">
        <f t="shared" si="613"/>
        <v>19</v>
      </c>
      <c r="I19596" s="13">
        <v>41.325210083333332</v>
      </c>
    </row>
    <row r="19597" spans="1:9" ht="15" customHeight="1" x14ac:dyDescent="0.25">
      <c r="A19597" s="5" t="str">
        <f t="shared" si="612"/>
        <v>Internal Combustion</v>
      </c>
      <c r="B19597" s="5">
        <v>5</v>
      </c>
      <c r="C19597" s="6" t="s">
        <v>8</v>
      </c>
      <c r="D19597" s="6">
        <v>5</v>
      </c>
      <c r="E19597" s="7" t="s">
        <v>9</v>
      </c>
      <c r="F19597" s="7">
        <v>6</v>
      </c>
      <c r="G19597" s="8" t="s">
        <v>27</v>
      </c>
      <c r="H19597" s="4" t="str">
        <f t="shared" si="613"/>
        <v>19</v>
      </c>
      <c r="I19597" s="13">
        <v>196.78370000000001</v>
      </c>
    </row>
    <row r="19598" spans="1:9" ht="15" customHeight="1" x14ac:dyDescent="0.25">
      <c r="A19598" s="5" t="str">
        <f t="shared" si="612"/>
        <v>Fluidized Bed</v>
      </c>
      <c r="B19598" s="5">
        <v>6</v>
      </c>
      <c r="C19598" s="6" t="s">
        <v>8</v>
      </c>
      <c r="D19598" s="6">
        <v>5</v>
      </c>
      <c r="E19598" s="7" t="s">
        <v>9</v>
      </c>
      <c r="F19598" s="7">
        <v>6</v>
      </c>
      <c r="G19598" s="8" t="s">
        <v>27</v>
      </c>
      <c r="H19598" s="4" t="str">
        <f t="shared" si="613"/>
        <v>19</v>
      </c>
      <c r="I19598" s="13">
        <v>39.483000000000004</v>
      </c>
    </row>
    <row r="19599" spans="1:9" ht="15" customHeight="1" x14ac:dyDescent="0.25">
      <c r="A19599" s="5" t="str">
        <f t="shared" si="612"/>
        <v>Hydropower</v>
      </c>
      <c r="B19599" s="5">
        <v>7</v>
      </c>
      <c r="C19599" s="6" t="s">
        <v>8</v>
      </c>
      <c r="D19599" s="6">
        <v>5</v>
      </c>
      <c r="E19599" s="7" t="s">
        <v>9</v>
      </c>
      <c r="F19599" s="7">
        <v>6</v>
      </c>
      <c r="G19599" s="8" t="s">
        <v>27</v>
      </c>
      <c r="H19599" s="4" t="str">
        <f t="shared" si="613"/>
        <v>19</v>
      </c>
      <c r="I19599" s="13">
        <v>0</v>
      </c>
    </row>
    <row r="19600" spans="1:9" ht="15" customHeight="1" x14ac:dyDescent="0.25">
      <c r="A19600" s="5" t="str">
        <f t="shared" ref="A19600:A19663" si="614">A19587</f>
        <v>Wind</v>
      </c>
      <c r="B19600" s="5">
        <v>8</v>
      </c>
      <c r="C19600" s="6" t="s">
        <v>8</v>
      </c>
      <c r="D19600" s="6">
        <v>5</v>
      </c>
      <c r="E19600" s="7" t="s">
        <v>9</v>
      </c>
      <c r="F19600" s="7">
        <v>6</v>
      </c>
      <c r="G19600" s="8" t="s">
        <v>27</v>
      </c>
      <c r="H19600" s="4" t="str">
        <f t="shared" si="613"/>
        <v>19</v>
      </c>
      <c r="I19600" s="13">
        <v>9.2555000000000014</v>
      </c>
    </row>
    <row r="19601" spans="1:9" ht="15" customHeight="1" x14ac:dyDescent="0.25">
      <c r="A19601" s="5" t="str">
        <f t="shared" si="614"/>
        <v>Geothermal</v>
      </c>
      <c r="B19601" s="5">
        <v>9</v>
      </c>
      <c r="C19601" s="6" t="s">
        <v>8</v>
      </c>
      <c r="D19601" s="6">
        <v>5</v>
      </c>
      <c r="E19601" s="7" t="s">
        <v>9</v>
      </c>
      <c r="F19601" s="7">
        <v>6</v>
      </c>
      <c r="G19601" s="8" t="s">
        <v>27</v>
      </c>
      <c r="H19601" s="4" t="str">
        <f t="shared" si="613"/>
        <v>19</v>
      </c>
      <c r="I19601" s="13">
        <v>36.758352000000002</v>
      </c>
    </row>
    <row r="19602" spans="1:9" ht="15" customHeight="1" x14ac:dyDescent="0.25">
      <c r="A19602" s="5" t="str">
        <f t="shared" si="614"/>
        <v>Solar PV</v>
      </c>
      <c r="B19602" s="5">
        <v>10</v>
      </c>
      <c r="C19602" s="6" t="s">
        <v>8</v>
      </c>
      <c r="D19602" s="6">
        <v>5</v>
      </c>
      <c r="E19602" s="7" t="s">
        <v>9</v>
      </c>
      <c r="F19602" s="7">
        <v>6</v>
      </c>
      <c r="G19602" s="8" t="s">
        <v>27</v>
      </c>
      <c r="H19602" s="4" t="str">
        <f t="shared" si="613"/>
        <v>19</v>
      </c>
      <c r="I19602" s="13">
        <v>16.371000000000002</v>
      </c>
    </row>
    <row r="19603" spans="1:9" ht="15" customHeight="1" x14ac:dyDescent="0.25">
      <c r="A19603" s="5" t="str">
        <f t="shared" si="614"/>
        <v>Biomass</v>
      </c>
      <c r="B19603" s="5">
        <v>11</v>
      </c>
      <c r="C19603" s="6" t="s">
        <v>8</v>
      </c>
      <c r="D19603" s="6">
        <v>5</v>
      </c>
      <c r="E19603" s="7" t="s">
        <v>9</v>
      </c>
      <c r="F19603" s="7">
        <v>6</v>
      </c>
      <c r="G19603" s="8" t="s">
        <v>27</v>
      </c>
      <c r="H19603" s="4" t="str">
        <f t="shared" si="613"/>
        <v>19</v>
      </c>
      <c r="I19603" s="13">
        <v>5.3500000000000005</v>
      </c>
    </row>
    <row r="19604" spans="1:9" ht="15" customHeight="1" x14ac:dyDescent="0.25">
      <c r="A19604" s="5" t="str">
        <f t="shared" si="614"/>
        <v>Cogeneration</v>
      </c>
      <c r="B19604" s="5">
        <v>12</v>
      </c>
      <c r="C19604" s="6" t="s">
        <v>8</v>
      </c>
      <c r="D19604" s="6">
        <v>5</v>
      </c>
      <c r="E19604" s="7" t="s">
        <v>9</v>
      </c>
      <c r="F19604" s="7">
        <v>6</v>
      </c>
      <c r="G19604" s="8" t="s">
        <v>27</v>
      </c>
      <c r="H19604" s="4" t="str">
        <f t="shared" si="613"/>
        <v>19</v>
      </c>
      <c r="I19604" s="13">
        <v>25.783120804166671</v>
      </c>
    </row>
    <row r="19605" spans="1:9" ht="15" customHeight="1" x14ac:dyDescent="0.25">
      <c r="A19605" s="5" t="str">
        <f t="shared" si="614"/>
        <v>Nuclear</v>
      </c>
      <c r="B19605" s="5">
        <v>13</v>
      </c>
      <c r="C19605" s="6" t="s">
        <v>8</v>
      </c>
      <c r="D19605" s="6">
        <v>5</v>
      </c>
      <c r="E19605" s="7" t="s">
        <v>9</v>
      </c>
      <c r="F19605" s="7">
        <v>6</v>
      </c>
      <c r="G19605" s="8" t="s">
        <v>27</v>
      </c>
      <c r="H19605" s="4" t="str">
        <f t="shared" si="613"/>
        <v>19</v>
      </c>
      <c r="I19605" s="13">
        <v>24.770499999999998</v>
      </c>
    </row>
    <row r="19606" spans="1:9" ht="15" customHeight="1" x14ac:dyDescent="0.25">
      <c r="A19606" s="5" t="str">
        <f t="shared" si="614"/>
        <v>Conventional Thermoelectric</v>
      </c>
      <c r="B19606" s="5">
        <v>1</v>
      </c>
      <c r="C19606" s="6" t="s">
        <v>9</v>
      </c>
      <c r="D19606" s="6">
        <v>6</v>
      </c>
      <c r="E19606" s="7" t="s">
        <v>9</v>
      </c>
      <c r="F19606" s="7">
        <v>6</v>
      </c>
      <c r="G19606" s="8" t="s">
        <v>27</v>
      </c>
      <c r="H19606" s="4" t="str">
        <f t="shared" si="613"/>
        <v>19</v>
      </c>
      <c r="I19606" s="13">
        <v>59.770399999999995</v>
      </c>
    </row>
    <row r="19607" spans="1:9" ht="15" customHeight="1" x14ac:dyDescent="0.25">
      <c r="A19607" s="5" t="str">
        <f t="shared" si="614"/>
        <v>Combined Cycle</v>
      </c>
      <c r="B19607" s="5">
        <v>2</v>
      </c>
      <c r="C19607" s="6" t="s">
        <v>9</v>
      </c>
      <c r="D19607" s="6">
        <v>6</v>
      </c>
      <c r="E19607" s="7" t="s">
        <v>9</v>
      </c>
      <c r="F19607" s="7">
        <v>6</v>
      </c>
      <c r="G19607" s="8" t="s">
        <v>27</v>
      </c>
      <c r="H19607" s="4" t="str">
        <f t="shared" si="613"/>
        <v>19</v>
      </c>
      <c r="I19607" s="13">
        <v>24.096374583333336</v>
      </c>
    </row>
    <row r="19608" spans="1:9" ht="15" customHeight="1" x14ac:dyDescent="0.25">
      <c r="A19608" s="5" t="str">
        <f t="shared" si="614"/>
        <v>Coal</v>
      </c>
      <c r="B19608" s="5">
        <v>3</v>
      </c>
      <c r="C19608" s="6" t="s">
        <v>9</v>
      </c>
      <c r="D19608" s="6">
        <v>6</v>
      </c>
      <c r="E19608" s="7" t="s">
        <v>9</v>
      </c>
      <c r="F19608" s="7">
        <v>6</v>
      </c>
      <c r="G19608" s="8" t="s">
        <v>27</v>
      </c>
      <c r="H19608" s="4" t="str">
        <f t="shared" si="613"/>
        <v>19</v>
      </c>
      <c r="I19608" s="13">
        <v>36.9</v>
      </c>
    </row>
    <row r="19609" spans="1:9" ht="15" customHeight="1" x14ac:dyDescent="0.25">
      <c r="A19609" s="5" t="str">
        <f t="shared" si="614"/>
        <v>Turbogas</v>
      </c>
      <c r="B19609" s="5">
        <v>4</v>
      </c>
      <c r="C19609" s="6" t="s">
        <v>9</v>
      </c>
      <c r="D19609" s="6">
        <v>6</v>
      </c>
      <c r="E19609" s="7" t="s">
        <v>9</v>
      </c>
      <c r="F19609" s="7">
        <v>6</v>
      </c>
      <c r="G19609" s="8" t="s">
        <v>27</v>
      </c>
      <c r="H19609" s="4" t="str">
        <f t="shared" si="613"/>
        <v>19</v>
      </c>
      <c r="I19609" s="13">
        <v>38.621691666666671</v>
      </c>
    </row>
    <row r="19610" spans="1:9" ht="15" customHeight="1" x14ac:dyDescent="0.25">
      <c r="A19610" s="5" t="str">
        <f t="shared" si="614"/>
        <v>Internal Combustion</v>
      </c>
      <c r="B19610" s="5">
        <v>5</v>
      </c>
      <c r="C19610" s="6" t="s">
        <v>9</v>
      </c>
      <c r="D19610" s="6">
        <v>6</v>
      </c>
      <c r="E19610" s="7" t="s">
        <v>9</v>
      </c>
      <c r="F19610" s="7">
        <v>6</v>
      </c>
      <c r="G19610" s="8" t="s">
        <v>27</v>
      </c>
      <c r="H19610" s="4" t="str">
        <f t="shared" si="613"/>
        <v>19</v>
      </c>
      <c r="I19610" s="13">
        <v>183.91</v>
      </c>
    </row>
    <row r="19611" spans="1:9" ht="15" customHeight="1" x14ac:dyDescent="0.25">
      <c r="A19611" s="5" t="str">
        <f t="shared" si="614"/>
        <v>Fluidized Bed</v>
      </c>
      <c r="B19611" s="5">
        <v>6</v>
      </c>
      <c r="C19611" s="6" t="s">
        <v>9</v>
      </c>
      <c r="D19611" s="6">
        <v>6</v>
      </c>
      <c r="E19611" s="7" t="s">
        <v>9</v>
      </c>
      <c r="F19611" s="7">
        <v>6</v>
      </c>
      <c r="G19611" s="8" t="s">
        <v>27</v>
      </c>
      <c r="H19611" s="4" t="str">
        <f t="shared" si="613"/>
        <v>19</v>
      </c>
      <c r="I19611" s="13">
        <v>36.9</v>
      </c>
    </row>
    <row r="19612" spans="1:9" ht="15" customHeight="1" x14ac:dyDescent="0.25">
      <c r="A19612" s="5" t="str">
        <f t="shared" si="614"/>
        <v>Hydropower</v>
      </c>
      <c r="B19612" s="5">
        <v>7</v>
      </c>
      <c r="C19612" s="6" t="s">
        <v>9</v>
      </c>
      <c r="D19612" s="6">
        <v>6</v>
      </c>
      <c r="E19612" s="7" t="s">
        <v>9</v>
      </c>
      <c r="F19612" s="7">
        <v>6</v>
      </c>
      <c r="G19612" s="8" t="s">
        <v>27</v>
      </c>
      <c r="H19612" s="4" t="str">
        <f t="shared" si="613"/>
        <v>19</v>
      </c>
      <c r="I19612" s="13">
        <v>0</v>
      </c>
    </row>
    <row r="19613" spans="1:9" ht="15" customHeight="1" x14ac:dyDescent="0.25">
      <c r="A19613" s="5" t="str">
        <f t="shared" si="614"/>
        <v>Wind</v>
      </c>
      <c r="B19613" s="5">
        <v>8</v>
      </c>
      <c r="C19613" s="6" t="s">
        <v>9</v>
      </c>
      <c r="D19613" s="6">
        <v>6</v>
      </c>
      <c r="E19613" s="7" t="s">
        <v>9</v>
      </c>
      <c r="F19613" s="7">
        <v>6</v>
      </c>
      <c r="G19613" s="8" t="s">
        <v>27</v>
      </c>
      <c r="H19613" s="4" t="str">
        <f t="shared" si="613"/>
        <v>19</v>
      </c>
      <c r="I19613" s="13">
        <v>8.65</v>
      </c>
    </row>
    <row r="19614" spans="1:9" ht="15" customHeight="1" x14ac:dyDescent="0.25">
      <c r="A19614" s="5" t="str">
        <f t="shared" si="614"/>
        <v>Geothermal</v>
      </c>
      <c r="B19614" s="5">
        <v>9</v>
      </c>
      <c r="C19614" s="6" t="s">
        <v>9</v>
      </c>
      <c r="D19614" s="6">
        <v>6</v>
      </c>
      <c r="E19614" s="7" t="s">
        <v>9</v>
      </c>
      <c r="F19614" s="7">
        <v>6</v>
      </c>
      <c r="G19614" s="8" t="s">
        <v>27</v>
      </c>
      <c r="H19614" s="4" t="str">
        <f t="shared" si="613"/>
        <v>19</v>
      </c>
      <c r="I19614" s="13">
        <v>34.3536</v>
      </c>
    </row>
    <row r="19615" spans="1:9" ht="15" customHeight="1" x14ac:dyDescent="0.25">
      <c r="A19615" s="5" t="str">
        <f t="shared" si="614"/>
        <v>Solar PV</v>
      </c>
      <c r="B19615" s="5">
        <v>10</v>
      </c>
      <c r="C19615" s="6" t="s">
        <v>9</v>
      </c>
      <c r="D19615" s="6">
        <v>6</v>
      </c>
      <c r="E19615" s="7" t="s">
        <v>9</v>
      </c>
      <c r="F19615" s="7">
        <v>6</v>
      </c>
      <c r="G19615" s="8" t="s">
        <v>27</v>
      </c>
      <c r="H19615" s="4" t="str">
        <f t="shared" si="613"/>
        <v>19</v>
      </c>
      <c r="I19615" s="13">
        <v>15.3</v>
      </c>
    </row>
    <row r="19616" spans="1:9" ht="15" customHeight="1" x14ac:dyDescent="0.25">
      <c r="A19616" s="5" t="str">
        <f t="shared" si="614"/>
        <v>Biomass</v>
      </c>
      <c r="B19616" s="5">
        <v>11</v>
      </c>
      <c r="C19616" s="6" t="s">
        <v>9</v>
      </c>
      <c r="D19616" s="6">
        <v>6</v>
      </c>
      <c r="E19616" s="7" t="s">
        <v>9</v>
      </c>
      <c r="F19616" s="7">
        <v>6</v>
      </c>
      <c r="G19616" s="8" t="s">
        <v>27</v>
      </c>
      <c r="H19616" s="4" t="str">
        <f t="shared" si="613"/>
        <v>19</v>
      </c>
      <c r="I19616" s="13">
        <v>5</v>
      </c>
    </row>
    <row r="19617" spans="1:9" ht="15" customHeight="1" x14ac:dyDescent="0.25">
      <c r="A19617" s="5" t="str">
        <f t="shared" si="614"/>
        <v>Cogeneration</v>
      </c>
      <c r="B19617" s="5">
        <v>12</v>
      </c>
      <c r="C19617" s="6" t="s">
        <v>9</v>
      </c>
      <c r="D19617" s="6">
        <v>6</v>
      </c>
      <c r="E19617" s="7" t="s">
        <v>9</v>
      </c>
      <c r="F19617" s="7">
        <v>6</v>
      </c>
      <c r="G19617" s="8" t="s">
        <v>27</v>
      </c>
      <c r="H19617" s="4" t="str">
        <f t="shared" si="613"/>
        <v>19</v>
      </c>
      <c r="I19617" s="13">
        <v>24.096374583333336</v>
      </c>
    </row>
    <row r="19618" spans="1:9" ht="15" customHeight="1" x14ac:dyDescent="0.25">
      <c r="A19618" s="5" t="str">
        <f t="shared" si="614"/>
        <v>Nuclear</v>
      </c>
      <c r="B19618" s="5">
        <v>13</v>
      </c>
      <c r="C19618" s="6" t="s">
        <v>9</v>
      </c>
      <c r="D19618" s="6">
        <v>6</v>
      </c>
      <c r="E19618" s="7" t="s">
        <v>9</v>
      </c>
      <c r="F19618" s="7">
        <v>6</v>
      </c>
      <c r="G19618" s="8" t="s">
        <v>27</v>
      </c>
      <c r="H19618" s="4" t="str">
        <f t="shared" si="613"/>
        <v>19</v>
      </c>
      <c r="I19618" s="13">
        <v>23.15</v>
      </c>
    </row>
    <row r="19619" spans="1:9" ht="15" customHeight="1" x14ac:dyDescent="0.25">
      <c r="A19619" s="5" t="str">
        <f t="shared" si="614"/>
        <v>Conventional Thermoelectric</v>
      </c>
      <c r="B19619" s="5">
        <v>1</v>
      </c>
      <c r="C19619" s="6" t="s">
        <v>10</v>
      </c>
      <c r="D19619" s="6">
        <v>7</v>
      </c>
      <c r="E19619" s="7" t="s">
        <v>9</v>
      </c>
      <c r="F19619" s="7">
        <v>6</v>
      </c>
      <c r="G19619" s="8" t="s">
        <v>27</v>
      </c>
      <c r="H19619" s="4" t="str">
        <f t="shared" si="613"/>
        <v>19</v>
      </c>
      <c r="I19619" s="13">
        <v>63.954327999999997</v>
      </c>
    </row>
    <row r="19620" spans="1:9" ht="15" customHeight="1" x14ac:dyDescent="0.25">
      <c r="A19620" s="5" t="str">
        <f t="shared" si="614"/>
        <v>Combined Cycle</v>
      </c>
      <c r="B19620" s="5">
        <v>2</v>
      </c>
      <c r="C19620" s="6" t="s">
        <v>10</v>
      </c>
      <c r="D19620" s="6">
        <v>7</v>
      </c>
      <c r="E19620" s="7" t="s">
        <v>9</v>
      </c>
      <c r="F19620" s="7">
        <v>6</v>
      </c>
      <c r="G19620" s="8" t="s">
        <v>27</v>
      </c>
      <c r="H19620" s="4" t="str">
        <f t="shared" si="613"/>
        <v>19</v>
      </c>
      <c r="I19620" s="13">
        <v>38.176723937500007</v>
      </c>
    </row>
    <row r="19621" spans="1:9" ht="15" customHeight="1" x14ac:dyDescent="0.25">
      <c r="A19621" s="5" t="str">
        <f t="shared" si="614"/>
        <v>Coal</v>
      </c>
      <c r="B19621" s="5">
        <v>3</v>
      </c>
      <c r="C19621" s="6" t="s">
        <v>10</v>
      </c>
      <c r="D19621" s="6">
        <v>7</v>
      </c>
      <c r="E19621" s="7" t="s">
        <v>9</v>
      </c>
      <c r="F19621" s="7">
        <v>6</v>
      </c>
      <c r="G19621" s="8" t="s">
        <v>27</v>
      </c>
      <c r="H19621" s="4" t="str">
        <f t="shared" si="613"/>
        <v>19</v>
      </c>
      <c r="I19621" s="13">
        <v>39.483000000000004</v>
      </c>
    </row>
    <row r="19622" spans="1:9" ht="15" customHeight="1" x14ac:dyDescent="0.25">
      <c r="A19622" s="5" t="str">
        <f t="shared" si="614"/>
        <v>Turbogas</v>
      </c>
      <c r="B19622" s="5">
        <v>4</v>
      </c>
      <c r="C19622" s="6" t="s">
        <v>10</v>
      </c>
      <c r="D19622" s="6">
        <v>7</v>
      </c>
      <c r="E19622" s="7" t="s">
        <v>9</v>
      </c>
      <c r="F19622" s="7">
        <v>6</v>
      </c>
      <c r="G19622" s="8" t="s">
        <v>27</v>
      </c>
      <c r="H19622" s="4" t="str">
        <f t="shared" si="613"/>
        <v>19</v>
      </c>
      <c r="I19622" s="13">
        <v>61.189688750000002</v>
      </c>
    </row>
    <row r="19623" spans="1:9" ht="15" customHeight="1" x14ac:dyDescent="0.25">
      <c r="A19623" s="5" t="str">
        <f t="shared" si="614"/>
        <v>Internal Combustion</v>
      </c>
      <c r="B19623" s="5">
        <v>5</v>
      </c>
      <c r="C19623" s="6" t="s">
        <v>10</v>
      </c>
      <c r="D19623" s="6">
        <v>7</v>
      </c>
      <c r="E19623" s="7" t="s">
        <v>9</v>
      </c>
      <c r="F19623" s="7">
        <v>6</v>
      </c>
      <c r="G19623" s="8" t="s">
        <v>27</v>
      </c>
      <c r="H19623" s="4" t="str">
        <f t="shared" si="613"/>
        <v>19</v>
      </c>
      <c r="I19623" s="13">
        <v>196.78370000000001</v>
      </c>
    </row>
    <row r="19624" spans="1:9" ht="15" customHeight="1" x14ac:dyDescent="0.25">
      <c r="A19624" s="5" t="str">
        <f t="shared" si="614"/>
        <v>Fluidized Bed</v>
      </c>
      <c r="B19624" s="5">
        <v>6</v>
      </c>
      <c r="C19624" s="6" t="s">
        <v>10</v>
      </c>
      <c r="D19624" s="6">
        <v>7</v>
      </c>
      <c r="E19624" s="7" t="s">
        <v>9</v>
      </c>
      <c r="F19624" s="7">
        <v>6</v>
      </c>
      <c r="G19624" s="8" t="s">
        <v>27</v>
      </c>
      <c r="H19624" s="4" t="str">
        <f t="shared" si="613"/>
        <v>19</v>
      </c>
      <c r="I19624" s="13">
        <v>39.483000000000004</v>
      </c>
    </row>
    <row r="19625" spans="1:9" ht="15" customHeight="1" x14ac:dyDescent="0.25">
      <c r="A19625" s="5" t="str">
        <f t="shared" si="614"/>
        <v>Hydropower</v>
      </c>
      <c r="B19625" s="5">
        <v>7</v>
      </c>
      <c r="C19625" s="6" t="s">
        <v>10</v>
      </c>
      <c r="D19625" s="6">
        <v>7</v>
      </c>
      <c r="E19625" s="7" t="s">
        <v>9</v>
      </c>
      <c r="F19625" s="7">
        <v>6</v>
      </c>
      <c r="G19625" s="8" t="s">
        <v>27</v>
      </c>
      <c r="H19625" s="4" t="str">
        <f t="shared" si="613"/>
        <v>19</v>
      </c>
      <c r="I19625" s="13">
        <v>0</v>
      </c>
    </row>
    <row r="19626" spans="1:9" ht="15" customHeight="1" x14ac:dyDescent="0.25">
      <c r="A19626" s="5" t="str">
        <f t="shared" si="614"/>
        <v>Wind</v>
      </c>
      <c r="B19626" s="5">
        <v>8</v>
      </c>
      <c r="C19626" s="6" t="s">
        <v>10</v>
      </c>
      <c r="D19626" s="6">
        <v>7</v>
      </c>
      <c r="E19626" s="7" t="s">
        <v>9</v>
      </c>
      <c r="F19626" s="7">
        <v>6</v>
      </c>
      <c r="G19626" s="8" t="s">
        <v>27</v>
      </c>
      <c r="H19626" s="4" t="str">
        <f t="shared" si="613"/>
        <v>19</v>
      </c>
      <c r="I19626" s="13">
        <v>9.2555000000000014</v>
      </c>
    </row>
    <row r="19627" spans="1:9" ht="15" customHeight="1" x14ac:dyDescent="0.25">
      <c r="A19627" s="5" t="str">
        <f t="shared" si="614"/>
        <v>Geothermal</v>
      </c>
      <c r="B19627" s="5">
        <v>9</v>
      </c>
      <c r="C19627" s="6" t="s">
        <v>10</v>
      </c>
      <c r="D19627" s="6">
        <v>7</v>
      </c>
      <c r="E19627" s="7" t="s">
        <v>9</v>
      </c>
      <c r="F19627" s="7">
        <v>6</v>
      </c>
      <c r="G19627" s="8" t="s">
        <v>27</v>
      </c>
      <c r="H19627" s="4" t="str">
        <f t="shared" si="613"/>
        <v>19</v>
      </c>
      <c r="I19627" s="13">
        <v>36.758352000000002</v>
      </c>
    </row>
    <row r="19628" spans="1:9" ht="15" customHeight="1" x14ac:dyDescent="0.25">
      <c r="A19628" s="5" t="str">
        <f t="shared" si="614"/>
        <v>Solar PV</v>
      </c>
      <c r="B19628" s="5">
        <v>10</v>
      </c>
      <c r="C19628" s="6" t="s">
        <v>10</v>
      </c>
      <c r="D19628" s="6">
        <v>7</v>
      </c>
      <c r="E19628" s="7" t="s">
        <v>9</v>
      </c>
      <c r="F19628" s="7">
        <v>6</v>
      </c>
      <c r="G19628" s="8" t="s">
        <v>27</v>
      </c>
      <c r="H19628" s="4" t="str">
        <f t="shared" si="613"/>
        <v>19</v>
      </c>
      <c r="I19628" s="13">
        <v>16.371000000000002</v>
      </c>
    </row>
    <row r="19629" spans="1:9" ht="15" customHeight="1" x14ac:dyDescent="0.25">
      <c r="A19629" s="5" t="str">
        <f t="shared" si="614"/>
        <v>Biomass</v>
      </c>
      <c r="B19629" s="5">
        <v>11</v>
      </c>
      <c r="C19629" s="6" t="s">
        <v>10</v>
      </c>
      <c r="D19629" s="6">
        <v>7</v>
      </c>
      <c r="E19629" s="7" t="s">
        <v>9</v>
      </c>
      <c r="F19629" s="7">
        <v>6</v>
      </c>
      <c r="G19629" s="8" t="s">
        <v>27</v>
      </c>
      <c r="H19629" s="4" t="str">
        <f t="shared" si="613"/>
        <v>19</v>
      </c>
      <c r="I19629" s="13">
        <v>5.3500000000000005</v>
      </c>
    </row>
    <row r="19630" spans="1:9" ht="15" customHeight="1" x14ac:dyDescent="0.25">
      <c r="A19630" s="5" t="str">
        <f t="shared" si="614"/>
        <v>Cogeneration</v>
      </c>
      <c r="B19630" s="5">
        <v>12</v>
      </c>
      <c r="C19630" s="6" t="s">
        <v>10</v>
      </c>
      <c r="D19630" s="6">
        <v>7</v>
      </c>
      <c r="E19630" s="7" t="s">
        <v>9</v>
      </c>
      <c r="F19630" s="7">
        <v>6</v>
      </c>
      <c r="G19630" s="8" t="s">
        <v>27</v>
      </c>
      <c r="H19630" s="4" t="str">
        <f t="shared" si="613"/>
        <v>19</v>
      </c>
      <c r="I19630" s="13">
        <v>38.176723937500007</v>
      </c>
    </row>
    <row r="19631" spans="1:9" ht="15" customHeight="1" x14ac:dyDescent="0.25">
      <c r="A19631" s="5" t="str">
        <f t="shared" si="614"/>
        <v>Nuclear</v>
      </c>
      <c r="B19631" s="5">
        <v>13</v>
      </c>
      <c r="C19631" s="6" t="s">
        <v>10</v>
      </c>
      <c r="D19631" s="6">
        <v>7</v>
      </c>
      <c r="E19631" s="7" t="s">
        <v>9</v>
      </c>
      <c r="F19631" s="7">
        <v>6</v>
      </c>
      <c r="G19631" s="8" t="s">
        <v>27</v>
      </c>
      <c r="H19631" s="4" t="str">
        <f t="shared" si="613"/>
        <v>19</v>
      </c>
      <c r="I19631" s="13">
        <v>24.770499999999998</v>
      </c>
    </row>
    <row r="19632" spans="1:9" ht="15" customHeight="1" x14ac:dyDescent="0.25">
      <c r="A19632" s="5" t="str">
        <f t="shared" si="614"/>
        <v>Conventional Thermoelectric</v>
      </c>
      <c r="B19632" s="5">
        <v>1</v>
      </c>
      <c r="C19632" s="6" t="s">
        <v>11</v>
      </c>
      <c r="D19632" s="6">
        <v>8</v>
      </c>
      <c r="E19632" s="7" t="s">
        <v>9</v>
      </c>
      <c r="F19632" s="7">
        <v>6</v>
      </c>
      <c r="G19632" s="8" t="s">
        <v>27</v>
      </c>
      <c r="H19632" s="4" t="str">
        <f t="shared" si="613"/>
        <v>19</v>
      </c>
      <c r="I19632" s="13">
        <v>63.954327999999997</v>
      </c>
    </row>
    <row r="19633" spans="1:9" ht="15" customHeight="1" x14ac:dyDescent="0.25">
      <c r="A19633" s="5" t="str">
        <f t="shared" si="614"/>
        <v>Combined Cycle</v>
      </c>
      <c r="B19633" s="5">
        <v>2</v>
      </c>
      <c r="C19633" s="6" t="s">
        <v>11</v>
      </c>
      <c r="D19633" s="6">
        <v>8</v>
      </c>
      <c r="E19633" s="7" t="s">
        <v>9</v>
      </c>
      <c r="F19633" s="7">
        <v>6</v>
      </c>
      <c r="G19633" s="8" t="s">
        <v>27</v>
      </c>
      <c r="H19633" s="4" t="str">
        <f t="shared" si="613"/>
        <v>19</v>
      </c>
      <c r="I19633" s="13">
        <v>32.090579541666663</v>
      </c>
    </row>
    <row r="19634" spans="1:9" ht="15" customHeight="1" x14ac:dyDescent="0.25">
      <c r="A19634" s="5" t="str">
        <f t="shared" si="614"/>
        <v>Coal</v>
      </c>
      <c r="B19634" s="5">
        <v>3</v>
      </c>
      <c r="C19634" s="6" t="s">
        <v>11</v>
      </c>
      <c r="D19634" s="6">
        <v>8</v>
      </c>
      <c r="E19634" s="7" t="s">
        <v>9</v>
      </c>
      <c r="F19634" s="7">
        <v>6</v>
      </c>
      <c r="G19634" s="8" t="s">
        <v>27</v>
      </c>
      <c r="H19634" s="4" t="str">
        <f t="shared" si="613"/>
        <v>19</v>
      </c>
      <c r="I19634" s="13">
        <v>39.483000000000004</v>
      </c>
    </row>
    <row r="19635" spans="1:9" ht="15" customHeight="1" x14ac:dyDescent="0.25">
      <c r="A19635" s="5" t="str">
        <f t="shared" si="614"/>
        <v>Turbogas</v>
      </c>
      <c r="B19635" s="5">
        <v>4</v>
      </c>
      <c r="C19635" s="6" t="s">
        <v>11</v>
      </c>
      <c r="D19635" s="6">
        <v>8</v>
      </c>
      <c r="E19635" s="7" t="s">
        <v>9</v>
      </c>
      <c r="F19635" s="7">
        <v>6</v>
      </c>
      <c r="G19635" s="8" t="s">
        <v>27</v>
      </c>
      <c r="H19635" s="4" t="str">
        <f t="shared" si="613"/>
        <v>19</v>
      </c>
      <c r="I19635" s="13">
        <v>51.434810833333323</v>
      </c>
    </row>
    <row r="19636" spans="1:9" ht="15" customHeight="1" x14ac:dyDescent="0.25">
      <c r="A19636" s="5" t="str">
        <f t="shared" si="614"/>
        <v>Internal Combustion</v>
      </c>
      <c r="B19636" s="5">
        <v>5</v>
      </c>
      <c r="C19636" s="6" t="s">
        <v>11</v>
      </c>
      <c r="D19636" s="6">
        <v>8</v>
      </c>
      <c r="E19636" s="7" t="s">
        <v>9</v>
      </c>
      <c r="F19636" s="7">
        <v>6</v>
      </c>
      <c r="G19636" s="8" t="s">
        <v>27</v>
      </c>
      <c r="H19636" s="4" t="str">
        <f t="shared" si="613"/>
        <v>19</v>
      </c>
      <c r="I19636" s="13">
        <v>196.78370000000001</v>
      </c>
    </row>
    <row r="19637" spans="1:9" ht="15" customHeight="1" x14ac:dyDescent="0.25">
      <c r="A19637" s="5" t="str">
        <f t="shared" si="614"/>
        <v>Fluidized Bed</v>
      </c>
      <c r="B19637" s="5">
        <v>6</v>
      </c>
      <c r="C19637" s="6" t="s">
        <v>11</v>
      </c>
      <c r="D19637" s="6">
        <v>8</v>
      </c>
      <c r="E19637" s="7" t="s">
        <v>9</v>
      </c>
      <c r="F19637" s="7">
        <v>6</v>
      </c>
      <c r="G19637" s="8" t="s">
        <v>27</v>
      </c>
      <c r="H19637" s="4" t="str">
        <f t="shared" si="613"/>
        <v>19</v>
      </c>
      <c r="I19637" s="13">
        <v>39.483000000000004</v>
      </c>
    </row>
    <row r="19638" spans="1:9" ht="15" customHeight="1" x14ac:dyDescent="0.25">
      <c r="A19638" s="5" t="str">
        <f t="shared" si="614"/>
        <v>Hydropower</v>
      </c>
      <c r="B19638" s="5">
        <v>7</v>
      </c>
      <c r="C19638" s="6" t="s">
        <v>11</v>
      </c>
      <c r="D19638" s="6">
        <v>8</v>
      </c>
      <c r="E19638" s="7" t="s">
        <v>9</v>
      </c>
      <c r="F19638" s="7">
        <v>6</v>
      </c>
      <c r="G19638" s="8" t="s">
        <v>27</v>
      </c>
      <c r="H19638" s="4" t="str">
        <f t="shared" si="613"/>
        <v>19</v>
      </c>
      <c r="I19638" s="13">
        <v>0</v>
      </c>
    </row>
    <row r="19639" spans="1:9" ht="15" customHeight="1" x14ac:dyDescent="0.25">
      <c r="A19639" s="5" t="str">
        <f t="shared" si="614"/>
        <v>Wind</v>
      </c>
      <c r="B19639" s="5">
        <v>8</v>
      </c>
      <c r="C19639" s="6" t="s">
        <v>11</v>
      </c>
      <c r="D19639" s="6">
        <v>8</v>
      </c>
      <c r="E19639" s="7" t="s">
        <v>9</v>
      </c>
      <c r="F19639" s="7">
        <v>6</v>
      </c>
      <c r="G19639" s="8" t="s">
        <v>27</v>
      </c>
      <c r="H19639" s="4" t="str">
        <f t="shared" si="613"/>
        <v>19</v>
      </c>
      <c r="I19639" s="13">
        <v>9.2555000000000014</v>
      </c>
    </row>
    <row r="19640" spans="1:9" ht="15" customHeight="1" x14ac:dyDescent="0.25">
      <c r="A19640" s="5" t="str">
        <f t="shared" si="614"/>
        <v>Geothermal</v>
      </c>
      <c r="B19640" s="5">
        <v>9</v>
      </c>
      <c r="C19640" s="6" t="s">
        <v>11</v>
      </c>
      <c r="D19640" s="6">
        <v>8</v>
      </c>
      <c r="E19640" s="7" t="s">
        <v>9</v>
      </c>
      <c r="F19640" s="7">
        <v>6</v>
      </c>
      <c r="G19640" s="8" t="s">
        <v>27</v>
      </c>
      <c r="H19640" s="4" t="str">
        <f t="shared" si="613"/>
        <v>19</v>
      </c>
      <c r="I19640" s="13">
        <v>36.758352000000002</v>
      </c>
    </row>
    <row r="19641" spans="1:9" ht="15" customHeight="1" x14ac:dyDescent="0.25">
      <c r="A19641" s="5" t="str">
        <f t="shared" si="614"/>
        <v>Solar PV</v>
      </c>
      <c r="B19641" s="5">
        <v>10</v>
      </c>
      <c r="C19641" s="6" t="s">
        <v>11</v>
      </c>
      <c r="D19641" s="6">
        <v>8</v>
      </c>
      <c r="E19641" s="7" t="s">
        <v>9</v>
      </c>
      <c r="F19641" s="7">
        <v>6</v>
      </c>
      <c r="G19641" s="8" t="s">
        <v>27</v>
      </c>
      <c r="H19641" s="4" t="str">
        <f t="shared" si="613"/>
        <v>19</v>
      </c>
      <c r="I19641" s="13">
        <v>16.371000000000002</v>
      </c>
    </row>
    <row r="19642" spans="1:9" ht="15" customHeight="1" x14ac:dyDescent="0.25">
      <c r="A19642" s="5" t="str">
        <f t="shared" si="614"/>
        <v>Biomass</v>
      </c>
      <c r="B19642" s="5">
        <v>11</v>
      </c>
      <c r="C19642" s="6" t="s">
        <v>11</v>
      </c>
      <c r="D19642" s="6">
        <v>8</v>
      </c>
      <c r="E19642" s="7" t="s">
        <v>9</v>
      </c>
      <c r="F19642" s="7">
        <v>6</v>
      </c>
      <c r="G19642" s="8" t="s">
        <v>27</v>
      </c>
      <c r="H19642" s="4" t="str">
        <f t="shared" si="613"/>
        <v>19</v>
      </c>
      <c r="I19642" s="13">
        <v>5.3500000000000005</v>
      </c>
    </row>
    <row r="19643" spans="1:9" ht="15" customHeight="1" x14ac:dyDescent="0.25">
      <c r="A19643" s="5" t="str">
        <f t="shared" si="614"/>
        <v>Cogeneration</v>
      </c>
      <c r="B19643" s="5">
        <v>12</v>
      </c>
      <c r="C19643" s="6" t="s">
        <v>11</v>
      </c>
      <c r="D19643" s="6">
        <v>8</v>
      </c>
      <c r="E19643" s="7" t="s">
        <v>9</v>
      </c>
      <c r="F19643" s="7">
        <v>6</v>
      </c>
      <c r="G19643" s="8" t="s">
        <v>27</v>
      </c>
      <c r="H19643" s="4" t="str">
        <f t="shared" si="613"/>
        <v>19</v>
      </c>
      <c r="I19643" s="13">
        <v>32.090579541666663</v>
      </c>
    </row>
    <row r="19644" spans="1:9" ht="15" customHeight="1" x14ac:dyDescent="0.25">
      <c r="A19644" s="5" t="str">
        <f t="shared" si="614"/>
        <v>Nuclear</v>
      </c>
      <c r="B19644" s="5">
        <v>13</v>
      </c>
      <c r="C19644" s="6" t="s">
        <v>11</v>
      </c>
      <c r="D19644" s="6">
        <v>8</v>
      </c>
      <c r="E19644" s="7" t="s">
        <v>9</v>
      </c>
      <c r="F19644" s="7">
        <v>6</v>
      </c>
      <c r="G19644" s="8" t="s">
        <v>27</v>
      </c>
      <c r="H19644" s="4" t="str">
        <f t="shared" si="613"/>
        <v>19</v>
      </c>
      <c r="I19644" s="13">
        <v>24.770499999999998</v>
      </c>
    </row>
    <row r="19645" spans="1:9" ht="15" customHeight="1" x14ac:dyDescent="0.25">
      <c r="A19645" s="5" t="str">
        <f t="shared" si="614"/>
        <v>Conventional Thermoelectric</v>
      </c>
      <c r="B19645" s="5">
        <v>1</v>
      </c>
      <c r="C19645" s="6" t="s">
        <v>12</v>
      </c>
      <c r="D19645" s="6">
        <v>9</v>
      </c>
      <c r="E19645" s="7" t="s">
        <v>9</v>
      </c>
      <c r="F19645" s="7">
        <v>6</v>
      </c>
      <c r="G19645" s="8" t="s">
        <v>27</v>
      </c>
      <c r="H19645" s="4" t="str">
        <f t="shared" si="613"/>
        <v>19</v>
      </c>
      <c r="I19645" s="13">
        <v>63.954327999999997</v>
      </c>
    </row>
    <row r="19646" spans="1:9" ht="15" customHeight="1" x14ac:dyDescent="0.25">
      <c r="A19646" s="5" t="str">
        <f t="shared" si="614"/>
        <v>Combined Cycle</v>
      </c>
      <c r="B19646" s="5">
        <v>2</v>
      </c>
      <c r="C19646" s="6" t="s">
        <v>12</v>
      </c>
      <c r="D19646" s="6">
        <v>9</v>
      </c>
      <c r="E19646" s="7" t="s">
        <v>9</v>
      </c>
      <c r="F19646" s="7">
        <v>6</v>
      </c>
      <c r="G19646" s="8" t="s">
        <v>27</v>
      </c>
      <c r="H19646" s="4" t="str">
        <f t="shared" si="613"/>
        <v>19</v>
      </c>
      <c r="I19646" s="13">
        <v>26.557721000000001</v>
      </c>
    </row>
    <row r="19647" spans="1:9" ht="15" customHeight="1" x14ac:dyDescent="0.25">
      <c r="A19647" s="5" t="str">
        <f t="shared" si="614"/>
        <v>Coal</v>
      </c>
      <c r="B19647" s="5">
        <v>3</v>
      </c>
      <c r="C19647" s="6" t="s">
        <v>12</v>
      </c>
      <c r="D19647" s="6">
        <v>9</v>
      </c>
      <c r="E19647" s="7" t="s">
        <v>9</v>
      </c>
      <c r="F19647" s="7">
        <v>6</v>
      </c>
      <c r="G19647" s="8" t="s">
        <v>27</v>
      </c>
      <c r="H19647" s="4" t="str">
        <f t="shared" si="613"/>
        <v>19</v>
      </c>
      <c r="I19647" s="13">
        <v>39.483000000000004</v>
      </c>
    </row>
    <row r="19648" spans="1:9" ht="15" customHeight="1" x14ac:dyDescent="0.25">
      <c r="A19648" s="5" t="str">
        <f t="shared" si="614"/>
        <v>Turbogas</v>
      </c>
      <c r="B19648" s="5">
        <v>4</v>
      </c>
      <c r="C19648" s="6" t="s">
        <v>12</v>
      </c>
      <c r="D19648" s="6">
        <v>9</v>
      </c>
      <c r="E19648" s="7" t="s">
        <v>9</v>
      </c>
      <c r="F19648" s="7">
        <v>6</v>
      </c>
      <c r="G19648" s="8" t="s">
        <v>27</v>
      </c>
      <c r="H19648" s="4" t="str">
        <f t="shared" si="613"/>
        <v>19</v>
      </c>
      <c r="I19648" s="13">
        <v>42.566739999999996</v>
      </c>
    </row>
    <row r="19649" spans="1:9" ht="15" customHeight="1" x14ac:dyDescent="0.25">
      <c r="A19649" s="5" t="str">
        <f t="shared" si="614"/>
        <v>Internal Combustion</v>
      </c>
      <c r="B19649" s="5">
        <v>5</v>
      </c>
      <c r="C19649" s="6" t="s">
        <v>12</v>
      </c>
      <c r="D19649" s="6">
        <v>9</v>
      </c>
      <c r="E19649" s="7" t="s">
        <v>9</v>
      </c>
      <c r="F19649" s="7">
        <v>6</v>
      </c>
      <c r="G19649" s="8" t="s">
        <v>27</v>
      </c>
      <c r="H19649" s="4" t="str">
        <f t="shared" si="613"/>
        <v>19</v>
      </c>
      <c r="I19649" s="13">
        <v>196.78370000000001</v>
      </c>
    </row>
    <row r="19650" spans="1:9" ht="15" customHeight="1" x14ac:dyDescent="0.25">
      <c r="A19650" s="5" t="str">
        <f t="shared" si="614"/>
        <v>Fluidized Bed</v>
      </c>
      <c r="B19650" s="5">
        <v>6</v>
      </c>
      <c r="C19650" s="6" t="s">
        <v>12</v>
      </c>
      <c r="D19650" s="6">
        <v>9</v>
      </c>
      <c r="E19650" s="7" t="s">
        <v>9</v>
      </c>
      <c r="F19650" s="7">
        <v>6</v>
      </c>
      <c r="G19650" s="8" t="s">
        <v>27</v>
      </c>
      <c r="H19650" s="4" t="str">
        <f t="shared" si="613"/>
        <v>19</v>
      </c>
      <c r="I19650" s="13">
        <v>39.483000000000004</v>
      </c>
    </row>
    <row r="19651" spans="1:9" ht="15" customHeight="1" x14ac:dyDescent="0.25">
      <c r="A19651" s="5" t="str">
        <f t="shared" si="614"/>
        <v>Hydropower</v>
      </c>
      <c r="B19651" s="5">
        <v>7</v>
      </c>
      <c r="C19651" s="6" t="s">
        <v>12</v>
      </c>
      <c r="D19651" s="6">
        <v>9</v>
      </c>
      <c r="E19651" s="7" t="s">
        <v>9</v>
      </c>
      <c r="F19651" s="7">
        <v>6</v>
      </c>
      <c r="G19651" s="8" t="s">
        <v>27</v>
      </c>
      <c r="H19651" s="4" t="str">
        <f t="shared" si="613"/>
        <v>19</v>
      </c>
      <c r="I19651" s="13">
        <v>0</v>
      </c>
    </row>
    <row r="19652" spans="1:9" ht="15" customHeight="1" x14ac:dyDescent="0.25">
      <c r="A19652" s="5" t="str">
        <f t="shared" si="614"/>
        <v>Wind</v>
      </c>
      <c r="B19652" s="5">
        <v>8</v>
      </c>
      <c r="C19652" s="6" t="s">
        <v>12</v>
      </c>
      <c r="D19652" s="6">
        <v>9</v>
      </c>
      <c r="E19652" s="7" t="s">
        <v>9</v>
      </c>
      <c r="F19652" s="7">
        <v>6</v>
      </c>
      <c r="G19652" s="8" t="s">
        <v>27</v>
      </c>
      <c r="H19652" s="4" t="str">
        <f t="shared" si="613"/>
        <v>19</v>
      </c>
      <c r="I19652" s="13">
        <v>9.2555000000000014</v>
      </c>
    </row>
    <row r="19653" spans="1:9" ht="15" customHeight="1" x14ac:dyDescent="0.25">
      <c r="A19653" s="5" t="str">
        <f t="shared" si="614"/>
        <v>Geothermal</v>
      </c>
      <c r="B19653" s="5">
        <v>9</v>
      </c>
      <c r="C19653" s="6" t="s">
        <v>12</v>
      </c>
      <c r="D19653" s="6">
        <v>9</v>
      </c>
      <c r="E19653" s="7" t="s">
        <v>9</v>
      </c>
      <c r="F19653" s="7">
        <v>6</v>
      </c>
      <c r="G19653" s="8" t="s">
        <v>27</v>
      </c>
      <c r="H19653" s="4" t="str">
        <f t="shared" si="613"/>
        <v>19</v>
      </c>
      <c r="I19653" s="13">
        <v>36.758352000000002</v>
      </c>
    </row>
    <row r="19654" spans="1:9" ht="15" customHeight="1" x14ac:dyDescent="0.25">
      <c r="A19654" s="5" t="str">
        <f t="shared" si="614"/>
        <v>Solar PV</v>
      </c>
      <c r="B19654" s="5">
        <v>10</v>
      </c>
      <c r="C19654" s="6" t="s">
        <v>12</v>
      </c>
      <c r="D19654" s="6">
        <v>9</v>
      </c>
      <c r="E19654" s="7" t="s">
        <v>9</v>
      </c>
      <c r="F19654" s="7">
        <v>6</v>
      </c>
      <c r="G19654" s="8" t="s">
        <v>27</v>
      </c>
      <c r="H19654" s="4" t="str">
        <f t="shared" si="613"/>
        <v>19</v>
      </c>
      <c r="I19654" s="13">
        <v>16.371000000000002</v>
      </c>
    </row>
    <row r="19655" spans="1:9" ht="15" customHeight="1" x14ac:dyDescent="0.25">
      <c r="A19655" s="5" t="str">
        <f t="shared" si="614"/>
        <v>Biomass</v>
      </c>
      <c r="B19655" s="5">
        <v>11</v>
      </c>
      <c r="C19655" s="6" t="s">
        <v>12</v>
      </c>
      <c r="D19655" s="6">
        <v>9</v>
      </c>
      <c r="E19655" s="7" t="s">
        <v>9</v>
      </c>
      <c r="F19655" s="7">
        <v>6</v>
      </c>
      <c r="G19655" s="8" t="s">
        <v>27</v>
      </c>
      <c r="H19655" s="4" t="str">
        <f t="shared" si="613"/>
        <v>19</v>
      </c>
      <c r="I19655" s="13">
        <v>5.3500000000000005</v>
      </c>
    </row>
    <row r="19656" spans="1:9" ht="15" customHeight="1" x14ac:dyDescent="0.25">
      <c r="A19656" s="5" t="str">
        <f t="shared" si="614"/>
        <v>Cogeneration</v>
      </c>
      <c r="B19656" s="5">
        <v>12</v>
      </c>
      <c r="C19656" s="6" t="s">
        <v>12</v>
      </c>
      <c r="D19656" s="6">
        <v>9</v>
      </c>
      <c r="E19656" s="7" t="s">
        <v>9</v>
      </c>
      <c r="F19656" s="7">
        <v>6</v>
      </c>
      <c r="G19656" s="8" t="s">
        <v>27</v>
      </c>
      <c r="H19656" s="4" t="str">
        <f t="shared" ref="H19656:H19719" si="615">CONCATENATE(RIGHT(G19656,2))</f>
        <v>19</v>
      </c>
      <c r="I19656" s="13">
        <v>26.557721000000001</v>
      </c>
    </row>
    <row r="19657" spans="1:9" ht="15" customHeight="1" x14ac:dyDescent="0.25">
      <c r="A19657" s="5" t="str">
        <f t="shared" si="614"/>
        <v>Nuclear</v>
      </c>
      <c r="B19657" s="5">
        <v>13</v>
      </c>
      <c r="C19657" s="6" t="s">
        <v>12</v>
      </c>
      <c r="D19657" s="6">
        <v>9</v>
      </c>
      <c r="E19657" s="7" t="s">
        <v>9</v>
      </c>
      <c r="F19657" s="7">
        <v>6</v>
      </c>
      <c r="G19657" s="8" t="s">
        <v>27</v>
      </c>
      <c r="H19657" s="4" t="str">
        <f t="shared" si="615"/>
        <v>19</v>
      </c>
      <c r="I19657" s="13">
        <v>24.770499999999998</v>
      </c>
    </row>
    <row r="19658" spans="1:9" ht="15" customHeight="1" x14ac:dyDescent="0.25">
      <c r="A19658" s="5" t="str">
        <f t="shared" si="614"/>
        <v>Conventional Thermoelectric</v>
      </c>
      <c r="B19658" s="5">
        <v>1</v>
      </c>
      <c r="C19658" s="6" t="s">
        <v>4</v>
      </c>
      <c r="D19658" s="6">
        <v>1</v>
      </c>
      <c r="E19658" s="7" t="s">
        <v>10</v>
      </c>
      <c r="F19658" s="7">
        <v>7</v>
      </c>
      <c r="G19658" s="8" t="s">
        <v>27</v>
      </c>
      <c r="H19658" s="4" t="str">
        <f t="shared" si="615"/>
        <v>19</v>
      </c>
      <c r="I19658" s="13">
        <v>63.954327999999997</v>
      </c>
    </row>
    <row r="19659" spans="1:9" ht="15" customHeight="1" x14ac:dyDescent="0.25">
      <c r="A19659" s="5" t="str">
        <f t="shared" si="614"/>
        <v>Combined Cycle</v>
      </c>
      <c r="B19659" s="5">
        <v>2</v>
      </c>
      <c r="C19659" s="6" t="s">
        <v>4</v>
      </c>
      <c r="D19659" s="6">
        <v>1</v>
      </c>
      <c r="E19659" s="7" t="s">
        <v>10</v>
      </c>
      <c r="F19659" s="7">
        <v>7</v>
      </c>
      <c r="G19659" s="8" t="s">
        <v>27</v>
      </c>
      <c r="H19659" s="4" t="str">
        <f t="shared" si="615"/>
        <v>19</v>
      </c>
      <c r="I19659" s="13">
        <v>39.836581500000001</v>
      </c>
    </row>
    <row r="19660" spans="1:9" ht="15" customHeight="1" x14ac:dyDescent="0.25">
      <c r="A19660" s="5" t="str">
        <f t="shared" si="614"/>
        <v>Coal</v>
      </c>
      <c r="B19660" s="5">
        <v>3</v>
      </c>
      <c r="C19660" s="6" t="s">
        <v>4</v>
      </c>
      <c r="D19660" s="6">
        <v>1</v>
      </c>
      <c r="E19660" s="7" t="s">
        <v>10</v>
      </c>
      <c r="F19660" s="7">
        <v>7</v>
      </c>
      <c r="G19660" s="8" t="s">
        <v>27</v>
      </c>
      <c r="H19660" s="4" t="str">
        <f t="shared" si="615"/>
        <v>19</v>
      </c>
      <c r="I19660" s="13">
        <v>39.483000000000004</v>
      </c>
    </row>
    <row r="19661" spans="1:9" ht="15" customHeight="1" x14ac:dyDescent="0.25">
      <c r="A19661" s="5" t="str">
        <f t="shared" si="614"/>
        <v>Turbogas</v>
      </c>
      <c r="B19661" s="5">
        <v>4</v>
      </c>
      <c r="C19661" s="6" t="s">
        <v>4</v>
      </c>
      <c r="D19661" s="6">
        <v>1</v>
      </c>
      <c r="E19661" s="7" t="s">
        <v>10</v>
      </c>
      <c r="F19661" s="7">
        <v>7</v>
      </c>
      <c r="G19661" s="8" t="s">
        <v>27</v>
      </c>
      <c r="H19661" s="4" t="str">
        <f t="shared" si="615"/>
        <v>19</v>
      </c>
      <c r="I19661" s="13">
        <v>63.850109999999994</v>
      </c>
    </row>
    <row r="19662" spans="1:9" ht="15" customHeight="1" x14ac:dyDescent="0.25">
      <c r="A19662" s="5" t="str">
        <f t="shared" si="614"/>
        <v>Internal Combustion</v>
      </c>
      <c r="B19662" s="5">
        <v>5</v>
      </c>
      <c r="C19662" s="6" t="s">
        <v>4</v>
      </c>
      <c r="D19662" s="6">
        <v>1</v>
      </c>
      <c r="E19662" s="7" t="s">
        <v>10</v>
      </c>
      <c r="F19662" s="7">
        <v>7</v>
      </c>
      <c r="G19662" s="8" t="s">
        <v>27</v>
      </c>
      <c r="H19662" s="4" t="str">
        <f t="shared" si="615"/>
        <v>19</v>
      </c>
      <c r="I19662" s="13">
        <v>196.78370000000001</v>
      </c>
    </row>
    <row r="19663" spans="1:9" ht="15" customHeight="1" x14ac:dyDescent="0.25">
      <c r="A19663" s="5" t="str">
        <f t="shared" si="614"/>
        <v>Fluidized Bed</v>
      </c>
      <c r="B19663" s="5">
        <v>6</v>
      </c>
      <c r="C19663" s="6" t="s">
        <v>4</v>
      </c>
      <c r="D19663" s="6">
        <v>1</v>
      </c>
      <c r="E19663" s="7" t="s">
        <v>10</v>
      </c>
      <c r="F19663" s="7">
        <v>7</v>
      </c>
      <c r="G19663" s="8" t="s">
        <v>27</v>
      </c>
      <c r="H19663" s="4" t="str">
        <f t="shared" si="615"/>
        <v>19</v>
      </c>
      <c r="I19663" s="13">
        <v>39.483000000000004</v>
      </c>
    </row>
    <row r="19664" spans="1:9" ht="15" customHeight="1" x14ac:dyDescent="0.25">
      <c r="A19664" s="5" t="str">
        <f t="shared" ref="A19664:A19727" si="616">A19651</f>
        <v>Hydropower</v>
      </c>
      <c r="B19664" s="5">
        <v>7</v>
      </c>
      <c r="C19664" s="6" t="s">
        <v>4</v>
      </c>
      <c r="D19664" s="6">
        <v>1</v>
      </c>
      <c r="E19664" s="7" t="s">
        <v>10</v>
      </c>
      <c r="F19664" s="7">
        <v>7</v>
      </c>
      <c r="G19664" s="8" t="s">
        <v>27</v>
      </c>
      <c r="H19664" s="4" t="str">
        <f t="shared" si="615"/>
        <v>19</v>
      </c>
      <c r="I19664" s="13">
        <v>0</v>
      </c>
    </row>
    <row r="19665" spans="1:9" ht="15" customHeight="1" x14ac:dyDescent="0.25">
      <c r="A19665" s="5" t="str">
        <f t="shared" si="616"/>
        <v>Wind</v>
      </c>
      <c r="B19665" s="5">
        <v>8</v>
      </c>
      <c r="C19665" s="6" t="s">
        <v>4</v>
      </c>
      <c r="D19665" s="6">
        <v>1</v>
      </c>
      <c r="E19665" s="7" t="s">
        <v>10</v>
      </c>
      <c r="F19665" s="7">
        <v>7</v>
      </c>
      <c r="G19665" s="8" t="s">
        <v>27</v>
      </c>
      <c r="H19665" s="4" t="str">
        <f t="shared" si="615"/>
        <v>19</v>
      </c>
      <c r="I19665" s="13">
        <v>9.2555000000000014</v>
      </c>
    </row>
    <row r="19666" spans="1:9" ht="15" customHeight="1" x14ac:dyDescent="0.25">
      <c r="A19666" s="5" t="str">
        <f t="shared" si="616"/>
        <v>Geothermal</v>
      </c>
      <c r="B19666" s="5">
        <v>9</v>
      </c>
      <c r="C19666" s="6" t="s">
        <v>4</v>
      </c>
      <c r="D19666" s="6">
        <v>1</v>
      </c>
      <c r="E19666" s="7" t="s">
        <v>10</v>
      </c>
      <c r="F19666" s="7">
        <v>7</v>
      </c>
      <c r="G19666" s="8" t="s">
        <v>27</v>
      </c>
      <c r="H19666" s="4" t="str">
        <f t="shared" si="615"/>
        <v>19</v>
      </c>
      <c r="I19666" s="13">
        <v>36.758352000000002</v>
      </c>
    </row>
    <row r="19667" spans="1:9" ht="15" customHeight="1" x14ac:dyDescent="0.25">
      <c r="A19667" s="5" t="str">
        <f t="shared" si="616"/>
        <v>Solar PV</v>
      </c>
      <c r="B19667" s="5">
        <v>10</v>
      </c>
      <c r="C19667" s="6" t="s">
        <v>4</v>
      </c>
      <c r="D19667" s="6">
        <v>1</v>
      </c>
      <c r="E19667" s="7" t="s">
        <v>10</v>
      </c>
      <c r="F19667" s="7">
        <v>7</v>
      </c>
      <c r="G19667" s="8" t="s">
        <v>27</v>
      </c>
      <c r="H19667" s="4" t="str">
        <f t="shared" si="615"/>
        <v>19</v>
      </c>
      <c r="I19667" s="13">
        <v>16.371000000000002</v>
      </c>
    </row>
    <row r="19668" spans="1:9" ht="15" customHeight="1" x14ac:dyDescent="0.25">
      <c r="A19668" s="5" t="str">
        <f t="shared" si="616"/>
        <v>Biomass</v>
      </c>
      <c r="B19668" s="5">
        <v>11</v>
      </c>
      <c r="C19668" s="6" t="s">
        <v>4</v>
      </c>
      <c r="D19668" s="6">
        <v>1</v>
      </c>
      <c r="E19668" s="7" t="s">
        <v>10</v>
      </c>
      <c r="F19668" s="7">
        <v>7</v>
      </c>
      <c r="G19668" s="8" t="s">
        <v>27</v>
      </c>
      <c r="H19668" s="4" t="str">
        <f t="shared" si="615"/>
        <v>19</v>
      </c>
      <c r="I19668" s="13">
        <v>5.3500000000000005</v>
      </c>
    </row>
    <row r="19669" spans="1:9" ht="15" customHeight="1" x14ac:dyDescent="0.25">
      <c r="A19669" s="5" t="str">
        <f t="shared" si="616"/>
        <v>Cogeneration</v>
      </c>
      <c r="B19669" s="5">
        <v>12</v>
      </c>
      <c r="C19669" s="6" t="s">
        <v>4</v>
      </c>
      <c r="D19669" s="6">
        <v>1</v>
      </c>
      <c r="E19669" s="7" t="s">
        <v>10</v>
      </c>
      <c r="F19669" s="7">
        <v>7</v>
      </c>
      <c r="G19669" s="8" t="s">
        <v>27</v>
      </c>
      <c r="H19669" s="4" t="str">
        <f t="shared" si="615"/>
        <v>19</v>
      </c>
      <c r="I19669" s="13">
        <v>39.836581500000001</v>
      </c>
    </row>
    <row r="19670" spans="1:9" ht="15" customHeight="1" x14ac:dyDescent="0.25">
      <c r="A19670" s="5" t="str">
        <f t="shared" si="616"/>
        <v>Nuclear</v>
      </c>
      <c r="B19670" s="5">
        <v>13</v>
      </c>
      <c r="C19670" s="6" t="s">
        <v>4</v>
      </c>
      <c r="D19670" s="6">
        <v>1</v>
      </c>
      <c r="E19670" s="7" t="s">
        <v>10</v>
      </c>
      <c r="F19670" s="7">
        <v>7</v>
      </c>
      <c r="G19670" s="8" t="s">
        <v>27</v>
      </c>
      <c r="H19670" s="4" t="str">
        <f t="shared" si="615"/>
        <v>19</v>
      </c>
      <c r="I19670" s="13">
        <v>24.770499999999998</v>
      </c>
    </row>
    <row r="19671" spans="1:9" ht="15" customHeight="1" x14ac:dyDescent="0.25">
      <c r="A19671" s="5" t="str">
        <f t="shared" si="616"/>
        <v>Conventional Thermoelectric</v>
      </c>
      <c r="B19671" s="5">
        <v>1</v>
      </c>
      <c r="C19671" s="6" t="s">
        <v>5</v>
      </c>
      <c r="D19671" s="6">
        <v>2</v>
      </c>
      <c r="E19671" s="7" t="s">
        <v>10</v>
      </c>
      <c r="F19671" s="7">
        <v>7</v>
      </c>
      <c r="G19671" s="8" t="s">
        <v>27</v>
      </c>
      <c r="H19671" s="4" t="str">
        <f t="shared" si="615"/>
        <v>19</v>
      </c>
      <c r="I19671" s="13">
        <v>63.954327999999997</v>
      </c>
    </row>
    <row r="19672" spans="1:9" ht="15" customHeight="1" x14ac:dyDescent="0.25">
      <c r="A19672" s="5" t="str">
        <f t="shared" si="616"/>
        <v>Combined Cycle</v>
      </c>
      <c r="B19672" s="5">
        <v>2</v>
      </c>
      <c r="C19672" s="6" t="s">
        <v>5</v>
      </c>
      <c r="D19672" s="6">
        <v>2</v>
      </c>
      <c r="E19672" s="7" t="s">
        <v>10</v>
      </c>
      <c r="F19672" s="7">
        <v>7</v>
      </c>
      <c r="G19672" s="8" t="s">
        <v>27</v>
      </c>
      <c r="H19672" s="4" t="str">
        <f t="shared" si="615"/>
        <v>19</v>
      </c>
      <c r="I19672" s="13">
        <v>39.836581500000001</v>
      </c>
    </row>
    <row r="19673" spans="1:9" ht="15" customHeight="1" x14ac:dyDescent="0.25">
      <c r="A19673" s="5" t="str">
        <f t="shared" si="616"/>
        <v>Coal</v>
      </c>
      <c r="B19673" s="5">
        <v>3</v>
      </c>
      <c r="C19673" s="6" t="s">
        <v>5</v>
      </c>
      <c r="D19673" s="6">
        <v>2</v>
      </c>
      <c r="E19673" s="7" t="s">
        <v>10</v>
      </c>
      <c r="F19673" s="7">
        <v>7</v>
      </c>
      <c r="G19673" s="8" t="s">
        <v>27</v>
      </c>
      <c r="H19673" s="4" t="str">
        <f t="shared" si="615"/>
        <v>19</v>
      </c>
      <c r="I19673" s="13">
        <v>39.483000000000004</v>
      </c>
    </row>
    <row r="19674" spans="1:9" ht="15" customHeight="1" x14ac:dyDescent="0.25">
      <c r="A19674" s="5" t="str">
        <f t="shared" si="616"/>
        <v>Turbogas</v>
      </c>
      <c r="B19674" s="5">
        <v>4</v>
      </c>
      <c r="C19674" s="6" t="s">
        <v>5</v>
      </c>
      <c r="D19674" s="6">
        <v>2</v>
      </c>
      <c r="E19674" s="7" t="s">
        <v>10</v>
      </c>
      <c r="F19674" s="7">
        <v>7</v>
      </c>
      <c r="G19674" s="8" t="s">
        <v>27</v>
      </c>
      <c r="H19674" s="4" t="str">
        <f t="shared" si="615"/>
        <v>19</v>
      </c>
      <c r="I19674" s="13">
        <v>63.850109999999994</v>
      </c>
    </row>
    <row r="19675" spans="1:9" ht="15" customHeight="1" x14ac:dyDescent="0.25">
      <c r="A19675" s="5" t="str">
        <f t="shared" si="616"/>
        <v>Internal Combustion</v>
      </c>
      <c r="B19675" s="5">
        <v>5</v>
      </c>
      <c r="C19675" s="6" t="s">
        <v>5</v>
      </c>
      <c r="D19675" s="6">
        <v>2</v>
      </c>
      <c r="E19675" s="7" t="s">
        <v>10</v>
      </c>
      <c r="F19675" s="7">
        <v>7</v>
      </c>
      <c r="G19675" s="8" t="s">
        <v>27</v>
      </c>
      <c r="H19675" s="4" t="str">
        <f t="shared" si="615"/>
        <v>19</v>
      </c>
      <c r="I19675" s="13">
        <v>196.78370000000001</v>
      </c>
    </row>
    <row r="19676" spans="1:9" ht="15" customHeight="1" x14ac:dyDescent="0.25">
      <c r="A19676" s="5" t="str">
        <f t="shared" si="616"/>
        <v>Fluidized Bed</v>
      </c>
      <c r="B19676" s="5">
        <v>6</v>
      </c>
      <c r="C19676" s="6" t="s">
        <v>5</v>
      </c>
      <c r="D19676" s="6">
        <v>2</v>
      </c>
      <c r="E19676" s="7" t="s">
        <v>10</v>
      </c>
      <c r="F19676" s="7">
        <v>7</v>
      </c>
      <c r="G19676" s="8" t="s">
        <v>27</v>
      </c>
      <c r="H19676" s="4" t="str">
        <f t="shared" si="615"/>
        <v>19</v>
      </c>
      <c r="I19676" s="13">
        <v>39.483000000000004</v>
      </c>
    </row>
    <row r="19677" spans="1:9" ht="15" customHeight="1" x14ac:dyDescent="0.25">
      <c r="A19677" s="5" t="str">
        <f t="shared" si="616"/>
        <v>Hydropower</v>
      </c>
      <c r="B19677" s="5">
        <v>7</v>
      </c>
      <c r="C19677" s="6" t="s">
        <v>5</v>
      </c>
      <c r="D19677" s="6">
        <v>2</v>
      </c>
      <c r="E19677" s="7" t="s">
        <v>10</v>
      </c>
      <c r="F19677" s="7">
        <v>7</v>
      </c>
      <c r="G19677" s="8" t="s">
        <v>27</v>
      </c>
      <c r="H19677" s="4" t="str">
        <f t="shared" si="615"/>
        <v>19</v>
      </c>
      <c r="I19677" s="13">
        <v>0</v>
      </c>
    </row>
    <row r="19678" spans="1:9" ht="15" customHeight="1" x14ac:dyDescent="0.25">
      <c r="A19678" s="5" t="str">
        <f t="shared" si="616"/>
        <v>Wind</v>
      </c>
      <c r="B19678" s="5">
        <v>8</v>
      </c>
      <c r="C19678" s="6" t="s">
        <v>5</v>
      </c>
      <c r="D19678" s="6">
        <v>2</v>
      </c>
      <c r="E19678" s="7" t="s">
        <v>10</v>
      </c>
      <c r="F19678" s="7">
        <v>7</v>
      </c>
      <c r="G19678" s="8" t="s">
        <v>27</v>
      </c>
      <c r="H19678" s="4" t="str">
        <f t="shared" si="615"/>
        <v>19</v>
      </c>
      <c r="I19678" s="13">
        <v>9.2555000000000014</v>
      </c>
    </row>
    <row r="19679" spans="1:9" ht="15" customHeight="1" x14ac:dyDescent="0.25">
      <c r="A19679" s="5" t="str">
        <f t="shared" si="616"/>
        <v>Geothermal</v>
      </c>
      <c r="B19679" s="5">
        <v>9</v>
      </c>
      <c r="C19679" s="6" t="s">
        <v>5</v>
      </c>
      <c r="D19679" s="6">
        <v>2</v>
      </c>
      <c r="E19679" s="7" t="s">
        <v>10</v>
      </c>
      <c r="F19679" s="7">
        <v>7</v>
      </c>
      <c r="G19679" s="8" t="s">
        <v>27</v>
      </c>
      <c r="H19679" s="4" t="str">
        <f t="shared" si="615"/>
        <v>19</v>
      </c>
      <c r="I19679" s="13">
        <v>36.758352000000002</v>
      </c>
    </row>
    <row r="19680" spans="1:9" ht="15" customHeight="1" x14ac:dyDescent="0.25">
      <c r="A19680" s="5" t="str">
        <f t="shared" si="616"/>
        <v>Solar PV</v>
      </c>
      <c r="B19680" s="5">
        <v>10</v>
      </c>
      <c r="C19680" s="6" t="s">
        <v>5</v>
      </c>
      <c r="D19680" s="6">
        <v>2</v>
      </c>
      <c r="E19680" s="7" t="s">
        <v>10</v>
      </c>
      <c r="F19680" s="7">
        <v>7</v>
      </c>
      <c r="G19680" s="8" t="s">
        <v>27</v>
      </c>
      <c r="H19680" s="4" t="str">
        <f t="shared" si="615"/>
        <v>19</v>
      </c>
      <c r="I19680" s="13">
        <v>16.371000000000002</v>
      </c>
    </row>
    <row r="19681" spans="1:9" ht="15" customHeight="1" x14ac:dyDescent="0.25">
      <c r="A19681" s="5" t="str">
        <f t="shared" si="616"/>
        <v>Biomass</v>
      </c>
      <c r="B19681" s="5">
        <v>11</v>
      </c>
      <c r="C19681" s="6" t="s">
        <v>5</v>
      </c>
      <c r="D19681" s="6">
        <v>2</v>
      </c>
      <c r="E19681" s="7" t="s">
        <v>10</v>
      </c>
      <c r="F19681" s="7">
        <v>7</v>
      </c>
      <c r="G19681" s="8" t="s">
        <v>27</v>
      </c>
      <c r="H19681" s="4" t="str">
        <f t="shared" si="615"/>
        <v>19</v>
      </c>
      <c r="I19681" s="13">
        <v>5.3500000000000005</v>
      </c>
    </row>
    <row r="19682" spans="1:9" ht="15" customHeight="1" x14ac:dyDescent="0.25">
      <c r="A19682" s="5" t="str">
        <f t="shared" si="616"/>
        <v>Cogeneration</v>
      </c>
      <c r="B19682" s="5">
        <v>12</v>
      </c>
      <c r="C19682" s="6" t="s">
        <v>5</v>
      </c>
      <c r="D19682" s="6">
        <v>2</v>
      </c>
      <c r="E19682" s="7" t="s">
        <v>10</v>
      </c>
      <c r="F19682" s="7">
        <v>7</v>
      </c>
      <c r="G19682" s="8" t="s">
        <v>27</v>
      </c>
      <c r="H19682" s="4" t="str">
        <f t="shared" si="615"/>
        <v>19</v>
      </c>
      <c r="I19682" s="13">
        <v>39.836581500000001</v>
      </c>
    </row>
    <row r="19683" spans="1:9" ht="15" customHeight="1" x14ac:dyDescent="0.25">
      <c r="A19683" s="5" t="str">
        <f t="shared" si="616"/>
        <v>Nuclear</v>
      </c>
      <c r="B19683" s="5">
        <v>13</v>
      </c>
      <c r="C19683" s="6" t="s">
        <v>5</v>
      </c>
      <c r="D19683" s="6">
        <v>2</v>
      </c>
      <c r="E19683" s="7" t="s">
        <v>10</v>
      </c>
      <c r="F19683" s="7">
        <v>7</v>
      </c>
      <c r="G19683" s="8" t="s">
        <v>27</v>
      </c>
      <c r="H19683" s="4" t="str">
        <f t="shared" si="615"/>
        <v>19</v>
      </c>
      <c r="I19683" s="13">
        <v>24.770499999999998</v>
      </c>
    </row>
    <row r="19684" spans="1:9" ht="15" customHeight="1" x14ac:dyDescent="0.25">
      <c r="A19684" s="5" t="str">
        <f t="shared" si="616"/>
        <v>Conventional Thermoelectric</v>
      </c>
      <c r="B19684" s="5">
        <v>1</v>
      </c>
      <c r="C19684" s="6" t="s">
        <v>6</v>
      </c>
      <c r="D19684" s="6">
        <v>3</v>
      </c>
      <c r="E19684" s="7" t="s">
        <v>10</v>
      </c>
      <c r="F19684" s="7">
        <v>7</v>
      </c>
      <c r="G19684" s="8" t="s">
        <v>27</v>
      </c>
      <c r="H19684" s="4" t="str">
        <f t="shared" si="615"/>
        <v>19</v>
      </c>
      <c r="I19684" s="13">
        <v>63.954327999999997</v>
      </c>
    </row>
    <row r="19685" spans="1:9" ht="15" customHeight="1" x14ac:dyDescent="0.25">
      <c r="A19685" s="5" t="str">
        <f t="shared" si="616"/>
        <v>Combined Cycle</v>
      </c>
      <c r="B19685" s="5">
        <v>2</v>
      </c>
      <c r="C19685" s="6" t="s">
        <v>6</v>
      </c>
      <c r="D19685" s="6">
        <v>3</v>
      </c>
      <c r="E19685" s="7" t="s">
        <v>10</v>
      </c>
      <c r="F19685" s="7">
        <v>7</v>
      </c>
      <c r="G19685" s="8" t="s">
        <v>27</v>
      </c>
      <c r="H19685" s="4" t="str">
        <f t="shared" si="615"/>
        <v>19</v>
      </c>
      <c r="I19685" s="13">
        <v>26.557721000000001</v>
      </c>
    </row>
    <row r="19686" spans="1:9" ht="15" customHeight="1" x14ac:dyDescent="0.25">
      <c r="A19686" s="5" t="str">
        <f t="shared" si="616"/>
        <v>Coal</v>
      </c>
      <c r="B19686" s="5">
        <v>3</v>
      </c>
      <c r="C19686" s="6" t="s">
        <v>6</v>
      </c>
      <c r="D19686" s="6">
        <v>3</v>
      </c>
      <c r="E19686" s="7" t="s">
        <v>10</v>
      </c>
      <c r="F19686" s="7">
        <v>7</v>
      </c>
      <c r="G19686" s="8" t="s">
        <v>27</v>
      </c>
      <c r="H19686" s="4" t="str">
        <f t="shared" si="615"/>
        <v>19</v>
      </c>
      <c r="I19686" s="13">
        <v>39.483000000000004</v>
      </c>
    </row>
    <row r="19687" spans="1:9" ht="15" customHeight="1" x14ac:dyDescent="0.25">
      <c r="A19687" s="5" t="str">
        <f t="shared" si="616"/>
        <v>Turbogas</v>
      </c>
      <c r="B19687" s="5">
        <v>4</v>
      </c>
      <c r="C19687" s="6" t="s">
        <v>6</v>
      </c>
      <c r="D19687" s="6">
        <v>3</v>
      </c>
      <c r="E19687" s="7" t="s">
        <v>10</v>
      </c>
      <c r="F19687" s="7">
        <v>7</v>
      </c>
      <c r="G19687" s="8" t="s">
        <v>27</v>
      </c>
      <c r="H19687" s="4" t="str">
        <f t="shared" si="615"/>
        <v>19</v>
      </c>
      <c r="I19687" s="13">
        <v>42.566739999999996</v>
      </c>
    </row>
    <row r="19688" spans="1:9" ht="15" customHeight="1" x14ac:dyDescent="0.25">
      <c r="A19688" s="5" t="str">
        <f t="shared" si="616"/>
        <v>Internal Combustion</v>
      </c>
      <c r="B19688" s="5">
        <v>5</v>
      </c>
      <c r="C19688" s="6" t="s">
        <v>6</v>
      </c>
      <c r="D19688" s="6">
        <v>3</v>
      </c>
      <c r="E19688" s="7" t="s">
        <v>10</v>
      </c>
      <c r="F19688" s="7">
        <v>7</v>
      </c>
      <c r="G19688" s="8" t="s">
        <v>27</v>
      </c>
      <c r="H19688" s="4" t="str">
        <f t="shared" si="615"/>
        <v>19</v>
      </c>
      <c r="I19688" s="13">
        <v>196.78370000000001</v>
      </c>
    </row>
    <row r="19689" spans="1:9" ht="15" customHeight="1" x14ac:dyDescent="0.25">
      <c r="A19689" s="5" t="str">
        <f t="shared" si="616"/>
        <v>Fluidized Bed</v>
      </c>
      <c r="B19689" s="5">
        <v>6</v>
      </c>
      <c r="C19689" s="6" t="s">
        <v>6</v>
      </c>
      <c r="D19689" s="6">
        <v>3</v>
      </c>
      <c r="E19689" s="7" t="s">
        <v>10</v>
      </c>
      <c r="F19689" s="7">
        <v>7</v>
      </c>
      <c r="G19689" s="8" t="s">
        <v>27</v>
      </c>
      <c r="H19689" s="4" t="str">
        <f t="shared" si="615"/>
        <v>19</v>
      </c>
      <c r="I19689" s="13">
        <v>39.483000000000004</v>
      </c>
    </row>
    <row r="19690" spans="1:9" ht="15" customHeight="1" x14ac:dyDescent="0.25">
      <c r="A19690" s="5" t="str">
        <f t="shared" si="616"/>
        <v>Hydropower</v>
      </c>
      <c r="B19690" s="5">
        <v>7</v>
      </c>
      <c r="C19690" s="6" t="s">
        <v>6</v>
      </c>
      <c r="D19690" s="6">
        <v>3</v>
      </c>
      <c r="E19690" s="7" t="s">
        <v>10</v>
      </c>
      <c r="F19690" s="7">
        <v>7</v>
      </c>
      <c r="G19690" s="8" t="s">
        <v>27</v>
      </c>
      <c r="H19690" s="4" t="str">
        <f t="shared" si="615"/>
        <v>19</v>
      </c>
      <c r="I19690" s="13">
        <v>0</v>
      </c>
    </row>
    <row r="19691" spans="1:9" ht="15" customHeight="1" x14ac:dyDescent="0.25">
      <c r="A19691" s="5" t="str">
        <f t="shared" si="616"/>
        <v>Wind</v>
      </c>
      <c r="B19691" s="5">
        <v>8</v>
      </c>
      <c r="C19691" s="6" t="s">
        <v>6</v>
      </c>
      <c r="D19691" s="6">
        <v>3</v>
      </c>
      <c r="E19691" s="7" t="s">
        <v>10</v>
      </c>
      <c r="F19691" s="7">
        <v>7</v>
      </c>
      <c r="G19691" s="8" t="s">
        <v>27</v>
      </c>
      <c r="H19691" s="4" t="str">
        <f t="shared" si="615"/>
        <v>19</v>
      </c>
      <c r="I19691" s="13">
        <v>9.2555000000000014</v>
      </c>
    </row>
    <row r="19692" spans="1:9" ht="15" customHeight="1" x14ac:dyDescent="0.25">
      <c r="A19692" s="5" t="str">
        <f t="shared" si="616"/>
        <v>Geothermal</v>
      </c>
      <c r="B19692" s="5">
        <v>9</v>
      </c>
      <c r="C19692" s="6" t="s">
        <v>6</v>
      </c>
      <c r="D19692" s="6">
        <v>3</v>
      </c>
      <c r="E19692" s="7" t="s">
        <v>10</v>
      </c>
      <c r="F19692" s="7">
        <v>7</v>
      </c>
      <c r="G19692" s="8" t="s">
        <v>27</v>
      </c>
      <c r="H19692" s="4" t="str">
        <f t="shared" si="615"/>
        <v>19</v>
      </c>
      <c r="I19692" s="13">
        <v>36.758352000000002</v>
      </c>
    </row>
    <row r="19693" spans="1:9" ht="15" customHeight="1" x14ac:dyDescent="0.25">
      <c r="A19693" s="5" t="str">
        <f t="shared" si="616"/>
        <v>Solar PV</v>
      </c>
      <c r="B19693" s="5">
        <v>10</v>
      </c>
      <c r="C19693" s="6" t="s">
        <v>6</v>
      </c>
      <c r="D19693" s="6">
        <v>3</v>
      </c>
      <c r="E19693" s="7" t="s">
        <v>10</v>
      </c>
      <c r="F19693" s="7">
        <v>7</v>
      </c>
      <c r="G19693" s="8" t="s">
        <v>27</v>
      </c>
      <c r="H19693" s="4" t="str">
        <f t="shared" si="615"/>
        <v>19</v>
      </c>
      <c r="I19693" s="13">
        <v>16.371000000000002</v>
      </c>
    </row>
    <row r="19694" spans="1:9" ht="15" customHeight="1" x14ac:dyDescent="0.25">
      <c r="A19694" s="5" t="str">
        <f t="shared" si="616"/>
        <v>Biomass</v>
      </c>
      <c r="B19694" s="5">
        <v>11</v>
      </c>
      <c r="C19694" s="6" t="s">
        <v>6</v>
      </c>
      <c r="D19694" s="6">
        <v>3</v>
      </c>
      <c r="E19694" s="7" t="s">
        <v>10</v>
      </c>
      <c r="F19694" s="7">
        <v>7</v>
      </c>
      <c r="G19694" s="8" t="s">
        <v>27</v>
      </c>
      <c r="H19694" s="4" t="str">
        <f t="shared" si="615"/>
        <v>19</v>
      </c>
      <c r="I19694" s="13">
        <v>5.3500000000000005</v>
      </c>
    </row>
    <row r="19695" spans="1:9" ht="15" customHeight="1" x14ac:dyDescent="0.25">
      <c r="A19695" s="5" t="str">
        <f t="shared" si="616"/>
        <v>Cogeneration</v>
      </c>
      <c r="B19695" s="5">
        <v>12</v>
      </c>
      <c r="C19695" s="6" t="s">
        <v>6</v>
      </c>
      <c r="D19695" s="6">
        <v>3</v>
      </c>
      <c r="E19695" s="7" t="s">
        <v>10</v>
      </c>
      <c r="F19695" s="7">
        <v>7</v>
      </c>
      <c r="G19695" s="8" t="s">
        <v>27</v>
      </c>
      <c r="H19695" s="4" t="str">
        <f t="shared" si="615"/>
        <v>19</v>
      </c>
      <c r="I19695" s="13">
        <v>26.557721000000001</v>
      </c>
    </row>
    <row r="19696" spans="1:9" ht="15" customHeight="1" x14ac:dyDescent="0.25">
      <c r="A19696" s="5" t="str">
        <f t="shared" si="616"/>
        <v>Nuclear</v>
      </c>
      <c r="B19696" s="5">
        <v>13</v>
      </c>
      <c r="C19696" s="6" t="s">
        <v>6</v>
      </c>
      <c r="D19696" s="6">
        <v>3</v>
      </c>
      <c r="E19696" s="7" t="s">
        <v>10</v>
      </c>
      <c r="F19696" s="7">
        <v>7</v>
      </c>
      <c r="G19696" s="8" t="s">
        <v>27</v>
      </c>
      <c r="H19696" s="4" t="str">
        <f t="shared" si="615"/>
        <v>19</v>
      </c>
      <c r="I19696" s="13">
        <v>24.770499999999998</v>
      </c>
    </row>
    <row r="19697" spans="1:9" ht="15" customHeight="1" x14ac:dyDescent="0.25">
      <c r="A19697" s="5" t="str">
        <f t="shared" si="616"/>
        <v>Conventional Thermoelectric</v>
      </c>
      <c r="B19697" s="5">
        <v>1</v>
      </c>
      <c r="C19697" s="6" t="s">
        <v>7</v>
      </c>
      <c r="D19697" s="6">
        <v>4</v>
      </c>
      <c r="E19697" s="7" t="s">
        <v>10</v>
      </c>
      <c r="F19697" s="7">
        <v>7</v>
      </c>
      <c r="G19697" s="8" t="s">
        <v>27</v>
      </c>
      <c r="H19697" s="4" t="str">
        <f t="shared" si="615"/>
        <v>19</v>
      </c>
      <c r="I19697" s="13">
        <v>63.954327999999997</v>
      </c>
    </row>
    <row r="19698" spans="1:9" ht="15" customHeight="1" x14ac:dyDescent="0.25">
      <c r="A19698" s="5" t="str">
        <f t="shared" si="616"/>
        <v>Combined Cycle</v>
      </c>
      <c r="B19698" s="5">
        <v>2</v>
      </c>
      <c r="C19698" s="6" t="s">
        <v>7</v>
      </c>
      <c r="D19698" s="6">
        <v>4</v>
      </c>
      <c r="E19698" s="7" t="s">
        <v>10</v>
      </c>
      <c r="F19698" s="7">
        <v>7</v>
      </c>
      <c r="G19698" s="8" t="s">
        <v>27</v>
      </c>
      <c r="H19698" s="4" t="str">
        <f t="shared" si="615"/>
        <v>19</v>
      </c>
      <c r="I19698" s="13">
        <v>26.004435145833337</v>
      </c>
    </row>
    <row r="19699" spans="1:9" ht="15" customHeight="1" x14ac:dyDescent="0.25">
      <c r="A19699" s="5" t="str">
        <f t="shared" si="616"/>
        <v>Coal</v>
      </c>
      <c r="B19699" s="5">
        <v>3</v>
      </c>
      <c r="C19699" s="6" t="s">
        <v>7</v>
      </c>
      <c r="D19699" s="6">
        <v>4</v>
      </c>
      <c r="E19699" s="7" t="s">
        <v>10</v>
      </c>
      <c r="F19699" s="7">
        <v>7</v>
      </c>
      <c r="G19699" s="8" t="s">
        <v>27</v>
      </c>
      <c r="H19699" s="4" t="str">
        <f t="shared" si="615"/>
        <v>19</v>
      </c>
      <c r="I19699" s="13">
        <v>39.483000000000004</v>
      </c>
    </row>
    <row r="19700" spans="1:9" ht="15" customHeight="1" x14ac:dyDescent="0.25">
      <c r="A19700" s="5" t="str">
        <f t="shared" si="616"/>
        <v>Turbogas</v>
      </c>
      <c r="B19700" s="5">
        <v>4</v>
      </c>
      <c r="C19700" s="6" t="s">
        <v>7</v>
      </c>
      <c r="D19700" s="6">
        <v>4</v>
      </c>
      <c r="E19700" s="7" t="s">
        <v>10</v>
      </c>
      <c r="F19700" s="7">
        <v>7</v>
      </c>
      <c r="G19700" s="8" t="s">
        <v>27</v>
      </c>
      <c r="H19700" s="4" t="str">
        <f t="shared" si="615"/>
        <v>19</v>
      </c>
      <c r="I19700" s="13">
        <v>41.679932916666665</v>
      </c>
    </row>
    <row r="19701" spans="1:9" ht="15" customHeight="1" x14ac:dyDescent="0.25">
      <c r="A19701" s="5" t="str">
        <f t="shared" si="616"/>
        <v>Internal Combustion</v>
      </c>
      <c r="B19701" s="5">
        <v>5</v>
      </c>
      <c r="C19701" s="6" t="s">
        <v>7</v>
      </c>
      <c r="D19701" s="6">
        <v>4</v>
      </c>
      <c r="E19701" s="7" t="s">
        <v>10</v>
      </c>
      <c r="F19701" s="7">
        <v>7</v>
      </c>
      <c r="G19701" s="8" t="s">
        <v>27</v>
      </c>
      <c r="H19701" s="4" t="str">
        <f t="shared" si="615"/>
        <v>19</v>
      </c>
      <c r="I19701" s="13">
        <v>196.78370000000001</v>
      </c>
    </row>
    <row r="19702" spans="1:9" ht="15" customHeight="1" x14ac:dyDescent="0.25">
      <c r="A19702" s="5" t="str">
        <f t="shared" si="616"/>
        <v>Fluidized Bed</v>
      </c>
      <c r="B19702" s="5">
        <v>6</v>
      </c>
      <c r="C19702" s="6" t="s">
        <v>7</v>
      </c>
      <c r="D19702" s="6">
        <v>4</v>
      </c>
      <c r="E19702" s="7" t="s">
        <v>10</v>
      </c>
      <c r="F19702" s="7">
        <v>7</v>
      </c>
      <c r="G19702" s="8" t="s">
        <v>27</v>
      </c>
      <c r="H19702" s="4" t="str">
        <f t="shared" si="615"/>
        <v>19</v>
      </c>
      <c r="I19702" s="13">
        <v>39.483000000000004</v>
      </c>
    </row>
    <row r="19703" spans="1:9" ht="15" customHeight="1" x14ac:dyDescent="0.25">
      <c r="A19703" s="5" t="str">
        <f t="shared" si="616"/>
        <v>Hydropower</v>
      </c>
      <c r="B19703" s="5">
        <v>7</v>
      </c>
      <c r="C19703" s="6" t="s">
        <v>7</v>
      </c>
      <c r="D19703" s="6">
        <v>4</v>
      </c>
      <c r="E19703" s="7" t="s">
        <v>10</v>
      </c>
      <c r="F19703" s="7">
        <v>7</v>
      </c>
      <c r="G19703" s="8" t="s">
        <v>27</v>
      </c>
      <c r="H19703" s="4" t="str">
        <f t="shared" si="615"/>
        <v>19</v>
      </c>
      <c r="I19703" s="13">
        <v>0</v>
      </c>
    </row>
    <row r="19704" spans="1:9" ht="15" customHeight="1" x14ac:dyDescent="0.25">
      <c r="A19704" s="5" t="str">
        <f t="shared" si="616"/>
        <v>Wind</v>
      </c>
      <c r="B19704" s="5">
        <v>8</v>
      </c>
      <c r="C19704" s="6" t="s">
        <v>7</v>
      </c>
      <c r="D19704" s="6">
        <v>4</v>
      </c>
      <c r="E19704" s="7" t="s">
        <v>10</v>
      </c>
      <c r="F19704" s="7">
        <v>7</v>
      </c>
      <c r="G19704" s="8" t="s">
        <v>27</v>
      </c>
      <c r="H19704" s="4" t="str">
        <f t="shared" si="615"/>
        <v>19</v>
      </c>
      <c r="I19704" s="13">
        <v>9.2555000000000014</v>
      </c>
    </row>
    <row r="19705" spans="1:9" ht="15" customHeight="1" x14ac:dyDescent="0.25">
      <c r="A19705" s="5" t="str">
        <f t="shared" si="616"/>
        <v>Geothermal</v>
      </c>
      <c r="B19705" s="5">
        <v>9</v>
      </c>
      <c r="C19705" s="6" t="s">
        <v>7</v>
      </c>
      <c r="D19705" s="6">
        <v>4</v>
      </c>
      <c r="E19705" s="7" t="s">
        <v>10</v>
      </c>
      <c r="F19705" s="7">
        <v>7</v>
      </c>
      <c r="G19705" s="8" t="s">
        <v>27</v>
      </c>
      <c r="H19705" s="4" t="str">
        <f t="shared" si="615"/>
        <v>19</v>
      </c>
      <c r="I19705" s="13">
        <v>36.758352000000002</v>
      </c>
    </row>
    <row r="19706" spans="1:9" ht="15" customHeight="1" x14ac:dyDescent="0.25">
      <c r="A19706" s="5" t="str">
        <f t="shared" si="616"/>
        <v>Solar PV</v>
      </c>
      <c r="B19706" s="5">
        <v>10</v>
      </c>
      <c r="C19706" s="6" t="s">
        <v>7</v>
      </c>
      <c r="D19706" s="6">
        <v>4</v>
      </c>
      <c r="E19706" s="7" t="s">
        <v>10</v>
      </c>
      <c r="F19706" s="7">
        <v>7</v>
      </c>
      <c r="G19706" s="8" t="s">
        <v>27</v>
      </c>
      <c r="H19706" s="4" t="str">
        <f t="shared" si="615"/>
        <v>19</v>
      </c>
      <c r="I19706" s="13">
        <v>16.371000000000002</v>
      </c>
    </row>
    <row r="19707" spans="1:9" ht="15" customHeight="1" x14ac:dyDescent="0.25">
      <c r="A19707" s="5" t="str">
        <f t="shared" si="616"/>
        <v>Biomass</v>
      </c>
      <c r="B19707" s="5">
        <v>11</v>
      </c>
      <c r="C19707" s="6" t="s">
        <v>7</v>
      </c>
      <c r="D19707" s="6">
        <v>4</v>
      </c>
      <c r="E19707" s="7" t="s">
        <v>10</v>
      </c>
      <c r="F19707" s="7">
        <v>7</v>
      </c>
      <c r="G19707" s="8" t="s">
        <v>27</v>
      </c>
      <c r="H19707" s="4" t="str">
        <f t="shared" si="615"/>
        <v>19</v>
      </c>
      <c r="I19707" s="13">
        <v>5.3500000000000005</v>
      </c>
    </row>
    <row r="19708" spans="1:9" ht="15" customHeight="1" x14ac:dyDescent="0.25">
      <c r="A19708" s="5" t="str">
        <f t="shared" si="616"/>
        <v>Cogeneration</v>
      </c>
      <c r="B19708" s="5">
        <v>12</v>
      </c>
      <c r="C19708" s="6" t="s">
        <v>7</v>
      </c>
      <c r="D19708" s="6">
        <v>4</v>
      </c>
      <c r="E19708" s="7" t="s">
        <v>10</v>
      </c>
      <c r="F19708" s="7">
        <v>7</v>
      </c>
      <c r="G19708" s="8" t="s">
        <v>27</v>
      </c>
      <c r="H19708" s="4" t="str">
        <f t="shared" si="615"/>
        <v>19</v>
      </c>
      <c r="I19708" s="13">
        <v>26.004435145833337</v>
      </c>
    </row>
    <row r="19709" spans="1:9" ht="15" customHeight="1" x14ac:dyDescent="0.25">
      <c r="A19709" s="5" t="str">
        <f t="shared" si="616"/>
        <v>Nuclear</v>
      </c>
      <c r="B19709" s="5">
        <v>13</v>
      </c>
      <c r="C19709" s="6" t="s">
        <v>7</v>
      </c>
      <c r="D19709" s="6">
        <v>4</v>
      </c>
      <c r="E19709" s="7" t="s">
        <v>10</v>
      </c>
      <c r="F19709" s="7">
        <v>7</v>
      </c>
      <c r="G19709" s="8" t="s">
        <v>27</v>
      </c>
      <c r="H19709" s="4" t="str">
        <f t="shared" si="615"/>
        <v>19</v>
      </c>
      <c r="I19709" s="13">
        <v>24.770499999999998</v>
      </c>
    </row>
    <row r="19710" spans="1:9" ht="15" customHeight="1" x14ac:dyDescent="0.25">
      <c r="A19710" s="5" t="str">
        <f t="shared" si="616"/>
        <v>Conventional Thermoelectric</v>
      </c>
      <c r="B19710" s="5">
        <v>1</v>
      </c>
      <c r="C19710" s="6" t="s">
        <v>8</v>
      </c>
      <c r="D19710" s="6">
        <v>5</v>
      </c>
      <c r="E19710" s="7" t="s">
        <v>10</v>
      </c>
      <c r="F19710" s="7">
        <v>7</v>
      </c>
      <c r="G19710" s="8" t="s">
        <v>27</v>
      </c>
      <c r="H19710" s="4" t="str">
        <f t="shared" si="615"/>
        <v>19</v>
      </c>
      <c r="I19710" s="13">
        <v>63.954327999999997</v>
      </c>
    </row>
    <row r="19711" spans="1:9" ht="15" customHeight="1" x14ac:dyDescent="0.25">
      <c r="A19711" s="5" t="str">
        <f t="shared" si="616"/>
        <v>Combined Cycle</v>
      </c>
      <c r="B19711" s="5">
        <v>2</v>
      </c>
      <c r="C19711" s="6" t="s">
        <v>8</v>
      </c>
      <c r="D19711" s="6">
        <v>5</v>
      </c>
      <c r="E19711" s="7" t="s">
        <v>10</v>
      </c>
      <c r="F19711" s="7">
        <v>7</v>
      </c>
      <c r="G19711" s="8" t="s">
        <v>27</v>
      </c>
      <c r="H19711" s="4" t="str">
        <f t="shared" si="615"/>
        <v>19</v>
      </c>
      <c r="I19711" s="13">
        <v>25.783120804166671</v>
      </c>
    </row>
    <row r="19712" spans="1:9" ht="15" customHeight="1" x14ac:dyDescent="0.25">
      <c r="A19712" s="5" t="str">
        <f t="shared" si="616"/>
        <v>Coal</v>
      </c>
      <c r="B19712" s="5">
        <v>3</v>
      </c>
      <c r="C19712" s="6" t="s">
        <v>8</v>
      </c>
      <c r="D19712" s="6">
        <v>5</v>
      </c>
      <c r="E19712" s="7" t="s">
        <v>10</v>
      </c>
      <c r="F19712" s="7">
        <v>7</v>
      </c>
      <c r="G19712" s="8" t="s">
        <v>27</v>
      </c>
      <c r="H19712" s="4" t="str">
        <f t="shared" si="615"/>
        <v>19</v>
      </c>
      <c r="I19712" s="13">
        <v>39.483000000000004</v>
      </c>
    </row>
    <row r="19713" spans="1:9" ht="15" customHeight="1" x14ac:dyDescent="0.25">
      <c r="A19713" s="5" t="str">
        <f t="shared" si="616"/>
        <v>Turbogas</v>
      </c>
      <c r="B19713" s="5">
        <v>4</v>
      </c>
      <c r="C19713" s="6" t="s">
        <v>8</v>
      </c>
      <c r="D19713" s="6">
        <v>5</v>
      </c>
      <c r="E19713" s="7" t="s">
        <v>10</v>
      </c>
      <c r="F19713" s="7">
        <v>7</v>
      </c>
      <c r="G19713" s="8" t="s">
        <v>27</v>
      </c>
      <c r="H19713" s="4" t="str">
        <f t="shared" si="615"/>
        <v>19</v>
      </c>
      <c r="I19713" s="13">
        <v>41.325210083333332</v>
      </c>
    </row>
    <row r="19714" spans="1:9" ht="15" customHeight="1" x14ac:dyDescent="0.25">
      <c r="A19714" s="5" t="str">
        <f t="shared" si="616"/>
        <v>Internal Combustion</v>
      </c>
      <c r="B19714" s="5">
        <v>5</v>
      </c>
      <c r="C19714" s="6" t="s">
        <v>8</v>
      </c>
      <c r="D19714" s="6">
        <v>5</v>
      </c>
      <c r="E19714" s="7" t="s">
        <v>10</v>
      </c>
      <c r="F19714" s="7">
        <v>7</v>
      </c>
      <c r="G19714" s="8" t="s">
        <v>27</v>
      </c>
      <c r="H19714" s="4" t="str">
        <f t="shared" si="615"/>
        <v>19</v>
      </c>
      <c r="I19714" s="13">
        <v>196.78370000000001</v>
      </c>
    </row>
    <row r="19715" spans="1:9" ht="15" customHeight="1" x14ac:dyDescent="0.25">
      <c r="A19715" s="5" t="str">
        <f t="shared" si="616"/>
        <v>Fluidized Bed</v>
      </c>
      <c r="B19715" s="5">
        <v>6</v>
      </c>
      <c r="C19715" s="6" t="s">
        <v>8</v>
      </c>
      <c r="D19715" s="6">
        <v>5</v>
      </c>
      <c r="E19715" s="7" t="s">
        <v>10</v>
      </c>
      <c r="F19715" s="7">
        <v>7</v>
      </c>
      <c r="G19715" s="8" t="s">
        <v>27</v>
      </c>
      <c r="H19715" s="4" t="str">
        <f t="shared" si="615"/>
        <v>19</v>
      </c>
      <c r="I19715" s="13">
        <v>39.483000000000004</v>
      </c>
    </row>
    <row r="19716" spans="1:9" ht="15" customHeight="1" x14ac:dyDescent="0.25">
      <c r="A19716" s="5" t="str">
        <f t="shared" si="616"/>
        <v>Hydropower</v>
      </c>
      <c r="B19716" s="5">
        <v>7</v>
      </c>
      <c r="C19716" s="6" t="s">
        <v>8</v>
      </c>
      <c r="D19716" s="6">
        <v>5</v>
      </c>
      <c r="E19716" s="7" t="s">
        <v>10</v>
      </c>
      <c r="F19716" s="7">
        <v>7</v>
      </c>
      <c r="G19716" s="8" t="s">
        <v>27</v>
      </c>
      <c r="H19716" s="4" t="str">
        <f t="shared" si="615"/>
        <v>19</v>
      </c>
      <c r="I19716" s="13">
        <v>0</v>
      </c>
    </row>
    <row r="19717" spans="1:9" ht="15" customHeight="1" x14ac:dyDescent="0.25">
      <c r="A19717" s="5" t="str">
        <f t="shared" si="616"/>
        <v>Wind</v>
      </c>
      <c r="B19717" s="5">
        <v>8</v>
      </c>
      <c r="C19717" s="6" t="s">
        <v>8</v>
      </c>
      <c r="D19717" s="6">
        <v>5</v>
      </c>
      <c r="E19717" s="7" t="s">
        <v>10</v>
      </c>
      <c r="F19717" s="7">
        <v>7</v>
      </c>
      <c r="G19717" s="8" t="s">
        <v>27</v>
      </c>
      <c r="H19717" s="4" t="str">
        <f t="shared" si="615"/>
        <v>19</v>
      </c>
      <c r="I19717" s="13">
        <v>9.2555000000000014</v>
      </c>
    </row>
    <row r="19718" spans="1:9" ht="15" customHeight="1" x14ac:dyDescent="0.25">
      <c r="A19718" s="5" t="str">
        <f t="shared" si="616"/>
        <v>Geothermal</v>
      </c>
      <c r="B19718" s="5">
        <v>9</v>
      </c>
      <c r="C19718" s="6" t="s">
        <v>8</v>
      </c>
      <c r="D19718" s="6">
        <v>5</v>
      </c>
      <c r="E19718" s="7" t="s">
        <v>10</v>
      </c>
      <c r="F19718" s="7">
        <v>7</v>
      </c>
      <c r="G19718" s="8" t="s">
        <v>27</v>
      </c>
      <c r="H19718" s="4" t="str">
        <f t="shared" si="615"/>
        <v>19</v>
      </c>
      <c r="I19718" s="13">
        <v>36.758352000000002</v>
      </c>
    </row>
    <row r="19719" spans="1:9" ht="15" customHeight="1" x14ac:dyDescent="0.25">
      <c r="A19719" s="5" t="str">
        <f t="shared" si="616"/>
        <v>Solar PV</v>
      </c>
      <c r="B19719" s="5">
        <v>10</v>
      </c>
      <c r="C19719" s="6" t="s">
        <v>8</v>
      </c>
      <c r="D19719" s="6">
        <v>5</v>
      </c>
      <c r="E19719" s="7" t="s">
        <v>10</v>
      </c>
      <c r="F19719" s="7">
        <v>7</v>
      </c>
      <c r="G19719" s="8" t="s">
        <v>27</v>
      </c>
      <c r="H19719" s="4" t="str">
        <f t="shared" si="615"/>
        <v>19</v>
      </c>
      <c r="I19719" s="13">
        <v>16.371000000000002</v>
      </c>
    </row>
    <row r="19720" spans="1:9" ht="15" customHeight="1" x14ac:dyDescent="0.25">
      <c r="A19720" s="5" t="str">
        <f t="shared" si="616"/>
        <v>Biomass</v>
      </c>
      <c r="B19720" s="5">
        <v>11</v>
      </c>
      <c r="C19720" s="6" t="s">
        <v>8</v>
      </c>
      <c r="D19720" s="6">
        <v>5</v>
      </c>
      <c r="E19720" s="7" t="s">
        <v>10</v>
      </c>
      <c r="F19720" s="7">
        <v>7</v>
      </c>
      <c r="G19720" s="8" t="s">
        <v>27</v>
      </c>
      <c r="H19720" s="4" t="str">
        <f t="shared" ref="H19720:H19783" si="617">CONCATENATE(RIGHT(G19720,2))</f>
        <v>19</v>
      </c>
      <c r="I19720" s="13">
        <v>5.3500000000000005</v>
      </c>
    </row>
    <row r="19721" spans="1:9" ht="15" customHeight="1" x14ac:dyDescent="0.25">
      <c r="A19721" s="5" t="str">
        <f t="shared" si="616"/>
        <v>Cogeneration</v>
      </c>
      <c r="B19721" s="5">
        <v>12</v>
      </c>
      <c r="C19721" s="6" t="s">
        <v>8</v>
      </c>
      <c r="D19721" s="6">
        <v>5</v>
      </c>
      <c r="E19721" s="7" t="s">
        <v>10</v>
      </c>
      <c r="F19721" s="7">
        <v>7</v>
      </c>
      <c r="G19721" s="8" t="s">
        <v>27</v>
      </c>
      <c r="H19721" s="4" t="str">
        <f t="shared" si="617"/>
        <v>19</v>
      </c>
      <c r="I19721" s="13">
        <v>25.783120804166671</v>
      </c>
    </row>
    <row r="19722" spans="1:9" ht="15" customHeight="1" x14ac:dyDescent="0.25">
      <c r="A19722" s="5" t="str">
        <f t="shared" si="616"/>
        <v>Nuclear</v>
      </c>
      <c r="B19722" s="5">
        <v>13</v>
      </c>
      <c r="C19722" s="6" t="s">
        <v>8</v>
      </c>
      <c r="D19722" s="6">
        <v>5</v>
      </c>
      <c r="E19722" s="7" t="s">
        <v>10</v>
      </c>
      <c r="F19722" s="7">
        <v>7</v>
      </c>
      <c r="G19722" s="8" t="s">
        <v>27</v>
      </c>
      <c r="H19722" s="4" t="str">
        <f t="shared" si="617"/>
        <v>19</v>
      </c>
      <c r="I19722" s="13">
        <v>24.770499999999998</v>
      </c>
    </row>
    <row r="19723" spans="1:9" ht="15" customHeight="1" x14ac:dyDescent="0.25">
      <c r="A19723" s="5" t="str">
        <f t="shared" si="616"/>
        <v>Conventional Thermoelectric</v>
      </c>
      <c r="B19723" s="5">
        <v>1</v>
      </c>
      <c r="C19723" s="6" t="s">
        <v>9</v>
      </c>
      <c r="D19723" s="6">
        <v>6</v>
      </c>
      <c r="E19723" s="7" t="s">
        <v>10</v>
      </c>
      <c r="F19723" s="7">
        <v>7</v>
      </c>
      <c r="G19723" s="8" t="s">
        <v>27</v>
      </c>
      <c r="H19723" s="4" t="str">
        <f t="shared" si="617"/>
        <v>19</v>
      </c>
      <c r="I19723" s="13">
        <v>63.954327999999997</v>
      </c>
    </row>
    <row r="19724" spans="1:9" ht="15" customHeight="1" x14ac:dyDescent="0.25">
      <c r="A19724" s="5" t="str">
        <f t="shared" si="616"/>
        <v>Combined Cycle</v>
      </c>
      <c r="B19724" s="5">
        <v>2</v>
      </c>
      <c r="C19724" s="6" t="s">
        <v>9</v>
      </c>
      <c r="D19724" s="6">
        <v>6</v>
      </c>
      <c r="E19724" s="7" t="s">
        <v>10</v>
      </c>
      <c r="F19724" s="7">
        <v>7</v>
      </c>
      <c r="G19724" s="8" t="s">
        <v>27</v>
      </c>
      <c r="H19724" s="4" t="str">
        <f t="shared" si="617"/>
        <v>19</v>
      </c>
      <c r="I19724" s="13">
        <v>25.783120804166671</v>
      </c>
    </row>
    <row r="19725" spans="1:9" ht="15" customHeight="1" x14ac:dyDescent="0.25">
      <c r="A19725" s="5" t="str">
        <f t="shared" si="616"/>
        <v>Coal</v>
      </c>
      <c r="B19725" s="5">
        <v>3</v>
      </c>
      <c r="C19725" s="6" t="s">
        <v>9</v>
      </c>
      <c r="D19725" s="6">
        <v>6</v>
      </c>
      <c r="E19725" s="7" t="s">
        <v>10</v>
      </c>
      <c r="F19725" s="7">
        <v>7</v>
      </c>
      <c r="G19725" s="8" t="s">
        <v>27</v>
      </c>
      <c r="H19725" s="4" t="str">
        <f t="shared" si="617"/>
        <v>19</v>
      </c>
      <c r="I19725" s="13">
        <v>39.483000000000004</v>
      </c>
    </row>
    <row r="19726" spans="1:9" ht="15" customHeight="1" x14ac:dyDescent="0.25">
      <c r="A19726" s="5" t="str">
        <f t="shared" si="616"/>
        <v>Turbogas</v>
      </c>
      <c r="B19726" s="5">
        <v>4</v>
      </c>
      <c r="C19726" s="6" t="s">
        <v>9</v>
      </c>
      <c r="D19726" s="6">
        <v>6</v>
      </c>
      <c r="E19726" s="7" t="s">
        <v>10</v>
      </c>
      <c r="F19726" s="7">
        <v>7</v>
      </c>
      <c r="G19726" s="8" t="s">
        <v>27</v>
      </c>
      <c r="H19726" s="4" t="str">
        <f t="shared" si="617"/>
        <v>19</v>
      </c>
      <c r="I19726" s="13">
        <v>41.325210083333332</v>
      </c>
    </row>
    <row r="19727" spans="1:9" ht="15" customHeight="1" x14ac:dyDescent="0.25">
      <c r="A19727" s="5" t="str">
        <f t="shared" si="616"/>
        <v>Internal Combustion</v>
      </c>
      <c r="B19727" s="5">
        <v>5</v>
      </c>
      <c r="C19727" s="6" t="s">
        <v>9</v>
      </c>
      <c r="D19727" s="6">
        <v>6</v>
      </c>
      <c r="E19727" s="7" t="s">
        <v>10</v>
      </c>
      <c r="F19727" s="7">
        <v>7</v>
      </c>
      <c r="G19727" s="8" t="s">
        <v>27</v>
      </c>
      <c r="H19727" s="4" t="str">
        <f t="shared" si="617"/>
        <v>19</v>
      </c>
      <c r="I19727" s="13">
        <v>196.78370000000001</v>
      </c>
    </row>
    <row r="19728" spans="1:9" ht="15" customHeight="1" x14ac:dyDescent="0.25">
      <c r="A19728" s="5" t="str">
        <f t="shared" ref="A19728:A19791" si="618">A19715</f>
        <v>Fluidized Bed</v>
      </c>
      <c r="B19728" s="5">
        <v>6</v>
      </c>
      <c r="C19728" s="6" t="s">
        <v>9</v>
      </c>
      <c r="D19728" s="6">
        <v>6</v>
      </c>
      <c r="E19728" s="7" t="s">
        <v>10</v>
      </c>
      <c r="F19728" s="7">
        <v>7</v>
      </c>
      <c r="G19728" s="8" t="s">
        <v>27</v>
      </c>
      <c r="H19728" s="4" t="str">
        <f t="shared" si="617"/>
        <v>19</v>
      </c>
      <c r="I19728" s="13">
        <v>39.483000000000004</v>
      </c>
    </row>
    <row r="19729" spans="1:9" ht="15" customHeight="1" x14ac:dyDescent="0.25">
      <c r="A19729" s="5" t="str">
        <f t="shared" si="618"/>
        <v>Hydropower</v>
      </c>
      <c r="B19729" s="5">
        <v>7</v>
      </c>
      <c r="C19729" s="6" t="s">
        <v>9</v>
      </c>
      <c r="D19729" s="6">
        <v>6</v>
      </c>
      <c r="E19729" s="7" t="s">
        <v>10</v>
      </c>
      <c r="F19729" s="7">
        <v>7</v>
      </c>
      <c r="G19729" s="8" t="s">
        <v>27</v>
      </c>
      <c r="H19729" s="4" t="str">
        <f t="shared" si="617"/>
        <v>19</v>
      </c>
      <c r="I19729" s="13">
        <v>0</v>
      </c>
    </row>
    <row r="19730" spans="1:9" ht="15" customHeight="1" x14ac:dyDescent="0.25">
      <c r="A19730" s="5" t="str">
        <f t="shared" si="618"/>
        <v>Wind</v>
      </c>
      <c r="B19730" s="5">
        <v>8</v>
      </c>
      <c r="C19730" s="6" t="s">
        <v>9</v>
      </c>
      <c r="D19730" s="6">
        <v>6</v>
      </c>
      <c r="E19730" s="7" t="s">
        <v>10</v>
      </c>
      <c r="F19730" s="7">
        <v>7</v>
      </c>
      <c r="G19730" s="8" t="s">
        <v>27</v>
      </c>
      <c r="H19730" s="4" t="str">
        <f t="shared" si="617"/>
        <v>19</v>
      </c>
      <c r="I19730" s="13">
        <v>9.2555000000000014</v>
      </c>
    </row>
    <row r="19731" spans="1:9" ht="15" customHeight="1" x14ac:dyDescent="0.25">
      <c r="A19731" s="5" t="str">
        <f t="shared" si="618"/>
        <v>Geothermal</v>
      </c>
      <c r="B19731" s="5">
        <v>9</v>
      </c>
      <c r="C19731" s="6" t="s">
        <v>9</v>
      </c>
      <c r="D19731" s="6">
        <v>6</v>
      </c>
      <c r="E19731" s="7" t="s">
        <v>10</v>
      </c>
      <c r="F19731" s="7">
        <v>7</v>
      </c>
      <c r="G19731" s="8" t="s">
        <v>27</v>
      </c>
      <c r="H19731" s="4" t="str">
        <f t="shared" si="617"/>
        <v>19</v>
      </c>
      <c r="I19731" s="13">
        <v>36.758352000000002</v>
      </c>
    </row>
    <row r="19732" spans="1:9" ht="15" customHeight="1" x14ac:dyDescent="0.25">
      <c r="A19732" s="5" t="str">
        <f t="shared" si="618"/>
        <v>Solar PV</v>
      </c>
      <c r="B19732" s="5">
        <v>10</v>
      </c>
      <c r="C19732" s="6" t="s">
        <v>9</v>
      </c>
      <c r="D19732" s="6">
        <v>6</v>
      </c>
      <c r="E19732" s="7" t="s">
        <v>10</v>
      </c>
      <c r="F19732" s="7">
        <v>7</v>
      </c>
      <c r="G19732" s="8" t="s">
        <v>27</v>
      </c>
      <c r="H19732" s="4" t="str">
        <f t="shared" si="617"/>
        <v>19</v>
      </c>
      <c r="I19732" s="13">
        <v>16.371000000000002</v>
      </c>
    </row>
    <row r="19733" spans="1:9" ht="15" customHeight="1" x14ac:dyDescent="0.25">
      <c r="A19733" s="5" t="str">
        <f t="shared" si="618"/>
        <v>Biomass</v>
      </c>
      <c r="B19733" s="5">
        <v>11</v>
      </c>
      <c r="C19733" s="6" t="s">
        <v>9</v>
      </c>
      <c r="D19733" s="6">
        <v>6</v>
      </c>
      <c r="E19733" s="7" t="s">
        <v>10</v>
      </c>
      <c r="F19733" s="7">
        <v>7</v>
      </c>
      <c r="G19733" s="8" t="s">
        <v>27</v>
      </c>
      <c r="H19733" s="4" t="str">
        <f t="shared" si="617"/>
        <v>19</v>
      </c>
      <c r="I19733" s="13">
        <v>5.3500000000000005</v>
      </c>
    </row>
    <row r="19734" spans="1:9" ht="15" customHeight="1" x14ac:dyDescent="0.25">
      <c r="A19734" s="5" t="str">
        <f t="shared" si="618"/>
        <v>Cogeneration</v>
      </c>
      <c r="B19734" s="5">
        <v>12</v>
      </c>
      <c r="C19734" s="6" t="s">
        <v>9</v>
      </c>
      <c r="D19734" s="6">
        <v>6</v>
      </c>
      <c r="E19734" s="7" t="s">
        <v>10</v>
      </c>
      <c r="F19734" s="7">
        <v>7</v>
      </c>
      <c r="G19734" s="8" t="s">
        <v>27</v>
      </c>
      <c r="H19734" s="4" t="str">
        <f t="shared" si="617"/>
        <v>19</v>
      </c>
      <c r="I19734" s="13">
        <v>25.783120804166671</v>
      </c>
    </row>
    <row r="19735" spans="1:9" ht="15" customHeight="1" x14ac:dyDescent="0.25">
      <c r="A19735" s="5" t="str">
        <f t="shared" si="618"/>
        <v>Nuclear</v>
      </c>
      <c r="B19735" s="5">
        <v>13</v>
      </c>
      <c r="C19735" s="6" t="s">
        <v>9</v>
      </c>
      <c r="D19735" s="6">
        <v>6</v>
      </c>
      <c r="E19735" s="7" t="s">
        <v>10</v>
      </c>
      <c r="F19735" s="7">
        <v>7</v>
      </c>
      <c r="G19735" s="8" t="s">
        <v>27</v>
      </c>
      <c r="H19735" s="4" t="str">
        <f t="shared" si="617"/>
        <v>19</v>
      </c>
      <c r="I19735" s="13">
        <v>24.770499999999998</v>
      </c>
    </row>
    <row r="19736" spans="1:9" ht="15" customHeight="1" x14ac:dyDescent="0.25">
      <c r="A19736" s="5" t="str">
        <f t="shared" si="618"/>
        <v>Conventional Thermoelectric</v>
      </c>
      <c r="B19736" s="5">
        <v>1</v>
      </c>
      <c r="C19736" s="6" t="s">
        <v>10</v>
      </c>
      <c r="D19736" s="6">
        <v>7</v>
      </c>
      <c r="E19736" s="7" t="s">
        <v>10</v>
      </c>
      <c r="F19736" s="7">
        <v>7</v>
      </c>
      <c r="G19736" s="8" t="s">
        <v>27</v>
      </c>
      <c r="H19736" s="4" t="str">
        <f t="shared" si="617"/>
        <v>19</v>
      </c>
      <c r="I19736" s="13">
        <v>59.770399999999995</v>
      </c>
    </row>
    <row r="19737" spans="1:9" ht="15" customHeight="1" x14ac:dyDescent="0.25">
      <c r="A19737" s="5" t="str">
        <f t="shared" si="618"/>
        <v>Combined Cycle</v>
      </c>
      <c r="B19737" s="5">
        <v>2</v>
      </c>
      <c r="C19737" s="6" t="s">
        <v>10</v>
      </c>
      <c r="D19737" s="6">
        <v>7</v>
      </c>
      <c r="E19737" s="7" t="s">
        <v>10</v>
      </c>
      <c r="F19737" s="7">
        <v>7</v>
      </c>
      <c r="G19737" s="8" t="s">
        <v>27</v>
      </c>
      <c r="H19737" s="4" t="str">
        <f t="shared" si="617"/>
        <v>19</v>
      </c>
      <c r="I19737" s="13">
        <v>35.679181250000006</v>
      </c>
    </row>
    <row r="19738" spans="1:9" ht="15" customHeight="1" x14ac:dyDescent="0.25">
      <c r="A19738" s="5" t="str">
        <f t="shared" si="618"/>
        <v>Coal</v>
      </c>
      <c r="B19738" s="5">
        <v>3</v>
      </c>
      <c r="C19738" s="6" t="s">
        <v>10</v>
      </c>
      <c r="D19738" s="6">
        <v>7</v>
      </c>
      <c r="E19738" s="7" t="s">
        <v>10</v>
      </c>
      <c r="F19738" s="7">
        <v>7</v>
      </c>
      <c r="G19738" s="8" t="s">
        <v>27</v>
      </c>
      <c r="H19738" s="4" t="str">
        <f t="shared" si="617"/>
        <v>19</v>
      </c>
      <c r="I19738" s="13">
        <v>36.9</v>
      </c>
    </row>
    <row r="19739" spans="1:9" ht="15" customHeight="1" x14ac:dyDescent="0.25">
      <c r="A19739" s="5" t="str">
        <f t="shared" si="618"/>
        <v>Turbogas</v>
      </c>
      <c r="B19739" s="5">
        <v>4</v>
      </c>
      <c r="C19739" s="6" t="s">
        <v>10</v>
      </c>
      <c r="D19739" s="6">
        <v>7</v>
      </c>
      <c r="E19739" s="7" t="s">
        <v>10</v>
      </c>
      <c r="F19739" s="7">
        <v>7</v>
      </c>
      <c r="G19739" s="8" t="s">
        <v>27</v>
      </c>
      <c r="H19739" s="4" t="str">
        <f t="shared" si="617"/>
        <v>19</v>
      </c>
      <c r="I19739" s="13">
        <v>57.186625000000006</v>
      </c>
    </row>
    <row r="19740" spans="1:9" ht="15" customHeight="1" x14ac:dyDescent="0.25">
      <c r="A19740" s="5" t="str">
        <f t="shared" si="618"/>
        <v>Internal Combustion</v>
      </c>
      <c r="B19740" s="5">
        <v>5</v>
      </c>
      <c r="C19740" s="6" t="s">
        <v>10</v>
      </c>
      <c r="D19740" s="6">
        <v>7</v>
      </c>
      <c r="E19740" s="7" t="s">
        <v>10</v>
      </c>
      <c r="F19740" s="7">
        <v>7</v>
      </c>
      <c r="G19740" s="8" t="s">
        <v>27</v>
      </c>
      <c r="H19740" s="4" t="str">
        <f t="shared" si="617"/>
        <v>19</v>
      </c>
      <c r="I19740" s="13">
        <v>183.91</v>
      </c>
    </row>
    <row r="19741" spans="1:9" ht="15" customHeight="1" x14ac:dyDescent="0.25">
      <c r="A19741" s="5" t="str">
        <f t="shared" si="618"/>
        <v>Fluidized Bed</v>
      </c>
      <c r="B19741" s="5">
        <v>6</v>
      </c>
      <c r="C19741" s="6" t="s">
        <v>10</v>
      </c>
      <c r="D19741" s="6">
        <v>7</v>
      </c>
      <c r="E19741" s="7" t="s">
        <v>10</v>
      </c>
      <c r="F19741" s="7">
        <v>7</v>
      </c>
      <c r="G19741" s="8" t="s">
        <v>27</v>
      </c>
      <c r="H19741" s="4" t="str">
        <f t="shared" si="617"/>
        <v>19</v>
      </c>
      <c r="I19741" s="13">
        <v>36.9</v>
      </c>
    </row>
    <row r="19742" spans="1:9" ht="15" customHeight="1" x14ac:dyDescent="0.25">
      <c r="A19742" s="5" t="str">
        <f t="shared" si="618"/>
        <v>Hydropower</v>
      </c>
      <c r="B19742" s="5">
        <v>7</v>
      </c>
      <c r="C19742" s="6" t="s">
        <v>10</v>
      </c>
      <c r="D19742" s="6">
        <v>7</v>
      </c>
      <c r="E19742" s="7" t="s">
        <v>10</v>
      </c>
      <c r="F19742" s="7">
        <v>7</v>
      </c>
      <c r="G19742" s="8" t="s">
        <v>27</v>
      </c>
      <c r="H19742" s="4" t="str">
        <f t="shared" si="617"/>
        <v>19</v>
      </c>
      <c r="I19742" s="13">
        <v>0</v>
      </c>
    </row>
    <row r="19743" spans="1:9" ht="15" customHeight="1" x14ac:dyDescent="0.25">
      <c r="A19743" s="5" t="str">
        <f t="shared" si="618"/>
        <v>Wind</v>
      </c>
      <c r="B19743" s="5">
        <v>8</v>
      </c>
      <c r="C19743" s="6" t="s">
        <v>10</v>
      </c>
      <c r="D19743" s="6">
        <v>7</v>
      </c>
      <c r="E19743" s="7" t="s">
        <v>10</v>
      </c>
      <c r="F19743" s="7">
        <v>7</v>
      </c>
      <c r="G19743" s="8" t="s">
        <v>27</v>
      </c>
      <c r="H19743" s="4" t="str">
        <f t="shared" si="617"/>
        <v>19</v>
      </c>
      <c r="I19743" s="13">
        <v>8.65</v>
      </c>
    </row>
    <row r="19744" spans="1:9" ht="15" customHeight="1" x14ac:dyDescent="0.25">
      <c r="A19744" s="5" t="str">
        <f t="shared" si="618"/>
        <v>Geothermal</v>
      </c>
      <c r="B19744" s="5">
        <v>9</v>
      </c>
      <c r="C19744" s="6" t="s">
        <v>10</v>
      </c>
      <c r="D19744" s="6">
        <v>7</v>
      </c>
      <c r="E19744" s="7" t="s">
        <v>10</v>
      </c>
      <c r="F19744" s="7">
        <v>7</v>
      </c>
      <c r="G19744" s="8" t="s">
        <v>27</v>
      </c>
      <c r="H19744" s="4" t="str">
        <f t="shared" si="617"/>
        <v>19</v>
      </c>
      <c r="I19744" s="13">
        <v>34.3536</v>
      </c>
    </row>
    <row r="19745" spans="1:9" ht="15" customHeight="1" x14ac:dyDescent="0.25">
      <c r="A19745" s="5" t="str">
        <f t="shared" si="618"/>
        <v>Solar PV</v>
      </c>
      <c r="B19745" s="5">
        <v>10</v>
      </c>
      <c r="C19745" s="6" t="s">
        <v>10</v>
      </c>
      <c r="D19745" s="6">
        <v>7</v>
      </c>
      <c r="E19745" s="7" t="s">
        <v>10</v>
      </c>
      <c r="F19745" s="7">
        <v>7</v>
      </c>
      <c r="G19745" s="8" t="s">
        <v>27</v>
      </c>
      <c r="H19745" s="4" t="str">
        <f t="shared" si="617"/>
        <v>19</v>
      </c>
      <c r="I19745" s="13">
        <v>15.3</v>
      </c>
    </row>
    <row r="19746" spans="1:9" ht="15" customHeight="1" x14ac:dyDescent="0.25">
      <c r="A19746" s="5" t="str">
        <f t="shared" si="618"/>
        <v>Biomass</v>
      </c>
      <c r="B19746" s="5">
        <v>11</v>
      </c>
      <c r="C19746" s="6" t="s">
        <v>10</v>
      </c>
      <c r="D19746" s="6">
        <v>7</v>
      </c>
      <c r="E19746" s="7" t="s">
        <v>10</v>
      </c>
      <c r="F19746" s="7">
        <v>7</v>
      </c>
      <c r="G19746" s="8" t="s">
        <v>27</v>
      </c>
      <c r="H19746" s="4" t="str">
        <f t="shared" si="617"/>
        <v>19</v>
      </c>
      <c r="I19746" s="13">
        <v>5</v>
      </c>
    </row>
    <row r="19747" spans="1:9" ht="15" customHeight="1" x14ac:dyDescent="0.25">
      <c r="A19747" s="5" t="str">
        <f t="shared" si="618"/>
        <v>Cogeneration</v>
      </c>
      <c r="B19747" s="5">
        <v>12</v>
      </c>
      <c r="C19747" s="6" t="s">
        <v>10</v>
      </c>
      <c r="D19747" s="6">
        <v>7</v>
      </c>
      <c r="E19747" s="7" t="s">
        <v>10</v>
      </c>
      <c r="F19747" s="7">
        <v>7</v>
      </c>
      <c r="G19747" s="8" t="s">
        <v>27</v>
      </c>
      <c r="H19747" s="4" t="str">
        <f t="shared" si="617"/>
        <v>19</v>
      </c>
      <c r="I19747" s="13">
        <v>35.679181250000006</v>
      </c>
    </row>
    <row r="19748" spans="1:9" ht="15" customHeight="1" x14ac:dyDescent="0.25">
      <c r="A19748" s="5" t="str">
        <f t="shared" si="618"/>
        <v>Nuclear</v>
      </c>
      <c r="B19748" s="5">
        <v>13</v>
      </c>
      <c r="C19748" s="6" t="s">
        <v>10</v>
      </c>
      <c r="D19748" s="6">
        <v>7</v>
      </c>
      <c r="E19748" s="7" t="s">
        <v>10</v>
      </c>
      <c r="F19748" s="7">
        <v>7</v>
      </c>
      <c r="G19748" s="8" t="s">
        <v>27</v>
      </c>
      <c r="H19748" s="4" t="str">
        <f t="shared" si="617"/>
        <v>19</v>
      </c>
      <c r="I19748" s="13">
        <v>23.15</v>
      </c>
    </row>
    <row r="19749" spans="1:9" ht="15" customHeight="1" x14ac:dyDescent="0.25">
      <c r="A19749" s="5" t="str">
        <f t="shared" si="618"/>
        <v>Conventional Thermoelectric</v>
      </c>
      <c r="B19749" s="5">
        <v>1</v>
      </c>
      <c r="C19749" s="6" t="s">
        <v>11</v>
      </c>
      <c r="D19749" s="6">
        <v>8</v>
      </c>
      <c r="E19749" s="7" t="s">
        <v>10</v>
      </c>
      <c r="F19749" s="7">
        <v>7</v>
      </c>
      <c r="G19749" s="8" t="s">
        <v>27</v>
      </c>
      <c r="H19749" s="4" t="str">
        <f t="shared" si="617"/>
        <v>19</v>
      </c>
      <c r="I19749" s="13">
        <v>63.954327999999997</v>
      </c>
    </row>
    <row r="19750" spans="1:9" ht="15" customHeight="1" x14ac:dyDescent="0.25">
      <c r="A19750" s="5" t="str">
        <f t="shared" si="618"/>
        <v>Combined Cycle</v>
      </c>
      <c r="B19750" s="5">
        <v>2</v>
      </c>
      <c r="C19750" s="6" t="s">
        <v>11</v>
      </c>
      <c r="D19750" s="6">
        <v>8</v>
      </c>
      <c r="E19750" s="7" t="s">
        <v>10</v>
      </c>
      <c r="F19750" s="7">
        <v>7</v>
      </c>
      <c r="G19750" s="8" t="s">
        <v>27</v>
      </c>
      <c r="H19750" s="4" t="str">
        <f t="shared" si="617"/>
        <v>19</v>
      </c>
      <c r="I19750" s="13">
        <v>32.090579541666663</v>
      </c>
    </row>
    <row r="19751" spans="1:9" ht="15" customHeight="1" x14ac:dyDescent="0.25">
      <c r="A19751" s="5" t="str">
        <f t="shared" si="618"/>
        <v>Coal</v>
      </c>
      <c r="B19751" s="5">
        <v>3</v>
      </c>
      <c r="C19751" s="6" t="s">
        <v>11</v>
      </c>
      <c r="D19751" s="6">
        <v>8</v>
      </c>
      <c r="E19751" s="7" t="s">
        <v>10</v>
      </c>
      <c r="F19751" s="7">
        <v>7</v>
      </c>
      <c r="G19751" s="8" t="s">
        <v>27</v>
      </c>
      <c r="H19751" s="4" t="str">
        <f t="shared" si="617"/>
        <v>19</v>
      </c>
      <c r="I19751" s="13">
        <v>39.483000000000004</v>
      </c>
    </row>
    <row r="19752" spans="1:9" ht="15" customHeight="1" x14ac:dyDescent="0.25">
      <c r="A19752" s="5" t="str">
        <f t="shared" si="618"/>
        <v>Turbogas</v>
      </c>
      <c r="B19752" s="5">
        <v>4</v>
      </c>
      <c r="C19752" s="6" t="s">
        <v>11</v>
      </c>
      <c r="D19752" s="6">
        <v>8</v>
      </c>
      <c r="E19752" s="7" t="s">
        <v>10</v>
      </c>
      <c r="F19752" s="7">
        <v>7</v>
      </c>
      <c r="G19752" s="8" t="s">
        <v>27</v>
      </c>
      <c r="H19752" s="4" t="str">
        <f t="shared" si="617"/>
        <v>19</v>
      </c>
      <c r="I19752" s="13">
        <v>51.434810833333323</v>
      </c>
    </row>
    <row r="19753" spans="1:9" ht="15" customHeight="1" x14ac:dyDescent="0.25">
      <c r="A19753" s="5" t="str">
        <f t="shared" si="618"/>
        <v>Internal Combustion</v>
      </c>
      <c r="B19753" s="5">
        <v>5</v>
      </c>
      <c r="C19753" s="6" t="s">
        <v>11</v>
      </c>
      <c r="D19753" s="6">
        <v>8</v>
      </c>
      <c r="E19753" s="7" t="s">
        <v>10</v>
      </c>
      <c r="F19753" s="7">
        <v>7</v>
      </c>
      <c r="G19753" s="8" t="s">
        <v>27</v>
      </c>
      <c r="H19753" s="4" t="str">
        <f t="shared" si="617"/>
        <v>19</v>
      </c>
      <c r="I19753" s="13">
        <v>196.78370000000001</v>
      </c>
    </row>
    <row r="19754" spans="1:9" ht="15" customHeight="1" x14ac:dyDescent="0.25">
      <c r="A19754" s="5" t="str">
        <f t="shared" si="618"/>
        <v>Fluidized Bed</v>
      </c>
      <c r="B19754" s="5">
        <v>6</v>
      </c>
      <c r="C19754" s="6" t="s">
        <v>11</v>
      </c>
      <c r="D19754" s="6">
        <v>8</v>
      </c>
      <c r="E19754" s="7" t="s">
        <v>10</v>
      </c>
      <c r="F19754" s="7">
        <v>7</v>
      </c>
      <c r="G19754" s="8" t="s">
        <v>27</v>
      </c>
      <c r="H19754" s="4" t="str">
        <f t="shared" si="617"/>
        <v>19</v>
      </c>
      <c r="I19754" s="13">
        <v>39.483000000000004</v>
      </c>
    </row>
    <row r="19755" spans="1:9" ht="15" customHeight="1" x14ac:dyDescent="0.25">
      <c r="A19755" s="5" t="str">
        <f t="shared" si="618"/>
        <v>Hydropower</v>
      </c>
      <c r="B19755" s="5">
        <v>7</v>
      </c>
      <c r="C19755" s="6" t="s">
        <v>11</v>
      </c>
      <c r="D19755" s="6">
        <v>8</v>
      </c>
      <c r="E19755" s="7" t="s">
        <v>10</v>
      </c>
      <c r="F19755" s="7">
        <v>7</v>
      </c>
      <c r="G19755" s="8" t="s">
        <v>27</v>
      </c>
      <c r="H19755" s="4" t="str">
        <f t="shared" si="617"/>
        <v>19</v>
      </c>
      <c r="I19755" s="13">
        <v>0</v>
      </c>
    </row>
    <row r="19756" spans="1:9" ht="15" customHeight="1" x14ac:dyDescent="0.25">
      <c r="A19756" s="5" t="str">
        <f t="shared" si="618"/>
        <v>Wind</v>
      </c>
      <c r="B19756" s="5">
        <v>8</v>
      </c>
      <c r="C19756" s="6" t="s">
        <v>11</v>
      </c>
      <c r="D19756" s="6">
        <v>8</v>
      </c>
      <c r="E19756" s="7" t="s">
        <v>10</v>
      </c>
      <c r="F19756" s="7">
        <v>7</v>
      </c>
      <c r="G19756" s="8" t="s">
        <v>27</v>
      </c>
      <c r="H19756" s="4" t="str">
        <f t="shared" si="617"/>
        <v>19</v>
      </c>
      <c r="I19756" s="13">
        <v>9.2555000000000014</v>
      </c>
    </row>
    <row r="19757" spans="1:9" ht="15" customHeight="1" x14ac:dyDescent="0.25">
      <c r="A19757" s="5" t="str">
        <f t="shared" si="618"/>
        <v>Geothermal</v>
      </c>
      <c r="B19757" s="5">
        <v>9</v>
      </c>
      <c r="C19757" s="6" t="s">
        <v>11</v>
      </c>
      <c r="D19757" s="6">
        <v>8</v>
      </c>
      <c r="E19757" s="7" t="s">
        <v>10</v>
      </c>
      <c r="F19757" s="7">
        <v>7</v>
      </c>
      <c r="G19757" s="8" t="s">
        <v>27</v>
      </c>
      <c r="H19757" s="4" t="str">
        <f t="shared" si="617"/>
        <v>19</v>
      </c>
      <c r="I19757" s="13">
        <v>36.758352000000002</v>
      </c>
    </row>
    <row r="19758" spans="1:9" ht="15" customHeight="1" x14ac:dyDescent="0.25">
      <c r="A19758" s="5" t="str">
        <f t="shared" si="618"/>
        <v>Solar PV</v>
      </c>
      <c r="B19758" s="5">
        <v>10</v>
      </c>
      <c r="C19758" s="6" t="s">
        <v>11</v>
      </c>
      <c r="D19758" s="6">
        <v>8</v>
      </c>
      <c r="E19758" s="7" t="s">
        <v>10</v>
      </c>
      <c r="F19758" s="7">
        <v>7</v>
      </c>
      <c r="G19758" s="8" t="s">
        <v>27</v>
      </c>
      <c r="H19758" s="4" t="str">
        <f t="shared" si="617"/>
        <v>19</v>
      </c>
      <c r="I19758" s="13">
        <v>16.371000000000002</v>
      </c>
    </row>
    <row r="19759" spans="1:9" ht="15" customHeight="1" x14ac:dyDescent="0.25">
      <c r="A19759" s="5" t="str">
        <f t="shared" si="618"/>
        <v>Biomass</v>
      </c>
      <c r="B19759" s="5">
        <v>11</v>
      </c>
      <c r="C19759" s="6" t="s">
        <v>11</v>
      </c>
      <c r="D19759" s="6">
        <v>8</v>
      </c>
      <c r="E19759" s="7" t="s">
        <v>10</v>
      </c>
      <c r="F19759" s="7">
        <v>7</v>
      </c>
      <c r="G19759" s="8" t="s">
        <v>27</v>
      </c>
      <c r="H19759" s="4" t="str">
        <f t="shared" si="617"/>
        <v>19</v>
      </c>
      <c r="I19759" s="13">
        <v>5.3500000000000005</v>
      </c>
    </row>
    <row r="19760" spans="1:9" ht="15" customHeight="1" x14ac:dyDescent="0.25">
      <c r="A19760" s="5" t="str">
        <f t="shared" si="618"/>
        <v>Cogeneration</v>
      </c>
      <c r="B19760" s="5">
        <v>12</v>
      </c>
      <c r="C19760" s="6" t="s">
        <v>11</v>
      </c>
      <c r="D19760" s="6">
        <v>8</v>
      </c>
      <c r="E19760" s="7" t="s">
        <v>10</v>
      </c>
      <c r="F19760" s="7">
        <v>7</v>
      </c>
      <c r="G19760" s="8" t="s">
        <v>27</v>
      </c>
      <c r="H19760" s="4" t="str">
        <f t="shared" si="617"/>
        <v>19</v>
      </c>
      <c r="I19760" s="13">
        <v>32.090579541666663</v>
      </c>
    </row>
    <row r="19761" spans="1:9" ht="15" customHeight="1" x14ac:dyDescent="0.25">
      <c r="A19761" s="5" t="str">
        <f t="shared" si="618"/>
        <v>Nuclear</v>
      </c>
      <c r="B19761" s="5">
        <v>13</v>
      </c>
      <c r="C19761" s="6" t="s">
        <v>11</v>
      </c>
      <c r="D19761" s="6">
        <v>8</v>
      </c>
      <c r="E19761" s="7" t="s">
        <v>10</v>
      </c>
      <c r="F19761" s="7">
        <v>7</v>
      </c>
      <c r="G19761" s="8" t="s">
        <v>27</v>
      </c>
      <c r="H19761" s="4" t="str">
        <f t="shared" si="617"/>
        <v>19</v>
      </c>
      <c r="I19761" s="13">
        <v>24.770499999999998</v>
      </c>
    </row>
    <row r="19762" spans="1:9" ht="15" customHeight="1" x14ac:dyDescent="0.25">
      <c r="A19762" s="5" t="str">
        <f t="shared" si="618"/>
        <v>Conventional Thermoelectric</v>
      </c>
      <c r="B19762" s="5">
        <v>1</v>
      </c>
      <c r="C19762" s="6" t="s">
        <v>12</v>
      </c>
      <c r="D19762" s="6">
        <v>9</v>
      </c>
      <c r="E19762" s="7" t="s">
        <v>10</v>
      </c>
      <c r="F19762" s="7">
        <v>7</v>
      </c>
      <c r="G19762" s="8" t="s">
        <v>27</v>
      </c>
      <c r="H19762" s="4" t="str">
        <f t="shared" si="617"/>
        <v>19</v>
      </c>
      <c r="I19762" s="13">
        <v>63.954327999999997</v>
      </c>
    </row>
    <row r="19763" spans="1:9" ht="15" customHeight="1" x14ac:dyDescent="0.25">
      <c r="A19763" s="5" t="str">
        <f t="shared" si="618"/>
        <v>Combined Cycle</v>
      </c>
      <c r="B19763" s="5">
        <v>2</v>
      </c>
      <c r="C19763" s="6" t="s">
        <v>12</v>
      </c>
      <c r="D19763" s="6">
        <v>9</v>
      </c>
      <c r="E19763" s="7" t="s">
        <v>10</v>
      </c>
      <c r="F19763" s="7">
        <v>7</v>
      </c>
      <c r="G19763" s="8" t="s">
        <v>27</v>
      </c>
      <c r="H19763" s="4" t="str">
        <f t="shared" si="617"/>
        <v>19</v>
      </c>
      <c r="I19763" s="13">
        <v>26.557721000000001</v>
      </c>
    </row>
    <row r="19764" spans="1:9" ht="15" customHeight="1" x14ac:dyDescent="0.25">
      <c r="A19764" s="5" t="str">
        <f t="shared" si="618"/>
        <v>Coal</v>
      </c>
      <c r="B19764" s="5">
        <v>3</v>
      </c>
      <c r="C19764" s="6" t="s">
        <v>12</v>
      </c>
      <c r="D19764" s="6">
        <v>9</v>
      </c>
      <c r="E19764" s="7" t="s">
        <v>10</v>
      </c>
      <c r="F19764" s="7">
        <v>7</v>
      </c>
      <c r="G19764" s="8" t="s">
        <v>27</v>
      </c>
      <c r="H19764" s="4" t="str">
        <f t="shared" si="617"/>
        <v>19</v>
      </c>
      <c r="I19764" s="13">
        <v>39.483000000000004</v>
      </c>
    </row>
    <row r="19765" spans="1:9" ht="15" customHeight="1" x14ac:dyDescent="0.25">
      <c r="A19765" s="5" t="str">
        <f t="shared" si="618"/>
        <v>Turbogas</v>
      </c>
      <c r="B19765" s="5">
        <v>4</v>
      </c>
      <c r="C19765" s="6" t="s">
        <v>12</v>
      </c>
      <c r="D19765" s="6">
        <v>9</v>
      </c>
      <c r="E19765" s="7" t="s">
        <v>10</v>
      </c>
      <c r="F19765" s="7">
        <v>7</v>
      </c>
      <c r="G19765" s="8" t="s">
        <v>27</v>
      </c>
      <c r="H19765" s="4" t="str">
        <f t="shared" si="617"/>
        <v>19</v>
      </c>
      <c r="I19765" s="13">
        <v>42.566739999999996</v>
      </c>
    </row>
    <row r="19766" spans="1:9" ht="15" customHeight="1" x14ac:dyDescent="0.25">
      <c r="A19766" s="5" t="str">
        <f t="shared" si="618"/>
        <v>Internal Combustion</v>
      </c>
      <c r="B19766" s="5">
        <v>5</v>
      </c>
      <c r="C19766" s="6" t="s">
        <v>12</v>
      </c>
      <c r="D19766" s="6">
        <v>9</v>
      </c>
      <c r="E19766" s="7" t="s">
        <v>10</v>
      </c>
      <c r="F19766" s="7">
        <v>7</v>
      </c>
      <c r="G19766" s="8" t="s">
        <v>27</v>
      </c>
      <c r="H19766" s="4" t="str">
        <f t="shared" si="617"/>
        <v>19</v>
      </c>
      <c r="I19766" s="13">
        <v>196.78370000000001</v>
      </c>
    </row>
    <row r="19767" spans="1:9" ht="15" customHeight="1" x14ac:dyDescent="0.25">
      <c r="A19767" s="5" t="str">
        <f t="shared" si="618"/>
        <v>Fluidized Bed</v>
      </c>
      <c r="B19767" s="5">
        <v>6</v>
      </c>
      <c r="C19767" s="6" t="s">
        <v>12</v>
      </c>
      <c r="D19767" s="6">
        <v>9</v>
      </c>
      <c r="E19767" s="7" t="s">
        <v>10</v>
      </c>
      <c r="F19767" s="7">
        <v>7</v>
      </c>
      <c r="G19767" s="8" t="s">
        <v>27</v>
      </c>
      <c r="H19767" s="4" t="str">
        <f t="shared" si="617"/>
        <v>19</v>
      </c>
      <c r="I19767" s="13">
        <v>39.483000000000004</v>
      </c>
    </row>
    <row r="19768" spans="1:9" ht="15" customHeight="1" x14ac:dyDescent="0.25">
      <c r="A19768" s="5" t="str">
        <f t="shared" si="618"/>
        <v>Hydropower</v>
      </c>
      <c r="B19768" s="5">
        <v>7</v>
      </c>
      <c r="C19768" s="6" t="s">
        <v>12</v>
      </c>
      <c r="D19768" s="6">
        <v>9</v>
      </c>
      <c r="E19768" s="7" t="s">
        <v>10</v>
      </c>
      <c r="F19768" s="7">
        <v>7</v>
      </c>
      <c r="G19768" s="8" t="s">
        <v>27</v>
      </c>
      <c r="H19768" s="4" t="str">
        <f t="shared" si="617"/>
        <v>19</v>
      </c>
      <c r="I19768" s="13">
        <v>0</v>
      </c>
    </row>
    <row r="19769" spans="1:9" ht="15" customHeight="1" x14ac:dyDescent="0.25">
      <c r="A19769" s="5" t="str">
        <f t="shared" si="618"/>
        <v>Wind</v>
      </c>
      <c r="B19769" s="5">
        <v>8</v>
      </c>
      <c r="C19769" s="6" t="s">
        <v>12</v>
      </c>
      <c r="D19769" s="6">
        <v>9</v>
      </c>
      <c r="E19769" s="7" t="s">
        <v>10</v>
      </c>
      <c r="F19769" s="7">
        <v>7</v>
      </c>
      <c r="G19769" s="8" t="s">
        <v>27</v>
      </c>
      <c r="H19769" s="4" t="str">
        <f t="shared" si="617"/>
        <v>19</v>
      </c>
      <c r="I19769" s="13">
        <v>9.2555000000000014</v>
      </c>
    </row>
    <row r="19770" spans="1:9" ht="15" customHeight="1" x14ac:dyDescent="0.25">
      <c r="A19770" s="5" t="str">
        <f t="shared" si="618"/>
        <v>Geothermal</v>
      </c>
      <c r="B19770" s="5">
        <v>9</v>
      </c>
      <c r="C19770" s="6" t="s">
        <v>12</v>
      </c>
      <c r="D19770" s="6">
        <v>9</v>
      </c>
      <c r="E19770" s="7" t="s">
        <v>10</v>
      </c>
      <c r="F19770" s="7">
        <v>7</v>
      </c>
      <c r="G19770" s="8" t="s">
        <v>27</v>
      </c>
      <c r="H19770" s="4" t="str">
        <f t="shared" si="617"/>
        <v>19</v>
      </c>
      <c r="I19770" s="13">
        <v>36.758352000000002</v>
      </c>
    </row>
    <row r="19771" spans="1:9" ht="15" customHeight="1" x14ac:dyDescent="0.25">
      <c r="A19771" s="5" t="str">
        <f t="shared" si="618"/>
        <v>Solar PV</v>
      </c>
      <c r="B19771" s="5">
        <v>10</v>
      </c>
      <c r="C19771" s="6" t="s">
        <v>12</v>
      </c>
      <c r="D19771" s="6">
        <v>9</v>
      </c>
      <c r="E19771" s="7" t="s">
        <v>10</v>
      </c>
      <c r="F19771" s="7">
        <v>7</v>
      </c>
      <c r="G19771" s="8" t="s">
        <v>27</v>
      </c>
      <c r="H19771" s="4" t="str">
        <f t="shared" si="617"/>
        <v>19</v>
      </c>
      <c r="I19771" s="13">
        <v>16.371000000000002</v>
      </c>
    </row>
    <row r="19772" spans="1:9" ht="15" customHeight="1" x14ac:dyDescent="0.25">
      <c r="A19772" s="5" t="str">
        <f t="shared" si="618"/>
        <v>Biomass</v>
      </c>
      <c r="B19772" s="5">
        <v>11</v>
      </c>
      <c r="C19772" s="6" t="s">
        <v>12</v>
      </c>
      <c r="D19772" s="6">
        <v>9</v>
      </c>
      <c r="E19772" s="7" t="s">
        <v>10</v>
      </c>
      <c r="F19772" s="7">
        <v>7</v>
      </c>
      <c r="G19772" s="8" t="s">
        <v>27</v>
      </c>
      <c r="H19772" s="4" t="str">
        <f t="shared" si="617"/>
        <v>19</v>
      </c>
      <c r="I19772" s="13">
        <v>5.3500000000000005</v>
      </c>
    </row>
    <row r="19773" spans="1:9" ht="15" customHeight="1" x14ac:dyDescent="0.25">
      <c r="A19773" s="5" t="str">
        <f t="shared" si="618"/>
        <v>Cogeneration</v>
      </c>
      <c r="B19773" s="5">
        <v>12</v>
      </c>
      <c r="C19773" s="6" t="s">
        <v>12</v>
      </c>
      <c r="D19773" s="6">
        <v>9</v>
      </c>
      <c r="E19773" s="7" t="s">
        <v>10</v>
      </c>
      <c r="F19773" s="7">
        <v>7</v>
      </c>
      <c r="G19773" s="8" t="s">
        <v>27</v>
      </c>
      <c r="H19773" s="4" t="str">
        <f t="shared" si="617"/>
        <v>19</v>
      </c>
      <c r="I19773" s="13">
        <v>26.557721000000001</v>
      </c>
    </row>
    <row r="19774" spans="1:9" ht="15" customHeight="1" x14ac:dyDescent="0.25">
      <c r="A19774" s="5" t="str">
        <f t="shared" si="618"/>
        <v>Nuclear</v>
      </c>
      <c r="B19774" s="5">
        <v>13</v>
      </c>
      <c r="C19774" s="6" t="s">
        <v>12</v>
      </c>
      <c r="D19774" s="6">
        <v>9</v>
      </c>
      <c r="E19774" s="7" t="s">
        <v>10</v>
      </c>
      <c r="F19774" s="7">
        <v>7</v>
      </c>
      <c r="G19774" s="8" t="s">
        <v>27</v>
      </c>
      <c r="H19774" s="4" t="str">
        <f t="shared" si="617"/>
        <v>19</v>
      </c>
      <c r="I19774" s="13">
        <v>24.770499999999998</v>
      </c>
    </row>
    <row r="19775" spans="1:9" ht="15" customHeight="1" x14ac:dyDescent="0.25">
      <c r="A19775" s="5" t="str">
        <f t="shared" si="618"/>
        <v>Conventional Thermoelectric</v>
      </c>
      <c r="B19775" s="5">
        <v>1</v>
      </c>
      <c r="C19775" s="6" t="s">
        <v>4</v>
      </c>
      <c r="D19775" s="6">
        <v>1</v>
      </c>
      <c r="E19775" s="7" t="s">
        <v>11</v>
      </c>
      <c r="F19775" s="7">
        <v>8</v>
      </c>
      <c r="G19775" s="8" t="s">
        <v>27</v>
      </c>
      <c r="H19775" s="4" t="str">
        <f t="shared" si="617"/>
        <v>19</v>
      </c>
      <c r="I19775" s="13">
        <v>63.954327999999997</v>
      </c>
    </row>
    <row r="19776" spans="1:9" ht="15" customHeight="1" x14ac:dyDescent="0.25">
      <c r="A19776" s="5" t="str">
        <f t="shared" si="618"/>
        <v>Combined Cycle</v>
      </c>
      <c r="B19776" s="5">
        <v>2</v>
      </c>
      <c r="C19776" s="6" t="s">
        <v>4</v>
      </c>
      <c r="D19776" s="6">
        <v>1</v>
      </c>
      <c r="E19776" s="7" t="s">
        <v>11</v>
      </c>
      <c r="F19776" s="7">
        <v>8</v>
      </c>
      <c r="G19776" s="8" t="s">
        <v>27</v>
      </c>
      <c r="H19776" s="4" t="str">
        <f t="shared" si="617"/>
        <v>19</v>
      </c>
      <c r="I19776" s="13">
        <v>39.836581500000001</v>
      </c>
    </row>
    <row r="19777" spans="1:9" ht="15" customHeight="1" x14ac:dyDescent="0.25">
      <c r="A19777" s="5" t="str">
        <f t="shared" si="618"/>
        <v>Coal</v>
      </c>
      <c r="B19777" s="5">
        <v>3</v>
      </c>
      <c r="C19777" s="6" t="s">
        <v>4</v>
      </c>
      <c r="D19777" s="6">
        <v>1</v>
      </c>
      <c r="E19777" s="7" t="s">
        <v>11</v>
      </c>
      <c r="F19777" s="7">
        <v>8</v>
      </c>
      <c r="G19777" s="8" t="s">
        <v>27</v>
      </c>
      <c r="H19777" s="4" t="str">
        <f t="shared" si="617"/>
        <v>19</v>
      </c>
      <c r="I19777" s="13">
        <v>39.483000000000004</v>
      </c>
    </row>
    <row r="19778" spans="1:9" ht="15" customHeight="1" x14ac:dyDescent="0.25">
      <c r="A19778" s="5" t="str">
        <f t="shared" si="618"/>
        <v>Turbogas</v>
      </c>
      <c r="B19778" s="5">
        <v>4</v>
      </c>
      <c r="C19778" s="6" t="s">
        <v>4</v>
      </c>
      <c r="D19778" s="6">
        <v>1</v>
      </c>
      <c r="E19778" s="7" t="s">
        <v>11</v>
      </c>
      <c r="F19778" s="7">
        <v>8</v>
      </c>
      <c r="G19778" s="8" t="s">
        <v>27</v>
      </c>
      <c r="H19778" s="4" t="str">
        <f t="shared" si="617"/>
        <v>19</v>
      </c>
      <c r="I19778" s="13">
        <v>63.850109999999994</v>
      </c>
    </row>
    <row r="19779" spans="1:9" ht="15" customHeight="1" x14ac:dyDescent="0.25">
      <c r="A19779" s="5" t="str">
        <f t="shared" si="618"/>
        <v>Internal Combustion</v>
      </c>
      <c r="B19779" s="5">
        <v>5</v>
      </c>
      <c r="C19779" s="6" t="s">
        <v>4</v>
      </c>
      <c r="D19779" s="6">
        <v>1</v>
      </c>
      <c r="E19779" s="7" t="s">
        <v>11</v>
      </c>
      <c r="F19779" s="7">
        <v>8</v>
      </c>
      <c r="G19779" s="8" t="s">
        <v>27</v>
      </c>
      <c r="H19779" s="4" t="str">
        <f t="shared" si="617"/>
        <v>19</v>
      </c>
      <c r="I19779" s="13">
        <v>196.78370000000001</v>
      </c>
    </row>
    <row r="19780" spans="1:9" ht="15" customHeight="1" x14ac:dyDescent="0.25">
      <c r="A19780" s="5" t="str">
        <f t="shared" si="618"/>
        <v>Fluidized Bed</v>
      </c>
      <c r="B19780" s="5">
        <v>6</v>
      </c>
      <c r="C19780" s="6" t="s">
        <v>4</v>
      </c>
      <c r="D19780" s="6">
        <v>1</v>
      </c>
      <c r="E19780" s="7" t="s">
        <v>11</v>
      </c>
      <c r="F19780" s="7">
        <v>8</v>
      </c>
      <c r="G19780" s="8" t="s">
        <v>27</v>
      </c>
      <c r="H19780" s="4" t="str">
        <f t="shared" si="617"/>
        <v>19</v>
      </c>
      <c r="I19780" s="13">
        <v>39.483000000000004</v>
      </c>
    </row>
    <row r="19781" spans="1:9" ht="15" customHeight="1" x14ac:dyDescent="0.25">
      <c r="A19781" s="5" t="str">
        <f t="shared" si="618"/>
        <v>Hydropower</v>
      </c>
      <c r="B19781" s="5">
        <v>7</v>
      </c>
      <c r="C19781" s="6" t="s">
        <v>4</v>
      </c>
      <c r="D19781" s="6">
        <v>1</v>
      </c>
      <c r="E19781" s="7" t="s">
        <v>11</v>
      </c>
      <c r="F19781" s="7">
        <v>8</v>
      </c>
      <c r="G19781" s="8" t="s">
        <v>27</v>
      </c>
      <c r="H19781" s="4" t="str">
        <f t="shared" si="617"/>
        <v>19</v>
      </c>
      <c r="I19781" s="13">
        <v>0</v>
      </c>
    </row>
    <row r="19782" spans="1:9" ht="15" customHeight="1" x14ac:dyDescent="0.25">
      <c r="A19782" s="5" t="str">
        <f t="shared" si="618"/>
        <v>Wind</v>
      </c>
      <c r="B19782" s="5">
        <v>8</v>
      </c>
      <c r="C19782" s="6" t="s">
        <v>4</v>
      </c>
      <c r="D19782" s="6">
        <v>1</v>
      </c>
      <c r="E19782" s="7" t="s">
        <v>11</v>
      </c>
      <c r="F19782" s="7">
        <v>8</v>
      </c>
      <c r="G19782" s="8" t="s">
        <v>27</v>
      </c>
      <c r="H19782" s="4" t="str">
        <f t="shared" si="617"/>
        <v>19</v>
      </c>
      <c r="I19782" s="13">
        <v>9.2555000000000014</v>
      </c>
    </row>
    <row r="19783" spans="1:9" ht="15" customHeight="1" x14ac:dyDescent="0.25">
      <c r="A19783" s="5" t="str">
        <f t="shared" si="618"/>
        <v>Geothermal</v>
      </c>
      <c r="B19783" s="5">
        <v>9</v>
      </c>
      <c r="C19783" s="6" t="s">
        <v>4</v>
      </c>
      <c r="D19783" s="6">
        <v>1</v>
      </c>
      <c r="E19783" s="7" t="s">
        <v>11</v>
      </c>
      <c r="F19783" s="7">
        <v>8</v>
      </c>
      <c r="G19783" s="8" t="s">
        <v>27</v>
      </c>
      <c r="H19783" s="4" t="str">
        <f t="shared" si="617"/>
        <v>19</v>
      </c>
      <c r="I19783" s="13">
        <v>36.758352000000002</v>
      </c>
    </row>
    <row r="19784" spans="1:9" ht="15" customHeight="1" x14ac:dyDescent="0.25">
      <c r="A19784" s="5" t="str">
        <f t="shared" si="618"/>
        <v>Solar PV</v>
      </c>
      <c r="B19784" s="5">
        <v>10</v>
      </c>
      <c r="C19784" s="6" t="s">
        <v>4</v>
      </c>
      <c r="D19784" s="6">
        <v>1</v>
      </c>
      <c r="E19784" s="7" t="s">
        <v>11</v>
      </c>
      <c r="F19784" s="7">
        <v>8</v>
      </c>
      <c r="G19784" s="8" t="s">
        <v>27</v>
      </c>
      <c r="H19784" s="4" t="str">
        <f t="shared" ref="H19784:H19847" si="619">CONCATENATE(RIGHT(G19784,2))</f>
        <v>19</v>
      </c>
      <c r="I19784" s="13">
        <v>16.371000000000002</v>
      </c>
    </row>
    <row r="19785" spans="1:9" ht="15" customHeight="1" x14ac:dyDescent="0.25">
      <c r="A19785" s="5" t="str">
        <f t="shared" si="618"/>
        <v>Biomass</v>
      </c>
      <c r="B19785" s="5">
        <v>11</v>
      </c>
      <c r="C19785" s="6" t="s">
        <v>4</v>
      </c>
      <c r="D19785" s="6">
        <v>1</v>
      </c>
      <c r="E19785" s="7" t="s">
        <v>11</v>
      </c>
      <c r="F19785" s="7">
        <v>8</v>
      </c>
      <c r="G19785" s="8" t="s">
        <v>27</v>
      </c>
      <c r="H19785" s="4" t="str">
        <f t="shared" si="619"/>
        <v>19</v>
      </c>
      <c r="I19785" s="13">
        <v>5.3500000000000005</v>
      </c>
    </row>
    <row r="19786" spans="1:9" ht="15" customHeight="1" x14ac:dyDescent="0.25">
      <c r="A19786" s="5" t="str">
        <f t="shared" si="618"/>
        <v>Cogeneration</v>
      </c>
      <c r="B19786" s="5">
        <v>12</v>
      </c>
      <c r="C19786" s="6" t="s">
        <v>4</v>
      </c>
      <c r="D19786" s="6">
        <v>1</v>
      </c>
      <c r="E19786" s="7" t="s">
        <v>11</v>
      </c>
      <c r="F19786" s="7">
        <v>8</v>
      </c>
      <c r="G19786" s="8" t="s">
        <v>27</v>
      </c>
      <c r="H19786" s="4" t="str">
        <f t="shared" si="619"/>
        <v>19</v>
      </c>
      <c r="I19786" s="13">
        <v>39.836581500000001</v>
      </c>
    </row>
    <row r="19787" spans="1:9" ht="15" customHeight="1" x14ac:dyDescent="0.25">
      <c r="A19787" s="5" t="str">
        <f t="shared" si="618"/>
        <v>Nuclear</v>
      </c>
      <c r="B19787" s="5">
        <v>13</v>
      </c>
      <c r="C19787" s="6" t="s">
        <v>4</v>
      </c>
      <c r="D19787" s="6">
        <v>1</v>
      </c>
      <c r="E19787" s="7" t="s">
        <v>11</v>
      </c>
      <c r="F19787" s="7">
        <v>8</v>
      </c>
      <c r="G19787" s="8" t="s">
        <v>27</v>
      </c>
      <c r="H19787" s="4" t="str">
        <f t="shared" si="619"/>
        <v>19</v>
      </c>
      <c r="I19787" s="13">
        <v>24.770499999999998</v>
      </c>
    </row>
    <row r="19788" spans="1:9" ht="15" customHeight="1" x14ac:dyDescent="0.25">
      <c r="A19788" s="5" t="str">
        <f t="shared" si="618"/>
        <v>Conventional Thermoelectric</v>
      </c>
      <c r="B19788" s="5">
        <v>1</v>
      </c>
      <c r="C19788" s="6" t="s">
        <v>5</v>
      </c>
      <c r="D19788" s="6">
        <v>2</v>
      </c>
      <c r="E19788" s="7" t="s">
        <v>11</v>
      </c>
      <c r="F19788" s="7">
        <v>8</v>
      </c>
      <c r="G19788" s="8" t="s">
        <v>27</v>
      </c>
      <c r="H19788" s="4" t="str">
        <f t="shared" si="619"/>
        <v>19</v>
      </c>
      <c r="I19788" s="13">
        <v>63.954327999999997</v>
      </c>
    </row>
    <row r="19789" spans="1:9" ht="15" customHeight="1" x14ac:dyDescent="0.25">
      <c r="A19789" s="5" t="str">
        <f t="shared" si="618"/>
        <v>Combined Cycle</v>
      </c>
      <c r="B19789" s="5">
        <v>2</v>
      </c>
      <c r="C19789" s="6" t="s">
        <v>5</v>
      </c>
      <c r="D19789" s="6">
        <v>2</v>
      </c>
      <c r="E19789" s="7" t="s">
        <v>11</v>
      </c>
      <c r="F19789" s="7">
        <v>8</v>
      </c>
      <c r="G19789" s="8" t="s">
        <v>27</v>
      </c>
      <c r="H19789" s="4" t="str">
        <f t="shared" si="619"/>
        <v>19</v>
      </c>
      <c r="I19789" s="13">
        <v>39.836581500000001</v>
      </c>
    </row>
    <row r="19790" spans="1:9" ht="15" customHeight="1" x14ac:dyDescent="0.25">
      <c r="A19790" s="5" t="str">
        <f t="shared" si="618"/>
        <v>Coal</v>
      </c>
      <c r="B19790" s="5">
        <v>3</v>
      </c>
      <c r="C19790" s="6" t="s">
        <v>5</v>
      </c>
      <c r="D19790" s="6">
        <v>2</v>
      </c>
      <c r="E19790" s="7" t="s">
        <v>11</v>
      </c>
      <c r="F19790" s="7">
        <v>8</v>
      </c>
      <c r="G19790" s="8" t="s">
        <v>27</v>
      </c>
      <c r="H19790" s="4" t="str">
        <f t="shared" si="619"/>
        <v>19</v>
      </c>
      <c r="I19790" s="13">
        <v>39.483000000000004</v>
      </c>
    </row>
    <row r="19791" spans="1:9" ht="15" customHeight="1" x14ac:dyDescent="0.25">
      <c r="A19791" s="5" t="str">
        <f t="shared" si="618"/>
        <v>Turbogas</v>
      </c>
      <c r="B19791" s="5">
        <v>4</v>
      </c>
      <c r="C19791" s="6" t="s">
        <v>5</v>
      </c>
      <c r="D19791" s="6">
        <v>2</v>
      </c>
      <c r="E19791" s="7" t="s">
        <v>11</v>
      </c>
      <c r="F19791" s="7">
        <v>8</v>
      </c>
      <c r="G19791" s="8" t="s">
        <v>27</v>
      </c>
      <c r="H19791" s="4" t="str">
        <f t="shared" si="619"/>
        <v>19</v>
      </c>
      <c r="I19791" s="13">
        <v>63.850109999999994</v>
      </c>
    </row>
    <row r="19792" spans="1:9" ht="15" customHeight="1" x14ac:dyDescent="0.25">
      <c r="A19792" s="5" t="str">
        <f t="shared" ref="A19792:A19855" si="620">A19779</f>
        <v>Internal Combustion</v>
      </c>
      <c r="B19792" s="5">
        <v>5</v>
      </c>
      <c r="C19792" s="6" t="s">
        <v>5</v>
      </c>
      <c r="D19792" s="6">
        <v>2</v>
      </c>
      <c r="E19792" s="7" t="s">
        <v>11</v>
      </c>
      <c r="F19792" s="7">
        <v>8</v>
      </c>
      <c r="G19792" s="8" t="s">
        <v>27</v>
      </c>
      <c r="H19792" s="4" t="str">
        <f t="shared" si="619"/>
        <v>19</v>
      </c>
      <c r="I19792" s="13">
        <v>196.78370000000001</v>
      </c>
    </row>
    <row r="19793" spans="1:9" ht="15" customHeight="1" x14ac:dyDescent="0.25">
      <c r="A19793" s="5" t="str">
        <f t="shared" si="620"/>
        <v>Fluidized Bed</v>
      </c>
      <c r="B19793" s="5">
        <v>6</v>
      </c>
      <c r="C19793" s="6" t="s">
        <v>5</v>
      </c>
      <c r="D19793" s="6">
        <v>2</v>
      </c>
      <c r="E19793" s="7" t="s">
        <v>11</v>
      </c>
      <c r="F19793" s="7">
        <v>8</v>
      </c>
      <c r="G19793" s="8" t="s">
        <v>27</v>
      </c>
      <c r="H19793" s="4" t="str">
        <f t="shared" si="619"/>
        <v>19</v>
      </c>
      <c r="I19793" s="13">
        <v>39.483000000000004</v>
      </c>
    </row>
    <row r="19794" spans="1:9" ht="15" customHeight="1" x14ac:dyDescent="0.25">
      <c r="A19794" s="5" t="str">
        <f t="shared" si="620"/>
        <v>Hydropower</v>
      </c>
      <c r="B19794" s="5">
        <v>7</v>
      </c>
      <c r="C19794" s="6" t="s">
        <v>5</v>
      </c>
      <c r="D19794" s="6">
        <v>2</v>
      </c>
      <c r="E19794" s="7" t="s">
        <v>11</v>
      </c>
      <c r="F19794" s="7">
        <v>8</v>
      </c>
      <c r="G19794" s="8" t="s">
        <v>27</v>
      </c>
      <c r="H19794" s="4" t="str">
        <f t="shared" si="619"/>
        <v>19</v>
      </c>
      <c r="I19794" s="13">
        <v>0</v>
      </c>
    </row>
    <row r="19795" spans="1:9" ht="15" customHeight="1" x14ac:dyDescent="0.25">
      <c r="A19795" s="5" t="str">
        <f t="shared" si="620"/>
        <v>Wind</v>
      </c>
      <c r="B19795" s="5">
        <v>8</v>
      </c>
      <c r="C19795" s="6" t="s">
        <v>5</v>
      </c>
      <c r="D19795" s="6">
        <v>2</v>
      </c>
      <c r="E19795" s="7" t="s">
        <v>11</v>
      </c>
      <c r="F19795" s="7">
        <v>8</v>
      </c>
      <c r="G19795" s="8" t="s">
        <v>27</v>
      </c>
      <c r="H19795" s="4" t="str">
        <f t="shared" si="619"/>
        <v>19</v>
      </c>
      <c r="I19795" s="13">
        <v>9.2555000000000014</v>
      </c>
    </row>
    <row r="19796" spans="1:9" ht="15" customHeight="1" x14ac:dyDescent="0.25">
      <c r="A19796" s="5" t="str">
        <f t="shared" si="620"/>
        <v>Geothermal</v>
      </c>
      <c r="B19796" s="5">
        <v>9</v>
      </c>
      <c r="C19796" s="6" t="s">
        <v>5</v>
      </c>
      <c r="D19796" s="6">
        <v>2</v>
      </c>
      <c r="E19796" s="7" t="s">
        <v>11</v>
      </c>
      <c r="F19796" s="7">
        <v>8</v>
      </c>
      <c r="G19796" s="8" t="s">
        <v>27</v>
      </c>
      <c r="H19796" s="4" t="str">
        <f t="shared" si="619"/>
        <v>19</v>
      </c>
      <c r="I19796" s="13">
        <v>36.758352000000002</v>
      </c>
    </row>
    <row r="19797" spans="1:9" ht="15" customHeight="1" x14ac:dyDescent="0.25">
      <c r="A19797" s="5" t="str">
        <f t="shared" si="620"/>
        <v>Solar PV</v>
      </c>
      <c r="B19797" s="5">
        <v>10</v>
      </c>
      <c r="C19797" s="6" t="s">
        <v>5</v>
      </c>
      <c r="D19797" s="6">
        <v>2</v>
      </c>
      <c r="E19797" s="7" t="s">
        <v>11</v>
      </c>
      <c r="F19797" s="7">
        <v>8</v>
      </c>
      <c r="G19797" s="8" t="s">
        <v>27</v>
      </c>
      <c r="H19797" s="4" t="str">
        <f t="shared" si="619"/>
        <v>19</v>
      </c>
      <c r="I19797" s="13">
        <v>16.371000000000002</v>
      </c>
    </row>
    <row r="19798" spans="1:9" ht="15" customHeight="1" x14ac:dyDescent="0.25">
      <c r="A19798" s="5" t="str">
        <f t="shared" si="620"/>
        <v>Biomass</v>
      </c>
      <c r="B19798" s="5">
        <v>11</v>
      </c>
      <c r="C19798" s="6" t="s">
        <v>5</v>
      </c>
      <c r="D19798" s="6">
        <v>2</v>
      </c>
      <c r="E19798" s="7" t="s">
        <v>11</v>
      </c>
      <c r="F19798" s="7">
        <v>8</v>
      </c>
      <c r="G19798" s="8" t="s">
        <v>27</v>
      </c>
      <c r="H19798" s="4" t="str">
        <f t="shared" si="619"/>
        <v>19</v>
      </c>
      <c r="I19798" s="13">
        <v>5.3500000000000005</v>
      </c>
    </row>
    <row r="19799" spans="1:9" ht="15" customHeight="1" x14ac:dyDescent="0.25">
      <c r="A19799" s="5" t="str">
        <f t="shared" si="620"/>
        <v>Cogeneration</v>
      </c>
      <c r="B19799" s="5">
        <v>12</v>
      </c>
      <c r="C19799" s="6" t="s">
        <v>5</v>
      </c>
      <c r="D19799" s="6">
        <v>2</v>
      </c>
      <c r="E19799" s="7" t="s">
        <v>11</v>
      </c>
      <c r="F19799" s="7">
        <v>8</v>
      </c>
      <c r="G19799" s="8" t="s">
        <v>27</v>
      </c>
      <c r="H19799" s="4" t="str">
        <f t="shared" si="619"/>
        <v>19</v>
      </c>
      <c r="I19799" s="13">
        <v>39.836581500000001</v>
      </c>
    </row>
    <row r="19800" spans="1:9" ht="15" customHeight="1" x14ac:dyDescent="0.25">
      <c r="A19800" s="5" t="str">
        <f t="shared" si="620"/>
        <v>Nuclear</v>
      </c>
      <c r="B19800" s="5">
        <v>13</v>
      </c>
      <c r="C19800" s="6" t="s">
        <v>5</v>
      </c>
      <c r="D19800" s="6">
        <v>2</v>
      </c>
      <c r="E19800" s="7" t="s">
        <v>11</v>
      </c>
      <c r="F19800" s="7">
        <v>8</v>
      </c>
      <c r="G19800" s="8" t="s">
        <v>27</v>
      </c>
      <c r="H19800" s="4" t="str">
        <f t="shared" si="619"/>
        <v>19</v>
      </c>
      <c r="I19800" s="13">
        <v>24.770499999999998</v>
      </c>
    </row>
    <row r="19801" spans="1:9" ht="15" customHeight="1" x14ac:dyDescent="0.25">
      <c r="A19801" s="5" t="str">
        <f t="shared" si="620"/>
        <v>Conventional Thermoelectric</v>
      </c>
      <c r="B19801" s="5">
        <v>1</v>
      </c>
      <c r="C19801" s="6" t="s">
        <v>6</v>
      </c>
      <c r="D19801" s="6">
        <v>3</v>
      </c>
      <c r="E19801" s="7" t="s">
        <v>11</v>
      </c>
      <c r="F19801" s="7">
        <v>8</v>
      </c>
      <c r="G19801" s="8" t="s">
        <v>27</v>
      </c>
      <c r="H19801" s="4" t="str">
        <f t="shared" si="619"/>
        <v>19</v>
      </c>
      <c r="I19801" s="13">
        <v>63.954327999999997</v>
      </c>
    </row>
    <row r="19802" spans="1:9" ht="15" customHeight="1" x14ac:dyDescent="0.25">
      <c r="A19802" s="5" t="str">
        <f t="shared" si="620"/>
        <v>Combined Cycle</v>
      </c>
      <c r="B19802" s="5">
        <v>2</v>
      </c>
      <c r="C19802" s="6" t="s">
        <v>6</v>
      </c>
      <c r="D19802" s="6">
        <v>3</v>
      </c>
      <c r="E19802" s="7" t="s">
        <v>11</v>
      </c>
      <c r="F19802" s="7">
        <v>8</v>
      </c>
      <c r="G19802" s="8" t="s">
        <v>27</v>
      </c>
      <c r="H19802" s="4" t="str">
        <f t="shared" si="619"/>
        <v>19</v>
      </c>
      <c r="I19802" s="13">
        <v>26.557721000000001</v>
      </c>
    </row>
    <row r="19803" spans="1:9" ht="15" customHeight="1" x14ac:dyDescent="0.25">
      <c r="A19803" s="5" t="str">
        <f t="shared" si="620"/>
        <v>Coal</v>
      </c>
      <c r="B19803" s="5">
        <v>3</v>
      </c>
      <c r="C19803" s="6" t="s">
        <v>6</v>
      </c>
      <c r="D19803" s="6">
        <v>3</v>
      </c>
      <c r="E19803" s="7" t="s">
        <v>11</v>
      </c>
      <c r="F19803" s="7">
        <v>8</v>
      </c>
      <c r="G19803" s="8" t="s">
        <v>27</v>
      </c>
      <c r="H19803" s="4" t="str">
        <f t="shared" si="619"/>
        <v>19</v>
      </c>
      <c r="I19803" s="13">
        <v>39.483000000000004</v>
      </c>
    </row>
    <row r="19804" spans="1:9" ht="15" customHeight="1" x14ac:dyDescent="0.25">
      <c r="A19804" s="5" t="str">
        <f t="shared" si="620"/>
        <v>Turbogas</v>
      </c>
      <c r="B19804" s="5">
        <v>4</v>
      </c>
      <c r="C19804" s="6" t="s">
        <v>6</v>
      </c>
      <c r="D19804" s="6">
        <v>3</v>
      </c>
      <c r="E19804" s="7" t="s">
        <v>11</v>
      </c>
      <c r="F19804" s="7">
        <v>8</v>
      </c>
      <c r="G19804" s="8" t="s">
        <v>27</v>
      </c>
      <c r="H19804" s="4" t="str">
        <f t="shared" si="619"/>
        <v>19</v>
      </c>
      <c r="I19804" s="13">
        <v>42.566739999999996</v>
      </c>
    </row>
    <row r="19805" spans="1:9" ht="15" customHeight="1" x14ac:dyDescent="0.25">
      <c r="A19805" s="5" t="str">
        <f t="shared" si="620"/>
        <v>Internal Combustion</v>
      </c>
      <c r="B19805" s="5">
        <v>5</v>
      </c>
      <c r="C19805" s="6" t="s">
        <v>6</v>
      </c>
      <c r="D19805" s="6">
        <v>3</v>
      </c>
      <c r="E19805" s="7" t="s">
        <v>11</v>
      </c>
      <c r="F19805" s="7">
        <v>8</v>
      </c>
      <c r="G19805" s="8" t="s">
        <v>27</v>
      </c>
      <c r="H19805" s="4" t="str">
        <f t="shared" si="619"/>
        <v>19</v>
      </c>
      <c r="I19805" s="13">
        <v>196.78370000000001</v>
      </c>
    </row>
    <row r="19806" spans="1:9" ht="15" customHeight="1" x14ac:dyDescent="0.25">
      <c r="A19806" s="5" t="str">
        <f t="shared" si="620"/>
        <v>Fluidized Bed</v>
      </c>
      <c r="B19806" s="5">
        <v>6</v>
      </c>
      <c r="C19806" s="6" t="s">
        <v>6</v>
      </c>
      <c r="D19806" s="6">
        <v>3</v>
      </c>
      <c r="E19806" s="7" t="s">
        <v>11</v>
      </c>
      <c r="F19806" s="7">
        <v>8</v>
      </c>
      <c r="G19806" s="8" t="s">
        <v>27</v>
      </c>
      <c r="H19806" s="4" t="str">
        <f t="shared" si="619"/>
        <v>19</v>
      </c>
      <c r="I19806" s="13">
        <v>39.483000000000004</v>
      </c>
    </row>
    <row r="19807" spans="1:9" ht="15" customHeight="1" x14ac:dyDescent="0.25">
      <c r="A19807" s="5" t="str">
        <f t="shared" si="620"/>
        <v>Hydropower</v>
      </c>
      <c r="B19807" s="5">
        <v>7</v>
      </c>
      <c r="C19807" s="6" t="s">
        <v>6</v>
      </c>
      <c r="D19807" s="6">
        <v>3</v>
      </c>
      <c r="E19807" s="7" t="s">
        <v>11</v>
      </c>
      <c r="F19807" s="7">
        <v>8</v>
      </c>
      <c r="G19807" s="8" t="s">
        <v>27</v>
      </c>
      <c r="H19807" s="4" t="str">
        <f t="shared" si="619"/>
        <v>19</v>
      </c>
      <c r="I19807" s="13">
        <v>0</v>
      </c>
    </row>
    <row r="19808" spans="1:9" ht="15" customHeight="1" x14ac:dyDescent="0.25">
      <c r="A19808" s="5" t="str">
        <f t="shared" si="620"/>
        <v>Wind</v>
      </c>
      <c r="B19808" s="5">
        <v>8</v>
      </c>
      <c r="C19808" s="6" t="s">
        <v>6</v>
      </c>
      <c r="D19808" s="6">
        <v>3</v>
      </c>
      <c r="E19808" s="7" t="s">
        <v>11</v>
      </c>
      <c r="F19808" s="7">
        <v>8</v>
      </c>
      <c r="G19808" s="8" t="s">
        <v>27</v>
      </c>
      <c r="H19808" s="4" t="str">
        <f t="shared" si="619"/>
        <v>19</v>
      </c>
      <c r="I19808" s="13">
        <v>9.2555000000000014</v>
      </c>
    </row>
    <row r="19809" spans="1:9" ht="15" customHeight="1" x14ac:dyDescent="0.25">
      <c r="A19809" s="5" t="str">
        <f t="shared" si="620"/>
        <v>Geothermal</v>
      </c>
      <c r="B19809" s="5">
        <v>9</v>
      </c>
      <c r="C19809" s="6" t="s">
        <v>6</v>
      </c>
      <c r="D19809" s="6">
        <v>3</v>
      </c>
      <c r="E19809" s="7" t="s">
        <v>11</v>
      </c>
      <c r="F19809" s="7">
        <v>8</v>
      </c>
      <c r="G19809" s="8" t="s">
        <v>27</v>
      </c>
      <c r="H19809" s="4" t="str">
        <f t="shared" si="619"/>
        <v>19</v>
      </c>
      <c r="I19809" s="13">
        <v>36.758352000000002</v>
      </c>
    </row>
    <row r="19810" spans="1:9" ht="15" customHeight="1" x14ac:dyDescent="0.25">
      <c r="A19810" s="5" t="str">
        <f t="shared" si="620"/>
        <v>Solar PV</v>
      </c>
      <c r="B19810" s="5">
        <v>10</v>
      </c>
      <c r="C19810" s="6" t="s">
        <v>6</v>
      </c>
      <c r="D19810" s="6">
        <v>3</v>
      </c>
      <c r="E19810" s="7" t="s">
        <v>11</v>
      </c>
      <c r="F19810" s="7">
        <v>8</v>
      </c>
      <c r="G19810" s="8" t="s">
        <v>27</v>
      </c>
      <c r="H19810" s="4" t="str">
        <f t="shared" si="619"/>
        <v>19</v>
      </c>
      <c r="I19810" s="13">
        <v>16.371000000000002</v>
      </c>
    </row>
    <row r="19811" spans="1:9" ht="15" customHeight="1" x14ac:dyDescent="0.25">
      <c r="A19811" s="5" t="str">
        <f t="shared" si="620"/>
        <v>Biomass</v>
      </c>
      <c r="B19811" s="5">
        <v>11</v>
      </c>
      <c r="C19811" s="6" t="s">
        <v>6</v>
      </c>
      <c r="D19811" s="6">
        <v>3</v>
      </c>
      <c r="E19811" s="7" t="s">
        <v>11</v>
      </c>
      <c r="F19811" s="7">
        <v>8</v>
      </c>
      <c r="G19811" s="8" t="s">
        <v>27</v>
      </c>
      <c r="H19811" s="4" t="str">
        <f t="shared" si="619"/>
        <v>19</v>
      </c>
      <c r="I19811" s="13">
        <v>5.3500000000000005</v>
      </c>
    </row>
    <row r="19812" spans="1:9" ht="15" customHeight="1" x14ac:dyDescent="0.25">
      <c r="A19812" s="5" t="str">
        <f t="shared" si="620"/>
        <v>Cogeneration</v>
      </c>
      <c r="B19812" s="5">
        <v>12</v>
      </c>
      <c r="C19812" s="6" t="s">
        <v>6</v>
      </c>
      <c r="D19812" s="6">
        <v>3</v>
      </c>
      <c r="E19812" s="7" t="s">
        <v>11</v>
      </c>
      <c r="F19812" s="7">
        <v>8</v>
      </c>
      <c r="G19812" s="8" t="s">
        <v>27</v>
      </c>
      <c r="H19812" s="4" t="str">
        <f t="shared" si="619"/>
        <v>19</v>
      </c>
      <c r="I19812" s="13">
        <v>26.557721000000001</v>
      </c>
    </row>
    <row r="19813" spans="1:9" ht="15" customHeight="1" x14ac:dyDescent="0.25">
      <c r="A19813" s="5" t="str">
        <f t="shared" si="620"/>
        <v>Nuclear</v>
      </c>
      <c r="B19813" s="5">
        <v>13</v>
      </c>
      <c r="C19813" s="6" t="s">
        <v>6</v>
      </c>
      <c r="D19813" s="6">
        <v>3</v>
      </c>
      <c r="E19813" s="7" t="s">
        <v>11</v>
      </c>
      <c r="F19813" s="7">
        <v>8</v>
      </c>
      <c r="G19813" s="8" t="s">
        <v>27</v>
      </c>
      <c r="H19813" s="4" t="str">
        <f t="shared" si="619"/>
        <v>19</v>
      </c>
      <c r="I19813" s="13">
        <v>24.770499999999998</v>
      </c>
    </row>
    <row r="19814" spans="1:9" ht="15" customHeight="1" x14ac:dyDescent="0.25">
      <c r="A19814" s="5" t="str">
        <f t="shared" si="620"/>
        <v>Conventional Thermoelectric</v>
      </c>
      <c r="B19814" s="5">
        <v>1</v>
      </c>
      <c r="C19814" s="6" t="s">
        <v>7</v>
      </c>
      <c r="D19814" s="6">
        <v>4</v>
      </c>
      <c r="E19814" s="7" t="s">
        <v>11</v>
      </c>
      <c r="F19814" s="7">
        <v>8</v>
      </c>
      <c r="G19814" s="8" t="s">
        <v>27</v>
      </c>
      <c r="H19814" s="4" t="str">
        <f t="shared" si="619"/>
        <v>19</v>
      </c>
      <c r="I19814" s="13">
        <v>63.954327999999997</v>
      </c>
    </row>
    <row r="19815" spans="1:9" ht="15" customHeight="1" x14ac:dyDescent="0.25">
      <c r="A19815" s="5" t="str">
        <f t="shared" si="620"/>
        <v>Combined Cycle</v>
      </c>
      <c r="B19815" s="5">
        <v>2</v>
      </c>
      <c r="C19815" s="6" t="s">
        <v>7</v>
      </c>
      <c r="D19815" s="6">
        <v>4</v>
      </c>
      <c r="E19815" s="7" t="s">
        <v>11</v>
      </c>
      <c r="F19815" s="7">
        <v>8</v>
      </c>
      <c r="G19815" s="8" t="s">
        <v>27</v>
      </c>
      <c r="H19815" s="4" t="str">
        <f t="shared" si="619"/>
        <v>19</v>
      </c>
      <c r="I19815" s="13">
        <v>26.004435145833337</v>
      </c>
    </row>
    <row r="19816" spans="1:9" ht="15" customHeight="1" x14ac:dyDescent="0.25">
      <c r="A19816" s="5" t="str">
        <f t="shared" si="620"/>
        <v>Coal</v>
      </c>
      <c r="B19816" s="5">
        <v>3</v>
      </c>
      <c r="C19816" s="6" t="s">
        <v>7</v>
      </c>
      <c r="D19816" s="6">
        <v>4</v>
      </c>
      <c r="E19816" s="7" t="s">
        <v>11</v>
      </c>
      <c r="F19816" s="7">
        <v>8</v>
      </c>
      <c r="G19816" s="8" t="s">
        <v>27</v>
      </c>
      <c r="H19816" s="4" t="str">
        <f t="shared" si="619"/>
        <v>19</v>
      </c>
      <c r="I19816" s="13">
        <v>39.483000000000004</v>
      </c>
    </row>
    <row r="19817" spans="1:9" ht="15" customHeight="1" x14ac:dyDescent="0.25">
      <c r="A19817" s="5" t="str">
        <f t="shared" si="620"/>
        <v>Turbogas</v>
      </c>
      <c r="B19817" s="5">
        <v>4</v>
      </c>
      <c r="C19817" s="6" t="s">
        <v>7</v>
      </c>
      <c r="D19817" s="6">
        <v>4</v>
      </c>
      <c r="E19817" s="7" t="s">
        <v>11</v>
      </c>
      <c r="F19817" s="7">
        <v>8</v>
      </c>
      <c r="G19817" s="8" t="s">
        <v>27</v>
      </c>
      <c r="H19817" s="4" t="str">
        <f t="shared" si="619"/>
        <v>19</v>
      </c>
      <c r="I19817" s="13">
        <v>41.679932916666665</v>
      </c>
    </row>
    <row r="19818" spans="1:9" ht="15" customHeight="1" x14ac:dyDescent="0.25">
      <c r="A19818" s="5" t="str">
        <f t="shared" si="620"/>
        <v>Internal Combustion</v>
      </c>
      <c r="B19818" s="5">
        <v>5</v>
      </c>
      <c r="C19818" s="6" t="s">
        <v>7</v>
      </c>
      <c r="D19818" s="6">
        <v>4</v>
      </c>
      <c r="E19818" s="7" t="s">
        <v>11</v>
      </c>
      <c r="F19818" s="7">
        <v>8</v>
      </c>
      <c r="G19818" s="8" t="s">
        <v>27</v>
      </c>
      <c r="H19818" s="4" t="str">
        <f t="shared" si="619"/>
        <v>19</v>
      </c>
      <c r="I19818" s="13">
        <v>196.78370000000001</v>
      </c>
    </row>
    <row r="19819" spans="1:9" ht="15" customHeight="1" x14ac:dyDescent="0.25">
      <c r="A19819" s="5" t="str">
        <f t="shared" si="620"/>
        <v>Fluidized Bed</v>
      </c>
      <c r="B19819" s="5">
        <v>6</v>
      </c>
      <c r="C19819" s="6" t="s">
        <v>7</v>
      </c>
      <c r="D19819" s="6">
        <v>4</v>
      </c>
      <c r="E19819" s="7" t="s">
        <v>11</v>
      </c>
      <c r="F19819" s="7">
        <v>8</v>
      </c>
      <c r="G19819" s="8" t="s">
        <v>27</v>
      </c>
      <c r="H19819" s="4" t="str">
        <f t="shared" si="619"/>
        <v>19</v>
      </c>
      <c r="I19819" s="13">
        <v>39.483000000000004</v>
      </c>
    </row>
    <row r="19820" spans="1:9" ht="15" customHeight="1" x14ac:dyDescent="0.25">
      <c r="A19820" s="5" t="str">
        <f t="shared" si="620"/>
        <v>Hydropower</v>
      </c>
      <c r="B19820" s="5">
        <v>7</v>
      </c>
      <c r="C19820" s="6" t="s">
        <v>7</v>
      </c>
      <c r="D19820" s="6">
        <v>4</v>
      </c>
      <c r="E19820" s="7" t="s">
        <v>11</v>
      </c>
      <c r="F19820" s="7">
        <v>8</v>
      </c>
      <c r="G19820" s="8" t="s">
        <v>27</v>
      </c>
      <c r="H19820" s="4" t="str">
        <f t="shared" si="619"/>
        <v>19</v>
      </c>
      <c r="I19820" s="13">
        <v>0</v>
      </c>
    </row>
    <row r="19821" spans="1:9" ht="15" customHeight="1" x14ac:dyDescent="0.25">
      <c r="A19821" s="5" t="str">
        <f t="shared" si="620"/>
        <v>Wind</v>
      </c>
      <c r="B19821" s="5">
        <v>8</v>
      </c>
      <c r="C19821" s="6" t="s">
        <v>7</v>
      </c>
      <c r="D19821" s="6">
        <v>4</v>
      </c>
      <c r="E19821" s="7" t="s">
        <v>11</v>
      </c>
      <c r="F19821" s="7">
        <v>8</v>
      </c>
      <c r="G19821" s="8" t="s">
        <v>27</v>
      </c>
      <c r="H19821" s="4" t="str">
        <f t="shared" si="619"/>
        <v>19</v>
      </c>
      <c r="I19821" s="13">
        <v>9.2555000000000014</v>
      </c>
    </row>
    <row r="19822" spans="1:9" ht="15" customHeight="1" x14ac:dyDescent="0.25">
      <c r="A19822" s="5" t="str">
        <f t="shared" si="620"/>
        <v>Geothermal</v>
      </c>
      <c r="B19822" s="5">
        <v>9</v>
      </c>
      <c r="C19822" s="6" t="s">
        <v>7</v>
      </c>
      <c r="D19822" s="6">
        <v>4</v>
      </c>
      <c r="E19822" s="7" t="s">
        <v>11</v>
      </c>
      <c r="F19822" s="7">
        <v>8</v>
      </c>
      <c r="G19822" s="8" t="s">
        <v>27</v>
      </c>
      <c r="H19822" s="4" t="str">
        <f t="shared" si="619"/>
        <v>19</v>
      </c>
      <c r="I19822" s="13">
        <v>36.758352000000002</v>
      </c>
    </row>
    <row r="19823" spans="1:9" ht="15" customHeight="1" x14ac:dyDescent="0.25">
      <c r="A19823" s="5" t="str">
        <f t="shared" si="620"/>
        <v>Solar PV</v>
      </c>
      <c r="B19823" s="5">
        <v>10</v>
      </c>
      <c r="C19823" s="6" t="s">
        <v>7</v>
      </c>
      <c r="D19823" s="6">
        <v>4</v>
      </c>
      <c r="E19823" s="7" t="s">
        <v>11</v>
      </c>
      <c r="F19823" s="7">
        <v>8</v>
      </c>
      <c r="G19823" s="8" t="s">
        <v>27</v>
      </c>
      <c r="H19823" s="4" t="str">
        <f t="shared" si="619"/>
        <v>19</v>
      </c>
      <c r="I19823" s="13">
        <v>16.371000000000002</v>
      </c>
    </row>
    <row r="19824" spans="1:9" ht="15" customHeight="1" x14ac:dyDescent="0.25">
      <c r="A19824" s="5" t="str">
        <f t="shared" si="620"/>
        <v>Biomass</v>
      </c>
      <c r="B19824" s="5">
        <v>11</v>
      </c>
      <c r="C19824" s="6" t="s">
        <v>7</v>
      </c>
      <c r="D19824" s="6">
        <v>4</v>
      </c>
      <c r="E19824" s="7" t="s">
        <v>11</v>
      </c>
      <c r="F19824" s="7">
        <v>8</v>
      </c>
      <c r="G19824" s="8" t="s">
        <v>27</v>
      </c>
      <c r="H19824" s="4" t="str">
        <f t="shared" si="619"/>
        <v>19</v>
      </c>
      <c r="I19824" s="13">
        <v>5.3500000000000005</v>
      </c>
    </row>
    <row r="19825" spans="1:9" ht="15" customHeight="1" x14ac:dyDescent="0.25">
      <c r="A19825" s="5" t="str">
        <f t="shared" si="620"/>
        <v>Cogeneration</v>
      </c>
      <c r="B19825" s="5">
        <v>12</v>
      </c>
      <c r="C19825" s="6" t="s">
        <v>7</v>
      </c>
      <c r="D19825" s="6">
        <v>4</v>
      </c>
      <c r="E19825" s="7" t="s">
        <v>11</v>
      </c>
      <c r="F19825" s="7">
        <v>8</v>
      </c>
      <c r="G19825" s="8" t="s">
        <v>27</v>
      </c>
      <c r="H19825" s="4" t="str">
        <f t="shared" si="619"/>
        <v>19</v>
      </c>
      <c r="I19825" s="13">
        <v>26.004435145833337</v>
      </c>
    </row>
    <row r="19826" spans="1:9" ht="15" customHeight="1" x14ac:dyDescent="0.25">
      <c r="A19826" s="5" t="str">
        <f t="shared" si="620"/>
        <v>Nuclear</v>
      </c>
      <c r="B19826" s="5">
        <v>13</v>
      </c>
      <c r="C19826" s="6" t="s">
        <v>7</v>
      </c>
      <c r="D19826" s="6">
        <v>4</v>
      </c>
      <c r="E19826" s="7" t="s">
        <v>11</v>
      </c>
      <c r="F19826" s="7">
        <v>8</v>
      </c>
      <c r="G19826" s="8" t="s">
        <v>27</v>
      </c>
      <c r="H19826" s="4" t="str">
        <f t="shared" si="619"/>
        <v>19</v>
      </c>
      <c r="I19826" s="13">
        <v>24.770499999999998</v>
      </c>
    </row>
    <row r="19827" spans="1:9" ht="15" customHeight="1" x14ac:dyDescent="0.25">
      <c r="A19827" s="5" t="str">
        <f t="shared" si="620"/>
        <v>Conventional Thermoelectric</v>
      </c>
      <c r="B19827" s="5">
        <v>1</v>
      </c>
      <c r="C19827" s="6" t="s">
        <v>8</v>
      </c>
      <c r="D19827" s="6">
        <v>5</v>
      </c>
      <c r="E19827" s="7" t="s">
        <v>11</v>
      </c>
      <c r="F19827" s="7">
        <v>8</v>
      </c>
      <c r="G19827" s="8" t="s">
        <v>27</v>
      </c>
      <c r="H19827" s="4" t="str">
        <f t="shared" si="619"/>
        <v>19</v>
      </c>
      <c r="I19827" s="13">
        <v>63.954327999999997</v>
      </c>
    </row>
    <row r="19828" spans="1:9" ht="15" customHeight="1" x14ac:dyDescent="0.25">
      <c r="A19828" s="5" t="str">
        <f t="shared" si="620"/>
        <v>Combined Cycle</v>
      </c>
      <c r="B19828" s="5">
        <v>2</v>
      </c>
      <c r="C19828" s="6" t="s">
        <v>8</v>
      </c>
      <c r="D19828" s="6">
        <v>5</v>
      </c>
      <c r="E19828" s="7" t="s">
        <v>11</v>
      </c>
      <c r="F19828" s="7">
        <v>8</v>
      </c>
      <c r="G19828" s="8" t="s">
        <v>27</v>
      </c>
      <c r="H19828" s="4" t="str">
        <f t="shared" si="619"/>
        <v>19</v>
      </c>
      <c r="I19828" s="13">
        <v>25.783120804166671</v>
      </c>
    </row>
    <row r="19829" spans="1:9" ht="15" customHeight="1" x14ac:dyDescent="0.25">
      <c r="A19829" s="5" t="str">
        <f t="shared" si="620"/>
        <v>Coal</v>
      </c>
      <c r="B19829" s="5">
        <v>3</v>
      </c>
      <c r="C19829" s="6" t="s">
        <v>8</v>
      </c>
      <c r="D19829" s="6">
        <v>5</v>
      </c>
      <c r="E19829" s="7" t="s">
        <v>11</v>
      </c>
      <c r="F19829" s="7">
        <v>8</v>
      </c>
      <c r="G19829" s="8" t="s">
        <v>27</v>
      </c>
      <c r="H19829" s="4" t="str">
        <f t="shared" si="619"/>
        <v>19</v>
      </c>
      <c r="I19829" s="13">
        <v>39.483000000000004</v>
      </c>
    </row>
    <row r="19830" spans="1:9" ht="15" customHeight="1" x14ac:dyDescent="0.25">
      <c r="A19830" s="5" t="str">
        <f t="shared" si="620"/>
        <v>Turbogas</v>
      </c>
      <c r="B19830" s="5">
        <v>4</v>
      </c>
      <c r="C19830" s="6" t="s">
        <v>8</v>
      </c>
      <c r="D19830" s="6">
        <v>5</v>
      </c>
      <c r="E19830" s="7" t="s">
        <v>11</v>
      </c>
      <c r="F19830" s="7">
        <v>8</v>
      </c>
      <c r="G19830" s="8" t="s">
        <v>27</v>
      </c>
      <c r="H19830" s="4" t="str">
        <f t="shared" si="619"/>
        <v>19</v>
      </c>
      <c r="I19830" s="13">
        <v>41.325210083333332</v>
      </c>
    </row>
    <row r="19831" spans="1:9" ht="15" customHeight="1" x14ac:dyDescent="0.25">
      <c r="A19831" s="5" t="str">
        <f t="shared" si="620"/>
        <v>Internal Combustion</v>
      </c>
      <c r="B19831" s="5">
        <v>5</v>
      </c>
      <c r="C19831" s="6" t="s">
        <v>8</v>
      </c>
      <c r="D19831" s="6">
        <v>5</v>
      </c>
      <c r="E19831" s="7" t="s">
        <v>11</v>
      </c>
      <c r="F19831" s="7">
        <v>8</v>
      </c>
      <c r="G19831" s="8" t="s">
        <v>27</v>
      </c>
      <c r="H19831" s="4" t="str">
        <f t="shared" si="619"/>
        <v>19</v>
      </c>
      <c r="I19831" s="13">
        <v>196.78370000000001</v>
      </c>
    </row>
    <row r="19832" spans="1:9" ht="15" customHeight="1" x14ac:dyDescent="0.25">
      <c r="A19832" s="5" t="str">
        <f t="shared" si="620"/>
        <v>Fluidized Bed</v>
      </c>
      <c r="B19832" s="5">
        <v>6</v>
      </c>
      <c r="C19832" s="6" t="s">
        <v>8</v>
      </c>
      <c r="D19832" s="6">
        <v>5</v>
      </c>
      <c r="E19832" s="7" t="s">
        <v>11</v>
      </c>
      <c r="F19832" s="7">
        <v>8</v>
      </c>
      <c r="G19832" s="8" t="s">
        <v>27</v>
      </c>
      <c r="H19832" s="4" t="str">
        <f t="shared" si="619"/>
        <v>19</v>
      </c>
      <c r="I19832" s="13">
        <v>39.483000000000004</v>
      </c>
    </row>
    <row r="19833" spans="1:9" ht="15" customHeight="1" x14ac:dyDescent="0.25">
      <c r="A19833" s="5" t="str">
        <f t="shared" si="620"/>
        <v>Hydropower</v>
      </c>
      <c r="B19833" s="5">
        <v>7</v>
      </c>
      <c r="C19833" s="6" t="s">
        <v>8</v>
      </c>
      <c r="D19833" s="6">
        <v>5</v>
      </c>
      <c r="E19833" s="7" t="s">
        <v>11</v>
      </c>
      <c r="F19833" s="7">
        <v>8</v>
      </c>
      <c r="G19833" s="8" t="s">
        <v>27</v>
      </c>
      <c r="H19833" s="4" t="str">
        <f t="shared" si="619"/>
        <v>19</v>
      </c>
      <c r="I19833" s="13">
        <v>0</v>
      </c>
    </row>
    <row r="19834" spans="1:9" ht="15" customHeight="1" x14ac:dyDescent="0.25">
      <c r="A19834" s="5" t="str">
        <f t="shared" si="620"/>
        <v>Wind</v>
      </c>
      <c r="B19834" s="5">
        <v>8</v>
      </c>
      <c r="C19834" s="6" t="s">
        <v>8</v>
      </c>
      <c r="D19834" s="6">
        <v>5</v>
      </c>
      <c r="E19834" s="7" t="s">
        <v>11</v>
      </c>
      <c r="F19834" s="7">
        <v>8</v>
      </c>
      <c r="G19834" s="8" t="s">
        <v>27</v>
      </c>
      <c r="H19834" s="4" t="str">
        <f t="shared" si="619"/>
        <v>19</v>
      </c>
      <c r="I19834" s="13">
        <v>9.2555000000000014</v>
      </c>
    </row>
    <row r="19835" spans="1:9" ht="15" customHeight="1" x14ac:dyDescent="0.25">
      <c r="A19835" s="5" t="str">
        <f t="shared" si="620"/>
        <v>Geothermal</v>
      </c>
      <c r="B19835" s="5">
        <v>9</v>
      </c>
      <c r="C19835" s="6" t="s">
        <v>8</v>
      </c>
      <c r="D19835" s="6">
        <v>5</v>
      </c>
      <c r="E19835" s="7" t="s">
        <v>11</v>
      </c>
      <c r="F19835" s="7">
        <v>8</v>
      </c>
      <c r="G19835" s="8" t="s">
        <v>27</v>
      </c>
      <c r="H19835" s="4" t="str">
        <f t="shared" si="619"/>
        <v>19</v>
      </c>
      <c r="I19835" s="13">
        <v>36.758352000000002</v>
      </c>
    </row>
    <row r="19836" spans="1:9" ht="15" customHeight="1" x14ac:dyDescent="0.25">
      <c r="A19836" s="5" t="str">
        <f t="shared" si="620"/>
        <v>Solar PV</v>
      </c>
      <c r="B19836" s="5">
        <v>10</v>
      </c>
      <c r="C19836" s="6" t="s">
        <v>8</v>
      </c>
      <c r="D19836" s="6">
        <v>5</v>
      </c>
      <c r="E19836" s="7" t="s">
        <v>11</v>
      </c>
      <c r="F19836" s="7">
        <v>8</v>
      </c>
      <c r="G19836" s="8" t="s">
        <v>27</v>
      </c>
      <c r="H19836" s="4" t="str">
        <f t="shared" si="619"/>
        <v>19</v>
      </c>
      <c r="I19836" s="13">
        <v>16.371000000000002</v>
      </c>
    </row>
    <row r="19837" spans="1:9" ht="15" customHeight="1" x14ac:dyDescent="0.25">
      <c r="A19837" s="5" t="str">
        <f t="shared" si="620"/>
        <v>Biomass</v>
      </c>
      <c r="B19837" s="5">
        <v>11</v>
      </c>
      <c r="C19837" s="6" t="s">
        <v>8</v>
      </c>
      <c r="D19837" s="6">
        <v>5</v>
      </c>
      <c r="E19837" s="7" t="s">
        <v>11</v>
      </c>
      <c r="F19837" s="7">
        <v>8</v>
      </c>
      <c r="G19837" s="8" t="s">
        <v>27</v>
      </c>
      <c r="H19837" s="4" t="str">
        <f t="shared" si="619"/>
        <v>19</v>
      </c>
      <c r="I19837" s="13">
        <v>5.3500000000000005</v>
      </c>
    </row>
    <row r="19838" spans="1:9" ht="15" customHeight="1" x14ac:dyDescent="0.25">
      <c r="A19838" s="5" t="str">
        <f t="shared" si="620"/>
        <v>Cogeneration</v>
      </c>
      <c r="B19838" s="5">
        <v>12</v>
      </c>
      <c r="C19838" s="6" t="s">
        <v>8</v>
      </c>
      <c r="D19838" s="6">
        <v>5</v>
      </c>
      <c r="E19838" s="7" t="s">
        <v>11</v>
      </c>
      <c r="F19838" s="7">
        <v>8</v>
      </c>
      <c r="G19838" s="8" t="s">
        <v>27</v>
      </c>
      <c r="H19838" s="4" t="str">
        <f t="shared" si="619"/>
        <v>19</v>
      </c>
      <c r="I19838" s="13">
        <v>25.783120804166671</v>
      </c>
    </row>
    <row r="19839" spans="1:9" ht="15" customHeight="1" x14ac:dyDescent="0.25">
      <c r="A19839" s="5" t="str">
        <f t="shared" si="620"/>
        <v>Nuclear</v>
      </c>
      <c r="B19839" s="5">
        <v>13</v>
      </c>
      <c r="C19839" s="6" t="s">
        <v>8</v>
      </c>
      <c r="D19839" s="6">
        <v>5</v>
      </c>
      <c r="E19839" s="7" t="s">
        <v>11</v>
      </c>
      <c r="F19839" s="7">
        <v>8</v>
      </c>
      <c r="G19839" s="8" t="s">
        <v>27</v>
      </c>
      <c r="H19839" s="4" t="str">
        <f t="shared" si="619"/>
        <v>19</v>
      </c>
      <c r="I19839" s="13">
        <v>24.770499999999998</v>
      </c>
    </row>
    <row r="19840" spans="1:9" ht="15" customHeight="1" x14ac:dyDescent="0.25">
      <c r="A19840" s="5" t="str">
        <f t="shared" si="620"/>
        <v>Conventional Thermoelectric</v>
      </c>
      <c r="B19840" s="5">
        <v>1</v>
      </c>
      <c r="C19840" s="6" t="s">
        <v>9</v>
      </c>
      <c r="D19840" s="6">
        <v>6</v>
      </c>
      <c r="E19840" s="7" t="s">
        <v>11</v>
      </c>
      <c r="F19840" s="7">
        <v>8</v>
      </c>
      <c r="G19840" s="8" t="s">
        <v>27</v>
      </c>
      <c r="H19840" s="4" t="str">
        <f t="shared" si="619"/>
        <v>19</v>
      </c>
      <c r="I19840" s="13">
        <v>63.954327999999997</v>
      </c>
    </row>
    <row r="19841" spans="1:9" ht="15" customHeight="1" x14ac:dyDescent="0.25">
      <c r="A19841" s="5" t="str">
        <f t="shared" si="620"/>
        <v>Combined Cycle</v>
      </c>
      <c r="B19841" s="5">
        <v>2</v>
      </c>
      <c r="C19841" s="6" t="s">
        <v>9</v>
      </c>
      <c r="D19841" s="6">
        <v>6</v>
      </c>
      <c r="E19841" s="7" t="s">
        <v>11</v>
      </c>
      <c r="F19841" s="7">
        <v>8</v>
      </c>
      <c r="G19841" s="8" t="s">
        <v>27</v>
      </c>
      <c r="H19841" s="4" t="str">
        <f t="shared" si="619"/>
        <v>19</v>
      </c>
      <c r="I19841" s="13">
        <v>25.783120804166671</v>
      </c>
    </row>
    <row r="19842" spans="1:9" ht="15" customHeight="1" x14ac:dyDescent="0.25">
      <c r="A19842" s="5" t="str">
        <f t="shared" si="620"/>
        <v>Coal</v>
      </c>
      <c r="B19842" s="5">
        <v>3</v>
      </c>
      <c r="C19842" s="6" t="s">
        <v>9</v>
      </c>
      <c r="D19842" s="6">
        <v>6</v>
      </c>
      <c r="E19842" s="7" t="s">
        <v>11</v>
      </c>
      <c r="F19842" s="7">
        <v>8</v>
      </c>
      <c r="G19842" s="8" t="s">
        <v>27</v>
      </c>
      <c r="H19842" s="4" t="str">
        <f t="shared" si="619"/>
        <v>19</v>
      </c>
      <c r="I19842" s="13">
        <v>39.483000000000004</v>
      </c>
    </row>
    <row r="19843" spans="1:9" ht="15" customHeight="1" x14ac:dyDescent="0.25">
      <c r="A19843" s="5" t="str">
        <f t="shared" si="620"/>
        <v>Turbogas</v>
      </c>
      <c r="B19843" s="5">
        <v>4</v>
      </c>
      <c r="C19843" s="6" t="s">
        <v>9</v>
      </c>
      <c r="D19843" s="6">
        <v>6</v>
      </c>
      <c r="E19843" s="7" t="s">
        <v>11</v>
      </c>
      <c r="F19843" s="7">
        <v>8</v>
      </c>
      <c r="G19843" s="8" t="s">
        <v>27</v>
      </c>
      <c r="H19843" s="4" t="str">
        <f t="shared" si="619"/>
        <v>19</v>
      </c>
      <c r="I19843" s="13">
        <v>41.325210083333332</v>
      </c>
    </row>
    <row r="19844" spans="1:9" ht="15" customHeight="1" x14ac:dyDescent="0.25">
      <c r="A19844" s="5" t="str">
        <f t="shared" si="620"/>
        <v>Internal Combustion</v>
      </c>
      <c r="B19844" s="5">
        <v>5</v>
      </c>
      <c r="C19844" s="6" t="s">
        <v>9</v>
      </c>
      <c r="D19844" s="6">
        <v>6</v>
      </c>
      <c r="E19844" s="7" t="s">
        <v>11</v>
      </c>
      <c r="F19844" s="7">
        <v>8</v>
      </c>
      <c r="G19844" s="8" t="s">
        <v>27</v>
      </c>
      <c r="H19844" s="4" t="str">
        <f t="shared" si="619"/>
        <v>19</v>
      </c>
      <c r="I19844" s="13">
        <v>196.78370000000001</v>
      </c>
    </row>
    <row r="19845" spans="1:9" ht="15" customHeight="1" x14ac:dyDescent="0.25">
      <c r="A19845" s="5" t="str">
        <f t="shared" si="620"/>
        <v>Fluidized Bed</v>
      </c>
      <c r="B19845" s="5">
        <v>6</v>
      </c>
      <c r="C19845" s="6" t="s">
        <v>9</v>
      </c>
      <c r="D19845" s="6">
        <v>6</v>
      </c>
      <c r="E19845" s="7" t="s">
        <v>11</v>
      </c>
      <c r="F19845" s="7">
        <v>8</v>
      </c>
      <c r="G19845" s="8" t="s">
        <v>27</v>
      </c>
      <c r="H19845" s="4" t="str">
        <f t="shared" si="619"/>
        <v>19</v>
      </c>
      <c r="I19845" s="13">
        <v>39.483000000000004</v>
      </c>
    </row>
    <row r="19846" spans="1:9" ht="15" customHeight="1" x14ac:dyDescent="0.25">
      <c r="A19846" s="5" t="str">
        <f t="shared" si="620"/>
        <v>Hydropower</v>
      </c>
      <c r="B19846" s="5">
        <v>7</v>
      </c>
      <c r="C19846" s="6" t="s">
        <v>9</v>
      </c>
      <c r="D19846" s="6">
        <v>6</v>
      </c>
      <c r="E19846" s="7" t="s">
        <v>11</v>
      </c>
      <c r="F19846" s="7">
        <v>8</v>
      </c>
      <c r="G19846" s="8" t="s">
        <v>27</v>
      </c>
      <c r="H19846" s="4" t="str">
        <f t="shared" si="619"/>
        <v>19</v>
      </c>
      <c r="I19846" s="13">
        <v>0</v>
      </c>
    </row>
    <row r="19847" spans="1:9" ht="15" customHeight="1" x14ac:dyDescent="0.25">
      <c r="A19847" s="5" t="str">
        <f t="shared" si="620"/>
        <v>Wind</v>
      </c>
      <c r="B19847" s="5">
        <v>8</v>
      </c>
      <c r="C19847" s="6" t="s">
        <v>9</v>
      </c>
      <c r="D19847" s="6">
        <v>6</v>
      </c>
      <c r="E19847" s="7" t="s">
        <v>11</v>
      </c>
      <c r="F19847" s="7">
        <v>8</v>
      </c>
      <c r="G19847" s="8" t="s">
        <v>27</v>
      </c>
      <c r="H19847" s="4" t="str">
        <f t="shared" si="619"/>
        <v>19</v>
      </c>
      <c r="I19847" s="13">
        <v>9.2555000000000014</v>
      </c>
    </row>
    <row r="19848" spans="1:9" ht="15" customHeight="1" x14ac:dyDescent="0.25">
      <c r="A19848" s="5" t="str">
        <f t="shared" si="620"/>
        <v>Geothermal</v>
      </c>
      <c r="B19848" s="5">
        <v>9</v>
      </c>
      <c r="C19848" s="6" t="s">
        <v>9</v>
      </c>
      <c r="D19848" s="6">
        <v>6</v>
      </c>
      <c r="E19848" s="7" t="s">
        <v>11</v>
      </c>
      <c r="F19848" s="7">
        <v>8</v>
      </c>
      <c r="G19848" s="8" t="s">
        <v>27</v>
      </c>
      <c r="H19848" s="4" t="str">
        <f t="shared" ref="H19848:H19911" si="621">CONCATENATE(RIGHT(G19848,2))</f>
        <v>19</v>
      </c>
      <c r="I19848" s="13">
        <v>36.758352000000002</v>
      </c>
    </row>
    <row r="19849" spans="1:9" ht="15" customHeight="1" x14ac:dyDescent="0.25">
      <c r="A19849" s="5" t="str">
        <f t="shared" si="620"/>
        <v>Solar PV</v>
      </c>
      <c r="B19849" s="5">
        <v>10</v>
      </c>
      <c r="C19849" s="6" t="s">
        <v>9</v>
      </c>
      <c r="D19849" s="6">
        <v>6</v>
      </c>
      <c r="E19849" s="7" t="s">
        <v>11</v>
      </c>
      <c r="F19849" s="7">
        <v>8</v>
      </c>
      <c r="G19849" s="8" t="s">
        <v>27</v>
      </c>
      <c r="H19849" s="4" t="str">
        <f t="shared" si="621"/>
        <v>19</v>
      </c>
      <c r="I19849" s="13">
        <v>16.371000000000002</v>
      </c>
    </row>
    <row r="19850" spans="1:9" ht="15" customHeight="1" x14ac:dyDescent="0.25">
      <c r="A19850" s="5" t="str">
        <f t="shared" si="620"/>
        <v>Biomass</v>
      </c>
      <c r="B19850" s="5">
        <v>11</v>
      </c>
      <c r="C19850" s="6" t="s">
        <v>9</v>
      </c>
      <c r="D19850" s="6">
        <v>6</v>
      </c>
      <c r="E19850" s="7" t="s">
        <v>11</v>
      </c>
      <c r="F19850" s="7">
        <v>8</v>
      </c>
      <c r="G19850" s="8" t="s">
        <v>27</v>
      </c>
      <c r="H19850" s="4" t="str">
        <f t="shared" si="621"/>
        <v>19</v>
      </c>
      <c r="I19850" s="13">
        <v>5.3500000000000005</v>
      </c>
    </row>
    <row r="19851" spans="1:9" ht="15" customHeight="1" x14ac:dyDescent="0.25">
      <c r="A19851" s="5" t="str">
        <f t="shared" si="620"/>
        <v>Cogeneration</v>
      </c>
      <c r="B19851" s="5">
        <v>12</v>
      </c>
      <c r="C19851" s="6" t="s">
        <v>9</v>
      </c>
      <c r="D19851" s="6">
        <v>6</v>
      </c>
      <c r="E19851" s="7" t="s">
        <v>11</v>
      </c>
      <c r="F19851" s="7">
        <v>8</v>
      </c>
      <c r="G19851" s="8" t="s">
        <v>27</v>
      </c>
      <c r="H19851" s="4" t="str">
        <f t="shared" si="621"/>
        <v>19</v>
      </c>
      <c r="I19851" s="13">
        <v>25.783120804166671</v>
      </c>
    </row>
    <row r="19852" spans="1:9" ht="15" customHeight="1" x14ac:dyDescent="0.25">
      <c r="A19852" s="5" t="str">
        <f t="shared" si="620"/>
        <v>Nuclear</v>
      </c>
      <c r="B19852" s="5">
        <v>13</v>
      </c>
      <c r="C19852" s="6" t="s">
        <v>9</v>
      </c>
      <c r="D19852" s="6">
        <v>6</v>
      </c>
      <c r="E19852" s="7" t="s">
        <v>11</v>
      </c>
      <c r="F19852" s="7">
        <v>8</v>
      </c>
      <c r="G19852" s="8" t="s">
        <v>27</v>
      </c>
      <c r="H19852" s="4" t="str">
        <f t="shared" si="621"/>
        <v>19</v>
      </c>
      <c r="I19852" s="13">
        <v>24.770499999999998</v>
      </c>
    </row>
    <row r="19853" spans="1:9" ht="15" customHeight="1" x14ac:dyDescent="0.25">
      <c r="A19853" s="5" t="str">
        <f t="shared" si="620"/>
        <v>Conventional Thermoelectric</v>
      </c>
      <c r="B19853" s="5">
        <v>1</v>
      </c>
      <c r="C19853" s="6" t="s">
        <v>10</v>
      </c>
      <c r="D19853" s="6">
        <v>7</v>
      </c>
      <c r="E19853" s="7" t="s">
        <v>11</v>
      </c>
      <c r="F19853" s="7">
        <v>8</v>
      </c>
      <c r="G19853" s="8" t="s">
        <v>27</v>
      </c>
      <c r="H19853" s="4" t="str">
        <f t="shared" si="621"/>
        <v>19</v>
      </c>
      <c r="I19853" s="13">
        <v>63.954327999999997</v>
      </c>
    </row>
    <row r="19854" spans="1:9" ht="15" customHeight="1" x14ac:dyDescent="0.25">
      <c r="A19854" s="5" t="str">
        <f t="shared" si="620"/>
        <v>Combined Cycle</v>
      </c>
      <c r="B19854" s="5">
        <v>2</v>
      </c>
      <c r="C19854" s="6" t="s">
        <v>10</v>
      </c>
      <c r="D19854" s="6">
        <v>7</v>
      </c>
      <c r="E19854" s="7" t="s">
        <v>11</v>
      </c>
      <c r="F19854" s="7">
        <v>8</v>
      </c>
      <c r="G19854" s="8" t="s">
        <v>27</v>
      </c>
      <c r="H19854" s="4" t="str">
        <f t="shared" si="621"/>
        <v>19</v>
      </c>
      <c r="I19854" s="13">
        <v>38.176723937500007</v>
      </c>
    </row>
    <row r="19855" spans="1:9" ht="15" customHeight="1" x14ac:dyDescent="0.25">
      <c r="A19855" s="5" t="str">
        <f t="shared" si="620"/>
        <v>Coal</v>
      </c>
      <c r="B19855" s="5">
        <v>3</v>
      </c>
      <c r="C19855" s="6" t="s">
        <v>10</v>
      </c>
      <c r="D19855" s="6">
        <v>7</v>
      </c>
      <c r="E19855" s="7" t="s">
        <v>11</v>
      </c>
      <c r="F19855" s="7">
        <v>8</v>
      </c>
      <c r="G19855" s="8" t="s">
        <v>27</v>
      </c>
      <c r="H19855" s="4" t="str">
        <f t="shared" si="621"/>
        <v>19</v>
      </c>
      <c r="I19855" s="13">
        <v>39.483000000000004</v>
      </c>
    </row>
    <row r="19856" spans="1:9" ht="15" customHeight="1" x14ac:dyDescent="0.25">
      <c r="A19856" s="5" t="str">
        <f t="shared" ref="A19856:A19919" si="622">A19843</f>
        <v>Turbogas</v>
      </c>
      <c r="B19856" s="5">
        <v>4</v>
      </c>
      <c r="C19856" s="6" t="s">
        <v>10</v>
      </c>
      <c r="D19856" s="6">
        <v>7</v>
      </c>
      <c r="E19856" s="7" t="s">
        <v>11</v>
      </c>
      <c r="F19856" s="7">
        <v>8</v>
      </c>
      <c r="G19856" s="8" t="s">
        <v>27</v>
      </c>
      <c r="H19856" s="4" t="str">
        <f t="shared" si="621"/>
        <v>19</v>
      </c>
      <c r="I19856" s="13">
        <v>61.189688750000002</v>
      </c>
    </row>
    <row r="19857" spans="1:9" ht="15" customHeight="1" x14ac:dyDescent="0.25">
      <c r="A19857" s="5" t="str">
        <f t="shared" si="622"/>
        <v>Internal Combustion</v>
      </c>
      <c r="B19857" s="5">
        <v>5</v>
      </c>
      <c r="C19857" s="6" t="s">
        <v>10</v>
      </c>
      <c r="D19857" s="6">
        <v>7</v>
      </c>
      <c r="E19857" s="7" t="s">
        <v>11</v>
      </c>
      <c r="F19857" s="7">
        <v>8</v>
      </c>
      <c r="G19857" s="8" t="s">
        <v>27</v>
      </c>
      <c r="H19857" s="4" t="str">
        <f t="shared" si="621"/>
        <v>19</v>
      </c>
      <c r="I19857" s="13">
        <v>196.78370000000001</v>
      </c>
    </row>
    <row r="19858" spans="1:9" ht="15" customHeight="1" x14ac:dyDescent="0.25">
      <c r="A19858" s="5" t="str">
        <f t="shared" si="622"/>
        <v>Fluidized Bed</v>
      </c>
      <c r="B19858" s="5">
        <v>6</v>
      </c>
      <c r="C19858" s="6" t="s">
        <v>10</v>
      </c>
      <c r="D19858" s="6">
        <v>7</v>
      </c>
      <c r="E19858" s="7" t="s">
        <v>11</v>
      </c>
      <c r="F19858" s="7">
        <v>8</v>
      </c>
      <c r="G19858" s="8" t="s">
        <v>27</v>
      </c>
      <c r="H19858" s="4" t="str">
        <f t="shared" si="621"/>
        <v>19</v>
      </c>
      <c r="I19858" s="13">
        <v>39.483000000000004</v>
      </c>
    </row>
    <row r="19859" spans="1:9" ht="15" customHeight="1" x14ac:dyDescent="0.25">
      <c r="A19859" s="5" t="str">
        <f t="shared" si="622"/>
        <v>Hydropower</v>
      </c>
      <c r="B19859" s="5">
        <v>7</v>
      </c>
      <c r="C19859" s="6" t="s">
        <v>10</v>
      </c>
      <c r="D19859" s="6">
        <v>7</v>
      </c>
      <c r="E19859" s="7" t="s">
        <v>11</v>
      </c>
      <c r="F19859" s="7">
        <v>8</v>
      </c>
      <c r="G19859" s="8" t="s">
        <v>27</v>
      </c>
      <c r="H19859" s="4" t="str">
        <f t="shared" si="621"/>
        <v>19</v>
      </c>
      <c r="I19859" s="13">
        <v>0</v>
      </c>
    </row>
    <row r="19860" spans="1:9" ht="15" customHeight="1" x14ac:dyDescent="0.25">
      <c r="A19860" s="5" t="str">
        <f t="shared" si="622"/>
        <v>Wind</v>
      </c>
      <c r="B19860" s="5">
        <v>8</v>
      </c>
      <c r="C19860" s="6" t="s">
        <v>10</v>
      </c>
      <c r="D19860" s="6">
        <v>7</v>
      </c>
      <c r="E19860" s="7" t="s">
        <v>11</v>
      </c>
      <c r="F19860" s="7">
        <v>8</v>
      </c>
      <c r="G19860" s="8" t="s">
        <v>27</v>
      </c>
      <c r="H19860" s="4" t="str">
        <f t="shared" si="621"/>
        <v>19</v>
      </c>
      <c r="I19860" s="13">
        <v>9.2555000000000014</v>
      </c>
    </row>
    <row r="19861" spans="1:9" ht="15" customHeight="1" x14ac:dyDescent="0.25">
      <c r="A19861" s="5" t="str">
        <f t="shared" si="622"/>
        <v>Geothermal</v>
      </c>
      <c r="B19861" s="5">
        <v>9</v>
      </c>
      <c r="C19861" s="6" t="s">
        <v>10</v>
      </c>
      <c r="D19861" s="6">
        <v>7</v>
      </c>
      <c r="E19861" s="7" t="s">
        <v>11</v>
      </c>
      <c r="F19861" s="7">
        <v>8</v>
      </c>
      <c r="G19861" s="8" t="s">
        <v>27</v>
      </c>
      <c r="H19861" s="4" t="str">
        <f t="shared" si="621"/>
        <v>19</v>
      </c>
      <c r="I19861" s="13">
        <v>36.758352000000002</v>
      </c>
    </row>
    <row r="19862" spans="1:9" ht="15" customHeight="1" x14ac:dyDescent="0.25">
      <c r="A19862" s="5" t="str">
        <f t="shared" si="622"/>
        <v>Solar PV</v>
      </c>
      <c r="B19862" s="5">
        <v>10</v>
      </c>
      <c r="C19862" s="6" t="s">
        <v>10</v>
      </c>
      <c r="D19862" s="6">
        <v>7</v>
      </c>
      <c r="E19862" s="7" t="s">
        <v>11</v>
      </c>
      <c r="F19862" s="7">
        <v>8</v>
      </c>
      <c r="G19862" s="8" t="s">
        <v>27</v>
      </c>
      <c r="H19862" s="4" t="str">
        <f t="shared" si="621"/>
        <v>19</v>
      </c>
      <c r="I19862" s="13">
        <v>16.371000000000002</v>
      </c>
    </row>
    <row r="19863" spans="1:9" ht="15" customHeight="1" x14ac:dyDescent="0.25">
      <c r="A19863" s="5" t="str">
        <f t="shared" si="622"/>
        <v>Biomass</v>
      </c>
      <c r="B19863" s="5">
        <v>11</v>
      </c>
      <c r="C19863" s="6" t="s">
        <v>10</v>
      </c>
      <c r="D19863" s="6">
        <v>7</v>
      </c>
      <c r="E19863" s="7" t="s">
        <v>11</v>
      </c>
      <c r="F19863" s="7">
        <v>8</v>
      </c>
      <c r="G19863" s="8" t="s">
        <v>27</v>
      </c>
      <c r="H19863" s="4" t="str">
        <f t="shared" si="621"/>
        <v>19</v>
      </c>
      <c r="I19863" s="13">
        <v>5.3500000000000005</v>
      </c>
    </row>
    <row r="19864" spans="1:9" ht="15" customHeight="1" x14ac:dyDescent="0.25">
      <c r="A19864" s="5" t="str">
        <f t="shared" si="622"/>
        <v>Cogeneration</v>
      </c>
      <c r="B19864" s="5">
        <v>12</v>
      </c>
      <c r="C19864" s="6" t="s">
        <v>10</v>
      </c>
      <c r="D19864" s="6">
        <v>7</v>
      </c>
      <c r="E19864" s="7" t="s">
        <v>11</v>
      </c>
      <c r="F19864" s="7">
        <v>8</v>
      </c>
      <c r="G19864" s="8" t="s">
        <v>27</v>
      </c>
      <c r="H19864" s="4" t="str">
        <f t="shared" si="621"/>
        <v>19</v>
      </c>
      <c r="I19864" s="13">
        <v>38.176723937500007</v>
      </c>
    </row>
    <row r="19865" spans="1:9" ht="15" customHeight="1" x14ac:dyDescent="0.25">
      <c r="A19865" s="5" t="str">
        <f t="shared" si="622"/>
        <v>Nuclear</v>
      </c>
      <c r="B19865" s="5">
        <v>13</v>
      </c>
      <c r="C19865" s="6" t="s">
        <v>10</v>
      </c>
      <c r="D19865" s="6">
        <v>7</v>
      </c>
      <c r="E19865" s="7" t="s">
        <v>11</v>
      </c>
      <c r="F19865" s="7">
        <v>8</v>
      </c>
      <c r="G19865" s="8" t="s">
        <v>27</v>
      </c>
      <c r="H19865" s="4" t="str">
        <f t="shared" si="621"/>
        <v>19</v>
      </c>
      <c r="I19865" s="13">
        <v>24.770499999999998</v>
      </c>
    </row>
    <row r="19866" spans="1:9" ht="15" customHeight="1" x14ac:dyDescent="0.25">
      <c r="A19866" s="5" t="str">
        <f t="shared" si="622"/>
        <v>Conventional Thermoelectric</v>
      </c>
      <c r="B19866" s="5">
        <v>1</v>
      </c>
      <c r="C19866" s="6" t="s">
        <v>11</v>
      </c>
      <c r="D19866" s="6">
        <v>8</v>
      </c>
      <c r="E19866" s="7" t="s">
        <v>11</v>
      </c>
      <c r="F19866" s="7">
        <v>8</v>
      </c>
      <c r="G19866" s="8" t="s">
        <v>27</v>
      </c>
      <c r="H19866" s="4" t="str">
        <f t="shared" si="621"/>
        <v>19</v>
      </c>
      <c r="I19866" s="13">
        <v>59.770399999999995</v>
      </c>
    </row>
    <row r="19867" spans="1:9" ht="15" customHeight="1" x14ac:dyDescent="0.25">
      <c r="A19867" s="5" t="str">
        <f t="shared" si="622"/>
        <v>Combined Cycle</v>
      </c>
      <c r="B19867" s="5">
        <v>2</v>
      </c>
      <c r="C19867" s="6" t="s">
        <v>11</v>
      </c>
      <c r="D19867" s="6">
        <v>8</v>
      </c>
      <c r="E19867" s="7" t="s">
        <v>11</v>
      </c>
      <c r="F19867" s="7">
        <v>8</v>
      </c>
      <c r="G19867" s="8" t="s">
        <v>27</v>
      </c>
      <c r="H19867" s="4" t="str">
        <f t="shared" si="621"/>
        <v>19</v>
      </c>
      <c r="I19867" s="13">
        <v>29.991195833333332</v>
      </c>
    </row>
    <row r="19868" spans="1:9" ht="15" customHeight="1" x14ac:dyDescent="0.25">
      <c r="A19868" s="5" t="str">
        <f t="shared" si="622"/>
        <v>Coal</v>
      </c>
      <c r="B19868" s="5">
        <v>3</v>
      </c>
      <c r="C19868" s="6" t="s">
        <v>11</v>
      </c>
      <c r="D19868" s="6">
        <v>8</v>
      </c>
      <c r="E19868" s="7" t="s">
        <v>11</v>
      </c>
      <c r="F19868" s="7">
        <v>8</v>
      </c>
      <c r="G19868" s="8" t="s">
        <v>27</v>
      </c>
      <c r="H19868" s="4" t="str">
        <f t="shared" si="621"/>
        <v>19</v>
      </c>
      <c r="I19868" s="13">
        <v>36.9</v>
      </c>
    </row>
    <row r="19869" spans="1:9" ht="15" customHeight="1" x14ac:dyDescent="0.25">
      <c r="A19869" s="5" t="str">
        <f t="shared" si="622"/>
        <v>Turbogas</v>
      </c>
      <c r="B19869" s="5">
        <v>4</v>
      </c>
      <c r="C19869" s="6" t="s">
        <v>11</v>
      </c>
      <c r="D19869" s="6">
        <v>8</v>
      </c>
      <c r="E19869" s="7" t="s">
        <v>11</v>
      </c>
      <c r="F19869" s="7">
        <v>8</v>
      </c>
      <c r="G19869" s="8" t="s">
        <v>27</v>
      </c>
      <c r="H19869" s="4" t="str">
        <f t="shared" si="621"/>
        <v>19</v>
      </c>
      <c r="I19869" s="13">
        <v>48.069916666666657</v>
      </c>
    </row>
    <row r="19870" spans="1:9" ht="15" customHeight="1" x14ac:dyDescent="0.25">
      <c r="A19870" s="5" t="str">
        <f t="shared" si="622"/>
        <v>Internal Combustion</v>
      </c>
      <c r="B19870" s="5">
        <v>5</v>
      </c>
      <c r="C19870" s="6" t="s">
        <v>11</v>
      </c>
      <c r="D19870" s="6">
        <v>8</v>
      </c>
      <c r="E19870" s="7" t="s">
        <v>11</v>
      </c>
      <c r="F19870" s="7">
        <v>8</v>
      </c>
      <c r="G19870" s="8" t="s">
        <v>27</v>
      </c>
      <c r="H19870" s="4" t="str">
        <f t="shared" si="621"/>
        <v>19</v>
      </c>
      <c r="I19870" s="13">
        <v>183.91</v>
      </c>
    </row>
    <row r="19871" spans="1:9" ht="15" customHeight="1" x14ac:dyDescent="0.25">
      <c r="A19871" s="5" t="str">
        <f t="shared" si="622"/>
        <v>Fluidized Bed</v>
      </c>
      <c r="B19871" s="5">
        <v>6</v>
      </c>
      <c r="C19871" s="6" t="s">
        <v>11</v>
      </c>
      <c r="D19871" s="6">
        <v>8</v>
      </c>
      <c r="E19871" s="7" t="s">
        <v>11</v>
      </c>
      <c r="F19871" s="7">
        <v>8</v>
      </c>
      <c r="G19871" s="8" t="s">
        <v>27</v>
      </c>
      <c r="H19871" s="4" t="str">
        <f t="shared" si="621"/>
        <v>19</v>
      </c>
      <c r="I19871" s="13">
        <v>36.9</v>
      </c>
    </row>
    <row r="19872" spans="1:9" ht="15" customHeight="1" x14ac:dyDescent="0.25">
      <c r="A19872" s="5" t="str">
        <f t="shared" si="622"/>
        <v>Hydropower</v>
      </c>
      <c r="B19872" s="5">
        <v>7</v>
      </c>
      <c r="C19872" s="6" t="s">
        <v>11</v>
      </c>
      <c r="D19872" s="6">
        <v>8</v>
      </c>
      <c r="E19872" s="7" t="s">
        <v>11</v>
      </c>
      <c r="F19872" s="7">
        <v>8</v>
      </c>
      <c r="G19872" s="8" t="s">
        <v>27</v>
      </c>
      <c r="H19872" s="4" t="str">
        <f t="shared" si="621"/>
        <v>19</v>
      </c>
      <c r="I19872" s="13">
        <v>0</v>
      </c>
    </row>
    <row r="19873" spans="1:9" ht="15" customHeight="1" x14ac:dyDescent="0.25">
      <c r="A19873" s="5" t="str">
        <f t="shared" si="622"/>
        <v>Wind</v>
      </c>
      <c r="B19873" s="5">
        <v>8</v>
      </c>
      <c r="C19873" s="6" t="s">
        <v>11</v>
      </c>
      <c r="D19873" s="6">
        <v>8</v>
      </c>
      <c r="E19873" s="7" t="s">
        <v>11</v>
      </c>
      <c r="F19873" s="7">
        <v>8</v>
      </c>
      <c r="G19873" s="8" t="s">
        <v>27</v>
      </c>
      <c r="H19873" s="4" t="str">
        <f t="shared" si="621"/>
        <v>19</v>
      </c>
      <c r="I19873" s="13">
        <v>8.65</v>
      </c>
    </row>
    <row r="19874" spans="1:9" ht="15" customHeight="1" x14ac:dyDescent="0.25">
      <c r="A19874" s="5" t="str">
        <f t="shared" si="622"/>
        <v>Geothermal</v>
      </c>
      <c r="B19874" s="5">
        <v>9</v>
      </c>
      <c r="C19874" s="6" t="s">
        <v>11</v>
      </c>
      <c r="D19874" s="6">
        <v>8</v>
      </c>
      <c r="E19874" s="7" t="s">
        <v>11</v>
      </c>
      <c r="F19874" s="7">
        <v>8</v>
      </c>
      <c r="G19874" s="8" t="s">
        <v>27</v>
      </c>
      <c r="H19874" s="4" t="str">
        <f t="shared" si="621"/>
        <v>19</v>
      </c>
      <c r="I19874" s="13">
        <v>34.3536</v>
      </c>
    </row>
    <row r="19875" spans="1:9" ht="15" customHeight="1" x14ac:dyDescent="0.25">
      <c r="A19875" s="5" t="str">
        <f t="shared" si="622"/>
        <v>Solar PV</v>
      </c>
      <c r="B19875" s="5">
        <v>10</v>
      </c>
      <c r="C19875" s="6" t="s">
        <v>11</v>
      </c>
      <c r="D19875" s="6">
        <v>8</v>
      </c>
      <c r="E19875" s="7" t="s">
        <v>11</v>
      </c>
      <c r="F19875" s="7">
        <v>8</v>
      </c>
      <c r="G19875" s="8" t="s">
        <v>27</v>
      </c>
      <c r="H19875" s="4" t="str">
        <f t="shared" si="621"/>
        <v>19</v>
      </c>
      <c r="I19875" s="13">
        <v>15.3</v>
      </c>
    </row>
    <row r="19876" spans="1:9" ht="15" customHeight="1" x14ac:dyDescent="0.25">
      <c r="A19876" s="5" t="str">
        <f t="shared" si="622"/>
        <v>Biomass</v>
      </c>
      <c r="B19876" s="5">
        <v>11</v>
      </c>
      <c r="C19876" s="6" t="s">
        <v>11</v>
      </c>
      <c r="D19876" s="6">
        <v>8</v>
      </c>
      <c r="E19876" s="7" t="s">
        <v>11</v>
      </c>
      <c r="F19876" s="7">
        <v>8</v>
      </c>
      <c r="G19876" s="8" t="s">
        <v>27</v>
      </c>
      <c r="H19876" s="4" t="str">
        <f t="shared" si="621"/>
        <v>19</v>
      </c>
      <c r="I19876" s="13">
        <v>5</v>
      </c>
    </row>
    <row r="19877" spans="1:9" ht="15" customHeight="1" x14ac:dyDescent="0.25">
      <c r="A19877" s="5" t="str">
        <f t="shared" si="622"/>
        <v>Cogeneration</v>
      </c>
      <c r="B19877" s="5">
        <v>12</v>
      </c>
      <c r="C19877" s="6" t="s">
        <v>11</v>
      </c>
      <c r="D19877" s="6">
        <v>8</v>
      </c>
      <c r="E19877" s="7" t="s">
        <v>11</v>
      </c>
      <c r="F19877" s="7">
        <v>8</v>
      </c>
      <c r="G19877" s="8" t="s">
        <v>27</v>
      </c>
      <c r="H19877" s="4" t="str">
        <f t="shared" si="621"/>
        <v>19</v>
      </c>
      <c r="I19877" s="13">
        <v>29.991195833333332</v>
      </c>
    </row>
    <row r="19878" spans="1:9" ht="15" customHeight="1" x14ac:dyDescent="0.25">
      <c r="A19878" s="5" t="str">
        <f t="shared" si="622"/>
        <v>Nuclear</v>
      </c>
      <c r="B19878" s="5">
        <v>13</v>
      </c>
      <c r="C19878" s="6" t="s">
        <v>11</v>
      </c>
      <c r="D19878" s="6">
        <v>8</v>
      </c>
      <c r="E19878" s="7" t="s">
        <v>11</v>
      </c>
      <c r="F19878" s="7">
        <v>8</v>
      </c>
      <c r="G19878" s="8" t="s">
        <v>27</v>
      </c>
      <c r="H19878" s="4" t="str">
        <f t="shared" si="621"/>
        <v>19</v>
      </c>
      <c r="I19878" s="13">
        <v>23.15</v>
      </c>
    </row>
    <row r="19879" spans="1:9" ht="15" customHeight="1" x14ac:dyDescent="0.25">
      <c r="A19879" s="5" t="str">
        <f t="shared" si="622"/>
        <v>Conventional Thermoelectric</v>
      </c>
      <c r="B19879" s="5">
        <v>1</v>
      </c>
      <c r="C19879" s="6" t="s">
        <v>12</v>
      </c>
      <c r="D19879" s="6">
        <v>9</v>
      </c>
      <c r="E19879" s="7" t="s">
        <v>11</v>
      </c>
      <c r="F19879" s="7">
        <v>8</v>
      </c>
      <c r="G19879" s="8" t="s">
        <v>27</v>
      </c>
      <c r="H19879" s="4" t="str">
        <f t="shared" si="621"/>
        <v>19</v>
      </c>
      <c r="I19879" s="13">
        <v>63.954327999999997</v>
      </c>
    </row>
    <row r="19880" spans="1:9" ht="15" customHeight="1" x14ac:dyDescent="0.25">
      <c r="A19880" s="5" t="str">
        <f t="shared" si="622"/>
        <v>Combined Cycle</v>
      </c>
      <c r="B19880" s="5">
        <v>2</v>
      </c>
      <c r="C19880" s="6" t="s">
        <v>12</v>
      </c>
      <c r="D19880" s="6">
        <v>9</v>
      </c>
      <c r="E19880" s="7" t="s">
        <v>11</v>
      </c>
      <c r="F19880" s="7">
        <v>8</v>
      </c>
      <c r="G19880" s="8" t="s">
        <v>27</v>
      </c>
      <c r="H19880" s="4" t="str">
        <f t="shared" si="621"/>
        <v>19</v>
      </c>
      <c r="I19880" s="13">
        <v>26.557721000000001</v>
      </c>
    </row>
    <row r="19881" spans="1:9" ht="15" customHeight="1" x14ac:dyDescent="0.25">
      <c r="A19881" s="5" t="str">
        <f t="shared" si="622"/>
        <v>Coal</v>
      </c>
      <c r="B19881" s="5">
        <v>3</v>
      </c>
      <c r="C19881" s="6" t="s">
        <v>12</v>
      </c>
      <c r="D19881" s="6">
        <v>9</v>
      </c>
      <c r="E19881" s="7" t="s">
        <v>11</v>
      </c>
      <c r="F19881" s="7">
        <v>8</v>
      </c>
      <c r="G19881" s="8" t="s">
        <v>27</v>
      </c>
      <c r="H19881" s="4" t="str">
        <f t="shared" si="621"/>
        <v>19</v>
      </c>
      <c r="I19881" s="13">
        <v>39.483000000000004</v>
      </c>
    </row>
    <row r="19882" spans="1:9" ht="15" customHeight="1" x14ac:dyDescent="0.25">
      <c r="A19882" s="5" t="str">
        <f t="shared" si="622"/>
        <v>Turbogas</v>
      </c>
      <c r="B19882" s="5">
        <v>4</v>
      </c>
      <c r="C19882" s="6" t="s">
        <v>12</v>
      </c>
      <c r="D19882" s="6">
        <v>9</v>
      </c>
      <c r="E19882" s="7" t="s">
        <v>11</v>
      </c>
      <c r="F19882" s="7">
        <v>8</v>
      </c>
      <c r="G19882" s="8" t="s">
        <v>27</v>
      </c>
      <c r="H19882" s="4" t="str">
        <f t="shared" si="621"/>
        <v>19</v>
      </c>
      <c r="I19882" s="13">
        <v>42.566739999999996</v>
      </c>
    </row>
    <row r="19883" spans="1:9" ht="15" customHeight="1" x14ac:dyDescent="0.25">
      <c r="A19883" s="5" t="str">
        <f t="shared" si="622"/>
        <v>Internal Combustion</v>
      </c>
      <c r="B19883" s="5">
        <v>5</v>
      </c>
      <c r="C19883" s="6" t="s">
        <v>12</v>
      </c>
      <c r="D19883" s="6">
        <v>9</v>
      </c>
      <c r="E19883" s="7" t="s">
        <v>11</v>
      </c>
      <c r="F19883" s="7">
        <v>8</v>
      </c>
      <c r="G19883" s="8" t="s">
        <v>27</v>
      </c>
      <c r="H19883" s="4" t="str">
        <f t="shared" si="621"/>
        <v>19</v>
      </c>
      <c r="I19883" s="13">
        <v>196.78370000000001</v>
      </c>
    </row>
    <row r="19884" spans="1:9" ht="15" customHeight="1" x14ac:dyDescent="0.25">
      <c r="A19884" s="5" t="str">
        <f t="shared" si="622"/>
        <v>Fluidized Bed</v>
      </c>
      <c r="B19884" s="5">
        <v>6</v>
      </c>
      <c r="C19884" s="6" t="s">
        <v>12</v>
      </c>
      <c r="D19884" s="6">
        <v>9</v>
      </c>
      <c r="E19884" s="7" t="s">
        <v>11</v>
      </c>
      <c r="F19884" s="7">
        <v>8</v>
      </c>
      <c r="G19884" s="8" t="s">
        <v>27</v>
      </c>
      <c r="H19884" s="4" t="str">
        <f t="shared" si="621"/>
        <v>19</v>
      </c>
      <c r="I19884" s="13">
        <v>39.483000000000004</v>
      </c>
    </row>
    <row r="19885" spans="1:9" ht="15" customHeight="1" x14ac:dyDescent="0.25">
      <c r="A19885" s="5" t="str">
        <f t="shared" si="622"/>
        <v>Hydropower</v>
      </c>
      <c r="B19885" s="5">
        <v>7</v>
      </c>
      <c r="C19885" s="6" t="s">
        <v>12</v>
      </c>
      <c r="D19885" s="6">
        <v>9</v>
      </c>
      <c r="E19885" s="7" t="s">
        <v>11</v>
      </c>
      <c r="F19885" s="7">
        <v>8</v>
      </c>
      <c r="G19885" s="8" t="s">
        <v>27</v>
      </c>
      <c r="H19885" s="4" t="str">
        <f t="shared" si="621"/>
        <v>19</v>
      </c>
      <c r="I19885" s="13">
        <v>0</v>
      </c>
    </row>
    <row r="19886" spans="1:9" ht="15" customHeight="1" x14ac:dyDescent="0.25">
      <c r="A19886" s="5" t="str">
        <f t="shared" si="622"/>
        <v>Wind</v>
      </c>
      <c r="B19886" s="5">
        <v>8</v>
      </c>
      <c r="C19886" s="6" t="s">
        <v>12</v>
      </c>
      <c r="D19886" s="6">
        <v>9</v>
      </c>
      <c r="E19886" s="7" t="s">
        <v>11</v>
      </c>
      <c r="F19886" s="7">
        <v>8</v>
      </c>
      <c r="G19886" s="8" t="s">
        <v>27</v>
      </c>
      <c r="H19886" s="4" t="str">
        <f t="shared" si="621"/>
        <v>19</v>
      </c>
      <c r="I19886" s="13">
        <v>9.2555000000000014</v>
      </c>
    </row>
    <row r="19887" spans="1:9" ht="15" customHeight="1" x14ac:dyDescent="0.25">
      <c r="A19887" s="5" t="str">
        <f t="shared" si="622"/>
        <v>Geothermal</v>
      </c>
      <c r="B19887" s="5">
        <v>9</v>
      </c>
      <c r="C19887" s="6" t="s">
        <v>12</v>
      </c>
      <c r="D19887" s="6">
        <v>9</v>
      </c>
      <c r="E19887" s="7" t="s">
        <v>11</v>
      </c>
      <c r="F19887" s="7">
        <v>8</v>
      </c>
      <c r="G19887" s="8" t="s">
        <v>27</v>
      </c>
      <c r="H19887" s="4" t="str">
        <f t="shared" si="621"/>
        <v>19</v>
      </c>
      <c r="I19887" s="13">
        <v>36.758352000000002</v>
      </c>
    </row>
    <row r="19888" spans="1:9" ht="15" customHeight="1" x14ac:dyDescent="0.25">
      <c r="A19888" s="5" t="str">
        <f t="shared" si="622"/>
        <v>Solar PV</v>
      </c>
      <c r="B19888" s="5">
        <v>10</v>
      </c>
      <c r="C19888" s="6" t="s">
        <v>12</v>
      </c>
      <c r="D19888" s="6">
        <v>9</v>
      </c>
      <c r="E19888" s="7" t="s">
        <v>11</v>
      </c>
      <c r="F19888" s="7">
        <v>8</v>
      </c>
      <c r="G19888" s="8" t="s">
        <v>27</v>
      </c>
      <c r="H19888" s="4" t="str">
        <f t="shared" si="621"/>
        <v>19</v>
      </c>
      <c r="I19888" s="13">
        <v>16.371000000000002</v>
      </c>
    </row>
    <row r="19889" spans="1:9" ht="15" customHeight="1" x14ac:dyDescent="0.25">
      <c r="A19889" s="5" t="str">
        <f t="shared" si="622"/>
        <v>Biomass</v>
      </c>
      <c r="B19889" s="5">
        <v>11</v>
      </c>
      <c r="C19889" s="6" t="s">
        <v>12</v>
      </c>
      <c r="D19889" s="6">
        <v>9</v>
      </c>
      <c r="E19889" s="7" t="s">
        <v>11</v>
      </c>
      <c r="F19889" s="7">
        <v>8</v>
      </c>
      <c r="G19889" s="8" t="s">
        <v>27</v>
      </c>
      <c r="H19889" s="4" t="str">
        <f t="shared" si="621"/>
        <v>19</v>
      </c>
      <c r="I19889" s="13">
        <v>5.3500000000000005</v>
      </c>
    </row>
    <row r="19890" spans="1:9" ht="15" customHeight="1" x14ac:dyDescent="0.25">
      <c r="A19890" s="5" t="str">
        <f t="shared" si="622"/>
        <v>Cogeneration</v>
      </c>
      <c r="B19890" s="5">
        <v>12</v>
      </c>
      <c r="C19890" s="6" t="s">
        <v>12</v>
      </c>
      <c r="D19890" s="6">
        <v>9</v>
      </c>
      <c r="E19890" s="7" t="s">
        <v>11</v>
      </c>
      <c r="F19890" s="7">
        <v>8</v>
      </c>
      <c r="G19890" s="8" t="s">
        <v>27</v>
      </c>
      <c r="H19890" s="4" t="str">
        <f t="shared" si="621"/>
        <v>19</v>
      </c>
      <c r="I19890" s="13">
        <v>26.557721000000001</v>
      </c>
    </row>
    <row r="19891" spans="1:9" ht="15" customHeight="1" x14ac:dyDescent="0.25">
      <c r="A19891" s="5" t="str">
        <f t="shared" si="622"/>
        <v>Nuclear</v>
      </c>
      <c r="B19891" s="5">
        <v>13</v>
      </c>
      <c r="C19891" s="6" t="s">
        <v>12</v>
      </c>
      <c r="D19891" s="6">
        <v>9</v>
      </c>
      <c r="E19891" s="7" t="s">
        <v>11</v>
      </c>
      <c r="F19891" s="7">
        <v>8</v>
      </c>
      <c r="G19891" s="8" t="s">
        <v>27</v>
      </c>
      <c r="H19891" s="4" t="str">
        <f t="shared" si="621"/>
        <v>19</v>
      </c>
      <c r="I19891" s="13">
        <v>24.770499999999998</v>
      </c>
    </row>
    <row r="19892" spans="1:9" ht="15" customHeight="1" x14ac:dyDescent="0.25">
      <c r="A19892" s="5" t="str">
        <f t="shared" si="622"/>
        <v>Conventional Thermoelectric</v>
      </c>
      <c r="B19892" s="5">
        <v>1</v>
      </c>
      <c r="C19892" s="6" t="s">
        <v>4</v>
      </c>
      <c r="D19892" s="6">
        <v>1</v>
      </c>
      <c r="E19892" s="7" t="s">
        <v>12</v>
      </c>
      <c r="F19892" s="7">
        <v>9</v>
      </c>
      <c r="G19892" s="8" t="s">
        <v>27</v>
      </c>
      <c r="H19892" s="4" t="str">
        <f t="shared" si="621"/>
        <v>19</v>
      </c>
      <c r="I19892" s="13">
        <v>63.954327999999997</v>
      </c>
    </row>
    <row r="19893" spans="1:9" ht="15" customHeight="1" x14ac:dyDescent="0.25">
      <c r="A19893" s="5" t="str">
        <f t="shared" si="622"/>
        <v>Combined Cycle</v>
      </c>
      <c r="B19893" s="5">
        <v>2</v>
      </c>
      <c r="C19893" s="6" t="s">
        <v>4</v>
      </c>
      <c r="D19893" s="6">
        <v>1</v>
      </c>
      <c r="E19893" s="7" t="s">
        <v>12</v>
      </c>
      <c r="F19893" s="7">
        <v>9</v>
      </c>
      <c r="G19893" s="8" t="s">
        <v>27</v>
      </c>
      <c r="H19893" s="4" t="str">
        <f t="shared" si="621"/>
        <v>19</v>
      </c>
      <c r="I19893" s="13">
        <v>39.836581500000001</v>
      </c>
    </row>
    <row r="19894" spans="1:9" ht="15" customHeight="1" x14ac:dyDescent="0.25">
      <c r="A19894" s="5" t="str">
        <f t="shared" si="622"/>
        <v>Coal</v>
      </c>
      <c r="B19894" s="5">
        <v>3</v>
      </c>
      <c r="C19894" s="6" t="s">
        <v>4</v>
      </c>
      <c r="D19894" s="6">
        <v>1</v>
      </c>
      <c r="E19894" s="7" t="s">
        <v>12</v>
      </c>
      <c r="F19894" s="7">
        <v>9</v>
      </c>
      <c r="G19894" s="8" t="s">
        <v>27</v>
      </c>
      <c r="H19894" s="4" t="str">
        <f t="shared" si="621"/>
        <v>19</v>
      </c>
      <c r="I19894" s="13">
        <v>39.483000000000004</v>
      </c>
    </row>
    <row r="19895" spans="1:9" ht="15" customHeight="1" x14ac:dyDescent="0.25">
      <c r="A19895" s="5" t="str">
        <f t="shared" si="622"/>
        <v>Turbogas</v>
      </c>
      <c r="B19895" s="5">
        <v>4</v>
      </c>
      <c r="C19895" s="6" t="s">
        <v>4</v>
      </c>
      <c r="D19895" s="6">
        <v>1</v>
      </c>
      <c r="E19895" s="7" t="s">
        <v>12</v>
      </c>
      <c r="F19895" s="7">
        <v>9</v>
      </c>
      <c r="G19895" s="8" t="s">
        <v>27</v>
      </c>
      <c r="H19895" s="4" t="str">
        <f t="shared" si="621"/>
        <v>19</v>
      </c>
      <c r="I19895" s="13">
        <v>63.850109999999994</v>
      </c>
    </row>
    <row r="19896" spans="1:9" ht="15" customHeight="1" x14ac:dyDescent="0.25">
      <c r="A19896" s="5" t="str">
        <f t="shared" si="622"/>
        <v>Internal Combustion</v>
      </c>
      <c r="B19896" s="5">
        <v>5</v>
      </c>
      <c r="C19896" s="6" t="s">
        <v>4</v>
      </c>
      <c r="D19896" s="6">
        <v>1</v>
      </c>
      <c r="E19896" s="7" t="s">
        <v>12</v>
      </c>
      <c r="F19896" s="7">
        <v>9</v>
      </c>
      <c r="G19896" s="8" t="s">
        <v>27</v>
      </c>
      <c r="H19896" s="4" t="str">
        <f t="shared" si="621"/>
        <v>19</v>
      </c>
      <c r="I19896" s="13">
        <v>196.78370000000001</v>
      </c>
    </row>
    <row r="19897" spans="1:9" ht="15" customHeight="1" x14ac:dyDescent="0.25">
      <c r="A19897" s="5" t="str">
        <f t="shared" si="622"/>
        <v>Fluidized Bed</v>
      </c>
      <c r="B19897" s="5">
        <v>6</v>
      </c>
      <c r="C19897" s="6" t="s">
        <v>4</v>
      </c>
      <c r="D19897" s="6">
        <v>1</v>
      </c>
      <c r="E19897" s="7" t="s">
        <v>12</v>
      </c>
      <c r="F19897" s="7">
        <v>9</v>
      </c>
      <c r="G19897" s="8" t="s">
        <v>27</v>
      </c>
      <c r="H19897" s="4" t="str">
        <f t="shared" si="621"/>
        <v>19</v>
      </c>
      <c r="I19897" s="13">
        <v>39.483000000000004</v>
      </c>
    </row>
    <row r="19898" spans="1:9" ht="15" customHeight="1" x14ac:dyDescent="0.25">
      <c r="A19898" s="5" t="str">
        <f t="shared" si="622"/>
        <v>Hydropower</v>
      </c>
      <c r="B19898" s="5">
        <v>7</v>
      </c>
      <c r="C19898" s="6" t="s">
        <v>4</v>
      </c>
      <c r="D19898" s="6">
        <v>1</v>
      </c>
      <c r="E19898" s="7" t="s">
        <v>12</v>
      </c>
      <c r="F19898" s="7">
        <v>9</v>
      </c>
      <c r="G19898" s="8" t="s">
        <v>27</v>
      </c>
      <c r="H19898" s="4" t="str">
        <f t="shared" si="621"/>
        <v>19</v>
      </c>
      <c r="I19898" s="13">
        <v>0</v>
      </c>
    </row>
    <row r="19899" spans="1:9" ht="15" customHeight="1" x14ac:dyDescent="0.25">
      <c r="A19899" s="5" t="str">
        <f t="shared" si="622"/>
        <v>Wind</v>
      </c>
      <c r="B19899" s="5">
        <v>8</v>
      </c>
      <c r="C19899" s="6" t="s">
        <v>4</v>
      </c>
      <c r="D19899" s="6">
        <v>1</v>
      </c>
      <c r="E19899" s="7" t="s">
        <v>12</v>
      </c>
      <c r="F19899" s="7">
        <v>9</v>
      </c>
      <c r="G19899" s="8" t="s">
        <v>27</v>
      </c>
      <c r="H19899" s="4" t="str">
        <f t="shared" si="621"/>
        <v>19</v>
      </c>
      <c r="I19899" s="13">
        <v>9.2555000000000014</v>
      </c>
    </row>
    <row r="19900" spans="1:9" ht="15" customHeight="1" x14ac:dyDescent="0.25">
      <c r="A19900" s="5" t="str">
        <f t="shared" si="622"/>
        <v>Geothermal</v>
      </c>
      <c r="B19900" s="5">
        <v>9</v>
      </c>
      <c r="C19900" s="6" t="s">
        <v>4</v>
      </c>
      <c r="D19900" s="6">
        <v>1</v>
      </c>
      <c r="E19900" s="7" t="s">
        <v>12</v>
      </c>
      <c r="F19900" s="7">
        <v>9</v>
      </c>
      <c r="G19900" s="8" t="s">
        <v>27</v>
      </c>
      <c r="H19900" s="4" t="str">
        <f t="shared" si="621"/>
        <v>19</v>
      </c>
      <c r="I19900" s="13">
        <v>36.758352000000002</v>
      </c>
    </row>
    <row r="19901" spans="1:9" ht="15" customHeight="1" x14ac:dyDescent="0.25">
      <c r="A19901" s="5" t="str">
        <f t="shared" si="622"/>
        <v>Solar PV</v>
      </c>
      <c r="B19901" s="5">
        <v>10</v>
      </c>
      <c r="C19901" s="6" t="s">
        <v>4</v>
      </c>
      <c r="D19901" s="6">
        <v>1</v>
      </c>
      <c r="E19901" s="7" t="s">
        <v>12</v>
      </c>
      <c r="F19901" s="7">
        <v>9</v>
      </c>
      <c r="G19901" s="8" t="s">
        <v>27</v>
      </c>
      <c r="H19901" s="4" t="str">
        <f t="shared" si="621"/>
        <v>19</v>
      </c>
      <c r="I19901" s="13">
        <v>16.371000000000002</v>
      </c>
    </row>
    <row r="19902" spans="1:9" ht="15" customHeight="1" x14ac:dyDescent="0.25">
      <c r="A19902" s="5" t="str">
        <f t="shared" si="622"/>
        <v>Biomass</v>
      </c>
      <c r="B19902" s="5">
        <v>11</v>
      </c>
      <c r="C19902" s="6" t="s">
        <v>4</v>
      </c>
      <c r="D19902" s="6">
        <v>1</v>
      </c>
      <c r="E19902" s="7" t="s">
        <v>12</v>
      </c>
      <c r="F19902" s="7">
        <v>9</v>
      </c>
      <c r="G19902" s="8" t="s">
        <v>27</v>
      </c>
      <c r="H19902" s="4" t="str">
        <f t="shared" si="621"/>
        <v>19</v>
      </c>
      <c r="I19902" s="13">
        <v>5.3500000000000005</v>
      </c>
    </row>
    <row r="19903" spans="1:9" ht="15" customHeight="1" x14ac:dyDescent="0.25">
      <c r="A19903" s="5" t="str">
        <f t="shared" si="622"/>
        <v>Cogeneration</v>
      </c>
      <c r="B19903" s="5">
        <v>12</v>
      </c>
      <c r="C19903" s="6" t="s">
        <v>4</v>
      </c>
      <c r="D19903" s="6">
        <v>1</v>
      </c>
      <c r="E19903" s="7" t="s">
        <v>12</v>
      </c>
      <c r="F19903" s="7">
        <v>9</v>
      </c>
      <c r="G19903" s="8" t="s">
        <v>27</v>
      </c>
      <c r="H19903" s="4" t="str">
        <f t="shared" si="621"/>
        <v>19</v>
      </c>
      <c r="I19903" s="13">
        <v>39.836581500000001</v>
      </c>
    </row>
    <row r="19904" spans="1:9" ht="15" customHeight="1" x14ac:dyDescent="0.25">
      <c r="A19904" s="5" t="str">
        <f t="shared" si="622"/>
        <v>Nuclear</v>
      </c>
      <c r="B19904" s="5">
        <v>13</v>
      </c>
      <c r="C19904" s="6" t="s">
        <v>4</v>
      </c>
      <c r="D19904" s="6">
        <v>1</v>
      </c>
      <c r="E19904" s="7" t="s">
        <v>12</v>
      </c>
      <c r="F19904" s="7">
        <v>9</v>
      </c>
      <c r="G19904" s="8" t="s">
        <v>27</v>
      </c>
      <c r="H19904" s="4" t="str">
        <f t="shared" si="621"/>
        <v>19</v>
      </c>
      <c r="I19904" s="13">
        <v>24.770499999999998</v>
      </c>
    </row>
    <row r="19905" spans="1:9" ht="15" customHeight="1" x14ac:dyDescent="0.25">
      <c r="A19905" s="5" t="str">
        <f t="shared" si="622"/>
        <v>Conventional Thermoelectric</v>
      </c>
      <c r="B19905" s="5">
        <v>1</v>
      </c>
      <c r="C19905" s="6" t="s">
        <v>5</v>
      </c>
      <c r="D19905" s="6">
        <v>2</v>
      </c>
      <c r="E19905" s="7" t="s">
        <v>12</v>
      </c>
      <c r="F19905" s="7">
        <v>9</v>
      </c>
      <c r="G19905" s="8" t="s">
        <v>27</v>
      </c>
      <c r="H19905" s="4" t="str">
        <f t="shared" si="621"/>
        <v>19</v>
      </c>
      <c r="I19905" s="13">
        <v>63.954327999999997</v>
      </c>
    </row>
    <row r="19906" spans="1:9" ht="15" customHeight="1" x14ac:dyDescent="0.25">
      <c r="A19906" s="5" t="str">
        <f t="shared" si="622"/>
        <v>Combined Cycle</v>
      </c>
      <c r="B19906" s="5">
        <v>2</v>
      </c>
      <c r="C19906" s="6" t="s">
        <v>5</v>
      </c>
      <c r="D19906" s="6">
        <v>2</v>
      </c>
      <c r="E19906" s="7" t="s">
        <v>12</v>
      </c>
      <c r="F19906" s="7">
        <v>9</v>
      </c>
      <c r="G19906" s="8" t="s">
        <v>27</v>
      </c>
      <c r="H19906" s="4" t="str">
        <f t="shared" si="621"/>
        <v>19</v>
      </c>
      <c r="I19906" s="13">
        <v>39.836581500000001</v>
      </c>
    </row>
    <row r="19907" spans="1:9" ht="15" customHeight="1" x14ac:dyDescent="0.25">
      <c r="A19907" s="5" t="str">
        <f t="shared" si="622"/>
        <v>Coal</v>
      </c>
      <c r="B19907" s="5">
        <v>3</v>
      </c>
      <c r="C19907" s="6" t="s">
        <v>5</v>
      </c>
      <c r="D19907" s="6">
        <v>2</v>
      </c>
      <c r="E19907" s="7" t="s">
        <v>12</v>
      </c>
      <c r="F19907" s="7">
        <v>9</v>
      </c>
      <c r="G19907" s="8" t="s">
        <v>27</v>
      </c>
      <c r="H19907" s="4" t="str">
        <f t="shared" si="621"/>
        <v>19</v>
      </c>
      <c r="I19907" s="13">
        <v>39.483000000000004</v>
      </c>
    </row>
    <row r="19908" spans="1:9" ht="15" customHeight="1" x14ac:dyDescent="0.25">
      <c r="A19908" s="5" t="str">
        <f t="shared" si="622"/>
        <v>Turbogas</v>
      </c>
      <c r="B19908" s="5">
        <v>4</v>
      </c>
      <c r="C19908" s="6" t="s">
        <v>5</v>
      </c>
      <c r="D19908" s="6">
        <v>2</v>
      </c>
      <c r="E19908" s="7" t="s">
        <v>12</v>
      </c>
      <c r="F19908" s="7">
        <v>9</v>
      </c>
      <c r="G19908" s="8" t="s">
        <v>27</v>
      </c>
      <c r="H19908" s="4" t="str">
        <f t="shared" si="621"/>
        <v>19</v>
      </c>
      <c r="I19908" s="13">
        <v>63.850109999999994</v>
      </c>
    </row>
    <row r="19909" spans="1:9" ht="15" customHeight="1" x14ac:dyDescent="0.25">
      <c r="A19909" s="5" t="str">
        <f t="shared" si="622"/>
        <v>Internal Combustion</v>
      </c>
      <c r="B19909" s="5">
        <v>5</v>
      </c>
      <c r="C19909" s="6" t="s">
        <v>5</v>
      </c>
      <c r="D19909" s="6">
        <v>2</v>
      </c>
      <c r="E19909" s="7" t="s">
        <v>12</v>
      </c>
      <c r="F19909" s="7">
        <v>9</v>
      </c>
      <c r="G19909" s="8" t="s">
        <v>27</v>
      </c>
      <c r="H19909" s="4" t="str">
        <f t="shared" si="621"/>
        <v>19</v>
      </c>
      <c r="I19909" s="13">
        <v>196.78370000000001</v>
      </c>
    </row>
    <row r="19910" spans="1:9" ht="15" customHeight="1" x14ac:dyDescent="0.25">
      <c r="A19910" s="5" t="str">
        <f t="shared" si="622"/>
        <v>Fluidized Bed</v>
      </c>
      <c r="B19910" s="5">
        <v>6</v>
      </c>
      <c r="C19910" s="6" t="s">
        <v>5</v>
      </c>
      <c r="D19910" s="6">
        <v>2</v>
      </c>
      <c r="E19910" s="7" t="s">
        <v>12</v>
      </c>
      <c r="F19910" s="7">
        <v>9</v>
      </c>
      <c r="G19910" s="8" t="s">
        <v>27</v>
      </c>
      <c r="H19910" s="4" t="str">
        <f t="shared" si="621"/>
        <v>19</v>
      </c>
      <c r="I19910" s="13">
        <v>39.483000000000004</v>
      </c>
    </row>
    <row r="19911" spans="1:9" ht="15" customHeight="1" x14ac:dyDescent="0.25">
      <c r="A19911" s="5" t="str">
        <f t="shared" si="622"/>
        <v>Hydropower</v>
      </c>
      <c r="B19911" s="5">
        <v>7</v>
      </c>
      <c r="C19911" s="6" t="s">
        <v>5</v>
      </c>
      <c r="D19911" s="6">
        <v>2</v>
      </c>
      <c r="E19911" s="7" t="s">
        <v>12</v>
      </c>
      <c r="F19911" s="7">
        <v>9</v>
      </c>
      <c r="G19911" s="8" t="s">
        <v>27</v>
      </c>
      <c r="H19911" s="4" t="str">
        <f t="shared" si="621"/>
        <v>19</v>
      </c>
      <c r="I19911" s="13">
        <v>0</v>
      </c>
    </row>
    <row r="19912" spans="1:9" ht="15" customHeight="1" x14ac:dyDescent="0.25">
      <c r="A19912" s="5" t="str">
        <f t="shared" si="622"/>
        <v>Wind</v>
      </c>
      <c r="B19912" s="5">
        <v>8</v>
      </c>
      <c r="C19912" s="6" t="s">
        <v>5</v>
      </c>
      <c r="D19912" s="6">
        <v>2</v>
      </c>
      <c r="E19912" s="7" t="s">
        <v>12</v>
      </c>
      <c r="F19912" s="7">
        <v>9</v>
      </c>
      <c r="G19912" s="8" t="s">
        <v>27</v>
      </c>
      <c r="H19912" s="4" t="str">
        <f t="shared" ref="H19912:H19975" si="623">CONCATENATE(RIGHT(G19912,2))</f>
        <v>19</v>
      </c>
      <c r="I19912" s="13">
        <v>9.2555000000000014</v>
      </c>
    </row>
    <row r="19913" spans="1:9" ht="15" customHeight="1" x14ac:dyDescent="0.25">
      <c r="A19913" s="5" t="str">
        <f t="shared" si="622"/>
        <v>Geothermal</v>
      </c>
      <c r="B19913" s="5">
        <v>9</v>
      </c>
      <c r="C19913" s="6" t="s">
        <v>5</v>
      </c>
      <c r="D19913" s="6">
        <v>2</v>
      </c>
      <c r="E19913" s="7" t="s">
        <v>12</v>
      </c>
      <c r="F19913" s="7">
        <v>9</v>
      </c>
      <c r="G19913" s="8" t="s">
        <v>27</v>
      </c>
      <c r="H19913" s="4" t="str">
        <f t="shared" si="623"/>
        <v>19</v>
      </c>
      <c r="I19913" s="13">
        <v>36.758352000000002</v>
      </c>
    </row>
    <row r="19914" spans="1:9" ht="15" customHeight="1" x14ac:dyDescent="0.25">
      <c r="A19914" s="5" t="str">
        <f t="shared" si="622"/>
        <v>Solar PV</v>
      </c>
      <c r="B19914" s="5">
        <v>10</v>
      </c>
      <c r="C19914" s="6" t="s">
        <v>5</v>
      </c>
      <c r="D19914" s="6">
        <v>2</v>
      </c>
      <c r="E19914" s="7" t="s">
        <v>12</v>
      </c>
      <c r="F19914" s="7">
        <v>9</v>
      </c>
      <c r="G19914" s="8" t="s">
        <v>27</v>
      </c>
      <c r="H19914" s="4" t="str">
        <f t="shared" si="623"/>
        <v>19</v>
      </c>
      <c r="I19914" s="13">
        <v>16.371000000000002</v>
      </c>
    </row>
    <row r="19915" spans="1:9" ht="15" customHeight="1" x14ac:dyDescent="0.25">
      <c r="A19915" s="5" t="str">
        <f t="shared" si="622"/>
        <v>Biomass</v>
      </c>
      <c r="B19915" s="5">
        <v>11</v>
      </c>
      <c r="C19915" s="6" t="s">
        <v>5</v>
      </c>
      <c r="D19915" s="6">
        <v>2</v>
      </c>
      <c r="E19915" s="7" t="s">
        <v>12</v>
      </c>
      <c r="F19915" s="7">
        <v>9</v>
      </c>
      <c r="G19915" s="8" t="s">
        <v>27</v>
      </c>
      <c r="H19915" s="4" t="str">
        <f t="shared" si="623"/>
        <v>19</v>
      </c>
      <c r="I19915" s="13">
        <v>5.3500000000000005</v>
      </c>
    </row>
    <row r="19916" spans="1:9" ht="15" customHeight="1" x14ac:dyDescent="0.25">
      <c r="A19916" s="5" t="str">
        <f t="shared" si="622"/>
        <v>Cogeneration</v>
      </c>
      <c r="B19916" s="5">
        <v>12</v>
      </c>
      <c r="C19916" s="6" t="s">
        <v>5</v>
      </c>
      <c r="D19916" s="6">
        <v>2</v>
      </c>
      <c r="E19916" s="7" t="s">
        <v>12</v>
      </c>
      <c r="F19916" s="7">
        <v>9</v>
      </c>
      <c r="G19916" s="8" t="s">
        <v>27</v>
      </c>
      <c r="H19916" s="4" t="str">
        <f t="shared" si="623"/>
        <v>19</v>
      </c>
      <c r="I19916" s="13">
        <v>39.836581500000001</v>
      </c>
    </row>
    <row r="19917" spans="1:9" ht="15" customHeight="1" x14ac:dyDescent="0.25">
      <c r="A19917" s="5" t="str">
        <f t="shared" si="622"/>
        <v>Nuclear</v>
      </c>
      <c r="B19917" s="5">
        <v>13</v>
      </c>
      <c r="C19917" s="6" t="s">
        <v>5</v>
      </c>
      <c r="D19917" s="6">
        <v>2</v>
      </c>
      <c r="E19917" s="7" t="s">
        <v>12</v>
      </c>
      <c r="F19917" s="7">
        <v>9</v>
      </c>
      <c r="G19917" s="8" t="s">
        <v>27</v>
      </c>
      <c r="H19917" s="4" t="str">
        <f t="shared" si="623"/>
        <v>19</v>
      </c>
      <c r="I19917" s="13">
        <v>24.770499999999998</v>
      </c>
    </row>
    <row r="19918" spans="1:9" ht="15" customHeight="1" x14ac:dyDescent="0.25">
      <c r="A19918" s="5" t="str">
        <f t="shared" si="622"/>
        <v>Conventional Thermoelectric</v>
      </c>
      <c r="B19918" s="5">
        <v>1</v>
      </c>
      <c r="C19918" s="6" t="s">
        <v>6</v>
      </c>
      <c r="D19918" s="6">
        <v>3</v>
      </c>
      <c r="E19918" s="7" t="s">
        <v>12</v>
      </c>
      <c r="F19918" s="7">
        <v>9</v>
      </c>
      <c r="G19918" s="8" t="s">
        <v>27</v>
      </c>
      <c r="H19918" s="4" t="str">
        <f t="shared" si="623"/>
        <v>19</v>
      </c>
      <c r="I19918" s="13">
        <v>63.954327999999997</v>
      </c>
    </row>
    <row r="19919" spans="1:9" ht="15" customHeight="1" x14ac:dyDescent="0.25">
      <c r="A19919" s="5" t="str">
        <f t="shared" si="622"/>
        <v>Combined Cycle</v>
      </c>
      <c r="B19919" s="5">
        <v>2</v>
      </c>
      <c r="C19919" s="6" t="s">
        <v>6</v>
      </c>
      <c r="D19919" s="6">
        <v>3</v>
      </c>
      <c r="E19919" s="7" t="s">
        <v>12</v>
      </c>
      <c r="F19919" s="7">
        <v>9</v>
      </c>
      <c r="G19919" s="8" t="s">
        <v>27</v>
      </c>
      <c r="H19919" s="4" t="str">
        <f t="shared" si="623"/>
        <v>19</v>
      </c>
      <c r="I19919" s="13">
        <v>26.557721000000001</v>
      </c>
    </row>
    <row r="19920" spans="1:9" ht="15" customHeight="1" x14ac:dyDescent="0.25">
      <c r="A19920" s="5" t="str">
        <f t="shared" ref="A19920:A19983" si="624">A19907</f>
        <v>Coal</v>
      </c>
      <c r="B19920" s="5">
        <v>3</v>
      </c>
      <c r="C19920" s="6" t="s">
        <v>6</v>
      </c>
      <c r="D19920" s="6">
        <v>3</v>
      </c>
      <c r="E19920" s="7" t="s">
        <v>12</v>
      </c>
      <c r="F19920" s="7">
        <v>9</v>
      </c>
      <c r="G19920" s="8" t="s">
        <v>27</v>
      </c>
      <c r="H19920" s="4" t="str">
        <f t="shared" si="623"/>
        <v>19</v>
      </c>
      <c r="I19920" s="13">
        <v>39.483000000000004</v>
      </c>
    </row>
    <row r="19921" spans="1:9" ht="15" customHeight="1" x14ac:dyDescent="0.25">
      <c r="A19921" s="5" t="str">
        <f t="shared" si="624"/>
        <v>Turbogas</v>
      </c>
      <c r="B19921" s="5">
        <v>4</v>
      </c>
      <c r="C19921" s="6" t="s">
        <v>6</v>
      </c>
      <c r="D19921" s="6">
        <v>3</v>
      </c>
      <c r="E19921" s="7" t="s">
        <v>12</v>
      </c>
      <c r="F19921" s="7">
        <v>9</v>
      </c>
      <c r="G19921" s="8" t="s">
        <v>27</v>
      </c>
      <c r="H19921" s="4" t="str">
        <f t="shared" si="623"/>
        <v>19</v>
      </c>
      <c r="I19921" s="13">
        <v>42.566739999999996</v>
      </c>
    </row>
    <row r="19922" spans="1:9" ht="15" customHeight="1" x14ac:dyDescent="0.25">
      <c r="A19922" s="5" t="str">
        <f t="shared" si="624"/>
        <v>Internal Combustion</v>
      </c>
      <c r="B19922" s="5">
        <v>5</v>
      </c>
      <c r="C19922" s="6" t="s">
        <v>6</v>
      </c>
      <c r="D19922" s="6">
        <v>3</v>
      </c>
      <c r="E19922" s="7" t="s">
        <v>12</v>
      </c>
      <c r="F19922" s="7">
        <v>9</v>
      </c>
      <c r="G19922" s="8" t="s">
        <v>27</v>
      </c>
      <c r="H19922" s="4" t="str">
        <f t="shared" si="623"/>
        <v>19</v>
      </c>
      <c r="I19922" s="13">
        <v>196.78370000000001</v>
      </c>
    </row>
    <row r="19923" spans="1:9" ht="15" customHeight="1" x14ac:dyDescent="0.25">
      <c r="A19923" s="5" t="str">
        <f t="shared" si="624"/>
        <v>Fluidized Bed</v>
      </c>
      <c r="B19923" s="5">
        <v>6</v>
      </c>
      <c r="C19923" s="6" t="s">
        <v>6</v>
      </c>
      <c r="D19923" s="6">
        <v>3</v>
      </c>
      <c r="E19923" s="7" t="s">
        <v>12</v>
      </c>
      <c r="F19923" s="7">
        <v>9</v>
      </c>
      <c r="G19923" s="8" t="s">
        <v>27</v>
      </c>
      <c r="H19923" s="4" t="str">
        <f t="shared" si="623"/>
        <v>19</v>
      </c>
      <c r="I19923" s="13">
        <v>39.483000000000004</v>
      </c>
    </row>
    <row r="19924" spans="1:9" ht="15" customHeight="1" x14ac:dyDescent="0.25">
      <c r="A19924" s="5" t="str">
        <f t="shared" si="624"/>
        <v>Hydropower</v>
      </c>
      <c r="B19924" s="5">
        <v>7</v>
      </c>
      <c r="C19924" s="6" t="s">
        <v>6</v>
      </c>
      <c r="D19924" s="6">
        <v>3</v>
      </c>
      <c r="E19924" s="7" t="s">
        <v>12</v>
      </c>
      <c r="F19924" s="7">
        <v>9</v>
      </c>
      <c r="G19924" s="8" t="s">
        <v>27</v>
      </c>
      <c r="H19924" s="4" t="str">
        <f t="shared" si="623"/>
        <v>19</v>
      </c>
      <c r="I19924" s="13">
        <v>0</v>
      </c>
    </row>
    <row r="19925" spans="1:9" ht="15" customHeight="1" x14ac:dyDescent="0.25">
      <c r="A19925" s="5" t="str">
        <f t="shared" si="624"/>
        <v>Wind</v>
      </c>
      <c r="B19925" s="5">
        <v>8</v>
      </c>
      <c r="C19925" s="6" t="s">
        <v>6</v>
      </c>
      <c r="D19925" s="6">
        <v>3</v>
      </c>
      <c r="E19925" s="7" t="s">
        <v>12</v>
      </c>
      <c r="F19925" s="7">
        <v>9</v>
      </c>
      <c r="G19925" s="8" t="s">
        <v>27</v>
      </c>
      <c r="H19925" s="4" t="str">
        <f t="shared" si="623"/>
        <v>19</v>
      </c>
      <c r="I19925" s="13">
        <v>9.2555000000000014</v>
      </c>
    </row>
    <row r="19926" spans="1:9" ht="15" customHeight="1" x14ac:dyDescent="0.25">
      <c r="A19926" s="5" t="str">
        <f t="shared" si="624"/>
        <v>Geothermal</v>
      </c>
      <c r="B19926" s="5">
        <v>9</v>
      </c>
      <c r="C19926" s="6" t="s">
        <v>6</v>
      </c>
      <c r="D19926" s="6">
        <v>3</v>
      </c>
      <c r="E19926" s="7" t="s">
        <v>12</v>
      </c>
      <c r="F19926" s="7">
        <v>9</v>
      </c>
      <c r="G19926" s="8" t="s">
        <v>27</v>
      </c>
      <c r="H19926" s="4" t="str">
        <f t="shared" si="623"/>
        <v>19</v>
      </c>
      <c r="I19926" s="13">
        <v>36.758352000000002</v>
      </c>
    </row>
    <row r="19927" spans="1:9" ht="15" customHeight="1" x14ac:dyDescent="0.25">
      <c r="A19927" s="5" t="str">
        <f t="shared" si="624"/>
        <v>Solar PV</v>
      </c>
      <c r="B19927" s="5">
        <v>10</v>
      </c>
      <c r="C19927" s="6" t="s">
        <v>6</v>
      </c>
      <c r="D19927" s="6">
        <v>3</v>
      </c>
      <c r="E19927" s="7" t="s">
        <v>12</v>
      </c>
      <c r="F19927" s="7">
        <v>9</v>
      </c>
      <c r="G19927" s="8" t="s">
        <v>27</v>
      </c>
      <c r="H19927" s="4" t="str">
        <f t="shared" si="623"/>
        <v>19</v>
      </c>
      <c r="I19927" s="13">
        <v>16.371000000000002</v>
      </c>
    </row>
    <row r="19928" spans="1:9" ht="15" customHeight="1" x14ac:dyDescent="0.25">
      <c r="A19928" s="5" t="str">
        <f t="shared" si="624"/>
        <v>Biomass</v>
      </c>
      <c r="B19928" s="5">
        <v>11</v>
      </c>
      <c r="C19928" s="6" t="s">
        <v>6</v>
      </c>
      <c r="D19928" s="6">
        <v>3</v>
      </c>
      <c r="E19928" s="7" t="s">
        <v>12</v>
      </c>
      <c r="F19928" s="7">
        <v>9</v>
      </c>
      <c r="G19928" s="8" t="s">
        <v>27</v>
      </c>
      <c r="H19928" s="4" t="str">
        <f t="shared" si="623"/>
        <v>19</v>
      </c>
      <c r="I19928" s="13">
        <v>5.3500000000000005</v>
      </c>
    </row>
    <row r="19929" spans="1:9" ht="15" customHeight="1" x14ac:dyDescent="0.25">
      <c r="A19929" s="5" t="str">
        <f t="shared" si="624"/>
        <v>Cogeneration</v>
      </c>
      <c r="B19929" s="5">
        <v>12</v>
      </c>
      <c r="C19929" s="6" t="s">
        <v>6</v>
      </c>
      <c r="D19929" s="6">
        <v>3</v>
      </c>
      <c r="E19929" s="7" t="s">
        <v>12</v>
      </c>
      <c r="F19929" s="7">
        <v>9</v>
      </c>
      <c r="G19929" s="8" t="s">
        <v>27</v>
      </c>
      <c r="H19929" s="4" t="str">
        <f t="shared" si="623"/>
        <v>19</v>
      </c>
      <c r="I19929" s="13">
        <v>26.557721000000001</v>
      </c>
    </row>
    <row r="19930" spans="1:9" ht="15" customHeight="1" x14ac:dyDescent="0.25">
      <c r="A19930" s="5" t="str">
        <f t="shared" si="624"/>
        <v>Nuclear</v>
      </c>
      <c r="B19930" s="5">
        <v>13</v>
      </c>
      <c r="C19930" s="6" t="s">
        <v>6</v>
      </c>
      <c r="D19930" s="6">
        <v>3</v>
      </c>
      <c r="E19930" s="7" t="s">
        <v>12</v>
      </c>
      <c r="F19930" s="7">
        <v>9</v>
      </c>
      <c r="G19930" s="8" t="s">
        <v>27</v>
      </c>
      <c r="H19930" s="4" t="str">
        <f t="shared" si="623"/>
        <v>19</v>
      </c>
      <c r="I19930" s="13">
        <v>24.770499999999998</v>
      </c>
    </row>
    <row r="19931" spans="1:9" ht="15" customHeight="1" x14ac:dyDescent="0.25">
      <c r="A19931" s="5" t="str">
        <f t="shared" si="624"/>
        <v>Conventional Thermoelectric</v>
      </c>
      <c r="B19931" s="5">
        <v>1</v>
      </c>
      <c r="C19931" s="6" t="s">
        <v>7</v>
      </c>
      <c r="D19931" s="6">
        <v>4</v>
      </c>
      <c r="E19931" s="7" t="s">
        <v>12</v>
      </c>
      <c r="F19931" s="7">
        <v>9</v>
      </c>
      <c r="G19931" s="8" t="s">
        <v>27</v>
      </c>
      <c r="H19931" s="4" t="str">
        <f t="shared" si="623"/>
        <v>19</v>
      </c>
      <c r="I19931" s="13">
        <v>63.954327999999997</v>
      </c>
    </row>
    <row r="19932" spans="1:9" ht="15" customHeight="1" x14ac:dyDescent="0.25">
      <c r="A19932" s="5" t="str">
        <f t="shared" si="624"/>
        <v>Combined Cycle</v>
      </c>
      <c r="B19932" s="5">
        <v>2</v>
      </c>
      <c r="C19932" s="6" t="s">
        <v>7</v>
      </c>
      <c r="D19932" s="6">
        <v>4</v>
      </c>
      <c r="E19932" s="7" t="s">
        <v>12</v>
      </c>
      <c r="F19932" s="7">
        <v>9</v>
      </c>
      <c r="G19932" s="8" t="s">
        <v>27</v>
      </c>
      <c r="H19932" s="4" t="str">
        <f t="shared" si="623"/>
        <v>19</v>
      </c>
      <c r="I19932" s="13">
        <v>26.004435145833337</v>
      </c>
    </row>
    <row r="19933" spans="1:9" ht="15" customHeight="1" x14ac:dyDescent="0.25">
      <c r="A19933" s="5" t="str">
        <f t="shared" si="624"/>
        <v>Coal</v>
      </c>
      <c r="B19933" s="5">
        <v>3</v>
      </c>
      <c r="C19933" s="6" t="s">
        <v>7</v>
      </c>
      <c r="D19933" s="6">
        <v>4</v>
      </c>
      <c r="E19933" s="7" t="s">
        <v>12</v>
      </c>
      <c r="F19933" s="7">
        <v>9</v>
      </c>
      <c r="G19933" s="8" t="s">
        <v>27</v>
      </c>
      <c r="H19933" s="4" t="str">
        <f t="shared" si="623"/>
        <v>19</v>
      </c>
      <c r="I19933" s="13">
        <v>39.483000000000004</v>
      </c>
    </row>
    <row r="19934" spans="1:9" ht="15" customHeight="1" x14ac:dyDescent="0.25">
      <c r="A19934" s="5" t="str">
        <f t="shared" si="624"/>
        <v>Turbogas</v>
      </c>
      <c r="B19934" s="5">
        <v>4</v>
      </c>
      <c r="C19934" s="6" t="s">
        <v>7</v>
      </c>
      <c r="D19934" s="6">
        <v>4</v>
      </c>
      <c r="E19934" s="7" t="s">
        <v>12</v>
      </c>
      <c r="F19934" s="7">
        <v>9</v>
      </c>
      <c r="G19934" s="8" t="s">
        <v>27</v>
      </c>
      <c r="H19934" s="4" t="str">
        <f t="shared" si="623"/>
        <v>19</v>
      </c>
      <c r="I19934" s="13">
        <v>41.679932916666665</v>
      </c>
    </row>
    <row r="19935" spans="1:9" ht="15" customHeight="1" x14ac:dyDescent="0.25">
      <c r="A19935" s="5" t="str">
        <f t="shared" si="624"/>
        <v>Internal Combustion</v>
      </c>
      <c r="B19935" s="5">
        <v>5</v>
      </c>
      <c r="C19935" s="6" t="s">
        <v>7</v>
      </c>
      <c r="D19935" s="6">
        <v>4</v>
      </c>
      <c r="E19935" s="7" t="s">
        <v>12</v>
      </c>
      <c r="F19935" s="7">
        <v>9</v>
      </c>
      <c r="G19935" s="8" t="s">
        <v>27</v>
      </c>
      <c r="H19935" s="4" t="str">
        <f t="shared" si="623"/>
        <v>19</v>
      </c>
      <c r="I19935" s="13">
        <v>196.78370000000001</v>
      </c>
    </row>
    <row r="19936" spans="1:9" ht="15" customHeight="1" x14ac:dyDescent="0.25">
      <c r="A19936" s="5" t="str">
        <f t="shared" si="624"/>
        <v>Fluidized Bed</v>
      </c>
      <c r="B19936" s="5">
        <v>6</v>
      </c>
      <c r="C19936" s="6" t="s">
        <v>7</v>
      </c>
      <c r="D19936" s="6">
        <v>4</v>
      </c>
      <c r="E19936" s="7" t="s">
        <v>12</v>
      </c>
      <c r="F19936" s="7">
        <v>9</v>
      </c>
      <c r="G19936" s="8" t="s">
        <v>27</v>
      </c>
      <c r="H19936" s="4" t="str">
        <f t="shared" si="623"/>
        <v>19</v>
      </c>
      <c r="I19936" s="13">
        <v>39.483000000000004</v>
      </c>
    </row>
    <row r="19937" spans="1:9" ht="15" customHeight="1" x14ac:dyDescent="0.25">
      <c r="A19937" s="5" t="str">
        <f t="shared" si="624"/>
        <v>Hydropower</v>
      </c>
      <c r="B19937" s="5">
        <v>7</v>
      </c>
      <c r="C19937" s="6" t="s">
        <v>7</v>
      </c>
      <c r="D19937" s="6">
        <v>4</v>
      </c>
      <c r="E19937" s="7" t="s">
        <v>12</v>
      </c>
      <c r="F19937" s="7">
        <v>9</v>
      </c>
      <c r="G19937" s="8" t="s">
        <v>27</v>
      </c>
      <c r="H19937" s="4" t="str">
        <f t="shared" si="623"/>
        <v>19</v>
      </c>
      <c r="I19937" s="13">
        <v>0</v>
      </c>
    </row>
    <row r="19938" spans="1:9" ht="15" customHeight="1" x14ac:dyDescent="0.25">
      <c r="A19938" s="5" t="str">
        <f t="shared" si="624"/>
        <v>Wind</v>
      </c>
      <c r="B19938" s="5">
        <v>8</v>
      </c>
      <c r="C19938" s="6" t="s">
        <v>7</v>
      </c>
      <c r="D19938" s="6">
        <v>4</v>
      </c>
      <c r="E19938" s="7" t="s">
        <v>12</v>
      </c>
      <c r="F19938" s="7">
        <v>9</v>
      </c>
      <c r="G19938" s="8" t="s">
        <v>27</v>
      </c>
      <c r="H19938" s="4" t="str">
        <f t="shared" si="623"/>
        <v>19</v>
      </c>
      <c r="I19938" s="13">
        <v>9.2555000000000014</v>
      </c>
    </row>
    <row r="19939" spans="1:9" ht="15" customHeight="1" x14ac:dyDescent="0.25">
      <c r="A19939" s="5" t="str">
        <f t="shared" si="624"/>
        <v>Geothermal</v>
      </c>
      <c r="B19939" s="5">
        <v>9</v>
      </c>
      <c r="C19939" s="6" t="s">
        <v>7</v>
      </c>
      <c r="D19939" s="6">
        <v>4</v>
      </c>
      <c r="E19939" s="7" t="s">
        <v>12</v>
      </c>
      <c r="F19939" s="7">
        <v>9</v>
      </c>
      <c r="G19939" s="8" t="s">
        <v>27</v>
      </c>
      <c r="H19939" s="4" t="str">
        <f t="shared" si="623"/>
        <v>19</v>
      </c>
      <c r="I19939" s="13">
        <v>36.758352000000002</v>
      </c>
    </row>
    <row r="19940" spans="1:9" ht="15" customHeight="1" x14ac:dyDescent="0.25">
      <c r="A19940" s="5" t="str">
        <f t="shared" si="624"/>
        <v>Solar PV</v>
      </c>
      <c r="B19940" s="5">
        <v>10</v>
      </c>
      <c r="C19940" s="6" t="s">
        <v>7</v>
      </c>
      <c r="D19940" s="6">
        <v>4</v>
      </c>
      <c r="E19940" s="7" t="s">
        <v>12</v>
      </c>
      <c r="F19940" s="7">
        <v>9</v>
      </c>
      <c r="G19940" s="8" t="s">
        <v>27</v>
      </c>
      <c r="H19940" s="4" t="str">
        <f t="shared" si="623"/>
        <v>19</v>
      </c>
      <c r="I19940" s="13">
        <v>16.371000000000002</v>
      </c>
    </row>
    <row r="19941" spans="1:9" ht="15" customHeight="1" x14ac:dyDescent="0.25">
      <c r="A19941" s="5" t="str">
        <f t="shared" si="624"/>
        <v>Biomass</v>
      </c>
      <c r="B19941" s="5">
        <v>11</v>
      </c>
      <c r="C19941" s="6" t="s">
        <v>7</v>
      </c>
      <c r="D19941" s="6">
        <v>4</v>
      </c>
      <c r="E19941" s="7" t="s">
        <v>12</v>
      </c>
      <c r="F19941" s="7">
        <v>9</v>
      </c>
      <c r="G19941" s="8" t="s">
        <v>27</v>
      </c>
      <c r="H19941" s="4" t="str">
        <f t="shared" si="623"/>
        <v>19</v>
      </c>
      <c r="I19941" s="13">
        <v>5.3500000000000005</v>
      </c>
    </row>
    <row r="19942" spans="1:9" ht="15" customHeight="1" x14ac:dyDescent="0.25">
      <c r="A19942" s="5" t="str">
        <f t="shared" si="624"/>
        <v>Cogeneration</v>
      </c>
      <c r="B19942" s="5">
        <v>12</v>
      </c>
      <c r="C19942" s="6" t="s">
        <v>7</v>
      </c>
      <c r="D19942" s="6">
        <v>4</v>
      </c>
      <c r="E19942" s="7" t="s">
        <v>12</v>
      </c>
      <c r="F19942" s="7">
        <v>9</v>
      </c>
      <c r="G19942" s="8" t="s">
        <v>27</v>
      </c>
      <c r="H19942" s="4" t="str">
        <f t="shared" si="623"/>
        <v>19</v>
      </c>
      <c r="I19942" s="13">
        <v>26.004435145833337</v>
      </c>
    </row>
    <row r="19943" spans="1:9" ht="15" customHeight="1" x14ac:dyDescent="0.25">
      <c r="A19943" s="5" t="str">
        <f t="shared" si="624"/>
        <v>Nuclear</v>
      </c>
      <c r="B19943" s="5">
        <v>13</v>
      </c>
      <c r="C19943" s="6" t="s">
        <v>7</v>
      </c>
      <c r="D19943" s="6">
        <v>4</v>
      </c>
      <c r="E19943" s="7" t="s">
        <v>12</v>
      </c>
      <c r="F19943" s="7">
        <v>9</v>
      </c>
      <c r="G19943" s="8" t="s">
        <v>27</v>
      </c>
      <c r="H19943" s="4" t="str">
        <f t="shared" si="623"/>
        <v>19</v>
      </c>
      <c r="I19943" s="13">
        <v>24.770499999999998</v>
      </c>
    </row>
    <row r="19944" spans="1:9" ht="15" customHeight="1" x14ac:dyDescent="0.25">
      <c r="A19944" s="5" t="str">
        <f t="shared" si="624"/>
        <v>Conventional Thermoelectric</v>
      </c>
      <c r="B19944" s="5">
        <v>1</v>
      </c>
      <c r="C19944" s="6" t="s">
        <v>8</v>
      </c>
      <c r="D19944" s="6">
        <v>5</v>
      </c>
      <c r="E19944" s="7" t="s">
        <v>12</v>
      </c>
      <c r="F19944" s="7">
        <v>9</v>
      </c>
      <c r="G19944" s="8" t="s">
        <v>27</v>
      </c>
      <c r="H19944" s="4" t="str">
        <f t="shared" si="623"/>
        <v>19</v>
      </c>
      <c r="I19944" s="13">
        <v>63.954327999999997</v>
      </c>
    </row>
    <row r="19945" spans="1:9" ht="15" customHeight="1" x14ac:dyDescent="0.25">
      <c r="A19945" s="5" t="str">
        <f t="shared" si="624"/>
        <v>Combined Cycle</v>
      </c>
      <c r="B19945" s="5">
        <v>2</v>
      </c>
      <c r="C19945" s="6" t="s">
        <v>8</v>
      </c>
      <c r="D19945" s="6">
        <v>5</v>
      </c>
      <c r="E19945" s="7" t="s">
        <v>12</v>
      </c>
      <c r="F19945" s="7">
        <v>9</v>
      </c>
      <c r="G19945" s="8" t="s">
        <v>27</v>
      </c>
      <c r="H19945" s="4" t="str">
        <f t="shared" si="623"/>
        <v>19</v>
      </c>
      <c r="I19945" s="13">
        <v>25.783120804166671</v>
      </c>
    </row>
    <row r="19946" spans="1:9" ht="15" customHeight="1" x14ac:dyDescent="0.25">
      <c r="A19946" s="5" t="str">
        <f t="shared" si="624"/>
        <v>Coal</v>
      </c>
      <c r="B19946" s="5">
        <v>3</v>
      </c>
      <c r="C19946" s="6" t="s">
        <v>8</v>
      </c>
      <c r="D19946" s="6">
        <v>5</v>
      </c>
      <c r="E19946" s="7" t="s">
        <v>12</v>
      </c>
      <c r="F19946" s="7">
        <v>9</v>
      </c>
      <c r="G19946" s="8" t="s">
        <v>27</v>
      </c>
      <c r="H19946" s="4" t="str">
        <f t="shared" si="623"/>
        <v>19</v>
      </c>
      <c r="I19946" s="13">
        <v>39.483000000000004</v>
      </c>
    </row>
    <row r="19947" spans="1:9" ht="15" customHeight="1" x14ac:dyDescent="0.25">
      <c r="A19947" s="5" t="str">
        <f t="shared" si="624"/>
        <v>Turbogas</v>
      </c>
      <c r="B19947" s="5">
        <v>4</v>
      </c>
      <c r="C19947" s="6" t="s">
        <v>8</v>
      </c>
      <c r="D19947" s="6">
        <v>5</v>
      </c>
      <c r="E19947" s="7" t="s">
        <v>12</v>
      </c>
      <c r="F19947" s="7">
        <v>9</v>
      </c>
      <c r="G19947" s="8" t="s">
        <v>27</v>
      </c>
      <c r="H19947" s="4" t="str">
        <f t="shared" si="623"/>
        <v>19</v>
      </c>
      <c r="I19947" s="13">
        <v>41.325210083333332</v>
      </c>
    </row>
    <row r="19948" spans="1:9" ht="15" customHeight="1" x14ac:dyDescent="0.25">
      <c r="A19948" s="5" t="str">
        <f t="shared" si="624"/>
        <v>Internal Combustion</v>
      </c>
      <c r="B19948" s="5">
        <v>5</v>
      </c>
      <c r="C19948" s="6" t="s">
        <v>8</v>
      </c>
      <c r="D19948" s="6">
        <v>5</v>
      </c>
      <c r="E19948" s="7" t="s">
        <v>12</v>
      </c>
      <c r="F19948" s="7">
        <v>9</v>
      </c>
      <c r="G19948" s="8" t="s">
        <v>27</v>
      </c>
      <c r="H19948" s="4" t="str">
        <f t="shared" si="623"/>
        <v>19</v>
      </c>
      <c r="I19948" s="13">
        <v>196.78370000000001</v>
      </c>
    </row>
    <row r="19949" spans="1:9" ht="15" customHeight="1" x14ac:dyDescent="0.25">
      <c r="A19949" s="5" t="str">
        <f t="shared" si="624"/>
        <v>Fluidized Bed</v>
      </c>
      <c r="B19949" s="5">
        <v>6</v>
      </c>
      <c r="C19949" s="6" t="s">
        <v>8</v>
      </c>
      <c r="D19949" s="6">
        <v>5</v>
      </c>
      <c r="E19949" s="7" t="s">
        <v>12</v>
      </c>
      <c r="F19949" s="7">
        <v>9</v>
      </c>
      <c r="G19949" s="8" t="s">
        <v>27</v>
      </c>
      <c r="H19949" s="4" t="str">
        <f t="shared" si="623"/>
        <v>19</v>
      </c>
      <c r="I19949" s="13">
        <v>39.483000000000004</v>
      </c>
    </row>
    <row r="19950" spans="1:9" ht="15" customHeight="1" x14ac:dyDescent="0.25">
      <c r="A19950" s="5" t="str">
        <f t="shared" si="624"/>
        <v>Hydropower</v>
      </c>
      <c r="B19950" s="5">
        <v>7</v>
      </c>
      <c r="C19950" s="6" t="s">
        <v>8</v>
      </c>
      <c r="D19950" s="6">
        <v>5</v>
      </c>
      <c r="E19950" s="7" t="s">
        <v>12</v>
      </c>
      <c r="F19950" s="7">
        <v>9</v>
      </c>
      <c r="G19950" s="8" t="s">
        <v>27</v>
      </c>
      <c r="H19950" s="4" t="str">
        <f t="shared" si="623"/>
        <v>19</v>
      </c>
      <c r="I19950" s="13">
        <v>0</v>
      </c>
    </row>
    <row r="19951" spans="1:9" ht="15" customHeight="1" x14ac:dyDescent="0.25">
      <c r="A19951" s="5" t="str">
        <f t="shared" si="624"/>
        <v>Wind</v>
      </c>
      <c r="B19951" s="5">
        <v>8</v>
      </c>
      <c r="C19951" s="6" t="s">
        <v>8</v>
      </c>
      <c r="D19951" s="6">
        <v>5</v>
      </c>
      <c r="E19951" s="7" t="s">
        <v>12</v>
      </c>
      <c r="F19951" s="7">
        <v>9</v>
      </c>
      <c r="G19951" s="8" t="s">
        <v>27</v>
      </c>
      <c r="H19951" s="4" t="str">
        <f t="shared" si="623"/>
        <v>19</v>
      </c>
      <c r="I19951" s="13">
        <v>9.2555000000000014</v>
      </c>
    </row>
    <row r="19952" spans="1:9" ht="15" customHeight="1" x14ac:dyDescent="0.25">
      <c r="A19952" s="5" t="str">
        <f t="shared" si="624"/>
        <v>Geothermal</v>
      </c>
      <c r="B19952" s="5">
        <v>9</v>
      </c>
      <c r="C19952" s="6" t="s">
        <v>8</v>
      </c>
      <c r="D19952" s="6">
        <v>5</v>
      </c>
      <c r="E19952" s="7" t="s">
        <v>12</v>
      </c>
      <c r="F19952" s="7">
        <v>9</v>
      </c>
      <c r="G19952" s="8" t="s">
        <v>27</v>
      </c>
      <c r="H19952" s="4" t="str">
        <f t="shared" si="623"/>
        <v>19</v>
      </c>
      <c r="I19952" s="13">
        <v>36.758352000000002</v>
      </c>
    </row>
    <row r="19953" spans="1:9" ht="15" customHeight="1" x14ac:dyDescent="0.25">
      <c r="A19953" s="5" t="str">
        <f t="shared" si="624"/>
        <v>Solar PV</v>
      </c>
      <c r="B19953" s="5">
        <v>10</v>
      </c>
      <c r="C19953" s="6" t="s">
        <v>8</v>
      </c>
      <c r="D19953" s="6">
        <v>5</v>
      </c>
      <c r="E19953" s="7" t="s">
        <v>12</v>
      </c>
      <c r="F19953" s="7">
        <v>9</v>
      </c>
      <c r="G19953" s="8" t="s">
        <v>27</v>
      </c>
      <c r="H19953" s="4" t="str">
        <f t="shared" si="623"/>
        <v>19</v>
      </c>
      <c r="I19953" s="13">
        <v>16.371000000000002</v>
      </c>
    </row>
    <row r="19954" spans="1:9" ht="15" customHeight="1" x14ac:dyDescent="0.25">
      <c r="A19954" s="5" t="str">
        <f t="shared" si="624"/>
        <v>Biomass</v>
      </c>
      <c r="B19954" s="5">
        <v>11</v>
      </c>
      <c r="C19954" s="6" t="s">
        <v>8</v>
      </c>
      <c r="D19954" s="6">
        <v>5</v>
      </c>
      <c r="E19954" s="7" t="s">
        <v>12</v>
      </c>
      <c r="F19954" s="7">
        <v>9</v>
      </c>
      <c r="G19954" s="8" t="s">
        <v>27</v>
      </c>
      <c r="H19954" s="4" t="str">
        <f t="shared" si="623"/>
        <v>19</v>
      </c>
      <c r="I19954" s="13">
        <v>5.3500000000000005</v>
      </c>
    </row>
    <row r="19955" spans="1:9" ht="15" customHeight="1" x14ac:dyDescent="0.25">
      <c r="A19955" s="5" t="str">
        <f t="shared" si="624"/>
        <v>Cogeneration</v>
      </c>
      <c r="B19955" s="5">
        <v>12</v>
      </c>
      <c r="C19955" s="6" t="s">
        <v>8</v>
      </c>
      <c r="D19955" s="6">
        <v>5</v>
      </c>
      <c r="E19955" s="7" t="s">
        <v>12</v>
      </c>
      <c r="F19955" s="7">
        <v>9</v>
      </c>
      <c r="G19955" s="8" t="s">
        <v>27</v>
      </c>
      <c r="H19955" s="4" t="str">
        <f t="shared" si="623"/>
        <v>19</v>
      </c>
      <c r="I19955" s="13">
        <v>25.783120804166671</v>
      </c>
    </row>
    <row r="19956" spans="1:9" ht="15" customHeight="1" x14ac:dyDescent="0.25">
      <c r="A19956" s="5" t="str">
        <f t="shared" si="624"/>
        <v>Nuclear</v>
      </c>
      <c r="B19956" s="5">
        <v>13</v>
      </c>
      <c r="C19956" s="6" t="s">
        <v>8</v>
      </c>
      <c r="D19956" s="6">
        <v>5</v>
      </c>
      <c r="E19956" s="7" t="s">
        <v>12</v>
      </c>
      <c r="F19956" s="7">
        <v>9</v>
      </c>
      <c r="G19956" s="8" t="s">
        <v>27</v>
      </c>
      <c r="H19956" s="4" t="str">
        <f t="shared" si="623"/>
        <v>19</v>
      </c>
      <c r="I19956" s="13">
        <v>24.770499999999998</v>
      </c>
    </row>
    <row r="19957" spans="1:9" ht="15" customHeight="1" x14ac:dyDescent="0.25">
      <c r="A19957" s="5" t="str">
        <f t="shared" si="624"/>
        <v>Conventional Thermoelectric</v>
      </c>
      <c r="B19957" s="5">
        <v>1</v>
      </c>
      <c r="C19957" s="6" t="s">
        <v>9</v>
      </c>
      <c r="D19957" s="6">
        <v>6</v>
      </c>
      <c r="E19957" s="7" t="s">
        <v>12</v>
      </c>
      <c r="F19957" s="7">
        <v>9</v>
      </c>
      <c r="G19957" s="8" t="s">
        <v>27</v>
      </c>
      <c r="H19957" s="4" t="str">
        <f t="shared" si="623"/>
        <v>19</v>
      </c>
      <c r="I19957" s="13">
        <v>63.954327999999997</v>
      </c>
    </row>
    <row r="19958" spans="1:9" ht="15" customHeight="1" x14ac:dyDescent="0.25">
      <c r="A19958" s="5" t="str">
        <f t="shared" si="624"/>
        <v>Combined Cycle</v>
      </c>
      <c r="B19958" s="5">
        <v>2</v>
      </c>
      <c r="C19958" s="6" t="s">
        <v>9</v>
      </c>
      <c r="D19958" s="6">
        <v>6</v>
      </c>
      <c r="E19958" s="7" t="s">
        <v>12</v>
      </c>
      <c r="F19958" s="7">
        <v>9</v>
      </c>
      <c r="G19958" s="8" t="s">
        <v>27</v>
      </c>
      <c r="H19958" s="4" t="str">
        <f t="shared" si="623"/>
        <v>19</v>
      </c>
      <c r="I19958" s="13">
        <v>25.783120804166671</v>
      </c>
    </row>
    <row r="19959" spans="1:9" ht="15" customHeight="1" x14ac:dyDescent="0.25">
      <c r="A19959" s="5" t="str">
        <f t="shared" si="624"/>
        <v>Coal</v>
      </c>
      <c r="B19959" s="5">
        <v>3</v>
      </c>
      <c r="C19959" s="6" t="s">
        <v>9</v>
      </c>
      <c r="D19959" s="6">
        <v>6</v>
      </c>
      <c r="E19959" s="7" t="s">
        <v>12</v>
      </c>
      <c r="F19959" s="7">
        <v>9</v>
      </c>
      <c r="G19959" s="8" t="s">
        <v>27</v>
      </c>
      <c r="H19959" s="4" t="str">
        <f t="shared" si="623"/>
        <v>19</v>
      </c>
      <c r="I19959" s="13">
        <v>39.483000000000004</v>
      </c>
    </row>
    <row r="19960" spans="1:9" ht="15" customHeight="1" x14ac:dyDescent="0.25">
      <c r="A19960" s="5" t="str">
        <f t="shared" si="624"/>
        <v>Turbogas</v>
      </c>
      <c r="B19960" s="5">
        <v>4</v>
      </c>
      <c r="C19960" s="6" t="s">
        <v>9</v>
      </c>
      <c r="D19960" s="6">
        <v>6</v>
      </c>
      <c r="E19960" s="7" t="s">
        <v>12</v>
      </c>
      <c r="F19960" s="7">
        <v>9</v>
      </c>
      <c r="G19960" s="8" t="s">
        <v>27</v>
      </c>
      <c r="H19960" s="4" t="str">
        <f t="shared" si="623"/>
        <v>19</v>
      </c>
      <c r="I19960" s="13">
        <v>41.325210083333332</v>
      </c>
    </row>
    <row r="19961" spans="1:9" ht="15" customHeight="1" x14ac:dyDescent="0.25">
      <c r="A19961" s="5" t="str">
        <f t="shared" si="624"/>
        <v>Internal Combustion</v>
      </c>
      <c r="B19961" s="5">
        <v>5</v>
      </c>
      <c r="C19961" s="6" t="s">
        <v>9</v>
      </c>
      <c r="D19961" s="6">
        <v>6</v>
      </c>
      <c r="E19961" s="7" t="s">
        <v>12</v>
      </c>
      <c r="F19961" s="7">
        <v>9</v>
      </c>
      <c r="G19961" s="8" t="s">
        <v>27</v>
      </c>
      <c r="H19961" s="4" t="str">
        <f t="shared" si="623"/>
        <v>19</v>
      </c>
      <c r="I19961" s="13">
        <v>196.78370000000001</v>
      </c>
    </row>
    <row r="19962" spans="1:9" ht="15" customHeight="1" x14ac:dyDescent="0.25">
      <c r="A19962" s="5" t="str">
        <f t="shared" si="624"/>
        <v>Fluidized Bed</v>
      </c>
      <c r="B19962" s="5">
        <v>6</v>
      </c>
      <c r="C19962" s="6" t="s">
        <v>9</v>
      </c>
      <c r="D19962" s="6">
        <v>6</v>
      </c>
      <c r="E19962" s="7" t="s">
        <v>12</v>
      </c>
      <c r="F19962" s="7">
        <v>9</v>
      </c>
      <c r="G19962" s="8" t="s">
        <v>27</v>
      </c>
      <c r="H19962" s="4" t="str">
        <f t="shared" si="623"/>
        <v>19</v>
      </c>
      <c r="I19962" s="13">
        <v>39.483000000000004</v>
      </c>
    </row>
    <row r="19963" spans="1:9" ht="15" customHeight="1" x14ac:dyDescent="0.25">
      <c r="A19963" s="5" t="str">
        <f t="shared" si="624"/>
        <v>Hydropower</v>
      </c>
      <c r="B19963" s="5">
        <v>7</v>
      </c>
      <c r="C19963" s="6" t="s">
        <v>9</v>
      </c>
      <c r="D19963" s="6">
        <v>6</v>
      </c>
      <c r="E19963" s="7" t="s">
        <v>12</v>
      </c>
      <c r="F19963" s="7">
        <v>9</v>
      </c>
      <c r="G19963" s="8" t="s">
        <v>27</v>
      </c>
      <c r="H19963" s="4" t="str">
        <f t="shared" si="623"/>
        <v>19</v>
      </c>
      <c r="I19963" s="13">
        <v>0</v>
      </c>
    </row>
    <row r="19964" spans="1:9" ht="15" customHeight="1" x14ac:dyDescent="0.25">
      <c r="A19964" s="5" t="str">
        <f t="shared" si="624"/>
        <v>Wind</v>
      </c>
      <c r="B19964" s="5">
        <v>8</v>
      </c>
      <c r="C19964" s="6" t="s">
        <v>9</v>
      </c>
      <c r="D19964" s="6">
        <v>6</v>
      </c>
      <c r="E19964" s="7" t="s">
        <v>12</v>
      </c>
      <c r="F19964" s="7">
        <v>9</v>
      </c>
      <c r="G19964" s="8" t="s">
        <v>27</v>
      </c>
      <c r="H19964" s="4" t="str">
        <f t="shared" si="623"/>
        <v>19</v>
      </c>
      <c r="I19964" s="13">
        <v>9.2555000000000014</v>
      </c>
    </row>
    <row r="19965" spans="1:9" ht="15" customHeight="1" x14ac:dyDescent="0.25">
      <c r="A19965" s="5" t="str">
        <f t="shared" si="624"/>
        <v>Geothermal</v>
      </c>
      <c r="B19965" s="5">
        <v>9</v>
      </c>
      <c r="C19965" s="6" t="s">
        <v>9</v>
      </c>
      <c r="D19965" s="6">
        <v>6</v>
      </c>
      <c r="E19965" s="7" t="s">
        <v>12</v>
      </c>
      <c r="F19965" s="7">
        <v>9</v>
      </c>
      <c r="G19965" s="8" t="s">
        <v>27</v>
      </c>
      <c r="H19965" s="4" t="str">
        <f t="shared" si="623"/>
        <v>19</v>
      </c>
      <c r="I19965" s="13">
        <v>36.758352000000002</v>
      </c>
    </row>
    <row r="19966" spans="1:9" ht="15" customHeight="1" x14ac:dyDescent="0.25">
      <c r="A19966" s="5" t="str">
        <f t="shared" si="624"/>
        <v>Solar PV</v>
      </c>
      <c r="B19966" s="5">
        <v>10</v>
      </c>
      <c r="C19966" s="6" t="s">
        <v>9</v>
      </c>
      <c r="D19966" s="6">
        <v>6</v>
      </c>
      <c r="E19966" s="7" t="s">
        <v>12</v>
      </c>
      <c r="F19966" s="7">
        <v>9</v>
      </c>
      <c r="G19966" s="8" t="s">
        <v>27</v>
      </c>
      <c r="H19966" s="4" t="str">
        <f t="shared" si="623"/>
        <v>19</v>
      </c>
      <c r="I19966" s="13">
        <v>16.371000000000002</v>
      </c>
    </row>
    <row r="19967" spans="1:9" ht="15" customHeight="1" x14ac:dyDescent="0.25">
      <c r="A19967" s="5" t="str">
        <f t="shared" si="624"/>
        <v>Biomass</v>
      </c>
      <c r="B19967" s="5">
        <v>11</v>
      </c>
      <c r="C19967" s="6" t="s">
        <v>9</v>
      </c>
      <c r="D19967" s="6">
        <v>6</v>
      </c>
      <c r="E19967" s="7" t="s">
        <v>12</v>
      </c>
      <c r="F19967" s="7">
        <v>9</v>
      </c>
      <c r="G19967" s="8" t="s">
        <v>27</v>
      </c>
      <c r="H19967" s="4" t="str">
        <f t="shared" si="623"/>
        <v>19</v>
      </c>
      <c r="I19967" s="13">
        <v>5.3500000000000005</v>
      </c>
    </row>
    <row r="19968" spans="1:9" ht="15" customHeight="1" x14ac:dyDescent="0.25">
      <c r="A19968" s="5" t="str">
        <f t="shared" si="624"/>
        <v>Cogeneration</v>
      </c>
      <c r="B19968" s="5">
        <v>12</v>
      </c>
      <c r="C19968" s="6" t="s">
        <v>9</v>
      </c>
      <c r="D19968" s="6">
        <v>6</v>
      </c>
      <c r="E19968" s="7" t="s">
        <v>12</v>
      </c>
      <c r="F19968" s="7">
        <v>9</v>
      </c>
      <c r="G19968" s="8" t="s">
        <v>27</v>
      </c>
      <c r="H19968" s="4" t="str">
        <f t="shared" si="623"/>
        <v>19</v>
      </c>
      <c r="I19968" s="13">
        <v>25.783120804166671</v>
      </c>
    </row>
    <row r="19969" spans="1:9" ht="15" customHeight="1" x14ac:dyDescent="0.25">
      <c r="A19969" s="5" t="str">
        <f t="shared" si="624"/>
        <v>Nuclear</v>
      </c>
      <c r="B19969" s="5">
        <v>13</v>
      </c>
      <c r="C19969" s="6" t="s">
        <v>9</v>
      </c>
      <c r="D19969" s="6">
        <v>6</v>
      </c>
      <c r="E19969" s="7" t="s">
        <v>12</v>
      </c>
      <c r="F19969" s="7">
        <v>9</v>
      </c>
      <c r="G19969" s="8" t="s">
        <v>27</v>
      </c>
      <c r="H19969" s="4" t="str">
        <f t="shared" si="623"/>
        <v>19</v>
      </c>
      <c r="I19969" s="13">
        <v>24.770499999999998</v>
      </c>
    </row>
    <row r="19970" spans="1:9" ht="15" customHeight="1" x14ac:dyDescent="0.25">
      <c r="A19970" s="5" t="str">
        <f t="shared" si="624"/>
        <v>Conventional Thermoelectric</v>
      </c>
      <c r="B19970" s="5">
        <v>1</v>
      </c>
      <c r="C19970" s="6" t="s">
        <v>10</v>
      </c>
      <c r="D19970" s="6">
        <v>7</v>
      </c>
      <c r="E19970" s="7" t="s">
        <v>12</v>
      </c>
      <c r="F19970" s="7">
        <v>9</v>
      </c>
      <c r="G19970" s="8" t="s">
        <v>27</v>
      </c>
      <c r="H19970" s="4" t="str">
        <f t="shared" si="623"/>
        <v>19</v>
      </c>
      <c r="I19970" s="13">
        <v>63.954327999999997</v>
      </c>
    </row>
    <row r="19971" spans="1:9" ht="15" customHeight="1" x14ac:dyDescent="0.25">
      <c r="A19971" s="5" t="str">
        <f t="shared" si="624"/>
        <v>Combined Cycle</v>
      </c>
      <c r="B19971" s="5">
        <v>2</v>
      </c>
      <c r="C19971" s="6" t="s">
        <v>10</v>
      </c>
      <c r="D19971" s="6">
        <v>7</v>
      </c>
      <c r="E19971" s="7" t="s">
        <v>12</v>
      </c>
      <c r="F19971" s="7">
        <v>9</v>
      </c>
      <c r="G19971" s="8" t="s">
        <v>27</v>
      </c>
      <c r="H19971" s="4" t="str">
        <f t="shared" si="623"/>
        <v>19</v>
      </c>
      <c r="I19971" s="13">
        <v>38.176723937500007</v>
      </c>
    </row>
    <row r="19972" spans="1:9" ht="15" customHeight="1" x14ac:dyDescent="0.25">
      <c r="A19972" s="5" t="str">
        <f t="shared" si="624"/>
        <v>Coal</v>
      </c>
      <c r="B19972" s="5">
        <v>3</v>
      </c>
      <c r="C19972" s="6" t="s">
        <v>10</v>
      </c>
      <c r="D19972" s="6">
        <v>7</v>
      </c>
      <c r="E19972" s="7" t="s">
        <v>12</v>
      </c>
      <c r="F19972" s="7">
        <v>9</v>
      </c>
      <c r="G19972" s="8" t="s">
        <v>27</v>
      </c>
      <c r="H19972" s="4" t="str">
        <f t="shared" si="623"/>
        <v>19</v>
      </c>
      <c r="I19972" s="13">
        <v>39.483000000000004</v>
      </c>
    </row>
    <row r="19973" spans="1:9" ht="15" customHeight="1" x14ac:dyDescent="0.25">
      <c r="A19973" s="5" t="str">
        <f t="shared" si="624"/>
        <v>Turbogas</v>
      </c>
      <c r="B19973" s="5">
        <v>4</v>
      </c>
      <c r="C19973" s="6" t="s">
        <v>10</v>
      </c>
      <c r="D19973" s="6">
        <v>7</v>
      </c>
      <c r="E19973" s="7" t="s">
        <v>12</v>
      </c>
      <c r="F19973" s="7">
        <v>9</v>
      </c>
      <c r="G19973" s="8" t="s">
        <v>27</v>
      </c>
      <c r="H19973" s="4" t="str">
        <f t="shared" si="623"/>
        <v>19</v>
      </c>
      <c r="I19973" s="13">
        <v>61.189688750000002</v>
      </c>
    </row>
    <row r="19974" spans="1:9" ht="15" customHeight="1" x14ac:dyDescent="0.25">
      <c r="A19974" s="5" t="str">
        <f t="shared" si="624"/>
        <v>Internal Combustion</v>
      </c>
      <c r="B19974" s="5">
        <v>5</v>
      </c>
      <c r="C19974" s="6" t="s">
        <v>10</v>
      </c>
      <c r="D19974" s="6">
        <v>7</v>
      </c>
      <c r="E19974" s="7" t="s">
        <v>12</v>
      </c>
      <c r="F19974" s="7">
        <v>9</v>
      </c>
      <c r="G19974" s="8" t="s">
        <v>27</v>
      </c>
      <c r="H19974" s="4" t="str">
        <f t="shared" si="623"/>
        <v>19</v>
      </c>
      <c r="I19974" s="13">
        <v>196.78370000000001</v>
      </c>
    </row>
    <row r="19975" spans="1:9" ht="15" customHeight="1" x14ac:dyDescent="0.25">
      <c r="A19975" s="5" t="str">
        <f t="shared" si="624"/>
        <v>Fluidized Bed</v>
      </c>
      <c r="B19975" s="5">
        <v>6</v>
      </c>
      <c r="C19975" s="6" t="s">
        <v>10</v>
      </c>
      <c r="D19975" s="6">
        <v>7</v>
      </c>
      <c r="E19975" s="7" t="s">
        <v>12</v>
      </c>
      <c r="F19975" s="7">
        <v>9</v>
      </c>
      <c r="G19975" s="8" t="s">
        <v>27</v>
      </c>
      <c r="H19975" s="4" t="str">
        <f t="shared" si="623"/>
        <v>19</v>
      </c>
      <c r="I19975" s="13">
        <v>39.483000000000004</v>
      </c>
    </row>
    <row r="19976" spans="1:9" ht="15" customHeight="1" x14ac:dyDescent="0.25">
      <c r="A19976" s="5" t="str">
        <f t="shared" si="624"/>
        <v>Hydropower</v>
      </c>
      <c r="B19976" s="5">
        <v>7</v>
      </c>
      <c r="C19976" s="6" t="s">
        <v>10</v>
      </c>
      <c r="D19976" s="6">
        <v>7</v>
      </c>
      <c r="E19976" s="7" t="s">
        <v>12</v>
      </c>
      <c r="F19976" s="7">
        <v>9</v>
      </c>
      <c r="G19976" s="8" t="s">
        <v>27</v>
      </c>
      <c r="H19976" s="4" t="str">
        <f t="shared" ref="H19976:H20039" si="625">CONCATENATE(RIGHT(G19976,2))</f>
        <v>19</v>
      </c>
      <c r="I19976" s="13">
        <v>0</v>
      </c>
    </row>
    <row r="19977" spans="1:9" ht="15" customHeight="1" x14ac:dyDescent="0.25">
      <c r="A19977" s="5" t="str">
        <f t="shared" si="624"/>
        <v>Wind</v>
      </c>
      <c r="B19977" s="5">
        <v>8</v>
      </c>
      <c r="C19977" s="6" t="s">
        <v>10</v>
      </c>
      <c r="D19977" s="6">
        <v>7</v>
      </c>
      <c r="E19977" s="7" t="s">
        <v>12</v>
      </c>
      <c r="F19977" s="7">
        <v>9</v>
      </c>
      <c r="G19977" s="8" t="s">
        <v>27</v>
      </c>
      <c r="H19977" s="4" t="str">
        <f t="shared" si="625"/>
        <v>19</v>
      </c>
      <c r="I19977" s="13">
        <v>9.2555000000000014</v>
      </c>
    </row>
    <row r="19978" spans="1:9" ht="15" customHeight="1" x14ac:dyDescent="0.25">
      <c r="A19978" s="5" t="str">
        <f t="shared" si="624"/>
        <v>Geothermal</v>
      </c>
      <c r="B19978" s="5">
        <v>9</v>
      </c>
      <c r="C19978" s="6" t="s">
        <v>10</v>
      </c>
      <c r="D19978" s="6">
        <v>7</v>
      </c>
      <c r="E19978" s="7" t="s">
        <v>12</v>
      </c>
      <c r="F19978" s="7">
        <v>9</v>
      </c>
      <c r="G19978" s="8" t="s">
        <v>27</v>
      </c>
      <c r="H19978" s="4" t="str">
        <f t="shared" si="625"/>
        <v>19</v>
      </c>
      <c r="I19978" s="13">
        <v>36.758352000000002</v>
      </c>
    </row>
    <row r="19979" spans="1:9" ht="15" customHeight="1" x14ac:dyDescent="0.25">
      <c r="A19979" s="5" t="str">
        <f t="shared" si="624"/>
        <v>Solar PV</v>
      </c>
      <c r="B19979" s="5">
        <v>10</v>
      </c>
      <c r="C19979" s="6" t="s">
        <v>10</v>
      </c>
      <c r="D19979" s="6">
        <v>7</v>
      </c>
      <c r="E19979" s="7" t="s">
        <v>12</v>
      </c>
      <c r="F19979" s="7">
        <v>9</v>
      </c>
      <c r="G19979" s="8" t="s">
        <v>27</v>
      </c>
      <c r="H19979" s="4" t="str">
        <f t="shared" si="625"/>
        <v>19</v>
      </c>
      <c r="I19979" s="13">
        <v>16.371000000000002</v>
      </c>
    </row>
    <row r="19980" spans="1:9" ht="15" customHeight="1" x14ac:dyDescent="0.25">
      <c r="A19980" s="5" t="str">
        <f t="shared" si="624"/>
        <v>Biomass</v>
      </c>
      <c r="B19980" s="5">
        <v>11</v>
      </c>
      <c r="C19980" s="6" t="s">
        <v>10</v>
      </c>
      <c r="D19980" s="6">
        <v>7</v>
      </c>
      <c r="E19980" s="7" t="s">
        <v>12</v>
      </c>
      <c r="F19980" s="7">
        <v>9</v>
      </c>
      <c r="G19980" s="8" t="s">
        <v>27</v>
      </c>
      <c r="H19980" s="4" t="str">
        <f t="shared" si="625"/>
        <v>19</v>
      </c>
      <c r="I19980" s="13">
        <v>5.3500000000000005</v>
      </c>
    </row>
    <row r="19981" spans="1:9" ht="15" customHeight="1" x14ac:dyDescent="0.25">
      <c r="A19981" s="5" t="str">
        <f t="shared" si="624"/>
        <v>Cogeneration</v>
      </c>
      <c r="B19981" s="5">
        <v>12</v>
      </c>
      <c r="C19981" s="6" t="s">
        <v>10</v>
      </c>
      <c r="D19981" s="6">
        <v>7</v>
      </c>
      <c r="E19981" s="7" t="s">
        <v>12</v>
      </c>
      <c r="F19981" s="7">
        <v>9</v>
      </c>
      <c r="G19981" s="8" t="s">
        <v>27</v>
      </c>
      <c r="H19981" s="4" t="str">
        <f t="shared" si="625"/>
        <v>19</v>
      </c>
      <c r="I19981" s="13">
        <v>38.176723937500007</v>
      </c>
    </row>
    <row r="19982" spans="1:9" ht="15" customHeight="1" x14ac:dyDescent="0.25">
      <c r="A19982" s="5" t="str">
        <f t="shared" si="624"/>
        <v>Nuclear</v>
      </c>
      <c r="B19982" s="5">
        <v>13</v>
      </c>
      <c r="C19982" s="6" t="s">
        <v>10</v>
      </c>
      <c r="D19982" s="6">
        <v>7</v>
      </c>
      <c r="E19982" s="7" t="s">
        <v>12</v>
      </c>
      <c r="F19982" s="7">
        <v>9</v>
      </c>
      <c r="G19982" s="8" t="s">
        <v>27</v>
      </c>
      <c r="H19982" s="4" t="str">
        <f t="shared" si="625"/>
        <v>19</v>
      </c>
      <c r="I19982" s="13">
        <v>24.770499999999998</v>
      </c>
    </row>
    <row r="19983" spans="1:9" ht="15" customHeight="1" x14ac:dyDescent="0.25">
      <c r="A19983" s="5" t="str">
        <f t="shared" si="624"/>
        <v>Conventional Thermoelectric</v>
      </c>
      <c r="B19983" s="5">
        <v>1</v>
      </c>
      <c r="C19983" s="6" t="s">
        <v>11</v>
      </c>
      <c r="D19983" s="6">
        <v>8</v>
      </c>
      <c r="E19983" s="7" t="s">
        <v>12</v>
      </c>
      <c r="F19983" s="7">
        <v>9</v>
      </c>
      <c r="G19983" s="8" t="s">
        <v>27</v>
      </c>
      <c r="H19983" s="4" t="str">
        <f t="shared" si="625"/>
        <v>19</v>
      </c>
      <c r="I19983" s="13">
        <v>63.954327999999997</v>
      </c>
    </row>
    <row r="19984" spans="1:9" ht="15" customHeight="1" x14ac:dyDescent="0.25">
      <c r="A19984" s="5" t="str">
        <f t="shared" ref="A19984:A20047" si="626">A19971</f>
        <v>Combined Cycle</v>
      </c>
      <c r="B19984" s="5">
        <v>2</v>
      </c>
      <c r="C19984" s="6" t="s">
        <v>11</v>
      </c>
      <c r="D19984" s="6">
        <v>8</v>
      </c>
      <c r="E19984" s="7" t="s">
        <v>12</v>
      </c>
      <c r="F19984" s="7">
        <v>9</v>
      </c>
      <c r="G19984" s="8" t="s">
        <v>27</v>
      </c>
      <c r="H19984" s="4" t="str">
        <f t="shared" si="625"/>
        <v>19</v>
      </c>
      <c r="I19984" s="13">
        <v>32.090579541666663</v>
      </c>
    </row>
    <row r="19985" spans="1:9" ht="15" customHeight="1" x14ac:dyDescent="0.25">
      <c r="A19985" s="5" t="str">
        <f t="shared" si="626"/>
        <v>Coal</v>
      </c>
      <c r="B19985" s="5">
        <v>3</v>
      </c>
      <c r="C19985" s="6" t="s">
        <v>11</v>
      </c>
      <c r="D19985" s="6">
        <v>8</v>
      </c>
      <c r="E19985" s="7" t="s">
        <v>12</v>
      </c>
      <c r="F19985" s="7">
        <v>9</v>
      </c>
      <c r="G19985" s="8" t="s">
        <v>27</v>
      </c>
      <c r="H19985" s="4" t="str">
        <f t="shared" si="625"/>
        <v>19</v>
      </c>
      <c r="I19985" s="13">
        <v>39.483000000000004</v>
      </c>
    </row>
    <row r="19986" spans="1:9" ht="15" customHeight="1" x14ac:dyDescent="0.25">
      <c r="A19986" s="5" t="str">
        <f t="shared" si="626"/>
        <v>Turbogas</v>
      </c>
      <c r="B19986" s="5">
        <v>4</v>
      </c>
      <c r="C19986" s="6" t="s">
        <v>11</v>
      </c>
      <c r="D19986" s="6">
        <v>8</v>
      </c>
      <c r="E19986" s="7" t="s">
        <v>12</v>
      </c>
      <c r="F19986" s="7">
        <v>9</v>
      </c>
      <c r="G19986" s="8" t="s">
        <v>27</v>
      </c>
      <c r="H19986" s="4" t="str">
        <f t="shared" si="625"/>
        <v>19</v>
      </c>
      <c r="I19986" s="13">
        <v>51.434810833333323</v>
      </c>
    </row>
    <row r="19987" spans="1:9" ht="15" customHeight="1" x14ac:dyDescent="0.25">
      <c r="A19987" s="5" t="str">
        <f t="shared" si="626"/>
        <v>Internal Combustion</v>
      </c>
      <c r="B19987" s="5">
        <v>5</v>
      </c>
      <c r="C19987" s="6" t="s">
        <v>11</v>
      </c>
      <c r="D19987" s="6">
        <v>8</v>
      </c>
      <c r="E19987" s="7" t="s">
        <v>12</v>
      </c>
      <c r="F19987" s="7">
        <v>9</v>
      </c>
      <c r="G19987" s="8" t="s">
        <v>27</v>
      </c>
      <c r="H19987" s="4" t="str">
        <f t="shared" si="625"/>
        <v>19</v>
      </c>
      <c r="I19987" s="13">
        <v>196.78370000000001</v>
      </c>
    </row>
    <row r="19988" spans="1:9" ht="15" customHeight="1" x14ac:dyDescent="0.25">
      <c r="A19988" s="5" t="str">
        <f t="shared" si="626"/>
        <v>Fluidized Bed</v>
      </c>
      <c r="B19988" s="5">
        <v>6</v>
      </c>
      <c r="C19988" s="6" t="s">
        <v>11</v>
      </c>
      <c r="D19988" s="6">
        <v>8</v>
      </c>
      <c r="E19988" s="7" t="s">
        <v>12</v>
      </c>
      <c r="F19988" s="7">
        <v>9</v>
      </c>
      <c r="G19988" s="8" t="s">
        <v>27</v>
      </c>
      <c r="H19988" s="4" t="str">
        <f t="shared" si="625"/>
        <v>19</v>
      </c>
      <c r="I19988" s="13">
        <v>39.483000000000004</v>
      </c>
    </row>
    <row r="19989" spans="1:9" ht="15" customHeight="1" x14ac:dyDescent="0.25">
      <c r="A19989" s="5" t="str">
        <f t="shared" si="626"/>
        <v>Hydropower</v>
      </c>
      <c r="B19989" s="5">
        <v>7</v>
      </c>
      <c r="C19989" s="6" t="s">
        <v>11</v>
      </c>
      <c r="D19989" s="6">
        <v>8</v>
      </c>
      <c r="E19989" s="7" t="s">
        <v>12</v>
      </c>
      <c r="F19989" s="7">
        <v>9</v>
      </c>
      <c r="G19989" s="8" t="s">
        <v>27</v>
      </c>
      <c r="H19989" s="4" t="str">
        <f t="shared" si="625"/>
        <v>19</v>
      </c>
      <c r="I19989" s="13">
        <v>0</v>
      </c>
    </row>
    <row r="19990" spans="1:9" ht="15" customHeight="1" x14ac:dyDescent="0.25">
      <c r="A19990" s="5" t="str">
        <f t="shared" si="626"/>
        <v>Wind</v>
      </c>
      <c r="B19990" s="5">
        <v>8</v>
      </c>
      <c r="C19990" s="6" t="s">
        <v>11</v>
      </c>
      <c r="D19990" s="6">
        <v>8</v>
      </c>
      <c r="E19990" s="7" t="s">
        <v>12</v>
      </c>
      <c r="F19990" s="7">
        <v>9</v>
      </c>
      <c r="G19990" s="8" t="s">
        <v>27</v>
      </c>
      <c r="H19990" s="4" t="str">
        <f t="shared" si="625"/>
        <v>19</v>
      </c>
      <c r="I19990" s="13">
        <v>9.2555000000000014</v>
      </c>
    </row>
    <row r="19991" spans="1:9" ht="15" customHeight="1" x14ac:dyDescent="0.25">
      <c r="A19991" s="5" t="str">
        <f t="shared" si="626"/>
        <v>Geothermal</v>
      </c>
      <c r="B19991" s="5">
        <v>9</v>
      </c>
      <c r="C19991" s="6" t="s">
        <v>11</v>
      </c>
      <c r="D19991" s="6">
        <v>8</v>
      </c>
      <c r="E19991" s="7" t="s">
        <v>12</v>
      </c>
      <c r="F19991" s="7">
        <v>9</v>
      </c>
      <c r="G19991" s="8" t="s">
        <v>27</v>
      </c>
      <c r="H19991" s="4" t="str">
        <f t="shared" si="625"/>
        <v>19</v>
      </c>
      <c r="I19991" s="13">
        <v>36.758352000000002</v>
      </c>
    </row>
    <row r="19992" spans="1:9" ht="15" customHeight="1" x14ac:dyDescent="0.25">
      <c r="A19992" s="5" t="str">
        <f t="shared" si="626"/>
        <v>Solar PV</v>
      </c>
      <c r="B19992" s="5">
        <v>10</v>
      </c>
      <c r="C19992" s="6" t="s">
        <v>11</v>
      </c>
      <c r="D19992" s="6">
        <v>8</v>
      </c>
      <c r="E19992" s="7" t="s">
        <v>12</v>
      </c>
      <c r="F19992" s="7">
        <v>9</v>
      </c>
      <c r="G19992" s="8" t="s">
        <v>27</v>
      </c>
      <c r="H19992" s="4" t="str">
        <f t="shared" si="625"/>
        <v>19</v>
      </c>
      <c r="I19992" s="13">
        <v>16.371000000000002</v>
      </c>
    </row>
    <row r="19993" spans="1:9" ht="15" customHeight="1" x14ac:dyDescent="0.25">
      <c r="A19993" s="5" t="str">
        <f t="shared" si="626"/>
        <v>Biomass</v>
      </c>
      <c r="B19993" s="5">
        <v>11</v>
      </c>
      <c r="C19993" s="6" t="s">
        <v>11</v>
      </c>
      <c r="D19993" s="6">
        <v>8</v>
      </c>
      <c r="E19993" s="7" t="s">
        <v>12</v>
      </c>
      <c r="F19993" s="7">
        <v>9</v>
      </c>
      <c r="G19993" s="8" t="s">
        <v>27</v>
      </c>
      <c r="H19993" s="4" t="str">
        <f t="shared" si="625"/>
        <v>19</v>
      </c>
      <c r="I19993" s="13">
        <v>5.3500000000000005</v>
      </c>
    </row>
    <row r="19994" spans="1:9" ht="15" customHeight="1" x14ac:dyDescent="0.25">
      <c r="A19994" s="5" t="str">
        <f t="shared" si="626"/>
        <v>Cogeneration</v>
      </c>
      <c r="B19994" s="5">
        <v>12</v>
      </c>
      <c r="C19994" s="6" t="s">
        <v>11</v>
      </c>
      <c r="D19994" s="6">
        <v>8</v>
      </c>
      <c r="E19994" s="7" t="s">
        <v>12</v>
      </c>
      <c r="F19994" s="7">
        <v>9</v>
      </c>
      <c r="G19994" s="8" t="s">
        <v>27</v>
      </c>
      <c r="H19994" s="4" t="str">
        <f t="shared" si="625"/>
        <v>19</v>
      </c>
      <c r="I19994" s="13">
        <v>32.090579541666663</v>
      </c>
    </row>
    <row r="19995" spans="1:9" ht="15" customHeight="1" x14ac:dyDescent="0.25">
      <c r="A19995" s="5" t="str">
        <f t="shared" si="626"/>
        <v>Nuclear</v>
      </c>
      <c r="B19995" s="5">
        <v>13</v>
      </c>
      <c r="C19995" s="6" t="s">
        <v>11</v>
      </c>
      <c r="D19995" s="6">
        <v>8</v>
      </c>
      <c r="E19995" s="7" t="s">
        <v>12</v>
      </c>
      <c r="F19995" s="7">
        <v>9</v>
      </c>
      <c r="G19995" s="8" t="s">
        <v>27</v>
      </c>
      <c r="H19995" s="4" t="str">
        <f t="shared" si="625"/>
        <v>19</v>
      </c>
      <c r="I19995" s="13">
        <v>24.770499999999998</v>
      </c>
    </row>
    <row r="19996" spans="1:9" ht="15" customHeight="1" x14ac:dyDescent="0.25">
      <c r="A19996" s="5" t="str">
        <f t="shared" si="626"/>
        <v>Conventional Thermoelectric</v>
      </c>
      <c r="B19996" s="5">
        <v>1</v>
      </c>
      <c r="C19996" s="6" t="s">
        <v>12</v>
      </c>
      <c r="D19996" s="6">
        <v>9</v>
      </c>
      <c r="E19996" s="7" t="s">
        <v>12</v>
      </c>
      <c r="F19996" s="7">
        <v>9</v>
      </c>
      <c r="G19996" s="8" t="s">
        <v>27</v>
      </c>
      <c r="H19996" s="4" t="str">
        <f t="shared" si="625"/>
        <v>19</v>
      </c>
      <c r="I19996" s="13">
        <v>59.770399999999995</v>
      </c>
    </row>
    <row r="19997" spans="1:9" ht="15" customHeight="1" x14ac:dyDescent="0.25">
      <c r="A19997" s="5" t="str">
        <f t="shared" si="626"/>
        <v>Combined Cycle</v>
      </c>
      <c r="B19997" s="5">
        <v>2</v>
      </c>
      <c r="C19997" s="6" t="s">
        <v>12</v>
      </c>
      <c r="D19997" s="6">
        <v>9</v>
      </c>
      <c r="E19997" s="7" t="s">
        <v>12</v>
      </c>
      <c r="F19997" s="7">
        <v>9</v>
      </c>
      <c r="G19997" s="8" t="s">
        <v>27</v>
      </c>
      <c r="H19997" s="4" t="str">
        <f t="shared" si="625"/>
        <v>19</v>
      </c>
      <c r="I19997" s="13">
        <v>24.8203</v>
      </c>
    </row>
    <row r="19998" spans="1:9" ht="15" customHeight="1" x14ac:dyDescent="0.25">
      <c r="A19998" s="5" t="str">
        <f t="shared" si="626"/>
        <v>Coal</v>
      </c>
      <c r="B19998" s="5">
        <v>3</v>
      </c>
      <c r="C19998" s="6" t="s">
        <v>12</v>
      </c>
      <c r="D19998" s="6">
        <v>9</v>
      </c>
      <c r="E19998" s="7" t="s">
        <v>12</v>
      </c>
      <c r="F19998" s="7">
        <v>9</v>
      </c>
      <c r="G19998" s="8" t="s">
        <v>27</v>
      </c>
      <c r="H19998" s="4" t="str">
        <f t="shared" si="625"/>
        <v>19</v>
      </c>
      <c r="I19998" s="13">
        <v>36.9</v>
      </c>
    </row>
    <row r="19999" spans="1:9" ht="15" customHeight="1" x14ac:dyDescent="0.25">
      <c r="A19999" s="5" t="str">
        <f t="shared" si="626"/>
        <v>Turbogas</v>
      </c>
      <c r="B19999" s="5">
        <v>4</v>
      </c>
      <c r="C19999" s="6" t="s">
        <v>12</v>
      </c>
      <c r="D19999" s="6">
        <v>9</v>
      </c>
      <c r="E19999" s="7" t="s">
        <v>12</v>
      </c>
      <c r="F19999" s="7">
        <v>9</v>
      </c>
      <c r="G19999" s="8" t="s">
        <v>27</v>
      </c>
      <c r="H19999" s="4" t="str">
        <f t="shared" si="625"/>
        <v>19</v>
      </c>
      <c r="I19999" s="13">
        <v>39.781999999999996</v>
      </c>
    </row>
    <row r="20000" spans="1:9" ht="15" customHeight="1" x14ac:dyDescent="0.25">
      <c r="A20000" s="5" t="str">
        <f t="shared" si="626"/>
        <v>Internal Combustion</v>
      </c>
      <c r="B20000" s="5">
        <v>5</v>
      </c>
      <c r="C20000" s="6" t="s">
        <v>12</v>
      </c>
      <c r="D20000" s="6">
        <v>9</v>
      </c>
      <c r="E20000" s="7" t="s">
        <v>12</v>
      </c>
      <c r="F20000" s="7">
        <v>9</v>
      </c>
      <c r="G20000" s="8" t="s">
        <v>27</v>
      </c>
      <c r="H20000" s="4" t="str">
        <f t="shared" si="625"/>
        <v>19</v>
      </c>
      <c r="I20000" s="13">
        <v>183.91</v>
      </c>
    </row>
    <row r="20001" spans="1:9" ht="15" customHeight="1" x14ac:dyDescent="0.25">
      <c r="A20001" s="5" t="str">
        <f t="shared" si="626"/>
        <v>Fluidized Bed</v>
      </c>
      <c r="B20001" s="5">
        <v>6</v>
      </c>
      <c r="C20001" s="6" t="s">
        <v>12</v>
      </c>
      <c r="D20001" s="6">
        <v>9</v>
      </c>
      <c r="E20001" s="7" t="s">
        <v>12</v>
      </c>
      <c r="F20001" s="7">
        <v>9</v>
      </c>
      <c r="G20001" s="8" t="s">
        <v>27</v>
      </c>
      <c r="H20001" s="4" t="str">
        <f t="shared" si="625"/>
        <v>19</v>
      </c>
      <c r="I20001" s="13">
        <v>36.9</v>
      </c>
    </row>
    <row r="20002" spans="1:9" ht="15" customHeight="1" x14ac:dyDescent="0.25">
      <c r="A20002" s="5" t="str">
        <f t="shared" si="626"/>
        <v>Hydropower</v>
      </c>
      <c r="B20002" s="5">
        <v>7</v>
      </c>
      <c r="C20002" s="6" t="s">
        <v>12</v>
      </c>
      <c r="D20002" s="6">
        <v>9</v>
      </c>
      <c r="E20002" s="7" t="s">
        <v>12</v>
      </c>
      <c r="F20002" s="7">
        <v>9</v>
      </c>
      <c r="G20002" s="8" t="s">
        <v>27</v>
      </c>
      <c r="H20002" s="4" t="str">
        <f t="shared" si="625"/>
        <v>19</v>
      </c>
      <c r="I20002" s="13">
        <v>0</v>
      </c>
    </row>
    <row r="20003" spans="1:9" ht="15" customHeight="1" x14ac:dyDescent="0.25">
      <c r="A20003" s="5" t="str">
        <f t="shared" si="626"/>
        <v>Wind</v>
      </c>
      <c r="B20003" s="5">
        <v>8</v>
      </c>
      <c r="C20003" s="6" t="s">
        <v>12</v>
      </c>
      <c r="D20003" s="6">
        <v>9</v>
      </c>
      <c r="E20003" s="7" t="s">
        <v>12</v>
      </c>
      <c r="F20003" s="7">
        <v>9</v>
      </c>
      <c r="G20003" s="8" t="s">
        <v>27</v>
      </c>
      <c r="H20003" s="4" t="str">
        <f t="shared" si="625"/>
        <v>19</v>
      </c>
      <c r="I20003" s="13">
        <v>8.65</v>
      </c>
    </row>
    <row r="20004" spans="1:9" ht="15" customHeight="1" x14ac:dyDescent="0.25">
      <c r="A20004" s="5" t="str">
        <f t="shared" si="626"/>
        <v>Geothermal</v>
      </c>
      <c r="B20004" s="5">
        <v>9</v>
      </c>
      <c r="C20004" s="6" t="s">
        <v>12</v>
      </c>
      <c r="D20004" s="6">
        <v>9</v>
      </c>
      <c r="E20004" s="7" t="s">
        <v>12</v>
      </c>
      <c r="F20004" s="7">
        <v>9</v>
      </c>
      <c r="G20004" s="8" t="s">
        <v>27</v>
      </c>
      <c r="H20004" s="4" t="str">
        <f t="shared" si="625"/>
        <v>19</v>
      </c>
      <c r="I20004" s="13">
        <v>34.3536</v>
      </c>
    </row>
    <row r="20005" spans="1:9" ht="15" customHeight="1" x14ac:dyDescent="0.25">
      <c r="A20005" s="5" t="str">
        <f t="shared" si="626"/>
        <v>Solar PV</v>
      </c>
      <c r="B20005" s="5">
        <v>10</v>
      </c>
      <c r="C20005" s="6" t="s">
        <v>12</v>
      </c>
      <c r="D20005" s="6">
        <v>9</v>
      </c>
      <c r="E20005" s="7" t="s">
        <v>12</v>
      </c>
      <c r="F20005" s="7">
        <v>9</v>
      </c>
      <c r="G20005" s="8" t="s">
        <v>27</v>
      </c>
      <c r="H20005" s="4" t="str">
        <f t="shared" si="625"/>
        <v>19</v>
      </c>
      <c r="I20005" s="13">
        <v>15.3</v>
      </c>
    </row>
    <row r="20006" spans="1:9" ht="15" customHeight="1" x14ac:dyDescent="0.25">
      <c r="A20006" s="5" t="str">
        <f t="shared" si="626"/>
        <v>Biomass</v>
      </c>
      <c r="B20006" s="5">
        <v>11</v>
      </c>
      <c r="C20006" s="6" t="s">
        <v>12</v>
      </c>
      <c r="D20006" s="6">
        <v>9</v>
      </c>
      <c r="E20006" s="7" t="s">
        <v>12</v>
      </c>
      <c r="F20006" s="7">
        <v>9</v>
      </c>
      <c r="G20006" s="8" t="s">
        <v>27</v>
      </c>
      <c r="H20006" s="4" t="str">
        <f t="shared" si="625"/>
        <v>19</v>
      </c>
      <c r="I20006" s="13">
        <v>5</v>
      </c>
    </row>
    <row r="20007" spans="1:9" ht="15" customHeight="1" x14ac:dyDescent="0.25">
      <c r="A20007" s="5" t="str">
        <f t="shared" si="626"/>
        <v>Cogeneration</v>
      </c>
      <c r="B20007" s="5">
        <v>12</v>
      </c>
      <c r="C20007" s="6" t="s">
        <v>12</v>
      </c>
      <c r="D20007" s="6">
        <v>9</v>
      </c>
      <c r="E20007" s="7" t="s">
        <v>12</v>
      </c>
      <c r="F20007" s="7">
        <v>9</v>
      </c>
      <c r="G20007" s="8" t="s">
        <v>27</v>
      </c>
      <c r="H20007" s="4" t="str">
        <f t="shared" si="625"/>
        <v>19</v>
      </c>
      <c r="I20007" s="13">
        <v>24.8203</v>
      </c>
    </row>
    <row r="20008" spans="1:9" ht="15" customHeight="1" x14ac:dyDescent="0.25">
      <c r="A20008" s="5" t="str">
        <f t="shared" si="626"/>
        <v>Nuclear</v>
      </c>
      <c r="B20008" s="5">
        <v>13</v>
      </c>
      <c r="C20008" s="6" t="s">
        <v>12</v>
      </c>
      <c r="D20008" s="6">
        <v>9</v>
      </c>
      <c r="E20008" s="7" t="s">
        <v>12</v>
      </c>
      <c r="F20008" s="7">
        <v>9</v>
      </c>
      <c r="G20008" s="8" t="s">
        <v>27</v>
      </c>
      <c r="H20008" s="4" t="str">
        <f t="shared" si="625"/>
        <v>19</v>
      </c>
      <c r="I20008" s="13">
        <v>23.15</v>
      </c>
    </row>
    <row r="20009" spans="1:9" ht="15" customHeight="1" x14ac:dyDescent="0.25">
      <c r="A20009" s="5" t="str">
        <f t="shared" si="626"/>
        <v>Conventional Thermoelectric</v>
      </c>
      <c r="B20009" s="5">
        <v>1</v>
      </c>
      <c r="C20009" s="6" t="s">
        <v>4</v>
      </c>
      <c r="D20009" s="6">
        <v>1</v>
      </c>
      <c r="E20009" s="7" t="s">
        <v>4</v>
      </c>
      <c r="F20009" s="7">
        <v>1</v>
      </c>
      <c r="G20009" s="8" t="s">
        <v>29</v>
      </c>
      <c r="H20009" s="4" t="str">
        <f t="shared" si="625"/>
        <v>20</v>
      </c>
      <c r="I20009" s="13">
        <v>59.770399999999995</v>
      </c>
    </row>
    <row r="20010" spans="1:9" ht="15" customHeight="1" x14ac:dyDescent="0.25">
      <c r="A20010" s="5" t="str">
        <f t="shared" si="626"/>
        <v>Combined Cycle</v>
      </c>
      <c r="B20010" s="5">
        <v>2</v>
      </c>
      <c r="C20010" s="6" t="s">
        <v>4</v>
      </c>
      <c r="D20010" s="6">
        <v>1</v>
      </c>
      <c r="E20010" s="7" t="s">
        <v>4</v>
      </c>
      <c r="F20010" s="7">
        <v>1</v>
      </c>
      <c r="G20010" s="8" t="s">
        <v>29</v>
      </c>
      <c r="H20010" s="4" t="str">
        <f t="shared" si="625"/>
        <v>20</v>
      </c>
      <c r="I20010" s="13">
        <v>37.230449999999998</v>
      </c>
    </row>
    <row r="20011" spans="1:9" ht="15" customHeight="1" x14ac:dyDescent="0.25">
      <c r="A20011" s="5" t="str">
        <f t="shared" si="626"/>
        <v>Coal</v>
      </c>
      <c r="B20011" s="5">
        <v>3</v>
      </c>
      <c r="C20011" s="6" t="s">
        <v>4</v>
      </c>
      <c r="D20011" s="6">
        <v>1</v>
      </c>
      <c r="E20011" s="7" t="s">
        <v>4</v>
      </c>
      <c r="F20011" s="7">
        <v>1</v>
      </c>
      <c r="G20011" s="8" t="s">
        <v>29</v>
      </c>
      <c r="H20011" s="4" t="str">
        <f t="shared" si="625"/>
        <v>20</v>
      </c>
      <c r="I20011" s="13">
        <v>36.9</v>
      </c>
    </row>
    <row r="20012" spans="1:9" ht="15" customHeight="1" x14ac:dyDescent="0.25">
      <c r="A20012" s="5" t="str">
        <f t="shared" si="626"/>
        <v>Turbogas</v>
      </c>
      <c r="B20012" s="5">
        <v>4</v>
      </c>
      <c r="C20012" s="6" t="s">
        <v>4</v>
      </c>
      <c r="D20012" s="6">
        <v>1</v>
      </c>
      <c r="E20012" s="7" t="s">
        <v>4</v>
      </c>
      <c r="F20012" s="7">
        <v>1</v>
      </c>
      <c r="G20012" s="8" t="s">
        <v>29</v>
      </c>
      <c r="H20012" s="4" t="str">
        <f t="shared" si="625"/>
        <v>20</v>
      </c>
      <c r="I20012" s="13">
        <v>59.672999999999995</v>
      </c>
    </row>
    <row r="20013" spans="1:9" ht="15" customHeight="1" x14ac:dyDescent="0.25">
      <c r="A20013" s="5" t="str">
        <f t="shared" si="626"/>
        <v>Internal Combustion</v>
      </c>
      <c r="B20013" s="5">
        <v>5</v>
      </c>
      <c r="C20013" s="6" t="s">
        <v>4</v>
      </c>
      <c r="D20013" s="6">
        <v>1</v>
      </c>
      <c r="E20013" s="7" t="s">
        <v>4</v>
      </c>
      <c r="F20013" s="7">
        <v>1</v>
      </c>
      <c r="G20013" s="8" t="s">
        <v>29</v>
      </c>
      <c r="H20013" s="4" t="str">
        <f t="shared" si="625"/>
        <v>20</v>
      </c>
      <c r="I20013" s="13">
        <v>183.91</v>
      </c>
    </row>
    <row r="20014" spans="1:9" ht="15" customHeight="1" x14ac:dyDescent="0.25">
      <c r="A20014" s="5" t="str">
        <f t="shared" si="626"/>
        <v>Fluidized Bed</v>
      </c>
      <c r="B20014" s="5">
        <v>6</v>
      </c>
      <c r="C20014" s="6" t="s">
        <v>4</v>
      </c>
      <c r="D20014" s="6">
        <v>1</v>
      </c>
      <c r="E20014" s="7" t="s">
        <v>4</v>
      </c>
      <c r="F20014" s="7">
        <v>1</v>
      </c>
      <c r="G20014" s="8" t="s">
        <v>29</v>
      </c>
      <c r="H20014" s="4" t="str">
        <f t="shared" si="625"/>
        <v>20</v>
      </c>
      <c r="I20014" s="13">
        <v>36.9</v>
      </c>
    </row>
    <row r="20015" spans="1:9" ht="15" customHeight="1" x14ac:dyDescent="0.25">
      <c r="A20015" s="5" t="str">
        <f t="shared" si="626"/>
        <v>Hydropower</v>
      </c>
      <c r="B20015" s="5">
        <v>7</v>
      </c>
      <c r="C20015" s="6" t="s">
        <v>4</v>
      </c>
      <c r="D20015" s="6">
        <v>1</v>
      </c>
      <c r="E20015" s="7" t="s">
        <v>4</v>
      </c>
      <c r="F20015" s="7">
        <v>1</v>
      </c>
      <c r="G20015" s="8" t="s">
        <v>29</v>
      </c>
      <c r="H20015" s="4" t="str">
        <f t="shared" si="625"/>
        <v>20</v>
      </c>
      <c r="I20015" s="13">
        <v>0</v>
      </c>
    </row>
    <row r="20016" spans="1:9" ht="15" customHeight="1" x14ac:dyDescent="0.25">
      <c r="A20016" s="5" t="str">
        <f t="shared" si="626"/>
        <v>Wind</v>
      </c>
      <c r="B20016" s="5">
        <v>8</v>
      </c>
      <c r="C20016" s="6" t="s">
        <v>4</v>
      </c>
      <c r="D20016" s="6">
        <v>1</v>
      </c>
      <c r="E20016" s="7" t="s">
        <v>4</v>
      </c>
      <c r="F20016" s="7">
        <v>1</v>
      </c>
      <c r="G20016" s="8" t="s">
        <v>29</v>
      </c>
      <c r="H20016" s="4" t="str">
        <f t="shared" si="625"/>
        <v>20</v>
      </c>
      <c r="I20016" s="13">
        <v>8.65</v>
      </c>
    </row>
    <row r="20017" spans="1:9" ht="15" customHeight="1" x14ac:dyDescent="0.25">
      <c r="A20017" s="5" t="str">
        <f t="shared" si="626"/>
        <v>Geothermal</v>
      </c>
      <c r="B20017" s="5">
        <v>9</v>
      </c>
      <c r="C20017" s="6" t="s">
        <v>4</v>
      </c>
      <c r="D20017" s="6">
        <v>1</v>
      </c>
      <c r="E20017" s="7" t="s">
        <v>4</v>
      </c>
      <c r="F20017" s="7">
        <v>1</v>
      </c>
      <c r="G20017" s="8" t="s">
        <v>29</v>
      </c>
      <c r="H20017" s="4" t="str">
        <f t="shared" si="625"/>
        <v>20</v>
      </c>
      <c r="I20017" s="13">
        <v>34.3536</v>
      </c>
    </row>
    <row r="20018" spans="1:9" ht="15" customHeight="1" x14ac:dyDescent="0.25">
      <c r="A20018" s="5" t="str">
        <f t="shared" si="626"/>
        <v>Solar PV</v>
      </c>
      <c r="B20018" s="5">
        <v>10</v>
      </c>
      <c r="C20018" s="6" t="s">
        <v>4</v>
      </c>
      <c r="D20018" s="6">
        <v>1</v>
      </c>
      <c r="E20018" s="7" t="s">
        <v>4</v>
      </c>
      <c r="F20018" s="7">
        <v>1</v>
      </c>
      <c r="G20018" s="8" t="s">
        <v>29</v>
      </c>
      <c r="H20018" s="4" t="str">
        <f t="shared" si="625"/>
        <v>20</v>
      </c>
      <c r="I20018" s="13">
        <v>15.3</v>
      </c>
    </row>
    <row r="20019" spans="1:9" ht="15" customHeight="1" x14ac:dyDescent="0.25">
      <c r="A20019" s="5" t="str">
        <f t="shared" si="626"/>
        <v>Biomass</v>
      </c>
      <c r="B20019" s="5">
        <v>11</v>
      </c>
      <c r="C20019" s="6" t="s">
        <v>4</v>
      </c>
      <c r="D20019" s="6">
        <v>1</v>
      </c>
      <c r="E20019" s="7" t="s">
        <v>4</v>
      </c>
      <c r="F20019" s="7">
        <v>1</v>
      </c>
      <c r="G20019" s="8" t="s">
        <v>29</v>
      </c>
      <c r="H20019" s="4" t="str">
        <f t="shared" si="625"/>
        <v>20</v>
      </c>
      <c r="I20019" s="13">
        <v>5</v>
      </c>
    </row>
    <row r="20020" spans="1:9" ht="15" customHeight="1" x14ac:dyDescent="0.25">
      <c r="A20020" s="5" t="str">
        <f t="shared" si="626"/>
        <v>Cogeneration</v>
      </c>
      <c r="B20020" s="5">
        <v>12</v>
      </c>
      <c r="C20020" s="6" t="s">
        <v>4</v>
      </c>
      <c r="D20020" s="6">
        <v>1</v>
      </c>
      <c r="E20020" s="7" t="s">
        <v>4</v>
      </c>
      <c r="F20020" s="7">
        <v>1</v>
      </c>
      <c r="G20020" s="8" t="s">
        <v>29</v>
      </c>
      <c r="H20020" s="4" t="str">
        <f t="shared" si="625"/>
        <v>20</v>
      </c>
      <c r="I20020" s="13">
        <v>37.230449999999998</v>
      </c>
    </row>
    <row r="20021" spans="1:9" ht="15" customHeight="1" x14ac:dyDescent="0.25">
      <c r="A20021" s="5" t="str">
        <f t="shared" si="626"/>
        <v>Nuclear</v>
      </c>
      <c r="B20021" s="5">
        <v>13</v>
      </c>
      <c r="C20021" s="6" t="s">
        <v>4</v>
      </c>
      <c r="D20021" s="6">
        <v>1</v>
      </c>
      <c r="E20021" s="7" t="s">
        <v>4</v>
      </c>
      <c r="F20021" s="7">
        <v>1</v>
      </c>
      <c r="G20021" s="8" t="s">
        <v>29</v>
      </c>
      <c r="H20021" s="4" t="str">
        <f t="shared" si="625"/>
        <v>20</v>
      </c>
      <c r="I20021" s="13">
        <v>23.15</v>
      </c>
    </row>
    <row r="20022" spans="1:9" ht="15" customHeight="1" x14ac:dyDescent="0.25">
      <c r="A20022" s="5" t="str">
        <f t="shared" si="626"/>
        <v>Conventional Thermoelectric</v>
      </c>
      <c r="B20022" s="5">
        <v>1</v>
      </c>
      <c r="C20022" s="6" t="s">
        <v>5</v>
      </c>
      <c r="D20022" s="6">
        <v>2</v>
      </c>
      <c r="E20022" s="7" t="s">
        <v>4</v>
      </c>
      <c r="F20022" s="7">
        <v>1</v>
      </c>
      <c r="G20022" s="8" t="s">
        <v>29</v>
      </c>
      <c r="H20022" s="4" t="str">
        <f t="shared" si="625"/>
        <v>20</v>
      </c>
      <c r="I20022" s="13">
        <v>63.954327999999997</v>
      </c>
    </row>
    <row r="20023" spans="1:9" ht="15" customHeight="1" x14ac:dyDescent="0.25">
      <c r="A20023" s="5" t="str">
        <f t="shared" si="626"/>
        <v>Combined Cycle</v>
      </c>
      <c r="B20023" s="5">
        <v>2</v>
      </c>
      <c r="C20023" s="6" t="s">
        <v>5</v>
      </c>
      <c r="D20023" s="6">
        <v>2</v>
      </c>
      <c r="E20023" s="7" t="s">
        <v>4</v>
      </c>
      <c r="F20023" s="7">
        <v>1</v>
      </c>
      <c r="G20023" s="8" t="s">
        <v>29</v>
      </c>
      <c r="H20023" s="4" t="str">
        <f t="shared" si="625"/>
        <v>20</v>
      </c>
      <c r="I20023" s="13">
        <v>39.836581500000001</v>
      </c>
    </row>
    <row r="20024" spans="1:9" ht="15" customHeight="1" x14ac:dyDescent="0.25">
      <c r="A20024" s="5" t="str">
        <f t="shared" si="626"/>
        <v>Coal</v>
      </c>
      <c r="B20024" s="5">
        <v>3</v>
      </c>
      <c r="C20024" s="6" t="s">
        <v>5</v>
      </c>
      <c r="D20024" s="6">
        <v>2</v>
      </c>
      <c r="E20024" s="7" t="s">
        <v>4</v>
      </c>
      <c r="F20024" s="7">
        <v>1</v>
      </c>
      <c r="G20024" s="8" t="s">
        <v>29</v>
      </c>
      <c r="H20024" s="4" t="str">
        <f t="shared" si="625"/>
        <v>20</v>
      </c>
      <c r="I20024" s="13">
        <v>39.483000000000004</v>
      </c>
    </row>
    <row r="20025" spans="1:9" ht="15" customHeight="1" x14ac:dyDescent="0.25">
      <c r="A20025" s="5" t="str">
        <f t="shared" si="626"/>
        <v>Turbogas</v>
      </c>
      <c r="B20025" s="5">
        <v>4</v>
      </c>
      <c r="C20025" s="6" t="s">
        <v>5</v>
      </c>
      <c r="D20025" s="6">
        <v>2</v>
      </c>
      <c r="E20025" s="7" t="s">
        <v>4</v>
      </c>
      <c r="F20025" s="7">
        <v>1</v>
      </c>
      <c r="G20025" s="8" t="s">
        <v>29</v>
      </c>
      <c r="H20025" s="4" t="str">
        <f t="shared" si="625"/>
        <v>20</v>
      </c>
      <c r="I20025" s="13">
        <v>63.850109999999994</v>
      </c>
    </row>
    <row r="20026" spans="1:9" ht="15" customHeight="1" x14ac:dyDescent="0.25">
      <c r="A20026" s="5" t="str">
        <f t="shared" si="626"/>
        <v>Internal Combustion</v>
      </c>
      <c r="B20026" s="5">
        <v>5</v>
      </c>
      <c r="C20026" s="6" t="s">
        <v>5</v>
      </c>
      <c r="D20026" s="6">
        <v>2</v>
      </c>
      <c r="E20026" s="7" t="s">
        <v>4</v>
      </c>
      <c r="F20026" s="7">
        <v>1</v>
      </c>
      <c r="G20026" s="8" t="s">
        <v>29</v>
      </c>
      <c r="H20026" s="4" t="str">
        <f t="shared" si="625"/>
        <v>20</v>
      </c>
      <c r="I20026" s="13">
        <v>196.78370000000001</v>
      </c>
    </row>
    <row r="20027" spans="1:9" ht="15" customHeight="1" x14ac:dyDescent="0.25">
      <c r="A20027" s="5" t="str">
        <f t="shared" si="626"/>
        <v>Fluidized Bed</v>
      </c>
      <c r="B20027" s="5">
        <v>6</v>
      </c>
      <c r="C20027" s="6" t="s">
        <v>5</v>
      </c>
      <c r="D20027" s="6">
        <v>2</v>
      </c>
      <c r="E20027" s="7" t="s">
        <v>4</v>
      </c>
      <c r="F20027" s="7">
        <v>1</v>
      </c>
      <c r="G20027" s="8" t="s">
        <v>29</v>
      </c>
      <c r="H20027" s="4" t="str">
        <f t="shared" si="625"/>
        <v>20</v>
      </c>
      <c r="I20027" s="13">
        <v>39.483000000000004</v>
      </c>
    </row>
    <row r="20028" spans="1:9" ht="15" customHeight="1" x14ac:dyDescent="0.25">
      <c r="A20028" s="5" t="str">
        <f t="shared" si="626"/>
        <v>Hydropower</v>
      </c>
      <c r="B20028" s="5">
        <v>7</v>
      </c>
      <c r="C20028" s="6" t="s">
        <v>5</v>
      </c>
      <c r="D20028" s="6">
        <v>2</v>
      </c>
      <c r="E20028" s="7" t="s">
        <v>4</v>
      </c>
      <c r="F20028" s="7">
        <v>1</v>
      </c>
      <c r="G20028" s="8" t="s">
        <v>29</v>
      </c>
      <c r="H20028" s="4" t="str">
        <f t="shared" si="625"/>
        <v>20</v>
      </c>
      <c r="I20028" s="13">
        <v>0</v>
      </c>
    </row>
    <row r="20029" spans="1:9" ht="15" customHeight="1" x14ac:dyDescent="0.25">
      <c r="A20029" s="5" t="str">
        <f t="shared" si="626"/>
        <v>Wind</v>
      </c>
      <c r="B20029" s="5">
        <v>8</v>
      </c>
      <c r="C20029" s="6" t="s">
        <v>5</v>
      </c>
      <c r="D20029" s="6">
        <v>2</v>
      </c>
      <c r="E20029" s="7" t="s">
        <v>4</v>
      </c>
      <c r="F20029" s="7">
        <v>1</v>
      </c>
      <c r="G20029" s="8" t="s">
        <v>29</v>
      </c>
      <c r="H20029" s="4" t="str">
        <f t="shared" si="625"/>
        <v>20</v>
      </c>
      <c r="I20029" s="13">
        <v>9.2555000000000014</v>
      </c>
    </row>
    <row r="20030" spans="1:9" ht="15" customHeight="1" x14ac:dyDescent="0.25">
      <c r="A20030" s="5" t="str">
        <f t="shared" si="626"/>
        <v>Geothermal</v>
      </c>
      <c r="B20030" s="5">
        <v>9</v>
      </c>
      <c r="C20030" s="6" t="s">
        <v>5</v>
      </c>
      <c r="D20030" s="6">
        <v>2</v>
      </c>
      <c r="E20030" s="7" t="s">
        <v>4</v>
      </c>
      <c r="F20030" s="7">
        <v>1</v>
      </c>
      <c r="G20030" s="8" t="s">
        <v>29</v>
      </c>
      <c r="H20030" s="4" t="str">
        <f t="shared" si="625"/>
        <v>20</v>
      </c>
      <c r="I20030" s="13">
        <v>36.758352000000002</v>
      </c>
    </row>
    <row r="20031" spans="1:9" ht="15" customHeight="1" x14ac:dyDescent="0.25">
      <c r="A20031" s="5" t="str">
        <f t="shared" si="626"/>
        <v>Solar PV</v>
      </c>
      <c r="B20031" s="5">
        <v>10</v>
      </c>
      <c r="C20031" s="6" t="s">
        <v>5</v>
      </c>
      <c r="D20031" s="6">
        <v>2</v>
      </c>
      <c r="E20031" s="7" t="s">
        <v>4</v>
      </c>
      <c r="F20031" s="7">
        <v>1</v>
      </c>
      <c r="G20031" s="8" t="s">
        <v>29</v>
      </c>
      <c r="H20031" s="4" t="str">
        <f t="shared" si="625"/>
        <v>20</v>
      </c>
      <c r="I20031" s="13">
        <v>16.371000000000002</v>
      </c>
    </row>
    <row r="20032" spans="1:9" ht="15" customHeight="1" x14ac:dyDescent="0.25">
      <c r="A20032" s="5" t="str">
        <f t="shared" si="626"/>
        <v>Biomass</v>
      </c>
      <c r="B20032" s="5">
        <v>11</v>
      </c>
      <c r="C20032" s="6" t="s">
        <v>5</v>
      </c>
      <c r="D20032" s="6">
        <v>2</v>
      </c>
      <c r="E20032" s="7" t="s">
        <v>4</v>
      </c>
      <c r="F20032" s="7">
        <v>1</v>
      </c>
      <c r="G20032" s="8" t="s">
        <v>29</v>
      </c>
      <c r="H20032" s="4" t="str">
        <f t="shared" si="625"/>
        <v>20</v>
      </c>
      <c r="I20032" s="13">
        <v>5.3500000000000005</v>
      </c>
    </row>
    <row r="20033" spans="1:9" ht="15" customHeight="1" x14ac:dyDescent="0.25">
      <c r="A20033" s="5" t="str">
        <f t="shared" si="626"/>
        <v>Cogeneration</v>
      </c>
      <c r="B20033" s="5">
        <v>12</v>
      </c>
      <c r="C20033" s="6" t="s">
        <v>5</v>
      </c>
      <c r="D20033" s="6">
        <v>2</v>
      </c>
      <c r="E20033" s="7" t="s">
        <v>4</v>
      </c>
      <c r="F20033" s="7">
        <v>1</v>
      </c>
      <c r="G20033" s="8" t="s">
        <v>29</v>
      </c>
      <c r="H20033" s="4" t="str">
        <f t="shared" si="625"/>
        <v>20</v>
      </c>
      <c r="I20033" s="13">
        <v>39.836581500000001</v>
      </c>
    </row>
    <row r="20034" spans="1:9" ht="15" customHeight="1" x14ac:dyDescent="0.25">
      <c r="A20034" s="5" t="str">
        <f t="shared" si="626"/>
        <v>Nuclear</v>
      </c>
      <c r="B20034" s="5">
        <v>13</v>
      </c>
      <c r="C20034" s="6" t="s">
        <v>5</v>
      </c>
      <c r="D20034" s="6">
        <v>2</v>
      </c>
      <c r="E20034" s="7" t="s">
        <v>4</v>
      </c>
      <c r="F20034" s="7">
        <v>1</v>
      </c>
      <c r="G20034" s="8" t="s">
        <v>29</v>
      </c>
      <c r="H20034" s="4" t="str">
        <f t="shared" si="625"/>
        <v>20</v>
      </c>
      <c r="I20034" s="13">
        <v>24.770499999999998</v>
      </c>
    </row>
    <row r="20035" spans="1:9" ht="15" customHeight="1" x14ac:dyDescent="0.25">
      <c r="A20035" s="5" t="str">
        <f t="shared" si="626"/>
        <v>Conventional Thermoelectric</v>
      </c>
      <c r="B20035" s="5">
        <v>1</v>
      </c>
      <c r="C20035" s="6" t="s">
        <v>6</v>
      </c>
      <c r="D20035" s="6">
        <v>3</v>
      </c>
      <c r="E20035" s="7" t="s">
        <v>4</v>
      </c>
      <c r="F20035" s="7">
        <v>1</v>
      </c>
      <c r="G20035" s="8" t="s">
        <v>29</v>
      </c>
      <c r="H20035" s="4" t="str">
        <f t="shared" si="625"/>
        <v>20</v>
      </c>
      <c r="I20035" s="13">
        <v>63.954327999999997</v>
      </c>
    </row>
    <row r="20036" spans="1:9" ht="15" customHeight="1" x14ac:dyDescent="0.25">
      <c r="A20036" s="5" t="str">
        <f t="shared" si="626"/>
        <v>Combined Cycle</v>
      </c>
      <c r="B20036" s="5">
        <v>2</v>
      </c>
      <c r="C20036" s="6" t="s">
        <v>6</v>
      </c>
      <c r="D20036" s="6">
        <v>3</v>
      </c>
      <c r="E20036" s="7" t="s">
        <v>4</v>
      </c>
      <c r="F20036" s="7">
        <v>1</v>
      </c>
      <c r="G20036" s="8" t="s">
        <v>29</v>
      </c>
      <c r="H20036" s="4" t="str">
        <f t="shared" si="625"/>
        <v>20</v>
      </c>
      <c r="I20036" s="13">
        <v>26.557721000000001</v>
      </c>
    </row>
    <row r="20037" spans="1:9" ht="15" customHeight="1" x14ac:dyDescent="0.25">
      <c r="A20037" s="5" t="str">
        <f t="shared" si="626"/>
        <v>Coal</v>
      </c>
      <c r="B20037" s="5">
        <v>3</v>
      </c>
      <c r="C20037" s="6" t="s">
        <v>6</v>
      </c>
      <c r="D20037" s="6">
        <v>3</v>
      </c>
      <c r="E20037" s="7" t="s">
        <v>4</v>
      </c>
      <c r="F20037" s="7">
        <v>1</v>
      </c>
      <c r="G20037" s="8" t="s">
        <v>29</v>
      </c>
      <c r="H20037" s="4" t="str">
        <f t="shared" si="625"/>
        <v>20</v>
      </c>
      <c r="I20037" s="13">
        <v>39.483000000000004</v>
      </c>
    </row>
    <row r="20038" spans="1:9" ht="15" customHeight="1" x14ac:dyDescent="0.25">
      <c r="A20038" s="5" t="str">
        <f t="shared" si="626"/>
        <v>Turbogas</v>
      </c>
      <c r="B20038" s="5">
        <v>4</v>
      </c>
      <c r="C20038" s="6" t="s">
        <v>6</v>
      </c>
      <c r="D20038" s="6">
        <v>3</v>
      </c>
      <c r="E20038" s="7" t="s">
        <v>4</v>
      </c>
      <c r="F20038" s="7">
        <v>1</v>
      </c>
      <c r="G20038" s="8" t="s">
        <v>29</v>
      </c>
      <c r="H20038" s="4" t="str">
        <f t="shared" si="625"/>
        <v>20</v>
      </c>
      <c r="I20038" s="13">
        <v>42.566739999999996</v>
      </c>
    </row>
    <row r="20039" spans="1:9" ht="15" customHeight="1" x14ac:dyDescent="0.25">
      <c r="A20039" s="5" t="str">
        <f t="shared" si="626"/>
        <v>Internal Combustion</v>
      </c>
      <c r="B20039" s="5">
        <v>5</v>
      </c>
      <c r="C20039" s="6" t="s">
        <v>6</v>
      </c>
      <c r="D20039" s="6">
        <v>3</v>
      </c>
      <c r="E20039" s="7" t="s">
        <v>4</v>
      </c>
      <c r="F20039" s="7">
        <v>1</v>
      </c>
      <c r="G20039" s="8" t="s">
        <v>29</v>
      </c>
      <c r="H20039" s="4" t="str">
        <f t="shared" si="625"/>
        <v>20</v>
      </c>
      <c r="I20039" s="13">
        <v>196.78370000000001</v>
      </c>
    </row>
    <row r="20040" spans="1:9" ht="15" customHeight="1" x14ac:dyDescent="0.25">
      <c r="A20040" s="5" t="str">
        <f t="shared" si="626"/>
        <v>Fluidized Bed</v>
      </c>
      <c r="B20040" s="5">
        <v>6</v>
      </c>
      <c r="C20040" s="6" t="s">
        <v>6</v>
      </c>
      <c r="D20040" s="6">
        <v>3</v>
      </c>
      <c r="E20040" s="7" t="s">
        <v>4</v>
      </c>
      <c r="F20040" s="7">
        <v>1</v>
      </c>
      <c r="G20040" s="8" t="s">
        <v>29</v>
      </c>
      <c r="H20040" s="4" t="str">
        <f t="shared" ref="H20040:H20103" si="627">CONCATENATE(RIGHT(G20040,2))</f>
        <v>20</v>
      </c>
      <c r="I20040" s="13">
        <v>39.483000000000004</v>
      </c>
    </row>
    <row r="20041" spans="1:9" ht="15" customHeight="1" x14ac:dyDescent="0.25">
      <c r="A20041" s="5" t="str">
        <f t="shared" si="626"/>
        <v>Hydropower</v>
      </c>
      <c r="B20041" s="5">
        <v>7</v>
      </c>
      <c r="C20041" s="6" t="s">
        <v>6</v>
      </c>
      <c r="D20041" s="6">
        <v>3</v>
      </c>
      <c r="E20041" s="7" t="s">
        <v>4</v>
      </c>
      <c r="F20041" s="7">
        <v>1</v>
      </c>
      <c r="G20041" s="8" t="s">
        <v>29</v>
      </c>
      <c r="H20041" s="4" t="str">
        <f t="shared" si="627"/>
        <v>20</v>
      </c>
      <c r="I20041" s="13">
        <v>0</v>
      </c>
    </row>
    <row r="20042" spans="1:9" ht="15" customHeight="1" x14ac:dyDescent="0.25">
      <c r="A20042" s="5" t="str">
        <f t="shared" si="626"/>
        <v>Wind</v>
      </c>
      <c r="B20042" s="5">
        <v>8</v>
      </c>
      <c r="C20042" s="6" t="s">
        <v>6</v>
      </c>
      <c r="D20042" s="6">
        <v>3</v>
      </c>
      <c r="E20042" s="7" t="s">
        <v>4</v>
      </c>
      <c r="F20042" s="7">
        <v>1</v>
      </c>
      <c r="G20042" s="8" t="s">
        <v>29</v>
      </c>
      <c r="H20042" s="4" t="str">
        <f t="shared" si="627"/>
        <v>20</v>
      </c>
      <c r="I20042" s="13">
        <v>9.2555000000000014</v>
      </c>
    </row>
    <row r="20043" spans="1:9" ht="15" customHeight="1" x14ac:dyDescent="0.25">
      <c r="A20043" s="5" t="str">
        <f t="shared" si="626"/>
        <v>Geothermal</v>
      </c>
      <c r="B20043" s="5">
        <v>9</v>
      </c>
      <c r="C20043" s="6" t="s">
        <v>6</v>
      </c>
      <c r="D20043" s="6">
        <v>3</v>
      </c>
      <c r="E20043" s="7" t="s">
        <v>4</v>
      </c>
      <c r="F20043" s="7">
        <v>1</v>
      </c>
      <c r="G20043" s="8" t="s">
        <v>29</v>
      </c>
      <c r="H20043" s="4" t="str">
        <f t="shared" si="627"/>
        <v>20</v>
      </c>
      <c r="I20043" s="13">
        <v>36.758352000000002</v>
      </c>
    </row>
    <row r="20044" spans="1:9" ht="15" customHeight="1" x14ac:dyDescent="0.25">
      <c r="A20044" s="5" t="str">
        <f t="shared" si="626"/>
        <v>Solar PV</v>
      </c>
      <c r="B20044" s="5">
        <v>10</v>
      </c>
      <c r="C20044" s="6" t="s">
        <v>6</v>
      </c>
      <c r="D20044" s="6">
        <v>3</v>
      </c>
      <c r="E20044" s="7" t="s">
        <v>4</v>
      </c>
      <c r="F20044" s="7">
        <v>1</v>
      </c>
      <c r="G20044" s="8" t="s">
        <v>29</v>
      </c>
      <c r="H20044" s="4" t="str">
        <f t="shared" si="627"/>
        <v>20</v>
      </c>
      <c r="I20044" s="13">
        <v>16.371000000000002</v>
      </c>
    </row>
    <row r="20045" spans="1:9" ht="15" customHeight="1" x14ac:dyDescent="0.25">
      <c r="A20045" s="5" t="str">
        <f t="shared" si="626"/>
        <v>Biomass</v>
      </c>
      <c r="B20045" s="5">
        <v>11</v>
      </c>
      <c r="C20045" s="6" t="s">
        <v>6</v>
      </c>
      <c r="D20045" s="6">
        <v>3</v>
      </c>
      <c r="E20045" s="7" t="s">
        <v>4</v>
      </c>
      <c r="F20045" s="7">
        <v>1</v>
      </c>
      <c r="G20045" s="8" t="s">
        <v>29</v>
      </c>
      <c r="H20045" s="4" t="str">
        <f t="shared" si="627"/>
        <v>20</v>
      </c>
      <c r="I20045" s="13">
        <v>5.3500000000000005</v>
      </c>
    </row>
    <row r="20046" spans="1:9" ht="15" customHeight="1" x14ac:dyDescent="0.25">
      <c r="A20046" s="5" t="str">
        <f t="shared" si="626"/>
        <v>Cogeneration</v>
      </c>
      <c r="B20046" s="5">
        <v>12</v>
      </c>
      <c r="C20046" s="6" t="s">
        <v>6</v>
      </c>
      <c r="D20046" s="6">
        <v>3</v>
      </c>
      <c r="E20046" s="7" t="s">
        <v>4</v>
      </c>
      <c r="F20046" s="7">
        <v>1</v>
      </c>
      <c r="G20046" s="8" t="s">
        <v>29</v>
      </c>
      <c r="H20046" s="4" t="str">
        <f t="shared" si="627"/>
        <v>20</v>
      </c>
      <c r="I20046" s="13">
        <v>26.557721000000001</v>
      </c>
    </row>
    <row r="20047" spans="1:9" ht="15" customHeight="1" x14ac:dyDescent="0.25">
      <c r="A20047" s="5" t="str">
        <f t="shared" si="626"/>
        <v>Nuclear</v>
      </c>
      <c r="B20047" s="5">
        <v>13</v>
      </c>
      <c r="C20047" s="6" t="s">
        <v>6</v>
      </c>
      <c r="D20047" s="6">
        <v>3</v>
      </c>
      <c r="E20047" s="7" t="s">
        <v>4</v>
      </c>
      <c r="F20047" s="7">
        <v>1</v>
      </c>
      <c r="G20047" s="8" t="s">
        <v>29</v>
      </c>
      <c r="H20047" s="4" t="str">
        <f t="shared" si="627"/>
        <v>20</v>
      </c>
      <c r="I20047" s="13">
        <v>24.770499999999998</v>
      </c>
    </row>
    <row r="20048" spans="1:9" ht="15" customHeight="1" x14ac:dyDescent="0.25">
      <c r="A20048" s="5" t="str">
        <f t="shared" ref="A20048:A20111" si="628">A20035</f>
        <v>Conventional Thermoelectric</v>
      </c>
      <c r="B20048" s="5">
        <v>1</v>
      </c>
      <c r="C20048" s="6" t="s">
        <v>7</v>
      </c>
      <c r="D20048" s="6">
        <v>4</v>
      </c>
      <c r="E20048" s="7" t="s">
        <v>4</v>
      </c>
      <c r="F20048" s="7">
        <v>1</v>
      </c>
      <c r="G20048" s="8" t="s">
        <v>29</v>
      </c>
      <c r="H20048" s="4" t="str">
        <f t="shared" si="627"/>
        <v>20</v>
      </c>
      <c r="I20048" s="13">
        <v>63.954327999999997</v>
      </c>
    </row>
    <row r="20049" spans="1:9" ht="15" customHeight="1" x14ac:dyDescent="0.25">
      <c r="A20049" s="5" t="str">
        <f t="shared" si="628"/>
        <v>Combined Cycle</v>
      </c>
      <c r="B20049" s="5">
        <v>2</v>
      </c>
      <c r="C20049" s="6" t="s">
        <v>7</v>
      </c>
      <c r="D20049" s="6">
        <v>4</v>
      </c>
      <c r="E20049" s="7" t="s">
        <v>4</v>
      </c>
      <c r="F20049" s="7">
        <v>1</v>
      </c>
      <c r="G20049" s="8" t="s">
        <v>29</v>
      </c>
      <c r="H20049" s="4" t="str">
        <f t="shared" si="627"/>
        <v>20</v>
      </c>
      <c r="I20049" s="13">
        <v>26.004435145833337</v>
      </c>
    </row>
    <row r="20050" spans="1:9" ht="15" customHeight="1" x14ac:dyDescent="0.25">
      <c r="A20050" s="5" t="str">
        <f t="shared" si="628"/>
        <v>Coal</v>
      </c>
      <c r="B20050" s="5">
        <v>3</v>
      </c>
      <c r="C20050" s="6" t="s">
        <v>7</v>
      </c>
      <c r="D20050" s="6">
        <v>4</v>
      </c>
      <c r="E20050" s="7" t="s">
        <v>4</v>
      </c>
      <c r="F20050" s="7">
        <v>1</v>
      </c>
      <c r="G20050" s="8" t="s">
        <v>29</v>
      </c>
      <c r="H20050" s="4" t="str">
        <f t="shared" si="627"/>
        <v>20</v>
      </c>
      <c r="I20050" s="13">
        <v>39.483000000000004</v>
      </c>
    </row>
    <row r="20051" spans="1:9" ht="15" customHeight="1" x14ac:dyDescent="0.25">
      <c r="A20051" s="5" t="str">
        <f t="shared" si="628"/>
        <v>Turbogas</v>
      </c>
      <c r="B20051" s="5">
        <v>4</v>
      </c>
      <c r="C20051" s="6" t="s">
        <v>7</v>
      </c>
      <c r="D20051" s="6">
        <v>4</v>
      </c>
      <c r="E20051" s="7" t="s">
        <v>4</v>
      </c>
      <c r="F20051" s="7">
        <v>1</v>
      </c>
      <c r="G20051" s="8" t="s">
        <v>29</v>
      </c>
      <c r="H20051" s="4" t="str">
        <f t="shared" si="627"/>
        <v>20</v>
      </c>
      <c r="I20051" s="13">
        <v>41.679932916666665</v>
      </c>
    </row>
    <row r="20052" spans="1:9" ht="15" customHeight="1" x14ac:dyDescent="0.25">
      <c r="A20052" s="5" t="str">
        <f t="shared" si="628"/>
        <v>Internal Combustion</v>
      </c>
      <c r="B20052" s="5">
        <v>5</v>
      </c>
      <c r="C20052" s="6" t="s">
        <v>7</v>
      </c>
      <c r="D20052" s="6">
        <v>4</v>
      </c>
      <c r="E20052" s="7" t="s">
        <v>4</v>
      </c>
      <c r="F20052" s="7">
        <v>1</v>
      </c>
      <c r="G20052" s="8" t="s">
        <v>29</v>
      </c>
      <c r="H20052" s="4" t="str">
        <f t="shared" si="627"/>
        <v>20</v>
      </c>
      <c r="I20052" s="13">
        <v>196.78370000000001</v>
      </c>
    </row>
    <row r="20053" spans="1:9" ht="15" customHeight="1" x14ac:dyDescent="0.25">
      <c r="A20053" s="5" t="str">
        <f t="shared" si="628"/>
        <v>Fluidized Bed</v>
      </c>
      <c r="B20053" s="5">
        <v>6</v>
      </c>
      <c r="C20053" s="6" t="s">
        <v>7</v>
      </c>
      <c r="D20053" s="6">
        <v>4</v>
      </c>
      <c r="E20053" s="7" t="s">
        <v>4</v>
      </c>
      <c r="F20053" s="7">
        <v>1</v>
      </c>
      <c r="G20053" s="8" t="s">
        <v>29</v>
      </c>
      <c r="H20053" s="4" t="str">
        <f t="shared" si="627"/>
        <v>20</v>
      </c>
      <c r="I20053" s="13">
        <v>39.483000000000004</v>
      </c>
    </row>
    <row r="20054" spans="1:9" ht="15" customHeight="1" x14ac:dyDescent="0.25">
      <c r="A20054" s="5" t="str">
        <f t="shared" si="628"/>
        <v>Hydropower</v>
      </c>
      <c r="B20054" s="5">
        <v>7</v>
      </c>
      <c r="C20054" s="6" t="s">
        <v>7</v>
      </c>
      <c r="D20054" s="6">
        <v>4</v>
      </c>
      <c r="E20054" s="7" t="s">
        <v>4</v>
      </c>
      <c r="F20054" s="7">
        <v>1</v>
      </c>
      <c r="G20054" s="8" t="s">
        <v>29</v>
      </c>
      <c r="H20054" s="4" t="str">
        <f t="shared" si="627"/>
        <v>20</v>
      </c>
      <c r="I20054" s="13">
        <v>0</v>
      </c>
    </row>
    <row r="20055" spans="1:9" ht="15" customHeight="1" x14ac:dyDescent="0.25">
      <c r="A20055" s="5" t="str">
        <f t="shared" si="628"/>
        <v>Wind</v>
      </c>
      <c r="B20055" s="5">
        <v>8</v>
      </c>
      <c r="C20055" s="6" t="s">
        <v>7</v>
      </c>
      <c r="D20055" s="6">
        <v>4</v>
      </c>
      <c r="E20055" s="7" t="s">
        <v>4</v>
      </c>
      <c r="F20055" s="7">
        <v>1</v>
      </c>
      <c r="G20055" s="8" t="s">
        <v>29</v>
      </c>
      <c r="H20055" s="4" t="str">
        <f t="shared" si="627"/>
        <v>20</v>
      </c>
      <c r="I20055" s="13">
        <v>9.2555000000000014</v>
      </c>
    </row>
    <row r="20056" spans="1:9" ht="15" customHeight="1" x14ac:dyDescent="0.25">
      <c r="A20056" s="5" t="str">
        <f t="shared" si="628"/>
        <v>Geothermal</v>
      </c>
      <c r="B20056" s="5">
        <v>9</v>
      </c>
      <c r="C20056" s="6" t="s">
        <v>7</v>
      </c>
      <c r="D20056" s="6">
        <v>4</v>
      </c>
      <c r="E20056" s="7" t="s">
        <v>4</v>
      </c>
      <c r="F20056" s="7">
        <v>1</v>
      </c>
      <c r="G20056" s="8" t="s">
        <v>29</v>
      </c>
      <c r="H20056" s="4" t="str">
        <f t="shared" si="627"/>
        <v>20</v>
      </c>
      <c r="I20056" s="13">
        <v>36.758352000000002</v>
      </c>
    </row>
    <row r="20057" spans="1:9" ht="15" customHeight="1" x14ac:dyDescent="0.25">
      <c r="A20057" s="5" t="str">
        <f t="shared" si="628"/>
        <v>Solar PV</v>
      </c>
      <c r="B20057" s="5">
        <v>10</v>
      </c>
      <c r="C20057" s="6" t="s">
        <v>7</v>
      </c>
      <c r="D20057" s="6">
        <v>4</v>
      </c>
      <c r="E20057" s="7" t="s">
        <v>4</v>
      </c>
      <c r="F20057" s="7">
        <v>1</v>
      </c>
      <c r="G20057" s="8" t="s">
        <v>29</v>
      </c>
      <c r="H20057" s="4" t="str">
        <f t="shared" si="627"/>
        <v>20</v>
      </c>
      <c r="I20057" s="13">
        <v>16.371000000000002</v>
      </c>
    </row>
    <row r="20058" spans="1:9" ht="15" customHeight="1" x14ac:dyDescent="0.25">
      <c r="A20058" s="5" t="str">
        <f t="shared" si="628"/>
        <v>Biomass</v>
      </c>
      <c r="B20058" s="5">
        <v>11</v>
      </c>
      <c r="C20058" s="6" t="s">
        <v>7</v>
      </c>
      <c r="D20058" s="6">
        <v>4</v>
      </c>
      <c r="E20058" s="7" t="s">
        <v>4</v>
      </c>
      <c r="F20058" s="7">
        <v>1</v>
      </c>
      <c r="G20058" s="8" t="s">
        <v>29</v>
      </c>
      <c r="H20058" s="4" t="str">
        <f t="shared" si="627"/>
        <v>20</v>
      </c>
      <c r="I20058" s="13">
        <v>5.3500000000000005</v>
      </c>
    </row>
    <row r="20059" spans="1:9" ht="15" customHeight="1" x14ac:dyDescent="0.25">
      <c r="A20059" s="5" t="str">
        <f t="shared" si="628"/>
        <v>Cogeneration</v>
      </c>
      <c r="B20059" s="5">
        <v>12</v>
      </c>
      <c r="C20059" s="6" t="s">
        <v>7</v>
      </c>
      <c r="D20059" s="6">
        <v>4</v>
      </c>
      <c r="E20059" s="7" t="s">
        <v>4</v>
      </c>
      <c r="F20059" s="7">
        <v>1</v>
      </c>
      <c r="G20059" s="8" t="s">
        <v>29</v>
      </c>
      <c r="H20059" s="4" t="str">
        <f t="shared" si="627"/>
        <v>20</v>
      </c>
      <c r="I20059" s="13">
        <v>26.004435145833337</v>
      </c>
    </row>
    <row r="20060" spans="1:9" ht="15" customHeight="1" x14ac:dyDescent="0.25">
      <c r="A20060" s="5" t="str">
        <f t="shared" si="628"/>
        <v>Nuclear</v>
      </c>
      <c r="B20060" s="5">
        <v>13</v>
      </c>
      <c r="C20060" s="6" t="s">
        <v>7</v>
      </c>
      <c r="D20060" s="6">
        <v>4</v>
      </c>
      <c r="E20060" s="7" t="s">
        <v>4</v>
      </c>
      <c r="F20060" s="7">
        <v>1</v>
      </c>
      <c r="G20060" s="8" t="s">
        <v>29</v>
      </c>
      <c r="H20060" s="4" t="str">
        <f t="shared" si="627"/>
        <v>20</v>
      </c>
      <c r="I20060" s="13">
        <v>24.770499999999998</v>
      </c>
    </row>
    <row r="20061" spans="1:9" ht="15" customHeight="1" x14ac:dyDescent="0.25">
      <c r="A20061" s="5" t="str">
        <f t="shared" si="628"/>
        <v>Conventional Thermoelectric</v>
      </c>
      <c r="B20061" s="5">
        <v>1</v>
      </c>
      <c r="C20061" s="6" t="s">
        <v>8</v>
      </c>
      <c r="D20061" s="6">
        <v>5</v>
      </c>
      <c r="E20061" s="7" t="s">
        <v>4</v>
      </c>
      <c r="F20061" s="7">
        <v>1</v>
      </c>
      <c r="G20061" s="8" t="s">
        <v>29</v>
      </c>
      <c r="H20061" s="4" t="str">
        <f t="shared" si="627"/>
        <v>20</v>
      </c>
      <c r="I20061" s="13">
        <v>63.954327999999997</v>
      </c>
    </row>
    <row r="20062" spans="1:9" ht="15" customHeight="1" x14ac:dyDescent="0.25">
      <c r="A20062" s="5" t="str">
        <f t="shared" si="628"/>
        <v>Combined Cycle</v>
      </c>
      <c r="B20062" s="5">
        <v>2</v>
      </c>
      <c r="C20062" s="6" t="s">
        <v>8</v>
      </c>
      <c r="D20062" s="6">
        <v>5</v>
      </c>
      <c r="E20062" s="7" t="s">
        <v>4</v>
      </c>
      <c r="F20062" s="7">
        <v>1</v>
      </c>
      <c r="G20062" s="8" t="s">
        <v>29</v>
      </c>
      <c r="H20062" s="4" t="str">
        <f t="shared" si="627"/>
        <v>20</v>
      </c>
      <c r="I20062" s="13">
        <v>25.783120804166671</v>
      </c>
    </row>
    <row r="20063" spans="1:9" ht="15" customHeight="1" x14ac:dyDescent="0.25">
      <c r="A20063" s="5" t="str">
        <f t="shared" si="628"/>
        <v>Coal</v>
      </c>
      <c r="B20063" s="5">
        <v>3</v>
      </c>
      <c r="C20063" s="6" t="s">
        <v>8</v>
      </c>
      <c r="D20063" s="6">
        <v>5</v>
      </c>
      <c r="E20063" s="7" t="s">
        <v>4</v>
      </c>
      <c r="F20063" s="7">
        <v>1</v>
      </c>
      <c r="G20063" s="8" t="s">
        <v>29</v>
      </c>
      <c r="H20063" s="4" t="str">
        <f t="shared" si="627"/>
        <v>20</v>
      </c>
      <c r="I20063" s="13">
        <v>39.483000000000004</v>
      </c>
    </row>
    <row r="20064" spans="1:9" ht="15" customHeight="1" x14ac:dyDescent="0.25">
      <c r="A20064" s="5" t="str">
        <f t="shared" si="628"/>
        <v>Turbogas</v>
      </c>
      <c r="B20064" s="5">
        <v>4</v>
      </c>
      <c r="C20064" s="6" t="s">
        <v>8</v>
      </c>
      <c r="D20064" s="6">
        <v>5</v>
      </c>
      <c r="E20064" s="7" t="s">
        <v>4</v>
      </c>
      <c r="F20064" s="7">
        <v>1</v>
      </c>
      <c r="G20064" s="8" t="s">
        <v>29</v>
      </c>
      <c r="H20064" s="4" t="str">
        <f t="shared" si="627"/>
        <v>20</v>
      </c>
      <c r="I20064" s="13">
        <v>41.325210083333332</v>
      </c>
    </row>
    <row r="20065" spans="1:9" ht="15" customHeight="1" x14ac:dyDescent="0.25">
      <c r="A20065" s="5" t="str">
        <f t="shared" si="628"/>
        <v>Internal Combustion</v>
      </c>
      <c r="B20065" s="5">
        <v>5</v>
      </c>
      <c r="C20065" s="6" t="s">
        <v>8</v>
      </c>
      <c r="D20065" s="6">
        <v>5</v>
      </c>
      <c r="E20065" s="7" t="s">
        <v>4</v>
      </c>
      <c r="F20065" s="7">
        <v>1</v>
      </c>
      <c r="G20065" s="8" t="s">
        <v>29</v>
      </c>
      <c r="H20065" s="4" t="str">
        <f t="shared" si="627"/>
        <v>20</v>
      </c>
      <c r="I20065" s="13">
        <v>196.78370000000001</v>
      </c>
    </row>
    <row r="20066" spans="1:9" ht="15" customHeight="1" x14ac:dyDescent="0.25">
      <c r="A20066" s="5" t="str">
        <f t="shared" si="628"/>
        <v>Fluidized Bed</v>
      </c>
      <c r="B20066" s="5">
        <v>6</v>
      </c>
      <c r="C20066" s="6" t="s">
        <v>8</v>
      </c>
      <c r="D20066" s="6">
        <v>5</v>
      </c>
      <c r="E20066" s="7" t="s">
        <v>4</v>
      </c>
      <c r="F20066" s="7">
        <v>1</v>
      </c>
      <c r="G20066" s="8" t="s">
        <v>29</v>
      </c>
      <c r="H20066" s="4" t="str">
        <f t="shared" si="627"/>
        <v>20</v>
      </c>
      <c r="I20066" s="13">
        <v>39.483000000000004</v>
      </c>
    </row>
    <row r="20067" spans="1:9" ht="15" customHeight="1" x14ac:dyDescent="0.25">
      <c r="A20067" s="5" t="str">
        <f t="shared" si="628"/>
        <v>Hydropower</v>
      </c>
      <c r="B20067" s="5">
        <v>7</v>
      </c>
      <c r="C20067" s="6" t="s">
        <v>8</v>
      </c>
      <c r="D20067" s="6">
        <v>5</v>
      </c>
      <c r="E20067" s="7" t="s">
        <v>4</v>
      </c>
      <c r="F20067" s="7">
        <v>1</v>
      </c>
      <c r="G20067" s="8" t="s">
        <v>29</v>
      </c>
      <c r="H20067" s="4" t="str">
        <f t="shared" si="627"/>
        <v>20</v>
      </c>
      <c r="I20067" s="13">
        <v>0</v>
      </c>
    </row>
    <row r="20068" spans="1:9" ht="15" customHeight="1" x14ac:dyDescent="0.25">
      <c r="A20068" s="5" t="str">
        <f t="shared" si="628"/>
        <v>Wind</v>
      </c>
      <c r="B20068" s="5">
        <v>8</v>
      </c>
      <c r="C20068" s="6" t="s">
        <v>8</v>
      </c>
      <c r="D20068" s="6">
        <v>5</v>
      </c>
      <c r="E20068" s="7" t="s">
        <v>4</v>
      </c>
      <c r="F20068" s="7">
        <v>1</v>
      </c>
      <c r="G20068" s="8" t="s">
        <v>29</v>
      </c>
      <c r="H20068" s="4" t="str">
        <f t="shared" si="627"/>
        <v>20</v>
      </c>
      <c r="I20068" s="13">
        <v>9.2555000000000014</v>
      </c>
    </row>
    <row r="20069" spans="1:9" ht="15" customHeight="1" x14ac:dyDescent="0.25">
      <c r="A20069" s="5" t="str">
        <f t="shared" si="628"/>
        <v>Geothermal</v>
      </c>
      <c r="B20069" s="5">
        <v>9</v>
      </c>
      <c r="C20069" s="6" t="s">
        <v>8</v>
      </c>
      <c r="D20069" s="6">
        <v>5</v>
      </c>
      <c r="E20069" s="7" t="s">
        <v>4</v>
      </c>
      <c r="F20069" s="7">
        <v>1</v>
      </c>
      <c r="G20069" s="8" t="s">
        <v>29</v>
      </c>
      <c r="H20069" s="4" t="str">
        <f t="shared" si="627"/>
        <v>20</v>
      </c>
      <c r="I20069" s="13">
        <v>36.758352000000002</v>
      </c>
    </row>
    <row r="20070" spans="1:9" ht="15" customHeight="1" x14ac:dyDescent="0.25">
      <c r="A20070" s="5" t="str">
        <f t="shared" si="628"/>
        <v>Solar PV</v>
      </c>
      <c r="B20070" s="5">
        <v>10</v>
      </c>
      <c r="C20070" s="6" t="s">
        <v>8</v>
      </c>
      <c r="D20070" s="6">
        <v>5</v>
      </c>
      <c r="E20070" s="7" t="s">
        <v>4</v>
      </c>
      <c r="F20070" s="7">
        <v>1</v>
      </c>
      <c r="G20070" s="8" t="s">
        <v>29</v>
      </c>
      <c r="H20070" s="4" t="str">
        <f t="shared" si="627"/>
        <v>20</v>
      </c>
      <c r="I20070" s="13">
        <v>16.371000000000002</v>
      </c>
    </row>
    <row r="20071" spans="1:9" ht="15" customHeight="1" x14ac:dyDescent="0.25">
      <c r="A20071" s="5" t="str">
        <f t="shared" si="628"/>
        <v>Biomass</v>
      </c>
      <c r="B20071" s="5">
        <v>11</v>
      </c>
      <c r="C20071" s="6" t="s">
        <v>8</v>
      </c>
      <c r="D20071" s="6">
        <v>5</v>
      </c>
      <c r="E20071" s="7" t="s">
        <v>4</v>
      </c>
      <c r="F20071" s="7">
        <v>1</v>
      </c>
      <c r="G20071" s="8" t="s">
        <v>29</v>
      </c>
      <c r="H20071" s="4" t="str">
        <f t="shared" si="627"/>
        <v>20</v>
      </c>
      <c r="I20071" s="13">
        <v>5.3500000000000005</v>
      </c>
    </row>
    <row r="20072" spans="1:9" ht="15" customHeight="1" x14ac:dyDescent="0.25">
      <c r="A20072" s="5" t="str">
        <f t="shared" si="628"/>
        <v>Cogeneration</v>
      </c>
      <c r="B20072" s="5">
        <v>12</v>
      </c>
      <c r="C20072" s="6" t="s">
        <v>8</v>
      </c>
      <c r="D20072" s="6">
        <v>5</v>
      </c>
      <c r="E20072" s="7" t="s">
        <v>4</v>
      </c>
      <c r="F20072" s="7">
        <v>1</v>
      </c>
      <c r="G20072" s="8" t="s">
        <v>29</v>
      </c>
      <c r="H20072" s="4" t="str">
        <f t="shared" si="627"/>
        <v>20</v>
      </c>
      <c r="I20072" s="13">
        <v>25.783120804166671</v>
      </c>
    </row>
    <row r="20073" spans="1:9" ht="15" customHeight="1" x14ac:dyDescent="0.25">
      <c r="A20073" s="5" t="str">
        <f t="shared" si="628"/>
        <v>Nuclear</v>
      </c>
      <c r="B20073" s="5">
        <v>13</v>
      </c>
      <c r="C20073" s="6" t="s">
        <v>8</v>
      </c>
      <c r="D20073" s="6">
        <v>5</v>
      </c>
      <c r="E20073" s="7" t="s">
        <v>4</v>
      </c>
      <c r="F20073" s="7">
        <v>1</v>
      </c>
      <c r="G20073" s="8" t="s">
        <v>29</v>
      </c>
      <c r="H20073" s="4" t="str">
        <f t="shared" si="627"/>
        <v>20</v>
      </c>
      <c r="I20073" s="13">
        <v>24.770499999999998</v>
      </c>
    </row>
    <row r="20074" spans="1:9" ht="15" customHeight="1" x14ac:dyDescent="0.25">
      <c r="A20074" s="5" t="str">
        <f t="shared" si="628"/>
        <v>Conventional Thermoelectric</v>
      </c>
      <c r="B20074" s="5">
        <v>1</v>
      </c>
      <c r="C20074" s="6" t="s">
        <v>9</v>
      </c>
      <c r="D20074" s="6">
        <v>6</v>
      </c>
      <c r="E20074" s="7" t="s">
        <v>4</v>
      </c>
      <c r="F20074" s="7">
        <v>1</v>
      </c>
      <c r="G20074" s="8" t="s">
        <v>29</v>
      </c>
      <c r="H20074" s="4" t="str">
        <f t="shared" si="627"/>
        <v>20</v>
      </c>
      <c r="I20074" s="13">
        <v>63.954327999999997</v>
      </c>
    </row>
    <row r="20075" spans="1:9" ht="15" customHeight="1" x14ac:dyDescent="0.25">
      <c r="A20075" s="5" t="str">
        <f t="shared" si="628"/>
        <v>Combined Cycle</v>
      </c>
      <c r="B20075" s="5">
        <v>2</v>
      </c>
      <c r="C20075" s="6" t="s">
        <v>9</v>
      </c>
      <c r="D20075" s="6">
        <v>6</v>
      </c>
      <c r="E20075" s="7" t="s">
        <v>4</v>
      </c>
      <c r="F20075" s="7">
        <v>1</v>
      </c>
      <c r="G20075" s="8" t="s">
        <v>29</v>
      </c>
      <c r="H20075" s="4" t="str">
        <f t="shared" si="627"/>
        <v>20</v>
      </c>
      <c r="I20075" s="13">
        <v>25.783120804166671</v>
      </c>
    </row>
    <row r="20076" spans="1:9" ht="15" customHeight="1" x14ac:dyDescent="0.25">
      <c r="A20076" s="5" t="str">
        <f t="shared" si="628"/>
        <v>Coal</v>
      </c>
      <c r="B20076" s="5">
        <v>3</v>
      </c>
      <c r="C20076" s="6" t="s">
        <v>9</v>
      </c>
      <c r="D20076" s="6">
        <v>6</v>
      </c>
      <c r="E20076" s="7" t="s">
        <v>4</v>
      </c>
      <c r="F20076" s="7">
        <v>1</v>
      </c>
      <c r="G20076" s="8" t="s">
        <v>29</v>
      </c>
      <c r="H20076" s="4" t="str">
        <f t="shared" si="627"/>
        <v>20</v>
      </c>
      <c r="I20076" s="13">
        <v>39.483000000000004</v>
      </c>
    </row>
    <row r="20077" spans="1:9" ht="15" customHeight="1" x14ac:dyDescent="0.25">
      <c r="A20077" s="5" t="str">
        <f t="shared" si="628"/>
        <v>Turbogas</v>
      </c>
      <c r="B20077" s="5">
        <v>4</v>
      </c>
      <c r="C20077" s="6" t="s">
        <v>9</v>
      </c>
      <c r="D20077" s="6">
        <v>6</v>
      </c>
      <c r="E20077" s="7" t="s">
        <v>4</v>
      </c>
      <c r="F20077" s="7">
        <v>1</v>
      </c>
      <c r="G20077" s="8" t="s">
        <v>29</v>
      </c>
      <c r="H20077" s="4" t="str">
        <f t="shared" si="627"/>
        <v>20</v>
      </c>
      <c r="I20077" s="13">
        <v>41.325210083333332</v>
      </c>
    </row>
    <row r="20078" spans="1:9" ht="15" customHeight="1" x14ac:dyDescent="0.25">
      <c r="A20078" s="5" t="str">
        <f t="shared" si="628"/>
        <v>Internal Combustion</v>
      </c>
      <c r="B20078" s="5">
        <v>5</v>
      </c>
      <c r="C20078" s="6" t="s">
        <v>9</v>
      </c>
      <c r="D20078" s="6">
        <v>6</v>
      </c>
      <c r="E20078" s="7" t="s">
        <v>4</v>
      </c>
      <c r="F20078" s="7">
        <v>1</v>
      </c>
      <c r="G20078" s="8" t="s">
        <v>29</v>
      </c>
      <c r="H20078" s="4" t="str">
        <f t="shared" si="627"/>
        <v>20</v>
      </c>
      <c r="I20078" s="13">
        <v>196.78370000000001</v>
      </c>
    </row>
    <row r="20079" spans="1:9" ht="15" customHeight="1" x14ac:dyDescent="0.25">
      <c r="A20079" s="5" t="str">
        <f t="shared" si="628"/>
        <v>Fluidized Bed</v>
      </c>
      <c r="B20079" s="5">
        <v>6</v>
      </c>
      <c r="C20079" s="6" t="s">
        <v>9</v>
      </c>
      <c r="D20079" s="6">
        <v>6</v>
      </c>
      <c r="E20079" s="7" t="s">
        <v>4</v>
      </c>
      <c r="F20079" s="7">
        <v>1</v>
      </c>
      <c r="G20079" s="8" t="s">
        <v>29</v>
      </c>
      <c r="H20079" s="4" t="str">
        <f t="shared" si="627"/>
        <v>20</v>
      </c>
      <c r="I20079" s="13">
        <v>39.483000000000004</v>
      </c>
    </row>
    <row r="20080" spans="1:9" ht="15" customHeight="1" x14ac:dyDescent="0.25">
      <c r="A20080" s="5" t="str">
        <f t="shared" si="628"/>
        <v>Hydropower</v>
      </c>
      <c r="B20080" s="5">
        <v>7</v>
      </c>
      <c r="C20080" s="6" t="s">
        <v>9</v>
      </c>
      <c r="D20080" s="6">
        <v>6</v>
      </c>
      <c r="E20080" s="7" t="s">
        <v>4</v>
      </c>
      <c r="F20080" s="7">
        <v>1</v>
      </c>
      <c r="G20080" s="8" t="s">
        <v>29</v>
      </c>
      <c r="H20080" s="4" t="str">
        <f t="shared" si="627"/>
        <v>20</v>
      </c>
      <c r="I20080" s="13">
        <v>0</v>
      </c>
    </row>
    <row r="20081" spans="1:9" ht="15" customHeight="1" x14ac:dyDescent="0.25">
      <c r="A20081" s="5" t="str">
        <f t="shared" si="628"/>
        <v>Wind</v>
      </c>
      <c r="B20081" s="5">
        <v>8</v>
      </c>
      <c r="C20081" s="6" t="s">
        <v>9</v>
      </c>
      <c r="D20081" s="6">
        <v>6</v>
      </c>
      <c r="E20081" s="7" t="s">
        <v>4</v>
      </c>
      <c r="F20081" s="7">
        <v>1</v>
      </c>
      <c r="G20081" s="8" t="s">
        <v>29</v>
      </c>
      <c r="H20081" s="4" t="str">
        <f t="shared" si="627"/>
        <v>20</v>
      </c>
      <c r="I20081" s="13">
        <v>9.2555000000000014</v>
      </c>
    </row>
    <row r="20082" spans="1:9" ht="15" customHeight="1" x14ac:dyDescent="0.25">
      <c r="A20082" s="5" t="str">
        <f t="shared" si="628"/>
        <v>Geothermal</v>
      </c>
      <c r="B20082" s="5">
        <v>9</v>
      </c>
      <c r="C20082" s="6" t="s">
        <v>9</v>
      </c>
      <c r="D20082" s="6">
        <v>6</v>
      </c>
      <c r="E20082" s="7" t="s">
        <v>4</v>
      </c>
      <c r="F20082" s="7">
        <v>1</v>
      </c>
      <c r="G20082" s="8" t="s">
        <v>29</v>
      </c>
      <c r="H20082" s="4" t="str">
        <f t="shared" si="627"/>
        <v>20</v>
      </c>
      <c r="I20082" s="13">
        <v>36.758352000000002</v>
      </c>
    </row>
    <row r="20083" spans="1:9" ht="15" customHeight="1" x14ac:dyDescent="0.25">
      <c r="A20083" s="5" t="str">
        <f t="shared" si="628"/>
        <v>Solar PV</v>
      </c>
      <c r="B20083" s="5">
        <v>10</v>
      </c>
      <c r="C20083" s="6" t="s">
        <v>9</v>
      </c>
      <c r="D20083" s="6">
        <v>6</v>
      </c>
      <c r="E20083" s="7" t="s">
        <v>4</v>
      </c>
      <c r="F20083" s="7">
        <v>1</v>
      </c>
      <c r="G20083" s="8" t="s">
        <v>29</v>
      </c>
      <c r="H20083" s="4" t="str">
        <f t="shared" si="627"/>
        <v>20</v>
      </c>
      <c r="I20083" s="13">
        <v>16.371000000000002</v>
      </c>
    </row>
    <row r="20084" spans="1:9" ht="15" customHeight="1" x14ac:dyDescent="0.25">
      <c r="A20084" s="5" t="str">
        <f t="shared" si="628"/>
        <v>Biomass</v>
      </c>
      <c r="B20084" s="5">
        <v>11</v>
      </c>
      <c r="C20084" s="6" t="s">
        <v>9</v>
      </c>
      <c r="D20084" s="6">
        <v>6</v>
      </c>
      <c r="E20084" s="7" t="s">
        <v>4</v>
      </c>
      <c r="F20084" s="7">
        <v>1</v>
      </c>
      <c r="G20084" s="8" t="s">
        <v>29</v>
      </c>
      <c r="H20084" s="4" t="str">
        <f t="shared" si="627"/>
        <v>20</v>
      </c>
      <c r="I20084" s="13">
        <v>5.3500000000000005</v>
      </c>
    </row>
    <row r="20085" spans="1:9" ht="15" customHeight="1" x14ac:dyDescent="0.25">
      <c r="A20085" s="5" t="str">
        <f t="shared" si="628"/>
        <v>Cogeneration</v>
      </c>
      <c r="B20085" s="5">
        <v>12</v>
      </c>
      <c r="C20085" s="6" t="s">
        <v>9</v>
      </c>
      <c r="D20085" s="6">
        <v>6</v>
      </c>
      <c r="E20085" s="7" t="s">
        <v>4</v>
      </c>
      <c r="F20085" s="7">
        <v>1</v>
      </c>
      <c r="G20085" s="8" t="s">
        <v>29</v>
      </c>
      <c r="H20085" s="4" t="str">
        <f t="shared" si="627"/>
        <v>20</v>
      </c>
      <c r="I20085" s="13">
        <v>25.783120804166671</v>
      </c>
    </row>
    <row r="20086" spans="1:9" ht="15" customHeight="1" x14ac:dyDescent="0.25">
      <c r="A20086" s="5" t="str">
        <f t="shared" si="628"/>
        <v>Nuclear</v>
      </c>
      <c r="B20086" s="5">
        <v>13</v>
      </c>
      <c r="C20086" s="6" t="s">
        <v>9</v>
      </c>
      <c r="D20086" s="6">
        <v>6</v>
      </c>
      <c r="E20086" s="7" t="s">
        <v>4</v>
      </c>
      <c r="F20086" s="7">
        <v>1</v>
      </c>
      <c r="G20086" s="8" t="s">
        <v>29</v>
      </c>
      <c r="H20086" s="4" t="str">
        <f t="shared" si="627"/>
        <v>20</v>
      </c>
      <c r="I20086" s="13">
        <v>24.770499999999998</v>
      </c>
    </row>
    <row r="20087" spans="1:9" ht="15" customHeight="1" x14ac:dyDescent="0.25">
      <c r="A20087" s="5" t="str">
        <f t="shared" si="628"/>
        <v>Conventional Thermoelectric</v>
      </c>
      <c r="B20087" s="5">
        <v>1</v>
      </c>
      <c r="C20087" s="6" t="s">
        <v>10</v>
      </c>
      <c r="D20087" s="6">
        <v>7</v>
      </c>
      <c r="E20087" s="7" t="s">
        <v>4</v>
      </c>
      <c r="F20087" s="7">
        <v>1</v>
      </c>
      <c r="G20087" s="8" t="s">
        <v>29</v>
      </c>
      <c r="H20087" s="4" t="str">
        <f t="shared" si="627"/>
        <v>20</v>
      </c>
      <c r="I20087" s="13">
        <v>63.954327999999997</v>
      </c>
    </row>
    <row r="20088" spans="1:9" ht="15" customHeight="1" x14ac:dyDescent="0.25">
      <c r="A20088" s="5" t="str">
        <f t="shared" si="628"/>
        <v>Combined Cycle</v>
      </c>
      <c r="B20088" s="5">
        <v>2</v>
      </c>
      <c r="C20088" s="6" t="s">
        <v>10</v>
      </c>
      <c r="D20088" s="6">
        <v>7</v>
      </c>
      <c r="E20088" s="7" t="s">
        <v>4</v>
      </c>
      <c r="F20088" s="7">
        <v>1</v>
      </c>
      <c r="G20088" s="8" t="s">
        <v>29</v>
      </c>
      <c r="H20088" s="4" t="str">
        <f t="shared" si="627"/>
        <v>20</v>
      </c>
      <c r="I20088" s="13">
        <v>38.176723937500007</v>
      </c>
    </row>
    <row r="20089" spans="1:9" ht="15" customHeight="1" x14ac:dyDescent="0.25">
      <c r="A20089" s="5" t="str">
        <f t="shared" si="628"/>
        <v>Coal</v>
      </c>
      <c r="B20089" s="5">
        <v>3</v>
      </c>
      <c r="C20089" s="6" t="s">
        <v>10</v>
      </c>
      <c r="D20089" s="6">
        <v>7</v>
      </c>
      <c r="E20089" s="7" t="s">
        <v>4</v>
      </c>
      <c r="F20089" s="7">
        <v>1</v>
      </c>
      <c r="G20089" s="8" t="s">
        <v>29</v>
      </c>
      <c r="H20089" s="4" t="str">
        <f t="shared" si="627"/>
        <v>20</v>
      </c>
      <c r="I20089" s="13">
        <v>39.483000000000004</v>
      </c>
    </row>
    <row r="20090" spans="1:9" ht="15" customHeight="1" x14ac:dyDescent="0.25">
      <c r="A20090" s="5" t="str">
        <f t="shared" si="628"/>
        <v>Turbogas</v>
      </c>
      <c r="B20090" s="5">
        <v>4</v>
      </c>
      <c r="C20090" s="6" t="s">
        <v>10</v>
      </c>
      <c r="D20090" s="6">
        <v>7</v>
      </c>
      <c r="E20090" s="7" t="s">
        <v>4</v>
      </c>
      <c r="F20090" s="7">
        <v>1</v>
      </c>
      <c r="G20090" s="8" t="s">
        <v>29</v>
      </c>
      <c r="H20090" s="4" t="str">
        <f t="shared" si="627"/>
        <v>20</v>
      </c>
      <c r="I20090" s="13">
        <v>61.189688750000002</v>
      </c>
    </row>
    <row r="20091" spans="1:9" ht="15" customHeight="1" x14ac:dyDescent="0.25">
      <c r="A20091" s="5" t="str">
        <f t="shared" si="628"/>
        <v>Internal Combustion</v>
      </c>
      <c r="B20091" s="5">
        <v>5</v>
      </c>
      <c r="C20091" s="6" t="s">
        <v>10</v>
      </c>
      <c r="D20091" s="6">
        <v>7</v>
      </c>
      <c r="E20091" s="7" t="s">
        <v>4</v>
      </c>
      <c r="F20091" s="7">
        <v>1</v>
      </c>
      <c r="G20091" s="8" t="s">
        <v>29</v>
      </c>
      <c r="H20091" s="4" t="str">
        <f t="shared" si="627"/>
        <v>20</v>
      </c>
      <c r="I20091" s="13">
        <v>196.78370000000001</v>
      </c>
    </row>
    <row r="20092" spans="1:9" ht="15" customHeight="1" x14ac:dyDescent="0.25">
      <c r="A20092" s="5" t="str">
        <f t="shared" si="628"/>
        <v>Fluidized Bed</v>
      </c>
      <c r="B20092" s="5">
        <v>6</v>
      </c>
      <c r="C20092" s="6" t="s">
        <v>10</v>
      </c>
      <c r="D20092" s="6">
        <v>7</v>
      </c>
      <c r="E20092" s="7" t="s">
        <v>4</v>
      </c>
      <c r="F20092" s="7">
        <v>1</v>
      </c>
      <c r="G20092" s="8" t="s">
        <v>29</v>
      </c>
      <c r="H20092" s="4" t="str">
        <f t="shared" si="627"/>
        <v>20</v>
      </c>
      <c r="I20092" s="13">
        <v>39.483000000000004</v>
      </c>
    </row>
    <row r="20093" spans="1:9" ht="15" customHeight="1" x14ac:dyDescent="0.25">
      <c r="A20093" s="5" t="str">
        <f t="shared" si="628"/>
        <v>Hydropower</v>
      </c>
      <c r="B20093" s="5">
        <v>7</v>
      </c>
      <c r="C20093" s="6" t="s">
        <v>10</v>
      </c>
      <c r="D20093" s="6">
        <v>7</v>
      </c>
      <c r="E20093" s="7" t="s">
        <v>4</v>
      </c>
      <c r="F20093" s="7">
        <v>1</v>
      </c>
      <c r="G20093" s="8" t="s">
        <v>29</v>
      </c>
      <c r="H20093" s="4" t="str">
        <f t="shared" si="627"/>
        <v>20</v>
      </c>
      <c r="I20093" s="13">
        <v>0</v>
      </c>
    </row>
    <row r="20094" spans="1:9" ht="15" customHeight="1" x14ac:dyDescent="0.25">
      <c r="A20094" s="5" t="str">
        <f t="shared" si="628"/>
        <v>Wind</v>
      </c>
      <c r="B20094" s="5">
        <v>8</v>
      </c>
      <c r="C20094" s="6" t="s">
        <v>10</v>
      </c>
      <c r="D20094" s="6">
        <v>7</v>
      </c>
      <c r="E20094" s="7" t="s">
        <v>4</v>
      </c>
      <c r="F20094" s="7">
        <v>1</v>
      </c>
      <c r="G20094" s="8" t="s">
        <v>29</v>
      </c>
      <c r="H20094" s="4" t="str">
        <f t="shared" si="627"/>
        <v>20</v>
      </c>
      <c r="I20094" s="13">
        <v>9.2555000000000014</v>
      </c>
    </row>
    <row r="20095" spans="1:9" ht="15" customHeight="1" x14ac:dyDescent="0.25">
      <c r="A20095" s="5" t="str">
        <f t="shared" si="628"/>
        <v>Geothermal</v>
      </c>
      <c r="B20095" s="5">
        <v>9</v>
      </c>
      <c r="C20095" s="6" t="s">
        <v>10</v>
      </c>
      <c r="D20095" s="6">
        <v>7</v>
      </c>
      <c r="E20095" s="7" t="s">
        <v>4</v>
      </c>
      <c r="F20095" s="7">
        <v>1</v>
      </c>
      <c r="G20095" s="8" t="s">
        <v>29</v>
      </c>
      <c r="H20095" s="4" t="str">
        <f t="shared" si="627"/>
        <v>20</v>
      </c>
      <c r="I20095" s="13">
        <v>36.758352000000002</v>
      </c>
    </row>
    <row r="20096" spans="1:9" ht="15" customHeight="1" x14ac:dyDescent="0.25">
      <c r="A20096" s="5" t="str">
        <f t="shared" si="628"/>
        <v>Solar PV</v>
      </c>
      <c r="B20096" s="5">
        <v>10</v>
      </c>
      <c r="C20096" s="6" t="s">
        <v>10</v>
      </c>
      <c r="D20096" s="6">
        <v>7</v>
      </c>
      <c r="E20096" s="7" t="s">
        <v>4</v>
      </c>
      <c r="F20096" s="7">
        <v>1</v>
      </c>
      <c r="G20096" s="8" t="s">
        <v>29</v>
      </c>
      <c r="H20096" s="4" t="str">
        <f t="shared" si="627"/>
        <v>20</v>
      </c>
      <c r="I20096" s="13">
        <v>16.371000000000002</v>
      </c>
    </row>
    <row r="20097" spans="1:9" ht="15" customHeight="1" x14ac:dyDescent="0.25">
      <c r="A20097" s="5" t="str">
        <f t="shared" si="628"/>
        <v>Biomass</v>
      </c>
      <c r="B20097" s="5">
        <v>11</v>
      </c>
      <c r="C20097" s="6" t="s">
        <v>10</v>
      </c>
      <c r="D20097" s="6">
        <v>7</v>
      </c>
      <c r="E20097" s="7" t="s">
        <v>4</v>
      </c>
      <c r="F20097" s="7">
        <v>1</v>
      </c>
      <c r="G20097" s="8" t="s">
        <v>29</v>
      </c>
      <c r="H20097" s="4" t="str">
        <f t="shared" si="627"/>
        <v>20</v>
      </c>
      <c r="I20097" s="13">
        <v>5.3500000000000005</v>
      </c>
    </row>
    <row r="20098" spans="1:9" ht="15" customHeight="1" x14ac:dyDescent="0.25">
      <c r="A20098" s="5" t="str">
        <f t="shared" si="628"/>
        <v>Cogeneration</v>
      </c>
      <c r="B20098" s="5">
        <v>12</v>
      </c>
      <c r="C20098" s="6" t="s">
        <v>10</v>
      </c>
      <c r="D20098" s="6">
        <v>7</v>
      </c>
      <c r="E20098" s="7" t="s">
        <v>4</v>
      </c>
      <c r="F20098" s="7">
        <v>1</v>
      </c>
      <c r="G20098" s="8" t="s">
        <v>29</v>
      </c>
      <c r="H20098" s="4" t="str">
        <f t="shared" si="627"/>
        <v>20</v>
      </c>
      <c r="I20098" s="13">
        <v>38.176723937500007</v>
      </c>
    </row>
    <row r="20099" spans="1:9" ht="15" customHeight="1" x14ac:dyDescent="0.25">
      <c r="A20099" s="5" t="str">
        <f t="shared" si="628"/>
        <v>Nuclear</v>
      </c>
      <c r="B20099" s="5">
        <v>13</v>
      </c>
      <c r="C20099" s="6" t="s">
        <v>10</v>
      </c>
      <c r="D20099" s="6">
        <v>7</v>
      </c>
      <c r="E20099" s="7" t="s">
        <v>4</v>
      </c>
      <c r="F20099" s="7">
        <v>1</v>
      </c>
      <c r="G20099" s="8" t="s">
        <v>29</v>
      </c>
      <c r="H20099" s="4" t="str">
        <f t="shared" si="627"/>
        <v>20</v>
      </c>
      <c r="I20099" s="13">
        <v>24.770499999999998</v>
      </c>
    </row>
    <row r="20100" spans="1:9" ht="15" customHeight="1" x14ac:dyDescent="0.25">
      <c r="A20100" s="5" t="str">
        <f t="shared" si="628"/>
        <v>Conventional Thermoelectric</v>
      </c>
      <c r="B20100" s="5">
        <v>1</v>
      </c>
      <c r="C20100" s="6" t="s">
        <v>11</v>
      </c>
      <c r="D20100" s="6">
        <v>8</v>
      </c>
      <c r="E20100" s="7" t="s">
        <v>4</v>
      </c>
      <c r="F20100" s="7">
        <v>1</v>
      </c>
      <c r="G20100" s="8" t="s">
        <v>29</v>
      </c>
      <c r="H20100" s="4" t="str">
        <f t="shared" si="627"/>
        <v>20</v>
      </c>
      <c r="I20100" s="13">
        <v>63.954327999999997</v>
      </c>
    </row>
    <row r="20101" spans="1:9" ht="15" customHeight="1" x14ac:dyDescent="0.25">
      <c r="A20101" s="5" t="str">
        <f t="shared" si="628"/>
        <v>Combined Cycle</v>
      </c>
      <c r="B20101" s="5">
        <v>2</v>
      </c>
      <c r="C20101" s="6" t="s">
        <v>11</v>
      </c>
      <c r="D20101" s="6">
        <v>8</v>
      </c>
      <c r="E20101" s="7" t="s">
        <v>4</v>
      </c>
      <c r="F20101" s="7">
        <v>1</v>
      </c>
      <c r="G20101" s="8" t="s">
        <v>29</v>
      </c>
      <c r="H20101" s="4" t="str">
        <f t="shared" si="627"/>
        <v>20</v>
      </c>
      <c r="I20101" s="13">
        <v>32.090579541666663</v>
      </c>
    </row>
    <row r="20102" spans="1:9" ht="15" customHeight="1" x14ac:dyDescent="0.25">
      <c r="A20102" s="5" t="str">
        <f t="shared" si="628"/>
        <v>Coal</v>
      </c>
      <c r="B20102" s="5">
        <v>3</v>
      </c>
      <c r="C20102" s="6" t="s">
        <v>11</v>
      </c>
      <c r="D20102" s="6">
        <v>8</v>
      </c>
      <c r="E20102" s="7" t="s">
        <v>4</v>
      </c>
      <c r="F20102" s="7">
        <v>1</v>
      </c>
      <c r="G20102" s="8" t="s">
        <v>29</v>
      </c>
      <c r="H20102" s="4" t="str">
        <f t="shared" si="627"/>
        <v>20</v>
      </c>
      <c r="I20102" s="13">
        <v>39.483000000000004</v>
      </c>
    </row>
    <row r="20103" spans="1:9" ht="15" customHeight="1" x14ac:dyDescent="0.25">
      <c r="A20103" s="5" t="str">
        <f t="shared" si="628"/>
        <v>Turbogas</v>
      </c>
      <c r="B20103" s="5">
        <v>4</v>
      </c>
      <c r="C20103" s="6" t="s">
        <v>11</v>
      </c>
      <c r="D20103" s="6">
        <v>8</v>
      </c>
      <c r="E20103" s="7" t="s">
        <v>4</v>
      </c>
      <c r="F20103" s="7">
        <v>1</v>
      </c>
      <c r="G20103" s="8" t="s">
        <v>29</v>
      </c>
      <c r="H20103" s="4" t="str">
        <f t="shared" si="627"/>
        <v>20</v>
      </c>
      <c r="I20103" s="13">
        <v>51.434810833333323</v>
      </c>
    </row>
    <row r="20104" spans="1:9" ht="15" customHeight="1" x14ac:dyDescent="0.25">
      <c r="A20104" s="5" t="str">
        <f t="shared" si="628"/>
        <v>Internal Combustion</v>
      </c>
      <c r="B20104" s="5">
        <v>5</v>
      </c>
      <c r="C20104" s="6" t="s">
        <v>11</v>
      </c>
      <c r="D20104" s="6">
        <v>8</v>
      </c>
      <c r="E20104" s="7" t="s">
        <v>4</v>
      </c>
      <c r="F20104" s="7">
        <v>1</v>
      </c>
      <c r="G20104" s="8" t="s">
        <v>29</v>
      </c>
      <c r="H20104" s="4" t="str">
        <f t="shared" ref="H20104:H20167" si="629">CONCATENATE(RIGHT(G20104,2))</f>
        <v>20</v>
      </c>
      <c r="I20104" s="13">
        <v>196.78370000000001</v>
      </c>
    </row>
    <row r="20105" spans="1:9" ht="15" customHeight="1" x14ac:dyDescent="0.25">
      <c r="A20105" s="5" t="str">
        <f t="shared" si="628"/>
        <v>Fluidized Bed</v>
      </c>
      <c r="B20105" s="5">
        <v>6</v>
      </c>
      <c r="C20105" s="6" t="s">
        <v>11</v>
      </c>
      <c r="D20105" s="6">
        <v>8</v>
      </c>
      <c r="E20105" s="7" t="s">
        <v>4</v>
      </c>
      <c r="F20105" s="7">
        <v>1</v>
      </c>
      <c r="G20105" s="8" t="s">
        <v>29</v>
      </c>
      <c r="H20105" s="4" t="str">
        <f t="shared" si="629"/>
        <v>20</v>
      </c>
      <c r="I20105" s="13">
        <v>39.483000000000004</v>
      </c>
    </row>
    <row r="20106" spans="1:9" ht="15" customHeight="1" x14ac:dyDescent="0.25">
      <c r="A20106" s="5" t="str">
        <f t="shared" si="628"/>
        <v>Hydropower</v>
      </c>
      <c r="B20106" s="5">
        <v>7</v>
      </c>
      <c r="C20106" s="6" t="s">
        <v>11</v>
      </c>
      <c r="D20106" s="6">
        <v>8</v>
      </c>
      <c r="E20106" s="7" t="s">
        <v>4</v>
      </c>
      <c r="F20106" s="7">
        <v>1</v>
      </c>
      <c r="G20106" s="8" t="s">
        <v>29</v>
      </c>
      <c r="H20106" s="4" t="str">
        <f t="shared" si="629"/>
        <v>20</v>
      </c>
      <c r="I20106" s="13">
        <v>0</v>
      </c>
    </row>
    <row r="20107" spans="1:9" ht="15" customHeight="1" x14ac:dyDescent="0.25">
      <c r="A20107" s="5" t="str">
        <f t="shared" si="628"/>
        <v>Wind</v>
      </c>
      <c r="B20107" s="5">
        <v>8</v>
      </c>
      <c r="C20107" s="6" t="s">
        <v>11</v>
      </c>
      <c r="D20107" s="6">
        <v>8</v>
      </c>
      <c r="E20107" s="7" t="s">
        <v>4</v>
      </c>
      <c r="F20107" s="7">
        <v>1</v>
      </c>
      <c r="G20107" s="8" t="s">
        <v>29</v>
      </c>
      <c r="H20107" s="4" t="str">
        <f t="shared" si="629"/>
        <v>20</v>
      </c>
      <c r="I20107" s="13">
        <v>9.2555000000000014</v>
      </c>
    </row>
    <row r="20108" spans="1:9" ht="15" customHeight="1" x14ac:dyDescent="0.25">
      <c r="A20108" s="5" t="str">
        <f t="shared" si="628"/>
        <v>Geothermal</v>
      </c>
      <c r="B20108" s="5">
        <v>9</v>
      </c>
      <c r="C20108" s="6" t="s">
        <v>11</v>
      </c>
      <c r="D20108" s="6">
        <v>8</v>
      </c>
      <c r="E20108" s="7" t="s">
        <v>4</v>
      </c>
      <c r="F20108" s="7">
        <v>1</v>
      </c>
      <c r="G20108" s="8" t="s">
        <v>29</v>
      </c>
      <c r="H20108" s="4" t="str">
        <f t="shared" si="629"/>
        <v>20</v>
      </c>
      <c r="I20108" s="13">
        <v>36.758352000000002</v>
      </c>
    </row>
    <row r="20109" spans="1:9" ht="15" customHeight="1" x14ac:dyDescent="0.25">
      <c r="A20109" s="5" t="str">
        <f t="shared" si="628"/>
        <v>Solar PV</v>
      </c>
      <c r="B20109" s="5">
        <v>10</v>
      </c>
      <c r="C20109" s="6" t="s">
        <v>11</v>
      </c>
      <c r="D20109" s="6">
        <v>8</v>
      </c>
      <c r="E20109" s="7" t="s">
        <v>4</v>
      </c>
      <c r="F20109" s="7">
        <v>1</v>
      </c>
      <c r="G20109" s="8" t="s">
        <v>29</v>
      </c>
      <c r="H20109" s="4" t="str">
        <f t="shared" si="629"/>
        <v>20</v>
      </c>
      <c r="I20109" s="13">
        <v>16.371000000000002</v>
      </c>
    </row>
    <row r="20110" spans="1:9" ht="15" customHeight="1" x14ac:dyDescent="0.25">
      <c r="A20110" s="5" t="str">
        <f t="shared" si="628"/>
        <v>Biomass</v>
      </c>
      <c r="B20110" s="5">
        <v>11</v>
      </c>
      <c r="C20110" s="6" t="s">
        <v>11</v>
      </c>
      <c r="D20110" s="6">
        <v>8</v>
      </c>
      <c r="E20110" s="7" t="s">
        <v>4</v>
      </c>
      <c r="F20110" s="7">
        <v>1</v>
      </c>
      <c r="G20110" s="8" t="s">
        <v>29</v>
      </c>
      <c r="H20110" s="4" t="str">
        <f t="shared" si="629"/>
        <v>20</v>
      </c>
      <c r="I20110" s="13">
        <v>5.3500000000000005</v>
      </c>
    </row>
    <row r="20111" spans="1:9" ht="15" customHeight="1" x14ac:dyDescent="0.25">
      <c r="A20111" s="5" t="str">
        <f t="shared" si="628"/>
        <v>Cogeneration</v>
      </c>
      <c r="B20111" s="5">
        <v>12</v>
      </c>
      <c r="C20111" s="6" t="s">
        <v>11</v>
      </c>
      <c r="D20111" s="6">
        <v>8</v>
      </c>
      <c r="E20111" s="7" t="s">
        <v>4</v>
      </c>
      <c r="F20111" s="7">
        <v>1</v>
      </c>
      <c r="G20111" s="8" t="s">
        <v>29</v>
      </c>
      <c r="H20111" s="4" t="str">
        <f t="shared" si="629"/>
        <v>20</v>
      </c>
      <c r="I20111" s="13">
        <v>32.090579541666663</v>
      </c>
    </row>
    <row r="20112" spans="1:9" ht="15" customHeight="1" x14ac:dyDescent="0.25">
      <c r="A20112" s="5" t="str">
        <f t="shared" ref="A20112:A20175" si="630">A20099</f>
        <v>Nuclear</v>
      </c>
      <c r="B20112" s="5">
        <v>13</v>
      </c>
      <c r="C20112" s="6" t="s">
        <v>11</v>
      </c>
      <c r="D20112" s="6">
        <v>8</v>
      </c>
      <c r="E20112" s="7" t="s">
        <v>4</v>
      </c>
      <c r="F20112" s="7">
        <v>1</v>
      </c>
      <c r="G20112" s="8" t="s">
        <v>29</v>
      </c>
      <c r="H20112" s="4" t="str">
        <f t="shared" si="629"/>
        <v>20</v>
      </c>
      <c r="I20112" s="13">
        <v>24.770499999999998</v>
      </c>
    </row>
    <row r="20113" spans="1:9" ht="15" customHeight="1" x14ac:dyDescent="0.25">
      <c r="A20113" s="5" t="str">
        <f t="shared" si="630"/>
        <v>Conventional Thermoelectric</v>
      </c>
      <c r="B20113" s="5">
        <v>1</v>
      </c>
      <c r="C20113" s="6" t="s">
        <v>12</v>
      </c>
      <c r="D20113" s="6">
        <v>9</v>
      </c>
      <c r="E20113" s="7" t="s">
        <v>4</v>
      </c>
      <c r="F20113" s="7">
        <v>1</v>
      </c>
      <c r="G20113" s="8" t="s">
        <v>29</v>
      </c>
      <c r="H20113" s="4" t="str">
        <f t="shared" si="629"/>
        <v>20</v>
      </c>
      <c r="I20113" s="13">
        <v>63.954327999999997</v>
      </c>
    </row>
    <row r="20114" spans="1:9" ht="15" customHeight="1" x14ac:dyDescent="0.25">
      <c r="A20114" s="5" t="str">
        <f t="shared" si="630"/>
        <v>Combined Cycle</v>
      </c>
      <c r="B20114" s="5">
        <v>2</v>
      </c>
      <c r="C20114" s="6" t="s">
        <v>12</v>
      </c>
      <c r="D20114" s="6">
        <v>9</v>
      </c>
      <c r="E20114" s="7" t="s">
        <v>4</v>
      </c>
      <c r="F20114" s="7">
        <v>1</v>
      </c>
      <c r="G20114" s="8" t="s">
        <v>29</v>
      </c>
      <c r="H20114" s="4" t="str">
        <f t="shared" si="629"/>
        <v>20</v>
      </c>
      <c r="I20114" s="13">
        <v>26.557721000000001</v>
      </c>
    </row>
    <row r="20115" spans="1:9" ht="15" customHeight="1" x14ac:dyDescent="0.25">
      <c r="A20115" s="5" t="str">
        <f t="shared" si="630"/>
        <v>Coal</v>
      </c>
      <c r="B20115" s="5">
        <v>3</v>
      </c>
      <c r="C20115" s="6" t="s">
        <v>12</v>
      </c>
      <c r="D20115" s="6">
        <v>9</v>
      </c>
      <c r="E20115" s="7" t="s">
        <v>4</v>
      </c>
      <c r="F20115" s="7">
        <v>1</v>
      </c>
      <c r="G20115" s="8" t="s">
        <v>29</v>
      </c>
      <c r="H20115" s="4" t="str">
        <f t="shared" si="629"/>
        <v>20</v>
      </c>
      <c r="I20115" s="13">
        <v>39.483000000000004</v>
      </c>
    </row>
    <row r="20116" spans="1:9" ht="15" customHeight="1" x14ac:dyDescent="0.25">
      <c r="A20116" s="5" t="str">
        <f t="shared" si="630"/>
        <v>Turbogas</v>
      </c>
      <c r="B20116" s="5">
        <v>4</v>
      </c>
      <c r="C20116" s="6" t="s">
        <v>12</v>
      </c>
      <c r="D20116" s="6">
        <v>9</v>
      </c>
      <c r="E20116" s="7" t="s">
        <v>4</v>
      </c>
      <c r="F20116" s="7">
        <v>1</v>
      </c>
      <c r="G20116" s="8" t="s">
        <v>29</v>
      </c>
      <c r="H20116" s="4" t="str">
        <f t="shared" si="629"/>
        <v>20</v>
      </c>
      <c r="I20116" s="13">
        <v>42.566739999999996</v>
      </c>
    </row>
    <row r="20117" spans="1:9" ht="15" customHeight="1" x14ac:dyDescent="0.25">
      <c r="A20117" s="5" t="str">
        <f t="shared" si="630"/>
        <v>Internal Combustion</v>
      </c>
      <c r="B20117" s="5">
        <v>5</v>
      </c>
      <c r="C20117" s="6" t="s">
        <v>12</v>
      </c>
      <c r="D20117" s="6">
        <v>9</v>
      </c>
      <c r="E20117" s="7" t="s">
        <v>4</v>
      </c>
      <c r="F20117" s="7">
        <v>1</v>
      </c>
      <c r="G20117" s="8" t="s">
        <v>29</v>
      </c>
      <c r="H20117" s="4" t="str">
        <f t="shared" si="629"/>
        <v>20</v>
      </c>
      <c r="I20117" s="13">
        <v>196.78370000000001</v>
      </c>
    </row>
    <row r="20118" spans="1:9" ht="15" customHeight="1" x14ac:dyDescent="0.25">
      <c r="A20118" s="5" t="str">
        <f t="shared" si="630"/>
        <v>Fluidized Bed</v>
      </c>
      <c r="B20118" s="5">
        <v>6</v>
      </c>
      <c r="C20118" s="6" t="s">
        <v>12</v>
      </c>
      <c r="D20118" s="6">
        <v>9</v>
      </c>
      <c r="E20118" s="7" t="s">
        <v>4</v>
      </c>
      <c r="F20118" s="7">
        <v>1</v>
      </c>
      <c r="G20118" s="8" t="s">
        <v>29</v>
      </c>
      <c r="H20118" s="4" t="str">
        <f t="shared" si="629"/>
        <v>20</v>
      </c>
      <c r="I20118" s="13">
        <v>39.483000000000004</v>
      </c>
    </row>
    <row r="20119" spans="1:9" ht="15" customHeight="1" x14ac:dyDescent="0.25">
      <c r="A20119" s="5" t="str">
        <f t="shared" si="630"/>
        <v>Hydropower</v>
      </c>
      <c r="B20119" s="5">
        <v>7</v>
      </c>
      <c r="C20119" s="6" t="s">
        <v>12</v>
      </c>
      <c r="D20119" s="6">
        <v>9</v>
      </c>
      <c r="E20119" s="7" t="s">
        <v>4</v>
      </c>
      <c r="F20119" s="7">
        <v>1</v>
      </c>
      <c r="G20119" s="8" t="s">
        <v>29</v>
      </c>
      <c r="H20119" s="4" t="str">
        <f t="shared" si="629"/>
        <v>20</v>
      </c>
      <c r="I20119" s="13">
        <v>0</v>
      </c>
    </row>
    <row r="20120" spans="1:9" ht="15" customHeight="1" x14ac:dyDescent="0.25">
      <c r="A20120" s="5" t="str">
        <f t="shared" si="630"/>
        <v>Wind</v>
      </c>
      <c r="B20120" s="5">
        <v>8</v>
      </c>
      <c r="C20120" s="6" t="s">
        <v>12</v>
      </c>
      <c r="D20120" s="6">
        <v>9</v>
      </c>
      <c r="E20120" s="7" t="s">
        <v>4</v>
      </c>
      <c r="F20120" s="7">
        <v>1</v>
      </c>
      <c r="G20120" s="8" t="s">
        <v>29</v>
      </c>
      <c r="H20120" s="4" t="str">
        <f t="shared" si="629"/>
        <v>20</v>
      </c>
      <c r="I20120" s="13">
        <v>9.2555000000000014</v>
      </c>
    </row>
    <row r="20121" spans="1:9" ht="15" customHeight="1" x14ac:dyDescent="0.25">
      <c r="A20121" s="5" t="str">
        <f t="shared" si="630"/>
        <v>Geothermal</v>
      </c>
      <c r="B20121" s="5">
        <v>9</v>
      </c>
      <c r="C20121" s="6" t="s">
        <v>12</v>
      </c>
      <c r="D20121" s="6">
        <v>9</v>
      </c>
      <c r="E20121" s="7" t="s">
        <v>4</v>
      </c>
      <c r="F20121" s="7">
        <v>1</v>
      </c>
      <c r="G20121" s="8" t="s">
        <v>29</v>
      </c>
      <c r="H20121" s="4" t="str">
        <f t="shared" si="629"/>
        <v>20</v>
      </c>
      <c r="I20121" s="13">
        <v>36.758352000000002</v>
      </c>
    </row>
    <row r="20122" spans="1:9" ht="15" customHeight="1" x14ac:dyDescent="0.25">
      <c r="A20122" s="5" t="str">
        <f t="shared" si="630"/>
        <v>Solar PV</v>
      </c>
      <c r="B20122" s="5">
        <v>10</v>
      </c>
      <c r="C20122" s="6" t="s">
        <v>12</v>
      </c>
      <c r="D20122" s="6">
        <v>9</v>
      </c>
      <c r="E20122" s="7" t="s">
        <v>4</v>
      </c>
      <c r="F20122" s="7">
        <v>1</v>
      </c>
      <c r="G20122" s="8" t="s">
        <v>29</v>
      </c>
      <c r="H20122" s="4" t="str">
        <f t="shared" si="629"/>
        <v>20</v>
      </c>
      <c r="I20122" s="13">
        <v>16.371000000000002</v>
      </c>
    </row>
    <row r="20123" spans="1:9" ht="15" customHeight="1" x14ac:dyDescent="0.25">
      <c r="A20123" s="5" t="str">
        <f t="shared" si="630"/>
        <v>Biomass</v>
      </c>
      <c r="B20123" s="5">
        <v>11</v>
      </c>
      <c r="C20123" s="6" t="s">
        <v>12</v>
      </c>
      <c r="D20123" s="6">
        <v>9</v>
      </c>
      <c r="E20123" s="7" t="s">
        <v>4</v>
      </c>
      <c r="F20123" s="7">
        <v>1</v>
      </c>
      <c r="G20123" s="8" t="s">
        <v>29</v>
      </c>
      <c r="H20123" s="4" t="str">
        <f t="shared" si="629"/>
        <v>20</v>
      </c>
      <c r="I20123" s="13">
        <v>5.3500000000000005</v>
      </c>
    </row>
    <row r="20124" spans="1:9" ht="15" customHeight="1" x14ac:dyDescent="0.25">
      <c r="A20124" s="5" t="str">
        <f t="shared" si="630"/>
        <v>Cogeneration</v>
      </c>
      <c r="B20124" s="5">
        <v>12</v>
      </c>
      <c r="C20124" s="6" t="s">
        <v>12</v>
      </c>
      <c r="D20124" s="6">
        <v>9</v>
      </c>
      <c r="E20124" s="7" t="s">
        <v>4</v>
      </c>
      <c r="F20124" s="7">
        <v>1</v>
      </c>
      <c r="G20124" s="8" t="s">
        <v>29</v>
      </c>
      <c r="H20124" s="4" t="str">
        <f t="shared" si="629"/>
        <v>20</v>
      </c>
      <c r="I20124" s="13">
        <v>26.557721000000001</v>
      </c>
    </row>
    <row r="20125" spans="1:9" ht="15" customHeight="1" x14ac:dyDescent="0.25">
      <c r="A20125" s="5" t="str">
        <f t="shared" si="630"/>
        <v>Nuclear</v>
      </c>
      <c r="B20125" s="5">
        <v>13</v>
      </c>
      <c r="C20125" s="6" t="s">
        <v>12</v>
      </c>
      <c r="D20125" s="6">
        <v>9</v>
      </c>
      <c r="E20125" s="7" t="s">
        <v>4</v>
      </c>
      <c r="F20125" s="7">
        <v>1</v>
      </c>
      <c r="G20125" s="8" t="s">
        <v>29</v>
      </c>
      <c r="H20125" s="4" t="str">
        <f t="shared" si="629"/>
        <v>20</v>
      </c>
      <c r="I20125" s="13">
        <v>24.770499999999998</v>
      </c>
    </row>
    <row r="20126" spans="1:9" ht="15" customHeight="1" x14ac:dyDescent="0.25">
      <c r="A20126" s="5" t="str">
        <f t="shared" si="630"/>
        <v>Conventional Thermoelectric</v>
      </c>
      <c r="B20126" s="5">
        <v>1</v>
      </c>
      <c r="C20126" s="6" t="s">
        <v>4</v>
      </c>
      <c r="D20126" s="6">
        <v>1</v>
      </c>
      <c r="E20126" s="7" t="s">
        <v>5</v>
      </c>
      <c r="F20126" s="7">
        <v>2</v>
      </c>
      <c r="G20126" s="8" t="s">
        <v>29</v>
      </c>
      <c r="H20126" s="4" t="str">
        <f t="shared" si="629"/>
        <v>20</v>
      </c>
      <c r="I20126" s="13">
        <v>63.954327999999997</v>
      </c>
    </row>
    <row r="20127" spans="1:9" ht="15" customHeight="1" x14ac:dyDescent="0.25">
      <c r="A20127" s="5" t="str">
        <f t="shared" si="630"/>
        <v>Combined Cycle</v>
      </c>
      <c r="B20127" s="5">
        <v>2</v>
      </c>
      <c r="C20127" s="6" t="s">
        <v>4</v>
      </c>
      <c r="D20127" s="6">
        <v>1</v>
      </c>
      <c r="E20127" s="7" t="s">
        <v>5</v>
      </c>
      <c r="F20127" s="7">
        <v>2</v>
      </c>
      <c r="G20127" s="8" t="s">
        <v>29</v>
      </c>
      <c r="H20127" s="4" t="str">
        <f t="shared" si="629"/>
        <v>20</v>
      </c>
      <c r="I20127" s="13">
        <v>39.836581500000001</v>
      </c>
    </row>
    <row r="20128" spans="1:9" ht="15" customHeight="1" x14ac:dyDescent="0.25">
      <c r="A20128" s="5" t="str">
        <f t="shared" si="630"/>
        <v>Coal</v>
      </c>
      <c r="B20128" s="5">
        <v>3</v>
      </c>
      <c r="C20128" s="6" t="s">
        <v>4</v>
      </c>
      <c r="D20128" s="6">
        <v>1</v>
      </c>
      <c r="E20128" s="7" t="s">
        <v>5</v>
      </c>
      <c r="F20128" s="7">
        <v>2</v>
      </c>
      <c r="G20128" s="8" t="s">
        <v>29</v>
      </c>
      <c r="H20128" s="4" t="str">
        <f t="shared" si="629"/>
        <v>20</v>
      </c>
      <c r="I20128" s="13">
        <v>39.483000000000004</v>
      </c>
    </row>
    <row r="20129" spans="1:9" ht="15" customHeight="1" x14ac:dyDescent="0.25">
      <c r="A20129" s="5" t="str">
        <f t="shared" si="630"/>
        <v>Turbogas</v>
      </c>
      <c r="B20129" s="5">
        <v>4</v>
      </c>
      <c r="C20129" s="6" t="s">
        <v>4</v>
      </c>
      <c r="D20129" s="6">
        <v>1</v>
      </c>
      <c r="E20129" s="7" t="s">
        <v>5</v>
      </c>
      <c r="F20129" s="7">
        <v>2</v>
      </c>
      <c r="G20129" s="8" t="s">
        <v>29</v>
      </c>
      <c r="H20129" s="4" t="str">
        <f t="shared" si="629"/>
        <v>20</v>
      </c>
      <c r="I20129" s="13">
        <v>63.850109999999994</v>
      </c>
    </row>
    <row r="20130" spans="1:9" ht="15" customHeight="1" x14ac:dyDescent="0.25">
      <c r="A20130" s="5" t="str">
        <f t="shared" si="630"/>
        <v>Internal Combustion</v>
      </c>
      <c r="B20130" s="5">
        <v>5</v>
      </c>
      <c r="C20130" s="6" t="s">
        <v>4</v>
      </c>
      <c r="D20130" s="6">
        <v>1</v>
      </c>
      <c r="E20130" s="7" t="s">
        <v>5</v>
      </c>
      <c r="F20130" s="7">
        <v>2</v>
      </c>
      <c r="G20130" s="8" t="s">
        <v>29</v>
      </c>
      <c r="H20130" s="4" t="str">
        <f t="shared" si="629"/>
        <v>20</v>
      </c>
      <c r="I20130" s="13">
        <v>196.78370000000001</v>
      </c>
    </row>
    <row r="20131" spans="1:9" ht="15" customHeight="1" x14ac:dyDescent="0.25">
      <c r="A20131" s="5" t="str">
        <f t="shared" si="630"/>
        <v>Fluidized Bed</v>
      </c>
      <c r="B20131" s="5">
        <v>6</v>
      </c>
      <c r="C20131" s="6" t="s">
        <v>4</v>
      </c>
      <c r="D20131" s="6">
        <v>1</v>
      </c>
      <c r="E20131" s="7" t="s">
        <v>5</v>
      </c>
      <c r="F20131" s="7">
        <v>2</v>
      </c>
      <c r="G20131" s="8" t="s">
        <v>29</v>
      </c>
      <c r="H20131" s="4" t="str">
        <f t="shared" si="629"/>
        <v>20</v>
      </c>
      <c r="I20131" s="13">
        <v>39.483000000000004</v>
      </c>
    </row>
    <row r="20132" spans="1:9" ht="15" customHeight="1" x14ac:dyDescent="0.25">
      <c r="A20132" s="5" t="str">
        <f t="shared" si="630"/>
        <v>Hydropower</v>
      </c>
      <c r="B20132" s="5">
        <v>7</v>
      </c>
      <c r="C20132" s="6" t="s">
        <v>4</v>
      </c>
      <c r="D20132" s="6">
        <v>1</v>
      </c>
      <c r="E20132" s="7" t="s">
        <v>5</v>
      </c>
      <c r="F20132" s="7">
        <v>2</v>
      </c>
      <c r="G20132" s="8" t="s">
        <v>29</v>
      </c>
      <c r="H20132" s="4" t="str">
        <f t="shared" si="629"/>
        <v>20</v>
      </c>
      <c r="I20132" s="13">
        <v>0</v>
      </c>
    </row>
    <row r="20133" spans="1:9" ht="15" customHeight="1" x14ac:dyDescent="0.25">
      <c r="A20133" s="5" t="str">
        <f t="shared" si="630"/>
        <v>Wind</v>
      </c>
      <c r="B20133" s="5">
        <v>8</v>
      </c>
      <c r="C20133" s="6" t="s">
        <v>4</v>
      </c>
      <c r="D20133" s="6">
        <v>1</v>
      </c>
      <c r="E20133" s="7" t="s">
        <v>5</v>
      </c>
      <c r="F20133" s="7">
        <v>2</v>
      </c>
      <c r="G20133" s="8" t="s">
        <v>29</v>
      </c>
      <c r="H20133" s="4" t="str">
        <f t="shared" si="629"/>
        <v>20</v>
      </c>
      <c r="I20133" s="13">
        <v>9.2555000000000014</v>
      </c>
    </row>
    <row r="20134" spans="1:9" ht="15" customHeight="1" x14ac:dyDescent="0.25">
      <c r="A20134" s="5" t="str">
        <f t="shared" si="630"/>
        <v>Geothermal</v>
      </c>
      <c r="B20134" s="5">
        <v>9</v>
      </c>
      <c r="C20134" s="6" t="s">
        <v>4</v>
      </c>
      <c r="D20134" s="6">
        <v>1</v>
      </c>
      <c r="E20134" s="7" t="s">
        <v>5</v>
      </c>
      <c r="F20134" s="7">
        <v>2</v>
      </c>
      <c r="G20134" s="8" t="s">
        <v>29</v>
      </c>
      <c r="H20134" s="4" t="str">
        <f t="shared" si="629"/>
        <v>20</v>
      </c>
      <c r="I20134" s="13">
        <v>36.758352000000002</v>
      </c>
    </row>
    <row r="20135" spans="1:9" ht="15" customHeight="1" x14ac:dyDescent="0.25">
      <c r="A20135" s="5" t="str">
        <f t="shared" si="630"/>
        <v>Solar PV</v>
      </c>
      <c r="B20135" s="5">
        <v>10</v>
      </c>
      <c r="C20135" s="6" t="s">
        <v>4</v>
      </c>
      <c r="D20135" s="6">
        <v>1</v>
      </c>
      <c r="E20135" s="7" t="s">
        <v>5</v>
      </c>
      <c r="F20135" s="7">
        <v>2</v>
      </c>
      <c r="G20135" s="8" t="s">
        <v>29</v>
      </c>
      <c r="H20135" s="4" t="str">
        <f t="shared" si="629"/>
        <v>20</v>
      </c>
      <c r="I20135" s="13">
        <v>16.371000000000002</v>
      </c>
    </row>
    <row r="20136" spans="1:9" ht="15" customHeight="1" x14ac:dyDescent="0.25">
      <c r="A20136" s="5" t="str">
        <f t="shared" si="630"/>
        <v>Biomass</v>
      </c>
      <c r="B20136" s="5">
        <v>11</v>
      </c>
      <c r="C20136" s="6" t="s">
        <v>4</v>
      </c>
      <c r="D20136" s="6">
        <v>1</v>
      </c>
      <c r="E20136" s="7" t="s">
        <v>5</v>
      </c>
      <c r="F20136" s="7">
        <v>2</v>
      </c>
      <c r="G20136" s="8" t="s">
        <v>29</v>
      </c>
      <c r="H20136" s="4" t="str">
        <f t="shared" si="629"/>
        <v>20</v>
      </c>
      <c r="I20136" s="13">
        <v>5.3500000000000005</v>
      </c>
    </row>
    <row r="20137" spans="1:9" ht="15" customHeight="1" x14ac:dyDescent="0.25">
      <c r="A20137" s="5" t="str">
        <f t="shared" si="630"/>
        <v>Cogeneration</v>
      </c>
      <c r="B20137" s="5">
        <v>12</v>
      </c>
      <c r="C20137" s="6" t="s">
        <v>4</v>
      </c>
      <c r="D20137" s="6">
        <v>1</v>
      </c>
      <c r="E20137" s="7" t="s">
        <v>5</v>
      </c>
      <c r="F20137" s="7">
        <v>2</v>
      </c>
      <c r="G20137" s="8" t="s">
        <v>29</v>
      </c>
      <c r="H20137" s="4" t="str">
        <f t="shared" si="629"/>
        <v>20</v>
      </c>
      <c r="I20137" s="13">
        <v>39.836581500000001</v>
      </c>
    </row>
    <row r="20138" spans="1:9" ht="15" customHeight="1" x14ac:dyDescent="0.25">
      <c r="A20138" s="5" t="str">
        <f t="shared" si="630"/>
        <v>Nuclear</v>
      </c>
      <c r="B20138" s="5">
        <v>13</v>
      </c>
      <c r="C20138" s="6" t="s">
        <v>4</v>
      </c>
      <c r="D20138" s="6">
        <v>1</v>
      </c>
      <c r="E20138" s="7" t="s">
        <v>5</v>
      </c>
      <c r="F20138" s="7">
        <v>2</v>
      </c>
      <c r="G20138" s="8" t="s">
        <v>29</v>
      </c>
      <c r="H20138" s="4" t="str">
        <f t="shared" si="629"/>
        <v>20</v>
      </c>
      <c r="I20138" s="13">
        <v>24.770499999999998</v>
      </c>
    </row>
    <row r="20139" spans="1:9" ht="15" customHeight="1" x14ac:dyDescent="0.25">
      <c r="A20139" s="5" t="str">
        <f t="shared" si="630"/>
        <v>Conventional Thermoelectric</v>
      </c>
      <c r="B20139" s="5">
        <v>1</v>
      </c>
      <c r="C20139" s="6" t="s">
        <v>5</v>
      </c>
      <c r="D20139" s="6">
        <v>2</v>
      </c>
      <c r="E20139" s="7" t="s">
        <v>5</v>
      </c>
      <c r="F20139" s="7">
        <v>2</v>
      </c>
      <c r="G20139" s="8" t="s">
        <v>29</v>
      </c>
      <c r="H20139" s="4" t="str">
        <f t="shared" si="629"/>
        <v>20</v>
      </c>
      <c r="I20139" s="13">
        <v>59.770399999999995</v>
      </c>
    </row>
    <row r="20140" spans="1:9" ht="15" customHeight="1" x14ac:dyDescent="0.25">
      <c r="A20140" s="5" t="str">
        <f t="shared" si="630"/>
        <v>Combined Cycle</v>
      </c>
      <c r="B20140" s="5">
        <v>2</v>
      </c>
      <c r="C20140" s="6" t="s">
        <v>5</v>
      </c>
      <c r="D20140" s="6">
        <v>2</v>
      </c>
      <c r="E20140" s="7" t="s">
        <v>5</v>
      </c>
      <c r="F20140" s="7">
        <v>2</v>
      </c>
      <c r="G20140" s="8" t="s">
        <v>29</v>
      </c>
      <c r="H20140" s="4" t="str">
        <f t="shared" si="629"/>
        <v>20</v>
      </c>
      <c r="I20140" s="13">
        <v>37.230449999999998</v>
      </c>
    </row>
    <row r="20141" spans="1:9" ht="15" customHeight="1" x14ac:dyDescent="0.25">
      <c r="A20141" s="5" t="str">
        <f t="shared" si="630"/>
        <v>Coal</v>
      </c>
      <c r="B20141" s="5">
        <v>3</v>
      </c>
      <c r="C20141" s="6" t="s">
        <v>5</v>
      </c>
      <c r="D20141" s="6">
        <v>2</v>
      </c>
      <c r="E20141" s="7" t="s">
        <v>5</v>
      </c>
      <c r="F20141" s="7">
        <v>2</v>
      </c>
      <c r="G20141" s="8" t="s">
        <v>29</v>
      </c>
      <c r="H20141" s="4" t="str">
        <f t="shared" si="629"/>
        <v>20</v>
      </c>
      <c r="I20141" s="13">
        <v>36.9</v>
      </c>
    </row>
    <row r="20142" spans="1:9" ht="15" customHeight="1" x14ac:dyDescent="0.25">
      <c r="A20142" s="5" t="str">
        <f t="shared" si="630"/>
        <v>Turbogas</v>
      </c>
      <c r="B20142" s="5">
        <v>4</v>
      </c>
      <c r="C20142" s="6" t="s">
        <v>5</v>
      </c>
      <c r="D20142" s="6">
        <v>2</v>
      </c>
      <c r="E20142" s="7" t="s">
        <v>5</v>
      </c>
      <c r="F20142" s="7">
        <v>2</v>
      </c>
      <c r="G20142" s="8" t="s">
        <v>29</v>
      </c>
      <c r="H20142" s="4" t="str">
        <f t="shared" si="629"/>
        <v>20</v>
      </c>
      <c r="I20142" s="13">
        <v>59.672999999999995</v>
      </c>
    </row>
    <row r="20143" spans="1:9" ht="15" customHeight="1" x14ac:dyDescent="0.25">
      <c r="A20143" s="5" t="str">
        <f t="shared" si="630"/>
        <v>Internal Combustion</v>
      </c>
      <c r="B20143" s="5">
        <v>5</v>
      </c>
      <c r="C20143" s="6" t="s">
        <v>5</v>
      </c>
      <c r="D20143" s="6">
        <v>2</v>
      </c>
      <c r="E20143" s="7" t="s">
        <v>5</v>
      </c>
      <c r="F20143" s="7">
        <v>2</v>
      </c>
      <c r="G20143" s="8" t="s">
        <v>29</v>
      </c>
      <c r="H20143" s="4" t="str">
        <f t="shared" si="629"/>
        <v>20</v>
      </c>
      <c r="I20143" s="13">
        <v>183.91</v>
      </c>
    </row>
    <row r="20144" spans="1:9" ht="15" customHeight="1" x14ac:dyDescent="0.25">
      <c r="A20144" s="5" t="str">
        <f t="shared" si="630"/>
        <v>Fluidized Bed</v>
      </c>
      <c r="B20144" s="5">
        <v>6</v>
      </c>
      <c r="C20144" s="6" t="s">
        <v>5</v>
      </c>
      <c r="D20144" s="6">
        <v>2</v>
      </c>
      <c r="E20144" s="7" t="s">
        <v>5</v>
      </c>
      <c r="F20144" s="7">
        <v>2</v>
      </c>
      <c r="G20144" s="8" t="s">
        <v>29</v>
      </c>
      <c r="H20144" s="4" t="str">
        <f t="shared" si="629"/>
        <v>20</v>
      </c>
      <c r="I20144" s="13">
        <v>36.9</v>
      </c>
    </row>
    <row r="20145" spans="1:9" ht="15" customHeight="1" x14ac:dyDescent="0.25">
      <c r="A20145" s="5" t="str">
        <f t="shared" si="630"/>
        <v>Hydropower</v>
      </c>
      <c r="B20145" s="5">
        <v>7</v>
      </c>
      <c r="C20145" s="6" t="s">
        <v>5</v>
      </c>
      <c r="D20145" s="6">
        <v>2</v>
      </c>
      <c r="E20145" s="7" t="s">
        <v>5</v>
      </c>
      <c r="F20145" s="7">
        <v>2</v>
      </c>
      <c r="G20145" s="8" t="s">
        <v>29</v>
      </c>
      <c r="H20145" s="4" t="str">
        <f t="shared" si="629"/>
        <v>20</v>
      </c>
      <c r="I20145" s="13">
        <v>0</v>
      </c>
    </row>
    <row r="20146" spans="1:9" ht="15" customHeight="1" x14ac:dyDescent="0.25">
      <c r="A20146" s="5" t="str">
        <f t="shared" si="630"/>
        <v>Wind</v>
      </c>
      <c r="B20146" s="5">
        <v>8</v>
      </c>
      <c r="C20146" s="6" t="s">
        <v>5</v>
      </c>
      <c r="D20146" s="6">
        <v>2</v>
      </c>
      <c r="E20146" s="7" t="s">
        <v>5</v>
      </c>
      <c r="F20146" s="7">
        <v>2</v>
      </c>
      <c r="G20146" s="8" t="s">
        <v>29</v>
      </c>
      <c r="H20146" s="4" t="str">
        <f t="shared" si="629"/>
        <v>20</v>
      </c>
      <c r="I20146" s="13">
        <v>8.65</v>
      </c>
    </row>
    <row r="20147" spans="1:9" ht="15" customHeight="1" x14ac:dyDescent="0.25">
      <c r="A20147" s="5" t="str">
        <f t="shared" si="630"/>
        <v>Geothermal</v>
      </c>
      <c r="B20147" s="5">
        <v>9</v>
      </c>
      <c r="C20147" s="6" t="s">
        <v>5</v>
      </c>
      <c r="D20147" s="6">
        <v>2</v>
      </c>
      <c r="E20147" s="7" t="s">
        <v>5</v>
      </c>
      <c r="F20147" s="7">
        <v>2</v>
      </c>
      <c r="G20147" s="8" t="s">
        <v>29</v>
      </c>
      <c r="H20147" s="4" t="str">
        <f t="shared" si="629"/>
        <v>20</v>
      </c>
      <c r="I20147" s="13">
        <v>34.3536</v>
      </c>
    </row>
    <row r="20148" spans="1:9" ht="15" customHeight="1" x14ac:dyDescent="0.25">
      <c r="A20148" s="5" t="str">
        <f t="shared" si="630"/>
        <v>Solar PV</v>
      </c>
      <c r="B20148" s="5">
        <v>10</v>
      </c>
      <c r="C20148" s="6" t="s">
        <v>5</v>
      </c>
      <c r="D20148" s="6">
        <v>2</v>
      </c>
      <c r="E20148" s="7" t="s">
        <v>5</v>
      </c>
      <c r="F20148" s="7">
        <v>2</v>
      </c>
      <c r="G20148" s="8" t="s">
        <v>29</v>
      </c>
      <c r="H20148" s="4" t="str">
        <f t="shared" si="629"/>
        <v>20</v>
      </c>
      <c r="I20148" s="13">
        <v>15.3</v>
      </c>
    </row>
    <row r="20149" spans="1:9" ht="15" customHeight="1" x14ac:dyDescent="0.25">
      <c r="A20149" s="5" t="str">
        <f t="shared" si="630"/>
        <v>Biomass</v>
      </c>
      <c r="B20149" s="5">
        <v>11</v>
      </c>
      <c r="C20149" s="6" t="s">
        <v>5</v>
      </c>
      <c r="D20149" s="6">
        <v>2</v>
      </c>
      <c r="E20149" s="7" t="s">
        <v>5</v>
      </c>
      <c r="F20149" s="7">
        <v>2</v>
      </c>
      <c r="G20149" s="8" t="s">
        <v>29</v>
      </c>
      <c r="H20149" s="4" t="str">
        <f t="shared" si="629"/>
        <v>20</v>
      </c>
      <c r="I20149" s="13">
        <v>5</v>
      </c>
    </row>
    <row r="20150" spans="1:9" ht="15" customHeight="1" x14ac:dyDescent="0.25">
      <c r="A20150" s="5" t="str">
        <f t="shared" si="630"/>
        <v>Cogeneration</v>
      </c>
      <c r="B20150" s="5">
        <v>12</v>
      </c>
      <c r="C20150" s="6" t="s">
        <v>5</v>
      </c>
      <c r="D20150" s="6">
        <v>2</v>
      </c>
      <c r="E20150" s="7" t="s">
        <v>5</v>
      </c>
      <c r="F20150" s="7">
        <v>2</v>
      </c>
      <c r="G20150" s="8" t="s">
        <v>29</v>
      </c>
      <c r="H20150" s="4" t="str">
        <f t="shared" si="629"/>
        <v>20</v>
      </c>
      <c r="I20150" s="13">
        <v>37.230449999999998</v>
      </c>
    </row>
    <row r="20151" spans="1:9" ht="15" customHeight="1" x14ac:dyDescent="0.25">
      <c r="A20151" s="5" t="str">
        <f t="shared" si="630"/>
        <v>Nuclear</v>
      </c>
      <c r="B20151" s="5">
        <v>13</v>
      </c>
      <c r="C20151" s="6" t="s">
        <v>5</v>
      </c>
      <c r="D20151" s="6">
        <v>2</v>
      </c>
      <c r="E20151" s="7" t="s">
        <v>5</v>
      </c>
      <c r="F20151" s="7">
        <v>2</v>
      </c>
      <c r="G20151" s="8" t="s">
        <v>29</v>
      </c>
      <c r="H20151" s="4" t="str">
        <f t="shared" si="629"/>
        <v>20</v>
      </c>
      <c r="I20151" s="13">
        <v>23.15</v>
      </c>
    </row>
    <row r="20152" spans="1:9" ht="15" customHeight="1" x14ac:dyDescent="0.25">
      <c r="A20152" s="5" t="str">
        <f t="shared" si="630"/>
        <v>Conventional Thermoelectric</v>
      </c>
      <c r="B20152" s="5">
        <v>1</v>
      </c>
      <c r="C20152" s="6" t="s">
        <v>6</v>
      </c>
      <c r="D20152" s="6">
        <v>3</v>
      </c>
      <c r="E20152" s="7" t="s">
        <v>5</v>
      </c>
      <c r="F20152" s="7">
        <v>2</v>
      </c>
      <c r="G20152" s="8" t="s">
        <v>29</v>
      </c>
      <c r="H20152" s="4" t="str">
        <f t="shared" si="629"/>
        <v>20</v>
      </c>
      <c r="I20152" s="13">
        <v>63.954327999999997</v>
      </c>
    </row>
    <row r="20153" spans="1:9" ht="15" customHeight="1" x14ac:dyDescent="0.25">
      <c r="A20153" s="5" t="str">
        <f t="shared" si="630"/>
        <v>Combined Cycle</v>
      </c>
      <c r="B20153" s="5">
        <v>2</v>
      </c>
      <c r="C20153" s="6" t="s">
        <v>6</v>
      </c>
      <c r="D20153" s="6">
        <v>3</v>
      </c>
      <c r="E20153" s="7" t="s">
        <v>5</v>
      </c>
      <c r="F20153" s="7">
        <v>2</v>
      </c>
      <c r="G20153" s="8" t="s">
        <v>29</v>
      </c>
      <c r="H20153" s="4" t="str">
        <f t="shared" si="629"/>
        <v>20</v>
      </c>
      <c r="I20153" s="13">
        <v>26.557721000000001</v>
      </c>
    </row>
    <row r="20154" spans="1:9" ht="15" customHeight="1" x14ac:dyDescent="0.25">
      <c r="A20154" s="5" t="str">
        <f t="shared" si="630"/>
        <v>Coal</v>
      </c>
      <c r="B20154" s="5">
        <v>3</v>
      </c>
      <c r="C20154" s="6" t="s">
        <v>6</v>
      </c>
      <c r="D20154" s="6">
        <v>3</v>
      </c>
      <c r="E20154" s="7" t="s">
        <v>5</v>
      </c>
      <c r="F20154" s="7">
        <v>2</v>
      </c>
      <c r="G20154" s="8" t="s">
        <v>29</v>
      </c>
      <c r="H20154" s="4" t="str">
        <f t="shared" si="629"/>
        <v>20</v>
      </c>
      <c r="I20154" s="13">
        <v>39.483000000000004</v>
      </c>
    </row>
    <row r="20155" spans="1:9" ht="15" customHeight="1" x14ac:dyDescent="0.25">
      <c r="A20155" s="5" t="str">
        <f t="shared" si="630"/>
        <v>Turbogas</v>
      </c>
      <c r="B20155" s="5">
        <v>4</v>
      </c>
      <c r="C20155" s="6" t="s">
        <v>6</v>
      </c>
      <c r="D20155" s="6">
        <v>3</v>
      </c>
      <c r="E20155" s="7" t="s">
        <v>5</v>
      </c>
      <c r="F20155" s="7">
        <v>2</v>
      </c>
      <c r="G20155" s="8" t="s">
        <v>29</v>
      </c>
      <c r="H20155" s="4" t="str">
        <f t="shared" si="629"/>
        <v>20</v>
      </c>
      <c r="I20155" s="13">
        <v>42.566739999999996</v>
      </c>
    </row>
    <row r="20156" spans="1:9" ht="15" customHeight="1" x14ac:dyDescent="0.25">
      <c r="A20156" s="5" t="str">
        <f t="shared" si="630"/>
        <v>Internal Combustion</v>
      </c>
      <c r="B20156" s="5">
        <v>5</v>
      </c>
      <c r="C20156" s="6" t="s">
        <v>6</v>
      </c>
      <c r="D20156" s="6">
        <v>3</v>
      </c>
      <c r="E20156" s="7" t="s">
        <v>5</v>
      </c>
      <c r="F20156" s="7">
        <v>2</v>
      </c>
      <c r="G20156" s="8" t="s">
        <v>29</v>
      </c>
      <c r="H20156" s="4" t="str">
        <f t="shared" si="629"/>
        <v>20</v>
      </c>
      <c r="I20156" s="13">
        <v>196.78370000000001</v>
      </c>
    </row>
    <row r="20157" spans="1:9" ht="15" customHeight="1" x14ac:dyDescent="0.25">
      <c r="A20157" s="5" t="str">
        <f t="shared" si="630"/>
        <v>Fluidized Bed</v>
      </c>
      <c r="B20157" s="5">
        <v>6</v>
      </c>
      <c r="C20157" s="6" t="s">
        <v>6</v>
      </c>
      <c r="D20157" s="6">
        <v>3</v>
      </c>
      <c r="E20157" s="7" t="s">
        <v>5</v>
      </c>
      <c r="F20157" s="7">
        <v>2</v>
      </c>
      <c r="G20157" s="8" t="s">
        <v>29</v>
      </c>
      <c r="H20157" s="4" t="str">
        <f t="shared" si="629"/>
        <v>20</v>
      </c>
      <c r="I20157" s="13">
        <v>39.483000000000004</v>
      </c>
    </row>
    <row r="20158" spans="1:9" ht="15" customHeight="1" x14ac:dyDescent="0.25">
      <c r="A20158" s="5" t="str">
        <f t="shared" si="630"/>
        <v>Hydropower</v>
      </c>
      <c r="B20158" s="5">
        <v>7</v>
      </c>
      <c r="C20158" s="6" t="s">
        <v>6</v>
      </c>
      <c r="D20158" s="6">
        <v>3</v>
      </c>
      <c r="E20158" s="7" t="s">
        <v>5</v>
      </c>
      <c r="F20158" s="7">
        <v>2</v>
      </c>
      <c r="G20158" s="8" t="s">
        <v>29</v>
      </c>
      <c r="H20158" s="4" t="str">
        <f t="shared" si="629"/>
        <v>20</v>
      </c>
      <c r="I20158" s="13">
        <v>0</v>
      </c>
    </row>
    <row r="20159" spans="1:9" ht="15" customHeight="1" x14ac:dyDescent="0.25">
      <c r="A20159" s="5" t="str">
        <f t="shared" si="630"/>
        <v>Wind</v>
      </c>
      <c r="B20159" s="5">
        <v>8</v>
      </c>
      <c r="C20159" s="6" t="s">
        <v>6</v>
      </c>
      <c r="D20159" s="6">
        <v>3</v>
      </c>
      <c r="E20159" s="7" t="s">
        <v>5</v>
      </c>
      <c r="F20159" s="7">
        <v>2</v>
      </c>
      <c r="G20159" s="8" t="s">
        <v>29</v>
      </c>
      <c r="H20159" s="4" t="str">
        <f t="shared" si="629"/>
        <v>20</v>
      </c>
      <c r="I20159" s="13">
        <v>9.2555000000000014</v>
      </c>
    </row>
    <row r="20160" spans="1:9" ht="15" customHeight="1" x14ac:dyDescent="0.25">
      <c r="A20160" s="5" t="str">
        <f t="shared" si="630"/>
        <v>Geothermal</v>
      </c>
      <c r="B20160" s="5">
        <v>9</v>
      </c>
      <c r="C20160" s="6" t="s">
        <v>6</v>
      </c>
      <c r="D20160" s="6">
        <v>3</v>
      </c>
      <c r="E20160" s="7" t="s">
        <v>5</v>
      </c>
      <c r="F20160" s="7">
        <v>2</v>
      </c>
      <c r="G20160" s="8" t="s">
        <v>29</v>
      </c>
      <c r="H20160" s="4" t="str">
        <f t="shared" si="629"/>
        <v>20</v>
      </c>
      <c r="I20160" s="13">
        <v>36.758352000000002</v>
      </c>
    </row>
    <row r="20161" spans="1:9" ht="15" customHeight="1" x14ac:dyDescent="0.25">
      <c r="A20161" s="5" t="str">
        <f t="shared" si="630"/>
        <v>Solar PV</v>
      </c>
      <c r="B20161" s="5">
        <v>10</v>
      </c>
      <c r="C20161" s="6" t="s">
        <v>6</v>
      </c>
      <c r="D20161" s="6">
        <v>3</v>
      </c>
      <c r="E20161" s="7" t="s">
        <v>5</v>
      </c>
      <c r="F20161" s="7">
        <v>2</v>
      </c>
      <c r="G20161" s="8" t="s">
        <v>29</v>
      </c>
      <c r="H20161" s="4" t="str">
        <f t="shared" si="629"/>
        <v>20</v>
      </c>
      <c r="I20161" s="13">
        <v>16.371000000000002</v>
      </c>
    </row>
    <row r="20162" spans="1:9" ht="15" customHeight="1" x14ac:dyDescent="0.25">
      <c r="A20162" s="5" t="str">
        <f t="shared" si="630"/>
        <v>Biomass</v>
      </c>
      <c r="B20162" s="5">
        <v>11</v>
      </c>
      <c r="C20162" s="6" t="s">
        <v>6</v>
      </c>
      <c r="D20162" s="6">
        <v>3</v>
      </c>
      <c r="E20162" s="7" t="s">
        <v>5</v>
      </c>
      <c r="F20162" s="7">
        <v>2</v>
      </c>
      <c r="G20162" s="8" t="s">
        <v>29</v>
      </c>
      <c r="H20162" s="4" t="str">
        <f t="shared" si="629"/>
        <v>20</v>
      </c>
      <c r="I20162" s="13">
        <v>5.3500000000000005</v>
      </c>
    </row>
    <row r="20163" spans="1:9" ht="15" customHeight="1" x14ac:dyDescent="0.25">
      <c r="A20163" s="5" t="str">
        <f t="shared" si="630"/>
        <v>Cogeneration</v>
      </c>
      <c r="B20163" s="5">
        <v>12</v>
      </c>
      <c r="C20163" s="6" t="s">
        <v>6</v>
      </c>
      <c r="D20163" s="6">
        <v>3</v>
      </c>
      <c r="E20163" s="7" t="s">
        <v>5</v>
      </c>
      <c r="F20163" s="7">
        <v>2</v>
      </c>
      <c r="G20163" s="8" t="s">
        <v>29</v>
      </c>
      <c r="H20163" s="4" t="str">
        <f t="shared" si="629"/>
        <v>20</v>
      </c>
      <c r="I20163" s="13">
        <v>26.557721000000001</v>
      </c>
    </row>
    <row r="20164" spans="1:9" ht="15" customHeight="1" x14ac:dyDescent="0.25">
      <c r="A20164" s="5" t="str">
        <f t="shared" si="630"/>
        <v>Nuclear</v>
      </c>
      <c r="B20164" s="5">
        <v>13</v>
      </c>
      <c r="C20164" s="6" t="s">
        <v>6</v>
      </c>
      <c r="D20164" s="6">
        <v>3</v>
      </c>
      <c r="E20164" s="7" t="s">
        <v>5</v>
      </c>
      <c r="F20164" s="7">
        <v>2</v>
      </c>
      <c r="G20164" s="8" t="s">
        <v>29</v>
      </c>
      <c r="H20164" s="4" t="str">
        <f t="shared" si="629"/>
        <v>20</v>
      </c>
      <c r="I20164" s="13">
        <v>24.770499999999998</v>
      </c>
    </row>
    <row r="20165" spans="1:9" ht="15" customHeight="1" x14ac:dyDescent="0.25">
      <c r="A20165" s="5" t="str">
        <f t="shared" si="630"/>
        <v>Conventional Thermoelectric</v>
      </c>
      <c r="B20165" s="5">
        <v>1</v>
      </c>
      <c r="C20165" s="6" t="s">
        <v>7</v>
      </c>
      <c r="D20165" s="6">
        <v>4</v>
      </c>
      <c r="E20165" s="7" t="s">
        <v>5</v>
      </c>
      <c r="F20165" s="7">
        <v>2</v>
      </c>
      <c r="G20165" s="8" t="s">
        <v>29</v>
      </c>
      <c r="H20165" s="4" t="str">
        <f t="shared" si="629"/>
        <v>20</v>
      </c>
      <c r="I20165" s="13">
        <v>63.954327999999997</v>
      </c>
    </row>
    <row r="20166" spans="1:9" ht="15" customHeight="1" x14ac:dyDescent="0.25">
      <c r="A20166" s="5" t="str">
        <f t="shared" si="630"/>
        <v>Combined Cycle</v>
      </c>
      <c r="B20166" s="5">
        <v>2</v>
      </c>
      <c r="C20166" s="6" t="s">
        <v>7</v>
      </c>
      <c r="D20166" s="6">
        <v>4</v>
      </c>
      <c r="E20166" s="7" t="s">
        <v>5</v>
      </c>
      <c r="F20166" s="7">
        <v>2</v>
      </c>
      <c r="G20166" s="8" t="s">
        <v>29</v>
      </c>
      <c r="H20166" s="4" t="str">
        <f t="shared" si="629"/>
        <v>20</v>
      </c>
      <c r="I20166" s="13">
        <v>26.004435145833337</v>
      </c>
    </row>
    <row r="20167" spans="1:9" ht="15" customHeight="1" x14ac:dyDescent="0.25">
      <c r="A20167" s="5" t="str">
        <f t="shared" si="630"/>
        <v>Coal</v>
      </c>
      <c r="B20167" s="5">
        <v>3</v>
      </c>
      <c r="C20167" s="6" t="s">
        <v>7</v>
      </c>
      <c r="D20167" s="6">
        <v>4</v>
      </c>
      <c r="E20167" s="7" t="s">
        <v>5</v>
      </c>
      <c r="F20167" s="7">
        <v>2</v>
      </c>
      <c r="G20167" s="8" t="s">
        <v>29</v>
      </c>
      <c r="H20167" s="4" t="str">
        <f t="shared" si="629"/>
        <v>20</v>
      </c>
      <c r="I20167" s="13">
        <v>39.483000000000004</v>
      </c>
    </row>
    <row r="20168" spans="1:9" ht="15" customHeight="1" x14ac:dyDescent="0.25">
      <c r="A20168" s="5" t="str">
        <f t="shared" si="630"/>
        <v>Turbogas</v>
      </c>
      <c r="B20168" s="5">
        <v>4</v>
      </c>
      <c r="C20168" s="6" t="s">
        <v>7</v>
      </c>
      <c r="D20168" s="6">
        <v>4</v>
      </c>
      <c r="E20168" s="7" t="s">
        <v>5</v>
      </c>
      <c r="F20168" s="7">
        <v>2</v>
      </c>
      <c r="G20168" s="8" t="s">
        <v>29</v>
      </c>
      <c r="H20168" s="4" t="str">
        <f t="shared" ref="H20168:H20231" si="631">CONCATENATE(RIGHT(G20168,2))</f>
        <v>20</v>
      </c>
      <c r="I20168" s="13">
        <v>41.679932916666665</v>
      </c>
    </row>
    <row r="20169" spans="1:9" ht="15" customHeight="1" x14ac:dyDescent="0.25">
      <c r="A20169" s="5" t="str">
        <f t="shared" si="630"/>
        <v>Internal Combustion</v>
      </c>
      <c r="B20169" s="5">
        <v>5</v>
      </c>
      <c r="C20169" s="6" t="s">
        <v>7</v>
      </c>
      <c r="D20169" s="6">
        <v>4</v>
      </c>
      <c r="E20169" s="7" t="s">
        <v>5</v>
      </c>
      <c r="F20169" s="7">
        <v>2</v>
      </c>
      <c r="G20169" s="8" t="s">
        <v>29</v>
      </c>
      <c r="H20169" s="4" t="str">
        <f t="shared" si="631"/>
        <v>20</v>
      </c>
      <c r="I20169" s="13">
        <v>196.78370000000001</v>
      </c>
    </row>
    <row r="20170" spans="1:9" ht="15" customHeight="1" x14ac:dyDescent="0.25">
      <c r="A20170" s="5" t="str">
        <f t="shared" si="630"/>
        <v>Fluidized Bed</v>
      </c>
      <c r="B20170" s="5">
        <v>6</v>
      </c>
      <c r="C20170" s="6" t="s">
        <v>7</v>
      </c>
      <c r="D20170" s="6">
        <v>4</v>
      </c>
      <c r="E20170" s="7" t="s">
        <v>5</v>
      </c>
      <c r="F20170" s="7">
        <v>2</v>
      </c>
      <c r="G20170" s="8" t="s">
        <v>29</v>
      </c>
      <c r="H20170" s="4" t="str">
        <f t="shared" si="631"/>
        <v>20</v>
      </c>
      <c r="I20170" s="13">
        <v>39.483000000000004</v>
      </c>
    </row>
    <row r="20171" spans="1:9" ht="15" customHeight="1" x14ac:dyDescent="0.25">
      <c r="A20171" s="5" t="str">
        <f t="shared" si="630"/>
        <v>Hydropower</v>
      </c>
      <c r="B20171" s="5">
        <v>7</v>
      </c>
      <c r="C20171" s="6" t="s">
        <v>7</v>
      </c>
      <c r="D20171" s="6">
        <v>4</v>
      </c>
      <c r="E20171" s="7" t="s">
        <v>5</v>
      </c>
      <c r="F20171" s="7">
        <v>2</v>
      </c>
      <c r="G20171" s="8" t="s">
        <v>29</v>
      </c>
      <c r="H20171" s="4" t="str">
        <f t="shared" si="631"/>
        <v>20</v>
      </c>
      <c r="I20171" s="13">
        <v>0</v>
      </c>
    </row>
    <row r="20172" spans="1:9" ht="15" customHeight="1" x14ac:dyDescent="0.25">
      <c r="A20172" s="5" t="str">
        <f t="shared" si="630"/>
        <v>Wind</v>
      </c>
      <c r="B20172" s="5">
        <v>8</v>
      </c>
      <c r="C20172" s="6" t="s">
        <v>7</v>
      </c>
      <c r="D20172" s="6">
        <v>4</v>
      </c>
      <c r="E20172" s="7" t="s">
        <v>5</v>
      </c>
      <c r="F20172" s="7">
        <v>2</v>
      </c>
      <c r="G20172" s="8" t="s">
        <v>29</v>
      </c>
      <c r="H20172" s="4" t="str">
        <f t="shared" si="631"/>
        <v>20</v>
      </c>
      <c r="I20172" s="13">
        <v>9.2555000000000014</v>
      </c>
    </row>
    <row r="20173" spans="1:9" ht="15" customHeight="1" x14ac:dyDescent="0.25">
      <c r="A20173" s="5" t="str">
        <f t="shared" si="630"/>
        <v>Geothermal</v>
      </c>
      <c r="B20173" s="5">
        <v>9</v>
      </c>
      <c r="C20173" s="6" t="s">
        <v>7</v>
      </c>
      <c r="D20173" s="6">
        <v>4</v>
      </c>
      <c r="E20173" s="7" t="s">
        <v>5</v>
      </c>
      <c r="F20173" s="7">
        <v>2</v>
      </c>
      <c r="G20173" s="8" t="s">
        <v>29</v>
      </c>
      <c r="H20173" s="4" t="str">
        <f t="shared" si="631"/>
        <v>20</v>
      </c>
      <c r="I20173" s="13">
        <v>36.758352000000002</v>
      </c>
    </row>
    <row r="20174" spans="1:9" ht="15" customHeight="1" x14ac:dyDescent="0.25">
      <c r="A20174" s="5" t="str">
        <f t="shared" si="630"/>
        <v>Solar PV</v>
      </c>
      <c r="B20174" s="5">
        <v>10</v>
      </c>
      <c r="C20174" s="6" t="s">
        <v>7</v>
      </c>
      <c r="D20174" s="6">
        <v>4</v>
      </c>
      <c r="E20174" s="7" t="s">
        <v>5</v>
      </c>
      <c r="F20174" s="7">
        <v>2</v>
      </c>
      <c r="G20174" s="8" t="s">
        <v>29</v>
      </c>
      <c r="H20174" s="4" t="str">
        <f t="shared" si="631"/>
        <v>20</v>
      </c>
      <c r="I20174" s="13">
        <v>16.371000000000002</v>
      </c>
    </row>
    <row r="20175" spans="1:9" ht="15" customHeight="1" x14ac:dyDescent="0.25">
      <c r="A20175" s="5" t="str">
        <f t="shared" si="630"/>
        <v>Biomass</v>
      </c>
      <c r="B20175" s="5">
        <v>11</v>
      </c>
      <c r="C20175" s="6" t="s">
        <v>7</v>
      </c>
      <c r="D20175" s="6">
        <v>4</v>
      </c>
      <c r="E20175" s="7" t="s">
        <v>5</v>
      </c>
      <c r="F20175" s="7">
        <v>2</v>
      </c>
      <c r="G20175" s="8" t="s">
        <v>29</v>
      </c>
      <c r="H20175" s="4" t="str">
        <f t="shared" si="631"/>
        <v>20</v>
      </c>
      <c r="I20175" s="13">
        <v>5.3500000000000005</v>
      </c>
    </row>
    <row r="20176" spans="1:9" ht="15" customHeight="1" x14ac:dyDescent="0.25">
      <c r="A20176" s="5" t="str">
        <f t="shared" ref="A20176:A20239" si="632">A20163</f>
        <v>Cogeneration</v>
      </c>
      <c r="B20176" s="5">
        <v>12</v>
      </c>
      <c r="C20176" s="6" t="s">
        <v>7</v>
      </c>
      <c r="D20176" s="6">
        <v>4</v>
      </c>
      <c r="E20176" s="7" t="s">
        <v>5</v>
      </c>
      <c r="F20176" s="7">
        <v>2</v>
      </c>
      <c r="G20176" s="8" t="s">
        <v>29</v>
      </c>
      <c r="H20176" s="4" t="str">
        <f t="shared" si="631"/>
        <v>20</v>
      </c>
      <c r="I20176" s="13">
        <v>26.004435145833337</v>
      </c>
    </row>
    <row r="20177" spans="1:9" ht="15" customHeight="1" x14ac:dyDescent="0.25">
      <c r="A20177" s="5" t="str">
        <f t="shared" si="632"/>
        <v>Nuclear</v>
      </c>
      <c r="B20177" s="5">
        <v>13</v>
      </c>
      <c r="C20177" s="6" t="s">
        <v>7</v>
      </c>
      <c r="D20177" s="6">
        <v>4</v>
      </c>
      <c r="E20177" s="7" t="s">
        <v>5</v>
      </c>
      <c r="F20177" s="7">
        <v>2</v>
      </c>
      <c r="G20177" s="8" t="s">
        <v>29</v>
      </c>
      <c r="H20177" s="4" t="str">
        <f t="shared" si="631"/>
        <v>20</v>
      </c>
      <c r="I20177" s="13">
        <v>24.770499999999998</v>
      </c>
    </row>
    <row r="20178" spans="1:9" ht="15" customHeight="1" x14ac:dyDescent="0.25">
      <c r="A20178" s="5" t="str">
        <f t="shared" si="632"/>
        <v>Conventional Thermoelectric</v>
      </c>
      <c r="B20178" s="5">
        <v>1</v>
      </c>
      <c r="C20178" s="6" t="s">
        <v>8</v>
      </c>
      <c r="D20178" s="6">
        <v>5</v>
      </c>
      <c r="E20178" s="7" t="s">
        <v>5</v>
      </c>
      <c r="F20178" s="7">
        <v>2</v>
      </c>
      <c r="G20178" s="8" t="s">
        <v>29</v>
      </c>
      <c r="H20178" s="4" t="str">
        <f t="shared" si="631"/>
        <v>20</v>
      </c>
      <c r="I20178" s="13">
        <v>63.954327999999997</v>
      </c>
    </row>
    <row r="20179" spans="1:9" ht="15" customHeight="1" x14ac:dyDescent="0.25">
      <c r="A20179" s="5" t="str">
        <f t="shared" si="632"/>
        <v>Combined Cycle</v>
      </c>
      <c r="B20179" s="5">
        <v>2</v>
      </c>
      <c r="C20179" s="6" t="s">
        <v>8</v>
      </c>
      <c r="D20179" s="6">
        <v>5</v>
      </c>
      <c r="E20179" s="7" t="s">
        <v>5</v>
      </c>
      <c r="F20179" s="7">
        <v>2</v>
      </c>
      <c r="G20179" s="8" t="s">
        <v>29</v>
      </c>
      <c r="H20179" s="4" t="str">
        <f t="shared" si="631"/>
        <v>20</v>
      </c>
      <c r="I20179" s="13">
        <v>25.783120804166671</v>
      </c>
    </row>
    <row r="20180" spans="1:9" ht="15" customHeight="1" x14ac:dyDescent="0.25">
      <c r="A20180" s="5" t="str">
        <f t="shared" si="632"/>
        <v>Coal</v>
      </c>
      <c r="B20180" s="5">
        <v>3</v>
      </c>
      <c r="C20180" s="6" t="s">
        <v>8</v>
      </c>
      <c r="D20180" s="6">
        <v>5</v>
      </c>
      <c r="E20180" s="7" t="s">
        <v>5</v>
      </c>
      <c r="F20180" s="7">
        <v>2</v>
      </c>
      <c r="G20180" s="8" t="s">
        <v>29</v>
      </c>
      <c r="H20180" s="4" t="str">
        <f t="shared" si="631"/>
        <v>20</v>
      </c>
      <c r="I20180" s="13">
        <v>39.483000000000004</v>
      </c>
    </row>
    <row r="20181" spans="1:9" ht="15" customHeight="1" x14ac:dyDescent="0.25">
      <c r="A20181" s="5" t="str">
        <f t="shared" si="632"/>
        <v>Turbogas</v>
      </c>
      <c r="B20181" s="5">
        <v>4</v>
      </c>
      <c r="C20181" s="6" t="s">
        <v>8</v>
      </c>
      <c r="D20181" s="6">
        <v>5</v>
      </c>
      <c r="E20181" s="7" t="s">
        <v>5</v>
      </c>
      <c r="F20181" s="7">
        <v>2</v>
      </c>
      <c r="G20181" s="8" t="s">
        <v>29</v>
      </c>
      <c r="H20181" s="4" t="str">
        <f t="shared" si="631"/>
        <v>20</v>
      </c>
      <c r="I20181" s="13">
        <v>41.325210083333332</v>
      </c>
    </row>
    <row r="20182" spans="1:9" ht="15" customHeight="1" x14ac:dyDescent="0.25">
      <c r="A20182" s="5" t="str">
        <f t="shared" si="632"/>
        <v>Internal Combustion</v>
      </c>
      <c r="B20182" s="5">
        <v>5</v>
      </c>
      <c r="C20182" s="6" t="s">
        <v>8</v>
      </c>
      <c r="D20182" s="6">
        <v>5</v>
      </c>
      <c r="E20182" s="7" t="s">
        <v>5</v>
      </c>
      <c r="F20182" s="7">
        <v>2</v>
      </c>
      <c r="G20182" s="8" t="s">
        <v>29</v>
      </c>
      <c r="H20182" s="4" t="str">
        <f t="shared" si="631"/>
        <v>20</v>
      </c>
      <c r="I20182" s="13">
        <v>196.78370000000001</v>
      </c>
    </row>
    <row r="20183" spans="1:9" ht="15" customHeight="1" x14ac:dyDescent="0.25">
      <c r="A20183" s="5" t="str">
        <f t="shared" si="632"/>
        <v>Fluidized Bed</v>
      </c>
      <c r="B20183" s="5">
        <v>6</v>
      </c>
      <c r="C20183" s="6" t="s">
        <v>8</v>
      </c>
      <c r="D20183" s="6">
        <v>5</v>
      </c>
      <c r="E20183" s="7" t="s">
        <v>5</v>
      </c>
      <c r="F20183" s="7">
        <v>2</v>
      </c>
      <c r="G20183" s="8" t="s">
        <v>29</v>
      </c>
      <c r="H20183" s="4" t="str">
        <f t="shared" si="631"/>
        <v>20</v>
      </c>
      <c r="I20183" s="13">
        <v>39.483000000000004</v>
      </c>
    </row>
    <row r="20184" spans="1:9" ht="15" customHeight="1" x14ac:dyDescent="0.25">
      <c r="A20184" s="5" t="str">
        <f t="shared" si="632"/>
        <v>Hydropower</v>
      </c>
      <c r="B20184" s="5">
        <v>7</v>
      </c>
      <c r="C20184" s="6" t="s">
        <v>8</v>
      </c>
      <c r="D20184" s="6">
        <v>5</v>
      </c>
      <c r="E20184" s="7" t="s">
        <v>5</v>
      </c>
      <c r="F20184" s="7">
        <v>2</v>
      </c>
      <c r="G20184" s="8" t="s">
        <v>29</v>
      </c>
      <c r="H20184" s="4" t="str">
        <f t="shared" si="631"/>
        <v>20</v>
      </c>
      <c r="I20184" s="13">
        <v>0</v>
      </c>
    </row>
    <row r="20185" spans="1:9" ht="15" customHeight="1" x14ac:dyDescent="0.25">
      <c r="A20185" s="5" t="str">
        <f t="shared" si="632"/>
        <v>Wind</v>
      </c>
      <c r="B20185" s="5">
        <v>8</v>
      </c>
      <c r="C20185" s="6" t="s">
        <v>8</v>
      </c>
      <c r="D20185" s="6">
        <v>5</v>
      </c>
      <c r="E20185" s="7" t="s">
        <v>5</v>
      </c>
      <c r="F20185" s="7">
        <v>2</v>
      </c>
      <c r="G20185" s="8" t="s">
        <v>29</v>
      </c>
      <c r="H20185" s="4" t="str">
        <f t="shared" si="631"/>
        <v>20</v>
      </c>
      <c r="I20185" s="13">
        <v>9.2555000000000014</v>
      </c>
    </row>
    <row r="20186" spans="1:9" ht="15" customHeight="1" x14ac:dyDescent="0.25">
      <c r="A20186" s="5" t="str">
        <f t="shared" si="632"/>
        <v>Geothermal</v>
      </c>
      <c r="B20186" s="5">
        <v>9</v>
      </c>
      <c r="C20186" s="6" t="s">
        <v>8</v>
      </c>
      <c r="D20186" s="6">
        <v>5</v>
      </c>
      <c r="E20186" s="7" t="s">
        <v>5</v>
      </c>
      <c r="F20186" s="7">
        <v>2</v>
      </c>
      <c r="G20186" s="8" t="s">
        <v>29</v>
      </c>
      <c r="H20186" s="4" t="str">
        <f t="shared" si="631"/>
        <v>20</v>
      </c>
      <c r="I20186" s="13">
        <v>36.758352000000002</v>
      </c>
    </row>
    <row r="20187" spans="1:9" ht="15" customHeight="1" x14ac:dyDescent="0.25">
      <c r="A20187" s="5" t="str">
        <f t="shared" si="632"/>
        <v>Solar PV</v>
      </c>
      <c r="B20187" s="5">
        <v>10</v>
      </c>
      <c r="C20187" s="6" t="s">
        <v>8</v>
      </c>
      <c r="D20187" s="6">
        <v>5</v>
      </c>
      <c r="E20187" s="7" t="s">
        <v>5</v>
      </c>
      <c r="F20187" s="7">
        <v>2</v>
      </c>
      <c r="G20187" s="8" t="s">
        <v>29</v>
      </c>
      <c r="H20187" s="4" t="str">
        <f t="shared" si="631"/>
        <v>20</v>
      </c>
      <c r="I20187" s="13">
        <v>16.371000000000002</v>
      </c>
    </row>
    <row r="20188" spans="1:9" ht="15" customHeight="1" x14ac:dyDescent="0.25">
      <c r="A20188" s="5" t="str">
        <f t="shared" si="632"/>
        <v>Biomass</v>
      </c>
      <c r="B20188" s="5">
        <v>11</v>
      </c>
      <c r="C20188" s="6" t="s">
        <v>8</v>
      </c>
      <c r="D20188" s="6">
        <v>5</v>
      </c>
      <c r="E20188" s="7" t="s">
        <v>5</v>
      </c>
      <c r="F20188" s="7">
        <v>2</v>
      </c>
      <c r="G20188" s="8" t="s">
        <v>29</v>
      </c>
      <c r="H20188" s="4" t="str">
        <f t="shared" si="631"/>
        <v>20</v>
      </c>
      <c r="I20188" s="13">
        <v>5.3500000000000005</v>
      </c>
    </row>
    <row r="20189" spans="1:9" ht="15" customHeight="1" x14ac:dyDescent="0.25">
      <c r="A20189" s="5" t="str">
        <f t="shared" si="632"/>
        <v>Cogeneration</v>
      </c>
      <c r="B20189" s="5">
        <v>12</v>
      </c>
      <c r="C20189" s="6" t="s">
        <v>8</v>
      </c>
      <c r="D20189" s="6">
        <v>5</v>
      </c>
      <c r="E20189" s="7" t="s">
        <v>5</v>
      </c>
      <c r="F20189" s="7">
        <v>2</v>
      </c>
      <c r="G20189" s="8" t="s">
        <v>29</v>
      </c>
      <c r="H20189" s="4" t="str">
        <f t="shared" si="631"/>
        <v>20</v>
      </c>
      <c r="I20189" s="13">
        <v>25.783120804166671</v>
      </c>
    </row>
    <row r="20190" spans="1:9" ht="15" customHeight="1" x14ac:dyDescent="0.25">
      <c r="A20190" s="5" t="str">
        <f t="shared" si="632"/>
        <v>Nuclear</v>
      </c>
      <c r="B20190" s="5">
        <v>13</v>
      </c>
      <c r="C20190" s="6" t="s">
        <v>8</v>
      </c>
      <c r="D20190" s="6">
        <v>5</v>
      </c>
      <c r="E20190" s="7" t="s">
        <v>5</v>
      </c>
      <c r="F20190" s="7">
        <v>2</v>
      </c>
      <c r="G20190" s="8" t="s">
        <v>29</v>
      </c>
      <c r="H20190" s="4" t="str">
        <f t="shared" si="631"/>
        <v>20</v>
      </c>
      <c r="I20190" s="13">
        <v>24.770499999999998</v>
      </c>
    </row>
    <row r="20191" spans="1:9" ht="15" customHeight="1" x14ac:dyDescent="0.25">
      <c r="A20191" s="5" t="str">
        <f t="shared" si="632"/>
        <v>Conventional Thermoelectric</v>
      </c>
      <c r="B20191" s="5">
        <v>1</v>
      </c>
      <c r="C20191" s="6" t="s">
        <v>9</v>
      </c>
      <c r="D20191" s="6">
        <v>6</v>
      </c>
      <c r="E20191" s="7" t="s">
        <v>5</v>
      </c>
      <c r="F20191" s="7">
        <v>2</v>
      </c>
      <c r="G20191" s="8" t="s">
        <v>29</v>
      </c>
      <c r="H20191" s="4" t="str">
        <f t="shared" si="631"/>
        <v>20</v>
      </c>
      <c r="I20191" s="13">
        <v>63.954327999999997</v>
      </c>
    </row>
    <row r="20192" spans="1:9" ht="15" customHeight="1" x14ac:dyDescent="0.25">
      <c r="A20192" s="5" t="str">
        <f t="shared" si="632"/>
        <v>Combined Cycle</v>
      </c>
      <c r="B20192" s="5">
        <v>2</v>
      </c>
      <c r="C20192" s="6" t="s">
        <v>9</v>
      </c>
      <c r="D20192" s="6">
        <v>6</v>
      </c>
      <c r="E20192" s="7" t="s">
        <v>5</v>
      </c>
      <c r="F20192" s="7">
        <v>2</v>
      </c>
      <c r="G20192" s="8" t="s">
        <v>29</v>
      </c>
      <c r="H20192" s="4" t="str">
        <f t="shared" si="631"/>
        <v>20</v>
      </c>
      <c r="I20192" s="13">
        <v>25.783120804166671</v>
      </c>
    </row>
    <row r="20193" spans="1:9" ht="15" customHeight="1" x14ac:dyDescent="0.25">
      <c r="A20193" s="5" t="str">
        <f t="shared" si="632"/>
        <v>Coal</v>
      </c>
      <c r="B20193" s="5">
        <v>3</v>
      </c>
      <c r="C20193" s="6" t="s">
        <v>9</v>
      </c>
      <c r="D20193" s="6">
        <v>6</v>
      </c>
      <c r="E20193" s="7" t="s">
        <v>5</v>
      </c>
      <c r="F20193" s="7">
        <v>2</v>
      </c>
      <c r="G20193" s="8" t="s">
        <v>29</v>
      </c>
      <c r="H20193" s="4" t="str">
        <f t="shared" si="631"/>
        <v>20</v>
      </c>
      <c r="I20193" s="13">
        <v>39.483000000000004</v>
      </c>
    </row>
    <row r="20194" spans="1:9" ht="15" customHeight="1" x14ac:dyDescent="0.25">
      <c r="A20194" s="5" t="str">
        <f t="shared" si="632"/>
        <v>Turbogas</v>
      </c>
      <c r="B20194" s="5">
        <v>4</v>
      </c>
      <c r="C20194" s="6" t="s">
        <v>9</v>
      </c>
      <c r="D20194" s="6">
        <v>6</v>
      </c>
      <c r="E20194" s="7" t="s">
        <v>5</v>
      </c>
      <c r="F20194" s="7">
        <v>2</v>
      </c>
      <c r="G20194" s="8" t="s">
        <v>29</v>
      </c>
      <c r="H20194" s="4" t="str">
        <f t="shared" si="631"/>
        <v>20</v>
      </c>
      <c r="I20194" s="13">
        <v>41.325210083333332</v>
      </c>
    </row>
    <row r="20195" spans="1:9" ht="15" customHeight="1" x14ac:dyDescent="0.25">
      <c r="A20195" s="5" t="str">
        <f t="shared" si="632"/>
        <v>Internal Combustion</v>
      </c>
      <c r="B20195" s="5">
        <v>5</v>
      </c>
      <c r="C20195" s="6" t="s">
        <v>9</v>
      </c>
      <c r="D20195" s="6">
        <v>6</v>
      </c>
      <c r="E20195" s="7" t="s">
        <v>5</v>
      </c>
      <c r="F20195" s="7">
        <v>2</v>
      </c>
      <c r="G20195" s="8" t="s">
        <v>29</v>
      </c>
      <c r="H20195" s="4" t="str">
        <f t="shared" si="631"/>
        <v>20</v>
      </c>
      <c r="I20195" s="13">
        <v>196.78370000000001</v>
      </c>
    </row>
    <row r="20196" spans="1:9" ht="15" customHeight="1" x14ac:dyDescent="0.25">
      <c r="A20196" s="5" t="str">
        <f t="shared" si="632"/>
        <v>Fluidized Bed</v>
      </c>
      <c r="B20196" s="5">
        <v>6</v>
      </c>
      <c r="C20196" s="6" t="s">
        <v>9</v>
      </c>
      <c r="D20196" s="6">
        <v>6</v>
      </c>
      <c r="E20196" s="7" t="s">
        <v>5</v>
      </c>
      <c r="F20196" s="7">
        <v>2</v>
      </c>
      <c r="G20196" s="8" t="s">
        <v>29</v>
      </c>
      <c r="H20196" s="4" t="str">
        <f t="shared" si="631"/>
        <v>20</v>
      </c>
      <c r="I20196" s="13">
        <v>39.483000000000004</v>
      </c>
    </row>
    <row r="20197" spans="1:9" ht="15" customHeight="1" x14ac:dyDescent="0.25">
      <c r="A20197" s="5" t="str">
        <f t="shared" si="632"/>
        <v>Hydropower</v>
      </c>
      <c r="B20197" s="5">
        <v>7</v>
      </c>
      <c r="C20197" s="6" t="s">
        <v>9</v>
      </c>
      <c r="D20197" s="6">
        <v>6</v>
      </c>
      <c r="E20197" s="7" t="s">
        <v>5</v>
      </c>
      <c r="F20197" s="7">
        <v>2</v>
      </c>
      <c r="G20197" s="8" t="s">
        <v>29</v>
      </c>
      <c r="H20197" s="4" t="str">
        <f t="shared" si="631"/>
        <v>20</v>
      </c>
      <c r="I20197" s="13">
        <v>0</v>
      </c>
    </row>
    <row r="20198" spans="1:9" ht="15" customHeight="1" x14ac:dyDescent="0.25">
      <c r="A20198" s="5" t="str">
        <f t="shared" si="632"/>
        <v>Wind</v>
      </c>
      <c r="B20198" s="5">
        <v>8</v>
      </c>
      <c r="C20198" s="6" t="s">
        <v>9</v>
      </c>
      <c r="D20198" s="6">
        <v>6</v>
      </c>
      <c r="E20198" s="7" t="s">
        <v>5</v>
      </c>
      <c r="F20198" s="7">
        <v>2</v>
      </c>
      <c r="G20198" s="8" t="s">
        <v>29</v>
      </c>
      <c r="H20198" s="4" t="str">
        <f t="shared" si="631"/>
        <v>20</v>
      </c>
      <c r="I20198" s="13">
        <v>9.2555000000000014</v>
      </c>
    </row>
    <row r="20199" spans="1:9" ht="15" customHeight="1" x14ac:dyDescent="0.25">
      <c r="A20199" s="5" t="str">
        <f t="shared" si="632"/>
        <v>Geothermal</v>
      </c>
      <c r="B20199" s="5">
        <v>9</v>
      </c>
      <c r="C20199" s="6" t="s">
        <v>9</v>
      </c>
      <c r="D20199" s="6">
        <v>6</v>
      </c>
      <c r="E20199" s="7" t="s">
        <v>5</v>
      </c>
      <c r="F20199" s="7">
        <v>2</v>
      </c>
      <c r="G20199" s="8" t="s">
        <v>29</v>
      </c>
      <c r="H20199" s="4" t="str">
        <f t="shared" si="631"/>
        <v>20</v>
      </c>
      <c r="I20199" s="13">
        <v>36.758352000000002</v>
      </c>
    </row>
    <row r="20200" spans="1:9" ht="15" customHeight="1" x14ac:dyDescent="0.25">
      <c r="A20200" s="5" t="str">
        <f t="shared" si="632"/>
        <v>Solar PV</v>
      </c>
      <c r="B20200" s="5">
        <v>10</v>
      </c>
      <c r="C20200" s="6" t="s">
        <v>9</v>
      </c>
      <c r="D20200" s="6">
        <v>6</v>
      </c>
      <c r="E20200" s="7" t="s">
        <v>5</v>
      </c>
      <c r="F20200" s="7">
        <v>2</v>
      </c>
      <c r="G20200" s="8" t="s">
        <v>29</v>
      </c>
      <c r="H20200" s="4" t="str">
        <f t="shared" si="631"/>
        <v>20</v>
      </c>
      <c r="I20200" s="13">
        <v>16.371000000000002</v>
      </c>
    </row>
    <row r="20201" spans="1:9" ht="15" customHeight="1" x14ac:dyDescent="0.25">
      <c r="A20201" s="5" t="str">
        <f t="shared" si="632"/>
        <v>Biomass</v>
      </c>
      <c r="B20201" s="5">
        <v>11</v>
      </c>
      <c r="C20201" s="6" t="s">
        <v>9</v>
      </c>
      <c r="D20201" s="6">
        <v>6</v>
      </c>
      <c r="E20201" s="7" t="s">
        <v>5</v>
      </c>
      <c r="F20201" s="7">
        <v>2</v>
      </c>
      <c r="G20201" s="8" t="s">
        <v>29</v>
      </c>
      <c r="H20201" s="4" t="str">
        <f t="shared" si="631"/>
        <v>20</v>
      </c>
      <c r="I20201" s="13">
        <v>5.3500000000000005</v>
      </c>
    </row>
    <row r="20202" spans="1:9" ht="15" customHeight="1" x14ac:dyDescent="0.25">
      <c r="A20202" s="5" t="str">
        <f t="shared" si="632"/>
        <v>Cogeneration</v>
      </c>
      <c r="B20202" s="5">
        <v>12</v>
      </c>
      <c r="C20202" s="6" t="s">
        <v>9</v>
      </c>
      <c r="D20202" s="6">
        <v>6</v>
      </c>
      <c r="E20202" s="7" t="s">
        <v>5</v>
      </c>
      <c r="F20202" s="7">
        <v>2</v>
      </c>
      <c r="G20202" s="8" t="s">
        <v>29</v>
      </c>
      <c r="H20202" s="4" t="str">
        <f t="shared" si="631"/>
        <v>20</v>
      </c>
      <c r="I20202" s="13">
        <v>25.783120804166671</v>
      </c>
    </row>
    <row r="20203" spans="1:9" ht="15" customHeight="1" x14ac:dyDescent="0.25">
      <c r="A20203" s="5" t="str">
        <f t="shared" si="632"/>
        <v>Nuclear</v>
      </c>
      <c r="B20203" s="5">
        <v>13</v>
      </c>
      <c r="C20203" s="6" t="s">
        <v>9</v>
      </c>
      <c r="D20203" s="6">
        <v>6</v>
      </c>
      <c r="E20203" s="7" t="s">
        <v>5</v>
      </c>
      <c r="F20203" s="7">
        <v>2</v>
      </c>
      <c r="G20203" s="8" t="s">
        <v>29</v>
      </c>
      <c r="H20203" s="4" t="str">
        <f t="shared" si="631"/>
        <v>20</v>
      </c>
      <c r="I20203" s="13">
        <v>24.770499999999998</v>
      </c>
    </row>
    <row r="20204" spans="1:9" ht="15" customHeight="1" x14ac:dyDescent="0.25">
      <c r="A20204" s="5" t="str">
        <f t="shared" si="632"/>
        <v>Conventional Thermoelectric</v>
      </c>
      <c r="B20204" s="5">
        <v>1</v>
      </c>
      <c r="C20204" s="6" t="s">
        <v>10</v>
      </c>
      <c r="D20204" s="6">
        <v>7</v>
      </c>
      <c r="E20204" s="7" t="s">
        <v>5</v>
      </c>
      <c r="F20204" s="7">
        <v>2</v>
      </c>
      <c r="G20204" s="8" t="s">
        <v>29</v>
      </c>
      <c r="H20204" s="4" t="str">
        <f t="shared" si="631"/>
        <v>20</v>
      </c>
      <c r="I20204" s="13">
        <v>63.954327999999997</v>
      </c>
    </row>
    <row r="20205" spans="1:9" ht="15" customHeight="1" x14ac:dyDescent="0.25">
      <c r="A20205" s="5" t="str">
        <f t="shared" si="632"/>
        <v>Combined Cycle</v>
      </c>
      <c r="B20205" s="5">
        <v>2</v>
      </c>
      <c r="C20205" s="6" t="s">
        <v>10</v>
      </c>
      <c r="D20205" s="6">
        <v>7</v>
      </c>
      <c r="E20205" s="7" t="s">
        <v>5</v>
      </c>
      <c r="F20205" s="7">
        <v>2</v>
      </c>
      <c r="G20205" s="8" t="s">
        <v>29</v>
      </c>
      <c r="H20205" s="4" t="str">
        <f t="shared" si="631"/>
        <v>20</v>
      </c>
      <c r="I20205" s="13">
        <v>38.176723937500007</v>
      </c>
    </row>
    <row r="20206" spans="1:9" ht="15" customHeight="1" x14ac:dyDescent="0.25">
      <c r="A20206" s="5" t="str">
        <f t="shared" si="632"/>
        <v>Coal</v>
      </c>
      <c r="B20206" s="5">
        <v>3</v>
      </c>
      <c r="C20206" s="6" t="s">
        <v>10</v>
      </c>
      <c r="D20206" s="6">
        <v>7</v>
      </c>
      <c r="E20206" s="7" t="s">
        <v>5</v>
      </c>
      <c r="F20206" s="7">
        <v>2</v>
      </c>
      <c r="G20206" s="8" t="s">
        <v>29</v>
      </c>
      <c r="H20206" s="4" t="str">
        <f t="shared" si="631"/>
        <v>20</v>
      </c>
      <c r="I20206" s="13">
        <v>39.483000000000004</v>
      </c>
    </row>
    <row r="20207" spans="1:9" ht="15" customHeight="1" x14ac:dyDescent="0.25">
      <c r="A20207" s="5" t="str">
        <f t="shared" si="632"/>
        <v>Turbogas</v>
      </c>
      <c r="B20207" s="5">
        <v>4</v>
      </c>
      <c r="C20207" s="6" t="s">
        <v>10</v>
      </c>
      <c r="D20207" s="6">
        <v>7</v>
      </c>
      <c r="E20207" s="7" t="s">
        <v>5</v>
      </c>
      <c r="F20207" s="7">
        <v>2</v>
      </c>
      <c r="G20207" s="8" t="s">
        <v>29</v>
      </c>
      <c r="H20207" s="4" t="str">
        <f t="shared" si="631"/>
        <v>20</v>
      </c>
      <c r="I20207" s="13">
        <v>61.189688750000002</v>
      </c>
    </row>
    <row r="20208" spans="1:9" ht="15" customHeight="1" x14ac:dyDescent="0.25">
      <c r="A20208" s="5" t="str">
        <f t="shared" si="632"/>
        <v>Internal Combustion</v>
      </c>
      <c r="B20208" s="5">
        <v>5</v>
      </c>
      <c r="C20208" s="6" t="s">
        <v>10</v>
      </c>
      <c r="D20208" s="6">
        <v>7</v>
      </c>
      <c r="E20208" s="7" t="s">
        <v>5</v>
      </c>
      <c r="F20208" s="7">
        <v>2</v>
      </c>
      <c r="G20208" s="8" t="s">
        <v>29</v>
      </c>
      <c r="H20208" s="4" t="str">
        <f t="shared" si="631"/>
        <v>20</v>
      </c>
      <c r="I20208" s="13">
        <v>196.78370000000001</v>
      </c>
    </row>
    <row r="20209" spans="1:9" ht="15" customHeight="1" x14ac:dyDescent="0.25">
      <c r="A20209" s="5" t="str">
        <f t="shared" si="632"/>
        <v>Fluidized Bed</v>
      </c>
      <c r="B20209" s="5">
        <v>6</v>
      </c>
      <c r="C20209" s="6" t="s">
        <v>10</v>
      </c>
      <c r="D20209" s="6">
        <v>7</v>
      </c>
      <c r="E20209" s="7" t="s">
        <v>5</v>
      </c>
      <c r="F20209" s="7">
        <v>2</v>
      </c>
      <c r="G20209" s="8" t="s">
        <v>29</v>
      </c>
      <c r="H20209" s="4" t="str">
        <f t="shared" si="631"/>
        <v>20</v>
      </c>
      <c r="I20209" s="13">
        <v>39.483000000000004</v>
      </c>
    </row>
    <row r="20210" spans="1:9" ht="15" customHeight="1" x14ac:dyDescent="0.25">
      <c r="A20210" s="5" t="str">
        <f t="shared" si="632"/>
        <v>Hydropower</v>
      </c>
      <c r="B20210" s="5">
        <v>7</v>
      </c>
      <c r="C20210" s="6" t="s">
        <v>10</v>
      </c>
      <c r="D20210" s="6">
        <v>7</v>
      </c>
      <c r="E20210" s="7" t="s">
        <v>5</v>
      </c>
      <c r="F20210" s="7">
        <v>2</v>
      </c>
      <c r="G20210" s="8" t="s">
        <v>29</v>
      </c>
      <c r="H20210" s="4" t="str">
        <f t="shared" si="631"/>
        <v>20</v>
      </c>
      <c r="I20210" s="13">
        <v>0</v>
      </c>
    </row>
    <row r="20211" spans="1:9" ht="15" customHeight="1" x14ac:dyDescent="0.25">
      <c r="A20211" s="5" t="str">
        <f t="shared" si="632"/>
        <v>Wind</v>
      </c>
      <c r="B20211" s="5">
        <v>8</v>
      </c>
      <c r="C20211" s="6" t="s">
        <v>10</v>
      </c>
      <c r="D20211" s="6">
        <v>7</v>
      </c>
      <c r="E20211" s="7" t="s">
        <v>5</v>
      </c>
      <c r="F20211" s="7">
        <v>2</v>
      </c>
      <c r="G20211" s="8" t="s">
        <v>29</v>
      </c>
      <c r="H20211" s="4" t="str">
        <f t="shared" si="631"/>
        <v>20</v>
      </c>
      <c r="I20211" s="13">
        <v>9.2555000000000014</v>
      </c>
    </row>
    <row r="20212" spans="1:9" ht="15" customHeight="1" x14ac:dyDescent="0.25">
      <c r="A20212" s="5" t="str">
        <f t="shared" si="632"/>
        <v>Geothermal</v>
      </c>
      <c r="B20212" s="5">
        <v>9</v>
      </c>
      <c r="C20212" s="6" t="s">
        <v>10</v>
      </c>
      <c r="D20212" s="6">
        <v>7</v>
      </c>
      <c r="E20212" s="7" t="s">
        <v>5</v>
      </c>
      <c r="F20212" s="7">
        <v>2</v>
      </c>
      <c r="G20212" s="8" t="s">
        <v>29</v>
      </c>
      <c r="H20212" s="4" t="str">
        <f t="shared" si="631"/>
        <v>20</v>
      </c>
      <c r="I20212" s="13">
        <v>36.758352000000002</v>
      </c>
    </row>
    <row r="20213" spans="1:9" ht="15" customHeight="1" x14ac:dyDescent="0.25">
      <c r="A20213" s="5" t="str">
        <f t="shared" si="632"/>
        <v>Solar PV</v>
      </c>
      <c r="B20213" s="5">
        <v>10</v>
      </c>
      <c r="C20213" s="6" t="s">
        <v>10</v>
      </c>
      <c r="D20213" s="6">
        <v>7</v>
      </c>
      <c r="E20213" s="7" t="s">
        <v>5</v>
      </c>
      <c r="F20213" s="7">
        <v>2</v>
      </c>
      <c r="G20213" s="8" t="s">
        <v>29</v>
      </c>
      <c r="H20213" s="4" t="str">
        <f t="shared" si="631"/>
        <v>20</v>
      </c>
      <c r="I20213" s="13">
        <v>16.371000000000002</v>
      </c>
    </row>
    <row r="20214" spans="1:9" ht="15" customHeight="1" x14ac:dyDescent="0.25">
      <c r="A20214" s="5" t="str">
        <f t="shared" si="632"/>
        <v>Biomass</v>
      </c>
      <c r="B20214" s="5">
        <v>11</v>
      </c>
      <c r="C20214" s="6" t="s">
        <v>10</v>
      </c>
      <c r="D20214" s="6">
        <v>7</v>
      </c>
      <c r="E20214" s="7" t="s">
        <v>5</v>
      </c>
      <c r="F20214" s="7">
        <v>2</v>
      </c>
      <c r="G20214" s="8" t="s">
        <v>29</v>
      </c>
      <c r="H20214" s="4" t="str">
        <f t="shared" si="631"/>
        <v>20</v>
      </c>
      <c r="I20214" s="13">
        <v>5.3500000000000005</v>
      </c>
    </row>
    <row r="20215" spans="1:9" ht="15" customHeight="1" x14ac:dyDescent="0.25">
      <c r="A20215" s="5" t="str">
        <f t="shared" si="632"/>
        <v>Cogeneration</v>
      </c>
      <c r="B20215" s="5">
        <v>12</v>
      </c>
      <c r="C20215" s="6" t="s">
        <v>10</v>
      </c>
      <c r="D20215" s="6">
        <v>7</v>
      </c>
      <c r="E20215" s="7" t="s">
        <v>5</v>
      </c>
      <c r="F20215" s="7">
        <v>2</v>
      </c>
      <c r="G20215" s="8" t="s">
        <v>29</v>
      </c>
      <c r="H20215" s="4" t="str">
        <f t="shared" si="631"/>
        <v>20</v>
      </c>
      <c r="I20215" s="13">
        <v>38.176723937500007</v>
      </c>
    </row>
    <row r="20216" spans="1:9" ht="15" customHeight="1" x14ac:dyDescent="0.25">
      <c r="A20216" s="5" t="str">
        <f t="shared" si="632"/>
        <v>Nuclear</v>
      </c>
      <c r="B20216" s="5">
        <v>13</v>
      </c>
      <c r="C20216" s="6" t="s">
        <v>10</v>
      </c>
      <c r="D20216" s="6">
        <v>7</v>
      </c>
      <c r="E20216" s="7" t="s">
        <v>5</v>
      </c>
      <c r="F20216" s="7">
        <v>2</v>
      </c>
      <c r="G20216" s="8" t="s">
        <v>29</v>
      </c>
      <c r="H20216" s="4" t="str">
        <f t="shared" si="631"/>
        <v>20</v>
      </c>
      <c r="I20216" s="13">
        <v>24.770499999999998</v>
      </c>
    </row>
    <row r="20217" spans="1:9" ht="15" customHeight="1" x14ac:dyDescent="0.25">
      <c r="A20217" s="5" t="str">
        <f t="shared" si="632"/>
        <v>Conventional Thermoelectric</v>
      </c>
      <c r="B20217" s="5">
        <v>1</v>
      </c>
      <c r="C20217" s="6" t="s">
        <v>11</v>
      </c>
      <c r="D20217" s="6">
        <v>8</v>
      </c>
      <c r="E20217" s="7" t="s">
        <v>5</v>
      </c>
      <c r="F20217" s="7">
        <v>2</v>
      </c>
      <c r="G20217" s="8" t="s">
        <v>29</v>
      </c>
      <c r="H20217" s="4" t="str">
        <f t="shared" si="631"/>
        <v>20</v>
      </c>
      <c r="I20217" s="13">
        <v>63.954327999999997</v>
      </c>
    </row>
    <row r="20218" spans="1:9" ht="15" customHeight="1" x14ac:dyDescent="0.25">
      <c r="A20218" s="5" t="str">
        <f t="shared" si="632"/>
        <v>Combined Cycle</v>
      </c>
      <c r="B20218" s="5">
        <v>2</v>
      </c>
      <c r="C20218" s="6" t="s">
        <v>11</v>
      </c>
      <c r="D20218" s="6">
        <v>8</v>
      </c>
      <c r="E20218" s="7" t="s">
        <v>5</v>
      </c>
      <c r="F20218" s="7">
        <v>2</v>
      </c>
      <c r="G20218" s="8" t="s">
        <v>29</v>
      </c>
      <c r="H20218" s="4" t="str">
        <f t="shared" si="631"/>
        <v>20</v>
      </c>
      <c r="I20218" s="13">
        <v>32.090579541666663</v>
      </c>
    </row>
    <row r="20219" spans="1:9" ht="15" customHeight="1" x14ac:dyDescent="0.25">
      <c r="A20219" s="5" t="str">
        <f t="shared" si="632"/>
        <v>Coal</v>
      </c>
      <c r="B20219" s="5">
        <v>3</v>
      </c>
      <c r="C20219" s="6" t="s">
        <v>11</v>
      </c>
      <c r="D20219" s="6">
        <v>8</v>
      </c>
      <c r="E20219" s="7" t="s">
        <v>5</v>
      </c>
      <c r="F20219" s="7">
        <v>2</v>
      </c>
      <c r="G20219" s="8" t="s">
        <v>29</v>
      </c>
      <c r="H20219" s="4" t="str">
        <f t="shared" si="631"/>
        <v>20</v>
      </c>
      <c r="I20219" s="13">
        <v>39.483000000000004</v>
      </c>
    </row>
    <row r="20220" spans="1:9" ht="15" customHeight="1" x14ac:dyDescent="0.25">
      <c r="A20220" s="5" t="str">
        <f t="shared" si="632"/>
        <v>Turbogas</v>
      </c>
      <c r="B20220" s="5">
        <v>4</v>
      </c>
      <c r="C20220" s="6" t="s">
        <v>11</v>
      </c>
      <c r="D20220" s="6">
        <v>8</v>
      </c>
      <c r="E20220" s="7" t="s">
        <v>5</v>
      </c>
      <c r="F20220" s="7">
        <v>2</v>
      </c>
      <c r="G20220" s="8" t="s">
        <v>29</v>
      </c>
      <c r="H20220" s="4" t="str">
        <f t="shared" si="631"/>
        <v>20</v>
      </c>
      <c r="I20220" s="13">
        <v>51.434810833333323</v>
      </c>
    </row>
    <row r="20221" spans="1:9" ht="15" customHeight="1" x14ac:dyDescent="0.25">
      <c r="A20221" s="5" t="str">
        <f t="shared" si="632"/>
        <v>Internal Combustion</v>
      </c>
      <c r="B20221" s="5">
        <v>5</v>
      </c>
      <c r="C20221" s="6" t="s">
        <v>11</v>
      </c>
      <c r="D20221" s="6">
        <v>8</v>
      </c>
      <c r="E20221" s="7" t="s">
        <v>5</v>
      </c>
      <c r="F20221" s="7">
        <v>2</v>
      </c>
      <c r="G20221" s="8" t="s">
        <v>29</v>
      </c>
      <c r="H20221" s="4" t="str">
        <f t="shared" si="631"/>
        <v>20</v>
      </c>
      <c r="I20221" s="13">
        <v>196.78370000000001</v>
      </c>
    </row>
    <row r="20222" spans="1:9" ht="15" customHeight="1" x14ac:dyDescent="0.25">
      <c r="A20222" s="5" t="str">
        <f t="shared" si="632"/>
        <v>Fluidized Bed</v>
      </c>
      <c r="B20222" s="5">
        <v>6</v>
      </c>
      <c r="C20222" s="6" t="s">
        <v>11</v>
      </c>
      <c r="D20222" s="6">
        <v>8</v>
      </c>
      <c r="E20222" s="7" t="s">
        <v>5</v>
      </c>
      <c r="F20222" s="7">
        <v>2</v>
      </c>
      <c r="G20222" s="8" t="s">
        <v>29</v>
      </c>
      <c r="H20222" s="4" t="str">
        <f t="shared" si="631"/>
        <v>20</v>
      </c>
      <c r="I20222" s="13">
        <v>39.483000000000004</v>
      </c>
    </row>
    <row r="20223" spans="1:9" ht="15" customHeight="1" x14ac:dyDescent="0.25">
      <c r="A20223" s="5" t="str">
        <f t="shared" si="632"/>
        <v>Hydropower</v>
      </c>
      <c r="B20223" s="5">
        <v>7</v>
      </c>
      <c r="C20223" s="6" t="s">
        <v>11</v>
      </c>
      <c r="D20223" s="6">
        <v>8</v>
      </c>
      <c r="E20223" s="7" t="s">
        <v>5</v>
      </c>
      <c r="F20223" s="7">
        <v>2</v>
      </c>
      <c r="G20223" s="8" t="s">
        <v>29</v>
      </c>
      <c r="H20223" s="4" t="str">
        <f t="shared" si="631"/>
        <v>20</v>
      </c>
      <c r="I20223" s="13">
        <v>0</v>
      </c>
    </row>
    <row r="20224" spans="1:9" ht="15" customHeight="1" x14ac:dyDescent="0.25">
      <c r="A20224" s="5" t="str">
        <f t="shared" si="632"/>
        <v>Wind</v>
      </c>
      <c r="B20224" s="5">
        <v>8</v>
      </c>
      <c r="C20224" s="6" t="s">
        <v>11</v>
      </c>
      <c r="D20224" s="6">
        <v>8</v>
      </c>
      <c r="E20224" s="7" t="s">
        <v>5</v>
      </c>
      <c r="F20224" s="7">
        <v>2</v>
      </c>
      <c r="G20224" s="8" t="s">
        <v>29</v>
      </c>
      <c r="H20224" s="4" t="str">
        <f t="shared" si="631"/>
        <v>20</v>
      </c>
      <c r="I20224" s="13">
        <v>9.2555000000000014</v>
      </c>
    </row>
    <row r="20225" spans="1:9" ht="15" customHeight="1" x14ac:dyDescent="0.25">
      <c r="A20225" s="5" t="str">
        <f t="shared" si="632"/>
        <v>Geothermal</v>
      </c>
      <c r="B20225" s="5">
        <v>9</v>
      </c>
      <c r="C20225" s="6" t="s">
        <v>11</v>
      </c>
      <c r="D20225" s="6">
        <v>8</v>
      </c>
      <c r="E20225" s="7" t="s">
        <v>5</v>
      </c>
      <c r="F20225" s="7">
        <v>2</v>
      </c>
      <c r="G20225" s="8" t="s">
        <v>29</v>
      </c>
      <c r="H20225" s="4" t="str">
        <f t="shared" si="631"/>
        <v>20</v>
      </c>
      <c r="I20225" s="13">
        <v>36.758352000000002</v>
      </c>
    </row>
    <row r="20226" spans="1:9" ht="15" customHeight="1" x14ac:dyDescent="0.25">
      <c r="A20226" s="5" t="str">
        <f t="shared" si="632"/>
        <v>Solar PV</v>
      </c>
      <c r="B20226" s="5">
        <v>10</v>
      </c>
      <c r="C20226" s="6" t="s">
        <v>11</v>
      </c>
      <c r="D20226" s="6">
        <v>8</v>
      </c>
      <c r="E20226" s="7" t="s">
        <v>5</v>
      </c>
      <c r="F20226" s="7">
        <v>2</v>
      </c>
      <c r="G20226" s="8" t="s">
        <v>29</v>
      </c>
      <c r="H20226" s="4" t="str">
        <f t="shared" si="631"/>
        <v>20</v>
      </c>
      <c r="I20226" s="13">
        <v>16.371000000000002</v>
      </c>
    </row>
    <row r="20227" spans="1:9" ht="15" customHeight="1" x14ac:dyDescent="0.25">
      <c r="A20227" s="5" t="str">
        <f t="shared" si="632"/>
        <v>Biomass</v>
      </c>
      <c r="B20227" s="5">
        <v>11</v>
      </c>
      <c r="C20227" s="6" t="s">
        <v>11</v>
      </c>
      <c r="D20227" s="6">
        <v>8</v>
      </c>
      <c r="E20227" s="7" t="s">
        <v>5</v>
      </c>
      <c r="F20227" s="7">
        <v>2</v>
      </c>
      <c r="G20227" s="8" t="s">
        <v>29</v>
      </c>
      <c r="H20227" s="4" t="str">
        <f t="shared" si="631"/>
        <v>20</v>
      </c>
      <c r="I20227" s="13">
        <v>5.3500000000000005</v>
      </c>
    </row>
    <row r="20228" spans="1:9" ht="15" customHeight="1" x14ac:dyDescent="0.25">
      <c r="A20228" s="5" t="str">
        <f t="shared" si="632"/>
        <v>Cogeneration</v>
      </c>
      <c r="B20228" s="5">
        <v>12</v>
      </c>
      <c r="C20228" s="6" t="s">
        <v>11</v>
      </c>
      <c r="D20228" s="6">
        <v>8</v>
      </c>
      <c r="E20228" s="7" t="s">
        <v>5</v>
      </c>
      <c r="F20228" s="7">
        <v>2</v>
      </c>
      <c r="G20228" s="8" t="s">
        <v>29</v>
      </c>
      <c r="H20228" s="4" t="str">
        <f t="shared" si="631"/>
        <v>20</v>
      </c>
      <c r="I20228" s="13">
        <v>32.090579541666663</v>
      </c>
    </row>
    <row r="20229" spans="1:9" ht="15" customHeight="1" x14ac:dyDescent="0.25">
      <c r="A20229" s="5" t="str">
        <f t="shared" si="632"/>
        <v>Nuclear</v>
      </c>
      <c r="B20229" s="5">
        <v>13</v>
      </c>
      <c r="C20229" s="6" t="s">
        <v>11</v>
      </c>
      <c r="D20229" s="6">
        <v>8</v>
      </c>
      <c r="E20229" s="7" t="s">
        <v>5</v>
      </c>
      <c r="F20229" s="7">
        <v>2</v>
      </c>
      <c r="G20229" s="8" t="s">
        <v>29</v>
      </c>
      <c r="H20229" s="4" t="str">
        <f t="shared" si="631"/>
        <v>20</v>
      </c>
      <c r="I20229" s="13">
        <v>24.770499999999998</v>
      </c>
    </row>
    <row r="20230" spans="1:9" ht="15" customHeight="1" x14ac:dyDescent="0.25">
      <c r="A20230" s="5" t="str">
        <f t="shared" si="632"/>
        <v>Conventional Thermoelectric</v>
      </c>
      <c r="B20230" s="5">
        <v>1</v>
      </c>
      <c r="C20230" s="6" t="s">
        <v>12</v>
      </c>
      <c r="D20230" s="6">
        <v>9</v>
      </c>
      <c r="E20230" s="7" t="s">
        <v>5</v>
      </c>
      <c r="F20230" s="7">
        <v>2</v>
      </c>
      <c r="G20230" s="8" t="s">
        <v>29</v>
      </c>
      <c r="H20230" s="4" t="str">
        <f t="shared" si="631"/>
        <v>20</v>
      </c>
      <c r="I20230" s="13">
        <v>63.954327999999997</v>
      </c>
    </row>
    <row r="20231" spans="1:9" ht="15" customHeight="1" x14ac:dyDescent="0.25">
      <c r="A20231" s="5" t="str">
        <f t="shared" si="632"/>
        <v>Combined Cycle</v>
      </c>
      <c r="B20231" s="5">
        <v>2</v>
      </c>
      <c r="C20231" s="6" t="s">
        <v>12</v>
      </c>
      <c r="D20231" s="6">
        <v>9</v>
      </c>
      <c r="E20231" s="7" t="s">
        <v>5</v>
      </c>
      <c r="F20231" s="7">
        <v>2</v>
      </c>
      <c r="G20231" s="8" t="s">
        <v>29</v>
      </c>
      <c r="H20231" s="4" t="str">
        <f t="shared" si="631"/>
        <v>20</v>
      </c>
      <c r="I20231" s="13">
        <v>26.557721000000001</v>
      </c>
    </row>
    <row r="20232" spans="1:9" ht="15" customHeight="1" x14ac:dyDescent="0.25">
      <c r="A20232" s="5" t="str">
        <f t="shared" si="632"/>
        <v>Coal</v>
      </c>
      <c r="B20232" s="5">
        <v>3</v>
      </c>
      <c r="C20232" s="6" t="s">
        <v>12</v>
      </c>
      <c r="D20232" s="6">
        <v>9</v>
      </c>
      <c r="E20232" s="7" t="s">
        <v>5</v>
      </c>
      <c r="F20232" s="7">
        <v>2</v>
      </c>
      <c r="G20232" s="8" t="s">
        <v>29</v>
      </c>
      <c r="H20232" s="4" t="str">
        <f t="shared" ref="H20232:H20295" si="633">CONCATENATE(RIGHT(G20232,2))</f>
        <v>20</v>
      </c>
      <c r="I20232" s="13">
        <v>39.483000000000004</v>
      </c>
    </row>
    <row r="20233" spans="1:9" ht="15" customHeight="1" x14ac:dyDescent="0.25">
      <c r="A20233" s="5" t="str">
        <f t="shared" si="632"/>
        <v>Turbogas</v>
      </c>
      <c r="B20233" s="5">
        <v>4</v>
      </c>
      <c r="C20233" s="6" t="s">
        <v>12</v>
      </c>
      <c r="D20233" s="6">
        <v>9</v>
      </c>
      <c r="E20233" s="7" t="s">
        <v>5</v>
      </c>
      <c r="F20233" s="7">
        <v>2</v>
      </c>
      <c r="G20233" s="8" t="s">
        <v>29</v>
      </c>
      <c r="H20233" s="4" t="str">
        <f t="shared" si="633"/>
        <v>20</v>
      </c>
      <c r="I20233" s="13">
        <v>42.566739999999996</v>
      </c>
    </row>
    <row r="20234" spans="1:9" ht="15" customHeight="1" x14ac:dyDescent="0.25">
      <c r="A20234" s="5" t="str">
        <f t="shared" si="632"/>
        <v>Internal Combustion</v>
      </c>
      <c r="B20234" s="5">
        <v>5</v>
      </c>
      <c r="C20234" s="6" t="s">
        <v>12</v>
      </c>
      <c r="D20234" s="6">
        <v>9</v>
      </c>
      <c r="E20234" s="7" t="s">
        <v>5</v>
      </c>
      <c r="F20234" s="7">
        <v>2</v>
      </c>
      <c r="G20234" s="8" t="s">
        <v>29</v>
      </c>
      <c r="H20234" s="4" t="str">
        <f t="shared" si="633"/>
        <v>20</v>
      </c>
      <c r="I20234" s="13">
        <v>196.78370000000001</v>
      </c>
    </row>
    <row r="20235" spans="1:9" ht="15" customHeight="1" x14ac:dyDescent="0.25">
      <c r="A20235" s="5" t="str">
        <f t="shared" si="632"/>
        <v>Fluidized Bed</v>
      </c>
      <c r="B20235" s="5">
        <v>6</v>
      </c>
      <c r="C20235" s="6" t="s">
        <v>12</v>
      </c>
      <c r="D20235" s="6">
        <v>9</v>
      </c>
      <c r="E20235" s="7" t="s">
        <v>5</v>
      </c>
      <c r="F20235" s="7">
        <v>2</v>
      </c>
      <c r="G20235" s="8" t="s">
        <v>29</v>
      </c>
      <c r="H20235" s="4" t="str">
        <f t="shared" si="633"/>
        <v>20</v>
      </c>
      <c r="I20235" s="13">
        <v>39.483000000000004</v>
      </c>
    </row>
    <row r="20236" spans="1:9" ht="15" customHeight="1" x14ac:dyDescent="0.25">
      <c r="A20236" s="5" t="str">
        <f t="shared" si="632"/>
        <v>Hydropower</v>
      </c>
      <c r="B20236" s="5">
        <v>7</v>
      </c>
      <c r="C20236" s="6" t="s">
        <v>12</v>
      </c>
      <c r="D20236" s="6">
        <v>9</v>
      </c>
      <c r="E20236" s="7" t="s">
        <v>5</v>
      </c>
      <c r="F20236" s="7">
        <v>2</v>
      </c>
      <c r="G20236" s="8" t="s">
        <v>29</v>
      </c>
      <c r="H20236" s="4" t="str">
        <f t="shared" si="633"/>
        <v>20</v>
      </c>
      <c r="I20236" s="13">
        <v>0</v>
      </c>
    </row>
    <row r="20237" spans="1:9" ht="15" customHeight="1" x14ac:dyDescent="0.25">
      <c r="A20237" s="5" t="str">
        <f t="shared" si="632"/>
        <v>Wind</v>
      </c>
      <c r="B20237" s="5">
        <v>8</v>
      </c>
      <c r="C20237" s="6" t="s">
        <v>12</v>
      </c>
      <c r="D20237" s="6">
        <v>9</v>
      </c>
      <c r="E20237" s="7" t="s">
        <v>5</v>
      </c>
      <c r="F20237" s="7">
        <v>2</v>
      </c>
      <c r="G20237" s="8" t="s">
        <v>29</v>
      </c>
      <c r="H20237" s="4" t="str">
        <f t="shared" si="633"/>
        <v>20</v>
      </c>
      <c r="I20237" s="13">
        <v>9.2555000000000014</v>
      </c>
    </row>
    <row r="20238" spans="1:9" ht="15" customHeight="1" x14ac:dyDescent="0.25">
      <c r="A20238" s="5" t="str">
        <f t="shared" si="632"/>
        <v>Geothermal</v>
      </c>
      <c r="B20238" s="5">
        <v>9</v>
      </c>
      <c r="C20238" s="6" t="s">
        <v>12</v>
      </c>
      <c r="D20238" s="6">
        <v>9</v>
      </c>
      <c r="E20238" s="7" t="s">
        <v>5</v>
      </c>
      <c r="F20238" s="7">
        <v>2</v>
      </c>
      <c r="G20238" s="8" t="s">
        <v>29</v>
      </c>
      <c r="H20238" s="4" t="str">
        <f t="shared" si="633"/>
        <v>20</v>
      </c>
      <c r="I20238" s="13">
        <v>36.758352000000002</v>
      </c>
    </row>
    <row r="20239" spans="1:9" ht="15" customHeight="1" x14ac:dyDescent="0.25">
      <c r="A20239" s="5" t="str">
        <f t="shared" si="632"/>
        <v>Solar PV</v>
      </c>
      <c r="B20239" s="5">
        <v>10</v>
      </c>
      <c r="C20239" s="6" t="s">
        <v>12</v>
      </c>
      <c r="D20239" s="6">
        <v>9</v>
      </c>
      <c r="E20239" s="7" t="s">
        <v>5</v>
      </c>
      <c r="F20239" s="7">
        <v>2</v>
      </c>
      <c r="G20239" s="8" t="s">
        <v>29</v>
      </c>
      <c r="H20239" s="4" t="str">
        <f t="shared" si="633"/>
        <v>20</v>
      </c>
      <c r="I20239" s="13">
        <v>16.371000000000002</v>
      </c>
    </row>
    <row r="20240" spans="1:9" ht="15" customHeight="1" x14ac:dyDescent="0.25">
      <c r="A20240" s="5" t="str">
        <f t="shared" ref="A20240:A20303" si="634">A20227</f>
        <v>Biomass</v>
      </c>
      <c r="B20240" s="5">
        <v>11</v>
      </c>
      <c r="C20240" s="6" t="s">
        <v>12</v>
      </c>
      <c r="D20240" s="6">
        <v>9</v>
      </c>
      <c r="E20240" s="7" t="s">
        <v>5</v>
      </c>
      <c r="F20240" s="7">
        <v>2</v>
      </c>
      <c r="G20240" s="8" t="s">
        <v>29</v>
      </c>
      <c r="H20240" s="4" t="str">
        <f t="shared" si="633"/>
        <v>20</v>
      </c>
      <c r="I20240" s="13">
        <v>5.3500000000000005</v>
      </c>
    </row>
    <row r="20241" spans="1:9" ht="15" customHeight="1" x14ac:dyDescent="0.25">
      <c r="A20241" s="5" t="str">
        <f t="shared" si="634"/>
        <v>Cogeneration</v>
      </c>
      <c r="B20241" s="5">
        <v>12</v>
      </c>
      <c r="C20241" s="6" t="s">
        <v>12</v>
      </c>
      <c r="D20241" s="6">
        <v>9</v>
      </c>
      <c r="E20241" s="7" t="s">
        <v>5</v>
      </c>
      <c r="F20241" s="7">
        <v>2</v>
      </c>
      <c r="G20241" s="8" t="s">
        <v>29</v>
      </c>
      <c r="H20241" s="4" t="str">
        <f t="shared" si="633"/>
        <v>20</v>
      </c>
      <c r="I20241" s="13">
        <v>26.557721000000001</v>
      </c>
    </row>
    <row r="20242" spans="1:9" ht="15" customHeight="1" x14ac:dyDescent="0.25">
      <c r="A20242" s="5" t="str">
        <f t="shared" si="634"/>
        <v>Nuclear</v>
      </c>
      <c r="B20242" s="5">
        <v>13</v>
      </c>
      <c r="C20242" s="6" t="s">
        <v>12</v>
      </c>
      <c r="D20242" s="6">
        <v>9</v>
      </c>
      <c r="E20242" s="7" t="s">
        <v>5</v>
      </c>
      <c r="F20242" s="7">
        <v>2</v>
      </c>
      <c r="G20242" s="8" t="s">
        <v>29</v>
      </c>
      <c r="H20242" s="4" t="str">
        <f t="shared" si="633"/>
        <v>20</v>
      </c>
      <c r="I20242" s="13">
        <v>24.770499999999998</v>
      </c>
    </row>
    <row r="20243" spans="1:9" ht="15" customHeight="1" x14ac:dyDescent="0.25">
      <c r="A20243" s="5" t="str">
        <f t="shared" si="634"/>
        <v>Conventional Thermoelectric</v>
      </c>
      <c r="B20243" s="5">
        <v>1</v>
      </c>
      <c r="C20243" s="6" t="s">
        <v>4</v>
      </c>
      <c r="D20243" s="6">
        <v>1</v>
      </c>
      <c r="E20243" s="7" t="s">
        <v>6</v>
      </c>
      <c r="F20243" s="7">
        <v>3</v>
      </c>
      <c r="G20243" s="8" t="s">
        <v>29</v>
      </c>
      <c r="H20243" s="4" t="str">
        <f t="shared" si="633"/>
        <v>20</v>
      </c>
      <c r="I20243" s="13">
        <v>63.954327999999997</v>
      </c>
    </row>
    <row r="20244" spans="1:9" ht="15" customHeight="1" x14ac:dyDescent="0.25">
      <c r="A20244" s="5" t="str">
        <f t="shared" si="634"/>
        <v>Combined Cycle</v>
      </c>
      <c r="B20244" s="5">
        <v>2</v>
      </c>
      <c r="C20244" s="6" t="s">
        <v>4</v>
      </c>
      <c r="D20244" s="6">
        <v>1</v>
      </c>
      <c r="E20244" s="7" t="s">
        <v>6</v>
      </c>
      <c r="F20244" s="7">
        <v>3</v>
      </c>
      <c r="G20244" s="8" t="s">
        <v>29</v>
      </c>
      <c r="H20244" s="4" t="str">
        <f t="shared" si="633"/>
        <v>20</v>
      </c>
      <c r="I20244" s="13">
        <v>39.836581500000001</v>
      </c>
    </row>
    <row r="20245" spans="1:9" ht="15" customHeight="1" x14ac:dyDescent="0.25">
      <c r="A20245" s="5" t="str">
        <f t="shared" si="634"/>
        <v>Coal</v>
      </c>
      <c r="B20245" s="5">
        <v>3</v>
      </c>
      <c r="C20245" s="6" t="s">
        <v>4</v>
      </c>
      <c r="D20245" s="6">
        <v>1</v>
      </c>
      <c r="E20245" s="7" t="s">
        <v>6</v>
      </c>
      <c r="F20245" s="7">
        <v>3</v>
      </c>
      <c r="G20245" s="8" t="s">
        <v>29</v>
      </c>
      <c r="H20245" s="4" t="str">
        <f t="shared" si="633"/>
        <v>20</v>
      </c>
      <c r="I20245" s="13">
        <v>39.483000000000004</v>
      </c>
    </row>
    <row r="20246" spans="1:9" ht="15" customHeight="1" x14ac:dyDescent="0.25">
      <c r="A20246" s="5" t="str">
        <f t="shared" si="634"/>
        <v>Turbogas</v>
      </c>
      <c r="B20246" s="5">
        <v>4</v>
      </c>
      <c r="C20246" s="6" t="s">
        <v>4</v>
      </c>
      <c r="D20246" s="6">
        <v>1</v>
      </c>
      <c r="E20246" s="7" t="s">
        <v>6</v>
      </c>
      <c r="F20246" s="7">
        <v>3</v>
      </c>
      <c r="G20246" s="8" t="s">
        <v>29</v>
      </c>
      <c r="H20246" s="4" t="str">
        <f t="shared" si="633"/>
        <v>20</v>
      </c>
      <c r="I20246" s="13">
        <v>63.850109999999994</v>
      </c>
    </row>
    <row r="20247" spans="1:9" ht="15" customHeight="1" x14ac:dyDescent="0.25">
      <c r="A20247" s="5" t="str">
        <f t="shared" si="634"/>
        <v>Internal Combustion</v>
      </c>
      <c r="B20247" s="5">
        <v>5</v>
      </c>
      <c r="C20247" s="6" t="s">
        <v>4</v>
      </c>
      <c r="D20247" s="6">
        <v>1</v>
      </c>
      <c r="E20247" s="7" t="s">
        <v>6</v>
      </c>
      <c r="F20247" s="7">
        <v>3</v>
      </c>
      <c r="G20247" s="8" t="s">
        <v>29</v>
      </c>
      <c r="H20247" s="4" t="str">
        <f t="shared" si="633"/>
        <v>20</v>
      </c>
      <c r="I20247" s="13">
        <v>196.78370000000001</v>
      </c>
    </row>
    <row r="20248" spans="1:9" ht="15" customHeight="1" x14ac:dyDescent="0.25">
      <c r="A20248" s="5" t="str">
        <f t="shared" si="634"/>
        <v>Fluidized Bed</v>
      </c>
      <c r="B20248" s="5">
        <v>6</v>
      </c>
      <c r="C20248" s="6" t="s">
        <v>4</v>
      </c>
      <c r="D20248" s="6">
        <v>1</v>
      </c>
      <c r="E20248" s="7" t="s">
        <v>6</v>
      </c>
      <c r="F20248" s="7">
        <v>3</v>
      </c>
      <c r="G20248" s="8" t="s">
        <v>29</v>
      </c>
      <c r="H20248" s="4" t="str">
        <f t="shared" si="633"/>
        <v>20</v>
      </c>
      <c r="I20248" s="13">
        <v>39.483000000000004</v>
      </c>
    </row>
    <row r="20249" spans="1:9" ht="15" customHeight="1" x14ac:dyDescent="0.25">
      <c r="A20249" s="5" t="str">
        <f t="shared" si="634"/>
        <v>Hydropower</v>
      </c>
      <c r="B20249" s="5">
        <v>7</v>
      </c>
      <c r="C20249" s="6" t="s">
        <v>4</v>
      </c>
      <c r="D20249" s="6">
        <v>1</v>
      </c>
      <c r="E20249" s="7" t="s">
        <v>6</v>
      </c>
      <c r="F20249" s="7">
        <v>3</v>
      </c>
      <c r="G20249" s="8" t="s">
        <v>29</v>
      </c>
      <c r="H20249" s="4" t="str">
        <f t="shared" si="633"/>
        <v>20</v>
      </c>
      <c r="I20249" s="13">
        <v>0</v>
      </c>
    </row>
    <row r="20250" spans="1:9" ht="15" customHeight="1" x14ac:dyDescent="0.25">
      <c r="A20250" s="5" t="str">
        <f t="shared" si="634"/>
        <v>Wind</v>
      </c>
      <c r="B20250" s="5">
        <v>8</v>
      </c>
      <c r="C20250" s="6" t="s">
        <v>4</v>
      </c>
      <c r="D20250" s="6">
        <v>1</v>
      </c>
      <c r="E20250" s="7" t="s">
        <v>6</v>
      </c>
      <c r="F20250" s="7">
        <v>3</v>
      </c>
      <c r="G20250" s="8" t="s">
        <v>29</v>
      </c>
      <c r="H20250" s="4" t="str">
        <f t="shared" si="633"/>
        <v>20</v>
      </c>
      <c r="I20250" s="13">
        <v>9.2555000000000014</v>
      </c>
    </row>
    <row r="20251" spans="1:9" ht="15" customHeight="1" x14ac:dyDescent="0.25">
      <c r="A20251" s="5" t="str">
        <f t="shared" si="634"/>
        <v>Geothermal</v>
      </c>
      <c r="B20251" s="5">
        <v>9</v>
      </c>
      <c r="C20251" s="6" t="s">
        <v>4</v>
      </c>
      <c r="D20251" s="6">
        <v>1</v>
      </c>
      <c r="E20251" s="7" t="s">
        <v>6</v>
      </c>
      <c r="F20251" s="7">
        <v>3</v>
      </c>
      <c r="G20251" s="8" t="s">
        <v>29</v>
      </c>
      <c r="H20251" s="4" t="str">
        <f t="shared" si="633"/>
        <v>20</v>
      </c>
      <c r="I20251" s="13">
        <v>36.758352000000002</v>
      </c>
    </row>
    <row r="20252" spans="1:9" ht="15" customHeight="1" x14ac:dyDescent="0.25">
      <c r="A20252" s="5" t="str">
        <f t="shared" si="634"/>
        <v>Solar PV</v>
      </c>
      <c r="B20252" s="5">
        <v>10</v>
      </c>
      <c r="C20252" s="6" t="s">
        <v>4</v>
      </c>
      <c r="D20252" s="6">
        <v>1</v>
      </c>
      <c r="E20252" s="7" t="s">
        <v>6</v>
      </c>
      <c r="F20252" s="7">
        <v>3</v>
      </c>
      <c r="G20252" s="8" t="s">
        <v>29</v>
      </c>
      <c r="H20252" s="4" t="str">
        <f t="shared" si="633"/>
        <v>20</v>
      </c>
      <c r="I20252" s="13">
        <v>16.371000000000002</v>
      </c>
    </row>
    <row r="20253" spans="1:9" ht="15" customHeight="1" x14ac:dyDescent="0.25">
      <c r="A20253" s="5" t="str">
        <f t="shared" si="634"/>
        <v>Biomass</v>
      </c>
      <c r="B20253" s="5">
        <v>11</v>
      </c>
      <c r="C20253" s="6" t="s">
        <v>4</v>
      </c>
      <c r="D20253" s="6">
        <v>1</v>
      </c>
      <c r="E20253" s="7" t="s">
        <v>6</v>
      </c>
      <c r="F20253" s="7">
        <v>3</v>
      </c>
      <c r="G20253" s="8" t="s">
        <v>29</v>
      </c>
      <c r="H20253" s="4" t="str">
        <f t="shared" si="633"/>
        <v>20</v>
      </c>
      <c r="I20253" s="13">
        <v>5.3500000000000005</v>
      </c>
    </row>
    <row r="20254" spans="1:9" ht="15" customHeight="1" x14ac:dyDescent="0.25">
      <c r="A20254" s="5" t="str">
        <f t="shared" si="634"/>
        <v>Cogeneration</v>
      </c>
      <c r="B20254" s="5">
        <v>12</v>
      </c>
      <c r="C20254" s="6" t="s">
        <v>4</v>
      </c>
      <c r="D20254" s="6">
        <v>1</v>
      </c>
      <c r="E20254" s="7" t="s">
        <v>6</v>
      </c>
      <c r="F20254" s="7">
        <v>3</v>
      </c>
      <c r="G20254" s="8" t="s">
        <v>29</v>
      </c>
      <c r="H20254" s="4" t="str">
        <f t="shared" si="633"/>
        <v>20</v>
      </c>
      <c r="I20254" s="13">
        <v>39.836581500000001</v>
      </c>
    </row>
    <row r="20255" spans="1:9" ht="15" customHeight="1" x14ac:dyDescent="0.25">
      <c r="A20255" s="5" t="str">
        <f t="shared" si="634"/>
        <v>Nuclear</v>
      </c>
      <c r="B20255" s="5">
        <v>13</v>
      </c>
      <c r="C20255" s="6" t="s">
        <v>4</v>
      </c>
      <c r="D20255" s="6">
        <v>1</v>
      </c>
      <c r="E20255" s="7" t="s">
        <v>6</v>
      </c>
      <c r="F20255" s="7">
        <v>3</v>
      </c>
      <c r="G20255" s="8" t="s">
        <v>29</v>
      </c>
      <c r="H20255" s="4" t="str">
        <f t="shared" si="633"/>
        <v>20</v>
      </c>
      <c r="I20255" s="13">
        <v>24.770499999999998</v>
      </c>
    </row>
    <row r="20256" spans="1:9" ht="15" customHeight="1" x14ac:dyDescent="0.25">
      <c r="A20256" s="5" t="str">
        <f t="shared" si="634"/>
        <v>Conventional Thermoelectric</v>
      </c>
      <c r="B20256" s="5">
        <v>1</v>
      </c>
      <c r="C20256" s="6" t="s">
        <v>5</v>
      </c>
      <c r="D20256" s="6">
        <v>2</v>
      </c>
      <c r="E20256" s="7" t="s">
        <v>6</v>
      </c>
      <c r="F20256" s="7">
        <v>3</v>
      </c>
      <c r="G20256" s="8" t="s">
        <v>29</v>
      </c>
      <c r="H20256" s="4" t="str">
        <f t="shared" si="633"/>
        <v>20</v>
      </c>
      <c r="I20256" s="13">
        <v>63.954327999999997</v>
      </c>
    </row>
    <row r="20257" spans="1:9" ht="15" customHeight="1" x14ac:dyDescent="0.25">
      <c r="A20257" s="5" t="str">
        <f t="shared" si="634"/>
        <v>Combined Cycle</v>
      </c>
      <c r="B20257" s="5">
        <v>2</v>
      </c>
      <c r="C20257" s="6" t="s">
        <v>5</v>
      </c>
      <c r="D20257" s="6">
        <v>2</v>
      </c>
      <c r="E20257" s="7" t="s">
        <v>6</v>
      </c>
      <c r="F20257" s="7">
        <v>3</v>
      </c>
      <c r="G20257" s="8" t="s">
        <v>29</v>
      </c>
      <c r="H20257" s="4" t="str">
        <f t="shared" si="633"/>
        <v>20</v>
      </c>
      <c r="I20257" s="13">
        <v>39.836581500000001</v>
      </c>
    </row>
    <row r="20258" spans="1:9" ht="15" customHeight="1" x14ac:dyDescent="0.25">
      <c r="A20258" s="5" t="str">
        <f t="shared" si="634"/>
        <v>Coal</v>
      </c>
      <c r="B20258" s="5">
        <v>3</v>
      </c>
      <c r="C20258" s="6" t="s">
        <v>5</v>
      </c>
      <c r="D20258" s="6">
        <v>2</v>
      </c>
      <c r="E20258" s="7" t="s">
        <v>6</v>
      </c>
      <c r="F20258" s="7">
        <v>3</v>
      </c>
      <c r="G20258" s="8" t="s">
        <v>29</v>
      </c>
      <c r="H20258" s="4" t="str">
        <f t="shared" si="633"/>
        <v>20</v>
      </c>
      <c r="I20258" s="13">
        <v>39.483000000000004</v>
      </c>
    </row>
    <row r="20259" spans="1:9" ht="15" customHeight="1" x14ac:dyDescent="0.25">
      <c r="A20259" s="5" t="str">
        <f t="shared" si="634"/>
        <v>Turbogas</v>
      </c>
      <c r="B20259" s="5">
        <v>4</v>
      </c>
      <c r="C20259" s="6" t="s">
        <v>5</v>
      </c>
      <c r="D20259" s="6">
        <v>2</v>
      </c>
      <c r="E20259" s="7" t="s">
        <v>6</v>
      </c>
      <c r="F20259" s="7">
        <v>3</v>
      </c>
      <c r="G20259" s="8" t="s">
        <v>29</v>
      </c>
      <c r="H20259" s="4" t="str">
        <f t="shared" si="633"/>
        <v>20</v>
      </c>
      <c r="I20259" s="13">
        <v>63.850109999999994</v>
      </c>
    </row>
    <row r="20260" spans="1:9" ht="15" customHeight="1" x14ac:dyDescent="0.25">
      <c r="A20260" s="5" t="str">
        <f t="shared" si="634"/>
        <v>Internal Combustion</v>
      </c>
      <c r="B20260" s="5">
        <v>5</v>
      </c>
      <c r="C20260" s="6" t="s">
        <v>5</v>
      </c>
      <c r="D20260" s="6">
        <v>2</v>
      </c>
      <c r="E20260" s="7" t="s">
        <v>6</v>
      </c>
      <c r="F20260" s="7">
        <v>3</v>
      </c>
      <c r="G20260" s="8" t="s">
        <v>29</v>
      </c>
      <c r="H20260" s="4" t="str">
        <f t="shared" si="633"/>
        <v>20</v>
      </c>
      <c r="I20260" s="13">
        <v>196.78370000000001</v>
      </c>
    </row>
    <row r="20261" spans="1:9" ht="15" customHeight="1" x14ac:dyDescent="0.25">
      <c r="A20261" s="5" t="str">
        <f t="shared" si="634"/>
        <v>Fluidized Bed</v>
      </c>
      <c r="B20261" s="5">
        <v>6</v>
      </c>
      <c r="C20261" s="6" t="s">
        <v>5</v>
      </c>
      <c r="D20261" s="6">
        <v>2</v>
      </c>
      <c r="E20261" s="7" t="s">
        <v>6</v>
      </c>
      <c r="F20261" s="7">
        <v>3</v>
      </c>
      <c r="G20261" s="8" t="s">
        <v>29</v>
      </c>
      <c r="H20261" s="4" t="str">
        <f t="shared" si="633"/>
        <v>20</v>
      </c>
      <c r="I20261" s="13">
        <v>39.483000000000004</v>
      </c>
    </row>
    <row r="20262" spans="1:9" ht="15" customHeight="1" x14ac:dyDescent="0.25">
      <c r="A20262" s="5" t="str">
        <f t="shared" si="634"/>
        <v>Hydropower</v>
      </c>
      <c r="B20262" s="5">
        <v>7</v>
      </c>
      <c r="C20262" s="6" t="s">
        <v>5</v>
      </c>
      <c r="D20262" s="6">
        <v>2</v>
      </c>
      <c r="E20262" s="7" t="s">
        <v>6</v>
      </c>
      <c r="F20262" s="7">
        <v>3</v>
      </c>
      <c r="G20262" s="8" t="s">
        <v>29</v>
      </c>
      <c r="H20262" s="4" t="str">
        <f t="shared" si="633"/>
        <v>20</v>
      </c>
      <c r="I20262" s="13">
        <v>0</v>
      </c>
    </row>
    <row r="20263" spans="1:9" ht="15" customHeight="1" x14ac:dyDescent="0.25">
      <c r="A20263" s="5" t="str">
        <f t="shared" si="634"/>
        <v>Wind</v>
      </c>
      <c r="B20263" s="5">
        <v>8</v>
      </c>
      <c r="C20263" s="6" t="s">
        <v>5</v>
      </c>
      <c r="D20263" s="6">
        <v>2</v>
      </c>
      <c r="E20263" s="7" t="s">
        <v>6</v>
      </c>
      <c r="F20263" s="7">
        <v>3</v>
      </c>
      <c r="G20263" s="8" t="s">
        <v>29</v>
      </c>
      <c r="H20263" s="4" t="str">
        <f t="shared" si="633"/>
        <v>20</v>
      </c>
      <c r="I20263" s="13">
        <v>9.2555000000000014</v>
      </c>
    </row>
    <row r="20264" spans="1:9" ht="15" customHeight="1" x14ac:dyDescent="0.25">
      <c r="A20264" s="5" t="str">
        <f t="shared" si="634"/>
        <v>Geothermal</v>
      </c>
      <c r="B20264" s="5">
        <v>9</v>
      </c>
      <c r="C20264" s="6" t="s">
        <v>5</v>
      </c>
      <c r="D20264" s="6">
        <v>2</v>
      </c>
      <c r="E20264" s="7" t="s">
        <v>6</v>
      </c>
      <c r="F20264" s="7">
        <v>3</v>
      </c>
      <c r="G20264" s="8" t="s">
        <v>29</v>
      </c>
      <c r="H20264" s="4" t="str">
        <f t="shared" si="633"/>
        <v>20</v>
      </c>
      <c r="I20264" s="13">
        <v>36.758352000000002</v>
      </c>
    </row>
    <row r="20265" spans="1:9" ht="15" customHeight="1" x14ac:dyDescent="0.25">
      <c r="A20265" s="5" t="str">
        <f t="shared" si="634"/>
        <v>Solar PV</v>
      </c>
      <c r="B20265" s="5">
        <v>10</v>
      </c>
      <c r="C20265" s="6" t="s">
        <v>5</v>
      </c>
      <c r="D20265" s="6">
        <v>2</v>
      </c>
      <c r="E20265" s="7" t="s">
        <v>6</v>
      </c>
      <c r="F20265" s="7">
        <v>3</v>
      </c>
      <c r="G20265" s="8" t="s">
        <v>29</v>
      </c>
      <c r="H20265" s="4" t="str">
        <f t="shared" si="633"/>
        <v>20</v>
      </c>
      <c r="I20265" s="13">
        <v>16.371000000000002</v>
      </c>
    </row>
    <row r="20266" spans="1:9" ht="15" customHeight="1" x14ac:dyDescent="0.25">
      <c r="A20266" s="5" t="str">
        <f t="shared" si="634"/>
        <v>Biomass</v>
      </c>
      <c r="B20266" s="5">
        <v>11</v>
      </c>
      <c r="C20266" s="6" t="s">
        <v>5</v>
      </c>
      <c r="D20266" s="6">
        <v>2</v>
      </c>
      <c r="E20266" s="7" t="s">
        <v>6</v>
      </c>
      <c r="F20266" s="7">
        <v>3</v>
      </c>
      <c r="G20266" s="8" t="s">
        <v>29</v>
      </c>
      <c r="H20266" s="4" t="str">
        <f t="shared" si="633"/>
        <v>20</v>
      </c>
      <c r="I20266" s="13">
        <v>5.3500000000000005</v>
      </c>
    </row>
    <row r="20267" spans="1:9" ht="15" customHeight="1" x14ac:dyDescent="0.25">
      <c r="A20267" s="5" t="str">
        <f t="shared" si="634"/>
        <v>Cogeneration</v>
      </c>
      <c r="B20267" s="5">
        <v>12</v>
      </c>
      <c r="C20267" s="6" t="s">
        <v>5</v>
      </c>
      <c r="D20267" s="6">
        <v>2</v>
      </c>
      <c r="E20267" s="7" t="s">
        <v>6</v>
      </c>
      <c r="F20267" s="7">
        <v>3</v>
      </c>
      <c r="G20267" s="8" t="s">
        <v>29</v>
      </c>
      <c r="H20267" s="4" t="str">
        <f t="shared" si="633"/>
        <v>20</v>
      </c>
      <c r="I20267" s="13">
        <v>39.836581500000001</v>
      </c>
    </row>
    <row r="20268" spans="1:9" ht="15" customHeight="1" x14ac:dyDescent="0.25">
      <c r="A20268" s="5" t="str">
        <f t="shared" si="634"/>
        <v>Nuclear</v>
      </c>
      <c r="B20268" s="5">
        <v>13</v>
      </c>
      <c r="C20268" s="6" t="s">
        <v>5</v>
      </c>
      <c r="D20268" s="6">
        <v>2</v>
      </c>
      <c r="E20268" s="7" t="s">
        <v>6</v>
      </c>
      <c r="F20268" s="7">
        <v>3</v>
      </c>
      <c r="G20268" s="8" t="s">
        <v>29</v>
      </c>
      <c r="H20268" s="4" t="str">
        <f t="shared" si="633"/>
        <v>20</v>
      </c>
      <c r="I20268" s="13">
        <v>24.770499999999998</v>
      </c>
    </row>
    <row r="20269" spans="1:9" ht="15" customHeight="1" x14ac:dyDescent="0.25">
      <c r="A20269" s="5" t="str">
        <f t="shared" si="634"/>
        <v>Conventional Thermoelectric</v>
      </c>
      <c r="B20269" s="5">
        <v>1</v>
      </c>
      <c r="C20269" s="6" t="s">
        <v>6</v>
      </c>
      <c r="D20269" s="6">
        <v>3</v>
      </c>
      <c r="E20269" s="7" t="s">
        <v>6</v>
      </c>
      <c r="F20269" s="7">
        <v>3</v>
      </c>
      <c r="G20269" s="8" t="s">
        <v>29</v>
      </c>
      <c r="H20269" s="4" t="str">
        <f t="shared" si="633"/>
        <v>20</v>
      </c>
      <c r="I20269" s="13">
        <v>59.770399999999995</v>
      </c>
    </row>
    <row r="20270" spans="1:9" ht="15" customHeight="1" x14ac:dyDescent="0.25">
      <c r="A20270" s="5" t="str">
        <f t="shared" si="634"/>
        <v>Combined Cycle</v>
      </c>
      <c r="B20270" s="5">
        <v>2</v>
      </c>
      <c r="C20270" s="6" t="s">
        <v>6</v>
      </c>
      <c r="D20270" s="6">
        <v>3</v>
      </c>
      <c r="E20270" s="7" t="s">
        <v>6</v>
      </c>
      <c r="F20270" s="7">
        <v>3</v>
      </c>
      <c r="G20270" s="8" t="s">
        <v>29</v>
      </c>
      <c r="H20270" s="4" t="str">
        <f t="shared" si="633"/>
        <v>20</v>
      </c>
      <c r="I20270" s="13">
        <v>24.8203</v>
      </c>
    </row>
    <row r="20271" spans="1:9" ht="15" customHeight="1" x14ac:dyDescent="0.25">
      <c r="A20271" s="5" t="str">
        <f t="shared" si="634"/>
        <v>Coal</v>
      </c>
      <c r="B20271" s="5">
        <v>3</v>
      </c>
      <c r="C20271" s="6" t="s">
        <v>6</v>
      </c>
      <c r="D20271" s="6">
        <v>3</v>
      </c>
      <c r="E20271" s="7" t="s">
        <v>6</v>
      </c>
      <c r="F20271" s="7">
        <v>3</v>
      </c>
      <c r="G20271" s="8" t="s">
        <v>29</v>
      </c>
      <c r="H20271" s="4" t="str">
        <f t="shared" si="633"/>
        <v>20</v>
      </c>
      <c r="I20271" s="13">
        <v>36.9</v>
      </c>
    </row>
    <row r="20272" spans="1:9" ht="15" customHeight="1" x14ac:dyDescent="0.25">
      <c r="A20272" s="5" t="str">
        <f t="shared" si="634"/>
        <v>Turbogas</v>
      </c>
      <c r="B20272" s="5">
        <v>4</v>
      </c>
      <c r="C20272" s="6" t="s">
        <v>6</v>
      </c>
      <c r="D20272" s="6">
        <v>3</v>
      </c>
      <c r="E20272" s="7" t="s">
        <v>6</v>
      </c>
      <c r="F20272" s="7">
        <v>3</v>
      </c>
      <c r="G20272" s="8" t="s">
        <v>29</v>
      </c>
      <c r="H20272" s="4" t="str">
        <f t="shared" si="633"/>
        <v>20</v>
      </c>
      <c r="I20272" s="13">
        <v>39.781999999999996</v>
      </c>
    </row>
    <row r="20273" spans="1:9" ht="15" customHeight="1" x14ac:dyDescent="0.25">
      <c r="A20273" s="5" t="str">
        <f t="shared" si="634"/>
        <v>Internal Combustion</v>
      </c>
      <c r="B20273" s="5">
        <v>5</v>
      </c>
      <c r="C20273" s="6" t="s">
        <v>6</v>
      </c>
      <c r="D20273" s="6">
        <v>3</v>
      </c>
      <c r="E20273" s="7" t="s">
        <v>6</v>
      </c>
      <c r="F20273" s="7">
        <v>3</v>
      </c>
      <c r="G20273" s="8" t="s">
        <v>29</v>
      </c>
      <c r="H20273" s="4" t="str">
        <f t="shared" si="633"/>
        <v>20</v>
      </c>
      <c r="I20273" s="13">
        <v>183.91</v>
      </c>
    </row>
    <row r="20274" spans="1:9" ht="15" customHeight="1" x14ac:dyDescent="0.25">
      <c r="A20274" s="5" t="str">
        <f t="shared" si="634"/>
        <v>Fluidized Bed</v>
      </c>
      <c r="B20274" s="5">
        <v>6</v>
      </c>
      <c r="C20274" s="6" t="s">
        <v>6</v>
      </c>
      <c r="D20274" s="6">
        <v>3</v>
      </c>
      <c r="E20274" s="7" t="s">
        <v>6</v>
      </c>
      <c r="F20274" s="7">
        <v>3</v>
      </c>
      <c r="G20274" s="8" t="s">
        <v>29</v>
      </c>
      <c r="H20274" s="4" t="str">
        <f t="shared" si="633"/>
        <v>20</v>
      </c>
      <c r="I20274" s="13">
        <v>36.9</v>
      </c>
    </row>
    <row r="20275" spans="1:9" ht="15" customHeight="1" x14ac:dyDescent="0.25">
      <c r="A20275" s="5" t="str">
        <f t="shared" si="634"/>
        <v>Hydropower</v>
      </c>
      <c r="B20275" s="5">
        <v>7</v>
      </c>
      <c r="C20275" s="6" t="s">
        <v>6</v>
      </c>
      <c r="D20275" s="6">
        <v>3</v>
      </c>
      <c r="E20275" s="7" t="s">
        <v>6</v>
      </c>
      <c r="F20275" s="7">
        <v>3</v>
      </c>
      <c r="G20275" s="8" t="s">
        <v>29</v>
      </c>
      <c r="H20275" s="4" t="str">
        <f t="shared" si="633"/>
        <v>20</v>
      </c>
      <c r="I20275" s="13">
        <v>0</v>
      </c>
    </row>
    <row r="20276" spans="1:9" ht="15" customHeight="1" x14ac:dyDescent="0.25">
      <c r="A20276" s="5" t="str">
        <f t="shared" si="634"/>
        <v>Wind</v>
      </c>
      <c r="B20276" s="5">
        <v>8</v>
      </c>
      <c r="C20276" s="6" t="s">
        <v>6</v>
      </c>
      <c r="D20276" s="6">
        <v>3</v>
      </c>
      <c r="E20276" s="7" t="s">
        <v>6</v>
      </c>
      <c r="F20276" s="7">
        <v>3</v>
      </c>
      <c r="G20276" s="8" t="s">
        <v>29</v>
      </c>
      <c r="H20276" s="4" t="str">
        <f t="shared" si="633"/>
        <v>20</v>
      </c>
      <c r="I20276" s="13">
        <v>8.65</v>
      </c>
    </row>
    <row r="20277" spans="1:9" ht="15" customHeight="1" x14ac:dyDescent="0.25">
      <c r="A20277" s="5" t="str">
        <f t="shared" si="634"/>
        <v>Geothermal</v>
      </c>
      <c r="B20277" s="5">
        <v>9</v>
      </c>
      <c r="C20277" s="6" t="s">
        <v>6</v>
      </c>
      <c r="D20277" s="6">
        <v>3</v>
      </c>
      <c r="E20277" s="7" t="s">
        <v>6</v>
      </c>
      <c r="F20277" s="7">
        <v>3</v>
      </c>
      <c r="G20277" s="8" t="s">
        <v>29</v>
      </c>
      <c r="H20277" s="4" t="str">
        <f t="shared" si="633"/>
        <v>20</v>
      </c>
      <c r="I20277" s="13">
        <v>34.3536</v>
      </c>
    </row>
    <row r="20278" spans="1:9" ht="15" customHeight="1" x14ac:dyDescent="0.25">
      <c r="A20278" s="5" t="str">
        <f t="shared" si="634"/>
        <v>Solar PV</v>
      </c>
      <c r="B20278" s="5">
        <v>10</v>
      </c>
      <c r="C20278" s="6" t="s">
        <v>6</v>
      </c>
      <c r="D20278" s="6">
        <v>3</v>
      </c>
      <c r="E20278" s="7" t="s">
        <v>6</v>
      </c>
      <c r="F20278" s="7">
        <v>3</v>
      </c>
      <c r="G20278" s="8" t="s">
        <v>29</v>
      </c>
      <c r="H20278" s="4" t="str">
        <f t="shared" si="633"/>
        <v>20</v>
      </c>
      <c r="I20278" s="13">
        <v>15.3</v>
      </c>
    </row>
    <row r="20279" spans="1:9" ht="15" customHeight="1" x14ac:dyDescent="0.25">
      <c r="A20279" s="5" t="str">
        <f t="shared" si="634"/>
        <v>Biomass</v>
      </c>
      <c r="B20279" s="5">
        <v>11</v>
      </c>
      <c r="C20279" s="6" t="s">
        <v>6</v>
      </c>
      <c r="D20279" s="6">
        <v>3</v>
      </c>
      <c r="E20279" s="7" t="s">
        <v>6</v>
      </c>
      <c r="F20279" s="7">
        <v>3</v>
      </c>
      <c r="G20279" s="8" t="s">
        <v>29</v>
      </c>
      <c r="H20279" s="4" t="str">
        <f t="shared" si="633"/>
        <v>20</v>
      </c>
      <c r="I20279" s="13">
        <v>5</v>
      </c>
    </row>
    <row r="20280" spans="1:9" ht="15" customHeight="1" x14ac:dyDescent="0.25">
      <c r="A20280" s="5" t="str">
        <f t="shared" si="634"/>
        <v>Cogeneration</v>
      </c>
      <c r="B20280" s="5">
        <v>12</v>
      </c>
      <c r="C20280" s="6" t="s">
        <v>6</v>
      </c>
      <c r="D20280" s="6">
        <v>3</v>
      </c>
      <c r="E20280" s="7" t="s">
        <v>6</v>
      </c>
      <c r="F20280" s="7">
        <v>3</v>
      </c>
      <c r="G20280" s="8" t="s">
        <v>29</v>
      </c>
      <c r="H20280" s="4" t="str">
        <f t="shared" si="633"/>
        <v>20</v>
      </c>
      <c r="I20280" s="13">
        <v>24.8203</v>
      </c>
    </row>
    <row r="20281" spans="1:9" ht="15" customHeight="1" x14ac:dyDescent="0.25">
      <c r="A20281" s="5" t="str">
        <f t="shared" si="634"/>
        <v>Nuclear</v>
      </c>
      <c r="B20281" s="5">
        <v>13</v>
      </c>
      <c r="C20281" s="6" t="s">
        <v>6</v>
      </c>
      <c r="D20281" s="6">
        <v>3</v>
      </c>
      <c r="E20281" s="7" t="s">
        <v>6</v>
      </c>
      <c r="F20281" s="7">
        <v>3</v>
      </c>
      <c r="G20281" s="8" t="s">
        <v>29</v>
      </c>
      <c r="H20281" s="4" t="str">
        <f t="shared" si="633"/>
        <v>20</v>
      </c>
      <c r="I20281" s="13">
        <v>23.15</v>
      </c>
    </row>
    <row r="20282" spans="1:9" ht="15" customHeight="1" x14ac:dyDescent="0.25">
      <c r="A20282" s="5" t="str">
        <f t="shared" si="634"/>
        <v>Conventional Thermoelectric</v>
      </c>
      <c r="B20282" s="5">
        <v>1</v>
      </c>
      <c r="C20282" s="6" t="s">
        <v>7</v>
      </c>
      <c r="D20282" s="6">
        <v>4</v>
      </c>
      <c r="E20282" s="7" t="s">
        <v>6</v>
      </c>
      <c r="F20282" s="7">
        <v>3</v>
      </c>
      <c r="G20282" s="8" t="s">
        <v>29</v>
      </c>
      <c r="H20282" s="4" t="str">
        <f t="shared" si="633"/>
        <v>20</v>
      </c>
      <c r="I20282" s="13">
        <v>63.954327999999997</v>
      </c>
    </row>
    <row r="20283" spans="1:9" ht="15" customHeight="1" x14ac:dyDescent="0.25">
      <c r="A20283" s="5" t="str">
        <f t="shared" si="634"/>
        <v>Combined Cycle</v>
      </c>
      <c r="B20283" s="5">
        <v>2</v>
      </c>
      <c r="C20283" s="6" t="s">
        <v>7</v>
      </c>
      <c r="D20283" s="6">
        <v>4</v>
      </c>
      <c r="E20283" s="7" t="s">
        <v>6</v>
      </c>
      <c r="F20283" s="7">
        <v>3</v>
      </c>
      <c r="G20283" s="8" t="s">
        <v>29</v>
      </c>
      <c r="H20283" s="4" t="str">
        <f t="shared" si="633"/>
        <v>20</v>
      </c>
      <c r="I20283" s="13">
        <v>26.004435145833337</v>
      </c>
    </row>
    <row r="20284" spans="1:9" ht="15" customHeight="1" x14ac:dyDescent="0.25">
      <c r="A20284" s="5" t="str">
        <f t="shared" si="634"/>
        <v>Coal</v>
      </c>
      <c r="B20284" s="5">
        <v>3</v>
      </c>
      <c r="C20284" s="6" t="s">
        <v>7</v>
      </c>
      <c r="D20284" s="6">
        <v>4</v>
      </c>
      <c r="E20284" s="7" t="s">
        <v>6</v>
      </c>
      <c r="F20284" s="7">
        <v>3</v>
      </c>
      <c r="G20284" s="8" t="s">
        <v>29</v>
      </c>
      <c r="H20284" s="4" t="str">
        <f t="shared" si="633"/>
        <v>20</v>
      </c>
      <c r="I20284" s="13">
        <v>39.483000000000004</v>
      </c>
    </row>
    <row r="20285" spans="1:9" ht="15" customHeight="1" x14ac:dyDescent="0.25">
      <c r="A20285" s="5" t="str">
        <f t="shared" si="634"/>
        <v>Turbogas</v>
      </c>
      <c r="B20285" s="5">
        <v>4</v>
      </c>
      <c r="C20285" s="6" t="s">
        <v>7</v>
      </c>
      <c r="D20285" s="6">
        <v>4</v>
      </c>
      <c r="E20285" s="7" t="s">
        <v>6</v>
      </c>
      <c r="F20285" s="7">
        <v>3</v>
      </c>
      <c r="G20285" s="8" t="s">
        <v>29</v>
      </c>
      <c r="H20285" s="4" t="str">
        <f t="shared" si="633"/>
        <v>20</v>
      </c>
      <c r="I20285" s="13">
        <v>41.679932916666665</v>
      </c>
    </row>
    <row r="20286" spans="1:9" ht="15" customHeight="1" x14ac:dyDescent="0.25">
      <c r="A20286" s="5" t="str">
        <f t="shared" si="634"/>
        <v>Internal Combustion</v>
      </c>
      <c r="B20286" s="5">
        <v>5</v>
      </c>
      <c r="C20286" s="6" t="s">
        <v>7</v>
      </c>
      <c r="D20286" s="6">
        <v>4</v>
      </c>
      <c r="E20286" s="7" t="s">
        <v>6</v>
      </c>
      <c r="F20286" s="7">
        <v>3</v>
      </c>
      <c r="G20286" s="8" t="s">
        <v>29</v>
      </c>
      <c r="H20286" s="4" t="str">
        <f t="shared" si="633"/>
        <v>20</v>
      </c>
      <c r="I20286" s="13">
        <v>196.78370000000001</v>
      </c>
    </row>
    <row r="20287" spans="1:9" ht="15" customHeight="1" x14ac:dyDescent="0.25">
      <c r="A20287" s="5" t="str">
        <f t="shared" si="634"/>
        <v>Fluidized Bed</v>
      </c>
      <c r="B20287" s="5">
        <v>6</v>
      </c>
      <c r="C20287" s="6" t="s">
        <v>7</v>
      </c>
      <c r="D20287" s="6">
        <v>4</v>
      </c>
      <c r="E20287" s="7" t="s">
        <v>6</v>
      </c>
      <c r="F20287" s="7">
        <v>3</v>
      </c>
      <c r="G20287" s="8" t="s">
        <v>29</v>
      </c>
      <c r="H20287" s="4" t="str">
        <f t="shared" si="633"/>
        <v>20</v>
      </c>
      <c r="I20287" s="13">
        <v>39.483000000000004</v>
      </c>
    </row>
    <row r="20288" spans="1:9" ht="15" customHeight="1" x14ac:dyDescent="0.25">
      <c r="A20288" s="5" t="str">
        <f t="shared" si="634"/>
        <v>Hydropower</v>
      </c>
      <c r="B20288" s="5">
        <v>7</v>
      </c>
      <c r="C20288" s="6" t="s">
        <v>7</v>
      </c>
      <c r="D20288" s="6">
        <v>4</v>
      </c>
      <c r="E20288" s="7" t="s">
        <v>6</v>
      </c>
      <c r="F20288" s="7">
        <v>3</v>
      </c>
      <c r="G20288" s="8" t="s">
        <v>29</v>
      </c>
      <c r="H20288" s="4" t="str">
        <f t="shared" si="633"/>
        <v>20</v>
      </c>
      <c r="I20288" s="13">
        <v>0</v>
      </c>
    </row>
    <row r="20289" spans="1:9" ht="15" customHeight="1" x14ac:dyDescent="0.25">
      <c r="A20289" s="5" t="str">
        <f t="shared" si="634"/>
        <v>Wind</v>
      </c>
      <c r="B20289" s="5">
        <v>8</v>
      </c>
      <c r="C20289" s="6" t="s">
        <v>7</v>
      </c>
      <c r="D20289" s="6">
        <v>4</v>
      </c>
      <c r="E20289" s="7" t="s">
        <v>6</v>
      </c>
      <c r="F20289" s="7">
        <v>3</v>
      </c>
      <c r="G20289" s="8" t="s">
        <v>29</v>
      </c>
      <c r="H20289" s="4" t="str">
        <f t="shared" si="633"/>
        <v>20</v>
      </c>
      <c r="I20289" s="13">
        <v>9.2555000000000014</v>
      </c>
    </row>
    <row r="20290" spans="1:9" ht="15" customHeight="1" x14ac:dyDescent="0.25">
      <c r="A20290" s="5" t="str">
        <f t="shared" si="634"/>
        <v>Geothermal</v>
      </c>
      <c r="B20290" s="5">
        <v>9</v>
      </c>
      <c r="C20290" s="6" t="s">
        <v>7</v>
      </c>
      <c r="D20290" s="6">
        <v>4</v>
      </c>
      <c r="E20290" s="7" t="s">
        <v>6</v>
      </c>
      <c r="F20290" s="7">
        <v>3</v>
      </c>
      <c r="G20290" s="8" t="s">
        <v>29</v>
      </c>
      <c r="H20290" s="4" t="str">
        <f t="shared" si="633"/>
        <v>20</v>
      </c>
      <c r="I20290" s="13">
        <v>36.758352000000002</v>
      </c>
    </row>
    <row r="20291" spans="1:9" ht="15" customHeight="1" x14ac:dyDescent="0.25">
      <c r="A20291" s="5" t="str">
        <f t="shared" si="634"/>
        <v>Solar PV</v>
      </c>
      <c r="B20291" s="5">
        <v>10</v>
      </c>
      <c r="C20291" s="6" t="s">
        <v>7</v>
      </c>
      <c r="D20291" s="6">
        <v>4</v>
      </c>
      <c r="E20291" s="7" t="s">
        <v>6</v>
      </c>
      <c r="F20291" s="7">
        <v>3</v>
      </c>
      <c r="G20291" s="8" t="s">
        <v>29</v>
      </c>
      <c r="H20291" s="4" t="str">
        <f t="shared" si="633"/>
        <v>20</v>
      </c>
      <c r="I20291" s="13">
        <v>16.371000000000002</v>
      </c>
    </row>
    <row r="20292" spans="1:9" ht="15" customHeight="1" x14ac:dyDescent="0.25">
      <c r="A20292" s="5" t="str">
        <f t="shared" si="634"/>
        <v>Biomass</v>
      </c>
      <c r="B20292" s="5">
        <v>11</v>
      </c>
      <c r="C20292" s="6" t="s">
        <v>7</v>
      </c>
      <c r="D20292" s="6">
        <v>4</v>
      </c>
      <c r="E20292" s="7" t="s">
        <v>6</v>
      </c>
      <c r="F20292" s="7">
        <v>3</v>
      </c>
      <c r="G20292" s="8" t="s">
        <v>29</v>
      </c>
      <c r="H20292" s="4" t="str">
        <f t="shared" si="633"/>
        <v>20</v>
      </c>
      <c r="I20292" s="13">
        <v>5.3500000000000005</v>
      </c>
    </row>
    <row r="20293" spans="1:9" ht="15" customHeight="1" x14ac:dyDescent="0.25">
      <c r="A20293" s="5" t="str">
        <f t="shared" si="634"/>
        <v>Cogeneration</v>
      </c>
      <c r="B20293" s="5">
        <v>12</v>
      </c>
      <c r="C20293" s="6" t="s">
        <v>7</v>
      </c>
      <c r="D20293" s="6">
        <v>4</v>
      </c>
      <c r="E20293" s="7" t="s">
        <v>6</v>
      </c>
      <c r="F20293" s="7">
        <v>3</v>
      </c>
      <c r="G20293" s="8" t="s">
        <v>29</v>
      </c>
      <c r="H20293" s="4" t="str">
        <f t="shared" si="633"/>
        <v>20</v>
      </c>
      <c r="I20293" s="13">
        <v>26.004435145833337</v>
      </c>
    </row>
    <row r="20294" spans="1:9" ht="15" customHeight="1" x14ac:dyDescent="0.25">
      <c r="A20294" s="5" t="str">
        <f t="shared" si="634"/>
        <v>Nuclear</v>
      </c>
      <c r="B20294" s="5">
        <v>13</v>
      </c>
      <c r="C20294" s="6" t="s">
        <v>7</v>
      </c>
      <c r="D20294" s="6">
        <v>4</v>
      </c>
      <c r="E20294" s="7" t="s">
        <v>6</v>
      </c>
      <c r="F20294" s="7">
        <v>3</v>
      </c>
      <c r="G20294" s="8" t="s">
        <v>29</v>
      </c>
      <c r="H20294" s="4" t="str">
        <f t="shared" si="633"/>
        <v>20</v>
      </c>
      <c r="I20294" s="13">
        <v>24.770499999999998</v>
      </c>
    </row>
    <row r="20295" spans="1:9" ht="15" customHeight="1" x14ac:dyDescent="0.25">
      <c r="A20295" s="5" t="str">
        <f t="shared" si="634"/>
        <v>Conventional Thermoelectric</v>
      </c>
      <c r="B20295" s="5">
        <v>1</v>
      </c>
      <c r="C20295" s="6" t="s">
        <v>8</v>
      </c>
      <c r="D20295" s="6">
        <v>5</v>
      </c>
      <c r="E20295" s="7" t="s">
        <v>6</v>
      </c>
      <c r="F20295" s="7">
        <v>3</v>
      </c>
      <c r="G20295" s="8" t="s">
        <v>29</v>
      </c>
      <c r="H20295" s="4" t="str">
        <f t="shared" si="633"/>
        <v>20</v>
      </c>
      <c r="I20295" s="13">
        <v>63.954327999999997</v>
      </c>
    </row>
    <row r="20296" spans="1:9" ht="15" customHeight="1" x14ac:dyDescent="0.25">
      <c r="A20296" s="5" t="str">
        <f t="shared" si="634"/>
        <v>Combined Cycle</v>
      </c>
      <c r="B20296" s="5">
        <v>2</v>
      </c>
      <c r="C20296" s="6" t="s">
        <v>8</v>
      </c>
      <c r="D20296" s="6">
        <v>5</v>
      </c>
      <c r="E20296" s="7" t="s">
        <v>6</v>
      </c>
      <c r="F20296" s="7">
        <v>3</v>
      </c>
      <c r="G20296" s="8" t="s">
        <v>29</v>
      </c>
      <c r="H20296" s="4" t="str">
        <f t="shared" ref="H20296:H20359" si="635">CONCATENATE(RIGHT(G20296,2))</f>
        <v>20</v>
      </c>
      <c r="I20296" s="13">
        <v>25.783120804166671</v>
      </c>
    </row>
    <row r="20297" spans="1:9" ht="15" customHeight="1" x14ac:dyDescent="0.25">
      <c r="A20297" s="5" t="str">
        <f t="shared" si="634"/>
        <v>Coal</v>
      </c>
      <c r="B20297" s="5">
        <v>3</v>
      </c>
      <c r="C20297" s="6" t="s">
        <v>8</v>
      </c>
      <c r="D20297" s="6">
        <v>5</v>
      </c>
      <c r="E20297" s="7" t="s">
        <v>6</v>
      </c>
      <c r="F20297" s="7">
        <v>3</v>
      </c>
      <c r="G20297" s="8" t="s">
        <v>29</v>
      </c>
      <c r="H20297" s="4" t="str">
        <f t="shared" si="635"/>
        <v>20</v>
      </c>
      <c r="I20297" s="13">
        <v>39.483000000000004</v>
      </c>
    </row>
    <row r="20298" spans="1:9" ht="15" customHeight="1" x14ac:dyDescent="0.25">
      <c r="A20298" s="5" t="str">
        <f t="shared" si="634"/>
        <v>Turbogas</v>
      </c>
      <c r="B20298" s="5">
        <v>4</v>
      </c>
      <c r="C20298" s="6" t="s">
        <v>8</v>
      </c>
      <c r="D20298" s="6">
        <v>5</v>
      </c>
      <c r="E20298" s="7" t="s">
        <v>6</v>
      </c>
      <c r="F20298" s="7">
        <v>3</v>
      </c>
      <c r="G20298" s="8" t="s">
        <v>29</v>
      </c>
      <c r="H20298" s="4" t="str">
        <f t="shared" si="635"/>
        <v>20</v>
      </c>
      <c r="I20298" s="13">
        <v>41.325210083333332</v>
      </c>
    </row>
    <row r="20299" spans="1:9" ht="15" customHeight="1" x14ac:dyDescent="0.25">
      <c r="A20299" s="5" t="str">
        <f t="shared" si="634"/>
        <v>Internal Combustion</v>
      </c>
      <c r="B20299" s="5">
        <v>5</v>
      </c>
      <c r="C20299" s="6" t="s">
        <v>8</v>
      </c>
      <c r="D20299" s="6">
        <v>5</v>
      </c>
      <c r="E20299" s="7" t="s">
        <v>6</v>
      </c>
      <c r="F20299" s="7">
        <v>3</v>
      </c>
      <c r="G20299" s="8" t="s">
        <v>29</v>
      </c>
      <c r="H20299" s="4" t="str">
        <f t="shared" si="635"/>
        <v>20</v>
      </c>
      <c r="I20299" s="13">
        <v>196.78370000000001</v>
      </c>
    </row>
    <row r="20300" spans="1:9" ht="15" customHeight="1" x14ac:dyDescent="0.25">
      <c r="A20300" s="5" t="str">
        <f t="shared" si="634"/>
        <v>Fluidized Bed</v>
      </c>
      <c r="B20300" s="5">
        <v>6</v>
      </c>
      <c r="C20300" s="6" t="s">
        <v>8</v>
      </c>
      <c r="D20300" s="6">
        <v>5</v>
      </c>
      <c r="E20300" s="7" t="s">
        <v>6</v>
      </c>
      <c r="F20300" s="7">
        <v>3</v>
      </c>
      <c r="G20300" s="8" t="s">
        <v>29</v>
      </c>
      <c r="H20300" s="4" t="str">
        <f t="shared" si="635"/>
        <v>20</v>
      </c>
      <c r="I20300" s="13">
        <v>39.483000000000004</v>
      </c>
    </row>
    <row r="20301" spans="1:9" ht="15" customHeight="1" x14ac:dyDescent="0.25">
      <c r="A20301" s="5" t="str">
        <f t="shared" si="634"/>
        <v>Hydropower</v>
      </c>
      <c r="B20301" s="5">
        <v>7</v>
      </c>
      <c r="C20301" s="6" t="s">
        <v>8</v>
      </c>
      <c r="D20301" s="6">
        <v>5</v>
      </c>
      <c r="E20301" s="7" t="s">
        <v>6</v>
      </c>
      <c r="F20301" s="7">
        <v>3</v>
      </c>
      <c r="G20301" s="8" t="s">
        <v>29</v>
      </c>
      <c r="H20301" s="4" t="str">
        <f t="shared" si="635"/>
        <v>20</v>
      </c>
      <c r="I20301" s="13">
        <v>0</v>
      </c>
    </row>
    <row r="20302" spans="1:9" ht="15" customHeight="1" x14ac:dyDescent="0.25">
      <c r="A20302" s="5" t="str">
        <f t="shared" si="634"/>
        <v>Wind</v>
      </c>
      <c r="B20302" s="5">
        <v>8</v>
      </c>
      <c r="C20302" s="6" t="s">
        <v>8</v>
      </c>
      <c r="D20302" s="6">
        <v>5</v>
      </c>
      <c r="E20302" s="7" t="s">
        <v>6</v>
      </c>
      <c r="F20302" s="7">
        <v>3</v>
      </c>
      <c r="G20302" s="8" t="s">
        <v>29</v>
      </c>
      <c r="H20302" s="4" t="str">
        <f t="shared" si="635"/>
        <v>20</v>
      </c>
      <c r="I20302" s="13">
        <v>9.2555000000000014</v>
      </c>
    </row>
    <row r="20303" spans="1:9" ht="15" customHeight="1" x14ac:dyDescent="0.25">
      <c r="A20303" s="5" t="str">
        <f t="shared" si="634"/>
        <v>Geothermal</v>
      </c>
      <c r="B20303" s="5">
        <v>9</v>
      </c>
      <c r="C20303" s="6" t="s">
        <v>8</v>
      </c>
      <c r="D20303" s="6">
        <v>5</v>
      </c>
      <c r="E20303" s="7" t="s">
        <v>6</v>
      </c>
      <c r="F20303" s="7">
        <v>3</v>
      </c>
      <c r="G20303" s="8" t="s">
        <v>29</v>
      </c>
      <c r="H20303" s="4" t="str">
        <f t="shared" si="635"/>
        <v>20</v>
      </c>
      <c r="I20303" s="13">
        <v>36.758352000000002</v>
      </c>
    </row>
    <row r="20304" spans="1:9" ht="15" customHeight="1" x14ac:dyDescent="0.25">
      <c r="A20304" s="5" t="str">
        <f t="shared" ref="A20304:A20367" si="636">A20291</f>
        <v>Solar PV</v>
      </c>
      <c r="B20304" s="5">
        <v>10</v>
      </c>
      <c r="C20304" s="6" t="s">
        <v>8</v>
      </c>
      <c r="D20304" s="6">
        <v>5</v>
      </c>
      <c r="E20304" s="7" t="s">
        <v>6</v>
      </c>
      <c r="F20304" s="7">
        <v>3</v>
      </c>
      <c r="G20304" s="8" t="s">
        <v>29</v>
      </c>
      <c r="H20304" s="4" t="str">
        <f t="shared" si="635"/>
        <v>20</v>
      </c>
      <c r="I20304" s="13">
        <v>16.371000000000002</v>
      </c>
    </row>
    <row r="20305" spans="1:9" ht="15" customHeight="1" x14ac:dyDescent="0.25">
      <c r="A20305" s="5" t="str">
        <f t="shared" si="636"/>
        <v>Biomass</v>
      </c>
      <c r="B20305" s="5">
        <v>11</v>
      </c>
      <c r="C20305" s="6" t="s">
        <v>8</v>
      </c>
      <c r="D20305" s="6">
        <v>5</v>
      </c>
      <c r="E20305" s="7" t="s">
        <v>6</v>
      </c>
      <c r="F20305" s="7">
        <v>3</v>
      </c>
      <c r="G20305" s="8" t="s">
        <v>29</v>
      </c>
      <c r="H20305" s="4" t="str">
        <f t="shared" si="635"/>
        <v>20</v>
      </c>
      <c r="I20305" s="13">
        <v>5.3500000000000005</v>
      </c>
    </row>
    <row r="20306" spans="1:9" ht="15" customHeight="1" x14ac:dyDescent="0.25">
      <c r="A20306" s="5" t="str">
        <f t="shared" si="636"/>
        <v>Cogeneration</v>
      </c>
      <c r="B20306" s="5">
        <v>12</v>
      </c>
      <c r="C20306" s="6" t="s">
        <v>8</v>
      </c>
      <c r="D20306" s="6">
        <v>5</v>
      </c>
      <c r="E20306" s="7" t="s">
        <v>6</v>
      </c>
      <c r="F20306" s="7">
        <v>3</v>
      </c>
      <c r="G20306" s="8" t="s">
        <v>29</v>
      </c>
      <c r="H20306" s="4" t="str">
        <f t="shared" si="635"/>
        <v>20</v>
      </c>
      <c r="I20306" s="13">
        <v>25.783120804166671</v>
      </c>
    </row>
    <row r="20307" spans="1:9" ht="15" customHeight="1" x14ac:dyDescent="0.25">
      <c r="A20307" s="5" t="str">
        <f t="shared" si="636"/>
        <v>Nuclear</v>
      </c>
      <c r="B20307" s="5">
        <v>13</v>
      </c>
      <c r="C20307" s="6" t="s">
        <v>8</v>
      </c>
      <c r="D20307" s="6">
        <v>5</v>
      </c>
      <c r="E20307" s="7" t="s">
        <v>6</v>
      </c>
      <c r="F20307" s="7">
        <v>3</v>
      </c>
      <c r="G20307" s="8" t="s">
        <v>29</v>
      </c>
      <c r="H20307" s="4" t="str">
        <f t="shared" si="635"/>
        <v>20</v>
      </c>
      <c r="I20307" s="13">
        <v>24.770499999999998</v>
      </c>
    </row>
    <row r="20308" spans="1:9" ht="15" customHeight="1" x14ac:dyDescent="0.25">
      <c r="A20308" s="5" t="str">
        <f t="shared" si="636"/>
        <v>Conventional Thermoelectric</v>
      </c>
      <c r="B20308" s="5">
        <v>1</v>
      </c>
      <c r="C20308" s="6" t="s">
        <v>9</v>
      </c>
      <c r="D20308" s="6">
        <v>6</v>
      </c>
      <c r="E20308" s="7" t="s">
        <v>6</v>
      </c>
      <c r="F20308" s="7">
        <v>3</v>
      </c>
      <c r="G20308" s="8" t="s">
        <v>29</v>
      </c>
      <c r="H20308" s="4" t="str">
        <f t="shared" si="635"/>
        <v>20</v>
      </c>
      <c r="I20308" s="13">
        <v>63.954327999999997</v>
      </c>
    </row>
    <row r="20309" spans="1:9" ht="15" customHeight="1" x14ac:dyDescent="0.25">
      <c r="A20309" s="5" t="str">
        <f t="shared" si="636"/>
        <v>Combined Cycle</v>
      </c>
      <c r="B20309" s="5">
        <v>2</v>
      </c>
      <c r="C20309" s="6" t="s">
        <v>9</v>
      </c>
      <c r="D20309" s="6">
        <v>6</v>
      </c>
      <c r="E20309" s="7" t="s">
        <v>6</v>
      </c>
      <c r="F20309" s="7">
        <v>3</v>
      </c>
      <c r="G20309" s="8" t="s">
        <v>29</v>
      </c>
      <c r="H20309" s="4" t="str">
        <f t="shared" si="635"/>
        <v>20</v>
      </c>
      <c r="I20309" s="13">
        <v>25.783120804166671</v>
      </c>
    </row>
    <row r="20310" spans="1:9" ht="15" customHeight="1" x14ac:dyDescent="0.25">
      <c r="A20310" s="5" t="str">
        <f t="shared" si="636"/>
        <v>Coal</v>
      </c>
      <c r="B20310" s="5">
        <v>3</v>
      </c>
      <c r="C20310" s="6" t="s">
        <v>9</v>
      </c>
      <c r="D20310" s="6">
        <v>6</v>
      </c>
      <c r="E20310" s="7" t="s">
        <v>6</v>
      </c>
      <c r="F20310" s="7">
        <v>3</v>
      </c>
      <c r="G20310" s="8" t="s">
        <v>29</v>
      </c>
      <c r="H20310" s="4" t="str">
        <f t="shared" si="635"/>
        <v>20</v>
      </c>
      <c r="I20310" s="13">
        <v>39.483000000000004</v>
      </c>
    </row>
    <row r="20311" spans="1:9" ht="15" customHeight="1" x14ac:dyDescent="0.25">
      <c r="A20311" s="5" t="str">
        <f t="shared" si="636"/>
        <v>Turbogas</v>
      </c>
      <c r="B20311" s="5">
        <v>4</v>
      </c>
      <c r="C20311" s="6" t="s">
        <v>9</v>
      </c>
      <c r="D20311" s="6">
        <v>6</v>
      </c>
      <c r="E20311" s="7" t="s">
        <v>6</v>
      </c>
      <c r="F20311" s="7">
        <v>3</v>
      </c>
      <c r="G20311" s="8" t="s">
        <v>29</v>
      </c>
      <c r="H20311" s="4" t="str">
        <f t="shared" si="635"/>
        <v>20</v>
      </c>
      <c r="I20311" s="13">
        <v>41.325210083333332</v>
      </c>
    </row>
    <row r="20312" spans="1:9" ht="15" customHeight="1" x14ac:dyDescent="0.25">
      <c r="A20312" s="5" t="str">
        <f t="shared" si="636"/>
        <v>Internal Combustion</v>
      </c>
      <c r="B20312" s="5">
        <v>5</v>
      </c>
      <c r="C20312" s="6" t="s">
        <v>9</v>
      </c>
      <c r="D20312" s="6">
        <v>6</v>
      </c>
      <c r="E20312" s="7" t="s">
        <v>6</v>
      </c>
      <c r="F20312" s="7">
        <v>3</v>
      </c>
      <c r="G20312" s="8" t="s">
        <v>29</v>
      </c>
      <c r="H20312" s="4" t="str">
        <f t="shared" si="635"/>
        <v>20</v>
      </c>
      <c r="I20312" s="13">
        <v>196.78370000000001</v>
      </c>
    </row>
    <row r="20313" spans="1:9" ht="15" customHeight="1" x14ac:dyDescent="0.25">
      <c r="A20313" s="5" t="str">
        <f t="shared" si="636"/>
        <v>Fluidized Bed</v>
      </c>
      <c r="B20313" s="5">
        <v>6</v>
      </c>
      <c r="C20313" s="6" t="s">
        <v>9</v>
      </c>
      <c r="D20313" s="6">
        <v>6</v>
      </c>
      <c r="E20313" s="7" t="s">
        <v>6</v>
      </c>
      <c r="F20313" s="7">
        <v>3</v>
      </c>
      <c r="G20313" s="8" t="s">
        <v>29</v>
      </c>
      <c r="H20313" s="4" t="str">
        <f t="shared" si="635"/>
        <v>20</v>
      </c>
      <c r="I20313" s="13">
        <v>39.483000000000004</v>
      </c>
    </row>
    <row r="20314" spans="1:9" ht="15" customHeight="1" x14ac:dyDescent="0.25">
      <c r="A20314" s="5" t="str">
        <f t="shared" si="636"/>
        <v>Hydropower</v>
      </c>
      <c r="B20314" s="5">
        <v>7</v>
      </c>
      <c r="C20314" s="6" t="s">
        <v>9</v>
      </c>
      <c r="D20314" s="6">
        <v>6</v>
      </c>
      <c r="E20314" s="7" t="s">
        <v>6</v>
      </c>
      <c r="F20314" s="7">
        <v>3</v>
      </c>
      <c r="G20314" s="8" t="s">
        <v>29</v>
      </c>
      <c r="H20314" s="4" t="str">
        <f t="shared" si="635"/>
        <v>20</v>
      </c>
      <c r="I20314" s="13">
        <v>0</v>
      </c>
    </row>
    <row r="20315" spans="1:9" ht="15" customHeight="1" x14ac:dyDescent="0.25">
      <c r="A20315" s="5" t="str">
        <f t="shared" si="636"/>
        <v>Wind</v>
      </c>
      <c r="B20315" s="5">
        <v>8</v>
      </c>
      <c r="C20315" s="6" t="s">
        <v>9</v>
      </c>
      <c r="D20315" s="6">
        <v>6</v>
      </c>
      <c r="E20315" s="7" t="s">
        <v>6</v>
      </c>
      <c r="F20315" s="7">
        <v>3</v>
      </c>
      <c r="G20315" s="8" t="s">
        <v>29</v>
      </c>
      <c r="H20315" s="4" t="str">
        <f t="shared" si="635"/>
        <v>20</v>
      </c>
      <c r="I20315" s="13">
        <v>9.2555000000000014</v>
      </c>
    </row>
    <row r="20316" spans="1:9" ht="15" customHeight="1" x14ac:dyDescent="0.25">
      <c r="A20316" s="5" t="str">
        <f t="shared" si="636"/>
        <v>Geothermal</v>
      </c>
      <c r="B20316" s="5">
        <v>9</v>
      </c>
      <c r="C20316" s="6" t="s">
        <v>9</v>
      </c>
      <c r="D20316" s="6">
        <v>6</v>
      </c>
      <c r="E20316" s="7" t="s">
        <v>6</v>
      </c>
      <c r="F20316" s="7">
        <v>3</v>
      </c>
      <c r="G20316" s="8" t="s">
        <v>29</v>
      </c>
      <c r="H20316" s="4" t="str">
        <f t="shared" si="635"/>
        <v>20</v>
      </c>
      <c r="I20316" s="13">
        <v>36.758352000000002</v>
      </c>
    </row>
    <row r="20317" spans="1:9" ht="15" customHeight="1" x14ac:dyDescent="0.25">
      <c r="A20317" s="5" t="str">
        <f t="shared" si="636"/>
        <v>Solar PV</v>
      </c>
      <c r="B20317" s="5">
        <v>10</v>
      </c>
      <c r="C20317" s="6" t="s">
        <v>9</v>
      </c>
      <c r="D20317" s="6">
        <v>6</v>
      </c>
      <c r="E20317" s="7" t="s">
        <v>6</v>
      </c>
      <c r="F20317" s="7">
        <v>3</v>
      </c>
      <c r="G20317" s="8" t="s">
        <v>29</v>
      </c>
      <c r="H20317" s="4" t="str">
        <f t="shared" si="635"/>
        <v>20</v>
      </c>
      <c r="I20317" s="13">
        <v>16.371000000000002</v>
      </c>
    </row>
    <row r="20318" spans="1:9" ht="15" customHeight="1" x14ac:dyDescent="0.25">
      <c r="A20318" s="5" t="str">
        <f t="shared" si="636"/>
        <v>Biomass</v>
      </c>
      <c r="B20318" s="5">
        <v>11</v>
      </c>
      <c r="C20318" s="6" t="s">
        <v>9</v>
      </c>
      <c r="D20318" s="6">
        <v>6</v>
      </c>
      <c r="E20318" s="7" t="s">
        <v>6</v>
      </c>
      <c r="F20318" s="7">
        <v>3</v>
      </c>
      <c r="G20318" s="8" t="s">
        <v>29</v>
      </c>
      <c r="H20318" s="4" t="str">
        <f t="shared" si="635"/>
        <v>20</v>
      </c>
      <c r="I20318" s="13">
        <v>5.3500000000000005</v>
      </c>
    </row>
    <row r="20319" spans="1:9" ht="15" customHeight="1" x14ac:dyDescent="0.25">
      <c r="A20319" s="5" t="str">
        <f t="shared" si="636"/>
        <v>Cogeneration</v>
      </c>
      <c r="B20319" s="5">
        <v>12</v>
      </c>
      <c r="C20319" s="6" t="s">
        <v>9</v>
      </c>
      <c r="D20319" s="6">
        <v>6</v>
      </c>
      <c r="E20319" s="7" t="s">
        <v>6</v>
      </c>
      <c r="F20319" s="7">
        <v>3</v>
      </c>
      <c r="G20319" s="8" t="s">
        <v>29</v>
      </c>
      <c r="H20319" s="4" t="str">
        <f t="shared" si="635"/>
        <v>20</v>
      </c>
      <c r="I20319" s="13">
        <v>25.783120804166671</v>
      </c>
    </row>
    <row r="20320" spans="1:9" ht="15" customHeight="1" x14ac:dyDescent="0.25">
      <c r="A20320" s="5" t="str">
        <f t="shared" si="636"/>
        <v>Nuclear</v>
      </c>
      <c r="B20320" s="5">
        <v>13</v>
      </c>
      <c r="C20320" s="6" t="s">
        <v>9</v>
      </c>
      <c r="D20320" s="6">
        <v>6</v>
      </c>
      <c r="E20320" s="7" t="s">
        <v>6</v>
      </c>
      <c r="F20320" s="7">
        <v>3</v>
      </c>
      <c r="G20320" s="8" t="s">
        <v>29</v>
      </c>
      <c r="H20320" s="4" t="str">
        <f t="shared" si="635"/>
        <v>20</v>
      </c>
      <c r="I20320" s="13">
        <v>24.770499999999998</v>
      </c>
    </row>
    <row r="20321" spans="1:9" ht="15" customHeight="1" x14ac:dyDescent="0.25">
      <c r="A20321" s="5" t="str">
        <f t="shared" si="636"/>
        <v>Conventional Thermoelectric</v>
      </c>
      <c r="B20321" s="5">
        <v>1</v>
      </c>
      <c r="C20321" s="6" t="s">
        <v>10</v>
      </c>
      <c r="D20321" s="6">
        <v>7</v>
      </c>
      <c r="E20321" s="7" t="s">
        <v>6</v>
      </c>
      <c r="F20321" s="7">
        <v>3</v>
      </c>
      <c r="G20321" s="8" t="s">
        <v>29</v>
      </c>
      <c r="H20321" s="4" t="str">
        <f t="shared" si="635"/>
        <v>20</v>
      </c>
      <c r="I20321" s="13">
        <v>63.954327999999997</v>
      </c>
    </row>
    <row r="20322" spans="1:9" ht="15" customHeight="1" x14ac:dyDescent="0.25">
      <c r="A20322" s="5" t="str">
        <f t="shared" si="636"/>
        <v>Combined Cycle</v>
      </c>
      <c r="B20322" s="5">
        <v>2</v>
      </c>
      <c r="C20322" s="6" t="s">
        <v>10</v>
      </c>
      <c r="D20322" s="6">
        <v>7</v>
      </c>
      <c r="E20322" s="7" t="s">
        <v>6</v>
      </c>
      <c r="F20322" s="7">
        <v>3</v>
      </c>
      <c r="G20322" s="8" t="s">
        <v>29</v>
      </c>
      <c r="H20322" s="4" t="str">
        <f t="shared" si="635"/>
        <v>20</v>
      </c>
      <c r="I20322" s="13">
        <v>38.176723937500007</v>
      </c>
    </row>
    <row r="20323" spans="1:9" ht="15" customHeight="1" x14ac:dyDescent="0.25">
      <c r="A20323" s="5" t="str">
        <f t="shared" si="636"/>
        <v>Coal</v>
      </c>
      <c r="B20323" s="5">
        <v>3</v>
      </c>
      <c r="C20323" s="6" t="s">
        <v>10</v>
      </c>
      <c r="D20323" s="6">
        <v>7</v>
      </c>
      <c r="E20323" s="7" t="s">
        <v>6</v>
      </c>
      <c r="F20323" s="7">
        <v>3</v>
      </c>
      <c r="G20323" s="8" t="s">
        <v>29</v>
      </c>
      <c r="H20323" s="4" t="str">
        <f t="shared" si="635"/>
        <v>20</v>
      </c>
      <c r="I20323" s="13">
        <v>39.483000000000004</v>
      </c>
    </row>
    <row r="20324" spans="1:9" ht="15" customHeight="1" x14ac:dyDescent="0.25">
      <c r="A20324" s="5" t="str">
        <f t="shared" si="636"/>
        <v>Turbogas</v>
      </c>
      <c r="B20324" s="5">
        <v>4</v>
      </c>
      <c r="C20324" s="6" t="s">
        <v>10</v>
      </c>
      <c r="D20324" s="6">
        <v>7</v>
      </c>
      <c r="E20324" s="7" t="s">
        <v>6</v>
      </c>
      <c r="F20324" s="7">
        <v>3</v>
      </c>
      <c r="G20324" s="8" t="s">
        <v>29</v>
      </c>
      <c r="H20324" s="4" t="str">
        <f t="shared" si="635"/>
        <v>20</v>
      </c>
      <c r="I20324" s="13">
        <v>61.189688750000002</v>
      </c>
    </row>
    <row r="20325" spans="1:9" ht="15" customHeight="1" x14ac:dyDescent="0.25">
      <c r="A20325" s="5" t="str">
        <f t="shared" si="636"/>
        <v>Internal Combustion</v>
      </c>
      <c r="B20325" s="5">
        <v>5</v>
      </c>
      <c r="C20325" s="6" t="s">
        <v>10</v>
      </c>
      <c r="D20325" s="6">
        <v>7</v>
      </c>
      <c r="E20325" s="7" t="s">
        <v>6</v>
      </c>
      <c r="F20325" s="7">
        <v>3</v>
      </c>
      <c r="G20325" s="8" t="s">
        <v>29</v>
      </c>
      <c r="H20325" s="4" t="str">
        <f t="shared" si="635"/>
        <v>20</v>
      </c>
      <c r="I20325" s="13">
        <v>196.78370000000001</v>
      </c>
    </row>
    <row r="20326" spans="1:9" ht="15" customHeight="1" x14ac:dyDescent="0.25">
      <c r="A20326" s="5" t="str">
        <f t="shared" si="636"/>
        <v>Fluidized Bed</v>
      </c>
      <c r="B20326" s="5">
        <v>6</v>
      </c>
      <c r="C20326" s="6" t="s">
        <v>10</v>
      </c>
      <c r="D20326" s="6">
        <v>7</v>
      </c>
      <c r="E20326" s="7" t="s">
        <v>6</v>
      </c>
      <c r="F20326" s="7">
        <v>3</v>
      </c>
      <c r="G20326" s="8" t="s">
        <v>29</v>
      </c>
      <c r="H20326" s="4" t="str">
        <f t="shared" si="635"/>
        <v>20</v>
      </c>
      <c r="I20326" s="13">
        <v>39.483000000000004</v>
      </c>
    </row>
    <row r="20327" spans="1:9" ht="15" customHeight="1" x14ac:dyDescent="0.25">
      <c r="A20327" s="5" t="str">
        <f t="shared" si="636"/>
        <v>Hydropower</v>
      </c>
      <c r="B20327" s="5">
        <v>7</v>
      </c>
      <c r="C20327" s="6" t="s">
        <v>10</v>
      </c>
      <c r="D20327" s="6">
        <v>7</v>
      </c>
      <c r="E20327" s="7" t="s">
        <v>6</v>
      </c>
      <c r="F20327" s="7">
        <v>3</v>
      </c>
      <c r="G20327" s="8" t="s">
        <v>29</v>
      </c>
      <c r="H20327" s="4" t="str">
        <f t="shared" si="635"/>
        <v>20</v>
      </c>
      <c r="I20327" s="13">
        <v>0</v>
      </c>
    </row>
    <row r="20328" spans="1:9" ht="15" customHeight="1" x14ac:dyDescent="0.25">
      <c r="A20328" s="5" t="str">
        <f t="shared" si="636"/>
        <v>Wind</v>
      </c>
      <c r="B20328" s="5">
        <v>8</v>
      </c>
      <c r="C20328" s="6" t="s">
        <v>10</v>
      </c>
      <c r="D20328" s="6">
        <v>7</v>
      </c>
      <c r="E20328" s="7" t="s">
        <v>6</v>
      </c>
      <c r="F20328" s="7">
        <v>3</v>
      </c>
      <c r="G20328" s="8" t="s">
        <v>29</v>
      </c>
      <c r="H20328" s="4" t="str">
        <f t="shared" si="635"/>
        <v>20</v>
      </c>
      <c r="I20328" s="13">
        <v>9.2555000000000014</v>
      </c>
    </row>
    <row r="20329" spans="1:9" ht="15" customHeight="1" x14ac:dyDescent="0.25">
      <c r="A20329" s="5" t="str">
        <f t="shared" si="636"/>
        <v>Geothermal</v>
      </c>
      <c r="B20329" s="5">
        <v>9</v>
      </c>
      <c r="C20329" s="6" t="s">
        <v>10</v>
      </c>
      <c r="D20329" s="6">
        <v>7</v>
      </c>
      <c r="E20329" s="7" t="s">
        <v>6</v>
      </c>
      <c r="F20329" s="7">
        <v>3</v>
      </c>
      <c r="G20329" s="8" t="s">
        <v>29</v>
      </c>
      <c r="H20329" s="4" t="str">
        <f t="shared" si="635"/>
        <v>20</v>
      </c>
      <c r="I20329" s="13">
        <v>36.758352000000002</v>
      </c>
    </row>
    <row r="20330" spans="1:9" ht="15" customHeight="1" x14ac:dyDescent="0.25">
      <c r="A20330" s="5" t="str">
        <f t="shared" si="636"/>
        <v>Solar PV</v>
      </c>
      <c r="B20330" s="5">
        <v>10</v>
      </c>
      <c r="C20330" s="6" t="s">
        <v>10</v>
      </c>
      <c r="D20330" s="6">
        <v>7</v>
      </c>
      <c r="E20330" s="7" t="s">
        <v>6</v>
      </c>
      <c r="F20330" s="7">
        <v>3</v>
      </c>
      <c r="G20330" s="8" t="s">
        <v>29</v>
      </c>
      <c r="H20330" s="4" t="str">
        <f t="shared" si="635"/>
        <v>20</v>
      </c>
      <c r="I20330" s="13">
        <v>16.371000000000002</v>
      </c>
    </row>
    <row r="20331" spans="1:9" ht="15" customHeight="1" x14ac:dyDescent="0.25">
      <c r="A20331" s="5" t="str">
        <f t="shared" si="636"/>
        <v>Biomass</v>
      </c>
      <c r="B20331" s="5">
        <v>11</v>
      </c>
      <c r="C20331" s="6" t="s">
        <v>10</v>
      </c>
      <c r="D20331" s="6">
        <v>7</v>
      </c>
      <c r="E20331" s="7" t="s">
        <v>6</v>
      </c>
      <c r="F20331" s="7">
        <v>3</v>
      </c>
      <c r="G20331" s="8" t="s">
        <v>29</v>
      </c>
      <c r="H20331" s="4" t="str">
        <f t="shared" si="635"/>
        <v>20</v>
      </c>
      <c r="I20331" s="13">
        <v>5.3500000000000005</v>
      </c>
    </row>
    <row r="20332" spans="1:9" ht="15" customHeight="1" x14ac:dyDescent="0.25">
      <c r="A20332" s="5" t="str">
        <f t="shared" si="636"/>
        <v>Cogeneration</v>
      </c>
      <c r="B20332" s="5">
        <v>12</v>
      </c>
      <c r="C20332" s="6" t="s">
        <v>10</v>
      </c>
      <c r="D20332" s="6">
        <v>7</v>
      </c>
      <c r="E20332" s="7" t="s">
        <v>6</v>
      </c>
      <c r="F20332" s="7">
        <v>3</v>
      </c>
      <c r="G20332" s="8" t="s">
        <v>29</v>
      </c>
      <c r="H20332" s="4" t="str">
        <f t="shared" si="635"/>
        <v>20</v>
      </c>
      <c r="I20332" s="13">
        <v>38.176723937500007</v>
      </c>
    </row>
    <row r="20333" spans="1:9" ht="15" customHeight="1" x14ac:dyDescent="0.25">
      <c r="A20333" s="5" t="str">
        <f t="shared" si="636"/>
        <v>Nuclear</v>
      </c>
      <c r="B20333" s="5">
        <v>13</v>
      </c>
      <c r="C20333" s="6" t="s">
        <v>10</v>
      </c>
      <c r="D20333" s="6">
        <v>7</v>
      </c>
      <c r="E20333" s="7" t="s">
        <v>6</v>
      </c>
      <c r="F20333" s="7">
        <v>3</v>
      </c>
      <c r="G20333" s="8" t="s">
        <v>29</v>
      </c>
      <c r="H20333" s="4" t="str">
        <f t="shared" si="635"/>
        <v>20</v>
      </c>
      <c r="I20333" s="13">
        <v>24.770499999999998</v>
      </c>
    </row>
    <row r="20334" spans="1:9" ht="15" customHeight="1" x14ac:dyDescent="0.25">
      <c r="A20334" s="5" t="str">
        <f t="shared" si="636"/>
        <v>Conventional Thermoelectric</v>
      </c>
      <c r="B20334" s="5">
        <v>1</v>
      </c>
      <c r="C20334" s="6" t="s">
        <v>11</v>
      </c>
      <c r="D20334" s="6">
        <v>8</v>
      </c>
      <c r="E20334" s="7" t="s">
        <v>6</v>
      </c>
      <c r="F20334" s="7">
        <v>3</v>
      </c>
      <c r="G20334" s="8" t="s">
        <v>29</v>
      </c>
      <c r="H20334" s="4" t="str">
        <f t="shared" si="635"/>
        <v>20</v>
      </c>
      <c r="I20334" s="13">
        <v>63.954327999999997</v>
      </c>
    </row>
    <row r="20335" spans="1:9" ht="15" customHeight="1" x14ac:dyDescent="0.25">
      <c r="A20335" s="5" t="str">
        <f t="shared" si="636"/>
        <v>Combined Cycle</v>
      </c>
      <c r="B20335" s="5">
        <v>2</v>
      </c>
      <c r="C20335" s="6" t="s">
        <v>11</v>
      </c>
      <c r="D20335" s="6">
        <v>8</v>
      </c>
      <c r="E20335" s="7" t="s">
        <v>6</v>
      </c>
      <c r="F20335" s="7">
        <v>3</v>
      </c>
      <c r="G20335" s="8" t="s">
        <v>29</v>
      </c>
      <c r="H20335" s="4" t="str">
        <f t="shared" si="635"/>
        <v>20</v>
      </c>
      <c r="I20335" s="13">
        <v>32.090579541666663</v>
      </c>
    </row>
    <row r="20336" spans="1:9" ht="15" customHeight="1" x14ac:dyDescent="0.25">
      <c r="A20336" s="5" t="str">
        <f t="shared" si="636"/>
        <v>Coal</v>
      </c>
      <c r="B20336" s="5">
        <v>3</v>
      </c>
      <c r="C20336" s="6" t="s">
        <v>11</v>
      </c>
      <c r="D20336" s="6">
        <v>8</v>
      </c>
      <c r="E20336" s="7" t="s">
        <v>6</v>
      </c>
      <c r="F20336" s="7">
        <v>3</v>
      </c>
      <c r="G20336" s="8" t="s">
        <v>29</v>
      </c>
      <c r="H20336" s="4" t="str">
        <f t="shared" si="635"/>
        <v>20</v>
      </c>
      <c r="I20336" s="13">
        <v>39.483000000000004</v>
      </c>
    </row>
    <row r="20337" spans="1:9" ht="15" customHeight="1" x14ac:dyDescent="0.25">
      <c r="A20337" s="5" t="str">
        <f t="shared" si="636"/>
        <v>Turbogas</v>
      </c>
      <c r="B20337" s="5">
        <v>4</v>
      </c>
      <c r="C20337" s="6" t="s">
        <v>11</v>
      </c>
      <c r="D20337" s="6">
        <v>8</v>
      </c>
      <c r="E20337" s="7" t="s">
        <v>6</v>
      </c>
      <c r="F20337" s="7">
        <v>3</v>
      </c>
      <c r="G20337" s="8" t="s">
        <v>29</v>
      </c>
      <c r="H20337" s="4" t="str">
        <f t="shared" si="635"/>
        <v>20</v>
      </c>
      <c r="I20337" s="13">
        <v>51.434810833333323</v>
      </c>
    </row>
    <row r="20338" spans="1:9" ht="15" customHeight="1" x14ac:dyDescent="0.25">
      <c r="A20338" s="5" t="str">
        <f t="shared" si="636"/>
        <v>Internal Combustion</v>
      </c>
      <c r="B20338" s="5">
        <v>5</v>
      </c>
      <c r="C20338" s="6" t="s">
        <v>11</v>
      </c>
      <c r="D20338" s="6">
        <v>8</v>
      </c>
      <c r="E20338" s="7" t="s">
        <v>6</v>
      </c>
      <c r="F20338" s="7">
        <v>3</v>
      </c>
      <c r="G20338" s="8" t="s">
        <v>29</v>
      </c>
      <c r="H20338" s="4" t="str">
        <f t="shared" si="635"/>
        <v>20</v>
      </c>
      <c r="I20338" s="13">
        <v>196.78370000000001</v>
      </c>
    </row>
    <row r="20339" spans="1:9" ht="15" customHeight="1" x14ac:dyDescent="0.25">
      <c r="A20339" s="5" t="str">
        <f t="shared" si="636"/>
        <v>Fluidized Bed</v>
      </c>
      <c r="B20339" s="5">
        <v>6</v>
      </c>
      <c r="C20339" s="6" t="s">
        <v>11</v>
      </c>
      <c r="D20339" s="6">
        <v>8</v>
      </c>
      <c r="E20339" s="7" t="s">
        <v>6</v>
      </c>
      <c r="F20339" s="7">
        <v>3</v>
      </c>
      <c r="G20339" s="8" t="s">
        <v>29</v>
      </c>
      <c r="H20339" s="4" t="str">
        <f t="shared" si="635"/>
        <v>20</v>
      </c>
      <c r="I20339" s="13">
        <v>39.483000000000004</v>
      </c>
    </row>
    <row r="20340" spans="1:9" ht="15" customHeight="1" x14ac:dyDescent="0.25">
      <c r="A20340" s="5" t="str">
        <f t="shared" si="636"/>
        <v>Hydropower</v>
      </c>
      <c r="B20340" s="5">
        <v>7</v>
      </c>
      <c r="C20340" s="6" t="s">
        <v>11</v>
      </c>
      <c r="D20340" s="6">
        <v>8</v>
      </c>
      <c r="E20340" s="7" t="s">
        <v>6</v>
      </c>
      <c r="F20340" s="7">
        <v>3</v>
      </c>
      <c r="G20340" s="8" t="s">
        <v>29</v>
      </c>
      <c r="H20340" s="4" t="str">
        <f t="shared" si="635"/>
        <v>20</v>
      </c>
      <c r="I20340" s="13">
        <v>0</v>
      </c>
    </row>
    <row r="20341" spans="1:9" ht="15" customHeight="1" x14ac:dyDescent="0.25">
      <c r="A20341" s="5" t="str">
        <f t="shared" si="636"/>
        <v>Wind</v>
      </c>
      <c r="B20341" s="5">
        <v>8</v>
      </c>
      <c r="C20341" s="6" t="s">
        <v>11</v>
      </c>
      <c r="D20341" s="6">
        <v>8</v>
      </c>
      <c r="E20341" s="7" t="s">
        <v>6</v>
      </c>
      <c r="F20341" s="7">
        <v>3</v>
      </c>
      <c r="G20341" s="8" t="s">
        <v>29</v>
      </c>
      <c r="H20341" s="4" t="str">
        <f t="shared" si="635"/>
        <v>20</v>
      </c>
      <c r="I20341" s="13">
        <v>9.2555000000000014</v>
      </c>
    </row>
    <row r="20342" spans="1:9" ht="15" customHeight="1" x14ac:dyDescent="0.25">
      <c r="A20342" s="5" t="str">
        <f t="shared" si="636"/>
        <v>Geothermal</v>
      </c>
      <c r="B20342" s="5">
        <v>9</v>
      </c>
      <c r="C20342" s="6" t="s">
        <v>11</v>
      </c>
      <c r="D20342" s="6">
        <v>8</v>
      </c>
      <c r="E20342" s="7" t="s">
        <v>6</v>
      </c>
      <c r="F20342" s="7">
        <v>3</v>
      </c>
      <c r="G20342" s="8" t="s">
        <v>29</v>
      </c>
      <c r="H20342" s="4" t="str">
        <f t="shared" si="635"/>
        <v>20</v>
      </c>
      <c r="I20342" s="13">
        <v>36.758352000000002</v>
      </c>
    </row>
    <row r="20343" spans="1:9" ht="15" customHeight="1" x14ac:dyDescent="0.25">
      <c r="A20343" s="5" t="str">
        <f t="shared" si="636"/>
        <v>Solar PV</v>
      </c>
      <c r="B20343" s="5">
        <v>10</v>
      </c>
      <c r="C20343" s="6" t="s">
        <v>11</v>
      </c>
      <c r="D20343" s="6">
        <v>8</v>
      </c>
      <c r="E20343" s="7" t="s">
        <v>6</v>
      </c>
      <c r="F20343" s="7">
        <v>3</v>
      </c>
      <c r="G20343" s="8" t="s">
        <v>29</v>
      </c>
      <c r="H20343" s="4" t="str">
        <f t="shared" si="635"/>
        <v>20</v>
      </c>
      <c r="I20343" s="13">
        <v>16.371000000000002</v>
      </c>
    </row>
    <row r="20344" spans="1:9" ht="15" customHeight="1" x14ac:dyDescent="0.25">
      <c r="A20344" s="5" t="str">
        <f t="shared" si="636"/>
        <v>Biomass</v>
      </c>
      <c r="B20344" s="5">
        <v>11</v>
      </c>
      <c r="C20344" s="6" t="s">
        <v>11</v>
      </c>
      <c r="D20344" s="6">
        <v>8</v>
      </c>
      <c r="E20344" s="7" t="s">
        <v>6</v>
      </c>
      <c r="F20344" s="7">
        <v>3</v>
      </c>
      <c r="G20344" s="8" t="s">
        <v>29</v>
      </c>
      <c r="H20344" s="4" t="str">
        <f t="shared" si="635"/>
        <v>20</v>
      </c>
      <c r="I20344" s="13">
        <v>5.3500000000000005</v>
      </c>
    </row>
    <row r="20345" spans="1:9" ht="15" customHeight="1" x14ac:dyDescent="0.25">
      <c r="A20345" s="5" t="str">
        <f t="shared" si="636"/>
        <v>Cogeneration</v>
      </c>
      <c r="B20345" s="5">
        <v>12</v>
      </c>
      <c r="C20345" s="6" t="s">
        <v>11</v>
      </c>
      <c r="D20345" s="6">
        <v>8</v>
      </c>
      <c r="E20345" s="7" t="s">
        <v>6</v>
      </c>
      <c r="F20345" s="7">
        <v>3</v>
      </c>
      <c r="G20345" s="8" t="s">
        <v>29</v>
      </c>
      <c r="H20345" s="4" t="str">
        <f t="shared" si="635"/>
        <v>20</v>
      </c>
      <c r="I20345" s="13">
        <v>32.090579541666663</v>
      </c>
    </row>
    <row r="20346" spans="1:9" ht="15" customHeight="1" x14ac:dyDescent="0.25">
      <c r="A20346" s="5" t="str">
        <f t="shared" si="636"/>
        <v>Nuclear</v>
      </c>
      <c r="B20346" s="5">
        <v>13</v>
      </c>
      <c r="C20346" s="6" t="s">
        <v>11</v>
      </c>
      <c r="D20346" s="6">
        <v>8</v>
      </c>
      <c r="E20346" s="7" t="s">
        <v>6</v>
      </c>
      <c r="F20346" s="7">
        <v>3</v>
      </c>
      <c r="G20346" s="8" t="s">
        <v>29</v>
      </c>
      <c r="H20346" s="4" t="str">
        <f t="shared" si="635"/>
        <v>20</v>
      </c>
      <c r="I20346" s="13">
        <v>24.770499999999998</v>
      </c>
    </row>
    <row r="20347" spans="1:9" ht="15" customHeight="1" x14ac:dyDescent="0.25">
      <c r="A20347" s="5" t="str">
        <f t="shared" si="636"/>
        <v>Conventional Thermoelectric</v>
      </c>
      <c r="B20347" s="5">
        <v>1</v>
      </c>
      <c r="C20347" s="6" t="s">
        <v>12</v>
      </c>
      <c r="D20347" s="6">
        <v>9</v>
      </c>
      <c r="E20347" s="7" t="s">
        <v>6</v>
      </c>
      <c r="F20347" s="7">
        <v>3</v>
      </c>
      <c r="G20347" s="8" t="s">
        <v>29</v>
      </c>
      <c r="H20347" s="4" t="str">
        <f t="shared" si="635"/>
        <v>20</v>
      </c>
      <c r="I20347" s="13">
        <v>63.954327999999997</v>
      </c>
    </row>
    <row r="20348" spans="1:9" ht="15" customHeight="1" x14ac:dyDescent="0.25">
      <c r="A20348" s="5" t="str">
        <f t="shared" si="636"/>
        <v>Combined Cycle</v>
      </c>
      <c r="B20348" s="5">
        <v>2</v>
      </c>
      <c r="C20348" s="6" t="s">
        <v>12</v>
      </c>
      <c r="D20348" s="6">
        <v>9</v>
      </c>
      <c r="E20348" s="7" t="s">
        <v>6</v>
      </c>
      <c r="F20348" s="7">
        <v>3</v>
      </c>
      <c r="G20348" s="8" t="s">
        <v>29</v>
      </c>
      <c r="H20348" s="4" t="str">
        <f t="shared" si="635"/>
        <v>20</v>
      </c>
      <c r="I20348" s="13">
        <v>26.557721000000001</v>
      </c>
    </row>
    <row r="20349" spans="1:9" ht="15" customHeight="1" x14ac:dyDescent="0.25">
      <c r="A20349" s="5" t="str">
        <f t="shared" si="636"/>
        <v>Coal</v>
      </c>
      <c r="B20349" s="5">
        <v>3</v>
      </c>
      <c r="C20349" s="6" t="s">
        <v>12</v>
      </c>
      <c r="D20349" s="6">
        <v>9</v>
      </c>
      <c r="E20349" s="7" t="s">
        <v>6</v>
      </c>
      <c r="F20349" s="7">
        <v>3</v>
      </c>
      <c r="G20349" s="8" t="s">
        <v>29</v>
      </c>
      <c r="H20349" s="4" t="str">
        <f t="shared" si="635"/>
        <v>20</v>
      </c>
      <c r="I20349" s="13">
        <v>39.483000000000004</v>
      </c>
    </row>
    <row r="20350" spans="1:9" ht="15" customHeight="1" x14ac:dyDescent="0.25">
      <c r="A20350" s="5" t="str">
        <f t="shared" si="636"/>
        <v>Turbogas</v>
      </c>
      <c r="B20350" s="5">
        <v>4</v>
      </c>
      <c r="C20350" s="6" t="s">
        <v>12</v>
      </c>
      <c r="D20350" s="6">
        <v>9</v>
      </c>
      <c r="E20350" s="7" t="s">
        <v>6</v>
      </c>
      <c r="F20350" s="7">
        <v>3</v>
      </c>
      <c r="G20350" s="8" t="s">
        <v>29</v>
      </c>
      <c r="H20350" s="4" t="str">
        <f t="shared" si="635"/>
        <v>20</v>
      </c>
      <c r="I20350" s="13">
        <v>42.566739999999996</v>
      </c>
    </row>
    <row r="20351" spans="1:9" ht="15" customHeight="1" x14ac:dyDescent="0.25">
      <c r="A20351" s="5" t="str">
        <f t="shared" si="636"/>
        <v>Internal Combustion</v>
      </c>
      <c r="B20351" s="5">
        <v>5</v>
      </c>
      <c r="C20351" s="6" t="s">
        <v>12</v>
      </c>
      <c r="D20351" s="6">
        <v>9</v>
      </c>
      <c r="E20351" s="7" t="s">
        <v>6</v>
      </c>
      <c r="F20351" s="7">
        <v>3</v>
      </c>
      <c r="G20351" s="8" t="s">
        <v>29</v>
      </c>
      <c r="H20351" s="4" t="str">
        <f t="shared" si="635"/>
        <v>20</v>
      </c>
      <c r="I20351" s="13">
        <v>196.78370000000001</v>
      </c>
    </row>
    <row r="20352" spans="1:9" ht="15" customHeight="1" x14ac:dyDescent="0.25">
      <c r="A20352" s="5" t="str">
        <f t="shared" si="636"/>
        <v>Fluidized Bed</v>
      </c>
      <c r="B20352" s="5">
        <v>6</v>
      </c>
      <c r="C20352" s="6" t="s">
        <v>12</v>
      </c>
      <c r="D20352" s="6">
        <v>9</v>
      </c>
      <c r="E20352" s="7" t="s">
        <v>6</v>
      </c>
      <c r="F20352" s="7">
        <v>3</v>
      </c>
      <c r="G20352" s="8" t="s">
        <v>29</v>
      </c>
      <c r="H20352" s="4" t="str">
        <f t="shared" si="635"/>
        <v>20</v>
      </c>
      <c r="I20352" s="13">
        <v>39.483000000000004</v>
      </c>
    </row>
    <row r="20353" spans="1:9" ht="15" customHeight="1" x14ac:dyDescent="0.25">
      <c r="A20353" s="5" t="str">
        <f t="shared" si="636"/>
        <v>Hydropower</v>
      </c>
      <c r="B20353" s="5">
        <v>7</v>
      </c>
      <c r="C20353" s="6" t="s">
        <v>12</v>
      </c>
      <c r="D20353" s="6">
        <v>9</v>
      </c>
      <c r="E20353" s="7" t="s">
        <v>6</v>
      </c>
      <c r="F20353" s="7">
        <v>3</v>
      </c>
      <c r="G20353" s="8" t="s">
        <v>29</v>
      </c>
      <c r="H20353" s="4" t="str">
        <f t="shared" si="635"/>
        <v>20</v>
      </c>
      <c r="I20353" s="13">
        <v>0</v>
      </c>
    </row>
    <row r="20354" spans="1:9" ht="15" customHeight="1" x14ac:dyDescent="0.25">
      <c r="A20354" s="5" t="str">
        <f t="shared" si="636"/>
        <v>Wind</v>
      </c>
      <c r="B20354" s="5">
        <v>8</v>
      </c>
      <c r="C20354" s="6" t="s">
        <v>12</v>
      </c>
      <c r="D20354" s="6">
        <v>9</v>
      </c>
      <c r="E20354" s="7" t="s">
        <v>6</v>
      </c>
      <c r="F20354" s="7">
        <v>3</v>
      </c>
      <c r="G20354" s="8" t="s">
        <v>29</v>
      </c>
      <c r="H20354" s="4" t="str">
        <f t="shared" si="635"/>
        <v>20</v>
      </c>
      <c r="I20354" s="13">
        <v>9.2555000000000014</v>
      </c>
    </row>
    <row r="20355" spans="1:9" ht="15" customHeight="1" x14ac:dyDescent="0.25">
      <c r="A20355" s="5" t="str">
        <f t="shared" si="636"/>
        <v>Geothermal</v>
      </c>
      <c r="B20355" s="5">
        <v>9</v>
      </c>
      <c r="C20355" s="6" t="s">
        <v>12</v>
      </c>
      <c r="D20355" s="6">
        <v>9</v>
      </c>
      <c r="E20355" s="7" t="s">
        <v>6</v>
      </c>
      <c r="F20355" s="7">
        <v>3</v>
      </c>
      <c r="G20355" s="8" t="s">
        <v>29</v>
      </c>
      <c r="H20355" s="4" t="str">
        <f t="shared" si="635"/>
        <v>20</v>
      </c>
      <c r="I20355" s="13">
        <v>36.758352000000002</v>
      </c>
    </row>
    <row r="20356" spans="1:9" ht="15" customHeight="1" x14ac:dyDescent="0.25">
      <c r="A20356" s="5" t="str">
        <f t="shared" si="636"/>
        <v>Solar PV</v>
      </c>
      <c r="B20356" s="5">
        <v>10</v>
      </c>
      <c r="C20356" s="6" t="s">
        <v>12</v>
      </c>
      <c r="D20356" s="6">
        <v>9</v>
      </c>
      <c r="E20356" s="7" t="s">
        <v>6</v>
      </c>
      <c r="F20356" s="7">
        <v>3</v>
      </c>
      <c r="G20356" s="8" t="s">
        <v>29</v>
      </c>
      <c r="H20356" s="4" t="str">
        <f t="shared" si="635"/>
        <v>20</v>
      </c>
      <c r="I20356" s="13">
        <v>16.371000000000002</v>
      </c>
    </row>
    <row r="20357" spans="1:9" ht="15" customHeight="1" x14ac:dyDescent="0.25">
      <c r="A20357" s="5" t="str">
        <f t="shared" si="636"/>
        <v>Biomass</v>
      </c>
      <c r="B20357" s="5">
        <v>11</v>
      </c>
      <c r="C20357" s="6" t="s">
        <v>12</v>
      </c>
      <c r="D20357" s="6">
        <v>9</v>
      </c>
      <c r="E20357" s="7" t="s">
        <v>6</v>
      </c>
      <c r="F20357" s="7">
        <v>3</v>
      </c>
      <c r="G20357" s="8" t="s">
        <v>29</v>
      </c>
      <c r="H20357" s="4" t="str">
        <f t="shared" si="635"/>
        <v>20</v>
      </c>
      <c r="I20357" s="13">
        <v>5.3500000000000005</v>
      </c>
    </row>
    <row r="20358" spans="1:9" ht="15" customHeight="1" x14ac:dyDescent="0.25">
      <c r="A20358" s="5" t="str">
        <f t="shared" si="636"/>
        <v>Cogeneration</v>
      </c>
      <c r="B20358" s="5">
        <v>12</v>
      </c>
      <c r="C20358" s="6" t="s">
        <v>12</v>
      </c>
      <c r="D20358" s="6">
        <v>9</v>
      </c>
      <c r="E20358" s="7" t="s">
        <v>6</v>
      </c>
      <c r="F20358" s="7">
        <v>3</v>
      </c>
      <c r="G20358" s="8" t="s">
        <v>29</v>
      </c>
      <c r="H20358" s="4" t="str">
        <f t="shared" si="635"/>
        <v>20</v>
      </c>
      <c r="I20358" s="13">
        <v>26.557721000000001</v>
      </c>
    </row>
    <row r="20359" spans="1:9" ht="15" customHeight="1" x14ac:dyDescent="0.25">
      <c r="A20359" s="5" t="str">
        <f t="shared" si="636"/>
        <v>Nuclear</v>
      </c>
      <c r="B20359" s="5">
        <v>13</v>
      </c>
      <c r="C20359" s="6" t="s">
        <v>12</v>
      </c>
      <c r="D20359" s="6">
        <v>9</v>
      </c>
      <c r="E20359" s="7" t="s">
        <v>6</v>
      </c>
      <c r="F20359" s="7">
        <v>3</v>
      </c>
      <c r="G20359" s="8" t="s">
        <v>29</v>
      </c>
      <c r="H20359" s="4" t="str">
        <f t="shared" si="635"/>
        <v>20</v>
      </c>
      <c r="I20359" s="13">
        <v>24.770499999999998</v>
      </c>
    </row>
    <row r="20360" spans="1:9" ht="15" customHeight="1" x14ac:dyDescent="0.25">
      <c r="A20360" s="5" t="str">
        <f t="shared" si="636"/>
        <v>Conventional Thermoelectric</v>
      </c>
      <c r="B20360" s="5">
        <v>1</v>
      </c>
      <c r="C20360" s="6" t="s">
        <v>4</v>
      </c>
      <c r="D20360" s="6">
        <v>1</v>
      </c>
      <c r="E20360" s="7" t="s">
        <v>7</v>
      </c>
      <c r="F20360" s="7">
        <v>4</v>
      </c>
      <c r="G20360" s="8" t="s">
        <v>29</v>
      </c>
      <c r="H20360" s="4" t="str">
        <f t="shared" ref="H20360:H20423" si="637">CONCATENATE(RIGHT(G20360,2))</f>
        <v>20</v>
      </c>
      <c r="I20360" s="13">
        <v>63.954327999999997</v>
      </c>
    </row>
    <row r="20361" spans="1:9" ht="15" customHeight="1" x14ac:dyDescent="0.25">
      <c r="A20361" s="5" t="str">
        <f t="shared" si="636"/>
        <v>Combined Cycle</v>
      </c>
      <c r="B20361" s="5">
        <v>2</v>
      </c>
      <c r="C20361" s="6" t="s">
        <v>4</v>
      </c>
      <c r="D20361" s="6">
        <v>1</v>
      </c>
      <c r="E20361" s="7" t="s">
        <v>7</v>
      </c>
      <c r="F20361" s="7">
        <v>4</v>
      </c>
      <c r="G20361" s="8" t="s">
        <v>29</v>
      </c>
      <c r="H20361" s="4" t="str">
        <f t="shared" si="637"/>
        <v>20</v>
      </c>
      <c r="I20361" s="13">
        <v>39.836581500000001</v>
      </c>
    </row>
    <row r="20362" spans="1:9" ht="15" customHeight="1" x14ac:dyDescent="0.25">
      <c r="A20362" s="5" t="str">
        <f t="shared" si="636"/>
        <v>Coal</v>
      </c>
      <c r="B20362" s="5">
        <v>3</v>
      </c>
      <c r="C20362" s="6" t="s">
        <v>4</v>
      </c>
      <c r="D20362" s="6">
        <v>1</v>
      </c>
      <c r="E20362" s="7" t="s">
        <v>7</v>
      </c>
      <c r="F20362" s="7">
        <v>4</v>
      </c>
      <c r="G20362" s="8" t="s">
        <v>29</v>
      </c>
      <c r="H20362" s="4" t="str">
        <f t="shared" si="637"/>
        <v>20</v>
      </c>
      <c r="I20362" s="13">
        <v>39.483000000000004</v>
      </c>
    </row>
    <row r="20363" spans="1:9" ht="15" customHeight="1" x14ac:dyDescent="0.25">
      <c r="A20363" s="5" t="str">
        <f t="shared" si="636"/>
        <v>Turbogas</v>
      </c>
      <c r="B20363" s="5">
        <v>4</v>
      </c>
      <c r="C20363" s="6" t="s">
        <v>4</v>
      </c>
      <c r="D20363" s="6">
        <v>1</v>
      </c>
      <c r="E20363" s="7" t="s">
        <v>7</v>
      </c>
      <c r="F20363" s="7">
        <v>4</v>
      </c>
      <c r="G20363" s="8" t="s">
        <v>29</v>
      </c>
      <c r="H20363" s="4" t="str">
        <f t="shared" si="637"/>
        <v>20</v>
      </c>
      <c r="I20363" s="13">
        <v>63.850109999999994</v>
      </c>
    </row>
    <row r="20364" spans="1:9" ht="15" customHeight="1" x14ac:dyDescent="0.25">
      <c r="A20364" s="5" t="str">
        <f t="shared" si="636"/>
        <v>Internal Combustion</v>
      </c>
      <c r="B20364" s="5">
        <v>5</v>
      </c>
      <c r="C20364" s="6" t="s">
        <v>4</v>
      </c>
      <c r="D20364" s="6">
        <v>1</v>
      </c>
      <c r="E20364" s="7" t="s">
        <v>7</v>
      </c>
      <c r="F20364" s="7">
        <v>4</v>
      </c>
      <c r="G20364" s="8" t="s">
        <v>29</v>
      </c>
      <c r="H20364" s="4" t="str">
        <f t="shared" si="637"/>
        <v>20</v>
      </c>
      <c r="I20364" s="13">
        <v>196.78370000000001</v>
      </c>
    </row>
    <row r="20365" spans="1:9" ht="15" customHeight="1" x14ac:dyDescent="0.25">
      <c r="A20365" s="5" t="str">
        <f t="shared" si="636"/>
        <v>Fluidized Bed</v>
      </c>
      <c r="B20365" s="5">
        <v>6</v>
      </c>
      <c r="C20365" s="6" t="s">
        <v>4</v>
      </c>
      <c r="D20365" s="6">
        <v>1</v>
      </c>
      <c r="E20365" s="7" t="s">
        <v>7</v>
      </c>
      <c r="F20365" s="7">
        <v>4</v>
      </c>
      <c r="G20365" s="8" t="s">
        <v>29</v>
      </c>
      <c r="H20365" s="4" t="str">
        <f t="shared" si="637"/>
        <v>20</v>
      </c>
      <c r="I20365" s="13">
        <v>39.483000000000004</v>
      </c>
    </row>
    <row r="20366" spans="1:9" ht="15" customHeight="1" x14ac:dyDescent="0.25">
      <c r="A20366" s="5" t="str">
        <f t="shared" si="636"/>
        <v>Hydropower</v>
      </c>
      <c r="B20366" s="5">
        <v>7</v>
      </c>
      <c r="C20366" s="6" t="s">
        <v>4</v>
      </c>
      <c r="D20366" s="6">
        <v>1</v>
      </c>
      <c r="E20366" s="7" t="s">
        <v>7</v>
      </c>
      <c r="F20366" s="7">
        <v>4</v>
      </c>
      <c r="G20366" s="8" t="s">
        <v>29</v>
      </c>
      <c r="H20366" s="4" t="str">
        <f t="shared" si="637"/>
        <v>20</v>
      </c>
      <c r="I20366" s="13">
        <v>0</v>
      </c>
    </row>
    <row r="20367" spans="1:9" ht="15" customHeight="1" x14ac:dyDescent="0.25">
      <c r="A20367" s="5" t="str">
        <f t="shared" si="636"/>
        <v>Wind</v>
      </c>
      <c r="B20367" s="5">
        <v>8</v>
      </c>
      <c r="C20367" s="6" t="s">
        <v>4</v>
      </c>
      <c r="D20367" s="6">
        <v>1</v>
      </c>
      <c r="E20367" s="7" t="s">
        <v>7</v>
      </c>
      <c r="F20367" s="7">
        <v>4</v>
      </c>
      <c r="G20367" s="8" t="s">
        <v>29</v>
      </c>
      <c r="H20367" s="4" t="str">
        <f t="shared" si="637"/>
        <v>20</v>
      </c>
      <c r="I20367" s="13">
        <v>9.2555000000000014</v>
      </c>
    </row>
    <row r="20368" spans="1:9" ht="15" customHeight="1" x14ac:dyDescent="0.25">
      <c r="A20368" s="5" t="str">
        <f t="shared" ref="A20368:A20431" si="638">A20355</f>
        <v>Geothermal</v>
      </c>
      <c r="B20368" s="5">
        <v>9</v>
      </c>
      <c r="C20368" s="6" t="s">
        <v>4</v>
      </c>
      <c r="D20368" s="6">
        <v>1</v>
      </c>
      <c r="E20368" s="7" t="s">
        <v>7</v>
      </c>
      <c r="F20368" s="7">
        <v>4</v>
      </c>
      <c r="G20368" s="8" t="s">
        <v>29</v>
      </c>
      <c r="H20368" s="4" t="str">
        <f t="shared" si="637"/>
        <v>20</v>
      </c>
      <c r="I20368" s="13">
        <v>36.758352000000002</v>
      </c>
    </row>
    <row r="20369" spans="1:9" ht="15" customHeight="1" x14ac:dyDescent="0.25">
      <c r="A20369" s="5" t="str">
        <f t="shared" si="638"/>
        <v>Solar PV</v>
      </c>
      <c r="B20369" s="5">
        <v>10</v>
      </c>
      <c r="C20369" s="6" t="s">
        <v>4</v>
      </c>
      <c r="D20369" s="6">
        <v>1</v>
      </c>
      <c r="E20369" s="7" t="s">
        <v>7</v>
      </c>
      <c r="F20369" s="7">
        <v>4</v>
      </c>
      <c r="G20369" s="8" t="s">
        <v>29</v>
      </c>
      <c r="H20369" s="4" t="str">
        <f t="shared" si="637"/>
        <v>20</v>
      </c>
      <c r="I20369" s="13">
        <v>16.371000000000002</v>
      </c>
    </row>
    <row r="20370" spans="1:9" ht="15" customHeight="1" x14ac:dyDescent="0.25">
      <c r="A20370" s="5" t="str">
        <f t="shared" si="638"/>
        <v>Biomass</v>
      </c>
      <c r="B20370" s="5">
        <v>11</v>
      </c>
      <c r="C20370" s="6" t="s">
        <v>4</v>
      </c>
      <c r="D20370" s="6">
        <v>1</v>
      </c>
      <c r="E20370" s="7" t="s">
        <v>7</v>
      </c>
      <c r="F20370" s="7">
        <v>4</v>
      </c>
      <c r="G20370" s="8" t="s">
        <v>29</v>
      </c>
      <c r="H20370" s="4" t="str">
        <f t="shared" si="637"/>
        <v>20</v>
      </c>
      <c r="I20370" s="13">
        <v>5.3500000000000005</v>
      </c>
    </row>
    <row r="20371" spans="1:9" ht="15" customHeight="1" x14ac:dyDescent="0.25">
      <c r="A20371" s="5" t="str">
        <f t="shared" si="638"/>
        <v>Cogeneration</v>
      </c>
      <c r="B20371" s="5">
        <v>12</v>
      </c>
      <c r="C20371" s="6" t="s">
        <v>4</v>
      </c>
      <c r="D20371" s="6">
        <v>1</v>
      </c>
      <c r="E20371" s="7" t="s">
        <v>7</v>
      </c>
      <c r="F20371" s="7">
        <v>4</v>
      </c>
      <c r="G20371" s="8" t="s">
        <v>29</v>
      </c>
      <c r="H20371" s="4" t="str">
        <f t="shared" si="637"/>
        <v>20</v>
      </c>
      <c r="I20371" s="13">
        <v>39.836581500000001</v>
      </c>
    </row>
    <row r="20372" spans="1:9" ht="15" customHeight="1" x14ac:dyDescent="0.25">
      <c r="A20372" s="5" t="str">
        <f t="shared" si="638"/>
        <v>Nuclear</v>
      </c>
      <c r="B20372" s="5">
        <v>13</v>
      </c>
      <c r="C20372" s="6" t="s">
        <v>4</v>
      </c>
      <c r="D20372" s="6">
        <v>1</v>
      </c>
      <c r="E20372" s="7" t="s">
        <v>7</v>
      </c>
      <c r="F20372" s="7">
        <v>4</v>
      </c>
      <c r="G20372" s="8" t="s">
        <v>29</v>
      </c>
      <c r="H20372" s="4" t="str">
        <f t="shared" si="637"/>
        <v>20</v>
      </c>
      <c r="I20372" s="13">
        <v>24.770499999999998</v>
      </c>
    </row>
    <row r="20373" spans="1:9" ht="15" customHeight="1" x14ac:dyDescent="0.25">
      <c r="A20373" s="5" t="str">
        <f t="shared" si="638"/>
        <v>Conventional Thermoelectric</v>
      </c>
      <c r="B20373" s="5">
        <v>1</v>
      </c>
      <c r="C20373" s="6" t="s">
        <v>5</v>
      </c>
      <c r="D20373" s="6">
        <v>2</v>
      </c>
      <c r="E20373" s="7" t="s">
        <v>7</v>
      </c>
      <c r="F20373" s="7">
        <v>4</v>
      </c>
      <c r="G20373" s="8" t="s">
        <v>29</v>
      </c>
      <c r="H20373" s="4" t="str">
        <f t="shared" si="637"/>
        <v>20</v>
      </c>
      <c r="I20373" s="13">
        <v>63.954327999999997</v>
      </c>
    </row>
    <row r="20374" spans="1:9" ht="15" customHeight="1" x14ac:dyDescent="0.25">
      <c r="A20374" s="5" t="str">
        <f t="shared" si="638"/>
        <v>Combined Cycle</v>
      </c>
      <c r="B20374" s="5">
        <v>2</v>
      </c>
      <c r="C20374" s="6" t="s">
        <v>5</v>
      </c>
      <c r="D20374" s="6">
        <v>2</v>
      </c>
      <c r="E20374" s="7" t="s">
        <v>7</v>
      </c>
      <c r="F20374" s="7">
        <v>4</v>
      </c>
      <c r="G20374" s="8" t="s">
        <v>29</v>
      </c>
      <c r="H20374" s="4" t="str">
        <f t="shared" si="637"/>
        <v>20</v>
      </c>
      <c r="I20374" s="13">
        <v>39.836581500000001</v>
      </c>
    </row>
    <row r="20375" spans="1:9" ht="15" customHeight="1" x14ac:dyDescent="0.25">
      <c r="A20375" s="5" t="str">
        <f t="shared" si="638"/>
        <v>Coal</v>
      </c>
      <c r="B20375" s="5">
        <v>3</v>
      </c>
      <c r="C20375" s="6" t="s">
        <v>5</v>
      </c>
      <c r="D20375" s="6">
        <v>2</v>
      </c>
      <c r="E20375" s="7" t="s">
        <v>7</v>
      </c>
      <c r="F20375" s="7">
        <v>4</v>
      </c>
      <c r="G20375" s="8" t="s">
        <v>29</v>
      </c>
      <c r="H20375" s="4" t="str">
        <f t="shared" si="637"/>
        <v>20</v>
      </c>
      <c r="I20375" s="13">
        <v>39.483000000000004</v>
      </c>
    </row>
    <row r="20376" spans="1:9" ht="15" customHeight="1" x14ac:dyDescent="0.25">
      <c r="A20376" s="5" t="str">
        <f t="shared" si="638"/>
        <v>Turbogas</v>
      </c>
      <c r="B20376" s="5">
        <v>4</v>
      </c>
      <c r="C20376" s="6" t="s">
        <v>5</v>
      </c>
      <c r="D20376" s="6">
        <v>2</v>
      </c>
      <c r="E20376" s="7" t="s">
        <v>7</v>
      </c>
      <c r="F20376" s="7">
        <v>4</v>
      </c>
      <c r="G20376" s="8" t="s">
        <v>29</v>
      </c>
      <c r="H20376" s="4" t="str">
        <f t="shared" si="637"/>
        <v>20</v>
      </c>
      <c r="I20376" s="13">
        <v>63.850109999999994</v>
      </c>
    </row>
    <row r="20377" spans="1:9" ht="15" customHeight="1" x14ac:dyDescent="0.25">
      <c r="A20377" s="5" t="str">
        <f t="shared" si="638"/>
        <v>Internal Combustion</v>
      </c>
      <c r="B20377" s="5">
        <v>5</v>
      </c>
      <c r="C20377" s="6" t="s">
        <v>5</v>
      </c>
      <c r="D20377" s="6">
        <v>2</v>
      </c>
      <c r="E20377" s="7" t="s">
        <v>7</v>
      </c>
      <c r="F20377" s="7">
        <v>4</v>
      </c>
      <c r="G20377" s="8" t="s">
        <v>29</v>
      </c>
      <c r="H20377" s="4" t="str">
        <f t="shared" si="637"/>
        <v>20</v>
      </c>
      <c r="I20377" s="13">
        <v>196.78370000000001</v>
      </c>
    </row>
    <row r="20378" spans="1:9" ht="15" customHeight="1" x14ac:dyDescent="0.25">
      <c r="A20378" s="5" t="str">
        <f t="shared" si="638"/>
        <v>Fluidized Bed</v>
      </c>
      <c r="B20378" s="5">
        <v>6</v>
      </c>
      <c r="C20378" s="6" t="s">
        <v>5</v>
      </c>
      <c r="D20378" s="6">
        <v>2</v>
      </c>
      <c r="E20378" s="7" t="s">
        <v>7</v>
      </c>
      <c r="F20378" s="7">
        <v>4</v>
      </c>
      <c r="G20378" s="8" t="s">
        <v>29</v>
      </c>
      <c r="H20378" s="4" t="str">
        <f t="shared" si="637"/>
        <v>20</v>
      </c>
      <c r="I20378" s="13">
        <v>39.483000000000004</v>
      </c>
    </row>
    <row r="20379" spans="1:9" ht="15" customHeight="1" x14ac:dyDescent="0.25">
      <c r="A20379" s="5" t="str">
        <f t="shared" si="638"/>
        <v>Hydropower</v>
      </c>
      <c r="B20379" s="5">
        <v>7</v>
      </c>
      <c r="C20379" s="6" t="s">
        <v>5</v>
      </c>
      <c r="D20379" s="6">
        <v>2</v>
      </c>
      <c r="E20379" s="7" t="s">
        <v>7</v>
      </c>
      <c r="F20379" s="7">
        <v>4</v>
      </c>
      <c r="G20379" s="8" t="s">
        <v>29</v>
      </c>
      <c r="H20379" s="4" t="str">
        <f t="shared" si="637"/>
        <v>20</v>
      </c>
      <c r="I20379" s="13">
        <v>0</v>
      </c>
    </row>
    <row r="20380" spans="1:9" ht="15" customHeight="1" x14ac:dyDescent="0.25">
      <c r="A20380" s="5" t="str">
        <f t="shared" si="638"/>
        <v>Wind</v>
      </c>
      <c r="B20380" s="5">
        <v>8</v>
      </c>
      <c r="C20380" s="6" t="s">
        <v>5</v>
      </c>
      <c r="D20380" s="6">
        <v>2</v>
      </c>
      <c r="E20380" s="7" t="s">
        <v>7</v>
      </c>
      <c r="F20380" s="7">
        <v>4</v>
      </c>
      <c r="G20380" s="8" t="s">
        <v>29</v>
      </c>
      <c r="H20380" s="4" t="str">
        <f t="shared" si="637"/>
        <v>20</v>
      </c>
      <c r="I20380" s="13">
        <v>9.2555000000000014</v>
      </c>
    </row>
    <row r="20381" spans="1:9" ht="15" customHeight="1" x14ac:dyDescent="0.25">
      <c r="A20381" s="5" t="str">
        <f t="shared" si="638"/>
        <v>Geothermal</v>
      </c>
      <c r="B20381" s="5">
        <v>9</v>
      </c>
      <c r="C20381" s="6" t="s">
        <v>5</v>
      </c>
      <c r="D20381" s="6">
        <v>2</v>
      </c>
      <c r="E20381" s="7" t="s">
        <v>7</v>
      </c>
      <c r="F20381" s="7">
        <v>4</v>
      </c>
      <c r="G20381" s="8" t="s">
        <v>29</v>
      </c>
      <c r="H20381" s="4" t="str">
        <f t="shared" si="637"/>
        <v>20</v>
      </c>
      <c r="I20381" s="13">
        <v>36.758352000000002</v>
      </c>
    </row>
    <row r="20382" spans="1:9" ht="15" customHeight="1" x14ac:dyDescent="0.25">
      <c r="A20382" s="5" t="str">
        <f t="shared" si="638"/>
        <v>Solar PV</v>
      </c>
      <c r="B20382" s="5">
        <v>10</v>
      </c>
      <c r="C20382" s="6" t="s">
        <v>5</v>
      </c>
      <c r="D20382" s="6">
        <v>2</v>
      </c>
      <c r="E20382" s="7" t="s">
        <v>7</v>
      </c>
      <c r="F20382" s="7">
        <v>4</v>
      </c>
      <c r="G20382" s="8" t="s">
        <v>29</v>
      </c>
      <c r="H20382" s="4" t="str">
        <f t="shared" si="637"/>
        <v>20</v>
      </c>
      <c r="I20382" s="13">
        <v>16.371000000000002</v>
      </c>
    </row>
    <row r="20383" spans="1:9" ht="15" customHeight="1" x14ac:dyDescent="0.25">
      <c r="A20383" s="5" t="str">
        <f t="shared" si="638"/>
        <v>Biomass</v>
      </c>
      <c r="B20383" s="5">
        <v>11</v>
      </c>
      <c r="C20383" s="6" t="s">
        <v>5</v>
      </c>
      <c r="D20383" s="6">
        <v>2</v>
      </c>
      <c r="E20383" s="7" t="s">
        <v>7</v>
      </c>
      <c r="F20383" s="7">
        <v>4</v>
      </c>
      <c r="G20383" s="8" t="s">
        <v>29</v>
      </c>
      <c r="H20383" s="4" t="str">
        <f t="shared" si="637"/>
        <v>20</v>
      </c>
      <c r="I20383" s="13">
        <v>5.3500000000000005</v>
      </c>
    </row>
    <row r="20384" spans="1:9" ht="15" customHeight="1" x14ac:dyDescent="0.25">
      <c r="A20384" s="5" t="str">
        <f t="shared" si="638"/>
        <v>Cogeneration</v>
      </c>
      <c r="B20384" s="5">
        <v>12</v>
      </c>
      <c r="C20384" s="6" t="s">
        <v>5</v>
      </c>
      <c r="D20384" s="6">
        <v>2</v>
      </c>
      <c r="E20384" s="7" t="s">
        <v>7</v>
      </c>
      <c r="F20384" s="7">
        <v>4</v>
      </c>
      <c r="G20384" s="8" t="s">
        <v>29</v>
      </c>
      <c r="H20384" s="4" t="str">
        <f t="shared" si="637"/>
        <v>20</v>
      </c>
      <c r="I20384" s="13">
        <v>39.836581500000001</v>
      </c>
    </row>
    <row r="20385" spans="1:9" ht="15" customHeight="1" x14ac:dyDescent="0.25">
      <c r="A20385" s="5" t="str">
        <f t="shared" si="638"/>
        <v>Nuclear</v>
      </c>
      <c r="B20385" s="5">
        <v>13</v>
      </c>
      <c r="C20385" s="6" t="s">
        <v>5</v>
      </c>
      <c r="D20385" s="6">
        <v>2</v>
      </c>
      <c r="E20385" s="7" t="s">
        <v>7</v>
      </c>
      <c r="F20385" s="7">
        <v>4</v>
      </c>
      <c r="G20385" s="8" t="s">
        <v>29</v>
      </c>
      <c r="H20385" s="4" t="str">
        <f t="shared" si="637"/>
        <v>20</v>
      </c>
      <c r="I20385" s="13">
        <v>24.770499999999998</v>
      </c>
    </row>
    <row r="20386" spans="1:9" ht="15" customHeight="1" x14ac:dyDescent="0.25">
      <c r="A20386" s="5" t="str">
        <f t="shared" si="638"/>
        <v>Conventional Thermoelectric</v>
      </c>
      <c r="B20386" s="5">
        <v>1</v>
      </c>
      <c r="C20386" s="6" t="s">
        <v>6</v>
      </c>
      <c r="D20386" s="6">
        <v>3</v>
      </c>
      <c r="E20386" s="7" t="s">
        <v>7</v>
      </c>
      <c r="F20386" s="7">
        <v>4</v>
      </c>
      <c r="G20386" s="8" t="s">
        <v>29</v>
      </c>
      <c r="H20386" s="4" t="str">
        <f t="shared" si="637"/>
        <v>20</v>
      </c>
      <c r="I20386" s="13">
        <v>63.954327999999997</v>
      </c>
    </row>
    <row r="20387" spans="1:9" ht="15" customHeight="1" x14ac:dyDescent="0.25">
      <c r="A20387" s="5" t="str">
        <f t="shared" si="638"/>
        <v>Combined Cycle</v>
      </c>
      <c r="B20387" s="5">
        <v>2</v>
      </c>
      <c r="C20387" s="6" t="s">
        <v>6</v>
      </c>
      <c r="D20387" s="6">
        <v>3</v>
      </c>
      <c r="E20387" s="7" t="s">
        <v>7</v>
      </c>
      <c r="F20387" s="7">
        <v>4</v>
      </c>
      <c r="G20387" s="8" t="s">
        <v>29</v>
      </c>
      <c r="H20387" s="4" t="str">
        <f t="shared" si="637"/>
        <v>20</v>
      </c>
      <c r="I20387" s="13">
        <v>26.557721000000001</v>
      </c>
    </row>
    <row r="20388" spans="1:9" ht="15" customHeight="1" x14ac:dyDescent="0.25">
      <c r="A20388" s="5" t="str">
        <f t="shared" si="638"/>
        <v>Coal</v>
      </c>
      <c r="B20388" s="5">
        <v>3</v>
      </c>
      <c r="C20388" s="6" t="s">
        <v>6</v>
      </c>
      <c r="D20388" s="6">
        <v>3</v>
      </c>
      <c r="E20388" s="7" t="s">
        <v>7</v>
      </c>
      <c r="F20388" s="7">
        <v>4</v>
      </c>
      <c r="G20388" s="8" t="s">
        <v>29</v>
      </c>
      <c r="H20388" s="4" t="str">
        <f t="shared" si="637"/>
        <v>20</v>
      </c>
      <c r="I20388" s="13">
        <v>39.483000000000004</v>
      </c>
    </row>
    <row r="20389" spans="1:9" ht="15" customHeight="1" x14ac:dyDescent="0.25">
      <c r="A20389" s="5" t="str">
        <f t="shared" si="638"/>
        <v>Turbogas</v>
      </c>
      <c r="B20389" s="5">
        <v>4</v>
      </c>
      <c r="C20389" s="6" t="s">
        <v>6</v>
      </c>
      <c r="D20389" s="6">
        <v>3</v>
      </c>
      <c r="E20389" s="7" t="s">
        <v>7</v>
      </c>
      <c r="F20389" s="7">
        <v>4</v>
      </c>
      <c r="G20389" s="8" t="s">
        <v>29</v>
      </c>
      <c r="H20389" s="4" t="str">
        <f t="shared" si="637"/>
        <v>20</v>
      </c>
      <c r="I20389" s="13">
        <v>42.566739999999996</v>
      </c>
    </row>
    <row r="20390" spans="1:9" ht="15" customHeight="1" x14ac:dyDescent="0.25">
      <c r="A20390" s="5" t="str">
        <f t="shared" si="638"/>
        <v>Internal Combustion</v>
      </c>
      <c r="B20390" s="5">
        <v>5</v>
      </c>
      <c r="C20390" s="6" t="s">
        <v>6</v>
      </c>
      <c r="D20390" s="6">
        <v>3</v>
      </c>
      <c r="E20390" s="7" t="s">
        <v>7</v>
      </c>
      <c r="F20390" s="7">
        <v>4</v>
      </c>
      <c r="G20390" s="8" t="s">
        <v>29</v>
      </c>
      <c r="H20390" s="4" t="str">
        <f t="shared" si="637"/>
        <v>20</v>
      </c>
      <c r="I20390" s="13">
        <v>196.78370000000001</v>
      </c>
    </row>
    <row r="20391" spans="1:9" ht="15" customHeight="1" x14ac:dyDescent="0.25">
      <c r="A20391" s="5" t="str">
        <f t="shared" si="638"/>
        <v>Fluidized Bed</v>
      </c>
      <c r="B20391" s="5">
        <v>6</v>
      </c>
      <c r="C20391" s="6" t="s">
        <v>6</v>
      </c>
      <c r="D20391" s="6">
        <v>3</v>
      </c>
      <c r="E20391" s="7" t="s">
        <v>7</v>
      </c>
      <c r="F20391" s="7">
        <v>4</v>
      </c>
      <c r="G20391" s="8" t="s">
        <v>29</v>
      </c>
      <c r="H20391" s="4" t="str">
        <f t="shared" si="637"/>
        <v>20</v>
      </c>
      <c r="I20391" s="13">
        <v>39.483000000000004</v>
      </c>
    </row>
    <row r="20392" spans="1:9" ht="15" customHeight="1" x14ac:dyDescent="0.25">
      <c r="A20392" s="5" t="str">
        <f t="shared" si="638"/>
        <v>Hydropower</v>
      </c>
      <c r="B20392" s="5">
        <v>7</v>
      </c>
      <c r="C20392" s="6" t="s">
        <v>6</v>
      </c>
      <c r="D20392" s="6">
        <v>3</v>
      </c>
      <c r="E20392" s="7" t="s">
        <v>7</v>
      </c>
      <c r="F20392" s="7">
        <v>4</v>
      </c>
      <c r="G20392" s="8" t="s">
        <v>29</v>
      </c>
      <c r="H20392" s="4" t="str">
        <f t="shared" si="637"/>
        <v>20</v>
      </c>
      <c r="I20392" s="13">
        <v>0</v>
      </c>
    </row>
    <row r="20393" spans="1:9" ht="15" customHeight="1" x14ac:dyDescent="0.25">
      <c r="A20393" s="5" t="str">
        <f t="shared" si="638"/>
        <v>Wind</v>
      </c>
      <c r="B20393" s="5">
        <v>8</v>
      </c>
      <c r="C20393" s="6" t="s">
        <v>6</v>
      </c>
      <c r="D20393" s="6">
        <v>3</v>
      </c>
      <c r="E20393" s="7" t="s">
        <v>7</v>
      </c>
      <c r="F20393" s="7">
        <v>4</v>
      </c>
      <c r="G20393" s="8" t="s">
        <v>29</v>
      </c>
      <c r="H20393" s="4" t="str">
        <f t="shared" si="637"/>
        <v>20</v>
      </c>
      <c r="I20393" s="13">
        <v>9.2555000000000014</v>
      </c>
    </row>
    <row r="20394" spans="1:9" ht="15" customHeight="1" x14ac:dyDescent="0.25">
      <c r="A20394" s="5" t="str">
        <f t="shared" si="638"/>
        <v>Geothermal</v>
      </c>
      <c r="B20394" s="5">
        <v>9</v>
      </c>
      <c r="C20394" s="6" t="s">
        <v>6</v>
      </c>
      <c r="D20394" s="6">
        <v>3</v>
      </c>
      <c r="E20394" s="7" t="s">
        <v>7</v>
      </c>
      <c r="F20394" s="7">
        <v>4</v>
      </c>
      <c r="G20394" s="8" t="s">
        <v>29</v>
      </c>
      <c r="H20394" s="4" t="str">
        <f t="shared" si="637"/>
        <v>20</v>
      </c>
      <c r="I20394" s="13">
        <v>36.758352000000002</v>
      </c>
    </row>
    <row r="20395" spans="1:9" ht="15" customHeight="1" x14ac:dyDescent="0.25">
      <c r="A20395" s="5" t="str">
        <f t="shared" si="638"/>
        <v>Solar PV</v>
      </c>
      <c r="B20395" s="5">
        <v>10</v>
      </c>
      <c r="C20395" s="6" t="s">
        <v>6</v>
      </c>
      <c r="D20395" s="6">
        <v>3</v>
      </c>
      <c r="E20395" s="7" t="s">
        <v>7</v>
      </c>
      <c r="F20395" s="7">
        <v>4</v>
      </c>
      <c r="G20395" s="8" t="s">
        <v>29</v>
      </c>
      <c r="H20395" s="4" t="str">
        <f t="shared" si="637"/>
        <v>20</v>
      </c>
      <c r="I20395" s="13">
        <v>16.371000000000002</v>
      </c>
    </row>
    <row r="20396" spans="1:9" ht="15" customHeight="1" x14ac:dyDescent="0.25">
      <c r="A20396" s="5" t="str">
        <f t="shared" si="638"/>
        <v>Biomass</v>
      </c>
      <c r="B20396" s="5">
        <v>11</v>
      </c>
      <c r="C20396" s="6" t="s">
        <v>6</v>
      </c>
      <c r="D20396" s="6">
        <v>3</v>
      </c>
      <c r="E20396" s="7" t="s">
        <v>7</v>
      </c>
      <c r="F20396" s="7">
        <v>4</v>
      </c>
      <c r="G20396" s="8" t="s">
        <v>29</v>
      </c>
      <c r="H20396" s="4" t="str">
        <f t="shared" si="637"/>
        <v>20</v>
      </c>
      <c r="I20396" s="13">
        <v>5.3500000000000005</v>
      </c>
    </row>
    <row r="20397" spans="1:9" ht="15" customHeight="1" x14ac:dyDescent="0.25">
      <c r="A20397" s="5" t="str">
        <f t="shared" si="638"/>
        <v>Cogeneration</v>
      </c>
      <c r="B20397" s="5">
        <v>12</v>
      </c>
      <c r="C20397" s="6" t="s">
        <v>6</v>
      </c>
      <c r="D20397" s="6">
        <v>3</v>
      </c>
      <c r="E20397" s="7" t="s">
        <v>7</v>
      </c>
      <c r="F20397" s="7">
        <v>4</v>
      </c>
      <c r="G20397" s="8" t="s">
        <v>29</v>
      </c>
      <c r="H20397" s="4" t="str">
        <f t="shared" si="637"/>
        <v>20</v>
      </c>
      <c r="I20397" s="13">
        <v>26.557721000000001</v>
      </c>
    </row>
    <row r="20398" spans="1:9" ht="15" customHeight="1" x14ac:dyDescent="0.25">
      <c r="A20398" s="5" t="str">
        <f t="shared" si="638"/>
        <v>Nuclear</v>
      </c>
      <c r="B20398" s="5">
        <v>13</v>
      </c>
      <c r="C20398" s="6" t="s">
        <v>6</v>
      </c>
      <c r="D20398" s="6">
        <v>3</v>
      </c>
      <c r="E20398" s="7" t="s">
        <v>7</v>
      </c>
      <c r="F20398" s="7">
        <v>4</v>
      </c>
      <c r="G20398" s="8" t="s">
        <v>29</v>
      </c>
      <c r="H20398" s="4" t="str">
        <f t="shared" si="637"/>
        <v>20</v>
      </c>
      <c r="I20398" s="13">
        <v>24.770499999999998</v>
      </c>
    </row>
    <row r="20399" spans="1:9" ht="15" customHeight="1" x14ac:dyDescent="0.25">
      <c r="A20399" s="5" t="str">
        <f t="shared" si="638"/>
        <v>Conventional Thermoelectric</v>
      </c>
      <c r="B20399" s="5">
        <v>1</v>
      </c>
      <c r="C20399" s="6" t="s">
        <v>7</v>
      </c>
      <c r="D20399" s="6">
        <v>4</v>
      </c>
      <c r="E20399" s="7" t="s">
        <v>7</v>
      </c>
      <c r="F20399" s="7">
        <v>4</v>
      </c>
      <c r="G20399" s="8" t="s">
        <v>29</v>
      </c>
      <c r="H20399" s="4" t="str">
        <f t="shared" si="637"/>
        <v>20</v>
      </c>
      <c r="I20399" s="13">
        <v>59.770399999999995</v>
      </c>
    </row>
    <row r="20400" spans="1:9" ht="15" customHeight="1" x14ac:dyDescent="0.25">
      <c r="A20400" s="5" t="str">
        <f t="shared" si="638"/>
        <v>Combined Cycle</v>
      </c>
      <c r="B20400" s="5">
        <v>2</v>
      </c>
      <c r="C20400" s="6" t="s">
        <v>7</v>
      </c>
      <c r="D20400" s="6">
        <v>4</v>
      </c>
      <c r="E20400" s="7" t="s">
        <v>7</v>
      </c>
      <c r="F20400" s="7">
        <v>4</v>
      </c>
      <c r="G20400" s="8" t="s">
        <v>29</v>
      </c>
      <c r="H20400" s="4" t="str">
        <f t="shared" si="637"/>
        <v>20</v>
      </c>
      <c r="I20400" s="13">
        <v>24.303210416666669</v>
      </c>
    </row>
    <row r="20401" spans="1:9" ht="15" customHeight="1" x14ac:dyDescent="0.25">
      <c r="A20401" s="5" t="str">
        <f t="shared" si="638"/>
        <v>Coal</v>
      </c>
      <c r="B20401" s="5">
        <v>3</v>
      </c>
      <c r="C20401" s="6" t="s">
        <v>7</v>
      </c>
      <c r="D20401" s="6">
        <v>4</v>
      </c>
      <c r="E20401" s="7" t="s">
        <v>7</v>
      </c>
      <c r="F20401" s="7">
        <v>4</v>
      </c>
      <c r="G20401" s="8" t="s">
        <v>29</v>
      </c>
      <c r="H20401" s="4" t="str">
        <f t="shared" si="637"/>
        <v>20</v>
      </c>
      <c r="I20401" s="13">
        <v>36.9</v>
      </c>
    </row>
    <row r="20402" spans="1:9" ht="15" customHeight="1" x14ac:dyDescent="0.25">
      <c r="A20402" s="5" t="str">
        <f t="shared" si="638"/>
        <v>Turbogas</v>
      </c>
      <c r="B20402" s="5">
        <v>4</v>
      </c>
      <c r="C20402" s="6" t="s">
        <v>7</v>
      </c>
      <c r="D20402" s="6">
        <v>4</v>
      </c>
      <c r="E20402" s="7" t="s">
        <v>7</v>
      </c>
      <c r="F20402" s="7">
        <v>4</v>
      </c>
      <c r="G20402" s="8" t="s">
        <v>29</v>
      </c>
      <c r="H20402" s="4" t="str">
        <f t="shared" si="637"/>
        <v>20</v>
      </c>
      <c r="I20402" s="13">
        <v>38.953208333333336</v>
      </c>
    </row>
    <row r="20403" spans="1:9" ht="15" customHeight="1" x14ac:dyDescent="0.25">
      <c r="A20403" s="5" t="str">
        <f t="shared" si="638"/>
        <v>Internal Combustion</v>
      </c>
      <c r="B20403" s="5">
        <v>5</v>
      </c>
      <c r="C20403" s="6" t="s">
        <v>7</v>
      </c>
      <c r="D20403" s="6">
        <v>4</v>
      </c>
      <c r="E20403" s="7" t="s">
        <v>7</v>
      </c>
      <c r="F20403" s="7">
        <v>4</v>
      </c>
      <c r="G20403" s="8" t="s">
        <v>29</v>
      </c>
      <c r="H20403" s="4" t="str">
        <f t="shared" si="637"/>
        <v>20</v>
      </c>
      <c r="I20403" s="13">
        <v>183.91</v>
      </c>
    </row>
    <row r="20404" spans="1:9" ht="15" customHeight="1" x14ac:dyDescent="0.25">
      <c r="A20404" s="5" t="str">
        <f t="shared" si="638"/>
        <v>Fluidized Bed</v>
      </c>
      <c r="B20404" s="5">
        <v>6</v>
      </c>
      <c r="C20404" s="6" t="s">
        <v>7</v>
      </c>
      <c r="D20404" s="6">
        <v>4</v>
      </c>
      <c r="E20404" s="7" t="s">
        <v>7</v>
      </c>
      <c r="F20404" s="7">
        <v>4</v>
      </c>
      <c r="G20404" s="8" t="s">
        <v>29</v>
      </c>
      <c r="H20404" s="4" t="str">
        <f t="shared" si="637"/>
        <v>20</v>
      </c>
      <c r="I20404" s="13">
        <v>36.9</v>
      </c>
    </row>
    <row r="20405" spans="1:9" ht="15" customHeight="1" x14ac:dyDescent="0.25">
      <c r="A20405" s="5" t="str">
        <f t="shared" si="638"/>
        <v>Hydropower</v>
      </c>
      <c r="B20405" s="5">
        <v>7</v>
      </c>
      <c r="C20405" s="6" t="s">
        <v>7</v>
      </c>
      <c r="D20405" s="6">
        <v>4</v>
      </c>
      <c r="E20405" s="7" t="s">
        <v>7</v>
      </c>
      <c r="F20405" s="7">
        <v>4</v>
      </c>
      <c r="G20405" s="8" t="s">
        <v>29</v>
      </c>
      <c r="H20405" s="4" t="str">
        <f t="shared" si="637"/>
        <v>20</v>
      </c>
      <c r="I20405" s="13">
        <v>0</v>
      </c>
    </row>
    <row r="20406" spans="1:9" ht="15" customHeight="1" x14ac:dyDescent="0.25">
      <c r="A20406" s="5" t="str">
        <f t="shared" si="638"/>
        <v>Wind</v>
      </c>
      <c r="B20406" s="5">
        <v>8</v>
      </c>
      <c r="C20406" s="6" t="s">
        <v>7</v>
      </c>
      <c r="D20406" s="6">
        <v>4</v>
      </c>
      <c r="E20406" s="7" t="s">
        <v>7</v>
      </c>
      <c r="F20406" s="7">
        <v>4</v>
      </c>
      <c r="G20406" s="8" t="s">
        <v>29</v>
      </c>
      <c r="H20406" s="4" t="str">
        <f t="shared" si="637"/>
        <v>20</v>
      </c>
      <c r="I20406" s="13">
        <v>8.65</v>
      </c>
    </row>
    <row r="20407" spans="1:9" ht="15" customHeight="1" x14ac:dyDescent="0.25">
      <c r="A20407" s="5" t="str">
        <f t="shared" si="638"/>
        <v>Geothermal</v>
      </c>
      <c r="B20407" s="5">
        <v>9</v>
      </c>
      <c r="C20407" s="6" t="s">
        <v>7</v>
      </c>
      <c r="D20407" s="6">
        <v>4</v>
      </c>
      <c r="E20407" s="7" t="s">
        <v>7</v>
      </c>
      <c r="F20407" s="7">
        <v>4</v>
      </c>
      <c r="G20407" s="8" t="s">
        <v>29</v>
      </c>
      <c r="H20407" s="4" t="str">
        <f t="shared" si="637"/>
        <v>20</v>
      </c>
      <c r="I20407" s="13">
        <v>34.3536</v>
      </c>
    </row>
    <row r="20408" spans="1:9" ht="15" customHeight="1" x14ac:dyDescent="0.25">
      <c r="A20408" s="5" t="str">
        <f t="shared" si="638"/>
        <v>Solar PV</v>
      </c>
      <c r="B20408" s="5">
        <v>10</v>
      </c>
      <c r="C20408" s="6" t="s">
        <v>7</v>
      </c>
      <c r="D20408" s="6">
        <v>4</v>
      </c>
      <c r="E20408" s="7" t="s">
        <v>7</v>
      </c>
      <c r="F20408" s="7">
        <v>4</v>
      </c>
      <c r="G20408" s="8" t="s">
        <v>29</v>
      </c>
      <c r="H20408" s="4" t="str">
        <f t="shared" si="637"/>
        <v>20</v>
      </c>
      <c r="I20408" s="13">
        <v>15.3</v>
      </c>
    </row>
    <row r="20409" spans="1:9" ht="15" customHeight="1" x14ac:dyDescent="0.25">
      <c r="A20409" s="5" t="str">
        <f t="shared" si="638"/>
        <v>Biomass</v>
      </c>
      <c r="B20409" s="5">
        <v>11</v>
      </c>
      <c r="C20409" s="6" t="s">
        <v>7</v>
      </c>
      <c r="D20409" s="6">
        <v>4</v>
      </c>
      <c r="E20409" s="7" t="s">
        <v>7</v>
      </c>
      <c r="F20409" s="7">
        <v>4</v>
      </c>
      <c r="G20409" s="8" t="s">
        <v>29</v>
      </c>
      <c r="H20409" s="4" t="str">
        <f t="shared" si="637"/>
        <v>20</v>
      </c>
      <c r="I20409" s="13">
        <v>5</v>
      </c>
    </row>
    <row r="20410" spans="1:9" ht="15" customHeight="1" x14ac:dyDescent="0.25">
      <c r="A20410" s="5" t="str">
        <f t="shared" si="638"/>
        <v>Cogeneration</v>
      </c>
      <c r="B20410" s="5">
        <v>12</v>
      </c>
      <c r="C20410" s="6" t="s">
        <v>7</v>
      </c>
      <c r="D20410" s="6">
        <v>4</v>
      </c>
      <c r="E20410" s="7" t="s">
        <v>7</v>
      </c>
      <c r="F20410" s="7">
        <v>4</v>
      </c>
      <c r="G20410" s="8" t="s">
        <v>29</v>
      </c>
      <c r="H20410" s="4" t="str">
        <f t="shared" si="637"/>
        <v>20</v>
      </c>
      <c r="I20410" s="13">
        <v>24.303210416666669</v>
      </c>
    </row>
    <row r="20411" spans="1:9" ht="15" customHeight="1" x14ac:dyDescent="0.25">
      <c r="A20411" s="5" t="str">
        <f t="shared" si="638"/>
        <v>Nuclear</v>
      </c>
      <c r="B20411" s="5">
        <v>13</v>
      </c>
      <c r="C20411" s="6" t="s">
        <v>7</v>
      </c>
      <c r="D20411" s="6">
        <v>4</v>
      </c>
      <c r="E20411" s="7" t="s">
        <v>7</v>
      </c>
      <c r="F20411" s="7">
        <v>4</v>
      </c>
      <c r="G20411" s="8" t="s">
        <v>29</v>
      </c>
      <c r="H20411" s="4" t="str">
        <f t="shared" si="637"/>
        <v>20</v>
      </c>
      <c r="I20411" s="13">
        <v>23.15</v>
      </c>
    </row>
    <row r="20412" spans="1:9" ht="15" customHeight="1" x14ac:dyDescent="0.25">
      <c r="A20412" s="5" t="str">
        <f t="shared" si="638"/>
        <v>Conventional Thermoelectric</v>
      </c>
      <c r="B20412" s="5">
        <v>1</v>
      </c>
      <c r="C20412" s="6" t="s">
        <v>8</v>
      </c>
      <c r="D20412" s="6">
        <v>5</v>
      </c>
      <c r="E20412" s="7" t="s">
        <v>7</v>
      </c>
      <c r="F20412" s="7">
        <v>4</v>
      </c>
      <c r="G20412" s="8" t="s">
        <v>29</v>
      </c>
      <c r="H20412" s="4" t="str">
        <f t="shared" si="637"/>
        <v>20</v>
      </c>
      <c r="I20412" s="13">
        <v>63.954327999999997</v>
      </c>
    </row>
    <row r="20413" spans="1:9" ht="15" customHeight="1" x14ac:dyDescent="0.25">
      <c r="A20413" s="5" t="str">
        <f t="shared" si="638"/>
        <v>Combined Cycle</v>
      </c>
      <c r="B20413" s="5">
        <v>2</v>
      </c>
      <c r="C20413" s="6" t="s">
        <v>8</v>
      </c>
      <c r="D20413" s="6">
        <v>5</v>
      </c>
      <c r="E20413" s="7" t="s">
        <v>7</v>
      </c>
      <c r="F20413" s="7">
        <v>4</v>
      </c>
      <c r="G20413" s="8" t="s">
        <v>29</v>
      </c>
      <c r="H20413" s="4" t="str">
        <f t="shared" si="637"/>
        <v>20</v>
      </c>
      <c r="I20413" s="13">
        <v>25.783120804166671</v>
      </c>
    </row>
    <row r="20414" spans="1:9" ht="15" customHeight="1" x14ac:dyDescent="0.25">
      <c r="A20414" s="5" t="str">
        <f t="shared" si="638"/>
        <v>Coal</v>
      </c>
      <c r="B20414" s="5">
        <v>3</v>
      </c>
      <c r="C20414" s="6" t="s">
        <v>8</v>
      </c>
      <c r="D20414" s="6">
        <v>5</v>
      </c>
      <c r="E20414" s="7" t="s">
        <v>7</v>
      </c>
      <c r="F20414" s="7">
        <v>4</v>
      </c>
      <c r="G20414" s="8" t="s">
        <v>29</v>
      </c>
      <c r="H20414" s="4" t="str">
        <f t="shared" si="637"/>
        <v>20</v>
      </c>
      <c r="I20414" s="13">
        <v>39.483000000000004</v>
      </c>
    </row>
    <row r="20415" spans="1:9" ht="15" customHeight="1" x14ac:dyDescent="0.25">
      <c r="A20415" s="5" t="str">
        <f t="shared" si="638"/>
        <v>Turbogas</v>
      </c>
      <c r="B20415" s="5">
        <v>4</v>
      </c>
      <c r="C20415" s="6" t="s">
        <v>8</v>
      </c>
      <c r="D20415" s="6">
        <v>5</v>
      </c>
      <c r="E20415" s="7" t="s">
        <v>7</v>
      </c>
      <c r="F20415" s="7">
        <v>4</v>
      </c>
      <c r="G20415" s="8" t="s">
        <v>29</v>
      </c>
      <c r="H20415" s="4" t="str">
        <f t="shared" si="637"/>
        <v>20</v>
      </c>
      <c r="I20415" s="13">
        <v>41.325210083333332</v>
      </c>
    </row>
    <row r="20416" spans="1:9" ht="15" customHeight="1" x14ac:dyDescent="0.25">
      <c r="A20416" s="5" t="str">
        <f t="shared" si="638"/>
        <v>Internal Combustion</v>
      </c>
      <c r="B20416" s="5">
        <v>5</v>
      </c>
      <c r="C20416" s="6" t="s">
        <v>8</v>
      </c>
      <c r="D20416" s="6">
        <v>5</v>
      </c>
      <c r="E20416" s="7" t="s">
        <v>7</v>
      </c>
      <c r="F20416" s="7">
        <v>4</v>
      </c>
      <c r="G20416" s="8" t="s">
        <v>29</v>
      </c>
      <c r="H20416" s="4" t="str">
        <f t="shared" si="637"/>
        <v>20</v>
      </c>
      <c r="I20416" s="13">
        <v>196.78370000000001</v>
      </c>
    </row>
    <row r="20417" spans="1:9" ht="15" customHeight="1" x14ac:dyDescent="0.25">
      <c r="A20417" s="5" t="str">
        <f t="shared" si="638"/>
        <v>Fluidized Bed</v>
      </c>
      <c r="B20417" s="5">
        <v>6</v>
      </c>
      <c r="C20417" s="6" t="s">
        <v>8</v>
      </c>
      <c r="D20417" s="6">
        <v>5</v>
      </c>
      <c r="E20417" s="7" t="s">
        <v>7</v>
      </c>
      <c r="F20417" s="7">
        <v>4</v>
      </c>
      <c r="G20417" s="8" t="s">
        <v>29</v>
      </c>
      <c r="H20417" s="4" t="str">
        <f t="shared" si="637"/>
        <v>20</v>
      </c>
      <c r="I20417" s="13">
        <v>39.483000000000004</v>
      </c>
    </row>
    <row r="20418" spans="1:9" ht="15" customHeight="1" x14ac:dyDescent="0.25">
      <c r="A20418" s="5" t="str">
        <f t="shared" si="638"/>
        <v>Hydropower</v>
      </c>
      <c r="B20418" s="5">
        <v>7</v>
      </c>
      <c r="C20418" s="6" t="s">
        <v>8</v>
      </c>
      <c r="D20418" s="6">
        <v>5</v>
      </c>
      <c r="E20418" s="7" t="s">
        <v>7</v>
      </c>
      <c r="F20418" s="7">
        <v>4</v>
      </c>
      <c r="G20418" s="8" t="s">
        <v>29</v>
      </c>
      <c r="H20418" s="4" t="str">
        <f t="shared" si="637"/>
        <v>20</v>
      </c>
      <c r="I20418" s="13">
        <v>0</v>
      </c>
    </row>
    <row r="20419" spans="1:9" ht="15" customHeight="1" x14ac:dyDescent="0.25">
      <c r="A20419" s="5" t="str">
        <f t="shared" si="638"/>
        <v>Wind</v>
      </c>
      <c r="B20419" s="5">
        <v>8</v>
      </c>
      <c r="C20419" s="6" t="s">
        <v>8</v>
      </c>
      <c r="D20419" s="6">
        <v>5</v>
      </c>
      <c r="E20419" s="7" t="s">
        <v>7</v>
      </c>
      <c r="F20419" s="7">
        <v>4</v>
      </c>
      <c r="G20419" s="8" t="s">
        <v>29</v>
      </c>
      <c r="H20419" s="4" t="str">
        <f t="shared" si="637"/>
        <v>20</v>
      </c>
      <c r="I20419" s="13">
        <v>9.2555000000000014</v>
      </c>
    </row>
    <row r="20420" spans="1:9" ht="15" customHeight="1" x14ac:dyDescent="0.25">
      <c r="A20420" s="5" t="str">
        <f t="shared" si="638"/>
        <v>Geothermal</v>
      </c>
      <c r="B20420" s="5">
        <v>9</v>
      </c>
      <c r="C20420" s="6" t="s">
        <v>8</v>
      </c>
      <c r="D20420" s="6">
        <v>5</v>
      </c>
      <c r="E20420" s="7" t="s">
        <v>7</v>
      </c>
      <c r="F20420" s="7">
        <v>4</v>
      </c>
      <c r="G20420" s="8" t="s">
        <v>29</v>
      </c>
      <c r="H20420" s="4" t="str">
        <f t="shared" si="637"/>
        <v>20</v>
      </c>
      <c r="I20420" s="13">
        <v>36.758352000000002</v>
      </c>
    </row>
    <row r="20421" spans="1:9" ht="15" customHeight="1" x14ac:dyDescent="0.25">
      <c r="A20421" s="5" t="str">
        <f t="shared" si="638"/>
        <v>Solar PV</v>
      </c>
      <c r="B20421" s="5">
        <v>10</v>
      </c>
      <c r="C20421" s="6" t="s">
        <v>8</v>
      </c>
      <c r="D20421" s="6">
        <v>5</v>
      </c>
      <c r="E20421" s="7" t="s">
        <v>7</v>
      </c>
      <c r="F20421" s="7">
        <v>4</v>
      </c>
      <c r="G20421" s="8" t="s">
        <v>29</v>
      </c>
      <c r="H20421" s="4" t="str">
        <f t="shared" si="637"/>
        <v>20</v>
      </c>
      <c r="I20421" s="13">
        <v>16.371000000000002</v>
      </c>
    </row>
    <row r="20422" spans="1:9" ht="15" customHeight="1" x14ac:dyDescent="0.25">
      <c r="A20422" s="5" t="str">
        <f t="shared" si="638"/>
        <v>Biomass</v>
      </c>
      <c r="B20422" s="5">
        <v>11</v>
      </c>
      <c r="C20422" s="6" t="s">
        <v>8</v>
      </c>
      <c r="D20422" s="6">
        <v>5</v>
      </c>
      <c r="E20422" s="7" t="s">
        <v>7</v>
      </c>
      <c r="F20422" s="7">
        <v>4</v>
      </c>
      <c r="G20422" s="8" t="s">
        <v>29</v>
      </c>
      <c r="H20422" s="4" t="str">
        <f t="shared" si="637"/>
        <v>20</v>
      </c>
      <c r="I20422" s="13">
        <v>5.3500000000000005</v>
      </c>
    </row>
    <row r="20423" spans="1:9" ht="15" customHeight="1" x14ac:dyDescent="0.25">
      <c r="A20423" s="5" t="str">
        <f t="shared" si="638"/>
        <v>Cogeneration</v>
      </c>
      <c r="B20423" s="5">
        <v>12</v>
      </c>
      <c r="C20423" s="6" t="s">
        <v>8</v>
      </c>
      <c r="D20423" s="6">
        <v>5</v>
      </c>
      <c r="E20423" s="7" t="s">
        <v>7</v>
      </c>
      <c r="F20423" s="7">
        <v>4</v>
      </c>
      <c r="G20423" s="8" t="s">
        <v>29</v>
      </c>
      <c r="H20423" s="4" t="str">
        <f t="shared" si="637"/>
        <v>20</v>
      </c>
      <c r="I20423" s="13">
        <v>25.783120804166671</v>
      </c>
    </row>
    <row r="20424" spans="1:9" ht="15" customHeight="1" x14ac:dyDescent="0.25">
      <c r="A20424" s="5" t="str">
        <f t="shared" si="638"/>
        <v>Nuclear</v>
      </c>
      <c r="B20424" s="5">
        <v>13</v>
      </c>
      <c r="C20424" s="6" t="s">
        <v>8</v>
      </c>
      <c r="D20424" s="6">
        <v>5</v>
      </c>
      <c r="E20424" s="7" t="s">
        <v>7</v>
      </c>
      <c r="F20424" s="7">
        <v>4</v>
      </c>
      <c r="G20424" s="8" t="s">
        <v>29</v>
      </c>
      <c r="H20424" s="4" t="str">
        <f t="shared" ref="H20424:H20487" si="639">CONCATENATE(RIGHT(G20424,2))</f>
        <v>20</v>
      </c>
      <c r="I20424" s="13">
        <v>24.770499999999998</v>
      </c>
    </row>
    <row r="20425" spans="1:9" ht="15" customHeight="1" x14ac:dyDescent="0.25">
      <c r="A20425" s="5" t="str">
        <f t="shared" si="638"/>
        <v>Conventional Thermoelectric</v>
      </c>
      <c r="B20425" s="5">
        <v>1</v>
      </c>
      <c r="C20425" s="6" t="s">
        <v>9</v>
      </c>
      <c r="D20425" s="6">
        <v>6</v>
      </c>
      <c r="E20425" s="7" t="s">
        <v>7</v>
      </c>
      <c r="F20425" s="7">
        <v>4</v>
      </c>
      <c r="G20425" s="8" t="s">
        <v>29</v>
      </c>
      <c r="H20425" s="4" t="str">
        <f t="shared" si="639"/>
        <v>20</v>
      </c>
      <c r="I20425" s="13">
        <v>63.954327999999997</v>
      </c>
    </row>
    <row r="20426" spans="1:9" ht="15" customHeight="1" x14ac:dyDescent="0.25">
      <c r="A20426" s="5" t="str">
        <f t="shared" si="638"/>
        <v>Combined Cycle</v>
      </c>
      <c r="B20426" s="5">
        <v>2</v>
      </c>
      <c r="C20426" s="6" t="s">
        <v>9</v>
      </c>
      <c r="D20426" s="6">
        <v>6</v>
      </c>
      <c r="E20426" s="7" t="s">
        <v>7</v>
      </c>
      <c r="F20426" s="7">
        <v>4</v>
      </c>
      <c r="G20426" s="8" t="s">
        <v>29</v>
      </c>
      <c r="H20426" s="4" t="str">
        <f t="shared" si="639"/>
        <v>20</v>
      </c>
      <c r="I20426" s="13">
        <v>25.783120804166671</v>
      </c>
    </row>
    <row r="20427" spans="1:9" ht="15" customHeight="1" x14ac:dyDescent="0.25">
      <c r="A20427" s="5" t="str">
        <f t="shared" si="638"/>
        <v>Coal</v>
      </c>
      <c r="B20427" s="5">
        <v>3</v>
      </c>
      <c r="C20427" s="6" t="s">
        <v>9</v>
      </c>
      <c r="D20427" s="6">
        <v>6</v>
      </c>
      <c r="E20427" s="7" t="s">
        <v>7</v>
      </c>
      <c r="F20427" s="7">
        <v>4</v>
      </c>
      <c r="G20427" s="8" t="s">
        <v>29</v>
      </c>
      <c r="H20427" s="4" t="str">
        <f t="shared" si="639"/>
        <v>20</v>
      </c>
      <c r="I20427" s="13">
        <v>39.483000000000004</v>
      </c>
    </row>
    <row r="20428" spans="1:9" ht="15" customHeight="1" x14ac:dyDescent="0.25">
      <c r="A20428" s="5" t="str">
        <f t="shared" si="638"/>
        <v>Turbogas</v>
      </c>
      <c r="B20428" s="5">
        <v>4</v>
      </c>
      <c r="C20428" s="6" t="s">
        <v>9</v>
      </c>
      <c r="D20428" s="6">
        <v>6</v>
      </c>
      <c r="E20428" s="7" t="s">
        <v>7</v>
      </c>
      <c r="F20428" s="7">
        <v>4</v>
      </c>
      <c r="G20428" s="8" t="s">
        <v>29</v>
      </c>
      <c r="H20428" s="4" t="str">
        <f t="shared" si="639"/>
        <v>20</v>
      </c>
      <c r="I20428" s="13">
        <v>41.325210083333332</v>
      </c>
    </row>
    <row r="20429" spans="1:9" ht="15" customHeight="1" x14ac:dyDescent="0.25">
      <c r="A20429" s="5" t="str">
        <f t="shared" si="638"/>
        <v>Internal Combustion</v>
      </c>
      <c r="B20429" s="5">
        <v>5</v>
      </c>
      <c r="C20429" s="6" t="s">
        <v>9</v>
      </c>
      <c r="D20429" s="6">
        <v>6</v>
      </c>
      <c r="E20429" s="7" t="s">
        <v>7</v>
      </c>
      <c r="F20429" s="7">
        <v>4</v>
      </c>
      <c r="G20429" s="8" t="s">
        <v>29</v>
      </c>
      <c r="H20429" s="4" t="str">
        <f t="shared" si="639"/>
        <v>20</v>
      </c>
      <c r="I20429" s="13">
        <v>196.78370000000001</v>
      </c>
    </row>
    <row r="20430" spans="1:9" ht="15" customHeight="1" x14ac:dyDescent="0.25">
      <c r="A20430" s="5" t="str">
        <f t="shared" si="638"/>
        <v>Fluidized Bed</v>
      </c>
      <c r="B20430" s="5">
        <v>6</v>
      </c>
      <c r="C20430" s="6" t="s">
        <v>9</v>
      </c>
      <c r="D20430" s="6">
        <v>6</v>
      </c>
      <c r="E20430" s="7" t="s">
        <v>7</v>
      </c>
      <c r="F20430" s="7">
        <v>4</v>
      </c>
      <c r="G20430" s="8" t="s">
        <v>29</v>
      </c>
      <c r="H20430" s="4" t="str">
        <f t="shared" si="639"/>
        <v>20</v>
      </c>
      <c r="I20430" s="13">
        <v>39.483000000000004</v>
      </c>
    </row>
    <row r="20431" spans="1:9" ht="15" customHeight="1" x14ac:dyDescent="0.25">
      <c r="A20431" s="5" t="str">
        <f t="shared" si="638"/>
        <v>Hydropower</v>
      </c>
      <c r="B20431" s="5">
        <v>7</v>
      </c>
      <c r="C20431" s="6" t="s">
        <v>9</v>
      </c>
      <c r="D20431" s="6">
        <v>6</v>
      </c>
      <c r="E20431" s="7" t="s">
        <v>7</v>
      </c>
      <c r="F20431" s="7">
        <v>4</v>
      </c>
      <c r="G20431" s="8" t="s">
        <v>29</v>
      </c>
      <c r="H20431" s="4" t="str">
        <f t="shared" si="639"/>
        <v>20</v>
      </c>
      <c r="I20431" s="13">
        <v>0</v>
      </c>
    </row>
    <row r="20432" spans="1:9" ht="15" customHeight="1" x14ac:dyDescent="0.25">
      <c r="A20432" s="5" t="str">
        <f t="shared" ref="A20432:A20495" si="640">A20419</f>
        <v>Wind</v>
      </c>
      <c r="B20432" s="5">
        <v>8</v>
      </c>
      <c r="C20432" s="6" t="s">
        <v>9</v>
      </c>
      <c r="D20432" s="6">
        <v>6</v>
      </c>
      <c r="E20432" s="7" t="s">
        <v>7</v>
      </c>
      <c r="F20432" s="7">
        <v>4</v>
      </c>
      <c r="G20432" s="8" t="s">
        <v>29</v>
      </c>
      <c r="H20432" s="4" t="str">
        <f t="shared" si="639"/>
        <v>20</v>
      </c>
      <c r="I20432" s="13">
        <v>9.2555000000000014</v>
      </c>
    </row>
    <row r="20433" spans="1:9" ht="15" customHeight="1" x14ac:dyDescent="0.25">
      <c r="A20433" s="5" t="str">
        <f t="shared" si="640"/>
        <v>Geothermal</v>
      </c>
      <c r="B20433" s="5">
        <v>9</v>
      </c>
      <c r="C20433" s="6" t="s">
        <v>9</v>
      </c>
      <c r="D20433" s="6">
        <v>6</v>
      </c>
      <c r="E20433" s="7" t="s">
        <v>7</v>
      </c>
      <c r="F20433" s="7">
        <v>4</v>
      </c>
      <c r="G20433" s="8" t="s">
        <v>29</v>
      </c>
      <c r="H20433" s="4" t="str">
        <f t="shared" si="639"/>
        <v>20</v>
      </c>
      <c r="I20433" s="13">
        <v>36.758352000000002</v>
      </c>
    </row>
    <row r="20434" spans="1:9" ht="15" customHeight="1" x14ac:dyDescent="0.25">
      <c r="A20434" s="5" t="str">
        <f t="shared" si="640"/>
        <v>Solar PV</v>
      </c>
      <c r="B20434" s="5">
        <v>10</v>
      </c>
      <c r="C20434" s="6" t="s">
        <v>9</v>
      </c>
      <c r="D20434" s="6">
        <v>6</v>
      </c>
      <c r="E20434" s="7" t="s">
        <v>7</v>
      </c>
      <c r="F20434" s="7">
        <v>4</v>
      </c>
      <c r="G20434" s="8" t="s">
        <v>29</v>
      </c>
      <c r="H20434" s="4" t="str">
        <f t="shared" si="639"/>
        <v>20</v>
      </c>
      <c r="I20434" s="13">
        <v>16.371000000000002</v>
      </c>
    </row>
    <row r="20435" spans="1:9" ht="15" customHeight="1" x14ac:dyDescent="0.25">
      <c r="A20435" s="5" t="str">
        <f t="shared" si="640"/>
        <v>Biomass</v>
      </c>
      <c r="B20435" s="5">
        <v>11</v>
      </c>
      <c r="C20435" s="6" t="s">
        <v>9</v>
      </c>
      <c r="D20435" s="6">
        <v>6</v>
      </c>
      <c r="E20435" s="7" t="s">
        <v>7</v>
      </c>
      <c r="F20435" s="7">
        <v>4</v>
      </c>
      <c r="G20435" s="8" t="s">
        <v>29</v>
      </c>
      <c r="H20435" s="4" t="str">
        <f t="shared" si="639"/>
        <v>20</v>
      </c>
      <c r="I20435" s="13">
        <v>5.3500000000000005</v>
      </c>
    </row>
    <row r="20436" spans="1:9" ht="15" customHeight="1" x14ac:dyDescent="0.25">
      <c r="A20436" s="5" t="str">
        <f t="shared" si="640"/>
        <v>Cogeneration</v>
      </c>
      <c r="B20436" s="5">
        <v>12</v>
      </c>
      <c r="C20436" s="6" t="s">
        <v>9</v>
      </c>
      <c r="D20436" s="6">
        <v>6</v>
      </c>
      <c r="E20436" s="7" t="s">
        <v>7</v>
      </c>
      <c r="F20436" s="7">
        <v>4</v>
      </c>
      <c r="G20436" s="8" t="s">
        <v>29</v>
      </c>
      <c r="H20436" s="4" t="str">
        <f t="shared" si="639"/>
        <v>20</v>
      </c>
      <c r="I20436" s="13">
        <v>25.783120804166671</v>
      </c>
    </row>
    <row r="20437" spans="1:9" ht="15" customHeight="1" x14ac:dyDescent="0.25">
      <c r="A20437" s="5" t="str">
        <f t="shared" si="640"/>
        <v>Nuclear</v>
      </c>
      <c r="B20437" s="5">
        <v>13</v>
      </c>
      <c r="C20437" s="6" t="s">
        <v>9</v>
      </c>
      <c r="D20437" s="6">
        <v>6</v>
      </c>
      <c r="E20437" s="7" t="s">
        <v>7</v>
      </c>
      <c r="F20437" s="7">
        <v>4</v>
      </c>
      <c r="G20437" s="8" t="s">
        <v>29</v>
      </c>
      <c r="H20437" s="4" t="str">
        <f t="shared" si="639"/>
        <v>20</v>
      </c>
      <c r="I20437" s="13">
        <v>24.770499999999998</v>
      </c>
    </row>
    <row r="20438" spans="1:9" ht="15" customHeight="1" x14ac:dyDescent="0.25">
      <c r="A20438" s="5" t="str">
        <f t="shared" si="640"/>
        <v>Conventional Thermoelectric</v>
      </c>
      <c r="B20438" s="5">
        <v>1</v>
      </c>
      <c r="C20438" s="6" t="s">
        <v>10</v>
      </c>
      <c r="D20438" s="6">
        <v>7</v>
      </c>
      <c r="E20438" s="7" t="s">
        <v>7</v>
      </c>
      <c r="F20438" s="7">
        <v>4</v>
      </c>
      <c r="G20438" s="8" t="s">
        <v>29</v>
      </c>
      <c r="H20438" s="4" t="str">
        <f t="shared" si="639"/>
        <v>20</v>
      </c>
      <c r="I20438" s="13">
        <v>63.954327999999997</v>
      </c>
    </row>
    <row r="20439" spans="1:9" ht="15" customHeight="1" x14ac:dyDescent="0.25">
      <c r="A20439" s="5" t="str">
        <f t="shared" si="640"/>
        <v>Combined Cycle</v>
      </c>
      <c r="B20439" s="5">
        <v>2</v>
      </c>
      <c r="C20439" s="6" t="s">
        <v>10</v>
      </c>
      <c r="D20439" s="6">
        <v>7</v>
      </c>
      <c r="E20439" s="7" t="s">
        <v>7</v>
      </c>
      <c r="F20439" s="7">
        <v>4</v>
      </c>
      <c r="G20439" s="8" t="s">
        <v>29</v>
      </c>
      <c r="H20439" s="4" t="str">
        <f t="shared" si="639"/>
        <v>20</v>
      </c>
      <c r="I20439" s="13">
        <v>38.176723937500007</v>
      </c>
    </row>
    <row r="20440" spans="1:9" ht="15" customHeight="1" x14ac:dyDescent="0.25">
      <c r="A20440" s="5" t="str">
        <f t="shared" si="640"/>
        <v>Coal</v>
      </c>
      <c r="B20440" s="5">
        <v>3</v>
      </c>
      <c r="C20440" s="6" t="s">
        <v>10</v>
      </c>
      <c r="D20440" s="6">
        <v>7</v>
      </c>
      <c r="E20440" s="7" t="s">
        <v>7</v>
      </c>
      <c r="F20440" s="7">
        <v>4</v>
      </c>
      <c r="G20440" s="8" t="s">
        <v>29</v>
      </c>
      <c r="H20440" s="4" t="str">
        <f t="shared" si="639"/>
        <v>20</v>
      </c>
      <c r="I20440" s="13">
        <v>39.483000000000004</v>
      </c>
    </row>
    <row r="20441" spans="1:9" ht="15" customHeight="1" x14ac:dyDescent="0.25">
      <c r="A20441" s="5" t="str">
        <f t="shared" si="640"/>
        <v>Turbogas</v>
      </c>
      <c r="B20441" s="5">
        <v>4</v>
      </c>
      <c r="C20441" s="6" t="s">
        <v>10</v>
      </c>
      <c r="D20441" s="6">
        <v>7</v>
      </c>
      <c r="E20441" s="7" t="s">
        <v>7</v>
      </c>
      <c r="F20441" s="7">
        <v>4</v>
      </c>
      <c r="G20441" s="8" t="s">
        <v>29</v>
      </c>
      <c r="H20441" s="4" t="str">
        <f t="shared" si="639"/>
        <v>20</v>
      </c>
      <c r="I20441" s="13">
        <v>61.189688750000002</v>
      </c>
    </row>
    <row r="20442" spans="1:9" ht="15" customHeight="1" x14ac:dyDescent="0.25">
      <c r="A20442" s="5" t="str">
        <f t="shared" si="640"/>
        <v>Internal Combustion</v>
      </c>
      <c r="B20442" s="5">
        <v>5</v>
      </c>
      <c r="C20442" s="6" t="s">
        <v>10</v>
      </c>
      <c r="D20442" s="6">
        <v>7</v>
      </c>
      <c r="E20442" s="7" t="s">
        <v>7</v>
      </c>
      <c r="F20442" s="7">
        <v>4</v>
      </c>
      <c r="G20442" s="8" t="s">
        <v>29</v>
      </c>
      <c r="H20442" s="4" t="str">
        <f t="shared" si="639"/>
        <v>20</v>
      </c>
      <c r="I20442" s="13">
        <v>196.78370000000001</v>
      </c>
    </row>
    <row r="20443" spans="1:9" ht="15" customHeight="1" x14ac:dyDescent="0.25">
      <c r="A20443" s="5" t="str">
        <f t="shared" si="640"/>
        <v>Fluidized Bed</v>
      </c>
      <c r="B20443" s="5">
        <v>6</v>
      </c>
      <c r="C20443" s="6" t="s">
        <v>10</v>
      </c>
      <c r="D20443" s="6">
        <v>7</v>
      </c>
      <c r="E20443" s="7" t="s">
        <v>7</v>
      </c>
      <c r="F20443" s="7">
        <v>4</v>
      </c>
      <c r="G20443" s="8" t="s">
        <v>29</v>
      </c>
      <c r="H20443" s="4" t="str">
        <f t="shared" si="639"/>
        <v>20</v>
      </c>
      <c r="I20443" s="13">
        <v>39.483000000000004</v>
      </c>
    </row>
    <row r="20444" spans="1:9" ht="15" customHeight="1" x14ac:dyDescent="0.25">
      <c r="A20444" s="5" t="str">
        <f t="shared" si="640"/>
        <v>Hydropower</v>
      </c>
      <c r="B20444" s="5">
        <v>7</v>
      </c>
      <c r="C20444" s="6" t="s">
        <v>10</v>
      </c>
      <c r="D20444" s="6">
        <v>7</v>
      </c>
      <c r="E20444" s="7" t="s">
        <v>7</v>
      </c>
      <c r="F20444" s="7">
        <v>4</v>
      </c>
      <c r="G20444" s="8" t="s">
        <v>29</v>
      </c>
      <c r="H20444" s="4" t="str">
        <f t="shared" si="639"/>
        <v>20</v>
      </c>
      <c r="I20444" s="13">
        <v>0</v>
      </c>
    </row>
    <row r="20445" spans="1:9" ht="15" customHeight="1" x14ac:dyDescent="0.25">
      <c r="A20445" s="5" t="str">
        <f t="shared" si="640"/>
        <v>Wind</v>
      </c>
      <c r="B20445" s="5">
        <v>8</v>
      </c>
      <c r="C20445" s="6" t="s">
        <v>10</v>
      </c>
      <c r="D20445" s="6">
        <v>7</v>
      </c>
      <c r="E20445" s="7" t="s">
        <v>7</v>
      </c>
      <c r="F20445" s="7">
        <v>4</v>
      </c>
      <c r="G20445" s="8" t="s">
        <v>29</v>
      </c>
      <c r="H20445" s="4" t="str">
        <f t="shared" si="639"/>
        <v>20</v>
      </c>
      <c r="I20445" s="13">
        <v>9.2555000000000014</v>
      </c>
    </row>
    <row r="20446" spans="1:9" ht="15" customHeight="1" x14ac:dyDescent="0.25">
      <c r="A20446" s="5" t="str">
        <f t="shared" si="640"/>
        <v>Geothermal</v>
      </c>
      <c r="B20446" s="5">
        <v>9</v>
      </c>
      <c r="C20446" s="6" t="s">
        <v>10</v>
      </c>
      <c r="D20446" s="6">
        <v>7</v>
      </c>
      <c r="E20446" s="7" t="s">
        <v>7</v>
      </c>
      <c r="F20446" s="7">
        <v>4</v>
      </c>
      <c r="G20446" s="8" t="s">
        <v>29</v>
      </c>
      <c r="H20446" s="4" t="str">
        <f t="shared" si="639"/>
        <v>20</v>
      </c>
      <c r="I20446" s="13">
        <v>36.758352000000002</v>
      </c>
    </row>
    <row r="20447" spans="1:9" ht="15" customHeight="1" x14ac:dyDescent="0.25">
      <c r="A20447" s="5" t="str">
        <f t="shared" si="640"/>
        <v>Solar PV</v>
      </c>
      <c r="B20447" s="5">
        <v>10</v>
      </c>
      <c r="C20447" s="6" t="s">
        <v>10</v>
      </c>
      <c r="D20447" s="6">
        <v>7</v>
      </c>
      <c r="E20447" s="7" t="s">
        <v>7</v>
      </c>
      <c r="F20447" s="7">
        <v>4</v>
      </c>
      <c r="G20447" s="8" t="s">
        <v>29</v>
      </c>
      <c r="H20447" s="4" t="str">
        <f t="shared" si="639"/>
        <v>20</v>
      </c>
      <c r="I20447" s="13">
        <v>16.371000000000002</v>
      </c>
    </row>
    <row r="20448" spans="1:9" ht="15" customHeight="1" x14ac:dyDescent="0.25">
      <c r="A20448" s="5" t="str">
        <f t="shared" si="640"/>
        <v>Biomass</v>
      </c>
      <c r="B20448" s="5">
        <v>11</v>
      </c>
      <c r="C20448" s="6" t="s">
        <v>10</v>
      </c>
      <c r="D20448" s="6">
        <v>7</v>
      </c>
      <c r="E20448" s="7" t="s">
        <v>7</v>
      </c>
      <c r="F20448" s="7">
        <v>4</v>
      </c>
      <c r="G20448" s="8" t="s">
        <v>29</v>
      </c>
      <c r="H20448" s="4" t="str">
        <f t="shared" si="639"/>
        <v>20</v>
      </c>
      <c r="I20448" s="13">
        <v>5.3500000000000005</v>
      </c>
    </row>
    <row r="20449" spans="1:9" ht="15" customHeight="1" x14ac:dyDescent="0.25">
      <c r="A20449" s="5" t="str">
        <f t="shared" si="640"/>
        <v>Cogeneration</v>
      </c>
      <c r="B20449" s="5">
        <v>12</v>
      </c>
      <c r="C20449" s="6" t="s">
        <v>10</v>
      </c>
      <c r="D20449" s="6">
        <v>7</v>
      </c>
      <c r="E20449" s="7" t="s">
        <v>7</v>
      </c>
      <c r="F20449" s="7">
        <v>4</v>
      </c>
      <c r="G20449" s="8" t="s">
        <v>29</v>
      </c>
      <c r="H20449" s="4" t="str">
        <f t="shared" si="639"/>
        <v>20</v>
      </c>
      <c r="I20449" s="13">
        <v>38.176723937500007</v>
      </c>
    </row>
    <row r="20450" spans="1:9" ht="15" customHeight="1" x14ac:dyDescent="0.25">
      <c r="A20450" s="5" t="str">
        <f t="shared" si="640"/>
        <v>Nuclear</v>
      </c>
      <c r="B20450" s="5">
        <v>13</v>
      </c>
      <c r="C20450" s="6" t="s">
        <v>10</v>
      </c>
      <c r="D20450" s="6">
        <v>7</v>
      </c>
      <c r="E20450" s="7" t="s">
        <v>7</v>
      </c>
      <c r="F20450" s="7">
        <v>4</v>
      </c>
      <c r="G20450" s="8" t="s">
        <v>29</v>
      </c>
      <c r="H20450" s="4" t="str">
        <f t="shared" si="639"/>
        <v>20</v>
      </c>
      <c r="I20450" s="13">
        <v>24.770499999999998</v>
      </c>
    </row>
    <row r="20451" spans="1:9" ht="15" customHeight="1" x14ac:dyDescent="0.25">
      <c r="A20451" s="5" t="str">
        <f t="shared" si="640"/>
        <v>Conventional Thermoelectric</v>
      </c>
      <c r="B20451" s="5">
        <v>1</v>
      </c>
      <c r="C20451" s="6" t="s">
        <v>11</v>
      </c>
      <c r="D20451" s="6">
        <v>8</v>
      </c>
      <c r="E20451" s="7" t="s">
        <v>7</v>
      </c>
      <c r="F20451" s="7">
        <v>4</v>
      </c>
      <c r="G20451" s="8" t="s">
        <v>29</v>
      </c>
      <c r="H20451" s="4" t="str">
        <f t="shared" si="639"/>
        <v>20</v>
      </c>
      <c r="I20451" s="13">
        <v>63.954327999999997</v>
      </c>
    </row>
    <row r="20452" spans="1:9" ht="15" customHeight="1" x14ac:dyDescent="0.25">
      <c r="A20452" s="5" t="str">
        <f t="shared" si="640"/>
        <v>Combined Cycle</v>
      </c>
      <c r="B20452" s="5">
        <v>2</v>
      </c>
      <c r="C20452" s="6" t="s">
        <v>11</v>
      </c>
      <c r="D20452" s="6">
        <v>8</v>
      </c>
      <c r="E20452" s="7" t="s">
        <v>7</v>
      </c>
      <c r="F20452" s="7">
        <v>4</v>
      </c>
      <c r="G20452" s="8" t="s">
        <v>29</v>
      </c>
      <c r="H20452" s="4" t="str">
        <f t="shared" si="639"/>
        <v>20</v>
      </c>
      <c r="I20452" s="13">
        <v>32.090579541666663</v>
      </c>
    </row>
    <row r="20453" spans="1:9" ht="15" customHeight="1" x14ac:dyDescent="0.25">
      <c r="A20453" s="5" t="str">
        <f t="shared" si="640"/>
        <v>Coal</v>
      </c>
      <c r="B20453" s="5">
        <v>3</v>
      </c>
      <c r="C20453" s="6" t="s">
        <v>11</v>
      </c>
      <c r="D20453" s="6">
        <v>8</v>
      </c>
      <c r="E20453" s="7" t="s">
        <v>7</v>
      </c>
      <c r="F20453" s="7">
        <v>4</v>
      </c>
      <c r="G20453" s="8" t="s">
        <v>29</v>
      </c>
      <c r="H20453" s="4" t="str">
        <f t="shared" si="639"/>
        <v>20</v>
      </c>
      <c r="I20453" s="13">
        <v>39.483000000000004</v>
      </c>
    </row>
    <row r="20454" spans="1:9" ht="15" customHeight="1" x14ac:dyDescent="0.25">
      <c r="A20454" s="5" t="str">
        <f t="shared" si="640"/>
        <v>Turbogas</v>
      </c>
      <c r="B20454" s="5">
        <v>4</v>
      </c>
      <c r="C20454" s="6" t="s">
        <v>11</v>
      </c>
      <c r="D20454" s="6">
        <v>8</v>
      </c>
      <c r="E20454" s="7" t="s">
        <v>7</v>
      </c>
      <c r="F20454" s="7">
        <v>4</v>
      </c>
      <c r="G20454" s="8" t="s">
        <v>29</v>
      </c>
      <c r="H20454" s="4" t="str">
        <f t="shared" si="639"/>
        <v>20</v>
      </c>
      <c r="I20454" s="13">
        <v>51.434810833333323</v>
      </c>
    </row>
    <row r="20455" spans="1:9" ht="15" customHeight="1" x14ac:dyDescent="0.25">
      <c r="A20455" s="5" t="str">
        <f t="shared" si="640"/>
        <v>Internal Combustion</v>
      </c>
      <c r="B20455" s="5">
        <v>5</v>
      </c>
      <c r="C20455" s="6" t="s">
        <v>11</v>
      </c>
      <c r="D20455" s="6">
        <v>8</v>
      </c>
      <c r="E20455" s="7" t="s">
        <v>7</v>
      </c>
      <c r="F20455" s="7">
        <v>4</v>
      </c>
      <c r="G20455" s="8" t="s">
        <v>29</v>
      </c>
      <c r="H20455" s="4" t="str">
        <f t="shared" si="639"/>
        <v>20</v>
      </c>
      <c r="I20455" s="13">
        <v>196.78370000000001</v>
      </c>
    </row>
    <row r="20456" spans="1:9" ht="15" customHeight="1" x14ac:dyDescent="0.25">
      <c r="A20456" s="5" t="str">
        <f t="shared" si="640"/>
        <v>Fluidized Bed</v>
      </c>
      <c r="B20456" s="5">
        <v>6</v>
      </c>
      <c r="C20456" s="6" t="s">
        <v>11</v>
      </c>
      <c r="D20456" s="6">
        <v>8</v>
      </c>
      <c r="E20456" s="7" t="s">
        <v>7</v>
      </c>
      <c r="F20456" s="7">
        <v>4</v>
      </c>
      <c r="G20456" s="8" t="s">
        <v>29</v>
      </c>
      <c r="H20456" s="4" t="str">
        <f t="shared" si="639"/>
        <v>20</v>
      </c>
      <c r="I20456" s="13">
        <v>39.483000000000004</v>
      </c>
    </row>
    <row r="20457" spans="1:9" ht="15" customHeight="1" x14ac:dyDescent="0.25">
      <c r="A20457" s="5" t="str">
        <f t="shared" si="640"/>
        <v>Hydropower</v>
      </c>
      <c r="B20457" s="5">
        <v>7</v>
      </c>
      <c r="C20457" s="6" t="s">
        <v>11</v>
      </c>
      <c r="D20457" s="6">
        <v>8</v>
      </c>
      <c r="E20457" s="7" t="s">
        <v>7</v>
      </c>
      <c r="F20457" s="7">
        <v>4</v>
      </c>
      <c r="G20457" s="8" t="s">
        <v>29</v>
      </c>
      <c r="H20457" s="4" t="str">
        <f t="shared" si="639"/>
        <v>20</v>
      </c>
      <c r="I20457" s="13">
        <v>0</v>
      </c>
    </row>
    <row r="20458" spans="1:9" ht="15" customHeight="1" x14ac:dyDescent="0.25">
      <c r="A20458" s="5" t="str">
        <f t="shared" si="640"/>
        <v>Wind</v>
      </c>
      <c r="B20458" s="5">
        <v>8</v>
      </c>
      <c r="C20458" s="6" t="s">
        <v>11</v>
      </c>
      <c r="D20458" s="6">
        <v>8</v>
      </c>
      <c r="E20458" s="7" t="s">
        <v>7</v>
      </c>
      <c r="F20458" s="7">
        <v>4</v>
      </c>
      <c r="G20458" s="8" t="s">
        <v>29</v>
      </c>
      <c r="H20458" s="4" t="str">
        <f t="shared" si="639"/>
        <v>20</v>
      </c>
      <c r="I20458" s="13">
        <v>9.2555000000000014</v>
      </c>
    </row>
    <row r="20459" spans="1:9" ht="15" customHeight="1" x14ac:dyDescent="0.25">
      <c r="A20459" s="5" t="str">
        <f t="shared" si="640"/>
        <v>Geothermal</v>
      </c>
      <c r="B20459" s="5">
        <v>9</v>
      </c>
      <c r="C20459" s="6" t="s">
        <v>11</v>
      </c>
      <c r="D20459" s="6">
        <v>8</v>
      </c>
      <c r="E20459" s="7" t="s">
        <v>7</v>
      </c>
      <c r="F20459" s="7">
        <v>4</v>
      </c>
      <c r="G20459" s="8" t="s">
        <v>29</v>
      </c>
      <c r="H20459" s="4" t="str">
        <f t="shared" si="639"/>
        <v>20</v>
      </c>
      <c r="I20459" s="13">
        <v>36.758352000000002</v>
      </c>
    </row>
    <row r="20460" spans="1:9" ht="15" customHeight="1" x14ac:dyDescent="0.25">
      <c r="A20460" s="5" t="str">
        <f t="shared" si="640"/>
        <v>Solar PV</v>
      </c>
      <c r="B20460" s="5">
        <v>10</v>
      </c>
      <c r="C20460" s="6" t="s">
        <v>11</v>
      </c>
      <c r="D20460" s="6">
        <v>8</v>
      </c>
      <c r="E20460" s="7" t="s">
        <v>7</v>
      </c>
      <c r="F20460" s="7">
        <v>4</v>
      </c>
      <c r="G20460" s="8" t="s">
        <v>29</v>
      </c>
      <c r="H20460" s="4" t="str">
        <f t="shared" si="639"/>
        <v>20</v>
      </c>
      <c r="I20460" s="13">
        <v>16.371000000000002</v>
      </c>
    </row>
    <row r="20461" spans="1:9" ht="15" customHeight="1" x14ac:dyDescent="0.25">
      <c r="A20461" s="5" t="str">
        <f t="shared" si="640"/>
        <v>Biomass</v>
      </c>
      <c r="B20461" s="5">
        <v>11</v>
      </c>
      <c r="C20461" s="6" t="s">
        <v>11</v>
      </c>
      <c r="D20461" s="6">
        <v>8</v>
      </c>
      <c r="E20461" s="7" t="s">
        <v>7</v>
      </c>
      <c r="F20461" s="7">
        <v>4</v>
      </c>
      <c r="G20461" s="8" t="s">
        <v>29</v>
      </c>
      <c r="H20461" s="4" t="str">
        <f t="shared" si="639"/>
        <v>20</v>
      </c>
      <c r="I20461" s="13">
        <v>5.3500000000000005</v>
      </c>
    </row>
    <row r="20462" spans="1:9" ht="15" customHeight="1" x14ac:dyDescent="0.25">
      <c r="A20462" s="5" t="str">
        <f t="shared" si="640"/>
        <v>Cogeneration</v>
      </c>
      <c r="B20462" s="5">
        <v>12</v>
      </c>
      <c r="C20462" s="6" t="s">
        <v>11</v>
      </c>
      <c r="D20462" s="6">
        <v>8</v>
      </c>
      <c r="E20462" s="7" t="s">
        <v>7</v>
      </c>
      <c r="F20462" s="7">
        <v>4</v>
      </c>
      <c r="G20462" s="8" t="s">
        <v>29</v>
      </c>
      <c r="H20462" s="4" t="str">
        <f t="shared" si="639"/>
        <v>20</v>
      </c>
      <c r="I20462" s="13">
        <v>32.090579541666663</v>
      </c>
    </row>
    <row r="20463" spans="1:9" ht="15" customHeight="1" x14ac:dyDescent="0.25">
      <c r="A20463" s="5" t="str">
        <f t="shared" si="640"/>
        <v>Nuclear</v>
      </c>
      <c r="B20463" s="5">
        <v>13</v>
      </c>
      <c r="C20463" s="6" t="s">
        <v>11</v>
      </c>
      <c r="D20463" s="6">
        <v>8</v>
      </c>
      <c r="E20463" s="7" t="s">
        <v>7</v>
      </c>
      <c r="F20463" s="7">
        <v>4</v>
      </c>
      <c r="G20463" s="8" t="s">
        <v>29</v>
      </c>
      <c r="H20463" s="4" t="str">
        <f t="shared" si="639"/>
        <v>20</v>
      </c>
      <c r="I20463" s="13">
        <v>24.770499999999998</v>
      </c>
    </row>
    <row r="20464" spans="1:9" ht="15" customHeight="1" x14ac:dyDescent="0.25">
      <c r="A20464" s="5" t="str">
        <f t="shared" si="640"/>
        <v>Conventional Thermoelectric</v>
      </c>
      <c r="B20464" s="5">
        <v>1</v>
      </c>
      <c r="C20464" s="6" t="s">
        <v>12</v>
      </c>
      <c r="D20464" s="6">
        <v>9</v>
      </c>
      <c r="E20464" s="7" t="s">
        <v>7</v>
      </c>
      <c r="F20464" s="7">
        <v>4</v>
      </c>
      <c r="G20464" s="8" t="s">
        <v>29</v>
      </c>
      <c r="H20464" s="4" t="str">
        <f t="shared" si="639"/>
        <v>20</v>
      </c>
      <c r="I20464" s="13">
        <v>63.954327999999997</v>
      </c>
    </row>
    <row r="20465" spans="1:9" ht="15" customHeight="1" x14ac:dyDescent="0.25">
      <c r="A20465" s="5" t="str">
        <f t="shared" si="640"/>
        <v>Combined Cycle</v>
      </c>
      <c r="B20465" s="5">
        <v>2</v>
      </c>
      <c r="C20465" s="6" t="s">
        <v>12</v>
      </c>
      <c r="D20465" s="6">
        <v>9</v>
      </c>
      <c r="E20465" s="7" t="s">
        <v>7</v>
      </c>
      <c r="F20465" s="7">
        <v>4</v>
      </c>
      <c r="G20465" s="8" t="s">
        <v>29</v>
      </c>
      <c r="H20465" s="4" t="str">
        <f t="shared" si="639"/>
        <v>20</v>
      </c>
      <c r="I20465" s="13">
        <v>26.557721000000001</v>
      </c>
    </row>
    <row r="20466" spans="1:9" ht="15" customHeight="1" x14ac:dyDescent="0.25">
      <c r="A20466" s="5" t="str">
        <f t="shared" si="640"/>
        <v>Coal</v>
      </c>
      <c r="B20466" s="5">
        <v>3</v>
      </c>
      <c r="C20466" s="6" t="s">
        <v>12</v>
      </c>
      <c r="D20466" s="6">
        <v>9</v>
      </c>
      <c r="E20466" s="7" t="s">
        <v>7</v>
      </c>
      <c r="F20466" s="7">
        <v>4</v>
      </c>
      <c r="G20466" s="8" t="s">
        <v>29</v>
      </c>
      <c r="H20466" s="4" t="str">
        <f t="shared" si="639"/>
        <v>20</v>
      </c>
      <c r="I20466" s="13">
        <v>39.483000000000004</v>
      </c>
    </row>
    <row r="20467" spans="1:9" ht="15" customHeight="1" x14ac:dyDescent="0.25">
      <c r="A20467" s="5" t="str">
        <f t="shared" si="640"/>
        <v>Turbogas</v>
      </c>
      <c r="B20467" s="5">
        <v>4</v>
      </c>
      <c r="C20467" s="6" t="s">
        <v>12</v>
      </c>
      <c r="D20467" s="6">
        <v>9</v>
      </c>
      <c r="E20467" s="7" t="s">
        <v>7</v>
      </c>
      <c r="F20467" s="7">
        <v>4</v>
      </c>
      <c r="G20467" s="8" t="s">
        <v>29</v>
      </c>
      <c r="H20467" s="4" t="str">
        <f t="shared" si="639"/>
        <v>20</v>
      </c>
      <c r="I20467" s="13">
        <v>42.566739999999996</v>
      </c>
    </row>
    <row r="20468" spans="1:9" ht="15" customHeight="1" x14ac:dyDescent="0.25">
      <c r="A20468" s="5" t="str">
        <f t="shared" si="640"/>
        <v>Internal Combustion</v>
      </c>
      <c r="B20468" s="5">
        <v>5</v>
      </c>
      <c r="C20468" s="6" t="s">
        <v>12</v>
      </c>
      <c r="D20468" s="6">
        <v>9</v>
      </c>
      <c r="E20468" s="7" t="s">
        <v>7</v>
      </c>
      <c r="F20468" s="7">
        <v>4</v>
      </c>
      <c r="G20468" s="8" t="s">
        <v>29</v>
      </c>
      <c r="H20468" s="4" t="str">
        <f t="shared" si="639"/>
        <v>20</v>
      </c>
      <c r="I20468" s="13">
        <v>196.78370000000001</v>
      </c>
    </row>
    <row r="20469" spans="1:9" ht="15" customHeight="1" x14ac:dyDescent="0.25">
      <c r="A20469" s="5" t="str">
        <f t="shared" si="640"/>
        <v>Fluidized Bed</v>
      </c>
      <c r="B20469" s="5">
        <v>6</v>
      </c>
      <c r="C20469" s="6" t="s">
        <v>12</v>
      </c>
      <c r="D20469" s="6">
        <v>9</v>
      </c>
      <c r="E20469" s="7" t="s">
        <v>7</v>
      </c>
      <c r="F20469" s="7">
        <v>4</v>
      </c>
      <c r="G20469" s="8" t="s">
        <v>29</v>
      </c>
      <c r="H20469" s="4" t="str">
        <f t="shared" si="639"/>
        <v>20</v>
      </c>
      <c r="I20469" s="13">
        <v>39.483000000000004</v>
      </c>
    </row>
    <row r="20470" spans="1:9" ht="15" customHeight="1" x14ac:dyDescent="0.25">
      <c r="A20470" s="5" t="str">
        <f t="shared" si="640"/>
        <v>Hydropower</v>
      </c>
      <c r="B20470" s="5">
        <v>7</v>
      </c>
      <c r="C20470" s="6" t="s">
        <v>12</v>
      </c>
      <c r="D20470" s="6">
        <v>9</v>
      </c>
      <c r="E20470" s="7" t="s">
        <v>7</v>
      </c>
      <c r="F20470" s="7">
        <v>4</v>
      </c>
      <c r="G20470" s="8" t="s">
        <v>29</v>
      </c>
      <c r="H20470" s="4" t="str">
        <f t="shared" si="639"/>
        <v>20</v>
      </c>
      <c r="I20470" s="13">
        <v>0</v>
      </c>
    </row>
    <row r="20471" spans="1:9" ht="15" customHeight="1" x14ac:dyDescent="0.25">
      <c r="A20471" s="5" t="str">
        <f t="shared" si="640"/>
        <v>Wind</v>
      </c>
      <c r="B20471" s="5">
        <v>8</v>
      </c>
      <c r="C20471" s="6" t="s">
        <v>12</v>
      </c>
      <c r="D20471" s="6">
        <v>9</v>
      </c>
      <c r="E20471" s="7" t="s">
        <v>7</v>
      </c>
      <c r="F20471" s="7">
        <v>4</v>
      </c>
      <c r="G20471" s="8" t="s">
        <v>29</v>
      </c>
      <c r="H20471" s="4" t="str">
        <f t="shared" si="639"/>
        <v>20</v>
      </c>
      <c r="I20471" s="13">
        <v>9.2555000000000014</v>
      </c>
    </row>
    <row r="20472" spans="1:9" ht="15" customHeight="1" x14ac:dyDescent="0.25">
      <c r="A20472" s="5" t="str">
        <f t="shared" si="640"/>
        <v>Geothermal</v>
      </c>
      <c r="B20472" s="5">
        <v>9</v>
      </c>
      <c r="C20472" s="6" t="s">
        <v>12</v>
      </c>
      <c r="D20472" s="6">
        <v>9</v>
      </c>
      <c r="E20472" s="7" t="s">
        <v>7</v>
      </c>
      <c r="F20472" s="7">
        <v>4</v>
      </c>
      <c r="G20472" s="8" t="s">
        <v>29</v>
      </c>
      <c r="H20472" s="4" t="str">
        <f t="shared" si="639"/>
        <v>20</v>
      </c>
      <c r="I20472" s="13">
        <v>36.758352000000002</v>
      </c>
    </row>
    <row r="20473" spans="1:9" ht="15" customHeight="1" x14ac:dyDescent="0.25">
      <c r="A20473" s="5" t="str">
        <f t="shared" si="640"/>
        <v>Solar PV</v>
      </c>
      <c r="B20473" s="5">
        <v>10</v>
      </c>
      <c r="C20473" s="6" t="s">
        <v>12</v>
      </c>
      <c r="D20473" s="6">
        <v>9</v>
      </c>
      <c r="E20473" s="7" t="s">
        <v>7</v>
      </c>
      <c r="F20473" s="7">
        <v>4</v>
      </c>
      <c r="G20473" s="8" t="s">
        <v>29</v>
      </c>
      <c r="H20473" s="4" t="str">
        <f t="shared" si="639"/>
        <v>20</v>
      </c>
      <c r="I20473" s="13">
        <v>16.371000000000002</v>
      </c>
    </row>
    <row r="20474" spans="1:9" ht="15" customHeight="1" x14ac:dyDescent="0.25">
      <c r="A20474" s="5" t="str">
        <f t="shared" si="640"/>
        <v>Biomass</v>
      </c>
      <c r="B20474" s="5">
        <v>11</v>
      </c>
      <c r="C20474" s="6" t="s">
        <v>12</v>
      </c>
      <c r="D20474" s="6">
        <v>9</v>
      </c>
      <c r="E20474" s="7" t="s">
        <v>7</v>
      </c>
      <c r="F20474" s="7">
        <v>4</v>
      </c>
      <c r="G20474" s="8" t="s">
        <v>29</v>
      </c>
      <c r="H20474" s="4" t="str">
        <f t="shared" si="639"/>
        <v>20</v>
      </c>
      <c r="I20474" s="13">
        <v>5.3500000000000005</v>
      </c>
    </row>
    <row r="20475" spans="1:9" ht="15" customHeight="1" x14ac:dyDescent="0.25">
      <c r="A20475" s="5" t="str">
        <f t="shared" si="640"/>
        <v>Cogeneration</v>
      </c>
      <c r="B20475" s="5">
        <v>12</v>
      </c>
      <c r="C20475" s="6" t="s">
        <v>12</v>
      </c>
      <c r="D20475" s="6">
        <v>9</v>
      </c>
      <c r="E20475" s="7" t="s">
        <v>7</v>
      </c>
      <c r="F20475" s="7">
        <v>4</v>
      </c>
      <c r="G20475" s="8" t="s">
        <v>29</v>
      </c>
      <c r="H20475" s="4" t="str">
        <f t="shared" si="639"/>
        <v>20</v>
      </c>
      <c r="I20475" s="13">
        <v>26.557721000000001</v>
      </c>
    </row>
    <row r="20476" spans="1:9" ht="15" customHeight="1" x14ac:dyDescent="0.25">
      <c r="A20476" s="5" t="str">
        <f t="shared" si="640"/>
        <v>Nuclear</v>
      </c>
      <c r="B20476" s="5">
        <v>13</v>
      </c>
      <c r="C20476" s="6" t="s">
        <v>12</v>
      </c>
      <c r="D20476" s="6">
        <v>9</v>
      </c>
      <c r="E20476" s="7" t="s">
        <v>7</v>
      </c>
      <c r="F20476" s="7">
        <v>4</v>
      </c>
      <c r="G20476" s="8" t="s">
        <v>29</v>
      </c>
      <c r="H20476" s="4" t="str">
        <f t="shared" si="639"/>
        <v>20</v>
      </c>
      <c r="I20476" s="13">
        <v>24.770499999999998</v>
      </c>
    </row>
    <row r="20477" spans="1:9" ht="15" customHeight="1" x14ac:dyDescent="0.25">
      <c r="A20477" s="5" t="str">
        <f t="shared" si="640"/>
        <v>Conventional Thermoelectric</v>
      </c>
      <c r="B20477" s="5">
        <v>1</v>
      </c>
      <c r="C20477" s="6" t="s">
        <v>4</v>
      </c>
      <c r="D20477" s="6">
        <v>1</v>
      </c>
      <c r="E20477" s="7" t="s">
        <v>8</v>
      </c>
      <c r="F20477" s="7">
        <v>5</v>
      </c>
      <c r="G20477" s="8" t="s">
        <v>29</v>
      </c>
      <c r="H20477" s="4" t="str">
        <f t="shared" si="639"/>
        <v>20</v>
      </c>
      <c r="I20477" s="13">
        <v>63.954327999999997</v>
      </c>
    </row>
    <row r="20478" spans="1:9" ht="15" customHeight="1" x14ac:dyDescent="0.25">
      <c r="A20478" s="5" t="str">
        <f t="shared" si="640"/>
        <v>Combined Cycle</v>
      </c>
      <c r="B20478" s="5">
        <v>2</v>
      </c>
      <c r="C20478" s="6" t="s">
        <v>4</v>
      </c>
      <c r="D20478" s="6">
        <v>1</v>
      </c>
      <c r="E20478" s="7" t="s">
        <v>8</v>
      </c>
      <c r="F20478" s="7">
        <v>5</v>
      </c>
      <c r="G20478" s="8" t="s">
        <v>29</v>
      </c>
      <c r="H20478" s="4" t="str">
        <f t="shared" si="639"/>
        <v>20</v>
      </c>
      <c r="I20478" s="13">
        <v>39.836581500000001</v>
      </c>
    </row>
    <row r="20479" spans="1:9" ht="15" customHeight="1" x14ac:dyDescent="0.25">
      <c r="A20479" s="5" t="str">
        <f t="shared" si="640"/>
        <v>Coal</v>
      </c>
      <c r="B20479" s="5">
        <v>3</v>
      </c>
      <c r="C20479" s="6" t="s">
        <v>4</v>
      </c>
      <c r="D20479" s="6">
        <v>1</v>
      </c>
      <c r="E20479" s="7" t="s">
        <v>8</v>
      </c>
      <c r="F20479" s="7">
        <v>5</v>
      </c>
      <c r="G20479" s="8" t="s">
        <v>29</v>
      </c>
      <c r="H20479" s="4" t="str">
        <f t="shared" si="639"/>
        <v>20</v>
      </c>
      <c r="I20479" s="13">
        <v>39.483000000000004</v>
      </c>
    </row>
    <row r="20480" spans="1:9" ht="15" customHeight="1" x14ac:dyDescent="0.25">
      <c r="A20480" s="5" t="str">
        <f t="shared" si="640"/>
        <v>Turbogas</v>
      </c>
      <c r="B20480" s="5">
        <v>4</v>
      </c>
      <c r="C20480" s="6" t="s">
        <v>4</v>
      </c>
      <c r="D20480" s="6">
        <v>1</v>
      </c>
      <c r="E20480" s="7" t="s">
        <v>8</v>
      </c>
      <c r="F20480" s="7">
        <v>5</v>
      </c>
      <c r="G20480" s="8" t="s">
        <v>29</v>
      </c>
      <c r="H20480" s="4" t="str">
        <f t="shared" si="639"/>
        <v>20</v>
      </c>
      <c r="I20480" s="13">
        <v>63.850109999999994</v>
      </c>
    </row>
    <row r="20481" spans="1:9" ht="15" customHeight="1" x14ac:dyDescent="0.25">
      <c r="A20481" s="5" t="str">
        <f t="shared" si="640"/>
        <v>Internal Combustion</v>
      </c>
      <c r="B20481" s="5">
        <v>5</v>
      </c>
      <c r="C20481" s="6" t="s">
        <v>4</v>
      </c>
      <c r="D20481" s="6">
        <v>1</v>
      </c>
      <c r="E20481" s="7" t="s">
        <v>8</v>
      </c>
      <c r="F20481" s="7">
        <v>5</v>
      </c>
      <c r="G20481" s="8" t="s">
        <v>29</v>
      </c>
      <c r="H20481" s="4" t="str">
        <f t="shared" si="639"/>
        <v>20</v>
      </c>
      <c r="I20481" s="13">
        <v>196.78370000000001</v>
      </c>
    </row>
    <row r="20482" spans="1:9" ht="15" customHeight="1" x14ac:dyDescent="0.25">
      <c r="A20482" s="5" t="str">
        <f t="shared" si="640"/>
        <v>Fluidized Bed</v>
      </c>
      <c r="B20482" s="5">
        <v>6</v>
      </c>
      <c r="C20482" s="6" t="s">
        <v>4</v>
      </c>
      <c r="D20482" s="6">
        <v>1</v>
      </c>
      <c r="E20482" s="7" t="s">
        <v>8</v>
      </c>
      <c r="F20482" s="7">
        <v>5</v>
      </c>
      <c r="G20482" s="8" t="s">
        <v>29</v>
      </c>
      <c r="H20482" s="4" t="str">
        <f t="shared" si="639"/>
        <v>20</v>
      </c>
      <c r="I20482" s="13">
        <v>39.483000000000004</v>
      </c>
    </row>
    <row r="20483" spans="1:9" ht="15" customHeight="1" x14ac:dyDescent="0.25">
      <c r="A20483" s="5" t="str">
        <f t="shared" si="640"/>
        <v>Hydropower</v>
      </c>
      <c r="B20483" s="5">
        <v>7</v>
      </c>
      <c r="C20483" s="6" t="s">
        <v>4</v>
      </c>
      <c r="D20483" s="6">
        <v>1</v>
      </c>
      <c r="E20483" s="7" t="s">
        <v>8</v>
      </c>
      <c r="F20483" s="7">
        <v>5</v>
      </c>
      <c r="G20483" s="8" t="s">
        <v>29</v>
      </c>
      <c r="H20483" s="4" t="str">
        <f t="shared" si="639"/>
        <v>20</v>
      </c>
      <c r="I20483" s="13">
        <v>0</v>
      </c>
    </row>
    <row r="20484" spans="1:9" ht="15" customHeight="1" x14ac:dyDescent="0.25">
      <c r="A20484" s="5" t="str">
        <f t="shared" si="640"/>
        <v>Wind</v>
      </c>
      <c r="B20484" s="5">
        <v>8</v>
      </c>
      <c r="C20484" s="6" t="s">
        <v>4</v>
      </c>
      <c r="D20484" s="6">
        <v>1</v>
      </c>
      <c r="E20484" s="7" t="s">
        <v>8</v>
      </c>
      <c r="F20484" s="7">
        <v>5</v>
      </c>
      <c r="G20484" s="8" t="s">
        <v>29</v>
      </c>
      <c r="H20484" s="4" t="str">
        <f t="shared" si="639"/>
        <v>20</v>
      </c>
      <c r="I20484" s="13">
        <v>9.2555000000000014</v>
      </c>
    </row>
    <row r="20485" spans="1:9" ht="15" customHeight="1" x14ac:dyDescent="0.25">
      <c r="A20485" s="5" t="str">
        <f t="shared" si="640"/>
        <v>Geothermal</v>
      </c>
      <c r="B20485" s="5">
        <v>9</v>
      </c>
      <c r="C20485" s="6" t="s">
        <v>4</v>
      </c>
      <c r="D20485" s="6">
        <v>1</v>
      </c>
      <c r="E20485" s="7" t="s">
        <v>8</v>
      </c>
      <c r="F20485" s="7">
        <v>5</v>
      </c>
      <c r="G20485" s="8" t="s">
        <v>29</v>
      </c>
      <c r="H20485" s="4" t="str">
        <f t="shared" si="639"/>
        <v>20</v>
      </c>
      <c r="I20485" s="13">
        <v>36.758352000000002</v>
      </c>
    </row>
    <row r="20486" spans="1:9" ht="15" customHeight="1" x14ac:dyDescent="0.25">
      <c r="A20486" s="5" t="str">
        <f t="shared" si="640"/>
        <v>Solar PV</v>
      </c>
      <c r="B20486" s="5">
        <v>10</v>
      </c>
      <c r="C20486" s="6" t="s">
        <v>4</v>
      </c>
      <c r="D20486" s="6">
        <v>1</v>
      </c>
      <c r="E20486" s="7" t="s">
        <v>8</v>
      </c>
      <c r="F20486" s="7">
        <v>5</v>
      </c>
      <c r="G20486" s="8" t="s">
        <v>29</v>
      </c>
      <c r="H20486" s="4" t="str">
        <f t="shared" si="639"/>
        <v>20</v>
      </c>
      <c r="I20486" s="13">
        <v>16.371000000000002</v>
      </c>
    </row>
    <row r="20487" spans="1:9" ht="15" customHeight="1" x14ac:dyDescent="0.25">
      <c r="A20487" s="5" t="str">
        <f t="shared" si="640"/>
        <v>Biomass</v>
      </c>
      <c r="B20487" s="5">
        <v>11</v>
      </c>
      <c r="C20487" s="6" t="s">
        <v>4</v>
      </c>
      <c r="D20487" s="6">
        <v>1</v>
      </c>
      <c r="E20487" s="7" t="s">
        <v>8</v>
      </c>
      <c r="F20487" s="7">
        <v>5</v>
      </c>
      <c r="G20487" s="8" t="s">
        <v>29</v>
      </c>
      <c r="H20487" s="4" t="str">
        <f t="shared" si="639"/>
        <v>20</v>
      </c>
      <c r="I20487" s="13">
        <v>5.3500000000000005</v>
      </c>
    </row>
    <row r="20488" spans="1:9" ht="15" customHeight="1" x14ac:dyDescent="0.25">
      <c r="A20488" s="5" t="str">
        <f t="shared" si="640"/>
        <v>Cogeneration</v>
      </c>
      <c r="B20488" s="5">
        <v>12</v>
      </c>
      <c r="C20488" s="6" t="s">
        <v>4</v>
      </c>
      <c r="D20488" s="6">
        <v>1</v>
      </c>
      <c r="E20488" s="7" t="s">
        <v>8</v>
      </c>
      <c r="F20488" s="7">
        <v>5</v>
      </c>
      <c r="G20488" s="8" t="s">
        <v>29</v>
      </c>
      <c r="H20488" s="4" t="str">
        <f t="shared" ref="H20488:H20551" si="641">CONCATENATE(RIGHT(G20488,2))</f>
        <v>20</v>
      </c>
      <c r="I20488" s="13">
        <v>39.836581500000001</v>
      </c>
    </row>
    <row r="20489" spans="1:9" ht="15" customHeight="1" x14ac:dyDescent="0.25">
      <c r="A20489" s="5" t="str">
        <f t="shared" si="640"/>
        <v>Nuclear</v>
      </c>
      <c r="B20489" s="5">
        <v>13</v>
      </c>
      <c r="C20489" s="6" t="s">
        <v>4</v>
      </c>
      <c r="D20489" s="6">
        <v>1</v>
      </c>
      <c r="E20489" s="7" t="s">
        <v>8</v>
      </c>
      <c r="F20489" s="7">
        <v>5</v>
      </c>
      <c r="G20489" s="8" t="s">
        <v>29</v>
      </c>
      <c r="H20489" s="4" t="str">
        <f t="shared" si="641"/>
        <v>20</v>
      </c>
      <c r="I20489" s="13">
        <v>24.770499999999998</v>
      </c>
    </row>
    <row r="20490" spans="1:9" ht="15" customHeight="1" x14ac:dyDescent="0.25">
      <c r="A20490" s="5" t="str">
        <f t="shared" si="640"/>
        <v>Conventional Thermoelectric</v>
      </c>
      <c r="B20490" s="5">
        <v>1</v>
      </c>
      <c r="C20490" s="6" t="s">
        <v>5</v>
      </c>
      <c r="D20490" s="6">
        <v>2</v>
      </c>
      <c r="E20490" s="7" t="s">
        <v>8</v>
      </c>
      <c r="F20490" s="7">
        <v>5</v>
      </c>
      <c r="G20490" s="8" t="s">
        <v>29</v>
      </c>
      <c r="H20490" s="4" t="str">
        <f t="shared" si="641"/>
        <v>20</v>
      </c>
      <c r="I20490" s="13">
        <v>63.954327999999997</v>
      </c>
    </row>
    <row r="20491" spans="1:9" ht="15" customHeight="1" x14ac:dyDescent="0.25">
      <c r="A20491" s="5" t="str">
        <f t="shared" si="640"/>
        <v>Combined Cycle</v>
      </c>
      <c r="B20491" s="5">
        <v>2</v>
      </c>
      <c r="C20491" s="6" t="s">
        <v>5</v>
      </c>
      <c r="D20491" s="6">
        <v>2</v>
      </c>
      <c r="E20491" s="7" t="s">
        <v>8</v>
      </c>
      <c r="F20491" s="7">
        <v>5</v>
      </c>
      <c r="G20491" s="8" t="s">
        <v>29</v>
      </c>
      <c r="H20491" s="4" t="str">
        <f t="shared" si="641"/>
        <v>20</v>
      </c>
      <c r="I20491" s="13">
        <v>39.836581500000001</v>
      </c>
    </row>
    <row r="20492" spans="1:9" ht="15" customHeight="1" x14ac:dyDescent="0.25">
      <c r="A20492" s="5" t="str">
        <f t="shared" si="640"/>
        <v>Coal</v>
      </c>
      <c r="B20492" s="5">
        <v>3</v>
      </c>
      <c r="C20492" s="6" t="s">
        <v>5</v>
      </c>
      <c r="D20492" s="6">
        <v>2</v>
      </c>
      <c r="E20492" s="7" t="s">
        <v>8</v>
      </c>
      <c r="F20492" s="7">
        <v>5</v>
      </c>
      <c r="G20492" s="8" t="s">
        <v>29</v>
      </c>
      <c r="H20492" s="4" t="str">
        <f t="shared" si="641"/>
        <v>20</v>
      </c>
      <c r="I20492" s="13">
        <v>39.483000000000004</v>
      </c>
    </row>
    <row r="20493" spans="1:9" ht="15" customHeight="1" x14ac:dyDescent="0.25">
      <c r="A20493" s="5" t="str">
        <f t="shared" si="640"/>
        <v>Turbogas</v>
      </c>
      <c r="B20493" s="5">
        <v>4</v>
      </c>
      <c r="C20493" s="6" t="s">
        <v>5</v>
      </c>
      <c r="D20493" s="6">
        <v>2</v>
      </c>
      <c r="E20493" s="7" t="s">
        <v>8</v>
      </c>
      <c r="F20493" s="7">
        <v>5</v>
      </c>
      <c r="G20493" s="8" t="s">
        <v>29</v>
      </c>
      <c r="H20493" s="4" t="str">
        <f t="shared" si="641"/>
        <v>20</v>
      </c>
      <c r="I20493" s="13">
        <v>63.850109999999994</v>
      </c>
    </row>
    <row r="20494" spans="1:9" ht="15" customHeight="1" x14ac:dyDescent="0.25">
      <c r="A20494" s="5" t="str">
        <f t="shared" si="640"/>
        <v>Internal Combustion</v>
      </c>
      <c r="B20494" s="5">
        <v>5</v>
      </c>
      <c r="C20494" s="6" t="s">
        <v>5</v>
      </c>
      <c r="D20494" s="6">
        <v>2</v>
      </c>
      <c r="E20494" s="7" t="s">
        <v>8</v>
      </c>
      <c r="F20494" s="7">
        <v>5</v>
      </c>
      <c r="G20494" s="8" t="s">
        <v>29</v>
      </c>
      <c r="H20494" s="4" t="str">
        <f t="shared" si="641"/>
        <v>20</v>
      </c>
      <c r="I20494" s="13">
        <v>196.78370000000001</v>
      </c>
    </row>
    <row r="20495" spans="1:9" ht="15" customHeight="1" x14ac:dyDescent="0.25">
      <c r="A20495" s="5" t="str">
        <f t="shared" si="640"/>
        <v>Fluidized Bed</v>
      </c>
      <c r="B20495" s="5">
        <v>6</v>
      </c>
      <c r="C20495" s="6" t="s">
        <v>5</v>
      </c>
      <c r="D20495" s="6">
        <v>2</v>
      </c>
      <c r="E20495" s="7" t="s">
        <v>8</v>
      </c>
      <c r="F20495" s="7">
        <v>5</v>
      </c>
      <c r="G20495" s="8" t="s">
        <v>29</v>
      </c>
      <c r="H20495" s="4" t="str">
        <f t="shared" si="641"/>
        <v>20</v>
      </c>
      <c r="I20495" s="13">
        <v>39.483000000000004</v>
      </c>
    </row>
    <row r="20496" spans="1:9" ht="15" customHeight="1" x14ac:dyDescent="0.25">
      <c r="A20496" s="5" t="str">
        <f t="shared" ref="A20496:A20559" si="642">A20483</f>
        <v>Hydropower</v>
      </c>
      <c r="B20496" s="5">
        <v>7</v>
      </c>
      <c r="C20496" s="6" t="s">
        <v>5</v>
      </c>
      <c r="D20496" s="6">
        <v>2</v>
      </c>
      <c r="E20496" s="7" t="s">
        <v>8</v>
      </c>
      <c r="F20496" s="7">
        <v>5</v>
      </c>
      <c r="G20496" s="8" t="s">
        <v>29</v>
      </c>
      <c r="H20496" s="4" t="str">
        <f t="shared" si="641"/>
        <v>20</v>
      </c>
      <c r="I20496" s="13">
        <v>0</v>
      </c>
    </row>
    <row r="20497" spans="1:9" ht="15" customHeight="1" x14ac:dyDescent="0.25">
      <c r="A20497" s="5" t="str">
        <f t="shared" si="642"/>
        <v>Wind</v>
      </c>
      <c r="B20497" s="5">
        <v>8</v>
      </c>
      <c r="C20497" s="6" t="s">
        <v>5</v>
      </c>
      <c r="D20497" s="6">
        <v>2</v>
      </c>
      <c r="E20497" s="7" t="s">
        <v>8</v>
      </c>
      <c r="F20497" s="7">
        <v>5</v>
      </c>
      <c r="G20497" s="8" t="s">
        <v>29</v>
      </c>
      <c r="H20497" s="4" t="str">
        <f t="shared" si="641"/>
        <v>20</v>
      </c>
      <c r="I20497" s="13">
        <v>9.2555000000000014</v>
      </c>
    </row>
    <row r="20498" spans="1:9" ht="15" customHeight="1" x14ac:dyDescent="0.25">
      <c r="A20498" s="5" t="str">
        <f t="shared" si="642"/>
        <v>Geothermal</v>
      </c>
      <c r="B20498" s="5">
        <v>9</v>
      </c>
      <c r="C20498" s="6" t="s">
        <v>5</v>
      </c>
      <c r="D20498" s="6">
        <v>2</v>
      </c>
      <c r="E20498" s="7" t="s">
        <v>8</v>
      </c>
      <c r="F20498" s="7">
        <v>5</v>
      </c>
      <c r="G20498" s="8" t="s">
        <v>29</v>
      </c>
      <c r="H20498" s="4" t="str">
        <f t="shared" si="641"/>
        <v>20</v>
      </c>
      <c r="I20498" s="13">
        <v>36.758352000000002</v>
      </c>
    </row>
    <row r="20499" spans="1:9" ht="15" customHeight="1" x14ac:dyDescent="0.25">
      <c r="A20499" s="5" t="str">
        <f t="shared" si="642"/>
        <v>Solar PV</v>
      </c>
      <c r="B20499" s="5">
        <v>10</v>
      </c>
      <c r="C20499" s="6" t="s">
        <v>5</v>
      </c>
      <c r="D20499" s="6">
        <v>2</v>
      </c>
      <c r="E20499" s="7" t="s">
        <v>8</v>
      </c>
      <c r="F20499" s="7">
        <v>5</v>
      </c>
      <c r="G20499" s="8" t="s">
        <v>29</v>
      </c>
      <c r="H20499" s="4" t="str">
        <f t="shared" si="641"/>
        <v>20</v>
      </c>
      <c r="I20499" s="13">
        <v>16.371000000000002</v>
      </c>
    </row>
    <row r="20500" spans="1:9" ht="15" customHeight="1" x14ac:dyDescent="0.25">
      <c r="A20500" s="5" t="str">
        <f t="shared" si="642"/>
        <v>Biomass</v>
      </c>
      <c r="B20500" s="5">
        <v>11</v>
      </c>
      <c r="C20500" s="6" t="s">
        <v>5</v>
      </c>
      <c r="D20500" s="6">
        <v>2</v>
      </c>
      <c r="E20500" s="7" t="s">
        <v>8</v>
      </c>
      <c r="F20500" s="7">
        <v>5</v>
      </c>
      <c r="G20500" s="8" t="s">
        <v>29</v>
      </c>
      <c r="H20500" s="4" t="str">
        <f t="shared" si="641"/>
        <v>20</v>
      </c>
      <c r="I20500" s="13">
        <v>5.3500000000000005</v>
      </c>
    </row>
    <row r="20501" spans="1:9" ht="15" customHeight="1" x14ac:dyDescent="0.25">
      <c r="A20501" s="5" t="str">
        <f t="shared" si="642"/>
        <v>Cogeneration</v>
      </c>
      <c r="B20501" s="5">
        <v>12</v>
      </c>
      <c r="C20501" s="6" t="s">
        <v>5</v>
      </c>
      <c r="D20501" s="6">
        <v>2</v>
      </c>
      <c r="E20501" s="7" t="s">
        <v>8</v>
      </c>
      <c r="F20501" s="7">
        <v>5</v>
      </c>
      <c r="G20501" s="8" t="s">
        <v>29</v>
      </c>
      <c r="H20501" s="4" t="str">
        <f t="shared" si="641"/>
        <v>20</v>
      </c>
      <c r="I20501" s="13">
        <v>39.836581500000001</v>
      </c>
    </row>
    <row r="20502" spans="1:9" ht="15" customHeight="1" x14ac:dyDescent="0.25">
      <c r="A20502" s="5" t="str">
        <f t="shared" si="642"/>
        <v>Nuclear</v>
      </c>
      <c r="B20502" s="5">
        <v>13</v>
      </c>
      <c r="C20502" s="6" t="s">
        <v>5</v>
      </c>
      <c r="D20502" s="6">
        <v>2</v>
      </c>
      <c r="E20502" s="7" t="s">
        <v>8</v>
      </c>
      <c r="F20502" s="7">
        <v>5</v>
      </c>
      <c r="G20502" s="8" t="s">
        <v>29</v>
      </c>
      <c r="H20502" s="4" t="str">
        <f t="shared" si="641"/>
        <v>20</v>
      </c>
      <c r="I20502" s="13">
        <v>24.770499999999998</v>
      </c>
    </row>
    <row r="20503" spans="1:9" ht="15" customHeight="1" x14ac:dyDescent="0.25">
      <c r="A20503" s="5" t="str">
        <f t="shared" si="642"/>
        <v>Conventional Thermoelectric</v>
      </c>
      <c r="B20503" s="5">
        <v>1</v>
      </c>
      <c r="C20503" s="6" t="s">
        <v>6</v>
      </c>
      <c r="D20503" s="6">
        <v>3</v>
      </c>
      <c r="E20503" s="7" t="s">
        <v>8</v>
      </c>
      <c r="F20503" s="7">
        <v>5</v>
      </c>
      <c r="G20503" s="8" t="s">
        <v>29</v>
      </c>
      <c r="H20503" s="4" t="str">
        <f t="shared" si="641"/>
        <v>20</v>
      </c>
      <c r="I20503" s="13">
        <v>63.954327999999997</v>
      </c>
    </row>
    <row r="20504" spans="1:9" ht="15" customHeight="1" x14ac:dyDescent="0.25">
      <c r="A20504" s="5" t="str">
        <f t="shared" si="642"/>
        <v>Combined Cycle</v>
      </c>
      <c r="B20504" s="5">
        <v>2</v>
      </c>
      <c r="C20504" s="6" t="s">
        <v>6</v>
      </c>
      <c r="D20504" s="6">
        <v>3</v>
      </c>
      <c r="E20504" s="7" t="s">
        <v>8</v>
      </c>
      <c r="F20504" s="7">
        <v>5</v>
      </c>
      <c r="G20504" s="8" t="s">
        <v>29</v>
      </c>
      <c r="H20504" s="4" t="str">
        <f t="shared" si="641"/>
        <v>20</v>
      </c>
      <c r="I20504" s="13">
        <v>26.557721000000001</v>
      </c>
    </row>
    <row r="20505" spans="1:9" ht="15" customHeight="1" x14ac:dyDescent="0.25">
      <c r="A20505" s="5" t="str">
        <f t="shared" si="642"/>
        <v>Coal</v>
      </c>
      <c r="B20505" s="5">
        <v>3</v>
      </c>
      <c r="C20505" s="6" t="s">
        <v>6</v>
      </c>
      <c r="D20505" s="6">
        <v>3</v>
      </c>
      <c r="E20505" s="7" t="s">
        <v>8</v>
      </c>
      <c r="F20505" s="7">
        <v>5</v>
      </c>
      <c r="G20505" s="8" t="s">
        <v>29</v>
      </c>
      <c r="H20505" s="4" t="str">
        <f t="shared" si="641"/>
        <v>20</v>
      </c>
      <c r="I20505" s="13">
        <v>39.483000000000004</v>
      </c>
    </row>
    <row r="20506" spans="1:9" ht="15" customHeight="1" x14ac:dyDescent="0.25">
      <c r="A20506" s="5" t="str">
        <f t="shared" si="642"/>
        <v>Turbogas</v>
      </c>
      <c r="B20506" s="5">
        <v>4</v>
      </c>
      <c r="C20506" s="6" t="s">
        <v>6</v>
      </c>
      <c r="D20506" s="6">
        <v>3</v>
      </c>
      <c r="E20506" s="7" t="s">
        <v>8</v>
      </c>
      <c r="F20506" s="7">
        <v>5</v>
      </c>
      <c r="G20506" s="8" t="s">
        <v>29</v>
      </c>
      <c r="H20506" s="4" t="str">
        <f t="shared" si="641"/>
        <v>20</v>
      </c>
      <c r="I20506" s="13">
        <v>42.566739999999996</v>
      </c>
    </row>
    <row r="20507" spans="1:9" ht="15" customHeight="1" x14ac:dyDescent="0.25">
      <c r="A20507" s="5" t="str">
        <f t="shared" si="642"/>
        <v>Internal Combustion</v>
      </c>
      <c r="B20507" s="5">
        <v>5</v>
      </c>
      <c r="C20507" s="6" t="s">
        <v>6</v>
      </c>
      <c r="D20507" s="6">
        <v>3</v>
      </c>
      <c r="E20507" s="7" t="s">
        <v>8</v>
      </c>
      <c r="F20507" s="7">
        <v>5</v>
      </c>
      <c r="G20507" s="8" t="s">
        <v>29</v>
      </c>
      <c r="H20507" s="4" t="str">
        <f t="shared" si="641"/>
        <v>20</v>
      </c>
      <c r="I20507" s="13">
        <v>196.78370000000001</v>
      </c>
    </row>
    <row r="20508" spans="1:9" ht="15" customHeight="1" x14ac:dyDescent="0.25">
      <c r="A20508" s="5" t="str">
        <f t="shared" si="642"/>
        <v>Fluidized Bed</v>
      </c>
      <c r="B20508" s="5">
        <v>6</v>
      </c>
      <c r="C20508" s="6" t="s">
        <v>6</v>
      </c>
      <c r="D20508" s="6">
        <v>3</v>
      </c>
      <c r="E20508" s="7" t="s">
        <v>8</v>
      </c>
      <c r="F20508" s="7">
        <v>5</v>
      </c>
      <c r="G20508" s="8" t="s">
        <v>29</v>
      </c>
      <c r="H20508" s="4" t="str">
        <f t="shared" si="641"/>
        <v>20</v>
      </c>
      <c r="I20508" s="13">
        <v>39.483000000000004</v>
      </c>
    </row>
    <row r="20509" spans="1:9" ht="15" customHeight="1" x14ac:dyDescent="0.25">
      <c r="A20509" s="5" t="str">
        <f t="shared" si="642"/>
        <v>Hydropower</v>
      </c>
      <c r="B20509" s="5">
        <v>7</v>
      </c>
      <c r="C20509" s="6" t="s">
        <v>6</v>
      </c>
      <c r="D20509" s="6">
        <v>3</v>
      </c>
      <c r="E20509" s="7" t="s">
        <v>8</v>
      </c>
      <c r="F20509" s="7">
        <v>5</v>
      </c>
      <c r="G20509" s="8" t="s">
        <v>29</v>
      </c>
      <c r="H20509" s="4" t="str">
        <f t="shared" si="641"/>
        <v>20</v>
      </c>
      <c r="I20509" s="13">
        <v>0</v>
      </c>
    </row>
    <row r="20510" spans="1:9" ht="15" customHeight="1" x14ac:dyDescent="0.25">
      <c r="A20510" s="5" t="str">
        <f t="shared" si="642"/>
        <v>Wind</v>
      </c>
      <c r="B20510" s="5">
        <v>8</v>
      </c>
      <c r="C20510" s="6" t="s">
        <v>6</v>
      </c>
      <c r="D20510" s="6">
        <v>3</v>
      </c>
      <c r="E20510" s="7" t="s">
        <v>8</v>
      </c>
      <c r="F20510" s="7">
        <v>5</v>
      </c>
      <c r="G20510" s="8" t="s">
        <v>29</v>
      </c>
      <c r="H20510" s="4" t="str">
        <f t="shared" si="641"/>
        <v>20</v>
      </c>
      <c r="I20510" s="13">
        <v>9.2555000000000014</v>
      </c>
    </row>
    <row r="20511" spans="1:9" ht="15" customHeight="1" x14ac:dyDescent="0.25">
      <c r="A20511" s="5" t="str">
        <f t="shared" si="642"/>
        <v>Geothermal</v>
      </c>
      <c r="B20511" s="5">
        <v>9</v>
      </c>
      <c r="C20511" s="6" t="s">
        <v>6</v>
      </c>
      <c r="D20511" s="6">
        <v>3</v>
      </c>
      <c r="E20511" s="7" t="s">
        <v>8</v>
      </c>
      <c r="F20511" s="7">
        <v>5</v>
      </c>
      <c r="G20511" s="8" t="s">
        <v>29</v>
      </c>
      <c r="H20511" s="4" t="str">
        <f t="shared" si="641"/>
        <v>20</v>
      </c>
      <c r="I20511" s="13">
        <v>36.758352000000002</v>
      </c>
    </row>
    <row r="20512" spans="1:9" ht="15" customHeight="1" x14ac:dyDescent="0.25">
      <c r="A20512" s="5" t="str">
        <f t="shared" si="642"/>
        <v>Solar PV</v>
      </c>
      <c r="B20512" s="5">
        <v>10</v>
      </c>
      <c r="C20512" s="6" t="s">
        <v>6</v>
      </c>
      <c r="D20512" s="6">
        <v>3</v>
      </c>
      <c r="E20512" s="7" t="s">
        <v>8</v>
      </c>
      <c r="F20512" s="7">
        <v>5</v>
      </c>
      <c r="G20512" s="8" t="s">
        <v>29</v>
      </c>
      <c r="H20512" s="4" t="str">
        <f t="shared" si="641"/>
        <v>20</v>
      </c>
      <c r="I20512" s="13">
        <v>16.371000000000002</v>
      </c>
    </row>
    <row r="20513" spans="1:9" ht="15" customHeight="1" x14ac:dyDescent="0.25">
      <c r="A20513" s="5" t="str">
        <f t="shared" si="642"/>
        <v>Biomass</v>
      </c>
      <c r="B20513" s="5">
        <v>11</v>
      </c>
      <c r="C20513" s="6" t="s">
        <v>6</v>
      </c>
      <c r="D20513" s="6">
        <v>3</v>
      </c>
      <c r="E20513" s="7" t="s">
        <v>8</v>
      </c>
      <c r="F20513" s="7">
        <v>5</v>
      </c>
      <c r="G20513" s="8" t="s">
        <v>29</v>
      </c>
      <c r="H20513" s="4" t="str">
        <f t="shared" si="641"/>
        <v>20</v>
      </c>
      <c r="I20513" s="13">
        <v>5.3500000000000005</v>
      </c>
    </row>
    <row r="20514" spans="1:9" ht="15" customHeight="1" x14ac:dyDescent="0.25">
      <c r="A20514" s="5" t="str">
        <f t="shared" si="642"/>
        <v>Cogeneration</v>
      </c>
      <c r="B20514" s="5">
        <v>12</v>
      </c>
      <c r="C20514" s="6" t="s">
        <v>6</v>
      </c>
      <c r="D20514" s="6">
        <v>3</v>
      </c>
      <c r="E20514" s="7" t="s">
        <v>8</v>
      </c>
      <c r="F20514" s="7">
        <v>5</v>
      </c>
      <c r="G20514" s="8" t="s">
        <v>29</v>
      </c>
      <c r="H20514" s="4" t="str">
        <f t="shared" si="641"/>
        <v>20</v>
      </c>
      <c r="I20514" s="13">
        <v>26.557721000000001</v>
      </c>
    </row>
    <row r="20515" spans="1:9" ht="15" customHeight="1" x14ac:dyDescent="0.25">
      <c r="A20515" s="5" t="str">
        <f t="shared" si="642"/>
        <v>Nuclear</v>
      </c>
      <c r="B20515" s="5">
        <v>13</v>
      </c>
      <c r="C20515" s="6" t="s">
        <v>6</v>
      </c>
      <c r="D20515" s="6">
        <v>3</v>
      </c>
      <c r="E20515" s="7" t="s">
        <v>8</v>
      </c>
      <c r="F20515" s="7">
        <v>5</v>
      </c>
      <c r="G20515" s="8" t="s">
        <v>29</v>
      </c>
      <c r="H20515" s="4" t="str">
        <f t="shared" si="641"/>
        <v>20</v>
      </c>
      <c r="I20515" s="13">
        <v>24.770499999999998</v>
      </c>
    </row>
    <row r="20516" spans="1:9" ht="15" customHeight="1" x14ac:dyDescent="0.25">
      <c r="A20516" s="5" t="str">
        <f t="shared" si="642"/>
        <v>Conventional Thermoelectric</v>
      </c>
      <c r="B20516" s="5">
        <v>1</v>
      </c>
      <c r="C20516" s="6" t="s">
        <v>7</v>
      </c>
      <c r="D20516" s="6">
        <v>4</v>
      </c>
      <c r="E20516" s="7" t="s">
        <v>8</v>
      </c>
      <c r="F20516" s="7">
        <v>5</v>
      </c>
      <c r="G20516" s="8" t="s">
        <v>29</v>
      </c>
      <c r="H20516" s="4" t="str">
        <f t="shared" si="641"/>
        <v>20</v>
      </c>
      <c r="I20516" s="13">
        <v>63.954327999999997</v>
      </c>
    </row>
    <row r="20517" spans="1:9" ht="15" customHeight="1" x14ac:dyDescent="0.25">
      <c r="A20517" s="5" t="str">
        <f t="shared" si="642"/>
        <v>Combined Cycle</v>
      </c>
      <c r="B20517" s="5">
        <v>2</v>
      </c>
      <c r="C20517" s="6" t="s">
        <v>7</v>
      </c>
      <c r="D20517" s="6">
        <v>4</v>
      </c>
      <c r="E20517" s="7" t="s">
        <v>8</v>
      </c>
      <c r="F20517" s="7">
        <v>5</v>
      </c>
      <c r="G20517" s="8" t="s">
        <v>29</v>
      </c>
      <c r="H20517" s="4" t="str">
        <f t="shared" si="641"/>
        <v>20</v>
      </c>
      <c r="I20517" s="13">
        <v>26.004435145833337</v>
      </c>
    </row>
    <row r="20518" spans="1:9" ht="15" customHeight="1" x14ac:dyDescent="0.25">
      <c r="A20518" s="5" t="str">
        <f t="shared" si="642"/>
        <v>Coal</v>
      </c>
      <c r="B20518" s="5">
        <v>3</v>
      </c>
      <c r="C20518" s="6" t="s">
        <v>7</v>
      </c>
      <c r="D20518" s="6">
        <v>4</v>
      </c>
      <c r="E20518" s="7" t="s">
        <v>8</v>
      </c>
      <c r="F20518" s="7">
        <v>5</v>
      </c>
      <c r="G20518" s="8" t="s">
        <v>29</v>
      </c>
      <c r="H20518" s="4" t="str">
        <f t="shared" si="641"/>
        <v>20</v>
      </c>
      <c r="I20518" s="13">
        <v>39.483000000000004</v>
      </c>
    </row>
    <row r="20519" spans="1:9" ht="15" customHeight="1" x14ac:dyDescent="0.25">
      <c r="A20519" s="5" t="str">
        <f t="shared" si="642"/>
        <v>Turbogas</v>
      </c>
      <c r="B20519" s="5">
        <v>4</v>
      </c>
      <c r="C20519" s="6" t="s">
        <v>7</v>
      </c>
      <c r="D20519" s="6">
        <v>4</v>
      </c>
      <c r="E20519" s="7" t="s">
        <v>8</v>
      </c>
      <c r="F20519" s="7">
        <v>5</v>
      </c>
      <c r="G20519" s="8" t="s">
        <v>29</v>
      </c>
      <c r="H20519" s="4" t="str">
        <f t="shared" si="641"/>
        <v>20</v>
      </c>
      <c r="I20519" s="13">
        <v>41.679932916666665</v>
      </c>
    </row>
    <row r="20520" spans="1:9" ht="15" customHeight="1" x14ac:dyDescent="0.25">
      <c r="A20520" s="5" t="str">
        <f t="shared" si="642"/>
        <v>Internal Combustion</v>
      </c>
      <c r="B20520" s="5">
        <v>5</v>
      </c>
      <c r="C20520" s="6" t="s">
        <v>7</v>
      </c>
      <c r="D20520" s="6">
        <v>4</v>
      </c>
      <c r="E20520" s="7" t="s">
        <v>8</v>
      </c>
      <c r="F20520" s="7">
        <v>5</v>
      </c>
      <c r="G20520" s="8" t="s">
        <v>29</v>
      </c>
      <c r="H20520" s="4" t="str">
        <f t="shared" si="641"/>
        <v>20</v>
      </c>
      <c r="I20520" s="13">
        <v>196.78370000000001</v>
      </c>
    </row>
    <row r="20521" spans="1:9" ht="15" customHeight="1" x14ac:dyDescent="0.25">
      <c r="A20521" s="5" t="str">
        <f t="shared" si="642"/>
        <v>Fluidized Bed</v>
      </c>
      <c r="B20521" s="5">
        <v>6</v>
      </c>
      <c r="C20521" s="6" t="s">
        <v>7</v>
      </c>
      <c r="D20521" s="6">
        <v>4</v>
      </c>
      <c r="E20521" s="7" t="s">
        <v>8</v>
      </c>
      <c r="F20521" s="7">
        <v>5</v>
      </c>
      <c r="G20521" s="8" t="s">
        <v>29</v>
      </c>
      <c r="H20521" s="4" t="str">
        <f t="shared" si="641"/>
        <v>20</v>
      </c>
      <c r="I20521" s="13">
        <v>39.483000000000004</v>
      </c>
    </row>
    <row r="20522" spans="1:9" ht="15" customHeight="1" x14ac:dyDescent="0.25">
      <c r="A20522" s="5" t="str">
        <f t="shared" si="642"/>
        <v>Hydropower</v>
      </c>
      <c r="B20522" s="5">
        <v>7</v>
      </c>
      <c r="C20522" s="6" t="s">
        <v>7</v>
      </c>
      <c r="D20522" s="6">
        <v>4</v>
      </c>
      <c r="E20522" s="7" t="s">
        <v>8</v>
      </c>
      <c r="F20522" s="7">
        <v>5</v>
      </c>
      <c r="G20522" s="8" t="s">
        <v>29</v>
      </c>
      <c r="H20522" s="4" t="str">
        <f t="shared" si="641"/>
        <v>20</v>
      </c>
      <c r="I20522" s="13">
        <v>0</v>
      </c>
    </row>
    <row r="20523" spans="1:9" ht="15" customHeight="1" x14ac:dyDescent="0.25">
      <c r="A20523" s="5" t="str">
        <f t="shared" si="642"/>
        <v>Wind</v>
      </c>
      <c r="B20523" s="5">
        <v>8</v>
      </c>
      <c r="C20523" s="6" t="s">
        <v>7</v>
      </c>
      <c r="D20523" s="6">
        <v>4</v>
      </c>
      <c r="E20523" s="7" t="s">
        <v>8</v>
      </c>
      <c r="F20523" s="7">
        <v>5</v>
      </c>
      <c r="G20523" s="8" t="s">
        <v>29</v>
      </c>
      <c r="H20523" s="4" t="str">
        <f t="shared" si="641"/>
        <v>20</v>
      </c>
      <c r="I20523" s="13">
        <v>9.2555000000000014</v>
      </c>
    </row>
    <row r="20524" spans="1:9" ht="15" customHeight="1" x14ac:dyDescent="0.25">
      <c r="A20524" s="5" t="str">
        <f t="shared" si="642"/>
        <v>Geothermal</v>
      </c>
      <c r="B20524" s="5">
        <v>9</v>
      </c>
      <c r="C20524" s="6" t="s">
        <v>7</v>
      </c>
      <c r="D20524" s="6">
        <v>4</v>
      </c>
      <c r="E20524" s="7" t="s">
        <v>8</v>
      </c>
      <c r="F20524" s="7">
        <v>5</v>
      </c>
      <c r="G20524" s="8" t="s">
        <v>29</v>
      </c>
      <c r="H20524" s="4" t="str">
        <f t="shared" si="641"/>
        <v>20</v>
      </c>
      <c r="I20524" s="13">
        <v>36.758352000000002</v>
      </c>
    </row>
    <row r="20525" spans="1:9" ht="15" customHeight="1" x14ac:dyDescent="0.25">
      <c r="A20525" s="5" t="str">
        <f t="shared" si="642"/>
        <v>Solar PV</v>
      </c>
      <c r="B20525" s="5">
        <v>10</v>
      </c>
      <c r="C20525" s="6" t="s">
        <v>7</v>
      </c>
      <c r="D20525" s="6">
        <v>4</v>
      </c>
      <c r="E20525" s="7" t="s">
        <v>8</v>
      </c>
      <c r="F20525" s="7">
        <v>5</v>
      </c>
      <c r="G20525" s="8" t="s">
        <v>29</v>
      </c>
      <c r="H20525" s="4" t="str">
        <f t="shared" si="641"/>
        <v>20</v>
      </c>
      <c r="I20525" s="13">
        <v>16.371000000000002</v>
      </c>
    </row>
    <row r="20526" spans="1:9" ht="15" customHeight="1" x14ac:dyDescent="0.25">
      <c r="A20526" s="5" t="str">
        <f t="shared" si="642"/>
        <v>Biomass</v>
      </c>
      <c r="B20526" s="5">
        <v>11</v>
      </c>
      <c r="C20526" s="6" t="s">
        <v>7</v>
      </c>
      <c r="D20526" s="6">
        <v>4</v>
      </c>
      <c r="E20526" s="7" t="s">
        <v>8</v>
      </c>
      <c r="F20526" s="7">
        <v>5</v>
      </c>
      <c r="G20526" s="8" t="s">
        <v>29</v>
      </c>
      <c r="H20526" s="4" t="str">
        <f t="shared" si="641"/>
        <v>20</v>
      </c>
      <c r="I20526" s="13">
        <v>5.3500000000000005</v>
      </c>
    </row>
    <row r="20527" spans="1:9" ht="15" customHeight="1" x14ac:dyDescent="0.25">
      <c r="A20527" s="5" t="str">
        <f t="shared" si="642"/>
        <v>Cogeneration</v>
      </c>
      <c r="B20527" s="5">
        <v>12</v>
      </c>
      <c r="C20527" s="6" t="s">
        <v>7</v>
      </c>
      <c r="D20527" s="6">
        <v>4</v>
      </c>
      <c r="E20527" s="7" t="s">
        <v>8</v>
      </c>
      <c r="F20527" s="7">
        <v>5</v>
      </c>
      <c r="G20527" s="8" t="s">
        <v>29</v>
      </c>
      <c r="H20527" s="4" t="str">
        <f t="shared" si="641"/>
        <v>20</v>
      </c>
      <c r="I20527" s="13">
        <v>26.004435145833337</v>
      </c>
    </row>
    <row r="20528" spans="1:9" ht="15" customHeight="1" x14ac:dyDescent="0.25">
      <c r="A20528" s="5" t="str">
        <f t="shared" si="642"/>
        <v>Nuclear</v>
      </c>
      <c r="B20528" s="5">
        <v>13</v>
      </c>
      <c r="C20528" s="6" t="s">
        <v>7</v>
      </c>
      <c r="D20528" s="6">
        <v>4</v>
      </c>
      <c r="E20528" s="7" t="s">
        <v>8</v>
      </c>
      <c r="F20528" s="7">
        <v>5</v>
      </c>
      <c r="G20528" s="8" t="s">
        <v>29</v>
      </c>
      <c r="H20528" s="4" t="str">
        <f t="shared" si="641"/>
        <v>20</v>
      </c>
      <c r="I20528" s="13">
        <v>24.770499999999998</v>
      </c>
    </row>
    <row r="20529" spans="1:9" ht="15" customHeight="1" x14ac:dyDescent="0.25">
      <c r="A20529" s="5" t="str">
        <f t="shared" si="642"/>
        <v>Conventional Thermoelectric</v>
      </c>
      <c r="B20529" s="5">
        <v>1</v>
      </c>
      <c r="C20529" s="6" t="s">
        <v>8</v>
      </c>
      <c r="D20529" s="6">
        <v>5</v>
      </c>
      <c r="E20529" s="7" t="s">
        <v>8</v>
      </c>
      <c r="F20529" s="7">
        <v>5</v>
      </c>
      <c r="G20529" s="8" t="s">
        <v>29</v>
      </c>
      <c r="H20529" s="4" t="str">
        <f t="shared" si="641"/>
        <v>20</v>
      </c>
      <c r="I20529" s="13">
        <v>59.770399999999995</v>
      </c>
    </row>
    <row r="20530" spans="1:9" ht="15" customHeight="1" x14ac:dyDescent="0.25">
      <c r="A20530" s="5" t="str">
        <f t="shared" si="642"/>
        <v>Combined Cycle</v>
      </c>
      <c r="B20530" s="5">
        <v>2</v>
      </c>
      <c r="C20530" s="6" t="s">
        <v>8</v>
      </c>
      <c r="D20530" s="6">
        <v>5</v>
      </c>
      <c r="E20530" s="7" t="s">
        <v>8</v>
      </c>
      <c r="F20530" s="7">
        <v>5</v>
      </c>
      <c r="G20530" s="8" t="s">
        <v>29</v>
      </c>
      <c r="H20530" s="4" t="str">
        <f t="shared" si="641"/>
        <v>20</v>
      </c>
      <c r="I20530" s="13">
        <v>24.096374583333336</v>
      </c>
    </row>
    <row r="20531" spans="1:9" ht="15" customHeight="1" x14ac:dyDescent="0.25">
      <c r="A20531" s="5" t="str">
        <f t="shared" si="642"/>
        <v>Coal</v>
      </c>
      <c r="B20531" s="5">
        <v>3</v>
      </c>
      <c r="C20531" s="6" t="s">
        <v>8</v>
      </c>
      <c r="D20531" s="6">
        <v>5</v>
      </c>
      <c r="E20531" s="7" t="s">
        <v>8</v>
      </c>
      <c r="F20531" s="7">
        <v>5</v>
      </c>
      <c r="G20531" s="8" t="s">
        <v>29</v>
      </c>
      <c r="H20531" s="4" t="str">
        <f t="shared" si="641"/>
        <v>20</v>
      </c>
      <c r="I20531" s="13">
        <v>36.9</v>
      </c>
    </row>
    <row r="20532" spans="1:9" ht="15" customHeight="1" x14ac:dyDescent="0.25">
      <c r="A20532" s="5" t="str">
        <f t="shared" si="642"/>
        <v>Turbogas</v>
      </c>
      <c r="B20532" s="5">
        <v>4</v>
      </c>
      <c r="C20532" s="6" t="s">
        <v>8</v>
      </c>
      <c r="D20532" s="6">
        <v>5</v>
      </c>
      <c r="E20532" s="7" t="s">
        <v>8</v>
      </c>
      <c r="F20532" s="7">
        <v>5</v>
      </c>
      <c r="G20532" s="8" t="s">
        <v>29</v>
      </c>
      <c r="H20532" s="4" t="str">
        <f t="shared" si="641"/>
        <v>20</v>
      </c>
      <c r="I20532" s="13">
        <v>38.621691666666671</v>
      </c>
    </row>
    <row r="20533" spans="1:9" ht="15" customHeight="1" x14ac:dyDescent="0.25">
      <c r="A20533" s="5" t="str">
        <f t="shared" si="642"/>
        <v>Internal Combustion</v>
      </c>
      <c r="B20533" s="5">
        <v>5</v>
      </c>
      <c r="C20533" s="6" t="s">
        <v>8</v>
      </c>
      <c r="D20533" s="6">
        <v>5</v>
      </c>
      <c r="E20533" s="7" t="s">
        <v>8</v>
      </c>
      <c r="F20533" s="7">
        <v>5</v>
      </c>
      <c r="G20533" s="8" t="s">
        <v>29</v>
      </c>
      <c r="H20533" s="4" t="str">
        <f t="shared" si="641"/>
        <v>20</v>
      </c>
      <c r="I20533" s="13">
        <v>183.91</v>
      </c>
    </row>
    <row r="20534" spans="1:9" ht="15" customHeight="1" x14ac:dyDescent="0.25">
      <c r="A20534" s="5" t="str">
        <f t="shared" si="642"/>
        <v>Fluidized Bed</v>
      </c>
      <c r="B20534" s="5">
        <v>6</v>
      </c>
      <c r="C20534" s="6" t="s">
        <v>8</v>
      </c>
      <c r="D20534" s="6">
        <v>5</v>
      </c>
      <c r="E20534" s="7" t="s">
        <v>8</v>
      </c>
      <c r="F20534" s="7">
        <v>5</v>
      </c>
      <c r="G20534" s="8" t="s">
        <v>29</v>
      </c>
      <c r="H20534" s="4" t="str">
        <f t="shared" si="641"/>
        <v>20</v>
      </c>
      <c r="I20534" s="13">
        <v>36.9</v>
      </c>
    </row>
    <row r="20535" spans="1:9" ht="15" customHeight="1" x14ac:dyDescent="0.25">
      <c r="A20535" s="5" t="str">
        <f t="shared" si="642"/>
        <v>Hydropower</v>
      </c>
      <c r="B20535" s="5">
        <v>7</v>
      </c>
      <c r="C20535" s="6" t="s">
        <v>8</v>
      </c>
      <c r="D20535" s="6">
        <v>5</v>
      </c>
      <c r="E20535" s="7" t="s">
        <v>8</v>
      </c>
      <c r="F20535" s="7">
        <v>5</v>
      </c>
      <c r="G20535" s="8" t="s">
        <v>29</v>
      </c>
      <c r="H20535" s="4" t="str">
        <f t="shared" si="641"/>
        <v>20</v>
      </c>
      <c r="I20535" s="13">
        <v>0</v>
      </c>
    </row>
    <row r="20536" spans="1:9" ht="15" customHeight="1" x14ac:dyDescent="0.25">
      <c r="A20536" s="5" t="str">
        <f t="shared" si="642"/>
        <v>Wind</v>
      </c>
      <c r="B20536" s="5">
        <v>8</v>
      </c>
      <c r="C20536" s="6" t="s">
        <v>8</v>
      </c>
      <c r="D20536" s="6">
        <v>5</v>
      </c>
      <c r="E20536" s="7" t="s">
        <v>8</v>
      </c>
      <c r="F20536" s="7">
        <v>5</v>
      </c>
      <c r="G20536" s="8" t="s">
        <v>29</v>
      </c>
      <c r="H20536" s="4" t="str">
        <f t="shared" si="641"/>
        <v>20</v>
      </c>
      <c r="I20536" s="13">
        <v>8.65</v>
      </c>
    </row>
    <row r="20537" spans="1:9" ht="15" customHeight="1" x14ac:dyDescent="0.25">
      <c r="A20537" s="5" t="str">
        <f t="shared" si="642"/>
        <v>Geothermal</v>
      </c>
      <c r="B20537" s="5">
        <v>9</v>
      </c>
      <c r="C20537" s="6" t="s">
        <v>8</v>
      </c>
      <c r="D20537" s="6">
        <v>5</v>
      </c>
      <c r="E20537" s="7" t="s">
        <v>8</v>
      </c>
      <c r="F20537" s="7">
        <v>5</v>
      </c>
      <c r="G20537" s="8" t="s">
        <v>29</v>
      </c>
      <c r="H20537" s="4" t="str">
        <f t="shared" si="641"/>
        <v>20</v>
      </c>
      <c r="I20537" s="13">
        <v>34.3536</v>
      </c>
    </row>
    <row r="20538" spans="1:9" ht="15" customHeight="1" x14ac:dyDescent="0.25">
      <c r="A20538" s="5" t="str">
        <f t="shared" si="642"/>
        <v>Solar PV</v>
      </c>
      <c r="B20538" s="5">
        <v>10</v>
      </c>
      <c r="C20538" s="6" t="s">
        <v>8</v>
      </c>
      <c r="D20538" s="6">
        <v>5</v>
      </c>
      <c r="E20538" s="7" t="s">
        <v>8</v>
      </c>
      <c r="F20538" s="7">
        <v>5</v>
      </c>
      <c r="G20538" s="8" t="s">
        <v>29</v>
      </c>
      <c r="H20538" s="4" t="str">
        <f t="shared" si="641"/>
        <v>20</v>
      </c>
      <c r="I20538" s="13">
        <v>15.3</v>
      </c>
    </row>
    <row r="20539" spans="1:9" ht="15" customHeight="1" x14ac:dyDescent="0.25">
      <c r="A20539" s="5" t="str">
        <f t="shared" si="642"/>
        <v>Biomass</v>
      </c>
      <c r="B20539" s="5">
        <v>11</v>
      </c>
      <c r="C20539" s="6" t="s">
        <v>8</v>
      </c>
      <c r="D20539" s="6">
        <v>5</v>
      </c>
      <c r="E20539" s="7" t="s">
        <v>8</v>
      </c>
      <c r="F20539" s="7">
        <v>5</v>
      </c>
      <c r="G20539" s="8" t="s">
        <v>29</v>
      </c>
      <c r="H20539" s="4" t="str">
        <f t="shared" si="641"/>
        <v>20</v>
      </c>
      <c r="I20539" s="13">
        <v>5</v>
      </c>
    </row>
    <row r="20540" spans="1:9" ht="15" customHeight="1" x14ac:dyDescent="0.25">
      <c r="A20540" s="5" t="str">
        <f t="shared" si="642"/>
        <v>Cogeneration</v>
      </c>
      <c r="B20540" s="5">
        <v>12</v>
      </c>
      <c r="C20540" s="6" t="s">
        <v>8</v>
      </c>
      <c r="D20540" s="6">
        <v>5</v>
      </c>
      <c r="E20540" s="7" t="s">
        <v>8</v>
      </c>
      <c r="F20540" s="7">
        <v>5</v>
      </c>
      <c r="G20540" s="8" t="s">
        <v>29</v>
      </c>
      <c r="H20540" s="4" t="str">
        <f t="shared" si="641"/>
        <v>20</v>
      </c>
      <c r="I20540" s="13">
        <v>24.096374583333336</v>
      </c>
    </row>
    <row r="20541" spans="1:9" ht="15" customHeight="1" x14ac:dyDescent="0.25">
      <c r="A20541" s="5" t="str">
        <f t="shared" si="642"/>
        <v>Nuclear</v>
      </c>
      <c r="B20541" s="5">
        <v>13</v>
      </c>
      <c r="C20541" s="6" t="s">
        <v>8</v>
      </c>
      <c r="D20541" s="6">
        <v>5</v>
      </c>
      <c r="E20541" s="7" t="s">
        <v>8</v>
      </c>
      <c r="F20541" s="7">
        <v>5</v>
      </c>
      <c r="G20541" s="8" t="s">
        <v>29</v>
      </c>
      <c r="H20541" s="4" t="str">
        <f t="shared" si="641"/>
        <v>20</v>
      </c>
      <c r="I20541" s="13">
        <v>23.15</v>
      </c>
    </row>
    <row r="20542" spans="1:9" ht="15" customHeight="1" x14ac:dyDescent="0.25">
      <c r="A20542" s="5" t="str">
        <f t="shared" si="642"/>
        <v>Conventional Thermoelectric</v>
      </c>
      <c r="B20542" s="5">
        <v>1</v>
      </c>
      <c r="C20542" s="6" t="s">
        <v>9</v>
      </c>
      <c r="D20542" s="6">
        <v>6</v>
      </c>
      <c r="E20542" s="7" t="s">
        <v>8</v>
      </c>
      <c r="F20542" s="7">
        <v>5</v>
      </c>
      <c r="G20542" s="8" t="s">
        <v>29</v>
      </c>
      <c r="H20542" s="4" t="str">
        <f t="shared" si="641"/>
        <v>20</v>
      </c>
      <c r="I20542" s="13">
        <v>63.954327999999997</v>
      </c>
    </row>
    <row r="20543" spans="1:9" ht="15" customHeight="1" x14ac:dyDescent="0.25">
      <c r="A20543" s="5" t="str">
        <f t="shared" si="642"/>
        <v>Combined Cycle</v>
      </c>
      <c r="B20543" s="5">
        <v>2</v>
      </c>
      <c r="C20543" s="6" t="s">
        <v>9</v>
      </c>
      <c r="D20543" s="6">
        <v>6</v>
      </c>
      <c r="E20543" s="7" t="s">
        <v>8</v>
      </c>
      <c r="F20543" s="7">
        <v>5</v>
      </c>
      <c r="G20543" s="8" t="s">
        <v>29</v>
      </c>
      <c r="H20543" s="4" t="str">
        <f t="shared" si="641"/>
        <v>20</v>
      </c>
      <c r="I20543" s="13">
        <v>25.783120804166671</v>
      </c>
    </row>
    <row r="20544" spans="1:9" ht="15" customHeight="1" x14ac:dyDescent="0.25">
      <c r="A20544" s="5" t="str">
        <f t="shared" si="642"/>
        <v>Coal</v>
      </c>
      <c r="B20544" s="5">
        <v>3</v>
      </c>
      <c r="C20544" s="6" t="s">
        <v>9</v>
      </c>
      <c r="D20544" s="6">
        <v>6</v>
      </c>
      <c r="E20544" s="7" t="s">
        <v>8</v>
      </c>
      <c r="F20544" s="7">
        <v>5</v>
      </c>
      <c r="G20544" s="8" t="s">
        <v>29</v>
      </c>
      <c r="H20544" s="4" t="str">
        <f t="shared" si="641"/>
        <v>20</v>
      </c>
      <c r="I20544" s="13">
        <v>39.483000000000004</v>
      </c>
    </row>
    <row r="20545" spans="1:9" ht="15" customHeight="1" x14ac:dyDescent="0.25">
      <c r="A20545" s="5" t="str">
        <f t="shared" si="642"/>
        <v>Turbogas</v>
      </c>
      <c r="B20545" s="5">
        <v>4</v>
      </c>
      <c r="C20545" s="6" t="s">
        <v>9</v>
      </c>
      <c r="D20545" s="6">
        <v>6</v>
      </c>
      <c r="E20545" s="7" t="s">
        <v>8</v>
      </c>
      <c r="F20545" s="7">
        <v>5</v>
      </c>
      <c r="G20545" s="8" t="s">
        <v>29</v>
      </c>
      <c r="H20545" s="4" t="str">
        <f t="shared" si="641"/>
        <v>20</v>
      </c>
      <c r="I20545" s="13">
        <v>41.325210083333332</v>
      </c>
    </row>
    <row r="20546" spans="1:9" ht="15" customHeight="1" x14ac:dyDescent="0.25">
      <c r="A20546" s="5" t="str">
        <f t="shared" si="642"/>
        <v>Internal Combustion</v>
      </c>
      <c r="B20546" s="5">
        <v>5</v>
      </c>
      <c r="C20546" s="6" t="s">
        <v>9</v>
      </c>
      <c r="D20546" s="6">
        <v>6</v>
      </c>
      <c r="E20546" s="7" t="s">
        <v>8</v>
      </c>
      <c r="F20546" s="7">
        <v>5</v>
      </c>
      <c r="G20546" s="8" t="s">
        <v>29</v>
      </c>
      <c r="H20546" s="4" t="str">
        <f t="shared" si="641"/>
        <v>20</v>
      </c>
      <c r="I20546" s="13">
        <v>196.78370000000001</v>
      </c>
    </row>
    <row r="20547" spans="1:9" ht="15" customHeight="1" x14ac:dyDescent="0.25">
      <c r="A20547" s="5" t="str">
        <f t="shared" si="642"/>
        <v>Fluidized Bed</v>
      </c>
      <c r="B20547" s="5">
        <v>6</v>
      </c>
      <c r="C20547" s="6" t="s">
        <v>9</v>
      </c>
      <c r="D20547" s="6">
        <v>6</v>
      </c>
      <c r="E20547" s="7" t="s">
        <v>8</v>
      </c>
      <c r="F20547" s="7">
        <v>5</v>
      </c>
      <c r="G20547" s="8" t="s">
        <v>29</v>
      </c>
      <c r="H20547" s="4" t="str">
        <f t="shared" si="641"/>
        <v>20</v>
      </c>
      <c r="I20547" s="13">
        <v>39.483000000000004</v>
      </c>
    </row>
    <row r="20548" spans="1:9" ht="15" customHeight="1" x14ac:dyDescent="0.25">
      <c r="A20548" s="5" t="str">
        <f t="shared" si="642"/>
        <v>Hydropower</v>
      </c>
      <c r="B20548" s="5">
        <v>7</v>
      </c>
      <c r="C20548" s="6" t="s">
        <v>9</v>
      </c>
      <c r="D20548" s="6">
        <v>6</v>
      </c>
      <c r="E20548" s="7" t="s">
        <v>8</v>
      </c>
      <c r="F20548" s="7">
        <v>5</v>
      </c>
      <c r="G20548" s="8" t="s">
        <v>29</v>
      </c>
      <c r="H20548" s="4" t="str">
        <f t="shared" si="641"/>
        <v>20</v>
      </c>
      <c r="I20548" s="13">
        <v>0</v>
      </c>
    </row>
    <row r="20549" spans="1:9" ht="15" customHeight="1" x14ac:dyDescent="0.25">
      <c r="A20549" s="5" t="str">
        <f t="shared" si="642"/>
        <v>Wind</v>
      </c>
      <c r="B20549" s="5">
        <v>8</v>
      </c>
      <c r="C20549" s="6" t="s">
        <v>9</v>
      </c>
      <c r="D20549" s="6">
        <v>6</v>
      </c>
      <c r="E20549" s="7" t="s">
        <v>8</v>
      </c>
      <c r="F20549" s="7">
        <v>5</v>
      </c>
      <c r="G20549" s="8" t="s">
        <v>29</v>
      </c>
      <c r="H20549" s="4" t="str">
        <f t="shared" si="641"/>
        <v>20</v>
      </c>
      <c r="I20549" s="13">
        <v>9.2555000000000014</v>
      </c>
    </row>
    <row r="20550" spans="1:9" ht="15" customHeight="1" x14ac:dyDescent="0.25">
      <c r="A20550" s="5" t="str">
        <f t="shared" si="642"/>
        <v>Geothermal</v>
      </c>
      <c r="B20550" s="5">
        <v>9</v>
      </c>
      <c r="C20550" s="6" t="s">
        <v>9</v>
      </c>
      <c r="D20550" s="6">
        <v>6</v>
      </c>
      <c r="E20550" s="7" t="s">
        <v>8</v>
      </c>
      <c r="F20550" s="7">
        <v>5</v>
      </c>
      <c r="G20550" s="8" t="s">
        <v>29</v>
      </c>
      <c r="H20550" s="4" t="str">
        <f t="shared" si="641"/>
        <v>20</v>
      </c>
      <c r="I20550" s="13">
        <v>36.758352000000002</v>
      </c>
    </row>
    <row r="20551" spans="1:9" ht="15" customHeight="1" x14ac:dyDescent="0.25">
      <c r="A20551" s="5" t="str">
        <f t="shared" si="642"/>
        <v>Solar PV</v>
      </c>
      <c r="B20551" s="5">
        <v>10</v>
      </c>
      <c r="C20551" s="6" t="s">
        <v>9</v>
      </c>
      <c r="D20551" s="6">
        <v>6</v>
      </c>
      <c r="E20551" s="7" t="s">
        <v>8</v>
      </c>
      <c r="F20551" s="7">
        <v>5</v>
      </c>
      <c r="G20551" s="8" t="s">
        <v>29</v>
      </c>
      <c r="H20551" s="4" t="str">
        <f t="shared" si="641"/>
        <v>20</v>
      </c>
      <c r="I20551" s="13">
        <v>16.371000000000002</v>
      </c>
    </row>
    <row r="20552" spans="1:9" ht="15" customHeight="1" x14ac:dyDescent="0.25">
      <c r="A20552" s="5" t="str">
        <f t="shared" si="642"/>
        <v>Biomass</v>
      </c>
      <c r="B20552" s="5">
        <v>11</v>
      </c>
      <c r="C20552" s="6" t="s">
        <v>9</v>
      </c>
      <c r="D20552" s="6">
        <v>6</v>
      </c>
      <c r="E20552" s="7" t="s">
        <v>8</v>
      </c>
      <c r="F20552" s="7">
        <v>5</v>
      </c>
      <c r="G20552" s="8" t="s">
        <v>29</v>
      </c>
      <c r="H20552" s="4" t="str">
        <f t="shared" ref="H20552:H20615" si="643">CONCATENATE(RIGHT(G20552,2))</f>
        <v>20</v>
      </c>
      <c r="I20552" s="13">
        <v>5.3500000000000005</v>
      </c>
    </row>
    <row r="20553" spans="1:9" ht="15" customHeight="1" x14ac:dyDescent="0.25">
      <c r="A20553" s="5" t="str">
        <f t="shared" si="642"/>
        <v>Cogeneration</v>
      </c>
      <c r="B20553" s="5">
        <v>12</v>
      </c>
      <c r="C20553" s="6" t="s">
        <v>9</v>
      </c>
      <c r="D20553" s="6">
        <v>6</v>
      </c>
      <c r="E20553" s="7" t="s">
        <v>8</v>
      </c>
      <c r="F20553" s="7">
        <v>5</v>
      </c>
      <c r="G20553" s="8" t="s">
        <v>29</v>
      </c>
      <c r="H20553" s="4" t="str">
        <f t="shared" si="643"/>
        <v>20</v>
      </c>
      <c r="I20553" s="13">
        <v>25.783120804166671</v>
      </c>
    </row>
    <row r="20554" spans="1:9" ht="15" customHeight="1" x14ac:dyDescent="0.25">
      <c r="A20554" s="5" t="str">
        <f t="shared" si="642"/>
        <v>Nuclear</v>
      </c>
      <c r="B20554" s="5">
        <v>13</v>
      </c>
      <c r="C20554" s="6" t="s">
        <v>9</v>
      </c>
      <c r="D20554" s="6">
        <v>6</v>
      </c>
      <c r="E20554" s="7" t="s">
        <v>8</v>
      </c>
      <c r="F20554" s="7">
        <v>5</v>
      </c>
      <c r="G20554" s="8" t="s">
        <v>29</v>
      </c>
      <c r="H20554" s="4" t="str">
        <f t="shared" si="643"/>
        <v>20</v>
      </c>
      <c r="I20554" s="13">
        <v>24.770499999999998</v>
      </c>
    </row>
    <row r="20555" spans="1:9" ht="15" customHeight="1" x14ac:dyDescent="0.25">
      <c r="A20555" s="5" t="str">
        <f t="shared" si="642"/>
        <v>Conventional Thermoelectric</v>
      </c>
      <c r="B20555" s="5">
        <v>1</v>
      </c>
      <c r="C20555" s="6" t="s">
        <v>10</v>
      </c>
      <c r="D20555" s="6">
        <v>7</v>
      </c>
      <c r="E20555" s="7" t="s">
        <v>8</v>
      </c>
      <c r="F20555" s="7">
        <v>5</v>
      </c>
      <c r="G20555" s="8" t="s">
        <v>29</v>
      </c>
      <c r="H20555" s="4" t="str">
        <f t="shared" si="643"/>
        <v>20</v>
      </c>
      <c r="I20555" s="13">
        <v>63.954327999999997</v>
      </c>
    </row>
    <row r="20556" spans="1:9" ht="15" customHeight="1" x14ac:dyDescent="0.25">
      <c r="A20556" s="5" t="str">
        <f t="shared" si="642"/>
        <v>Combined Cycle</v>
      </c>
      <c r="B20556" s="5">
        <v>2</v>
      </c>
      <c r="C20556" s="6" t="s">
        <v>10</v>
      </c>
      <c r="D20556" s="6">
        <v>7</v>
      </c>
      <c r="E20556" s="7" t="s">
        <v>8</v>
      </c>
      <c r="F20556" s="7">
        <v>5</v>
      </c>
      <c r="G20556" s="8" t="s">
        <v>29</v>
      </c>
      <c r="H20556" s="4" t="str">
        <f t="shared" si="643"/>
        <v>20</v>
      </c>
      <c r="I20556" s="13">
        <v>38.176723937500007</v>
      </c>
    </row>
    <row r="20557" spans="1:9" ht="15" customHeight="1" x14ac:dyDescent="0.25">
      <c r="A20557" s="5" t="str">
        <f t="shared" si="642"/>
        <v>Coal</v>
      </c>
      <c r="B20557" s="5">
        <v>3</v>
      </c>
      <c r="C20557" s="6" t="s">
        <v>10</v>
      </c>
      <c r="D20557" s="6">
        <v>7</v>
      </c>
      <c r="E20557" s="7" t="s">
        <v>8</v>
      </c>
      <c r="F20557" s="7">
        <v>5</v>
      </c>
      <c r="G20557" s="8" t="s">
        <v>29</v>
      </c>
      <c r="H20557" s="4" t="str">
        <f t="shared" si="643"/>
        <v>20</v>
      </c>
      <c r="I20557" s="13">
        <v>39.483000000000004</v>
      </c>
    </row>
    <row r="20558" spans="1:9" ht="15" customHeight="1" x14ac:dyDescent="0.25">
      <c r="A20558" s="5" t="str">
        <f t="shared" si="642"/>
        <v>Turbogas</v>
      </c>
      <c r="B20558" s="5">
        <v>4</v>
      </c>
      <c r="C20558" s="6" t="s">
        <v>10</v>
      </c>
      <c r="D20558" s="6">
        <v>7</v>
      </c>
      <c r="E20558" s="7" t="s">
        <v>8</v>
      </c>
      <c r="F20558" s="7">
        <v>5</v>
      </c>
      <c r="G20558" s="8" t="s">
        <v>29</v>
      </c>
      <c r="H20558" s="4" t="str">
        <f t="shared" si="643"/>
        <v>20</v>
      </c>
      <c r="I20558" s="13">
        <v>61.189688750000002</v>
      </c>
    </row>
    <row r="20559" spans="1:9" ht="15" customHeight="1" x14ac:dyDescent="0.25">
      <c r="A20559" s="5" t="str">
        <f t="shared" si="642"/>
        <v>Internal Combustion</v>
      </c>
      <c r="B20559" s="5">
        <v>5</v>
      </c>
      <c r="C20559" s="6" t="s">
        <v>10</v>
      </c>
      <c r="D20559" s="6">
        <v>7</v>
      </c>
      <c r="E20559" s="7" t="s">
        <v>8</v>
      </c>
      <c r="F20559" s="7">
        <v>5</v>
      </c>
      <c r="G20559" s="8" t="s">
        <v>29</v>
      </c>
      <c r="H20559" s="4" t="str">
        <f t="shared" si="643"/>
        <v>20</v>
      </c>
      <c r="I20559" s="13">
        <v>196.78370000000001</v>
      </c>
    </row>
    <row r="20560" spans="1:9" ht="15" customHeight="1" x14ac:dyDescent="0.25">
      <c r="A20560" s="5" t="str">
        <f t="shared" ref="A20560:A20623" si="644">A20547</f>
        <v>Fluidized Bed</v>
      </c>
      <c r="B20560" s="5">
        <v>6</v>
      </c>
      <c r="C20560" s="6" t="s">
        <v>10</v>
      </c>
      <c r="D20560" s="6">
        <v>7</v>
      </c>
      <c r="E20560" s="7" t="s">
        <v>8</v>
      </c>
      <c r="F20560" s="7">
        <v>5</v>
      </c>
      <c r="G20560" s="8" t="s">
        <v>29</v>
      </c>
      <c r="H20560" s="4" t="str">
        <f t="shared" si="643"/>
        <v>20</v>
      </c>
      <c r="I20560" s="13">
        <v>39.483000000000004</v>
      </c>
    </row>
    <row r="20561" spans="1:9" ht="15" customHeight="1" x14ac:dyDescent="0.25">
      <c r="A20561" s="5" t="str">
        <f t="shared" si="644"/>
        <v>Hydropower</v>
      </c>
      <c r="B20561" s="5">
        <v>7</v>
      </c>
      <c r="C20561" s="6" t="s">
        <v>10</v>
      </c>
      <c r="D20561" s="6">
        <v>7</v>
      </c>
      <c r="E20561" s="7" t="s">
        <v>8</v>
      </c>
      <c r="F20561" s="7">
        <v>5</v>
      </c>
      <c r="G20561" s="8" t="s">
        <v>29</v>
      </c>
      <c r="H20561" s="4" t="str">
        <f t="shared" si="643"/>
        <v>20</v>
      </c>
      <c r="I20561" s="13">
        <v>0</v>
      </c>
    </row>
    <row r="20562" spans="1:9" ht="15" customHeight="1" x14ac:dyDescent="0.25">
      <c r="A20562" s="5" t="str">
        <f t="shared" si="644"/>
        <v>Wind</v>
      </c>
      <c r="B20562" s="5">
        <v>8</v>
      </c>
      <c r="C20562" s="6" t="s">
        <v>10</v>
      </c>
      <c r="D20562" s="6">
        <v>7</v>
      </c>
      <c r="E20562" s="7" t="s">
        <v>8</v>
      </c>
      <c r="F20562" s="7">
        <v>5</v>
      </c>
      <c r="G20562" s="8" t="s">
        <v>29</v>
      </c>
      <c r="H20562" s="4" t="str">
        <f t="shared" si="643"/>
        <v>20</v>
      </c>
      <c r="I20562" s="13">
        <v>9.2555000000000014</v>
      </c>
    </row>
    <row r="20563" spans="1:9" ht="15" customHeight="1" x14ac:dyDescent="0.25">
      <c r="A20563" s="5" t="str">
        <f t="shared" si="644"/>
        <v>Geothermal</v>
      </c>
      <c r="B20563" s="5">
        <v>9</v>
      </c>
      <c r="C20563" s="6" t="s">
        <v>10</v>
      </c>
      <c r="D20563" s="6">
        <v>7</v>
      </c>
      <c r="E20563" s="7" t="s">
        <v>8</v>
      </c>
      <c r="F20563" s="7">
        <v>5</v>
      </c>
      <c r="G20563" s="8" t="s">
        <v>29</v>
      </c>
      <c r="H20563" s="4" t="str">
        <f t="shared" si="643"/>
        <v>20</v>
      </c>
      <c r="I20563" s="13">
        <v>36.758352000000002</v>
      </c>
    </row>
    <row r="20564" spans="1:9" ht="15" customHeight="1" x14ac:dyDescent="0.25">
      <c r="A20564" s="5" t="str">
        <f t="shared" si="644"/>
        <v>Solar PV</v>
      </c>
      <c r="B20564" s="5">
        <v>10</v>
      </c>
      <c r="C20564" s="6" t="s">
        <v>10</v>
      </c>
      <c r="D20564" s="6">
        <v>7</v>
      </c>
      <c r="E20564" s="7" t="s">
        <v>8</v>
      </c>
      <c r="F20564" s="7">
        <v>5</v>
      </c>
      <c r="G20564" s="8" t="s">
        <v>29</v>
      </c>
      <c r="H20564" s="4" t="str">
        <f t="shared" si="643"/>
        <v>20</v>
      </c>
      <c r="I20564" s="13">
        <v>16.371000000000002</v>
      </c>
    </row>
    <row r="20565" spans="1:9" ht="15" customHeight="1" x14ac:dyDescent="0.25">
      <c r="A20565" s="5" t="str">
        <f t="shared" si="644"/>
        <v>Biomass</v>
      </c>
      <c r="B20565" s="5">
        <v>11</v>
      </c>
      <c r="C20565" s="6" t="s">
        <v>10</v>
      </c>
      <c r="D20565" s="6">
        <v>7</v>
      </c>
      <c r="E20565" s="7" t="s">
        <v>8</v>
      </c>
      <c r="F20565" s="7">
        <v>5</v>
      </c>
      <c r="G20565" s="8" t="s">
        <v>29</v>
      </c>
      <c r="H20565" s="4" t="str">
        <f t="shared" si="643"/>
        <v>20</v>
      </c>
      <c r="I20565" s="13">
        <v>5.3500000000000005</v>
      </c>
    </row>
    <row r="20566" spans="1:9" ht="15" customHeight="1" x14ac:dyDescent="0.25">
      <c r="A20566" s="5" t="str">
        <f t="shared" si="644"/>
        <v>Cogeneration</v>
      </c>
      <c r="B20566" s="5">
        <v>12</v>
      </c>
      <c r="C20566" s="6" t="s">
        <v>10</v>
      </c>
      <c r="D20566" s="6">
        <v>7</v>
      </c>
      <c r="E20566" s="7" t="s">
        <v>8</v>
      </c>
      <c r="F20566" s="7">
        <v>5</v>
      </c>
      <c r="G20566" s="8" t="s">
        <v>29</v>
      </c>
      <c r="H20566" s="4" t="str">
        <f t="shared" si="643"/>
        <v>20</v>
      </c>
      <c r="I20566" s="13">
        <v>38.176723937500007</v>
      </c>
    </row>
    <row r="20567" spans="1:9" ht="15" customHeight="1" x14ac:dyDescent="0.25">
      <c r="A20567" s="5" t="str">
        <f t="shared" si="644"/>
        <v>Nuclear</v>
      </c>
      <c r="B20567" s="5">
        <v>13</v>
      </c>
      <c r="C20567" s="6" t="s">
        <v>10</v>
      </c>
      <c r="D20567" s="6">
        <v>7</v>
      </c>
      <c r="E20567" s="7" t="s">
        <v>8</v>
      </c>
      <c r="F20567" s="7">
        <v>5</v>
      </c>
      <c r="G20567" s="8" t="s">
        <v>29</v>
      </c>
      <c r="H20567" s="4" t="str">
        <f t="shared" si="643"/>
        <v>20</v>
      </c>
      <c r="I20567" s="13">
        <v>24.770499999999998</v>
      </c>
    </row>
    <row r="20568" spans="1:9" ht="15" customHeight="1" x14ac:dyDescent="0.25">
      <c r="A20568" s="5" t="str">
        <f t="shared" si="644"/>
        <v>Conventional Thermoelectric</v>
      </c>
      <c r="B20568" s="5">
        <v>1</v>
      </c>
      <c r="C20568" s="6" t="s">
        <v>11</v>
      </c>
      <c r="D20568" s="6">
        <v>8</v>
      </c>
      <c r="E20568" s="7" t="s">
        <v>8</v>
      </c>
      <c r="F20568" s="7">
        <v>5</v>
      </c>
      <c r="G20568" s="8" t="s">
        <v>29</v>
      </c>
      <c r="H20568" s="4" t="str">
        <f t="shared" si="643"/>
        <v>20</v>
      </c>
      <c r="I20568" s="13">
        <v>63.954327999999997</v>
      </c>
    </row>
    <row r="20569" spans="1:9" ht="15" customHeight="1" x14ac:dyDescent="0.25">
      <c r="A20569" s="5" t="str">
        <f t="shared" si="644"/>
        <v>Combined Cycle</v>
      </c>
      <c r="B20569" s="5">
        <v>2</v>
      </c>
      <c r="C20569" s="6" t="s">
        <v>11</v>
      </c>
      <c r="D20569" s="6">
        <v>8</v>
      </c>
      <c r="E20569" s="7" t="s">
        <v>8</v>
      </c>
      <c r="F20569" s="7">
        <v>5</v>
      </c>
      <c r="G20569" s="8" t="s">
        <v>29</v>
      </c>
      <c r="H20569" s="4" t="str">
        <f t="shared" si="643"/>
        <v>20</v>
      </c>
      <c r="I20569" s="13">
        <v>32.090579541666663</v>
      </c>
    </row>
    <row r="20570" spans="1:9" ht="15" customHeight="1" x14ac:dyDescent="0.25">
      <c r="A20570" s="5" t="str">
        <f t="shared" si="644"/>
        <v>Coal</v>
      </c>
      <c r="B20570" s="5">
        <v>3</v>
      </c>
      <c r="C20570" s="6" t="s">
        <v>11</v>
      </c>
      <c r="D20570" s="6">
        <v>8</v>
      </c>
      <c r="E20570" s="7" t="s">
        <v>8</v>
      </c>
      <c r="F20570" s="7">
        <v>5</v>
      </c>
      <c r="G20570" s="8" t="s">
        <v>29</v>
      </c>
      <c r="H20570" s="4" t="str">
        <f t="shared" si="643"/>
        <v>20</v>
      </c>
      <c r="I20570" s="13">
        <v>39.483000000000004</v>
      </c>
    </row>
    <row r="20571" spans="1:9" ht="15" customHeight="1" x14ac:dyDescent="0.25">
      <c r="A20571" s="5" t="str">
        <f t="shared" si="644"/>
        <v>Turbogas</v>
      </c>
      <c r="B20571" s="5">
        <v>4</v>
      </c>
      <c r="C20571" s="6" t="s">
        <v>11</v>
      </c>
      <c r="D20571" s="6">
        <v>8</v>
      </c>
      <c r="E20571" s="7" t="s">
        <v>8</v>
      </c>
      <c r="F20571" s="7">
        <v>5</v>
      </c>
      <c r="G20571" s="8" t="s">
        <v>29</v>
      </c>
      <c r="H20571" s="4" t="str">
        <f t="shared" si="643"/>
        <v>20</v>
      </c>
      <c r="I20571" s="13">
        <v>51.434810833333323</v>
      </c>
    </row>
    <row r="20572" spans="1:9" ht="15" customHeight="1" x14ac:dyDescent="0.25">
      <c r="A20572" s="5" t="str">
        <f t="shared" si="644"/>
        <v>Internal Combustion</v>
      </c>
      <c r="B20572" s="5">
        <v>5</v>
      </c>
      <c r="C20572" s="6" t="s">
        <v>11</v>
      </c>
      <c r="D20572" s="6">
        <v>8</v>
      </c>
      <c r="E20572" s="7" t="s">
        <v>8</v>
      </c>
      <c r="F20572" s="7">
        <v>5</v>
      </c>
      <c r="G20572" s="8" t="s">
        <v>29</v>
      </c>
      <c r="H20572" s="4" t="str">
        <f t="shared" si="643"/>
        <v>20</v>
      </c>
      <c r="I20572" s="13">
        <v>196.78370000000001</v>
      </c>
    </row>
    <row r="20573" spans="1:9" ht="15" customHeight="1" x14ac:dyDescent="0.25">
      <c r="A20573" s="5" t="str">
        <f t="shared" si="644"/>
        <v>Fluidized Bed</v>
      </c>
      <c r="B20573" s="5">
        <v>6</v>
      </c>
      <c r="C20573" s="6" t="s">
        <v>11</v>
      </c>
      <c r="D20573" s="6">
        <v>8</v>
      </c>
      <c r="E20573" s="7" t="s">
        <v>8</v>
      </c>
      <c r="F20573" s="7">
        <v>5</v>
      </c>
      <c r="G20573" s="8" t="s">
        <v>29</v>
      </c>
      <c r="H20573" s="4" t="str">
        <f t="shared" si="643"/>
        <v>20</v>
      </c>
      <c r="I20573" s="13">
        <v>39.483000000000004</v>
      </c>
    </row>
    <row r="20574" spans="1:9" ht="15" customHeight="1" x14ac:dyDescent="0.25">
      <c r="A20574" s="5" t="str">
        <f t="shared" si="644"/>
        <v>Hydropower</v>
      </c>
      <c r="B20574" s="5">
        <v>7</v>
      </c>
      <c r="C20574" s="6" t="s">
        <v>11</v>
      </c>
      <c r="D20574" s="6">
        <v>8</v>
      </c>
      <c r="E20574" s="7" t="s">
        <v>8</v>
      </c>
      <c r="F20574" s="7">
        <v>5</v>
      </c>
      <c r="G20574" s="8" t="s">
        <v>29</v>
      </c>
      <c r="H20574" s="4" t="str">
        <f t="shared" si="643"/>
        <v>20</v>
      </c>
      <c r="I20574" s="13">
        <v>0</v>
      </c>
    </row>
    <row r="20575" spans="1:9" ht="15" customHeight="1" x14ac:dyDescent="0.25">
      <c r="A20575" s="5" t="str">
        <f t="shared" si="644"/>
        <v>Wind</v>
      </c>
      <c r="B20575" s="5">
        <v>8</v>
      </c>
      <c r="C20575" s="6" t="s">
        <v>11</v>
      </c>
      <c r="D20575" s="6">
        <v>8</v>
      </c>
      <c r="E20575" s="7" t="s">
        <v>8</v>
      </c>
      <c r="F20575" s="7">
        <v>5</v>
      </c>
      <c r="G20575" s="8" t="s">
        <v>29</v>
      </c>
      <c r="H20575" s="4" t="str">
        <f t="shared" si="643"/>
        <v>20</v>
      </c>
      <c r="I20575" s="13">
        <v>9.2555000000000014</v>
      </c>
    </row>
    <row r="20576" spans="1:9" ht="15" customHeight="1" x14ac:dyDescent="0.25">
      <c r="A20576" s="5" t="str">
        <f t="shared" si="644"/>
        <v>Geothermal</v>
      </c>
      <c r="B20576" s="5">
        <v>9</v>
      </c>
      <c r="C20576" s="6" t="s">
        <v>11</v>
      </c>
      <c r="D20576" s="6">
        <v>8</v>
      </c>
      <c r="E20576" s="7" t="s">
        <v>8</v>
      </c>
      <c r="F20576" s="7">
        <v>5</v>
      </c>
      <c r="G20576" s="8" t="s">
        <v>29</v>
      </c>
      <c r="H20576" s="4" t="str">
        <f t="shared" si="643"/>
        <v>20</v>
      </c>
      <c r="I20576" s="13">
        <v>36.758352000000002</v>
      </c>
    </row>
    <row r="20577" spans="1:9" ht="15" customHeight="1" x14ac:dyDescent="0.25">
      <c r="A20577" s="5" t="str">
        <f t="shared" si="644"/>
        <v>Solar PV</v>
      </c>
      <c r="B20577" s="5">
        <v>10</v>
      </c>
      <c r="C20577" s="6" t="s">
        <v>11</v>
      </c>
      <c r="D20577" s="6">
        <v>8</v>
      </c>
      <c r="E20577" s="7" t="s">
        <v>8</v>
      </c>
      <c r="F20577" s="7">
        <v>5</v>
      </c>
      <c r="G20577" s="8" t="s">
        <v>29</v>
      </c>
      <c r="H20577" s="4" t="str">
        <f t="shared" si="643"/>
        <v>20</v>
      </c>
      <c r="I20577" s="13">
        <v>16.371000000000002</v>
      </c>
    </row>
    <row r="20578" spans="1:9" ht="15" customHeight="1" x14ac:dyDescent="0.25">
      <c r="A20578" s="5" t="str">
        <f t="shared" si="644"/>
        <v>Biomass</v>
      </c>
      <c r="B20578" s="5">
        <v>11</v>
      </c>
      <c r="C20578" s="6" t="s">
        <v>11</v>
      </c>
      <c r="D20578" s="6">
        <v>8</v>
      </c>
      <c r="E20578" s="7" t="s">
        <v>8</v>
      </c>
      <c r="F20578" s="7">
        <v>5</v>
      </c>
      <c r="G20578" s="8" t="s">
        <v>29</v>
      </c>
      <c r="H20578" s="4" t="str">
        <f t="shared" si="643"/>
        <v>20</v>
      </c>
      <c r="I20578" s="13">
        <v>5.3500000000000005</v>
      </c>
    </row>
    <row r="20579" spans="1:9" ht="15" customHeight="1" x14ac:dyDescent="0.25">
      <c r="A20579" s="5" t="str">
        <f t="shared" si="644"/>
        <v>Cogeneration</v>
      </c>
      <c r="B20579" s="5">
        <v>12</v>
      </c>
      <c r="C20579" s="6" t="s">
        <v>11</v>
      </c>
      <c r="D20579" s="6">
        <v>8</v>
      </c>
      <c r="E20579" s="7" t="s">
        <v>8</v>
      </c>
      <c r="F20579" s="7">
        <v>5</v>
      </c>
      <c r="G20579" s="8" t="s">
        <v>29</v>
      </c>
      <c r="H20579" s="4" t="str">
        <f t="shared" si="643"/>
        <v>20</v>
      </c>
      <c r="I20579" s="13">
        <v>32.090579541666663</v>
      </c>
    </row>
    <row r="20580" spans="1:9" ht="15" customHeight="1" x14ac:dyDescent="0.25">
      <c r="A20580" s="5" t="str">
        <f t="shared" si="644"/>
        <v>Nuclear</v>
      </c>
      <c r="B20580" s="5">
        <v>13</v>
      </c>
      <c r="C20580" s="6" t="s">
        <v>11</v>
      </c>
      <c r="D20580" s="6">
        <v>8</v>
      </c>
      <c r="E20580" s="7" t="s">
        <v>8</v>
      </c>
      <c r="F20580" s="7">
        <v>5</v>
      </c>
      <c r="G20580" s="8" t="s">
        <v>29</v>
      </c>
      <c r="H20580" s="4" t="str">
        <f t="shared" si="643"/>
        <v>20</v>
      </c>
      <c r="I20580" s="13">
        <v>24.770499999999998</v>
      </c>
    </row>
    <row r="20581" spans="1:9" ht="15" customHeight="1" x14ac:dyDescent="0.25">
      <c r="A20581" s="5" t="str">
        <f t="shared" si="644"/>
        <v>Conventional Thermoelectric</v>
      </c>
      <c r="B20581" s="5">
        <v>1</v>
      </c>
      <c r="C20581" s="6" t="s">
        <v>12</v>
      </c>
      <c r="D20581" s="6">
        <v>9</v>
      </c>
      <c r="E20581" s="7" t="s">
        <v>8</v>
      </c>
      <c r="F20581" s="7">
        <v>5</v>
      </c>
      <c r="G20581" s="8" t="s">
        <v>29</v>
      </c>
      <c r="H20581" s="4" t="str">
        <f t="shared" si="643"/>
        <v>20</v>
      </c>
      <c r="I20581" s="13">
        <v>63.954327999999997</v>
      </c>
    </row>
    <row r="20582" spans="1:9" ht="15" customHeight="1" x14ac:dyDescent="0.25">
      <c r="A20582" s="5" t="str">
        <f t="shared" si="644"/>
        <v>Combined Cycle</v>
      </c>
      <c r="B20582" s="5">
        <v>2</v>
      </c>
      <c r="C20582" s="6" t="s">
        <v>12</v>
      </c>
      <c r="D20582" s="6">
        <v>9</v>
      </c>
      <c r="E20582" s="7" t="s">
        <v>8</v>
      </c>
      <c r="F20582" s="7">
        <v>5</v>
      </c>
      <c r="G20582" s="8" t="s">
        <v>29</v>
      </c>
      <c r="H20582" s="4" t="str">
        <f t="shared" si="643"/>
        <v>20</v>
      </c>
      <c r="I20582" s="13">
        <v>26.557721000000001</v>
      </c>
    </row>
    <row r="20583" spans="1:9" ht="15" customHeight="1" x14ac:dyDescent="0.25">
      <c r="A20583" s="5" t="str">
        <f t="shared" si="644"/>
        <v>Coal</v>
      </c>
      <c r="B20583" s="5">
        <v>3</v>
      </c>
      <c r="C20583" s="6" t="s">
        <v>12</v>
      </c>
      <c r="D20583" s="6">
        <v>9</v>
      </c>
      <c r="E20583" s="7" t="s">
        <v>8</v>
      </c>
      <c r="F20583" s="7">
        <v>5</v>
      </c>
      <c r="G20583" s="8" t="s">
        <v>29</v>
      </c>
      <c r="H20583" s="4" t="str">
        <f t="shared" si="643"/>
        <v>20</v>
      </c>
      <c r="I20583" s="13">
        <v>39.483000000000004</v>
      </c>
    </row>
    <row r="20584" spans="1:9" ht="15" customHeight="1" x14ac:dyDescent="0.25">
      <c r="A20584" s="5" t="str">
        <f t="shared" si="644"/>
        <v>Turbogas</v>
      </c>
      <c r="B20584" s="5">
        <v>4</v>
      </c>
      <c r="C20584" s="6" t="s">
        <v>12</v>
      </c>
      <c r="D20584" s="6">
        <v>9</v>
      </c>
      <c r="E20584" s="7" t="s">
        <v>8</v>
      </c>
      <c r="F20584" s="7">
        <v>5</v>
      </c>
      <c r="G20584" s="8" t="s">
        <v>29</v>
      </c>
      <c r="H20584" s="4" t="str">
        <f t="shared" si="643"/>
        <v>20</v>
      </c>
      <c r="I20584" s="13">
        <v>42.566739999999996</v>
      </c>
    </row>
    <row r="20585" spans="1:9" ht="15" customHeight="1" x14ac:dyDescent="0.25">
      <c r="A20585" s="5" t="str">
        <f t="shared" si="644"/>
        <v>Internal Combustion</v>
      </c>
      <c r="B20585" s="5">
        <v>5</v>
      </c>
      <c r="C20585" s="6" t="s">
        <v>12</v>
      </c>
      <c r="D20585" s="6">
        <v>9</v>
      </c>
      <c r="E20585" s="7" t="s">
        <v>8</v>
      </c>
      <c r="F20585" s="7">
        <v>5</v>
      </c>
      <c r="G20585" s="8" t="s">
        <v>29</v>
      </c>
      <c r="H20585" s="4" t="str">
        <f t="shared" si="643"/>
        <v>20</v>
      </c>
      <c r="I20585" s="13">
        <v>196.78370000000001</v>
      </c>
    </row>
    <row r="20586" spans="1:9" ht="15" customHeight="1" x14ac:dyDescent="0.25">
      <c r="A20586" s="5" t="str">
        <f t="shared" si="644"/>
        <v>Fluidized Bed</v>
      </c>
      <c r="B20586" s="5">
        <v>6</v>
      </c>
      <c r="C20586" s="6" t="s">
        <v>12</v>
      </c>
      <c r="D20586" s="6">
        <v>9</v>
      </c>
      <c r="E20586" s="7" t="s">
        <v>8</v>
      </c>
      <c r="F20586" s="7">
        <v>5</v>
      </c>
      <c r="G20586" s="8" t="s">
        <v>29</v>
      </c>
      <c r="H20586" s="4" t="str">
        <f t="shared" si="643"/>
        <v>20</v>
      </c>
      <c r="I20586" s="13">
        <v>39.483000000000004</v>
      </c>
    </row>
    <row r="20587" spans="1:9" ht="15" customHeight="1" x14ac:dyDescent="0.25">
      <c r="A20587" s="5" t="str">
        <f t="shared" si="644"/>
        <v>Hydropower</v>
      </c>
      <c r="B20587" s="5">
        <v>7</v>
      </c>
      <c r="C20587" s="6" t="s">
        <v>12</v>
      </c>
      <c r="D20587" s="6">
        <v>9</v>
      </c>
      <c r="E20587" s="7" t="s">
        <v>8</v>
      </c>
      <c r="F20587" s="7">
        <v>5</v>
      </c>
      <c r="G20587" s="8" t="s">
        <v>29</v>
      </c>
      <c r="H20587" s="4" t="str">
        <f t="shared" si="643"/>
        <v>20</v>
      </c>
      <c r="I20587" s="13">
        <v>0</v>
      </c>
    </row>
    <row r="20588" spans="1:9" ht="15" customHeight="1" x14ac:dyDescent="0.25">
      <c r="A20588" s="5" t="str">
        <f t="shared" si="644"/>
        <v>Wind</v>
      </c>
      <c r="B20588" s="5">
        <v>8</v>
      </c>
      <c r="C20588" s="6" t="s">
        <v>12</v>
      </c>
      <c r="D20588" s="6">
        <v>9</v>
      </c>
      <c r="E20588" s="7" t="s">
        <v>8</v>
      </c>
      <c r="F20588" s="7">
        <v>5</v>
      </c>
      <c r="G20588" s="8" t="s">
        <v>29</v>
      </c>
      <c r="H20588" s="4" t="str">
        <f t="shared" si="643"/>
        <v>20</v>
      </c>
      <c r="I20588" s="13">
        <v>9.2555000000000014</v>
      </c>
    </row>
    <row r="20589" spans="1:9" ht="15" customHeight="1" x14ac:dyDescent="0.25">
      <c r="A20589" s="5" t="str">
        <f t="shared" si="644"/>
        <v>Geothermal</v>
      </c>
      <c r="B20589" s="5">
        <v>9</v>
      </c>
      <c r="C20589" s="6" t="s">
        <v>12</v>
      </c>
      <c r="D20589" s="6">
        <v>9</v>
      </c>
      <c r="E20589" s="7" t="s">
        <v>8</v>
      </c>
      <c r="F20589" s="7">
        <v>5</v>
      </c>
      <c r="G20589" s="8" t="s">
        <v>29</v>
      </c>
      <c r="H20589" s="4" t="str">
        <f t="shared" si="643"/>
        <v>20</v>
      </c>
      <c r="I20589" s="13">
        <v>36.758352000000002</v>
      </c>
    </row>
    <row r="20590" spans="1:9" ht="15" customHeight="1" x14ac:dyDescent="0.25">
      <c r="A20590" s="5" t="str">
        <f t="shared" si="644"/>
        <v>Solar PV</v>
      </c>
      <c r="B20590" s="5">
        <v>10</v>
      </c>
      <c r="C20590" s="6" t="s">
        <v>12</v>
      </c>
      <c r="D20590" s="6">
        <v>9</v>
      </c>
      <c r="E20590" s="7" t="s">
        <v>8</v>
      </c>
      <c r="F20590" s="7">
        <v>5</v>
      </c>
      <c r="G20590" s="8" t="s">
        <v>29</v>
      </c>
      <c r="H20590" s="4" t="str">
        <f t="shared" si="643"/>
        <v>20</v>
      </c>
      <c r="I20590" s="13">
        <v>16.371000000000002</v>
      </c>
    </row>
    <row r="20591" spans="1:9" ht="15" customHeight="1" x14ac:dyDescent="0.25">
      <c r="A20591" s="5" t="str">
        <f t="shared" si="644"/>
        <v>Biomass</v>
      </c>
      <c r="B20591" s="5">
        <v>11</v>
      </c>
      <c r="C20591" s="6" t="s">
        <v>12</v>
      </c>
      <c r="D20591" s="6">
        <v>9</v>
      </c>
      <c r="E20591" s="7" t="s">
        <v>8</v>
      </c>
      <c r="F20591" s="7">
        <v>5</v>
      </c>
      <c r="G20591" s="8" t="s">
        <v>29</v>
      </c>
      <c r="H20591" s="4" t="str">
        <f t="shared" si="643"/>
        <v>20</v>
      </c>
      <c r="I20591" s="13">
        <v>5.3500000000000005</v>
      </c>
    </row>
    <row r="20592" spans="1:9" ht="15" customHeight="1" x14ac:dyDescent="0.25">
      <c r="A20592" s="5" t="str">
        <f t="shared" si="644"/>
        <v>Cogeneration</v>
      </c>
      <c r="B20592" s="5">
        <v>12</v>
      </c>
      <c r="C20592" s="6" t="s">
        <v>12</v>
      </c>
      <c r="D20592" s="6">
        <v>9</v>
      </c>
      <c r="E20592" s="7" t="s">
        <v>8</v>
      </c>
      <c r="F20592" s="7">
        <v>5</v>
      </c>
      <c r="G20592" s="8" t="s">
        <v>29</v>
      </c>
      <c r="H20592" s="4" t="str">
        <f t="shared" si="643"/>
        <v>20</v>
      </c>
      <c r="I20592" s="13">
        <v>26.557721000000001</v>
      </c>
    </row>
    <row r="20593" spans="1:9" ht="15" customHeight="1" x14ac:dyDescent="0.25">
      <c r="A20593" s="5" t="str">
        <f t="shared" si="644"/>
        <v>Nuclear</v>
      </c>
      <c r="B20593" s="5">
        <v>13</v>
      </c>
      <c r="C20593" s="6" t="s">
        <v>12</v>
      </c>
      <c r="D20593" s="6">
        <v>9</v>
      </c>
      <c r="E20593" s="7" t="s">
        <v>8</v>
      </c>
      <c r="F20593" s="7">
        <v>5</v>
      </c>
      <c r="G20593" s="8" t="s">
        <v>29</v>
      </c>
      <c r="H20593" s="4" t="str">
        <f t="shared" si="643"/>
        <v>20</v>
      </c>
      <c r="I20593" s="13">
        <v>24.770499999999998</v>
      </c>
    </row>
    <row r="20594" spans="1:9" ht="15" customHeight="1" x14ac:dyDescent="0.25">
      <c r="A20594" s="5" t="str">
        <f t="shared" si="644"/>
        <v>Conventional Thermoelectric</v>
      </c>
      <c r="B20594" s="5">
        <v>1</v>
      </c>
      <c r="C20594" s="6" t="s">
        <v>4</v>
      </c>
      <c r="D20594" s="6">
        <v>1</v>
      </c>
      <c r="E20594" s="7" t="s">
        <v>9</v>
      </c>
      <c r="F20594" s="7">
        <v>6</v>
      </c>
      <c r="G20594" s="8" t="s">
        <v>29</v>
      </c>
      <c r="H20594" s="4" t="str">
        <f t="shared" si="643"/>
        <v>20</v>
      </c>
      <c r="I20594" s="13">
        <v>63.954327999999997</v>
      </c>
    </row>
    <row r="20595" spans="1:9" ht="15" customHeight="1" x14ac:dyDescent="0.25">
      <c r="A20595" s="5" t="str">
        <f t="shared" si="644"/>
        <v>Combined Cycle</v>
      </c>
      <c r="B20595" s="5">
        <v>2</v>
      </c>
      <c r="C20595" s="6" t="s">
        <v>4</v>
      </c>
      <c r="D20595" s="6">
        <v>1</v>
      </c>
      <c r="E20595" s="7" t="s">
        <v>9</v>
      </c>
      <c r="F20595" s="7">
        <v>6</v>
      </c>
      <c r="G20595" s="8" t="s">
        <v>29</v>
      </c>
      <c r="H20595" s="4" t="str">
        <f t="shared" si="643"/>
        <v>20</v>
      </c>
      <c r="I20595" s="13">
        <v>39.836581500000001</v>
      </c>
    </row>
    <row r="20596" spans="1:9" ht="15" customHeight="1" x14ac:dyDescent="0.25">
      <c r="A20596" s="5" t="str">
        <f t="shared" si="644"/>
        <v>Coal</v>
      </c>
      <c r="B20596" s="5">
        <v>3</v>
      </c>
      <c r="C20596" s="6" t="s">
        <v>4</v>
      </c>
      <c r="D20596" s="6">
        <v>1</v>
      </c>
      <c r="E20596" s="7" t="s">
        <v>9</v>
      </c>
      <c r="F20596" s="7">
        <v>6</v>
      </c>
      <c r="G20596" s="8" t="s">
        <v>29</v>
      </c>
      <c r="H20596" s="4" t="str">
        <f t="shared" si="643"/>
        <v>20</v>
      </c>
      <c r="I20596" s="13">
        <v>39.483000000000004</v>
      </c>
    </row>
    <row r="20597" spans="1:9" ht="15" customHeight="1" x14ac:dyDescent="0.25">
      <c r="A20597" s="5" t="str">
        <f t="shared" si="644"/>
        <v>Turbogas</v>
      </c>
      <c r="B20597" s="5">
        <v>4</v>
      </c>
      <c r="C20597" s="6" t="s">
        <v>4</v>
      </c>
      <c r="D20597" s="6">
        <v>1</v>
      </c>
      <c r="E20597" s="7" t="s">
        <v>9</v>
      </c>
      <c r="F20597" s="7">
        <v>6</v>
      </c>
      <c r="G20597" s="8" t="s">
        <v>29</v>
      </c>
      <c r="H20597" s="4" t="str">
        <f t="shared" si="643"/>
        <v>20</v>
      </c>
      <c r="I20597" s="13">
        <v>63.850109999999994</v>
      </c>
    </row>
    <row r="20598" spans="1:9" ht="15" customHeight="1" x14ac:dyDescent="0.25">
      <c r="A20598" s="5" t="str">
        <f t="shared" si="644"/>
        <v>Internal Combustion</v>
      </c>
      <c r="B20598" s="5">
        <v>5</v>
      </c>
      <c r="C20598" s="6" t="s">
        <v>4</v>
      </c>
      <c r="D20598" s="6">
        <v>1</v>
      </c>
      <c r="E20598" s="7" t="s">
        <v>9</v>
      </c>
      <c r="F20598" s="7">
        <v>6</v>
      </c>
      <c r="G20598" s="8" t="s">
        <v>29</v>
      </c>
      <c r="H20598" s="4" t="str">
        <f t="shared" si="643"/>
        <v>20</v>
      </c>
      <c r="I20598" s="13">
        <v>196.78370000000001</v>
      </c>
    </row>
    <row r="20599" spans="1:9" ht="15" customHeight="1" x14ac:dyDescent="0.25">
      <c r="A20599" s="5" t="str">
        <f t="shared" si="644"/>
        <v>Fluidized Bed</v>
      </c>
      <c r="B20599" s="5">
        <v>6</v>
      </c>
      <c r="C20599" s="6" t="s">
        <v>4</v>
      </c>
      <c r="D20599" s="6">
        <v>1</v>
      </c>
      <c r="E20599" s="7" t="s">
        <v>9</v>
      </c>
      <c r="F20599" s="7">
        <v>6</v>
      </c>
      <c r="G20599" s="8" t="s">
        <v>29</v>
      </c>
      <c r="H20599" s="4" t="str">
        <f t="shared" si="643"/>
        <v>20</v>
      </c>
      <c r="I20599" s="13">
        <v>39.483000000000004</v>
      </c>
    </row>
    <row r="20600" spans="1:9" ht="15" customHeight="1" x14ac:dyDescent="0.25">
      <c r="A20600" s="5" t="str">
        <f t="shared" si="644"/>
        <v>Hydropower</v>
      </c>
      <c r="B20600" s="5">
        <v>7</v>
      </c>
      <c r="C20600" s="6" t="s">
        <v>4</v>
      </c>
      <c r="D20600" s="6">
        <v>1</v>
      </c>
      <c r="E20600" s="7" t="s">
        <v>9</v>
      </c>
      <c r="F20600" s="7">
        <v>6</v>
      </c>
      <c r="G20600" s="8" t="s">
        <v>29</v>
      </c>
      <c r="H20600" s="4" t="str">
        <f t="shared" si="643"/>
        <v>20</v>
      </c>
      <c r="I20600" s="13">
        <v>0</v>
      </c>
    </row>
    <row r="20601" spans="1:9" ht="15" customHeight="1" x14ac:dyDescent="0.25">
      <c r="A20601" s="5" t="str">
        <f t="shared" si="644"/>
        <v>Wind</v>
      </c>
      <c r="B20601" s="5">
        <v>8</v>
      </c>
      <c r="C20601" s="6" t="s">
        <v>4</v>
      </c>
      <c r="D20601" s="6">
        <v>1</v>
      </c>
      <c r="E20601" s="7" t="s">
        <v>9</v>
      </c>
      <c r="F20601" s="7">
        <v>6</v>
      </c>
      <c r="G20601" s="8" t="s">
        <v>29</v>
      </c>
      <c r="H20601" s="4" t="str">
        <f t="shared" si="643"/>
        <v>20</v>
      </c>
      <c r="I20601" s="13">
        <v>9.2555000000000014</v>
      </c>
    </row>
    <row r="20602" spans="1:9" ht="15" customHeight="1" x14ac:dyDescent="0.25">
      <c r="A20602" s="5" t="str">
        <f t="shared" si="644"/>
        <v>Geothermal</v>
      </c>
      <c r="B20602" s="5">
        <v>9</v>
      </c>
      <c r="C20602" s="6" t="s">
        <v>4</v>
      </c>
      <c r="D20602" s="6">
        <v>1</v>
      </c>
      <c r="E20602" s="7" t="s">
        <v>9</v>
      </c>
      <c r="F20602" s="7">
        <v>6</v>
      </c>
      <c r="G20602" s="8" t="s">
        <v>29</v>
      </c>
      <c r="H20602" s="4" t="str">
        <f t="shared" si="643"/>
        <v>20</v>
      </c>
      <c r="I20602" s="13">
        <v>36.758352000000002</v>
      </c>
    </row>
    <row r="20603" spans="1:9" ht="15" customHeight="1" x14ac:dyDescent="0.25">
      <c r="A20603" s="5" t="str">
        <f t="shared" si="644"/>
        <v>Solar PV</v>
      </c>
      <c r="B20603" s="5">
        <v>10</v>
      </c>
      <c r="C20603" s="6" t="s">
        <v>4</v>
      </c>
      <c r="D20603" s="6">
        <v>1</v>
      </c>
      <c r="E20603" s="7" t="s">
        <v>9</v>
      </c>
      <c r="F20603" s="7">
        <v>6</v>
      </c>
      <c r="G20603" s="8" t="s">
        <v>29</v>
      </c>
      <c r="H20603" s="4" t="str">
        <f t="shared" si="643"/>
        <v>20</v>
      </c>
      <c r="I20603" s="13">
        <v>16.371000000000002</v>
      </c>
    </row>
    <row r="20604" spans="1:9" ht="15" customHeight="1" x14ac:dyDescent="0.25">
      <c r="A20604" s="5" t="str">
        <f t="shared" si="644"/>
        <v>Biomass</v>
      </c>
      <c r="B20604" s="5">
        <v>11</v>
      </c>
      <c r="C20604" s="6" t="s">
        <v>4</v>
      </c>
      <c r="D20604" s="6">
        <v>1</v>
      </c>
      <c r="E20604" s="7" t="s">
        <v>9</v>
      </c>
      <c r="F20604" s="7">
        <v>6</v>
      </c>
      <c r="G20604" s="8" t="s">
        <v>29</v>
      </c>
      <c r="H20604" s="4" t="str">
        <f t="shared" si="643"/>
        <v>20</v>
      </c>
      <c r="I20604" s="13">
        <v>5.3500000000000005</v>
      </c>
    </row>
    <row r="20605" spans="1:9" ht="15" customHeight="1" x14ac:dyDescent="0.25">
      <c r="A20605" s="5" t="str">
        <f t="shared" si="644"/>
        <v>Cogeneration</v>
      </c>
      <c r="B20605" s="5">
        <v>12</v>
      </c>
      <c r="C20605" s="6" t="s">
        <v>4</v>
      </c>
      <c r="D20605" s="6">
        <v>1</v>
      </c>
      <c r="E20605" s="7" t="s">
        <v>9</v>
      </c>
      <c r="F20605" s="7">
        <v>6</v>
      </c>
      <c r="G20605" s="8" t="s">
        <v>29</v>
      </c>
      <c r="H20605" s="4" t="str">
        <f t="shared" si="643"/>
        <v>20</v>
      </c>
      <c r="I20605" s="13">
        <v>39.836581500000001</v>
      </c>
    </row>
    <row r="20606" spans="1:9" ht="15" customHeight="1" x14ac:dyDescent="0.25">
      <c r="A20606" s="5" t="str">
        <f t="shared" si="644"/>
        <v>Nuclear</v>
      </c>
      <c r="B20606" s="5">
        <v>13</v>
      </c>
      <c r="C20606" s="6" t="s">
        <v>4</v>
      </c>
      <c r="D20606" s="6">
        <v>1</v>
      </c>
      <c r="E20606" s="7" t="s">
        <v>9</v>
      </c>
      <c r="F20606" s="7">
        <v>6</v>
      </c>
      <c r="G20606" s="8" t="s">
        <v>29</v>
      </c>
      <c r="H20606" s="4" t="str">
        <f t="shared" si="643"/>
        <v>20</v>
      </c>
      <c r="I20606" s="13">
        <v>24.770499999999998</v>
      </c>
    </row>
    <row r="20607" spans="1:9" ht="15" customHeight="1" x14ac:dyDescent="0.25">
      <c r="A20607" s="5" t="str">
        <f t="shared" si="644"/>
        <v>Conventional Thermoelectric</v>
      </c>
      <c r="B20607" s="5">
        <v>1</v>
      </c>
      <c r="C20607" s="6" t="s">
        <v>5</v>
      </c>
      <c r="D20607" s="6">
        <v>2</v>
      </c>
      <c r="E20607" s="7" t="s">
        <v>9</v>
      </c>
      <c r="F20607" s="7">
        <v>6</v>
      </c>
      <c r="G20607" s="8" t="s">
        <v>29</v>
      </c>
      <c r="H20607" s="4" t="str">
        <f t="shared" si="643"/>
        <v>20</v>
      </c>
      <c r="I20607" s="13">
        <v>63.954327999999997</v>
      </c>
    </row>
    <row r="20608" spans="1:9" ht="15" customHeight="1" x14ac:dyDescent="0.25">
      <c r="A20608" s="5" t="str">
        <f t="shared" si="644"/>
        <v>Combined Cycle</v>
      </c>
      <c r="B20608" s="5">
        <v>2</v>
      </c>
      <c r="C20608" s="6" t="s">
        <v>5</v>
      </c>
      <c r="D20608" s="6">
        <v>2</v>
      </c>
      <c r="E20608" s="7" t="s">
        <v>9</v>
      </c>
      <c r="F20608" s="7">
        <v>6</v>
      </c>
      <c r="G20608" s="8" t="s">
        <v>29</v>
      </c>
      <c r="H20608" s="4" t="str">
        <f t="shared" si="643"/>
        <v>20</v>
      </c>
      <c r="I20608" s="13">
        <v>39.836581500000001</v>
      </c>
    </row>
    <row r="20609" spans="1:9" ht="15" customHeight="1" x14ac:dyDescent="0.25">
      <c r="A20609" s="5" t="str">
        <f t="shared" si="644"/>
        <v>Coal</v>
      </c>
      <c r="B20609" s="5">
        <v>3</v>
      </c>
      <c r="C20609" s="6" t="s">
        <v>5</v>
      </c>
      <c r="D20609" s="6">
        <v>2</v>
      </c>
      <c r="E20609" s="7" t="s">
        <v>9</v>
      </c>
      <c r="F20609" s="7">
        <v>6</v>
      </c>
      <c r="G20609" s="8" t="s">
        <v>29</v>
      </c>
      <c r="H20609" s="4" t="str">
        <f t="shared" si="643"/>
        <v>20</v>
      </c>
      <c r="I20609" s="13">
        <v>39.483000000000004</v>
      </c>
    </row>
    <row r="20610" spans="1:9" ht="15" customHeight="1" x14ac:dyDescent="0.25">
      <c r="A20610" s="5" t="str">
        <f t="shared" si="644"/>
        <v>Turbogas</v>
      </c>
      <c r="B20610" s="5">
        <v>4</v>
      </c>
      <c r="C20610" s="6" t="s">
        <v>5</v>
      </c>
      <c r="D20610" s="6">
        <v>2</v>
      </c>
      <c r="E20610" s="7" t="s">
        <v>9</v>
      </c>
      <c r="F20610" s="7">
        <v>6</v>
      </c>
      <c r="G20610" s="8" t="s">
        <v>29</v>
      </c>
      <c r="H20610" s="4" t="str">
        <f t="shared" si="643"/>
        <v>20</v>
      </c>
      <c r="I20610" s="13">
        <v>63.850109999999994</v>
      </c>
    </row>
    <row r="20611" spans="1:9" ht="15" customHeight="1" x14ac:dyDescent="0.25">
      <c r="A20611" s="5" t="str">
        <f t="shared" si="644"/>
        <v>Internal Combustion</v>
      </c>
      <c r="B20611" s="5">
        <v>5</v>
      </c>
      <c r="C20611" s="6" t="s">
        <v>5</v>
      </c>
      <c r="D20611" s="6">
        <v>2</v>
      </c>
      <c r="E20611" s="7" t="s">
        <v>9</v>
      </c>
      <c r="F20611" s="7">
        <v>6</v>
      </c>
      <c r="G20611" s="8" t="s">
        <v>29</v>
      </c>
      <c r="H20611" s="4" t="str">
        <f t="shared" si="643"/>
        <v>20</v>
      </c>
      <c r="I20611" s="13">
        <v>196.78370000000001</v>
      </c>
    </row>
    <row r="20612" spans="1:9" ht="15" customHeight="1" x14ac:dyDescent="0.25">
      <c r="A20612" s="5" t="str">
        <f t="shared" si="644"/>
        <v>Fluidized Bed</v>
      </c>
      <c r="B20612" s="5">
        <v>6</v>
      </c>
      <c r="C20612" s="6" t="s">
        <v>5</v>
      </c>
      <c r="D20612" s="6">
        <v>2</v>
      </c>
      <c r="E20612" s="7" t="s">
        <v>9</v>
      </c>
      <c r="F20612" s="7">
        <v>6</v>
      </c>
      <c r="G20612" s="8" t="s">
        <v>29</v>
      </c>
      <c r="H20612" s="4" t="str">
        <f t="shared" si="643"/>
        <v>20</v>
      </c>
      <c r="I20612" s="13">
        <v>39.483000000000004</v>
      </c>
    </row>
    <row r="20613" spans="1:9" ht="15" customHeight="1" x14ac:dyDescent="0.25">
      <c r="A20613" s="5" t="str">
        <f t="shared" si="644"/>
        <v>Hydropower</v>
      </c>
      <c r="B20613" s="5">
        <v>7</v>
      </c>
      <c r="C20613" s="6" t="s">
        <v>5</v>
      </c>
      <c r="D20613" s="6">
        <v>2</v>
      </c>
      <c r="E20613" s="7" t="s">
        <v>9</v>
      </c>
      <c r="F20613" s="7">
        <v>6</v>
      </c>
      <c r="G20613" s="8" t="s">
        <v>29</v>
      </c>
      <c r="H20613" s="4" t="str">
        <f t="shared" si="643"/>
        <v>20</v>
      </c>
      <c r="I20613" s="13">
        <v>0</v>
      </c>
    </row>
    <row r="20614" spans="1:9" ht="15" customHeight="1" x14ac:dyDescent="0.25">
      <c r="A20614" s="5" t="str">
        <f t="shared" si="644"/>
        <v>Wind</v>
      </c>
      <c r="B20614" s="5">
        <v>8</v>
      </c>
      <c r="C20614" s="6" t="s">
        <v>5</v>
      </c>
      <c r="D20614" s="6">
        <v>2</v>
      </c>
      <c r="E20614" s="7" t="s">
        <v>9</v>
      </c>
      <c r="F20614" s="7">
        <v>6</v>
      </c>
      <c r="G20614" s="8" t="s">
        <v>29</v>
      </c>
      <c r="H20614" s="4" t="str">
        <f t="shared" si="643"/>
        <v>20</v>
      </c>
      <c r="I20614" s="13">
        <v>9.2555000000000014</v>
      </c>
    </row>
    <row r="20615" spans="1:9" ht="15" customHeight="1" x14ac:dyDescent="0.25">
      <c r="A20615" s="5" t="str">
        <f t="shared" si="644"/>
        <v>Geothermal</v>
      </c>
      <c r="B20615" s="5">
        <v>9</v>
      </c>
      <c r="C20615" s="6" t="s">
        <v>5</v>
      </c>
      <c r="D20615" s="6">
        <v>2</v>
      </c>
      <c r="E20615" s="7" t="s">
        <v>9</v>
      </c>
      <c r="F20615" s="7">
        <v>6</v>
      </c>
      <c r="G20615" s="8" t="s">
        <v>29</v>
      </c>
      <c r="H20615" s="4" t="str">
        <f t="shared" si="643"/>
        <v>20</v>
      </c>
      <c r="I20615" s="13">
        <v>36.758352000000002</v>
      </c>
    </row>
    <row r="20616" spans="1:9" ht="15" customHeight="1" x14ac:dyDescent="0.25">
      <c r="A20616" s="5" t="str">
        <f t="shared" si="644"/>
        <v>Solar PV</v>
      </c>
      <c r="B20616" s="5">
        <v>10</v>
      </c>
      <c r="C20616" s="6" t="s">
        <v>5</v>
      </c>
      <c r="D20616" s="6">
        <v>2</v>
      </c>
      <c r="E20616" s="7" t="s">
        <v>9</v>
      </c>
      <c r="F20616" s="7">
        <v>6</v>
      </c>
      <c r="G20616" s="8" t="s">
        <v>29</v>
      </c>
      <c r="H20616" s="4" t="str">
        <f t="shared" ref="H20616:H20679" si="645">CONCATENATE(RIGHT(G20616,2))</f>
        <v>20</v>
      </c>
      <c r="I20616" s="13">
        <v>16.371000000000002</v>
      </c>
    </row>
    <row r="20617" spans="1:9" ht="15" customHeight="1" x14ac:dyDescent="0.25">
      <c r="A20617" s="5" t="str">
        <f t="shared" si="644"/>
        <v>Biomass</v>
      </c>
      <c r="B20617" s="5">
        <v>11</v>
      </c>
      <c r="C20617" s="6" t="s">
        <v>5</v>
      </c>
      <c r="D20617" s="6">
        <v>2</v>
      </c>
      <c r="E20617" s="7" t="s">
        <v>9</v>
      </c>
      <c r="F20617" s="7">
        <v>6</v>
      </c>
      <c r="G20617" s="8" t="s">
        <v>29</v>
      </c>
      <c r="H20617" s="4" t="str">
        <f t="shared" si="645"/>
        <v>20</v>
      </c>
      <c r="I20617" s="13">
        <v>5.3500000000000005</v>
      </c>
    </row>
    <row r="20618" spans="1:9" ht="15" customHeight="1" x14ac:dyDescent="0.25">
      <c r="A20618" s="5" t="str">
        <f t="shared" si="644"/>
        <v>Cogeneration</v>
      </c>
      <c r="B20618" s="5">
        <v>12</v>
      </c>
      <c r="C20618" s="6" t="s">
        <v>5</v>
      </c>
      <c r="D20618" s="6">
        <v>2</v>
      </c>
      <c r="E20618" s="7" t="s">
        <v>9</v>
      </c>
      <c r="F20618" s="7">
        <v>6</v>
      </c>
      <c r="G20618" s="8" t="s">
        <v>29</v>
      </c>
      <c r="H20618" s="4" t="str">
        <f t="shared" si="645"/>
        <v>20</v>
      </c>
      <c r="I20618" s="13">
        <v>39.836581500000001</v>
      </c>
    </row>
    <row r="20619" spans="1:9" ht="15" customHeight="1" x14ac:dyDescent="0.25">
      <c r="A20619" s="5" t="str">
        <f t="shared" si="644"/>
        <v>Nuclear</v>
      </c>
      <c r="B20619" s="5">
        <v>13</v>
      </c>
      <c r="C20619" s="6" t="s">
        <v>5</v>
      </c>
      <c r="D20619" s="6">
        <v>2</v>
      </c>
      <c r="E20619" s="7" t="s">
        <v>9</v>
      </c>
      <c r="F20619" s="7">
        <v>6</v>
      </c>
      <c r="G20619" s="8" t="s">
        <v>29</v>
      </c>
      <c r="H20619" s="4" t="str">
        <f t="shared" si="645"/>
        <v>20</v>
      </c>
      <c r="I20619" s="13">
        <v>24.770499999999998</v>
      </c>
    </row>
    <row r="20620" spans="1:9" ht="15" customHeight="1" x14ac:dyDescent="0.25">
      <c r="A20620" s="5" t="str">
        <f t="shared" si="644"/>
        <v>Conventional Thermoelectric</v>
      </c>
      <c r="B20620" s="5">
        <v>1</v>
      </c>
      <c r="C20620" s="6" t="s">
        <v>6</v>
      </c>
      <c r="D20620" s="6">
        <v>3</v>
      </c>
      <c r="E20620" s="7" t="s">
        <v>9</v>
      </c>
      <c r="F20620" s="7">
        <v>6</v>
      </c>
      <c r="G20620" s="8" t="s">
        <v>29</v>
      </c>
      <c r="H20620" s="4" t="str">
        <f t="shared" si="645"/>
        <v>20</v>
      </c>
      <c r="I20620" s="13">
        <v>63.954327999999997</v>
      </c>
    </row>
    <row r="20621" spans="1:9" ht="15" customHeight="1" x14ac:dyDescent="0.25">
      <c r="A20621" s="5" t="str">
        <f t="shared" si="644"/>
        <v>Combined Cycle</v>
      </c>
      <c r="B20621" s="5">
        <v>2</v>
      </c>
      <c r="C20621" s="6" t="s">
        <v>6</v>
      </c>
      <c r="D20621" s="6">
        <v>3</v>
      </c>
      <c r="E20621" s="7" t="s">
        <v>9</v>
      </c>
      <c r="F20621" s="7">
        <v>6</v>
      </c>
      <c r="G20621" s="8" t="s">
        <v>29</v>
      </c>
      <c r="H20621" s="4" t="str">
        <f t="shared" si="645"/>
        <v>20</v>
      </c>
      <c r="I20621" s="13">
        <v>26.557721000000001</v>
      </c>
    </row>
    <row r="20622" spans="1:9" ht="15" customHeight="1" x14ac:dyDescent="0.25">
      <c r="A20622" s="5" t="str">
        <f t="shared" si="644"/>
        <v>Coal</v>
      </c>
      <c r="B20622" s="5">
        <v>3</v>
      </c>
      <c r="C20622" s="6" t="s">
        <v>6</v>
      </c>
      <c r="D20622" s="6">
        <v>3</v>
      </c>
      <c r="E20622" s="7" t="s">
        <v>9</v>
      </c>
      <c r="F20622" s="7">
        <v>6</v>
      </c>
      <c r="G20622" s="8" t="s">
        <v>29</v>
      </c>
      <c r="H20622" s="4" t="str">
        <f t="shared" si="645"/>
        <v>20</v>
      </c>
      <c r="I20622" s="13">
        <v>39.483000000000004</v>
      </c>
    </row>
    <row r="20623" spans="1:9" ht="15" customHeight="1" x14ac:dyDescent="0.25">
      <c r="A20623" s="5" t="str">
        <f t="shared" si="644"/>
        <v>Turbogas</v>
      </c>
      <c r="B20623" s="5">
        <v>4</v>
      </c>
      <c r="C20623" s="6" t="s">
        <v>6</v>
      </c>
      <c r="D20623" s="6">
        <v>3</v>
      </c>
      <c r="E20623" s="7" t="s">
        <v>9</v>
      </c>
      <c r="F20623" s="7">
        <v>6</v>
      </c>
      <c r="G20623" s="8" t="s">
        <v>29</v>
      </c>
      <c r="H20623" s="4" t="str">
        <f t="shared" si="645"/>
        <v>20</v>
      </c>
      <c r="I20623" s="13">
        <v>42.566739999999996</v>
      </c>
    </row>
    <row r="20624" spans="1:9" ht="15" customHeight="1" x14ac:dyDescent="0.25">
      <c r="A20624" s="5" t="str">
        <f t="shared" ref="A20624:A20687" si="646">A20611</f>
        <v>Internal Combustion</v>
      </c>
      <c r="B20624" s="5">
        <v>5</v>
      </c>
      <c r="C20624" s="6" t="s">
        <v>6</v>
      </c>
      <c r="D20624" s="6">
        <v>3</v>
      </c>
      <c r="E20624" s="7" t="s">
        <v>9</v>
      </c>
      <c r="F20624" s="7">
        <v>6</v>
      </c>
      <c r="G20624" s="8" t="s">
        <v>29</v>
      </c>
      <c r="H20624" s="4" t="str">
        <f t="shared" si="645"/>
        <v>20</v>
      </c>
      <c r="I20624" s="13">
        <v>196.78370000000001</v>
      </c>
    </row>
    <row r="20625" spans="1:9" ht="15" customHeight="1" x14ac:dyDescent="0.25">
      <c r="A20625" s="5" t="str">
        <f t="shared" si="646"/>
        <v>Fluidized Bed</v>
      </c>
      <c r="B20625" s="5">
        <v>6</v>
      </c>
      <c r="C20625" s="6" t="s">
        <v>6</v>
      </c>
      <c r="D20625" s="6">
        <v>3</v>
      </c>
      <c r="E20625" s="7" t="s">
        <v>9</v>
      </c>
      <c r="F20625" s="7">
        <v>6</v>
      </c>
      <c r="G20625" s="8" t="s">
        <v>29</v>
      </c>
      <c r="H20625" s="4" t="str">
        <f t="shared" si="645"/>
        <v>20</v>
      </c>
      <c r="I20625" s="13">
        <v>39.483000000000004</v>
      </c>
    </row>
    <row r="20626" spans="1:9" ht="15" customHeight="1" x14ac:dyDescent="0.25">
      <c r="A20626" s="5" t="str">
        <f t="shared" si="646"/>
        <v>Hydropower</v>
      </c>
      <c r="B20626" s="5">
        <v>7</v>
      </c>
      <c r="C20626" s="6" t="s">
        <v>6</v>
      </c>
      <c r="D20626" s="6">
        <v>3</v>
      </c>
      <c r="E20626" s="7" t="s">
        <v>9</v>
      </c>
      <c r="F20626" s="7">
        <v>6</v>
      </c>
      <c r="G20626" s="8" t="s">
        <v>29</v>
      </c>
      <c r="H20626" s="4" t="str">
        <f t="shared" si="645"/>
        <v>20</v>
      </c>
      <c r="I20626" s="13">
        <v>0</v>
      </c>
    </row>
    <row r="20627" spans="1:9" ht="15" customHeight="1" x14ac:dyDescent="0.25">
      <c r="A20627" s="5" t="str">
        <f t="shared" si="646"/>
        <v>Wind</v>
      </c>
      <c r="B20627" s="5">
        <v>8</v>
      </c>
      <c r="C20627" s="6" t="s">
        <v>6</v>
      </c>
      <c r="D20627" s="6">
        <v>3</v>
      </c>
      <c r="E20627" s="7" t="s">
        <v>9</v>
      </c>
      <c r="F20627" s="7">
        <v>6</v>
      </c>
      <c r="G20627" s="8" t="s">
        <v>29</v>
      </c>
      <c r="H20627" s="4" t="str">
        <f t="shared" si="645"/>
        <v>20</v>
      </c>
      <c r="I20627" s="13">
        <v>9.2555000000000014</v>
      </c>
    </row>
    <row r="20628" spans="1:9" ht="15" customHeight="1" x14ac:dyDescent="0.25">
      <c r="A20628" s="5" t="str">
        <f t="shared" si="646"/>
        <v>Geothermal</v>
      </c>
      <c r="B20628" s="5">
        <v>9</v>
      </c>
      <c r="C20628" s="6" t="s">
        <v>6</v>
      </c>
      <c r="D20628" s="6">
        <v>3</v>
      </c>
      <c r="E20628" s="7" t="s">
        <v>9</v>
      </c>
      <c r="F20628" s="7">
        <v>6</v>
      </c>
      <c r="G20628" s="8" t="s">
        <v>29</v>
      </c>
      <c r="H20628" s="4" t="str">
        <f t="shared" si="645"/>
        <v>20</v>
      </c>
      <c r="I20628" s="13">
        <v>36.758352000000002</v>
      </c>
    </row>
    <row r="20629" spans="1:9" ht="15" customHeight="1" x14ac:dyDescent="0.25">
      <c r="A20629" s="5" t="str">
        <f t="shared" si="646"/>
        <v>Solar PV</v>
      </c>
      <c r="B20629" s="5">
        <v>10</v>
      </c>
      <c r="C20629" s="6" t="s">
        <v>6</v>
      </c>
      <c r="D20629" s="6">
        <v>3</v>
      </c>
      <c r="E20629" s="7" t="s">
        <v>9</v>
      </c>
      <c r="F20629" s="7">
        <v>6</v>
      </c>
      <c r="G20629" s="8" t="s">
        <v>29</v>
      </c>
      <c r="H20629" s="4" t="str">
        <f t="shared" si="645"/>
        <v>20</v>
      </c>
      <c r="I20629" s="13">
        <v>16.371000000000002</v>
      </c>
    </row>
    <row r="20630" spans="1:9" ht="15" customHeight="1" x14ac:dyDescent="0.25">
      <c r="A20630" s="5" t="str">
        <f t="shared" si="646"/>
        <v>Biomass</v>
      </c>
      <c r="B20630" s="5">
        <v>11</v>
      </c>
      <c r="C20630" s="6" t="s">
        <v>6</v>
      </c>
      <c r="D20630" s="6">
        <v>3</v>
      </c>
      <c r="E20630" s="7" t="s">
        <v>9</v>
      </c>
      <c r="F20630" s="7">
        <v>6</v>
      </c>
      <c r="G20630" s="8" t="s">
        <v>29</v>
      </c>
      <c r="H20630" s="4" t="str">
        <f t="shared" si="645"/>
        <v>20</v>
      </c>
      <c r="I20630" s="13">
        <v>5.3500000000000005</v>
      </c>
    </row>
    <row r="20631" spans="1:9" ht="15" customHeight="1" x14ac:dyDescent="0.25">
      <c r="A20631" s="5" t="str">
        <f t="shared" si="646"/>
        <v>Cogeneration</v>
      </c>
      <c r="B20631" s="5">
        <v>12</v>
      </c>
      <c r="C20631" s="6" t="s">
        <v>6</v>
      </c>
      <c r="D20631" s="6">
        <v>3</v>
      </c>
      <c r="E20631" s="7" t="s">
        <v>9</v>
      </c>
      <c r="F20631" s="7">
        <v>6</v>
      </c>
      <c r="G20631" s="8" t="s">
        <v>29</v>
      </c>
      <c r="H20631" s="4" t="str">
        <f t="shared" si="645"/>
        <v>20</v>
      </c>
      <c r="I20631" s="13">
        <v>26.557721000000001</v>
      </c>
    </row>
    <row r="20632" spans="1:9" ht="15" customHeight="1" x14ac:dyDescent="0.25">
      <c r="A20632" s="5" t="str">
        <f t="shared" si="646"/>
        <v>Nuclear</v>
      </c>
      <c r="B20632" s="5">
        <v>13</v>
      </c>
      <c r="C20632" s="6" t="s">
        <v>6</v>
      </c>
      <c r="D20632" s="6">
        <v>3</v>
      </c>
      <c r="E20632" s="7" t="s">
        <v>9</v>
      </c>
      <c r="F20632" s="7">
        <v>6</v>
      </c>
      <c r="G20632" s="8" t="s">
        <v>29</v>
      </c>
      <c r="H20632" s="4" t="str">
        <f t="shared" si="645"/>
        <v>20</v>
      </c>
      <c r="I20632" s="13">
        <v>24.770499999999998</v>
      </c>
    </row>
    <row r="20633" spans="1:9" ht="15" customHeight="1" x14ac:dyDescent="0.25">
      <c r="A20633" s="5" t="str">
        <f t="shared" si="646"/>
        <v>Conventional Thermoelectric</v>
      </c>
      <c r="B20633" s="5">
        <v>1</v>
      </c>
      <c r="C20633" s="6" t="s">
        <v>7</v>
      </c>
      <c r="D20633" s="6">
        <v>4</v>
      </c>
      <c r="E20633" s="7" t="s">
        <v>9</v>
      </c>
      <c r="F20633" s="7">
        <v>6</v>
      </c>
      <c r="G20633" s="8" t="s">
        <v>29</v>
      </c>
      <c r="H20633" s="4" t="str">
        <f t="shared" si="645"/>
        <v>20</v>
      </c>
      <c r="I20633" s="13">
        <v>63.954327999999997</v>
      </c>
    </row>
    <row r="20634" spans="1:9" ht="15" customHeight="1" x14ac:dyDescent="0.25">
      <c r="A20634" s="5" t="str">
        <f t="shared" si="646"/>
        <v>Combined Cycle</v>
      </c>
      <c r="B20634" s="5">
        <v>2</v>
      </c>
      <c r="C20634" s="6" t="s">
        <v>7</v>
      </c>
      <c r="D20634" s="6">
        <v>4</v>
      </c>
      <c r="E20634" s="7" t="s">
        <v>9</v>
      </c>
      <c r="F20634" s="7">
        <v>6</v>
      </c>
      <c r="G20634" s="8" t="s">
        <v>29</v>
      </c>
      <c r="H20634" s="4" t="str">
        <f t="shared" si="645"/>
        <v>20</v>
      </c>
      <c r="I20634" s="13">
        <v>26.004435145833337</v>
      </c>
    </row>
    <row r="20635" spans="1:9" ht="15" customHeight="1" x14ac:dyDescent="0.25">
      <c r="A20635" s="5" t="str">
        <f t="shared" si="646"/>
        <v>Coal</v>
      </c>
      <c r="B20635" s="5">
        <v>3</v>
      </c>
      <c r="C20635" s="6" t="s">
        <v>7</v>
      </c>
      <c r="D20635" s="6">
        <v>4</v>
      </c>
      <c r="E20635" s="7" t="s">
        <v>9</v>
      </c>
      <c r="F20635" s="7">
        <v>6</v>
      </c>
      <c r="G20635" s="8" t="s">
        <v>29</v>
      </c>
      <c r="H20635" s="4" t="str">
        <f t="shared" si="645"/>
        <v>20</v>
      </c>
      <c r="I20635" s="13">
        <v>39.483000000000004</v>
      </c>
    </row>
    <row r="20636" spans="1:9" ht="15" customHeight="1" x14ac:dyDescent="0.25">
      <c r="A20636" s="5" t="str">
        <f t="shared" si="646"/>
        <v>Turbogas</v>
      </c>
      <c r="B20636" s="5">
        <v>4</v>
      </c>
      <c r="C20636" s="6" t="s">
        <v>7</v>
      </c>
      <c r="D20636" s="6">
        <v>4</v>
      </c>
      <c r="E20636" s="7" t="s">
        <v>9</v>
      </c>
      <c r="F20636" s="7">
        <v>6</v>
      </c>
      <c r="G20636" s="8" t="s">
        <v>29</v>
      </c>
      <c r="H20636" s="4" t="str">
        <f t="shared" si="645"/>
        <v>20</v>
      </c>
      <c r="I20636" s="13">
        <v>41.679932916666665</v>
      </c>
    </row>
    <row r="20637" spans="1:9" ht="15" customHeight="1" x14ac:dyDescent="0.25">
      <c r="A20637" s="5" t="str">
        <f t="shared" si="646"/>
        <v>Internal Combustion</v>
      </c>
      <c r="B20637" s="5">
        <v>5</v>
      </c>
      <c r="C20637" s="6" t="s">
        <v>7</v>
      </c>
      <c r="D20637" s="6">
        <v>4</v>
      </c>
      <c r="E20637" s="7" t="s">
        <v>9</v>
      </c>
      <c r="F20637" s="7">
        <v>6</v>
      </c>
      <c r="G20637" s="8" t="s">
        <v>29</v>
      </c>
      <c r="H20637" s="4" t="str">
        <f t="shared" si="645"/>
        <v>20</v>
      </c>
      <c r="I20637" s="13">
        <v>196.78370000000001</v>
      </c>
    </row>
    <row r="20638" spans="1:9" ht="15" customHeight="1" x14ac:dyDescent="0.25">
      <c r="A20638" s="5" t="str">
        <f t="shared" si="646"/>
        <v>Fluidized Bed</v>
      </c>
      <c r="B20638" s="5">
        <v>6</v>
      </c>
      <c r="C20638" s="6" t="s">
        <v>7</v>
      </c>
      <c r="D20638" s="6">
        <v>4</v>
      </c>
      <c r="E20638" s="7" t="s">
        <v>9</v>
      </c>
      <c r="F20638" s="7">
        <v>6</v>
      </c>
      <c r="G20638" s="8" t="s">
        <v>29</v>
      </c>
      <c r="H20638" s="4" t="str">
        <f t="shared" si="645"/>
        <v>20</v>
      </c>
      <c r="I20638" s="13">
        <v>39.483000000000004</v>
      </c>
    </row>
    <row r="20639" spans="1:9" ht="15" customHeight="1" x14ac:dyDescent="0.25">
      <c r="A20639" s="5" t="str">
        <f t="shared" si="646"/>
        <v>Hydropower</v>
      </c>
      <c r="B20639" s="5">
        <v>7</v>
      </c>
      <c r="C20639" s="6" t="s">
        <v>7</v>
      </c>
      <c r="D20639" s="6">
        <v>4</v>
      </c>
      <c r="E20639" s="7" t="s">
        <v>9</v>
      </c>
      <c r="F20639" s="7">
        <v>6</v>
      </c>
      <c r="G20639" s="8" t="s">
        <v>29</v>
      </c>
      <c r="H20639" s="4" t="str">
        <f t="shared" si="645"/>
        <v>20</v>
      </c>
      <c r="I20639" s="13">
        <v>0</v>
      </c>
    </row>
    <row r="20640" spans="1:9" ht="15" customHeight="1" x14ac:dyDescent="0.25">
      <c r="A20640" s="5" t="str">
        <f t="shared" si="646"/>
        <v>Wind</v>
      </c>
      <c r="B20640" s="5">
        <v>8</v>
      </c>
      <c r="C20640" s="6" t="s">
        <v>7</v>
      </c>
      <c r="D20640" s="6">
        <v>4</v>
      </c>
      <c r="E20640" s="7" t="s">
        <v>9</v>
      </c>
      <c r="F20640" s="7">
        <v>6</v>
      </c>
      <c r="G20640" s="8" t="s">
        <v>29</v>
      </c>
      <c r="H20640" s="4" t="str">
        <f t="shared" si="645"/>
        <v>20</v>
      </c>
      <c r="I20640" s="13">
        <v>9.2555000000000014</v>
      </c>
    </row>
    <row r="20641" spans="1:9" ht="15" customHeight="1" x14ac:dyDescent="0.25">
      <c r="A20641" s="5" t="str">
        <f t="shared" si="646"/>
        <v>Geothermal</v>
      </c>
      <c r="B20641" s="5">
        <v>9</v>
      </c>
      <c r="C20641" s="6" t="s">
        <v>7</v>
      </c>
      <c r="D20641" s="6">
        <v>4</v>
      </c>
      <c r="E20641" s="7" t="s">
        <v>9</v>
      </c>
      <c r="F20641" s="7">
        <v>6</v>
      </c>
      <c r="G20641" s="8" t="s">
        <v>29</v>
      </c>
      <c r="H20641" s="4" t="str">
        <f t="shared" si="645"/>
        <v>20</v>
      </c>
      <c r="I20641" s="13">
        <v>36.758352000000002</v>
      </c>
    </row>
    <row r="20642" spans="1:9" ht="15" customHeight="1" x14ac:dyDescent="0.25">
      <c r="A20642" s="5" t="str">
        <f t="shared" si="646"/>
        <v>Solar PV</v>
      </c>
      <c r="B20642" s="5">
        <v>10</v>
      </c>
      <c r="C20642" s="6" t="s">
        <v>7</v>
      </c>
      <c r="D20642" s="6">
        <v>4</v>
      </c>
      <c r="E20642" s="7" t="s">
        <v>9</v>
      </c>
      <c r="F20642" s="7">
        <v>6</v>
      </c>
      <c r="G20642" s="8" t="s">
        <v>29</v>
      </c>
      <c r="H20642" s="4" t="str">
        <f t="shared" si="645"/>
        <v>20</v>
      </c>
      <c r="I20642" s="13">
        <v>16.371000000000002</v>
      </c>
    </row>
    <row r="20643" spans="1:9" ht="15" customHeight="1" x14ac:dyDescent="0.25">
      <c r="A20643" s="5" t="str">
        <f t="shared" si="646"/>
        <v>Biomass</v>
      </c>
      <c r="B20643" s="5">
        <v>11</v>
      </c>
      <c r="C20643" s="6" t="s">
        <v>7</v>
      </c>
      <c r="D20643" s="6">
        <v>4</v>
      </c>
      <c r="E20643" s="7" t="s">
        <v>9</v>
      </c>
      <c r="F20643" s="7">
        <v>6</v>
      </c>
      <c r="G20643" s="8" t="s">
        <v>29</v>
      </c>
      <c r="H20643" s="4" t="str">
        <f t="shared" si="645"/>
        <v>20</v>
      </c>
      <c r="I20643" s="13">
        <v>5.3500000000000005</v>
      </c>
    </row>
    <row r="20644" spans="1:9" ht="15" customHeight="1" x14ac:dyDescent="0.25">
      <c r="A20644" s="5" t="str">
        <f t="shared" si="646"/>
        <v>Cogeneration</v>
      </c>
      <c r="B20644" s="5">
        <v>12</v>
      </c>
      <c r="C20644" s="6" t="s">
        <v>7</v>
      </c>
      <c r="D20644" s="6">
        <v>4</v>
      </c>
      <c r="E20644" s="7" t="s">
        <v>9</v>
      </c>
      <c r="F20644" s="7">
        <v>6</v>
      </c>
      <c r="G20644" s="8" t="s">
        <v>29</v>
      </c>
      <c r="H20644" s="4" t="str">
        <f t="shared" si="645"/>
        <v>20</v>
      </c>
      <c r="I20644" s="13">
        <v>26.004435145833337</v>
      </c>
    </row>
    <row r="20645" spans="1:9" ht="15" customHeight="1" x14ac:dyDescent="0.25">
      <c r="A20645" s="5" t="str">
        <f t="shared" si="646"/>
        <v>Nuclear</v>
      </c>
      <c r="B20645" s="5">
        <v>13</v>
      </c>
      <c r="C20645" s="6" t="s">
        <v>7</v>
      </c>
      <c r="D20645" s="6">
        <v>4</v>
      </c>
      <c r="E20645" s="7" t="s">
        <v>9</v>
      </c>
      <c r="F20645" s="7">
        <v>6</v>
      </c>
      <c r="G20645" s="8" t="s">
        <v>29</v>
      </c>
      <c r="H20645" s="4" t="str">
        <f t="shared" si="645"/>
        <v>20</v>
      </c>
      <c r="I20645" s="13">
        <v>24.770499999999998</v>
      </c>
    </row>
    <row r="20646" spans="1:9" ht="15" customHeight="1" x14ac:dyDescent="0.25">
      <c r="A20646" s="5" t="str">
        <f t="shared" si="646"/>
        <v>Conventional Thermoelectric</v>
      </c>
      <c r="B20646" s="5">
        <v>1</v>
      </c>
      <c r="C20646" s="6" t="s">
        <v>8</v>
      </c>
      <c r="D20646" s="6">
        <v>5</v>
      </c>
      <c r="E20646" s="7" t="s">
        <v>9</v>
      </c>
      <c r="F20646" s="7">
        <v>6</v>
      </c>
      <c r="G20646" s="8" t="s">
        <v>29</v>
      </c>
      <c r="H20646" s="4" t="str">
        <f t="shared" si="645"/>
        <v>20</v>
      </c>
      <c r="I20646" s="13">
        <v>63.954327999999997</v>
      </c>
    </row>
    <row r="20647" spans="1:9" ht="15" customHeight="1" x14ac:dyDescent="0.25">
      <c r="A20647" s="5" t="str">
        <f t="shared" si="646"/>
        <v>Combined Cycle</v>
      </c>
      <c r="B20647" s="5">
        <v>2</v>
      </c>
      <c r="C20647" s="6" t="s">
        <v>8</v>
      </c>
      <c r="D20647" s="6">
        <v>5</v>
      </c>
      <c r="E20647" s="7" t="s">
        <v>9</v>
      </c>
      <c r="F20647" s="7">
        <v>6</v>
      </c>
      <c r="G20647" s="8" t="s">
        <v>29</v>
      </c>
      <c r="H20647" s="4" t="str">
        <f t="shared" si="645"/>
        <v>20</v>
      </c>
      <c r="I20647" s="13">
        <v>25.783120804166671</v>
      </c>
    </row>
    <row r="20648" spans="1:9" ht="15" customHeight="1" x14ac:dyDescent="0.25">
      <c r="A20648" s="5" t="str">
        <f t="shared" si="646"/>
        <v>Coal</v>
      </c>
      <c r="B20648" s="5">
        <v>3</v>
      </c>
      <c r="C20648" s="6" t="s">
        <v>8</v>
      </c>
      <c r="D20648" s="6">
        <v>5</v>
      </c>
      <c r="E20648" s="7" t="s">
        <v>9</v>
      </c>
      <c r="F20648" s="7">
        <v>6</v>
      </c>
      <c r="G20648" s="8" t="s">
        <v>29</v>
      </c>
      <c r="H20648" s="4" t="str">
        <f t="shared" si="645"/>
        <v>20</v>
      </c>
      <c r="I20648" s="13">
        <v>39.483000000000004</v>
      </c>
    </row>
    <row r="20649" spans="1:9" ht="15" customHeight="1" x14ac:dyDescent="0.25">
      <c r="A20649" s="5" t="str">
        <f t="shared" si="646"/>
        <v>Turbogas</v>
      </c>
      <c r="B20649" s="5">
        <v>4</v>
      </c>
      <c r="C20649" s="6" t="s">
        <v>8</v>
      </c>
      <c r="D20649" s="6">
        <v>5</v>
      </c>
      <c r="E20649" s="7" t="s">
        <v>9</v>
      </c>
      <c r="F20649" s="7">
        <v>6</v>
      </c>
      <c r="G20649" s="8" t="s">
        <v>29</v>
      </c>
      <c r="H20649" s="4" t="str">
        <f t="shared" si="645"/>
        <v>20</v>
      </c>
      <c r="I20649" s="13">
        <v>41.325210083333332</v>
      </c>
    </row>
    <row r="20650" spans="1:9" ht="15" customHeight="1" x14ac:dyDescent="0.25">
      <c r="A20650" s="5" t="str">
        <f t="shared" si="646"/>
        <v>Internal Combustion</v>
      </c>
      <c r="B20650" s="5">
        <v>5</v>
      </c>
      <c r="C20650" s="6" t="s">
        <v>8</v>
      </c>
      <c r="D20650" s="6">
        <v>5</v>
      </c>
      <c r="E20650" s="7" t="s">
        <v>9</v>
      </c>
      <c r="F20650" s="7">
        <v>6</v>
      </c>
      <c r="G20650" s="8" t="s">
        <v>29</v>
      </c>
      <c r="H20650" s="4" t="str">
        <f t="shared" si="645"/>
        <v>20</v>
      </c>
      <c r="I20650" s="13">
        <v>196.78370000000001</v>
      </c>
    </row>
    <row r="20651" spans="1:9" ht="15" customHeight="1" x14ac:dyDescent="0.25">
      <c r="A20651" s="5" t="str">
        <f t="shared" si="646"/>
        <v>Fluidized Bed</v>
      </c>
      <c r="B20651" s="5">
        <v>6</v>
      </c>
      <c r="C20651" s="6" t="s">
        <v>8</v>
      </c>
      <c r="D20651" s="6">
        <v>5</v>
      </c>
      <c r="E20651" s="7" t="s">
        <v>9</v>
      </c>
      <c r="F20651" s="7">
        <v>6</v>
      </c>
      <c r="G20651" s="8" t="s">
        <v>29</v>
      </c>
      <c r="H20651" s="4" t="str">
        <f t="shared" si="645"/>
        <v>20</v>
      </c>
      <c r="I20651" s="13">
        <v>39.483000000000004</v>
      </c>
    </row>
    <row r="20652" spans="1:9" ht="15" customHeight="1" x14ac:dyDescent="0.25">
      <c r="A20652" s="5" t="str">
        <f t="shared" si="646"/>
        <v>Hydropower</v>
      </c>
      <c r="B20652" s="5">
        <v>7</v>
      </c>
      <c r="C20652" s="6" t="s">
        <v>8</v>
      </c>
      <c r="D20652" s="6">
        <v>5</v>
      </c>
      <c r="E20652" s="7" t="s">
        <v>9</v>
      </c>
      <c r="F20652" s="7">
        <v>6</v>
      </c>
      <c r="G20652" s="8" t="s">
        <v>29</v>
      </c>
      <c r="H20652" s="4" t="str">
        <f t="shared" si="645"/>
        <v>20</v>
      </c>
      <c r="I20652" s="13">
        <v>0</v>
      </c>
    </row>
    <row r="20653" spans="1:9" ht="15" customHeight="1" x14ac:dyDescent="0.25">
      <c r="A20653" s="5" t="str">
        <f t="shared" si="646"/>
        <v>Wind</v>
      </c>
      <c r="B20653" s="5">
        <v>8</v>
      </c>
      <c r="C20653" s="6" t="s">
        <v>8</v>
      </c>
      <c r="D20653" s="6">
        <v>5</v>
      </c>
      <c r="E20653" s="7" t="s">
        <v>9</v>
      </c>
      <c r="F20653" s="7">
        <v>6</v>
      </c>
      <c r="G20653" s="8" t="s">
        <v>29</v>
      </c>
      <c r="H20653" s="4" t="str">
        <f t="shared" si="645"/>
        <v>20</v>
      </c>
      <c r="I20653" s="13">
        <v>9.2555000000000014</v>
      </c>
    </row>
    <row r="20654" spans="1:9" ht="15" customHeight="1" x14ac:dyDescent="0.25">
      <c r="A20654" s="5" t="str">
        <f t="shared" si="646"/>
        <v>Geothermal</v>
      </c>
      <c r="B20654" s="5">
        <v>9</v>
      </c>
      <c r="C20654" s="6" t="s">
        <v>8</v>
      </c>
      <c r="D20654" s="6">
        <v>5</v>
      </c>
      <c r="E20654" s="7" t="s">
        <v>9</v>
      </c>
      <c r="F20654" s="7">
        <v>6</v>
      </c>
      <c r="G20654" s="8" t="s">
        <v>29</v>
      </c>
      <c r="H20654" s="4" t="str">
        <f t="shared" si="645"/>
        <v>20</v>
      </c>
      <c r="I20654" s="13">
        <v>36.758352000000002</v>
      </c>
    </row>
    <row r="20655" spans="1:9" ht="15" customHeight="1" x14ac:dyDescent="0.25">
      <c r="A20655" s="5" t="str">
        <f t="shared" si="646"/>
        <v>Solar PV</v>
      </c>
      <c r="B20655" s="5">
        <v>10</v>
      </c>
      <c r="C20655" s="6" t="s">
        <v>8</v>
      </c>
      <c r="D20655" s="6">
        <v>5</v>
      </c>
      <c r="E20655" s="7" t="s">
        <v>9</v>
      </c>
      <c r="F20655" s="7">
        <v>6</v>
      </c>
      <c r="G20655" s="8" t="s">
        <v>29</v>
      </c>
      <c r="H20655" s="4" t="str">
        <f t="shared" si="645"/>
        <v>20</v>
      </c>
      <c r="I20655" s="13">
        <v>16.371000000000002</v>
      </c>
    </row>
    <row r="20656" spans="1:9" ht="15" customHeight="1" x14ac:dyDescent="0.25">
      <c r="A20656" s="5" t="str">
        <f t="shared" si="646"/>
        <v>Biomass</v>
      </c>
      <c r="B20656" s="5">
        <v>11</v>
      </c>
      <c r="C20656" s="6" t="s">
        <v>8</v>
      </c>
      <c r="D20656" s="6">
        <v>5</v>
      </c>
      <c r="E20656" s="7" t="s">
        <v>9</v>
      </c>
      <c r="F20656" s="7">
        <v>6</v>
      </c>
      <c r="G20656" s="8" t="s">
        <v>29</v>
      </c>
      <c r="H20656" s="4" t="str">
        <f t="shared" si="645"/>
        <v>20</v>
      </c>
      <c r="I20656" s="13">
        <v>5.3500000000000005</v>
      </c>
    </row>
    <row r="20657" spans="1:9" ht="15" customHeight="1" x14ac:dyDescent="0.25">
      <c r="A20657" s="5" t="str">
        <f t="shared" si="646"/>
        <v>Cogeneration</v>
      </c>
      <c r="B20657" s="5">
        <v>12</v>
      </c>
      <c r="C20657" s="6" t="s">
        <v>8</v>
      </c>
      <c r="D20657" s="6">
        <v>5</v>
      </c>
      <c r="E20657" s="7" t="s">
        <v>9</v>
      </c>
      <c r="F20657" s="7">
        <v>6</v>
      </c>
      <c r="G20657" s="8" t="s">
        <v>29</v>
      </c>
      <c r="H20657" s="4" t="str">
        <f t="shared" si="645"/>
        <v>20</v>
      </c>
      <c r="I20657" s="13">
        <v>25.783120804166671</v>
      </c>
    </row>
    <row r="20658" spans="1:9" ht="15" customHeight="1" x14ac:dyDescent="0.25">
      <c r="A20658" s="5" t="str">
        <f t="shared" si="646"/>
        <v>Nuclear</v>
      </c>
      <c r="B20658" s="5">
        <v>13</v>
      </c>
      <c r="C20658" s="6" t="s">
        <v>8</v>
      </c>
      <c r="D20658" s="6">
        <v>5</v>
      </c>
      <c r="E20658" s="7" t="s">
        <v>9</v>
      </c>
      <c r="F20658" s="7">
        <v>6</v>
      </c>
      <c r="G20658" s="8" t="s">
        <v>29</v>
      </c>
      <c r="H20658" s="4" t="str">
        <f t="shared" si="645"/>
        <v>20</v>
      </c>
      <c r="I20658" s="13">
        <v>24.770499999999998</v>
      </c>
    </row>
    <row r="20659" spans="1:9" ht="15" customHeight="1" x14ac:dyDescent="0.25">
      <c r="A20659" s="5" t="str">
        <f t="shared" si="646"/>
        <v>Conventional Thermoelectric</v>
      </c>
      <c r="B20659" s="5">
        <v>1</v>
      </c>
      <c r="C20659" s="6" t="s">
        <v>9</v>
      </c>
      <c r="D20659" s="6">
        <v>6</v>
      </c>
      <c r="E20659" s="7" t="s">
        <v>9</v>
      </c>
      <c r="F20659" s="7">
        <v>6</v>
      </c>
      <c r="G20659" s="8" t="s">
        <v>29</v>
      </c>
      <c r="H20659" s="4" t="str">
        <f t="shared" si="645"/>
        <v>20</v>
      </c>
      <c r="I20659" s="13">
        <v>59.770399999999995</v>
      </c>
    </row>
    <row r="20660" spans="1:9" ht="15" customHeight="1" x14ac:dyDescent="0.25">
      <c r="A20660" s="5" t="str">
        <f t="shared" si="646"/>
        <v>Combined Cycle</v>
      </c>
      <c r="B20660" s="5">
        <v>2</v>
      </c>
      <c r="C20660" s="6" t="s">
        <v>9</v>
      </c>
      <c r="D20660" s="6">
        <v>6</v>
      </c>
      <c r="E20660" s="7" t="s">
        <v>9</v>
      </c>
      <c r="F20660" s="7">
        <v>6</v>
      </c>
      <c r="G20660" s="8" t="s">
        <v>29</v>
      </c>
      <c r="H20660" s="4" t="str">
        <f t="shared" si="645"/>
        <v>20</v>
      </c>
      <c r="I20660" s="13">
        <v>24.096374583333336</v>
      </c>
    </row>
    <row r="20661" spans="1:9" ht="15" customHeight="1" x14ac:dyDescent="0.25">
      <c r="A20661" s="5" t="str">
        <f t="shared" si="646"/>
        <v>Coal</v>
      </c>
      <c r="B20661" s="5">
        <v>3</v>
      </c>
      <c r="C20661" s="6" t="s">
        <v>9</v>
      </c>
      <c r="D20661" s="6">
        <v>6</v>
      </c>
      <c r="E20661" s="7" t="s">
        <v>9</v>
      </c>
      <c r="F20661" s="7">
        <v>6</v>
      </c>
      <c r="G20661" s="8" t="s">
        <v>29</v>
      </c>
      <c r="H20661" s="4" t="str">
        <f t="shared" si="645"/>
        <v>20</v>
      </c>
      <c r="I20661" s="13">
        <v>36.9</v>
      </c>
    </row>
    <row r="20662" spans="1:9" ht="15" customHeight="1" x14ac:dyDescent="0.25">
      <c r="A20662" s="5" t="str">
        <f t="shared" si="646"/>
        <v>Turbogas</v>
      </c>
      <c r="B20662" s="5">
        <v>4</v>
      </c>
      <c r="C20662" s="6" t="s">
        <v>9</v>
      </c>
      <c r="D20662" s="6">
        <v>6</v>
      </c>
      <c r="E20662" s="7" t="s">
        <v>9</v>
      </c>
      <c r="F20662" s="7">
        <v>6</v>
      </c>
      <c r="G20662" s="8" t="s">
        <v>29</v>
      </c>
      <c r="H20662" s="4" t="str">
        <f t="shared" si="645"/>
        <v>20</v>
      </c>
      <c r="I20662" s="13">
        <v>38.621691666666671</v>
      </c>
    </row>
    <row r="20663" spans="1:9" ht="15" customHeight="1" x14ac:dyDescent="0.25">
      <c r="A20663" s="5" t="str">
        <f t="shared" si="646"/>
        <v>Internal Combustion</v>
      </c>
      <c r="B20663" s="5">
        <v>5</v>
      </c>
      <c r="C20663" s="6" t="s">
        <v>9</v>
      </c>
      <c r="D20663" s="6">
        <v>6</v>
      </c>
      <c r="E20663" s="7" t="s">
        <v>9</v>
      </c>
      <c r="F20663" s="7">
        <v>6</v>
      </c>
      <c r="G20663" s="8" t="s">
        <v>29</v>
      </c>
      <c r="H20663" s="4" t="str">
        <f t="shared" si="645"/>
        <v>20</v>
      </c>
      <c r="I20663" s="13">
        <v>183.91</v>
      </c>
    </row>
    <row r="20664" spans="1:9" ht="15" customHeight="1" x14ac:dyDescent="0.25">
      <c r="A20664" s="5" t="str">
        <f t="shared" si="646"/>
        <v>Fluidized Bed</v>
      </c>
      <c r="B20664" s="5">
        <v>6</v>
      </c>
      <c r="C20664" s="6" t="s">
        <v>9</v>
      </c>
      <c r="D20664" s="6">
        <v>6</v>
      </c>
      <c r="E20664" s="7" t="s">
        <v>9</v>
      </c>
      <c r="F20664" s="7">
        <v>6</v>
      </c>
      <c r="G20664" s="8" t="s">
        <v>29</v>
      </c>
      <c r="H20664" s="4" t="str">
        <f t="shared" si="645"/>
        <v>20</v>
      </c>
      <c r="I20664" s="13">
        <v>36.9</v>
      </c>
    </row>
    <row r="20665" spans="1:9" ht="15" customHeight="1" x14ac:dyDescent="0.25">
      <c r="A20665" s="5" t="str">
        <f t="shared" si="646"/>
        <v>Hydropower</v>
      </c>
      <c r="B20665" s="5">
        <v>7</v>
      </c>
      <c r="C20665" s="6" t="s">
        <v>9</v>
      </c>
      <c r="D20665" s="6">
        <v>6</v>
      </c>
      <c r="E20665" s="7" t="s">
        <v>9</v>
      </c>
      <c r="F20665" s="7">
        <v>6</v>
      </c>
      <c r="G20665" s="8" t="s">
        <v>29</v>
      </c>
      <c r="H20665" s="4" t="str">
        <f t="shared" si="645"/>
        <v>20</v>
      </c>
      <c r="I20665" s="13">
        <v>0</v>
      </c>
    </row>
    <row r="20666" spans="1:9" ht="15" customHeight="1" x14ac:dyDescent="0.25">
      <c r="A20666" s="5" t="str">
        <f t="shared" si="646"/>
        <v>Wind</v>
      </c>
      <c r="B20666" s="5">
        <v>8</v>
      </c>
      <c r="C20666" s="6" t="s">
        <v>9</v>
      </c>
      <c r="D20666" s="6">
        <v>6</v>
      </c>
      <c r="E20666" s="7" t="s">
        <v>9</v>
      </c>
      <c r="F20666" s="7">
        <v>6</v>
      </c>
      <c r="G20666" s="8" t="s">
        <v>29</v>
      </c>
      <c r="H20666" s="4" t="str">
        <f t="shared" si="645"/>
        <v>20</v>
      </c>
      <c r="I20666" s="13">
        <v>8.65</v>
      </c>
    </row>
    <row r="20667" spans="1:9" ht="15" customHeight="1" x14ac:dyDescent="0.25">
      <c r="A20667" s="5" t="str">
        <f t="shared" si="646"/>
        <v>Geothermal</v>
      </c>
      <c r="B20667" s="5">
        <v>9</v>
      </c>
      <c r="C20667" s="6" t="s">
        <v>9</v>
      </c>
      <c r="D20667" s="6">
        <v>6</v>
      </c>
      <c r="E20667" s="7" t="s">
        <v>9</v>
      </c>
      <c r="F20667" s="7">
        <v>6</v>
      </c>
      <c r="G20667" s="8" t="s">
        <v>29</v>
      </c>
      <c r="H20667" s="4" t="str">
        <f t="shared" si="645"/>
        <v>20</v>
      </c>
      <c r="I20667" s="13">
        <v>34.3536</v>
      </c>
    </row>
    <row r="20668" spans="1:9" ht="15" customHeight="1" x14ac:dyDescent="0.25">
      <c r="A20668" s="5" t="str">
        <f t="shared" si="646"/>
        <v>Solar PV</v>
      </c>
      <c r="B20668" s="5">
        <v>10</v>
      </c>
      <c r="C20668" s="6" t="s">
        <v>9</v>
      </c>
      <c r="D20668" s="6">
        <v>6</v>
      </c>
      <c r="E20668" s="7" t="s">
        <v>9</v>
      </c>
      <c r="F20668" s="7">
        <v>6</v>
      </c>
      <c r="G20668" s="8" t="s">
        <v>29</v>
      </c>
      <c r="H20668" s="4" t="str">
        <f t="shared" si="645"/>
        <v>20</v>
      </c>
      <c r="I20668" s="13">
        <v>15.3</v>
      </c>
    </row>
    <row r="20669" spans="1:9" ht="15" customHeight="1" x14ac:dyDescent="0.25">
      <c r="A20669" s="5" t="str">
        <f t="shared" si="646"/>
        <v>Biomass</v>
      </c>
      <c r="B20669" s="5">
        <v>11</v>
      </c>
      <c r="C20669" s="6" t="s">
        <v>9</v>
      </c>
      <c r="D20669" s="6">
        <v>6</v>
      </c>
      <c r="E20669" s="7" t="s">
        <v>9</v>
      </c>
      <c r="F20669" s="7">
        <v>6</v>
      </c>
      <c r="G20669" s="8" t="s">
        <v>29</v>
      </c>
      <c r="H20669" s="4" t="str">
        <f t="shared" si="645"/>
        <v>20</v>
      </c>
      <c r="I20669" s="13">
        <v>5</v>
      </c>
    </row>
    <row r="20670" spans="1:9" ht="15" customHeight="1" x14ac:dyDescent="0.25">
      <c r="A20670" s="5" t="str">
        <f t="shared" si="646"/>
        <v>Cogeneration</v>
      </c>
      <c r="B20670" s="5">
        <v>12</v>
      </c>
      <c r="C20670" s="6" t="s">
        <v>9</v>
      </c>
      <c r="D20670" s="6">
        <v>6</v>
      </c>
      <c r="E20670" s="7" t="s">
        <v>9</v>
      </c>
      <c r="F20670" s="7">
        <v>6</v>
      </c>
      <c r="G20670" s="8" t="s">
        <v>29</v>
      </c>
      <c r="H20670" s="4" t="str">
        <f t="shared" si="645"/>
        <v>20</v>
      </c>
      <c r="I20670" s="13">
        <v>24.096374583333336</v>
      </c>
    </row>
    <row r="20671" spans="1:9" ht="15" customHeight="1" x14ac:dyDescent="0.25">
      <c r="A20671" s="5" t="str">
        <f t="shared" si="646"/>
        <v>Nuclear</v>
      </c>
      <c r="B20671" s="5">
        <v>13</v>
      </c>
      <c r="C20671" s="6" t="s">
        <v>9</v>
      </c>
      <c r="D20671" s="6">
        <v>6</v>
      </c>
      <c r="E20671" s="7" t="s">
        <v>9</v>
      </c>
      <c r="F20671" s="7">
        <v>6</v>
      </c>
      <c r="G20671" s="8" t="s">
        <v>29</v>
      </c>
      <c r="H20671" s="4" t="str">
        <f t="shared" si="645"/>
        <v>20</v>
      </c>
      <c r="I20671" s="13">
        <v>23.15</v>
      </c>
    </row>
    <row r="20672" spans="1:9" ht="15" customHeight="1" x14ac:dyDescent="0.25">
      <c r="A20672" s="5" t="str">
        <f t="shared" si="646"/>
        <v>Conventional Thermoelectric</v>
      </c>
      <c r="B20672" s="5">
        <v>1</v>
      </c>
      <c r="C20672" s="6" t="s">
        <v>10</v>
      </c>
      <c r="D20672" s="6">
        <v>7</v>
      </c>
      <c r="E20672" s="7" t="s">
        <v>9</v>
      </c>
      <c r="F20672" s="7">
        <v>6</v>
      </c>
      <c r="G20672" s="8" t="s">
        <v>29</v>
      </c>
      <c r="H20672" s="4" t="str">
        <f t="shared" si="645"/>
        <v>20</v>
      </c>
      <c r="I20672" s="13">
        <v>63.954327999999997</v>
      </c>
    </row>
    <row r="20673" spans="1:9" ht="15" customHeight="1" x14ac:dyDescent="0.25">
      <c r="A20673" s="5" t="str">
        <f t="shared" si="646"/>
        <v>Combined Cycle</v>
      </c>
      <c r="B20673" s="5">
        <v>2</v>
      </c>
      <c r="C20673" s="6" t="s">
        <v>10</v>
      </c>
      <c r="D20673" s="6">
        <v>7</v>
      </c>
      <c r="E20673" s="7" t="s">
        <v>9</v>
      </c>
      <c r="F20673" s="7">
        <v>6</v>
      </c>
      <c r="G20673" s="8" t="s">
        <v>29</v>
      </c>
      <c r="H20673" s="4" t="str">
        <f t="shared" si="645"/>
        <v>20</v>
      </c>
      <c r="I20673" s="13">
        <v>38.176723937500007</v>
      </c>
    </row>
    <row r="20674" spans="1:9" ht="15" customHeight="1" x14ac:dyDescent="0.25">
      <c r="A20674" s="5" t="str">
        <f t="shared" si="646"/>
        <v>Coal</v>
      </c>
      <c r="B20674" s="5">
        <v>3</v>
      </c>
      <c r="C20674" s="6" t="s">
        <v>10</v>
      </c>
      <c r="D20674" s="6">
        <v>7</v>
      </c>
      <c r="E20674" s="7" t="s">
        <v>9</v>
      </c>
      <c r="F20674" s="7">
        <v>6</v>
      </c>
      <c r="G20674" s="8" t="s">
        <v>29</v>
      </c>
      <c r="H20674" s="4" t="str">
        <f t="shared" si="645"/>
        <v>20</v>
      </c>
      <c r="I20674" s="13">
        <v>39.483000000000004</v>
      </c>
    </row>
    <row r="20675" spans="1:9" ht="15" customHeight="1" x14ac:dyDescent="0.25">
      <c r="A20675" s="5" t="str">
        <f t="shared" si="646"/>
        <v>Turbogas</v>
      </c>
      <c r="B20675" s="5">
        <v>4</v>
      </c>
      <c r="C20675" s="6" t="s">
        <v>10</v>
      </c>
      <c r="D20675" s="6">
        <v>7</v>
      </c>
      <c r="E20675" s="7" t="s">
        <v>9</v>
      </c>
      <c r="F20675" s="7">
        <v>6</v>
      </c>
      <c r="G20675" s="8" t="s">
        <v>29</v>
      </c>
      <c r="H20675" s="4" t="str">
        <f t="shared" si="645"/>
        <v>20</v>
      </c>
      <c r="I20675" s="13">
        <v>61.189688750000002</v>
      </c>
    </row>
    <row r="20676" spans="1:9" ht="15" customHeight="1" x14ac:dyDescent="0.25">
      <c r="A20676" s="5" t="str">
        <f t="shared" si="646"/>
        <v>Internal Combustion</v>
      </c>
      <c r="B20676" s="5">
        <v>5</v>
      </c>
      <c r="C20676" s="6" t="s">
        <v>10</v>
      </c>
      <c r="D20676" s="6">
        <v>7</v>
      </c>
      <c r="E20676" s="7" t="s">
        <v>9</v>
      </c>
      <c r="F20676" s="7">
        <v>6</v>
      </c>
      <c r="G20676" s="8" t="s">
        <v>29</v>
      </c>
      <c r="H20676" s="4" t="str">
        <f t="shared" si="645"/>
        <v>20</v>
      </c>
      <c r="I20676" s="13">
        <v>196.78370000000001</v>
      </c>
    </row>
    <row r="20677" spans="1:9" ht="15" customHeight="1" x14ac:dyDescent="0.25">
      <c r="A20677" s="5" t="str">
        <f t="shared" si="646"/>
        <v>Fluidized Bed</v>
      </c>
      <c r="B20677" s="5">
        <v>6</v>
      </c>
      <c r="C20677" s="6" t="s">
        <v>10</v>
      </c>
      <c r="D20677" s="6">
        <v>7</v>
      </c>
      <c r="E20677" s="7" t="s">
        <v>9</v>
      </c>
      <c r="F20677" s="7">
        <v>6</v>
      </c>
      <c r="G20677" s="8" t="s">
        <v>29</v>
      </c>
      <c r="H20677" s="4" t="str">
        <f t="shared" si="645"/>
        <v>20</v>
      </c>
      <c r="I20677" s="13">
        <v>39.483000000000004</v>
      </c>
    </row>
    <row r="20678" spans="1:9" ht="15" customHeight="1" x14ac:dyDescent="0.25">
      <c r="A20678" s="5" t="str">
        <f t="shared" si="646"/>
        <v>Hydropower</v>
      </c>
      <c r="B20678" s="5">
        <v>7</v>
      </c>
      <c r="C20678" s="6" t="s">
        <v>10</v>
      </c>
      <c r="D20678" s="6">
        <v>7</v>
      </c>
      <c r="E20678" s="7" t="s">
        <v>9</v>
      </c>
      <c r="F20678" s="7">
        <v>6</v>
      </c>
      <c r="G20678" s="8" t="s">
        <v>29</v>
      </c>
      <c r="H20678" s="4" t="str">
        <f t="shared" si="645"/>
        <v>20</v>
      </c>
      <c r="I20678" s="13">
        <v>0</v>
      </c>
    </row>
    <row r="20679" spans="1:9" ht="15" customHeight="1" x14ac:dyDescent="0.25">
      <c r="A20679" s="5" t="str">
        <f t="shared" si="646"/>
        <v>Wind</v>
      </c>
      <c r="B20679" s="5">
        <v>8</v>
      </c>
      <c r="C20679" s="6" t="s">
        <v>10</v>
      </c>
      <c r="D20679" s="6">
        <v>7</v>
      </c>
      <c r="E20679" s="7" t="s">
        <v>9</v>
      </c>
      <c r="F20679" s="7">
        <v>6</v>
      </c>
      <c r="G20679" s="8" t="s">
        <v>29</v>
      </c>
      <c r="H20679" s="4" t="str">
        <f t="shared" si="645"/>
        <v>20</v>
      </c>
      <c r="I20679" s="13">
        <v>9.2555000000000014</v>
      </c>
    </row>
    <row r="20680" spans="1:9" ht="15" customHeight="1" x14ac:dyDescent="0.25">
      <c r="A20680" s="5" t="str">
        <f t="shared" si="646"/>
        <v>Geothermal</v>
      </c>
      <c r="B20680" s="5">
        <v>9</v>
      </c>
      <c r="C20680" s="6" t="s">
        <v>10</v>
      </c>
      <c r="D20680" s="6">
        <v>7</v>
      </c>
      <c r="E20680" s="7" t="s">
        <v>9</v>
      </c>
      <c r="F20680" s="7">
        <v>6</v>
      </c>
      <c r="G20680" s="8" t="s">
        <v>29</v>
      </c>
      <c r="H20680" s="4" t="str">
        <f t="shared" ref="H20680:H20743" si="647">CONCATENATE(RIGHT(G20680,2))</f>
        <v>20</v>
      </c>
      <c r="I20680" s="13">
        <v>36.758352000000002</v>
      </c>
    </row>
    <row r="20681" spans="1:9" ht="15" customHeight="1" x14ac:dyDescent="0.25">
      <c r="A20681" s="5" t="str">
        <f t="shared" si="646"/>
        <v>Solar PV</v>
      </c>
      <c r="B20681" s="5">
        <v>10</v>
      </c>
      <c r="C20681" s="6" t="s">
        <v>10</v>
      </c>
      <c r="D20681" s="6">
        <v>7</v>
      </c>
      <c r="E20681" s="7" t="s">
        <v>9</v>
      </c>
      <c r="F20681" s="7">
        <v>6</v>
      </c>
      <c r="G20681" s="8" t="s">
        <v>29</v>
      </c>
      <c r="H20681" s="4" t="str">
        <f t="shared" si="647"/>
        <v>20</v>
      </c>
      <c r="I20681" s="13">
        <v>16.371000000000002</v>
      </c>
    </row>
    <row r="20682" spans="1:9" ht="15" customHeight="1" x14ac:dyDescent="0.25">
      <c r="A20682" s="5" t="str">
        <f t="shared" si="646"/>
        <v>Biomass</v>
      </c>
      <c r="B20682" s="5">
        <v>11</v>
      </c>
      <c r="C20682" s="6" t="s">
        <v>10</v>
      </c>
      <c r="D20682" s="6">
        <v>7</v>
      </c>
      <c r="E20682" s="7" t="s">
        <v>9</v>
      </c>
      <c r="F20682" s="7">
        <v>6</v>
      </c>
      <c r="G20682" s="8" t="s">
        <v>29</v>
      </c>
      <c r="H20682" s="4" t="str">
        <f t="shared" si="647"/>
        <v>20</v>
      </c>
      <c r="I20682" s="13">
        <v>5.3500000000000005</v>
      </c>
    </row>
    <row r="20683" spans="1:9" ht="15" customHeight="1" x14ac:dyDescent="0.25">
      <c r="A20683" s="5" t="str">
        <f t="shared" si="646"/>
        <v>Cogeneration</v>
      </c>
      <c r="B20683" s="5">
        <v>12</v>
      </c>
      <c r="C20683" s="6" t="s">
        <v>10</v>
      </c>
      <c r="D20683" s="6">
        <v>7</v>
      </c>
      <c r="E20683" s="7" t="s">
        <v>9</v>
      </c>
      <c r="F20683" s="7">
        <v>6</v>
      </c>
      <c r="G20683" s="8" t="s">
        <v>29</v>
      </c>
      <c r="H20683" s="4" t="str">
        <f t="shared" si="647"/>
        <v>20</v>
      </c>
      <c r="I20683" s="13">
        <v>38.176723937500007</v>
      </c>
    </row>
    <row r="20684" spans="1:9" ht="15" customHeight="1" x14ac:dyDescent="0.25">
      <c r="A20684" s="5" t="str">
        <f t="shared" si="646"/>
        <v>Nuclear</v>
      </c>
      <c r="B20684" s="5">
        <v>13</v>
      </c>
      <c r="C20684" s="6" t="s">
        <v>10</v>
      </c>
      <c r="D20684" s="6">
        <v>7</v>
      </c>
      <c r="E20684" s="7" t="s">
        <v>9</v>
      </c>
      <c r="F20684" s="7">
        <v>6</v>
      </c>
      <c r="G20684" s="8" t="s">
        <v>29</v>
      </c>
      <c r="H20684" s="4" t="str">
        <f t="shared" si="647"/>
        <v>20</v>
      </c>
      <c r="I20684" s="13">
        <v>24.770499999999998</v>
      </c>
    </row>
    <row r="20685" spans="1:9" ht="15" customHeight="1" x14ac:dyDescent="0.25">
      <c r="A20685" s="5" t="str">
        <f t="shared" si="646"/>
        <v>Conventional Thermoelectric</v>
      </c>
      <c r="B20685" s="5">
        <v>1</v>
      </c>
      <c r="C20685" s="6" t="s">
        <v>11</v>
      </c>
      <c r="D20685" s="6">
        <v>8</v>
      </c>
      <c r="E20685" s="7" t="s">
        <v>9</v>
      </c>
      <c r="F20685" s="7">
        <v>6</v>
      </c>
      <c r="G20685" s="8" t="s">
        <v>29</v>
      </c>
      <c r="H20685" s="4" t="str">
        <f t="shared" si="647"/>
        <v>20</v>
      </c>
      <c r="I20685" s="13">
        <v>63.954327999999997</v>
      </c>
    </row>
    <row r="20686" spans="1:9" ht="15" customHeight="1" x14ac:dyDescent="0.25">
      <c r="A20686" s="5" t="str">
        <f t="shared" si="646"/>
        <v>Combined Cycle</v>
      </c>
      <c r="B20686" s="5">
        <v>2</v>
      </c>
      <c r="C20686" s="6" t="s">
        <v>11</v>
      </c>
      <c r="D20686" s="6">
        <v>8</v>
      </c>
      <c r="E20686" s="7" t="s">
        <v>9</v>
      </c>
      <c r="F20686" s="7">
        <v>6</v>
      </c>
      <c r="G20686" s="8" t="s">
        <v>29</v>
      </c>
      <c r="H20686" s="4" t="str">
        <f t="shared" si="647"/>
        <v>20</v>
      </c>
      <c r="I20686" s="13">
        <v>32.090579541666663</v>
      </c>
    </row>
    <row r="20687" spans="1:9" ht="15" customHeight="1" x14ac:dyDescent="0.25">
      <c r="A20687" s="5" t="str">
        <f t="shared" si="646"/>
        <v>Coal</v>
      </c>
      <c r="B20687" s="5">
        <v>3</v>
      </c>
      <c r="C20687" s="6" t="s">
        <v>11</v>
      </c>
      <c r="D20687" s="6">
        <v>8</v>
      </c>
      <c r="E20687" s="7" t="s">
        <v>9</v>
      </c>
      <c r="F20687" s="7">
        <v>6</v>
      </c>
      <c r="G20687" s="8" t="s">
        <v>29</v>
      </c>
      <c r="H20687" s="4" t="str">
        <f t="shared" si="647"/>
        <v>20</v>
      </c>
      <c r="I20687" s="13">
        <v>39.483000000000004</v>
      </c>
    </row>
    <row r="20688" spans="1:9" ht="15" customHeight="1" x14ac:dyDescent="0.25">
      <c r="A20688" s="5" t="str">
        <f t="shared" ref="A20688:A20751" si="648">A20675</f>
        <v>Turbogas</v>
      </c>
      <c r="B20688" s="5">
        <v>4</v>
      </c>
      <c r="C20688" s="6" t="s">
        <v>11</v>
      </c>
      <c r="D20688" s="6">
        <v>8</v>
      </c>
      <c r="E20688" s="7" t="s">
        <v>9</v>
      </c>
      <c r="F20688" s="7">
        <v>6</v>
      </c>
      <c r="G20688" s="8" t="s">
        <v>29</v>
      </c>
      <c r="H20688" s="4" t="str">
        <f t="shared" si="647"/>
        <v>20</v>
      </c>
      <c r="I20688" s="13">
        <v>51.434810833333323</v>
      </c>
    </row>
    <row r="20689" spans="1:9" ht="15" customHeight="1" x14ac:dyDescent="0.25">
      <c r="A20689" s="5" t="str">
        <f t="shared" si="648"/>
        <v>Internal Combustion</v>
      </c>
      <c r="B20689" s="5">
        <v>5</v>
      </c>
      <c r="C20689" s="6" t="s">
        <v>11</v>
      </c>
      <c r="D20689" s="6">
        <v>8</v>
      </c>
      <c r="E20689" s="7" t="s">
        <v>9</v>
      </c>
      <c r="F20689" s="7">
        <v>6</v>
      </c>
      <c r="G20689" s="8" t="s">
        <v>29</v>
      </c>
      <c r="H20689" s="4" t="str">
        <f t="shared" si="647"/>
        <v>20</v>
      </c>
      <c r="I20689" s="13">
        <v>196.78370000000001</v>
      </c>
    </row>
    <row r="20690" spans="1:9" ht="15" customHeight="1" x14ac:dyDescent="0.25">
      <c r="A20690" s="5" t="str">
        <f t="shared" si="648"/>
        <v>Fluidized Bed</v>
      </c>
      <c r="B20690" s="5">
        <v>6</v>
      </c>
      <c r="C20690" s="6" t="s">
        <v>11</v>
      </c>
      <c r="D20690" s="6">
        <v>8</v>
      </c>
      <c r="E20690" s="7" t="s">
        <v>9</v>
      </c>
      <c r="F20690" s="7">
        <v>6</v>
      </c>
      <c r="G20690" s="8" t="s">
        <v>29</v>
      </c>
      <c r="H20690" s="4" t="str">
        <f t="shared" si="647"/>
        <v>20</v>
      </c>
      <c r="I20690" s="13">
        <v>39.483000000000004</v>
      </c>
    </row>
    <row r="20691" spans="1:9" ht="15" customHeight="1" x14ac:dyDescent="0.25">
      <c r="A20691" s="5" t="str">
        <f t="shared" si="648"/>
        <v>Hydropower</v>
      </c>
      <c r="B20691" s="5">
        <v>7</v>
      </c>
      <c r="C20691" s="6" t="s">
        <v>11</v>
      </c>
      <c r="D20691" s="6">
        <v>8</v>
      </c>
      <c r="E20691" s="7" t="s">
        <v>9</v>
      </c>
      <c r="F20691" s="7">
        <v>6</v>
      </c>
      <c r="G20691" s="8" t="s">
        <v>29</v>
      </c>
      <c r="H20691" s="4" t="str">
        <f t="shared" si="647"/>
        <v>20</v>
      </c>
      <c r="I20691" s="13">
        <v>0</v>
      </c>
    </row>
    <row r="20692" spans="1:9" ht="15" customHeight="1" x14ac:dyDescent="0.25">
      <c r="A20692" s="5" t="str">
        <f t="shared" si="648"/>
        <v>Wind</v>
      </c>
      <c r="B20692" s="5">
        <v>8</v>
      </c>
      <c r="C20692" s="6" t="s">
        <v>11</v>
      </c>
      <c r="D20692" s="6">
        <v>8</v>
      </c>
      <c r="E20692" s="7" t="s">
        <v>9</v>
      </c>
      <c r="F20692" s="7">
        <v>6</v>
      </c>
      <c r="G20692" s="8" t="s">
        <v>29</v>
      </c>
      <c r="H20692" s="4" t="str">
        <f t="shared" si="647"/>
        <v>20</v>
      </c>
      <c r="I20692" s="13">
        <v>9.2555000000000014</v>
      </c>
    </row>
    <row r="20693" spans="1:9" ht="15" customHeight="1" x14ac:dyDescent="0.25">
      <c r="A20693" s="5" t="str">
        <f t="shared" si="648"/>
        <v>Geothermal</v>
      </c>
      <c r="B20693" s="5">
        <v>9</v>
      </c>
      <c r="C20693" s="6" t="s">
        <v>11</v>
      </c>
      <c r="D20693" s="6">
        <v>8</v>
      </c>
      <c r="E20693" s="7" t="s">
        <v>9</v>
      </c>
      <c r="F20693" s="7">
        <v>6</v>
      </c>
      <c r="G20693" s="8" t="s">
        <v>29</v>
      </c>
      <c r="H20693" s="4" t="str">
        <f t="shared" si="647"/>
        <v>20</v>
      </c>
      <c r="I20693" s="13">
        <v>36.758352000000002</v>
      </c>
    </row>
    <row r="20694" spans="1:9" ht="15" customHeight="1" x14ac:dyDescent="0.25">
      <c r="A20694" s="5" t="str">
        <f t="shared" si="648"/>
        <v>Solar PV</v>
      </c>
      <c r="B20694" s="5">
        <v>10</v>
      </c>
      <c r="C20694" s="6" t="s">
        <v>11</v>
      </c>
      <c r="D20694" s="6">
        <v>8</v>
      </c>
      <c r="E20694" s="7" t="s">
        <v>9</v>
      </c>
      <c r="F20694" s="7">
        <v>6</v>
      </c>
      <c r="G20694" s="8" t="s">
        <v>29</v>
      </c>
      <c r="H20694" s="4" t="str">
        <f t="shared" si="647"/>
        <v>20</v>
      </c>
      <c r="I20694" s="13">
        <v>16.371000000000002</v>
      </c>
    </row>
    <row r="20695" spans="1:9" ht="15" customHeight="1" x14ac:dyDescent="0.25">
      <c r="A20695" s="5" t="str">
        <f t="shared" si="648"/>
        <v>Biomass</v>
      </c>
      <c r="B20695" s="5">
        <v>11</v>
      </c>
      <c r="C20695" s="6" t="s">
        <v>11</v>
      </c>
      <c r="D20695" s="6">
        <v>8</v>
      </c>
      <c r="E20695" s="7" t="s">
        <v>9</v>
      </c>
      <c r="F20695" s="7">
        <v>6</v>
      </c>
      <c r="G20695" s="8" t="s">
        <v>29</v>
      </c>
      <c r="H20695" s="4" t="str">
        <f t="shared" si="647"/>
        <v>20</v>
      </c>
      <c r="I20695" s="13">
        <v>5.3500000000000005</v>
      </c>
    </row>
    <row r="20696" spans="1:9" ht="15" customHeight="1" x14ac:dyDescent="0.25">
      <c r="A20696" s="5" t="str">
        <f t="shared" si="648"/>
        <v>Cogeneration</v>
      </c>
      <c r="B20696" s="5">
        <v>12</v>
      </c>
      <c r="C20696" s="6" t="s">
        <v>11</v>
      </c>
      <c r="D20696" s="6">
        <v>8</v>
      </c>
      <c r="E20696" s="7" t="s">
        <v>9</v>
      </c>
      <c r="F20696" s="7">
        <v>6</v>
      </c>
      <c r="G20696" s="8" t="s">
        <v>29</v>
      </c>
      <c r="H20696" s="4" t="str">
        <f t="shared" si="647"/>
        <v>20</v>
      </c>
      <c r="I20696" s="13">
        <v>32.090579541666663</v>
      </c>
    </row>
    <row r="20697" spans="1:9" ht="15" customHeight="1" x14ac:dyDescent="0.25">
      <c r="A20697" s="5" t="str">
        <f t="shared" si="648"/>
        <v>Nuclear</v>
      </c>
      <c r="B20697" s="5">
        <v>13</v>
      </c>
      <c r="C20697" s="6" t="s">
        <v>11</v>
      </c>
      <c r="D20697" s="6">
        <v>8</v>
      </c>
      <c r="E20697" s="7" t="s">
        <v>9</v>
      </c>
      <c r="F20697" s="7">
        <v>6</v>
      </c>
      <c r="G20697" s="8" t="s">
        <v>29</v>
      </c>
      <c r="H20697" s="4" t="str">
        <f t="shared" si="647"/>
        <v>20</v>
      </c>
      <c r="I20697" s="13">
        <v>24.770499999999998</v>
      </c>
    </row>
    <row r="20698" spans="1:9" ht="15" customHeight="1" x14ac:dyDescent="0.25">
      <c r="A20698" s="5" t="str">
        <f t="shared" si="648"/>
        <v>Conventional Thermoelectric</v>
      </c>
      <c r="B20698" s="5">
        <v>1</v>
      </c>
      <c r="C20698" s="6" t="s">
        <v>12</v>
      </c>
      <c r="D20698" s="6">
        <v>9</v>
      </c>
      <c r="E20698" s="7" t="s">
        <v>9</v>
      </c>
      <c r="F20698" s="7">
        <v>6</v>
      </c>
      <c r="G20698" s="8" t="s">
        <v>29</v>
      </c>
      <c r="H20698" s="4" t="str">
        <f t="shared" si="647"/>
        <v>20</v>
      </c>
      <c r="I20698" s="13">
        <v>63.954327999999997</v>
      </c>
    </row>
    <row r="20699" spans="1:9" ht="15" customHeight="1" x14ac:dyDescent="0.25">
      <c r="A20699" s="5" t="str">
        <f t="shared" si="648"/>
        <v>Combined Cycle</v>
      </c>
      <c r="B20699" s="5">
        <v>2</v>
      </c>
      <c r="C20699" s="6" t="s">
        <v>12</v>
      </c>
      <c r="D20699" s="6">
        <v>9</v>
      </c>
      <c r="E20699" s="7" t="s">
        <v>9</v>
      </c>
      <c r="F20699" s="7">
        <v>6</v>
      </c>
      <c r="G20699" s="8" t="s">
        <v>29</v>
      </c>
      <c r="H20699" s="4" t="str">
        <f t="shared" si="647"/>
        <v>20</v>
      </c>
      <c r="I20699" s="13">
        <v>26.557721000000001</v>
      </c>
    </row>
    <row r="20700" spans="1:9" ht="15" customHeight="1" x14ac:dyDescent="0.25">
      <c r="A20700" s="5" t="str">
        <f t="shared" si="648"/>
        <v>Coal</v>
      </c>
      <c r="B20700" s="5">
        <v>3</v>
      </c>
      <c r="C20700" s="6" t="s">
        <v>12</v>
      </c>
      <c r="D20700" s="6">
        <v>9</v>
      </c>
      <c r="E20700" s="7" t="s">
        <v>9</v>
      </c>
      <c r="F20700" s="7">
        <v>6</v>
      </c>
      <c r="G20700" s="8" t="s">
        <v>29</v>
      </c>
      <c r="H20700" s="4" t="str">
        <f t="shared" si="647"/>
        <v>20</v>
      </c>
      <c r="I20700" s="13">
        <v>39.483000000000004</v>
      </c>
    </row>
    <row r="20701" spans="1:9" ht="15" customHeight="1" x14ac:dyDescent="0.25">
      <c r="A20701" s="5" t="str">
        <f t="shared" si="648"/>
        <v>Turbogas</v>
      </c>
      <c r="B20701" s="5">
        <v>4</v>
      </c>
      <c r="C20701" s="6" t="s">
        <v>12</v>
      </c>
      <c r="D20701" s="6">
        <v>9</v>
      </c>
      <c r="E20701" s="7" t="s">
        <v>9</v>
      </c>
      <c r="F20701" s="7">
        <v>6</v>
      </c>
      <c r="G20701" s="8" t="s">
        <v>29</v>
      </c>
      <c r="H20701" s="4" t="str">
        <f t="shared" si="647"/>
        <v>20</v>
      </c>
      <c r="I20701" s="13">
        <v>42.566739999999996</v>
      </c>
    </row>
    <row r="20702" spans="1:9" ht="15" customHeight="1" x14ac:dyDescent="0.25">
      <c r="A20702" s="5" t="str">
        <f t="shared" si="648"/>
        <v>Internal Combustion</v>
      </c>
      <c r="B20702" s="5">
        <v>5</v>
      </c>
      <c r="C20702" s="6" t="s">
        <v>12</v>
      </c>
      <c r="D20702" s="6">
        <v>9</v>
      </c>
      <c r="E20702" s="7" t="s">
        <v>9</v>
      </c>
      <c r="F20702" s="7">
        <v>6</v>
      </c>
      <c r="G20702" s="8" t="s">
        <v>29</v>
      </c>
      <c r="H20702" s="4" t="str">
        <f t="shared" si="647"/>
        <v>20</v>
      </c>
      <c r="I20702" s="13">
        <v>196.78370000000001</v>
      </c>
    </row>
    <row r="20703" spans="1:9" ht="15" customHeight="1" x14ac:dyDescent="0.25">
      <c r="A20703" s="5" t="str">
        <f t="shared" si="648"/>
        <v>Fluidized Bed</v>
      </c>
      <c r="B20703" s="5">
        <v>6</v>
      </c>
      <c r="C20703" s="6" t="s">
        <v>12</v>
      </c>
      <c r="D20703" s="6">
        <v>9</v>
      </c>
      <c r="E20703" s="7" t="s">
        <v>9</v>
      </c>
      <c r="F20703" s="7">
        <v>6</v>
      </c>
      <c r="G20703" s="8" t="s">
        <v>29</v>
      </c>
      <c r="H20703" s="4" t="str">
        <f t="shared" si="647"/>
        <v>20</v>
      </c>
      <c r="I20703" s="13">
        <v>39.483000000000004</v>
      </c>
    </row>
    <row r="20704" spans="1:9" ht="15" customHeight="1" x14ac:dyDescent="0.25">
      <c r="A20704" s="5" t="str">
        <f t="shared" si="648"/>
        <v>Hydropower</v>
      </c>
      <c r="B20704" s="5">
        <v>7</v>
      </c>
      <c r="C20704" s="6" t="s">
        <v>12</v>
      </c>
      <c r="D20704" s="6">
        <v>9</v>
      </c>
      <c r="E20704" s="7" t="s">
        <v>9</v>
      </c>
      <c r="F20704" s="7">
        <v>6</v>
      </c>
      <c r="G20704" s="8" t="s">
        <v>29</v>
      </c>
      <c r="H20704" s="4" t="str">
        <f t="shared" si="647"/>
        <v>20</v>
      </c>
      <c r="I20704" s="13">
        <v>0</v>
      </c>
    </row>
    <row r="20705" spans="1:9" ht="15" customHeight="1" x14ac:dyDescent="0.25">
      <c r="A20705" s="5" t="str">
        <f t="shared" si="648"/>
        <v>Wind</v>
      </c>
      <c r="B20705" s="5">
        <v>8</v>
      </c>
      <c r="C20705" s="6" t="s">
        <v>12</v>
      </c>
      <c r="D20705" s="6">
        <v>9</v>
      </c>
      <c r="E20705" s="7" t="s">
        <v>9</v>
      </c>
      <c r="F20705" s="7">
        <v>6</v>
      </c>
      <c r="G20705" s="8" t="s">
        <v>29</v>
      </c>
      <c r="H20705" s="4" t="str">
        <f t="shared" si="647"/>
        <v>20</v>
      </c>
      <c r="I20705" s="13">
        <v>9.2555000000000014</v>
      </c>
    </row>
    <row r="20706" spans="1:9" ht="15" customHeight="1" x14ac:dyDescent="0.25">
      <c r="A20706" s="5" t="str">
        <f t="shared" si="648"/>
        <v>Geothermal</v>
      </c>
      <c r="B20706" s="5">
        <v>9</v>
      </c>
      <c r="C20706" s="6" t="s">
        <v>12</v>
      </c>
      <c r="D20706" s="6">
        <v>9</v>
      </c>
      <c r="E20706" s="7" t="s">
        <v>9</v>
      </c>
      <c r="F20706" s="7">
        <v>6</v>
      </c>
      <c r="G20706" s="8" t="s">
        <v>29</v>
      </c>
      <c r="H20706" s="4" t="str">
        <f t="shared" si="647"/>
        <v>20</v>
      </c>
      <c r="I20706" s="13">
        <v>36.758352000000002</v>
      </c>
    </row>
    <row r="20707" spans="1:9" ht="15" customHeight="1" x14ac:dyDescent="0.25">
      <c r="A20707" s="5" t="str">
        <f t="shared" si="648"/>
        <v>Solar PV</v>
      </c>
      <c r="B20707" s="5">
        <v>10</v>
      </c>
      <c r="C20707" s="6" t="s">
        <v>12</v>
      </c>
      <c r="D20707" s="6">
        <v>9</v>
      </c>
      <c r="E20707" s="7" t="s">
        <v>9</v>
      </c>
      <c r="F20707" s="7">
        <v>6</v>
      </c>
      <c r="G20707" s="8" t="s">
        <v>29</v>
      </c>
      <c r="H20707" s="4" t="str">
        <f t="shared" si="647"/>
        <v>20</v>
      </c>
      <c r="I20707" s="13">
        <v>16.371000000000002</v>
      </c>
    </row>
    <row r="20708" spans="1:9" ht="15" customHeight="1" x14ac:dyDescent="0.25">
      <c r="A20708" s="5" t="str">
        <f t="shared" si="648"/>
        <v>Biomass</v>
      </c>
      <c r="B20708" s="5">
        <v>11</v>
      </c>
      <c r="C20708" s="6" t="s">
        <v>12</v>
      </c>
      <c r="D20708" s="6">
        <v>9</v>
      </c>
      <c r="E20708" s="7" t="s">
        <v>9</v>
      </c>
      <c r="F20708" s="7">
        <v>6</v>
      </c>
      <c r="G20708" s="8" t="s">
        <v>29</v>
      </c>
      <c r="H20708" s="4" t="str">
        <f t="shared" si="647"/>
        <v>20</v>
      </c>
      <c r="I20708" s="13">
        <v>5.3500000000000005</v>
      </c>
    </row>
    <row r="20709" spans="1:9" ht="15" customHeight="1" x14ac:dyDescent="0.25">
      <c r="A20709" s="5" t="str">
        <f t="shared" si="648"/>
        <v>Cogeneration</v>
      </c>
      <c r="B20709" s="5">
        <v>12</v>
      </c>
      <c r="C20709" s="6" t="s">
        <v>12</v>
      </c>
      <c r="D20709" s="6">
        <v>9</v>
      </c>
      <c r="E20709" s="7" t="s">
        <v>9</v>
      </c>
      <c r="F20709" s="7">
        <v>6</v>
      </c>
      <c r="G20709" s="8" t="s">
        <v>29</v>
      </c>
      <c r="H20709" s="4" t="str">
        <f t="shared" si="647"/>
        <v>20</v>
      </c>
      <c r="I20709" s="13">
        <v>26.557721000000001</v>
      </c>
    </row>
    <row r="20710" spans="1:9" ht="15" customHeight="1" x14ac:dyDescent="0.25">
      <c r="A20710" s="5" t="str">
        <f t="shared" si="648"/>
        <v>Nuclear</v>
      </c>
      <c r="B20710" s="5">
        <v>13</v>
      </c>
      <c r="C20710" s="6" t="s">
        <v>12</v>
      </c>
      <c r="D20710" s="6">
        <v>9</v>
      </c>
      <c r="E20710" s="7" t="s">
        <v>9</v>
      </c>
      <c r="F20710" s="7">
        <v>6</v>
      </c>
      <c r="G20710" s="8" t="s">
        <v>29</v>
      </c>
      <c r="H20710" s="4" t="str">
        <f t="shared" si="647"/>
        <v>20</v>
      </c>
      <c r="I20710" s="13">
        <v>24.770499999999998</v>
      </c>
    </row>
    <row r="20711" spans="1:9" ht="15" customHeight="1" x14ac:dyDescent="0.25">
      <c r="A20711" s="5" t="str">
        <f t="shared" si="648"/>
        <v>Conventional Thermoelectric</v>
      </c>
      <c r="B20711" s="5">
        <v>1</v>
      </c>
      <c r="C20711" s="6" t="s">
        <v>4</v>
      </c>
      <c r="D20711" s="6">
        <v>1</v>
      </c>
      <c r="E20711" s="7" t="s">
        <v>10</v>
      </c>
      <c r="F20711" s="7">
        <v>7</v>
      </c>
      <c r="G20711" s="8" t="s">
        <v>29</v>
      </c>
      <c r="H20711" s="4" t="str">
        <f t="shared" si="647"/>
        <v>20</v>
      </c>
      <c r="I20711" s="13">
        <v>63.954327999999997</v>
      </c>
    </row>
    <row r="20712" spans="1:9" ht="15" customHeight="1" x14ac:dyDescent="0.25">
      <c r="A20712" s="5" t="str">
        <f t="shared" si="648"/>
        <v>Combined Cycle</v>
      </c>
      <c r="B20712" s="5">
        <v>2</v>
      </c>
      <c r="C20712" s="6" t="s">
        <v>4</v>
      </c>
      <c r="D20712" s="6">
        <v>1</v>
      </c>
      <c r="E20712" s="7" t="s">
        <v>10</v>
      </c>
      <c r="F20712" s="7">
        <v>7</v>
      </c>
      <c r="G20712" s="8" t="s">
        <v>29</v>
      </c>
      <c r="H20712" s="4" t="str">
        <f t="shared" si="647"/>
        <v>20</v>
      </c>
      <c r="I20712" s="13">
        <v>39.836581500000001</v>
      </c>
    </row>
    <row r="20713" spans="1:9" ht="15" customHeight="1" x14ac:dyDescent="0.25">
      <c r="A20713" s="5" t="str">
        <f t="shared" si="648"/>
        <v>Coal</v>
      </c>
      <c r="B20713" s="5">
        <v>3</v>
      </c>
      <c r="C20713" s="6" t="s">
        <v>4</v>
      </c>
      <c r="D20713" s="6">
        <v>1</v>
      </c>
      <c r="E20713" s="7" t="s">
        <v>10</v>
      </c>
      <c r="F20713" s="7">
        <v>7</v>
      </c>
      <c r="G20713" s="8" t="s">
        <v>29</v>
      </c>
      <c r="H20713" s="4" t="str">
        <f t="shared" si="647"/>
        <v>20</v>
      </c>
      <c r="I20713" s="13">
        <v>39.483000000000004</v>
      </c>
    </row>
    <row r="20714" spans="1:9" ht="15" customHeight="1" x14ac:dyDescent="0.25">
      <c r="A20714" s="5" t="str">
        <f t="shared" si="648"/>
        <v>Turbogas</v>
      </c>
      <c r="B20714" s="5">
        <v>4</v>
      </c>
      <c r="C20714" s="6" t="s">
        <v>4</v>
      </c>
      <c r="D20714" s="6">
        <v>1</v>
      </c>
      <c r="E20714" s="7" t="s">
        <v>10</v>
      </c>
      <c r="F20714" s="7">
        <v>7</v>
      </c>
      <c r="G20714" s="8" t="s">
        <v>29</v>
      </c>
      <c r="H20714" s="4" t="str">
        <f t="shared" si="647"/>
        <v>20</v>
      </c>
      <c r="I20714" s="13">
        <v>63.850109999999994</v>
      </c>
    </row>
    <row r="20715" spans="1:9" ht="15" customHeight="1" x14ac:dyDescent="0.25">
      <c r="A20715" s="5" t="str">
        <f t="shared" si="648"/>
        <v>Internal Combustion</v>
      </c>
      <c r="B20715" s="5">
        <v>5</v>
      </c>
      <c r="C20715" s="6" t="s">
        <v>4</v>
      </c>
      <c r="D20715" s="6">
        <v>1</v>
      </c>
      <c r="E20715" s="7" t="s">
        <v>10</v>
      </c>
      <c r="F20715" s="7">
        <v>7</v>
      </c>
      <c r="G20715" s="8" t="s">
        <v>29</v>
      </c>
      <c r="H20715" s="4" t="str">
        <f t="shared" si="647"/>
        <v>20</v>
      </c>
      <c r="I20715" s="13">
        <v>196.78370000000001</v>
      </c>
    </row>
    <row r="20716" spans="1:9" ht="15" customHeight="1" x14ac:dyDescent="0.25">
      <c r="A20716" s="5" t="str">
        <f t="shared" si="648"/>
        <v>Fluidized Bed</v>
      </c>
      <c r="B20716" s="5">
        <v>6</v>
      </c>
      <c r="C20716" s="6" t="s">
        <v>4</v>
      </c>
      <c r="D20716" s="6">
        <v>1</v>
      </c>
      <c r="E20716" s="7" t="s">
        <v>10</v>
      </c>
      <c r="F20716" s="7">
        <v>7</v>
      </c>
      <c r="G20716" s="8" t="s">
        <v>29</v>
      </c>
      <c r="H20716" s="4" t="str">
        <f t="shared" si="647"/>
        <v>20</v>
      </c>
      <c r="I20716" s="13">
        <v>39.483000000000004</v>
      </c>
    </row>
    <row r="20717" spans="1:9" ht="15" customHeight="1" x14ac:dyDescent="0.25">
      <c r="A20717" s="5" t="str">
        <f t="shared" si="648"/>
        <v>Hydropower</v>
      </c>
      <c r="B20717" s="5">
        <v>7</v>
      </c>
      <c r="C20717" s="6" t="s">
        <v>4</v>
      </c>
      <c r="D20717" s="6">
        <v>1</v>
      </c>
      <c r="E20717" s="7" t="s">
        <v>10</v>
      </c>
      <c r="F20717" s="7">
        <v>7</v>
      </c>
      <c r="G20717" s="8" t="s">
        <v>29</v>
      </c>
      <c r="H20717" s="4" t="str">
        <f t="shared" si="647"/>
        <v>20</v>
      </c>
      <c r="I20717" s="13">
        <v>0</v>
      </c>
    </row>
    <row r="20718" spans="1:9" ht="15" customHeight="1" x14ac:dyDescent="0.25">
      <c r="A20718" s="5" t="str">
        <f t="shared" si="648"/>
        <v>Wind</v>
      </c>
      <c r="B20718" s="5">
        <v>8</v>
      </c>
      <c r="C20718" s="6" t="s">
        <v>4</v>
      </c>
      <c r="D20718" s="6">
        <v>1</v>
      </c>
      <c r="E20718" s="7" t="s">
        <v>10</v>
      </c>
      <c r="F20718" s="7">
        <v>7</v>
      </c>
      <c r="G20718" s="8" t="s">
        <v>29</v>
      </c>
      <c r="H20718" s="4" t="str">
        <f t="shared" si="647"/>
        <v>20</v>
      </c>
      <c r="I20718" s="13">
        <v>9.2555000000000014</v>
      </c>
    </row>
    <row r="20719" spans="1:9" ht="15" customHeight="1" x14ac:dyDescent="0.25">
      <c r="A20719" s="5" t="str">
        <f t="shared" si="648"/>
        <v>Geothermal</v>
      </c>
      <c r="B20719" s="5">
        <v>9</v>
      </c>
      <c r="C20719" s="6" t="s">
        <v>4</v>
      </c>
      <c r="D20719" s="6">
        <v>1</v>
      </c>
      <c r="E20719" s="7" t="s">
        <v>10</v>
      </c>
      <c r="F20719" s="7">
        <v>7</v>
      </c>
      <c r="G20719" s="8" t="s">
        <v>29</v>
      </c>
      <c r="H20719" s="4" t="str">
        <f t="shared" si="647"/>
        <v>20</v>
      </c>
      <c r="I20719" s="13">
        <v>36.758352000000002</v>
      </c>
    </row>
    <row r="20720" spans="1:9" ht="15" customHeight="1" x14ac:dyDescent="0.25">
      <c r="A20720" s="5" t="str">
        <f t="shared" si="648"/>
        <v>Solar PV</v>
      </c>
      <c r="B20720" s="5">
        <v>10</v>
      </c>
      <c r="C20720" s="6" t="s">
        <v>4</v>
      </c>
      <c r="D20720" s="6">
        <v>1</v>
      </c>
      <c r="E20720" s="7" t="s">
        <v>10</v>
      </c>
      <c r="F20720" s="7">
        <v>7</v>
      </c>
      <c r="G20720" s="8" t="s">
        <v>29</v>
      </c>
      <c r="H20720" s="4" t="str">
        <f t="shared" si="647"/>
        <v>20</v>
      </c>
      <c r="I20720" s="13">
        <v>16.371000000000002</v>
      </c>
    </row>
    <row r="20721" spans="1:9" ht="15" customHeight="1" x14ac:dyDescent="0.25">
      <c r="A20721" s="5" t="str">
        <f t="shared" si="648"/>
        <v>Biomass</v>
      </c>
      <c r="B20721" s="5">
        <v>11</v>
      </c>
      <c r="C20721" s="6" t="s">
        <v>4</v>
      </c>
      <c r="D20721" s="6">
        <v>1</v>
      </c>
      <c r="E20721" s="7" t="s">
        <v>10</v>
      </c>
      <c r="F20721" s="7">
        <v>7</v>
      </c>
      <c r="G20721" s="8" t="s">
        <v>29</v>
      </c>
      <c r="H20721" s="4" t="str">
        <f t="shared" si="647"/>
        <v>20</v>
      </c>
      <c r="I20721" s="13">
        <v>5.3500000000000005</v>
      </c>
    </row>
    <row r="20722" spans="1:9" ht="15" customHeight="1" x14ac:dyDescent="0.25">
      <c r="A20722" s="5" t="str">
        <f t="shared" si="648"/>
        <v>Cogeneration</v>
      </c>
      <c r="B20722" s="5">
        <v>12</v>
      </c>
      <c r="C20722" s="6" t="s">
        <v>4</v>
      </c>
      <c r="D20722" s="6">
        <v>1</v>
      </c>
      <c r="E20722" s="7" t="s">
        <v>10</v>
      </c>
      <c r="F20722" s="7">
        <v>7</v>
      </c>
      <c r="G20722" s="8" t="s">
        <v>29</v>
      </c>
      <c r="H20722" s="4" t="str">
        <f t="shared" si="647"/>
        <v>20</v>
      </c>
      <c r="I20722" s="13">
        <v>39.836581500000001</v>
      </c>
    </row>
    <row r="20723" spans="1:9" ht="15" customHeight="1" x14ac:dyDescent="0.25">
      <c r="A20723" s="5" t="str">
        <f t="shared" si="648"/>
        <v>Nuclear</v>
      </c>
      <c r="B20723" s="5">
        <v>13</v>
      </c>
      <c r="C20723" s="6" t="s">
        <v>4</v>
      </c>
      <c r="D20723" s="6">
        <v>1</v>
      </c>
      <c r="E20723" s="7" t="s">
        <v>10</v>
      </c>
      <c r="F20723" s="7">
        <v>7</v>
      </c>
      <c r="G20723" s="8" t="s">
        <v>29</v>
      </c>
      <c r="H20723" s="4" t="str">
        <f t="shared" si="647"/>
        <v>20</v>
      </c>
      <c r="I20723" s="13">
        <v>24.770499999999998</v>
      </c>
    </row>
    <row r="20724" spans="1:9" ht="15" customHeight="1" x14ac:dyDescent="0.25">
      <c r="A20724" s="5" t="str">
        <f t="shared" si="648"/>
        <v>Conventional Thermoelectric</v>
      </c>
      <c r="B20724" s="5">
        <v>1</v>
      </c>
      <c r="C20724" s="6" t="s">
        <v>5</v>
      </c>
      <c r="D20724" s="6">
        <v>2</v>
      </c>
      <c r="E20724" s="7" t="s">
        <v>10</v>
      </c>
      <c r="F20724" s="7">
        <v>7</v>
      </c>
      <c r="G20724" s="8" t="s">
        <v>29</v>
      </c>
      <c r="H20724" s="4" t="str">
        <f t="shared" si="647"/>
        <v>20</v>
      </c>
      <c r="I20724" s="13">
        <v>63.954327999999997</v>
      </c>
    </row>
    <row r="20725" spans="1:9" ht="15" customHeight="1" x14ac:dyDescent="0.25">
      <c r="A20725" s="5" t="str">
        <f t="shared" si="648"/>
        <v>Combined Cycle</v>
      </c>
      <c r="B20725" s="5">
        <v>2</v>
      </c>
      <c r="C20725" s="6" t="s">
        <v>5</v>
      </c>
      <c r="D20725" s="6">
        <v>2</v>
      </c>
      <c r="E20725" s="7" t="s">
        <v>10</v>
      </c>
      <c r="F20725" s="7">
        <v>7</v>
      </c>
      <c r="G20725" s="8" t="s">
        <v>29</v>
      </c>
      <c r="H20725" s="4" t="str">
        <f t="shared" si="647"/>
        <v>20</v>
      </c>
      <c r="I20725" s="13">
        <v>39.836581500000001</v>
      </c>
    </row>
    <row r="20726" spans="1:9" ht="15" customHeight="1" x14ac:dyDescent="0.25">
      <c r="A20726" s="5" t="str">
        <f t="shared" si="648"/>
        <v>Coal</v>
      </c>
      <c r="B20726" s="5">
        <v>3</v>
      </c>
      <c r="C20726" s="6" t="s">
        <v>5</v>
      </c>
      <c r="D20726" s="6">
        <v>2</v>
      </c>
      <c r="E20726" s="7" t="s">
        <v>10</v>
      </c>
      <c r="F20726" s="7">
        <v>7</v>
      </c>
      <c r="G20726" s="8" t="s">
        <v>29</v>
      </c>
      <c r="H20726" s="4" t="str">
        <f t="shared" si="647"/>
        <v>20</v>
      </c>
      <c r="I20726" s="13">
        <v>39.483000000000004</v>
      </c>
    </row>
    <row r="20727" spans="1:9" ht="15" customHeight="1" x14ac:dyDescent="0.25">
      <c r="A20727" s="5" t="str">
        <f t="shared" si="648"/>
        <v>Turbogas</v>
      </c>
      <c r="B20727" s="5">
        <v>4</v>
      </c>
      <c r="C20727" s="6" t="s">
        <v>5</v>
      </c>
      <c r="D20727" s="6">
        <v>2</v>
      </c>
      <c r="E20727" s="7" t="s">
        <v>10</v>
      </c>
      <c r="F20727" s="7">
        <v>7</v>
      </c>
      <c r="G20727" s="8" t="s">
        <v>29</v>
      </c>
      <c r="H20727" s="4" t="str">
        <f t="shared" si="647"/>
        <v>20</v>
      </c>
      <c r="I20727" s="13">
        <v>63.850109999999994</v>
      </c>
    </row>
    <row r="20728" spans="1:9" ht="15" customHeight="1" x14ac:dyDescent="0.25">
      <c r="A20728" s="5" t="str">
        <f t="shared" si="648"/>
        <v>Internal Combustion</v>
      </c>
      <c r="B20728" s="5">
        <v>5</v>
      </c>
      <c r="C20728" s="6" t="s">
        <v>5</v>
      </c>
      <c r="D20728" s="6">
        <v>2</v>
      </c>
      <c r="E20728" s="7" t="s">
        <v>10</v>
      </c>
      <c r="F20728" s="7">
        <v>7</v>
      </c>
      <c r="G20728" s="8" t="s">
        <v>29</v>
      </c>
      <c r="H20728" s="4" t="str">
        <f t="shared" si="647"/>
        <v>20</v>
      </c>
      <c r="I20728" s="13">
        <v>196.78370000000001</v>
      </c>
    </row>
    <row r="20729" spans="1:9" ht="15" customHeight="1" x14ac:dyDescent="0.25">
      <c r="A20729" s="5" t="str">
        <f t="shared" si="648"/>
        <v>Fluidized Bed</v>
      </c>
      <c r="B20729" s="5">
        <v>6</v>
      </c>
      <c r="C20729" s="6" t="s">
        <v>5</v>
      </c>
      <c r="D20729" s="6">
        <v>2</v>
      </c>
      <c r="E20729" s="7" t="s">
        <v>10</v>
      </c>
      <c r="F20729" s="7">
        <v>7</v>
      </c>
      <c r="G20729" s="8" t="s">
        <v>29</v>
      </c>
      <c r="H20729" s="4" t="str">
        <f t="shared" si="647"/>
        <v>20</v>
      </c>
      <c r="I20729" s="13">
        <v>39.483000000000004</v>
      </c>
    </row>
    <row r="20730" spans="1:9" ht="15" customHeight="1" x14ac:dyDescent="0.25">
      <c r="A20730" s="5" t="str">
        <f t="shared" si="648"/>
        <v>Hydropower</v>
      </c>
      <c r="B20730" s="5">
        <v>7</v>
      </c>
      <c r="C20730" s="6" t="s">
        <v>5</v>
      </c>
      <c r="D20730" s="6">
        <v>2</v>
      </c>
      <c r="E20730" s="7" t="s">
        <v>10</v>
      </c>
      <c r="F20730" s="7">
        <v>7</v>
      </c>
      <c r="G20730" s="8" t="s">
        <v>29</v>
      </c>
      <c r="H20730" s="4" t="str">
        <f t="shared" si="647"/>
        <v>20</v>
      </c>
      <c r="I20730" s="13">
        <v>0</v>
      </c>
    </row>
    <row r="20731" spans="1:9" ht="15" customHeight="1" x14ac:dyDescent="0.25">
      <c r="A20731" s="5" t="str">
        <f t="shared" si="648"/>
        <v>Wind</v>
      </c>
      <c r="B20731" s="5">
        <v>8</v>
      </c>
      <c r="C20731" s="6" t="s">
        <v>5</v>
      </c>
      <c r="D20731" s="6">
        <v>2</v>
      </c>
      <c r="E20731" s="7" t="s">
        <v>10</v>
      </c>
      <c r="F20731" s="7">
        <v>7</v>
      </c>
      <c r="G20731" s="8" t="s">
        <v>29</v>
      </c>
      <c r="H20731" s="4" t="str">
        <f t="shared" si="647"/>
        <v>20</v>
      </c>
      <c r="I20731" s="13">
        <v>9.2555000000000014</v>
      </c>
    </row>
    <row r="20732" spans="1:9" ht="15" customHeight="1" x14ac:dyDescent="0.25">
      <c r="A20732" s="5" t="str">
        <f t="shared" si="648"/>
        <v>Geothermal</v>
      </c>
      <c r="B20732" s="5">
        <v>9</v>
      </c>
      <c r="C20732" s="6" t="s">
        <v>5</v>
      </c>
      <c r="D20732" s="6">
        <v>2</v>
      </c>
      <c r="E20732" s="7" t="s">
        <v>10</v>
      </c>
      <c r="F20732" s="7">
        <v>7</v>
      </c>
      <c r="G20732" s="8" t="s">
        <v>29</v>
      </c>
      <c r="H20732" s="4" t="str">
        <f t="shared" si="647"/>
        <v>20</v>
      </c>
      <c r="I20732" s="13">
        <v>36.758352000000002</v>
      </c>
    </row>
    <row r="20733" spans="1:9" ht="15" customHeight="1" x14ac:dyDescent="0.25">
      <c r="A20733" s="5" t="str">
        <f t="shared" si="648"/>
        <v>Solar PV</v>
      </c>
      <c r="B20733" s="5">
        <v>10</v>
      </c>
      <c r="C20733" s="6" t="s">
        <v>5</v>
      </c>
      <c r="D20733" s="6">
        <v>2</v>
      </c>
      <c r="E20733" s="7" t="s">
        <v>10</v>
      </c>
      <c r="F20733" s="7">
        <v>7</v>
      </c>
      <c r="G20733" s="8" t="s">
        <v>29</v>
      </c>
      <c r="H20733" s="4" t="str">
        <f t="shared" si="647"/>
        <v>20</v>
      </c>
      <c r="I20733" s="13">
        <v>16.371000000000002</v>
      </c>
    </row>
    <row r="20734" spans="1:9" ht="15" customHeight="1" x14ac:dyDescent="0.25">
      <c r="A20734" s="5" t="str">
        <f t="shared" si="648"/>
        <v>Biomass</v>
      </c>
      <c r="B20734" s="5">
        <v>11</v>
      </c>
      <c r="C20734" s="6" t="s">
        <v>5</v>
      </c>
      <c r="D20734" s="6">
        <v>2</v>
      </c>
      <c r="E20734" s="7" t="s">
        <v>10</v>
      </c>
      <c r="F20734" s="7">
        <v>7</v>
      </c>
      <c r="G20734" s="8" t="s">
        <v>29</v>
      </c>
      <c r="H20734" s="4" t="str">
        <f t="shared" si="647"/>
        <v>20</v>
      </c>
      <c r="I20734" s="13">
        <v>5.3500000000000005</v>
      </c>
    </row>
    <row r="20735" spans="1:9" ht="15" customHeight="1" x14ac:dyDescent="0.25">
      <c r="A20735" s="5" t="str">
        <f t="shared" si="648"/>
        <v>Cogeneration</v>
      </c>
      <c r="B20735" s="5">
        <v>12</v>
      </c>
      <c r="C20735" s="6" t="s">
        <v>5</v>
      </c>
      <c r="D20735" s="6">
        <v>2</v>
      </c>
      <c r="E20735" s="7" t="s">
        <v>10</v>
      </c>
      <c r="F20735" s="7">
        <v>7</v>
      </c>
      <c r="G20735" s="8" t="s">
        <v>29</v>
      </c>
      <c r="H20735" s="4" t="str">
        <f t="shared" si="647"/>
        <v>20</v>
      </c>
      <c r="I20735" s="13">
        <v>39.836581500000001</v>
      </c>
    </row>
    <row r="20736" spans="1:9" ht="15" customHeight="1" x14ac:dyDescent="0.25">
      <c r="A20736" s="5" t="str">
        <f t="shared" si="648"/>
        <v>Nuclear</v>
      </c>
      <c r="B20736" s="5">
        <v>13</v>
      </c>
      <c r="C20736" s="6" t="s">
        <v>5</v>
      </c>
      <c r="D20736" s="6">
        <v>2</v>
      </c>
      <c r="E20736" s="7" t="s">
        <v>10</v>
      </c>
      <c r="F20736" s="7">
        <v>7</v>
      </c>
      <c r="G20736" s="8" t="s">
        <v>29</v>
      </c>
      <c r="H20736" s="4" t="str">
        <f t="shared" si="647"/>
        <v>20</v>
      </c>
      <c r="I20736" s="13">
        <v>24.770499999999998</v>
      </c>
    </row>
    <row r="20737" spans="1:9" ht="15" customHeight="1" x14ac:dyDescent="0.25">
      <c r="A20737" s="5" t="str">
        <f t="shared" si="648"/>
        <v>Conventional Thermoelectric</v>
      </c>
      <c r="B20737" s="5">
        <v>1</v>
      </c>
      <c r="C20737" s="6" t="s">
        <v>6</v>
      </c>
      <c r="D20737" s="6">
        <v>3</v>
      </c>
      <c r="E20737" s="7" t="s">
        <v>10</v>
      </c>
      <c r="F20737" s="7">
        <v>7</v>
      </c>
      <c r="G20737" s="8" t="s">
        <v>29</v>
      </c>
      <c r="H20737" s="4" t="str">
        <f t="shared" si="647"/>
        <v>20</v>
      </c>
      <c r="I20737" s="13">
        <v>63.954327999999997</v>
      </c>
    </row>
    <row r="20738" spans="1:9" ht="15" customHeight="1" x14ac:dyDescent="0.25">
      <c r="A20738" s="5" t="str">
        <f t="shared" si="648"/>
        <v>Combined Cycle</v>
      </c>
      <c r="B20738" s="5">
        <v>2</v>
      </c>
      <c r="C20738" s="6" t="s">
        <v>6</v>
      </c>
      <c r="D20738" s="6">
        <v>3</v>
      </c>
      <c r="E20738" s="7" t="s">
        <v>10</v>
      </c>
      <c r="F20738" s="7">
        <v>7</v>
      </c>
      <c r="G20738" s="8" t="s">
        <v>29</v>
      </c>
      <c r="H20738" s="4" t="str">
        <f t="shared" si="647"/>
        <v>20</v>
      </c>
      <c r="I20738" s="13">
        <v>26.557721000000001</v>
      </c>
    </row>
    <row r="20739" spans="1:9" ht="15" customHeight="1" x14ac:dyDescent="0.25">
      <c r="A20739" s="5" t="str">
        <f t="shared" si="648"/>
        <v>Coal</v>
      </c>
      <c r="B20739" s="5">
        <v>3</v>
      </c>
      <c r="C20739" s="6" t="s">
        <v>6</v>
      </c>
      <c r="D20739" s="6">
        <v>3</v>
      </c>
      <c r="E20739" s="7" t="s">
        <v>10</v>
      </c>
      <c r="F20739" s="7">
        <v>7</v>
      </c>
      <c r="G20739" s="8" t="s">
        <v>29</v>
      </c>
      <c r="H20739" s="4" t="str">
        <f t="shared" si="647"/>
        <v>20</v>
      </c>
      <c r="I20739" s="13">
        <v>39.483000000000004</v>
      </c>
    </row>
    <row r="20740" spans="1:9" ht="15" customHeight="1" x14ac:dyDescent="0.25">
      <c r="A20740" s="5" t="str">
        <f t="shared" si="648"/>
        <v>Turbogas</v>
      </c>
      <c r="B20740" s="5">
        <v>4</v>
      </c>
      <c r="C20740" s="6" t="s">
        <v>6</v>
      </c>
      <c r="D20740" s="6">
        <v>3</v>
      </c>
      <c r="E20740" s="7" t="s">
        <v>10</v>
      </c>
      <c r="F20740" s="7">
        <v>7</v>
      </c>
      <c r="G20740" s="8" t="s">
        <v>29</v>
      </c>
      <c r="H20740" s="4" t="str">
        <f t="shared" si="647"/>
        <v>20</v>
      </c>
      <c r="I20740" s="13">
        <v>42.566739999999996</v>
      </c>
    </row>
    <row r="20741" spans="1:9" ht="15" customHeight="1" x14ac:dyDescent="0.25">
      <c r="A20741" s="5" t="str">
        <f t="shared" si="648"/>
        <v>Internal Combustion</v>
      </c>
      <c r="B20741" s="5">
        <v>5</v>
      </c>
      <c r="C20741" s="6" t="s">
        <v>6</v>
      </c>
      <c r="D20741" s="6">
        <v>3</v>
      </c>
      <c r="E20741" s="7" t="s">
        <v>10</v>
      </c>
      <c r="F20741" s="7">
        <v>7</v>
      </c>
      <c r="G20741" s="8" t="s">
        <v>29</v>
      </c>
      <c r="H20741" s="4" t="str">
        <f t="shared" si="647"/>
        <v>20</v>
      </c>
      <c r="I20741" s="13">
        <v>196.78370000000001</v>
      </c>
    </row>
    <row r="20742" spans="1:9" ht="15" customHeight="1" x14ac:dyDescent="0.25">
      <c r="A20742" s="5" t="str">
        <f t="shared" si="648"/>
        <v>Fluidized Bed</v>
      </c>
      <c r="B20742" s="5">
        <v>6</v>
      </c>
      <c r="C20742" s="6" t="s">
        <v>6</v>
      </c>
      <c r="D20742" s="6">
        <v>3</v>
      </c>
      <c r="E20742" s="7" t="s">
        <v>10</v>
      </c>
      <c r="F20742" s="7">
        <v>7</v>
      </c>
      <c r="G20742" s="8" t="s">
        <v>29</v>
      </c>
      <c r="H20742" s="4" t="str">
        <f t="shared" si="647"/>
        <v>20</v>
      </c>
      <c r="I20742" s="13">
        <v>39.483000000000004</v>
      </c>
    </row>
    <row r="20743" spans="1:9" ht="15" customHeight="1" x14ac:dyDescent="0.25">
      <c r="A20743" s="5" t="str">
        <f t="shared" si="648"/>
        <v>Hydropower</v>
      </c>
      <c r="B20743" s="5">
        <v>7</v>
      </c>
      <c r="C20743" s="6" t="s">
        <v>6</v>
      </c>
      <c r="D20743" s="6">
        <v>3</v>
      </c>
      <c r="E20743" s="7" t="s">
        <v>10</v>
      </c>
      <c r="F20743" s="7">
        <v>7</v>
      </c>
      <c r="G20743" s="8" t="s">
        <v>29</v>
      </c>
      <c r="H20743" s="4" t="str">
        <f t="shared" si="647"/>
        <v>20</v>
      </c>
      <c r="I20743" s="13">
        <v>0</v>
      </c>
    </row>
    <row r="20744" spans="1:9" ht="15" customHeight="1" x14ac:dyDescent="0.25">
      <c r="A20744" s="5" t="str">
        <f t="shared" si="648"/>
        <v>Wind</v>
      </c>
      <c r="B20744" s="5">
        <v>8</v>
      </c>
      <c r="C20744" s="6" t="s">
        <v>6</v>
      </c>
      <c r="D20744" s="6">
        <v>3</v>
      </c>
      <c r="E20744" s="7" t="s">
        <v>10</v>
      </c>
      <c r="F20744" s="7">
        <v>7</v>
      </c>
      <c r="G20744" s="8" t="s">
        <v>29</v>
      </c>
      <c r="H20744" s="4" t="str">
        <f t="shared" ref="H20744:H20807" si="649">CONCATENATE(RIGHT(G20744,2))</f>
        <v>20</v>
      </c>
      <c r="I20744" s="13">
        <v>9.2555000000000014</v>
      </c>
    </row>
    <row r="20745" spans="1:9" ht="15" customHeight="1" x14ac:dyDescent="0.25">
      <c r="A20745" s="5" t="str">
        <f t="shared" si="648"/>
        <v>Geothermal</v>
      </c>
      <c r="B20745" s="5">
        <v>9</v>
      </c>
      <c r="C20745" s="6" t="s">
        <v>6</v>
      </c>
      <c r="D20745" s="6">
        <v>3</v>
      </c>
      <c r="E20745" s="7" t="s">
        <v>10</v>
      </c>
      <c r="F20745" s="7">
        <v>7</v>
      </c>
      <c r="G20745" s="8" t="s">
        <v>29</v>
      </c>
      <c r="H20745" s="4" t="str">
        <f t="shared" si="649"/>
        <v>20</v>
      </c>
      <c r="I20745" s="13">
        <v>36.758352000000002</v>
      </c>
    </row>
    <row r="20746" spans="1:9" ht="15" customHeight="1" x14ac:dyDescent="0.25">
      <c r="A20746" s="5" t="str">
        <f t="shared" si="648"/>
        <v>Solar PV</v>
      </c>
      <c r="B20746" s="5">
        <v>10</v>
      </c>
      <c r="C20746" s="6" t="s">
        <v>6</v>
      </c>
      <c r="D20746" s="6">
        <v>3</v>
      </c>
      <c r="E20746" s="7" t="s">
        <v>10</v>
      </c>
      <c r="F20746" s="7">
        <v>7</v>
      </c>
      <c r="G20746" s="8" t="s">
        <v>29</v>
      </c>
      <c r="H20746" s="4" t="str">
        <f t="shared" si="649"/>
        <v>20</v>
      </c>
      <c r="I20746" s="13">
        <v>16.371000000000002</v>
      </c>
    </row>
    <row r="20747" spans="1:9" ht="15" customHeight="1" x14ac:dyDescent="0.25">
      <c r="A20747" s="5" t="str">
        <f t="shared" si="648"/>
        <v>Biomass</v>
      </c>
      <c r="B20747" s="5">
        <v>11</v>
      </c>
      <c r="C20747" s="6" t="s">
        <v>6</v>
      </c>
      <c r="D20747" s="6">
        <v>3</v>
      </c>
      <c r="E20747" s="7" t="s">
        <v>10</v>
      </c>
      <c r="F20747" s="7">
        <v>7</v>
      </c>
      <c r="G20747" s="8" t="s">
        <v>29</v>
      </c>
      <c r="H20747" s="4" t="str">
        <f t="shared" si="649"/>
        <v>20</v>
      </c>
      <c r="I20747" s="13">
        <v>5.3500000000000005</v>
      </c>
    </row>
    <row r="20748" spans="1:9" ht="15" customHeight="1" x14ac:dyDescent="0.25">
      <c r="A20748" s="5" t="str">
        <f t="shared" si="648"/>
        <v>Cogeneration</v>
      </c>
      <c r="B20748" s="5">
        <v>12</v>
      </c>
      <c r="C20748" s="6" t="s">
        <v>6</v>
      </c>
      <c r="D20748" s="6">
        <v>3</v>
      </c>
      <c r="E20748" s="7" t="s">
        <v>10</v>
      </c>
      <c r="F20748" s="7">
        <v>7</v>
      </c>
      <c r="G20748" s="8" t="s">
        <v>29</v>
      </c>
      <c r="H20748" s="4" t="str">
        <f t="shared" si="649"/>
        <v>20</v>
      </c>
      <c r="I20748" s="13">
        <v>26.557721000000001</v>
      </c>
    </row>
    <row r="20749" spans="1:9" ht="15" customHeight="1" x14ac:dyDescent="0.25">
      <c r="A20749" s="5" t="str">
        <f t="shared" si="648"/>
        <v>Nuclear</v>
      </c>
      <c r="B20749" s="5">
        <v>13</v>
      </c>
      <c r="C20749" s="6" t="s">
        <v>6</v>
      </c>
      <c r="D20749" s="6">
        <v>3</v>
      </c>
      <c r="E20749" s="7" t="s">
        <v>10</v>
      </c>
      <c r="F20749" s="7">
        <v>7</v>
      </c>
      <c r="G20749" s="8" t="s">
        <v>29</v>
      </c>
      <c r="H20749" s="4" t="str">
        <f t="shared" si="649"/>
        <v>20</v>
      </c>
      <c r="I20749" s="13">
        <v>24.770499999999998</v>
      </c>
    </row>
    <row r="20750" spans="1:9" ht="15" customHeight="1" x14ac:dyDescent="0.25">
      <c r="A20750" s="5" t="str">
        <f t="shared" si="648"/>
        <v>Conventional Thermoelectric</v>
      </c>
      <c r="B20750" s="5">
        <v>1</v>
      </c>
      <c r="C20750" s="6" t="s">
        <v>7</v>
      </c>
      <c r="D20750" s="6">
        <v>4</v>
      </c>
      <c r="E20750" s="7" t="s">
        <v>10</v>
      </c>
      <c r="F20750" s="7">
        <v>7</v>
      </c>
      <c r="G20750" s="8" t="s">
        <v>29</v>
      </c>
      <c r="H20750" s="4" t="str">
        <f t="shared" si="649"/>
        <v>20</v>
      </c>
      <c r="I20750" s="13">
        <v>63.954327999999997</v>
      </c>
    </row>
    <row r="20751" spans="1:9" ht="15" customHeight="1" x14ac:dyDescent="0.25">
      <c r="A20751" s="5" t="str">
        <f t="shared" si="648"/>
        <v>Combined Cycle</v>
      </c>
      <c r="B20751" s="5">
        <v>2</v>
      </c>
      <c r="C20751" s="6" t="s">
        <v>7</v>
      </c>
      <c r="D20751" s="6">
        <v>4</v>
      </c>
      <c r="E20751" s="7" t="s">
        <v>10</v>
      </c>
      <c r="F20751" s="7">
        <v>7</v>
      </c>
      <c r="G20751" s="8" t="s">
        <v>29</v>
      </c>
      <c r="H20751" s="4" t="str">
        <f t="shared" si="649"/>
        <v>20</v>
      </c>
      <c r="I20751" s="13">
        <v>26.004435145833337</v>
      </c>
    </row>
    <row r="20752" spans="1:9" ht="15" customHeight="1" x14ac:dyDescent="0.25">
      <c r="A20752" s="5" t="str">
        <f t="shared" ref="A20752:A20815" si="650">A20739</f>
        <v>Coal</v>
      </c>
      <c r="B20752" s="5">
        <v>3</v>
      </c>
      <c r="C20752" s="6" t="s">
        <v>7</v>
      </c>
      <c r="D20752" s="6">
        <v>4</v>
      </c>
      <c r="E20752" s="7" t="s">
        <v>10</v>
      </c>
      <c r="F20752" s="7">
        <v>7</v>
      </c>
      <c r="G20752" s="8" t="s">
        <v>29</v>
      </c>
      <c r="H20752" s="4" t="str">
        <f t="shared" si="649"/>
        <v>20</v>
      </c>
      <c r="I20752" s="13">
        <v>39.483000000000004</v>
      </c>
    </row>
    <row r="20753" spans="1:9" ht="15" customHeight="1" x14ac:dyDescent="0.25">
      <c r="A20753" s="5" t="str">
        <f t="shared" si="650"/>
        <v>Turbogas</v>
      </c>
      <c r="B20753" s="5">
        <v>4</v>
      </c>
      <c r="C20753" s="6" t="s">
        <v>7</v>
      </c>
      <c r="D20753" s="6">
        <v>4</v>
      </c>
      <c r="E20753" s="7" t="s">
        <v>10</v>
      </c>
      <c r="F20753" s="7">
        <v>7</v>
      </c>
      <c r="G20753" s="8" t="s">
        <v>29</v>
      </c>
      <c r="H20753" s="4" t="str">
        <f t="shared" si="649"/>
        <v>20</v>
      </c>
      <c r="I20753" s="13">
        <v>41.679932916666665</v>
      </c>
    </row>
    <row r="20754" spans="1:9" ht="15" customHeight="1" x14ac:dyDescent="0.25">
      <c r="A20754" s="5" t="str">
        <f t="shared" si="650"/>
        <v>Internal Combustion</v>
      </c>
      <c r="B20754" s="5">
        <v>5</v>
      </c>
      <c r="C20754" s="6" t="s">
        <v>7</v>
      </c>
      <c r="D20754" s="6">
        <v>4</v>
      </c>
      <c r="E20754" s="7" t="s">
        <v>10</v>
      </c>
      <c r="F20754" s="7">
        <v>7</v>
      </c>
      <c r="G20754" s="8" t="s">
        <v>29</v>
      </c>
      <c r="H20754" s="4" t="str">
        <f t="shared" si="649"/>
        <v>20</v>
      </c>
      <c r="I20754" s="13">
        <v>196.78370000000001</v>
      </c>
    </row>
    <row r="20755" spans="1:9" ht="15" customHeight="1" x14ac:dyDescent="0.25">
      <c r="A20755" s="5" t="str">
        <f t="shared" si="650"/>
        <v>Fluidized Bed</v>
      </c>
      <c r="B20755" s="5">
        <v>6</v>
      </c>
      <c r="C20755" s="6" t="s">
        <v>7</v>
      </c>
      <c r="D20755" s="6">
        <v>4</v>
      </c>
      <c r="E20755" s="7" t="s">
        <v>10</v>
      </c>
      <c r="F20755" s="7">
        <v>7</v>
      </c>
      <c r="G20755" s="8" t="s">
        <v>29</v>
      </c>
      <c r="H20755" s="4" t="str">
        <f t="shared" si="649"/>
        <v>20</v>
      </c>
      <c r="I20755" s="13">
        <v>39.483000000000004</v>
      </c>
    </row>
    <row r="20756" spans="1:9" ht="15" customHeight="1" x14ac:dyDescent="0.25">
      <c r="A20756" s="5" t="str">
        <f t="shared" si="650"/>
        <v>Hydropower</v>
      </c>
      <c r="B20756" s="5">
        <v>7</v>
      </c>
      <c r="C20756" s="6" t="s">
        <v>7</v>
      </c>
      <c r="D20756" s="6">
        <v>4</v>
      </c>
      <c r="E20756" s="7" t="s">
        <v>10</v>
      </c>
      <c r="F20756" s="7">
        <v>7</v>
      </c>
      <c r="G20756" s="8" t="s">
        <v>29</v>
      </c>
      <c r="H20756" s="4" t="str">
        <f t="shared" si="649"/>
        <v>20</v>
      </c>
      <c r="I20756" s="13">
        <v>0</v>
      </c>
    </row>
    <row r="20757" spans="1:9" ht="15" customHeight="1" x14ac:dyDescent="0.25">
      <c r="A20757" s="5" t="str">
        <f t="shared" si="650"/>
        <v>Wind</v>
      </c>
      <c r="B20757" s="5">
        <v>8</v>
      </c>
      <c r="C20757" s="6" t="s">
        <v>7</v>
      </c>
      <c r="D20757" s="6">
        <v>4</v>
      </c>
      <c r="E20757" s="7" t="s">
        <v>10</v>
      </c>
      <c r="F20757" s="7">
        <v>7</v>
      </c>
      <c r="G20757" s="8" t="s">
        <v>29</v>
      </c>
      <c r="H20757" s="4" t="str">
        <f t="shared" si="649"/>
        <v>20</v>
      </c>
      <c r="I20757" s="13">
        <v>9.2555000000000014</v>
      </c>
    </row>
    <row r="20758" spans="1:9" ht="15" customHeight="1" x14ac:dyDescent="0.25">
      <c r="A20758" s="5" t="str">
        <f t="shared" si="650"/>
        <v>Geothermal</v>
      </c>
      <c r="B20758" s="5">
        <v>9</v>
      </c>
      <c r="C20758" s="6" t="s">
        <v>7</v>
      </c>
      <c r="D20758" s="6">
        <v>4</v>
      </c>
      <c r="E20758" s="7" t="s">
        <v>10</v>
      </c>
      <c r="F20758" s="7">
        <v>7</v>
      </c>
      <c r="G20758" s="8" t="s">
        <v>29</v>
      </c>
      <c r="H20758" s="4" t="str">
        <f t="shared" si="649"/>
        <v>20</v>
      </c>
      <c r="I20758" s="13">
        <v>36.758352000000002</v>
      </c>
    </row>
    <row r="20759" spans="1:9" ht="15" customHeight="1" x14ac:dyDescent="0.25">
      <c r="A20759" s="5" t="str">
        <f t="shared" si="650"/>
        <v>Solar PV</v>
      </c>
      <c r="B20759" s="5">
        <v>10</v>
      </c>
      <c r="C20759" s="6" t="s">
        <v>7</v>
      </c>
      <c r="D20759" s="6">
        <v>4</v>
      </c>
      <c r="E20759" s="7" t="s">
        <v>10</v>
      </c>
      <c r="F20759" s="7">
        <v>7</v>
      </c>
      <c r="G20759" s="8" t="s">
        <v>29</v>
      </c>
      <c r="H20759" s="4" t="str">
        <f t="shared" si="649"/>
        <v>20</v>
      </c>
      <c r="I20759" s="13">
        <v>16.371000000000002</v>
      </c>
    </row>
    <row r="20760" spans="1:9" ht="15" customHeight="1" x14ac:dyDescent="0.25">
      <c r="A20760" s="5" t="str">
        <f t="shared" si="650"/>
        <v>Biomass</v>
      </c>
      <c r="B20760" s="5">
        <v>11</v>
      </c>
      <c r="C20760" s="6" t="s">
        <v>7</v>
      </c>
      <c r="D20760" s="6">
        <v>4</v>
      </c>
      <c r="E20760" s="7" t="s">
        <v>10</v>
      </c>
      <c r="F20760" s="7">
        <v>7</v>
      </c>
      <c r="G20760" s="8" t="s">
        <v>29</v>
      </c>
      <c r="H20760" s="4" t="str">
        <f t="shared" si="649"/>
        <v>20</v>
      </c>
      <c r="I20760" s="13">
        <v>5.3500000000000005</v>
      </c>
    </row>
    <row r="20761" spans="1:9" ht="15" customHeight="1" x14ac:dyDescent="0.25">
      <c r="A20761" s="5" t="str">
        <f t="shared" si="650"/>
        <v>Cogeneration</v>
      </c>
      <c r="B20761" s="5">
        <v>12</v>
      </c>
      <c r="C20761" s="6" t="s">
        <v>7</v>
      </c>
      <c r="D20761" s="6">
        <v>4</v>
      </c>
      <c r="E20761" s="7" t="s">
        <v>10</v>
      </c>
      <c r="F20761" s="7">
        <v>7</v>
      </c>
      <c r="G20761" s="8" t="s">
        <v>29</v>
      </c>
      <c r="H20761" s="4" t="str">
        <f t="shared" si="649"/>
        <v>20</v>
      </c>
      <c r="I20761" s="13">
        <v>26.004435145833337</v>
      </c>
    </row>
    <row r="20762" spans="1:9" ht="15" customHeight="1" x14ac:dyDescent="0.25">
      <c r="A20762" s="5" t="str">
        <f t="shared" si="650"/>
        <v>Nuclear</v>
      </c>
      <c r="B20762" s="5">
        <v>13</v>
      </c>
      <c r="C20762" s="6" t="s">
        <v>7</v>
      </c>
      <c r="D20762" s="6">
        <v>4</v>
      </c>
      <c r="E20762" s="7" t="s">
        <v>10</v>
      </c>
      <c r="F20762" s="7">
        <v>7</v>
      </c>
      <c r="G20762" s="8" t="s">
        <v>29</v>
      </c>
      <c r="H20762" s="4" t="str">
        <f t="shared" si="649"/>
        <v>20</v>
      </c>
      <c r="I20762" s="13">
        <v>24.770499999999998</v>
      </c>
    </row>
    <row r="20763" spans="1:9" ht="15" customHeight="1" x14ac:dyDescent="0.25">
      <c r="A20763" s="5" t="str">
        <f t="shared" si="650"/>
        <v>Conventional Thermoelectric</v>
      </c>
      <c r="B20763" s="5">
        <v>1</v>
      </c>
      <c r="C20763" s="6" t="s">
        <v>8</v>
      </c>
      <c r="D20763" s="6">
        <v>5</v>
      </c>
      <c r="E20763" s="7" t="s">
        <v>10</v>
      </c>
      <c r="F20763" s="7">
        <v>7</v>
      </c>
      <c r="G20763" s="8" t="s">
        <v>29</v>
      </c>
      <c r="H20763" s="4" t="str">
        <f t="shared" si="649"/>
        <v>20</v>
      </c>
      <c r="I20763" s="13">
        <v>63.954327999999997</v>
      </c>
    </row>
    <row r="20764" spans="1:9" ht="15" customHeight="1" x14ac:dyDescent="0.25">
      <c r="A20764" s="5" t="str">
        <f t="shared" si="650"/>
        <v>Combined Cycle</v>
      </c>
      <c r="B20764" s="5">
        <v>2</v>
      </c>
      <c r="C20764" s="6" t="s">
        <v>8</v>
      </c>
      <c r="D20764" s="6">
        <v>5</v>
      </c>
      <c r="E20764" s="7" t="s">
        <v>10</v>
      </c>
      <c r="F20764" s="7">
        <v>7</v>
      </c>
      <c r="G20764" s="8" t="s">
        <v>29</v>
      </c>
      <c r="H20764" s="4" t="str">
        <f t="shared" si="649"/>
        <v>20</v>
      </c>
      <c r="I20764" s="13">
        <v>25.783120804166671</v>
      </c>
    </row>
    <row r="20765" spans="1:9" ht="15" customHeight="1" x14ac:dyDescent="0.25">
      <c r="A20765" s="5" t="str">
        <f t="shared" si="650"/>
        <v>Coal</v>
      </c>
      <c r="B20765" s="5">
        <v>3</v>
      </c>
      <c r="C20765" s="6" t="s">
        <v>8</v>
      </c>
      <c r="D20765" s="6">
        <v>5</v>
      </c>
      <c r="E20765" s="7" t="s">
        <v>10</v>
      </c>
      <c r="F20765" s="7">
        <v>7</v>
      </c>
      <c r="G20765" s="8" t="s">
        <v>29</v>
      </c>
      <c r="H20765" s="4" t="str">
        <f t="shared" si="649"/>
        <v>20</v>
      </c>
      <c r="I20765" s="13">
        <v>39.483000000000004</v>
      </c>
    </row>
    <row r="20766" spans="1:9" ht="15" customHeight="1" x14ac:dyDescent="0.25">
      <c r="A20766" s="5" t="str">
        <f t="shared" si="650"/>
        <v>Turbogas</v>
      </c>
      <c r="B20766" s="5">
        <v>4</v>
      </c>
      <c r="C20766" s="6" t="s">
        <v>8</v>
      </c>
      <c r="D20766" s="6">
        <v>5</v>
      </c>
      <c r="E20766" s="7" t="s">
        <v>10</v>
      </c>
      <c r="F20766" s="7">
        <v>7</v>
      </c>
      <c r="G20766" s="8" t="s">
        <v>29</v>
      </c>
      <c r="H20766" s="4" t="str">
        <f t="shared" si="649"/>
        <v>20</v>
      </c>
      <c r="I20766" s="13">
        <v>41.325210083333332</v>
      </c>
    </row>
    <row r="20767" spans="1:9" ht="15" customHeight="1" x14ac:dyDescent="0.25">
      <c r="A20767" s="5" t="str">
        <f t="shared" si="650"/>
        <v>Internal Combustion</v>
      </c>
      <c r="B20767" s="5">
        <v>5</v>
      </c>
      <c r="C20767" s="6" t="s">
        <v>8</v>
      </c>
      <c r="D20767" s="6">
        <v>5</v>
      </c>
      <c r="E20767" s="7" t="s">
        <v>10</v>
      </c>
      <c r="F20767" s="7">
        <v>7</v>
      </c>
      <c r="G20767" s="8" t="s">
        <v>29</v>
      </c>
      <c r="H20767" s="4" t="str">
        <f t="shared" si="649"/>
        <v>20</v>
      </c>
      <c r="I20767" s="13">
        <v>196.78370000000001</v>
      </c>
    </row>
    <row r="20768" spans="1:9" ht="15" customHeight="1" x14ac:dyDescent="0.25">
      <c r="A20768" s="5" t="str">
        <f t="shared" si="650"/>
        <v>Fluidized Bed</v>
      </c>
      <c r="B20768" s="5">
        <v>6</v>
      </c>
      <c r="C20768" s="6" t="s">
        <v>8</v>
      </c>
      <c r="D20768" s="6">
        <v>5</v>
      </c>
      <c r="E20768" s="7" t="s">
        <v>10</v>
      </c>
      <c r="F20768" s="7">
        <v>7</v>
      </c>
      <c r="G20768" s="8" t="s">
        <v>29</v>
      </c>
      <c r="H20768" s="4" t="str">
        <f t="shared" si="649"/>
        <v>20</v>
      </c>
      <c r="I20768" s="13">
        <v>39.483000000000004</v>
      </c>
    </row>
    <row r="20769" spans="1:9" ht="15" customHeight="1" x14ac:dyDescent="0.25">
      <c r="A20769" s="5" t="str">
        <f t="shared" si="650"/>
        <v>Hydropower</v>
      </c>
      <c r="B20769" s="5">
        <v>7</v>
      </c>
      <c r="C20769" s="6" t="s">
        <v>8</v>
      </c>
      <c r="D20769" s="6">
        <v>5</v>
      </c>
      <c r="E20769" s="7" t="s">
        <v>10</v>
      </c>
      <c r="F20769" s="7">
        <v>7</v>
      </c>
      <c r="G20769" s="8" t="s">
        <v>29</v>
      </c>
      <c r="H20769" s="4" t="str">
        <f t="shared" si="649"/>
        <v>20</v>
      </c>
      <c r="I20769" s="13">
        <v>0</v>
      </c>
    </row>
    <row r="20770" spans="1:9" ht="15" customHeight="1" x14ac:dyDescent="0.25">
      <c r="A20770" s="5" t="str">
        <f t="shared" si="650"/>
        <v>Wind</v>
      </c>
      <c r="B20770" s="5">
        <v>8</v>
      </c>
      <c r="C20770" s="6" t="s">
        <v>8</v>
      </c>
      <c r="D20770" s="6">
        <v>5</v>
      </c>
      <c r="E20770" s="7" t="s">
        <v>10</v>
      </c>
      <c r="F20770" s="7">
        <v>7</v>
      </c>
      <c r="G20770" s="8" t="s">
        <v>29</v>
      </c>
      <c r="H20770" s="4" t="str">
        <f t="shared" si="649"/>
        <v>20</v>
      </c>
      <c r="I20770" s="13">
        <v>9.2555000000000014</v>
      </c>
    </row>
    <row r="20771" spans="1:9" ht="15" customHeight="1" x14ac:dyDescent="0.25">
      <c r="A20771" s="5" t="str">
        <f t="shared" si="650"/>
        <v>Geothermal</v>
      </c>
      <c r="B20771" s="5">
        <v>9</v>
      </c>
      <c r="C20771" s="6" t="s">
        <v>8</v>
      </c>
      <c r="D20771" s="6">
        <v>5</v>
      </c>
      <c r="E20771" s="7" t="s">
        <v>10</v>
      </c>
      <c r="F20771" s="7">
        <v>7</v>
      </c>
      <c r="G20771" s="8" t="s">
        <v>29</v>
      </c>
      <c r="H20771" s="4" t="str">
        <f t="shared" si="649"/>
        <v>20</v>
      </c>
      <c r="I20771" s="13">
        <v>36.758352000000002</v>
      </c>
    </row>
    <row r="20772" spans="1:9" ht="15" customHeight="1" x14ac:dyDescent="0.25">
      <c r="A20772" s="5" t="str">
        <f t="shared" si="650"/>
        <v>Solar PV</v>
      </c>
      <c r="B20772" s="5">
        <v>10</v>
      </c>
      <c r="C20772" s="6" t="s">
        <v>8</v>
      </c>
      <c r="D20772" s="6">
        <v>5</v>
      </c>
      <c r="E20772" s="7" t="s">
        <v>10</v>
      </c>
      <c r="F20772" s="7">
        <v>7</v>
      </c>
      <c r="G20772" s="8" t="s">
        <v>29</v>
      </c>
      <c r="H20772" s="4" t="str">
        <f t="shared" si="649"/>
        <v>20</v>
      </c>
      <c r="I20772" s="13">
        <v>16.371000000000002</v>
      </c>
    </row>
    <row r="20773" spans="1:9" ht="15" customHeight="1" x14ac:dyDescent="0.25">
      <c r="A20773" s="5" t="str">
        <f t="shared" si="650"/>
        <v>Biomass</v>
      </c>
      <c r="B20773" s="5">
        <v>11</v>
      </c>
      <c r="C20773" s="6" t="s">
        <v>8</v>
      </c>
      <c r="D20773" s="6">
        <v>5</v>
      </c>
      <c r="E20773" s="7" t="s">
        <v>10</v>
      </c>
      <c r="F20773" s="7">
        <v>7</v>
      </c>
      <c r="G20773" s="8" t="s">
        <v>29</v>
      </c>
      <c r="H20773" s="4" t="str">
        <f t="shared" si="649"/>
        <v>20</v>
      </c>
      <c r="I20773" s="13">
        <v>5.3500000000000005</v>
      </c>
    </row>
    <row r="20774" spans="1:9" ht="15" customHeight="1" x14ac:dyDescent="0.25">
      <c r="A20774" s="5" t="str">
        <f t="shared" si="650"/>
        <v>Cogeneration</v>
      </c>
      <c r="B20774" s="5">
        <v>12</v>
      </c>
      <c r="C20774" s="6" t="s">
        <v>8</v>
      </c>
      <c r="D20774" s="6">
        <v>5</v>
      </c>
      <c r="E20774" s="7" t="s">
        <v>10</v>
      </c>
      <c r="F20774" s="7">
        <v>7</v>
      </c>
      <c r="G20774" s="8" t="s">
        <v>29</v>
      </c>
      <c r="H20774" s="4" t="str">
        <f t="shared" si="649"/>
        <v>20</v>
      </c>
      <c r="I20774" s="13">
        <v>25.783120804166671</v>
      </c>
    </row>
    <row r="20775" spans="1:9" ht="15" customHeight="1" x14ac:dyDescent="0.25">
      <c r="A20775" s="5" t="str">
        <f t="shared" si="650"/>
        <v>Nuclear</v>
      </c>
      <c r="B20775" s="5">
        <v>13</v>
      </c>
      <c r="C20775" s="6" t="s">
        <v>8</v>
      </c>
      <c r="D20775" s="6">
        <v>5</v>
      </c>
      <c r="E20775" s="7" t="s">
        <v>10</v>
      </c>
      <c r="F20775" s="7">
        <v>7</v>
      </c>
      <c r="G20775" s="8" t="s">
        <v>29</v>
      </c>
      <c r="H20775" s="4" t="str">
        <f t="shared" si="649"/>
        <v>20</v>
      </c>
      <c r="I20775" s="13">
        <v>24.770499999999998</v>
      </c>
    </row>
    <row r="20776" spans="1:9" ht="15" customHeight="1" x14ac:dyDescent="0.25">
      <c r="A20776" s="5" t="str">
        <f t="shared" si="650"/>
        <v>Conventional Thermoelectric</v>
      </c>
      <c r="B20776" s="5">
        <v>1</v>
      </c>
      <c r="C20776" s="6" t="s">
        <v>9</v>
      </c>
      <c r="D20776" s="6">
        <v>6</v>
      </c>
      <c r="E20776" s="7" t="s">
        <v>10</v>
      </c>
      <c r="F20776" s="7">
        <v>7</v>
      </c>
      <c r="G20776" s="8" t="s">
        <v>29</v>
      </c>
      <c r="H20776" s="4" t="str">
        <f t="shared" si="649"/>
        <v>20</v>
      </c>
      <c r="I20776" s="13">
        <v>63.954327999999997</v>
      </c>
    </row>
    <row r="20777" spans="1:9" ht="15" customHeight="1" x14ac:dyDescent="0.25">
      <c r="A20777" s="5" t="str">
        <f t="shared" si="650"/>
        <v>Combined Cycle</v>
      </c>
      <c r="B20777" s="5">
        <v>2</v>
      </c>
      <c r="C20777" s="6" t="s">
        <v>9</v>
      </c>
      <c r="D20777" s="6">
        <v>6</v>
      </c>
      <c r="E20777" s="7" t="s">
        <v>10</v>
      </c>
      <c r="F20777" s="7">
        <v>7</v>
      </c>
      <c r="G20777" s="8" t="s">
        <v>29</v>
      </c>
      <c r="H20777" s="4" t="str">
        <f t="shared" si="649"/>
        <v>20</v>
      </c>
      <c r="I20777" s="13">
        <v>25.783120804166671</v>
      </c>
    </row>
    <row r="20778" spans="1:9" ht="15" customHeight="1" x14ac:dyDescent="0.25">
      <c r="A20778" s="5" t="str">
        <f t="shared" si="650"/>
        <v>Coal</v>
      </c>
      <c r="B20778" s="5">
        <v>3</v>
      </c>
      <c r="C20778" s="6" t="s">
        <v>9</v>
      </c>
      <c r="D20778" s="6">
        <v>6</v>
      </c>
      <c r="E20778" s="7" t="s">
        <v>10</v>
      </c>
      <c r="F20778" s="7">
        <v>7</v>
      </c>
      <c r="G20778" s="8" t="s">
        <v>29</v>
      </c>
      <c r="H20778" s="4" t="str">
        <f t="shared" si="649"/>
        <v>20</v>
      </c>
      <c r="I20778" s="13">
        <v>39.483000000000004</v>
      </c>
    </row>
    <row r="20779" spans="1:9" ht="15" customHeight="1" x14ac:dyDescent="0.25">
      <c r="A20779" s="5" t="str">
        <f t="shared" si="650"/>
        <v>Turbogas</v>
      </c>
      <c r="B20779" s="5">
        <v>4</v>
      </c>
      <c r="C20779" s="6" t="s">
        <v>9</v>
      </c>
      <c r="D20779" s="6">
        <v>6</v>
      </c>
      <c r="E20779" s="7" t="s">
        <v>10</v>
      </c>
      <c r="F20779" s="7">
        <v>7</v>
      </c>
      <c r="G20779" s="8" t="s">
        <v>29</v>
      </c>
      <c r="H20779" s="4" t="str">
        <f t="shared" si="649"/>
        <v>20</v>
      </c>
      <c r="I20779" s="13">
        <v>41.325210083333332</v>
      </c>
    </row>
    <row r="20780" spans="1:9" ht="15" customHeight="1" x14ac:dyDescent="0.25">
      <c r="A20780" s="5" t="str">
        <f t="shared" si="650"/>
        <v>Internal Combustion</v>
      </c>
      <c r="B20780" s="5">
        <v>5</v>
      </c>
      <c r="C20780" s="6" t="s">
        <v>9</v>
      </c>
      <c r="D20780" s="6">
        <v>6</v>
      </c>
      <c r="E20780" s="7" t="s">
        <v>10</v>
      </c>
      <c r="F20780" s="7">
        <v>7</v>
      </c>
      <c r="G20780" s="8" t="s">
        <v>29</v>
      </c>
      <c r="H20780" s="4" t="str">
        <f t="shared" si="649"/>
        <v>20</v>
      </c>
      <c r="I20780" s="13">
        <v>196.78370000000001</v>
      </c>
    </row>
    <row r="20781" spans="1:9" ht="15" customHeight="1" x14ac:dyDescent="0.25">
      <c r="A20781" s="5" t="str">
        <f t="shared" si="650"/>
        <v>Fluidized Bed</v>
      </c>
      <c r="B20781" s="5">
        <v>6</v>
      </c>
      <c r="C20781" s="6" t="s">
        <v>9</v>
      </c>
      <c r="D20781" s="6">
        <v>6</v>
      </c>
      <c r="E20781" s="7" t="s">
        <v>10</v>
      </c>
      <c r="F20781" s="7">
        <v>7</v>
      </c>
      <c r="G20781" s="8" t="s">
        <v>29</v>
      </c>
      <c r="H20781" s="4" t="str">
        <f t="shared" si="649"/>
        <v>20</v>
      </c>
      <c r="I20781" s="13">
        <v>39.483000000000004</v>
      </c>
    </row>
    <row r="20782" spans="1:9" ht="15" customHeight="1" x14ac:dyDescent="0.25">
      <c r="A20782" s="5" t="str">
        <f t="shared" si="650"/>
        <v>Hydropower</v>
      </c>
      <c r="B20782" s="5">
        <v>7</v>
      </c>
      <c r="C20782" s="6" t="s">
        <v>9</v>
      </c>
      <c r="D20782" s="6">
        <v>6</v>
      </c>
      <c r="E20782" s="7" t="s">
        <v>10</v>
      </c>
      <c r="F20782" s="7">
        <v>7</v>
      </c>
      <c r="G20782" s="8" t="s">
        <v>29</v>
      </c>
      <c r="H20782" s="4" t="str">
        <f t="shared" si="649"/>
        <v>20</v>
      </c>
      <c r="I20782" s="13">
        <v>0</v>
      </c>
    </row>
    <row r="20783" spans="1:9" ht="15" customHeight="1" x14ac:dyDescent="0.25">
      <c r="A20783" s="5" t="str">
        <f t="shared" si="650"/>
        <v>Wind</v>
      </c>
      <c r="B20783" s="5">
        <v>8</v>
      </c>
      <c r="C20783" s="6" t="s">
        <v>9</v>
      </c>
      <c r="D20783" s="6">
        <v>6</v>
      </c>
      <c r="E20783" s="7" t="s">
        <v>10</v>
      </c>
      <c r="F20783" s="7">
        <v>7</v>
      </c>
      <c r="G20783" s="8" t="s">
        <v>29</v>
      </c>
      <c r="H20783" s="4" t="str">
        <f t="shared" si="649"/>
        <v>20</v>
      </c>
      <c r="I20783" s="13">
        <v>9.2555000000000014</v>
      </c>
    </row>
    <row r="20784" spans="1:9" ht="15" customHeight="1" x14ac:dyDescent="0.25">
      <c r="A20784" s="5" t="str">
        <f t="shared" si="650"/>
        <v>Geothermal</v>
      </c>
      <c r="B20784" s="5">
        <v>9</v>
      </c>
      <c r="C20784" s="6" t="s">
        <v>9</v>
      </c>
      <c r="D20784" s="6">
        <v>6</v>
      </c>
      <c r="E20784" s="7" t="s">
        <v>10</v>
      </c>
      <c r="F20784" s="7">
        <v>7</v>
      </c>
      <c r="G20784" s="8" t="s">
        <v>29</v>
      </c>
      <c r="H20784" s="4" t="str">
        <f t="shared" si="649"/>
        <v>20</v>
      </c>
      <c r="I20784" s="13">
        <v>36.758352000000002</v>
      </c>
    </row>
    <row r="20785" spans="1:9" ht="15" customHeight="1" x14ac:dyDescent="0.25">
      <c r="A20785" s="5" t="str">
        <f t="shared" si="650"/>
        <v>Solar PV</v>
      </c>
      <c r="B20785" s="5">
        <v>10</v>
      </c>
      <c r="C20785" s="6" t="s">
        <v>9</v>
      </c>
      <c r="D20785" s="6">
        <v>6</v>
      </c>
      <c r="E20785" s="7" t="s">
        <v>10</v>
      </c>
      <c r="F20785" s="7">
        <v>7</v>
      </c>
      <c r="G20785" s="8" t="s">
        <v>29</v>
      </c>
      <c r="H20785" s="4" t="str">
        <f t="shared" si="649"/>
        <v>20</v>
      </c>
      <c r="I20785" s="13">
        <v>16.371000000000002</v>
      </c>
    </row>
    <row r="20786" spans="1:9" ht="15" customHeight="1" x14ac:dyDescent="0.25">
      <c r="A20786" s="5" t="str">
        <f t="shared" si="650"/>
        <v>Biomass</v>
      </c>
      <c r="B20786" s="5">
        <v>11</v>
      </c>
      <c r="C20786" s="6" t="s">
        <v>9</v>
      </c>
      <c r="D20786" s="6">
        <v>6</v>
      </c>
      <c r="E20786" s="7" t="s">
        <v>10</v>
      </c>
      <c r="F20786" s="7">
        <v>7</v>
      </c>
      <c r="G20786" s="8" t="s">
        <v>29</v>
      </c>
      <c r="H20786" s="4" t="str">
        <f t="shared" si="649"/>
        <v>20</v>
      </c>
      <c r="I20786" s="13">
        <v>5.3500000000000005</v>
      </c>
    </row>
    <row r="20787" spans="1:9" ht="15" customHeight="1" x14ac:dyDescent="0.25">
      <c r="A20787" s="5" t="str">
        <f t="shared" si="650"/>
        <v>Cogeneration</v>
      </c>
      <c r="B20787" s="5">
        <v>12</v>
      </c>
      <c r="C20787" s="6" t="s">
        <v>9</v>
      </c>
      <c r="D20787" s="6">
        <v>6</v>
      </c>
      <c r="E20787" s="7" t="s">
        <v>10</v>
      </c>
      <c r="F20787" s="7">
        <v>7</v>
      </c>
      <c r="G20787" s="8" t="s">
        <v>29</v>
      </c>
      <c r="H20787" s="4" t="str">
        <f t="shared" si="649"/>
        <v>20</v>
      </c>
      <c r="I20787" s="13">
        <v>25.783120804166671</v>
      </c>
    </row>
    <row r="20788" spans="1:9" ht="15" customHeight="1" x14ac:dyDescent="0.25">
      <c r="A20788" s="5" t="str">
        <f t="shared" si="650"/>
        <v>Nuclear</v>
      </c>
      <c r="B20788" s="5">
        <v>13</v>
      </c>
      <c r="C20788" s="6" t="s">
        <v>9</v>
      </c>
      <c r="D20788" s="6">
        <v>6</v>
      </c>
      <c r="E20788" s="7" t="s">
        <v>10</v>
      </c>
      <c r="F20788" s="7">
        <v>7</v>
      </c>
      <c r="G20788" s="8" t="s">
        <v>29</v>
      </c>
      <c r="H20788" s="4" t="str">
        <f t="shared" si="649"/>
        <v>20</v>
      </c>
      <c r="I20788" s="13">
        <v>24.770499999999998</v>
      </c>
    </row>
    <row r="20789" spans="1:9" ht="15" customHeight="1" x14ac:dyDescent="0.25">
      <c r="A20789" s="5" t="str">
        <f t="shared" si="650"/>
        <v>Conventional Thermoelectric</v>
      </c>
      <c r="B20789" s="5">
        <v>1</v>
      </c>
      <c r="C20789" s="6" t="s">
        <v>10</v>
      </c>
      <c r="D20789" s="6">
        <v>7</v>
      </c>
      <c r="E20789" s="7" t="s">
        <v>10</v>
      </c>
      <c r="F20789" s="7">
        <v>7</v>
      </c>
      <c r="G20789" s="8" t="s">
        <v>29</v>
      </c>
      <c r="H20789" s="4" t="str">
        <f t="shared" si="649"/>
        <v>20</v>
      </c>
      <c r="I20789" s="13">
        <v>59.770399999999995</v>
      </c>
    </row>
    <row r="20790" spans="1:9" ht="15" customHeight="1" x14ac:dyDescent="0.25">
      <c r="A20790" s="5" t="str">
        <f t="shared" si="650"/>
        <v>Combined Cycle</v>
      </c>
      <c r="B20790" s="5">
        <v>2</v>
      </c>
      <c r="C20790" s="6" t="s">
        <v>10</v>
      </c>
      <c r="D20790" s="6">
        <v>7</v>
      </c>
      <c r="E20790" s="7" t="s">
        <v>10</v>
      </c>
      <c r="F20790" s="7">
        <v>7</v>
      </c>
      <c r="G20790" s="8" t="s">
        <v>29</v>
      </c>
      <c r="H20790" s="4" t="str">
        <f t="shared" si="649"/>
        <v>20</v>
      </c>
      <c r="I20790" s="13">
        <v>35.679181250000006</v>
      </c>
    </row>
    <row r="20791" spans="1:9" ht="15" customHeight="1" x14ac:dyDescent="0.25">
      <c r="A20791" s="5" t="str">
        <f t="shared" si="650"/>
        <v>Coal</v>
      </c>
      <c r="B20791" s="5">
        <v>3</v>
      </c>
      <c r="C20791" s="6" t="s">
        <v>10</v>
      </c>
      <c r="D20791" s="6">
        <v>7</v>
      </c>
      <c r="E20791" s="7" t="s">
        <v>10</v>
      </c>
      <c r="F20791" s="7">
        <v>7</v>
      </c>
      <c r="G20791" s="8" t="s">
        <v>29</v>
      </c>
      <c r="H20791" s="4" t="str">
        <f t="shared" si="649"/>
        <v>20</v>
      </c>
      <c r="I20791" s="13">
        <v>36.9</v>
      </c>
    </row>
    <row r="20792" spans="1:9" ht="15" customHeight="1" x14ac:dyDescent="0.25">
      <c r="A20792" s="5" t="str">
        <f t="shared" si="650"/>
        <v>Turbogas</v>
      </c>
      <c r="B20792" s="5">
        <v>4</v>
      </c>
      <c r="C20792" s="6" t="s">
        <v>10</v>
      </c>
      <c r="D20792" s="6">
        <v>7</v>
      </c>
      <c r="E20792" s="7" t="s">
        <v>10</v>
      </c>
      <c r="F20792" s="7">
        <v>7</v>
      </c>
      <c r="G20792" s="8" t="s">
        <v>29</v>
      </c>
      <c r="H20792" s="4" t="str">
        <f t="shared" si="649"/>
        <v>20</v>
      </c>
      <c r="I20792" s="13">
        <v>57.186625000000006</v>
      </c>
    </row>
    <row r="20793" spans="1:9" ht="15" customHeight="1" x14ac:dyDescent="0.25">
      <c r="A20793" s="5" t="str">
        <f t="shared" si="650"/>
        <v>Internal Combustion</v>
      </c>
      <c r="B20793" s="5">
        <v>5</v>
      </c>
      <c r="C20793" s="6" t="s">
        <v>10</v>
      </c>
      <c r="D20793" s="6">
        <v>7</v>
      </c>
      <c r="E20793" s="7" t="s">
        <v>10</v>
      </c>
      <c r="F20793" s="7">
        <v>7</v>
      </c>
      <c r="G20793" s="8" t="s">
        <v>29</v>
      </c>
      <c r="H20793" s="4" t="str">
        <f t="shared" si="649"/>
        <v>20</v>
      </c>
      <c r="I20793" s="13">
        <v>183.91</v>
      </c>
    </row>
    <row r="20794" spans="1:9" ht="15" customHeight="1" x14ac:dyDescent="0.25">
      <c r="A20794" s="5" t="str">
        <f t="shared" si="650"/>
        <v>Fluidized Bed</v>
      </c>
      <c r="B20794" s="5">
        <v>6</v>
      </c>
      <c r="C20794" s="6" t="s">
        <v>10</v>
      </c>
      <c r="D20794" s="6">
        <v>7</v>
      </c>
      <c r="E20794" s="7" t="s">
        <v>10</v>
      </c>
      <c r="F20794" s="7">
        <v>7</v>
      </c>
      <c r="G20794" s="8" t="s">
        <v>29</v>
      </c>
      <c r="H20794" s="4" t="str">
        <f t="shared" si="649"/>
        <v>20</v>
      </c>
      <c r="I20794" s="13">
        <v>36.9</v>
      </c>
    </row>
    <row r="20795" spans="1:9" ht="15" customHeight="1" x14ac:dyDescent="0.25">
      <c r="A20795" s="5" t="str">
        <f t="shared" si="650"/>
        <v>Hydropower</v>
      </c>
      <c r="B20795" s="5">
        <v>7</v>
      </c>
      <c r="C20795" s="6" t="s">
        <v>10</v>
      </c>
      <c r="D20795" s="6">
        <v>7</v>
      </c>
      <c r="E20795" s="7" t="s">
        <v>10</v>
      </c>
      <c r="F20795" s="7">
        <v>7</v>
      </c>
      <c r="G20795" s="8" t="s">
        <v>29</v>
      </c>
      <c r="H20795" s="4" t="str">
        <f t="shared" si="649"/>
        <v>20</v>
      </c>
      <c r="I20795" s="13">
        <v>0</v>
      </c>
    </row>
    <row r="20796" spans="1:9" ht="15" customHeight="1" x14ac:dyDescent="0.25">
      <c r="A20796" s="5" t="str">
        <f t="shared" si="650"/>
        <v>Wind</v>
      </c>
      <c r="B20796" s="5">
        <v>8</v>
      </c>
      <c r="C20796" s="6" t="s">
        <v>10</v>
      </c>
      <c r="D20796" s="6">
        <v>7</v>
      </c>
      <c r="E20796" s="7" t="s">
        <v>10</v>
      </c>
      <c r="F20796" s="7">
        <v>7</v>
      </c>
      <c r="G20796" s="8" t="s">
        <v>29</v>
      </c>
      <c r="H20796" s="4" t="str">
        <f t="shared" si="649"/>
        <v>20</v>
      </c>
      <c r="I20796" s="13">
        <v>8.65</v>
      </c>
    </row>
    <row r="20797" spans="1:9" ht="15" customHeight="1" x14ac:dyDescent="0.25">
      <c r="A20797" s="5" t="str">
        <f t="shared" si="650"/>
        <v>Geothermal</v>
      </c>
      <c r="B20797" s="5">
        <v>9</v>
      </c>
      <c r="C20797" s="6" t="s">
        <v>10</v>
      </c>
      <c r="D20797" s="6">
        <v>7</v>
      </c>
      <c r="E20797" s="7" t="s">
        <v>10</v>
      </c>
      <c r="F20797" s="7">
        <v>7</v>
      </c>
      <c r="G20797" s="8" t="s">
        <v>29</v>
      </c>
      <c r="H20797" s="4" t="str">
        <f t="shared" si="649"/>
        <v>20</v>
      </c>
      <c r="I20797" s="13">
        <v>34.3536</v>
      </c>
    </row>
    <row r="20798" spans="1:9" ht="15" customHeight="1" x14ac:dyDescent="0.25">
      <c r="A20798" s="5" t="str">
        <f t="shared" si="650"/>
        <v>Solar PV</v>
      </c>
      <c r="B20798" s="5">
        <v>10</v>
      </c>
      <c r="C20798" s="6" t="s">
        <v>10</v>
      </c>
      <c r="D20798" s="6">
        <v>7</v>
      </c>
      <c r="E20798" s="7" t="s">
        <v>10</v>
      </c>
      <c r="F20798" s="7">
        <v>7</v>
      </c>
      <c r="G20798" s="8" t="s">
        <v>29</v>
      </c>
      <c r="H20798" s="4" t="str">
        <f t="shared" si="649"/>
        <v>20</v>
      </c>
      <c r="I20798" s="13">
        <v>15.3</v>
      </c>
    </row>
    <row r="20799" spans="1:9" ht="15" customHeight="1" x14ac:dyDescent="0.25">
      <c r="A20799" s="5" t="str">
        <f t="shared" si="650"/>
        <v>Biomass</v>
      </c>
      <c r="B20799" s="5">
        <v>11</v>
      </c>
      <c r="C20799" s="6" t="s">
        <v>10</v>
      </c>
      <c r="D20799" s="6">
        <v>7</v>
      </c>
      <c r="E20799" s="7" t="s">
        <v>10</v>
      </c>
      <c r="F20799" s="7">
        <v>7</v>
      </c>
      <c r="G20799" s="8" t="s">
        <v>29</v>
      </c>
      <c r="H20799" s="4" t="str">
        <f t="shared" si="649"/>
        <v>20</v>
      </c>
      <c r="I20799" s="13">
        <v>5</v>
      </c>
    </row>
    <row r="20800" spans="1:9" ht="15" customHeight="1" x14ac:dyDescent="0.25">
      <c r="A20800" s="5" t="str">
        <f t="shared" si="650"/>
        <v>Cogeneration</v>
      </c>
      <c r="B20800" s="5">
        <v>12</v>
      </c>
      <c r="C20800" s="6" t="s">
        <v>10</v>
      </c>
      <c r="D20800" s="6">
        <v>7</v>
      </c>
      <c r="E20800" s="7" t="s">
        <v>10</v>
      </c>
      <c r="F20800" s="7">
        <v>7</v>
      </c>
      <c r="G20800" s="8" t="s">
        <v>29</v>
      </c>
      <c r="H20800" s="4" t="str">
        <f t="shared" si="649"/>
        <v>20</v>
      </c>
      <c r="I20800" s="13">
        <v>35.679181250000006</v>
      </c>
    </row>
    <row r="20801" spans="1:9" ht="15" customHeight="1" x14ac:dyDescent="0.25">
      <c r="A20801" s="5" t="str">
        <f t="shared" si="650"/>
        <v>Nuclear</v>
      </c>
      <c r="B20801" s="5">
        <v>13</v>
      </c>
      <c r="C20801" s="6" t="s">
        <v>10</v>
      </c>
      <c r="D20801" s="6">
        <v>7</v>
      </c>
      <c r="E20801" s="7" t="s">
        <v>10</v>
      </c>
      <c r="F20801" s="7">
        <v>7</v>
      </c>
      <c r="G20801" s="8" t="s">
        <v>29</v>
      </c>
      <c r="H20801" s="4" t="str">
        <f t="shared" si="649"/>
        <v>20</v>
      </c>
      <c r="I20801" s="13">
        <v>23.15</v>
      </c>
    </row>
    <row r="20802" spans="1:9" ht="15" customHeight="1" x14ac:dyDescent="0.25">
      <c r="A20802" s="5" t="str">
        <f t="shared" si="650"/>
        <v>Conventional Thermoelectric</v>
      </c>
      <c r="B20802" s="5">
        <v>1</v>
      </c>
      <c r="C20802" s="6" t="s">
        <v>11</v>
      </c>
      <c r="D20802" s="6">
        <v>8</v>
      </c>
      <c r="E20802" s="7" t="s">
        <v>10</v>
      </c>
      <c r="F20802" s="7">
        <v>7</v>
      </c>
      <c r="G20802" s="8" t="s">
        <v>29</v>
      </c>
      <c r="H20802" s="4" t="str">
        <f t="shared" si="649"/>
        <v>20</v>
      </c>
      <c r="I20802" s="13">
        <v>63.954327999999997</v>
      </c>
    </row>
    <row r="20803" spans="1:9" ht="15" customHeight="1" x14ac:dyDescent="0.25">
      <c r="A20803" s="5" t="str">
        <f t="shared" si="650"/>
        <v>Combined Cycle</v>
      </c>
      <c r="B20803" s="5">
        <v>2</v>
      </c>
      <c r="C20803" s="6" t="s">
        <v>11</v>
      </c>
      <c r="D20803" s="6">
        <v>8</v>
      </c>
      <c r="E20803" s="7" t="s">
        <v>10</v>
      </c>
      <c r="F20803" s="7">
        <v>7</v>
      </c>
      <c r="G20803" s="8" t="s">
        <v>29</v>
      </c>
      <c r="H20803" s="4" t="str">
        <f t="shared" si="649"/>
        <v>20</v>
      </c>
      <c r="I20803" s="13">
        <v>32.090579541666663</v>
      </c>
    </row>
    <row r="20804" spans="1:9" ht="15" customHeight="1" x14ac:dyDescent="0.25">
      <c r="A20804" s="5" t="str">
        <f t="shared" si="650"/>
        <v>Coal</v>
      </c>
      <c r="B20804" s="5">
        <v>3</v>
      </c>
      <c r="C20804" s="6" t="s">
        <v>11</v>
      </c>
      <c r="D20804" s="6">
        <v>8</v>
      </c>
      <c r="E20804" s="7" t="s">
        <v>10</v>
      </c>
      <c r="F20804" s="7">
        <v>7</v>
      </c>
      <c r="G20804" s="8" t="s">
        <v>29</v>
      </c>
      <c r="H20804" s="4" t="str">
        <f t="shared" si="649"/>
        <v>20</v>
      </c>
      <c r="I20804" s="13">
        <v>39.483000000000004</v>
      </c>
    </row>
    <row r="20805" spans="1:9" ht="15" customHeight="1" x14ac:dyDescent="0.25">
      <c r="A20805" s="5" t="str">
        <f t="shared" si="650"/>
        <v>Turbogas</v>
      </c>
      <c r="B20805" s="5">
        <v>4</v>
      </c>
      <c r="C20805" s="6" t="s">
        <v>11</v>
      </c>
      <c r="D20805" s="6">
        <v>8</v>
      </c>
      <c r="E20805" s="7" t="s">
        <v>10</v>
      </c>
      <c r="F20805" s="7">
        <v>7</v>
      </c>
      <c r="G20805" s="8" t="s">
        <v>29</v>
      </c>
      <c r="H20805" s="4" t="str">
        <f t="shared" si="649"/>
        <v>20</v>
      </c>
      <c r="I20805" s="13">
        <v>51.434810833333323</v>
      </c>
    </row>
    <row r="20806" spans="1:9" ht="15" customHeight="1" x14ac:dyDescent="0.25">
      <c r="A20806" s="5" t="str">
        <f t="shared" si="650"/>
        <v>Internal Combustion</v>
      </c>
      <c r="B20806" s="5">
        <v>5</v>
      </c>
      <c r="C20806" s="6" t="s">
        <v>11</v>
      </c>
      <c r="D20806" s="6">
        <v>8</v>
      </c>
      <c r="E20806" s="7" t="s">
        <v>10</v>
      </c>
      <c r="F20806" s="7">
        <v>7</v>
      </c>
      <c r="G20806" s="8" t="s">
        <v>29</v>
      </c>
      <c r="H20806" s="4" t="str">
        <f t="shared" si="649"/>
        <v>20</v>
      </c>
      <c r="I20806" s="13">
        <v>196.78370000000001</v>
      </c>
    </row>
    <row r="20807" spans="1:9" ht="15" customHeight="1" x14ac:dyDescent="0.25">
      <c r="A20807" s="5" t="str">
        <f t="shared" si="650"/>
        <v>Fluidized Bed</v>
      </c>
      <c r="B20807" s="5">
        <v>6</v>
      </c>
      <c r="C20807" s="6" t="s">
        <v>11</v>
      </c>
      <c r="D20807" s="6">
        <v>8</v>
      </c>
      <c r="E20807" s="7" t="s">
        <v>10</v>
      </c>
      <c r="F20807" s="7">
        <v>7</v>
      </c>
      <c r="G20807" s="8" t="s">
        <v>29</v>
      </c>
      <c r="H20807" s="4" t="str">
        <f t="shared" si="649"/>
        <v>20</v>
      </c>
      <c r="I20807" s="13">
        <v>39.483000000000004</v>
      </c>
    </row>
    <row r="20808" spans="1:9" ht="15" customHeight="1" x14ac:dyDescent="0.25">
      <c r="A20808" s="5" t="str">
        <f t="shared" si="650"/>
        <v>Hydropower</v>
      </c>
      <c r="B20808" s="5">
        <v>7</v>
      </c>
      <c r="C20808" s="6" t="s">
        <v>11</v>
      </c>
      <c r="D20808" s="6">
        <v>8</v>
      </c>
      <c r="E20808" s="7" t="s">
        <v>10</v>
      </c>
      <c r="F20808" s="7">
        <v>7</v>
      </c>
      <c r="G20808" s="8" t="s">
        <v>29</v>
      </c>
      <c r="H20808" s="4" t="str">
        <f t="shared" ref="H20808:H20871" si="651">CONCATENATE(RIGHT(G20808,2))</f>
        <v>20</v>
      </c>
      <c r="I20808" s="13">
        <v>0</v>
      </c>
    </row>
    <row r="20809" spans="1:9" ht="15" customHeight="1" x14ac:dyDescent="0.25">
      <c r="A20809" s="5" t="str">
        <f t="shared" si="650"/>
        <v>Wind</v>
      </c>
      <c r="B20809" s="5">
        <v>8</v>
      </c>
      <c r="C20809" s="6" t="s">
        <v>11</v>
      </c>
      <c r="D20809" s="6">
        <v>8</v>
      </c>
      <c r="E20809" s="7" t="s">
        <v>10</v>
      </c>
      <c r="F20809" s="7">
        <v>7</v>
      </c>
      <c r="G20809" s="8" t="s">
        <v>29</v>
      </c>
      <c r="H20809" s="4" t="str">
        <f t="shared" si="651"/>
        <v>20</v>
      </c>
      <c r="I20809" s="13">
        <v>9.2555000000000014</v>
      </c>
    </row>
    <row r="20810" spans="1:9" ht="15" customHeight="1" x14ac:dyDescent="0.25">
      <c r="A20810" s="5" t="str">
        <f t="shared" si="650"/>
        <v>Geothermal</v>
      </c>
      <c r="B20810" s="5">
        <v>9</v>
      </c>
      <c r="C20810" s="6" t="s">
        <v>11</v>
      </c>
      <c r="D20810" s="6">
        <v>8</v>
      </c>
      <c r="E20810" s="7" t="s">
        <v>10</v>
      </c>
      <c r="F20810" s="7">
        <v>7</v>
      </c>
      <c r="G20810" s="8" t="s">
        <v>29</v>
      </c>
      <c r="H20810" s="4" t="str">
        <f t="shared" si="651"/>
        <v>20</v>
      </c>
      <c r="I20810" s="13">
        <v>36.758352000000002</v>
      </c>
    </row>
    <row r="20811" spans="1:9" ht="15" customHeight="1" x14ac:dyDescent="0.25">
      <c r="A20811" s="5" t="str">
        <f t="shared" si="650"/>
        <v>Solar PV</v>
      </c>
      <c r="B20811" s="5">
        <v>10</v>
      </c>
      <c r="C20811" s="6" t="s">
        <v>11</v>
      </c>
      <c r="D20811" s="6">
        <v>8</v>
      </c>
      <c r="E20811" s="7" t="s">
        <v>10</v>
      </c>
      <c r="F20811" s="7">
        <v>7</v>
      </c>
      <c r="G20811" s="8" t="s">
        <v>29</v>
      </c>
      <c r="H20811" s="4" t="str">
        <f t="shared" si="651"/>
        <v>20</v>
      </c>
      <c r="I20811" s="13">
        <v>16.371000000000002</v>
      </c>
    </row>
    <row r="20812" spans="1:9" ht="15" customHeight="1" x14ac:dyDescent="0.25">
      <c r="A20812" s="5" t="str">
        <f t="shared" si="650"/>
        <v>Biomass</v>
      </c>
      <c r="B20812" s="5">
        <v>11</v>
      </c>
      <c r="C20812" s="6" t="s">
        <v>11</v>
      </c>
      <c r="D20812" s="6">
        <v>8</v>
      </c>
      <c r="E20812" s="7" t="s">
        <v>10</v>
      </c>
      <c r="F20812" s="7">
        <v>7</v>
      </c>
      <c r="G20812" s="8" t="s">
        <v>29</v>
      </c>
      <c r="H20812" s="4" t="str">
        <f t="shared" si="651"/>
        <v>20</v>
      </c>
      <c r="I20812" s="13">
        <v>5.3500000000000005</v>
      </c>
    </row>
    <row r="20813" spans="1:9" ht="15" customHeight="1" x14ac:dyDescent="0.25">
      <c r="A20813" s="5" t="str">
        <f t="shared" si="650"/>
        <v>Cogeneration</v>
      </c>
      <c r="B20813" s="5">
        <v>12</v>
      </c>
      <c r="C20813" s="6" t="s">
        <v>11</v>
      </c>
      <c r="D20813" s="6">
        <v>8</v>
      </c>
      <c r="E20813" s="7" t="s">
        <v>10</v>
      </c>
      <c r="F20813" s="7">
        <v>7</v>
      </c>
      <c r="G20813" s="8" t="s">
        <v>29</v>
      </c>
      <c r="H20813" s="4" t="str">
        <f t="shared" si="651"/>
        <v>20</v>
      </c>
      <c r="I20813" s="13">
        <v>32.090579541666663</v>
      </c>
    </row>
    <row r="20814" spans="1:9" ht="15" customHeight="1" x14ac:dyDescent="0.25">
      <c r="A20814" s="5" t="str">
        <f t="shared" si="650"/>
        <v>Nuclear</v>
      </c>
      <c r="B20814" s="5">
        <v>13</v>
      </c>
      <c r="C20814" s="6" t="s">
        <v>11</v>
      </c>
      <c r="D20814" s="6">
        <v>8</v>
      </c>
      <c r="E20814" s="7" t="s">
        <v>10</v>
      </c>
      <c r="F20814" s="7">
        <v>7</v>
      </c>
      <c r="G20814" s="8" t="s">
        <v>29</v>
      </c>
      <c r="H20814" s="4" t="str">
        <f t="shared" si="651"/>
        <v>20</v>
      </c>
      <c r="I20814" s="13">
        <v>24.770499999999998</v>
      </c>
    </row>
    <row r="20815" spans="1:9" ht="15" customHeight="1" x14ac:dyDescent="0.25">
      <c r="A20815" s="5" t="str">
        <f t="shared" si="650"/>
        <v>Conventional Thermoelectric</v>
      </c>
      <c r="B20815" s="5">
        <v>1</v>
      </c>
      <c r="C20815" s="6" t="s">
        <v>12</v>
      </c>
      <c r="D20815" s="6">
        <v>9</v>
      </c>
      <c r="E20815" s="7" t="s">
        <v>10</v>
      </c>
      <c r="F20815" s="7">
        <v>7</v>
      </c>
      <c r="G20815" s="8" t="s">
        <v>29</v>
      </c>
      <c r="H20815" s="4" t="str">
        <f t="shared" si="651"/>
        <v>20</v>
      </c>
      <c r="I20815" s="13">
        <v>63.954327999999997</v>
      </c>
    </row>
    <row r="20816" spans="1:9" ht="15" customHeight="1" x14ac:dyDescent="0.25">
      <c r="A20816" s="5" t="str">
        <f t="shared" ref="A20816:A20879" si="652">A20803</f>
        <v>Combined Cycle</v>
      </c>
      <c r="B20816" s="5">
        <v>2</v>
      </c>
      <c r="C20816" s="6" t="s">
        <v>12</v>
      </c>
      <c r="D20816" s="6">
        <v>9</v>
      </c>
      <c r="E20816" s="7" t="s">
        <v>10</v>
      </c>
      <c r="F20816" s="7">
        <v>7</v>
      </c>
      <c r="G20816" s="8" t="s">
        <v>29</v>
      </c>
      <c r="H20816" s="4" t="str">
        <f t="shared" si="651"/>
        <v>20</v>
      </c>
      <c r="I20816" s="13">
        <v>26.557721000000001</v>
      </c>
    </row>
    <row r="20817" spans="1:9" ht="15" customHeight="1" x14ac:dyDescent="0.25">
      <c r="A20817" s="5" t="str">
        <f t="shared" si="652"/>
        <v>Coal</v>
      </c>
      <c r="B20817" s="5">
        <v>3</v>
      </c>
      <c r="C20817" s="6" t="s">
        <v>12</v>
      </c>
      <c r="D20817" s="6">
        <v>9</v>
      </c>
      <c r="E20817" s="7" t="s">
        <v>10</v>
      </c>
      <c r="F20817" s="7">
        <v>7</v>
      </c>
      <c r="G20817" s="8" t="s">
        <v>29</v>
      </c>
      <c r="H20817" s="4" t="str">
        <f t="shared" si="651"/>
        <v>20</v>
      </c>
      <c r="I20817" s="13">
        <v>39.483000000000004</v>
      </c>
    </row>
    <row r="20818" spans="1:9" ht="15" customHeight="1" x14ac:dyDescent="0.25">
      <c r="A20818" s="5" t="str">
        <f t="shared" si="652"/>
        <v>Turbogas</v>
      </c>
      <c r="B20818" s="5">
        <v>4</v>
      </c>
      <c r="C20818" s="6" t="s">
        <v>12</v>
      </c>
      <c r="D20818" s="6">
        <v>9</v>
      </c>
      <c r="E20818" s="7" t="s">
        <v>10</v>
      </c>
      <c r="F20818" s="7">
        <v>7</v>
      </c>
      <c r="G20818" s="8" t="s">
        <v>29</v>
      </c>
      <c r="H20818" s="4" t="str">
        <f t="shared" si="651"/>
        <v>20</v>
      </c>
      <c r="I20818" s="13">
        <v>42.566739999999996</v>
      </c>
    </row>
    <row r="20819" spans="1:9" ht="15" customHeight="1" x14ac:dyDescent="0.25">
      <c r="A20819" s="5" t="str">
        <f t="shared" si="652"/>
        <v>Internal Combustion</v>
      </c>
      <c r="B20819" s="5">
        <v>5</v>
      </c>
      <c r="C20819" s="6" t="s">
        <v>12</v>
      </c>
      <c r="D20819" s="6">
        <v>9</v>
      </c>
      <c r="E20819" s="7" t="s">
        <v>10</v>
      </c>
      <c r="F20819" s="7">
        <v>7</v>
      </c>
      <c r="G20819" s="8" t="s">
        <v>29</v>
      </c>
      <c r="H20819" s="4" t="str">
        <f t="shared" si="651"/>
        <v>20</v>
      </c>
      <c r="I20819" s="13">
        <v>196.78370000000001</v>
      </c>
    </row>
    <row r="20820" spans="1:9" ht="15" customHeight="1" x14ac:dyDescent="0.25">
      <c r="A20820" s="5" t="str">
        <f t="shared" si="652"/>
        <v>Fluidized Bed</v>
      </c>
      <c r="B20820" s="5">
        <v>6</v>
      </c>
      <c r="C20820" s="6" t="s">
        <v>12</v>
      </c>
      <c r="D20820" s="6">
        <v>9</v>
      </c>
      <c r="E20820" s="7" t="s">
        <v>10</v>
      </c>
      <c r="F20820" s="7">
        <v>7</v>
      </c>
      <c r="G20820" s="8" t="s">
        <v>29</v>
      </c>
      <c r="H20820" s="4" t="str">
        <f t="shared" si="651"/>
        <v>20</v>
      </c>
      <c r="I20820" s="13">
        <v>39.483000000000004</v>
      </c>
    </row>
    <row r="20821" spans="1:9" ht="15" customHeight="1" x14ac:dyDescent="0.25">
      <c r="A20821" s="5" t="str">
        <f t="shared" si="652"/>
        <v>Hydropower</v>
      </c>
      <c r="B20821" s="5">
        <v>7</v>
      </c>
      <c r="C20821" s="6" t="s">
        <v>12</v>
      </c>
      <c r="D20821" s="6">
        <v>9</v>
      </c>
      <c r="E20821" s="7" t="s">
        <v>10</v>
      </c>
      <c r="F20821" s="7">
        <v>7</v>
      </c>
      <c r="G20821" s="8" t="s">
        <v>29</v>
      </c>
      <c r="H20821" s="4" t="str">
        <f t="shared" si="651"/>
        <v>20</v>
      </c>
      <c r="I20821" s="13">
        <v>0</v>
      </c>
    </row>
    <row r="20822" spans="1:9" ht="15" customHeight="1" x14ac:dyDescent="0.25">
      <c r="A20822" s="5" t="str">
        <f t="shared" si="652"/>
        <v>Wind</v>
      </c>
      <c r="B20822" s="5">
        <v>8</v>
      </c>
      <c r="C20822" s="6" t="s">
        <v>12</v>
      </c>
      <c r="D20822" s="6">
        <v>9</v>
      </c>
      <c r="E20822" s="7" t="s">
        <v>10</v>
      </c>
      <c r="F20822" s="7">
        <v>7</v>
      </c>
      <c r="G20822" s="8" t="s">
        <v>29</v>
      </c>
      <c r="H20822" s="4" t="str">
        <f t="shared" si="651"/>
        <v>20</v>
      </c>
      <c r="I20822" s="13">
        <v>9.2555000000000014</v>
      </c>
    </row>
    <row r="20823" spans="1:9" ht="15" customHeight="1" x14ac:dyDescent="0.25">
      <c r="A20823" s="5" t="str">
        <f t="shared" si="652"/>
        <v>Geothermal</v>
      </c>
      <c r="B20823" s="5">
        <v>9</v>
      </c>
      <c r="C20823" s="6" t="s">
        <v>12</v>
      </c>
      <c r="D20823" s="6">
        <v>9</v>
      </c>
      <c r="E20823" s="7" t="s">
        <v>10</v>
      </c>
      <c r="F20823" s="7">
        <v>7</v>
      </c>
      <c r="G20823" s="8" t="s">
        <v>29</v>
      </c>
      <c r="H20823" s="4" t="str">
        <f t="shared" si="651"/>
        <v>20</v>
      </c>
      <c r="I20823" s="13">
        <v>36.758352000000002</v>
      </c>
    </row>
    <row r="20824" spans="1:9" ht="15" customHeight="1" x14ac:dyDescent="0.25">
      <c r="A20824" s="5" t="str">
        <f t="shared" si="652"/>
        <v>Solar PV</v>
      </c>
      <c r="B20824" s="5">
        <v>10</v>
      </c>
      <c r="C20824" s="6" t="s">
        <v>12</v>
      </c>
      <c r="D20824" s="6">
        <v>9</v>
      </c>
      <c r="E20824" s="7" t="s">
        <v>10</v>
      </c>
      <c r="F20824" s="7">
        <v>7</v>
      </c>
      <c r="G20824" s="8" t="s">
        <v>29</v>
      </c>
      <c r="H20824" s="4" t="str">
        <f t="shared" si="651"/>
        <v>20</v>
      </c>
      <c r="I20824" s="13">
        <v>16.371000000000002</v>
      </c>
    </row>
    <row r="20825" spans="1:9" ht="15" customHeight="1" x14ac:dyDescent="0.25">
      <c r="A20825" s="5" t="str">
        <f t="shared" si="652"/>
        <v>Biomass</v>
      </c>
      <c r="B20825" s="5">
        <v>11</v>
      </c>
      <c r="C20825" s="6" t="s">
        <v>12</v>
      </c>
      <c r="D20825" s="6">
        <v>9</v>
      </c>
      <c r="E20825" s="7" t="s">
        <v>10</v>
      </c>
      <c r="F20825" s="7">
        <v>7</v>
      </c>
      <c r="G20825" s="8" t="s">
        <v>29</v>
      </c>
      <c r="H20825" s="4" t="str">
        <f t="shared" si="651"/>
        <v>20</v>
      </c>
      <c r="I20825" s="13">
        <v>5.3500000000000005</v>
      </c>
    </row>
    <row r="20826" spans="1:9" ht="15" customHeight="1" x14ac:dyDescent="0.25">
      <c r="A20826" s="5" t="str">
        <f t="shared" si="652"/>
        <v>Cogeneration</v>
      </c>
      <c r="B20826" s="5">
        <v>12</v>
      </c>
      <c r="C20826" s="6" t="s">
        <v>12</v>
      </c>
      <c r="D20826" s="6">
        <v>9</v>
      </c>
      <c r="E20826" s="7" t="s">
        <v>10</v>
      </c>
      <c r="F20826" s="7">
        <v>7</v>
      </c>
      <c r="G20826" s="8" t="s">
        <v>29</v>
      </c>
      <c r="H20826" s="4" t="str">
        <f t="shared" si="651"/>
        <v>20</v>
      </c>
      <c r="I20826" s="13">
        <v>26.557721000000001</v>
      </c>
    </row>
    <row r="20827" spans="1:9" ht="15" customHeight="1" x14ac:dyDescent="0.25">
      <c r="A20827" s="5" t="str">
        <f t="shared" si="652"/>
        <v>Nuclear</v>
      </c>
      <c r="B20827" s="5">
        <v>13</v>
      </c>
      <c r="C20827" s="6" t="s">
        <v>12</v>
      </c>
      <c r="D20827" s="6">
        <v>9</v>
      </c>
      <c r="E20827" s="7" t="s">
        <v>10</v>
      </c>
      <c r="F20827" s="7">
        <v>7</v>
      </c>
      <c r="G20827" s="8" t="s">
        <v>29</v>
      </c>
      <c r="H20827" s="4" t="str">
        <f t="shared" si="651"/>
        <v>20</v>
      </c>
      <c r="I20827" s="13">
        <v>24.770499999999998</v>
      </c>
    </row>
    <row r="20828" spans="1:9" ht="15" customHeight="1" x14ac:dyDescent="0.25">
      <c r="A20828" s="5" t="str">
        <f t="shared" si="652"/>
        <v>Conventional Thermoelectric</v>
      </c>
      <c r="B20828" s="5">
        <v>1</v>
      </c>
      <c r="C20828" s="6" t="s">
        <v>4</v>
      </c>
      <c r="D20828" s="6">
        <v>1</v>
      </c>
      <c r="E20828" s="7" t="s">
        <v>11</v>
      </c>
      <c r="F20828" s="7">
        <v>8</v>
      </c>
      <c r="G20828" s="8" t="s">
        <v>29</v>
      </c>
      <c r="H20828" s="4" t="str">
        <f t="shared" si="651"/>
        <v>20</v>
      </c>
      <c r="I20828" s="13">
        <v>63.954327999999997</v>
      </c>
    </row>
    <row r="20829" spans="1:9" ht="15" customHeight="1" x14ac:dyDescent="0.25">
      <c r="A20829" s="5" t="str">
        <f t="shared" si="652"/>
        <v>Combined Cycle</v>
      </c>
      <c r="B20829" s="5">
        <v>2</v>
      </c>
      <c r="C20829" s="6" t="s">
        <v>4</v>
      </c>
      <c r="D20829" s="6">
        <v>1</v>
      </c>
      <c r="E20829" s="7" t="s">
        <v>11</v>
      </c>
      <c r="F20829" s="7">
        <v>8</v>
      </c>
      <c r="G20829" s="8" t="s">
        <v>29</v>
      </c>
      <c r="H20829" s="4" t="str">
        <f t="shared" si="651"/>
        <v>20</v>
      </c>
      <c r="I20829" s="13">
        <v>39.836581500000001</v>
      </c>
    </row>
    <row r="20830" spans="1:9" ht="15" customHeight="1" x14ac:dyDescent="0.25">
      <c r="A20830" s="5" t="str">
        <f t="shared" si="652"/>
        <v>Coal</v>
      </c>
      <c r="B20830" s="5">
        <v>3</v>
      </c>
      <c r="C20830" s="6" t="s">
        <v>4</v>
      </c>
      <c r="D20830" s="6">
        <v>1</v>
      </c>
      <c r="E20830" s="7" t="s">
        <v>11</v>
      </c>
      <c r="F20830" s="7">
        <v>8</v>
      </c>
      <c r="G20830" s="8" t="s">
        <v>29</v>
      </c>
      <c r="H20830" s="4" t="str">
        <f t="shared" si="651"/>
        <v>20</v>
      </c>
      <c r="I20830" s="13">
        <v>39.483000000000004</v>
      </c>
    </row>
    <row r="20831" spans="1:9" ht="15" customHeight="1" x14ac:dyDescent="0.25">
      <c r="A20831" s="5" t="str">
        <f t="shared" si="652"/>
        <v>Turbogas</v>
      </c>
      <c r="B20831" s="5">
        <v>4</v>
      </c>
      <c r="C20831" s="6" t="s">
        <v>4</v>
      </c>
      <c r="D20831" s="6">
        <v>1</v>
      </c>
      <c r="E20831" s="7" t="s">
        <v>11</v>
      </c>
      <c r="F20831" s="7">
        <v>8</v>
      </c>
      <c r="G20831" s="8" t="s">
        <v>29</v>
      </c>
      <c r="H20831" s="4" t="str">
        <f t="shared" si="651"/>
        <v>20</v>
      </c>
      <c r="I20831" s="13">
        <v>63.850109999999994</v>
      </c>
    </row>
    <row r="20832" spans="1:9" ht="15" customHeight="1" x14ac:dyDescent="0.25">
      <c r="A20832" s="5" t="str">
        <f t="shared" si="652"/>
        <v>Internal Combustion</v>
      </c>
      <c r="B20832" s="5">
        <v>5</v>
      </c>
      <c r="C20832" s="6" t="s">
        <v>4</v>
      </c>
      <c r="D20832" s="6">
        <v>1</v>
      </c>
      <c r="E20832" s="7" t="s">
        <v>11</v>
      </c>
      <c r="F20832" s="7">
        <v>8</v>
      </c>
      <c r="G20832" s="8" t="s">
        <v>29</v>
      </c>
      <c r="H20832" s="4" t="str">
        <f t="shared" si="651"/>
        <v>20</v>
      </c>
      <c r="I20832" s="13">
        <v>196.78370000000001</v>
      </c>
    </row>
    <row r="20833" spans="1:9" ht="15" customHeight="1" x14ac:dyDescent="0.25">
      <c r="A20833" s="5" t="str">
        <f t="shared" si="652"/>
        <v>Fluidized Bed</v>
      </c>
      <c r="B20833" s="5">
        <v>6</v>
      </c>
      <c r="C20833" s="6" t="s">
        <v>4</v>
      </c>
      <c r="D20833" s="6">
        <v>1</v>
      </c>
      <c r="E20833" s="7" t="s">
        <v>11</v>
      </c>
      <c r="F20833" s="7">
        <v>8</v>
      </c>
      <c r="G20833" s="8" t="s">
        <v>29</v>
      </c>
      <c r="H20833" s="4" t="str">
        <f t="shared" si="651"/>
        <v>20</v>
      </c>
      <c r="I20833" s="13">
        <v>39.483000000000004</v>
      </c>
    </row>
    <row r="20834" spans="1:9" ht="15" customHeight="1" x14ac:dyDescent="0.25">
      <c r="A20834" s="5" t="str">
        <f t="shared" si="652"/>
        <v>Hydropower</v>
      </c>
      <c r="B20834" s="5">
        <v>7</v>
      </c>
      <c r="C20834" s="6" t="s">
        <v>4</v>
      </c>
      <c r="D20834" s="6">
        <v>1</v>
      </c>
      <c r="E20834" s="7" t="s">
        <v>11</v>
      </c>
      <c r="F20834" s="7">
        <v>8</v>
      </c>
      <c r="G20834" s="8" t="s">
        <v>29</v>
      </c>
      <c r="H20834" s="4" t="str">
        <f t="shared" si="651"/>
        <v>20</v>
      </c>
      <c r="I20834" s="13">
        <v>0</v>
      </c>
    </row>
    <row r="20835" spans="1:9" ht="15" customHeight="1" x14ac:dyDescent="0.25">
      <c r="A20835" s="5" t="str">
        <f t="shared" si="652"/>
        <v>Wind</v>
      </c>
      <c r="B20835" s="5">
        <v>8</v>
      </c>
      <c r="C20835" s="6" t="s">
        <v>4</v>
      </c>
      <c r="D20835" s="6">
        <v>1</v>
      </c>
      <c r="E20835" s="7" t="s">
        <v>11</v>
      </c>
      <c r="F20835" s="7">
        <v>8</v>
      </c>
      <c r="G20835" s="8" t="s">
        <v>29</v>
      </c>
      <c r="H20835" s="4" t="str">
        <f t="shared" si="651"/>
        <v>20</v>
      </c>
      <c r="I20835" s="13">
        <v>9.2555000000000014</v>
      </c>
    </row>
    <row r="20836" spans="1:9" ht="15" customHeight="1" x14ac:dyDescent="0.25">
      <c r="A20836" s="5" t="str">
        <f t="shared" si="652"/>
        <v>Geothermal</v>
      </c>
      <c r="B20836" s="5">
        <v>9</v>
      </c>
      <c r="C20836" s="6" t="s">
        <v>4</v>
      </c>
      <c r="D20836" s="6">
        <v>1</v>
      </c>
      <c r="E20836" s="7" t="s">
        <v>11</v>
      </c>
      <c r="F20836" s="7">
        <v>8</v>
      </c>
      <c r="G20836" s="8" t="s">
        <v>29</v>
      </c>
      <c r="H20836" s="4" t="str">
        <f t="shared" si="651"/>
        <v>20</v>
      </c>
      <c r="I20836" s="13">
        <v>36.758352000000002</v>
      </c>
    </row>
    <row r="20837" spans="1:9" ht="15" customHeight="1" x14ac:dyDescent="0.25">
      <c r="A20837" s="5" t="str">
        <f t="shared" si="652"/>
        <v>Solar PV</v>
      </c>
      <c r="B20837" s="5">
        <v>10</v>
      </c>
      <c r="C20837" s="6" t="s">
        <v>4</v>
      </c>
      <c r="D20837" s="6">
        <v>1</v>
      </c>
      <c r="E20837" s="7" t="s">
        <v>11</v>
      </c>
      <c r="F20837" s="7">
        <v>8</v>
      </c>
      <c r="G20837" s="8" t="s">
        <v>29</v>
      </c>
      <c r="H20837" s="4" t="str">
        <f t="shared" si="651"/>
        <v>20</v>
      </c>
      <c r="I20837" s="13">
        <v>16.371000000000002</v>
      </c>
    </row>
    <row r="20838" spans="1:9" ht="15" customHeight="1" x14ac:dyDescent="0.25">
      <c r="A20838" s="5" t="str">
        <f t="shared" si="652"/>
        <v>Biomass</v>
      </c>
      <c r="B20838" s="5">
        <v>11</v>
      </c>
      <c r="C20838" s="6" t="s">
        <v>4</v>
      </c>
      <c r="D20838" s="6">
        <v>1</v>
      </c>
      <c r="E20838" s="7" t="s">
        <v>11</v>
      </c>
      <c r="F20838" s="7">
        <v>8</v>
      </c>
      <c r="G20838" s="8" t="s">
        <v>29</v>
      </c>
      <c r="H20838" s="4" t="str">
        <f t="shared" si="651"/>
        <v>20</v>
      </c>
      <c r="I20838" s="13">
        <v>5.3500000000000005</v>
      </c>
    </row>
    <row r="20839" spans="1:9" ht="15" customHeight="1" x14ac:dyDescent="0.25">
      <c r="A20839" s="5" t="str">
        <f t="shared" si="652"/>
        <v>Cogeneration</v>
      </c>
      <c r="B20839" s="5">
        <v>12</v>
      </c>
      <c r="C20839" s="6" t="s">
        <v>4</v>
      </c>
      <c r="D20839" s="6">
        <v>1</v>
      </c>
      <c r="E20839" s="7" t="s">
        <v>11</v>
      </c>
      <c r="F20839" s="7">
        <v>8</v>
      </c>
      <c r="G20839" s="8" t="s">
        <v>29</v>
      </c>
      <c r="H20839" s="4" t="str">
        <f t="shared" si="651"/>
        <v>20</v>
      </c>
      <c r="I20839" s="13">
        <v>39.836581500000001</v>
      </c>
    </row>
    <row r="20840" spans="1:9" ht="15" customHeight="1" x14ac:dyDescent="0.25">
      <c r="A20840" s="5" t="str">
        <f t="shared" si="652"/>
        <v>Nuclear</v>
      </c>
      <c r="B20840" s="5">
        <v>13</v>
      </c>
      <c r="C20840" s="6" t="s">
        <v>4</v>
      </c>
      <c r="D20840" s="6">
        <v>1</v>
      </c>
      <c r="E20840" s="7" t="s">
        <v>11</v>
      </c>
      <c r="F20840" s="7">
        <v>8</v>
      </c>
      <c r="G20840" s="8" t="s">
        <v>29</v>
      </c>
      <c r="H20840" s="4" t="str">
        <f t="shared" si="651"/>
        <v>20</v>
      </c>
      <c r="I20840" s="13">
        <v>24.770499999999998</v>
      </c>
    </row>
    <row r="20841" spans="1:9" ht="15" customHeight="1" x14ac:dyDescent="0.25">
      <c r="A20841" s="5" t="str">
        <f t="shared" si="652"/>
        <v>Conventional Thermoelectric</v>
      </c>
      <c r="B20841" s="5">
        <v>1</v>
      </c>
      <c r="C20841" s="6" t="s">
        <v>5</v>
      </c>
      <c r="D20841" s="6">
        <v>2</v>
      </c>
      <c r="E20841" s="7" t="s">
        <v>11</v>
      </c>
      <c r="F20841" s="7">
        <v>8</v>
      </c>
      <c r="G20841" s="8" t="s">
        <v>29</v>
      </c>
      <c r="H20841" s="4" t="str">
        <f t="shared" si="651"/>
        <v>20</v>
      </c>
      <c r="I20841" s="13">
        <v>63.954327999999997</v>
      </c>
    </row>
    <row r="20842" spans="1:9" ht="15" customHeight="1" x14ac:dyDescent="0.25">
      <c r="A20842" s="5" t="str">
        <f t="shared" si="652"/>
        <v>Combined Cycle</v>
      </c>
      <c r="B20842" s="5">
        <v>2</v>
      </c>
      <c r="C20842" s="6" t="s">
        <v>5</v>
      </c>
      <c r="D20842" s="6">
        <v>2</v>
      </c>
      <c r="E20842" s="7" t="s">
        <v>11</v>
      </c>
      <c r="F20842" s="7">
        <v>8</v>
      </c>
      <c r="G20842" s="8" t="s">
        <v>29</v>
      </c>
      <c r="H20842" s="4" t="str">
        <f t="shared" si="651"/>
        <v>20</v>
      </c>
      <c r="I20842" s="13">
        <v>39.836581500000001</v>
      </c>
    </row>
    <row r="20843" spans="1:9" ht="15" customHeight="1" x14ac:dyDescent="0.25">
      <c r="A20843" s="5" t="str">
        <f t="shared" si="652"/>
        <v>Coal</v>
      </c>
      <c r="B20843" s="5">
        <v>3</v>
      </c>
      <c r="C20843" s="6" t="s">
        <v>5</v>
      </c>
      <c r="D20843" s="6">
        <v>2</v>
      </c>
      <c r="E20843" s="7" t="s">
        <v>11</v>
      </c>
      <c r="F20843" s="7">
        <v>8</v>
      </c>
      <c r="G20843" s="8" t="s">
        <v>29</v>
      </c>
      <c r="H20843" s="4" t="str">
        <f t="shared" si="651"/>
        <v>20</v>
      </c>
      <c r="I20843" s="13">
        <v>39.483000000000004</v>
      </c>
    </row>
    <row r="20844" spans="1:9" ht="15" customHeight="1" x14ac:dyDescent="0.25">
      <c r="A20844" s="5" t="str">
        <f t="shared" si="652"/>
        <v>Turbogas</v>
      </c>
      <c r="B20844" s="5">
        <v>4</v>
      </c>
      <c r="C20844" s="6" t="s">
        <v>5</v>
      </c>
      <c r="D20844" s="6">
        <v>2</v>
      </c>
      <c r="E20844" s="7" t="s">
        <v>11</v>
      </c>
      <c r="F20844" s="7">
        <v>8</v>
      </c>
      <c r="G20844" s="8" t="s">
        <v>29</v>
      </c>
      <c r="H20844" s="4" t="str">
        <f t="shared" si="651"/>
        <v>20</v>
      </c>
      <c r="I20844" s="13">
        <v>63.850109999999994</v>
      </c>
    </row>
    <row r="20845" spans="1:9" ht="15" customHeight="1" x14ac:dyDescent="0.25">
      <c r="A20845" s="5" t="str">
        <f t="shared" si="652"/>
        <v>Internal Combustion</v>
      </c>
      <c r="B20845" s="5">
        <v>5</v>
      </c>
      <c r="C20845" s="6" t="s">
        <v>5</v>
      </c>
      <c r="D20845" s="6">
        <v>2</v>
      </c>
      <c r="E20845" s="7" t="s">
        <v>11</v>
      </c>
      <c r="F20845" s="7">
        <v>8</v>
      </c>
      <c r="G20845" s="8" t="s">
        <v>29</v>
      </c>
      <c r="H20845" s="4" t="str">
        <f t="shared" si="651"/>
        <v>20</v>
      </c>
      <c r="I20845" s="13">
        <v>196.78370000000001</v>
      </c>
    </row>
    <row r="20846" spans="1:9" ht="15" customHeight="1" x14ac:dyDescent="0.25">
      <c r="A20846" s="5" t="str">
        <f t="shared" si="652"/>
        <v>Fluidized Bed</v>
      </c>
      <c r="B20846" s="5">
        <v>6</v>
      </c>
      <c r="C20846" s="6" t="s">
        <v>5</v>
      </c>
      <c r="D20846" s="6">
        <v>2</v>
      </c>
      <c r="E20846" s="7" t="s">
        <v>11</v>
      </c>
      <c r="F20846" s="7">
        <v>8</v>
      </c>
      <c r="G20846" s="8" t="s">
        <v>29</v>
      </c>
      <c r="H20846" s="4" t="str">
        <f t="shared" si="651"/>
        <v>20</v>
      </c>
      <c r="I20846" s="13">
        <v>39.483000000000004</v>
      </c>
    </row>
    <row r="20847" spans="1:9" ht="15" customHeight="1" x14ac:dyDescent="0.25">
      <c r="A20847" s="5" t="str">
        <f t="shared" si="652"/>
        <v>Hydropower</v>
      </c>
      <c r="B20847" s="5">
        <v>7</v>
      </c>
      <c r="C20847" s="6" t="s">
        <v>5</v>
      </c>
      <c r="D20847" s="6">
        <v>2</v>
      </c>
      <c r="E20847" s="7" t="s">
        <v>11</v>
      </c>
      <c r="F20847" s="7">
        <v>8</v>
      </c>
      <c r="G20847" s="8" t="s">
        <v>29</v>
      </c>
      <c r="H20847" s="4" t="str">
        <f t="shared" si="651"/>
        <v>20</v>
      </c>
      <c r="I20847" s="13">
        <v>0</v>
      </c>
    </row>
    <row r="20848" spans="1:9" ht="15" customHeight="1" x14ac:dyDescent="0.25">
      <c r="A20848" s="5" t="str">
        <f t="shared" si="652"/>
        <v>Wind</v>
      </c>
      <c r="B20848" s="5">
        <v>8</v>
      </c>
      <c r="C20848" s="6" t="s">
        <v>5</v>
      </c>
      <c r="D20848" s="6">
        <v>2</v>
      </c>
      <c r="E20848" s="7" t="s">
        <v>11</v>
      </c>
      <c r="F20848" s="7">
        <v>8</v>
      </c>
      <c r="G20848" s="8" t="s">
        <v>29</v>
      </c>
      <c r="H20848" s="4" t="str">
        <f t="shared" si="651"/>
        <v>20</v>
      </c>
      <c r="I20848" s="13">
        <v>9.2555000000000014</v>
      </c>
    </row>
    <row r="20849" spans="1:9" ht="15" customHeight="1" x14ac:dyDescent="0.25">
      <c r="A20849" s="5" t="str">
        <f t="shared" si="652"/>
        <v>Geothermal</v>
      </c>
      <c r="B20849" s="5">
        <v>9</v>
      </c>
      <c r="C20849" s="6" t="s">
        <v>5</v>
      </c>
      <c r="D20849" s="6">
        <v>2</v>
      </c>
      <c r="E20849" s="7" t="s">
        <v>11</v>
      </c>
      <c r="F20849" s="7">
        <v>8</v>
      </c>
      <c r="G20849" s="8" t="s">
        <v>29</v>
      </c>
      <c r="H20849" s="4" t="str">
        <f t="shared" si="651"/>
        <v>20</v>
      </c>
      <c r="I20849" s="13">
        <v>36.758352000000002</v>
      </c>
    </row>
    <row r="20850" spans="1:9" ht="15" customHeight="1" x14ac:dyDescent="0.25">
      <c r="A20850" s="5" t="str">
        <f t="shared" si="652"/>
        <v>Solar PV</v>
      </c>
      <c r="B20850" s="5">
        <v>10</v>
      </c>
      <c r="C20850" s="6" t="s">
        <v>5</v>
      </c>
      <c r="D20850" s="6">
        <v>2</v>
      </c>
      <c r="E20850" s="7" t="s">
        <v>11</v>
      </c>
      <c r="F20850" s="7">
        <v>8</v>
      </c>
      <c r="G20850" s="8" t="s">
        <v>29</v>
      </c>
      <c r="H20850" s="4" t="str">
        <f t="shared" si="651"/>
        <v>20</v>
      </c>
      <c r="I20850" s="13">
        <v>16.371000000000002</v>
      </c>
    </row>
    <row r="20851" spans="1:9" ht="15" customHeight="1" x14ac:dyDescent="0.25">
      <c r="A20851" s="5" t="str">
        <f t="shared" si="652"/>
        <v>Biomass</v>
      </c>
      <c r="B20851" s="5">
        <v>11</v>
      </c>
      <c r="C20851" s="6" t="s">
        <v>5</v>
      </c>
      <c r="D20851" s="6">
        <v>2</v>
      </c>
      <c r="E20851" s="7" t="s">
        <v>11</v>
      </c>
      <c r="F20851" s="7">
        <v>8</v>
      </c>
      <c r="G20851" s="8" t="s">
        <v>29</v>
      </c>
      <c r="H20851" s="4" t="str">
        <f t="shared" si="651"/>
        <v>20</v>
      </c>
      <c r="I20851" s="13">
        <v>5.3500000000000005</v>
      </c>
    </row>
    <row r="20852" spans="1:9" ht="15" customHeight="1" x14ac:dyDescent="0.25">
      <c r="A20852" s="5" t="str">
        <f t="shared" si="652"/>
        <v>Cogeneration</v>
      </c>
      <c r="B20852" s="5">
        <v>12</v>
      </c>
      <c r="C20852" s="6" t="s">
        <v>5</v>
      </c>
      <c r="D20852" s="6">
        <v>2</v>
      </c>
      <c r="E20852" s="7" t="s">
        <v>11</v>
      </c>
      <c r="F20852" s="7">
        <v>8</v>
      </c>
      <c r="G20852" s="8" t="s">
        <v>29</v>
      </c>
      <c r="H20852" s="4" t="str">
        <f t="shared" si="651"/>
        <v>20</v>
      </c>
      <c r="I20852" s="13">
        <v>39.836581500000001</v>
      </c>
    </row>
    <row r="20853" spans="1:9" ht="15" customHeight="1" x14ac:dyDescent="0.25">
      <c r="A20853" s="5" t="str">
        <f t="shared" si="652"/>
        <v>Nuclear</v>
      </c>
      <c r="B20853" s="5">
        <v>13</v>
      </c>
      <c r="C20853" s="6" t="s">
        <v>5</v>
      </c>
      <c r="D20853" s="6">
        <v>2</v>
      </c>
      <c r="E20853" s="7" t="s">
        <v>11</v>
      </c>
      <c r="F20853" s="7">
        <v>8</v>
      </c>
      <c r="G20853" s="8" t="s">
        <v>29</v>
      </c>
      <c r="H20853" s="4" t="str">
        <f t="shared" si="651"/>
        <v>20</v>
      </c>
      <c r="I20853" s="13">
        <v>24.770499999999998</v>
      </c>
    </row>
    <row r="20854" spans="1:9" ht="15" customHeight="1" x14ac:dyDescent="0.25">
      <c r="A20854" s="5" t="str">
        <f t="shared" si="652"/>
        <v>Conventional Thermoelectric</v>
      </c>
      <c r="B20854" s="5">
        <v>1</v>
      </c>
      <c r="C20854" s="6" t="s">
        <v>6</v>
      </c>
      <c r="D20854" s="6">
        <v>3</v>
      </c>
      <c r="E20854" s="7" t="s">
        <v>11</v>
      </c>
      <c r="F20854" s="7">
        <v>8</v>
      </c>
      <c r="G20854" s="8" t="s">
        <v>29</v>
      </c>
      <c r="H20854" s="4" t="str">
        <f t="shared" si="651"/>
        <v>20</v>
      </c>
      <c r="I20854" s="13">
        <v>63.954327999999997</v>
      </c>
    </row>
    <row r="20855" spans="1:9" ht="15" customHeight="1" x14ac:dyDescent="0.25">
      <c r="A20855" s="5" t="str">
        <f t="shared" si="652"/>
        <v>Combined Cycle</v>
      </c>
      <c r="B20855" s="5">
        <v>2</v>
      </c>
      <c r="C20855" s="6" t="s">
        <v>6</v>
      </c>
      <c r="D20855" s="6">
        <v>3</v>
      </c>
      <c r="E20855" s="7" t="s">
        <v>11</v>
      </c>
      <c r="F20855" s="7">
        <v>8</v>
      </c>
      <c r="G20855" s="8" t="s">
        <v>29</v>
      </c>
      <c r="H20855" s="4" t="str">
        <f t="shared" si="651"/>
        <v>20</v>
      </c>
      <c r="I20855" s="13">
        <v>26.557721000000001</v>
      </c>
    </row>
    <row r="20856" spans="1:9" ht="15" customHeight="1" x14ac:dyDescent="0.25">
      <c r="A20856" s="5" t="str">
        <f t="shared" si="652"/>
        <v>Coal</v>
      </c>
      <c r="B20856" s="5">
        <v>3</v>
      </c>
      <c r="C20856" s="6" t="s">
        <v>6</v>
      </c>
      <c r="D20856" s="6">
        <v>3</v>
      </c>
      <c r="E20856" s="7" t="s">
        <v>11</v>
      </c>
      <c r="F20856" s="7">
        <v>8</v>
      </c>
      <c r="G20856" s="8" t="s">
        <v>29</v>
      </c>
      <c r="H20856" s="4" t="str">
        <f t="shared" si="651"/>
        <v>20</v>
      </c>
      <c r="I20856" s="13">
        <v>39.483000000000004</v>
      </c>
    </row>
    <row r="20857" spans="1:9" ht="15" customHeight="1" x14ac:dyDescent="0.25">
      <c r="A20857" s="5" t="str">
        <f t="shared" si="652"/>
        <v>Turbogas</v>
      </c>
      <c r="B20857" s="5">
        <v>4</v>
      </c>
      <c r="C20857" s="6" t="s">
        <v>6</v>
      </c>
      <c r="D20857" s="6">
        <v>3</v>
      </c>
      <c r="E20857" s="7" t="s">
        <v>11</v>
      </c>
      <c r="F20857" s="7">
        <v>8</v>
      </c>
      <c r="G20857" s="8" t="s">
        <v>29</v>
      </c>
      <c r="H20857" s="4" t="str">
        <f t="shared" si="651"/>
        <v>20</v>
      </c>
      <c r="I20857" s="13">
        <v>42.566739999999996</v>
      </c>
    </row>
    <row r="20858" spans="1:9" ht="15" customHeight="1" x14ac:dyDescent="0.25">
      <c r="A20858" s="5" t="str">
        <f t="shared" si="652"/>
        <v>Internal Combustion</v>
      </c>
      <c r="B20858" s="5">
        <v>5</v>
      </c>
      <c r="C20858" s="6" t="s">
        <v>6</v>
      </c>
      <c r="D20858" s="6">
        <v>3</v>
      </c>
      <c r="E20858" s="7" t="s">
        <v>11</v>
      </c>
      <c r="F20858" s="7">
        <v>8</v>
      </c>
      <c r="G20858" s="8" t="s">
        <v>29</v>
      </c>
      <c r="H20858" s="4" t="str">
        <f t="shared" si="651"/>
        <v>20</v>
      </c>
      <c r="I20858" s="13">
        <v>196.78370000000001</v>
      </c>
    </row>
    <row r="20859" spans="1:9" ht="15" customHeight="1" x14ac:dyDescent="0.25">
      <c r="A20859" s="5" t="str">
        <f t="shared" si="652"/>
        <v>Fluidized Bed</v>
      </c>
      <c r="B20859" s="5">
        <v>6</v>
      </c>
      <c r="C20859" s="6" t="s">
        <v>6</v>
      </c>
      <c r="D20859" s="6">
        <v>3</v>
      </c>
      <c r="E20859" s="7" t="s">
        <v>11</v>
      </c>
      <c r="F20859" s="7">
        <v>8</v>
      </c>
      <c r="G20859" s="8" t="s">
        <v>29</v>
      </c>
      <c r="H20859" s="4" t="str">
        <f t="shared" si="651"/>
        <v>20</v>
      </c>
      <c r="I20859" s="13">
        <v>39.483000000000004</v>
      </c>
    </row>
    <row r="20860" spans="1:9" ht="15" customHeight="1" x14ac:dyDescent="0.25">
      <c r="A20860" s="5" t="str">
        <f t="shared" si="652"/>
        <v>Hydropower</v>
      </c>
      <c r="B20860" s="5">
        <v>7</v>
      </c>
      <c r="C20860" s="6" t="s">
        <v>6</v>
      </c>
      <c r="D20860" s="6">
        <v>3</v>
      </c>
      <c r="E20860" s="7" t="s">
        <v>11</v>
      </c>
      <c r="F20860" s="7">
        <v>8</v>
      </c>
      <c r="G20860" s="8" t="s">
        <v>29</v>
      </c>
      <c r="H20860" s="4" t="str">
        <f t="shared" si="651"/>
        <v>20</v>
      </c>
      <c r="I20860" s="13">
        <v>0</v>
      </c>
    </row>
    <row r="20861" spans="1:9" ht="15" customHeight="1" x14ac:dyDescent="0.25">
      <c r="A20861" s="5" t="str">
        <f t="shared" si="652"/>
        <v>Wind</v>
      </c>
      <c r="B20861" s="5">
        <v>8</v>
      </c>
      <c r="C20861" s="6" t="s">
        <v>6</v>
      </c>
      <c r="D20861" s="6">
        <v>3</v>
      </c>
      <c r="E20861" s="7" t="s">
        <v>11</v>
      </c>
      <c r="F20861" s="7">
        <v>8</v>
      </c>
      <c r="G20861" s="8" t="s">
        <v>29</v>
      </c>
      <c r="H20861" s="4" t="str">
        <f t="shared" si="651"/>
        <v>20</v>
      </c>
      <c r="I20861" s="13">
        <v>9.2555000000000014</v>
      </c>
    </row>
    <row r="20862" spans="1:9" ht="15" customHeight="1" x14ac:dyDescent="0.25">
      <c r="A20862" s="5" t="str">
        <f t="shared" si="652"/>
        <v>Geothermal</v>
      </c>
      <c r="B20862" s="5">
        <v>9</v>
      </c>
      <c r="C20862" s="6" t="s">
        <v>6</v>
      </c>
      <c r="D20862" s="6">
        <v>3</v>
      </c>
      <c r="E20862" s="7" t="s">
        <v>11</v>
      </c>
      <c r="F20862" s="7">
        <v>8</v>
      </c>
      <c r="G20862" s="8" t="s">
        <v>29</v>
      </c>
      <c r="H20862" s="4" t="str">
        <f t="shared" si="651"/>
        <v>20</v>
      </c>
      <c r="I20862" s="13">
        <v>36.758352000000002</v>
      </c>
    </row>
    <row r="20863" spans="1:9" ht="15" customHeight="1" x14ac:dyDescent="0.25">
      <c r="A20863" s="5" t="str">
        <f t="shared" si="652"/>
        <v>Solar PV</v>
      </c>
      <c r="B20863" s="5">
        <v>10</v>
      </c>
      <c r="C20863" s="6" t="s">
        <v>6</v>
      </c>
      <c r="D20863" s="6">
        <v>3</v>
      </c>
      <c r="E20863" s="7" t="s">
        <v>11</v>
      </c>
      <c r="F20863" s="7">
        <v>8</v>
      </c>
      <c r="G20863" s="8" t="s">
        <v>29</v>
      </c>
      <c r="H20863" s="4" t="str">
        <f t="shared" si="651"/>
        <v>20</v>
      </c>
      <c r="I20863" s="13">
        <v>16.371000000000002</v>
      </c>
    </row>
    <row r="20864" spans="1:9" ht="15" customHeight="1" x14ac:dyDescent="0.25">
      <c r="A20864" s="5" t="str">
        <f t="shared" si="652"/>
        <v>Biomass</v>
      </c>
      <c r="B20864" s="5">
        <v>11</v>
      </c>
      <c r="C20864" s="6" t="s">
        <v>6</v>
      </c>
      <c r="D20864" s="6">
        <v>3</v>
      </c>
      <c r="E20864" s="7" t="s">
        <v>11</v>
      </c>
      <c r="F20864" s="7">
        <v>8</v>
      </c>
      <c r="G20864" s="8" t="s">
        <v>29</v>
      </c>
      <c r="H20864" s="4" t="str">
        <f t="shared" si="651"/>
        <v>20</v>
      </c>
      <c r="I20864" s="13">
        <v>5.3500000000000005</v>
      </c>
    </row>
    <row r="20865" spans="1:9" ht="15" customHeight="1" x14ac:dyDescent="0.25">
      <c r="A20865" s="5" t="str">
        <f t="shared" si="652"/>
        <v>Cogeneration</v>
      </c>
      <c r="B20865" s="5">
        <v>12</v>
      </c>
      <c r="C20865" s="6" t="s">
        <v>6</v>
      </c>
      <c r="D20865" s="6">
        <v>3</v>
      </c>
      <c r="E20865" s="7" t="s">
        <v>11</v>
      </c>
      <c r="F20865" s="7">
        <v>8</v>
      </c>
      <c r="G20865" s="8" t="s">
        <v>29</v>
      </c>
      <c r="H20865" s="4" t="str">
        <f t="shared" si="651"/>
        <v>20</v>
      </c>
      <c r="I20865" s="13">
        <v>26.557721000000001</v>
      </c>
    </row>
    <row r="20866" spans="1:9" ht="15" customHeight="1" x14ac:dyDescent="0.25">
      <c r="A20866" s="5" t="str">
        <f t="shared" si="652"/>
        <v>Nuclear</v>
      </c>
      <c r="B20866" s="5">
        <v>13</v>
      </c>
      <c r="C20866" s="6" t="s">
        <v>6</v>
      </c>
      <c r="D20866" s="6">
        <v>3</v>
      </c>
      <c r="E20866" s="7" t="s">
        <v>11</v>
      </c>
      <c r="F20866" s="7">
        <v>8</v>
      </c>
      <c r="G20866" s="8" t="s">
        <v>29</v>
      </c>
      <c r="H20866" s="4" t="str">
        <f t="shared" si="651"/>
        <v>20</v>
      </c>
      <c r="I20866" s="13">
        <v>24.770499999999998</v>
      </c>
    </row>
    <row r="20867" spans="1:9" ht="15" customHeight="1" x14ac:dyDescent="0.25">
      <c r="A20867" s="5" t="str">
        <f t="shared" si="652"/>
        <v>Conventional Thermoelectric</v>
      </c>
      <c r="B20867" s="5">
        <v>1</v>
      </c>
      <c r="C20867" s="6" t="s">
        <v>7</v>
      </c>
      <c r="D20867" s="6">
        <v>4</v>
      </c>
      <c r="E20867" s="7" t="s">
        <v>11</v>
      </c>
      <c r="F20867" s="7">
        <v>8</v>
      </c>
      <c r="G20867" s="8" t="s">
        <v>29</v>
      </c>
      <c r="H20867" s="4" t="str">
        <f t="shared" si="651"/>
        <v>20</v>
      </c>
      <c r="I20867" s="13">
        <v>63.954327999999997</v>
      </c>
    </row>
    <row r="20868" spans="1:9" ht="15" customHeight="1" x14ac:dyDescent="0.25">
      <c r="A20868" s="5" t="str">
        <f t="shared" si="652"/>
        <v>Combined Cycle</v>
      </c>
      <c r="B20868" s="5">
        <v>2</v>
      </c>
      <c r="C20868" s="6" t="s">
        <v>7</v>
      </c>
      <c r="D20868" s="6">
        <v>4</v>
      </c>
      <c r="E20868" s="7" t="s">
        <v>11</v>
      </c>
      <c r="F20868" s="7">
        <v>8</v>
      </c>
      <c r="G20868" s="8" t="s">
        <v>29</v>
      </c>
      <c r="H20868" s="4" t="str">
        <f t="shared" si="651"/>
        <v>20</v>
      </c>
      <c r="I20868" s="13">
        <v>26.004435145833337</v>
      </c>
    </row>
    <row r="20869" spans="1:9" ht="15" customHeight="1" x14ac:dyDescent="0.25">
      <c r="A20869" s="5" t="str">
        <f t="shared" si="652"/>
        <v>Coal</v>
      </c>
      <c r="B20869" s="5">
        <v>3</v>
      </c>
      <c r="C20869" s="6" t="s">
        <v>7</v>
      </c>
      <c r="D20869" s="6">
        <v>4</v>
      </c>
      <c r="E20869" s="7" t="s">
        <v>11</v>
      </c>
      <c r="F20869" s="7">
        <v>8</v>
      </c>
      <c r="G20869" s="8" t="s">
        <v>29</v>
      </c>
      <c r="H20869" s="4" t="str">
        <f t="shared" si="651"/>
        <v>20</v>
      </c>
      <c r="I20869" s="13">
        <v>39.483000000000004</v>
      </c>
    </row>
    <row r="20870" spans="1:9" ht="15" customHeight="1" x14ac:dyDescent="0.25">
      <c r="A20870" s="5" t="str">
        <f t="shared" si="652"/>
        <v>Turbogas</v>
      </c>
      <c r="B20870" s="5">
        <v>4</v>
      </c>
      <c r="C20870" s="6" t="s">
        <v>7</v>
      </c>
      <c r="D20870" s="6">
        <v>4</v>
      </c>
      <c r="E20870" s="7" t="s">
        <v>11</v>
      </c>
      <c r="F20870" s="7">
        <v>8</v>
      </c>
      <c r="G20870" s="8" t="s">
        <v>29</v>
      </c>
      <c r="H20870" s="4" t="str">
        <f t="shared" si="651"/>
        <v>20</v>
      </c>
      <c r="I20870" s="13">
        <v>41.679932916666665</v>
      </c>
    </row>
    <row r="20871" spans="1:9" ht="15" customHeight="1" x14ac:dyDescent="0.25">
      <c r="A20871" s="5" t="str">
        <f t="shared" si="652"/>
        <v>Internal Combustion</v>
      </c>
      <c r="B20871" s="5">
        <v>5</v>
      </c>
      <c r="C20871" s="6" t="s">
        <v>7</v>
      </c>
      <c r="D20871" s="6">
        <v>4</v>
      </c>
      <c r="E20871" s="7" t="s">
        <v>11</v>
      </c>
      <c r="F20871" s="7">
        <v>8</v>
      </c>
      <c r="G20871" s="8" t="s">
        <v>29</v>
      </c>
      <c r="H20871" s="4" t="str">
        <f t="shared" si="651"/>
        <v>20</v>
      </c>
      <c r="I20871" s="13">
        <v>196.78370000000001</v>
      </c>
    </row>
    <row r="20872" spans="1:9" ht="15" customHeight="1" x14ac:dyDescent="0.25">
      <c r="A20872" s="5" t="str">
        <f t="shared" si="652"/>
        <v>Fluidized Bed</v>
      </c>
      <c r="B20872" s="5">
        <v>6</v>
      </c>
      <c r="C20872" s="6" t="s">
        <v>7</v>
      </c>
      <c r="D20872" s="6">
        <v>4</v>
      </c>
      <c r="E20872" s="7" t="s">
        <v>11</v>
      </c>
      <c r="F20872" s="7">
        <v>8</v>
      </c>
      <c r="G20872" s="8" t="s">
        <v>29</v>
      </c>
      <c r="H20872" s="4" t="str">
        <f t="shared" ref="H20872:H20935" si="653">CONCATENATE(RIGHT(G20872,2))</f>
        <v>20</v>
      </c>
      <c r="I20872" s="13">
        <v>39.483000000000004</v>
      </c>
    </row>
    <row r="20873" spans="1:9" ht="15" customHeight="1" x14ac:dyDescent="0.25">
      <c r="A20873" s="5" t="str">
        <f t="shared" si="652"/>
        <v>Hydropower</v>
      </c>
      <c r="B20873" s="5">
        <v>7</v>
      </c>
      <c r="C20873" s="6" t="s">
        <v>7</v>
      </c>
      <c r="D20873" s="6">
        <v>4</v>
      </c>
      <c r="E20873" s="7" t="s">
        <v>11</v>
      </c>
      <c r="F20873" s="7">
        <v>8</v>
      </c>
      <c r="G20873" s="8" t="s">
        <v>29</v>
      </c>
      <c r="H20873" s="4" t="str">
        <f t="shared" si="653"/>
        <v>20</v>
      </c>
      <c r="I20873" s="13">
        <v>0</v>
      </c>
    </row>
    <row r="20874" spans="1:9" ht="15" customHeight="1" x14ac:dyDescent="0.25">
      <c r="A20874" s="5" t="str">
        <f t="shared" si="652"/>
        <v>Wind</v>
      </c>
      <c r="B20874" s="5">
        <v>8</v>
      </c>
      <c r="C20874" s="6" t="s">
        <v>7</v>
      </c>
      <c r="D20874" s="6">
        <v>4</v>
      </c>
      <c r="E20874" s="7" t="s">
        <v>11</v>
      </c>
      <c r="F20874" s="7">
        <v>8</v>
      </c>
      <c r="G20874" s="8" t="s">
        <v>29</v>
      </c>
      <c r="H20874" s="4" t="str">
        <f t="shared" si="653"/>
        <v>20</v>
      </c>
      <c r="I20874" s="13">
        <v>9.2555000000000014</v>
      </c>
    </row>
    <row r="20875" spans="1:9" ht="15" customHeight="1" x14ac:dyDescent="0.25">
      <c r="A20875" s="5" t="str">
        <f t="shared" si="652"/>
        <v>Geothermal</v>
      </c>
      <c r="B20875" s="5">
        <v>9</v>
      </c>
      <c r="C20875" s="6" t="s">
        <v>7</v>
      </c>
      <c r="D20875" s="6">
        <v>4</v>
      </c>
      <c r="E20875" s="7" t="s">
        <v>11</v>
      </c>
      <c r="F20875" s="7">
        <v>8</v>
      </c>
      <c r="G20875" s="8" t="s">
        <v>29</v>
      </c>
      <c r="H20875" s="4" t="str">
        <f t="shared" si="653"/>
        <v>20</v>
      </c>
      <c r="I20875" s="13">
        <v>36.758352000000002</v>
      </c>
    </row>
    <row r="20876" spans="1:9" ht="15" customHeight="1" x14ac:dyDescent="0.25">
      <c r="A20876" s="5" t="str">
        <f t="shared" si="652"/>
        <v>Solar PV</v>
      </c>
      <c r="B20876" s="5">
        <v>10</v>
      </c>
      <c r="C20876" s="6" t="s">
        <v>7</v>
      </c>
      <c r="D20876" s="6">
        <v>4</v>
      </c>
      <c r="E20876" s="7" t="s">
        <v>11</v>
      </c>
      <c r="F20876" s="7">
        <v>8</v>
      </c>
      <c r="G20876" s="8" t="s">
        <v>29</v>
      </c>
      <c r="H20876" s="4" t="str">
        <f t="shared" si="653"/>
        <v>20</v>
      </c>
      <c r="I20876" s="13">
        <v>16.371000000000002</v>
      </c>
    </row>
    <row r="20877" spans="1:9" ht="15" customHeight="1" x14ac:dyDescent="0.25">
      <c r="A20877" s="5" t="str">
        <f t="shared" si="652"/>
        <v>Biomass</v>
      </c>
      <c r="B20877" s="5">
        <v>11</v>
      </c>
      <c r="C20877" s="6" t="s">
        <v>7</v>
      </c>
      <c r="D20877" s="6">
        <v>4</v>
      </c>
      <c r="E20877" s="7" t="s">
        <v>11</v>
      </c>
      <c r="F20877" s="7">
        <v>8</v>
      </c>
      <c r="G20877" s="8" t="s">
        <v>29</v>
      </c>
      <c r="H20877" s="4" t="str">
        <f t="shared" si="653"/>
        <v>20</v>
      </c>
      <c r="I20877" s="13">
        <v>5.3500000000000005</v>
      </c>
    </row>
    <row r="20878" spans="1:9" ht="15" customHeight="1" x14ac:dyDescent="0.25">
      <c r="A20878" s="5" t="str">
        <f t="shared" si="652"/>
        <v>Cogeneration</v>
      </c>
      <c r="B20878" s="5">
        <v>12</v>
      </c>
      <c r="C20878" s="6" t="s">
        <v>7</v>
      </c>
      <c r="D20878" s="6">
        <v>4</v>
      </c>
      <c r="E20878" s="7" t="s">
        <v>11</v>
      </c>
      <c r="F20878" s="7">
        <v>8</v>
      </c>
      <c r="G20878" s="8" t="s">
        <v>29</v>
      </c>
      <c r="H20878" s="4" t="str">
        <f t="shared" si="653"/>
        <v>20</v>
      </c>
      <c r="I20878" s="13">
        <v>26.004435145833337</v>
      </c>
    </row>
    <row r="20879" spans="1:9" ht="15" customHeight="1" x14ac:dyDescent="0.25">
      <c r="A20879" s="5" t="str">
        <f t="shared" si="652"/>
        <v>Nuclear</v>
      </c>
      <c r="B20879" s="5">
        <v>13</v>
      </c>
      <c r="C20879" s="6" t="s">
        <v>7</v>
      </c>
      <c r="D20879" s="6">
        <v>4</v>
      </c>
      <c r="E20879" s="7" t="s">
        <v>11</v>
      </c>
      <c r="F20879" s="7">
        <v>8</v>
      </c>
      <c r="G20879" s="8" t="s">
        <v>29</v>
      </c>
      <c r="H20879" s="4" t="str">
        <f t="shared" si="653"/>
        <v>20</v>
      </c>
      <c r="I20879" s="13">
        <v>24.770499999999998</v>
      </c>
    </row>
    <row r="20880" spans="1:9" ht="15" customHeight="1" x14ac:dyDescent="0.25">
      <c r="A20880" s="5" t="str">
        <f t="shared" ref="A20880:A20943" si="654">A20867</f>
        <v>Conventional Thermoelectric</v>
      </c>
      <c r="B20880" s="5">
        <v>1</v>
      </c>
      <c r="C20880" s="6" t="s">
        <v>8</v>
      </c>
      <c r="D20880" s="6">
        <v>5</v>
      </c>
      <c r="E20880" s="7" t="s">
        <v>11</v>
      </c>
      <c r="F20880" s="7">
        <v>8</v>
      </c>
      <c r="G20880" s="8" t="s">
        <v>29</v>
      </c>
      <c r="H20880" s="4" t="str">
        <f t="shared" si="653"/>
        <v>20</v>
      </c>
      <c r="I20880" s="13">
        <v>63.954327999999997</v>
      </c>
    </row>
    <row r="20881" spans="1:9" ht="15" customHeight="1" x14ac:dyDescent="0.25">
      <c r="A20881" s="5" t="str">
        <f t="shared" si="654"/>
        <v>Combined Cycle</v>
      </c>
      <c r="B20881" s="5">
        <v>2</v>
      </c>
      <c r="C20881" s="6" t="s">
        <v>8</v>
      </c>
      <c r="D20881" s="6">
        <v>5</v>
      </c>
      <c r="E20881" s="7" t="s">
        <v>11</v>
      </c>
      <c r="F20881" s="7">
        <v>8</v>
      </c>
      <c r="G20881" s="8" t="s">
        <v>29</v>
      </c>
      <c r="H20881" s="4" t="str">
        <f t="shared" si="653"/>
        <v>20</v>
      </c>
      <c r="I20881" s="13">
        <v>25.783120804166671</v>
      </c>
    </row>
    <row r="20882" spans="1:9" ht="15" customHeight="1" x14ac:dyDescent="0.25">
      <c r="A20882" s="5" t="str">
        <f t="shared" si="654"/>
        <v>Coal</v>
      </c>
      <c r="B20882" s="5">
        <v>3</v>
      </c>
      <c r="C20882" s="6" t="s">
        <v>8</v>
      </c>
      <c r="D20882" s="6">
        <v>5</v>
      </c>
      <c r="E20882" s="7" t="s">
        <v>11</v>
      </c>
      <c r="F20882" s="7">
        <v>8</v>
      </c>
      <c r="G20882" s="8" t="s">
        <v>29</v>
      </c>
      <c r="H20882" s="4" t="str">
        <f t="shared" si="653"/>
        <v>20</v>
      </c>
      <c r="I20882" s="13">
        <v>39.483000000000004</v>
      </c>
    </row>
    <row r="20883" spans="1:9" ht="15" customHeight="1" x14ac:dyDescent="0.25">
      <c r="A20883" s="5" t="str">
        <f t="shared" si="654"/>
        <v>Turbogas</v>
      </c>
      <c r="B20883" s="5">
        <v>4</v>
      </c>
      <c r="C20883" s="6" t="s">
        <v>8</v>
      </c>
      <c r="D20883" s="6">
        <v>5</v>
      </c>
      <c r="E20883" s="7" t="s">
        <v>11</v>
      </c>
      <c r="F20883" s="7">
        <v>8</v>
      </c>
      <c r="G20883" s="8" t="s">
        <v>29</v>
      </c>
      <c r="H20883" s="4" t="str">
        <f t="shared" si="653"/>
        <v>20</v>
      </c>
      <c r="I20883" s="13">
        <v>41.325210083333332</v>
      </c>
    </row>
    <row r="20884" spans="1:9" ht="15" customHeight="1" x14ac:dyDescent="0.25">
      <c r="A20884" s="5" t="str">
        <f t="shared" si="654"/>
        <v>Internal Combustion</v>
      </c>
      <c r="B20884" s="5">
        <v>5</v>
      </c>
      <c r="C20884" s="6" t="s">
        <v>8</v>
      </c>
      <c r="D20884" s="6">
        <v>5</v>
      </c>
      <c r="E20884" s="7" t="s">
        <v>11</v>
      </c>
      <c r="F20884" s="7">
        <v>8</v>
      </c>
      <c r="G20884" s="8" t="s">
        <v>29</v>
      </c>
      <c r="H20884" s="4" t="str">
        <f t="shared" si="653"/>
        <v>20</v>
      </c>
      <c r="I20884" s="13">
        <v>196.78370000000001</v>
      </c>
    </row>
    <row r="20885" spans="1:9" ht="15" customHeight="1" x14ac:dyDescent="0.25">
      <c r="A20885" s="5" t="str">
        <f t="shared" si="654"/>
        <v>Fluidized Bed</v>
      </c>
      <c r="B20885" s="5">
        <v>6</v>
      </c>
      <c r="C20885" s="6" t="s">
        <v>8</v>
      </c>
      <c r="D20885" s="6">
        <v>5</v>
      </c>
      <c r="E20885" s="7" t="s">
        <v>11</v>
      </c>
      <c r="F20885" s="7">
        <v>8</v>
      </c>
      <c r="G20885" s="8" t="s">
        <v>29</v>
      </c>
      <c r="H20885" s="4" t="str">
        <f t="shared" si="653"/>
        <v>20</v>
      </c>
      <c r="I20885" s="13">
        <v>39.483000000000004</v>
      </c>
    </row>
    <row r="20886" spans="1:9" ht="15" customHeight="1" x14ac:dyDescent="0.25">
      <c r="A20886" s="5" t="str">
        <f t="shared" si="654"/>
        <v>Hydropower</v>
      </c>
      <c r="B20886" s="5">
        <v>7</v>
      </c>
      <c r="C20886" s="6" t="s">
        <v>8</v>
      </c>
      <c r="D20886" s="6">
        <v>5</v>
      </c>
      <c r="E20886" s="7" t="s">
        <v>11</v>
      </c>
      <c r="F20886" s="7">
        <v>8</v>
      </c>
      <c r="G20886" s="8" t="s">
        <v>29</v>
      </c>
      <c r="H20886" s="4" t="str">
        <f t="shared" si="653"/>
        <v>20</v>
      </c>
      <c r="I20886" s="13">
        <v>0</v>
      </c>
    </row>
    <row r="20887" spans="1:9" ht="15" customHeight="1" x14ac:dyDescent="0.25">
      <c r="A20887" s="5" t="str">
        <f t="shared" si="654"/>
        <v>Wind</v>
      </c>
      <c r="B20887" s="5">
        <v>8</v>
      </c>
      <c r="C20887" s="6" t="s">
        <v>8</v>
      </c>
      <c r="D20887" s="6">
        <v>5</v>
      </c>
      <c r="E20887" s="7" t="s">
        <v>11</v>
      </c>
      <c r="F20887" s="7">
        <v>8</v>
      </c>
      <c r="G20887" s="8" t="s">
        <v>29</v>
      </c>
      <c r="H20887" s="4" t="str">
        <f t="shared" si="653"/>
        <v>20</v>
      </c>
      <c r="I20887" s="13">
        <v>9.2555000000000014</v>
      </c>
    </row>
    <row r="20888" spans="1:9" ht="15" customHeight="1" x14ac:dyDescent="0.25">
      <c r="A20888" s="5" t="str">
        <f t="shared" si="654"/>
        <v>Geothermal</v>
      </c>
      <c r="B20888" s="5">
        <v>9</v>
      </c>
      <c r="C20888" s="6" t="s">
        <v>8</v>
      </c>
      <c r="D20888" s="6">
        <v>5</v>
      </c>
      <c r="E20888" s="7" t="s">
        <v>11</v>
      </c>
      <c r="F20888" s="7">
        <v>8</v>
      </c>
      <c r="G20888" s="8" t="s">
        <v>29</v>
      </c>
      <c r="H20888" s="4" t="str">
        <f t="shared" si="653"/>
        <v>20</v>
      </c>
      <c r="I20888" s="13">
        <v>36.758352000000002</v>
      </c>
    </row>
    <row r="20889" spans="1:9" ht="15" customHeight="1" x14ac:dyDescent="0.25">
      <c r="A20889" s="5" t="str">
        <f t="shared" si="654"/>
        <v>Solar PV</v>
      </c>
      <c r="B20889" s="5">
        <v>10</v>
      </c>
      <c r="C20889" s="6" t="s">
        <v>8</v>
      </c>
      <c r="D20889" s="6">
        <v>5</v>
      </c>
      <c r="E20889" s="7" t="s">
        <v>11</v>
      </c>
      <c r="F20889" s="7">
        <v>8</v>
      </c>
      <c r="G20889" s="8" t="s">
        <v>29</v>
      </c>
      <c r="H20889" s="4" t="str">
        <f t="shared" si="653"/>
        <v>20</v>
      </c>
      <c r="I20889" s="13">
        <v>16.371000000000002</v>
      </c>
    </row>
    <row r="20890" spans="1:9" ht="15" customHeight="1" x14ac:dyDescent="0.25">
      <c r="A20890" s="5" t="str">
        <f t="shared" si="654"/>
        <v>Biomass</v>
      </c>
      <c r="B20890" s="5">
        <v>11</v>
      </c>
      <c r="C20890" s="6" t="s">
        <v>8</v>
      </c>
      <c r="D20890" s="6">
        <v>5</v>
      </c>
      <c r="E20890" s="7" t="s">
        <v>11</v>
      </c>
      <c r="F20890" s="7">
        <v>8</v>
      </c>
      <c r="G20890" s="8" t="s">
        <v>29</v>
      </c>
      <c r="H20890" s="4" t="str">
        <f t="shared" si="653"/>
        <v>20</v>
      </c>
      <c r="I20890" s="13">
        <v>5.3500000000000005</v>
      </c>
    </row>
    <row r="20891" spans="1:9" ht="15" customHeight="1" x14ac:dyDescent="0.25">
      <c r="A20891" s="5" t="str">
        <f t="shared" si="654"/>
        <v>Cogeneration</v>
      </c>
      <c r="B20891" s="5">
        <v>12</v>
      </c>
      <c r="C20891" s="6" t="s">
        <v>8</v>
      </c>
      <c r="D20891" s="6">
        <v>5</v>
      </c>
      <c r="E20891" s="7" t="s">
        <v>11</v>
      </c>
      <c r="F20891" s="7">
        <v>8</v>
      </c>
      <c r="G20891" s="8" t="s">
        <v>29</v>
      </c>
      <c r="H20891" s="4" t="str">
        <f t="shared" si="653"/>
        <v>20</v>
      </c>
      <c r="I20891" s="13">
        <v>25.783120804166671</v>
      </c>
    </row>
    <row r="20892" spans="1:9" ht="15" customHeight="1" x14ac:dyDescent="0.25">
      <c r="A20892" s="5" t="str">
        <f t="shared" si="654"/>
        <v>Nuclear</v>
      </c>
      <c r="B20892" s="5">
        <v>13</v>
      </c>
      <c r="C20892" s="6" t="s">
        <v>8</v>
      </c>
      <c r="D20892" s="6">
        <v>5</v>
      </c>
      <c r="E20892" s="7" t="s">
        <v>11</v>
      </c>
      <c r="F20892" s="7">
        <v>8</v>
      </c>
      <c r="G20892" s="8" t="s">
        <v>29</v>
      </c>
      <c r="H20892" s="4" t="str">
        <f t="shared" si="653"/>
        <v>20</v>
      </c>
      <c r="I20892" s="13">
        <v>24.770499999999998</v>
      </c>
    </row>
    <row r="20893" spans="1:9" ht="15" customHeight="1" x14ac:dyDescent="0.25">
      <c r="A20893" s="5" t="str">
        <f t="shared" si="654"/>
        <v>Conventional Thermoelectric</v>
      </c>
      <c r="B20893" s="5">
        <v>1</v>
      </c>
      <c r="C20893" s="6" t="s">
        <v>9</v>
      </c>
      <c r="D20893" s="6">
        <v>6</v>
      </c>
      <c r="E20893" s="7" t="s">
        <v>11</v>
      </c>
      <c r="F20893" s="7">
        <v>8</v>
      </c>
      <c r="G20893" s="8" t="s">
        <v>29</v>
      </c>
      <c r="H20893" s="4" t="str">
        <f t="shared" si="653"/>
        <v>20</v>
      </c>
      <c r="I20893" s="13">
        <v>63.954327999999997</v>
      </c>
    </row>
    <row r="20894" spans="1:9" ht="15" customHeight="1" x14ac:dyDescent="0.25">
      <c r="A20894" s="5" t="str">
        <f t="shared" si="654"/>
        <v>Combined Cycle</v>
      </c>
      <c r="B20894" s="5">
        <v>2</v>
      </c>
      <c r="C20894" s="6" t="s">
        <v>9</v>
      </c>
      <c r="D20894" s="6">
        <v>6</v>
      </c>
      <c r="E20894" s="7" t="s">
        <v>11</v>
      </c>
      <c r="F20894" s="7">
        <v>8</v>
      </c>
      <c r="G20894" s="8" t="s">
        <v>29</v>
      </c>
      <c r="H20894" s="4" t="str">
        <f t="shared" si="653"/>
        <v>20</v>
      </c>
      <c r="I20894" s="13">
        <v>25.783120804166671</v>
      </c>
    </row>
    <row r="20895" spans="1:9" ht="15" customHeight="1" x14ac:dyDescent="0.25">
      <c r="A20895" s="5" t="str">
        <f t="shared" si="654"/>
        <v>Coal</v>
      </c>
      <c r="B20895" s="5">
        <v>3</v>
      </c>
      <c r="C20895" s="6" t="s">
        <v>9</v>
      </c>
      <c r="D20895" s="6">
        <v>6</v>
      </c>
      <c r="E20895" s="7" t="s">
        <v>11</v>
      </c>
      <c r="F20895" s="7">
        <v>8</v>
      </c>
      <c r="G20895" s="8" t="s">
        <v>29</v>
      </c>
      <c r="H20895" s="4" t="str">
        <f t="shared" si="653"/>
        <v>20</v>
      </c>
      <c r="I20895" s="13">
        <v>39.483000000000004</v>
      </c>
    </row>
    <row r="20896" spans="1:9" ht="15" customHeight="1" x14ac:dyDescent="0.25">
      <c r="A20896" s="5" t="str">
        <f t="shared" si="654"/>
        <v>Turbogas</v>
      </c>
      <c r="B20896" s="5">
        <v>4</v>
      </c>
      <c r="C20896" s="6" t="s">
        <v>9</v>
      </c>
      <c r="D20896" s="6">
        <v>6</v>
      </c>
      <c r="E20896" s="7" t="s">
        <v>11</v>
      </c>
      <c r="F20896" s="7">
        <v>8</v>
      </c>
      <c r="G20896" s="8" t="s">
        <v>29</v>
      </c>
      <c r="H20896" s="4" t="str">
        <f t="shared" si="653"/>
        <v>20</v>
      </c>
      <c r="I20896" s="13">
        <v>41.325210083333332</v>
      </c>
    </row>
    <row r="20897" spans="1:9" ht="15" customHeight="1" x14ac:dyDescent="0.25">
      <c r="A20897" s="5" t="str">
        <f t="shared" si="654"/>
        <v>Internal Combustion</v>
      </c>
      <c r="B20897" s="5">
        <v>5</v>
      </c>
      <c r="C20897" s="6" t="s">
        <v>9</v>
      </c>
      <c r="D20897" s="6">
        <v>6</v>
      </c>
      <c r="E20897" s="7" t="s">
        <v>11</v>
      </c>
      <c r="F20897" s="7">
        <v>8</v>
      </c>
      <c r="G20897" s="8" t="s">
        <v>29</v>
      </c>
      <c r="H20897" s="4" t="str">
        <f t="shared" si="653"/>
        <v>20</v>
      </c>
      <c r="I20897" s="13">
        <v>196.78370000000001</v>
      </c>
    </row>
    <row r="20898" spans="1:9" ht="15" customHeight="1" x14ac:dyDescent="0.25">
      <c r="A20898" s="5" t="str">
        <f t="shared" si="654"/>
        <v>Fluidized Bed</v>
      </c>
      <c r="B20898" s="5">
        <v>6</v>
      </c>
      <c r="C20898" s="6" t="s">
        <v>9</v>
      </c>
      <c r="D20898" s="6">
        <v>6</v>
      </c>
      <c r="E20898" s="7" t="s">
        <v>11</v>
      </c>
      <c r="F20898" s="7">
        <v>8</v>
      </c>
      <c r="G20898" s="8" t="s">
        <v>29</v>
      </c>
      <c r="H20898" s="4" t="str">
        <f t="shared" si="653"/>
        <v>20</v>
      </c>
      <c r="I20898" s="13">
        <v>39.483000000000004</v>
      </c>
    </row>
    <row r="20899" spans="1:9" ht="15" customHeight="1" x14ac:dyDescent="0.25">
      <c r="A20899" s="5" t="str">
        <f t="shared" si="654"/>
        <v>Hydropower</v>
      </c>
      <c r="B20899" s="5">
        <v>7</v>
      </c>
      <c r="C20899" s="6" t="s">
        <v>9</v>
      </c>
      <c r="D20899" s="6">
        <v>6</v>
      </c>
      <c r="E20899" s="7" t="s">
        <v>11</v>
      </c>
      <c r="F20899" s="7">
        <v>8</v>
      </c>
      <c r="G20899" s="8" t="s">
        <v>29</v>
      </c>
      <c r="H20899" s="4" t="str">
        <f t="shared" si="653"/>
        <v>20</v>
      </c>
      <c r="I20899" s="13">
        <v>0</v>
      </c>
    </row>
    <row r="20900" spans="1:9" ht="15" customHeight="1" x14ac:dyDescent="0.25">
      <c r="A20900" s="5" t="str">
        <f t="shared" si="654"/>
        <v>Wind</v>
      </c>
      <c r="B20900" s="5">
        <v>8</v>
      </c>
      <c r="C20900" s="6" t="s">
        <v>9</v>
      </c>
      <c r="D20900" s="6">
        <v>6</v>
      </c>
      <c r="E20900" s="7" t="s">
        <v>11</v>
      </c>
      <c r="F20900" s="7">
        <v>8</v>
      </c>
      <c r="G20900" s="8" t="s">
        <v>29</v>
      </c>
      <c r="H20900" s="4" t="str">
        <f t="shared" si="653"/>
        <v>20</v>
      </c>
      <c r="I20900" s="13">
        <v>9.2555000000000014</v>
      </c>
    </row>
    <row r="20901" spans="1:9" ht="15" customHeight="1" x14ac:dyDescent="0.25">
      <c r="A20901" s="5" t="str">
        <f t="shared" si="654"/>
        <v>Geothermal</v>
      </c>
      <c r="B20901" s="5">
        <v>9</v>
      </c>
      <c r="C20901" s="6" t="s">
        <v>9</v>
      </c>
      <c r="D20901" s="6">
        <v>6</v>
      </c>
      <c r="E20901" s="7" t="s">
        <v>11</v>
      </c>
      <c r="F20901" s="7">
        <v>8</v>
      </c>
      <c r="G20901" s="8" t="s">
        <v>29</v>
      </c>
      <c r="H20901" s="4" t="str">
        <f t="shared" si="653"/>
        <v>20</v>
      </c>
      <c r="I20901" s="13">
        <v>36.758352000000002</v>
      </c>
    </row>
    <row r="20902" spans="1:9" ht="15" customHeight="1" x14ac:dyDescent="0.25">
      <c r="A20902" s="5" t="str">
        <f t="shared" si="654"/>
        <v>Solar PV</v>
      </c>
      <c r="B20902" s="5">
        <v>10</v>
      </c>
      <c r="C20902" s="6" t="s">
        <v>9</v>
      </c>
      <c r="D20902" s="6">
        <v>6</v>
      </c>
      <c r="E20902" s="7" t="s">
        <v>11</v>
      </c>
      <c r="F20902" s="7">
        <v>8</v>
      </c>
      <c r="G20902" s="8" t="s">
        <v>29</v>
      </c>
      <c r="H20902" s="4" t="str">
        <f t="shared" si="653"/>
        <v>20</v>
      </c>
      <c r="I20902" s="13">
        <v>16.371000000000002</v>
      </c>
    </row>
    <row r="20903" spans="1:9" ht="15" customHeight="1" x14ac:dyDescent="0.25">
      <c r="A20903" s="5" t="str">
        <f t="shared" si="654"/>
        <v>Biomass</v>
      </c>
      <c r="B20903" s="5">
        <v>11</v>
      </c>
      <c r="C20903" s="6" t="s">
        <v>9</v>
      </c>
      <c r="D20903" s="6">
        <v>6</v>
      </c>
      <c r="E20903" s="7" t="s">
        <v>11</v>
      </c>
      <c r="F20903" s="7">
        <v>8</v>
      </c>
      <c r="G20903" s="8" t="s">
        <v>29</v>
      </c>
      <c r="H20903" s="4" t="str">
        <f t="shared" si="653"/>
        <v>20</v>
      </c>
      <c r="I20903" s="13">
        <v>5.3500000000000005</v>
      </c>
    </row>
    <row r="20904" spans="1:9" ht="15" customHeight="1" x14ac:dyDescent="0.25">
      <c r="A20904" s="5" t="str">
        <f t="shared" si="654"/>
        <v>Cogeneration</v>
      </c>
      <c r="B20904" s="5">
        <v>12</v>
      </c>
      <c r="C20904" s="6" t="s">
        <v>9</v>
      </c>
      <c r="D20904" s="6">
        <v>6</v>
      </c>
      <c r="E20904" s="7" t="s">
        <v>11</v>
      </c>
      <c r="F20904" s="7">
        <v>8</v>
      </c>
      <c r="G20904" s="8" t="s">
        <v>29</v>
      </c>
      <c r="H20904" s="4" t="str">
        <f t="shared" si="653"/>
        <v>20</v>
      </c>
      <c r="I20904" s="13">
        <v>25.783120804166671</v>
      </c>
    </row>
    <row r="20905" spans="1:9" ht="15" customHeight="1" x14ac:dyDescent="0.25">
      <c r="A20905" s="5" t="str">
        <f t="shared" si="654"/>
        <v>Nuclear</v>
      </c>
      <c r="B20905" s="5">
        <v>13</v>
      </c>
      <c r="C20905" s="6" t="s">
        <v>9</v>
      </c>
      <c r="D20905" s="6">
        <v>6</v>
      </c>
      <c r="E20905" s="7" t="s">
        <v>11</v>
      </c>
      <c r="F20905" s="7">
        <v>8</v>
      </c>
      <c r="G20905" s="8" t="s">
        <v>29</v>
      </c>
      <c r="H20905" s="4" t="str">
        <f t="shared" si="653"/>
        <v>20</v>
      </c>
      <c r="I20905" s="13">
        <v>24.770499999999998</v>
      </c>
    </row>
    <row r="20906" spans="1:9" ht="15" customHeight="1" x14ac:dyDescent="0.25">
      <c r="A20906" s="5" t="str">
        <f t="shared" si="654"/>
        <v>Conventional Thermoelectric</v>
      </c>
      <c r="B20906" s="5">
        <v>1</v>
      </c>
      <c r="C20906" s="6" t="s">
        <v>10</v>
      </c>
      <c r="D20906" s="6">
        <v>7</v>
      </c>
      <c r="E20906" s="7" t="s">
        <v>11</v>
      </c>
      <c r="F20906" s="7">
        <v>8</v>
      </c>
      <c r="G20906" s="8" t="s">
        <v>29</v>
      </c>
      <c r="H20906" s="4" t="str">
        <f t="shared" si="653"/>
        <v>20</v>
      </c>
      <c r="I20906" s="13">
        <v>63.954327999999997</v>
      </c>
    </row>
    <row r="20907" spans="1:9" ht="15" customHeight="1" x14ac:dyDescent="0.25">
      <c r="A20907" s="5" t="str">
        <f t="shared" si="654"/>
        <v>Combined Cycle</v>
      </c>
      <c r="B20907" s="5">
        <v>2</v>
      </c>
      <c r="C20907" s="6" t="s">
        <v>10</v>
      </c>
      <c r="D20907" s="6">
        <v>7</v>
      </c>
      <c r="E20907" s="7" t="s">
        <v>11</v>
      </c>
      <c r="F20907" s="7">
        <v>8</v>
      </c>
      <c r="G20907" s="8" t="s">
        <v>29</v>
      </c>
      <c r="H20907" s="4" t="str">
        <f t="shared" si="653"/>
        <v>20</v>
      </c>
      <c r="I20907" s="13">
        <v>38.176723937500007</v>
      </c>
    </row>
    <row r="20908" spans="1:9" ht="15" customHeight="1" x14ac:dyDescent="0.25">
      <c r="A20908" s="5" t="str">
        <f t="shared" si="654"/>
        <v>Coal</v>
      </c>
      <c r="B20908" s="5">
        <v>3</v>
      </c>
      <c r="C20908" s="6" t="s">
        <v>10</v>
      </c>
      <c r="D20908" s="6">
        <v>7</v>
      </c>
      <c r="E20908" s="7" t="s">
        <v>11</v>
      </c>
      <c r="F20908" s="7">
        <v>8</v>
      </c>
      <c r="G20908" s="8" t="s">
        <v>29</v>
      </c>
      <c r="H20908" s="4" t="str">
        <f t="shared" si="653"/>
        <v>20</v>
      </c>
      <c r="I20908" s="13">
        <v>39.483000000000004</v>
      </c>
    </row>
    <row r="20909" spans="1:9" ht="15" customHeight="1" x14ac:dyDescent="0.25">
      <c r="A20909" s="5" t="str">
        <f t="shared" si="654"/>
        <v>Turbogas</v>
      </c>
      <c r="B20909" s="5">
        <v>4</v>
      </c>
      <c r="C20909" s="6" t="s">
        <v>10</v>
      </c>
      <c r="D20909" s="6">
        <v>7</v>
      </c>
      <c r="E20909" s="7" t="s">
        <v>11</v>
      </c>
      <c r="F20909" s="7">
        <v>8</v>
      </c>
      <c r="G20909" s="8" t="s">
        <v>29</v>
      </c>
      <c r="H20909" s="4" t="str">
        <f t="shared" si="653"/>
        <v>20</v>
      </c>
      <c r="I20909" s="13">
        <v>61.189688750000002</v>
      </c>
    </row>
    <row r="20910" spans="1:9" ht="15" customHeight="1" x14ac:dyDescent="0.25">
      <c r="A20910" s="5" t="str">
        <f t="shared" si="654"/>
        <v>Internal Combustion</v>
      </c>
      <c r="B20910" s="5">
        <v>5</v>
      </c>
      <c r="C20910" s="6" t="s">
        <v>10</v>
      </c>
      <c r="D20910" s="6">
        <v>7</v>
      </c>
      <c r="E20910" s="7" t="s">
        <v>11</v>
      </c>
      <c r="F20910" s="7">
        <v>8</v>
      </c>
      <c r="G20910" s="8" t="s">
        <v>29</v>
      </c>
      <c r="H20910" s="4" t="str">
        <f t="shared" si="653"/>
        <v>20</v>
      </c>
      <c r="I20910" s="13">
        <v>196.78370000000001</v>
      </c>
    </row>
    <row r="20911" spans="1:9" ht="15" customHeight="1" x14ac:dyDescent="0.25">
      <c r="A20911" s="5" t="str">
        <f t="shared" si="654"/>
        <v>Fluidized Bed</v>
      </c>
      <c r="B20911" s="5">
        <v>6</v>
      </c>
      <c r="C20911" s="6" t="s">
        <v>10</v>
      </c>
      <c r="D20911" s="6">
        <v>7</v>
      </c>
      <c r="E20911" s="7" t="s">
        <v>11</v>
      </c>
      <c r="F20911" s="7">
        <v>8</v>
      </c>
      <c r="G20911" s="8" t="s">
        <v>29</v>
      </c>
      <c r="H20911" s="4" t="str">
        <f t="shared" si="653"/>
        <v>20</v>
      </c>
      <c r="I20911" s="13">
        <v>39.483000000000004</v>
      </c>
    </row>
    <row r="20912" spans="1:9" ht="15" customHeight="1" x14ac:dyDescent="0.25">
      <c r="A20912" s="5" t="str">
        <f t="shared" si="654"/>
        <v>Hydropower</v>
      </c>
      <c r="B20912" s="5">
        <v>7</v>
      </c>
      <c r="C20912" s="6" t="s">
        <v>10</v>
      </c>
      <c r="D20912" s="6">
        <v>7</v>
      </c>
      <c r="E20912" s="7" t="s">
        <v>11</v>
      </c>
      <c r="F20912" s="7">
        <v>8</v>
      </c>
      <c r="G20912" s="8" t="s">
        <v>29</v>
      </c>
      <c r="H20912" s="4" t="str">
        <f t="shared" si="653"/>
        <v>20</v>
      </c>
      <c r="I20912" s="13">
        <v>0</v>
      </c>
    </row>
    <row r="20913" spans="1:9" ht="15" customHeight="1" x14ac:dyDescent="0.25">
      <c r="A20913" s="5" t="str">
        <f t="shared" si="654"/>
        <v>Wind</v>
      </c>
      <c r="B20913" s="5">
        <v>8</v>
      </c>
      <c r="C20913" s="6" t="s">
        <v>10</v>
      </c>
      <c r="D20913" s="6">
        <v>7</v>
      </c>
      <c r="E20913" s="7" t="s">
        <v>11</v>
      </c>
      <c r="F20913" s="7">
        <v>8</v>
      </c>
      <c r="G20913" s="8" t="s">
        <v>29</v>
      </c>
      <c r="H20913" s="4" t="str">
        <f t="shared" si="653"/>
        <v>20</v>
      </c>
      <c r="I20913" s="13">
        <v>9.2555000000000014</v>
      </c>
    </row>
    <row r="20914" spans="1:9" ht="15" customHeight="1" x14ac:dyDescent="0.25">
      <c r="A20914" s="5" t="str">
        <f t="shared" si="654"/>
        <v>Geothermal</v>
      </c>
      <c r="B20914" s="5">
        <v>9</v>
      </c>
      <c r="C20914" s="6" t="s">
        <v>10</v>
      </c>
      <c r="D20914" s="6">
        <v>7</v>
      </c>
      <c r="E20914" s="7" t="s">
        <v>11</v>
      </c>
      <c r="F20914" s="7">
        <v>8</v>
      </c>
      <c r="G20914" s="8" t="s">
        <v>29</v>
      </c>
      <c r="H20914" s="4" t="str">
        <f t="shared" si="653"/>
        <v>20</v>
      </c>
      <c r="I20914" s="13">
        <v>36.758352000000002</v>
      </c>
    </row>
    <row r="20915" spans="1:9" ht="15" customHeight="1" x14ac:dyDescent="0.25">
      <c r="A20915" s="5" t="str">
        <f t="shared" si="654"/>
        <v>Solar PV</v>
      </c>
      <c r="B20915" s="5">
        <v>10</v>
      </c>
      <c r="C20915" s="6" t="s">
        <v>10</v>
      </c>
      <c r="D20915" s="6">
        <v>7</v>
      </c>
      <c r="E20915" s="7" t="s">
        <v>11</v>
      </c>
      <c r="F20915" s="7">
        <v>8</v>
      </c>
      <c r="G20915" s="8" t="s">
        <v>29</v>
      </c>
      <c r="H20915" s="4" t="str">
        <f t="shared" si="653"/>
        <v>20</v>
      </c>
      <c r="I20915" s="13">
        <v>16.371000000000002</v>
      </c>
    </row>
    <row r="20916" spans="1:9" ht="15" customHeight="1" x14ac:dyDescent="0.25">
      <c r="A20916" s="5" t="str">
        <f t="shared" si="654"/>
        <v>Biomass</v>
      </c>
      <c r="B20916" s="5">
        <v>11</v>
      </c>
      <c r="C20916" s="6" t="s">
        <v>10</v>
      </c>
      <c r="D20916" s="6">
        <v>7</v>
      </c>
      <c r="E20916" s="7" t="s">
        <v>11</v>
      </c>
      <c r="F20916" s="7">
        <v>8</v>
      </c>
      <c r="G20916" s="8" t="s">
        <v>29</v>
      </c>
      <c r="H20916" s="4" t="str">
        <f t="shared" si="653"/>
        <v>20</v>
      </c>
      <c r="I20916" s="13">
        <v>5.3500000000000005</v>
      </c>
    </row>
    <row r="20917" spans="1:9" ht="15" customHeight="1" x14ac:dyDescent="0.25">
      <c r="A20917" s="5" t="str">
        <f t="shared" si="654"/>
        <v>Cogeneration</v>
      </c>
      <c r="B20917" s="5">
        <v>12</v>
      </c>
      <c r="C20917" s="6" t="s">
        <v>10</v>
      </c>
      <c r="D20917" s="6">
        <v>7</v>
      </c>
      <c r="E20917" s="7" t="s">
        <v>11</v>
      </c>
      <c r="F20917" s="7">
        <v>8</v>
      </c>
      <c r="G20917" s="8" t="s">
        <v>29</v>
      </c>
      <c r="H20917" s="4" t="str">
        <f t="shared" si="653"/>
        <v>20</v>
      </c>
      <c r="I20917" s="13">
        <v>38.176723937500007</v>
      </c>
    </row>
    <row r="20918" spans="1:9" ht="15" customHeight="1" x14ac:dyDescent="0.25">
      <c r="A20918" s="5" t="str">
        <f t="shared" si="654"/>
        <v>Nuclear</v>
      </c>
      <c r="B20918" s="5">
        <v>13</v>
      </c>
      <c r="C20918" s="6" t="s">
        <v>10</v>
      </c>
      <c r="D20918" s="6">
        <v>7</v>
      </c>
      <c r="E20918" s="7" t="s">
        <v>11</v>
      </c>
      <c r="F20918" s="7">
        <v>8</v>
      </c>
      <c r="G20918" s="8" t="s">
        <v>29</v>
      </c>
      <c r="H20918" s="4" t="str">
        <f t="shared" si="653"/>
        <v>20</v>
      </c>
      <c r="I20918" s="13">
        <v>24.770499999999998</v>
      </c>
    </row>
    <row r="20919" spans="1:9" ht="15" customHeight="1" x14ac:dyDescent="0.25">
      <c r="A20919" s="5" t="str">
        <f t="shared" si="654"/>
        <v>Conventional Thermoelectric</v>
      </c>
      <c r="B20919" s="5">
        <v>1</v>
      </c>
      <c r="C20919" s="6" t="s">
        <v>11</v>
      </c>
      <c r="D20919" s="6">
        <v>8</v>
      </c>
      <c r="E20919" s="7" t="s">
        <v>11</v>
      </c>
      <c r="F20919" s="7">
        <v>8</v>
      </c>
      <c r="G20919" s="8" t="s">
        <v>29</v>
      </c>
      <c r="H20919" s="4" t="str">
        <f t="shared" si="653"/>
        <v>20</v>
      </c>
      <c r="I20919" s="13">
        <v>59.770399999999995</v>
      </c>
    </row>
    <row r="20920" spans="1:9" ht="15" customHeight="1" x14ac:dyDescent="0.25">
      <c r="A20920" s="5" t="str">
        <f t="shared" si="654"/>
        <v>Combined Cycle</v>
      </c>
      <c r="B20920" s="5">
        <v>2</v>
      </c>
      <c r="C20920" s="6" t="s">
        <v>11</v>
      </c>
      <c r="D20920" s="6">
        <v>8</v>
      </c>
      <c r="E20920" s="7" t="s">
        <v>11</v>
      </c>
      <c r="F20920" s="7">
        <v>8</v>
      </c>
      <c r="G20920" s="8" t="s">
        <v>29</v>
      </c>
      <c r="H20920" s="4" t="str">
        <f t="shared" si="653"/>
        <v>20</v>
      </c>
      <c r="I20920" s="13">
        <v>29.991195833333332</v>
      </c>
    </row>
    <row r="20921" spans="1:9" ht="15" customHeight="1" x14ac:dyDescent="0.25">
      <c r="A20921" s="5" t="str">
        <f t="shared" si="654"/>
        <v>Coal</v>
      </c>
      <c r="B20921" s="5">
        <v>3</v>
      </c>
      <c r="C20921" s="6" t="s">
        <v>11</v>
      </c>
      <c r="D20921" s="6">
        <v>8</v>
      </c>
      <c r="E20921" s="7" t="s">
        <v>11</v>
      </c>
      <c r="F20921" s="7">
        <v>8</v>
      </c>
      <c r="G20921" s="8" t="s">
        <v>29</v>
      </c>
      <c r="H20921" s="4" t="str">
        <f t="shared" si="653"/>
        <v>20</v>
      </c>
      <c r="I20921" s="13">
        <v>36.9</v>
      </c>
    </row>
    <row r="20922" spans="1:9" ht="15" customHeight="1" x14ac:dyDescent="0.25">
      <c r="A20922" s="5" t="str">
        <f t="shared" si="654"/>
        <v>Turbogas</v>
      </c>
      <c r="B20922" s="5">
        <v>4</v>
      </c>
      <c r="C20922" s="6" t="s">
        <v>11</v>
      </c>
      <c r="D20922" s="6">
        <v>8</v>
      </c>
      <c r="E20922" s="7" t="s">
        <v>11</v>
      </c>
      <c r="F20922" s="7">
        <v>8</v>
      </c>
      <c r="G20922" s="8" t="s">
        <v>29</v>
      </c>
      <c r="H20922" s="4" t="str">
        <f t="shared" si="653"/>
        <v>20</v>
      </c>
      <c r="I20922" s="13">
        <v>48.069916666666657</v>
      </c>
    </row>
    <row r="20923" spans="1:9" ht="15" customHeight="1" x14ac:dyDescent="0.25">
      <c r="A20923" s="5" t="str">
        <f t="shared" si="654"/>
        <v>Internal Combustion</v>
      </c>
      <c r="B20923" s="5">
        <v>5</v>
      </c>
      <c r="C20923" s="6" t="s">
        <v>11</v>
      </c>
      <c r="D20923" s="6">
        <v>8</v>
      </c>
      <c r="E20923" s="7" t="s">
        <v>11</v>
      </c>
      <c r="F20923" s="7">
        <v>8</v>
      </c>
      <c r="G20923" s="8" t="s">
        <v>29</v>
      </c>
      <c r="H20923" s="4" t="str">
        <f t="shared" si="653"/>
        <v>20</v>
      </c>
      <c r="I20923" s="13">
        <v>183.91</v>
      </c>
    </row>
    <row r="20924" spans="1:9" ht="15" customHeight="1" x14ac:dyDescent="0.25">
      <c r="A20924" s="5" t="str">
        <f t="shared" si="654"/>
        <v>Fluidized Bed</v>
      </c>
      <c r="B20924" s="5">
        <v>6</v>
      </c>
      <c r="C20924" s="6" t="s">
        <v>11</v>
      </c>
      <c r="D20924" s="6">
        <v>8</v>
      </c>
      <c r="E20924" s="7" t="s">
        <v>11</v>
      </c>
      <c r="F20924" s="7">
        <v>8</v>
      </c>
      <c r="G20924" s="8" t="s">
        <v>29</v>
      </c>
      <c r="H20924" s="4" t="str">
        <f t="shared" si="653"/>
        <v>20</v>
      </c>
      <c r="I20924" s="13">
        <v>36.9</v>
      </c>
    </row>
    <row r="20925" spans="1:9" ht="15" customHeight="1" x14ac:dyDescent="0.25">
      <c r="A20925" s="5" t="str">
        <f t="shared" si="654"/>
        <v>Hydropower</v>
      </c>
      <c r="B20925" s="5">
        <v>7</v>
      </c>
      <c r="C20925" s="6" t="s">
        <v>11</v>
      </c>
      <c r="D20925" s="6">
        <v>8</v>
      </c>
      <c r="E20925" s="7" t="s">
        <v>11</v>
      </c>
      <c r="F20925" s="7">
        <v>8</v>
      </c>
      <c r="G20925" s="8" t="s">
        <v>29</v>
      </c>
      <c r="H20925" s="4" t="str">
        <f t="shared" si="653"/>
        <v>20</v>
      </c>
      <c r="I20925" s="13">
        <v>0</v>
      </c>
    </row>
    <row r="20926" spans="1:9" ht="15" customHeight="1" x14ac:dyDescent="0.25">
      <c r="A20926" s="5" t="str">
        <f t="shared" si="654"/>
        <v>Wind</v>
      </c>
      <c r="B20926" s="5">
        <v>8</v>
      </c>
      <c r="C20926" s="6" t="s">
        <v>11</v>
      </c>
      <c r="D20926" s="6">
        <v>8</v>
      </c>
      <c r="E20926" s="7" t="s">
        <v>11</v>
      </c>
      <c r="F20926" s="7">
        <v>8</v>
      </c>
      <c r="G20926" s="8" t="s">
        <v>29</v>
      </c>
      <c r="H20926" s="4" t="str">
        <f t="shared" si="653"/>
        <v>20</v>
      </c>
      <c r="I20926" s="13">
        <v>8.65</v>
      </c>
    </row>
    <row r="20927" spans="1:9" ht="15" customHeight="1" x14ac:dyDescent="0.25">
      <c r="A20927" s="5" t="str">
        <f t="shared" si="654"/>
        <v>Geothermal</v>
      </c>
      <c r="B20927" s="5">
        <v>9</v>
      </c>
      <c r="C20927" s="6" t="s">
        <v>11</v>
      </c>
      <c r="D20927" s="6">
        <v>8</v>
      </c>
      <c r="E20927" s="7" t="s">
        <v>11</v>
      </c>
      <c r="F20927" s="7">
        <v>8</v>
      </c>
      <c r="G20927" s="8" t="s">
        <v>29</v>
      </c>
      <c r="H20927" s="4" t="str">
        <f t="shared" si="653"/>
        <v>20</v>
      </c>
      <c r="I20927" s="13">
        <v>34.3536</v>
      </c>
    </row>
    <row r="20928" spans="1:9" ht="15" customHeight="1" x14ac:dyDescent="0.25">
      <c r="A20928" s="5" t="str">
        <f t="shared" si="654"/>
        <v>Solar PV</v>
      </c>
      <c r="B20928" s="5">
        <v>10</v>
      </c>
      <c r="C20928" s="6" t="s">
        <v>11</v>
      </c>
      <c r="D20928" s="6">
        <v>8</v>
      </c>
      <c r="E20928" s="7" t="s">
        <v>11</v>
      </c>
      <c r="F20928" s="7">
        <v>8</v>
      </c>
      <c r="G20928" s="8" t="s">
        <v>29</v>
      </c>
      <c r="H20928" s="4" t="str">
        <f t="shared" si="653"/>
        <v>20</v>
      </c>
      <c r="I20928" s="13">
        <v>15.3</v>
      </c>
    </row>
    <row r="20929" spans="1:9" ht="15" customHeight="1" x14ac:dyDescent="0.25">
      <c r="A20929" s="5" t="str">
        <f t="shared" si="654"/>
        <v>Biomass</v>
      </c>
      <c r="B20929" s="5">
        <v>11</v>
      </c>
      <c r="C20929" s="6" t="s">
        <v>11</v>
      </c>
      <c r="D20929" s="6">
        <v>8</v>
      </c>
      <c r="E20929" s="7" t="s">
        <v>11</v>
      </c>
      <c r="F20929" s="7">
        <v>8</v>
      </c>
      <c r="G20929" s="8" t="s">
        <v>29</v>
      </c>
      <c r="H20929" s="4" t="str">
        <f t="shared" si="653"/>
        <v>20</v>
      </c>
      <c r="I20929" s="13">
        <v>5</v>
      </c>
    </row>
    <row r="20930" spans="1:9" ht="15" customHeight="1" x14ac:dyDescent="0.25">
      <c r="A20930" s="5" t="str">
        <f t="shared" si="654"/>
        <v>Cogeneration</v>
      </c>
      <c r="B20930" s="5">
        <v>12</v>
      </c>
      <c r="C20930" s="6" t="s">
        <v>11</v>
      </c>
      <c r="D20930" s="6">
        <v>8</v>
      </c>
      <c r="E20930" s="7" t="s">
        <v>11</v>
      </c>
      <c r="F20930" s="7">
        <v>8</v>
      </c>
      <c r="G20930" s="8" t="s">
        <v>29</v>
      </c>
      <c r="H20930" s="4" t="str">
        <f t="shared" si="653"/>
        <v>20</v>
      </c>
      <c r="I20930" s="13">
        <v>29.991195833333332</v>
      </c>
    </row>
    <row r="20931" spans="1:9" ht="15" customHeight="1" x14ac:dyDescent="0.25">
      <c r="A20931" s="5" t="str">
        <f t="shared" si="654"/>
        <v>Nuclear</v>
      </c>
      <c r="B20931" s="5">
        <v>13</v>
      </c>
      <c r="C20931" s="6" t="s">
        <v>11</v>
      </c>
      <c r="D20931" s="6">
        <v>8</v>
      </c>
      <c r="E20931" s="7" t="s">
        <v>11</v>
      </c>
      <c r="F20931" s="7">
        <v>8</v>
      </c>
      <c r="G20931" s="8" t="s">
        <v>29</v>
      </c>
      <c r="H20931" s="4" t="str">
        <f t="shared" si="653"/>
        <v>20</v>
      </c>
      <c r="I20931" s="13">
        <v>23.15</v>
      </c>
    </row>
    <row r="20932" spans="1:9" ht="15" customHeight="1" x14ac:dyDescent="0.25">
      <c r="A20932" s="5" t="str">
        <f t="shared" si="654"/>
        <v>Conventional Thermoelectric</v>
      </c>
      <c r="B20932" s="5">
        <v>1</v>
      </c>
      <c r="C20932" s="6" t="s">
        <v>12</v>
      </c>
      <c r="D20932" s="6">
        <v>9</v>
      </c>
      <c r="E20932" s="7" t="s">
        <v>11</v>
      </c>
      <c r="F20932" s="7">
        <v>8</v>
      </c>
      <c r="G20932" s="8" t="s">
        <v>29</v>
      </c>
      <c r="H20932" s="4" t="str">
        <f t="shared" si="653"/>
        <v>20</v>
      </c>
      <c r="I20932" s="13">
        <v>63.954327999999997</v>
      </c>
    </row>
    <row r="20933" spans="1:9" ht="15" customHeight="1" x14ac:dyDescent="0.25">
      <c r="A20933" s="5" t="str">
        <f t="shared" si="654"/>
        <v>Combined Cycle</v>
      </c>
      <c r="B20933" s="5">
        <v>2</v>
      </c>
      <c r="C20933" s="6" t="s">
        <v>12</v>
      </c>
      <c r="D20933" s="6">
        <v>9</v>
      </c>
      <c r="E20933" s="7" t="s">
        <v>11</v>
      </c>
      <c r="F20933" s="7">
        <v>8</v>
      </c>
      <c r="G20933" s="8" t="s">
        <v>29</v>
      </c>
      <c r="H20933" s="4" t="str">
        <f t="shared" si="653"/>
        <v>20</v>
      </c>
      <c r="I20933" s="13">
        <v>26.557721000000001</v>
      </c>
    </row>
    <row r="20934" spans="1:9" ht="15" customHeight="1" x14ac:dyDescent="0.25">
      <c r="A20934" s="5" t="str">
        <f t="shared" si="654"/>
        <v>Coal</v>
      </c>
      <c r="B20934" s="5">
        <v>3</v>
      </c>
      <c r="C20934" s="6" t="s">
        <v>12</v>
      </c>
      <c r="D20934" s="6">
        <v>9</v>
      </c>
      <c r="E20934" s="7" t="s">
        <v>11</v>
      </c>
      <c r="F20934" s="7">
        <v>8</v>
      </c>
      <c r="G20934" s="8" t="s">
        <v>29</v>
      </c>
      <c r="H20934" s="4" t="str">
        <f t="shared" si="653"/>
        <v>20</v>
      </c>
      <c r="I20934" s="13">
        <v>39.483000000000004</v>
      </c>
    </row>
    <row r="20935" spans="1:9" ht="15" customHeight="1" x14ac:dyDescent="0.25">
      <c r="A20935" s="5" t="str">
        <f t="shared" si="654"/>
        <v>Turbogas</v>
      </c>
      <c r="B20935" s="5">
        <v>4</v>
      </c>
      <c r="C20935" s="6" t="s">
        <v>12</v>
      </c>
      <c r="D20935" s="6">
        <v>9</v>
      </c>
      <c r="E20935" s="7" t="s">
        <v>11</v>
      </c>
      <c r="F20935" s="7">
        <v>8</v>
      </c>
      <c r="G20935" s="8" t="s">
        <v>29</v>
      </c>
      <c r="H20935" s="4" t="str">
        <f t="shared" si="653"/>
        <v>20</v>
      </c>
      <c r="I20935" s="13">
        <v>42.566739999999996</v>
      </c>
    </row>
    <row r="20936" spans="1:9" ht="15" customHeight="1" x14ac:dyDescent="0.25">
      <c r="A20936" s="5" t="str">
        <f t="shared" si="654"/>
        <v>Internal Combustion</v>
      </c>
      <c r="B20936" s="5">
        <v>5</v>
      </c>
      <c r="C20936" s="6" t="s">
        <v>12</v>
      </c>
      <c r="D20936" s="6">
        <v>9</v>
      </c>
      <c r="E20936" s="7" t="s">
        <v>11</v>
      </c>
      <c r="F20936" s="7">
        <v>8</v>
      </c>
      <c r="G20936" s="8" t="s">
        <v>29</v>
      </c>
      <c r="H20936" s="4" t="str">
        <f t="shared" ref="H20936:H20999" si="655">CONCATENATE(RIGHT(G20936,2))</f>
        <v>20</v>
      </c>
      <c r="I20936" s="13">
        <v>196.78370000000001</v>
      </c>
    </row>
    <row r="20937" spans="1:9" ht="15" customHeight="1" x14ac:dyDescent="0.25">
      <c r="A20937" s="5" t="str">
        <f t="shared" si="654"/>
        <v>Fluidized Bed</v>
      </c>
      <c r="B20937" s="5">
        <v>6</v>
      </c>
      <c r="C20937" s="6" t="s">
        <v>12</v>
      </c>
      <c r="D20937" s="6">
        <v>9</v>
      </c>
      <c r="E20937" s="7" t="s">
        <v>11</v>
      </c>
      <c r="F20937" s="7">
        <v>8</v>
      </c>
      <c r="G20937" s="8" t="s">
        <v>29</v>
      </c>
      <c r="H20937" s="4" t="str">
        <f t="shared" si="655"/>
        <v>20</v>
      </c>
      <c r="I20937" s="13">
        <v>39.483000000000004</v>
      </c>
    </row>
    <row r="20938" spans="1:9" ht="15" customHeight="1" x14ac:dyDescent="0.25">
      <c r="A20938" s="5" t="str">
        <f t="shared" si="654"/>
        <v>Hydropower</v>
      </c>
      <c r="B20938" s="5">
        <v>7</v>
      </c>
      <c r="C20938" s="6" t="s">
        <v>12</v>
      </c>
      <c r="D20938" s="6">
        <v>9</v>
      </c>
      <c r="E20938" s="7" t="s">
        <v>11</v>
      </c>
      <c r="F20938" s="7">
        <v>8</v>
      </c>
      <c r="G20938" s="8" t="s">
        <v>29</v>
      </c>
      <c r="H20938" s="4" t="str">
        <f t="shared" si="655"/>
        <v>20</v>
      </c>
      <c r="I20938" s="13">
        <v>0</v>
      </c>
    </row>
    <row r="20939" spans="1:9" ht="15" customHeight="1" x14ac:dyDescent="0.25">
      <c r="A20939" s="5" t="str">
        <f t="shared" si="654"/>
        <v>Wind</v>
      </c>
      <c r="B20939" s="5">
        <v>8</v>
      </c>
      <c r="C20939" s="6" t="s">
        <v>12</v>
      </c>
      <c r="D20939" s="6">
        <v>9</v>
      </c>
      <c r="E20939" s="7" t="s">
        <v>11</v>
      </c>
      <c r="F20939" s="7">
        <v>8</v>
      </c>
      <c r="G20939" s="8" t="s">
        <v>29</v>
      </c>
      <c r="H20939" s="4" t="str">
        <f t="shared" si="655"/>
        <v>20</v>
      </c>
      <c r="I20939" s="13">
        <v>9.2555000000000014</v>
      </c>
    </row>
    <row r="20940" spans="1:9" ht="15" customHeight="1" x14ac:dyDescent="0.25">
      <c r="A20940" s="5" t="str">
        <f t="shared" si="654"/>
        <v>Geothermal</v>
      </c>
      <c r="B20940" s="5">
        <v>9</v>
      </c>
      <c r="C20940" s="6" t="s">
        <v>12</v>
      </c>
      <c r="D20940" s="6">
        <v>9</v>
      </c>
      <c r="E20940" s="7" t="s">
        <v>11</v>
      </c>
      <c r="F20940" s="7">
        <v>8</v>
      </c>
      <c r="G20940" s="8" t="s">
        <v>29</v>
      </c>
      <c r="H20940" s="4" t="str">
        <f t="shared" si="655"/>
        <v>20</v>
      </c>
      <c r="I20940" s="13">
        <v>36.758352000000002</v>
      </c>
    </row>
    <row r="20941" spans="1:9" ht="15" customHeight="1" x14ac:dyDescent="0.25">
      <c r="A20941" s="5" t="str">
        <f t="shared" si="654"/>
        <v>Solar PV</v>
      </c>
      <c r="B20941" s="5">
        <v>10</v>
      </c>
      <c r="C20941" s="6" t="s">
        <v>12</v>
      </c>
      <c r="D20941" s="6">
        <v>9</v>
      </c>
      <c r="E20941" s="7" t="s">
        <v>11</v>
      </c>
      <c r="F20941" s="7">
        <v>8</v>
      </c>
      <c r="G20941" s="8" t="s">
        <v>29</v>
      </c>
      <c r="H20941" s="4" t="str">
        <f t="shared" si="655"/>
        <v>20</v>
      </c>
      <c r="I20941" s="13">
        <v>16.371000000000002</v>
      </c>
    </row>
    <row r="20942" spans="1:9" ht="15" customHeight="1" x14ac:dyDescent="0.25">
      <c r="A20942" s="5" t="str">
        <f t="shared" si="654"/>
        <v>Biomass</v>
      </c>
      <c r="B20942" s="5">
        <v>11</v>
      </c>
      <c r="C20942" s="6" t="s">
        <v>12</v>
      </c>
      <c r="D20942" s="6">
        <v>9</v>
      </c>
      <c r="E20942" s="7" t="s">
        <v>11</v>
      </c>
      <c r="F20942" s="7">
        <v>8</v>
      </c>
      <c r="G20942" s="8" t="s">
        <v>29</v>
      </c>
      <c r="H20942" s="4" t="str">
        <f t="shared" si="655"/>
        <v>20</v>
      </c>
      <c r="I20942" s="13">
        <v>5.3500000000000005</v>
      </c>
    </row>
    <row r="20943" spans="1:9" ht="15" customHeight="1" x14ac:dyDescent="0.25">
      <c r="A20943" s="5" t="str">
        <f t="shared" si="654"/>
        <v>Cogeneration</v>
      </c>
      <c r="B20943" s="5">
        <v>12</v>
      </c>
      <c r="C20943" s="6" t="s">
        <v>12</v>
      </c>
      <c r="D20943" s="6">
        <v>9</v>
      </c>
      <c r="E20943" s="7" t="s">
        <v>11</v>
      </c>
      <c r="F20943" s="7">
        <v>8</v>
      </c>
      <c r="G20943" s="8" t="s">
        <v>29</v>
      </c>
      <c r="H20943" s="4" t="str">
        <f t="shared" si="655"/>
        <v>20</v>
      </c>
      <c r="I20943" s="13">
        <v>26.557721000000001</v>
      </c>
    </row>
    <row r="20944" spans="1:9" ht="15" customHeight="1" x14ac:dyDescent="0.25">
      <c r="A20944" s="5" t="str">
        <f t="shared" ref="A20944:A21007" si="656">A20931</f>
        <v>Nuclear</v>
      </c>
      <c r="B20944" s="5">
        <v>13</v>
      </c>
      <c r="C20944" s="6" t="s">
        <v>12</v>
      </c>
      <c r="D20944" s="6">
        <v>9</v>
      </c>
      <c r="E20944" s="7" t="s">
        <v>11</v>
      </c>
      <c r="F20944" s="7">
        <v>8</v>
      </c>
      <c r="G20944" s="8" t="s">
        <v>29</v>
      </c>
      <c r="H20944" s="4" t="str">
        <f t="shared" si="655"/>
        <v>20</v>
      </c>
      <c r="I20944" s="13">
        <v>24.770499999999998</v>
      </c>
    </row>
    <row r="20945" spans="1:9" ht="15" customHeight="1" x14ac:dyDescent="0.25">
      <c r="A20945" s="5" t="str">
        <f t="shared" si="656"/>
        <v>Conventional Thermoelectric</v>
      </c>
      <c r="B20945" s="5">
        <v>1</v>
      </c>
      <c r="C20945" s="6" t="s">
        <v>4</v>
      </c>
      <c r="D20945" s="6">
        <v>1</v>
      </c>
      <c r="E20945" s="7" t="s">
        <v>12</v>
      </c>
      <c r="F20945" s="7">
        <v>9</v>
      </c>
      <c r="G20945" s="8" t="s">
        <v>29</v>
      </c>
      <c r="H20945" s="4" t="str">
        <f t="shared" si="655"/>
        <v>20</v>
      </c>
      <c r="I20945" s="13">
        <v>63.954327999999997</v>
      </c>
    </row>
    <row r="20946" spans="1:9" ht="15" customHeight="1" x14ac:dyDescent="0.25">
      <c r="A20946" s="5" t="str">
        <f t="shared" si="656"/>
        <v>Combined Cycle</v>
      </c>
      <c r="B20946" s="5">
        <v>2</v>
      </c>
      <c r="C20946" s="6" t="s">
        <v>4</v>
      </c>
      <c r="D20946" s="6">
        <v>1</v>
      </c>
      <c r="E20946" s="7" t="s">
        <v>12</v>
      </c>
      <c r="F20946" s="7">
        <v>9</v>
      </c>
      <c r="G20946" s="8" t="s">
        <v>29</v>
      </c>
      <c r="H20946" s="4" t="str">
        <f t="shared" si="655"/>
        <v>20</v>
      </c>
      <c r="I20946" s="13">
        <v>39.836581500000001</v>
      </c>
    </row>
    <row r="20947" spans="1:9" ht="15" customHeight="1" x14ac:dyDescent="0.25">
      <c r="A20947" s="5" t="str">
        <f t="shared" si="656"/>
        <v>Coal</v>
      </c>
      <c r="B20947" s="5">
        <v>3</v>
      </c>
      <c r="C20947" s="6" t="s">
        <v>4</v>
      </c>
      <c r="D20947" s="6">
        <v>1</v>
      </c>
      <c r="E20947" s="7" t="s">
        <v>12</v>
      </c>
      <c r="F20947" s="7">
        <v>9</v>
      </c>
      <c r="G20947" s="8" t="s">
        <v>29</v>
      </c>
      <c r="H20947" s="4" t="str">
        <f t="shared" si="655"/>
        <v>20</v>
      </c>
      <c r="I20947" s="13">
        <v>39.483000000000004</v>
      </c>
    </row>
    <row r="20948" spans="1:9" ht="15" customHeight="1" x14ac:dyDescent="0.25">
      <c r="A20948" s="5" t="str">
        <f t="shared" si="656"/>
        <v>Turbogas</v>
      </c>
      <c r="B20948" s="5">
        <v>4</v>
      </c>
      <c r="C20948" s="6" t="s">
        <v>4</v>
      </c>
      <c r="D20948" s="6">
        <v>1</v>
      </c>
      <c r="E20948" s="7" t="s">
        <v>12</v>
      </c>
      <c r="F20948" s="7">
        <v>9</v>
      </c>
      <c r="G20948" s="8" t="s">
        <v>29</v>
      </c>
      <c r="H20948" s="4" t="str">
        <f t="shared" si="655"/>
        <v>20</v>
      </c>
      <c r="I20948" s="13">
        <v>63.850109999999994</v>
      </c>
    </row>
    <row r="20949" spans="1:9" ht="15" customHeight="1" x14ac:dyDescent="0.25">
      <c r="A20949" s="5" t="str">
        <f t="shared" si="656"/>
        <v>Internal Combustion</v>
      </c>
      <c r="B20949" s="5">
        <v>5</v>
      </c>
      <c r="C20949" s="6" t="s">
        <v>4</v>
      </c>
      <c r="D20949" s="6">
        <v>1</v>
      </c>
      <c r="E20949" s="7" t="s">
        <v>12</v>
      </c>
      <c r="F20949" s="7">
        <v>9</v>
      </c>
      <c r="G20949" s="8" t="s">
        <v>29</v>
      </c>
      <c r="H20949" s="4" t="str">
        <f t="shared" si="655"/>
        <v>20</v>
      </c>
      <c r="I20949" s="13">
        <v>196.78370000000001</v>
      </c>
    </row>
    <row r="20950" spans="1:9" ht="15" customHeight="1" x14ac:dyDescent="0.25">
      <c r="A20950" s="5" t="str">
        <f t="shared" si="656"/>
        <v>Fluidized Bed</v>
      </c>
      <c r="B20950" s="5">
        <v>6</v>
      </c>
      <c r="C20950" s="6" t="s">
        <v>4</v>
      </c>
      <c r="D20950" s="6">
        <v>1</v>
      </c>
      <c r="E20950" s="7" t="s">
        <v>12</v>
      </c>
      <c r="F20950" s="7">
        <v>9</v>
      </c>
      <c r="G20950" s="8" t="s">
        <v>29</v>
      </c>
      <c r="H20950" s="4" t="str">
        <f t="shared" si="655"/>
        <v>20</v>
      </c>
      <c r="I20950" s="13">
        <v>39.483000000000004</v>
      </c>
    </row>
    <row r="20951" spans="1:9" ht="15" customHeight="1" x14ac:dyDescent="0.25">
      <c r="A20951" s="5" t="str">
        <f t="shared" si="656"/>
        <v>Hydropower</v>
      </c>
      <c r="B20951" s="5">
        <v>7</v>
      </c>
      <c r="C20951" s="6" t="s">
        <v>4</v>
      </c>
      <c r="D20951" s="6">
        <v>1</v>
      </c>
      <c r="E20951" s="7" t="s">
        <v>12</v>
      </c>
      <c r="F20951" s="7">
        <v>9</v>
      </c>
      <c r="G20951" s="8" t="s">
        <v>29</v>
      </c>
      <c r="H20951" s="4" t="str">
        <f t="shared" si="655"/>
        <v>20</v>
      </c>
      <c r="I20951" s="13">
        <v>0</v>
      </c>
    </row>
    <row r="20952" spans="1:9" ht="15" customHeight="1" x14ac:dyDescent="0.25">
      <c r="A20952" s="5" t="str">
        <f t="shared" si="656"/>
        <v>Wind</v>
      </c>
      <c r="B20952" s="5">
        <v>8</v>
      </c>
      <c r="C20952" s="6" t="s">
        <v>4</v>
      </c>
      <c r="D20952" s="6">
        <v>1</v>
      </c>
      <c r="E20952" s="7" t="s">
        <v>12</v>
      </c>
      <c r="F20952" s="7">
        <v>9</v>
      </c>
      <c r="G20952" s="8" t="s">
        <v>29</v>
      </c>
      <c r="H20952" s="4" t="str">
        <f t="shared" si="655"/>
        <v>20</v>
      </c>
      <c r="I20952" s="13">
        <v>9.2555000000000014</v>
      </c>
    </row>
    <row r="20953" spans="1:9" ht="15" customHeight="1" x14ac:dyDescent="0.25">
      <c r="A20953" s="5" t="str">
        <f t="shared" si="656"/>
        <v>Geothermal</v>
      </c>
      <c r="B20953" s="5">
        <v>9</v>
      </c>
      <c r="C20953" s="6" t="s">
        <v>4</v>
      </c>
      <c r="D20953" s="6">
        <v>1</v>
      </c>
      <c r="E20953" s="7" t="s">
        <v>12</v>
      </c>
      <c r="F20953" s="7">
        <v>9</v>
      </c>
      <c r="G20953" s="8" t="s">
        <v>29</v>
      </c>
      <c r="H20953" s="4" t="str">
        <f t="shared" si="655"/>
        <v>20</v>
      </c>
      <c r="I20953" s="13">
        <v>36.758352000000002</v>
      </c>
    </row>
    <row r="20954" spans="1:9" ht="15" customHeight="1" x14ac:dyDescent="0.25">
      <c r="A20954" s="5" t="str">
        <f t="shared" si="656"/>
        <v>Solar PV</v>
      </c>
      <c r="B20954" s="5">
        <v>10</v>
      </c>
      <c r="C20954" s="6" t="s">
        <v>4</v>
      </c>
      <c r="D20954" s="6">
        <v>1</v>
      </c>
      <c r="E20954" s="7" t="s">
        <v>12</v>
      </c>
      <c r="F20954" s="7">
        <v>9</v>
      </c>
      <c r="G20954" s="8" t="s">
        <v>29</v>
      </c>
      <c r="H20954" s="4" t="str">
        <f t="shared" si="655"/>
        <v>20</v>
      </c>
      <c r="I20954" s="13">
        <v>16.371000000000002</v>
      </c>
    </row>
    <row r="20955" spans="1:9" ht="15" customHeight="1" x14ac:dyDescent="0.25">
      <c r="A20955" s="5" t="str">
        <f t="shared" si="656"/>
        <v>Biomass</v>
      </c>
      <c r="B20955" s="5">
        <v>11</v>
      </c>
      <c r="C20955" s="6" t="s">
        <v>4</v>
      </c>
      <c r="D20955" s="6">
        <v>1</v>
      </c>
      <c r="E20955" s="7" t="s">
        <v>12</v>
      </c>
      <c r="F20955" s="7">
        <v>9</v>
      </c>
      <c r="G20955" s="8" t="s">
        <v>29</v>
      </c>
      <c r="H20955" s="4" t="str">
        <f t="shared" si="655"/>
        <v>20</v>
      </c>
      <c r="I20955" s="13">
        <v>5.3500000000000005</v>
      </c>
    </row>
    <row r="20956" spans="1:9" ht="15" customHeight="1" x14ac:dyDescent="0.25">
      <c r="A20956" s="5" t="str">
        <f t="shared" si="656"/>
        <v>Cogeneration</v>
      </c>
      <c r="B20956" s="5">
        <v>12</v>
      </c>
      <c r="C20956" s="6" t="s">
        <v>4</v>
      </c>
      <c r="D20956" s="6">
        <v>1</v>
      </c>
      <c r="E20956" s="7" t="s">
        <v>12</v>
      </c>
      <c r="F20956" s="7">
        <v>9</v>
      </c>
      <c r="G20956" s="8" t="s">
        <v>29</v>
      </c>
      <c r="H20956" s="4" t="str">
        <f t="shared" si="655"/>
        <v>20</v>
      </c>
      <c r="I20956" s="13">
        <v>39.836581500000001</v>
      </c>
    </row>
    <row r="20957" spans="1:9" ht="15" customHeight="1" x14ac:dyDescent="0.25">
      <c r="A20957" s="5" t="str">
        <f t="shared" si="656"/>
        <v>Nuclear</v>
      </c>
      <c r="B20957" s="5">
        <v>13</v>
      </c>
      <c r="C20957" s="6" t="s">
        <v>4</v>
      </c>
      <c r="D20957" s="6">
        <v>1</v>
      </c>
      <c r="E20957" s="7" t="s">
        <v>12</v>
      </c>
      <c r="F20957" s="7">
        <v>9</v>
      </c>
      <c r="G20957" s="8" t="s">
        <v>29</v>
      </c>
      <c r="H20957" s="4" t="str">
        <f t="shared" si="655"/>
        <v>20</v>
      </c>
      <c r="I20957" s="13">
        <v>24.770499999999998</v>
      </c>
    </row>
    <row r="20958" spans="1:9" ht="15" customHeight="1" x14ac:dyDescent="0.25">
      <c r="A20958" s="5" t="str">
        <f t="shared" si="656"/>
        <v>Conventional Thermoelectric</v>
      </c>
      <c r="B20958" s="5">
        <v>1</v>
      </c>
      <c r="C20958" s="6" t="s">
        <v>5</v>
      </c>
      <c r="D20958" s="6">
        <v>2</v>
      </c>
      <c r="E20958" s="7" t="s">
        <v>12</v>
      </c>
      <c r="F20958" s="7">
        <v>9</v>
      </c>
      <c r="G20958" s="8" t="s">
        <v>29</v>
      </c>
      <c r="H20958" s="4" t="str">
        <f t="shared" si="655"/>
        <v>20</v>
      </c>
      <c r="I20958" s="13">
        <v>63.954327999999997</v>
      </c>
    </row>
    <row r="20959" spans="1:9" ht="15" customHeight="1" x14ac:dyDescent="0.25">
      <c r="A20959" s="5" t="str">
        <f t="shared" si="656"/>
        <v>Combined Cycle</v>
      </c>
      <c r="B20959" s="5">
        <v>2</v>
      </c>
      <c r="C20959" s="6" t="s">
        <v>5</v>
      </c>
      <c r="D20959" s="6">
        <v>2</v>
      </c>
      <c r="E20959" s="7" t="s">
        <v>12</v>
      </c>
      <c r="F20959" s="7">
        <v>9</v>
      </c>
      <c r="G20959" s="8" t="s">
        <v>29</v>
      </c>
      <c r="H20959" s="4" t="str">
        <f t="shared" si="655"/>
        <v>20</v>
      </c>
      <c r="I20959" s="13">
        <v>39.836581500000001</v>
      </c>
    </row>
    <row r="20960" spans="1:9" ht="15" customHeight="1" x14ac:dyDescent="0.25">
      <c r="A20960" s="5" t="str">
        <f t="shared" si="656"/>
        <v>Coal</v>
      </c>
      <c r="B20960" s="5">
        <v>3</v>
      </c>
      <c r="C20960" s="6" t="s">
        <v>5</v>
      </c>
      <c r="D20960" s="6">
        <v>2</v>
      </c>
      <c r="E20960" s="7" t="s">
        <v>12</v>
      </c>
      <c r="F20960" s="7">
        <v>9</v>
      </c>
      <c r="G20960" s="8" t="s">
        <v>29</v>
      </c>
      <c r="H20960" s="4" t="str">
        <f t="shared" si="655"/>
        <v>20</v>
      </c>
      <c r="I20960" s="13">
        <v>39.483000000000004</v>
      </c>
    </row>
    <row r="20961" spans="1:9" ht="15" customHeight="1" x14ac:dyDescent="0.25">
      <c r="A20961" s="5" t="str">
        <f t="shared" si="656"/>
        <v>Turbogas</v>
      </c>
      <c r="B20961" s="5">
        <v>4</v>
      </c>
      <c r="C20961" s="6" t="s">
        <v>5</v>
      </c>
      <c r="D20961" s="6">
        <v>2</v>
      </c>
      <c r="E20961" s="7" t="s">
        <v>12</v>
      </c>
      <c r="F20961" s="7">
        <v>9</v>
      </c>
      <c r="G20961" s="8" t="s">
        <v>29</v>
      </c>
      <c r="H20961" s="4" t="str">
        <f t="shared" si="655"/>
        <v>20</v>
      </c>
      <c r="I20961" s="13">
        <v>63.850109999999994</v>
      </c>
    </row>
    <row r="20962" spans="1:9" ht="15" customHeight="1" x14ac:dyDescent="0.25">
      <c r="A20962" s="5" t="str">
        <f t="shared" si="656"/>
        <v>Internal Combustion</v>
      </c>
      <c r="B20962" s="5">
        <v>5</v>
      </c>
      <c r="C20962" s="6" t="s">
        <v>5</v>
      </c>
      <c r="D20962" s="6">
        <v>2</v>
      </c>
      <c r="E20962" s="7" t="s">
        <v>12</v>
      </c>
      <c r="F20962" s="7">
        <v>9</v>
      </c>
      <c r="G20962" s="8" t="s">
        <v>29</v>
      </c>
      <c r="H20962" s="4" t="str">
        <f t="shared" si="655"/>
        <v>20</v>
      </c>
      <c r="I20962" s="13">
        <v>196.78370000000001</v>
      </c>
    </row>
    <row r="20963" spans="1:9" ht="15" customHeight="1" x14ac:dyDescent="0.25">
      <c r="A20963" s="5" t="str">
        <f t="shared" si="656"/>
        <v>Fluidized Bed</v>
      </c>
      <c r="B20963" s="5">
        <v>6</v>
      </c>
      <c r="C20963" s="6" t="s">
        <v>5</v>
      </c>
      <c r="D20963" s="6">
        <v>2</v>
      </c>
      <c r="E20963" s="7" t="s">
        <v>12</v>
      </c>
      <c r="F20963" s="7">
        <v>9</v>
      </c>
      <c r="G20963" s="8" t="s">
        <v>29</v>
      </c>
      <c r="H20963" s="4" t="str">
        <f t="shared" si="655"/>
        <v>20</v>
      </c>
      <c r="I20963" s="13">
        <v>39.483000000000004</v>
      </c>
    </row>
    <row r="20964" spans="1:9" ht="15" customHeight="1" x14ac:dyDescent="0.25">
      <c r="A20964" s="5" t="str">
        <f t="shared" si="656"/>
        <v>Hydropower</v>
      </c>
      <c r="B20964" s="5">
        <v>7</v>
      </c>
      <c r="C20964" s="6" t="s">
        <v>5</v>
      </c>
      <c r="D20964" s="6">
        <v>2</v>
      </c>
      <c r="E20964" s="7" t="s">
        <v>12</v>
      </c>
      <c r="F20964" s="7">
        <v>9</v>
      </c>
      <c r="G20964" s="8" t="s">
        <v>29</v>
      </c>
      <c r="H20964" s="4" t="str">
        <f t="shared" si="655"/>
        <v>20</v>
      </c>
      <c r="I20964" s="13">
        <v>0</v>
      </c>
    </row>
    <row r="20965" spans="1:9" ht="15" customHeight="1" x14ac:dyDescent="0.25">
      <c r="A20965" s="5" t="str">
        <f t="shared" si="656"/>
        <v>Wind</v>
      </c>
      <c r="B20965" s="5">
        <v>8</v>
      </c>
      <c r="C20965" s="6" t="s">
        <v>5</v>
      </c>
      <c r="D20965" s="6">
        <v>2</v>
      </c>
      <c r="E20965" s="7" t="s">
        <v>12</v>
      </c>
      <c r="F20965" s="7">
        <v>9</v>
      </c>
      <c r="G20965" s="8" t="s">
        <v>29</v>
      </c>
      <c r="H20965" s="4" t="str">
        <f t="shared" si="655"/>
        <v>20</v>
      </c>
      <c r="I20965" s="13">
        <v>9.2555000000000014</v>
      </c>
    </row>
    <row r="20966" spans="1:9" ht="15" customHeight="1" x14ac:dyDescent="0.25">
      <c r="A20966" s="5" t="str">
        <f t="shared" si="656"/>
        <v>Geothermal</v>
      </c>
      <c r="B20966" s="5">
        <v>9</v>
      </c>
      <c r="C20966" s="6" t="s">
        <v>5</v>
      </c>
      <c r="D20966" s="6">
        <v>2</v>
      </c>
      <c r="E20966" s="7" t="s">
        <v>12</v>
      </c>
      <c r="F20966" s="7">
        <v>9</v>
      </c>
      <c r="G20966" s="8" t="s">
        <v>29</v>
      </c>
      <c r="H20966" s="4" t="str">
        <f t="shared" si="655"/>
        <v>20</v>
      </c>
      <c r="I20966" s="13">
        <v>36.758352000000002</v>
      </c>
    </row>
    <row r="20967" spans="1:9" ht="15" customHeight="1" x14ac:dyDescent="0.25">
      <c r="A20967" s="5" t="str">
        <f t="shared" si="656"/>
        <v>Solar PV</v>
      </c>
      <c r="B20967" s="5">
        <v>10</v>
      </c>
      <c r="C20967" s="6" t="s">
        <v>5</v>
      </c>
      <c r="D20967" s="6">
        <v>2</v>
      </c>
      <c r="E20967" s="7" t="s">
        <v>12</v>
      </c>
      <c r="F20967" s="7">
        <v>9</v>
      </c>
      <c r="G20967" s="8" t="s">
        <v>29</v>
      </c>
      <c r="H20967" s="4" t="str">
        <f t="shared" si="655"/>
        <v>20</v>
      </c>
      <c r="I20967" s="13">
        <v>16.371000000000002</v>
      </c>
    </row>
    <row r="20968" spans="1:9" ht="15" customHeight="1" x14ac:dyDescent="0.25">
      <c r="A20968" s="5" t="str">
        <f t="shared" si="656"/>
        <v>Biomass</v>
      </c>
      <c r="B20968" s="5">
        <v>11</v>
      </c>
      <c r="C20968" s="6" t="s">
        <v>5</v>
      </c>
      <c r="D20968" s="6">
        <v>2</v>
      </c>
      <c r="E20968" s="7" t="s">
        <v>12</v>
      </c>
      <c r="F20968" s="7">
        <v>9</v>
      </c>
      <c r="G20968" s="8" t="s">
        <v>29</v>
      </c>
      <c r="H20968" s="4" t="str">
        <f t="shared" si="655"/>
        <v>20</v>
      </c>
      <c r="I20968" s="13">
        <v>5.3500000000000005</v>
      </c>
    </row>
    <row r="20969" spans="1:9" ht="15" customHeight="1" x14ac:dyDescent="0.25">
      <c r="A20969" s="5" t="str">
        <f t="shared" si="656"/>
        <v>Cogeneration</v>
      </c>
      <c r="B20969" s="5">
        <v>12</v>
      </c>
      <c r="C20969" s="6" t="s">
        <v>5</v>
      </c>
      <c r="D20969" s="6">
        <v>2</v>
      </c>
      <c r="E20969" s="7" t="s">
        <v>12</v>
      </c>
      <c r="F20969" s="7">
        <v>9</v>
      </c>
      <c r="G20969" s="8" t="s">
        <v>29</v>
      </c>
      <c r="H20969" s="4" t="str">
        <f t="shared" si="655"/>
        <v>20</v>
      </c>
      <c r="I20969" s="13">
        <v>39.836581500000001</v>
      </c>
    </row>
    <row r="20970" spans="1:9" ht="15" customHeight="1" x14ac:dyDescent="0.25">
      <c r="A20970" s="5" t="str">
        <f t="shared" si="656"/>
        <v>Nuclear</v>
      </c>
      <c r="B20970" s="5">
        <v>13</v>
      </c>
      <c r="C20970" s="6" t="s">
        <v>5</v>
      </c>
      <c r="D20970" s="6">
        <v>2</v>
      </c>
      <c r="E20970" s="7" t="s">
        <v>12</v>
      </c>
      <c r="F20970" s="7">
        <v>9</v>
      </c>
      <c r="G20970" s="8" t="s">
        <v>29</v>
      </c>
      <c r="H20970" s="4" t="str">
        <f t="shared" si="655"/>
        <v>20</v>
      </c>
      <c r="I20970" s="13">
        <v>24.770499999999998</v>
      </c>
    </row>
    <row r="20971" spans="1:9" ht="15" customHeight="1" x14ac:dyDescent="0.25">
      <c r="A20971" s="5" t="str">
        <f t="shared" si="656"/>
        <v>Conventional Thermoelectric</v>
      </c>
      <c r="B20971" s="5">
        <v>1</v>
      </c>
      <c r="C20971" s="6" t="s">
        <v>6</v>
      </c>
      <c r="D20971" s="6">
        <v>3</v>
      </c>
      <c r="E20971" s="7" t="s">
        <v>12</v>
      </c>
      <c r="F20971" s="7">
        <v>9</v>
      </c>
      <c r="G20971" s="8" t="s">
        <v>29</v>
      </c>
      <c r="H20971" s="4" t="str">
        <f t="shared" si="655"/>
        <v>20</v>
      </c>
      <c r="I20971" s="13">
        <v>63.954327999999997</v>
      </c>
    </row>
    <row r="20972" spans="1:9" ht="15" customHeight="1" x14ac:dyDescent="0.25">
      <c r="A20972" s="5" t="str">
        <f t="shared" si="656"/>
        <v>Combined Cycle</v>
      </c>
      <c r="B20972" s="5">
        <v>2</v>
      </c>
      <c r="C20972" s="6" t="s">
        <v>6</v>
      </c>
      <c r="D20972" s="6">
        <v>3</v>
      </c>
      <c r="E20972" s="7" t="s">
        <v>12</v>
      </c>
      <c r="F20972" s="7">
        <v>9</v>
      </c>
      <c r="G20972" s="8" t="s">
        <v>29</v>
      </c>
      <c r="H20972" s="4" t="str">
        <f t="shared" si="655"/>
        <v>20</v>
      </c>
      <c r="I20972" s="13">
        <v>26.557721000000001</v>
      </c>
    </row>
    <row r="20973" spans="1:9" ht="15" customHeight="1" x14ac:dyDescent="0.25">
      <c r="A20973" s="5" t="str">
        <f t="shared" si="656"/>
        <v>Coal</v>
      </c>
      <c r="B20973" s="5">
        <v>3</v>
      </c>
      <c r="C20973" s="6" t="s">
        <v>6</v>
      </c>
      <c r="D20973" s="6">
        <v>3</v>
      </c>
      <c r="E20973" s="7" t="s">
        <v>12</v>
      </c>
      <c r="F20973" s="7">
        <v>9</v>
      </c>
      <c r="G20973" s="8" t="s">
        <v>29</v>
      </c>
      <c r="H20973" s="4" t="str">
        <f t="shared" si="655"/>
        <v>20</v>
      </c>
      <c r="I20973" s="13">
        <v>39.483000000000004</v>
      </c>
    </row>
    <row r="20974" spans="1:9" ht="15" customHeight="1" x14ac:dyDescent="0.25">
      <c r="A20974" s="5" t="str">
        <f t="shared" si="656"/>
        <v>Turbogas</v>
      </c>
      <c r="B20974" s="5">
        <v>4</v>
      </c>
      <c r="C20974" s="6" t="s">
        <v>6</v>
      </c>
      <c r="D20974" s="6">
        <v>3</v>
      </c>
      <c r="E20974" s="7" t="s">
        <v>12</v>
      </c>
      <c r="F20974" s="7">
        <v>9</v>
      </c>
      <c r="G20974" s="8" t="s">
        <v>29</v>
      </c>
      <c r="H20974" s="4" t="str">
        <f t="shared" si="655"/>
        <v>20</v>
      </c>
      <c r="I20974" s="13">
        <v>42.566739999999996</v>
      </c>
    </row>
    <row r="20975" spans="1:9" ht="15" customHeight="1" x14ac:dyDescent="0.25">
      <c r="A20975" s="5" t="str">
        <f t="shared" si="656"/>
        <v>Internal Combustion</v>
      </c>
      <c r="B20975" s="5">
        <v>5</v>
      </c>
      <c r="C20975" s="6" t="s">
        <v>6</v>
      </c>
      <c r="D20975" s="6">
        <v>3</v>
      </c>
      <c r="E20975" s="7" t="s">
        <v>12</v>
      </c>
      <c r="F20975" s="7">
        <v>9</v>
      </c>
      <c r="G20975" s="8" t="s">
        <v>29</v>
      </c>
      <c r="H20975" s="4" t="str">
        <f t="shared" si="655"/>
        <v>20</v>
      </c>
      <c r="I20975" s="13">
        <v>196.78370000000001</v>
      </c>
    </row>
    <row r="20976" spans="1:9" ht="15" customHeight="1" x14ac:dyDescent="0.25">
      <c r="A20976" s="5" t="str">
        <f t="shared" si="656"/>
        <v>Fluidized Bed</v>
      </c>
      <c r="B20976" s="5">
        <v>6</v>
      </c>
      <c r="C20976" s="6" t="s">
        <v>6</v>
      </c>
      <c r="D20976" s="6">
        <v>3</v>
      </c>
      <c r="E20976" s="7" t="s">
        <v>12</v>
      </c>
      <c r="F20976" s="7">
        <v>9</v>
      </c>
      <c r="G20976" s="8" t="s">
        <v>29</v>
      </c>
      <c r="H20976" s="4" t="str">
        <f t="shared" si="655"/>
        <v>20</v>
      </c>
      <c r="I20976" s="13">
        <v>39.483000000000004</v>
      </c>
    </row>
    <row r="20977" spans="1:9" ht="15" customHeight="1" x14ac:dyDescent="0.25">
      <c r="A20977" s="5" t="str">
        <f t="shared" si="656"/>
        <v>Hydropower</v>
      </c>
      <c r="B20977" s="5">
        <v>7</v>
      </c>
      <c r="C20977" s="6" t="s">
        <v>6</v>
      </c>
      <c r="D20977" s="6">
        <v>3</v>
      </c>
      <c r="E20977" s="7" t="s">
        <v>12</v>
      </c>
      <c r="F20977" s="7">
        <v>9</v>
      </c>
      <c r="G20977" s="8" t="s">
        <v>29</v>
      </c>
      <c r="H20977" s="4" t="str">
        <f t="shared" si="655"/>
        <v>20</v>
      </c>
      <c r="I20977" s="13">
        <v>0</v>
      </c>
    </row>
    <row r="20978" spans="1:9" ht="15" customHeight="1" x14ac:dyDescent="0.25">
      <c r="A20978" s="5" t="str">
        <f t="shared" si="656"/>
        <v>Wind</v>
      </c>
      <c r="B20978" s="5">
        <v>8</v>
      </c>
      <c r="C20978" s="6" t="s">
        <v>6</v>
      </c>
      <c r="D20978" s="6">
        <v>3</v>
      </c>
      <c r="E20978" s="7" t="s">
        <v>12</v>
      </c>
      <c r="F20978" s="7">
        <v>9</v>
      </c>
      <c r="G20978" s="8" t="s">
        <v>29</v>
      </c>
      <c r="H20978" s="4" t="str">
        <f t="shared" si="655"/>
        <v>20</v>
      </c>
      <c r="I20978" s="13">
        <v>9.2555000000000014</v>
      </c>
    </row>
    <row r="20979" spans="1:9" ht="15" customHeight="1" x14ac:dyDescent="0.25">
      <c r="A20979" s="5" t="str">
        <f t="shared" si="656"/>
        <v>Geothermal</v>
      </c>
      <c r="B20979" s="5">
        <v>9</v>
      </c>
      <c r="C20979" s="6" t="s">
        <v>6</v>
      </c>
      <c r="D20979" s="6">
        <v>3</v>
      </c>
      <c r="E20979" s="7" t="s">
        <v>12</v>
      </c>
      <c r="F20979" s="7">
        <v>9</v>
      </c>
      <c r="G20979" s="8" t="s">
        <v>29</v>
      </c>
      <c r="H20979" s="4" t="str">
        <f t="shared" si="655"/>
        <v>20</v>
      </c>
      <c r="I20979" s="13">
        <v>36.758352000000002</v>
      </c>
    </row>
    <row r="20980" spans="1:9" ht="15" customHeight="1" x14ac:dyDescent="0.25">
      <c r="A20980" s="5" t="str">
        <f t="shared" si="656"/>
        <v>Solar PV</v>
      </c>
      <c r="B20980" s="5">
        <v>10</v>
      </c>
      <c r="C20980" s="6" t="s">
        <v>6</v>
      </c>
      <c r="D20980" s="6">
        <v>3</v>
      </c>
      <c r="E20980" s="7" t="s">
        <v>12</v>
      </c>
      <c r="F20980" s="7">
        <v>9</v>
      </c>
      <c r="G20980" s="8" t="s">
        <v>29</v>
      </c>
      <c r="H20980" s="4" t="str">
        <f t="shared" si="655"/>
        <v>20</v>
      </c>
      <c r="I20980" s="13">
        <v>16.371000000000002</v>
      </c>
    </row>
    <row r="20981" spans="1:9" ht="15" customHeight="1" x14ac:dyDescent="0.25">
      <c r="A20981" s="5" t="str">
        <f t="shared" si="656"/>
        <v>Biomass</v>
      </c>
      <c r="B20981" s="5">
        <v>11</v>
      </c>
      <c r="C20981" s="6" t="s">
        <v>6</v>
      </c>
      <c r="D20981" s="6">
        <v>3</v>
      </c>
      <c r="E20981" s="7" t="s">
        <v>12</v>
      </c>
      <c r="F20981" s="7">
        <v>9</v>
      </c>
      <c r="G20981" s="8" t="s">
        <v>29</v>
      </c>
      <c r="H20981" s="4" t="str">
        <f t="shared" si="655"/>
        <v>20</v>
      </c>
      <c r="I20981" s="13">
        <v>5.3500000000000005</v>
      </c>
    </row>
    <row r="20982" spans="1:9" ht="15" customHeight="1" x14ac:dyDescent="0.25">
      <c r="A20982" s="5" t="str">
        <f t="shared" si="656"/>
        <v>Cogeneration</v>
      </c>
      <c r="B20982" s="5">
        <v>12</v>
      </c>
      <c r="C20982" s="6" t="s">
        <v>6</v>
      </c>
      <c r="D20982" s="6">
        <v>3</v>
      </c>
      <c r="E20982" s="7" t="s">
        <v>12</v>
      </c>
      <c r="F20982" s="7">
        <v>9</v>
      </c>
      <c r="G20982" s="8" t="s">
        <v>29</v>
      </c>
      <c r="H20982" s="4" t="str">
        <f t="shared" si="655"/>
        <v>20</v>
      </c>
      <c r="I20982" s="13">
        <v>26.557721000000001</v>
      </c>
    </row>
    <row r="20983" spans="1:9" ht="15" customHeight="1" x14ac:dyDescent="0.25">
      <c r="A20983" s="5" t="str">
        <f t="shared" si="656"/>
        <v>Nuclear</v>
      </c>
      <c r="B20983" s="5">
        <v>13</v>
      </c>
      <c r="C20983" s="6" t="s">
        <v>6</v>
      </c>
      <c r="D20983" s="6">
        <v>3</v>
      </c>
      <c r="E20983" s="7" t="s">
        <v>12</v>
      </c>
      <c r="F20983" s="7">
        <v>9</v>
      </c>
      <c r="G20983" s="8" t="s">
        <v>29</v>
      </c>
      <c r="H20983" s="4" t="str">
        <f t="shared" si="655"/>
        <v>20</v>
      </c>
      <c r="I20983" s="13">
        <v>24.770499999999998</v>
      </c>
    </row>
    <row r="20984" spans="1:9" ht="15" customHeight="1" x14ac:dyDescent="0.25">
      <c r="A20984" s="5" t="str">
        <f t="shared" si="656"/>
        <v>Conventional Thermoelectric</v>
      </c>
      <c r="B20984" s="5">
        <v>1</v>
      </c>
      <c r="C20984" s="6" t="s">
        <v>7</v>
      </c>
      <c r="D20984" s="6">
        <v>4</v>
      </c>
      <c r="E20984" s="7" t="s">
        <v>12</v>
      </c>
      <c r="F20984" s="7">
        <v>9</v>
      </c>
      <c r="G20984" s="8" t="s">
        <v>29</v>
      </c>
      <c r="H20984" s="4" t="str">
        <f t="shared" si="655"/>
        <v>20</v>
      </c>
      <c r="I20984" s="13">
        <v>63.954327999999997</v>
      </c>
    </row>
    <row r="20985" spans="1:9" ht="15" customHeight="1" x14ac:dyDescent="0.25">
      <c r="A20985" s="5" t="str">
        <f t="shared" si="656"/>
        <v>Combined Cycle</v>
      </c>
      <c r="B20985" s="5">
        <v>2</v>
      </c>
      <c r="C20985" s="6" t="s">
        <v>7</v>
      </c>
      <c r="D20985" s="6">
        <v>4</v>
      </c>
      <c r="E20985" s="7" t="s">
        <v>12</v>
      </c>
      <c r="F20985" s="7">
        <v>9</v>
      </c>
      <c r="G20985" s="8" t="s">
        <v>29</v>
      </c>
      <c r="H20985" s="4" t="str">
        <f t="shared" si="655"/>
        <v>20</v>
      </c>
      <c r="I20985" s="13">
        <v>26.004435145833337</v>
      </c>
    </row>
    <row r="20986" spans="1:9" ht="15" customHeight="1" x14ac:dyDescent="0.25">
      <c r="A20986" s="5" t="str">
        <f t="shared" si="656"/>
        <v>Coal</v>
      </c>
      <c r="B20986" s="5">
        <v>3</v>
      </c>
      <c r="C20986" s="6" t="s">
        <v>7</v>
      </c>
      <c r="D20986" s="6">
        <v>4</v>
      </c>
      <c r="E20986" s="7" t="s">
        <v>12</v>
      </c>
      <c r="F20986" s="7">
        <v>9</v>
      </c>
      <c r="G20986" s="8" t="s">
        <v>29</v>
      </c>
      <c r="H20986" s="4" t="str">
        <f t="shared" si="655"/>
        <v>20</v>
      </c>
      <c r="I20986" s="13">
        <v>39.483000000000004</v>
      </c>
    </row>
    <row r="20987" spans="1:9" ht="15" customHeight="1" x14ac:dyDescent="0.25">
      <c r="A20987" s="5" t="str">
        <f t="shared" si="656"/>
        <v>Turbogas</v>
      </c>
      <c r="B20987" s="5">
        <v>4</v>
      </c>
      <c r="C20987" s="6" t="s">
        <v>7</v>
      </c>
      <c r="D20987" s="6">
        <v>4</v>
      </c>
      <c r="E20987" s="7" t="s">
        <v>12</v>
      </c>
      <c r="F20987" s="7">
        <v>9</v>
      </c>
      <c r="G20987" s="8" t="s">
        <v>29</v>
      </c>
      <c r="H20987" s="4" t="str">
        <f t="shared" si="655"/>
        <v>20</v>
      </c>
      <c r="I20987" s="13">
        <v>41.679932916666665</v>
      </c>
    </row>
    <row r="20988" spans="1:9" ht="15" customHeight="1" x14ac:dyDescent="0.25">
      <c r="A20988" s="5" t="str">
        <f t="shared" si="656"/>
        <v>Internal Combustion</v>
      </c>
      <c r="B20988" s="5">
        <v>5</v>
      </c>
      <c r="C20988" s="6" t="s">
        <v>7</v>
      </c>
      <c r="D20988" s="6">
        <v>4</v>
      </c>
      <c r="E20988" s="7" t="s">
        <v>12</v>
      </c>
      <c r="F20988" s="7">
        <v>9</v>
      </c>
      <c r="G20988" s="8" t="s">
        <v>29</v>
      </c>
      <c r="H20988" s="4" t="str">
        <f t="shared" si="655"/>
        <v>20</v>
      </c>
      <c r="I20988" s="13">
        <v>196.78370000000001</v>
      </c>
    </row>
    <row r="20989" spans="1:9" ht="15" customHeight="1" x14ac:dyDescent="0.25">
      <c r="A20989" s="5" t="str">
        <f t="shared" si="656"/>
        <v>Fluidized Bed</v>
      </c>
      <c r="B20989" s="5">
        <v>6</v>
      </c>
      <c r="C20989" s="6" t="s">
        <v>7</v>
      </c>
      <c r="D20989" s="6">
        <v>4</v>
      </c>
      <c r="E20989" s="7" t="s">
        <v>12</v>
      </c>
      <c r="F20989" s="7">
        <v>9</v>
      </c>
      <c r="G20989" s="8" t="s">
        <v>29</v>
      </c>
      <c r="H20989" s="4" t="str">
        <f t="shared" si="655"/>
        <v>20</v>
      </c>
      <c r="I20989" s="13">
        <v>39.483000000000004</v>
      </c>
    </row>
    <row r="20990" spans="1:9" ht="15" customHeight="1" x14ac:dyDescent="0.25">
      <c r="A20990" s="5" t="str">
        <f t="shared" si="656"/>
        <v>Hydropower</v>
      </c>
      <c r="B20990" s="5">
        <v>7</v>
      </c>
      <c r="C20990" s="6" t="s">
        <v>7</v>
      </c>
      <c r="D20990" s="6">
        <v>4</v>
      </c>
      <c r="E20990" s="7" t="s">
        <v>12</v>
      </c>
      <c r="F20990" s="7">
        <v>9</v>
      </c>
      <c r="G20990" s="8" t="s">
        <v>29</v>
      </c>
      <c r="H20990" s="4" t="str">
        <f t="shared" si="655"/>
        <v>20</v>
      </c>
      <c r="I20990" s="13">
        <v>0</v>
      </c>
    </row>
    <row r="20991" spans="1:9" ht="15" customHeight="1" x14ac:dyDescent="0.25">
      <c r="A20991" s="5" t="str">
        <f t="shared" si="656"/>
        <v>Wind</v>
      </c>
      <c r="B20991" s="5">
        <v>8</v>
      </c>
      <c r="C20991" s="6" t="s">
        <v>7</v>
      </c>
      <c r="D20991" s="6">
        <v>4</v>
      </c>
      <c r="E20991" s="7" t="s">
        <v>12</v>
      </c>
      <c r="F20991" s="7">
        <v>9</v>
      </c>
      <c r="G20991" s="8" t="s">
        <v>29</v>
      </c>
      <c r="H20991" s="4" t="str">
        <f t="shared" si="655"/>
        <v>20</v>
      </c>
      <c r="I20991" s="13">
        <v>9.2555000000000014</v>
      </c>
    </row>
    <row r="20992" spans="1:9" ht="15" customHeight="1" x14ac:dyDescent="0.25">
      <c r="A20992" s="5" t="str">
        <f t="shared" si="656"/>
        <v>Geothermal</v>
      </c>
      <c r="B20992" s="5">
        <v>9</v>
      </c>
      <c r="C20992" s="6" t="s">
        <v>7</v>
      </c>
      <c r="D20992" s="6">
        <v>4</v>
      </c>
      <c r="E20992" s="7" t="s">
        <v>12</v>
      </c>
      <c r="F20992" s="7">
        <v>9</v>
      </c>
      <c r="G20992" s="8" t="s">
        <v>29</v>
      </c>
      <c r="H20992" s="4" t="str">
        <f t="shared" si="655"/>
        <v>20</v>
      </c>
      <c r="I20992" s="13">
        <v>36.758352000000002</v>
      </c>
    </row>
    <row r="20993" spans="1:9" ht="15" customHeight="1" x14ac:dyDescent="0.25">
      <c r="A20993" s="5" t="str">
        <f t="shared" si="656"/>
        <v>Solar PV</v>
      </c>
      <c r="B20993" s="5">
        <v>10</v>
      </c>
      <c r="C20993" s="6" t="s">
        <v>7</v>
      </c>
      <c r="D20993" s="6">
        <v>4</v>
      </c>
      <c r="E20993" s="7" t="s">
        <v>12</v>
      </c>
      <c r="F20993" s="7">
        <v>9</v>
      </c>
      <c r="G20993" s="8" t="s">
        <v>29</v>
      </c>
      <c r="H20993" s="4" t="str">
        <f t="shared" si="655"/>
        <v>20</v>
      </c>
      <c r="I20993" s="13">
        <v>16.371000000000002</v>
      </c>
    </row>
    <row r="20994" spans="1:9" ht="15" customHeight="1" x14ac:dyDescent="0.25">
      <c r="A20994" s="5" t="str">
        <f t="shared" si="656"/>
        <v>Biomass</v>
      </c>
      <c r="B20994" s="5">
        <v>11</v>
      </c>
      <c r="C20994" s="6" t="s">
        <v>7</v>
      </c>
      <c r="D20994" s="6">
        <v>4</v>
      </c>
      <c r="E20994" s="7" t="s">
        <v>12</v>
      </c>
      <c r="F20994" s="7">
        <v>9</v>
      </c>
      <c r="G20994" s="8" t="s">
        <v>29</v>
      </c>
      <c r="H20994" s="4" t="str">
        <f t="shared" si="655"/>
        <v>20</v>
      </c>
      <c r="I20994" s="13">
        <v>5.3500000000000005</v>
      </c>
    </row>
    <row r="20995" spans="1:9" ht="15" customHeight="1" x14ac:dyDescent="0.25">
      <c r="A20995" s="5" t="str">
        <f t="shared" si="656"/>
        <v>Cogeneration</v>
      </c>
      <c r="B20995" s="5">
        <v>12</v>
      </c>
      <c r="C20995" s="6" t="s">
        <v>7</v>
      </c>
      <c r="D20995" s="6">
        <v>4</v>
      </c>
      <c r="E20995" s="7" t="s">
        <v>12</v>
      </c>
      <c r="F20995" s="7">
        <v>9</v>
      </c>
      <c r="G20995" s="8" t="s">
        <v>29</v>
      </c>
      <c r="H20995" s="4" t="str">
        <f t="shared" si="655"/>
        <v>20</v>
      </c>
      <c r="I20995" s="13">
        <v>26.004435145833337</v>
      </c>
    </row>
    <row r="20996" spans="1:9" ht="15" customHeight="1" x14ac:dyDescent="0.25">
      <c r="A20996" s="5" t="str">
        <f t="shared" si="656"/>
        <v>Nuclear</v>
      </c>
      <c r="B20996" s="5">
        <v>13</v>
      </c>
      <c r="C20996" s="6" t="s">
        <v>7</v>
      </c>
      <c r="D20996" s="6">
        <v>4</v>
      </c>
      <c r="E20996" s="7" t="s">
        <v>12</v>
      </c>
      <c r="F20996" s="7">
        <v>9</v>
      </c>
      <c r="G20996" s="8" t="s">
        <v>29</v>
      </c>
      <c r="H20996" s="4" t="str">
        <f t="shared" si="655"/>
        <v>20</v>
      </c>
      <c r="I20996" s="13">
        <v>24.770499999999998</v>
      </c>
    </row>
    <row r="20997" spans="1:9" ht="15" customHeight="1" x14ac:dyDescent="0.25">
      <c r="A20997" s="5" t="str">
        <f t="shared" si="656"/>
        <v>Conventional Thermoelectric</v>
      </c>
      <c r="B20997" s="5">
        <v>1</v>
      </c>
      <c r="C20997" s="6" t="s">
        <v>8</v>
      </c>
      <c r="D20997" s="6">
        <v>5</v>
      </c>
      <c r="E20997" s="7" t="s">
        <v>12</v>
      </c>
      <c r="F20997" s="7">
        <v>9</v>
      </c>
      <c r="G20997" s="8" t="s">
        <v>29</v>
      </c>
      <c r="H20997" s="4" t="str">
        <f t="shared" si="655"/>
        <v>20</v>
      </c>
      <c r="I20997" s="13">
        <v>63.954327999999997</v>
      </c>
    </row>
    <row r="20998" spans="1:9" ht="15" customHeight="1" x14ac:dyDescent="0.25">
      <c r="A20998" s="5" t="str">
        <f t="shared" si="656"/>
        <v>Combined Cycle</v>
      </c>
      <c r="B20998" s="5">
        <v>2</v>
      </c>
      <c r="C20998" s="6" t="s">
        <v>8</v>
      </c>
      <c r="D20998" s="6">
        <v>5</v>
      </c>
      <c r="E20998" s="7" t="s">
        <v>12</v>
      </c>
      <c r="F20998" s="7">
        <v>9</v>
      </c>
      <c r="G20998" s="8" t="s">
        <v>29</v>
      </c>
      <c r="H20998" s="4" t="str">
        <f t="shared" si="655"/>
        <v>20</v>
      </c>
      <c r="I20998" s="13">
        <v>25.783120804166671</v>
      </c>
    </row>
    <row r="20999" spans="1:9" ht="15" customHeight="1" x14ac:dyDescent="0.25">
      <c r="A20999" s="5" t="str">
        <f t="shared" si="656"/>
        <v>Coal</v>
      </c>
      <c r="B20999" s="5">
        <v>3</v>
      </c>
      <c r="C20999" s="6" t="s">
        <v>8</v>
      </c>
      <c r="D20999" s="6">
        <v>5</v>
      </c>
      <c r="E20999" s="7" t="s">
        <v>12</v>
      </c>
      <c r="F20999" s="7">
        <v>9</v>
      </c>
      <c r="G20999" s="8" t="s">
        <v>29</v>
      </c>
      <c r="H20999" s="4" t="str">
        <f t="shared" si="655"/>
        <v>20</v>
      </c>
      <c r="I20999" s="13">
        <v>39.483000000000004</v>
      </c>
    </row>
    <row r="21000" spans="1:9" ht="15" customHeight="1" x14ac:dyDescent="0.25">
      <c r="A21000" s="5" t="str">
        <f t="shared" si="656"/>
        <v>Turbogas</v>
      </c>
      <c r="B21000" s="5">
        <v>4</v>
      </c>
      <c r="C21000" s="6" t="s">
        <v>8</v>
      </c>
      <c r="D21000" s="6">
        <v>5</v>
      </c>
      <c r="E21000" s="7" t="s">
        <v>12</v>
      </c>
      <c r="F21000" s="7">
        <v>9</v>
      </c>
      <c r="G21000" s="8" t="s">
        <v>29</v>
      </c>
      <c r="H21000" s="4" t="str">
        <f t="shared" ref="H21000:H21063" si="657">CONCATENATE(RIGHT(G21000,2))</f>
        <v>20</v>
      </c>
      <c r="I21000" s="13">
        <v>41.325210083333332</v>
      </c>
    </row>
    <row r="21001" spans="1:9" ht="15" customHeight="1" x14ac:dyDescent="0.25">
      <c r="A21001" s="5" t="str">
        <f t="shared" si="656"/>
        <v>Internal Combustion</v>
      </c>
      <c r="B21001" s="5">
        <v>5</v>
      </c>
      <c r="C21001" s="6" t="s">
        <v>8</v>
      </c>
      <c r="D21001" s="6">
        <v>5</v>
      </c>
      <c r="E21001" s="7" t="s">
        <v>12</v>
      </c>
      <c r="F21001" s="7">
        <v>9</v>
      </c>
      <c r="G21001" s="8" t="s">
        <v>29</v>
      </c>
      <c r="H21001" s="4" t="str">
        <f t="shared" si="657"/>
        <v>20</v>
      </c>
      <c r="I21001" s="13">
        <v>196.78370000000001</v>
      </c>
    </row>
    <row r="21002" spans="1:9" ht="15" customHeight="1" x14ac:dyDescent="0.25">
      <c r="A21002" s="5" t="str">
        <f t="shared" si="656"/>
        <v>Fluidized Bed</v>
      </c>
      <c r="B21002" s="5">
        <v>6</v>
      </c>
      <c r="C21002" s="6" t="s">
        <v>8</v>
      </c>
      <c r="D21002" s="6">
        <v>5</v>
      </c>
      <c r="E21002" s="7" t="s">
        <v>12</v>
      </c>
      <c r="F21002" s="7">
        <v>9</v>
      </c>
      <c r="G21002" s="8" t="s">
        <v>29</v>
      </c>
      <c r="H21002" s="4" t="str">
        <f t="shared" si="657"/>
        <v>20</v>
      </c>
      <c r="I21002" s="13">
        <v>39.483000000000004</v>
      </c>
    </row>
    <row r="21003" spans="1:9" ht="15" customHeight="1" x14ac:dyDescent="0.25">
      <c r="A21003" s="5" t="str">
        <f t="shared" si="656"/>
        <v>Hydropower</v>
      </c>
      <c r="B21003" s="5">
        <v>7</v>
      </c>
      <c r="C21003" s="6" t="s">
        <v>8</v>
      </c>
      <c r="D21003" s="6">
        <v>5</v>
      </c>
      <c r="E21003" s="7" t="s">
        <v>12</v>
      </c>
      <c r="F21003" s="7">
        <v>9</v>
      </c>
      <c r="G21003" s="8" t="s">
        <v>29</v>
      </c>
      <c r="H21003" s="4" t="str">
        <f t="shared" si="657"/>
        <v>20</v>
      </c>
      <c r="I21003" s="13">
        <v>0</v>
      </c>
    </row>
    <row r="21004" spans="1:9" ht="15" customHeight="1" x14ac:dyDescent="0.25">
      <c r="A21004" s="5" t="str">
        <f t="shared" si="656"/>
        <v>Wind</v>
      </c>
      <c r="B21004" s="5">
        <v>8</v>
      </c>
      <c r="C21004" s="6" t="s">
        <v>8</v>
      </c>
      <c r="D21004" s="6">
        <v>5</v>
      </c>
      <c r="E21004" s="7" t="s">
        <v>12</v>
      </c>
      <c r="F21004" s="7">
        <v>9</v>
      </c>
      <c r="G21004" s="8" t="s">
        <v>29</v>
      </c>
      <c r="H21004" s="4" t="str">
        <f t="shared" si="657"/>
        <v>20</v>
      </c>
      <c r="I21004" s="13">
        <v>9.2555000000000014</v>
      </c>
    </row>
    <row r="21005" spans="1:9" ht="15" customHeight="1" x14ac:dyDescent="0.25">
      <c r="A21005" s="5" t="str">
        <f t="shared" si="656"/>
        <v>Geothermal</v>
      </c>
      <c r="B21005" s="5">
        <v>9</v>
      </c>
      <c r="C21005" s="6" t="s">
        <v>8</v>
      </c>
      <c r="D21005" s="6">
        <v>5</v>
      </c>
      <c r="E21005" s="7" t="s">
        <v>12</v>
      </c>
      <c r="F21005" s="7">
        <v>9</v>
      </c>
      <c r="G21005" s="8" t="s">
        <v>29</v>
      </c>
      <c r="H21005" s="4" t="str">
        <f t="shared" si="657"/>
        <v>20</v>
      </c>
      <c r="I21005" s="13">
        <v>36.758352000000002</v>
      </c>
    </row>
    <row r="21006" spans="1:9" ht="15" customHeight="1" x14ac:dyDescent="0.25">
      <c r="A21006" s="5" t="str">
        <f t="shared" si="656"/>
        <v>Solar PV</v>
      </c>
      <c r="B21006" s="5">
        <v>10</v>
      </c>
      <c r="C21006" s="6" t="s">
        <v>8</v>
      </c>
      <c r="D21006" s="6">
        <v>5</v>
      </c>
      <c r="E21006" s="7" t="s">
        <v>12</v>
      </c>
      <c r="F21006" s="7">
        <v>9</v>
      </c>
      <c r="G21006" s="8" t="s">
        <v>29</v>
      </c>
      <c r="H21006" s="4" t="str">
        <f t="shared" si="657"/>
        <v>20</v>
      </c>
      <c r="I21006" s="13">
        <v>16.371000000000002</v>
      </c>
    </row>
    <row r="21007" spans="1:9" ht="15" customHeight="1" x14ac:dyDescent="0.25">
      <c r="A21007" s="5" t="str">
        <f t="shared" si="656"/>
        <v>Biomass</v>
      </c>
      <c r="B21007" s="5">
        <v>11</v>
      </c>
      <c r="C21007" s="6" t="s">
        <v>8</v>
      </c>
      <c r="D21007" s="6">
        <v>5</v>
      </c>
      <c r="E21007" s="7" t="s">
        <v>12</v>
      </c>
      <c r="F21007" s="7">
        <v>9</v>
      </c>
      <c r="G21007" s="8" t="s">
        <v>29</v>
      </c>
      <c r="H21007" s="4" t="str">
        <f t="shared" si="657"/>
        <v>20</v>
      </c>
      <c r="I21007" s="13">
        <v>5.3500000000000005</v>
      </c>
    </row>
    <row r="21008" spans="1:9" ht="15" customHeight="1" x14ac:dyDescent="0.25">
      <c r="A21008" s="5" t="str">
        <f t="shared" ref="A21008:A21071" si="658">A20995</f>
        <v>Cogeneration</v>
      </c>
      <c r="B21008" s="5">
        <v>12</v>
      </c>
      <c r="C21008" s="6" t="s">
        <v>8</v>
      </c>
      <c r="D21008" s="6">
        <v>5</v>
      </c>
      <c r="E21008" s="7" t="s">
        <v>12</v>
      </c>
      <c r="F21008" s="7">
        <v>9</v>
      </c>
      <c r="G21008" s="8" t="s">
        <v>29</v>
      </c>
      <c r="H21008" s="4" t="str">
        <f t="shared" si="657"/>
        <v>20</v>
      </c>
      <c r="I21008" s="13">
        <v>25.783120804166671</v>
      </c>
    </row>
    <row r="21009" spans="1:9" ht="15" customHeight="1" x14ac:dyDescent="0.25">
      <c r="A21009" s="5" t="str">
        <f t="shared" si="658"/>
        <v>Nuclear</v>
      </c>
      <c r="B21009" s="5">
        <v>13</v>
      </c>
      <c r="C21009" s="6" t="s">
        <v>8</v>
      </c>
      <c r="D21009" s="6">
        <v>5</v>
      </c>
      <c r="E21009" s="7" t="s">
        <v>12</v>
      </c>
      <c r="F21009" s="7">
        <v>9</v>
      </c>
      <c r="G21009" s="8" t="s">
        <v>29</v>
      </c>
      <c r="H21009" s="4" t="str">
        <f t="shared" si="657"/>
        <v>20</v>
      </c>
      <c r="I21009" s="13">
        <v>24.770499999999998</v>
      </c>
    </row>
    <row r="21010" spans="1:9" ht="15" customHeight="1" x14ac:dyDescent="0.25">
      <c r="A21010" s="5" t="str">
        <f t="shared" si="658"/>
        <v>Conventional Thermoelectric</v>
      </c>
      <c r="B21010" s="5">
        <v>1</v>
      </c>
      <c r="C21010" s="6" t="s">
        <v>9</v>
      </c>
      <c r="D21010" s="6">
        <v>6</v>
      </c>
      <c r="E21010" s="7" t="s">
        <v>12</v>
      </c>
      <c r="F21010" s="7">
        <v>9</v>
      </c>
      <c r="G21010" s="8" t="s">
        <v>29</v>
      </c>
      <c r="H21010" s="4" t="str">
        <f t="shared" si="657"/>
        <v>20</v>
      </c>
      <c r="I21010" s="13">
        <v>63.954327999999997</v>
      </c>
    </row>
    <row r="21011" spans="1:9" ht="15" customHeight="1" x14ac:dyDescent="0.25">
      <c r="A21011" s="5" t="str">
        <f t="shared" si="658"/>
        <v>Combined Cycle</v>
      </c>
      <c r="B21011" s="5">
        <v>2</v>
      </c>
      <c r="C21011" s="6" t="s">
        <v>9</v>
      </c>
      <c r="D21011" s="6">
        <v>6</v>
      </c>
      <c r="E21011" s="7" t="s">
        <v>12</v>
      </c>
      <c r="F21011" s="7">
        <v>9</v>
      </c>
      <c r="G21011" s="8" t="s">
        <v>29</v>
      </c>
      <c r="H21011" s="4" t="str">
        <f t="shared" si="657"/>
        <v>20</v>
      </c>
      <c r="I21011" s="13">
        <v>25.783120804166671</v>
      </c>
    </row>
    <row r="21012" spans="1:9" ht="15" customHeight="1" x14ac:dyDescent="0.25">
      <c r="A21012" s="5" t="str">
        <f t="shared" si="658"/>
        <v>Coal</v>
      </c>
      <c r="B21012" s="5">
        <v>3</v>
      </c>
      <c r="C21012" s="6" t="s">
        <v>9</v>
      </c>
      <c r="D21012" s="6">
        <v>6</v>
      </c>
      <c r="E21012" s="7" t="s">
        <v>12</v>
      </c>
      <c r="F21012" s="7">
        <v>9</v>
      </c>
      <c r="G21012" s="8" t="s">
        <v>29</v>
      </c>
      <c r="H21012" s="4" t="str">
        <f t="shared" si="657"/>
        <v>20</v>
      </c>
      <c r="I21012" s="13">
        <v>39.483000000000004</v>
      </c>
    </row>
    <row r="21013" spans="1:9" ht="15" customHeight="1" x14ac:dyDescent="0.25">
      <c r="A21013" s="5" t="str">
        <f t="shared" si="658"/>
        <v>Turbogas</v>
      </c>
      <c r="B21013" s="5">
        <v>4</v>
      </c>
      <c r="C21013" s="6" t="s">
        <v>9</v>
      </c>
      <c r="D21013" s="6">
        <v>6</v>
      </c>
      <c r="E21013" s="7" t="s">
        <v>12</v>
      </c>
      <c r="F21013" s="7">
        <v>9</v>
      </c>
      <c r="G21013" s="8" t="s">
        <v>29</v>
      </c>
      <c r="H21013" s="4" t="str">
        <f t="shared" si="657"/>
        <v>20</v>
      </c>
      <c r="I21013" s="13">
        <v>41.325210083333332</v>
      </c>
    </row>
    <row r="21014" spans="1:9" ht="15" customHeight="1" x14ac:dyDescent="0.25">
      <c r="A21014" s="5" t="str">
        <f t="shared" si="658"/>
        <v>Internal Combustion</v>
      </c>
      <c r="B21014" s="5">
        <v>5</v>
      </c>
      <c r="C21014" s="6" t="s">
        <v>9</v>
      </c>
      <c r="D21014" s="6">
        <v>6</v>
      </c>
      <c r="E21014" s="7" t="s">
        <v>12</v>
      </c>
      <c r="F21014" s="7">
        <v>9</v>
      </c>
      <c r="G21014" s="8" t="s">
        <v>29</v>
      </c>
      <c r="H21014" s="4" t="str">
        <f t="shared" si="657"/>
        <v>20</v>
      </c>
      <c r="I21014" s="13">
        <v>196.78370000000001</v>
      </c>
    </row>
    <row r="21015" spans="1:9" ht="15" customHeight="1" x14ac:dyDescent="0.25">
      <c r="A21015" s="5" t="str">
        <f t="shared" si="658"/>
        <v>Fluidized Bed</v>
      </c>
      <c r="B21015" s="5">
        <v>6</v>
      </c>
      <c r="C21015" s="6" t="s">
        <v>9</v>
      </c>
      <c r="D21015" s="6">
        <v>6</v>
      </c>
      <c r="E21015" s="7" t="s">
        <v>12</v>
      </c>
      <c r="F21015" s="7">
        <v>9</v>
      </c>
      <c r="G21015" s="8" t="s">
        <v>29</v>
      </c>
      <c r="H21015" s="4" t="str">
        <f t="shared" si="657"/>
        <v>20</v>
      </c>
      <c r="I21015" s="13">
        <v>39.483000000000004</v>
      </c>
    </row>
    <row r="21016" spans="1:9" ht="15" customHeight="1" x14ac:dyDescent="0.25">
      <c r="A21016" s="5" t="str">
        <f t="shared" si="658"/>
        <v>Hydropower</v>
      </c>
      <c r="B21016" s="5">
        <v>7</v>
      </c>
      <c r="C21016" s="6" t="s">
        <v>9</v>
      </c>
      <c r="D21016" s="6">
        <v>6</v>
      </c>
      <c r="E21016" s="7" t="s">
        <v>12</v>
      </c>
      <c r="F21016" s="7">
        <v>9</v>
      </c>
      <c r="G21016" s="8" t="s">
        <v>29</v>
      </c>
      <c r="H21016" s="4" t="str">
        <f t="shared" si="657"/>
        <v>20</v>
      </c>
      <c r="I21016" s="13">
        <v>0</v>
      </c>
    </row>
    <row r="21017" spans="1:9" ht="15" customHeight="1" x14ac:dyDescent="0.25">
      <c r="A21017" s="5" t="str">
        <f t="shared" si="658"/>
        <v>Wind</v>
      </c>
      <c r="B21017" s="5">
        <v>8</v>
      </c>
      <c r="C21017" s="6" t="s">
        <v>9</v>
      </c>
      <c r="D21017" s="6">
        <v>6</v>
      </c>
      <c r="E21017" s="7" t="s">
        <v>12</v>
      </c>
      <c r="F21017" s="7">
        <v>9</v>
      </c>
      <c r="G21017" s="8" t="s">
        <v>29</v>
      </c>
      <c r="H21017" s="4" t="str">
        <f t="shared" si="657"/>
        <v>20</v>
      </c>
      <c r="I21017" s="13">
        <v>9.2555000000000014</v>
      </c>
    </row>
    <row r="21018" spans="1:9" ht="15" customHeight="1" x14ac:dyDescent="0.25">
      <c r="A21018" s="5" t="str">
        <f t="shared" si="658"/>
        <v>Geothermal</v>
      </c>
      <c r="B21018" s="5">
        <v>9</v>
      </c>
      <c r="C21018" s="6" t="s">
        <v>9</v>
      </c>
      <c r="D21018" s="6">
        <v>6</v>
      </c>
      <c r="E21018" s="7" t="s">
        <v>12</v>
      </c>
      <c r="F21018" s="7">
        <v>9</v>
      </c>
      <c r="G21018" s="8" t="s">
        <v>29</v>
      </c>
      <c r="H21018" s="4" t="str">
        <f t="shared" si="657"/>
        <v>20</v>
      </c>
      <c r="I21018" s="13">
        <v>36.758352000000002</v>
      </c>
    </row>
    <row r="21019" spans="1:9" ht="15" customHeight="1" x14ac:dyDescent="0.25">
      <c r="A21019" s="5" t="str">
        <f t="shared" si="658"/>
        <v>Solar PV</v>
      </c>
      <c r="B21019" s="5">
        <v>10</v>
      </c>
      <c r="C21019" s="6" t="s">
        <v>9</v>
      </c>
      <c r="D21019" s="6">
        <v>6</v>
      </c>
      <c r="E21019" s="7" t="s">
        <v>12</v>
      </c>
      <c r="F21019" s="7">
        <v>9</v>
      </c>
      <c r="G21019" s="8" t="s">
        <v>29</v>
      </c>
      <c r="H21019" s="4" t="str">
        <f t="shared" si="657"/>
        <v>20</v>
      </c>
      <c r="I21019" s="13">
        <v>16.371000000000002</v>
      </c>
    </row>
    <row r="21020" spans="1:9" ht="15" customHeight="1" x14ac:dyDescent="0.25">
      <c r="A21020" s="5" t="str">
        <f t="shared" si="658"/>
        <v>Biomass</v>
      </c>
      <c r="B21020" s="5">
        <v>11</v>
      </c>
      <c r="C21020" s="6" t="s">
        <v>9</v>
      </c>
      <c r="D21020" s="6">
        <v>6</v>
      </c>
      <c r="E21020" s="7" t="s">
        <v>12</v>
      </c>
      <c r="F21020" s="7">
        <v>9</v>
      </c>
      <c r="G21020" s="8" t="s">
        <v>29</v>
      </c>
      <c r="H21020" s="4" t="str">
        <f t="shared" si="657"/>
        <v>20</v>
      </c>
      <c r="I21020" s="13">
        <v>5.3500000000000005</v>
      </c>
    </row>
    <row r="21021" spans="1:9" ht="15" customHeight="1" x14ac:dyDescent="0.25">
      <c r="A21021" s="5" t="str">
        <f t="shared" si="658"/>
        <v>Cogeneration</v>
      </c>
      <c r="B21021" s="5">
        <v>12</v>
      </c>
      <c r="C21021" s="6" t="s">
        <v>9</v>
      </c>
      <c r="D21021" s="6">
        <v>6</v>
      </c>
      <c r="E21021" s="7" t="s">
        <v>12</v>
      </c>
      <c r="F21021" s="7">
        <v>9</v>
      </c>
      <c r="G21021" s="8" t="s">
        <v>29</v>
      </c>
      <c r="H21021" s="4" t="str">
        <f t="shared" si="657"/>
        <v>20</v>
      </c>
      <c r="I21021" s="13">
        <v>25.783120804166671</v>
      </c>
    </row>
    <row r="21022" spans="1:9" ht="15" customHeight="1" x14ac:dyDescent="0.25">
      <c r="A21022" s="5" t="str">
        <f t="shared" si="658"/>
        <v>Nuclear</v>
      </c>
      <c r="B21022" s="5">
        <v>13</v>
      </c>
      <c r="C21022" s="6" t="s">
        <v>9</v>
      </c>
      <c r="D21022" s="6">
        <v>6</v>
      </c>
      <c r="E21022" s="7" t="s">
        <v>12</v>
      </c>
      <c r="F21022" s="7">
        <v>9</v>
      </c>
      <c r="G21022" s="8" t="s">
        <v>29</v>
      </c>
      <c r="H21022" s="4" t="str">
        <f t="shared" si="657"/>
        <v>20</v>
      </c>
      <c r="I21022" s="13">
        <v>24.770499999999998</v>
      </c>
    </row>
    <row r="21023" spans="1:9" ht="15" customHeight="1" x14ac:dyDescent="0.25">
      <c r="A21023" s="5" t="str">
        <f t="shared" si="658"/>
        <v>Conventional Thermoelectric</v>
      </c>
      <c r="B21023" s="5">
        <v>1</v>
      </c>
      <c r="C21023" s="6" t="s">
        <v>10</v>
      </c>
      <c r="D21023" s="6">
        <v>7</v>
      </c>
      <c r="E21023" s="7" t="s">
        <v>12</v>
      </c>
      <c r="F21023" s="7">
        <v>9</v>
      </c>
      <c r="G21023" s="8" t="s">
        <v>29</v>
      </c>
      <c r="H21023" s="4" t="str">
        <f t="shared" si="657"/>
        <v>20</v>
      </c>
      <c r="I21023" s="13">
        <v>63.954327999999997</v>
      </c>
    </row>
    <row r="21024" spans="1:9" ht="15" customHeight="1" x14ac:dyDescent="0.25">
      <c r="A21024" s="5" t="str">
        <f t="shared" si="658"/>
        <v>Combined Cycle</v>
      </c>
      <c r="B21024" s="5">
        <v>2</v>
      </c>
      <c r="C21024" s="6" t="s">
        <v>10</v>
      </c>
      <c r="D21024" s="6">
        <v>7</v>
      </c>
      <c r="E21024" s="7" t="s">
        <v>12</v>
      </c>
      <c r="F21024" s="7">
        <v>9</v>
      </c>
      <c r="G21024" s="8" t="s">
        <v>29</v>
      </c>
      <c r="H21024" s="4" t="str">
        <f t="shared" si="657"/>
        <v>20</v>
      </c>
      <c r="I21024" s="13">
        <v>38.176723937500007</v>
      </c>
    </row>
    <row r="21025" spans="1:9" ht="15" customHeight="1" x14ac:dyDescent="0.25">
      <c r="A21025" s="5" t="str">
        <f t="shared" si="658"/>
        <v>Coal</v>
      </c>
      <c r="B21025" s="5">
        <v>3</v>
      </c>
      <c r="C21025" s="6" t="s">
        <v>10</v>
      </c>
      <c r="D21025" s="6">
        <v>7</v>
      </c>
      <c r="E21025" s="7" t="s">
        <v>12</v>
      </c>
      <c r="F21025" s="7">
        <v>9</v>
      </c>
      <c r="G21025" s="8" t="s">
        <v>29</v>
      </c>
      <c r="H21025" s="4" t="str">
        <f t="shared" si="657"/>
        <v>20</v>
      </c>
      <c r="I21025" s="13">
        <v>39.483000000000004</v>
      </c>
    </row>
    <row r="21026" spans="1:9" ht="15" customHeight="1" x14ac:dyDescent="0.25">
      <c r="A21026" s="5" t="str">
        <f t="shared" si="658"/>
        <v>Turbogas</v>
      </c>
      <c r="B21026" s="5">
        <v>4</v>
      </c>
      <c r="C21026" s="6" t="s">
        <v>10</v>
      </c>
      <c r="D21026" s="6">
        <v>7</v>
      </c>
      <c r="E21026" s="7" t="s">
        <v>12</v>
      </c>
      <c r="F21026" s="7">
        <v>9</v>
      </c>
      <c r="G21026" s="8" t="s">
        <v>29</v>
      </c>
      <c r="H21026" s="4" t="str">
        <f t="shared" si="657"/>
        <v>20</v>
      </c>
      <c r="I21026" s="13">
        <v>61.189688750000002</v>
      </c>
    </row>
    <row r="21027" spans="1:9" ht="15" customHeight="1" x14ac:dyDescent="0.25">
      <c r="A21027" s="5" t="str">
        <f t="shared" si="658"/>
        <v>Internal Combustion</v>
      </c>
      <c r="B21027" s="5">
        <v>5</v>
      </c>
      <c r="C21027" s="6" t="s">
        <v>10</v>
      </c>
      <c r="D21027" s="6">
        <v>7</v>
      </c>
      <c r="E21027" s="7" t="s">
        <v>12</v>
      </c>
      <c r="F21027" s="7">
        <v>9</v>
      </c>
      <c r="G21027" s="8" t="s">
        <v>29</v>
      </c>
      <c r="H21027" s="4" t="str">
        <f t="shared" si="657"/>
        <v>20</v>
      </c>
      <c r="I21027" s="13">
        <v>196.78370000000001</v>
      </c>
    </row>
    <row r="21028" spans="1:9" ht="15" customHeight="1" x14ac:dyDescent="0.25">
      <c r="A21028" s="5" t="str">
        <f t="shared" si="658"/>
        <v>Fluidized Bed</v>
      </c>
      <c r="B21028" s="5">
        <v>6</v>
      </c>
      <c r="C21028" s="6" t="s">
        <v>10</v>
      </c>
      <c r="D21028" s="6">
        <v>7</v>
      </c>
      <c r="E21028" s="7" t="s">
        <v>12</v>
      </c>
      <c r="F21028" s="7">
        <v>9</v>
      </c>
      <c r="G21028" s="8" t="s">
        <v>29</v>
      </c>
      <c r="H21028" s="4" t="str">
        <f t="shared" si="657"/>
        <v>20</v>
      </c>
      <c r="I21028" s="13">
        <v>39.483000000000004</v>
      </c>
    </row>
    <row r="21029" spans="1:9" ht="15" customHeight="1" x14ac:dyDescent="0.25">
      <c r="A21029" s="5" t="str">
        <f t="shared" si="658"/>
        <v>Hydropower</v>
      </c>
      <c r="B21029" s="5">
        <v>7</v>
      </c>
      <c r="C21029" s="6" t="s">
        <v>10</v>
      </c>
      <c r="D21029" s="6">
        <v>7</v>
      </c>
      <c r="E21029" s="7" t="s">
        <v>12</v>
      </c>
      <c r="F21029" s="7">
        <v>9</v>
      </c>
      <c r="G21029" s="8" t="s">
        <v>29</v>
      </c>
      <c r="H21029" s="4" t="str">
        <f t="shared" si="657"/>
        <v>20</v>
      </c>
      <c r="I21029" s="13">
        <v>0</v>
      </c>
    </row>
    <row r="21030" spans="1:9" ht="15" customHeight="1" x14ac:dyDescent="0.25">
      <c r="A21030" s="5" t="str">
        <f t="shared" si="658"/>
        <v>Wind</v>
      </c>
      <c r="B21030" s="5">
        <v>8</v>
      </c>
      <c r="C21030" s="6" t="s">
        <v>10</v>
      </c>
      <c r="D21030" s="6">
        <v>7</v>
      </c>
      <c r="E21030" s="7" t="s">
        <v>12</v>
      </c>
      <c r="F21030" s="7">
        <v>9</v>
      </c>
      <c r="G21030" s="8" t="s">
        <v>29</v>
      </c>
      <c r="H21030" s="4" t="str">
        <f t="shared" si="657"/>
        <v>20</v>
      </c>
      <c r="I21030" s="13">
        <v>9.2555000000000014</v>
      </c>
    </row>
    <row r="21031" spans="1:9" ht="15" customHeight="1" x14ac:dyDescent="0.25">
      <c r="A21031" s="5" t="str">
        <f t="shared" si="658"/>
        <v>Geothermal</v>
      </c>
      <c r="B21031" s="5">
        <v>9</v>
      </c>
      <c r="C21031" s="6" t="s">
        <v>10</v>
      </c>
      <c r="D21031" s="6">
        <v>7</v>
      </c>
      <c r="E21031" s="7" t="s">
        <v>12</v>
      </c>
      <c r="F21031" s="7">
        <v>9</v>
      </c>
      <c r="G21031" s="8" t="s">
        <v>29</v>
      </c>
      <c r="H21031" s="4" t="str">
        <f t="shared" si="657"/>
        <v>20</v>
      </c>
      <c r="I21031" s="13">
        <v>36.758352000000002</v>
      </c>
    </row>
    <row r="21032" spans="1:9" ht="15" customHeight="1" x14ac:dyDescent="0.25">
      <c r="A21032" s="5" t="str">
        <f t="shared" si="658"/>
        <v>Solar PV</v>
      </c>
      <c r="B21032" s="5">
        <v>10</v>
      </c>
      <c r="C21032" s="6" t="s">
        <v>10</v>
      </c>
      <c r="D21032" s="6">
        <v>7</v>
      </c>
      <c r="E21032" s="7" t="s">
        <v>12</v>
      </c>
      <c r="F21032" s="7">
        <v>9</v>
      </c>
      <c r="G21032" s="8" t="s">
        <v>29</v>
      </c>
      <c r="H21032" s="4" t="str">
        <f t="shared" si="657"/>
        <v>20</v>
      </c>
      <c r="I21032" s="13">
        <v>16.371000000000002</v>
      </c>
    </row>
    <row r="21033" spans="1:9" ht="15" customHeight="1" x14ac:dyDescent="0.25">
      <c r="A21033" s="5" t="str">
        <f t="shared" si="658"/>
        <v>Biomass</v>
      </c>
      <c r="B21033" s="5">
        <v>11</v>
      </c>
      <c r="C21033" s="6" t="s">
        <v>10</v>
      </c>
      <c r="D21033" s="6">
        <v>7</v>
      </c>
      <c r="E21033" s="7" t="s">
        <v>12</v>
      </c>
      <c r="F21033" s="7">
        <v>9</v>
      </c>
      <c r="G21033" s="8" t="s">
        <v>29</v>
      </c>
      <c r="H21033" s="4" t="str">
        <f t="shared" si="657"/>
        <v>20</v>
      </c>
      <c r="I21033" s="13">
        <v>5.3500000000000005</v>
      </c>
    </row>
    <row r="21034" spans="1:9" ht="15" customHeight="1" x14ac:dyDescent="0.25">
      <c r="A21034" s="5" t="str">
        <f t="shared" si="658"/>
        <v>Cogeneration</v>
      </c>
      <c r="B21034" s="5">
        <v>12</v>
      </c>
      <c r="C21034" s="6" t="s">
        <v>10</v>
      </c>
      <c r="D21034" s="6">
        <v>7</v>
      </c>
      <c r="E21034" s="7" t="s">
        <v>12</v>
      </c>
      <c r="F21034" s="7">
        <v>9</v>
      </c>
      <c r="G21034" s="8" t="s">
        <v>29</v>
      </c>
      <c r="H21034" s="4" t="str">
        <f t="shared" si="657"/>
        <v>20</v>
      </c>
      <c r="I21034" s="13">
        <v>38.176723937500007</v>
      </c>
    </row>
    <row r="21035" spans="1:9" ht="15" customHeight="1" x14ac:dyDescent="0.25">
      <c r="A21035" s="5" t="str">
        <f t="shared" si="658"/>
        <v>Nuclear</v>
      </c>
      <c r="B21035" s="5">
        <v>13</v>
      </c>
      <c r="C21035" s="6" t="s">
        <v>10</v>
      </c>
      <c r="D21035" s="6">
        <v>7</v>
      </c>
      <c r="E21035" s="7" t="s">
        <v>12</v>
      </c>
      <c r="F21035" s="7">
        <v>9</v>
      </c>
      <c r="G21035" s="8" t="s">
        <v>29</v>
      </c>
      <c r="H21035" s="4" t="str">
        <f t="shared" si="657"/>
        <v>20</v>
      </c>
      <c r="I21035" s="13">
        <v>24.770499999999998</v>
      </c>
    </row>
    <row r="21036" spans="1:9" ht="15" customHeight="1" x14ac:dyDescent="0.25">
      <c r="A21036" s="5" t="str">
        <f t="shared" si="658"/>
        <v>Conventional Thermoelectric</v>
      </c>
      <c r="B21036" s="5">
        <v>1</v>
      </c>
      <c r="C21036" s="6" t="s">
        <v>11</v>
      </c>
      <c r="D21036" s="6">
        <v>8</v>
      </c>
      <c r="E21036" s="7" t="s">
        <v>12</v>
      </c>
      <c r="F21036" s="7">
        <v>9</v>
      </c>
      <c r="G21036" s="8" t="s">
        <v>29</v>
      </c>
      <c r="H21036" s="4" t="str">
        <f t="shared" si="657"/>
        <v>20</v>
      </c>
      <c r="I21036" s="13">
        <v>63.954327999999997</v>
      </c>
    </row>
    <row r="21037" spans="1:9" ht="15" customHeight="1" x14ac:dyDescent="0.25">
      <c r="A21037" s="5" t="str">
        <f t="shared" si="658"/>
        <v>Combined Cycle</v>
      </c>
      <c r="B21037" s="5">
        <v>2</v>
      </c>
      <c r="C21037" s="6" t="s">
        <v>11</v>
      </c>
      <c r="D21037" s="6">
        <v>8</v>
      </c>
      <c r="E21037" s="7" t="s">
        <v>12</v>
      </c>
      <c r="F21037" s="7">
        <v>9</v>
      </c>
      <c r="G21037" s="8" t="s">
        <v>29</v>
      </c>
      <c r="H21037" s="4" t="str">
        <f t="shared" si="657"/>
        <v>20</v>
      </c>
      <c r="I21037" s="13">
        <v>32.090579541666663</v>
      </c>
    </row>
    <row r="21038" spans="1:9" ht="15" customHeight="1" x14ac:dyDescent="0.25">
      <c r="A21038" s="5" t="str">
        <f t="shared" si="658"/>
        <v>Coal</v>
      </c>
      <c r="B21038" s="5">
        <v>3</v>
      </c>
      <c r="C21038" s="6" t="s">
        <v>11</v>
      </c>
      <c r="D21038" s="6">
        <v>8</v>
      </c>
      <c r="E21038" s="7" t="s">
        <v>12</v>
      </c>
      <c r="F21038" s="7">
        <v>9</v>
      </c>
      <c r="G21038" s="8" t="s">
        <v>29</v>
      </c>
      <c r="H21038" s="4" t="str">
        <f t="shared" si="657"/>
        <v>20</v>
      </c>
      <c r="I21038" s="13">
        <v>39.483000000000004</v>
      </c>
    </row>
    <row r="21039" spans="1:9" ht="15" customHeight="1" x14ac:dyDescent="0.25">
      <c r="A21039" s="5" t="str">
        <f t="shared" si="658"/>
        <v>Turbogas</v>
      </c>
      <c r="B21039" s="5">
        <v>4</v>
      </c>
      <c r="C21039" s="6" t="s">
        <v>11</v>
      </c>
      <c r="D21039" s="6">
        <v>8</v>
      </c>
      <c r="E21039" s="7" t="s">
        <v>12</v>
      </c>
      <c r="F21039" s="7">
        <v>9</v>
      </c>
      <c r="G21039" s="8" t="s">
        <v>29</v>
      </c>
      <c r="H21039" s="4" t="str">
        <f t="shared" si="657"/>
        <v>20</v>
      </c>
      <c r="I21039" s="13">
        <v>51.434810833333323</v>
      </c>
    </row>
    <row r="21040" spans="1:9" ht="15" customHeight="1" x14ac:dyDescent="0.25">
      <c r="A21040" s="5" t="str">
        <f t="shared" si="658"/>
        <v>Internal Combustion</v>
      </c>
      <c r="B21040" s="5">
        <v>5</v>
      </c>
      <c r="C21040" s="6" t="s">
        <v>11</v>
      </c>
      <c r="D21040" s="6">
        <v>8</v>
      </c>
      <c r="E21040" s="7" t="s">
        <v>12</v>
      </c>
      <c r="F21040" s="7">
        <v>9</v>
      </c>
      <c r="G21040" s="8" t="s">
        <v>29</v>
      </c>
      <c r="H21040" s="4" t="str">
        <f t="shared" si="657"/>
        <v>20</v>
      </c>
      <c r="I21040" s="13">
        <v>196.78370000000001</v>
      </c>
    </row>
    <row r="21041" spans="1:9" ht="15" customHeight="1" x14ac:dyDescent="0.25">
      <c r="A21041" s="5" t="str">
        <f t="shared" si="658"/>
        <v>Fluidized Bed</v>
      </c>
      <c r="B21041" s="5">
        <v>6</v>
      </c>
      <c r="C21041" s="6" t="s">
        <v>11</v>
      </c>
      <c r="D21041" s="6">
        <v>8</v>
      </c>
      <c r="E21041" s="7" t="s">
        <v>12</v>
      </c>
      <c r="F21041" s="7">
        <v>9</v>
      </c>
      <c r="G21041" s="8" t="s">
        <v>29</v>
      </c>
      <c r="H21041" s="4" t="str">
        <f t="shared" si="657"/>
        <v>20</v>
      </c>
      <c r="I21041" s="13">
        <v>39.483000000000004</v>
      </c>
    </row>
    <row r="21042" spans="1:9" ht="15" customHeight="1" x14ac:dyDescent="0.25">
      <c r="A21042" s="5" t="str">
        <f t="shared" si="658"/>
        <v>Hydropower</v>
      </c>
      <c r="B21042" s="5">
        <v>7</v>
      </c>
      <c r="C21042" s="6" t="s">
        <v>11</v>
      </c>
      <c r="D21042" s="6">
        <v>8</v>
      </c>
      <c r="E21042" s="7" t="s">
        <v>12</v>
      </c>
      <c r="F21042" s="7">
        <v>9</v>
      </c>
      <c r="G21042" s="8" t="s">
        <v>29</v>
      </c>
      <c r="H21042" s="4" t="str">
        <f t="shared" si="657"/>
        <v>20</v>
      </c>
      <c r="I21042" s="13">
        <v>0</v>
      </c>
    </row>
    <row r="21043" spans="1:9" ht="15" customHeight="1" x14ac:dyDescent="0.25">
      <c r="A21043" s="5" t="str">
        <f t="shared" si="658"/>
        <v>Wind</v>
      </c>
      <c r="B21043" s="5">
        <v>8</v>
      </c>
      <c r="C21043" s="6" t="s">
        <v>11</v>
      </c>
      <c r="D21043" s="6">
        <v>8</v>
      </c>
      <c r="E21043" s="7" t="s">
        <v>12</v>
      </c>
      <c r="F21043" s="7">
        <v>9</v>
      </c>
      <c r="G21043" s="8" t="s">
        <v>29</v>
      </c>
      <c r="H21043" s="4" t="str">
        <f t="shared" si="657"/>
        <v>20</v>
      </c>
      <c r="I21043" s="13">
        <v>9.2555000000000014</v>
      </c>
    </row>
    <row r="21044" spans="1:9" ht="15" customHeight="1" x14ac:dyDescent="0.25">
      <c r="A21044" s="5" t="str">
        <f t="shared" si="658"/>
        <v>Geothermal</v>
      </c>
      <c r="B21044" s="5">
        <v>9</v>
      </c>
      <c r="C21044" s="6" t="s">
        <v>11</v>
      </c>
      <c r="D21044" s="6">
        <v>8</v>
      </c>
      <c r="E21044" s="7" t="s">
        <v>12</v>
      </c>
      <c r="F21044" s="7">
        <v>9</v>
      </c>
      <c r="G21044" s="8" t="s">
        <v>29</v>
      </c>
      <c r="H21044" s="4" t="str">
        <f t="shared" si="657"/>
        <v>20</v>
      </c>
      <c r="I21044" s="13">
        <v>36.758352000000002</v>
      </c>
    </row>
    <row r="21045" spans="1:9" ht="15" customHeight="1" x14ac:dyDescent="0.25">
      <c r="A21045" s="5" t="str">
        <f t="shared" si="658"/>
        <v>Solar PV</v>
      </c>
      <c r="B21045" s="5">
        <v>10</v>
      </c>
      <c r="C21045" s="6" t="s">
        <v>11</v>
      </c>
      <c r="D21045" s="6">
        <v>8</v>
      </c>
      <c r="E21045" s="7" t="s">
        <v>12</v>
      </c>
      <c r="F21045" s="7">
        <v>9</v>
      </c>
      <c r="G21045" s="8" t="s">
        <v>29</v>
      </c>
      <c r="H21045" s="4" t="str">
        <f t="shared" si="657"/>
        <v>20</v>
      </c>
      <c r="I21045" s="13">
        <v>16.371000000000002</v>
      </c>
    </row>
    <row r="21046" spans="1:9" ht="15" customHeight="1" x14ac:dyDescent="0.25">
      <c r="A21046" s="5" t="str">
        <f t="shared" si="658"/>
        <v>Biomass</v>
      </c>
      <c r="B21046" s="5">
        <v>11</v>
      </c>
      <c r="C21046" s="6" t="s">
        <v>11</v>
      </c>
      <c r="D21046" s="6">
        <v>8</v>
      </c>
      <c r="E21046" s="7" t="s">
        <v>12</v>
      </c>
      <c r="F21046" s="7">
        <v>9</v>
      </c>
      <c r="G21046" s="8" t="s">
        <v>29</v>
      </c>
      <c r="H21046" s="4" t="str">
        <f t="shared" si="657"/>
        <v>20</v>
      </c>
      <c r="I21046" s="13">
        <v>5.3500000000000005</v>
      </c>
    </row>
    <row r="21047" spans="1:9" ht="15" customHeight="1" x14ac:dyDescent="0.25">
      <c r="A21047" s="5" t="str">
        <f t="shared" si="658"/>
        <v>Cogeneration</v>
      </c>
      <c r="B21047" s="5">
        <v>12</v>
      </c>
      <c r="C21047" s="6" t="s">
        <v>11</v>
      </c>
      <c r="D21047" s="6">
        <v>8</v>
      </c>
      <c r="E21047" s="7" t="s">
        <v>12</v>
      </c>
      <c r="F21047" s="7">
        <v>9</v>
      </c>
      <c r="G21047" s="8" t="s">
        <v>29</v>
      </c>
      <c r="H21047" s="4" t="str">
        <f t="shared" si="657"/>
        <v>20</v>
      </c>
      <c r="I21047" s="13">
        <v>32.090579541666663</v>
      </c>
    </row>
    <row r="21048" spans="1:9" ht="15" customHeight="1" x14ac:dyDescent="0.25">
      <c r="A21048" s="5" t="str">
        <f t="shared" si="658"/>
        <v>Nuclear</v>
      </c>
      <c r="B21048" s="5">
        <v>13</v>
      </c>
      <c r="C21048" s="6" t="s">
        <v>11</v>
      </c>
      <c r="D21048" s="6">
        <v>8</v>
      </c>
      <c r="E21048" s="7" t="s">
        <v>12</v>
      </c>
      <c r="F21048" s="7">
        <v>9</v>
      </c>
      <c r="G21048" s="8" t="s">
        <v>29</v>
      </c>
      <c r="H21048" s="4" t="str">
        <f t="shared" si="657"/>
        <v>20</v>
      </c>
      <c r="I21048" s="13">
        <v>24.770499999999998</v>
      </c>
    </row>
    <row r="21049" spans="1:9" ht="15" customHeight="1" x14ac:dyDescent="0.25">
      <c r="A21049" s="5" t="str">
        <f t="shared" si="658"/>
        <v>Conventional Thermoelectric</v>
      </c>
      <c r="B21049" s="5">
        <v>1</v>
      </c>
      <c r="C21049" s="6" t="s">
        <v>12</v>
      </c>
      <c r="D21049" s="6">
        <v>9</v>
      </c>
      <c r="E21049" s="7" t="s">
        <v>12</v>
      </c>
      <c r="F21049" s="7">
        <v>9</v>
      </c>
      <c r="G21049" s="8" t="s">
        <v>29</v>
      </c>
      <c r="H21049" s="4" t="str">
        <f t="shared" si="657"/>
        <v>20</v>
      </c>
      <c r="I21049" s="13">
        <v>59.770399999999995</v>
      </c>
    </row>
    <row r="21050" spans="1:9" ht="15" customHeight="1" x14ac:dyDescent="0.25">
      <c r="A21050" s="5" t="str">
        <f t="shared" si="658"/>
        <v>Combined Cycle</v>
      </c>
      <c r="B21050" s="5">
        <v>2</v>
      </c>
      <c r="C21050" s="6" t="s">
        <v>12</v>
      </c>
      <c r="D21050" s="6">
        <v>9</v>
      </c>
      <c r="E21050" s="7" t="s">
        <v>12</v>
      </c>
      <c r="F21050" s="7">
        <v>9</v>
      </c>
      <c r="G21050" s="8" t="s">
        <v>29</v>
      </c>
      <c r="H21050" s="4" t="str">
        <f t="shared" si="657"/>
        <v>20</v>
      </c>
      <c r="I21050" s="13">
        <v>24.8203</v>
      </c>
    </row>
    <row r="21051" spans="1:9" ht="15" customHeight="1" x14ac:dyDescent="0.25">
      <c r="A21051" s="5" t="str">
        <f t="shared" si="658"/>
        <v>Coal</v>
      </c>
      <c r="B21051" s="5">
        <v>3</v>
      </c>
      <c r="C21051" s="6" t="s">
        <v>12</v>
      </c>
      <c r="D21051" s="6">
        <v>9</v>
      </c>
      <c r="E21051" s="7" t="s">
        <v>12</v>
      </c>
      <c r="F21051" s="7">
        <v>9</v>
      </c>
      <c r="G21051" s="8" t="s">
        <v>29</v>
      </c>
      <c r="H21051" s="4" t="str">
        <f t="shared" si="657"/>
        <v>20</v>
      </c>
      <c r="I21051" s="13">
        <v>36.9</v>
      </c>
    </row>
    <row r="21052" spans="1:9" ht="15" customHeight="1" x14ac:dyDescent="0.25">
      <c r="A21052" s="5" t="str">
        <f t="shared" si="658"/>
        <v>Turbogas</v>
      </c>
      <c r="B21052" s="5">
        <v>4</v>
      </c>
      <c r="C21052" s="6" t="s">
        <v>12</v>
      </c>
      <c r="D21052" s="6">
        <v>9</v>
      </c>
      <c r="E21052" s="7" t="s">
        <v>12</v>
      </c>
      <c r="F21052" s="7">
        <v>9</v>
      </c>
      <c r="G21052" s="8" t="s">
        <v>29</v>
      </c>
      <c r="H21052" s="4" t="str">
        <f t="shared" si="657"/>
        <v>20</v>
      </c>
      <c r="I21052" s="13">
        <v>39.781999999999996</v>
      </c>
    </row>
    <row r="21053" spans="1:9" ht="15" customHeight="1" x14ac:dyDescent="0.25">
      <c r="A21053" s="5" t="str">
        <f t="shared" si="658"/>
        <v>Internal Combustion</v>
      </c>
      <c r="B21053" s="5">
        <v>5</v>
      </c>
      <c r="C21053" s="6" t="s">
        <v>12</v>
      </c>
      <c r="D21053" s="6">
        <v>9</v>
      </c>
      <c r="E21053" s="7" t="s">
        <v>12</v>
      </c>
      <c r="F21053" s="7">
        <v>9</v>
      </c>
      <c r="G21053" s="8" t="s">
        <v>29</v>
      </c>
      <c r="H21053" s="4" t="str">
        <f t="shared" si="657"/>
        <v>20</v>
      </c>
      <c r="I21053" s="13">
        <v>183.91</v>
      </c>
    </row>
    <row r="21054" spans="1:9" ht="15" customHeight="1" x14ac:dyDescent="0.25">
      <c r="A21054" s="5" t="str">
        <f t="shared" si="658"/>
        <v>Fluidized Bed</v>
      </c>
      <c r="B21054" s="5">
        <v>6</v>
      </c>
      <c r="C21054" s="6" t="s">
        <v>12</v>
      </c>
      <c r="D21054" s="6">
        <v>9</v>
      </c>
      <c r="E21054" s="7" t="s">
        <v>12</v>
      </c>
      <c r="F21054" s="7">
        <v>9</v>
      </c>
      <c r="G21054" s="8" t="s">
        <v>29</v>
      </c>
      <c r="H21054" s="4" t="str">
        <f t="shared" si="657"/>
        <v>20</v>
      </c>
      <c r="I21054" s="13">
        <v>36.9</v>
      </c>
    </row>
    <row r="21055" spans="1:9" ht="15" customHeight="1" x14ac:dyDescent="0.25">
      <c r="A21055" s="5" t="str">
        <f t="shared" si="658"/>
        <v>Hydropower</v>
      </c>
      <c r="B21055" s="5">
        <v>7</v>
      </c>
      <c r="C21055" s="6" t="s">
        <v>12</v>
      </c>
      <c r="D21055" s="6">
        <v>9</v>
      </c>
      <c r="E21055" s="7" t="s">
        <v>12</v>
      </c>
      <c r="F21055" s="7">
        <v>9</v>
      </c>
      <c r="G21055" s="8" t="s">
        <v>29</v>
      </c>
      <c r="H21055" s="4" t="str">
        <f t="shared" si="657"/>
        <v>20</v>
      </c>
      <c r="I21055" s="13">
        <v>0</v>
      </c>
    </row>
    <row r="21056" spans="1:9" ht="15" customHeight="1" x14ac:dyDescent="0.25">
      <c r="A21056" s="5" t="str">
        <f t="shared" si="658"/>
        <v>Wind</v>
      </c>
      <c r="B21056" s="5">
        <v>8</v>
      </c>
      <c r="C21056" s="6" t="s">
        <v>12</v>
      </c>
      <c r="D21056" s="6">
        <v>9</v>
      </c>
      <c r="E21056" s="7" t="s">
        <v>12</v>
      </c>
      <c r="F21056" s="7">
        <v>9</v>
      </c>
      <c r="G21056" s="8" t="s">
        <v>29</v>
      </c>
      <c r="H21056" s="4" t="str">
        <f t="shared" si="657"/>
        <v>20</v>
      </c>
      <c r="I21056" s="13">
        <v>8.65</v>
      </c>
    </row>
    <row r="21057" spans="1:9" ht="15" customHeight="1" x14ac:dyDescent="0.25">
      <c r="A21057" s="5" t="str">
        <f t="shared" si="658"/>
        <v>Geothermal</v>
      </c>
      <c r="B21057" s="5">
        <v>9</v>
      </c>
      <c r="C21057" s="6" t="s">
        <v>12</v>
      </c>
      <c r="D21057" s="6">
        <v>9</v>
      </c>
      <c r="E21057" s="7" t="s">
        <v>12</v>
      </c>
      <c r="F21057" s="7">
        <v>9</v>
      </c>
      <c r="G21057" s="8" t="s">
        <v>29</v>
      </c>
      <c r="H21057" s="4" t="str">
        <f t="shared" si="657"/>
        <v>20</v>
      </c>
      <c r="I21057" s="13">
        <v>34.3536</v>
      </c>
    </row>
    <row r="21058" spans="1:9" ht="15" customHeight="1" x14ac:dyDescent="0.25">
      <c r="A21058" s="5" t="str">
        <f t="shared" si="658"/>
        <v>Solar PV</v>
      </c>
      <c r="B21058" s="5">
        <v>10</v>
      </c>
      <c r="C21058" s="6" t="s">
        <v>12</v>
      </c>
      <c r="D21058" s="6">
        <v>9</v>
      </c>
      <c r="E21058" s="7" t="s">
        <v>12</v>
      </c>
      <c r="F21058" s="7">
        <v>9</v>
      </c>
      <c r="G21058" s="8" t="s">
        <v>29</v>
      </c>
      <c r="H21058" s="4" t="str">
        <f t="shared" si="657"/>
        <v>20</v>
      </c>
      <c r="I21058" s="13">
        <v>15.3</v>
      </c>
    </row>
    <row r="21059" spans="1:9" ht="15" customHeight="1" x14ac:dyDescent="0.25">
      <c r="A21059" s="5" t="str">
        <f t="shared" si="658"/>
        <v>Biomass</v>
      </c>
      <c r="B21059" s="5">
        <v>11</v>
      </c>
      <c r="C21059" s="6" t="s">
        <v>12</v>
      </c>
      <c r="D21059" s="6">
        <v>9</v>
      </c>
      <c r="E21059" s="7" t="s">
        <v>12</v>
      </c>
      <c r="F21059" s="7">
        <v>9</v>
      </c>
      <c r="G21059" s="8" t="s">
        <v>29</v>
      </c>
      <c r="H21059" s="4" t="str">
        <f t="shared" si="657"/>
        <v>20</v>
      </c>
      <c r="I21059" s="13">
        <v>5</v>
      </c>
    </row>
    <row r="21060" spans="1:9" ht="15" customHeight="1" x14ac:dyDescent="0.25">
      <c r="A21060" s="5" t="str">
        <f t="shared" si="658"/>
        <v>Cogeneration</v>
      </c>
      <c r="B21060" s="5">
        <v>12</v>
      </c>
      <c r="C21060" s="6" t="s">
        <v>12</v>
      </c>
      <c r="D21060" s="6">
        <v>9</v>
      </c>
      <c r="E21060" s="7" t="s">
        <v>12</v>
      </c>
      <c r="F21060" s="7">
        <v>9</v>
      </c>
      <c r="G21060" s="8" t="s">
        <v>29</v>
      </c>
      <c r="H21060" s="4" t="str">
        <f t="shared" si="657"/>
        <v>20</v>
      </c>
      <c r="I21060" s="13">
        <v>24.8203</v>
      </c>
    </row>
    <row r="21061" spans="1:9" ht="15" customHeight="1" x14ac:dyDescent="0.25">
      <c r="A21061" s="5" t="str">
        <f t="shared" si="658"/>
        <v>Nuclear</v>
      </c>
      <c r="B21061" s="5">
        <v>13</v>
      </c>
      <c r="C21061" s="6" t="s">
        <v>12</v>
      </c>
      <c r="D21061" s="6">
        <v>9</v>
      </c>
      <c r="E21061" s="7" t="s">
        <v>12</v>
      </c>
      <c r="F21061" s="7">
        <v>9</v>
      </c>
      <c r="G21061" s="8" t="s">
        <v>29</v>
      </c>
      <c r="H21061" s="4" t="str">
        <f t="shared" si="657"/>
        <v>20</v>
      </c>
      <c r="I21061" s="13">
        <v>23.15</v>
      </c>
    </row>
    <row r="21062" spans="1:9" ht="15" customHeight="1" x14ac:dyDescent="0.25">
      <c r="A21062" s="5" t="str">
        <f t="shared" si="658"/>
        <v>Conventional Thermoelectric</v>
      </c>
      <c r="B21062" s="5">
        <v>1</v>
      </c>
      <c r="C21062" s="6" t="s">
        <v>4</v>
      </c>
      <c r="D21062" s="6">
        <v>1</v>
      </c>
      <c r="E21062" s="7" t="s">
        <v>4</v>
      </c>
      <c r="F21062" s="7">
        <v>1</v>
      </c>
      <c r="G21062" s="8" t="s">
        <v>30</v>
      </c>
      <c r="H21062" s="4" t="str">
        <f t="shared" si="657"/>
        <v>21</v>
      </c>
      <c r="I21062" s="13">
        <v>59.770399999999995</v>
      </c>
    </row>
    <row r="21063" spans="1:9" ht="15" customHeight="1" x14ac:dyDescent="0.25">
      <c r="A21063" s="5" t="str">
        <f t="shared" si="658"/>
        <v>Combined Cycle</v>
      </c>
      <c r="B21063" s="5">
        <v>2</v>
      </c>
      <c r="C21063" s="6" t="s">
        <v>4</v>
      </c>
      <c r="D21063" s="6">
        <v>1</v>
      </c>
      <c r="E21063" s="7" t="s">
        <v>4</v>
      </c>
      <c r="F21063" s="7">
        <v>1</v>
      </c>
      <c r="G21063" s="8" t="s">
        <v>30</v>
      </c>
      <c r="H21063" s="4" t="str">
        <f t="shared" si="657"/>
        <v>21</v>
      </c>
      <c r="I21063" s="13">
        <v>37.230449999999998</v>
      </c>
    </row>
    <row r="21064" spans="1:9" ht="15" customHeight="1" x14ac:dyDescent="0.25">
      <c r="A21064" s="5" t="str">
        <f t="shared" si="658"/>
        <v>Coal</v>
      </c>
      <c r="B21064" s="5">
        <v>3</v>
      </c>
      <c r="C21064" s="6" t="s">
        <v>4</v>
      </c>
      <c r="D21064" s="6">
        <v>1</v>
      </c>
      <c r="E21064" s="7" t="s">
        <v>4</v>
      </c>
      <c r="F21064" s="7">
        <v>1</v>
      </c>
      <c r="G21064" s="8" t="s">
        <v>30</v>
      </c>
      <c r="H21064" s="4" t="str">
        <f t="shared" ref="H21064:H21127" si="659">CONCATENATE(RIGHT(G21064,2))</f>
        <v>21</v>
      </c>
      <c r="I21064" s="13">
        <v>36.9</v>
      </c>
    </row>
    <row r="21065" spans="1:9" ht="15" customHeight="1" x14ac:dyDescent="0.25">
      <c r="A21065" s="5" t="str">
        <f t="shared" si="658"/>
        <v>Turbogas</v>
      </c>
      <c r="B21065" s="5">
        <v>4</v>
      </c>
      <c r="C21065" s="6" t="s">
        <v>4</v>
      </c>
      <c r="D21065" s="6">
        <v>1</v>
      </c>
      <c r="E21065" s="7" t="s">
        <v>4</v>
      </c>
      <c r="F21065" s="7">
        <v>1</v>
      </c>
      <c r="G21065" s="8" t="s">
        <v>30</v>
      </c>
      <c r="H21065" s="4" t="str">
        <f t="shared" si="659"/>
        <v>21</v>
      </c>
      <c r="I21065" s="13">
        <v>59.672999999999995</v>
      </c>
    </row>
    <row r="21066" spans="1:9" ht="15" customHeight="1" x14ac:dyDescent="0.25">
      <c r="A21066" s="5" t="str">
        <f t="shared" si="658"/>
        <v>Internal Combustion</v>
      </c>
      <c r="B21066" s="5">
        <v>5</v>
      </c>
      <c r="C21066" s="6" t="s">
        <v>4</v>
      </c>
      <c r="D21066" s="6">
        <v>1</v>
      </c>
      <c r="E21066" s="7" t="s">
        <v>4</v>
      </c>
      <c r="F21066" s="7">
        <v>1</v>
      </c>
      <c r="G21066" s="8" t="s">
        <v>30</v>
      </c>
      <c r="H21066" s="4" t="str">
        <f t="shared" si="659"/>
        <v>21</v>
      </c>
      <c r="I21066" s="13">
        <v>183.91</v>
      </c>
    </row>
    <row r="21067" spans="1:9" ht="15" customHeight="1" x14ac:dyDescent="0.25">
      <c r="A21067" s="5" t="str">
        <f t="shared" si="658"/>
        <v>Fluidized Bed</v>
      </c>
      <c r="B21067" s="5">
        <v>6</v>
      </c>
      <c r="C21067" s="6" t="s">
        <v>4</v>
      </c>
      <c r="D21067" s="6">
        <v>1</v>
      </c>
      <c r="E21067" s="7" t="s">
        <v>4</v>
      </c>
      <c r="F21067" s="7">
        <v>1</v>
      </c>
      <c r="G21067" s="8" t="s">
        <v>30</v>
      </c>
      <c r="H21067" s="4" t="str">
        <f t="shared" si="659"/>
        <v>21</v>
      </c>
      <c r="I21067" s="13">
        <v>36.9</v>
      </c>
    </row>
    <row r="21068" spans="1:9" ht="15" customHeight="1" x14ac:dyDescent="0.25">
      <c r="A21068" s="5" t="str">
        <f t="shared" si="658"/>
        <v>Hydropower</v>
      </c>
      <c r="B21068" s="5">
        <v>7</v>
      </c>
      <c r="C21068" s="6" t="s">
        <v>4</v>
      </c>
      <c r="D21068" s="6">
        <v>1</v>
      </c>
      <c r="E21068" s="7" t="s">
        <v>4</v>
      </c>
      <c r="F21068" s="7">
        <v>1</v>
      </c>
      <c r="G21068" s="8" t="s">
        <v>30</v>
      </c>
      <c r="H21068" s="4" t="str">
        <f t="shared" si="659"/>
        <v>21</v>
      </c>
      <c r="I21068" s="13">
        <v>0</v>
      </c>
    </row>
    <row r="21069" spans="1:9" ht="15" customHeight="1" x14ac:dyDescent="0.25">
      <c r="A21069" s="5" t="str">
        <f t="shared" si="658"/>
        <v>Wind</v>
      </c>
      <c r="B21069" s="5">
        <v>8</v>
      </c>
      <c r="C21069" s="6" t="s">
        <v>4</v>
      </c>
      <c r="D21069" s="6">
        <v>1</v>
      </c>
      <c r="E21069" s="7" t="s">
        <v>4</v>
      </c>
      <c r="F21069" s="7">
        <v>1</v>
      </c>
      <c r="G21069" s="8" t="s">
        <v>30</v>
      </c>
      <c r="H21069" s="4" t="str">
        <f t="shared" si="659"/>
        <v>21</v>
      </c>
      <c r="I21069" s="13">
        <v>8.65</v>
      </c>
    </row>
    <row r="21070" spans="1:9" ht="15" customHeight="1" x14ac:dyDescent="0.25">
      <c r="A21070" s="5" t="str">
        <f t="shared" si="658"/>
        <v>Geothermal</v>
      </c>
      <c r="B21070" s="5">
        <v>9</v>
      </c>
      <c r="C21070" s="6" t="s">
        <v>4</v>
      </c>
      <c r="D21070" s="6">
        <v>1</v>
      </c>
      <c r="E21070" s="7" t="s">
        <v>4</v>
      </c>
      <c r="F21070" s="7">
        <v>1</v>
      </c>
      <c r="G21070" s="8" t="s">
        <v>30</v>
      </c>
      <c r="H21070" s="4" t="str">
        <f t="shared" si="659"/>
        <v>21</v>
      </c>
      <c r="I21070" s="13">
        <v>34.3536</v>
      </c>
    </row>
    <row r="21071" spans="1:9" ht="15" customHeight="1" x14ac:dyDescent="0.25">
      <c r="A21071" s="5" t="str">
        <f t="shared" si="658"/>
        <v>Solar PV</v>
      </c>
      <c r="B21071" s="5">
        <v>10</v>
      </c>
      <c r="C21071" s="6" t="s">
        <v>4</v>
      </c>
      <c r="D21071" s="6">
        <v>1</v>
      </c>
      <c r="E21071" s="7" t="s">
        <v>4</v>
      </c>
      <c r="F21071" s="7">
        <v>1</v>
      </c>
      <c r="G21071" s="8" t="s">
        <v>30</v>
      </c>
      <c r="H21071" s="4" t="str">
        <f t="shared" si="659"/>
        <v>21</v>
      </c>
      <c r="I21071" s="13">
        <v>15.3</v>
      </c>
    </row>
    <row r="21072" spans="1:9" ht="15" customHeight="1" x14ac:dyDescent="0.25">
      <c r="A21072" s="5" t="str">
        <f t="shared" ref="A21072:A21135" si="660">A21059</f>
        <v>Biomass</v>
      </c>
      <c r="B21072" s="5">
        <v>11</v>
      </c>
      <c r="C21072" s="6" t="s">
        <v>4</v>
      </c>
      <c r="D21072" s="6">
        <v>1</v>
      </c>
      <c r="E21072" s="7" t="s">
        <v>4</v>
      </c>
      <c r="F21072" s="7">
        <v>1</v>
      </c>
      <c r="G21072" s="8" t="s">
        <v>30</v>
      </c>
      <c r="H21072" s="4" t="str">
        <f t="shared" si="659"/>
        <v>21</v>
      </c>
      <c r="I21072" s="13">
        <v>5</v>
      </c>
    </row>
    <row r="21073" spans="1:9" ht="15" customHeight="1" x14ac:dyDescent="0.25">
      <c r="A21073" s="5" t="str">
        <f t="shared" si="660"/>
        <v>Cogeneration</v>
      </c>
      <c r="B21073" s="5">
        <v>12</v>
      </c>
      <c r="C21073" s="6" t="s">
        <v>4</v>
      </c>
      <c r="D21073" s="6">
        <v>1</v>
      </c>
      <c r="E21073" s="7" t="s">
        <v>4</v>
      </c>
      <c r="F21073" s="7">
        <v>1</v>
      </c>
      <c r="G21073" s="8" t="s">
        <v>30</v>
      </c>
      <c r="H21073" s="4" t="str">
        <f t="shared" si="659"/>
        <v>21</v>
      </c>
      <c r="I21073" s="13">
        <v>37.230449999999998</v>
      </c>
    </row>
    <row r="21074" spans="1:9" ht="15" customHeight="1" x14ac:dyDescent="0.25">
      <c r="A21074" s="5" t="str">
        <f t="shared" si="660"/>
        <v>Nuclear</v>
      </c>
      <c r="B21074" s="5">
        <v>13</v>
      </c>
      <c r="C21074" s="6" t="s">
        <v>4</v>
      </c>
      <c r="D21074" s="6">
        <v>1</v>
      </c>
      <c r="E21074" s="7" t="s">
        <v>4</v>
      </c>
      <c r="F21074" s="7">
        <v>1</v>
      </c>
      <c r="G21074" s="8" t="s">
        <v>30</v>
      </c>
      <c r="H21074" s="4" t="str">
        <f t="shared" si="659"/>
        <v>21</v>
      </c>
      <c r="I21074" s="13">
        <v>23.15</v>
      </c>
    </row>
    <row r="21075" spans="1:9" ht="15" customHeight="1" x14ac:dyDescent="0.25">
      <c r="A21075" s="5" t="str">
        <f t="shared" si="660"/>
        <v>Conventional Thermoelectric</v>
      </c>
      <c r="B21075" s="5">
        <v>1</v>
      </c>
      <c r="C21075" s="6" t="s">
        <v>5</v>
      </c>
      <c r="D21075" s="6">
        <v>2</v>
      </c>
      <c r="E21075" s="7" t="s">
        <v>4</v>
      </c>
      <c r="F21075" s="7">
        <v>1</v>
      </c>
      <c r="G21075" s="8" t="s">
        <v>30</v>
      </c>
      <c r="H21075" s="4" t="str">
        <f t="shared" si="659"/>
        <v>21</v>
      </c>
      <c r="I21075" s="13">
        <v>63.954327999999997</v>
      </c>
    </row>
    <row r="21076" spans="1:9" ht="15" customHeight="1" x14ac:dyDescent="0.25">
      <c r="A21076" s="5" t="str">
        <f t="shared" si="660"/>
        <v>Combined Cycle</v>
      </c>
      <c r="B21076" s="5">
        <v>2</v>
      </c>
      <c r="C21076" s="6" t="s">
        <v>5</v>
      </c>
      <c r="D21076" s="6">
        <v>2</v>
      </c>
      <c r="E21076" s="7" t="s">
        <v>4</v>
      </c>
      <c r="F21076" s="7">
        <v>1</v>
      </c>
      <c r="G21076" s="8" t="s">
        <v>30</v>
      </c>
      <c r="H21076" s="4" t="str">
        <f t="shared" si="659"/>
        <v>21</v>
      </c>
      <c r="I21076" s="13">
        <v>39.836581500000001</v>
      </c>
    </row>
    <row r="21077" spans="1:9" ht="15" customHeight="1" x14ac:dyDescent="0.25">
      <c r="A21077" s="5" t="str">
        <f t="shared" si="660"/>
        <v>Coal</v>
      </c>
      <c r="B21077" s="5">
        <v>3</v>
      </c>
      <c r="C21077" s="6" t="s">
        <v>5</v>
      </c>
      <c r="D21077" s="6">
        <v>2</v>
      </c>
      <c r="E21077" s="7" t="s">
        <v>4</v>
      </c>
      <c r="F21077" s="7">
        <v>1</v>
      </c>
      <c r="G21077" s="8" t="s">
        <v>30</v>
      </c>
      <c r="H21077" s="4" t="str">
        <f t="shared" si="659"/>
        <v>21</v>
      </c>
      <c r="I21077" s="13">
        <v>39.483000000000004</v>
      </c>
    </row>
    <row r="21078" spans="1:9" ht="15" customHeight="1" x14ac:dyDescent="0.25">
      <c r="A21078" s="5" t="str">
        <f t="shared" si="660"/>
        <v>Turbogas</v>
      </c>
      <c r="B21078" s="5">
        <v>4</v>
      </c>
      <c r="C21078" s="6" t="s">
        <v>5</v>
      </c>
      <c r="D21078" s="6">
        <v>2</v>
      </c>
      <c r="E21078" s="7" t="s">
        <v>4</v>
      </c>
      <c r="F21078" s="7">
        <v>1</v>
      </c>
      <c r="G21078" s="8" t="s">
        <v>30</v>
      </c>
      <c r="H21078" s="4" t="str">
        <f t="shared" si="659"/>
        <v>21</v>
      </c>
      <c r="I21078" s="13">
        <v>63.850109999999994</v>
      </c>
    </row>
    <row r="21079" spans="1:9" ht="15" customHeight="1" x14ac:dyDescent="0.25">
      <c r="A21079" s="5" t="str">
        <f t="shared" si="660"/>
        <v>Internal Combustion</v>
      </c>
      <c r="B21079" s="5">
        <v>5</v>
      </c>
      <c r="C21079" s="6" t="s">
        <v>5</v>
      </c>
      <c r="D21079" s="6">
        <v>2</v>
      </c>
      <c r="E21079" s="7" t="s">
        <v>4</v>
      </c>
      <c r="F21079" s="7">
        <v>1</v>
      </c>
      <c r="G21079" s="8" t="s">
        <v>30</v>
      </c>
      <c r="H21079" s="4" t="str">
        <f t="shared" si="659"/>
        <v>21</v>
      </c>
      <c r="I21079" s="13">
        <v>196.78370000000001</v>
      </c>
    </row>
    <row r="21080" spans="1:9" ht="15" customHeight="1" x14ac:dyDescent="0.25">
      <c r="A21080" s="5" t="str">
        <f t="shared" si="660"/>
        <v>Fluidized Bed</v>
      </c>
      <c r="B21080" s="5">
        <v>6</v>
      </c>
      <c r="C21080" s="6" t="s">
        <v>5</v>
      </c>
      <c r="D21080" s="6">
        <v>2</v>
      </c>
      <c r="E21080" s="7" t="s">
        <v>4</v>
      </c>
      <c r="F21080" s="7">
        <v>1</v>
      </c>
      <c r="G21080" s="8" t="s">
        <v>30</v>
      </c>
      <c r="H21080" s="4" t="str">
        <f t="shared" si="659"/>
        <v>21</v>
      </c>
      <c r="I21080" s="13">
        <v>39.483000000000004</v>
      </c>
    </row>
    <row r="21081" spans="1:9" ht="15" customHeight="1" x14ac:dyDescent="0.25">
      <c r="A21081" s="5" t="str">
        <f t="shared" si="660"/>
        <v>Hydropower</v>
      </c>
      <c r="B21081" s="5">
        <v>7</v>
      </c>
      <c r="C21081" s="6" t="s">
        <v>5</v>
      </c>
      <c r="D21081" s="6">
        <v>2</v>
      </c>
      <c r="E21081" s="7" t="s">
        <v>4</v>
      </c>
      <c r="F21081" s="7">
        <v>1</v>
      </c>
      <c r="G21081" s="8" t="s">
        <v>30</v>
      </c>
      <c r="H21081" s="4" t="str">
        <f t="shared" si="659"/>
        <v>21</v>
      </c>
      <c r="I21081" s="13">
        <v>0</v>
      </c>
    </row>
    <row r="21082" spans="1:9" ht="15" customHeight="1" x14ac:dyDescent="0.25">
      <c r="A21082" s="5" t="str">
        <f t="shared" si="660"/>
        <v>Wind</v>
      </c>
      <c r="B21082" s="5">
        <v>8</v>
      </c>
      <c r="C21082" s="6" t="s">
        <v>5</v>
      </c>
      <c r="D21082" s="6">
        <v>2</v>
      </c>
      <c r="E21082" s="7" t="s">
        <v>4</v>
      </c>
      <c r="F21082" s="7">
        <v>1</v>
      </c>
      <c r="G21082" s="8" t="s">
        <v>30</v>
      </c>
      <c r="H21082" s="4" t="str">
        <f t="shared" si="659"/>
        <v>21</v>
      </c>
      <c r="I21082" s="13">
        <v>9.2555000000000014</v>
      </c>
    </row>
    <row r="21083" spans="1:9" ht="15" customHeight="1" x14ac:dyDescent="0.25">
      <c r="A21083" s="5" t="str">
        <f t="shared" si="660"/>
        <v>Geothermal</v>
      </c>
      <c r="B21083" s="5">
        <v>9</v>
      </c>
      <c r="C21083" s="6" t="s">
        <v>5</v>
      </c>
      <c r="D21083" s="6">
        <v>2</v>
      </c>
      <c r="E21083" s="7" t="s">
        <v>4</v>
      </c>
      <c r="F21083" s="7">
        <v>1</v>
      </c>
      <c r="G21083" s="8" t="s">
        <v>30</v>
      </c>
      <c r="H21083" s="4" t="str">
        <f t="shared" si="659"/>
        <v>21</v>
      </c>
      <c r="I21083" s="13">
        <v>36.758352000000002</v>
      </c>
    </row>
    <row r="21084" spans="1:9" ht="15" customHeight="1" x14ac:dyDescent="0.25">
      <c r="A21084" s="5" t="str">
        <f t="shared" si="660"/>
        <v>Solar PV</v>
      </c>
      <c r="B21084" s="5">
        <v>10</v>
      </c>
      <c r="C21084" s="6" t="s">
        <v>5</v>
      </c>
      <c r="D21084" s="6">
        <v>2</v>
      </c>
      <c r="E21084" s="7" t="s">
        <v>4</v>
      </c>
      <c r="F21084" s="7">
        <v>1</v>
      </c>
      <c r="G21084" s="8" t="s">
        <v>30</v>
      </c>
      <c r="H21084" s="4" t="str">
        <f t="shared" si="659"/>
        <v>21</v>
      </c>
      <c r="I21084" s="13">
        <v>16.371000000000002</v>
      </c>
    </row>
    <row r="21085" spans="1:9" ht="15" customHeight="1" x14ac:dyDescent="0.25">
      <c r="A21085" s="5" t="str">
        <f t="shared" si="660"/>
        <v>Biomass</v>
      </c>
      <c r="B21085" s="5">
        <v>11</v>
      </c>
      <c r="C21085" s="6" t="s">
        <v>5</v>
      </c>
      <c r="D21085" s="6">
        <v>2</v>
      </c>
      <c r="E21085" s="7" t="s">
        <v>4</v>
      </c>
      <c r="F21085" s="7">
        <v>1</v>
      </c>
      <c r="G21085" s="8" t="s">
        <v>30</v>
      </c>
      <c r="H21085" s="4" t="str">
        <f t="shared" si="659"/>
        <v>21</v>
      </c>
      <c r="I21085" s="13">
        <v>5.3500000000000005</v>
      </c>
    </row>
    <row r="21086" spans="1:9" ht="15" customHeight="1" x14ac:dyDescent="0.25">
      <c r="A21086" s="5" t="str">
        <f t="shared" si="660"/>
        <v>Cogeneration</v>
      </c>
      <c r="B21086" s="5">
        <v>12</v>
      </c>
      <c r="C21086" s="6" t="s">
        <v>5</v>
      </c>
      <c r="D21086" s="6">
        <v>2</v>
      </c>
      <c r="E21086" s="7" t="s">
        <v>4</v>
      </c>
      <c r="F21086" s="7">
        <v>1</v>
      </c>
      <c r="G21086" s="8" t="s">
        <v>30</v>
      </c>
      <c r="H21086" s="4" t="str">
        <f t="shared" si="659"/>
        <v>21</v>
      </c>
      <c r="I21086" s="13">
        <v>39.836581500000001</v>
      </c>
    </row>
    <row r="21087" spans="1:9" ht="15" customHeight="1" x14ac:dyDescent="0.25">
      <c r="A21087" s="5" t="str">
        <f t="shared" si="660"/>
        <v>Nuclear</v>
      </c>
      <c r="B21087" s="5">
        <v>13</v>
      </c>
      <c r="C21087" s="6" t="s">
        <v>5</v>
      </c>
      <c r="D21087" s="6">
        <v>2</v>
      </c>
      <c r="E21087" s="7" t="s">
        <v>4</v>
      </c>
      <c r="F21087" s="7">
        <v>1</v>
      </c>
      <c r="G21087" s="8" t="s">
        <v>30</v>
      </c>
      <c r="H21087" s="4" t="str">
        <f t="shared" si="659"/>
        <v>21</v>
      </c>
      <c r="I21087" s="13">
        <v>24.770499999999998</v>
      </c>
    </row>
    <row r="21088" spans="1:9" ht="15" customHeight="1" x14ac:dyDescent="0.25">
      <c r="A21088" s="5" t="str">
        <f t="shared" si="660"/>
        <v>Conventional Thermoelectric</v>
      </c>
      <c r="B21088" s="5">
        <v>1</v>
      </c>
      <c r="C21088" s="6" t="s">
        <v>6</v>
      </c>
      <c r="D21088" s="6">
        <v>3</v>
      </c>
      <c r="E21088" s="7" t="s">
        <v>4</v>
      </c>
      <c r="F21088" s="7">
        <v>1</v>
      </c>
      <c r="G21088" s="8" t="s">
        <v>30</v>
      </c>
      <c r="H21088" s="4" t="str">
        <f t="shared" si="659"/>
        <v>21</v>
      </c>
      <c r="I21088" s="13">
        <v>63.954327999999997</v>
      </c>
    </row>
    <row r="21089" spans="1:9" ht="15" customHeight="1" x14ac:dyDescent="0.25">
      <c r="A21089" s="5" t="str">
        <f t="shared" si="660"/>
        <v>Combined Cycle</v>
      </c>
      <c r="B21089" s="5">
        <v>2</v>
      </c>
      <c r="C21089" s="6" t="s">
        <v>6</v>
      </c>
      <c r="D21089" s="6">
        <v>3</v>
      </c>
      <c r="E21089" s="7" t="s">
        <v>4</v>
      </c>
      <c r="F21089" s="7">
        <v>1</v>
      </c>
      <c r="G21089" s="8" t="s">
        <v>30</v>
      </c>
      <c r="H21089" s="4" t="str">
        <f t="shared" si="659"/>
        <v>21</v>
      </c>
      <c r="I21089" s="13">
        <v>26.557721000000001</v>
      </c>
    </row>
    <row r="21090" spans="1:9" ht="15" customHeight="1" x14ac:dyDescent="0.25">
      <c r="A21090" s="5" t="str">
        <f t="shared" si="660"/>
        <v>Coal</v>
      </c>
      <c r="B21090" s="5">
        <v>3</v>
      </c>
      <c r="C21090" s="6" t="s">
        <v>6</v>
      </c>
      <c r="D21090" s="6">
        <v>3</v>
      </c>
      <c r="E21090" s="7" t="s">
        <v>4</v>
      </c>
      <c r="F21090" s="7">
        <v>1</v>
      </c>
      <c r="G21090" s="8" t="s">
        <v>30</v>
      </c>
      <c r="H21090" s="4" t="str">
        <f t="shared" si="659"/>
        <v>21</v>
      </c>
      <c r="I21090" s="13">
        <v>39.483000000000004</v>
      </c>
    </row>
    <row r="21091" spans="1:9" ht="15" customHeight="1" x14ac:dyDescent="0.25">
      <c r="A21091" s="5" t="str">
        <f t="shared" si="660"/>
        <v>Turbogas</v>
      </c>
      <c r="B21091" s="5">
        <v>4</v>
      </c>
      <c r="C21091" s="6" t="s">
        <v>6</v>
      </c>
      <c r="D21091" s="6">
        <v>3</v>
      </c>
      <c r="E21091" s="7" t="s">
        <v>4</v>
      </c>
      <c r="F21091" s="7">
        <v>1</v>
      </c>
      <c r="G21091" s="8" t="s">
        <v>30</v>
      </c>
      <c r="H21091" s="4" t="str">
        <f t="shared" si="659"/>
        <v>21</v>
      </c>
      <c r="I21091" s="13">
        <v>42.566739999999996</v>
      </c>
    </row>
    <row r="21092" spans="1:9" ht="15" customHeight="1" x14ac:dyDescent="0.25">
      <c r="A21092" s="5" t="str">
        <f t="shared" si="660"/>
        <v>Internal Combustion</v>
      </c>
      <c r="B21092" s="5">
        <v>5</v>
      </c>
      <c r="C21092" s="6" t="s">
        <v>6</v>
      </c>
      <c r="D21092" s="6">
        <v>3</v>
      </c>
      <c r="E21092" s="7" t="s">
        <v>4</v>
      </c>
      <c r="F21092" s="7">
        <v>1</v>
      </c>
      <c r="G21092" s="8" t="s">
        <v>30</v>
      </c>
      <c r="H21092" s="4" t="str">
        <f t="shared" si="659"/>
        <v>21</v>
      </c>
      <c r="I21092" s="13">
        <v>196.78370000000001</v>
      </c>
    </row>
    <row r="21093" spans="1:9" ht="15" customHeight="1" x14ac:dyDescent="0.25">
      <c r="A21093" s="5" t="str">
        <f t="shared" si="660"/>
        <v>Fluidized Bed</v>
      </c>
      <c r="B21093" s="5">
        <v>6</v>
      </c>
      <c r="C21093" s="6" t="s">
        <v>6</v>
      </c>
      <c r="D21093" s="6">
        <v>3</v>
      </c>
      <c r="E21093" s="7" t="s">
        <v>4</v>
      </c>
      <c r="F21093" s="7">
        <v>1</v>
      </c>
      <c r="G21093" s="8" t="s">
        <v>30</v>
      </c>
      <c r="H21093" s="4" t="str">
        <f t="shared" si="659"/>
        <v>21</v>
      </c>
      <c r="I21093" s="13">
        <v>39.483000000000004</v>
      </c>
    </row>
    <row r="21094" spans="1:9" ht="15" customHeight="1" x14ac:dyDescent="0.25">
      <c r="A21094" s="5" t="str">
        <f t="shared" si="660"/>
        <v>Hydropower</v>
      </c>
      <c r="B21094" s="5">
        <v>7</v>
      </c>
      <c r="C21094" s="6" t="s">
        <v>6</v>
      </c>
      <c r="D21094" s="6">
        <v>3</v>
      </c>
      <c r="E21094" s="7" t="s">
        <v>4</v>
      </c>
      <c r="F21094" s="7">
        <v>1</v>
      </c>
      <c r="G21094" s="8" t="s">
        <v>30</v>
      </c>
      <c r="H21094" s="4" t="str">
        <f t="shared" si="659"/>
        <v>21</v>
      </c>
      <c r="I21094" s="13">
        <v>0</v>
      </c>
    </row>
    <row r="21095" spans="1:9" ht="15" customHeight="1" x14ac:dyDescent="0.25">
      <c r="A21095" s="5" t="str">
        <f t="shared" si="660"/>
        <v>Wind</v>
      </c>
      <c r="B21095" s="5">
        <v>8</v>
      </c>
      <c r="C21095" s="6" t="s">
        <v>6</v>
      </c>
      <c r="D21095" s="6">
        <v>3</v>
      </c>
      <c r="E21095" s="7" t="s">
        <v>4</v>
      </c>
      <c r="F21095" s="7">
        <v>1</v>
      </c>
      <c r="G21095" s="8" t="s">
        <v>30</v>
      </c>
      <c r="H21095" s="4" t="str">
        <f t="shared" si="659"/>
        <v>21</v>
      </c>
      <c r="I21095" s="13">
        <v>9.2555000000000014</v>
      </c>
    </row>
    <row r="21096" spans="1:9" ht="15" customHeight="1" x14ac:dyDescent="0.25">
      <c r="A21096" s="5" t="str">
        <f t="shared" si="660"/>
        <v>Geothermal</v>
      </c>
      <c r="B21096" s="5">
        <v>9</v>
      </c>
      <c r="C21096" s="6" t="s">
        <v>6</v>
      </c>
      <c r="D21096" s="6">
        <v>3</v>
      </c>
      <c r="E21096" s="7" t="s">
        <v>4</v>
      </c>
      <c r="F21096" s="7">
        <v>1</v>
      </c>
      <c r="G21096" s="8" t="s">
        <v>30</v>
      </c>
      <c r="H21096" s="4" t="str">
        <f t="shared" si="659"/>
        <v>21</v>
      </c>
      <c r="I21096" s="13">
        <v>36.758352000000002</v>
      </c>
    </row>
    <row r="21097" spans="1:9" ht="15" customHeight="1" x14ac:dyDescent="0.25">
      <c r="A21097" s="5" t="str">
        <f t="shared" si="660"/>
        <v>Solar PV</v>
      </c>
      <c r="B21097" s="5">
        <v>10</v>
      </c>
      <c r="C21097" s="6" t="s">
        <v>6</v>
      </c>
      <c r="D21097" s="6">
        <v>3</v>
      </c>
      <c r="E21097" s="7" t="s">
        <v>4</v>
      </c>
      <c r="F21097" s="7">
        <v>1</v>
      </c>
      <c r="G21097" s="8" t="s">
        <v>30</v>
      </c>
      <c r="H21097" s="4" t="str">
        <f t="shared" si="659"/>
        <v>21</v>
      </c>
      <c r="I21097" s="13">
        <v>16.371000000000002</v>
      </c>
    </row>
    <row r="21098" spans="1:9" ht="15" customHeight="1" x14ac:dyDescent="0.25">
      <c r="A21098" s="5" t="str">
        <f t="shared" si="660"/>
        <v>Biomass</v>
      </c>
      <c r="B21098" s="5">
        <v>11</v>
      </c>
      <c r="C21098" s="6" t="s">
        <v>6</v>
      </c>
      <c r="D21098" s="6">
        <v>3</v>
      </c>
      <c r="E21098" s="7" t="s">
        <v>4</v>
      </c>
      <c r="F21098" s="7">
        <v>1</v>
      </c>
      <c r="G21098" s="8" t="s">
        <v>30</v>
      </c>
      <c r="H21098" s="4" t="str">
        <f t="shared" si="659"/>
        <v>21</v>
      </c>
      <c r="I21098" s="13">
        <v>5.3500000000000005</v>
      </c>
    </row>
    <row r="21099" spans="1:9" ht="15" customHeight="1" x14ac:dyDescent="0.25">
      <c r="A21099" s="5" t="str">
        <f t="shared" si="660"/>
        <v>Cogeneration</v>
      </c>
      <c r="B21099" s="5">
        <v>12</v>
      </c>
      <c r="C21099" s="6" t="s">
        <v>6</v>
      </c>
      <c r="D21099" s="6">
        <v>3</v>
      </c>
      <c r="E21099" s="7" t="s">
        <v>4</v>
      </c>
      <c r="F21099" s="7">
        <v>1</v>
      </c>
      <c r="G21099" s="8" t="s">
        <v>30</v>
      </c>
      <c r="H21099" s="4" t="str">
        <f t="shared" si="659"/>
        <v>21</v>
      </c>
      <c r="I21099" s="13">
        <v>26.557721000000001</v>
      </c>
    </row>
    <row r="21100" spans="1:9" ht="15" customHeight="1" x14ac:dyDescent="0.25">
      <c r="A21100" s="5" t="str">
        <f t="shared" si="660"/>
        <v>Nuclear</v>
      </c>
      <c r="B21100" s="5">
        <v>13</v>
      </c>
      <c r="C21100" s="6" t="s">
        <v>6</v>
      </c>
      <c r="D21100" s="6">
        <v>3</v>
      </c>
      <c r="E21100" s="7" t="s">
        <v>4</v>
      </c>
      <c r="F21100" s="7">
        <v>1</v>
      </c>
      <c r="G21100" s="8" t="s">
        <v>30</v>
      </c>
      <c r="H21100" s="4" t="str">
        <f t="shared" si="659"/>
        <v>21</v>
      </c>
      <c r="I21100" s="13">
        <v>24.770499999999998</v>
      </c>
    </row>
    <row r="21101" spans="1:9" ht="15" customHeight="1" x14ac:dyDescent="0.25">
      <c r="A21101" s="5" t="str">
        <f t="shared" si="660"/>
        <v>Conventional Thermoelectric</v>
      </c>
      <c r="B21101" s="5">
        <v>1</v>
      </c>
      <c r="C21101" s="6" t="s">
        <v>7</v>
      </c>
      <c r="D21101" s="6">
        <v>4</v>
      </c>
      <c r="E21101" s="7" t="s">
        <v>4</v>
      </c>
      <c r="F21101" s="7">
        <v>1</v>
      </c>
      <c r="G21101" s="8" t="s">
        <v>30</v>
      </c>
      <c r="H21101" s="4" t="str">
        <f t="shared" si="659"/>
        <v>21</v>
      </c>
      <c r="I21101" s="13">
        <v>63.954327999999997</v>
      </c>
    </row>
    <row r="21102" spans="1:9" ht="15" customHeight="1" x14ac:dyDescent="0.25">
      <c r="A21102" s="5" t="str">
        <f t="shared" si="660"/>
        <v>Combined Cycle</v>
      </c>
      <c r="B21102" s="5">
        <v>2</v>
      </c>
      <c r="C21102" s="6" t="s">
        <v>7</v>
      </c>
      <c r="D21102" s="6">
        <v>4</v>
      </c>
      <c r="E21102" s="7" t="s">
        <v>4</v>
      </c>
      <c r="F21102" s="7">
        <v>1</v>
      </c>
      <c r="G21102" s="8" t="s">
        <v>30</v>
      </c>
      <c r="H21102" s="4" t="str">
        <f t="shared" si="659"/>
        <v>21</v>
      </c>
      <c r="I21102" s="13">
        <v>26.004435145833337</v>
      </c>
    </row>
    <row r="21103" spans="1:9" ht="15" customHeight="1" x14ac:dyDescent="0.25">
      <c r="A21103" s="5" t="str">
        <f t="shared" si="660"/>
        <v>Coal</v>
      </c>
      <c r="B21103" s="5">
        <v>3</v>
      </c>
      <c r="C21103" s="6" t="s">
        <v>7</v>
      </c>
      <c r="D21103" s="6">
        <v>4</v>
      </c>
      <c r="E21103" s="7" t="s">
        <v>4</v>
      </c>
      <c r="F21103" s="7">
        <v>1</v>
      </c>
      <c r="G21103" s="8" t="s">
        <v>30</v>
      </c>
      <c r="H21103" s="4" t="str">
        <f t="shared" si="659"/>
        <v>21</v>
      </c>
      <c r="I21103" s="13">
        <v>39.483000000000004</v>
      </c>
    </row>
    <row r="21104" spans="1:9" ht="15" customHeight="1" x14ac:dyDescent="0.25">
      <c r="A21104" s="5" t="str">
        <f t="shared" si="660"/>
        <v>Turbogas</v>
      </c>
      <c r="B21104" s="5">
        <v>4</v>
      </c>
      <c r="C21104" s="6" t="s">
        <v>7</v>
      </c>
      <c r="D21104" s="6">
        <v>4</v>
      </c>
      <c r="E21104" s="7" t="s">
        <v>4</v>
      </c>
      <c r="F21104" s="7">
        <v>1</v>
      </c>
      <c r="G21104" s="8" t="s">
        <v>30</v>
      </c>
      <c r="H21104" s="4" t="str">
        <f t="shared" si="659"/>
        <v>21</v>
      </c>
      <c r="I21104" s="13">
        <v>41.679932916666665</v>
      </c>
    </row>
    <row r="21105" spans="1:9" ht="15" customHeight="1" x14ac:dyDescent="0.25">
      <c r="A21105" s="5" t="str">
        <f t="shared" si="660"/>
        <v>Internal Combustion</v>
      </c>
      <c r="B21105" s="5">
        <v>5</v>
      </c>
      <c r="C21105" s="6" t="s">
        <v>7</v>
      </c>
      <c r="D21105" s="6">
        <v>4</v>
      </c>
      <c r="E21105" s="7" t="s">
        <v>4</v>
      </c>
      <c r="F21105" s="7">
        <v>1</v>
      </c>
      <c r="G21105" s="8" t="s">
        <v>30</v>
      </c>
      <c r="H21105" s="4" t="str">
        <f t="shared" si="659"/>
        <v>21</v>
      </c>
      <c r="I21105" s="13">
        <v>196.78370000000001</v>
      </c>
    </row>
    <row r="21106" spans="1:9" ht="15" customHeight="1" x14ac:dyDescent="0.25">
      <c r="A21106" s="5" t="str">
        <f t="shared" si="660"/>
        <v>Fluidized Bed</v>
      </c>
      <c r="B21106" s="5">
        <v>6</v>
      </c>
      <c r="C21106" s="6" t="s">
        <v>7</v>
      </c>
      <c r="D21106" s="6">
        <v>4</v>
      </c>
      <c r="E21106" s="7" t="s">
        <v>4</v>
      </c>
      <c r="F21106" s="7">
        <v>1</v>
      </c>
      <c r="G21106" s="8" t="s">
        <v>30</v>
      </c>
      <c r="H21106" s="4" t="str">
        <f t="shared" si="659"/>
        <v>21</v>
      </c>
      <c r="I21106" s="13">
        <v>39.483000000000004</v>
      </c>
    </row>
    <row r="21107" spans="1:9" ht="15" customHeight="1" x14ac:dyDescent="0.25">
      <c r="A21107" s="5" t="str">
        <f t="shared" si="660"/>
        <v>Hydropower</v>
      </c>
      <c r="B21107" s="5">
        <v>7</v>
      </c>
      <c r="C21107" s="6" t="s">
        <v>7</v>
      </c>
      <c r="D21107" s="6">
        <v>4</v>
      </c>
      <c r="E21107" s="7" t="s">
        <v>4</v>
      </c>
      <c r="F21107" s="7">
        <v>1</v>
      </c>
      <c r="G21107" s="8" t="s">
        <v>30</v>
      </c>
      <c r="H21107" s="4" t="str">
        <f t="shared" si="659"/>
        <v>21</v>
      </c>
      <c r="I21107" s="13">
        <v>0</v>
      </c>
    </row>
    <row r="21108" spans="1:9" ht="15" customHeight="1" x14ac:dyDescent="0.25">
      <c r="A21108" s="5" t="str">
        <f t="shared" si="660"/>
        <v>Wind</v>
      </c>
      <c r="B21108" s="5">
        <v>8</v>
      </c>
      <c r="C21108" s="6" t="s">
        <v>7</v>
      </c>
      <c r="D21108" s="6">
        <v>4</v>
      </c>
      <c r="E21108" s="7" t="s">
        <v>4</v>
      </c>
      <c r="F21108" s="7">
        <v>1</v>
      </c>
      <c r="G21108" s="8" t="s">
        <v>30</v>
      </c>
      <c r="H21108" s="4" t="str">
        <f t="shared" si="659"/>
        <v>21</v>
      </c>
      <c r="I21108" s="13">
        <v>9.2555000000000014</v>
      </c>
    </row>
    <row r="21109" spans="1:9" ht="15" customHeight="1" x14ac:dyDescent="0.25">
      <c r="A21109" s="5" t="str">
        <f t="shared" si="660"/>
        <v>Geothermal</v>
      </c>
      <c r="B21109" s="5">
        <v>9</v>
      </c>
      <c r="C21109" s="6" t="s">
        <v>7</v>
      </c>
      <c r="D21109" s="6">
        <v>4</v>
      </c>
      <c r="E21109" s="7" t="s">
        <v>4</v>
      </c>
      <c r="F21109" s="7">
        <v>1</v>
      </c>
      <c r="G21109" s="8" t="s">
        <v>30</v>
      </c>
      <c r="H21109" s="4" t="str">
        <f t="shared" si="659"/>
        <v>21</v>
      </c>
      <c r="I21109" s="13">
        <v>36.758352000000002</v>
      </c>
    </row>
    <row r="21110" spans="1:9" ht="15" customHeight="1" x14ac:dyDescent="0.25">
      <c r="A21110" s="5" t="str">
        <f t="shared" si="660"/>
        <v>Solar PV</v>
      </c>
      <c r="B21110" s="5">
        <v>10</v>
      </c>
      <c r="C21110" s="6" t="s">
        <v>7</v>
      </c>
      <c r="D21110" s="6">
        <v>4</v>
      </c>
      <c r="E21110" s="7" t="s">
        <v>4</v>
      </c>
      <c r="F21110" s="7">
        <v>1</v>
      </c>
      <c r="G21110" s="8" t="s">
        <v>30</v>
      </c>
      <c r="H21110" s="4" t="str">
        <f t="shared" si="659"/>
        <v>21</v>
      </c>
      <c r="I21110" s="13">
        <v>16.371000000000002</v>
      </c>
    </row>
    <row r="21111" spans="1:9" ht="15" customHeight="1" x14ac:dyDescent="0.25">
      <c r="A21111" s="5" t="str">
        <f t="shared" si="660"/>
        <v>Biomass</v>
      </c>
      <c r="B21111" s="5">
        <v>11</v>
      </c>
      <c r="C21111" s="6" t="s">
        <v>7</v>
      </c>
      <c r="D21111" s="6">
        <v>4</v>
      </c>
      <c r="E21111" s="7" t="s">
        <v>4</v>
      </c>
      <c r="F21111" s="7">
        <v>1</v>
      </c>
      <c r="G21111" s="8" t="s">
        <v>30</v>
      </c>
      <c r="H21111" s="4" t="str">
        <f t="shared" si="659"/>
        <v>21</v>
      </c>
      <c r="I21111" s="13">
        <v>5.3500000000000005</v>
      </c>
    </row>
    <row r="21112" spans="1:9" ht="15" customHeight="1" x14ac:dyDescent="0.25">
      <c r="A21112" s="5" t="str">
        <f t="shared" si="660"/>
        <v>Cogeneration</v>
      </c>
      <c r="B21112" s="5">
        <v>12</v>
      </c>
      <c r="C21112" s="6" t="s">
        <v>7</v>
      </c>
      <c r="D21112" s="6">
        <v>4</v>
      </c>
      <c r="E21112" s="7" t="s">
        <v>4</v>
      </c>
      <c r="F21112" s="7">
        <v>1</v>
      </c>
      <c r="G21112" s="8" t="s">
        <v>30</v>
      </c>
      <c r="H21112" s="4" t="str">
        <f t="shared" si="659"/>
        <v>21</v>
      </c>
      <c r="I21112" s="13">
        <v>26.004435145833337</v>
      </c>
    </row>
    <row r="21113" spans="1:9" ht="15" customHeight="1" x14ac:dyDescent="0.25">
      <c r="A21113" s="5" t="str">
        <f t="shared" si="660"/>
        <v>Nuclear</v>
      </c>
      <c r="B21113" s="5">
        <v>13</v>
      </c>
      <c r="C21113" s="6" t="s">
        <v>7</v>
      </c>
      <c r="D21113" s="6">
        <v>4</v>
      </c>
      <c r="E21113" s="7" t="s">
        <v>4</v>
      </c>
      <c r="F21113" s="7">
        <v>1</v>
      </c>
      <c r="G21113" s="8" t="s">
        <v>30</v>
      </c>
      <c r="H21113" s="4" t="str">
        <f t="shared" si="659"/>
        <v>21</v>
      </c>
      <c r="I21113" s="13">
        <v>24.770499999999998</v>
      </c>
    </row>
    <row r="21114" spans="1:9" ht="15" customHeight="1" x14ac:dyDescent="0.25">
      <c r="A21114" s="5" t="str">
        <f t="shared" si="660"/>
        <v>Conventional Thermoelectric</v>
      </c>
      <c r="B21114" s="5">
        <v>1</v>
      </c>
      <c r="C21114" s="6" t="s">
        <v>8</v>
      </c>
      <c r="D21114" s="6">
        <v>5</v>
      </c>
      <c r="E21114" s="7" t="s">
        <v>4</v>
      </c>
      <c r="F21114" s="7">
        <v>1</v>
      </c>
      <c r="G21114" s="8" t="s">
        <v>30</v>
      </c>
      <c r="H21114" s="4" t="str">
        <f t="shared" si="659"/>
        <v>21</v>
      </c>
      <c r="I21114" s="13">
        <v>63.954327999999997</v>
      </c>
    </row>
    <row r="21115" spans="1:9" ht="15" customHeight="1" x14ac:dyDescent="0.25">
      <c r="A21115" s="5" t="str">
        <f t="shared" si="660"/>
        <v>Combined Cycle</v>
      </c>
      <c r="B21115" s="5">
        <v>2</v>
      </c>
      <c r="C21115" s="6" t="s">
        <v>8</v>
      </c>
      <c r="D21115" s="6">
        <v>5</v>
      </c>
      <c r="E21115" s="7" t="s">
        <v>4</v>
      </c>
      <c r="F21115" s="7">
        <v>1</v>
      </c>
      <c r="G21115" s="8" t="s">
        <v>30</v>
      </c>
      <c r="H21115" s="4" t="str">
        <f t="shared" si="659"/>
        <v>21</v>
      </c>
      <c r="I21115" s="13">
        <v>25.783120804166671</v>
      </c>
    </row>
    <row r="21116" spans="1:9" ht="15" customHeight="1" x14ac:dyDescent="0.25">
      <c r="A21116" s="5" t="str">
        <f t="shared" si="660"/>
        <v>Coal</v>
      </c>
      <c r="B21116" s="5">
        <v>3</v>
      </c>
      <c r="C21116" s="6" t="s">
        <v>8</v>
      </c>
      <c r="D21116" s="6">
        <v>5</v>
      </c>
      <c r="E21116" s="7" t="s">
        <v>4</v>
      </c>
      <c r="F21116" s="7">
        <v>1</v>
      </c>
      <c r="G21116" s="8" t="s">
        <v>30</v>
      </c>
      <c r="H21116" s="4" t="str">
        <f t="shared" si="659"/>
        <v>21</v>
      </c>
      <c r="I21116" s="13">
        <v>39.483000000000004</v>
      </c>
    </row>
    <row r="21117" spans="1:9" ht="15" customHeight="1" x14ac:dyDescent="0.25">
      <c r="A21117" s="5" t="str">
        <f t="shared" si="660"/>
        <v>Turbogas</v>
      </c>
      <c r="B21117" s="5">
        <v>4</v>
      </c>
      <c r="C21117" s="6" t="s">
        <v>8</v>
      </c>
      <c r="D21117" s="6">
        <v>5</v>
      </c>
      <c r="E21117" s="7" t="s">
        <v>4</v>
      </c>
      <c r="F21117" s="7">
        <v>1</v>
      </c>
      <c r="G21117" s="8" t="s">
        <v>30</v>
      </c>
      <c r="H21117" s="4" t="str">
        <f t="shared" si="659"/>
        <v>21</v>
      </c>
      <c r="I21117" s="13">
        <v>41.325210083333332</v>
      </c>
    </row>
    <row r="21118" spans="1:9" ht="15" customHeight="1" x14ac:dyDescent="0.25">
      <c r="A21118" s="5" t="str">
        <f t="shared" si="660"/>
        <v>Internal Combustion</v>
      </c>
      <c r="B21118" s="5">
        <v>5</v>
      </c>
      <c r="C21118" s="6" t="s">
        <v>8</v>
      </c>
      <c r="D21118" s="6">
        <v>5</v>
      </c>
      <c r="E21118" s="7" t="s">
        <v>4</v>
      </c>
      <c r="F21118" s="7">
        <v>1</v>
      </c>
      <c r="G21118" s="8" t="s">
        <v>30</v>
      </c>
      <c r="H21118" s="4" t="str">
        <f t="shared" si="659"/>
        <v>21</v>
      </c>
      <c r="I21118" s="13">
        <v>196.78370000000001</v>
      </c>
    </row>
    <row r="21119" spans="1:9" ht="15" customHeight="1" x14ac:dyDescent="0.25">
      <c r="A21119" s="5" t="str">
        <f t="shared" si="660"/>
        <v>Fluidized Bed</v>
      </c>
      <c r="B21119" s="5">
        <v>6</v>
      </c>
      <c r="C21119" s="6" t="s">
        <v>8</v>
      </c>
      <c r="D21119" s="6">
        <v>5</v>
      </c>
      <c r="E21119" s="7" t="s">
        <v>4</v>
      </c>
      <c r="F21119" s="7">
        <v>1</v>
      </c>
      <c r="G21119" s="8" t="s">
        <v>30</v>
      </c>
      <c r="H21119" s="4" t="str">
        <f t="shared" si="659"/>
        <v>21</v>
      </c>
      <c r="I21119" s="13">
        <v>39.483000000000004</v>
      </c>
    </row>
    <row r="21120" spans="1:9" ht="15" customHeight="1" x14ac:dyDescent="0.25">
      <c r="A21120" s="5" t="str">
        <f t="shared" si="660"/>
        <v>Hydropower</v>
      </c>
      <c r="B21120" s="5">
        <v>7</v>
      </c>
      <c r="C21120" s="6" t="s">
        <v>8</v>
      </c>
      <c r="D21120" s="6">
        <v>5</v>
      </c>
      <c r="E21120" s="7" t="s">
        <v>4</v>
      </c>
      <c r="F21120" s="7">
        <v>1</v>
      </c>
      <c r="G21120" s="8" t="s">
        <v>30</v>
      </c>
      <c r="H21120" s="4" t="str">
        <f t="shared" si="659"/>
        <v>21</v>
      </c>
      <c r="I21120" s="13">
        <v>0</v>
      </c>
    </row>
    <row r="21121" spans="1:9" ht="15" customHeight="1" x14ac:dyDescent="0.25">
      <c r="A21121" s="5" t="str">
        <f t="shared" si="660"/>
        <v>Wind</v>
      </c>
      <c r="B21121" s="5">
        <v>8</v>
      </c>
      <c r="C21121" s="6" t="s">
        <v>8</v>
      </c>
      <c r="D21121" s="6">
        <v>5</v>
      </c>
      <c r="E21121" s="7" t="s">
        <v>4</v>
      </c>
      <c r="F21121" s="7">
        <v>1</v>
      </c>
      <c r="G21121" s="8" t="s">
        <v>30</v>
      </c>
      <c r="H21121" s="4" t="str">
        <f t="shared" si="659"/>
        <v>21</v>
      </c>
      <c r="I21121" s="13">
        <v>9.2555000000000014</v>
      </c>
    </row>
    <row r="21122" spans="1:9" ht="15" customHeight="1" x14ac:dyDescent="0.25">
      <c r="A21122" s="5" t="str">
        <f t="shared" si="660"/>
        <v>Geothermal</v>
      </c>
      <c r="B21122" s="5">
        <v>9</v>
      </c>
      <c r="C21122" s="6" t="s">
        <v>8</v>
      </c>
      <c r="D21122" s="6">
        <v>5</v>
      </c>
      <c r="E21122" s="7" t="s">
        <v>4</v>
      </c>
      <c r="F21122" s="7">
        <v>1</v>
      </c>
      <c r="G21122" s="8" t="s">
        <v>30</v>
      </c>
      <c r="H21122" s="4" t="str">
        <f t="shared" si="659"/>
        <v>21</v>
      </c>
      <c r="I21122" s="13">
        <v>36.758352000000002</v>
      </c>
    </row>
    <row r="21123" spans="1:9" ht="15" customHeight="1" x14ac:dyDescent="0.25">
      <c r="A21123" s="5" t="str">
        <f t="shared" si="660"/>
        <v>Solar PV</v>
      </c>
      <c r="B21123" s="5">
        <v>10</v>
      </c>
      <c r="C21123" s="6" t="s">
        <v>8</v>
      </c>
      <c r="D21123" s="6">
        <v>5</v>
      </c>
      <c r="E21123" s="7" t="s">
        <v>4</v>
      </c>
      <c r="F21123" s="7">
        <v>1</v>
      </c>
      <c r="G21123" s="8" t="s">
        <v>30</v>
      </c>
      <c r="H21123" s="4" t="str">
        <f t="shared" si="659"/>
        <v>21</v>
      </c>
      <c r="I21123" s="13">
        <v>16.371000000000002</v>
      </c>
    </row>
    <row r="21124" spans="1:9" ht="15" customHeight="1" x14ac:dyDescent="0.25">
      <c r="A21124" s="5" t="str">
        <f t="shared" si="660"/>
        <v>Biomass</v>
      </c>
      <c r="B21124" s="5">
        <v>11</v>
      </c>
      <c r="C21124" s="6" t="s">
        <v>8</v>
      </c>
      <c r="D21124" s="6">
        <v>5</v>
      </c>
      <c r="E21124" s="7" t="s">
        <v>4</v>
      </c>
      <c r="F21124" s="7">
        <v>1</v>
      </c>
      <c r="G21124" s="8" t="s">
        <v>30</v>
      </c>
      <c r="H21124" s="4" t="str">
        <f t="shared" si="659"/>
        <v>21</v>
      </c>
      <c r="I21124" s="13">
        <v>5.3500000000000005</v>
      </c>
    </row>
    <row r="21125" spans="1:9" ht="15" customHeight="1" x14ac:dyDescent="0.25">
      <c r="A21125" s="5" t="str">
        <f t="shared" si="660"/>
        <v>Cogeneration</v>
      </c>
      <c r="B21125" s="5">
        <v>12</v>
      </c>
      <c r="C21125" s="6" t="s">
        <v>8</v>
      </c>
      <c r="D21125" s="6">
        <v>5</v>
      </c>
      <c r="E21125" s="7" t="s">
        <v>4</v>
      </c>
      <c r="F21125" s="7">
        <v>1</v>
      </c>
      <c r="G21125" s="8" t="s">
        <v>30</v>
      </c>
      <c r="H21125" s="4" t="str">
        <f t="shared" si="659"/>
        <v>21</v>
      </c>
      <c r="I21125" s="13">
        <v>25.783120804166671</v>
      </c>
    </row>
    <row r="21126" spans="1:9" ht="15" customHeight="1" x14ac:dyDescent="0.25">
      <c r="A21126" s="5" t="str">
        <f t="shared" si="660"/>
        <v>Nuclear</v>
      </c>
      <c r="B21126" s="5">
        <v>13</v>
      </c>
      <c r="C21126" s="6" t="s">
        <v>8</v>
      </c>
      <c r="D21126" s="6">
        <v>5</v>
      </c>
      <c r="E21126" s="7" t="s">
        <v>4</v>
      </c>
      <c r="F21126" s="7">
        <v>1</v>
      </c>
      <c r="G21126" s="8" t="s">
        <v>30</v>
      </c>
      <c r="H21126" s="4" t="str">
        <f t="shared" si="659"/>
        <v>21</v>
      </c>
      <c r="I21126" s="13">
        <v>24.770499999999998</v>
      </c>
    </row>
    <row r="21127" spans="1:9" ht="15" customHeight="1" x14ac:dyDescent="0.25">
      <c r="A21127" s="5" t="str">
        <f t="shared" si="660"/>
        <v>Conventional Thermoelectric</v>
      </c>
      <c r="B21127" s="5">
        <v>1</v>
      </c>
      <c r="C21127" s="6" t="s">
        <v>9</v>
      </c>
      <c r="D21127" s="6">
        <v>6</v>
      </c>
      <c r="E21127" s="7" t="s">
        <v>4</v>
      </c>
      <c r="F21127" s="7">
        <v>1</v>
      </c>
      <c r="G21127" s="8" t="s">
        <v>30</v>
      </c>
      <c r="H21127" s="4" t="str">
        <f t="shared" si="659"/>
        <v>21</v>
      </c>
      <c r="I21127" s="13">
        <v>63.954327999999997</v>
      </c>
    </row>
    <row r="21128" spans="1:9" ht="15" customHeight="1" x14ac:dyDescent="0.25">
      <c r="A21128" s="5" t="str">
        <f t="shared" si="660"/>
        <v>Combined Cycle</v>
      </c>
      <c r="B21128" s="5">
        <v>2</v>
      </c>
      <c r="C21128" s="6" t="s">
        <v>9</v>
      </c>
      <c r="D21128" s="6">
        <v>6</v>
      </c>
      <c r="E21128" s="7" t="s">
        <v>4</v>
      </c>
      <c r="F21128" s="7">
        <v>1</v>
      </c>
      <c r="G21128" s="8" t="s">
        <v>30</v>
      </c>
      <c r="H21128" s="4" t="str">
        <f t="shared" ref="H21128:H21191" si="661">CONCATENATE(RIGHT(G21128,2))</f>
        <v>21</v>
      </c>
      <c r="I21128" s="13">
        <v>25.783120804166671</v>
      </c>
    </row>
    <row r="21129" spans="1:9" ht="15" customHeight="1" x14ac:dyDescent="0.25">
      <c r="A21129" s="5" t="str">
        <f t="shared" si="660"/>
        <v>Coal</v>
      </c>
      <c r="B21129" s="5">
        <v>3</v>
      </c>
      <c r="C21129" s="6" t="s">
        <v>9</v>
      </c>
      <c r="D21129" s="6">
        <v>6</v>
      </c>
      <c r="E21129" s="7" t="s">
        <v>4</v>
      </c>
      <c r="F21129" s="7">
        <v>1</v>
      </c>
      <c r="G21129" s="8" t="s">
        <v>30</v>
      </c>
      <c r="H21129" s="4" t="str">
        <f t="shared" si="661"/>
        <v>21</v>
      </c>
      <c r="I21129" s="13">
        <v>39.483000000000004</v>
      </c>
    </row>
    <row r="21130" spans="1:9" ht="15" customHeight="1" x14ac:dyDescent="0.25">
      <c r="A21130" s="5" t="str">
        <f t="shared" si="660"/>
        <v>Turbogas</v>
      </c>
      <c r="B21130" s="5">
        <v>4</v>
      </c>
      <c r="C21130" s="6" t="s">
        <v>9</v>
      </c>
      <c r="D21130" s="6">
        <v>6</v>
      </c>
      <c r="E21130" s="7" t="s">
        <v>4</v>
      </c>
      <c r="F21130" s="7">
        <v>1</v>
      </c>
      <c r="G21130" s="8" t="s">
        <v>30</v>
      </c>
      <c r="H21130" s="4" t="str">
        <f t="shared" si="661"/>
        <v>21</v>
      </c>
      <c r="I21130" s="13">
        <v>41.325210083333332</v>
      </c>
    </row>
    <row r="21131" spans="1:9" ht="15" customHeight="1" x14ac:dyDescent="0.25">
      <c r="A21131" s="5" t="str">
        <f t="shared" si="660"/>
        <v>Internal Combustion</v>
      </c>
      <c r="B21131" s="5">
        <v>5</v>
      </c>
      <c r="C21131" s="6" t="s">
        <v>9</v>
      </c>
      <c r="D21131" s="6">
        <v>6</v>
      </c>
      <c r="E21131" s="7" t="s">
        <v>4</v>
      </c>
      <c r="F21131" s="7">
        <v>1</v>
      </c>
      <c r="G21131" s="8" t="s">
        <v>30</v>
      </c>
      <c r="H21131" s="4" t="str">
        <f t="shared" si="661"/>
        <v>21</v>
      </c>
      <c r="I21131" s="13">
        <v>196.78370000000001</v>
      </c>
    </row>
    <row r="21132" spans="1:9" ht="15" customHeight="1" x14ac:dyDescent="0.25">
      <c r="A21132" s="5" t="str">
        <f t="shared" si="660"/>
        <v>Fluidized Bed</v>
      </c>
      <c r="B21132" s="5">
        <v>6</v>
      </c>
      <c r="C21132" s="6" t="s">
        <v>9</v>
      </c>
      <c r="D21132" s="6">
        <v>6</v>
      </c>
      <c r="E21132" s="7" t="s">
        <v>4</v>
      </c>
      <c r="F21132" s="7">
        <v>1</v>
      </c>
      <c r="G21132" s="8" t="s">
        <v>30</v>
      </c>
      <c r="H21132" s="4" t="str">
        <f t="shared" si="661"/>
        <v>21</v>
      </c>
      <c r="I21132" s="13">
        <v>39.483000000000004</v>
      </c>
    </row>
    <row r="21133" spans="1:9" ht="15" customHeight="1" x14ac:dyDescent="0.25">
      <c r="A21133" s="5" t="str">
        <f t="shared" si="660"/>
        <v>Hydropower</v>
      </c>
      <c r="B21133" s="5">
        <v>7</v>
      </c>
      <c r="C21133" s="6" t="s">
        <v>9</v>
      </c>
      <c r="D21133" s="6">
        <v>6</v>
      </c>
      <c r="E21133" s="7" t="s">
        <v>4</v>
      </c>
      <c r="F21133" s="7">
        <v>1</v>
      </c>
      <c r="G21133" s="8" t="s">
        <v>30</v>
      </c>
      <c r="H21133" s="4" t="str">
        <f t="shared" si="661"/>
        <v>21</v>
      </c>
      <c r="I21133" s="13">
        <v>0</v>
      </c>
    </row>
    <row r="21134" spans="1:9" ht="15" customHeight="1" x14ac:dyDescent="0.25">
      <c r="A21134" s="5" t="str">
        <f t="shared" si="660"/>
        <v>Wind</v>
      </c>
      <c r="B21134" s="5">
        <v>8</v>
      </c>
      <c r="C21134" s="6" t="s">
        <v>9</v>
      </c>
      <c r="D21134" s="6">
        <v>6</v>
      </c>
      <c r="E21134" s="7" t="s">
        <v>4</v>
      </c>
      <c r="F21134" s="7">
        <v>1</v>
      </c>
      <c r="G21134" s="8" t="s">
        <v>30</v>
      </c>
      <c r="H21134" s="4" t="str">
        <f t="shared" si="661"/>
        <v>21</v>
      </c>
      <c r="I21134" s="13">
        <v>9.2555000000000014</v>
      </c>
    </row>
    <row r="21135" spans="1:9" ht="15" customHeight="1" x14ac:dyDescent="0.25">
      <c r="A21135" s="5" t="str">
        <f t="shared" si="660"/>
        <v>Geothermal</v>
      </c>
      <c r="B21135" s="5">
        <v>9</v>
      </c>
      <c r="C21135" s="6" t="s">
        <v>9</v>
      </c>
      <c r="D21135" s="6">
        <v>6</v>
      </c>
      <c r="E21135" s="7" t="s">
        <v>4</v>
      </c>
      <c r="F21135" s="7">
        <v>1</v>
      </c>
      <c r="G21135" s="8" t="s">
        <v>30</v>
      </c>
      <c r="H21135" s="4" t="str">
        <f t="shared" si="661"/>
        <v>21</v>
      </c>
      <c r="I21135" s="13">
        <v>36.758352000000002</v>
      </c>
    </row>
    <row r="21136" spans="1:9" ht="15" customHeight="1" x14ac:dyDescent="0.25">
      <c r="A21136" s="5" t="str">
        <f t="shared" ref="A21136:A21199" si="662">A21123</f>
        <v>Solar PV</v>
      </c>
      <c r="B21136" s="5">
        <v>10</v>
      </c>
      <c r="C21136" s="6" t="s">
        <v>9</v>
      </c>
      <c r="D21136" s="6">
        <v>6</v>
      </c>
      <c r="E21136" s="7" t="s">
        <v>4</v>
      </c>
      <c r="F21136" s="7">
        <v>1</v>
      </c>
      <c r="G21136" s="8" t="s">
        <v>30</v>
      </c>
      <c r="H21136" s="4" t="str">
        <f t="shared" si="661"/>
        <v>21</v>
      </c>
      <c r="I21136" s="13">
        <v>16.371000000000002</v>
      </c>
    </row>
    <row r="21137" spans="1:9" ht="15" customHeight="1" x14ac:dyDescent="0.25">
      <c r="A21137" s="5" t="str">
        <f t="shared" si="662"/>
        <v>Biomass</v>
      </c>
      <c r="B21137" s="5">
        <v>11</v>
      </c>
      <c r="C21137" s="6" t="s">
        <v>9</v>
      </c>
      <c r="D21137" s="6">
        <v>6</v>
      </c>
      <c r="E21137" s="7" t="s">
        <v>4</v>
      </c>
      <c r="F21137" s="7">
        <v>1</v>
      </c>
      <c r="G21137" s="8" t="s">
        <v>30</v>
      </c>
      <c r="H21137" s="4" t="str">
        <f t="shared" si="661"/>
        <v>21</v>
      </c>
      <c r="I21137" s="13">
        <v>5.3500000000000005</v>
      </c>
    </row>
    <row r="21138" spans="1:9" ht="15" customHeight="1" x14ac:dyDescent="0.25">
      <c r="A21138" s="5" t="str">
        <f t="shared" si="662"/>
        <v>Cogeneration</v>
      </c>
      <c r="B21138" s="5">
        <v>12</v>
      </c>
      <c r="C21138" s="6" t="s">
        <v>9</v>
      </c>
      <c r="D21138" s="6">
        <v>6</v>
      </c>
      <c r="E21138" s="7" t="s">
        <v>4</v>
      </c>
      <c r="F21138" s="7">
        <v>1</v>
      </c>
      <c r="G21138" s="8" t="s">
        <v>30</v>
      </c>
      <c r="H21138" s="4" t="str">
        <f t="shared" si="661"/>
        <v>21</v>
      </c>
      <c r="I21138" s="13">
        <v>25.783120804166671</v>
      </c>
    </row>
    <row r="21139" spans="1:9" ht="15" customHeight="1" x14ac:dyDescent="0.25">
      <c r="A21139" s="5" t="str">
        <f t="shared" si="662"/>
        <v>Nuclear</v>
      </c>
      <c r="B21139" s="5">
        <v>13</v>
      </c>
      <c r="C21139" s="6" t="s">
        <v>9</v>
      </c>
      <c r="D21139" s="6">
        <v>6</v>
      </c>
      <c r="E21139" s="7" t="s">
        <v>4</v>
      </c>
      <c r="F21139" s="7">
        <v>1</v>
      </c>
      <c r="G21139" s="8" t="s">
        <v>30</v>
      </c>
      <c r="H21139" s="4" t="str">
        <f t="shared" si="661"/>
        <v>21</v>
      </c>
      <c r="I21139" s="13">
        <v>24.770499999999998</v>
      </c>
    </row>
    <row r="21140" spans="1:9" ht="15" customHeight="1" x14ac:dyDescent="0.25">
      <c r="A21140" s="5" t="str">
        <f t="shared" si="662"/>
        <v>Conventional Thermoelectric</v>
      </c>
      <c r="B21140" s="5">
        <v>1</v>
      </c>
      <c r="C21140" s="6" t="s">
        <v>10</v>
      </c>
      <c r="D21140" s="6">
        <v>7</v>
      </c>
      <c r="E21140" s="7" t="s">
        <v>4</v>
      </c>
      <c r="F21140" s="7">
        <v>1</v>
      </c>
      <c r="G21140" s="8" t="s">
        <v>30</v>
      </c>
      <c r="H21140" s="4" t="str">
        <f t="shared" si="661"/>
        <v>21</v>
      </c>
      <c r="I21140" s="13">
        <v>63.954327999999997</v>
      </c>
    </row>
    <row r="21141" spans="1:9" ht="15" customHeight="1" x14ac:dyDescent="0.25">
      <c r="A21141" s="5" t="str">
        <f t="shared" si="662"/>
        <v>Combined Cycle</v>
      </c>
      <c r="B21141" s="5">
        <v>2</v>
      </c>
      <c r="C21141" s="6" t="s">
        <v>10</v>
      </c>
      <c r="D21141" s="6">
        <v>7</v>
      </c>
      <c r="E21141" s="7" t="s">
        <v>4</v>
      </c>
      <c r="F21141" s="7">
        <v>1</v>
      </c>
      <c r="G21141" s="8" t="s">
        <v>30</v>
      </c>
      <c r="H21141" s="4" t="str">
        <f t="shared" si="661"/>
        <v>21</v>
      </c>
      <c r="I21141" s="13">
        <v>38.176723937500007</v>
      </c>
    </row>
    <row r="21142" spans="1:9" ht="15" customHeight="1" x14ac:dyDescent="0.25">
      <c r="A21142" s="5" t="str">
        <f t="shared" si="662"/>
        <v>Coal</v>
      </c>
      <c r="B21142" s="5">
        <v>3</v>
      </c>
      <c r="C21142" s="6" t="s">
        <v>10</v>
      </c>
      <c r="D21142" s="6">
        <v>7</v>
      </c>
      <c r="E21142" s="7" t="s">
        <v>4</v>
      </c>
      <c r="F21142" s="7">
        <v>1</v>
      </c>
      <c r="G21142" s="8" t="s">
        <v>30</v>
      </c>
      <c r="H21142" s="4" t="str">
        <f t="shared" si="661"/>
        <v>21</v>
      </c>
      <c r="I21142" s="13">
        <v>39.483000000000004</v>
      </c>
    </row>
    <row r="21143" spans="1:9" ht="15" customHeight="1" x14ac:dyDescent="0.25">
      <c r="A21143" s="5" t="str">
        <f t="shared" si="662"/>
        <v>Turbogas</v>
      </c>
      <c r="B21143" s="5">
        <v>4</v>
      </c>
      <c r="C21143" s="6" t="s">
        <v>10</v>
      </c>
      <c r="D21143" s="6">
        <v>7</v>
      </c>
      <c r="E21143" s="7" t="s">
        <v>4</v>
      </c>
      <c r="F21143" s="7">
        <v>1</v>
      </c>
      <c r="G21143" s="8" t="s">
        <v>30</v>
      </c>
      <c r="H21143" s="4" t="str">
        <f t="shared" si="661"/>
        <v>21</v>
      </c>
      <c r="I21143" s="13">
        <v>61.189688750000002</v>
      </c>
    </row>
    <row r="21144" spans="1:9" ht="15" customHeight="1" x14ac:dyDescent="0.25">
      <c r="A21144" s="5" t="str">
        <f t="shared" si="662"/>
        <v>Internal Combustion</v>
      </c>
      <c r="B21144" s="5">
        <v>5</v>
      </c>
      <c r="C21144" s="6" t="s">
        <v>10</v>
      </c>
      <c r="D21144" s="6">
        <v>7</v>
      </c>
      <c r="E21144" s="7" t="s">
        <v>4</v>
      </c>
      <c r="F21144" s="7">
        <v>1</v>
      </c>
      <c r="G21144" s="8" t="s">
        <v>30</v>
      </c>
      <c r="H21144" s="4" t="str">
        <f t="shared" si="661"/>
        <v>21</v>
      </c>
      <c r="I21144" s="13">
        <v>196.78370000000001</v>
      </c>
    </row>
    <row r="21145" spans="1:9" ht="15" customHeight="1" x14ac:dyDescent="0.25">
      <c r="A21145" s="5" t="str">
        <f t="shared" si="662"/>
        <v>Fluidized Bed</v>
      </c>
      <c r="B21145" s="5">
        <v>6</v>
      </c>
      <c r="C21145" s="6" t="s">
        <v>10</v>
      </c>
      <c r="D21145" s="6">
        <v>7</v>
      </c>
      <c r="E21145" s="7" t="s">
        <v>4</v>
      </c>
      <c r="F21145" s="7">
        <v>1</v>
      </c>
      <c r="G21145" s="8" t="s">
        <v>30</v>
      </c>
      <c r="H21145" s="4" t="str">
        <f t="shared" si="661"/>
        <v>21</v>
      </c>
      <c r="I21145" s="13">
        <v>39.483000000000004</v>
      </c>
    </row>
    <row r="21146" spans="1:9" ht="15" customHeight="1" x14ac:dyDescent="0.25">
      <c r="A21146" s="5" t="str">
        <f t="shared" si="662"/>
        <v>Hydropower</v>
      </c>
      <c r="B21146" s="5">
        <v>7</v>
      </c>
      <c r="C21146" s="6" t="s">
        <v>10</v>
      </c>
      <c r="D21146" s="6">
        <v>7</v>
      </c>
      <c r="E21146" s="7" t="s">
        <v>4</v>
      </c>
      <c r="F21146" s="7">
        <v>1</v>
      </c>
      <c r="G21146" s="8" t="s">
        <v>30</v>
      </c>
      <c r="H21146" s="4" t="str">
        <f t="shared" si="661"/>
        <v>21</v>
      </c>
      <c r="I21146" s="13">
        <v>0</v>
      </c>
    </row>
    <row r="21147" spans="1:9" ht="15" customHeight="1" x14ac:dyDescent="0.25">
      <c r="A21147" s="5" t="str">
        <f t="shared" si="662"/>
        <v>Wind</v>
      </c>
      <c r="B21147" s="5">
        <v>8</v>
      </c>
      <c r="C21147" s="6" t="s">
        <v>10</v>
      </c>
      <c r="D21147" s="6">
        <v>7</v>
      </c>
      <c r="E21147" s="7" t="s">
        <v>4</v>
      </c>
      <c r="F21147" s="7">
        <v>1</v>
      </c>
      <c r="G21147" s="8" t="s">
        <v>30</v>
      </c>
      <c r="H21147" s="4" t="str">
        <f t="shared" si="661"/>
        <v>21</v>
      </c>
      <c r="I21147" s="13">
        <v>9.2555000000000014</v>
      </c>
    </row>
    <row r="21148" spans="1:9" ht="15" customHeight="1" x14ac:dyDescent="0.25">
      <c r="A21148" s="5" t="str">
        <f t="shared" si="662"/>
        <v>Geothermal</v>
      </c>
      <c r="B21148" s="5">
        <v>9</v>
      </c>
      <c r="C21148" s="6" t="s">
        <v>10</v>
      </c>
      <c r="D21148" s="6">
        <v>7</v>
      </c>
      <c r="E21148" s="7" t="s">
        <v>4</v>
      </c>
      <c r="F21148" s="7">
        <v>1</v>
      </c>
      <c r="G21148" s="8" t="s">
        <v>30</v>
      </c>
      <c r="H21148" s="4" t="str">
        <f t="shared" si="661"/>
        <v>21</v>
      </c>
      <c r="I21148" s="13">
        <v>36.758352000000002</v>
      </c>
    </row>
    <row r="21149" spans="1:9" ht="15" customHeight="1" x14ac:dyDescent="0.25">
      <c r="A21149" s="5" t="str">
        <f t="shared" si="662"/>
        <v>Solar PV</v>
      </c>
      <c r="B21149" s="5">
        <v>10</v>
      </c>
      <c r="C21149" s="6" t="s">
        <v>10</v>
      </c>
      <c r="D21149" s="6">
        <v>7</v>
      </c>
      <c r="E21149" s="7" t="s">
        <v>4</v>
      </c>
      <c r="F21149" s="7">
        <v>1</v>
      </c>
      <c r="G21149" s="8" t="s">
        <v>30</v>
      </c>
      <c r="H21149" s="4" t="str">
        <f t="shared" si="661"/>
        <v>21</v>
      </c>
      <c r="I21149" s="13">
        <v>16.371000000000002</v>
      </c>
    </row>
    <row r="21150" spans="1:9" ht="15" customHeight="1" x14ac:dyDescent="0.25">
      <c r="A21150" s="5" t="str">
        <f t="shared" si="662"/>
        <v>Biomass</v>
      </c>
      <c r="B21150" s="5">
        <v>11</v>
      </c>
      <c r="C21150" s="6" t="s">
        <v>10</v>
      </c>
      <c r="D21150" s="6">
        <v>7</v>
      </c>
      <c r="E21150" s="7" t="s">
        <v>4</v>
      </c>
      <c r="F21150" s="7">
        <v>1</v>
      </c>
      <c r="G21150" s="8" t="s">
        <v>30</v>
      </c>
      <c r="H21150" s="4" t="str">
        <f t="shared" si="661"/>
        <v>21</v>
      </c>
      <c r="I21150" s="13">
        <v>5.3500000000000005</v>
      </c>
    </row>
    <row r="21151" spans="1:9" ht="15" customHeight="1" x14ac:dyDescent="0.25">
      <c r="A21151" s="5" t="str">
        <f t="shared" si="662"/>
        <v>Cogeneration</v>
      </c>
      <c r="B21151" s="5">
        <v>12</v>
      </c>
      <c r="C21151" s="6" t="s">
        <v>10</v>
      </c>
      <c r="D21151" s="6">
        <v>7</v>
      </c>
      <c r="E21151" s="7" t="s">
        <v>4</v>
      </c>
      <c r="F21151" s="7">
        <v>1</v>
      </c>
      <c r="G21151" s="8" t="s">
        <v>30</v>
      </c>
      <c r="H21151" s="4" t="str">
        <f t="shared" si="661"/>
        <v>21</v>
      </c>
      <c r="I21151" s="13">
        <v>38.176723937500007</v>
      </c>
    </row>
    <row r="21152" spans="1:9" ht="15" customHeight="1" x14ac:dyDescent="0.25">
      <c r="A21152" s="5" t="str">
        <f t="shared" si="662"/>
        <v>Nuclear</v>
      </c>
      <c r="B21152" s="5">
        <v>13</v>
      </c>
      <c r="C21152" s="6" t="s">
        <v>10</v>
      </c>
      <c r="D21152" s="6">
        <v>7</v>
      </c>
      <c r="E21152" s="7" t="s">
        <v>4</v>
      </c>
      <c r="F21152" s="7">
        <v>1</v>
      </c>
      <c r="G21152" s="8" t="s">
        <v>30</v>
      </c>
      <c r="H21152" s="4" t="str">
        <f t="shared" si="661"/>
        <v>21</v>
      </c>
      <c r="I21152" s="13">
        <v>24.770499999999998</v>
      </c>
    </row>
    <row r="21153" spans="1:9" ht="15" customHeight="1" x14ac:dyDescent="0.25">
      <c r="A21153" s="5" t="str">
        <f t="shared" si="662"/>
        <v>Conventional Thermoelectric</v>
      </c>
      <c r="B21153" s="5">
        <v>1</v>
      </c>
      <c r="C21153" s="6" t="s">
        <v>11</v>
      </c>
      <c r="D21153" s="6">
        <v>8</v>
      </c>
      <c r="E21153" s="7" t="s">
        <v>4</v>
      </c>
      <c r="F21153" s="7">
        <v>1</v>
      </c>
      <c r="G21153" s="8" t="s">
        <v>30</v>
      </c>
      <c r="H21153" s="4" t="str">
        <f t="shared" si="661"/>
        <v>21</v>
      </c>
      <c r="I21153" s="13">
        <v>63.954327999999997</v>
      </c>
    </row>
    <row r="21154" spans="1:9" ht="15" customHeight="1" x14ac:dyDescent="0.25">
      <c r="A21154" s="5" t="str">
        <f t="shared" si="662"/>
        <v>Combined Cycle</v>
      </c>
      <c r="B21154" s="5">
        <v>2</v>
      </c>
      <c r="C21154" s="6" t="s">
        <v>11</v>
      </c>
      <c r="D21154" s="6">
        <v>8</v>
      </c>
      <c r="E21154" s="7" t="s">
        <v>4</v>
      </c>
      <c r="F21154" s="7">
        <v>1</v>
      </c>
      <c r="G21154" s="8" t="s">
        <v>30</v>
      </c>
      <c r="H21154" s="4" t="str">
        <f t="shared" si="661"/>
        <v>21</v>
      </c>
      <c r="I21154" s="13">
        <v>32.090579541666663</v>
      </c>
    </row>
    <row r="21155" spans="1:9" ht="15" customHeight="1" x14ac:dyDescent="0.25">
      <c r="A21155" s="5" t="str">
        <f t="shared" si="662"/>
        <v>Coal</v>
      </c>
      <c r="B21155" s="5">
        <v>3</v>
      </c>
      <c r="C21155" s="6" t="s">
        <v>11</v>
      </c>
      <c r="D21155" s="6">
        <v>8</v>
      </c>
      <c r="E21155" s="7" t="s">
        <v>4</v>
      </c>
      <c r="F21155" s="7">
        <v>1</v>
      </c>
      <c r="G21155" s="8" t="s">
        <v>30</v>
      </c>
      <c r="H21155" s="4" t="str">
        <f t="shared" si="661"/>
        <v>21</v>
      </c>
      <c r="I21155" s="13">
        <v>39.483000000000004</v>
      </c>
    </row>
    <row r="21156" spans="1:9" ht="15" customHeight="1" x14ac:dyDescent="0.25">
      <c r="A21156" s="5" t="str">
        <f t="shared" si="662"/>
        <v>Turbogas</v>
      </c>
      <c r="B21156" s="5">
        <v>4</v>
      </c>
      <c r="C21156" s="6" t="s">
        <v>11</v>
      </c>
      <c r="D21156" s="6">
        <v>8</v>
      </c>
      <c r="E21156" s="7" t="s">
        <v>4</v>
      </c>
      <c r="F21156" s="7">
        <v>1</v>
      </c>
      <c r="G21156" s="8" t="s">
        <v>30</v>
      </c>
      <c r="H21156" s="4" t="str">
        <f t="shared" si="661"/>
        <v>21</v>
      </c>
      <c r="I21156" s="13">
        <v>51.434810833333323</v>
      </c>
    </row>
    <row r="21157" spans="1:9" ht="15" customHeight="1" x14ac:dyDescent="0.25">
      <c r="A21157" s="5" t="str">
        <f t="shared" si="662"/>
        <v>Internal Combustion</v>
      </c>
      <c r="B21157" s="5">
        <v>5</v>
      </c>
      <c r="C21157" s="6" t="s">
        <v>11</v>
      </c>
      <c r="D21157" s="6">
        <v>8</v>
      </c>
      <c r="E21157" s="7" t="s">
        <v>4</v>
      </c>
      <c r="F21157" s="7">
        <v>1</v>
      </c>
      <c r="G21157" s="8" t="s">
        <v>30</v>
      </c>
      <c r="H21157" s="4" t="str">
        <f t="shared" si="661"/>
        <v>21</v>
      </c>
      <c r="I21157" s="13">
        <v>196.78370000000001</v>
      </c>
    </row>
    <row r="21158" spans="1:9" ht="15" customHeight="1" x14ac:dyDescent="0.25">
      <c r="A21158" s="5" t="str">
        <f t="shared" si="662"/>
        <v>Fluidized Bed</v>
      </c>
      <c r="B21158" s="5">
        <v>6</v>
      </c>
      <c r="C21158" s="6" t="s">
        <v>11</v>
      </c>
      <c r="D21158" s="6">
        <v>8</v>
      </c>
      <c r="E21158" s="7" t="s">
        <v>4</v>
      </c>
      <c r="F21158" s="7">
        <v>1</v>
      </c>
      <c r="G21158" s="8" t="s">
        <v>30</v>
      </c>
      <c r="H21158" s="4" t="str">
        <f t="shared" si="661"/>
        <v>21</v>
      </c>
      <c r="I21158" s="13">
        <v>39.483000000000004</v>
      </c>
    </row>
    <row r="21159" spans="1:9" ht="15" customHeight="1" x14ac:dyDescent="0.25">
      <c r="A21159" s="5" t="str">
        <f t="shared" si="662"/>
        <v>Hydropower</v>
      </c>
      <c r="B21159" s="5">
        <v>7</v>
      </c>
      <c r="C21159" s="6" t="s">
        <v>11</v>
      </c>
      <c r="D21159" s="6">
        <v>8</v>
      </c>
      <c r="E21159" s="7" t="s">
        <v>4</v>
      </c>
      <c r="F21159" s="7">
        <v>1</v>
      </c>
      <c r="G21159" s="8" t="s">
        <v>30</v>
      </c>
      <c r="H21159" s="4" t="str">
        <f t="shared" si="661"/>
        <v>21</v>
      </c>
      <c r="I21159" s="13">
        <v>0</v>
      </c>
    </row>
    <row r="21160" spans="1:9" ht="15" customHeight="1" x14ac:dyDescent="0.25">
      <c r="A21160" s="5" t="str">
        <f t="shared" si="662"/>
        <v>Wind</v>
      </c>
      <c r="B21160" s="5">
        <v>8</v>
      </c>
      <c r="C21160" s="6" t="s">
        <v>11</v>
      </c>
      <c r="D21160" s="6">
        <v>8</v>
      </c>
      <c r="E21160" s="7" t="s">
        <v>4</v>
      </c>
      <c r="F21160" s="7">
        <v>1</v>
      </c>
      <c r="G21160" s="8" t="s">
        <v>30</v>
      </c>
      <c r="H21160" s="4" t="str">
        <f t="shared" si="661"/>
        <v>21</v>
      </c>
      <c r="I21160" s="13">
        <v>9.2555000000000014</v>
      </c>
    </row>
    <row r="21161" spans="1:9" ht="15" customHeight="1" x14ac:dyDescent="0.25">
      <c r="A21161" s="5" t="str">
        <f t="shared" si="662"/>
        <v>Geothermal</v>
      </c>
      <c r="B21161" s="5">
        <v>9</v>
      </c>
      <c r="C21161" s="6" t="s">
        <v>11</v>
      </c>
      <c r="D21161" s="6">
        <v>8</v>
      </c>
      <c r="E21161" s="7" t="s">
        <v>4</v>
      </c>
      <c r="F21161" s="7">
        <v>1</v>
      </c>
      <c r="G21161" s="8" t="s">
        <v>30</v>
      </c>
      <c r="H21161" s="4" t="str">
        <f t="shared" si="661"/>
        <v>21</v>
      </c>
      <c r="I21161" s="13">
        <v>36.758352000000002</v>
      </c>
    </row>
    <row r="21162" spans="1:9" ht="15" customHeight="1" x14ac:dyDescent="0.25">
      <c r="A21162" s="5" t="str">
        <f t="shared" si="662"/>
        <v>Solar PV</v>
      </c>
      <c r="B21162" s="5">
        <v>10</v>
      </c>
      <c r="C21162" s="6" t="s">
        <v>11</v>
      </c>
      <c r="D21162" s="6">
        <v>8</v>
      </c>
      <c r="E21162" s="7" t="s">
        <v>4</v>
      </c>
      <c r="F21162" s="7">
        <v>1</v>
      </c>
      <c r="G21162" s="8" t="s">
        <v>30</v>
      </c>
      <c r="H21162" s="4" t="str">
        <f t="shared" si="661"/>
        <v>21</v>
      </c>
      <c r="I21162" s="13">
        <v>16.371000000000002</v>
      </c>
    </row>
    <row r="21163" spans="1:9" ht="15" customHeight="1" x14ac:dyDescent="0.25">
      <c r="A21163" s="5" t="str">
        <f t="shared" si="662"/>
        <v>Biomass</v>
      </c>
      <c r="B21163" s="5">
        <v>11</v>
      </c>
      <c r="C21163" s="6" t="s">
        <v>11</v>
      </c>
      <c r="D21163" s="6">
        <v>8</v>
      </c>
      <c r="E21163" s="7" t="s">
        <v>4</v>
      </c>
      <c r="F21163" s="7">
        <v>1</v>
      </c>
      <c r="G21163" s="8" t="s">
        <v>30</v>
      </c>
      <c r="H21163" s="4" t="str">
        <f t="shared" si="661"/>
        <v>21</v>
      </c>
      <c r="I21163" s="13">
        <v>5.3500000000000005</v>
      </c>
    </row>
    <row r="21164" spans="1:9" ht="15" customHeight="1" x14ac:dyDescent="0.25">
      <c r="A21164" s="5" t="str">
        <f t="shared" si="662"/>
        <v>Cogeneration</v>
      </c>
      <c r="B21164" s="5">
        <v>12</v>
      </c>
      <c r="C21164" s="6" t="s">
        <v>11</v>
      </c>
      <c r="D21164" s="6">
        <v>8</v>
      </c>
      <c r="E21164" s="7" t="s">
        <v>4</v>
      </c>
      <c r="F21164" s="7">
        <v>1</v>
      </c>
      <c r="G21164" s="8" t="s">
        <v>30</v>
      </c>
      <c r="H21164" s="4" t="str">
        <f t="shared" si="661"/>
        <v>21</v>
      </c>
      <c r="I21164" s="13">
        <v>32.090579541666663</v>
      </c>
    </row>
    <row r="21165" spans="1:9" ht="15" customHeight="1" x14ac:dyDescent="0.25">
      <c r="A21165" s="5" t="str">
        <f t="shared" si="662"/>
        <v>Nuclear</v>
      </c>
      <c r="B21165" s="5">
        <v>13</v>
      </c>
      <c r="C21165" s="6" t="s">
        <v>11</v>
      </c>
      <c r="D21165" s="6">
        <v>8</v>
      </c>
      <c r="E21165" s="7" t="s">
        <v>4</v>
      </c>
      <c r="F21165" s="7">
        <v>1</v>
      </c>
      <c r="G21165" s="8" t="s">
        <v>30</v>
      </c>
      <c r="H21165" s="4" t="str">
        <f t="shared" si="661"/>
        <v>21</v>
      </c>
      <c r="I21165" s="13">
        <v>24.770499999999998</v>
      </c>
    </row>
    <row r="21166" spans="1:9" ht="15" customHeight="1" x14ac:dyDescent="0.25">
      <c r="A21166" s="5" t="str">
        <f t="shared" si="662"/>
        <v>Conventional Thermoelectric</v>
      </c>
      <c r="B21166" s="5">
        <v>1</v>
      </c>
      <c r="C21166" s="6" t="s">
        <v>12</v>
      </c>
      <c r="D21166" s="6">
        <v>9</v>
      </c>
      <c r="E21166" s="7" t="s">
        <v>4</v>
      </c>
      <c r="F21166" s="7">
        <v>1</v>
      </c>
      <c r="G21166" s="8" t="s">
        <v>30</v>
      </c>
      <c r="H21166" s="4" t="str">
        <f t="shared" si="661"/>
        <v>21</v>
      </c>
      <c r="I21166" s="13">
        <v>63.954327999999997</v>
      </c>
    </row>
    <row r="21167" spans="1:9" ht="15" customHeight="1" x14ac:dyDescent="0.25">
      <c r="A21167" s="5" t="str">
        <f t="shared" si="662"/>
        <v>Combined Cycle</v>
      </c>
      <c r="B21167" s="5">
        <v>2</v>
      </c>
      <c r="C21167" s="6" t="s">
        <v>12</v>
      </c>
      <c r="D21167" s="6">
        <v>9</v>
      </c>
      <c r="E21167" s="7" t="s">
        <v>4</v>
      </c>
      <c r="F21167" s="7">
        <v>1</v>
      </c>
      <c r="G21167" s="8" t="s">
        <v>30</v>
      </c>
      <c r="H21167" s="4" t="str">
        <f t="shared" si="661"/>
        <v>21</v>
      </c>
      <c r="I21167" s="13">
        <v>26.557721000000001</v>
      </c>
    </row>
    <row r="21168" spans="1:9" ht="15" customHeight="1" x14ac:dyDescent="0.25">
      <c r="A21168" s="5" t="str">
        <f t="shared" si="662"/>
        <v>Coal</v>
      </c>
      <c r="B21168" s="5">
        <v>3</v>
      </c>
      <c r="C21168" s="6" t="s">
        <v>12</v>
      </c>
      <c r="D21168" s="6">
        <v>9</v>
      </c>
      <c r="E21168" s="7" t="s">
        <v>4</v>
      </c>
      <c r="F21168" s="7">
        <v>1</v>
      </c>
      <c r="G21168" s="8" t="s">
        <v>30</v>
      </c>
      <c r="H21168" s="4" t="str">
        <f t="shared" si="661"/>
        <v>21</v>
      </c>
      <c r="I21168" s="13">
        <v>39.483000000000004</v>
      </c>
    </row>
    <row r="21169" spans="1:9" ht="15" customHeight="1" x14ac:dyDescent="0.25">
      <c r="A21169" s="5" t="str">
        <f t="shared" si="662"/>
        <v>Turbogas</v>
      </c>
      <c r="B21169" s="5">
        <v>4</v>
      </c>
      <c r="C21169" s="6" t="s">
        <v>12</v>
      </c>
      <c r="D21169" s="6">
        <v>9</v>
      </c>
      <c r="E21169" s="7" t="s">
        <v>4</v>
      </c>
      <c r="F21169" s="7">
        <v>1</v>
      </c>
      <c r="G21169" s="8" t="s">
        <v>30</v>
      </c>
      <c r="H21169" s="4" t="str">
        <f t="shared" si="661"/>
        <v>21</v>
      </c>
      <c r="I21169" s="13">
        <v>42.566739999999996</v>
      </c>
    </row>
    <row r="21170" spans="1:9" ht="15" customHeight="1" x14ac:dyDescent="0.25">
      <c r="A21170" s="5" t="str">
        <f t="shared" si="662"/>
        <v>Internal Combustion</v>
      </c>
      <c r="B21170" s="5">
        <v>5</v>
      </c>
      <c r="C21170" s="6" t="s">
        <v>12</v>
      </c>
      <c r="D21170" s="6">
        <v>9</v>
      </c>
      <c r="E21170" s="7" t="s">
        <v>4</v>
      </c>
      <c r="F21170" s="7">
        <v>1</v>
      </c>
      <c r="G21170" s="8" t="s">
        <v>30</v>
      </c>
      <c r="H21170" s="4" t="str">
        <f t="shared" si="661"/>
        <v>21</v>
      </c>
      <c r="I21170" s="13">
        <v>196.78370000000001</v>
      </c>
    </row>
    <row r="21171" spans="1:9" ht="15" customHeight="1" x14ac:dyDescent="0.25">
      <c r="A21171" s="5" t="str">
        <f t="shared" si="662"/>
        <v>Fluidized Bed</v>
      </c>
      <c r="B21171" s="5">
        <v>6</v>
      </c>
      <c r="C21171" s="6" t="s">
        <v>12</v>
      </c>
      <c r="D21171" s="6">
        <v>9</v>
      </c>
      <c r="E21171" s="7" t="s">
        <v>4</v>
      </c>
      <c r="F21171" s="7">
        <v>1</v>
      </c>
      <c r="G21171" s="8" t="s">
        <v>30</v>
      </c>
      <c r="H21171" s="4" t="str">
        <f t="shared" si="661"/>
        <v>21</v>
      </c>
      <c r="I21171" s="13">
        <v>39.483000000000004</v>
      </c>
    </row>
    <row r="21172" spans="1:9" ht="15" customHeight="1" x14ac:dyDescent="0.25">
      <c r="A21172" s="5" t="str">
        <f t="shared" si="662"/>
        <v>Hydropower</v>
      </c>
      <c r="B21172" s="5">
        <v>7</v>
      </c>
      <c r="C21172" s="6" t="s">
        <v>12</v>
      </c>
      <c r="D21172" s="6">
        <v>9</v>
      </c>
      <c r="E21172" s="7" t="s">
        <v>4</v>
      </c>
      <c r="F21172" s="7">
        <v>1</v>
      </c>
      <c r="G21172" s="8" t="s">
        <v>30</v>
      </c>
      <c r="H21172" s="4" t="str">
        <f t="shared" si="661"/>
        <v>21</v>
      </c>
      <c r="I21172" s="13">
        <v>0</v>
      </c>
    </row>
    <row r="21173" spans="1:9" ht="15" customHeight="1" x14ac:dyDescent="0.25">
      <c r="A21173" s="5" t="str">
        <f t="shared" si="662"/>
        <v>Wind</v>
      </c>
      <c r="B21173" s="5">
        <v>8</v>
      </c>
      <c r="C21173" s="6" t="s">
        <v>12</v>
      </c>
      <c r="D21173" s="6">
        <v>9</v>
      </c>
      <c r="E21173" s="7" t="s">
        <v>4</v>
      </c>
      <c r="F21173" s="7">
        <v>1</v>
      </c>
      <c r="G21173" s="8" t="s">
        <v>30</v>
      </c>
      <c r="H21173" s="4" t="str">
        <f t="shared" si="661"/>
        <v>21</v>
      </c>
      <c r="I21173" s="13">
        <v>9.2555000000000014</v>
      </c>
    </row>
    <row r="21174" spans="1:9" ht="15" customHeight="1" x14ac:dyDescent="0.25">
      <c r="A21174" s="5" t="str">
        <f t="shared" si="662"/>
        <v>Geothermal</v>
      </c>
      <c r="B21174" s="5">
        <v>9</v>
      </c>
      <c r="C21174" s="6" t="s">
        <v>12</v>
      </c>
      <c r="D21174" s="6">
        <v>9</v>
      </c>
      <c r="E21174" s="7" t="s">
        <v>4</v>
      </c>
      <c r="F21174" s="7">
        <v>1</v>
      </c>
      <c r="G21174" s="8" t="s">
        <v>30</v>
      </c>
      <c r="H21174" s="4" t="str">
        <f t="shared" si="661"/>
        <v>21</v>
      </c>
      <c r="I21174" s="13">
        <v>36.758352000000002</v>
      </c>
    </row>
    <row r="21175" spans="1:9" ht="15" customHeight="1" x14ac:dyDescent="0.25">
      <c r="A21175" s="5" t="str">
        <f t="shared" si="662"/>
        <v>Solar PV</v>
      </c>
      <c r="B21175" s="5">
        <v>10</v>
      </c>
      <c r="C21175" s="6" t="s">
        <v>12</v>
      </c>
      <c r="D21175" s="6">
        <v>9</v>
      </c>
      <c r="E21175" s="7" t="s">
        <v>4</v>
      </c>
      <c r="F21175" s="7">
        <v>1</v>
      </c>
      <c r="G21175" s="8" t="s">
        <v>30</v>
      </c>
      <c r="H21175" s="4" t="str">
        <f t="shared" si="661"/>
        <v>21</v>
      </c>
      <c r="I21175" s="13">
        <v>16.371000000000002</v>
      </c>
    </row>
    <row r="21176" spans="1:9" ht="15" customHeight="1" x14ac:dyDescent="0.25">
      <c r="A21176" s="5" t="str">
        <f t="shared" si="662"/>
        <v>Biomass</v>
      </c>
      <c r="B21176" s="5">
        <v>11</v>
      </c>
      <c r="C21176" s="6" t="s">
        <v>12</v>
      </c>
      <c r="D21176" s="6">
        <v>9</v>
      </c>
      <c r="E21176" s="7" t="s">
        <v>4</v>
      </c>
      <c r="F21176" s="7">
        <v>1</v>
      </c>
      <c r="G21176" s="8" t="s">
        <v>30</v>
      </c>
      <c r="H21176" s="4" t="str">
        <f t="shared" si="661"/>
        <v>21</v>
      </c>
      <c r="I21176" s="13">
        <v>5.3500000000000005</v>
      </c>
    </row>
    <row r="21177" spans="1:9" ht="15" customHeight="1" x14ac:dyDescent="0.25">
      <c r="A21177" s="5" t="str">
        <f t="shared" si="662"/>
        <v>Cogeneration</v>
      </c>
      <c r="B21177" s="5">
        <v>12</v>
      </c>
      <c r="C21177" s="6" t="s">
        <v>12</v>
      </c>
      <c r="D21177" s="6">
        <v>9</v>
      </c>
      <c r="E21177" s="7" t="s">
        <v>4</v>
      </c>
      <c r="F21177" s="7">
        <v>1</v>
      </c>
      <c r="G21177" s="8" t="s">
        <v>30</v>
      </c>
      <c r="H21177" s="4" t="str">
        <f t="shared" si="661"/>
        <v>21</v>
      </c>
      <c r="I21177" s="13">
        <v>26.557721000000001</v>
      </c>
    </row>
    <row r="21178" spans="1:9" ht="15" customHeight="1" x14ac:dyDescent="0.25">
      <c r="A21178" s="5" t="str">
        <f t="shared" si="662"/>
        <v>Nuclear</v>
      </c>
      <c r="B21178" s="5">
        <v>13</v>
      </c>
      <c r="C21178" s="6" t="s">
        <v>12</v>
      </c>
      <c r="D21178" s="6">
        <v>9</v>
      </c>
      <c r="E21178" s="7" t="s">
        <v>4</v>
      </c>
      <c r="F21178" s="7">
        <v>1</v>
      </c>
      <c r="G21178" s="8" t="s">
        <v>30</v>
      </c>
      <c r="H21178" s="4" t="str">
        <f t="shared" si="661"/>
        <v>21</v>
      </c>
      <c r="I21178" s="13">
        <v>24.770499999999998</v>
      </c>
    </row>
    <row r="21179" spans="1:9" ht="15" customHeight="1" x14ac:dyDescent="0.25">
      <c r="A21179" s="5" t="str">
        <f t="shared" si="662"/>
        <v>Conventional Thermoelectric</v>
      </c>
      <c r="B21179" s="5">
        <v>1</v>
      </c>
      <c r="C21179" s="6" t="s">
        <v>4</v>
      </c>
      <c r="D21179" s="6">
        <v>1</v>
      </c>
      <c r="E21179" s="7" t="s">
        <v>5</v>
      </c>
      <c r="F21179" s="7">
        <v>2</v>
      </c>
      <c r="G21179" s="8" t="s">
        <v>30</v>
      </c>
      <c r="H21179" s="4" t="str">
        <f t="shared" si="661"/>
        <v>21</v>
      </c>
      <c r="I21179" s="13">
        <v>63.954327999999997</v>
      </c>
    </row>
    <row r="21180" spans="1:9" ht="15" customHeight="1" x14ac:dyDescent="0.25">
      <c r="A21180" s="5" t="str">
        <f t="shared" si="662"/>
        <v>Combined Cycle</v>
      </c>
      <c r="B21180" s="5">
        <v>2</v>
      </c>
      <c r="C21180" s="6" t="s">
        <v>4</v>
      </c>
      <c r="D21180" s="6">
        <v>1</v>
      </c>
      <c r="E21180" s="7" t="s">
        <v>5</v>
      </c>
      <c r="F21180" s="7">
        <v>2</v>
      </c>
      <c r="G21180" s="8" t="s">
        <v>30</v>
      </c>
      <c r="H21180" s="4" t="str">
        <f t="shared" si="661"/>
        <v>21</v>
      </c>
      <c r="I21180" s="13">
        <v>39.836581500000001</v>
      </c>
    </row>
    <row r="21181" spans="1:9" ht="15" customHeight="1" x14ac:dyDescent="0.25">
      <c r="A21181" s="5" t="str">
        <f t="shared" si="662"/>
        <v>Coal</v>
      </c>
      <c r="B21181" s="5">
        <v>3</v>
      </c>
      <c r="C21181" s="6" t="s">
        <v>4</v>
      </c>
      <c r="D21181" s="6">
        <v>1</v>
      </c>
      <c r="E21181" s="7" t="s">
        <v>5</v>
      </c>
      <c r="F21181" s="7">
        <v>2</v>
      </c>
      <c r="G21181" s="8" t="s">
        <v>30</v>
      </c>
      <c r="H21181" s="4" t="str">
        <f t="shared" si="661"/>
        <v>21</v>
      </c>
      <c r="I21181" s="13">
        <v>39.483000000000004</v>
      </c>
    </row>
    <row r="21182" spans="1:9" ht="15" customHeight="1" x14ac:dyDescent="0.25">
      <c r="A21182" s="5" t="str">
        <f t="shared" si="662"/>
        <v>Turbogas</v>
      </c>
      <c r="B21182" s="5">
        <v>4</v>
      </c>
      <c r="C21182" s="6" t="s">
        <v>4</v>
      </c>
      <c r="D21182" s="6">
        <v>1</v>
      </c>
      <c r="E21182" s="7" t="s">
        <v>5</v>
      </c>
      <c r="F21182" s="7">
        <v>2</v>
      </c>
      <c r="G21182" s="8" t="s">
        <v>30</v>
      </c>
      <c r="H21182" s="4" t="str">
        <f t="shared" si="661"/>
        <v>21</v>
      </c>
      <c r="I21182" s="13">
        <v>63.850109999999994</v>
      </c>
    </row>
    <row r="21183" spans="1:9" ht="15" customHeight="1" x14ac:dyDescent="0.25">
      <c r="A21183" s="5" t="str">
        <f t="shared" si="662"/>
        <v>Internal Combustion</v>
      </c>
      <c r="B21183" s="5">
        <v>5</v>
      </c>
      <c r="C21183" s="6" t="s">
        <v>4</v>
      </c>
      <c r="D21183" s="6">
        <v>1</v>
      </c>
      <c r="E21183" s="7" t="s">
        <v>5</v>
      </c>
      <c r="F21183" s="7">
        <v>2</v>
      </c>
      <c r="G21183" s="8" t="s">
        <v>30</v>
      </c>
      <c r="H21183" s="4" t="str">
        <f t="shared" si="661"/>
        <v>21</v>
      </c>
      <c r="I21183" s="13">
        <v>196.78370000000001</v>
      </c>
    </row>
    <row r="21184" spans="1:9" ht="15" customHeight="1" x14ac:dyDescent="0.25">
      <c r="A21184" s="5" t="str">
        <f t="shared" si="662"/>
        <v>Fluidized Bed</v>
      </c>
      <c r="B21184" s="5">
        <v>6</v>
      </c>
      <c r="C21184" s="6" t="s">
        <v>4</v>
      </c>
      <c r="D21184" s="6">
        <v>1</v>
      </c>
      <c r="E21184" s="7" t="s">
        <v>5</v>
      </c>
      <c r="F21184" s="7">
        <v>2</v>
      </c>
      <c r="G21184" s="8" t="s">
        <v>30</v>
      </c>
      <c r="H21184" s="4" t="str">
        <f t="shared" si="661"/>
        <v>21</v>
      </c>
      <c r="I21184" s="13">
        <v>39.483000000000004</v>
      </c>
    </row>
    <row r="21185" spans="1:9" ht="15" customHeight="1" x14ac:dyDescent="0.25">
      <c r="A21185" s="5" t="str">
        <f t="shared" si="662"/>
        <v>Hydropower</v>
      </c>
      <c r="B21185" s="5">
        <v>7</v>
      </c>
      <c r="C21185" s="6" t="s">
        <v>4</v>
      </c>
      <c r="D21185" s="6">
        <v>1</v>
      </c>
      <c r="E21185" s="7" t="s">
        <v>5</v>
      </c>
      <c r="F21185" s="7">
        <v>2</v>
      </c>
      <c r="G21185" s="8" t="s">
        <v>30</v>
      </c>
      <c r="H21185" s="4" t="str">
        <f t="shared" si="661"/>
        <v>21</v>
      </c>
      <c r="I21185" s="13">
        <v>0</v>
      </c>
    </row>
    <row r="21186" spans="1:9" ht="15" customHeight="1" x14ac:dyDescent="0.25">
      <c r="A21186" s="5" t="str">
        <f t="shared" si="662"/>
        <v>Wind</v>
      </c>
      <c r="B21186" s="5">
        <v>8</v>
      </c>
      <c r="C21186" s="6" t="s">
        <v>4</v>
      </c>
      <c r="D21186" s="6">
        <v>1</v>
      </c>
      <c r="E21186" s="7" t="s">
        <v>5</v>
      </c>
      <c r="F21186" s="7">
        <v>2</v>
      </c>
      <c r="G21186" s="8" t="s">
        <v>30</v>
      </c>
      <c r="H21186" s="4" t="str">
        <f t="shared" si="661"/>
        <v>21</v>
      </c>
      <c r="I21186" s="13">
        <v>9.2555000000000014</v>
      </c>
    </row>
    <row r="21187" spans="1:9" ht="15" customHeight="1" x14ac:dyDescent="0.25">
      <c r="A21187" s="5" t="str">
        <f t="shared" si="662"/>
        <v>Geothermal</v>
      </c>
      <c r="B21187" s="5">
        <v>9</v>
      </c>
      <c r="C21187" s="6" t="s">
        <v>4</v>
      </c>
      <c r="D21187" s="6">
        <v>1</v>
      </c>
      <c r="E21187" s="7" t="s">
        <v>5</v>
      </c>
      <c r="F21187" s="7">
        <v>2</v>
      </c>
      <c r="G21187" s="8" t="s">
        <v>30</v>
      </c>
      <c r="H21187" s="4" t="str">
        <f t="shared" si="661"/>
        <v>21</v>
      </c>
      <c r="I21187" s="13">
        <v>36.758352000000002</v>
      </c>
    </row>
    <row r="21188" spans="1:9" ht="15" customHeight="1" x14ac:dyDescent="0.25">
      <c r="A21188" s="5" t="str">
        <f t="shared" si="662"/>
        <v>Solar PV</v>
      </c>
      <c r="B21188" s="5">
        <v>10</v>
      </c>
      <c r="C21188" s="6" t="s">
        <v>4</v>
      </c>
      <c r="D21188" s="6">
        <v>1</v>
      </c>
      <c r="E21188" s="7" t="s">
        <v>5</v>
      </c>
      <c r="F21188" s="7">
        <v>2</v>
      </c>
      <c r="G21188" s="8" t="s">
        <v>30</v>
      </c>
      <c r="H21188" s="4" t="str">
        <f t="shared" si="661"/>
        <v>21</v>
      </c>
      <c r="I21188" s="13">
        <v>16.371000000000002</v>
      </c>
    </row>
    <row r="21189" spans="1:9" ht="15" customHeight="1" x14ac:dyDescent="0.25">
      <c r="A21189" s="5" t="str">
        <f t="shared" si="662"/>
        <v>Biomass</v>
      </c>
      <c r="B21189" s="5">
        <v>11</v>
      </c>
      <c r="C21189" s="6" t="s">
        <v>4</v>
      </c>
      <c r="D21189" s="6">
        <v>1</v>
      </c>
      <c r="E21189" s="7" t="s">
        <v>5</v>
      </c>
      <c r="F21189" s="7">
        <v>2</v>
      </c>
      <c r="G21189" s="8" t="s">
        <v>30</v>
      </c>
      <c r="H21189" s="4" t="str">
        <f t="shared" si="661"/>
        <v>21</v>
      </c>
      <c r="I21189" s="13">
        <v>5.3500000000000005</v>
      </c>
    </row>
    <row r="21190" spans="1:9" ht="15" customHeight="1" x14ac:dyDescent="0.25">
      <c r="A21190" s="5" t="str">
        <f t="shared" si="662"/>
        <v>Cogeneration</v>
      </c>
      <c r="B21190" s="5">
        <v>12</v>
      </c>
      <c r="C21190" s="6" t="s">
        <v>4</v>
      </c>
      <c r="D21190" s="6">
        <v>1</v>
      </c>
      <c r="E21190" s="7" t="s">
        <v>5</v>
      </c>
      <c r="F21190" s="7">
        <v>2</v>
      </c>
      <c r="G21190" s="8" t="s">
        <v>30</v>
      </c>
      <c r="H21190" s="4" t="str">
        <f t="shared" si="661"/>
        <v>21</v>
      </c>
      <c r="I21190" s="13">
        <v>39.836581500000001</v>
      </c>
    </row>
    <row r="21191" spans="1:9" ht="15" customHeight="1" x14ac:dyDescent="0.25">
      <c r="A21191" s="5" t="str">
        <f t="shared" si="662"/>
        <v>Nuclear</v>
      </c>
      <c r="B21191" s="5">
        <v>13</v>
      </c>
      <c r="C21191" s="6" t="s">
        <v>4</v>
      </c>
      <c r="D21191" s="6">
        <v>1</v>
      </c>
      <c r="E21191" s="7" t="s">
        <v>5</v>
      </c>
      <c r="F21191" s="7">
        <v>2</v>
      </c>
      <c r="G21191" s="8" t="s">
        <v>30</v>
      </c>
      <c r="H21191" s="4" t="str">
        <f t="shared" si="661"/>
        <v>21</v>
      </c>
      <c r="I21191" s="13">
        <v>24.770499999999998</v>
      </c>
    </row>
    <row r="21192" spans="1:9" ht="15" customHeight="1" x14ac:dyDescent="0.25">
      <c r="A21192" s="5" t="str">
        <f t="shared" si="662"/>
        <v>Conventional Thermoelectric</v>
      </c>
      <c r="B21192" s="5">
        <v>1</v>
      </c>
      <c r="C21192" s="6" t="s">
        <v>5</v>
      </c>
      <c r="D21192" s="6">
        <v>2</v>
      </c>
      <c r="E21192" s="7" t="s">
        <v>5</v>
      </c>
      <c r="F21192" s="7">
        <v>2</v>
      </c>
      <c r="G21192" s="8" t="s">
        <v>30</v>
      </c>
      <c r="H21192" s="4" t="str">
        <f t="shared" ref="H21192:H21255" si="663">CONCATENATE(RIGHT(G21192,2))</f>
        <v>21</v>
      </c>
      <c r="I21192" s="13">
        <v>59.770399999999995</v>
      </c>
    </row>
    <row r="21193" spans="1:9" ht="15" customHeight="1" x14ac:dyDescent="0.25">
      <c r="A21193" s="5" t="str">
        <f t="shared" si="662"/>
        <v>Combined Cycle</v>
      </c>
      <c r="B21193" s="5">
        <v>2</v>
      </c>
      <c r="C21193" s="6" t="s">
        <v>5</v>
      </c>
      <c r="D21193" s="6">
        <v>2</v>
      </c>
      <c r="E21193" s="7" t="s">
        <v>5</v>
      </c>
      <c r="F21193" s="7">
        <v>2</v>
      </c>
      <c r="G21193" s="8" t="s">
        <v>30</v>
      </c>
      <c r="H21193" s="4" t="str">
        <f t="shared" si="663"/>
        <v>21</v>
      </c>
      <c r="I21193" s="13">
        <v>37.230449999999998</v>
      </c>
    </row>
    <row r="21194" spans="1:9" ht="15" customHeight="1" x14ac:dyDescent="0.25">
      <c r="A21194" s="5" t="str">
        <f t="shared" si="662"/>
        <v>Coal</v>
      </c>
      <c r="B21194" s="5">
        <v>3</v>
      </c>
      <c r="C21194" s="6" t="s">
        <v>5</v>
      </c>
      <c r="D21194" s="6">
        <v>2</v>
      </c>
      <c r="E21194" s="7" t="s">
        <v>5</v>
      </c>
      <c r="F21194" s="7">
        <v>2</v>
      </c>
      <c r="G21194" s="8" t="s">
        <v>30</v>
      </c>
      <c r="H21194" s="4" t="str">
        <f t="shared" si="663"/>
        <v>21</v>
      </c>
      <c r="I21194" s="13">
        <v>36.9</v>
      </c>
    </row>
    <row r="21195" spans="1:9" ht="15" customHeight="1" x14ac:dyDescent="0.25">
      <c r="A21195" s="5" t="str">
        <f t="shared" si="662"/>
        <v>Turbogas</v>
      </c>
      <c r="B21195" s="5">
        <v>4</v>
      </c>
      <c r="C21195" s="6" t="s">
        <v>5</v>
      </c>
      <c r="D21195" s="6">
        <v>2</v>
      </c>
      <c r="E21195" s="7" t="s">
        <v>5</v>
      </c>
      <c r="F21195" s="7">
        <v>2</v>
      </c>
      <c r="G21195" s="8" t="s">
        <v>30</v>
      </c>
      <c r="H21195" s="4" t="str">
        <f t="shared" si="663"/>
        <v>21</v>
      </c>
      <c r="I21195" s="13">
        <v>59.672999999999995</v>
      </c>
    </row>
    <row r="21196" spans="1:9" ht="15" customHeight="1" x14ac:dyDescent="0.25">
      <c r="A21196" s="5" t="str">
        <f t="shared" si="662"/>
        <v>Internal Combustion</v>
      </c>
      <c r="B21196" s="5">
        <v>5</v>
      </c>
      <c r="C21196" s="6" t="s">
        <v>5</v>
      </c>
      <c r="D21196" s="6">
        <v>2</v>
      </c>
      <c r="E21196" s="7" t="s">
        <v>5</v>
      </c>
      <c r="F21196" s="7">
        <v>2</v>
      </c>
      <c r="G21196" s="8" t="s">
        <v>30</v>
      </c>
      <c r="H21196" s="4" t="str">
        <f t="shared" si="663"/>
        <v>21</v>
      </c>
      <c r="I21196" s="13">
        <v>183.91</v>
      </c>
    </row>
    <row r="21197" spans="1:9" ht="15" customHeight="1" x14ac:dyDescent="0.25">
      <c r="A21197" s="5" t="str">
        <f t="shared" si="662"/>
        <v>Fluidized Bed</v>
      </c>
      <c r="B21197" s="5">
        <v>6</v>
      </c>
      <c r="C21197" s="6" t="s">
        <v>5</v>
      </c>
      <c r="D21197" s="6">
        <v>2</v>
      </c>
      <c r="E21197" s="7" t="s">
        <v>5</v>
      </c>
      <c r="F21197" s="7">
        <v>2</v>
      </c>
      <c r="G21197" s="8" t="s">
        <v>30</v>
      </c>
      <c r="H21197" s="4" t="str">
        <f t="shared" si="663"/>
        <v>21</v>
      </c>
      <c r="I21197" s="13">
        <v>36.9</v>
      </c>
    </row>
    <row r="21198" spans="1:9" ht="15" customHeight="1" x14ac:dyDescent="0.25">
      <c r="A21198" s="5" t="str">
        <f t="shared" si="662"/>
        <v>Hydropower</v>
      </c>
      <c r="B21198" s="5">
        <v>7</v>
      </c>
      <c r="C21198" s="6" t="s">
        <v>5</v>
      </c>
      <c r="D21198" s="6">
        <v>2</v>
      </c>
      <c r="E21198" s="7" t="s">
        <v>5</v>
      </c>
      <c r="F21198" s="7">
        <v>2</v>
      </c>
      <c r="G21198" s="8" t="s">
        <v>30</v>
      </c>
      <c r="H21198" s="4" t="str">
        <f t="shared" si="663"/>
        <v>21</v>
      </c>
      <c r="I21198" s="13">
        <v>0</v>
      </c>
    </row>
    <row r="21199" spans="1:9" ht="15" customHeight="1" x14ac:dyDescent="0.25">
      <c r="A21199" s="5" t="str">
        <f t="shared" si="662"/>
        <v>Wind</v>
      </c>
      <c r="B21199" s="5">
        <v>8</v>
      </c>
      <c r="C21199" s="6" t="s">
        <v>5</v>
      </c>
      <c r="D21199" s="6">
        <v>2</v>
      </c>
      <c r="E21199" s="7" t="s">
        <v>5</v>
      </c>
      <c r="F21199" s="7">
        <v>2</v>
      </c>
      <c r="G21199" s="8" t="s">
        <v>30</v>
      </c>
      <c r="H21199" s="4" t="str">
        <f t="shared" si="663"/>
        <v>21</v>
      </c>
      <c r="I21199" s="13">
        <v>8.65</v>
      </c>
    </row>
    <row r="21200" spans="1:9" ht="15" customHeight="1" x14ac:dyDescent="0.25">
      <c r="A21200" s="5" t="str">
        <f t="shared" ref="A21200:A21263" si="664">A21187</f>
        <v>Geothermal</v>
      </c>
      <c r="B21200" s="5">
        <v>9</v>
      </c>
      <c r="C21200" s="6" t="s">
        <v>5</v>
      </c>
      <c r="D21200" s="6">
        <v>2</v>
      </c>
      <c r="E21200" s="7" t="s">
        <v>5</v>
      </c>
      <c r="F21200" s="7">
        <v>2</v>
      </c>
      <c r="G21200" s="8" t="s">
        <v>30</v>
      </c>
      <c r="H21200" s="4" t="str">
        <f t="shared" si="663"/>
        <v>21</v>
      </c>
      <c r="I21200" s="13">
        <v>34.3536</v>
      </c>
    </row>
    <row r="21201" spans="1:9" ht="15" customHeight="1" x14ac:dyDescent="0.25">
      <c r="A21201" s="5" t="str">
        <f t="shared" si="664"/>
        <v>Solar PV</v>
      </c>
      <c r="B21201" s="5">
        <v>10</v>
      </c>
      <c r="C21201" s="6" t="s">
        <v>5</v>
      </c>
      <c r="D21201" s="6">
        <v>2</v>
      </c>
      <c r="E21201" s="7" t="s">
        <v>5</v>
      </c>
      <c r="F21201" s="7">
        <v>2</v>
      </c>
      <c r="G21201" s="8" t="s">
        <v>30</v>
      </c>
      <c r="H21201" s="4" t="str">
        <f t="shared" si="663"/>
        <v>21</v>
      </c>
      <c r="I21201" s="13">
        <v>15.3</v>
      </c>
    </row>
    <row r="21202" spans="1:9" ht="15" customHeight="1" x14ac:dyDescent="0.25">
      <c r="A21202" s="5" t="str">
        <f t="shared" si="664"/>
        <v>Biomass</v>
      </c>
      <c r="B21202" s="5">
        <v>11</v>
      </c>
      <c r="C21202" s="6" t="s">
        <v>5</v>
      </c>
      <c r="D21202" s="6">
        <v>2</v>
      </c>
      <c r="E21202" s="7" t="s">
        <v>5</v>
      </c>
      <c r="F21202" s="7">
        <v>2</v>
      </c>
      <c r="G21202" s="8" t="s">
        <v>30</v>
      </c>
      <c r="H21202" s="4" t="str">
        <f t="shared" si="663"/>
        <v>21</v>
      </c>
      <c r="I21202" s="13">
        <v>5</v>
      </c>
    </row>
    <row r="21203" spans="1:9" ht="15" customHeight="1" x14ac:dyDescent="0.25">
      <c r="A21203" s="5" t="str">
        <f t="shared" si="664"/>
        <v>Cogeneration</v>
      </c>
      <c r="B21203" s="5">
        <v>12</v>
      </c>
      <c r="C21203" s="6" t="s">
        <v>5</v>
      </c>
      <c r="D21203" s="6">
        <v>2</v>
      </c>
      <c r="E21203" s="7" t="s">
        <v>5</v>
      </c>
      <c r="F21203" s="7">
        <v>2</v>
      </c>
      <c r="G21203" s="8" t="s">
        <v>30</v>
      </c>
      <c r="H21203" s="4" t="str">
        <f t="shared" si="663"/>
        <v>21</v>
      </c>
      <c r="I21203" s="13">
        <v>37.230449999999998</v>
      </c>
    </row>
    <row r="21204" spans="1:9" ht="15" customHeight="1" x14ac:dyDescent="0.25">
      <c r="A21204" s="5" t="str">
        <f t="shared" si="664"/>
        <v>Nuclear</v>
      </c>
      <c r="B21204" s="5">
        <v>13</v>
      </c>
      <c r="C21204" s="6" t="s">
        <v>5</v>
      </c>
      <c r="D21204" s="6">
        <v>2</v>
      </c>
      <c r="E21204" s="7" t="s">
        <v>5</v>
      </c>
      <c r="F21204" s="7">
        <v>2</v>
      </c>
      <c r="G21204" s="8" t="s">
        <v>30</v>
      </c>
      <c r="H21204" s="4" t="str">
        <f t="shared" si="663"/>
        <v>21</v>
      </c>
      <c r="I21204" s="13">
        <v>23.15</v>
      </c>
    </row>
    <row r="21205" spans="1:9" ht="15" customHeight="1" x14ac:dyDescent="0.25">
      <c r="A21205" s="5" t="str">
        <f t="shared" si="664"/>
        <v>Conventional Thermoelectric</v>
      </c>
      <c r="B21205" s="5">
        <v>1</v>
      </c>
      <c r="C21205" s="6" t="s">
        <v>6</v>
      </c>
      <c r="D21205" s="6">
        <v>3</v>
      </c>
      <c r="E21205" s="7" t="s">
        <v>5</v>
      </c>
      <c r="F21205" s="7">
        <v>2</v>
      </c>
      <c r="G21205" s="8" t="s">
        <v>30</v>
      </c>
      <c r="H21205" s="4" t="str">
        <f t="shared" si="663"/>
        <v>21</v>
      </c>
      <c r="I21205" s="13">
        <v>63.954327999999997</v>
      </c>
    </row>
    <row r="21206" spans="1:9" ht="15" customHeight="1" x14ac:dyDescent="0.25">
      <c r="A21206" s="5" t="str">
        <f t="shared" si="664"/>
        <v>Combined Cycle</v>
      </c>
      <c r="B21206" s="5">
        <v>2</v>
      </c>
      <c r="C21206" s="6" t="s">
        <v>6</v>
      </c>
      <c r="D21206" s="6">
        <v>3</v>
      </c>
      <c r="E21206" s="7" t="s">
        <v>5</v>
      </c>
      <c r="F21206" s="7">
        <v>2</v>
      </c>
      <c r="G21206" s="8" t="s">
        <v>30</v>
      </c>
      <c r="H21206" s="4" t="str">
        <f t="shared" si="663"/>
        <v>21</v>
      </c>
      <c r="I21206" s="13">
        <v>26.557721000000001</v>
      </c>
    </row>
    <row r="21207" spans="1:9" ht="15" customHeight="1" x14ac:dyDescent="0.25">
      <c r="A21207" s="5" t="str">
        <f t="shared" si="664"/>
        <v>Coal</v>
      </c>
      <c r="B21207" s="5">
        <v>3</v>
      </c>
      <c r="C21207" s="6" t="s">
        <v>6</v>
      </c>
      <c r="D21207" s="6">
        <v>3</v>
      </c>
      <c r="E21207" s="7" t="s">
        <v>5</v>
      </c>
      <c r="F21207" s="7">
        <v>2</v>
      </c>
      <c r="G21207" s="8" t="s">
        <v>30</v>
      </c>
      <c r="H21207" s="4" t="str">
        <f t="shared" si="663"/>
        <v>21</v>
      </c>
      <c r="I21207" s="13">
        <v>39.483000000000004</v>
      </c>
    </row>
    <row r="21208" spans="1:9" ht="15" customHeight="1" x14ac:dyDescent="0.25">
      <c r="A21208" s="5" t="str">
        <f t="shared" si="664"/>
        <v>Turbogas</v>
      </c>
      <c r="B21208" s="5">
        <v>4</v>
      </c>
      <c r="C21208" s="6" t="s">
        <v>6</v>
      </c>
      <c r="D21208" s="6">
        <v>3</v>
      </c>
      <c r="E21208" s="7" t="s">
        <v>5</v>
      </c>
      <c r="F21208" s="7">
        <v>2</v>
      </c>
      <c r="G21208" s="8" t="s">
        <v>30</v>
      </c>
      <c r="H21208" s="4" t="str">
        <f t="shared" si="663"/>
        <v>21</v>
      </c>
      <c r="I21208" s="13">
        <v>42.566739999999996</v>
      </c>
    </row>
    <row r="21209" spans="1:9" ht="15" customHeight="1" x14ac:dyDescent="0.25">
      <c r="A21209" s="5" t="str">
        <f t="shared" si="664"/>
        <v>Internal Combustion</v>
      </c>
      <c r="B21209" s="5">
        <v>5</v>
      </c>
      <c r="C21209" s="6" t="s">
        <v>6</v>
      </c>
      <c r="D21209" s="6">
        <v>3</v>
      </c>
      <c r="E21209" s="7" t="s">
        <v>5</v>
      </c>
      <c r="F21209" s="7">
        <v>2</v>
      </c>
      <c r="G21209" s="8" t="s">
        <v>30</v>
      </c>
      <c r="H21209" s="4" t="str">
        <f t="shared" si="663"/>
        <v>21</v>
      </c>
      <c r="I21209" s="13">
        <v>196.78370000000001</v>
      </c>
    </row>
    <row r="21210" spans="1:9" ht="15" customHeight="1" x14ac:dyDescent="0.25">
      <c r="A21210" s="5" t="str">
        <f t="shared" si="664"/>
        <v>Fluidized Bed</v>
      </c>
      <c r="B21210" s="5">
        <v>6</v>
      </c>
      <c r="C21210" s="6" t="s">
        <v>6</v>
      </c>
      <c r="D21210" s="6">
        <v>3</v>
      </c>
      <c r="E21210" s="7" t="s">
        <v>5</v>
      </c>
      <c r="F21210" s="7">
        <v>2</v>
      </c>
      <c r="G21210" s="8" t="s">
        <v>30</v>
      </c>
      <c r="H21210" s="4" t="str">
        <f t="shared" si="663"/>
        <v>21</v>
      </c>
      <c r="I21210" s="13">
        <v>39.483000000000004</v>
      </c>
    </row>
    <row r="21211" spans="1:9" ht="15" customHeight="1" x14ac:dyDescent="0.25">
      <c r="A21211" s="5" t="str">
        <f t="shared" si="664"/>
        <v>Hydropower</v>
      </c>
      <c r="B21211" s="5">
        <v>7</v>
      </c>
      <c r="C21211" s="6" t="s">
        <v>6</v>
      </c>
      <c r="D21211" s="6">
        <v>3</v>
      </c>
      <c r="E21211" s="7" t="s">
        <v>5</v>
      </c>
      <c r="F21211" s="7">
        <v>2</v>
      </c>
      <c r="G21211" s="8" t="s">
        <v>30</v>
      </c>
      <c r="H21211" s="4" t="str">
        <f t="shared" si="663"/>
        <v>21</v>
      </c>
      <c r="I21211" s="13">
        <v>0</v>
      </c>
    </row>
    <row r="21212" spans="1:9" ht="15" customHeight="1" x14ac:dyDescent="0.25">
      <c r="A21212" s="5" t="str">
        <f t="shared" si="664"/>
        <v>Wind</v>
      </c>
      <c r="B21212" s="5">
        <v>8</v>
      </c>
      <c r="C21212" s="6" t="s">
        <v>6</v>
      </c>
      <c r="D21212" s="6">
        <v>3</v>
      </c>
      <c r="E21212" s="7" t="s">
        <v>5</v>
      </c>
      <c r="F21212" s="7">
        <v>2</v>
      </c>
      <c r="G21212" s="8" t="s">
        <v>30</v>
      </c>
      <c r="H21212" s="4" t="str">
        <f t="shared" si="663"/>
        <v>21</v>
      </c>
      <c r="I21212" s="13">
        <v>9.2555000000000014</v>
      </c>
    </row>
    <row r="21213" spans="1:9" ht="15" customHeight="1" x14ac:dyDescent="0.25">
      <c r="A21213" s="5" t="str">
        <f t="shared" si="664"/>
        <v>Geothermal</v>
      </c>
      <c r="B21213" s="5">
        <v>9</v>
      </c>
      <c r="C21213" s="6" t="s">
        <v>6</v>
      </c>
      <c r="D21213" s="6">
        <v>3</v>
      </c>
      <c r="E21213" s="7" t="s">
        <v>5</v>
      </c>
      <c r="F21213" s="7">
        <v>2</v>
      </c>
      <c r="G21213" s="8" t="s">
        <v>30</v>
      </c>
      <c r="H21213" s="4" t="str">
        <f t="shared" si="663"/>
        <v>21</v>
      </c>
      <c r="I21213" s="13">
        <v>36.758352000000002</v>
      </c>
    </row>
    <row r="21214" spans="1:9" ht="15" customHeight="1" x14ac:dyDescent="0.25">
      <c r="A21214" s="5" t="str">
        <f t="shared" si="664"/>
        <v>Solar PV</v>
      </c>
      <c r="B21214" s="5">
        <v>10</v>
      </c>
      <c r="C21214" s="6" t="s">
        <v>6</v>
      </c>
      <c r="D21214" s="6">
        <v>3</v>
      </c>
      <c r="E21214" s="7" t="s">
        <v>5</v>
      </c>
      <c r="F21214" s="7">
        <v>2</v>
      </c>
      <c r="G21214" s="8" t="s">
        <v>30</v>
      </c>
      <c r="H21214" s="4" t="str">
        <f t="shared" si="663"/>
        <v>21</v>
      </c>
      <c r="I21214" s="13">
        <v>16.371000000000002</v>
      </c>
    </row>
    <row r="21215" spans="1:9" ht="15" customHeight="1" x14ac:dyDescent="0.25">
      <c r="A21215" s="5" t="str">
        <f t="shared" si="664"/>
        <v>Biomass</v>
      </c>
      <c r="B21215" s="5">
        <v>11</v>
      </c>
      <c r="C21215" s="6" t="s">
        <v>6</v>
      </c>
      <c r="D21215" s="6">
        <v>3</v>
      </c>
      <c r="E21215" s="7" t="s">
        <v>5</v>
      </c>
      <c r="F21215" s="7">
        <v>2</v>
      </c>
      <c r="G21215" s="8" t="s">
        <v>30</v>
      </c>
      <c r="H21215" s="4" t="str">
        <f t="shared" si="663"/>
        <v>21</v>
      </c>
      <c r="I21215" s="13">
        <v>5.3500000000000005</v>
      </c>
    </row>
    <row r="21216" spans="1:9" ht="15" customHeight="1" x14ac:dyDescent="0.25">
      <c r="A21216" s="5" t="str">
        <f t="shared" si="664"/>
        <v>Cogeneration</v>
      </c>
      <c r="B21216" s="5">
        <v>12</v>
      </c>
      <c r="C21216" s="6" t="s">
        <v>6</v>
      </c>
      <c r="D21216" s="6">
        <v>3</v>
      </c>
      <c r="E21216" s="7" t="s">
        <v>5</v>
      </c>
      <c r="F21216" s="7">
        <v>2</v>
      </c>
      <c r="G21216" s="8" t="s">
        <v>30</v>
      </c>
      <c r="H21216" s="4" t="str">
        <f t="shared" si="663"/>
        <v>21</v>
      </c>
      <c r="I21216" s="13">
        <v>26.557721000000001</v>
      </c>
    </row>
    <row r="21217" spans="1:9" ht="15" customHeight="1" x14ac:dyDescent="0.25">
      <c r="A21217" s="5" t="str">
        <f t="shared" si="664"/>
        <v>Nuclear</v>
      </c>
      <c r="B21217" s="5">
        <v>13</v>
      </c>
      <c r="C21217" s="6" t="s">
        <v>6</v>
      </c>
      <c r="D21217" s="6">
        <v>3</v>
      </c>
      <c r="E21217" s="7" t="s">
        <v>5</v>
      </c>
      <c r="F21217" s="7">
        <v>2</v>
      </c>
      <c r="G21217" s="8" t="s">
        <v>30</v>
      </c>
      <c r="H21217" s="4" t="str">
        <f t="shared" si="663"/>
        <v>21</v>
      </c>
      <c r="I21217" s="13">
        <v>24.770499999999998</v>
      </c>
    </row>
    <row r="21218" spans="1:9" ht="15" customHeight="1" x14ac:dyDescent="0.25">
      <c r="A21218" s="5" t="str">
        <f t="shared" si="664"/>
        <v>Conventional Thermoelectric</v>
      </c>
      <c r="B21218" s="5">
        <v>1</v>
      </c>
      <c r="C21218" s="6" t="s">
        <v>7</v>
      </c>
      <c r="D21218" s="6">
        <v>4</v>
      </c>
      <c r="E21218" s="7" t="s">
        <v>5</v>
      </c>
      <c r="F21218" s="7">
        <v>2</v>
      </c>
      <c r="G21218" s="8" t="s">
        <v>30</v>
      </c>
      <c r="H21218" s="4" t="str">
        <f t="shared" si="663"/>
        <v>21</v>
      </c>
      <c r="I21218" s="13">
        <v>63.954327999999997</v>
      </c>
    </row>
    <row r="21219" spans="1:9" ht="15" customHeight="1" x14ac:dyDescent="0.25">
      <c r="A21219" s="5" t="str">
        <f t="shared" si="664"/>
        <v>Combined Cycle</v>
      </c>
      <c r="B21219" s="5">
        <v>2</v>
      </c>
      <c r="C21219" s="6" t="s">
        <v>7</v>
      </c>
      <c r="D21219" s="6">
        <v>4</v>
      </c>
      <c r="E21219" s="7" t="s">
        <v>5</v>
      </c>
      <c r="F21219" s="7">
        <v>2</v>
      </c>
      <c r="G21219" s="8" t="s">
        <v>30</v>
      </c>
      <c r="H21219" s="4" t="str">
        <f t="shared" si="663"/>
        <v>21</v>
      </c>
      <c r="I21219" s="13">
        <v>26.004435145833337</v>
      </c>
    </row>
    <row r="21220" spans="1:9" ht="15" customHeight="1" x14ac:dyDescent="0.25">
      <c r="A21220" s="5" t="str">
        <f t="shared" si="664"/>
        <v>Coal</v>
      </c>
      <c r="B21220" s="5">
        <v>3</v>
      </c>
      <c r="C21220" s="6" t="s">
        <v>7</v>
      </c>
      <c r="D21220" s="6">
        <v>4</v>
      </c>
      <c r="E21220" s="7" t="s">
        <v>5</v>
      </c>
      <c r="F21220" s="7">
        <v>2</v>
      </c>
      <c r="G21220" s="8" t="s">
        <v>30</v>
      </c>
      <c r="H21220" s="4" t="str">
        <f t="shared" si="663"/>
        <v>21</v>
      </c>
      <c r="I21220" s="13">
        <v>39.483000000000004</v>
      </c>
    </row>
    <row r="21221" spans="1:9" ht="15" customHeight="1" x14ac:dyDescent="0.25">
      <c r="A21221" s="5" t="str">
        <f t="shared" si="664"/>
        <v>Turbogas</v>
      </c>
      <c r="B21221" s="5">
        <v>4</v>
      </c>
      <c r="C21221" s="6" t="s">
        <v>7</v>
      </c>
      <c r="D21221" s="6">
        <v>4</v>
      </c>
      <c r="E21221" s="7" t="s">
        <v>5</v>
      </c>
      <c r="F21221" s="7">
        <v>2</v>
      </c>
      <c r="G21221" s="8" t="s">
        <v>30</v>
      </c>
      <c r="H21221" s="4" t="str">
        <f t="shared" si="663"/>
        <v>21</v>
      </c>
      <c r="I21221" s="13">
        <v>41.679932916666665</v>
      </c>
    </row>
    <row r="21222" spans="1:9" ht="15" customHeight="1" x14ac:dyDescent="0.25">
      <c r="A21222" s="5" t="str">
        <f t="shared" si="664"/>
        <v>Internal Combustion</v>
      </c>
      <c r="B21222" s="5">
        <v>5</v>
      </c>
      <c r="C21222" s="6" t="s">
        <v>7</v>
      </c>
      <c r="D21222" s="6">
        <v>4</v>
      </c>
      <c r="E21222" s="7" t="s">
        <v>5</v>
      </c>
      <c r="F21222" s="7">
        <v>2</v>
      </c>
      <c r="G21222" s="8" t="s">
        <v>30</v>
      </c>
      <c r="H21222" s="4" t="str">
        <f t="shared" si="663"/>
        <v>21</v>
      </c>
      <c r="I21222" s="13">
        <v>196.78370000000001</v>
      </c>
    </row>
    <row r="21223" spans="1:9" ht="15" customHeight="1" x14ac:dyDescent="0.25">
      <c r="A21223" s="5" t="str">
        <f t="shared" si="664"/>
        <v>Fluidized Bed</v>
      </c>
      <c r="B21223" s="5">
        <v>6</v>
      </c>
      <c r="C21223" s="6" t="s">
        <v>7</v>
      </c>
      <c r="D21223" s="6">
        <v>4</v>
      </c>
      <c r="E21223" s="7" t="s">
        <v>5</v>
      </c>
      <c r="F21223" s="7">
        <v>2</v>
      </c>
      <c r="G21223" s="8" t="s">
        <v>30</v>
      </c>
      <c r="H21223" s="4" t="str">
        <f t="shared" si="663"/>
        <v>21</v>
      </c>
      <c r="I21223" s="13">
        <v>39.483000000000004</v>
      </c>
    </row>
    <row r="21224" spans="1:9" ht="15" customHeight="1" x14ac:dyDescent="0.25">
      <c r="A21224" s="5" t="str">
        <f t="shared" si="664"/>
        <v>Hydropower</v>
      </c>
      <c r="B21224" s="5">
        <v>7</v>
      </c>
      <c r="C21224" s="6" t="s">
        <v>7</v>
      </c>
      <c r="D21224" s="6">
        <v>4</v>
      </c>
      <c r="E21224" s="7" t="s">
        <v>5</v>
      </c>
      <c r="F21224" s="7">
        <v>2</v>
      </c>
      <c r="G21224" s="8" t="s">
        <v>30</v>
      </c>
      <c r="H21224" s="4" t="str">
        <f t="shared" si="663"/>
        <v>21</v>
      </c>
      <c r="I21224" s="13">
        <v>0</v>
      </c>
    </row>
    <row r="21225" spans="1:9" ht="15" customHeight="1" x14ac:dyDescent="0.25">
      <c r="A21225" s="5" t="str">
        <f t="shared" si="664"/>
        <v>Wind</v>
      </c>
      <c r="B21225" s="5">
        <v>8</v>
      </c>
      <c r="C21225" s="6" t="s">
        <v>7</v>
      </c>
      <c r="D21225" s="6">
        <v>4</v>
      </c>
      <c r="E21225" s="7" t="s">
        <v>5</v>
      </c>
      <c r="F21225" s="7">
        <v>2</v>
      </c>
      <c r="G21225" s="8" t="s">
        <v>30</v>
      </c>
      <c r="H21225" s="4" t="str">
        <f t="shared" si="663"/>
        <v>21</v>
      </c>
      <c r="I21225" s="13">
        <v>9.2555000000000014</v>
      </c>
    </row>
    <row r="21226" spans="1:9" ht="15" customHeight="1" x14ac:dyDescent="0.25">
      <c r="A21226" s="5" t="str">
        <f t="shared" si="664"/>
        <v>Geothermal</v>
      </c>
      <c r="B21226" s="5">
        <v>9</v>
      </c>
      <c r="C21226" s="6" t="s">
        <v>7</v>
      </c>
      <c r="D21226" s="6">
        <v>4</v>
      </c>
      <c r="E21226" s="7" t="s">
        <v>5</v>
      </c>
      <c r="F21226" s="7">
        <v>2</v>
      </c>
      <c r="G21226" s="8" t="s">
        <v>30</v>
      </c>
      <c r="H21226" s="4" t="str">
        <f t="shared" si="663"/>
        <v>21</v>
      </c>
      <c r="I21226" s="13">
        <v>36.758352000000002</v>
      </c>
    </row>
    <row r="21227" spans="1:9" ht="15" customHeight="1" x14ac:dyDescent="0.25">
      <c r="A21227" s="5" t="str">
        <f t="shared" si="664"/>
        <v>Solar PV</v>
      </c>
      <c r="B21227" s="5">
        <v>10</v>
      </c>
      <c r="C21227" s="6" t="s">
        <v>7</v>
      </c>
      <c r="D21227" s="6">
        <v>4</v>
      </c>
      <c r="E21227" s="7" t="s">
        <v>5</v>
      </c>
      <c r="F21227" s="7">
        <v>2</v>
      </c>
      <c r="G21227" s="8" t="s">
        <v>30</v>
      </c>
      <c r="H21227" s="4" t="str">
        <f t="shared" si="663"/>
        <v>21</v>
      </c>
      <c r="I21227" s="13">
        <v>16.371000000000002</v>
      </c>
    </row>
    <row r="21228" spans="1:9" ht="15" customHeight="1" x14ac:dyDescent="0.25">
      <c r="A21228" s="5" t="str">
        <f t="shared" si="664"/>
        <v>Biomass</v>
      </c>
      <c r="B21228" s="5">
        <v>11</v>
      </c>
      <c r="C21228" s="6" t="s">
        <v>7</v>
      </c>
      <c r="D21228" s="6">
        <v>4</v>
      </c>
      <c r="E21228" s="7" t="s">
        <v>5</v>
      </c>
      <c r="F21228" s="7">
        <v>2</v>
      </c>
      <c r="G21228" s="8" t="s">
        <v>30</v>
      </c>
      <c r="H21228" s="4" t="str">
        <f t="shared" si="663"/>
        <v>21</v>
      </c>
      <c r="I21228" s="13">
        <v>5.3500000000000005</v>
      </c>
    </row>
    <row r="21229" spans="1:9" ht="15" customHeight="1" x14ac:dyDescent="0.25">
      <c r="A21229" s="5" t="str">
        <f t="shared" si="664"/>
        <v>Cogeneration</v>
      </c>
      <c r="B21229" s="5">
        <v>12</v>
      </c>
      <c r="C21229" s="6" t="s">
        <v>7</v>
      </c>
      <c r="D21229" s="6">
        <v>4</v>
      </c>
      <c r="E21229" s="7" t="s">
        <v>5</v>
      </c>
      <c r="F21229" s="7">
        <v>2</v>
      </c>
      <c r="G21229" s="8" t="s">
        <v>30</v>
      </c>
      <c r="H21229" s="4" t="str">
        <f t="shared" si="663"/>
        <v>21</v>
      </c>
      <c r="I21229" s="13">
        <v>26.004435145833337</v>
      </c>
    </row>
    <row r="21230" spans="1:9" ht="15" customHeight="1" x14ac:dyDescent="0.25">
      <c r="A21230" s="5" t="str">
        <f t="shared" si="664"/>
        <v>Nuclear</v>
      </c>
      <c r="B21230" s="5">
        <v>13</v>
      </c>
      <c r="C21230" s="6" t="s">
        <v>7</v>
      </c>
      <c r="D21230" s="6">
        <v>4</v>
      </c>
      <c r="E21230" s="7" t="s">
        <v>5</v>
      </c>
      <c r="F21230" s="7">
        <v>2</v>
      </c>
      <c r="G21230" s="8" t="s">
        <v>30</v>
      </c>
      <c r="H21230" s="4" t="str">
        <f t="shared" si="663"/>
        <v>21</v>
      </c>
      <c r="I21230" s="13">
        <v>24.770499999999998</v>
      </c>
    </row>
    <row r="21231" spans="1:9" ht="15" customHeight="1" x14ac:dyDescent="0.25">
      <c r="A21231" s="5" t="str">
        <f t="shared" si="664"/>
        <v>Conventional Thermoelectric</v>
      </c>
      <c r="B21231" s="5">
        <v>1</v>
      </c>
      <c r="C21231" s="6" t="s">
        <v>8</v>
      </c>
      <c r="D21231" s="6">
        <v>5</v>
      </c>
      <c r="E21231" s="7" t="s">
        <v>5</v>
      </c>
      <c r="F21231" s="7">
        <v>2</v>
      </c>
      <c r="G21231" s="8" t="s">
        <v>30</v>
      </c>
      <c r="H21231" s="4" t="str">
        <f t="shared" si="663"/>
        <v>21</v>
      </c>
      <c r="I21231" s="13">
        <v>63.954327999999997</v>
      </c>
    </row>
    <row r="21232" spans="1:9" ht="15" customHeight="1" x14ac:dyDescent="0.25">
      <c r="A21232" s="5" t="str">
        <f t="shared" si="664"/>
        <v>Combined Cycle</v>
      </c>
      <c r="B21232" s="5">
        <v>2</v>
      </c>
      <c r="C21232" s="6" t="s">
        <v>8</v>
      </c>
      <c r="D21232" s="6">
        <v>5</v>
      </c>
      <c r="E21232" s="7" t="s">
        <v>5</v>
      </c>
      <c r="F21232" s="7">
        <v>2</v>
      </c>
      <c r="G21232" s="8" t="s">
        <v>30</v>
      </c>
      <c r="H21232" s="4" t="str">
        <f t="shared" si="663"/>
        <v>21</v>
      </c>
      <c r="I21232" s="13">
        <v>25.783120804166671</v>
      </c>
    </row>
    <row r="21233" spans="1:9" ht="15" customHeight="1" x14ac:dyDescent="0.25">
      <c r="A21233" s="5" t="str">
        <f t="shared" si="664"/>
        <v>Coal</v>
      </c>
      <c r="B21233" s="5">
        <v>3</v>
      </c>
      <c r="C21233" s="6" t="s">
        <v>8</v>
      </c>
      <c r="D21233" s="6">
        <v>5</v>
      </c>
      <c r="E21233" s="7" t="s">
        <v>5</v>
      </c>
      <c r="F21233" s="7">
        <v>2</v>
      </c>
      <c r="G21233" s="8" t="s">
        <v>30</v>
      </c>
      <c r="H21233" s="4" t="str">
        <f t="shared" si="663"/>
        <v>21</v>
      </c>
      <c r="I21233" s="13">
        <v>39.483000000000004</v>
      </c>
    </row>
    <row r="21234" spans="1:9" ht="15" customHeight="1" x14ac:dyDescent="0.25">
      <c r="A21234" s="5" t="str">
        <f t="shared" si="664"/>
        <v>Turbogas</v>
      </c>
      <c r="B21234" s="5">
        <v>4</v>
      </c>
      <c r="C21234" s="6" t="s">
        <v>8</v>
      </c>
      <c r="D21234" s="6">
        <v>5</v>
      </c>
      <c r="E21234" s="7" t="s">
        <v>5</v>
      </c>
      <c r="F21234" s="7">
        <v>2</v>
      </c>
      <c r="G21234" s="8" t="s">
        <v>30</v>
      </c>
      <c r="H21234" s="4" t="str">
        <f t="shared" si="663"/>
        <v>21</v>
      </c>
      <c r="I21234" s="13">
        <v>41.325210083333332</v>
      </c>
    </row>
    <row r="21235" spans="1:9" ht="15" customHeight="1" x14ac:dyDescent="0.25">
      <c r="A21235" s="5" t="str">
        <f t="shared" si="664"/>
        <v>Internal Combustion</v>
      </c>
      <c r="B21235" s="5">
        <v>5</v>
      </c>
      <c r="C21235" s="6" t="s">
        <v>8</v>
      </c>
      <c r="D21235" s="6">
        <v>5</v>
      </c>
      <c r="E21235" s="7" t="s">
        <v>5</v>
      </c>
      <c r="F21235" s="7">
        <v>2</v>
      </c>
      <c r="G21235" s="8" t="s">
        <v>30</v>
      </c>
      <c r="H21235" s="4" t="str">
        <f t="shared" si="663"/>
        <v>21</v>
      </c>
      <c r="I21235" s="13">
        <v>196.78370000000001</v>
      </c>
    </row>
    <row r="21236" spans="1:9" ht="15" customHeight="1" x14ac:dyDescent="0.25">
      <c r="A21236" s="5" t="str">
        <f t="shared" si="664"/>
        <v>Fluidized Bed</v>
      </c>
      <c r="B21236" s="5">
        <v>6</v>
      </c>
      <c r="C21236" s="6" t="s">
        <v>8</v>
      </c>
      <c r="D21236" s="6">
        <v>5</v>
      </c>
      <c r="E21236" s="7" t="s">
        <v>5</v>
      </c>
      <c r="F21236" s="7">
        <v>2</v>
      </c>
      <c r="G21236" s="8" t="s">
        <v>30</v>
      </c>
      <c r="H21236" s="4" t="str">
        <f t="shared" si="663"/>
        <v>21</v>
      </c>
      <c r="I21236" s="13">
        <v>39.483000000000004</v>
      </c>
    </row>
    <row r="21237" spans="1:9" ht="15" customHeight="1" x14ac:dyDescent="0.25">
      <c r="A21237" s="5" t="str">
        <f t="shared" si="664"/>
        <v>Hydropower</v>
      </c>
      <c r="B21237" s="5">
        <v>7</v>
      </c>
      <c r="C21237" s="6" t="s">
        <v>8</v>
      </c>
      <c r="D21237" s="6">
        <v>5</v>
      </c>
      <c r="E21237" s="7" t="s">
        <v>5</v>
      </c>
      <c r="F21237" s="7">
        <v>2</v>
      </c>
      <c r="G21237" s="8" t="s">
        <v>30</v>
      </c>
      <c r="H21237" s="4" t="str">
        <f t="shared" si="663"/>
        <v>21</v>
      </c>
      <c r="I21237" s="13">
        <v>0</v>
      </c>
    </row>
    <row r="21238" spans="1:9" ht="15" customHeight="1" x14ac:dyDescent="0.25">
      <c r="A21238" s="5" t="str">
        <f t="shared" si="664"/>
        <v>Wind</v>
      </c>
      <c r="B21238" s="5">
        <v>8</v>
      </c>
      <c r="C21238" s="6" t="s">
        <v>8</v>
      </c>
      <c r="D21238" s="6">
        <v>5</v>
      </c>
      <c r="E21238" s="7" t="s">
        <v>5</v>
      </c>
      <c r="F21238" s="7">
        <v>2</v>
      </c>
      <c r="G21238" s="8" t="s">
        <v>30</v>
      </c>
      <c r="H21238" s="4" t="str">
        <f t="shared" si="663"/>
        <v>21</v>
      </c>
      <c r="I21238" s="13">
        <v>9.2555000000000014</v>
      </c>
    </row>
    <row r="21239" spans="1:9" ht="15" customHeight="1" x14ac:dyDescent="0.25">
      <c r="A21239" s="5" t="str">
        <f t="shared" si="664"/>
        <v>Geothermal</v>
      </c>
      <c r="B21239" s="5">
        <v>9</v>
      </c>
      <c r="C21239" s="6" t="s">
        <v>8</v>
      </c>
      <c r="D21239" s="6">
        <v>5</v>
      </c>
      <c r="E21239" s="7" t="s">
        <v>5</v>
      </c>
      <c r="F21239" s="7">
        <v>2</v>
      </c>
      <c r="G21239" s="8" t="s">
        <v>30</v>
      </c>
      <c r="H21239" s="4" t="str">
        <f t="shared" si="663"/>
        <v>21</v>
      </c>
      <c r="I21239" s="13">
        <v>36.758352000000002</v>
      </c>
    </row>
    <row r="21240" spans="1:9" ht="15" customHeight="1" x14ac:dyDescent="0.25">
      <c r="A21240" s="5" t="str">
        <f t="shared" si="664"/>
        <v>Solar PV</v>
      </c>
      <c r="B21240" s="5">
        <v>10</v>
      </c>
      <c r="C21240" s="6" t="s">
        <v>8</v>
      </c>
      <c r="D21240" s="6">
        <v>5</v>
      </c>
      <c r="E21240" s="7" t="s">
        <v>5</v>
      </c>
      <c r="F21240" s="7">
        <v>2</v>
      </c>
      <c r="G21240" s="8" t="s">
        <v>30</v>
      </c>
      <c r="H21240" s="4" t="str">
        <f t="shared" si="663"/>
        <v>21</v>
      </c>
      <c r="I21240" s="13">
        <v>16.371000000000002</v>
      </c>
    </row>
    <row r="21241" spans="1:9" ht="15" customHeight="1" x14ac:dyDescent="0.25">
      <c r="A21241" s="5" t="str">
        <f t="shared" si="664"/>
        <v>Biomass</v>
      </c>
      <c r="B21241" s="5">
        <v>11</v>
      </c>
      <c r="C21241" s="6" t="s">
        <v>8</v>
      </c>
      <c r="D21241" s="6">
        <v>5</v>
      </c>
      <c r="E21241" s="7" t="s">
        <v>5</v>
      </c>
      <c r="F21241" s="7">
        <v>2</v>
      </c>
      <c r="G21241" s="8" t="s">
        <v>30</v>
      </c>
      <c r="H21241" s="4" t="str">
        <f t="shared" si="663"/>
        <v>21</v>
      </c>
      <c r="I21241" s="13">
        <v>5.3500000000000005</v>
      </c>
    </row>
    <row r="21242" spans="1:9" ht="15" customHeight="1" x14ac:dyDescent="0.25">
      <c r="A21242" s="5" t="str">
        <f t="shared" si="664"/>
        <v>Cogeneration</v>
      </c>
      <c r="B21242" s="5">
        <v>12</v>
      </c>
      <c r="C21242" s="6" t="s">
        <v>8</v>
      </c>
      <c r="D21242" s="6">
        <v>5</v>
      </c>
      <c r="E21242" s="7" t="s">
        <v>5</v>
      </c>
      <c r="F21242" s="7">
        <v>2</v>
      </c>
      <c r="G21242" s="8" t="s">
        <v>30</v>
      </c>
      <c r="H21242" s="4" t="str">
        <f t="shared" si="663"/>
        <v>21</v>
      </c>
      <c r="I21242" s="13">
        <v>25.783120804166671</v>
      </c>
    </row>
    <row r="21243" spans="1:9" ht="15" customHeight="1" x14ac:dyDescent="0.25">
      <c r="A21243" s="5" t="str">
        <f t="shared" si="664"/>
        <v>Nuclear</v>
      </c>
      <c r="B21243" s="5">
        <v>13</v>
      </c>
      <c r="C21243" s="6" t="s">
        <v>8</v>
      </c>
      <c r="D21243" s="6">
        <v>5</v>
      </c>
      <c r="E21243" s="7" t="s">
        <v>5</v>
      </c>
      <c r="F21243" s="7">
        <v>2</v>
      </c>
      <c r="G21243" s="8" t="s">
        <v>30</v>
      </c>
      <c r="H21243" s="4" t="str">
        <f t="shared" si="663"/>
        <v>21</v>
      </c>
      <c r="I21243" s="13">
        <v>24.770499999999998</v>
      </c>
    </row>
    <row r="21244" spans="1:9" ht="15" customHeight="1" x14ac:dyDescent="0.25">
      <c r="A21244" s="5" t="str">
        <f t="shared" si="664"/>
        <v>Conventional Thermoelectric</v>
      </c>
      <c r="B21244" s="5">
        <v>1</v>
      </c>
      <c r="C21244" s="6" t="s">
        <v>9</v>
      </c>
      <c r="D21244" s="6">
        <v>6</v>
      </c>
      <c r="E21244" s="7" t="s">
        <v>5</v>
      </c>
      <c r="F21244" s="7">
        <v>2</v>
      </c>
      <c r="G21244" s="8" t="s">
        <v>30</v>
      </c>
      <c r="H21244" s="4" t="str">
        <f t="shared" si="663"/>
        <v>21</v>
      </c>
      <c r="I21244" s="13">
        <v>63.954327999999997</v>
      </c>
    </row>
    <row r="21245" spans="1:9" ht="15" customHeight="1" x14ac:dyDescent="0.25">
      <c r="A21245" s="5" t="str">
        <f t="shared" si="664"/>
        <v>Combined Cycle</v>
      </c>
      <c r="B21245" s="5">
        <v>2</v>
      </c>
      <c r="C21245" s="6" t="s">
        <v>9</v>
      </c>
      <c r="D21245" s="6">
        <v>6</v>
      </c>
      <c r="E21245" s="7" t="s">
        <v>5</v>
      </c>
      <c r="F21245" s="7">
        <v>2</v>
      </c>
      <c r="G21245" s="8" t="s">
        <v>30</v>
      </c>
      <c r="H21245" s="4" t="str">
        <f t="shared" si="663"/>
        <v>21</v>
      </c>
      <c r="I21245" s="13">
        <v>25.783120804166671</v>
      </c>
    </row>
    <row r="21246" spans="1:9" ht="15" customHeight="1" x14ac:dyDescent="0.25">
      <c r="A21246" s="5" t="str">
        <f t="shared" si="664"/>
        <v>Coal</v>
      </c>
      <c r="B21246" s="5">
        <v>3</v>
      </c>
      <c r="C21246" s="6" t="s">
        <v>9</v>
      </c>
      <c r="D21246" s="6">
        <v>6</v>
      </c>
      <c r="E21246" s="7" t="s">
        <v>5</v>
      </c>
      <c r="F21246" s="7">
        <v>2</v>
      </c>
      <c r="G21246" s="8" t="s">
        <v>30</v>
      </c>
      <c r="H21246" s="4" t="str">
        <f t="shared" si="663"/>
        <v>21</v>
      </c>
      <c r="I21246" s="13">
        <v>39.483000000000004</v>
      </c>
    </row>
    <row r="21247" spans="1:9" ht="15" customHeight="1" x14ac:dyDescent="0.25">
      <c r="A21247" s="5" t="str">
        <f t="shared" si="664"/>
        <v>Turbogas</v>
      </c>
      <c r="B21247" s="5">
        <v>4</v>
      </c>
      <c r="C21247" s="6" t="s">
        <v>9</v>
      </c>
      <c r="D21247" s="6">
        <v>6</v>
      </c>
      <c r="E21247" s="7" t="s">
        <v>5</v>
      </c>
      <c r="F21247" s="7">
        <v>2</v>
      </c>
      <c r="G21247" s="8" t="s">
        <v>30</v>
      </c>
      <c r="H21247" s="4" t="str">
        <f t="shared" si="663"/>
        <v>21</v>
      </c>
      <c r="I21247" s="13">
        <v>41.325210083333332</v>
      </c>
    </row>
    <row r="21248" spans="1:9" ht="15" customHeight="1" x14ac:dyDescent="0.25">
      <c r="A21248" s="5" t="str">
        <f t="shared" si="664"/>
        <v>Internal Combustion</v>
      </c>
      <c r="B21248" s="5">
        <v>5</v>
      </c>
      <c r="C21248" s="6" t="s">
        <v>9</v>
      </c>
      <c r="D21248" s="6">
        <v>6</v>
      </c>
      <c r="E21248" s="7" t="s">
        <v>5</v>
      </c>
      <c r="F21248" s="7">
        <v>2</v>
      </c>
      <c r="G21248" s="8" t="s">
        <v>30</v>
      </c>
      <c r="H21248" s="4" t="str">
        <f t="shared" si="663"/>
        <v>21</v>
      </c>
      <c r="I21248" s="13">
        <v>196.78370000000001</v>
      </c>
    </row>
    <row r="21249" spans="1:9" ht="15" customHeight="1" x14ac:dyDescent="0.25">
      <c r="A21249" s="5" t="str">
        <f t="shared" si="664"/>
        <v>Fluidized Bed</v>
      </c>
      <c r="B21249" s="5">
        <v>6</v>
      </c>
      <c r="C21249" s="6" t="s">
        <v>9</v>
      </c>
      <c r="D21249" s="6">
        <v>6</v>
      </c>
      <c r="E21249" s="7" t="s">
        <v>5</v>
      </c>
      <c r="F21249" s="7">
        <v>2</v>
      </c>
      <c r="G21249" s="8" t="s">
        <v>30</v>
      </c>
      <c r="H21249" s="4" t="str">
        <f t="shared" si="663"/>
        <v>21</v>
      </c>
      <c r="I21249" s="13">
        <v>39.483000000000004</v>
      </c>
    </row>
    <row r="21250" spans="1:9" ht="15" customHeight="1" x14ac:dyDescent="0.25">
      <c r="A21250" s="5" t="str">
        <f t="shared" si="664"/>
        <v>Hydropower</v>
      </c>
      <c r="B21250" s="5">
        <v>7</v>
      </c>
      <c r="C21250" s="6" t="s">
        <v>9</v>
      </c>
      <c r="D21250" s="6">
        <v>6</v>
      </c>
      <c r="E21250" s="7" t="s">
        <v>5</v>
      </c>
      <c r="F21250" s="7">
        <v>2</v>
      </c>
      <c r="G21250" s="8" t="s">
        <v>30</v>
      </c>
      <c r="H21250" s="4" t="str">
        <f t="shared" si="663"/>
        <v>21</v>
      </c>
      <c r="I21250" s="13">
        <v>0</v>
      </c>
    </row>
    <row r="21251" spans="1:9" ht="15" customHeight="1" x14ac:dyDescent="0.25">
      <c r="A21251" s="5" t="str">
        <f t="shared" si="664"/>
        <v>Wind</v>
      </c>
      <c r="B21251" s="5">
        <v>8</v>
      </c>
      <c r="C21251" s="6" t="s">
        <v>9</v>
      </c>
      <c r="D21251" s="6">
        <v>6</v>
      </c>
      <c r="E21251" s="7" t="s">
        <v>5</v>
      </c>
      <c r="F21251" s="7">
        <v>2</v>
      </c>
      <c r="G21251" s="8" t="s">
        <v>30</v>
      </c>
      <c r="H21251" s="4" t="str">
        <f t="shared" si="663"/>
        <v>21</v>
      </c>
      <c r="I21251" s="13">
        <v>9.2555000000000014</v>
      </c>
    </row>
    <row r="21252" spans="1:9" ht="15" customHeight="1" x14ac:dyDescent="0.25">
      <c r="A21252" s="5" t="str">
        <f t="shared" si="664"/>
        <v>Geothermal</v>
      </c>
      <c r="B21252" s="5">
        <v>9</v>
      </c>
      <c r="C21252" s="6" t="s">
        <v>9</v>
      </c>
      <c r="D21252" s="6">
        <v>6</v>
      </c>
      <c r="E21252" s="7" t="s">
        <v>5</v>
      </c>
      <c r="F21252" s="7">
        <v>2</v>
      </c>
      <c r="G21252" s="8" t="s">
        <v>30</v>
      </c>
      <c r="H21252" s="4" t="str">
        <f t="shared" si="663"/>
        <v>21</v>
      </c>
      <c r="I21252" s="13">
        <v>36.758352000000002</v>
      </c>
    </row>
    <row r="21253" spans="1:9" ht="15" customHeight="1" x14ac:dyDescent="0.25">
      <c r="A21253" s="5" t="str">
        <f t="shared" si="664"/>
        <v>Solar PV</v>
      </c>
      <c r="B21253" s="5">
        <v>10</v>
      </c>
      <c r="C21253" s="6" t="s">
        <v>9</v>
      </c>
      <c r="D21253" s="6">
        <v>6</v>
      </c>
      <c r="E21253" s="7" t="s">
        <v>5</v>
      </c>
      <c r="F21253" s="7">
        <v>2</v>
      </c>
      <c r="G21253" s="8" t="s">
        <v>30</v>
      </c>
      <c r="H21253" s="4" t="str">
        <f t="shared" si="663"/>
        <v>21</v>
      </c>
      <c r="I21253" s="13">
        <v>16.371000000000002</v>
      </c>
    </row>
    <row r="21254" spans="1:9" ht="15" customHeight="1" x14ac:dyDescent="0.25">
      <c r="A21254" s="5" t="str">
        <f t="shared" si="664"/>
        <v>Biomass</v>
      </c>
      <c r="B21254" s="5">
        <v>11</v>
      </c>
      <c r="C21254" s="6" t="s">
        <v>9</v>
      </c>
      <c r="D21254" s="6">
        <v>6</v>
      </c>
      <c r="E21254" s="7" t="s">
        <v>5</v>
      </c>
      <c r="F21254" s="7">
        <v>2</v>
      </c>
      <c r="G21254" s="8" t="s">
        <v>30</v>
      </c>
      <c r="H21254" s="4" t="str">
        <f t="shared" si="663"/>
        <v>21</v>
      </c>
      <c r="I21254" s="13">
        <v>5.3500000000000005</v>
      </c>
    </row>
    <row r="21255" spans="1:9" ht="15" customHeight="1" x14ac:dyDescent="0.25">
      <c r="A21255" s="5" t="str">
        <f t="shared" si="664"/>
        <v>Cogeneration</v>
      </c>
      <c r="B21255" s="5">
        <v>12</v>
      </c>
      <c r="C21255" s="6" t="s">
        <v>9</v>
      </c>
      <c r="D21255" s="6">
        <v>6</v>
      </c>
      <c r="E21255" s="7" t="s">
        <v>5</v>
      </c>
      <c r="F21255" s="7">
        <v>2</v>
      </c>
      <c r="G21255" s="8" t="s">
        <v>30</v>
      </c>
      <c r="H21255" s="4" t="str">
        <f t="shared" si="663"/>
        <v>21</v>
      </c>
      <c r="I21255" s="13">
        <v>25.783120804166671</v>
      </c>
    </row>
    <row r="21256" spans="1:9" ht="15" customHeight="1" x14ac:dyDescent="0.25">
      <c r="A21256" s="5" t="str">
        <f t="shared" si="664"/>
        <v>Nuclear</v>
      </c>
      <c r="B21256" s="5">
        <v>13</v>
      </c>
      <c r="C21256" s="6" t="s">
        <v>9</v>
      </c>
      <c r="D21256" s="6">
        <v>6</v>
      </c>
      <c r="E21256" s="7" t="s">
        <v>5</v>
      </c>
      <c r="F21256" s="7">
        <v>2</v>
      </c>
      <c r="G21256" s="8" t="s">
        <v>30</v>
      </c>
      <c r="H21256" s="4" t="str">
        <f t="shared" ref="H21256:H21319" si="665">CONCATENATE(RIGHT(G21256,2))</f>
        <v>21</v>
      </c>
      <c r="I21256" s="13">
        <v>24.770499999999998</v>
      </c>
    </row>
    <row r="21257" spans="1:9" ht="15" customHeight="1" x14ac:dyDescent="0.25">
      <c r="A21257" s="5" t="str">
        <f t="shared" si="664"/>
        <v>Conventional Thermoelectric</v>
      </c>
      <c r="B21257" s="5">
        <v>1</v>
      </c>
      <c r="C21257" s="6" t="s">
        <v>10</v>
      </c>
      <c r="D21257" s="6">
        <v>7</v>
      </c>
      <c r="E21257" s="7" t="s">
        <v>5</v>
      </c>
      <c r="F21257" s="7">
        <v>2</v>
      </c>
      <c r="G21257" s="8" t="s">
        <v>30</v>
      </c>
      <c r="H21257" s="4" t="str">
        <f t="shared" si="665"/>
        <v>21</v>
      </c>
      <c r="I21257" s="13">
        <v>63.954327999999997</v>
      </c>
    </row>
    <row r="21258" spans="1:9" ht="15" customHeight="1" x14ac:dyDescent="0.25">
      <c r="A21258" s="5" t="str">
        <f t="shared" si="664"/>
        <v>Combined Cycle</v>
      </c>
      <c r="B21258" s="5">
        <v>2</v>
      </c>
      <c r="C21258" s="6" t="s">
        <v>10</v>
      </c>
      <c r="D21258" s="6">
        <v>7</v>
      </c>
      <c r="E21258" s="7" t="s">
        <v>5</v>
      </c>
      <c r="F21258" s="7">
        <v>2</v>
      </c>
      <c r="G21258" s="8" t="s">
        <v>30</v>
      </c>
      <c r="H21258" s="4" t="str">
        <f t="shared" si="665"/>
        <v>21</v>
      </c>
      <c r="I21258" s="13">
        <v>38.176723937500007</v>
      </c>
    </row>
    <row r="21259" spans="1:9" ht="15" customHeight="1" x14ac:dyDescent="0.25">
      <c r="A21259" s="5" t="str">
        <f t="shared" si="664"/>
        <v>Coal</v>
      </c>
      <c r="B21259" s="5">
        <v>3</v>
      </c>
      <c r="C21259" s="6" t="s">
        <v>10</v>
      </c>
      <c r="D21259" s="6">
        <v>7</v>
      </c>
      <c r="E21259" s="7" t="s">
        <v>5</v>
      </c>
      <c r="F21259" s="7">
        <v>2</v>
      </c>
      <c r="G21259" s="8" t="s">
        <v>30</v>
      </c>
      <c r="H21259" s="4" t="str">
        <f t="shared" si="665"/>
        <v>21</v>
      </c>
      <c r="I21259" s="13">
        <v>39.483000000000004</v>
      </c>
    </row>
    <row r="21260" spans="1:9" ht="15" customHeight="1" x14ac:dyDescent="0.25">
      <c r="A21260" s="5" t="str">
        <f t="shared" si="664"/>
        <v>Turbogas</v>
      </c>
      <c r="B21260" s="5">
        <v>4</v>
      </c>
      <c r="C21260" s="6" t="s">
        <v>10</v>
      </c>
      <c r="D21260" s="6">
        <v>7</v>
      </c>
      <c r="E21260" s="7" t="s">
        <v>5</v>
      </c>
      <c r="F21260" s="7">
        <v>2</v>
      </c>
      <c r="G21260" s="8" t="s">
        <v>30</v>
      </c>
      <c r="H21260" s="4" t="str">
        <f t="shared" si="665"/>
        <v>21</v>
      </c>
      <c r="I21260" s="13">
        <v>61.189688750000002</v>
      </c>
    </row>
    <row r="21261" spans="1:9" ht="15" customHeight="1" x14ac:dyDescent="0.25">
      <c r="A21261" s="5" t="str">
        <f t="shared" si="664"/>
        <v>Internal Combustion</v>
      </c>
      <c r="B21261" s="5">
        <v>5</v>
      </c>
      <c r="C21261" s="6" t="s">
        <v>10</v>
      </c>
      <c r="D21261" s="6">
        <v>7</v>
      </c>
      <c r="E21261" s="7" t="s">
        <v>5</v>
      </c>
      <c r="F21261" s="7">
        <v>2</v>
      </c>
      <c r="G21261" s="8" t="s">
        <v>30</v>
      </c>
      <c r="H21261" s="4" t="str">
        <f t="shared" si="665"/>
        <v>21</v>
      </c>
      <c r="I21261" s="13">
        <v>196.78370000000001</v>
      </c>
    </row>
    <row r="21262" spans="1:9" ht="15" customHeight="1" x14ac:dyDescent="0.25">
      <c r="A21262" s="5" t="str">
        <f t="shared" si="664"/>
        <v>Fluidized Bed</v>
      </c>
      <c r="B21262" s="5">
        <v>6</v>
      </c>
      <c r="C21262" s="6" t="s">
        <v>10</v>
      </c>
      <c r="D21262" s="6">
        <v>7</v>
      </c>
      <c r="E21262" s="7" t="s">
        <v>5</v>
      </c>
      <c r="F21262" s="7">
        <v>2</v>
      </c>
      <c r="G21262" s="8" t="s">
        <v>30</v>
      </c>
      <c r="H21262" s="4" t="str">
        <f t="shared" si="665"/>
        <v>21</v>
      </c>
      <c r="I21262" s="13">
        <v>39.483000000000004</v>
      </c>
    </row>
    <row r="21263" spans="1:9" ht="15" customHeight="1" x14ac:dyDescent="0.25">
      <c r="A21263" s="5" t="str">
        <f t="shared" si="664"/>
        <v>Hydropower</v>
      </c>
      <c r="B21263" s="5">
        <v>7</v>
      </c>
      <c r="C21263" s="6" t="s">
        <v>10</v>
      </c>
      <c r="D21263" s="6">
        <v>7</v>
      </c>
      <c r="E21263" s="7" t="s">
        <v>5</v>
      </c>
      <c r="F21263" s="7">
        <v>2</v>
      </c>
      <c r="G21263" s="8" t="s">
        <v>30</v>
      </c>
      <c r="H21263" s="4" t="str">
        <f t="shared" si="665"/>
        <v>21</v>
      </c>
      <c r="I21263" s="13">
        <v>0</v>
      </c>
    </row>
    <row r="21264" spans="1:9" ht="15" customHeight="1" x14ac:dyDescent="0.25">
      <c r="A21264" s="5" t="str">
        <f t="shared" ref="A21264:A21327" si="666">A21251</f>
        <v>Wind</v>
      </c>
      <c r="B21264" s="5">
        <v>8</v>
      </c>
      <c r="C21264" s="6" t="s">
        <v>10</v>
      </c>
      <c r="D21264" s="6">
        <v>7</v>
      </c>
      <c r="E21264" s="7" t="s">
        <v>5</v>
      </c>
      <c r="F21264" s="7">
        <v>2</v>
      </c>
      <c r="G21264" s="8" t="s">
        <v>30</v>
      </c>
      <c r="H21264" s="4" t="str">
        <f t="shared" si="665"/>
        <v>21</v>
      </c>
      <c r="I21264" s="13">
        <v>9.2555000000000014</v>
      </c>
    </row>
    <row r="21265" spans="1:9" ht="15" customHeight="1" x14ac:dyDescent="0.25">
      <c r="A21265" s="5" t="str">
        <f t="shared" si="666"/>
        <v>Geothermal</v>
      </c>
      <c r="B21265" s="5">
        <v>9</v>
      </c>
      <c r="C21265" s="6" t="s">
        <v>10</v>
      </c>
      <c r="D21265" s="6">
        <v>7</v>
      </c>
      <c r="E21265" s="7" t="s">
        <v>5</v>
      </c>
      <c r="F21265" s="7">
        <v>2</v>
      </c>
      <c r="G21265" s="8" t="s">
        <v>30</v>
      </c>
      <c r="H21265" s="4" t="str">
        <f t="shared" si="665"/>
        <v>21</v>
      </c>
      <c r="I21265" s="13">
        <v>36.758352000000002</v>
      </c>
    </row>
    <row r="21266" spans="1:9" ht="15" customHeight="1" x14ac:dyDescent="0.25">
      <c r="A21266" s="5" t="str">
        <f t="shared" si="666"/>
        <v>Solar PV</v>
      </c>
      <c r="B21266" s="5">
        <v>10</v>
      </c>
      <c r="C21266" s="6" t="s">
        <v>10</v>
      </c>
      <c r="D21266" s="6">
        <v>7</v>
      </c>
      <c r="E21266" s="7" t="s">
        <v>5</v>
      </c>
      <c r="F21266" s="7">
        <v>2</v>
      </c>
      <c r="G21266" s="8" t="s">
        <v>30</v>
      </c>
      <c r="H21266" s="4" t="str">
        <f t="shared" si="665"/>
        <v>21</v>
      </c>
      <c r="I21266" s="13">
        <v>16.371000000000002</v>
      </c>
    </row>
    <row r="21267" spans="1:9" ht="15" customHeight="1" x14ac:dyDescent="0.25">
      <c r="A21267" s="5" t="str">
        <f t="shared" si="666"/>
        <v>Biomass</v>
      </c>
      <c r="B21267" s="5">
        <v>11</v>
      </c>
      <c r="C21267" s="6" t="s">
        <v>10</v>
      </c>
      <c r="D21267" s="6">
        <v>7</v>
      </c>
      <c r="E21267" s="7" t="s">
        <v>5</v>
      </c>
      <c r="F21267" s="7">
        <v>2</v>
      </c>
      <c r="G21267" s="8" t="s">
        <v>30</v>
      </c>
      <c r="H21267" s="4" t="str">
        <f t="shared" si="665"/>
        <v>21</v>
      </c>
      <c r="I21267" s="13">
        <v>5.3500000000000005</v>
      </c>
    </row>
    <row r="21268" spans="1:9" ht="15" customHeight="1" x14ac:dyDescent="0.25">
      <c r="A21268" s="5" t="str">
        <f t="shared" si="666"/>
        <v>Cogeneration</v>
      </c>
      <c r="B21268" s="5">
        <v>12</v>
      </c>
      <c r="C21268" s="6" t="s">
        <v>10</v>
      </c>
      <c r="D21268" s="6">
        <v>7</v>
      </c>
      <c r="E21268" s="7" t="s">
        <v>5</v>
      </c>
      <c r="F21268" s="7">
        <v>2</v>
      </c>
      <c r="G21268" s="8" t="s">
        <v>30</v>
      </c>
      <c r="H21268" s="4" t="str">
        <f t="shared" si="665"/>
        <v>21</v>
      </c>
      <c r="I21268" s="13">
        <v>38.176723937500007</v>
      </c>
    </row>
    <row r="21269" spans="1:9" ht="15" customHeight="1" x14ac:dyDescent="0.25">
      <c r="A21269" s="5" t="str">
        <f t="shared" si="666"/>
        <v>Nuclear</v>
      </c>
      <c r="B21269" s="5">
        <v>13</v>
      </c>
      <c r="C21269" s="6" t="s">
        <v>10</v>
      </c>
      <c r="D21269" s="6">
        <v>7</v>
      </c>
      <c r="E21269" s="7" t="s">
        <v>5</v>
      </c>
      <c r="F21269" s="7">
        <v>2</v>
      </c>
      <c r="G21269" s="8" t="s">
        <v>30</v>
      </c>
      <c r="H21269" s="4" t="str">
        <f t="shared" si="665"/>
        <v>21</v>
      </c>
      <c r="I21269" s="13">
        <v>24.770499999999998</v>
      </c>
    </row>
    <row r="21270" spans="1:9" ht="15" customHeight="1" x14ac:dyDescent="0.25">
      <c r="A21270" s="5" t="str">
        <f t="shared" si="666"/>
        <v>Conventional Thermoelectric</v>
      </c>
      <c r="B21270" s="5">
        <v>1</v>
      </c>
      <c r="C21270" s="6" t="s">
        <v>11</v>
      </c>
      <c r="D21270" s="6">
        <v>8</v>
      </c>
      <c r="E21270" s="7" t="s">
        <v>5</v>
      </c>
      <c r="F21270" s="7">
        <v>2</v>
      </c>
      <c r="G21270" s="8" t="s">
        <v>30</v>
      </c>
      <c r="H21270" s="4" t="str">
        <f t="shared" si="665"/>
        <v>21</v>
      </c>
      <c r="I21270" s="13">
        <v>63.954327999999997</v>
      </c>
    </row>
    <row r="21271" spans="1:9" ht="15" customHeight="1" x14ac:dyDescent="0.25">
      <c r="A21271" s="5" t="str">
        <f t="shared" si="666"/>
        <v>Combined Cycle</v>
      </c>
      <c r="B21271" s="5">
        <v>2</v>
      </c>
      <c r="C21271" s="6" t="s">
        <v>11</v>
      </c>
      <c r="D21271" s="6">
        <v>8</v>
      </c>
      <c r="E21271" s="7" t="s">
        <v>5</v>
      </c>
      <c r="F21271" s="7">
        <v>2</v>
      </c>
      <c r="G21271" s="8" t="s">
        <v>30</v>
      </c>
      <c r="H21271" s="4" t="str">
        <f t="shared" si="665"/>
        <v>21</v>
      </c>
      <c r="I21271" s="13">
        <v>32.090579541666663</v>
      </c>
    </row>
    <row r="21272" spans="1:9" ht="15" customHeight="1" x14ac:dyDescent="0.25">
      <c r="A21272" s="5" t="str">
        <f t="shared" si="666"/>
        <v>Coal</v>
      </c>
      <c r="B21272" s="5">
        <v>3</v>
      </c>
      <c r="C21272" s="6" t="s">
        <v>11</v>
      </c>
      <c r="D21272" s="6">
        <v>8</v>
      </c>
      <c r="E21272" s="7" t="s">
        <v>5</v>
      </c>
      <c r="F21272" s="7">
        <v>2</v>
      </c>
      <c r="G21272" s="8" t="s">
        <v>30</v>
      </c>
      <c r="H21272" s="4" t="str">
        <f t="shared" si="665"/>
        <v>21</v>
      </c>
      <c r="I21272" s="13">
        <v>39.483000000000004</v>
      </c>
    </row>
    <row r="21273" spans="1:9" ht="15" customHeight="1" x14ac:dyDescent="0.25">
      <c r="A21273" s="5" t="str">
        <f t="shared" si="666"/>
        <v>Turbogas</v>
      </c>
      <c r="B21273" s="5">
        <v>4</v>
      </c>
      <c r="C21273" s="6" t="s">
        <v>11</v>
      </c>
      <c r="D21273" s="6">
        <v>8</v>
      </c>
      <c r="E21273" s="7" t="s">
        <v>5</v>
      </c>
      <c r="F21273" s="7">
        <v>2</v>
      </c>
      <c r="G21273" s="8" t="s">
        <v>30</v>
      </c>
      <c r="H21273" s="4" t="str">
        <f t="shared" si="665"/>
        <v>21</v>
      </c>
      <c r="I21273" s="13">
        <v>51.434810833333323</v>
      </c>
    </row>
    <row r="21274" spans="1:9" ht="15" customHeight="1" x14ac:dyDescent="0.25">
      <c r="A21274" s="5" t="str">
        <f t="shared" si="666"/>
        <v>Internal Combustion</v>
      </c>
      <c r="B21274" s="5">
        <v>5</v>
      </c>
      <c r="C21274" s="6" t="s">
        <v>11</v>
      </c>
      <c r="D21274" s="6">
        <v>8</v>
      </c>
      <c r="E21274" s="7" t="s">
        <v>5</v>
      </c>
      <c r="F21274" s="7">
        <v>2</v>
      </c>
      <c r="G21274" s="8" t="s">
        <v>30</v>
      </c>
      <c r="H21274" s="4" t="str">
        <f t="shared" si="665"/>
        <v>21</v>
      </c>
      <c r="I21274" s="13">
        <v>196.78370000000001</v>
      </c>
    </row>
    <row r="21275" spans="1:9" ht="15" customHeight="1" x14ac:dyDescent="0.25">
      <c r="A21275" s="5" t="str">
        <f t="shared" si="666"/>
        <v>Fluidized Bed</v>
      </c>
      <c r="B21275" s="5">
        <v>6</v>
      </c>
      <c r="C21275" s="6" t="s">
        <v>11</v>
      </c>
      <c r="D21275" s="6">
        <v>8</v>
      </c>
      <c r="E21275" s="7" t="s">
        <v>5</v>
      </c>
      <c r="F21275" s="7">
        <v>2</v>
      </c>
      <c r="G21275" s="8" t="s">
        <v>30</v>
      </c>
      <c r="H21275" s="4" t="str">
        <f t="shared" si="665"/>
        <v>21</v>
      </c>
      <c r="I21275" s="13">
        <v>39.483000000000004</v>
      </c>
    </row>
    <row r="21276" spans="1:9" ht="15" customHeight="1" x14ac:dyDescent="0.25">
      <c r="A21276" s="5" t="str">
        <f t="shared" si="666"/>
        <v>Hydropower</v>
      </c>
      <c r="B21276" s="5">
        <v>7</v>
      </c>
      <c r="C21276" s="6" t="s">
        <v>11</v>
      </c>
      <c r="D21276" s="6">
        <v>8</v>
      </c>
      <c r="E21276" s="7" t="s">
        <v>5</v>
      </c>
      <c r="F21276" s="7">
        <v>2</v>
      </c>
      <c r="G21276" s="8" t="s">
        <v>30</v>
      </c>
      <c r="H21276" s="4" t="str">
        <f t="shared" si="665"/>
        <v>21</v>
      </c>
      <c r="I21276" s="13">
        <v>0</v>
      </c>
    </row>
    <row r="21277" spans="1:9" ht="15" customHeight="1" x14ac:dyDescent="0.25">
      <c r="A21277" s="5" t="str">
        <f t="shared" si="666"/>
        <v>Wind</v>
      </c>
      <c r="B21277" s="5">
        <v>8</v>
      </c>
      <c r="C21277" s="6" t="s">
        <v>11</v>
      </c>
      <c r="D21277" s="6">
        <v>8</v>
      </c>
      <c r="E21277" s="7" t="s">
        <v>5</v>
      </c>
      <c r="F21277" s="7">
        <v>2</v>
      </c>
      <c r="G21277" s="8" t="s">
        <v>30</v>
      </c>
      <c r="H21277" s="4" t="str">
        <f t="shared" si="665"/>
        <v>21</v>
      </c>
      <c r="I21277" s="13">
        <v>9.2555000000000014</v>
      </c>
    </row>
    <row r="21278" spans="1:9" ht="15" customHeight="1" x14ac:dyDescent="0.25">
      <c r="A21278" s="5" t="str">
        <f t="shared" si="666"/>
        <v>Geothermal</v>
      </c>
      <c r="B21278" s="5">
        <v>9</v>
      </c>
      <c r="C21278" s="6" t="s">
        <v>11</v>
      </c>
      <c r="D21278" s="6">
        <v>8</v>
      </c>
      <c r="E21278" s="7" t="s">
        <v>5</v>
      </c>
      <c r="F21278" s="7">
        <v>2</v>
      </c>
      <c r="G21278" s="8" t="s">
        <v>30</v>
      </c>
      <c r="H21278" s="4" t="str">
        <f t="shared" si="665"/>
        <v>21</v>
      </c>
      <c r="I21278" s="13">
        <v>36.758352000000002</v>
      </c>
    </row>
    <row r="21279" spans="1:9" ht="15" customHeight="1" x14ac:dyDescent="0.25">
      <c r="A21279" s="5" t="str">
        <f t="shared" si="666"/>
        <v>Solar PV</v>
      </c>
      <c r="B21279" s="5">
        <v>10</v>
      </c>
      <c r="C21279" s="6" t="s">
        <v>11</v>
      </c>
      <c r="D21279" s="6">
        <v>8</v>
      </c>
      <c r="E21279" s="7" t="s">
        <v>5</v>
      </c>
      <c r="F21279" s="7">
        <v>2</v>
      </c>
      <c r="G21279" s="8" t="s">
        <v>30</v>
      </c>
      <c r="H21279" s="4" t="str">
        <f t="shared" si="665"/>
        <v>21</v>
      </c>
      <c r="I21279" s="13">
        <v>16.371000000000002</v>
      </c>
    </row>
    <row r="21280" spans="1:9" ht="15" customHeight="1" x14ac:dyDescent="0.25">
      <c r="A21280" s="5" t="str">
        <f t="shared" si="666"/>
        <v>Biomass</v>
      </c>
      <c r="B21280" s="5">
        <v>11</v>
      </c>
      <c r="C21280" s="6" t="s">
        <v>11</v>
      </c>
      <c r="D21280" s="6">
        <v>8</v>
      </c>
      <c r="E21280" s="7" t="s">
        <v>5</v>
      </c>
      <c r="F21280" s="7">
        <v>2</v>
      </c>
      <c r="G21280" s="8" t="s">
        <v>30</v>
      </c>
      <c r="H21280" s="4" t="str">
        <f t="shared" si="665"/>
        <v>21</v>
      </c>
      <c r="I21280" s="13">
        <v>5.3500000000000005</v>
      </c>
    </row>
    <row r="21281" spans="1:9" ht="15" customHeight="1" x14ac:dyDescent="0.25">
      <c r="A21281" s="5" t="str">
        <f t="shared" si="666"/>
        <v>Cogeneration</v>
      </c>
      <c r="B21281" s="5">
        <v>12</v>
      </c>
      <c r="C21281" s="6" t="s">
        <v>11</v>
      </c>
      <c r="D21281" s="6">
        <v>8</v>
      </c>
      <c r="E21281" s="7" t="s">
        <v>5</v>
      </c>
      <c r="F21281" s="7">
        <v>2</v>
      </c>
      <c r="G21281" s="8" t="s">
        <v>30</v>
      </c>
      <c r="H21281" s="4" t="str">
        <f t="shared" si="665"/>
        <v>21</v>
      </c>
      <c r="I21281" s="13">
        <v>32.090579541666663</v>
      </c>
    </row>
    <row r="21282" spans="1:9" ht="15" customHeight="1" x14ac:dyDescent="0.25">
      <c r="A21282" s="5" t="str">
        <f t="shared" si="666"/>
        <v>Nuclear</v>
      </c>
      <c r="B21282" s="5">
        <v>13</v>
      </c>
      <c r="C21282" s="6" t="s">
        <v>11</v>
      </c>
      <c r="D21282" s="6">
        <v>8</v>
      </c>
      <c r="E21282" s="7" t="s">
        <v>5</v>
      </c>
      <c r="F21282" s="7">
        <v>2</v>
      </c>
      <c r="G21282" s="8" t="s">
        <v>30</v>
      </c>
      <c r="H21282" s="4" t="str">
        <f t="shared" si="665"/>
        <v>21</v>
      </c>
      <c r="I21282" s="13">
        <v>24.770499999999998</v>
      </c>
    </row>
    <row r="21283" spans="1:9" ht="15" customHeight="1" x14ac:dyDescent="0.25">
      <c r="A21283" s="5" t="str">
        <f t="shared" si="666"/>
        <v>Conventional Thermoelectric</v>
      </c>
      <c r="B21283" s="5">
        <v>1</v>
      </c>
      <c r="C21283" s="6" t="s">
        <v>12</v>
      </c>
      <c r="D21283" s="6">
        <v>9</v>
      </c>
      <c r="E21283" s="7" t="s">
        <v>5</v>
      </c>
      <c r="F21283" s="7">
        <v>2</v>
      </c>
      <c r="G21283" s="8" t="s">
        <v>30</v>
      </c>
      <c r="H21283" s="4" t="str">
        <f t="shared" si="665"/>
        <v>21</v>
      </c>
      <c r="I21283" s="13">
        <v>63.954327999999997</v>
      </c>
    </row>
    <row r="21284" spans="1:9" ht="15" customHeight="1" x14ac:dyDescent="0.25">
      <c r="A21284" s="5" t="str">
        <f t="shared" si="666"/>
        <v>Combined Cycle</v>
      </c>
      <c r="B21284" s="5">
        <v>2</v>
      </c>
      <c r="C21284" s="6" t="s">
        <v>12</v>
      </c>
      <c r="D21284" s="6">
        <v>9</v>
      </c>
      <c r="E21284" s="7" t="s">
        <v>5</v>
      </c>
      <c r="F21284" s="7">
        <v>2</v>
      </c>
      <c r="G21284" s="8" t="s">
        <v>30</v>
      </c>
      <c r="H21284" s="4" t="str">
        <f t="shared" si="665"/>
        <v>21</v>
      </c>
      <c r="I21284" s="13">
        <v>26.557721000000001</v>
      </c>
    </row>
    <row r="21285" spans="1:9" ht="15" customHeight="1" x14ac:dyDescent="0.25">
      <c r="A21285" s="5" t="str">
        <f t="shared" si="666"/>
        <v>Coal</v>
      </c>
      <c r="B21285" s="5">
        <v>3</v>
      </c>
      <c r="C21285" s="6" t="s">
        <v>12</v>
      </c>
      <c r="D21285" s="6">
        <v>9</v>
      </c>
      <c r="E21285" s="7" t="s">
        <v>5</v>
      </c>
      <c r="F21285" s="7">
        <v>2</v>
      </c>
      <c r="G21285" s="8" t="s">
        <v>30</v>
      </c>
      <c r="H21285" s="4" t="str">
        <f t="shared" si="665"/>
        <v>21</v>
      </c>
      <c r="I21285" s="13">
        <v>39.483000000000004</v>
      </c>
    </row>
    <row r="21286" spans="1:9" ht="15" customHeight="1" x14ac:dyDescent="0.25">
      <c r="A21286" s="5" t="str">
        <f t="shared" si="666"/>
        <v>Turbogas</v>
      </c>
      <c r="B21286" s="5">
        <v>4</v>
      </c>
      <c r="C21286" s="6" t="s">
        <v>12</v>
      </c>
      <c r="D21286" s="6">
        <v>9</v>
      </c>
      <c r="E21286" s="7" t="s">
        <v>5</v>
      </c>
      <c r="F21286" s="7">
        <v>2</v>
      </c>
      <c r="G21286" s="8" t="s">
        <v>30</v>
      </c>
      <c r="H21286" s="4" t="str">
        <f t="shared" si="665"/>
        <v>21</v>
      </c>
      <c r="I21286" s="13">
        <v>42.566739999999996</v>
      </c>
    </row>
    <row r="21287" spans="1:9" ht="15" customHeight="1" x14ac:dyDescent="0.25">
      <c r="A21287" s="5" t="str">
        <f t="shared" si="666"/>
        <v>Internal Combustion</v>
      </c>
      <c r="B21287" s="5">
        <v>5</v>
      </c>
      <c r="C21287" s="6" t="s">
        <v>12</v>
      </c>
      <c r="D21287" s="6">
        <v>9</v>
      </c>
      <c r="E21287" s="7" t="s">
        <v>5</v>
      </c>
      <c r="F21287" s="7">
        <v>2</v>
      </c>
      <c r="G21287" s="8" t="s">
        <v>30</v>
      </c>
      <c r="H21287" s="4" t="str">
        <f t="shared" si="665"/>
        <v>21</v>
      </c>
      <c r="I21287" s="13">
        <v>196.78370000000001</v>
      </c>
    </row>
    <row r="21288" spans="1:9" ht="15" customHeight="1" x14ac:dyDescent="0.25">
      <c r="A21288" s="5" t="str">
        <f t="shared" si="666"/>
        <v>Fluidized Bed</v>
      </c>
      <c r="B21288" s="5">
        <v>6</v>
      </c>
      <c r="C21288" s="6" t="s">
        <v>12</v>
      </c>
      <c r="D21288" s="6">
        <v>9</v>
      </c>
      <c r="E21288" s="7" t="s">
        <v>5</v>
      </c>
      <c r="F21288" s="7">
        <v>2</v>
      </c>
      <c r="G21288" s="8" t="s">
        <v>30</v>
      </c>
      <c r="H21288" s="4" t="str">
        <f t="shared" si="665"/>
        <v>21</v>
      </c>
      <c r="I21288" s="13">
        <v>39.483000000000004</v>
      </c>
    </row>
    <row r="21289" spans="1:9" ht="15" customHeight="1" x14ac:dyDescent="0.25">
      <c r="A21289" s="5" t="str">
        <f t="shared" si="666"/>
        <v>Hydropower</v>
      </c>
      <c r="B21289" s="5">
        <v>7</v>
      </c>
      <c r="C21289" s="6" t="s">
        <v>12</v>
      </c>
      <c r="D21289" s="6">
        <v>9</v>
      </c>
      <c r="E21289" s="7" t="s">
        <v>5</v>
      </c>
      <c r="F21289" s="7">
        <v>2</v>
      </c>
      <c r="G21289" s="8" t="s">
        <v>30</v>
      </c>
      <c r="H21289" s="4" t="str">
        <f t="shared" si="665"/>
        <v>21</v>
      </c>
      <c r="I21289" s="13">
        <v>0</v>
      </c>
    </row>
    <row r="21290" spans="1:9" ht="15" customHeight="1" x14ac:dyDescent="0.25">
      <c r="A21290" s="5" t="str">
        <f t="shared" si="666"/>
        <v>Wind</v>
      </c>
      <c r="B21290" s="5">
        <v>8</v>
      </c>
      <c r="C21290" s="6" t="s">
        <v>12</v>
      </c>
      <c r="D21290" s="6">
        <v>9</v>
      </c>
      <c r="E21290" s="7" t="s">
        <v>5</v>
      </c>
      <c r="F21290" s="7">
        <v>2</v>
      </c>
      <c r="G21290" s="8" t="s">
        <v>30</v>
      </c>
      <c r="H21290" s="4" t="str">
        <f t="shared" si="665"/>
        <v>21</v>
      </c>
      <c r="I21290" s="13">
        <v>9.2555000000000014</v>
      </c>
    </row>
    <row r="21291" spans="1:9" ht="15" customHeight="1" x14ac:dyDescent="0.25">
      <c r="A21291" s="5" t="str">
        <f t="shared" si="666"/>
        <v>Geothermal</v>
      </c>
      <c r="B21291" s="5">
        <v>9</v>
      </c>
      <c r="C21291" s="6" t="s">
        <v>12</v>
      </c>
      <c r="D21291" s="6">
        <v>9</v>
      </c>
      <c r="E21291" s="7" t="s">
        <v>5</v>
      </c>
      <c r="F21291" s="7">
        <v>2</v>
      </c>
      <c r="G21291" s="8" t="s">
        <v>30</v>
      </c>
      <c r="H21291" s="4" t="str">
        <f t="shared" si="665"/>
        <v>21</v>
      </c>
      <c r="I21291" s="13">
        <v>36.758352000000002</v>
      </c>
    </row>
    <row r="21292" spans="1:9" ht="15" customHeight="1" x14ac:dyDescent="0.25">
      <c r="A21292" s="5" t="str">
        <f t="shared" si="666"/>
        <v>Solar PV</v>
      </c>
      <c r="B21292" s="5">
        <v>10</v>
      </c>
      <c r="C21292" s="6" t="s">
        <v>12</v>
      </c>
      <c r="D21292" s="6">
        <v>9</v>
      </c>
      <c r="E21292" s="7" t="s">
        <v>5</v>
      </c>
      <c r="F21292" s="7">
        <v>2</v>
      </c>
      <c r="G21292" s="8" t="s">
        <v>30</v>
      </c>
      <c r="H21292" s="4" t="str">
        <f t="shared" si="665"/>
        <v>21</v>
      </c>
      <c r="I21292" s="13">
        <v>16.371000000000002</v>
      </c>
    </row>
    <row r="21293" spans="1:9" ht="15" customHeight="1" x14ac:dyDescent="0.25">
      <c r="A21293" s="5" t="str">
        <f t="shared" si="666"/>
        <v>Biomass</v>
      </c>
      <c r="B21293" s="5">
        <v>11</v>
      </c>
      <c r="C21293" s="6" t="s">
        <v>12</v>
      </c>
      <c r="D21293" s="6">
        <v>9</v>
      </c>
      <c r="E21293" s="7" t="s">
        <v>5</v>
      </c>
      <c r="F21293" s="7">
        <v>2</v>
      </c>
      <c r="G21293" s="8" t="s">
        <v>30</v>
      </c>
      <c r="H21293" s="4" t="str">
        <f t="shared" si="665"/>
        <v>21</v>
      </c>
      <c r="I21293" s="13">
        <v>5.3500000000000005</v>
      </c>
    </row>
    <row r="21294" spans="1:9" ht="15" customHeight="1" x14ac:dyDescent="0.25">
      <c r="A21294" s="5" t="str">
        <f t="shared" si="666"/>
        <v>Cogeneration</v>
      </c>
      <c r="B21294" s="5">
        <v>12</v>
      </c>
      <c r="C21294" s="6" t="s">
        <v>12</v>
      </c>
      <c r="D21294" s="6">
        <v>9</v>
      </c>
      <c r="E21294" s="7" t="s">
        <v>5</v>
      </c>
      <c r="F21294" s="7">
        <v>2</v>
      </c>
      <c r="G21294" s="8" t="s">
        <v>30</v>
      </c>
      <c r="H21294" s="4" t="str">
        <f t="shared" si="665"/>
        <v>21</v>
      </c>
      <c r="I21294" s="13">
        <v>26.557721000000001</v>
      </c>
    </row>
    <row r="21295" spans="1:9" ht="15" customHeight="1" x14ac:dyDescent="0.25">
      <c r="A21295" s="5" t="str">
        <f t="shared" si="666"/>
        <v>Nuclear</v>
      </c>
      <c r="B21295" s="5">
        <v>13</v>
      </c>
      <c r="C21295" s="6" t="s">
        <v>12</v>
      </c>
      <c r="D21295" s="6">
        <v>9</v>
      </c>
      <c r="E21295" s="7" t="s">
        <v>5</v>
      </c>
      <c r="F21295" s="7">
        <v>2</v>
      </c>
      <c r="G21295" s="8" t="s">
        <v>30</v>
      </c>
      <c r="H21295" s="4" t="str">
        <f t="shared" si="665"/>
        <v>21</v>
      </c>
      <c r="I21295" s="13">
        <v>24.770499999999998</v>
      </c>
    </row>
    <row r="21296" spans="1:9" ht="15" customHeight="1" x14ac:dyDescent="0.25">
      <c r="A21296" s="5" t="str">
        <f t="shared" si="666"/>
        <v>Conventional Thermoelectric</v>
      </c>
      <c r="B21296" s="5">
        <v>1</v>
      </c>
      <c r="C21296" s="6" t="s">
        <v>4</v>
      </c>
      <c r="D21296" s="6">
        <v>1</v>
      </c>
      <c r="E21296" s="7" t="s">
        <v>6</v>
      </c>
      <c r="F21296" s="7">
        <v>3</v>
      </c>
      <c r="G21296" s="8" t="s">
        <v>30</v>
      </c>
      <c r="H21296" s="4" t="str">
        <f t="shared" si="665"/>
        <v>21</v>
      </c>
      <c r="I21296" s="13">
        <v>63.954327999999997</v>
      </c>
    </row>
    <row r="21297" spans="1:9" ht="15" customHeight="1" x14ac:dyDescent="0.25">
      <c r="A21297" s="5" t="str">
        <f t="shared" si="666"/>
        <v>Combined Cycle</v>
      </c>
      <c r="B21297" s="5">
        <v>2</v>
      </c>
      <c r="C21297" s="6" t="s">
        <v>4</v>
      </c>
      <c r="D21297" s="6">
        <v>1</v>
      </c>
      <c r="E21297" s="7" t="s">
        <v>6</v>
      </c>
      <c r="F21297" s="7">
        <v>3</v>
      </c>
      <c r="G21297" s="8" t="s">
        <v>30</v>
      </c>
      <c r="H21297" s="4" t="str">
        <f t="shared" si="665"/>
        <v>21</v>
      </c>
      <c r="I21297" s="13">
        <v>39.836581500000001</v>
      </c>
    </row>
    <row r="21298" spans="1:9" ht="15" customHeight="1" x14ac:dyDescent="0.25">
      <c r="A21298" s="5" t="str">
        <f t="shared" si="666"/>
        <v>Coal</v>
      </c>
      <c r="B21298" s="5">
        <v>3</v>
      </c>
      <c r="C21298" s="6" t="s">
        <v>4</v>
      </c>
      <c r="D21298" s="6">
        <v>1</v>
      </c>
      <c r="E21298" s="7" t="s">
        <v>6</v>
      </c>
      <c r="F21298" s="7">
        <v>3</v>
      </c>
      <c r="G21298" s="8" t="s">
        <v>30</v>
      </c>
      <c r="H21298" s="4" t="str">
        <f t="shared" si="665"/>
        <v>21</v>
      </c>
      <c r="I21298" s="13">
        <v>39.483000000000004</v>
      </c>
    </row>
    <row r="21299" spans="1:9" ht="15" customHeight="1" x14ac:dyDescent="0.25">
      <c r="A21299" s="5" t="str">
        <f t="shared" si="666"/>
        <v>Turbogas</v>
      </c>
      <c r="B21299" s="5">
        <v>4</v>
      </c>
      <c r="C21299" s="6" t="s">
        <v>4</v>
      </c>
      <c r="D21299" s="6">
        <v>1</v>
      </c>
      <c r="E21299" s="7" t="s">
        <v>6</v>
      </c>
      <c r="F21299" s="7">
        <v>3</v>
      </c>
      <c r="G21299" s="8" t="s">
        <v>30</v>
      </c>
      <c r="H21299" s="4" t="str">
        <f t="shared" si="665"/>
        <v>21</v>
      </c>
      <c r="I21299" s="13">
        <v>63.850109999999994</v>
      </c>
    </row>
    <row r="21300" spans="1:9" ht="15" customHeight="1" x14ac:dyDescent="0.25">
      <c r="A21300" s="5" t="str">
        <f t="shared" si="666"/>
        <v>Internal Combustion</v>
      </c>
      <c r="B21300" s="5">
        <v>5</v>
      </c>
      <c r="C21300" s="6" t="s">
        <v>4</v>
      </c>
      <c r="D21300" s="6">
        <v>1</v>
      </c>
      <c r="E21300" s="7" t="s">
        <v>6</v>
      </c>
      <c r="F21300" s="7">
        <v>3</v>
      </c>
      <c r="G21300" s="8" t="s">
        <v>30</v>
      </c>
      <c r="H21300" s="4" t="str">
        <f t="shared" si="665"/>
        <v>21</v>
      </c>
      <c r="I21300" s="13">
        <v>196.78370000000001</v>
      </c>
    </row>
    <row r="21301" spans="1:9" ht="15" customHeight="1" x14ac:dyDescent="0.25">
      <c r="A21301" s="5" t="str">
        <f t="shared" si="666"/>
        <v>Fluidized Bed</v>
      </c>
      <c r="B21301" s="5">
        <v>6</v>
      </c>
      <c r="C21301" s="6" t="s">
        <v>4</v>
      </c>
      <c r="D21301" s="6">
        <v>1</v>
      </c>
      <c r="E21301" s="7" t="s">
        <v>6</v>
      </c>
      <c r="F21301" s="7">
        <v>3</v>
      </c>
      <c r="G21301" s="8" t="s">
        <v>30</v>
      </c>
      <c r="H21301" s="4" t="str">
        <f t="shared" si="665"/>
        <v>21</v>
      </c>
      <c r="I21301" s="13">
        <v>39.483000000000004</v>
      </c>
    </row>
    <row r="21302" spans="1:9" ht="15" customHeight="1" x14ac:dyDescent="0.25">
      <c r="A21302" s="5" t="str">
        <f t="shared" si="666"/>
        <v>Hydropower</v>
      </c>
      <c r="B21302" s="5">
        <v>7</v>
      </c>
      <c r="C21302" s="6" t="s">
        <v>4</v>
      </c>
      <c r="D21302" s="6">
        <v>1</v>
      </c>
      <c r="E21302" s="7" t="s">
        <v>6</v>
      </c>
      <c r="F21302" s="7">
        <v>3</v>
      </c>
      <c r="G21302" s="8" t="s">
        <v>30</v>
      </c>
      <c r="H21302" s="4" t="str">
        <f t="shared" si="665"/>
        <v>21</v>
      </c>
      <c r="I21302" s="13">
        <v>0</v>
      </c>
    </row>
    <row r="21303" spans="1:9" ht="15" customHeight="1" x14ac:dyDescent="0.25">
      <c r="A21303" s="5" t="str">
        <f t="shared" si="666"/>
        <v>Wind</v>
      </c>
      <c r="B21303" s="5">
        <v>8</v>
      </c>
      <c r="C21303" s="6" t="s">
        <v>4</v>
      </c>
      <c r="D21303" s="6">
        <v>1</v>
      </c>
      <c r="E21303" s="7" t="s">
        <v>6</v>
      </c>
      <c r="F21303" s="7">
        <v>3</v>
      </c>
      <c r="G21303" s="8" t="s">
        <v>30</v>
      </c>
      <c r="H21303" s="4" t="str">
        <f t="shared" si="665"/>
        <v>21</v>
      </c>
      <c r="I21303" s="13">
        <v>9.2555000000000014</v>
      </c>
    </row>
    <row r="21304" spans="1:9" ht="15" customHeight="1" x14ac:dyDescent="0.25">
      <c r="A21304" s="5" t="str">
        <f t="shared" si="666"/>
        <v>Geothermal</v>
      </c>
      <c r="B21304" s="5">
        <v>9</v>
      </c>
      <c r="C21304" s="6" t="s">
        <v>4</v>
      </c>
      <c r="D21304" s="6">
        <v>1</v>
      </c>
      <c r="E21304" s="7" t="s">
        <v>6</v>
      </c>
      <c r="F21304" s="7">
        <v>3</v>
      </c>
      <c r="G21304" s="8" t="s">
        <v>30</v>
      </c>
      <c r="H21304" s="4" t="str">
        <f t="shared" si="665"/>
        <v>21</v>
      </c>
      <c r="I21304" s="13">
        <v>36.758352000000002</v>
      </c>
    </row>
    <row r="21305" spans="1:9" ht="15" customHeight="1" x14ac:dyDescent="0.25">
      <c r="A21305" s="5" t="str">
        <f t="shared" si="666"/>
        <v>Solar PV</v>
      </c>
      <c r="B21305" s="5">
        <v>10</v>
      </c>
      <c r="C21305" s="6" t="s">
        <v>4</v>
      </c>
      <c r="D21305" s="6">
        <v>1</v>
      </c>
      <c r="E21305" s="7" t="s">
        <v>6</v>
      </c>
      <c r="F21305" s="7">
        <v>3</v>
      </c>
      <c r="G21305" s="8" t="s">
        <v>30</v>
      </c>
      <c r="H21305" s="4" t="str">
        <f t="shared" si="665"/>
        <v>21</v>
      </c>
      <c r="I21305" s="13">
        <v>16.371000000000002</v>
      </c>
    </row>
    <row r="21306" spans="1:9" ht="15" customHeight="1" x14ac:dyDescent="0.25">
      <c r="A21306" s="5" t="str">
        <f t="shared" si="666"/>
        <v>Biomass</v>
      </c>
      <c r="B21306" s="5">
        <v>11</v>
      </c>
      <c r="C21306" s="6" t="s">
        <v>4</v>
      </c>
      <c r="D21306" s="6">
        <v>1</v>
      </c>
      <c r="E21306" s="7" t="s">
        <v>6</v>
      </c>
      <c r="F21306" s="7">
        <v>3</v>
      </c>
      <c r="G21306" s="8" t="s">
        <v>30</v>
      </c>
      <c r="H21306" s="4" t="str">
        <f t="shared" si="665"/>
        <v>21</v>
      </c>
      <c r="I21306" s="13">
        <v>5.3500000000000005</v>
      </c>
    </row>
    <row r="21307" spans="1:9" ht="15" customHeight="1" x14ac:dyDescent="0.25">
      <c r="A21307" s="5" t="str">
        <f t="shared" si="666"/>
        <v>Cogeneration</v>
      </c>
      <c r="B21307" s="5">
        <v>12</v>
      </c>
      <c r="C21307" s="6" t="s">
        <v>4</v>
      </c>
      <c r="D21307" s="6">
        <v>1</v>
      </c>
      <c r="E21307" s="7" t="s">
        <v>6</v>
      </c>
      <c r="F21307" s="7">
        <v>3</v>
      </c>
      <c r="G21307" s="8" t="s">
        <v>30</v>
      </c>
      <c r="H21307" s="4" t="str">
        <f t="shared" si="665"/>
        <v>21</v>
      </c>
      <c r="I21307" s="13">
        <v>39.836581500000001</v>
      </c>
    </row>
    <row r="21308" spans="1:9" ht="15" customHeight="1" x14ac:dyDescent="0.25">
      <c r="A21308" s="5" t="str">
        <f t="shared" si="666"/>
        <v>Nuclear</v>
      </c>
      <c r="B21308" s="5">
        <v>13</v>
      </c>
      <c r="C21308" s="6" t="s">
        <v>4</v>
      </c>
      <c r="D21308" s="6">
        <v>1</v>
      </c>
      <c r="E21308" s="7" t="s">
        <v>6</v>
      </c>
      <c r="F21308" s="7">
        <v>3</v>
      </c>
      <c r="G21308" s="8" t="s">
        <v>30</v>
      </c>
      <c r="H21308" s="4" t="str">
        <f t="shared" si="665"/>
        <v>21</v>
      </c>
      <c r="I21308" s="13">
        <v>24.770499999999998</v>
      </c>
    </row>
    <row r="21309" spans="1:9" ht="15" customHeight="1" x14ac:dyDescent="0.25">
      <c r="A21309" s="5" t="str">
        <f t="shared" si="666"/>
        <v>Conventional Thermoelectric</v>
      </c>
      <c r="B21309" s="5">
        <v>1</v>
      </c>
      <c r="C21309" s="6" t="s">
        <v>5</v>
      </c>
      <c r="D21309" s="6">
        <v>2</v>
      </c>
      <c r="E21309" s="7" t="s">
        <v>6</v>
      </c>
      <c r="F21309" s="7">
        <v>3</v>
      </c>
      <c r="G21309" s="8" t="s">
        <v>30</v>
      </c>
      <c r="H21309" s="4" t="str">
        <f t="shared" si="665"/>
        <v>21</v>
      </c>
      <c r="I21309" s="13">
        <v>63.954327999999997</v>
      </c>
    </row>
    <row r="21310" spans="1:9" ht="15" customHeight="1" x14ac:dyDescent="0.25">
      <c r="A21310" s="5" t="str">
        <f t="shared" si="666"/>
        <v>Combined Cycle</v>
      </c>
      <c r="B21310" s="5">
        <v>2</v>
      </c>
      <c r="C21310" s="6" t="s">
        <v>5</v>
      </c>
      <c r="D21310" s="6">
        <v>2</v>
      </c>
      <c r="E21310" s="7" t="s">
        <v>6</v>
      </c>
      <c r="F21310" s="7">
        <v>3</v>
      </c>
      <c r="G21310" s="8" t="s">
        <v>30</v>
      </c>
      <c r="H21310" s="4" t="str">
        <f t="shared" si="665"/>
        <v>21</v>
      </c>
      <c r="I21310" s="13">
        <v>39.836581500000001</v>
      </c>
    </row>
    <row r="21311" spans="1:9" ht="15" customHeight="1" x14ac:dyDescent="0.25">
      <c r="A21311" s="5" t="str">
        <f t="shared" si="666"/>
        <v>Coal</v>
      </c>
      <c r="B21311" s="5">
        <v>3</v>
      </c>
      <c r="C21311" s="6" t="s">
        <v>5</v>
      </c>
      <c r="D21311" s="6">
        <v>2</v>
      </c>
      <c r="E21311" s="7" t="s">
        <v>6</v>
      </c>
      <c r="F21311" s="7">
        <v>3</v>
      </c>
      <c r="G21311" s="8" t="s">
        <v>30</v>
      </c>
      <c r="H21311" s="4" t="str">
        <f t="shared" si="665"/>
        <v>21</v>
      </c>
      <c r="I21311" s="13">
        <v>39.483000000000004</v>
      </c>
    </row>
    <row r="21312" spans="1:9" ht="15" customHeight="1" x14ac:dyDescent="0.25">
      <c r="A21312" s="5" t="str">
        <f t="shared" si="666"/>
        <v>Turbogas</v>
      </c>
      <c r="B21312" s="5">
        <v>4</v>
      </c>
      <c r="C21312" s="6" t="s">
        <v>5</v>
      </c>
      <c r="D21312" s="6">
        <v>2</v>
      </c>
      <c r="E21312" s="7" t="s">
        <v>6</v>
      </c>
      <c r="F21312" s="7">
        <v>3</v>
      </c>
      <c r="G21312" s="8" t="s">
        <v>30</v>
      </c>
      <c r="H21312" s="4" t="str">
        <f t="shared" si="665"/>
        <v>21</v>
      </c>
      <c r="I21312" s="13">
        <v>63.850109999999994</v>
      </c>
    </row>
    <row r="21313" spans="1:9" ht="15" customHeight="1" x14ac:dyDescent="0.25">
      <c r="A21313" s="5" t="str">
        <f t="shared" si="666"/>
        <v>Internal Combustion</v>
      </c>
      <c r="B21313" s="5">
        <v>5</v>
      </c>
      <c r="C21313" s="6" t="s">
        <v>5</v>
      </c>
      <c r="D21313" s="6">
        <v>2</v>
      </c>
      <c r="E21313" s="7" t="s">
        <v>6</v>
      </c>
      <c r="F21313" s="7">
        <v>3</v>
      </c>
      <c r="G21313" s="8" t="s">
        <v>30</v>
      </c>
      <c r="H21313" s="4" t="str">
        <f t="shared" si="665"/>
        <v>21</v>
      </c>
      <c r="I21313" s="13">
        <v>196.78370000000001</v>
      </c>
    </row>
    <row r="21314" spans="1:9" ht="15" customHeight="1" x14ac:dyDescent="0.25">
      <c r="A21314" s="5" t="str">
        <f t="shared" si="666"/>
        <v>Fluidized Bed</v>
      </c>
      <c r="B21314" s="5">
        <v>6</v>
      </c>
      <c r="C21314" s="6" t="s">
        <v>5</v>
      </c>
      <c r="D21314" s="6">
        <v>2</v>
      </c>
      <c r="E21314" s="7" t="s">
        <v>6</v>
      </c>
      <c r="F21314" s="7">
        <v>3</v>
      </c>
      <c r="G21314" s="8" t="s">
        <v>30</v>
      </c>
      <c r="H21314" s="4" t="str">
        <f t="shared" si="665"/>
        <v>21</v>
      </c>
      <c r="I21314" s="13">
        <v>39.483000000000004</v>
      </c>
    </row>
    <row r="21315" spans="1:9" ht="15" customHeight="1" x14ac:dyDescent="0.25">
      <c r="A21315" s="5" t="str">
        <f t="shared" si="666"/>
        <v>Hydropower</v>
      </c>
      <c r="B21315" s="5">
        <v>7</v>
      </c>
      <c r="C21315" s="6" t="s">
        <v>5</v>
      </c>
      <c r="D21315" s="6">
        <v>2</v>
      </c>
      <c r="E21315" s="7" t="s">
        <v>6</v>
      </c>
      <c r="F21315" s="7">
        <v>3</v>
      </c>
      <c r="G21315" s="8" t="s">
        <v>30</v>
      </c>
      <c r="H21315" s="4" t="str">
        <f t="shared" si="665"/>
        <v>21</v>
      </c>
      <c r="I21315" s="13">
        <v>0</v>
      </c>
    </row>
    <row r="21316" spans="1:9" ht="15" customHeight="1" x14ac:dyDescent="0.25">
      <c r="A21316" s="5" t="str">
        <f t="shared" si="666"/>
        <v>Wind</v>
      </c>
      <c r="B21316" s="5">
        <v>8</v>
      </c>
      <c r="C21316" s="6" t="s">
        <v>5</v>
      </c>
      <c r="D21316" s="6">
        <v>2</v>
      </c>
      <c r="E21316" s="7" t="s">
        <v>6</v>
      </c>
      <c r="F21316" s="7">
        <v>3</v>
      </c>
      <c r="G21316" s="8" t="s">
        <v>30</v>
      </c>
      <c r="H21316" s="4" t="str">
        <f t="shared" si="665"/>
        <v>21</v>
      </c>
      <c r="I21316" s="13">
        <v>9.2555000000000014</v>
      </c>
    </row>
    <row r="21317" spans="1:9" ht="15" customHeight="1" x14ac:dyDescent="0.25">
      <c r="A21317" s="5" t="str">
        <f t="shared" si="666"/>
        <v>Geothermal</v>
      </c>
      <c r="B21317" s="5">
        <v>9</v>
      </c>
      <c r="C21317" s="6" t="s">
        <v>5</v>
      </c>
      <c r="D21317" s="6">
        <v>2</v>
      </c>
      <c r="E21317" s="7" t="s">
        <v>6</v>
      </c>
      <c r="F21317" s="7">
        <v>3</v>
      </c>
      <c r="G21317" s="8" t="s">
        <v>30</v>
      </c>
      <c r="H21317" s="4" t="str">
        <f t="shared" si="665"/>
        <v>21</v>
      </c>
      <c r="I21317" s="13">
        <v>36.758352000000002</v>
      </c>
    </row>
    <row r="21318" spans="1:9" ht="15" customHeight="1" x14ac:dyDescent="0.25">
      <c r="A21318" s="5" t="str">
        <f t="shared" si="666"/>
        <v>Solar PV</v>
      </c>
      <c r="B21318" s="5">
        <v>10</v>
      </c>
      <c r="C21318" s="6" t="s">
        <v>5</v>
      </c>
      <c r="D21318" s="6">
        <v>2</v>
      </c>
      <c r="E21318" s="7" t="s">
        <v>6</v>
      </c>
      <c r="F21318" s="7">
        <v>3</v>
      </c>
      <c r="G21318" s="8" t="s">
        <v>30</v>
      </c>
      <c r="H21318" s="4" t="str">
        <f t="shared" si="665"/>
        <v>21</v>
      </c>
      <c r="I21318" s="13">
        <v>16.371000000000002</v>
      </c>
    </row>
    <row r="21319" spans="1:9" ht="15" customHeight="1" x14ac:dyDescent="0.25">
      <c r="A21319" s="5" t="str">
        <f t="shared" si="666"/>
        <v>Biomass</v>
      </c>
      <c r="B21319" s="5">
        <v>11</v>
      </c>
      <c r="C21319" s="6" t="s">
        <v>5</v>
      </c>
      <c r="D21319" s="6">
        <v>2</v>
      </c>
      <c r="E21319" s="7" t="s">
        <v>6</v>
      </c>
      <c r="F21319" s="7">
        <v>3</v>
      </c>
      <c r="G21319" s="8" t="s">
        <v>30</v>
      </c>
      <c r="H21319" s="4" t="str">
        <f t="shared" si="665"/>
        <v>21</v>
      </c>
      <c r="I21319" s="13">
        <v>5.3500000000000005</v>
      </c>
    </row>
    <row r="21320" spans="1:9" ht="15" customHeight="1" x14ac:dyDescent="0.25">
      <c r="A21320" s="5" t="str">
        <f t="shared" si="666"/>
        <v>Cogeneration</v>
      </c>
      <c r="B21320" s="5">
        <v>12</v>
      </c>
      <c r="C21320" s="6" t="s">
        <v>5</v>
      </c>
      <c r="D21320" s="6">
        <v>2</v>
      </c>
      <c r="E21320" s="7" t="s">
        <v>6</v>
      </c>
      <c r="F21320" s="7">
        <v>3</v>
      </c>
      <c r="G21320" s="8" t="s">
        <v>30</v>
      </c>
      <c r="H21320" s="4" t="str">
        <f t="shared" ref="H21320:H21383" si="667">CONCATENATE(RIGHT(G21320,2))</f>
        <v>21</v>
      </c>
      <c r="I21320" s="13">
        <v>39.836581500000001</v>
      </c>
    </row>
    <row r="21321" spans="1:9" ht="15" customHeight="1" x14ac:dyDescent="0.25">
      <c r="A21321" s="5" t="str">
        <f t="shared" si="666"/>
        <v>Nuclear</v>
      </c>
      <c r="B21321" s="5">
        <v>13</v>
      </c>
      <c r="C21321" s="6" t="s">
        <v>5</v>
      </c>
      <c r="D21321" s="6">
        <v>2</v>
      </c>
      <c r="E21321" s="7" t="s">
        <v>6</v>
      </c>
      <c r="F21321" s="7">
        <v>3</v>
      </c>
      <c r="G21321" s="8" t="s">
        <v>30</v>
      </c>
      <c r="H21321" s="4" t="str">
        <f t="shared" si="667"/>
        <v>21</v>
      </c>
      <c r="I21321" s="13">
        <v>24.770499999999998</v>
      </c>
    </row>
    <row r="21322" spans="1:9" ht="15" customHeight="1" x14ac:dyDescent="0.25">
      <c r="A21322" s="5" t="str">
        <f t="shared" si="666"/>
        <v>Conventional Thermoelectric</v>
      </c>
      <c r="B21322" s="5">
        <v>1</v>
      </c>
      <c r="C21322" s="6" t="s">
        <v>6</v>
      </c>
      <c r="D21322" s="6">
        <v>3</v>
      </c>
      <c r="E21322" s="7" t="s">
        <v>6</v>
      </c>
      <c r="F21322" s="7">
        <v>3</v>
      </c>
      <c r="G21322" s="8" t="s">
        <v>30</v>
      </c>
      <c r="H21322" s="4" t="str">
        <f t="shared" si="667"/>
        <v>21</v>
      </c>
      <c r="I21322" s="13">
        <v>59.770399999999995</v>
      </c>
    </row>
    <row r="21323" spans="1:9" ht="15" customHeight="1" x14ac:dyDescent="0.25">
      <c r="A21323" s="5" t="str">
        <f t="shared" si="666"/>
        <v>Combined Cycle</v>
      </c>
      <c r="B21323" s="5">
        <v>2</v>
      </c>
      <c r="C21323" s="6" t="s">
        <v>6</v>
      </c>
      <c r="D21323" s="6">
        <v>3</v>
      </c>
      <c r="E21323" s="7" t="s">
        <v>6</v>
      </c>
      <c r="F21323" s="7">
        <v>3</v>
      </c>
      <c r="G21323" s="8" t="s">
        <v>30</v>
      </c>
      <c r="H21323" s="4" t="str">
        <f t="shared" si="667"/>
        <v>21</v>
      </c>
      <c r="I21323" s="13">
        <v>24.8203</v>
      </c>
    </row>
    <row r="21324" spans="1:9" ht="15" customHeight="1" x14ac:dyDescent="0.25">
      <c r="A21324" s="5" t="str">
        <f t="shared" si="666"/>
        <v>Coal</v>
      </c>
      <c r="B21324" s="5">
        <v>3</v>
      </c>
      <c r="C21324" s="6" t="s">
        <v>6</v>
      </c>
      <c r="D21324" s="6">
        <v>3</v>
      </c>
      <c r="E21324" s="7" t="s">
        <v>6</v>
      </c>
      <c r="F21324" s="7">
        <v>3</v>
      </c>
      <c r="G21324" s="8" t="s">
        <v>30</v>
      </c>
      <c r="H21324" s="4" t="str">
        <f t="shared" si="667"/>
        <v>21</v>
      </c>
      <c r="I21324" s="13">
        <v>36.9</v>
      </c>
    </row>
    <row r="21325" spans="1:9" ht="15" customHeight="1" x14ac:dyDescent="0.25">
      <c r="A21325" s="5" t="str">
        <f t="shared" si="666"/>
        <v>Turbogas</v>
      </c>
      <c r="B21325" s="5">
        <v>4</v>
      </c>
      <c r="C21325" s="6" t="s">
        <v>6</v>
      </c>
      <c r="D21325" s="6">
        <v>3</v>
      </c>
      <c r="E21325" s="7" t="s">
        <v>6</v>
      </c>
      <c r="F21325" s="7">
        <v>3</v>
      </c>
      <c r="G21325" s="8" t="s">
        <v>30</v>
      </c>
      <c r="H21325" s="4" t="str">
        <f t="shared" si="667"/>
        <v>21</v>
      </c>
      <c r="I21325" s="13">
        <v>39.781999999999996</v>
      </c>
    </row>
    <row r="21326" spans="1:9" ht="15" customHeight="1" x14ac:dyDescent="0.25">
      <c r="A21326" s="5" t="str">
        <f t="shared" si="666"/>
        <v>Internal Combustion</v>
      </c>
      <c r="B21326" s="5">
        <v>5</v>
      </c>
      <c r="C21326" s="6" t="s">
        <v>6</v>
      </c>
      <c r="D21326" s="6">
        <v>3</v>
      </c>
      <c r="E21326" s="7" t="s">
        <v>6</v>
      </c>
      <c r="F21326" s="7">
        <v>3</v>
      </c>
      <c r="G21326" s="8" t="s">
        <v>30</v>
      </c>
      <c r="H21326" s="4" t="str">
        <f t="shared" si="667"/>
        <v>21</v>
      </c>
      <c r="I21326" s="13">
        <v>183.91</v>
      </c>
    </row>
    <row r="21327" spans="1:9" ht="15" customHeight="1" x14ac:dyDescent="0.25">
      <c r="A21327" s="5" t="str">
        <f t="shared" si="666"/>
        <v>Fluidized Bed</v>
      </c>
      <c r="B21327" s="5">
        <v>6</v>
      </c>
      <c r="C21327" s="6" t="s">
        <v>6</v>
      </c>
      <c r="D21327" s="6">
        <v>3</v>
      </c>
      <c r="E21327" s="7" t="s">
        <v>6</v>
      </c>
      <c r="F21327" s="7">
        <v>3</v>
      </c>
      <c r="G21327" s="8" t="s">
        <v>30</v>
      </c>
      <c r="H21327" s="4" t="str">
        <f t="shared" si="667"/>
        <v>21</v>
      </c>
      <c r="I21327" s="13">
        <v>36.9</v>
      </c>
    </row>
    <row r="21328" spans="1:9" ht="15" customHeight="1" x14ac:dyDescent="0.25">
      <c r="A21328" s="5" t="str">
        <f t="shared" ref="A21328:A21391" si="668">A21315</f>
        <v>Hydropower</v>
      </c>
      <c r="B21328" s="5">
        <v>7</v>
      </c>
      <c r="C21328" s="6" t="s">
        <v>6</v>
      </c>
      <c r="D21328" s="6">
        <v>3</v>
      </c>
      <c r="E21328" s="7" t="s">
        <v>6</v>
      </c>
      <c r="F21328" s="7">
        <v>3</v>
      </c>
      <c r="G21328" s="8" t="s">
        <v>30</v>
      </c>
      <c r="H21328" s="4" t="str">
        <f t="shared" si="667"/>
        <v>21</v>
      </c>
      <c r="I21328" s="13">
        <v>0</v>
      </c>
    </row>
    <row r="21329" spans="1:9" ht="15" customHeight="1" x14ac:dyDescent="0.25">
      <c r="A21329" s="5" t="str">
        <f t="shared" si="668"/>
        <v>Wind</v>
      </c>
      <c r="B21329" s="5">
        <v>8</v>
      </c>
      <c r="C21329" s="6" t="s">
        <v>6</v>
      </c>
      <c r="D21329" s="6">
        <v>3</v>
      </c>
      <c r="E21329" s="7" t="s">
        <v>6</v>
      </c>
      <c r="F21329" s="7">
        <v>3</v>
      </c>
      <c r="G21329" s="8" t="s">
        <v>30</v>
      </c>
      <c r="H21329" s="4" t="str">
        <f t="shared" si="667"/>
        <v>21</v>
      </c>
      <c r="I21329" s="13">
        <v>8.65</v>
      </c>
    </row>
    <row r="21330" spans="1:9" ht="15" customHeight="1" x14ac:dyDescent="0.25">
      <c r="A21330" s="5" t="str">
        <f t="shared" si="668"/>
        <v>Geothermal</v>
      </c>
      <c r="B21330" s="5">
        <v>9</v>
      </c>
      <c r="C21330" s="6" t="s">
        <v>6</v>
      </c>
      <c r="D21330" s="6">
        <v>3</v>
      </c>
      <c r="E21330" s="7" t="s">
        <v>6</v>
      </c>
      <c r="F21330" s="7">
        <v>3</v>
      </c>
      <c r="G21330" s="8" t="s">
        <v>30</v>
      </c>
      <c r="H21330" s="4" t="str">
        <f t="shared" si="667"/>
        <v>21</v>
      </c>
      <c r="I21330" s="13">
        <v>34.3536</v>
      </c>
    </row>
    <row r="21331" spans="1:9" ht="15" customHeight="1" x14ac:dyDescent="0.25">
      <c r="A21331" s="5" t="str">
        <f t="shared" si="668"/>
        <v>Solar PV</v>
      </c>
      <c r="B21331" s="5">
        <v>10</v>
      </c>
      <c r="C21331" s="6" t="s">
        <v>6</v>
      </c>
      <c r="D21331" s="6">
        <v>3</v>
      </c>
      <c r="E21331" s="7" t="s">
        <v>6</v>
      </c>
      <c r="F21331" s="7">
        <v>3</v>
      </c>
      <c r="G21331" s="8" t="s">
        <v>30</v>
      </c>
      <c r="H21331" s="4" t="str">
        <f t="shared" si="667"/>
        <v>21</v>
      </c>
      <c r="I21331" s="13">
        <v>15.3</v>
      </c>
    </row>
    <row r="21332" spans="1:9" ht="15" customHeight="1" x14ac:dyDescent="0.25">
      <c r="A21332" s="5" t="str">
        <f t="shared" si="668"/>
        <v>Biomass</v>
      </c>
      <c r="B21332" s="5">
        <v>11</v>
      </c>
      <c r="C21332" s="6" t="s">
        <v>6</v>
      </c>
      <c r="D21332" s="6">
        <v>3</v>
      </c>
      <c r="E21332" s="7" t="s">
        <v>6</v>
      </c>
      <c r="F21332" s="7">
        <v>3</v>
      </c>
      <c r="G21332" s="8" t="s">
        <v>30</v>
      </c>
      <c r="H21332" s="4" t="str">
        <f t="shared" si="667"/>
        <v>21</v>
      </c>
      <c r="I21332" s="13">
        <v>5</v>
      </c>
    </row>
    <row r="21333" spans="1:9" ht="15" customHeight="1" x14ac:dyDescent="0.25">
      <c r="A21333" s="5" t="str">
        <f t="shared" si="668"/>
        <v>Cogeneration</v>
      </c>
      <c r="B21333" s="5">
        <v>12</v>
      </c>
      <c r="C21333" s="6" t="s">
        <v>6</v>
      </c>
      <c r="D21333" s="6">
        <v>3</v>
      </c>
      <c r="E21333" s="7" t="s">
        <v>6</v>
      </c>
      <c r="F21333" s="7">
        <v>3</v>
      </c>
      <c r="G21333" s="8" t="s">
        <v>30</v>
      </c>
      <c r="H21333" s="4" t="str">
        <f t="shared" si="667"/>
        <v>21</v>
      </c>
      <c r="I21333" s="13">
        <v>24.8203</v>
      </c>
    </row>
    <row r="21334" spans="1:9" ht="15" customHeight="1" x14ac:dyDescent="0.25">
      <c r="A21334" s="5" t="str">
        <f t="shared" si="668"/>
        <v>Nuclear</v>
      </c>
      <c r="B21334" s="5">
        <v>13</v>
      </c>
      <c r="C21334" s="6" t="s">
        <v>6</v>
      </c>
      <c r="D21334" s="6">
        <v>3</v>
      </c>
      <c r="E21334" s="7" t="s">
        <v>6</v>
      </c>
      <c r="F21334" s="7">
        <v>3</v>
      </c>
      <c r="G21334" s="8" t="s">
        <v>30</v>
      </c>
      <c r="H21334" s="4" t="str">
        <f t="shared" si="667"/>
        <v>21</v>
      </c>
      <c r="I21334" s="13">
        <v>23.15</v>
      </c>
    </row>
    <row r="21335" spans="1:9" ht="15" customHeight="1" x14ac:dyDescent="0.25">
      <c r="A21335" s="5" t="str">
        <f t="shared" si="668"/>
        <v>Conventional Thermoelectric</v>
      </c>
      <c r="B21335" s="5">
        <v>1</v>
      </c>
      <c r="C21335" s="6" t="s">
        <v>7</v>
      </c>
      <c r="D21335" s="6">
        <v>4</v>
      </c>
      <c r="E21335" s="7" t="s">
        <v>6</v>
      </c>
      <c r="F21335" s="7">
        <v>3</v>
      </c>
      <c r="G21335" s="8" t="s">
        <v>30</v>
      </c>
      <c r="H21335" s="4" t="str">
        <f t="shared" si="667"/>
        <v>21</v>
      </c>
      <c r="I21335" s="13">
        <v>63.954327999999997</v>
      </c>
    </row>
    <row r="21336" spans="1:9" ht="15" customHeight="1" x14ac:dyDescent="0.25">
      <c r="A21336" s="5" t="str">
        <f t="shared" si="668"/>
        <v>Combined Cycle</v>
      </c>
      <c r="B21336" s="5">
        <v>2</v>
      </c>
      <c r="C21336" s="6" t="s">
        <v>7</v>
      </c>
      <c r="D21336" s="6">
        <v>4</v>
      </c>
      <c r="E21336" s="7" t="s">
        <v>6</v>
      </c>
      <c r="F21336" s="7">
        <v>3</v>
      </c>
      <c r="G21336" s="8" t="s">
        <v>30</v>
      </c>
      <c r="H21336" s="4" t="str">
        <f t="shared" si="667"/>
        <v>21</v>
      </c>
      <c r="I21336" s="13">
        <v>26.004435145833337</v>
      </c>
    </row>
    <row r="21337" spans="1:9" ht="15" customHeight="1" x14ac:dyDescent="0.25">
      <c r="A21337" s="5" t="str">
        <f t="shared" si="668"/>
        <v>Coal</v>
      </c>
      <c r="B21337" s="5">
        <v>3</v>
      </c>
      <c r="C21337" s="6" t="s">
        <v>7</v>
      </c>
      <c r="D21337" s="6">
        <v>4</v>
      </c>
      <c r="E21337" s="7" t="s">
        <v>6</v>
      </c>
      <c r="F21337" s="7">
        <v>3</v>
      </c>
      <c r="G21337" s="8" t="s">
        <v>30</v>
      </c>
      <c r="H21337" s="4" t="str">
        <f t="shared" si="667"/>
        <v>21</v>
      </c>
      <c r="I21337" s="13">
        <v>39.483000000000004</v>
      </c>
    </row>
    <row r="21338" spans="1:9" ht="15" customHeight="1" x14ac:dyDescent="0.25">
      <c r="A21338" s="5" t="str">
        <f t="shared" si="668"/>
        <v>Turbogas</v>
      </c>
      <c r="B21338" s="5">
        <v>4</v>
      </c>
      <c r="C21338" s="6" t="s">
        <v>7</v>
      </c>
      <c r="D21338" s="6">
        <v>4</v>
      </c>
      <c r="E21338" s="7" t="s">
        <v>6</v>
      </c>
      <c r="F21338" s="7">
        <v>3</v>
      </c>
      <c r="G21338" s="8" t="s">
        <v>30</v>
      </c>
      <c r="H21338" s="4" t="str">
        <f t="shared" si="667"/>
        <v>21</v>
      </c>
      <c r="I21338" s="13">
        <v>41.679932916666665</v>
      </c>
    </row>
    <row r="21339" spans="1:9" ht="15" customHeight="1" x14ac:dyDescent="0.25">
      <c r="A21339" s="5" t="str">
        <f t="shared" si="668"/>
        <v>Internal Combustion</v>
      </c>
      <c r="B21339" s="5">
        <v>5</v>
      </c>
      <c r="C21339" s="6" t="s">
        <v>7</v>
      </c>
      <c r="D21339" s="6">
        <v>4</v>
      </c>
      <c r="E21339" s="7" t="s">
        <v>6</v>
      </c>
      <c r="F21339" s="7">
        <v>3</v>
      </c>
      <c r="G21339" s="8" t="s">
        <v>30</v>
      </c>
      <c r="H21339" s="4" t="str">
        <f t="shared" si="667"/>
        <v>21</v>
      </c>
      <c r="I21339" s="13">
        <v>196.78370000000001</v>
      </c>
    </row>
    <row r="21340" spans="1:9" ht="15" customHeight="1" x14ac:dyDescent="0.25">
      <c r="A21340" s="5" t="str">
        <f t="shared" si="668"/>
        <v>Fluidized Bed</v>
      </c>
      <c r="B21340" s="5">
        <v>6</v>
      </c>
      <c r="C21340" s="6" t="s">
        <v>7</v>
      </c>
      <c r="D21340" s="6">
        <v>4</v>
      </c>
      <c r="E21340" s="7" t="s">
        <v>6</v>
      </c>
      <c r="F21340" s="7">
        <v>3</v>
      </c>
      <c r="G21340" s="8" t="s">
        <v>30</v>
      </c>
      <c r="H21340" s="4" t="str">
        <f t="shared" si="667"/>
        <v>21</v>
      </c>
      <c r="I21340" s="13">
        <v>39.483000000000004</v>
      </c>
    </row>
    <row r="21341" spans="1:9" ht="15" customHeight="1" x14ac:dyDescent="0.25">
      <c r="A21341" s="5" t="str">
        <f t="shared" si="668"/>
        <v>Hydropower</v>
      </c>
      <c r="B21341" s="5">
        <v>7</v>
      </c>
      <c r="C21341" s="6" t="s">
        <v>7</v>
      </c>
      <c r="D21341" s="6">
        <v>4</v>
      </c>
      <c r="E21341" s="7" t="s">
        <v>6</v>
      </c>
      <c r="F21341" s="7">
        <v>3</v>
      </c>
      <c r="G21341" s="8" t="s">
        <v>30</v>
      </c>
      <c r="H21341" s="4" t="str">
        <f t="shared" si="667"/>
        <v>21</v>
      </c>
      <c r="I21341" s="13">
        <v>0</v>
      </c>
    </row>
    <row r="21342" spans="1:9" ht="15" customHeight="1" x14ac:dyDescent="0.25">
      <c r="A21342" s="5" t="str">
        <f t="shared" si="668"/>
        <v>Wind</v>
      </c>
      <c r="B21342" s="5">
        <v>8</v>
      </c>
      <c r="C21342" s="6" t="s">
        <v>7</v>
      </c>
      <c r="D21342" s="6">
        <v>4</v>
      </c>
      <c r="E21342" s="7" t="s">
        <v>6</v>
      </c>
      <c r="F21342" s="7">
        <v>3</v>
      </c>
      <c r="G21342" s="8" t="s">
        <v>30</v>
      </c>
      <c r="H21342" s="4" t="str">
        <f t="shared" si="667"/>
        <v>21</v>
      </c>
      <c r="I21342" s="13">
        <v>9.2555000000000014</v>
      </c>
    </row>
    <row r="21343" spans="1:9" ht="15" customHeight="1" x14ac:dyDescent="0.25">
      <c r="A21343" s="5" t="str">
        <f t="shared" si="668"/>
        <v>Geothermal</v>
      </c>
      <c r="B21343" s="5">
        <v>9</v>
      </c>
      <c r="C21343" s="6" t="s">
        <v>7</v>
      </c>
      <c r="D21343" s="6">
        <v>4</v>
      </c>
      <c r="E21343" s="7" t="s">
        <v>6</v>
      </c>
      <c r="F21343" s="7">
        <v>3</v>
      </c>
      <c r="G21343" s="8" t="s">
        <v>30</v>
      </c>
      <c r="H21343" s="4" t="str">
        <f t="shared" si="667"/>
        <v>21</v>
      </c>
      <c r="I21343" s="13">
        <v>36.758352000000002</v>
      </c>
    </row>
    <row r="21344" spans="1:9" ht="15" customHeight="1" x14ac:dyDescent="0.25">
      <c r="A21344" s="5" t="str">
        <f t="shared" si="668"/>
        <v>Solar PV</v>
      </c>
      <c r="B21344" s="5">
        <v>10</v>
      </c>
      <c r="C21344" s="6" t="s">
        <v>7</v>
      </c>
      <c r="D21344" s="6">
        <v>4</v>
      </c>
      <c r="E21344" s="7" t="s">
        <v>6</v>
      </c>
      <c r="F21344" s="7">
        <v>3</v>
      </c>
      <c r="G21344" s="8" t="s">
        <v>30</v>
      </c>
      <c r="H21344" s="4" t="str">
        <f t="shared" si="667"/>
        <v>21</v>
      </c>
      <c r="I21344" s="13">
        <v>16.371000000000002</v>
      </c>
    </row>
    <row r="21345" spans="1:9" ht="15" customHeight="1" x14ac:dyDescent="0.25">
      <c r="A21345" s="5" t="str">
        <f t="shared" si="668"/>
        <v>Biomass</v>
      </c>
      <c r="B21345" s="5">
        <v>11</v>
      </c>
      <c r="C21345" s="6" t="s">
        <v>7</v>
      </c>
      <c r="D21345" s="6">
        <v>4</v>
      </c>
      <c r="E21345" s="7" t="s">
        <v>6</v>
      </c>
      <c r="F21345" s="7">
        <v>3</v>
      </c>
      <c r="G21345" s="8" t="s">
        <v>30</v>
      </c>
      <c r="H21345" s="4" t="str">
        <f t="shared" si="667"/>
        <v>21</v>
      </c>
      <c r="I21345" s="13">
        <v>5.3500000000000005</v>
      </c>
    </row>
    <row r="21346" spans="1:9" ht="15" customHeight="1" x14ac:dyDescent="0.25">
      <c r="A21346" s="5" t="str">
        <f t="shared" si="668"/>
        <v>Cogeneration</v>
      </c>
      <c r="B21346" s="5">
        <v>12</v>
      </c>
      <c r="C21346" s="6" t="s">
        <v>7</v>
      </c>
      <c r="D21346" s="6">
        <v>4</v>
      </c>
      <c r="E21346" s="7" t="s">
        <v>6</v>
      </c>
      <c r="F21346" s="7">
        <v>3</v>
      </c>
      <c r="G21346" s="8" t="s">
        <v>30</v>
      </c>
      <c r="H21346" s="4" t="str">
        <f t="shared" si="667"/>
        <v>21</v>
      </c>
      <c r="I21346" s="13">
        <v>26.004435145833337</v>
      </c>
    </row>
    <row r="21347" spans="1:9" ht="15" customHeight="1" x14ac:dyDescent="0.25">
      <c r="A21347" s="5" t="str">
        <f t="shared" si="668"/>
        <v>Nuclear</v>
      </c>
      <c r="B21347" s="5">
        <v>13</v>
      </c>
      <c r="C21347" s="6" t="s">
        <v>7</v>
      </c>
      <c r="D21347" s="6">
        <v>4</v>
      </c>
      <c r="E21347" s="7" t="s">
        <v>6</v>
      </c>
      <c r="F21347" s="7">
        <v>3</v>
      </c>
      <c r="G21347" s="8" t="s">
        <v>30</v>
      </c>
      <c r="H21347" s="4" t="str">
        <f t="shared" si="667"/>
        <v>21</v>
      </c>
      <c r="I21347" s="13">
        <v>24.770499999999998</v>
      </c>
    </row>
    <row r="21348" spans="1:9" ht="15" customHeight="1" x14ac:dyDescent="0.25">
      <c r="A21348" s="5" t="str">
        <f t="shared" si="668"/>
        <v>Conventional Thermoelectric</v>
      </c>
      <c r="B21348" s="5">
        <v>1</v>
      </c>
      <c r="C21348" s="6" t="s">
        <v>8</v>
      </c>
      <c r="D21348" s="6">
        <v>5</v>
      </c>
      <c r="E21348" s="7" t="s">
        <v>6</v>
      </c>
      <c r="F21348" s="7">
        <v>3</v>
      </c>
      <c r="G21348" s="8" t="s">
        <v>30</v>
      </c>
      <c r="H21348" s="4" t="str">
        <f t="shared" si="667"/>
        <v>21</v>
      </c>
      <c r="I21348" s="13">
        <v>63.954327999999997</v>
      </c>
    </row>
    <row r="21349" spans="1:9" ht="15" customHeight="1" x14ac:dyDescent="0.25">
      <c r="A21349" s="5" t="str">
        <f t="shared" si="668"/>
        <v>Combined Cycle</v>
      </c>
      <c r="B21349" s="5">
        <v>2</v>
      </c>
      <c r="C21349" s="6" t="s">
        <v>8</v>
      </c>
      <c r="D21349" s="6">
        <v>5</v>
      </c>
      <c r="E21349" s="7" t="s">
        <v>6</v>
      </c>
      <c r="F21349" s="7">
        <v>3</v>
      </c>
      <c r="G21349" s="8" t="s">
        <v>30</v>
      </c>
      <c r="H21349" s="4" t="str">
        <f t="shared" si="667"/>
        <v>21</v>
      </c>
      <c r="I21349" s="13">
        <v>25.783120804166671</v>
      </c>
    </row>
    <row r="21350" spans="1:9" ht="15" customHeight="1" x14ac:dyDescent="0.25">
      <c r="A21350" s="5" t="str">
        <f t="shared" si="668"/>
        <v>Coal</v>
      </c>
      <c r="B21350" s="5">
        <v>3</v>
      </c>
      <c r="C21350" s="6" t="s">
        <v>8</v>
      </c>
      <c r="D21350" s="6">
        <v>5</v>
      </c>
      <c r="E21350" s="7" t="s">
        <v>6</v>
      </c>
      <c r="F21350" s="7">
        <v>3</v>
      </c>
      <c r="G21350" s="8" t="s">
        <v>30</v>
      </c>
      <c r="H21350" s="4" t="str">
        <f t="shared" si="667"/>
        <v>21</v>
      </c>
      <c r="I21350" s="13">
        <v>39.483000000000004</v>
      </c>
    </row>
    <row r="21351" spans="1:9" ht="15" customHeight="1" x14ac:dyDescent="0.25">
      <c r="A21351" s="5" t="str">
        <f t="shared" si="668"/>
        <v>Turbogas</v>
      </c>
      <c r="B21351" s="5">
        <v>4</v>
      </c>
      <c r="C21351" s="6" t="s">
        <v>8</v>
      </c>
      <c r="D21351" s="6">
        <v>5</v>
      </c>
      <c r="E21351" s="7" t="s">
        <v>6</v>
      </c>
      <c r="F21351" s="7">
        <v>3</v>
      </c>
      <c r="G21351" s="8" t="s">
        <v>30</v>
      </c>
      <c r="H21351" s="4" t="str">
        <f t="shared" si="667"/>
        <v>21</v>
      </c>
      <c r="I21351" s="13">
        <v>41.325210083333332</v>
      </c>
    </row>
    <row r="21352" spans="1:9" ht="15" customHeight="1" x14ac:dyDescent="0.25">
      <c r="A21352" s="5" t="str">
        <f t="shared" si="668"/>
        <v>Internal Combustion</v>
      </c>
      <c r="B21352" s="5">
        <v>5</v>
      </c>
      <c r="C21352" s="6" t="s">
        <v>8</v>
      </c>
      <c r="D21352" s="6">
        <v>5</v>
      </c>
      <c r="E21352" s="7" t="s">
        <v>6</v>
      </c>
      <c r="F21352" s="7">
        <v>3</v>
      </c>
      <c r="G21352" s="8" t="s">
        <v>30</v>
      </c>
      <c r="H21352" s="4" t="str">
        <f t="shared" si="667"/>
        <v>21</v>
      </c>
      <c r="I21352" s="13">
        <v>196.78370000000001</v>
      </c>
    </row>
    <row r="21353" spans="1:9" ht="15" customHeight="1" x14ac:dyDescent="0.25">
      <c r="A21353" s="5" t="str">
        <f t="shared" si="668"/>
        <v>Fluidized Bed</v>
      </c>
      <c r="B21353" s="5">
        <v>6</v>
      </c>
      <c r="C21353" s="6" t="s">
        <v>8</v>
      </c>
      <c r="D21353" s="6">
        <v>5</v>
      </c>
      <c r="E21353" s="7" t="s">
        <v>6</v>
      </c>
      <c r="F21353" s="7">
        <v>3</v>
      </c>
      <c r="G21353" s="8" t="s">
        <v>30</v>
      </c>
      <c r="H21353" s="4" t="str">
        <f t="shared" si="667"/>
        <v>21</v>
      </c>
      <c r="I21353" s="13">
        <v>39.483000000000004</v>
      </c>
    </row>
    <row r="21354" spans="1:9" ht="15" customHeight="1" x14ac:dyDescent="0.25">
      <c r="A21354" s="5" t="str">
        <f t="shared" si="668"/>
        <v>Hydropower</v>
      </c>
      <c r="B21354" s="5">
        <v>7</v>
      </c>
      <c r="C21354" s="6" t="s">
        <v>8</v>
      </c>
      <c r="D21354" s="6">
        <v>5</v>
      </c>
      <c r="E21354" s="7" t="s">
        <v>6</v>
      </c>
      <c r="F21354" s="7">
        <v>3</v>
      </c>
      <c r="G21354" s="8" t="s">
        <v>30</v>
      </c>
      <c r="H21354" s="4" t="str">
        <f t="shared" si="667"/>
        <v>21</v>
      </c>
      <c r="I21354" s="13">
        <v>0</v>
      </c>
    </row>
    <row r="21355" spans="1:9" ht="15" customHeight="1" x14ac:dyDescent="0.25">
      <c r="A21355" s="5" t="str">
        <f t="shared" si="668"/>
        <v>Wind</v>
      </c>
      <c r="B21355" s="5">
        <v>8</v>
      </c>
      <c r="C21355" s="6" t="s">
        <v>8</v>
      </c>
      <c r="D21355" s="6">
        <v>5</v>
      </c>
      <c r="E21355" s="7" t="s">
        <v>6</v>
      </c>
      <c r="F21355" s="7">
        <v>3</v>
      </c>
      <c r="G21355" s="8" t="s">
        <v>30</v>
      </c>
      <c r="H21355" s="4" t="str">
        <f t="shared" si="667"/>
        <v>21</v>
      </c>
      <c r="I21355" s="13">
        <v>9.2555000000000014</v>
      </c>
    </row>
    <row r="21356" spans="1:9" ht="15" customHeight="1" x14ac:dyDescent="0.25">
      <c r="A21356" s="5" t="str">
        <f t="shared" si="668"/>
        <v>Geothermal</v>
      </c>
      <c r="B21356" s="5">
        <v>9</v>
      </c>
      <c r="C21356" s="6" t="s">
        <v>8</v>
      </c>
      <c r="D21356" s="6">
        <v>5</v>
      </c>
      <c r="E21356" s="7" t="s">
        <v>6</v>
      </c>
      <c r="F21356" s="7">
        <v>3</v>
      </c>
      <c r="G21356" s="8" t="s">
        <v>30</v>
      </c>
      <c r="H21356" s="4" t="str">
        <f t="shared" si="667"/>
        <v>21</v>
      </c>
      <c r="I21356" s="13">
        <v>36.758352000000002</v>
      </c>
    </row>
    <row r="21357" spans="1:9" ht="15" customHeight="1" x14ac:dyDescent="0.25">
      <c r="A21357" s="5" t="str">
        <f t="shared" si="668"/>
        <v>Solar PV</v>
      </c>
      <c r="B21357" s="5">
        <v>10</v>
      </c>
      <c r="C21357" s="6" t="s">
        <v>8</v>
      </c>
      <c r="D21357" s="6">
        <v>5</v>
      </c>
      <c r="E21357" s="7" t="s">
        <v>6</v>
      </c>
      <c r="F21357" s="7">
        <v>3</v>
      </c>
      <c r="G21357" s="8" t="s">
        <v>30</v>
      </c>
      <c r="H21357" s="4" t="str">
        <f t="shared" si="667"/>
        <v>21</v>
      </c>
      <c r="I21357" s="13">
        <v>16.371000000000002</v>
      </c>
    </row>
    <row r="21358" spans="1:9" ht="15" customHeight="1" x14ac:dyDescent="0.25">
      <c r="A21358" s="5" t="str">
        <f t="shared" si="668"/>
        <v>Biomass</v>
      </c>
      <c r="B21358" s="5">
        <v>11</v>
      </c>
      <c r="C21358" s="6" t="s">
        <v>8</v>
      </c>
      <c r="D21358" s="6">
        <v>5</v>
      </c>
      <c r="E21358" s="7" t="s">
        <v>6</v>
      </c>
      <c r="F21358" s="7">
        <v>3</v>
      </c>
      <c r="G21358" s="8" t="s">
        <v>30</v>
      </c>
      <c r="H21358" s="4" t="str">
        <f t="shared" si="667"/>
        <v>21</v>
      </c>
      <c r="I21358" s="13">
        <v>5.3500000000000005</v>
      </c>
    </row>
    <row r="21359" spans="1:9" ht="15" customHeight="1" x14ac:dyDescent="0.25">
      <c r="A21359" s="5" t="str">
        <f t="shared" si="668"/>
        <v>Cogeneration</v>
      </c>
      <c r="B21359" s="5">
        <v>12</v>
      </c>
      <c r="C21359" s="6" t="s">
        <v>8</v>
      </c>
      <c r="D21359" s="6">
        <v>5</v>
      </c>
      <c r="E21359" s="7" t="s">
        <v>6</v>
      </c>
      <c r="F21359" s="7">
        <v>3</v>
      </c>
      <c r="G21359" s="8" t="s">
        <v>30</v>
      </c>
      <c r="H21359" s="4" t="str">
        <f t="shared" si="667"/>
        <v>21</v>
      </c>
      <c r="I21359" s="13">
        <v>25.783120804166671</v>
      </c>
    </row>
    <row r="21360" spans="1:9" ht="15" customHeight="1" x14ac:dyDescent="0.25">
      <c r="A21360" s="5" t="str">
        <f t="shared" si="668"/>
        <v>Nuclear</v>
      </c>
      <c r="B21360" s="5">
        <v>13</v>
      </c>
      <c r="C21360" s="6" t="s">
        <v>8</v>
      </c>
      <c r="D21360" s="6">
        <v>5</v>
      </c>
      <c r="E21360" s="7" t="s">
        <v>6</v>
      </c>
      <c r="F21360" s="7">
        <v>3</v>
      </c>
      <c r="G21360" s="8" t="s">
        <v>30</v>
      </c>
      <c r="H21360" s="4" t="str">
        <f t="shared" si="667"/>
        <v>21</v>
      </c>
      <c r="I21360" s="13">
        <v>24.770499999999998</v>
      </c>
    </row>
    <row r="21361" spans="1:9" ht="15" customHeight="1" x14ac:dyDescent="0.25">
      <c r="A21361" s="5" t="str">
        <f t="shared" si="668"/>
        <v>Conventional Thermoelectric</v>
      </c>
      <c r="B21361" s="5">
        <v>1</v>
      </c>
      <c r="C21361" s="6" t="s">
        <v>9</v>
      </c>
      <c r="D21361" s="6">
        <v>6</v>
      </c>
      <c r="E21361" s="7" t="s">
        <v>6</v>
      </c>
      <c r="F21361" s="7">
        <v>3</v>
      </c>
      <c r="G21361" s="8" t="s">
        <v>30</v>
      </c>
      <c r="H21361" s="4" t="str">
        <f t="shared" si="667"/>
        <v>21</v>
      </c>
      <c r="I21361" s="13">
        <v>63.954327999999997</v>
      </c>
    </row>
    <row r="21362" spans="1:9" ht="15" customHeight="1" x14ac:dyDescent="0.25">
      <c r="A21362" s="5" t="str">
        <f t="shared" si="668"/>
        <v>Combined Cycle</v>
      </c>
      <c r="B21362" s="5">
        <v>2</v>
      </c>
      <c r="C21362" s="6" t="s">
        <v>9</v>
      </c>
      <c r="D21362" s="6">
        <v>6</v>
      </c>
      <c r="E21362" s="7" t="s">
        <v>6</v>
      </c>
      <c r="F21362" s="7">
        <v>3</v>
      </c>
      <c r="G21362" s="8" t="s">
        <v>30</v>
      </c>
      <c r="H21362" s="4" t="str">
        <f t="shared" si="667"/>
        <v>21</v>
      </c>
      <c r="I21362" s="13">
        <v>25.783120804166671</v>
      </c>
    </row>
    <row r="21363" spans="1:9" ht="15" customHeight="1" x14ac:dyDescent="0.25">
      <c r="A21363" s="5" t="str">
        <f t="shared" si="668"/>
        <v>Coal</v>
      </c>
      <c r="B21363" s="5">
        <v>3</v>
      </c>
      <c r="C21363" s="6" t="s">
        <v>9</v>
      </c>
      <c r="D21363" s="6">
        <v>6</v>
      </c>
      <c r="E21363" s="7" t="s">
        <v>6</v>
      </c>
      <c r="F21363" s="7">
        <v>3</v>
      </c>
      <c r="G21363" s="8" t="s">
        <v>30</v>
      </c>
      <c r="H21363" s="4" t="str">
        <f t="shared" si="667"/>
        <v>21</v>
      </c>
      <c r="I21363" s="13">
        <v>39.483000000000004</v>
      </c>
    </row>
    <row r="21364" spans="1:9" ht="15" customHeight="1" x14ac:dyDescent="0.25">
      <c r="A21364" s="5" t="str">
        <f t="shared" si="668"/>
        <v>Turbogas</v>
      </c>
      <c r="B21364" s="5">
        <v>4</v>
      </c>
      <c r="C21364" s="6" t="s">
        <v>9</v>
      </c>
      <c r="D21364" s="6">
        <v>6</v>
      </c>
      <c r="E21364" s="7" t="s">
        <v>6</v>
      </c>
      <c r="F21364" s="7">
        <v>3</v>
      </c>
      <c r="G21364" s="8" t="s">
        <v>30</v>
      </c>
      <c r="H21364" s="4" t="str">
        <f t="shared" si="667"/>
        <v>21</v>
      </c>
      <c r="I21364" s="13">
        <v>41.325210083333332</v>
      </c>
    </row>
    <row r="21365" spans="1:9" ht="15" customHeight="1" x14ac:dyDescent="0.25">
      <c r="A21365" s="5" t="str">
        <f t="shared" si="668"/>
        <v>Internal Combustion</v>
      </c>
      <c r="B21365" s="5">
        <v>5</v>
      </c>
      <c r="C21365" s="6" t="s">
        <v>9</v>
      </c>
      <c r="D21365" s="6">
        <v>6</v>
      </c>
      <c r="E21365" s="7" t="s">
        <v>6</v>
      </c>
      <c r="F21365" s="7">
        <v>3</v>
      </c>
      <c r="G21365" s="8" t="s">
        <v>30</v>
      </c>
      <c r="H21365" s="4" t="str">
        <f t="shared" si="667"/>
        <v>21</v>
      </c>
      <c r="I21365" s="13">
        <v>196.78370000000001</v>
      </c>
    </row>
    <row r="21366" spans="1:9" ht="15" customHeight="1" x14ac:dyDescent="0.25">
      <c r="A21366" s="5" t="str">
        <f t="shared" si="668"/>
        <v>Fluidized Bed</v>
      </c>
      <c r="B21366" s="5">
        <v>6</v>
      </c>
      <c r="C21366" s="6" t="s">
        <v>9</v>
      </c>
      <c r="D21366" s="6">
        <v>6</v>
      </c>
      <c r="E21366" s="7" t="s">
        <v>6</v>
      </c>
      <c r="F21366" s="7">
        <v>3</v>
      </c>
      <c r="G21366" s="8" t="s">
        <v>30</v>
      </c>
      <c r="H21366" s="4" t="str">
        <f t="shared" si="667"/>
        <v>21</v>
      </c>
      <c r="I21366" s="13">
        <v>39.483000000000004</v>
      </c>
    </row>
    <row r="21367" spans="1:9" ht="15" customHeight="1" x14ac:dyDescent="0.25">
      <c r="A21367" s="5" t="str">
        <f t="shared" si="668"/>
        <v>Hydropower</v>
      </c>
      <c r="B21367" s="5">
        <v>7</v>
      </c>
      <c r="C21367" s="6" t="s">
        <v>9</v>
      </c>
      <c r="D21367" s="6">
        <v>6</v>
      </c>
      <c r="E21367" s="7" t="s">
        <v>6</v>
      </c>
      <c r="F21367" s="7">
        <v>3</v>
      </c>
      <c r="G21367" s="8" t="s">
        <v>30</v>
      </c>
      <c r="H21367" s="4" t="str">
        <f t="shared" si="667"/>
        <v>21</v>
      </c>
      <c r="I21367" s="13">
        <v>0</v>
      </c>
    </row>
    <row r="21368" spans="1:9" ht="15" customHeight="1" x14ac:dyDescent="0.25">
      <c r="A21368" s="5" t="str">
        <f t="shared" si="668"/>
        <v>Wind</v>
      </c>
      <c r="B21368" s="5">
        <v>8</v>
      </c>
      <c r="C21368" s="6" t="s">
        <v>9</v>
      </c>
      <c r="D21368" s="6">
        <v>6</v>
      </c>
      <c r="E21368" s="7" t="s">
        <v>6</v>
      </c>
      <c r="F21368" s="7">
        <v>3</v>
      </c>
      <c r="G21368" s="8" t="s">
        <v>30</v>
      </c>
      <c r="H21368" s="4" t="str">
        <f t="shared" si="667"/>
        <v>21</v>
      </c>
      <c r="I21368" s="13">
        <v>9.2555000000000014</v>
      </c>
    </row>
    <row r="21369" spans="1:9" ht="15" customHeight="1" x14ac:dyDescent="0.25">
      <c r="A21369" s="5" t="str">
        <f t="shared" si="668"/>
        <v>Geothermal</v>
      </c>
      <c r="B21369" s="5">
        <v>9</v>
      </c>
      <c r="C21369" s="6" t="s">
        <v>9</v>
      </c>
      <c r="D21369" s="6">
        <v>6</v>
      </c>
      <c r="E21369" s="7" t="s">
        <v>6</v>
      </c>
      <c r="F21369" s="7">
        <v>3</v>
      </c>
      <c r="G21369" s="8" t="s">
        <v>30</v>
      </c>
      <c r="H21369" s="4" t="str">
        <f t="shared" si="667"/>
        <v>21</v>
      </c>
      <c r="I21369" s="13">
        <v>36.758352000000002</v>
      </c>
    </row>
    <row r="21370" spans="1:9" ht="15" customHeight="1" x14ac:dyDescent="0.25">
      <c r="A21370" s="5" t="str">
        <f t="shared" si="668"/>
        <v>Solar PV</v>
      </c>
      <c r="B21370" s="5">
        <v>10</v>
      </c>
      <c r="C21370" s="6" t="s">
        <v>9</v>
      </c>
      <c r="D21370" s="6">
        <v>6</v>
      </c>
      <c r="E21370" s="7" t="s">
        <v>6</v>
      </c>
      <c r="F21370" s="7">
        <v>3</v>
      </c>
      <c r="G21370" s="8" t="s">
        <v>30</v>
      </c>
      <c r="H21370" s="4" t="str">
        <f t="shared" si="667"/>
        <v>21</v>
      </c>
      <c r="I21370" s="13">
        <v>16.371000000000002</v>
      </c>
    </row>
    <row r="21371" spans="1:9" ht="15" customHeight="1" x14ac:dyDescent="0.25">
      <c r="A21371" s="5" t="str">
        <f t="shared" si="668"/>
        <v>Biomass</v>
      </c>
      <c r="B21371" s="5">
        <v>11</v>
      </c>
      <c r="C21371" s="6" t="s">
        <v>9</v>
      </c>
      <c r="D21371" s="6">
        <v>6</v>
      </c>
      <c r="E21371" s="7" t="s">
        <v>6</v>
      </c>
      <c r="F21371" s="7">
        <v>3</v>
      </c>
      <c r="G21371" s="8" t="s">
        <v>30</v>
      </c>
      <c r="H21371" s="4" t="str">
        <f t="shared" si="667"/>
        <v>21</v>
      </c>
      <c r="I21371" s="13">
        <v>5.3500000000000005</v>
      </c>
    </row>
    <row r="21372" spans="1:9" ht="15" customHeight="1" x14ac:dyDescent="0.25">
      <c r="A21372" s="5" t="str">
        <f t="shared" si="668"/>
        <v>Cogeneration</v>
      </c>
      <c r="B21372" s="5">
        <v>12</v>
      </c>
      <c r="C21372" s="6" t="s">
        <v>9</v>
      </c>
      <c r="D21372" s="6">
        <v>6</v>
      </c>
      <c r="E21372" s="7" t="s">
        <v>6</v>
      </c>
      <c r="F21372" s="7">
        <v>3</v>
      </c>
      <c r="G21372" s="8" t="s">
        <v>30</v>
      </c>
      <c r="H21372" s="4" t="str">
        <f t="shared" si="667"/>
        <v>21</v>
      </c>
      <c r="I21372" s="13">
        <v>25.783120804166671</v>
      </c>
    </row>
    <row r="21373" spans="1:9" ht="15" customHeight="1" x14ac:dyDescent="0.25">
      <c r="A21373" s="5" t="str">
        <f t="shared" si="668"/>
        <v>Nuclear</v>
      </c>
      <c r="B21373" s="5">
        <v>13</v>
      </c>
      <c r="C21373" s="6" t="s">
        <v>9</v>
      </c>
      <c r="D21373" s="6">
        <v>6</v>
      </c>
      <c r="E21373" s="7" t="s">
        <v>6</v>
      </c>
      <c r="F21373" s="7">
        <v>3</v>
      </c>
      <c r="G21373" s="8" t="s">
        <v>30</v>
      </c>
      <c r="H21373" s="4" t="str">
        <f t="shared" si="667"/>
        <v>21</v>
      </c>
      <c r="I21373" s="13">
        <v>24.770499999999998</v>
      </c>
    </row>
    <row r="21374" spans="1:9" ht="15" customHeight="1" x14ac:dyDescent="0.25">
      <c r="A21374" s="5" t="str">
        <f t="shared" si="668"/>
        <v>Conventional Thermoelectric</v>
      </c>
      <c r="B21374" s="5">
        <v>1</v>
      </c>
      <c r="C21374" s="6" t="s">
        <v>10</v>
      </c>
      <c r="D21374" s="6">
        <v>7</v>
      </c>
      <c r="E21374" s="7" t="s">
        <v>6</v>
      </c>
      <c r="F21374" s="7">
        <v>3</v>
      </c>
      <c r="G21374" s="8" t="s">
        <v>30</v>
      </c>
      <c r="H21374" s="4" t="str">
        <f t="shared" si="667"/>
        <v>21</v>
      </c>
      <c r="I21374" s="13">
        <v>63.954327999999997</v>
      </c>
    </row>
    <row r="21375" spans="1:9" ht="15" customHeight="1" x14ac:dyDescent="0.25">
      <c r="A21375" s="5" t="str">
        <f t="shared" si="668"/>
        <v>Combined Cycle</v>
      </c>
      <c r="B21375" s="5">
        <v>2</v>
      </c>
      <c r="C21375" s="6" t="s">
        <v>10</v>
      </c>
      <c r="D21375" s="6">
        <v>7</v>
      </c>
      <c r="E21375" s="7" t="s">
        <v>6</v>
      </c>
      <c r="F21375" s="7">
        <v>3</v>
      </c>
      <c r="G21375" s="8" t="s">
        <v>30</v>
      </c>
      <c r="H21375" s="4" t="str">
        <f t="shared" si="667"/>
        <v>21</v>
      </c>
      <c r="I21375" s="13">
        <v>38.176723937500007</v>
      </c>
    </row>
    <row r="21376" spans="1:9" ht="15" customHeight="1" x14ac:dyDescent="0.25">
      <c r="A21376" s="5" t="str">
        <f t="shared" si="668"/>
        <v>Coal</v>
      </c>
      <c r="B21376" s="5">
        <v>3</v>
      </c>
      <c r="C21376" s="6" t="s">
        <v>10</v>
      </c>
      <c r="D21376" s="6">
        <v>7</v>
      </c>
      <c r="E21376" s="7" t="s">
        <v>6</v>
      </c>
      <c r="F21376" s="7">
        <v>3</v>
      </c>
      <c r="G21376" s="8" t="s">
        <v>30</v>
      </c>
      <c r="H21376" s="4" t="str">
        <f t="shared" si="667"/>
        <v>21</v>
      </c>
      <c r="I21376" s="13">
        <v>39.483000000000004</v>
      </c>
    </row>
    <row r="21377" spans="1:9" ht="15" customHeight="1" x14ac:dyDescent="0.25">
      <c r="A21377" s="5" t="str">
        <f t="shared" si="668"/>
        <v>Turbogas</v>
      </c>
      <c r="B21377" s="5">
        <v>4</v>
      </c>
      <c r="C21377" s="6" t="s">
        <v>10</v>
      </c>
      <c r="D21377" s="6">
        <v>7</v>
      </c>
      <c r="E21377" s="7" t="s">
        <v>6</v>
      </c>
      <c r="F21377" s="7">
        <v>3</v>
      </c>
      <c r="G21377" s="8" t="s">
        <v>30</v>
      </c>
      <c r="H21377" s="4" t="str">
        <f t="shared" si="667"/>
        <v>21</v>
      </c>
      <c r="I21377" s="13">
        <v>61.189688750000002</v>
      </c>
    </row>
    <row r="21378" spans="1:9" ht="15" customHeight="1" x14ac:dyDescent="0.25">
      <c r="A21378" s="5" t="str">
        <f t="shared" si="668"/>
        <v>Internal Combustion</v>
      </c>
      <c r="B21378" s="5">
        <v>5</v>
      </c>
      <c r="C21378" s="6" t="s">
        <v>10</v>
      </c>
      <c r="D21378" s="6">
        <v>7</v>
      </c>
      <c r="E21378" s="7" t="s">
        <v>6</v>
      </c>
      <c r="F21378" s="7">
        <v>3</v>
      </c>
      <c r="G21378" s="8" t="s">
        <v>30</v>
      </c>
      <c r="H21378" s="4" t="str">
        <f t="shared" si="667"/>
        <v>21</v>
      </c>
      <c r="I21378" s="13">
        <v>196.78370000000001</v>
      </c>
    </row>
    <row r="21379" spans="1:9" ht="15" customHeight="1" x14ac:dyDescent="0.25">
      <c r="A21379" s="5" t="str">
        <f t="shared" si="668"/>
        <v>Fluidized Bed</v>
      </c>
      <c r="B21379" s="5">
        <v>6</v>
      </c>
      <c r="C21379" s="6" t="s">
        <v>10</v>
      </c>
      <c r="D21379" s="6">
        <v>7</v>
      </c>
      <c r="E21379" s="7" t="s">
        <v>6</v>
      </c>
      <c r="F21379" s="7">
        <v>3</v>
      </c>
      <c r="G21379" s="8" t="s">
        <v>30</v>
      </c>
      <c r="H21379" s="4" t="str">
        <f t="shared" si="667"/>
        <v>21</v>
      </c>
      <c r="I21379" s="13">
        <v>39.483000000000004</v>
      </c>
    </row>
    <row r="21380" spans="1:9" ht="15" customHeight="1" x14ac:dyDescent="0.25">
      <c r="A21380" s="5" t="str">
        <f t="shared" si="668"/>
        <v>Hydropower</v>
      </c>
      <c r="B21380" s="5">
        <v>7</v>
      </c>
      <c r="C21380" s="6" t="s">
        <v>10</v>
      </c>
      <c r="D21380" s="6">
        <v>7</v>
      </c>
      <c r="E21380" s="7" t="s">
        <v>6</v>
      </c>
      <c r="F21380" s="7">
        <v>3</v>
      </c>
      <c r="G21380" s="8" t="s">
        <v>30</v>
      </c>
      <c r="H21380" s="4" t="str">
        <f t="shared" si="667"/>
        <v>21</v>
      </c>
      <c r="I21380" s="13">
        <v>0</v>
      </c>
    </row>
    <row r="21381" spans="1:9" ht="15" customHeight="1" x14ac:dyDescent="0.25">
      <c r="A21381" s="5" t="str">
        <f t="shared" si="668"/>
        <v>Wind</v>
      </c>
      <c r="B21381" s="5">
        <v>8</v>
      </c>
      <c r="C21381" s="6" t="s">
        <v>10</v>
      </c>
      <c r="D21381" s="6">
        <v>7</v>
      </c>
      <c r="E21381" s="7" t="s">
        <v>6</v>
      </c>
      <c r="F21381" s="7">
        <v>3</v>
      </c>
      <c r="G21381" s="8" t="s">
        <v>30</v>
      </c>
      <c r="H21381" s="4" t="str">
        <f t="shared" si="667"/>
        <v>21</v>
      </c>
      <c r="I21381" s="13">
        <v>9.2555000000000014</v>
      </c>
    </row>
    <row r="21382" spans="1:9" ht="15" customHeight="1" x14ac:dyDescent="0.25">
      <c r="A21382" s="5" t="str">
        <f t="shared" si="668"/>
        <v>Geothermal</v>
      </c>
      <c r="B21382" s="5">
        <v>9</v>
      </c>
      <c r="C21382" s="6" t="s">
        <v>10</v>
      </c>
      <c r="D21382" s="6">
        <v>7</v>
      </c>
      <c r="E21382" s="7" t="s">
        <v>6</v>
      </c>
      <c r="F21382" s="7">
        <v>3</v>
      </c>
      <c r="G21382" s="8" t="s">
        <v>30</v>
      </c>
      <c r="H21382" s="4" t="str">
        <f t="shared" si="667"/>
        <v>21</v>
      </c>
      <c r="I21382" s="13">
        <v>36.758352000000002</v>
      </c>
    </row>
    <row r="21383" spans="1:9" ht="15" customHeight="1" x14ac:dyDescent="0.25">
      <c r="A21383" s="5" t="str">
        <f t="shared" si="668"/>
        <v>Solar PV</v>
      </c>
      <c r="B21383" s="5">
        <v>10</v>
      </c>
      <c r="C21383" s="6" t="s">
        <v>10</v>
      </c>
      <c r="D21383" s="6">
        <v>7</v>
      </c>
      <c r="E21383" s="7" t="s">
        <v>6</v>
      </c>
      <c r="F21383" s="7">
        <v>3</v>
      </c>
      <c r="G21383" s="8" t="s">
        <v>30</v>
      </c>
      <c r="H21383" s="4" t="str">
        <f t="shared" si="667"/>
        <v>21</v>
      </c>
      <c r="I21383" s="13">
        <v>16.371000000000002</v>
      </c>
    </row>
    <row r="21384" spans="1:9" ht="15" customHeight="1" x14ac:dyDescent="0.25">
      <c r="A21384" s="5" t="str">
        <f t="shared" si="668"/>
        <v>Biomass</v>
      </c>
      <c r="B21384" s="5">
        <v>11</v>
      </c>
      <c r="C21384" s="6" t="s">
        <v>10</v>
      </c>
      <c r="D21384" s="6">
        <v>7</v>
      </c>
      <c r="E21384" s="7" t="s">
        <v>6</v>
      </c>
      <c r="F21384" s="7">
        <v>3</v>
      </c>
      <c r="G21384" s="8" t="s">
        <v>30</v>
      </c>
      <c r="H21384" s="4" t="str">
        <f t="shared" ref="H21384:H21447" si="669">CONCATENATE(RIGHT(G21384,2))</f>
        <v>21</v>
      </c>
      <c r="I21384" s="13">
        <v>5.3500000000000005</v>
      </c>
    </row>
    <row r="21385" spans="1:9" ht="15" customHeight="1" x14ac:dyDescent="0.25">
      <c r="A21385" s="5" t="str">
        <f t="shared" si="668"/>
        <v>Cogeneration</v>
      </c>
      <c r="B21385" s="5">
        <v>12</v>
      </c>
      <c r="C21385" s="6" t="s">
        <v>10</v>
      </c>
      <c r="D21385" s="6">
        <v>7</v>
      </c>
      <c r="E21385" s="7" t="s">
        <v>6</v>
      </c>
      <c r="F21385" s="7">
        <v>3</v>
      </c>
      <c r="G21385" s="8" t="s">
        <v>30</v>
      </c>
      <c r="H21385" s="4" t="str">
        <f t="shared" si="669"/>
        <v>21</v>
      </c>
      <c r="I21385" s="13">
        <v>38.176723937500007</v>
      </c>
    </row>
    <row r="21386" spans="1:9" ht="15" customHeight="1" x14ac:dyDescent="0.25">
      <c r="A21386" s="5" t="str">
        <f t="shared" si="668"/>
        <v>Nuclear</v>
      </c>
      <c r="B21386" s="5">
        <v>13</v>
      </c>
      <c r="C21386" s="6" t="s">
        <v>10</v>
      </c>
      <c r="D21386" s="6">
        <v>7</v>
      </c>
      <c r="E21386" s="7" t="s">
        <v>6</v>
      </c>
      <c r="F21386" s="7">
        <v>3</v>
      </c>
      <c r="G21386" s="8" t="s">
        <v>30</v>
      </c>
      <c r="H21386" s="4" t="str">
        <f t="shared" si="669"/>
        <v>21</v>
      </c>
      <c r="I21386" s="13">
        <v>24.770499999999998</v>
      </c>
    </row>
    <row r="21387" spans="1:9" ht="15" customHeight="1" x14ac:dyDescent="0.25">
      <c r="A21387" s="5" t="str">
        <f t="shared" si="668"/>
        <v>Conventional Thermoelectric</v>
      </c>
      <c r="B21387" s="5">
        <v>1</v>
      </c>
      <c r="C21387" s="6" t="s">
        <v>11</v>
      </c>
      <c r="D21387" s="6">
        <v>8</v>
      </c>
      <c r="E21387" s="7" t="s">
        <v>6</v>
      </c>
      <c r="F21387" s="7">
        <v>3</v>
      </c>
      <c r="G21387" s="8" t="s">
        <v>30</v>
      </c>
      <c r="H21387" s="4" t="str">
        <f t="shared" si="669"/>
        <v>21</v>
      </c>
      <c r="I21387" s="13">
        <v>63.954327999999997</v>
      </c>
    </row>
    <row r="21388" spans="1:9" ht="15" customHeight="1" x14ac:dyDescent="0.25">
      <c r="A21388" s="5" t="str">
        <f t="shared" si="668"/>
        <v>Combined Cycle</v>
      </c>
      <c r="B21388" s="5">
        <v>2</v>
      </c>
      <c r="C21388" s="6" t="s">
        <v>11</v>
      </c>
      <c r="D21388" s="6">
        <v>8</v>
      </c>
      <c r="E21388" s="7" t="s">
        <v>6</v>
      </c>
      <c r="F21388" s="7">
        <v>3</v>
      </c>
      <c r="G21388" s="8" t="s">
        <v>30</v>
      </c>
      <c r="H21388" s="4" t="str">
        <f t="shared" si="669"/>
        <v>21</v>
      </c>
      <c r="I21388" s="13">
        <v>32.090579541666663</v>
      </c>
    </row>
    <row r="21389" spans="1:9" ht="15" customHeight="1" x14ac:dyDescent="0.25">
      <c r="A21389" s="5" t="str">
        <f t="shared" si="668"/>
        <v>Coal</v>
      </c>
      <c r="B21389" s="5">
        <v>3</v>
      </c>
      <c r="C21389" s="6" t="s">
        <v>11</v>
      </c>
      <c r="D21389" s="6">
        <v>8</v>
      </c>
      <c r="E21389" s="7" t="s">
        <v>6</v>
      </c>
      <c r="F21389" s="7">
        <v>3</v>
      </c>
      <c r="G21389" s="8" t="s">
        <v>30</v>
      </c>
      <c r="H21389" s="4" t="str">
        <f t="shared" si="669"/>
        <v>21</v>
      </c>
      <c r="I21389" s="13">
        <v>39.483000000000004</v>
      </c>
    </row>
    <row r="21390" spans="1:9" ht="15" customHeight="1" x14ac:dyDescent="0.25">
      <c r="A21390" s="5" t="str">
        <f t="shared" si="668"/>
        <v>Turbogas</v>
      </c>
      <c r="B21390" s="5">
        <v>4</v>
      </c>
      <c r="C21390" s="6" t="s">
        <v>11</v>
      </c>
      <c r="D21390" s="6">
        <v>8</v>
      </c>
      <c r="E21390" s="7" t="s">
        <v>6</v>
      </c>
      <c r="F21390" s="7">
        <v>3</v>
      </c>
      <c r="G21390" s="8" t="s">
        <v>30</v>
      </c>
      <c r="H21390" s="4" t="str">
        <f t="shared" si="669"/>
        <v>21</v>
      </c>
      <c r="I21390" s="13">
        <v>51.434810833333323</v>
      </c>
    </row>
    <row r="21391" spans="1:9" ht="15" customHeight="1" x14ac:dyDescent="0.25">
      <c r="A21391" s="5" t="str">
        <f t="shared" si="668"/>
        <v>Internal Combustion</v>
      </c>
      <c r="B21391" s="5">
        <v>5</v>
      </c>
      <c r="C21391" s="6" t="s">
        <v>11</v>
      </c>
      <c r="D21391" s="6">
        <v>8</v>
      </c>
      <c r="E21391" s="7" t="s">
        <v>6</v>
      </c>
      <c r="F21391" s="7">
        <v>3</v>
      </c>
      <c r="G21391" s="8" t="s">
        <v>30</v>
      </c>
      <c r="H21391" s="4" t="str">
        <f t="shared" si="669"/>
        <v>21</v>
      </c>
      <c r="I21391" s="13">
        <v>196.78370000000001</v>
      </c>
    </row>
    <row r="21392" spans="1:9" ht="15" customHeight="1" x14ac:dyDescent="0.25">
      <c r="A21392" s="5" t="str">
        <f t="shared" ref="A21392:A21455" si="670">A21379</f>
        <v>Fluidized Bed</v>
      </c>
      <c r="B21392" s="5">
        <v>6</v>
      </c>
      <c r="C21392" s="6" t="s">
        <v>11</v>
      </c>
      <c r="D21392" s="6">
        <v>8</v>
      </c>
      <c r="E21392" s="7" t="s">
        <v>6</v>
      </c>
      <c r="F21392" s="7">
        <v>3</v>
      </c>
      <c r="G21392" s="8" t="s">
        <v>30</v>
      </c>
      <c r="H21392" s="4" t="str">
        <f t="shared" si="669"/>
        <v>21</v>
      </c>
      <c r="I21392" s="13">
        <v>39.483000000000004</v>
      </c>
    </row>
    <row r="21393" spans="1:9" ht="15" customHeight="1" x14ac:dyDescent="0.25">
      <c r="A21393" s="5" t="str">
        <f t="shared" si="670"/>
        <v>Hydropower</v>
      </c>
      <c r="B21393" s="5">
        <v>7</v>
      </c>
      <c r="C21393" s="6" t="s">
        <v>11</v>
      </c>
      <c r="D21393" s="6">
        <v>8</v>
      </c>
      <c r="E21393" s="7" t="s">
        <v>6</v>
      </c>
      <c r="F21393" s="7">
        <v>3</v>
      </c>
      <c r="G21393" s="8" t="s">
        <v>30</v>
      </c>
      <c r="H21393" s="4" t="str">
        <f t="shared" si="669"/>
        <v>21</v>
      </c>
      <c r="I21393" s="13">
        <v>0</v>
      </c>
    </row>
    <row r="21394" spans="1:9" ht="15" customHeight="1" x14ac:dyDescent="0.25">
      <c r="A21394" s="5" t="str">
        <f t="shared" si="670"/>
        <v>Wind</v>
      </c>
      <c r="B21394" s="5">
        <v>8</v>
      </c>
      <c r="C21394" s="6" t="s">
        <v>11</v>
      </c>
      <c r="D21394" s="6">
        <v>8</v>
      </c>
      <c r="E21394" s="7" t="s">
        <v>6</v>
      </c>
      <c r="F21394" s="7">
        <v>3</v>
      </c>
      <c r="G21394" s="8" t="s">
        <v>30</v>
      </c>
      <c r="H21394" s="4" t="str">
        <f t="shared" si="669"/>
        <v>21</v>
      </c>
      <c r="I21394" s="13">
        <v>9.2555000000000014</v>
      </c>
    </row>
    <row r="21395" spans="1:9" ht="15" customHeight="1" x14ac:dyDescent="0.25">
      <c r="A21395" s="5" t="str">
        <f t="shared" si="670"/>
        <v>Geothermal</v>
      </c>
      <c r="B21395" s="5">
        <v>9</v>
      </c>
      <c r="C21395" s="6" t="s">
        <v>11</v>
      </c>
      <c r="D21395" s="6">
        <v>8</v>
      </c>
      <c r="E21395" s="7" t="s">
        <v>6</v>
      </c>
      <c r="F21395" s="7">
        <v>3</v>
      </c>
      <c r="G21395" s="8" t="s">
        <v>30</v>
      </c>
      <c r="H21395" s="4" t="str">
        <f t="shared" si="669"/>
        <v>21</v>
      </c>
      <c r="I21395" s="13">
        <v>36.758352000000002</v>
      </c>
    </row>
    <row r="21396" spans="1:9" ht="15" customHeight="1" x14ac:dyDescent="0.25">
      <c r="A21396" s="5" t="str">
        <f t="shared" si="670"/>
        <v>Solar PV</v>
      </c>
      <c r="B21396" s="5">
        <v>10</v>
      </c>
      <c r="C21396" s="6" t="s">
        <v>11</v>
      </c>
      <c r="D21396" s="6">
        <v>8</v>
      </c>
      <c r="E21396" s="7" t="s">
        <v>6</v>
      </c>
      <c r="F21396" s="7">
        <v>3</v>
      </c>
      <c r="G21396" s="8" t="s">
        <v>30</v>
      </c>
      <c r="H21396" s="4" t="str">
        <f t="shared" si="669"/>
        <v>21</v>
      </c>
      <c r="I21396" s="13">
        <v>16.371000000000002</v>
      </c>
    </row>
    <row r="21397" spans="1:9" ht="15" customHeight="1" x14ac:dyDescent="0.25">
      <c r="A21397" s="5" t="str">
        <f t="shared" si="670"/>
        <v>Biomass</v>
      </c>
      <c r="B21397" s="5">
        <v>11</v>
      </c>
      <c r="C21397" s="6" t="s">
        <v>11</v>
      </c>
      <c r="D21397" s="6">
        <v>8</v>
      </c>
      <c r="E21397" s="7" t="s">
        <v>6</v>
      </c>
      <c r="F21397" s="7">
        <v>3</v>
      </c>
      <c r="G21397" s="8" t="s">
        <v>30</v>
      </c>
      <c r="H21397" s="4" t="str">
        <f t="shared" si="669"/>
        <v>21</v>
      </c>
      <c r="I21397" s="13">
        <v>5.3500000000000005</v>
      </c>
    </row>
    <row r="21398" spans="1:9" ht="15" customHeight="1" x14ac:dyDescent="0.25">
      <c r="A21398" s="5" t="str">
        <f t="shared" si="670"/>
        <v>Cogeneration</v>
      </c>
      <c r="B21398" s="5">
        <v>12</v>
      </c>
      <c r="C21398" s="6" t="s">
        <v>11</v>
      </c>
      <c r="D21398" s="6">
        <v>8</v>
      </c>
      <c r="E21398" s="7" t="s">
        <v>6</v>
      </c>
      <c r="F21398" s="7">
        <v>3</v>
      </c>
      <c r="G21398" s="8" t="s">
        <v>30</v>
      </c>
      <c r="H21398" s="4" t="str">
        <f t="shared" si="669"/>
        <v>21</v>
      </c>
      <c r="I21398" s="13">
        <v>32.090579541666663</v>
      </c>
    </row>
    <row r="21399" spans="1:9" ht="15" customHeight="1" x14ac:dyDescent="0.25">
      <c r="A21399" s="5" t="str">
        <f t="shared" si="670"/>
        <v>Nuclear</v>
      </c>
      <c r="B21399" s="5">
        <v>13</v>
      </c>
      <c r="C21399" s="6" t="s">
        <v>11</v>
      </c>
      <c r="D21399" s="6">
        <v>8</v>
      </c>
      <c r="E21399" s="7" t="s">
        <v>6</v>
      </c>
      <c r="F21399" s="7">
        <v>3</v>
      </c>
      <c r="G21399" s="8" t="s">
        <v>30</v>
      </c>
      <c r="H21399" s="4" t="str">
        <f t="shared" si="669"/>
        <v>21</v>
      </c>
      <c r="I21399" s="13">
        <v>24.770499999999998</v>
      </c>
    </row>
    <row r="21400" spans="1:9" ht="15" customHeight="1" x14ac:dyDescent="0.25">
      <c r="A21400" s="5" t="str">
        <f t="shared" si="670"/>
        <v>Conventional Thermoelectric</v>
      </c>
      <c r="B21400" s="5">
        <v>1</v>
      </c>
      <c r="C21400" s="6" t="s">
        <v>12</v>
      </c>
      <c r="D21400" s="6">
        <v>9</v>
      </c>
      <c r="E21400" s="7" t="s">
        <v>6</v>
      </c>
      <c r="F21400" s="7">
        <v>3</v>
      </c>
      <c r="G21400" s="8" t="s">
        <v>30</v>
      </c>
      <c r="H21400" s="4" t="str">
        <f t="shared" si="669"/>
        <v>21</v>
      </c>
      <c r="I21400" s="13">
        <v>63.954327999999997</v>
      </c>
    </row>
    <row r="21401" spans="1:9" ht="15" customHeight="1" x14ac:dyDescent="0.25">
      <c r="A21401" s="5" t="str">
        <f t="shared" si="670"/>
        <v>Combined Cycle</v>
      </c>
      <c r="B21401" s="5">
        <v>2</v>
      </c>
      <c r="C21401" s="6" t="s">
        <v>12</v>
      </c>
      <c r="D21401" s="6">
        <v>9</v>
      </c>
      <c r="E21401" s="7" t="s">
        <v>6</v>
      </c>
      <c r="F21401" s="7">
        <v>3</v>
      </c>
      <c r="G21401" s="8" t="s">
        <v>30</v>
      </c>
      <c r="H21401" s="4" t="str">
        <f t="shared" si="669"/>
        <v>21</v>
      </c>
      <c r="I21401" s="13">
        <v>26.557721000000001</v>
      </c>
    </row>
    <row r="21402" spans="1:9" ht="15" customHeight="1" x14ac:dyDescent="0.25">
      <c r="A21402" s="5" t="str">
        <f t="shared" si="670"/>
        <v>Coal</v>
      </c>
      <c r="B21402" s="5">
        <v>3</v>
      </c>
      <c r="C21402" s="6" t="s">
        <v>12</v>
      </c>
      <c r="D21402" s="6">
        <v>9</v>
      </c>
      <c r="E21402" s="7" t="s">
        <v>6</v>
      </c>
      <c r="F21402" s="7">
        <v>3</v>
      </c>
      <c r="G21402" s="8" t="s">
        <v>30</v>
      </c>
      <c r="H21402" s="4" t="str">
        <f t="shared" si="669"/>
        <v>21</v>
      </c>
      <c r="I21402" s="13">
        <v>39.483000000000004</v>
      </c>
    </row>
    <row r="21403" spans="1:9" ht="15" customHeight="1" x14ac:dyDescent="0.25">
      <c r="A21403" s="5" t="str">
        <f t="shared" si="670"/>
        <v>Turbogas</v>
      </c>
      <c r="B21403" s="5">
        <v>4</v>
      </c>
      <c r="C21403" s="6" t="s">
        <v>12</v>
      </c>
      <c r="D21403" s="6">
        <v>9</v>
      </c>
      <c r="E21403" s="7" t="s">
        <v>6</v>
      </c>
      <c r="F21403" s="7">
        <v>3</v>
      </c>
      <c r="G21403" s="8" t="s">
        <v>30</v>
      </c>
      <c r="H21403" s="4" t="str">
        <f t="shared" si="669"/>
        <v>21</v>
      </c>
      <c r="I21403" s="13">
        <v>42.566739999999996</v>
      </c>
    </row>
    <row r="21404" spans="1:9" ht="15" customHeight="1" x14ac:dyDescent="0.25">
      <c r="A21404" s="5" t="str">
        <f t="shared" si="670"/>
        <v>Internal Combustion</v>
      </c>
      <c r="B21404" s="5">
        <v>5</v>
      </c>
      <c r="C21404" s="6" t="s">
        <v>12</v>
      </c>
      <c r="D21404" s="6">
        <v>9</v>
      </c>
      <c r="E21404" s="7" t="s">
        <v>6</v>
      </c>
      <c r="F21404" s="7">
        <v>3</v>
      </c>
      <c r="G21404" s="8" t="s">
        <v>30</v>
      </c>
      <c r="H21404" s="4" t="str">
        <f t="shared" si="669"/>
        <v>21</v>
      </c>
      <c r="I21404" s="13">
        <v>196.78370000000001</v>
      </c>
    </row>
    <row r="21405" spans="1:9" ht="15" customHeight="1" x14ac:dyDescent="0.25">
      <c r="A21405" s="5" t="str">
        <f t="shared" si="670"/>
        <v>Fluidized Bed</v>
      </c>
      <c r="B21405" s="5">
        <v>6</v>
      </c>
      <c r="C21405" s="6" t="s">
        <v>12</v>
      </c>
      <c r="D21405" s="6">
        <v>9</v>
      </c>
      <c r="E21405" s="7" t="s">
        <v>6</v>
      </c>
      <c r="F21405" s="7">
        <v>3</v>
      </c>
      <c r="G21405" s="8" t="s">
        <v>30</v>
      </c>
      <c r="H21405" s="4" t="str">
        <f t="shared" si="669"/>
        <v>21</v>
      </c>
      <c r="I21405" s="13">
        <v>39.483000000000004</v>
      </c>
    </row>
    <row r="21406" spans="1:9" ht="15" customHeight="1" x14ac:dyDescent="0.25">
      <c r="A21406" s="5" t="str">
        <f t="shared" si="670"/>
        <v>Hydropower</v>
      </c>
      <c r="B21406" s="5">
        <v>7</v>
      </c>
      <c r="C21406" s="6" t="s">
        <v>12</v>
      </c>
      <c r="D21406" s="6">
        <v>9</v>
      </c>
      <c r="E21406" s="7" t="s">
        <v>6</v>
      </c>
      <c r="F21406" s="7">
        <v>3</v>
      </c>
      <c r="G21406" s="8" t="s">
        <v>30</v>
      </c>
      <c r="H21406" s="4" t="str">
        <f t="shared" si="669"/>
        <v>21</v>
      </c>
      <c r="I21406" s="13">
        <v>0</v>
      </c>
    </row>
    <row r="21407" spans="1:9" ht="15" customHeight="1" x14ac:dyDescent="0.25">
      <c r="A21407" s="5" t="str">
        <f t="shared" si="670"/>
        <v>Wind</v>
      </c>
      <c r="B21407" s="5">
        <v>8</v>
      </c>
      <c r="C21407" s="6" t="s">
        <v>12</v>
      </c>
      <c r="D21407" s="6">
        <v>9</v>
      </c>
      <c r="E21407" s="7" t="s">
        <v>6</v>
      </c>
      <c r="F21407" s="7">
        <v>3</v>
      </c>
      <c r="G21407" s="8" t="s">
        <v>30</v>
      </c>
      <c r="H21407" s="4" t="str">
        <f t="shared" si="669"/>
        <v>21</v>
      </c>
      <c r="I21407" s="13">
        <v>9.2555000000000014</v>
      </c>
    </row>
    <row r="21408" spans="1:9" ht="15" customHeight="1" x14ac:dyDescent="0.25">
      <c r="A21408" s="5" t="str">
        <f t="shared" si="670"/>
        <v>Geothermal</v>
      </c>
      <c r="B21408" s="5">
        <v>9</v>
      </c>
      <c r="C21408" s="6" t="s">
        <v>12</v>
      </c>
      <c r="D21408" s="6">
        <v>9</v>
      </c>
      <c r="E21408" s="7" t="s">
        <v>6</v>
      </c>
      <c r="F21408" s="7">
        <v>3</v>
      </c>
      <c r="G21408" s="8" t="s">
        <v>30</v>
      </c>
      <c r="H21408" s="4" t="str">
        <f t="shared" si="669"/>
        <v>21</v>
      </c>
      <c r="I21408" s="13">
        <v>36.758352000000002</v>
      </c>
    </row>
    <row r="21409" spans="1:9" ht="15" customHeight="1" x14ac:dyDescent="0.25">
      <c r="A21409" s="5" t="str">
        <f t="shared" si="670"/>
        <v>Solar PV</v>
      </c>
      <c r="B21409" s="5">
        <v>10</v>
      </c>
      <c r="C21409" s="6" t="s">
        <v>12</v>
      </c>
      <c r="D21409" s="6">
        <v>9</v>
      </c>
      <c r="E21409" s="7" t="s">
        <v>6</v>
      </c>
      <c r="F21409" s="7">
        <v>3</v>
      </c>
      <c r="G21409" s="8" t="s">
        <v>30</v>
      </c>
      <c r="H21409" s="4" t="str">
        <f t="shared" si="669"/>
        <v>21</v>
      </c>
      <c r="I21409" s="13">
        <v>16.371000000000002</v>
      </c>
    </row>
    <row r="21410" spans="1:9" ht="15" customHeight="1" x14ac:dyDescent="0.25">
      <c r="A21410" s="5" t="str">
        <f t="shared" si="670"/>
        <v>Biomass</v>
      </c>
      <c r="B21410" s="5">
        <v>11</v>
      </c>
      <c r="C21410" s="6" t="s">
        <v>12</v>
      </c>
      <c r="D21410" s="6">
        <v>9</v>
      </c>
      <c r="E21410" s="7" t="s">
        <v>6</v>
      </c>
      <c r="F21410" s="7">
        <v>3</v>
      </c>
      <c r="G21410" s="8" t="s">
        <v>30</v>
      </c>
      <c r="H21410" s="4" t="str">
        <f t="shared" si="669"/>
        <v>21</v>
      </c>
      <c r="I21410" s="13">
        <v>5.3500000000000005</v>
      </c>
    </row>
    <row r="21411" spans="1:9" ht="15" customHeight="1" x14ac:dyDescent="0.25">
      <c r="A21411" s="5" t="str">
        <f t="shared" si="670"/>
        <v>Cogeneration</v>
      </c>
      <c r="B21411" s="5">
        <v>12</v>
      </c>
      <c r="C21411" s="6" t="s">
        <v>12</v>
      </c>
      <c r="D21411" s="6">
        <v>9</v>
      </c>
      <c r="E21411" s="7" t="s">
        <v>6</v>
      </c>
      <c r="F21411" s="7">
        <v>3</v>
      </c>
      <c r="G21411" s="8" t="s">
        <v>30</v>
      </c>
      <c r="H21411" s="4" t="str">
        <f t="shared" si="669"/>
        <v>21</v>
      </c>
      <c r="I21411" s="13">
        <v>26.557721000000001</v>
      </c>
    </row>
    <row r="21412" spans="1:9" ht="15" customHeight="1" x14ac:dyDescent="0.25">
      <c r="A21412" s="5" t="str">
        <f t="shared" si="670"/>
        <v>Nuclear</v>
      </c>
      <c r="B21412" s="5">
        <v>13</v>
      </c>
      <c r="C21412" s="6" t="s">
        <v>12</v>
      </c>
      <c r="D21412" s="6">
        <v>9</v>
      </c>
      <c r="E21412" s="7" t="s">
        <v>6</v>
      </c>
      <c r="F21412" s="7">
        <v>3</v>
      </c>
      <c r="G21412" s="8" t="s">
        <v>30</v>
      </c>
      <c r="H21412" s="4" t="str">
        <f t="shared" si="669"/>
        <v>21</v>
      </c>
      <c r="I21412" s="13">
        <v>24.770499999999998</v>
      </c>
    </row>
    <row r="21413" spans="1:9" ht="15" customHeight="1" x14ac:dyDescent="0.25">
      <c r="A21413" s="5" t="str">
        <f t="shared" si="670"/>
        <v>Conventional Thermoelectric</v>
      </c>
      <c r="B21413" s="5">
        <v>1</v>
      </c>
      <c r="C21413" s="6" t="s">
        <v>4</v>
      </c>
      <c r="D21413" s="6">
        <v>1</v>
      </c>
      <c r="E21413" s="7" t="s">
        <v>7</v>
      </c>
      <c r="F21413" s="7">
        <v>4</v>
      </c>
      <c r="G21413" s="8" t="s">
        <v>30</v>
      </c>
      <c r="H21413" s="4" t="str">
        <f t="shared" si="669"/>
        <v>21</v>
      </c>
      <c r="I21413" s="13">
        <v>63.954327999999997</v>
      </c>
    </row>
    <row r="21414" spans="1:9" ht="15" customHeight="1" x14ac:dyDescent="0.25">
      <c r="A21414" s="5" t="str">
        <f t="shared" si="670"/>
        <v>Combined Cycle</v>
      </c>
      <c r="B21414" s="5">
        <v>2</v>
      </c>
      <c r="C21414" s="6" t="s">
        <v>4</v>
      </c>
      <c r="D21414" s="6">
        <v>1</v>
      </c>
      <c r="E21414" s="7" t="s">
        <v>7</v>
      </c>
      <c r="F21414" s="7">
        <v>4</v>
      </c>
      <c r="G21414" s="8" t="s">
        <v>30</v>
      </c>
      <c r="H21414" s="4" t="str">
        <f t="shared" si="669"/>
        <v>21</v>
      </c>
      <c r="I21414" s="13">
        <v>39.836581500000001</v>
      </c>
    </row>
    <row r="21415" spans="1:9" ht="15" customHeight="1" x14ac:dyDescent="0.25">
      <c r="A21415" s="5" t="str">
        <f t="shared" si="670"/>
        <v>Coal</v>
      </c>
      <c r="B21415" s="5">
        <v>3</v>
      </c>
      <c r="C21415" s="6" t="s">
        <v>4</v>
      </c>
      <c r="D21415" s="6">
        <v>1</v>
      </c>
      <c r="E21415" s="7" t="s">
        <v>7</v>
      </c>
      <c r="F21415" s="7">
        <v>4</v>
      </c>
      <c r="G21415" s="8" t="s">
        <v>30</v>
      </c>
      <c r="H21415" s="4" t="str">
        <f t="shared" si="669"/>
        <v>21</v>
      </c>
      <c r="I21415" s="13">
        <v>39.483000000000004</v>
      </c>
    </row>
    <row r="21416" spans="1:9" ht="15" customHeight="1" x14ac:dyDescent="0.25">
      <c r="A21416" s="5" t="str">
        <f t="shared" si="670"/>
        <v>Turbogas</v>
      </c>
      <c r="B21416" s="5">
        <v>4</v>
      </c>
      <c r="C21416" s="6" t="s">
        <v>4</v>
      </c>
      <c r="D21416" s="6">
        <v>1</v>
      </c>
      <c r="E21416" s="7" t="s">
        <v>7</v>
      </c>
      <c r="F21416" s="7">
        <v>4</v>
      </c>
      <c r="G21416" s="8" t="s">
        <v>30</v>
      </c>
      <c r="H21416" s="4" t="str">
        <f t="shared" si="669"/>
        <v>21</v>
      </c>
      <c r="I21416" s="13">
        <v>63.850109999999994</v>
      </c>
    </row>
    <row r="21417" spans="1:9" ht="15" customHeight="1" x14ac:dyDescent="0.25">
      <c r="A21417" s="5" t="str">
        <f t="shared" si="670"/>
        <v>Internal Combustion</v>
      </c>
      <c r="B21417" s="5">
        <v>5</v>
      </c>
      <c r="C21417" s="6" t="s">
        <v>4</v>
      </c>
      <c r="D21417" s="6">
        <v>1</v>
      </c>
      <c r="E21417" s="7" t="s">
        <v>7</v>
      </c>
      <c r="F21417" s="7">
        <v>4</v>
      </c>
      <c r="G21417" s="8" t="s">
        <v>30</v>
      </c>
      <c r="H21417" s="4" t="str">
        <f t="shared" si="669"/>
        <v>21</v>
      </c>
      <c r="I21417" s="13">
        <v>196.78370000000001</v>
      </c>
    </row>
    <row r="21418" spans="1:9" ht="15" customHeight="1" x14ac:dyDescent="0.25">
      <c r="A21418" s="5" t="str">
        <f t="shared" si="670"/>
        <v>Fluidized Bed</v>
      </c>
      <c r="B21418" s="5">
        <v>6</v>
      </c>
      <c r="C21418" s="6" t="s">
        <v>4</v>
      </c>
      <c r="D21418" s="6">
        <v>1</v>
      </c>
      <c r="E21418" s="7" t="s">
        <v>7</v>
      </c>
      <c r="F21418" s="7">
        <v>4</v>
      </c>
      <c r="G21418" s="8" t="s">
        <v>30</v>
      </c>
      <c r="H21418" s="4" t="str">
        <f t="shared" si="669"/>
        <v>21</v>
      </c>
      <c r="I21418" s="13">
        <v>39.483000000000004</v>
      </c>
    </row>
    <row r="21419" spans="1:9" ht="15" customHeight="1" x14ac:dyDescent="0.25">
      <c r="A21419" s="5" t="str">
        <f t="shared" si="670"/>
        <v>Hydropower</v>
      </c>
      <c r="B21419" s="5">
        <v>7</v>
      </c>
      <c r="C21419" s="6" t="s">
        <v>4</v>
      </c>
      <c r="D21419" s="6">
        <v>1</v>
      </c>
      <c r="E21419" s="7" t="s">
        <v>7</v>
      </c>
      <c r="F21419" s="7">
        <v>4</v>
      </c>
      <c r="G21419" s="8" t="s">
        <v>30</v>
      </c>
      <c r="H21419" s="4" t="str">
        <f t="shared" si="669"/>
        <v>21</v>
      </c>
      <c r="I21419" s="13">
        <v>0</v>
      </c>
    </row>
    <row r="21420" spans="1:9" ht="15" customHeight="1" x14ac:dyDescent="0.25">
      <c r="A21420" s="5" t="str">
        <f t="shared" si="670"/>
        <v>Wind</v>
      </c>
      <c r="B21420" s="5">
        <v>8</v>
      </c>
      <c r="C21420" s="6" t="s">
        <v>4</v>
      </c>
      <c r="D21420" s="6">
        <v>1</v>
      </c>
      <c r="E21420" s="7" t="s">
        <v>7</v>
      </c>
      <c r="F21420" s="7">
        <v>4</v>
      </c>
      <c r="G21420" s="8" t="s">
        <v>30</v>
      </c>
      <c r="H21420" s="4" t="str">
        <f t="shared" si="669"/>
        <v>21</v>
      </c>
      <c r="I21420" s="13">
        <v>9.2555000000000014</v>
      </c>
    </row>
    <row r="21421" spans="1:9" ht="15" customHeight="1" x14ac:dyDescent="0.25">
      <c r="A21421" s="5" t="str">
        <f t="shared" si="670"/>
        <v>Geothermal</v>
      </c>
      <c r="B21421" s="5">
        <v>9</v>
      </c>
      <c r="C21421" s="6" t="s">
        <v>4</v>
      </c>
      <c r="D21421" s="6">
        <v>1</v>
      </c>
      <c r="E21421" s="7" t="s">
        <v>7</v>
      </c>
      <c r="F21421" s="7">
        <v>4</v>
      </c>
      <c r="G21421" s="8" t="s">
        <v>30</v>
      </c>
      <c r="H21421" s="4" t="str">
        <f t="shared" si="669"/>
        <v>21</v>
      </c>
      <c r="I21421" s="13">
        <v>36.758352000000002</v>
      </c>
    </row>
    <row r="21422" spans="1:9" ht="15" customHeight="1" x14ac:dyDescent="0.25">
      <c r="A21422" s="5" t="str">
        <f t="shared" si="670"/>
        <v>Solar PV</v>
      </c>
      <c r="B21422" s="5">
        <v>10</v>
      </c>
      <c r="C21422" s="6" t="s">
        <v>4</v>
      </c>
      <c r="D21422" s="6">
        <v>1</v>
      </c>
      <c r="E21422" s="7" t="s">
        <v>7</v>
      </c>
      <c r="F21422" s="7">
        <v>4</v>
      </c>
      <c r="G21422" s="8" t="s">
        <v>30</v>
      </c>
      <c r="H21422" s="4" t="str">
        <f t="shared" si="669"/>
        <v>21</v>
      </c>
      <c r="I21422" s="13">
        <v>16.371000000000002</v>
      </c>
    </row>
    <row r="21423" spans="1:9" ht="15" customHeight="1" x14ac:dyDescent="0.25">
      <c r="A21423" s="5" t="str">
        <f t="shared" si="670"/>
        <v>Biomass</v>
      </c>
      <c r="B21423" s="5">
        <v>11</v>
      </c>
      <c r="C21423" s="6" t="s">
        <v>4</v>
      </c>
      <c r="D21423" s="6">
        <v>1</v>
      </c>
      <c r="E21423" s="7" t="s">
        <v>7</v>
      </c>
      <c r="F21423" s="7">
        <v>4</v>
      </c>
      <c r="G21423" s="8" t="s">
        <v>30</v>
      </c>
      <c r="H21423" s="4" t="str">
        <f t="shared" si="669"/>
        <v>21</v>
      </c>
      <c r="I21423" s="13">
        <v>5.3500000000000005</v>
      </c>
    </row>
    <row r="21424" spans="1:9" ht="15" customHeight="1" x14ac:dyDescent="0.25">
      <c r="A21424" s="5" t="str">
        <f t="shared" si="670"/>
        <v>Cogeneration</v>
      </c>
      <c r="B21424" s="5">
        <v>12</v>
      </c>
      <c r="C21424" s="6" t="s">
        <v>4</v>
      </c>
      <c r="D21424" s="6">
        <v>1</v>
      </c>
      <c r="E21424" s="7" t="s">
        <v>7</v>
      </c>
      <c r="F21424" s="7">
        <v>4</v>
      </c>
      <c r="G21424" s="8" t="s">
        <v>30</v>
      </c>
      <c r="H21424" s="4" t="str">
        <f t="shared" si="669"/>
        <v>21</v>
      </c>
      <c r="I21424" s="13">
        <v>39.836581500000001</v>
      </c>
    </row>
    <row r="21425" spans="1:9" ht="15" customHeight="1" x14ac:dyDescent="0.25">
      <c r="A21425" s="5" t="str">
        <f t="shared" si="670"/>
        <v>Nuclear</v>
      </c>
      <c r="B21425" s="5">
        <v>13</v>
      </c>
      <c r="C21425" s="6" t="s">
        <v>4</v>
      </c>
      <c r="D21425" s="6">
        <v>1</v>
      </c>
      <c r="E21425" s="7" t="s">
        <v>7</v>
      </c>
      <c r="F21425" s="7">
        <v>4</v>
      </c>
      <c r="G21425" s="8" t="s">
        <v>30</v>
      </c>
      <c r="H21425" s="4" t="str">
        <f t="shared" si="669"/>
        <v>21</v>
      </c>
      <c r="I21425" s="13">
        <v>24.770499999999998</v>
      </c>
    </row>
    <row r="21426" spans="1:9" ht="15" customHeight="1" x14ac:dyDescent="0.25">
      <c r="A21426" s="5" t="str">
        <f t="shared" si="670"/>
        <v>Conventional Thermoelectric</v>
      </c>
      <c r="B21426" s="5">
        <v>1</v>
      </c>
      <c r="C21426" s="6" t="s">
        <v>5</v>
      </c>
      <c r="D21426" s="6">
        <v>2</v>
      </c>
      <c r="E21426" s="7" t="s">
        <v>7</v>
      </c>
      <c r="F21426" s="7">
        <v>4</v>
      </c>
      <c r="G21426" s="8" t="s">
        <v>30</v>
      </c>
      <c r="H21426" s="4" t="str">
        <f t="shared" si="669"/>
        <v>21</v>
      </c>
      <c r="I21426" s="13">
        <v>63.954327999999997</v>
      </c>
    </row>
    <row r="21427" spans="1:9" ht="15" customHeight="1" x14ac:dyDescent="0.25">
      <c r="A21427" s="5" t="str">
        <f t="shared" si="670"/>
        <v>Combined Cycle</v>
      </c>
      <c r="B21427" s="5">
        <v>2</v>
      </c>
      <c r="C21427" s="6" t="s">
        <v>5</v>
      </c>
      <c r="D21427" s="6">
        <v>2</v>
      </c>
      <c r="E21427" s="7" t="s">
        <v>7</v>
      </c>
      <c r="F21427" s="7">
        <v>4</v>
      </c>
      <c r="G21427" s="8" t="s">
        <v>30</v>
      </c>
      <c r="H21427" s="4" t="str">
        <f t="shared" si="669"/>
        <v>21</v>
      </c>
      <c r="I21427" s="13">
        <v>39.836581500000001</v>
      </c>
    </row>
    <row r="21428" spans="1:9" ht="15" customHeight="1" x14ac:dyDescent="0.25">
      <c r="A21428" s="5" t="str">
        <f t="shared" si="670"/>
        <v>Coal</v>
      </c>
      <c r="B21428" s="5">
        <v>3</v>
      </c>
      <c r="C21428" s="6" t="s">
        <v>5</v>
      </c>
      <c r="D21428" s="6">
        <v>2</v>
      </c>
      <c r="E21428" s="7" t="s">
        <v>7</v>
      </c>
      <c r="F21428" s="7">
        <v>4</v>
      </c>
      <c r="G21428" s="8" t="s">
        <v>30</v>
      </c>
      <c r="H21428" s="4" t="str">
        <f t="shared" si="669"/>
        <v>21</v>
      </c>
      <c r="I21428" s="13">
        <v>39.483000000000004</v>
      </c>
    </row>
    <row r="21429" spans="1:9" ht="15" customHeight="1" x14ac:dyDescent="0.25">
      <c r="A21429" s="5" t="str">
        <f t="shared" si="670"/>
        <v>Turbogas</v>
      </c>
      <c r="B21429" s="5">
        <v>4</v>
      </c>
      <c r="C21429" s="6" t="s">
        <v>5</v>
      </c>
      <c r="D21429" s="6">
        <v>2</v>
      </c>
      <c r="E21429" s="7" t="s">
        <v>7</v>
      </c>
      <c r="F21429" s="7">
        <v>4</v>
      </c>
      <c r="G21429" s="8" t="s">
        <v>30</v>
      </c>
      <c r="H21429" s="4" t="str">
        <f t="shared" si="669"/>
        <v>21</v>
      </c>
      <c r="I21429" s="13">
        <v>63.850109999999994</v>
      </c>
    </row>
    <row r="21430" spans="1:9" ht="15" customHeight="1" x14ac:dyDescent="0.25">
      <c r="A21430" s="5" t="str">
        <f t="shared" si="670"/>
        <v>Internal Combustion</v>
      </c>
      <c r="B21430" s="5">
        <v>5</v>
      </c>
      <c r="C21430" s="6" t="s">
        <v>5</v>
      </c>
      <c r="D21430" s="6">
        <v>2</v>
      </c>
      <c r="E21430" s="7" t="s">
        <v>7</v>
      </c>
      <c r="F21430" s="7">
        <v>4</v>
      </c>
      <c r="G21430" s="8" t="s">
        <v>30</v>
      </c>
      <c r="H21430" s="4" t="str">
        <f t="shared" si="669"/>
        <v>21</v>
      </c>
      <c r="I21430" s="13">
        <v>196.78370000000001</v>
      </c>
    </row>
    <row r="21431" spans="1:9" ht="15" customHeight="1" x14ac:dyDescent="0.25">
      <c r="A21431" s="5" t="str">
        <f t="shared" si="670"/>
        <v>Fluidized Bed</v>
      </c>
      <c r="B21431" s="5">
        <v>6</v>
      </c>
      <c r="C21431" s="6" t="s">
        <v>5</v>
      </c>
      <c r="D21431" s="6">
        <v>2</v>
      </c>
      <c r="E21431" s="7" t="s">
        <v>7</v>
      </c>
      <c r="F21431" s="7">
        <v>4</v>
      </c>
      <c r="G21431" s="8" t="s">
        <v>30</v>
      </c>
      <c r="H21431" s="4" t="str">
        <f t="shared" si="669"/>
        <v>21</v>
      </c>
      <c r="I21431" s="13">
        <v>39.483000000000004</v>
      </c>
    </row>
    <row r="21432" spans="1:9" ht="15" customHeight="1" x14ac:dyDescent="0.25">
      <c r="A21432" s="5" t="str">
        <f t="shared" si="670"/>
        <v>Hydropower</v>
      </c>
      <c r="B21432" s="5">
        <v>7</v>
      </c>
      <c r="C21432" s="6" t="s">
        <v>5</v>
      </c>
      <c r="D21432" s="6">
        <v>2</v>
      </c>
      <c r="E21432" s="7" t="s">
        <v>7</v>
      </c>
      <c r="F21432" s="7">
        <v>4</v>
      </c>
      <c r="G21432" s="8" t="s">
        <v>30</v>
      </c>
      <c r="H21432" s="4" t="str">
        <f t="shared" si="669"/>
        <v>21</v>
      </c>
      <c r="I21432" s="13">
        <v>0</v>
      </c>
    </row>
    <row r="21433" spans="1:9" ht="15" customHeight="1" x14ac:dyDescent="0.25">
      <c r="A21433" s="5" t="str">
        <f t="shared" si="670"/>
        <v>Wind</v>
      </c>
      <c r="B21433" s="5">
        <v>8</v>
      </c>
      <c r="C21433" s="6" t="s">
        <v>5</v>
      </c>
      <c r="D21433" s="6">
        <v>2</v>
      </c>
      <c r="E21433" s="7" t="s">
        <v>7</v>
      </c>
      <c r="F21433" s="7">
        <v>4</v>
      </c>
      <c r="G21433" s="8" t="s">
        <v>30</v>
      </c>
      <c r="H21433" s="4" t="str">
        <f t="shared" si="669"/>
        <v>21</v>
      </c>
      <c r="I21433" s="13">
        <v>9.2555000000000014</v>
      </c>
    </row>
    <row r="21434" spans="1:9" ht="15" customHeight="1" x14ac:dyDescent="0.25">
      <c r="A21434" s="5" t="str">
        <f t="shared" si="670"/>
        <v>Geothermal</v>
      </c>
      <c r="B21434" s="5">
        <v>9</v>
      </c>
      <c r="C21434" s="6" t="s">
        <v>5</v>
      </c>
      <c r="D21434" s="6">
        <v>2</v>
      </c>
      <c r="E21434" s="7" t="s">
        <v>7</v>
      </c>
      <c r="F21434" s="7">
        <v>4</v>
      </c>
      <c r="G21434" s="8" t="s">
        <v>30</v>
      </c>
      <c r="H21434" s="4" t="str">
        <f t="shared" si="669"/>
        <v>21</v>
      </c>
      <c r="I21434" s="13">
        <v>36.758352000000002</v>
      </c>
    </row>
    <row r="21435" spans="1:9" ht="15" customHeight="1" x14ac:dyDescent="0.25">
      <c r="A21435" s="5" t="str">
        <f t="shared" si="670"/>
        <v>Solar PV</v>
      </c>
      <c r="B21435" s="5">
        <v>10</v>
      </c>
      <c r="C21435" s="6" t="s">
        <v>5</v>
      </c>
      <c r="D21435" s="6">
        <v>2</v>
      </c>
      <c r="E21435" s="7" t="s">
        <v>7</v>
      </c>
      <c r="F21435" s="7">
        <v>4</v>
      </c>
      <c r="G21435" s="8" t="s">
        <v>30</v>
      </c>
      <c r="H21435" s="4" t="str">
        <f t="shared" si="669"/>
        <v>21</v>
      </c>
      <c r="I21435" s="13">
        <v>16.371000000000002</v>
      </c>
    </row>
    <row r="21436" spans="1:9" ht="15" customHeight="1" x14ac:dyDescent="0.25">
      <c r="A21436" s="5" t="str">
        <f t="shared" si="670"/>
        <v>Biomass</v>
      </c>
      <c r="B21436" s="5">
        <v>11</v>
      </c>
      <c r="C21436" s="6" t="s">
        <v>5</v>
      </c>
      <c r="D21436" s="6">
        <v>2</v>
      </c>
      <c r="E21436" s="7" t="s">
        <v>7</v>
      </c>
      <c r="F21436" s="7">
        <v>4</v>
      </c>
      <c r="G21436" s="8" t="s">
        <v>30</v>
      </c>
      <c r="H21436" s="4" t="str">
        <f t="shared" si="669"/>
        <v>21</v>
      </c>
      <c r="I21436" s="13">
        <v>5.3500000000000005</v>
      </c>
    </row>
    <row r="21437" spans="1:9" ht="15" customHeight="1" x14ac:dyDescent="0.25">
      <c r="A21437" s="5" t="str">
        <f t="shared" si="670"/>
        <v>Cogeneration</v>
      </c>
      <c r="B21437" s="5">
        <v>12</v>
      </c>
      <c r="C21437" s="6" t="s">
        <v>5</v>
      </c>
      <c r="D21437" s="6">
        <v>2</v>
      </c>
      <c r="E21437" s="7" t="s">
        <v>7</v>
      </c>
      <c r="F21437" s="7">
        <v>4</v>
      </c>
      <c r="G21437" s="8" t="s">
        <v>30</v>
      </c>
      <c r="H21437" s="4" t="str">
        <f t="shared" si="669"/>
        <v>21</v>
      </c>
      <c r="I21437" s="13">
        <v>39.836581500000001</v>
      </c>
    </row>
    <row r="21438" spans="1:9" ht="15" customHeight="1" x14ac:dyDescent="0.25">
      <c r="A21438" s="5" t="str">
        <f t="shared" si="670"/>
        <v>Nuclear</v>
      </c>
      <c r="B21438" s="5">
        <v>13</v>
      </c>
      <c r="C21438" s="6" t="s">
        <v>5</v>
      </c>
      <c r="D21438" s="6">
        <v>2</v>
      </c>
      <c r="E21438" s="7" t="s">
        <v>7</v>
      </c>
      <c r="F21438" s="7">
        <v>4</v>
      </c>
      <c r="G21438" s="8" t="s">
        <v>30</v>
      </c>
      <c r="H21438" s="4" t="str">
        <f t="shared" si="669"/>
        <v>21</v>
      </c>
      <c r="I21438" s="13">
        <v>24.770499999999998</v>
      </c>
    </row>
    <row r="21439" spans="1:9" ht="15" customHeight="1" x14ac:dyDescent="0.25">
      <c r="A21439" s="5" t="str">
        <f t="shared" si="670"/>
        <v>Conventional Thermoelectric</v>
      </c>
      <c r="B21439" s="5">
        <v>1</v>
      </c>
      <c r="C21439" s="6" t="s">
        <v>6</v>
      </c>
      <c r="D21439" s="6">
        <v>3</v>
      </c>
      <c r="E21439" s="7" t="s">
        <v>7</v>
      </c>
      <c r="F21439" s="7">
        <v>4</v>
      </c>
      <c r="G21439" s="8" t="s">
        <v>30</v>
      </c>
      <c r="H21439" s="4" t="str">
        <f t="shared" si="669"/>
        <v>21</v>
      </c>
      <c r="I21439" s="13">
        <v>63.954327999999997</v>
      </c>
    </row>
    <row r="21440" spans="1:9" ht="15" customHeight="1" x14ac:dyDescent="0.25">
      <c r="A21440" s="5" t="str">
        <f t="shared" si="670"/>
        <v>Combined Cycle</v>
      </c>
      <c r="B21440" s="5">
        <v>2</v>
      </c>
      <c r="C21440" s="6" t="s">
        <v>6</v>
      </c>
      <c r="D21440" s="6">
        <v>3</v>
      </c>
      <c r="E21440" s="7" t="s">
        <v>7</v>
      </c>
      <c r="F21440" s="7">
        <v>4</v>
      </c>
      <c r="G21440" s="8" t="s">
        <v>30</v>
      </c>
      <c r="H21440" s="4" t="str">
        <f t="shared" si="669"/>
        <v>21</v>
      </c>
      <c r="I21440" s="13">
        <v>26.557721000000001</v>
      </c>
    </row>
    <row r="21441" spans="1:9" ht="15" customHeight="1" x14ac:dyDescent="0.25">
      <c r="A21441" s="5" t="str">
        <f t="shared" si="670"/>
        <v>Coal</v>
      </c>
      <c r="B21441" s="5">
        <v>3</v>
      </c>
      <c r="C21441" s="6" t="s">
        <v>6</v>
      </c>
      <c r="D21441" s="6">
        <v>3</v>
      </c>
      <c r="E21441" s="7" t="s">
        <v>7</v>
      </c>
      <c r="F21441" s="7">
        <v>4</v>
      </c>
      <c r="G21441" s="8" t="s">
        <v>30</v>
      </c>
      <c r="H21441" s="4" t="str">
        <f t="shared" si="669"/>
        <v>21</v>
      </c>
      <c r="I21441" s="13">
        <v>39.483000000000004</v>
      </c>
    </row>
    <row r="21442" spans="1:9" ht="15" customHeight="1" x14ac:dyDescent="0.25">
      <c r="A21442" s="5" t="str">
        <f t="shared" si="670"/>
        <v>Turbogas</v>
      </c>
      <c r="B21442" s="5">
        <v>4</v>
      </c>
      <c r="C21442" s="6" t="s">
        <v>6</v>
      </c>
      <c r="D21442" s="6">
        <v>3</v>
      </c>
      <c r="E21442" s="7" t="s">
        <v>7</v>
      </c>
      <c r="F21442" s="7">
        <v>4</v>
      </c>
      <c r="G21442" s="8" t="s">
        <v>30</v>
      </c>
      <c r="H21442" s="4" t="str">
        <f t="shared" si="669"/>
        <v>21</v>
      </c>
      <c r="I21442" s="13">
        <v>42.566739999999996</v>
      </c>
    </row>
    <row r="21443" spans="1:9" ht="15" customHeight="1" x14ac:dyDescent="0.25">
      <c r="A21443" s="5" t="str">
        <f t="shared" si="670"/>
        <v>Internal Combustion</v>
      </c>
      <c r="B21443" s="5">
        <v>5</v>
      </c>
      <c r="C21443" s="6" t="s">
        <v>6</v>
      </c>
      <c r="D21443" s="6">
        <v>3</v>
      </c>
      <c r="E21443" s="7" t="s">
        <v>7</v>
      </c>
      <c r="F21443" s="7">
        <v>4</v>
      </c>
      <c r="G21443" s="8" t="s">
        <v>30</v>
      </c>
      <c r="H21443" s="4" t="str">
        <f t="shared" si="669"/>
        <v>21</v>
      </c>
      <c r="I21443" s="13">
        <v>196.78370000000001</v>
      </c>
    </row>
    <row r="21444" spans="1:9" ht="15" customHeight="1" x14ac:dyDescent="0.25">
      <c r="A21444" s="5" t="str">
        <f t="shared" si="670"/>
        <v>Fluidized Bed</v>
      </c>
      <c r="B21444" s="5">
        <v>6</v>
      </c>
      <c r="C21444" s="6" t="s">
        <v>6</v>
      </c>
      <c r="D21444" s="6">
        <v>3</v>
      </c>
      <c r="E21444" s="7" t="s">
        <v>7</v>
      </c>
      <c r="F21444" s="7">
        <v>4</v>
      </c>
      <c r="G21444" s="8" t="s">
        <v>30</v>
      </c>
      <c r="H21444" s="4" t="str">
        <f t="shared" si="669"/>
        <v>21</v>
      </c>
      <c r="I21444" s="13">
        <v>39.483000000000004</v>
      </c>
    </row>
    <row r="21445" spans="1:9" ht="15" customHeight="1" x14ac:dyDescent="0.25">
      <c r="A21445" s="5" t="str">
        <f t="shared" si="670"/>
        <v>Hydropower</v>
      </c>
      <c r="B21445" s="5">
        <v>7</v>
      </c>
      <c r="C21445" s="6" t="s">
        <v>6</v>
      </c>
      <c r="D21445" s="6">
        <v>3</v>
      </c>
      <c r="E21445" s="7" t="s">
        <v>7</v>
      </c>
      <c r="F21445" s="7">
        <v>4</v>
      </c>
      <c r="G21445" s="8" t="s">
        <v>30</v>
      </c>
      <c r="H21445" s="4" t="str">
        <f t="shared" si="669"/>
        <v>21</v>
      </c>
      <c r="I21445" s="13">
        <v>0</v>
      </c>
    </row>
    <row r="21446" spans="1:9" ht="15" customHeight="1" x14ac:dyDescent="0.25">
      <c r="A21446" s="5" t="str">
        <f t="shared" si="670"/>
        <v>Wind</v>
      </c>
      <c r="B21446" s="5">
        <v>8</v>
      </c>
      <c r="C21446" s="6" t="s">
        <v>6</v>
      </c>
      <c r="D21446" s="6">
        <v>3</v>
      </c>
      <c r="E21446" s="7" t="s">
        <v>7</v>
      </c>
      <c r="F21446" s="7">
        <v>4</v>
      </c>
      <c r="G21446" s="8" t="s">
        <v>30</v>
      </c>
      <c r="H21446" s="4" t="str">
        <f t="shared" si="669"/>
        <v>21</v>
      </c>
      <c r="I21446" s="13">
        <v>9.2555000000000014</v>
      </c>
    </row>
    <row r="21447" spans="1:9" ht="15" customHeight="1" x14ac:dyDescent="0.25">
      <c r="A21447" s="5" t="str">
        <f t="shared" si="670"/>
        <v>Geothermal</v>
      </c>
      <c r="B21447" s="5">
        <v>9</v>
      </c>
      <c r="C21447" s="6" t="s">
        <v>6</v>
      </c>
      <c r="D21447" s="6">
        <v>3</v>
      </c>
      <c r="E21447" s="7" t="s">
        <v>7</v>
      </c>
      <c r="F21447" s="7">
        <v>4</v>
      </c>
      <c r="G21447" s="8" t="s">
        <v>30</v>
      </c>
      <c r="H21447" s="4" t="str">
        <f t="shared" si="669"/>
        <v>21</v>
      </c>
      <c r="I21447" s="13">
        <v>36.758352000000002</v>
      </c>
    </row>
    <row r="21448" spans="1:9" ht="15" customHeight="1" x14ac:dyDescent="0.25">
      <c r="A21448" s="5" t="str">
        <f t="shared" si="670"/>
        <v>Solar PV</v>
      </c>
      <c r="B21448" s="5">
        <v>10</v>
      </c>
      <c r="C21448" s="6" t="s">
        <v>6</v>
      </c>
      <c r="D21448" s="6">
        <v>3</v>
      </c>
      <c r="E21448" s="7" t="s">
        <v>7</v>
      </c>
      <c r="F21448" s="7">
        <v>4</v>
      </c>
      <c r="G21448" s="8" t="s">
        <v>30</v>
      </c>
      <c r="H21448" s="4" t="str">
        <f t="shared" ref="H21448:H21511" si="671">CONCATENATE(RIGHT(G21448,2))</f>
        <v>21</v>
      </c>
      <c r="I21448" s="13">
        <v>16.371000000000002</v>
      </c>
    </row>
    <row r="21449" spans="1:9" ht="15" customHeight="1" x14ac:dyDescent="0.25">
      <c r="A21449" s="5" t="str">
        <f t="shared" si="670"/>
        <v>Biomass</v>
      </c>
      <c r="B21449" s="5">
        <v>11</v>
      </c>
      <c r="C21449" s="6" t="s">
        <v>6</v>
      </c>
      <c r="D21449" s="6">
        <v>3</v>
      </c>
      <c r="E21449" s="7" t="s">
        <v>7</v>
      </c>
      <c r="F21449" s="7">
        <v>4</v>
      </c>
      <c r="G21449" s="8" t="s">
        <v>30</v>
      </c>
      <c r="H21449" s="4" t="str">
        <f t="shared" si="671"/>
        <v>21</v>
      </c>
      <c r="I21449" s="13">
        <v>5.3500000000000005</v>
      </c>
    </row>
    <row r="21450" spans="1:9" ht="15" customHeight="1" x14ac:dyDescent="0.25">
      <c r="A21450" s="5" t="str">
        <f t="shared" si="670"/>
        <v>Cogeneration</v>
      </c>
      <c r="B21450" s="5">
        <v>12</v>
      </c>
      <c r="C21450" s="6" t="s">
        <v>6</v>
      </c>
      <c r="D21450" s="6">
        <v>3</v>
      </c>
      <c r="E21450" s="7" t="s">
        <v>7</v>
      </c>
      <c r="F21450" s="7">
        <v>4</v>
      </c>
      <c r="G21450" s="8" t="s">
        <v>30</v>
      </c>
      <c r="H21450" s="4" t="str">
        <f t="shared" si="671"/>
        <v>21</v>
      </c>
      <c r="I21450" s="13">
        <v>26.557721000000001</v>
      </c>
    </row>
    <row r="21451" spans="1:9" ht="15" customHeight="1" x14ac:dyDescent="0.25">
      <c r="A21451" s="5" t="str">
        <f t="shared" si="670"/>
        <v>Nuclear</v>
      </c>
      <c r="B21451" s="5">
        <v>13</v>
      </c>
      <c r="C21451" s="6" t="s">
        <v>6</v>
      </c>
      <c r="D21451" s="6">
        <v>3</v>
      </c>
      <c r="E21451" s="7" t="s">
        <v>7</v>
      </c>
      <c r="F21451" s="7">
        <v>4</v>
      </c>
      <c r="G21451" s="8" t="s">
        <v>30</v>
      </c>
      <c r="H21451" s="4" t="str">
        <f t="shared" si="671"/>
        <v>21</v>
      </c>
      <c r="I21451" s="13">
        <v>24.770499999999998</v>
      </c>
    </row>
    <row r="21452" spans="1:9" ht="15" customHeight="1" x14ac:dyDescent="0.25">
      <c r="A21452" s="5" t="str">
        <f t="shared" si="670"/>
        <v>Conventional Thermoelectric</v>
      </c>
      <c r="B21452" s="5">
        <v>1</v>
      </c>
      <c r="C21452" s="6" t="s">
        <v>7</v>
      </c>
      <c r="D21452" s="6">
        <v>4</v>
      </c>
      <c r="E21452" s="7" t="s">
        <v>7</v>
      </c>
      <c r="F21452" s="7">
        <v>4</v>
      </c>
      <c r="G21452" s="8" t="s">
        <v>30</v>
      </c>
      <c r="H21452" s="4" t="str">
        <f t="shared" si="671"/>
        <v>21</v>
      </c>
      <c r="I21452" s="13">
        <v>59.770399999999995</v>
      </c>
    </row>
    <row r="21453" spans="1:9" ht="15" customHeight="1" x14ac:dyDescent="0.25">
      <c r="A21453" s="5" t="str">
        <f t="shared" si="670"/>
        <v>Combined Cycle</v>
      </c>
      <c r="B21453" s="5">
        <v>2</v>
      </c>
      <c r="C21453" s="6" t="s">
        <v>7</v>
      </c>
      <c r="D21453" s="6">
        <v>4</v>
      </c>
      <c r="E21453" s="7" t="s">
        <v>7</v>
      </c>
      <c r="F21453" s="7">
        <v>4</v>
      </c>
      <c r="G21453" s="8" t="s">
        <v>30</v>
      </c>
      <c r="H21453" s="4" t="str">
        <f t="shared" si="671"/>
        <v>21</v>
      </c>
      <c r="I21453" s="13">
        <v>24.303210416666669</v>
      </c>
    </row>
    <row r="21454" spans="1:9" ht="15" customHeight="1" x14ac:dyDescent="0.25">
      <c r="A21454" s="5" t="str">
        <f t="shared" si="670"/>
        <v>Coal</v>
      </c>
      <c r="B21454" s="5">
        <v>3</v>
      </c>
      <c r="C21454" s="6" t="s">
        <v>7</v>
      </c>
      <c r="D21454" s="6">
        <v>4</v>
      </c>
      <c r="E21454" s="7" t="s">
        <v>7</v>
      </c>
      <c r="F21454" s="7">
        <v>4</v>
      </c>
      <c r="G21454" s="8" t="s">
        <v>30</v>
      </c>
      <c r="H21454" s="4" t="str">
        <f t="shared" si="671"/>
        <v>21</v>
      </c>
      <c r="I21454" s="13">
        <v>36.9</v>
      </c>
    </row>
    <row r="21455" spans="1:9" ht="15" customHeight="1" x14ac:dyDescent="0.25">
      <c r="A21455" s="5" t="str">
        <f t="shared" si="670"/>
        <v>Turbogas</v>
      </c>
      <c r="B21455" s="5">
        <v>4</v>
      </c>
      <c r="C21455" s="6" t="s">
        <v>7</v>
      </c>
      <c r="D21455" s="6">
        <v>4</v>
      </c>
      <c r="E21455" s="7" t="s">
        <v>7</v>
      </c>
      <c r="F21455" s="7">
        <v>4</v>
      </c>
      <c r="G21455" s="8" t="s">
        <v>30</v>
      </c>
      <c r="H21455" s="4" t="str">
        <f t="shared" si="671"/>
        <v>21</v>
      </c>
      <c r="I21455" s="13">
        <v>38.953208333333336</v>
      </c>
    </row>
    <row r="21456" spans="1:9" ht="15" customHeight="1" x14ac:dyDescent="0.25">
      <c r="A21456" s="5" t="str">
        <f t="shared" ref="A21456:A21519" si="672">A21443</f>
        <v>Internal Combustion</v>
      </c>
      <c r="B21456" s="5">
        <v>5</v>
      </c>
      <c r="C21456" s="6" t="s">
        <v>7</v>
      </c>
      <c r="D21456" s="6">
        <v>4</v>
      </c>
      <c r="E21456" s="7" t="s">
        <v>7</v>
      </c>
      <c r="F21456" s="7">
        <v>4</v>
      </c>
      <c r="G21456" s="8" t="s">
        <v>30</v>
      </c>
      <c r="H21456" s="4" t="str">
        <f t="shared" si="671"/>
        <v>21</v>
      </c>
      <c r="I21456" s="13">
        <v>183.91</v>
      </c>
    </row>
    <row r="21457" spans="1:9" ht="15" customHeight="1" x14ac:dyDescent="0.25">
      <c r="A21457" s="5" t="str">
        <f t="shared" si="672"/>
        <v>Fluidized Bed</v>
      </c>
      <c r="B21457" s="5">
        <v>6</v>
      </c>
      <c r="C21457" s="6" t="s">
        <v>7</v>
      </c>
      <c r="D21457" s="6">
        <v>4</v>
      </c>
      <c r="E21457" s="7" t="s">
        <v>7</v>
      </c>
      <c r="F21457" s="7">
        <v>4</v>
      </c>
      <c r="G21457" s="8" t="s">
        <v>30</v>
      </c>
      <c r="H21457" s="4" t="str">
        <f t="shared" si="671"/>
        <v>21</v>
      </c>
      <c r="I21457" s="13">
        <v>36.9</v>
      </c>
    </row>
    <row r="21458" spans="1:9" ht="15" customHeight="1" x14ac:dyDescent="0.25">
      <c r="A21458" s="5" t="str">
        <f t="shared" si="672"/>
        <v>Hydropower</v>
      </c>
      <c r="B21458" s="5">
        <v>7</v>
      </c>
      <c r="C21458" s="6" t="s">
        <v>7</v>
      </c>
      <c r="D21458" s="6">
        <v>4</v>
      </c>
      <c r="E21458" s="7" t="s">
        <v>7</v>
      </c>
      <c r="F21458" s="7">
        <v>4</v>
      </c>
      <c r="G21458" s="8" t="s">
        <v>30</v>
      </c>
      <c r="H21458" s="4" t="str">
        <f t="shared" si="671"/>
        <v>21</v>
      </c>
      <c r="I21458" s="13">
        <v>0</v>
      </c>
    </row>
    <row r="21459" spans="1:9" ht="15" customHeight="1" x14ac:dyDescent="0.25">
      <c r="A21459" s="5" t="str">
        <f t="shared" si="672"/>
        <v>Wind</v>
      </c>
      <c r="B21459" s="5">
        <v>8</v>
      </c>
      <c r="C21459" s="6" t="s">
        <v>7</v>
      </c>
      <c r="D21459" s="6">
        <v>4</v>
      </c>
      <c r="E21459" s="7" t="s">
        <v>7</v>
      </c>
      <c r="F21459" s="7">
        <v>4</v>
      </c>
      <c r="G21459" s="8" t="s">
        <v>30</v>
      </c>
      <c r="H21459" s="4" t="str">
        <f t="shared" si="671"/>
        <v>21</v>
      </c>
      <c r="I21459" s="13">
        <v>8.65</v>
      </c>
    </row>
    <row r="21460" spans="1:9" ht="15" customHeight="1" x14ac:dyDescent="0.25">
      <c r="A21460" s="5" t="str">
        <f t="shared" si="672"/>
        <v>Geothermal</v>
      </c>
      <c r="B21460" s="5">
        <v>9</v>
      </c>
      <c r="C21460" s="6" t="s">
        <v>7</v>
      </c>
      <c r="D21460" s="6">
        <v>4</v>
      </c>
      <c r="E21460" s="7" t="s">
        <v>7</v>
      </c>
      <c r="F21460" s="7">
        <v>4</v>
      </c>
      <c r="G21460" s="8" t="s">
        <v>30</v>
      </c>
      <c r="H21460" s="4" t="str">
        <f t="shared" si="671"/>
        <v>21</v>
      </c>
      <c r="I21460" s="13">
        <v>34.3536</v>
      </c>
    </row>
    <row r="21461" spans="1:9" ht="15" customHeight="1" x14ac:dyDescent="0.25">
      <c r="A21461" s="5" t="str">
        <f t="shared" si="672"/>
        <v>Solar PV</v>
      </c>
      <c r="B21461" s="5">
        <v>10</v>
      </c>
      <c r="C21461" s="6" t="s">
        <v>7</v>
      </c>
      <c r="D21461" s="6">
        <v>4</v>
      </c>
      <c r="E21461" s="7" t="s">
        <v>7</v>
      </c>
      <c r="F21461" s="7">
        <v>4</v>
      </c>
      <c r="G21461" s="8" t="s">
        <v>30</v>
      </c>
      <c r="H21461" s="4" t="str">
        <f t="shared" si="671"/>
        <v>21</v>
      </c>
      <c r="I21461" s="13">
        <v>15.3</v>
      </c>
    </row>
    <row r="21462" spans="1:9" ht="15" customHeight="1" x14ac:dyDescent="0.25">
      <c r="A21462" s="5" t="str">
        <f t="shared" si="672"/>
        <v>Biomass</v>
      </c>
      <c r="B21462" s="5">
        <v>11</v>
      </c>
      <c r="C21462" s="6" t="s">
        <v>7</v>
      </c>
      <c r="D21462" s="6">
        <v>4</v>
      </c>
      <c r="E21462" s="7" t="s">
        <v>7</v>
      </c>
      <c r="F21462" s="7">
        <v>4</v>
      </c>
      <c r="G21462" s="8" t="s">
        <v>30</v>
      </c>
      <c r="H21462" s="4" t="str">
        <f t="shared" si="671"/>
        <v>21</v>
      </c>
      <c r="I21462" s="13">
        <v>5</v>
      </c>
    </row>
    <row r="21463" spans="1:9" ht="15" customHeight="1" x14ac:dyDescent="0.25">
      <c r="A21463" s="5" t="str">
        <f t="shared" si="672"/>
        <v>Cogeneration</v>
      </c>
      <c r="B21463" s="5">
        <v>12</v>
      </c>
      <c r="C21463" s="6" t="s">
        <v>7</v>
      </c>
      <c r="D21463" s="6">
        <v>4</v>
      </c>
      <c r="E21463" s="7" t="s">
        <v>7</v>
      </c>
      <c r="F21463" s="7">
        <v>4</v>
      </c>
      <c r="G21463" s="8" t="s">
        <v>30</v>
      </c>
      <c r="H21463" s="4" t="str">
        <f t="shared" si="671"/>
        <v>21</v>
      </c>
      <c r="I21463" s="13">
        <v>24.303210416666669</v>
      </c>
    </row>
    <row r="21464" spans="1:9" ht="15" customHeight="1" x14ac:dyDescent="0.25">
      <c r="A21464" s="5" t="str">
        <f t="shared" si="672"/>
        <v>Nuclear</v>
      </c>
      <c r="B21464" s="5">
        <v>13</v>
      </c>
      <c r="C21464" s="6" t="s">
        <v>7</v>
      </c>
      <c r="D21464" s="6">
        <v>4</v>
      </c>
      <c r="E21464" s="7" t="s">
        <v>7</v>
      </c>
      <c r="F21464" s="7">
        <v>4</v>
      </c>
      <c r="G21464" s="8" t="s">
        <v>30</v>
      </c>
      <c r="H21464" s="4" t="str">
        <f t="shared" si="671"/>
        <v>21</v>
      </c>
      <c r="I21464" s="13">
        <v>23.15</v>
      </c>
    </row>
    <row r="21465" spans="1:9" ht="15" customHeight="1" x14ac:dyDescent="0.25">
      <c r="A21465" s="5" t="str">
        <f t="shared" si="672"/>
        <v>Conventional Thermoelectric</v>
      </c>
      <c r="B21465" s="5">
        <v>1</v>
      </c>
      <c r="C21465" s="6" t="s">
        <v>8</v>
      </c>
      <c r="D21465" s="6">
        <v>5</v>
      </c>
      <c r="E21465" s="7" t="s">
        <v>7</v>
      </c>
      <c r="F21465" s="7">
        <v>4</v>
      </c>
      <c r="G21465" s="8" t="s">
        <v>30</v>
      </c>
      <c r="H21465" s="4" t="str">
        <f t="shared" si="671"/>
        <v>21</v>
      </c>
      <c r="I21465" s="13">
        <v>63.954327999999997</v>
      </c>
    </row>
    <row r="21466" spans="1:9" ht="15" customHeight="1" x14ac:dyDescent="0.25">
      <c r="A21466" s="5" t="str">
        <f t="shared" si="672"/>
        <v>Combined Cycle</v>
      </c>
      <c r="B21466" s="5">
        <v>2</v>
      </c>
      <c r="C21466" s="6" t="s">
        <v>8</v>
      </c>
      <c r="D21466" s="6">
        <v>5</v>
      </c>
      <c r="E21466" s="7" t="s">
        <v>7</v>
      </c>
      <c r="F21466" s="7">
        <v>4</v>
      </c>
      <c r="G21466" s="8" t="s">
        <v>30</v>
      </c>
      <c r="H21466" s="4" t="str">
        <f t="shared" si="671"/>
        <v>21</v>
      </c>
      <c r="I21466" s="13">
        <v>25.783120804166671</v>
      </c>
    </row>
    <row r="21467" spans="1:9" ht="15" customHeight="1" x14ac:dyDescent="0.25">
      <c r="A21467" s="5" t="str">
        <f t="shared" si="672"/>
        <v>Coal</v>
      </c>
      <c r="B21467" s="5">
        <v>3</v>
      </c>
      <c r="C21467" s="6" t="s">
        <v>8</v>
      </c>
      <c r="D21467" s="6">
        <v>5</v>
      </c>
      <c r="E21467" s="7" t="s">
        <v>7</v>
      </c>
      <c r="F21467" s="7">
        <v>4</v>
      </c>
      <c r="G21467" s="8" t="s">
        <v>30</v>
      </c>
      <c r="H21467" s="4" t="str">
        <f t="shared" si="671"/>
        <v>21</v>
      </c>
      <c r="I21467" s="13">
        <v>39.483000000000004</v>
      </c>
    </row>
    <row r="21468" spans="1:9" ht="15" customHeight="1" x14ac:dyDescent="0.25">
      <c r="A21468" s="5" t="str">
        <f t="shared" si="672"/>
        <v>Turbogas</v>
      </c>
      <c r="B21468" s="5">
        <v>4</v>
      </c>
      <c r="C21468" s="6" t="s">
        <v>8</v>
      </c>
      <c r="D21468" s="6">
        <v>5</v>
      </c>
      <c r="E21468" s="7" t="s">
        <v>7</v>
      </c>
      <c r="F21468" s="7">
        <v>4</v>
      </c>
      <c r="G21468" s="8" t="s">
        <v>30</v>
      </c>
      <c r="H21468" s="4" t="str">
        <f t="shared" si="671"/>
        <v>21</v>
      </c>
      <c r="I21468" s="13">
        <v>41.325210083333332</v>
      </c>
    </row>
    <row r="21469" spans="1:9" ht="15" customHeight="1" x14ac:dyDescent="0.25">
      <c r="A21469" s="5" t="str">
        <f t="shared" si="672"/>
        <v>Internal Combustion</v>
      </c>
      <c r="B21469" s="5">
        <v>5</v>
      </c>
      <c r="C21469" s="6" t="s">
        <v>8</v>
      </c>
      <c r="D21469" s="6">
        <v>5</v>
      </c>
      <c r="E21469" s="7" t="s">
        <v>7</v>
      </c>
      <c r="F21469" s="7">
        <v>4</v>
      </c>
      <c r="G21469" s="8" t="s">
        <v>30</v>
      </c>
      <c r="H21469" s="4" t="str">
        <f t="shared" si="671"/>
        <v>21</v>
      </c>
      <c r="I21469" s="13">
        <v>196.78370000000001</v>
      </c>
    </row>
    <row r="21470" spans="1:9" ht="15" customHeight="1" x14ac:dyDescent="0.25">
      <c r="A21470" s="5" t="str">
        <f t="shared" si="672"/>
        <v>Fluidized Bed</v>
      </c>
      <c r="B21470" s="5">
        <v>6</v>
      </c>
      <c r="C21470" s="6" t="s">
        <v>8</v>
      </c>
      <c r="D21470" s="6">
        <v>5</v>
      </c>
      <c r="E21470" s="7" t="s">
        <v>7</v>
      </c>
      <c r="F21470" s="7">
        <v>4</v>
      </c>
      <c r="G21470" s="8" t="s">
        <v>30</v>
      </c>
      <c r="H21470" s="4" t="str">
        <f t="shared" si="671"/>
        <v>21</v>
      </c>
      <c r="I21470" s="13">
        <v>39.483000000000004</v>
      </c>
    </row>
    <row r="21471" spans="1:9" ht="15" customHeight="1" x14ac:dyDescent="0.25">
      <c r="A21471" s="5" t="str">
        <f t="shared" si="672"/>
        <v>Hydropower</v>
      </c>
      <c r="B21471" s="5">
        <v>7</v>
      </c>
      <c r="C21471" s="6" t="s">
        <v>8</v>
      </c>
      <c r="D21471" s="6">
        <v>5</v>
      </c>
      <c r="E21471" s="7" t="s">
        <v>7</v>
      </c>
      <c r="F21471" s="7">
        <v>4</v>
      </c>
      <c r="G21471" s="8" t="s">
        <v>30</v>
      </c>
      <c r="H21471" s="4" t="str">
        <f t="shared" si="671"/>
        <v>21</v>
      </c>
      <c r="I21471" s="13">
        <v>0</v>
      </c>
    </row>
    <row r="21472" spans="1:9" ht="15" customHeight="1" x14ac:dyDescent="0.25">
      <c r="A21472" s="5" t="str">
        <f t="shared" si="672"/>
        <v>Wind</v>
      </c>
      <c r="B21472" s="5">
        <v>8</v>
      </c>
      <c r="C21472" s="6" t="s">
        <v>8</v>
      </c>
      <c r="D21472" s="6">
        <v>5</v>
      </c>
      <c r="E21472" s="7" t="s">
        <v>7</v>
      </c>
      <c r="F21472" s="7">
        <v>4</v>
      </c>
      <c r="G21472" s="8" t="s">
        <v>30</v>
      </c>
      <c r="H21472" s="4" t="str">
        <f t="shared" si="671"/>
        <v>21</v>
      </c>
      <c r="I21472" s="13">
        <v>9.2555000000000014</v>
      </c>
    </row>
    <row r="21473" spans="1:9" ht="15" customHeight="1" x14ac:dyDescent="0.25">
      <c r="A21473" s="5" t="str">
        <f t="shared" si="672"/>
        <v>Geothermal</v>
      </c>
      <c r="B21473" s="5">
        <v>9</v>
      </c>
      <c r="C21473" s="6" t="s">
        <v>8</v>
      </c>
      <c r="D21473" s="6">
        <v>5</v>
      </c>
      <c r="E21473" s="7" t="s">
        <v>7</v>
      </c>
      <c r="F21473" s="7">
        <v>4</v>
      </c>
      <c r="G21473" s="8" t="s">
        <v>30</v>
      </c>
      <c r="H21473" s="4" t="str">
        <f t="shared" si="671"/>
        <v>21</v>
      </c>
      <c r="I21473" s="13">
        <v>36.758352000000002</v>
      </c>
    </row>
    <row r="21474" spans="1:9" ht="15" customHeight="1" x14ac:dyDescent="0.25">
      <c r="A21474" s="5" t="str">
        <f t="shared" si="672"/>
        <v>Solar PV</v>
      </c>
      <c r="B21474" s="5">
        <v>10</v>
      </c>
      <c r="C21474" s="6" t="s">
        <v>8</v>
      </c>
      <c r="D21474" s="6">
        <v>5</v>
      </c>
      <c r="E21474" s="7" t="s">
        <v>7</v>
      </c>
      <c r="F21474" s="7">
        <v>4</v>
      </c>
      <c r="G21474" s="8" t="s">
        <v>30</v>
      </c>
      <c r="H21474" s="4" t="str">
        <f t="shared" si="671"/>
        <v>21</v>
      </c>
      <c r="I21474" s="13">
        <v>16.371000000000002</v>
      </c>
    </row>
    <row r="21475" spans="1:9" ht="15" customHeight="1" x14ac:dyDescent="0.25">
      <c r="A21475" s="5" t="str">
        <f t="shared" si="672"/>
        <v>Biomass</v>
      </c>
      <c r="B21475" s="5">
        <v>11</v>
      </c>
      <c r="C21475" s="6" t="s">
        <v>8</v>
      </c>
      <c r="D21475" s="6">
        <v>5</v>
      </c>
      <c r="E21475" s="7" t="s">
        <v>7</v>
      </c>
      <c r="F21475" s="7">
        <v>4</v>
      </c>
      <c r="G21475" s="8" t="s">
        <v>30</v>
      </c>
      <c r="H21475" s="4" t="str">
        <f t="shared" si="671"/>
        <v>21</v>
      </c>
      <c r="I21475" s="13">
        <v>5.3500000000000005</v>
      </c>
    </row>
    <row r="21476" spans="1:9" ht="15" customHeight="1" x14ac:dyDescent="0.25">
      <c r="A21476" s="5" t="str">
        <f t="shared" si="672"/>
        <v>Cogeneration</v>
      </c>
      <c r="B21476" s="5">
        <v>12</v>
      </c>
      <c r="C21476" s="6" t="s">
        <v>8</v>
      </c>
      <c r="D21476" s="6">
        <v>5</v>
      </c>
      <c r="E21476" s="7" t="s">
        <v>7</v>
      </c>
      <c r="F21476" s="7">
        <v>4</v>
      </c>
      <c r="G21476" s="8" t="s">
        <v>30</v>
      </c>
      <c r="H21476" s="4" t="str">
        <f t="shared" si="671"/>
        <v>21</v>
      </c>
      <c r="I21476" s="13">
        <v>25.783120804166671</v>
      </c>
    </row>
    <row r="21477" spans="1:9" ht="15" customHeight="1" x14ac:dyDescent="0.25">
      <c r="A21477" s="5" t="str">
        <f t="shared" si="672"/>
        <v>Nuclear</v>
      </c>
      <c r="B21477" s="5">
        <v>13</v>
      </c>
      <c r="C21477" s="6" t="s">
        <v>8</v>
      </c>
      <c r="D21477" s="6">
        <v>5</v>
      </c>
      <c r="E21477" s="7" t="s">
        <v>7</v>
      </c>
      <c r="F21477" s="7">
        <v>4</v>
      </c>
      <c r="G21477" s="8" t="s">
        <v>30</v>
      </c>
      <c r="H21477" s="4" t="str">
        <f t="shared" si="671"/>
        <v>21</v>
      </c>
      <c r="I21477" s="13">
        <v>24.770499999999998</v>
      </c>
    </row>
    <row r="21478" spans="1:9" ht="15" customHeight="1" x14ac:dyDescent="0.25">
      <c r="A21478" s="5" t="str">
        <f t="shared" si="672"/>
        <v>Conventional Thermoelectric</v>
      </c>
      <c r="B21478" s="5">
        <v>1</v>
      </c>
      <c r="C21478" s="6" t="s">
        <v>9</v>
      </c>
      <c r="D21478" s="6">
        <v>6</v>
      </c>
      <c r="E21478" s="7" t="s">
        <v>7</v>
      </c>
      <c r="F21478" s="7">
        <v>4</v>
      </c>
      <c r="G21478" s="8" t="s">
        <v>30</v>
      </c>
      <c r="H21478" s="4" t="str">
        <f t="shared" si="671"/>
        <v>21</v>
      </c>
      <c r="I21478" s="13">
        <v>63.954327999999997</v>
      </c>
    </row>
    <row r="21479" spans="1:9" ht="15" customHeight="1" x14ac:dyDescent="0.25">
      <c r="A21479" s="5" t="str">
        <f t="shared" si="672"/>
        <v>Combined Cycle</v>
      </c>
      <c r="B21479" s="5">
        <v>2</v>
      </c>
      <c r="C21479" s="6" t="s">
        <v>9</v>
      </c>
      <c r="D21479" s="6">
        <v>6</v>
      </c>
      <c r="E21479" s="7" t="s">
        <v>7</v>
      </c>
      <c r="F21479" s="7">
        <v>4</v>
      </c>
      <c r="G21479" s="8" t="s">
        <v>30</v>
      </c>
      <c r="H21479" s="4" t="str">
        <f t="shared" si="671"/>
        <v>21</v>
      </c>
      <c r="I21479" s="13">
        <v>25.783120804166671</v>
      </c>
    </row>
    <row r="21480" spans="1:9" ht="15" customHeight="1" x14ac:dyDescent="0.25">
      <c r="A21480" s="5" t="str">
        <f t="shared" si="672"/>
        <v>Coal</v>
      </c>
      <c r="B21480" s="5">
        <v>3</v>
      </c>
      <c r="C21480" s="6" t="s">
        <v>9</v>
      </c>
      <c r="D21480" s="6">
        <v>6</v>
      </c>
      <c r="E21480" s="7" t="s">
        <v>7</v>
      </c>
      <c r="F21480" s="7">
        <v>4</v>
      </c>
      <c r="G21480" s="8" t="s">
        <v>30</v>
      </c>
      <c r="H21480" s="4" t="str">
        <f t="shared" si="671"/>
        <v>21</v>
      </c>
      <c r="I21480" s="13">
        <v>39.483000000000004</v>
      </c>
    </row>
    <row r="21481" spans="1:9" ht="15" customHeight="1" x14ac:dyDescent="0.25">
      <c r="A21481" s="5" t="str">
        <f t="shared" si="672"/>
        <v>Turbogas</v>
      </c>
      <c r="B21481" s="5">
        <v>4</v>
      </c>
      <c r="C21481" s="6" t="s">
        <v>9</v>
      </c>
      <c r="D21481" s="6">
        <v>6</v>
      </c>
      <c r="E21481" s="7" t="s">
        <v>7</v>
      </c>
      <c r="F21481" s="7">
        <v>4</v>
      </c>
      <c r="G21481" s="8" t="s">
        <v>30</v>
      </c>
      <c r="H21481" s="4" t="str">
        <f t="shared" si="671"/>
        <v>21</v>
      </c>
      <c r="I21481" s="13">
        <v>41.325210083333332</v>
      </c>
    </row>
    <row r="21482" spans="1:9" ht="15" customHeight="1" x14ac:dyDescent="0.25">
      <c r="A21482" s="5" t="str">
        <f t="shared" si="672"/>
        <v>Internal Combustion</v>
      </c>
      <c r="B21482" s="5">
        <v>5</v>
      </c>
      <c r="C21482" s="6" t="s">
        <v>9</v>
      </c>
      <c r="D21482" s="6">
        <v>6</v>
      </c>
      <c r="E21482" s="7" t="s">
        <v>7</v>
      </c>
      <c r="F21482" s="7">
        <v>4</v>
      </c>
      <c r="G21482" s="8" t="s">
        <v>30</v>
      </c>
      <c r="H21482" s="4" t="str">
        <f t="shared" si="671"/>
        <v>21</v>
      </c>
      <c r="I21482" s="13">
        <v>196.78370000000001</v>
      </c>
    </row>
    <row r="21483" spans="1:9" ht="15" customHeight="1" x14ac:dyDescent="0.25">
      <c r="A21483" s="5" t="str">
        <f t="shared" si="672"/>
        <v>Fluidized Bed</v>
      </c>
      <c r="B21483" s="5">
        <v>6</v>
      </c>
      <c r="C21483" s="6" t="s">
        <v>9</v>
      </c>
      <c r="D21483" s="6">
        <v>6</v>
      </c>
      <c r="E21483" s="7" t="s">
        <v>7</v>
      </c>
      <c r="F21483" s="7">
        <v>4</v>
      </c>
      <c r="G21483" s="8" t="s">
        <v>30</v>
      </c>
      <c r="H21483" s="4" t="str">
        <f t="shared" si="671"/>
        <v>21</v>
      </c>
      <c r="I21483" s="13">
        <v>39.483000000000004</v>
      </c>
    </row>
    <row r="21484" spans="1:9" ht="15" customHeight="1" x14ac:dyDescent="0.25">
      <c r="A21484" s="5" t="str">
        <f t="shared" si="672"/>
        <v>Hydropower</v>
      </c>
      <c r="B21484" s="5">
        <v>7</v>
      </c>
      <c r="C21484" s="6" t="s">
        <v>9</v>
      </c>
      <c r="D21484" s="6">
        <v>6</v>
      </c>
      <c r="E21484" s="7" t="s">
        <v>7</v>
      </c>
      <c r="F21484" s="7">
        <v>4</v>
      </c>
      <c r="G21484" s="8" t="s">
        <v>30</v>
      </c>
      <c r="H21484" s="4" t="str">
        <f t="shared" si="671"/>
        <v>21</v>
      </c>
      <c r="I21484" s="13">
        <v>0</v>
      </c>
    </row>
    <row r="21485" spans="1:9" ht="15" customHeight="1" x14ac:dyDescent="0.25">
      <c r="A21485" s="5" t="str">
        <f t="shared" si="672"/>
        <v>Wind</v>
      </c>
      <c r="B21485" s="5">
        <v>8</v>
      </c>
      <c r="C21485" s="6" t="s">
        <v>9</v>
      </c>
      <c r="D21485" s="6">
        <v>6</v>
      </c>
      <c r="E21485" s="7" t="s">
        <v>7</v>
      </c>
      <c r="F21485" s="7">
        <v>4</v>
      </c>
      <c r="G21485" s="8" t="s">
        <v>30</v>
      </c>
      <c r="H21485" s="4" t="str">
        <f t="shared" si="671"/>
        <v>21</v>
      </c>
      <c r="I21485" s="13">
        <v>9.2555000000000014</v>
      </c>
    </row>
    <row r="21486" spans="1:9" ht="15" customHeight="1" x14ac:dyDescent="0.25">
      <c r="A21486" s="5" t="str">
        <f t="shared" si="672"/>
        <v>Geothermal</v>
      </c>
      <c r="B21486" s="5">
        <v>9</v>
      </c>
      <c r="C21486" s="6" t="s">
        <v>9</v>
      </c>
      <c r="D21486" s="6">
        <v>6</v>
      </c>
      <c r="E21486" s="7" t="s">
        <v>7</v>
      </c>
      <c r="F21486" s="7">
        <v>4</v>
      </c>
      <c r="G21486" s="8" t="s">
        <v>30</v>
      </c>
      <c r="H21486" s="4" t="str">
        <f t="shared" si="671"/>
        <v>21</v>
      </c>
      <c r="I21486" s="13">
        <v>36.758352000000002</v>
      </c>
    </row>
    <row r="21487" spans="1:9" ht="15" customHeight="1" x14ac:dyDescent="0.25">
      <c r="A21487" s="5" t="str">
        <f t="shared" si="672"/>
        <v>Solar PV</v>
      </c>
      <c r="B21487" s="5">
        <v>10</v>
      </c>
      <c r="C21487" s="6" t="s">
        <v>9</v>
      </c>
      <c r="D21487" s="6">
        <v>6</v>
      </c>
      <c r="E21487" s="7" t="s">
        <v>7</v>
      </c>
      <c r="F21487" s="7">
        <v>4</v>
      </c>
      <c r="G21487" s="8" t="s">
        <v>30</v>
      </c>
      <c r="H21487" s="4" t="str">
        <f t="shared" si="671"/>
        <v>21</v>
      </c>
      <c r="I21487" s="13">
        <v>16.371000000000002</v>
      </c>
    </row>
    <row r="21488" spans="1:9" ht="15" customHeight="1" x14ac:dyDescent="0.25">
      <c r="A21488" s="5" t="str">
        <f t="shared" si="672"/>
        <v>Biomass</v>
      </c>
      <c r="B21488" s="5">
        <v>11</v>
      </c>
      <c r="C21488" s="6" t="s">
        <v>9</v>
      </c>
      <c r="D21488" s="6">
        <v>6</v>
      </c>
      <c r="E21488" s="7" t="s">
        <v>7</v>
      </c>
      <c r="F21488" s="7">
        <v>4</v>
      </c>
      <c r="G21488" s="8" t="s">
        <v>30</v>
      </c>
      <c r="H21488" s="4" t="str">
        <f t="shared" si="671"/>
        <v>21</v>
      </c>
      <c r="I21488" s="13">
        <v>5.3500000000000005</v>
      </c>
    </row>
    <row r="21489" spans="1:9" ht="15" customHeight="1" x14ac:dyDescent="0.25">
      <c r="A21489" s="5" t="str">
        <f t="shared" si="672"/>
        <v>Cogeneration</v>
      </c>
      <c r="B21489" s="5">
        <v>12</v>
      </c>
      <c r="C21489" s="6" t="s">
        <v>9</v>
      </c>
      <c r="D21489" s="6">
        <v>6</v>
      </c>
      <c r="E21489" s="7" t="s">
        <v>7</v>
      </c>
      <c r="F21489" s="7">
        <v>4</v>
      </c>
      <c r="G21489" s="8" t="s">
        <v>30</v>
      </c>
      <c r="H21489" s="4" t="str">
        <f t="shared" si="671"/>
        <v>21</v>
      </c>
      <c r="I21489" s="13">
        <v>25.783120804166671</v>
      </c>
    </row>
    <row r="21490" spans="1:9" ht="15" customHeight="1" x14ac:dyDescent="0.25">
      <c r="A21490" s="5" t="str">
        <f t="shared" si="672"/>
        <v>Nuclear</v>
      </c>
      <c r="B21490" s="5">
        <v>13</v>
      </c>
      <c r="C21490" s="6" t="s">
        <v>9</v>
      </c>
      <c r="D21490" s="6">
        <v>6</v>
      </c>
      <c r="E21490" s="7" t="s">
        <v>7</v>
      </c>
      <c r="F21490" s="7">
        <v>4</v>
      </c>
      <c r="G21490" s="8" t="s">
        <v>30</v>
      </c>
      <c r="H21490" s="4" t="str">
        <f t="shared" si="671"/>
        <v>21</v>
      </c>
      <c r="I21490" s="13">
        <v>24.770499999999998</v>
      </c>
    </row>
    <row r="21491" spans="1:9" ht="15" customHeight="1" x14ac:dyDescent="0.25">
      <c r="A21491" s="5" t="str">
        <f t="shared" si="672"/>
        <v>Conventional Thermoelectric</v>
      </c>
      <c r="B21491" s="5">
        <v>1</v>
      </c>
      <c r="C21491" s="6" t="s">
        <v>10</v>
      </c>
      <c r="D21491" s="6">
        <v>7</v>
      </c>
      <c r="E21491" s="7" t="s">
        <v>7</v>
      </c>
      <c r="F21491" s="7">
        <v>4</v>
      </c>
      <c r="G21491" s="8" t="s">
        <v>30</v>
      </c>
      <c r="H21491" s="4" t="str">
        <f t="shared" si="671"/>
        <v>21</v>
      </c>
      <c r="I21491" s="13">
        <v>63.954327999999997</v>
      </c>
    </row>
    <row r="21492" spans="1:9" ht="15" customHeight="1" x14ac:dyDescent="0.25">
      <c r="A21492" s="5" t="str">
        <f t="shared" si="672"/>
        <v>Combined Cycle</v>
      </c>
      <c r="B21492" s="5">
        <v>2</v>
      </c>
      <c r="C21492" s="6" t="s">
        <v>10</v>
      </c>
      <c r="D21492" s="6">
        <v>7</v>
      </c>
      <c r="E21492" s="7" t="s">
        <v>7</v>
      </c>
      <c r="F21492" s="7">
        <v>4</v>
      </c>
      <c r="G21492" s="8" t="s">
        <v>30</v>
      </c>
      <c r="H21492" s="4" t="str">
        <f t="shared" si="671"/>
        <v>21</v>
      </c>
      <c r="I21492" s="13">
        <v>38.176723937500007</v>
      </c>
    </row>
    <row r="21493" spans="1:9" ht="15" customHeight="1" x14ac:dyDescent="0.25">
      <c r="A21493" s="5" t="str">
        <f t="shared" si="672"/>
        <v>Coal</v>
      </c>
      <c r="B21493" s="5">
        <v>3</v>
      </c>
      <c r="C21493" s="6" t="s">
        <v>10</v>
      </c>
      <c r="D21493" s="6">
        <v>7</v>
      </c>
      <c r="E21493" s="7" t="s">
        <v>7</v>
      </c>
      <c r="F21493" s="7">
        <v>4</v>
      </c>
      <c r="G21493" s="8" t="s">
        <v>30</v>
      </c>
      <c r="H21493" s="4" t="str">
        <f t="shared" si="671"/>
        <v>21</v>
      </c>
      <c r="I21493" s="13">
        <v>39.483000000000004</v>
      </c>
    </row>
    <row r="21494" spans="1:9" ht="15" customHeight="1" x14ac:dyDescent="0.25">
      <c r="A21494" s="5" t="str">
        <f t="shared" si="672"/>
        <v>Turbogas</v>
      </c>
      <c r="B21494" s="5">
        <v>4</v>
      </c>
      <c r="C21494" s="6" t="s">
        <v>10</v>
      </c>
      <c r="D21494" s="6">
        <v>7</v>
      </c>
      <c r="E21494" s="7" t="s">
        <v>7</v>
      </c>
      <c r="F21494" s="7">
        <v>4</v>
      </c>
      <c r="G21494" s="8" t="s">
        <v>30</v>
      </c>
      <c r="H21494" s="4" t="str">
        <f t="shared" si="671"/>
        <v>21</v>
      </c>
      <c r="I21494" s="13">
        <v>61.189688750000002</v>
      </c>
    </row>
    <row r="21495" spans="1:9" ht="15" customHeight="1" x14ac:dyDescent="0.25">
      <c r="A21495" s="5" t="str">
        <f t="shared" si="672"/>
        <v>Internal Combustion</v>
      </c>
      <c r="B21495" s="5">
        <v>5</v>
      </c>
      <c r="C21495" s="6" t="s">
        <v>10</v>
      </c>
      <c r="D21495" s="6">
        <v>7</v>
      </c>
      <c r="E21495" s="7" t="s">
        <v>7</v>
      </c>
      <c r="F21495" s="7">
        <v>4</v>
      </c>
      <c r="G21495" s="8" t="s">
        <v>30</v>
      </c>
      <c r="H21495" s="4" t="str">
        <f t="shared" si="671"/>
        <v>21</v>
      </c>
      <c r="I21495" s="13">
        <v>196.78370000000001</v>
      </c>
    </row>
    <row r="21496" spans="1:9" ht="15" customHeight="1" x14ac:dyDescent="0.25">
      <c r="A21496" s="5" t="str">
        <f t="shared" si="672"/>
        <v>Fluidized Bed</v>
      </c>
      <c r="B21496" s="5">
        <v>6</v>
      </c>
      <c r="C21496" s="6" t="s">
        <v>10</v>
      </c>
      <c r="D21496" s="6">
        <v>7</v>
      </c>
      <c r="E21496" s="7" t="s">
        <v>7</v>
      </c>
      <c r="F21496" s="7">
        <v>4</v>
      </c>
      <c r="G21496" s="8" t="s">
        <v>30</v>
      </c>
      <c r="H21496" s="4" t="str">
        <f t="shared" si="671"/>
        <v>21</v>
      </c>
      <c r="I21496" s="13">
        <v>39.483000000000004</v>
      </c>
    </row>
    <row r="21497" spans="1:9" ht="15" customHeight="1" x14ac:dyDescent="0.25">
      <c r="A21497" s="5" t="str">
        <f t="shared" si="672"/>
        <v>Hydropower</v>
      </c>
      <c r="B21497" s="5">
        <v>7</v>
      </c>
      <c r="C21497" s="6" t="s">
        <v>10</v>
      </c>
      <c r="D21497" s="6">
        <v>7</v>
      </c>
      <c r="E21497" s="7" t="s">
        <v>7</v>
      </c>
      <c r="F21497" s="7">
        <v>4</v>
      </c>
      <c r="G21497" s="8" t="s">
        <v>30</v>
      </c>
      <c r="H21497" s="4" t="str">
        <f t="shared" si="671"/>
        <v>21</v>
      </c>
      <c r="I21497" s="13">
        <v>0</v>
      </c>
    </row>
    <row r="21498" spans="1:9" ht="15" customHeight="1" x14ac:dyDescent="0.25">
      <c r="A21498" s="5" t="str">
        <f t="shared" si="672"/>
        <v>Wind</v>
      </c>
      <c r="B21498" s="5">
        <v>8</v>
      </c>
      <c r="C21498" s="6" t="s">
        <v>10</v>
      </c>
      <c r="D21498" s="6">
        <v>7</v>
      </c>
      <c r="E21498" s="7" t="s">
        <v>7</v>
      </c>
      <c r="F21498" s="7">
        <v>4</v>
      </c>
      <c r="G21498" s="8" t="s">
        <v>30</v>
      </c>
      <c r="H21498" s="4" t="str">
        <f t="shared" si="671"/>
        <v>21</v>
      </c>
      <c r="I21498" s="13">
        <v>9.2555000000000014</v>
      </c>
    </row>
    <row r="21499" spans="1:9" ht="15" customHeight="1" x14ac:dyDescent="0.25">
      <c r="A21499" s="5" t="str">
        <f t="shared" si="672"/>
        <v>Geothermal</v>
      </c>
      <c r="B21499" s="5">
        <v>9</v>
      </c>
      <c r="C21499" s="6" t="s">
        <v>10</v>
      </c>
      <c r="D21499" s="6">
        <v>7</v>
      </c>
      <c r="E21499" s="7" t="s">
        <v>7</v>
      </c>
      <c r="F21499" s="7">
        <v>4</v>
      </c>
      <c r="G21499" s="8" t="s">
        <v>30</v>
      </c>
      <c r="H21499" s="4" t="str">
        <f t="shared" si="671"/>
        <v>21</v>
      </c>
      <c r="I21499" s="13">
        <v>36.758352000000002</v>
      </c>
    </row>
    <row r="21500" spans="1:9" ht="15" customHeight="1" x14ac:dyDescent="0.25">
      <c r="A21500" s="5" t="str">
        <f t="shared" si="672"/>
        <v>Solar PV</v>
      </c>
      <c r="B21500" s="5">
        <v>10</v>
      </c>
      <c r="C21500" s="6" t="s">
        <v>10</v>
      </c>
      <c r="D21500" s="6">
        <v>7</v>
      </c>
      <c r="E21500" s="7" t="s">
        <v>7</v>
      </c>
      <c r="F21500" s="7">
        <v>4</v>
      </c>
      <c r="G21500" s="8" t="s">
        <v>30</v>
      </c>
      <c r="H21500" s="4" t="str">
        <f t="shared" si="671"/>
        <v>21</v>
      </c>
      <c r="I21500" s="13">
        <v>16.371000000000002</v>
      </c>
    </row>
    <row r="21501" spans="1:9" ht="15" customHeight="1" x14ac:dyDescent="0.25">
      <c r="A21501" s="5" t="str">
        <f t="shared" si="672"/>
        <v>Biomass</v>
      </c>
      <c r="B21501" s="5">
        <v>11</v>
      </c>
      <c r="C21501" s="6" t="s">
        <v>10</v>
      </c>
      <c r="D21501" s="6">
        <v>7</v>
      </c>
      <c r="E21501" s="7" t="s">
        <v>7</v>
      </c>
      <c r="F21501" s="7">
        <v>4</v>
      </c>
      <c r="G21501" s="8" t="s">
        <v>30</v>
      </c>
      <c r="H21501" s="4" t="str">
        <f t="shared" si="671"/>
        <v>21</v>
      </c>
      <c r="I21501" s="13">
        <v>5.3500000000000005</v>
      </c>
    </row>
    <row r="21502" spans="1:9" ht="15" customHeight="1" x14ac:dyDescent="0.25">
      <c r="A21502" s="5" t="str">
        <f t="shared" si="672"/>
        <v>Cogeneration</v>
      </c>
      <c r="B21502" s="5">
        <v>12</v>
      </c>
      <c r="C21502" s="6" t="s">
        <v>10</v>
      </c>
      <c r="D21502" s="6">
        <v>7</v>
      </c>
      <c r="E21502" s="7" t="s">
        <v>7</v>
      </c>
      <c r="F21502" s="7">
        <v>4</v>
      </c>
      <c r="G21502" s="8" t="s">
        <v>30</v>
      </c>
      <c r="H21502" s="4" t="str">
        <f t="shared" si="671"/>
        <v>21</v>
      </c>
      <c r="I21502" s="13">
        <v>38.176723937500007</v>
      </c>
    </row>
    <row r="21503" spans="1:9" ht="15" customHeight="1" x14ac:dyDescent="0.25">
      <c r="A21503" s="5" t="str">
        <f t="shared" si="672"/>
        <v>Nuclear</v>
      </c>
      <c r="B21503" s="5">
        <v>13</v>
      </c>
      <c r="C21503" s="6" t="s">
        <v>10</v>
      </c>
      <c r="D21503" s="6">
        <v>7</v>
      </c>
      <c r="E21503" s="7" t="s">
        <v>7</v>
      </c>
      <c r="F21503" s="7">
        <v>4</v>
      </c>
      <c r="G21503" s="8" t="s">
        <v>30</v>
      </c>
      <c r="H21503" s="4" t="str">
        <f t="shared" si="671"/>
        <v>21</v>
      </c>
      <c r="I21503" s="13">
        <v>24.770499999999998</v>
      </c>
    </row>
    <row r="21504" spans="1:9" ht="15" customHeight="1" x14ac:dyDescent="0.25">
      <c r="A21504" s="5" t="str">
        <f t="shared" si="672"/>
        <v>Conventional Thermoelectric</v>
      </c>
      <c r="B21504" s="5">
        <v>1</v>
      </c>
      <c r="C21504" s="6" t="s">
        <v>11</v>
      </c>
      <c r="D21504" s="6">
        <v>8</v>
      </c>
      <c r="E21504" s="7" t="s">
        <v>7</v>
      </c>
      <c r="F21504" s="7">
        <v>4</v>
      </c>
      <c r="G21504" s="8" t="s">
        <v>30</v>
      </c>
      <c r="H21504" s="4" t="str">
        <f t="shared" si="671"/>
        <v>21</v>
      </c>
      <c r="I21504" s="13">
        <v>63.954327999999997</v>
      </c>
    </row>
    <row r="21505" spans="1:9" ht="15" customHeight="1" x14ac:dyDescent="0.25">
      <c r="A21505" s="5" t="str">
        <f t="shared" si="672"/>
        <v>Combined Cycle</v>
      </c>
      <c r="B21505" s="5">
        <v>2</v>
      </c>
      <c r="C21505" s="6" t="s">
        <v>11</v>
      </c>
      <c r="D21505" s="6">
        <v>8</v>
      </c>
      <c r="E21505" s="7" t="s">
        <v>7</v>
      </c>
      <c r="F21505" s="7">
        <v>4</v>
      </c>
      <c r="G21505" s="8" t="s">
        <v>30</v>
      </c>
      <c r="H21505" s="4" t="str">
        <f t="shared" si="671"/>
        <v>21</v>
      </c>
      <c r="I21505" s="13">
        <v>32.090579541666663</v>
      </c>
    </row>
    <row r="21506" spans="1:9" ht="15" customHeight="1" x14ac:dyDescent="0.25">
      <c r="A21506" s="5" t="str">
        <f t="shared" si="672"/>
        <v>Coal</v>
      </c>
      <c r="B21506" s="5">
        <v>3</v>
      </c>
      <c r="C21506" s="6" t="s">
        <v>11</v>
      </c>
      <c r="D21506" s="6">
        <v>8</v>
      </c>
      <c r="E21506" s="7" t="s">
        <v>7</v>
      </c>
      <c r="F21506" s="7">
        <v>4</v>
      </c>
      <c r="G21506" s="8" t="s">
        <v>30</v>
      </c>
      <c r="H21506" s="4" t="str">
        <f t="shared" si="671"/>
        <v>21</v>
      </c>
      <c r="I21506" s="13">
        <v>39.483000000000004</v>
      </c>
    </row>
    <row r="21507" spans="1:9" ht="15" customHeight="1" x14ac:dyDescent="0.25">
      <c r="A21507" s="5" t="str">
        <f t="shared" si="672"/>
        <v>Turbogas</v>
      </c>
      <c r="B21507" s="5">
        <v>4</v>
      </c>
      <c r="C21507" s="6" t="s">
        <v>11</v>
      </c>
      <c r="D21507" s="6">
        <v>8</v>
      </c>
      <c r="E21507" s="7" t="s">
        <v>7</v>
      </c>
      <c r="F21507" s="7">
        <v>4</v>
      </c>
      <c r="G21507" s="8" t="s">
        <v>30</v>
      </c>
      <c r="H21507" s="4" t="str">
        <f t="shared" si="671"/>
        <v>21</v>
      </c>
      <c r="I21507" s="13">
        <v>51.434810833333323</v>
      </c>
    </row>
    <row r="21508" spans="1:9" ht="15" customHeight="1" x14ac:dyDescent="0.25">
      <c r="A21508" s="5" t="str">
        <f t="shared" si="672"/>
        <v>Internal Combustion</v>
      </c>
      <c r="B21508" s="5">
        <v>5</v>
      </c>
      <c r="C21508" s="6" t="s">
        <v>11</v>
      </c>
      <c r="D21508" s="6">
        <v>8</v>
      </c>
      <c r="E21508" s="7" t="s">
        <v>7</v>
      </c>
      <c r="F21508" s="7">
        <v>4</v>
      </c>
      <c r="G21508" s="8" t="s">
        <v>30</v>
      </c>
      <c r="H21508" s="4" t="str">
        <f t="shared" si="671"/>
        <v>21</v>
      </c>
      <c r="I21508" s="13">
        <v>196.78370000000001</v>
      </c>
    </row>
    <row r="21509" spans="1:9" ht="15" customHeight="1" x14ac:dyDescent="0.25">
      <c r="A21509" s="5" t="str">
        <f t="shared" si="672"/>
        <v>Fluidized Bed</v>
      </c>
      <c r="B21509" s="5">
        <v>6</v>
      </c>
      <c r="C21509" s="6" t="s">
        <v>11</v>
      </c>
      <c r="D21509" s="6">
        <v>8</v>
      </c>
      <c r="E21509" s="7" t="s">
        <v>7</v>
      </c>
      <c r="F21509" s="7">
        <v>4</v>
      </c>
      <c r="G21509" s="8" t="s">
        <v>30</v>
      </c>
      <c r="H21509" s="4" t="str">
        <f t="shared" si="671"/>
        <v>21</v>
      </c>
      <c r="I21509" s="13">
        <v>39.483000000000004</v>
      </c>
    </row>
    <row r="21510" spans="1:9" ht="15" customHeight="1" x14ac:dyDescent="0.25">
      <c r="A21510" s="5" t="str">
        <f t="shared" si="672"/>
        <v>Hydropower</v>
      </c>
      <c r="B21510" s="5">
        <v>7</v>
      </c>
      <c r="C21510" s="6" t="s">
        <v>11</v>
      </c>
      <c r="D21510" s="6">
        <v>8</v>
      </c>
      <c r="E21510" s="7" t="s">
        <v>7</v>
      </c>
      <c r="F21510" s="7">
        <v>4</v>
      </c>
      <c r="G21510" s="8" t="s">
        <v>30</v>
      </c>
      <c r="H21510" s="4" t="str">
        <f t="shared" si="671"/>
        <v>21</v>
      </c>
      <c r="I21510" s="13">
        <v>0</v>
      </c>
    </row>
    <row r="21511" spans="1:9" ht="15" customHeight="1" x14ac:dyDescent="0.25">
      <c r="A21511" s="5" t="str">
        <f t="shared" si="672"/>
        <v>Wind</v>
      </c>
      <c r="B21511" s="5">
        <v>8</v>
      </c>
      <c r="C21511" s="6" t="s">
        <v>11</v>
      </c>
      <c r="D21511" s="6">
        <v>8</v>
      </c>
      <c r="E21511" s="7" t="s">
        <v>7</v>
      </c>
      <c r="F21511" s="7">
        <v>4</v>
      </c>
      <c r="G21511" s="8" t="s">
        <v>30</v>
      </c>
      <c r="H21511" s="4" t="str">
        <f t="shared" si="671"/>
        <v>21</v>
      </c>
      <c r="I21511" s="13">
        <v>9.2555000000000014</v>
      </c>
    </row>
    <row r="21512" spans="1:9" ht="15" customHeight="1" x14ac:dyDescent="0.25">
      <c r="A21512" s="5" t="str">
        <f t="shared" si="672"/>
        <v>Geothermal</v>
      </c>
      <c r="B21512" s="5">
        <v>9</v>
      </c>
      <c r="C21512" s="6" t="s">
        <v>11</v>
      </c>
      <c r="D21512" s="6">
        <v>8</v>
      </c>
      <c r="E21512" s="7" t="s">
        <v>7</v>
      </c>
      <c r="F21512" s="7">
        <v>4</v>
      </c>
      <c r="G21512" s="8" t="s">
        <v>30</v>
      </c>
      <c r="H21512" s="4" t="str">
        <f t="shared" ref="H21512:H21575" si="673">CONCATENATE(RIGHT(G21512,2))</f>
        <v>21</v>
      </c>
      <c r="I21512" s="13">
        <v>36.758352000000002</v>
      </c>
    </row>
    <row r="21513" spans="1:9" ht="15" customHeight="1" x14ac:dyDescent="0.25">
      <c r="A21513" s="5" t="str">
        <f t="shared" si="672"/>
        <v>Solar PV</v>
      </c>
      <c r="B21513" s="5">
        <v>10</v>
      </c>
      <c r="C21513" s="6" t="s">
        <v>11</v>
      </c>
      <c r="D21513" s="6">
        <v>8</v>
      </c>
      <c r="E21513" s="7" t="s">
        <v>7</v>
      </c>
      <c r="F21513" s="7">
        <v>4</v>
      </c>
      <c r="G21513" s="8" t="s">
        <v>30</v>
      </c>
      <c r="H21513" s="4" t="str">
        <f t="shared" si="673"/>
        <v>21</v>
      </c>
      <c r="I21513" s="13">
        <v>16.371000000000002</v>
      </c>
    </row>
    <row r="21514" spans="1:9" ht="15" customHeight="1" x14ac:dyDescent="0.25">
      <c r="A21514" s="5" t="str">
        <f t="shared" si="672"/>
        <v>Biomass</v>
      </c>
      <c r="B21514" s="5">
        <v>11</v>
      </c>
      <c r="C21514" s="6" t="s">
        <v>11</v>
      </c>
      <c r="D21514" s="6">
        <v>8</v>
      </c>
      <c r="E21514" s="7" t="s">
        <v>7</v>
      </c>
      <c r="F21514" s="7">
        <v>4</v>
      </c>
      <c r="G21514" s="8" t="s">
        <v>30</v>
      </c>
      <c r="H21514" s="4" t="str">
        <f t="shared" si="673"/>
        <v>21</v>
      </c>
      <c r="I21514" s="13">
        <v>5.3500000000000005</v>
      </c>
    </row>
    <row r="21515" spans="1:9" ht="15" customHeight="1" x14ac:dyDescent="0.25">
      <c r="A21515" s="5" t="str">
        <f t="shared" si="672"/>
        <v>Cogeneration</v>
      </c>
      <c r="B21515" s="5">
        <v>12</v>
      </c>
      <c r="C21515" s="6" t="s">
        <v>11</v>
      </c>
      <c r="D21515" s="6">
        <v>8</v>
      </c>
      <c r="E21515" s="7" t="s">
        <v>7</v>
      </c>
      <c r="F21515" s="7">
        <v>4</v>
      </c>
      <c r="G21515" s="8" t="s">
        <v>30</v>
      </c>
      <c r="H21515" s="4" t="str">
        <f t="shared" si="673"/>
        <v>21</v>
      </c>
      <c r="I21515" s="13">
        <v>32.090579541666663</v>
      </c>
    </row>
    <row r="21516" spans="1:9" ht="15" customHeight="1" x14ac:dyDescent="0.25">
      <c r="A21516" s="5" t="str">
        <f t="shared" si="672"/>
        <v>Nuclear</v>
      </c>
      <c r="B21516" s="5">
        <v>13</v>
      </c>
      <c r="C21516" s="6" t="s">
        <v>11</v>
      </c>
      <c r="D21516" s="6">
        <v>8</v>
      </c>
      <c r="E21516" s="7" t="s">
        <v>7</v>
      </c>
      <c r="F21516" s="7">
        <v>4</v>
      </c>
      <c r="G21516" s="8" t="s">
        <v>30</v>
      </c>
      <c r="H21516" s="4" t="str">
        <f t="shared" si="673"/>
        <v>21</v>
      </c>
      <c r="I21516" s="13">
        <v>24.770499999999998</v>
      </c>
    </row>
    <row r="21517" spans="1:9" ht="15" customHeight="1" x14ac:dyDescent="0.25">
      <c r="A21517" s="5" t="str">
        <f t="shared" si="672"/>
        <v>Conventional Thermoelectric</v>
      </c>
      <c r="B21517" s="5">
        <v>1</v>
      </c>
      <c r="C21517" s="6" t="s">
        <v>12</v>
      </c>
      <c r="D21517" s="6">
        <v>9</v>
      </c>
      <c r="E21517" s="7" t="s">
        <v>7</v>
      </c>
      <c r="F21517" s="7">
        <v>4</v>
      </c>
      <c r="G21517" s="8" t="s">
        <v>30</v>
      </c>
      <c r="H21517" s="4" t="str">
        <f t="shared" si="673"/>
        <v>21</v>
      </c>
      <c r="I21517" s="13">
        <v>63.954327999999997</v>
      </c>
    </row>
    <row r="21518" spans="1:9" ht="15" customHeight="1" x14ac:dyDescent="0.25">
      <c r="A21518" s="5" t="str">
        <f t="shared" si="672"/>
        <v>Combined Cycle</v>
      </c>
      <c r="B21518" s="5">
        <v>2</v>
      </c>
      <c r="C21518" s="6" t="s">
        <v>12</v>
      </c>
      <c r="D21518" s="6">
        <v>9</v>
      </c>
      <c r="E21518" s="7" t="s">
        <v>7</v>
      </c>
      <c r="F21518" s="7">
        <v>4</v>
      </c>
      <c r="G21518" s="8" t="s">
        <v>30</v>
      </c>
      <c r="H21518" s="4" t="str">
        <f t="shared" si="673"/>
        <v>21</v>
      </c>
      <c r="I21518" s="13">
        <v>26.557721000000001</v>
      </c>
    </row>
    <row r="21519" spans="1:9" ht="15" customHeight="1" x14ac:dyDescent="0.25">
      <c r="A21519" s="5" t="str">
        <f t="shared" si="672"/>
        <v>Coal</v>
      </c>
      <c r="B21519" s="5">
        <v>3</v>
      </c>
      <c r="C21519" s="6" t="s">
        <v>12</v>
      </c>
      <c r="D21519" s="6">
        <v>9</v>
      </c>
      <c r="E21519" s="7" t="s">
        <v>7</v>
      </c>
      <c r="F21519" s="7">
        <v>4</v>
      </c>
      <c r="G21519" s="8" t="s">
        <v>30</v>
      </c>
      <c r="H21519" s="4" t="str">
        <f t="shared" si="673"/>
        <v>21</v>
      </c>
      <c r="I21519" s="13">
        <v>39.483000000000004</v>
      </c>
    </row>
    <row r="21520" spans="1:9" ht="15" customHeight="1" x14ac:dyDescent="0.25">
      <c r="A21520" s="5" t="str">
        <f t="shared" ref="A21520:A21583" si="674">A21507</f>
        <v>Turbogas</v>
      </c>
      <c r="B21520" s="5">
        <v>4</v>
      </c>
      <c r="C21520" s="6" t="s">
        <v>12</v>
      </c>
      <c r="D21520" s="6">
        <v>9</v>
      </c>
      <c r="E21520" s="7" t="s">
        <v>7</v>
      </c>
      <c r="F21520" s="7">
        <v>4</v>
      </c>
      <c r="G21520" s="8" t="s">
        <v>30</v>
      </c>
      <c r="H21520" s="4" t="str">
        <f t="shared" si="673"/>
        <v>21</v>
      </c>
      <c r="I21520" s="13">
        <v>42.566739999999996</v>
      </c>
    </row>
    <row r="21521" spans="1:9" ht="15" customHeight="1" x14ac:dyDescent="0.25">
      <c r="A21521" s="5" t="str">
        <f t="shared" si="674"/>
        <v>Internal Combustion</v>
      </c>
      <c r="B21521" s="5">
        <v>5</v>
      </c>
      <c r="C21521" s="6" t="s">
        <v>12</v>
      </c>
      <c r="D21521" s="6">
        <v>9</v>
      </c>
      <c r="E21521" s="7" t="s">
        <v>7</v>
      </c>
      <c r="F21521" s="7">
        <v>4</v>
      </c>
      <c r="G21521" s="8" t="s">
        <v>30</v>
      </c>
      <c r="H21521" s="4" t="str">
        <f t="shared" si="673"/>
        <v>21</v>
      </c>
      <c r="I21521" s="13">
        <v>196.78370000000001</v>
      </c>
    </row>
    <row r="21522" spans="1:9" ht="15" customHeight="1" x14ac:dyDescent="0.25">
      <c r="A21522" s="5" t="str">
        <f t="shared" si="674"/>
        <v>Fluidized Bed</v>
      </c>
      <c r="B21522" s="5">
        <v>6</v>
      </c>
      <c r="C21522" s="6" t="s">
        <v>12</v>
      </c>
      <c r="D21522" s="6">
        <v>9</v>
      </c>
      <c r="E21522" s="7" t="s">
        <v>7</v>
      </c>
      <c r="F21522" s="7">
        <v>4</v>
      </c>
      <c r="G21522" s="8" t="s">
        <v>30</v>
      </c>
      <c r="H21522" s="4" t="str">
        <f t="shared" si="673"/>
        <v>21</v>
      </c>
      <c r="I21522" s="13">
        <v>39.483000000000004</v>
      </c>
    </row>
    <row r="21523" spans="1:9" ht="15" customHeight="1" x14ac:dyDescent="0.25">
      <c r="A21523" s="5" t="str">
        <f t="shared" si="674"/>
        <v>Hydropower</v>
      </c>
      <c r="B21523" s="5">
        <v>7</v>
      </c>
      <c r="C21523" s="6" t="s">
        <v>12</v>
      </c>
      <c r="D21523" s="6">
        <v>9</v>
      </c>
      <c r="E21523" s="7" t="s">
        <v>7</v>
      </c>
      <c r="F21523" s="7">
        <v>4</v>
      </c>
      <c r="G21523" s="8" t="s">
        <v>30</v>
      </c>
      <c r="H21523" s="4" t="str">
        <f t="shared" si="673"/>
        <v>21</v>
      </c>
      <c r="I21523" s="13">
        <v>0</v>
      </c>
    </row>
    <row r="21524" spans="1:9" ht="15" customHeight="1" x14ac:dyDescent="0.25">
      <c r="A21524" s="5" t="str">
        <f t="shared" si="674"/>
        <v>Wind</v>
      </c>
      <c r="B21524" s="5">
        <v>8</v>
      </c>
      <c r="C21524" s="6" t="s">
        <v>12</v>
      </c>
      <c r="D21524" s="6">
        <v>9</v>
      </c>
      <c r="E21524" s="7" t="s">
        <v>7</v>
      </c>
      <c r="F21524" s="7">
        <v>4</v>
      </c>
      <c r="G21524" s="8" t="s">
        <v>30</v>
      </c>
      <c r="H21524" s="4" t="str">
        <f t="shared" si="673"/>
        <v>21</v>
      </c>
      <c r="I21524" s="13">
        <v>9.2555000000000014</v>
      </c>
    </row>
    <row r="21525" spans="1:9" ht="15" customHeight="1" x14ac:dyDescent="0.25">
      <c r="A21525" s="5" t="str">
        <f t="shared" si="674"/>
        <v>Geothermal</v>
      </c>
      <c r="B21525" s="5">
        <v>9</v>
      </c>
      <c r="C21525" s="6" t="s">
        <v>12</v>
      </c>
      <c r="D21525" s="6">
        <v>9</v>
      </c>
      <c r="E21525" s="7" t="s">
        <v>7</v>
      </c>
      <c r="F21525" s="7">
        <v>4</v>
      </c>
      <c r="G21525" s="8" t="s">
        <v>30</v>
      </c>
      <c r="H21525" s="4" t="str">
        <f t="shared" si="673"/>
        <v>21</v>
      </c>
      <c r="I21525" s="13">
        <v>36.758352000000002</v>
      </c>
    </row>
    <row r="21526" spans="1:9" ht="15" customHeight="1" x14ac:dyDescent="0.25">
      <c r="A21526" s="5" t="str">
        <f t="shared" si="674"/>
        <v>Solar PV</v>
      </c>
      <c r="B21526" s="5">
        <v>10</v>
      </c>
      <c r="C21526" s="6" t="s">
        <v>12</v>
      </c>
      <c r="D21526" s="6">
        <v>9</v>
      </c>
      <c r="E21526" s="7" t="s">
        <v>7</v>
      </c>
      <c r="F21526" s="7">
        <v>4</v>
      </c>
      <c r="G21526" s="8" t="s">
        <v>30</v>
      </c>
      <c r="H21526" s="4" t="str">
        <f t="shared" si="673"/>
        <v>21</v>
      </c>
      <c r="I21526" s="13">
        <v>16.371000000000002</v>
      </c>
    </row>
    <row r="21527" spans="1:9" ht="15" customHeight="1" x14ac:dyDescent="0.25">
      <c r="A21527" s="5" t="str">
        <f t="shared" si="674"/>
        <v>Biomass</v>
      </c>
      <c r="B21527" s="5">
        <v>11</v>
      </c>
      <c r="C21527" s="6" t="s">
        <v>12</v>
      </c>
      <c r="D21527" s="6">
        <v>9</v>
      </c>
      <c r="E21527" s="7" t="s">
        <v>7</v>
      </c>
      <c r="F21527" s="7">
        <v>4</v>
      </c>
      <c r="G21527" s="8" t="s">
        <v>30</v>
      </c>
      <c r="H21527" s="4" t="str">
        <f t="shared" si="673"/>
        <v>21</v>
      </c>
      <c r="I21527" s="13">
        <v>5.3500000000000005</v>
      </c>
    </row>
    <row r="21528" spans="1:9" ht="15" customHeight="1" x14ac:dyDescent="0.25">
      <c r="A21528" s="5" t="str">
        <f t="shared" si="674"/>
        <v>Cogeneration</v>
      </c>
      <c r="B21528" s="5">
        <v>12</v>
      </c>
      <c r="C21528" s="6" t="s">
        <v>12</v>
      </c>
      <c r="D21528" s="6">
        <v>9</v>
      </c>
      <c r="E21528" s="7" t="s">
        <v>7</v>
      </c>
      <c r="F21528" s="7">
        <v>4</v>
      </c>
      <c r="G21528" s="8" t="s">
        <v>30</v>
      </c>
      <c r="H21528" s="4" t="str">
        <f t="shared" si="673"/>
        <v>21</v>
      </c>
      <c r="I21528" s="13">
        <v>26.557721000000001</v>
      </c>
    </row>
    <row r="21529" spans="1:9" ht="15" customHeight="1" x14ac:dyDescent="0.25">
      <c r="A21529" s="5" t="str">
        <f t="shared" si="674"/>
        <v>Nuclear</v>
      </c>
      <c r="B21529" s="5">
        <v>13</v>
      </c>
      <c r="C21529" s="6" t="s">
        <v>12</v>
      </c>
      <c r="D21529" s="6">
        <v>9</v>
      </c>
      <c r="E21529" s="7" t="s">
        <v>7</v>
      </c>
      <c r="F21529" s="7">
        <v>4</v>
      </c>
      <c r="G21529" s="8" t="s">
        <v>30</v>
      </c>
      <c r="H21529" s="4" t="str">
        <f t="shared" si="673"/>
        <v>21</v>
      </c>
      <c r="I21529" s="13">
        <v>24.770499999999998</v>
      </c>
    </row>
    <row r="21530" spans="1:9" ht="15" customHeight="1" x14ac:dyDescent="0.25">
      <c r="A21530" s="5" t="str">
        <f t="shared" si="674"/>
        <v>Conventional Thermoelectric</v>
      </c>
      <c r="B21530" s="5">
        <v>1</v>
      </c>
      <c r="C21530" s="6" t="s">
        <v>4</v>
      </c>
      <c r="D21530" s="6">
        <v>1</v>
      </c>
      <c r="E21530" s="7" t="s">
        <v>8</v>
      </c>
      <c r="F21530" s="7">
        <v>5</v>
      </c>
      <c r="G21530" s="8" t="s">
        <v>30</v>
      </c>
      <c r="H21530" s="4" t="str">
        <f t="shared" si="673"/>
        <v>21</v>
      </c>
      <c r="I21530" s="13">
        <v>63.954327999999997</v>
      </c>
    </row>
    <row r="21531" spans="1:9" ht="15" customHeight="1" x14ac:dyDescent="0.25">
      <c r="A21531" s="5" t="str">
        <f t="shared" si="674"/>
        <v>Combined Cycle</v>
      </c>
      <c r="B21531" s="5">
        <v>2</v>
      </c>
      <c r="C21531" s="6" t="s">
        <v>4</v>
      </c>
      <c r="D21531" s="6">
        <v>1</v>
      </c>
      <c r="E21531" s="7" t="s">
        <v>8</v>
      </c>
      <c r="F21531" s="7">
        <v>5</v>
      </c>
      <c r="G21531" s="8" t="s">
        <v>30</v>
      </c>
      <c r="H21531" s="4" t="str">
        <f t="shared" si="673"/>
        <v>21</v>
      </c>
      <c r="I21531" s="13">
        <v>39.836581500000001</v>
      </c>
    </row>
    <row r="21532" spans="1:9" ht="15" customHeight="1" x14ac:dyDescent="0.25">
      <c r="A21532" s="5" t="str">
        <f t="shared" si="674"/>
        <v>Coal</v>
      </c>
      <c r="B21532" s="5">
        <v>3</v>
      </c>
      <c r="C21532" s="6" t="s">
        <v>4</v>
      </c>
      <c r="D21532" s="6">
        <v>1</v>
      </c>
      <c r="E21532" s="7" t="s">
        <v>8</v>
      </c>
      <c r="F21532" s="7">
        <v>5</v>
      </c>
      <c r="G21532" s="8" t="s">
        <v>30</v>
      </c>
      <c r="H21532" s="4" t="str">
        <f t="shared" si="673"/>
        <v>21</v>
      </c>
      <c r="I21532" s="13">
        <v>39.483000000000004</v>
      </c>
    </row>
    <row r="21533" spans="1:9" ht="15" customHeight="1" x14ac:dyDescent="0.25">
      <c r="A21533" s="5" t="str">
        <f t="shared" si="674"/>
        <v>Turbogas</v>
      </c>
      <c r="B21533" s="5">
        <v>4</v>
      </c>
      <c r="C21533" s="6" t="s">
        <v>4</v>
      </c>
      <c r="D21533" s="6">
        <v>1</v>
      </c>
      <c r="E21533" s="7" t="s">
        <v>8</v>
      </c>
      <c r="F21533" s="7">
        <v>5</v>
      </c>
      <c r="G21533" s="8" t="s">
        <v>30</v>
      </c>
      <c r="H21533" s="4" t="str">
        <f t="shared" si="673"/>
        <v>21</v>
      </c>
      <c r="I21533" s="13">
        <v>63.850109999999994</v>
      </c>
    </row>
    <row r="21534" spans="1:9" ht="15" customHeight="1" x14ac:dyDescent="0.25">
      <c r="A21534" s="5" t="str">
        <f t="shared" si="674"/>
        <v>Internal Combustion</v>
      </c>
      <c r="B21534" s="5">
        <v>5</v>
      </c>
      <c r="C21534" s="6" t="s">
        <v>4</v>
      </c>
      <c r="D21534" s="6">
        <v>1</v>
      </c>
      <c r="E21534" s="7" t="s">
        <v>8</v>
      </c>
      <c r="F21534" s="7">
        <v>5</v>
      </c>
      <c r="G21534" s="8" t="s">
        <v>30</v>
      </c>
      <c r="H21534" s="4" t="str">
        <f t="shared" si="673"/>
        <v>21</v>
      </c>
      <c r="I21534" s="13">
        <v>196.78370000000001</v>
      </c>
    </row>
    <row r="21535" spans="1:9" ht="15" customHeight="1" x14ac:dyDescent="0.25">
      <c r="A21535" s="5" t="str">
        <f t="shared" si="674"/>
        <v>Fluidized Bed</v>
      </c>
      <c r="B21535" s="5">
        <v>6</v>
      </c>
      <c r="C21535" s="6" t="s">
        <v>4</v>
      </c>
      <c r="D21535" s="6">
        <v>1</v>
      </c>
      <c r="E21535" s="7" t="s">
        <v>8</v>
      </c>
      <c r="F21535" s="7">
        <v>5</v>
      </c>
      <c r="G21535" s="8" t="s">
        <v>30</v>
      </c>
      <c r="H21535" s="4" t="str">
        <f t="shared" si="673"/>
        <v>21</v>
      </c>
      <c r="I21535" s="13">
        <v>39.483000000000004</v>
      </c>
    </row>
    <row r="21536" spans="1:9" ht="15" customHeight="1" x14ac:dyDescent="0.25">
      <c r="A21536" s="5" t="str">
        <f t="shared" si="674"/>
        <v>Hydropower</v>
      </c>
      <c r="B21536" s="5">
        <v>7</v>
      </c>
      <c r="C21536" s="6" t="s">
        <v>4</v>
      </c>
      <c r="D21536" s="6">
        <v>1</v>
      </c>
      <c r="E21536" s="7" t="s">
        <v>8</v>
      </c>
      <c r="F21536" s="7">
        <v>5</v>
      </c>
      <c r="G21536" s="8" t="s">
        <v>30</v>
      </c>
      <c r="H21536" s="4" t="str">
        <f t="shared" si="673"/>
        <v>21</v>
      </c>
      <c r="I21536" s="13">
        <v>0</v>
      </c>
    </row>
    <row r="21537" spans="1:9" ht="15" customHeight="1" x14ac:dyDescent="0.25">
      <c r="A21537" s="5" t="str">
        <f t="shared" si="674"/>
        <v>Wind</v>
      </c>
      <c r="B21537" s="5">
        <v>8</v>
      </c>
      <c r="C21537" s="6" t="s">
        <v>4</v>
      </c>
      <c r="D21537" s="6">
        <v>1</v>
      </c>
      <c r="E21537" s="7" t="s">
        <v>8</v>
      </c>
      <c r="F21537" s="7">
        <v>5</v>
      </c>
      <c r="G21537" s="8" t="s">
        <v>30</v>
      </c>
      <c r="H21537" s="4" t="str">
        <f t="shared" si="673"/>
        <v>21</v>
      </c>
      <c r="I21537" s="13">
        <v>9.2555000000000014</v>
      </c>
    </row>
    <row r="21538" spans="1:9" ht="15" customHeight="1" x14ac:dyDescent="0.25">
      <c r="A21538" s="5" t="str">
        <f t="shared" si="674"/>
        <v>Geothermal</v>
      </c>
      <c r="B21538" s="5">
        <v>9</v>
      </c>
      <c r="C21538" s="6" t="s">
        <v>4</v>
      </c>
      <c r="D21538" s="6">
        <v>1</v>
      </c>
      <c r="E21538" s="7" t="s">
        <v>8</v>
      </c>
      <c r="F21538" s="7">
        <v>5</v>
      </c>
      <c r="G21538" s="8" t="s">
        <v>30</v>
      </c>
      <c r="H21538" s="4" t="str">
        <f t="shared" si="673"/>
        <v>21</v>
      </c>
      <c r="I21538" s="13">
        <v>36.758352000000002</v>
      </c>
    </row>
    <row r="21539" spans="1:9" ht="15" customHeight="1" x14ac:dyDescent="0.25">
      <c r="A21539" s="5" t="str">
        <f t="shared" si="674"/>
        <v>Solar PV</v>
      </c>
      <c r="B21539" s="5">
        <v>10</v>
      </c>
      <c r="C21539" s="6" t="s">
        <v>4</v>
      </c>
      <c r="D21539" s="6">
        <v>1</v>
      </c>
      <c r="E21539" s="7" t="s">
        <v>8</v>
      </c>
      <c r="F21539" s="7">
        <v>5</v>
      </c>
      <c r="G21539" s="8" t="s">
        <v>30</v>
      </c>
      <c r="H21539" s="4" t="str">
        <f t="shared" si="673"/>
        <v>21</v>
      </c>
      <c r="I21539" s="13">
        <v>16.371000000000002</v>
      </c>
    </row>
    <row r="21540" spans="1:9" ht="15" customHeight="1" x14ac:dyDescent="0.25">
      <c r="A21540" s="5" t="str">
        <f t="shared" si="674"/>
        <v>Biomass</v>
      </c>
      <c r="B21540" s="5">
        <v>11</v>
      </c>
      <c r="C21540" s="6" t="s">
        <v>4</v>
      </c>
      <c r="D21540" s="6">
        <v>1</v>
      </c>
      <c r="E21540" s="7" t="s">
        <v>8</v>
      </c>
      <c r="F21540" s="7">
        <v>5</v>
      </c>
      <c r="G21540" s="8" t="s">
        <v>30</v>
      </c>
      <c r="H21540" s="4" t="str">
        <f t="shared" si="673"/>
        <v>21</v>
      </c>
      <c r="I21540" s="13">
        <v>5.3500000000000005</v>
      </c>
    </row>
    <row r="21541" spans="1:9" ht="15" customHeight="1" x14ac:dyDescent="0.25">
      <c r="A21541" s="5" t="str">
        <f t="shared" si="674"/>
        <v>Cogeneration</v>
      </c>
      <c r="B21541" s="5">
        <v>12</v>
      </c>
      <c r="C21541" s="6" t="s">
        <v>4</v>
      </c>
      <c r="D21541" s="6">
        <v>1</v>
      </c>
      <c r="E21541" s="7" t="s">
        <v>8</v>
      </c>
      <c r="F21541" s="7">
        <v>5</v>
      </c>
      <c r="G21541" s="8" t="s">
        <v>30</v>
      </c>
      <c r="H21541" s="4" t="str">
        <f t="shared" si="673"/>
        <v>21</v>
      </c>
      <c r="I21541" s="13">
        <v>39.836581500000001</v>
      </c>
    </row>
    <row r="21542" spans="1:9" ht="15" customHeight="1" x14ac:dyDescent="0.25">
      <c r="A21542" s="5" t="str">
        <f t="shared" si="674"/>
        <v>Nuclear</v>
      </c>
      <c r="B21542" s="5">
        <v>13</v>
      </c>
      <c r="C21542" s="6" t="s">
        <v>4</v>
      </c>
      <c r="D21542" s="6">
        <v>1</v>
      </c>
      <c r="E21542" s="7" t="s">
        <v>8</v>
      </c>
      <c r="F21542" s="7">
        <v>5</v>
      </c>
      <c r="G21542" s="8" t="s">
        <v>30</v>
      </c>
      <c r="H21542" s="4" t="str">
        <f t="shared" si="673"/>
        <v>21</v>
      </c>
      <c r="I21542" s="13">
        <v>24.770499999999998</v>
      </c>
    </row>
    <row r="21543" spans="1:9" ht="15" customHeight="1" x14ac:dyDescent="0.25">
      <c r="A21543" s="5" t="str">
        <f t="shared" si="674"/>
        <v>Conventional Thermoelectric</v>
      </c>
      <c r="B21543" s="5">
        <v>1</v>
      </c>
      <c r="C21543" s="6" t="s">
        <v>5</v>
      </c>
      <c r="D21543" s="6">
        <v>2</v>
      </c>
      <c r="E21543" s="7" t="s">
        <v>8</v>
      </c>
      <c r="F21543" s="7">
        <v>5</v>
      </c>
      <c r="G21543" s="8" t="s">
        <v>30</v>
      </c>
      <c r="H21543" s="4" t="str">
        <f t="shared" si="673"/>
        <v>21</v>
      </c>
      <c r="I21543" s="13">
        <v>63.954327999999997</v>
      </c>
    </row>
    <row r="21544" spans="1:9" ht="15" customHeight="1" x14ac:dyDescent="0.25">
      <c r="A21544" s="5" t="str">
        <f t="shared" si="674"/>
        <v>Combined Cycle</v>
      </c>
      <c r="B21544" s="5">
        <v>2</v>
      </c>
      <c r="C21544" s="6" t="s">
        <v>5</v>
      </c>
      <c r="D21544" s="6">
        <v>2</v>
      </c>
      <c r="E21544" s="7" t="s">
        <v>8</v>
      </c>
      <c r="F21544" s="7">
        <v>5</v>
      </c>
      <c r="G21544" s="8" t="s">
        <v>30</v>
      </c>
      <c r="H21544" s="4" t="str">
        <f t="shared" si="673"/>
        <v>21</v>
      </c>
      <c r="I21544" s="13">
        <v>39.836581500000001</v>
      </c>
    </row>
    <row r="21545" spans="1:9" ht="15" customHeight="1" x14ac:dyDescent="0.25">
      <c r="A21545" s="5" t="str">
        <f t="shared" si="674"/>
        <v>Coal</v>
      </c>
      <c r="B21545" s="5">
        <v>3</v>
      </c>
      <c r="C21545" s="6" t="s">
        <v>5</v>
      </c>
      <c r="D21545" s="6">
        <v>2</v>
      </c>
      <c r="E21545" s="7" t="s">
        <v>8</v>
      </c>
      <c r="F21545" s="7">
        <v>5</v>
      </c>
      <c r="G21545" s="8" t="s">
        <v>30</v>
      </c>
      <c r="H21545" s="4" t="str">
        <f t="shared" si="673"/>
        <v>21</v>
      </c>
      <c r="I21545" s="13">
        <v>39.483000000000004</v>
      </c>
    </row>
    <row r="21546" spans="1:9" ht="15" customHeight="1" x14ac:dyDescent="0.25">
      <c r="A21546" s="5" t="str">
        <f t="shared" si="674"/>
        <v>Turbogas</v>
      </c>
      <c r="B21546" s="5">
        <v>4</v>
      </c>
      <c r="C21546" s="6" t="s">
        <v>5</v>
      </c>
      <c r="D21546" s="6">
        <v>2</v>
      </c>
      <c r="E21546" s="7" t="s">
        <v>8</v>
      </c>
      <c r="F21546" s="7">
        <v>5</v>
      </c>
      <c r="G21546" s="8" t="s">
        <v>30</v>
      </c>
      <c r="H21546" s="4" t="str">
        <f t="shared" si="673"/>
        <v>21</v>
      </c>
      <c r="I21546" s="13">
        <v>63.850109999999994</v>
      </c>
    </row>
    <row r="21547" spans="1:9" ht="15" customHeight="1" x14ac:dyDescent="0.25">
      <c r="A21547" s="5" t="str">
        <f t="shared" si="674"/>
        <v>Internal Combustion</v>
      </c>
      <c r="B21547" s="5">
        <v>5</v>
      </c>
      <c r="C21547" s="6" t="s">
        <v>5</v>
      </c>
      <c r="D21547" s="6">
        <v>2</v>
      </c>
      <c r="E21547" s="7" t="s">
        <v>8</v>
      </c>
      <c r="F21547" s="7">
        <v>5</v>
      </c>
      <c r="G21547" s="8" t="s">
        <v>30</v>
      </c>
      <c r="H21547" s="4" t="str">
        <f t="shared" si="673"/>
        <v>21</v>
      </c>
      <c r="I21547" s="13">
        <v>196.78370000000001</v>
      </c>
    </row>
    <row r="21548" spans="1:9" ht="15" customHeight="1" x14ac:dyDescent="0.25">
      <c r="A21548" s="5" t="str">
        <f t="shared" si="674"/>
        <v>Fluidized Bed</v>
      </c>
      <c r="B21548" s="5">
        <v>6</v>
      </c>
      <c r="C21548" s="6" t="s">
        <v>5</v>
      </c>
      <c r="D21548" s="6">
        <v>2</v>
      </c>
      <c r="E21548" s="7" t="s">
        <v>8</v>
      </c>
      <c r="F21548" s="7">
        <v>5</v>
      </c>
      <c r="G21548" s="8" t="s">
        <v>30</v>
      </c>
      <c r="H21548" s="4" t="str">
        <f t="shared" si="673"/>
        <v>21</v>
      </c>
      <c r="I21548" s="13">
        <v>39.483000000000004</v>
      </c>
    </row>
    <row r="21549" spans="1:9" ht="15" customHeight="1" x14ac:dyDescent="0.25">
      <c r="A21549" s="5" t="str">
        <f t="shared" si="674"/>
        <v>Hydropower</v>
      </c>
      <c r="B21549" s="5">
        <v>7</v>
      </c>
      <c r="C21549" s="6" t="s">
        <v>5</v>
      </c>
      <c r="D21549" s="6">
        <v>2</v>
      </c>
      <c r="E21549" s="7" t="s">
        <v>8</v>
      </c>
      <c r="F21549" s="7">
        <v>5</v>
      </c>
      <c r="G21549" s="8" t="s">
        <v>30</v>
      </c>
      <c r="H21549" s="4" t="str">
        <f t="shared" si="673"/>
        <v>21</v>
      </c>
      <c r="I21549" s="13">
        <v>0</v>
      </c>
    </row>
    <row r="21550" spans="1:9" ht="15" customHeight="1" x14ac:dyDescent="0.25">
      <c r="A21550" s="5" t="str">
        <f t="shared" si="674"/>
        <v>Wind</v>
      </c>
      <c r="B21550" s="5">
        <v>8</v>
      </c>
      <c r="C21550" s="6" t="s">
        <v>5</v>
      </c>
      <c r="D21550" s="6">
        <v>2</v>
      </c>
      <c r="E21550" s="7" t="s">
        <v>8</v>
      </c>
      <c r="F21550" s="7">
        <v>5</v>
      </c>
      <c r="G21550" s="8" t="s">
        <v>30</v>
      </c>
      <c r="H21550" s="4" t="str">
        <f t="shared" si="673"/>
        <v>21</v>
      </c>
      <c r="I21550" s="13">
        <v>9.2555000000000014</v>
      </c>
    </row>
    <row r="21551" spans="1:9" ht="15" customHeight="1" x14ac:dyDescent="0.25">
      <c r="A21551" s="5" t="str">
        <f t="shared" si="674"/>
        <v>Geothermal</v>
      </c>
      <c r="B21551" s="5">
        <v>9</v>
      </c>
      <c r="C21551" s="6" t="s">
        <v>5</v>
      </c>
      <c r="D21551" s="6">
        <v>2</v>
      </c>
      <c r="E21551" s="7" t="s">
        <v>8</v>
      </c>
      <c r="F21551" s="7">
        <v>5</v>
      </c>
      <c r="G21551" s="8" t="s">
        <v>30</v>
      </c>
      <c r="H21551" s="4" t="str">
        <f t="shared" si="673"/>
        <v>21</v>
      </c>
      <c r="I21551" s="13">
        <v>36.758352000000002</v>
      </c>
    </row>
    <row r="21552" spans="1:9" ht="15" customHeight="1" x14ac:dyDescent="0.25">
      <c r="A21552" s="5" t="str">
        <f t="shared" si="674"/>
        <v>Solar PV</v>
      </c>
      <c r="B21552" s="5">
        <v>10</v>
      </c>
      <c r="C21552" s="6" t="s">
        <v>5</v>
      </c>
      <c r="D21552" s="6">
        <v>2</v>
      </c>
      <c r="E21552" s="7" t="s">
        <v>8</v>
      </c>
      <c r="F21552" s="7">
        <v>5</v>
      </c>
      <c r="G21552" s="8" t="s">
        <v>30</v>
      </c>
      <c r="H21552" s="4" t="str">
        <f t="shared" si="673"/>
        <v>21</v>
      </c>
      <c r="I21552" s="13">
        <v>16.371000000000002</v>
      </c>
    </row>
    <row r="21553" spans="1:9" ht="15" customHeight="1" x14ac:dyDescent="0.25">
      <c r="A21553" s="5" t="str">
        <f t="shared" si="674"/>
        <v>Biomass</v>
      </c>
      <c r="B21553" s="5">
        <v>11</v>
      </c>
      <c r="C21553" s="6" t="s">
        <v>5</v>
      </c>
      <c r="D21553" s="6">
        <v>2</v>
      </c>
      <c r="E21553" s="7" t="s">
        <v>8</v>
      </c>
      <c r="F21553" s="7">
        <v>5</v>
      </c>
      <c r="G21553" s="8" t="s">
        <v>30</v>
      </c>
      <c r="H21553" s="4" t="str">
        <f t="shared" si="673"/>
        <v>21</v>
      </c>
      <c r="I21553" s="13">
        <v>5.3500000000000005</v>
      </c>
    </row>
    <row r="21554" spans="1:9" ht="15" customHeight="1" x14ac:dyDescent="0.25">
      <c r="A21554" s="5" t="str">
        <f t="shared" si="674"/>
        <v>Cogeneration</v>
      </c>
      <c r="B21554" s="5">
        <v>12</v>
      </c>
      <c r="C21554" s="6" t="s">
        <v>5</v>
      </c>
      <c r="D21554" s="6">
        <v>2</v>
      </c>
      <c r="E21554" s="7" t="s">
        <v>8</v>
      </c>
      <c r="F21554" s="7">
        <v>5</v>
      </c>
      <c r="G21554" s="8" t="s">
        <v>30</v>
      </c>
      <c r="H21554" s="4" t="str">
        <f t="shared" si="673"/>
        <v>21</v>
      </c>
      <c r="I21554" s="13">
        <v>39.836581500000001</v>
      </c>
    </row>
    <row r="21555" spans="1:9" ht="15" customHeight="1" x14ac:dyDescent="0.25">
      <c r="A21555" s="5" t="str">
        <f t="shared" si="674"/>
        <v>Nuclear</v>
      </c>
      <c r="B21555" s="5">
        <v>13</v>
      </c>
      <c r="C21555" s="6" t="s">
        <v>5</v>
      </c>
      <c r="D21555" s="6">
        <v>2</v>
      </c>
      <c r="E21555" s="7" t="s">
        <v>8</v>
      </c>
      <c r="F21555" s="7">
        <v>5</v>
      </c>
      <c r="G21555" s="8" t="s">
        <v>30</v>
      </c>
      <c r="H21555" s="4" t="str">
        <f t="shared" si="673"/>
        <v>21</v>
      </c>
      <c r="I21555" s="13">
        <v>24.770499999999998</v>
      </c>
    </row>
    <row r="21556" spans="1:9" ht="15" customHeight="1" x14ac:dyDescent="0.25">
      <c r="A21556" s="5" t="str">
        <f t="shared" si="674"/>
        <v>Conventional Thermoelectric</v>
      </c>
      <c r="B21556" s="5">
        <v>1</v>
      </c>
      <c r="C21556" s="6" t="s">
        <v>6</v>
      </c>
      <c r="D21556" s="6">
        <v>3</v>
      </c>
      <c r="E21556" s="7" t="s">
        <v>8</v>
      </c>
      <c r="F21556" s="7">
        <v>5</v>
      </c>
      <c r="G21556" s="8" t="s">
        <v>30</v>
      </c>
      <c r="H21556" s="4" t="str">
        <f t="shared" si="673"/>
        <v>21</v>
      </c>
      <c r="I21556" s="13">
        <v>63.954327999999997</v>
      </c>
    </row>
    <row r="21557" spans="1:9" ht="15" customHeight="1" x14ac:dyDescent="0.25">
      <c r="A21557" s="5" t="str">
        <f t="shared" si="674"/>
        <v>Combined Cycle</v>
      </c>
      <c r="B21557" s="5">
        <v>2</v>
      </c>
      <c r="C21557" s="6" t="s">
        <v>6</v>
      </c>
      <c r="D21557" s="6">
        <v>3</v>
      </c>
      <c r="E21557" s="7" t="s">
        <v>8</v>
      </c>
      <c r="F21557" s="7">
        <v>5</v>
      </c>
      <c r="G21557" s="8" t="s">
        <v>30</v>
      </c>
      <c r="H21557" s="4" t="str">
        <f t="shared" si="673"/>
        <v>21</v>
      </c>
      <c r="I21557" s="13">
        <v>26.557721000000001</v>
      </c>
    </row>
    <row r="21558" spans="1:9" ht="15" customHeight="1" x14ac:dyDescent="0.25">
      <c r="A21558" s="5" t="str">
        <f t="shared" si="674"/>
        <v>Coal</v>
      </c>
      <c r="B21558" s="5">
        <v>3</v>
      </c>
      <c r="C21558" s="6" t="s">
        <v>6</v>
      </c>
      <c r="D21558" s="6">
        <v>3</v>
      </c>
      <c r="E21558" s="7" t="s">
        <v>8</v>
      </c>
      <c r="F21558" s="7">
        <v>5</v>
      </c>
      <c r="G21558" s="8" t="s">
        <v>30</v>
      </c>
      <c r="H21558" s="4" t="str">
        <f t="shared" si="673"/>
        <v>21</v>
      </c>
      <c r="I21558" s="13">
        <v>39.483000000000004</v>
      </c>
    </row>
    <row r="21559" spans="1:9" ht="15" customHeight="1" x14ac:dyDescent="0.25">
      <c r="A21559" s="5" t="str">
        <f t="shared" si="674"/>
        <v>Turbogas</v>
      </c>
      <c r="B21559" s="5">
        <v>4</v>
      </c>
      <c r="C21559" s="6" t="s">
        <v>6</v>
      </c>
      <c r="D21559" s="6">
        <v>3</v>
      </c>
      <c r="E21559" s="7" t="s">
        <v>8</v>
      </c>
      <c r="F21559" s="7">
        <v>5</v>
      </c>
      <c r="G21559" s="8" t="s">
        <v>30</v>
      </c>
      <c r="H21559" s="4" t="str">
        <f t="shared" si="673"/>
        <v>21</v>
      </c>
      <c r="I21559" s="13">
        <v>42.566739999999996</v>
      </c>
    </row>
    <row r="21560" spans="1:9" ht="15" customHeight="1" x14ac:dyDescent="0.25">
      <c r="A21560" s="5" t="str">
        <f t="shared" si="674"/>
        <v>Internal Combustion</v>
      </c>
      <c r="B21560" s="5">
        <v>5</v>
      </c>
      <c r="C21560" s="6" t="s">
        <v>6</v>
      </c>
      <c r="D21560" s="6">
        <v>3</v>
      </c>
      <c r="E21560" s="7" t="s">
        <v>8</v>
      </c>
      <c r="F21560" s="7">
        <v>5</v>
      </c>
      <c r="G21560" s="8" t="s">
        <v>30</v>
      </c>
      <c r="H21560" s="4" t="str">
        <f t="shared" si="673"/>
        <v>21</v>
      </c>
      <c r="I21560" s="13">
        <v>196.78370000000001</v>
      </c>
    </row>
    <row r="21561" spans="1:9" ht="15" customHeight="1" x14ac:dyDescent="0.25">
      <c r="A21561" s="5" t="str">
        <f t="shared" si="674"/>
        <v>Fluidized Bed</v>
      </c>
      <c r="B21561" s="5">
        <v>6</v>
      </c>
      <c r="C21561" s="6" t="s">
        <v>6</v>
      </c>
      <c r="D21561" s="6">
        <v>3</v>
      </c>
      <c r="E21561" s="7" t="s">
        <v>8</v>
      </c>
      <c r="F21561" s="7">
        <v>5</v>
      </c>
      <c r="G21561" s="8" t="s">
        <v>30</v>
      </c>
      <c r="H21561" s="4" t="str">
        <f t="shared" si="673"/>
        <v>21</v>
      </c>
      <c r="I21561" s="13">
        <v>39.483000000000004</v>
      </c>
    </row>
    <row r="21562" spans="1:9" ht="15" customHeight="1" x14ac:dyDescent="0.25">
      <c r="A21562" s="5" t="str">
        <f t="shared" si="674"/>
        <v>Hydropower</v>
      </c>
      <c r="B21562" s="5">
        <v>7</v>
      </c>
      <c r="C21562" s="6" t="s">
        <v>6</v>
      </c>
      <c r="D21562" s="6">
        <v>3</v>
      </c>
      <c r="E21562" s="7" t="s">
        <v>8</v>
      </c>
      <c r="F21562" s="7">
        <v>5</v>
      </c>
      <c r="G21562" s="8" t="s">
        <v>30</v>
      </c>
      <c r="H21562" s="4" t="str">
        <f t="shared" si="673"/>
        <v>21</v>
      </c>
      <c r="I21562" s="13">
        <v>0</v>
      </c>
    </row>
    <row r="21563" spans="1:9" ht="15" customHeight="1" x14ac:dyDescent="0.25">
      <c r="A21563" s="5" t="str">
        <f t="shared" si="674"/>
        <v>Wind</v>
      </c>
      <c r="B21563" s="5">
        <v>8</v>
      </c>
      <c r="C21563" s="6" t="s">
        <v>6</v>
      </c>
      <c r="D21563" s="6">
        <v>3</v>
      </c>
      <c r="E21563" s="7" t="s">
        <v>8</v>
      </c>
      <c r="F21563" s="7">
        <v>5</v>
      </c>
      <c r="G21563" s="8" t="s">
        <v>30</v>
      </c>
      <c r="H21563" s="4" t="str">
        <f t="shared" si="673"/>
        <v>21</v>
      </c>
      <c r="I21563" s="13">
        <v>9.2555000000000014</v>
      </c>
    </row>
    <row r="21564" spans="1:9" ht="15" customHeight="1" x14ac:dyDescent="0.25">
      <c r="A21564" s="5" t="str">
        <f t="shared" si="674"/>
        <v>Geothermal</v>
      </c>
      <c r="B21564" s="5">
        <v>9</v>
      </c>
      <c r="C21564" s="6" t="s">
        <v>6</v>
      </c>
      <c r="D21564" s="6">
        <v>3</v>
      </c>
      <c r="E21564" s="7" t="s">
        <v>8</v>
      </c>
      <c r="F21564" s="7">
        <v>5</v>
      </c>
      <c r="G21564" s="8" t="s">
        <v>30</v>
      </c>
      <c r="H21564" s="4" t="str">
        <f t="shared" si="673"/>
        <v>21</v>
      </c>
      <c r="I21564" s="13">
        <v>36.758352000000002</v>
      </c>
    </row>
    <row r="21565" spans="1:9" ht="15" customHeight="1" x14ac:dyDescent="0.25">
      <c r="A21565" s="5" t="str">
        <f t="shared" si="674"/>
        <v>Solar PV</v>
      </c>
      <c r="B21565" s="5">
        <v>10</v>
      </c>
      <c r="C21565" s="6" t="s">
        <v>6</v>
      </c>
      <c r="D21565" s="6">
        <v>3</v>
      </c>
      <c r="E21565" s="7" t="s">
        <v>8</v>
      </c>
      <c r="F21565" s="7">
        <v>5</v>
      </c>
      <c r="G21565" s="8" t="s">
        <v>30</v>
      </c>
      <c r="H21565" s="4" t="str">
        <f t="shared" si="673"/>
        <v>21</v>
      </c>
      <c r="I21565" s="13">
        <v>16.371000000000002</v>
      </c>
    </row>
    <row r="21566" spans="1:9" ht="15" customHeight="1" x14ac:dyDescent="0.25">
      <c r="A21566" s="5" t="str">
        <f t="shared" si="674"/>
        <v>Biomass</v>
      </c>
      <c r="B21566" s="5">
        <v>11</v>
      </c>
      <c r="C21566" s="6" t="s">
        <v>6</v>
      </c>
      <c r="D21566" s="6">
        <v>3</v>
      </c>
      <c r="E21566" s="7" t="s">
        <v>8</v>
      </c>
      <c r="F21566" s="7">
        <v>5</v>
      </c>
      <c r="G21566" s="8" t="s">
        <v>30</v>
      </c>
      <c r="H21566" s="4" t="str">
        <f t="shared" si="673"/>
        <v>21</v>
      </c>
      <c r="I21566" s="13">
        <v>5.3500000000000005</v>
      </c>
    </row>
    <row r="21567" spans="1:9" ht="15" customHeight="1" x14ac:dyDescent="0.25">
      <c r="A21567" s="5" t="str">
        <f t="shared" si="674"/>
        <v>Cogeneration</v>
      </c>
      <c r="B21567" s="5">
        <v>12</v>
      </c>
      <c r="C21567" s="6" t="s">
        <v>6</v>
      </c>
      <c r="D21567" s="6">
        <v>3</v>
      </c>
      <c r="E21567" s="7" t="s">
        <v>8</v>
      </c>
      <c r="F21567" s="7">
        <v>5</v>
      </c>
      <c r="G21567" s="8" t="s">
        <v>30</v>
      </c>
      <c r="H21567" s="4" t="str">
        <f t="shared" si="673"/>
        <v>21</v>
      </c>
      <c r="I21567" s="13">
        <v>26.557721000000001</v>
      </c>
    </row>
    <row r="21568" spans="1:9" ht="15" customHeight="1" x14ac:dyDescent="0.25">
      <c r="A21568" s="5" t="str">
        <f t="shared" si="674"/>
        <v>Nuclear</v>
      </c>
      <c r="B21568" s="5">
        <v>13</v>
      </c>
      <c r="C21568" s="6" t="s">
        <v>6</v>
      </c>
      <c r="D21568" s="6">
        <v>3</v>
      </c>
      <c r="E21568" s="7" t="s">
        <v>8</v>
      </c>
      <c r="F21568" s="7">
        <v>5</v>
      </c>
      <c r="G21568" s="8" t="s">
        <v>30</v>
      </c>
      <c r="H21568" s="4" t="str">
        <f t="shared" si="673"/>
        <v>21</v>
      </c>
      <c r="I21568" s="13">
        <v>24.770499999999998</v>
      </c>
    </row>
    <row r="21569" spans="1:9" ht="15" customHeight="1" x14ac:dyDescent="0.25">
      <c r="A21569" s="5" t="str">
        <f t="shared" si="674"/>
        <v>Conventional Thermoelectric</v>
      </c>
      <c r="B21569" s="5">
        <v>1</v>
      </c>
      <c r="C21569" s="6" t="s">
        <v>7</v>
      </c>
      <c r="D21569" s="6">
        <v>4</v>
      </c>
      <c r="E21569" s="7" t="s">
        <v>8</v>
      </c>
      <c r="F21569" s="7">
        <v>5</v>
      </c>
      <c r="G21569" s="8" t="s">
        <v>30</v>
      </c>
      <c r="H21569" s="4" t="str">
        <f t="shared" si="673"/>
        <v>21</v>
      </c>
      <c r="I21569" s="13">
        <v>63.954327999999997</v>
      </c>
    </row>
    <row r="21570" spans="1:9" ht="15" customHeight="1" x14ac:dyDescent="0.25">
      <c r="A21570" s="5" t="str">
        <f t="shared" si="674"/>
        <v>Combined Cycle</v>
      </c>
      <c r="B21570" s="5">
        <v>2</v>
      </c>
      <c r="C21570" s="6" t="s">
        <v>7</v>
      </c>
      <c r="D21570" s="6">
        <v>4</v>
      </c>
      <c r="E21570" s="7" t="s">
        <v>8</v>
      </c>
      <c r="F21570" s="7">
        <v>5</v>
      </c>
      <c r="G21570" s="8" t="s">
        <v>30</v>
      </c>
      <c r="H21570" s="4" t="str">
        <f t="shared" si="673"/>
        <v>21</v>
      </c>
      <c r="I21570" s="13">
        <v>26.004435145833337</v>
      </c>
    </row>
    <row r="21571" spans="1:9" ht="15" customHeight="1" x14ac:dyDescent="0.25">
      <c r="A21571" s="5" t="str">
        <f t="shared" si="674"/>
        <v>Coal</v>
      </c>
      <c r="B21571" s="5">
        <v>3</v>
      </c>
      <c r="C21571" s="6" t="s">
        <v>7</v>
      </c>
      <c r="D21571" s="6">
        <v>4</v>
      </c>
      <c r="E21571" s="7" t="s">
        <v>8</v>
      </c>
      <c r="F21571" s="7">
        <v>5</v>
      </c>
      <c r="G21571" s="8" t="s">
        <v>30</v>
      </c>
      <c r="H21571" s="4" t="str">
        <f t="shared" si="673"/>
        <v>21</v>
      </c>
      <c r="I21571" s="13">
        <v>39.483000000000004</v>
      </c>
    </row>
    <row r="21572" spans="1:9" ht="15" customHeight="1" x14ac:dyDescent="0.25">
      <c r="A21572" s="5" t="str">
        <f t="shared" si="674"/>
        <v>Turbogas</v>
      </c>
      <c r="B21572" s="5">
        <v>4</v>
      </c>
      <c r="C21572" s="6" t="s">
        <v>7</v>
      </c>
      <c r="D21572" s="6">
        <v>4</v>
      </c>
      <c r="E21572" s="7" t="s">
        <v>8</v>
      </c>
      <c r="F21572" s="7">
        <v>5</v>
      </c>
      <c r="G21572" s="8" t="s">
        <v>30</v>
      </c>
      <c r="H21572" s="4" t="str">
        <f t="shared" si="673"/>
        <v>21</v>
      </c>
      <c r="I21572" s="13">
        <v>41.679932916666665</v>
      </c>
    </row>
    <row r="21573" spans="1:9" ht="15" customHeight="1" x14ac:dyDescent="0.25">
      <c r="A21573" s="5" t="str">
        <f t="shared" si="674"/>
        <v>Internal Combustion</v>
      </c>
      <c r="B21573" s="5">
        <v>5</v>
      </c>
      <c r="C21573" s="6" t="s">
        <v>7</v>
      </c>
      <c r="D21573" s="6">
        <v>4</v>
      </c>
      <c r="E21573" s="7" t="s">
        <v>8</v>
      </c>
      <c r="F21573" s="7">
        <v>5</v>
      </c>
      <c r="G21573" s="8" t="s">
        <v>30</v>
      </c>
      <c r="H21573" s="4" t="str">
        <f t="shared" si="673"/>
        <v>21</v>
      </c>
      <c r="I21573" s="13">
        <v>196.78370000000001</v>
      </c>
    </row>
    <row r="21574" spans="1:9" ht="15" customHeight="1" x14ac:dyDescent="0.25">
      <c r="A21574" s="5" t="str">
        <f t="shared" si="674"/>
        <v>Fluidized Bed</v>
      </c>
      <c r="B21574" s="5">
        <v>6</v>
      </c>
      <c r="C21574" s="6" t="s">
        <v>7</v>
      </c>
      <c r="D21574" s="6">
        <v>4</v>
      </c>
      <c r="E21574" s="7" t="s">
        <v>8</v>
      </c>
      <c r="F21574" s="7">
        <v>5</v>
      </c>
      <c r="G21574" s="8" t="s">
        <v>30</v>
      </c>
      <c r="H21574" s="4" t="str">
        <f t="shared" si="673"/>
        <v>21</v>
      </c>
      <c r="I21574" s="13">
        <v>39.483000000000004</v>
      </c>
    </row>
    <row r="21575" spans="1:9" ht="15" customHeight="1" x14ac:dyDescent="0.25">
      <c r="A21575" s="5" t="str">
        <f t="shared" si="674"/>
        <v>Hydropower</v>
      </c>
      <c r="B21575" s="5">
        <v>7</v>
      </c>
      <c r="C21575" s="6" t="s">
        <v>7</v>
      </c>
      <c r="D21575" s="6">
        <v>4</v>
      </c>
      <c r="E21575" s="7" t="s">
        <v>8</v>
      </c>
      <c r="F21575" s="7">
        <v>5</v>
      </c>
      <c r="G21575" s="8" t="s">
        <v>30</v>
      </c>
      <c r="H21575" s="4" t="str">
        <f t="shared" si="673"/>
        <v>21</v>
      </c>
      <c r="I21575" s="13">
        <v>0</v>
      </c>
    </row>
    <row r="21576" spans="1:9" ht="15" customHeight="1" x14ac:dyDescent="0.25">
      <c r="A21576" s="5" t="str">
        <f t="shared" si="674"/>
        <v>Wind</v>
      </c>
      <c r="B21576" s="5">
        <v>8</v>
      </c>
      <c r="C21576" s="6" t="s">
        <v>7</v>
      </c>
      <c r="D21576" s="6">
        <v>4</v>
      </c>
      <c r="E21576" s="7" t="s">
        <v>8</v>
      </c>
      <c r="F21576" s="7">
        <v>5</v>
      </c>
      <c r="G21576" s="8" t="s">
        <v>30</v>
      </c>
      <c r="H21576" s="4" t="str">
        <f t="shared" ref="H21576:H21639" si="675">CONCATENATE(RIGHT(G21576,2))</f>
        <v>21</v>
      </c>
      <c r="I21576" s="13">
        <v>9.2555000000000014</v>
      </c>
    </row>
    <row r="21577" spans="1:9" ht="15" customHeight="1" x14ac:dyDescent="0.25">
      <c r="A21577" s="5" t="str">
        <f t="shared" si="674"/>
        <v>Geothermal</v>
      </c>
      <c r="B21577" s="5">
        <v>9</v>
      </c>
      <c r="C21577" s="6" t="s">
        <v>7</v>
      </c>
      <c r="D21577" s="6">
        <v>4</v>
      </c>
      <c r="E21577" s="7" t="s">
        <v>8</v>
      </c>
      <c r="F21577" s="7">
        <v>5</v>
      </c>
      <c r="G21577" s="8" t="s">
        <v>30</v>
      </c>
      <c r="H21577" s="4" t="str">
        <f t="shared" si="675"/>
        <v>21</v>
      </c>
      <c r="I21577" s="13">
        <v>36.758352000000002</v>
      </c>
    </row>
    <row r="21578" spans="1:9" ht="15" customHeight="1" x14ac:dyDescent="0.25">
      <c r="A21578" s="5" t="str">
        <f t="shared" si="674"/>
        <v>Solar PV</v>
      </c>
      <c r="B21578" s="5">
        <v>10</v>
      </c>
      <c r="C21578" s="6" t="s">
        <v>7</v>
      </c>
      <c r="D21578" s="6">
        <v>4</v>
      </c>
      <c r="E21578" s="7" t="s">
        <v>8</v>
      </c>
      <c r="F21578" s="7">
        <v>5</v>
      </c>
      <c r="G21578" s="8" t="s">
        <v>30</v>
      </c>
      <c r="H21578" s="4" t="str">
        <f t="shared" si="675"/>
        <v>21</v>
      </c>
      <c r="I21578" s="13">
        <v>16.371000000000002</v>
      </c>
    </row>
    <row r="21579" spans="1:9" ht="15" customHeight="1" x14ac:dyDescent="0.25">
      <c r="A21579" s="5" t="str">
        <f t="shared" si="674"/>
        <v>Biomass</v>
      </c>
      <c r="B21579" s="5">
        <v>11</v>
      </c>
      <c r="C21579" s="6" t="s">
        <v>7</v>
      </c>
      <c r="D21579" s="6">
        <v>4</v>
      </c>
      <c r="E21579" s="7" t="s">
        <v>8</v>
      </c>
      <c r="F21579" s="7">
        <v>5</v>
      </c>
      <c r="G21579" s="8" t="s">
        <v>30</v>
      </c>
      <c r="H21579" s="4" t="str">
        <f t="shared" si="675"/>
        <v>21</v>
      </c>
      <c r="I21579" s="13">
        <v>5.3500000000000005</v>
      </c>
    </row>
    <row r="21580" spans="1:9" ht="15" customHeight="1" x14ac:dyDescent="0.25">
      <c r="A21580" s="5" t="str">
        <f t="shared" si="674"/>
        <v>Cogeneration</v>
      </c>
      <c r="B21580" s="5">
        <v>12</v>
      </c>
      <c r="C21580" s="6" t="s">
        <v>7</v>
      </c>
      <c r="D21580" s="6">
        <v>4</v>
      </c>
      <c r="E21580" s="7" t="s">
        <v>8</v>
      </c>
      <c r="F21580" s="7">
        <v>5</v>
      </c>
      <c r="G21580" s="8" t="s">
        <v>30</v>
      </c>
      <c r="H21580" s="4" t="str">
        <f t="shared" si="675"/>
        <v>21</v>
      </c>
      <c r="I21580" s="13">
        <v>26.004435145833337</v>
      </c>
    </row>
    <row r="21581" spans="1:9" ht="15" customHeight="1" x14ac:dyDescent="0.25">
      <c r="A21581" s="5" t="str">
        <f t="shared" si="674"/>
        <v>Nuclear</v>
      </c>
      <c r="B21581" s="5">
        <v>13</v>
      </c>
      <c r="C21581" s="6" t="s">
        <v>7</v>
      </c>
      <c r="D21581" s="6">
        <v>4</v>
      </c>
      <c r="E21581" s="7" t="s">
        <v>8</v>
      </c>
      <c r="F21581" s="7">
        <v>5</v>
      </c>
      <c r="G21581" s="8" t="s">
        <v>30</v>
      </c>
      <c r="H21581" s="4" t="str">
        <f t="shared" si="675"/>
        <v>21</v>
      </c>
      <c r="I21581" s="13">
        <v>24.770499999999998</v>
      </c>
    </row>
    <row r="21582" spans="1:9" ht="15" customHeight="1" x14ac:dyDescent="0.25">
      <c r="A21582" s="5" t="str">
        <f t="shared" si="674"/>
        <v>Conventional Thermoelectric</v>
      </c>
      <c r="B21582" s="5">
        <v>1</v>
      </c>
      <c r="C21582" s="6" t="s">
        <v>8</v>
      </c>
      <c r="D21582" s="6">
        <v>5</v>
      </c>
      <c r="E21582" s="7" t="s">
        <v>8</v>
      </c>
      <c r="F21582" s="7">
        <v>5</v>
      </c>
      <c r="G21582" s="8" t="s">
        <v>30</v>
      </c>
      <c r="H21582" s="4" t="str">
        <f t="shared" si="675"/>
        <v>21</v>
      </c>
      <c r="I21582" s="13">
        <v>59.770399999999995</v>
      </c>
    </row>
    <row r="21583" spans="1:9" ht="15" customHeight="1" x14ac:dyDescent="0.25">
      <c r="A21583" s="5" t="str">
        <f t="shared" si="674"/>
        <v>Combined Cycle</v>
      </c>
      <c r="B21583" s="5">
        <v>2</v>
      </c>
      <c r="C21583" s="6" t="s">
        <v>8</v>
      </c>
      <c r="D21583" s="6">
        <v>5</v>
      </c>
      <c r="E21583" s="7" t="s">
        <v>8</v>
      </c>
      <c r="F21583" s="7">
        <v>5</v>
      </c>
      <c r="G21583" s="8" t="s">
        <v>30</v>
      </c>
      <c r="H21583" s="4" t="str">
        <f t="shared" si="675"/>
        <v>21</v>
      </c>
      <c r="I21583" s="13">
        <v>24.096374583333336</v>
      </c>
    </row>
    <row r="21584" spans="1:9" ht="15" customHeight="1" x14ac:dyDescent="0.25">
      <c r="A21584" s="5" t="str">
        <f t="shared" ref="A21584:A21647" si="676">A21571</f>
        <v>Coal</v>
      </c>
      <c r="B21584" s="5">
        <v>3</v>
      </c>
      <c r="C21584" s="6" t="s">
        <v>8</v>
      </c>
      <c r="D21584" s="6">
        <v>5</v>
      </c>
      <c r="E21584" s="7" t="s">
        <v>8</v>
      </c>
      <c r="F21584" s="7">
        <v>5</v>
      </c>
      <c r="G21584" s="8" t="s">
        <v>30</v>
      </c>
      <c r="H21584" s="4" t="str">
        <f t="shared" si="675"/>
        <v>21</v>
      </c>
      <c r="I21584" s="13">
        <v>36.9</v>
      </c>
    </row>
    <row r="21585" spans="1:9" ht="15" customHeight="1" x14ac:dyDescent="0.25">
      <c r="A21585" s="5" t="str">
        <f t="shared" si="676"/>
        <v>Turbogas</v>
      </c>
      <c r="B21585" s="5">
        <v>4</v>
      </c>
      <c r="C21585" s="6" t="s">
        <v>8</v>
      </c>
      <c r="D21585" s="6">
        <v>5</v>
      </c>
      <c r="E21585" s="7" t="s">
        <v>8</v>
      </c>
      <c r="F21585" s="7">
        <v>5</v>
      </c>
      <c r="G21585" s="8" t="s">
        <v>30</v>
      </c>
      <c r="H21585" s="4" t="str">
        <f t="shared" si="675"/>
        <v>21</v>
      </c>
      <c r="I21585" s="13">
        <v>38.621691666666671</v>
      </c>
    </row>
    <row r="21586" spans="1:9" ht="15" customHeight="1" x14ac:dyDescent="0.25">
      <c r="A21586" s="5" t="str">
        <f t="shared" si="676"/>
        <v>Internal Combustion</v>
      </c>
      <c r="B21586" s="5">
        <v>5</v>
      </c>
      <c r="C21586" s="6" t="s">
        <v>8</v>
      </c>
      <c r="D21586" s="6">
        <v>5</v>
      </c>
      <c r="E21586" s="7" t="s">
        <v>8</v>
      </c>
      <c r="F21586" s="7">
        <v>5</v>
      </c>
      <c r="G21586" s="8" t="s">
        <v>30</v>
      </c>
      <c r="H21586" s="4" t="str">
        <f t="shared" si="675"/>
        <v>21</v>
      </c>
      <c r="I21586" s="13">
        <v>183.91</v>
      </c>
    </row>
    <row r="21587" spans="1:9" ht="15" customHeight="1" x14ac:dyDescent="0.25">
      <c r="A21587" s="5" t="str">
        <f t="shared" si="676"/>
        <v>Fluidized Bed</v>
      </c>
      <c r="B21587" s="5">
        <v>6</v>
      </c>
      <c r="C21587" s="6" t="s">
        <v>8</v>
      </c>
      <c r="D21587" s="6">
        <v>5</v>
      </c>
      <c r="E21587" s="7" t="s">
        <v>8</v>
      </c>
      <c r="F21587" s="7">
        <v>5</v>
      </c>
      <c r="G21587" s="8" t="s">
        <v>30</v>
      </c>
      <c r="H21587" s="4" t="str">
        <f t="shared" si="675"/>
        <v>21</v>
      </c>
      <c r="I21587" s="13">
        <v>36.9</v>
      </c>
    </row>
    <row r="21588" spans="1:9" ht="15" customHeight="1" x14ac:dyDescent="0.25">
      <c r="A21588" s="5" t="str">
        <f t="shared" si="676"/>
        <v>Hydropower</v>
      </c>
      <c r="B21588" s="5">
        <v>7</v>
      </c>
      <c r="C21588" s="6" t="s">
        <v>8</v>
      </c>
      <c r="D21588" s="6">
        <v>5</v>
      </c>
      <c r="E21588" s="7" t="s">
        <v>8</v>
      </c>
      <c r="F21588" s="7">
        <v>5</v>
      </c>
      <c r="G21588" s="8" t="s">
        <v>30</v>
      </c>
      <c r="H21588" s="4" t="str">
        <f t="shared" si="675"/>
        <v>21</v>
      </c>
      <c r="I21588" s="13">
        <v>0</v>
      </c>
    </row>
    <row r="21589" spans="1:9" ht="15" customHeight="1" x14ac:dyDescent="0.25">
      <c r="A21589" s="5" t="str">
        <f t="shared" si="676"/>
        <v>Wind</v>
      </c>
      <c r="B21589" s="5">
        <v>8</v>
      </c>
      <c r="C21589" s="6" t="s">
        <v>8</v>
      </c>
      <c r="D21589" s="6">
        <v>5</v>
      </c>
      <c r="E21589" s="7" t="s">
        <v>8</v>
      </c>
      <c r="F21589" s="7">
        <v>5</v>
      </c>
      <c r="G21589" s="8" t="s">
        <v>30</v>
      </c>
      <c r="H21589" s="4" t="str">
        <f t="shared" si="675"/>
        <v>21</v>
      </c>
      <c r="I21589" s="13">
        <v>8.65</v>
      </c>
    </row>
    <row r="21590" spans="1:9" ht="15" customHeight="1" x14ac:dyDescent="0.25">
      <c r="A21590" s="5" t="str">
        <f t="shared" si="676"/>
        <v>Geothermal</v>
      </c>
      <c r="B21590" s="5">
        <v>9</v>
      </c>
      <c r="C21590" s="6" t="s">
        <v>8</v>
      </c>
      <c r="D21590" s="6">
        <v>5</v>
      </c>
      <c r="E21590" s="7" t="s">
        <v>8</v>
      </c>
      <c r="F21590" s="7">
        <v>5</v>
      </c>
      <c r="G21590" s="8" t="s">
        <v>30</v>
      </c>
      <c r="H21590" s="4" t="str">
        <f t="shared" si="675"/>
        <v>21</v>
      </c>
      <c r="I21590" s="13">
        <v>34.3536</v>
      </c>
    </row>
    <row r="21591" spans="1:9" ht="15" customHeight="1" x14ac:dyDescent="0.25">
      <c r="A21591" s="5" t="str">
        <f t="shared" si="676"/>
        <v>Solar PV</v>
      </c>
      <c r="B21591" s="5">
        <v>10</v>
      </c>
      <c r="C21591" s="6" t="s">
        <v>8</v>
      </c>
      <c r="D21591" s="6">
        <v>5</v>
      </c>
      <c r="E21591" s="7" t="s">
        <v>8</v>
      </c>
      <c r="F21591" s="7">
        <v>5</v>
      </c>
      <c r="G21591" s="8" t="s">
        <v>30</v>
      </c>
      <c r="H21591" s="4" t="str">
        <f t="shared" si="675"/>
        <v>21</v>
      </c>
      <c r="I21591" s="13">
        <v>15.3</v>
      </c>
    </row>
    <row r="21592" spans="1:9" ht="15" customHeight="1" x14ac:dyDescent="0.25">
      <c r="A21592" s="5" t="str">
        <f t="shared" si="676"/>
        <v>Biomass</v>
      </c>
      <c r="B21592" s="5">
        <v>11</v>
      </c>
      <c r="C21592" s="6" t="s">
        <v>8</v>
      </c>
      <c r="D21592" s="6">
        <v>5</v>
      </c>
      <c r="E21592" s="7" t="s">
        <v>8</v>
      </c>
      <c r="F21592" s="7">
        <v>5</v>
      </c>
      <c r="G21592" s="8" t="s">
        <v>30</v>
      </c>
      <c r="H21592" s="4" t="str">
        <f t="shared" si="675"/>
        <v>21</v>
      </c>
      <c r="I21592" s="13">
        <v>5</v>
      </c>
    </row>
    <row r="21593" spans="1:9" ht="15" customHeight="1" x14ac:dyDescent="0.25">
      <c r="A21593" s="5" t="str">
        <f t="shared" si="676"/>
        <v>Cogeneration</v>
      </c>
      <c r="B21593" s="5">
        <v>12</v>
      </c>
      <c r="C21593" s="6" t="s">
        <v>8</v>
      </c>
      <c r="D21593" s="6">
        <v>5</v>
      </c>
      <c r="E21593" s="7" t="s">
        <v>8</v>
      </c>
      <c r="F21593" s="7">
        <v>5</v>
      </c>
      <c r="G21593" s="8" t="s">
        <v>30</v>
      </c>
      <c r="H21593" s="4" t="str">
        <f t="shared" si="675"/>
        <v>21</v>
      </c>
      <c r="I21593" s="13">
        <v>24.096374583333336</v>
      </c>
    </row>
    <row r="21594" spans="1:9" ht="15" customHeight="1" x14ac:dyDescent="0.25">
      <c r="A21594" s="5" t="str">
        <f t="shared" si="676"/>
        <v>Nuclear</v>
      </c>
      <c r="B21594" s="5">
        <v>13</v>
      </c>
      <c r="C21594" s="6" t="s">
        <v>8</v>
      </c>
      <c r="D21594" s="6">
        <v>5</v>
      </c>
      <c r="E21594" s="7" t="s">
        <v>8</v>
      </c>
      <c r="F21594" s="7">
        <v>5</v>
      </c>
      <c r="G21594" s="8" t="s">
        <v>30</v>
      </c>
      <c r="H21594" s="4" t="str">
        <f t="shared" si="675"/>
        <v>21</v>
      </c>
      <c r="I21594" s="13">
        <v>23.15</v>
      </c>
    </row>
    <row r="21595" spans="1:9" ht="15" customHeight="1" x14ac:dyDescent="0.25">
      <c r="A21595" s="5" t="str">
        <f t="shared" si="676"/>
        <v>Conventional Thermoelectric</v>
      </c>
      <c r="B21595" s="5">
        <v>1</v>
      </c>
      <c r="C21595" s="6" t="s">
        <v>9</v>
      </c>
      <c r="D21595" s="6">
        <v>6</v>
      </c>
      <c r="E21595" s="7" t="s">
        <v>8</v>
      </c>
      <c r="F21595" s="7">
        <v>5</v>
      </c>
      <c r="G21595" s="8" t="s">
        <v>30</v>
      </c>
      <c r="H21595" s="4" t="str">
        <f t="shared" si="675"/>
        <v>21</v>
      </c>
      <c r="I21595" s="13">
        <v>63.954327999999997</v>
      </c>
    </row>
    <row r="21596" spans="1:9" ht="15" customHeight="1" x14ac:dyDescent="0.25">
      <c r="A21596" s="5" t="str">
        <f t="shared" si="676"/>
        <v>Combined Cycle</v>
      </c>
      <c r="B21596" s="5">
        <v>2</v>
      </c>
      <c r="C21596" s="6" t="s">
        <v>9</v>
      </c>
      <c r="D21596" s="6">
        <v>6</v>
      </c>
      <c r="E21596" s="7" t="s">
        <v>8</v>
      </c>
      <c r="F21596" s="7">
        <v>5</v>
      </c>
      <c r="G21596" s="8" t="s">
        <v>30</v>
      </c>
      <c r="H21596" s="4" t="str">
        <f t="shared" si="675"/>
        <v>21</v>
      </c>
      <c r="I21596" s="13">
        <v>25.783120804166671</v>
      </c>
    </row>
    <row r="21597" spans="1:9" ht="15" customHeight="1" x14ac:dyDescent="0.25">
      <c r="A21597" s="5" t="str">
        <f t="shared" si="676"/>
        <v>Coal</v>
      </c>
      <c r="B21597" s="5">
        <v>3</v>
      </c>
      <c r="C21597" s="6" t="s">
        <v>9</v>
      </c>
      <c r="D21597" s="6">
        <v>6</v>
      </c>
      <c r="E21597" s="7" t="s">
        <v>8</v>
      </c>
      <c r="F21597" s="7">
        <v>5</v>
      </c>
      <c r="G21597" s="8" t="s">
        <v>30</v>
      </c>
      <c r="H21597" s="4" t="str">
        <f t="shared" si="675"/>
        <v>21</v>
      </c>
      <c r="I21597" s="13">
        <v>39.483000000000004</v>
      </c>
    </row>
    <row r="21598" spans="1:9" ht="15" customHeight="1" x14ac:dyDescent="0.25">
      <c r="A21598" s="5" t="str">
        <f t="shared" si="676"/>
        <v>Turbogas</v>
      </c>
      <c r="B21598" s="5">
        <v>4</v>
      </c>
      <c r="C21598" s="6" t="s">
        <v>9</v>
      </c>
      <c r="D21598" s="6">
        <v>6</v>
      </c>
      <c r="E21598" s="7" t="s">
        <v>8</v>
      </c>
      <c r="F21598" s="7">
        <v>5</v>
      </c>
      <c r="G21598" s="8" t="s">
        <v>30</v>
      </c>
      <c r="H21598" s="4" t="str">
        <f t="shared" si="675"/>
        <v>21</v>
      </c>
      <c r="I21598" s="13">
        <v>41.325210083333332</v>
      </c>
    </row>
    <row r="21599" spans="1:9" ht="15" customHeight="1" x14ac:dyDescent="0.25">
      <c r="A21599" s="5" t="str">
        <f t="shared" si="676"/>
        <v>Internal Combustion</v>
      </c>
      <c r="B21599" s="5">
        <v>5</v>
      </c>
      <c r="C21599" s="6" t="s">
        <v>9</v>
      </c>
      <c r="D21599" s="6">
        <v>6</v>
      </c>
      <c r="E21599" s="7" t="s">
        <v>8</v>
      </c>
      <c r="F21599" s="7">
        <v>5</v>
      </c>
      <c r="G21599" s="8" t="s">
        <v>30</v>
      </c>
      <c r="H21599" s="4" t="str">
        <f t="shared" si="675"/>
        <v>21</v>
      </c>
      <c r="I21599" s="13">
        <v>196.78370000000001</v>
      </c>
    </row>
    <row r="21600" spans="1:9" ht="15" customHeight="1" x14ac:dyDescent="0.25">
      <c r="A21600" s="5" t="str">
        <f t="shared" si="676"/>
        <v>Fluidized Bed</v>
      </c>
      <c r="B21600" s="5">
        <v>6</v>
      </c>
      <c r="C21600" s="6" t="s">
        <v>9</v>
      </c>
      <c r="D21600" s="6">
        <v>6</v>
      </c>
      <c r="E21600" s="7" t="s">
        <v>8</v>
      </c>
      <c r="F21600" s="7">
        <v>5</v>
      </c>
      <c r="G21600" s="8" t="s">
        <v>30</v>
      </c>
      <c r="H21600" s="4" t="str">
        <f t="shared" si="675"/>
        <v>21</v>
      </c>
      <c r="I21600" s="13">
        <v>39.483000000000004</v>
      </c>
    </row>
    <row r="21601" spans="1:9" ht="15" customHeight="1" x14ac:dyDescent="0.25">
      <c r="A21601" s="5" t="str">
        <f t="shared" si="676"/>
        <v>Hydropower</v>
      </c>
      <c r="B21601" s="5">
        <v>7</v>
      </c>
      <c r="C21601" s="6" t="s">
        <v>9</v>
      </c>
      <c r="D21601" s="6">
        <v>6</v>
      </c>
      <c r="E21601" s="7" t="s">
        <v>8</v>
      </c>
      <c r="F21601" s="7">
        <v>5</v>
      </c>
      <c r="G21601" s="8" t="s">
        <v>30</v>
      </c>
      <c r="H21601" s="4" t="str">
        <f t="shared" si="675"/>
        <v>21</v>
      </c>
      <c r="I21601" s="13">
        <v>0</v>
      </c>
    </row>
    <row r="21602" spans="1:9" ht="15" customHeight="1" x14ac:dyDescent="0.25">
      <c r="A21602" s="5" t="str">
        <f t="shared" si="676"/>
        <v>Wind</v>
      </c>
      <c r="B21602" s="5">
        <v>8</v>
      </c>
      <c r="C21602" s="6" t="s">
        <v>9</v>
      </c>
      <c r="D21602" s="6">
        <v>6</v>
      </c>
      <c r="E21602" s="7" t="s">
        <v>8</v>
      </c>
      <c r="F21602" s="7">
        <v>5</v>
      </c>
      <c r="G21602" s="8" t="s">
        <v>30</v>
      </c>
      <c r="H21602" s="4" t="str">
        <f t="shared" si="675"/>
        <v>21</v>
      </c>
      <c r="I21602" s="13">
        <v>9.2555000000000014</v>
      </c>
    </row>
    <row r="21603" spans="1:9" ht="15" customHeight="1" x14ac:dyDescent="0.25">
      <c r="A21603" s="5" t="str">
        <f t="shared" si="676"/>
        <v>Geothermal</v>
      </c>
      <c r="B21603" s="5">
        <v>9</v>
      </c>
      <c r="C21603" s="6" t="s">
        <v>9</v>
      </c>
      <c r="D21603" s="6">
        <v>6</v>
      </c>
      <c r="E21603" s="7" t="s">
        <v>8</v>
      </c>
      <c r="F21603" s="7">
        <v>5</v>
      </c>
      <c r="G21603" s="8" t="s">
        <v>30</v>
      </c>
      <c r="H21603" s="4" t="str">
        <f t="shared" si="675"/>
        <v>21</v>
      </c>
      <c r="I21603" s="13">
        <v>36.758352000000002</v>
      </c>
    </row>
    <row r="21604" spans="1:9" ht="15" customHeight="1" x14ac:dyDescent="0.25">
      <c r="A21604" s="5" t="str">
        <f t="shared" si="676"/>
        <v>Solar PV</v>
      </c>
      <c r="B21604" s="5">
        <v>10</v>
      </c>
      <c r="C21604" s="6" t="s">
        <v>9</v>
      </c>
      <c r="D21604" s="6">
        <v>6</v>
      </c>
      <c r="E21604" s="7" t="s">
        <v>8</v>
      </c>
      <c r="F21604" s="7">
        <v>5</v>
      </c>
      <c r="G21604" s="8" t="s">
        <v>30</v>
      </c>
      <c r="H21604" s="4" t="str">
        <f t="shared" si="675"/>
        <v>21</v>
      </c>
      <c r="I21604" s="13">
        <v>16.371000000000002</v>
      </c>
    </row>
    <row r="21605" spans="1:9" ht="15" customHeight="1" x14ac:dyDescent="0.25">
      <c r="A21605" s="5" t="str">
        <f t="shared" si="676"/>
        <v>Biomass</v>
      </c>
      <c r="B21605" s="5">
        <v>11</v>
      </c>
      <c r="C21605" s="6" t="s">
        <v>9</v>
      </c>
      <c r="D21605" s="6">
        <v>6</v>
      </c>
      <c r="E21605" s="7" t="s">
        <v>8</v>
      </c>
      <c r="F21605" s="7">
        <v>5</v>
      </c>
      <c r="G21605" s="8" t="s">
        <v>30</v>
      </c>
      <c r="H21605" s="4" t="str">
        <f t="shared" si="675"/>
        <v>21</v>
      </c>
      <c r="I21605" s="13">
        <v>5.3500000000000005</v>
      </c>
    </row>
    <row r="21606" spans="1:9" ht="15" customHeight="1" x14ac:dyDescent="0.25">
      <c r="A21606" s="5" t="str">
        <f t="shared" si="676"/>
        <v>Cogeneration</v>
      </c>
      <c r="B21606" s="5">
        <v>12</v>
      </c>
      <c r="C21606" s="6" t="s">
        <v>9</v>
      </c>
      <c r="D21606" s="6">
        <v>6</v>
      </c>
      <c r="E21606" s="7" t="s">
        <v>8</v>
      </c>
      <c r="F21606" s="7">
        <v>5</v>
      </c>
      <c r="G21606" s="8" t="s">
        <v>30</v>
      </c>
      <c r="H21606" s="4" t="str">
        <f t="shared" si="675"/>
        <v>21</v>
      </c>
      <c r="I21606" s="13">
        <v>25.783120804166671</v>
      </c>
    </row>
    <row r="21607" spans="1:9" ht="15" customHeight="1" x14ac:dyDescent="0.25">
      <c r="A21607" s="5" t="str">
        <f t="shared" si="676"/>
        <v>Nuclear</v>
      </c>
      <c r="B21607" s="5">
        <v>13</v>
      </c>
      <c r="C21607" s="6" t="s">
        <v>9</v>
      </c>
      <c r="D21607" s="6">
        <v>6</v>
      </c>
      <c r="E21607" s="7" t="s">
        <v>8</v>
      </c>
      <c r="F21607" s="7">
        <v>5</v>
      </c>
      <c r="G21607" s="8" t="s">
        <v>30</v>
      </c>
      <c r="H21607" s="4" t="str">
        <f t="shared" si="675"/>
        <v>21</v>
      </c>
      <c r="I21607" s="13">
        <v>24.770499999999998</v>
      </c>
    </row>
    <row r="21608" spans="1:9" ht="15" customHeight="1" x14ac:dyDescent="0.25">
      <c r="A21608" s="5" t="str">
        <f t="shared" si="676"/>
        <v>Conventional Thermoelectric</v>
      </c>
      <c r="B21608" s="5">
        <v>1</v>
      </c>
      <c r="C21608" s="6" t="s">
        <v>10</v>
      </c>
      <c r="D21608" s="6">
        <v>7</v>
      </c>
      <c r="E21608" s="7" t="s">
        <v>8</v>
      </c>
      <c r="F21608" s="7">
        <v>5</v>
      </c>
      <c r="G21608" s="8" t="s">
        <v>30</v>
      </c>
      <c r="H21608" s="4" t="str">
        <f t="shared" si="675"/>
        <v>21</v>
      </c>
      <c r="I21608" s="13">
        <v>63.954327999999997</v>
      </c>
    </row>
    <row r="21609" spans="1:9" ht="15" customHeight="1" x14ac:dyDescent="0.25">
      <c r="A21609" s="5" t="str">
        <f t="shared" si="676"/>
        <v>Combined Cycle</v>
      </c>
      <c r="B21609" s="5">
        <v>2</v>
      </c>
      <c r="C21609" s="6" t="s">
        <v>10</v>
      </c>
      <c r="D21609" s="6">
        <v>7</v>
      </c>
      <c r="E21609" s="7" t="s">
        <v>8</v>
      </c>
      <c r="F21609" s="7">
        <v>5</v>
      </c>
      <c r="G21609" s="8" t="s">
        <v>30</v>
      </c>
      <c r="H21609" s="4" t="str">
        <f t="shared" si="675"/>
        <v>21</v>
      </c>
      <c r="I21609" s="13">
        <v>38.176723937500007</v>
      </c>
    </row>
    <row r="21610" spans="1:9" ht="15" customHeight="1" x14ac:dyDescent="0.25">
      <c r="A21610" s="5" t="str">
        <f t="shared" si="676"/>
        <v>Coal</v>
      </c>
      <c r="B21610" s="5">
        <v>3</v>
      </c>
      <c r="C21610" s="6" t="s">
        <v>10</v>
      </c>
      <c r="D21610" s="6">
        <v>7</v>
      </c>
      <c r="E21610" s="7" t="s">
        <v>8</v>
      </c>
      <c r="F21610" s="7">
        <v>5</v>
      </c>
      <c r="G21610" s="8" t="s">
        <v>30</v>
      </c>
      <c r="H21610" s="4" t="str">
        <f t="shared" si="675"/>
        <v>21</v>
      </c>
      <c r="I21610" s="13">
        <v>39.483000000000004</v>
      </c>
    </row>
    <row r="21611" spans="1:9" ht="15" customHeight="1" x14ac:dyDescent="0.25">
      <c r="A21611" s="5" t="str">
        <f t="shared" si="676"/>
        <v>Turbogas</v>
      </c>
      <c r="B21611" s="5">
        <v>4</v>
      </c>
      <c r="C21611" s="6" t="s">
        <v>10</v>
      </c>
      <c r="D21611" s="6">
        <v>7</v>
      </c>
      <c r="E21611" s="7" t="s">
        <v>8</v>
      </c>
      <c r="F21611" s="7">
        <v>5</v>
      </c>
      <c r="G21611" s="8" t="s">
        <v>30</v>
      </c>
      <c r="H21611" s="4" t="str">
        <f t="shared" si="675"/>
        <v>21</v>
      </c>
      <c r="I21611" s="13">
        <v>61.189688750000002</v>
      </c>
    </row>
    <row r="21612" spans="1:9" ht="15" customHeight="1" x14ac:dyDescent="0.25">
      <c r="A21612" s="5" t="str">
        <f t="shared" si="676"/>
        <v>Internal Combustion</v>
      </c>
      <c r="B21612" s="5">
        <v>5</v>
      </c>
      <c r="C21612" s="6" t="s">
        <v>10</v>
      </c>
      <c r="D21612" s="6">
        <v>7</v>
      </c>
      <c r="E21612" s="7" t="s">
        <v>8</v>
      </c>
      <c r="F21612" s="7">
        <v>5</v>
      </c>
      <c r="G21612" s="8" t="s">
        <v>30</v>
      </c>
      <c r="H21612" s="4" t="str">
        <f t="shared" si="675"/>
        <v>21</v>
      </c>
      <c r="I21612" s="13">
        <v>196.78370000000001</v>
      </c>
    </row>
    <row r="21613" spans="1:9" ht="15" customHeight="1" x14ac:dyDescent="0.25">
      <c r="A21613" s="5" t="str">
        <f t="shared" si="676"/>
        <v>Fluidized Bed</v>
      </c>
      <c r="B21613" s="5">
        <v>6</v>
      </c>
      <c r="C21613" s="6" t="s">
        <v>10</v>
      </c>
      <c r="D21613" s="6">
        <v>7</v>
      </c>
      <c r="E21613" s="7" t="s">
        <v>8</v>
      </c>
      <c r="F21613" s="7">
        <v>5</v>
      </c>
      <c r="G21613" s="8" t="s">
        <v>30</v>
      </c>
      <c r="H21613" s="4" t="str">
        <f t="shared" si="675"/>
        <v>21</v>
      </c>
      <c r="I21613" s="13">
        <v>39.483000000000004</v>
      </c>
    </row>
    <row r="21614" spans="1:9" ht="15" customHeight="1" x14ac:dyDescent="0.25">
      <c r="A21614" s="5" t="str">
        <f t="shared" si="676"/>
        <v>Hydropower</v>
      </c>
      <c r="B21614" s="5">
        <v>7</v>
      </c>
      <c r="C21614" s="6" t="s">
        <v>10</v>
      </c>
      <c r="D21614" s="6">
        <v>7</v>
      </c>
      <c r="E21614" s="7" t="s">
        <v>8</v>
      </c>
      <c r="F21614" s="7">
        <v>5</v>
      </c>
      <c r="G21614" s="8" t="s">
        <v>30</v>
      </c>
      <c r="H21614" s="4" t="str">
        <f t="shared" si="675"/>
        <v>21</v>
      </c>
      <c r="I21614" s="13">
        <v>0</v>
      </c>
    </row>
    <row r="21615" spans="1:9" ht="15" customHeight="1" x14ac:dyDescent="0.25">
      <c r="A21615" s="5" t="str">
        <f t="shared" si="676"/>
        <v>Wind</v>
      </c>
      <c r="B21615" s="5">
        <v>8</v>
      </c>
      <c r="C21615" s="6" t="s">
        <v>10</v>
      </c>
      <c r="D21615" s="6">
        <v>7</v>
      </c>
      <c r="E21615" s="7" t="s">
        <v>8</v>
      </c>
      <c r="F21615" s="7">
        <v>5</v>
      </c>
      <c r="G21615" s="8" t="s">
        <v>30</v>
      </c>
      <c r="H21615" s="4" t="str">
        <f t="shared" si="675"/>
        <v>21</v>
      </c>
      <c r="I21615" s="13">
        <v>9.2555000000000014</v>
      </c>
    </row>
    <row r="21616" spans="1:9" ht="15" customHeight="1" x14ac:dyDescent="0.25">
      <c r="A21616" s="5" t="str">
        <f t="shared" si="676"/>
        <v>Geothermal</v>
      </c>
      <c r="B21616" s="5">
        <v>9</v>
      </c>
      <c r="C21616" s="6" t="s">
        <v>10</v>
      </c>
      <c r="D21616" s="6">
        <v>7</v>
      </c>
      <c r="E21616" s="7" t="s">
        <v>8</v>
      </c>
      <c r="F21616" s="7">
        <v>5</v>
      </c>
      <c r="G21616" s="8" t="s">
        <v>30</v>
      </c>
      <c r="H21616" s="4" t="str">
        <f t="shared" si="675"/>
        <v>21</v>
      </c>
      <c r="I21616" s="13">
        <v>36.758352000000002</v>
      </c>
    </row>
    <row r="21617" spans="1:9" ht="15" customHeight="1" x14ac:dyDescent="0.25">
      <c r="A21617" s="5" t="str">
        <f t="shared" si="676"/>
        <v>Solar PV</v>
      </c>
      <c r="B21617" s="5">
        <v>10</v>
      </c>
      <c r="C21617" s="6" t="s">
        <v>10</v>
      </c>
      <c r="D21617" s="6">
        <v>7</v>
      </c>
      <c r="E21617" s="7" t="s">
        <v>8</v>
      </c>
      <c r="F21617" s="7">
        <v>5</v>
      </c>
      <c r="G21617" s="8" t="s">
        <v>30</v>
      </c>
      <c r="H21617" s="4" t="str">
        <f t="shared" si="675"/>
        <v>21</v>
      </c>
      <c r="I21617" s="13">
        <v>16.371000000000002</v>
      </c>
    </row>
    <row r="21618" spans="1:9" ht="15" customHeight="1" x14ac:dyDescent="0.25">
      <c r="A21618" s="5" t="str">
        <f t="shared" si="676"/>
        <v>Biomass</v>
      </c>
      <c r="B21618" s="5">
        <v>11</v>
      </c>
      <c r="C21618" s="6" t="s">
        <v>10</v>
      </c>
      <c r="D21618" s="6">
        <v>7</v>
      </c>
      <c r="E21618" s="7" t="s">
        <v>8</v>
      </c>
      <c r="F21618" s="7">
        <v>5</v>
      </c>
      <c r="G21618" s="8" t="s">
        <v>30</v>
      </c>
      <c r="H21618" s="4" t="str">
        <f t="shared" si="675"/>
        <v>21</v>
      </c>
      <c r="I21618" s="13">
        <v>5.3500000000000005</v>
      </c>
    </row>
    <row r="21619" spans="1:9" ht="15" customHeight="1" x14ac:dyDescent="0.25">
      <c r="A21619" s="5" t="str">
        <f t="shared" si="676"/>
        <v>Cogeneration</v>
      </c>
      <c r="B21619" s="5">
        <v>12</v>
      </c>
      <c r="C21619" s="6" t="s">
        <v>10</v>
      </c>
      <c r="D21619" s="6">
        <v>7</v>
      </c>
      <c r="E21619" s="7" t="s">
        <v>8</v>
      </c>
      <c r="F21619" s="7">
        <v>5</v>
      </c>
      <c r="G21619" s="8" t="s">
        <v>30</v>
      </c>
      <c r="H21619" s="4" t="str">
        <f t="shared" si="675"/>
        <v>21</v>
      </c>
      <c r="I21619" s="13">
        <v>38.176723937500007</v>
      </c>
    </row>
    <row r="21620" spans="1:9" ht="15" customHeight="1" x14ac:dyDescent="0.25">
      <c r="A21620" s="5" t="str">
        <f t="shared" si="676"/>
        <v>Nuclear</v>
      </c>
      <c r="B21620" s="5">
        <v>13</v>
      </c>
      <c r="C21620" s="6" t="s">
        <v>10</v>
      </c>
      <c r="D21620" s="6">
        <v>7</v>
      </c>
      <c r="E21620" s="7" t="s">
        <v>8</v>
      </c>
      <c r="F21620" s="7">
        <v>5</v>
      </c>
      <c r="G21620" s="8" t="s">
        <v>30</v>
      </c>
      <c r="H21620" s="4" t="str">
        <f t="shared" si="675"/>
        <v>21</v>
      </c>
      <c r="I21620" s="13">
        <v>24.770499999999998</v>
      </c>
    </row>
    <row r="21621" spans="1:9" ht="15" customHeight="1" x14ac:dyDescent="0.25">
      <c r="A21621" s="5" t="str">
        <f t="shared" si="676"/>
        <v>Conventional Thermoelectric</v>
      </c>
      <c r="B21621" s="5">
        <v>1</v>
      </c>
      <c r="C21621" s="6" t="s">
        <v>11</v>
      </c>
      <c r="D21621" s="6">
        <v>8</v>
      </c>
      <c r="E21621" s="7" t="s">
        <v>8</v>
      </c>
      <c r="F21621" s="7">
        <v>5</v>
      </c>
      <c r="G21621" s="8" t="s">
        <v>30</v>
      </c>
      <c r="H21621" s="4" t="str">
        <f t="shared" si="675"/>
        <v>21</v>
      </c>
      <c r="I21621" s="13">
        <v>63.954327999999997</v>
      </c>
    </row>
    <row r="21622" spans="1:9" ht="15" customHeight="1" x14ac:dyDescent="0.25">
      <c r="A21622" s="5" t="str">
        <f t="shared" si="676"/>
        <v>Combined Cycle</v>
      </c>
      <c r="B21622" s="5">
        <v>2</v>
      </c>
      <c r="C21622" s="6" t="s">
        <v>11</v>
      </c>
      <c r="D21622" s="6">
        <v>8</v>
      </c>
      <c r="E21622" s="7" t="s">
        <v>8</v>
      </c>
      <c r="F21622" s="7">
        <v>5</v>
      </c>
      <c r="G21622" s="8" t="s">
        <v>30</v>
      </c>
      <c r="H21622" s="4" t="str">
        <f t="shared" si="675"/>
        <v>21</v>
      </c>
      <c r="I21622" s="13">
        <v>32.090579541666663</v>
      </c>
    </row>
    <row r="21623" spans="1:9" ht="15" customHeight="1" x14ac:dyDescent="0.25">
      <c r="A21623" s="5" t="str">
        <f t="shared" si="676"/>
        <v>Coal</v>
      </c>
      <c r="B21623" s="5">
        <v>3</v>
      </c>
      <c r="C21623" s="6" t="s">
        <v>11</v>
      </c>
      <c r="D21623" s="6">
        <v>8</v>
      </c>
      <c r="E21623" s="7" t="s">
        <v>8</v>
      </c>
      <c r="F21623" s="7">
        <v>5</v>
      </c>
      <c r="G21623" s="8" t="s">
        <v>30</v>
      </c>
      <c r="H21623" s="4" t="str">
        <f t="shared" si="675"/>
        <v>21</v>
      </c>
      <c r="I21623" s="13">
        <v>39.483000000000004</v>
      </c>
    </row>
    <row r="21624" spans="1:9" ht="15" customHeight="1" x14ac:dyDescent="0.25">
      <c r="A21624" s="5" t="str">
        <f t="shared" si="676"/>
        <v>Turbogas</v>
      </c>
      <c r="B21624" s="5">
        <v>4</v>
      </c>
      <c r="C21624" s="6" t="s">
        <v>11</v>
      </c>
      <c r="D21624" s="6">
        <v>8</v>
      </c>
      <c r="E21624" s="7" t="s">
        <v>8</v>
      </c>
      <c r="F21624" s="7">
        <v>5</v>
      </c>
      <c r="G21624" s="8" t="s">
        <v>30</v>
      </c>
      <c r="H21624" s="4" t="str">
        <f t="shared" si="675"/>
        <v>21</v>
      </c>
      <c r="I21624" s="13">
        <v>51.434810833333323</v>
      </c>
    </row>
    <row r="21625" spans="1:9" ht="15" customHeight="1" x14ac:dyDescent="0.25">
      <c r="A21625" s="5" t="str">
        <f t="shared" si="676"/>
        <v>Internal Combustion</v>
      </c>
      <c r="B21625" s="5">
        <v>5</v>
      </c>
      <c r="C21625" s="6" t="s">
        <v>11</v>
      </c>
      <c r="D21625" s="6">
        <v>8</v>
      </c>
      <c r="E21625" s="7" t="s">
        <v>8</v>
      </c>
      <c r="F21625" s="7">
        <v>5</v>
      </c>
      <c r="G21625" s="8" t="s">
        <v>30</v>
      </c>
      <c r="H21625" s="4" t="str">
        <f t="shared" si="675"/>
        <v>21</v>
      </c>
      <c r="I21625" s="13">
        <v>196.78370000000001</v>
      </c>
    </row>
    <row r="21626" spans="1:9" ht="15" customHeight="1" x14ac:dyDescent="0.25">
      <c r="A21626" s="5" t="str">
        <f t="shared" si="676"/>
        <v>Fluidized Bed</v>
      </c>
      <c r="B21626" s="5">
        <v>6</v>
      </c>
      <c r="C21626" s="6" t="s">
        <v>11</v>
      </c>
      <c r="D21626" s="6">
        <v>8</v>
      </c>
      <c r="E21626" s="7" t="s">
        <v>8</v>
      </c>
      <c r="F21626" s="7">
        <v>5</v>
      </c>
      <c r="G21626" s="8" t="s">
        <v>30</v>
      </c>
      <c r="H21626" s="4" t="str">
        <f t="shared" si="675"/>
        <v>21</v>
      </c>
      <c r="I21626" s="13">
        <v>39.483000000000004</v>
      </c>
    </row>
    <row r="21627" spans="1:9" ht="15" customHeight="1" x14ac:dyDescent="0.25">
      <c r="A21627" s="5" t="str">
        <f t="shared" si="676"/>
        <v>Hydropower</v>
      </c>
      <c r="B21627" s="5">
        <v>7</v>
      </c>
      <c r="C21627" s="6" t="s">
        <v>11</v>
      </c>
      <c r="D21627" s="6">
        <v>8</v>
      </c>
      <c r="E21627" s="7" t="s">
        <v>8</v>
      </c>
      <c r="F21627" s="7">
        <v>5</v>
      </c>
      <c r="G21627" s="8" t="s">
        <v>30</v>
      </c>
      <c r="H21627" s="4" t="str">
        <f t="shared" si="675"/>
        <v>21</v>
      </c>
      <c r="I21627" s="13">
        <v>0</v>
      </c>
    </row>
    <row r="21628" spans="1:9" ht="15" customHeight="1" x14ac:dyDescent="0.25">
      <c r="A21628" s="5" t="str">
        <f t="shared" si="676"/>
        <v>Wind</v>
      </c>
      <c r="B21628" s="5">
        <v>8</v>
      </c>
      <c r="C21628" s="6" t="s">
        <v>11</v>
      </c>
      <c r="D21628" s="6">
        <v>8</v>
      </c>
      <c r="E21628" s="7" t="s">
        <v>8</v>
      </c>
      <c r="F21628" s="7">
        <v>5</v>
      </c>
      <c r="G21628" s="8" t="s">
        <v>30</v>
      </c>
      <c r="H21628" s="4" t="str">
        <f t="shared" si="675"/>
        <v>21</v>
      </c>
      <c r="I21628" s="13">
        <v>9.2555000000000014</v>
      </c>
    </row>
    <row r="21629" spans="1:9" ht="15" customHeight="1" x14ac:dyDescent="0.25">
      <c r="A21629" s="5" t="str">
        <f t="shared" si="676"/>
        <v>Geothermal</v>
      </c>
      <c r="B21629" s="5">
        <v>9</v>
      </c>
      <c r="C21629" s="6" t="s">
        <v>11</v>
      </c>
      <c r="D21629" s="6">
        <v>8</v>
      </c>
      <c r="E21629" s="7" t="s">
        <v>8</v>
      </c>
      <c r="F21629" s="7">
        <v>5</v>
      </c>
      <c r="G21629" s="8" t="s">
        <v>30</v>
      </c>
      <c r="H21629" s="4" t="str">
        <f t="shared" si="675"/>
        <v>21</v>
      </c>
      <c r="I21629" s="13">
        <v>36.758352000000002</v>
      </c>
    </row>
    <row r="21630" spans="1:9" ht="15" customHeight="1" x14ac:dyDescent="0.25">
      <c r="A21630" s="5" t="str">
        <f t="shared" si="676"/>
        <v>Solar PV</v>
      </c>
      <c r="B21630" s="5">
        <v>10</v>
      </c>
      <c r="C21630" s="6" t="s">
        <v>11</v>
      </c>
      <c r="D21630" s="6">
        <v>8</v>
      </c>
      <c r="E21630" s="7" t="s">
        <v>8</v>
      </c>
      <c r="F21630" s="7">
        <v>5</v>
      </c>
      <c r="G21630" s="8" t="s">
        <v>30</v>
      </c>
      <c r="H21630" s="4" t="str">
        <f t="shared" si="675"/>
        <v>21</v>
      </c>
      <c r="I21630" s="13">
        <v>16.371000000000002</v>
      </c>
    </row>
    <row r="21631" spans="1:9" ht="15" customHeight="1" x14ac:dyDescent="0.25">
      <c r="A21631" s="5" t="str">
        <f t="shared" si="676"/>
        <v>Biomass</v>
      </c>
      <c r="B21631" s="5">
        <v>11</v>
      </c>
      <c r="C21631" s="6" t="s">
        <v>11</v>
      </c>
      <c r="D21631" s="6">
        <v>8</v>
      </c>
      <c r="E21631" s="7" t="s">
        <v>8</v>
      </c>
      <c r="F21631" s="7">
        <v>5</v>
      </c>
      <c r="G21631" s="8" t="s">
        <v>30</v>
      </c>
      <c r="H21631" s="4" t="str">
        <f t="shared" si="675"/>
        <v>21</v>
      </c>
      <c r="I21631" s="13">
        <v>5.3500000000000005</v>
      </c>
    </row>
    <row r="21632" spans="1:9" ht="15" customHeight="1" x14ac:dyDescent="0.25">
      <c r="A21632" s="5" t="str">
        <f t="shared" si="676"/>
        <v>Cogeneration</v>
      </c>
      <c r="B21632" s="5">
        <v>12</v>
      </c>
      <c r="C21632" s="6" t="s">
        <v>11</v>
      </c>
      <c r="D21632" s="6">
        <v>8</v>
      </c>
      <c r="E21632" s="7" t="s">
        <v>8</v>
      </c>
      <c r="F21632" s="7">
        <v>5</v>
      </c>
      <c r="G21632" s="8" t="s">
        <v>30</v>
      </c>
      <c r="H21632" s="4" t="str">
        <f t="shared" si="675"/>
        <v>21</v>
      </c>
      <c r="I21632" s="13">
        <v>32.090579541666663</v>
      </c>
    </row>
    <row r="21633" spans="1:9" ht="15" customHeight="1" x14ac:dyDescent="0.25">
      <c r="A21633" s="5" t="str">
        <f t="shared" si="676"/>
        <v>Nuclear</v>
      </c>
      <c r="B21633" s="5">
        <v>13</v>
      </c>
      <c r="C21633" s="6" t="s">
        <v>11</v>
      </c>
      <c r="D21633" s="6">
        <v>8</v>
      </c>
      <c r="E21633" s="7" t="s">
        <v>8</v>
      </c>
      <c r="F21633" s="7">
        <v>5</v>
      </c>
      <c r="G21633" s="8" t="s">
        <v>30</v>
      </c>
      <c r="H21633" s="4" t="str">
        <f t="shared" si="675"/>
        <v>21</v>
      </c>
      <c r="I21633" s="13">
        <v>24.770499999999998</v>
      </c>
    </row>
    <row r="21634" spans="1:9" ht="15" customHeight="1" x14ac:dyDescent="0.25">
      <c r="A21634" s="5" t="str">
        <f t="shared" si="676"/>
        <v>Conventional Thermoelectric</v>
      </c>
      <c r="B21634" s="5">
        <v>1</v>
      </c>
      <c r="C21634" s="6" t="s">
        <v>12</v>
      </c>
      <c r="D21634" s="6">
        <v>9</v>
      </c>
      <c r="E21634" s="7" t="s">
        <v>8</v>
      </c>
      <c r="F21634" s="7">
        <v>5</v>
      </c>
      <c r="G21634" s="8" t="s">
        <v>30</v>
      </c>
      <c r="H21634" s="4" t="str">
        <f t="shared" si="675"/>
        <v>21</v>
      </c>
      <c r="I21634" s="13">
        <v>63.954327999999997</v>
      </c>
    </row>
    <row r="21635" spans="1:9" ht="15" customHeight="1" x14ac:dyDescent="0.25">
      <c r="A21635" s="5" t="str">
        <f t="shared" si="676"/>
        <v>Combined Cycle</v>
      </c>
      <c r="B21635" s="5">
        <v>2</v>
      </c>
      <c r="C21635" s="6" t="s">
        <v>12</v>
      </c>
      <c r="D21635" s="6">
        <v>9</v>
      </c>
      <c r="E21635" s="7" t="s">
        <v>8</v>
      </c>
      <c r="F21635" s="7">
        <v>5</v>
      </c>
      <c r="G21635" s="8" t="s">
        <v>30</v>
      </c>
      <c r="H21635" s="4" t="str">
        <f t="shared" si="675"/>
        <v>21</v>
      </c>
      <c r="I21635" s="13">
        <v>26.557721000000001</v>
      </c>
    </row>
    <row r="21636" spans="1:9" ht="15" customHeight="1" x14ac:dyDescent="0.25">
      <c r="A21636" s="5" t="str">
        <f t="shared" si="676"/>
        <v>Coal</v>
      </c>
      <c r="B21636" s="5">
        <v>3</v>
      </c>
      <c r="C21636" s="6" t="s">
        <v>12</v>
      </c>
      <c r="D21636" s="6">
        <v>9</v>
      </c>
      <c r="E21636" s="7" t="s">
        <v>8</v>
      </c>
      <c r="F21636" s="7">
        <v>5</v>
      </c>
      <c r="G21636" s="8" t="s">
        <v>30</v>
      </c>
      <c r="H21636" s="4" t="str">
        <f t="shared" si="675"/>
        <v>21</v>
      </c>
      <c r="I21636" s="13">
        <v>39.483000000000004</v>
      </c>
    </row>
    <row r="21637" spans="1:9" ht="15" customHeight="1" x14ac:dyDescent="0.25">
      <c r="A21637" s="5" t="str">
        <f t="shared" si="676"/>
        <v>Turbogas</v>
      </c>
      <c r="B21637" s="5">
        <v>4</v>
      </c>
      <c r="C21637" s="6" t="s">
        <v>12</v>
      </c>
      <c r="D21637" s="6">
        <v>9</v>
      </c>
      <c r="E21637" s="7" t="s">
        <v>8</v>
      </c>
      <c r="F21637" s="7">
        <v>5</v>
      </c>
      <c r="G21637" s="8" t="s">
        <v>30</v>
      </c>
      <c r="H21637" s="4" t="str">
        <f t="shared" si="675"/>
        <v>21</v>
      </c>
      <c r="I21637" s="13">
        <v>42.566739999999996</v>
      </c>
    </row>
    <row r="21638" spans="1:9" ht="15" customHeight="1" x14ac:dyDescent="0.25">
      <c r="A21638" s="5" t="str">
        <f t="shared" si="676"/>
        <v>Internal Combustion</v>
      </c>
      <c r="B21638" s="5">
        <v>5</v>
      </c>
      <c r="C21638" s="6" t="s">
        <v>12</v>
      </c>
      <c r="D21638" s="6">
        <v>9</v>
      </c>
      <c r="E21638" s="7" t="s">
        <v>8</v>
      </c>
      <c r="F21638" s="7">
        <v>5</v>
      </c>
      <c r="G21638" s="8" t="s">
        <v>30</v>
      </c>
      <c r="H21638" s="4" t="str">
        <f t="shared" si="675"/>
        <v>21</v>
      </c>
      <c r="I21638" s="13">
        <v>196.78370000000001</v>
      </c>
    </row>
    <row r="21639" spans="1:9" ht="15" customHeight="1" x14ac:dyDescent="0.25">
      <c r="A21639" s="5" t="str">
        <f t="shared" si="676"/>
        <v>Fluidized Bed</v>
      </c>
      <c r="B21639" s="5">
        <v>6</v>
      </c>
      <c r="C21639" s="6" t="s">
        <v>12</v>
      </c>
      <c r="D21639" s="6">
        <v>9</v>
      </c>
      <c r="E21639" s="7" t="s">
        <v>8</v>
      </c>
      <c r="F21639" s="7">
        <v>5</v>
      </c>
      <c r="G21639" s="8" t="s">
        <v>30</v>
      </c>
      <c r="H21639" s="4" t="str">
        <f t="shared" si="675"/>
        <v>21</v>
      </c>
      <c r="I21639" s="13">
        <v>39.483000000000004</v>
      </c>
    </row>
    <row r="21640" spans="1:9" ht="15" customHeight="1" x14ac:dyDescent="0.25">
      <c r="A21640" s="5" t="str">
        <f t="shared" si="676"/>
        <v>Hydropower</v>
      </c>
      <c r="B21640" s="5">
        <v>7</v>
      </c>
      <c r="C21640" s="6" t="s">
        <v>12</v>
      </c>
      <c r="D21640" s="6">
        <v>9</v>
      </c>
      <c r="E21640" s="7" t="s">
        <v>8</v>
      </c>
      <c r="F21640" s="7">
        <v>5</v>
      </c>
      <c r="G21640" s="8" t="s">
        <v>30</v>
      </c>
      <c r="H21640" s="4" t="str">
        <f t="shared" ref="H21640:H21703" si="677">CONCATENATE(RIGHT(G21640,2))</f>
        <v>21</v>
      </c>
      <c r="I21640" s="13">
        <v>0</v>
      </c>
    </row>
    <row r="21641" spans="1:9" ht="15" customHeight="1" x14ac:dyDescent="0.25">
      <c r="A21641" s="5" t="str">
        <f t="shared" si="676"/>
        <v>Wind</v>
      </c>
      <c r="B21641" s="5">
        <v>8</v>
      </c>
      <c r="C21641" s="6" t="s">
        <v>12</v>
      </c>
      <c r="D21641" s="6">
        <v>9</v>
      </c>
      <c r="E21641" s="7" t="s">
        <v>8</v>
      </c>
      <c r="F21641" s="7">
        <v>5</v>
      </c>
      <c r="G21641" s="8" t="s">
        <v>30</v>
      </c>
      <c r="H21641" s="4" t="str">
        <f t="shared" si="677"/>
        <v>21</v>
      </c>
      <c r="I21641" s="13">
        <v>9.2555000000000014</v>
      </c>
    </row>
    <row r="21642" spans="1:9" ht="15" customHeight="1" x14ac:dyDescent="0.25">
      <c r="A21642" s="5" t="str">
        <f t="shared" si="676"/>
        <v>Geothermal</v>
      </c>
      <c r="B21642" s="5">
        <v>9</v>
      </c>
      <c r="C21642" s="6" t="s">
        <v>12</v>
      </c>
      <c r="D21642" s="6">
        <v>9</v>
      </c>
      <c r="E21642" s="7" t="s">
        <v>8</v>
      </c>
      <c r="F21642" s="7">
        <v>5</v>
      </c>
      <c r="G21642" s="8" t="s">
        <v>30</v>
      </c>
      <c r="H21642" s="4" t="str">
        <f t="shared" si="677"/>
        <v>21</v>
      </c>
      <c r="I21642" s="13">
        <v>36.758352000000002</v>
      </c>
    </row>
    <row r="21643" spans="1:9" ht="15" customHeight="1" x14ac:dyDescent="0.25">
      <c r="A21643" s="5" t="str">
        <f t="shared" si="676"/>
        <v>Solar PV</v>
      </c>
      <c r="B21643" s="5">
        <v>10</v>
      </c>
      <c r="C21643" s="6" t="s">
        <v>12</v>
      </c>
      <c r="D21643" s="6">
        <v>9</v>
      </c>
      <c r="E21643" s="7" t="s">
        <v>8</v>
      </c>
      <c r="F21643" s="7">
        <v>5</v>
      </c>
      <c r="G21643" s="8" t="s">
        <v>30</v>
      </c>
      <c r="H21643" s="4" t="str">
        <f t="shared" si="677"/>
        <v>21</v>
      </c>
      <c r="I21643" s="13">
        <v>16.371000000000002</v>
      </c>
    </row>
    <row r="21644" spans="1:9" ht="15" customHeight="1" x14ac:dyDescent="0.25">
      <c r="A21644" s="5" t="str">
        <f t="shared" si="676"/>
        <v>Biomass</v>
      </c>
      <c r="B21644" s="5">
        <v>11</v>
      </c>
      <c r="C21644" s="6" t="s">
        <v>12</v>
      </c>
      <c r="D21644" s="6">
        <v>9</v>
      </c>
      <c r="E21644" s="7" t="s">
        <v>8</v>
      </c>
      <c r="F21644" s="7">
        <v>5</v>
      </c>
      <c r="G21644" s="8" t="s">
        <v>30</v>
      </c>
      <c r="H21644" s="4" t="str">
        <f t="shared" si="677"/>
        <v>21</v>
      </c>
      <c r="I21644" s="13">
        <v>5.3500000000000005</v>
      </c>
    </row>
    <row r="21645" spans="1:9" ht="15" customHeight="1" x14ac:dyDescent="0.25">
      <c r="A21645" s="5" t="str">
        <f t="shared" si="676"/>
        <v>Cogeneration</v>
      </c>
      <c r="B21645" s="5">
        <v>12</v>
      </c>
      <c r="C21645" s="6" t="s">
        <v>12</v>
      </c>
      <c r="D21645" s="6">
        <v>9</v>
      </c>
      <c r="E21645" s="7" t="s">
        <v>8</v>
      </c>
      <c r="F21645" s="7">
        <v>5</v>
      </c>
      <c r="G21645" s="8" t="s">
        <v>30</v>
      </c>
      <c r="H21645" s="4" t="str">
        <f t="shared" si="677"/>
        <v>21</v>
      </c>
      <c r="I21645" s="13">
        <v>26.557721000000001</v>
      </c>
    </row>
    <row r="21646" spans="1:9" ht="15" customHeight="1" x14ac:dyDescent="0.25">
      <c r="A21646" s="5" t="str">
        <f t="shared" si="676"/>
        <v>Nuclear</v>
      </c>
      <c r="B21646" s="5">
        <v>13</v>
      </c>
      <c r="C21646" s="6" t="s">
        <v>12</v>
      </c>
      <c r="D21646" s="6">
        <v>9</v>
      </c>
      <c r="E21646" s="7" t="s">
        <v>8</v>
      </c>
      <c r="F21646" s="7">
        <v>5</v>
      </c>
      <c r="G21646" s="8" t="s">
        <v>30</v>
      </c>
      <c r="H21646" s="4" t="str">
        <f t="shared" si="677"/>
        <v>21</v>
      </c>
      <c r="I21646" s="13">
        <v>24.770499999999998</v>
      </c>
    </row>
    <row r="21647" spans="1:9" ht="15" customHeight="1" x14ac:dyDescent="0.25">
      <c r="A21647" s="5" t="str">
        <f t="shared" si="676"/>
        <v>Conventional Thermoelectric</v>
      </c>
      <c r="B21647" s="5">
        <v>1</v>
      </c>
      <c r="C21647" s="6" t="s">
        <v>4</v>
      </c>
      <c r="D21647" s="6">
        <v>1</v>
      </c>
      <c r="E21647" s="7" t="s">
        <v>9</v>
      </c>
      <c r="F21647" s="7">
        <v>6</v>
      </c>
      <c r="G21647" s="8" t="s">
        <v>30</v>
      </c>
      <c r="H21647" s="4" t="str">
        <f t="shared" si="677"/>
        <v>21</v>
      </c>
      <c r="I21647" s="13">
        <v>63.954327999999997</v>
      </c>
    </row>
    <row r="21648" spans="1:9" ht="15" customHeight="1" x14ac:dyDescent="0.25">
      <c r="A21648" s="5" t="str">
        <f t="shared" ref="A21648:A21711" si="678">A21635</f>
        <v>Combined Cycle</v>
      </c>
      <c r="B21648" s="5">
        <v>2</v>
      </c>
      <c r="C21648" s="6" t="s">
        <v>4</v>
      </c>
      <c r="D21648" s="6">
        <v>1</v>
      </c>
      <c r="E21648" s="7" t="s">
        <v>9</v>
      </c>
      <c r="F21648" s="7">
        <v>6</v>
      </c>
      <c r="G21648" s="8" t="s">
        <v>30</v>
      </c>
      <c r="H21648" s="4" t="str">
        <f t="shared" si="677"/>
        <v>21</v>
      </c>
      <c r="I21648" s="13">
        <v>39.836581500000001</v>
      </c>
    </row>
    <row r="21649" spans="1:9" ht="15" customHeight="1" x14ac:dyDescent="0.25">
      <c r="A21649" s="5" t="str">
        <f t="shared" si="678"/>
        <v>Coal</v>
      </c>
      <c r="B21649" s="5">
        <v>3</v>
      </c>
      <c r="C21649" s="6" t="s">
        <v>4</v>
      </c>
      <c r="D21649" s="6">
        <v>1</v>
      </c>
      <c r="E21649" s="7" t="s">
        <v>9</v>
      </c>
      <c r="F21649" s="7">
        <v>6</v>
      </c>
      <c r="G21649" s="8" t="s">
        <v>30</v>
      </c>
      <c r="H21649" s="4" t="str">
        <f t="shared" si="677"/>
        <v>21</v>
      </c>
      <c r="I21649" s="13">
        <v>39.483000000000004</v>
      </c>
    </row>
    <row r="21650" spans="1:9" ht="15" customHeight="1" x14ac:dyDescent="0.25">
      <c r="A21650" s="5" t="str">
        <f t="shared" si="678"/>
        <v>Turbogas</v>
      </c>
      <c r="B21650" s="5">
        <v>4</v>
      </c>
      <c r="C21650" s="6" t="s">
        <v>4</v>
      </c>
      <c r="D21650" s="6">
        <v>1</v>
      </c>
      <c r="E21650" s="7" t="s">
        <v>9</v>
      </c>
      <c r="F21650" s="7">
        <v>6</v>
      </c>
      <c r="G21650" s="8" t="s">
        <v>30</v>
      </c>
      <c r="H21650" s="4" t="str">
        <f t="shared" si="677"/>
        <v>21</v>
      </c>
      <c r="I21650" s="13">
        <v>63.850109999999994</v>
      </c>
    </row>
    <row r="21651" spans="1:9" ht="15" customHeight="1" x14ac:dyDescent="0.25">
      <c r="A21651" s="5" t="str">
        <f t="shared" si="678"/>
        <v>Internal Combustion</v>
      </c>
      <c r="B21651" s="5">
        <v>5</v>
      </c>
      <c r="C21651" s="6" t="s">
        <v>4</v>
      </c>
      <c r="D21651" s="6">
        <v>1</v>
      </c>
      <c r="E21651" s="7" t="s">
        <v>9</v>
      </c>
      <c r="F21651" s="7">
        <v>6</v>
      </c>
      <c r="G21651" s="8" t="s">
        <v>30</v>
      </c>
      <c r="H21651" s="4" t="str">
        <f t="shared" si="677"/>
        <v>21</v>
      </c>
      <c r="I21651" s="13">
        <v>196.78370000000001</v>
      </c>
    </row>
    <row r="21652" spans="1:9" ht="15" customHeight="1" x14ac:dyDescent="0.25">
      <c r="A21652" s="5" t="str">
        <f t="shared" si="678"/>
        <v>Fluidized Bed</v>
      </c>
      <c r="B21652" s="5">
        <v>6</v>
      </c>
      <c r="C21652" s="6" t="s">
        <v>4</v>
      </c>
      <c r="D21652" s="6">
        <v>1</v>
      </c>
      <c r="E21652" s="7" t="s">
        <v>9</v>
      </c>
      <c r="F21652" s="7">
        <v>6</v>
      </c>
      <c r="G21652" s="8" t="s">
        <v>30</v>
      </c>
      <c r="H21652" s="4" t="str">
        <f t="shared" si="677"/>
        <v>21</v>
      </c>
      <c r="I21652" s="13">
        <v>39.483000000000004</v>
      </c>
    </row>
    <row r="21653" spans="1:9" ht="15" customHeight="1" x14ac:dyDescent="0.25">
      <c r="A21653" s="5" t="str">
        <f t="shared" si="678"/>
        <v>Hydropower</v>
      </c>
      <c r="B21653" s="5">
        <v>7</v>
      </c>
      <c r="C21653" s="6" t="s">
        <v>4</v>
      </c>
      <c r="D21653" s="6">
        <v>1</v>
      </c>
      <c r="E21653" s="7" t="s">
        <v>9</v>
      </c>
      <c r="F21653" s="7">
        <v>6</v>
      </c>
      <c r="G21653" s="8" t="s">
        <v>30</v>
      </c>
      <c r="H21653" s="4" t="str">
        <f t="shared" si="677"/>
        <v>21</v>
      </c>
      <c r="I21653" s="13">
        <v>0</v>
      </c>
    </row>
    <row r="21654" spans="1:9" ht="15" customHeight="1" x14ac:dyDescent="0.25">
      <c r="A21654" s="5" t="str">
        <f t="shared" si="678"/>
        <v>Wind</v>
      </c>
      <c r="B21654" s="5">
        <v>8</v>
      </c>
      <c r="C21654" s="6" t="s">
        <v>4</v>
      </c>
      <c r="D21654" s="6">
        <v>1</v>
      </c>
      <c r="E21654" s="7" t="s">
        <v>9</v>
      </c>
      <c r="F21654" s="7">
        <v>6</v>
      </c>
      <c r="G21654" s="8" t="s">
        <v>30</v>
      </c>
      <c r="H21654" s="4" t="str">
        <f t="shared" si="677"/>
        <v>21</v>
      </c>
      <c r="I21654" s="13">
        <v>9.2555000000000014</v>
      </c>
    </row>
    <row r="21655" spans="1:9" ht="15" customHeight="1" x14ac:dyDescent="0.25">
      <c r="A21655" s="5" t="str">
        <f t="shared" si="678"/>
        <v>Geothermal</v>
      </c>
      <c r="B21655" s="5">
        <v>9</v>
      </c>
      <c r="C21655" s="6" t="s">
        <v>4</v>
      </c>
      <c r="D21655" s="6">
        <v>1</v>
      </c>
      <c r="E21655" s="7" t="s">
        <v>9</v>
      </c>
      <c r="F21655" s="7">
        <v>6</v>
      </c>
      <c r="G21655" s="8" t="s">
        <v>30</v>
      </c>
      <c r="H21655" s="4" t="str">
        <f t="shared" si="677"/>
        <v>21</v>
      </c>
      <c r="I21655" s="13">
        <v>36.758352000000002</v>
      </c>
    </row>
    <row r="21656" spans="1:9" ht="15" customHeight="1" x14ac:dyDescent="0.25">
      <c r="A21656" s="5" t="str">
        <f t="shared" si="678"/>
        <v>Solar PV</v>
      </c>
      <c r="B21656" s="5">
        <v>10</v>
      </c>
      <c r="C21656" s="6" t="s">
        <v>4</v>
      </c>
      <c r="D21656" s="6">
        <v>1</v>
      </c>
      <c r="E21656" s="7" t="s">
        <v>9</v>
      </c>
      <c r="F21656" s="7">
        <v>6</v>
      </c>
      <c r="G21656" s="8" t="s">
        <v>30</v>
      </c>
      <c r="H21656" s="4" t="str">
        <f t="shared" si="677"/>
        <v>21</v>
      </c>
      <c r="I21656" s="13">
        <v>16.371000000000002</v>
      </c>
    </row>
    <row r="21657" spans="1:9" ht="15" customHeight="1" x14ac:dyDescent="0.25">
      <c r="A21657" s="5" t="str">
        <f t="shared" si="678"/>
        <v>Biomass</v>
      </c>
      <c r="B21657" s="5">
        <v>11</v>
      </c>
      <c r="C21657" s="6" t="s">
        <v>4</v>
      </c>
      <c r="D21657" s="6">
        <v>1</v>
      </c>
      <c r="E21657" s="7" t="s">
        <v>9</v>
      </c>
      <c r="F21657" s="7">
        <v>6</v>
      </c>
      <c r="G21657" s="8" t="s">
        <v>30</v>
      </c>
      <c r="H21657" s="4" t="str">
        <f t="shared" si="677"/>
        <v>21</v>
      </c>
      <c r="I21657" s="13">
        <v>5.3500000000000005</v>
      </c>
    </row>
    <row r="21658" spans="1:9" ht="15" customHeight="1" x14ac:dyDescent="0.25">
      <c r="A21658" s="5" t="str">
        <f t="shared" si="678"/>
        <v>Cogeneration</v>
      </c>
      <c r="B21658" s="5">
        <v>12</v>
      </c>
      <c r="C21658" s="6" t="s">
        <v>4</v>
      </c>
      <c r="D21658" s="6">
        <v>1</v>
      </c>
      <c r="E21658" s="7" t="s">
        <v>9</v>
      </c>
      <c r="F21658" s="7">
        <v>6</v>
      </c>
      <c r="G21658" s="8" t="s">
        <v>30</v>
      </c>
      <c r="H21658" s="4" t="str">
        <f t="shared" si="677"/>
        <v>21</v>
      </c>
      <c r="I21658" s="13">
        <v>39.836581500000001</v>
      </c>
    </row>
    <row r="21659" spans="1:9" ht="15" customHeight="1" x14ac:dyDescent="0.25">
      <c r="A21659" s="5" t="str">
        <f t="shared" si="678"/>
        <v>Nuclear</v>
      </c>
      <c r="B21659" s="5">
        <v>13</v>
      </c>
      <c r="C21659" s="6" t="s">
        <v>4</v>
      </c>
      <c r="D21659" s="6">
        <v>1</v>
      </c>
      <c r="E21659" s="7" t="s">
        <v>9</v>
      </c>
      <c r="F21659" s="7">
        <v>6</v>
      </c>
      <c r="G21659" s="8" t="s">
        <v>30</v>
      </c>
      <c r="H21659" s="4" t="str">
        <f t="shared" si="677"/>
        <v>21</v>
      </c>
      <c r="I21659" s="13">
        <v>24.770499999999998</v>
      </c>
    </row>
    <row r="21660" spans="1:9" ht="15" customHeight="1" x14ac:dyDescent="0.25">
      <c r="A21660" s="5" t="str">
        <f t="shared" si="678"/>
        <v>Conventional Thermoelectric</v>
      </c>
      <c r="B21660" s="5">
        <v>1</v>
      </c>
      <c r="C21660" s="6" t="s">
        <v>5</v>
      </c>
      <c r="D21660" s="6">
        <v>2</v>
      </c>
      <c r="E21660" s="7" t="s">
        <v>9</v>
      </c>
      <c r="F21660" s="7">
        <v>6</v>
      </c>
      <c r="G21660" s="8" t="s">
        <v>30</v>
      </c>
      <c r="H21660" s="4" t="str">
        <f t="shared" si="677"/>
        <v>21</v>
      </c>
      <c r="I21660" s="13">
        <v>63.954327999999997</v>
      </c>
    </row>
    <row r="21661" spans="1:9" ht="15" customHeight="1" x14ac:dyDescent="0.25">
      <c r="A21661" s="5" t="str">
        <f t="shared" si="678"/>
        <v>Combined Cycle</v>
      </c>
      <c r="B21661" s="5">
        <v>2</v>
      </c>
      <c r="C21661" s="6" t="s">
        <v>5</v>
      </c>
      <c r="D21661" s="6">
        <v>2</v>
      </c>
      <c r="E21661" s="7" t="s">
        <v>9</v>
      </c>
      <c r="F21661" s="7">
        <v>6</v>
      </c>
      <c r="G21661" s="8" t="s">
        <v>30</v>
      </c>
      <c r="H21661" s="4" t="str">
        <f t="shared" si="677"/>
        <v>21</v>
      </c>
      <c r="I21661" s="13">
        <v>39.836581500000001</v>
      </c>
    </row>
    <row r="21662" spans="1:9" ht="15" customHeight="1" x14ac:dyDescent="0.25">
      <c r="A21662" s="5" t="str">
        <f t="shared" si="678"/>
        <v>Coal</v>
      </c>
      <c r="B21662" s="5">
        <v>3</v>
      </c>
      <c r="C21662" s="6" t="s">
        <v>5</v>
      </c>
      <c r="D21662" s="6">
        <v>2</v>
      </c>
      <c r="E21662" s="7" t="s">
        <v>9</v>
      </c>
      <c r="F21662" s="7">
        <v>6</v>
      </c>
      <c r="G21662" s="8" t="s">
        <v>30</v>
      </c>
      <c r="H21662" s="4" t="str">
        <f t="shared" si="677"/>
        <v>21</v>
      </c>
      <c r="I21662" s="13">
        <v>39.483000000000004</v>
      </c>
    </row>
    <row r="21663" spans="1:9" ht="15" customHeight="1" x14ac:dyDescent="0.25">
      <c r="A21663" s="5" t="str">
        <f t="shared" si="678"/>
        <v>Turbogas</v>
      </c>
      <c r="B21663" s="5">
        <v>4</v>
      </c>
      <c r="C21663" s="6" t="s">
        <v>5</v>
      </c>
      <c r="D21663" s="6">
        <v>2</v>
      </c>
      <c r="E21663" s="7" t="s">
        <v>9</v>
      </c>
      <c r="F21663" s="7">
        <v>6</v>
      </c>
      <c r="G21663" s="8" t="s">
        <v>30</v>
      </c>
      <c r="H21663" s="4" t="str">
        <f t="shared" si="677"/>
        <v>21</v>
      </c>
      <c r="I21663" s="13">
        <v>63.850109999999994</v>
      </c>
    </row>
    <row r="21664" spans="1:9" ht="15" customHeight="1" x14ac:dyDescent="0.25">
      <c r="A21664" s="5" t="str">
        <f t="shared" si="678"/>
        <v>Internal Combustion</v>
      </c>
      <c r="B21664" s="5">
        <v>5</v>
      </c>
      <c r="C21664" s="6" t="s">
        <v>5</v>
      </c>
      <c r="D21664" s="6">
        <v>2</v>
      </c>
      <c r="E21664" s="7" t="s">
        <v>9</v>
      </c>
      <c r="F21664" s="7">
        <v>6</v>
      </c>
      <c r="G21664" s="8" t="s">
        <v>30</v>
      </c>
      <c r="H21664" s="4" t="str">
        <f t="shared" si="677"/>
        <v>21</v>
      </c>
      <c r="I21664" s="13">
        <v>196.78370000000001</v>
      </c>
    </row>
    <row r="21665" spans="1:9" ht="15" customHeight="1" x14ac:dyDescent="0.25">
      <c r="A21665" s="5" t="str">
        <f t="shared" si="678"/>
        <v>Fluidized Bed</v>
      </c>
      <c r="B21665" s="5">
        <v>6</v>
      </c>
      <c r="C21665" s="6" t="s">
        <v>5</v>
      </c>
      <c r="D21665" s="6">
        <v>2</v>
      </c>
      <c r="E21665" s="7" t="s">
        <v>9</v>
      </c>
      <c r="F21665" s="7">
        <v>6</v>
      </c>
      <c r="G21665" s="8" t="s">
        <v>30</v>
      </c>
      <c r="H21665" s="4" t="str">
        <f t="shared" si="677"/>
        <v>21</v>
      </c>
      <c r="I21665" s="13">
        <v>39.483000000000004</v>
      </c>
    </row>
    <row r="21666" spans="1:9" ht="15" customHeight="1" x14ac:dyDescent="0.25">
      <c r="A21666" s="5" t="str">
        <f t="shared" si="678"/>
        <v>Hydropower</v>
      </c>
      <c r="B21666" s="5">
        <v>7</v>
      </c>
      <c r="C21666" s="6" t="s">
        <v>5</v>
      </c>
      <c r="D21666" s="6">
        <v>2</v>
      </c>
      <c r="E21666" s="7" t="s">
        <v>9</v>
      </c>
      <c r="F21666" s="7">
        <v>6</v>
      </c>
      <c r="G21666" s="8" t="s">
        <v>30</v>
      </c>
      <c r="H21666" s="4" t="str">
        <f t="shared" si="677"/>
        <v>21</v>
      </c>
      <c r="I21666" s="13">
        <v>0</v>
      </c>
    </row>
    <row r="21667" spans="1:9" ht="15" customHeight="1" x14ac:dyDescent="0.25">
      <c r="A21667" s="5" t="str">
        <f t="shared" si="678"/>
        <v>Wind</v>
      </c>
      <c r="B21667" s="5">
        <v>8</v>
      </c>
      <c r="C21667" s="6" t="s">
        <v>5</v>
      </c>
      <c r="D21667" s="6">
        <v>2</v>
      </c>
      <c r="E21667" s="7" t="s">
        <v>9</v>
      </c>
      <c r="F21667" s="7">
        <v>6</v>
      </c>
      <c r="G21667" s="8" t="s">
        <v>30</v>
      </c>
      <c r="H21667" s="4" t="str">
        <f t="shared" si="677"/>
        <v>21</v>
      </c>
      <c r="I21667" s="13">
        <v>9.2555000000000014</v>
      </c>
    </row>
    <row r="21668" spans="1:9" ht="15" customHeight="1" x14ac:dyDescent="0.25">
      <c r="A21668" s="5" t="str">
        <f t="shared" si="678"/>
        <v>Geothermal</v>
      </c>
      <c r="B21668" s="5">
        <v>9</v>
      </c>
      <c r="C21668" s="6" t="s">
        <v>5</v>
      </c>
      <c r="D21668" s="6">
        <v>2</v>
      </c>
      <c r="E21668" s="7" t="s">
        <v>9</v>
      </c>
      <c r="F21668" s="7">
        <v>6</v>
      </c>
      <c r="G21668" s="8" t="s">
        <v>30</v>
      </c>
      <c r="H21668" s="4" t="str">
        <f t="shared" si="677"/>
        <v>21</v>
      </c>
      <c r="I21668" s="13">
        <v>36.758352000000002</v>
      </c>
    </row>
    <row r="21669" spans="1:9" ht="15" customHeight="1" x14ac:dyDescent="0.25">
      <c r="A21669" s="5" t="str">
        <f t="shared" si="678"/>
        <v>Solar PV</v>
      </c>
      <c r="B21669" s="5">
        <v>10</v>
      </c>
      <c r="C21669" s="6" t="s">
        <v>5</v>
      </c>
      <c r="D21669" s="6">
        <v>2</v>
      </c>
      <c r="E21669" s="7" t="s">
        <v>9</v>
      </c>
      <c r="F21669" s="7">
        <v>6</v>
      </c>
      <c r="G21669" s="8" t="s">
        <v>30</v>
      </c>
      <c r="H21669" s="4" t="str">
        <f t="shared" si="677"/>
        <v>21</v>
      </c>
      <c r="I21669" s="13">
        <v>16.371000000000002</v>
      </c>
    </row>
    <row r="21670" spans="1:9" ht="15" customHeight="1" x14ac:dyDescent="0.25">
      <c r="A21670" s="5" t="str">
        <f t="shared" si="678"/>
        <v>Biomass</v>
      </c>
      <c r="B21670" s="5">
        <v>11</v>
      </c>
      <c r="C21670" s="6" t="s">
        <v>5</v>
      </c>
      <c r="D21670" s="6">
        <v>2</v>
      </c>
      <c r="E21670" s="7" t="s">
        <v>9</v>
      </c>
      <c r="F21670" s="7">
        <v>6</v>
      </c>
      <c r="G21670" s="8" t="s">
        <v>30</v>
      </c>
      <c r="H21670" s="4" t="str">
        <f t="shared" si="677"/>
        <v>21</v>
      </c>
      <c r="I21670" s="13">
        <v>5.3500000000000005</v>
      </c>
    </row>
    <row r="21671" spans="1:9" ht="15" customHeight="1" x14ac:dyDescent="0.25">
      <c r="A21671" s="5" t="str">
        <f t="shared" si="678"/>
        <v>Cogeneration</v>
      </c>
      <c r="B21671" s="5">
        <v>12</v>
      </c>
      <c r="C21671" s="6" t="s">
        <v>5</v>
      </c>
      <c r="D21671" s="6">
        <v>2</v>
      </c>
      <c r="E21671" s="7" t="s">
        <v>9</v>
      </c>
      <c r="F21671" s="7">
        <v>6</v>
      </c>
      <c r="G21671" s="8" t="s">
        <v>30</v>
      </c>
      <c r="H21671" s="4" t="str">
        <f t="shared" si="677"/>
        <v>21</v>
      </c>
      <c r="I21671" s="13">
        <v>39.836581500000001</v>
      </c>
    </row>
    <row r="21672" spans="1:9" ht="15" customHeight="1" x14ac:dyDescent="0.25">
      <c r="A21672" s="5" t="str">
        <f t="shared" si="678"/>
        <v>Nuclear</v>
      </c>
      <c r="B21672" s="5">
        <v>13</v>
      </c>
      <c r="C21672" s="6" t="s">
        <v>5</v>
      </c>
      <c r="D21672" s="6">
        <v>2</v>
      </c>
      <c r="E21672" s="7" t="s">
        <v>9</v>
      </c>
      <c r="F21672" s="7">
        <v>6</v>
      </c>
      <c r="G21672" s="8" t="s">
        <v>30</v>
      </c>
      <c r="H21672" s="4" t="str">
        <f t="shared" si="677"/>
        <v>21</v>
      </c>
      <c r="I21672" s="13">
        <v>24.770499999999998</v>
      </c>
    </row>
    <row r="21673" spans="1:9" ht="15" customHeight="1" x14ac:dyDescent="0.25">
      <c r="A21673" s="5" t="str">
        <f t="shared" si="678"/>
        <v>Conventional Thermoelectric</v>
      </c>
      <c r="B21673" s="5">
        <v>1</v>
      </c>
      <c r="C21673" s="6" t="s">
        <v>6</v>
      </c>
      <c r="D21673" s="6">
        <v>3</v>
      </c>
      <c r="E21673" s="7" t="s">
        <v>9</v>
      </c>
      <c r="F21673" s="7">
        <v>6</v>
      </c>
      <c r="G21673" s="8" t="s">
        <v>30</v>
      </c>
      <c r="H21673" s="4" t="str">
        <f t="shared" si="677"/>
        <v>21</v>
      </c>
      <c r="I21673" s="13">
        <v>63.954327999999997</v>
      </c>
    </row>
    <row r="21674" spans="1:9" ht="15" customHeight="1" x14ac:dyDescent="0.25">
      <c r="A21674" s="5" t="str">
        <f t="shared" si="678"/>
        <v>Combined Cycle</v>
      </c>
      <c r="B21674" s="5">
        <v>2</v>
      </c>
      <c r="C21674" s="6" t="s">
        <v>6</v>
      </c>
      <c r="D21674" s="6">
        <v>3</v>
      </c>
      <c r="E21674" s="7" t="s">
        <v>9</v>
      </c>
      <c r="F21674" s="7">
        <v>6</v>
      </c>
      <c r="G21674" s="8" t="s">
        <v>30</v>
      </c>
      <c r="H21674" s="4" t="str">
        <f t="shared" si="677"/>
        <v>21</v>
      </c>
      <c r="I21674" s="13">
        <v>26.557721000000001</v>
      </c>
    </row>
    <row r="21675" spans="1:9" ht="15" customHeight="1" x14ac:dyDescent="0.25">
      <c r="A21675" s="5" t="str">
        <f t="shared" si="678"/>
        <v>Coal</v>
      </c>
      <c r="B21675" s="5">
        <v>3</v>
      </c>
      <c r="C21675" s="6" t="s">
        <v>6</v>
      </c>
      <c r="D21675" s="6">
        <v>3</v>
      </c>
      <c r="E21675" s="7" t="s">
        <v>9</v>
      </c>
      <c r="F21675" s="7">
        <v>6</v>
      </c>
      <c r="G21675" s="8" t="s">
        <v>30</v>
      </c>
      <c r="H21675" s="4" t="str">
        <f t="shared" si="677"/>
        <v>21</v>
      </c>
      <c r="I21675" s="13">
        <v>39.483000000000004</v>
      </c>
    </row>
    <row r="21676" spans="1:9" ht="15" customHeight="1" x14ac:dyDescent="0.25">
      <c r="A21676" s="5" t="str">
        <f t="shared" si="678"/>
        <v>Turbogas</v>
      </c>
      <c r="B21676" s="5">
        <v>4</v>
      </c>
      <c r="C21676" s="6" t="s">
        <v>6</v>
      </c>
      <c r="D21676" s="6">
        <v>3</v>
      </c>
      <c r="E21676" s="7" t="s">
        <v>9</v>
      </c>
      <c r="F21676" s="7">
        <v>6</v>
      </c>
      <c r="G21676" s="8" t="s">
        <v>30</v>
      </c>
      <c r="H21676" s="4" t="str">
        <f t="shared" si="677"/>
        <v>21</v>
      </c>
      <c r="I21676" s="13">
        <v>42.566739999999996</v>
      </c>
    </row>
    <row r="21677" spans="1:9" ht="15" customHeight="1" x14ac:dyDescent="0.25">
      <c r="A21677" s="5" t="str">
        <f t="shared" si="678"/>
        <v>Internal Combustion</v>
      </c>
      <c r="B21677" s="5">
        <v>5</v>
      </c>
      <c r="C21677" s="6" t="s">
        <v>6</v>
      </c>
      <c r="D21677" s="6">
        <v>3</v>
      </c>
      <c r="E21677" s="7" t="s">
        <v>9</v>
      </c>
      <c r="F21677" s="7">
        <v>6</v>
      </c>
      <c r="G21677" s="8" t="s">
        <v>30</v>
      </c>
      <c r="H21677" s="4" t="str">
        <f t="shared" si="677"/>
        <v>21</v>
      </c>
      <c r="I21677" s="13">
        <v>196.78370000000001</v>
      </c>
    </row>
    <row r="21678" spans="1:9" ht="15" customHeight="1" x14ac:dyDescent="0.25">
      <c r="A21678" s="5" t="str">
        <f t="shared" si="678"/>
        <v>Fluidized Bed</v>
      </c>
      <c r="B21678" s="5">
        <v>6</v>
      </c>
      <c r="C21678" s="6" t="s">
        <v>6</v>
      </c>
      <c r="D21678" s="6">
        <v>3</v>
      </c>
      <c r="E21678" s="7" t="s">
        <v>9</v>
      </c>
      <c r="F21678" s="7">
        <v>6</v>
      </c>
      <c r="G21678" s="8" t="s">
        <v>30</v>
      </c>
      <c r="H21678" s="4" t="str">
        <f t="shared" si="677"/>
        <v>21</v>
      </c>
      <c r="I21678" s="13">
        <v>39.483000000000004</v>
      </c>
    </row>
    <row r="21679" spans="1:9" ht="15" customHeight="1" x14ac:dyDescent="0.25">
      <c r="A21679" s="5" t="str">
        <f t="shared" si="678"/>
        <v>Hydropower</v>
      </c>
      <c r="B21679" s="5">
        <v>7</v>
      </c>
      <c r="C21679" s="6" t="s">
        <v>6</v>
      </c>
      <c r="D21679" s="6">
        <v>3</v>
      </c>
      <c r="E21679" s="7" t="s">
        <v>9</v>
      </c>
      <c r="F21679" s="7">
        <v>6</v>
      </c>
      <c r="G21679" s="8" t="s">
        <v>30</v>
      </c>
      <c r="H21679" s="4" t="str">
        <f t="shared" si="677"/>
        <v>21</v>
      </c>
      <c r="I21679" s="13">
        <v>0</v>
      </c>
    </row>
    <row r="21680" spans="1:9" ht="15" customHeight="1" x14ac:dyDescent="0.25">
      <c r="A21680" s="5" t="str">
        <f t="shared" si="678"/>
        <v>Wind</v>
      </c>
      <c r="B21680" s="5">
        <v>8</v>
      </c>
      <c r="C21680" s="6" t="s">
        <v>6</v>
      </c>
      <c r="D21680" s="6">
        <v>3</v>
      </c>
      <c r="E21680" s="7" t="s">
        <v>9</v>
      </c>
      <c r="F21680" s="7">
        <v>6</v>
      </c>
      <c r="G21680" s="8" t="s">
        <v>30</v>
      </c>
      <c r="H21680" s="4" t="str">
        <f t="shared" si="677"/>
        <v>21</v>
      </c>
      <c r="I21680" s="13">
        <v>9.2555000000000014</v>
      </c>
    </row>
    <row r="21681" spans="1:9" ht="15" customHeight="1" x14ac:dyDescent="0.25">
      <c r="A21681" s="5" t="str">
        <f t="shared" si="678"/>
        <v>Geothermal</v>
      </c>
      <c r="B21681" s="5">
        <v>9</v>
      </c>
      <c r="C21681" s="6" t="s">
        <v>6</v>
      </c>
      <c r="D21681" s="6">
        <v>3</v>
      </c>
      <c r="E21681" s="7" t="s">
        <v>9</v>
      </c>
      <c r="F21681" s="7">
        <v>6</v>
      </c>
      <c r="G21681" s="8" t="s">
        <v>30</v>
      </c>
      <c r="H21681" s="4" t="str">
        <f t="shared" si="677"/>
        <v>21</v>
      </c>
      <c r="I21681" s="13">
        <v>36.758352000000002</v>
      </c>
    </row>
    <row r="21682" spans="1:9" ht="15" customHeight="1" x14ac:dyDescent="0.25">
      <c r="A21682" s="5" t="str">
        <f t="shared" si="678"/>
        <v>Solar PV</v>
      </c>
      <c r="B21682" s="5">
        <v>10</v>
      </c>
      <c r="C21682" s="6" t="s">
        <v>6</v>
      </c>
      <c r="D21682" s="6">
        <v>3</v>
      </c>
      <c r="E21682" s="7" t="s">
        <v>9</v>
      </c>
      <c r="F21682" s="7">
        <v>6</v>
      </c>
      <c r="G21682" s="8" t="s">
        <v>30</v>
      </c>
      <c r="H21682" s="4" t="str">
        <f t="shared" si="677"/>
        <v>21</v>
      </c>
      <c r="I21682" s="13">
        <v>16.371000000000002</v>
      </c>
    </row>
    <row r="21683" spans="1:9" ht="15" customHeight="1" x14ac:dyDescent="0.25">
      <c r="A21683" s="5" t="str">
        <f t="shared" si="678"/>
        <v>Biomass</v>
      </c>
      <c r="B21683" s="5">
        <v>11</v>
      </c>
      <c r="C21683" s="6" t="s">
        <v>6</v>
      </c>
      <c r="D21683" s="6">
        <v>3</v>
      </c>
      <c r="E21683" s="7" t="s">
        <v>9</v>
      </c>
      <c r="F21683" s="7">
        <v>6</v>
      </c>
      <c r="G21683" s="8" t="s">
        <v>30</v>
      </c>
      <c r="H21683" s="4" t="str">
        <f t="shared" si="677"/>
        <v>21</v>
      </c>
      <c r="I21683" s="13">
        <v>5.3500000000000005</v>
      </c>
    </row>
    <row r="21684" spans="1:9" ht="15" customHeight="1" x14ac:dyDescent="0.25">
      <c r="A21684" s="5" t="str">
        <f t="shared" si="678"/>
        <v>Cogeneration</v>
      </c>
      <c r="B21684" s="5">
        <v>12</v>
      </c>
      <c r="C21684" s="6" t="s">
        <v>6</v>
      </c>
      <c r="D21684" s="6">
        <v>3</v>
      </c>
      <c r="E21684" s="7" t="s">
        <v>9</v>
      </c>
      <c r="F21684" s="7">
        <v>6</v>
      </c>
      <c r="G21684" s="8" t="s">
        <v>30</v>
      </c>
      <c r="H21684" s="4" t="str">
        <f t="shared" si="677"/>
        <v>21</v>
      </c>
      <c r="I21684" s="13">
        <v>26.557721000000001</v>
      </c>
    </row>
    <row r="21685" spans="1:9" ht="15" customHeight="1" x14ac:dyDescent="0.25">
      <c r="A21685" s="5" t="str">
        <f t="shared" si="678"/>
        <v>Nuclear</v>
      </c>
      <c r="B21685" s="5">
        <v>13</v>
      </c>
      <c r="C21685" s="6" t="s">
        <v>6</v>
      </c>
      <c r="D21685" s="6">
        <v>3</v>
      </c>
      <c r="E21685" s="7" t="s">
        <v>9</v>
      </c>
      <c r="F21685" s="7">
        <v>6</v>
      </c>
      <c r="G21685" s="8" t="s">
        <v>30</v>
      </c>
      <c r="H21685" s="4" t="str">
        <f t="shared" si="677"/>
        <v>21</v>
      </c>
      <c r="I21685" s="13">
        <v>24.770499999999998</v>
      </c>
    </row>
    <row r="21686" spans="1:9" ht="15" customHeight="1" x14ac:dyDescent="0.25">
      <c r="A21686" s="5" t="str">
        <f t="shared" si="678"/>
        <v>Conventional Thermoelectric</v>
      </c>
      <c r="B21686" s="5">
        <v>1</v>
      </c>
      <c r="C21686" s="6" t="s">
        <v>7</v>
      </c>
      <c r="D21686" s="6">
        <v>4</v>
      </c>
      <c r="E21686" s="7" t="s">
        <v>9</v>
      </c>
      <c r="F21686" s="7">
        <v>6</v>
      </c>
      <c r="G21686" s="8" t="s">
        <v>30</v>
      </c>
      <c r="H21686" s="4" t="str">
        <f t="shared" si="677"/>
        <v>21</v>
      </c>
      <c r="I21686" s="13">
        <v>63.954327999999997</v>
      </c>
    </row>
    <row r="21687" spans="1:9" ht="15" customHeight="1" x14ac:dyDescent="0.25">
      <c r="A21687" s="5" t="str">
        <f t="shared" si="678"/>
        <v>Combined Cycle</v>
      </c>
      <c r="B21687" s="5">
        <v>2</v>
      </c>
      <c r="C21687" s="6" t="s">
        <v>7</v>
      </c>
      <c r="D21687" s="6">
        <v>4</v>
      </c>
      <c r="E21687" s="7" t="s">
        <v>9</v>
      </c>
      <c r="F21687" s="7">
        <v>6</v>
      </c>
      <c r="G21687" s="8" t="s">
        <v>30</v>
      </c>
      <c r="H21687" s="4" t="str">
        <f t="shared" si="677"/>
        <v>21</v>
      </c>
      <c r="I21687" s="13">
        <v>26.004435145833337</v>
      </c>
    </row>
    <row r="21688" spans="1:9" ht="15" customHeight="1" x14ac:dyDescent="0.25">
      <c r="A21688" s="5" t="str">
        <f t="shared" si="678"/>
        <v>Coal</v>
      </c>
      <c r="B21688" s="5">
        <v>3</v>
      </c>
      <c r="C21688" s="6" t="s">
        <v>7</v>
      </c>
      <c r="D21688" s="6">
        <v>4</v>
      </c>
      <c r="E21688" s="7" t="s">
        <v>9</v>
      </c>
      <c r="F21688" s="7">
        <v>6</v>
      </c>
      <c r="G21688" s="8" t="s">
        <v>30</v>
      </c>
      <c r="H21688" s="4" t="str">
        <f t="shared" si="677"/>
        <v>21</v>
      </c>
      <c r="I21688" s="13">
        <v>39.483000000000004</v>
      </c>
    </row>
    <row r="21689" spans="1:9" ht="15" customHeight="1" x14ac:dyDescent="0.25">
      <c r="A21689" s="5" t="str">
        <f t="shared" si="678"/>
        <v>Turbogas</v>
      </c>
      <c r="B21689" s="5">
        <v>4</v>
      </c>
      <c r="C21689" s="6" t="s">
        <v>7</v>
      </c>
      <c r="D21689" s="6">
        <v>4</v>
      </c>
      <c r="E21689" s="7" t="s">
        <v>9</v>
      </c>
      <c r="F21689" s="7">
        <v>6</v>
      </c>
      <c r="G21689" s="8" t="s">
        <v>30</v>
      </c>
      <c r="H21689" s="4" t="str">
        <f t="shared" si="677"/>
        <v>21</v>
      </c>
      <c r="I21689" s="13">
        <v>41.679932916666665</v>
      </c>
    </row>
    <row r="21690" spans="1:9" ht="15" customHeight="1" x14ac:dyDescent="0.25">
      <c r="A21690" s="5" t="str">
        <f t="shared" si="678"/>
        <v>Internal Combustion</v>
      </c>
      <c r="B21690" s="5">
        <v>5</v>
      </c>
      <c r="C21690" s="6" t="s">
        <v>7</v>
      </c>
      <c r="D21690" s="6">
        <v>4</v>
      </c>
      <c r="E21690" s="7" t="s">
        <v>9</v>
      </c>
      <c r="F21690" s="7">
        <v>6</v>
      </c>
      <c r="G21690" s="8" t="s">
        <v>30</v>
      </c>
      <c r="H21690" s="4" t="str">
        <f t="shared" si="677"/>
        <v>21</v>
      </c>
      <c r="I21690" s="13">
        <v>196.78370000000001</v>
      </c>
    </row>
    <row r="21691" spans="1:9" ht="15" customHeight="1" x14ac:dyDescent="0.25">
      <c r="A21691" s="5" t="str">
        <f t="shared" si="678"/>
        <v>Fluidized Bed</v>
      </c>
      <c r="B21691" s="5">
        <v>6</v>
      </c>
      <c r="C21691" s="6" t="s">
        <v>7</v>
      </c>
      <c r="D21691" s="6">
        <v>4</v>
      </c>
      <c r="E21691" s="7" t="s">
        <v>9</v>
      </c>
      <c r="F21691" s="7">
        <v>6</v>
      </c>
      <c r="G21691" s="8" t="s">
        <v>30</v>
      </c>
      <c r="H21691" s="4" t="str">
        <f t="shared" si="677"/>
        <v>21</v>
      </c>
      <c r="I21691" s="13">
        <v>39.483000000000004</v>
      </c>
    </row>
    <row r="21692" spans="1:9" ht="15" customHeight="1" x14ac:dyDescent="0.25">
      <c r="A21692" s="5" t="str">
        <f t="shared" si="678"/>
        <v>Hydropower</v>
      </c>
      <c r="B21692" s="5">
        <v>7</v>
      </c>
      <c r="C21692" s="6" t="s">
        <v>7</v>
      </c>
      <c r="D21692" s="6">
        <v>4</v>
      </c>
      <c r="E21692" s="7" t="s">
        <v>9</v>
      </c>
      <c r="F21692" s="7">
        <v>6</v>
      </c>
      <c r="G21692" s="8" t="s">
        <v>30</v>
      </c>
      <c r="H21692" s="4" t="str">
        <f t="shared" si="677"/>
        <v>21</v>
      </c>
      <c r="I21692" s="13">
        <v>0</v>
      </c>
    </row>
    <row r="21693" spans="1:9" ht="15" customHeight="1" x14ac:dyDescent="0.25">
      <c r="A21693" s="5" t="str">
        <f t="shared" si="678"/>
        <v>Wind</v>
      </c>
      <c r="B21693" s="5">
        <v>8</v>
      </c>
      <c r="C21693" s="6" t="s">
        <v>7</v>
      </c>
      <c r="D21693" s="6">
        <v>4</v>
      </c>
      <c r="E21693" s="7" t="s">
        <v>9</v>
      </c>
      <c r="F21693" s="7">
        <v>6</v>
      </c>
      <c r="G21693" s="8" t="s">
        <v>30</v>
      </c>
      <c r="H21693" s="4" t="str">
        <f t="shared" si="677"/>
        <v>21</v>
      </c>
      <c r="I21693" s="13">
        <v>9.2555000000000014</v>
      </c>
    </row>
    <row r="21694" spans="1:9" ht="15" customHeight="1" x14ac:dyDescent="0.25">
      <c r="A21694" s="5" t="str">
        <f t="shared" si="678"/>
        <v>Geothermal</v>
      </c>
      <c r="B21694" s="5">
        <v>9</v>
      </c>
      <c r="C21694" s="6" t="s">
        <v>7</v>
      </c>
      <c r="D21694" s="6">
        <v>4</v>
      </c>
      <c r="E21694" s="7" t="s">
        <v>9</v>
      </c>
      <c r="F21694" s="7">
        <v>6</v>
      </c>
      <c r="G21694" s="8" t="s">
        <v>30</v>
      </c>
      <c r="H21694" s="4" t="str">
        <f t="shared" si="677"/>
        <v>21</v>
      </c>
      <c r="I21694" s="13">
        <v>36.758352000000002</v>
      </c>
    </row>
    <row r="21695" spans="1:9" ht="15" customHeight="1" x14ac:dyDescent="0.25">
      <c r="A21695" s="5" t="str">
        <f t="shared" si="678"/>
        <v>Solar PV</v>
      </c>
      <c r="B21695" s="5">
        <v>10</v>
      </c>
      <c r="C21695" s="6" t="s">
        <v>7</v>
      </c>
      <c r="D21695" s="6">
        <v>4</v>
      </c>
      <c r="E21695" s="7" t="s">
        <v>9</v>
      </c>
      <c r="F21695" s="7">
        <v>6</v>
      </c>
      <c r="G21695" s="8" t="s">
        <v>30</v>
      </c>
      <c r="H21695" s="4" t="str">
        <f t="shared" si="677"/>
        <v>21</v>
      </c>
      <c r="I21695" s="13">
        <v>16.371000000000002</v>
      </c>
    </row>
    <row r="21696" spans="1:9" ht="15" customHeight="1" x14ac:dyDescent="0.25">
      <c r="A21696" s="5" t="str">
        <f t="shared" si="678"/>
        <v>Biomass</v>
      </c>
      <c r="B21696" s="5">
        <v>11</v>
      </c>
      <c r="C21696" s="6" t="s">
        <v>7</v>
      </c>
      <c r="D21696" s="6">
        <v>4</v>
      </c>
      <c r="E21696" s="7" t="s">
        <v>9</v>
      </c>
      <c r="F21696" s="7">
        <v>6</v>
      </c>
      <c r="G21696" s="8" t="s">
        <v>30</v>
      </c>
      <c r="H21696" s="4" t="str">
        <f t="shared" si="677"/>
        <v>21</v>
      </c>
      <c r="I21696" s="13">
        <v>5.3500000000000005</v>
      </c>
    </row>
    <row r="21697" spans="1:9" ht="15" customHeight="1" x14ac:dyDescent="0.25">
      <c r="A21697" s="5" t="str">
        <f t="shared" si="678"/>
        <v>Cogeneration</v>
      </c>
      <c r="B21697" s="5">
        <v>12</v>
      </c>
      <c r="C21697" s="6" t="s">
        <v>7</v>
      </c>
      <c r="D21697" s="6">
        <v>4</v>
      </c>
      <c r="E21697" s="7" t="s">
        <v>9</v>
      </c>
      <c r="F21697" s="7">
        <v>6</v>
      </c>
      <c r="G21697" s="8" t="s">
        <v>30</v>
      </c>
      <c r="H21697" s="4" t="str">
        <f t="shared" si="677"/>
        <v>21</v>
      </c>
      <c r="I21697" s="13">
        <v>26.004435145833337</v>
      </c>
    </row>
    <row r="21698" spans="1:9" ht="15" customHeight="1" x14ac:dyDescent="0.25">
      <c r="A21698" s="5" t="str">
        <f t="shared" si="678"/>
        <v>Nuclear</v>
      </c>
      <c r="B21698" s="5">
        <v>13</v>
      </c>
      <c r="C21698" s="6" t="s">
        <v>7</v>
      </c>
      <c r="D21698" s="6">
        <v>4</v>
      </c>
      <c r="E21698" s="7" t="s">
        <v>9</v>
      </c>
      <c r="F21698" s="7">
        <v>6</v>
      </c>
      <c r="G21698" s="8" t="s">
        <v>30</v>
      </c>
      <c r="H21698" s="4" t="str">
        <f t="shared" si="677"/>
        <v>21</v>
      </c>
      <c r="I21698" s="13">
        <v>24.770499999999998</v>
      </c>
    </row>
    <row r="21699" spans="1:9" ht="15" customHeight="1" x14ac:dyDescent="0.25">
      <c r="A21699" s="5" t="str">
        <f t="shared" si="678"/>
        <v>Conventional Thermoelectric</v>
      </c>
      <c r="B21699" s="5">
        <v>1</v>
      </c>
      <c r="C21699" s="6" t="s">
        <v>8</v>
      </c>
      <c r="D21699" s="6">
        <v>5</v>
      </c>
      <c r="E21699" s="7" t="s">
        <v>9</v>
      </c>
      <c r="F21699" s="7">
        <v>6</v>
      </c>
      <c r="G21699" s="8" t="s">
        <v>30</v>
      </c>
      <c r="H21699" s="4" t="str">
        <f t="shared" si="677"/>
        <v>21</v>
      </c>
      <c r="I21699" s="13">
        <v>63.954327999999997</v>
      </c>
    </row>
    <row r="21700" spans="1:9" ht="15" customHeight="1" x14ac:dyDescent="0.25">
      <c r="A21700" s="5" t="str">
        <f t="shared" si="678"/>
        <v>Combined Cycle</v>
      </c>
      <c r="B21700" s="5">
        <v>2</v>
      </c>
      <c r="C21700" s="6" t="s">
        <v>8</v>
      </c>
      <c r="D21700" s="6">
        <v>5</v>
      </c>
      <c r="E21700" s="7" t="s">
        <v>9</v>
      </c>
      <c r="F21700" s="7">
        <v>6</v>
      </c>
      <c r="G21700" s="8" t="s">
        <v>30</v>
      </c>
      <c r="H21700" s="4" t="str">
        <f t="shared" si="677"/>
        <v>21</v>
      </c>
      <c r="I21700" s="13">
        <v>25.783120804166671</v>
      </c>
    </row>
    <row r="21701" spans="1:9" ht="15" customHeight="1" x14ac:dyDescent="0.25">
      <c r="A21701" s="5" t="str">
        <f t="shared" si="678"/>
        <v>Coal</v>
      </c>
      <c r="B21701" s="5">
        <v>3</v>
      </c>
      <c r="C21701" s="6" t="s">
        <v>8</v>
      </c>
      <c r="D21701" s="6">
        <v>5</v>
      </c>
      <c r="E21701" s="7" t="s">
        <v>9</v>
      </c>
      <c r="F21701" s="7">
        <v>6</v>
      </c>
      <c r="G21701" s="8" t="s">
        <v>30</v>
      </c>
      <c r="H21701" s="4" t="str">
        <f t="shared" si="677"/>
        <v>21</v>
      </c>
      <c r="I21701" s="13">
        <v>39.483000000000004</v>
      </c>
    </row>
    <row r="21702" spans="1:9" ht="15" customHeight="1" x14ac:dyDescent="0.25">
      <c r="A21702" s="5" t="str">
        <f t="shared" si="678"/>
        <v>Turbogas</v>
      </c>
      <c r="B21702" s="5">
        <v>4</v>
      </c>
      <c r="C21702" s="6" t="s">
        <v>8</v>
      </c>
      <c r="D21702" s="6">
        <v>5</v>
      </c>
      <c r="E21702" s="7" t="s">
        <v>9</v>
      </c>
      <c r="F21702" s="7">
        <v>6</v>
      </c>
      <c r="G21702" s="8" t="s">
        <v>30</v>
      </c>
      <c r="H21702" s="4" t="str">
        <f t="shared" si="677"/>
        <v>21</v>
      </c>
      <c r="I21702" s="13">
        <v>41.325210083333332</v>
      </c>
    </row>
    <row r="21703" spans="1:9" ht="15" customHeight="1" x14ac:dyDescent="0.25">
      <c r="A21703" s="5" t="str">
        <f t="shared" si="678"/>
        <v>Internal Combustion</v>
      </c>
      <c r="B21703" s="5">
        <v>5</v>
      </c>
      <c r="C21703" s="6" t="s">
        <v>8</v>
      </c>
      <c r="D21703" s="6">
        <v>5</v>
      </c>
      <c r="E21703" s="7" t="s">
        <v>9</v>
      </c>
      <c r="F21703" s="7">
        <v>6</v>
      </c>
      <c r="G21703" s="8" t="s">
        <v>30</v>
      </c>
      <c r="H21703" s="4" t="str">
        <f t="shared" si="677"/>
        <v>21</v>
      </c>
      <c r="I21703" s="13">
        <v>196.78370000000001</v>
      </c>
    </row>
    <row r="21704" spans="1:9" ht="15" customHeight="1" x14ac:dyDescent="0.25">
      <c r="A21704" s="5" t="str">
        <f t="shared" si="678"/>
        <v>Fluidized Bed</v>
      </c>
      <c r="B21704" s="5">
        <v>6</v>
      </c>
      <c r="C21704" s="6" t="s">
        <v>8</v>
      </c>
      <c r="D21704" s="6">
        <v>5</v>
      </c>
      <c r="E21704" s="7" t="s">
        <v>9</v>
      </c>
      <c r="F21704" s="7">
        <v>6</v>
      </c>
      <c r="G21704" s="8" t="s">
        <v>30</v>
      </c>
      <c r="H21704" s="4" t="str">
        <f t="shared" ref="H21704:H21767" si="679">CONCATENATE(RIGHT(G21704,2))</f>
        <v>21</v>
      </c>
      <c r="I21704" s="13">
        <v>39.483000000000004</v>
      </c>
    </row>
    <row r="21705" spans="1:9" ht="15" customHeight="1" x14ac:dyDescent="0.25">
      <c r="A21705" s="5" t="str">
        <f t="shared" si="678"/>
        <v>Hydropower</v>
      </c>
      <c r="B21705" s="5">
        <v>7</v>
      </c>
      <c r="C21705" s="6" t="s">
        <v>8</v>
      </c>
      <c r="D21705" s="6">
        <v>5</v>
      </c>
      <c r="E21705" s="7" t="s">
        <v>9</v>
      </c>
      <c r="F21705" s="7">
        <v>6</v>
      </c>
      <c r="G21705" s="8" t="s">
        <v>30</v>
      </c>
      <c r="H21705" s="4" t="str">
        <f t="shared" si="679"/>
        <v>21</v>
      </c>
      <c r="I21705" s="13">
        <v>0</v>
      </c>
    </row>
    <row r="21706" spans="1:9" ht="15" customHeight="1" x14ac:dyDescent="0.25">
      <c r="A21706" s="5" t="str">
        <f t="shared" si="678"/>
        <v>Wind</v>
      </c>
      <c r="B21706" s="5">
        <v>8</v>
      </c>
      <c r="C21706" s="6" t="s">
        <v>8</v>
      </c>
      <c r="D21706" s="6">
        <v>5</v>
      </c>
      <c r="E21706" s="7" t="s">
        <v>9</v>
      </c>
      <c r="F21706" s="7">
        <v>6</v>
      </c>
      <c r="G21706" s="8" t="s">
        <v>30</v>
      </c>
      <c r="H21706" s="4" t="str">
        <f t="shared" si="679"/>
        <v>21</v>
      </c>
      <c r="I21706" s="13">
        <v>9.2555000000000014</v>
      </c>
    </row>
    <row r="21707" spans="1:9" ht="15" customHeight="1" x14ac:dyDescent="0.25">
      <c r="A21707" s="5" t="str">
        <f t="shared" si="678"/>
        <v>Geothermal</v>
      </c>
      <c r="B21707" s="5">
        <v>9</v>
      </c>
      <c r="C21707" s="6" t="s">
        <v>8</v>
      </c>
      <c r="D21707" s="6">
        <v>5</v>
      </c>
      <c r="E21707" s="7" t="s">
        <v>9</v>
      </c>
      <c r="F21707" s="7">
        <v>6</v>
      </c>
      <c r="G21707" s="8" t="s">
        <v>30</v>
      </c>
      <c r="H21707" s="4" t="str">
        <f t="shared" si="679"/>
        <v>21</v>
      </c>
      <c r="I21707" s="13">
        <v>36.758352000000002</v>
      </c>
    </row>
    <row r="21708" spans="1:9" ht="15" customHeight="1" x14ac:dyDescent="0.25">
      <c r="A21708" s="5" t="str">
        <f t="shared" si="678"/>
        <v>Solar PV</v>
      </c>
      <c r="B21708" s="5">
        <v>10</v>
      </c>
      <c r="C21708" s="6" t="s">
        <v>8</v>
      </c>
      <c r="D21708" s="6">
        <v>5</v>
      </c>
      <c r="E21708" s="7" t="s">
        <v>9</v>
      </c>
      <c r="F21708" s="7">
        <v>6</v>
      </c>
      <c r="G21708" s="8" t="s">
        <v>30</v>
      </c>
      <c r="H21708" s="4" t="str">
        <f t="shared" si="679"/>
        <v>21</v>
      </c>
      <c r="I21708" s="13">
        <v>16.371000000000002</v>
      </c>
    </row>
    <row r="21709" spans="1:9" ht="15" customHeight="1" x14ac:dyDescent="0.25">
      <c r="A21709" s="5" t="str">
        <f t="shared" si="678"/>
        <v>Biomass</v>
      </c>
      <c r="B21709" s="5">
        <v>11</v>
      </c>
      <c r="C21709" s="6" t="s">
        <v>8</v>
      </c>
      <c r="D21709" s="6">
        <v>5</v>
      </c>
      <c r="E21709" s="7" t="s">
        <v>9</v>
      </c>
      <c r="F21709" s="7">
        <v>6</v>
      </c>
      <c r="G21709" s="8" t="s">
        <v>30</v>
      </c>
      <c r="H21709" s="4" t="str">
        <f t="shared" si="679"/>
        <v>21</v>
      </c>
      <c r="I21709" s="13">
        <v>5.3500000000000005</v>
      </c>
    </row>
    <row r="21710" spans="1:9" ht="15" customHeight="1" x14ac:dyDescent="0.25">
      <c r="A21710" s="5" t="str">
        <f t="shared" si="678"/>
        <v>Cogeneration</v>
      </c>
      <c r="B21710" s="5">
        <v>12</v>
      </c>
      <c r="C21710" s="6" t="s">
        <v>8</v>
      </c>
      <c r="D21710" s="6">
        <v>5</v>
      </c>
      <c r="E21710" s="7" t="s">
        <v>9</v>
      </c>
      <c r="F21710" s="7">
        <v>6</v>
      </c>
      <c r="G21710" s="8" t="s">
        <v>30</v>
      </c>
      <c r="H21710" s="4" t="str">
        <f t="shared" si="679"/>
        <v>21</v>
      </c>
      <c r="I21710" s="13">
        <v>25.783120804166671</v>
      </c>
    </row>
    <row r="21711" spans="1:9" ht="15" customHeight="1" x14ac:dyDescent="0.25">
      <c r="A21711" s="5" t="str">
        <f t="shared" si="678"/>
        <v>Nuclear</v>
      </c>
      <c r="B21711" s="5">
        <v>13</v>
      </c>
      <c r="C21711" s="6" t="s">
        <v>8</v>
      </c>
      <c r="D21711" s="6">
        <v>5</v>
      </c>
      <c r="E21711" s="7" t="s">
        <v>9</v>
      </c>
      <c r="F21711" s="7">
        <v>6</v>
      </c>
      <c r="G21711" s="8" t="s">
        <v>30</v>
      </c>
      <c r="H21711" s="4" t="str">
        <f t="shared" si="679"/>
        <v>21</v>
      </c>
      <c r="I21711" s="13">
        <v>24.770499999999998</v>
      </c>
    </row>
    <row r="21712" spans="1:9" ht="15" customHeight="1" x14ac:dyDescent="0.25">
      <c r="A21712" s="5" t="str">
        <f t="shared" ref="A21712:A21775" si="680">A21699</f>
        <v>Conventional Thermoelectric</v>
      </c>
      <c r="B21712" s="5">
        <v>1</v>
      </c>
      <c r="C21712" s="6" t="s">
        <v>9</v>
      </c>
      <c r="D21712" s="6">
        <v>6</v>
      </c>
      <c r="E21712" s="7" t="s">
        <v>9</v>
      </c>
      <c r="F21712" s="7">
        <v>6</v>
      </c>
      <c r="G21712" s="8" t="s">
        <v>30</v>
      </c>
      <c r="H21712" s="4" t="str">
        <f t="shared" si="679"/>
        <v>21</v>
      </c>
      <c r="I21712" s="13">
        <v>59.770399999999995</v>
      </c>
    </row>
    <row r="21713" spans="1:9" ht="15" customHeight="1" x14ac:dyDescent="0.25">
      <c r="A21713" s="5" t="str">
        <f t="shared" si="680"/>
        <v>Combined Cycle</v>
      </c>
      <c r="B21713" s="5">
        <v>2</v>
      </c>
      <c r="C21713" s="6" t="s">
        <v>9</v>
      </c>
      <c r="D21713" s="6">
        <v>6</v>
      </c>
      <c r="E21713" s="7" t="s">
        <v>9</v>
      </c>
      <c r="F21713" s="7">
        <v>6</v>
      </c>
      <c r="G21713" s="8" t="s">
        <v>30</v>
      </c>
      <c r="H21713" s="4" t="str">
        <f t="shared" si="679"/>
        <v>21</v>
      </c>
      <c r="I21713" s="13">
        <v>24.096374583333336</v>
      </c>
    </row>
    <row r="21714" spans="1:9" ht="15" customHeight="1" x14ac:dyDescent="0.25">
      <c r="A21714" s="5" t="str">
        <f t="shared" si="680"/>
        <v>Coal</v>
      </c>
      <c r="B21714" s="5">
        <v>3</v>
      </c>
      <c r="C21714" s="6" t="s">
        <v>9</v>
      </c>
      <c r="D21714" s="6">
        <v>6</v>
      </c>
      <c r="E21714" s="7" t="s">
        <v>9</v>
      </c>
      <c r="F21714" s="7">
        <v>6</v>
      </c>
      <c r="G21714" s="8" t="s">
        <v>30</v>
      </c>
      <c r="H21714" s="4" t="str">
        <f t="shared" si="679"/>
        <v>21</v>
      </c>
      <c r="I21714" s="13">
        <v>36.9</v>
      </c>
    </row>
    <row r="21715" spans="1:9" ht="15" customHeight="1" x14ac:dyDescent="0.25">
      <c r="A21715" s="5" t="str">
        <f t="shared" si="680"/>
        <v>Turbogas</v>
      </c>
      <c r="B21715" s="5">
        <v>4</v>
      </c>
      <c r="C21715" s="6" t="s">
        <v>9</v>
      </c>
      <c r="D21715" s="6">
        <v>6</v>
      </c>
      <c r="E21715" s="7" t="s">
        <v>9</v>
      </c>
      <c r="F21715" s="7">
        <v>6</v>
      </c>
      <c r="G21715" s="8" t="s">
        <v>30</v>
      </c>
      <c r="H21715" s="4" t="str">
        <f t="shared" si="679"/>
        <v>21</v>
      </c>
      <c r="I21715" s="13">
        <v>38.621691666666671</v>
      </c>
    </row>
    <row r="21716" spans="1:9" ht="15" customHeight="1" x14ac:dyDescent="0.25">
      <c r="A21716" s="5" t="str">
        <f t="shared" si="680"/>
        <v>Internal Combustion</v>
      </c>
      <c r="B21716" s="5">
        <v>5</v>
      </c>
      <c r="C21716" s="6" t="s">
        <v>9</v>
      </c>
      <c r="D21716" s="6">
        <v>6</v>
      </c>
      <c r="E21716" s="7" t="s">
        <v>9</v>
      </c>
      <c r="F21716" s="7">
        <v>6</v>
      </c>
      <c r="G21716" s="8" t="s">
        <v>30</v>
      </c>
      <c r="H21716" s="4" t="str">
        <f t="shared" si="679"/>
        <v>21</v>
      </c>
      <c r="I21716" s="13">
        <v>183.91</v>
      </c>
    </row>
    <row r="21717" spans="1:9" ht="15" customHeight="1" x14ac:dyDescent="0.25">
      <c r="A21717" s="5" t="str">
        <f t="shared" si="680"/>
        <v>Fluidized Bed</v>
      </c>
      <c r="B21717" s="5">
        <v>6</v>
      </c>
      <c r="C21717" s="6" t="s">
        <v>9</v>
      </c>
      <c r="D21717" s="6">
        <v>6</v>
      </c>
      <c r="E21717" s="7" t="s">
        <v>9</v>
      </c>
      <c r="F21717" s="7">
        <v>6</v>
      </c>
      <c r="G21717" s="8" t="s">
        <v>30</v>
      </c>
      <c r="H21717" s="4" t="str">
        <f t="shared" si="679"/>
        <v>21</v>
      </c>
      <c r="I21717" s="13">
        <v>36.9</v>
      </c>
    </row>
    <row r="21718" spans="1:9" ht="15" customHeight="1" x14ac:dyDescent="0.25">
      <c r="A21718" s="5" t="str">
        <f t="shared" si="680"/>
        <v>Hydropower</v>
      </c>
      <c r="B21718" s="5">
        <v>7</v>
      </c>
      <c r="C21718" s="6" t="s">
        <v>9</v>
      </c>
      <c r="D21718" s="6">
        <v>6</v>
      </c>
      <c r="E21718" s="7" t="s">
        <v>9</v>
      </c>
      <c r="F21718" s="7">
        <v>6</v>
      </c>
      <c r="G21718" s="8" t="s">
        <v>30</v>
      </c>
      <c r="H21718" s="4" t="str">
        <f t="shared" si="679"/>
        <v>21</v>
      </c>
      <c r="I21718" s="13">
        <v>0</v>
      </c>
    </row>
    <row r="21719" spans="1:9" ht="15" customHeight="1" x14ac:dyDescent="0.25">
      <c r="A21719" s="5" t="str">
        <f t="shared" si="680"/>
        <v>Wind</v>
      </c>
      <c r="B21719" s="5">
        <v>8</v>
      </c>
      <c r="C21719" s="6" t="s">
        <v>9</v>
      </c>
      <c r="D21719" s="6">
        <v>6</v>
      </c>
      <c r="E21719" s="7" t="s">
        <v>9</v>
      </c>
      <c r="F21719" s="7">
        <v>6</v>
      </c>
      <c r="G21719" s="8" t="s">
        <v>30</v>
      </c>
      <c r="H21719" s="4" t="str">
        <f t="shared" si="679"/>
        <v>21</v>
      </c>
      <c r="I21719" s="13">
        <v>8.65</v>
      </c>
    </row>
    <row r="21720" spans="1:9" ht="15" customHeight="1" x14ac:dyDescent="0.25">
      <c r="A21720" s="5" t="str">
        <f t="shared" si="680"/>
        <v>Geothermal</v>
      </c>
      <c r="B21720" s="5">
        <v>9</v>
      </c>
      <c r="C21720" s="6" t="s">
        <v>9</v>
      </c>
      <c r="D21720" s="6">
        <v>6</v>
      </c>
      <c r="E21720" s="7" t="s">
        <v>9</v>
      </c>
      <c r="F21720" s="7">
        <v>6</v>
      </c>
      <c r="G21720" s="8" t="s">
        <v>30</v>
      </c>
      <c r="H21720" s="4" t="str">
        <f t="shared" si="679"/>
        <v>21</v>
      </c>
      <c r="I21720" s="13">
        <v>34.3536</v>
      </c>
    </row>
    <row r="21721" spans="1:9" ht="15" customHeight="1" x14ac:dyDescent="0.25">
      <c r="A21721" s="5" t="str">
        <f t="shared" si="680"/>
        <v>Solar PV</v>
      </c>
      <c r="B21721" s="5">
        <v>10</v>
      </c>
      <c r="C21721" s="6" t="s">
        <v>9</v>
      </c>
      <c r="D21721" s="6">
        <v>6</v>
      </c>
      <c r="E21721" s="7" t="s">
        <v>9</v>
      </c>
      <c r="F21721" s="7">
        <v>6</v>
      </c>
      <c r="G21721" s="8" t="s">
        <v>30</v>
      </c>
      <c r="H21721" s="4" t="str">
        <f t="shared" si="679"/>
        <v>21</v>
      </c>
      <c r="I21721" s="13">
        <v>15.3</v>
      </c>
    </row>
    <row r="21722" spans="1:9" ht="15" customHeight="1" x14ac:dyDescent="0.25">
      <c r="A21722" s="5" t="str">
        <f t="shared" si="680"/>
        <v>Biomass</v>
      </c>
      <c r="B21722" s="5">
        <v>11</v>
      </c>
      <c r="C21722" s="6" t="s">
        <v>9</v>
      </c>
      <c r="D21722" s="6">
        <v>6</v>
      </c>
      <c r="E21722" s="7" t="s">
        <v>9</v>
      </c>
      <c r="F21722" s="7">
        <v>6</v>
      </c>
      <c r="G21722" s="8" t="s">
        <v>30</v>
      </c>
      <c r="H21722" s="4" t="str">
        <f t="shared" si="679"/>
        <v>21</v>
      </c>
      <c r="I21722" s="13">
        <v>5</v>
      </c>
    </row>
    <row r="21723" spans="1:9" ht="15" customHeight="1" x14ac:dyDescent="0.25">
      <c r="A21723" s="5" t="str">
        <f t="shared" si="680"/>
        <v>Cogeneration</v>
      </c>
      <c r="B21723" s="5">
        <v>12</v>
      </c>
      <c r="C21723" s="6" t="s">
        <v>9</v>
      </c>
      <c r="D21723" s="6">
        <v>6</v>
      </c>
      <c r="E21723" s="7" t="s">
        <v>9</v>
      </c>
      <c r="F21723" s="7">
        <v>6</v>
      </c>
      <c r="G21723" s="8" t="s">
        <v>30</v>
      </c>
      <c r="H21723" s="4" t="str">
        <f t="shared" si="679"/>
        <v>21</v>
      </c>
      <c r="I21723" s="13">
        <v>24.096374583333336</v>
      </c>
    </row>
    <row r="21724" spans="1:9" ht="15" customHeight="1" x14ac:dyDescent="0.25">
      <c r="A21724" s="5" t="str">
        <f t="shared" si="680"/>
        <v>Nuclear</v>
      </c>
      <c r="B21724" s="5">
        <v>13</v>
      </c>
      <c r="C21724" s="6" t="s">
        <v>9</v>
      </c>
      <c r="D21724" s="6">
        <v>6</v>
      </c>
      <c r="E21724" s="7" t="s">
        <v>9</v>
      </c>
      <c r="F21724" s="7">
        <v>6</v>
      </c>
      <c r="G21724" s="8" t="s">
        <v>30</v>
      </c>
      <c r="H21724" s="4" t="str">
        <f t="shared" si="679"/>
        <v>21</v>
      </c>
      <c r="I21724" s="13">
        <v>23.15</v>
      </c>
    </row>
    <row r="21725" spans="1:9" ht="15" customHeight="1" x14ac:dyDescent="0.25">
      <c r="A21725" s="5" t="str">
        <f t="shared" si="680"/>
        <v>Conventional Thermoelectric</v>
      </c>
      <c r="B21725" s="5">
        <v>1</v>
      </c>
      <c r="C21725" s="6" t="s">
        <v>10</v>
      </c>
      <c r="D21725" s="6">
        <v>7</v>
      </c>
      <c r="E21725" s="7" t="s">
        <v>9</v>
      </c>
      <c r="F21725" s="7">
        <v>6</v>
      </c>
      <c r="G21725" s="8" t="s">
        <v>30</v>
      </c>
      <c r="H21725" s="4" t="str">
        <f t="shared" si="679"/>
        <v>21</v>
      </c>
      <c r="I21725" s="13">
        <v>63.954327999999997</v>
      </c>
    </row>
    <row r="21726" spans="1:9" ht="15" customHeight="1" x14ac:dyDescent="0.25">
      <c r="A21726" s="5" t="str">
        <f t="shared" si="680"/>
        <v>Combined Cycle</v>
      </c>
      <c r="B21726" s="5">
        <v>2</v>
      </c>
      <c r="C21726" s="6" t="s">
        <v>10</v>
      </c>
      <c r="D21726" s="6">
        <v>7</v>
      </c>
      <c r="E21726" s="7" t="s">
        <v>9</v>
      </c>
      <c r="F21726" s="7">
        <v>6</v>
      </c>
      <c r="G21726" s="8" t="s">
        <v>30</v>
      </c>
      <c r="H21726" s="4" t="str">
        <f t="shared" si="679"/>
        <v>21</v>
      </c>
      <c r="I21726" s="13">
        <v>38.176723937500007</v>
      </c>
    </row>
    <row r="21727" spans="1:9" ht="15" customHeight="1" x14ac:dyDescent="0.25">
      <c r="A21727" s="5" t="str">
        <f t="shared" si="680"/>
        <v>Coal</v>
      </c>
      <c r="B21727" s="5">
        <v>3</v>
      </c>
      <c r="C21727" s="6" t="s">
        <v>10</v>
      </c>
      <c r="D21727" s="6">
        <v>7</v>
      </c>
      <c r="E21727" s="7" t="s">
        <v>9</v>
      </c>
      <c r="F21727" s="7">
        <v>6</v>
      </c>
      <c r="G21727" s="8" t="s">
        <v>30</v>
      </c>
      <c r="H21727" s="4" t="str">
        <f t="shared" si="679"/>
        <v>21</v>
      </c>
      <c r="I21727" s="13">
        <v>39.483000000000004</v>
      </c>
    </row>
    <row r="21728" spans="1:9" ht="15" customHeight="1" x14ac:dyDescent="0.25">
      <c r="A21728" s="5" t="str">
        <f t="shared" si="680"/>
        <v>Turbogas</v>
      </c>
      <c r="B21728" s="5">
        <v>4</v>
      </c>
      <c r="C21728" s="6" t="s">
        <v>10</v>
      </c>
      <c r="D21728" s="6">
        <v>7</v>
      </c>
      <c r="E21728" s="7" t="s">
        <v>9</v>
      </c>
      <c r="F21728" s="7">
        <v>6</v>
      </c>
      <c r="G21728" s="8" t="s">
        <v>30</v>
      </c>
      <c r="H21728" s="4" t="str">
        <f t="shared" si="679"/>
        <v>21</v>
      </c>
      <c r="I21728" s="13">
        <v>61.189688750000002</v>
      </c>
    </row>
    <row r="21729" spans="1:9" ht="15" customHeight="1" x14ac:dyDescent="0.25">
      <c r="A21729" s="5" t="str">
        <f t="shared" si="680"/>
        <v>Internal Combustion</v>
      </c>
      <c r="B21729" s="5">
        <v>5</v>
      </c>
      <c r="C21729" s="6" t="s">
        <v>10</v>
      </c>
      <c r="D21729" s="6">
        <v>7</v>
      </c>
      <c r="E21729" s="7" t="s">
        <v>9</v>
      </c>
      <c r="F21729" s="7">
        <v>6</v>
      </c>
      <c r="G21729" s="8" t="s">
        <v>30</v>
      </c>
      <c r="H21729" s="4" t="str">
        <f t="shared" si="679"/>
        <v>21</v>
      </c>
      <c r="I21729" s="13">
        <v>196.78370000000001</v>
      </c>
    </row>
    <row r="21730" spans="1:9" ht="15" customHeight="1" x14ac:dyDescent="0.25">
      <c r="A21730" s="5" t="str">
        <f t="shared" si="680"/>
        <v>Fluidized Bed</v>
      </c>
      <c r="B21730" s="5">
        <v>6</v>
      </c>
      <c r="C21730" s="6" t="s">
        <v>10</v>
      </c>
      <c r="D21730" s="6">
        <v>7</v>
      </c>
      <c r="E21730" s="7" t="s">
        <v>9</v>
      </c>
      <c r="F21730" s="7">
        <v>6</v>
      </c>
      <c r="G21730" s="8" t="s">
        <v>30</v>
      </c>
      <c r="H21730" s="4" t="str">
        <f t="shared" si="679"/>
        <v>21</v>
      </c>
      <c r="I21730" s="13">
        <v>39.483000000000004</v>
      </c>
    </row>
    <row r="21731" spans="1:9" ht="15" customHeight="1" x14ac:dyDescent="0.25">
      <c r="A21731" s="5" t="str">
        <f t="shared" si="680"/>
        <v>Hydropower</v>
      </c>
      <c r="B21731" s="5">
        <v>7</v>
      </c>
      <c r="C21731" s="6" t="s">
        <v>10</v>
      </c>
      <c r="D21731" s="6">
        <v>7</v>
      </c>
      <c r="E21731" s="7" t="s">
        <v>9</v>
      </c>
      <c r="F21731" s="7">
        <v>6</v>
      </c>
      <c r="G21731" s="8" t="s">
        <v>30</v>
      </c>
      <c r="H21731" s="4" t="str">
        <f t="shared" si="679"/>
        <v>21</v>
      </c>
      <c r="I21731" s="13">
        <v>0</v>
      </c>
    </row>
    <row r="21732" spans="1:9" ht="15" customHeight="1" x14ac:dyDescent="0.25">
      <c r="A21732" s="5" t="str">
        <f t="shared" si="680"/>
        <v>Wind</v>
      </c>
      <c r="B21732" s="5">
        <v>8</v>
      </c>
      <c r="C21732" s="6" t="s">
        <v>10</v>
      </c>
      <c r="D21732" s="6">
        <v>7</v>
      </c>
      <c r="E21732" s="7" t="s">
        <v>9</v>
      </c>
      <c r="F21732" s="7">
        <v>6</v>
      </c>
      <c r="G21732" s="8" t="s">
        <v>30</v>
      </c>
      <c r="H21732" s="4" t="str">
        <f t="shared" si="679"/>
        <v>21</v>
      </c>
      <c r="I21732" s="13">
        <v>9.2555000000000014</v>
      </c>
    </row>
    <row r="21733" spans="1:9" ht="15" customHeight="1" x14ac:dyDescent="0.25">
      <c r="A21733" s="5" t="str">
        <f t="shared" si="680"/>
        <v>Geothermal</v>
      </c>
      <c r="B21733" s="5">
        <v>9</v>
      </c>
      <c r="C21733" s="6" t="s">
        <v>10</v>
      </c>
      <c r="D21733" s="6">
        <v>7</v>
      </c>
      <c r="E21733" s="7" t="s">
        <v>9</v>
      </c>
      <c r="F21733" s="7">
        <v>6</v>
      </c>
      <c r="G21733" s="8" t="s">
        <v>30</v>
      </c>
      <c r="H21733" s="4" t="str">
        <f t="shared" si="679"/>
        <v>21</v>
      </c>
      <c r="I21733" s="13">
        <v>36.758352000000002</v>
      </c>
    </row>
    <row r="21734" spans="1:9" ht="15" customHeight="1" x14ac:dyDescent="0.25">
      <c r="A21734" s="5" t="str">
        <f t="shared" si="680"/>
        <v>Solar PV</v>
      </c>
      <c r="B21734" s="5">
        <v>10</v>
      </c>
      <c r="C21734" s="6" t="s">
        <v>10</v>
      </c>
      <c r="D21734" s="6">
        <v>7</v>
      </c>
      <c r="E21734" s="7" t="s">
        <v>9</v>
      </c>
      <c r="F21734" s="7">
        <v>6</v>
      </c>
      <c r="G21734" s="8" t="s">
        <v>30</v>
      </c>
      <c r="H21734" s="4" t="str">
        <f t="shared" si="679"/>
        <v>21</v>
      </c>
      <c r="I21734" s="13">
        <v>16.371000000000002</v>
      </c>
    </row>
    <row r="21735" spans="1:9" ht="15" customHeight="1" x14ac:dyDescent="0.25">
      <c r="A21735" s="5" t="str">
        <f t="shared" si="680"/>
        <v>Biomass</v>
      </c>
      <c r="B21735" s="5">
        <v>11</v>
      </c>
      <c r="C21735" s="6" t="s">
        <v>10</v>
      </c>
      <c r="D21735" s="6">
        <v>7</v>
      </c>
      <c r="E21735" s="7" t="s">
        <v>9</v>
      </c>
      <c r="F21735" s="7">
        <v>6</v>
      </c>
      <c r="G21735" s="8" t="s">
        <v>30</v>
      </c>
      <c r="H21735" s="4" t="str">
        <f t="shared" si="679"/>
        <v>21</v>
      </c>
      <c r="I21735" s="13">
        <v>5.3500000000000005</v>
      </c>
    </row>
    <row r="21736" spans="1:9" ht="15" customHeight="1" x14ac:dyDescent="0.25">
      <c r="A21736" s="5" t="str">
        <f t="shared" si="680"/>
        <v>Cogeneration</v>
      </c>
      <c r="B21736" s="5">
        <v>12</v>
      </c>
      <c r="C21736" s="6" t="s">
        <v>10</v>
      </c>
      <c r="D21736" s="6">
        <v>7</v>
      </c>
      <c r="E21736" s="7" t="s">
        <v>9</v>
      </c>
      <c r="F21736" s="7">
        <v>6</v>
      </c>
      <c r="G21736" s="8" t="s">
        <v>30</v>
      </c>
      <c r="H21736" s="4" t="str">
        <f t="shared" si="679"/>
        <v>21</v>
      </c>
      <c r="I21736" s="13">
        <v>38.176723937500007</v>
      </c>
    </row>
    <row r="21737" spans="1:9" ht="15" customHeight="1" x14ac:dyDescent="0.25">
      <c r="A21737" s="5" t="str">
        <f t="shared" si="680"/>
        <v>Nuclear</v>
      </c>
      <c r="B21737" s="5">
        <v>13</v>
      </c>
      <c r="C21737" s="6" t="s">
        <v>10</v>
      </c>
      <c r="D21737" s="6">
        <v>7</v>
      </c>
      <c r="E21737" s="7" t="s">
        <v>9</v>
      </c>
      <c r="F21737" s="7">
        <v>6</v>
      </c>
      <c r="G21737" s="8" t="s">
        <v>30</v>
      </c>
      <c r="H21737" s="4" t="str">
        <f t="shared" si="679"/>
        <v>21</v>
      </c>
      <c r="I21737" s="13">
        <v>24.770499999999998</v>
      </c>
    </row>
    <row r="21738" spans="1:9" ht="15" customHeight="1" x14ac:dyDescent="0.25">
      <c r="A21738" s="5" t="str">
        <f t="shared" si="680"/>
        <v>Conventional Thermoelectric</v>
      </c>
      <c r="B21738" s="5">
        <v>1</v>
      </c>
      <c r="C21738" s="6" t="s">
        <v>11</v>
      </c>
      <c r="D21738" s="6">
        <v>8</v>
      </c>
      <c r="E21738" s="7" t="s">
        <v>9</v>
      </c>
      <c r="F21738" s="7">
        <v>6</v>
      </c>
      <c r="G21738" s="8" t="s">
        <v>30</v>
      </c>
      <c r="H21738" s="4" t="str">
        <f t="shared" si="679"/>
        <v>21</v>
      </c>
      <c r="I21738" s="13">
        <v>63.954327999999997</v>
      </c>
    </row>
    <row r="21739" spans="1:9" ht="15" customHeight="1" x14ac:dyDescent="0.25">
      <c r="A21739" s="5" t="str">
        <f t="shared" si="680"/>
        <v>Combined Cycle</v>
      </c>
      <c r="B21739" s="5">
        <v>2</v>
      </c>
      <c r="C21739" s="6" t="s">
        <v>11</v>
      </c>
      <c r="D21739" s="6">
        <v>8</v>
      </c>
      <c r="E21739" s="7" t="s">
        <v>9</v>
      </c>
      <c r="F21739" s="7">
        <v>6</v>
      </c>
      <c r="G21739" s="8" t="s">
        <v>30</v>
      </c>
      <c r="H21739" s="4" t="str">
        <f t="shared" si="679"/>
        <v>21</v>
      </c>
      <c r="I21739" s="13">
        <v>32.090579541666663</v>
      </c>
    </row>
    <row r="21740" spans="1:9" ht="15" customHeight="1" x14ac:dyDescent="0.25">
      <c r="A21740" s="5" t="str">
        <f t="shared" si="680"/>
        <v>Coal</v>
      </c>
      <c r="B21740" s="5">
        <v>3</v>
      </c>
      <c r="C21740" s="6" t="s">
        <v>11</v>
      </c>
      <c r="D21740" s="6">
        <v>8</v>
      </c>
      <c r="E21740" s="7" t="s">
        <v>9</v>
      </c>
      <c r="F21740" s="7">
        <v>6</v>
      </c>
      <c r="G21740" s="8" t="s">
        <v>30</v>
      </c>
      <c r="H21740" s="4" t="str">
        <f t="shared" si="679"/>
        <v>21</v>
      </c>
      <c r="I21740" s="13">
        <v>39.483000000000004</v>
      </c>
    </row>
    <row r="21741" spans="1:9" ht="15" customHeight="1" x14ac:dyDescent="0.25">
      <c r="A21741" s="5" t="str">
        <f t="shared" si="680"/>
        <v>Turbogas</v>
      </c>
      <c r="B21741" s="5">
        <v>4</v>
      </c>
      <c r="C21741" s="6" t="s">
        <v>11</v>
      </c>
      <c r="D21741" s="6">
        <v>8</v>
      </c>
      <c r="E21741" s="7" t="s">
        <v>9</v>
      </c>
      <c r="F21741" s="7">
        <v>6</v>
      </c>
      <c r="G21741" s="8" t="s">
        <v>30</v>
      </c>
      <c r="H21741" s="4" t="str">
        <f t="shared" si="679"/>
        <v>21</v>
      </c>
      <c r="I21741" s="13">
        <v>51.434810833333323</v>
      </c>
    </row>
    <row r="21742" spans="1:9" ht="15" customHeight="1" x14ac:dyDescent="0.25">
      <c r="A21742" s="5" t="str">
        <f t="shared" si="680"/>
        <v>Internal Combustion</v>
      </c>
      <c r="B21742" s="5">
        <v>5</v>
      </c>
      <c r="C21742" s="6" t="s">
        <v>11</v>
      </c>
      <c r="D21742" s="6">
        <v>8</v>
      </c>
      <c r="E21742" s="7" t="s">
        <v>9</v>
      </c>
      <c r="F21742" s="7">
        <v>6</v>
      </c>
      <c r="G21742" s="8" t="s">
        <v>30</v>
      </c>
      <c r="H21742" s="4" t="str">
        <f t="shared" si="679"/>
        <v>21</v>
      </c>
      <c r="I21742" s="13">
        <v>196.78370000000001</v>
      </c>
    </row>
    <row r="21743" spans="1:9" ht="15" customHeight="1" x14ac:dyDescent="0.25">
      <c r="A21743" s="5" t="str">
        <f t="shared" si="680"/>
        <v>Fluidized Bed</v>
      </c>
      <c r="B21743" s="5">
        <v>6</v>
      </c>
      <c r="C21743" s="6" t="s">
        <v>11</v>
      </c>
      <c r="D21743" s="6">
        <v>8</v>
      </c>
      <c r="E21743" s="7" t="s">
        <v>9</v>
      </c>
      <c r="F21743" s="7">
        <v>6</v>
      </c>
      <c r="G21743" s="8" t="s">
        <v>30</v>
      </c>
      <c r="H21743" s="4" t="str">
        <f t="shared" si="679"/>
        <v>21</v>
      </c>
      <c r="I21743" s="13">
        <v>39.483000000000004</v>
      </c>
    </row>
    <row r="21744" spans="1:9" ht="15" customHeight="1" x14ac:dyDescent="0.25">
      <c r="A21744" s="5" t="str">
        <f t="shared" si="680"/>
        <v>Hydropower</v>
      </c>
      <c r="B21744" s="5">
        <v>7</v>
      </c>
      <c r="C21744" s="6" t="s">
        <v>11</v>
      </c>
      <c r="D21744" s="6">
        <v>8</v>
      </c>
      <c r="E21744" s="7" t="s">
        <v>9</v>
      </c>
      <c r="F21744" s="7">
        <v>6</v>
      </c>
      <c r="G21744" s="8" t="s">
        <v>30</v>
      </c>
      <c r="H21744" s="4" t="str">
        <f t="shared" si="679"/>
        <v>21</v>
      </c>
      <c r="I21744" s="13">
        <v>0</v>
      </c>
    </row>
    <row r="21745" spans="1:9" ht="15" customHeight="1" x14ac:dyDescent="0.25">
      <c r="A21745" s="5" t="str">
        <f t="shared" si="680"/>
        <v>Wind</v>
      </c>
      <c r="B21745" s="5">
        <v>8</v>
      </c>
      <c r="C21745" s="6" t="s">
        <v>11</v>
      </c>
      <c r="D21745" s="6">
        <v>8</v>
      </c>
      <c r="E21745" s="7" t="s">
        <v>9</v>
      </c>
      <c r="F21745" s="7">
        <v>6</v>
      </c>
      <c r="G21745" s="8" t="s">
        <v>30</v>
      </c>
      <c r="H21745" s="4" t="str">
        <f t="shared" si="679"/>
        <v>21</v>
      </c>
      <c r="I21745" s="13">
        <v>9.2555000000000014</v>
      </c>
    </row>
    <row r="21746" spans="1:9" ht="15" customHeight="1" x14ac:dyDescent="0.25">
      <c r="A21746" s="5" t="str">
        <f t="shared" si="680"/>
        <v>Geothermal</v>
      </c>
      <c r="B21746" s="5">
        <v>9</v>
      </c>
      <c r="C21746" s="6" t="s">
        <v>11</v>
      </c>
      <c r="D21746" s="6">
        <v>8</v>
      </c>
      <c r="E21746" s="7" t="s">
        <v>9</v>
      </c>
      <c r="F21746" s="7">
        <v>6</v>
      </c>
      <c r="G21746" s="8" t="s">
        <v>30</v>
      </c>
      <c r="H21746" s="4" t="str">
        <f t="shared" si="679"/>
        <v>21</v>
      </c>
      <c r="I21746" s="13">
        <v>36.758352000000002</v>
      </c>
    </row>
    <row r="21747" spans="1:9" ht="15" customHeight="1" x14ac:dyDescent="0.25">
      <c r="A21747" s="5" t="str">
        <f t="shared" si="680"/>
        <v>Solar PV</v>
      </c>
      <c r="B21747" s="5">
        <v>10</v>
      </c>
      <c r="C21747" s="6" t="s">
        <v>11</v>
      </c>
      <c r="D21747" s="6">
        <v>8</v>
      </c>
      <c r="E21747" s="7" t="s">
        <v>9</v>
      </c>
      <c r="F21747" s="7">
        <v>6</v>
      </c>
      <c r="G21747" s="8" t="s">
        <v>30</v>
      </c>
      <c r="H21747" s="4" t="str">
        <f t="shared" si="679"/>
        <v>21</v>
      </c>
      <c r="I21747" s="13">
        <v>16.371000000000002</v>
      </c>
    </row>
    <row r="21748" spans="1:9" ht="15" customHeight="1" x14ac:dyDescent="0.25">
      <c r="A21748" s="5" t="str">
        <f t="shared" si="680"/>
        <v>Biomass</v>
      </c>
      <c r="B21748" s="5">
        <v>11</v>
      </c>
      <c r="C21748" s="6" t="s">
        <v>11</v>
      </c>
      <c r="D21748" s="6">
        <v>8</v>
      </c>
      <c r="E21748" s="7" t="s">
        <v>9</v>
      </c>
      <c r="F21748" s="7">
        <v>6</v>
      </c>
      <c r="G21748" s="8" t="s">
        <v>30</v>
      </c>
      <c r="H21748" s="4" t="str">
        <f t="shared" si="679"/>
        <v>21</v>
      </c>
      <c r="I21748" s="13">
        <v>5.3500000000000005</v>
      </c>
    </row>
    <row r="21749" spans="1:9" ht="15" customHeight="1" x14ac:dyDescent="0.25">
      <c r="A21749" s="5" t="str">
        <f t="shared" si="680"/>
        <v>Cogeneration</v>
      </c>
      <c r="B21749" s="5">
        <v>12</v>
      </c>
      <c r="C21749" s="6" t="s">
        <v>11</v>
      </c>
      <c r="D21749" s="6">
        <v>8</v>
      </c>
      <c r="E21749" s="7" t="s">
        <v>9</v>
      </c>
      <c r="F21749" s="7">
        <v>6</v>
      </c>
      <c r="G21749" s="8" t="s">
        <v>30</v>
      </c>
      <c r="H21749" s="4" t="str">
        <f t="shared" si="679"/>
        <v>21</v>
      </c>
      <c r="I21749" s="13">
        <v>32.090579541666663</v>
      </c>
    </row>
    <row r="21750" spans="1:9" ht="15" customHeight="1" x14ac:dyDescent="0.25">
      <c r="A21750" s="5" t="str">
        <f t="shared" si="680"/>
        <v>Nuclear</v>
      </c>
      <c r="B21750" s="5">
        <v>13</v>
      </c>
      <c r="C21750" s="6" t="s">
        <v>11</v>
      </c>
      <c r="D21750" s="6">
        <v>8</v>
      </c>
      <c r="E21750" s="7" t="s">
        <v>9</v>
      </c>
      <c r="F21750" s="7">
        <v>6</v>
      </c>
      <c r="G21750" s="8" t="s">
        <v>30</v>
      </c>
      <c r="H21750" s="4" t="str">
        <f t="shared" si="679"/>
        <v>21</v>
      </c>
      <c r="I21750" s="13">
        <v>24.770499999999998</v>
      </c>
    </row>
    <row r="21751" spans="1:9" ht="15" customHeight="1" x14ac:dyDescent="0.25">
      <c r="A21751" s="5" t="str">
        <f t="shared" si="680"/>
        <v>Conventional Thermoelectric</v>
      </c>
      <c r="B21751" s="5">
        <v>1</v>
      </c>
      <c r="C21751" s="6" t="s">
        <v>12</v>
      </c>
      <c r="D21751" s="6">
        <v>9</v>
      </c>
      <c r="E21751" s="7" t="s">
        <v>9</v>
      </c>
      <c r="F21751" s="7">
        <v>6</v>
      </c>
      <c r="G21751" s="8" t="s">
        <v>30</v>
      </c>
      <c r="H21751" s="4" t="str">
        <f t="shared" si="679"/>
        <v>21</v>
      </c>
      <c r="I21751" s="13">
        <v>63.954327999999997</v>
      </c>
    </row>
    <row r="21752" spans="1:9" ht="15" customHeight="1" x14ac:dyDescent="0.25">
      <c r="A21752" s="5" t="str">
        <f t="shared" si="680"/>
        <v>Combined Cycle</v>
      </c>
      <c r="B21752" s="5">
        <v>2</v>
      </c>
      <c r="C21752" s="6" t="s">
        <v>12</v>
      </c>
      <c r="D21752" s="6">
        <v>9</v>
      </c>
      <c r="E21752" s="7" t="s">
        <v>9</v>
      </c>
      <c r="F21752" s="7">
        <v>6</v>
      </c>
      <c r="G21752" s="8" t="s">
        <v>30</v>
      </c>
      <c r="H21752" s="4" t="str">
        <f t="shared" si="679"/>
        <v>21</v>
      </c>
      <c r="I21752" s="13">
        <v>26.557721000000001</v>
      </c>
    </row>
    <row r="21753" spans="1:9" ht="15" customHeight="1" x14ac:dyDescent="0.25">
      <c r="A21753" s="5" t="str">
        <f t="shared" si="680"/>
        <v>Coal</v>
      </c>
      <c r="B21753" s="5">
        <v>3</v>
      </c>
      <c r="C21753" s="6" t="s">
        <v>12</v>
      </c>
      <c r="D21753" s="6">
        <v>9</v>
      </c>
      <c r="E21753" s="7" t="s">
        <v>9</v>
      </c>
      <c r="F21753" s="7">
        <v>6</v>
      </c>
      <c r="G21753" s="8" t="s">
        <v>30</v>
      </c>
      <c r="H21753" s="4" t="str">
        <f t="shared" si="679"/>
        <v>21</v>
      </c>
      <c r="I21753" s="13">
        <v>39.483000000000004</v>
      </c>
    </row>
    <row r="21754" spans="1:9" ht="15" customHeight="1" x14ac:dyDescent="0.25">
      <c r="A21754" s="5" t="str">
        <f t="shared" si="680"/>
        <v>Turbogas</v>
      </c>
      <c r="B21754" s="5">
        <v>4</v>
      </c>
      <c r="C21754" s="6" t="s">
        <v>12</v>
      </c>
      <c r="D21754" s="6">
        <v>9</v>
      </c>
      <c r="E21754" s="7" t="s">
        <v>9</v>
      </c>
      <c r="F21754" s="7">
        <v>6</v>
      </c>
      <c r="G21754" s="8" t="s">
        <v>30</v>
      </c>
      <c r="H21754" s="4" t="str">
        <f t="shared" si="679"/>
        <v>21</v>
      </c>
      <c r="I21754" s="13">
        <v>42.566739999999996</v>
      </c>
    </row>
    <row r="21755" spans="1:9" ht="15" customHeight="1" x14ac:dyDescent="0.25">
      <c r="A21755" s="5" t="str">
        <f t="shared" si="680"/>
        <v>Internal Combustion</v>
      </c>
      <c r="B21755" s="5">
        <v>5</v>
      </c>
      <c r="C21755" s="6" t="s">
        <v>12</v>
      </c>
      <c r="D21755" s="6">
        <v>9</v>
      </c>
      <c r="E21755" s="7" t="s">
        <v>9</v>
      </c>
      <c r="F21755" s="7">
        <v>6</v>
      </c>
      <c r="G21755" s="8" t="s">
        <v>30</v>
      </c>
      <c r="H21755" s="4" t="str">
        <f t="shared" si="679"/>
        <v>21</v>
      </c>
      <c r="I21755" s="13">
        <v>196.78370000000001</v>
      </c>
    </row>
    <row r="21756" spans="1:9" ht="15" customHeight="1" x14ac:dyDescent="0.25">
      <c r="A21756" s="5" t="str">
        <f t="shared" si="680"/>
        <v>Fluidized Bed</v>
      </c>
      <c r="B21756" s="5">
        <v>6</v>
      </c>
      <c r="C21756" s="6" t="s">
        <v>12</v>
      </c>
      <c r="D21756" s="6">
        <v>9</v>
      </c>
      <c r="E21756" s="7" t="s">
        <v>9</v>
      </c>
      <c r="F21756" s="7">
        <v>6</v>
      </c>
      <c r="G21756" s="8" t="s">
        <v>30</v>
      </c>
      <c r="H21756" s="4" t="str">
        <f t="shared" si="679"/>
        <v>21</v>
      </c>
      <c r="I21756" s="13">
        <v>39.483000000000004</v>
      </c>
    </row>
    <row r="21757" spans="1:9" ht="15" customHeight="1" x14ac:dyDescent="0.25">
      <c r="A21757" s="5" t="str">
        <f t="shared" si="680"/>
        <v>Hydropower</v>
      </c>
      <c r="B21757" s="5">
        <v>7</v>
      </c>
      <c r="C21757" s="6" t="s">
        <v>12</v>
      </c>
      <c r="D21757" s="6">
        <v>9</v>
      </c>
      <c r="E21757" s="7" t="s">
        <v>9</v>
      </c>
      <c r="F21757" s="7">
        <v>6</v>
      </c>
      <c r="G21757" s="8" t="s">
        <v>30</v>
      </c>
      <c r="H21757" s="4" t="str">
        <f t="shared" si="679"/>
        <v>21</v>
      </c>
      <c r="I21757" s="13">
        <v>0</v>
      </c>
    </row>
    <row r="21758" spans="1:9" ht="15" customHeight="1" x14ac:dyDescent="0.25">
      <c r="A21758" s="5" t="str">
        <f t="shared" si="680"/>
        <v>Wind</v>
      </c>
      <c r="B21758" s="5">
        <v>8</v>
      </c>
      <c r="C21758" s="6" t="s">
        <v>12</v>
      </c>
      <c r="D21758" s="6">
        <v>9</v>
      </c>
      <c r="E21758" s="7" t="s">
        <v>9</v>
      </c>
      <c r="F21758" s="7">
        <v>6</v>
      </c>
      <c r="G21758" s="8" t="s">
        <v>30</v>
      </c>
      <c r="H21758" s="4" t="str">
        <f t="shared" si="679"/>
        <v>21</v>
      </c>
      <c r="I21758" s="13">
        <v>9.2555000000000014</v>
      </c>
    </row>
    <row r="21759" spans="1:9" ht="15" customHeight="1" x14ac:dyDescent="0.25">
      <c r="A21759" s="5" t="str">
        <f t="shared" si="680"/>
        <v>Geothermal</v>
      </c>
      <c r="B21759" s="5">
        <v>9</v>
      </c>
      <c r="C21759" s="6" t="s">
        <v>12</v>
      </c>
      <c r="D21759" s="6">
        <v>9</v>
      </c>
      <c r="E21759" s="7" t="s">
        <v>9</v>
      </c>
      <c r="F21759" s="7">
        <v>6</v>
      </c>
      <c r="G21759" s="8" t="s">
        <v>30</v>
      </c>
      <c r="H21759" s="4" t="str">
        <f t="shared" si="679"/>
        <v>21</v>
      </c>
      <c r="I21759" s="13">
        <v>36.758352000000002</v>
      </c>
    </row>
    <row r="21760" spans="1:9" ht="15" customHeight="1" x14ac:dyDescent="0.25">
      <c r="A21760" s="5" t="str">
        <f t="shared" si="680"/>
        <v>Solar PV</v>
      </c>
      <c r="B21760" s="5">
        <v>10</v>
      </c>
      <c r="C21760" s="6" t="s">
        <v>12</v>
      </c>
      <c r="D21760" s="6">
        <v>9</v>
      </c>
      <c r="E21760" s="7" t="s">
        <v>9</v>
      </c>
      <c r="F21760" s="7">
        <v>6</v>
      </c>
      <c r="G21760" s="8" t="s">
        <v>30</v>
      </c>
      <c r="H21760" s="4" t="str">
        <f t="shared" si="679"/>
        <v>21</v>
      </c>
      <c r="I21760" s="13">
        <v>16.371000000000002</v>
      </c>
    </row>
    <row r="21761" spans="1:9" ht="15" customHeight="1" x14ac:dyDescent="0.25">
      <c r="A21761" s="5" t="str">
        <f t="shared" si="680"/>
        <v>Biomass</v>
      </c>
      <c r="B21761" s="5">
        <v>11</v>
      </c>
      <c r="C21761" s="6" t="s">
        <v>12</v>
      </c>
      <c r="D21761" s="6">
        <v>9</v>
      </c>
      <c r="E21761" s="7" t="s">
        <v>9</v>
      </c>
      <c r="F21761" s="7">
        <v>6</v>
      </c>
      <c r="G21761" s="8" t="s">
        <v>30</v>
      </c>
      <c r="H21761" s="4" t="str">
        <f t="shared" si="679"/>
        <v>21</v>
      </c>
      <c r="I21761" s="13">
        <v>5.3500000000000005</v>
      </c>
    </row>
    <row r="21762" spans="1:9" ht="15" customHeight="1" x14ac:dyDescent="0.25">
      <c r="A21762" s="5" t="str">
        <f t="shared" si="680"/>
        <v>Cogeneration</v>
      </c>
      <c r="B21762" s="5">
        <v>12</v>
      </c>
      <c r="C21762" s="6" t="s">
        <v>12</v>
      </c>
      <c r="D21762" s="6">
        <v>9</v>
      </c>
      <c r="E21762" s="7" t="s">
        <v>9</v>
      </c>
      <c r="F21762" s="7">
        <v>6</v>
      </c>
      <c r="G21762" s="8" t="s">
        <v>30</v>
      </c>
      <c r="H21762" s="4" t="str">
        <f t="shared" si="679"/>
        <v>21</v>
      </c>
      <c r="I21762" s="13">
        <v>26.557721000000001</v>
      </c>
    </row>
    <row r="21763" spans="1:9" ht="15" customHeight="1" x14ac:dyDescent="0.25">
      <c r="A21763" s="5" t="str">
        <f t="shared" si="680"/>
        <v>Nuclear</v>
      </c>
      <c r="B21763" s="5">
        <v>13</v>
      </c>
      <c r="C21763" s="6" t="s">
        <v>12</v>
      </c>
      <c r="D21763" s="6">
        <v>9</v>
      </c>
      <c r="E21763" s="7" t="s">
        <v>9</v>
      </c>
      <c r="F21763" s="7">
        <v>6</v>
      </c>
      <c r="G21763" s="8" t="s">
        <v>30</v>
      </c>
      <c r="H21763" s="4" t="str">
        <f t="shared" si="679"/>
        <v>21</v>
      </c>
      <c r="I21763" s="13">
        <v>24.770499999999998</v>
      </c>
    </row>
    <row r="21764" spans="1:9" ht="15" customHeight="1" x14ac:dyDescent="0.25">
      <c r="A21764" s="5" t="str">
        <f t="shared" si="680"/>
        <v>Conventional Thermoelectric</v>
      </c>
      <c r="B21764" s="5">
        <v>1</v>
      </c>
      <c r="C21764" s="6" t="s">
        <v>4</v>
      </c>
      <c r="D21764" s="6">
        <v>1</v>
      </c>
      <c r="E21764" s="7" t="s">
        <v>10</v>
      </c>
      <c r="F21764" s="7">
        <v>7</v>
      </c>
      <c r="G21764" s="8" t="s">
        <v>30</v>
      </c>
      <c r="H21764" s="4" t="str">
        <f t="shared" si="679"/>
        <v>21</v>
      </c>
      <c r="I21764" s="13">
        <v>63.954327999999997</v>
      </c>
    </row>
    <row r="21765" spans="1:9" ht="15" customHeight="1" x14ac:dyDescent="0.25">
      <c r="A21765" s="5" t="str">
        <f t="shared" si="680"/>
        <v>Combined Cycle</v>
      </c>
      <c r="B21765" s="5">
        <v>2</v>
      </c>
      <c r="C21765" s="6" t="s">
        <v>4</v>
      </c>
      <c r="D21765" s="6">
        <v>1</v>
      </c>
      <c r="E21765" s="7" t="s">
        <v>10</v>
      </c>
      <c r="F21765" s="7">
        <v>7</v>
      </c>
      <c r="G21765" s="8" t="s">
        <v>30</v>
      </c>
      <c r="H21765" s="4" t="str">
        <f t="shared" si="679"/>
        <v>21</v>
      </c>
      <c r="I21765" s="13">
        <v>39.836581500000001</v>
      </c>
    </row>
    <row r="21766" spans="1:9" ht="15" customHeight="1" x14ac:dyDescent="0.25">
      <c r="A21766" s="5" t="str">
        <f t="shared" si="680"/>
        <v>Coal</v>
      </c>
      <c r="B21766" s="5">
        <v>3</v>
      </c>
      <c r="C21766" s="6" t="s">
        <v>4</v>
      </c>
      <c r="D21766" s="6">
        <v>1</v>
      </c>
      <c r="E21766" s="7" t="s">
        <v>10</v>
      </c>
      <c r="F21766" s="7">
        <v>7</v>
      </c>
      <c r="G21766" s="8" t="s">
        <v>30</v>
      </c>
      <c r="H21766" s="4" t="str">
        <f t="shared" si="679"/>
        <v>21</v>
      </c>
      <c r="I21766" s="13">
        <v>39.483000000000004</v>
      </c>
    </row>
    <row r="21767" spans="1:9" ht="15" customHeight="1" x14ac:dyDescent="0.25">
      <c r="A21767" s="5" t="str">
        <f t="shared" si="680"/>
        <v>Turbogas</v>
      </c>
      <c r="B21767" s="5">
        <v>4</v>
      </c>
      <c r="C21767" s="6" t="s">
        <v>4</v>
      </c>
      <c r="D21767" s="6">
        <v>1</v>
      </c>
      <c r="E21767" s="7" t="s">
        <v>10</v>
      </c>
      <c r="F21767" s="7">
        <v>7</v>
      </c>
      <c r="G21767" s="8" t="s">
        <v>30</v>
      </c>
      <c r="H21767" s="4" t="str">
        <f t="shared" si="679"/>
        <v>21</v>
      </c>
      <c r="I21767" s="13">
        <v>63.850109999999994</v>
      </c>
    </row>
    <row r="21768" spans="1:9" ht="15" customHeight="1" x14ac:dyDescent="0.25">
      <c r="A21768" s="5" t="str">
        <f t="shared" si="680"/>
        <v>Internal Combustion</v>
      </c>
      <c r="B21768" s="5">
        <v>5</v>
      </c>
      <c r="C21768" s="6" t="s">
        <v>4</v>
      </c>
      <c r="D21768" s="6">
        <v>1</v>
      </c>
      <c r="E21768" s="7" t="s">
        <v>10</v>
      </c>
      <c r="F21768" s="7">
        <v>7</v>
      </c>
      <c r="G21768" s="8" t="s">
        <v>30</v>
      </c>
      <c r="H21768" s="4" t="str">
        <f t="shared" ref="H21768:H21831" si="681">CONCATENATE(RIGHT(G21768,2))</f>
        <v>21</v>
      </c>
      <c r="I21768" s="13">
        <v>196.78370000000001</v>
      </c>
    </row>
    <row r="21769" spans="1:9" ht="15" customHeight="1" x14ac:dyDescent="0.25">
      <c r="A21769" s="5" t="str">
        <f t="shared" si="680"/>
        <v>Fluidized Bed</v>
      </c>
      <c r="B21769" s="5">
        <v>6</v>
      </c>
      <c r="C21769" s="6" t="s">
        <v>4</v>
      </c>
      <c r="D21769" s="6">
        <v>1</v>
      </c>
      <c r="E21769" s="7" t="s">
        <v>10</v>
      </c>
      <c r="F21769" s="7">
        <v>7</v>
      </c>
      <c r="G21769" s="8" t="s">
        <v>30</v>
      </c>
      <c r="H21769" s="4" t="str">
        <f t="shared" si="681"/>
        <v>21</v>
      </c>
      <c r="I21769" s="13">
        <v>39.483000000000004</v>
      </c>
    </row>
    <row r="21770" spans="1:9" ht="15" customHeight="1" x14ac:dyDescent="0.25">
      <c r="A21770" s="5" t="str">
        <f t="shared" si="680"/>
        <v>Hydropower</v>
      </c>
      <c r="B21770" s="5">
        <v>7</v>
      </c>
      <c r="C21770" s="6" t="s">
        <v>4</v>
      </c>
      <c r="D21770" s="6">
        <v>1</v>
      </c>
      <c r="E21770" s="7" t="s">
        <v>10</v>
      </c>
      <c r="F21770" s="7">
        <v>7</v>
      </c>
      <c r="G21770" s="8" t="s">
        <v>30</v>
      </c>
      <c r="H21770" s="4" t="str">
        <f t="shared" si="681"/>
        <v>21</v>
      </c>
      <c r="I21770" s="13">
        <v>0</v>
      </c>
    </row>
    <row r="21771" spans="1:9" ht="15" customHeight="1" x14ac:dyDescent="0.25">
      <c r="A21771" s="5" t="str">
        <f t="shared" si="680"/>
        <v>Wind</v>
      </c>
      <c r="B21771" s="5">
        <v>8</v>
      </c>
      <c r="C21771" s="6" t="s">
        <v>4</v>
      </c>
      <c r="D21771" s="6">
        <v>1</v>
      </c>
      <c r="E21771" s="7" t="s">
        <v>10</v>
      </c>
      <c r="F21771" s="7">
        <v>7</v>
      </c>
      <c r="G21771" s="8" t="s">
        <v>30</v>
      </c>
      <c r="H21771" s="4" t="str">
        <f t="shared" si="681"/>
        <v>21</v>
      </c>
      <c r="I21771" s="13">
        <v>9.2555000000000014</v>
      </c>
    </row>
    <row r="21772" spans="1:9" ht="15" customHeight="1" x14ac:dyDescent="0.25">
      <c r="A21772" s="5" t="str">
        <f t="shared" si="680"/>
        <v>Geothermal</v>
      </c>
      <c r="B21772" s="5">
        <v>9</v>
      </c>
      <c r="C21772" s="6" t="s">
        <v>4</v>
      </c>
      <c r="D21772" s="6">
        <v>1</v>
      </c>
      <c r="E21772" s="7" t="s">
        <v>10</v>
      </c>
      <c r="F21772" s="7">
        <v>7</v>
      </c>
      <c r="G21772" s="8" t="s">
        <v>30</v>
      </c>
      <c r="H21772" s="4" t="str">
        <f t="shared" si="681"/>
        <v>21</v>
      </c>
      <c r="I21772" s="13">
        <v>36.758352000000002</v>
      </c>
    </row>
    <row r="21773" spans="1:9" ht="15" customHeight="1" x14ac:dyDescent="0.25">
      <c r="A21773" s="5" t="str">
        <f t="shared" si="680"/>
        <v>Solar PV</v>
      </c>
      <c r="B21773" s="5">
        <v>10</v>
      </c>
      <c r="C21773" s="6" t="s">
        <v>4</v>
      </c>
      <c r="D21773" s="6">
        <v>1</v>
      </c>
      <c r="E21773" s="7" t="s">
        <v>10</v>
      </c>
      <c r="F21773" s="7">
        <v>7</v>
      </c>
      <c r="G21773" s="8" t="s">
        <v>30</v>
      </c>
      <c r="H21773" s="4" t="str">
        <f t="shared" si="681"/>
        <v>21</v>
      </c>
      <c r="I21773" s="13">
        <v>16.371000000000002</v>
      </c>
    </row>
    <row r="21774" spans="1:9" ht="15" customHeight="1" x14ac:dyDescent="0.25">
      <c r="A21774" s="5" t="str">
        <f t="shared" si="680"/>
        <v>Biomass</v>
      </c>
      <c r="B21774" s="5">
        <v>11</v>
      </c>
      <c r="C21774" s="6" t="s">
        <v>4</v>
      </c>
      <c r="D21774" s="6">
        <v>1</v>
      </c>
      <c r="E21774" s="7" t="s">
        <v>10</v>
      </c>
      <c r="F21774" s="7">
        <v>7</v>
      </c>
      <c r="G21774" s="8" t="s">
        <v>30</v>
      </c>
      <c r="H21774" s="4" t="str">
        <f t="shared" si="681"/>
        <v>21</v>
      </c>
      <c r="I21774" s="13">
        <v>5.3500000000000005</v>
      </c>
    </row>
    <row r="21775" spans="1:9" ht="15" customHeight="1" x14ac:dyDescent="0.25">
      <c r="A21775" s="5" t="str">
        <f t="shared" si="680"/>
        <v>Cogeneration</v>
      </c>
      <c r="B21775" s="5">
        <v>12</v>
      </c>
      <c r="C21775" s="6" t="s">
        <v>4</v>
      </c>
      <c r="D21775" s="6">
        <v>1</v>
      </c>
      <c r="E21775" s="7" t="s">
        <v>10</v>
      </c>
      <c r="F21775" s="7">
        <v>7</v>
      </c>
      <c r="G21775" s="8" t="s">
        <v>30</v>
      </c>
      <c r="H21775" s="4" t="str">
        <f t="shared" si="681"/>
        <v>21</v>
      </c>
      <c r="I21775" s="13">
        <v>39.836581500000001</v>
      </c>
    </row>
    <row r="21776" spans="1:9" ht="15" customHeight="1" x14ac:dyDescent="0.25">
      <c r="A21776" s="5" t="str">
        <f t="shared" ref="A21776:A21839" si="682">A21763</f>
        <v>Nuclear</v>
      </c>
      <c r="B21776" s="5">
        <v>13</v>
      </c>
      <c r="C21776" s="6" t="s">
        <v>4</v>
      </c>
      <c r="D21776" s="6">
        <v>1</v>
      </c>
      <c r="E21776" s="7" t="s">
        <v>10</v>
      </c>
      <c r="F21776" s="7">
        <v>7</v>
      </c>
      <c r="G21776" s="8" t="s">
        <v>30</v>
      </c>
      <c r="H21776" s="4" t="str">
        <f t="shared" si="681"/>
        <v>21</v>
      </c>
      <c r="I21776" s="13">
        <v>24.770499999999998</v>
      </c>
    </row>
    <row r="21777" spans="1:9" ht="15" customHeight="1" x14ac:dyDescent="0.25">
      <c r="A21777" s="5" t="str">
        <f t="shared" si="682"/>
        <v>Conventional Thermoelectric</v>
      </c>
      <c r="B21777" s="5">
        <v>1</v>
      </c>
      <c r="C21777" s="6" t="s">
        <v>5</v>
      </c>
      <c r="D21777" s="6">
        <v>2</v>
      </c>
      <c r="E21777" s="7" t="s">
        <v>10</v>
      </c>
      <c r="F21777" s="7">
        <v>7</v>
      </c>
      <c r="G21777" s="8" t="s">
        <v>30</v>
      </c>
      <c r="H21777" s="4" t="str">
        <f t="shared" si="681"/>
        <v>21</v>
      </c>
      <c r="I21777" s="13">
        <v>63.954327999999997</v>
      </c>
    </row>
    <row r="21778" spans="1:9" ht="15" customHeight="1" x14ac:dyDescent="0.25">
      <c r="A21778" s="5" t="str">
        <f t="shared" si="682"/>
        <v>Combined Cycle</v>
      </c>
      <c r="B21778" s="5">
        <v>2</v>
      </c>
      <c r="C21778" s="6" t="s">
        <v>5</v>
      </c>
      <c r="D21778" s="6">
        <v>2</v>
      </c>
      <c r="E21778" s="7" t="s">
        <v>10</v>
      </c>
      <c r="F21778" s="7">
        <v>7</v>
      </c>
      <c r="G21778" s="8" t="s">
        <v>30</v>
      </c>
      <c r="H21778" s="4" t="str">
        <f t="shared" si="681"/>
        <v>21</v>
      </c>
      <c r="I21778" s="13">
        <v>39.836581500000001</v>
      </c>
    </row>
    <row r="21779" spans="1:9" ht="15" customHeight="1" x14ac:dyDescent="0.25">
      <c r="A21779" s="5" t="str">
        <f t="shared" si="682"/>
        <v>Coal</v>
      </c>
      <c r="B21779" s="5">
        <v>3</v>
      </c>
      <c r="C21779" s="6" t="s">
        <v>5</v>
      </c>
      <c r="D21779" s="6">
        <v>2</v>
      </c>
      <c r="E21779" s="7" t="s">
        <v>10</v>
      </c>
      <c r="F21779" s="7">
        <v>7</v>
      </c>
      <c r="G21779" s="8" t="s">
        <v>30</v>
      </c>
      <c r="H21779" s="4" t="str">
        <f t="shared" si="681"/>
        <v>21</v>
      </c>
      <c r="I21779" s="13">
        <v>39.483000000000004</v>
      </c>
    </row>
    <row r="21780" spans="1:9" ht="15" customHeight="1" x14ac:dyDescent="0.25">
      <c r="A21780" s="5" t="str">
        <f t="shared" si="682"/>
        <v>Turbogas</v>
      </c>
      <c r="B21780" s="5">
        <v>4</v>
      </c>
      <c r="C21780" s="6" t="s">
        <v>5</v>
      </c>
      <c r="D21780" s="6">
        <v>2</v>
      </c>
      <c r="E21780" s="7" t="s">
        <v>10</v>
      </c>
      <c r="F21780" s="7">
        <v>7</v>
      </c>
      <c r="G21780" s="8" t="s">
        <v>30</v>
      </c>
      <c r="H21780" s="4" t="str">
        <f t="shared" si="681"/>
        <v>21</v>
      </c>
      <c r="I21780" s="13">
        <v>63.850109999999994</v>
      </c>
    </row>
    <row r="21781" spans="1:9" ht="15" customHeight="1" x14ac:dyDescent="0.25">
      <c r="A21781" s="5" t="str">
        <f t="shared" si="682"/>
        <v>Internal Combustion</v>
      </c>
      <c r="B21781" s="5">
        <v>5</v>
      </c>
      <c r="C21781" s="6" t="s">
        <v>5</v>
      </c>
      <c r="D21781" s="6">
        <v>2</v>
      </c>
      <c r="E21781" s="7" t="s">
        <v>10</v>
      </c>
      <c r="F21781" s="7">
        <v>7</v>
      </c>
      <c r="G21781" s="8" t="s">
        <v>30</v>
      </c>
      <c r="H21781" s="4" t="str">
        <f t="shared" si="681"/>
        <v>21</v>
      </c>
      <c r="I21781" s="13">
        <v>196.78370000000001</v>
      </c>
    </row>
    <row r="21782" spans="1:9" ht="15" customHeight="1" x14ac:dyDescent="0.25">
      <c r="A21782" s="5" t="str">
        <f t="shared" si="682"/>
        <v>Fluidized Bed</v>
      </c>
      <c r="B21782" s="5">
        <v>6</v>
      </c>
      <c r="C21782" s="6" t="s">
        <v>5</v>
      </c>
      <c r="D21782" s="6">
        <v>2</v>
      </c>
      <c r="E21782" s="7" t="s">
        <v>10</v>
      </c>
      <c r="F21782" s="7">
        <v>7</v>
      </c>
      <c r="G21782" s="8" t="s">
        <v>30</v>
      </c>
      <c r="H21782" s="4" t="str">
        <f t="shared" si="681"/>
        <v>21</v>
      </c>
      <c r="I21782" s="13">
        <v>39.483000000000004</v>
      </c>
    </row>
    <row r="21783" spans="1:9" ht="15" customHeight="1" x14ac:dyDescent="0.25">
      <c r="A21783" s="5" t="str">
        <f t="shared" si="682"/>
        <v>Hydropower</v>
      </c>
      <c r="B21783" s="5">
        <v>7</v>
      </c>
      <c r="C21783" s="6" t="s">
        <v>5</v>
      </c>
      <c r="D21783" s="6">
        <v>2</v>
      </c>
      <c r="E21783" s="7" t="s">
        <v>10</v>
      </c>
      <c r="F21783" s="7">
        <v>7</v>
      </c>
      <c r="G21783" s="8" t="s">
        <v>30</v>
      </c>
      <c r="H21783" s="4" t="str">
        <f t="shared" si="681"/>
        <v>21</v>
      </c>
      <c r="I21783" s="13">
        <v>0</v>
      </c>
    </row>
    <row r="21784" spans="1:9" ht="15" customHeight="1" x14ac:dyDescent="0.25">
      <c r="A21784" s="5" t="str">
        <f t="shared" si="682"/>
        <v>Wind</v>
      </c>
      <c r="B21784" s="5">
        <v>8</v>
      </c>
      <c r="C21784" s="6" t="s">
        <v>5</v>
      </c>
      <c r="D21784" s="6">
        <v>2</v>
      </c>
      <c r="E21784" s="7" t="s">
        <v>10</v>
      </c>
      <c r="F21784" s="7">
        <v>7</v>
      </c>
      <c r="G21784" s="8" t="s">
        <v>30</v>
      </c>
      <c r="H21784" s="4" t="str">
        <f t="shared" si="681"/>
        <v>21</v>
      </c>
      <c r="I21784" s="13">
        <v>9.2555000000000014</v>
      </c>
    </row>
    <row r="21785" spans="1:9" ht="15" customHeight="1" x14ac:dyDescent="0.25">
      <c r="A21785" s="5" t="str">
        <f t="shared" si="682"/>
        <v>Geothermal</v>
      </c>
      <c r="B21785" s="5">
        <v>9</v>
      </c>
      <c r="C21785" s="6" t="s">
        <v>5</v>
      </c>
      <c r="D21785" s="6">
        <v>2</v>
      </c>
      <c r="E21785" s="7" t="s">
        <v>10</v>
      </c>
      <c r="F21785" s="7">
        <v>7</v>
      </c>
      <c r="G21785" s="8" t="s">
        <v>30</v>
      </c>
      <c r="H21785" s="4" t="str">
        <f t="shared" si="681"/>
        <v>21</v>
      </c>
      <c r="I21785" s="13">
        <v>36.758352000000002</v>
      </c>
    </row>
    <row r="21786" spans="1:9" ht="15" customHeight="1" x14ac:dyDescent="0.25">
      <c r="A21786" s="5" t="str">
        <f t="shared" si="682"/>
        <v>Solar PV</v>
      </c>
      <c r="B21786" s="5">
        <v>10</v>
      </c>
      <c r="C21786" s="6" t="s">
        <v>5</v>
      </c>
      <c r="D21786" s="6">
        <v>2</v>
      </c>
      <c r="E21786" s="7" t="s">
        <v>10</v>
      </c>
      <c r="F21786" s="7">
        <v>7</v>
      </c>
      <c r="G21786" s="8" t="s">
        <v>30</v>
      </c>
      <c r="H21786" s="4" t="str">
        <f t="shared" si="681"/>
        <v>21</v>
      </c>
      <c r="I21786" s="13">
        <v>16.371000000000002</v>
      </c>
    </row>
    <row r="21787" spans="1:9" ht="15" customHeight="1" x14ac:dyDescent="0.25">
      <c r="A21787" s="5" t="str">
        <f t="shared" si="682"/>
        <v>Biomass</v>
      </c>
      <c r="B21787" s="5">
        <v>11</v>
      </c>
      <c r="C21787" s="6" t="s">
        <v>5</v>
      </c>
      <c r="D21787" s="6">
        <v>2</v>
      </c>
      <c r="E21787" s="7" t="s">
        <v>10</v>
      </c>
      <c r="F21787" s="7">
        <v>7</v>
      </c>
      <c r="G21787" s="8" t="s">
        <v>30</v>
      </c>
      <c r="H21787" s="4" t="str">
        <f t="shared" si="681"/>
        <v>21</v>
      </c>
      <c r="I21787" s="13">
        <v>5.3500000000000005</v>
      </c>
    </row>
    <row r="21788" spans="1:9" ht="15" customHeight="1" x14ac:dyDescent="0.25">
      <c r="A21788" s="5" t="str">
        <f t="shared" si="682"/>
        <v>Cogeneration</v>
      </c>
      <c r="B21788" s="5">
        <v>12</v>
      </c>
      <c r="C21788" s="6" t="s">
        <v>5</v>
      </c>
      <c r="D21788" s="6">
        <v>2</v>
      </c>
      <c r="E21788" s="7" t="s">
        <v>10</v>
      </c>
      <c r="F21788" s="7">
        <v>7</v>
      </c>
      <c r="G21788" s="8" t="s">
        <v>30</v>
      </c>
      <c r="H21788" s="4" t="str">
        <f t="shared" si="681"/>
        <v>21</v>
      </c>
      <c r="I21788" s="13">
        <v>39.836581500000001</v>
      </c>
    </row>
    <row r="21789" spans="1:9" ht="15" customHeight="1" x14ac:dyDescent="0.25">
      <c r="A21789" s="5" t="str">
        <f t="shared" si="682"/>
        <v>Nuclear</v>
      </c>
      <c r="B21789" s="5">
        <v>13</v>
      </c>
      <c r="C21789" s="6" t="s">
        <v>5</v>
      </c>
      <c r="D21789" s="6">
        <v>2</v>
      </c>
      <c r="E21789" s="7" t="s">
        <v>10</v>
      </c>
      <c r="F21789" s="7">
        <v>7</v>
      </c>
      <c r="G21789" s="8" t="s">
        <v>30</v>
      </c>
      <c r="H21789" s="4" t="str">
        <f t="shared" si="681"/>
        <v>21</v>
      </c>
      <c r="I21789" s="13">
        <v>24.770499999999998</v>
      </c>
    </row>
    <row r="21790" spans="1:9" ht="15" customHeight="1" x14ac:dyDescent="0.25">
      <c r="A21790" s="5" t="str">
        <f t="shared" si="682"/>
        <v>Conventional Thermoelectric</v>
      </c>
      <c r="B21790" s="5">
        <v>1</v>
      </c>
      <c r="C21790" s="6" t="s">
        <v>6</v>
      </c>
      <c r="D21790" s="6">
        <v>3</v>
      </c>
      <c r="E21790" s="7" t="s">
        <v>10</v>
      </c>
      <c r="F21790" s="7">
        <v>7</v>
      </c>
      <c r="G21790" s="8" t="s">
        <v>30</v>
      </c>
      <c r="H21790" s="4" t="str">
        <f t="shared" si="681"/>
        <v>21</v>
      </c>
      <c r="I21790" s="13">
        <v>63.954327999999997</v>
      </c>
    </row>
    <row r="21791" spans="1:9" ht="15" customHeight="1" x14ac:dyDescent="0.25">
      <c r="A21791" s="5" t="str">
        <f t="shared" si="682"/>
        <v>Combined Cycle</v>
      </c>
      <c r="B21791" s="5">
        <v>2</v>
      </c>
      <c r="C21791" s="6" t="s">
        <v>6</v>
      </c>
      <c r="D21791" s="6">
        <v>3</v>
      </c>
      <c r="E21791" s="7" t="s">
        <v>10</v>
      </c>
      <c r="F21791" s="7">
        <v>7</v>
      </c>
      <c r="G21791" s="8" t="s">
        <v>30</v>
      </c>
      <c r="H21791" s="4" t="str">
        <f t="shared" si="681"/>
        <v>21</v>
      </c>
      <c r="I21791" s="13">
        <v>26.557721000000001</v>
      </c>
    </row>
    <row r="21792" spans="1:9" ht="15" customHeight="1" x14ac:dyDescent="0.25">
      <c r="A21792" s="5" t="str">
        <f t="shared" si="682"/>
        <v>Coal</v>
      </c>
      <c r="B21792" s="5">
        <v>3</v>
      </c>
      <c r="C21792" s="6" t="s">
        <v>6</v>
      </c>
      <c r="D21792" s="6">
        <v>3</v>
      </c>
      <c r="E21792" s="7" t="s">
        <v>10</v>
      </c>
      <c r="F21792" s="7">
        <v>7</v>
      </c>
      <c r="G21792" s="8" t="s">
        <v>30</v>
      </c>
      <c r="H21792" s="4" t="str">
        <f t="shared" si="681"/>
        <v>21</v>
      </c>
      <c r="I21792" s="13">
        <v>39.483000000000004</v>
      </c>
    </row>
    <row r="21793" spans="1:9" ht="15" customHeight="1" x14ac:dyDescent="0.25">
      <c r="A21793" s="5" t="str">
        <f t="shared" si="682"/>
        <v>Turbogas</v>
      </c>
      <c r="B21793" s="5">
        <v>4</v>
      </c>
      <c r="C21793" s="6" t="s">
        <v>6</v>
      </c>
      <c r="D21793" s="6">
        <v>3</v>
      </c>
      <c r="E21793" s="7" t="s">
        <v>10</v>
      </c>
      <c r="F21793" s="7">
        <v>7</v>
      </c>
      <c r="G21793" s="8" t="s">
        <v>30</v>
      </c>
      <c r="H21793" s="4" t="str">
        <f t="shared" si="681"/>
        <v>21</v>
      </c>
      <c r="I21793" s="13">
        <v>42.566739999999996</v>
      </c>
    </row>
    <row r="21794" spans="1:9" ht="15" customHeight="1" x14ac:dyDescent="0.25">
      <c r="A21794" s="5" t="str">
        <f t="shared" si="682"/>
        <v>Internal Combustion</v>
      </c>
      <c r="B21794" s="5">
        <v>5</v>
      </c>
      <c r="C21794" s="6" t="s">
        <v>6</v>
      </c>
      <c r="D21794" s="6">
        <v>3</v>
      </c>
      <c r="E21794" s="7" t="s">
        <v>10</v>
      </c>
      <c r="F21794" s="7">
        <v>7</v>
      </c>
      <c r="G21794" s="8" t="s">
        <v>30</v>
      </c>
      <c r="H21794" s="4" t="str">
        <f t="shared" si="681"/>
        <v>21</v>
      </c>
      <c r="I21794" s="13">
        <v>196.78370000000001</v>
      </c>
    </row>
    <row r="21795" spans="1:9" ht="15" customHeight="1" x14ac:dyDescent="0.25">
      <c r="A21795" s="5" t="str">
        <f t="shared" si="682"/>
        <v>Fluidized Bed</v>
      </c>
      <c r="B21795" s="5">
        <v>6</v>
      </c>
      <c r="C21795" s="6" t="s">
        <v>6</v>
      </c>
      <c r="D21795" s="6">
        <v>3</v>
      </c>
      <c r="E21795" s="7" t="s">
        <v>10</v>
      </c>
      <c r="F21795" s="7">
        <v>7</v>
      </c>
      <c r="G21795" s="8" t="s">
        <v>30</v>
      </c>
      <c r="H21795" s="4" t="str">
        <f t="shared" si="681"/>
        <v>21</v>
      </c>
      <c r="I21795" s="13">
        <v>39.483000000000004</v>
      </c>
    </row>
    <row r="21796" spans="1:9" ht="15" customHeight="1" x14ac:dyDescent="0.25">
      <c r="A21796" s="5" t="str">
        <f t="shared" si="682"/>
        <v>Hydropower</v>
      </c>
      <c r="B21796" s="5">
        <v>7</v>
      </c>
      <c r="C21796" s="6" t="s">
        <v>6</v>
      </c>
      <c r="D21796" s="6">
        <v>3</v>
      </c>
      <c r="E21796" s="7" t="s">
        <v>10</v>
      </c>
      <c r="F21796" s="7">
        <v>7</v>
      </c>
      <c r="G21796" s="8" t="s">
        <v>30</v>
      </c>
      <c r="H21796" s="4" t="str">
        <f t="shared" si="681"/>
        <v>21</v>
      </c>
      <c r="I21796" s="13">
        <v>0</v>
      </c>
    </row>
    <row r="21797" spans="1:9" ht="15" customHeight="1" x14ac:dyDescent="0.25">
      <c r="A21797" s="5" t="str">
        <f t="shared" si="682"/>
        <v>Wind</v>
      </c>
      <c r="B21797" s="5">
        <v>8</v>
      </c>
      <c r="C21797" s="6" t="s">
        <v>6</v>
      </c>
      <c r="D21797" s="6">
        <v>3</v>
      </c>
      <c r="E21797" s="7" t="s">
        <v>10</v>
      </c>
      <c r="F21797" s="7">
        <v>7</v>
      </c>
      <c r="G21797" s="8" t="s">
        <v>30</v>
      </c>
      <c r="H21797" s="4" t="str">
        <f t="shared" si="681"/>
        <v>21</v>
      </c>
      <c r="I21797" s="13">
        <v>9.2555000000000014</v>
      </c>
    </row>
    <row r="21798" spans="1:9" ht="15" customHeight="1" x14ac:dyDescent="0.25">
      <c r="A21798" s="5" t="str">
        <f t="shared" si="682"/>
        <v>Geothermal</v>
      </c>
      <c r="B21798" s="5">
        <v>9</v>
      </c>
      <c r="C21798" s="6" t="s">
        <v>6</v>
      </c>
      <c r="D21798" s="6">
        <v>3</v>
      </c>
      <c r="E21798" s="7" t="s">
        <v>10</v>
      </c>
      <c r="F21798" s="7">
        <v>7</v>
      </c>
      <c r="G21798" s="8" t="s">
        <v>30</v>
      </c>
      <c r="H21798" s="4" t="str">
        <f t="shared" si="681"/>
        <v>21</v>
      </c>
      <c r="I21798" s="13">
        <v>36.758352000000002</v>
      </c>
    </row>
    <row r="21799" spans="1:9" ht="15" customHeight="1" x14ac:dyDescent="0.25">
      <c r="A21799" s="5" t="str">
        <f t="shared" si="682"/>
        <v>Solar PV</v>
      </c>
      <c r="B21799" s="5">
        <v>10</v>
      </c>
      <c r="C21799" s="6" t="s">
        <v>6</v>
      </c>
      <c r="D21799" s="6">
        <v>3</v>
      </c>
      <c r="E21799" s="7" t="s">
        <v>10</v>
      </c>
      <c r="F21799" s="7">
        <v>7</v>
      </c>
      <c r="G21799" s="8" t="s">
        <v>30</v>
      </c>
      <c r="H21799" s="4" t="str">
        <f t="shared" si="681"/>
        <v>21</v>
      </c>
      <c r="I21799" s="13">
        <v>16.371000000000002</v>
      </c>
    </row>
    <row r="21800" spans="1:9" ht="15" customHeight="1" x14ac:dyDescent="0.25">
      <c r="A21800" s="5" t="str">
        <f t="shared" si="682"/>
        <v>Biomass</v>
      </c>
      <c r="B21800" s="5">
        <v>11</v>
      </c>
      <c r="C21800" s="6" t="s">
        <v>6</v>
      </c>
      <c r="D21800" s="6">
        <v>3</v>
      </c>
      <c r="E21800" s="7" t="s">
        <v>10</v>
      </c>
      <c r="F21800" s="7">
        <v>7</v>
      </c>
      <c r="G21800" s="8" t="s">
        <v>30</v>
      </c>
      <c r="H21800" s="4" t="str">
        <f t="shared" si="681"/>
        <v>21</v>
      </c>
      <c r="I21800" s="13">
        <v>5.3500000000000005</v>
      </c>
    </row>
    <row r="21801" spans="1:9" ht="15" customHeight="1" x14ac:dyDescent="0.25">
      <c r="A21801" s="5" t="str">
        <f t="shared" si="682"/>
        <v>Cogeneration</v>
      </c>
      <c r="B21801" s="5">
        <v>12</v>
      </c>
      <c r="C21801" s="6" t="s">
        <v>6</v>
      </c>
      <c r="D21801" s="6">
        <v>3</v>
      </c>
      <c r="E21801" s="7" t="s">
        <v>10</v>
      </c>
      <c r="F21801" s="7">
        <v>7</v>
      </c>
      <c r="G21801" s="8" t="s">
        <v>30</v>
      </c>
      <c r="H21801" s="4" t="str">
        <f t="shared" si="681"/>
        <v>21</v>
      </c>
      <c r="I21801" s="13">
        <v>26.557721000000001</v>
      </c>
    </row>
    <row r="21802" spans="1:9" ht="15" customHeight="1" x14ac:dyDescent="0.25">
      <c r="A21802" s="5" t="str">
        <f t="shared" si="682"/>
        <v>Nuclear</v>
      </c>
      <c r="B21802" s="5">
        <v>13</v>
      </c>
      <c r="C21802" s="6" t="s">
        <v>6</v>
      </c>
      <c r="D21802" s="6">
        <v>3</v>
      </c>
      <c r="E21802" s="7" t="s">
        <v>10</v>
      </c>
      <c r="F21802" s="7">
        <v>7</v>
      </c>
      <c r="G21802" s="8" t="s">
        <v>30</v>
      </c>
      <c r="H21802" s="4" t="str">
        <f t="shared" si="681"/>
        <v>21</v>
      </c>
      <c r="I21802" s="13">
        <v>24.770499999999998</v>
      </c>
    </row>
    <row r="21803" spans="1:9" ht="15" customHeight="1" x14ac:dyDescent="0.25">
      <c r="A21803" s="5" t="str">
        <f t="shared" si="682"/>
        <v>Conventional Thermoelectric</v>
      </c>
      <c r="B21803" s="5">
        <v>1</v>
      </c>
      <c r="C21803" s="6" t="s">
        <v>7</v>
      </c>
      <c r="D21803" s="6">
        <v>4</v>
      </c>
      <c r="E21803" s="7" t="s">
        <v>10</v>
      </c>
      <c r="F21803" s="7">
        <v>7</v>
      </c>
      <c r="G21803" s="8" t="s">
        <v>30</v>
      </c>
      <c r="H21803" s="4" t="str">
        <f t="shared" si="681"/>
        <v>21</v>
      </c>
      <c r="I21803" s="13">
        <v>63.954327999999997</v>
      </c>
    </row>
    <row r="21804" spans="1:9" ht="15" customHeight="1" x14ac:dyDescent="0.25">
      <c r="A21804" s="5" t="str">
        <f t="shared" si="682"/>
        <v>Combined Cycle</v>
      </c>
      <c r="B21804" s="5">
        <v>2</v>
      </c>
      <c r="C21804" s="6" t="s">
        <v>7</v>
      </c>
      <c r="D21804" s="6">
        <v>4</v>
      </c>
      <c r="E21804" s="7" t="s">
        <v>10</v>
      </c>
      <c r="F21804" s="7">
        <v>7</v>
      </c>
      <c r="G21804" s="8" t="s">
        <v>30</v>
      </c>
      <c r="H21804" s="4" t="str">
        <f t="shared" si="681"/>
        <v>21</v>
      </c>
      <c r="I21804" s="13">
        <v>26.004435145833337</v>
      </c>
    </row>
    <row r="21805" spans="1:9" ht="15" customHeight="1" x14ac:dyDescent="0.25">
      <c r="A21805" s="5" t="str">
        <f t="shared" si="682"/>
        <v>Coal</v>
      </c>
      <c r="B21805" s="5">
        <v>3</v>
      </c>
      <c r="C21805" s="6" t="s">
        <v>7</v>
      </c>
      <c r="D21805" s="6">
        <v>4</v>
      </c>
      <c r="E21805" s="7" t="s">
        <v>10</v>
      </c>
      <c r="F21805" s="7">
        <v>7</v>
      </c>
      <c r="G21805" s="8" t="s">
        <v>30</v>
      </c>
      <c r="H21805" s="4" t="str">
        <f t="shared" si="681"/>
        <v>21</v>
      </c>
      <c r="I21805" s="13">
        <v>39.483000000000004</v>
      </c>
    </row>
    <row r="21806" spans="1:9" ht="15" customHeight="1" x14ac:dyDescent="0.25">
      <c r="A21806" s="5" t="str">
        <f t="shared" si="682"/>
        <v>Turbogas</v>
      </c>
      <c r="B21806" s="5">
        <v>4</v>
      </c>
      <c r="C21806" s="6" t="s">
        <v>7</v>
      </c>
      <c r="D21806" s="6">
        <v>4</v>
      </c>
      <c r="E21806" s="7" t="s">
        <v>10</v>
      </c>
      <c r="F21806" s="7">
        <v>7</v>
      </c>
      <c r="G21806" s="8" t="s">
        <v>30</v>
      </c>
      <c r="H21806" s="4" t="str">
        <f t="shared" si="681"/>
        <v>21</v>
      </c>
      <c r="I21806" s="13">
        <v>41.679932916666665</v>
      </c>
    </row>
    <row r="21807" spans="1:9" ht="15" customHeight="1" x14ac:dyDescent="0.25">
      <c r="A21807" s="5" t="str">
        <f t="shared" si="682"/>
        <v>Internal Combustion</v>
      </c>
      <c r="B21807" s="5">
        <v>5</v>
      </c>
      <c r="C21807" s="6" t="s">
        <v>7</v>
      </c>
      <c r="D21807" s="6">
        <v>4</v>
      </c>
      <c r="E21807" s="7" t="s">
        <v>10</v>
      </c>
      <c r="F21807" s="7">
        <v>7</v>
      </c>
      <c r="G21807" s="8" t="s">
        <v>30</v>
      </c>
      <c r="H21807" s="4" t="str">
        <f t="shared" si="681"/>
        <v>21</v>
      </c>
      <c r="I21807" s="13">
        <v>196.78370000000001</v>
      </c>
    </row>
    <row r="21808" spans="1:9" ht="15" customHeight="1" x14ac:dyDescent="0.25">
      <c r="A21808" s="5" t="str">
        <f t="shared" si="682"/>
        <v>Fluidized Bed</v>
      </c>
      <c r="B21808" s="5">
        <v>6</v>
      </c>
      <c r="C21808" s="6" t="s">
        <v>7</v>
      </c>
      <c r="D21808" s="6">
        <v>4</v>
      </c>
      <c r="E21808" s="7" t="s">
        <v>10</v>
      </c>
      <c r="F21808" s="7">
        <v>7</v>
      </c>
      <c r="G21808" s="8" t="s">
        <v>30</v>
      </c>
      <c r="H21808" s="4" t="str">
        <f t="shared" si="681"/>
        <v>21</v>
      </c>
      <c r="I21808" s="13">
        <v>39.483000000000004</v>
      </c>
    </row>
    <row r="21809" spans="1:9" ht="15" customHeight="1" x14ac:dyDescent="0.25">
      <c r="A21809" s="5" t="str">
        <f t="shared" si="682"/>
        <v>Hydropower</v>
      </c>
      <c r="B21809" s="5">
        <v>7</v>
      </c>
      <c r="C21809" s="6" t="s">
        <v>7</v>
      </c>
      <c r="D21809" s="6">
        <v>4</v>
      </c>
      <c r="E21809" s="7" t="s">
        <v>10</v>
      </c>
      <c r="F21809" s="7">
        <v>7</v>
      </c>
      <c r="G21809" s="8" t="s">
        <v>30</v>
      </c>
      <c r="H21809" s="4" t="str">
        <f t="shared" si="681"/>
        <v>21</v>
      </c>
      <c r="I21809" s="13">
        <v>0</v>
      </c>
    </row>
    <row r="21810" spans="1:9" ht="15" customHeight="1" x14ac:dyDescent="0.25">
      <c r="A21810" s="5" t="str">
        <f t="shared" si="682"/>
        <v>Wind</v>
      </c>
      <c r="B21810" s="5">
        <v>8</v>
      </c>
      <c r="C21810" s="6" t="s">
        <v>7</v>
      </c>
      <c r="D21810" s="6">
        <v>4</v>
      </c>
      <c r="E21810" s="7" t="s">
        <v>10</v>
      </c>
      <c r="F21810" s="7">
        <v>7</v>
      </c>
      <c r="G21810" s="8" t="s">
        <v>30</v>
      </c>
      <c r="H21810" s="4" t="str">
        <f t="shared" si="681"/>
        <v>21</v>
      </c>
      <c r="I21810" s="13">
        <v>9.2555000000000014</v>
      </c>
    </row>
    <row r="21811" spans="1:9" ht="15" customHeight="1" x14ac:dyDescent="0.25">
      <c r="A21811" s="5" t="str">
        <f t="shared" si="682"/>
        <v>Geothermal</v>
      </c>
      <c r="B21811" s="5">
        <v>9</v>
      </c>
      <c r="C21811" s="6" t="s">
        <v>7</v>
      </c>
      <c r="D21811" s="6">
        <v>4</v>
      </c>
      <c r="E21811" s="7" t="s">
        <v>10</v>
      </c>
      <c r="F21811" s="7">
        <v>7</v>
      </c>
      <c r="G21811" s="8" t="s">
        <v>30</v>
      </c>
      <c r="H21811" s="4" t="str">
        <f t="shared" si="681"/>
        <v>21</v>
      </c>
      <c r="I21811" s="13">
        <v>36.758352000000002</v>
      </c>
    </row>
    <row r="21812" spans="1:9" ht="15" customHeight="1" x14ac:dyDescent="0.25">
      <c r="A21812" s="5" t="str">
        <f t="shared" si="682"/>
        <v>Solar PV</v>
      </c>
      <c r="B21812" s="5">
        <v>10</v>
      </c>
      <c r="C21812" s="6" t="s">
        <v>7</v>
      </c>
      <c r="D21812" s="6">
        <v>4</v>
      </c>
      <c r="E21812" s="7" t="s">
        <v>10</v>
      </c>
      <c r="F21812" s="7">
        <v>7</v>
      </c>
      <c r="G21812" s="8" t="s">
        <v>30</v>
      </c>
      <c r="H21812" s="4" t="str">
        <f t="shared" si="681"/>
        <v>21</v>
      </c>
      <c r="I21812" s="13">
        <v>16.371000000000002</v>
      </c>
    </row>
    <row r="21813" spans="1:9" ht="15" customHeight="1" x14ac:dyDescent="0.25">
      <c r="A21813" s="5" t="str">
        <f t="shared" si="682"/>
        <v>Biomass</v>
      </c>
      <c r="B21813" s="5">
        <v>11</v>
      </c>
      <c r="C21813" s="6" t="s">
        <v>7</v>
      </c>
      <c r="D21813" s="6">
        <v>4</v>
      </c>
      <c r="E21813" s="7" t="s">
        <v>10</v>
      </c>
      <c r="F21813" s="7">
        <v>7</v>
      </c>
      <c r="G21813" s="8" t="s">
        <v>30</v>
      </c>
      <c r="H21813" s="4" t="str">
        <f t="shared" si="681"/>
        <v>21</v>
      </c>
      <c r="I21813" s="13">
        <v>5.3500000000000005</v>
      </c>
    </row>
    <row r="21814" spans="1:9" ht="15" customHeight="1" x14ac:dyDescent="0.25">
      <c r="A21814" s="5" t="str">
        <f t="shared" si="682"/>
        <v>Cogeneration</v>
      </c>
      <c r="B21814" s="5">
        <v>12</v>
      </c>
      <c r="C21814" s="6" t="s">
        <v>7</v>
      </c>
      <c r="D21814" s="6">
        <v>4</v>
      </c>
      <c r="E21814" s="7" t="s">
        <v>10</v>
      </c>
      <c r="F21814" s="7">
        <v>7</v>
      </c>
      <c r="G21814" s="8" t="s">
        <v>30</v>
      </c>
      <c r="H21814" s="4" t="str">
        <f t="shared" si="681"/>
        <v>21</v>
      </c>
      <c r="I21814" s="13">
        <v>26.004435145833337</v>
      </c>
    </row>
    <row r="21815" spans="1:9" ht="15" customHeight="1" x14ac:dyDescent="0.25">
      <c r="A21815" s="5" t="str">
        <f t="shared" si="682"/>
        <v>Nuclear</v>
      </c>
      <c r="B21815" s="5">
        <v>13</v>
      </c>
      <c r="C21815" s="6" t="s">
        <v>7</v>
      </c>
      <c r="D21815" s="6">
        <v>4</v>
      </c>
      <c r="E21815" s="7" t="s">
        <v>10</v>
      </c>
      <c r="F21815" s="7">
        <v>7</v>
      </c>
      <c r="G21815" s="8" t="s">
        <v>30</v>
      </c>
      <c r="H21815" s="4" t="str">
        <f t="shared" si="681"/>
        <v>21</v>
      </c>
      <c r="I21815" s="13">
        <v>24.770499999999998</v>
      </c>
    </row>
    <row r="21816" spans="1:9" ht="15" customHeight="1" x14ac:dyDescent="0.25">
      <c r="A21816" s="5" t="str">
        <f t="shared" si="682"/>
        <v>Conventional Thermoelectric</v>
      </c>
      <c r="B21816" s="5">
        <v>1</v>
      </c>
      <c r="C21816" s="6" t="s">
        <v>8</v>
      </c>
      <c r="D21816" s="6">
        <v>5</v>
      </c>
      <c r="E21816" s="7" t="s">
        <v>10</v>
      </c>
      <c r="F21816" s="7">
        <v>7</v>
      </c>
      <c r="G21816" s="8" t="s">
        <v>30</v>
      </c>
      <c r="H21816" s="4" t="str">
        <f t="shared" si="681"/>
        <v>21</v>
      </c>
      <c r="I21816" s="13">
        <v>63.954327999999997</v>
      </c>
    </row>
    <row r="21817" spans="1:9" ht="15" customHeight="1" x14ac:dyDescent="0.25">
      <c r="A21817" s="5" t="str">
        <f t="shared" si="682"/>
        <v>Combined Cycle</v>
      </c>
      <c r="B21817" s="5">
        <v>2</v>
      </c>
      <c r="C21817" s="6" t="s">
        <v>8</v>
      </c>
      <c r="D21817" s="6">
        <v>5</v>
      </c>
      <c r="E21817" s="7" t="s">
        <v>10</v>
      </c>
      <c r="F21817" s="7">
        <v>7</v>
      </c>
      <c r="G21817" s="8" t="s">
        <v>30</v>
      </c>
      <c r="H21817" s="4" t="str">
        <f t="shared" si="681"/>
        <v>21</v>
      </c>
      <c r="I21817" s="13">
        <v>25.783120804166671</v>
      </c>
    </row>
    <row r="21818" spans="1:9" ht="15" customHeight="1" x14ac:dyDescent="0.25">
      <c r="A21818" s="5" t="str">
        <f t="shared" si="682"/>
        <v>Coal</v>
      </c>
      <c r="B21818" s="5">
        <v>3</v>
      </c>
      <c r="C21818" s="6" t="s">
        <v>8</v>
      </c>
      <c r="D21818" s="6">
        <v>5</v>
      </c>
      <c r="E21818" s="7" t="s">
        <v>10</v>
      </c>
      <c r="F21818" s="7">
        <v>7</v>
      </c>
      <c r="G21818" s="8" t="s">
        <v>30</v>
      </c>
      <c r="H21818" s="4" t="str">
        <f t="shared" si="681"/>
        <v>21</v>
      </c>
      <c r="I21818" s="13">
        <v>39.483000000000004</v>
      </c>
    </row>
    <row r="21819" spans="1:9" ht="15" customHeight="1" x14ac:dyDescent="0.25">
      <c r="A21819" s="5" t="str">
        <f t="shared" si="682"/>
        <v>Turbogas</v>
      </c>
      <c r="B21819" s="5">
        <v>4</v>
      </c>
      <c r="C21819" s="6" t="s">
        <v>8</v>
      </c>
      <c r="D21819" s="6">
        <v>5</v>
      </c>
      <c r="E21819" s="7" t="s">
        <v>10</v>
      </c>
      <c r="F21819" s="7">
        <v>7</v>
      </c>
      <c r="G21819" s="8" t="s">
        <v>30</v>
      </c>
      <c r="H21819" s="4" t="str">
        <f t="shared" si="681"/>
        <v>21</v>
      </c>
      <c r="I21819" s="13">
        <v>41.325210083333332</v>
      </c>
    </row>
    <row r="21820" spans="1:9" ht="15" customHeight="1" x14ac:dyDescent="0.25">
      <c r="A21820" s="5" t="str">
        <f t="shared" si="682"/>
        <v>Internal Combustion</v>
      </c>
      <c r="B21820" s="5">
        <v>5</v>
      </c>
      <c r="C21820" s="6" t="s">
        <v>8</v>
      </c>
      <c r="D21820" s="6">
        <v>5</v>
      </c>
      <c r="E21820" s="7" t="s">
        <v>10</v>
      </c>
      <c r="F21820" s="7">
        <v>7</v>
      </c>
      <c r="G21820" s="8" t="s">
        <v>30</v>
      </c>
      <c r="H21820" s="4" t="str">
        <f t="shared" si="681"/>
        <v>21</v>
      </c>
      <c r="I21820" s="13">
        <v>196.78370000000001</v>
      </c>
    </row>
    <row r="21821" spans="1:9" ht="15" customHeight="1" x14ac:dyDescent="0.25">
      <c r="A21821" s="5" t="str">
        <f t="shared" si="682"/>
        <v>Fluidized Bed</v>
      </c>
      <c r="B21821" s="5">
        <v>6</v>
      </c>
      <c r="C21821" s="6" t="s">
        <v>8</v>
      </c>
      <c r="D21821" s="6">
        <v>5</v>
      </c>
      <c r="E21821" s="7" t="s">
        <v>10</v>
      </c>
      <c r="F21821" s="7">
        <v>7</v>
      </c>
      <c r="G21821" s="8" t="s">
        <v>30</v>
      </c>
      <c r="H21821" s="4" t="str">
        <f t="shared" si="681"/>
        <v>21</v>
      </c>
      <c r="I21821" s="13">
        <v>39.483000000000004</v>
      </c>
    </row>
    <row r="21822" spans="1:9" ht="15" customHeight="1" x14ac:dyDescent="0.25">
      <c r="A21822" s="5" t="str">
        <f t="shared" si="682"/>
        <v>Hydropower</v>
      </c>
      <c r="B21822" s="5">
        <v>7</v>
      </c>
      <c r="C21822" s="6" t="s">
        <v>8</v>
      </c>
      <c r="D21822" s="6">
        <v>5</v>
      </c>
      <c r="E21822" s="7" t="s">
        <v>10</v>
      </c>
      <c r="F21822" s="7">
        <v>7</v>
      </c>
      <c r="G21822" s="8" t="s">
        <v>30</v>
      </c>
      <c r="H21822" s="4" t="str">
        <f t="shared" si="681"/>
        <v>21</v>
      </c>
      <c r="I21822" s="13">
        <v>0</v>
      </c>
    </row>
    <row r="21823" spans="1:9" ht="15" customHeight="1" x14ac:dyDescent="0.25">
      <c r="A21823" s="5" t="str">
        <f t="shared" si="682"/>
        <v>Wind</v>
      </c>
      <c r="B21823" s="5">
        <v>8</v>
      </c>
      <c r="C21823" s="6" t="s">
        <v>8</v>
      </c>
      <c r="D21823" s="6">
        <v>5</v>
      </c>
      <c r="E21823" s="7" t="s">
        <v>10</v>
      </c>
      <c r="F21823" s="7">
        <v>7</v>
      </c>
      <c r="G21823" s="8" t="s">
        <v>30</v>
      </c>
      <c r="H21823" s="4" t="str">
        <f t="shared" si="681"/>
        <v>21</v>
      </c>
      <c r="I21823" s="13">
        <v>9.2555000000000014</v>
      </c>
    </row>
    <row r="21824" spans="1:9" ht="15" customHeight="1" x14ac:dyDescent="0.25">
      <c r="A21824" s="5" t="str">
        <f t="shared" si="682"/>
        <v>Geothermal</v>
      </c>
      <c r="B21824" s="5">
        <v>9</v>
      </c>
      <c r="C21824" s="6" t="s">
        <v>8</v>
      </c>
      <c r="D21824" s="6">
        <v>5</v>
      </c>
      <c r="E21824" s="7" t="s">
        <v>10</v>
      </c>
      <c r="F21824" s="7">
        <v>7</v>
      </c>
      <c r="G21824" s="8" t="s">
        <v>30</v>
      </c>
      <c r="H21824" s="4" t="str">
        <f t="shared" si="681"/>
        <v>21</v>
      </c>
      <c r="I21824" s="13">
        <v>36.758352000000002</v>
      </c>
    </row>
    <row r="21825" spans="1:9" ht="15" customHeight="1" x14ac:dyDescent="0.25">
      <c r="A21825" s="5" t="str">
        <f t="shared" si="682"/>
        <v>Solar PV</v>
      </c>
      <c r="B21825" s="5">
        <v>10</v>
      </c>
      <c r="C21825" s="6" t="s">
        <v>8</v>
      </c>
      <c r="D21825" s="6">
        <v>5</v>
      </c>
      <c r="E21825" s="7" t="s">
        <v>10</v>
      </c>
      <c r="F21825" s="7">
        <v>7</v>
      </c>
      <c r="G21825" s="8" t="s">
        <v>30</v>
      </c>
      <c r="H21825" s="4" t="str">
        <f t="shared" si="681"/>
        <v>21</v>
      </c>
      <c r="I21825" s="13">
        <v>16.371000000000002</v>
      </c>
    </row>
    <row r="21826" spans="1:9" ht="15" customHeight="1" x14ac:dyDescent="0.25">
      <c r="A21826" s="5" t="str">
        <f t="shared" si="682"/>
        <v>Biomass</v>
      </c>
      <c r="B21826" s="5">
        <v>11</v>
      </c>
      <c r="C21826" s="6" t="s">
        <v>8</v>
      </c>
      <c r="D21826" s="6">
        <v>5</v>
      </c>
      <c r="E21826" s="7" t="s">
        <v>10</v>
      </c>
      <c r="F21826" s="7">
        <v>7</v>
      </c>
      <c r="G21826" s="8" t="s">
        <v>30</v>
      </c>
      <c r="H21826" s="4" t="str">
        <f t="shared" si="681"/>
        <v>21</v>
      </c>
      <c r="I21826" s="13">
        <v>5.3500000000000005</v>
      </c>
    </row>
    <row r="21827" spans="1:9" ht="15" customHeight="1" x14ac:dyDescent="0.25">
      <c r="A21827" s="5" t="str">
        <f t="shared" si="682"/>
        <v>Cogeneration</v>
      </c>
      <c r="B21827" s="5">
        <v>12</v>
      </c>
      <c r="C21827" s="6" t="s">
        <v>8</v>
      </c>
      <c r="D21827" s="6">
        <v>5</v>
      </c>
      <c r="E21827" s="7" t="s">
        <v>10</v>
      </c>
      <c r="F21827" s="7">
        <v>7</v>
      </c>
      <c r="G21827" s="8" t="s">
        <v>30</v>
      </c>
      <c r="H21827" s="4" t="str">
        <f t="shared" si="681"/>
        <v>21</v>
      </c>
      <c r="I21827" s="13">
        <v>25.783120804166671</v>
      </c>
    </row>
    <row r="21828" spans="1:9" ht="15" customHeight="1" x14ac:dyDescent="0.25">
      <c r="A21828" s="5" t="str">
        <f t="shared" si="682"/>
        <v>Nuclear</v>
      </c>
      <c r="B21828" s="5">
        <v>13</v>
      </c>
      <c r="C21828" s="6" t="s">
        <v>8</v>
      </c>
      <c r="D21828" s="6">
        <v>5</v>
      </c>
      <c r="E21828" s="7" t="s">
        <v>10</v>
      </c>
      <c r="F21828" s="7">
        <v>7</v>
      </c>
      <c r="G21828" s="8" t="s">
        <v>30</v>
      </c>
      <c r="H21828" s="4" t="str">
        <f t="shared" si="681"/>
        <v>21</v>
      </c>
      <c r="I21828" s="13">
        <v>24.770499999999998</v>
      </c>
    </row>
    <row r="21829" spans="1:9" ht="15" customHeight="1" x14ac:dyDescent="0.25">
      <c r="A21829" s="5" t="str">
        <f t="shared" si="682"/>
        <v>Conventional Thermoelectric</v>
      </c>
      <c r="B21829" s="5">
        <v>1</v>
      </c>
      <c r="C21829" s="6" t="s">
        <v>9</v>
      </c>
      <c r="D21829" s="6">
        <v>6</v>
      </c>
      <c r="E21829" s="7" t="s">
        <v>10</v>
      </c>
      <c r="F21829" s="7">
        <v>7</v>
      </c>
      <c r="G21829" s="8" t="s">
        <v>30</v>
      </c>
      <c r="H21829" s="4" t="str">
        <f t="shared" si="681"/>
        <v>21</v>
      </c>
      <c r="I21829" s="13">
        <v>63.954327999999997</v>
      </c>
    </row>
    <row r="21830" spans="1:9" ht="15" customHeight="1" x14ac:dyDescent="0.25">
      <c r="A21830" s="5" t="str">
        <f t="shared" si="682"/>
        <v>Combined Cycle</v>
      </c>
      <c r="B21830" s="5">
        <v>2</v>
      </c>
      <c r="C21830" s="6" t="s">
        <v>9</v>
      </c>
      <c r="D21830" s="6">
        <v>6</v>
      </c>
      <c r="E21830" s="7" t="s">
        <v>10</v>
      </c>
      <c r="F21830" s="7">
        <v>7</v>
      </c>
      <c r="G21830" s="8" t="s">
        <v>30</v>
      </c>
      <c r="H21830" s="4" t="str">
        <f t="shared" si="681"/>
        <v>21</v>
      </c>
      <c r="I21830" s="13">
        <v>25.783120804166671</v>
      </c>
    </row>
    <row r="21831" spans="1:9" ht="15" customHeight="1" x14ac:dyDescent="0.25">
      <c r="A21831" s="5" t="str">
        <f t="shared" si="682"/>
        <v>Coal</v>
      </c>
      <c r="B21831" s="5">
        <v>3</v>
      </c>
      <c r="C21831" s="6" t="s">
        <v>9</v>
      </c>
      <c r="D21831" s="6">
        <v>6</v>
      </c>
      <c r="E21831" s="7" t="s">
        <v>10</v>
      </c>
      <c r="F21831" s="7">
        <v>7</v>
      </c>
      <c r="G21831" s="8" t="s">
        <v>30</v>
      </c>
      <c r="H21831" s="4" t="str">
        <f t="shared" si="681"/>
        <v>21</v>
      </c>
      <c r="I21831" s="13">
        <v>39.483000000000004</v>
      </c>
    </row>
    <row r="21832" spans="1:9" ht="15" customHeight="1" x14ac:dyDescent="0.25">
      <c r="A21832" s="5" t="str">
        <f t="shared" si="682"/>
        <v>Turbogas</v>
      </c>
      <c r="B21832" s="5">
        <v>4</v>
      </c>
      <c r="C21832" s="6" t="s">
        <v>9</v>
      </c>
      <c r="D21832" s="6">
        <v>6</v>
      </c>
      <c r="E21832" s="7" t="s">
        <v>10</v>
      </c>
      <c r="F21832" s="7">
        <v>7</v>
      </c>
      <c r="G21832" s="8" t="s">
        <v>30</v>
      </c>
      <c r="H21832" s="4" t="str">
        <f t="shared" ref="H21832:H21895" si="683">CONCATENATE(RIGHT(G21832,2))</f>
        <v>21</v>
      </c>
      <c r="I21832" s="13">
        <v>41.325210083333332</v>
      </c>
    </row>
    <row r="21833" spans="1:9" ht="15" customHeight="1" x14ac:dyDescent="0.25">
      <c r="A21833" s="5" t="str">
        <f t="shared" si="682"/>
        <v>Internal Combustion</v>
      </c>
      <c r="B21833" s="5">
        <v>5</v>
      </c>
      <c r="C21833" s="6" t="s">
        <v>9</v>
      </c>
      <c r="D21833" s="6">
        <v>6</v>
      </c>
      <c r="E21833" s="7" t="s">
        <v>10</v>
      </c>
      <c r="F21833" s="7">
        <v>7</v>
      </c>
      <c r="G21833" s="8" t="s">
        <v>30</v>
      </c>
      <c r="H21833" s="4" t="str">
        <f t="shared" si="683"/>
        <v>21</v>
      </c>
      <c r="I21833" s="13">
        <v>196.78370000000001</v>
      </c>
    </row>
    <row r="21834" spans="1:9" ht="15" customHeight="1" x14ac:dyDescent="0.25">
      <c r="A21834" s="5" t="str">
        <f t="shared" si="682"/>
        <v>Fluidized Bed</v>
      </c>
      <c r="B21834" s="5">
        <v>6</v>
      </c>
      <c r="C21834" s="6" t="s">
        <v>9</v>
      </c>
      <c r="D21834" s="6">
        <v>6</v>
      </c>
      <c r="E21834" s="7" t="s">
        <v>10</v>
      </c>
      <c r="F21834" s="7">
        <v>7</v>
      </c>
      <c r="G21834" s="8" t="s">
        <v>30</v>
      </c>
      <c r="H21834" s="4" t="str">
        <f t="shared" si="683"/>
        <v>21</v>
      </c>
      <c r="I21834" s="13">
        <v>39.483000000000004</v>
      </c>
    </row>
    <row r="21835" spans="1:9" ht="15" customHeight="1" x14ac:dyDescent="0.25">
      <c r="A21835" s="5" t="str">
        <f t="shared" si="682"/>
        <v>Hydropower</v>
      </c>
      <c r="B21835" s="5">
        <v>7</v>
      </c>
      <c r="C21835" s="6" t="s">
        <v>9</v>
      </c>
      <c r="D21835" s="6">
        <v>6</v>
      </c>
      <c r="E21835" s="7" t="s">
        <v>10</v>
      </c>
      <c r="F21835" s="7">
        <v>7</v>
      </c>
      <c r="G21835" s="8" t="s">
        <v>30</v>
      </c>
      <c r="H21835" s="4" t="str">
        <f t="shared" si="683"/>
        <v>21</v>
      </c>
      <c r="I21835" s="13">
        <v>0</v>
      </c>
    </row>
    <row r="21836" spans="1:9" ht="15" customHeight="1" x14ac:dyDescent="0.25">
      <c r="A21836" s="5" t="str">
        <f t="shared" si="682"/>
        <v>Wind</v>
      </c>
      <c r="B21836" s="5">
        <v>8</v>
      </c>
      <c r="C21836" s="6" t="s">
        <v>9</v>
      </c>
      <c r="D21836" s="6">
        <v>6</v>
      </c>
      <c r="E21836" s="7" t="s">
        <v>10</v>
      </c>
      <c r="F21836" s="7">
        <v>7</v>
      </c>
      <c r="G21836" s="8" t="s">
        <v>30</v>
      </c>
      <c r="H21836" s="4" t="str">
        <f t="shared" si="683"/>
        <v>21</v>
      </c>
      <c r="I21836" s="13">
        <v>9.2555000000000014</v>
      </c>
    </row>
    <row r="21837" spans="1:9" ht="15" customHeight="1" x14ac:dyDescent="0.25">
      <c r="A21837" s="5" t="str">
        <f t="shared" si="682"/>
        <v>Geothermal</v>
      </c>
      <c r="B21837" s="5">
        <v>9</v>
      </c>
      <c r="C21837" s="6" t="s">
        <v>9</v>
      </c>
      <c r="D21837" s="6">
        <v>6</v>
      </c>
      <c r="E21837" s="7" t="s">
        <v>10</v>
      </c>
      <c r="F21837" s="7">
        <v>7</v>
      </c>
      <c r="G21837" s="8" t="s">
        <v>30</v>
      </c>
      <c r="H21837" s="4" t="str">
        <f t="shared" si="683"/>
        <v>21</v>
      </c>
      <c r="I21837" s="13">
        <v>36.758352000000002</v>
      </c>
    </row>
    <row r="21838" spans="1:9" ht="15" customHeight="1" x14ac:dyDescent="0.25">
      <c r="A21838" s="5" t="str">
        <f t="shared" si="682"/>
        <v>Solar PV</v>
      </c>
      <c r="B21838" s="5">
        <v>10</v>
      </c>
      <c r="C21838" s="6" t="s">
        <v>9</v>
      </c>
      <c r="D21838" s="6">
        <v>6</v>
      </c>
      <c r="E21838" s="7" t="s">
        <v>10</v>
      </c>
      <c r="F21838" s="7">
        <v>7</v>
      </c>
      <c r="G21838" s="8" t="s">
        <v>30</v>
      </c>
      <c r="H21838" s="4" t="str">
        <f t="shared" si="683"/>
        <v>21</v>
      </c>
      <c r="I21838" s="13">
        <v>16.371000000000002</v>
      </c>
    </row>
    <row r="21839" spans="1:9" ht="15" customHeight="1" x14ac:dyDescent="0.25">
      <c r="A21839" s="5" t="str">
        <f t="shared" si="682"/>
        <v>Biomass</v>
      </c>
      <c r="B21839" s="5">
        <v>11</v>
      </c>
      <c r="C21839" s="6" t="s">
        <v>9</v>
      </c>
      <c r="D21839" s="6">
        <v>6</v>
      </c>
      <c r="E21839" s="7" t="s">
        <v>10</v>
      </c>
      <c r="F21839" s="7">
        <v>7</v>
      </c>
      <c r="G21839" s="8" t="s">
        <v>30</v>
      </c>
      <c r="H21839" s="4" t="str">
        <f t="shared" si="683"/>
        <v>21</v>
      </c>
      <c r="I21839" s="13">
        <v>5.3500000000000005</v>
      </c>
    </row>
    <row r="21840" spans="1:9" ht="15" customHeight="1" x14ac:dyDescent="0.25">
      <c r="A21840" s="5" t="str">
        <f t="shared" ref="A21840:A21903" si="684">A21827</f>
        <v>Cogeneration</v>
      </c>
      <c r="B21840" s="5">
        <v>12</v>
      </c>
      <c r="C21840" s="6" t="s">
        <v>9</v>
      </c>
      <c r="D21840" s="6">
        <v>6</v>
      </c>
      <c r="E21840" s="7" t="s">
        <v>10</v>
      </c>
      <c r="F21840" s="7">
        <v>7</v>
      </c>
      <c r="G21840" s="8" t="s">
        <v>30</v>
      </c>
      <c r="H21840" s="4" t="str">
        <f t="shared" si="683"/>
        <v>21</v>
      </c>
      <c r="I21840" s="13">
        <v>25.783120804166671</v>
      </c>
    </row>
    <row r="21841" spans="1:9" ht="15" customHeight="1" x14ac:dyDescent="0.25">
      <c r="A21841" s="5" t="str">
        <f t="shared" si="684"/>
        <v>Nuclear</v>
      </c>
      <c r="B21841" s="5">
        <v>13</v>
      </c>
      <c r="C21841" s="6" t="s">
        <v>9</v>
      </c>
      <c r="D21841" s="6">
        <v>6</v>
      </c>
      <c r="E21841" s="7" t="s">
        <v>10</v>
      </c>
      <c r="F21841" s="7">
        <v>7</v>
      </c>
      <c r="G21841" s="8" t="s">
        <v>30</v>
      </c>
      <c r="H21841" s="4" t="str">
        <f t="shared" si="683"/>
        <v>21</v>
      </c>
      <c r="I21841" s="13">
        <v>24.770499999999998</v>
      </c>
    </row>
    <row r="21842" spans="1:9" ht="15" customHeight="1" x14ac:dyDescent="0.25">
      <c r="A21842" s="5" t="str">
        <f t="shared" si="684"/>
        <v>Conventional Thermoelectric</v>
      </c>
      <c r="B21842" s="5">
        <v>1</v>
      </c>
      <c r="C21842" s="6" t="s">
        <v>10</v>
      </c>
      <c r="D21842" s="6">
        <v>7</v>
      </c>
      <c r="E21842" s="7" t="s">
        <v>10</v>
      </c>
      <c r="F21842" s="7">
        <v>7</v>
      </c>
      <c r="G21842" s="8" t="s">
        <v>30</v>
      </c>
      <c r="H21842" s="4" t="str">
        <f t="shared" si="683"/>
        <v>21</v>
      </c>
      <c r="I21842" s="13">
        <v>59.770399999999995</v>
      </c>
    </row>
    <row r="21843" spans="1:9" ht="15" customHeight="1" x14ac:dyDescent="0.25">
      <c r="A21843" s="5" t="str">
        <f t="shared" si="684"/>
        <v>Combined Cycle</v>
      </c>
      <c r="B21843" s="5">
        <v>2</v>
      </c>
      <c r="C21843" s="6" t="s">
        <v>10</v>
      </c>
      <c r="D21843" s="6">
        <v>7</v>
      </c>
      <c r="E21843" s="7" t="s">
        <v>10</v>
      </c>
      <c r="F21843" s="7">
        <v>7</v>
      </c>
      <c r="G21843" s="8" t="s">
        <v>30</v>
      </c>
      <c r="H21843" s="4" t="str">
        <f t="shared" si="683"/>
        <v>21</v>
      </c>
      <c r="I21843" s="13">
        <v>35.679181250000006</v>
      </c>
    </row>
    <row r="21844" spans="1:9" ht="15" customHeight="1" x14ac:dyDescent="0.25">
      <c r="A21844" s="5" t="str">
        <f t="shared" si="684"/>
        <v>Coal</v>
      </c>
      <c r="B21844" s="5">
        <v>3</v>
      </c>
      <c r="C21844" s="6" t="s">
        <v>10</v>
      </c>
      <c r="D21844" s="6">
        <v>7</v>
      </c>
      <c r="E21844" s="7" t="s">
        <v>10</v>
      </c>
      <c r="F21844" s="7">
        <v>7</v>
      </c>
      <c r="G21844" s="8" t="s">
        <v>30</v>
      </c>
      <c r="H21844" s="4" t="str">
        <f t="shared" si="683"/>
        <v>21</v>
      </c>
      <c r="I21844" s="13">
        <v>36.9</v>
      </c>
    </row>
    <row r="21845" spans="1:9" ht="15" customHeight="1" x14ac:dyDescent="0.25">
      <c r="A21845" s="5" t="str">
        <f t="shared" si="684"/>
        <v>Turbogas</v>
      </c>
      <c r="B21845" s="5">
        <v>4</v>
      </c>
      <c r="C21845" s="6" t="s">
        <v>10</v>
      </c>
      <c r="D21845" s="6">
        <v>7</v>
      </c>
      <c r="E21845" s="7" t="s">
        <v>10</v>
      </c>
      <c r="F21845" s="7">
        <v>7</v>
      </c>
      <c r="G21845" s="8" t="s">
        <v>30</v>
      </c>
      <c r="H21845" s="4" t="str">
        <f t="shared" si="683"/>
        <v>21</v>
      </c>
      <c r="I21845" s="13">
        <v>57.186625000000006</v>
      </c>
    </row>
    <row r="21846" spans="1:9" ht="15" customHeight="1" x14ac:dyDescent="0.25">
      <c r="A21846" s="5" t="str">
        <f t="shared" si="684"/>
        <v>Internal Combustion</v>
      </c>
      <c r="B21846" s="5">
        <v>5</v>
      </c>
      <c r="C21846" s="6" t="s">
        <v>10</v>
      </c>
      <c r="D21846" s="6">
        <v>7</v>
      </c>
      <c r="E21846" s="7" t="s">
        <v>10</v>
      </c>
      <c r="F21846" s="7">
        <v>7</v>
      </c>
      <c r="G21846" s="8" t="s">
        <v>30</v>
      </c>
      <c r="H21846" s="4" t="str">
        <f t="shared" si="683"/>
        <v>21</v>
      </c>
      <c r="I21846" s="13">
        <v>183.91</v>
      </c>
    </row>
    <row r="21847" spans="1:9" ht="15" customHeight="1" x14ac:dyDescent="0.25">
      <c r="A21847" s="5" t="str">
        <f t="shared" si="684"/>
        <v>Fluidized Bed</v>
      </c>
      <c r="B21847" s="5">
        <v>6</v>
      </c>
      <c r="C21847" s="6" t="s">
        <v>10</v>
      </c>
      <c r="D21847" s="6">
        <v>7</v>
      </c>
      <c r="E21847" s="7" t="s">
        <v>10</v>
      </c>
      <c r="F21847" s="7">
        <v>7</v>
      </c>
      <c r="G21847" s="8" t="s">
        <v>30</v>
      </c>
      <c r="H21847" s="4" t="str">
        <f t="shared" si="683"/>
        <v>21</v>
      </c>
      <c r="I21847" s="13">
        <v>36.9</v>
      </c>
    </row>
    <row r="21848" spans="1:9" ht="15" customHeight="1" x14ac:dyDescent="0.25">
      <c r="A21848" s="5" t="str">
        <f t="shared" si="684"/>
        <v>Hydropower</v>
      </c>
      <c r="B21848" s="5">
        <v>7</v>
      </c>
      <c r="C21848" s="6" t="s">
        <v>10</v>
      </c>
      <c r="D21848" s="6">
        <v>7</v>
      </c>
      <c r="E21848" s="7" t="s">
        <v>10</v>
      </c>
      <c r="F21848" s="7">
        <v>7</v>
      </c>
      <c r="G21848" s="8" t="s">
        <v>30</v>
      </c>
      <c r="H21848" s="4" t="str">
        <f t="shared" si="683"/>
        <v>21</v>
      </c>
      <c r="I21848" s="13">
        <v>0</v>
      </c>
    </row>
    <row r="21849" spans="1:9" ht="15" customHeight="1" x14ac:dyDescent="0.25">
      <c r="A21849" s="5" t="str">
        <f t="shared" si="684"/>
        <v>Wind</v>
      </c>
      <c r="B21849" s="5">
        <v>8</v>
      </c>
      <c r="C21849" s="6" t="s">
        <v>10</v>
      </c>
      <c r="D21849" s="6">
        <v>7</v>
      </c>
      <c r="E21849" s="7" t="s">
        <v>10</v>
      </c>
      <c r="F21849" s="7">
        <v>7</v>
      </c>
      <c r="G21849" s="8" t="s">
        <v>30</v>
      </c>
      <c r="H21849" s="4" t="str">
        <f t="shared" si="683"/>
        <v>21</v>
      </c>
      <c r="I21849" s="13">
        <v>8.65</v>
      </c>
    </row>
    <row r="21850" spans="1:9" ht="15" customHeight="1" x14ac:dyDescent="0.25">
      <c r="A21850" s="5" t="str">
        <f t="shared" si="684"/>
        <v>Geothermal</v>
      </c>
      <c r="B21850" s="5">
        <v>9</v>
      </c>
      <c r="C21850" s="6" t="s">
        <v>10</v>
      </c>
      <c r="D21850" s="6">
        <v>7</v>
      </c>
      <c r="E21850" s="7" t="s">
        <v>10</v>
      </c>
      <c r="F21850" s="7">
        <v>7</v>
      </c>
      <c r="G21850" s="8" t="s">
        <v>30</v>
      </c>
      <c r="H21850" s="4" t="str">
        <f t="shared" si="683"/>
        <v>21</v>
      </c>
      <c r="I21850" s="13">
        <v>34.3536</v>
      </c>
    </row>
    <row r="21851" spans="1:9" ht="15" customHeight="1" x14ac:dyDescent="0.25">
      <c r="A21851" s="5" t="str">
        <f t="shared" si="684"/>
        <v>Solar PV</v>
      </c>
      <c r="B21851" s="5">
        <v>10</v>
      </c>
      <c r="C21851" s="6" t="s">
        <v>10</v>
      </c>
      <c r="D21851" s="6">
        <v>7</v>
      </c>
      <c r="E21851" s="7" t="s">
        <v>10</v>
      </c>
      <c r="F21851" s="7">
        <v>7</v>
      </c>
      <c r="G21851" s="8" t="s">
        <v>30</v>
      </c>
      <c r="H21851" s="4" t="str">
        <f t="shared" si="683"/>
        <v>21</v>
      </c>
      <c r="I21851" s="13">
        <v>15.3</v>
      </c>
    </row>
    <row r="21852" spans="1:9" ht="15" customHeight="1" x14ac:dyDescent="0.25">
      <c r="A21852" s="5" t="str">
        <f t="shared" si="684"/>
        <v>Biomass</v>
      </c>
      <c r="B21852" s="5">
        <v>11</v>
      </c>
      <c r="C21852" s="6" t="s">
        <v>10</v>
      </c>
      <c r="D21852" s="6">
        <v>7</v>
      </c>
      <c r="E21852" s="7" t="s">
        <v>10</v>
      </c>
      <c r="F21852" s="7">
        <v>7</v>
      </c>
      <c r="G21852" s="8" t="s">
        <v>30</v>
      </c>
      <c r="H21852" s="4" t="str">
        <f t="shared" si="683"/>
        <v>21</v>
      </c>
      <c r="I21852" s="13">
        <v>5</v>
      </c>
    </row>
    <row r="21853" spans="1:9" ht="15" customHeight="1" x14ac:dyDescent="0.25">
      <c r="A21853" s="5" t="str">
        <f t="shared" si="684"/>
        <v>Cogeneration</v>
      </c>
      <c r="B21853" s="5">
        <v>12</v>
      </c>
      <c r="C21853" s="6" t="s">
        <v>10</v>
      </c>
      <c r="D21853" s="6">
        <v>7</v>
      </c>
      <c r="E21853" s="7" t="s">
        <v>10</v>
      </c>
      <c r="F21853" s="7">
        <v>7</v>
      </c>
      <c r="G21853" s="8" t="s">
        <v>30</v>
      </c>
      <c r="H21853" s="4" t="str">
        <f t="shared" si="683"/>
        <v>21</v>
      </c>
      <c r="I21853" s="13">
        <v>35.679181250000006</v>
      </c>
    </row>
    <row r="21854" spans="1:9" ht="15" customHeight="1" x14ac:dyDescent="0.25">
      <c r="A21854" s="5" t="str">
        <f t="shared" si="684"/>
        <v>Nuclear</v>
      </c>
      <c r="B21854" s="5">
        <v>13</v>
      </c>
      <c r="C21854" s="6" t="s">
        <v>10</v>
      </c>
      <c r="D21854" s="6">
        <v>7</v>
      </c>
      <c r="E21854" s="7" t="s">
        <v>10</v>
      </c>
      <c r="F21854" s="7">
        <v>7</v>
      </c>
      <c r="G21854" s="8" t="s">
        <v>30</v>
      </c>
      <c r="H21854" s="4" t="str">
        <f t="shared" si="683"/>
        <v>21</v>
      </c>
      <c r="I21854" s="13">
        <v>23.15</v>
      </c>
    </row>
    <row r="21855" spans="1:9" ht="15" customHeight="1" x14ac:dyDescent="0.25">
      <c r="A21855" s="5" t="str">
        <f t="shared" si="684"/>
        <v>Conventional Thermoelectric</v>
      </c>
      <c r="B21855" s="5">
        <v>1</v>
      </c>
      <c r="C21855" s="6" t="s">
        <v>11</v>
      </c>
      <c r="D21855" s="6">
        <v>8</v>
      </c>
      <c r="E21855" s="7" t="s">
        <v>10</v>
      </c>
      <c r="F21855" s="7">
        <v>7</v>
      </c>
      <c r="G21855" s="8" t="s">
        <v>30</v>
      </c>
      <c r="H21855" s="4" t="str">
        <f t="shared" si="683"/>
        <v>21</v>
      </c>
      <c r="I21855" s="13">
        <v>63.954327999999997</v>
      </c>
    </row>
    <row r="21856" spans="1:9" ht="15" customHeight="1" x14ac:dyDescent="0.25">
      <c r="A21856" s="5" t="str">
        <f t="shared" si="684"/>
        <v>Combined Cycle</v>
      </c>
      <c r="B21856" s="5">
        <v>2</v>
      </c>
      <c r="C21856" s="6" t="s">
        <v>11</v>
      </c>
      <c r="D21856" s="6">
        <v>8</v>
      </c>
      <c r="E21856" s="7" t="s">
        <v>10</v>
      </c>
      <c r="F21856" s="7">
        <v>7</v>
      </c>
      <c r="G21856" s="8" t="s">
        <v>30</v>
      </c>
      <c r="H21856" s="4" t="str">
        <f t="shared" si="683"/>
        <v>21</v>
      </c>
      <c r="I21856" s="13">
        <v>32.090579541666663</v>
      </c>
    </row>
    <row r="21857" spans="1:9" ht="15" customHeight="1" x14ac:dyDescent="0.25">
      <c r="A21857" s="5" t="str">
        <f t="shared" si="684"/>
        <v>Coal</v>
      </c>
      <c r="B21857" s="5">
        <v>3</v>
      </c>
      <c r="C21857" s="6" t="s">
        <v>11</v>
      </c>
      <c r="D21857" s="6">
        <v>8</v>
      </c>
      <c r="E21857" s="7" t="s">
        <v>10</v>
      </c>
      <c r="F21857" s="7">
        <v>7</v>
      </c>
      <c r="G21857" s="8" t="s">
        <v>30</v>
      </c>
      <c r="H21857" s="4" t="str">
        <f t="shared" si="683"/>
        <v>21</v>
      </c>
      <c r="I21857" s="13">
        <v>39.483000000000004</v>
      </c>
    </row>
    <row r="21858" spans="1:9" ht="15" customHeight="1" x14ac:dyDescent="0.25">
      <c r="A21858" s="5" t="str">
        <f t="shared" si="684"/>
        <v>Turbogas</v>
      </c>
      <c r="B21858" s="5">
        <v>4</v>
      </c>
      <c r="C21858" s="6" t="s">
        <v>11</v>
      </c>
      <c r="D21858" s="6">
        <v>8</v>
      </c>
      <c r="E21858" s="7" t="s">
        <v>10</v>
      </c>
      <c r="F21858" s="7">
        <v>7</v>
      </c>
      <c r="G21858" s="8" t="s">
        <v>30</v>
      </c>
      <c r="H21858" s="4" t="str">
        <f t="shared" si="683"/>
        <v>21</v>
      </c>
      <c r="I21858" s="13">
        <v>51.434810833333323</v>
      </c>
    </row>
    <row r="21859" spans="1:9" ht="15" customHeight="1" x14ac:dyDescent="0.25">
      <c r="A21859" s="5" t="str">
        <f t="shared" si="684"/>
        <v>Internal Combustion</v>
      </c>
      <c r="B21859" s="5">
        <v>5</v>
      </c>
      <c r="C21859" s="6" t="s">
        <v>11</v>
      </c>
      <c r="D21859" s="6">
        <v>8</v>
      </c>
      <c r="E21859" s="7" t="s">
        <v>10</v>
      </c>
      <c r="F21859" s="7">
        <v>7</v>
      </c>
      <c r="G21859" s="8" t="s">
        <v>30</v>
      </c>
      <c r="H21859" s="4" t="str">
        <f t="shared" si="683"/>
        <v>21</v>
      </c>
      <c r="I21859" s="13">
        <v>196.78370000000001</v>
      </c>
    </row>
    <row r="21860" spans="1:9" ht="15" customHeight="1" x14ac:dyDescent="0.25">
      <c r="A21860" s="5" t="str">
        <f t="shared" si="684"/>
        <v>Fluidized Bed</v>
      </c>
      <c r="B21860" s="5">
        <v>6</v>
      </c>
      <c r="C21860" s="6" t="s">
        <v>11</v>
      </c>
      <c r="D21860" s="6">
        <v>8</v>
      </c>
      <c r="E21860" s="7" t="s">
        <v>10</v>
      </c>
      <c r="F21860" s="7">
        <v>7</v>
      </c>
      <c r="G21860" s="8" t="s">
        <v>30</v>
      </c>
      <c r="H21860" s="4" t="str">
        <f t="shared" si="683"/>
        <v>21</v>
      </c>
      <c r="I21860" s="13">
        <v>39.483000000000004</v>
      </c>
    </row>
    <row r="21861" spans="1:9" ht="15" customHeight="1" x14ac:dyDescent="0.25">
      <c r="A21861" s="5" t="str">
        <f t="shared" si="684"/>
        <v>Hydropower</v>
      </c>
      <c r="B21861" s="5">
        <v>7</v>
      </c>
      <c r="C21861" s="6" t="s">
        <v>11</v>
      </c>
      <c r="D21861" s="6">
        <v>8</v>
      </c>
      <c r="E21861" s="7" t="s">
        <v>10</v>
      </c>
      <c r="F21861" s="7">
        <v>7</v>
      </c>
      <c r="G21861" s="8" t="s">
        <v>30</v>
      </c>
      <c r="H21861" s="4" t="str">
        <f t="shared" si="683"/>
        <v>21</v>
      </c>
      <c r="I21861" s="13">
        <v>0</v>
      </c>
    </row>
    <row r="21862" spans="1:9" ht="15" customHeight="1" x14ac:dyDescent="0.25">
      <c r="A21862" s="5" t="str">
        <f t="shared" si="684"/>
        <v>Wind</v>
      </c>
      <c r="B21862" s="5">
        <v>8</v>
      </c>
      <c r="C21862" s="6" t="s">
        <v>11</v>
      </c>
      <c r="D21862" s="6">
        <v>8</v>
      </c>
      <c r="E21862" s="7" t="s">
        <v>10</v>
      </c>
      <c r="F21862" s="7">
        <v>7</v>
      </c>
      <c r="G21862" s="8" t="s">
        <v>30</v>
      </c>
      <c r="H21862" s="4" t="str">
        <f t="shared" si="683"/>
        <v>21</v>
      </c>
      <c r="I21862" s="13">
        <v>9.2555000000000014</v>
      </c>
    </row>
    <row r="21863" spans="1:9" ht="15" customHeight="1" x14ac:dyDescent="0.25">
      <c r="A21863" s="5" t="str">
        <f t="shared" si="684"/>
        <v>Geothermal</v>
      </c>
      <c r="B21863" s="5">
        <v>9</v>
      </c>
      <c r="C21863" s="6" t="s">
        <v>11</v>
      </c>
      <c r="D21863" s="6">
        <v>8</v>
      </c>
      <c r="E21863" s="7" t="s">
        <v>10</v>
      </c>
      <c r="F21863" s="7">
        <v>7</v>
      </c>
      <c r="G21863" s="8" t="s">
        <v>30</v>
      </c>
      <c r="H21863" s="4" t="str">
        <f t="shared" si="683"/>
        <v>21</v>
      </c>
      <c r="I21863" s="13">
        <v>36.758352000000002</v>
      </c>
    </row>
    <row r="21864" spans="1:9" ht="15" customHeight="1" x14ac:dyDescent="0.25">
      <c r="A21864" s="5" t="str">
        <f t="shared" si="684"/>
        <v>Solar PV</v>
      </c>
      <c r="B21864" s="5">
        <v>10</v>
      </c>
      <c r="C21864" s="6" t="s">
        <v>11</v>
      </c>
      <c r="D21864" s="6">
        <v>8</v>
      </c>
      <c r="E21864" s="7" t="s">
        <v>10</v>
      </c>
      <c r="F21864" s="7">
        <v>7</v>
      </c>
      <c r="G21864" s="8" t="s">
        <v>30</v>
      </c>
      <c r="H21864" s="4" t="str">
        <f t="shared" si="683"/>
        <v>21</v>
      </c>
      <c r="I21864" s="13">
        <v>16.371000000000002</v>
      </c>
    </row>
    <row r="21865" spans="1:9" ht="15" customHeight="1" x14ac:dyDescent="0.25">
      <c r="A21865" s="5" t="str">
        <f t="shared" si="684"/>
        <v>Biomass</v>
      </c>
      <c r="B21865" s="5">
        <v>11</v>
      </c>
      <c r="C21865" s="6" t="s">
        <v>11</v>
      </c>
      <c r="D21865" s="6">
        <v>8</v>
      </c>
      <c r="E21865" s="7" t="s">
        <v>10</v>
      </c>
      <c r="F21865" s="7">
        <v>7</v>
      </c>
      <c r="G21865" s="8" t="s">
        <v>30</v>
      </c>
      <c r="H21865" s="4" t="str">
        <f t="shared" si="683"/>
        <v>21</v>
      </c>
      <c r="I21865" s="13">
        <v>5.3500000000000005</v>
      </c>
    </row>
    <row r="21866" spans="1:9" ht="15" customHeight="1" x14ac:dyDescent="0.25">
      <c r="A21866" s="5" t="str">
        <f t="shared" si="684"/>
        <v>Cogeneration</v>
      </c>
      <c r="B21866" s="5">
        <v>12</v>
      </c>
      <c r="C21866" s="6" t="s">
        <v>11</v>
      </c>
      <c r="D21866" s="6">
        <v>8</v>
      </c>
      <c r="E21866" s="7" t="s">
        <v>10</v>
      </c>
      <c r="F21866" s="7">
        <v>7</v>
      </c>
      <c r="G21866" s="8" t="s">
        <v>30</v>
      </c>
      <c r="H21866" s="4" t="str">
        <f t="shared" si="683"/>
        <v>21</v>
      </c>
      <c r="I21866" s="13">
        <v>32.090579541666663</v>
      </c>
    </row>
    <row r="21867" spans="1:9" ht="15" customHeight="1" x14ac:dyDescent="0.25">
      <c r="A21867" s="5" t="str">
        <f t="shared" si="684"/>
        <v>Nuclear</v>
      </c>
      <c r="B21867" s="5">
        <v>13</v>
      </c>
      <c r="C21867" s="6" t="s">
        <v>11</v>
      </c>
      <c r="D21867" s="6">
        <v>8</v>
      </c>
      <c r="E21867" s="7" t="s">
        <v>10</v>
      </c>
      <c r="F21867" s="7">
        <v>7</v>
      </c>
      <c r="G21867" s="8" t="s">
        <v>30</v>
      </c>
      <c r="H21867" s="4" t="str">
        <f t="shared" si="683"/>
        <v>21</v>
      </c>
      <c r="I21867" s="13">
        <v>24.770499999999998</v>
      </c>
    </row>
    <row r="21868" spans="1:9" ht="15" customHeight="1" x14ac:dyDescent="0.25">
      <c r="A21868" s="5" t="str">
        <f t="shared" si="684"/>
        <v>Conventional Thermoelectric</v>
      </c>
      <c r="B21868" s="5">
        <v>1</v>
      </c>
      <c r="C21868" s="6" t="s">
        <v>12</v>
      </c>
      <c r="D21868" s="6">
        <v>9</v>
      </c>
      <c r="E21868" s="7" t="s">
        <v>10</v>
      </c>
      <c r="F21868" s="7">
        <v>7</v>
      </c>
      <c r="G21868" s="8" t="s">
        <v>30</v>
      </c>
      <c r="H21868" s="4" t="str">
        <f t="shared" si="683"/>
        <v>21</v>
      </c>
      <c r="I21868" s="13">
        <v>63.954327999999997</v>
      </c>
    </row>
    <row r="21869" spans="1:9" ht="15" customHeight="1" x14ac:dyDescent="0.25">
      <c r="A21869" s="5" t="str">
        <f t="shared" si="684"/>
        <v>Combined Cycle</v>
      </c>
      <c r="B21869" s="5">
        <v>2</v>
      </c>
      <c r="C21869" s="6" t="s">
        <v>12</v>
      </c>
      <c r="D21869" s="6">
        <v>9</v>
      </c>
      <c r="E21869" s="7" t="s">
        <v>10</v>
      </c>
      <c r="F21869" s="7">
        <v>7</v>
      </c>
      <c r="G21869" s="8" t="s">
        <v>30</v>
      </c>
      <c r="H21869" s="4" t="str">
        <f t="shared" si="683"/>
        <v>21</v>
      </c>
      <c r="I21869" s="13">
        <v>26.557721000000001</v>
      </c>
    </row>
    <row r="21870" spans="1:9" ht="15" customHeight="1" x14ac:dyDescent="0.25">
      <c r="A21870" s="5" t="str">
        <f t="shared" si="684"/>
        <v>Coal</v>
      </c>
      <c r="B21870" s="5">
        <v>3</v>
      </c>
      <c r="C21870" s="6" t="s">
        <v>12</v>
      </c>
      <c r="D21870" s="6">
        <v>9</v>
      </c>
      <c r="E21870" s="7" t="s">
        <v>10</v>
      </c>
      <c r="F21870" s="7">
        <v>7</v>
      </c>
      <c r="G21870" s="8" t="s">
        <v>30</v>
      </c>
      <c r="H21870" s="4" t="str">
        <f t="shared" si="683"/>
        <v>21</v>
      </c>
      <c r="I21870" s="13">
        <v>39.483000000000004</v>
      </c>
    </row>
    <row r="21871" spans="1:9" ht="15" customHeight="1" x14ac:dyDescent="0.25">
      <c r="A21871" s="5" t="str">
        <f t="shared" si="684"/>
        <v>Turbogas</v>
      </c>
      <c r="B21871" s="5">
        <v>4</v>
      </c>
      <c r="C21871" s="6" t="s">
        <v>12</v>
      </c>
      <c r="D21871" s="6">
        <v>9</v>
      </c>
      <c r="E21871" s="7" t="s">
        <v>10</v>
      </c>
      <c r="F21871" s="7">
        <v>7</v>
      </c>
      <c r="G21871" s="8" t="s">
        <v>30</v>
      </c>
      <c r="H21871" s="4" t="str">
        <f t="shared" si="683"/>
        <v>21</v>
      </c>
      <c r="I21871" s="13">
        <v>42.566739999999996</v>
      </c>
    </row>
    <row r="21872" spans="1:9" ht="15" customHeight="1" x14ac:dyDescent="0.25">
      <c r="A21872" s="5" t="str">
        <f t="shared" si="684"/>
        <v>Internal Combustion</v>
      </c>
      <c r="B21872" s="5">
        <v>5</v>
      </c>
      <c r="C21872" s="6" t="s">
        <v>12</v>
      </c>
      <c r="D21872" s="6">
        <v>9</v>
      </c>
      <c r="E21872" s="7" t="s">
        <v>10</v>
      </c>
      <c r="F21872" s="7">
        <v>7</v>
      </c>
      <c r="G21872" s="8" t="s">
        <v>30</v>
      </c>
      <c r="H21872" s="4" t="str">
        <f t="shared" si="683"/>
        <v>21</v>
      </c>
      <c r="I21872" s="13">
        <v>196.78370000000001</v>
      </c>
    </row>
    <row r="21873" spans="1:9" ht="15" customHeight="1" x14ac:dyDescent="0.25">
      <c r="A21873" s="5" t="str">
        <f t="shared" si="684"/>
        <v>Fluidized Bed</v>
      </c>
      <c r="B21873" s="5">
        <v>6</v>
      </c>
      <c r="C21873" s="6" t="s">
        <v>12</v>
      </c>
      <c r="D21873" s="6">
        <v>9</v>
      </c>
      <c r="E21873" s="7" t="s">
        <v>10</v>
      </c>
      <c r="F21873" s="7">
        <v>7</v>
      </c>
      <c r="G21873" s="8" t="s">
        <v>30</v>
      </c>
      <c r="H21873" s="4" t="str">
        <f t="shared" si="683"/>
        <v>21</v>
      </c>
      <c r="I21873" s="13">
        <v>39.483000000000004</v>
      </c>
    </row>
    <row r="21874" spans="1:9" ht="15" customHeight="1" x14ac:dyDescent="0.25">
      <c r="A21874" s="5" t="str">
        <f t="shared" si="684"/>
        <v>Hydropower</v>
      </c>
      <c r="B21874" s="5">
        <v>7</v>
      </c>
      <c r="C21874" s="6" t="s">
        <v>12</v>
      </c>
      <c r="D21874" s="6">
        <v>9</v>
      </c>
      <c r="E21874" s="7" t="s">
        <v>10</v>
      </c>
      <c r="F21874" s="7">
        <v>7</v>
      </c>
      <c r="G21874" s="8" t="s">
        <v>30</v>
      </c>
      <c r="H21874" s="4" t="str">
        <f t="shared" si="683"/>
        <v>21</v>
      </c>
      <c r="I21874" s="13">
        <v>0</v>
      </c>
    </row>
    <row r="21875" spans="1:9" ht="15" customHeight="1" x14ac:dyDescent="0.25">
      <c r="A21875" s="5" t="str">
        <f t="shared" si="684"/>
        <v>Wind</v>
      </c>
      <c r="B21875" s="5">
        <v>8</v>
      </c>
      <c r="C21875" s="6" t="s">
        <v>12</v>
      </c>
      <c r="D21875" s="6">
        <v>9</v>
      </c>
      <c r="E21875" s="7" t="s">
        <v>10</v>
      </c>
      <c r="F21875" s="7">
        <v>7</v>
      </c>
      <c r="G21875" s="8" t="s">
        <v>30</v>
      </c>
      <c r="H21875" s="4" t="str">
        <f t="shared" si="683"/>
        <v>21</v>
      </c>
      <c r="I21875" s="13">
        <v>9.2555000000000014</v>
      </c>
    </row>
    <row r="21876" spans="1:9" ht="15" customHeight="1" x14ac:dyDescent="0.25">
      <c r="A21876" s="5" t="str">
        <f t="shared" si="684"/>
        <v>Geothermal</v>
      </c>
      <c r="B21876" s="5">
        <v>9</v>
      </c>
      <c r="C21876" s="6" t="s">
        <v>12</v>
      </c>
      <c r="D21876" s="6">
        <v>9</v>
      </c>
      <c r="E21876" s="7" t="s">
        <v>10</v>
      </c>
      <c r="F21876" s="7">
        <v>7</v>
      </c>
      <c r="G21876" s="8" t="s">
        <v>30</v>
      </c>
      <c r="H21876" s="4" t="str">
        <f t="shared" si="683"/>
        <v>21</v>
      </c>
      <c r="I21876" s="13">
        <v>36.758352000000002</v>
      </c>
    </row>
    <row r="21877" spans="1:9" ht="15" customHeight="1" x14ac:dyDescent="0.25">
      <c r="A21877" s="5" t="str">
        <f t="shared" si="684"/>
        <v>Solar PV</v>
      </c>
      <c r="B21877" s="5">
        <v>10</v>
      </c>
      <c r="C21877" s="6" t="s">
        <v>12</v>
      </c>
      <c r="D21877" s="6">
        <v>9</v>
      </c>
      <c r="E21877" s="7" t="s">
        <v>10</v>
      </c>
      <c r="F21877" s="7">
        <v>7</v>
      </c>
      <c r="G21877" s="8" t="s">
        <v>30</v>
      </c>
      <c r="H21877" s="4" t="str">
        <f t="shared" si="683"/>
        <v>21</v>
      </c>
      <c r="I21877" s="13">
        <v>16.371000000000002</v>
      </c>
    </row>
    <row r="21878" spans="1:9" ht="15" customHeight="1" x14ac:dyDescent="0.25">
      <c r="A21878" s="5" t="str">
        <f t="shared" si="684"/>
        <v>Biomass</v>
      </c>
      <c r="B21878" s="5">
        <v>11</v>
      </c>
      <c r="C21878" s="6" t="s">
        <v>12</v>
      </c>
      <c r="D21878" s="6">
        <v>9</v>
      </c>
      <c r="E21878" s="7" t="s">
        <v>10</v>
      </c>
      <c r="F21878" s="7">
        <v>7</v>
      </c>
      <c r="G21878" s="8" t="s">
        <v>30</v>
      </c>
      <c r="H21878" s="4" t="str">
        <f t="shared" si="683"/>
        <v>21</v>
      </c>
      <c r="I21878" s="13">
        <v>5.3500000000000005</v>
      </c>
    </row>
    <row r="21879" spans="1:9" ht="15" customHeight="1" x14ac:dyDescent="0.25">
      <c r="A21879" s="5" t="str">
        <f t="shared" si="684"/>
        <v>Cogeneration</v>
      </c>
      <c r="B21879" s="5">
        <v>12</v>
      </c>
      <c r="C21879" s="6" t="s">
        <v>12</v>
      </c>
      <c r="D21879" s="6">
        <v>9</v>
      </c>
      <c r="E21879" s="7" t="s">
        <v>10</v>
      </c>
      <c r="F21879" s="7">
        <v>7</v>
      </c>
      <c r="G21879" s="8" t="s">
        <v>30</v>
      </c>
      <c r="H21879" s="4" t="str">
        <f t="shared" si="683"/>
        <v>21</v>
      </c>
      <c r="I21879" s="13">
        <v>26.557721000000001</v>
      </c>
    </row>
    <row r="21880" spans="1:9" ht="15" customHeight="1" x14ac:dyDescent="0.25">
      <c r="A21880" s="5" t="str">
        <f t="shared" si="684"/>
        <v>Nuclear</v>
      </c>
      <c r="B21880" s="5">
        <v>13</v>
      </c>
      <c r="C21880" s="6" t="s">
        <v>12</v>
      </c>
      <c r="D21880" s="6">
        <v>9</v>
      </c>
      <c r="E21880" s="7" t="s">
        <v>10</v>
      </c>
      <c r="F21880" s="7">
        <v>7</v>
      </c>
      <c r="G21880" s="8" t="s">
        <v>30</v>
      </c>
      <c r="H21880" s="4" t="str">
        <f t="shared" si="683"/>
        <v>21</v>
      </c>
      <c r="I21880" s="13">
        <v>24.770499999999998</v>
      </c>
    </row>
    <row r="21881" spans="1:9" ht="15" customHeight="1" x14ac:dyDescent="0.25">
      <c r="A21881" s="5" t="str">
        <f t="shared" si="684"/>
        <v>Conventional Thermoelectric</v>
      </c>
      <c r="B21881" s="5">
        <v>1</v>
      </c>
      <c r="C21881" s="6" t="s">
        <v>4</v>
      </c>
      <c r="D21881" s="6">
        <v>1</v>
      </c>
      <c r="E21881" s="7" t="s">
        <v>11</v>
      </c>
      <c r="F21881" s="7">
        <v>8</v>
      </c>
      <c r="G21881" s="8" t="s">
        <v>30</v>
      </c>
      <c r="H21881" s="4" t="str">
        <f t="shared" si="683"/>
        <v>21</v>
      </c>
      <c r="I21881" s="13">
        <v>63.954327999999997</v>
      </c>
    </row>
    <row r="21882" spans="1:9" ht="15" customHeight="1" x14ac:dyDescent="0.25">
      <c r="A21882" s="5" t="str">
        <f t="shared" si="684"/>
        <v>Combined Cycle</v>
      </c>
      <c r="B21882" s="5">
        <v>2</v>
      </c>
      <c r="C21882" s="6" t="s">
        <v>4</v>
      </c>
      <c r="D21882" s="6">
        <v>1</v>
      </c>
      <c r="E21882" s="7" t="s">
        <v>11</v>
      </c>
      <c r="F21882" s="7">
        <v>8</v>
      </c>
      <c r="G21882" s="8" t="s">
        <v>30</v>
      </c>
      <c r="H21882" s="4" t="str">
        <f t="shared" si="683"/>
        <v>21</v>
      </c>
      <c r="I21882" s="13">
        <v>39.836581500000001</v>
      </c>
    </row>
    <row r="21883" spans="1:9" ht="15" customHeight="1" x14ac:dyDescent="0.25">
      <c r="A21883" s="5" t="str">
        <f t="shared" si="684"/>
        <v>Coal</v>
      </c>
      <c r="B21883" s="5">
        <v>3</v>
      </c>
      <c r="C21883" s="6" t="s">
        <v>4</v>
      </c>
      <c r="D21883" s="6">
        <v>1</v>
      </c>
      <c r="E21883" s="7" t="s">
        <v>11</v>
      </c>
      <c r="F21883" s="7">
        <v>8</v>
      </c>
      <c r="G21883" s="8" t="s">
        <v>30</v>
      </c>
      <c r="H21883" s="4" t="str">
        <f t="shared" si="683"/>
        <v>21</v>
      </c>
      <c r="I21883" s="13">
        <v>39.483000000000004</v>
      </c>
    </row>
    <row r="21884" spans="1:9" ht="15" customHeight="1" x14ac:dyDescent="0.25">
      <c r="A21884" s="5" t="str">
        <f t="shared" si="684"/>
        <v>Turbogas</v>
      </c>
      <c r="B21884" s="5">
        <v>4</v>
      </c>
      <c r="C21884" s="6" t="s">
        <v>4</v>
      </c>
      <c r="D21884" s="6">
        <v>1</v>
      </c>
      <c r="E21884" s="7" t="s">
        <v>11</v>
      </c>
      <c r="F21884" s="7">
        <v>8</v>
      </c>
      <c r="G21884" s="8" t="s">
        <v>30</v>
      </c>
      <c r="H21884" s="4" t="str">
        <f t="shared" si="683"/>
        <v>21</v>
      </c>
      <c r="I21884" s="13">
        <v>63.850109999999994</v>
      </c>
    </row>
    <row r="21885" spans="1:9" ht="15" customHeight="1" x14ac:dyDescent="0.25">
      <c r="A21885" s="5" t="str">
        <f t="shared" si="684"/>
        <v>Internal Combustion</v>
      </c>
      <c r="B21885" s="5">
        <v>5</v>
      </c>
      <c r="C21885" s="6" t="s">
        <v>4</v>
      </c>
      <c r="D21885" s="6">
        <v>1</v>
      </c>
      <c r="E21885" s="7" t="s">
        <v>11</v>
      </c>
      <c r="F21885" s="7">
        <v>8</v>
      </c>
      <c r="G21885" s="8" t="s">
        <v>30</v>
      </c>
      <c r="H21885" s="4" t="str">
        <f t="shared" si="683"/>
        <v>21</v>
      </c>
      <c r="I21885" s="13">
        <v>196.78370000000001</v>
      </c>
    </row>
    <row r="21886" spans="1:9" ht="15" customHeight="1" x14ac:dyDescent="0.25">
      <c r="A21886" s="5" t="str">
        <f t="shared" si="684"/>
        <v>Fluidized Bed</v>
      </c>
      <c r="B21886" s="5">
        <v>6</v>
      </c>
      <c r="C21886" s="6" t="s">
        <v>4</v>
      </c>
      <c r="D21886" s="6">
        <v>1</v>
      </c>
      <c r="E21886" s="7" t="s">
        <v>11</v>
      </c>
      <c r="F21886" s="7">
        <v>8</v>
      </c>
      <c r="G21886" s="8" t="s">
        <v>30</v>
      </c>
      <c r="H21886" s="4" t="str">
        <f t="shared" si="683"/>
        <v>21</v>
      </c>
      <c r="I21886" s="13">
        <v>39.483000000000004</v>
      </c>
    </row>
    <row r="21887" spans="1:9" ht="15" customHeight="1" x14ac:dyDescent="0.25">
      <c r="A21887" s="5" t="str">
        <f t="shared" si="684"/>
        <v>Hydropower</v>
      </c>
      <c r="B21887" s="5">
        <v>7</v>
      </c>
      <c r="C21887" s="6" t="s">
        <v>4</v>
      </c>
      <c r="D21887" s="6">
        <v>1</v>
      </c>
      <c r="E21887" s="7" t="s">
        <v>11</v>
      </c>
      <c r="F21887" s="7">
        <v>8</v>
      </c>
      <c r="G21887" s="8" t="s">
        <v>30</v>
      </c>
      <c r="H21887" s="4" t="str">
        <f t="shared" si="683"/>
        <v>21</v>
      </c>
      <c r="I21887" s="13">
        <v>0</v>
      </c>
    </row>
    <row r="21888" spans="1:9" ht="15" customHeight="1" x14ac:dyDescent="0.25">
      <c r="A21888" s="5" t="str">
        <f t="shared" si="684"/>
        <v>Wind</v>
      </c>
      <c r="B21888" s="5">
        <v>8</v>
      </c>
      <c r="C21888" s="6" t="s">
        <v>4</v>
      </c>
      <c r="D21888" s="6">
        <v>1</v>
      </c>
      <c r="E21888" s="7" t="s">
        <v>11</v>
      </c>
      <c r="F21888" s="7">
        <v>8</v>
      </c>
      <c r="G21888" s="8" t="s">
        <v>30</v>
      </c>
      <c r="H21888" s="4" t="str">
        <f t="shared" si="683"/>
        <v>21</v>
      </c>
      <c r="I21888" s="13">
        <v>9.2555000000000014</v>
      </c>
    </row>
    <row r="21889" spans="1:9" ht="15" customHeight="1" x14ac:dyDescent="0.25">
      <c r="A21889" s="5" t="str">
        <f t="shared" si="684"/>
        <v>Geothermal</v>
      </c>
      <c r="B21889" s="5">
        <v>9</v>
      </c>
      <c r="C21889" s="6" t="s">
        <v>4</v>
      </c>
      <c r="D21889" s="6">
        <v>1</v>
      </c>
      <c r="E21889" s="7" t="s">
        <v>11</v>
      </c>
      <c r="F21889" s="7">
        <v>8</v>
      </c>
      <c r="G21889" s="8" t="s">
        <v>30</v>
      </c>
      <c r="H21889" s="4" t="str">
        <f t="shared" si="683"/>
        <v>21</v>
      </c>
      <c r="I21889" s="13">
        <v>36.758352000000002</v>
      </c>
    </row>
    <row r="21890" spans="1:9" ht="15" customHeight="1" x14ac:dyDescent="0.25">
      <c r="A21890" s="5" t="str">
        <f t="shared" si="684"/>
        <v>Solar PV</v>
      </c>
      <c r="B21890" s="5">
        <v>10</v>
      </c>
      <c r="C21890" s="6" t="s">
        <v>4</v>
      </c>
      <c r="D21890" s="6">
        <v>1</v>
      </c>
      <c r="E21890" s="7" t="s">
        <v>11</v>
      </c>
      <c r="F21890" s="7">
        <v>8</v>
      </c>
      <c r="G21890" s="8" t="s">
        <v>30</v>
      </c>
      <c r="H21890" s="4" t="str">
        <f t="shared" si="683"/>
        <v>21</v>
      </c>
      <c r="I21890" s="13">
        <v>16.371000000000002</v>
      </c>
    </row>
    <row r="21891" spans="1:9" ht="15" customHeight="1" x14ac:dyDescent="0.25">
      <c r="A21891" s="5" t="str">
        <f t="shared" si="684"/>
        <v>Biomass</v>
      </c>
      <c r="B21891" s="5">
        <v>11</v>
      </c>
      <c r="C21891" s="6" t="s">
        <v>4</v>
      </c>
      <c r="D21891" s="6">
        <v>1</v>
      </c>
      <c r="E21891" s="7" t="s">
        <v>11</v>
      </c>
      <c r="F21891" s="7">
        <v>8</v>
      </c>
      <c r="G21891" s="8" t="s">
        <v>30</v>
      </c>
      <c r="H21891" s="4" t="str">
        <f t="shared" si="683"/>
        <v>21</v>
      </c>
      <c r="I21891" s="13">
        <v>5.3500000000000005</v>
      </c>
    </row>
    <row r="21892" spans="1:9" ht="15" customHeight="1" x14ac:dyDescent="0.25">
      <c r="A21892" s="5" t="str">
        <f t="shared" si="684"/>
        <v>Cogeneration</v>
      </c>
      <c r="B21892" s="5">
        <v>12</v>
      </c>
      <c r="C21892" s="6" t="s">
        <v>4</v>
      </c>
      <c r="D21892" s="6">
        <v>1</v>
      </c>
      <c r="E21892" s="7" t="s">
        <v>11</v>
      </c>
      <c r="F21892" s="7">
        <v>8</v>
      </c>
      <c r="G21892" s="8" t="s">
        <v>30</v>
      </c>
      <c r="H21892" s="4" t="str">
        <f t="shared" si="683"/>
        <v>21</v>
      </c>
      <c r="I21892" s="13">
        <v>39.836581500000001</v>
      </c>
    </row>
    <row r="21893" spans="1:9" ht="15" customHeight="1" x14ac:dyDescent="0.25">
      <c r="A21893" s="5" t="str">
        <f t="shared" si="684"/>
        <v>Nuclear</v>
      </c>
      <c r="B21893" s="5">
        <v>13</v>
      </c>
      <c r="C21893" s="6" t="s">
        <v>4</v>
      </c>
      <c r="D21893" s="6">
        <v>1</v>
      </c>
      <c r="E21893" s="7" t="s">
        <v>11</v>
      </c>
      <c r="F21893" s="7">
        <v>8</v>
      </c>
      <c r="G21893" s="8" t="s">
        <v>30</v>
      </c>
      <c r="H21893" s="4" t="str">
        <f t="shared" si="683"/>
        <v>21</v>
      </c>
      <c r="I21893" s="13">
        <v>24.770499999999998</v>
      </c>
    </row>
    <row r="21894" spans="1:9" ht="15" customHeight="1" x14ac:dyDescent="0.25">
      <c r="A21894" s="5" t="str">
        <f t="shared" si="684"/>
        <v>Conventional Thermoelectric</v>
      </c>
      <c r="B21894" s="5">
        <v>1</v>
      </c>
      <c r="C21894" s="6" t="s">
        <v>5</v>
      </c>
      <c r="D21894" s="6">
        <v>2</v>
      </c>
      <c r="E21894" s="7" t="s">
        <v>11</v>
      </c>
      <c r="F21894" s="7">
        <v>8</v>
      </c>
      <c r="G21894" s="8" t="s">
        <v>30</v>
      </c>
      <c r="H21894" s="4" t="str">
        <f t="shared" si="683"/>
        <v>21</v>
      </c>
      <c r="I21894" s="13">
        <v>63.954327999999997</v>
      </c>
    </row>
    <row r="21895" spans="1:9" ht="15" customHeight="1" x14ac:dyDescent="0.25">
      <c r="A21895" s="5" t="str">
        <f t="shared" si="684"/>
        <v>Combined Cycle</v>
      </c>
      <c r="B21895" s="5">
        <v>2</v>
      </c>
      <c r="C21895" s="6" t="s">
        <v>5</v>
      </c>
      <c r="D21895" s="6">
        <v>2</v>
      </c>
      <c r="E21895" s="7" t="s">
        <v>11</v>
      </c>
      <c r="F21895" s="7">
        <v>8</v>
      </c>
      <c r="G21895" s="8" t="s">
        <v>30</v>
      </c>
      <c r="H21895" s="4" t="str">
        <f t="shared" si="683"/>
        <v>21</v>
      </c>
      <c r="I21895" s="13">
        <v>39.836581500000001</v>
      </c>
    </row>
    <row r="21896" spans="1:9" ht="15" customHeight="1" x14ac:dyDescent="0.25">
      <c r="A21896" s="5" t="str">
        <f t="shared" si="684"/>
        <v>Coal</v>
      </c>
      <c r="B21896" s="5">
        <v>3</v>
      </c>
      <c r="C21896" s="6" t="s">
        <v>5</v>
      </c>
      <c r="D21896" s="6">
        <v>2</v>
      </c>
      <c r="E21896" s="7" t="s">
        <v>11</v>
      </c>
      <c r="F21896" s="7">
        <v>8</v>
      </c>
      <c r="G21896" s="8" t="s">
        <v>30</v>
      </c>
      <c r="H21896" s="4" t="str">
        <f t="shared" ref="H21896:H21959" si="685">CONCATENATE(RIGHT(G21896,2))</f>
        <v>21</v>
      </c>
      <c r="I21896" s="13">
        <v>39.483000000000004</v>
      </c>
    </row>
    <row r="21897" spans="1:9" ht="15" customHeight="1" x14ac:dyDescent="0.25">
      <c r="A21897" s="5" t="str">
        <f t="shared" si="684"/>
        <v>Turbogas</v>
      </c>
      <c r="B21897" s="5">
        <v>4</v>
      </c>
      <c r="C21897" s="6" t="s">
        <v>5</v>
      </c>
      <c r="D21897" s="6">
        <v>2</v>
      </c>
      <c r="E21897" s="7" t="s">
        <v>11</v>
      </c>
      <c r="F21897" s="7">
        <v>8</v>
      </c>
      <c r="G21897" s="8" t="s">
        <v>30</v>
      </c>
      <c r="H21897" s="4" t="str">
        <f t="shared" si="685"/>
        <v>21</v>
      </c>
      <c r="I21897" s="13">
        <v>63.850109999999994</v>
      </c>
    </row>
    <row r="21898" spans="1:9" ht="15" customHeight="1" x14ac:dyDescent="0.25">
      <c r="A21898" s="5" t="str">
        <f t="shared" si="684"/>
        <v>Internal Combustion</v>
      </c>
      <c r="B21898" s="5">
        <v>5</v>
      </c>
      <c r="C21898" s="6" t="s">
        <v>5</v>
      </c>
      <c r="D21898" s="6">
        <v>2</v>
      </c>
      <c r="E21898" s="7" t="s">
        <v>11</v>
      </c>
      <c r="F21898" s="7">
        <v>8</v>
      </c>
      <c r="G21898" s="8" t="s">
        <v>30</v>
      </c>
      <c r="H21898" s="4" t="str">
        <f t="shared" si="685"/>
        <v>21</v>
      </c>
      <c r="I21898" s="13">
        <v>196.78370000000001</v>
      </c>
    </row>
    <row r="21899" spans="1:9" ht="15" customHeight="1" x14ac:dyDescent="0.25">
      <c r="A21899" s="5" t="str">
        <f t="shared" si="684"/>
        <v>Fluidized Bed</v>
      </c>
      <c r="B21899" s="5">
        <v>6</v>
      </c>
      <c r="C21899" s="6" t="s">
        <v>5</v>
      </c>
      <c r="D21899" s="6">
        <v>2</v>
      </c>
      <c r="E21899" s="7" t="s">
        <v>11</v>
      </c>
      <c r="F21899" s="7">
        <v>8</v>
      </c>
      <c r="G21899" s="8" t="s">
        <v>30</v>
      </c>
      <c r="H21899" s="4" t="str">
        <f t="shared" si="685"/>
        <v>21</v>
      </c>
      <c r="I21899" s="13">
        <v>39.483000000000004</v>
      </c>
    </row>
    <row r="21900" spans="1:9" ht="15" customHeight="1" x14ac:dyDescent="0.25">
      <c r="A21900" s="5" t="str">
        <f t="shared" si="684"/>
        <v>Hydropower</v>
      </c>
      <c r="B21900" s="5">
        <v>7</v>
      </c>
      <c r="C21900" s="6" t="s">
        <v>5</v>
      </c>
      <c r="D21900" s="6">
        <v>2</v>
      </c>
      <c r="E21900" s="7" t="s">
        <v>11</v>
      </c>
      <c r="F21900" s="7">
        <v>8</v>
      </c>
      <c r="G21900" s="8" t="s">
        <v>30</v>
      </c>
      <c r="H21900" s="4" t="str">
        <f t="shared" si="685"/>
        <v>21</v>
      </c>
      <c r="I21900" s="13">
        <v>0</v>
      </c>
    </row>
    <row r="21901" spans="1:9" ht="15" customHeight="1" x14ac:dyDescent="0.25">
      <c r="A21901" s="5" t="str">
        <f t="shared" si="684"/>
        <v>Wind</v>
      </c>
      <c r="B21901" s="5">
        <v>8</v>
      </c>
      <c r="C21901" s="6" t="s">
        <v>5</v>
      </c>
      <c r="D21901" s="6">
        <v>2</v>
      </c>
      <c r="E21901" s="7" t="s">
        <v>11</v>
      </c>
      <c r="F21901" s="7">
        <v>8</v>
      </c>
      <c r="G21901" s="8" t="s">
        <v>30</v>
      </c>
      <c r="H21901" s="4" t="str">
        <f t="shared" si="685"/>
        <v>21</v>
      </c>
      <c r="I21901" s="13">
        <v>9.2555000000000014</v>
      </c>
    </row>
    <row r="21902" spans="1:9" ht="15" customHeight="1" x14ac:dyDescent="0.25">
      <c r="A21902" s="5" t="str">
        <f t="shared" si="684"/>
        <v>Geothermal</v>
      </c>
      <c r="B21902" s="5">
        <v>9</v>
      </c>
      <c r="C21902" s="6" t="s">
        <v>5</v>
      </c>
      <c r="D21902" s="6">
        <v>2</v>
      </c>
      <c r="E21902" s="7" t="s">
        <v>11</v>
      </c>
      <c r="F21902" s="7">
        <v>8</v>
      </c>
      <c r="G21902" s="8" t="s">
        <v>30</v>
      </c>
      <c r="H21902" s="4" t="str">
        <f t="shared" si="685"/>
        <v>21</v>
      </c>
      <c r="I21902" s="13">
        <v>36.758352000000002</v>
      </c>
    </row>
    <row r="21903" spans="1:9" ht="15" customHeight="1" x14ac:dyDescent="0.25">
      <c r="A21903" s="5" t="str">
        <f t="shared" si="684"/>
        <v>Solar PV</v>
      </c>
      <c r="B21903" s="5">
        <v>10</v>
      </c>
      <c r="C21903" s="6" t="s">
        <v>5</v>
      </c>
      <c r="D21903" s="6">
        <v>2</v>
      </c>
      <c r="E21903" s="7" t="s">
        <v>11</v>
      </c>
      <c r="F21903" s="7">
        <v>8</v>
      </c>
      <c r="G21903" s="8" t="s">
        <v>30</v>
      </c>
      <c r="H21903" s="4" t="str">
        <f t="shared" si="685"/>
        <v>21</v>
      </c>
      <c r="I21903" s="13">
        <v>16.371000000000002</v>
      </c>
    </row>
    <row r="21904" spans="1:9" ht="15" customHeight="1" x14ac:dyDescent="0.25">
      <c r="A21904" s="5" t="str">
        <f t="shared" ref="A21904:A21967" si="686">A21891</f>
        <v>Biomass</v>
      </c>
      <c r="B21904" s="5">
        <v>11</v>
      </c>
      <c r="C21904" s="6" t="s">
        <v>5</v>
      </c>
      <c r="D21904" s="6">
        <v>2</v>
      </c>
      <c r="E21904" s="7" t="s">
        <v>11</v>
      </c>
      <c r="F21904" s="7">
        <v>8</v>
      </c>
      <c r="G21904" s="8" t="s">
        <v>30</v>
      </c>
      <c r="H21904" s="4" t="str">
        <f t="shared" si="685"/>
        <v>21</v>
      </c>
      <c r="I21904" s="13">
        <v>5.3500000000000005</v>
      </c>
    </row>
    <row r="21905" spans="1:9" ht="15" customHeight="1" x14ac:dyDescent="0.25">
      <c r="A21905" s="5" t="str">
        <f t="shared" si="686"/>
        <v>Cogeneration</v>
      </c>
      <c r="B21905" s="5">
        <v>12</v>
      </c>
      <c r="C21905" s="6" t="s">
        <v>5</v>
      </c>
      <c r="D21905" s="6">
        <v>2</v>
      </c>
      <c r="E21905" s="7" t="s">
        <v>11</v>
      </c>
      <c r="F21905" s="7">
        <v>8</v>
      </c>
      <c r="G21905" s="8" t="s">
        <v>30</v>
      </c>
      <c r="H21905" s="4" t="str">
        <f t="shared" si="685"/>
        <v>21</v>
      </c>
      <c r="I21905" s="13">
        <v>39.836581500000001</v>
      </c>
    </row>
    <row r="21906" spans="1:9" ht="15" customHeight="1" x14ac:dyDescent="0.25">
      <c r="A21906" s="5" t="str">
        <f t="shared" si="686"/>
        <v>Nuclear</v>
      </c>
      <c r="B21906" s="5">
        <v>13</v>
      </c>
      <c r="C21906" s="6" t="s">
        <v>5</v>
      </c>
      <c r="D21906" s="6">
        <v>2</v>
      </c>
      <c r="E21906" s="7" t="s">
        <v>11</v>
      </c>
      <c r="F21906" s="7">
        <v>8</v>
      </c>
      <c r="G21906" s="8" t="s">
        <v>30</v>
      </c>
      <c r="H21906" s="4" t="str">
        <f t="shared" si="685"/>
        <v>21</v>
      </c>
      <c r="I21906" s="13">
        <v>24.770499999999998</v>
      </c>
    </row>
    <row r="21907" spans="1:9" ht="15" customHeight="1" x14ac:dyDescent="0.25">
      <c r="A21907" s="5" t="str">
        <f t="shared" si="686"/>
        <v>Conventional Thermoelectric</v>
      </c>
      <c r="B21907" s="5">
        <v>1</v>
      </c>
      <c r="C21907" s="6" t="s">
        <v>6</v>
      </c>
      <c r="D21907" s="6">
        <v>3</v>
      </c>
      <c r="E21907" s="7" t="s">
        <v>11</v>
      </c>
      <c r="F21907" s="7">
        <v>8</v>
      </c>
      <c r="G21907" s="8" t="s">
        <v>30</v>
      </c>
      <c r="H21907" s="4" t="str">
        <f t="shared" si="685"/>
        <v>21</v>
      </c>
      <c r="I21907" s="13">
        <v>63.954327999999997</v>
      </c>
    </row>
    <row r="21908" spans="1:9" ht="15" customHeight="1" x14ac:dyDescent="0.25">
      <c r="A21908" s="5" t="str">
        <f t="shared" si="686"/>
        <v>Combined Cycle</v>
      </c>
      <c r="B21908" s="5">
        <v>2</v>
      </c>
      <c r="C21908" s="6" t="s">
        <v>6</v>
      </c>
      <c r="D21908" s="6">
        <v>3</v>
      </c>
      <c r="E21908" s="7" t="s">
        <v>11</v>
      </c>
      <c r="F21908" s="7">
        <v>8</v>
      </c>
      <c r="G21908" s="8" t="s">
        <v>30</v>
      </c>
      <c r="H21908" s="4" t="str">
        <f t="shared" si="685"/>
        <v>21</v>
      </c>
      <c r="I21908" s="13">
        <v>26.557721000000001</v>
      </c>
    </row>
    <row r="21909" spans="1:9" ht="15" customHeight="1" x14ac:dyDescent="0.25">
      <c r="A21909" s="5" t="str">
        <f t="shared" si="686"/>
        <v>Coal</v>
      </c>
      <c r="B21909" s="5">
        <v>3</v>
      </c>
      <c r="C21909" s="6" t="s">
        <v>6</v>
      </c>
      <c r="D21909" s="6">
        <v>3</v>
      </c>
      <c r="E21909" s="7" t="s">
        <v>11</v>
      </c>
      <c r="F21909" s="7">
        <v>8</v>
      </c>
      <c r="G21909" s="8" t="s">
        <v>30</v>
      </c>
      <c r="H21909" s="4" t="str">
        <f t="shared" si="685"/>
        <v>21</v>
      </c>
      <c r="I21909" s="13">
        <v>39.483000000000004</v>
      </c>
    </row>
    <row r="21910" spans="1:9" ht="15" customHeight="1" x14ac:dyDescent="0.25">
      <c r="A21910" s="5" t="str">
        <f t="shared" si="686"/>
        <v>Turbogas</v>
      </c>
      <c r="B21910" s="5">
        <v>4</v>
      </c>
      <c r="C21910" s="6" t="s">
        <v>6</v>
      </c>
      <c r="D21910" s="6">
        <v>3</v>
      </c>
      <c r="E21910" s="7" t="s">
        <v>11</v>
      </c>
      <c r="F21910" s="7">
        <v>8</v>
      </c>
      <c r="G21910" s="8" t="s">
        <v>30</v>
      </c>
      <c r="H21910" s="4" t="str">
        <f t="shared" si="685"/>
        <v>21</v>
      </c>
      <c r="I21910" s="13">
        <v>42.566739999999996</v>
      </c>
    </row>
    <row r="21911" spans="1:9" ht="15" customHeight="1" x14ac:dyDescent="0.25">
      <c r="A21911" s="5" t="str">
        <f t="shared" si="686"/>
        <v>Internal Combustion</v>
      </c>
      <c r="B21911" s="5">
        <v>5</v>
      </c>
      <c r="C21911" s="6" t="s">
        <v>6</v>
      </c>
      <c r="D21911" s="6">
        <v>3</v>
      </c>
      <c r="E21911" s="7" t="s">
        <v>11</v>
      </c>
      <c r="F21911" s="7">
        <v>8</v>
      </c>
      <c r="G21911" s="8" t="s">
        <v>30</v>
      </c>
      <c r="H21911" s="4" t="str">
        <f t="shared" si="685"/>
        <v>21</v>
      </c>
      <c r="I21911" s="13">
        <v>196.78370000000001</v>
      </c>
    </row>
    <row r="21912" spans="1:9" ht="15" customHeight="1" x14ac:dyDescent="0.25">
      <c r="A21912" s="5" t="str">
        <f t="shared" si="686"/>
        <v>Fluidized Bed</v>
      </c>
      <c r="B21912" s="5">
        <v>6</v>
      </c>
      <c r="C21912" s="6" t="s">
        <v>6</v>
      </c>
      <c r="D21912" s="6">
        <v>3</v>
      </c>
      <c r="E21912" s="7" t="s">
        <v>11</v>
      </c>
      <c r="F21912" s="7">
        <v>8</v>
      </c>
      <c r="G21912" s="8" t="s">
        <v>30</v>
      </c>
      <c r="H21912" s="4" t="str">
        <f t="shared" si="685"/>
        <v>21</v>
      </c>
      <c r="I21912" s="13">
        <v>39.483000000000004</v>
      </c>
    </row>
    <row r="21913" spans="1:9" ht="15" customHeight="1" x14ac:dyDescent="0.25">
      <c r="A21913" s="5" t="str">
        <f t="shared" si="686"/>
        <v>Hydropower</v>
      </c>
      <c r="B21913" s="5">
        <v>7</v>
      </c>
      <c r="C21913" s="6" t="s">
        <v>6</v>
      </c>
      <c r="D21913" s="6">
        <v>3</v>
      </c>
      <c r="E21913" s="7" t="s">
        <v>11</v>
      </c>
      <c r="F21913" s="7">
        <v>8</v>
      </c>
      <c r="G21913" s="8" t="s">
        <v>30</v>
      </c>
      <c r="H21913" s="4" t="str">
        <f t="shared" si="685"/>
        <v>21</v>
      </c>
      <c r="I21913" s="13">
        <v>0</v>
      </c>
    </row>
    <row r="21914" spans="1:9" ht="15" customHeight="1" x14ac:dyDescent="0.25">
      <c r="A21914" s="5" t="str">
        <f t="shared" si="686"/>
        <v>Wind</v>
      </c>
      <c r="B21914" s="5">
        <v>8</v>
      </c>
      <c r="C21914" s="6" t="s">
        <v>6</v>
      </c>
      <c r="D21914" s="6">
        <v>3</v>
      </c>
      <c r="E21914" s="7" t="s">
        <v>11</v>
      </c>
      <c r="F21914" s="7">
        <v>8</v>
      </c>
      <c r="G21914" s="8" t="s">
        <v>30</v>
      </c>
      <c r="H21914" s="4" t="str">
        <f t="shared" si="685"/>
        <v>21</v>
      </c>
      <c r="I21914" s="13">
        <v>9.2555000000000014</v>
      </c>
    </row>
    <row r="21915" spans="1:9" ht="15" customHeight="1" x14ac:dyDescent="0.25">
      <c r="A21915" s="5" t="str">
        <f t="shared" si="686"/>
        <v>Geothermal</v>
      </c>
      <c r="B21915" s="5">
        <v>9</v>
      </c>
      <c r="C21915" s="6" t="s">
        <v>6</v>
      </c>
      <c r="D21915" s="6">
        <v>3</v>
      </c>
      <c r="E21915" s="7" t="s">
        <v>11</v>
      </c>
      <c r="F21915" s="7">
        <v>8</v>
      </c>
      <c r="G21915" s="8" t="s">
        <v>30</v>
      </c>
      <c r="H21915" s="4" t="str">
        <f t="shared" si="685"/>
        <v>21</v>
      </c>
      <c r="I21915" s="13">
        <v>36.758352000000002</v>
      </c>
    </row>
    <row r="21916" spans="1:9" ht="15" customHeight="1" x14ac:dyDescent="0.25">
      <c r="A21916" s="5" t="str">
        <f t="shared" si="686"/>
        <v>Solar PV</v>
      </c>
      <c r="B21916" s="5">
        <v>10</v>
      </c>
      <c r="C21916" s="6" t="s">
        <v>6</v>
      </c>
      <c r="D21916" s="6">
        <v>3</v>
      </c>
      <c r="E21916" s="7" t="s">
        <v>11</v>
      </c>
      <c r="F21916" s="7">
        <v>8</v>
      </c>
      <c r="G21916" s="8" t="s">
        <v>30</v>
      </c>
      <c r="H21916" s="4" t="str">
        <f t="shared" si="685"/>
        <v>21</v>
      </c>
      <c r="I21916" s="13">
        <v>16.371000000000002</v>
      </c>
    </row>
    <row r="21917" spans="1:9" ht="15" customHeight="1" x14ac:dyDescent="0.25">
      <c r="A21917" s="5" t="str">
        <f t="shared" si="686"/>
        <v>Biomass</v>
      </c>
      <c r="B21917" s="5">
        <v>11</v>
      </c>
      <c r="C21917" s="6" t="s">
        <v>6</v>
      </c>
      <c r="D21917" s="6">
        <v>3</v>
      </c>
      <c r="E21917" s="7" t="s">
        <v>11</v>
      </c>
      <c r="F21917" s="7">
        <v>8</v>
      </c>
      <c r="G21917" s="8" t="s">
        <v>30</v>
      </c>
      <c r="H21917" s="4" t="str">
        <f t="shared" si="685"/>
        <v>21</v>
      </c>
      <c r="I21917" s="13">
        <v>5.3500000000000005</v>
      </c>
    </row>
    <row r="21918" spans="1:9" ht="15" customHeight="1" x14ac:dyDescent="0.25">
      <c r="A21918" s="5" t="str">
        <f t="shared" si="686"/>
        <v>Cogeneration</v>
      </c>
      <c r="B21918" s="5">
        <v>12</v>
      </c>
      <c r="C21918" s="6" t="s">
        <v>6</v>
      </c>
      <c r="D21918" s="6">
        <v>3</v>
      </c>
      <c r="E21918" s="7" t="s">
        <v>11</v>
      </c>
      <c r="F21918" s="7">
        <v>8</v>
      </c>
      <c r="G21918" s="8" t="s">
        <v>30</v>
      </c>
      <c r="H21918" s="4" t="str">
        <f t="shared" si="685"/>
        <v>21</v>
      </c>
      <c r="I21918" s="13">
        <v>26.557721000000001</v>
      </c>
    </row>
    <row r="21919" spans="1:9" ht="15" customHeight="1" x14ac:dyDescent="0.25">
      <c r="A21919" s="5" t="str">
        <f t="shared" si="686"/>
        <v>Nuclear</v>
      </c>
      <c r="B21919" s="5">
        <v>13</v>
      </c>
      <c r="C21919" s="6" t="s">
        <v>6</v>
      </c>
      <c r="D21919" s="6">
        <v>3</v>
      </c>
      <c r="E21919" s="7" t="s">
        <v>11</v>
      </c>
      <c r="F21919" s="7">
        <v>8</v>
      </c>
      <c r="G21919" s="8" t="s">
        <v>30</v>
      </c>
      <c r="H21919" s="4" t="str">
        <f t="shared" si="685"/>
        <v>21</v>
      </c>
      <c r="I21919" s="13">
        <v>24.770499999999998</v>
      </c>
    </row>
    <row r="21920" spans="1:9" ht="15" customHeight="1" x14ac:dyDescent="0.25">
      <c r="A21920" s="5" t="str">
        <f t="shared" si="686"/>
        <v>Conventional Thermoelectric</v>
      </c>
      <c r="B21920" s="5">
        <v>1</v>
      </c>
      <c r="C21920" s="6" t="s">
        <v>7</v>
      </c>
      <c r="D21920" s="6">
        <v>4</v>
      </c>
      <c r="E21920" s="7" t="s">
        <v>11</v>
      </c>
      <c r="F21920" s="7">
        <v>8</v>
      </c>
      <c r="G21920" s="8" t="s">
        <v>30</v>
      </c>
      <c r="H21920" s="4" t="str">
        <f t="shared" si="685"/>
        <v>21</v>
      </c>
      <c r="I21920" s="13">
        <v>63.954327999999997</v>
      </c>
    </row>
    <row r="21921" spans="1:9" ht="15" customHeight="1" x14ac:dyDescent="0.25">
      <c r="A21921" s="5" t="str">
        <f t="shared" si="686"/>
        <v>Combined Cycle</v>
      </c>
      <c r="B21921" s="5">
        <v>2</v>
      </c>
      <c r="C21921" s="6" t="s">
        <v>7</v>
      </c>
      <c r="D21921" s="6">
        <v>4</v>
      </c>
      <c r="E21921" s="7" t="s">
        <v>11</v>
      </c>
      <c r="F21921" s="7">
        <v>8</v>
      </c>
      <c r="G21921" s="8" t="s">
        <v>30</v>
      </c>
      <c r="H21921" s="4" t="str">
        <f t="shared" si="685"/>
        <v>21</v>
      </c>
      <c r="I21921" s="13">
        <v>26.004435145833337</v>
      </c>
    </row>
    <row r="21922" spans="1:9" ht="15" customHeight="1" x14ac:dyDescent="0.25">
      <c r="A21922" s="5" t="str">
        <f t="shared" si="686"/>
        <v>Coal</v>
      </c>
      <c r="B21922" s="5">
        <v>3</v>
      </c>
      <c r="C21922" s="6" t="s">
        <v>7</v>
      </c>
      <c r="D21922" s="6">
        <v>4</v>
      </c>
      <c r="E21922" s="7" t="s">
        <v>11</v>
      </c>
      <c r="F21922" s="7">
        <v>8</v>
      </c>
      <c r="G21922" s="8" t="s">
        <v>30</v>
      </c>
      <c r="H21922" s="4" t="str">
        <f t="shared" si="685"/>
        <v>21</v>
      </c>
      <c r="I21922" s="13">
        <v>39.483000000000004</v>
      </c>
    </row>
    <row r="21923" spans="1:9" ht="15" customHeight="1" x14ac:dyDescent="0.25">
      <c r="A21923" s="5" t="str">
        <f t="shared" si="686"/>
        <v>Turbogas</v>
      </c>
      <c r="B21923" s="5">
        <v>4</v>
      </c>
      <c r="C21923" s="6" t="s">
        <v>7</v>
      </c>
      <c r="D21923" s="6">
        <v>4</v>
      </c>
      <c r="E21923" s="7" t="s">
        <v>11</v>
      </c>
      <c r="F21923" s="7">
        <v>8</v>
      </c>
      <c r="G21923" s="8" t="s">
        <v>30</v>
      </c>
      <c r="H21923" s="4" t="str">
        <f t="shared" si="685"/>
        <v>21</v>
      </c>
      <c r="I21923" s="13">
        <v>41.679932916666665</v>
      </c>
    </row>
    <row r="21924" spans="1:9" ht="15" customHeight="1" x14ac:dyDescent="0.25">
      <c r="A21924" s="5" t="str">
        <f t="shared" si="686"/>
        <v>Internal Combustion</v>
      </c>
      <c r="B21924" s="5">
        <v>5</v>
      </c>
      <c r="C21924" s="6" t="s">
        <v>7</v>
      </c>
      <c r="D21924" s="6">
        <v>4</v>
      </c>
      <c r="E21924" s="7" t="s">
        <v>11</v>
      </c>
      <c r="F21924" s="7">
        <v>8</v>
      </c>
      <c r="G21924" s="8" t="s">
        <v>30</v>
      </c>
      <c r="H21924" s="4" t="str">
        <f t="shared" si="685"/>
        <v>21</v>
      </c>
      <c r="I21924" s="13">
        <v>196.78370000000001</v>
      </c>
    </row>
    <row r="21925" spans="1:9" ht="15" customHeight="1" x14ac:dyDescent="0.25">
      <c r="A21925" s="5" t="str">
        <f t="shared" si="686"/>
        <v>Fluidized Bed</v>
      </c>
      <c r="B21925" s="5">
        <v>6</v>
      </c>
      <c r="C21925" s="6" t="s">
        <v>7</v>
      </c>
      <c r="D21925" s="6">
        <v>4</v>
      </c>
      <c r="E21925" s="7" t="s">
        <v>11</v>
      </c>
      <c r="F21925" s="7">
        <v>8</v>
      </c>
      <c r="G21925" s="8" t="s">
        <v>30</v>
      </c>
      <c r="H21925" s="4" t="str">
        <f t="shared" si="685"/>
        <v>21</v>
      </c>
      <c r="I21925" s="13">
        <v>39.483000000000004</v>
      </c>
    </row>
    <row r="21926" spans="1:9" ht="15" customHeight="1" x14ac:dyDescent="0.25">
      <c r="A21926" s="5" t="str">
        <f t="shared" si="686"/>
        <v>Hydropower</v>
      </c>
      <c r="B21926" s="5">
        <v>7</v>
      </c>
      <c r="C21926" s="6" t="s">
        <v>7</v>
      </c>
      <c r="D21926" s="6">
        <v>4</v>
      </c>
      <c r="E21926" s="7" t="s">
        <v>11</v>
      </c>
      <c r="F21926" s="7">
        <v>8</v>
      </c>
      <c r="G21926" s="8" t="s">
        <v>30</v>
      </c>
      <c r="H21926" s="4" t="str">
        <f t="shared" si="685"/>
        <v>21</v>
      </c>
      <c r="I21926" s="13">
        <v>0</v>
      </c>
    </row>
    <row r="21927" spans="1:9" ht="15" customHeight="1" x14ac:dyDescent="0.25">
      <c r="A21927" s="5" t="str">
        <f t="shared" si="686"/>
        <v>Wind</v>
      </c>
      <c r="B21927" s="5">
        <v>8</v>
      </c>
      <c r="C21927" s="6" t="s">
        <v>7</v>
      </c>
      <c r="D21927" s="6">
        <v>4</v>
      </c>
      <c r="E21927" s="7" t="s">
        <v>11</v>
      </c>
      <c r="F21927" s="7">
        <v>8</v>
      </c>
      <c r="G21927" s="8" t="s">
        <v>30</v>
      </c>
      <c r="H21927" s="4" t="str">
        <f t="shared" si="685"/>
        <v>21</v>
      </c>
      <c r="I21927" s="13">
        <v>9.2555000000000014</v>
      </c>
    </row>
    <row r="21928" spans="1:9" ht="15" customHeight="1" x14ac:dyDescent="0.25">
      <c r="A21928" s="5" t="str">
        <f t="shared" si="686"/>
        <v>Geothermal</v>
      </c>
      <c r="B21928" s="5">
        <v>9</v>
      </c>
      <c r="C21928" s="6" t="s">
        <v>7</v>
      </c>
      <c r="D21928" s="6">
        <v>4</v>
      </c>
      <c r="E21928" s="7" t="s">
        <v>11</v>
      </c>
      <c r="F21928" s="7">
        <v>8</v>
      </c>
      <c r="G21928" s="8" t="s">
        <v>30</v>
      </c>
      <c r="H21928" s="4" t="str">
        <f t="shared" si="685"/>
        <v>21</v>
      </c>
      <c r="I21928" s="13">
        <v>36.758352000000002</v>
      </c>
    </row>
    <row r="21929" spans="1:9" ht="15" customHeight="1" x14ac:dyDescent="0.25">
      <c r="A21929" s="5" t="str">
        <f t="shared" si="686"/>
        <v>Solar PV</v>
      </c>
      <c r="B21929" s="5">
        <v>10</v>
      </c>
      <c r="C21929" s="6" t="s">
        <v>7</v>
      </c>
      <c r="D21929" s="6">
        <v>4</v>
      </c>
      <c r="E21929" s="7" t="s">
        <v>11</v>
      </c>
      <c r="F21929" s="7">
        <v>8</v>
      </c>
      <c r="G21929" s="8" t="s">
        <v>30</v>
      </c>
      <c r="H21929" s="4" t="str">
        <f t="shared" si="685"/>
        <v>21</v>
      </c>
      <c r="I21929" s="13">
        <v>16.371000000000002</v>
      </c>
    </row>
    <row r="21930" spans="1:9" ht="15" customHeight="1" x14ac:dyDescent="0.25">
      <c r="A21930" s="5" t="str">
        <f t="shared" si="686"/>
        <v>Biomass</v>
      </c>
      <c r="B21930" s="5">
        <v>11</v>
      </c>
      <c r="C21930" s="6" t="s">
        <v>7</v>
      </c>
      <c r="D21930" s="6">
        <v>4</v>
      </c>
      <c r="E21930" s="7" t="s">
        <v>11</v>
      </c>
      <c r="F21930" s="7">
        <v>8</v>
      </c>
      <c r="G21930" s="8" t="s">
        <v>30</v>
      </c>
      <c r="H21930" s="4" t="str">
        <f t="shared" si="685"/>
        <v>21</v>
      </c>
      <c r="I21930" s="13">
        <v>5.3500000000000005</v>
      </c>
    </row>
    <row r="21931" spans="1:9" ht="15" customHeight="1" x14ac:dyDescent="0.25">
      <c r="A21931" s="5" t="str">
        <f t="shared" si="686"/>
        <v>Cogeneration</v>
      </c>
      <c r="B21931" s="5">
        <v>12</v>
      </c>
      <c r="C21931" s="6" t="s">
        <v>7</v>
      </c>
      <c r="D21931" s="6">
        <v>4</v>
      </c>
      <c r="E21931" s="7" t="s">
        <v>11</v>
      </c>
      <c r="F21931" s="7">
        <v>8</v>
      </c>
      <c r="G21931" s="8" t="s">
        <v>30</v>
      </c>
      <c r="H21931" s="4" t="str">
        <f t="shared" si="685"/>
        <v>21</v>
      </c>
      <c r="I21931" s="13">
        <v>26.004435145833337</v>
      </c>
    </row>
    <row r="21932" spans="1:9" ht="15" customHeight="1" x14ac:dyDescent="0.25">
      <c r="A21932" s="5" t="str">
        <f t="shared" si="686"/>
        <v>Nuclear</v>
      </c>
      <c r="B21932" s="5">
        <v>13</v>
      </c>
      <c r="C21932" s="6" t="s">
        <v>7</v>
      </c>
      <c r="D21932" s="6">
        <v>4</v>
      </c>
      <c r="E21932" s="7" t="s">
        <v>11</v>
      </c>
      <c r="F21932" s="7">
        <v>8</v>
      </c>
      <c r="G21932" s="8" t="s">
        <v>30</v>
      </c>
      <c r="H21932" s="4" t="str">
        <f t="shared" si="685"/>
        <v>21</v>
      </c>
      <c r="I21932" s="13">
        <v>24.770499999999998</v>
      </c>
    </row>
    <row r="21933" spans="1:9" ht="15" customHeight="1" x14ac:dyDescent="0.25">
      <c r="A21933" s="5" t="str">
        <f t="shared" si="686"/>
        <v>Conventional Thermoelectric</v>
      </c>
      <c r="B21933" s="5">
        <v>1</v>
      </c>
      <c r="C21933" s="6" t="s">
        <v>8</v>
      </c>
      <c r="D21933" s="6">
        <v>5</v>
      </c>
      <c r="E21933" s="7" t="s">
        <v>11</v>
      </c>
      <c r="F21933" s="7">
        <v>8</v>
      </c>
      <c r="G21933" s="8" t="s">
        <v>30</v>
      </c>
      <c r="H21933" s="4" t="str">
        <f t="shared" si="685"/>
        <v>21</v>
      </c>
      <c r="I21933" s="13">
        <v>63.954327999999997</v>
      </c>
    </row>
    <row r="21934" spans="1:9" ht="15" customHeight="1" x14ac:dyDescent="0.25">
      <c r="A21934" s="5" t="str">
        <f t="shared" si="686"/>
        <v>Combined Cycle</v>
      </c>
      <c r="B21934" s="5">
        <v>2</v>
      </c>
      <c r="C21934" s="6" t="s">
        <v>8</v>
      </c>
      <c r="D21934" s="6">
        <v>5</v>
      </c>
      <c r="E21934" s="7" t="s">
        <v>11</v>
      </c>
      <c r="F21934" s="7">
        <v>8</v>
      </c>
      <c r="G21934" s="8" t="s">
        <v>30</v>
      </c>
      <c r="H21934" s="4" t="str">
        <f t="shared" si="685"/>
        <v>21</v>
      </c>
      <c r="I21934" s="13">
        <v>25.783120804166671</v>
      </c>
    </row>
    <row r="21935" spans="1:9" ht="15" customHeight="1" x14ac:dyDescent="0.25">
      <c r="A21935" s="5" t="str">
        <f t="shared" si="686"/>
        <v>Coal</v>
      </c>
      <c r="B21935" s="5">
        <v>3</v>
      </c>
      <c r="C21935" s="6" t="s">
        <v>8</v>
      </c>
      <c r="D21935" s="6">
        <v>5</v>
      </c>
      <c r="E21935" s="7" t="s">
        <v>11</v>
      </c>
      <c r="F21935" s="7">
        <v>8</v>
      </c>
      <c r="G21935" s="8" t="s">
        <v>30</v>
      </c>
      <c r="H21935" s="4" t="str">
        <f t="shared" si="685"/>
        <v>21</v>
      </c>
      <c r="I21935" s="13">
        <v>39.483000000000004</v>
      </c>
    </row>
    <row r="21936" spans="1:9" ht="15" customHeight="1" x14ac:dyDescent="0.25">
      <c r="A21936" s="5" t="str">
        <f t="shared" si="686"/>
        <v>Turbogas</v>
      </c>
      <c r="B21936" s="5">
        <v>4</v>
      </c>
      <c r="C21936" s="6" t="s">
        <v>8</v>
      </c>
      <c r="D21936" s="6">
        <v>5</v>
      </c>
      <c r="E21936" s="7" t="s">
        <v>11</v>
      </c>
      <c r="F21936" s="7">
        <v>8</v>
      </c>
      <c r="G21936" s="8" t="s">
        <v>30</v>
      </c>
      <c r="H21936" s="4" t="str">
        <f t="shared" si="685"/>
        <v>21</v>
      </c>
      <c r="I21936" s="13">
        <v>41.325210083333332</v>
      </c>
    </row>
    <row r="21937" spans="1:9" ht="15" customHeight="1" x14ac:dyDescent="0.25">
      <c r="A21937" s="5" t="str">
        <f t="shared" si="686"/>
        <v>Internal Combustion</v>
      </c>
      <c r="B21937" s="5">
        <v>5</v>
      </c>
      <c r="C21937" s="6" t="s">
        <v>8</v>
      </c>
      <c r="D21937" s="6">
        <v>5</v>
      </c>
      <c r="E21937" s="7" t="s">
        <v>11</v>
      </c>
      <c r="F21937" s="7">
        <v>8</v>
      </c>
      <c r="G21937" s="8" t="s">
        <v>30</v>
      </c>
      <c r="H21937" s="4" t="str">
        <f t="shared" si="685"/>
        <v>21</v>
      </c>
      <c r="I21937" s="13">
        <v>196.78370000000001</v>
      </c>
    </row>
    <row r="21938" spans="1:9" ht="15" customHeight="1" x14ac:dyDescent="0.25">
      <c r="A21938" s="5" t="str">
        <f t="shared" si="686"/>
        <v>Fluidized Bed</v>
      </c>
      <c r="B21938" s="5">
        <v>6</v>
      </c>
      <c r="C21938" s="6" t="s">
        <v>8</v>
      </c>
      <c r="D21938" s="6">
        <v>5</v>
      </c>
      <c r="E21938" s="7" t="s">
        <v>11</v>
      </c>
      <c r="F21938" s="7">
        <v>8</v>
      </c>
      <c r="G21938" s="8" t="s">
        <v>30</v>
      </c>
      <c r="H21938" s="4" t="str">
        <f t="shared" si="685"/>
        <v>21</v>
      </c>
      <c r="I21938" s="13">
        <v>39.483000000000004</v>
      </c>
    </row>
    <row r="21939" spans="1:9" ht="15" customHeight="1" x14ac:dyDescent="0.25">
      <c r="A21939" s="5" t="str">
        <f t="shared" si="686"/>
        <v>Hydropower</v>
      </c>
      <c r="B21939" s="5">
        <v>7</v>
      </c>
      <c r="C21939" s="6" t="s">
        <v>8</v>
      </c>
      <c r="D21939" s="6">
        <v>5</v>
      </c>
      <c r="E21939" s="7" t="s">
        <v>11</v>
      </c>
      <c r="F21939" s="7">
        <v>8</v>
      </c>
      <c r="G21939" s="8" t="s">
        <v>30</v>
      </c>
      <c r="H21939" s="4" t="str">
        <f t="shared" si="685"/>
        <v>21</v>
      </c>
      <c r="I21939" s="13">
        <v>0</v>
      </c>
    </row>
    <row r="21940" spans="1:9" ht="15" customHeight="1" x14ac:dyDescent="0.25">
      <c r="A21940" s="5" t="str">
        <f t="shared" si="686"/>
        <v>Wind</v>
      </c>
      <c r="B21940" s="5">
        <v>8</v>
      </c>
      <c r="C21940" s="6" t="s">
        <v>8</v>
      </c>
      <c r="D21940" s="6">
        <v>5</v>
      </c>
      <c r="E21940" s="7" t="s">
        <v>11</v>
      </c>
      <c r="F21940" s="7">
        <v>8</v>
      </c>
      <c r="G21940" s="8" t="s">
        <v>30</v>
      </c>
      <c r="H21940" s="4" t="str">
        <f t="shared" si="685"/>
        <v>21</v>
      </c>
      <c r="I21940" s="13">
        <v>9.2555000000000014</v>
      </c>
    </row>
    <row r="21941" spans="1:9" ht="15" customHeight="1" x14ac:dyDescent="0.25">
      <c r="A21941" s="5" t="str">
        <f t="shared" si="686"/>
        <v>Geothermal</v>
      </c>
      <c r="B21941" s="5">
        <v>9</v>
      </c>
      <c r="C21941" s="6" t="s">
        <v>8</v>
      </c>
      <c r="D21941" s="6">
        <v>5</v>
      </c>
      <c r="E21941" s="7" t="s">
        <v>11</v>
      </c>
      <c r="F21941" s="7">
        <v>8</v>
      </c>
      <c r="G21941" s="8" t="s">
        <v>30</v>
      </c>
      <c r="H21941" s="4" t="str">
        <f t="shared" si="685"/>
        <v>21</v>
      </c>
      <c r="I21941" s="13">
        <v>36.758352000000002</v>
      </c>
    </row>
    <row r="21942" spans="1:9" ht="15" customHeight="1" x14ac:dyDescent="0.25">
      <c r="A21942" s="5" t="str">
        <f t="shared" si="686"/>
        <v>Solar PV</v>
      </c>
      <c r="B21942" s="5">
        <v>10</v>
      </c>
      <c r="C21942" s="6" t="s">
        <v>8</v>
      </c>
      <c r="D21942" s="6">
        <v>5</v>
      </c>
      <c r="E21942" s="7" t="s">
        <v>11</v>
      </c>
      <c r="F21942" s="7">
        <v>8</v>
      </c>
      <c r="G21942" s="8" t="s">
        <v>30</v>
      </c>
      <c r="H21942" s="4" t="str">
        <f t="shared" si="685"/>
        <v>21</v>
      </c>
      <c r="I21942" s="13">
        <v>16.371000000000002</v>
      </c>
    </row>
    <row r="21943" spans="1:9" ht="15" customHeight="1" x14ac:dyDescent="0.25">
      <c r="A21943" s="5" t="str">
        <f t="shared" si="686"/>
        <v>Biomass</v>
      </c>
      <c r="B21943" s="5">
        <v>11</v>
      </c>
      <c r="C21943" s="6" t="s">
        <v>8</v>
      </c>
      <c r="D21943" s="6">
        <v>5</v>
      </c>
      <c r="E21943" s="7" t="s">
        <v>11</v>
      </c>
      <c r="F21943" s="7">
        <v>8</v>
      </c>
      <c r="G21943" s="8" t="s">
        <v>30</v>
      </c>
      <c r="H21943" s="4" t="str">
        <f t="shared" si="685"/>
        <v>21</v>
      </c>
      <c r="I21943" s="13">
        <v>5.3500000000000005</v>
      </c>
    </row>
    <row r="21944" spans="1:9" ht="15" customHeight="1" x14ac:dyDescent="0.25">
      <c r="A21944" s="5" t="str">
        <f t="shared" si="686"/>
        <v>Cogeneration</v>
      </c>
      <c r="B21944" s="5">
        <v>12</v>
      </c>
      <c r="C21944" s="6" t="s">
        <v>8</v>
      </c>
      <c r="D21944" s="6">
        <v>5</v>
      </c>
      <c r="E21944" s="7" t="s">
        <v>11</v>
      </c>
      <c r="F21944" s="7">
        <v>8</v>
      </c>
      <c r="G21944" s="8" t="s">
        <v>30</v>
      </c>
      <c r="H21944" s="4" t="str">
        <f t="shared" si="685"/>
        <v>21</v>
      </c>
      <c r="I21944" s="13">
        <v>25.783120804166671</v>
      </c>
    </row>
    <row r="21945" spans="1:9" ht="15" customHeight="1" x14ac:dyDescent="0.25">
      <c r="A21945" s="5" t="str">
        <f t="shared" si="686"/>
        <v>Nuclear</v>
      </c>
      <c r="B21945" s="5">
        <v>13</v>
      </c>
      <c r="C21945" s="6" t="s">
        <v>8</v>
      </c>
      <c r="D21945" s="6">
        <v>5</v>
      </c>
      <c r="E21945" s="7" t="s">
        <v>11</v>
      </c>
      <c r="F21945" s="7">
        <v>8</v>
      </c>
      <c r="G21945" s="8" t="s">
        <v>30</v>
      </c>
      <c r="H21945" s="4" t="str">
        <f t="shared" si="685"/>
        <v>21</v>
      </c>
      <c r="I21945" s="13">
        <v>24.770499999999998</v>
      </c>
    </row>
    <row r="21946" spans="1:9" ht="15" customHeight="1" x14ac:dyDescent="0.25">
      <c r="A21946" s="5" t="str">
        <f t="shared" si="686"/>
        <v>Conventional Thermoelectric</v>
      </c>
      <c r="B21946" s="5">
        <v>1</v>
      </c>
      <c r="C21946" s="6" t="s">
        <v>9</v>
      </c>
      <c r="D21946" s="6">
        <v>6</v>
      </c>
      <c r="E21946" s="7" t="s">
        <v>11</v>
      </c>
      <c r="F21946" s="7">
        <v>8</v>
      </c>
      <c r="G21946" s="8" t="s">
        <v>30</v>
      </c>
      <c r="H21946" s="4" t="str">
        <f t="shared" si="685"/>
        <v>21</v>
      </c>
      <c r="I21946" s="13">
        <v>63.954327999999997</v>
      </c>
    </row>
    <row r="21947" spans="1:9" ht="15" customHeight="1" x14ac:dyDescent="0.25">
      <c r="A21947" s="5" t="str">
        <f t="shared" si="686"/>
        <v>Combined Cycle</v>
      </c>
      <c r="B21947" s="5">
        <v>2</v>
      </c>
      <c r="C21947" s="6" t="s">
        <v>9</v>
      </c>
      <c r="D21947" s="6">
        <v>6</v>
      </c>
      <c r="E21947" s="7" t="s">
        <v>11</v>
      </c>
      <c r="F21947" s="7">
        <v>8</v>
      </c>
      <c r="G21947" s="8" t="s">
        <v>30</v>
      </c>
      <c r="H21947" s="4" t="str">
        <f t="shared" si="685"/>
        <v>21</v>
      </c>
      <c r="I21947" s="13">
        <v>25.783120804166671</v>
      </c>
    </row>
    <row r="21948" spans="1:9" ht="15" customHeight="1" x14ac:dyDescent="0.25">
      <c r="A21948" s="5" t="str">
        <f t="shared" si="686"/>
        <v>Coal</v>
      </c>
      <c r="B21948" s="5">
        <v>3</v>
      </c>
      <c r="C21948" s="6" t="s">
        <v>9</v>
      </c>
      <c r="D21948" s="6">
        <v>6</v>
      </c>
      <c r="E21948" s="7" t="s">
        <v>11</v>
      </c>
      <c r="F21948" s="7">
        <v>8</v>
      </c>
      <c r="G21948" s="8" t="s">
        <v>30</v>
      </c>
      <c r="H21948" s="4" t="str">
        <f t="shared" si="685"/>
        <v>21</v>
      </c>
      <c r="I21948" s="13">
        <v>39.483000000000004</v>
      </c>
    </row>
    <row r="21949" spans="1:9" ht="15" customHeight="1" x14ac:dyDescent="0.25">
      <c r="A21949" s="5" t="str">
        <f t="shared" si="686"/>
        <v>Turbogas</v>
      </c>
      <c r="B21949" s="5">
        <v>4</v>
      </c>
      <c r="C21949" s="6" t="s">
        <v>9</v>
      </c>
      <c r="D21949" s="6">
        <v>6</v>
      </c>
      <c r="E21949" s="7" t="s">
        <v>11</v>
      </c>
      <c r="F21949" s="7">
        <v>8</v>
      </c>
      <c r="G21949" s="8" t="s">
        <v>30</v>
      </c>
      <c r="H21949" s="4" t="str">
        <f t="shared" si="685"/>
        <v>21</v>
      </c>
      <c r="I21949" s="13">
        <v>41.325210083333332</v>
      </c>
    </row>
    <row r="21950" spans="1:9" ht="15" customHeight="1" x14ac:dyDescent="0.25">
      <c r="A21950" s="5" t="str">
        <f t="shared" si="686"/>
        <v>Internal Combustion</v>
      </c>
      <c r="B21950" s="5">
        <v>5</v>
      </c>
      <c r="C21950" s="6" t="s">
        <v>9</v>
      </c>
      <c r="D21950" s="6">
        <v>6</v>
      </c>
      <c r="E21950" s="7" t="s">
        <v>11</v>
      </c>
      <c r="F21950" s="7">
        <v>8</v>
      </c>
      <c r="G21950" s="8" t="s">
        <v>30</v>
      </c>
      <c r="H21950" s="4" t="str">
        <f t="shared" si="685"/>
        <v>21</v>
      </c>
      <c r="I21950" s="13">
        <v>196.78370000000001</v>
      </c>
    </row>
    <row r="21951" spans="1:9" ht="15" customHeight="1" x14ac:dyDescent="0.25">
      <c r="A21951" s="5" t="str">
        <f t="shared" si="686"/>
        <v>Fluidized Bed</v>
      </c>
      <c r="B21951" s="5">
        <v>6</v>
      </c>
      <c r="C21951" s="6" t="s">
        <v>9</v>
      </c>
      <c r="D21951" s="6">
        <v>6</v>
      </c>
      <c r="E21951" s="7" t="s">
        <v>11</v>
      </c>
      <c r="F21951" s="7">
        <v>8</v>
      </c>
      <c r="G21951" s="8" t="s">
        <v>30</v>
      </c>
      <c r="H21951" s="4" t="str">
        <f t="shared" si="685"/>
        <v>21</v>
      </c>
      <c r="I21951" s="13">
        <v>39.483000000000004</v>
      </c>
    </row>
    <row r="21952" spans="1:9" ht="15" customHeight="1" x14ac:dyDescent="0.25">
      <c r="A21952" s="5" t="str">
        <f t="shared" si="686"/>
        <v>Hydropower</v>
      </c>
      <c r="B21952" s="5">
        <v>7</v>
      </c>
      <c r="C21952" s="6" t="s">
        <v>9</v>
      </c>
      <c r="D21952" s="6">
        <v>6</v>
      </c>
      <c r="E21952" s="7" t="s">
        <v>11</v>
      </c>
      <c r="F21952" s="7">
        <v>8</v>
      </c>
      <c r="G21952" s="8" t="s">
        <v>30</v>
      </c>
      <c r="H21952" s="4" t="str">
        <f t="shared" si="685"/>
        <v>21</v>
      </c>
      <c r="I21952" s="13">
        <v>0</v>
      </c>
    </row>
    <row r="21953" spans="1:9" ht="15" customHeight="1" x14ac:dyDescent="0.25">
      <c r="A21953" s="5" t="str">
        <f t="shared" si="686"/>
        <v>Wind</v>
      </c>
      <c r="B21953" s="5">
        <v>8</v>
      </c>
      <c r="C21953" s="6" t="s">
        <v>9</v>
      </c>
      <c r="D21953" s="6">
        <v>6</v>
      </c>
      <c r="E21953" s="7" t="s">
        <v>11</v>
      </c>
      <c r="F21953" s="7">
        <v>8</v>
      </c>
      <c r="G21953" s="8" t="s">
        <v>30</v>
      </c>
      <c r="H21953" s="4" t="str">
        <f t="shared" si="685"/>
        <v>21</v>
      </c>
      <c r="I21953" s="13">
        <v>9.2555000000000014</v>
      </c>
    </row>
    <row r="21954" spans="1:9" ht="15" customHeight="1" x14ac:dyDescent="0.25">
      <c r="A21954" s="5" t="str">
        <f t="shared" si="686"/>
        <v>Geothermal</v>
      </c>
      <c r="B21954" s="5">
        <v>9</v>
      </c>
      <c r="C21954" s="6" t="s">
        <v>9</v>
      </c>
      <c r="D21954" s="6">
        <v>6</v>
      </c>
      <c r="E21954" s="7" t="s">
        <v>11</v>
      </c>
      <c r="F21954" s="7">
        <v>8</v>
      </c>
      <c r="G21954" s="8" t="s">
        <v>30</v>
      </c>
      <c r="H21954" s="4" t="str">
        <f t="shared" si="685"/>
        <v>21</v>
      </c>
      <c r="I21954" s="13">
        <v>36.758352000000002</v>
      </c>
    </row>
    <row r="21955" spans="1:9" ht="15" customHeight="1" x14ac:dyDescent="0.25">
      <c r="A21955" s="5" t="str">
        <f t="shared" si="686"/>
        <v>Solar PV</v>
      </c>
      <c r="B21955" s="5">
        <v>10</v>
      </c>
      <c r="C21955" s="6" t="s">
        <v>9</v>
      </c>
      <c r="D21955" s="6">
        <v>6</v>
      </c>
      <c r="E21955" s="7" t="s">
        <v>11</v>
      </c>
      <c r="F21955" s="7">
        <v>8</v>
      </c>
      <c r="G21955" s="8" t="s">
        <v>30</v>
      </c>
      <c r="H21955" s="4" t="str">
        <f t="shared" si="685"/>
        <v>21</v>
      </c>
      <c r="I21955" s="13">
        <v>16.371000000000002</v>
      </c>
    </row>
    <row r="21956" spans="1:9" ht="15" customHeight="1" x14ac:dyDescent="0.25">
      <c r="A21956" s="5" t="str">
        <f t="shared" si="686"/>
        <v>Biomass</v>
      </c>
      <c r="B21956" s="5">
        <v>11</v>
      </c>
      <c r="C21956" s="6" t="s">
        <v>9</v>
      </c>
      <c r="D21956" s="6">
        <v>6</v>
      </c>
      <c r="E21956" s="7" t="s">
        <v>11</v>
      </c>
      <c r="F21956" s="7">
        <v>8</v>
      </c>
      <c r="G21956" s="8" t="s">
        <v>30</v>
      </c>
      <c r="H21956" s="4" t="str">
        <f t="shared" si="685"/>
        <v>21</v>
      </c>
      <c r="I21956" s="13">
        <v>5.3500000000000005</v>
      </c>
    </row>
    <row r="21957" spans="1:9" ht="15" customHeight="1" x14ac:dyDescent="0.25">
      <c r="A21957" s="5" t="str">
        <f t="shared" si="686"/>
        <v>Cogeneration</v>
      </c>
      <c r="B21957" s="5">
        <v>12</v>
      </c>
      <c r="C21957" s="6" t="s">
        <v>9</v>
      </c>
      <c r="D21957" s="6">
        <v>6</v>
      </c>
      <c r="E21957" s="7" t="s">
        <v>11</v>
      </c>
      <c r="F21957" s="7">
        <v>8</v>
      </c>
      <c r="G21957" s="8" t="s">
        <v>30</v>
      </c>
      <c r="H21957" s="4" t="str">
        <f t="shared" si="685"/>
        <v>21</v>
      </c>
      <c r="I21957" s="13">
        <v>25.783120804166671</v>
      </c>
    </row>
    <row r="21958" spans="1:9" ht="15" customHeight="1" x14ac:dyDescent="0.25">
      <c r="A21958" s="5" t="str">
        <f t="shared" si="686"/>
        <v>Nuclear</v>
      </c>
      <c r="B21958" s="5">
        <v>13</v>
      </c>
      <c r="C21958" s="6" t="s">
        <v>9</v>
      </c>
      <c r="D21958" s="6">
        <v>6</v>
      </c>
      <c r="E21958" s="7" t="s">
        <v>11</v>
      </c>
      <c r="F21958" s="7">
        <v>8</v>
      </c>
      <c r="G21958" s="8" t="s">
        <v>30</v>
      </c>
      <c r="H21958" s="4" t="str">
        <f t="shared" si="685"/>
        <v>21</v>
      </c>
      <c r="I21958" s="13">
        <v>24.770499999999998</v>
      </c>
    </row>
    <row r="21959" spans="1:9" ht="15" customHeight="1" x14ac:dyDescent="0.25">
      <c r="A21959" s="5" t="str">
        <f t="shared" si="686"/>
        <v>Conventional Thermoelectric</v>
      </c>
      <c r="B21959" s="5">
        <v>1</v>
      </c>
      <c r="C21959" s="6" t="s">
        <v>10</v>
      </c>
      <c r="D21959" s="6">
        <v>7</v>
      </c>
      <c r="E21959" s="7" t="s">
        <v>11</v>
      </c>
      <c r="F21959" s="7">
        <v>8</v>
      </c>
      <c r="G21959" s="8" t="s">
        <v>30</v>
      </c>
      <c r="H21959" s="4" t="str">
        <f t="shared" si="685"/>
        <v>21</v>
      </c>
      <c r="I21959" s="13">
        <v>63.954327999999997</v>
      </c>
    </row>
    <row r="21960" spans="1:9" ht="15" customHeight="1" x14ac:dyDescent="0.25">
      <c r="A21960" s="5" t="str">
        <f t="shared" si="686"/>
        <v>Combined Cycle</v>
      </c>
      <c r="B21960" s="5">
        <v>2</v>
      </c>
      <c r="C21960" s="6" t="s">
        <v>10</v>
      </c>
      <c r="D21960" s="6">
        <v>7</v>
      </c>
      <c r="E21960" s="7" t="s">
        <v>11</v>
      </c>
      <c r="F21960" s="7">
        <v>8</v>
      </c>
      <c r="G21960" s="8" t="s">
        <v>30</v>
      </c>
      <c r="H21960" s="4" t="str">
        <f t="shared" ref="H21960:H22023" si="687">CONCATENATE(RIGHT(G21960,2))</f>
        <v>21</v>
      </c>
      <c r="I21960" s="13">
        <v>38.176723937500007</v>
      </c>
    </row>
    <row r="21961" spans="1:9" ht="15" customHeight="1" x14ac:dyDescent="0.25">
      <c r="A21961" s="5" t="str">
        <f t="shared" si="686"/>
        <v>Coal</v>
      </c>
      <c r="B21961" s="5">
        <v>3</v>
      </c>
      <c r="C21961" s="6" t="s">
        <v>10</v>
      </c>
      <c r="D21961" s="6">
        <v>7</v>
      </c>
      <c r="E21961" s="7" t="s">
        <v>11</v>
      </c>
      <c r="F21961" s="7">
        <v>8</v>
      </c>
      <c r="G21961" s="8" t="s">
        <v>30</v>
      </c>
      <c r="H21961" s="4" t="str">
        <f t="shared" si="687"/>
        <v>21</v>
      </c>
      <c r="I21961" s="13">
        <v>39.483000000000004</v>
      </c>
    </row>
    <row r="21962" spans="1:9" ht="15" customHeight="1" x14ac:dyDescent="0.25">
      <c r="A21962" s="5" t="str">
        <f t="shared" si="686"/>
        <v>Turbogas</v>
      </c>
      <c r="B21962" s="5">
        <v>4</v>
      </c>
      <c r="C21962" s="6" t="s">
        <v>10</v>
      </c>
      <c r="D21962" s="6">
        <v>7</v>
      </c>
      <c r="E21962" s="7" t="s">
        <v>11</v>
      </c>
      <c r="F21962" s="7">
        <v>8</v>
      </c>
      <c r="G21962" s="8" t="s">
        <v>30</v>
      </c>
      <c r="H21962" s="4" t="str">
        <f t="shared" si="687"/>
        <v>21</v>
      </c>
      <c r="I21962" s="13">
        <v>61.189688750000002</v>
      </c>
    </row>
    <row r="21963" spans="1:9" ht="15" customHeight="1" x14ac:dyDescent="0.25">
      <c r="A21963" s="5" t="str">
        <f t="shared" si="686"/>
        <v>Internal Combustion</v>
      </c>
      <c r="B21963" s="5">
        <v>5</v>
      </c>
      <c r="C21963" s="6" t="s">
        <v>10</v>
      </c>
      <c r="D21963" s="6">
        <v>7</v>
      </c>
      <c r="E21963" s="7" t="s">
        <v>11</v>
      </c>
      <c r="F21963" s="7">
        <v>8</v>
      </c>
      <c r="G21963" s="8" t="s">
        <v>30</v>
      </c>
      <c r="H21963" s="4" t="str">
        <f t="shared" si="687"/>
        <v>21</v>
      </c>
      <c r="I21963" s="13">
        <v>196.78370000000001</v>
      </c>
    </row>
    <row r="21964" spans="1:9" ht="15" customHeight="1" x14ac:dyDescent="0.25">
      <c r="A21964" s="5" t="str">
        <f t="shared" si="686"/>
        <v>Fluidized Bed</v>
      </c>
      <c r="B21964" s="5">
        <v>6</v>
      </c>
      <c r="C21964" s="6" t="s">
        <v>10</v>
      </c>
      <c r="D21964" s="6">
        <v>7</v>
      </c>
      <c r="E21964" s="7" t="s">
        <v>11</v>
      </c>
      <c r="F21964" s="7">
        <v>8</v>
      </c>
      <c r="G21964" s="8" t="s">
        <v>30</v>
      </c>
      <c r="H21964" s="4" t="str">
        <f t="shared" si="687"/>
        <v>21</v>
      </c>
      <c r="I21964" s="13">
        <v>39.483000000000004</v>
      </c>
    </row>
    <row r="21965" spans="1:9" ht="15" customHeight="1" x14ac:dyDescent="0.25">
      <c r="A21965" s="5" t="str">
        <f t="shared" si="686"/>
        <v>Hydropower</v>
      </c>
      <c r="B21965" s="5">
        <v>7</v>
      </c>
      <c r="C21965" s="6" t="s">
        <v>10</v>
      </c>
      <c r="D21965" s="6">
        <v>7</v>
      </c>
      <c r="E21965" s="7" t="s">
        <v>11</v>
      </c>
      <c r="F21965" s="7">
        <v>8</v>
      </c>
      <c r="G21965" s="8" t="s">
        <v>30</v>
      </c>
      <c r="H21965" s="4" t="str">
        <f t="shared" si="687"/>
        <v>21</v>
      </c>
      <c r="I21965" s="13">
        <v>0</v>
      </c>
    </row>
    <row r="21966" spans="1:9" ht="15" customHeight="1" x14ac:dyDescent="0.25">
      <c r="A21966" s="5" t="str">
        <f t="shared" si="686"/>
        <v>Wind</v>
      </c>
      <c r="B21966" s="5">
        <v>8</v>
      </c>
      <c r="C21966" s="6" t="s">
        <v>10</v>
      </c>
      <c r="D21966" s="6">
        <v>7</v>
      </c>
      <c r="E21966" s="7" t="s">
        <v>11</v>
      </c>
      <c r="F21966" s="7">
        <v>8</v>
      </c>
      <c r="G21966" s="8" t="s">
        <v>30</v>
      </c>
      <c r="H21966" s="4" t="str">
        <f t="shared" si="687"/>
        <v>21</v>
      </c>
      <c r="I21966" s="13">
        <v>9.2555000000000014</v>
      </c>
    </row>
    <row r="21967" spans="1:9" ht="15" customHeight="1" x14ac:dyDescent="0.25">
      <c r="A21967" s="5" t="str">
        <f t="shared" si="686"/>
        <v>Geothermal</v>
      </c>
      <c r="B21967" s="5">
        <v>9</v>
      </c>
      <c r="C21967" s="6" t="s">
        <v>10</v>
      </c>
      <c r="D21967" s="6">
        <v>7</v>
      </c>
      <c r="E21967" s="7" t="s">
        <v>11</v>
      </c>
      <c r="F21967" s="7">
        <v>8</v>
      </c>
      <c r="G21967" s="8" t="s">
        <v>30</v>
      </c>
      <c r="H21967" s="4" t="str">
        <f t="shared" si="687"/>
        <v>21</v>
      </c>
      <c r="I21967" s="13">
        <v>36.758352000000002</v>
      </c>
    </row>
    <row r="21968" spans="1:9" ht="15" customHeight="1" x14ac:dyDescent="0.25">
      <c r="A21968" s="5" t="str">
        <f t="shared" ref="A21968:A22031" si="688">A21955</f>
        <v>Solar PV</v>
      </c>
      <c r="B21968" s="5">
        <v>10</v>
      </c>
      <c r="C21968" s="6" t="s">
        <v>10</v>
      </c>
      <c r="D21968" s="6">
        <v>7</v>
      </c>
      <c r="E21968" s="7" t="s">
        <v>11</v>
      </c>
      <c r="F21968" s="7">
        <v>8</v>
      </c>
      <c r="G21968" s="8" t="s">
        <v>30</v>
      </c>
      <c r="H21968" s="4" t="str">
        <f t="shared" si="687"/>
        <v>21</v>
      </c>
      <c r="I21968" s="13">
        <v>16.371000000000002</v>
      </c>
    </row>
    <row r="21969" spans="1:9" ht="15" customHeight="1" x14ac:dyDescent="0.25">
      <c r="A21969" s="5" t="str">
        <f t="shared" si="688"/>
        <v>Biomass</v>
      </c>
      <c r="B21969" s="5">
        <v>11</v>
      </c>
      <c r="C21969" s="6" t="s">
        <v>10</v>
      </c>
      <c r="D21969" s="6">
        <v>7</v>
      </c>
      <c r="E21969" s="7" t="s">
        <v>11</v>
      </c>
      <c r="F21969" s="7">
        <v>8</v>
      </c>
      <c r="G21969" s="8" t="s">
        <v>30</v>
      </c>
      <c r="H21969" s="4" t="str">
        <f t="shared" si="687"/>
        <v>21</v>
      </c>
      <c r="I21969" s="13">
        <v>5.3500000000000005</v>
      </c>
    </row>
    <row r="21970" spans="1:9" ht="15" customHeight="1" x14ac:dyDescent="0.25">
      <c r="A21970" s="5" t="str">
        <f t="shared" si="688"/>
        <v>Cogeneration</v>
      </c>
      <c r="B21970" s="5">
        <v>12</v>
      </c>
      <c r="C21970" s="6" t="s">
        <v>10</v>
      </c>
      <c r="D21970" s="6">
        <v>7</v>
      </c>
      <c r="E21970" s="7" t="s">
        <v>11</v>
      </c>
      <c r="F21970" s="7">
        <v>8</v>
      </c>
      <c r="G21970" s="8" t="s">
        <v>30</v>
      </c>
      <c r="H21970" s="4" t="str">
        <f t="shared" si="687"/>
        <v>21</v>
      </c>
      <c r="I21970" s="13">
        <v>38.176723937500007</v>
      </c>
    </row>
    <row r="21971" spans="1:9" ht="15" customHeight="1" x14ac:dyDescent="0.25">
      <c r="A21971" s="5" t="str">
        <f t="shared" si="688"/>
        <v>Nuclear</v>
      </c>
      <c r="B21971" s="5">
        <v>13</v>
      </c>
      <c r="C21971" s="6" t="s">
        <v>10</v>
      </c>
      <c r="D21971" s="6">
        <v>7</v>
      </c>
      <c r="E21971" s="7" t="s">
        <v>11</v>
      </c>
      <c r="F21971" s="7">
        <v>8</v>
      </c>
      <c r="G21971" s="8" t="s">
        <v>30</v>
      </c>
      <c r="H21971" s="4" t="str">
        <f t="shared" si="687"/>
        <v>21</v>
      </c>
      <c r="I21971" s="13">
        <v>24.770499999999998</v>
      </c>
    </row>
    <row r="21972" spans="1:9" ht="15" customHeight="1" x14ac:dyDescent="0.25">
      <c r="A21972" s="5" t="str">
        <f t="shared" si="688"/>
        <v>Conventional Thermoelectric</v>
      </c>
      <c r="B21972" s="5">
        <v>1</v>
      </c>
      <c r="C21972" s="6" t="s">
        <v>11</v>
      </c>
      <c r="D21972" s="6">
        <v>8</v>
      </c>
      <c r="E21972" s="7" t="s">
        <v>11</v>
      </c>
      <c r="F21972" s="7">
        <v>8</v>
      </c>
      <c r="G21972" s="8" t="s">
        <v>30</v>
      </c>
      <c r="H21972" s="4" t="str">
        <f t="shared" si="687"/>
        <v>21</v>
      </c>
      <c r="I21972" s="13">
        <v>59.770399999999995</v>
      </c>
    </row>
    <row r="21973" spans="1:9" ht="15" customHeight="1" x14ac:dyDescent="0.25">
      <c r="A21973" s="5" t="str">
        <f t="shared" si="688"/>
        <v>Combined Cycle</v>
      </c>
      <c r="B21973" s="5">
        <v>2</v>
      </c>
      <c r="C21973" s="6" t="s">
        <v>11</v>
      </c>
      <c r="D21973" s="6">
        <v>8</v>
      </c>
      <c r="E21973" s="7" t="s">
        <v>11</v>
      </c>
      <c r="F21973" s="7">
        <v>8</v>
      </c>
      <c r="G21973" s="8" t="s">
        <v>30</v>
      </c>
      <c r="H21973" s="4" t="str">
        <f t="shared" si="687"/>
        <v>21</v>
      </c>
      <c r="I21973" s="13">
        <v>29.991195833333332</v>
      </c>
    </row>
    <row r="21974" spans="1:9" ht="15" customHeight="1" x14ac:dyDescent="0.25">
      <c r="A21974" s="5" t="str">
        <f t="shared" si="688"/>
        <v>Coal</v>
      </c>
      <c r="B21974" s="5">
        <v>3</v>
      </c>
      <c r="C21974" s="6" t="s">
        <v>11</v>
      </c>
      <c r="D21974" s="6">
        <v>8</v>
      </c>
      <c r="E21974" s="7" t="s">
        <v>11</v>
      </c>
      <c r="F21974" s="7">
        <v>8</v>
      </c>
      <c r="G21974" s="8" t="s">
        <v>30</v>
      </c>
      <c r="H21974" s="4" t="str">
        <f t="shared" si="687"/>
        <v>21</v>
      </c>
      <c r="I21974" s="13">
        <v>36.9</v>
      </c>
    </row>
    <row r="21975" spans="1:9" ht="15" customHeight="1" x14ac:dyDescent="0.25">
      <c r="A21975" s="5" t="str">
        <f t="shared" si="688"/>
        <v>Turbogas</v>
      </c>
      <c r="B21975" s="5">
        <v>4</v>
      </c>
      <c r="C21975" s="6" t="s">
        <v>11</v>
      </c>
      <c r="D21975" s="6">
        <v>8</v>
      </c>
      <c r="E21975" s="7" t="s">
        <v>11</v>
      </c>
      <c r="F21975" s="7">
        <v>8</v>
      </c>
      <c r="G21975" s="8" t="s">
        <v>30</v>
      </c>
      <c r="H21975" s="4" t="str">
        <f t="shared" si="687"/>
        <v>21</v>
      </c>
      <c r="I21975" s="13">
        <v>48.069916666666657</v>
      </c>
    </row>
    <row r="21976" spans="1:9" ht="15" customHeight="1" x14ac:dyDescent="0.25">
      <c r="A21976" s="5" t="str">
        <f t="shared" si="688"/>
        <v>Internal Combustion</v>
      </c>
      <c r="B21976" s="5">
        <v>5</v>
      </c>
      <c r="C21976" s="6" t="s">
        <v>11</v>
      </c>
      <c r="D21976" s="6">
        <v>8</v>
      </c>
      <c r="E21976" s="7" t="s">
        <v>11</v>
      </c>
      <c r="F21976" s="7">
        <v>8</v>
      </c>
      <c r="G21976" s="8" t="s">
        <v>30</v>
      </c>
      <c r="H21976" s="4" t="str">
        <f t="shared" si="687"/>
        <v>21</v>
      </c>
      <c r="I21976" s="13">
        <v>183.91</v>
      </c>
    </row>
    <row r="21977" spans="1:9" ht="15" customHeight="1" x14ac:dyDescent="0.25">
      <c r="A21977" s="5" t="str">
        <f t="shared" si="688"/>
        <v>Fluidized Bed</v>
      </c>
      <c r="B21977" s="5">
        <v>6</v>
      </c>
      <c r="C21977" s="6" t="s">
        <v>11</v>
      </c>
      <c r="D21977" s="6">
        <v>8</v>
      </c>
      <c r="E21977" s="7" t="s">
        <v>11</v>
      </c>
      <c r="F21977" s="7">
        <v>8</v>
      </c>
      <c r="G21977" s="8" t="s">
        <v>30</v>
      </c>
      <c r="H21977" s="4" t="str">
        <f t="shared" si="687"/>
        <v>21</v>
      </c>
      <c r="I21977" s="13">
        <v>36.9</v>
      </c>
    </row>
    <row r="21978" spans="1:9" ht="15" customHeight="1" x14ac:dyDescent="0.25">
      <c r="A21978" s="5" t="str">
        <f t="shared" si="688"/>
        <v>Hydropower</v>
      </c>
      <c r="B21978" s="5">
        <v>7</v>
      </c>
      <c r="C21978" s="6" t="s">
        <v>11</v>
      </c>
      <c r="D21978" s="6">
        <v>8</v>
      </c>
      <c r="E21978" s="7" t="s">
        <v>11</v>
      </c>
      <c r="F21978" s="7">
        <v>8</v>
      </c>
      <c r="G21978" s="8" t="s">
        <v>30</v>
      </c>
      <c r="H21978" s="4" t="str">
        <f t="shared" si="687"/>
        <v>21</v>
      </c>
      <c r="I21978" s="13">
        <v>0</v>
      </c>
    </row>
    <row r="21979" spans="1:9" ht="15" customHeight="1" x14ac:dyDescent="0.25">
      <c r="A21979" s="5" t="str">
        <f t="shared" si="688"/>
        <v>Wind</v>
      </c>
      <c r="B21979" s="5">
        <v>8</v>
      </c>
      <c r="C21979" s="6" t="s">
        <v>11</v>
      </c>
      <c r="D21979" s="6">
        <v>8</v>
      </c>
      <c r="E21979" s="7" t="s">
        <v>11</v>
      </c>
      <c r="F21979" s="7">
        <v>8</v>
      </c>
      <c r="G21979" s="8" t="s">
        <v>30</v>
      </c>
      <c r="H21979" s="4" t="str">
        <f t="shared" si="687"/>
        <v>21</v>
      </c>
      <c r="I21979" s="13">
        <v>8.65</v>
      </c>
    </row>
    <row r="21980" spans="1:9" ht="15" customHeight="1" x14ac:dyDescent="0.25">
      <c r="A21980" s="5" t="str">
        <f t="shared" si="688"/>
        <v>Geothermal</v>
      </c>
      <c r="B21980" s="5">
        <v>9</v>
      </c>
      <c r="C21980" s="6" t="s">
        <v>11</v>
      </c>
      <c r="D21980" s="6">
        <v>8</v>
      </c>
      <c r="E21980" s="7" t="s">
        <v>11</v>
      </c>
      <c r="F21980" s="7">
        <v>8</v>
      </c>
      <c r="G21980" s="8" t="s">
        <v>30</v>
      </c>
      <c r="H21980" s="4" t="str">
        <f t="shared" si="687"/>
        <v>21</v>
      </c>
      <c r="I21980" s="13">
        <v>34.3536</v>
      </c>
    </row>
    <row r="21981" spans="1:9" ht="15" customHeight="1" x14ac:dyDescent="0.25">
      <c r="A21981" s="5" t="str">
        <f t="shared" si="688"/>
        <v>Solar PV</v>
      </c>
      <c r="B21981" s="5">
        <v>10</v>
      </c>
      <c r="C21981" s="6" t="s">
        <v>11</v>
      </c>
      <c r="D21981" s="6">
        <v>8</v>
      </c>
      <c r="E21981" s="7" t="s">
        <v>11</v>
      </c>
      <c r="F21981" s="7">
        <v>8</v>
      </c>
      <c r="G21981" s="8" t="s">
        <v>30</v>
      </c>
      <c r="H21981" s="4" t="str">
        <f t="shared" si="687"/>
        <v>21</v>
      </c>
      <c r="I21981" s="13">
        <v>15.3</v>
      </c>
    </row>
    <row r="21982" spans="1:9" ht="15" customHeight="1" x14ac:dyDescent="0.25">
      <c r="A21982" s="5" t="str">
        <f t="shared" si="688"/>
        <v>Biomass</v>
      </c>
      <c r="B21982" s="5">
        <v>11</v>
      </c>
      <c r="C21982" s="6" t="s">
        <v>11</v>
      </c>
      <c r="D21982" s="6">
        <v>8</v>
      </c>
      <c r="E21982" s="7" t="s">
        <v>11</v>
      </c>
      <c r="F21982" s="7">
        <v>8</v>
      </c>
      <c r="G21982" s="8" t="s">
        <v>30</v>
      </c>
      <c r="H21982" s="4" t="str">
        <f t="shared" si="687"/>
        <v>21</v>
      </c>
      <c r="I21982" s="13">
        <v>5</v>
      </c>
    </row>
    <row r="21983" spans="1:9" ht="15" customHeight="1" x14ac:dyDescent="0.25">
      <c r="A21983" s="5" t="str">
        <f t="shared" si="688"/>
        <v>Cogeneration</v>
      </c>
      <c r="B21983" s="5">
        <v>12</v>
      </c>
      <c r="C21983" s="6" t="s">
        <v>11</v>
      </c>
      <c r="D21983" s="6">
        <v>8</v>
      </c>
      <c r="E21983" s="7" t="s">
        <v>11</v>
      </c>
      <c r="F21983" s="7">
        <v>8</v>
      </c>
      <c r="G21983" s="8" t="s">
        <v>30</v>
      </c>
      <c r="H21983" s="4" t="str">
        <f t="shared" si="687"/>
        <v>21</v>
      </c>
      <c r="I21983" s="13">
        <v>29.991195833333332</v>
      </c>
    </row>
    <row r="21984" spans="1:9" ht="15" customHeight="1" x14ac:dyDescent="0.25">
      <c r="A21984" s="5" t="str">
        <f t="shared" si="688"/>
        <v>Nuclear</v>
      </c>
      <c r="B21984" s="5">
        <v>13</v>
      </c>
      <c r="C21984" s="6" t="s">
        <v>11</v>
      </c>
      <c r="D21984" s="6">
        <v>8</v>
      </c>
      <c r="E21984" s="7" t="s">
        <v>11</v>
      </c>
      <c r="F21984" s="7">
        <v>8</v>
      </c>
      <c r="G21984" s="8" t="s">
        <v>30</v>
      </c>
      <c r="H21984" s="4" t="str">
        <f t="shared" si="687"/>
        <v>21</v>
      </c>
      <c r="I21984" s="13">
        <v>23.15</v>
      </c>
    </row>
    <row r="21985" spans="1:9" ht="15" customHeight="1" x14ac:dyDescent="0.25">
      <c r="A21985" s="5" t="str">
        <f t="shared" si="688"/>
        <v>Conventional Thermoelectric</v>
      </c>
      <c r="B21985" s="5">
        <v>1</v>
      </c>
      <c r="C21985" s="6" t="s">
        <v>12</v>
      </c>
      <c r="D21985" s="6">
        <v>9</v>
      </c>
      <c r="E21985" s="7" t="s">
        <v>11</v>
      </c>
      <c r="F21985" s="7">
        <v>8</v>
      </c>
      <c r="G21985" s="8" t="s">
        <v>30</v>
      </c>
      <c r="H21985" s="4" t="str">
        <f t="shared" si="687"/>
        <v>21</v>
      </c>
      <c r="I21985" s="13">
        <v>63.954327999999997</v>
      </c>
    </row>
    <row r="21986" spans="1:9" ht="15" customHeight="1" x14ac:dyDescent="0.25">
      <c r="A21986" s="5" t="str">
        <f t="shared" si="688"/>
        <v>Combined Cycle</v>
      </c>
      <c r="B21986" s="5">
        <v>2</v>
      </c>
      <c r="C21986" s="6" t="s">
        <v>12</v>
      </c>
      <c r="D21986" s="6">
        <v>9</v>
      </c>
      <c r="E21986" s="7" t="s">
        <v>11</v>
      </c>
      <c r="F21986" s="7">
        <v>8</v>
      </c>
      <c r="G21986" s="8" t="s">
        <v>30</v>
      </c>
      <c r="H21986" s="4" t="str">
        <f t="shared" si="687"/>
        <v>21</v>
      </c>
      <c r="I21986" s="13">
        <v>26.557721000000001</v>
      </c>
    </row>
    <row r="21987" spans="1:9" ht="15" customHeight="1" x14ac:dyDescent="0.25">
      <c r="A21987" s="5" t="str">
        <f t="shared" si="688"/>
        <v>Coal</v>
      </c>
      <c r="B21987" s="5">
        <v>3</v>
      </c>
      <c r="C21987" s="6" t="s">
        <v>12</v>
      </c>
      <c r="D21987" s="6">
        <v>9</v>
      </c>
      <c r="E21987" s="7" t="s">
        <v>11</v>
      </c>
      <c r="F21987" s="7">
        <v>8</v>
      </c>
      <c r="G21987" s="8" t="s">
        <v>30</v>
      </c>
      <c r="H21987" s="4" t="str">
        <f t="shared" si="687"/>
        <v>21</v>
      </c>
      <c r="I21987" s="13">
        <v>39.483000000000004</v>
      </c>
    </row>
    <row r="21988" spans="1:9" ht="15" customHeight="1" x14ac:dyDescent="0.25">
      <c r="A21988" s="5" t="str">
        <f t="shared" si="688"/>
        <v>Turbogas</v>
      </c>
      <c r="B21988" s="5">
        <v>4</v>
      </c>
      <c r="C21988" s="6" t="s">
        <v>12</v>
      </c>
      <c r="D21988" s="6">
        <v>9</v>
      </c>
      <c r="E21988" s="7" t="s">
        <v>11</v>
      </c>
      <c r="F21988" s="7">
        <v>8</v>
      </c>
      <c r="G21988" s="8" t="s">
        <v>30</v>
      </c>
      <c r="H21988" s="4" t="str">
        <f t="shared" si="687"/>
        <v>21</v>
      </c>
      <c r="I21988" s="13">
        <v>42.566739999999996</v>
      </c>
    </row>
    <row r="21989" spans="1:9" ht="15" customHeight="1" x14ac:dyDescent="0.25">
      <c r="A21989" s="5" t="str">
        <f t="shared" si="688"/>
        <v>Internal Combustion</v>
      </c>
      <c r="B21989" s="5">
        <v>5</v>
      </c>
      <c r="C21989" s="6" t="s">
        <v>12</v>
      </c>
      <c r="D21989" s="6">
        <v>9</v>
      </c>
      <c r="E21989" s="7" t="s">
        <v>11</v>
      </c>
      <c r="F21989" s="7">
        <v>8</v>
      </c>
      <c r="G21989" s="8" t="s">
        <v>30</v>
      </c>
      <c r="H21989" s="4" t="str">
        <f t="shared" si="687"/>
        <v>21</v>
      </c>
      <c r="I21989" s="13">
        <v>196.78370000000001</v>
      </c>
    </row>
    <row r="21990" spans="1:9" ht="15" customHeight="1" x14ac:dyDescent="0.25">
      <c r="A21990" s="5" t="str">
        <f t="shared" si="688"/>
        <v>Fluidized Bed</v>
      </c>
      <c r="B21990" s="5">
        <v>6</v>
      </c>
      <c r="C21990" s="6" t="s">
        <v>12</v>
      </c>
      <c r="D21990" s="6">
        <v>9</v>
      </c>
      <c r="E21990" s="7" t="s">
        <v>11</v>
      </c>
      <c r="F21990" s="7">
        <v>8</v>
      </c>
      <c r="G21990" s="8" t="s">
        <v>30</v>
      </c>
      <c r="H21990" s="4" t="str">
        <f t="shared" si="687"/>
        <v>21</v>
      </c>
      <c r="I21990" s="13">
        <v>39.483000000000004</v>
      </c>
    </row>
    <row r="21991" spans="1:9" ht="15" customHeight="1" x14ac:dyDescent="0.25">
      <c r="A21991" s="5" t="str">
        <f t="shared" si="688"/>
        <v>Hydropower</v>
      </c>
      <c r="B21991" s="5">
        <v>7</v>
      </c>
      <c r="C21991" s="6" t="s">
        <v>12</v>
      </c>
      <c r="D21991" s="6">
        <v>9</v>
      </c>
      <c r="E21991" s="7" t="s">
        <v>11</v>
      </c>
      <c r="F21991" s="7">
        <v>8</v>
      </c>
      <c r="G21991" s="8" t="s">
        <v>30</v>
      </c>
      <c r="H21991" s="4" t="str">
        <f t="shared" si="687"/>
        <v>21</v>
      </c>
      <c r="I21991" s="13">
        <v>0</v>
      </c>
    </row>
    <row r="21992" spans="1:9" ht="15" customHeight="1" x14ac:dyDescent="0.25">
      <c r="A21992" s="5" t="str">
        <f t="shared" si="688"/>
        <v>Wind</v>
      </c>
      <c r="B21992" s="5">
        <v>8</v>
      </c>
      <c r="C21992" s="6" t="s">
        <v>12</v>
      </c>
      <c r="D21992" s="6">
        <v>9</v>
      </c>
      <c r="E21992" s="7" t="s">
        <v>11</v>
      </c>
      <c r="F21992" s="7">
        <v>8</v>
      </c>
      <c r="G21992" s="8" t="s">
        <v>30</v>
      </c>
      <c r="H21992" s="4" t="str">
        <f t="shared" si="687"/>
        <v>21</v>
      </c>
      <c r="I21992" s="13">
        <v>9.2555000000000014</v>
      </c>
    </row>
    <row r="21993" spans="1:9" ht="15" customHeight="1" x14ac:dyDescent="0.25">
      <c r="A21993" s="5" t="str">
        <f t="shared" si="688"/>
        <v>Geothermal</v>
      </c>
      <c r="B21993" s="5">
        <v>9</v>
      </c>
      <c r="C21993" s="6" t="s">
        <v>12</v>
      </c>
      <c r="D21993" s="6">
        <v>9</v>
      </c>
      <c r="E21993" s="7" t="s">
        <v>11</v>
      </c>
      <c r="F21993" s="7">
        <v>8</v>
      </c>
      <c r="G21993" s="8" t="s">
        <v>30</v>
      </c>
      <c r="H21993" s="4" t="str">
        <f t="shared" si="687"/>
        <v>21</v>
      </c>
      <c r="I21993" s="13">
        <v>36.758352000000002</v>
      </c>
    </row>
    <row r="21994" spans="1:9" ht="15" customHeight="1" x14ac:dyDescent="0.25">
      <c r="A21994" s="5" t="str">
        <f t="shared" si="688"/>
        <v>Solar PV</v>
      </c>
      <c r="B21994" s="5">
        <v>10</v>
      </c>
      <c r="C21994" s="6" t="s">
        <v>12</v>
      </c>
      <c r="D21994" s="6">
        <v>9</v>
      </c>
      <c r="E21994" s="7" t="s">
        <v>11</v>
      </c>
      <c r="F21994" s="7">
        <v>8</v>
      </c>
      <c r="G21994" s="8" t="s">
        <v>30</v>
      </c>
      <c r="H21994" s="4" t="str">
        <f t="shared" si="687"/>
        <v>21</v>
      </c>
      <c r="I21994" s="13">
        <v>16.371000000000002</v>
      </c>
    </row>
    <row r="21995" spans="1:9" ht="15" customHeight="1" x14ac:dyDescent="0.25">
      <c r="A21995" s="5" t="str">
        <f t="shared" si="688"/>
        <v>Biomass</v>
      </c>
      <c r="B21995" s="5">
        <v>11</v>
      </c>
      <c r="C21995" s="6" t="s">
        <v>12</v>
      </c>
      <c r="D21995" s="6">
        <v>9</v>
      </c>
      <c r="E21995" s="7" t="s">
        <v>11</v>
      </c>
      <c r="F21995" s="7">
        <v>8</v>
      </c>
      <c r="G21995" s="8" t="s">
        <v>30</v>
      </c>
      <c r="H21995" s="4" t="str">
        <f t="shared" si="687"/>
        <v>21</v>
      </c>
      <c r="I21995" s="13">
        <v>5.3500000000000005</v>
      </c>
    </row>
    <row r="21996" spans="1:9" ht="15" customHeight="1" x14ac:dyDescent="0.25">
      <c r="A21996" s="5" t="str">
        <f t="shared" si="688"/>
        <v>Cogeneration</v>
      </c>
      <c r="B21996" s="5">
        <v>12</v>
      </c>
      <c r="C21996" s="6" t="s">
        <v>12</v>
      </c>
      <c r="D21996" s="6">
        <v>9</v>
      </c>
      <c r="E21996" s="7" t="s">
        <v>11</v>
      </c>
      <c r="F21996" s="7">
        <v>8</v>
      </c>
      <c r="G21996" s="8" t="s">
        <v>30</v>
      </c>
      <c r="H21996" s="4" t="str">
        <f t="shared" si="687"/>
        <v>21</v>
      </c>
      <c r="I21996" s="13">
        <v>26.557721000000001</v>
      </c>
    </row>
    <row r="21997" spans="1:9" ht="15" customHeight="1" x14ac:dyDescent="0.25">
      <c r="A21997" s="5" t="str">
        <f t="shared" si="688"/>
        <v>Nuclear</v>
      </c>
      <c r="B21997" s="5">
        <v>13</v>
      </c>
      <c r="C21997" s="6" t="s">
        <v>12</v>
      </c>
      <c r="D21997" s="6">
        <v>9</v>
      </c>
      <c r="E21997" s="7" t="s">
        <v>11</v>
      </c>
      <c r="F21997" s="7">
        <v>8</v>
      </c>
      <c r="G21997" s="8" t="s">
        <v>30</v>
      </c>
      <c r="H21997" s="4" t="str">
        <f t="shared" si="687"/>
        <v>21</v>
      </c>
      <c r="I21997" s="13">
        <v>24.770499999999998</v>
      </c>
    </row>
    <row r="21998" spans="1:9" ht="15" customHeight="1" x14ac:dyDescent="0.25">
      <c r="A21998" s="5" t="str">
        <f t="shared" si="688"/>
        <v>Conventional Thermoelectric</v>
      </c>
      <c r="B21998" s="5">
        <v>1</v>
      </c>
      <c r="C21998" s="6" t="s">
        <v>4</v>
      </c>
      <c r="D21998" s="6">
        <v>1</v>
      </c>
      <c r="E21998" s="7" t="s">
        <v>12</v>
      </c>
      <c r="F21998" s="7">
        <v>9</v>
      </c>
      <c r="G21998" s="8" t="s">
        <v>30</v>
      </c>
      <c r="H21998" s="4" t="str">
        <f t="shared" si="687"/>
        <v>21</v>
      </c>
      <c r="I21998" s="13">
        <v>63.954327999999997</v>
      </c>
    </row>
    <row r="21999" spans="1:9" ht="15" customHeight="1" x14ac:dyDescent="0.25">
      <c r="A21999" s="5" t="str">
        <f t="shared" si="688"/>
        <v>Combined Cycle</v>
      </c>
      <c r="B21999" s="5">
        <v>2</v>
      </c>
      <c r="C21999" s="6" t="s">
        <v>4</v>
      </c>
      <c r="D21999" s="6">
        <v>1</v>
      </c>
      <c r="E21999" s="7" t="s">
        <v>12</v>
      </c>
      <c r="F21999" s="7">
        <v>9</v>
      </c>
      <c r="G21999" s="8" t="s">
        <v>30</v>
      </c>
      <c r="H21999" s="4" t="str">
        <f t="shared" si="687"/>
        <v>21</v>
      </c>
      <c r="I21999" s="13">
        <v>39.836581500000001</v>
      </c>
    </row>
    <row r="22000" spans="1:9" ht="15" customHeight="1" x14ac:dyDescent="0.25">
      <c r="A22000" s="5" t="str">
        <f t="shared" si="688"/>
        <v>Coal</v>
      </c>
      <c r="B22000" s="5">
        <v>3</v>
      </c>
      <c r="C22000" s="6" t="s">
        <v>4</v>
      </c>
      <c r="D22000" s="6">
        <v>1</v>
      </c>
      <c r="E22000" s="7" t="s">
        <v>12</v>
      </c>
      <c r="F22000" s="7">
        <v>9</v>
      </c>
      <c r="G22000" s="8" t="s">
        <v>30</v>
      </c>
      <c r="H22000" s="4" t="str">
        <f t="shared" si="687"/>
        <v>21</v>
      </c>
      <c r="I22000" s="13">
        <v>39.483000000000004</v>
      </c>
    </row>
    <row r="22001" spans="1:9" ht="15" customHeight="1" x14ac:dyDescent="0.25">
      <c r="A22001" s="5" t="str">
        <f t="shared" si="688"/>
        <v>Turbogas</v>
      </c>
      <c r="B22001" s="5">
        <v>4</v>
      </c>
      <c r="C22001" s="6" t="s">
        <v>4</v>
      </c>
      <c r="D22001" s="6">
        <v>1</v>
      </c>
      <c r="E22001" s="7" t="s">
        <v>12</v>
      </c>
      <c r="F22001" s="7">
        <v>9</v>
      </c>
      <c r="G22001" s="8" t="s">
        <v>30</v>
      </c>
      <c r="H22001" s="4" t="str">
        <f t="shared" si="687"/>
        <v>21</v>
      </c>
      <c r="I22001" s="13">
        <v>63.850109999999994</v>
      </c>
    </row>
    <row r="22002" spans="1:9" ht="15" customHeight="1" x14ac:dyDescent="0.25">
      <c r="A22002" s="5" t="str">
        <f t="shared" si="688"/>
        <v>Internal Combustion</v>
      </c>
      <c r="B22002" s="5">
        <v>5</v>
      </c>
      <c r="C22002" s="6" t="s">
        <v>4</v>
      </c>
      <c r="D22002" s="6">
        <v>1</v>
      </c>
      <c r="E22002" s="7" t="s">
        <v>12</v>
      </c>
      <c r="F22002" s="7">
        <v>9</v>
      </c>
      <c r="G22002" s="8" t="s">
        <v>30</v>
      </c>
      <c r="H22002" s="4" t="str">
        <f t="shared" si="687"/>
        <v>21</v>
      </c>
      <c r="I22002" s="13">
        <v>196.78370000000001</v>
      </c>
    </row>
    <row r="22003" spans="1:9" ht="15" customHeight="1" x14ac:dyDescent="0.25">
      <c r="A22003" s="5" t="str">
        <f t="shared" si="688"/>
        <v>Fluidized Bed</v>
      </c>
      <c r="B22003" s="5">
        <v>6</v>
      </c>
      <c r="C22003" s="6" t="s">
        <v>4</v>
      </c>
      <c r="D22003" s="6">
        <v>1</v>
      </c>
      <c r="E22003" s="7" t="s">
        <v>12</v>
      </c>
      <c r="F22003" s="7">
        <v>9</v>
      </c>
      <c r="G22003" s="8" t="s">
        <v>30</v>
      </c>
      <c r="H22003" s="4" t="str">
        <f t="shared" si="687"/>
        <v>21</v>
      </c>
      <c r="I22003" s="13">
        <v>39.483000000000004</v>
      </c>
    </row>
    <row r="22004" spans="1:9" ht="15" customHeight="1" x14ac:dyDescent="0.25">
      <c r="A22004" s="5" t="str">
        <f t="shared" si="688"/>
        <v>Hydropower</v>
      </c>
      <c r="B22004" s="5">
        <v>7</v>
      </c>
      <c r="C22004" s="6" t="s">
        <v>4</v>
      </c>
      <c r="D22004" s="6">
        <v>1</v>
      </c>
      <c r="E22004" s="7" t="s">
        <v>12</v>
      </c>
      <c r="F22004" s="7">
        <v>9</v>
      </c>
      <c r="G22004" s="8" t="s">
        <v>30</v>
      </c>
      <c r="H22004" s="4" t="str">
        <f t="shared" si="687"/>
        <v>21</v>
      </c>
      <c r="I22004" s="13">
        <v>0</v>
      </c>
    </row>
    <row r="22005" spans="1:9" ht="15" customHeight="1" x14ac:dyDescent="0.25">
      <c r="A22005" s="5" t="str">
        <f t="shared" si="688"/>
        <v>Wind</v>
      </c>
      <c r="B22005" s="5">
        <v>8</v>
      </c>
      <c r="C22005" s="6" t="s">
        <v>4</v>
      </c>
      <c r="D22005" s="6">
        <v>1</v>
      </c>
      <c r="E22005" s="7" t="s">
        <v>12</v>
      </c>
      <c r="F22005" s="7">
        <v>9</v>
      </c>
      <c r="G22005" s="8" t="s">
        <v>30</v>
      </c>
      <c r="H22005" s="4" t="str">
        <f t="shared" si="687"/>
        <v>21</v>
      </c>
      <c r="I22005" s="13">
        <v>9.2555000000000014</v>
      </c>
    </row>
    <row r="22006" spans="1:9" ht="15" customHeight="1" x14ac:dyDescent="0.25">
      <c r="A22006" s="5" t="str">
        <f t="shared" si="688"/>
        <v>Geothermal</v>
      </c>
      <c r="B22006" s="5">
        <v>9</v>
      </c>
      <c r="C22006" s="6" t="s">
        <v>4</v>
      </c>
      <c r="D22006" s="6">
        <v>1</v>
      </c>
      <c r="E22006" s="7" t="s">
        <v>12</v>
      </c>
      <c r="F22006" s="7">
        <v>9</v>
      </c>
      <c r="G22006" s="8" t="s">
        <v>30</v>
      </c>
      <c r="H22006" s="4" t="str">
        <f t="shared" si="687"/>
        <v>21</v>
      </c>
      <c r="I22006" s="13">
        <v>36.758352000000002</v>
      </c>
    </row>
    <row r="22007" spans="1:9" ht="15" customHeight="1" x14ac:dyDescent="0.25">
      <c r="A22007" s="5" t="str">
        <f t="shared" si="688"/>
        <v>Solar PV</v>
      </c>
      <c r="B22007" s="5">
        <v>10</v>
      </c>
      <c r="C22007" s="6" t="s">
        <v>4</v>
      </c>
      <c r="D22007" s="6">
        <v>1</v>
      </c>
      <c r="E22007" s="7" t="s">
        <v>12</v>
      </c>
      <c r="F22007" s="7">
        <v>9</v>
      </c>
      <c r="G22007" s="8" t="s">
        <v>30</v>
      </c>
      <c r="H22007" s="4" t="str">
        <f t="shared" si="687"/>
        <v>21</v>
      </c>
      <c r="I22007" s="13">
        <v>16.371000000000002</v>
      </c>
    </row>
    <row r="22008" spans="1:9" ht="15" customHeight="1" x14ac:dyDescent="0.25">
      <c r="A22008" s="5" t="str">
        <f t="shared" si="688"/>
        <v>Biomass</v>
      </c>
      <c r="B22008" s="5">
        <v>11</v>
      </c>
      <c r="C22008" s="6" t="s">
        <v>4</v>
      </c>
      <c r="D22008" s="6">
        <v>1</v>
      </c>
      <c r="E22008" s="7" t="s">
        <v>12</v>
      </c>
      <c r="F22008" s="7">
        <v>9</v>
      </c>
      <c r="G22008" s="8" t="s">
        <v>30</v>
      </c>
      <c r="H22008" s="4" t="str">
        <f t="shared" si="687"/>
        <v>21</v>
      </c>
      <c r="I22008" s="13">
        <v>5.3500000000000005</v>
      </c>
    </row>
    <row r="22009" spans="1:9" ht="15" customHeight="1" x14ac:dyDescent="0.25">
      <c r="A22009" s="5" t="str">
        <f t="shared" si="688"/>
        <v>Cogeneration</v>
      </c>
      <c r="B22009" s="5">
        <v>12</v>
      </c>
      <c r="C22009" s="6" t="s">
        <v>4</v>
      </c>
      <c r="D22009" s="6">
        <v>1</v>
      </c>
      <c r="E22009" s="7" t="s">
        <v>12</v>
      </c>
      <c r="F22009" s="7">
        <v>9</v>
      </c>
      <c r="G22009" s="8" t="s">
        <v>30</v>
      </c>
      <c r="H22009" s="4" t="str">
        <f t="shared" si="687"/>
        <v>21</v>
      </c>
      <c r="I22009" s="13">
        <v>39.836581500000001</v>
      </c>
    </row>
    <row r="22010" spans="1:9" ht="15" customHeight="1" x14ac:dyDescent="0.25">
      <c r="A22010" s="5" t="str">
        <f t="shared" si="688"/>
        <v>Nuclear</v>
      </c>
      <c r="B22010" s="5">
        <v>13</v>
      </c>
      <c r="C22010" s="6" t="s">
        <v>4</v>
      </c>
      <c r="D22010" s="6">
        <v>1</v>
      </c>
      <c r="E22010" s="7" t="s">
        <v>12</v>
      </c>
      <c r="F22010" s="7">
        <v>9</v>
      </c>
      <c r="G22010" s="8" t="s">
        <v>30</v>
      </c>
      <c r="H22010" s="4" t="str">
        <f t="shared" si="687"/>
        <v>21</v>
      </c>
      <c r="I22010" s="13">
        <v>24.770499999999998</v>
      </c>
    </row>
    <row r="22011" spans="1:9" ht="15" customHeight="1" x14ac:dyDescent="0.25">
      <c r="A22011" s="5" t="str">
        <f t="shared" si="688"/>
        <v>Conventional Thermoelectric</v>
      </c>
      <c r="B22011" s="5">
        <v>1</v>
      </c>
      <c r="C22011" s="6" t="s">
        <v>5</v>
      </c>
      <c r="D22011" s="6">
        <v>2</v>
      </c>
      <c r="E22011" s="7" t="s">
        <v>12</v>
      </c>
      <c r="F22011" s="7">
        <v>9</v>
      </c>
      <c r="G22011" s="8" t="s">
        <v>30</v>
      </c>
      <c r="H22011" s="4" t="str">
        <f t="shared" si="687"/>
        <v>21</v>
      </c>
      <c r="I22011" s="13">
        <v>63.954327999999997</v>
      </c>
    </row>
    <row r="22012" spans="1:9" ht="15" customHeight="1" x14ac:dyDescent="0.25">
      <c r="A22012" s="5" t="str">
        <f t="shared" si="688"/>
        <v>Combined Cycle</v>
      </c>
      <c r="B22012" s="5">
        <v>2</v>
      </c>
      <c r="C22012" s="6" t="s">
        <v>5</v>
      </c>
      <c r="D22012" s="6">
        <v>2</v>
      </c>
      <c r="E22012" s="7" t="s">
        <v>12</v>
      </c>
      <c r="F22012" s="7">
        <v>9</v>
      </c>
      <c r="G22012" s="8" t="s">
        <v>30</v>
      </c>
      <c r="H22012" s="4" t="str">
        <f t="shared" si="687"/>
        <v>21</v>
      </c>
      <c r="I22012" s="13">
        <v>39.836581500000001</v>
      </c>
    </row>
    <row r="22013" spans="1:9" ht="15" customHeight="1" x14ac:dyDescent="0.25">
      <c r="A22013" s="5" t="str">
        <f t="shared" si="688"/>
        <v>Coal</v>
      </c>
      <c r="B22013" s="5">
        <v>3</v>
      </c>
      <c r="C22013" s="6" t="s">
        <v>5</v>
      </c>
      <c r="D22013" s="6">
        <v>2</v>
      </c>
      <c r="E22013" s="7" t="s">
        <v>12</v>
      </c>
      <c r="F22013" s="7">
        <v>9</v>
      </c>
      <c r="G22013" s="8" t="s">
        <v>30</v>
      </c>
      <c r="H22013" s="4" t="str">
        <f t="shared" si="687"/>
        <v>21</v>
      </c>
      <c r="I22013" s="13">
        <v>39.483000000000004</v>
      </c>
    </row>
    <row r="22014" spans="1:9" ht="15" customHeight="1" x14ac:dyDescent="0.25">
      <c r="A22014" s="5" t="str">
        <f t="shared" si="688"/>
        <v>Turbogas</v>
      </c>
      <c r="B22014" s="5">
        <v>4</v>
      </c>
      <c r="C22014" s="6" t="s">
        <v>5</v>
      </c>
      <c r="D22014" s="6">
        <v>2</v>
      </c>
      <c r="E22014" s="7" t="s">
        <v>12</v>
      </c>
      <c r="F22014" s="7">
        <v>9</v>
      </c>
      <c r="G22014" s="8" t="s">
        <v>30</v>
      </c>
      <c r="H22014" s="4" t="str">
        <f t="shared" si="687"/>
        <v>21</v>
      </c>
      <c r="I22014" s="13">
        <v>63.850109999999994</v>
      </c>
    </row>
    <row r="22015" spans="1:9" ht="15" customHeight="1" x14ac:dyDescent="0.25">
      <c r="A22015" s="5" t="str">
        <f t="shared" si="688"/>
        <v>Internal Combustion</v>
      </c>
      <c r="B22015" s="5">
        <v>5</v>
      </c>
      <c r="C22015" s="6" t="s">
        <v>5</v>
      </c>
      <c r="D22015" s="6">
        <v>2</v>
      </c>
      <c r="E22015" s="7" t="s">
        <v>12</v>
      </c>
      <c r="F22015" s="7">
        <v>9</v>
      </c>
      <c r="G22015" s="8" t="s">
        <v>30</v>
      </c>
      <c r="H22015" s="4" t="str">
        <f t="shared" si="687"/>
        <v>21</v>
      </c>
      <c r="I22015" s="13">
        <v>196.78370000000001</v>
      </c>
    </row>
    <row r="22016" spans="1:9" ht="15" customHeight="1" x14ac:dyDescent="0.25">
      <c r="A22016" s="5" t="str">
        <f t="shared" si="688"/>
        <v>Fluidized Bed</v>
      </c>
      <c r="B22016" s="5">
        <v>6</v>
      </c>
      <c r="C22016" s="6" t="s">
        <v>5</v>
      </c>
      <c r="D22016" s="6">
        <v>2</v>
      </c>
      <c r="E22016" s="7" t="s">
        <v>12</v>
      </c>
      <c r="F22016" s="7">
        <v>9</v>
      </c>
      <c r="G22016" s="8" t="s">
        <v>30</v>
      </c>
      <c r="H22016" s="4" t="str">
        <f t="shared" si="687"/>
        <v>21</v>
      </c>
      <c r="I22016" s="13">
        <v>39.483000000000004</v>
      </c>
    </row>
    <row r="22017" spans="1:9" ht="15" customHeight="1" x14ac:dyDescent="0.25">
      <c r="A22017" s="5" t="str">
        <f t="shared" si="688"/>
        <v>Hydropower</v>
      </c>
      <c r="B22017" s="5">
        <v>7</v>
      </c>
      <c r="C22017" s="6" t="s">
        <v>5</v>
      </c>
      <c r="D22017" s="6">
        <v>2</v>
      </c>
      <c r="E22017" s="7" t="s">
        <v>12</v>
      </c>
      <c r="F22017" s="7">
        <v>9</v>
      </c>
      <c r="G22017" s="8" t="s">
        <v>30</v>
      </c>
      <c r="H22017" s="4" t="str">
        <f t="shared" si="687"/>
        <v>21</v>
      </c>
      <c r="I22017" s="13">
        <v>0</v>
      </c>
    </row>
    <row r="22018" spans="1:9" ht="15" customHeight="1" x14ac:dyDescent="0.25">
      <c r="A22018" s="5" t="str">
        <f t="shared" si="688"/>
        <v>Wind</v>
      </c>
      <c r="B22018" s="5">
        <v>8</v>
      </c>
      <c r="C22018" s="6" t="s">
        <v>5</v>
      </c>
      <c r="D22018" s="6">
        <v>2</v>
      </c>
      <c r="E22018" s="7" t="s">
        <v>12</v>
      </c>
      <c r="F22018" s="7">
        <v>9</v>
      </c>
      <c r="G22018" s="8" t="s">
        <v>30</v>
      </c>
      <c r="H22018" s="4" t="str">
        <f t="shared" si="687"/>
        <v>21</v>
      </c>
      <c r="I22018" s="13">
        <v>9.2555000000000014</v>
      </c>
    </row>
    <row r="22019" spans="1:9" ht="15" customHeight="1" x14ac:dyDescent="0.25">
      <c r="A22019" s="5" t="str">
        <f t="shared" si="688"/>
        <v>Geothermal</v>
      </c>
      <c r="B22019" s="5">
        <v>9</v>
      </c>
      <c r="C22019" s="6" t="s">
        <v>5</v>
      </c>
      <c r="D22019" s="6">
        <v>2</v>
      </c>
      <c r="E22019" s="7" t="s">
        <v>12</v>
      </c>
      <c r="F22019" s="7">
        <v>9</v>
      </c>
      <c r="G22019" s="8" t="s">
        <v>30</v>
      </c>
      <c r="H22019" s="4" t="str">
        <f t="shared" si="687"/>
        <v>21</v>
      </c>
      <c r="I22019" s="13">
        <v>36.758352000000002</v>
      </c>
    </row>
    <row r="22020" spans="1:9" ht="15" customHeight="1" x14ac:dyDescent="0.25">
      <c r="A22020" s="5" t="str">
        <f t="shared" si="688"/>
        <v>Solar PV</v>
      </c>
      <c r="B22020" s="5">
        <v>10</v>
      </c>
      <c r="C22020" s="6" t="s">
        <v>5</v>
      </c>
      <c r="D22020" s="6">
        <v>2</v>
      </c>
      <c r="E22020" s="7" t="s">
        <v>12</v>
      </c>
      <c r="F22020" s="7">
        <v>9</v>
      </c>
      <c r="G22020" s="8" t="s">
        <v>30</v>
      </c>
      <c r="H22020" s="4" t="str">
        <f t="shared" si="687"/>
        <v>21</v>
      </c>
      <c r="I22020" s="13">
        <v>16.371000000000002</v>
      </c>
    </row>
    <row r="22021" spans="1:9" ht="15" customHeight="1" x14ac:dyDescent="0.25">
      <c r="A22021" s="5" t="str">
        <f t="shared" si="688"/>
        <v>Biomass</v>
      </c>
      <c r="B22021" s="5">
        <v>11</v>
      </c>
      <c r="C22021" s="6" t="s">
        <v>5</v>
      </c>
      <c r="D22021" s="6">
        <v>2</v>
      </c>
      <c r="E22021" s="7" t="s">
        <v>12</v>
      </c>
      <c r="F22021" s="7">
        <v>9</v>
      </c>
      <c r="G22021" s="8" t="s">
        <v>30</v>
      </c>
      <c r="H22021" s="4" t="str">
        <f t="shared" si="687"/>
        <v>21</v>
      </c>
      <c r="I22021" s="13">
        <v>5.3500000000000005</v>
      </c>
    </row>
    <row r="22022" spans="1:9" ht="15" customHeight="1" x14ac:dyDescent="0.25">
      <c r="A22022" s="5" t="str">
        <f t="shared" si="688"/>
        <v>Cogeneration</v>
      </c>
      <c r="B22022" s="5">
        <v>12</v>
      </c>
      <c r="C22022" s="6" t="s">
        <v>5</v>
      </c>
      <c r="D22022" s="6">
        <v>2</v>
      </c>
      <c r="E22022" s="7" t="s">
        <v>12</v>
      </c>
      <c r="F22022" s="7">
        <v>9</v>
      </c>
      <c r="G22022" s="8" t="s">
        <v>30</v>
      </c>
      <c r="H22022" s="4" t="str">
        <f t="shared" si="687"/>
        <v>21</v>
      </c>
      <c r="I22022" s="13">
        <v>39.836581500000001</v>
      </c>
    </row>
    <row r="22023" spans="1:9" ht="15" customHeight="1" x14ac:dyDescent="0.25">
      <c r="A22023" s="5" t="str">
        <f t="shared" si="688"/>
        <v>Nuclear</v>
      </c>
      <c r="B22023" s="5">
        <v>13</v>
      </c>
      <c r="C22023" s="6" t="s">
        <v>5</v>
      </c>
      <c r="D22023" s="6">
        <v>2</v>
      </c>
      <c r="E22023" s="7" t="s">
        <v>12</v>
      </c>
      <c r="F22023" s="7">
        <v>9</v>
      </c>
      <c r="G22023" s="8" t="s">
        <v>30</v>
      </c>
      <c r="H22023" s="4" t="str">
        <f t="shared" si="687"/>
        <v>21</v>
      </c>
      <c r="I22023" s="13">
        <v>24.770499999999998</v>
      </c>
    </row>
    <row r="22024" spans="1:9" ht="15" customHeight="1" x14ac:dyDescent="0.25">
      <c r="A22024" s="5" t="str">
        <f t="shared" si="688"/>
        <v>Conventional Thermoelectric</v>
      </c>
      <c r="B22024" s="5">
        <v>1</v>
      </c>
      <c r="C22024" s="6" t="s">
        <v>6</v>
      </c>
      <c r="D22024" s="6">
        <v>3</v>
      </c>
      <c r="E22024" s="7" t="s">
        <v>12</v>
      </c>
      <c r="F22024" s="7">
        <v>9</v>
      </c>
      <c r="G22024" s="8" t="s">
        <v>30</v>
      </c>
      <c r="H22024" s="4" t="str">
        <f t="shared" ref="H22024:H22087" si="689">CONCATENATE(RIGHT(G22024,2))</f>
        <v>21</v>
      </c>
      <c r="I22024" s="13">
        <v>63.954327999999997</v>
      </c>
    </row>
    <row r="22025" spans="1:9" ht="15" customHeight="1" x14ac:dyDescent="0.25">
      <c r="A22025" s="5" t="str">
        <f t="shared" si="688"/>
        <v>Combined Cycle</v>
      </c>
      <c r="B22025" s="5">
        <v>2</v>
      </c>
      <c r="C22025" s="6" t="s">
        <v>6</v>
      </c>
      <c r="D22025" s="6">
        <v>3</v>
      </c>
      <c r="E22025" s="7" t="s">
        <v>12</v>
      </c>
      <c r="F22025" s="7">
        <v>9</v>
      </c>
      <c r="G22025" s="8" t="s">
        <v>30</v>
      </c>
      <c r="H22025" s="4" t="str">
        <f t="shared" si="689"/>
        <v>21</v>
      </c>
      <c r="I22025" s="13">
        <v>26.557721000000001</v>
      </c>
    </row>
    <row r="22026" spans="1:9" ht="15" customHeight="1" x14ac:dyDescent="0.25">
      <c r="A22026" s="5" t="str">
        <f t="shared" si="688"/>
        <v>Coal</v>
      </c>
      <c r="B22026" s="5">
        <v>3</v>
      </c>
      <c r="C22026" s="6" t="s">
        <v>6</v>
      </c>
      <c r="D22026" s="6">
        <v>3</v>
      </c>
      <c r="E22026" s="7" t="s">
        <v>12</v>
      </c>
      <c r="F22026" s="7">
        <v>9</v>
      </c>
      <c r="G22026" s="8" t="s">
        <v>30</v>
      </c>
      <c r="H22026" s="4" t="str">
        <f t="shared" si="689"/>
        <v>21</v>
      </c>
      <c r="I22026" s="13">
        <v>39.483000000000004</v>
      </c>
    </row>
    <row r="22027" spans="1:9" ht="15" customHeight="1" x14ac:dyDescent="0.25">
      <c r="A22027" s="5" t="str">
        <f t="shared" si="688"/>
        <v>Turbogas</v>
      </c>
      <c r="B22027" s="5">
        <v>4</v>
      </c>
      <c r="C22027" s="6" t="s">
        <v>6</v>
      </c>
      <c r="D22027" s="6">
        <v>3</v>
      </c>
      <c r="E22027" s="7" t="s">
        <v>12</v>
      </c>
      <c r="F22027" s="7">
        <v>9</v>
      </c>
      <c r="G22027" s="8" t="s">
        <v>30</v>
      </c>
      <c r="H22027" s="4" t="str">
        <f t="shared" si="689"/>
        <v>21</v>
      </c>
      <c r="I22027" s="13">
        <v>42.566739999999996</v>
      </c>
    </row>
    <row r="22028" spans="1:9" ht="15" customHeight="1" x14ac:dyDescent="0.25">
      <c r="A22028" s="5" t="str">
        <f t="shared" si="688"/>
        <v>Internal Combustion</v>
      </c>
      <c r="B22028" s="5">
        <v>5</v>
      </c>
      <c r="C22028" s="6" t="s">
        <v>6</v>
      </c>
      <c r="D22028" s="6">
        <v>3</v>
      </c>
      <c r="E22028" s="7" t="s">
        <v>12</v>
      </c>
      <c r="F22028" s="7">
        <v>9</v>
      </c>
      <c r="G22028" s="8" t="s">
        <v>30</v>
      </c>
      <c r="H22028" s="4" t="str">
        <f t="shared" si="689"/>
        <v>21</v>
      </c>
      <c r="I22028" s="13">
        <v>196.78370000000001</v>
      </c>
    </row>
    <row r="22029" spans="1:9" ht="15" customHeight="1" x14ac:dyDescent="0.25">
      <c r="A22029" s="5" t="str">
        <f t="shared" si="688"/>
        <v>Fluidized Bed</v>
      </c>
      <c r="B22029" s="5">
        <v>6</v>
      </c>
      <c r="C22029" s="6" t="s">
        <v>6</v>
      </c>
      <c r="D22029" s="6">
        <v>3</v>
      </c>
      <c r="E22029" s="7" t="s">
        <v>12</v>
      </c>
      <c r="F22029" s="7">
        <v>9</v>
      </c>
      <c r="G22029" s="8" t="s">
        <v>30</v>
      </c>
      <c r="H22029" s="4" t="str">
        <f t="shared" si="689"/>
        <v>21</v>
      </c>
      <c r="I22029" s="13">
        <v>39.483000000000004</v>
      </c>
    </row>
    <row r="22030" spans="1:9" ht="15" customHeight="1" x14ac:dyDescent="0.25">
      <c r="A22030" s="5" t="str">
        <f t="shared" si="688"/>
        <v>Hydropower</v>
      </c>
      <c r="B22030" s="5">
        <v>7</v>
      </c>
      <c r="C22030" s="6" t="s">
        <v>6</v>
      </c>
      <c r="D22030" s="6">
        <v>3</v>
      </c>
      <c r="E22030" s="7" t="s">
        <v>12</v>
      </c>
      <c r="F22030" s="7">
        <v>9</v>
      </c>
      <c r="G22030" s="8" t="s">
        <v>30</v>
      </c>
      <c r="H22030" s="4" t="str">
        <f t="shared" si="689"/>
        <v>21</v>
      </c>
      <c r="I22030" s="13">
        <v>0</v>
      </c>
    </row>
    <row r="22031" spans="1:9" ht="15" customHeight="1" x14ac:dyDescent="0.25">
      <c r="A22031" s="5" t="str">
        <f t="shared" si="688"/>
        <v>Wind</v>
      </c>
      <c r="B22031" s="5">
        <v>8</v>
      </c>
      <c r="C22031" s="6" t="s">
        <v>6</v>
      </c>
      <c r="D22031" s="6">
        <v>3</v>
      </c>
      <c r="E22031" s="7" t="s">
        <v>12</v>
      </c>
      <c r="F22031" s="7">
        <v>9</v>
      </c>
      <c r="G22031" s="8" t="s">
        <v>30</v>
      </c>
      <c r="H22031" s="4" t="str">
        <f t="shared" si="689"/>
        <v>21</v>
      </c>
      <c r="I22031" s="13">
        <v>9.2555000000000014</v>
      </c>
    </row>
    <row r="22032" spans="1:9" ht="15" customHeight="1" x14ac:dyDescent="0.25">
      <c r="A22032" s="5" t="str">
        <f t="shared" ref="A22032:A22095" si="690">A22019</f>
        <v>Geothermal</v>
      </c>
      <c r="B22032" s="5">
        <v>9</v>
      </c>
      <c r="C22032" s="6" t="s">
        <v>6</v>
      </c>
      <c r="D22032" s="6">
        <v>3</v>
      </c>
      <c r="E22032" s="7" t="s">
        <v>12</v>
      </c>
      <c r="F22032" s="7">
        <v>9</v>
      </c>
      <c r="G22032" s="8" t="s">
        <v>30</v>
      </c>
      <c r="H22032" s="4" t="str">
        <f t="shared" si="689"/>
        <v>21</v>
      </c>
      <c r="I22032" s="13">
        <v>36.758352000000002</v>
      </c>
    </row>
    <row r="22033" spans="1:9" ht="15" customHeight="1" x14ac:dyDescent="0.25">
      <c r="A22033" s="5" t="str">
        <f t="shared" si="690"/>
        <v>Solar PV</v>
      </c>
      <c r="B22033" s="5">
        <v>10</v>
      </c>
      <c r="C22033" s="6" t="s">
        <v>6</v>
      </c>
      <c r="D22033" s="6">
        <v>3</v>
      </c>
      <c r="E22033" s="7" t="s">
        <v>12</v>
      </c>
      <c r="F22033" s="7">
        <v>9</v>
      </c>
      <c r="G22033" s="8" t="s">
        <v>30</v>
      </c>
      <c r="H22033" s="4" t="str">
        <f t="shared" si="689"/>
        <v>21</v>
      </c>
      <c r="I22033" s="13">
        <v>16.371000000000002</v>
      </c>
    </row>
    <row r="22034" spans="1:9" ht="15" customHeight="1" x14ac:dyDescent="0.25">
      <c r="A22034" s="5" t="str">
        <f t="shared" si="690"/>
        <v>Biomass</v>
      </c>
      <c r="B22034" s="5">
        <v>11</v>
      </c>
      <c r="C22034" s="6" t="s">
        <v>6</v>
      </c>
      <c r="D22034" s="6">
        <v>3</v>
      </c>
      <c r="E22034" s="7" t="s">
        <v>12</v>
      </c>
      <c r="F22034" s="7">
        <v>9</v>
      </c>
      <c r="G22034" s="8" t="s">
        <v>30</v>
      </c>
      <c r="H22034" s="4" t="str">
        <f t="shared" si="689"/>
        <v>21</v>
      </c>
      <c r="I22034" s="13">
        <v>5.3500000000000005</v>
      </c>
    </row>
    <row r="22035" spans="1:9" ht="15" customHeight="1" x14ac:dyDescent="0.25">
      <c r="A22035" s="5" t="str">
        <f t="shared" si="690"/>
        <v>Cogeneration</v>
      </c>
      <c r="B22035" s="5">
        <v>12</v>
      </c>
      <c r="C22035" s="6" t="s">
        <v>6</v>
      </c>
      <c r="D22035" s="6">
        <v>3</v>
      </c>
      <c r="E22035" s="7" t="s">
        <v>12</v>
      </c>
      <c r="F22035" s="7">
        <v>9</v>
      </c>
      <c r="G22035" s="8" t="s">
        <v>30</v>
      </c>
      <c r="H22035" s="4" t="str">
        <f t="shared" si="689"/>
        <v>21</v>
      </c>
      <c r="I22035" s="13">
        <v>26.557721000000001</v>
      </c>
    </row>
    <row r="22036" spans="1:9" ht="15" customHeight="1" x14ac:dyDescent="0.25">
      <c r="A22036" s="5" t="str">
        <f t="shared" si="690"/>
        <v>Nuclear</v>
      </c>
      <c r="B22036" s="5">
        <v>13</v>
      </c>
      <c r="C22036" s="6" t="s">
        <v>6</v>
      </c>
      <c r="D22036" s="6">
        <v>3</v>
      </c>
      <c r="E22036" s="7" t="s">
        <v>12</v>
      </c>
      <c r="F22036" s="7">
        <v>9</v>
      </c>
      <c r="G22036" s="8" t="s">
        <v>30</v>
      </c>
      <c r="H22036" s="4" t="str">
        <f t="shared" si="689"/>
        <v>21</v>
      </c>
      <c r="I22036" s="13">
        <v>24.770499999999998</v>
      </c>
    </row>
    <row r="22037" spans="1:9" ht="15" customHeight="1" x14ac:dyDescent="0.25">
      <c r="A22037" s="5" t="str">
        <f t="shared" si="690"/>
        <v>Conventional Thermoelectric</v>
      </c>
      <c r="B22037" s="5">
        <v>1</v>
      </c>
      <c r="C22037" s="6" t="s">
        <v>7</v>
      </c>
      <c r="D22037" s="6">
        <v>4</v>
      </c>
      <c r="E22037" s="7" t="s">
        <v>12</v>
      </c>
      <c r="F22037" s="7">
        <v>9</v>
      </c>
      <c r="G22037" s="8" t="s">
        <v>30</v>
      </c>
      <c r="H22037" s="4" t="str">
        <f t="shared" si="689"/>
        <v>21</v>
      </c>
      <c r="I22037" s="13">
        <v>63.954327999999997</v>
      </c>
    </row>
    <row r="22038" spans="1:9" ht="15" customHeight="1" x14ac:dyDescent="0.25">
      <c r="A22038" s="5" t="str">
        <f t="shared" si="690"/>
        <v>Combined Cycle</v>
      </c>
      <c r="B22038" s="5">
        <v>2</v>
      </c>
      <c r="C22038" s="6" t="s">
        <v>7</v>
      </c>
      <c r="D22038" s="6">
        <v>4</v>
      </c>
      <c r="E22038" s="7" t="s">
        <v>12</v>
      </c>
      <c r="F22038" s="7">
        <v>9</v>
      </c>
      <c r="G22038" s="8" t="s">
        <v>30</v>
      </c>
      <c r="H22038" s="4" t="str">
        <f t="shared" si="689"/>
        <v>21</v>
      </c>
      <c r="I22038" s="13">
        <v>26.004435145833337</v>
      </c>
    </row>
    <row r="22039" spans="1:9" ht="15" customHeight="1" x14ac:dyDescent="0.25">
      <c r="A22039" s="5" t="str">
        <f t="shared" si="690"/>
        <v>Coal</v>
      </c>
      <c r="B22039" s="5">
        <v>3</v>
      </c>
      <c r="C22039" s="6" t="s">
        <v>7</v>
      </c>
      <c r="D22039" s="6">
        <v>4</v>
      </c>
      <c r="E22039" s="7" t="s">
        <v>12</v>
      </c>
      <c r="F22039" s="7">
        <v>9</v>
      </c>
      <c r="G22039" s="8" t="s">
        <v>30</v>
      </c>
      <c r="H22039" s="4" t="str">
        <f t="shared" si="689"/>
        <v>21</v>
      </c>
      <c r="I22039" s="13">
        <v>39.483000000000004</v>
      </c>
    </row>
    <row r="22040" spans="1:9" ht="15" customHeight="1" x14ac:dyDescent="0.25">
      <c r="A22040" s="5" t="str">
        <f t="shared" si="690"/>
        <v>Turbogas</v>
      </c>
      <c r="B22040" s="5">
        <v>4</v>
      </c>
      <c r="C22040" s="6" t="s">
        <v>7</v>
      </c>
      <c r="D22040" s="6">
        <v>4</v>
      </c>
      <c r="E22040" s="7" t="s">
        <v>12</v>
      </c>
      <c r="F22040" s="7">
        <v>9</v>
      </c>
      <c r="G22040" s="8" t="s">
        <v>30</v>
      </c>
      <c r="H22040" s="4" t="str">
        <f t="shared" si="689"/>
        <v>21</v>
      </c>
      <c r="I22040" s="13">
        <v>41.679932916666665</v>
      </c>
    </row>
    <row r="22041" spans="1:9" ht="15" customHeight="1" x14ac:dyDescent="0.25">
      <c r="A22041" s="5" t="str">
        <f t="shared" si="690"/>
        <v>Internal Combustion</v>
      </c>
      <c r="B22041" s="5">
        <v>5</v>
      </c>
      <c r="C22041" s="6" t="s">
        <v>7</v>
      </c>
      <c r="D22041" s="6">
        <v>4</v>
      </c>
      <c r="E22041" s="7" t="s">
        <v>12</v>
      </c>
      <c r="F22041" s="7">
        <v>9</v>
      </c>
      <c r="G22041" s="8" t="s">
        <v>30</v>
      </c>
      <c r="H22041" s="4" t="str">
        <f t="shared" si="689"/>
        <v>21</v>
      </c>
      <c r="I22041" s="13">
        <v>196.78370000000001</v>
      </c>
    </row>
    <row r="22042" spans="1:9" ht="15" customHeight="1" x14ac:dyDescent="0.25">
      <c r="A22042" s="5" t="str">
        <f t="shared" si="690"/>
        <v>Fluidized Bed</v>
      </c>
      <c r="B22042" s="5">
        <v>6</v>
      </c>
      <c r="C22042" s="6" t="s">
        <v>7</v>
      </c>
      <c r="D22042" s="6">
        <v>4</v>
      </c>
      <c r="E22042" s="7" t="s">
        <v>12</v>
      </c>
      <c r="F22042" s="7">
        <v>9</v>
      </c>
      <c r="G22042" s="8" t="s">
        <v>30</v>
      </c>
      <c r="H22042" s="4" t="str">
        <f t="shared" si="689"/>
        <v>21</v>
      </c>
      <c r="I22042" s="13">
        <v>39.483000000000004</v>
      </c>
    </row>
    <row r="22043" spans="1:9" ht="15" customHeight="1" x14ac:dyDescent="0.25">
      <c r="A22043" s="5" t="str">
        <f t="shared" si="690"/>
        <v>Hydropower</v>
      </c>
      <c r="B22043" s="5">
        <v>7</v>
      </c>
      <c r="C22043" s="6" t="s">
        <v>7</v>
      </c>
      <c r="D22043" s="6">
        <v>4</v>
      </c>
      <c r="E22043" s="7" t="s">
        <v>12</v>
      </c>
      <c r="F22043" s="7">
        <v>9</v>
      </c>
      <c r="G22043" s="8" t="s">
        <v>30</v>
      </c>
      <c r="H22043" s="4" t="str">
        <f t="shared" si="689"/>
        <v>21</v>
      </c>
      <c r="I22043" s="13">
        <v>0</v>
      </c>
    </row>
    <row r="22044" spans="1:9" ht="15" customHeight="1" x14ac:dyDescent="0.25">
      <c r="A22044" s="5" t="str">
        <f t="shared" si="690"/>
        <v>Wind</v>
      </c>
      <c r="B22044" s="5">
        <v>8</v>
      </c>
      <c r="C22044" s="6" t="s">
        <v>7</v>
      </c>
      <c r="D22044" s="6">
        <v>4</v>
      </c>
      <c r="E22044" s="7" t="s">
        <v>12</v>
      </c>
      <c r="F22044" s="7">
        <v>9</v>
      </c>
      <c r="G22044" s="8" t="s">
        <v>30</v>
      </c>
      <c r="H22044" s="4" t="str">
        <f t="shared" si="689"/>
        <v>21</v>
      </c>
      <c r="I22044" s="13">
        <v>9.2555000000000014</v>
      </c>
    </row>
    <row r="22045" spans="1:9" ht="15" customHeight="1" x14ac:dyDescent="0.25">
      <c r="A22045" s="5" t="str">
        <f t="shared" si="690"/>
        <v>Geothermal</v>
      </c>
      <c r="B22045" s="5">
        <v>9</v>
      </c>
      <c r="C22045" s="6" t="s">
        <v>7</v>
      </c>
      <c r="D22045" s="6">
        <v>4</v>
      </c>
      <c r="E22045" s="7" t="s">
        <v>12</v>
      </c>
      <c r="F22045" s="7">
        <v>9</v>
      </c>
      <c r="G22045" s="8" t="s">
        <v>30</v>
      </c>
      <c r="H22045" s="4" t="str">
        <f t="shared" si="689"/>
        <v>21</v>
      </c>
      <c r="I22045" s="13">
        <v>36.758352000000002</v>
      </c>
    </row>
    <row r="22046" spans="1:9" ht="15" customHeight="1" x14ac:dyDescent="0.25">
      <c r="A22046" s="5" t="str">
        <f t="shared" si="690"/>
        <v>Solar PV</v>
      </c>
      <c r="B22046" s="5">
        <v>10</v>
      </c>
      <c r="C22046" s="6" t="s">
        <v>7</v>
      </c>
      <c r="D22046" s="6">
        <v>4</v>
      </c>
      <c r="E22046" s="7" t="s">
        <v>12</v>
      </c>
      <c r="F22046" s="7">
        <v>9</v>
      </c>
      <c r="G22046" s="8" t="s">
        <v>30</v>
      </c>
      <c r="H22046" s="4" t="str">
        <f t="shared" si="689"/>
        <v>21</v>
      </c>
      <c r="I22046" s="13">
        <v>16.371000000000002</v>
      </c>
    </row>
    <row r="22047" spans="1:9" ht="15" customHeight="1" x14ac:dyDescent="0.25">
      <c r="A22047" s="5" t="str">
        <f t="shared" si="690"/>
        <v>Biomass</v>
      </c>
      <c r="B22047" s="5">
        <v>11</v>
      </c>
      <c r="C22047" s="6" t="s">
        <v>7</v>
      </c>
      <c r="D22047" s="6">
        <v>4</v>
      </c>
      <c r="E22047" s="7" t="s">
        <v>12</v>
      </c>
      <c r="F22047" s="7">
        <v>9</v>
      </c>
      <c r="G22047" s="8" t="s">
        <v>30</v>
      </c>
      <c r="H22047" s="4" t="str">
        <f t="shared" si="689"/>
        <v>21</v>
      </c>
      <c r="I22047" s="13">
        <v>5.3500000000000005</v>
      </c>
    </row>
    <row r="22048" spans="1:9" ht="15" customHeight="1" x14ac:dyDescent="0.25">
      <c r="A22048" s="5" t="str">
        <f t="shared" si="690"/>
        <v>Cogeneration</v>
      </c>
      <c r="B22048" s="5">
        <v>12</v>
      </c>
      <c r="C22048" s="6" t="s">
        <v>7</v>
      </c>
      <c r="D22048" s="6">
        <v>4</v>
      </c>
      <c r="E22048" s="7" t="s">
        <v>12</v>
      </c>
      <c r="F22048" s="7">
        <v>9</v>
      </c>
      <c r="G22048" s="8" t="s">
        <v>30</v>
      </c>
      <c r="H22048" s="4" t="str">
        <f t="shared" si="689"/>
        <v>21</v>
      </c>
      <c r="I22048" s="13">
        <v>26.004435145833337</v>
      </c>
    </row>
    <row r="22049" spans="1:9" ht="15" customHeight="1" x14ac:dyDescent="0.25">
      <c r="A22049" s="5" t="str">
        <f t="shared" si="690"/>
        <v>Nuclear</v>
      </c>
      <c r="B22049" s="5">
        <v>13</v>
      </c>
      <c r="C22049" s="6" t="s">
        <v>7</v>
      </c>
      <c r="D22049" s="6">
        <v>4</v>
      </c>
      <c r="E22049" s="7" t="s">
        <v>12</v>
      </c>
      <c r="F22049" s="7">
        <v>9</v>
      </c>
      <c r="G22049" s="8" t="s">
        <v>30</v>
      </c>
      <c r="H22049" s="4" t="str">
        <f t="shared" si="689"/>
        <v>21</v>
      </c>
      <c r="I22049" s="13">
        <v>24.770499999999998</v>
      </c>
    </row>
    <row r="22050" spans="1:9" ht="15" customHeight="1" x14ac:dyDescent="0.25">
      <c r="A22050" s="5" t="str">
        <f t="shared" si="690"/>
        <v>Conventional Thermoelectric</v>
      </c>
      <c r="B22050" s="5">
        <v>1</v>
      </c>
      <c r="C22050" s="6" t="s">
        <v>8</v>
      </c>
      <c r="D22050" s="6">
        <v>5</v>
      </c>
      <c r="E22050" s="7" t="s">
        <v>12</v>
      </c>
      <c r="F22050" s="7">
        <v>9</v>
      </c>
      <c r="G22050" s="8" t="s">
        <v>30</v>
      </c>
      <c r="H22050" s="4" t="str">
        <f t="shared" si="689"/>
        <v>21</v>
      </c>
      <c r="I22050" s="13">
        <v>63.954327999999997</v>
      </c>
    </row>
    <row r="22051" spans="1:9" ht="15" customHeight="1" x14ac:dyDescent="0.25">
      <c r="A22051" s="5" t="str">
        <f t="shared" si="690"/>
        <v>Combined Cycle</v>
      </c>
      <c r="B22051" s="5">
        <v>2</v>
      </c>
      <c r="C22051" s="6" t="s">
        <v>8</v>
      </c>
      <c r="D22051" s="6">
        <v>5</v>
      </c>
      <c r="E22051" s="7" t="s">
        <v>12</v>
      </c>
      <c r="F22051" s="7">
        <v>9</v>
      </c>
      <c r="G22051" s="8" t="s">
        <v>30</v>
      </c>
      <c r="H22051" s="4" t="str">
        <f t="shared" si="689"/>
        <v>21</v>
      </c>
      <c r="I22051" s="13">
        <v>25.783120804166671</v>
      </c>
    </row>
    <row r="22052" spans="1:9" ht="15" customHeight="1" x14ac:dyDescent="0.25">
      <c r="A22052" s="5" t="str">
        <f t="shared" si="690"/>
        <v>Coal</v>
      </c>
      <c r="B22052" s="5">
        <v>3</v>
      </c>
      <c r="C22052" s="6" t="s">
        <v>8</v>
      </c>
      <c r="D22052" s="6">
        <v>5</v>
      </c>
      <c r="E22052" s="7" t="s">
        <v>12</v>
      </c>
      <c r="F22052" s="7">
        <v>9</v>
      </c>
      <c r="G22052" s="8" t="s">
        <v>30</v>
      </c>
      <c r="H22052" s="4" t="str">
        <f t="shared" si="689"/>
        <v>21</v>
      </c>
      <c r="I22052" s="13">
        <v>39.483000000000004</v>
      </c>
    </row>
    <row r="22053" spans="1:9" ht="15" customHeight="1" x14ac:dyDescent="0.25">
      <c r="A22053" s="5" t="str">
        <f t="shared" si="690"/>
        <v>Turbogas</v>
      </c>
      <c r="B22053" s="5">
        <v>4</v>
      </c>
      <c r="C22053" s="6" t="s">
        <v>8</v>
      </c>
      <c r="D22053" s="6">
        <v>5</v>
      </c>
      <c r="E22053" s="7" t="s">
        <v>12</v>
      </c>
      <c r="F22053" s="7">
        <v>9</v>
      </c>
      <c r="G22053" s="8" t="s">
        <v>30</v>
      </c>
      <c r="H22053" s="4" t="str">
        <f t="shared" si="689"/>
        <v>21</v>
      </c>
      <c r="I22053" s="13">
        <v>41.325210083333332</v>
      </c>
    </row>
    <row r="22054" spans="1:9" ht="15" customHeight="1" x14ac:dyDescent="0.25">
      <c r="A22054" s="5" t="str">
        <f t="shared" si="690"/>
        <v>Internal Combustion</v>
      </c>
      <c r="B22054" s="5">
        <v>5</v>
      </c>
      <c r="C22054" s="6" t="s">
        <v>8</v>
      </c>
      <c r="D22054" s="6">
        <v>5</v>
      </c>
      <c r="E22054" s="7" t="s">
        <v>12</v>
      </c>
      <c r="F22054" s="7">
        <v>9</v>
      </c>
      <c r="G22054" s="8" t="s">
        <v>30</v>
      </c>
      <c r="H22054" s="4" t="str">
        <f t="shared" si="689"/>
        <v>21</v>
      </c>
      <c r="I22054" s="13">
        <v>196.78370000000001</v>
      </c>
    </row>
    <row r="22055" spans="1:9" ht="15" customHeight="1" x14ac:dyDescent="0.25">
      <c r="A22055" s="5" t="str">
        <f t="shared" si="690"/>
        <v>Fluidized Bed</v>
      </c>
      <c r="B22055" s="5">
        <v>6</v>
      </c>
      <c r="C22055" s="6" t="s">
        <v>8</v>
      </c>
      <c r="D22055" s="6">
        <v>5</v>
      </c>
      <c r="E22055" s="7" t="s">
        <v>12</v>
      </c>
      <c r="F22055" s="7">
        <v>9</v>
      </c>
      <c r="G22055" s="8" t="s">
        <v>30</v>
      </c>
      <c r="H22055" s="4" t="str">
        <f t="shared" si="689"/>
        <v>21</v>
      </c>
      <c r="I22055" s="13">
        <v>39.483000000000004</v>
      </c>
    </row>
    <row r="22056" spans="1:9" ht="15" customHeight="1" x14ac:dyDescent="0.25">
      <c r="A22056" s="5" t="str">
        <f t="shared" si="690"/>
        <v>Hydropower</v>
      </c>
      <c r="B22056" s="5">
        <v>7</v>
      </c>
      <c r="C22056" s="6" t="s">
        <v>8</v>
      </c>
      <c r="D22056" s="6">
        <v>5</v>
      </c>
      <c r="E22056" s="7" t="s">
        <v>12</v>
      </c>
      <c r="F22056" s="7">
        <v>9</v>
      </c>
      <c r="G22056" s="8" t="s">
        <v>30</v>
      </c>
      <c r="H22056" s="4" t="str">
        <f t="shared" si="689"/>
        <v>21</v>
      </c>
      <c r="I22056" s="13">
        <v>0</v>
      </c>
    </row>
    <row r="22057" spans="1:9" ht="15" customHeight="1" x14ac:dyDescent="0.25">
      <c r="A22057" s="5" t="str">
        <f t="shared" si="690"/>
        <v>Wind</v>
      </c>
      <c r="B22057" s="5">
        <v>8</v>
      </c>
      <c r="C22057" s="6" t="s">
        <v>8</v>
      </c>
      <c r="D22057" s="6">
        <v>5</v>
      </c>
      <c r="E22057" s="7" t="s">
        <v>12</v>
      </c>
      <c r="F22057" s="7">
        <v>9</v>
      </c>
      <c r="G22057" s="8" t="s">
        <v>30</v>
      </c>
      <c r="H22057" s="4" t="str">
        <f t="shared" si="689"/>
        <v>21</v>
      </c>
      <c r="I22057" s="13">
        <v>9.2555000000000014</v>
      </c>
    </row>
    <row r="22058" spans="1:9" ht="15" customHeight="1" x14ac:dyDescent="0.25">
      <c r="A22058" s="5" t="str">
        <f t="shared" si="690"/>
        <v>Geothermal</v>
      </c>
      <c r="B22058" s="5">
        <v>9</v>
      </c>
      <c r="C22058" s="6" t="s">
        <v>8</v>
      </c>
      <c r="D22058" s="6">
        <v>5</v>
      </c>
      <c r="E22058" s="7" t="s">
        <v>12</v>
      </c>
      <c r="F22058" s="7">
        <v>9</v>
      </c>
      <c r="G22058" s="8" t="s">
        <v>30</v>
      </c>
      <c r="H22058" s="4" t="str">
        <f t="shared" si="689"/>
        <v>21</v>
      </c>
      <c r="I22058" s="13">
        <v>36.758352000000002</v>
      </c>
    </row>
    <row r="22059" spans="1:9" ht="15" customHeight="1" x14ac:dyDescent="0.25">
      <c r="A22059" s="5" t="str">
        <f t="shared" si="690"/>
        <v>Solar PV</v>
      </c>
      <c r="B22059" s="5">
        <v>10</v>
      </c>
      <c r="C22059" s="6" t="s">
        <v>8</v>
      </c>
      <c r="D22059" s="6">
        <v>5</v>
      </c>
      <c r="E22059" s="7" t="s">
        <v>12</v>
      </c>
      <c r="F22059" s="7">
        <v>9</v>
      </c>
      <c r="G22059" s="8" t="s">
        <v>30</v>
      </c>
      <c r="H22059" s="4" t="str">
        <f t="shared" si="689"/>
        <v>21</v>
      </c>
      <c r="I22059" s="13">
        <v>16.371000000000002</v>
      </c>
    </row>
    <row r="22060" spans="1:9" ht="15" customHeight="1" x14ac:dyDescent="0.25">
      <c r="A22060" s="5" t="str">
        <f t="shared" si="690"/>
        <v>Biomass</v>
      </c>
      <c r="B22060" s="5">
        <v>11</v>
      </c>
      <c r="C22060" s="6" t="s">
        <v>8</v>
      </c>
      <c r="D22060" s="6">
        <v>5</v>
      </c>
      <c r="E22060" s="7" t="s">
        <v>12</v>
      </c>
      <c r="F22060" s="7">
        <v>9</v>
      </c>
      <c r="G22060" s="8" t="s">
        <v>30</v>
      </c>
      <c r="H22060" s="4" t="str">
        <f t="shared" si="689"/>
        <v>21</v>
      </c>
      <c r="I22060" s="13">
        <v>5.3500000000000005</v>
      </c>
    </row>
    <row r="22061" spans="1:9" ht="15" customHeight="1" x14ac:dyDescent="0.25">
      <c r="A22061" s="5" t="str">
        <f t="shared" si="690"/>
        <v>Cogeneration</v>
      </c>
      <c r="B22061" s="5">
        <v>12</v>
      </c>
      <c r="C22061" s="6" t="s">
        <v>8</v>
      </c>
      <c r="D22061" s="6">
        <v>5</v>
      </c>
      <c r="E22061" s="7" t="s">
        <v>12</v>
      </c>
      <c r="F22061" s="7">
        <v>9</v>
      </c>
      <c r="G22061" s="8" t="s">
        <v>30</v>
      </c>
      <c r="H22061" s="4" t="str">
        <f t="shared" si="689"/>
        <v>21</v>
      </c>
      <c r="I22061" s="13">
        <v>25.783120804166671</v>
      </c>
    </row>
    <row r="22062" spans="1:9" ht="15" customHeight="1" x14ac:dyDescent="0.25">
      <c r="A22062" s="5" t="str">
        <f t="shared" si="690"/>
        <v>Nuclear</v>
      </c>
      <c r="B22062" s="5">
        <v>13</v>
      </c>
      <c r="C22062" s="6" t="s">
        <v>8</v>
      </c>
      <c r="D22062" s="6">
        <v>5</v>
      </c>
      <c r="E22062" s="7" t="s">
        <v>12</v>
      </c>
      <c r="F22062" s="7">
        <v>9</v>
      </c>
      <c r="G22062" s="8" t="s">
        <v>30</v>
      </c>
      <c r="H22062" s="4" t="str">
        <f t="shared" si="689"/>
        <v>21</v>
      </c>
      <c r="I22062" s="13">
        <v>24.770499999999998</v>
      </c>
    </row>
    <row r="22063" spans="1:9" ht="15" customHeight="1" x14ac:dyDescent="0.25">
      <c r="A22063" s="5" t="str">
        <f t="shared" si="690"/>
        <v>Conventional Thermoelectric</v>
      </c>
      <c r="B22063" s="5">
        <v>1</v>
      </c>
      <c r="C22063" s="6" t="s">
        <v>9</v>
      </c>
      <c r="D22063" s="6">
        <v>6</v>
      </c>
      <c r="E22063" s="7" t="s">
        <v>12</v>
      </c>
      <c r="F22063" s="7">
        <v>9</v>
      </c>
      <c r="G22063" s="8" t="s">
        <v>30</v>
      </c>
      <c r="H22063" s="4" t="str">
        <f t="shared" si="689"/>
        <v>21</v>
      </c>
      <c r="I22063" s="13">
        <v>63.954327999999997</v>
      </c>
    </row>
    <row r="22064" spans="1:9" ht="15" customHeight="1" x14ac:dyDescent="0.25">
      <c r="A22064" s="5" t="str">
        <f t="shared" si="690"/>
        <v>Combined Cycle</v>
      </c>
      <c r="B22064" s="5">
        <v>2</v>
      </c>
      <c r="C22064" s="6" t="s">
        <v>9</v>
      </c>
      <c r="D22064" s="6">
        <v>6</v>
      </c>
      <c r="E22064" s="7" t="s">
        <v>12</v>
      </c>
      <c r="F22064" s="7">
        <v>9</v>
      </c>
      <c r="G22064" s="8" t="s">
        <v>30</v>
      </c>
      <c r="H22064" s="4" t="str">
        <f t="shared" si="689"/>
        <v>21</v>
      </c>
      <c r="I22064" s="13">
        <v>25.783120804166671</v>
      </c>
    </row>
    <row r="22065" spans="1:9" ht="15" customHeight="1" x14ac:dyDescent="0.25">
      <c r="A22065" s="5" t="str">
        <f t="shared" si="690"/>
        <v>Coal</v>
      </c>
      <c r="B22065" s="5">
        <v>3</v>
      </c>
      <c r="C22065" s="6" t="s">
        <v>9</v>
      </c>
      <c r="D22065" s="6">
        <v>6</v>
      </c>
      <c r="E22065" s="7" t="s">
        <v>12</v>
      </c>
      <c r="F22065" s="7">
        <v>9</v>
      </c>
      <c r="G22065" s="8" t="s">
        <v>30</v>
      </c>
      <c r="H22065" s="4" t="str">
        <f t="shared" si="689"/>
        <v>21</v>
      </c>
      <c r="I22065" s="13">
        <v>39.483000000000004</v>
      </c>
    </row>
    <row r="22066" spans="1:9" ht="15" customHeight="1" x14ac:dyDescent="0.25">
      <c r="A22066" s="5" t="str">
        <f t="shared" si="690"/>
        <v>Turbogas</v>
      </c>
      <c r="B22066" s="5">
        <v>4</v>
      </c>
      <c r="C22066" s="6" t="s">
        <v>9</v>
      </c>
      <c r="D22066" s="6">
        <v>6</v>
      </c>
      <c r="E22066" s="7" t="s">
        <v>12</v>
      </c>
      <c r="F22066" s="7">
        <v>9</v>
      </c>
      <c r="G22066" s="8" t="s">
        <v>30</v>
      </c>
      <c r="H22066" s="4" t="str">
        <f t="shared" si="689"/>
        <v>21</v>
      </c>
      <c r="I22066" s="13">
        <v>41.325210083333332</v>
      </c>
    </row>
    <row r="22067" spans="1:9" ht="15" customHeight="1" x14ac:dyDescent="0.25">
      <c r="A22067" s="5" t="str">
        <f t="shared" si="690"/>
        <v>Internal Combustion</v>
      </c>
      <c r="B22067" s="5">
        <v>5</v>
      </c>
      <c r="C22067" s="6" t="s">
        <v>9</v>
      </c>
      <c r="D22067" s="6">
        <v>6</v>
      </c>
      <c r="E22067" s="7" t="s">
        <v>12</v>
      </c>
      <c r="F22067" s="7">
        <v>9</v>
      </c>
      <c r="G22067" s="8" t="s">
        <v>30</v>
      </c>
      <c r="H22067" s="4" t="str">
        <f t="shared" si="689"/>
        <v>21</v>
      </c>
      <c r="I22067" s="13">
        <v>196.78370000000001</v>
      </c>
    </row>
    <row r="22068" spans="1:9" ht="15" customHeight="1" x14ac:dyDescent="0.25">
      <c r="A22068" s="5" t="str">
        <f t="shared" si="690"/>
        <v>Fluidized Bed</v>
      </c>
      <c r="B22068" s="5">
        <v>6</v>
      </c>
      <c r="C22068" s="6" t="s">
        <v>9</v>
      </c>
      <c r="D22068" s="6">
        <v>6</v>
      </c>
      <c r="E22068" s="7" t="s">
        <v>12</v>
      </c>
      <c r="F22068" s="7">
        <v>9</v>
      </c>
      <c r="G22068" s="8" t="s">
        <v>30</v>
      </c>
      <c r="H22068" s="4" t="str">
        <f t="shared" si="689"/>
        <v>21</v>
      </c>
      <c r="I22068" s="13">
        <v>39.483000000000004</v>
      </c>
    </row>
    <row r="22069" spans="1:9" ht="15" customHeight="1" x14ac:dyDescent="0.25">
      <c r="A22069" s="5" t="str">
        <f t="shared" si="690"/>
        <v>Hydropower</v>
      </c>
      <c r="B22069" s="5">
        <v>7</v>
      </c>
      <c r="C22069" s="6" t="s">
        <v>9</v>
      </c>
      <c r="D22069" s="6">
        <v>6</v>
      </c>
      <c r="E22069" s="7" t="s">
        <v>12</v>
      </c>
      <c r="F22069" s="7">
        <v>9</v>
      </c>
      <c r="G22069" s="8" t="s">
        <v>30</v>
      </c>
      <c r="H22069" s="4" t="str">
        <f t="shared" si="689"/>
        <v>21</v>
      </c>
      <c r="I22069" s="13">
        <v>0</v>
      </c>
    </row>
    <row r="22070" spans="1:9" ht="15" customHeight="1" x14ac:dyDescent="0.25">
      <c r="A22070" s="5" t="str">
        <f t="shared" si="690"/>
        <v>Wind</v>
      </c>
      <c r="B22070" s="5">
        <v>8</v>
      </c>
      <c r="C22070" s="6" t="s">
        <v>9</v>
      </c>
      <c r="D22070" s="6">
        <v>6</v>
      </c>
      <c r="E22070" s="7" t="s">
        <v>12</v>
      </c>
      <c r="F22070" s="7">
        <v>9</v>
      </c>
      <c r="G22070" s="8" t="s">
        <v>30</v>
      </c>
      <c r="H22070" s="4" t="str">
        <f t="shared" si="689"/>
        <v>21</v>
      </c>
      <c r="I22070" s="13">
        <v>9.2555000000000014</v>
      </c>
    </row>
    <row r="22071" spans="1:9" ht="15" customHeight="1" x14ac:dyDescent="0.25">
      <c r="A22071" s="5" t="str">
        <f t="shared" si="690"/>
        <v>Geothermal</v>
      </c>
      <c r="B22071" s="5">
        <v>9</v>
      </c>
      <c r="C22071" s="6" t="s">
        <v>9</v>
      </c>
      <c r="D22071" s="6">
        <v>6</v>
      </c>
      <c r="E22071" s="7" t="s">
        <v>12</v>
      </c>
      <c r="F22071" s="7">
        <v>9</v>
      </c>
      <c r="G22071" s="8" t="s">
        <v>30</v>
      </c>
      <c r="H22071" s="4" t="str">
        <f t="shared" si="689"/>
        <v>21</v>
      </c>
      <c r="I22071" s="13">
        <v>36.758352000000002</v>
      </c>
    </row>
    <row r="22072" spans="1:9" ht="15" customHeight="1" x14ac:dyDescent="0.25">
      <c r="A22072" s="5" t="str">
        <f t="shared" si="690"/>
        <v>Solar PV</v>
      </c>
      <c r="B22072" s="5">
        <v>10</v>
      </c>
      <c r="C22072" s="6" t="s">
        <v>9</v>
      </c>
      <c r="D22072" s="6">
        <v>6</v>
      </c>
      <c r="E22072" s="7" t="s">
        <v>12</v>
      </c>
      <c r="F22072" s="7">
        <v>9</v>
      </c>
      <c r="G22072" s="8" t="s">
        <v>30</v>
      </c>
      <c r="H22072" s="4" t="str">
        <f t="shared" si="689"/>
        <v>21</v>
      </c>
      <c r="I22072" s="13">
        <v>16.371000000000002</v>
      </c>
    </row>
    <row r="22073" spans="1:9" ht="15" customHeight="1" x14ac:dyDescent="0.25">
      <c r="A22073" s="5" t="str">
        <f t="shared" si="690"/>
        <v>Biomass</v>
      </c>
      <c r="B22073" s="5">
        <v>11</v>
      </c>
      <c r="C22073" s="6" t="s">
        <v>9</v>
      </c>
      <c r="D22073" s="6">
        <v>6</v>
      </c>
      <c r="E22073" s="7" t="s">
        <v>12</v>
      </c>
      <c r="F22073" s="7">
        <v>9</v>
      </c>
      <c r="G22073" s="8" t="s">
        <v>30</v>
      </c>
      <c r="H22073" s="4" t="str">
        <f t="shared" si="689"/>
        <v>21</v>
      </c>
      <c r="I22073" s="13">
        <v>5.3500000000000005</v>
      </c>
    </row>
    <row r="22074" spans="1:9" ht="15" customHeight="1" x14ac:dyDescent="0.25">
      <c r="A22074" s="5" t="str">
        <f t="shared" si="690"/>
        <v>Cogeneration</v>
      </c>
      <c r="B22074" s="5">
        <v>12</v>
      </c>
      <c r="C22074" s="6" t="s">
        <v>9</v>
      </c>
      <c r="D22074" s="6">
        <v>6</v>
      </c>
      <c r="E22074" s="7" t="s">
        <v>12</v>
      </c>
      <c r="F22074" s="7">
        <v>9</v>
      </c>
      <c r="G22074" s="8" t="s">
        <v>30</v>
      </c>
      <c r="H22074" s="4" t="str">
        <f t="shared" si="689"/>
        <v>21</v>
      </c>
      <c r="I22074" s="13">
        <v>25.783120804166671</v>
      </c>
    </row>
    <row r="22075" spans="1:9" ht="15" customHeight="1" x14ac:dyDescent="0.25">
      <c r="A22075" s="5" t="str">
        <f t="shared" si="690"/>
        <v>Nuclear</v>
      </c>
      <c r="B22075" s="5">
        <v>13</v>
      </c>
      <c r="C22075" s="6" t="s">
        <v>9</v>
      </c>
      <c r="D22075" s="6">
        <v>6</v>
      </c>
      <c r="E22075" s="7" t="s">
        <v>12</v>
      </c>
      <c r="F22075" s="7">
        <v>9</v>
      </c>
      <c r="G22075" s="8" t="s">
        <v>30</v>
      </c>
      <c r="H22075" s="4" t="str">
        <f t="shared" si="689"/>
        <v>21</v>
      </c>
      <c r="I22075" s="13">
        <v>24.770499999999998</v>
      </c>
    </row>
    <row r="22076" spans="1:9" ht="15" customHeight="1" x14ac:dyDescent="0.25">
      <c r="A22076" s="5" t="str">
        <f t="shared" si="690"/>
        <v>Conventional Thermoelectric</v>
      </c>
      <c r="B22076" s="5">
        <v>1</v>
      </c>
      <c r="C22076" s="6" t="s">
        <v>10</v>
      </c>
      <c r="D22076" s="6">
        <v>7</v>
      </c>
      <c r="E22076" s="7" t="s">
        <v>12</v>
      </c>
      <c r="F22076" s="7">
        <v>9</v>
      </c>
      <c r="G22076" s="8" t="s">
        <v>30</v>
      </c>
      <c r="H22076" s="4" t="str">
        <f t="shared" si="689"/>
        <v>21</v>
      </c>
      <c r="I22076" s="13">
        <v>63.954327999999997</v>
      </c>
    </row>
    <row r="22077" spans="1:9" ht="15" customHeight="1" x14ac:dyDescent="0.25">
      <c r="A22077" s="5" t="str">
        <f t="shared" si="690"/>
        <v>Combined Cycle</v>
      </c>
      <c r="B22077" s="5">
        <v>2</v>
      </c>
      <c r="C22077" s="6" t="s">
        <v>10</v>
      </c>
      <c r="D22077" s="6">
        <v>7</v>
      </c>
      <c r="E22077" s="7" t="s">
        <v>12</v>
      </c>
      <c r="F22077" s="7">
        <v>9</v>
      </c>
      <c r="G22077" s="8" t="s">
        <v>30</v>
      </c>
      <c r="H22077" s="4" t="str">
        <f t="shared" si="689"/>
        <v>21</v>
      </c>
      <c r="I22077" s="13">
        <v>38.176723937500007</v>
      </c>
    </row>
    <row r="22078" spans="1:9" ht="15" customHeight="1" x14ac:dyDescent="0.25">
      <c r="A22078" s="5" t="str">
        <f t="shared" si="690"/>
        <v>Coal</v>
      </c>
      <c r="B22078" s="5">
        <v>3</v>
      </c>
      <c r="C22078" s="6" t="s">
        <v>10</v>
      </c>
      <c r="D22078" s="6">
        <v>7</v>
      </c>
      <c r="E22078" s="7" t="s">
        <v>12</v>
      </c>
      <c r="F22078" s="7">
        <v>9</v>
      </c>
      <c r="G22078" s="8" t="s">
        <v>30</v>
      </c>
      <c r="H22078" s="4" t="str">
        <f t="shared" si="689"/>
        <v>21</v>
      </c>
      <c r="I22078" s="13">
        <v>39.483000000000004</v>
      </c>
    </row>
    <row r="22079" spans="1:9" ht="15" customHeight="1" x14ac:dyDescent="0.25">
      <c r="A22079" s="5" t="str">
        <f t="shared" si="690"/>
        <v>Turbogas</v>
      </c>
      <c r="B22079" s="5">
        <v>4</v>
      </c>
      <c r="C22079" s="6" t="s">
        <v>10</v>
      </c>
      <c r="D22079" s="6">
        <v>7</v>
      </c>
      <c r="E22079" s="7" t="s">
        <v>12</v>
      </c>
      <c r="F22079" s="7">
        <v>9</v>
      </c>
      <c r="G22079" s="8" t="s">
        <v>30</v>
      </c>
      <c r="H22079" s="4" t="str">
        <f t="shared" si="689"/>
        <v>21</v>
      </c>
      <c r="I22079" s="13">
        <v>61.189688750000002</v>
      </c>
    </row>
    <row r="22080" spans="1:9" ht="15" customHeight="1" x14ac:dyDescent="0.25">
      <c r="A22080" s="5" t="str">
        <f t="shared" si="690"/>
        <v>Internal Combustion</v>
      </c>
      <c r="B22080" s="5">
        <v>5</v>
      </c>
      <c r="C22080" s="6" t="s">
        <v>10</v>
      </c>
      <c r="D22080" s="6">
        <v>7</v>
      </c>
      <c r="E22080" s="7" t="s">
        <v>12</v>
      </c>
      <c r="F22080" s="7">
        <v>9</v>
      </c>
      <c r="G22080" s="8" t="s">
        <v>30</v>
      </c>
      <c r="H22080" s="4" t="str">
        <f t="shared" si="689"/>
        <v>21</v>
      </c>
      <c r="I22080" s="13">
        <v>196.78370000000001</v>
      </c>
    </row>
    <row r="22081" spans="1:9" ht="15" customHeight="1" x14ac:dyDescent="0.25">
      <c r="A22081" s="5" t="str">
        <f t="shared" si="690"/>
        <v>Fluidized Bed</v>
      </c>
      <c r="B22081" s="5">
        <v>6</v>
      </c>
      <c r="C22081" s="6" t="s">
        <v>10</v>
      </c>
      <c r="D22081" s="6">
        <v>7</v>
      </c>
      <c r="E22081" s="7" t="s">
        <v>12</v>
      </c>
      <c r="F22081" s="7">
        <v>9</v>
      </c>
      <c r="G22081" s="8" t="s">
        <v>30</v>
      </c>
      <c r="H22081" s="4" t="str">
        <f t="shared" si="689"/>
        <v>21</v>
      </c>
      <c r="I22081" s="13">
        <v>39.483000000000004</v>
      </c>
    </row>
    <row r="22082" spans="1:9" ht="15" customHeight="1" x14ac:dyDescent="0.25">
      <c r="A22082" s="5" t="str">
        <f t="shared" si="690"/>
        <v>Hydropower</v>
      </c>
      <c r="B22082" s="5">
        <v>7</v>
      </c>
      <c r="C22082" s="6" t="s">
        <v>10</v>
      </c>
      <c r="D22082" s="6">
        <v>7</v>
      </c>
      <c r="E22082" s="7" t="s">
        <v>12</v>
      </c>
      <c r="F22082" s="7">
        <v>9</v>
      </c>
      <c r="G22082" s="8" t="s">
        <v>30</v>
      </c>
      <c r="H22082" s="4" t="str">
        <f t="shared" si="689"/>
        <v>21</v>
      </c>
      <c r="I22082" s="13">
        <v>0</v>
      </c>
    </row>
    <row r="22083" spans="1:9" ht="15" customHeight="1" x14ac:dyDescent="0.25">
      <c r="A22083" s="5" t="str">
        <f t="shared" si="690"/>
        <v>Wind</v>
      </c>
      <c r="B22083" s="5">
        <v>8</v>
      </c>
      <c r="C22083" s="6" t="s">
        <v>10</v>
      </c>
      <c r="D22083" s="6">
        <v>7</v>
      </c>
      <c r="E22083" s="7" t="s">
        <v>12</v>
      </c>
      <c r="F22083" s="7">
        <v>9</v>
      </c>
      <c r="G22083" s="8" t="s">
        <v>30</v>
      </c>
      <c r="H22083" s="4" t="str">
        <f t="shared" si="689"/>
        <v>21</v>
      </c>
      <c r="I22083" s="13">
        <v>9.2555000000000014</v>
      </c>
    </row>
    <row r="22084" spans="1:9" ht="15" customHeight="1" x14ac:dyDescent="0.25">
      <c r="A22084" s="5" t="str">
        <f t="shared" si="690"/>
        <v>Geothermal</v>
      </c>
      <c r="B22084" s="5">
        <v>9</v>
      </c>
      <c r="C22084" s="6" t="s">
        <v>10</v>
      </c>
      <c r="D22084" s="6">
        <v>7</v>
      </c>
      <c r="E22084" s="7" t="s">
        <v>12</v>
      </c>
      <c r="F22084" s="7">
        <v>9</v>
      </c>
      <c r="G22084" s="8" t="s">
        <v>30</v>
      </c>
      <c r="H22084" s="4" t="str">
        <f t="shared" si="689"/>
        <v>21</v>
      </c>
      <c r="I22084" s="13">
        <v>36.758352000000002</v>
      </c>
    </row>
    <row r="22085" spans="1:9" ht="15" customHeight="1" x14ac:dyDescent="0.25">
      <c r="A22085" s="5" t="str">
        <f t="shared" si="690"/>
        <v>Solar PV</v>
      </c>
      <c r="B22085" s="5">
        <v>10</v>
      </c>
      <c r="C22085" s="6" t="s">
        <v>10</v>
      </c>
      <c r="D22085" s="6">
        <v>7</v>
      </c>
      <c r="E22085" s="7" t="s">
        <v>12</v>
      </c>
      <c r="F22085" s="7">
        <v>9</v>
      </c>
      <c r="G22085" s="8" t="s">
        <v>30</v>
      </c>
      <c r="H22085" s="4" t="str">
        <f t="shared" si="689"/>
        <v>21</v>
      </c>
      <c r="I22085" s="13">
        <v>16.371000000000002</v>
      </c>
    </row>
    <row r="22086" spans="1:9" ht="15" customHeight="1" x14ac:dyDescent="0.25">
      <c r="A22086" s="5" t="str">
        <f t="shared" si="690"/>
        <v>Biomass</v>
      </c>
      <c r="B22086" s="5">
        <v>11</v>
      </c>
      <c r="C22086" s="6" t="s">
        <v>10</v>
      </c>
      <c r="D22086" s="6">
        <v>7</v>
      </c>
      <c r="E22086" s="7" t="s">
        <v>12</v>
      </c>
      <c r="F22086" s="7">
        <v>9</v>
      </c>
      <c r="G22086" s="8" t="s">
        <v>30</v>
      </c>
      <c r="H22086" s="4" t="str">
        <f t="shared" si="689"/>
        <v>21</v>
      </c>
      <c r="I22086" s="13">
        <v>5.3500000000000005</v>
      </c>
    </row>
    <row r="22087" spans="1:9" ht="15" customHeight="1" x14ac:dyDescent="0.25">
      <c r="A22087" s="5" t="str">
        <f t="shared" si="690"/>
        <v>Cogeneration</v>
      </c>
      <c r="B22087" s="5">
        <v>12</v>
      </c>
      <c r="C22087" s="6" t="s">
        <v>10</v>
      </c>
      <c r="D22087" s="6">
        <v>7</v>
      </c>
      <c r="E22087" s="7" t="s">
        <v>12</v>
      </c>
      <c r="F22087" s="7">
        <v>9</v>
      </c>
      <c r="G22087" s="8" t="s">
        <v>30</v>
      </c>
      <c r="H22087" s="4" t="str">
        <f t="shared" si="689"/>
        <v>21</v>
      </c>
      <c r="I22087" s="13">
        <v>38.176723937500007</v>
      </c>
    </row>
    <row r="22088" spans="1:9" ht="15" customHeight="1" x14ac:dyDescent="0.25">
      <c r="A22088" s="5" t="str">
        <f t="shared" si="690"/>
        <v>Nuclear</v>
      </c>
      <c r="B22088" s="5">
        <v>13</v>
      </c>
      <c r="C22088" s="6" t="s">
        <v>10</v>
      </c>
      <c r="D22088" s="6">
        <v>7</v>
      </c>
      <c r="E22088" s="7" t="s">
        <v>12</v>
      </c>
      <c r="F22088" s="7">
        <v>9</v>
      </c>
      <c r="G22088" s="8" t="s">
        <v>30</v>
      </c>
      <c r="H22088" s="4" t="str">
        <f t="shared" ref="H22088:H22151" si="691">CONCATENATE(RIGHT(G22088,2))</f>
        <v>21</v>
      </c>
      <c r="I22088" s="13">
        <v>24.770499999999998</v>
      </c>
    </row>
    <row r="22089" spans="1:9" ht="15" customHeight="1" x14ac:dyDescent="0.25">
      <c r="A22089" s="5" t="str">
        <f t="shared" si="690"/>
        <v>Conventional Thermoelectric</v>
      </c>
      <c r="B22089" s="5">
        <v>1</v>
      </c>
      <c r="C22089" s="6" t="s">
        <v>11</v>
      </c>
      <c r="D22089" s="6">
        <v>8</v>
      </c>
      <c r="E22089" s="7" t="s">
        <v>12</v>
      </c>
      <c r="F22089" s="7">
        <v>9</v>
      </c>
      <c r="G22089" s="8" t="s">
        <v>30</v>
      </c>
      <c r="H22089" s="4" t="str">
        <f t="shared" si="691"/>
        <v>21</v>
      </c>
      <c r="I22089" s="13">
        <v>63.954327999999997</v>
      </c>
    </row>
    <row r="22090" spans="1:9" ht="15" customHeight="1" x14ac:dyDescent="0.25">
      <c r="A22090" s="5" t="str">
        <f t="shared" si="690"/>
        <v>Combined Cycle</v>
      </c>
      <c r="B22090" s="5">
        <v>2</v>
      </c>
      <c r="C22090" s="6" t="s">
        <v>11</v>
      </c>
      <c r="D22090" s="6">
        <v>8</v>
      </c>
      <c r="E22090" s="7" t="s">
        <v>12</v>
      </c>
      <c r="F22090" s="7">
        <v>9</v>
      </c>
      <c r="G22090" s="8" t="s">
        <v>30</v>
      </c>
      <c r="H22090" s="4" t="str">
        <f t="shared" si="691"/>
        <v>21</v>
      </c>
      <c r="I22090" s="13">
        <v>32.090579541666663</v>
      </c>
    </row>
    <row r="22091" spans="1:9" ht="15" customHeight="1" x14ac:dyDescent="0.25">
      <c r="A22091" s="5" t="str">
        <f t="shared" si="690"/>
        <v>Coal</v>
      </c>
      <c r="B22091" s="5">
        <v>3</v>
      </c>
      <c r="C22091" s="6" t="s">
        <v>11</v>
      </c>
      <c r="D22091" s="6">
        <v>8</v>
      </c>
      <c r="E22091" s="7" t="s">
        <v>12</v>
      </c>
      <c r="F22091" s="7">
        <v>9</v>
      </c>
      <c r="G22091" s="8" t="s">
        <v>30</v>
      </c>
      <c r="H22091" s="4" t="str">
        <f t="shared" si="691"/>
        <v>21</v>
      </c>
      <c r="I22091" s="13">
        <v>39.483000000000004</v>
      </c>
    </row>
    <row r="22092" spans="1:9" ht="15" customHeight="1" x14ac:dyDescent="0.25">
      <c r="A22092" s="5" t="str">
        <f t="shared" si="690"/>
        <v>Turbogas</v>
      </c>
      <c r="B22092" s="5">
        <v>4</v>
      </c>
      <c r="C22092" s="6" t="s">
        <v>11</v>
      </c>
      <c r="D22092" s="6">
        <v>8</v>
      </c>
      <c r="E22092" s="7" t="s">
        <v>12</v>
      </c>
      <c r="F22092" s="7">
        <v>9</v>
      </c>
      <c r="G22092" s="8" t="s">
        <v>30</v>
      </c>
      <c r="H22092" s="4" t="str">
        <f t="shared" si="691"/>
        <v>21</v>
      </c>
      <c r="I22092" s="13">
        <v>51.434810833333323</v>
      </c>
    </row>
    <row r="22093" spans="1:9" ht="15" customHeight="1" x14ac:dyDescent="0.25">
      <c r="A22093" s="5" t="str">
        <f t="shared" si="690"/>
        <v>Internal Combustion</v>
      </c>
      <c r="B22093" s="5">
        <v>5</v>
      </c>
      <c r="C22093" s="6" t="s">
        <v>11</v>
      </c>
      <c r="D22093" s="6">
        <v>8</v>
      </c>
      <c r="E22093" s="7" t="s">
        <v>12</v>
      </c>
      <c r="F22093" s="7">
        <v>9</v>
      </c>
      <c r="G22093" s="8" t="s">
        <v>30</v>
      </c>
      <c r="H22093" s="4" t="str">
        <f t="shared" si="691"/>
        <v>21</v>
      </c>
      <c r="I22093" s="13">
        <v>196.78370000000001</v>
      </c>
    </row>
    <row r="22094" spans="1:9" ht="15" customHeight="1" x14ac:dyDescent="0.25">
      <c r="A22094" s="5" t="str">
        <f t="shared" si="690"/>
        <v>Fluidized Bed</v>
      </c>
      <c r="B22094" s="5">
        <v>6</v>
      </c>
      <c r="C22094" s="6" t="s">
        <v>11</v>
      </c>
      <c r="D22094" s="6">
        <v>8</v>
      </c>
      <c r="E22094" s="7" t="s">
        <v>12</v>
      </c>
      <c r="F22094" s="7">
        <v>9</v>
      </c>
      <c r="G22094" s="8" t="s">
        <v>30</v>
      </c>
      <c r="H22094" s="4" t="str">
        <f t="shared" si="691"/>
        <v>21</v>
      </c>
      <c r="I22094" s="13">
        <v>39.483000000000004</v>
      </c>
    </row>
    <row r="22095" spans="1:9" ht="15" customHeight="1" x14ac:dyDescent="0.25">
      <c r="A22095" s="5" t="str">
        <f t="shared" si="690"/>
        <v>Hydropower</v>
      </c>
      <c r="B22095" s="5">
        <v>7</v>
      </c>
      <c r="C22095" s="6" t="s">
        <v>11</v>
      </c>
      <c r="D22095" s="6">
        <v>8</v>
      </c>
      <c r="E22095" s="7" t="s">
        <v>12</v>
      </c>
      <c r="F22095" s="7">
        <v>9</v>
      </c>
      <c r="G22095" s="8" t="s">
        <v>30</v>
      </c>
      <c r="H22095" s="4" t="str">
        <f t="shared" si="691"/>
        <v>21</v>
      </c>
      <c r="I22095" s="13">
        <v>0</v>
      </c>
    </row>
    <row r="22096" spans="1:9" ht="15" customHeight="1" x14ac:dyDescent="0.25">
      <c r="A22096" s="5" t="str">
        <f t="shared" ref="A22096:A22159" si="692">A22083</f>
        <v>Wind</v>
      </c>
      <c r="B22096" s="5">
        <v>8</v>
      </c>
      <c r="C22096" s="6" t="s">
        <v>11</v>
      </c>
      <c r="D22096" s="6">
        <v>8</v>
      </c>
      <c r="E22096" s="7" t="s">
        <v>12</v>
      </c>
      <c r="F22096" s="7">
        <v>9</v>
      </c>
      <c r="G22096" s="8" t="s">
        <v>30</v>
      </c>
      <c r="H22096" s="4" t="str">
        <f t="shared" si="691"/>
        <v>21</v>
      </c>
      <c r="I22096" s="13">
        <v>9.2555000000000014</v>
      </c>
    </row>
    <row r="22097" spans="1:9" ht="15" customHeight="1" x14ac:dyDescent="0.25">
      <c r="A22097" s="5" t="str">
        <f t="shared" si="692"/>
        <v>Geothermal</v>
      </c>
      <c r="B22097" s="5">
        <v>9</v>
      </c>
      <c r="C22097" s="6" t="s">
        <v>11</v>
      </c>
      <c r="D22097" s="6">
        <v>8</v>
      </c>
      <c r="E22097" s="7" t="s">
        <v>12</v>
      </c>
      <c r="F22097" s="7">
        <v>9</v>
      </c>
      <c r="G22097" s="8" t="s">
        <v>30</v>
      </c>
      <c r="H22097" s="4" t="str">
        <f t="shared" si="691"/>
        <v>21</v>
      </c>
      <c r="I22097" s="13">
        <v>36.758352000000002</v>
      </c>
    </row>
    <row r="22098" spans="1:9" ht="15" customHeight="1" x14ac:dyDescent="0.25">
      <c r="A22098" s="5" t="str">
        <f t="shared" si="692"/>
        <v>Solar PV</v>
      </c>
      <c r="B22098" s="5">
        <v>10</v>
      </c>
      <c r="C22098" s="6" t="s">
        <v>11</v>
      </c>
      <c r="D22098" s="6">
        <v>8</v>
      </c>
      <c r="E22098" s="7" t="s">
        <v>12</v>
      </c>
      <c r="F22098" s="7">
        <v>9</v>
      </c>
      <c r="G22098" s="8" t="s">
        <v>30</v>
      </c>
      <c r="H22098" s="4" t="str">
        <f t="shared" si="691"/>
        <v>21</v>
      </c>
      <c r="I22098" s="13">
        <v>16.371000000000002</v>
      </c>
    </row>
    <row r="22099" spans="1:9" ht="15" customHeight="1" x14ac:dyDescent="0.25">
      <c r="A22099" s="5" t="str">
        <f t="shared" si="692"/>
        <v>Biomass</v>
      </c>
      <c r="B22099" s="5">
        <v>11</v>
      </c>
      <c r="C22099" s="6" t="s">
        <v>11</v>
      </c>
      <c r="D22099" s="6">
        <v>8</v>
      </c>
      <c r="E22099" s="7" t="s">
        <v>12</v>
      </c>
      <c r="F22099" s="7">
        <v>9</v>
      </c>
      <c r="G22099" s="8" t="s">
        <v>30</v>
      </c>
      <c r="H22099" s="4" t="str">
        <f t="shared" si="691"/>
        <v>21</v>
      </c>
      <c r="I22099" s="13">
        <v>5.3500000000000005</v>
      </c>
    </row>
    <row r="22100" spans="1:9" ht="15" customHeight="1" x14ac:dyDescent="0.25">
      <c r="A22100" s="5" t="str">
        <f t="shared" si="692"/>
        <v>Cogeneration</v>
      </c>
      <c r="B22100" s="5">
        <v>12</v>
      </c>
      <c r="C22100" s="6" t="s">
        <v>11</v>
      </c>
      <c r="D22100" s="6">
        <v>8</v>
      </c>
      <c r="E22100" s="7" t="s">
        <v>12</v>
      </c>
      <c r="F22100" s="7">
        <v>9</v>
      </c>
      <c r="G22100" s="8" t="s">
        <v>30</v>
      </c>
      <c r="H22100" s="4" t="str">
        <f t="shared" si="691"/>
        <v>21</v>
      </c>
      <c r="I22100" s="13">
        <v>32.090579541666663</v>
      </c>
    </row>
    <row r="22101" spans="1:9" ht="15" customHeight="1" x14ac:dyDescent="0.25">
      <c r="A22101" s="5" t="str">
        <f t="shared" si="692"/>
        <v>Nuclear</v>
      </c>
      <c r="B22101" s="5">
        <v>13</v>
      </c>
      <c r="C22101" s="6" t="s">
        <v>11</v>
      </c>
      <c r="D22101" s="6">
        <v>8</v>
      </c>
      <c r="E22101" s="7" t="s">
        <v>12</v>
      </c>
      <c r="F22101" s="7">
        <v>9</v>
      </c>
      <c r="G22101" s="8" t="s">
        <v>30</v>
      </c>
      <c r="H22101" s="4" t="str">
        <f t="shared" si="691"/>
        <v>21</v>
      </c>
      <c r="I22101" s="13">
        <v>24.770499999999998</v>
      </c>
    </row>
    <row r="22102" spans="1:9" ht="15" customHeight="1" x14ac:dyDescent="0.25">
      <c r="A22102" s="5" t="str">
        <f t="shared" si="692"/>
        <v>Conventional Thermoelectric</v>
      </c>
      <c r="B22102" s="5">
        <v>1</v>
      </c>
      <c r="C22102" s="6" t="s">
        <v>12</v>
      </c>
      <c r="D22102" s="6">
        <v>9</v>
      </c>
      <c r="E22102" s="7" t="s">
        <v>12</v>
      </c>
      <c r="F22102" s="7">
        <v>9</v>
      </c>
      <c r="G22102" s="8" t="s">
        <v>30</v>
      </c>
      <c r="H22102" s="4" t="str">
        <f t="shared" si="691"/>
        <v>21</v>
      </c>
      <c r="I22102" s="13">
        <v>59.770399999999995</v>
      </c>
    </row>
    <row r="22103" spans="1:9" ht="15" customHeight="1" x14ac:dyDescent="0.25">
      <c r="A22103" s="5" t="str">
        <f t="shared" si="692"/>
        <v>Combined Cycle</v>
      </c>
      <c r="B22103" s="5">
        <v>2</v>
      </c>
      <c r="C22103" s="6" t="s">
        <v>12</v>
      </c>
      <c r="D22103" s="6">
        <v>9</v>
      </c>
      <c r="E22103" s="7" t="s">
        <v>12</v>
      </c>
      <c r="F22103" s="7">
        <v>9</v>
      </c>
      <c r="G22103" s="8" t="s">
        <v>30</v>
      </c>
      <c r="H22103" s="4" t="str">
        <f t="shared" si="691"/>
        <v>21</v>
      </c>
      <c r="I22103" s="13">
        <v>24.8203</v>
      </c>
    </row>
    <row r="22104" spans="1:9" ht="15" customHeight="1" x14ac:dyDescent="0.25">
      <c r="A22104" s="5" t="str">
        <f t="shared" si="692"/>
        <v>Coal</v>
      </c>
      <c r="B22104" s="5">
        <v>3</v>
      </c>
      <c r="C22104" s="6" t="s">
        <v>12</v>
      </c>
      <c r="D22104" s="6">
        <v>9</v>
      </c>
      <c r="E22104" s="7" t="s">
        <v>12</v>
      </c>
      <c r="F22104" s="7">
        <v>9</v>
      </c>
      <c r="G22104" s="8" t="s">
        <v>30</v>
      </c>
      <c r="H22104" s="4" t="str">
        <f t="shared" si="691"/>
        <v>21</v>
      </c>
      <c r="I22104" s="13">
        <v>36.9</v>
      </c>
    </row>
    <row r="22105" spans="1:9" ht="15" customHeight="1" x14ac:dyDescent="0.25">
      <c r="A22105" s="5" t="str">
        <f t="shared" si="692"/>
        <v>Turbogas</v>
      </c>
      <c r="B22105" s="5">
        <v>4</v>
      </c>
      <c r="C22105" s="6" t="s">
        <v>12</v>
      </c>
      <c r="D22105" s="6">
        <v>9</v>
      </c>
      <c r="E22105" s="7" t="s">
        <v>12</v>
      </c>
      <c r="F22105" s="7">
        <v>9</v>
      </c>
      <c r="G22105" s="8" t="s">
        <v>30</v>
      </c>
      <c r="H22105" s="4" t="str">
        <f t="shared" si="691"/>
        <v>21</v>
      </c>
      <c r="I22105" s="13">
        <v>39.781999999999996</v>
      </c>
    </row>
    <row r="22106" spans="1:9" ht="15" customHeight="1" x14ac:dyDescent="0.25">
      <c r="A22106" s="5" t="str">
        <f t="shared" si="692"/>
        <v>Internal Combustion</v>
      </c>
      <c r="B22106" s="5">
        <v>5</v>
      </c>
      <c r="C22106" s="6" t="s">
        <v>12</v>
      </c>
      <c r="D22106" s="6">
        <v>9</v>
      </c>
      <c r="E22106" s="7" t="s">
        <v>12</v>
      </c>
      <c r="F22106" s="7">
        <v>9</v>
      </c>
      <c r="G22106" s="8" t="s">
        <v>30</v>
      </c>
      <c r="H22106" s="4" t="str">
        <f t="shared" si="691"/>
        <v>21</v>
      </c>
      <c r="I22106" s="13">
        <v>183.91</v>
      </c>
    </row>
    <row r="22107" spans="1:9" ht="15" customHeight="1" x14ac:dyDescent="0.25">
      <c r="A22107" s="5" t="str">
        <f t="shared" si="692"/>
        <v>Fluidized Bed</v>
      </c>
      <c r="B22107" s="5">
        <v>6</v>
      </c>
      <c r="C22107" s="6" t="s">
        <v>12</v>
      </c>
      <c r="D22107" s="6">
        <v>9</v>
      </c>
      <c r="E22107" s="7" t="s">
        <v>12</v>
      </c>
      <c r="F22107" s="7">
        <v>9</v>
      </c>
      <c r="G22107" s="8" t="s">
        <v>30</v>
      </c>
      <c r="H22107" s="4" t="str">
        <f t="shared" si="691"/>
        <v>21</v>
      </c>
      <c r="I22107" s="13">
        <v>36.9</v>
      </c>
    </row>
    <row r="22108" spans="1:9" ht="15" customHeight="1" x14ac:dyDescent="0.25">
      <c r="A22108" s="5" t="str">
        <f t="shared" si="692"/>
        <v>Hydropower</v>
      </c>
      <c r="B22108" s="5">
        <v>7</v>
      </c>
      <c r="C22108" s="6" t="s">
        <v>12</v>
      </c>
      <c r="D22108" s="6">
        <v>9</v>
      </c>
      <c r="E22108" s="7" t="s">
        <v>12</v>
      </c>
      <c r="F22108" s="7">
        <v>9</v>
      </c>
      <c r="G22108" s="8" t="s">
        <v>30</v>
      </c>
      <c r="H22108" s="4" t="str">
        <f t="shared" si="691"/>
        <v>21</v>
      </c>
      <c r="I22108" s="13">
        <v>0</v>
      </c>
    </row>
    <row r="22109" spans="1:9" ht="15" customHeight="1" x14ac:dyDescent="0.25">
      <c r="A22109" s="5" t="str">
        <f t="shared" si="692"/>
        <v>Wind</v>
      </c>
      <c r="B22109" s="5">
        <v>8</v>
      </c>
      <c r="C22109" s="6" t="s">
        <v>12</v>
      </c>
      <c r="D22109" s="6">
        <v>9</v>
      </c>
      <c r="E22109" s="7" t="s">
        <v>12</v>
      </c>
      <c r="F22109" s="7">
        <v>9</v>
      </c>
      <c r="G22109" s="8" t="s">
        <v>30</v>
      </c>
      <c r="H22109" s="4" t="str">
        <f t="shared" si="691"/>
        <v>21</v>
      </c>
      <c r="I22109" s="13">
        <v>8.65</v>
      </c>
    </row>
    <row r="22110" spans="1:9" ht="15" customHeight="1" x14ac:dyDescent="0.25">
      <c r="A22110" s="5" t="str">
        <f t="shared" si="692"/>
        <v>Geothermal</v>
      </c>
      <c r="B22110" s="5">
        <v>9</v>
      </c>
      <c r="C22110" s="6" t="s">
        <v>12</v>
      </c>
      <c r="D22110" s="6">
        <v>9</v>
      </c>
      <c r="E22110" s="7" t="s">
        <v>12</v>
      </c>
      <c r="F22110" s="7">
        <v>9</v>
      </c>
      <c r="G22110" s="8" t="s">
        <v>30</v>
      </c>
      <c r="H22110" s="4" t="str">
        <f t="shared" si="691"/>
        <v>21</v>
      </c>
      <c r="I22110" s="13">
        <v>34.3536</v>
      </c>
    </row>
    <row r="22111" spans="1:9" ht="15" customHeight="1" x14ac:dyDescent="0.25">
      <c r="A22111" s="5" t="str">
        <f t="shared" si="692"/>
        <v>Solar PV</v>
      </c>
      <c r="B22111" s="5">
        <v>10</v>
      </c>
      <c r="C22111" s="6" t="s">
        <v>12</v>
      </c>
      <c r="D22111" s="6">
        <v>9</v>
      </c>
      <c r="E22111" s="7" t="s">
        <v>12</v>
      </c>
      <c r="F22111" s="7">
        <v>9</v>
      </c>
      <c r="G22111" s="8" t="s">
        <v>30</v>
      </c>
      <c r="H22111" s="4" t="str">
        <f t="shared" si="691"/>
        <v>21</v>
      </c>
      <c r="I22111" s="13">
        <v>15.3</v>
      </c>
    </row>
    <row r="22112" spans="1:9" ht="15" customHeight="1" x14ac:dyDescent="0.25">
      <c r="A22112" s="5" t="str">
        <f t="shared" si="692"/>
        <v>Biomass</v>
      </c>
      <c r="B22112" s="5">
        <v>11</v>
      </c>
      <c r="C22112" s="6" t="s">
        <v>12</v>
      </c>
      <c r="D22112" s="6">
        <v>9</v>
      </c>
      <c r="E22112" s="7" t="s">
        <v>12</v>
      </c>
      <c r="F22112" s="7">
        <v>9</v>
      </c>
      <c r="G22112" s="8" t="s">
        <v>30</v>
      </c>
      <c r="H22112" s="4" t="str">
        <f t="shared" si="691"/>
        <v>21</v>
      </c>
      <c r="I22112" s="13">
        <v>5</v>
      </c>
    </row>
    <row r="22113" spans="1:9" ht="15" customHeight="1" x14ac:dyDescent="0.25">
      <c r="A22113" s="5" t="str">
        <f t="shared" si="692"/>
        <v>Cogeneration</v>
      </c>
      <c r="B22113" s="5">
        <v>12</v>
      </c>
      <c r="C22113" s="6" t="s">
        <v>12</v>
      </c>
      <c r="D22113" s="6">
        <v>9</v>
      </c>
      <c r="E22113" s="7" t="s">
        <v>12</v>
      </c>
      <c r="F22113" s="7">
        <v>9</v>
      </c>
      <c r="G22113" s="8" t="s">
        <v>30</v>
      </c>
      <c r="H22113" s="4" t="str">
        <f t="shared" si="691"/>
        <v>21</v>
      </c>
      <c r="I22113" s="13">
        <v>24.8203</v>
      </c>
    </row>
    <row r="22114" spans="1:9" ht="15" customHeight="1" x14ac:dyDescent="0.25">
      <c r="A22114" s="5" t="str">
        <f t="shared" si="692"/>
        <v>Nuclear</v>
      </c>
      <c r="B22114" s="5">
        <v>13</v>
      </c>
      <c r="C22114" s="6" t="s">
        <v>12</v>
      </c>
      <c r="D22114" s="6">
        <v>9</v>
      </c>
      <c r="E22114" s="7" t="s">
        <v>12</v>
      </c>
      <c r="F22114" s="7">
        <v>9</v>
      </c>
      <c r="G22114" s="8" t="s">
        <v>30</v>
      </c>
      <c r="H22114" s="4" t="str">
        <f t="shared" si="691"/>
        <v>21</v>
      </c>
      <c r="I22114" s="13">
        <v>23.15</v>
      </c>
    </row>
    <row r="22115" spans="1:9" ht="15" customHeight="1" x14ac:dyDescent="0.25">
      <c r="A22115" s="5" t="str">
        <f t="shared" si="692"/>
        <v>Conventional Thermoelectric</v>
      </c>
      <c r="B22115" s="5">
        <v>1</v>
      </c>
      <c r="C22115" s="6" t="s">
        <v>4</v>
      </c>
      <c r="D22115" s="6">
        <v>1</v>
      </c>
      <c r="E22115" s="7" t="s">
        <v>4</v>
      </c>
      <c r="F22115" s="7">
        <v>1</v>
      </c>
      <c r="G22115" s="8" t="s">
        <v>31</v>
      </c>
      <c r="H22115" s="4" t="str">
        <f t="shared" si="691"/>
        <v>22</v>
      </c>
      <c r="I22115" s="13">
        <v>59.770399999999995</v>
      </c>
    </row>
    <row r="22116" spans="1:9" ht="15" customHeight="1" x14ac:dyDescent="0.25">
      <c r="A22116" s="5" t="str">
        <f t="shared" si="692"/>
        <v>Combined Cycle</v>
      </c>
      <c r="B22116" s="5">
        <v>2</v>
      </c>
      <c r="C22116" s="6" t="s">
        <v>4</v>
      </c>
      <c r="D22116" s="6">
        <v>1</v>
      </c>
      <c r="E22116" s="7" t="s">
        <v>4</v>
      </c>
      <c r="F22116" s="7">
        <v>1</v>
      </c>
      <c r="G22116" s="8" t="s">
        <v>31</v>
      </c>
      <c r="H22116" s="4" t="str">
        <f t="shared" si="691"/>
        <v>22</v>
      </c>
      <c r="I22116" s="13">
        <v>37.230449999999998</v>
      </c>
    </row>
    <row r="22117" spans="1:9" ht="15" customHeight="1" x14ac:dyDescent="0.25">
      <c r="A22117" s="5" t="str">
        <f t="shared" si="692"/>
        <v>Coal</v>
      </c>
      <c r="B22117" s="5">
        <v>3</v>
      </c>
      <c r="C22117" s="6" t="s">
        <v>4</v>
      </c>
      <c r="D22117" s="6">
        <v>1</v>
      </c>
      <c r="E22117" s="7" t="s">
        <v>4</v>
      </c>
      <c r="F22117" s="7">
        <v>1</v>
      </c>
      <c r="G22117" s="8" t="s">
        <v>31</v>
      </c>
      <c r="H22117" s="4" t="str">
        <f t="shared" si="691"/>
        <v>22</v>
      </c>
      <c r="I22117" s="13">
        <v>36.9</v>
      </c>
    </row>
    <row r="22118" spans="1:9" ht="15" customHeight="1" x14ac:dyDescent="0.25">
      <c r="A22118" s="5" t="str">
        <f t="shared" si="692"/>
        <v>Turbogas</v>
      </c>
      <c r="B22118" s="5">
        <v>4</v>
      </c>
      <c r="C22118" s="6" t="s">
        <v>4</v>
      </c>
      <c r="D22118" s="6">
        <v>1</v>
      </c>
      <c r="E22118" s="7" t="s">
        <v>4</v>
      </c>
      <c r="F22118" s="7">
        <v>1</v>
      </c>
      <c r="G22118" s="8" t="s">
        <v>31</v>
      </c>
      <c r="H22118" s="4" t="str">
        <f t="shared" si="691"/>
        <v>22</v>
      </c>
      <c r="I22118" s="13">
        <v>59.672999999999995</v>
      </c>
    </row>
    <row r="22119" spans="1:9" ht="15" customHeight="1" x14ac:dyDescent="0.25">
      <c r="A22119" s="5" t="str">
        <f t="shared" si="692"/>
        <v>Internal Combustion</v>
      </c>
      <c r="B22119" s="5">
        <v>5</v>
      </c>
      <c r="C22119" s="6" t="s">
        <v>4</v>
      </c>
      <c r="D22119" s="6">
        <v>1</v>
      </c>
      <c r="E22119" s="7" t="s">
        <v>4</v>
      </c>
      <c r="F22119" s="7">
        <v>1</v>
      </c>
      <c r="G22119" s="8" t="s">
        <v>31</v>
      </c>
      <c r="H22119" s="4" t="str">
        <f t="shared" si="691"/>
        <v>22</v>
      </c>
      <c r="I22119" s="13">
        <v>183.91</v>
      </c>
    </row>
    <row r="22120" spans="1:9" ht="15" customHeight="1" x14ac:dyDescent="0.25">
      <c r="A22120" s="5" t="str">
        <f t="shared" si="692"/>
        <v>Fluidized Bed</v>
      </c>
      <c r="B22120" s="5">
        <v>6</v>
      </c>
      <c r="C22120" s="6" t="s">
        <v>4</v>
      </c>
      <c r="D22120" s="6">
        <v>1</v>
      </c>
      <c r="E22120" s="7" t="s">
        <v>4</v>
      </c>
      <c r="F22120" s="7">
        <v>1</v>
      </c>
      <c r="G22120" s="8" t="s">
        <v>31</v>
      </c>
      <c r="H22120" s="4" t="str">
        <f t="shared" si="691"/>
        <v>22</v>
      </c>
      <c r="I22120" s="13">
        <v>36.9</v>
      </c>
    </row>
    <row r="22121" spans="1:9" ht="15" customHeight="1" x14ac:dyDescent="0.25">
      <c r="A22121" s="5" t="str">
        <f t="shared" si="692"/>
        <v>Hydropower</v>
      </c>
      <c r="B22121" s="5">
        <v>7</v>
      </c>
      <c r="C22121" s="6" t="s">
        <v>4</v>
      </c>
      <c r="D22121" s="6">
        <v>1</v>
      </c>
      <c r="E22121" s="7" t="s">
        <v>4</v>
      </c>
      <c r="F22121" s="7">
        <v>1</v>
      </c>
      <c r="G22121" s="8" t="s">
        <v>31</v>
      </c>
      <c r="H22121" s="4" t="str">
        <f t="shared" si="691"/>
        <v>22</v>
      </c>
      <c r="I22121" s="13">
        <v>0</v>
      </c>
    </row>
    <row r="22122" spans="1:9" ht="15" customHeight="1" x14ac:dyDescent="0.25">
      <c r="A22122" s="5" t="str">
        <f t="shared" si="692"/>
        <v>Wind</v>
      </c>
      <c r="B22122" s="5">
        <v>8</v>
      </c>
      <c r="C22122" s="6" t="s">
        <v>4</v>
      </c>
      <c r="D22122" s="6">
        <v>1</v>
      </c>
      <c r="E22122" s="7" t="s">
        <v>4</v>
      </c>
      <c r="F22122" s="7">
        <v>1</v>
      </c>
      <c r="G22122" s="8" t="s">
        <v>31</v>
      </c>
      <c r="H22122" s="4" t="str">
        <f t="shared" si="691"/>
        <v>22</v>
      </c>
      <c r="I22122" s="13">
        <v>8.65</v>
      </c>
    </row>
    <row r="22123" spans="1:9" ht="15" customHeight="1" x14ac:dyDescent="0.25">
      <c r="A22123" s="5" t="str">
        <f t="shared" si="692"/>
        <v>Geothermal</v>
      </c>
      <c r="B22123" s="5">
        <v>9</v>
      </c>
      <c r="C22123" s="6" t="s">
        <v>4</v>
      </c>
      <c r="D22123" s="6">
        <v>1</v>
      </c>
      <c r="E22123" s="7" t="s">
        <v>4</v>
      </c>
      <c r="F22123" s="7">
        <v>1</v>
      </c>
      <c r="G22123" s="8" t="s">
        <v>31</v>
      </c>
      <c r="H22123" s="4" t="str">
        <f t="shared" si="691"/>
        <v>22</v>
      </c>
      <c r="I22123" s="13">
        <v>34.3536</v>
      </c>
    </row>
    <row r="22124" spans="1:9" ht="15" customHeight="1" x14ac:dyDescent="0.25">
      <c r="A22124" s="5" t="str">
        <f t="shared" si="692"/>
        <v>Solar PV</v>
      </c>
      <c r="B22124" s="5">
        <v>10</v>
      </c>
      <c r="C22124" s="6" t="s">
        <v>4</v>
      </c>
      <c r="D22124" s="6">
        <v>1</v>
      </c>
      <c r="E22124" s="7" t="s">
        <v>4</v>
      </c>
      <c r="F22124" s="7">
        <v>1</v>
      </c>
      <c r="G22124" s="8" t="s">
        <v>31</v>
      </c>
      <c r="H22124" s="4" t="str">
        <f t="shared" si="691"/>
        <v>22</v>
      </c>
      <c r="I22124" s="13">
        <v>15.3</v>
      </c>
    </row>
    <row r="22125" spans="1:9" ht="15" customHeight="1" x14ac:dyDescent="0.25">
      <c r="A22125" s="5" t="str">
        <f t="shared" si="692"/>
        <v>Biomass</v>
      </c>
      <c r="B22125" s="5">
        <v>11</v>
      </c>
      <c r="C22125" s="6" t="s">
        <v>4</v>
      </c>
      <c r="D22125" s="6">
        <v>1</v>
      </c>
      <c r="E22125" s="7" t="s">
        <v>4</v>
      </c>
      <c r="F22125" s="7">
        <v>1</v>
      </c>
      <c r="G22125" s="8" t="s">
        <v>31</v>
      </c>
      <c r="H22125" s="4" t="str">
        <f t="shared" si="691"/>
        <v>22</v>
      </c>
      <c r="I22125" s="13">
        <v>5</v>
      </c>
    </row>
    <row r="22126" spans="1:9" ht="15" customHeight="1" x14ac:dyDescent="0.25">
      <c r="A22126" s="5" t="str">
        <f t="shared" si="692"/>
        <v>Cogeneration</v>
      </c>
      <c r="B22126" s="5">
        <v>12</v>
      </c>
      <c r="C22126" s="6" t="s">
        <v>4</v>
      </c>
      <c r="D22126" s="6">
        <v>1</v>
      </c>
      <c r="E22126" s="7" t="s">
        <v>4</v>
      </c>
      <c r="F22126" s="7">
        <v>1</v>
      </c>
      <c r="G22126" s="8" t="s">
        <v>31</v>
      </c>
      <c r="H22126" s="4" t="str">
        <f t="shared" si="691"/>
        <v>22</v>
      </c>
      <c r="I22126" s="13">
        <v>37.230449999999998</v>
      </c>
    </row>
    <row r="22127" spans="1:9" ht="15" customHeight="1" x14ac:dyDescent="0.25">
      <c r="A22127" s="5" t="str">
        <f t="shared" si="692"/>
        <v>Nuclear</v>
      </c>
      <c r="B22127" s="5">
        <v>13</v>
      </c>
      <c r="C22127" s="6" t="s">
        <v>4</v>
      </c>
      <c r="D22127" s="6">
        <v>1</v>
      </c>
      <c r="E22127" s="7" t="s">
        <v>4</v>
      </c>
      <c r="F22127" s="7">
        <v>1</v>
      </c>
      <c r="G22127" s="8" t="s">
        <v>31</v>
      </c>
      <c r="H22127" s="4" t="str">
        <f t="shared" si="691"/>
        <v>22</v>
      </c>
      <c r="I22127" s="13">
        <v>23.15</v>
      </c>
    </row>
    <row r="22128" spans="1:9" ht="15" customHeight="1" x14ac:dyDescent="0.25">
      <c r="A22128" s="5" t="str">
        <f t="shared" si="692"/>
        <v>Conventional Thermoelectric</v>
      </c>
      <c r="B22128" s="5">
        <v>1</v>
      </c>
      <c r="C22128" s="6" t="s">
        <v>5</v>
      </c>
      <c r="D22128" s="6">
        <v>2</v>
      </c>
      <c r="E22128" s="7" t="s">
        <v>4</v>
      </c>
      <c r="F22128" s="7">
        <v>1</v>
      </c>
      <c r="G22128" s="8" t="s">
        <v>31</v>
      </c>
      <c r="H22128" s="4" t="str">
        <f t="shared" si="691"/>
        <v>22</v>
      </c>
      <c r="I22128" s="13">
        <v>63.954327999999997</v>
      </c>
    </row>
    <row r="22129" spans="1:9" ht="15" customHeight="1" x14ac:dyDescent="0.25">
      <c r="A22129" s="5" t="str">
        <f t="shared" si="692"/>
        <v>Combined Cycle</v>
      </c>
      <c r="B22129" s="5">
        <v>2</v>
      </c>
      <c r="C22129" s="6" t="s">
        <v>5</v>
      </c>
      <c r="D22129" s="6">
        <v>2</v>
      </c>
      <c r="E22129" s="7" t="s">
        <v>4</v>
      </c>
      <c r="F22129" s="7">
        <v>1</v>
      </c>
      <c r="G22129" s="8" t="s">
        <v>31</v>
      </c>
      <c r="H22129" s="4" t="str">
        <f t="shared" si="691"/>
        <v>22</v>
      </c>
      <c r="I22129" s="13">
        <v>39.836581500000001</v>
      </c>
    </row>
    <row r="22130" spans="1:9" ht="15" customHeight="1" x14ac:dyDescent="0.25">
      <c r="A22130" s="5" t="str">
        <f t="shared" si="692"/>
        <v>Coal</v>
      </c>
      <c r="B22130" s="5">
        <v>3</v>
      </c>
      <c r="C22130" s="6" t="s">
        <v>5</v>
      </c>
      <c r="D22130" s="6">
        <v>2</v>
      </c>
      <c r="E22130" s="7" t="s">
        <v>4</v>
      </c>
      <c r="F22130" s="7">
        <v>1</v>
      </c>
      <c r="G22130" s="8" t="s">
        <v>31</v>
      </c>
      <c r="H22130" s="4" t="str">
        <f t="shared" si="691"/>
        <v>22</v>
      </c>
      <c r="I22130" s="13">
        <v>39.483000000000004</v>
      </c>
    </row>
    <row r="22131" spans="1:9" ht="15" customHeight="1" x14ac:dyDescent="0.25">
      <c r="A22131" s="5" t="str">
        <f t="shared" si="692"/>
        <v>Turbogas</v>
      </c>
      <c r="B22131" s="5">
        <v>4</v>
      </c>
      <c r="C22131" s="6" t="s">
        <v>5</v>
      </c>
      <c r="D22131" s="6">
        <v>2</v>
      </c>
      <c r="E22131" s="7" t="s">
        <v>4</v>
      </c>
      <c r="F22131" s="7">
        <v>1</v>
      </c>
      <c r="G22131" s="8" t="s">
        <v>31</v>
      </c>
      <c r="H22131" s="4" t="str">
        <f t="shared" si="691"/>
        <v>22</v>
      </c>
      <c r="I22131" s="13">
        <v>63.850109999999994</v>
      </c>
    </row>
    <row r="22132" spans="1:9" ht="15" customHeight="1" x14ac:dyDescent="0.25">
      <c r="A22132" s="5" t="str">
        <f t="shared" si="692"/>
        <v>Internal Combustion</v>
      </c>
      <c r="B22132" s="5">
        <v>5</v>
      </c>
      <c r="C22132" s="6" t="s">
        <v>5</v>
      </c>
      <c r="D22132" s="6">
        <v>2</v>
      </c>
      <c r="E22132" s="7" t="s">
        <v>4</v>
      </c>
      <c r="F22132" s="7">
        <v>1</v>
      </c>
      <c r="G22132" s="8" t="s">
        <v>31</v>
      </c>
      <c r="H22132" s="4" t="str">
        <f t="shared" si="691"/>
        <v>22</v>
      </c>
      <c r="I22132" s="13">
        <v>196.78370000000001</v>
      </c>
    </row>
    <row r="22133" spans="1:9" ht="15" customHeight="1" x14ac:dyDescent="0.25">
      <c r="A22133" s="5" t="str">
        <f t="shared" si="692"/>
        <v>Fluidized Bed</v>
      </c>
      <c r="B22133" s="5">
        <v>6</v>
      </c>
      <c r="C22133" s="6" t="s">
        <v>5</v>
      </c>
      <c r="D22133" s="6">
        <v>2</v>
      </c>
      <c r="E22133" s="7" t="s">
        <v>4</v>
      </c>
      <c r="F22133" s="7">
        <v>1</v>
      </c>
      <c r="G22133" s="8" t="s">
        <v>31</v>
      </c>
      <c r="H22133" s="4" t="str">
        <f t="shared" si="691"/>
        <v>22</v>
      </c>
      <c r="I22133" s="13">
        <v>39.483000000000004</v>
      </c>
    </row>
    <row r="22134" spans="1:9" ht="15" customHeight="1" x14ac:dyDescent="0.25">
      <c r="A22134" s="5" t="str">
        <f t="shared" si="692"/>
        <v>Hydropower</v>
      </c>
      <c r="B22134" s="5">
        <v>7</v>
      </c>
      <c r="C22134" s="6" t="s">
        <v>5</v>
      </c>
      <c r="D22134" s="6">
        <v>2</v>
      </c>
      <c r="E22134" s="7" t="s">
        <v>4</v>
      </c>
      <c r="F22134" s="7">
        <v>1</v>
      </c>
      <c r="G22134" s="8" t="s">
        <v>31</v>
      </c>
      <c r="H22134" s="4" t="str">
        <f t="shared" si="691"/>
        <v>22</v>
      </c>
      <c r="I22134" s="13">
        <v>0</v>
      </c>
    </row>
    <row r="22135" spans="1:9" ht="15" customHeight="1" x14ac:dyDescent="0.25">
      <c r="A22135" s="5" t="str">
        <f t="shared" si="692"/>
        <v>Wind</v>
      </c>
      <c r="B22135" s="5">
        <v>8</v>
      </c>
      <c r="C22135" s="6" t="s">
        <v>5</v>
      </c>
      <c r="D22135" s="6">
        <v>2</v>
      </c>
      <c r="E22135" s="7" t="s">
        <v>4</v>
      </c>
      <c r="F22135" s="7">
        <v>1</v>
      </c>
      <c r="G22135" s="8" t="s">
        <v>31</v>
      </c>
      <c r="H22135" s="4" t="str">
        <f t="shared" si="691"/>
        <v>22</v>
      </c>
      <c r="I22135" s="13">
        <v>9.2555000000000014</v>
      </c>
    </row>
    <row r="22136" spans="1:9" ht="15" customHeight="1" x14ac:dyDescent="0.25">
      <c r="A22136" s="5" t="str">
        <f t="shared" si="692"/>
        <v>Geothermal</v>
      </c>
      <c r="B22136" s="5">
        <v>9</v>
      </c>
      <c r="C22136" s="6" t="s">
        <v>5</v>
      </c>
      <c r="D22136" s="6">
        <v>2</v>
      </c>
      <c r="E22136" s="7" t="s">
        <v>4</v>
      </c>
      <c r="F22136" s="7">
        <v>1</v>
      </c>
      <c r="G22136" s="8" t="s">
        <v>31</v>
      </c>
      <c r="H22136" s="4" t="str">
        <f t="shared" si="691"/>
        <v>22</v>
      </c>
      <c r="I22136" s="13">
        <v>36.758352000000002</v>
      </c>
    </row>
    <row r="22137" spans="1:9" ht="15" customHeight="1" x14ac:dyDescent="0.25">
      <c r="A22137" s="5" t="str">
        <f t="shared" si="692"/>
        <v>Solar PV</v>
      </c>
      <c r="B22137" s="5">
        <v>10</v>
      </c>
      <c r="C22137" s="6" t="s">
        <v>5</v>
      </c>
      <c r="D22137" s="6">
        <v>2</v>
      </c>
      <c r="E22137" s="7" t="s">
        <v>4</v>
      </c>
      <c r="F22137" s="7">
        <v>1</v>
      </c>
      <c r="G22137" s="8" t="s">
        <v>31</v>
      </c>
      <c r="H22137" s="4" t="str">
        <f t="shared" si="691"/>
        <v>22</v>
      </c>
      <c r="I22137" s="13">
        <v>16.371000000000002</v>
      </c>
    </row>
    <row r="22138" spans="1:9" ht="15" customHeight="1" x14ac:dyDescent="0.25">
      <c r="A22138" s="5" t="str">
        <f t="shared" si="692"/>
        <v>Biomass</v>
      </c>
      <c r="B22138" s="5">
        <v>11</v>
      </c>
      <c r="C22138" s="6" t="s">
        <v>5</v>
      </c>
      <c r="D22138" s="6">
        <v>2</v>
      </c>
      <c r="E22138" s="7" t="s">
        <v>4</v>
      </c>
      <c r="F22138" s="7">
        <v>1</v>
      </c>
      <c r="G22138" s="8" t="s">
        <v>31</v>
      </c>
      <c r="H22138" s="4" t="str">
        <f t="shared" si="691"/>
        <v>22</v>
      </c>
      <c r="I22138" s="13">
        <v>5.3500000000000005</v>
      </c>
    </row>
    <row r="22139" spans="1:9" ht="15" customHeight="1" x14ac:dyDescent="0.25">
      <c r="A22139" s="5" t="str">
        <f t="shared" si="692"/>
        <v>Cogeneration</v>
      </c>
      <c r="B22139" s="5">
        <v>12</v>
      </c>
      <c r="C22139" s="6" t="s">
        <v>5</v>
      </c>
      <c r="D22139" s="6">
        <v>2</v>
      </c>
      <c r="E22139" s="7" t="s">
        <v>4</v>
      </c>
      <c r="F22139" s="7">
        <v>1</v>
      </c>
      <c r="G22139" s="8" t="s">
        <v>31</v>
      </c>
      <c r="H22139" s="4" t="str">
        <f t="shared" si="691"/>
        <v>22</v>
      </c>
      <c r="I22139" s="13">
        <v>39.836581500000001</v>
      </c>
    </row>
    <row r="22140" spans="1:9" ht="15" customHeight="1" x14ac:dyDescent="0.25">
      <c r="A22140" s="5" t="str">
        <f t="shared" si="692"/>
        <v>Nuclear</v>
      </c>
      <c r="B22140" s="5">
        <v>13</v>
      </c>
      <c r="C22140" s="6" t="s">
        <v>5</v>
      </c>
      <c r="D22140" s="6">
        <v>2</v>
      </c>
      <c r="E22140" s="7" t="s">
        <v>4</v>
      </c>
      <c r="F22140" s="7">
        <v>1</v>
      </c>
      <c r="G22140" s="8" t="s">
        <v>31</v>
      </c>
      <c r="H22140" s="4" t="str">
        <f t="shared" si="691"/>
        <v>22</v>
      </c>
      <c r="I22140" s="13">
        <v>24.770499999999998</v>
      </c>
    </row>
    <row r="22141" spans="1:9" ht="15" customHeight="1" x14ac:dyDescent="0.25">
      <c r="A22141" s="5" t="str">
        <f t="shared" si="692"/>
        <v>Conventional Thermoelectric</v>
      </c>
      <c r="B22141" s="5">
        <v>1</v>
      </c>
      <c r="C22141" s="6" t="s">
        <v>6</v>
      </c>
      <c r="D22141" s="6">
        <v>3</v>
      </c>
      <c r="E22141" s="7" t="s">
        <v>4</v>
      </c>
      <c r="F22141" s="7">
        <v>1</v>
      </c>
      <c r="G22141" s="8" t="s">
        <v>31</v>
      </c>
      <c r="H22141" s="4" t="str">
        <f t="shared" si="691"/>
        <v>22</v>
      </c>
      <c r="I22141" s="13">
        <v>63.954327999999997</v>
      </c>
    </row>
    <row r="22142" spans="1:9" ht="15" customHeight="1" x14ac:dyDescent="0.25">
      <c r="A22142" s="5" t="str">
        <f t="shared" si="692"/>
        <v>Combined Cycle</v>
      </c>
      <c r="B22142" s="5">
        <v>2</v>
      </c>
      <c r="C22142" s="6" t="s">
        <v>6</v>
      </c>
      <c r="D22142" s="6">
        <v>3</v>
      </c>
      <c r="E22142" s="7" t="s">
        <v>4</v>
      </c>
      <c r="F22142" s="7">
        <v>1</v>
      </c>
      <c r="G22142" s="8" t="s">
        <v>31</v>
      </c>
      <c r="H22142" s="4" t="str">
        <f t="shared" si="691"/>
        <v>22</v>
      </c>
      <c r="I22142" s="13">
        <v>26.557721000000001</v>
      </c>
    </row>
    <row r="22143" spans="1:9" ht="15" customHeight="1" x14ac:dyDescent="0.25">
      <c r="A22143" s="5" t="str">
        <f t="shared" si="692"/>
        <v>Coal</v>
      </c>
      <c r="B22143" s="5">
        <v>3</v>
      </c>
      <c r="C22143" s="6" t="s">
        <v>6</v>
      </c>
      <c r="D22143" s="6">
        <v>3</v>
      </c>
      <c r="E22143" s="7" t="s">
        <v>4</v>
      </c>
      <c r="F22143" s="7">
        <v>1</v>
      </c>
      <c r="G22143" s="8" t="s">
        <v>31</v>
      </c>
      <c r="H22143" s="4" t="str">
        <f t="shared" si="691"/>
        <v>22</v>
      </c>
      <c r="I22143" s="13">
        <v>39.483000000000004</v>
      </c>
    </row>
    <row r="22144" spans="1:9" ht="15" customHeight="1" x14ac:dyDescent="0.25">
      <c r="A22144" s="5" t="str">
        <f t="shared" si="692"/>
        <v>Turbogas</v>
      </c>
      <c r="B22144" s="5">
        <v>4</v>
      </c>
      <c r="C22144" s="6" t="s">
        <v>6</v>
      </c>
      <c r="D22144" s="6">
        <v>3</v>
      </c>
      <c r="E22144" s="7" t="s">
        <v>4</v>
      </c>
      <c r="F22144" s="7">
        <v>1</v>
      </c>
      <c r="G22144" s="8" t="s">
        <v>31</v>
      </c>
      <c r="H22144" s="4" t="str">
        <f t="shared" si="691"/>
        <v>22</v>
      </c>
      <c r="I22144" s="13">
        <v>42.566739999999996</v>
      </c>
    </row>
    <row r="22145" spans="1:9" ht="15" customHeight="1" x14ac:dyDescent="0.25">
      <c r="A22145" s="5" t="str">
        <f t="shared" si="692"/>
        <v>Internal Combustion</v>
      </c>
      <c r="B22145" s="5">
        <v>5</v>
      </c>
      <c r="C22145" s="6" t="s">
        <v>6</v>
      </c>
      <c r="D22145" s="6">
        <v>3</v>
      </c>
      <c r="E22145" s="7" t="s">
        <v>4</v>
      </c>
      <c r="F22145" s="7">
        <v>1</v>
      </c>
      <c r="G22145" s="8" t="s">
        <v>31</v>
      </c>
      <c r="H22145" s="4" t="str">
        <f t="shared" si="691"/>
        <v>22</v>
      </c>
      <c r="I22145" s="13">
        <v>196.78370000000001</v>
      </c>
    </row>
    <row r="22146" spans="1:9" ht="15" customHeight="1" x14ac:dyDescent="0.25">
      <c r="A22146" s="5" t="str">
        <f t="shared" si="692"/>
        <v>Fluidized Bed</v>
      </c>
      <c r="B22146" s="5">
        <v>6</v>
      </c>
      <c r="C22146" s="6" t="s">
        <v>6</v>
      </c>
      <c r="D22146" s="6">
        <v>3</v>
      </c>
      <c r="E22146" s="7" t="s">
        <v>4</v>
      </c>
      <c r="F22146" s="7">
        <v>1</v>
      </c>
      <c r="G22146" s="8" t="s">
        <v>31</v>
      </c>
      <c r="H22146" s="4" t="str">
        <f t="shared" si="691"/>
        <v>22</v>
      </c>
      <c r="I22146" s="13">
        <v>39.483000000000004</v>
      </c>
    </row>
    <row r="22147" spans="1:9" ht="15" customHeight="1" x14ac:dyDescent="0.25">
      <c r="A22147" s="5" t="str">
        <f t="shared" si="692"/>
        <v>Hydropower</v>
      </c>
      <c r="B22147" s="5">
        <v>7</v>
      </c>
      <c r="C22147" s="6" t="s">
        <v>6</v>
      </c>
      <c r="D22147" s="6">
        <v>3</v>
      </c>
      <c r="E22147" s="7" t="s">
        <v>4</v>
      </c>
      <c r="F22147" s="7">
        <v>1</v>
      </c>
      <c r="G22147" s="8" t="s">
        <v>31</v>
      </c>
      <c r="H22147" s="4" t="str">
        <f t="shared" si="691"/>
        <v>22</v>
      </c>
      <c r="I22147" s="13">
        <v>0</v>
      </c>
    </row>
    <row r="22148" spans="1:9" ht="15" customHeight="1" x14ac:dyDescent="0.25">
      <c r="A22148" s="5" t="str">
        <f t="shared" si="692"/>
        <v>Wind</v>
      </c>
      <c r="B22148" s="5">
        <v>8</v>
      </c>
      <c r="C22148" s="6" t="s">
        <v>6</v>
      </c>
      <c r="D22148" s="6">
        <v>3</v>
      </c>
      <c r="E22148" s="7" t="s">
        <v>4</v>
      </c>
      <c r="F22148" s="7">
        <v>1</v>
      </c>
      <c r="G22148" s="8" t="s">
        <v>31</v>
      </c>
      <c r="H22148" s="4" t="str">
        <f t="shared" si="691"/>
        <v>22</v>
      </c>
      <c r="I22148" s="13">
        <v>9.2555000000000014</v>
      </c>
    </row>
    <row r="22149" spans="1:9" ht="15" customHeight="1" x14ac:dyDescent="0.25">
      <c r="A22149" s="5" t="str">
        <f t="shared" si="692"/>
        <v>Geothermal</v>
      </c>
      <c r="B22149" s="5">
        <v>9</v>
      </c>
      <c r="C22149" s="6" t="s">
        <v>6</v>
      </c>
      <c r="D22149" s="6">
        <v>3</v>
      </c>
      <c r="E22149" s="7" t="s">
        <v>4</v>
      </c>
      <c r="F22149" s="7">
        <v>1</v>
      </c>
      <c r="G22149" s="8" t="s">
        <v>31</v>
      </c>
      <c r="H22149" s="4" t="str">
        <f t="shared" si="691"/>
        <v>22</v>
      </c>
      <c r="I22149" s="13">
        <v>36.758352000000002</v>
      </c>
    </row>
    <row r="22150" spans="1:9" ht="15" customHeight="1" x14ac:dyDescent="0.25">
      <c r="A22150" s="5" t="str">
        <f t="shared" si="692"/>
        <v>Solar PV</v>
      </c>
      <c r="B22150" s="5">
        <v>10</v>
      </c>
      <c r="C22150" s="6" t="s">
        <v>6</v>
      </c>
      <c r="D22150" s="6">
        <v>3</v>
      </c>
      <c r="E22150" s="7" t="s">
        <v>4</v>
      </c>
      <c r="F22150" s="7">
        <v>1</v>
      </c>
      <c r="G22150" s="8" t="s">
        <v>31</v>
      </c>
      <c r="H22150" s="4" t="str">
        <f t="shared" si="691"/>
        <v>22</v>
      </c>
      <c r="I22150" s="13">
        <v>16.371000000000002</v>
      </c>
    </row>
    <row r="22151" spans="1:9" ht="15" customHeight="1" x14ac:dyDescent="0.25">
      <c r="A22151" s="5" t="str">
        <f t="shared" si="692"/>
        <v>Biomass</v>
      </c>
      <c r="B22151" s="5">
        <v>11</v>
      </c>
      <c r="C22151" s="6" t="s">
        <v>6</v>
      </c>
      <c r="D22151" s="6">
        <v>3</v>
      </c>
      <c r="E22151" s="7" t="s">
        <v>4</v>
      </c>
      <c r="F22151" s="7">
        <v>1</v>
      </c>
      <c r="G22151" s="8" t="s">
        <v>31</v>
      </c>
      <c r="H22151" s="4" t="str">
        <f t="shared" si="691"/>
        <v>22</v>
      </c>
      <c r="I22151" s="13">
        <v>5.3500000000000005</v>
      </c>
    </row>
    <row r="22152" spans="1:9" ht="15" customHeight="1" x14ac:dyDescent="0.25">
      <c r="A22152" s="5" t="str">
        <f t="shared" si="692"/>
        <v>Cogeneration</v>
      </c>
      <c r="B22152" s="5">
        <v>12</v>
      </c>
      <c r="C22152" s="6" t="s">
        <v>6</v>
      </c>
      <c r="D22152" s="6">
        <v>3</v>
      </c>
      <c r="E22152" s="7" t="s">
        <v>4</v>
      </c>
      <c r="F22152" s="7">
        <v>1</v>
      </c>
      <c r="G22152" s="8" t="s">
        <v>31</v>
      </c>
      <c r="H22152" s="4" t="str">
        <f t="shared" ref="H22152:H22215" si="693">CONCATENATE(RIGHT(G22152,2))</f>
        <v>22</v>
      </c>
      <c r="I22152" s="13">
        <v>26.557721000000001</v>
      </c>
    </row>
    <row r="22153" spans="1:9" ht="15" customHeight="1" x14ac:dyDescent="0.25">
      <c r="A22153" s="5" t="str">
        <f t="shared" si="692"/>
        <v>Nuclear</v>
      </c>
      <c r="B22153" s="5">
        <v>13</v>
      </c>
      <c r="C22153" s="6" t="s">
        <v>6</v>
      </c>
      <c r="D22153" s="6">
        <v>3</v>
      </c>
      <c r="E22153" s="7" t="s">
        <v>4</v>
      </c>
      <c r="F22153" s="7">
        <v>1</v>
      </c>
      <c r="G22153" s="8" t="s">
        <v>31</v>
      </c>
      <c r="H22153" s="4" t="str">
        <f t="shared" si="693"/>
        <v>22</v>
      </c>
      <c r="I22153" s="13">
        <v>24.770499999999998</v>
      </c>
    </row>
    <row r="22154" spans="1:9" ht="15" customHeight="1" x14ac:dyDescent="0.25">
      <c r="A22154" s="5" t="str">
        <f t="shared" si="692"/>
        <v>Conventional Thermoelectric</v>
      </c>
      <c r="B22154" s="5">
        <v>1</v>
      </c>
      <c r="C22154" s="6" t="s">
        <v>7</v>
      </c>
      <c r="D22154" s="6">
        <v>4</v>
      </c>
      <c r="E22154" s="7" t="s">
        <v>4</v>
      </c>
      <c r="F22154" s="7">
        <v>1</v>
      </c>
      <c r="G22154" s="8" t="s">
        <v>31</v>
      </c>
      <c r="H22154" s="4" t="str">
        <f t="shared" si="693"/>
        <v>22</v>
      </c>
      <c r="I22154" s="13">
        <v>63.954327999999997</v>
      </c>
    </row>
    <row r="22155" spans="1:9" ht="15" customHeight="1" x14ac:dyDescent="0.25">
      <c r="A22155" s="5" t="str">
        <f t="shared" si="692"/>
        <v>Combined Cycle</v>
      </c>
      <c r="B22155" s="5">
        <v>2</v>
      </c>
      <c r="C22155" s="6" t="s">
        <v>7</v>
      </c>
      <c r="D22155" s="6">
        <v>4</v>
      </c>
      <c r="E22155" s="7" t="s">
        <v>4</v>
      </c>
      <c r="F22155" s="7">
        <v>1</v>
      </c>
      <c r="G22155" s="8" t="s">
        <v>31</v>
      </c>
      <c r="H22155" s="4" t="str">
        <f t="shared" si="693"/>
        <v>22</v>
      </c>
      <c r="I22155" s="13">
        <v>26.004435145833337</v>
      </c>
    </row>
    <row r="22156" spans="1:9" ht="15" customHeight="1" x14ac:dyDescent="0.25">
      <c r="A22156" s="5" t="str">
        <f t="shared" si="692"/>
        <v>Coal</v>
      </c>
      <c r="B22156" s="5">
        <v>3</v>
      </c>
      <c r="C22156" s="6" t="s">
        <v>7</v>
      </c>
      <c r="D22156" s="6">
        <v>4</v>
      </c>
      <c r="E22156" s="7" t="s">
        <v>4</v>
      </c>
      <c r="F22156" s="7">
        <v>1</v>
      </c>
      <c r="G22156" s="8" t="s">
        <v>31</v>
      </c>
      <c r="H22156" s="4" t="str">
        <f t="shared" si="693"/>
        <v>22</v>
      </c>
      <c r="I22156" s="13">
        <v>39.483000000000004</v>
      </c>
    </row>
    <row r="22157" spans="1:9" ht="15" customHeight="1" x14ac:dyDescent="0.25">
      <c r="A22157" s="5" t="str">
        <f t="shared" si="692"/>
        <v>Turbogas</v>
      </c>
      <c r="B22157" s="5">
        <v>4</v>
      </c>
      <c r="C22157" s="6" t="s">
        <v>7</v>
      </c>
      <c r="D22157" s="6">
        <v>4</v>
      </c>
      <c r="E22157" s="7" t="s">
        <v>4</v>
      </c>
      <c r="F22157" s="7">
        <v>1</v>
      </c>
      <c r="G22157" s="8" t="s">
        <v>31</v>
      </c>
      <c r="H22157" s="4" t="str">
        <f t="shared" si="693"/>
        <v>22</v>
      </c>
      <c r="I22157" s="13">
        <v>41.679932916666665</v>
      </c>
    </row>
    <row r="22158" spans="1:9" ht="15" customHeight="1" x14ac:dyDescent="0.25">
      <c r="A22158" s="5" t="str">
        <f t="shared" si="692"/>
        <v>Internal Combustion</v>
      </c>
      <c r="B22158" s="5">
        <v>5</v>
      </c>
      <c r="C22158" s="6" t="s">
        <v>7</v>
      </c>
      <c r="D22158" s="6">
        <v>4</v>
      </c>
      <c r="E22158" s="7" t="s">
        <v>4</v>
      </c>
      <c r="F22158" s="7">
        <v>1</v>
      </c>
      <c r="G22158" s="8" t="s">
        <v>31</v>
      </c>
      <c r="H22158" s="4" t="str">
        <f t="shared" si="693"/>
        <v>22</v>
      </c>
      <c r="I22158" s="13">
        <v>196.78370000000001</v>
      </c>
    </row>
    <row r="22159" spans="1:9" ht="15" customHeight="1" x14ac:dyDescent="0.25">
      <c r="A22159" s="5" t="str">
        <f t="shared" si="692"/>
        <v>Fluidized Bed</v>
      </c>
      <c r="B22159" s="5">
        <v>6</v>
      </c>
      <c r="C22159" s="6" t="s">
        <v>7</v>
      </c>
      <c r="D22159" s="6">
        <v>4</v>
      </c>
      <c r="E22159" s="7" t="s">
        <v>4</v>
      </c>
      <c r="F22159" s="7">
        <v>1</v>
      </c>
      <c r="G22159" s="8" t="s">
        <v>31</v>
      </c>
      <c r="H22159" s="4" t="str">
        <f t="shared" si="693"/>
        <v>22</v>
      </c>
      <c r="I22159" s="13">
        <v>39.483000000000004</v>
      </c>
    </row>
    <row r="22160" spans="1:9" ht="15" customHeight="1" x14ac:dyDescent="0.25">
      <c r="A22160" s="5" t="str">
        <f t="shared" ref="A22160:A22223" si="694">A22147</f>
        <v>Hydropower</v>
      </c>
      <c r="B22160" s="5">
        <v>7</v>
      </c>
      <c r="C22160" s="6" t="s">
        <v>7</v>
      </c>
      <c r="D22160" s="6">
        <v>4</v>
      </c>
      <c r="E22160" s="7" t="s">
        <v>4</v>
      </c>
      <c r="F22160" s="7">
        <v>1</v>
      </c>
      <c r="G22160" s="8" t="s">
        <v>31</v>
      </c>
      <c r="H22160" s="4" t="str">
        <f t="shared" si="693"/>
        <v>22</v>
      </c>
      <c r="I22160" s="13">
        <v>0</v>
      </c>
    </row>
    <row r="22161" spans="1:9" ht="15" customHeight="1" x14ac:dyDescent="0.25">
      <c r="A22161" s="5" t="str">
        <f t="shared" si="694"/>
        <v>Wind</v>
      </c>
      <c r="B22161" s="5">
        <v>8</v>
      </c>
      <c r="C22161" s="6" t="s">
        <v>7</v>
      </c>
      <c r="D22161" s="6">
        <v>4</v>
      </c>
      <c r="E22161" s="7" t="s">
        <v>4</v>
      </c>
      <c r="F22161" s="7">
        <v>1</v>
      </c>
      <c r="G22161" s="8" t="s">
        <v>31</v>
      </c>
      <c r="H22161" s="4" t="str">
        <f t="shared" si="693"/>
        <v>22</v>
      </c>
      <c r="I22161" s="13">
        <v>9.2555000000000014</v>
      </c>
    </row>
    <row r="22162" spans="1:9" ht="15" customHeight="1" x14ac:dyDescent="0.25">
      <c r="A22162" s="5" t="str">
        <f t="shared" si="694"/>
        <v>Geothermal</v>
      </c>
      <c r="B22162" s="5">
        <v>9</v>
      </c>
      <c r="C22162" s="6" t="s">
        <v>7</v>
      </c>
      <c r="D22162" s="6">
        <v>4</v>
      </c>
      <c r="E22162" s="7" t="s">
        <v>4</v>
      </c>
      <c r="F22162" s="7">
        <v>1</v>
      </c>
      <c r="G22162" s="8" t="s">
        <v>31</v>
      </c>
      <c r="H22162" s="4" t="str">
        <f t="shared" si="693"/>
        <v>22</v>
      </c>
      <c r="I22162" s="13">
        <v>36.758352000000002</v>
      </c>
    </row>
    <row r="22163" spans="1:9" ht="15" customHeight="1" x14ac:dyDescent="0.25">
      <c r="A22163" s="5" t="str">
        <f t="shared" si="694"/>
        <v>Solar PV</v>
      </c>
      <c r="B22163" s="5">
        <v>10</v>
      </c>
      <c r="C22163" s="6" t="s">
        <v>7</v>
      </c>
      <c r="D22163" s="6">
        <v>4</v>
      </c>
      <c r="E22163" s="7" t="s">
        <v>4</v>
      </c>
      <c r="F22163" s="7">
        <v>1</v>
      </c>
      <c r="G22163" s="8" t="s">
        <v>31</v>
      </c>
      <c r="H22163" s="4" t="str">
        <f t="shared" si="693"/>
        <v>22</v>
      </c>
      <c r="I22163" s="13">
        <v>16.371000000000002</v>
      </c>
    </row>
    <row r="22164" spans="1:9" ht="15" customHeight="1" x14ac:dyDescent="0.25">
      <c r="A22164" s="5" t="str">
        <f t="shared" si="694"/>
        <v>Biomass</v>
      </c>
      <c r="B22164" s="5">
        <v>11</v>
      </c>
      <c r="C22164" s="6" t="s">
        <v>7</v>
      </c>
      <c r="D22164" s="6">
        <v>4</v>
      </c>
      <c r="E22164" s="7" t="s">
        <v>4</v>
      </c>
      <c r="F22164" s="7">
        <v>1</v>
      </c>
      <c r="G22164" s="8" t="s">
        <v>31</v>
      </c>
      <c r="H22164" s="4" t="str">
        <f t="shared" si="693"/>
        <v>22</v>
      </c>
      <c r="I22164" s="13">
        <v>5.3500000000000005</v>
      </c>
    </row>
    <row r="22165" spans="1:9" ht="15" customHeight="1" x14ac:dyDescent="0.25">
      <c r="A22165" s="5" t="str">
        <f t="shared" si="694"/>
        <v>Cogeneration</v>
      </c>
      <c r="B22165" s="5">
        <v>12</v>
      </c>
      <c r="C22165" s="6" t="s">
        <v>7</v>
      </c>
      <c r="D22165" s="6">
        <v>4</v>
      </c>
      <c r="E22165" s="7" t="s">
        <v>4</v>
      </c>
      <c r="F22165" s="7">
        <v>1</v>
      </c>
      <c r="G22165" s="8" t="s">
        <v>31</v>
      </c>
      <c r="H22165" s="4" t="str">
        <f t="shared" si="693"/>
        <v>22</v>
      </c>
      <c r="I22165" s="13">
        <v>26.004435145833337</v>
      </c>
    </row>
    <row r="22166" spans="1:9" ht="15" customHeight="1" x14ac:dyDescent="0.25">
      <c r="A22166" s="5" t="str">
        <f t="shared" si="694"/>
        <v>Nuclear</v>
      </c>
      <c r="B22166" s="5">
        <v>13</v>
      </c>
      <c r="C22166" s="6" t="s">
        <v>7</v>
      </c>
      <c r="D22166" s="6">
        <v>4</v>
      </c>
      <c r="E22166" s="7" t="s">
        <v>4</v>
      </c>
      <c r="F22166" s="7">
        <v>1</v>
      </c>
      <c r="G22166" s="8" t="s">
        <v>31</v>
      </c>
      <c r="H22166" s="4" t="str">
        <f t="shared" si="693"/>
        <v>22</v>
      </c>
      <c r="I22166" s="13">
        <v>24.770499999999998</v>
      </c>
    </row>
    <row r="22167" spans="1:9" ht="15" customHeight="1" x14ac:dyDescent="0.25">
      <c r="A22167" s="5" t="str">
        <f t="shared" si="694"/>
        <v>Conventional Thermoelectric</v>
      </c>
      <c r="B22167" s="5">
        <v>1</v>
      </c>
      <c r="C22167" s="6" t="s">
        <v>8</v>
      </c>
      <c r="D22167" s="6">
        <v>5</v>
      </c>
      <c r="E22167" s="7" t="s">
        <v>4</v>
      </c>
      <c r="F22167" s="7">
        <v>1</v>
      </c>
      <c r="G22167" s="8" t="s">
        <v>31</v>
      </c>
      <c r="H22167" s="4" t="str">
        <f t="shared" si="693"/>
        <v>22</v>
      </c>
      <c r="I22167" s="13">
        <v>63.954327999999997</v>
      </c>
    </row>
    <row r="22168" spans="1:9" ht="15" customHeight="1" x14ac:dyDescent="0.25">
      <c r="A22168" s="5" t="str">
        <f t="shared" si="694"/>
        <v>Combined Cycle</v>
      </c>
      <c r="B22168" s="5">
        <v>2</v>
      </c>
      <c r="C22168" s="6" t="s">
        <v>8</v>
      </c>
      <c r="D22168" s="6">
        <v>5</v>
      </c>
      <c r="E22168" s="7" t="s">
        <v>4</v>
      </c>
      <c r="F22168" s="7">
        <v>1</v>
      </c>
      <c r="G22168" s="8" t="s">
        <v>31</v>
      </c>
      <c r="H22168" s="4" t="str">
        <f t="shared" si="693"/>
        <v>22</v>
      </c>
      <c r="I22168" s="13">
        <v>25.783120804166671</v>
      </c>
    </row>
    <row r="22169" spans="1:9" ht="15" customHeight="1" x14ac:dyDescent="0.25">
      <c r="A22169" s="5" t="str">
        <f t="shared" si="694"/>
        <v>Coal</v>
      </c>
      <c r="B22169" s="5">
        <v>3</v>
      </c>
      <c r="C22169" s="6" t="s">
        <v>8</v>
      </c>
      <c r="D22169" s="6">
        <v>5</v>
      </c>
      <c r="E22169" s="7" t="s">
        <v>4</v>
      </c>
      <c r="F22169" s="7">
        <v>1</v>
      </c>
      <c r="G22169" s="8" t="s">
        <v>31</v>
      </c>
      <c r="H22169" s="4" t="str">
        <f t="shared" si="693"/>
        <v>22</v>
      </c>
      <c r="I22169" s="13">
        <v>39.483000000000004</v>
      </c>
    </row>
    <row r="22170" spans="1:9" ht="15" customHeight="1" x14ac:dyDescent="0.25">
      <c r="A22170" s="5" t="str">
        <f t="shared" si="694"/>
        <v>Turbogas</v>
      </c>
      <c r="B22170" s="5">
        <v>4</v>
      </c>
      <c r="C22170" s="6" t="s">
        <v>8</v>
      </c>
      <c r="D22170" s="6">
        <v>5</v>
      </c>
      <c r="E22170" s="7" t="s">
        <v>4</v>
      </c>
      <c r="F22170" s="7">
        <v>1</v>
      </c>
      <c r="G22170" s="8" t="s">
        <v>31</v>
      </c>
      <c r="H22170" s="4" t="str">
        <f t="shared" si="693"/>
        <v>22</v>
      </c>
      <c r="I22170" s="13">
        <v>41.325210083333332</v>
      </c>
    </row>
    <row r="22171" spans="1:9" ht="15" customHeight="1" x14ac:dyDescent="0.25">
      <c r="A22171" s="5" t="str">
        <f t="shared" si="694"/>
        <v>Internal Combustion</v>
      </c>
      <c r="B22171" s="5">
        <v>5</v>
      </c>
      <c r="C22171" s="6" t="s">
        <v>8</v>
      </c>
      <c r="D22171" s="6">
        <v>5</v>
      </c>
      <c r="E22171" s="7" t="s">
        <v>4</v>
      </c>
      <c r="F22171" s="7">
        <v>1</v>
      </c>
      <c r="G22171" s="8" t="s">
        <v>31</v>
      </c>
      <c r="H22171" s="4" t="str">
        <f t="shared" si="693"/>
        <v>22</v>
      </c>
      <c r="I22171" s="13">
        <v>196.78370000000001</v>
      </c>
    </row>
    <row r="22172" spans="1:9" ht="15" customHeight="1" x14ac:dyDescent="0.25">
      <c r="A22172" s="5" t="str">
        <f t="shared" si="694"/>
        <v>Fluidized Bed</v>
      </c>
      <c r="B22172" s="5">
        <v>6</v>
      </c>
      <c r="C22172" s="6" t="s">
        <v>8</v>
      </c>
      <c r="D22172" s="6">
        <v>5</v>
      </c>
      <c r="E22172" s="7" t="s">
        <v>4</v>
      </c>
      <c r="F22172" s="7">
        <v>1</v>
      </c>
      <c r="G22172" s="8" t="s">
        <v>31</v>
      </c>
      <c r="H22172" s="4" t="str">
        <f t="shared" si="693"/>
        <v>22</v>
      </c>
      <c r="I22172" s="13">
        <v>39.483000000000004</v>
      </c>
    </row>
    <row r="22173" spans="1:9" ht="15" customHeight="1" x14ac:dyDescent="0.25">
      <c r="A22173" s="5" t="str">
        <f t="shared" si="694"/>
        <v>Hydropower</v>
      </c>
      <c r="B22173" s="5">
        <v>7</v>
      </c>
      <c r="C22173" s="6" t="s">
        <v>8</v>
      </c>
      <c r="D22173" s="6">
        <v>5</v>
      </c>
      <c r="E22173" s="7" t="s">
        <v>4</v>
      </c>
      <c r="F22173" s="7">
        <v>1</v>
      </c>
      <c r="G22173" s="8" t="s">
        <v>31</v>
      </c>
      <c r="H22173" s="4" t="str">
        <f t="shared" si="693"/>
        <v>22</v>
      </c>
      <c r="I22173" s="13">
        <v>0</v>
      </c>
    </row>
    <row r="22174" spans="1:9" ht="15" customHeight="1" x14ac:dyDescent="0.25">
      <c r="A22174" s="5" t="str">
        <f t="shared" si="694"/>
        <v>Wind</v>
      </c>
      <c r="B22174" s="5">
        <v>8</v>
      </c>
      <c r="C22174" s="6" t="s">
        <v>8</v>
      </c>
      <c r="D22174" s="6">
        <v>5</v>
      </c>
      <c r="E22174" s="7" t="s">
        <v>4</v>
      </c>
      <c r="F22174" s="7">
        <v>1</v>
      </c>
      <c r="G22174" s="8" t="s">
        <v>31</v>
      </c>
      <c r="H22174" s="4" t="str">
        <f t="shared" si="693"/>
        <v>22</v>
      </c>
      <c r="I22174" s="13">
        <v>9.2555000000000014</v>
      </c>
    </row>
    <row r="22175" spans="1:9" ht="15" customHeight="1" x14ac:dyDescent="0.25">
      <c r="A22175" s="5" t="str">
        <f t="shared" si="694"/>
        <v>Geothermal</v>
      </c>
      <c r="B22175" s="5">
        <v>9</v>
      </c>
      <c r="C22175" s="6" t="s">
        <v>8</v>
      </c>
      <c r="D22175" s="6">
        <v>5</v>
      </c>
      <c r="E22175" s="7" t="s">
        <v>4</v>
      </c>
      <c r="F22175" s="7">
        <v>1</v>
      </c>
      <c r="G22175" s="8" t="s">
        <v>31</v>
      </c>
      <c r="H22175" s="4" t="str">
        <f t="shared" si="693"/>
        <v>22</v>
      </c>
      <c r="I22175" s="13">
        <v>36.758352000000002</v>
      </c>
    </row>
    <row r="22176" spans="1:9" ht="15" customHeight="1" x14ac:dyDescent="0.25">
      <c r="A22176" s="5" t="str">
        <f t="shared" si="694"/>
        <v>Solar PV</v>
      </c>
      <c r="B22176" s="5">
        <v>10</v>
      </c>
      <c r="C22176" s="6" t="s">
        <v>8</v>
      </c>
      <c r="D22176" s="6">
        <v>5</v>
      </c>
      <c r="E22176" s="7" t="s">
        <v>4</v>
      </c>
      <c r="F22176" s="7">
        <v>1</v>
      </c>
      <c r="G22176" s="8" t="s">
        <v>31</v>
      </c>
      <c r="H22176" s="4" t="str">
        <f t="shared" si="693"/>
        <v>22</v>
      </c>
      <c r="I22176" s="13">
        <v>16.371000000000002</v>
      </c>
    </row>
    <row r="22177" spans="1:9" ht="15" customHeight="1" x14ac:dyDescent="0.25">
      <c r="A22177" s="5" t="str">
        <f t="shared" si="694"/>
        <v>Biomass</v>
      </c>
      <c r="B22177" s="5">
        <v>11</v>
      </c>
      <c r="C22177" s="6" t="s">
        <v>8</v>
      </c>
      <c r="D22177" s="6">
        <v>5</v>
      </c>
      <c r="E22177" s="7" t="s">
        <v>4</v>
      </c>
      <c r="F22177" s="7">
        <v>1</v>
      </c>
      <c r="G22177" s="8" t="s">
        <v>31</v>
      </c>
      <c r="H22177" s="4" t="str">
        <f t="shared" si="693"/>
        <v>22</v>
      </c>
      <c r="I22177" s="13">
        <v>5.3500000000000005</v>
      </c>
    </row>
    <row r="22178" spans="1:9" ht="15" customHeight="1" x14ac:dyDescent="0.25">
      <c r="A22178" s="5" t="str">
        <f t="shared" si="694"/>
        <v>Cogeneration</v>
      </c>
      <c r="B22178" s="5">
        <v>12</v>
      </c>
      <c r="C22178" s="6" t="s">
        <v>8</v>
      </c>
      <c r="D22178" s="6">
        <v>5</v>
      </c>
      <c r="E22178" s="7" t="s">
        <v>4</v>
      </c>
      <c r="F22178" s="7">
        <v>1</v>
      </c>
      <c r="G22178" s="8" t="s">
        <v>31</v>
      </c>
      <c r="H22178" s="4" t="str">
        <f t="shared" si="693"/>
        <v>22</v>
      </c>
      <c r="I22178" s="13">
        <v>25.783120804166671</v>
      </c>
    </row>
    <row r="22179" spans="1:9" ht="15" customHeight="1" x14ac:dyDescent="0.25">
      <c r="A22179" s="5" t="str">
        <f t="shared" si="694"/>
        <v>Nuclear</v>
      </c>
      <c r="B22179" s="5">
        <v>13</v>
      </c>
      <c r="C22179" s="6" t="s">
        <v>8</v>
      </c>
      <c r="D22179" s="6">
        <v>5</v>
      </c>
      <c r="E22179" s="7" t="s">
        <v>4</v>
      </c>
      <c r="F22179" s="7">
        <v>1</v>
      </c>
      <c r="G22179" s="8" t="s">
        <v>31</v>
      </c>
      <c r="H22179" s="4" t="str">
        <f t="shared" si="693"/>
        <v>22</v>
      </c>
      <c r="I22179" s="13">
        <v>24.770499999999998</v>
      </c>
    </row>
    <row r="22180" spans="1:9" ht="15" customHeight="1" x14ac:dyDescent="0.25">
      <c r="A22180" s="5" t="str">
        <f t="shared" si="694"/>
        <v>Conventional Thermoelectric</v>
      </c>
      <c r="B22180" s="5">
        <v>1</v>
      </c>
      <c r="C22180" s="6" t="s">
        <v>9</v>
      </c>
      <c r="D22180" s="6">
        <v>6</v>
      </c>
      <c r="E22180" s="7" t="s">
        <v>4</v>
      </c>
      <c r="F22180" s="7">
        <v>1</v>
      </c>
      <c r="G22180" s="8" t="s">
        <v>31</v>
      </c>
      <c r="H22180" s="4" t="str">
        <f t="shared" si="693"/>
        <v>22</v>
      </c>
      <c r="I22180" s="13">
        <v>63.954327999999997</v>
      </c>
    </row>
    <row r="22181" spans="1:9" ht="15" customHeight="1" x14ac:dyDescent="0.25">
      <c r="A22181" s="5" t="str">
        <f t="shared" si="694"/>
        <v>Combined Cycle</v>
      </c>
      <c r="B22181" s="5">
        <v>2</v>
      </c>
      <c r="C22181" s="6" t="s">
        <v>9</v>
      </c>
      <c r="D22181" s="6">
        <v>6</v>
      </c>
      <c r="E22181" s="7" t="s">
        <v>4</v>
      </c>
      <c r="F22181" s="7">
        <v>1</v>
      </c>
      <c r="G22181" s="8" t="s">
        <v>31</v>
      </c>
      <c r="H22181" s="4" t="str">
        <f t="shared" si="693"/>
        <v>22</v>
      </c>
      <c r="I22181" s="13">
        <v>25.783120804166671</v>
      </c>
    </row>
    <row r="22182" spans="1:9" ht="15" customHeight="1" x14ac:dyDescent="0.25">
      <c r="A22182" s="5" t="str">
        <f t="shared" si="694"/>
        <v>Coal</v>
      </c>
      <c r="B22182" s="5">
        <v>3</v>
      </c>
      <c r="C22182" s="6" t="s">
        <v>9</v>
      </c>
      <c r="D22182" s="6">
        <v>6</v>
      </c>
      <c r="E22182" s="7" t="s">
        <v>4</v>
      </c>
      <c r="F22182" s="7">
        <v>1</v>
      </c>
      <c r="G22182" s="8" t="s">
        <v>31</v>
      </c>
      <c r="H22182" s="4" t="str">
        <f t="shared" si="693"/>
        <v>22</v>
      </c>
      <c r="I22182" s="13">
        <v>39.483000000000004</v>
      </c>
    </row>
    <row r="22183" spans="1:9" ht="15" customHeight="1" x14ac:dyDescent="0.25">
      <c r="A22183" s="5" t="str">
        <f t="shared" si="694"/>
        <v>Turbogas</v>
      </c>
      <c r="B22183" s="5">
        <v>4</v>
      </c>
      <c r="C22183" s="6" t="s">
        <v>9</v>
      </c>
      <c r="D22183" s="6">
        <v>6</v>
      </c>
      <c r="E22183" s="7" t="s">
        <v>4</v>
      </c>
      <c r="F22183" s="7">
        <v>1</v>
      </c>
      <c r="G22183" s="8" t="s">
        <v>31</v>
      </c>
      <c r="H22183" s="4" t="str">
        <f t="shared" si="693"/>
        <v>22</v>
      </c>
      <c r="I22183" s="13">
        <v>41.325210083333332</v>
      </c>
    </row>
    <row r="22184" spans="1:9" ht="15" customHeight="1" x14ac:dyDescent="0.25">
      <c r="A22184" s="5" t="str">
        <f t="shared" si="694"/>
        <v>Internal Combustion</v>
      </c>
      <c r="B22184" s="5">
        <v>5</v>
      </c>
      <c r="C22184" s="6" t="s">
        <v>9</v>
      </c>
      <c r="D22184" s="6">
        <v>6</v>
      </c>
      <c r="E22184" s="7" t="s">
        <v>4</v>
      </c>
      <c r="F22184" s="7">
        <v>1</v>
      </c>
      <c r="G22184" s="8" t="s">
        <v>31</v>
      </c>
      <c r="H22184" s="4" t="str">
        <f t="shared" si="693"/>
        <v>22</v>
      </c>
      <c r="I22184" s="13">
        <v>196.78370000000001</v>
      </c>
    </row>
    <row r="22185" spans="1:9" ht="15" customHeight="1" x14ac:dyDescent="0.25">
      <c r="A22185" s="5" t="str">
        <f t="shared" si="694"/>
        <v>Fluidized Bed</v>
      </c>
      <c r="B22185" s="5">
        <v>6</v>
      </c>
      <c r="C22185" s="6" t="s">
        <v>9</v>
      </c>
      <c r="D22185" s="6">
        <v>6</v>
      </c>
      <c r="E22185" s="7" t="s">
        <v>4</v>
      </c>
      <c r="F22185" s="7">
        <v>1</v>
      </c>
      <c r="G22185" s="8" t="s">
        <v>31</v>
      </c>
      <c r="H22185" s="4" t="str">
        <f t="shared" si="693"/>
        <v>22</v>
      </c>
      <c r="I22185" s="13">
        <v>39.483000000000004</v>
      </c>
    </row>
    <row r="22186" spans="1:9" ht="15" customHeight="1" x14ac:dyDescent="0.25">
      <c r="A22186" s="5" t="str">
        <f t="shared" si="694"/>
        <v>Hydropower</v>
      </c>
      <c r="B22186" s="5">
        <v>7</v>
      </c>
      <c r="C22186" s="6" t="s">
        <v>9</v>
      </c>
      <c r="D22186" s="6">
        <v>6</v>
      </c>
      <c r="E22186" s="7" t="s">
        <v>4</v>
      </c>
      <c r="F22186" s="7">
        <v>1</v>
      </c>
      <c r="G22186" s="8" t="s">
        <v>31</v>
      </c>
      <c r="H22186" s="4" t="str">
        <f t="shared" si="693"/>
        <v>22</v>
      </c>
      <c r="I22186" s="13">
        <v>0</v>
      </c>
    </row>
    <row r="22187" spans="1:9" ht="15" customHeight="1" x14ac:dyDescent="0.25">
      <c r="A22187" s="5" t="str">
        <f t="shared" si="694"/>
        <v>Wind</v>
      </c>
      <c r="B22187" s="5">
        <v>8</v>
      </c>
      <c r="C22187" s="6" t="s">
        <v>9</v>
      </c>
      <c r="D22187" s="6">
        <v>6</v>
      </c>
      <c r="E22187" s="7" t="s">
        <v>4</v>
      </c>
      <c r="F22187" s="7">
        <v>1</v>
      </c>
      <c r="G22187" s="8" t="s">
        <v>31</v>
      </c>
      <c r="H22187" s="4" t="str">
        <f t="shared" si="693"/>
        <v>22</v>
      </c>
      <c r="I22187" s="13">
        <v>9.2555000000000014</v>
      </c>
    </row>
    <row r="22188" spans="1:9" ht="15" customHeight="1" x14ac:dyDescent="0.25">
      <c r="A22188" s="5" t="str">
        <f t="shared" si="694"/>
        <v>Geothermal</v>
      </c>
      <c r="B22188" s="5">
        <v>9</v>
      </c>
      <c r="C22188" s="6" t="s">
        <v>9</v>
      </c>
      <c r="D22188" s="6">
        <v>6</v>
      </c>
      <c r="E22188" s="7" t="s">
        <v>4</v>
      </c>
      <c r="F22188" s="7">
        <v>1</v>
      </c>
      <c r="G22188" s="8" t="s">
        <v>31</v>
      </c>
      <c r="H22188" s="4" t="str">
        <f t="shared" si="693"/>
        <v>22</v>
      </c>
      <c r="I22188" s="13">
        <v>36.758352000000002</v>
      </c>
    </row>
    <row r="22189" spans="1:9" ht="15" customHeight="1" x14ac:dyDescent="0.25">
      <c r="A22189" s="5" t="str">
        <f t="shared" si="694"/>
        <v>Solar PV</v>
      </c>
      <c r="B22189" s="5">
        <v>10</v>
      </c>
      <c r="C22189" s="6" t="s">
        <v>9</v>
      </c>
      <c r="D22189" s="6">
        <v>6</v>
      </c>
      <c r="E22189" s="7" t="s">
        <v>4</v>
      </c>
      <c r="F22189" s="7">
        <v>1</v>
      </c>
      <c r="G22189" s="8" t="s">
        <v>31</v>
      </c>
      <c r="H22189" s="4" t="str">
        <f t="shared" si="693"/>
        <v>22</v>
      </c>
      <c r="I22189" s="13">
        <v>16.371000000000002</v>
      </c>
    </row>
    <row r="22190" spans="1:9" ht="15" customHeight="1" x14ac:dyDescent="0.25">
      <c r="A22190" s="5" t="str">
        <f t="shared" si="694"/>
        <v>Biomass</v>
      </c>
      <c r="B22190" s="5">
        <v>11</v>
      </c>
      <c r="C22190" s="6" t="s">
        <v>9</v>
      </c>
      <c r="D22190" s="6">
        <v>6</v>
      </c>
      <c r="E22190" s="7" t="s">
        <v>4</v>
      </c>
      <c r="F22190" s="7">
        <v>1</v>
      </c>
      <c r="G22190" s="8" t="s">
        <v>31</v>
      </c>
      <c r="H22190" s="4" t="str">
        <f t="shared" si="693"/>
        <v>22</v>
      </c>
      <c r="I22190" s="13">
        <v>5.3500000000000005</v>
      </c>
    </row>
    <row r="22191" spans="1:9" ht="15" customHeight="1" x14ac:dyDescent="0.25">
      <c r="A22191" s="5" t="str">
        <f t="shared" si="694"/>
        <v>Cogeneration</v>
      </c>
      <c r="B22191" s="5">
        <v>12</v>
      </c>
      <c r="C22191" s="6" t="s">
        <v>9</v>
      </c>
      <c r="D22191" s="6">
        <v>6</v>
      </c>
      <c r="E22191" s="7" t="s">
        <v>4</v>
      </c>
      <c r="F22191" s="7">
        <v>1</v>
      </c>
      <c r="G22191" s="8" t="s">
        <v>31</v>
      </c>
      <c r="H22191" s="4" t="str">
        <f t="shared" si="693"/>
        <v>22</v>
      </c>
      <c r="I22191" s="13">
        <v>25.783120804166671</v>
      </c>
    </row>
    <row r="22192" spans="1:9" ht="15" customHeight="1" x14ac:dyDescent="0.25">
      <c r="A22192" s="5" t="str">
        <f t="shared" si="694"/>
        <v>Nuclear</v>
      </c>
      <c r="B22192" s="5">
        <v>13</v>
      </c>
      <c r="C22192" s="6" t="s">
        <v>9</v>
      </c>
      <c r="D22192" s="6">
        <v>6</v>
      </c>
      <c r="E22192" s="7" t="s">
        <v>4</v>
      </c>
      <c r="F22192" s="7">
        <v>1</v>
      </c>
      <c r="G22192" s="8" t="s">
        <v>31</v>
      </c>
      <c r="H22192" s="4" t="str">
        <f t="shared" si="693"/>
        <v>22</v>
      </c>
      <c r="I22192" s="13">
        <v>24.770499999999998</v>
      </c>
    </row>
    <row r="22193" spans="1:9" ht="15" customHeight="1" x14ac:dyDescent="0.25">
      <c r="A22193" s="5" t="str">
        <f t="shared" si="694"/>
        <v>Conventional Thermoelectric</v>
      </c>
      <c r="B22193" s="5">
        <v>1</v>
      </c>
      <c r="C22193" s="6" t="s">
        <v>10</v>
      </c>
      <c r="D22193" s="6">
        <v>7</v>
      </c>
      <c r="E22193" s="7" t="s">
        <v>4</v>
      </c>
      <c r="F22193" s="7">
        <v>1</v>
      </c>
      <c r="G22193" s="8" t="s">
        <v>31</v>
      </c>
      <c r="H22193" s="4" t="str">
        <f t="shared" si="693"/>
        <v>22</v>
      </c>
      <c r="I22193" s="13">
        <v>63.954327999999997</v>
      </c>
    </row>
    <row r="22194" spans="1:9" ht="15" customHeight="1" x14ac:dyDescent="0.25">
      <c r="A22194" s="5" t="str">
        <f t="shared" si="694"/>
        <v>Combined Cycle</v>
      </c>
      <c r="B22194" s="5">
        <v>2</v>
      </c>
      <c r="C22194" s="6" t="s">
        <v>10</v>
      </c>
      <c r="D22194" s="6">
        <v>7</v>
      </c>
      <c r="E22194" s="7" t="s">
        <v>4</v>
      </c>
      <c r="F22194" s="7">
        <v>1</v>
      </c>
      <c r="G22194" s="8" t="s">
        <v>31</v>
      </c>
      <c r="H22194" s="4" t="str">
        <f t="shared" si="693"/>
        <v>22</v>
      </c>
      <c r="I22194" s="13">
        <v>38.176723937500007</v>
      </c>
    </row>
    <row r="22195" spans="1:9" ht="15" customHeight="1" x14ac:dyDescent="0.25">
      <c r="A22195" s="5" t="str">
        <f t="shared" si="694"/>
        <v>Coal</v>
      </c>
      <c r="B22195" s="5">
        <v>3</v>
      </c>
      <c r="C22195" s="6" t="s">
        <v>10</v>
      </c>
      <c r="D22195" s="6">
        <v>7</v>
      </c>
      <c r="E22195" s="7" t="s">
        <v>4</v>
      </c>
      <c r="F22195" s="7">
        <v>1</v>
      </c>
      <c r="G22195" s="8" t="s">
        <v>31</v>
      </c>
      <c r="H22195" s="4" t="str">
        <f t="shared" si="693"/>
        <v>22</v>
      </c>
      <c r="I22195" s="13">
        <v>39.483000000000004</v>
      </c>
    </row>
    <row r="22196" spans="1:9" ht="15" customHeight="1" x14ac:dyDescent="0.25">
      <c r="A22196" s="5" t="str">
        <f t="shared" si="694"/>
        <v>Turbogas</v>
      </c>
      <c r="B22196" s="5">
        <v>4</v>
      </c>
      <c r="C22196" s="6" t="s">
        <v>10</v>
      </c>
      <c r="D22196" s="6">
        <v>7</v>
      </c>
      <c r="E22196" s="7" t="s">
        <v>4</v>
      </c>
      <c r="F22196" s="7">
        <v>1</v>
      </c>
      <c r="G22196" s="8" t="s">
        <v>31</v>
      </c>
      <c r="H22196" s="4" t="str">
        <f t="shared" si="693"/>
        <v>22</v>
      </c>
      <c r="I22196" s="13">
        <v>61.189688750000002</v>
      </c>
    </row>
    <row r="22197" spans="1:9" ht="15" customHeight="1" x14ac:dyDescent="0.25">
      <c r="A22197" s="5" t="str">
        <f t="shared" si="694"/>
        <v>Internal Combustion</v>
      </c>
      <c r="B22197" s="5">
        <v>5</v>
      </c>
      <c r="C22197" s="6" t="s">
        <v>10</v>
      </c>
      <c r="D22197" s="6">
        <v>7</v>
      </c>
      <c r="E22197" s="7" t="s">
        <v>4</v>
      </c>
      <c r="F22197" s="7">
        <v>1</v>
      </c>
      <c r="G22197" s="8" t="s">
        <v>31</v>
      </c>
      <c r="H22197" s="4" t="str">
        <f t="shared" si="693"/>
        <v>22</v>
      </c>
      <c r="I22197" s="13">
        <v>196.78370000000001</v>
      </c>
    </row>
    <row r="22198" spans="1:9" ht="15" customHeight="1" x14ac:dyDescent="0.25">
      <c r="A22198" s="5" t="str">
        <f t="shared" si="694"/>
        <v>Fluidized Bed</v>
      </c>
      <c r="B22198" s="5">
        <v>6</v>
      </c>
      <c r="C22198" s="6" t="s">
        <v>10</v>
      </c>
      <c r="D22198" s="6">
        <v>7</v>
      </c>
      <c r="E22198" s="7" t="s">
        <v>4</v>
      </c>
      <c r="F22198" s="7">
        <v>1</v>
      </c>
      <c r="G22198" s="8" t="s">
        <v>31</v>
      </c>
      <c r="H22198" s="4" t="str">
        <f t="shared" si="693"/>
        <v>22</v>
      </c>
      <c r="I22198" s="13">
        <v>39.483000000000004</v>
      </c>
    </row>
    <row r="22199" spans="1:9" ht="15" customHeight="1" x14ac:dyDescent="0.25">
      <c r="A22199" s="5" t="str">
        <f t="shared" si="694"/>
        <v>Hydropower</v>
      </c>
      <c r="B22199" s="5">
        <v>7</v>
      </c>
      <c r="C22199" s="6" t="s">
        <v>10</v>
      </c>
      <c r="D22199" s="6">
        <v>7</v>
      </c>
      <c r="E22199" s="7" t="s">
        <v>4</v>
      </c>
      <c r="F22199" s="7">
        <v>1</v>
      </c>
      <c r="G22199" s="8" t="s">
        <v>31</v>
      </c>
      <c r="H22199" s="4" t="str">
        <f t="shared" si="693"/>
        <v>22</v>
      </c>
      <c r="I22199" s="13">
        <v>0</v>
      </c>
    </row>
    <row r="22200" spans="1:9" ht="15" customHeight="1" x14ac:dyDescent="0.25">
      <c r="A22200" s="5" t="str">
        <f t="shared" si="694"/>
        <v>Wind</v>
      </c>
      <c r="B22200" s="5">
        <v>8</v>
      </c>
      <c r="C22200" s="6" t="s">
        <v>10</v>
      </c>
      <c r="D22200" s="6">
        <v>7</v>
      </c>
      <c r="E22200" s="7" t="s">
        <v>4</v>
      </c>
      <c r="F22200" s="7">
        <v>1</v>
      </c>
      <c r="G22200" s="8" t="s">
        <v>31</v>
      </c>
      <c r="H22200" s="4" t="str">
        <f t="shared" si="693"/>
        <v>22</v>
      </c>
      <c r="I22200" s="13">
        <v>9.2555000000000014</v>
      </c>
    </row>
    <row r="22201" spans="1:9" ht="15" customHeight="1" x14ac:dyDescent="0.25">
      <c r="A22201" s="5" t="str">
        <f t="shared" si="694"/>
        <v>Geothermal</v>
      </c>
      <c r="B22201" s="5">
        <v>9</v>
      </c>
      <c r="C22201" s="6" t="s">
        <v>10</v>
      </c>
      <c r="D22201" s="6">
        <v>7</v>
      </c>
      <c r="E22201" s="7" t="s">
        <v>4</v>
      </c>
      <c r="F22201" s="7">
        <v>1</v>
      </c>
      <c r="G22201" s="8" t="s">
        <v>31</v>
      </c>
      <c r="H22201" s="4" t="str">
        <f t="shared" si="693"/>
        <v>22</v>
      </c>
      <c r="I22201" s="13">
        <v>36.758352000000002</v>
      </c>
    </row>
    <row r="22202" spans="1:9" ht="15" customHeight="1" x14ac:dyDescent="0.25">
      <c r="A22202" s="5" t="str">
        <f t="shared" si="694"/>
        <v>Solar PV</v>
      </c>
      <c r="B22202" s="5">
        <v>10</v>
      </c>
      <c r="C22202" s="6" t="s">
        <v>10</v>
      </c>
      <c r="D22202" s="6">
        <v>7</v>
      </c>
      <c r="E22202" s="7" t="s">
        <v>4</v>
      </c>
      <c r="F22202" s="7">
        <v>1</v>
      </c>
      <c r="G22202" s="8" t="s">
        <v>31</v>
      </c>
      <c r="H22202" s="4" t="str">
        <f t="shared" si="693"/>
        <v>22</v>
      </c>
      <c r="I22202" s="13">
        <v>16.371000000000002</v>
      </c>
    </row>
    <row r="22203" spans="1:9" ht="15" customHeight="1" x14ac:dyDescent="0.25">
      <c r="A22203" s="5" t="str">
        <f t="shared" si="694"/>
        <v>Biomass</v>
      </c>
      <c r="B22203" s="5">
        <v>11</v>
      </c>
      <c r="C22203" s="6" t="s">
        <v>10</v>
      </c>
      <c r="D22203" s="6">
        <v>7</v>
      </c>
      <c r="E22203" s="7" t="s">
        <v>4</v>
      </c>
      <c r="F22203" s="7">
        <v>1</v>
      </c>
      <c r="G22203" s="8" t="s">
        <v>31</v>
      </c>
      <c r="H22203" s="4" t="str">
        <f t="shared" si="693"/>
        <v>22</v>
      </c>
      <c r="I22203" s="13">
        <v>5.3500000000000005</v>
      </c>
    </row>
    <row r="22204" spans="1:9" ht="15" customHeight="1" x14ac:dyDescent="0.25">
      <c r="A22204" s="5" t="str">
        <f t="shared" si="694"/>
        <v>Cogeneration</v>
      </c>
      <c r="B22204" s="5">
        <v>12</v>
      </c>
      <c r="C22204" s="6" t="s">
        <v>10</v>
      </c>
      <c r="D22204" s="6">
        <v>7</v>
      </c>
      <c r="E22204" s="7" t="s">
        <v>4</v>
      </c>
      <c r="F22204" s="7">
        <v>1</v>
      </c>
      <c r="G22204" s="8" t="s">
        <v>31</v>
      </c>
      <c r="H22204" s="4" t="str">
        <f t="shared" si="693"/>
        <v>22</v>
      </c>
      <c r="I22204" s="13">
        <v>38.176723937500007</v>
      </c>
    </row>
    <row r="22205" spans="1:9" ht="15" customHeight="1" x14ac:dyDescent="0.25">
      <c r="A22205" s="5" t="str">
        <f t="shared" si="694"/>
        <v>Nuclear</v>
      </c>
      <c r="B22205" s="5">
        <v>13</v>
      </c>
      <c r="C22205" s="6" t="s">
        <v>10</v>
      </c>
      <c r="D22205" s="6">
        <v>7</v>
      </c>
      <c r="E22205" s="7" t="s">
        <v>4</v>
      </c>
      <c r="F22205" s="7">
        <v>1</v>
      </c>
      <c r="G22205" s="8" t="s">
        <v>31</v>
      </c>
      <c r="H22205" s="4" t="str">
        <f t="shared" si="693"/>
        <v>22</v>
      </c>
      <c r="I22205" s="13">
        <v>24.770499999999998</v>
      </c>
    </row>
    <row r="22206" spans="1:9" ht="15" customHeight="1" x14ac:dyDescent="0.25">
      <c r="A22206" s="5" t="str">
        <f t="shared" si="694"/>
        <v>Conventional Thermoelectric</v>
      </c>
      <c r="B22206" s="5">
        <v>1</v>
      </c>
      <c r="C22206" s="6" t="s">
        <v>11</v>
      </c>
      <c r="D22206" s="6">
        <v>8</v>
      </c>
      <c r="E22206" s="7" t="s">
        <v>4</v>
      </c>
      <c r="F22206" s="7">
        <v>1</v>
      </c>
      <c r="G22206" s="8" t="s">
        <v>31</v>
      </c>
      <c r="H22206" s="4" t="str">
        <f t="shared" si="693"/>
        <v>22</v>
      </c>
      <c r="I22206" s="13">
        <v>63.954327999999997</v>
      </c>
    </row>
    <row r="22207" spans="1:9" ht="15" customHeight="1" x14ac:dyDescent="0.25">
      <c r="A22207" s="5" t="str">
        <f t="shared" si="694"/>
        <v>Combined Cycle</v>
      </c>
      <c r="B22207" s="5">
        <v>2</v>
      </c>
      <c r="C22207" s="6" t="s">
        <v>11</v>
      </c>
      <c r="D22207" s="6">
        <v>8</v>
      </c>
      <c r="E22207" s="7" t="s">
        <v>4</v>
      </c>
      <c r="F22207" s="7">
        <v>1</v>
      </c>
      <c r="G22207" s="8" t="s">
        <v>31</v>
      </c>
      <c r="H22207" s="4" t="str">
        <f t="shared" si="693"/>
        <v>22</v>
      </c>
      <c r="I22207" s="13">
        <v>32.090579541666663</v>
      </c>
    </row>
    <row r="22208" spans="1:9" ht="15" customHeight="1" x14ac:dyDescent="0.25">
      <c r="A22208" s="5" t="str">
        <f t="shared" si="694"/>
        <v>Coal</v>
      </c>
      <c r="B22208" s="5">
        <v>3</v>
      </c>
      <c r="C22208" s="6" t="s">
        <v>11</v>
      </c>
      <c r="D22208" s="6">
        <v>8</v>
      </c>
      <c r="E22208" s="7" t="s">
        <v>4</v>
      </c>
      <c r="F22208" s="7">
        <v>1</v>
      </c>
      <c r="G22208" s="8" t="s">
        <v>31</v>
      </c>
      <c r="H22208" s="4" t="str">
        <f t="shared" si="693"/>
        <v>22</v>
      </c>
      <c r="I22208" s="13">
        <v>39.483000000000004</v>
      </c>
    </row>
    <row r="22209" spans="1:9" ht="15" customHeight="1" x14ac:dyDescent="0.25">
      <c r="A22209" s="5" t="str">
        <f t="shared" si="694"/>
        <v>Turbogas</v>
      </c>
      <c r="B22209" s="5">
        <v>4</v>
      </c>
      <c r="C22209" s="6" t="s">
        <v>11</v>
      </c>
      <c r="D22209" s="6">
        <v>8</v>
      </c>
      <c r="E22209" s="7" t="s">
        <v>4</v>
      </c>
      <c r="F22209" s="7">
        <v>1</v>
      </c>
      <c r="G22209" s="8" t="s">
        <v>31</v>
      </c>
      <c r="H22209" s="4" t="str">
        <f t="shared" si="693"/>
        <v>22</v>
      </c>
      <c r="I22209" s="13">
        <v>51.434810833333323</v>
      </c>
    </row>
    <row r="22210" spans="1:9" ht="15" customHeight="1" x14ac:dyDescent="0.25">
      <c r="A22210" s="5" t="str">
        <f t="shared" si="694"/>
        <v>Internal Combustion</v>
      </c>
      <c r="B22210" s="5">
        <v>5</v>
      </c>
      <c r="C22210" s="6" t="s">
        <v>11</v>
      </c>
      <c r="D22210" s="6">
        <v>8</v>
      </c>
      <c r="E22210" s="7" t="s">
        <v>4</v>
      </c>
      <c r="F22210" s="7">
        <v>1</v>
      </c>
      <c r="G22210" s="8" t="s">
        <v>31</v>
      </c>
      <c r="H22210" s="4" t="str">
        <f t="shared" si="693"/>
        <v>22</v>
      </c>
      <c r="I22210" s="13">
        <v>196.78370000000001</v>
      </c>
    </row>
    <row r="22211" spans="1:9" ht="15" customHeight="1" x14ac:dyDescent="0.25">
      <c r="A22211" s="5" t="str">
        <f t="shared" si="694"/>
        <v>Fluidized Bed</v>
      </c>
      <c r="B22211" s="5">
        <v>6</v>
      </c>
      <c r="C22211" s="6" t="s">
        <v>11</v>
      </c>
      <c r="D22211" s="6">
        <v>8</v>
      </c>
      <c r="E22211" s="7" t="s">
        <v>4</v>
      </c>
      <c r="F22211" s="7">
        <v>1</v>
      </c>
      <c r="G22211" s="8" t="s">
        <v>31</v>
      </c>
      <c r="H22211" s="4" t="str">
        <f t="shared" si="693"/>
        <v>22</v>
      </c>
      <c r="I22211" s="13">
        <v>39.483000000000004</v>
      </c>
    </row>
    <row r="22212" spans="1:9" ht="15" customHeight="1" x14ac:dyDescent="0.25">
      <c r="A22212" s="5" t="str">
        <f t="shared" si="694"/>
        <v>Hydropower</v>
      </c>
      <c r="B22212" s="5">
        <v>7</v>
      </c>
      <c r="C22212" s="6" t="s">
        <v>11</v>
      </c>
      <c r="D22212" s="6">
        <v>8</v>
      </c>
      <c r="E22212" s="7" t="s">
        <v>4</v>
      </c>
      <c r="F22212" s="7">
        <v>1</v>
      </c>
      <c r="G22212" s="8" t="s">
        <v>31</v>
      </c>
      <c r="H22212" s="4" t="str">
        <f t="shared" si="693"/>
        <v>22</v>
      </c>
      <c r="I22212" s="13">
        <v>0</v>
      </c>
    </row>
    <row r="22213" spans="1:9" ht="15" customHeight="1" x14ac:dyDescent="0.25">
      <c r="A22213" s="5" t="str">
        <f t="shared" si="694"/>
        <v>Wind</v>
      </c>
      <c r="B22213" s="5">
        <v>8</v>
      </c>
      <c r="C22213" s="6" t="s">
        <v>11</v>
      </c>
      <c r="D22213" s="6">
        <v>8</v>
      </c>
      <c r="E22213" s="7" t="s">
        <v>4</v>
      </c>
      <c r="F22213" s="7">
        <v>1</v>
      </c>
      <c r="G22213" s="8" t="s">
        <v>31</v>
      </c>
      <c r="H22213" s="4" t="str">
        <f t="shared" si="693"/>
        <v>22</v>
      </c>
      <c r="I22213" s="13">
        <v>9.2555000000000014</v>
      </c>
    </row>
    <row r="22214" spans="1:9" ht="15" customHeight="1" x14ac:dyDescent="0.25">
      <c r="A22214" s="5" t="str">
        <f t="shared" si="694"/>
        <v>Geothermal</v>
      </c>
      <c r="B22214" s="5">
        <v>9</v>
      </c>
      <c r="C22214" s="6" t="s">
        <v>11</v>
      </c>
      <c r="D22214" s="6">
        <v>8</v>
      </c>
      <c r="E22214" s="7" t="s">
        <v>4</v>
      </c>
      <c r="F22214" s="7">
        <v>1</v>
      </c>
      <c r="G22214" s="8" t="s">
        <v>31</v>
      </c>
      <c r="H22214" s="4" t="str">
        <f t="shared" si="693"/>
        <v>22</v>
      </c>
      <c r="I22214" s="13">
        <v>36.758352000000002</v>
      </c>
    </row>
    <row r="22215" spans="1:9" ht="15" customHeight="1" x14ac:dyDescent="0.25">
      <c r="A22215" s="5" t="str">
        <f t="shared" si="694"/>
        <v>Solar PV</v>
      </c>
      <c r="B22215" s="5">
        <v>10</v>
      </c>
      <c r="C22215" s="6" t="s">
        <v>11</v>
      </c>
      <c r="D22215" s="6">
        <v>8</v>
      </c>
      <c r="E22215" s="7" t="s">
        <v>4</v>
      </c>
      <c r="F22215" s="7">
        <v>1</v>
      </c>
      <c r="G22215" s="8" t="s">
        <v>31</v>
      </c>
      <c r="H22215" s="4" t="str">
        <f t="shared" si="693"/>
        <v>22</v>
      </c>
      <c r="I22215" s="13">
        <v>16.371000000000002</v>
      </c>
    </row>
    <row r="22216" spans="1:9" ht="15" customHeight="1" x14ac:dyDescent="0.25">
      <c r="A22216" s="5" t="str">
        <f t="shared" si="694"/>
        <v>Biomass</v>
      </c>
      <c r="B22216" s="5">
        <v>11</v>
      </c>
      <c r="C22216" s="6" t="s">
        <v>11</v>
      </c>
      <c r="D22216" s="6">
        <v>8</v>
      </c>
      <c r="E22216" s="7" t="s">
        <v>4</v>
      </c>
      <c r="F22216" s="7">
        <v>1</v>
      </c>
      <c r="G22216" s="8" t="s">
        <v>31</v>
      </c>
      <c r="H22216" s="4" t="str">
        <f t="shared" ref="H22216:H22279" si="695">CONCATENATE(RIGHT(G22216,2))</f>
        <v>22</v>
      </c>
      <c r="I22216" s="13">
        <v>5.3500000000000005</v>
      </c>
    </row>
    <row r="22217" spans="1:9" ht="15" customHeight="1" x14ac:dyDescent="0.25">
      <c r="A22217" s="5" t="str">
        <f t="shared" si="694"/>
        <v>Cogeneration</v>
      </c>
      <c r="B22217" s="5">
        <v>12</v>
      </c>
      <c r="C22217" s="6" t="s">
        <v>11</v>
      </c>
      <c r="D22217" s="6">
        <v>8</v>
      </c>
      <c r="E22217" s="7" t="s">
        <v>4</v>
      </c>
      <c r="F22217" s="7">
        <v>1</v>
      </c>
      <c r="G22217" s="8" t="s">
        <v>31</v>
      </c>
      <c r="H22217" s="4" t="str">
        <f t="shared" si="695"/>
        <v>22</v>
      </c>
      <c r="I22217" s="13">
        <v>32.090579541666663</v>
      </c>
    </row>
    <row r="22218" spans="1:9" ht="15" customHeight="1" x14ac:dyDescent="0.25">
      <c r="A22218" s="5" t="str">
        <f t="shared" si="694"/>
        <v>Nuclear</v>
      </c>
      <c r="B22218" s="5">
        <v>13</v>
      </c>
      <c r="C22218" s="6" t="s">
        <v>11</v>
      </c>
      <c r="D22218" s="6">
        <v>8</v>
      </c>
      <c r="E22218" s="7" t="s">
        <v>4</v>
      </c>
      <c r="F22218" s="7">
        <v>1</v>
      </c>
      <c r="G22218" s="8" t="s">
        <v>31</v>
      </c>
      <c r="H22218" s="4" t="str">
        <f t="shared" si="695"/>
        <v>22</v>
      </c>
      <c r="I22218" s="13">
        <v>24.770499999999998</v>
      </c>
    </row>
    <row r="22219" spans="1:9" ht="15" customHeight="1" x14ac:dyDescent="0.25">
      <c r="A22219" s="5" t="str">
        <f t="shared" si="694"/>
        <v>Conventional Thermoelectric</v>
      </c>
      <c r="B22219" s="5">
        <v>1</v>
      </c>
      <c r="C22219" s="6" t="s">
        <v>12</v>
      </c>
      <c r="D22219" s="6">
        <v>9</v>
      </c>
      <c r="E22219" s="7" t="s">
        <v>4</v>
      </c>
      <c r="F22219" s="7">
        <v>1</v>
      </c>
      <c r="G22219" s="8" t="s">
        <v>31</v>
      </c>
      <c r="H22219" s="4" t="str">
        <f t="shared" si="695"/>
        <v>22</v>
      </c>
      <c r="I22219" s="13">
        <v>63.954327999999997</v>
      </c>
    </row>
    <row r="22220" spans="1:9" ht="15" customHeight="1" x14ac:dyDescent="0.25">
      <c r="A22220" s="5" t="str">
        <f t="shared" si="694"/>
        <v>Combined Cycle</v>
      </c>
      <c r="B22220" s="5">
        <v>2</v>
      </c>
      <c r="C22220" s="6" t="s">
        <v>12</v>
      </c>
      <c r="D22220" s="6">
        <v>9</v>
      </c>
      <c r="E22220" s="7" t="s">
        <v>4</v>
      </c>
      <c r="F22220" s="7">
        <v>1</v>
      </c>
      <c r="G22220" s="8" t="s">
        <v>31</v>
      </c>
      <c r="H22220" s="4" t="str">
        <f t="shared" si="695"/>
        <v>22</v>
      </c>
      <c r="I22220" s="13">
        <v>26.557721000000001</v>
      </c>
    </row>
    <row r="22221" spans="1:9" ht="15" customHeight="1" x14ac:dyDescent="0.25">
      <c r="A22221" s="5" t="str">
        <f t="shared" si="694"/>
        <v>Coal</v>
      </c>
      <c r="B22221" s="5">
        <v>3</v>
      </c>
      <c r="C22221" s="6" t="s">
        <v>12</v>
      </c>
      <c r="D22221" s="6">
        <v>9</v>
      </c>
      <c r="E22221" s="7" t="s">
        <v>4</v>
      </c>
      <c r="F22221" s="7">
        <v>1</v>
      </c>
      <c r="G22221" s="8" t="s">
        <v>31</v>
      </c>
      <c r="H22221" s="4" t="str">
        <f t="shared" si="695"/>
        <v>22</v>
      </c>
      <c r="I22221" s="13">
        <v>39.483000000000004</v>
      </c>
    </row>
    <row r="22222" spans="1:9" ht="15" customHeight="1" x14ac:dyDescent="0.25">
      <c r="A22222" s="5" t="str">
        <f t="shared" si="694"/>
        <v>Turbogas</v>
      </c>
      <c r="B22222" s="5">
        <v>4</v>
      </c>
      <c r="C22222" s="6" t="s">
        <v>12</v>
      </c>
      <c r="D22222" s="6">
        <v>9</v>
      </c>
      <c r="E22222" s="7" t="s">
        <v>4</v>
      </c>
      <c r="F22222" s="7">
        <v>1</v>
      </c>
      <c r="G22222" s="8" t="s">
        <v>31</v>
      </c>
      <c r="H22222" s="4" t="str">
        <f t="shared" si="695"/>
        <v>22</v>
      </c>
      <c r="I22222" s="13">
        <v>42.566739999999996</v>
      </c>
    </row>
    <row r="22223" spans="1:9" ht="15" customHeight="1" x14ac:dyDescent="0.25">
      <c r="A22223" s="5" t="str">
        <f t="shared" si="694"/>
        <v>Internal Combustion</v>
      </c>
      <c r="B22223" s="5">
        <v>5</v>
      </c>
      <c r="C22223" s="6" t="s">
        <v>12</v>
      </c>
      <c r="D22223" s="6">
        <v>9</v>
      </c>
      <c r="E22223" s="7" t="s">
        <v>4</v>
      </c>
      <c r="F22223" s="7">
        <v>1</v>
      </c>
      <c r="G22223" s="8" t="s">
        <v>31</v>
      </c>
      <c r="H22223" s="4" t="str">
        <f t="shared" si="695"/>
        <v>22</v>
      </c>
      <c r="I22223" s="13">
        <v>196.78370000000001</v>
      </c>
    </row>
    <row r="22224" spans="1:9" ht="15" customHeight="1" x14ac:dyDescent="0.25">
      <c r="A22224" s="5" t="str">
        <f t="shared" ref="A22224:A22287" si="696">A22211</f>
        <v>Fluidized Bed</v>
      </c>
      <c r="B22224" s="5">
        <v>6</v>
      </c>
      <c r="C22224" s="6" t="s">
        <v>12</v>
      </c>
      <c r="D22224" s="6">
        <v>9</v>
      </c>
      <c r="E22224" s="7" t="s">
        <v>4</v>
      </c>
      <c r="F22224" s="7">
        <v>1</v>
      </c>
      <c r="G22224" s="8" t="s">
        <v>31</v>
      </c>
      <c r="H22224" s="4" t="str">
        <f t="shared" si="695"/>
        <v>22</v>
      </c>
      <c r="I22224" s="13">
        <v>39.483000000000004</v>
      </c>
    </row>
    <row r="22225" spans="1:9" ht="15" customHeight="1" x14ac:dyDescent="0.25">
      <c r="A22225" s="5" t="str">
        <f t="shared" si="696"/>
        <v>Hydropower</v>
      </c>
      <c r="B22225" s="5">
        <v>7</v>
      </c>
      <c r="C22225" s="6" t="s">
        <v>12</v>
      </c>
      <c r="D22225" s="6">
        <v>9</v>
      </c>
      <c r="E22225" s="7" t="s">
        <v>4</v>
      </c>
      <c r="F22225" s="7">
        <v>1</v>
      </c>
      <c r="G22225" s="8" t="s">
        <v>31</v>
      </c>
      <c r="H22225" s="4" t="str">
        <f t="shared" si="695"/>
        <v>22</v>
      </c>
      <c r="I22225" s="13">
        <v>0</v>
      </c>
    </row>
    <row r="22226" spans="1:9" ht="15" customHeight="1" x14ac:dyDescent="0.25">
      <c r="A22226" s="5" t="str">
        <f t="shared" si="696"/>
        <v>Wind</v>
      </c>
      <c r="B22226" s="5">
        <v>8</v>
      </c>
      <c r="C22226" s="6" t="s">
        <v>12</v>
      </c>
      <c r="D22226" s="6">
        <v>9</v>
      </c>
      <c r="E22226" s="7" t="s">
        <v>4</v>
      </c>
      <c r="F22226" s="7">
        <v>1</v>
      </c>
      <c r="G22226" s="8" t="s">
        <v>31</v>
      </c>
      <c r="H22226" s="4" t="str">
        <f t="shared" si="695"/>
        <v>22</v>
      </c>
      <c r="I22226" s="13">
        <v>9.2555000000000014</v>
      </c>
    </row>
    <row r="22227" spans="1:9" ht="15" customHeight="1" x14ac:dyDescent="0.25">
      <c r="A22227" s="5" t="str">
        <f t="shared" si="696"/>
        <v>Geothermal</v>
      </c>
      <c r="B22227" s="5">
        <v>9</v>
      </c>
      <c r="C22227" s="6" t="s">
        <v>12</v>
      </c>
      <c r="D22227" s="6">
        <v>9</v>
      </c>
      <c r="E22227" s="7" t="s">
        <v>4</v>
      </c>
      <c r="F22227" s="7">
        <v>1</v>
      </c>
      <c r="G22227" s="8" t="s">
        <v>31</v>
      </c>
      <c r="H22227" s="4" t="str">
        <f t="shared" si="695"/>
        <v>22</v>
      </c>
      <c r="I22227" s="13">
        <v>36.758352000000002</v>
      </c>
    </row>
    <row r="22228" spans="1:9" ht="15" customHeight="1" x14ac:dyDescent="0.25">
      <c r="A22228" s="5" t="str">
        <f t="shared" si="696"/>
        <v>Solar PV</v>
      </c>
      <c r="B22228" s="5">
        <v>10</v>
      </c>
      <c r="C22228" s="6" t="s">
        <v>12</v>
      </c>
      <c r="D22228" s="6">
        <v>9</v>
      </c>
      <c r="E22228" s="7" t="s">
        <v>4</v>
      </c>
      <c r="F22228" s="7">
        <v>1</v>
      </c>
      <c r="G22228" s="8" t="s">
        <v>31</v>
      </c>
      <c r="H22228" s="4" t="str">
        <f t="shared" si="695"/>
        <v>22</v>
      </c>
      <c r="I22228" s="13">
        <v>16.371000000000002</v>
      </c>
    </row>
    <row r="22229" spans="1:9" ht="15" customHeight="1" x14ac:dyDescent="0.25">
      <c r="A22229" s="5" t="str">
        <f t="shared" si="696"/>
        <v>Biomass</v>
      </c>
      <c r="B22229" s="5">
        <v>11</v>
      </c>
      <c r="C22229" s="6" t="s">
        <v>12</v>
      </c>
      <c r="D22229" s="6">
        <v>9</v>
      </c>
      <c r="E22229" s="7" t="s">
        <v>4</v>
      </c>
      <c r="F22229" s="7">
        <v>1</v>
      </c>
      <c r="G22229" s="8" t="s">
        <v>31</v>
      </c>
      <c r="H22229" s="4" t="str">
        <f t="shared" si="695"/>
        <v>22</v>
      </c>
      <c r="I22229" s="13">
        <v>5.3500000000000005</v>
      </c>
    </row>
    <row r="22230" spans="1:9" ht="15" customHeight="1" x14ac:dyDescent="0.25">
      <c r="A22230" s="5" t="str">
        <f t="shared" si="696"/>
        <v>Cogeneration</v>
      </c>
      <c r="B22230" s="5">
        <v>12</v>
      </c>
      <c r="C22230" s="6" t="s">
        <v>12</v>
      </c>
      <c r="D22230" s="6">
        <v>9</v>
      </c>
      <c r="E22230" s="7" t="s">
        <v>4</v>
      </c>
      <c r="F22230" s="7">
        <v>1</v>
      </c>
      <c r="G22230" s="8" t="s">
        <v>31</v>
      </c>
      <c r="H22230" s="4" t="str">
        <f t="shared" si="695"/>
        <v>22</v>
      </c>
      <c r="I22230" s="13">
        <v>26.557721000000001</v>
      </c>
    </row>
    <row r="22231" spans="1:9" ht="15" customHeight="1" x14ac:dyDescent="0.25">
      <c r="A22231" s="5" t="str">
        <f t="shared" si="696"/>
        <v>Nuclear</v>
      </c>
      <c r="B22231" s="5">
        <v>13</v>
      </c>
      <c r="C22231" s="6" t="s">
        <v>12</v>
      </c>
      <c r="D22231" s="6">
        <v>9</v>
      </c>
      <c r="E22231" s="7" t="s">
        <v>4</v>
      </c>
      <c r="F22231" s="7">
        <v>1</v>
      </c>
      <c r="G22231" s="8" t="s">
        <v>31</v>
      </c>
      <c r="H22231" s="4" t="str">
        <f t="shared" si="695"/>
        <v>22</v>
      </c>
      <c r="I22231" s="13">
        <v>24.770499999999998</v>
      </c>
    </row>
    <row r="22232" spans="1:9" ht="15" customHeight="1" x14ac:dyDescent="0.25">
      <c r="A22232" s="5" t="str">
        <f t="shared" si="696"/>
        <v>Conventional Thermoelectric</v>
      </c>
      <c r="B22232" s="5">
        <v>1</v>
      </c>
      <c r="C22232" s="6" t="s">
        <v>4</v>
      </c>
      <c r="D22232" s="6">
        <v>1</v>
      </c>
      <c r="E22232" s="7" t="s">
        <v>5</v>
      </c>
      <c r="F22232" s="7">
        <v>2</v>
      </c>
      <c r="G22232" s="8" t="s">
        <v>31</v>
      </c>
      <c r="H22232" s="4" t="str">
        <f t="shared" si="695"/>
        <v>22</v>
      </c>
      <c r="I22232" s="13">
        <v>63.954327999999997</v>
      </c>
    </row>
    <row r="22233" spans="1:9" ht="15" customHeight="1" x14ac:dyDescent="0.25">
      <c r="A22233" s="5" t="str">
        <f t="shared" si="696"/>
        <v>Combined Cycle</v>
      </c>
      <c r="B22233" s="5">
        <v>2</v>
      </c>
      <c r="C22233" s="6" t="s">
        <v>4</v>
      </c>
      <c r="D22233" s="6">
        <v>1</v>
      </c>
      <c r="E22233" s="7" t="s">
        <v>5</v>
      </c>
      <c r="F22233" s="7">
        <v>2</v>
      </c>
      <c r="G22233" s="8" t="s">
        <v>31</v>
      </c>
      <c r="H22233" s="4" t="str">
        <f t="shared" si="695"/>
        <v>22</v>
      </c>
      <c r="I22233" s="13">
        <v>39.836581500000001</v>
      </c>
    </row>
    <row r="22234" spans="1:9" ht="15" customHeight="1" x14ac:dyDescent="0.25">
      <c r="A22234" s="5" t="str">
        <f t="shared" si="696"/>
        <v>Coal</v>
      </c>
      <c r="B22234" s="5">
        <v>3</v>
      </c>
      <c r="C22234" s="6" t="s">
        <v>4</v>
      </c>
      <c r="D22234" s="6">
        <v>1</v>
      </c>
      <c r="E22234" s="7" t="s">
        <v>5</v>
      </c>
      <c r="F22234" s="7">
        <v>2</v>
      </c>
      <c r="G22234" s="8" t="s">
        <v>31</v>
      </c>
      <c r="H22234" s="4" t="str">
        <f t="shared" si="695"/>
        <v>22</v>
      </c>
      <c r="I22234" s="13">
        <v>39.483000000000004</v>
      </c>
    </row>
    <row r="22235" spans="1:9" ht="15" customHeight="1" x14ac:dyDescent="0.25">
      <c r="A22235" s="5" t="str">
        <f t="shared" si="696"/>
        <v>Turbogas</v>
      </c>
      <c r="B22235" s="5">
        <v>4</v>
      </c>
      <c r="C22235" s="6" t="s">
        <v>4</v>
      </c>
      <c r="D22235" s="6">
        <v>1</v>
      </c>
      <c r="E22235" s="7" t="s">
        <v>5</v>
      </c>
      <c r="F22235" s="7">
        <v>2</v>
      </c>
      <c r="G22235" s="8" t="s">
        <v>31</v>
      </c>
      <c r="H22235" s="4" t="str">
        <f t="shared" si="695"/>
        <v>22</v>
      </c>
      <c r="I22235" s="13">
        <v>63.850109999999994</v>
      </c>
    </row>
    <row r="22236" spans="1:9" ht="15" customHeight="1" x14ac:dyDescent="0.25">
      <c r="A22236" s="5" t="str">
        <f t="shared" si="696"/>
        <v>Internal Combustion</v>
      </c>
      <c r="B22236" s="5">
        <v>5</v>
      </c>
      <c r="C22236" s="6" t="s">
        <v>4</v>
      </c>
      <c r="D22236" s="6">
        <v>1</v>
      </c>
      <c r="E22236" s="7" t="s">
        <v>5</v>
      </c>
      <c r="F22236" s="7">
        <v>2</v>
      </c>
      <c r="G22236" s="8" t="s">
        <v>31</v>
      </c>
      <c r="H22236" s="4" t="str">
        <f t="shared" si="695"/>
        <v>22</v>
      </c>
      <c r="I22236" s="13">
        <v>196.78370000000001</v>
      </c>
    </row>
    <row r="22237" spans="1:9" ht="15" customHeight="1" x14ac:dyDescent="0.25">
      <c r="A22237" s="5" t="str">
        <f t="shared" si="696"/>
        <v>Fluidized Bed</v>
      </c>
      <c r="B22237" s="5">
        <v>6</v>
      </c>
      <c r="C22237" s="6" t="s">
        <v>4</v>
      </c>
      <c r="D22237" s="6">
        <v>1</v>
      </c>
      <c r="E22237" s="7" t="s">
        <v>5</v>
      </c>
      <c r="F22237" s="7">
        <v>2</v>
      </c>
      <c r="G22237" s="8" t="s">
        <v>31</v>
      </c>
      <c r="H22237" s="4" t="str">
        <f t="shared" si="695"/>
        <v>22</v>
      </c>
      <c r="I22237" s="13">
        <v>39.483000000000004</v>
      </c>
    </row>
    <row r="22238" spans="1:9" ht="15" customHeight="1" x14ac:dyDescent="0.25">
      <c r="A22238" s="5" t="str">
        <f t="shared" si="696"/>
        <v>Hydropower</v>
      </c>
      <c r="B22238" s="5">
        <v>7</v>
      </c>
      <c r="C22238" s="6" t="s">
        <v>4</v>
      </c>
      <c r="D22238" s="6">
        <v>1</v>
      </c>
      <c r="E22238" s="7" t="s">
        <v>5</v>
      </c>
      <c r="F22238" s="7">
        <v>2</v>
      </c>
      <c r="G22238" s="8" t="s">
        <v>31</v>
      </c>
      <c r="H22238" s="4" t="str">
        <f t="shared" si="695"/>
        <v>22</v>
      </c>
      <c r="I22238" s="13">
        <v>0</v>
      </c>
    </row>
    <row r="22239" spans="1:9" ht="15" customHeight="1" x14ac:dyDescent="0.25">
      <c r="A22239" s="5" t="str">
        <f t="shared" si="696"/>
        <v>Wind</v>
      </c>
      <c r="B22239" s="5">
        <v>8</v>
      </c>
      <c r="C22239" s="6" t="s">
        <v>4</v>
      </c>
      <c r="D22239" s="6">
        <v>1</v>
      </c>
      <c r="E22239" s="7" t="s">
        <v>5</v>
      </c>
      <c r="F22239" s="7">
        <v>2</v>
      </c>
      <c r="G22239" s="8" t="s">
        <v>31</v>
      </c>
      <c r="H22239" s="4" t="str">
        <f t="shared" si="695"/>
        <v>22</v>
      </c>
      <c r="I22239" s="13">
        <v>9.2555000000000014</v>
      </c>
    </row>
    <row r="22240" spans="1:9" ht="15" customHeight="1" x14ac:dyDescent="0.25">
      <c r="A22240" s="5" t="str">
        <f t="shared" si="696"/>
        <v>Geothermal</v>
      </c>
      <c r="B22240" s="5">
        <v>9</v>
      </c>
      <c r="C22240" s="6" t="s">
        <v>4</v>
      </c>
      <c r="D22240" s="6">
        <v>1</v>
      </c>
      <c r="E22240" s="7" t="s">
        <v>5</v>
      </c>
      <c r="F22240" s="7">
        <v>2</v>
      </c>
      <c r="G22240" s="8" t="s">
        <v>31</v>
      </c>
      <c r="H22240" s="4" t="str">
        <f t="shared" si="695"/>
        <v>22</v>
      </c>
      <c r="I22240" s="13">
        <v>36.758352000000002</v>
      </c>
    </row>
    <row r="22241" spans="1:9" ht="15" customHeight="1" x14ac:dyDescent="0.25">
      <c r="A22241" s="5" t="str">
        <f t="shared" si="696"/>
        <v>Solar PV</v>
      </c>
      <c r="B22241" s="5">
        <v>10</v>
      </c>
      <c r="C22241" s="6" t="s">
        <v>4</v>
      </c>
      <c r="D22241" s="6">
        <v>1</v>
      </c>
      <c r="E22241" s="7" t="s">
        <v>5</v>
      </c>
      <c r="F22241" s="7">
        <v>2</v>
      </c>
      <c r="G22241" s="8" t="s">
        <v>31</v>
      </c>
      <c r="H22241" s="4" t="str">
        <f t="shared" si="695"/>
        <v>22</v>
      </c>
      <c r="I22241" s="13">
        <v>16.371000000000002</v>
      </c>
    </row>
    <row r="22242" spans="1:9" ht="15" customHeight="1" x14ac:dyDescent="0.25">
      <c r="A22242" s="5" t="str">
        <f t="shared" si="696"/>
        <v>Biomass</v>
      </c>
      <c r="B22242" s="5">
        <v>11</v>
      </c>
      <c r="C22242" s="6" t="s">
        <v>4</v>
      </c>
      <c r="D22242" s="6">
        <v>1</v>
      </c>
      <c r="E22242" s="7" t="s">
        <v>5</v>
      </c>
      <c r="F22242" s="7">
        <v>2</v>
      </c>
      <c r="G22242" s="8" t="s">
        <v>31</v>
      </c>
      <c r="H22242" s="4" t="str">
        <f t="shared" si="695"/>
        <v>22</v>
      </c>
      <c r="I22242" s="13">
        <v>5.3500000000000005</v>
      </c>
    </row>
    <row r="22243" spans="1:9" ht="15" customHeight="1" x14ac:dyDescent="0.25">
      <c r="A22243" s="5" t="str">
        <f t="shared" si="696"/>
        <v>Cogeneration</v>
      </c>
      <c r="B22243" s="5">
        <v>12</v>
      </c>
      <c r="C22243" s="6" t="s">
        <v>4</v>
      </c>
      <c r="D22243" s="6">
        <v>1</v>
      </c>
      <c r="E22243" s="7" t="s">
        <v>5</v>
      </c>
      <c r="F22243" s="7">
        <v>2</v>
      </c>
      <c r="G22243" s="8" t="s">
        <v>31</v>
      </c>
      <c r="H22243" s="4" t="str">
        <f t="shared" si="695"/>
        <v>22</v>
      </c>
      <c r="I22243" s="13">
        <v>39.836581500000001</v>
      </c>
    </row>
    <row r="22244" spans="1:9" ht="15" customHeight="1" x14ac:dyDescent="0.25">
      <c r="A22244" s="5" t="str">
        <f t="shared" si="696"/>
        <v>Nuclear</v>
      </c>
      <c r="B22244" s="5">
        <v>13</v>
      </c>
      <c r="C22244" s="6" t="s">
        <v>4</v>
      </c>
      <c r="D22244" s="6">
        <v>1</v>
      </c>
      <c r="E22244" s="7" t="s">
        <v>5</v>
      </c>
      <c r="F22244" s="7">
        <v>2</v>
      </c>
      <c r="G22244" s="8" t="s">
        <v>31</v>
      </c>
      <c r="H22244" s="4" t="str">
        <f t="shared" si="695"/>
        <v>22</v>
      </c>
      <c r="I22244" s="13">
        <v>24.770499999999998</v>
      </c>
    </row>
    <row r="22245" spans="1:9" ht="15" customHeight="1" x14ac:dyDescent="0.25">
      <c r="A22245" s="5" t="str">
        <f t="shared" si="696"/>
        <v>Conventional Thermoelectric</v>
      </c>
      <c r="B22245" s="5">
        <v>1</v>
      </c>
      <c r="C22245" s="6" t="s">
        <v>5</v>
      </c>
      <c r="D22245" s="6">
        <v>2</v>
      </c>
      <c r="E22245" s="7" t="s">
        <v>5</v>
      </c>
      <c r="F22245" s="7">
        <v>2</v>
      </c>
      <c r="G22245" s="8" t="s">
        <v>31</v>
      </c>
      <c r="H22245" s="4" t="str">
        <f t="shared" si="695"/>
        <v>22</v>
      </c>
      <c r="I22245" s="13">
        <v>59.770399999999995</v>
      </c>
    </row>
    <row r="22246" spans="1:9" ht="15" customHeight="1" x14ac:dyDescent="0.25">
      <c r="A22246" s="5" t="str">
        <f t="shared" si="696"/>
        <v>Combined Cycle</v>
      </c>
      <c r="B22246" s="5">
        <v>2</v>
      </c>
      <c r="C22246" s="6" t="s">
        <v>5</v>
      </c>
      <c r="D22246" s="6">
        <v>2</v>
      </c>
      <c r="E22246" s="7" t="s">
        <v>5</v>
      </c>
      <c r="F22246" s="7">
        <v>2</v>
      </c>
      <c r="G22246" s="8" t="s">
        <v>31</v>
      </c>
      <c r="H22246" s="4" t="str">
        <f t="shared" si="695"/>
        <v>22</v>
      </c>
      <c r="I22246" s="13">
        <v>37.230449999999998</v>
      </c>
    </row>
    <row r="22247" spans="1:9" ht="15" customHeight="1" x14ac:dyDescent="0.25">
      <c r="A22247" s="5" t="str">
        <f t="shared" si="696"/>
        <v>Coal</v>
      </c>
      <c r="B22247" s="5">
        <v>3</v>
      </c>
      <c r="C22247" s="6" t="s">
        <v>5</v>
      </c>
      <c r="D22247" s="6">
        <v>2</v>
      </c>
      <c r="E22247" s="7" t="s">
        <v>5</v>
      </c>
      <c r="F22247" s="7">
        <v>2</v>
      </c>
      <c r="G22247" s="8" t="s">
        <v>31</v>
      </c>
      <c r="H22247" s="4" t="str">
        <f t="shared" si="695"/>
        <v>22</v>
      </c>
      <c r="I22247" s="13">
        <v>36.9</v>
      </c>
    </row>
    <row r="22248" spans="1:9" ht="15" customHeight="1" x14ac:dyDescent="0.25">
      <c r="A22248" s="5" t="str">
        <f t="shared" si="696"/>
        <v>Turbogas</v>
      </c>
      <c r="B22248" s="5">
        <v>4</v>
      </c>
      <c r="C22248" s="6" t="s">
        <v>5</v>
      </c>
      <c r="D22248" s="6">
        <v>2</v>
      </c>
      <c r="E22248" s="7" t="s">
        <v>5</v>
      </c>
      <c r="F22248" s="7">
        <v>2</v>
      </c>
      <c r="G22248" s="8" t="s">
        <v>31</v>
      </c>
      <c r="H22248" s="4" t="str">
        <f t="shared" si="695"/>
        <v>22</v>
      </c>
      <c r="I22248" s="13">
        <v>59.672999999999995</v>
      </c>
    </row>
    <row r="22249" spans="1:9" ht="15" customHeight="1" x14ac:dyDescent="0.25">
      <c r="A22249" s="5" t="str">
        <f t="shared" si="696"/>
        <v>Internal Combustion</v>
      </c>
      <c r="B22249" s="5">
        <v>5</v>
      </c>
      <c r="C22249" s="6" t="s">
        <v>5</v>
      </c>
      <c r="D22249" s="6">
        <v>2</v>
      </c>
      <c r="E22249" s="7" t="s">
        <v>5</v>
      </c>
      <c r="F22249" s="7">
        <v>2</v>
      </c>
      <c r="G22249" s="8" t="s">
        <v>31</v>
      </c>
      <c r="H22249" s="4" t="str">
        <f t="shared" si="695"/>
        <v>22</v>
      </c>
      <c r="I22249" s="13">
        <v>183.91</v>
      </c>
    </row>
    <row r="22250" spans="1:9" ht="15" customHeight="1" x14ac:dyDescent="0.25">
      <c r="A22250" s="5" t="str">
        <f t="shared" si="696"/>
        <v>Fluidized Bed</v>
      </c>
      <c r="B22250" s="5">
        <v>6</v>
      </c>
      <c r="C22250" s="6" t="s">
        <v>5</v>
      </c>
      <c r="D22250" s="6">
        <v>2</v>
      </c>
      <c r="E22250" s="7" t="s">
        <v>5</v>
      </c>
      <c r="F22250" s="7">
        <v>2</v>
      </c>
      <c r="G22250" s="8" t="s">
        <v>31</v>
      </c>
      <c r="H22250" s="4" t="str">
        <f t="shared" si="695"/>
        <v>22</v>
      </c>
      <c r="I22250" s="13">
        <v>36.9</v>
      </c>
    </row>
    <row r="22251" spans="1:9" ht="15" customHeight="1" x14ac:dyDescent="0.25">
      <c r="A22251" s="5" t="str">
        <f t="shared" si="696"/>
        <v>Hydropower</v>
      </c>
      <c r="B22251" s="5">
        <v>7</v>
      </c>
      <c r="C22251" s="6" t="s">
        <v>5</v>
      </c>
      <c r="D22251" s="6">
        <v>2</v>
      </c>
      <c r="E22251" s="7" t="s">
        <v>5</v>
      </c>
      <c r="F22251" s="7">
        <v>2</v>
      </c>
      <c r="G22251" s="8" t="s">
        <v>31</v>
      </c>
      <c r="H22251" s="4" t="str">
        <f t="shared" si="695"/>
        <v>22</v>
      </c>
      <c r="I22251" s="13">
        <v>0</v>
      </c>
    </row>
    <row r="22252" spans="1:9" ht="15" customHeight="1" x14ac:dyDescent="0.25">
      <c r="A22252" s="5" t="str">
        <f t="shared" si="696"/>
        <v>Wind</v>
      </c>
      <c r="B22252" s="5">
        <v>8</v>
      </c>
      <c r="C22252" s="6" t="s">
        <v>5</v>
      </c>
      <c r="D22252" s="6">
        <v>2</v>
      </c>
      <c r="E22252" s="7" t="s">
        <v>5</v>
      </c>
      <c r="F22252" s="7">
        <v>2</v>
      </c>
      <c r="G22252" s="8" t="s">
        <v>31</v>
      </c>
      <c r="H22252" s="4" t="str">
        <f t="shared" si="695"/>
        <v>22</v>
      </c>
      <c r="I22252" s="13">
        <v>8.65</v>
      </c>
    </row>
    <row r="22253" spans="1:9" ht="15" customHeight="1" x14ac:dyDescent="0.25">
      <c r="A22253" s="5" t="str">
        <f t="shared" si="696"/>
        <v>Geothermal</v>
      </c>
      <c r="B22253" s="5">
        <v>9</v>
      </c>
      <c r="C22253" s="6" t="s">
        <v>5</v>
      </c>
      <c r="D22253" s="6">
        <v>2</v>
      </c>
      <c r="E22253" s="7" t="s">
        <v>5</v>
      </c>
      <c r="F22253" s="7">
        <v>2</v>
      </c>
      <c r="G22253" s="8" t="s">
        <v>31</v>
      </c>
      <c r="H22253" s="4" t="str">
        <f t="shared" si="695"/>
        <v>22</v>
      </c>
      <c r="I22253" s="13">
        <v>34.3536</v>
      </c>
    </row>
    <row r="22254" spans="1:9" ht="15" customHeight="1" x14ac:dyDescent="0.25">
      <c r="A22254" s="5" t="str">
        <f t="shared" si="696"/>
        <v>Solar PV</v>
      </c>
      <c r="B22254" s="5">
        <v>10</v>
      </c>
      <c r="C22254" s="6" t="s">
        <v>5</v>
      </c>
      <c r="D22254" s="6">
        <v>2</v>
      </c>
      <c r="E22254" s="7" t="s">
        <v>5</v>
      </c>
      <c r="F22254" s="7">
        <v>2</v>
      </c>
      <c r="G22254" s="8" t="s">
        <v>31</v>
      </c>
      <c r="H22254" s="4" t="str">
        <f t="shared" si="695"/>
        <v>22</v>
      </c>
      <c r="I22254" s="13">
        <v>15.3</v>
      </c>
    </row>
    <row r="22255" spans="1:9" ht="15" customHeight="1" x14ac:dyDescent="0.25">
      <c r="A22255" s="5" t="str">
        <f t="shared" si="696"/>
        <v>Biomass</v>
      </c>
      <c r="B22255" s="5">
        <v>11</v>
      </c>
      <c r="C22255" s="6" t="s">
        <v>5</v>
      </c>
      <c r="D22255" s="6">
        <v>2</v>
      </c>
      <c r="E22255" s="7" t="s">
        <v>5</v>
      </c>
      <c r="F22255" s="7">
        <v>2</v>
      </c>
      <c r="G22255" s="8" t="s">
        <v>31</v>
      </c>
      <c r="H22255" s="4" t="str">
        <f t="shared" si="695"/>
        <v>22</v>
      </c>
      <c r="I22255" s="13">
        <v>5</v>
      </c>
    </row>
    <row r="22256" spans="1:9" ht="15" customHeight="1" x14ac:dyDescent="0.25">
      <c r="A22256" s="5" t="str">
        <f t="shared" si="696"/>
        <v>Cogeneration</v>
      </c>
      <c r="B22256" s="5">
        <v>12</v>
      </c>
      <c r="C22256" s="6" t="s">
        <v>5</v>
      </c>
      <c r="D22256" s="6">
        <v>2</v>
      </c>
      <c r="E22256" s="7" t="s">
        <v>5</v>
      </c>
      <c r="F22256" s="7">
        <v>2</v>
      </c>
      <c r="G22256" s="8" t="s">
        <v>31</v>
      </c>
      <c r="H22256" s="4" t="str">
        <f t="shared" si="695"/>
        <v>22</v>
      </c>
      <c r="I22256" s="13">
        <v>37.230449999999998</v>
      </c>
    </row>
    <row r="22257" spans="1:9" ht="15" customHeight="1" x14ac:dyDescent="0.25">
      <c r="A22257" s="5" t="str">
        <f t="shared" si="696"/>
        <v>Nuclear</v>
      </c>
      <c r="B22257" s="5">
        <v>13</v>
      </c>
      <c r="C22257" s="6" t="s">
        <v>5</v>
      </c>
      <c r="D22257" s="6">
        <v>2</v>
      </c>
      <c r="E22257" s="7" t="s">
        <v>5</v>
      </c>
      <c r="F22257" s="7">
        <v>2</v>
      </c>
      <c r="G22257" s="8" t="s">
        <v>31</v>
      </c>
      <c r="H22257" s="4" t="str">
        <f t="shared" si="695"/>
        <v>22</v>
      </c>
      <c r="I22257" s="13">
        <v>23.15</v>
      </c>
    </row>
    <row r="22258" spans="1:9" ht="15" customHeight="1" x14ac:dyDescent="0.25">
      <c r="A22258" s="5" t="str">
        <f t="shared" si="696"/>
        <v>Conventional Thermoelectric</v>
      </c>
      <c r="B22258" s="5">
        <v>1</v>
      </c>
      <c r="C22258" s="6" t="s">
        <v>6</v>
      </c>
      <c r="D22258" s="6">
        <v>3</v>
      </c>
      <c r="E22258" s="7" t="s">
        <v>5</v>
      </c>
      <c r="F22258" s="7">
        <v>2</v>
      </c>
      <c r="G22258" s="8" t="s">
        <v>31</v>
      </c>
      <c r="H22258" s="4" t="str">
        <f t="shared" si="695"/>
        <v>22</v>
      </c>
      <c r="I22258" s="13">
        <v>63.954327999999997</v>
      </c>
    </row>
    <row r="22259" spans="1:9" ht="15" customHeight="1" x14ac:dyDescent="0.25">
      <c r="A22259" s="5" t="str">
        <f t="shared" si="696"/>
        <v>Combined Cycle</v>
      </c>
      <c r="B22259" s="5">
        <v>2</v>
      </c>
      <c r="C22259" s="6" t="s">
        <v>6</v>
      </c>
      <c r="D22259" s="6">
        <v>3</v>
      </c>
      <c r="E22259" s="7" t="s">
        <v>5</v>
      </c>
      <c r="F22259" s="7">
        <v>2</v>
      </c>
      <c r="G22259" s="8" t="s">
        <v>31</v>
      </c>
      <c r="H22259" s="4" t="str">
        <f t="shared" si="695"/>
        <v>22</v>
      </c>
      <c r="I22259" s="13">
        <v>26.557721000000001</v>
      </c>
    </row>
    <row r="22260" spans="1:9" ht="15" customHeight="1" x14ac:dyDescent="0.25">
      <c r="A22260" s="5" t="str">
        <f t="shared" si="696"/>
        <v>Coal</v>
      </c>
      <c r="B22260" s="5">
        <v>3</v>
      </c>
      <c r="C22260" s="6" t="s">
        <v>6</v>
      </c>
      <c r="D22260" s="6">
        <v>3</v>
      </c>
      <c r="E22260" s="7" t="s">
        <v>5</v>
      </c>
      <c r="F22260" s="7">
        <v>2</v>
      </c>
      <c r="G22260" s="8" t="s">
        <v>31</v>
      </c>
      <c r="H22260" s="4" t="str">
        <f t="shared" si="695"/>
        <v>22</v>
      </c>
      <c r="I22260" s="13">
        <v>39.483000000000004</v>
      </c>
    </row>
    <row r="22261" spans="1:9" ht="15" customHeight="1" x14ac:dyDescent="0.25">
      <c r="A22261" s="5" t="str">
        <f t="shared" si="696"/>
        <v>Turbogas</v>
      </c>
      <c r="B22261" s="5">
        <v>4</v>
      </c>
      <c r="C22261" s="6" t="s">
        <v>6</v>
      </c>
      <c r="D22261" s="6">
        <v>3</v>
      </c>
      <c r="E22261" s="7" t="s">
        <v>5</v>
      </c>
      <c r="F22261" s="7">
        <v>2</v>
      </c>
      <c r="G22261" s="8" t="s">
        <v>31</v>
      </c>
      <c r="H22261" s="4" t="str">
        <f t="shared" si="695"/>
        <v>22</v>
      </c>
      <c r="I22261" s="13">
        <v>42.566739999999996</v>
      </c>
    </row>
    <row r="22262" spans="1:9" ht="15" customHeight="1" x14ac:dyDescent="0.25">
      <c r="A22262" s="5" t="str">
        <f t="shared" si="696"/>
        <v>Internal Combustion</v>
      </c>
      <c r="B22262" s="5">
        <v>5</v>
      </c>
      <c r="C22262" s="6" t="s">
        <v>6</v>
      </c>
      <c r="D22262" s="6">
        <v>3</v>
      </c>
      <c r="E22262" s="7" t="s">
        <v>5</v>
      </c>
      <c r="F22262" s="7">
        <v>2</v>
      </c>
      <c r="G22262" s="8" t="s">
        <v>31</v>
      </c>
      <c r="H22262" s="4" t="str">
        <f t="shared" si="695"/>
        <v>22</v>
      </c>
      <c r="I22262" s="13">
        <v>196.78370000000001</v>
      </c>
    </row>
    <row r="22263" spans="1:9" ht="15" customHeight="1" x14ac:dyDescent="0.25">
      <c r="A22263" s="5" t="str">
        <f t="shared" si="696"/>
        <v>Fluidized Bed</v>
      </c>
      <c r="B22263" s="5">
        <v>6</v>
      </c>
      <c r="C22263" s="6" t="s">
        <v>6</v>
      </c>
      <c r="D22263" s="6">
        <v>3</v>
      </c>
      <c r="E22263" s="7" t="s">
        <v>5</v>
      </c>
      <c r="F22263" s="7">
        <v>2</v>
      </c>
      <c r="G22263" s="8" t="s">
        <v>31</v>
      </c>
      <c r="H22263" s="4" t="str">
        <f t="shared" si="695"/>
        <v>22</v>
      </c>
      <c r="I22263" s="13">
        <v>39.483000000000004</v>
      </c>
    </row>
    <row r="22264" spans="1:9" ht="15" customHeight="1" x14ac:dyDescent="0.25">
      <c r="A22264" s="5" t="str">
        <f t="shared" si="696"/>
        <v>Hydropower</v>
      </c>
      <c r="B22264" s="5">
        <v>7</v>
      </c>
      <c r="C22264" s="6" t="s">
        <v>6</v>
      </c>
      <c r="D22264" s="6">
        <v>3</v>
      </c>
      <c r="E22264" s="7" t="s">
        <v>5</v>
      </c>
      <c r="F22264" s="7">
        <v>2</v>
      </c>
      <c r="G22264" s="8" t="s">
        <v>31</v>
      </c>
      <c r="H22264" s="4" t="str">
        <f t="shared" si="695"/>
        <v>22</v>
      </c>
      <c r="I22264" s="13">
        <v>0</v>
      </c>
    </row>
    <row r="22265" spans="1:9" ht="15" customHeight="1" x14ac:dyDescent="0.25">
      <c r="A22265" s="5" t="str">
        <f t="shared" si="696"/>
        <v>Wind</v>
      </c>
      <c r="B22265" s="5">
        <v>8</v>
      </c>
      <c r="C22265" s="6" t="s">
        <v>6</v>
      </c>
      <c r="D22265" s="6">
        <v>3</v>
      </c>
      <c r="E22265" s="7" t="s">
        <v>5</v>
      </c>
      <c r="F22265" s="7">
        <v>2</v>
      </c>
      <c r="G22265" s="8" t="s">
        <v>31</v>
      </c>
      <c r="H22265" s="4" t="str">
        <f t="shared" si="695"/>
        <v>22</v>
      </c>
      <c r="I22265" s="13">
        <v>9.2555000000000014</v>
      </c>
    </row>
    <row r="22266" spans="1:9" ht="15" customHeight="1" x14ac:dyDescent="0.25">
      <c r="A22266" s="5" t="str">
        <f t="shared" si="696"/>
        <v>Geothermal</v>
      </c>
      <c r="B22266" s="5">
        <v>9</v>
      </c>
      <c r="C22266" s="6" t="s">
        <v>6</v>
      </c>
      <c r="D22266" s="6">
        <v>3</v>
      </c>
      <c r="E22266" s="7" t="s">
        <v>5</v>
      </c>
      <c r="F22266" s="7">
        <v>2</v>
      </c>
      <c r="G22266" s="8" t="s">
        <v>31</v>
      </c>
      <c r="H22266" s="4" t="str">
        <f t="shared" si="695"/>
        <v>22</v>
      </c>
      <c r="I22266" s="13">
        <v>36.758352000000002</v>
      </c>
    </row>
    <row r="22267" spans="1:9" ht="15" customHeight="1" x14ac:dyDescent="0.25">
      <c r="A22267" s="5" t="str">
        <f t="shared" si="696"/>
        <v>Solar PV</v>
      </c>
      <c r="B22267" s="5">
        <v>10</v>
      </c>
      <c r="C22267" s="6" t="s">
        <v>6</v>
      </c>
      <c r="D22267" s="6">
        <v>3</v>
      </c>
      <c r="E22267" s="7" t="s">
        <v>5</v>
      </c>
      <c r="F22267" s="7">
        <v>2</v>
      </c>
      <c r="G22267" s="8" t="s">
        <v>31</v>
      </c>
      <c r="H22267" s="4" t="str">
        <f t="shared" si="695"/>
        <v>22</v>
      </c>
      <c r="I22267" s="13">
        <v>16.371000000000002</v>
      </c>
    </row>
    <row r="22268" spans="1:9" ht="15" customHeight="1" x14ac:dyDescent="0.25">
      <c r="A22268" s="5" t="str">
        <f t="shared" si="696"/>
        <v>Biomass</v>
      </c>
      <c r="B22268" s="5">
        <v>11</v>
      </c>
      <c r="C22268" s="6" t="s">
        <v>6</v>
      </c>
      <c r="D22268" s="6">
        <v>3</v>
      </c>
      <c r="E22268" s="7" t="s">
        <v>5</v>
      </c>
      <c r="F22268" s="7">
        <v>2</v>
      </c>
      <c r="G22268" s="8" t="s">
        <v>31</v>
      </c>
      <c r="H22268" s="4" t="str">
        <f t="shared" si="695"/>
        <v>22</v>
      </c>
      <c r="I22268" s="13">
        <v>5.3500000000000005</v>
      </c>
    </row>
    <row r="22269" spans="1:9" ht="15" customHeight="1" x14ac:dyDescent="0.25">
      <c r="A22269" s="5" t="str">
        <f t="shared" si="696"/>
        <v>Cogeneration</v>
      </c>
      <c r="B22269" s="5">
        <v>12</v>
      </c>
      <c r="C22269" s="6" t="s">
        <v>6</v>
      </c>
      <c r="D22269" s="6">
        <v>3</v>
      </c>
      <c r="E22269" s="7" t="s">
        <v>5</v>
      </c>
      <c r="F22269" s="7">
        <v>2</v>
      </c>
      <c r="G22269" s="8" t="s">
        <v>31</v>
      </c>
      <c r="H22269" s="4" t="str">
        <f t="shared" si="695"/>
        <v>22</v>
      </c>
      <c r="I22269" s="13">
        <v>26.557721000000001</v>
      </c>
    </row>
    <row r="22270" spans="1:9" ht="15" customHeight="1" x14ac:dyDescent="0.25">
      <c r="A22270" s="5" t="str">
        <f t="shared" si="696"/>
        <v>Nuclear</v>
      </c>
      <c r="B22270" s="5">
        <v>13</v>
      </c>
      <c r="C22270" s="6" t="s">
        <v>6</v>
      </c>
      <c r="D22270" s="6">
        <v>3</v>
      </c>
      <c r="E22270" s="7" t="s">
        <v>5</v>
      </c>
      <c r="F22270" s="7">
        <v>2</v>
      </c>
      <c r="G22270" s="8" t="s">
        <v>31</v>
      </c>
      <c r="H22270" s="4" t="str">
        <f t="shared" si="695"/>
        <v>22</v>
      </c>
      <c r="I22270" s="13">
        <v>24.770499999999998</v>
      </c>
    </row>
    <row r="22271" spans="1:9" ht="15" customHeight="1" x14ac:dyDescent="0.25">
      <c r="A22271" s="5" t="str">
        <f t="shared" si="696"/>
        <v>Conventional Thermoelectric</v>
      </c>
      <c r="B22271" s="5">
        <v>1</v>
      </c>
      <c r="C22271" s="6" t="s">
        <v>7</v>
      </c>
      <c r="D22271" s="6">
        <v>4</v>
      </c>
      <c r="E22271" s="7" t="s">
        <v>5</v>
      </c>
      <c r="F22271" s="7">
        <v>2</v>
      </c>
      <c r="G22271" s="8" t="s">
        <v>31</v>
      </c>
      <c r="H22271" s="4" t="str">
        <f t="shared" si="695"/>
        <v>22</v>
      </c>
      <c r="I22271" s="13">
        <v>63.954327999999997</v>
      </c>
    </row>
    <row r="22272" spans="1:9" ht="15" customHeight="1" x14ac:dyDescent="0.25">
      <c r="A22272" s="5" t="str">
        <f t="shared" si="696"/>
        <v>Combined Cycle</v>
      </c>
      <c r="B22272" s="5">
        <v>2</v>
      </c>
      <c r="C22272" s="6" t="s">
        <v>7</v>
      </c>
      <c r="D22272" s="6">
        <v>4</v>
      </c>
      <c r="E22272" s="7" t="s">
        <v>5</v>
      </c>
      <c r="F22272" s="7">
        <v>2</v>
      </c>
      <c r="G22272" s="8" t="s">
        <v>31</v>
      </c>
      <c r="H22272" s="4" t="str">
        <f t="shared" si="695"/>
        <v>22</v>
      </c>
      <c r="I22272" s="13">
        <v>26.004435145833337</v>
      </c>
    </row>
    <row r="22273" spans="1:9" ht="15" customHeight="1" x14ac:dyDescent="0.25">
      <c r="A22273" s="5" t="str">
        <f t="shared" si="696"/>
        <v>Coal</v>
      </c>
      <c r="B22273" s="5">
        <v>3</v>
      </c>
      <c r="C22273" s="6" t="s">
        <v>7</v>
      </c>
      <c r="D22273" s="6">
        <v>4</v>
      </c>
      <c r="E22273" s="7" t="s">
        <v>5</v>
      </c>
      <c r="F22273" s="7">
        <v>2</v>
      </c>
      <c r="G22273" s="8" t="s">
        <v>31</v>
      </c>
      <c r="H22273" s="4" t="str">
        <f t="shared" si="695"/>
        <v>22</v>
      </c>
      <c r="I22273" s="13">
        <v>39.483000000000004</v>
      </c>
    </row>
    <row r="22274" spans="1:9" ht="15" customHeight="1" x14ac:dyDescent="0.25">
      <c r="A22274" s="5" t="str">
        <f t="shared" si="696"/>
        <v>Turbogas</v>
      </c>
      <c r="B22274" s="5">
        <v>4</v>
      </c>
      <c r="C22274" s="6" t="s">
        <v>7</v>
      </c>
      <c r="D22274" s="6">
        <v>4</v>
      </c>
      <c r="E22274" s="7" t="s">
        <v>5</v>
      </c>
      <c r="F22274" s="7">
        <v>2</v>
      </c>
      <c r="G22274" s="8" t="s">
        <v>31</v>
      </c>
      <c r="H22274" s="4" t="str">
        <f t="shared" si="695"/>
        <v>22</v>
      </c>
      <c r="I22274" s="13">
        <v>41.679932916666665</v>
      </c>
    </row>
    <row r="22275" spans="1:9" ht="15" customHeight="1" x14ac:dyDescent="0.25">
      <c r="A22275" s="5" t="str">
        <f t="shared" si="696"/>
        <v>Internal Combustion</v>
      </c>
      <c r="B22275" s="5">
        <v>5</v>
      </c>
      <c r="C22275" s="6" t="s">
        <v>7</v>
      </c>
      <c r="D22275" s="6">
        <v>4</v>
      </c>
      <c r="E22275" s="7" t="s">
        <v>5</v>
      </c>
      <c r="F22275" s="7">
        <v>2</v>
      </c>
      <c r="G22275" s="8" t="s">
        <v>31</v>
      </c>
      <c r="H22275" s="4" t="str">
        <f t="shared" si="695"/>
        <v>22</v>
      </c>
      <c r="I22275" s="13">
        <v>196.78370000000001</v>
      </c>
    </row>
    <row r="22276" spans="1:9" ht="15" customHeight="1" x14ac:dyDescent="0.25">
      <c r="A22276" s="5" t="str">
        <f t="shared" si="696"/>
        <v>Fluidized Bed</v>
      </c>
      <c r="B22276" s="5">
        <v>6</v>
      </c>
      <c r="C22276" s="6" t="s">
        <v>7</v>
      </c>
      <c r="D22276" s="6">
        <v>4</v>
      </c>
      <c r="E22276" s="7" t="s">
        <v>5</v>
      </c>
      <c r="F22276" s="7">
        <v>2</v>
      </c>
      <c r="G22276" s="8" t="s">
        <v>31</v>
      </c>
      <c r="H22276" s="4" t="str">
        <f t="shared" si="695"/>
        <v>22</v>
      </c>
      <c r="I22276" s="13">
        <v>39.483000000000004</v>
      </c>
    </row>
    <row r="22277" spans="1:9" ht="15" customHeight="1" x14ac:dyDescent="0.25">
      <c r="A22277" s="5" t="str">
        <f t="shared" si="696"/>
        <v>Hydropower</v>
      </c>
      <c r="B22277" s="5">
        <v>7</v>
      </c>
      <c r="C22277" s="6" t="s">
        <v>7</v>
      </c>
      <c r="D22277" s="6">
        <v>4</v>
      </c>
      <c r="E22277" s="7" t="s">
        <v>5</v>
      </c>
      <c r="F22277" s="7">
        <v>2</v>
      </c>
      <c r="G22277" s="8" t="s">
        <v>31</v>
      </c>
      <c r="H22277" s="4" t="str">
        <f t="shared" si="695"/>
        <v>22</v>
      </c>
      <c r="I22277" s="13">
        <v>0</v>
      </c>
    </row>
    <row r="22278" spans="1:9" ht="15" customHeight="1" x14ac:dyDescent="0.25">
      <c r="A22278" s="5" t="str">
        <f t="shared" si="696"/>
        <v>Wind</v>
      </c>
      <c r="B22278" s="5">
        <v>8</v>
      </c>
      <c r="C22278" s="6" t="s">
        <v>7</v>
      </c>
      <c r="D22278" s="6">
        <v>4</v>
      </c>
      <c r="E22278" s="7" t="s">
        <v>5</v>
      </c>
      <c r="F22278" s="7">
        <v>2</v>
      </c>
      <c r="G22278" s="8" t="s">
        <v>31</v>
      </c>
      <c r="H22278" s="4" t="str">
        <f t="shared" si="695"/>
        <v>22</v>
      </c>
      <c r="I22278" s="13">
        <v>9.2555000000000014</v>
      </c>
    </row>
    <row r="22279" spans="1:9" ht="15" customHeight="1" x14ac:dyDescent="0.25">
      <c r="A22279" s="5" t="str">
        <f t="shared" si="696"/>
        <v>Geothermal</v>
      </c>
      <c r="B22279" s="5">
        <v>9</v>
      </c>
      <c r="C22279" s="6" t="s">
        <v>7</v>
      </c>
      <c r="D22279" s="6">
        <v>4</v>
      </c>
      <c r="E22279" s="7" t="s">
        <v>5</v>
      </c>
      <c r="F22279" s="7">
        <v>2</v>
      </c>
      <c r="G22279" s="8" t="s">
        <v>31</v>
      </c>
      <c r="H22279" s="4" t="str">
        <f t="shared" si="695"/>
        <v>22</v>
      </c>
      <c r="I22279" s="13">
        <v>36.758352000000002</v>
      </c>
    </row>
    <row r="22280" spans="1:9" ht="15" customHeight="1" x14ac:dyDescent="0.25">
      <c r="A22280" s="5" t="str">
        <f t="shared" si="696"/>
        <v>Solar PV</v>
      </c>
      <c r="B22280" s="5">
        <v>10</v>
      </c>
      <c r="C22280" s="6" t="s">
        <v>7</v>
      </c>
      <c r="D22280" s="6">
        <v>4</v>
      </c>
      <c r="E22280" s="7" t="s">
        <v>5</v>
      </c>
      <c r="F22280" s="7">
        <v>2</v>
      </c>
      <c r="G22280" s="8" t="s">
        <v>31</v>
      </c>
      <c r="H22280" s="4" t="str">
        <f t="shared" ref="H22280:H22343" si="697">CONCATENATE(RIGHT(G22280,2))</f>
        <v>22</v>
      </c>
      <c r="I22280" s="13">
        <v>16.371000000000002</v>
      </c>
    </row>
    <row r="22281" spans="1:9" ht="15" customHeight="1" x14ac:dyDescent="0.25">
      <c r="A22281" s="5" t="str">
        <f t="shared" si="696"/>
        <v>Biomass</v>
      </c>
      <c r="B22281" s="5">
        <v>11</v>
      </c>
      <c r="C22281" s="6" t="s">
        <v>7</v>
      </c>
      <c r="D22281" s="6">
        <v>4</v>
      </c>
      <c r="E22281" s="7" t="s">
        <v>5</v>
      </c>
      <c r="F22281" s="7">
        <v>2</v>
      </c>
      <c r="G22281" s="8" t="s">
        <v>31</v>
      </c>
      <c r="H22281" s="4" t="str">
        <f t="shared" si="697"/>
        <v>22</v>
      </c>
      <c r="I22281" s="13">
        <v>5.3500000000000005</v>
      </c>
    </row>
    <row r="22282" spans="1:9" ht="15" customHeight="1" x14ac:dyDescent="0.25">
      <c r="A22282" s="5" t="str">
        <f t="shared" si="696"/>
        <v>Cogeneration</v>
      </c>
      <c r="B22282" s="5">
        <v>12</v>
      </c>
      <c r="C22282" s="6" t="s">
        <v>7</v>
      </c>
      <c r="D22282" s="6">
        <v>4</v>
      </c>
      <c r="E22282" s="7" t="s">
        <v>5</v>
      </c>
      <c r="F22282" s="7">
        <v>2</v>
      </c>
      <c r="G22282" s="8" t="s">
        <v>31</v>
      </c>
      <c r="H22282" s="4" t="str">
        <f t="shared" si="697"/>
        <v>22</v>
      </c>
      <c r="I22282" s="13">
        <v>26.004435145833337</v>
      </c>
    </row>
    <row r="22283" spans="1:9" ht="15" customHeight="1" x14ac:dyDescent="0.25">
      <c r="A22283" s="5" t="str">
        <f t="shared" si="696"/>
        <v>Nuclear</v>
      </c>
      <c r="B22283" s="5">
        <v>13</v>
      </c>
      <c r="C22283" s="6" t="s">
        <v>7</v>
      </c>
      <c r="D22283" s="6">
        <v>4</v>
      </c>
      <c r="E22283" s="7" t="s">
        <v>5</v>
      </c>
      <c r="F22283" s="7">
        <v>2</v>
      </c>
      <c r="G22283" s="8" t="s">
        <v>31</v>
      </c>
      <c r="H22283" s="4" t="str">
        <f t="shared" si="697"/>
        <v>22</v>
      </c>
      <c r="I22283" s="13">
        <v>24.770499999999998</v>
      </c>
    </row>
    <row r="22284" spans="1:9" ht="15" customHeight="1" x14ac:dyDescent="0.25">
      <c r="A22284" s="5" t="str">
        <f t="shared" si="696"/>
        <v>Conventional Thermoelectric</v>
      </c>
      <c r="B22284" s="5">
        <v>1</v>
      </c>
      <c r="C22284" s="6" t="s">
        <v>8</v>
      </c>
      <c r="D22284" s="6">
        <v>5</v>
      </c>
      <c r="E22284" s="7" t="s">
        <v>5</v>
      </c>
      <c r="F22284" s="7">
        <v>2</v>
      </c>
      <c r="G22284" s="8" t="s">
        <v>31</v>
      </c>
      <c r="H22284" s="4" t="str">
        <f t="shared" si="697"/>
        <v>22</v>
      </c>
      <c r="I22284" s="13">
        <v>63.954327999999997</v>
      </c>
    </row>
    <row r="22285" spans="1:9" ht="15" customHeight="1" x14ac:dyDescent="0.25">
      <c r="A22285" s="5" t="str">
        <f t="shared" si="696"/>
        <v>Combined Cycle</v>
      </c>
      <c r="B22285" s="5">
        <v>2</v>
      </c>
      <c r="C22285" s="6" t="s">
        <v>8</v>
      </c>
      <c r="D22285" s="6">
        <v>5</v>
      </c>
      <c r="E22285" s="7" t="s">
        <v>5</v>
      </c>
      <c r="F22285" s="7">
        <v>2</v>
      </c>
      <c r="G22285" s="8" t="s">
        <v>31</v>
      </c>
      <c r="H22285" s="4" t="str">
        <f t="shared" si="697"/>
        <v>22</v>
      </c>
      <c r="I22285" s="13">
        <v>25.783120804166671</v>
      </c>
    </row>
    <row r="22286" spans="1:9" ht="15" customHeight="1" x14ac:dyDescent="0.25">
      <c r="A22286" s="5" t="str">
        <f t="shared" si="696"/>
        <v>Coal</v>
      </c>
      <c r="B22286" s="5">
        <v>3</v>
      </c>
      <c r="C22286" s="6" t="s">
        <v>8</v>
      </c>
      <c r="D22286" s="6">
        <v>5</v>
      </c>
      <c r="E22286" s="7" t="s">
        <v>5</v>
      </c>
      <c r="F22286" s="7">
        <v>2</v>
      </c>
      <c r="G22286" s="8" t="s">
        <v>31</v>
      </c>
      <c r="H22286" s="4" t="str">
        <f t="shared" si="697"/>
        <v>22</v>
      </c>
      <c r="I22286" s="13">
        <v>39.483000000000004</v>
      </c>
    </row>
    <row r="22287" spans="1:9" ht="15" customHeight="1" x14ac:dyDescent="0.25">
      <c r="A22287" s="5" t="str">
        <f t="shared" si="696"/>
        <v>Turbogas</v>
      </c>
      <c r="B22287" s="5">
        <v>4</v>
      </c>
      <c r="C22287" s="6" t="s">
        <v>8</v>
      </c>
      <c r="D22287" s="6">
        <v>5</v>
      </c>
      <c r="E22287" s="7" t="s">
        <v>5</v>
      </c>
      <c r="F22287" s="7">
        <v>2</v>
      </c>
      <c r="G22287" s="8" t="s">
        <v>31</v>
      </c>
      <c r="H22287" s="4" t="str">
        <f t="shared" si="697"/>
        <v>22</v>
      </c>
      <c r="I22287" s="13">
        <v>41.325210083333332</v>
      </c>
    </row>
    <row r="22288" spans="1:9" ht="15" customHeight="1" x14ac:dyDescent="0.25">
      <c r="A22288" s="5" t="str">
        <f t="shared" ref="A22288:A22351" si="698">A22275</f>
        <v>Internal Combustion</v>
      </c>
      <c r="B22288" s="5">
        <v>5</v>
      </c>
      <c r="C22288" s="6" t="s">
        <v>8</v>
      </c>
      <c r="D22288" s="6">
        <v>5</v>
      </c>
      <c r="E22288" s="7" t="s">
        <v>5</v>
      </c>
      <c r="F22288" s="7">
        <v>2</v>
      </c>
      <c r="G22288" s="8" t="s">
        <v>31</v>
      </c>
      <c r="H22288" s="4" t="str">
        <f t="shared" si="697"/>
        <v>22</v>
      </c>
      <c r="I22288" s="13">
        <v>196.78370000000001</v>
      </c>
    </row>
    <row r="22289" spans="1:9" ht="15" customHeight="1" x14ac:dyDescent="0.25">
      <c r="A22289" s="5" t="str">
        <f t="shared" si="698"/>
        <v>Fluidized Bed</v>
      </c>
      <c r="B22289" s="5">
        <v>6</v>
      </c>
      <c r="C22289" s="6" t="s">
        <v>8</v>
      </c>
      <c r="D22289" s="6">
        <v>5</v>
      </c>
      <c r="E22289" s="7" t="s">
        <v>5</v>
      </c>
      <c r="F22289" s="7">
        <v>2</v>
      </c>
      <c r="G22289" s="8" t="s">
        <v>31</v>
      </c>
      <c r="H22289" s="4" t="str">
        <f t="shared" si="697"/>
        <v>22</v>
      </c>
      <c r="I22289" s="13">
        <v>39.483000000000004</v>
      </c>
    </row>
    <row r="22290" spans="1:9" ht="15" customHeight="1" x14ac:dyDescent="0.25">
      <c r="A22290" s="5" t="str">
        <f t="shared" si="698"/>
        <v>Hydropower</v>
      </c>
      <c r="B22290" s="5">
        <v>7</v>
      </c>
      <c r="C22290" s="6" t="s">
        <v>8</v>
      </c>
      <c r="D22290" s="6">
        <v>5</v>
      </c>
      <c r="E22290" s="7" t="s">
        <v>5</v>
      </c>
      <c r="F22290" s="7">
        <v>2</v>
      </c>
      <c r="G22290" s="8" t="s">
        <v>31</v>
      </c>
      <c r="H22290" s="4" t="str">
        <f t="shared" si="697"/>
        <v>22</v>
      </c>
      <c r="I22290" s="13">
        <v>0</v>
      </c>
    </row>
    <row r="22291" spans="1:9" ht="15" customHeight="1" x14ac:dyDescent="0.25">
      <c r="A22291" s="5" t="str">
        <f t="shared" si="698"/>
        <v>Wind</v>
      </c>
      <c r="B22291" s="5">
        <v>8</v>
      </c>
      <c r="C22291" s="6" t="s">
        <v>8</v>
      </c>
      <c r="D22291" s="6">
        <v>5</v>
      </c>
      <c r="E22291" s="7" t="s">
        <v>5</v>
      </c>
      <c r="F22291" s="7">
        <v>2</v>
      </c>
      <c r="G22291" s="8" t="s">
        <v>31</v>
      </c>
      <c r="H22291" s="4" t="str">
        <f t="shared" si="697"/>
        <v>22</v>
      </c>
      <c r="I22291" s="13">
        <v>9.2555000000000014</v>
      </c>
    </row>
    <row r="22292" spans="1:9" ht="15" customHeight="1" x14ac:dyDescent="0.25">
      <c r="A22292" s="5" t="str">
        <f t="shared" si="698"/>
        <v>Geothermal</v>
      </c>
      <c r="B22292" s="5">
        <v>9</v>
      </c>
      <c r="C22292" s="6" t="s">
        <v>8</v>
      </c>
      <c r="D22292" s="6">
        <v>5</v>
      </c>
      <c r="E22292" s="7" t="s">
        <v>5</v>
      </c>
      <c r="F22292" s="7">
        <v>2</v>
      </c>
      <c r="G22292" s="8" t="s">
        <v>31</v>
      </c>
      <c r="H22292" s="4" t="str">
        <f t="shared" si="697"/>
        <v>22</v>
      </c>
      <c r="I22292" s="13">
        <v>36.758352000000002</v>
      </c>
    </row>
    <row r="22293" spans="1:9" ht="15" customHeight="1" x14ac:dyDescent="0.25">
      <c r="A22293" s="5" t="str">
        <f t="shared" si="698"/>
        <v>Solar PV</v>
      </c>
      <c r="B22293" s="5">
        <v>10</v>
      </c>
      <c r="C22293" s="6" t="s">
        <v>8</v>
      </c>
      <c r="D22293" s="6">
        <v>5</v>
      </c>
      <c r="E22293" s="7" t="s">
        <v>5</v>
      </c>
      <c r="F22293" s="7">
        <v>2</v>
      </c>
      <c r="G22293" s="8" t="s">
        <v>31</v>
      </c>
      <c r="H22293" s="4" t="str">
        <f t="shared" si="697"/>
        <v>22</v>
      </c>
      <c r="I22293" s="13">
        <v>16.371000000000002</v>
      </c>
    </row>
    <row r="22294" spans="1:9" ht="15" customHeight="1" x14ac:dyDescent="0.25">
      <c r="A22294" s="5" t="str">
        <f t="shared" si="698"/>
        <v>Biomass</v>
      </c>
      <c r="B22294" s="5">
        <v>11</v>
      </c>
      <c r="C22294" s="6" t="s">
        <v>8</v>
      </c>
      <c r="D22294" s="6">
        <v>5</v>
      </c>
      <c r="E22294" s="7" t="s">
        <v>5</v>
      </c>
      <c r="F22294" s="7">
        <v>2</v>
      </c>
      <c r="G22294" s="8" t="s">
        <v>31</v>
      </c>
      <c r="H22294" s="4" t="str">
        <f t="shared" si="697"/>
        <v>22</v>
      </c>
      <c r="I22294" s="13">
        <v>5.3500000000000005</v>
      </c>
    </row>
    <row r="22295" spans="1:9" ht="15" customHeight="1" x14ac:dyDescent="0.25">
      <c r="A22295" s="5" t="str">
        <f t="shared" si="698"/>
        <v>Cogeneration</v>
      </c>
      <c r="B22295" s="5">
        <v>12</v>
      </c>
      <c r="C22295" s="6" t="s">
        <v>8</v>
      </c>
      <c r="D22295" s="6">
        <v>5</v>
      </c>
      <c r="E22295" s="7" t="s">
        <v>5</v>
      </c>
      <c r="F22295" s="7">
        <v>2</v>
      </c>
      <c r="G22295" s="8" t="s">
        <v>31</v>
      </c>
      <c r="H22295" s="4" t="str">
        <f t="shared" si="697"/>
        <v>22</v>
      </c>
      <c r="I22295" s="13">
        <v>25.783120804166671</v>
      </c>
    </row>
    <row r="22296" spans="1:9" ht="15" customHeight="1" x14ac:dyDescent="0.25">
      <c r="A22296" s="5" t="str">
        <f t="shared" si="698"/>
        <v>Nuclear</v>
      </c>
      <c r="B22296" s="5">
        <v>13</v>
      </c>
      <c r="C22296" s="6" t="s">
        <v>8</v>
      </c>
      <c r="D22296" s="6">
        <v>5</v>
      </c>
      <c r="E22296" s="7" t="s">
        <v>5</v>
      </c>
      <c r="F22296" s="7">
        <v>2</v>
      </c>
      <c r="G22296" s="8" t="s">
        <v>31</v>
      </c>
      <c r="H22296" s="4" t="str">
        <f t="shared" si="697"/>
        <v>22</v>
      </c>
      <c r="I22296" s="13">
        <v>24.770499999999998</v>
      </c>
    </row>
    <row r="22297" spans="1:9" ht="15" customHeight="1" x14ac:dyDescent="0.25">
      <c r="A22297" s="5" t="str">
        <f t="shared" si="698"/>
        <v>Conventional Thermoelectric</v>
      </c>
      <c r="B22297" s="5">
        <v>1</v>
      </c>
      <c r="C22297" s="6" t="s">
        <v>9</v>
      </c>
      <c r="D22297" s="6">
        <v>6</v>
      </c>
      <c r="E22297" s="7" t="s">
        <v>5</v>
      </c>
      <c r="F22297" s="7">
        <v>2</v>
      </c>
      <c r="G22297" s="8" t="s">
        <v>31</v>
      </c>
      <c r="H22297" s="4" t="str">
        <f t="shared" si="697"/>
        <v>22</v>
      </c>
      <c r="I22297" s="13">
        <v>63.954327999999997</v>
      </c>
    </row>
    <row r="22298" spans="1:9" ht="15" customHeight="1" x14ac:dyDescent="0.25">
      <c r="A22298" s="5" t="str">
        <f t="shared" si="698"/>
        <v>Combined Cycle</v>
      </c>
      <c r="B22298" s="5">
        <v>2</v>
      </c>
      <c r="C22298" s="6" t="s">
        <v>9</v>
      </c>
      <c r="D22298" s="6">
        <v>6</v>
      </c>
      <c r="E22298" s="7" t="s">
        <v>5</v>
      </c>
      <c r="F22298" s="7">
        <v>2</v>
      </c>
      <c r="G22298" s="8" t="s">
        <v>31</v>
      </c>
      <c r="H22298" s="4" t="str">
        <f t="shared" si="697"/>
        <v>22</v>
      </c>
      <c r="I22298" s="13">
        <v>25.783120804166671</v>
      </c>
    </row>
    <row r="22299" spans="1:9" ht="15" customHeight="1" x14ac:dyDescent="0.25">
      <c r="A22299" s="5" t="str">
        <f t="shared" si="698"/>
        <v>Coal</v>
      </c>
      <c r="B22299" s="5">
        <v>3</v>
      </c>
      <c r="C22299" s="6" t="s">
        <v>9</v>
      </c>
      <c r="D22299" s="6">
        <v>6</v>
      </c>
      <c r="E22299" s="7" t="s">
        <v>5</v>
      </c>
      <c r="F22299" s="7">
        <v>2</v>
      </c>
      <c r="G22299" s="8" t="s">
        <v>31</v>
      </c>
      <c r="H22299" s="4" t="str">
        <f t="shared" si="697"/>
        <v>22</v>
      </c>
      <c r="I22299" s="13">
        <v>39.483000000000004</v>
      </c>
    </row>
    <row r="22300" spans="1:9" ht="15" customHeight="1" x14ac:dyDescent="0.25">
      <c r="A22300" s="5" t="str">
        <f t="shared" si="698"/>
        <v>Turbogas</v>
      </c>
      <c r="B22300" s="5">
        <v>4</v>
      </c>
      <c r="C22300" s="6" t="s">
        <v>9</v>
      </c>
      <c r="D22300" s="6">
        <v>6</v>
      </c>
      <c r="E22300" s="7" t="s">
        <v>5</v>
      </c>
      <c r="F22300" s="7">
        <v>2</v>
      </c>
      <c r="G22300" s="8" t="s">
        <v>31</v>
      </c>
      <c r="H22300" s="4" t="str">
        <f t="shared" si="697"/>
        <v>22</v>
      </c>
      <c r="I22300" s="13">
        <v>41.325210083333332</v>
      </c>
    </row>
    <row r="22301" spans="1:9" ht="15" customHeight="1" x14ac:dyDescent="0.25">
      <c r="A22301" s="5" t="str">
        <f t="shared" si="698"/>
        <v>Internal Combustion</v>
      </c>
      <c r="B22301" s="5">
        <v>5</v>
      </c>
      <c r="C22301" s="6" t="s">
        <v>9</v>
      </c>
      <c r="D22301" s="6">
        <v>6</v>
      </c>
      <c r="E22301" s="7" t="s">
        <v>5</v>
      </c>
      <c r="F22301" s="7">
        <v>2</v>
      </c>
      <c r="G22301" s="8" t="s">
        <v>31</v>
      </c>
      <c r="H22301" s="4" t="str">
        <f t="shared" si="697"/>
        <v>22</v>
      </c>
      <c r="I22301" s="13">
        <v>196.78370000000001</v>
      </c>
    </row>
    <row r="22302" spans="1:9" ht="15" customHeight="1" x14ac:dyDescent="0.25">
      <c r="A22302" s="5" t="str">
        <f t="shared" si="698"/>
        <v>Fluidized Bed</v>
      </c>
      <c r="B22302" s="5">
        <v>6</v>
      </c>
      <c r="C22302" s="6" t="s">
        <v>9</v>
      </c>
      <c r="D22302" s="6">
        <v>6</v>
      </c>
      <c r="E22302" s="7" t="s">
        <v>5</v>
      </c>
      <c r="F22302" s="7">
        <v>2</v>
      </c>
      <c r="G22302" s="8" t="s">
        <v>31</v>
      </c>
      <c r="H22302" s="4" t="str">
        <f t="shared" si="697"/>
        <v>22</v>
      </c>
      <c r="I22302" s="13">
        <v>39.483000000000004</v>
      </c>
    </row>
    <row r="22303" spans="1:9" ht="15" customHeight="1" x14ac:dyDescent="0.25">
      <c r="A22303" s="5" t="str">
        <f t="shared" si="698"/>
        <v>Hydropower</v>
      </c>
      <c r="B22303" s="5">
        <v>7</v>
      </c>
      <c r="C22303" s="6" t="s">
        <v>9</v>
      </c>
      <c r="D22303" s="6">
        <v>6</v>
      </c>
      <c r="E22303" s="7" t="s">
        <v>5</v>
      </c>
      <c r="F22303" s="7">
        <v>2</v>
      </c>
      <c r="G22303" s="8" t="s">
        <v>31</v>
      </c>
      <c r="H22303" s="4" t="str">
        <f t="shared" si="697"/>
        <v>22</v>
      </c>
      <c r="I22303" s="13">
        <v>0</v>
      </c>
    </row>
    <row r="22304" spans="1:9" ht="15" customHeight="1" x14ac:dyDescent="0.25">
      <c r="A22304" s="5" t="str">
        <f t="shared" si="698"/>
        <v>Wind</v>
      </c>
      <c r="B22304" s="5">
        <v>8</v>
      </c>
      <c r="C22304" s="6" t="s">
        <v>9</v>
      </c>
      <c r="D22304" s="6">
        <v>6</v>
      </c>
      <c r="E22304" s="7" t="s">
        <v>5</v>
      </c>
      <c r="F22304" s="7">
        <v>2</v>
      </c>
      <c r="G22304" s="8" t="s">
        <v>31</v>
      </c>
      <c r="H22304" s="4" t="str">
        <f t="shared" si="697"/>
        <v>22</v>
      </c>
      <c r="I22304" s="13">
        <v>9.2555000000000014</v>
      </c>
    </row>
    <row r="22305" spans="1:9" ht="15" customHeight="1" x14ac:dyDescent="0.25">
      <c r="A22305" s="5" t="str">
        <f t="shared" si="698"/>
        <v>Geothermal</v>
      </c>
      <c r="B22305" s="5">
        <v>9</v>
      </c>
      <c r="C22305" s="6" t="s">
        <v>9</v>
      </c>
      <c r="D22305" s="6">
        <v>6</v>
      </c>
      <c r="E22305" s="7" t="s">
        <v>5</v>
      </c>
      <c r="F22305" s="7">
        <v>2</v>
      </c>
      <c r="G22305" s="8" t="s">
        <v>31</v>
      </c>
      <c r="H22305" s="4" t="str">
        <f t="shared" si="697"/>
        <v>22</v>
      </c>
      <c r="I22305" s="13">
        <v>36.758352000000002</v>
      </c>
    </row>
    <row r="22306" spans="1:9" ht="15" customHeight="1" x14ac:dyDescent="0.25">
      <c r="A22306" s="5" t="str">
        <f t="shared" si="698"/>
        <v>Solar PV</v>
      </c>
      <c r="B22306" s="5">
        <v>10</v>
      </c>
      <c r="C22306" s="6" t="s">
        <v>9</v>
      </c>
      <c r="D22306" s="6">
        <v>6</v>
      </c>
      <c r="E22306" s="7" t="s">
        <v>5</v>
      </c>
      <c r="F22306" s="7">
        <v>2</v>
      </c>
      <c r="G22306" s="8" t="s">
        <v>31</v>
      </c>
      <c r="H22306" s="4" t="str">
        <f t="shared" si="697"/>
        <v>22</v>
      </c>
      <c r="I22306" s="13">
        <v>16.371000000000002</v>
      </c>
    </row>
    <row r="22307" spans="1:9" ht="15" customHeight="1" x14ac:dyDescent="0.25">
      <c r="A22307" s="5" t="str">
        <f t="shared" si="698"/>
        <v>Biomass</v>
      </c>
      <c r="B22307" s="5">
        <v>11</v>
      </c>
      <c r="C22307" s="6" t="s">
        <v>9</v>
      </c>
      <c r="D22307" s="6">
        <v>6</v>
      </c>
      <c r="E22307" s="7" t="s">
        <v>5</v>
      </c>
      <c r="F22307" s="7">
        <v>2</v>
      </c>
      <c r="G22307" s="8" t="s">
        <v>31</v>
      </c>
      <c r="H22307" s="4" t="str">
        <f t="shared" si="697"/>
        <v>22</v>
      </c>
      <c r="I22307" s="13">
        <v>5.3500000000000005</v>
      </c>
    </row>
    <row r="22308" spans="1:9" ht="15" customHeight="1" x14ac:dyDescent="0.25">
      <c r="A22308" s="5" t="str">
        <f t="shared" si="698"/>
        <v>Cogeneration</v>
      </c>
      <c r="B22308" s="5">
        <v>12</v>
      </c>
      <c r="C22308" s="6" t="s">
        <v>9</v>
      </c>
      <c r="D22308" s="6">
        <v>6</v>
      </c>
      <c r="E22308" s="7" t="s">
        <v>5</v>
      </c>
      <c r="F22308" s="7">
        <v>2</v>
      </c>
      <c r="G22308" s="8" t="s">
        <v>31</v>
      </c>
      <c r="H22308" s="4" t="str">
        <f t="shared" si="697"/>
        <v>22</v>
      </c>
      <c r="I22308" s="13">
        <v>25.783120804166671</v>
      </c>
    </row>
    <row r="22309" spans="1:9" ht="15" customHeight="1" x14ac:dyDescent="0.25">
      <c r="A22309" s="5" t="str">
        <f t="shared" si="698"/>
        <v>Nuclear</v>
      </c>
      <c r="B22309" s="5">
        <v>13</v>
      </c>
      <c r="C22309" s="6" t="s">
        <v>9</v>
      </c>
      <c r="D22309" s="6">
        <v>6</v>
      </c>
      <c r="E22309" s="7" t="s">
        <v>5</v>
      </c>
      <c r="F22309" s="7">
        <v>2</v>
      </c>
      <c r="G22309" s="8" t="s">
        <v>31</v>
      </c>
      <c r="H22309" s="4" t="str">
        <f t="shared" si="697"/>
        <v>22</v>
      </c>
      <c r="I22309" s="13">
        <v>24.770499999999998</v>
      </c>
    </row>
    <row r="22310" spans="1:9" ht="15" customHeight="1" x14ac:dyDescent="0.25">
      <c r="A22310" s="5" t="str">
        <f t="shared" si="698"/>
        <v>Conventional Thermoelectric</v>
      </c>
      <c r="B22310" s="5">
        <v>1</v>
      </c>
      <c r="C22310" s="6" t="s">
        <v>10</v>
      </c>
      <c r="D22310" s="6">
        <v>7</v>
      </c>
      <c r="E22310" s="7" t="s">
        <v>5</v>
      </c>
      <c r="F22310" s="7">
        <v>2</v>
      </c>
      <c r="G22310" s="8" t="s">
        <v>31</v>
      </c>
      <c r="H22310" s="4" t="str">
        <f t="shared" si="697"/>
        <v>22</v>
      </c>
      <c r="I22310" s="13">
        <v>63.954327999999997</v>
      </c>
    </row>
    <row r="22311" spans="1:9" ht="15" customHeight="1" x14ac:dyDescent="0.25">
      <c r="A22311" s="5" t="str">
        <f t="shared" si="698"/>
        <v>Combined Cycle</v>
      </c>
      <c r="B22311" s="5">
        <v>2</v>
      </c>
      <c r="C22311" s="6" t="s">
        <v>10</v>
      </c>
      <c r="D22311" s="6">
        <v>7</v>
      </c>
      <c r="E22311" s="7" t="s">
        <v>5</v>
      </c>
      <c r="F22311" s="7">
        <v>2</v>
      </c>
      <c r="G22311" s="8" t="s">
        <v>31</v>
      </c>
      <c r="H22311" s="4" t="str">
        <f t="shared" si="697"/>
        <v>22</v>
      </c>
      <c r="I22311" s="13">
        <v>38.176723937500007</v>
      </c>
    </row>
    <row r="22312" spans="1:9" ht="15" customHeight="1" x14ac:dyDescent="0.25">
      <c r="A22312" s="5" t="str">
        <f t="shared" si="698"/>
        <v>Coal</v>
      </c>
      <c r="B22312" s="5">
        <v>3</v>
      </c>
      <c r="C22312" s="6" t="s">
        <v>10</v>
      </c>
      <c r="D22312" s="6">
        <v>7</v>
      </c>
      <c r="E22312" s="7" t="s">
        <v>5</v>
      </c>
      <c r="F22312" s="7">
        <v>2</v>
      </c>
      <c r="G22312" s="8" t="s">
        <v>31</v>
      </c>
      <c r="H22312" s="4" t="str">
        <f t="shared" si="697"/>
        <v>22</v>
      </c>
      <c r="I22312" s="13">
        <v>39.483000000000004</v>
      </c>
    </row>
    <row r="22313" spans="1:9" ht="15" customHeight="1" x14ac:dyDescent="0.25">
      <c r="A22313" s="5" t="str">
        <f t="shared" si="698"/>
        <v>Turbogas</v>
      </c>
      <c r="B22313" s="5">
        <v>4</v>
      </c>
      <c r="C22313" s="6" t="s">
        <v>10</v>
      </c>
      <c r="D22313" s="6">
        <v>7</v>
      </c>
      <c r="E22313" s="7" t="s">
        <v>5</v>
      </c>
      <c r="F22313" s="7">
        <v>2</v>
      </c>
      <c r="G22313" s="8" t="s">
        <v>31</v>
      </c>
      <c r="H22313" s="4" t="str">
        <f t="shared" si="697"/>
        <v>22</v>
      </c>
      <c r="I22313" s="13">
        <v>61.189688750000002</v>
      </c>
    </row>
    <row r="22314" spans="1:9" ht="15" customHeight="1" x14ac:dyDescent="0.25">
      <c r="A22314" s="5" t="str">
        <f t="shared" si="698"/>
        <v>Internal Combustion</v>
      </c>
      <c r="B22314" s="5">
        <v>5</v>
      </c>
      <c r="C22314" s="6" t="s">
        <v>10</v>
      </c>
      <c r="D22314" s="6">
        <v>7</v>
      </c>
      <c r="E22314" s="7" t="s">
        <v>5</v>
      </c>
      <c r="F22314" s="7">
        <v>2</v>
      </c>
      <c r="G22314" s="8" t="s">
        <v>31</v>
      </c>
      <c r="H22314" s="4" t="str">
        <f t="shared" si="697"/>
        <v>22</v>
      </c>
      <c r="I22314" s="13">
        <v>196.78370000000001</v>
      </c>
    </row>
    <row r="22315" spans="1:9" ht="15" customHeight="1" x14ac:dyDescent="0.25">
      <c r="A22315" s="5" t="str">
        <f t="shared" si="698"/>
        <v>Fluidized Bed</v>
      </c>
      <c r="B22315" s="5">
        <v>6</v>
      </c>
      <c r="C22315" s="6" t="s">
        <v>10</v>
      </c>
      <c r="D22315" s="6">
        <v>7</v>
      </c>
      <c r="E22315" s="7" t="s">
        <v>5</v>
      </c>
      <c r="F22315" s="7">
        <v>2</v>
      </c>
      <c r="G22315" s="8" t="s">
        <v>31</v>
      </c>
      <c r="H22315" s="4" t="str">
        <f t="shared" si="697"/>
        <v>22</v>
      </c>
      <c r="I22315" s="13">
        <v>39.483000000000004</v>
      </c>
    </row>
    <row r="22316" spans="1:9" ht="15" customHeight="1" x14ac:dyDescent="0.25">
      <c r="A22316" s="5" t="str">
        <f t="shared" si="698"/>
        <v>Hydropower</v>
      </c>
      <c r="B22316" s="5">
        <v>7</v>
      </c>
      <c r="C22316" s="6" t="s">
        <v>10</v>
      </c>
      <c r="D22316" s="6">
        <v>7</v>
      </c>
      <c r="E22316" s="7" t="s">
        <v>5</v>
      </c>
      <c r="F22316" s="7">
        <v>2</v>
      </c>
      <c r="G22316" s="8" t="s">
        <v>31</v>
      </c>
      <c r="H22316" s="4" t="str">
        <f t="shared" si="697"/>
        <v>22</v>
      </c>
      <c r="I22316" s="13">
        <v>0</v>
      </c>
    </row>
    <row r="22317" spans="1:9" ht="15" customHeight="1" x14ac:dyDescent="0.25">
      <c r="A22317" s="5" t="str">
        <f t="shared" si="698"/>
        <v>Wind</v>
      </c>
      <c r="B22317" s="5">
        <v>8</v>
      </c>
      <c r="C22317" s="6" t="s">
        <v>10</v>
      </c>
      <c r="D22317" s="6">
        <v>7</v>
      </c>
      <c r="E22317" s="7" t="s">
        <v>5</v>
      </c>
      <c r="F22317" s="7">
        <v>2</v>
      </c>
      <c r="G22317" s="8" t="s">
        <v>31</v>
      </c>
      <c r="H22317" s="4" t="str">
        <f t="shared" si="697"/>
        <v>22</v>
      </c>
      <c r="I22317" s="13">
        <v>9.2555000000000014</v>
      </c>
    </row>
    <row r="22318" spans="1:9" ht="15" customHeight="1" x14ac:dyDescent="0.25">
      <c r="A22318" s="5" t="str">
        <f t="shared" si="698"/>
        <v>Geothermal</v>
      </c>
      <c r="B22318" s="5">
        <v>9</v>
      </c>
      <c r="C22318" s="6" t="s">
        <v>10</v>
      </c>
      <c r="D22318" s="6">
        <v>7</v>
      </c>
      <c r="E22318" s="7" t="s">
        <v>5</v>
      </c>
      <c r="F22318" s="7">
        <v>2</v>
      </c>
      <c r="G22318" s="8" t="s">
        <v>31</v>
      </c>
      <c r="H22318" s="4" t="str">
        <f t="shared" si="697"/>
        <v>22</v>
      </c>
      <c r="I22318" s="13">
        <v>36.758352000000002</v>
      </c>
    </row>
    <row r="22319" spans="1:9" ht="15" customHeight="1" x14ac:dyDescent="0.25">
      <c r="A22319" s="5" t="str">
        <f t="shared" si="698"/>
        <v>Solar PV</v>
      </c>
      <c r="B22319" s="5">
        <v>10</v>
      </c>
      <c r="C22319" s="6" t="s">
        <v>10</v>
      </c>
      <c r="D22319" s="6">
        <v>7</v>
      </c>
      <c r="E22319" s="7" t="s">
        <v>5</v>
      </c>
      <c r="F22319" s="7">
        <v>2</v>
      </c>
      <c r="G22319" s="8" t="s">
        <v>31</v>
      </c>
      <c r="H22319" s="4" t="str">
        <f t="shared" si="697"/>
        <v>22</v>
      </c>
      <c r="I22319" s="13">
        <v>16.371000000000002</v>
      </c>
    </row>
    <row r="22320" spans="1:9" ht="15" customHeight="1" x14ac:dyDescent="0.25">
      <c r="A22320" s="5" t="str">
        <f t="shared" si="698"/>
        <v>Biomass</v>
      </c>
      <c r="B22320" s="5">
        <v>11</v>
      </c>
      <c r="C22320" s="6" t="s">
        <v>10</v>
      </c>
      <c r="D22320" s="6">
        <v>7</v>
      </c>
      <c r="E22320" s="7" t="s">
        <v>5</v>
      </c>
      <c r="F22320" s="7">
        <v>2</v>
      </c>
      <c r="G22320" s="8" t="s">
        <v>31</v>
      </c>
      <c r="H22320" s="4" t="str">
        <f t="shared" si="697"/>
        <v>22</v>
      </c>
      <c r="I22320" s="13">
        <v>5.3500000000000005</v>
      </c>
    </row>
    <row r="22321" spans="1:9" ht="15" customHeight="1" x14ac:dyDescent="0.25">
      <c r="A22321" s="5" t="str">
        <f t="shared" si="698"/>
        <v>Cogeneration</v>
      </c>
      <c r="B22321" s="5">
        <v>12</v>
      </c>
      <c r="C22321" s="6" t="s">
        <v>10</v>
      </c>
      <c r="D22321" s="6">
        <v>7</v>
      </c>
      <c r="E22321" s="7" t="s">
        <v>5</v>
      </c>
      <c r="F22321" s="7">
        <v>2</v>
      </c>
      <c r="G22321" s="8" t="s">
        <v>31</v>
      </c>
      <c r="H22321" s="4" t="str">
        <f t="shared" si="697"/>
        <v>22</v>
      </c>
      <c r="I22321" s="13">
        <v>38.176723937500007</v>
      </c>
    </row>
    <row r="22322" spans="1:9" ht="15" customHeight="1" x14ac:dyDescent="0.25">
      <c r="A22322" s="5" t="str">
        <f t="shared" si="698"/>
        <v>Nuclear</v>
      </c>
      <c r="B22322" s="5">
        <v>13</v>
      </c>
      <c r="C22322" s="6" t="s">
        <v>10</v>
      </c>
      <c r="D22322" s="6">
        <v>7</v>
      </c>
      <c r="E22322" s="7" t="s">
        <v>5</v>
      </c>
      <c r="F22322" s="7">
        <v>2</v>
      </c>
      <c r="G22322" s="8" t="s">
        <v>31</v>
      </c>
      <c r="H22322" s="4" t="str">
        <f t="shared" si="697"/>
        <v>22</v>
      </c>
      <c r="I22322" s="13">
        <v>24.770499999999998</v>
      </c>
    </row>
    <row r="22323" spans="1:9" ht="15" customHeight="1" x14ac:dyDescent="0.25">
      <c r="A22323" s="5" t="str">
        <f t="shared" si="698"/>
        <v>Conventional Thermoelectric</v>
      </c>
      <c r="B22323" s="5">
        <v>1</v>
      </c>
      <c r="C22323" s="6" t="s">
        <v>11</v>
      </c>
      <c r="D22323" s="6">
        <v>8</v>
      </c>
      <c r="E22323" s="7" t="s">
        <v>5</v>
      </c>
      <c r="F22323" s="7">
        <v>2</v>
      </c>
      <c r="G22323" s="8" t="s">
        <v>31</v>
      </c>
      <c r="H22323" s="4" t="str">
        <f t="shared" si="697"/>
        <v>22</v>
      </c>
      <c r="I22323" s="13">
        <v>63.954327999999997</v>
      </c>
    </row>
    <row r="22324" spans="1:9" ht="15" customHeight="1" x14ac:dyDescent="0.25">
      <c r="A22324" s="5" t="str">
        <f t="shared" si="698"/>
        <v>Combined Cycle</v>
      </c>
      <c r="B22324" s="5">
        <v>2</v>
      </c>
      <c r="C22324" s="6" t="s">
        <v>11</v>
      </c>
      <c r="D22324" s="6">
        <v>8</v>
      </c>
      <c r="E22324" s="7" t="s">
        <v>5</v>
      </c>
      <c r="F22324" s="7">
        <v>2</v>
      </c>
      <c r="G22324" s="8" t="s">
        <v>31</v>
      </c>
      <c r="H22324" s="4" t="str">
        <f t="shared" si="697"/>
        <v>22</v>
      </c>
      <c r="I22324" s="13">
        <v>32.090579541666663</v>
      </c>
    </row>
    <row r="22325" spans="1:9" ht="15" customHeight="1" x14ac:dyDescent="0.25">
      <c r="A22325" s="5" t="str">
        <f t="shared" si="698"/>
        <v>Coal</v>
      </c>
      <c r="B22325" s="5">
        <v>3</v>
      </c>
      <c r="C22325" s="6" t="s">
        <v>11</v>
      </c>
      <c r="D22325" s="6">
        <v>8</v>
      </c>
      <c r="E22325" s="7" t="s">
        <v>5</v>
      </c>
      <c r="F22325" s="7">
        <v>2</v>
      </c>
      <c r="G22325" s="8" t="s">
        <v>31</v>
      </c>
      <c r="H22325" s="4" t="str">
        <f t="shared" si="697"/>
        <v>22</v>
      </c>
      <c r="I22325" s="13">
        <v>39.483000000000004</v>
      </c>
    </row>
    <row r="22326" spans="1:9" ht="15" customHeight="1" x14ac:dyDescent="0.25">
      <c r="A22326" s="5" t="str">
        <f t="shared" si="698"/>
        <v>Turbogas</v>
      </c>
      <c r="B22326" s="5">
        <v>4</v>
      </c>
      <c r="C22326" s="6" t="s">
        <v>11</v>
      </c>
      <c r="D22326" s="6">
        <v>8</v>
      </c>
      <c r="E22326" s="7" t="s">
        <v>5</v>
      </c>
      <c r="F22326" s="7">
        <v>2</v>
      </c>
      <c r="G22326" s="8" t="s">
        <v>31</v>
      </c>
      <c r="H22326" s="4" t="str">
        <f t="shared" si="697"/>
        <v>22</v>
      </c>
      <c r="I22326" s="13">
        <v>51.434810833333323</v>
      </c>
    </row>
    <row r="22327" spans="1:9" ht="15" customHeight="1" x14ac:dyDescent="0.25">
      <c r="A22327" s="5" t="str">
        <f t="shared" si="698"/>
        <v>Internal Combustion</v>
      </c>
      <c r="B22327" s="5">
        <v>5</v>
      </c>
      <c r="C22327" s="6" t="s">
        <v>11</v>
      </c>
      <c r="D22327" s="6">
        <v>8</v>
      </c>
      <c r="E22327" s="7" t="s">
        <v>5</v>
      </c>
      <c r="F22327" s="7">
        <v>2</v>
      </c>
      <c r="G22327" s="8" t="s">
        <v>31</v>
      </c>
      <c r="H22327" s="4" t="str">
        <f t="shared" si="697"/>
        <v>22</v>
      </c>
      <c r="I22327" s="13">
        <v>196.78370000000001</v>
      </c>
    </row>
    <row r="22328" spans="1:9" ht="15" customHeight="1" x14ac:dyDescent="0.25">
      <c r="A22328" s="5" t="str">
        <f t="shared" si="698"/>
        <v>Fluidized Bed</v>
      </c>
      <c r="B22328" s="5">
        <v>6</v>
      </c>
      <c r="C22328" s="6" t="s">
        <v>11</v>
      </c>
      <c r="D22328" s="6">
        <v>8</v>
      </c>
      <c r="E22328" s="7" t="s">
        <v>5</v>
      </c>
      <c r="F22328" s="7">
        <v>2</v>
      </c>
      <c r="G22328" s="8" t="s">
        <v>31</v>
      </c>
      <c r="H22328" s="4" t="str">
        <f t="shared" si="697"/>
        <v>22</v>
      </c>
      <c r="I22328" s="13">
        <v>39.483000000000004</v>
      </c>
    </row>
    <row r="22329" spans="1:9" ht="15" customHeight="1" x14ac:dyDescent="0.25">
      <c r="A22329" s="5" t="str">
        <f t="shared" si="698"/>
        <v>Hydropower</v>
      </c>
      <c r="B22329" s="5">
        <v>7</v>
      </c>
      <c r="C22329" s="6" t="s">
        <v>11</v>
      </c>
      <c r="D22329" s="6">
        <v>8</v>
      </c>
      <c r="E22329" s="7" t="s">
        <v>5</v>
      </c>
      <c r="F22329" s="7">
        <v>2</v>
      </c>
      <c r="G22329" s="8" t="s">
        <v>31</v>
      </c>
      <c r="H22329" s="4" t="str">
        <f t="shared" si="697"/>
        <v>22</v>
      </c>
      <c r="I22329" s="13">
        <v>0</v>
      </c>
    </row>
    <row r="22330" spans="1:9" ht="15" customHeight="1" x14ac:dyDescent="0.25">
      <c r="A22330" s="5" t="str">
        <f t="shared" si="698"/>
        <v>Wind</v>
      </c>
      <c r="B22330" s="5">
        <v>8</v>
      </c>
      <c r="C22330" s="6" t="s">
        <v>11</v>
      </c>
      <c r="D22330" s="6">
        <v>8</v>
      </c>
      <c r="E22330" s="7" t="s">
        <v>5</v>
      </c>
      <c r="F22330" s="7">
        <v>2</v>
      </c>
      <c r="G22330" s="8" t="s">
        <v>31</v>
      </c>
      <c r="H22330" s="4" t="str">
        <f t="shared" si="697"/>
        <v>22</v>
      </c>
      <c r="I22330" s="13">
        <v>9.2555000000000014</v>
      </c>
    </row>
    <row r="22331" spans="1:9" ht="15" customHeight="1" x14ac:dyDescent="0.25">
      <c r="A22331" s="5" t="str">
        <f t="shared" si="698"/>
        <v>Geothermal</v>
      </c>
      <c r="B22331" s="5">
        <v>9</v>
      </c>
      <c r="C22331" s="6" t="s">
        <v>11</v>
      </c>
      <c r="D22331" s="6">
        <v>8</v>
      </c>
      <c r="E22331" s="7" t="s">
        <v>5</v>
      </c>
      <c r="F22331" s="7">
        <v>2</v>
      </c>
      <c r="G22331" s="8" t="s">
        <v>31</v>
      </c>
      <c r="H22331" s="4" t="str">
        <f t="shared" si="697"/>
        <v>22</v>
      </c>
      <c r="I22331" s="13">
        <v>36.758352000000002</v>
      </c>
    </row>
    <row r="22332" spans="1:9" ht="15" customHeight="1" x14ac:dyDescent="0.25">
      <c r="A22332" s="5" t="str">
        <f t="shared" si="698"/>
        <v>Solar PV</v>
      </c>
      <c r="B22332" s="5">
        <v>10</v>
      </c>
      <c r="C22332" s="6" t="s">
        <v>11</v>
      </c>
      <c r="D22332" s="6">
        <v>8</v>
      </c>
      <c r="E22332" s="7" t="s">
        <v>5</v>
      </c>
      <c r="F22332" s="7">
        <v>2</v>
      </c>
      <c r="G22332" s="8" t="s">
        <v>31</v>
      </c>
      <c r="H22332" s="4" t="str">
        <f t="shared" si="697"/>
        <v>22</v>
      </c>
      <c r="I22332" s="13">
        <v>16.371000000000002</v>
      </c>
    </row>
    <row r="22333" spans="1:9" ht="15" customHeight="1" x14ac:dyDescent="0.25">
      <c r="A22333" s="5" t="str">
        <f t="shared" si="698"/>
        <v>Biomass</v>
      </c>
      <c r="B22333" s="5">
        <v>11</v>
      </c>
      <c r="C22333" s="6" t="s">
        <v>11</v>
      </c>
      <c r="D22333" s="6">
        <v>8</v>
      </c>
      <c r="E22333" s="7" t="s">
        <v>5</v>
      </c>
      <c r="F22333" s="7">
        <v>2</v>
      </c>
      <c r="G22333" s="8" t="s">
        <v>31</v>
      </c>
      <c r="H22333" s="4" t="str">
        <f t="shared" si="697"/>
        <v>22</v>
      </c>
      <c r="I22333" s="13">
        <v>5.3500000000000005</v>
      </c>
    </row>
    <row r="22334" spans="1:9" ht="15" customHeight="1" x14ac:dyDescent="0.25">
      <c r="A22334" s="5" t="str">
        <f t="shared" si="698"/>
        <v>Cogeneration</v>
      </c>
      <c r="B22334" s="5">
        <v>12</v>
      </c>
      <c r="C22334" s="6" t="s">
        <v>11</v>
      </c>
      <c r="D22334" s="6">
        <v>8</v>
      </c>
      <c r="E22334" s="7" t="s">
        <v>5</v>
      </c>
      <c r="F22334" s="7">
        <v>2</v>
      </c>
      <c r="G22334" s="8" t="s">
        <v>31</v>
      </c>
      <c r="H22334" s="4" t="str">
        <f t="shared" si="697"/>
        <v>22</v>
      </c>
      <c r="I22334" s="13">
        <v>32.090579541666663</v>
      </c>
    </row>
    <row r="22335" spans="1:9" ht="15" customHeight="1" x14ac:dyDescent="0.25">
      <c r="A22335" s="5" t="str">
        <f t="shared" si="698"/>
        <v>Nuclear</v>
      </c>
      <c r="B22335" s="5">
        <v>13</v>
      </c>
      <c r="C22335" s="6" t="s">
        <v>11</v>
      </c>
      <c r="D22335" s="6">
        <v>8</v>
      </c>
      <c r="E22335" s="7" t="s">
        <v>5</v>
      </c>
      <c r="F22335" s="7">
        <v>2</v>
      </c>
      <c r="G22335" s="8" t="s">
        <v>31</v>
      </c>
      <c r="H22335" s="4" t="str">
        <f t="shared" si="697"/>
        <v>22</v>
      </c>
      <c r="I22335" s="13">
        <v>24.770499999999998</v>
      </c>
    </row>
    <row r="22336" spans="1:9" ht="15" customHeight="1" x14ac:dyDescent="0.25">
      <c r="A22336" s="5" t="str">
        <f t="shared" si="698"/>
        <v>Conventional Thermoelectric</v>
      </c>
      <c r="B22336" s="5">
        <v>1</v>
      </c>
      <c r="C22336" s="6" t="s">
        <v>12</v>
      </c>
      <c r="D22336" s="6">
        <v>9</v>
      </c>
      <c r="E22336" s="7" t="s">
        <v>5</v>
      </c>
      <c r="F22336" s="7">
        <v>2</v>
      </c>
      <c r="G22336" s="8" t="s">
        <v>31</v>
      </c>
      <c r="H22336" s="4" t="str">
        <f t="shared" si="697"/>
        <v>22</v>
      </c>
      <c r="I22336" s="13">
        <v>63.954327999999997</v>
      </c>
    </row>
    <row r="22337" spans="1:9" ht="15" customHeight="1" x14ac:dyDescent="0.25">
      <c r="A22337" s="5" t="str">
        <f t="shared" si="698"/>
        <v>Combined Cycle</v>
      </c>
      <c r="B22337" s="5">
        <v>2</v>
      </c>
      <c r="C22337" s="6" t="s">
        <v>12</v>
      </c>
      <c r="D22337" s="6">
        <v>9</v>
      </c>
      <c r="E22337" s="7" t="s">
        <v>5</v>
      </c>
      <c r="F22337" s="7">
        <v>2</v>
      </c>
      <c r="G22337" s="8" t="s">
        <v>31</v>
      </c>
      <c r="H22337" s="4" t="str">
        <f t="shared" si="697"/>
        <v>22</v>
      </c>
      <c r="I22337" s="13">
        <v>26.557721000000001</v>
      </c>
    </row>
    <row r="22338" spans="1:9" ht="15" customHeight="1" x14ac:dyDescent="0.25">
      <c r="A22338" s="5" t="str">
        <f t="shared" si="698"/>
        <v>Coal</v>
      </c>
      <c r="B22338" s="5">
        <v>3</v>
      </c>
      <c r="C22338" s="6" t="s">
        <v>12</v>
      </c>
      <c r="D22338" s="6">
        <v>9</v>
      </c>
      <c r="E22338" s="7" t="s">
        <v>5</v>
      </c>
      <c r="F22338" s="7">
        <v>2</v>
      </c>
      <c r="G22338" s="8" t="s">
        <v>31</v>
      </c>
      <c r="H22338" s="4" t="str">
        <f t="shared" si="697"/>
        <v>22</v>
      </c>
      <c r="I22338" s="13">
        <v>39.483000000000004</v>
      </c>
    </row>
    <row r="22339" spans="1:9" ht="15" customHeight="1" x14ac:dyDescent="0.25">
      <c r="A22339" s="5" t="str">
        <f t="shared" si="698"/>
        <v>Turbogas</v>
      </c>
      <c r="B22339" s="5">
        <v>4</v>
      </c>
      <c r="C22339" s="6" t="s">
        <v>12</v>
      </c>
      <c r="D22339" s="6">
        <v>9</v>
      </c>
      <c r="E22339" s="7" t="s">
        <v>5</v>
      </c>
      <c r="F22339" s="7">
        <v>2</v>
      </c>
      <c r="G22339" s="8" t="s">
        <v>31</v>
      </c>
      <c r="H22339" s="4" t="str">
        <f t="shared" si="697"/>
        <v>22</v>
      </c>
      <c r="I22339" s="13">
        <v>42.566739999999996</v>
      </c>
    </row>
    <row r="22340" spans="1:9" ht="15" customHeight="1" x14ac:dyDescent="0.25">
      <c r="A22340" s="5" t="str">
        <f t="shared" si="698"/>
        <v>Internal Combustion</v>
      </c>
      <c r="B22340" s="5">
        <v>5</v>
      </c>
      <c r="C22340" s="6" t="s">
        <v>12</v>
      </c>
      <c r="D22340" s="6">
        <v>9</v>
      </c>
      <c r="E22340" s="7" t="s">
        <v>5</v>
      </c>
      <c r="F22340" s="7">
        <v>2</v>
      </c>
      <c r="G22340" s="8" t="s">
        <v>31</v>
      </c>
      <c r="H22340" s="4" t="str">
        <f t="shared" si="697"/>
        <v>22</v>
      </c>
      <c r="I22340" s="13">
        <v>196.78370000000001</v>
      </c>
    </row>
    <row r="22341" spans="1:9" ht="15" customHeight="1" x14ac:dyDescent="0.25">
      <c r="A22341" s="5" t="str">
        <f t="shared" si="698"/>
        <v>Fluidized Bed</v>
      </c>
      <c r="B22341" s="5">
        <v>6</v>
      </c>
      <c r="C22341" s="6" t="s">
        <v>12</v>
      </c>
      <c r="D22341" s="6">
        <v>9</v>
      </c>
      <c r="E22341" s="7" t="s">
        <v>5</v>
      </c>
      <c r="F22341" s="7">
        <v>2</v>
      </c>
      <c r="G22341" s="8" t="s">
        <v>31</v>
      </c>
      <c r="H22341" s="4" t="str">
        <f t="shared" si="697"/>
        <v>22</v>
      </c>
      <c r="I22341" s="13">
        <v>39.483000000000004</v>
      </c>
    </row>
    <row r="22342" spans="1:9" ht="15" customHeight="1" x14ac:dyDescent="0.25">
      <c r="A22342" s="5" t="str">
        <f t="shared" si="698"/>
        <v>Hydropower</v>
      </c>
      <c r="B22342" s="5">
        <v>7</v>
      </c>
      <c r="C22342" s="6" t="s">
        <v>12</v>
      </c>
      <c r="D22342" s="6">
        <v>9</v>
      </c>
      <c r="E22342" s="7" t="s">
        <v>5</v>
      </c>
      <c r="F22342" s="7">
        <v>2</v>
      </c>
      <c r="G22342" s="8" t="s">
        <v>31</v>
      </c>
      <c r="H22342" s="4" t="str">
        <f t="shared" si="697"/>
        <v>22</v>
      </c>
      <c r="I22342" s="13">
        <v>0</v>
      </c>
    </row>
    <row r="22343" spans="1:9" ht="15" customHeight="1" x14ac:dyDescent="0.25">
      <c r="A22343" s="5" t="str">
        <f t="shared" si="698"/>
        <v>Wind</v>
      </c>
      <c r="B22343" s="5">
        <v>8</v>
      </c>
      <c r="C22343" s="6" t="s">
        <v>12</v>
      </c>
      <c r="D22343" s="6">
        <v>9</v>
      </c>
      <c r="E22343" s="7" t="s">
        <v>5</v>
      </c>
      <c r="F22343" s="7">
        <v>2</v>
      </c>
      <c r="G22343" s="8" t="s">
        <v>31</v>
      </c>
      <c r="H22343" s="4" t="str">
        <f t="shared" si="697"/>
        <v>22</v>
      </c>
      <c r="I22343" s="13">
        <v>9.2555000000000014</v>
      </c>
    </row>
    <row r="22344" spans="1:9" ht="15" customHeight="1" x14ac:dyDescent="0.25">
      <c r="A22344" s="5" t="str">
        <f t="shared" si="698"/>
        <v>Geothermal</v>
      </c>
      <c r="B22344" s="5">
        <v>9</v>
      </c>
      <c r="C22344" s="6" t="s">
        <v>12</v>
      </c>
      <c r="D22344" s="6">
        <v>9</v>
      </c>
      <c r="E22344" s="7" t="s">
        <v>5</v>
      </c>
      <c r="F22344" s="7">
        <v>2</v>
      </c>
      <c r="G22344" s="8" t="s">
        <v>31</v>
      </c>
      <c r="H22344" s="4" t="str">
        <f t="shared" ref="H22344:H22407" si="699">CONCATENATE(RIGHT(G22344,2))</f>
        <v>22</v>
      </c>
      <c r="I22344" s="13">
        <v>36.758352000000002</v>
      </c>
    </row>
    <row r="22345" spans="1:9" ht="15" customHeight="1" x14ac:dyDescent="0.25">
      <c r="A22345" s="5" t="str">
        <f t="shared" si="698"/>
        <v>Solar PV</v>
      </c>
      <c r="B22345" s="5">
        <v>10</v>
      </c>
      <c r="C22345" s="6" t="s">
        <v>12</v>
      </c>
      <c r="D22345" s="6">
        <v>9</v>
      </c>
      <c r="E22345" s="7" t="s">
        <v>5</v>
      </c>
      <c r="F22345" s="7">
        <v>2</v>
      </c>
      <c r="G22345" s="8" t="s">
        <v>31</v>
      </c>
      <c r="H22345" s="4" t="str">
        <f t="shared" si="699"/>
        <v>22</v>
      </c>
      <c r="I22345" s="13">
        <v>16.371000000000002</v>
      </c>
    </row>
    <row r="22346" spans="1:9" ht="15" customHeight="1" x14ac:dyDescent="0.25">
      <c r="A22346" s="5" t="str">
        <f t="shared" si="698"/>
        <v>Biomass</v>
      </c>
      <c r="B22346" s="5">
        <v>11</v>
      </c>
      <c r="C22346" s="6" t="s">
        <v>12</v>
      </c>
      <c r="D22346" s="6">
        <v>9</v>
      </c>
      <c r="E22346" s="7" t="s">
        <v>5</v>
      </c>
      <c r="F22346" s="7">
        <v>2</v>
      </c>
      <c r="G22346" s="8" t="s">
        <v>31</v>
      </c>
      <c r="H22346" s="4" t="str">
        <f t="shared" si="699"/>
        <v>22</v>
      </c>
      <c r="I22346" s="13">
        <v>5.3500000000000005</v>
      </c>
    </row>
    <row r="22347" spans="1:9" ht="15" customHeight="1" x14ac:dyDescent="0.25">
      <c r="A22347" s="5" t="str">
        <f t="shared" si="698"/>
        <v>Cogeneration</v>
      </c>
      <c r="B22347" s="5">
        <v>12</v>
      </c>
      <c r="C22347" s="6" t="s">
        <v>12</v>
      </c>
      <c r="D22347" s="6">
        <v>9</v>
      </c>
      <c r="E22347" s="7" t="s">
        <v>5</v>
      </c>
      <c r="F22347" s="7">
        <v>2</v>
      </c>
      <c r="G22347" s="8" t="s">
        <v>31</v>
      </c>
      <c r="H22347" s="4" t="str">
        <f t="shared" si="699"/>
        <v>22</v>
      </c>
      <c r="I22347" s="13">
        <v>26.557721000000001</v>
      </c>
    </row>
    <row r="22348" spans="1:9" ht="15" customHeight="1" x14ac:dyDescent="0.25">
      <c r="A22348" s="5" t="str">
        <f t="shared" si="698"/>
        <v>Nuclear</v>
      </c>
      <c r="B22348" s="5">
        <v>13</v>
      </c>
      <c r="C22348" s="6" t="s">
        <v>12</v>
      </c>
      <c r="D22348" s="6">
        <v>9</v>
      </c>
      <c r="E22348" s="7" t="s">
        <v>5</v>
      </c>
      <c r="F22348" s="7">
        <v>2</v>
      </c>
      <c r="G22348" s="8" t="s">
        <v>31</v>
      </c>
      <c r="H22348" s="4" t="str">
        <f t="shared" si="699"/>
        <v>22</v>
      </c>
      <c r="I22348" s="13">
        <v>24.770499999999998</v>
      </c>
    </row>
    <row r="22349" spans="1:9" ht="15" customHeight="1" x14ac:dyDescent="0.25">
      <c r="A22349" s="5" t="str">
        <f t="shared" si="698"/>
        <v>Conventional Thermoelectric</v>
      </c>
      <c r="B22349" s="5">
        <v>1</v>
      </c>
      <c r="C22349" s="6" t="s">
        <v>4</v>
      </c>
      <c r="D22349" s="6">
        <v>1</v>
      </c>
      <c r="E22349" s="7" t="s">
        <v>6</v>
      </c>
      <c r="F22349" s="7">
        <v>3</v>
      </c>
      <c r="G22349" s="8" t="s">
        <v>31</v>
      </c>
      <c r="H22349" s="4" t="str">
        <f t="shared" si="699"/>
        <v>22</v>
      </c>
      <c r="I22349" s="13">
        <v>63.954327999999997</v>
      </c>
    </row>
    <row r="22350" spans="1:9" ht="15" customHeight="1" x14ac:dyDescent="0.25">
      <c r="A22350" s="5" t="str">
        <f t="shared" si="698"/>
        <v>Combined Cycle</v>
      </c>
      <c r="B22350" s="5">
        <v>2</v>
      </c>
      <c r="C22350" s="6" t="s">
        <v>4</v>
      </c>
      <c r="D22350" s="6">
        <v>1</v>
      </c>
      <c r="E22350" s="7" t="s">
        <v>6</v>
      </c>
      <c r="F22350" s="7">
        <v>3</v>
      </c>
      <c r="G22350" s="8" t="s">
        <v>31</v>
      </c>
      <c r="H22350" s="4" t="str">
        <f t="shared" si="699"/>
        <v>22</v>
      </c>
      <c r="I22350" s="13">
        <v>39.836581500000001</v>
      </c>
    </row>
    <row r="22351" spans="1:9" ht="15" customHeight="1" x14ac:dyDescent="0.25">
      <c r="A22351" s="5" t="str">
        <f t="shared" si="698"/>
        <v>Coal</v>
      </c>
      <c r="B22351" s="5">
        <v>3</v>
      </c>
      <c r="C22351" s="6" t="s">
        <v>4</v>
      </c>
      <c r="D22351" s="6">
        <v>1</v>
      </c>
      <c r="E22351" s="7" t="s">
        <v>6</v>
      </c>
      <c r="F22351" s="7">
        <v>3</v>
      </c>
      <c r="G22351" s="8" t="s">
        <v>31</v>
      </c>
      <c r="H22351" s="4" t="str">
        <f t="shared" si="699"/>
        <v>22</v>
      </c>
      <c r="I22351" s="13">
        <v>39.483000000000004</v>
      </c>
    </row>
    <row r="22352" spans="1:9" ht="15" customHeight="1" x14ac:dyDescent="0.25">
      <c r="A22352" s="5" t="str">
        <f t="shared" ref="A22352:A22415" si="700">A22339</f>
        <v>Turbogas</v>
      </c>
      <c r="B22352" s="5">
        <v>4</v>
      </c>
      <c r="C22352" s="6" t="s">
        <v>4</v>
      </c>
      <c r="D22352" s="6">
        <v>1</v>
      </c>
      <c r="E22352" s="7" t="s">
        <v>6</v>
      </c>
      <c r="F22352" s="7">
        <v>3</v>
      </c>
      <c r="G22352" s="8" t="s">
        <v>31</v>
      </c>
      <c r="H22352" s="4" t="str">
        <f t="shared" si="699"/>
        <v>22</v>
      </c>
      <c r="I22352" s="13">
        <v>63.850109999999994</v>
      </c>
    </row>
    <row r="22353" spans="1:9" ht="15" customHeight="1" x14ac:dyDescent="0.25">
      <c r="A22353" s="5" t="str">
        <f t="shared" si="700"/>
        <v>Internal Combustion</v>
      </c>
      <c r="B22353" s="5">
        <v>5</v>
      </c>
      <c r="C22353" s="6" t="s">
        <v>4</v>
      </c>
      <c r="D22353" s="6">
        <v>1</v>
      </c>
      <c r="E22353" s="7" t="s">
        <v>6</v>
      </c>
      <c r="F22353" s="7">
        <v>3</v>
      </c>
      <c r="G22353" s="8" t="s">
        <v>31</v>
      </c>
      <c r="H22353" s="4" t="str">
        <f t="shared" si="699"/>
        <v>22</v>
      </c>
      <c r="I22353" s="13">
        <v>196.78370000000001</v>
      </c>
    </row>
    <row r="22354" spans="1:9" ht="15" customHeight="1" x14ac:dyDescent="0.25">
      <c r="A22354" s="5" t="str">
        <f t="shared" si="700"/>
        <v>Fluidized Bed</v>
      </c>
      <c r="B22354" s="5">
        <v>6</v>
      </c>
      <c r="C22354" s="6" t="s">
        <v>4</v>
      </c>
      <c r="D22354" s="6">
        <v>1</v>
      </c>
      <c r="E22354" s="7" t="s">
        <v>6</v>
      </c>
      <c r="F22354" s="7">
        <v>3</v>
      </c>
      <c r="G22354" s="8" t="s">
        <v>31</v>
      </c>
      <c r="H22354" s="4" t="str">
        <f t="shared" si="699"/>
        <v>22</v>
      </c>
      <c r="I22354" s="13">
        <v>39.483000000000004</v>
      </c>
    </row>
    <row r="22355" spans="1:9" ht="15" customHeight="1" x14ac:dyDescent="0.25">
      <c r="A22355" s="5" t="str">
        <f t="shared" si="700"/>
        <v>Hydropower</v>
      </c>
      <c r="B22355" s="5">
        <v>7</v>
      </c>
      <c r="C22355" s="6" t="s">
        <v>4</v>
      </c>
      <c r="D22355" s="6">
        <v>1</v>
      </c>
      <c r="E22355" s="7" t="s">
        <v>6</v>
      </c>
      <c r="F22355" s="7">
        <v>3</v>
      </c>
      <c r="G22355" s="8" t="s">
        <v>31</v>
      </c>
      <c r="H22355" s="4" t="str">
        <f t="shared" si="699"/>
        <v>22</v>
      </c>
      <c r="I22355" s="13">
        <v>0</v>
      </c>
    </row>
    <row r="22356" spans="1:9" ht="15" customHeight="1" x14ac:dyDescent="0.25">
      <c r="A22356" s="5" t="str">
        <f t="shared" si="700"/>
        <v>Wind</v>
      </c>
      <c r="B22356" s="5">
        <v>8</v>
      </c>
      <c r="C22356" s="6" t="s">
        <v>4</v>
      </c>
      <c r="D22356" s="6">
        <v>1</v>
      </c>
      <c r="E22356" s="7" t="s">
        <v>6</v>
      </c>
      <c r="F22356" s="7">
        <v>3</v>
      </c>
      <c r="G22356" s="8" t="s">
        <v>31</v>
      </c>
      <c r="H22356" s="4" t="str">
        <f t="shared" si="699"/>
        <v>22</v>
      </c>
      <c r="I22356" s="13">
        <v>9.2555000000000014</v>
      </c>
    </row>
    <row r="22357" spans="1:9" ht="15" customHeight="1" x14ac:dyDescent="0.25">
      <c r="A22357" s="5" t="str">
        <f t="shared" si="700"/>
        <v>Geothermal</v>
      </c>
      <c r="B22357" s="5">
        <v>9</v>
      </c>
      <c r="C22357" s="6" t="s">
        <v>4</v>
      </c>
      <c r="D22357" s="6">
        <v>1</v>
      </c>
      <c r="E22357" s="7" t="s">
        <v>6</v>
      </c>
      <c r="F22357" s="7">
        <v>3</v>
      </c>
      <c r="G22357" s="8" t="s">
        <v>31</v>
      </c>
      <c r="H22357" s="4" t="str">
        <f t="shared" si="699"/>
        <v>22</v>
      </c>
      <c r="I22357" s="13">
        <v>36.758352000000002</v>
      </c>
    </row>
    <row r="22358" spans="1:9" ht="15" customHeight="1" x14ac:dyDescent="0.25">
      <c r="A22358" s="5" t="str">
        <f t="shared" si="700"/>
        <v>Solar PV</v>
      </c>
      <c r="B22358" s="5">
        <v>10</v>
      </c>
      <c r="C22358" s="6" t="s">
        <v>4</v>
      </c>
      <c r="D22358" s="6">
        <v>1</v>
      </c>
      <c r="E22358" s="7" t="s">
        <v>6</v>
      </c>
      <c r="F22358" s="7">
        <v>3</v>
      </c>
      <c r="G22358" s="8" t="s">
        <v>31</v>
      </c>
      <c r="H22358" s="4" t="str">
        <f t="shared" si="699"/>
        <v>22</v>
      </c>
      <c r="I22358" s="13">
        <v>16.371000000000002</v>
      </c>
    </row>
    <row r="22359" spans="1:9" ht="15" customHeight="1" x14ac:dyDescent="0.25">
      <c r="A22359" s="5" t="str">
        <f t="shared" si="700"/>
        <v>Biomass</v>
      </c>
      <c r="B22359" s="5">
        <v>11</v>
      </c>
      <c r="C22359" s="6" t="s">
        <v>4</v>
      </c>
      <c r="D22359" s="6">
        <v>1</v>
      </c>
      <c r="E22359" s="7" t="s">
        <v>6</v>
      </c>
      <c r="F22359" s="7">
        <v>3</v>
      </c>
      <c r="G22359" s="8" t="s">
        <v>31</v>
      </c>
      <c r="H22359" s="4" t="str">
        <f t="shared" si="699"/>
        <v>22</v>
      </c>
      <c r="I22359" s="13">
        <v>5.3500000000000005</v>
      </c>
    </row>
    <row r="22360" spans="1:9" ht="15" customHeight="1" x14ac:dyDescent="0.25">
      <c r="A22360" s="5" t="str">
        <f t="shared" si="700"/>
        <v>Cogeneration</v>
      </c>
      <c r="B22360" s="5">
        <v>12</v>
      </c>
      <c r="C22360" s="6" t="s">
        <v>4</v>
      </c>
      <c r="D22360" s="6">
        <v>1</v>
      </c>
      <c r="E22360" s="7" t="s">
        <v>6</v>
      </c>
      <c r="F22360" s="7">
        <v>3</v>
      </c>
      <c r="G22360" s="8" t="s">
        <v>31</v>
      </c>
      <c r="H22360" s="4" t="str">
        <f t="shared" si="699"/>
        <v>22</v>
      </c>
      <c r="I22360" s="13">
        <v>39.836581500000001</v>
      </c>
    </row>
    <row r="22361" spans="1:9" ht="15" customHeight="1" x14ac:dyDescent="0.25">
      <c r="A22361" s="5" t="str">
        <f t="shared" si="700"/>
        <v>Nuclear</v>
      </c>
      <c r="B22361" s="5">
        <v>13</v>
      </c>
      <c r="C22361" s="6" t="s">
        <v>4</v>
      </c>
      <c r="D22361" s="6">
        <v>1</v>
      </c>
      <c r="E22361" s="7" t="s">
        <v>6</v>
      </c>
      <c r="F22361" s="7">
        <v>3</v>
      </c>
      <c r="G22361" s="8" t="s">
        <v>31</v>
      </c>
      <c r="H22361" s="4" t="str">
        <f t="shared" si="699"/>
        <v>22</v>
      </c>
      <c r="I22361" s="13">
        <v>24.770499999999998</v>
      </c>
    </row>
    <row r="22362" spans="1:9" ht="15" customHeight="1" x14ac:dyDescent="0.25">
      <c r="A22362" s="5" t="str">
        <f t="shared" si="700"/>
        <v>Conventional Thermoelectric</v>
      </c>
      <c r="B22362" s="5">
        <v>1</v>
      </c>
      <c r="C22362" s="6" t="s">
        <v>5</v>
      </c>
      <c r="D22362" s="6">
        <v>2</v>
      </c>
      <c r="E22362" s="7" t="s">
        <v>6</v>
      </c>
      <c r="F22362" s="7">
        <v>3</v>
      </c>
      <c r="G22362" s="8" t="s">
        <v>31</v>
      </c>
      <c r="H22362" s="4" t="str">
        <f t="shared" si="699"/>
        <v>22</v>
      </c>
      <c r="I22362" s="13">
        <v>63.954327999999997</v>
      </c>
    </row>
    <row r="22363" spans="1:9" ht="15" customHeight="1" x14ac:dyDescent="0.25">
      <c r="A22363" s="5" t="str">
        <f t="shared" si="700"/>
        <v>Combined Cycle</v>
      </c>
      <c r="B22363" s="5">
        <v>2</v>
      </c>
      <c r="C22363" s="6" t="s">
        <v>5</v>
      </c>
      <c r="D22363" s="6">
        <v>2</v>
      </c>
      <c r="E22363" s="7" t="s">
        <v>6</v>
      </c>
      <c r="F22363" s="7">
        <v>3</v>
      </c>
      <c r="G22363" s="8" t="s">
        <v>31</v>
      </c>
      <c r="H22363" s="4" t="str">
        <f t="shared" si="699"/>
        <v>22</v>
      </c>
      <c r="I22363" s="13">
        <v>39.836581500000001</v>
      </c>
    </row>
    <row r="22364" spans="1:9" ht="15" customHeight="1" x14ac:dyDescent="0.25">
      <c r="A22364" s="5" t="str">
        <f t="shared" si="700"/>
        <v>Coal</v>
      </c>
      <c r="B22364" s="5">
        <v>3</v>
      </c>
      <c r="C22364" s="6" t="s">
        <v>5</v>
      </c>
      <c r="D22364" s="6">
        <v>2</v>
      </c>
      <c r="E22364" s="7" t="s">
        <v>6</v>
      </c>
      <c r="F22364" s="7">
        <v>3</v>
      </c>
      <c r="G22364" s="8" t="s">
        <v>31</v>
      </c>
      <c r="H22364" s="4" t="str">
        <f t="shared" si="699"/>
        <v>22</v>
      </c>
      <c r="I22364" s="13">
        <v>39.483000000000004</v>
      </c>
    </row>
    <row r="22365" spans="1:9" ht="15" customHeight="1" x14ac:dyDescent="0.25">
      <c r="A22365" s="5" t="str">
        <f t="shared" si="700"/>
        <v>Turbogas</v>
      </c>
      <c r="B22365" s="5">
        <v>4</v>
      </c>
      <c r="C22365" s="6" t="s">
        <v>5</v>
      </c>
      <c r="D22365" s="6">
        <v>2</v>
      </c>
      <c r="E22365" s="7" t="s">
        <v>6</v>
      </c>
      <c r="F22365" s="7">
        <v>3</v>
      </c>
      <c r="G22365" s="8" t="s">
        <v>31</v>
      </c>
      <c r="H22365" s="4" t="str">
        <f t="shared" si="699"/>
        <v>22</v>
      </c>
      <c r="I22365" s="13">
        <v>63.850109999999994</v>
      </c>
    </row>
    <row r="22366" spans="1:9" ht="15" customHeight="1" x14ac:dyDescent="0.25">
      <c r="A22366" s="5" t="str">
        <f t="shared" si="700"/>
        <v>Internal Combustion</v>
      </c>
      <c r="B22366" s="5">
        <v>5</v>
      </c>
      <c r="C22366" s="6" t="s">
        <v>5</v>
      </c>
      <c r="D22366" s="6">
        <v>2</v>
      </c>
      <c r="E22366" s="7" t="s">
        <v>6</v>
      </c>
      <c r="F22366" s="7">
        <v>3</v>
      </c>
      <c r="G22366" s="8" t="s">
        <v>31</v>
      </c>
      <c r="H22366" s="4" t="str">
        <f t="shared" si="699"/>
        <v>22</v>
      </c>
      <c r="I22366" s="13">
        <v>196.78370000000001</v>
      </c>
    </row>
    <row r="22367" spans="1:9" ht="15" customHeight="1" x14ac:dyDescent="0.25">
      <c r="A22367" s="5" t="str">
        <f t="shared" si="700"/>
        <v>Fluidized Bed</v>
      </c>
      <c r="B22367" s="5">
        <v>6</v>
      </c>
      <c r="C22367" s="6" t="s">
        <v>5</v>
      </c>
      <c r="D22367" s="6">
        <v>2</v>
      </c>
      <c r="E22367" s="7" t="s">
        <v>6</v>
      </c>
      <c r="F22367" s="7">
        <v>3</v>
      </c>
      <c r="G22367" s="8" t="s">
        <v>31</v>
      </c>
      <c r="H22367" s="4" t="str">
        <f t="shared" si="699"/>
        <v>22</v>
      </c>
      <c r="I22367" s="13">
        <v>39.483000000000004</v>
      </c>
    </row>
    <row r="22368" spans="1:9" ht="15" customHeight="1" x14ac:dyDescent="0.25">
      <c r="A22368" s="5" t="str">
        <f t="shared" si="700"/>
        <v>Hydropower</v>
      </c>
      <c r="B22368" s="5">
        <v>7</v>
      </c>
      <c r="C22368" s="6" t="s">
        <v>5</v>
      </c>
      <c r="D22368" s="6">
        <v>2</v>
      </c>
      <c r="E22368" s="7" t="s">
        <v>6</v>
      </c>
      <c r="F22368" s="7">
        <v>3</v>
      </c>
      <c r="G22368" s="8" t="s">
        <v>31</v>
      </c>
      <c r="H22368" s="4" t="str">
        <f t="shared" si="699"/>
        <v>22</v>
      </c>
      <c r="I22368" s="13">
        <v>0</v>
      </c>
    </row>
    <row r="22369" spans="1:9" ht="15" customHeight="1" x14ac:dyDescent="0.25">
      <c r="A22369" s="5" t="str">
        <f t="shared" si="700"/>
        <v>Wind</v>
      </c>
      <c r="B22369" s="5">
        <v>8</v>
      </c>
      <c r="C22369" s="6" t="s">
        <v>5</v>
      </c>
      <c r="D22369" s="6">
        <v>2</v>
      </c>
      <c r="E22369" s="7" t="s">
        <v>6</v>
      </c>
      <c r="F22369" s="7">
        <v>3</v>
      </c>
      <c r="G22369" s="8" t="s">
        <v>31</v>
      </c>
      <c r="H22369" s="4" t="str">
        <f t="shared" si="699"/>
        <v>22</v>
      </c>
      <c r="I22369" s="13">
        <v>9.2555000000000014</v>
      </c>
    </row>
    <row r="22370" spans="1:9" ht="15" customHeight="1" x14ac:dyDescent="0.25">
      <c r="A22370" s="5" t="str">
        <f t="shared" si="700"/>
        <v>Geothermal</v>
      </c>
      <c r="B22370" s="5">
        <v>9</v>
      </c>
      <c r="C22370" s="6" t="s">
        <v>5</v>
      </c>
      <c r="D22370" s="6">
        <v>2</v>
      </c>
      <c r="E22370" s="7" t="s">
        <v>6</v>
      </c>
      <c r="F22370" s="7">
        <v>3</v>
      </c>
      <c r="G22370" s="8" t="s">
        <v>31</v>
      </c>
      <c r="H22370" s="4" t="str">
        <f t="shared" si="699"/>
        <v>22</v>
      </c>
      <c r="I22370" s="13">
        <v>36.758352000000002</v>
      </c>
    </row>
    <row r="22371" spans="1:9" ht="15" customHeight="1" x14ac:dyDescent="0.25">
      <c r="A22371" s="5" t="str">
        <f t="shared" si="700"/>
        <v>Solar PV</v>
      </c>
      <c r="B22371" s="5">
        <v>10</v>
      </c>
      <c r="C22371" s="6" t="s">
        <v>5</v>
      </c>
      <c r="D22371" s="6">
        <v>2</v>
      </c>
      <c r="E22371" s="7" t="s">
        <v>6</v>
      </c>
      <c r="F22371" s="7">
        <v>3</v>
      </c>
      <c r="G22371" s="8" t="s">
        <v>31</v>
      </c>
      <c r="H22371" s="4" t="str">
        <f t="shared" si="699"/>
        <v>22</v>
      </c>
      <c r="I22371" s="13">
        <v>16.371000000000002</v>
      </c>
    </row>
    <row r="22372" spans="1:9" ht="15" customHeight="1" x14ac:dyDescent="0.25">
      <c r="A22372" s="5" t="str">
        <f t="shared" si="700"/>
        <v>Biomass</v>
      </c>
      <c r="B22372" s="5">
        <v>11</v>
      </c>
      <c r="C22372" s="6" t="s">
        <v>5</v>
      </c>
      <c r="D22372" s="6">
        <v>2</v>
      </c>
      <c r="E22372" s="7" t="s">
        <v>6</v>
      </c>
      <c r="F22372" s="7">
        <v>3</v>
      </c>
      <c r="G22372" s="8" t="s">
        <v>31</v>
      </c>
      <c r="H22372" s="4" t="str">
        <f t="shared" si="699"/>
        <v>22</v>
      </c>
      <c r="I22372" s="13">
        <v>5.3500000000000005</v>
      </c>
    </row>
    <row r="22373" spans="1:9" ht="15" customHeight="1" x14ac:dyDescent="0.25">
      <c r="A22373" s="5" t="str">
        <f t="shared" si="700"/>
        <v>Cogeneration</v>
      </c>
      <c r="B22373" s="5">
        <v>12</v>
      </c>
      <c r="C22373" s="6" t="s">
        <v>5</v>
      </c>
      <c r="D22373" s="6">
        <v>2</v>
      </c>
      <c r="E22373" s="7" t="s">
        <v>6</v>
      </c>
      <c r="F22373" s="7">
        <v>3</v>
      </c>
      <c r="G22373" s="8" t="s">
        <v>31</v>
      </c>
      <c r="H22373" s="4" t="str">
        <f t="shared" si="699"/>
        <v>22</v>
      </c>
      <c r="I22373" s="13">
        <v>39.836581500000001</v>
      </c>
    </row>
    <row r="22374" spans="1:9" ht="15" customHeight="1" x14ac:dyDescent="0.25">
      <c r="A22374" s="5" t="str">
        <f t="shared" si="700"/>
        <v>Nuclear</v>
      </c>
      <c r="B22374" s="5">
        <v>13</v>
      </c>
      <c r="C22374" s="6" t="s">
        <v>5</v>
      </c>
      <c r="D22374" s="6">
        <v>2</v>
      </c>
      <c r="E22374" s="7" t="s">
        <v>6</v>
      </c>
      <c r="F22374" s="7">
        <v>3</v>
      </c>
      <c r="G22374" s="8" t="s">
        <v>31</v>
      </c>
      <c r="H22374" s="4" t="str">
        <f t="shared" si="699"/>
        <v>22</v>
      </c>
      <c r="I22374" s="13">
        <v>24.770499999999998</v>
      </c>
    </row>
    <row r="22375" spans="1:9" ht="15" customHeight="1" x14ac:dyDescent="0.25">
      <c r="A22375" s="5" t="str">
        <f t="shared" si="700"/>
        <v>Conventional Thermoelectric</v>
      </c>
      <c r="B22375" s="5">
        <v>1</v>
      </c>
      <c r="C22375" s="6" t="s">
        <v>6</v>
      </c>
      <c r="D22375" s="6">
        <v>3</v>
      </c>
      <c r="E22375" s="7" t="s">
        <v>6</v>
      </c>
      <c r="F22375" s="7">
        <v>3</v>
      </c>
      <c r="G22375" s="8" t="s">
        <v>31</v>
      </c>
      <c r="H22375" s="4" t="str">
        <f t="shared" si="699"/>
        <v>22</v>
      </c>
      <c r="I22375" s="13">
        <v>59.770399999999995</v>
      </c>
    </row>
    <row r="22376" spans="1:9" ht="15" customHeight="1" x14ac:dyDescent="0.25">
      <c r="A22376" s="5" t="str">
        <f t="shared" si="700"/>
        <v>Combined Cycle</v>
      </c>
      <c r="B22376" s="5">
        <v>2</v>
      </c>
      <c r="C22376" s="6" t="s">
        <v>6</v>
      </c>
      <c r="D22376" s="6">
        <v>3</v>
      </c>
      <c r="E22376" s="7" t="s">
        <v>6</v>
      </c>
      <c r="F22376" s="7">
        <v>3</v>
      </c>
      <c r="G22376" s="8" t="s">
        <v>31</v>
      </c>
      <c r="H22376" s="4" t="str">
        <f t="shared" si="699"/>
        <v>22</v>
      </c>
      <c r="I22376" s="13">
        <v>24.8203</v>
      </c>
    </row>
    <row r="22377" spans="1:9" ht="15" customHeight="1" x14ac:dyDescent="0.25">
      <c r="A22377" s="5" t="str">
        <f t="shared" si="700"/>
        <v>Coal</v>
      </c>
      <c r="B22377" s="5">
        <v>3</v>
      </c>
      <c r="C22377" s="6" t="s">
        <v>6</v>
      </c>
      <c r="D22377" s="6">
        <v>3</v>
      </c>
      <c r="E22377" s="7" t="s">
        <v>6</v>
      </c>
      <c r="F22377" s="7">
        <v>3</v>
      </c>
      <c r="G22377" s="8" t="s">
        <v>31</v>
      </c>
      <c r="H22377" s="4" t="str">
        <f t="shared" si="699"/>
        <v>22</v>
      </c>
      <c r="I22377" s="13">
        <v>36.9</v>
      </c>
    </row>
    <row r="22378" spans="1:9" ht="15" customHeight="1" x14ac:dyDescent="0.25">
      <c r="A22378" s="5" t="str">
        <f t="shared" si="700"/>
        <v>Turbogas</v>
      </c>
      <c r="B22378" s="5">
        <v>4</v>
      </c>
      <c r="C22378" s="6" t="s">
        <v>6</v>
      </c>
      <c r="D22378" s="6">
        <v>3</v>
      </c>
      <c r="E22378" s="7" t="s">
        <v>6</v>
      </c>
      <c r="F22378" s="7">
        <v>3</v>
      </c>
      <c r="G22378" s="8" t="s">
        <v>31</v>
      </c>
      <c r="H22378" s="4" t="str">
        <f t="shared" si="699"/>
        <v>22</v>
      </c>
      <c r="I22378" s="13">
        <v>39.781999999999996</v>
      </c>
    </row>
    <row r="22379" spans="1:9" ht="15" customHeight="1" x14ac:dyDescent="0.25">
      <c r="A22379" s="5" t="str">
        <f t="shared" si="700"/>
        <v>Internal Combustion</v>
      </c>
      <c r="B22379" s="5">
        <v>5</v>
      </c>
      <c r="C22379" s="6" t="s">
        <v>6</v>
      </c>
      <c r="D22379" s="6">
        <v>3</v>
      </c>
      <c r="E22379" s="7" t="s">
        <v>6</v>
      </c>
      <c r="F22379" s="7">
        <v>3</v>
      </c>
      <c r="G22379" s="8" t="s">
        <v>31</v>
      </c>
      <c r="H22379" s="4" t="str">
        <f t="shared" si="699"/>
        <v>22</v>
      </c>
      <c r="I22379" s="13">
        <v>183.91</v>
      </c>
    </row>
    <row r="22380" spans="1:9" ht="15" customHeight="1" x14ac:dyDescent="0.25">
      <c r="A22380" s="5" t="str">
        <f t="shared" si="700"/>
        <v>Fluidized Bed</v>
      </c>
      <c r="B22380" s="5">
        <v>6</v>
      </c>
      <c r="C22380" s="6" t="s">
        <v>6</v>
      </c>
      <c r="D22380" s="6">
        <v>3</v>
      </c>
      <c r="E22380" s="7" t="s">
        <v>6</v>
      </c>
      <c r="F22380" s="7">
        <v>3</v>
      </c>
      <c r="G22380" s="8" t="s">
        <v>31</v>
      </c>
      <c r="H22380" s="4" t="str">
        <f t="shared" si="699"/>
        <v>22</v>
      </c>
      <c r="I22380" s="13">
        <v>36.9</v>
      </c>
    </row>
    <row r="22381" spans="1:9" ht="15" customHeight="1" x14ac:dyDescent="0.25">
      <c r="A22381" s="5" t="str">
        <f t="shared" si="700"/>
        <v>Hydropower</v>
      </c>
      <c r="B22381" s="5">
        <v>7</v>
      </c>
      <c r="C22381" s="6" t="s">
        <v>6</v>
      </c>
      <c r="D22381" s="6">
        <v>3</v>
      </c>
      <c r="E22381" s="7" t="s">
        <v>6</v>
      </c>
      <c r="F22381" s="7">
        <v>3</v>
      </c>
      <c r="G22381" s="8" t="s">
        <v>31</v>
      </c>
      <c r="H22381" s="4" t="str">
        <f t="shared" si="699"/>
        <v>22</v>
      </c>
      <c r="I22381" s="13">
        <v>0</v>
      </c>
    </row>
    <row r="22382" spans="1:9" ht="15" customHeight="1" x14ac:dyDescent="0.25">
      <c r="A22382" s="5" t="str">
        <f t="shared" si="700"/>
        <v>Wind</v>
      </c>
      <c r="B22382" s="5">
        <v>8</v>
      </c>
      <c r="C22382" s="6" t="s">
        <v>6</v>
      </c>
      <c r="D22382" s="6">
        <v>3</v>
      </c>
      <c r="E22382" s="7" t="s">
        <v>6</v>
      </c>
      <c r="F22382" s="7">
        <v>3</v>
      </c>
      <c r="G22382" s="8" t="s">
        <v>31</v>
      </c>
      <c r="H22382" s="4" t="str">
        <f t="shared" si="699"/>
        <v>22</v>
      </c>
      <c r="I22382" s="13">
        <v>8.65</v>
      </c>
    </row>
    <row r="22383" spans="1:9" ht="15" customHeight="1" x14ac:dyDescent="0.25">
      <c r="A22383" s="5" t="str">
        <f t="shared" si="700"/>
        <v>Geothermal</v>
      </c>
      <c r="B22383" s="5">
        <v>9</v>
      </c>
      <c r="C22383" s="6" t="s">
        <v>6</v>
      </c>
      <c r="D22383" s="6">
        <v>3</v>
      </c>
      <c r="E22383" s="7" t="s">
        <v>6</v>
      </c>
      <c r="F22383" s="7">
        <v>3</v>
      </c>
      <c r="G22383" s="8" t="s">
        <v>31</v>
      </c>
      <c r="H22383" s="4" t="str">
        <f t="shared" si="699"/>
        <v>22</v>
      </c>
      <c r="I22383" s="13">
        <v>34.3536</v>
      </c>
    </row>
    <row r="22384" spans="1:9" ht="15" customHeight="1" x14ac:dyDescent="0.25">
      <c r="A22384" s="5" t="str">
        <f t="shared" si="700"/>
        <v>Solar PV</v>
      </c>
      <c r="B22384" s="5">
        <v>10</v>
      </c>
      <c r="C22384" s="6" t="s">
        <v>6</v>
      </c>
      <c r="D22384" s="6">
        <v>3</v>
      </c>
      <c r="E22384" s="7" t="s">
        <v>6</v>
      </c>
      <c r="F22384" s="7">
        <v>3</v>
      </c>
      <c r="G22384" s="8" t="s">
        <v>31</v>
      </c>
      <c r="H22384" s="4" t="str">
        <f t="shared" si="699"/>
        <v>22</v>
      </c>
      <c r="I22384" s="13">
        <v>15.3</v>
      </c>
    </row>
    <row r="22385" spans="1:9" ht="15" customHeight="1" x14ac:dyDescent="0.25">
      <c r="A22385" s="5" t="str">
        <f t="shared" si="700"/>
        <v>Biomass</v>
      </c>
      <c r="B22385" s="5">
        <v>11</v>
      </c>
      <c r="C22385" s="6" t="s">
        <v>6</v>
      </c>
      <c r="D22385" s="6">
        <v>3</v>
      </c>
      <c r="E22385" s="7" t="s">
        <v>6</v>
      </c>
      <c r="F22385" s="7">
        <v>3</v>
      </c>
      <c r="G22385" s="8" t="s">
        <v>31</v>
      </c>
      <c r="H22385" s="4" t="str">
        <f t="shared" si="699"/>
        <v>22</v>
      </c>
      <c r="I22385" s="13">
        <v>5</v>
      </c>
    </row>
    <row r="22386" spans="1:9" ht="15" customHeight="1" x14ac:dyDescent="0.25">
      <c r="A22386" s="5" t="str">
        <f t="shared" si="700"/>
        <v>Cogeneration</v>
      </c>
      <c r="B22386" s="5">
        <v>12</v>
      </c>
      <c r="C22386" s="6" t="s">
        <v>6</v>
      </c>
      <c r="D22386" s="6">
        <v>3</v>
      </c>
      <c r="E22386" s="7" t="s">
        <v>6</v>
      </c>
      <c r="F22386" s="7">
        <v>3</v>
      </c>
      <c r="G22386" s="8" t="s">
        <v>31</v>
      </c>
      <c r="H22386" s="4" t="str">
        <f t="shared" si="699"/>
        <v>22</v>
      </c>
      <c r="I22386" s="13">
        <v>24.8203</v>
      </c>
    </row>
    <row r="22387" spans="1:9" ht="15" customHeight="1" x14ac:dyDescent="0.25">
      <c r="A22387" s="5" t="str">
        <f t="shared" si="700"/>
        <v>Nuclear</v>
      </c>
      <c r="B22387" s="5">
        <v>13</v>
      </c>
      <c r="C22387" s="6" t="s">
        <v>6</v>
      </c>
      <c r="D22387" s="6">
        <v>3</v>
      </c>
      <c r="E22387" s="7" t="s">
        <v>6</v>
      </c>
      <c r="F22387" s="7">
        <v>3</v>
      </c>
      <c r="G22387" s="8" t="s">
        <v>31</v>
      </c>
      <c r="H22387" s="4" t="str">
        <f t="shared" si="699"/>
        <v>22</v>
      </c>
      <c r="I22387" s="13">
        <v>23.15</v>
      </c>
    </row>
    <row r="22388" spans="1:9" ht="15" customHeight="1" x14ac:dyDescent="0.25">
      <c r="A22388" s="5" t="str">
        <f t="shared" si="700"/>
        <v>Conventional Thermoelectric</v>
      </c>
      <c r="B22388" s="5">
        <v>1</v>
      </c>
      <c r="C22388" s="6" t="s">
        <v>7</v>
      </c>
      <c r="D22388" s="6">
        <v>4</v>
      </c>
      <c r="E22388" s="7" t="s">
        <v>6</v>
      </c>
      <c r="F22388" s="7">
        <v>3</v>
      </c>
      <c r="G22388" s="8" t="s">
        <v>31</v>
      </c>
      <c r="H22388" s="4" t="str">
        <f t="shared" si="699"/>
        <v>22</v>
      </c>
      <c r="I22388" s="13">
        <v>63.954327999999997</v>
      </c>
    </row>
    <row r="22389" spans="1:9" ht="15" customHeight="1" x14ac:dyDescent="0.25">
      <c r="A22389" s="5" t="str">
        <f t="shared" si="700"/>
        <v>Combined Cycle</v>
      </c>
      <c r="B22389" s="5">
        <v>2</v>
      </c>
      <c r="C22389" s="6" t="s">
        <v>7</v>
      </c>
      <c r="D22389" s="6">
        <v>4</v>
      </c>
      <c r="E22389" s="7" t="s">
        <v>6</v>
      </c>
      <c r="F22389" s="7">
        <v>3</v>
      </c>
      <c r="G22389" s="8" t="s">
        <v>31</v>
      </c>
      <c r="H22389" s="4" t="str">
        <f t="shared" si="699"/>
        <v>22</v>
      </c>
      <c r="I22389" s="13">
        <v>26.004435145833337</v>
      </c>
    </row>
    <row r="22390" spans="1:9" ht="15" customHeight="1" x14ac:dyDescent="0.25">
      <c r="A22390" s="5" t="str">
        <f t="shared" si="700"/>
        <v>Coal</v>
      </c>
      <c r="B22390" s="5">
        <v>3</v>
      </c>
      <c r="C22390" s="6" t="s">
        <v>7</v>
      </c>
      <c r="D22390" s="6">
        <v>4</v>
      </c>
      <c r="E22390" s="7" t="s">
        <v>6</v>
      </c>
      <c r="F22390" s="7">
        <v>3</v>
      </c>
      <c r="G22390" s="8" t="s">
        <v>31</v>
      </c>
      <c r="H22390" s="4" t="str">
        <f t="shared" si="699"/>
        <v>22</v>
      </c>
      <c r="I22390" s="13">
        <v>39.483000000000004</v>
      </c>
    </row>
    <row r="22391" spans="1:9" ht="15" customHeight="1" x14ac:dyDescent="0.25">
      <c r="A22391" s="5" t="str">
        <f t="shared" si="700"/>
        <v>Turbogas</v>
      </c>
      <c r="B22391" s="5">
        <v>4</v>
      </c>
      <c r="C22391" s="6" t="s">
        <v>7</v>
      </c>
      <c r="D22391" s="6">
        <v>4</v>
      </c>
      <c r="E22391" s="7" t="s">
        <v>6</v>
      </c>
      <c r="F22391" s="7">
        <v>3</v>
      </c>
      <c r="G22391" s="8" t="s">
        <v>31</v>
      </c>
      <c r="H22391" s="4" t="str">
        <f t="shared" si="699"/>
        <v>22</v>
      </c>
      <c r="I22391" s="13">
        <v>41.679932916666665</v>
      </c>
    </row>
    <row r="22392" spans="1:9" ht="15" customHeight="1" x14ac:dyDescent="0.25">
      <c r="A22392" s="5" t="str">
        <f t="shared" si="700"/>
        <v>Internal Combustion</v>
      </c>
      <c r="B22392" s="5">
        <v>5</v>
      </c>
      <c r="C22392" s="6" t="s">
        <v>7</v>
      </c>
      <c r="D22392" s="6">
        <v>4</v>
      </c>
      <c r="E22392" s="7" t="s">
        <v>6</v>
      </c>
      <c r="F22392" s="7">
        <v>3</v>
      </c>
      <c r="G22392" s="8" t="s">
        <v>31</v>
      </c>
      <c r="H22392" s="4" t="str">
        <f t="shared" si="699"/>
        <v>22</v>
      </c>
      <c r="I22392" s="13">
        <v>196.78370000000001</v>
      </c>
    </row>
    <row r="22393" spans="1:9" ht="15" customHeight="1" x14ac:dyDescent="0.25">
      <c r="A22393" s="5" t="str">
        <f t="shared" si="700"/>
        <v>Fluidized Bed</v>
      </c>
      <c r="B22393" s="5">
        <v>6</v>
      </c>
      <c r="C22393" s="6" t="s">
        <v>7</v>
      </c>
      <c r="D22393" s="6">
        <v>4</v>
      </c>
      <c r="E22393" s="7" t="s">
        <v>6</v>
      </c>
      <c r="F22393" s="7">
        <v>3</v>
      </c>
      <c r="G22393" s="8" t="s">
        <v>31</v>
      </c>
      <c r="H22393" s="4" t="str">
        <f t="shared" si="699"/>
        <v>22</v>
      </c>
      <c r="I22393" s="13">
        <v>39.483000000000004</v>
      </c>
    </row>
    <row r="22394" spans="1:9" ht="15" customHeight="1" x14ac:dyDescent="0.25">
      <c r="A22394" s="5" t="str">
        <f t="shared" si="700"/>
        <v>Hydropower</v>
      </c>
      <c r="B22394" s="5">
        <v>7</v>
      </c>
      <c r="C22394" s="6" t="s">
        <v>7</v>
      </c>
      <c r="D22394" s="6">
        <v>4</v>
      </c>
      <c r="E22394" s="7" t="s">
        <v>6</v>
      </c>
      <c r="F22394" s="7">
        <v>3</v>
      </c>
      <c r="G22394" s="8" t="s">
        <v>31</v>
      </c>
      <c r="H22394" s="4" t="str">
        <f t="shared" si="699"/>
        <v>22</v>
      </c>
      <c r="I22394" s="13">
        <v>0</v>
      </c>
    </row>
    <row r="22395" spans="1:9" ht="15" customHeight="1" x14ac:dyDescent="0.25">
      <c r="A22395" s="5" t="str">
        <f t="shared" si="700"/>
        <v>Wind</v>
      </c>
      <c r="B22395" s="5">
        <v>8</v>
      </c>
      <c r="C22395" s="6" t="s">
        <v>7</v>
      </c>
      <c r="D22395" s="6">
        <v>4</v>
      </c>
      <c r="E22395" s="7" t="s">
        <v>6</v>
      </c>
      <c r="F22395" s="7">
        <v>3</v>
      </c>
      <c r="G22395" s="8" t="s">
        <v>31</v>
      </c>
      <c r="H22395" s="4" t="str">
        <f t="shared" si="699"/>
        <v>22</v>
      </c>
      <c r="I22395" s="13">
        <v>9.2555000000000014</v>
      </c>
    </row>
    <row r="22396" spans="1:9" ht="15" customHeight="1" x14ac:dyDescent="0.25">
      <c r="A22396" s="5" t="str">
        <f t="shared" si="700"/>
        <v>Geothermal</v>
      </c>
      <c r="B22396" s="5">
        <v>9</v>
      </c>
      <c r="C22396" s="6" t="s">
        <v>7</v>
      </c>
      <c r="D22396" s="6">
        <v>4</v>
      </c>
      <c r="E22396" s="7" t="s">
        <v>6</v>
      </c>
      <c r="F22396" s="7">
        <v>3</v>
      </c>
      <c r="G22396" s="8" t="s">
        <v>31</v>
      </c>
      <c r="H22396" s="4" t="str">
        <f t="shared" si="699"/>
        <v>22</v>
      </c>
      <c r="I22396" s="13">
        <v>36.758352000000002</v>
      </c>
    </row>
    <row r="22397" spans="1:9" ht="15" customHeight="1" x14ac:dyDescent="0.25">
      <c r="A22397" s="5" t="str">
        <f t="shared" si="700"/>
        <v>Solar PV</v>
      </c>
      <c r="B22397" s="5">
        <v>10</v>
      </c>
      <c r="C22397" s="6" t="s">
        <v>7</v>
      </c>
      <c r="D22397" s="6">
        <v>4</v>
      </c>
      <c r="E22397" s="7" t="s">
        <v>6</v>
      </c>
      <c r="F22397" s="7">
        <v>3</v>
      </c>
      <c r="G22397" s="8" t="s">
        <v>31</v>
      </c>
      <c r="H22397" s="4" t="str">
        <f t="shared" si="699"/>
        <v>22</v>
      </c>
      <c r="I22397" s="13">
        <v>16.371000000000002</v>
      </c>
    </row>
    <row r="22398" spans="1:9" ht="15" customHeight="1" x14ac:dyDescent="0.25">
      <c r="A22398" s="5" t="str">
        <f t="shared" si="700"/>
        <v>Biomass</v>
      </c>
      <c r="B22398" s="5">
        <v>11</v>
      </c>
      <c r="C22398" s="6" t="s">
        <v>7</v>
      </c>
      <c r="D22398" s="6">
        <v>4</v>
      </c>
      <c r="E22398" s="7" t="s">
        <v>6</v>
      </c>
      <c r="F22398" s="7">
        <v>3</v>
      </c>
      <c r="G22398" s="8" t="s">
        <v>31</v>
      </c>
      <c r="H22398" s="4" t="str">
        <f t="shared" si="699"/>
        <v>22</v>
      </c>
      <c r="I22398" s="13">
        <v>5.3500000000000005</v>
      </c>
    </row>
    <row r="22399" spans="1:9" ht="15" customHeight="1" x14ac:dyDescent="0.25">
      <c r="A22399" s="5" t="str">
        <f t="shared" si="700"/>
        <v>Cogeneration</v>
      </c>
      <c r="B22399" s="5">
        <v>12</v>
      </c>
      <c r="C22399" s="6" t="s">
        <v>7</v>
      </c>
      <c r="D22399" s="6">
        <v>4</v>
      </c>
      <c r="E22399" s="7" t="s">
        <v>6</v>
      </c>
      <c r="F22399" s="7">
        <v>3</v>
      </c>
      <c r="G22399" s="8" t="s">
        <v>31</v>
      </c>
      <c r="H22399" s="4" t="str">
        <f t="shared" si="699"/>
        <v>22</v>
      </c>
      <c r="I22399" s="13">
        <v>26.004435145833337</v>
      </c>
    </row>
    <row r="22400" spans="1:9" ht="15" customHeight="1" x14ac:dyDescent="0.25">
      <c r="A22400" s="5" t="str">
        <f t="shared" si="700"/>
        <v>Nuclear</v>
      </c>
      <c r="B22400" s="5">
        <v>13</v>
      </c>
      <c r="C22400" s="6" t="s">
        <v>7</v>
      </c>
      <c r="D22400" s="6">
        <v>4</v>
      </c>
      <c r="E22400" s="7" t="s">
        <v>6</v>
      </c>
      <c r="F22400" s="7">
        <v>3</v>
      </c>
      <c r="G22400" s="8" t="s">
        <v>31</v>
      </c>
      <c r="H22400" s="4" t="str">
        <f t="shared" si="699"/>
        <v>22</v>
      </c>
      <c r="I22400" s="13">
        <v>24.770499999999998</v>
      </c>
    </row>
    <row r="22401" spans="1:9" ht="15" customHeight="1" x14ac:dyDescent="0.25">
      <c r="A22401" s="5" t="str">
        <f t="shared" si="700"/>
        <v>Conventional Thermoelectric</v>
      </c>
      <c r="B22401" s="5">
        <v>1</v>
      </c>
      <c r="C22401" s="6" t="s">
        <v>8</v>
      </c>
      <c r="D22401" s="6">
        <v>5</v>
      </c>
      <c r="E22401" s="7" t="s">
        <v>6</v>
      </c>
      <c r="F22401" s="7">
        <v>3</v>
      </c>
      <c r="G22401" s="8" t="s">
        <v>31</v>
      </c>
      <c r="H22401" s="4" t="str">
        <f t="shared" si="699"/>
        <v>22</v>
      </c>
      <c r="I22401" s="13">
        <v>63.954327999999997</v>
      </c>
    </row>
    <row r="22402" spans="1:9" ht="15" customHeight="1" x14ac:dyDescent="0.25">
      <c r="A22402" s="5" t="str">
        <f t="shared" si="700"/>
        <v>Combined Cycle</v>
      </c>
      <c r="B22402" s="5">
        <v>2</v>
      </c>
      <c r="C22402" s="6" t="s">
        <v>8</v>
      </c>
      <c r="D22402" s="6">
        <v>5</v>
      </c>
      <c r="E22402" s="7" t="s">
        <v>6</v>
      </c>
      <c r="F22402" s="7">
        <v>3</v>
      </c>
      <c r="G22402" s="8" t="s">
        <v>31</v>
      </c>
      <c r="H22402" s="4" t="str">
        <f t="shared" si="699"/>
        <v>22</v>
      </c>
      <c r="I22402" s="13">
        <v>25.783120804166671</v>
      </c>
    </row>
    <row r="22403" spans="1:9" ht="15" customHeight="1" x14ac:dyDescent="0.25">
      <c r="A22403" s="5" t="str">
        <f t="shared" si="700"/>
        <v>Coal</v>
      </c>
      <c r="B22403" s="5">
        <v>3</v>
      </c>
      <c r="C22403" s="6" t="s">
        <v>8</v>
      </c>
      <c r="D22403" s="6">
        <v>5</v>
      </c>
      <c r="E22403" s="7" t="s">
        <v>6</v>
      </c>
      <c r="F22403" s="7">
        <v>3</v>
      </c>
      <c r="G22403" s="8" t="s">
        <v>31</v>
      </c>
      <c r="H22403" s="4" t="str">
        <f t="shared" si="699"/>
        <v>22</v>
      </c>
      <c r="I22403" s="13">
        <v>39.483000000000004</v>
      </c>
    </row>
    <row r="22404" spans="1:9" ht="15" customHeight="1" x14ac:dyDescent="0.25">
      <c r="A22404" s="5" t="str">
        <f t="shared" si="700"/>
        <v>Turbogas</v>
      </c>
      <c r="B22404" s="5">
        <v>4</v>
      </c>
      <c r="C22404" s="6" t="s">
        <v>8</v>
      </c>
      <c r="D22404" s="6">
        <v>5</v>
      </c>
      <c r="E22404" s="7" t="s">
        <v>6</v>
      </c>
      <c r="F22404" s="7">
        <v>3</v>
      </c>
      <c r="G22404" s="8" t="s">
        <v>31</v>
      </c>
      <c r="H22404" s="4" t="str">
        <f t="shared" si="699"/>
        <v>22</v>
      </c>
      <c r="I22404" s="13">
        <v>41.325210083333332</v>
      </c>
    </row>
    <row r="22405" spans="1:9" ht="15" customHeight="1" x14ac:dyDescent="0.25">
      <c r="A22405" s="5" t="str">
        <f t="shared" si="700"/>
        <v>Internal Combustion</v>
      </c>
      <c r="B22405" s="5">
        <v>5</v>
      </c>
      <c r="C22405" s="6" t="s">
        <v>8</v>
      </c>
      <c r="D22405" s="6">
        <v>5</v>
      </c>
      <c r="E22405" s="7" t="s">
        <v>6</v>
      </c>
      <c r="F22405" s="7">
        <v>3</v>
      </c>
      <c r="G22405" s="8" t="s">
        <v>31</v>
      </c>
      <c r="H22405" s="4" t="str">
        <f t="shared" si="699"/>
        <v>22</v>
      </c>
      <c r="I22405" s="13">
        <v>196.78370000000001</v>
      </c>
    </row>
    <row r="22406" spans="1:9" ht="15" customHeight="1" x14ac:dyDescent="0.25">
      <c r="A22406" s="5" t="str">
        <f t="shared" si="700"/>
        <v>Fluidized Bed</v>
      </c>
      <c r="B22406" s="5">
        <v>6</v>
      </c>
      <c r="C22406" s="6" t="s">
        <v>8</v>
      </c>
      <c r="D22406" s="6">
        <v>5</v>
      </c>
      <c r="E22406" s="7" t="s">
        <v>6</v>
      </c>
      <c r="F22406" s="7">
        <v>3</v>
      </c>
      <c r="G22406" s="8" t="s">
        <v>31</v>
      </c>
      <c r="H22406" s="4" t="str">
        <f t="shared" si="699"/>
        <v>22</v>
      </c>
      <c r="I22406" s="13">
        <v>39.483000000000004</v>
      </c>
    </row>
    <row r="22407" spans="1:9" ht="15" customHeight="1" x14ac:dyDescent="0.25">
      <c r="A22407" s="5" t="str">
        <f t="shared" si="700"/>
        <v>Hydropower</v>
      </c>
      <c r="B22407" s="5">
        <v>7</v>
      </c>
      <c r="C22407" s="6" t="s">
        <v>8</v>
      </c>
      <c r="D22407" s="6">
        <v>5</v>
      </c>
      <c r="E22407" s="7" t="s">
        <v>6</v>
      </c>
      <c r="F22407" s="7">
        <v>3</v>
      </c>
      <c r="G22407" s="8" t="s">
        <v>31</v>
      </c>
      <c r="H22407" s="4" t="str">
        <f t="shared" si="699"/>
        <v>22</v>
      </c>
      <c r="I22407" s="13">
        <v>0</v>
      </c>
    </row>
    <row r="22408" spans="1:9" ht="15" customHeight="1" x14ac:dyDescent="0.25">
      <c r="A22408" s="5" t="str">
        <f t="shared" si="700"/>
        <v>Wind</v>
      </c>
      <c r="B22408" s="5">
        <v>8</v>
      </c>
      <c r="C22408" s="6" t="s">
        <v>8</v>
      </c>
      <c r="D22408" s="6">
        <v>5</v>
      </c>
      <c r="E22408" s="7" t="s">
        <v>6</v>
      </c>
      <c r="F22408" s="7">
        <v>3</v>
      </c>
      <c r="G22408" s="8" t="s">
        <v>31</v>
      </c>
      <c r="H22408" s="4" t="str">
        <f t="shared" ref="H22408:H22471" si="701">CONCATENATE(RIGHT(G22408,2))</f>
        <v>22</v>
      </c>
      <c r="I22408" s="13">
        <v>9.2555000000000014</v>
      </c>
    </row>
    <row r="22409" spans="1:9" ht="15" customHeight="1" x14ac:dyDescent="0.25">
      <c r="A22409" s="5" t="str">
        <f t="shared" si="700"/>
        <v>Geothermal</v>
      </c>
      <c r="B22409" s="5">
        <v>9</v>
      </c>
      <c r="C22409" s="6" t="s">
        <v>8</v>
      </c>
      <c r="D22409" s="6">
        <v>5</v>
      </c>
      <c r="E22409" s="7" t="s">
        <v>6</v>
      </c>
      <c r="F22409" s="7">
        <v>3</v>
      </c>
      <c r="G22409" s="8" t="s">
        <v>31</v>
      </c>
      <c r="H22409" s="4" t="str">
        <f t="shared" si="701"/>
        <v>22</v>
      </c>
      <c r="I22409" s="13">
        <v>36.758352000000002</v>
      </c>
    </row>
    <row r="22410" spans="1:9" ht="15" customHeight="1" x14ac:dyDescent="0.25">
      <c r="A22410" s="5" t="str">
        <f t="shared" si="700"/>
        <v>Solar PV</v>
      </c>
      <c r="B22410" s="5">
        <v>10</v>
      </c>
      <c r="C22410" s="6" t="s">
        <v>8</v>
      </c>
      <c r="D22410" s="6">
        <v>5</v>
      </c>
      <c r="E22410" s="7" t="s">
        <v>6</v>
      </c>
      <c r="F22410" s="7">
        <v>3</v>
      </c>
      <c r="G22410" s="8" t="s">
        <v>31</v>
      </c>
      <c r="H22410" s="4" t="str">
        <f t="shared" si="701"/>
        <v>22</v>
      </c>
      <c r="I22410" s="13">
        <v>16.371000000000002</v>
      </c>
    </row>
    <row r="22411" spans="1:9" ht="15" customHeight="1" x14ac:dyDescent="0.25">
      <c r="A22411" s="5" t="str">
        <f t="shared" si="700"/>
        <v>Biomass</v>
      </c>
      <c r="B22411" s="5">
        <v>11</v>
      </c>
      <c r="C22411" s="6" t="s">
        <v>8</v>
      </c>
      <c r="D22411" s="6">
        <v>5</v>
      </c>
      <c r="E22411" s="7" t="s">
        <v>6</v>
      </c>
      <c r="F22411" s="7">
        <v>3</v>
      </c>
      <c r="G22411" s="8" t="s">
        <v>31</v>
      </c>
      <c r="H22411" s="4" t="str">
        <f t="shared" si="701"/>
        <v>22</v>
      </c>
      <c r="I22411" s="13">
        <v>5.3500000000000005</v>
      </c>
    </row>
    <row r="22412" spans="1:9" ht="15" customHeight="1" x14ac:dyDescent="0.25">
      <c r="A22412" s="5" t="str">
        <f t="shared" si="700"/>
        <v>Cogeneration</v>
      </c>
      <c r="B22412" s="5">
        <v>12</v>
      </c>
      <c r="C22412" s="6" t="s">
        <v>8</v>
      </c>
      <c r="D22412" s="6">
        <v>5</v>
      </c>
      <c r="E22412" s="7" t="s">
        <v>6</v>
      </c>
      <c r="F22412" s="7">
        <v>3</v>
      </c>
      <c r="G22412" s="8" t="s">
        <v>31</v>
      </c>
      <c r="H22412" s="4" t="str">
        <f t="shared" si="701"/>
        <v>22</v>
      </c>
      <c r="I22412" s="13">
        <v>25.783120804166671</v>
      </c>
    </row>
    <row r="22413" spans="1:9" ht="15" customHeight="1" x14ac:dyDescent="0.25">
      <c r="A22413" s="5" t="str">
        <f t="shared" si="700"/>
        <v>Nuclear</v>
      </c>
      <c r="B22413" s="5">
        <v>13</v>
      </c>
      <c r="C22413" s="6" t="s">
        <v>8</v>
      </c>
      <c r="D22413" s="6">
        <v>5</v>
      </c>
      <c r="E22413" s="7" t="s">
        <v>6</v>
      </c>
      <c r="F22413" s="7">
        <v>3</v>
      </c>
      <c r="G22413" s="8" t="s">
        <v>31</v>
      </c>
      <c r="H22413" s="4" t="str">
        <f t="shared" si="701"/>
        <v>22</v>
      </c>
      <c r="I22413" s="13">
        <v>24.770499999999998</v>
      </c>
    </row>
    <row r="22414" spans="1:9" ht="15" customHeight="1" x14ac:dyDescent="0.25">
      <c r="A22414" s="5" t="str">
        <f t="shared" si="700"/>
        <v>Conventional Thermoelectric</v>
      </c>
      <c r="B22414" s="5">
        <v>1</v>
      </c>
      <c r="C22414" s="6" t="s">
        <v>9</v>
      </c>
      <c r="D22414" s="6">
        <v>6</v>
      </c>
      <c r="E22414" s="7" t="s">
        <v>6</v>
      </c>
      <c r="F22414" s="7">
        <v>3</v>
      </c>
      <c r="G22414" s="8" t="s">
        <v>31</v>
      </c>
      <c r="H22414" s="4" t="str">
        <f t="shared" si="701"/>
        <v>22</v>
      </c>
      <c r="I22414" s="13">
        <v>63.954327999999997</v>
      </c>
    </row>
    <row r="22415" spans="1:9" ht="15" customHeight="1" x14ac:dyDescent="0.25">
      <c r="A22415" s="5" t="str">
        <f t="shared" si="700"/>
        <v>Combined Cycle</v>
      </c>
      <c r="B22415" s="5">
        <v>2</v>
      </c>
      <c r="C22415" s="6" t="s">
        <v>9</v>
      </c>
      <c r="D22415" s="6">
        <v>6</v>
      </c>
      <c r="E22415" s="7" t="s">
        <v>6</v>
      </c>
      <c r="F22415" s="7">
        <v>3</v>
      </c>
      <c r="G22415" s="8" t="s">
        <v>31</v>
      </c>
      <c r="H22415" s="4" t="str">
        <f t="shared" si="701"/>
        <v>22</v>
      </c>
      <c r="I22415" s="13">
        <v>25.783120804166671</v>
      </c>
    </row>
    <row r="22416" spans="1:9" ht="15" customHeight="1" x14ac:dyDescent="0.25">
      <c r="A22416" s="5" t="str">
        <f t="shared" ref="A22416:A22479" si="702">A22403</f>
        <v>Coal</v>
      </c>
      <c r="B22416" s="5">
        <v>3</v>
      </c>
      <c r="C22416" s="6" t="s">
        <v>9</v>
      </c>
      <c r="D22416" s="6">
        <v>6</v>
      </c>
      <c r="E22416" s="7" t="s">
        <v>6</v>
      </c>
      <c r="F22416" s="7">
        <v>3</v>
      </c>
      <c r="G22416" s="8" t="s">
        <v>31</v>
      </c>
      <c r="H22416" s="4" t="str">
        <f t="shared" si="701"/>
        <v>22</v>
      </c>
      <c r="I22416" s="13">
        <v>39.483000000000004</v>
      </c>
    </row>
    <row r="22417" spans="1:9" ht="15" customHeight="1" x14ac:dyDescent="0.25">
      <c r="A22417" s="5" t="str">
        <f t="shared" si="702"/>
        <v>Turbogas</v>
      </c>
      <c r="B22417" s="5">
        <v>4</v>
      </c>
      <c r="C22417" s="6" t="s">
        <v>9</v>
      </c>
      <c r="D22417" s="6">
        <v>6</v>
      </c>
      <c r="E22417" s="7" t="s">
        <v>6</v>
      </c>
      <c r="F22417" s="7">
        <v>3</v>
      </c>
      <c r="G22417" s="8" t="s">
        <v>31</v>
      </c>
      <c r="H22417" s="4" t="str">
        <f t="shared" si="701"/>
        <v>22</v>
      </c>
      <c r="I22417" s="13">
        <v>41.325210083333332</v>
      </c>
    </row>
    <row r="22418" spans="1:9" ht="15" customHeight="1" x14ac:dyDescent="0.25">
      <c r="A22418" s="5" t="str">
        <f t="shared" si="702"/>
        <v>Internal Combustion</v>
      </c>
      <c r="B22418" s="5">
        <v>5</v>
      </c>
      <c r="C22418" s="6" t="s">
        <v>9</v>
      </c>
      <c r="D22418" s="6">
        <v>6</v>
      </c>
      <c r="E22418" s="7" t="s">
        <v>6</v>
      </c>
      <c r="F22418" s="7">
        <v>3</v>
      </c>
      <c r="G22418" s="8" t="s">
        <v>31</v>
      </c>
      <c r="H22418" s="4" t="str">
        <f t="shared" si="701"/>
        <v>22</v>
      </c>
      <c r="I22418" s="13">
        <v>196.78370000000001</v>
      </c>
    </row>
    <row r="22419" spans="1:9" ht="15" customHeight="1" x14ac:dyDescent="0.25">
      <c r="A22419" s="5" t="str">
        <f t="shared" si="702"/>
        <v>Fluidized Bed</v>
      </c>
      <c r="B22419" s="5">
        <v>6</v>
      </c>
      <c r="C22419" s="6" t="s">
        <v>9</v>
      </c>
      <c r="D22419" s="6">
        <v>6</v>
      </c>
      <c r="E22419" s="7" t="s">
        <v>6</v>
      </c>
      <c r="F22419" s="7">
        <v>3</v>
      </c>
      <c r="G22419" s="8" t="s">
        <v>31</v>
      </c>
      <c r="H22419" s="4" t="str">
        <f t="shared" si="701"/>
        <v>22</v>
      </c>
      <c r="I22419" s="13">
        <v>39.483000000000004</v>
      </c>
    </row>
    <row r="22420" spans="1:9" ht="15" customHeight="1" x14ac:dyDescent="0.25">
      <c r="A22420" s="5" t="str">
        <f t="shared" si="702"/>
        <v>Hydropower</v>
      </c>
      <c r="B22420" s="5">
        <v>7</v>
      </c>
      <c r="C22420" s="6" t="s">
        <v>9</v>
      </c>
      <c r="D22420" s="6">
        <v>6</v>
      </c>
      <c r="E22420" s="7" t="s">
        <v>6</v>
      </c>
      <c r="F22420" s="7">
        <v>3</v>
      </c>
      <c r="G22420" s="8" t="s">
        <v>31</v>
      </c>
      <c r="H22420" s="4" t="str">
        <f t="shared" si="701"/>
        <v>22</v>
      </c>
      <c r="I22420" s="13">
        <v>0</v>
      </c>
    </row>
    <row r="22421" spans="1:9" ht="15" customHeight="1" x14ac:dyDescent="0.25">
      <c r="A22421" s="5" t="str">
        <f t="shared" si="702"/>
        <v>Wind</v>
      </c>
      <c r="B22421" s="5">
        <v>8</v>
      </c>
      <c r="C22421" s="6" t="s">
        <v>9</v>
      </c>
      <c r="D22421" s="6">
        <v>6</v>
      </c>
      <c r="E22421" s="7" t="s">
        <v>6</v>
      </c>
      <c r="F22421" s="7">
        <v>3</v>
      </c>
      <c r="G22421" s="8" t="s">
        <v>31</v>
      </c>
      <c r="H22421" s="4" t="str">
        <f t="shared" si="701"/>
        <v>22</v>
      </c>
      <c r="I22421" s="13">
        <v>9.2555000000000014</v>
      </c>
    </row>
    <row r="22422" spans="1:9" ht="15" customHeight="1" x14ac:dyDescent="0.25">
      <c r="A22422" s="5" t="str">
        <f t="shared" si="702"/>
        <v>Geothermal</v>
      </c>
      <c r="B22422" s="5">
        <v>9</v>
      </c>
      <c r="C22422" s="6" t="s">
        <v>9</v>
      </c>
      <c r="D22422" s="6">
        <v>6</v>
      </c>
      <c r="E22422" s="7" t="s">
        <v>6</v>
      </c>
      <c r="F22422" s="7">
        <v>3</v>
      </c>
      <c r="G22422" s="8" t="s">
        <v>31</v>
      </c>
      <c r="H22422" s="4" t="str">
        <f t="shared" si="701"/>
        <v>22</v>
      </c>
      <c r="I22422" s="13">
        <v>36.758352000000002</v>
      </c>
    </row>
    <row r="22423" spans="1:9" ht="15" customHeight="1" x14ac:dyDescent="0.25">
      <c r="A22423" s="5" t="str">
        <f t="shared" si="702"/>
        <v>Solar PV</v>
      </c>
      <c r="B22423" s="5">
        <v>10</v>
      </c>
      <c r="C22423" s="6" t="s">
        <v>9</v>
      </c>
      <c r="D22423" s="6">
        <v>6</v>
      </c>
      <c r="E22423" s="7" t="s">
        <v>6</v>
      </c>
      <c r="F22423" s="7">
        <v>3</v>
      </c>
      <c r="G22423" s="8" t="s">
        <v>31</v>
      </c>
      <c r="H22423" s="4" t="str">
        <f t="shared" si="701"/>
        <v>22</v>
      </c>
      <c r="I22423" s="13">
        <v>16.371000000000002</v>
      </c>
    </row>
    <row r="22424" spans="1:9" ht="15" customHeight="1" x14ac:dyDescent="0.25">
      <c r="A22424" s="5" t="str">
        <f t="shared" si="702"/>
        <v>Biomass</v>
      </c>
      <c r="B22424" s="5">
        <v>11</v>
      </c>
      <c r="C22424" s="6" t="s">
        <v>9</v>
      </c>
      <c r="D22424" s="6">
        <v>6</v>
      </c>
      <c r="E22424" s="7" t="s">
        <v>6</v>
      </c>
      <c r="F22424" s="7">
        <v>3</v>
      </c>
      <c r="G22424" s="8" t="s">
        <v>31</v>
      </c>
      <c r="H22424" s="4" t="str">
        <f t="shared" si="701"/>
        <v>22</v>
      </c>
      <c r="I22424" s="13">
        <v>5.3500000000000005</v>
      </c>
    </row>
    <row r="22425" spans="1:9" ht="15" customHeight="1" x14ac:dyDescent="0.25">
      <c r="A22425" s="5" t="str">
        <f t="shared" si="702"/>
        <v>Cogeneration</v>
      </c>
      <c r="B22425" s="5">
        <v>12</v>
      </c>
      <c r="C22425" s="6" t="s">
        <v>9</v>
      </c>
      <c r="D22425" s="6">
        <v>6</v>
      </c>
      <c r="E22425" s="7" t="s">
        <v>6</v>
      </c>
      <c r="F22425" s="7">
        <v>3</v>
      </c>
      <c r="G22425" s="8" t="s">
        <v>31</v>
      </c>
      <c r="H22425" s="4" t="str">
        <f t="shared" si="701"/>
        <v>22</v>
      </c>
      <c r="I22425" s="13">
        <v>25.783120804166671</v>
      </c>
    </row>
    <row r="22426" spans="1:9" ht="15" customHeight="1" x14ac:dyDescent="0.25">
      <c r="A22426" s="5" t="str">
        <f t="shared" si="702"/>
        <v>Nuclear</v>
      </c>
      <c r="B22426" s="5">
        <v>13</v>
      </c>
      <c r="C22426" s="6" t="s">
        <v>9</v>
      </c>
      <c r="D22426" s="6">
        <v>6</v>
      </c>
      <c r="E22426" s="7" t="s">
        <v>6</v>
      </c>
      <c r="F22426" s="7">
        <v>3</v>
      </c>
      <c r="G22426" s="8" t="s">
        <v>31</v>
      </c>
      <c r="H22426" s="4" t="str">
        <f t="shared" si="701"/>
        <v>22</v>
      </c>
      <c r="I22426" s="13">
        <v>24.770499999999998</v>
      </c>
    </row>
    <row r="22427" spans="1:9" ht="15" customHeight="1" x14ac:dyDescent="0.25">
      <c r="A22427" s="5" t="str">
        <f t="shared" si="702"/>
        <v>Conventional Thermoelectric</v>
      </c>
      <c r="B22427" s="5">
        <v>1</v>
      </c>
      <c r="C22427" s="6" t="s">
        <v>10</v>
      </c>
      <c r="D22427" s="6">
        <v>7</v>
      </c>
      <c r="E22427" s="7" t="s">
        <v>6</v>
      </c>
      <c r="F22427" s="7">
        <v>3</v>
      </c>
      <c r="G22427" s="8" t="s">
        <v>31</v>
      </c>
      <c r="H22427" s="4" t="str">
        <f t="shared" si="701"/>
        <v>22</v>
      </c>
      <c r="I22427" s="13">
        <v>63.954327999999997</v>
      </c>
    </row>
    <row r="22428" spans="1:9" ht="15" customHeight="1" x14ac:dyDescent="0.25">
      <c r="A22428" s="5" t="str">
        <f t="shared" si="702"/>
        <v>Combined Cycle</v>
      </c>
      <c r="B22428" s="5">
        <v>2</v>
      </c>
      <c r="C22428" s="6" t="s">
        <v>10</v>
      </c>
      <c r="D22428" s="6">
        <v>7</v>
      </c>
      <c r="E22428" s="7" t="s">
        <v>6</v>
      </c>
      <c r="F22428" s="7">
        <v>3</v>
      </c>
      <c r="G22428" s="8" t="s">
        <v>31</v>
      </c>
      <c r="H22428" s="4" t="str">
        <f t="shared" si="701"/>
        <v>22</v>
      </c>
      <c r="I22428" s="13">
        <v>38.176723937500007</v>
      </c>
    </row>
    <row r="22429" spans="1:9" ht="15" customHeight="1" x14ac:dyDescent="0.25">
      <c r="A22429" s="5" t="str">
        <f t="shared" si="702"/>
        <v>Coal</v>
      </c>
      <c r="B22429" s="5">
        <v>3</v>
      </c>
      <c r="C22429" s="6" t="s">
        <v>10</v>
      </c>
      <c r="D22429" s="6">
        <v>7</v>
      </c>
      <c r="E22429" s="7" t="s">
        <v>6</v>
      </c>
      <c r="F22429" s="7">
        <v>3</v>
      </c>
      <c r="G22429" s="8" t="s">
        <v>31</v>
      </c>
      <c r="H22429" s="4" t="str">
        <f t="shared" si="701"/>
        <v>22</v>
      </c>
      <c r="I22429" s="13">
        <v>39.483000000000004</v>
      </c>
    </row>
    <row r="22430" spans="1:9" ht="15" customHeight="1" x14ac:dyDescent="0.25">
      <c r="A22430" s="5" t="str">
        <f t="shared" si="702"/>
        <v>Turbogas</v>
      </c>
      <c r="B22430" s="5">
        <v>4</v>
      </c>
      <c r="C22430" s="6" t="s">
        <v>10</v>
      </c>
      <c r="D22430" s="6">
        <v>7</v>
      </c>
      <c r="E22430" s="7" t="s">
        <v>6</v>
      </c>
      <c r="F22430" s="7">
        <v>3</v>
      </c>
      <c r="G22430" s="8" t="s">
        <v>31</v>
      </c>
      <c r="H22430" s="4" t="str">
        <f t="shared" si="701"/>
        <v>22</v>
      </c>
      <c r="I22430" s="13">
        <v>61.189688750000002</v>
      </c>
    </row>
    <row r="22431" spans="1:9" ht="15" customHeight="1" x14ac:dyDescent="0.25">
      <c r="A22431" s="5" t="str">
        <f t="shared" si="702"/>
        <v>Internal Combustion</v>
      </c>
      <c r="B22431" s="5">
        <v>5</v>
      </c>
      <c r="C22431" s="6" t="s">
        <v>10</v>
      </c>
      <c r="D22431" s="6">
        <v>7</v>
      </c>
      <c r="E22431" s="7" t="s">
        <v>6</v>
      </c>
      <c r="F22431" s="7">
        <v>3</v>
      </c>
      <c r="G22431" s="8" t="s">
        <v>31</v>
      </c>
      <c r="H22431" s="4" t="str">
        <f t="shared" si="701"/>
        <v>22</v>
      </c>
      <c r="I22431" s="13">
        <v>196.78370000000001</v>
      </c>
    </row>
    <row r="22432" spans="1:9" ht="15" customHeight="1" x14ac:dyDescent="0.25">
      <c r="A22432" s="5" t="str">
        <f t="shared" si="702"/>
        <v>Fluidized Bed</v>
      </c>
      <c r="B22432" s="5">
        <v>6</v>
      </c>
      <c r="C22432" s="6" t="s">
        <v>10</v>
      </c>
      <c r="D22432" s="6">
        <v>7</v>
      </c>
      <c r="E22432" s="7" t="s">
        <v>6</v>
      </c>
      <c r="F22432" s="7">
        <v>3</v>
      </c>
      <c r="G22432" s="8" t="s">
        <v>31</v>
      </c>
      <c r="H22432" s="4" t="str">
        <f t="shared" si="701"/>
        <v>22</v>
      </c>
      <c r="I22432" s="13">
        <v>39.483000000000004</v>
      </c>
    </row>
    <row r="22433" spans="1:9" ht="15" customHeight="1" x14ac:dyDescent="0.25">
      <c r="A22433" s="5" t="str">
        <f t="shared" si="702"/>
        <v>Hydropower</v>
      </c>
      <c r="B22433" s="5">
        <v>7</v>
      </c>
      <c r="C22433" s="6" t="s">
        <v>10</v>
      </c>
      <c r="D22433" s="6">
        <v>7</v>
      </c>
      <c r="E22433" s="7" t="s">
        <v>6</v>
      </c>
      <c r="F22433" s="7">
        <v>3</v>
      </c>
      <c r="G22433" s="8" t="s">
        <v>31</v>
      </c>
      <c r="H22433" s="4" t="str">
        <f t="shared" si="701"/>
        <v>22</v>
      </c>
      <c r="I22433" s="13">
        <v>0</v>
      </c>
    </row>
    <row r="22434" spans="1:9" ht="15" customHeight="1" x14ac:dyDescent="0.25">
      <c r="A22434" s="5" t="str">
        <f t="shared" si="702"/>
        <v>Wind</v>
      </c>
      <c r="B22434" s="5">
        <v>8</v>
      </c>
      <c r="C22434" s="6" t="s">
        <v>10</v>
      </c>
      <c r="D22434" s="6">
        <v>7</v>
      </c>
      <c r="E22434" s="7" t="s">
        <v>6</v>
      </c>
      <c r="F22434" s="7">
        <v>3</v>
      </c>
      <c r="G22434" s="8" t="s">
        <v>31</v>
      </c>
      <c r="H22434" s="4" t="str">
        <f t="shared" si="701"/>
        <v>22</v>
      </c>
      <c r="I22434" s="13">
        <v>9.2555000000000014</v>
      </c>
    </row>
    <row r="22435" spans="1:9" ht="15" customHeight="1" x14ac:dyDescent="0.25">
      <c r="A22435" s="5" t="str">
        <f t="shared" si="702"/>
        <v>Geothermal</v>
      </c>
      <c r="B22435" s="5">
        <v>9</v>
      </c>
      <c r="C22435" s="6" t="s">
        <v>10</v>
      </c>
      <c r="D22435" s="6">
        <v>7</v>
      </c>
      <c r="E22435" s="7" t="s">
        <v>6</v>
      </c>
      <c r="F22435" s="7">
        <v>3</v>
      </c>
      <c r="G22435" s="8" t="s">
        <v>31</v>
      </c>
      <c r="H22435" s="4" t="str">
        <f t="shared" si="701"/>
        <v>22</v>
      </c>
      <c r="I22435" s="13">
        <v>36.758352000000002</v>
      </c>
    </row>
    <row r="22436" spans="1:9" ht="15" customHeight="1" x14ac:dyDescent="0.25">
      <c r="A22436" s="5" t="str">
        <f t="shared" si="702"/>
        <v>Solar PV</v>
      </c>
      <c r="B22436" s="5">
        <v>10</v>
      </c>
      <c r="C22436" s="6" t="s">
        <v>10</v>
      </c>
      <c r="D22436" s="6">
        <v>7</v>
      </c>
      <c r="E22436" s="7" t="s">
        <v>6</v>
      </c>
      <c r="F22436" s="7">
        <v>3</v>
      </c>
      <c r="G22436" s="8" t="s">
        <v>31</v>
      </c>
      <c r="H22436" s="4" t="str">
        <f t="shared" si="701"/>
        <v>22</v>
      </c>
      <c r="I22436" s="13">
        <v>16.371000000000002</v>
      </c>
    </row>
    <row r="22437" spans="1:9" ht="15" customHeight="1" x14ac:dyDescent="0.25">
      <c r="A22437" s="5" t="str">
        <f t="shared" si="702"/>
        <v>Biomass</v>
      </c>
      <c r="B22437" s="5">
        <v>11</v>
      </c>
      <c r="C22437" s="6" t="s">
        <v>10</v>
      </c>
      <c r="D22437" s="6">
        <v>7</v>
      </c>
      <c r="E22437" s="7" t="s">
        <v>6</v>
      </c>
      <c r="F22437" s="7">
        <v>3</v>
      </c>
      <c r="G22437" s="8" t="s">
        <v>31</v>
      </c>
      <c r="H22437" s="4" t="str">
        <f t="shared" si="701"/>
        <v>22</v>
      </c>
      <c r="I22437" s="13">
        <v>5.3500000000000005</v>
      </c>
    </row>
    <row r="22438" spans="1:9" ht="15" customHeight="1" x14ac:dyDescent="0.25">
      <c r="A22438" s="5" t="str">
        <f t="shared" si="702"/>
        <v>Cogeneration</v>
      </c>
      <c r="B22438" s="5">
        <v>12</v>
      </c>
      <c r="C22438" s="6" t="s">
        <v>10</v>
      </c>
      <c r="D22438" s="6">
        <v>7</v>
      </c>
      <c r="E22438" s="7" t="s">
        <v>6</v>
      </c>
      <c r="F22438" s="7">
        <v>3</v>
      </c>
      <c r="G22438" s="8" t="s">
        <v>31</v>
      </c>
      <c r="H22438" s="4" t="str">
        <f t="shared" si="701"/>
        <v>22</v>
      </c>
      <c r="I22438" s="13">
        <v>38.176723937500007</v>
      </c>
    </row>
    <row r="22439" spans="1:9" ht="15" customHeight="1" x14ac:dyDescent="0.25">
      <c r="A22439" s="5" t="str">
        <f t="shared" si="702"/>
        <v>Nuclear</v>
      </c>
      <c r="B22439" s="5">
        <v>13</v>
      </c>
      <c r="C22439" s="6" t="s">
        <v>10</v>
      </c>
      <c r="D22439" s="6">
        <v>7</v>
      </c>
      <c r="E22439" s="7" t="s">
        <v>6</v>
      </c>
      <c r="F22439" s="7">
        <v>3</v>
      </c>
      <c r="G22439" s="8" t="s">
        <v>31</v>
      </c>
      <c r="H22439" s="4" t="str">
        <f t="shared" si="701"/>
        <v>22</v>
      </c>
      <c r="I22439" s="13">
        <v>24.770499999999998</v>
      </c>
    </row>
    <row r="22440" spans="1:9" ht="15" customHeight="1" x14ac:dyDescent="0.25">
      <c r="A22440" s="5" t="str">
        <f t="shared" si="702"/>
        <v>Conventional Thermoelectric</v>
      </c>
      <c r="B22440" s="5">
        <v>1</v>
      </c>
      <c r="C22440" s="6" t="s">
        <v>11</v>
      </c>
      <c r="D22440" s="6">
        <v>8</v>
      </c>
      <c r="E22440" s="7" t="s">
        <v>6</v>
      </c>
      <c r="F22440" s="7">
        <v>3</v>
      </c>
      <c r="G22440" s="8" t="s">
        <v>31</v>
      </c>
      <c r="H22440" s="4" t="str">
        <f t="shared" si="701"/>
        <v>22</v>
      </c>
      <c r="I22440" s="13">
        <v>63.954327999999997</v>
      </c>
    </row>
    <row r="22441" spans="1:9" ht="15" customHeight="1" x14ac:dyDescent="0.25">
      <c r="A22441" s="5" t="str">
        <f t="shared" si="702"/>
        <v>Combined Cycle</v>
      </c>
      <c r="B22441" s="5">
        <v>2</v>
      </c>
      <c r="C22441" s="6" t="s">
        <v>11</v>
      </c>
      <c r="D22441" s="6">
        <v>8</v>
      </c>
      <c r="E22441" s="7" t="s">
        <v>6</v>
      </c>
      <c r="F22441" s="7">
        <v>3</v>
      </c>
      <c r="G22441" s="8" t="s">
        <v>31</v>
      </c>
      <c r="H22441" s="4" t="str">
        <f t="shared" si="701"/>
        <v>22</v>
      </c>
      <c r="I22441" s="13">
        <v>32.090579541666663</v>
      </c>
    </row>
    <row r="22442" spans="1:9" ht="15" customHeight="1" x14ac:dyDescent="0.25">
      <c r="A22442" s="5" t="str">
        <f t="shared" si="702"/>
        <v>Coal</v>
      </c>
      <c r="B22442" s="5">
        <v>3</v>
      </c>
      <c r="C22442" s="6" t="s">
        <v>11</v>
      </c>
      <c r="D22442" s="6">
        <v>8</v>
      </c>
      <c r="E22442" s="7" t="s">
        <v>6</v>
      </c>
      <c r="F22442" s="7">
        <v>3</v>
      </c>
      <c r="G22442" s="8" t="s">
        <v>31</v>
      </c>
      <c r="H22442" s="4" t="str">
        <f t="shared" si="701"/>
        <v>22</v>
      </c>
      <c r="I22442" s="13">
        <v>39.483000000000004</v>
      </c>
    </row>
    <row r="22443" spans="1:9" ht="15" customHeight="1" x14ac:dyDescent="0.25">
      <c r="A22443" s="5" t="str">
        <f t="shared" si="702"/>
        <v>Turbogas</v>
      </c>
      <c r="B22443" s="5">
        <v>4</v>
      </c>
      <c r="C22443" s="6" t="s">
        <v>11</v>
      </c>
      <c r="D22443" s="6">
        <v>8</v>
      </c>
      <c r="E22443" s="7" t="s">
        <v>6</v>
      </c>
      <c r="F22443" s="7">
        <v>3</v>
      </c>
      <c r="G22443" s="8" t="s">
        <v>31</v>
      </c>
      <c r="H22443" s="4" t="str">
        <f t="shared" si="701"/>
        <v>22</v>
      </c>
      <c r="I22443" s="13">
        <v>51.434810833333323</v>
      </c>
    </row>
    <row r="22444" spans="1:9" ht="15" customHeight="1" x14ac:dyDescent="0.25">
      <c r="A22444" s="5" t="str">
        <f t="shared" si="702"/>
        <v>Internal Combustion</v>
      </c>
      <c r="B22444" s="5">
        <v>5</v>
      </c>
      <c r="C22444" s="6" t="s">
        <v>11</v>
      </c>
      <c r="D22444" s="6">
        <v>8</v>
      </c>
      <c r="E22444" s="7" t="s">
        <v>6</v>
      </c>
      <c r="F22444" s="7">
        <v>3</v>
      </c>
      <c r="G22444" s="8" t="s">
        <v>31</v>
      </c>
      <c r="H22444" s="4" t="str">
        <f t="shared" si="701"/>
        <v>22</v>
      </c>
      <c r="I22444" s="13">
        <v>196.78370000000001</v>
      </c>
    </row>
    <row r="22445" spans="1:9" ht="15" customHeight="1" x14ac:dyDescent="0.25">
      <c r="A22445" s="5" t="str">
        <f t="shared" si="702"/>
        <v>Fluidized Bed</v>
      </c>
      <c r="B22445" s="5">
        <v>6</v>
      </c>
      <c r="C22445" s="6" t="s">
        <v>11</v>
      </c>
      <c r="D22445" s="6">
        <v>8</v>
      </c>
      <c r="E22445" s="7" t="s">
        <v>6</v>
      </c>
      <c r="F22445" s="7">
        <v>3</v>
      </c>
      <c r="G22445" s="8" t="s">
        <v>31</v>
      </c>
      <c r="H22445" s="4" t="str">
        <f t="shared" si="701"/>
        <v>22</v>
      </c>
      <c r="I22445" s="13">
        <v>39.483000000000004</v>
      </c>
    </row>
    <row r="22446" spans="1:9" ht="15" customHeight="1" x14ac:dyDescent="0.25">
      <c r="A22446" s="5" t="str">
        <f t="shared" si="702"/>
        <v>Hydropower</v>
      </c>
      <c r="B22446" s="5">
        <v>7</v>
      </c>
      <c r="C22446" s="6" t="s">
        <v>11</v>
      </c>
      <c r="D22446" s="6">
        <v>8</v>
      </c>
      <c r="E22446" s="7" t="s">
        <v>6</v>
      </c>
      <c r="F22446" s="7">
        <v>3</v>
      </c>
      <c r="G22446" s="8" t="s">
        <v>31</v>
      </c>
      <c r="H22446" s="4" t="str">
        <f t="shared" si="701"/>
        <v>22</v>
      </c>
      <c r="I22446" s="13">
        <v>0</v>
      </c>
    </row>
    <row r="22447" spans="1:9" ht="15" customHeight="1" x14ac:dyDescent="0.25">
      <c r="A22447" s="5" t="str">
        <f t="shared" si="702"/>
        <v>Wind</v>
      </c>
      <c r="B22447" s="5">
        <v>8</v>
      </c>
      <c r="C22447" s="6" t="s">
        <v>11</v>
      </c>
      <c r="D22447" s="6">
        <v>8</v>
      </c>
      <c r="E22447" s="7" t="s">
        <v>6</v>
      </c>
      <c r="F22447" s="7">
        <v>3</v>
      </c>
      <c r="G22447" s="8" t="s">
        <v>31</v>
      </c>
      <c r="H22447" s="4" t="str">
        <f t="shared" si="701"/>
        <v>22</v>
      </c>
      <c r="I22447" s="13">
        <v>9.2555000000000014</v>
      </c>
    </row>
    <row r="22448" spans="1:9" ht="15" customHeight="1" x14ac:dyDescent="0.25">
      <c r="A22448" s="5" t="str">
        <f t="shared" si="702"/>
        <v>Geothermal</v>
      </c>
      <c r="B22448" s="5">
        <v>9</v>
      </c>
      <c r="C22448" s="6" t="s">
        <v>11</v>
      </c>
      <c r="D22448" s="6">
        <v>8</v>
      </c>
      <c r="E22448" s="7" t="s">
        <v>6</v>
      </c>
      <c r="F22448" s="7">
        <v>3</v>
      </c>
      <c r="G22448" s="8" t="s">
        <v>31</v>
      </c>
      <c r="H22448" s="4" t="str">
        <f t="shared" si="701"/>
        <v>22</v>
      </c>
      <c r="I22448" s="13">
        <v>36.758352000000002</v>
      </c>
    </row>
    <row r="22449" spans="1:9" ht="15" customHeight="1" x14ac:dyDescent="0.25">
      <c r="A22449" s="5" t="str">
        <f t="shared" si="702"/>
        <v>Solar PV</v>
      </c>
      <c r="B22449" s="5">
        <v>10</v>
      </c>
      <c r="C22449" s="6" t="s">
        <v>11</v>
      </c>
      <c r="D22449" s="6">
        <v>8</v>
      </c>
      <c r="E22449" s="7" t="s">
        <v>6</v>
      </c>
      <c r="F22449" s="7">
        <v>3</v>
      </c>
      <c r="G22449" s="8" t="s">
        <v>31</v>
      </c>
      <c r="H22449" s="4" t="str">
        <f t="shared" si="701"/>
        <v>22</v>
      </c>
      <c r="I22449" s="13">
        <v>16.371000000000002</v>
      </c>
    </row>
    <row r="22450" spans="1:9" ht="15" customHeight="1" x14ac:dyDescent="0.25">
      <c r="A22450" s="5" t="str">
        <f t="shared" si="702"/>
        <v>Biomass</v>
      </c>
      <c r="B22450" s="5">
        <v>11</v>
      </c>
      <c r="C22450" s="6" t="s">
        <v>11</v>
      </c>
      <c r="D22450" s="6">
        <v>8</v>
      </c>
      <c r="E22450" s="7" t="s">
        <v>6</v>
      </c>
      <c r="F22450" s="7">
        <v>3</v>
      </c>
      <c r="G22450" s="8" t="s">
        <v>31</v>
      </c>
      <c r="H22450" s="4" t="str">
        <f t="shared" si="701"/>
        <v>22</v>
      </c>
      <c r="I22450" s="13">
        <v>5.3500000000000005</v>
      </c>
    </row>
    <row r="22451" spans="1:9" ht="15" customHeight="1" x14ac:dyDescent="0.25">
      <c r="A22451" s="5" t="str">
        <f t="shared" si="702"/>
        <v>Cogeneration</v>
      </c>
      <c r="B22451" s="5">
        <v>12</v>
      </c>
      <c r="C22451" s="6" t="s">
        <v>11</v>
      </c>
      <c r="D22451" s="6">
        <v>8</v>
      </c>
      <c r="E22451" s="7" t="s">
        <v>6</v>
      </c>
      <c r="F22451" s="7">
        <v>3</v>
      </c>
      <c r="G22451" s="8" t="s">
        <v>31</v>
      </c>
      <c r="H22451" s="4" t="str">
        <f t="shared" si="701"/>
        <v>22</v>
      </c>
      <c r="I22451" s="13">
        <v>32.090579541666663</v>
      </c>
    </row>
    <row r="22452" spans="1:9" ht="15" customHeight="1" x14ac:dyDescent="0.25">
      <c r="A22452" s="5" t="str">
        <f t="shared" si="702"/>
        <v>Nuclear</v>
      </c>
      <c r="B22452" s="5">
        <v>13</v>
      </c>
      <c r="C22452" s="6" t="s">
        <v>11</v>
      </c>
      <c r="D22452" s="6">
        <v>8</v>
      </c>
      <c r="E22452" s="7" t="s">
        <v>6</v>
      </c>
      <c r="F22452" s="7">
        <v>3</v>
      </c>
      <c r="G22452" s="8" t="s">
        <v>31</v>
      </c>
      <c r="H22452" s="4" t="str">
        <f t="shared" si="701"/>
        <v>22</v>
      </c>
      <c r="I22452" s="13">
        <v>24.770499999999998</v>
      </c>
    </row>
    <row r="22453" spans="1:9" ht="15" customHeight="1" x14ac:dyDescent="0.25">
      <c r="A22453" s="5" t="str">
        <f t="shared" si="702"/>
        <v>Conventional Thermoelectric</v>
      </c>
      <c r="B22453" s="5">
        <v>1</v>
      </c>
      <c r="C22453" s="6" t="s">
        <v>12</v>
      </c>
      <c r="D22453" s="6">
        <v>9</v>
      </c>
      <c r="E22453" s="7" t="s">
        <v>6</v>
      </c>
      <c r="F22453" s="7">
        <v>3</v>
      </c>
      <c r="G22453" s="8" t="s">
        <v>31</v>
      </c>
      <c r="H22453" s="4" t="str">
        <f t="shared" si="701"/>
        <v>22</v>
      </c>
      <c r="I22453" s="13">
        <v>63.954327999999997</v>
      </c>
    </row>
    <row r="22454" spans="1:9" ht="15" customHeight="1" x14ac:dyDescent="0.25">
      <c r="A22454" s="5" t="str">
        <f t="shared" si="702"/>
        <v>Combined Cycle</v>
      </c>
      <c r="B22454" s="5">
        <v>2</v>
      </c>
      <c r="C22454" s="6" t="s">
        <v>12</v>
      </c>
      <c r="D22454" s="6">
        <v>9</v>
      </c>
      <c r="E22454" s="7" t="s">
        <v>6</v>
      </c>
      <c r="F22454" s="7">
        <v>3</v>
      </c>
      <c r="G22454" s="8" t="s">
        <v>31</v>
      </c>
      <c r="H22454" s="4" t="str">
        <f t="shared" si="701"/>
        <v>22</v>
      </c>
      <c r="I22454" s="13">
        <v>26.557721000000001</v>
      </c>
    </row>
    <row r="22455" spans="1:9" ht="15" customHeight="1" x14ac:dyDescent="0.25">
      <c r="A22455" s="5" t="str">
        <f t="shared" si="702"/>
        <v>Coal</v>
      </c>
      <c r="B22455" s="5">
        <v>3</v>
      </c>
      <c r="C22455" s="6" t="s">
        <v>12</v>
      </c>
      <c r="D22455" s="6">
        <v>9</v>
      </c>
      <c r="E22455" s="7" t="s">
        <v>6</v>
      </c>
      <c r="F22455" s="7">
        <v>3</v>
      </c>
      <c r="G22455" s="8" t="s">
        <v>31</v>
      </c>
      <c r="H22455" s="4" t="str">
        <f t="shared" si="701"/>
        <v>22</v>
      </c>
      <c r="I22455" s="13">
        <v>39.483000000000004</v>
      </c>
    </row>
    <row r="22456" spans="1:9" ht="15" customHeight="1" x14ac:dyDescent="0.25">
      <c r="A22456" s="5" t="str">
        <f t="shared" si="702"/>
        <v>Turbogas</v>
      </c>
      <c r="B22456" s="5">
        <v>4</v>
      </c>
      <c r="C22456" s="6" t="s">
        <v>12</v>
      </c>
      <c r="D22456" s="6">
        <v>9</v>
      </c>
      <c r="E22456" s="7" t="s">
        <v>6</v>
      </c>
      <c r="F22456" s="7">
        <v>3</v>
      </c>
      <c r="G22456" s="8" t="s">
        <v>31</v>
      </c>
      <c r="H22456" s="4" t="str">
        <f t="shared" si="701"/>
        <v>22</v>
      </c>
      <c r="I22456" s="13">
        <v>42.566739999999996</v>
      </c>
    </row>
    <row r="22457" spans="1:9" ht="15" customHeight="1" x14ac:dyDescent="0.25">
      <c r="A22457" s="5" t="str">
        <f t="shared" si="702"/>
        <v>Internal Combustion</v>
      </c>
      <c r="B22457" s="5">
        <v>5</v>
      </c>
      <c r="C22457" s="6" t="s">
        <v>12</v>
      </c>
      <c r="D22457" s="6">
        <v>9</v>
      </c>
      <c r="E22457" s="7" t="s">
        <v>6</v>
      </c>
      <c r="F22457" s="7">
        <v>3</v>
      </c>
      <c r="G22457" s="8" t="s">
        <v>31</v>
      </c>
      <c r="H22457" s="4" t="str">
        <f t="shared" si="701"/>
        <v>22</v>
      </c>
      <c r="I22457" s="13">
        <v>196.78370000000001</v>
      </c>
    </row>
    <row r="22458" spans="1:9" ht="15" customHeight="1" x14ac:dyDescent="0.25">
      <c r="A22458" s="5" t="str">
        <f t="shared" si="702"/>
        <v>Fluidized Bed</v>
      </c>
      <c r="B22458" s="5">
        <v>6</v>
      </c>
      <c r="C22458" s="6" t="s">
        <v>12</v>
      </c>
      <c r="D22458" s="6">
        <v>9</v>
      </c>
      <c r="E22458" s="7" t="s">
        <v>6</v>
      </c>
      <c r="F22458" s="7">
        <v>3</v>
      </c>
      <c r="G22458" s="8" t="s">
        <v>31</v>
      </c>
      <c r="H22458" s="4" t="str">
        <f t="shared" si="701"/>
        <v>22</v>
      </c>
      <c r="I22458" s="13">
        <v>39.483000000000004</v>
      </c>
    </row>
    <row r="22459" spans="1:9" ht="15" customHeight="1" x14ac:dyDescent="0.25">
      <c r="A22459" s="5" t="str">
        <f t="shared" si="702"/>
        <v>Hydropower</v>
      </c>
      <c r="B22459" s="5">
        <v>7</v>
      </c>
      <c r="C22459" s="6" t="s">
        <v>12</v>
      </c>
      <c r="D22459" s="6">
        <v>9</v>
      </c>
      <c r="E22459" s="7" t="s">
        <v>6</v>
      </c>
      <c r="F22459" s="7">
        <v>3</v>
      </c>
      <c r="G22459" s="8" t="s">
        <v>31</v>
      </c>
      <c r="H22459" s="4" t="str">
        <f t="shared" si="701"/>
        <v>22</v>
      </c>
      <c r="I22459" s="13">
        <v>0</v>
      </c>
    </row>
    <row r="22460" spans="1:9" ht="15" customHeight="1" x14ac:dyDescent="0.25">
      <c r="A22460" s="5" t="str">
        <f t="shared" si="702"/>
        <v>Wind</v>
      </c>
      <c r="B22460" s="5">
        <v>8</v>
      </c>
      <c r="C22460" s="6" t="s">
        <v>12</v>
      </c>
      <c r="D22460" s="6">
        <v>9</v>
      </c>
      <c r="E22460" s="7" t="s">
        <v>6</v>
      </c>
      <c r="F22460" s="7">
        <v>3</v>
      </c>
      <c r="G22460" s="8" t="s">
        <v>31</v>
      </c>
      <c r="H22460" s="4" t="str">
        <f t="shared" si="701"/>
        <v>22</v>
      </c>
      <c r="I22460" s="13">
        <v>9.2555000000000014</v>
      </c>
    </row>
    <row r="22461" spans="1:9" ht="15" customHeight="1" x14ac:dyDescent="0.25">
      <c r="A22461" s="5" t="str">
        <f t="shared" si="702"/>
        <v>Geothermal</v>
      </c>
      <c r="B22461" s="5">
        <v>9</v>
      </c>
      <c r="C22461" s="6" t="s">
        <v>12</v>
      </c>
      <c r="D22461" s="6">
        <v>9</v>
      </c>
      <c r="E22461" s="7" t="s">
        <v>6</v>
      </c>
      <c r="F22461" s="7">
        <v>3</v>
      </c>
      <c r="G22461" s="8" t="s">
        <v>31</v>
      </c>
      <c r="H22461" s="4" t="str">
        <f t="shared" si="701"/>
        <v>22</v>
      </c>
      <c r="I22461" s="13">
        <v>36.758352000000002</v>
      </c>
    </row>
    <row r="22462" spans="1:9" ht="15" customHeight="1" x14ac:dyDescent="0.25">
      <c r="A22462" s="5" t="str">
        <f t="shared" si="702"/>
        <v>Solar PV</v>
      </c>
      <c r="B22462" s="5">
        <v>10</v>
      </c>
      <c r="C22462" s="6" t="s">
        <v>12</v>
      </c>
      <c r="D22462" s="6">
        <v>9</v>
      </c>
      <c r="E22462" s="7" t="s">
        <v>6</v>
      </c>
      <c r="F22462" s="7">
        <v>3</v>
      </c>
      <c r="G22462" s="8" t="s">
        <v>31</v>
      </c>
      <c r="H22462" s="4" t="str">
        <f t="shared" si="701"/>
        <v>22</v>
      </c>
      <c r="I22462" s="13">
        <v>16.371000000000002</v>
      </c>
    </row>
    <row r="22463" spans="1:9" ht="15" customHeight="1" x14ac:dyDescent="0.25">
      <c r="A22463" s="5" t="str">
        <f t="shared" si="702"/>
        <v>Biomass</v>
      </c>
      <c r="B22463" s="5">
        <v>11</v>
      </c>
      <c r="C22463" s="6" t="s">
        <v>12</v>
      </c>
      <c r="D22463" s="6">
        <v>9</v>
      </c>
      <c r="E22463" s="7" t="s">
        <v>6</v>
      </c>
      <c r="F22463" s="7">
        <v>3</v>
      </c>
      <c r="G22463" s="8" t="s">
        <v>31</v>
      </c>
      <c r="H22463" s="4" t="str">
        <f t="shared" si="701"/>
        <v>22</v>
      </c>
      <c r="I22463" s="13">
        <v>5.3500000000000005</v>
      </c>
    </row>
    <row r="22464" spans="1:9" ht="15" customHeight="1" x14ac:dyDescent="0.25">
      <c r="A22464" s="5" t="str">
        <f t="shared" si="702"/>
        <v>Cogeneration</v>
      </c>
      <c r="B22464" s="5">
        <v>12</v>
      </c>
      <c r="C22464" s="6" t="s">
        <v>12</v>
      </c>
      <c r="D22464" s="6">
        <v>9</v>
      </c>
      <c r="E22464" s="7" t="s">
        <v>6</v>
      </c>
      <c r="F22464" s="7">
        <v>3</v>
      </c>
      <c r="G22464" s="8" t="s">
        <v>31</v>
      </c>
      <c r="H22464" s="4" t="str">
        <f t="shared" si="701"/>
        <v>22</v>
      </c>
      <c r="I22464" s="13">
        <v>26.557721000000001</v>
      </c>
    </row>
    <row r="22465" spans="1:9" ht="15" customHeight="1" x14ac:dyDescent="0.25">
      <c r="A22465" s="5" t="str">
        <f t="shared" si="702"/>
        <v>Nuclear</v>
      </c>
      <c r="B22465" s="5">
        <v>13</v>
      </c>
      <c r="C22465" s="6" t="s">
        <v>12</v>
      </c>
      <c r="D22465" s="6">
        <v>9</v>
      </c>
      <c r="E22465" s="7" t="s">
        <v>6</v>
      </c>
      <c r="F22465" s="7">
        <v>3</v>
      </c>
      <c r="G22465" s="8" t="s">
        <v>31</v>
      </c>
      <c r="H22465" s="4" t="str">
        <f t="shared" si="701"/>
        <v>22</v>
      </c>
      <c r="I22465" s="13">
        <v>24.770499999999998</v>
      </c>
    </row>
    <row r="22466" spans="1:9" ht="15" customHeight="1" x14ac:dyDescent="0.25">
      <c r="A22466" s="5" t="str">
        <f t="shared" si="702"/>
        <v>Conventional Thermoelectric</v>
      </c>
      <c r="B22466" s="5">
        <v>1</v>
      </c>
      <c r="C22466" s="6" t="s">
        <v>4</v>
      </c>
      <c r="D22466" s="6">
        <v>1</v>
      </c>
      <c r="E22466" s="7" t="s">
        <v>7</v>
      </c>
      <c r="F22466" s="7">
        <v>4</v>
      </c>
      <c r="G22466" s="8" t="s">
        <v>31</v>
      </c>
      <c r="H22466" s="4" t="str">
        <f t="shared" si="701"/>
        <v>22</v>
      </c>
      <c r="I22466" s="13">
        <v>63.954327999999997</v>
      </c>
    </row>
    <row r="22467" spans="1:9" ht="15" customHeight="1" x14ac:dyDescent="0.25">
      <c r="A22467" s="5" t="str">
        <f t="shared" si="702"/>
        <v>Combined Cycle</v>
      </c>
      <c r="B22467" s="5">
        <v>2</v>
      </c>
      <c r="C22467" s="6" t="s">
        <v>4</v>
      </c>
      <c r="D22467" s="6">
        <v>1</v>
      </c>
      <c r="E22467" s="7" t="s">
        <v>7</v>
      </c>
      <c r="F22467" s="7">
        <v>4</v>
      </c>
      <c r="G22467" s="8" t="s">
        <v>31</v>
      </c>
      <c r="H22467" s="4" t="str">
        <f t="shared" si="701"/>
        <v>22</v>
      </c>
      <c r="I22467" s="13">
        <v>39.836581500000001</v>
      </c>
    </row>
    <row r="22468" spans="1:9" ht="15" customHeight="1" x14ac:dyDescent="0.25">
      <c r="A22468" s="5" t="str">
        <f t="shared" si="702"/>
        <v>Coal</v>
      </c>
      <c r="B22468" s="5">
        <v>3</v>
      </c>
      <c r="C22468" s="6" t="s">
        <v>4</v>
      </c>
      <c r="D22468" s="6">
        <v>1</v>
      </c>
      <c r="E22468" s="7" t="s">
        <v>7</v>
      </c>
      <c r="F22468" s="7">
        <v>4</v>
      </c>
      <c r="G22468" s="8" t="s">
        <v>31</v>
      </c>
      <c r="H22468" s="4" t="str">
        <f t="shared" si="701"/>
        <v>22</v>
      </c>
      <c r="I22468" s="13">
        <v>39.483000000000004</v>
      </c>
    </row>
    <row r="22469" spans="1:9" ht="15" customHeight="1" x14ac:dyDescent="0.25">
      <c r="A22469" s="5" t="str">
        <f t="shared" si="702"/>
        <v>Turbogas</v>
      </c>
      <c r="B22469" s="5">
        <v>4</v>
      </c>
      <c r="C22469" s="6" t="s">
        <v>4</v>
      </c>
      <c r="D22469" s="6">
        <v>1</v>
      </c>
      <c r="E22469" s="7" t="s">
        <v>7</v>
      </c>
      <c r="F22469" s="7">
        <v>4</v>
      </c>
      <c r="G22469" s="8" t="s">
        <v>31</v>
      </c>
      <c r="H22469" s="4" t="str">
        <f t="shared" si="701"/>
        <v>22</v>
      </c>
      <c r="I22469" s="13">
        <v>63.850109999999994</v>
      </c>
    </row>
    <row r="22470" spans="1:9" ht="15" customHeight="1" x14ac:dyDescent="0.25">
      <c r="A22470" s="5" t="str">
        <f t="shared" si="702"/>
        <v>Internal Combustion</v>
      </c>
      <c r="B22470" s="5">
        <v>5</v>
      </c>
      <c r="C22470" s="6" t="s">
        <v>4</v>
      </c>
      <c r="D22470" s="6">
        <v>1</v>
      </c>
      <c r="E22470" s="7" t="s">
        <v>7</v>
      </c>
      <c r="F22470" s="7">
        <v>4</v>
      </c>
      <c r="G22470" s="8" t="s">
        <v>31</v>
      </c>
      <c r="H22470" s="4" t="str">
        <f t="shared" si="701"/>
        <v>22</v>
      </c>
      <c r="I22470" s="13">
        <v>196.78370000000001</v>
      </c>
    </row>
    <row r="22471" spans="1:9" ht="15" customHeight="1" x14ac:dyDescent="0.25">
      <c r="A22471" s="5" t="str">
        <f t="shared" si="702"/>
        <v>Fluidized Bed</v>
      </c>
      <c r="B22471" s="5">
        <v>6</v>
      </c>
      <c r="C22471" s="6" t="s">
        <v>4</v>
      </c>
      <c r="D22471" s="6">
        <v>1</v>
      </c>
      <c r="E22471" s="7" t="s">
        <v>7</v>
      </c>
      <c r="F22471" s="7">
        <v>4</v>
      </c>
      <c r="G22471" s="8" t="s">
        <v>31</v>
      </c>
      <c r="H22471" s="4" t="str">
        <f t="shared" si="701"/>
        <v>22</v>
      </c>
      <c r="I22471" s="13">
        <v>39.483000000000004</v>
      </c>
    </row>
    <row r="22472" spans="1:9" ht="15" customHeight="1" x14ac:dyDescent="0.25">
      <c r="A22472" s="5" t="str">
        <f t="shared" si="702"/>
        <v>Hydropower</v>
      </c>
      <c r="B22472" s="5">
        <v>7</v>
      </c>
      <c r="C22472" s="6" t="s">
        <v>4</v>
      </c>
      <c r="D22472" s="6">
        <v>1</v>
      </c>
      <c r="E22472" s="7" t="s">
        <v>7</v>
      </c>
      <c r="F22472" s="7">
        <v>4</v>
      </c>
      <c r="G22472" s="8" t="s">
        <v>31</v>
      </c>
      <c r="H22472" s="4" t="str">
        <f t="shared" ref="H22472:H22535" si="703">CONCATENATE(RIGHT(G22472,2))</f>
        <v>22</v>
      </c>
      <c r="I22472" s="13">
        <v>0</v>
      </c>
    </row>
    <row r="22473" spans="1:9" ht="15" customHeight="1" x14ac:dyDescent="0.25">
      <c r="A22473" s="5" t="str">
        <f t="shared" si="702"/>
        <v>Wind</v>
      </c>
      <c r="B22473" s="5">
        <v>8</v>
      </c>
      <c r="C22473" s="6" t="s">
        <v>4</v>
      </c>
      <c r="D22473" s="6">
        <v>1</v>
      </c>
      <c r="E22473" s="7" t="s">
        <v>7</v>
      </c>
      <c r="F22473" s="7">
        <v>4</v>
      </c>
      <c r="G22473" s="8" t="s">
        <v>31</v>
      </c>
      <c r="H22473" s="4" t="str">
        <f t="shared" si="703"/>
        <v>22</v>
      </c>
      <c r="I22473" s="13">
        <v>9.2555000000000014</v>
      </c>
    </row>
    <row r="22474" spans="1:9" ht="15" customHeight="1" x14ac:dyDescent="0.25">
      <c r="A22474" s="5" t="str">
        <f t="shared" si="702"/>
        <v>Geothermal</v>
      </c>
      <c r="B22474" s="5">
        <v>9</v>
      </c>
      <c r="C22474" s="6" t="s">
        <v>4</v>
      </c>
      <c r="D22474" s="6">
        <v>1</v>
      </c>
      <c r="E22474" s="7" t="s">
        <v>7</v>
      </c>
      <c r="F22474" s="7">
        <v>4</v>
      </c>
      <c r="G22474" s="8" t="s">
        <v>31</v>
      </c>
      <c r="H22474" s="4" t="str">
        <f t="shared" si="703"/>
        <v>22</v>
      </c>
      <c r="I22474" s="13">
        <v>36.758352000000002</v>
      </c>
    </row>
    <row r="22475" spans="1:9" ht="15" customHeight="1" x14ac:dyDescent="0.25">
      <c r="A22475" s="5" t="str">
        <f t="shared" si="702"/>
        <v>Solar PV</v>
      </c>
      <c r="B22475" s="5">
        <v>10</v>
      </c>
      <c r="C22475" s="6" t="s">
        <v>4</v>
      </c>
      <c r="D22475" s="6">
        <v>1</v>
      </c>
      <c r="E22475" s="7" t="s">
        <v>7</v>
      </c>
      <c r="F22475" s="7">
        <v>4</v>
      </c>
      <c r="G22475" s="8" t="s">
        <v>31</v>
      </c>
      <c r="H22475" s="4" t="str">
        <f t="shared" si="703"/>
        <v>22</v>
      </c>
      <c r="I22475" s="13">
        <v>16.371000000000002</v>
      </c>
    </row>
    <row r="22476" spans="1:9" ht="15" customHeight="1" x14ac:dyDescent="0.25">
      <c r="A22476" s="5" t="str">
        <f t="shared" si="702"/>
        <v>Biomass</v>
      </c>
      <c r="B22476" s="5">
        <v>11</v>
      </c>
      <c r="C22476" s="6" t="s">
        <v>4</v>
      </c>
      <c r="D22476" s="6">
        <v>1</v>
      </c>
      <c r="E22476" s="7" t="s">
        <v>7</v>
      </c>
      <c r="F22476" s="7">
        <v>4</v>
      </c>
      <c r="G22476" s="8" t="s">
        <v>31</v>
      </c>
      <c r="H22476" s="4" t="str">
        <f t="shared" si="703"/>
        <v>22</v>
      </c>
      <c r="I22476" s="13">
        <v>5.3500000000000005</v>
      </c>
    </row>
    <row r="22477" spans="1:9" ht="15" customHeight="1" x14ac:dyDescent="0.25">
      <c r="A22477" s="5" t="str">
        <f t="shared" si="702"/>
        <v>Cogeneration</v>
      </c>
      <c r="B22477" s="5">
        <v>12</v>
      </c>
      <c r="C22477" s="6" t="s">
        <v>4</v>
      </c>
      <c r="D22477" s="6">
        <v>1</v>
      </c>
      <c r="E22477" s="7" t="s">
        <v>7</v>
      </c>
      <c r="F22477" s="7">
        <v>4</v>
      </c>
      <c r="G22477" s="8" t="s">
        <v>31</v>
      </c>
      <c r="H22477" s="4" t="str">
        <f t="shared" si="703"/>
        <v>22</v>
      </c>
      <c r="I22477" s="13">
        <v>39.836581500000001</v>
      </c>
    </row>
    <row r="22478" spans="1:9" ht="15" customHeight="1" x14ac:dyDescent="0.25">
      <c r="A22478" s="5" t="str">
        <f t="shared" si="702"/>
        <v>Nuclear</v>
      </c>
      <c r="B22478" s="5">
        <v>13</v>
      </c>
      <c r="C22478" s="6" t="s">
        <v>4</v>
      </c>
      <c r="D22478" s="6">
        <v>1</v>
      </c>
      <c r="E22478" s="7" t="s">
        <v>7</v>
      </c>
      <c r="F22478" s="7">
        <v>4</v>
      </c>
      <c r="G22478" s="8" t="s">
        <v>31</v>
      </c>
      <c r="H22478" s="4" t="str">
        <f t="shared" si="703"/>
        <v>22</v>
      </c>
      <c r="I22478" s="13">
        <v>24.770499999999998</v>
      </c>
    </row>
    <row r="22479" spans="1:9" ht="15" customHeight="1" x14ac:dyDescent="0.25">
      <c r="A22479" s="5" t="str">
        <f t="shared" si="702"/>
        <v>Conventional Thermoelectric</v>
      </c>
      <c r="B22479" s="5">
        <v>1</v>
      </c>
      <c r="C22479" s="6" t="s">
        <v>5</v>
      </c>
      <c r="D22479" s="6">
        <v>2</v>
      </c>
      <c r="E22479" s="7" t="s">
        <v>7</v>
      </c>
      <c r="F22479" s="7">
        <v>4</v>
      </c>
      <c r="G22479" s="8" t="s">
        <v>31</v>
      </c>
      <c r="H22479" s="4" t="str">
        <f t="shared" si="703"/>
        <v>22</v>
      </c>
      <c r="I22479" s="13">
        <v>63.954327999999997</v>
      </c>
    </row>
    <row r="22480" spans="1:9" ht="15" customHeight="1" x14ac:dyDescent="0.25">
      <c r="A22480" s="5" t="str">
        <f t="shared" ref="A22480:A22543" si="704">A22467</f>
        <v>Combined Cycle</v>
      </c>
      <c r="B22480" s="5">
        <v>2</v>
      </c>
      <c r="C22480" s="6" t="s">
        <v>5</v>
      </c>
      <c r="D22480" s="6">
        <v>2</v>
      </c>
      <c r="E22480" s="7" t="s">
        <v>7</v>
      </c>
      <c r="F22480" s="7">
        <v>4</v>
      </c>
      <c r="G22480" s="8" t="s">
        <v>31</v>
      </c>
      <c r="H22480" s="4" t="str">
        <f t="shared" si="703"/>
        <v>22</v>
      </c>
      <c r="I22480" s="13">
        <v>39.836581500000001</v>
      </c>
    </row>
    <row r="22481" spans="1:9" ht="15" customHeight="1" x14ac:dyDescent="0.25">
      <c r="A22481" s="5" t="str">
        <f t="shared" si="704"/>
        <v>Coal</v>
      </c>
      <c r="B22481" s="5">
        <v>3</v>
      </c>
      <c r="C22481" s="6" t="s">
        <v>5</v>
      </c>
      <c r="D22481" s="6">
        <v>2</v>
      </c>
      <c r="E22481" s="7" t="s">
        <v>7</v>
      </c>
      <c r="F22481" s="7">
        <v>4</v>
      </c>
      <c r="G22481" s="8" t="s">
        <v>31</v>
      </c>
      <c r="H22481" s="4" t="str">
        <f t="shared" si="703"/>
        <v>22</v>
      </c>
      <c r="I22481" s="13">
        <v>39.483000000000004</v>
      </c>
    </row>
    <row r="22482" spans="1:9" ht="15" customHeight="1" x14ac:dyDescent="0.25">
      <c r="A22482" s="5" t="str">
        <f t="shared" si="704"/>
        <v>Turbogas</v>
      </c>
      <c r="B22482" s="5">
        <v>4</v>
      </c>
      <c r="C22482" s="6" t="s">
        <v>5</v>
      </c>
      <c r="D22482" s="6">
        <v>2</v>
      </c>
      <c r="E22482" s="7" t="s">
        <v>7</v>
      </c>
      <c r="F22482" s="7">
        <v>4</v>
      </c>
      <c r="G22482" s="8" t="s">
        <v>31</v>
      </c>
      <c r="H22482" s="4" t="str">
        <f t="shared" si="703"/>
        <v>22</v>
      </c>
      <c r="I22482" s="13">
        <v>63.850109999999994</v>
      </c>
    </row>
    <row r="22483" spans="1:9" ht="15" customHeight="1" x14ac:dyDescent="0.25">
      <c r="A22483" s="5" t="str">
        <f t="shared" si="704"/>
        <v>Internal Combustion</v>
      </c>
      <c r="B22483" s="5">
        <v>5</v>
      </c>
      <c r="C22483" s="6" t="s">
        <v>5</v>
      </c>
      <c r="D22483" s="6">
        <v>2</v>
      </c>
      <c r="E22483" s="7" t="s">
        <v>7</v>
      </c>
      <c r="F22483" s="7">
        <v>4</v>
      </c>
      <c r="G22483" s="8" t="s">
        <v>31</v>
      </c>
      <c r="H22483" s="4" t="str">
        <f t="shared" si="703"/>
        <v>22</v>
      </c>
      <c r="I22483" s="13">
        <v>196.78370000000001</v>
      </c>
    </row>
    <row r="22484" spans="1:9" ht="15" customHeight="1" x14ac:dyDescent="0.25">
      <c r="A22484" s="5" t="str">
        <f t="shared" si="704"/>
        <v>Fluidized Bed</v>
      </c>
      <c r="B22484" s="5">
        <v>6</v>
      </c>
      <c r="C22484" s="6" t="s">
        <v>5</v>
      </c>
      <c r="D22484" s="6">
        <v>2</v>
      </c>
      <c r="E22484" s="7" t="s">
        <v>7</v>
      </c>
      <c r="F22484" s="7">
        <v>4</v>
      </c>
      <c r="G22484" s="8" t="s">
        <v>31</v>
      </c>
      <c r="H22484" s="4" t="str">
        <f t="shared" si="703"/>
        <v>22</v>
      </c>
      <c r="I22484" s="13">
        <v>39.483000000000004</v>
      </c>
    </row>
    <row r="22485" spans="1:9" ht="15" customHeight="1" x14ac:dyDescent="0.25">
      <c r="A22485" s="5" t="str">
        <f t="shared" si="704"/>
        <v>Hydropower</v>
      </c>
      <c r="B22485" s="5">
        <v>7</v>
      </c>
      <c r="C22485" s="6" t="s">
        <v>5</v>
      </c>
      <c r="D22485" s="6">
        <v>2</v>
      </c>
      <c r="E22485" s="7" t="s">
        <v>7</v>
      </c>
      <c r="F22485" s="7">
        <v>4</v>
      </c>
      <c r="G22485" s="8" t="s">
        <v>31</v>
      </c>
      <c r="H22485" s="4" t="str">
        <f t="shared" si="703"/>
        <v>22</v>
      </c>
      <c r="I22485" s="13">
        <v>0</v>
      </c>
    </row>
    <row r="22486" spans="1:9" ht="15" customHeight="1" x14ac:dyDescent="0.25">
      <c r="A22486" s="5" t="str">
        <f t="shared" si="704"/>
        <v>Wind</v>
      </c>
      <c r="B22486" s="5">
        <v>8</v>
      </c>
      <c r="C22486" s="6" t="s">
        <v>5</v>
      </c>
      <c r="D22486" s="6">
        <v>2</v>
      </c>
      <c r="E22486" s="7" t="s">
        <v>7</v>
      </c>
      <c r="F22486" s="7">
        <v>4</v>
      </c>
      <c r="G22486" s="8" t="s">
        <v>31</v>
      </c>
      <c r="H22486" s="4" t="str">
        <f t="shared" si="703"/>
        <v>22</v>
      </c>
      <c r="I22486" s="13">
        <v>9.2555000000000014</v>
      </c>
    </row>
    <row r="22487" spans="1:9" ht="15" customHeight="1" x14ac:dyDescent="0.25">
      <c r="A22487" s="5" t="str">
        <f t="shared" si="704"/>
        <v>Geothermal</v>
      </c>
      <c r="B22487" s="5">
        <v>9</v>
      </c>
      <c r="C22487" s="6" t="s">
        <v>5</v>
      </c>
      <c r="D22487" s="6">
        <v>2</v>
      </c>
      <c r="E22487" s="7" t="s">
        <v>7</v>
      </c>
      <c r="F22487" s="7">
        <v>4</v>
      </c>
      <c r="G22487" s="8" t="s">
        <v>31</v>
      </c>
      <c r="H22487" s="4" t="str">
        <f t="shared" si="703"/>
        <v>22</v>
      </c>
      <c r="I22487" s="13">
        <v>36.758352000000002</v>
      </c>
    </row>
    <row r="22488" spans="1:9" ht="15" customHeight="1" x14ac:dyDescent="0.25">
      <c r="A22488" s="5" t="str">
        <f t="shared" si="704"/>
        <v>Solar PV</v>
      </c>
      <c r="B22488" s="5">
        <v>10</v>
      </c>
      <c r="C22488" s="6" t="s">
        <v>5</v>
      </c>
      <c r="D22488" s="6">
        <v>2</v>
      </c>
      <c r="E22488" s="7" t="s">
        <v>7</v>
      </c>
      <c r="F22488" s="7">
        <v>4</v>
      </c>
      <c r="G22488" s="8" t="s">
        <v>31</v>
      </c>
      <c r="H22488" s="4" t="str">
        <f t="shared" si="703"/>
        <v>22</v>
      </c>
      <c r="I22488" s="13">
        <v>16.371000000000002</v>
      </c>
    </row>
    <row r="22489" spans="1:9" ht="15" customHeight="1" x14ac:dyDescent="0.25">
      <c r="A22489" s="5" t="str">
        <f t="shared" si="704"/>
        <v>Biomass</v>
      </c>
      <c r="B22489" s="5">
        <v>11</v>
      </c>
      <c r="C22489" s="6" t="s">
        <v>5</v>
      </c>
      <c r="D22489" s="6">
        <v>2</v>
      </c>
      <c r="E22489" s="7" t="s">
        <v>7</v>
      </c>
      <c r="F22489" s="7">
        <v>4</v>
      </c>
      <c r="G22489" s="8" t="s">
        <v>31</v>
      </c>
      <c r="H22489" s="4" t="str">
        <f t="shared" si="703"/>
        <v>22</v>
      </c>
      <c r="I22489" s="13">
        <v>5.3500000000000005</v>
      </c>
    </row>
    <row r="22490" spans="1:9" ht="15" customHeight="1" x14ac:dyDescent="0.25">
      <c r="A22490" s="5" t="str">
        <f t="shared" si="704"/>
        <v>Cogeneration</v>
      </c>
      <c r="B22490" s="5">
        <v>12</v>
      </c>
      <c r="C22490" s="6" t="s">
        <v>5</v>
      </c>
      <c r="D22490" s="6">
        <v>2</v>
      </c>
      <c r="E22490" s="7" t="s">
        <v>7</v>
      </c>
      <c r="F22490" s="7">
        <v>4</v>
      </c>
      <c r="G22490" s="8" t="s">
        <v>31</v>
      </c>
      <c r="H22490" s="4" t="str">
        <f t="shared" si="703"/>
        <v>22</v>
      </c>
      <c r="I22490" s="13">
        <v>39.836581500000001</v>
      </c>
    </row>
    <row r="22491" spans="1:9" ht="15" customHeight="1" x14ac:dyDescent="0.25">
      <c r="A22491" s="5" t="str">
        <f t="shared" si="704"/>
        <v>Nuclear</v>
      </c>
      <c r="B22491" s="5">
        <v>13</v>
      </c>
      <c r="C22491" s="6" t="s">
        <v>5</v>
      </c>
      <c r="D22491" s="6">
        <v>2</v>
      </c>
      <c r="E22491" s="7" t="s">
        <v>7</v>
      </c>
      <c r="F22491" s="7">
        <v>4</v>
      </c>
      <c r="G22491" s="8" t="s">
        <v>31</v>
      </c>
      <c r="H22491" s="4" t="str">
        <f t="shared" si="703"/>
        <v>22</v>
      </c>
      <c r="I22491" s="13">
        <v>24.770499999999998</v>
      </c>
    </row>
    <row r="22492" spans="1:9" ht="15" customHeight="1" x14ac:dyDescent="0.25">
      <c r="A22492" s="5" t="str">
        <f t="shared" si="704"/>
        <v>Conventional Thermoelectric</v>
      </c>
      <c r="B22492" s="5">
        <v>1</v>
      </c>
      <c r="C22492" s="6" t="s">
        <v>6</v>
      </c>
      <c r="D22492" s="6">
        <v>3</v>
      </c>
      <c r="E22492" s="7" t="s">
        <v>7</v>
      </c>
      <c r="F22492" s="7">
        <v>4</v>
      </c>
      <c r="G22492" s="8" t="s">
        <v>31</v>
      </c>
      <c r="H22492" s="4" t="str">
        <f t="shared" si="703"/>
        <v>22</v>
      </c>
      <c r="I22492" s="13">
        <v>63.954327999999997</v>
      </c>
    </row>
    <row r="22493" spans="1:9" ht="15" customHeight="1" x14ac:dyDescent="0.25">
      <c r="A22493" s="5" t="str">
        <f t="shared" si="704"/>
        <v>Combined Cycle</v>
      </c>
      <c r="B22493" s="5">
        <v>2</v>
      </c>
      <c r="C22493" s="6" t="s">
        <v>6</v>
      </c>
      <c r="D22493" s="6">
        <v>3</v>
      </c>
      <c r="E22493" s="7" t="s">
        <v>7</v>
      </c>
      <c r="F22493" s="7">
        <v>4</v>
      </c>
      <c r="G22493" s="8" t="s">
        <v>31</v>
      </c>
      <c r="H22493" s="4" t="str">
        <f t="shared" si="703"/>
        <v>22</v>
      </c>
      <c r="I22493" s="13">
        <v>26.557721000000001</v>
      </c>
    </row>
    <row r="22494" spans="1:9" ht="15" customHeight="1" x14ac:dyDescent="0.25">
      <c r="A22494" s="5" t="str">
        <f t="shared" si="704"/>
        <v>Coal</v>
      </c>
      <c r="B22494" s="5">
        <v>3</v>
      </c>
      <c r="C22494" s="6" t="s">
        <v>6</v>
      </c>
      <c r="D22494" s="6">
        <v>3</v>
      </c>
      <c r="E22494" s="7" t="s">
        <v>7</v>
      </c>
      <c r="F22494" s="7">
        <v>4</v>
      </c>
      <c r="G22494" s="8" t="s">
        <v>31</v>
      </c>
      <c r="H22494" s="4" t="str">
        <f t="shared" si="703"/>
        <v>22</v>
      </c>
      <c r="I22494" s="13">
        <v>39.483000000000004</v>
      </c>
    </row>
    <row r="22495" spans="1:9" ht="15" customHeight="1" x14ac:dyDescent="0.25">
      <c r="A22495" s="5" t="str">
        <f t="shared" si="704"/>
        <v>Turbogas</v>
      </c>
      <c r="B22495" s="5">
        <v>4</v>
      </c>
      <c r="C22495" s="6" t="s">
        <v>6</v>
      </c>
      <c r="D22495" s="6">
        <v>3</v>
      </c>
      <c r="E22495" s="7" t="s">
        <v>7</v>
      </c>
      <c r="F22495" s="7">
        <v>4</v>
      </c>
      <c r="G22495" s="8" t="s">
        <v>31</v>
      </c>
      <c r="H22495" s="4" t="str">
        <f t="shared" si="703"/>
        <v>22</v>
      </c>
      <c r="I22495" s="13">
        <v>42.566739999999996</v>
      </c>
    </row>
    <row r="22496" spans="1:9" ht="15" customHeight="1" x14ac:dyDescent="0.25">
      <c r="A22496" s="5" t="str">
        <f t="shared" si="704"/>
        <v>Internal Combustion</v>
      </c>
      <c r="B22496" s="5">
        <v>5</v>
      </c>
      <c r="C22496" s="6" t="s">
        <v>6</v>
      </c>
      <c r="D22496" s="6">
        <v>3</v>
      </c>
      <c r="E22496" s="7" t="s">
        <v>7</v>
      </c>
      <c r="F22496" s="7">
        <v>4</v>
      </c>
      <c r="G22496" s="8" t="s">
        <v>31</v>
      </c>
      <c r="H22496" s="4" t="str">
        <f t="shared" si="703"/>
        <v>22</v>
      </c>
      <c r="I22496" s="13">
        <v>196.78370000000001</v>
      </c>
    </row>
    <row r="22497" spans="1:9" ht="15" customHeight="1" x14ac:dyDescent="0.25">
      <c r="A22497" s="5" t="str">
        <f t="shared" si="704"/>
        <v>Fluidized Bed</v>
      </c>
      <c r="B22497" s="5">
        <v>6</v>
      </c>
      <c r="C22497" s="6" t="s">
        <v>6</v>
      </c>
      <c r="D22497" s="6">
        <v>3</v>
      </c>
      <c r="E22497" s="7" t="s">
        <v>7</v>
      </c>
      <c r="F22497" s="7">
        <v>4</v>
      </c>
      <c r="G22497" s="8" t="s">
        <v>31</v>
      </c>
      <c r="H22497" s="4" t="str">
        <f t="shared" si="703"/>
        <v>22</v>
      </c>
      <c r="I22497" s="13">
        <v>39.483000000000004</v>
      </c>
    </row>
    <row r="22498" spans="1:9" ht="15" customHeight="1" x14ac:dyDescent="0.25">
      <c r="A22498" s="5" t="str">
        <f t="shared" si="704"/>
        <v>Hydropower</v>
      </c>
      <c r="B22498" s="5">
        <v>7</v>
      </c>
      <c r="C22498" s="6" t="s">
        <v>6</v>
      </c>
      <c r="D22498" s="6">
        <v>3</v>
      </c>
      <c r="E22498" s="7" t="s">
        <v>7</v>
      </c>
      <c r="F22498" s="7">
        <v>4</v>
      </c>
      <c r="G22498" s="8" t="s">
        <v>31</v>
      </c>
      <c r="H22498" s="4" t="str">
        <f t="shared" si="703"/>
        <v>22</v>
      </c>
      <c r="I22498" s="13">
        <v>0</v>
      </c>
    </row>
    <row r="22499" spans="1:9" ht="15" customHeight="1" x14ac:dyDescent="0.25">
      <c r="A22499" s="5" t="str">
        <f t="shared" si="704"/>
        <v>Wind</v>
      </c>
      <c r="B22499" s="5">
        <v>8</v>
      </c>
      <c r="C22499" s="6" t="s">
        <v>6</v>
      </c>
      <c r="D22499" s="6">
        <v>3</v>
      </c>
      <c r="E22499" s="7" t="s">
        <v>7</v>
      </c>
      <c r="F22499" s="7">
        <v>4</v>
      </c>
      <c r="G22499" s="8" t="s">
        <v>31</v>
      </c>
      <c r="H22499" s="4" t="str">
        <f t="shared" si="703"/>
        <v>22</v>
      </c>
      <c r="I22499" s="13">
        <v>9.2555000000000014</v>
      </c>
    </row>
    <row r="22500" spans="1:9" ht="15" customHeight="1" x14ac:dyDescent="0.25">
      <c r="A22500" s="5" t="str">
        <f t="shared" si="704"/>
        <v>Geothermal</v>
      </c>
      <c r="B22500" s="5">
        <v>9</v>
      </c>
      <c r="C22500" s="6" t="s">
        <v>6</v>
      </c>
      <c r="D22500" s="6">
        <v>3</v>
      </c>
      <c r="E22500" s="7" t="s">
        <v>7</v>
      </c>
      <c r="F22500" s="7">
        <v>4</v>
      </c>
      <c r="G22500" s="8" t="s">
        <v>31</v>
      </c>
      <c r="H22500" s="4" t="str">
        <f t="shared" si="703"/>
        <v>22</v>
      </c>
      <c r="I22500" s="13">
        <v>36.758352000000002</v>
      </c>
    </row>
    <row r="22501" spans="1:9" ht="15" customHeight="1" x14ac:dyDescent="0.25">
      <c r="A22501" s="5" t="str">
        <f t="shared" si="704"/>
        <v>Solar PV</v>
      </c>
      <c r="B22501" s="5">
        <v>10</v>
      </c>
      <c r="C22501" s="6" t="s">
        <v>6</v>
      </c>
      <c r="D22501" s="6">
        <v>3</v>
      </c>
      <c r="E22501" s="7" t="s">
        <v>7</v>
      </c>
      <c r="F22501" s="7">
        <v>4</v>
      </c>
      <c r="G22501" s="8" t="s">
        <v>31</v>
      </c>
      <c r="H22501" s="4" t="str">
        <f t="shared" si="703"/>
        <v>22</v>
      </c>
      <c r="I22501" s="13">
        <v>16.371000000000002</v>
      </c>
    </row>
    <row r="22502" spans="1:9" ht="15" customHeight="1" x14ac:dyDescent="0.25">
      <c r="A22502" s="5" t="str">
        <f t="shared" si="704"/>
        <v>Biomass</v>
      </c>
      <c r="B22502" s="5">
        <v>11</v>
      </c>
      <c r="C22502" s="6" t="s">
        <v>6</v>
      </c>
      <c r="D22502" s="6">
        <v>3</v>
      </c>
      <c r="E22502" s="7" t="s">
        <v>7</v>
      </c>
      <c r="F22502" s="7">
        <v>4</v>
      </c>
      <c r="G22502" s="8" t="s">
        <v>31</v>
      </c>
      <c r="H22502" s="4" t="str">
        <f t="shared" si="703"/>
        <v>22</v>
      </c>
      <c r="I22502" s="13">
        <v>5.3500000000000005</v>
      </c>
    </row>
    <row r="22503" spans="1:9" ht="15" customHeight="1" x14ac:dyDescent="0.25">
      <c r="A22503" s="5" t="str">
        <f t="shared" si="704"/>
        <v>Cogeneration</v>
      </c>
      <c r="B22503" s="5">
        <v>12</v>
      </c>
      <c r="C22503" s="6" t="s">
        <v>6</v>
      </c>
      <c r="D22503" s="6">
        <v>3</v>
      </c>
      <c r="E22503" s="7" t="s">
        <v>7</v>
      </c>
      <c r="F22503" s="7">
        <v>4</v>
      </c>
      <c r="G22503" s="8" t="s">
        <v>31</v>
      </c>
      <c r="H22503" s="4" t="str">
        <f t="shared" si="703"/>
        <v>22</v>
      </c>
      <c r="I22503" s="13">
        <v>26.557721000000001</v>
      </c>
    </row>
    <row r="22504" spans="1:9" ht="15" customHeight="1" x14ac:dyDescent="0.25">
      <c r="A22504" s="5" t="str">
        <f t="shared" si="704"/>
        <v>Nuclear</v>
      </c>
      <c r="B22504" s="5">
        <v>13</v>
      </c>
      <c r="C22504" s="6" t="s">
        <v>6</v>
      </c>
      <c r="D22504" s="6">
        <v>3</v>
      </c>
      <c r="E22504" s="7" t="s">
        <v>7</v>
      </c>
      <c r="F22504" s="7">
        <v>4</v>
      </c>
      <c r="G22504" s="8" t="s">
        <v>31</v>
      </c>
      <c r="H22504" s="4" t="str">
        <f t="shared" si="703"/>
        <v>22</v>
      </c>
      <c r="I22504" s="13">
        <v>24.770499999999998</v>
      </c>
    </row>
    <row r="22505" spans="1:9" ht="15" customHeight="1" x14ac:dyDescent="0.25">
      <c r="A22505" s="5" t="str">
        <f t="shared" si="704"/>
        <v>Conventional Thermoelectric</v>
      </c>
      <c r="B22505" s="5">
        <v>1</v>
      </c>
      <c r="C22505" s="6" t="s">
        <v>7</v>
      </c>
      <c r="D22505" s="6">
        <v>4</v>
      </c>
      <c r="E22505" s="7" t="s">
        <v>7</v>
      </c>
      <c r="F22505" s="7">
        <v>4</v>
      </c>
      <c r="G22505" s="8" t="s">
        <v>31</v>
      </c>
      <c r="H22505" s="4" t="str">
        <f t="shared" si="703"/>
        <v>22</v>
      </c>
      <c r="I22505" s="13">
        <v>59.770399999999995</v>
      </c>
    </row>
    <row r="22506" spans="1:9" ht="15" customHeight="1" x14ac:dyDescent="0.25">
      <c r="A22506" s="5" t="str">
        <f t="shared" si="704"/>
        <v>Combined Cycle</v>
      </c>
      <c r="B22506" s="5">
        <v>2</v>
      </c>
      <c r="C22506" s="6" t="s">
        <v>7</v>
      </c>
      <c r="D22506" s="6">
        <v>4</v>
      </c>
      <c r="E22506" s="7" t="s">
        <v>7</v>
      </c>
      <c r="F22506" s="7">
        <v>4</v>
      </c>
      <c r="G22506" s="8" t="s">
        <v>31</v>
      </c>
      <c r="H22506" s="4" t="str">
        <f t="shared" si="703"/>
        <v>22</v>
      </c>
      <c r="I22506" s="13">
        <v>24.303210416666669</v>
      </c>
    </row>
    <row r="22507" spans="1:9" ht="15" customHeight="1" x14ac:dyDescent="0.25">
      <c r="A22507" s="5" t="str">
        <f t="shared" si="704"/>
        <v>Coal</v>
      </c>
      <c r="B22507" s="5">
        <v>3</v>
      </c>
      <c r="C22507" s="6" t="s">
        <v>7</v>
      </c>
      <c r="D22507" s="6">
        <v>4</v>
      </c>
      <c r="E22507" s="7" t="s">
        <v>7</v>
      </c>
      <c r="F22507" s="7">
        <v>4</v>
      </c>
      <c r="G22507" s="8" t="s">
        <v>31</v>
      </c>
      <c r="H22507" s="4" t="str">
        <f t="shared" si="703"/>
        <v>22</v>
      </c>
      <c r="I22507" s="13">
        <v>36.9</v>
      </c>
    </row>
    <row r="22508" spans="1:9" ht="15" customHeight="1" x14ac:dyDescent="0.25">
      <c r="A22508" s="5" t="str">
        <f t="shared" si="704"/>
        <v>Turbogas</v>
      </c>
      <c r="B22508" s="5">
        <v>4</v>
      </c>
      <c r="C22508" s="6" t="s">
        <v>7</v>
      </c>
      <c r="D22508" s="6">
        <v>4</v>
      </c>
      <c r="E22508" s="7" t="s">
        <v>7</v>
      </c>
      <c r="F22508" s="7">
        <v>4</v>
      </c>
      <c r="G22508" s="8" t="s">
        <v>31</v>
      </c>
      <c r="H22508" s="4" t="str">
        <f t="shared" si="703"/>
        <v>22</v>
      </c>
      <c r="I22508" s="13">
        <v>38.953208333333336</v>
      </c>
    </row>
    <row r="22509" spans="1:9" ht="15" customHeight="1" x14ac:dyDescent="0.25">
      <c r="A22509" s="5" t="str">
        <f t="shared" si="704"/>
        <v>Internal Combustion</v>
      </c>
      <c r="B22509" s="5">
        <v>5</v>
      </c>
      <c r="C22509" s="6" t="s">
        <v>7</v>
      </c>
      <c r="D22509" s="6">
        <v>4</v>
      </c>
      <c r="E22509" s="7" t="s">
        <v>7</v>
      </c>
      <c r="F22509" s="7">
        <v>4</v>
      </c>
      <c r="G22509" s="8" t="s">
        <v>31</v>
      </c>
      <c r="H22509" s="4" t="str">
        <f t="shared" si="703"/>
        <v>22</v>
      </c>
      <c r="I22509" s="13">
        <v>183.91</v>
      </c>
    </row>
    <row r="22510" spans="1:9" ht="15" customHeight="1" x14ac:dyDescent="0.25">
      <c r="A22510" s="5" t="str">
        <f t="shared" si="704"/>
        <v>Fluidized Bed</v>
      </c>
      <c r="B22510" s="5">
        <v>6</v>
      </c>
      <c r="C22510" s="6" t="s">
        <v>7</v>
      </c>
      <c r="D22510" s="6">
        <v>4</v>
      </c>
      <c r="E22510" s="7" t="s">
        <v>7</v>
      </c>
      <c r="F22510" s="7">
        <v>4</v>
      </c>
      <c r="G22510" s="8" t="s">
        <v>31</v>
      </c>
      <c r="H22510" s="4" t="str">
        <f t="shared" si="703"/>
        <v>22</v>
      </c>
      <c r="I22510" s="13">
        <v>36.9</v>
      </c>
    </row>
    <row r="22511" spans="1:9" ht="15" customHeight="1" x14ac:dyDescent="0.25">
      <c r="A22511" s="5" t="str">
        <f t="shared" si="704"/>
        <v>Hydropower</v>
      </c>
      <c r="B22511" s="5">
        <v>7</v>
      </c>
      <c r="C22511" s="6" t="s">
        <v>7</v>
      </c>
      <c r="D22511" s="6">
        <v>4</v>
      </c>
      <c r="E22511" s="7" t="s">
        <v>7</v>
      </c>
      <c r="F22511" s="7">
        <v>4</v>
      </c>
      <c r="G22511" s="8" t="s">
        <v>31</v>
      </c>
      <c r="H22511" s="4" t="str">
        <f t="shared" si="703"/>
        <v>22</v>
      </c>
      <c r="I22511" s="13">
        <v>0</v>
      </c>
    </row>
    <row r="22512" spans="1:9" ht="15" customHeight="1" x14ac:dyDescent="0.25">
      <c r="A22512" s="5" t="str">
        <f t="shared" si="704"/>
        <v>Wind</v>
      </c>
      <c r="B22512" s="5">
        <v>8</v>
      </c>
      <c r="C22512" s="6" t="s">
        <v>7</v>
      </c>
      <c r="D22512" s="6">
        <v>4</v>
      </c>
      <c r="E22512" s="7" t="s">
        <v>7</v>
      </c>
      <c r="F22512" s="7">
        <v>4</v>
      </c>
      <c r="G22512" s="8" t="s">
        <v>31</v>
      </c>
      <c r="H22512" s="4" t="str">
        <f t="shared" si="703"/>
        <v>22</v>
      </c>
      <c r="I22512" s="13">
        <v>8.65</v>
      </c>
    </row>
    <row r="22513" spans="1:9" ht="15" customHeight="1" x14ac:dyDescent="0.25">
      <c r="A22513" s="5" t="str">
        <f t="shared" si="704"/>
        <v>Geothermal</v>
      </c>
      <c r="B22513" s="5">
        <v>9</v>
      </c>
      <c r="C22513" s="6" t="s">
        <v>7</v>
      </c>
      <c r="D22513" s="6">
        <v>4</v>
      </c>
      <c r="E22513" s="7" t="s">
        <v>7</v>
      </c>
      <c r="F22513" s="7">
        <v>4</v>
      </c>
      <c r="G22513" s="8" t="s">
        <v>31</v>
      </c>
      <c r="H22513" s="4" t="str">
        <f t="shared" si="703"/>
        <v>22</v>
      </c>
      <c r="I22513" s="13">
        <v>34.3536</v>
      </c>
    </row>
    <row r="22514" spans="1:9" ht="15" customHeight="1" x14ac:dyDescent="0.25">
      <c r="A22514" s="5" t="str">
        <f t="shared" si="704"/>
        <v>Solar PV</v>
      </c>
      <c r="B22514" s="5">
        <v>10</v>
      </c>
      <c r="C22514" s="6" t="s">
        <v>7</v>
      </c>
      <c r="D22514" s="6">
        <v>4</v>
      </c>
      <c r="E22514" s="7" t="s">
        <v>7</v>
      </c>
      <c r="F22514" s="7">
        <v>4</v>
      </c>
      <c r="G22514" s="8" t="s">
        <v>31</v>
      </c>
      <c r="H22514" s="4" t="str">
        <f t="shared" si="703"/>
        <v>22</v>
      </c>
      <c r="I22514" s="13">
        <v>15.3</v>
      </c>
    </row>
    <row r="22515" spans="1:9" ht="15" customHeight="1" x14ac:dyDescent="0.25">
      <c r="A22515" s="5" t="str">
        <f t="shared" si="704"/>
        <v>Biomass</v>
      </c>
      <c r="B22515" s="5">
        <v>11</v>
      </c>
      <c r="C22515" s="6" t="s">
        <v>7</v>
      </c>
      <c r="D22515" s="6">
        <v>4</v>
      </c>
      <c r="E22515" s="7" t="s">
        <v>7</v>
      </c>
      <c r="F22515" s="7">
        <v>4</v>
      </c>
      <c r="G22515" s="8" t="s">
        <v>31</v>
      </c>
      <c r="H22515" s="4" t="str">
        <f t="shared" si="703"/>
        <v>22</v>
      </c>
      <c r="I22515" s="13">
        <v>5</v>
      </c>
    </row>
    <row r="22516" spans="1:9" ht="15" customHeight="1" x14ac:dyDescent="0.25">
      <c r="A22516" s="5" t="str">
        <f t="shared" si="704"/>
        <v>Cogeneration</v>
      </c>
      <c r="B22516" s="5">
        <v>12</v>
      </c>
      <c r="C22516" s="6" t="s">
        <v>7</v>
      </c>
      <c r="D22516" s="6">
        <v>4</v>
      </c>
      <c r="E22516" s="7" t="s">
        <v>7</v>
      </c>
      <c r="F22516" s="7">
        <v>4</v>
      </c>
      <c r="G22516" s="8" t="s">
        <v>31</v>
      </c>
      <c r="H22516" s="4" t="str">
        <f t="shared" si="703"/>
        <v>22</v>
      </c>
      <c r="I22516" s="13">
        <v>24.303210416666669</v>
      </c>
    </row>
    <row r="22517" spans="1:9" ht="15" customHeight="1" x14ac:dyDescent="0.25">
      <c r="A22517" s="5" t="str">
        <f t="shared" si="704"/>
        <v>Nuclear</v>
      </c>
      <c r="B22517" s="5">
        <v>13</v>
      </c>
      <c r="C22517" s="6" t="s">
        <v>7</v>
      </c>
      <c r="D22517" s="6">
        <v>4</v>
      </c>
      <c r="E22517" s="7" t="s">
        <v>7</v>
      </c>
      <c r="F22517" s="7">
        <v>4</v>
      </c>
      <c r="G22517" s="8" t="s">
        <v>31</v>
      </c>
      <c r="H22517" s="4" t="str">
        <f t="shared" si="703"/>
        <v>22</v>
      </c>
      <c r="I22517" s="13">
        <v>23.15</v>
      </c>
    </row>
    <row r="22518" spans="1:9" ht="15" customHeight="1" x14ac:dyDescent="0.25">
      <c r="A22518" s="5" t="str">
        <f t="shared" si="704"/>
        <v>Conventional Thermoelectric</v>
      </c>
      <c r="B22518" s="5">
        <v>1</v>
      </c>
      <c r="C22518" s="6" t="s">
        <v>8</v>
      </c>
      <c r="D22518" s="6">
        <v>5</v>
      </c>
      <c r="E22518" s="7" t="s">
        <v>7</v>
      </c>
      <c r="F22518" s="7">
        <v>4</v>
      </c>
      <c r="G22518" s="8" t="s">
        <v>31</v>
      </c>
      <c r="H22518" s="4" t="str">
        <f t="shared" si="703"/>
        <v>22</v>
      </c>
      <c r="I22518" s="13">
        <v>63.954327999999997</v>
      </c>
    </row>
    <row r="22519" spans="1:9" ht="15" customHeight="1" x14ac:dyDescent="0.25">
      <c r="A22519" s="5" t="str">
        <f t="shared" si="704"/>
        <v>Combined Cycle</v>
      </c>
      <c r="B22519" s="5">
        <v>2</v>
      </c>
      <c r="C22519" s="6" t="s">
        <v>8</v>
      </c>
      <c r="D22519" s="6">
        <v>5</v>
      </c>
      <c r="E22519" s="7" t="s">
        <v>7</v>
      </c>
      <c r="F22519" s="7">
        <v>4</v>
      </c>
      <c r="G22519" s="8" t="s">
        <v>31</v>
      </c>
      <c r="H22519" s="4" t="str">
        <f t="shared" si="703"/>
        <v>22</v>
      </c>
      <c r="I22519" s="13">
        <v>25.783120804166671</v>
      </c>
    </row>
    <row r="22520" spans="1:9" ht="15" customHeight="1" x14ac:dyDescent="0.25">
      <c r="A22520" s="5" t="str">
        <f t="shared" si="704"/>
        <v>Coal</v>
      </c>
      <c r="B22520" s="5">
        <v>3</v>
      </c>
      <c r="C22520" s="6" t="s">
        <v>8</v>
      </c>
      <c r="D22520" s="6">
        <v>5</v>
      </c>
      <c r="E22520" s="7" t="s">
        <v>7</v>
      </c>
      <c r="F22520" s="7">
        <v>4</v>
      </c>
      <c r="G22520" s="8" t="s">
        <v>31</v>
      </c>
      <c r="H22520" s="4" t="str">
        <f t="shared" si="703"/>
        <v>22</v>
      </c>
      <c r="I22520" s="13">
        <v>39.483000000000004</v>
      </c>
    </row>
    <row r="22521" spans="1:9" ht="15" customHeight="1" x14ac:dyDescent="0.25">
      <c r="A22521" s="5" t="str">
        <f t="shared" si="704"/>
        <v>Turbogas</v>
      </c>
      <c r="B22521" s="5">
        <v>4</v>
      </c>
      <c r="C22521" s="6" t="s">
        <v>8</v>
      </c>
      <c r="D22521" s="6">
        <v>5</v>
      </c>
      <c r="E22521" s="7" t="s">
        <v>7</v>
      </c>
      <c r="F22521" s="7">
        <v>4</v>
      </c>
      <c r="G22521" s="8" t="s">
        <v>31</v>
      </c>
      <c r="H22521" s="4" t="str">
        <f t="shared" si="703"/>
        <v>22</v>
      </c>
      <c r="I22521" s="13">
        <v>41.325210083333332</v>
      </c>
    </row>
    <row r="22522" spans="1:9" ht="15" customHeight="1" x14ac:dyDescent="0.25">
      <c r="A22522" s="5" t="str">
        <f t="shared" si="704"/>
        <v>Internal Combustion</v>
      </c>
      <c r="B22522" s="5">
        <v>5</v>
      </c>
      <c r="C22522" s="6" t="s">
        <v>8</v>
      </c>
      <c r="D22522" s="6">
        <v>5</v>
      </c>
      <c r="E22522" s="7" t="s">
        <v>7</v>
      </c>
      <c r="F22522" s="7">
        <v>4</v>
      </c>
      <c r="G22522" s="8" t="s">
        <v>31</v>
      </c>
      <c r="H22522" s="4" t="str">
        <f t="shared" si="703"/>
        <v>22</v>
      </c>
      <c r="I22522" s="13">
        <v>196.78370000000001</v>
      </c>
    </row>
    <row r="22523" spans="1:9" ht="15" customHeight="1" x14ac:dyDescent="0.25">
      <c r="A22523" s="5" t="str">
        <f t="shared" si="704"/>
        <v>Fluidized Bed</v>
      </c>
      <c r="B22523" s="5">
        <v>6</v>
      </c>
      <c r="C22523" s="6" t="s">
        <v>8</v>
      </c>
      <c r="D22523" s="6">
        <v>5</v>
      </c>
      <c r="E22523" s="7" t="s">
        <v>7</v>
      </c>
      <c r="F22523" s="7">
        <v>4</v>
      </c>
      <c r="G22523" s="8" t="s">
        <v>31</v>
      </c>
      <c r="H22523" s="4" t="str">
        <f t="shared" si="703"/>
        <v>22</v>
      </c>
      <c r="I22523" s="13">
        <v>39.483000000000004</v>
      </c>
    </row>
    <row r="22524" spans="1:9" ht="15" customHeight="1" x14ac:dyDescent="0.25">
      <c r="A22524" s="5" t="str">
        <f t="shared" si="704"/>
        <v>Hydropower</v>
      </c>
      <c r="B22524" s="5">
        <v>7</v>
      </c>
      <c r="C22524" s="6" t="s">
        <v>8</v>
      </c>
      <c r="D22524" s="6">
        <v>5</v>
      </c>
      <c r="E22524" s="7" t="s">
        <v>7</v>
      </c>
      <c r="F22524" s="7">
        <v>4</v>
      </c>
      <c r="G22524" s="8" t="s">
        <v>31</v>
      </c>
      <c r="H22524" s="4" t="str">
        <f t="shared" si="703"/>
        <v>22</v>
      </c>
      <c r="I22524" s="13">
        <v>0</v>
      </c>
    </row>
    <row r="22525" spans="1:9" ht="15" customHeight="1" x14ac:dyDescent="0.25">
      <c r="A22525" s="5" t="str">
        <f t="shared" si="704"/>
        <v>Wind</v>
      </c>
      <c r="B22525" s="5">
        <v>8</v>
      </c>
      <c r="C22525" s="6" t="s">
        <v>8</v>
      </c>
      <c r="D22525" s="6">
        <v>5</v>
      </c>
      <c r="E22525" s="7" t="s">
        <v>7</v>
      </c>
      <c r="F22525" s="7">
        <v>4</v>
      </c>
      <c r="G22525" s="8" t="s">
        <v>31</v>
      </c>
      <c r="H22525" s="4" t="str">
        <f t="shared" si="703"/>
        <v>22</v>
      </c>
      <c r="I22525" s="13">
        <v>9.2555000000000014</v>
      </c>
    </row>
    <row r="22526" spans="1:9" ht="15" customHeight="1" x14ac:dyDescent="0.25">
      <c r="A22526" s="5" t="str">
        <f t="shared" si="704"/>
        <v>Geothermal</v>
      </c>
      <c r="B22526" s="5">
        <v>9</v>
      </c>
      <c r="C22526" s="6" t="s">
        <v>8</v>
      </c>
      <c r="D22526" s="6">
        <v>5</v>
      </c>
      <c r="E22526" s="7" t="s">
        <v>7</v>
      </c>
      <c r="F22526" s="7">
        <v>4</v>
      </c>
      <c r="G22526" s="8" t="s">
        <v>31</v>
      </c>
      <c r="H22526" s="4" t="str">
        <f t="shared" si="703"/>
        <v>22</v>
      </c>
      <c r="I22526" s="13">
        <v>36.758352000000002</v>
      </c>
    </row>
    <row r="22527" spans="1:9" ht="15" customHeight="1" x14ac:dyDescent="0.25">
      <c r="A22527" s="5" t="str">
        <f t="shared" si="704"/>
        <v>Solar PV</v>
      </c>
      <c r="B22527" s="5">
        <v>10</v>
      </c>
      <c r="C22527" s="6" t="s">
        <v>8</v>
      </c>
      <c r="D22527" s="6">
        <v>5</v>
      </c>
      <c r="E22527" s="7" t="s">
        <v>7</v>
      </c>
      <c r="F22527" s="7">
        <v>4</v>
      </c>
      <c r="G22527" s="8" t="s">
        <v>31</v>
      </c>
      <c r="H22527" s="4" t="str">
        <f t="shared" si="703"/>
        <v>22</v>
      </c>
      <c r="I22527" s="13">
        <v>16.371000000000002</v>
      </c>
    </row>
    <row r="22528" spans="1:9" ht="15" customHeight="1" x14ac:dyDescent="0.25">
      <c r="A22528" s="5" t="str">
        <f t="shared" si="704"/>
        <v>Biomass</v>
      </c>
      <c r="B22528" s="5">
        <v>11</v>
      </c>
      <c r="C22528" s="6" t="s">
        <v>8</v>
      </c>
      <c r="D22528" s="6">
        <v>5</v>
      </c>
      <c r="E22528" s="7" t="s">
        <v>7</v>
      </c>
      <c r="F22528" s="7">
        <v>4</v>
      </c>
      <c r="G22528" s="8" t="s">
        <v>31</v>
      </c>
      <c r="H22528" s="4" t="str">
        <f t="shared" si="703"/>
        <v>22</v>
      </c>
      <c r="I22528" s="13">
        <v>5.3500000000000005</v>
      </c>
    </row>
    <row r="22529" spans="1:9" ht="15" customHeight="1" x14ac:dyDescent="0.25">
      <c r="A22529" s="5" t="str">
        <f t="shared" si="704"/>
        <v>Cogeneration</v>
      </c>
      <c r="B22529" s="5">
        <v>12</v>
      </c>
      <c r="C22529" s="6" t="s">
        <v>8</v>
      </c>
      <c r="D22529" s="6">
        <v>5</v>
      </c>
      <c r="E22529" s="7" t="s">
        <v>7</v>
      </c>
      <c r="F22529" s="7">
        <v>4</v>
      </c>
      <c r="G22529" s="8" t="s">
        <v>31</v>
      </c>
      <c r="H22529" s="4" t="str">
        <f t="shared" si="703"/>
        <v>22</v>
      </c>
      <c r="I22529" s="13">
        <v>25.783120804166671</v>
      </c>
    </row>
    <row r="22530" spans="1:9" ht="15" customHeight="1" x14ac:dyDescent="0.25">
      <c r="A22530" s="5" t="str">
        <f t="shared" si="704"/>
        <v>Nuclear</v>
      </c>
      <c r="B22530" s="5">
        <v>13</v>
      </c>
      <c r="C22530" s="6" t="s">
        <v>8</v>
      </c>
      <c r="D22530" s="6">
        <v>5</v>
      </c>
      <c r="E22530" s="7" t="s">
        <v>7</v>
      </c>
      <c r="F22530" s="7">
        <v>4</v>
      </c>
      <c r="G22530" s="8" t="s">
        <v>31</v>
      </c>
      <c r="H22530" s="4" t="str">
        <f t="shared" si="703"/>
        <v>22</v>
      </c>
      <c r="I22530" s="13">
        <v>24.770499999999998</v>
      </c>
    </row>
    <row r="22531" spans="1:9" ht="15" customHeight="1" x14ac:dyDescent="0.25">
      <c r="A22531" s="5" t="str">
        <f t="shared" si="704"/>
        <v>Conventional Thermoelectric</v>
      </c>
      <c r="B22531" s="5">
        <v>1</v>
      </c>
      <c r="C22531" s="6" t="s">
        <v>9</v>
      </c>
      <c r="D22531" s="6">
        <v>6</v>
      </c>
      <c r="E22531" s="7" t="s">
        <v>7</v>
      </c>
      <c r="F22531" s="7">
        <v>4</v>
      </c>
      <c r="G22531" s="8" t="s">
        <v>31</v>
      </c>
      <c r="H22531" s="4" t="str">
        <f t="shared" si="703"/>
        <v>22</v>
      </c>
      <c r="I22531" s="13">
        <v>63.954327999999997</v>
      </c>
    </row>
    <row r="22532" spans="1:9" ht="15" customHeight="1" x14ac:dyDescent="0.25">
      <c r="A22532" s="5" t="str">
        <f t="shared" si="704"/>
        <v>Combined Cycle</v>
      </c>
      <c r="B22532" s="5">
        <v>2</v>
      </c>
      <c r="C22532" s="6" t="s">
        <v>9</v>
      </c>
      <c r="D22532" s="6">
        <v>6</v>
      </c>
      <c r="E22532" s="7" t="s">
        <v>7</v>
      </c>
      <c r="F22532" s="7">
        <v>4</v>
      </c>
      <c r="G22532" s="8" t="s">
        <v>31</v>
      </c>
      <c r="H22532" s="4" t="str">
        <f t="shared" si="703"/>
        <v>22</v>
      </c>
      <c r="I22532" s="13">
        <v>25.783120804166671</v>
      </c>
    </row>
    <row r="22533" spans="1:9" ht="15" customHeight="1" x14ac:dyDescent="0.25">
      <c r="A22533" s="5" t="str">
        <f t="shared" si="704"/>
        <v>Coal</v>
      </c>
      <c r="B22533" s="5">
        <v>3</v>
      </c>
      <c r="C22533" s="6" t="s">
        <v>9</v>
      </c>
      <c r="D22533" s="6">
        <v>6</v>
      </c>
      <c r="E22533" s="7" t="s">
        <v>7</v>
      </c>
      <c r="F22533" s="7">
        <v>4</v>
      </c>
      <c r="G22533" s="8" t="s">
        <v>31</v>
      </c>
      <c r="H22533" s="4" t="str">
        <f t="shared" si="703"/>
        <v>22</v>
      </c>
      <c r="I22533" s="13">
        <v>39.483000000000004</v>
      </c>
    </row>
    <row r="22534" spans="1:9" ht="15" customHeight="1" x14ac:dyDescent="0.25">
      <c r="A22534" s="5" t="str">
        <f t="shared" si="704"/>
        <v>Turbogas</v>
      </c>
      <c r="B22534" s="5">
        <v>4</v>
      </c>
      <c r="C22534" s="6" t="s">
        <v>9</v>
      </c>
      <c r="D22534" s="6">
        <v>6</v>
      </c>
      <c r="E22534" s="7" t="s">
        <v>7</v>
      </c>
      <c r="F22534" s="7">
        <v>4</v>
      </c>
      <c r="G22534" s="8" t="s">
        <v>31</v>
      </c>
      <c r="H22534" s="4" t="str">
        <f t="shared" si="703"/>
        <v>22</v>
      </c>
      <c r="I22534" s="13">
        <v>41.325210083333332</v>
      </c>
    </row>
    <row r="22535" spans="1:9" ht="15" customHeight="1" x14ac:dyDescent="0.25">
      <c r="A22535" s="5" t="str">
        <f t="shared" si="704"/>
        <v>Internal Combustion</v>
      </c>
      <c r="B22535" s="5">
        <v>5</v>
      </c>
      <c r="C22535" s="6" t="s">
        <v>9</v>
      </c>
      <c r="D22535" s="6">
        <v>6</v>
      </c>
      <c r="E22535" s="7" t="s">
        <v>7</v>
      </c>
      <c r="F22535" s="7">
        <v>4</v>
      </c>
      <c r="G22535" s="8" t="s">
        <v>31</v>
      </c>
      <c r="H22535" s="4" t="str">
        <f t="shared" si="703"/>
        <v>22</v>
      </c>
      <c r="I22535" s="13">
        <v>196.78370000000001</v>
      </c>
    </row>
    <row r="22536" spans="1:9" ht="15" customHeight="1" x14ac:dyDescent="0.25">
      <c r="A22536" s="5" t="str">
        <f t="shared" si="704"/>
        <v>Fluidized Bed</v>
      </c>
      <c r="B22536" s="5">
        <v>6</v>
      </c>
      <c r="C22536" s="6" t="s">
        <v>9</v>
      </c>
      <c r="D22536" s="6">
        <v>6</v>
      </c>
      <c r="E22536" s="7" t="s">
        <v>7</v>
      </c>
      <c r="F22536" s="7">
        <v>4</v>
      </c>
      <c r="G22536" s="8" t="s">
        <v>31</v>
      </c>
      <c r="H22536" s="4" t="str">
        <f t="shared" ref="H22536:H22599" si="705">CONCATENATE(RIGHT(G22536,2))</f>
        <v>22</v>
      </c>
      <c r="I22536" s="13">
        <v>39.483000000000004</v>
      </c>
    </row>
    <row r="22537" spans="1:9" ht="15" customHeight="1" x14ac:dyDescent="0.25">
      <c r="A22537" s="5" t="str">
        <f t="shared" si="704"/>
        <v>Hydropower</v>
      </c>
      <c r="B22537" s="5">
        <v>7</v>
      </c>
      <c r="C22537" s="6" t="s">
        <v>9</v>
      </c>
      <c r="D22537" s="6">
        <v>6</v>
      </c>
      <c r="E22537" s="7" t="s">
        <v>7</v>
      </c>
      <c r="F22537" s="7">
        <v>4</v>
      </c>
      <c r="G22537" s="8" t="s">
        <v>31</v>
      </c>
      <c r="H22537" s="4" t="str">
        <f t="shared" si="705"/>
        <v>22</v>
      </c>
      <c r="I22537" s="13">
        <v>0</v>
      </c>
    </row>
    <row r="22538" spans="1:9" ht="15" customHeight="1" x14ac:dyDescent="0.25">
      <c r="A22538" s="5" t="str">
        <f t="shared" si="704"/>
        <v>Wind</v>
      </c>
      <c r="B22538" s="5">
        <v>8</v>
      </c>
      <c r="C22538" s="6" t="s">
        <v>9</v>
      </c>
      <c r="D22538" s="6">
        <v>6</v>
      </c>
      <c r="E22538" s="7" t="s">
        <v>7</v>
      </c>
      <c r="F22538" s="7">
        <v>4</v>
      </c>
      <c r="G22538" s="8" t="s">
        <v>31</v>
      </c>
      <c r="H22538" s="4" t="str">
        <f t="shared" si="705"/>
        <v>22</v>
      </c>
      <c r="I22538" s="13">
        <v>9.2555000000000014</v>
      </c>
    </row>
    <row r="22539" spans="1:9" ht="15" customHeight="1" x14ac:dyDescent="0.25">
      <c r="A22539" s="5" t="str">
        <f t="shared" si="704"/>
        <v>Geothermal</v>
      </c>
      <c r="B22539" s="5">
        <v>9</v>
      </c>
      <c r="C22539" s="6" t="s">
        <v>9</v>
      </c>
      <c r="D22539" s="6">
        <v>6</v>
      </c>
      <c r="E22539" s="7" t="s">
        <v>7</v>
      </c>
      <c r="F22539" s="7">
        <v>4</v>
      </c>
      <c r="G22539" s="8" t="s">
        <v>31</v>
      </c>
      <c r="H22539" s="4" t="str">
        <f t="shared" si="705"/>
        <v>22</v>
      </c>
      <c r="I22539" s="13">
        <v>36.758352000000002</v>
      </c>
    </row>
    <row r="22540" spans="1:9" ht="15" customHeight="1" x14ac:dyDescent="0.25">
      <c r="A22540" s="5" t="str">
        <f t="shared" si="704"/>
        <v>Solar PV</v>
      </c>
      <c r="B22540" s="5">
        <v>10</v>
      </c>
      <c r="C22540" s="6" t="s">
        <v>9</v>
      </c>
      <c r="D22540" s="6">
        <v>6</v>
      </c>
      <c r="E22540" s="7" t="s">
        <v>7</v>
      </c>
      <c r="F22540" s="7">
        <v>4</v>
      </c>
      <c r="G22540" s="8" t="s">
        <v>31</v>
      </c>
      <c r="H22540" s="4" t="str">
        <f t="shared" si="705"/>
        <v>22</v>
      </c>
      <c r="I22540" s="13">
        <v>16.371000000000002</v>
      </c>
    </row>
    <row r="22541" spans="1:9" ht="15" customHeight="1" x14ac:dyDescent="0.25">
      <c r="A22541" s="5" t="str">
        <f t="shared" si="704"/>
        <v>Biomass</v>
      </c>
      <c r="B22541" s="5">
        <v>11</v>
      </c>
      <c r="C22541" s="6" t="s">
        <v>9</v>
      </c>
      <c r="D22541" s="6">
        <v>6</v>
      </c>
      <c r="E22541" s="7" t="s">
        <v>7</v>
      </c>
      <c r="F22541" s="7">
        <v>4</v>
      </c>
      <c r="G22541" s="8" t="s">
        <v>31</v>
      </c>
      <c r="H22541" s="4" t="str">
        <f t="shared" si="705"/>
        <v>22</v>
      </c>
      <c r="I22541" s="13">
        <v>5.3500000000000005</v>
      </c>
    </row>
    <row r="22542" spans="1:9" ht="15" customHeight="1" x14ac:dyDescent="0.25">
      <c r="A22542" s="5" t="str">
        <f t="shared" si="704"/>
        <v>Cogeneration</v>
      </c>
      <c r="B22542" s="5">
        <v>12</v>
      </c>
      <c r="C22542" s="6" t="s">
        <v>9</v>
      </c>
      <c r="D22542" s="6">
        <v>6</v>
      </c>
      <c r="E22542" s="7" t="s">
        <v>7</v>
      </c>
      <c r="F22542" s="7">
        <v>4</v>
      </c>
      <c r="G22542" s="8" t="s">
        <v>31</v>
      </c>
      <c r="H22542" s="4" t="str">
        <f t="shared" si="705"/>
        <v>22</v>
      </c>
      <c r="I22542" s="13">
        <v>25.783120804166671</v>
      </c>
    </row>
    <row r="22543" spans="1:9" ht="15" customHeight="1" x14ac:dyDescent="0.25">
      <c r="A22543" s="5" t="str">
        <f t="shared" si="704"/>
        <v>Nuclear</v>
      </c>
      <c r="B22543" s="5">
        <v>13</v>
      </c>
      <c r="C22543" s="6" t="s">
        <v>9</v>
      </c>
      <c r="D22543" s="6">
        <v>6</v>
      </c>
      <c r="E22543" s="7" t="s">
        <v>7</v>
      </c>
      <c r="F22543" s="7">
        <v>4</v>
      </c>
      <c r="G22543" s="8" t="s">
        <v>31</v>
      </c>
      <c r="H22543" s="4" t="str">
        <f t="shared" si="705"/>
        <v>22</v>
      </c>
      <c r="I22543" s="13">
        <v>24.770499999999998</v>
      </c>
    </row>
    <row r="22544" spans="1:9" ht="15" customHeight="1" x14ac:dyDescent="0.25">
      <c r="A22544" s="5" t="str">
        <f t="shared" ref="A22544:A22607" si="706">A22531</f>
        <v>Conventional Thermoelectric</v>
      </c>
      <c r="B22544" s="5">
        <v>1</v>
      </c>
      <c r="C22544" s="6" t="s">
        <v>10</v>
      </c>
      <c r="D22544" s="6">
        <v>7</v>
      </c>
      <c r="E22544" s="7" t="s">
        <v>7</v>
      </c>
      <c r="F22544" s="7">
        <v>4</v>
      </c>
      <c r="G22544" s="8" t="s">
        <v>31</v>
      </c>
      <c r="H22544" s="4" t="str">
        <f t="shared" si="705"/>
        <v>22</v>
      </c>
      <c r="I22544" s="13">
        <v>63.954327999999997</v>
      </c>
    </row>
    <row r="22545" spans="1:9" ht="15" customHeight="1" x14ac:dyDescent="0.25">
      <c r="A22545" s="5" t="str">
        <f t="shared" si="706"/>
        <v>Combined Cycle</v>
      </c>
      <c r="B22545" s="5">
        <v>2</v>
      </c>
      <c r="C22545" s="6" t="s">
        <v>10</v>
      </c>
      <c r="D22545" s="6">
        <v>7</v>
      </c>
      <c r="E22545" s="7" t="s">
        <v>7</v>
      </c>
      <c r="F22545" s="7">
        <v>4</v>
      </c>
      <c r="G22545" s="8" t="s">
        <v>31</v>
      </c>
      <c r="H22545" s="4" t="str">
        <f t="shared" si="705"/>
        <v>22</v>
      </c>
      <c r="I22545" s="13">
        <v>38.176723937500007</v>
      </c>
    </row>
    <row r="22546" spans="1:9" ht="15" customHeight="1" x14ac:dyDescent="0.25">
      <c r="A22546" s="5" t="str">
        <f t="shared" si="706"/>
        <v>Coal</v>
      </c>
      <c r="B22546" s="5">
        <v>3</v>
      </c>
      <c r="C22546" s="6" t="s">
        <v>10</v>
      </c>
      <c r="D22546" s="6">
        <v>7</v>
      </c>
      <c r="E22546" s="7" t="s">
        <v>7</v>
      </c>
      <c r="F22546" s="7">
        <v>4</v>
      </c>
      <c r="G22546" s="8" t="s">
        <v>31</v>
      </c>
      <c r="H22546" s="4" t="str">
        <f t="shared" si="705"/>
        <v>22</v>
      </c>
      <c r="I22546" s="13">
        <v>39.483000000000004</v>
      </c>
    </row>
    <row r="22547" spans="1:9" ht="15" customHeight="1" x14ac:dyDescent="0.25">
      <c r="A22547" s="5" t="str">
        <f t="shared" si="706"/>
        <v>Turbogas</v>
      </c>
      <c r="B22547" s="5">
        <v>4</v>
      </c>
      <c r="C22547" s="6" t="s">
        <v>10</v>
      </c>
      <c r="D22547" s="6">
        <v>7</v>
      </c>
      <c r="E22547" s="7" t="s">
        <v>7</v>
      </c>
      <c r="F22547" s="7">
        <v>4</v>
      </c>
      <c r="G22547" s="8" t="s">
        <v>31</v>
      </c>
      <c r="H22547" s="4" t="str">
        <f t="shared" si="705"/>
        <v>22</v>
      </c>
      <c r="I22547" s="13">
        <v>61.189688750000002</v>
      </c>
    </row>
    <row r="22548" spans="1:9" ht="15" customHeight="1" x14ac:dyDescent="0.25">
      <c r="A22548" s="5" t="str">
        <f t="shared" si="706"/>
        <v>Internal Combustion</v>
      </c>
      <c r="B22548" s="5">
        <v>5</v>
      </c>
      <c r="C22548" s="6" t="s">
        <v>10</v>
      </c>
      <c r="D22548" s="6">
        <v>7</v>
      </c>
      <c r="E22548" s="7" t="s">
        <v>7</v>
      </c>
      <c r="F22548" s="7">
        <v>4</v>
      </c>
      <c r="G22548" s="8" t="s">
        <v>31</v>
      </c>
      <c r="H22548" s="4" t="str">
        <f t="shared" si="705"/>
        <v>22</v>
      </c>
      <c r="I22548" s="13">
        <v>196.78370000000001</v>
      </c>
    </row>
    <row r="22549" spans="1:9" ht="15" customHeight="1" x14ac:dyDescent="0.25">
      <c r="A22549" s="5" t="str">
        <f t="shared" si="706"/>
        <v>Fluidized Bed</v>
      </c>
      <c r="B22549" s="5">
        <v>6</v>
      </c>
      <c r="C22549" s="6" t="s">
        <v>10</v>
      </c>
      <c r="D22549" s="6">
        <v>7</v>
      </c>
      <c r="E22549" s="7" t="s">
        <v>7</v>
      </c>
      <c r="F22549" s="7">
        <v>4</v>
      </c>
      <c r="G22549" s="8" t="s">
        <v>31</v>
      </c>
      <c r="H22549" s="4" t="str">
        <f t="shared" si="705"/>
        <v>22</v>
      </c>
      <c r="I22549" s="13">
        <v>39.483000000000004</v>
      </c>
    </row>
    <row r="22550" spans="1:9" ht="15" customHeight="1" x14ac:dyDescent="0.25">
      <c r="A22550" s="5" t="str">
        <f t="shared" si="706"/>
        <v>Hydropower</v>
      </c>
      <c r="B22550" s="5">
        <v>7</v>
      </c>
      <c r="C22550" s="6" t="s">
        <v>10</v>
      </c>
      <c r="D22550" s="6">
        <v>7</v>
      </c>
      <c r="E22550" s="7" t="s">
        <v>7</v>
      </c>
      <c r="F22550" s="7">
        <v>4</v>
      </c>
      <c r="G22550" s="8" t="s">
        <v>31</v>
      </c>
      <c r="H22550" s="4" t="str">
        <f t="shared" si="705"/>
        <v>22</v>
      </c>
      <c r="I22550" s="13">
        <v>0</v>
      </c>
    </row>
    <row r="22551" spans="1:9" ht="15" customHeight="1" x14ac:dyDescent="0.25">
      <c r="A22551" s="5" t="str">
        <f t="shared" si="706"/>
        <v>Wind</v>
      </c>
      <c r="B22551" s="5">
        <v>8</v>
      </c>
      <c r="C22551" s="6" t="s">
        <v>10</v>
      </c>
      <c r="D22551" s="6">
        <v>7</v>
      </c>
      <c r="E22551" s="7" t="s">
        <v>7</v>
      </c>
      <c r="F22551" s="7">
        <v>4</v>
      </c>
      <c r="G22551" s="8" t="s">
        <v>31</v>
      </c>
      <c r="H22551" s="4" t="str">
        <f t="shared" si="705"/>
        <v>22</v>
      </c>
      <c r="I22551" s="13">
        <v>9.2555000000000014</v>
      </c>
    </row>
    <row r="22552" spans="1:9" ht="15" customHeight="1" x14ac:dyDescent="0.25">
      <c r="A22552" s="5" t="str">
        <f t="shared" si="706"/>
        <v>Geothermal</v>
      </c>
      <c r="B22552" s="5">
        <v>9</v>
      </c>
      <c r="C22552" s="6" t="s">
        <v>10</v>
      </c>
      <c r="D22552" s="6">
        <v>7</v>
      </c>
      <c r="E22552" s="7" t="s">
        <v>7</v>
      </c>
      <c r="F22552" s="7">
        <v>4</v>
      </c>
      <c r="G22552" s="8" t="s">
        <v>31</v>
      </c>
      <c r="H22552" s="4" t="str">
        <f t="shared" si="705"/>
        <v>22</v>
      </c>
      <c r="I22552" s="13">
        <v>36.758352000000002</v>
      </c>
    </row>
    <row r="22553" spans="1:9" ht="15" customHeight="1" x14ac:dyDescent="0.25">
      <c r="A22553" s="5" t="str">
        <f t="shared" si="706"/>
        <v>Solar PV</v>
      </c>
      <c r="B22553" s="5">
        <v>10</v>
      </c>
      <c r="C22553" s="6" t="s">
        <v>10</v>
      </c>
      <c r="D22553" s="6">
        <v>7</v>
      </c>
      <c r="E22553" s="7" t="s">
        <v>7</v>
      </c>
      <c r="F22553" s="7">
        <v>4</v>
      </c>
      <c r="G22553" s="8" t="s">
        <v>31</v>
      </c>
      <c r="H22553" s="4" t="str">
        <f t="shared" si="705"/>
        <v>22</v>
      </c>
      <c r="I22553" s="13">
        <v>16.371000000000002</v>
      </c>
    </row>
    <row r="22554" spans="1:9" ht="15" customHeight="1" x14ac:dyDescent="0.25">
      <c r="A22554" s="5" t="str">
        <f t="shared" si="706"/>
        <v>Biomass</v>
      </c>
      <c r="B22554" s="5">
        <v>11</v>
      </c>
      <c r="C22554" s="6" t="s">
        <v>10</v>
      </c>
      <c r="D22554" s="6">
        <v>7</v>
      </c>
      <c r="E22554" s="7" t="s">
        <v>7</v>
      </c>
      <c r="F22554" s="7">
        <v>4</v>
      </c>
      <c r="G22554" s="8" t="s">
        <v>31</v>
      </c>
      <c r="H22554" s="4" t="str">
        <f t="shared" si="705"/>
        <v>22</v>
      </c>
      <c r="I22554" s="13">
        <v>5.3500000000000005</v>
      </c>
    </row>
    <row r="22555" spans="1:9" ht="15" customHeight="1" x14ac:dyDescent="0.25">
      <c r="A22555" s="5" t="str">
        <f t="shared" si="706"/>
        <v>Cogeneration</v>
      </c>
      <c r="B22555" s="5">
        <v>12</v>
      </c>
      <c r="C22555" s="6" t="s">
        <v>10</v>
      </c>
      <c r="D22555" s="6">
        <v>7</v>
      </c>
      <c r="E22555" s="7" t="s">
        <v>7</v>
      </c>
      <c r="F22555" s="7">
        <v>4</v>
      </c>
      <c r="G22555" s="8" t="s">
        <v>31</v>
      </c>
      <c r="H22555" s="4" t="str">
        <f t="shared" si="705"/>
        <v>22</v>
      </c>
      <c r="I22555" s="13">
        <v>38.176723937500007</v>
      </c>
    </row>
    <row r="22556" spans="1:9" ht="15" customHeight="1" x14ac:dyDescent="0.25">
      <c r="A22556" s="5" t="str">
        <f t="shared" si="706"/>
        <v>Nuclear</v>
      </c>
      <c r="B22556" s="5">
        <v>13</v>
      </c>
      <c r="C22556" s="6" t="s">
        <v>10</v>
      </c>
      <c r="D22556" s="6">
        <v>7</v>
      </c>
      <c r="E22556" s="7" t="s">
        <v>7</v>
      </c>
      <c r="F22556" s="7">
        <v>4</v>
      </c>
      <c r="G22556" s="8" t="s">
        <v>31</v>
      </c>
      <c r="H22556" s="4" t="str">
        <f t="shared" si="705"/>
        <v>22</v>
      </c>
      <c r="I22556" s="13">
        <v>24.770499999999998</v>
      </c>
    </row>
    <row r="22557" spans="1:9" ht="15" customHeight="1" x14ac:dyDescent="0.25">
      <c r="A22557" s="5" t="str">
        <f t="shared" si="706"/>
        <v>Conventional Thermoelectric</v>
      </c>
      <c r="B22557" s="5">
        <v>1</v>
      </c>
      <c r="C22557" s="6" t="s">
        <v>11</v>
      </c>
      <c r="D22557" s="6">
        <v>8</v>
      </c>
      <c r="E22557" s="7" t="s">
        <v>7</v>
      </c>
      <c r="F22557" s="7">
        <v>4</v>
      </c>
      <c r="G22557" s="8" t="s">
        <v>31</v>
      </c>
      <c r="H22557" s="4" t="str">
        <f t="shared" si="705"/>
        <v>22</v>
      </c>
      <c r="I22557" s="13">
        <v>63.954327999999997</v>
      </c>
    </row>
    <row r="22558" spans="1:9" ht="15" customHeight="1" x14ac:dyDescent="0.25">
      <c r="A22558" s="5" t="str">
        <f t="shared" si="706"/>
        <v>Combined Cycle</v>
      </c>
      <c r="B22558" s="5">
        <v>2</v>
      </c>
      <c r="C22558" s="6" t="s">
        <v>11</v>
      </c>
      <c r="D22558" s="6">
        <v>8</v>
      </c>
      <c r="E22558" s="7" t="s">
        <v>7</v>
      </c>
      <c r="F22558" s="7">
        <v>4</v>
      </c>
      <c r="G22558" s="8" t="s">
        <v>31</v>
      </c>
      <c r="H22558" s="4" t="str">
        <f t="shared" si="705"/>
        <v>22</v>
      </c>
      <c r="I22558" s="13">
        <v>32.090579541666663</v>
      </c>
    </row>
    <row r="22559" spans="1:9" ht="15" customHeight="1" x14ac:dyDescent="0.25">
      <c r="A22559" s="5" t="str">
        <f t="shared" si="706"/>
        <v>Coal</v>
      </c>
      <c r="B22559" s="5">
        <v>3</v>
      </c>
      <c r="C22559" s="6" t="s">
        <v>11</v>
      </c>
      <c r="D22559" s="6">
        <v>8</v>
      </c>
      <c r="E22559" s="7" t="s">
        <v>7</v>
      </c>
      <c r="F22559" s="7">
        <v>4</v>
      </c>
      <c r="G22559" s="8" t="s">
        <v>31</v>
      </c>
      <c r="H22559" s="4" t="str">
        <f t="shared" si="705"/>
        <v>22</v>
      </c>
      <c r="I22559" s="13">
        <v>39.483000000000004</v>
      </c>
    </row>
    <row r="22560" spans="1:9" ht="15" customHeight="1" x14ac:dyDescent="0.25">
      <c r="A22560" s="5" t="str">
        <f t="shared" si="706"/>
        <v>Turbogas</v>
      </c>
      <c r="B22560" s="5">
        <v>4</v>
      </c>
      <c r="C22560" s="6" t="s">
        <v>11</v>
      </c>
      <c r="D22560" s="6">
        <v>8</v>
      </c>
      <c r="E22560" s="7" t="s">
        <v>7</v>
      </c>
      <c r="F22560" s="7">
        <v>4</v>
      </c>
      <c r="G22560" s="8" t="s">
        <v>31</v>
      </c>
      <c r="H22560" s="4" t="str">
        <f t="shared" si="705"/>
        <v>22</v>
      </c>
      <c r="I22560" s="13">
        <v>51.434810833333323</v>
      </c>
    </row>
    <row r="22561" spans="1:9" ht="15" customHeight="1" x14ac:dyDescent="0.25">
      <c r="A22561" s="5" t="str">
        <f t="shared" si="706"/>
        <v>Internal Combustion</v>
      </c>
      <c r="B22561" s="5">
        <v>5</v>
      </c>
      <c r="C22561" s="6" t="s">
        <v>11</v>
      </c>
      <c r="D22561" s="6">
        <v>8</v>
      </c>
      <c r="E22561" s="7" t="s">
        <v>7</v>
      </c>
      <c r="F22561" s="7">
        <v>4</v>
      </c>
      <c r="G22561" s="8" t="s">
        <v>31</v>
      </c>
      <c r="H22561" s="4" t="str">
        <f t="shared" si="705"/>
        <v>22</v>
      </c>
      <c r="I22561" s="13">
        <v>196.78370000000001</v>
      </c>
    </row>
    <row r="22562" spans="1:9" ht="15" customHeight="1" x14ac:dyDescent="0.25">
      <c r="A22562" s="5" t="str">
        <f t="shared" si="706"/>
        <v>Fluidized Bed</v>
      </c>
      <c r="B22562" s="5">
        <v>6</v>
      </c>
      <c r="C22562" s="6" t="s">
        <v>11</v>
      </c>
      <c r="D22562" s="6">
        <v>8</v>
      </c>
      <c r="E22562" s="7" t="s">
        <v>7</v>
      </c>
      <c r="F22562" s="7">
        <v>4</v>
      </c>
      <c r="G22562" s="8" t="s">
        <v>31</v>
      </c>
      <c r="H22562" s="4" t="str">
        <f t="shared" si="705"/>
        <v>22</v>
      </c>
      <c r="I22562" s="13">
        <v>39.483000000000004</v>
      </c>
    </row>
    <row r="22563" spans="1:9" ht="15" customHeight="1" x14ac:dyDescent="0.25">
      <c r="A22563" s="5" t="str">
        <f t="shared" si="706"/>
        <v>Hydropower</v>
      </c>
      <c r="B22563" s="5">
        <v>7</v>
      </c>
      <c r="C22563" s="6" t="s">
        <v>11</v>
      </c>
      <c r="D22563" s="6">
        <v>8</v>
      </c>
      <c r="E22563" s="7" t="s">
        <v>7</v>
      </c>
      <c r="F22563" s="7">
        <v>4</v>
      </c>
      <c r="G22563" s="8" t="s">
        <v>31</v>
      </c>
      <c r="H22563" s="4" t="str">
        <f t="shared" si="705"/>
        <v>22</v>
      </c>
      <c r="I22563" s="13">
        <v>0</v>
      </c>
    </row>
    <row r="22564" spans="1:9" ht="15" customHeight="1" x14ac:dyDescent="0.25">
      <c r="A22564" s="5" t="str">
        <f t="shared" si="706"/>
        <v>Wind</v>
      </c>
      <c r="B22564" s="5">
        <v>8</v>
      </c>
      <c r="C22564" s="6" t="s">
        <v>11</v>
      </c>
      <c r="D22564" s="6">
        <v>8</v>
      </c>
      <c r="E22564" s="7" t="s">
        <v>7</v>
      </c>
      <c r="F22564" s="7">
        <v>4</v>
      </c>
      <c r="G22564" s="8" t="s">
        <v>31</v>
      </c>
      <c r="H22564" s="4" t="str">
        <f t="shared" si="705"/>
        <v>22</v>
      </c>
      <c r="I22564" s="13">
        <v>9.2555000000000014</v>
      </c>
    </row>
    <row r="22565" spans="1:9" ht="15" customHeight="1" x14ac:dyDescent="0.25">
      <c r="A22565" s="5" t="str">
        <f t="shared" si="706"/>
        <v>Geothermal</v>
      </c>
      <c r="B22565" s="5">
        <v>9</v>
      </c>
      <c r="C22565" s="6" t="s">
        <v>11</v>
      </c>
      <c r="D22565" s="6">
        <v>8</v>
      </c>
      <c r="E22565" s="7" t="s">
        <v>7</v>
      </c>
      <c r="F22565" s="7">
        <v>4</v>
      </c>
      <c r="G22565" s="8" t="s">
        <v>31</v>
      </c>
      <c r="H22565" s="4" t="str">
        <f t="shared" si="705"/>
        <v>22</v>
      </c>
      <c r="I22565" s="13">
        <v>36.758352000000002</v>
      </c>
    </row>
    <row r="22566" spans="1:9" ht="15" customHeight="1" x14ac:dyDescent="0.25">
      <c r="A22566" s="5" t="str">
        <f t="shared" si="706"/>
        <v>Solar PV</v>
      </c>
      <c r="B22566" s="5">
        <v>10</v>
      </c>
      <c r="C22566" s="6" t="s">
        <v>11</v>
      </c>
      <c r="D22566" s="6">
        <v>8</v>
      </c>
      <c r="E22566" s="7" t="s">
        <v>7</v>
      </c>
      <c r="F22566" s="7">
        <v>4</v>
      </c>
      <c r="G22566" s="8" t="s">
        <v>31</v>
      </c>
      <c r="H22566" s="4" t="str">
        <f t="shared" si="705"/>
        <v>22</v>
      </c>
      <c r="I22566" s="13">
        <v>16.371000000000002</v>
      </c>
    </row>
    <row r="22567" spans="1:9" ht="15" customHeight="1" x14ac:dyDescent="0.25">
      <c r="A22567" s="5" t="str">
        <f t="shared" si="706"/>
        <v>Biomass</v>
      </c>
      <c r="B22567" s="5">
        <v>11</v>
      </c>
      <c r="C22567" s="6" t="s">
        <v>11</v>
      </c>
      <c r="D22567" s="6">
        <v>8</v>
      </c>
      <c r="E22567" s="7" t="s">
        <v>7</v>
      </c>
      <c r="F22567" s="7">
        <v>4</v>
      </c>
      <c r="G22567" s="8" t="s">
        <v>31</v>
      </c>
      <c r="H22567" s="4" t="str">
        <f t="shared" si="705"/>
        <v>22</v>
      </c>
      <c r="I22567" s="13">
        <v>5.3500000000000005</v>
      </c>
    </row>
    <row r="22568" spans="1:9" ht="15" customHeight="1" x14ac:dyDescent="0.25">
      <c r="A22568" s="5" t="str">
        <f t="shared" si="706"/>
        <v>Cogeneration</v>
      </c>
      <c r="B22568" s="5">
        <v>12</v>
      </c>
      <c r="C22568" s="6" t="s">
        <v>11</v>
      </c>
      <c r="D22568" s="6">
        <v>8</v>
      </c>
      <c r="E22568" s="7" t="s">
        <v>7</v>
      </c>
      <c r="F22568" s="7">
        <v>4</v>
      </c>
      <c r="G22568" s="8" t="s">
        <v>31</v>
      </c>
      <c r="H22568" s="4" t="str">
        <f t="shared" si="705"/>
        <v>22</v>
      </c>
      <c r="I22568" s="13">
        <v>32.090579541666663</v>
      </c>
    </row>
    <row r="22569" spans="1:9" ht="15" customHeight="1" x14ac:dyDescent="0.25">
      <c r="A22569" s="5" t="str">
        <f t="shared" si="706"/>
        <v>Nuclear</v>
      </c>
      <c r="B22569" s="5">
        <v>13</v>
      </c>
      <c r="C22569" s="6" t="s">
        <v>11</v>
      </c>
      <c r="D22569" s="6">
        <v>8</v>
      </c>
      <c r="E22569" s="7" t="s">
        <v>7</v>
      </c>
      <c r="F22569" s="7">
        <v>4</v>
      </c>
      <c r="G22569" s="8" t="s">
        <v>31</v>
      </c>
      <c r="H22569" s="4" t="str">
        <f t="shared" si="705"/>
        <v>22</v>
      </c>
      <c r="I22569" s="13">
        <v>24.770499999999998</v>
      </c>
    </row>
    <row r="22570" spans="1:9" ht="15" customHeight="1" x14ac:dyDescent="0.25">
      <c r="A22570" s="5" t="str">
        <f t="shared" si="706"/>
        <v>Conventional Thermoelectric</v>
      </c>
      <c r="B22570" s="5">
        <v>1</v>
      </c>
      <c r="C22570" s="6" t="s">
        <v>12</v>
      </c>
      <c r="D22570" s="6">
        <v>9</v>
      </c>
      <c r="E22570" s="7" t="s">
        <v>7</v>
      </c>
      <c r="F22570" s="7">
        <v>4</v>
      </c>
      <c r="G22570" s="8" t="s">
        <v>31</v>
      </c>
      <c r="H22570" s="4" t="str">
        <f t="shared" si="705"/>
        <v>22</v>
      </c>
      <c r="I22570" s="13">
        <v>63.954327999999997</v>
      </c>
    </row>
    <row r="22571" spans="1:9" ht="15" customHeight="1" x14ac:dyDescent="0.25">
      <c r="A22571" s="5" t="str">
        <f t="shared" si="706"/>
        <v>Combined Cycle</v>
      </c>
      <c r="B22571" s="5">
        <v>2</v>
      </c>
      <c r="C22571" s="6" t="s">
        <v>12</v>
      </c>
      <c r="D22571" s="6">
        <v>9</v>
      </c>
      <c r="E22571" s="7" t="s">
        <v>7</v>
      </c>
      <c r="F22571" s="7">
        <v>4</v>
      </c>
      <c r="G22571" s="8" t="s">
        <v>31</v>
      </c>
      <c r="H22571" s="4" t="str">
        <f t="shared" si="705"/>
        <v>22</v>
      </c>
      <c r="I22571" s="13">
        <v>26.557721000000001</v>
      </c>
    </row>
    <row r="22572" spans="1:9" ht="15" customHeight="1" x14ac:dyDescent="0.25">
      <c r="A22572" s="5" t="str">
        <f t="shared" si="706"/>
        <v>Coal</v>
      </c>
      <c r="B22572" s="5">
        <v>3</v>
      </c>
      <c r="C22572" s="6" t="s">
        <v>12</v>
      </c>
      <c r="D22572" s="6">
        <v>9</v>
      </c>
      <c r="E22572" s="7" t="s">
        <v>7</v>
      </c>
      <c r="F22572" s="7">
        <v>4</v>
      </c>
      <c r="G22572" s="8" t="s">
        <v>31</v>
      </c>
      <c r="H22572" s="4" t="str">
        <f t="shared" si="705"/>
        <v>22</v>
      </c>
      <c r="I22572" s="13">
        <v>39.483000000000004</v>
      </c>
    </row>
    <row r="22573" spans="1:9" ht="15" customHeight="1" x14ac:dyDescent="0.25">
      <c r="A22573" s="5" t="str">
        <f t="shared" si="706"/>
        <v>Turbogas</v>
      </c>
      <c r="B22573" s="5">
        <v>4</v>
      </c>
      <c r="C22573" s="6" t="s">
        <v>12</v>
      </c>
      <c r="D22573" s="6">
        <v>9</v>
      </c>
      <c r="E22573" s="7" t="s">
        <v>7</v>
      </c>
      <c r="F22573" s="7">
        <v>4</v>
      </c>
      <c r="G22573" s="8" t="s">
        <v>31</v>
      </c>
      <c r="H22573" s="4" t="str">
        <f t="shared" si="705"/>
        <v>22</v>
      </c>
      <c r="I22573" s="13">
        <v>42.566739999999996</v>
      </c>
    </row>
    <row r="22574" spans="1:9" ht="15" customHeight="1" x14ac:dyDescent="0.25">
      <c r="A22574" s="5" t="str">
        <f t="shared" si="706"/>
        <v>Internal Combustion</v>
      </c>
      <c r="B22574" s="5">
        <v>5</v>
      </c>
      <c r="C22574" s="6" t="s">
        <v>12</v>
      </c>
      <c r="D22574" s="6">
        <v>9</v>
      </c>
      <c r="E22574" s="7" t="s">
        <v>7</v>
      </c>
      <c r="F22574" s="7">
        <v>4</v>
      </c>
      <c r="G22574" s="8" t="s">
        <v>31</v>
      </c>
      <c r="H22574" s="4" t="str">
        <f t="shared" si="705"/>
        <v>22</v>
      </c>
      <c r="I22574" s="13">
        <v>196.78370000000001</v>
      </c>
    </row>
    <row r="22575" spans="1:9" ht="15" customHeight="1" x14ac:dyDescent="0.25">
      <c r="A22575" s="5" t="str">
        <f t="shared" si="706"/>
        <v>Fluidized Bed</v>
      </c>
      <c r="B22575" s="5">
        <v>6</v>
      </c>
      <c r="C22575" s="6" t="s">
        <v>12</v>
      </c>
      <c r="D22575" s="6">
        <v>9</v>
      </c>
      <c r="E22575" s="7" t="s">
        <v>7</v>
      </c>
      <c r="F22575" s="7">
        <v>4</v>
      </c>
      <c r="G22575" s="8" t="s">
        <v>31</v>
      </c>
      <c r="H22575" s="4" t="str">
        <f t="shared" si="705"/>
        <v>22</v>
      </c>
      <c r="I22575" s="13">
        <v>39.483000000000004</v>
      </c>
    </row>
    <row r="22576" spans="1:9" ht="15" customHeight="1" x14ac:dyDescent="0.25">
      <c r="A22576" s="5" t="str">
        <f t="shared" si="706"/>
        <v>Hydropower</v>
      </c>
      <c r="B22576" s="5">
        <v>7</v>
      </c>
      <c r="C22576" s="6" t="s">
        <v>12</v>
      </c>
      <c r="D22576" s="6">
        <v>9</v>
      </c>
      <c r="E22576" s="7" t="s">
        <v>7</v>
      </c>
      <c r="F22576" s="7">
        <v>4</v>
      </c>
      <c r="G22576" s="8" t="s">
        <v>31</v>
      </c>
      <c r="H22576" s="4" t="str">
        <f t="shared" si="705"/>
        <v>22</v>
      </c>
      <c r="I22576" s="13">
        <v>0</v>
      </c>
    </row>
    <row r="22577" spans="1:9" ht="15" customHeight="1" x14ac:dyDescent="0.25">
      <c r="A22577" s="5" t="str">
        <f t="shared" si="706"/>
        <v>Wind</v>
      </c>
      <c r="B22577" s="5">
        <v>8</v>
      </c>
      <c r="C22577" s="6" t="s">
        <v>12</v>
      </c>
      <c r="D22577" s="6">
        <v>9</v>
      </c>
      <c r="E22577" s="7" t="s">
        <v>7</v>
      </c>
      <c r="F22577" s="7">
        <v>4</v>
      </c>
      <c r="G22577" s="8" t="s">
        <v>31</v>
      </c>
      <c r="H22577" s="4" t="str">
        <f t="shared" si="705"/>
        <v>22</v>
      </c>
      <c r="I22577" s="13">
        <v>9.2555000000000014</v>
      </c>
    </row>
    <row r="22578" spans="1:9" ht="15" customHeight="1" x14ac:dyDescent="0.25">
      <c r="A22578" s="5" t="str">
        <f t="shared" si="706"/>
        <v>Geothermal</v>
      </c>
      <c r="B22578" s="5">
        <v>9</v>
      </c>
      <c r="C22578" s="6" t="s">
        <v>12</v>
      </c>
      <c r="D22578" s="6">
        <v>9</v>
      </c>
      <c r="E22578" s="7" t="s">
        <v>7</v>
      </c>
      <c r="F22578" s="7">
        <v>4</v>
      </c>
      <c r="G22578" s="8" t="s">
        <v>31</v>
      </c>
      <c r="H22578" s="4" t="str">
        <f t="shared" si="705"/>
        <v>22</v>
      </c>
      <c r="I22578" s="13">
        <v>36.758352000000002</v>
      </c>
    </row>
    <row r="22579" spans="1:9" ht="15" customHeight="1" x14ac:dyDescent="0.25">
      <c r="A22579" s="5" t="str">
        <f t="shared" si="706"/>
        <v>Solar PV</v>
      </c>
      <c r="B22579" s="5">
        <v>10</v>
      </c>
      <c r="C22579" s="6" t="s">
        <v>12</v>
      </c>
      <c r="D22579" s="6">
        <v>9</v>
      </c>
      <c r="E22579" s="7" t="s">
        <v>7</v>
      </c>
      <c r="F22579" s="7">
        <v>4</v>
      </c>
      <c r="G22579" s="8" t="s">
        <v>31</v>
      </c>
      <c r="H22579" s="4" t="str">
        <f t="shared" si="705"/>
        <v>22</v>
      </c>
      <c r="I22579" s="13">
        <v>16.371000000000002</v>
      </c>
    </row>
    <row r="22580" spans="1:9" ht="15" customHeight="1" x14ac:dyDescent="0.25">
      <c r="A22580" s="5" t="str">
        <f t="shared" si="706"/>
        <v>Biomass</v>
      </c>
      <c r="B22580" s="5">
        <v>11</v>
      </c>
      <c r="C22580" s="6" t="s">
        <v>12</v>
      </c>
      <c r="D22580" s="6">
        <v>9</v>
      </c>
      <c r="E22580" s="7" t="s">
        <v>7</v>
      </c>
      <c r="F22580" s="7">
        <v>4</v>
      </c>
      <c r="G22580" s="8" t="s">
        <v>31</v>
      </c>
      <c r="H22580" s="4" t="str">
        <f t="shared" si="705"/>
        <v>22</v>
      </c>
      <c r="I22580" s="13">
        <v>5.3500000000000005</v>
      </c>
    </row>
    <row r="22581" spans="1:9" ht="15" customHeight="1" x14ac:dyDescent="0.25">
      <c r="A22581" s="5" t="str">
        <f t="shared" si="706"/>
        <v>Cogeneration</v>
      </c>
      <c r="B22581" s="5">
        <v>12</v>
      </c>
      <c r="C22581" s="6" t="s">
        <v>12</v>
      </c>
      <c r="D22581" s="6">
        <v>9</v>
      </c>
      <c r="E22581" s="7" t="s">
        <v>7</v>
      </c>
      <c r="F22581" s="7">
        <v>4</v>
      </c>
      <c r="G22581" s="8" t="s">
        <v>31</v>
      </c>
      <c r="H22581" s="4" t="str">
        <f t="shared" si="705"/>
        <v>22</v>
      </c>
      <c r="I22581" s="13">
        <v>26.557721000000001</v>
      </c>
    </row>
    <row r="22582" spans="1:9" ht="15" customHeight="1" x14ac:dyDescent="0.25">
      <c r="A22582" s="5" t="str">
        <f t="shared" si="706"/>
        <v>Nuclear</v>
      </c>
      <c r="B22582" s="5">
        <v>13</v>
      </c>
      <c r="C22582" s="6" t="s">
        <v>12</v>
      </c>
      <c r="D22582" s="6">
        <v>9</v>
      </c>
      <c r="E22582" s="7" t="s">
        <v>7</v>
      </c>
      <c r="F22582" s="7">
        <v>4</v>
      </c>
      <c r="G22582" s="8" t="s">
        <v>31</v>
      </c>
      <c r="H22582" s="4" t="str">
        <f t="shared" si="705"/>
        <v>22</v>
      </c>
      <c r="I22582" s="13">
        <v>24.770499999999998</v>
      </c>
    </row>
    <row r="22583" spans="1:9" ht="15" customHeight="1" x14ac:dyDescent="0.25">
      <c r="A22583" s="5" t="str">
        <f t="shared" si="706"/>
        <v>Conventional Thermoelectric</v>
      </c>
      <c r="B22583" s="5">
        <v>1</v>
      </c>
      <c r="C22583" s="6" t="s">
        <v>4</v>
      </c>
      <c r="D22583" s="6">
        <v>1</v>
      </c>
      <c r="E22583" s="7" t="s">
        <v>8</v>
      </c>
      <c r="F22583" s="7">
        <v>5</v>
      </c>
      <c r="G22583" s="8" t="s">
        <v>31</v>
      </c>
      <c r="H22583" s="4" t="str">
        <f t="shared" si="705"/>
        <v>22</v>
      </c>
      <c r="I22583" s="13">
        <v>63.954327999999997</v>
      </c>
    </row>
    <row r="22584" spans="1:9" ht="15" customHeight="1" x14ac:dyDescent="0.25">
      <c r="A22584" s="5" t="str">
        <f t="shared" si="706"/>
        <v>Combined Cycle</v>
      </c>
      <c r="B22584" s="5">
        <v>2</v>
      </c>
      <c r="C22584" s="6" t="s">
        <v>4</v>
      </c>
      <c r="D22584" s="6">
        <v>1</v>
      </c>
      <c r="E22584" s="7" t="s">
        <v>8</v>
      </c>
      <c r="F22584" s="7">
        <v>5</v>
      </c>
      <c r="G22584" s="8" t="s">
        <v>31</v>
      </c>
      <c r="H22584" s="4" t="str">
        <f t="shared" si="705"/>
        <v>22</v>
      </c>
      <c r="I22584" s="13">
        <v>39.836581500000001</v>
      </c>
    </row>
    <row r="22585" spans="1:9" ht="15" customHeight="1" x14ac:dyDescent="0.25">
      <c r="A22585" s="5" t="str">
        <f t="shared" si="706"/>
        <v>Coal</v>
      </c>
      <c r="B22585" s="5">
        <v>3</v>
      </c>
      <c r="C22585" s="6" t="s">
        <v>4</v>
      </c>
      <c r="D22585" s="6">
        <v>1</v>
      </c>
      <c r="E22585" s="7" t="s">
        <v>8</v>
      </c>
      <c r="F22585" s="7">
        <v>5</v>
      </c>
      <c r="G22585" s="8" t="s">
        <v>31</v>
      </c>
      <c r="H22585" s="4" t="str">
        <f t="shared" si="705"/>
        <v>22</v>
      </c>
      <c r="I22585" s="13">
        <v>39.483000000000004</v>
      </c>
    </row>
    <row r="22586" spans="1:9" ht="15" customHeight="1" x14ac:dyDescent="0.25">
      <c r="A22586" s="5" t="str">
        <f t="shared" si="706"/>
        <v>Turbogas</v>
      </c>
      <c r="B22586" s="5">
        <v>4</v>
      </c>
      <c r="C22586" s="6" t="s">
        <v>4</v>
      </c>
      <c r="D22586" s="6">
        <v>1</v>
      </c>
      <c r="E22586" s="7" t="s">
        <v>8</v>
      </c>
      <c r="F22586" s="7">
        <v>5</v>
      </c>
      <c r="G22586" s="8" t="s">
        <v>31</v>
      </c>
      <c r="H22586" s="4" t="str">
        <f t="shared" si="705"/>
        <v>22</v>
      </c>
      <c r="I22586" s="13">
        <v>63.850109999999994</v>
      </c>
    </row>
    <row r="22587" spans="1:9" ht="15" customHeight="1" x14ac:dyDescent="0.25">
      <c r="A22587" s="5" t="str">
        <f t="shared" si="706"/>
        <v>Internal Combustion</v>
      </c>
      <c r="B22587" s="5">
        <v>5</v>
      </c>
      <c r="C22587" s="6" t="s">
        <v>4</v>
      </c>
      <c r="D22587" s="6">
        <v>1</v>
      </c>
      <c r="E22587" s="7" t="s">
        <v>8</v>
      </c>
      <c r="F22587" s="7">
        <v>5</v>
      </c>
      <c r="G22587" s="8" t="s">
        <v>31</v>
      </c>
      <c r="H22587" s="4" t="str">
        <f t="shared" si="705"/>
        <v>22</v>
      </c>
      <c r="I22587" s="13">
        <v>196.78370000000001</v>
      </c>
    </row>
    <row r="22588" spans="1:9" ht="15" customHeight="1" x14ac:dyDescent="0.25">
      <c r="A22588" s="5" t="str">
        <f t="shared" si="706"/>
        <v>Fluidized Bed</v>
      </c>
      <c r="B22588" s="5">
        <v>6</v>
      </c>
      <c r="C22588" s="6" t="s">
        <v>4</v>
      </c>
      <c r="D22588" s="6">
        <v>1</v>
      </c>
      <c r="E22588" s="7" t="s">
        <v>8</v>
      </c>
      <c r="F22588" s="7">
        <v>5</v>
      </c>
      <c r="G22588" s="8" t="s">
        <v>31</v>
      </c>
      <c r="H22588" s="4" t="str">
        <f t="shared" si="705"/>
        <v>22</v>
      </c>
      <c r="I22588" s="13">
        <v>39.483000000000004</v>
      </c>
    </row>
    <row r="22589" spans="1:9" ht="15" customHeight="1" x14ac:dyDescent="0.25">
      <c r="A22589" s="5" t="str">
        <f t="shared" si="706"/>
        <v>Hydropower</v>
      </c>
      <c r="B22589" s="5">
        <v>7</v>
      </c>
      <c r="C22589" s="6" t="s">
        <v>4</v>
      </c>
      <c r="D22589" s="6">
        <v>1</v>
      </c>
      <c r="E22589" s="7" t="s">
        <v>8</v>
      </c>
      <c r="F22589" s="7">
        <v>5</v>
      </c>
      <c r="G22589" s="8" t="s">
        <v>31</v>
      </c>
      <c r="H22589" s="4" t="str">
        <f t="shared" si="705"/>
        <v>22</v>
      </c>
      <c r="I22589" s="13">
        <v>0</v>
      </c>
    </row>
    <row r="22590" spans="1:9" ht="15" customHeight="1" x14ac:dyDescent="0.25">
      <c r="A22590" s="5" t="str">
        <f t="shared" si="706"/>
        <v>Wind</v>
      </c>
      <c r="B22590" s="5">
        <v>8</v>
      </c>
      <c r="C22590" s="6" t="s">
        <v>4</v>
      </c>
      <c r="D22590" s="6">
        <v>1</v>
      </c>
      <c r="E22590" s="7" t="s">
        <v>8</v>
      </c>
      <c r="F22590" s="7">
        <v>5</v>
      </c>
      <c r="G22590" s="8" t="s">
        <v>31</v>
      </c>
      <c r="H22590" s="4" t="str">
        <f t="shared" si="705"/>
        <v>22</v>
      </c>
      <c r="I22590" s="13">
        <v>9.2555000000000014</v>
      </c>
    </row>
    <row r="22591" spans="1:9" ht="15" customHeight="1" x14ac:dyDescent="0.25">
      <c r="A22591" s="5" t="str">
        <f t="shared" si="706"/>
        <v>Geothermal</v>
      </c>
      <c r="B22591" s="5">
        <v>9</v>
      </c>
      <c r="C22591" s="6" t="s">
        <v>4</v>
      </c>
      <c r="D22591" s="6">
        <v>1</v>
      </c>
      <c r="E22591" s="7" t="s">
        <v>8</v>
      </c>
      <c r="F22591" s="7">
        <v>5</v>
      </c>
      <c r="G22591" s="8" t="s">
        <v>31</v>
      </c>
      <c r="H22591" s="4" t="str">
        <f t="shared" si="705"/>
        <v>22</v>
      </c>
      <c r="I22591" s="13">
        <v>36.758352000000002</v>
      </c>
    </row>
    <row r="22592" spans="1:9" ht="15" customHeight="1" x14ac:dyDescent="0.25">
      <c r="A22592" s="5" t="str">
        <f t="shared" si="706"/>
        <v>Solar PV</v>
      </c>
      <c r="B22592" s="5">
        <v>10</v>
      </c>
      <c r="C22592" s="6" t="s">
        <v>4</v>
      </c>
      <c r="D22592" s="6">
        <v>1</v>
      </c>
      <c r="E22592" s="7" t="s">
        <v>8</v>
      </c>
      <c r="F22592" s="7">
        <v>5</v>
      </c>
      <c r="G22592" s="8" t="s">
        <v>31</v>
      </c>
      <c r="H22592" s="4" t="str">
        <f t="shared" si="705"/>
        <v>22</v>
      </c>
      <c r="I22592" s="13">
        <v>16.371000000000002</v>
      </c>
    </row>
    <row r="22593" spans="1:9" ht="15" customHeight="1" x14ac:dyDescent="0.25">
      <c r="A22593" s="5" t="str">
        <f t="shared" si="706"/>
        <v>Biomass</v>
      </c>
      <c r="B22593" s="5">
        <v>11</v>
      </c>
      <c r="C22593" s="6" t="s">
        <v>4</v>
      </c>
      <c r="D22593" s="6">
        <v>1</v>
      </c>
      <c r="E22593" s="7" t="s">
        <v>8</v>
      </c>
      <c r="F22593" s="7">
        <v>5</v>
      </c>
      <c r="G22593" s="8" t="s">
        <v>31</v>
      </c>
      <c r="H22593" s="4" t="str">
        <f t="shared" si="705"/>
        <v>22</v>
      </c>
      <c r="I22593" s="13">
        <v>5.3500000000000005</v>
      </c>
    </row>
    <row r="22594" spans="1:9" ht="15" customHeight="1" x14ac:dyDescent="0.25">
      <c r="A22594" s="5" t="str">
        <f t="shared" si="706"/>
        <v>Cogeneration</v>
      </c>
      <c r="B22594" s="5">
        <v>12</v>
      </c>
      <c r="C22594" s="6" t="s">
        <v>4</v>
      </c>
      <c r="D22594" s="6">
        <v>1</v>
      </c>
      <c r="E22594" s="7" t="s">
        <v>8</v>
      </c>
      <c r="F22594" s="7">
        <v>5</v>
      </c>
      <c r="G22594" s="8" t="s">
        <v>31</v>
      </c>
      <c r="H22594" s="4" t="str">
        <f t="shared" si="705"/>
        <v>22</v>
      </c>
      <c r="I22594" s="13">
        <v>39.836581500000001</v>
      </c>
    </row>
    <row r="22595" spans="1:9" ht="15" customHeight="1" x14ac:dyDescent="0.25">
      <c r="A22595" s="5" t="str">
        <f t="shared" si="706"/>
        <v>Nuclear</v>
      </c>
      <c r="B22595" s="5">
        <v>13</v>
      </c>
      <c r="C22595" s="6" t="s">
        <v>4</v>
      </c>
      <c r="D22595" s="6">
        <v>1</v>
      </c>
      <c r="E22595" s="7" t="s">
        <v>8</v>
      </c>
      <c r="F22595" s="7">
        <v>5</v>
      </c>
      <c r="G22595" s="8" t="s">
        <v>31</v>
      </c>
      <c r="H22595" s="4" t="str">
        <f t="shared" si="705"/>
        <v>22</v>
      </c>
      <c r="I22595" s="13">
        <v>24.770499999999998</v>
      </c>
    </row>
    <row r="22596" spans="1:9" ht="15" customHeight="1" x14ac:dyDescent="0.25">
      <c r="A22596" s="5" t="str">
        <f t="shared" si="706"/>
        <v>Conventional Thermoelectric</v>
      </c>
      <c r="B22596" s="5">
        <v>1</v>
      </c>
      <c r="C22596" s="6" t="s">
        <v>5</v>
      </c>
      <c r="D22596" s="6">
        <v>2</v>
      </c>
      <c r="E22596" s="7" t="s">
        <v>8</v>
      </c>
      <c r="F22596" s="7">
        <v>5</v>
      </c>
      <c r="G22596" s="8" t="s">
        <v>31</v>
      </c>
      <c r="H22596" s="4" t="str">
        <f t="shared" si="705"/>
        <v>22</v>
      </c>
      <c r="I22596" s="13">
        <v>63.954327999999997</v>
      </c>
    </row>
    <row r="22597" spans="1:9" ht="15" customHeight="1" x14ac:dyDescent="0.25">
      <c r="A22597" s="5" t="str">
        <f t="shared" si="706"/>
        <v>Combined Cycle</v>
      </c>
      <c r="B22597" s="5">
        <v>2</v>
      </c>
      <c r="C22597" s="6" t="s">
        <v>5</v>
      </c>
      <c r="D22597" s="6">
        <v>2</v>
      </c>
      <c r="E22597" s="7" t="s">
        <v>8</v>
      </c>
      <c r="F22597" s="7">
        <v>5</v>
      </c>
      <c r="G22597" s="8" t="s">
        <v>31</v>
      </c>
      <c r="H22597" s="4" t="str">
        <f t="shared" si="705"/>
        <v>22</v>
      </c>
      <c r="I22597" s="13">
        <v>39.836581500000001</v>
      </c>
    </row>
    <row r="22598" spans="1:9" ht="15" customHeight="1" x14ac:dyDescent="0.25">
      <c r="A22598" s="5" t="str">
        <f t="shared" si="706"/>
        <v>Coal</v>
      </c>
      <c r="B22598" s="5">
        <v>3</v>
      </c>
      <c r="C22598" s="6" t="s">
        <v>5</v>
      </c>
      <c r="D22598" s="6">
        <v>2</v>
      </c>
      <c r="E22598" s="7" t="s">
        <v>8</v>
      </c>
      <c r="F22598" s="7">
        <v>5</v>
      </c>
      <c r="G22598" s="8" t="s">
        <v>31</v>
      </c>
      <c r="H22598" s="4" t="str">
        <f t="shared" si="705"/>
        <v>22</v>
      </c>
      <c r="I22598" s="13">
        <v>39.483000000000004</v>
      </c>
    </row>
    <row r="22599" spans="1:9" ht="15" customHeight="1" x14ac:dyDescent="0.25">
      <c r="A22599" s="5" t="str">
        <f t="shared" si="706"/>
        <v>Turbogas</v>
      </c>
      <c r="B22599" s="5">
        <v>4</v>
      </c>
      <c r="C22599" s="6" t="s">
        <v>5</v>
      </c>
      <c r="D22599" s="6">
        <v>2</v>
      </c>
      <c r="E22599" s="7" t="s">
        <v>8</v>
      </c>
      <c r="F22599" s="7">
        <v>5</v>
      </c>
      <c r="G22599" s="8" t="s">
        <v>31</v>
      </c>
      <c r="H22599" s="4" t="str">
        <f t="shared" si="705"/>
        <v>22</v>
      </c>
      <c r="I22599" s="13">
        <v>63.850109999999994</v>
      </c>
    </row>
    <row r="22600" spans="1:9" ht="15" customHeight="1" x14ac:dyDescent="0.25">
      <c r="A22600" s="5" t="str">
        <f t="shared" si="706"/>
        <v>Internal Combustion</v>
      </c>
      <c r="B22600" s="5">
        <v>5</v>
      </c>
      <c r="C22600" s="6" t="s">
        <v>5</v>
      </c>
      <c r="D22600" s="6">
        <v>2</v>
      </c>
      <c r="E22600" s="7" t="s">
        <v>8</v>
      </c>
      <c r="F22600" s="7">
        <v>5</v>
      </c>
      <c r="G22600" s="8" t="s">
        <v>31</v>
      </c>
      <c r="H22600" s="4" t="str">
        <f t="shared" ref="H22600:H22663" si="707">CONCATENATE(RIGHT(G22600,2))</f>
        <v>22</v>
      </c>
      <c r="I22600" s="13">
        <v>196.78370000000001</v>
      </c>
    </row>
    <row r="22601" spans="1:9" ht="15" customHeight="1" x14ac:dyDescent="0.25">
      <c r="A22601" s="5" t="str">
        <f t="shared" si="706"/>
        <v>Fluidized Bed</v>
      </c>
      <c r="B22601" s="5">
        <v>6</v>
      </c>
      <c r="C22601" s="6" t="s">
        <v>5</v>
      </c>
      <c r="D22601" s="6">
        <v>2</v>
      </c>
      <c r="E22601" s="7" t="s">
        <v>8</v>
      </c>
      <c r="F22601" s="7">
        <v>5</v>
      </c>
      <c r="G22601" s="8" t="s">
        <v>31</v>
      </c>
      <c r="H22601" s="4" t="str">
        <f t="shared" si="707"/>
        <v>22</v>
      </c>
      <c r="I22601" s="13">
        <v>39.483000000000004</v>
      </c>
    </row>
    <row r="22602" spans="1:9" ht="15" customHeight="1" x14ac:dyDescent="0.25">
      <c r="A22602" s="5" t="str">
        <f t="shared" si="706"/>
        <v>Hydropower</v>
      </c>
      <c r="B22602" s="5">
        <v>7</v>
      </c>
      <c r="C22602" s="6" t="s">
        <v>5</v>
      </c>
      <c r="D22602" s="6">
        <v>2</v>
      </c>
      <c r="E22602" s="7" t="s">
        <v>8</v>
      </c>
      <c r="F22602" s="7">
        <v>5</v>
      </c>
      <c r="G22602" s="8" t="s">
        <v>31</v>
      </c>
      <c r="H22602" s="4" t="str">
        <f t="shared" si="707"/>
        <v>22</v>
      </c>
      <c r="I22602" s="13">
        <v>0</v>
      </c>
    </row>
    <row r="22603" spans="1:9" ht="15" customHeight="1" x14ac:dyDescent="0.25">
      <c r="A22603" s="5" t="str">
        <f t="shared" si="706"/>
        <v>Wind</v>
      </c>
      <c r="B22603" s="5">
        <v>8</v>
      </c>
      <c r="C22603" s="6" t="s">
        <v>5</v>
      </c>
      <c r="D22603" s="6">
        <v>2</v>
      </c>
      <c r="E22603" s="7" t="s">
        <v>8</v>
      </c>
      <c r="F22603" s="7">
        <v>5</v>
      </c>
      <c r="G22603" s="8" t="s">
        <v>31</v>
      </c>
      <c r="H22603" s="4" t="str">
        <f t="shared" si="707"/>
        <v>22</v>
      </c>
      <c r="I22603" s="13">
        <v>9.2555000000000014</v>
      </c>
    </row>
    <row r="22604" spans="1:9" ht="15" customHeight="1" x14ac:dyDescent="0.25">
      <c r="A22604" s="5" t="str">
        <f t="shared" si="706"/>
        <v>Geothermal</v>
      </c>
      <c r="B22604" s="5">
        <v>9</v>
      </c>
      <c r="C22604" s="6" t="s">
        <v>5</v>
      </c>
      <c r="D22604" s="6">
        <v>2</v>
      </c>
      <c r="E22604" s="7" t="s">
        <v>8</v>
      </c>
      <c r="F22604" s="7">
        <v>5</v>
      </c>
      <c r="G22604" s="8" t="s">
        <v>31</v>
      </c>
      <c r="H22604" s="4" t="str">
        <f t="shared" si="707"/>
        <v>22</v>
      </c>
      <c r="I22604" s="13">
        <v>36.758352000000002</v>
      </c>
    </row>
    <row r="22605" spans="1:9" ht="15" customHeight="1" x14ac:dyDescent="0.25">
      <c r="A22605" s="5" t="str">
        <f t="shared" si="706"/>
        <v>Solar PV</v>
      </c>
      <c r="B22605" s="5">
        <v>10</v>
      </c>
      <c r="C22605" s="6" t="s">
        <v>5</v>
      </c>
      <c r="D22605" s="6">
        <v>2</v>
      </c>
      <c r="E22605" s="7" t="s">
        <v>8</v>
      </c>
      <c r="F22605" s="7">
        <v>5</v>
      </c>
      <c r="G22605" s="8" t="s">
        <v>31</v>
      </c>
      <c r="H22605" s="4" t="str">
        <f t="shared" si="707"/>
        <v>22</v>
      </c>
      <c r="I22605" s="13">
        <v>16.371000000000002</v>
      </c>
    </row>
    <row r="22606" spans="1:9" ht="15" customHeight="1" x14ac:dyDescent="0.25">
      <c r="A22606" s="5" t="str">
        <f t="shared" si="706"/>
        <v>Biomass</v>
      </c>
      <c r="B22606" s="5">
        <v>11</v>
      </c>
      <c r="C22606" s="6" t="s">
        <v>5</v>
      </c>
      <c r="D22606" s="6">
        <v>2</v>
      </c>
      <c r="E22606" s="7" t="s">
        <v>8</v>
      </c>
      <c r="F22606" s="7">
        <v>5</v>
      </c>
      <c r="G22606" s="8" t="s">
        <v>31</v>
      </c>
      <c r="H22606" s="4" t="str">
        <f t="shared" si="707"/>
        <v>22</v>
      </c>
      <c r="I22606" s="13">
        <v>5.3500000000000005</v>
      </c>
    </row>
    <row r="22607" spans="1:9" ht="15" customHeight="1" x14ac:dyDescent="0.25">
      <c r="A22607" s="5" t="str">
        <f t="shared" si="706"/>
        <v>Cogeneration</v>
      </c>
      <c r="B22607" s="5">
        <v>12</v>
      </c>
      <c r="C22607" s="6" t="s">
        <v>5</v>
      </c>
      <c r="D22607" s="6">
        <v>2</v>
      </c>
      <c r="E22607" s="7" t="s">
        <v>8</v>
      </c>
      <c r="F22607" s="7">
        <v>5</v>
      </c>
      <c r="G22607" s="8" t="s">
        <v>31</v>
      </c>
      <c r="H22607" s="4" t="str">
        <f t="shared" si="707"/>
        <v>22</v>
      </c>
      <c r="I22607" s="13">
        <v>39.836581500000001</v>
      </c>
    </row>
    <row r="22608" spans="1:9" ht="15" customHeight="1" x14ac:dyDescent="0.25">
      <c r="A22608" s="5" t="str">
        <f t="shared" ref="A22608:A22671" si="708">A22595</f>
        <v>Nuclear</v>
      </c>
      <c r="B22608" s="5">
        <v>13</v>
      </c>
      <c r="C22608" s="6" t="s">
        <v>5</v>
      </c>
      <c r="D22608" s="6">
        <v>2</v>
      </c>
      <c r="E22608" s="7" t="s">
        <v>8</v>
      </c>
      <c r="F22608" s="7">
        <v>5</v>
      </c>
      <c r="G22608" s="8" t="s">
        <v>31</v>
      </c>
      <c r="H22608" s="4" t="str">
        <f t="shared" si="707"/>
        <v>22</v>
      </c>
      <c r="I22608" s="13">
        <v>24.770499999999998</v>
      </c>
    </row>
    <row r="22609" spans="1:9" ht="15" customHeight="1" x14ac:dyDescent="0.25">
      <c r="A22609" s="5" t="str">
        <f t="shared" si="708"/>
        <v>Conventional Thermoelectric</v>
      </c>
      <c r="B22609" s="5">
        <v>1</v>
      </c>
      <c r="C22609" s="6" t="s">
        <v>6</v>
      </c>
      <c r="D22609" s="6">
        <v>3</v>
      </c>
      <c r="E22609" s="7" t="s">
        <v>8</v>
      </c>
      <c r="F22609" s="7">
        <v>5</v>
      </c>
      <c r="G22609" s="8" t="s">
        <v>31</v>
      </c>
      <c r="H22609" s="4" t="str">
        <f t="shared" si="707"/>
        <v>22</v>
      </c>
      <c r="I22609" s="13">
        <v>63.954327999999997</v>
      </c>
    </row>
    <row r="22610" spans="1:9" ht="15" customHeight="1" x14ac:dyDescent="0.25">
      <c r="A22610" s="5" t="str">
        <f t="shared" si="708"/>
        <v>Combined Cycle</v>
      </c>
      <c r="B22610" s="5">
        <v>2</v>
      </c>
      <c r="C22610" s="6" t="s">
        <v>6</v>
      </c>
      <c r="D22610" s="6">
        <v>3</v>
      </c>
      <c r="E22610" s="7" t="s">
        <v>8</v>
      </c>
      <c r="F22610" s="7">
        <v>5</v>
      </c>
      <c r="G22610" s="8" t="s">
        <v>31</v>
      </c>
      <c r="H22610" s="4" t="str">
        <f t="shared" si="707"/>
        <v>22</v>
      </c>
      <c r="I22610" s="13">
        <v>26.557721000000001</v>
      </c>
    </row>
    <row r="22611" spans="1:9" ht="15" customHeight="1" x14ac:dyDescent="0.25">
      <c r="A22611" s="5" t="str">
        <f t="shared" si="708"/>
        <v>Coal</v>
      </c>
      <c r="B22611" s="5">
        <v>3</v>
      </c>
      <c r="C22611" s="6" t="s">
        <v>6</v>
      </c>
      <c r="D22611" s="6">
        <v>3</v>
      </c>
      <c r="E22611" s="7" t="s">
        <v>8</v>
      </c>
      <c r="F22611" s="7">
        <v>5</v>
      </c>
      <c r="G22611" s="8" t="s">
        <v>31</v>
      </c>
      <c r="H22611" s="4" t="str">
        <f t="shared" si="707"/>
        <v>22</v>
      </c>
      <c r="I22611" s="13">
        <v>39.483000000000004</v>
      </c>
    </row>
    <row r="22612" spans="1:9" ht="15" customHeight="1" x14ac:dyDescent="0.25">
      <c r="A22612" s="5" t="str">
        <f t="shared" si="708"/>
        <v>Turbogas</v>
      </c>
      <c r="B22612" s="5">
        <v>4</v>
      </c>
      <c r="C22612" s="6" t="s">
        <v>6</v>
      </c>
      <c r="D22612" s="6">
        <v>3</v>
      </c>
      <c r="E22612" s="7" t="s">
        <v>8</v>
      </c>
      <c r="F22612" s="7">
        <v>5</v>
      </c>
      <c r="G22612" s="8" t="s">
        <v>31</v>
      </c>
      <c r="H22612" s="4" t="str">
        <f t="shared" si="707"/>
        <v>22</v>
      </c>
      <c r="I22612" s="13">
        <v>42.566739999999996</v>
      </c>
    </row>
    <row r="22613" spans="1:9" ht="15" customHeight="1" x14ac:dyDescent="0.25">
      <c r="A22613" s="5" t="str">
        <f t="shared" si="708"/>
        <v>Internal Combustion</v>
      </c>
      <c r="B22613" s="5">
        <v>5</v>
      </c>
      <c r="C22613" s="6" t="s">
        <v>6</v>
      </c>
      <c r="D22613" s="6">
        <v>3</v>
      </c>
      <c r="E22613" s="7" t="s">
        <v>8</v>
      </c>
      <c r="F22613" s="7">
        <v>5</v>
      </c>
      <c r="G22613" s="8" t="s">
        <v>31</v>
      </c>
      <c r="H22613" s="4" t="str">
        <f t="shared" si="707"/>
        <v>22</v>
      </c>
      <c r="I22613" s="13">
        <v>196.78370000000001</v>
      </c>
    </row>
    <row r="22614" spans="1:9" ht="15" customHeight="1" x14ac:dyDescent="0.25">
      <c r="A22614" s="5" t="str">
        <f t="shared" si="708"/>
        <v>Fluidized Bed</v>
      </c>
      <c r="B22614" s="5">
        <v>6</v>
      </c>
      <c r="C22614" s="6" t="s">
        <v>6</v>
      </c>
      <c r="D22614" s="6">
        <v>3</v>
      </c>
      <c r="E22614" s="7" t="s">
        <v>8</v>
      </c>
      <c r="F22614" s="7">
        <v>5</v>
      </c>
      <c r="G22614" s="8" t="s">
        <v>31</v>
      </c>
      <c r="H22614" s="4" t="str">
        <f t="shared" si="707"/>
        <v>22</v>
      </c>
      <c r="I22614" s="13">
        <v>39.483000000000004</v>
      </c>
    </row>
    <row r="22615" spans="1:9" ht="15" customHeight="1" x14ac:dyDescent="0.25">
      <c r="A22615" s="5" t="str">
        <f t="shared" si="708"/>
        <v>Hydropower</v>
      </c>
      <c r="B22615" s="5">
        <v>7</v>
      </c>
      <c r="C22615" s="6" t="s">
        <v>6</v>
      </c>
      <c r="D22615" s="6">
        <v>3</v>
      </c>
      <c r="E22615" s="7" t="s">
        <v>8</v>
      </c>
      <c r="F22615" s="7">
        <v>5</v>
      </c>
      <c r="G22615" s="8" t="s">
        <v>31</v>
      </c>
      <c r="H22615" s="4" t="str">
        <f t="shared" si="707"/>
        <v>22</v>
      </c>
      <c r="I22615" s="13">
        <v>0</v>
      </c>
    </row>
    <row r="22616" spans="1:9" ht="15" customHeight="1" x14ac:dyDescent="0.25">
      <c r="A22616" s="5" t="str">
        <f t="shared" si="708"/>
        <v>Wind</v>
      </c>
      <c r="B22616" s="5">
        <v>8</v>
      </c>
      <c r="C22616" s="6" t="s">
        <v>6</v>
      </c>
      <c r="D22616" s="6">
        <v>3</v>
      </c>
      <c r="E22616" s="7" t="s">
        <v>8</v>
      </c>
      <c r="F22616" s="7">
        <v>5</v>
      </c>
      <c r="G22616" s="8" t="s">
        <v>31</v>
      </c>
      <c r="H22616" s="4" t="str">
        <f t="shared" si="707"/>
        <v>22</v>
      </c>
      <c r="I22616" s="13">
        <v>9.2555000000000014</v>
      </c>
    </row>
    <row r="22617" spans="1:9" ht="15" customHeight="1" x14ac:dyDescent="0.25">
      <c r="A22617" s="5" t="str">
        <f t="shared" si="708"/>
        <v>Geothermal</v>
      </c>
      <c r="B22617" s="5">
        <v>9</v>
      </c>
      <c r="C22617" s="6" t="s">
        <v>6</v>
      </c>
      <c r="D22617" s="6">
        <v>3</v>
      </c>
      <c r="E22617" s="7" t="s">
        <v>8</v>
      </c>
      <c r="F22617" s="7">
        <v>5</v>
      </c>
      <c r="G22617" s="8" t="s">
        <v>31</v>
      </c>
      <c r="H22617" s="4" t="str">
        <f t="shared" si="707"/>
        <v>22</v>
      </c>
      <c r="I22617" s="13">
        <v>36.758352000000002</v>
      </c>
    </row>
    <row r="22618" spans="1:9" ht="15" customHeight="1" x14ac:dyDescent="0.25">
      <c r="A22618" s="5" t="str">
        <f t="shared" si="708"/>
        <v>Solar PV</v>
      </c>
      <c r="B22618" s="5">
        <v>10</v>
      </c>
      <c r="C22618" s="6" t="s">
        <v>6</v>
      </c>
      <c r="D22618" s="6">
        <v>3</v>
      </c>
      <c r="E22618" s="7" t="s">
        <v>8</v>
      </c>
      <c r="F22618" s="7">
        <v>5</v>
      </c>
      <c r="G22618" s="8" t="s">
        <v>31</v>
      </c>
      <c r="H22618" s="4" t="str">
        <f t="shared" si="707"/>
        <v>22</v>
      </c>
      <c r="I22618" s="13">
        <v>16.371000000000002</v>
      </c>
    </row>
    <row r="22619" spans="1:9" ht="15" customHeight="1" x14ac:dyDescent="0.25">
      <c r="A22619" s="5" t="str">
        <f t="shared" si="708"/>
        <v>Biomass</v>
      </c>
      <c r="B22619" s="5">
        <v>11</v>
      </c>
      <c r="C22619" s="6" t="s">
        <v>6</v>
      </c>
      <c r="D22619" s="6">
        <v>3</v>
      </c>
      <c r="E22619" s="7" t="s">
        <v>8</v>
      </c>
      <c r="F22619" s="7">
        <v>5</v>
      </c>
      <c r="G22619" s="8" t="s">
        <v>31</v>
      </c>
      <c r="H22619" s="4" t="str">
        <f t="shared" si="707"/>
        <v>22</v>
      </c>
      <c r="I22619" s="13">
        <v>5.3500000000000005</v>
      </c>
    </row>
    <row r="22620" spans="1:9" ht="15" customHeight="1" x14ac:dyDescent="0.25">
      <c r="A22620" s="5" t="str">
        <f t="shared" si="708"/>
        <v>Cogeneration</v>
      </c>
      <c r="B22620" s="5">
        <v>12</v>
      </c>
      <c r="C22620" s="6" t="s">
        <v>6</v>
      </c>
      <c r="D22620" s="6">
        <v>3</v>
      </c>
      <c r="E22620" s="7" t="s">
        <v>8</v>
      </c>
      <c r="F22620" s="7">
        <v>5</v>
      </c>
      <c r="G22620" s="8" t="s">
        <v>31</v>
      </c>
      <c r="H22620" s="4" t="str">
        <f t="shared" si="707"/>
        <v>22</v>
      </c>
      <c r="I22620" s="13">
        <v>26.557721000000001</v>
      </c>
    </row>
    <row r="22621" spans="1:9" ht="15" customHeight="1" x14ac:dyDescent="0.25">
      <c r="A22621" s="5" t="str">
        <f t="shared" si="708"/>
        <v>Nuclear</v>
      </c>
      <c r="B22621" s="5">
        <v>13</v>
      </c>
      <c r="C22621" s="6" t="s">
        <v>6</v>
      </c>
      <c r="D22621" s="6">
        <v>3</v>
      </c>
      <c r="E22621" s="7" t="s">
        <v>8</v>
      </c>
      <c r="F22621" s="7">
        <v>5</v>
      </c>
      <c r="G22621" s="8" t="s">
        <v>31</v>
      </c>
      <c r="H22621" s="4" t="str">
        <f t="shared" si="707"/>
        <v>22</v>
      </c>
      <c r="I22621" s="13">
        <v>24.770499999999998</v>
      </c>
    </row>
    <row r="22622" spans="1:9" ht="15" customHeight="1" x14ac:dyDescent="0.25">
      <c r="A22622" s="5" t="str">
        <f t="shared" si="708"/>
        <v>Conventional Thermoelectric</v>
      </c>
      <c r="B22622" s="5">
        <v>1</v>
      </c>
      <c r="C22622" s="6" t="s">
        <v>7</v>
      </c>
      <c r="D22622" s="6">
        <v>4</v>
      </c>
      <c r="E22622" s="7" t="s">
        <v>8</v>
      </c>
      <c r="F22622" s="7">
        <v>5</v>
      </c>
      <c r="G22622" s="8" t="s">
        <v>31</v>
      </c>
      <c r="H22622" s="4" t="str">
        <f t="shared" si="707"/>
        <v>22</v>
      </c>
      <c r="I22622" s="13">
        <v>63.954327999999997</v>
      </c>
    </row>
    <row r="22623" spans="1:9" ht="15" customHeight="1" x14ac:dyDescent="0.25">
      <c r="A22623" s="5" t="str">
        <f t="shared" si="708"/>
        <v>Combined Cycle</v>
      </c>
      <c r="B22623" s="5">
        <v>2</v>
      </c>
      <c r="C22623" s="6" t="s">
        <v>7</v>
      </c>
      <c r="D22623" s="6">
        <v>4</v>
      </c>
      <c r="E22623" s="7" t="s">
        <v>8</v>
      </c>
      <c r="F22623" s="7">
        <v>5</v>
      </c>
      <c r="G22623" s="8" t="s">
        <v>31</v>
      </c>
      <c r="H22623" s="4" t="str">
        <f t="shared" si="707"/>
        <v>22</v>
      </c>
      <c r="I22623" s="13">
        <v>26.004435145833337</v>
      </c>
    </row>
    <row r="22624" spans="1:9" ht="15" customHeight="1" x14ac:dyDescent="0.25">
      <c r="A22624" s="5" t="str">
        <f t="shared" si="708"/>
        <v>Coal</v>
      </c>
      <c r="B22624" s="5">
        <v>3</v>
      </c>
      <c r="C22624" s="6" t="s">
        <v>7</v>
      </c>
      <c r="D22624" s="6">
        <v>4</v>
      </c>
      <c r="E22624" s="7" t="s">
        <v>8</v>
      </c>
      <c r="F22624" s="7">
        <v>5</v>
      </c>
      <c r="G22624" s="8" t="s">
        <v>31</v>
      </c>
      <c r="H22624" s="4" t="str">
        <f t="shared" si="707"/>
        <v>22</v>
      </c>
      <c r="I22624" s="13">
        <v>39.483000000000004</v>
      </c>
    </row>
    <row r="22625" spans="1:9" ht="15" customHeight="1" x14ac:dyDescent="0.25">
      <c r="A22625" s="5" t="str">
        <f t="shared" si="708"/>
        <v>Turbogas</v>
      </c>
      <c r="B22625" s="5">
        <v>4</v>
      </c>
      <c r="C22625" s="6" t="s">
        <v>7</v>
      </c>
      <c r="D22625" s="6">
        <v>4</v>
      </c>
      <c r="E22625" s="7" t="s">
        <v>8</v>
      </c>
      <c r="F22625" s="7">
        <v>5</v>
      </c>
      <c r="G22625" s="8" t="s">
        <v>31</v>
      </c>
      <c r="H22625" s="4" t="str">
        <f t="shared" si="707"/>
        <v>22</v>
      </c>
      <c r="I22625" s="13">
        <v>41.679932916666665</v>
      </c>
    </row>
    <row r="22626" spans="1:9" ht="15" customHeight="1" x14ac:dyDescent="0.25">
      <c r="A22626" s="5" t="str">
        <f t="shared" si="708"/>
        <v>Internal Combustion</v>
      </c>
      <c r="B22626" s="5">
        <v>5</v>
      </c>
      <c r="C22626" s="6" t="s">
        <v>7</v>
      </c>
      <c r="D22626" s="6">
        <v>4</v>
      </c>
      <c r="E22626" s="7" t="s">
        <v>8</v>
      </c>
      <c r="F22626" s="7">
        <v>5</v>
      </c>
      <c r="G22626" s="8" t="s">
        <v>31</v>
      </c>
      <c r="H22626" s="4" t="str">
        <f t="shared" si="707"/>
        <v>22</v>
      </c>
      <c r="I22626" s="13">
        <v>196.78370000000001</v>
      </c>
    </row>
    <row r="22627" spans="1:9" ht="15" customHeight="1" x14ac:dyDescent="0.25">
      <c r="A22627" s="5" t="str">
        <f t="shared" si="708"/>
        <v>Fluidized Bed</v>
      </c>
      <c r="B22627" s="5">
        <v>6</v>
      </c>
      <c r="C22627" s="6" t="s">
        <v>7</v>
      </c>
      <c r="D22627" s="6">
        <v>4</v>
      </c>
      <c r="E22627" s="7" t="s">
        <v>8</v>
      </c>
      <c r="F22627" s="7">
        <v>5</v>
      </c>
      <c r="G22627" s="8" t="s">
        <v>31</v>
      </c>
      <c r="H22627" s="4" t="str">
        <f t="shared" si="707"/>
        <v>22</v>
      </c>
      <c r="I22627" s="13">
        <v>39.483000000000004</v>
      </c>
    </row>
    <row r="22628" spans="1:9" ht="15" customHeight="1" x14ac:dyDescent="0.25">
      <c r="A22628" s="5" t="str">
        <f t="shared" si="708"/>
        <v>Hydropower</v>
      </c>
      <c r="B22628" s="5">
        <v>7</v>
      </c>
      <c r="C22628" s="6" t="s">
        <v>7</v>
      </c>
      <c r="D22628" s="6">
        <v>4</v>
      </c>
      <c r="E22628" s="7" t="s">
        <v>8</v>
      </c>
      <c r="F22628" s="7">
        <v>5</v>
      </c>
      <c r="G22628" s="8" t="s">
        <v>31</v>
      </c>
      <c r="H22628" s="4" t="str">
        <f t="shared" si="707"/>
        <v>22</v>
      </c>
      <c r="I22628" s="13">
        <v>0</v>
      </c>
    </row>
    <row r="22629" spans="1:9" ht="15" customHeight="1" x14ac:dyDescent="0.25">
      <c r="A22629" s="5" t="str">
        <f t="shared" si="708"/>
        <v>Wind</v>
      </c>
      <c r="B22629" s="5">
        <v>8</v>
      </c>
      <c r="C22629" s="6" t="s">
        <v>7</v>
      </c>
      <c r="D22629" s="6">
        <v>4</v>
      </c>
      <c r="E22629" s="7" t="s">
        <v>8</v>
      </c>
      <c r="F22629" s="7">
        <v>5</v>
      </c>
      <c r="G22629" s="8" t="s">
        <v>31</v>
      </c>
      <c r="H22629" s="4" t="str">
        <f t="shared" si="707"/>
        <v>22</v>
      </c>
      <c r="I22629" s="13">
        <v>9.2555000000000014</v>
      </c>
    </row>
    <row r="22630" spans="1:9" ht="15" customHeight="1" x14ac:dyDescent="0.25">
      <c r="A22630" s="5" t="str">
        <f t="shared" si="708"/>
        <v>Geothermal</v>
      </c>
      <c r="B22630" s="5">
        <v>9</v>
      </c>
      <c r="C22630" s="6" t="s">
        <v>7</v>
      </c>
      <c r="D22630" s="6">
        <v>4</v>
      </c>
      <c r="E22630" s="7" t="s">
        <v>8</v>
      </c>
      <c r="F22630" s="7">
        <v>5</v>
      </c>
      <c r="G22630" s="8" t="s">
        <v>31</v>
      </c>
      <c r="H22630" s="4" t="str">
        <f t="shared" si="707"/>
        <v>22</v>
      </c>
      <c r="I22630" s="13">
        <v>36.758352000000002</v>
      </c>
    </row>
    <row r="22631" spans="1:9" ht="15" customHeight="1" x14ac:dyDescent="0.25">
      <c r="A22631" s="5" t="str">
        <f t="shared" si="708"/>
        <v>Solar PV</v>
      </c>
      <c r="B22631" s="5">
        <v>10</v>
      </c>
      <c r="C22631" s="6" t="s">
        <v>7</v>
      </c>
      <c r="D22631" s="6">
        <v>4</v>
      </c>
      <c r="E22631" s="7" t="s">
        <v>8</v>
      </c>
      <c r="F22631" s="7">
        <v>5</v>
      </c>
      <c r="G22631" s="8" t="s">
        <v>31</v>
      </c>
      <c r="H22631" s="4" t="str">
        <f t="shared" si="707"/>
        <v>22</v>
      </c>
      <c r="I22631" s="13">
        <v>16.371000000000002</v>
      </c>
    </row>
    <row r="22632" spans="1:9" ht="15" customHeight="1" x14ac:dyDescent="0.25">
      <c r="A22632" s="5" t="str">
        <f t="shared" si="708"/>
        <v>Biomass</v>
      </c>
      <c r="B22632" s="5">
        <v>11</v>
      </c>
      <c r="C22632" s="6" t="s">
        <v>7</v>
      </c>
      <c r="D22632" s="6">
        <v>4</v>
      </c>
      <c r="E22632" s="7" t="s">
        <v>8</v>
      </c>
      <c r="F22632" s="7">
        <v>5</v>
      </c>
      <c r="G22632" s="8" t="s">
        <v>31</v>
      </c>
      <c r="H22632" s="4" t="str">
        <f t="shared" si="707"/>
        <v>22</v>
      </c>
      <c r="I22632" s="13">
        <v>5.3500000000000005</v>
      </c>
    </row>
    <row r="22633" spans="1:9" ht="15" customHeight="1" x14ac:dyDescent="0.25">
      <c r="A22633" s="5" t="str">
        <f t="shared" si="708"/>
        <v>Cogeneration</v>
      </c>
      <c r="B22633" s="5">
        <v>12</v>
      </c>
      <c r="C22633" s="6" t="s">
        <v>7</v>
      </c>
      <c r="D22633" s="6">
        <v>4</v>
      </c>
      <c r="E22633" s="7" t="s">
        <v>8</v>
      </c>
      <c r="F22633" s="7">
        <v>5</v>
      </c>
      <c r="G22633" s="8" t="s">
        <v>31</v>
      </c>
      <c r="H22633" s="4" t="str">
        <f t="shared" si="707"/>
        <v>22</v>
      </c>
      <c r="I22633" s="13">
        <v>26.004435145833337</v>
      </c>
    </row>
    <row r="22634" spans="1:9" ht="15" customHeight="1" x14ac:dyDescent="0.25">
      <c r="A22634" s="5" t="str">
        <f t="shared" si="708"/>
        <v>Nuclear</v>
      </c>
      <c r="B22634" s="5">
        <v>13</v>
      </c>
      <c r="C22634" s="6" t="s">
        <v>7</v>
      </c>
      <c r="D22634" s="6">
        <v>4</v>
      </c>
      <c r="E22634" s="7" t="s">
        <v>8</v>
      </c>
      <c r="F22634" s="7">
        <v>5</v>
      </c>
      <c r="G22634" s="8" t="s">
        <v>31</v>
      </c>
      <c r="H22634" s="4" t="str">
        <f t="shared" si="707"/>
        <v>22</v>
      </c>
      <c r="I22634" s="13">
        <v>24.770499999999998</v>
      </c>
    </row>
    <row r="22635" spans="1:9" ht="15" customHeight="1" x14ac:dyDescent="0.25">
      <c r="A22635" s="5" t="str">
        <f t="shared" si="708"/>
        <v>Conventional Thermoelectric</v>
      </c>
      <c r="B22635" s="5">
        <v>1</v>
      </c>
      <c r="C22635" s="6" t="s">
        <v>8</v>
      </c>
      <c r="D22635" s="6">
        <v>5</v>
      </c>
      <c r="E22635" s="7" t="s">
        <v>8</v>
      </c>
      <c r="F22635" s="7">
        <v>5</v>
      </c>
      <c r="G22635" s="8" t="s">
        <v>31</v>
      </c>
      <c r="H22635" s="4" t="str">
        <f t="shared" si="707"/>
        <v>22</v>
      </c>
      <c r="I22635" s="13">
        <v>59.770399999999995</v>
      </c>
    </row>
    <row r="22636" spans="1:9" ht="15" customHeight="1" x14ac:dyDescent="0.25">
      <c r="A22636" s="5" t="str">
        <f t="shared" si="708"/>
        <v>Combined Cycle</v>
      </c>
      <c r="B22636" s="5">
        <v>2</v>
      </c>
      <c r="C22636" s="6" t="s">
        <v>8</v>
      </c>
      <c r="D22636" s="6">
        <v>5</v>
      </c>
      <c r="E22636" s="7" t="s">
        <v>8</v>
      </c>
      <c r="F22636" s="7">
        <v>5</v>
      </c>
      <c r="G22636" s="8" t="s">
        <v>31</v>
      </c>
      <c r="H22636" s="4" t="str">
        <f t="shared" si="707"/>
        <v>22</v>
      </c>
      <c r="I22636" s="13">
        <v>24.096374583333336</v>
      </c>
    </row>
    <row r="22637" spans="1:9" ht="15" customHeight="1" x14ac:dyDescent="0.25">
      <c r="A22637" s="5" t="str">
        <f t="shared" si="708"/>
        <v>Coal</v>
      </c>
      <c r="B22637" s="5">
        <v>3</v>
      </c>
      <c r="C22637" s="6" t="s">
        <v>8</v>
      </c>
      <c r="D22637" s="6">
        <v>5</v>
      </c>
      <c r="E22637" s="7" t="s">
        <v>8</v>
      </c>
      <c r="F22637" s="7">
        <v>5</v>
      </c>
      <c r="G22637" s="8" t="s">
        <v>31</v>
      </c>
      <c r="H22637" s="4" t="str">
        <f t="shared" si="707"/>
        <v>22</v>
      </c>
      <c r="I22637" s="13">
        <v>36.9</v>
      </c>
    </row>
    <row r="22638" spans="1:9" ht="15" customHeight="1" x14ac:dyDescent="0.25">
      <c r="A22638" s="5" t="str">
        <f t="shared" si="708"/>
        <v>Turbogas</v>
      </c>
      <c r="B22638" s="5">
        <v>4</v>
      </c>
      <c r="C22638" s="6" t="s">
        <v>8</v>
      </c>
      <c r="D22638" s="6">
        <v>5</v>
      </c>
      <c r="E22638" s="7" t="s">
        <v>8</v>
      </c>
      <c r="F22638" s="7">
        <v>5</v>
      </c>
      <c r="G22638" s="8" t="s">
        <v>31</v>
      </c>
      <c r="H22638" s="4" t="str">
        <f t="shared" si="707"/>
        <v>22</v>
      </c>
      <c r="I22638" s="13">
        <v>38.621691666666671</v>
      </c>
    </row>
    <row r="22639" spans="1:9" ht="15" customHeight="1" x14ac:dyDescent="0.25">
      <c r="A22639" s="5" t="str">
        <f t="shared" si="708"/>
        <v>Internal Combustion</v>
      </c>
      <c r="B22639" s="5">
        <v>5</v>
      </c>
      <c r="C22639" s="6" t="s">
        <v>8</v>
      </c>
      <c r="D22639" s="6">
        <v>5</v>
      </c>
      <c r="E22639" s="7" t="s">
        <v>8</v>
      </c>
      <c r="F22639" s="7">
        <v>5</v>
      </c>
      <c r="G22639" s="8" t="s">
        <v>31</v>
      </c>
      <c r="H22639" s="4" t="str">
        <f t="shared" si="707"/>
        <v>22</v>
      </c>
      <c r="I22639" s="13">
        <v>183.91</v>
      </c>
    </row>
    <row r="22640" spans="1:9" ht="15" customHeight="1" x14ac:dyDescent="0.25">
      <c r="A22640" s="5" t="str">
        <f t="shared" si="708"/>
        <v>Fluidized Bed</v>
      </c>
      <c r="B22640" s="5">
        <v>6</v>
      </c>
      <c r="C22640" s="6" t="s">
        <v>8</v>
      </c>
      <c r="D22640" s="6">
        <v>5</v>
      </c>
      <c r="E22640" s="7" t="s">
        <v>8</v>
      </c>
      <c r="F22640" s="7">
        <v>5</v>
      </c>
      <c r="G22640" s="8" t="s">
        <v>31</v>
      </c>
      <c r="H22640" s="4" t="str">
        <f t="shared" si="707"/>
        <v>22</v>
      </c>
      <c r="I22640" s="13">
        <v>36.9</v>
      </c>
    </row>
    <row r="22641" spans="1:9" ht="15" customHeight="1" x14ac:dyDescent="0.25">
      <c r="A22641" s="5" t="str">
        <f t="shared" si="708"/>
        <v>Hydropower</v>
      </c>
      <c r="B22641" s="5">
        <v>7</v>
      </c>
      <c r="C22641" s="6" t="s">
        <v>8</v>
      </c>
      <c r="D22641" s="6">
        <v>5</v>
      </c>
      <c r="E22641" s="7" t="s">
        <v>8</v>
      </c>
      <c r="F22641" s="7">
        <v>5</v>
      </c>
      <c r="G22641" s="8" t="s">
        <v>31</v>
      </c>
      <c r="H22641" s="4" t="str">
        <f t="shared" si="707"/>
        <v>22</v>
      </c>
      <c r="I22641" s="13">
        <v>0</v>
      </c>
    </row>
    <row r="22642" spans="1:9" ht="15" customHeight="1" x14ac:dyDescent="0.25">
      <c r="A22642" s="5" t="str">
        <f t="shared" si="708"/>
        <v>Wind</v>
      </c>
      <c r="B22642" s="5">
        <v>8</v>
      </c>
      <c r="C22642" s="6" t="s">
        <v>8</v>
      </c>
      <c r="D22642" s="6">
        <v>5</v>
      </c>
      <c r="E22642" s="7" t="s">
        <v>8</v>
      </c>
      <c r="F22642" s="7">
        <v>5</v>
      </c>
      <c r="G22642" s="8" t="s">
        <v>31</v>
      </c>
      <c r="H22642" s="4" t="str">
        <f t="shared" si="707"/>
        <v>22</v>
      </c>
      <c r="I22642" s="13">
        <v>8.65</v>
      </c>
    </row>
    <row r="22643" spans="1:9" ht="15" customHeight="1" x14ac:dyDescent="0.25">
      <c r="A22643" s="5" t="str">
        <f t="shared" si="708"/>
        <v>Geothermal</v>
      </c>
      <c r="B22643" s="5">
        <v>9</v>
      </c>
      <c r="C22643" s="6" t="s">
        <v>8</v>
      </c>
      <c r="D22643" s="6">
        <v>5</v>
      </c>
      <c r="E22643" s="7" t="s">
        <v>8</v>
      </c>
      <c r="F22643" s="7">
        <v>5</v>
      </c>
      <c r="G22643" s="8" t="s">
        <v>31</v>
      </c>
      <c r="H22643" s="4" t="str">
        <f t="shared" si="707"/>
        <v>22</v>
      </c>
      <c r="I22643" s="13">
        <v>34.3536</v>
      </c>
    </row>
    <row r="22644" spans="1:9" ht="15" customHeight="1" x14ac:dyDescent="0.25">
      <c r="A22644" s="5" t="str">
        <f t="shared" si="708"/>
        <v>Solar PV</v>
      </c>
      <c r="B22644" s="5">
        <v>10</v>
      </c>
      <c r="C22644" s="6" t="s">
        <v>8</v>
      </c>
      <c r="D22644" s="6">
        <v>5</v>
      </c>
      <c r="E22644" s="7" t="s">
        <v>8</v>
      </c>
      <c r="F22644" s="7">
        <v>5</v>
      </c>
      <c r="G22644" s="8" t="s">
        <v>31</v>
      </c>
      <c r="H22644" s="4" t="str">
        <f t="shared" si="707"/>
        <v>22</v>
      </c>
      <c r="I22644" s="13">
        <v>15.3</v>
      </c>
    </row>
    <row r="22645" spans="1:9" ht="15" customHeight="1" x14ac:dyDescent="0.25">
      <c r="A22645" s="5" t="str">
        <f t="shared" si="708"/>
        <v>Biomass</v>
      </c>
      <c r="B22645" s="5">
        <v>11</v>
      </c>
      <c r="C22645" s="6" t="s">
        <v>8</v>
      </c>
      <c r="D22645" s="6">
        <v>5</v>
      </c>
      <c r="E22645" s="7" t="s">
        <v>8</v>
      </c>
      <c r="F22645" s="7">
        <v>5</v>
      </c>
      <c r="G22645" s="8" t="s">
        <v>31</v>
      </c>
      <c r="H22645" s="4" t="str">
        <f t="shared" si="707"/>
        <v>22</v>
      </c>
      <c r="I22645" s="13">
        <v>5</v>
      </c>
    </row>
    <row r="22646" spans="1:9" ht="15" customHeight="1" x14ac:dyDescent="0.25">
      <c r="A22646" s="5" t="str">
        <f t="shared" si="708"/>
        <v>Cogeneration</v>
      </c>
      <c r="B22646" s="5">
        <v>12</v>
      </c>
      <c r="C22646" s="6" t="s">
        <v>8</v>
      </c>
      <c r="D22646" s="6">
        <v>5</v>
      </c>
      <c r="E22646" s="7" t="s">
        <v>8</v>
      </c>
      <c r="F22646" s="7">
        <v>5</v>
      </c>
      <c r="G22646" s="8" t="s">
        <v>31</v>
      </c>
      <c r="H22646" s="4" t="str">
        <f t="shared" si="707"/>
        <v>22</v>
      </c>
      <c r="I22646" s="13">
        <v>24.096374583333336</v>
      </c>
    </row>
    <row r="22647" spans="1:9" ht="15" customHeight="1" x14ac:dyDescent="0.25">
      <c r="A22647" s="5" t="str">
        <f t="shared" si="708"/>
        <v>Nuclear</v>
      </c>
      <c r="B22647" s="5">
        <v>13</v>
      </c>
      <c r="C22647" s="6" t="s">
        <v>8</v>
      </c>
      <c r="D22647" s="6">
        <v>5</v>
      </c>
      <c r="E22647" s="7" t="s">
        <v>8</v>
      </c>
      <c r="F22647" s="7">
        <v>5</v>
      </c>
      <c r="G22647" s="8" t="s">
        <v>31</v>
      </c>
      <c r="H22647" s="4" t="str">
        <f t="shared" si="707"/>
        <v>22</v>
      </c>
      <c r="I22647" s="13">
        <v>23.15</v>
      </c>
    </row>
    <row r="22648" spans="1:9" ht="15" customHeight="1" x14ac:dyDescent="0.25">
      <c r="A22648" s="5" t="str">
        <f t="shared" si="708"/>
        <v>Conventional Thermoelectric</v>
      </c>
      <c r="B22648" s="5">
        <v>1</v>
      </c>
      <c r="C22648" s="6" t="s">
        <v>9</v>
      </c>
      <c r="D22648" s="6">
        <v>6</v>
      </c>
      <c r="E22648" s="7" t="s">
        <v>8</v>
      </c>
      <c r="F22648" s="7">
        <v>5</v>
      </c>
      <c r="G22648" s="8" t="s">
        <v>31</v>
      </c>
      <c r="H22648" s="4" t="str">
        <f t="shared" si="707"/>
        <v>22</v>
      </c>
      <c r="I22648" s="13">
        <v>63.954327999999997</v>
      </c>
    </row>
    <row r="22649" spans="1:9" ht="15" customHeight="1" x14ac:dyDescent="0.25">
      <c r="A22649" s="5" t="str">
        <f t="shared" si="708"/>
        <v>Combined Cycle</v>
      </c>
      <c r="B22649" s="5">
        <v>2</v>
      </c>
      <c r="C22649" s="6" t="s">
        <v>9</v>
      </c>
      <c r="D22649" s="6">
        <v>6</v>
      </c>
      <c r="E22649" s="7" t="s">
        <v>8</v>
      </c>
      <c r="F22649" s="7">
        <v>5</v>
      </c>
      <c r="G22649" s="8" t="s">
        <v>31</v>
      </c>
      <c r="H22649" s="4" t="str">
        <f t="shared" si="707"/>
        <v>22</v>
      </c>
      <c r="I22649" s="13">
        <v>25.783120804166671</v>
      </c>
    </row>
    <row r="22650" spans="1:9" ht="15" customHeight="1" x14ac:dyDescent="0.25">
      <c r="A22650" s="5" t="str">
        <f t="shared" si="708"/>
        <v>Coal</v>
      </c>
      <c r="B22650" s="5">
        <v>3</v>
      </c>
      <c r="C22650" s="6" t="s">
        <v>9</v>
      </c>
      <c r="D22650" s="6">
        <v>6</v>
      </c>
      <c r="E22650" s="7" t="s">
        <v>8</v>
      </c>
      <c r="F22650" s="7">
        <v>5</v>
      </c>
      <c r="G22650" s="8" t="s">
        <v>31</v>
      </c>
      <c r="H22650" s="4" t="str">
        <f t="shared" si="707"/>
        <v>22</v>
      </c>
      <c r="I22650" s="13">
        <v>39.483000000000004</v>
      </c>
    </row>
    <row r="22651" spans="1:9" ht="15" customHeight="1" x14ac:dyDescent="0.25">
      <c r="A22651" s="5" t="str">
        <f t="shared" si="708"/>
        <v>Turbogas</v>
      </c>
      <c r="B22651" s="5">
        <v>4</v>
      </c>
      <c r="C22651" s="6" t="s">
        <v>9</v>
      </c>
      <c r="D22651" s="6">
        <v>6</v>
      </c>
      <c r="E22651" s="7" t="s">
        <v>8</v>
      </c>
      <c r="F22651" s="7">
        <v>5</v>
      </c>
      <c r="G22651" s="8" t="s">
        <v>31</v>
      </c>
      <c r="H22651" s="4" t="str">
        <f t="shared" si="707"/>
        <v>22</v>
      </c>
      <c r="I22651" s="13">
        <v>41.325210083333332</v>
      </c>
    </row>
    <row r="22652" spans="1:9" ht="15" customHeight="1" x14ac:dyDescent="0.25">
      <c r="A22652" s="5" t="str">
        <f t="shared" si="708"/>
        <v>Internal Combustion</v>
      </c>
      <c r="B22652" s="5">
        <v>5</v>
      </c>
      <c r="C22652" s="6" t="s">
        <v>9</v>
      </c>
      <c r="D22652" s="6">
        <v>6</v>
      </c>
      <c r="E22652" s="7" t="s">
        <v>8</v>
      </c>
      <c r="F22652" s="7">
        <v>5</v>
      </c>
      <c r="G22652" s="8" t="s">
        <v>31</v>
      </c>
      <c r="H22652" s="4" t="str">
        <f t="shared" si="707"/>
        <v>22</v>
      </c>
      <c r="I22652" s="13">
        <v>196.78370000000001</v>
      </c>
    </row>
    <row r="22653" spans="1:9" ht="15" customHeight="1" x14ac:dyDescent="0.25">
      <c r="A22653" s="5" t="str">
        <f t="shared" si="708"/>
        <v>Fluidized Bed</v>
      </c>
      <c r="B22653" s="5">
        <v>6</v>
      </c>
      <c r="C22653" s="6" t="s">
        <v>9</v>
      </c>
      <c r="D22653" s="6">
        <v>6</v>
      </c>
      <c r="E22653" s="7" t="s">
        <v>8</v>
      </c>
      <c r="F22653" s="7">
        <v>5</v>
      </c>
      <c r="G22653" s="8" t="s">
        <v>31</v>
      </c>
      <c r="H22653" s="4" t="str">
        <f t="shared" si="707"/>
        <v>22</v>
      </c>
      <c r="I22653" s="13">
        <v>39.483000000000004</v>
      </c>
    </row>
    <row r="22654" spans="1:9" ht="15" customHeight="1" x14ac:dyDescent="0.25">
      <c r="A22654" s="5" t="str">
        <f t="shared" si="708"/>
        <v>Hydropower</v>
      </c>
      <c r="B22654" s="5">
        <v>7</v>
      </c>
      <c r="C22654" s="6" t="s">
        <v>9</v>
      </c>
      <c r="D22654" s="6">
        <v>6</v>
      </c>
      <c r="E22654" s="7" t="s">
        <v>8</v>
      </c>
      <c r="F22654" s="7">
        <v>5</v>
      </c>
      <c r="G22654" s="8" t="s">
        <v>31</v>
      </c>
      <c r="H22654" s="4" t="str">
        <f t="shared" si="707"/>
        <v>22</v>
      </c>
      <c r="I22654" s="13">
        <v>0</v>
      </c>
    </row>
    <row r="22655" spans="1:9" ht="15" customHeight="1" x14ac:dyDescent="0.25">
      <c r="A22655" s="5" t="str">
        <f t="shared" si="708"/>
        <v>Wind</v>
      </c>
      <c r="B22655" s="5">
        <v>8</v>
      </c>
      <c r="C22655" s="6" t="s">
        <v>9</v>
      </c>
      <c r="D22655" s="6">
        <v>6</v>
      </c>
      <c r="E22655" s="7" t="s">
        <v>8</v>
      </c>
      <c r="F22655" s="7">
        <v>5</v>
      </c>
      <c r="G22655" s="8" t="s">
        <v>31</v>
      </c>
      <c r="H22655" s="4" t="str">
        <f t="shared" si="707"/>
        <v>22</v>
      </c>
      <c r="I22655" s="13">
        <v>9.2555000000000014</v>
      </c>
    </row>
    <row r="22656" spans="1:9" ht="15" customHeight="1" x14ac:dyDescent="0.25">
      <c r="A22656" s="5" t="str">
        <f t="shared" si="708"/>
        <v>Geothermal</v>
      </c>
      <c r="B22656" s="5">
        <v>9</v>
      </c>
      <c r="C22656" s="6" t="s">
        <v>9</v>
      </c>
      <c r="D22656" s="6">
        <v>6</v>
      </c>
      <c r="E22656" s="7" t="s">
        <v>8</v>
      </c>
      <c r="F22656" s="7">
        <v>5</v>
      </c>
      <c r="G22656" s="8" t="s">
        <v>31</v>
      </c>
      <c r="H22656" s="4" t="str">
        <f t="shared" si="707"/>
        <v>22</v>
      </c>
      <c r="I22656" s="13">
        <v>36.758352000000002</v>
      </c>
    </row>
    <row r="22657" spans="1:9" ht="15" customHeight="1" x14ac:dyDescent="0.25">
      <c r="A22657" s="5" t="str">
        <f t="shared" si="708"/>
        <v>Solar PV</v>
      </c>
      <c r="B22657" s="5">
        <v>10</v>
      </c>
      <c r="C22657" s="6" t="s">
        <v>9</v>
      </c>
      <c r="D22657" s="6">
        <v>6</v>
      </c>
      <c r="E22657" s="7" t="s">
        <v>8</v>
      </c>
      <c r="F22657" s="7">
        <v>5</v>
      </c>
      <c r="G22657" s="8" t="s">
        <v>31</v>
      </c>
      <c r="H22657" s="4" t="str">
        <f t="shared" si="707"/>
        <v>22</v>
      </c>
      <c r="I22657" s="13">
        <v>16.371000000000002</v>
      </c>
    </row>
    <row r="22658" spans="1:9" ht="15" customHeight="1" x14ac:dyDescent="0.25">
      <c r="A22658" s="5" t="str">
        <f t="shared" si="708"/>
        <v>Biomass</v>
      </c>
      <c r="B22658" s="5">
        <v>11</v>
      </c>
      <c r="C22658" s="6" t="s">
        <v>9</v>
      </c>
      <c r="D22658" s="6">
        <v>6</v>
      </c>
      <c r="E22658" s="7" t="s">
        <v>8</v>
      </c>
      <c r="F22658" s="7">
        <v>5</v>
      </c>
      <c r="G22658" s="8" t="s">
        <v>31</v>
      </c>
      <c r="H22658" s="4" t="str">
        <f t="shared" si="707"/>
        <v>22</v>
      </c>
      <c r="I22658" s="13">
        <v>5.3500000000000005</v>
      </c>
    </row>
    <row r="22659" spans="1:9" ht="15" customHeight="1" x14ac:dyDescent="0.25">
      <c r="A22659" s="5" t="str">
        <f t="shared" si="708"/>
        <v>Cogeneration</v>
      </c>
      <c r="B22659" s="5">
        <v>12</v>
      </c>
      <c r="C22659" s="6" t="s">
        <v>9</v>
      </c>
      <c r="D22659" s="6">
        <v>6</v>
      </c>
      <c r="E22659" s="7" t="s">
        <v>8</v>
      </c>
      <c r="F22659" s="7">
        <v>5</v>
      </c>
      <c r="G22659" s="8" t="s">
        <v>31</v>
      </c>
      <c r="H22659" s="4" t="str">
        <f t="shared" si="707"/>
        <v>22</v>
      </c>
      <c r="I22659" s="13">
        <v>25.783120804166671</v>
      </c>
    </row>
    <row r="22660" spans="1:9" ht="15" customHeight="1" x14ac:dyDescent="0.25">
      <c r="A22660" s="5" t="str">
        <f t="shared" si="708"/>
        <v>Nuclear</v>
      </c>
      <c r="B22660" s="5">
        <v>13</v>
      </c>
      <c r="C22660" s="6" t="s">
        <v>9</v>
      </c>
      <c r="D22660" s="6">
        <v>6</v>
      </c>
      <c r="E22660" s="7" t="s">
        <v>8</v>
      </c>
      <c r="F22660" s="7">
        <v>5</v>
      </c>
      <c r="G22660" s="8" t="s">
        <v>31</v>
      </c>
      <c r="H22660" s="4" t="str">
        <f t="shared" si="707"/>
        <v>22</v>
      </c>
      <c r="I22660" s="13">
        <v>24.770499999999998</v>
      </c>
    </row>
    <row r="22661" spans="1:9" ht="15" customHeight="1" x14ac:dyDescent="0.25">
      <c r="A22661" s="5" t="str">
        <f t="shared" si="708"/>
        <v>Conventional Thermoelectric</v>
      </c>
      <c r="B22661" s="5">
        <v>1</v>
      </c>
      <c r="C22661" s="6" t="s">
        <v>10</v>
      </c>
      <c r="D22661" s="6">
        <v>7</v>
      </c>
      <c r="E22661" s="7" t="s">
        <v>8</v>
      </c>
      <c r="F22661" s="7">
        <v>5</v>
      </c>
      <c r="G22661" s="8" t="s">
        <v>31</v>
      </c>
      <c r="H22661" s="4" t="str">
        <f t="shared" si="707"/>
        <v>22</v>
      </c>
      <c r="I22661" s="13">
        <v>63.954327999999997</v>
      </c>
    </row>
    <row r="22662" spans="1:9" ht="15" customHeight="1" x14ac:dyDescent="0.25">
      <c r="A22662" s="5" t="str">
        <f t="shared" si="708"/>
        <v>Combined Cycle</v>
      </c>
      <c r="B22662" s="5">
        <v>2</v>
      </c>
      <c r="C22662" s="6" t="s">
        <v>10</v>
      </c>
      <c r="D22662" s="6">
        <v>7</v>
      </c>
      <c r="E22662" s="7" t="s">
        <v>8</v>
      </c>
      <c r="F22662" s="7">
        <v>5</v>
      </c>
      <c r="G22662" s="8" t="s">
        <v>31</v>
      </c>
      <c r="H22662" s="4" t="str">
        <f t="shared" si="707"/>
        <v>22</v>
      </c>
      <c r="I22662" s="13">
        <v>38.176723937500007</v>
      </c>
    </row>
    <row r="22663" spans="1:9" ht="15" customHeight="1" x14ac:dyDescent="0.25">
      <c r="A22663" s="5" t="str">
        <f t="shared" si="708"/>
        <v>Coal</v>
      </c>
      <c r="B22663" s="5">
        <v>3</v>
      </c>
      <c r="C22663" s="6" t="s">
        <v>10</v>
      </c>
      <c r="D22663" s="6">
        <v>7</v>
      </c>
      <c r="E22663" s="7" t="s">
        <v>8</v>
      </c>
      <c r="F22663" s="7">
        <v>5</v>
      </c>
      <c r="G22663" s="8" t="s">
        <v>31</v>
      </c>
      <c r="H22663" s="4" t="str">
        <f t="shared" si="707"/>
        <v>22</v>
      </c>
      <c r="I22663" s="13">
        <v>39.483000000000004</v>
      </c>
    </row>
    <row r="22664" spans="1:9" ht="15" customHeight="1" x14ac:dyDescent="0.25">
      <c r="A22664" s="5" t="str">
        <f t="shared" si="708"/>
        <v>Turbogas</v>
      </c>
      <c r="B22664" s="5">
        <v>4</v>
      </c>
      <c r="C22664" s="6" t="s">
        <v>10</v>
      </c>
      <c r="D22664" s="6">
        <v>7</v>
      </c>
      <c r="E22664" s="7" t="s">
        <v>8</v>
      </c>
      <c r="F22664" s="7">
        <v>5</v>
      </c>
      <c r="G22664" s="8" t="s">
        <v>31</v>
      </c>
      <c r="H22664" s="4" t="str">
        <f t="shared" ref="H22664:H22727" si="709">CONCATENATE(RIGHT(G22664,2))</f>
        <v>22</v>
      </c>
      <c r="I22664" s="13">
        <v>61.189688750000002</v>
      </c>
    </row>
    <row r="22665" spans="1:9" ht="15" customHeight="1" x14ac:dyDescent="0.25">
      <c r="A22665" s="5" t="str">
        <f t="shared" si="708"/>
        <v>Internal Combustion</v>
      </c>
      <c r="B22665" s="5">
        <v>5</v>
      </c>
      <c r="C22665" s="6" t="s">
        <v>10</v>
      </c>
      <c r="D22665" s="6">
        <v>7</v>
      </c>
      <c r="E22665" s="7" t="s">
        <v>8</v>
      </c>
      <c r="F22665" s="7">
        <v>5</v>
      </c>
      <c r="G22665" s="8" t="s">
        <v>31</v>
      </c>
      <c r="H22665" s="4" t="str">
        <f t="shared" si="709"/>
        <v>22</v>
      </c>
      <c r="I22665" s="13">
        <v>196.78370000000001</v>
      </c>
    </row>
    <row r="22666" spans="1:9" ht="15" customHeight="1" x14ac:dyDescent="0.25">
      <c r="A22666" s="5" t="str">
        <f t="shared" si="708"/>
        <v>Fluidized Bed</v>
      </c>
      <c r="B22666" s="5">
        <v>6</v>
      </c>
      <c r="C22666" s="6" t="s">
        <v>10</v>
      </c>
      <c r="D22666" s="6">
        <v>7</v>
      </c>
      <c r="E22666" s="7" t="s">
        <v>8</v>
      </c>
      <c r="F22666" s="7">
        <v>5</v>
      </c>
      <c r="G22666" s="8" t="s">
        <v>31</v>
      </c>
      <c r="H22666" s="4" t="str">
        <f t="shared" si="709"/>
        <v>22</v>
      </c>
      <c r="I22666" s="13">
        <v>39.483000000000004</v>
      </c>
    </row>
    <row r="22667" spans="1:9" ht="15" customHeight="1" x14ac:dyDescent="0.25">
      <c r="A22667" s="5" t="str">
        <f t="shared" si="708"/>
        <v>Hydropower</v>
      </c>
      <c r="B22667" s="5">
        <v>7</v>
      </c>
      <c r="C22667" s="6" t="s">
        <v>10</v>
      </c>
      <c r="D22667" s="6">
        <v>7</v>
      </c>
      <c r="E22667" s="7" t="s">
        <v>8</v>
      </c>
      <c r="F22667" s="7">
        <v>5</v>
      </c>
      <c r="G22667" s="8" t="s">
        <v>31</v>
      </c>
      <c r="H22667" s="4" t="str">
        <f t="shared" si="709"/>
        <v>22</v>
      </c>
      <c r="I22667" s="13">
        <v>0</v>
      </c>
    </row>
    <row r="22668" spans="1:9" ht="15" customHeight="1" x14ac:dyDescent="0.25">
      <c r="A22668" s="5" t="str">
        <f t="shared" si="708"/>
        <v>Wind</v>
      </c>
      <c r="B22668" s="5">
        <v>8</v>
      </c>
      <c r="C22668" s="6" t="s">
        <v>10</v>
      </c>
      <c r="D22668" s="6">
        <v>7</v>
      </c>
      <c r="E22668" s="7" t="s">
        <v>8</v>
      </c>
      <c r="F22668" s="7">
        <v>5</v>
      </c>
      <c r="G22668" s="8" t="s">
        <v>31</v>
      </c>
      <c r="H22668" s="4" t="str">
        <f t="shared" si="709"/>
        <v>22</v>
      </c>
      <c r="I22668" s="13">
        <v>9.2555000000000014</v>
      </c>
    </row>
    <row r="22669" spans="1:9" ht="15" customHeight="1" x14ac:dyDescent="0.25">
      <c r="A22669" s="5" t="str">
        <f t="shared" si="708"/>
        <v>Geothermal</v>
      </c>
      <c r="B22669" s="5">
        <v>9</v>
      </c>
      <c r="C22669" s="6" t="s">
        <v>10</v>
      </c>
      <c r="D22669" s="6">
        <v>7</v>
      </c>
      <c r="E22669" s="7" t="s">
        <v>8</v>
      </c>
      <c r="F22669" s="7">
        <v>5</v>
      </c>
      <c r="G22669" s="8" t="s">
        <v>31</v>
      </c>
      <c r="H22669" s="4" t="str">
        <f t="shared" si="709"/>
        <v>22</v>
      </c>
      <c r="I22669" s="13">
        <v>36.758352000000002</v>
      </c>
    </row>
    <row r="22670" spans="1:9" ht="15" customHeight="1" x14ac:dyDescent="0.25">
      <c r="A22670" s="5" t="str">
        <f t="shared" si="708"/>
        <v>Solar PV</v>
      </c>
      <c r="B22670" s="5">
        <v>10</v>
      </c>
      <c r="C22670" s="6" t="s">
        <v>10</v>
      </c>
      <c r="D22670" s="6">
        <v>7</v>
      </c>
      <c r="E22670" s="7" t="s">
        <v>8</v>
      </c>
      <c r="F22670" s="7">
        <v>5</v>
      </c>
      <c r="G22670" s="8" t="s">
        <v>31</v>
      </c>
      <c r="H22670" s="4" t="str">
        <f t="shared" si="709"/>
        <v>22</v>
      </c>
      <c r="I22670" s="13">
        <v>16.371000000000002</v>
      </c>
    </row>
    <row r="22671" spans="1:9" ht="15" customHeight="1" x14ac:dyDescent="0.25">
      <c r="A22671" s="5" t="str">
        <f t="shared" si="708"/>
        <v>Biomass</v>
      </c>
      <c r="B22671" s="5">
        <v>11</v>
      </c>
      <c r="C22671" s="6" t="s">
        <v>10</v>
      </c>
      <c r="D22671" s="6">
        <v>7</v>
      </c>
      <c r="E22671" s="7" t="s">
        <v>8</v>
      </c>
      <c r="F22671" s="7">
        <v>5</v>
      </c>
      <c r="G22671" s="8" t="s">
        <v>31</v>
      </c>
      <c r="H22671" s="4" t="str">
        <f t="shared" si="709"/>
        <v>22</v>
      </c>
      <c r="I22671" s="13">
        <v>5.3500000000000005</v>
      </c>
    </row>
    <row r="22672" spans="1:9" ht="15" customHeight="1" x14ac:dyDescent="0.25">
      <c r="A22672" s="5" t="str">
        <f t="shared" ref="A22672:A22735" si="710">A22659</f>
        <v>Cogeneration</v>
      </c>
      <c r="B22672" s="5">
        <v>12</v>
      </c>
      <c r="C22672" s="6" t="s">
        <v>10</v>
      </c>
      <c r="D22672" s="6">
        <v>7</v>
      </c>
      <c r="E22672" s="7" t="s">
        <v>8</v>
      </c>
      <c r="F22672" s="7">
        <v>5</v>
      </c>
      <c r="G22672" s="8" t="s">
        <v>31</v>
      </c>
      <c r="H22672" s="4" t="str">
        <f t="shared" si="709"/>
        <v>22</v>
      </c>
      <c r="I22672" s="13">
        <v>38.176723937500007</v>
      </c>
    </row>
    <row r="22673" spans="1:9" ht="15" customHeight="1" x14ac:dyDescent="0.25">
      <c r="A22673" s="5" t="str">
        <f t="shared" si="710"/>
        <v>Nuclear</v>
      </c>
      <c r="B22673" s="5">
        <v>13</v>
      </c>
      <c r="C22673" s="6" t="s">
        <v>10</v>
      </c>
      <c r="D22673" s="6">
        <v>7</v>
      </c>
      <c r="E22673" s="7" t="s">
        <v>8</v>
      </c>
      <c r="F22673" s="7">
        <v>5</v>
      </c>
      <c r="G22673" s="8" t="s">
        <v>31</v>
      </c>
      <c r="H22673" s="4" t="str">
        <f t="shared" si="709"/>
        <v>22</v>
      </c>
      <c r="I22673" s="13">
        <v>24.770499999999998</v>
      </c>
    </row>
    <row r="22674" spans="1:9" ht="15" customHeight="1" x14ac:dyDescent="0.25">
      <c r="A22674" s="5" t="str">
        <f t="shared" si="710"/>
        <v>Conventional Thermoelectric</v>
      </c>
      <c r="B22674" s="5">
        <v>1</v>
      </c>
      <c r="C22674" s="6" t="s">
        <v>11</v>
      </c>
      <c r="D22674" s="6">
        <v>8</v>
      </c>
      <c r="E22674" s="7" t="s">
        <v>8</v>
      </c>
      <c r="F22674" s="7">
        <v>5</v>
      </c>
      <c r="G22674" s="8" t="s">
        <v>31</v>
      </c>
      <c r="H22674" s="4" t="str">
        <f t="shared" si="709"/>
        <v>22</v>
      </c>
      <c r="I22674" s="13">
        <v>63.954327999999997</v>
      </c>
    </row>
    <row r="22675" spans="1:9" ht="15" customHeight="1" x14ac:dyDescent="0.25">
      <c r="A22675" s="5" t="str">
        <f t="shared" si="710"/>
        <v>Combined Cycle</v>
      </c>
      <c r="B22675" s="5">
        <v>2</v>
      </c>
      <c r="C22675" s="6" t="s">
        <v>11</v>
      </c>
      <c r="D22675" s="6">
        <v>8</v>
      </c>
      <c r="E22675" s="7" t="s">
        <v>8</v>
      </c>
      <c r="F22675" s="7">
        <v>5</v>
      </c>
      <c r="G22675" s="8" t="s">
        <v>31</v>
      </c>
      <c r="H22675" s="4" t="str">
        <f t="shared" si="709"/>
        <v>22</v>
      </c>
      <c r="I22675" s="13">
        <v>32.090579541666663</v>
      </c>
    </row>
    <row r="22676" spans="1:9" ht="15" customHeight="1" x14ac:dyDescent="0.25">
      <c r="A22676" s="5" t="str">
        <f t="shared" si="710"/>
        <v>Coal</v>
      </c>
      <c r="B22676" s="5">
        <v>3</v>
      </c>
      <c r="C22676" s="6" t="s">
        <v>11</v>
      </c>
      <c r="D22676" s="6">
        <v>8</v>
      </c>
      <c r="E22676" s="7" t="s">
        <v>8</v>
      </c>
      <c r="F22676" s="7">
        <v>5</v>
      </c>
      <c r="G22676" s="8" t="s">
        <v>31</v>
      </c>
      <c r="H22676" s="4" t="str">
        <f t="shared" si="709"/>
        <v>22</v>
      </c>
      <c r="I22676" s="13">
        <v>39.483000000000004</v>
      </c>
    </row>
    <row r="22677" spans="1:9" ht="15" customHeight="1" x14ac:dyDescent="0.25">
      <c r="A22677" s="5" t="str">
        <f t="shared" si="710"/>
        <v>Turbogas</v>
      </c>
      <c r="B22677" s="5">
        <v>4</v>
      </c>
      <c r="C22677" s="6" t="s">
        <v>11</v>
      </c>
      <c r="D22677" s="6">
        <v>8</v>
      </c>
      <c r="E22677" s="7" t="s">
        <v>8</v>
      </c>
      <c r="F22677" s="7">
        <v>5</v>
      </c>
      <c r="G22677" s="8" t="s">
        <v>31</v>
      </c>
      <c r="H22677" s="4" t="str">
        <f t="shared" si="709"/>
        <v>22</v>
      </c>
      <c r="I22677" s="13">
        <v>51.434810833333323</v>
      </c>
    </row>
    <row r="22678" spans="1:9" ht="15" customHeight="1" x14ac:dyDescent="0.25">
      <c r="A22678" s="5" t="str">
        <f t="shared" si="710"/>
        <v>Internal Combustion</v>
      </c>
      <c r="B22678" s="5">
        <v>5</v>
      </c>
      <c r="C22678" s="6" t="s">
        <v>11</v>
      </c>
      <c r="D22678" s="6">
        <v>8</v>
      </c>
      <c r="E22678" s="7" t="s">
        <v>8</v>
      </c>
      <c r="F22678" s="7">
        <v>5</v>
      </c>
      <c r="G22678" s="8" t="s">
        <v>31</v>
      </c>
      <c r="H22678" s="4" t="str">
        <f t="shared" si="709"/>
        <v>22</v>
      </c>
      <c r="I22678" s="13">
        <v>196.78370000000001</v>
      </c>
    </row>
    <row r="22679" spans="1:9" ht="15" customHeight="1" x14ac:dyDescent="0.25">
      <c r="A22679" s="5" t="str">
        <f t="shared" si="710"/>
        <v>Fluidized Bed</v>
      </c>
      <c r="B22679" s="5">
        <v>6</v>
      </c>
      <c r="C22679" s="6" t="s">
        <v>11</v>
      </c>
      <c r="D22679" s="6">
        <v>8</v>
      </c>
      <c r="E22679" s="7" t="s">
        <v>8</v>
      </c>
      <c r="F22679" s="7">
        <v>5</v>
      </c>
      <c r="G22679" s="8" t="s">
        <v>31</v>
      </c>
      <c r="H22679" s="4" t="str">
        <f t="shared" si="709"/>
        <v>22</v>
      </c>
      <c r="I22679" s="13">
        <v>39.483000000000004</v>
      </c>
    </row>
    <row r="22680" spans="1:9" ht="15" customHeight="1" x14ac:dyDescent="0.25">
      <c r="A22680" s="5" t="str">
        <f t="shared" si="710"/>
        <v>Hydropower</v>
      </c>
      <c r="B22680" s="5">
        <v>7</v>
      </c>
      <c r="C22680" s="6" t="s">
        <v>11</v>
      </c>
      <c r="D22680" s="6">
        <v>8</v>
      </c>
      <c r="E22680" s="7" t="s">
        <v>8</v>
      </c>
      <c r="F22680" s="7">
        <v>5</v>
      </c>
      <c r="G22680" s="8" t="s">
        <v>31</v>
      </c>
      <c r="H22680" s="4" t="str">
        <f t="shared" si="709"/>
        <v>22</v>
      </c>
      <c r="I22680" s="13">
        <v>0</v>
      </c>
    </row>
    <row r="22681" spans="1:9" ht="15" customHeight="1" x14ac:dyDescent="0.25">
      <c r="A22681" s="5" t="str">
        <f t="shared" si="710"/>
        <v>Wind</v>
      </c>
      <c r="B22681" s="5">
        <v>8</v>
      </c>
      <c r="C22681" s="6" t="s">
        <v>11</v>
      </c>
      <c r="D22681" s="6">
        <v>8</v>
      </c>
      <c r="E22681" s="7" t="s">
        <v>8</v>
      </c>
      <c r="F22681" s="7">
        <v>5</v>
      </c>
      <c r="G22681" s="8" t="s">
        <v>31</v>
      </c>
      <c r="H22681" s="4" t="str">
        <f t="shared" si="709"/>
        <v>22</v>
      </c>
      <c r="I22681" s="13">
        <v>9.2555000000000014</v>
      </c>
    </row>
    <row r="22682" spans="1:9" ht="15" customHeight="1" x14ac:dyDescent="0.25">
      <c r="A22682" s="5" t="str">
        <f t="shared" si="710"/>
        <v>Geothermal</v>
      </c>
      <c r="B22682" s="5">
        <v>9</v>
      </c>
      <c r="C22682" s="6" t="s">
        <v>11</v>
      </c>
      <c r="D22682" s="6">
        <v>8</v>
      </c>
      <c r="E22682" s="7" t="s">
        <v>8</v>
      </c>
      <c r="F22682" s="7">
        <v>5</v>
      </c>
      <c r="G22682" s="8" t="s">
        <v>31</v>
      </c>
      <c r="H22682" s="4" t="str">
        <f t="shared" si="709"/>
        <v>22</v>
      </c>
      <c r="I22682" s="13">
        <v>36.758352000000002</v>
      </c>
    </row>
    <row r="22683" spans="1:9" ht="15" customHeight="1" x14ac:dyDescent="0.25">
      <c r="A22683" s="5" t="str">
        <f t="shared" si="710"/>
        <v>Solar PV</v>
      </c>
      <c r="B22683" s="5">
        <v>10</v>
      </c>
      <c r="C22683" s="6" t="s">
        <v>11</v>
      </c>
      <c r="D22683" s="6">
        <v>8</v>
      </c>
      <c r="E22683" s="7" t="s">
        <v>8</v>
      </c>
      <c r="F22683" s="7">
        <v>5</v>
      </c>
      <c r="G22683" s="8" t="s">
        <v>31</v>
      </c>
      <c r="H22683" s="4" t="str">
        <f t="shared" si="709"/>
        <v>22</v>
      </c>
      <c r="I22683" s="13">
        <v>16.371000000000002</v>
      </c>
    </row>
    <row r="22684" spans="1:9" ht="15" customHeight="1" x14ac:dyDescent="0.25">
      <c r="A22684" s="5" t="str">
        <f t="shared" si="710"/>
        <v>Biomass</v>
      </c>
      <c r="B22684" s="5">
        <v>11</v>
      </c>
      <c r="C22684" s="6" t="s">
        <v>11</v>
      </c>
      <c r="D22684" s="6">
        <v>8</v>
      </c>
      <c r="E22684" s="7" t="s">
        <v>8</v>
      </c>
      <c r="F22684" s="7">
        <v>5</v>
      </c>
      <c r="G22684" s="8" t="s">
        <v>31</v>
      </c>
      <c r="H22684" s="4" t="str">
        <f t="shared" si="709"/>
        <v>22</v>
      </c>
      <c r="I22684" s="13">
        <v>5.3500000000000005</v>
      </c>
    </row>
    <row r="22685" spans="1:9" ht="15" customHeight="1" x14ac:dyDescent="0.25">
      <c r="A22685" s="5" t="str">
        <f t="shared" si="710"/>
        <v>Cogeneration</v>
      </c>
      <c r="B22685" s="5">
        <v>12</v>
      </c>
      <c r="C22685" s="6" t="s">
        <v>11</v>
      </c>
      <c r="D22685" s="6">
        <v>8</v>
      </c>
      <c r="E22685" s="7" t="s">
        <v>8</v>
      </c>
      <c r="F22685" s="7">
        <v>5</v>
      </c>
      <c r="G22685" s="8" t="s">
        <v>31</v>
      </c>
      <c r="H22685" s="4" t="str">
        <f t="shared" si="709"/>
        <v>22</v>
      </c>
      <c r="I22685" s="13">
        <v>32.090579541666663</v>
      </c>
    </row>
    <row r="22686" spans="1:9" ht="15" customHeight="1" x14ac:dyDescent="0.25">
      <c r="A22686" s="5" t="str">
        <f t="shared" si="710"/>
        <v>Nuclear</v>
      </c>
      <c r="B22686" s="5">
        <v>13</v>
      </c>
      <c r="C22686" s="6" t="s">
        <v>11</v>
      </c>
      <c r="D22686" s="6">
        <v>8</v>
      </c>
      <c r="E22686" s="7" t="s">
        <v>8</v>
      </c>
      <c r="F22686" s="7">
        <v>5</v>
      </c>
      <c r="G22686" s="8" t="s">
        <v>31</v>
      </c>
      <c r="H22686" s="4" t="str">
        <f t="shared" si="709"/>
        <v>22</v>
      </c>
      <c r="I22686" s="13">
        <v>24.770499999999998</v>
      </c>
    </row>
    <row r="22687" spans="1:9" ht="15" customHeight="1" x14ac:dyDescent="0.25">
      <c r="A22687" s="5" t="str">
        <f t="shared" si="710"/>
        <v>Conventional Thermoelectric</v>
      </c>
      <c r="B22687" s="5">
        <v>1</v>
      </c>
      <c r="C22687" s="6" t="s">
        <v>12</v>
      </c>
      <c r="D22687" s="6">
        <v>9</v>
      </c>
      <c r="E22687" s="7" t="s">
        <v>8</v>
      </c>
      <c r="F22687" s="7">
        <v>5</v>
      </c>
      <c r="G22687" s="8" t="s">
        <v>31</v>
      </c>
      <c r="H22687" s="4" t="str">
        <f t="shared" si="709"/>
        <v>22</v>
      </c>
      <c r="I22687" s="13">
        <v>63.954327999999997</v>
      </c>
    </row>
    <row r="22688" spans="1:9" ht="15" customHeight="1" x14ac:dyDescent="0.25">
      <c r="A22688" s="5" t="str">
        <f t="shared" si="710"/>
        <v>Combined Cycle</v>
      </c>
      <c r="B22688" s="5">
        <v>2</v>
      </c>
      <c r="C22688" s="6" t="s">
        <v>12</v>
      </c>
      <c r="D22688" s="6">
        <v>9</v>
      </c>
      <c r="E22688" s="7" t="s">
        <v>8</v>
      </c>
      <c r="F22688" s="7">
        <v>5</v>
      </c>
      <c r="G22688" s="8" t="s">
        <v>31</v>
      </c>
      <c r="H22688" s="4" t="str">
        <f t="shared" si="709"/>
        <v>22</v>
      </c>
      <c r="I22688" s="13">
        <v>26.557721000000001</v>
      </c>
    </row>
    <row r="22689" spans="1:9" ht="15" customHeight="1" x14ac:dyDescent="0.25">
      <c r="A22689" s="5" t="str">
        <f t="shared" si="710"/>
        <v>Coal</v>
      </c>
      <c r="B22689" s="5">
        <v>3</v>
      </c>
      <c r="C22689" s="6" t="s">
        <v>12</v>
      </c>
      <c r="D22689" s="6">
        <v>9</v>
      </c>
      <c r="E22689" s="7" t="s">
        <v>8</v>
      </c>
      <c r="F22689" s="7">
        <v>5</v>
      </c>
      <c r="G22689" s="8" t="s">
        <v>31</v>
      </c>
      <c r="H22689" s="4" t="str">
        <f t="shared" si="709"/>
        <v>22</v>
      </c>
      <c r="I22689" s="13">
        <v>39.483000000000004</v>
      </c>
    </row>
    <row r="22690" spans="1:9" ht="15" customHeight="1" x14ac:dyDescent="0.25">
      <c r="A22690" s="5" t="str">
        <f t="shared" si="710"/>
        <v>Turbogas</v>
      </c>
      <c r="B22690" s="5">
        <v>4</v>
      </c>
      <c r="C22690" s="6" t="s">
        <v>12</v>
      </c>
      <c r="D22690" s="6">
        <v>9</v>
      </c>
      <c r="E22690" s="7" t="s">
        <v>8</v>
      </c>
      <c r="F22690" s="7">
        <v>5</v>
      </c>
      <c r="G22690" s="8" t="s">
        <v>31</v>
      </c>
      <c r="H22690" s="4" t="str">
        <f t="shared" si="709"/>
        <v>22</v>
      </c>
      <c r="I22690" s="13">
        <v>42.566739999999996</v>
      </c>
    </row>
    <row r="22691" spans="1:9" ht="15" customHeight="1" x14ac:dyDescent="0.25">
      <c r="A22691" s="5" t="str">
        <f t="shared" si="710"/>
        <v>Internal Combustion</v>
      </c>
      <c r="B22691" s="5">
        <v>5</v>
      </c>
      <c r="C22691" s="6" t="s">
        <v>12</v>
      </c>
      <c r="D22691" s="6">
        <v>9</v>
      </c>
      <c r="E22691" s="7" t="s">
        <v>8</v>
      </c>
      <c r="F22691" s="7">
        <v>5</v>
      </c>
      <c r="G22691" s="8" t="s">
        <v>31</v>
      </c>
      <c r="H22691" s="4" t="str">
        <f t="shared" si="709"/>
        <v>22</v>
      </c>
      <c r="I22691" s="13">
        <v>196.78370000000001</v>
      </c>
    </row>
    <row r="22692" spans="1:9" ht="15" customHeight="1" x14ac:dyDescent="0.25">
      <c r="A22692" s="5" t="str">
        <f t="shared" si="710"/>
        <v>Fluidized Bed</v>
      </c>
      <c r="B22692" s="5">
        <v>6</v>
      </c>
      <c r="C22692" s="6" t="s">
        <v>12</v>
      </c>
      <c r="D22692" s="6">
        <v>9</v>
      </c>
      <c r="E22692" s="7" t="s">
        <v>8</v>
      </c>
      <c r="F22692" s="7">
        <v>5</v>
      </c>
      <c r="G22692" s="8" t="s">
        <v>31</v>
      </c>
      <c r="H22692" s="4" t="str">
        <f t="shared" si="709"/>
        <v>22</v>
      </c>
      <c r="I22692" s="13">
        <v>39.483000000000004</v>
      </c>
    </row>
    <row r="22693" spans="1:9" ht="15" customHeight="1" x14ac:dyDescent="0.25">
      <c r="A22693" s="5" t="str">
        <f t="shared" si="710"/>
        <v>Hydropower</v>
      </c>
      <c r="B22693" s="5">
        <v>7</v>
      </c>
      <c r="C22693" s="6" t="s">
        <v>12</v>
      </c>
      <c r="D22693" s="6">
        <v>9</v>
      </c>
      <c r="E22693" s="7" t="s">
        <v>8</v>
      </c>
      <c r="F22693" s="7">
        <v>5</v>
      </c>
      <c r="G22693" s="8" t="s">
        <v>31</v>
      </c>
      <c r="H22693" s="4" t="str">
        <f t="shared" si="709"/>
        <v>22</v>
      </c>
      <c r="I22693" s="13">
        <v>0</v>
      </c>
    </row>
    <row r="22694" spans="1:9" ht="15" customHeight="1" x14ac:dyDescent="0.25">
      <c r="A22694" s="5" t="str">
        <f t="shared" si="710"/>
        <v>Wind</v>
      </c>
      <c r="B22694" s="5">
        <v>8</v>
      </c>
      <c r="C22694" s="6" t="s">
        <v>12</v>
      </c>
      <c r="D22694" s="6">
        <v>9</v>
      </c>
      <c r="E22694" s="7" t="s">
        <v>8</v>
      </c>
      <c r="F22694" s="7">
        <v>5</v>
      </c>
      <c r="G22694" s="8" t="s">
        <v>31</v>
      </c>
      <c r="H22694" s="4" t="str">
        <f t="shared" si="709"/>
        <v>22</v>
      </c>
      <c r="I22694" s="13">
        <v>9.2555000000000014</v>
      </c>
    </row>
    <row r="22695" spans="1:9" ht="15" customHeight="1" x14ac:dyDescent="0.25">
      <c r="A22695" s="5" t="str">
        <f t="shared" si="710"/>
        <v>Geothermal</v>
      </c>
      <c r="B22695" s="5">
        <v>9</v>
      </c>
      <c r="C22695" s="6" t="s">
        <v>12</v>
      </c>
      <c r="D22695" s="6">
        <v>9</v>
      </c>
      <c r="E22695" s="7" t="s">
        <v>8</v>
      </c>
      <c r="F22695" s="7">
        <v>5</v>
      </c>
      <c r="G22695" s="8" t="s">
        <v>31</v>
      </c>
      <c r="H22695" s="4" t="str">
        <f t="shared" si="709"/>
        <v>22</v>
      </c>
      <c r="I22695" s="13">
        <v>36.758352000000002</v>
      </c>
    </row>
    <row r="22696" spans="1:9" ht="15" customHeight="1" x14ac:dyDescent="0.25">
      <c r="A22696" s="5" t="str">
        <f t="shared" si="710"/>
        <v>Solar PV</v>
      </c>
      <c r="B22696" s="5">
        <v>10</v>
      </c>
      <c r="C22696" s="6" t="s">
        <v>12</v>
      </c>
      <c r="D22696" s="6">
        <v>9</v>
      </c>
      <c r="E22696" s="7" t="s">
        <v>8</v>
      </c>
      <c r="F22696" s="7">
        <v>5</v>
      </c>
      <c r="G22696" s="8" t="s">
        <v>31</v>
      </c>
      <c r="H22696" s="4" t="str">
        <f t="shared" si="709"/>
        <v>22</v>
      </c>
      <c r="I22696" s="13">
        <v>16.371000000000002</v>
      </c>
    </row>
    <row r="22697" spans="1:9" ht="15" customHeight="1" x14ac:dyDescent="0.25">
      <c r="A22697" s="5" t="str">
        <f t="shared" si="710"/>
        <v>Biomass</v>
      </c>
      <c r="B22697" s="5">
        <v>11</v>
      </c>
      <c r="C22697" s="6" t="s">
        <v>12</v>
      </c>
      <c r="D22697" s="6">
        <v>9</v>
      </c>
      <c r="E22697" s="7" t="s">
        <v>8</v>
      </c>
      <c r="F22697" s="7">
        <v>5</v>
      </c>
      <c r="G22697" s="8" t="s">
        <v>31</v>
      </c>
      <c r="H22697" s="4" t="str">
        <f t="shared" si="709"/>
        <v>22</v>
      </c>
      <c r="I22697" s="13">
        <v>5.3500000000000005</v>
      </c>
    </row>
    <row r="22698" spans="1:9" ht="15" customHeight="1" x14ac:dyDescent="0.25">
      <c r="A22698" s="5" t="str">
        <f t="shared" si="710"/>
        <v>Cogeneration</v>
      </c>
      <c r="B22698" s="5">
        <v>12</v>
      </c>
      <c r="C22698" s="6" t="s">
        <v>12</v>
      </c>
      <c r="D22698" s="6">
        <v>9</v>
      </c>
      <c r="E22698" s="7" t="s">
        <v>8</v>
      </c>
      <c r="F22698" s="7">
        <v>5</v>
      </c>
      <c r="G22698" s="8" t="s">
        <v>31</v>
      </c>
      <c r="H22698" s="4" t="str">
        <f t="shared" si="709"/>
        <v>22</v>
      </c>
      <c r="I22698" s="13">
        <v>26.557721000000001</v>
      </c>
    </row>
    <row r="22699" spans="1:9" ht="15" customHeight="1" x14ac:dyDescent="0.25">
      <c r="A22699" s="5" t="str">
        <f t="shared" si="710"/>
        <v>Nuclear</v>
      </c>
      <c r="B22699" s="5">
        <v>13</v>
      </c>
      <c r="C22699" s="6" t="s">
        <v>12</v>
      </c>
      <c r="D22699" s="6">
        <v>9</v>
      </c>
      <c r="E22699" s="7" t="s">
        <v>8</v>
      </c>
      <c r="F22699" s="7">
        <v>5</v>
      </c>
      <c r="G22699" s="8" t="s">
        <v>31</v>
      </c>
      <c r="H22699" s="4" t="str">
        <f t="shared" si="709"/>
        <v>22</v>
      </c>
      <c r="I22699" s="13">
        <v>24.770499999999998</v>
      </c>
    </row>
    <row r="22700" spans="1:9" ht="15" customHeight="1" x14ac:dyDescent="0.25">
      <c r="A22700" s="5" t="str">
        <f t="shared" si="710"/>
        <v>Conventional Thermoelectric</v>
      </c>
      <c r="B22700" s="5">
        <v>1</v>
      </c>
      <c r="C22700" s="6" t="s">
        <v>4</v>
      </c>
      <c r="D22700" s="6">
        <v>1</v>
      </c>
      <c r="E22700" s="7" t="s">
        <v>9</v>
      </c>
      <c r="F22700" s="7">
        <v>6</v>
      </c>
      <c r="G22700" s="8" t="s">
        <v>31</v>
      </c>
      <c r="H22700" s="4" t="str">
        <f t="shared" si="709"/>
        <v>22</v>
      </c>
      <c r="I22700" s="13">
        <v>63.954327999999997</v>
      </c>
    </row>
    <row r="22701" spans="1:9" ht="15" customHeight="1" x14ac:dyDescent="0.25">
      <c r="A22701" s="5" t="str">
        <f t="shared" si="710"/>
        <v>Combined Cycle</v>
      </c>
      <c r="B22701" s="5">
        <v>2</v>
      </c>
      <c r="C22701" s="6" t="s">
        <v>4</v>
      </c>
      <c r="D22701" s="6">
        <v>1</v>
      </c>
      <c r="E22701" s="7" t="s">
        <v>9</v>
      </c>
      <c r="F22701" s="7">
        <v>6</v>
      </c>
      <c r="G22701" s="8" t="s">
        <v>31</v>
      </c>
      <c r="H22701" s="4" t="str">
        <f t="shared" si="709"/>
        <v>22</v>
      </c>
      <c r="I22701" s="13">
        <v>39.836581500000001</v>
      </c>
    </row>
    <row r="22702" spans="1:9" ht="15" customHeight="1" x14ac:dyDescent="0.25">
      <c r="A22702" s="5" t="str">
        <f t="shared" si="710"/>
        <v>Coal</v>
      </c>
      <c r="B22702" s="5">
        <v>3</v>
      </c>
      <c r="C22702" s="6" t="s">
        <v>4</v>
      </c>
      <c r="D22702" s="6">
        <v>1</v>
      </c>
      <c r="E22702" s="7" t="s">
        <v>9</v>
      </c>
      <c r="F22702" s="7">
        <v>6</v>
      </c>
      <c r="G22702" s="8" t="s">
        <v>31</v>
      </c>
      <c r="H22702" s="4" t="str">
        <f t="shared" si="709"/>
        <v>22</v>
      </c>
      <c r="I22702" s="13">
        <v>39.483000000000004</v>
      </c>
    </row>
    <row r="22703" spans="1:9" ht="15" customHeight="1" x14ac:dyDescent="0.25">
      <c r="A22703" s="5" t="str">
        <f t="shared" si="710"/>
        <v>Turbogas</v>
      </c>
      <c r="B22703" s="5">
        <v>4</v>
      </c>
      <c r="C22703" s="6" t="s">
        <v>4</v>
      </c>
      <c r="D22703" s="6">
        <v>1</v>
      </c>
      <c r="E22703" s="7" t="s">
        <v>9</v>
      </c>
      <c r="F22703" s="7">
        <v>6</v>
      </c>
      <c r="G22703" s="8" t="s">
        <v>31</v>
      </c>
      <c r="H22703" s="4" t="str">
        <f t="shared" si="709"/>
        <v>22</v>
      </c>
      <c r="I22703" s="13">
        <v>63.850109999999994</v>
      </c>
    </row>
    <row r="22704" spans="1:9" ht="15" customHeight="1" x14ac:dyDescent="0.25">
      <c r="A22704" s="5" t="str">
        <f t="shared" si="710"/>
        <v>Internal Combustion</v>
      </c>
      <c r="B22704" s="5">
        <v>5</v>
      </c>
      <c r="C22704" s="6" t="s">
        <v>4</v>
      </c>
      <c r="D22704" s="6">
        <v>1</v>
      </c>
      <c r="E22704" s="7" t="s">
        <v>9</v>
      </c>
      <c r="F22704" s="7">
        <v>6</v>
      </c>
      <c r="G22704" s="8" t="s">
        <v>31</v>
      </c>
      <c r="H22704" s="4" t="str">
        <f t="shared" si="709"/>
        <v>22</v>
      </c>
      <c r="I22704" s="13">
        <v>196.78370000000001</v>
      </c>
    </row>
    <row r="22705" spans="1:9" ht="15" customHeight="1" x14ac:dyDescent="0.25">
      <c r="A22705" s="5" t="str">
        <f t="shared" si="710"/>
        <v>Fluidized Bed</v>
      </c>
      <c r="B22705" s="5">
        <v>6</v>
      </c>
      <c r="C22705" s="6" t="s">
        <v>4</v>
      </c>
      <c r="D22705" s="6">
        <v>1</v>
      </c>
      <c r="E22705" s="7" t="s">
        <v>9</v>
      </c>
      <c r="F22705" s="7">
        <v>6</v>
      </c>
      <c r="G22705" s="8" t="s">
        <v>31</v>
      </c>
      <c r="H22705" s="4" t="str">
        <f t="shared" si="709"/>
        <v>22</v>
      </c>
      <c r="I22705" s="13">
        <v>39.483000000000004</v>
      </c>
    </row>
    <row r="22706" spans="1:9" ht="15" customHeight="1" x14ac:dyDescent="0.25">
      <c r="A22706" s="5" t="str">
        <f t="shared" si="710"/>
        <v>Hydropower</v>
      </c>
      <c r="B22706" s="5">
        <v>7</v>
      </c>
      <c r="C22706" s="6" t="s">
        <v>4</v>
      </c>
      <c r="D22706" s="6">
        <v>1</v>
      </c>
      <c r="E22706" s="7" t="s">
        <v>9</v>
      </c>
      <c r="F22706" s="7">
        <v>6</v>
      </c>
      <c r="G22706" s="8" t="s">
        <v>31</v>
      </c>
      <c r="H22706" s="4" t="str">
        <f t="shared" si="709"/>
        <v>22</v>
      </c>
      <c r="I22706" s="13">
        <v>0</v>
      </c>
    </row>
    <row r="22707" spans="1:9" ht="15" customHeight="1" x14ac:dyDescent="0.25">
      <c r="A22707" s="5" t="str">
        <f t="shared" si="710"/>
        <v>Wind</v>
      </c>
      <c r="B22707" s="5">
        <v>8</v>
      </c>
      <c r="C22707" s="6" t="s">
        <v>4</v>
      </c>
      <c r="D22707" s="6">
        <v>1</v>
      </c>
      <c r="E22707" s="7" t="s">
        <v>9</v>
      </c>
      <c r="F22707" s="7">
        <v>6</v>
      </c>
      <c r="G22707" s="8" t="s">
        <v>31</v>
      </c>
      <c r="H22707" s="4" t="str">
        <f t="shared" si="709"/>
        <v>22</v>
      </c>
      <c r="I22707" s="13">
        <v>9.2555000000000014</v>
      </c>
    </row>
    <row r="22708" spans="1:9" ht="15" customHeight="1" x14ac:dyDescent="0.25">
      <c r="A22708" s="5" t="str">
        <f t="shared" si="710"/>
        <v>Geothermal</v>
      </c>
      <c r="B22708" s="5">
        <v>9</v>
      </c>
      <c r="C22708" s="6" t="s">
        <v>4</v>
      </c>
      <c r="D22708" s="6">
        <v>1</v>
      </c>
      <c r="E22708" s="7" t="s">
        <v>9</v>
      </c>
      <c r="F22708" s="7">
        <v>6</v>
      </c>
      <c r="G22708" s="8" t="s">
        <v>31</v>
      </c>
      <c r="H22708" s="4" t="str">
        <f t="shared" si="709"/>
        <v>22</v>
      </c>
      <c r="I22708" s="13">
        <v>36.758352000000002</v>
      </c>
    </row>
    <row r="22709" spans="1:9" ht="15" customHeight="1" x14ac:dyDescent="0.25">
      <c r="A22709" s="5" t="str">
        <f t="shared" si="710"/>
        <v>Solar PV</v>
      </c>
      <c r="B22709" s="5">
        <v>10</v>
      </c>
      <c r="C22709" s="6" t="s">
        <v>4</v>
      </c>
      <c r="D22709" s="6">
        <v>1</v>
      </c>
      <c r="E22709" s="7" t="s">
        <v>9</v>
      </c>
      <c r="F22709" s="7">
        <v>6</v>
      </c>
      <c r="G22709" s="8" t="s">
        <v>31</v>
      </c>
      <c r="H22709" s="4" t="str">
        <f t="shared" si="709"/>
        <v>22</v>
      </c>
      <c r="I22709" s="13">
        <v>16.371000000000002</v>
      </c>
    </row>
    <row r="22710" spans="1:9" ht="15" customHeight="1" x14ac:dyDescent="0.25">
      <c r="A22710" s="5" t="str">
        <f t="shared" si="710"/>
        <v>Biomass</v>
      </c>
      <c r="B22710" s="5">
        <v>11</v>
      </c>
      <c r="C22710" s="6" t="s">
        <v>4</v>
      </c>
      <c r="D22710" s="6">
        <v>1</v>
      </c>
      <c r="E22710" s="7" t="s">
        <v>9</v>
      </c>
      <c r="F22710" s="7">
        <v>6</v>
      </c>
      <c r="G22710" s="8" t="s">
        <v>31</v>
      </c>
      <c r="H22710" s="4" t="str">
        <f t="shared" si="709"/>
        <v>22</v>
      </c>
      <c r="I22710" s="13">
        <v>5.3500000000000005</v>
      </c>
    </row>
    <row r="22711" spans="1:9" ht="15" customHeight="1" x14ac:dyDescent="0.25">
      <c r="A22711" s="5" t="str">
        <f t="shared" si="710"/>
        <v>Cogeneration</v>
      </c>
      <c r="B22711" s="5">
        <v>12</v>
      </c>
      <c r="C22711" s="6" t="s">
        <v>4</v>
      </c>
      <c r="D22711" s="6">
        <v>1</v>
      </c>
      <c r="E22711" s="7" t="s">
        <v>9</v>
      </c>
      <c r="F22711" s="7">
        <v>6</v>
      </c>
      <c r="G22711" s="8" t="s">
        <v>31</v>
      </c>
      <c r="H22711" s="4" t="str">
        <f t="shared" si="709"/>
        <v>22</v>
      </c>
      <c r="I22711" s="13">
        <v>39.836581500000001</v>
      </c>
    </row>
    <row r="22712" spans="1:9" ht="15" customHeight="1" x14ac:dyDescent="0.25">
      <c r="A22712" s="5" t="str">
        <f t="shared" si="710"/>
        <v>Nuclear</v>
      </c>
      <c r="B22712" s="5">
        <v>13</v>
      </c>
      <c r="C22712" s="6" t="s">
        <v>4</v>
      </c>
      <c r="D22712" s="6">
        <v>1</v>
      </c>
      <c r="E22712" s="7" t="s">
        <v>9</v>
      </c>
      <c r="F22712" s="7">
        <v>6</v>
      </c>
      <c r="G22712" s="8" t="s">
        <v>31</v>
      </c>
      <c r="H22712" s="4" t="str">
        <f t="shared" si="709"/>
        <v>22</v>
      </c>
      <c r="I22712" s="13">
        <v>24.770499999999998</v>
      </c>
    </row>
    <row r="22713" spans="1:9" ht="15" customHeight="1" x14ac:dyDescent="0.25">
      <c r="A22713" s="5" t="str">
        <f t="shared" si="710"/>
        <v>Conventional Thermoelectric</v>
      </c>
      <c r="B22713" s="5">
        <v>1</v>
      </c>
      <c r="C22713" s="6" t="s">
        <v>5</v>
      </c>
      <c r="D22713" s="6">
        <v>2</v>
      </c>
      <c r="E22713" s="7" t="s">
        <v>9</v>
      </c>
      <c r="F22713" s="7">
        <v>6</v>
      </c>
      <c r="G22713" s="8" t="s">
        <v>31</v>
      </c>
      <c r="H22713" s="4" t="str">
        <f t="shared" si="709"/>
        <v>22</v>
      </c>
      <c r="I22713" s="13">
        <v>63.954327999999997</v>
      </c>
    </row>
    <row r="22714" spans="1:9" ht="15" customHeight="1" x14ac:dyDescent="0.25">
      <c r="A22714" s="5" t="str">
        <f t="shared" si="710"/>
        <v>Combined Cycle</v>
      </c>
      <c r="B22714" s="5">
        <v>2</v>
      </c>
      <c r="C22714" s="6" t="s">
        <v>5</v>
      </c>
      <c r="D22714" s="6">
        <v>2</v>
      </c>
      <c r="E22714" s="7" t="s">
        <v>9</v>
      </c>
      <c r="F22714" s="7">
        <v>6</v>
      </c>
      <c r="G22714" s="8" t="s">
        <v>31</v>
      </c>
      <c r="H22714" s="4" t="str">
        <f t="shared" si="709"/>
        <v>22</v>
      </c>
      <c r="I22714" s="13">
        <v>39.836581500000001</v>
      </c>
    </row>
    <row r="22715" spans="1:9" ht="15" customHeight="1" x14ac:dyDescent="0.25">
      <c r="A22715" s="5" t="str">
        <f t="shared" si="710"/>
        <v>Coal</v>
      </c>
      <c r="B22715" s="5">
        <v>3</v>
      </c>
      <c r="C22715" s="6" t="s">
        <v>5</v>
      </c>
      <c r="D22715" s="6">
        <v>2</v>
      </c>
      <c r="E22715" s="7" t="s">
        <v>9</v>
      </c>
      <c r="F22715" s="7">
        <v>6</v>
      </c>
      <c r="G22715" s="8" t="s">
        <v>31</v>
      </c>
      <c r="H22715" s="4" t="str">
        <f t="shared" si="709"/>
        <v>22</v>
      </c>
      <c r="I22715" s="13">
        <v>39.483000000000004</v>
      </c>
    </row>
    <row r="22716" spans="1:9" ht="15" customHeight="1" x14ac:dyDescent="0.25">
      <c r="A22716" s="5" t="str">
        <f t="shared" si="710"/>
        <v>Turbogas</v>
      </c>
      <c r="B22716" s="5">
        <v>4</v>
      </c>
      <c r="C22716" s="6" t="s">
        <v>5</v>
      </c>
      <c r="D22716" s="6">
        <v>2</v>
      </c>
      <c r="E22716" s="7" t="s">
        <v>9</v>
      </c>
      <c r="F22716" s="7">
        <v>6</v>
      </c>
      <c r="G22716" s="8" t="s">
        <v>31</v>
      </c>
      <c r="H22716" s="4" t="str">
        <f t="shared" si="709"/>
        <v>22</v>
      </c>
      <c r="I22716" s="13">
        <v>63.850109999999994</v>
      </c>
    </row>
    <row r="22717" spans="1:9" ht="15" customHeight="1" x14ac:dyDescent="0.25">
      <c r="A22717" s="5" t="str">
        <f t="shared" si="710"/>
        <v>Internal Combustion</v>
      </c>
      <c r="B22717" s="5">
        <v>5</v>
      </c>
      <c r="C22717" s="6" t="s">
        <v>5</v>
      </c>
      <c r="D22717" s="6">
        <v>2</v>
      </c>
      <c r="E22717" s="7" t="s">
        <v>9</v>
      </c>
      <c r="F22717" s="7">
        <v>6</v>
      </c>
      <c r="G22717" s="8" t="s">
        <v>31</v>
      </c>
      <c r="H22717" s="4" t="str">
        <f t="shared" si="709"/>
        <v>22</v>
      </c>
      <c r="I22717" s="13">
        <v>196.78370000000001</v>
      </c>
    </row>
    <row r="22718" spans="1:9" ht="15" customHeight="1" x14ac:dyDescent="0.25">
      <c r="A22718" s="5" t="str">
        <f t="shared" si="710"/>
        <v>Fluidized Bed</v>
      </c>
      <c r="B22718" s="5">
        <v>6</v>
      </c>
      <c r="C22718" s="6" t="s">
        <v>5</v>
      </c>
      <c r="D22718" s="6">
        <v>2</v>
      </c>
      <c r="E22718" s="7" t="s">
        <v>9</v>
      </c>
      <c r="F22718" s="7">
        <v>6</v>
      </c>
      <c r="G22718" s="8" t="s">
        <v>31</v>
      </c>
      <c r="H22718" s="4" t="str">
        <f t="shared" si="709"/>
        <v>22</v>
      </c>
      <c r="I22718" s="13">
        <v>39.483000000000004</v>
      </c>
    </row>
    <row r="22719" spans="1:9" ht="15" customHeight="1" x14ac:dyDescent="0.25">
      <c r="A22719" s="5" t="str">
        <f t="shared" si="710"/>
        <v>Hydropower</v>
      </c>
      <c r="B22719" s="5">
        <v>7</v>
      </c>
      <c r="C22719" s="6" t="s">
        <v>5</v>
      </c>
      <c r="D22719" s="6">
        <v>2</v>
      </c>
      <c r="E22719" s="7" t="s">
        <v>9</v>
      </c>
      <c r="F22719" s="7">
        <v>6</v>
      </c>
      <c r="G22719" s="8" t="s">
        <v>31</v>
      </c>
      <c r="H22719" s="4" t="str">
        <f t="shared" si="709"/>
        <v>22</v>
      </c>
      <c r="I22719" s="13">
        <v>0</v>
      </c>
    </row>
    <row r="22720" spans="1:9" ht="15" customHeight="1" x14ac:dyDescent="0.25">
      <c r="A22720" s="5" t="str">
        <f t="shared" si="710"/>
        <v>Wind</v>
      </c>
      <c r="B22720" s="5">
        <v>8</v>
      </c>
      <c r="C22720" s="6" t="s">
        <v>5</v>
      </c>
      <c r="D22720" s="6">
        <v>2</v>
      </c>
      <c r="E22720" s="7" t="s">
        <v>9</v>
      </c>
      <c r="F22720" s="7">
        <v>6</v>
      </c>
      <c r="G22720" s="8" t="s">
        <v>31</v>
      </c>
      <c r="H22720" s="4" t="str">
        <f t="shared" si="709"/>
        <v>22</v>
      </c>
      <c r="I22720" s="13">
        <v>9.2555000000000014</v>
      </c>
    </row>
    <row r="22721" spans="1:9" ht="15" customHeight="1" x14ac:dyDescent="0.25">
      <c r="A22721" s="5" t="str">
        <f t="shared" si="710"/>
        <v>Geothermal</v>
      </c>
      <c r="B22721" s="5">
        <v>9</v>
      </c>
      <c r="C22721" s="6" t="s">
        <v>5</v>
      </c>
      <c r="D22721" s="6">
        <v>2</v>
      </c>
      <c r="E22721" s="7" t="s">
        <v>9</v>
      </c>
      <c r="F22721" s="7">
        <v>6</v>
      </c>
      <c r="G22721" s="8" t="s">
        <v>31</v>
      </c>
      <c r="H22721" s="4" t="str">
        <f t="shared" si="709"/>
        <v>22</v>
      </c>
      <c r="I22721" s="13">
        <v>36.758352000000002</v>
      </c>
    </row>
    <row r="22722" spans="1:9" ht="15" customHeight="1" x14ac:dyDescent="0.25">
      <c r="A22722" s="5" t="str">
        <f t="shared" si="710"/>
        <v>Solar PV</v>
      </c>
      <c r="B22722" s="5">
        <v>10</v>
      </c>
      <c r="C22722" s="6" t="s">
        <v>5</v>
      </c>
      <c r="D22722" s="6">
        <v>2</v>
      </c>
      <c r="E22722" s="7" t="s">
        <v>9</v>
      </c>
      <c r="F22722" s="7">
        <v>6</v>
      </c>
      <c r="G22722" s="8" t="s">
        <v>31</v>
      </c>
      <c r="H22722" s="4" t="str">
        <f t="shared" si="709"/>
        <v>22</v>
      </c>
      <c r="I22722" s="13">
        <v>16.371000000000002</v>
      </c>
    </row>
    <row r="22723" spans="1:9" ht="15" customHeight="1" x14ac:dyDescent="0.25">
      <c r="A22723" s="5" t="str">
        <f t="shared" si="710"/>
        <v>Biomass</v>
      </c>
      <c r="B22723" s="5">
        <v>11</v>
      </c>
      <c r="C22723" s="6" t="s">
        <v>5</v>
      </c>
      <c r="D22723" s="6">
        <v>2</v>
      </c>
      <c r="E22723" s="7" t="s">
        <v>9</v>
      </c>
      <c r="F22723" s="7">
        <v>6</v>
      </c>
      <c r="G22723" s="8" t="s">
        <v>31</v>
      </c>
      <c r="H22723" s="4" t="str">
        <f t="shared" si="709"/>
        <v>22</v>
      </c>
      <c r="I22723" s="13">
        <v>5.3500000000000005</v>
      </c>
    </row>
    <row r="22724" spans="1:9" ht="15" customHeight="1" x14ac:dyDescent="0.25">
      <c r="A22724" s="5" t="str">
        <f t="shared" si="710"/>
        <v>Cogeneration</v>
      </c>
      <c r="B22724" s="5">
        <v>12</v>
      </c>
      <c r="C22724" s="6" t="s">
        <v>5</v>
      </c>
      <c r="D22724" s="6">
        <v>2</v>
      </c>
      <c r="E22724" s="7" t="s">
        <v>9</v>
      </c>
      <c r="F22724" s="7">
        <v>6</v>
      </c>
      <c r="G22724" s="8" t="s">
        <v>31</v>
      </c>
      <c r="H22724" s="4" t="str">
        <f t="shared" si="709"/>
        <v>22</v>
      </c>
      <c r="I22724" s="13">
        <v>39.836581500000001</v>
      </c>
    </row>
    <row r="22725" spans="1:9" ht="15" customHeight="1" x14ac:dyDescent="0.25">
      <c r="A22725" s="5" t="str">
        <f t="shared" si="710"/>
        <v>Nuclear</v>
      </c>
      <c r="B22725" s="5">
        <v>13</v>
      </c>
      <c r="C22725" s="6" t="s">
        <v>5</v>
      </c>
      <c r="D22725" s="6">
        <v>2</v>
      </c>
      <c r="E22725" s="7" t="s">
        <v>9</v>
      </c>
      <c r="F22725" s="7">
        <v>6</v>
      </c>
      <c r="G22725" s="8" t="s">
        <v>31</v>
      </c>
      <c r="H22725" s="4" t="str">
        <f t="shared" si="709"/>
        <v>22</v>
      </c>
      <c r="I22725" s="13">
        <v>24.770499999999998</v>
      </c>
    </row>
    <row r="22726" spans="1:9" ht="15" customHeight="1" x14ac:dyDescent="0.25">
      <c r="A22726" s="5" t="str">
        <f t="shared" si="710"/>
        <v>Conventional Thermoelectric</v>
      </c>
      <c r="B22726" s="5">
        <v>1</v>
      </c>
      <c r="C22726" s="6" t="s">
        <v>6</v>
      </c>
      <c r="D22726" s="6">
        <v>3</v>
      </c>
      <c r="E22726" s="7" t="s">
        <v>9</v>
      </c>
      <c r="F22726" s="7">
        <v>6</v>
      </c>
      <c r="G22726" s="8" t="s">
        <v>31</v>
      </c>
      <c r="H22726" s="4" t="str">
        <f t="shared" si="709"/>
        <v>22</v>
      </c>
      <c r="I22726" s="13">
        <v>63.954327999999997</v>
      </c>
    </row>
    <row r="22727" spans="1:9" ht="15" customHeight="1" x14ac:dyDescent="0.25">
      <c r="A22727" s="5" t="str">
        <f t="shared" si="710"/>
        <v>Combined Cycle</v>
      </c>
      <c r="B22727" s="5">
        <v>2</v>
      </c>
      <c r="C22727" s="6" t="s">
        <v>6</v>
      </c>
      <c r="D22727" s="6">
        <v>3</v>
      </c>
      <c r="E22727" s="7" t="s">
        <v>9</v>
      </c>
      <c r="F22727" s="7">
        <v>6</v>
      </c>
      <c r="G22727" s="8" t="s">
        <v>31</v>
      </c>
      <c r="H22727" s="4" t="str">
        <f t="shared" si="709"/>
        <v>22</v>
      </c>
      <c r="I22727" s="13">
        <v>26.557721000000001</v>
      </c>
    </row>
    <row r="22728" spans="1:9" ht="15" customHeight="1" x14ac:dyDescent="0.25">
      <c r="A22728" s="5" t="str">
        <f t="shared" si="710"/>
        <v>Coal</v>
      </c>
      <c r="B22728" s="5">
        <v>3</v>
      </c>
      <c r="C22728" s="6" t="s">
        <v>6</v>
      </c>
      <c r="D22728" s="6">
        <v>3</v>
      </c>
      <c r="E22728" s="7" t="s">
        <v>9</v>
      </c>
      <c r="F22728" s="7">
        <v>6</v>
      </c>
      <c r="G22728" s="8" t="s">
        <v>31</v>
      </c>
      <c r="H22728" s="4" t="str">
        <f t="shared" ref="H22728:H22791" si="711">CONCATENATE(RIGHT(G22728,2))</f>
        <v>22</v>
      </c>
      <c r="I22728" s="13">
        <v>39.483000000000004</v>
      </c>
    </row>
    <row r="22729" spans="1:9" ht="15" customHeight="1" x14ac:dyDescent="0.25">
      <c r="A22729" s="5" t="str">
        <f t="shared" si="710"/>
        <v>Turbogas</v>
      </c>
      <c r="B22729" s="5">
        <v>4</v>
      </c>
      <c r="C22729" s="6" t="s">
        <v>6</v>
      </c>
      <c r="D22729" s="6">
        <v>3</v>
      </c>
      <c r="E22729" s="7" t="s">
        <v>9</v>
      </c>
      <c r="F22729" s="7">
        <v>6</v>
      </c>
      <c r="G22729" s="8" t="s">
        <v>31</v>
      </c>
      <c r="H22729" s="4" t="str">
        <f t="shared" si="711"/>
        <v>22</v>
      </c>
      <c r="I22729" s="13">
        <v>42.566739999999996</v>
      </c>
    </row>
    <row r="22730" spans="1:9" ht="15" customHeight="1" x14ac:dyDescent="0.25">
      <c r="A22730" s="5" t="str">
        <f t="shared" si="710"/>
        <v>Internal Combustion</v>
      </c>
      <c r="B22730" s="5">
        <v>5</v>
      </c>
      <c r="C22730" s="6" t="s">
        <v>6</v>
      </c>
      <c r="D22730" s="6">
        <v>3</v>
      </c>
      <c r="E22730" s="7" t="s">
        <v>9</v>
      </c>
      <c r="F22730" s="7">
        <v>6</v>
      </c>
      <c r="G22730" s="8" t="s">
        <v>31</v>
      </c>
      <c r="H22730" s="4" t="str">
        <f t="shared" si="711"/>
        <v>22</v>
      </c>
      <c r="I22730" s="13">
        <v>196.78370000000001</v>
      </c>
    </row>
    <row r="22731" spans="1:9" ht="15" customHeight="1" x14ac:dyDescent="0.25">
      <c r="A22731" s="5" t="str">
        <f t="shared" si="710"/>
        <v>Fluidized Bed</v>
      </c>
      <c r="B22731" s="5">
        <v>6</v>
      </c>
      <c r="C22731" s="6" t="s">
        <v>6</v>
      </c>
      <c r="D22731" s="6">
        <v>3</v>
      </c>
      <c r="E22731" s="7" t="s">
        <v>9</v>
      </c>
      <c r="F22731" s="7">
        <v>6</v>
      </c>
      <c r="G22731" s="8" t="s">
        <v>31</v>
      </c>
      <c r="H22731" s="4" t="str">
        <f t="shared" si="711"/>
        <v>22</v>
      </c>
      <c r="I22731" s="13">
        <v>39.483000000000004</v>
      </c>
    </row>
    <row r="22732" spans="1:9" ht="15" customHeight="1" x14ac:dyDescent="0.25">
      <c r="A22732" s="5" t="str">
        <f t="shared" si="710"/>
        <v>Hydropower</v>
      </c>
      <c r="B22732" s="5">
        <v>7</v>
      </c>
      <c r="C22732" s="6" t="s">
        <v>6</v>
      </c>
      <c r="D22732" s="6">
        <v>3</v>
      </c>
      <c r="E22732" s="7" t="s">
        <v>9</v>
      </c>
      <c r="F22732" s="7">
        <v>6</v>
      </c>
      <c r="G22732" s="8" t="s">
        <v>31</v>
      </c>
      <c r="H22732" s="4" t="str">
        <f t="shared" si="711"/>
        <v>22</v>
      </c>
      <c r="I22732" s="13">
        <v>0</v>
      </c>
    </row>
    <row r="22733" spans="1:9" ht="15" customHeight="1" x14ac:dyDescent="0.25">
      <c r="A22733" s="5" t="str">
        <f t="shared" si="710"/>
        <v>Wind</v>
      </c>
      <c r="B22733" s="5">
        <v>8</v>
      </c>
      <c r="C22733" s="6" t="s">
        <v>6</v>
      </c>
      <c r="D22733" s="6">
        <v>3</v>
      </c>
      <c r="E22733" s="7" t="s">
        <v>9</v>
      </c>
      <c r="F22733" s="7">
        <v>6</v>
      </c>
      <c r="G22733" s="8" t="s">
        <v>31</v>
      </c>
      <c r="H22733" s="4" t="str">
        <f t="shared" si="711"/>
        <v>22</v>
      </c>
      <c r="I22733" s="13">
        <v>9.2555000000000014</v>
      </c>
    </row>
    <row r="22734" spans="1:9" ht="15" customHeight="1" x14ac:dyDescent="0.25">
      <c r="A22734" s="5" t="str">
        <f t="shared" si="710"/>
        <v>Geothermal</v>
      </c>
      <c r="B22734" s="5">
        <v>9</v>
      </c>
      <c r="C22734" s="6" t="s">
        <v>6</v>
      </c>
      <c r="D22734" s="6">
        <v>3</v>
      </c>
      <c r="E22734" s="7" t="s">
        <v>9</v>
      </c>
      <c r="F22734" s="7">
        <v>6</v>
      </c>
      <c r="G22734" s="8" t="s">
        <v>31</v>
      </c>
      <c r="H22734" s="4" t="str">
        <f t="shared" si="711"/>
        <v>22</v>
      </c>
      <c r="I22734" s="13">
        <v>36.758352000000002</v>
      </c>
    </row>
    <row r="22735" spans="1:9" ht="15" customHeight="1" x14ac:dyDescent="0.25">
      <c r="A22735" s="5" t="str">
        <f t="shared" si="710"/>
        <v>Solar PV</v>
      </c>
      <c r="B22735" s="5">
        <v>10</v>
      </c>
      <c r="C22735" s="6" t="s">
        <v>6</v>
      </c>
      <c r="D22735" s="6">
        <v>3</v>
      </c>
      <c r="E22735" s="7" t="s">
        <v>9</v>
      </c>
      <c r="F22735" s="7">
        <v>6</v>
      </c>
      <c r="G22735" s="8" t="s">
        <v>31</v>
      </c>
      <c r="H22735" s="4" t="str">
        <f t="shared" si="711"/>
        <v>22</v>
      </c>
      <c r="I22735" s="13">
        <v>16.371000000000002</v>
      </c>
    </row>
    <row r="22736" spans="1:9" ht="15" customHeight="1" x14ac:dyDescent="0.25">
      <c r="A22736" s="5" t="str">
        <f t="shared" ref="A22736:A22799" si="712">A22723</f>
        <v>Biomass</v>
      </c>
      <c r="B22736" s="5">
        <v>11</v>
      </c>
      <c r="C22736" s="6" t="s">
        <v>6</v>
      </c>
      <c r="D22736" s="6">
        <v>3</v>
      </c>
      <c r="E22736" s="7" t="s">
        <v>9</v>
      </c>
      <c r="F22736" s="7">
        <v>6</v>
      </c>
      <c r="G22736" s="8" t="s">
        <v>31</v>
      </c>
      <c r="H22736" s="4" t="str">
        <f t="shared" si="711"/>
        <v>22</v>
      </c>
      <c r="I22736" s="13">
        <v>5.3500000000000005</v>
      </c>
    </row>
    <row r="22737" spans="1:9" ht="15" customHeight="1" x14ac:dyDescent="0.25">
      <c r="A22737" s="5" t="str">
        <f t="shared" si="712"/>
        <v>Cogeneration</v>
      </c>
      <c r="B22737" s="5">
        <v>12</v>
      </c>
      <c r="C22737" s="6" t="s">
        <v>6</v>
      </c>
      <c r="D22737" s="6">
        <v>3</v>
      </c>
      <c r="E22737" s="7" t="s">
        <v>9</v>
      </c>
      <c r="F22737" s="7">
        <v>6</v>
      </c>
      <c r="G22737" s="8" t="s">
        <v>31</v>
      </c>
      <c r="H22737" s="4" t="str">
        <f t="shared" si="711"/>
        <v>22</v>
      </c>
      <c r="I22737" s="13">
        <v>26.557721000000001</v>
      </c>
    </row>
    <row r="22738" spans="1:9" ht="15" customHeight="1" x14ac:dyDescent="0.25">
      <c r="A22738" s="5" t="str">
        <f t="shared" si="712"/>
        <v>Nuclear</v>
      </c>
      <c r="B22738" s="5">
        <v>13</v>
      </c>
      <c r="C22738" s="6" t="s">
        <v>6</v>
      </c>
      <c r="D22738" s="6">
        <v>3</v>
      </c>
      <c r="E22738" s="7" t="s">
        <v>9</v>
      </c>
      <c r="F22738" s="7">
        <v>6</v>
      </c>
      <c r="G22738" s="8" t="s">
        <v>31</v>
      </c>
      <c r="H22738" s="4" t="str">
        <f t="shared" si="711"/>
        <v>22</v>
      </c>
      <c r="I22738" s="13">
        <v>24.770499999999998</v>
      </c>
    </row>
    <row r="22739" spans="1:9" ht="15" customHeight="1" x14ac:dyDescent="0.25">
      <c r="A22739" s="5" t="str">
        <f t="shared" si="712"/>
        <v>Conventional Thermoelectric</v>
      </c>
      <c r="B22739" s="5">
        <v>1</v>
      </c>
      <c r="C22739" s="6" t="s">
        <v>7</v>
      </c>
      <c r="D22739" s="6">
        <v>4</v>
      </c>
      <c r="E22739" s="7" t="s">
        <v>9</v>
      </c>
      <c r="F22739" s="7">
        <v>6</v>
      </c>
      <c r="G22739" s="8" t="s">
        <v>31</v>
      </c>
      <c r="H22739" s="4" t="str">
        <f t="shared" si="711"/>
        <v>22</v>
      </c>
      <c r="I22739" s="13">
        <v>63.954327999999997</v>
      </c>
    </row>
    <row r="22740" spans="1:9" ht="15" customHeight="1" x14ac:dyDescent="0.25">
      <c r="A22740" s="5" t="str">
        <f t="shared" si="712"/>
        <v>Combined Cycle</v>
      </c>
      <c r="B22740" s="5">
        <v>2</v>
      </c>
      <c r="C22740" s="6" t="s">
        <v>7</v>
      </c>
      <c r="D22740" s="6">
        <v>4</v>
      </c>
      <c r="E22740" s="7" t="s">
        <v>9</v>
      </c>
      <c r="F22740" s="7">
        <v>6</v>
      </c>
      <c r="G22740" s="8" t="s">
        <v>31</v>
      </c>
      <c r="H22740" s="4" t="str">
        <f t="shared" si="711"/>
        <v>22</v>
      </c>
      <c r="I22740" s="13">
        <v>26.004435145833337</v>
      </c>
    </row>
    <row r="22741" spans="1:9" ht="15" customHeight="1" x14ac:dyDescent="0.25">
      <c r="A22741" s="5" t="str">
        <f t="shared" si="712"/>
        <v>Coal</v>
      </c>
      <c r="B22741" s="5">
        <v>3</v>
      </c>
      <c r="C22741" s="6" t="s">
        <v>7</v>
      </c>
      <c r="D22741" s="6">
        <v>4</v>
      </c>
      <c r="E22741" s="7" t="s">
        <v>9</v>
      </c>
      <c r="F22741" s="7">
        <v>6</v>
      </c>
      <c r="G22741" s="8" t="s">
        <v>31</v>
      </c>
      <c r="H22741" s="4" t="str">
        <f t="shared" si="711"/>
        <v>22</v>
      </c>
      <c r="I22741" s="13">
        <v>39.483000000000004</v>
      </c>
    </row>
    <row r="22742" spans="1:9" ht="15" customHeight="1" x14ac:dyDescent="0.25">
      <c r="A22742" s="5" t="str">
        <f t="shared" si="712"/>
        <v>Turbogas</v>
      </c>
      <c r="B22742" s="5">
        <v>4</v>
      </c>
      <c r="C22742" s="6" t="s">
        <v>7</v>
      </c>
      <c r="D22742" s="6">
        <v>4</v>
      </c>
      <c r="E22742" s="7" t="s">
        <v>9</v>
      </c>
      <c r="F22742" s="7">
        <v>6</v>
      </c>
      <c r="G22742" s="8" t="s">
        <v>31</v>
      </c>
      <c r="H22742" s="4" t="str">
        <f t="shared" si="711"/>
        <v>22</v>
      </c>
      <c r="I22742" s="13">
        <v>41.679932916666665</v>
      </c>
    </row>
    <row r="22743" spans="1:9" ht="15" customHeight="1" x14ac:dyDescent="0.25">
      <c r="A22743" s="5" t="str">
        <f t="shared" si="712"/>
        <v>Internal Combustion</v>
      </c>
      <c r="B22743" s="5">
        <v>5</v>
      </c>
      <c r="C22743" s="6" t="s">
        <v>7</v>
      </c>
      <c r="D22743" s="6">
        <v>4</v>
      </c>
      <c r="E22743" s="7" t="s">
        <v>9</v>
      </c>
      <c r="F22743" s="7">
        <v>6</v>
      </c>
      <c r="G22743" s="8" t="s">
        <v>31</v>
      </c>
      <c r="H22743" s="4" t="str">
        <f t="shared" si="711"/>
        <v>22</v>
      </c>
      <c r="I22743" s="13">
        <v>196.78370000000001</v>
      </c>
    </row>
    <row r="22744" spans="1:9" ht="15" customHeight="1" x14ac:dyDescent="0.25">
      <c r="A22744" s="5" t="str">
        <f t="shared" si="712"/>
        <v>Fluidized Bed</v>
      </c>
      <c r="B22744" s="5">
        <v>6</v>
      </c>
      <c r="C22744" s="6" t="s">
        <v>7</v>
      </c>
      <c r="D22744" s="6">
        <v>4</v>
      </c>
      <c r="E22744" s="7" t="s">
        <v>9</v>
      </c>
      <c r="F22744" s="7">
        <v>6</v>
      </c>
      <c r="G22744" s="8" t="s">
        <v>31</v>
      </c>
      <c r="H22744" s="4" t="str">
        <f t="shared" si="711"/>
        <v>22</v>
      </c>
      <c r="I22744" s="13">
        <v>39.483000000000004</v>
      </c>
    </row>
    <row r="22745" spans="1:9" ht="15" customHeight="1" x14ac:dyDescent="0.25">
      <c r="A22745" s="5" t="str">
        <f t="shared" si="712"/>
        <v>Hydropower</v>
      </c>
      <c r="B22745" s="5">
        <v>7</v>
      </c>
      <c r="C22745" s="6" t="s">
        <v>7</v>
      </c>
      <c r="D22745" s="6">
        <v>4</v>
      </c>
      <c r="E22745" s="7" t="s">
        <v>9</v>
      </c>
      <c r="F22745" s="7">
        <v>6</v>
      </c>
      <c r="G22745" s="8" t="s">
        <v>31</v>
      </c>
      <c r="H22745" s="4" t="str">
        <f t="shared" si="711"/>
        <v>22</v>
      </c>
      <c r="I22745" s="13">
        <v>0</v>
      </c>
    </row>
    <row r="22746" spans="1:9" ht="15" customHeight="1" x14ac:dyDescent="0.25">
      <c r="A22746" s="5" t="str">
        <f t="shared" si="712"/>
        <v>Wind</v>
      </c>
      <c r="B22746" s="5">
        <v>8</v>
      </c>
      <c r="C22746" s="6" t="s">
        <v>7</v>
      </c>
      <c r="D22746" s="6">
        <v>4</v>
      </c>
      <c r="E22746" s="7" t="s">
        <v>9</v>
      </c>
      <c r="F22746" s="7">
        <v>6</v>
      </c>
      <c r="G22746" s="8" t="s">
        <v>31</v>
      </c>
      <c r="H22746" s="4" t="str">
        <f t="shared" si="711"/>
        <v>22</v>
      </c>
      <c r="I22746" s="13">
        <v>9.2555000000000014</v>
      </c>
    </row>
    <row r="22747" spans="1:9" ht="15" customHeight="1" x14ac:dyDescent="0.25">
      <c r="A22747" s="5" t="str">
        <f t="shared" si="712"/>
        <v>Geothermal</v>
      </c>
      <c r="B22747" s="5">
        <v>9</v>
      </c>
      <c r="C22747" s="6" t="s">
        <v>7</v>
      </c>
      <c r="D22747" s="6">
        <v>4</v>
      </c>
      <c r="E22747" s="7" t="s">
        <v>9</v>
      </c>
      <c r="F22747" s="7">
        <v>6</v>
      </c>
      <c r="G22747" s="8" t="s">
        <v>31</v>
      </c>
      <c r="H22747" s="4" t="str">
        <f t="shared" si="711"/>
        <v>22</v>
      </c>
      <c r="I22747" s="13">
        <v>36.758352000000002</v>
      </c>
    </row>
    <row r="22748" spans="1:9" ht="15" customHeight="1" x14ac:dyDescent="0.25">
      <c r="A22748" s="5" t="str">
        <f t="shared" si="712"/>
        <v>Solar PV</v>
      </c>
      <c r="B22748" s="5">
        <v>10</v>
      </c>
      <c r="C22748" s="6" t="s">
        <v>7</v>
      </c>
      <c r="D22748" s="6">
        <v>4</v>
      </c>
      <c r="E22748" s="7" t="s">
        <v>9</v>
      </c>
      <c r="F22748" s="7">
        <v>6</v>
      </c>
      <c r="G22748" s="8" t="s">
        <v>31</v>
      </c>
      <c r="H22748" s="4" t="str">
        <f t="shared" si="711"/>
        <v>22</v>
      </c>
      <c r="I22748" s="13">
        <v>16.371000000000002</v>
      </c>
    </row>
    <row r="22749" spans="1:9" ht="15" customHeight="1" x14ac:dyDescent="0.25">
      <c r="A22749" s="5" t="str">
        <f t="shared" si="712"/>
        <v>Biomass</v>
      </c>
      <c r="B22749" s="5">
        <v>11</v>
      </c>
      <c r="C22749" s="6" t="s">
        <v>7</v>
      </c>
      <c r="D22749" s="6">
        <v>4</v>
      </c>
      <c r="E22749" s="7" t="s">
        <v>9</v>
      </c>
      <c r="F22749" s="7">
        <v>6</v>
      </c>
      <c r="G22749" s="8" t="s">
        <v>31</v>
      </c>
      <c r="H22749" s="4" t="str">
        <f t="shared" si="711"/>
        <v>22</v>
      </c>
      <c r="I22749" s="13">
        <v>5.3500000000000005</v>
      </c>
    </row>
    <row r="22750" spans="1:9" ht="15" customHeight="1" x14ac:dyDescent="0.25">
      <c r="A22750" s="5" t="str">
        <f t="shared" si="712"/>
        <v>Cogeneration</v>
      </c>
      <c r="B22750" s="5">
        <v>12</v>
      </c>
      <c r="C22750" s="6" t="s">
        <v>7</v>
      </c>
      <c r="D22750" s="6">
        <v>4</v>
      </c>
      <c r="E22750" s="7" t="s">
        <v>9</v>
      </c>
      <c r="F22750" s="7">
        <v>6</v>
      </c>
      <c r="G22750" s="8" t="s">
        <v>31</v>
      </c>
      <c r="H22750" s="4" t="str">
        <f t="shared" si="711"/>
        <v>22</v>
      </c>
      <c r="I22750" s="13">
        <v>26.004435145833337</v>
      </c>
    </row>
    <row r="22751" spans="1:9" ht="15" customHeight="1" x14ac:dyDescent="0.25">
      <c r="A22751" s="5" t="str">
        <f t="shared" si="712"/>
        <v>Nuclear</v>
      </c>
      <c r="B22751" s="5">
        <v>13</v>
      </c>
      <c r="C22751" s="6" t="s">
        <v>7</v>
      </c>
      <c r="D22751" s="6">
        <v>4</v>
      </c>
      <c r="E22751" s="7" t="s">
        <v>9</v>
      </c>
      <c r="F22751" s="7">
        <v>6</v>
      </c>
      <c r="G22751" s="8" t="s">
        <v>31</v>
      </c>
      <c r="H22751" s="4" t="str">
        <f t="shared" si="711"/>
        <v>22</v>
      </c>
      <c r="I22751" s="13">
        <v>24.770499999999998</v>
      </c>
    </row>
    <row r="22752" spans="1:9" ht="15" customHeight="1" x14ac:dyDescent="0.25">
      <c r="A22752" s="5" t="str">
        <f t="shared" si="712"/>
        <v>Conventional Thermoelectric</v>
      </c>
      <c r="B22752" s="5">
        <v>1</v>
      </c>
      <c r="C22752" s="6" t="s">
        <v>8</v>
      </c>
      <c r="D22752" s="6">
        <v>5</v>
      </c>
      <c r="E22752" s="7" t="s">
        <v>9</v>
      </c>
      <c r="F22752" s="7">
        <v>6</v>
      </c>
      <c r="G22752" s="8" t="s">
        <v>31</v>
      </c>
      <c r="H22752" s="4" t="str">
        <f t="shared" si="711"/>
        <v>22</v>
      </c>
      <c r="I22752" s="13">
        <v>63.954327999999997</v>
      </c>
    </row>
    <row r="22753" spans="1:9" ht="15" customHeight="1" x14ac:dyDescent="0.25">
      <c r="A22753" s="5" t="str">
        <f t="shared" si="712"/>
        <v>Combined Cycle</v>
      </c>
      <c r="B22753" s="5">
        <v>2</v>
      </c>
      <c r="C22753" s="6" t="s">
        <v>8</v>
      </c>
      <c r="D22753" s="6">
        <v>5</v>
      </c>
      <c r="E22753" s="7" t="s">
        <v>9</v>
      </c>
      <c r="F22753" s="7">
        <v>6</v>
      </c>
      <c r="G22753" s="8" t="s">
        <v>31</v>
      </c>
      <c r="H22753" s="4" t="str">
        <f t="shared" si="711"/>
        <v>22</v>
      </c>
      <c r="I22753" s="13">
        <v>25.783120804166671</v>
      </c>
    </row>
    <row r="22754" spans="1:9" ht="15" customHeight="1" x14ac:dyDescent="0.25">
      <c r="A22754" s="5" t="str">
        <f t="shared" si="712"/>
        <v>Coal</v>
      </c>
      <c r="B22754" s="5">
        <v>3</v>
      </c>
      <c r="C22754" s="6" t="s">
        <v>8</v>
      </c>
      <c r="D22754" s="6">
        <v>5</v>
      </c>
      <c r="E22754" s="7" t="s">
        <v>9</v>
      </c>
      <c r="F22754" s="7">
        <v>6</v>
      </c>
      <c r="G22754" s="8" t="s">
        <v>31</v>
      </c>
      <c r="H22754" s="4" t="str">
        <f t="shared" si="711"/>
        <v>22</v>
      </c>
      <c r="I22754" s="13">
        <v>39.483000000000004</v>
      </c>
    </row>
    <row r="22755" spans="1:9" ht="15" customHeight="1" x14ac:dyDescent="0.25">
      <c r="A22755" s="5" t="str">
        <f t="shared" si="712"/>
        <v>Turbogas</v>
      </c>
      <c r="B22755" s="5">
        <v>4</v>
      </c>
      <c r="C22755" s="6" t="s">
        <v>8</v>
      </c>
      <c r="D22755" s="6">
        <v>5</v>
      </c>
      <c r="E22755" s="7" t="s">
        <v>9</v>
      </c>
      <c r="F22755" s="7">
        <v>6</v>
      </c>
      <c r="G22755" s="8" t="s">
        <v>31</v>
      </c>
      <c r="H22755" s="4" t="str">
        <f t="shared" si="711"/>
        <v>22</v>
      </c>
      <c r="I22755" s="13">
        <v>41.325210083333332</v>
      </c>
    </row>
    <row r="22756" spans="1:9" ht="15" customHeight="1" x14ac:dyDescent="0.25">
      <c r="A22756" s="5" t="str">
        <f t="shared" si="712"/>
        <v>Internal Combustion</v>
      </c>
      <c r="B22756" s="5">
        <v>5</v>
      </c>
      <c r="C22756" s="6" t="s">
        <v>8</v>
      </c>
      <c r="D22756" s="6">
        <v>5</v>
      </c>
      <c r="E22756" s="7" t="s">
        <v>9</v>
      </c>
      <c r="F22756" s="7">
        <v>6</v>
      </c>
      <c r="G22756" s="8" t="s">
        <v>31</v>
      </c>
      <c r="H22756" s="4" t="str">
        <f t="shared" si="711"/>
        <v>22</v>
      </c>
      <c r="I22756" s="13">
        <v>196.78370000000001</v>
      </c>
    </row>
    <row r="22757" spans="1:9" ht="15" customHeight="1" x14ac:dyDescent="0.25">
      <c r="A22757" s="5" t="str">
        <f t="shared" si="712"/>
        <v>Fluidized Bed</v>
      </c>
      <c r="B22757" s="5">
        <v>6</v>
      </c>
      <c r="C22757" s="6" t="s">
        <v>8</v>
      </c>
      <c r="D22757" s="6">
        <v>5</v>
      </c>
      <c r="E22757" s="7" t="s">
        <v>9</v>
      </c>
      <c r="F22757" s="7">
        <v>6</v>
      </c>
      <c r="G22757" s="8" t="s">
        <v>31</v>
      </c>
      <c r="H22757" s="4" t="str">
        <f t="shared" si="711"/>
        <v>22</v>
      </c>
      <c r="I22757" s="13">
        <v>39.483000000000004</v>
      </c>
    </row>
    <row r="22758" spans="1:9" ht="15" customHeight="1" x14ac:dyDescent="0.25">
      <c r="A22758" s="5" t="str">
        <f t="shared" si="712"/>
        <v>Hydropower</v>
      </c>
      <c r="B22758" s="5">
        <v>7</v>
      </c>
      <c r="C22758" s="6" t="s">
        <v>8</v>
      </c>
      <c r="D22758" s="6">
        <v>5</v>
      </c>
      <c r="E22758" s="7" t="s">
        <v>9</v>
      </c>
      <c r="F22758" s="7">
        <v>6</v>
      </c>
      <c r="G22758" s="8" t="s">
        <v>31</v>
      </c>
      <c r="H22758" s="4" t="str">
        <f t="shared" si="711"/>
        <v>22</v>
      </c>
      <c r="I22758" s="13">
        <v>0</v>
      </c>
    </row>
    <row r="22759" spans="1:9" ht="15" customHeight="1" x14ac:dyDescent="0.25">
      <c r="A22759" s="5" t="str">
        <f t="shared" si="712"/>
        <v>Wind</v>
      </c>
      <c r="B22759" s="5">
        <v>8</v>
      </c>
      <c r="C22759" s="6" t="s">
        <v>8</v>
      </c>
      <c r="D22759" s="6">
        <v>5</v>
      </c>
      <c r="E22759" s="7" t="s">
        <v>9</v>
      </c>
      <c r="F22759" s="7">
        <v>6</v>
      </c>
      <c r="G22759" s="8" t="s">
        <v>31</v>
      </c>
      <c r="H22759" s="4" t="str">
        <f t="shared" si="711"/>
        <v>22</v>
      </c>
      <c r="I22759" s="13">
        <v>9.2555000000000014</v>
      </c>
    </row>
    <row r="22760" spans="1:9" ht="15" customHeight="1" x14ac:dyDescent="0.25">
      <c r="A22760" s="5" t="str">
        <f t="shared" si="712"/>
        <v>Geothermal</v>
      </c>
      <c r="B22760" s="5">
        <v>9</v>
      </c>
      <c r="C22760" s="6" t="s">
        <v>8</v>
      </c>
      <c r="D22760" s="6">
        <v>5</v>
      </c>
      <c r="E22760" s="7" t="s">
        <v>9</v>
      </c>
      <c r="F22760" s="7">
        <v>6</v>
      </c>
      <c r="G22760" s="8" t="s">
        <v>31</v>
      </c>
      <c r="H22760" s="4" t="str">
        <f t="shared" si="711"/>
        <v>22</v>
      </c>
      <c r="I22760" s="13">
        <v>36.758352000000002</v>
      </c>
    </row>
    <row r="22761" spans="1:9" ht="15" customHeight="1" x14ac:dyDescent="0.25">
      <c r="A22761" s="5" t="str">
        <f t="shared" si="712"/>
        <v>Solar PV</v>
      </c>
      <c r="B22761" s="5">
        <v>10</v>
      </c>
      <c r="C22761" s="6" t="s">
        <v>8</v>
      </c>
      <c r="D22761" s="6">
        <v>5</v>
      </c>
      <c r="E22761" s="7" t="s">
        <v>9</v>
      </c>
      <c r="F22761" s="7">
        <v>6</v>
      </c>
      <c r="G22761" s="8" t="s">
        <v>31</v>
      </c>
      <c r="H22761" s="4" t="str">
        <f t="shared" si="711"/>
        <v>22</v>
      </c>
      <c r="I22761" s="13">
        <v>16.371000000000002</v>
      </c>
    </row>
    <row r="22762" spans="1:9" ht="15" customHeight="1" x14ac:dyDescent="0.25">
      <c r="A22762" s="5" t="str">
        <f t="shared" si="712"/>
        <v>Biomass</v>
      </c>
      <c r="B22762" s="5">
        <v>11</v>
      </c>
      <c r="C22762" s="6" t="s">
        <v>8</v>
      </c>
      <c r="D22762" s="6">
        <v>5</v>
      </c>
      <c r="E22762" s="7" t="s">
        <v>9</v>
      </c>
      <c r="F22762" s="7">
        <v>6</v>
      </c>
      <c r="G22762" s="8" t="s">
        <v>31</v>
      </c>
      <c r="H22762" s="4" t="str">
        <f t="shared" si="711"/>
        <v>22</v>
      </c>
      <c r="I22762" s="13">
        <v>5.3500000000000005</v>
      </c>
    </row>
    <row r="22763" spans="1:9" ht="15" customHeight="1" x14ac:dyDescent="0.25">
      <c r="A22763" s="5" t="str">
        <f t="shared" si="712"/>
        <v>Cogeneration</v>
      </c>
      <c r="B22763" s="5">
        <v>12</v>
      </c>
      <c r="C22763" s="6" t="s">
        <v>8</v>
      </c>
      <c r="D22763" s="6">
        <v>5</v>
      </c>
      <c r="E22763" s="7" t="s">
        <v>9</v>
      </c>
      <c r="F22763" s="7">
        <v>6</v>
      </c>
      <c r="G22763" s="8" t="s">
        <v>31</v>
      </c>
      <c r="H22763" s="4" t="str">
        <f t="shared" si="711"/>
        <v>22</v>
      </c>
      <c r="I22763" s="13">
        <v>25.783120804166671</v>
      </c>
    </row>
    <row r="22764" spans="1:9" ht="15" customHeight="1" x14ac:dyDescent="0.25">
      <c r="A22764" s="5" t="str">
        <f t="shared" si="712"/>
        <v>Nuclear</v>
      </c>
      <c r="B22764" s="5">
        <v>13</v>
      </c>
      <c r="C22764" s="6" t="s">
        <v>8</v>
      </c>
      <c r="D22764" s="6">
        <v>5</v>
      </c>
      <c r="E22764" s="7" t="s">
        <v>9</v>
      </c>
      <c r="F22764" s="7">
        <v>6</v>
      </c>
      <c r="G22764" s="8" t="s">
        <v>31</v>
      </c>
      <c r="H22764" s="4" t="str">
        <f t="shared" si="711"/>
        <v>22</v>
      </c>
      <c r="I22764" s="13">
        <v>24.770499999999998</v>
      </c>
    </row>
    <row r="22765" spans="1:9" ht="15" customHeight="1" x14ac:dyDescent="0.25">
      <c r="A22765" s="5" t="str">
        <f t="shared" si="712"/>
        <v>Conventional Thermoelectric</v>
      </c>
      <c r="B22765" s="5">
        <v>1</v>
      </c>
      <c r="C22765" s="6" t="s">
        <v>9</v>
      </c>
      <c r="D22765" s="6">
        <v>6</v>
      </c>
      <c r="E22765" s="7" t="s">
        <v>9</v>
      </c>
      <c r="F22765" s="7">
        <v>6</v>
      </c>
      <c r="G22765" s="8" t="s">
        <v>31</v>
      </c>
      <c r="H22765" s="4" t="str">
        <f t="shared" si="711"/>
        <v>22</v>
      </c>
      <c r="I22765" s="13">
        <v>59.770399999999995</v>
      </c>
    </row>
    <row r="22766" spans="1:9" ht="15" customHeight="1" x14ac:dyDescent="0.25">
      <c r="A22766" s="5" t="str">
        <f t="shared" si="712"/>
        <v>Combined Cycle</v>
      </c>
      <c r="B22766" s="5">
        <v>2</v>
      </c>
      <c r="C22766" s="6" t="s">
        <v>9</v>
      </c>
      <c r="D22766" s="6">
        <v>6</v>
      </c>
      <c r="E22766" s="7" t="s">
        <v>9</v>
      </c>
      <c r="F22766" s="7">
        <v>6</v>
      </c>
      <c r="G22766" s="8" t="s">
        <v>31</v>
      </c>
      <c r="H22766" s="4" t="str">
        <f t="shared" si="711"/>
        <v>22</v>
      </c>
      <c r="I22766" s="13">
        <v>24.096374583333336</v>
      </c>
    </row>
    <row r="22767" spans="1:9" ht="15" customHeight="1" x14ac:dyDescent="0.25">
      <c r="A22767" s="5" t="str">
        <f t="shared" si="712"/>
        <v>Coal</v>
      </c>
      <c r="B22767" s="5">
        <v>3</v>
      </c>
      <c r="C22767" s="6" t="s">
        <v>9</v>
      </c>
      <c r="D22767" s="6">
        <v>6</v>
      </c>
      <c r="E22767" s="7" t="s">
        <v>9</v>
      </c>
      <c r="F22767" s="7">
        <v>6</v>
      </c>
      <c r="G22767" s="8" t="s">
        <v>31</v>
      </c>
      <c r="H22767" s="4" t="str">
        <f t="shared" si="711"/>
        <v>22</v>
      </c>
      <c r="I22767" s="13">
        <v>36.9</v>
      </c>
    </row>
    <row r="22768" spans="1:9" ht="15" customHeight="1" x14ac:dyDescent="0.25">
      <c r="A22768" s="5" t="str">
        <f t="shared" si="712"/>
        <v>Turbogas</v>
      </c>
      <c r="B22768" s="5">
        <v>4</v>
      </c>
      <c r="C22768" s="6" t="s">
        <v>9</v>
      </c>
      <c r="D22768" s="6">
        <v>6</v>
      </c>
      <c r="E22768" s="7" t="s">
        <v>9</v>
      </c>
      <c r="F22768" s="7">
        <v>6</v>
      </c>
      <c r="G22768" s="8" t="s">
        <v>31</v>
      </c>
      <c r="H22768" s="4" t="str">
        <f t="shared" si="711"/>
        <v>22</v>
      </c>
      <c r="I22768" s="13">
        <v>38.621691666666671</v>
      </c>
    </row>
    <row r="22769" spans="1:9" ht="15" customHeight="1" x14ac:dyDescent="0.25">
      <c r="A22769" s="5" t="str">
        <f t="shared" si="712"/>
        <v>Internal Combustion</v>
      </c>
      <c r="B22769" s="5">
        <v>5</v>
      </c>
      <c r="C22769" s="6" t="s">
        <v>9</v>
      </c>
      <c r="D22769" s="6">
        <v>6</v>
      </c>
      <c r="E22769" s="7" t="s">
        <v>9</v>
      </c>
      <c r="F22769" s="7">
        <v>6</v>
      </c>
      <c r="G22769" s="8" t="s">
        <v>31</v>
      </c>
      <c r="H22769" s="4" t="str">
        <f t="shared" si="711"/>
        <v>22</v>
      </c>
      <c r="I22769" s="13">
        <v>183.91</v>
      </c>
    </row>
    <row r="22770" spans="1:9" ht="15" customHeight="1" x14ac:dyDescent="0.25">
      <c r="A22770" s="5" t="str">
        <f t="shared" si="712"/>
        <v>Fluidized Bed</v>
      </c>
      <c r="B22770" s="5">
        <v>6</v>
      </c>
      <c r="C22770" s="6" t="s">
        <v>9</v>
      </c>
      <c r="D22770" s="6">
        <v>6</v>
      </c>
      <c r="E22770" s="7" t="s">
        <v>9</v>
      </c>
      <c r="F22770" s="7">
        <v>6</v>
      </c>
      <c r="G22770" s="8" t="s">
        <v>31</v>
      </c>
      <c r="H22770" s="4" t="str">
        <f t="shared" si="711"/>
        <v>22</v>
      </c>
      <c r="I22770" s="13">
        <v>36.9</v>
      </c>
    </row>
    <row r="22771" spans="1:9" ht="15" customHeight="1" x14ac:dyDescent="0.25">
      <c r="A22771" s="5" t="str">
        <f t="shared" si="712"/>
        <v>Hydropower</v>
      </c>
      <c r="B22771" s="5">
        <v>7</v>
      </c>
      <c r="C22771" s="6" t="s">
        <v>9</v>
      </c>
      <c r="D22771" s="6">
        <v>6</v>
      </c>
      <c r="E22771" s="7" t="s">
        <v>9</v>
      </c>
      <c r="F22771" s="7">
        <v>6</v>
      </c>
      <c r="G22771" s="8" t="s">
        <v>31</v>
      </c>
      <c r="H22771" s="4" t="str">
        <f t="shared" si="711"/>
        <v>22</v>
      </c>
      <c r="I22771" s="13">
        <v>0</v>
      </c>
    </row>
    <row r="22772" spans="1:9" ht="15" customHeight="1" x14ac:dyDescent="0.25">
      <c r="A22772" s="5" t="str">
        <f t="shared" si="712"/>
        <v>Wind</v>
      </c>
      <c r="B22772" s="5">
        <v>8</v>
      </c>
      <c r="C22772" s="6" t="s">
        <v>9</v>
      </c>
      <c r="D22772" s="6">
        <v>6</v>
      </c>
      <c r="E22772" s="7" t="s">
        <v>9</v>
      </c>
      <c r="F22772" s="7">
        <v>6</v>
      </c>
      <c r="G22772" s="8" t="s">
        <v>31</v>
      </c>
      <c r="H22772" s="4" t="str">
        <f t="shared" si="711"/>
        <v>22</v>
      </c>
      <c r="I22772" s="13">
        <v>8.65</v>
      </c>
    </row>
    <row r="22773" spans="1:9" ht="15" customHeight="1" x14ac:dyDescent="0.25">
      <c r="A22773" s="5" t="str">
        <f t="shared" si="712"/>
        <v>Geothermal</v>
      </c>
      <c r="B22773" s="5">
        <v>9</v>
      </c>
      <c r="C22773" s="6" t="s">
        <v>9</v>
      </c>
      <c r="D22773" s="6">
        <v>6</v>
      </c>
      <c r="E22773" s="7" t="s">
        <v>9</v>
      </c>
      <c r="F22773" s="7">
        <v>6</v>
      </c>
      <c r="G22773" s="8" t="s">
        <v>31</v>
      </c>
      <c r="H22773" s="4" t="str">
        <f t="shared" si="711"/>
        <v>22</v>
      </c>
      <c r="I22773" s="13">
        <v>34.3536</v>
      </c>
    </row>
    <row r="22774" spans="1:9" ht="15" customHeight="1" x14ac:dyDescent="0.25">
      <c r="A22774" s="5" t="str">
        <f t="shared" si="712"/>
        <v>Solar PV</v>
      </c>
      <c r="B22774" s="5">
        <v>10</v>
      </c>
      <c r="C22774" s="6" t="s">
        <v>9</v>
      </c>
      <c r="D22774" s="6">
        <v>6</v>
      </c>
      <c r="E22774" s="7" t="s">
        <v>9</v>
      </c>
      <c r="F22774" s="7">
        <v>6</v>
      </c>
      <c r="G22774" s="8" t="s">
        <v>31</v>
      </c>
      <c r="H22774" s="4" t="str">
        <f t="shared" si="711"/>
        <v>22</v>
      </c>
      <c r="I22774" s="13">
        <v>15.3</v>
      </c>
    </row>
    <row r="22775" spans="1:9" ht="15" customHeight="1" x14ac:dyDescent="0.25">
      <c r="A22775" s="5" t="str">
        <f t="shared" si="712"/>
        <v>Biomass</v>
      </c>
      <c r="B22775" s="5">
        <v>11</v>
      </c>
      <c r="C22775" s="6" t="s">
        <v>9</v>
      </c>
      <c r="D22775" s="6">
        <v>6</v>
      </c>
      <c r="E22775" s="7" t="s">
        <v>9</v>
      </c>
      <c r="F22775" s="7">
        <v>6</v>
      </c>
      <c r="G22775" s="8" t="s">
        <v>31</v>
      </c>
      <c r="H22775" s="4" t="str">
        <f t="shared" si="711"/>
        <v>22</v>
      </c>
      <c r="I22775" s="13">
        <v>5</v>
      </c>
    </row>
    <row r="22776" spans="1:9" ht="15" customHeight="1" x14ac:dyDescent="0.25">
      <c r="A22776" s="5" t="str">
        <f t="shared" si="712"/>
        <v>Cogeneration</v>
      </c>
      <c r="B22776" s="5">
        <v>12</v>
      </c>
      <c r="C22776" s="6" t="s">
        <v>9</v>
      </c>
      <c r="D22776" s="6">
        <v>6</v>
      </c>
      <c r="E22776" s="7" t="s">
        <v>9</v>
      </c>
      <c r="F22776" s="7">
        <v>6</v>
      </c>
      <c r="G22776" s="8" t="s">
        <v>31</v>
      </c>
      <c r="H22776" s="4" t="str">
        <f t="shared" si="711"/>
        <v>22</v>
      </c>
      <c r="I22776" s="13">
        <v>24.096374583333336</v>
      </c>
    </row>
    <row r="22777" spans="1:9" ht="15" customHeight="1" x14ac:dyDescent="0.25">
      <c r="A22777" s="5" t="str">
        <f t="shared" si="712"/>
        <v>Nuclear</v>
      </c>
      <c r="B22777" s="5">
        <v>13</v>
      </c>
      <c r="C22777" s="6" t="s">
        <v>9</v>
      </c>
      <c r="D22777" s="6">
        <v>6</v>
      </c>
      <c r="E22777" s="7" t="s">
        <v>9</v>
      </c>
      <c r="F22777" s="7">
        <v>6</v>
      </c>
      <c r="G22777" s="8" t="s">
        <v>31</v>
      </c>
      <c r="H22777" s="4" t="str">
        <f t="shared" si="711"/>
        <v>22</v>
      </c>
      <c r="I22777" s="13">
        <v>23.15</v>
      </c>
    </row>
    <row r="22778" spans="1:9" ht="15" customHeight="1" x14ac:dyDescent="0.25">
      <c r="A22778" s="5" t="str">
        <f t="shared" si="712"/>
        <v>Conventional Thermoelectric</v>
      </c>
      <c r="B22778" s="5">
        <v>1</v>
      </c>
      <c r="C22778" s="6" t="s">
        <v>10</v>
      </c>
      <c r="D22778" s="6">
        <v>7</v>
      </c>
      <c r="E22778" s="7" t="s">
        <v>9</v>
      </c>
      <c r="F22778" s="7">
        <v>6</v>
      </c>
      <c r="G22778" s="8" t="s">
        <v>31</v>
      </c>
      <c r="H22778" s="4" t="str">
        <f t="shared" si="711"/>
        <v>22</v>
      </c>
      <c r="I22778" s="13">
        <v>63.954327999999997</v>
      </c>
    </row>
    <row r="22779" spans="1:9" ht="15" customHeight="1" x14ac:dyDescent="0.25">
      <c r="A22779" s="5" t="str">
        <f t="shared" si="712"/>
        <v>Combined Cycle</v>
      </c>
      <c r="B22779" s="5">
        <v>2</v>
      </c>
      <c r="C22779" s="6" t="s">
        <v>10</v>
      </c>
      <c r="D22779" s="6">
        <v>7</v>
      </c>
      <c r="E22779" s="7" t="s">
        <v>9</v>
      </c>
      <c r="F22779" s="7">
        <v>6</v>
      </c>
      <c r="G22779" s="8" t="s">
        <v>31</v>
      </c>
      <c r="H22779" s="4" t="str">
        <f t="shared" si="711"/>
        <v>22</v>
      </c>
      <c r="I22779" s="13">
        <v>38.176723937500007</v>
      </c>
    </row>
    <row r="22780" spans="1:9" ht="15" customHeight="1" x14ac:dyDescent="0.25">
      <c r="A22780" s="5" t="str">
        <f t="shared" si="712"/>
        <v>Coal</v>
      </c>
      <c r="B22780" s="5">
        <v>3</v>
      </c>
      <c r="C22780" s="6" t="s">
        <v>10</v>
      </c>
      <c r="D22780" s="6">
        <v>7</v>
      </c>
      <c r="E22780" s="7" t="s">
        <v>9</v>
      </c>
      <c r="F22780" s="7">
        <v>6</v>
      </c>
      <c r="G22780" s="8" t="s">
        <v>31</v>
      </c>
      <c r="H22780" s="4" t="str">
        <f t="shared" si="711"/>
        <v>22</v>
      </c>
      <c r="I22780" s="13">
        <v>39.483000000000004</v>
      </c>
    </row>
    <row r="22781" spans="1:9" ht="15" customHeight="1" x14ac:dyDescent="0.25">
      <c r="A22781" s="5" t="str">
        <f t="shared" si="712"/>
        <v>Turbogas</v>
      </c>
      <c r="B22781" s="5">
        <v>4</v>
      </c>
      <c r="C22781" s="6" t="s">
        <v>10</v>
      </c>
      <c r="D22781" s="6">
        <v>7</v>
      </c>
      <c r="E22781" s="7" t="s">
        <v>9</v>
      </c>
      <c r="F22781" s="7">
        <v>6</v>
      </c>
      <c r="G22781" s="8" t="s">
        <v>31</v>
      </c>
      <c r="H22781" s="4" t="str">
        <f t="shared" si="711"/>
        <v>22</v>
      </c>
      <c r="I22781" s="13">
        <v>61.189688750000002</v>
      </c>
    </row>
    <row r="22782" spans="1:9" ht="15" customHeight="1" x14ac:dyDescent="0.25">
      <c r="A22782" s="5" t="str">
        <f t="shared" si="712"/>
        <v>Internal Combustion</v>
      </c>
      <c r="B22782" s="5">
        <v>5</v>
      </c>
      <c r="C22782" s="6" t="s">
        <v>10</v>
      </c>
      <c r="D22782" s="6">
        <v>7</v>
      </c>
      <c r="E22782" s="7" t="s">
        <v>9</v>
      </c>
      <c r="F22782" s="7">
        <v>6</v>
      </c>
      <c r="G22782" s="8" t="s">
        <v>31</v>
      </c>
      <c r="H22782" s="4" t="str">
        <f t="shared" si="711"/>
        <v>22</v>
      </c>
      <c r="I22782" s="13">
        <v>196.78370000000001</v>
      </c>
    </row>
    <row r="22783" spans="1:9" ht="15" customHeight="1" x14ac:dyDescent="0.25">
      <c r="A22783" s="5" t="str">
        <f t="shared" si="712"/>
        <v>Fluidized Bed</v>
      </c>
      <c r="B22783" s="5">
        <v>6</v>
      </c>
      <c r="C22783" s="6" t="s">
        <v>10</v>
      </c>
      <c r="D22783" s="6">
        <v>7</v>
      </c>
      <c r="E22783" s="7" t="s">
        <v>9</v>
      </c>
      <c r="F22783" s="7">
        <v>6</v>
      </c>
      <c r="G22783" s="8" t="s">
        <v>31</v>
      </c>
      <c r="H22783" s="4" t="str">
        <f t="shared" si="711"/>
        <v>22</v>
      </c>
      <c r="I22783" s="13">
        <v>39.483000000000004</v>
      </c>
    </row>
    <row r="22784" spans="1:9" ht="15" customHeight="1" x14ac:dyDescent="0.25">
      <c r="A22784" s="5" t="str">
        <f t="shared" si="712"/>
        <v>Hydropower</v>
      </c>
      <c r="B22784" s="5">
        <v>7</v>
      </c>
      <c r="C22784" s="6" t="s">
        <v>10</v>
      </c>
      <c r="D22784" s="6">
        <v>7</v>
      </c>
      <c r="E22784" s="7" t="s">
        <v>9</v>
      </c>
      <c r="F22784" s="7">
        <v>6</v>
      </c>
      <c r="G22784" s="8" t="s">
        <v>31</v>
      </c>
      <c r="H22784" s="4" t="str">
        <f t="shared" si="711"/>
        <v>22</v>
      </c>
      <c r="I22784" s="13">
        <v>0</v>
      </c>
    </row>
    <row r="22785" spans="1:9" ht="15" customHeight="1" x14ac:dyDescent="0.25">
      <c r="A22785" s="5" t="str">
        <f t="shared" si="712"/>
        <v>Wind</v>
      </c>
      <c r="B22785" s="5">
        <v>8</v>
      </c>
      <c r="C22785" s="6" t="s">
        <v>10</v>
      </c>
      <c r="D22785" s="6">
        <v>7</v>
      </c>
      <c r="E22785" s="7" t="s">
        <v>9</v>
      </c>
      <c r="F22785" s="7">
        <v>6</v>
      </c>
      <c r="G22785" s="8" t="s">
        <v>31</v>
      </c>
      <c r="H22785" s="4" t="str">
        <f t="shared" si="711"/>
        <v>22</v>
      </c>
      <c r="I22785" s="13">
        <v>9.2555000000000014</v>
      </c>
    </row>
    <row r="22786" spans="1:9" ht="15" customHeight="1" x14ac:dyDescent="0.25">
      <c r="A22786" s="5" t="str">
        <f t="shared" si="712"/>
        <v>Geothermal</v>
      </c>
      <c r="B22786" s="5">
        <v>9</v>
      </c>
      <c r="C22786" s="6" t="s">
        <v>10</v>
      </c>
      <c r="D22786" s="6">
        <v>7</v>
      </c>
      <c r="E22786" s="7" t="s">
        <v>9</v>
      </c>
      <c r="F22786" s="7">
        <v>6</v>
      </c>
      <c r="G22786" s="8" t="s">
        <v>31</v>
      </c>
      <c r="H22786" s="4" t="str">
        <f t="shared" si="711"/>
        <v>22</v>
      </c>
      <c r="I22786" s="13">
        <v>36.758352000000002</v>
      </c>
    </row>
    <row r="22787" spans="1:9" ht="15" customHeight="1" x14ac:dyDescent="0.25">
      <c r="A22787" s="5" t="str">
        <f t="shared" si="712"/>
        <v>Solar PV</v>
      </c>
      <c r="B22787" s="5">
        <v>10</v>
      </c>
      <c r="C22787" s="6" t="s">
        <v>10</v>
      </c>
      <c r="D22787" s="6">
        <v>7</v>
      </c>
      <c r="E22787" s="7" t="s">
        <v>9</v>
      </c>
      <c r="F22787" s="7">
        <v>6</v>
      </c>
      <c r="G22787" s="8" t="s">
        <v>31</v>
      </c>
      <c r="H22787" s="4" t="str">
        <f t="shared" si="711"/>
        <v>22</v>
      </c>
      <c r="I22787" s="13">
        <v>16.371000000000002</v>
      </c>
    </row>
    <row r="22788" spans="1:9" ht="15" customHeight="1" x14ac:dyDescent="0.25">
      <c r="A22788" s="5" t="str">
        <f t="shared" si="712"/>
        <v>Biomass</v>
      </c>
      <c r="B22788" s="5">
        <v>11</v>
      </c>
      <c r="C22788" s="6" t="s">
        <v>10</v>
      </c>
      <c r="D22788" s="6">
        <v>7</v>
      </c>
      <c r="E22788" s="7" t="s">
        <v>9</v>
      </c>
      <c r="F22788" s="7">
        <v>6</v>
      </c>
      <c r="G22788" s="8" t="s">
        <v>31</v>
      </c>
      <c r="H22788" s="4" t="str">
        <f t="shared" si="711"/>
        <v>22</v>
      </c>
      <c r="I22788" s="13">
        <v>5.3500000000000005</v>
      </c>
    </row>
    <row r="22789" spans="1:9" ht="15" customHeight="1" x14ac:dyDescent="0.25">
      <c r="A22789" s="5" t="str">
        <f t="shared" si="712"/>
        <v>Cogeneration</v>
      </c>
      <c r="B22789" s="5">
        <v>12</v>
      </c>
      <c r="C22789" s="6" t="s">
        <v>10</v>
      </c>
      <c r="D22789" s="6">
        <v>7</v>
      </c>
      <c r="E22789" s="7" t="s">
        <v>9</v>
      </c>
      <c r="F22789" s="7">
        <v>6</v>
      </c>
      <c r="G22789" s="8" t="s">
        <v>31</v>
      </c>
      <c r="H22789" s="4" t="str">
        <f t="shared" si="711"/>
        <v>22</v>
      </c>
      <c r="I22789" s="13">
        <v>38.176723937500007</v>
      </c>
    </row>
    <row r="22790" spans="1:9" ht="15" customHeight="1" x14ac:dyDescent="0.25">
      <c r="A22790" s="5" t="str">
        <f t="shared" si="712"/>
        <v>Nuclear</v>
      </c>
      <c r="B22790" s="5">
        <v>13</v>
      </c>
      <c r="C22790" s="6" t="s">
        <v>10</v>
      </c>
      <c r="D22790" s="6">
        <v>7</v>
      </c>
      <c r="E22790" s="7" t="s">
        <v>9</v>
      </c>
      <c r="F22790" s="7">
        <v>6</v>
      </c>
      <c r="G22790" s="8" t="s">
        <v>31</v>
      </c>
      <c r="H22790" s="4" t="str">
        <f t="shared" si="711"/>
        <v>22</v>
      </c>
      <c r="I22790" s="13">
        <v>24.770499999999998</v>
      </c>
    </row>
    <row r="22791" spans="1:9" ht="15" customHeight="1" x14ac:dyDescent="0.25">
      <c r="A22791" s="5" t="str">
        <f t="shared" si="712"/>
        <v>Conventional Thermoelectric</v>
      </c>
      <c r="B22791" s="5">
        <v>1</v>
      </c>
      <c r="C22791" s="6" t="s">
        <v>11</v>
      </c>
      <c r="D22791" s="6">
        <v>8</v>
      </c>
      <c r="E22791" s="7" t="s">
        <v>9</v>
      </c>
      <c r="F22791" s="7">
        <v>6</v>
      </c>
      <c r="G22791" s="8" t="s">
        <v>31</v>
      </c>
      <c r="H22791" s="4" t="str">
        <f t="shared" si="711"/>
        <v>22</v>
      </c>
      <c r="I22791" s="13">
        <v>63.954327999999997</v>
      </c>
    </row>
    <row r="22792" spans="1:9" ht="15" customHeight="1" x14ac:dyDescent="0.25">
      <c r="A22792" s="5" t="str">
        <f t="shared" si="712"/>
        <v>Combined Cycle</v>
      </c>
      <c r="B22792" s="5">
        <v>2</v>
      </c>
      <c r="C22792" s="6" t="s">
        <v>11</v>
      </c>
      <c r="D22792" s="6">
        <v>8</v>
      </c>
      <c r="E22792" s="7" t="s">
        <v>9</v>
      </c>
      <c r="F22792" s="7">
        <v>6</v>
      </c>
      <c r="G22792" s="8" t="s">
        <v>31</v>
      </c>
      <c r="H22792" s="4" t="str">
        <f t="shared" ref="H22792:H22855" si="713">CONCATENATE(RIGHT(G22792,2))</f>
        <v>22</v>
      </c>
      <c r="I22792" s="13">
        <v>32.090579541666663</v>
      </c>
    </row>
    <row r="22793" spans="1:9" ht="15" customHeight="1" x14ac:dyDescent="0.25">
      <c r="A22793" s="5" t="str">
        <f t="shared" si="712"/>
        <v>Coal</v>
      </c>
      <c r="B22793" s="5">
        <v>3</v>
      </c>
      <c r="C22793" s="6" t="s">
        <v>11</v>
      </c>
      <c r="D22793" s="6">
        <v>8</v>
      </c>
      <c r="E22793" s="7" t="s">
        <v>9</v>
      </c>
      <c r="F22793" s="7">
        <v>6</v>
      </c>
      <c r="G22793" s="8" t="s">
        <v>31</v>
      </c>
      <c r="H22793" s="4" t="str">
        <f t="shared" si="713"/>
        <v>22</v>
      </c>
      <c r="I22793" s="13">
        <v>39.483000000000004</v>
      </c>
    </row>
    <row r="22794" spans="1:9" ht="15" customHeight="1" x14ac:dyDescent="0.25">
      <c r="A22794" s="5" t="str">
        <f t="shared" si="712"/>
        <v>Turbogas</v>
      </c>
      <c r="B22794" s="5">
        <v>4</v>
      </c>
      <c r="C22794" s="6" t="s">
        <v>11</v>
      </c>
      <c r="D22794" s="6">
        <v>8</v>
      </c>
      <c r="E22794" s="7" t="s">
        <v>9</v>
      </c>
      <c r="F22794" s="7">
        <v>6</v>
      </c>
      <c r="G22794" s="8" t="s">
        <v>31</v>
      </c>
      <c r="H22794" s="4" t="str">
        <f t="shared" si="713"/>
        <v>22</v>
      </c>
      <c r="I22794" s="13">
        <v>51.434810833333323</v>
      </c>
    </row>
    <row r="22795" spans="1:9" ht="15" customHeight="1" x14ac:dyDescent="0.25">
      <c r="A22795" s="5" t="str">
        <f t="shared" si="712"/>
        <v>Internal Combustion</v>
      </c>
      <c r="B22795" s="5">
        <v>5</v>
      </c>
      <c r="C22795" s="6" t="s">
        <v>11</v>
      </c>
      <c r="D22795" s="6">
        <v>8</v>
      </c>
      <c r="E22795" s="7" t="s">
        <v>9</v>
      </c>
      <c r="F22795" s="7">
        <v>6</v>
      </c>
      <c r="G22795" s="8" t="s">
        <v>31</v>
      </c>
      <c r="H22795" s="4" t="str">
        <f t="shared" si="713"/>
        <v>22</v>
      </c>
      <c r="I22795" s="13">
        <v>196.78370000000001</v>
      </c>
    </row>
    <row r="22796" spans="1:9" ht="15" customHeight="1" x14ac:dyDescent="0.25">
      <c r="A22796" s="5" t="str">
        <f t="shared" si="712"/>
        <v>Fluidized Bed</v>
      </c>
      <c r="B22796" s="5">
        <v>6</v>
      </c>
      <c r="C22796" s="6" t="s">
        <v>11</v>
      </c>
      <c r="D22796" s="6">
        <v>8</v>
      </c>
      <c r="E22796" s="7" t="s">
        <v>9</v>
      </c>
      <c r="F22796" s="7">
        <v>6</v>
      </c>
      <c r="G22796" s="8" t="s">
        <v>31</v>
      </c>
      <c r="H22796" s="4" t="str">
        <f t="shared" si="713"/>
        <v>22</v>
      </c>
      <c r="I22796" s="13">
        <v>39.483000000000004</v>
      </c>
    </row>
    <row r="22797" spans="1:9" ht="15" customHeight="1" x14ac:dyDescent="0.25">
      <c r="A22797" s="5" t="str">
        <f t="shared" si="712"/>
        <v>Hydropower</v>
      </c>
      <c r="B22797" s="5">
        <v>7</v>
      </c>
      <c r="C22797" s="6" t="s">
        <v>11</v>
      </c>
      <c r="D22797" s="6">
        <v>8</v>
      </c>
      <c r="E22797" s="7" t="s">
        <v>9</v>
      </c>
      <c r="F22797" s="7">
        <v>6</v>
      </c>
      <c r="G22797" s="8" t="s">
        <v>31</v>
      </c>
      <c r="H22797" s="4" t="str">
        <f t="shared" si="713"/>
        <v>22</v>
      </c>
      <c r="I22797" s="13">
        <v>0</v>
      </c>
    </row>
    <row r="22798" spans="1:9" ht="15" customHeight="1" x14ac:dyDescent="0.25">
      <c r="A22798" s="5" t="str">
        <f t="shared" si="712"/>
        <v>Wind</v>
      </c>
      <c r="B22798" s="5">
        <v>8</v>
      </c>
      <c r="C22798" s="6" t="s">
        <v>11</v>
      </c>
      <c r="D22798" s="6">
        <v>8</v>
      </c>
      <c r="E22798" s="7" t="s">
        <v>9</v>
      </c>
      <c r="F22798" s="7">
        <v>6</v>
      </c>
      <c r="G22798" s="8" t="s">
        <v>31</v>
      </c>
      <c r="H22798" s="4" t="str">
        <f t="shared" si="713"/>
        <v>22</v>
      </c>
      <c r="I22798" s="13">
        <v>9.2555000000000014</v>
      </c>
    </row>
    <row r="22799" spans="1:9" ht="15" customHeight="1" x14ac:dyDescent="0.25">
      <c r="A22799" s="5" t="str">
        <f t="shared" si="712"/>
        <v>Geothermal</v>
      </c>
      <c r="B22799" s="5">
        <v>9</v>
      </c>
      <c r="C22799" s="6" t="s">
        <v>11</v>
      </c>
      <c r="D22799" s="6">
        <v>8</v>
      </c>
      <c r="E22799" s="7" t="s">
        <v>9</v>
      </c>
      <c r="F22799" s="7">
        <v>6</v>
      </c>
      <c r="G22799" s="8" t="s">
        <v>31</v>
      </c>
      <c r="H22799" s="4" t="str">
        <f t="shared" si="713"/>
        <v>22</v>
      </c>
      <c r="I22799" s="13">
        <v>36.758352000000002</v>
      </c>
    </row>
    <row r="22800" spans="1:9" ht="15" customHeight="1" x14ac:dyDescent="0.25">
      <c r="A22800" s="5" t="str">
        <f t="shared" ref="A22800:A22863" si="714">A22787</f>
        <v>Solar PV</v>
      </c>
      <c r="B22800" s="5">
        <v>10</v>
      </c>
      <c r="C22800" s="6" t="s">
        <v>11</v>
      </c>
      <c r="D22800" s="6">
        <v>8</v>
      </c>
      <c r="E22800" s="7" t="s">
        <v>9</v>
      </c>
      <c r="F22800" s="7">
        <v>6</v>
      </c>
      <c r="G22800" s="8" t="s">
        <v>31</v>
      </c>
      <c r="H22800" s="4" t="str">
        <f t="shared" si="713"/>
        <v>22</v>
      </c>
      <c r="I22800" s="13">
        <v>16.371000000000002</v>
      </c>
    </row>
    <row r="22801" spans="1:9" ht="15" customHeight="1" x14ac:dyDescent="0.25">
      <c r="A22801" s="5" t="str">
        <f t="shared" si="714"/>
        <v>Biomass</v>
      </c>
      <c r="B22801" s="5">
        <v>11</v>
      </c>
      <c r="C22801" s="6" t="s">
        <v>11</v>
      </c>
      <c r="D22801" s="6">
        <v>8</v>
      </c>
      <c r="E22801" s="7" t="s">
        <v>9</v>
      </c>
      <c r="F22801" s="7">
        <v>6</v>
      </c>
      <c r="G22801" s="8" t="s">
        <v>31</v>
      </c>
      <c r="H22801" s="4" t="str">
        <f t="shared" si="713"/>
        <v>22</v>
      </c>
      <c r="I22801" s="13">
        <v>5.3500000000000005</v>
      </c>
    </row>
    <row r="22802" spans="1:9" ht="15" customHeight="1" x14ac:dyDescent="0.25">
      <c r="A22802" s="5" t="str">
        <f t="shared" si="714"/>
        <v>Cogeneration</v>
      </c>
      <c r="B22802" s="5">
        <v>12</v>
      </c>
      <c r="C22802" s="6" t="s">
        <v>11</v>
      </c>
      <c r="D22802" s="6">
        <v>8</v>
      </c>
      <c r="E22802" s="7" t="s">
        <v>9</v>
      </c>
      <c r="F22802" s="7">
        <v>6</v>
      </c>
      <c r="G22802" s="8" t="s">
        <v>31</v>
      </c>
      <c r="H22802" s="4" t="str">
        <f t="shared" si="713"/>
        <v>22</v>
      </c>
      <c r="I22802" s="13">
        <v>32.090579541666663</v>
      </c>
    </row>
    <row r="22803" spans="1:9" ht="15" customHeight="1" x14ac:dyDescent="0.25">
      <c r="A22803" s="5" t="str">
        <f t="shared" si="714"/>
        <v>Nuclear</v>
      </c>
      <c r="B22803" s="5">
        <v>13</v>
      </c>
      <c r="C22803" s="6" t="s">
        <v>11</v>
      </c>
      <c r="D22803" s="6">
        <v>8</v>
      </c>
      <c r="E22803" s="7" t="s">
        <v>9</v>
      </c>
      <c r="F22803" s="7">
        <v>6</v>
      </c>
      <c r="G22803" s="8" t="s">
        <v>31</v>
      </c>
      <c r="H22803" s="4" t="str">
        <f t="shared" si="713"/>
        <v>22</v>
      </c>
      <c r="I22803" s="13">
        <v>24.770499999999998</v>
      </c>
    </row>
    <row r="22804" spans="1:9" ht="15" customHeight="1" x14ac:dyDescent="0.25">
      <c r="A22804" s="5" t="str">
        <f t="shared" si="714"/>
        <v>Conventional Thermoelectric</v>
      </c>
      <c r="B22804" s="5">
        <v>1</v>
      </c>
      <c r="C22804" s="6" t="s">
        <v>12</v>
      </c>
      <c r="D22804" s="6">
        <v>9</v>
      </c>
      <c r="E22804" s="7" t="s">
        <v>9</v>
      </c>
      <c r="F22804" s="7">
        <v>6</v>
      </c>
      <c r="G22804" s="8" t="s">
        <v>31</v>
      </c>
      <c r="H22804" s="4" t="str">
        <f t="shared" si="713"/>
        <v>22</v>
      </c>
      <c r="I22804" s="13">
        <v>63.954327999999997</v>
      </c>
    </row>
    <row r="22805" spans="1:9" ht="15" customHeight="1" x14ac:dyDescent="0.25">
      <c r="A22805" s="5" t="str">
        <f t="shared" si="714"/>
        <v>Combined Cycle</v>
      </c>
      <c r="B22805" s="5">
        <v>2</v>
      </c>
      <c r="C22805" s="6" t="s">
        <v>12</v>
      </c>
      <c r="D22805" s="6">
        <v>9</v>
      </c>
      <c r="E22805" s="7" t="s">
        <v>9</v>
      </c>
      <c r="F22805" s="7">
        <v>6</v>
      </c>
      <c r="G22805" s="8" t="s">
        <v>31</v>
      </c>
      <c r="H22805" s="4" t="str">
        <f t="shared" si="713"/>
        <v>22</v>
      </c>
      <c r="I22805" s="13">
        <v>26.557721000000001</v>
      </c>
    </row>
    <row r="22806" spans="1:9" ht="15" customHeight="1" x14ac:dyDescent="0.25">
      <c r="A22806" s="5" t="str">
        <f t="shared" si="714"/>
        <v>Coal</v>
      </c>
      <c r="B22806" s="5">
        <v>3</v>
      </c>
      <c r="C22806" s="6" t="s">
        <v>12</v>
      </c>
      <c r="D22806" s="6">
        <v>9</v>
      </c>
      <c r="E22806" s="7" t="s">
        <v>9</v>
      </c>
      <c r="F22806" s="7">
        <v>6</v>
      </c>
      <c r="G22806" s="8" t="s">
        <v>31</v>
      </c>
      <c r="H22806" s="4" t="str">
        <f t="shared" si="713"/>
        <v>22</v>
      </c>
      <c r="I22806" s="13">
        <v>39.483000000000004</v>
      </c>
    </row>
    <row r="22807" spans="1:9" ht="15" customHeight="1" x14ac:dyDescent="0.25">
      <c r="A22807" s="5" t="str">
        <f t="shared" si="714"/>
        <v>Turbogas</v>
      </c>
      <c r="B22807" s="5">
        <v>4</v>
      </c>
      <c r="C22807" s="6" t="s">
        <v>12</v>
      </c>
      <c r="D22807" s="6">
        <v>9</v>
      </c>
      <c r="E22807" s="7" t="s">
        <v>9</v>
      </c>
      <c r="F22807" s="7">
        <v>6</v>
      </c>
      <c r="G22807" s="8" t="s">
        <v>31</v>
      </c>
      <c r="H22807" s="4" t="str">
        <f t="shared" si="713"/>
        <v>22</v>
      </c>
      <c r="I22807" s="13">
        <v>42.566739999999996</v>
      </c>
    </row>
    <row r="22808" spans="1:9" ht="15" customHeight="1" x14ac:dyDescent="0.25">
      <c r="A22808" s="5" t="str">
        <f t="shared" si="714"/>
        <v>Internal Combustion</v>
      </c>
      <c r="B22808" s="5">
        <v>5</v>
      </c>
      <c r="C22808" s="6" t="s">
        <v>12</v>
      </c>
      <c r="D22808" s="6">
        <v>9</v>
      </c>
      <c r="E22808" s="7" t="s">
        <v>9</v>
      </c>
      <c r="F22808" s="7">
        <v>6</v>
      </c>
      <c r="G22808" s="8" t="s">
        <v>31</v>
      </c>
      <c r="H22808" s="4" t="str">
        <f t="shared" si="713"/>
        <v>22</v>
      </c>
      <c r="I22808" s="13">
        <v>196.78370000000001</v>
      </c>
    </row>
    <row r="22809" spans="1:9" ht="15" customHeight="1" x14ac:dyDescent="0.25">
      <c r="A22809" s="5" t="str">
        <f t="shared" si="714"/>
        <v>Fluidized Bed</v>
      </c>
      <c r="B22809" s="5">
        <v>6</v>
      </c>
      <c r="C22809" s="6" t="s">
        <v>12</v>
      </c>
      <c r="D22809" s="6">
        <v>9</v>
      </c>
      <c r="E22809" s="7" t="s">
        <v>9</v>
      </c>
      <c r="F22809" s="7">
        <v>6</v>
      </c>
      <c r="G22809" s="8" t="s">
        <v>31</v>
      </c>
      <c r="H22809" s="4" t="str">
        <f t="shared" si="713"/>
        <v>22</v>
      </c>
      <c r="I22809" s="13">
        <v>39.483000000000004</v>
      </c>
    </row>
    <row r="22810" spans="1:9" ht="15" customHeight="1" x14ac:dyDescent="0.25">
      <c r="A22810" s="5" t="str">
        <f t="shared" si="714"/>
        <v>Hydropower</v>
      </c>
      <c r="B22810" s="5">
        <v>7</v>
      </c>
      <c r="C22810" s="6" t="s">
        <v>12</v>
      </c>
      <c r="D22810" s="6">
        <v>9</v>
      </c>
      <c r="E22810" s="7" t="s">
        <v>9</v>
      </c>
      <c r="F22810" s="7">
        <v>6</v>
      </c>
      <c r="G22810" s="8" t="s">
        <v>31</v>
      </c>
      <c r="H22810" s="4" t="str">
        <f t="shared" si="713"/>
        <v>22</v>
      </c>
      <c r="I22810" s="13">
        <v>0</v>
      </c>
    </row>
    <row r="22811" spans="1:9" ht="15" customHeight="1" x14ac:dyDescent="0.25">
      <c r="A22811" s="5" t="str">
        <f t="shared" si="714"/>
        <v>Wind</v>
      </c>
      <c r="B22811" s="5">
        <v>8</v>
      </c>
      <c r="C22811" s="6" t="s">
        <v>12</v>
      </c>
      <c r="D22811" s="6">
        <v>9</v>
      </c>
      <c r="E22811" s="7" t="s">
        <v>9</v>
      </c>
      <c r="F22811" s="7">
        <v>6</v>
      </c>
      <c r="G22811" s="8" t="s">
        <v>31</v>
      </c>
      <c r="H22811" s="4" t="str">
        <f t="shared" si="713"/>
        <v>22</v>
      </c>
      <c r="I22811" s="13">
        <v>9.2555000000000014</v>
      </c>
    </row>
    <row r="22812" spans="1:9" ht="15" customHeight="1" x14ac:dyDescent="0.25">
      <c r="A22812" s="5" t="str">
        <f t="shared" si="714"/>
        <v>Geothermal</v>
      </c>
      <c r="B22812" s="5">
        <v>9</v>
      </c>
      <c r="C22812" s="6" t="s">
        <v>12</v>
      </c>
      <c r="D22812" s="6">
        <v>9</v>
      </c>
      <c r="E22812" s="7" t="s">
        <v>9</v>
      </c>
      <c r="F22812" s="7">
        <v>6</v>
      </c>
      <c r="G22812" s="8" t="s">
        <v>31</v>
      </c>
      <c r="H22812" s="4" t="str">
        <f t="shared" si="713"/>
        <v>22</v>
      </c>
      <c r="I22812" s="13">
        <v>36.758352000000002</v>
      </c>
    </row>
    <row r="22813" spans="1:9" ht="15" customHeight="1" x14ac:dyDescent="0.25">
      <c r="A22813" s="5" t="str">
        <f t="shared" si="714"/>
        <v>Solar PV</v>
      </c>
      <c r="B22813" s="5">
        <v>10</v>
      </c>
      <c r="C22813" s="6" t="s">
        <v>12</v>
      </c>
      <c r="D22813" s="6">
        <v>9</v>
      </c>
      <c r="E22813" s="7" t="s">
        <v>9</v>
      </c>
      <c r="F22813" s="7">
        <v>6</v>
      </c>
      <c r="G22813" s="8" t="s">
        <v>31</v>
      </c>
      <c r="H22813" s="4" t="str">
        <f t="shared" si="713"/>
        <v>22</v>
      </c>
      <c r="I22813" s="13">
        <v>16.371000000000002</v>
      </c>
    </row>
    <row r="22814" spans="1:9" ht="15" customHeight="1" x14ac:dyDescent="0.25">
      <c r="A22814" s="5" t="str">
        <f t="shared" si="714"/>
        <v>Biomass</v>
      </c>
      <c r="B22814" s="5">
        <v>11</v>
      </c>
      <c r="C22814" s="6" t="s">
        <v>12</v>
      </c>
      <c r="D22814" s="6">
        <v>9</v>
      </c>
      <c r="E22814" s="7" t="s">
        <v>9</v>
      </c>
      <c r="F22814" s="7">
        <v>6</v>
      </c>
      <c r="G22814" s="8" t="s">
        <v>31</v>
      </c>
      <c r="H22814" s="4" t="str">
        <f t="shared" si="713"/>
        <v>22</v>
      </c>
      <c r="I22814" s="13">
        <v>5.3500000000000005</v>
      </c>
    </row>
    <row r="22815" spans="1:9" ht="15" customHeight="1" x14ac:dyDescent="0.25">
      <c r="A22815" s="5" t="str">
        <f t="shared" si="714"/>
        <v>Cogeneration</v>
      </c>
      <c r="B22815" s="5">
        <v>12</v>
      </c>
      <c r="C22815" s="6" t="s">
        <v>12</v>
      </c>
      <c r="D22815" s="6">
        <v>9</v>
      </c>
      <c r="E22815" s="7" t="s">
        <v>9</v>
      </c>
      <c r="F22815" s="7">
        <v>6</v>
      </c>
      <c r="G22815" s="8" t="s">
        <v>31</v>
      </c>
      <c r="H22815" s="4" t="str">
        <f t="shared" si="713"/>
        <v>22</v>
      </c>
      <c r="I22815" s="13">
        <v>26.557721000000001</v>
      </c>
    </row>
    <row r="22816" spans="1:9" ht="15" customHeight="1" x14ac:dyDescent="0.25">
      <c r="A22816" s="5" t="str">
        <f t="shared" si="714"/>
        <v>Nuclear</v>
      </c>
      <c r="B22816" s="5">
        <v>13</v>
      </c>
      <c r="C22816" s="6" t="s">
        <v>12</v>
      </c>
      <c r="D22816" s="6">
        <v>9</v>
      </c>
      <c r="E22816" s="7" t="s">
        <v>9</v>
      </c>
      <c r="F22816" s="7">
        <v>6</v>
      </c>
      <c r="G22816" s="8" t="s">
        <v>31</v>
      </c>
      <c r="H22816" s="4" t="str">
        <f t="shared" si="713"/>
        <v>22</v>
      </c>
      <c r="I22816" s="13">
        <v>24.770499999999998</v>
      </c>
    </row>
    <row r="22817" spans="1:9" ht="15" customHeight="1" x14ac:dyDescent="0.25">
      <c r="A22817" s="5" t="str">
        <f t="shared" si="714"/>
        <v>Conventional Thermoelectric</v>
      </c>
      <c r="B22817" s="5">
        <v>1</v>
      </c>
      <c r="C22817" s="6" t="s">
        <v>4</v>
      </c>
      <c r="D22817" s="6">
        <v>1</v>
      </c>
      <c r="E22817" s="7" t="s">
        <v>10</v>
      </c>
      <c r="F22817" s="7">
        <v>7</v>
      </c>
      <c r="G22817" s="8" t="s">
        <v>31</v>
      </c>
      <c r="H22817" s="4" t="str">
        <f t="shared" si="713"/>
        <v>22</v>
      </c>
      <c r="I22817" s="13">
        <v>63.954327999999997</v>
      </c>
    </row>
    <row r="22818" spans="1:9" ht="15" customHeight="1" x14ac:dyDescent="0.25">
      <c r="A22818" s="5" t="str">
        <f t="shared" si="714"/>
        <v>Combined Cycle</v>
      </c>
      <c r="B22818" s="5">
        <v>2</v>
      </c>
      <c r="C22818" s="6" t="s">
        <v>4</v>
      </c>
      <c r="D22818" s="6">
        <v>1</v>
      </c>
      <c r="E22818" s="7" t="s">
        <v>10</v>
      </c>
      <c r="F22818" s="7">
        <v>7</v>
      </c>
      <c r="G22818" s="8" t="s">
        <v>31</v>
      </c>
      <c r="H22818" s="4" t="str">
        <f t="shared" si="713"/>
        <v>22</v>
      </c>
      <c r="I22818" s="13">
        <v>39.836581500000001</v>
      </c>
    </row>
    <row r="22819" spans="1:9" ht="15" customHeight="1" x14ac:dyDescent="0.25">
      <c r="A22819" s="5" t="str">
        <f t="shared" si="714"/>
        <v>Coal</v>
      </c>
      <c r="B22819" s="5">
        <v>3</v>
      </c>
      <c r="C22819" s="6" t="s">
        <v>4</v>
      </c>
      <c r="D22819" s="6">
        <v>1</v>
      </c>
      <c r="E22819" s="7" t="s">
        <v>10</v>
      </c>
      <c r="F22819" s="7">
        <v>7</v>
      </c>
      <c r="G22819" s="8" t="s">
        <v>31</v>
      </c>
      <c r="H22819" s="4" t="str">
        <f t="shared" si="713"/>
        <v>22</v>
      </c>
      <c r="I22819" s="13">
        <v>39.483000000000004</v>
      </c>
    </row>
    <row r="22820" spans="1:9" ht="15" customHeight="1" x14ac:dyDescent="0.25">
      <c r="A22820" s="5" t="str">
        <f t="shared" si="714"/>
        <v>Turbogas</v>
      </c>
      <c r="B22820" s="5">
        <v>4</v>
      </c>
      <c r="C22820" s="6" t="s">
        <v>4</v>
      </c>
      <c r="D22820" s="6">
        <v>1</v>
      </c>
      <c r="E22820" s="7" t="s">
        <v>10</v>
      </c>
      <c r="F22820" s="7">
        <v>7</v>
      </c>
      <c r="G22820" s="8" t="s">
        <v>31</v>
      </c>
      <c r="H22820" s="4" t="str">
        <f t="shared" si="713"/>
        <v>22</v>
      </c>
      <c r="I22820" s="13">
        <v>63.850109999999994</v>
      </c>
    </row>
    <row r="22821" spans="1:9" ht="15" customHeight="1" x14ac:dyDescent="0.25">
      <c r="A22821" s="5" t="str">
        <f t="shared" si="714"/>
        <v>Internal Combustion</v>
      </c>
      <c r="B22821" s="5">
        <v>5</v>
      </c>
      <c r="C22821" s="6" t="s">
        <v>4</v>
      </c>
      <c r="D22821" s="6">
        <v>1</v>
      </c>
      <c r="E22821" s="7" t="s">
        <v>10</v>
      </c>
      <c r="F22821" s="7">
        <v>7</v>
      </c>
      <c r="G22821" s="8" t="s">
        <v>31</v>
      </c>
      <c r="H22821" s="4" t="str">
        <f t="shared" si="713"/>
        <v>22</v>
      </c>
      <c r="I22821" s="13">
        <v>196.78370000000001</v>
      </c>
    </row>
    <row r="22822" spans="1:9" ht="15" customHeight="1" x14ac:dyDescent="0.25">
      <c r="A22822" s="5" t="str">
        <f t="shared" si="714"/>
        <v>Fluidized Bed</v>
      </c>
      <c r="B22822" s="5">
        <v>6</v>
      </c>
      <c r="C22822" s="6" t="s">
        <v>4</v>
      </c>
      <c r="D22822" s="6">
        <v>1</v>
      </c>
      <c r="E22822" s="7" t="s">
        <v>10</v>
      </c>
      <c r="F22822" s="7">
        <v>7</v>
      </c>
      <c r="G22822" s="8" t="s">
        <v>31</v>
      </c>
      <c r="H22822" s="4" t="str">
        <f t="shared" si="713"/>
        <v>22</v>
      </c>
      <c r="I22822" s="13">
        <v>39.483000000000004</v>
      </c>
    </row>
    <row r="22823" spans="1:9" ht="15" customHeight="1" x14ac:dyDescent="0.25">
      <c r="A22823" s="5" t="str">
        <f t="shared" si="714"/>
        <v>Hydropower</v>
      </c>
      <c r="B22823" s="5">
        <v>7</v>
      </c>
      <c r="C22823" s="6" t="s">
        <v>4</v>
      </c>
      <c r="D22823" s="6">
        <v>1</v>
      </c>
      <c r="E22823" s="7" t="s">
        <v>10</v>
      </c>
      <c r="F22823" s="7">
        <v>7</v>
      </c>
      <c r="G22823" s="8" t="s">
        <v>31</v>
      </c>
      <c r="H22823" s="4" t="str">
        <f t="shared" si="713"/>
        <v>22</v>
      </c>
      <c r="I22823" s="13">
        <v>0</v>
      </c>
    </row>
    <row r="22824" spans="1:9" ht="15" customHeight="1" x14ac:dyDescent="0.25">
      <c r="A22824" s="5" t="str">
        <f t="shared" si="714"/>
        <v>Wind</v>
      </c>
      <c r="B22824" s="5">
        <v>8</v>
      </c>
      <c r="C22824" s="6" t="s">
        <v>4</v>
      </c>
      <c r="D22824" s="6">
        <v>1</v>
      </c>
      <c r="E22824" s="7" t="s">
        <v>10</v>
      </c>
      <c r="F22824" s="7">
        <v>7</v>
      </c>
      <c r="G22824" s="8" t="s">
        <v>31</v>
      </c>
      <c r="H22824" s="4" t="str">
        <f t="shared" si="713"/>
        <v>22</v>
      </c>
      <c r="I22824" s="13">
        <v>9.2555000000000014</v>
      </c>
    </row>
    <row r="22825" spans="1:9" ht="15" customHeight="1" x14ac:dyDescent="0.25">
      <c r="A22825" s="5" t="str">
        <f t="shared" si="714"/>
        <v>Geothermal</v>
      </c>
      <c r="B22825" s="5">
        <v>9</v>
      </c>
      <c r="C22825" s="6" t="s">
        <v>4</v>
      </c>
      <c r="D22825" s="6">
        <v>1</v>
      </c>
      <c r="E22825" s="7" t="s">
        <v>10</v>
      </c>
      <c r="F22825" s="7">
        <v>7</v>
      </c>
      <c r="G22825" s="8" t="s">
        <v>31</v>
      </c>
      <c r="H22825" s="4" t="str">
        <f t="shared" si="713"/>
        <v>22</v>
      </c>
      <c r="I22825" s="13">
        <v>36.758352000000002</v>
      </c>
    </row>
    <row r="22826" spans="1:9" ht="15" customHeight="1" x14ac:dyDescent="0.25">
      <c r="A22826" s="5" t="str">
        <f t="shared" si="714"/>
        <v>Solar PV</v>
      </c>
      <c r="B22826" s="5">
        <v>10</v>
      </c>
      <c r="C22826" s="6" t="s">
        <v>4</v>
      </c>
      <c r="D22826" s="6">
        <v>1</v>
      </c>
      <c r="E22826" s="7" t="s">
        <v>10</v>
      </c>
      <c r="F22826" s="7">
        <v>7</v>
      </c>
      <c r="G22826" s="8" t="s">
        <v>31</v>
      </c>
      <c r="H22826" s="4" t="str">
        <f t="shared" si="713"/>
        <v>22</v>
      </c>
      <c r="I22826" s="13">
        <v>16.371000000000002</v>
      </c>
    </row>
    <row r="22827" spans="1:9" ht="15" customHeight="1" x14ac:dyDescent="0.25">
      <c r="A22827" s="5" t="str">
        <f t="shared" si="714"/>
        <v>Biomass</v>
      </c>
      <c r="B22827" s="5">
        <v>11</v>
      </c>
      <c r="C22827" s="6" t="s">
        <v>4</v>
      </c>
      <c r="D22827" s="6">
        <v>1</v>
      </c>
      <c r="E22827" s="7" t="s">
        <v>10</v>
      </c>
      <c r="F22827" s="7">
        <v>7</v>
      </c>
      <c r="G22827" s="8" t="s">
        <v>31</v>
      </c>
      <c r="H22827" s="4" t="str">
        <f t="shared" si="713"/>
        <v>22</v>
      </c>
      <c r="I22827" s="13">
        <v>5.3500000000000005</v>
      </c>
    </row>
    <row r="22828" spans="1:9" ht="15" customHeight="1" x14ac:dyDescent="0.25">
      <c r="A22828" s="5" t="str">
        <f t="shared" si="714"/>
        <v>Cogeneration</v>
      </c>
      <c r="B22828" s="5">
        <v>12</v>
      </c>
      <c r="C22828" s="6" t="s">
        <v>4</v>
      </c>
      <c r="D22828" s="6">
        <v>1</v>
      </c>
      <c r="E22828" s="7" t="s">
        <v>10</v>
      </c>
      <c r="F22828" s="7">
        <v>7</v>
      </c>
      <c r="G22828" s="8" t="s">
        <v>31</v>
      </c>
      <c r="H22828" s="4" t="str">
        <f t="shared" si="713"/>
        <v>22</v>
      </c>
      <c r="I22828" s="13">
        <v>39.836581500000001</v>
      </c>
    </row>
    <row r="22829" spans="1:9" ht="15" customHeight="1" x14ac:dyDescent="0.25">
      <c r="A22829" s="5" t="str">
        <f t="shared" si="714"/>
        <v>Nuclear</v>
      </c>
      <c r="B22829" s="5">
        <v>13</v>
      </c>
      <c r="C22829" s="6" t="s">
        <v>4</v>
      </c>
      <c r="D22829" s="6">
        <v>1</v>
      </c>
      <c r="E22829" s="7" t="s">
        <v>10</v>
      </c>
      <c r="F22829" s="7">
        <v>7</v>
      </c>
      <c r="G22829" s="8" t="s">
        <v>31</v>
      </c>
      <c r="H22829" s="4" t="str">
        <f t="shared" si="713"/>
        <v>22</v>
      </c>
      <c r="I22829" s="13">
        <v>24.770499999999998</v>
      </c>
    </row>
    <row r="22830" spans="1:9" ht="15" customHeight="1" x14ac:dyDescent="0.25">
      <c r="A22830" s="5" t="str">
        <f t="shared" si="714"/>
        <v>Conventional Thermoelectric</v>
      </c>
      <c r="B22830" s="5">
        <v>1</v>
      </c>
      <c r="C22830" s="6" t="s">
        <v>5</v>
      </c>
      <c r="D22830" s="6">
        <v>2</v>
      </c>
      <c r="E22830" s="7" t="s">
        <v>10</v>
      </c>
      <c r="F22830" s="7">
        <v>7</v>
      </c>
      <c r="G22830" s="8" t="s">
        <v>31</v>
      </c>
      <c r="H22830" s="4" t="str">
        <f t="shared" si="713"/>
        <v>22</v>
      </c>
      <c r="I22830" s="13">
        <v>63.954327999999997</v>
      </c>
    </row>
    <row r="22831" spans="1:9" ht="15" customHeight="1" x14ac:dyDescent="0.25">
      <c r="A22831" s="5" t="str">
        <f t="shared" si="714"/>
        <v>Combined Cycle</v>
      </c>
      <c r="B22831" s="5">
        <v>2</v>
      </c>
      <c r="C22831" s="6" t="s">
        <v>5</v>
      </c>
      <c r="D22831" s="6">
        <v>2</v>
      </c>
      <c r="E22831" s="7" t="s">
        <v>10</v>
      </c>
      <c r="F22831" s="7">
        <v>7</v>
      </c>
      <c r="G22831" s="8" t="s">
        <v>31</v>
      </c>
      <c r="H22831" s="4" t="str">
        <f t="shared" si="713"/>
        <v>22</v>
      </c>
      <c r="I22831" s="13">
        <v>39.836581500000001</v>
      </c>
    </row>
    <row r="22832" spans="1:9" ht="15" customHeight="1" x14ac:dyDescent="0.25">
      <c r="A22832" s="5" t="str">
        <f t="shared" si="714"/>
        <v>Coal</v>
      </c>
      <c r="B22832" s="5">
        <v>3</v>
      </c>
      <c r="C22832" s="6" t="s">
        <v>5</v>
      </c>
      <c r="D22832" s="6">
        <v>2</v>
      </c>
      <c r="E22832" s="7" t="s">
        <v>10</v>
      </c>
      <c r="F22832" s="7">
        <v>7</v>
      </c>
      <c r="G22832" s="8" t="s">
        <v>31</v>
      </c>
      <c r="H22832" s="4" t="str">
        <f t="shared" si="713"/>
        <v>22</v>
      </c>
      <c r="I22832" s="13">
        <v>39.483000000000004</v>
      </c>
    </row>
    <row r="22833" spans="1:9" ht="15" customHeight="1" x14ac:dyDescent="0.25">
      <c r="A22833" s="5" t="str">
        <f t="shared" si="714"/>
        <v>Turbogas</v>
      </c>
      <c r="B22833" s="5">
        <v>4</v>
      </c>
      <c r="C22833" s="6" t="s">
        <v>5</v>
      </c>
      <c r="D22833" s="6">
        <v>2</v>
      </c>
      <c r="E22833" s="7" t="s">
        <v>10</v>
      </c>
      <c r="F22833" s="7">
        <v>7</v>
      </c>
      <c r="G22833" s="8" t="s">
        <v>31</v>
      </c>
      <c r="H22833" s="4" t="str">
        <f t="shared" si="713"/>
        <v>22</v>
      </c>
      <c r="I22833" s="13">
        <v>63.850109999999994</v>
      </c>
    </row>
    <row r="22834" spans="1:9" ht="15" customHeight="1" x14ac:dyDescent="0.25">
      <c r="A22834" s="5" t="str">
        <f t="shared" si="714"/>
        <v>Internal Combustion</v>
      </c>
      <c r="B22834" s="5">
        <v>5</v>
      </c>
      <c r="C22834" s="6" t="s">
        <v>5</v>
      </c>
      <c r="D22834" s="6">
        <v>2</v>
      </c>
      <c r="E22834" s="7" t="s">
        <v>10</v>
      </c>
      <c r="F22834" s="7">
        <v>7</v>
      </c>
      <c r="G22834" s="8" t="s">
        <v>31</v>
      </c>
      <c r="H22834" s="4" t="str">
        <f t="shared" si="713"/>
        <v>22</v>
      </c>
      <c r="I22834" s="13">
        <v>196.78370000000001</v>
      </c>
    </row>
    <row r="22835" spans="1:9" ht="15" customHeight="1" x14ac:dyDescent="0.25">
      <c r="A22835" s="5" t="str">
        <f t="shared" si="714"/>
        <v>Fluidized Bed</v>
      </c>
      <c r="B22835" s="5">
        <v>6</v>
      </c>
      <c r="C22835" s="6" t="s">
        <v>5</v>
      </c>
      <c r="D22835" s="6">
        <v>2</v>
      </c>
      <c r="E22835" s="7" t="s">
        <v>10</v>
      </c>
      <c r="F22835" s="7">
        <v>7</v>
      </c>
      <c r="G22835" s="8" t="s">
        <v>31</v>
      </c>
      <c r="H22835" s="4" t="str">
        <f t="shared" si="713"/>
        <v>22</v>
      </c>
      <c r="I22835" s="13">
        <v>39.483000000000004</v>
      </c>
    </row>
    <row r="22836" spans="1:9" ht="15" customHeight="1" x14ac:dyDescent="0.25">
      <c r="A22836" s="5" t="str">
        <f t="shared" si="714"/>
        <v>Hydropower</v>
      </c>
      <c r="B22836" s="5">
        <v>7</v>
      </c>
      <c r="C22836" s="6" t="s">
        <v>5</v>
      </c>
      <c r="D22836" s="6">
        <v>2</v>
      </c>
      <c r="E22836" s="7" t="s">
        <v>10</v>
      </c>
      <c r="F22836" s="7">
        <v>7</v>
      </c>
      <c r="G22836" s="8" t="s">
        <v>31</v>
      </c>
      <c r="H22836" s="4" t="str">
        <f t="shared" si="713"/>
        <v>22</v>
      </c>
      <c r="I22836" s="13">
        <v>0</v>
      </c>
    </row>
    <row r="22837" spans="1:9" ht="15" customHeight="1" x14ac:dyDescent="0.25">
      <c r="A22837" s="5" t="str">
        <f t="shared" si="714"/>
        <v>Wind</v>
      </c>
      <c r="B22837" s="5">
        <v>8</v>
      </c>
      <c r="C22837" s="6" t="s">
        <v>5</v>
      </c>
      <c r="D22837" s="6">
        <v>2</v>
      </c>
      <c r="E22837" s="7" t="s">
        <v>10</v>
      </c>
      <c r="F22837" s="7">
        <v>7</v>
      </c>
      <c r="G22837" s="8" t="s">
        <v>31</v>
      </c>
      <c r="H22837" s="4" t="str">
        <f t="shared" si="713"/>
        <v>22</v>
      </c>
      <c r="I22837" s="13">
        <v>9.2555000000000014</v>
      </c>
    </row>
    <row r="22838" spans="1:9" ht="15" customHeight="1" x14ac:dyDescent="0.25">
      <c r="A22838" s="5" t="str">
        <f t="shared" si="714"/>
        <v>Geothermal</v>
      </c>
      <c r="B22838" s="5">
        <v>9</v>
      </c>
      <c r="C22838" s="6" t="s">
        <v>5</v>
      </c>
      <c r="D22838" s="6">
        <v>2</v>
      </c>
      <c r="E22838" s="7" t="s">
        <v>10</v>
      </c>
      <c r="F22838" s="7">
        <v>7</v>
      </c>
      <c r="G22838" s="8" t="s">
        <v>31</v>
      </c>
      <c r="H22838" s="4" t="str">
        <f t="shared" si="713"/>
        <v>22</v>
      </c>
      <c r="I22838" s="13">
        <v>36.758352000000002</v>
      </c>
    </row>
    <row r="22839" spans="1:9" ht="15" customHeight="1" x14ac:dyDescent="0.25">
      <c r="A22839" s="5" t="str">
        <f t="shared" si="714"/>
        <v>Solar PV</v>
      </c>
      <c r="B22839" s="5">
        <v>10</v>
      </c>
      <c r="C22839" s="6" t="s">
        <v>5</v>
      </c>
      <c r="D22839" s="6">
        <v>2</v>
      </c>
      <c r="E22839" s="7" t="s">
        <v>10</v>
      </c>
      <c r="F22839" s="7">
        <v>7</v>
      </c>
      <c r="G22839" s="8" t="s">
        <v>31</v>
      </c>
      <c r="H22839" s="4" t="str">
        <f t="shared" si="713"/>
        <v>22</v>
      </c>
      <c r="I22839" s="13">
        <v>16.371000000000002</v>
      </c>
    </row>
    <row r="22840" spans="1:9" ht="15" customHeight="1" x14ac:dyDescent="0.25">
      <c r="A22840" s="5" t="str">
        <f t="shared" si="714"/>
        <v>Biomass</v>
      </c>
      <c r="B22840" s="5">
        <v>11</v>
      </c>
      <c r="C22840" s="6" t="s">
        <v>5</v>
      </c>
      <c r="D22840" s="6">
        <v>2</v>
      </c>
      <c r="E22840" s="7" t="s">
        <v>10</v>
      </c>
      <c r="F22840" s="7">
        <v>7</v>
      </c>
      <c r="G22840" s="8" t="s">
        <v>31</v>
      </c>
      <c r="H22840" s="4" t="str">
        <f t="shared" si="713"/>
        <v>22</v>
      </c>
      <c r="I22840" s="13">
        <v>5.3500000000000005</v>
      </c>
    </row>
    <row r="22841" spans="1:9" ht="15" customHeight="1" x14ac:dyDescent="0.25">
      <c r="A22841" s="5" t="str">
        <f t="shared" si="714"/>
        <v>Cogeneration</v>
      </c>
      <c r="B22841" s="5">
        <v>12</v>
      </c>
      <c r="C22841" s="6" t="s">
        <v>5</v>
      </c>
      <c r="D22841" s="6">
        <v>2</v>
      </c>
      <c r="E22841" s="7" t="s">
        <v>10</v>
      </c>
      <c r="F22841" s="7">
        <v>7</v>
      </c>
      <c r="G22841" s="8" t="s">
        <v>31</v>
      </c>
      <c r="H22841" s="4" t="str">
        <f t="shared" si="713"/>
        <v>22</v>
      </c>
      <c r="I22841" s="13">
        <v>39.836581500000001</v>
      </c>
    </row>
    <row r="22842" spans="1:9" ht="15" customHeight="1" x14ac:dyDescent="0.25">
      <c r="A22842" s="5" t="str">
        <f t="shared" si="714"/>
        <v>Nuclear</v>
      </c>
      <c r="B22842" s="5">
        <v>13</v>
      </c>
      <c r="C22842" s="6" t="s">
        <v>5</v>
      </c>
      <c r="D22842" s="6">
        <v>2</v>
      </c>
      <c r="E22842" s="7" t="s">
        <v>10</v>
      </c>
      <c r="F22842" s="7">
        <v>7</v>
      </c>
      <c r="G22842" s="8" t="s">
        <v>31</v>
      </c>
      <c r="H22842" s="4" t="str">
        <f t="shared" si="713"/>
        <v>22</v>
      </c>
      <c r="I22842" s="13">
        <v>24.770499999999998</v>
      </c>
    </row>
    <row r="22843" spans="1:9" ht="15" customHeight="1" x14ac:dyDescent="0.25">
      <c r="A22843" s="5" t="str">
        <f t="shared" si="714"/>
        <v>Conventional Thermoelectric</v>
      </c>
      <c r="B22843" s="5">
        <v>1</v>
      </c>
      <c r="C22843" s="6" t="s">
        <v>6</v>
      </c>
      <c r="D22843" s="6">
        <v>3</v>
      </c>
      <c r="E22843" s="7" t="s">
        <v>10</v>
      </c>
      <c r="F22843" s="7">
        <v>7</v>
      </c>
      <c r="G22843" s="8" t="s">
        <v>31</v>
      </c>
      <c r="H22843" s="4" t="str">
        <f t="shared" si="713"/>
        <v>22</v>
      </c>
      <c r="I22843" s="13">
        <v>63.954327999999997</v>
      </c>
    </row>
    <row r="22844" spans="1:9" ht="15" customHeight="1" x14ac:dyDescent="0.25">
      <c r="A22844" s="5" t="str">
        <f t="shared" si="714"/>
        <v>Combined Cycle</v>
      </c>
      <c r="B22844" s="5">
        <v>2</v>
      </c>
      <c r="C22844" s="6" t="s">
        <v>6</v>
      </c>
      <c r="D22844" s="6">
        <v>3</v>
      </c>
      <c r="E22844" s="7" t="s">
        <v>10</v>
      </c>
      <c r="F22844" s="7">
        <v>7</v>
      </c>
      <c r="G22844" s="8" t="s">
        <v>31</v>
      </c>
      <c r="H22844" s="4" t="str">
        <f t="shared" si="713"/>
        <v>22</v>
      </c>
      <c r="I22844" s="13">
        <v>26.557721000000001</v>
      </c>
    </row>
    <row r="22845" spans="1:9" ht="15" customHeight="1" x14ac:dyDescent="0.25">
      <c r="A22845" s="5" t="str">
        <f t="shared" si="714"/>
        <v>Coal</v>
      </c>
      <c r="B22845" s="5">
        <v>3</v>
      </c>
      <c r="C22845" s="6" t="s">
        <v>6</v>
      </c>
      <c r="D22845" s="6">
        <v>3</v>
      </c>
      <c r="E22845" s="7" t="s">
        <v>10</v>
      </c>
      <c r="F22845" s="7">
        <v>7</v>
      </c>
      <c r="G22845" s="8" t="s">
        <v>31</v>
      </c>
      <c r="H22845" s="4" t="str">
        <f t="shared" si="713"/>
        <v>22</v>
      </c>
      <c r="I22845" s="13">
        <v>39.483000000000004</v>
      </c>
    </row>
    <row r="22846" spans="1:9" ht="15" customHeight="1" x14ac:dyDescent="0.25">
      <c r="A22846" s="5" t="str">
        <f t="shared" si="714"/>
        <v>Turbogas</v>
      </c>
      <c r="B22846" s="5">
        <v>4</v>
      </c>
      <c r="C22846" s="6" t="s">
        <v>6</v>
      </c>
      <c r="D22846" s="6">
        <v>3</v>
      </c>
      <c r="E22846" s="7" t="s">
        <v>10</v>
      </c>
      <c r="F22846" s="7">
        <v>7</v>
      </c>
      <c r="G22846" s="8" t="s">
        <v>31</v>
      </c>
      <c r="H22846" s="4" t="str">
        <f t="shared" si="713"/>
        <v>22</v>
      </c>
      <c r="I22846" s="13">
        <v>42.566739999999996</v>
      </c>
    </row>
    <row r="22847" spans="1:9" ht="15" customHeight="1" x14ac:dyDescent="0.25">
      <c r="A22847" s="5" t="str">
        <f t="shared" si="714"/>
        <v>Internal Combustion</v>
      </c>
      <c r="B22847" s="5">
        <v>5</v>
      </c>
      <c r="C22847" s="6" t="s">
        <v>6</v>
      </c>
      <c r="D22847" s="6">
        <v>3</v>
      </c>
      <c r="E22847" s="7" t="s">
        <v>10</v>
      </c>
      <c r="F22847" s="7">
        <v>7</v>
      </c>
      <c r="G22847" s="8" t="s">
        <v>31</v>
      </c>
      <c r="H22847" s="4" t="str">
        <f t="shared" si="713"/>
        <v>22</v>
      </c>
      <c r="I22847" s="13">
        <v>196.78370000000001</v>
      </c>
    </row>
    <row r="22848" spans="1:9" ht="15" customHeight="1" x14ac:dyDescent="0.25">
      <c r="A22848" s="5" t="str">
        <f t="shared" si="714"/>
        <v>Fluidized Bed</v>
      </c>
      <c r="B22848" s="5">
        <v>6</v>
      </c>
      <c r="C22848" s="6" t="s">
        <v>6</v>
      </c>
      <c r="D22848" s="6">
        <v>3</v>
      </c>
      <c r="E22848" s="7" t="s">
        <v>10</v>
      </c>
      <c r="F22848" s="7">
        <v>7</v>
      </c>
      <c r="G22848" s="8" t="s">
        <v>31</v>
      </c>
      <c r="H22848" s="4" t="str">
        <f t="shared" si="713"/>
        <v>22</v>
      </c>
      <c r="I22848" s="13">
        <v>39.483000000000004</v>
      </c>
    </row>
    <row r="22849" spans="1:9" ht="15" customHeight="1" x14ac:dyDescent="0.25">
      <c r="A22849" s="5" t="str">
        <f t="shared" si="714"/>
        <v>Hydropower</v>
      </c>
      <c r="B22849" s="5">
        <v>7</v>
      </c>
      <c r="C22849" s="6" t="s">
        <v>6</v>
      </c>
      <c r="D22849" s="6">
        <v>3</v>
      </c>
      <c r="E22849" s="7" t="s">
        <v>10</v>
      </c>
      <c r="F22849" s="7">
        <v>7</v>
      </c>
      <c r="G22849" s="8" t="s">
        <v>31</v>
      </c>
      <c r="H22849" s="4" t="str">
        <f t="shared" si="713"/>
        <v>22</v>
      </c>
      <c r="I22849" s="13">
        <v>0</v>
      </c>
    </row>
    <row r="22850" spans="1:9" ht="15" customHeight="1" x14ac:dyDescent="0.25">
      <c r="A22850" s="5" t="str">
        <f t="shared" si="714"/>
        <v>Wind</v>
      </c>
      <c r="B22850" s="5">
        <v>8</v>
      </c>
      <c r="C22850" s="6" t="s">
        <v>6</v>
      </c>
      <c r="D22850" s="6">
        <v>3</v>
      </c>
      <c r="E22850" s="7" t="s">
        <v>10</v>
      </c>
      <c r="F22850" s="7">
        <v>7</v>
      </c>
      <c r="G22850" s="8" t="s">
        <v>31</v>
      </c>
      <c r="H22850" s="4" t="str">
        <f t="shared" si="713"/>
        <v>22</v>
      </c>
      <c r="I22850" s="13">
        <v>9.2555000000000014</v>
      </c>
    </row>
    <row r="22851" spans="1:9" ht="15" customHeight="1" x14ac:dyDescent="0.25">
      <c r="A22851" s="5" t="str">
        <f t="shared" si="714"/>
        <v>Geothermal</v>
      </c>
      <c r="B22851" s="5">
        <v>9</v>
      </c>
      <c r="C22851" s="6" t="s">
        <v>6</v>
      </c>
      <c r="D22851" s="6">
        <v>3</v>
      </c>
      <c r="E22851" s="7" t="s">
        <v>10</v>
      </c>
      <c r="F22851" s="7">
        <v>7</v>
      </c>
      <c r="G22851" s="8" t="s">
        <v>31</v>
      </c>
      <c r="H22851" s="4" t="str">
        <f t="shared" si="713"/>
        <v>22</v>
      </c>
      <c r="I22851" s="13">
        <v>36.758352000000002</v>
      </c>
    </row>
    <row r="22852" spans="1:9" ht="15" customHeight="1" x14ac:dyDescent="0.25">
      <c r="A22852" s="5" t="str">
        <f t="shared" si="714"/>
        <v>Solar PV</v>
      </c>
      <c r="B22852" s="5">
        <v>10</v>
      </c>
      <c r="C22852" s="6" t="s">
        <v>6</v>
      </c>
      <c r="D22852" s="6">
        <v>3</v>
      </c>
      <c r="E22852" s="7" t="s">
        <v>10</v>
      </c>
      <c r="F22852" s="7">
        <v>7</v>
      </c>
      <c r="G22852" s="8" t="s">
        <v>31</v>
      </c>
      <c r="H22852" s="4" t="str">
        <f t="shared" si="713"/>
        <v>22</v>
      </c>
      <c r="I22852" s="13">
        <v>16.371000000000002</v>
      </c>
    </row>
    <row r="22853" spans="1:9" ht="15" customHeight="1" x14ac:dyDescent="0.25">
      <c r="A22853" s="5" t="str">
        <f t="shared" si="714"/>
        <v>Biomass</v>
      </c>
      <c r="B22853" s="5">
        <v>11</v>
      </c>
      <c r="C22853" s="6" t="s">
        <v>6</v>
      </c>
      <c r="D22853" s="6">
        <v>3</v>
      </c>
      <c r="E22853" s="7" t="s">
        <v>10</v>
      </c>
      <c r="F22853" s="7">
        <v>7</v>
      </c>
      <c r="G22853" s="8" t="s">
        <v>31</v>
      </c>
      <c r="H22853" s="4" t="str">
        <f t="shared" si="713"/>
        <v>22</v>
      </c>
      <c r="I22853" s="13">
        <v>5.3500000000000005</v>
      </c>
    </row>
    <row r="22854" spans="1:9" ht="15" customHeight="1" x14ac:dyDescent="0.25">
      <c r="A22854" s="5" t="str">
        <f t="shared" si="714"/>
        <v>Cogeneration</v>
      </c>
      <c r="B22854" s="5">
        <v>12</v>
      </c>
      <c r="C22854" s="6" t="s">
        <v>6</v>
      </c>
      <c r="D22854" s="6">
        <v>3</v>
      </c>
      <c r="E22854" s="7" t="s">
        <v>10</v>
      </c>
      <c r="F22854" s="7">
        <v>7</v>
      </c>
      <c r="G22854" s="8" t="s">
        <v>31</v>
      </c>
      <c r="H22854" s="4" t="str">
        <f t="shared" si="713"/>
        <v>22</v>
      </c>
      <c r="I22854" s="13">
        <v>26.557721000000001</v>
      </c>
    </row>
    <row r="22855" spans="1:9" ht="15" customHeight="1" x14ac:dyDescent="0.25">
      <c r="A22855" s="5" t="str">
        <f t="shared" si="714"/>
        <v>Nuclear</v>
      </c>
      <c r="B22855" s="5">
        <v>13</v>
      </c>
      <c r="C22855" s="6" t="s">
        <v>6</v>
      </c>
      <c r="D22855" s="6">
        <v>3</v>
      </c>
      <c r="E22855" s="7" t="s">
        <v>10</v>
      </c>
      <c r="F22855" s="7">
        <v>7</v>
      </c>
      <c r="G22855" s="8" t="s">
        <v>31</v>
      </c>
      <c r="H22855" s="4" t="str">
        <f t="shared" si="713"/>
        <v>22</v>
      </c>
      <c r="I22855" s="13">
        <v>24.770499999999998</v>
      </c>
    </row>
    <row r="22856" spans="1:9" ht="15" customHeight="1" x14ac:dyDescent="0.25">
      <c r="A22856" s="5" t="str">
        <f t="shared" si="714"/>
        <v>Conventional Thermoelectric</v>
      </c>
      <c r="B22856" s="5">
        <v>1</v>
      </c>
      <c r="C22856" s="6" t="s">
        <v>7</v>
      </c>
      <c r="D22856" s="6">
        <v>4</v>
      </c>
      <c r="E22856" s="7" t="s">
        <v>10</v>
      </c>
      <c r="F22856" s="7">
        <v>7</v>
      </c>
      <c r="G22856" s="8" t="s">
        <v>31</v>
      </c>
      <c r="H22856" s="4" t="str">
        <f t="shared" ref="H22856:H22919" si="715">CONCATENATE(RIGHT(G22856,2))</f>
        <v>22</v>
      </c>
      <c r="I22856" s="13">
        <v>63.954327999999997</v>
      </c>
    </row>
    <row r="22857" spans="1:9" ht="15" customHeight="1" x14ac:dyDescent="0.25">
      <c r="A22857" s="5" t="str">
        <f t="shared" si="714"/>
        <v>Combined Cycle</v>
      </c>
      <c r="B22857" s="5">
        <v>2</v>
      </c>
      <c r="C22857" s="6" t="s">
        <v>7</v>
      </c>
      <c r="D22857" s="6">
        <v>4</v>
      </c>
      <c r="E22857" s="7" t="s">
        <v>10</v>
      </c>
      <c r="F22857" s="7">
        <v>7</v>
      </c>
      <c r="G22857" s="8" t="s">
        <v>31</v>
      </c>
      <c r="H22857" s="4" t="str">
        <f t="shared" si="715"/>
        <v>22</v>
      </c>
      <c r="I22857" s="13">
        <v>26.004435145833337</v>
      </c>
    </row>
    <row r="22858" spans="1:9" ht="15" customHeight="1" x14ac:dyDescent="0.25">
      <c r="A22858" s="5" t="str">
        <f t="shared" si="714"/>
        <v>Coal</v>
      </c>
      <c r="B22858" s="5">
        <v>3</v>
      </c>
      <c r="C22858" s="6" t="s">
        <v>7</v>
      </c>
      <c r="D22858" s="6">
        <v>4</v>
      </c>
      <c r="E22858" s="7" t="s">
        <v>10</v>
      </c>
      <c r="F22858" s="7">
        <v>7</v>
      </c>
      <c r="G22858" s="8" t="s">
        <v>31</v>
      </c>
      <c r="H22858" s="4" t="str">
        <f t="shared" si="715"/>
        <v>22</v>
      </c>
      <c r="I22858" s="13">
        <v>39.483000000000004</v>
      </c>
    </row>
    <row r="22859" spans="1:9" ht="15" customHeight="1" x14ac:dyDescent="0.25">
      <c r="A22859" s="5" t="str">
        <f t="shared" si="714"/>
        <v>Turbogas</v>
      </c>
      <c r="B22859" s="5">
        <v>4</v>
      </c>
      <c r="C22859" s="6" t="s">
        <v>7</v>
      </c>
      <c r="D22859" s="6">
        <v>4</v>
      </c>
      <c r="E22859" s="7" t="s">
        <v>10</v>
      </c>
      <c r="F22859" s="7">
        <v>7</v>
      </c>
      <c r="G22859" s="8" t="s">
        <v>31</v>
      </c>
      <c r="H22859" s="4" t="str">
        <f t="shared" si="715"/>
        <v>22</v>
      </c>
      <c r="I22859" s="13">
        <v>41.679932916666665</v>
      </c>
    </row>
    <row r="22860" spans="1:9" ht="15" customHeight="1" x14ac:dyDescent="0.25">
      <c r="A22860" s="5" t="str">
        <f t="shared" si="714"/>
        <v>Internal Combustion</v>
      </c>
      <c r="B22860" s="5">
        <v>5</v>
      </c>
      <c r="C22860" s="6" t="s">
        <v>7</v>
      </c>
      <c r="D22860" s="6">
        <v>4</v>
      </c>
      <c r="E22860" s="7" t="s">
        <v>10</v>
      </c>
      <c r="F22860" s="7">
        <v>7</v>
      </c>
      <c r="G22860" s="8" t="s">
        <v>31</v>
      </c>
      <c r="H22860" s="4" t="str">
        <f t="shared" si="715"/>
        <v>22</v>
      </c>
      <c r="I22860" s="13">
        <v>196.78370000000001</v>
      </c>
    </row>
    <row r="22861" spans="1:9" ht="15" customHeight="1" x14ac:dyDescent="0.25">
      <c r="A22861" s="5" t="str">
        <f t="shared" si="714"/>
        <v>Fluidized Bed</v>
      </c>
      <c r="B22861" s="5">
        <v>6</v>
      </c>
      <c r="C22861" s="6" t="s">
        <v>7</v>
      </c>
      <c r="D22861" s="6">
        <v>4</v>
      </c>
      <c r="E22861" s="7" t="s">
        <v>10</v>
      </c>
      <c r="F22861" s="7">
        <v>7</v>
      </c>
      <c r="G22861" s="8" t="s">
        <v>31</v>
      </c>
      <c r="H22861" s="4" t="str">
        <f t="shared" si="715"/>
        <v>22</v>
      </c>
      <c r="I22861" s="13">
        <v>39.483000000000004</v>
      </c>
    </row>
    <row r="22862" spans="1:9" ht="15" customHeight="1" x14ac:dyDescent="0.25">
      <c r="A22862" s="5" t="str">
        <f t="shared" si="714"/>
        <v>Hydropower</v>
      </c>
      <c r="B22862" s="5">
        <v>7</v>
      </c>
      <c r="C22862" s="6" t="s">
        <v>7</v>
      </c>
      <c r="D22862" s="6">
        <v>4</v>
      </c>
      <c r="E22862" s="7" t="s">
        <v>10</v>
      </c>
      <c r="F22862" s="7">
        <v>7</v>
      </c>
      <c r="G22862" s="8" t="s">
        <v>31</v>
      </c>
      <c r="H22862" s="4" t="str">
        <f t="shared" si="715"/>
        <v>22</v>
      </c>
      <c r="I22862" s="13">
        <v>0</v>
      </c>
    </row>
    <row r="22863" spans="1:9" ht="15" customHeight="1" x14ac:dyDescent="0.25">
      <c r="A22863" s="5" t="str">
        <f t="shared" si="714"/>
        <v>Wind</v>
      </c>
      <c r="B22863" s="5">
        <v>8</v>
      </c>
      <c r="C22863" s="6" t="s">
        <v>7</v>
      </c>
      <c r="D22863" s="6">
        <v>4</v>
      </c>
      <c r="E22863" s="7" t="s">
        <v>10</v>
      </c>
      <c r="F22863" s="7">
        <v>7</v>
      </c>
      <c r="G22863" s="8" t="s">
        <v>31</v>
      </c>
      <c r="H22863" s="4" t="str">
        <f t="shared" si="715"/>
        <v>22</v>
      </c>
      <c r="I22863" s="13">
        <v>9.2555000000000014</v>
      </c>
    </row>
    <row r="22864" spans="1:9" ht="15" customHeight="1" x14ac:dyDescent="0.25">
      <c r="A22864" s="5" t="str">
        <f t="shared" ref="A22864:A22927" si="716">A22851</f>
        <v>Geothermal</v>
      </c>
      <c r="B22864" s="5">
        <v>9</v>
      </c>
      <c r="C22864" s="6" t="s">
        <v>7</v>
      </c>
      <c r="D22864" s="6">
        <v>4</v>
      </c>
      <c r="E22864" s="7" t="s">
        <v>10</v>
      </c>
      <c r="F22864" s="7">
        <v>7</v>
      </c>
      <c r="G22864" s="8" t="s">
        <v>31</v>
      </c>
      <c r="H22864" s="4" t="str">
        <f t="shared" si="715"/>
        <v>22</v>
      </c>
      <c r="I22864" s="13">
        <v>36.758352000000002</v>
      </c>
    </row>
    <row r="22865" spans="1:9" ht="15" customHeight="1" x14ac:dyDescent="0.25">
      <c r="A22865" s="5" t="str">
        <f t="shared" si="716"/>
        <v>Solar PV</v>
      </c>
      <c r="B22865" s="5">
        <v>10</v>
      </c>
      <c r="C22865" s="6" t="s">
        <v>7</v>
      </c>
      <c r="D22865" s="6">
        <v>4</v>
      </c>
      <c r="E22865" s="7" t="s">
        <v>10</v>
      </c>
      <c r="F22865" s="7">
        <v>7</v>
      </c>
      <c r="G22865" s="8" t="s">
        <v>31</v>
      </c>
      <c r="H22865" s="4" t="str">
        <f t="shared" si="715"/>
        <v>22</v>
      </c>
      <c r="I22865" s="13">
        <v>16.371000000000002</v>
      </c>
    </row>
    <row r="22866" spans="1:9" ht="15" customHeight="1" x14ac:dyDescent="0.25">
      <c r="A22866" s="5" t="str">
        <f t="shared" si="716"/>
        <v>Biomass</v>
      </c>
      <c r="B22866" s="5">
        <v>11</v>
      </c>
      <c r="C22866" s="6" t="s">
        <v>7</v>
      </c>
      <c r="D22866" s="6">
        <v>4</v>
      </c>
      <c r="E22866" s="7" t="s">
        <v>10</v>
      </c>
      <c r="F22866" s="7">
        <v>7</v>
      </c>
      <c r="G22866" s="8" t="s">
        <v>31</v>
      </c>
      <c r="H22866" s="4" t="str">
        <f t="shared" si="715"/>
        <v>22</v>
      </c>
      <c r="I22866" s="13">
        <v>5.3500000000000005</v>
      </c>
    </row>
    <row r="22867" spans="1:9" ht="15" customHeight="1" x14ac:dyDescent="0.25">
      <c r="A22867" s="5" t="str">
        <f t="shared" si="716"/>
        <v>Cogeneration</v>
      </c>
      <c r="B22867" s="5">
        <v>12</v>
      </c>
      <c r="C22867" s="6" t="s">
        <v>7</v>
      </c>
      <c r="D22867" s="6">
        <v>4</v>
      </c>
      <c r="E22867" s="7" t="s">
        <v>10</v>
      </c>
      <c r="F22867" s="7">
        <v>7</v>
      </c>
      <c r="G22867" s="8" t="s">
        <v>31</v>
      </c>
      <c r="H22867" s="4" t="str">
        <f t="shared" si="715"/>
        <v>22</v>
      </c>
      <c r="I22867" s="13">
        <v>26.004435145833337</v>
      </c>
    </row>
    <row r="22868" spans="1:9" ht="15" customHeight="1" x14ac:dyDescent="0.25">
      <c r="A22868" s="5" t="str">
        <f t="shared" si="716"/>
        <v>Nuclear</v>
      </c>
      <c r="B22868" s="5">
        <v>13</v>
      </c>
      <c r="C22868" s="6" t="s">
        <v>7</v>
      </c>
      <c r="D22868" s="6">
        <v>4</v>
      </c>
      <c r="E22868" s="7" t="s">
        <v>10</v>
      </c>
      <c r="F22868" s="7">
        <v>7</v>
      </c>
      <c r="G22868" s="8" t="s">
        <v>31</v>
      </c>
      <c r="H22868" s="4" t="str">
        <f t="shared" si="715"/>
        <v>22</v>
      </c>
      <c r="I22868" s="13">
        <v>24.770499999999998</v>
      </c>
    </row>
    <row r="22869" spans="1:9" ht="15" customHeight="1" x14ac:dyDescent="0.25">
      <c r="A22869" s="5" t="str">
        <f t="shared" si="716"/>
        <v>Conventional Thermoelectric</v>
      </c>
      <c r="B22869" s="5">
        <v>1</v>
      </c>
      <c r="C22869" s="6" t="s">
        <v>8</v>
      </c>
      <c r="D22869" s="6">
        <v>5</v>
      </c>
      <c r="E22869" s="7" t="s">
        <v>10</v>
      </c>
      <c r="F22869" s="7">
        <v>7</v>
      </c>
      <c r="G22869" s="8" t="s">
        <v>31</v>
      </c>
      <c r="H22869" s="4" t="str">
        <f t="shared" si="715"/>
        <v>22</v>
      </c>
      <c r="I22869" s="13">
        <v>63.954327999999997</v>
      </c>
    </row>
    <row r="22870" spans="1:9" ht="15" customHeight="1" x14ac:dyDescent="0.25">
      <c r="A22870" s="5" t="str">
        <f t="shared" si="716"/>
        <v>Combined Cycle</v>
      </c>
      <c r="B22870" s="5">
        <v>2</v>
      </c>
      <c r="C22870" s="6" t="s">
        <v>8</v>
      </c>
      <c r="D22870" s="6">
        <v>5</v>
      </c>
      <c r="E22870" s="7" t="s">
        <v>10</v>
      </c>
      <c r="F22870" s="7">
        <v>7</v>
      </c>
      <c r="G22870" s="8" t="s">
        <v>31</v>
      </c>
      <c r="H22870" s="4" t="str">
        <f t="shared" si="715"/>
        <v>22</v>
      </c>
      <c r="I22870" s="13">
        <v>25.783120804166671</v>
      </c>
    </row>
    <row r="22871" spans="1:9" ht="15" customHeight="1" x14ac:dyDescent="0.25">
      <c r="A22871" s="5" t="str">
        <f t="shared" si="716"/>
        <v>Coal</v>
      </c>
      <c r="B22871" s="5">
        <v>3</v>
      </c>
      <c r="C22871" s="6" t="s">
        <v>8</v>
      </c>
      <c r="D22871" s="6">
        <v>5</v>
      </c>
      <c r="E22871" s="7" t="s">
        <v>10</v>
      </c>
      <c r="F22871" s="7">
        <v>7</v>
      </c>
      <c r="G22871" s="8" t="s">
        <v>31</v>
      </c>
      <c r="H22871" s="4" t="str">
        <f t="shared" si="715"/>
        <v>22</v>
      </c>
      <c r="I22871" s="13">
        <v>39.483000000000004</v>
      </c>
    </row>
    <row r="22872" spans="1:9" ht="15" customHeight="1" x14ac:dyDescent="0.25">
      <c r="A22872" s="5" t="str">
        <f t="shared" si="716"/>
        <v>Turbogas</v>
      </c>
      <c r="B22872" s="5">
        <v>4</v>
      </c>
      <c r="C22872" s="6" t="s">
        <v>8</v>
      </c>
      <c r="D22872" s="6">
        <v>5</v>
      </c>
      <c r="E22872" s="7" t="s">
        <v>10</v>
      </c>
      <c r="F22872" s="7">
        <v>7</v>
      </c>
      <c r="G22872" s="8" t="s">
        <v>31</v>
      </c>
      <c r="H22872" s="4" t="str">
        <f t="shared" si="715"/>
        <v>22</v>
      </c>
      <c r="I22872" s="13">
        <v>41.325210083333332</v>
      </c>
    </row>
    <row r="22873" spans="1:9" ht="15" customHeight="1" x14ac:dyDescent="0.25">
      <c r="A22873" s="5" t="str">
        <f t="shared" si="716"/>
        <v>Internal Combustion</v>
      </c>
      <c r="B22873" s="5">
        <v>5</v>
      </c>
      <c r="C22873" s="6" t="s">
        <v>8</v>
      </c>
      <c r="D22873" s="6">
        <v>5</v>
      </c>
      <c r="E22873" s="7" t="s">
        <v>10</v>
      </c>
      <c r="F22873" s="7">
        <v>7</v>
      </c>
      <c r="G22873" s="8" t="s">
        <v>31</v>
      </c>
      <c r="H22873" s="4" t="str">
        <f t="shared" si="715"/>
        <v>22</v>
      </c>
      <c r="I22873" s="13">
        <v>196.78370000000001</v>
      </c>
    </row>
    <row r="22874" spans="1:9" ht="15" customHeight="1" x14ac:dyDescent="0.25">
      <c r="A22874" s="5" t="str">
        <f t="shared" si="716"/>
        <v>Fluidized Bed</v>
      </c>
      <c r="B22874" s="5">
        <v>6</v>
      </c>
      <c r="C22874" s="6" t="s">
        <v>8</v>
      </c>
      <c r="D22874" s="6">
        <v>5</v>
      </c>
      <c r="E22874" s="7" t="s">
        <v>10</v>
      </c>
      <c r="F22874" s="7">
        <v>7</v>
      </c>
      <c r="G22874" s="8" t="s">
        <v>31</v>
      </c>
      <c r="H22874" s="4" t="str">
        <f t="shared" si="715"/>
        <v>22</v>
      </c>
      <c r="I22874" s="13">
        <v>39.483000000000004</v>
      </c>
    </row>
    <row r="22875" spans="1:9" ht="15" customHeight="1" x14ac:dyDescent="0.25">
      <c r="A22875" s="5" t="str">
        <f t="shared" si="716"/>
        <v>Hydropower</v>
      </c>
      <c r="B22875" s="5">
        <v>7</v>
      </c>
      <c r="C22875" s="6" t="s">
        <v>8</v>
      </c>
      <c r="D22875" s="6">
        <v>5</v>
      </c>
      <c r="E22875" s="7" t="s">
        <v>10</v>
      </c>
      <c r="F22875" s="7">
        <v>7</v>
      </c>
      <c r="G22875" s="8" t="s">
        <v>31</v>
      </c>
      <c r="H22875" s="4" t="str">
        <f t="shared" si="715"/>
        <v>22</v>
      </c>
      <c r="I22875" s="13">
        <v>0</v>
      </c>
    </row>
    <row r="22876" spans="1:9" ht="15" customHeight="1" x14ac:dyDescent="0.25">
      <c r="A22876" s="5" t="str">
        <f t="shared" si="716"/>
        <v>Wind</v>
      </c>
      <c r="B22876" s="5">
        <v>8</v>
      </c>
      <c r="C22876" s="6" t="s">
        <v>8</v>
      </c>
      <c r="D22876" s="6">
        <v>5</v>
      </c>
      <c r="E22876" s="7" t="s">
        <v>10</v>
      </c>
      <c r="F22876" s="7">
        <v>7</v>
      </c>
      <c r="G22876" s="8" t="s">
        <v>31</v>
      </c>
      <c r="H22876" s="4" t="str">
        <f t="shared" si="715"/>
        <v>22</v>
      </c>
      <c r="I22876" s="13">
        <v>9.2555000000000014</v>
      </c>
    </row>
    <row r="22877" spans="1:9" ht="15" customHeight="1" x14ac:dyDescent="0.25">
      <c r="A22877" s="5" t="str">
        <f t="shared" si="716"/>
        <v>Geothermal</v>
      </c>
      <c r="B22877" s="5">
        <v>9</v>
      </c>
      <c r="C22877" s="6" t="s">
        <v>8</v>
      </c>
      <c r="D22877" s="6">
        <v>5</v>
      </c>
      <c r="E22877" s="7" t="s">
        <v>10</v>
      </c>
      <c r="F22877" s="7">
        <v>7</v>
      </c>
      <c r="G22877" s="8" t="s">
        <v>31</v>
      </c>
      <c r="H22877" s="4" t="str">
        <f t="shared" si="715"/>
        <v>22</v>
      </c>
      <c r="I22877" s="13">
        <v>36.758352000000002</v>
      </c>
    </row>
    <row r="22878" spans="1:9" ht="15" customHeight="1" x14ac:dyDescent="0.25">
      <c r="A22878" s="5" t="str">
        <f t="shared" si="716"/>
        <v>Solar PV</v>
      </c>
      <c r="B22878" s="5">
        <v>10</v>
      </c>
      <c r="C22878" s="6" t="s">
        <v>8</v>
      </c>
      <c r="D22878" s="6">
        <v>5</v>
      </c>
      <c r="E22878" s="7" t="s">
        <v>10</v>
      </c>
      <c r="F22878" s="7">
        <v>7</v>
      </c>
      <c r="G22878" s="8" t="s">
        <v>31</v>
      </c>
      <c r="H22878" s="4" t="str">
        <f t="shared" si="715"/>
        <v>22</v>
      </c>
      <c r="I22878" s="13">
        <v>16.371000000000002</v>
      </c>
    </row>
    <row r="22879" spans="1:9" ht="15" customHeight="1" x14ac:dyDescent="0.25">
      <c r="A22879" s="5" t="str">
        <f t="shared" si="716"/>
        <v>Biomass</v>
      </c>
      <c r="B22879" s="5">
        <v>11</v>
      </c>
      <c r="C22879" s="6" t="s">
        <v>8</v>
      </c>
      <c r="D22879" s="6">
        <v>5</v>
      </c>
      <c r="E22879" s="7" t="s">
        <v>10</v>
      </c>
      <c r="F22879" s="7">
        <v>7</v>
      </c>
      <c r="G22879" s="8" t="s">
        <v>31</v>
      </c>
      <c r="H22879" s="4" t="str">
        <f t="shared" si="715"/>
        <v>22</v>
      </c>
      <c r="I22879" s="13">
        <v>5.3500000000000005</v>
      </c>
    </row>
    <row r="22880" spans="1:9" ht="15" customHeight="1" x14ac:dyDescent="0.25">
      <c r="A22880" s="5" t="str">
        <f t="shared" si="716"/>
        <v>Cogeneration</v>
      </c>
      <c r="B22880" s="5">
        <v>12</v>
      </c>
      <c r="C22880" s="6" t="s">
        <v>8</v>
      </c>
      <c r="D22880" s="6">
        <v>5</v>
      </c>
      <c r="E22880" s="7" t="s">
        <v>10</v>
      </c>
      <c r="F22880" s="7">
        <v>7</v>
      </c>
      <c r="G22880" s="8" t="s">
        <v>31</v>
      </c>
      <c r="H22880" s="4" t="str">
        <f t="shared" si="715"/>
        <v>22</v>
      </c>
      <c r="I22880" s="13">
        <v>25.783120804166671</v>
      </c>
    </row>
    <row r="22881" spans="1:9" ht="15" customHeight="1" x14ac:dyDescent="0.25">
      <c r="A22881" s="5" t="str">
        <f t="shared" si="716"/>
        <v>Nuclear</v>
      </c>
      <c r="B22881" s="5">
        <v>13</v>
      </c>
      <c r="C22881" s="6" t="s">
        <v>8</v>
      </c>
      <c r="D22881" s="6">
        <v>5</v>
      </c>
      <c r="E22881" s="7" t="s">
        <v>10</v>
      </c>
      <c r="F22881" s="7">
        <v>7</v>
      </c>
      <c r="G22881" s="8" t="s">
        <v>31</v>
      </c>
      <c r="H22881" s="4" t="str">
        <f t="shared" si="715"/>
        <v>22</v>
      </c>
      <c r="I22881" s="13">
        <v>24.770499999999998</v>
      </c>
    </row>
    <row r="22882" spans="1:9" ht="15" customHeight="1" x14ac:dyDescent="0.25">
      <c r="A22882" s="5" t="str">
        <f t="shared" si="716"/>
        <v>Conventional Thermoelectric</v>
      </c>
      <c r="B22882" s="5">
        <v>1</v>
      </c>
      <c r="C22882" s="6" t="s">
        <v>9</v>
      </c>
      <c r="D22882" s="6">
        <v>6</v>
      </c>
      <c r="E22882" s="7" t="s">
        <v>10</v>
      </c>
      <c r="F22882" s="7">
        <v>7</v>
      </c>
      <c r="G22882" s="8" t="s">
        <v>31</v>
      </c>
      <c r="H22882" s="4" t="str">
        <f t="shared" si="715"/>
        <v>22</v>
      </c>
      <c r="I22882" s="13">
        <v>63.954327999999997</v>
      </c>
    </row>
    <row r="22883" spans="1:9" ht="15" customHeight="1" x14ac:dyDescent="0.25">
      <c r="A22883" s="5" t="str">
        <f t="shared" si="716"/>
        <v>Combined Cycle</v>
      </c>
      <c r="B22883" s="5">
        <v>2</v>
      </c>
      <c r="C22883" s="6" t="s">
        <v>9</v>
      </c>
      <c r="D22883" s="6">
        <v>6</v>
      </c>
      <c r="E22883" s="7" t="s">
        <v>10</v>
      </c>
      <c r="F22883" s="7">
        <v>7</v>
      </c>
      <c r="G22883" s="8" t="s">
        <v>31</v>
      </c>
      <c r="H22883" s="4" t="str">
        <f t="shared" si="715"/>
        <v>22</v>
      </c>
      <c r="I22883" s="13">
        <v>25.783120804166671</v>
      </c>
    </row>
    <row r="22884" spans="1:9" ht="15" customHeight="1" x14ac:dyDescent="0.25">
      <c r="A22884" s="5" t="str">
        <f t="shared" si="716"/>
        <v>Coal</v>
      </c>
      <c r="B22884" s="5">
        <v>3</v>
      </c>
      <c r="C22884" s="6" t="s">
        <v>9</v>
      </c>
      <c r="D22884" s="6">
        <v>6</v>
      </c>
      <c r="E22884" s="7" t="s">
        <v>10</v>
      </c>
      <c r="F22884" s="7">
        <v>7</v>
      </c>
      <c r="G22884" s="8" t="s">
        <v>31</v>
      </c>
      <c r="H22884" s="4" t="str">
        <f t="shared" si="715"/>
        <v>22</v>
      </c>
      <c r="I22884" s="13">
        <v>39.483000000000004</v>
      </c>
    </row>
    <row r="22885" spans="1:9" ht="15" customHeight="1" x14ac:dyDescent="0.25">
      <c r="A22885" s="5" t="str">
        <f t="shared" si="716"/>
        <v>Turbogas</v>
      </c>
      <c r="B22885" s="5">
        <v>4</v>
      </c>
      <c r="C22885" s="6" t="s">
        <v>9</v>
      </c>
      <c r="D22885" s="6">
        <v>6</v>
      </c>
      <c r="E22885" s="7" t="s">
        <v>10</v>
      </c>
      <c r="F22885" s="7">
        <v>7</v>
      </c>
      <c r="G22885" s="8" t="s">
        <v>31</v>
      </c>
      <c r="H22885" s="4" t="str">
        <f t="shared" si="715"/>
        <v>22</v>
      </c>
      <c r="I22885" s="13">
        <v>41.325210083333332</v>
      </c>
    </row>
    <row r="22886" spans="1:9" ht="15" customHeight="1" x14ac:dyDescent="0.25">
      <c r="A22886" s="5" t="str">
        <f t="shared" si="716"/>
        <v>Internal Combustion</v>
      </c>
      <c r="B22886" s="5">
        <v>5</v>
      </c>
      <c r="C22886" s="6" t="s">
        <v>9</v>
      </c>
      <c r="D22886" s="6">
        <v>6</v>
      </c>
      <c r="E22886" s="7" t="s">
        <v>10</v>
      </c>
      <c r="F22886" s="7">
        <v>7</v>
      </c>
      <c r="G22886" s="8" t="s">
        <v>31</v>
      </c>
      <c r="H22886" s="4" t="str">
        <f t="shared" si="715"/>
        <v>22</v>
      </c>
      <c r="I22886" s="13">
        <v>196.78370000000001</v>
      </c>
    </row>
    <row r="22887" spans="1:9" ht="15" customHeight="1" x14ac:dyDescent="0.25">
      <c r="A22887" s="5" t="str">
        <f t="shared" si="716"/>
        <v>Fluidized Bed</v>
      </c>
      <c r="B22887" s="5">
        <v>6</v>
      </c>
      <c r="C22887" s="6" t="s">
        <v>9</v>
      </c>
      <c r="D22887" s="6">
        <v>6</v>
      </c>
      <c r="E22887" s="7" t="s">
        <v>10</v>
      </c>
      <c r="F22887" s="7">
        <v>7</v>
      </c>
      <c r="G22887" s="8" t="s">
        <v>31</v>
      </c>
      <c r="H22887" s="4" t="str">
        <f t="shared" si="715"/>
        <v>22</v>
      </c>
      <c r="I22887" s="13">
        <v>39.483000000000004</v>
      </c>
    </row>
    <row r="22888" spans="1:9" ht="15" customHeight="1" x14ac:dyDescent="0.25">
      <c r="A22888" s="5" t="str">
        <f t="shared" si="716"/>
        <v>Hydropower</v>
      </c>
      <c r="B22888" s="5">
        <v>7</v>
      </c>
      <c r="C22888" s="6" t="s">
        <v>9</v>
      </c>
      <c r="D22888" s="6">
        <v>6</v>
      </c>
      <c r="E22888" s="7" t="s">
        <v>10</v>
      </c>
      <c r="F22888" s="7">
        <v>7</v>
      </c>
      <c r="G22888" s="8" t="s">
        <v>31</v>
      </c>
      <c r="H22888" s="4" t="str">
        <f t="shared" si="715"/>
        <v>22</v>
      </c>
      <c r="I22888" s="13">
        <v>0</v>
      </c>
    </row>
    <row r="22889" spans="1:9" ht="15" customHeight="1" x14ac:dyDescent="0.25">
      <c r="A22889" s="5" t="str">
        <f t="shared" si="716"/>
        <v>Wind</v>
      </c>
      <c r="B22889" s="5">
        <v>8</v>
      </c>
      <c r="C22889" s="6" t="s">
        <v>9</v>
      </c>
      <c r="D22889" s="6">
        <v>6</v>
      </c>
      <c r="E22889" s="7" t="s">
        <v>10</v>
      </c>
      <c r="F22889" s="7">
        <v>7</v>
      </c>
      <c r="G22889" s="8" t="s">
        <v>31</v>
      </c>
      <c r="H22889" s="4" t="str">
        <f t="shared" si="715"/>
        <v>22</v>
      </c>
      <c r="I22889" s="13">
        <v>9.2555000000000014</v>
      </c>
    </row>
    <row r="22890" spans="1:9" ht="15" customHeight="1" x14ac:dyDescent="0.25">
      <c r="A22890" s="5" t="str">
        <f t="shared" si="716"/>
        <v>Geothermal</v>
      </c>
      <c r="B22890" s="5">
        <v>9</v>
      </c>
      <c r="C22890" s="6" t="s">
        <v>9</v>
      </c>
      <c r="D22890" s="6">
        <v>6</v>
      </c>
      <c r="E22890" s="7" t="s">
        <v>10</v>
      </c>
      <c r="F22890" s="7">
        <v>7</v>
      </c>
      <c r="G22890" s="8" t="s">
        <v>31</v>
      </c>
      <c r="H22890" s="4" t="str">
        <f t="shared" si="715"/>
        <v>22</v>
      </c>
      <c r="I22890" s="13">
        <v>36.758352000000002</v>
      </c>
    </row>
    <row r="22891" spans="1:9" ht="15" customHeight="1" x14ac:dyDescent="0.25">
      <c r="A22891" s="5" t="str">
        <f t="shared" si="716"/>
        <v>Solar PV</v>
      </c>
      <c r="B22891" s="5">
        <v>10</v>
      </c>
      <c r="C22891" s="6" t="s">
        <v>9</v>
      </c>
      <c r="D22891" s="6">
        <v>6</v>
      </c>
      <c r="E22891" s="7" t="s">
        <v>10</v>
      </c>
      <c r="F22891" s="7">
        <v>7</v>
      </c>
      <c r="G22891" s="8" t="s">
        <v>31</v>
      </c>
      <c r="H22891" s="4" t="str">
        <f t="shared" si="715"/>
        <v>22</v>
      </c>
      <c r="I22891" s="13">
        <v>16.371000000000002</v>
      </c>
    </row>
    <row r="22892" spans="1:9" ht="15" customHeight="1" x14ac:dyDescent="0.25">
      <c r="A22892" s="5" t="str">
        <f t="shared" si="716"/>
        <v>Biomass</v>
      </c>
      <c r="B22892" s="5">
        <v>11</v>
      </c>
      <c r="C22892" s="6" t="s">
        <v>9</v>
      </c>
      <c r="D22892" s="6">
        <v>6</v>
      </c>
      <c r="E22892" s="7" t="s">
        <v>10</v>
      </c>
      <c r="F22892" s="7">
        <v>7</v>
      </c>
      <c r="G22892" s="8" t="s">
        <v>31</v>
      </c>
      <c r="H22892" s="4" t="str">
        <f t="shared" si="715"/>
        <v>22</v>
      </c>
      <c r="I22892" s="13">
        <v>5.3500000000000005</v>
      </c>
    </row>
    <row r="22893" spans="1:9" ht="15" customHeight="1" x14ac:dyDescent="0.25">
      <c r="A22893" s="5" t="str">
        <f t="shared" si="716"/>
        <v>Cogeneration</v>
      </c>
      <c r="B22893" s="5">
        <v>12</v>
      </c>
      <c r="C22893" s="6" t="s">
        <v>9</v>
      </c>
      <c r="D22893" s="6">
        <v>6</v>
      </c>
      <c r="E22893" s="7" t="s">
        <v>10</v>
      </c>
      <c r="F22893" s="7">
        <v>7</v>
      </c>
      <c r="G22893" s="8" t="s">
        <v>31</v>
      </c>
      <c r="H22893" s="4" t="str">
        <f t="shared" si="715"/>
        <v>22</v>
      </c>
      <c r="I22893" s="13">
        <v>25.783120804166671</v>
      </c>
    </row>
    <row r="22894" spans="1:9" ht="15" customHeight="1" x14ac:dyDescent="0.25">
      <c r="A22894" s="5" t="str">
        <f t="shared" si="716"/>
        <v>Nuclear</v>
      </c>
      <c r="B22894" s="5">
        <v>13</v>
      </c>
      <c r="C22894" s="6" t="s">
        <v>9</v>
      </c>
      <c r="D22894" s="6">
        <v>6</v>
      </c>
      <c r="E22894" s="7" t="s">
        <v>10</v>
      </c>
      <c r="F22894" s="7">
        <v>7</v>
      </c>
      <c r="G22894" s="8" t="s">
        <v>31</v>
      </c>
      <c r="H22894" s="4" t="str">
        <f t="shared" si="715"/>
        <v>22</v>
      </c>
      <c r="I22894" s="13">
        <v>24.770499999999998</v>
      </c>
    </row>
    <row r="22895" spans="1:9" ht="15" customHeight="1" x14ac:dyDescent="0.25">
      <c r="A22895" s="5" t="str">
        <f t="shared" si="716"/>
        <v>Conventional Thermoelectric</v>
      </c>
      <c r="B22895" s="5">
        <v>1</v>
      </c>
      <c r="C22895" s="6" t="s">
        <v>10</v>
      </c>
      <c r="D22895" s="6">
        <v>7</v>
      </c>
      <c r="E22895" s="7" t="s">
        <v>10</v>
      </c>
      <c r="F22895" s="7">
        <v>7</v>
      </c>
      <c r="G22895" s="8" t="s">
        <v>31</v>
      </c>
      <c r="H22895" s="4" t="str">
        <f t="shared" si="715"/>
        <v>22</v>
      </c>
      <c r="I22895" s="13">
        <v>59.770399999999995</v>
      </c>
    </row>
    <row r="22896" spans="1:9" ht="15" customHeight="1" x14ac:dyDescent="0.25">
      <c r="A22896" s="5" t="str">
        <f t="shared" si="716"/>
        <v>Combined Cycle</v>
      </c>
      <c r="B22896" s="5">
        <v>2</v>
      </c>
      <c r="C22896" s="6" t="s">
        <v>10</v>
      </c>
      <c r="D22896" s="6">
        <v>7</v>
      </c>
      <c r="E22896" s="7" t="s">
        <v>10</v>
      </c>
      <c r="F22896" s="7">
        <v>7</v>
      </c>
      <c r="G22896" s="8" t="s">
        <v>31</v>
      </c>
      <c r="H22896" s="4" t="str">
        <f t="shared" si="715"/>
        <v>22</v>
      </c>
      <c r="I22896" s="13">
        <v>35.679181250000006</v>
      </c>
    </row>
    <row r="22897" spans="1:9" ht="15" customHeight="1" x14ac:dyDescent="0.25">
      <c r="A22897" s="5" t="str">
        <f t="shared" si="716"/>
        <v>Coal</v>
      </c>
      <c r="B22897" s="5">
        <v>3</v>
      </c>
      <c r="C22897" s="6" t="s">
        <v>10</v>
      </c>
      <c r="D22897" s="6">
        <v>7</v>
      </c>
      <c r="E22897" s="7" t="s">
        <v>10</v>
      </c>
      <c r="F22897" s="7">
        <v>7</v>
      </c>
      <c r="G22897" s="8" t="s">
        <v>31</v>
      </c>
      <c r="H22897" s="4" t="str">
        <f t="shared" si="715"/>
        <v>22</v>
      </c>
      <c r="I22897" s="13">
        <v>36.9</v>
      </c>
    </row>
    <row r="22898" spans="1:9" ht="15" customHeight="1" x14ac:dyDescent="0.25">
      <c r="A22898" s="5" t="str">
        <f t="shared" si="716"/>
        <v>Turbogas</v>
      </c>
      <c r="B22898" s="5">
        <v>4</v>
      </c>
      <c r="C22898" s="6" t="s">
        <v>10</v>
      </c>
      <c r="D22898" s="6">
        <v>7</v>
      </c>
      <c r="E22898" s="7" t="s">
        <v>10</v>
      </c>
      <c r="F22898" s="7">
        <v>7</v>
      </c>
      <c r="G22898" s="8" t="s">
        <v>31</v>
      </c>
      <c r="H22898" s="4" t="str">
        <f t="shared" si="715"/>
        <v>22</v>
      </c>
      <c r="I22898" s="13">
        <v>57.186625000000006</v>
      </c>
    </row>
    <row r="22899" spans="1:9" ht="15" customHeight="1" x14ac:dyDescent="0.25">
      <c r="A22899" s="5" t="str">
        <f t="shared" si="716"/>
        <v>Internal Combustion</v>
      </c>
      <c r="B22899" s="5">
        <v>5</v>
      </c>
      <c r="C22899" s="6" t="s">
        <v>10</v>
      </c>
      <c r="D22899" s="6">
        <v>7</v>
      </c>
      <c r="E22899" s="7" t="s">
        <v>10</v>
      </c>
      <c r="F22899" s="7">
        <v>7</v>
      </c>
      <c r="G22899" s="8" t="s">
        <v>31</v>
      </c>
      <c r="H22899" s="4" t="str">
        <f t="shared" si="715"/>
        <v>22</v>
      </c>
      <c r="I22899" s="13">
        <v>183.91</v>
      </c>
    </row>
    <row r="22900" spans="1:9" ht="15" customHeight="1" x14ac:dyDescent="0.25">
      <c r="A22900" s="5" t="str">
        <f t="shared" si="716"/>
        <v>Fluidized Bed</v>
      </c>
      <c r="B22900" s="5">
        <v>6</v>
      </c>
      <c r="C22900" s="6" t="s">
        <v>10</v>
      </c>
      <c r="D22900" s="6">
        <v>7</v>
      </c>
      <c r="E22900" s="7" t="s">
        <v>10</v>
      </c>
      <c r="F22900" s="7">
        <v>7</v>
      </c>
      <c r="G22900" s="8" t="s">
        <v>31</v>
      </c>
      <c r="H22900" s="4" t="str">
        <f t="shared" si="715"/>
        <v>22</v>
      </c>
      <c r="I22900" s="13">
        <v>36.9</v>
      </c>
    </row>
    <row r="22901" spans="1:9" ht="15" customHeight="1" x14ac:dyDescent="0.25">
      <c r="A22901" s="5" t="str">
        <f t="shared" si="716"/>
        <v>Hydropower</v>
      </c>
      <c r="B22901" s="5">
        <v>7</v>
      </c>
      <c r="C22901" s="6" t="s">
        <v>10</v>
      </c>
      <c r="D22901" s="6">
        <v>7</v>
      </c>
      <c r="E22901" s="7" t="s">
        <v>10</v>
      </c>
      <c r="F22901" s="7">
        <v>7</v>
      </c>
      <c r="G22901" s="8" t="s">
        <v>31</v>
      </c>
      <c r="H22901" s="4" t="str">
        <f t="shared" si="715"/>
        <v>22</v>
      </c>
      <c r="I22901" s="13">
        <v>0</v>
      </c>
    </row>
    <row r="22902" spans="1:9" ht="15" customHeight="1" x14ac:dyDescent="0.25">
      <c r="A22902" s="5" t="str">
        <f t="shared" si="716"/>
        <v>Wind</v>
      </c>
      <c r="B22902" s="5">
        <v>8</v>
      </c>
      <c r="C22902" s="6" t="s">
        <v>10</v>
      </c>
      <c r="D22902" s="6">
        <v>7</v>
      </c>
      <c r="E22902" s="7" t="s">
        <v>10</v>
      </c>
      <c r="F22902" s="7">
        <v>7</v>
      </c>
      <c r="G22902" s="8" t="s">
        <v>31</v>
      </c>
      <c r="H22902" s="4" t="str">
        <f t="shared" si="715"/>
        <v>22</v>
      </c>
      <c r="I22902" s="13">
        <v>8.65</v>
      </c>
    </row>
    <row r="22903" spans="1:9" ht="15" customHeight="1" x14ac:dyDescent="0.25">
      <c r="A22903" s="5" t="str">
        <f t="shared" si="716"/>
        <v>Geothermal</v>
      </c>
      <c r="B22903" s="5">
        <v>9</v>
      </c>
      <c r="C22903" s="6" t="s">
        <v>10</v>
      </c>
      <c r="D22903" s="6">
        <v>7</v>
      </c>
      <c r="E22903" s="7" t="s">
        <v>10</v>
      </c>
      <c r="F22903" s="7">
        <v>7</v>
      </c>
      <c r="G22903" s="8" t="s">
        <v>31</v>
      </c>
      <c r="H22903" s="4" t="str">
        <f t="shared" si="715"/>
        <v>22</v>
      </c>
      <c r="I22903" s="13">
        <v>34.3536</v>
      </c>
    </row>
    <row r="22904" spans="1:9" ht="15" customHeight="1" x14ac:dyDescent="0.25">
      <c r="A22904" s="5" t="str">
        <f t="shared" si="716"/>
        <v>Solar PV</v>
      </c>
      <c r="B22904" s="5">
        <v>10</v>
      </c>
      <c r="C22904" s="6" t="s">
        <v>10</v>
      </c>
      <c r="D22904" s="6">
        <v>7</v>
      </c>
      <c r="E22904" s="7" t="s">
        <v>10</v>
      </c>
      <c r="F22904" s="7">
        <v>7</v>
      </c>
      <c r="G22904" s="8" t="s">
        <v>31</v>
      </c>
      <c r="H22904" s="4" t="str">
        <f t="shared" si="715"/>
        <v>22</v>
      </c>
      <c r="I22904" s="13">
        <v>15.3</v>
      </c>
    </row>
    <row r="22905" spans="1:9" ht="15" customHeight="1" x14ac:dyDescent="0.25">
      <c r="A22905" s="5" t="str">
        <f t="shared" si="716"/>
        <v>Biomass</v>
      </c>
      <c r="B22905" s="5">
        <v>11</v>
      </c>
      <c r="C22905" s="6" t="s">
        <v>10</v>
      </c>
      <c r="D22905" s="6">
        <v>7</v>
      </c>
      <c r="E22905" s="7" t="s">
        <v>10</v>
      </c>
      <c r="F22905" s="7">
        <v>7</v>
      </c>
      <c r="G22905" s="8" t="s">
        <v>31</v>
      </c>
      <c r="H22905" s="4" t="str">
        <f t="shared" si="715"/>
        <v>22</v>
      </c>
      <c r="I22905" s="13">
        <v>5</v>
      </c>
    </row>
    <row r="22906" spans="1:9" ht="15" customHeight="1" x14ac:dyDescent="0.25">
      <c r="A22906" s="5" t="str">
        <f t="shared" si="716"/>
        <v>Cogeneration</v>
      </c>
      <c r="B22906" s="5">
        <v>12</v>
      </c>
      <c r="C22906" s="6" t="s">
        <v>10</v>
      </c>
      <c r="D22906" s="6">
        <v>7</v>
      </c>
      <c r="E22906" s="7" t="s">
        <v>10</v>
      </c>
      <c r="F22906" s="7">
        <v>7</v>
      </c>
      <c r="G22906" s="8" t="s">
        <v>31</v>
      </c>
      <c r="H22906" s="4" t="str">
        <f t="shared" si="715"/>
        <v>22</v>
      </c>
      <c r="I22906" s="13">
        <v>35.679181250000006</v>
      </c>
    </row>
    <row r="22907" spans="1:9" ht="15" customHeight="1" x14ac:dyDescent="0.25">
      <c r="A22907" s="5" t="str">
        <f t="shared" si="716"/>
        <v>Nuclear</v>
      </c>
      <c r="B22907" s="5">
        <v>13</v>
      </c>
      <c r="C22907" s="6" t="s">
        <v>10</v>
      </c>
      <c r="D22907" s="6">
        <v>7</v>
      </c>
      <c r="E22907" s="7" t="s">
        <v>10</v>
      </c>
      <c r="F22907" s="7">
        <v>7</v>
      </c>
      <c r="G22907" s="8" t="s">
        <v>31</v>
      </c>
      <c r="H22907" s="4" t="str">
        <f t="shared" si="715"/>
        <v>22</v>
      </c>
      <c r="I22907" s="13">
        <v>23.15</v>
      </c>
    </row>
    <row r="22908" spans="1:9" ht="15" customHeight="1" x14ac:dyDescent="0.25">
      <c r="A22908" s="5" t="str">
        <f t="shared" si="716"/>
        <v>Conventional Thermoelectric</v>
      </c>
      <c r="B22908" s="5">
        <v>1</v>
      </c>
      <c r="C22908" s="6" t="s">
        <v>11</v>
      </c>
      <c r="D22908" s="6">
        <v>8</v>
      </c>
      <c r="E22908" s="7" t="s">
        <v>10</v>
      </c>
      <c r="F22908" s="7">
        <v>7</v>
      </c>
      <c r="G22908" s="8" t="s">
        <v>31</v>
      </c>
      <c r="H22908" s="4" t="str">
        <f t="shared" si="715"/>
        <v>22</v>
      </c>
      <c r="I22908" s="13">
        <v>63.954327999999997</v>
      </c>
    </row>
    <row r="22909" spans="1:9" ht="15" customHeight="1" x14ac:dyDescent="0.25">
      <c r="A22909" s="5" t="str">
        <f t="shared" si="716"/>
        <v>Combined Cycle</v>
      </c>
      <c r="B22909" s="5">
        <v>2</v>
      </c>
      <c r="C22909" s="6" t="s">
        <v>11</v>
      </c>
      <c r="D22909" s="6">
        <v>8</v>
      </c>
      <c r="E22909" s="7" t="s">
        <v>10</v>
      </c>
      <c r="F22909" s="7">
        <v>7</v>
      </c>
      <c r="G22909" s="8" t="s">
        <v>31</v>
      </c>
      <c r="H22909" s="4" t="str">
        <f t="shared" si="715"/>
        <v>22</v>
      </c>
      <c r="I22909" s="13">
        <v>32.090579541666663</v>
      </c>
    </row>
    <row r="22910" spans="1:9" ht="15" customHeight="1" x14ac:dyDescent="0.25">
      <c r="A22910" s="5" t="str">
        <f t="shared" si="716"/>
        <v>Coal</v>
      </c>
      <c r="B22910" s="5">
        <v>3</v>
      </c>
      <c r="C22910" s="6" t="s">
        <v>11</v>
      </c>
      <c r="D22910" s="6">
        <v>8</v>
      </c>
      <c r="E22910" s="7" t="s">
        <v>10</v>
      </c>
      <c r="F22910" s="7">
        <v>7</v>
      </c>
      <c r="G22910" s="8" t="s">
        <v>31</v>
      </c>
      <c r="H22910" s="4" t="str">
        <f t="shared" si="715"/>
        <v>22</v>
      </c>
      <c r="I22910" s="13">
        <v>39.483000000000004</v>
      </c>
    </row>
    <row r="22911" spans="1:9" ht="15" customHeight="1" x14ac:dyDescent="0.25">
      <c r="A22911" s="5" t="str">
        <f t="shared" si="716"/>
        <v>Turbogas</v>
      </c>
      <c r="B22911" s="5">
        <v>4</v>
      </c>
      <c r="C22911" s="6" t="s">
        <v>11</v>
      </c>
      <c r="D22911" s="6">
        <v>8</v>
      </c>
      <c r="E22911" s="7" t="s">
        <v>10</v>
      </c>
      <c r="F22911" s="7">
        <v>7</v>
      </c>
      <c r="G22911" s="8" t="s">
        <v>31</v>
      </c>
      <c r="H22911" s="4" t="str">
        <f t="shared" si="715"/>
        <v>22</v>
      </c>
      <c r="I22911" s="13">
        <v>51.434810833333323</v>
      </c>
    </row>
    <row r="22912" spans="1:9" ht="15" customHeight="1" x14ac:dyDescent="0.25">
      <c r="A22912" s="5" t="str">
        <f t="shared" si="716"/>
        <v>Internal Combustion</v>
      </c>
      <c r="B22912" s="5">
        <v>5</v>
      </c>
      <c r="C22912" s="6" t="s">
        <v>11</v>
      </c>
      <c r="D22912" s="6">
        <v>8</v>
      </c>
      <c r="E22912" s="7" t="s">
        <v>10</v>
      </c>
      <c r="F22912" s="7">
        <v>7</v>
      </c>
      <c r="G22912" s="8" t="s">
        <v>31</v>
      </c>
      <c r="H22912" s="4" t="str">
        <f t="shared" si="715"/>
        <v>22</v>
      </c>
      <c r="I22912" s="13">
        <v>196.78370000000001</v>
      </c>
    </row>
    <row r="22913" spans="1:9" ht="15" customHeight="1" x14ac:dyDescent="0.25">
      <c r="A22913" s="5" t="str">
        <f t="shared" si="716"/>
        <v>Fluidized Bed</v>
      </c>
      <c r="B22913" s="5">
        <v>6</v>
      </c>
      <c r="C22913" s="6" t="s">
        <v>11</v>
      </c>
      <c r="D22913" s="6">
        <v>8</v>
      </c>
      <c r="E22913" s="7" t="s">
        <v>10</v>
      </c>
      <c r="F22913" s="7">
        <v>7</v>
      </c>
      <c r="G22913" s="8" t="s">
        <v>31</v>
      </c>
      <c r="H22913" s="4" t="str">
        <f t="shared" si="715"/>
        <v>22</v>
      </c>
      <c r="I22913" s="13">
        <v>39.483000000000004</v>
      </c>
    </row>
    <row r="22914" spans="1:9" ht="15" customHeight="1" x14ac:dyDescent="0.25">
      <c r="A22914" s="5" t="str">
        <f t="shared" si="716"/>
        <v>Hydropower</v>
      </c>
      <c r="B22914" s="5">
        <v>7</v>
      </c>
      <c r="C22914" s="6" t="s">
        <v>11</v>
      </c>
      <c r="D22914" s="6">
        <v>8</v>
      </c>
      <c r="E22914" s="7" t="s">
        <v>10</v>
      </c>
      <c r="F22914" s="7">
        <v>7</v>
      </c>
      <c r="G22914" s="8" t="s">
        <v>31</v>
      </c>
      <c r="H22914" s="4" t="str">
        <f t="shared" si="715"/>
        <v>22</v>
      </c>
      <c r="I22914" s="13">
        <v>0</v>
      </c>
    </row>
    <row r="22915" spans="1:9" ht="15" customHeight="1" x14ac:dyDescent="0.25">
      <c r="A22915" s="5" t="str">
        <f t="shared" si="716"/>
        <v>Wind</v>
      </c>
      <c r="B22915" s="5">
        <v>8</v>
      </c>
      <c r="C22915" s="6" t="s">
        <v>11</v>
      </c>
      <c r="D22915" s="6">
        <v>8</v>
      </c>
      <c r="E22915" s="7" t="s">
        <v>10</v>
      </c>
      <c r="F22915" s="7">
        <v>7</v>
      </c>
      <c r="G22915" s="8" t="s">
        <v>31</v>
      </c>
      <c r="H22915" s="4" t="str">
        <f t="shared" si="715"/>
        <v>22</v>
      </c>
      <c r="I22915" s="13">
        <v>9.2555000000000014</v>
      </c>
    </row>
    <row r="22916" spans="1:9" ht="15" customHeight="1" x14ac:dyDescent="0.25">
      <c r="A22916" s="5" t="str">
        <f t="shared" si="716"/>
        <v>Geothermal</v>
      </c>
      <c r="B22916" s="5">
        <v>9</v>
      </c>
      <c r="C22916" s="6" t="s">
        <v>11</v>
      </c>
      <c r="D22916" s="6">
        <v>8</v>
      </c>
      <c r="E22916" s="7" t="s">
        <v>10</v>
      </c>
      <c r="F22916" s="7">
        <v>7</v>
      </c>
      <c r="G22916" s="8" t="s">
        <v>31</v>
      </c>
      <c r="H22916" s="4" t="str">
        <f t="shared" si="715"/>
        <v>22</v>
      </c>
      <c r="I22916" s="13">
        <v>36.758352000000002</v>
      </c>
    </row>
    <row r="22917" spans="1:9" ht="15" customHeight="1" x14ac:dyDescent="0.25">
      <c r="A22917" s="5" t="str">
        <f t="shared" si="716"/>
        <v>Solar PV</v>
      </c>
      <c r="B22917" s="5">
        <v>10</v>
      </c>
      <c r="C22917" s="6" t="s">
        <v>11</v>
      </c>
      <c r="D22917" s="6">
        <v>8</v>
      </c>
      <c r="E22917" s="7" t="s">
        <v>10</v>
      </c>
      <c r="F22917" s="7">
        <v>7</v>
      </c>
      <c r="G22917" s="8" t="s">
        <v>31</v>
      </c>
      <c r="H22917" s="4" t="str">
        <f t="shared" si="715"/>
        <v>22</v>
      </c>
      <c r="I22917" s="13">
        <v>16.371000000000002</v>
      </c>
    </row>
    <row r="22918" spans="1:9" ht="15" customHeight="1" x14ac:dyDescent="0.25">
      <c r="A22918" s="5" t="str">
        <f t="shared" si="716"/>
        <v>Biomass</v>
      </c>
      <c r="B22918" s="5">
        <v>11</v>
      </c>
      <c r="C22918" s="6" t="s">
        <v>11</v>
      </c>
      <c r="D22918" s="6">
        <v>8</v>
      </c>
      <c r="E22918" s="7" t="s">
        <v>10</v>
      </c>
      <c r="F22918" s="7">
        <v>7</v>
      </c>
      <c r="G22918" s="8" t="s">
        <v>31</v>
      </c>
      <c r="H22918" s="4" t="str">
        <f t="shared" si="715"/>
        <v>22</v>
      </c>
      <c r="I22918" s="13">
        <v>5.3500000000000005</v>
      </c>
    </row>
    <row r="22919" spans="1:9" ht="15" customHeight="1" x14ac:dyDescent="0.25">
      <c r="A22919" s="5" t="str">
        <f t="shared" si="716"/>
        <v>Cogeneration</v>
      </c>
      <c r="B22919" s="5">
        <v>12</v>
      </c>
      <c r="C22919" s="6" t="s">
        <v>11</v>
      </c>
      <c r="D22919" s="6">
        <v>8</v>
      </c>
      <c r="E22919" s="7" t="s">
        <v>10</v>
      </c>
      <c r="F22919" s="7">
        <v>7</v>
      </c>
      <c r="G22919" s="8" t="s">
        <v>31</v>
      </c>
      <c r="H22919" s="4" t="str">
        <f t="shared" si="715"/>
        <v>22</v>
      </c>
      <c r="I22919" s="13">
        <v>32.090579541666663</v>
      </c>
    </row>
    <row r="22920" spans="1:9" ht="15" customHeight="1" x14ac:dyDescent="0.25">
      <c r="A22920" s="5" t="str">
        <f t="shared" si="716"/>
        <v>Nuclear</v>
      </c>
      <c r="B22920" s="5">
        <v>13</v>
      </c>
      <c r="C22920" s="6" t="s">
        <v>11</v>
      </c>
      <c r="D22920" s="6">
        <v>8</v>
      </c>
      <c r="E22920" s="7" t="s">
        <v>10</v>
      </c>
      <c r="F22920" s="7">
        <v>7</v>
      </c>
      <c r="G22920" s="8" t="s">
        <v>31</v>
      </c>
      <c r="H22920" s="4" t="str">
        <f t="shared" ref="H22920:H22983" si="717">CONCATENATE(RIGHT(G22920,2))</f>
        <v>22</v>
      </c>
      <c r="I22920" s="13">
        <v>24.770499999999998</v>
      </c>
    </row>
    <row r="22921" spans="1:9" ht="15" customHeight="1" x14ac:dyDescent="0.25">
      <c r="A22921" s="5" t="str">
        <f t="shared" si="716"/>
        <v>Conventional Thermoelectric</v>
      </c>
      <c r="B22921" s="5">
        <v>1</v>
      </c>
      <c r="C22921" s="6" t="s">
        <v>12</v>
      </c>
      <c r="D22921" s="6">
        <v>9</v>
      </c>
      <c r="E22921" s="7" t="s">
        <v>10</v>
      </c>
      <c r="F22921" s="7">
        <v>7</v>
      </c>
      <c r="G22921" s="8" t="s">
        <v>31</v>
      </c>
      <c r="H22921" s="4" t="str">
        <f t="shared" si="717"/>
        <v>22</v>
      </c>
      <c r="I22921" s="13">
        <v>63.954327999999997</v>
      </c>
    </row>
    <row r="22922" spans="1:9" ht="15" customHeight="1" x14ac:dyDescent="0.25">
      <c r="A22922" s="5" t="str">
        <f t="shared" si="716"/>
        <v>Combined Cycle</v>
      </c>
      <c r="B22922" s="5">
        <v>2</v>
      </c>
      <c r="C22922" s="6" t="s">
        <v>12</v>
      </c>
      <c r="D22922" s="6">
        <v>9</v>
      </c>
      <c r="E22922" s="7" t="s">
        <v>10</v>
      </c>
      <c r="F22922" s="7">
        <v>7</v>
      </c>
      <c r="G22922" s="8" t="s">
        <v>31</v>
      </c>
      <c r="H22922" s="4" t="str">
        <f t="shared" si="717"/>
        <v>22</v>
      </c>
      <c r="I22922" s="13">
        <v>26.557721000000001</v>
      </c>
    </row>
    <row r="22923" spans="1:9" ht="15" customHeight="1" x14ac:dyDescent="0.25">
      <c r="A22923" s="5" t="str">
        <f t="shared" si="716"/>
        <v>Coal</v>
      </c>
      <c r="B22923" s="5">
        <v>3</v>
      </c>
      <c r="C22923" s="6" t="s">
        <v>12</v>
      </c>
      <c r="D22923" s="6">
        <v>9</v>
      </c>
      <c r="E22923" s="7" t="s">
        <v>10</v>
      </c>
      <c r="F22923" s="7">
        <v>7</v>
      </c>
      <c r="G22923" s="8" t="s">
        <v>31</v>
      </c>
      <c r="H22923" s="4" t="str">
        <f t="shared" si="717"/>
        <v>22</v>
      </c>
      <c r="I22923" s="13">
        <v>39.483000000000004</v>
      </c>
    </row>
    <row r="22924" spans="1:9" ht="15" customHeight="1" x14ac:dyDescent="0.25">
      <c r="A22924" s="5" t="str">
        <f t="shared" si="716"/>
        <v>Turbogas</v>
      </c>
      <c r="B22924" s="5">
        <v>4</v>
      </c>
      <c r="C22924" s="6" t="s">
        <v>12</v>
      </c>
      <c r="D22924" s="6">
        <v>9</v>
      </c>
      <c r="E22924" s="7" t="s">
        <v>10</v>
      </c>
      <c r="F22924" s="7">
        <v>7</v>
      </c>
      <c r="G22924" s="8" t="s">
        <v>31</v>
      </c>
      <c r="H22924" s="4" t="str">
        <f t="shared" si="717"/>
        <v>22</v>
      </c>
      <c r="I22924" s="13">
        <v>42.566739999999996</v>
      </c>
    </row>
    <row r="22925" spans="1:9" ht="15" customHeight="1" x14ac:dyDescent="0.25">
      <c r="A22925" s="5" t="str">
        <f t="shared" si="716"/>
        <v>Internal Combustion</v>
      </c>
      <c r="B22925" s="5">
        <v>5</v>
      </c>
      <c r="C22925" s="6" t="s">
        <v>12</v>
      </c>
      <c r="D22925" s="6">
        <v>9</v>
      </c>
      <c r="E22925" s="7" t="s">
        <v>10</v>
      </c>
      <c r="F22925" s="7">
        <v>7</v>
      </c>
      <c r="G22925" s="8" t="s">
        <v>31</v>
      </c>
      <c r="H22925" s="4" t="str">
        <f t="shared" si="717"/>
        <v>22</v>
      </c>
      <c r="I22925" s="13">
        <v>196.78370000000001</v>
      </c>
    </row>
    <row r="22926" spans="1:9" ht="15" customHeight="1" x14ac:dyDescent="0.25">
      <c r="A22926" s="5" t="str">
        <f t="shared" si="716"/>
        <v>Fluidized Bed</v>
      </c>
      <c r="B22926" s="5">
        <v>6</v>
      </c>
      <c r="C22926" s="6" t="s">
        <v>12</v>
      </c>
      <c r="D22926" s="6">
        <v>9</v>
      </c>
      <c r="E22926" s="7" t="s">
        <v>10</v>
      </c>
      <c r="F22926" s="7">
        <v>7</v>
      </c>
      <c r="G22926" s="8" t="s">
        <v>31</v>
      </c>
      <c r="H22926" s="4" t="str">
        <f t="shared" si="717"/>
        <v>22</v>
      </c>
      <c r="I22926" s="13">
        <v>39.483000000000004</v>
      </c>
    </row>
    <row r="22927" spans="1:9" ht="15" customHeight="1" x14ac:dyDescent="0.25">
      <c r="A22927" s="5" t="str">
        <f t="shared" si="716"/>
        <v>Hydropower</v>
      </c>
      <c r="B22927" s="5">
        <v>7</v>
      </c>
      <c r="C22927" s="6" t="s">
        <v>12</v>
      </c>
      <c r="D22927" s="6">
        <v>9</v>
      </c>
      <c r="E22927" s="7" t="s">
        <v>10</v>
      </c>
      <c r="F22927" s="7">
        <v>7</v>
      </c>
      <c r="G22927" s="8" t="s">
        <v>31</v>
      </c>
      <c r="H22927" s="4" t="str">
        <f t="shared" si="717"/>
        <v>22</v>
      </c>
      <c r="I22927" s="13">
        <v>0</v>
      </c>
    </row>
    <row r="22928" spans="1:9" ht="15" customHeight="1" x14ac:dyDescent="0.25">
      <c r="A22928" s="5" t="str">
        <f t="shared" ref="A22928:A22991" si="718">A22915</f>
        <v>Wind</v>
      </c>
      <c r="B22928" s="5">
        <v>8</v>
      </c>
      <c r="C22928" s="6" t="s">
        <v>12</v>
      </c>
      <c r="D22928" s="6">
        <v>9</v>
      </c>
      <c r="E22928" s="7" t="s">
        <v>10</v>
      </c>
      <c r="F22928" s="7">
        <v>7</v>
      </c>
      <c r="G22928" s="8" t="s">
        <v>31</v>
      </c>
      <c r="H22928" s="4" t="str">
        <f t="shared" si="717"/>
        <v>22</v>
      </c>
      <c r="I22928" s="13">
        <v>9.2555000000000014</v>
      </c>
    </row>
    <row r="22929" spans="1:9" ht="15" customHeight="1" x14ac:dyDescent="0.25">
      <c r="A22929" s="5" t="str">
        <f t="shared" si="718"/>
        <v>Geothermal</v>
      </c>
      <c r="B22929" s="5">
        <v>9</v>
      </c>
      <c r="C22929" s="6" t="s">
        <v>12</v>
      </c>
      <c r="D22929" s="6">
        <v>9</v>
      </c>
      <c r="E22929" s="7" t="s">
        <v>10</v>
      </c>
      <c r="F22929" s="7">
        <v>7</v>
      </c>
      <c r="G22929" s="8" t="s">
        <v>31</v>
      </c>
      <c r="H22929" s="4" t="str">
        <f t="shared" si="717"/>
        <v>22</v>
      </c>
      <c r="I22929" s="13">
        <v>36.758352000000002</v>
      </c>
    </row>
    <row r="22930" spans="1:9" ht="15" customHeight="1" x14ac:dyDescent="0.25">
      <c r="A22930" s="5" t="str">
        <f t="shared" si="718"/>
        <v>Solar PV</v>
      </c>
      <c r="B22930" s="5">
        <v>10</v>
      </c>
      <c r="C22930" s="6" t="s">
        <v>12</v>
      </c>
      <c r="D22930" s="6">
        <v>9</v>
      </c>
      <c r="E22930" s="7" t="s">
        <v>10</v>
      </c>
      <c r="F22930" s="7">
        <v>7</v>
      </c>
      <c r="G22930" s="8" t="s">
        <v>31</v>
      </c>
      <c r="H22930" s="4" t="str">
        <f t="shared" si="717"/>
        <v>22</v>
      </c>
      <c r="I22930" s="13">
        <v>16.371000000000002</v>
      </c>
    </row>
    <row r="22931" spans="1:9" ht="15" customHeight="1" x14ac:dyDescent="0.25">
      <c r="A22931" s="5" t="str">
        <f t="shared" si="718"/>
        <v>Biomass</v>
      </c>
      <c r="B22931" s="5">
        <v>11</v>
      </c>
      <c r="C22931" s="6" t="s">
        <v>12</v>
      </c>
      <c r="D22931" s="6">
        <v>9</v>
      </c>
      <c r="E22931" s="7" t="s">
        <v>10</v>
      </c>
      <c r="F22931" s="7">
        <v>7</v>
      </c>
      <c r="G22931" s="8" t="s">
        <v>31</v>
      </c>
      <c r="H22931" s="4" t="str">
        <f t="shared" si="717"/>
        <v>22</v>
      </c>
      <c r="I22931" s="13">
        <v>5.3500000000000005</v>
      </c>
    </row>
    <row r="22932" spans="1:9" ht="15" customHeight="1" x14ac:dyDescent="0.25">
      <c r="A22932" s="5" t="str">
        <f t="shared" si="718"/>
        <v>Cogeneration</v>
      </c>
      <c r="B22932" s="5">
        <v>12</v>
      </c>
      <c r="C22932" s="6" t="s">
        <v>12</v>
      </c>
      <c r="D22932" s="6">
        <v>9</v>
      </c>
      <c r="E22932" s="7" t="s">
        <v>10</v>
      </c>
      <c r="F22932" s="7">
        <v>7</v>
      </c>
      <c r="G22932" s="8" t="s">
        <v>31</v>
      </c>
      <c r="H22932" s="4" t="str">
        <f t="shared" si="717"/>
        <v>22</v>
      </c>
      <c r="I22932" s="13">
        <v>26.557721000000001</v>
      </c>
    </row>
    <row r="22933" spans="1:9" ht="15" customHeight="1" x14ac:dyDescent="0.25">
      <c r="A22933" s="5" t="str">
        <f t="shared" si="718"/>
        <v>Nuclear</v>
      </c>
      <c r="B22933" s="5">
        <v>13</v>
      </c>
      <c r="C22933" s="6" t="s">
        <v>12</v>
      </c>
      <c r="D22933" s="6">
        <v>9</v>
      </c>
      <c r="E22933" s="7" t="s">
        <v>10</v>
      </c>
      <c r="F22933" s="7">
        <v>7</v>
      </c>
      <c r="G22933" s="8" t="s">
        <v>31</v>
      </c>
      <c r="H22933" s="4" t="str">
        <f t="shared" si="717"/>
        <v>22</v>
      </c>
      <c r="I22933" s="13">
        <v>24.770499999999998</v>
      </c>
    </row>
    <row r="22934" spans="1:9" ht="15" customHeight="1" x14ac:dyDescent="0.25">
      <c r="A22934" s="5" t="str">
        <f t="shared" si="718"/>
        <v>Conventional Thermoelectric</v>
      </c>
      <c r="B22934" s="5">
        <v>1</v>
      </c>
      <c r="C22934" s="6" t="s">
        <v>4</v>
      </c>
      <c r="D22934" s="6">
        <v>1</v>
      </c>
      <c r="E22934" s="7" t="s">
        <v>11</v>
      </c>
      <c r="F22934" s="7">
        <v>8</v>
      </c>
      <c r="G22934" s="8" t="s">
        <v>31</v>
      </c>
      <c r="H22934" s="4" t="str">
        <f t="shared" si="717"/>
        <v>22</v>
      </c>
      <c r="I22934" s="13">
        <v>63.954327999999997</v>
      </c>
    </row>
    <row r="22935" spans="1:9" ht="15" customHeight="1" x14ac:dyDescent="0.25">
      <c r="A22935" s="5" t="str">
        <f t="shared" si="718"/>
        <v>Combined Cycle</v>
      </c>
      <c r="B22935" s="5">
        <v>2</v>
      </c>
      <c r="C22935" s="6" t="s">
        <v>4</v>
      </c>
      <c r="D22935" s="6">
        <v>1</v>
      </c>
      <c r="E22935" s="7" t="s">
        <v>11</v>
      </c>
      <c r="F22935" s="7">
        <v>8</v>
      </c>
      <c r="G22935" s="8" t="s">
        <v>31</v>
      </c>
      <c r="H22935" s="4" t="str">
        <f t="shared" si="717"/>
        <v>22</v>
      </c>
      <c r="I22935" s="13">
        <v>39.836581500000001</v>
      </c>
    </row>
    <row r="22936" spans="1:9" ht="15" customHeight="1" x14ac:dyDescent="0.25">
      <c r="A22936" s="5" t="str">
        <f t="shared" si="718"/>
        <v>Coal</v>
      </c>
      <c r="B22936" s="5">
        <v>3</v>
      </c>
      <c r="C22936" s="6" t="s">
        <v>4</v>
      </c>
      <c r="D22936" s="6">
        <v>1</v>
      </c>
      <c r="E22936" s="7" t="s">
        <v>11</v>
      </c>
      <c r="F22936" s="7">
        <v>8</v>
      </c>
      <c r="G22936" s="8" t="s">
        <v>31</v>
      </c>
      <c r="H22936" s="4" t="str">
        <f t="shared" si="717"/>
        <v>22</v>
      </c>
      <c r="I22936" s="13">
        <v>39.483000000000004</v>
      </c>
    </row>
    <row r="22937" spans="1:9" ht="15" customHeight="1" x14ac:dyDescent="0.25">
      <c r="A22937" s="5" t="str">
        <f t="shared" si="718"/>
        <v>Turbogas</v>
      </c>
      <c r="B22937" s="5">
        <v>4</v>
      </c>
      <c r="C22937" s="6" t="s">
        <v>4</v>
      </c>
      <c r="D22937" s="6">
        <v>1</v>
      </c>
      <c r="E22937" s="7" t="s">
        <v>11</v>
      </c>
      <c r="F22937" s="7">
        <v>8</v>
      </c>
      <c r="G22937" s="8" t="s">
        <v>31</v>
      </c>
      <c r="H22937" s="4" t="str">
        <f t="shared" si="717"/>
        <v>22</v>
      </c>
      <c r="I22937" s="13">
        <v>63.850109999999994</v>
      </c>
    </row>
    <row r="22938" spans="1:9" ht="15" customHeight="1" x14ac:dyDescent="0.25">
      <c r="A22938" s="5" t="str">
        <f t="shared" si="718"/>
        <v>Internal Combustion</v>
      </c>
      <c r="B22938" s="5">
        <v>5</v>
      </c>
      <c r="C22938" s="6" t="s">
        <v>4</v>
      </c>
      <c r="D22938" s="6">
        <v>1</v>
      </c>
      <c r="E22938" s="7" t="s">
        <v>11</v>
      </c>
      <c r="F22938" s="7">
        <v>8</v>
      </c>
      <c r="G22938" s="8" t="s">
        <v>31</v>
      </c>
      <c r="H22938" s="4" t="str">
        <f t="shared" si="717"/>
        <v>22</v>
      </c>
      <c r="I22938" s="13">
        <v>196.78370000000001</v>
      </c>
    </row>
    <row r="22939" spans="1:9" ht="15" customHeight="1" x14ac:dyDescent="0.25">
      <c r="A22939" s="5" t="str">
        <f t="shared" si="718"/>
        <v>Fluidized Bed</v>
      </c>
      <c r="B22939" s="5">
        <v>6</v>
      </c>
      <c r="C22939" s="6" t="s">
        <v>4</v>
      </c>
      <c r="D22939" s="6">
        <v>1</v>
      </c>
      <c r="E22939" s="7" t="s">
        <v>11</v>
      </c>
      <c r="F22939" s="7">
        <v>8</v>
      </c>
      <c r="G22939" s="8" t="s">
        <v>31</v>
      </c>
      <c r="H22939" s="4" t="str">
        <f t="shared" si="717"/>
        <v>22</v>
      </c>
      <c r="I22939" s="13">
        <v>39.483000000000004</v>
      </c>
    </row>
    <row r="22940" spans="1:9" ht="15" customHeight="1" x14ac:dyDescent="0.25">
      <c r="A22940" s="5" t="str">
        <f t="shared" si="718"/>
        <v>Hydropower</v>
      </c>
      <c r="B22940" s="5">
        <v>7</v>
      </c>
      <c r="C22940" s="6" t="s">
        <v>4</v>
      </c>
      <c r="D22940" s="6">
        <v>1</v>
      </c>
      <c r="E22940" s="7" t="s">
        <v>11</v>
      </c>
      <c r="F22940" s="7">
        <v>8</v>
      </c>
      <c r="G22940" s="8" t="s">
        <v>31</v>
      </c>
      <c r="H22940" s="4" t="str">
        <f t="shared" si="717"/>
        <v>22</v>
      </c>
      <c r="I22940" s="13">
        <v>0</v>
      </c>
    </row>
    <row r="22941" spans="1:9" ht="15" customHeight="1" x14ac:dyDescent="0.25">
      <c r="A22941" s="5" t="str">
        <f t="shared" si="718"/>
        <v>Wind</v>
      </c>
      <c r="B22941" s="5">
        <v>8</v>
      </c>
      <c r="C22941" s="6" t="s">
        <v>4</v>
      </c>
      <c r="D22941" s="6">
        <v>1</v>
      </c>
      <c r="E22941" s="7" t="s">
        <v>11</v>
      </c>
      <c r="F22941" s="7">
        <v>8</v>
      </c>
      <c r="G22941" s="8" t="s">
        <v>31</v>
      </c>
      <c r="H22941" s="4" t="str">
        <f t="shared" si="717"/>
        <v>22</v>
      </c>
      <c r="I22941" s="13">
        <v>9.2555000000000014</v>
      </c>
    </row>
    <row r="22942" spans="1:9" ht="15" customHeight="1" x14ac:dyDescent="0.25">
      <c r="A22942" s="5" t="str">
        <f t="shared" si="718"/>
        <v>Geothermal</v>
      </c>
      <c r="B22942" s="5">
        <v>9</v>
      </c>
      <c r="C22942" s="6" t="s">
        <v>4</v>
      </c>
      <c r="D22942" s="6">
        <v>1</v>
      </c>
      <c r="E22942" s="7" t="s">
        <v>11</v>
      </c>
      <c r="F22942" s="7">
        <v>8</v>
      </c>
      <c r="G22942" s="8" t="s">
        <v>31</v>
      </c>
      <c r="H22942" s="4" t="str">
        <f t="shared" si="717"/>
        <v>22</v>
      </c>
      <c r="I22942" s="13">
        <v>36.758352000000002</v>
      </c>
    </row>
    <row r="22943" spans="1:9" ht="15" customHeight="1" x14ac:dyDescent="0.25">
      <c r="A22943" s="5" t="str">
        <f t="shared" si="718"/>
        <v>Solar PV</v>
      </c>
      <c r="B22943" s="5">
        <v>10</v>
      </c>
      <c r="C22943" s="6" t="s">
        <v>4</v>
      </c>
      <c r="D22943" s="6">
        <v>1</v>
      </c>
      <c r="E22943" s="7" t="s">
        <v>11</v>
      </c>
      <c r="F22943" s="7">
        <v>8</v>
      </c>
      <c r="G22943" s="8" t="s">
        <v>31</v>
      </c>
      <c r="H22943" s="4" t="str">
        <f t="shared" si="717"/>
        <v>22</v>
      </c>
      <c r="I22943" s="13">
        <v>16.371000000000002</v>
      </c>
    </row>
    <row r="22944" spans="1:9" ht="15" customHeight="1" x14ac:dyDescent="0.25">
      <c r="A22944" s="5" t="str">
        <f t="shared" si="718"/>
        <v>Biomass</v>
      </c>
      <c r="B22944" s="5">
        <v>11</v>
      </c>
      <c r="C22944" s="6" t="s">
        <v>4</v>
      </c>
      <c r="D22944" s="6">
        <v>1</v>
      </c>
      <c r="E22944" s="7" t="s">
        <v>11</v>
      </c>
      <c r="F22944" s="7">
        <v>8</v>
      </c>
      <c r="G22944" s="8" t="s">
        <v>31</v>
      </c>
      <c r="H22944" s="4" t="str">
        <f t="shared" si="717"/>
        <v>22</v>
      </c>
      <c r="I22944" s="13">
        <v>5.3500000000000005</v>
      </c>
    </row>
    <row r="22945" spans="1:9" ht="15" customHeight="1" x14ac:dyDescent="0.25">
      <c r="A22945" s="5" t="str">
        <f t="shared" si="718"/>
        <v>Cogeneration</v>
      </c>
      <c r="B22945" s="5">
        <v>12</v>
      </c>
      <c r="C22945" s="6" t="s">
        <v>4</v>
      </c>
      <c r="D22945" s="6">
        <v>1</v>
      </c>
      <c r="E22945" s="7" t="s">
        <v>11</v>
      </c>
      <c r="F22945" s="7">
        <v>8</v>
      </c>
      <c r="G22945" s="8" t="s">
        <v>31</v>
      </c>
      <c r="H22945" s="4" t="str">
        <f t="shared" si="717"/>
        <v>22</v>
      </c>
      <c r="I22945" s="13">
        <v>39.836581500000001</v>
      </c>
    </row>
    <row r="22946" spans="1:9" ht="15" customHeight="1" x14ac:dyDescent="0.25">
      <c r="A22946" s="5" t="str">
        <f t="shared" si="718"/>
        <v>Nuclear</v>
      </c>
      <c r="B22946" s="5">
        <v>13</v>
      </c>
      <c r="C22946" s="6" t="s">
        <v>4</v>
      </c>
      <c r="D22946" s="6">
        <v>1</v>
      </c>
      <c r="E22946" s="7" t="s">
        <v>11</v>
      </c>
      <c r="F22946" s="7">
        <v>8</v>
      </c>
      <c r="G22946" s="8" t="s">
        <v>31</v>
      </c>
      <c r="H22946" s="4" t="str">
        <f t="shared" si="717"/>
        <v>22</v>
      </c>
      <c r="I22946" s="13">
        <v>24.770499999999998</v>
      </c>
    </row>
    <row r="22947" spans="1:9" ht="15" customHeight="1" x14ac:dyDescent="0.25">
      <c r="A22947" s="5" t="str">
        <f t="shared" si="718"/>
        <v>Conventional Thermoelectric</v>
      </c>
      <c r="B22947" s="5">
        <v>1</v>
      </c>
      <c r="C22947" s="6" t="s">
        <v>5</v>
      </c>
      <c r="D22947" s="6">
        <v>2</v>
      </c>
      <c r="E22947" s="7" t="s">
        <v>11</v>
      </c>
      <c r="F22947" s="7">
        <v>8</v>
      </c>
      <c r="G22947" s="8" t="s">
        <v>31</v>
      </c>
      <c r="H22947" s="4" t="str">
        <f t="shared" si="717"/>
        <v>22</v>
      </c>
      <c r="I22947" s="13">
        <v>63.954327999999997</v>
      </c>
    </row>
    <row r="22948" spans="1:9" ht="15" customHeight="1" x14ac:dyDescent="0.25">
      <c r="A22948" s="5" t="str">
        <f t="shared" si="718"/>
        <v>Combined Cycle</v>
      </c>
      <c r="B22948" s="5">
        <v>2</v>
      </c>
      <c r="C22948" s="6" t="s">
        <v>5</v>
      </c>
      <c r="D22948" s="6">
        <v>2</v>
      </c>
      <c r="E22948" s="7" t="s">
        <v>11</v>
      </c>
      <c r="F22948" s="7">
        <v>8</v>
      </c>
      <c r="G22948" s="8" t="s">
        <v>31</v>
      </c>
      <c r="H22948" s="4" t="str">
        <f t="shared" si="717"/>
        <v>22</v>
      </c>
      <c r="I22948" s="13">
        <v>39.836581500000001</v>
      </c>
    </row>
    <row r="22949" spans="1:9" ht="15" customHeight="1" x14ac:dyDescent="0.25">
      <c r="A22949" s="5" t="str">
        <f t="shared" si="718"/>
        <v>Coal</v>
      </c>
      <c r="B22949" s="5">
        <v>3</v>
      </c>
      <c r="C22949" s="6" t="s">
        <v>5</v>
      </c>
      <c r="D22949" s="6">
        <v>2</v>
      </c>
      <c r="E22949" s="7" t="s">
        <v>11</v>
      </c>
      <c r="F22949" s="7">
        <v>8</v>
      </c>
      <c r="G22949" s="8" t="s">
        <v>31</v>
      </c>
      <c r="H22949" s="4" t="str">
        <f t="shared" si="717"/>
        <v>22</v>
      </c>
      <c r="I22949" s="13">
        <v>39.483000000000004</v>
      </c>
    </row>
    <row r="22950" spans="1:9" ht="15" customHeight="1" x14ac:dyDescent="0.25">
      <c r="A22950" s="5" t="str">
        <f t="shared" si="718"/>
        <v>Turbogas</v>
      </c>
      <c r="B22950" s="5">
        <v>4</v>
      </c>
      <c r="C22950" s="6" t="s">
        <v>5</v>
      </c>
      <c r="D22950" s="6">
        <v>2</v>
      </c>
      <c r="E22950" s="7" t="s">
        <v>11</v>
      </c>
      <c r="F22950" s="7">
        <v>8</v>
      </c>
      <c r="G22950" s="8" t="s">
        <v>31</v>
      </c>
      <c r="H22950" s="4" t="str">
        <f t="shared" si="717"/>
        <v>22</v>
      </c>
      <c r="I22950" s="13">
        <v>63.850109999999994</v>
      </c>
    </row>
    <row r="22951" spans="1:9" ht="15" customHeight="1" x14ac:dyDescent="0.25">
      <c r="A22951" s="5" t="str">
        <f t="shared" si="718"/>
        <v>Internal Combustion</v>
      </c>
      <c r="B22951" s="5">
        <v>5</v>
      </c>
      <c r="C22951" s="6" t="s">
        <v>5</v>
      </c>
      <c r="D22951" s="6">
        <v>2</v>
      </c>
      <c r="E22951" s="7" t="s">
        <v>11</v>
      </c>
      <c r="F22951" s="7">
        <v>8</v>
      </c>
      <c r="G22951" s="8" t="s">
        <v>31</v>
      </c>
      <c r="H22951" s="4" t="str">
        <f t="shared" si="717"/>
        <v>22</v>
      </c>
      <c r="I22951" s="13">
        <v>196.78370000000001</v>
      </c>
    </row>
    <row r="22952" spans="1:9" ht="15" customHeight="1" x14ac:dyDescent="0.25">
      <c r="A22952" s="5" t="str">
        <f t="shared" si="718"/>
        <v>Fluidized Bed</v>
      </c>
      <c r="B22952" s="5">
        <v>6</v>
      </c>
      <c r="C22952" s="6" t="s">
        <v>5</v>
      </c>
      <c r="D22952" s="6">
        <v>2</v>
      </c>
      <c r="E22952" s="7" t="s">
        <v>11</v>
      </c>
      <c r="F22952" s="7">
        <v>8</v>
      </c>
      <c r="G22952" s="8" t="s">
        <v>31</v>
      </c>
      <c r="H22952" s="4" t="str">
        <f t="shared" si="717"/>
        <v>22</v>
      </c>
      <c r="I22952" s="13">
        <v>39.483000000000004</v>
      </c>
    </row>
    <row r="22953" spans="1:9" ht="15" customHeight="1" x14ac:dyDescent="0.25">
      <c r="A22953" s="5" t="str">
        <f t="shared" si="718"/>
        <v>Hydropower</v>
      </c>
      <c r="B22953" s="5">
        <v>7</v>
      </c>
      <c r="C22953" s="6" t="s">
        <v>5</v>
      </c>
      <c r="D22953" s="6">
        <v>2</v>
      </c>
      <c r="E22953" s="7" t="s">
        <v>11</v>
      </c>
      <c r="F22953" s="7">
        <v>8</v>
      </c>
      <c r="G22953" s="8" t="s">
        <v>31</v>
      </c>
      <c r="H22953" s="4" t="str">
        <f t="shared" si="717"/>
        <v>22</v>
      </c>
      <c r="I22953" s="13">
        <v>0</v>
      </c>
    </row>
    <row r="22954" spans="1:9" ht="15" customHeight="1" x14ac:dyDescent="0.25">
      <c r="A22954" s="5" t="str">
        <f t="shared" si="718"/>
        <v>Wind</v>
      </c>
      <c r="B22954" s="5">
        <v>8</v>
      </c>
      <c r="C22954" s="6" t="s">
        <v>5</v>
      </c>
      <c r="D22954" s="6">
        <v>2</v>
      </c>
      <c r="E22954" s="7" t="s">
        <v>11</v>
      </c>
      <c r="F22954" s="7">
        <v>8</v>
      </c>
      <c r="G22954" s="8" t="s">
        <v>31</v>
      </c>
      <c r="H22954" s="4" t="str">
        <f t="shared" si="717"/>
        <v>22</v>
      </c>
      <c r="I22954" s="13">
        <v>9.2555000000000014</v>
      </c>
    </row>
    <row r="22955" spans="1:9" ht="15" customHeight="1" x14ac:dyDescent="0.25">
      <c r="A22955" s="5" t="str">
        <f t="shared" si="718"/>
        <v>Geothermal</v>
      </c>
      <c r="B22955" s="5">
        <v>9</v>
      </c>
      <c r="C22955" s="6" t="s">
        <v>5</v>
      </c>
      <c r="D22955" s="6">
        <v>2</v>
      </c>
      <c r="E22955" s="7" t="s">
        <v>11</v>
      </c>
      <c r="F22955" s="7">
        <v>8</v>
      </c>
      <c r="G22955" s="8" t="s">
        <v>31</v>
      </c>
      <c r="H22955" s="4" t="str">
        <f t="shared" si="717"/>
        <v>22</v>
      </c>
      <c r="I22955" s="13">
        <v>36.758352000000002</v>
      </c>
    </row>
    <row r="22956" spans="1:9" ht="15" customHeight="1" x14ac:dyDescent="0.25">
      <c r="A22956" s="5" t="str">
        <f t="shared" si="718"/>
        <v>Solar PV</v>
      </c>
      <c r="B22956" s="5">
        <v>10</v>
      </c>
      <c r="C22956" s="6" t="s">
        <v>5</v>
      </c>
      <c r="D22956" s="6">
        <v>2</v>
      </c>
      <c r="E22956" s="7" t="s">
        <v>11</v>
      </c>
      <c r="F22956" s="7">
        <v>8</v>
      </c>
      <c r="G22956" s="8" t="s">
        <v>31</v>
      </c>
      <c r="H22956" s="4" t="str">
        <f t="shared" si="717"/>
        <v>22</v>
      </c>
      <c r="I22956" s="13">
        <v>16.371000000000002</v>
      </c>
    </row>
    <row r="22957" spans="1:9" ht="15" customHeight="1" x14ac:dyDescent="0.25">
      <c r="A22957" s="5" t="str">
        <f t="shared" si="718"/>
        <v>Biomass</v>
      </c>
      <c r="B22957" s="5">
        <v>11</v>
      </c>
      <c r="C22957" s="6" t="s">
        <v>5</v>
      </c>
      <c r="D22957" s="6">
        <v>2</v>
      </c>
      <c r="E22957" s="7" t="s">
        <v>11</v>
      </c>
      <c r="F22957" s="7">
        <v>8</v>
      </c>
      <c r="G22957" s="8" t="s">
        <v>31</v>
      </c>
      <c r="H22957" s="4" t="str">
        <f t="shared" si="717"/>
        <v>22</v>
      </c>
      <c r="I22957" s="13">
        <v>5.3500000000000005</v>
      </c>
    </row>
    <row r="22958" spans="1:9" ht="15" customHeight="1" x14ac:dyDescent="0.25">
      <c r="A22958" s="5" t="str">
        <f t="shared" si="718"/>
        <v>Cogeneration</v>
      </c>
      <c r="B22958" s="5">
        <v>12</v>
      </c>
      <c r="C22958" s="6" t="s">
        <v>5</v>
      </c>
      <c r="D22958" s="6">
        <v>2</v>
      </c>
      <c r="E22958" s="7" t="s">
        <v>11</v>
      </c>
      <c r="F22958" s="7">
        <v>8</v>
      </c>
      <c r="G22958" s="8" t="s">
        <v>31</v>
      </c>
      <c r="H22958" s="4" t="str">
        <f t="shared" si="717"/>
        <v>22</v>
      </c>
      <c r="I22958" s="13">
        <v>39.836581500000001</v>
      </c>
    </row>
    <row r="22959" spans="1:9" ht="15" customHeight="1" x14ac:dyDescent="0.25">
      <c r="A22959" s="5" t="str">
        <f t="shared" si="718"/>
        <v>Nuclear</v>
      </c>
      <c r="B22959" s="5">
        <v>13</v>
      </c>
      <c r="C22959" s="6" t="s">
        <v>5</v>
      </c>
      <c r="D22959" s="6">
        <v>2</v>
      </c>
      <c r="E22959" s="7" t="s">
        <v>11</v>
      </c>
      <c r="F22959" s="7">
        <v>8</v>
      </c>
      <c r="G22959" s="8" t="s">
        <v>31</v>
      </c>
      <c r="H22959" s="4" t="str">
        <f t="shared" si="717"/>
        <v>22</v>
      </c>
      <c r="I22959" s="13">
        <v>24.770499999999998</v>
      </c>
    </row>
    <row r="22960" spans="1:9" ht="15" customHeight="1" x14ac:dyDescent="0.25">
      <c r="A22960" s="5" t="str">
        <f t="shared" si="718"/>
        <v>Conventional Thermoelectric</v>
      </c>
      <c r="B22960" s="5">
        <v>1</v>
      </c>
      <c r="C22960" s="6" t="s">
        <v>6</v>
      </c>
      <c r="D22960" s="6">
        <v>3</v>
      </c>
      <c r="E22960" s="7" t="s">
        <v>11</v>
      </c>
      <c r="F22960" s="7">
        <v>8</v>
      </c>
      <c r="G22960" s="8" t="s">
        <v>31</v>
      </c>
      <c r="H22960" s="4" t="str">
        <f t="shared" si="717"/>
        <v>22</v>
      </c>
      <c r="I22960" s="13">
        <v>63.954327999999997</v>
      </c>
    </row>
    <row r="22961" spans="1:9" ht="15" customHeight="1" x14ac:dyDescent="0.25">
      <c r="A22961" s="5" t="str">
        <f t="shared" si="718"/>
        <v>Combined Cycle</v>
      </c>
      <c r="B22961" s="5">
        <v>2</v>
      </c>
      <c r="C22961" s="6" t="s">
        <v>6</v>
      </c>
      <c r="D22961" s="6">
        <v>3</v>
      </c>
      <c r="E22961" s="7" t="s">
        <v>11</v>
      </c>
      <c r="F22961" s="7">
        <v>8</v>
      </c>
      <c r="G22961" s="8" t="s">
        <v>31</v>
      </c>
      <c r="H22961" s="4" t="str">
        <f t="shared" si="717"/>
        <v>22</v>
      </c>
      <c r="I22961" s="13">
        <v>26.557721000000001</v>
      </c>
    </row>
    <row r="22962" spans="1:9" ht="15" customHeight="1" x14ac:dyDescent="0.25">
      <c r="A22962" s="5" t="str">
        <f t="shared" si="718"/>
        <v>Coal</v>
      </c>
      <c r="B22962" s="5">
        <v>3</v>
      </c>
      <c r="C22962" s="6" t="s">
        <v>6</v>
      </c>
      <c r="D22962" s="6">
        <v>3</v>
      </c>
      <c r="E22962" s="7" t="s">
        <v>11</v>
      </c>
      <c r="F22962" s="7">
        <v>8</v>
      </c>
      <c r="G22962" s="8" t="s">
        <v>31</v>
      </c>
      <c r="H22962" s="4" t="str">
        <f t="shared" si="717"/>
        <v>22</v>
      </c>
      <c r="I22962" s="13">
        <v>39.483000000000004</v>
      </c>
    </row>
    <row r="22963" spans="1:9" ht="15" customHeight="1" x14ac:dyDescent="0.25">
      <c r="A22963" s="5" t="str">
        <f t="shared" si="718"/>
        <v>Turbogas</v>
      </c>
      <c r="B22963" s="5">
        <v>4</v>
      </c>
      <c r="C22963" s="6" t="s">
        <v>6</v>
      </c>
      <c r="D22963" s="6">
        <v>3</v>
      </c>
      <c r="E22963" s="7" t="s">
        <v>11</v>
      </c>
      <c r="F22963" s="7">
        <v>8</v>
      </c>
      <c r="G22963" s="8" t="s">
        <v>31</v>
      </c>
      <c r="H22963" s="4" t="str">
        <f t="shared" si="717"/>
        <v>22</v>
      </c>
      <c r="I22963" s="13">
        <v>42.566739999999996</v>
      </c>
    </row>
    <row r="22964" spans="1:9" ht="15" customHeight="1" x14ac:dyDescent="0.25">
      <c r="A22964" s="5" t="str">
        <f t="shared" si="718"/>
        <v>Internal Combustion</v>
      </c>
      <c r="B22964" s="5">
        <v>5</v>
      </c>
      <c r="C22964" s="6" t="s">
        <v>6</v>
      </c>
      <c r="D22964" s="6">
        <v>3</v>
      </c>
      <c r="E22964" s="7" t="s">
        <v>11</v>
      </c>
      <c r="F22964" s="7">
        <v>8</v>
      </c>
      <c r="G22964" s="8" t="s">
        <v>31</v>
      </c>
      <c r="H22964" s="4" t="str">
        <f t="shared" si="717"/>
        <v>22</v>
      </c>
      <c r="I22964" s="13">
        <v>196.78370000000001</v>
      </c>
    </row>
    <row r="22965" spans="1:9" ht="15" customHeight="1" x14ac:dyDescent="0.25">
      <c r="A22965" s="5" t="str">
        <f t="shared" si="718"/>
        <v>Fluidized Bed</v>
      </c>
      <c r="B22965" s="5">
        <v>6</v>
      </c>
      <c r="C22965" s="6" t="s">
        <v>6</v>
      </c>
      <c r="D22965" s="6">
        <v>3</v>
      </c>
      <c r="E22965" s="7" t="s">
        <v>11</v>
      </c>
      <c r="F22965" s="7">
        <v>8</v>
      </c>
      <c r="G22965" s="8" t="s">
        <v>31</v>
      </c>
      <c r="H22965" s="4" t="str">
        <f t="shared" si="717"/>
        <v>22</v>
      </c>
      <c r="I22965" s="13">
        <v>39.483000000000004</v>
      </c>
    </row>
    <row r="22966" spans="1:9" ht="15" customHeight="1" x14ac:dyDescent="0.25">
      <c r="A22966" s="5" t="str">
        <f t="shared" si="718"/>
        <v>Hydropower</v>
      </c>
      <c r="B22966" s="5">
        <v>7</v>
      </c>
      <c r="C22966" s="6" t="s">
        <v>6</v>
      </c>
      <c r="D22966" s="6">
        <v>3</v>
      </c>
      <c r="E22966" s="7" t="s">
        <v>11</v>
      </c>
      <c r="F22966" s="7">
        <v>8</v>
      </c>
      <c r="G22966" s="8" t="s">
        <v>31</v>
      </c>
      <c r="H22966" s="4" t="str">
        <f t="shared" si="717"/>
        <v>22</v>
      </c>
      <c r="I22966" s="13">
        <v>0</v>
      </c>
    </row>
    <row r="22967" spans="1:9" ht="15" customHeight="1" x14ac:dyDescent="0.25">
      <c r="A22967" s="5" t="str">
        <f t="shared" si="718"/>
        <v>Wind</v>
      </c>
      <c r="B22967" s="5">
        <v>8</v>
      </c>
      <c r="C22967" s="6" t="s">
        <v>6</v>
      </c>
      <c r="D22967" s="6">
        <v>3</v>
      </c>
      <c r="E22967" s="7" t="s">
        <v>11</v>
      </c>
      <c r="F22967" s="7">
        <v>8</v>
      </c>
      <c r="G22967" s="8" t="s">
        <v>31</v>
      </c>
      <c r="H22967" s="4" t="str">
        <f t="shared" si="717"/>
        <v>22</v>
      </c>
      <c r="I22967" s="13">
        <v>9.2555000000000014</v>
      </c>
    </row>
    <row r="22968" spans="1:9" ht="15" customHeight="1" x14ac:dyDescent="0.25">
      <c r="A22968" s="5" t="str">
        <f t="shared" si="718"/>
        <v>Geothermal</v>
      </c>
      <c r="B22968" s="5">
        <v>9</v>
      </c>
      <c r="C22968" s="6" t="s">
        <v>6</v>
      </c>
      <c r="D22968" s="6">
        <v>3</v>
      </c>
      <c r="E22968" s="7" t="s">
        <v>11</v>
      </c>
      <c r="F22968" s="7">
        <v>8</v>
      </c>
      <c r="G22968" s="8" t="s">
        <v>31</v>
      </c>
      <c r="H22968" s="4" t="str">
        <f t="shared" si="717"/>
        <v>22</v>
      </c>
      <c r="I22968" s="13">
        <v>36.758352000000002</v>
      </c>
    </row>
    <row r="22969" spans="1:9" ht="15" customHeight="1" x14ac:dyDescent="0.25">
      <c r="A22969" s="5" t="str">
        <f t="shared" si="718"/>
        <v>Solar PV</v>
      </c>
      <c r="B22969" s="5">
        <v>10</v>
      </c>
      <c r="C22969" s="6" t="s">
        <v>6</v>
      </c>
      <c r="D22969" s="6">
        <v>3</v>
      </c>
      <c r="E22969" s="7" t="s">
        <v>11</v>
      </c>
      <c r="F22969" s="7">
        <v>8</v>
      </c>
      <c r="G22969" s="8" t="s">
        <v>31</v>
      </c>
      <c r="H22969" s="4" t="str">
        <f t="shared" si="717"/>
        <v>22</v>
      </c>
      <c r="I22969" s="13">
        <v>16.371000000000002</v>
      </c>
    </row>
    <row r="22970" spans="1:9" ht="15" customHeight="1" x14ac:dyDescent="0.25">
      <c r="A22970" s="5" t="str">
        <f t="shared" si="718"/>
        <v>Biomass</v>
      </c>
      <c r="B22970" s="5">
        <v>11</v>
      </c>
      <c r="C22970" s="6" t="s">
        <v>6</v>
      </c>
      <c r="D22970" s="6">
        <v>3</v>
      </c>
      <c r="E22970" s="7" t="s">
        <v>11</v>
      </c>
      <c r="F22970" s="7">
        <v>8</v>
      </c>
      <c r="G22970" s="8" t="s">
        <v>31</v>
      </c>
      <c r="H22970" s="4" t="str">
        <f t="shared" si="717"/>
        <v>22</v>
      </c>
      <c r="I22970" s="13">
        <v>5.3500000000000005</v>
      </c>
    </row>
    <row r="22971" spans="1:9" ht="15" customHeight="1" x14ac:dyDescent="0.25">
      <c r="A22971" s="5" t="str">
        <f t="shared" si="718"/>
        <v>Cogeneration</v>
      </c>
      <c r="B22971" s="5">
        <v>12</v>
      </c>
      <c r="C22971" s="6" t="s">
        <v>6</v>
      </c>
      <c r="D22971" s="6">
        <v>3</v>
      </c>
      <c r="E22971" s="7" t="s">
        <v>11</v>
      </c>
      <c r="F22971" s="7">
        <v>8</v>
      </c>
      <c r="G22971" s="8" t="s">
        <v>31</v>
      </c>
      <c r="H22971" s="4" t="str">
        <f t="shared" si="717"/>
        <v>22</v>
      </c>
      <c r="I22971" s="13">
        <v>26.557721000000001</v>
      </c>
    </row>
    <row r="22972" spans="1:9" ht="15" customHeight="1" x14ac:dyDescent="0.25">
      <c r="A22972" s="5" t="str">
        <f t="shared" si="718"/>
        <v>Nuclear</v>
      </c>
      <c r="B22972" s="5">
        <v>13</v>
      </c>
      <c r="C22972" s="6" t="s">
        <v>6</v>
      </c>
      <c r="D22972" s="6">
        <v>3</v>
      </c>
      <c r="E22972" s="7" t="s">
        <v>11</v>
      </c>
      <c r="F22972" s="7">
        <v>8</v>
      </c>
      <c r="G22972" s="8" t="s">
        <v>31</v>
      </c>
      <c r="H22972" s="4" t="str">
        <f t="shared" si="717"/>
        <v>22</v>
      </c>
      <c r="I22972" s="13">
        <v>24.770499999999998</v>
      </c>
    </row>
    <row r="22973" spans="1:9" ht="15" customHeight="1" x14ac:dyDescent="0.25">
      <c r="A22973" s="5" t="str">
        <f t="shared" si="718"/>
        <v>Conventional Thermoelectric</v>
      </c>
      <c r="B22973" s="5">
        <v>1</v>
      </c>
      <c r="C22973" s="6" t="s">
        <v>7</v>
      </c>
      <c r="D22973" s="6">
        <v>4</v>
      </c>
      <c r="E22973" s="7" t="s">
        <v>11</v>
      </c>
      <c r="F22973" s="7">
        <v>8</v>
      </c>
      <c r="G22973" s="8" t="s">
        <v>31</v>
      </c>
      <c r="H22973" s="4" t="str">
        <f t="shared" si="717"/>
        <v>22</v>
      </c>
      <c r="I22973" s="13">
        <v>63.954327999999997</v>
      </c>
    </row>
    <row r="22974" spans="1:9" ht="15" customHeight="1" x14ac:dyDescent="0.25">
      <c r="A22974" s="5" t="str">
        <f t="shared" si="718"/>
        <v>Combined Cycle</v>
      </c>
      <c r="B22974" s="5">
        <v>2</v>
      </c>
      <c r="C22974" s="6" t="s">
        <v>7</v>
      </c>
      <c r="D22974" s="6">
        <v>4</v>
      </c>
      <c r="E22974" s="7" t="s">
        <v>11</v>
      </c>
      <c r="F22974" s="7">
        <v>8</v>
      </c>
      <c r="G22974" s="8" t="s">
        <v>31</v>
      </c>
      <c r="H22974" s="4" t="str">
        <f t="shared" si="717"/>
        <v>22</v>
      </c>
      <c r="I22974" s="13">
        <v>26.004435145833337</v>
      </c>
    </row>
    <row r="22975" spans="1:9" ht="15" customHeight="1" x14ac:dyDescent="0.25">
      <c r="A22975" s="5" t="str">
        <f t="shared" si="718"/>
        <v>Coal</v>
      </c>
      <c r="B22975" s="5">
        <v>3</v>
      </c>
      <c r="C22975" s="6" t="s">
        <v>7</v>
      </c>
      <c r="D22975" s="6">
        <v>4</v>
      </c>
      <c r="E22975" s="7" t="s">
        <v>11</v>
      </c>
      <c r="F22975" s="7">
        <v>8</v>
      </c>
      <c r="G22975" s="8" t="s">
        <v>31</v>
      </c>
      <c r="H22975" s="4" t="str">
        <f t="shared" si="717"/>
        <v>22</v>
      </c>
      <c r="I22975" s="13">
        <v>39.483000000000004</v>
      </c>
    </row>
    <row r="22976" spans="1:9" ht="15" customHeight="1" x14ac:dyDescent="0.25">
      <c r="A22976" s="5" t="str">
        <f t="shared" si="718"/>
        <v>Turbogas</v>
      </c>
      <c r="B22976" s="5">
        <v>4</v>
      </c>
      <c r="C22976" s="6" t="s">
        <v>7</v>
      </c>
      <c r="D22976" s="6">
        <v>4</v>
      </c>
      <c r="E22976" s="7" t="s">
        <v>11</v>
      </c>
      <c r="F22976" s="7">
        <v>8</v>
      </c>
      <c r="G22976" s="8" t="s">
        <v>31</v>
      </c>
      <c r="H22976" s="4" t="str">
        <f t="shared" si="717"/>
        <v>22</v>
      </c>
      <c r="I22976" s="13">
        <v>41.679932916666665</v>
      </c>
    </row>
    <row r="22977" spans="1:9" ht="15" customHeight="1" x14ac:dyDescent="0.25">
      <c r="A22977" s="5" t="str">
        <f t="shared" si="718"/>
        <v>Internal Combustion</v>
      </c>
      <c r="B22977" s="5">
        <v>5</v>
      </c>
      <c r="C22977" s="6" t="s">
        <v>7</v>
      </c>
      <c r="D22977" s="6">
        <v>4</v>
      </c>
      <c r="E22977" s="7" t="s">
        <v>11</v>
      </c>
      <c r="F22977" s="7">
        <v>8</v>
      </c>
      <c r="G22977" s="8" t="s">
        <v>31</v>
      </c>
      <c r="H22977" s="4" t="str">
        <f t="shared" si="717"/>
        <v>22</v>
      </c>
      <c r="I22977" s="13">
        <v>196.78370000000001</v>
      </c>
    </row>
    <row r="22978" spans="1:9" ht="15" customHeight="1" x14ac:dyDescent="0.25">
      <c r="A22978" s="5" t="str">
        <f t="shared" si="718"/>
        <v>Fluidized Bed</v>
      </c>
      <c r="B22978" s="5">
        <v>6</v>
      </c>
      <c r="C22978" s="6" t="s">
        <v>7</v>
      </c>
      <c r="D22978" s="6">
        <v>4</v>
      </c>
      <c r="E22978" s="7" t="s">
        <v>11</v>
      </c>
      <c r="F22978" s="7">
        <v>8</v>
      </c>
      <c r="G22978" s="8" t="s">
        <v>31</v>
      </c>
      <c r="H22978" s="4" t="str">
        <f t="shared" si="717"/>
        <v>22</v>
      </c>
      <c r="I22978" s="13">
        <v>39.483000000000004</v>
      </c>
    </row>
    <row r="22979" spans="1:9" ht="15" customHeight="1" x14ac:dyDescent="0.25">
      <c r="A22979" s="5" t="str">
        <f t="shared" si="718"/>
        <v>Hydropower</v>
      </c>
      <c r="B22979" s="5">
        <v>7</v>
      </c>
      <c r="C22979" s="6" t="s">
        <v>7</v>
      </c>
      <c r="D22979" s="6">
        <v>4</v>
      </c>
      <c r="E22979" s="7" t="s">
        <v>11</v>
      </c>
      <c r="F22979" s="7">
        <v>8</v>
      </c>
      <c r="G22979" s="8" t="s">
        <v>31</v>
      </c>
      <c r="H22979" s="4" t="str">
        <f t="shared" si="717"/>
        <v>22</v>
      </c>
      <c r="I22979" s="13">
        <v>0</v>
      </c>
    </row>
    <row r="22980" spans="1:9" ht="15" customHeight="1" x14ac:dyDescent="0.25">
      <c r="A22980" s="5" t="str">
        <f t="shared" si="718"/>
        <v>Wind</v>
      </c>
      <c r="B22980" s="5">
        <v>8</v>
      </c>
      <c r="C22980" s="6" t="s">
        <v>7</v>
      </c>
      <c r="D22980" s="6">
        <v>4</v>
      </c>
      <c r="E22980" s="7" t="s">
        <v>11</v>
      </c>
      <c r="F22980" s="7">
        <v>8</v>
      </c>
      <c r="G22980" s="8" t="s">
        <v>31</v>
      </c>
      <c r="H22980" s="4" t="str">
        <f t="shared" si="717"/>
        <v>22</v>
      </c>
      <c r="I22980" s="13">
        <v>9.2555000000000014</v>
      </c>
    </row>
    <row r="22981" spans="1:9" ht="15" customHeight="1" x14ac:dyDescent="0.25">
      <c r="A22981" s="5" t="str">
        <f t="shared" si="718"/>
        <v>Geothermal</v>
      </c>
      <c r="B22981" s="5">
        <v>9</v>
      </c>
      <c r="C22981" s="6" t="s">
        <v>7</v>
      </c>
      <c r="D22981" s="6">
        <v>4</v>
      </c>
      <c r="E22981" s="7" t="s">
        <v>11</v>
      </c>
      <c r="F22981" s="7">
        <v>8</v>
      </c>
      <c r="G22981" s="8" t="s">
        <v>31</v>
      </c>
      <c r="H22981" s="4" t="str">
        <f t="shared" si="717"/>
        <v>22</v>
      </c>
      <c r="I22981" s="13">
        <v>36.758352000000002</v>
      </c>
    </row>
    <row r="22982" spans="1:9" ht="15" customHeight="1" x14ac:dyDescent="0.25">
      <c r="A22982" s="5" t="str">
        <f t="shared" si="718"/>
        <v>Solar PV</v>
      </c>
      <c r="B22982" s="5">
        <v>10</v>
      </c>
      <c r="C22982" s="6" t="s">
        <v>7</v>
      </c>
      <c r="D22982" s="6">
        <v>4</v>
      </c>
      <c r="E22982" s="7" t="s">
        <v>11</v>
      </c>
      <c r="F22982" s="7">
        <v>8</v>
      </c>
      <c r="G22982" s="8" t="s">
        <v>31</v>
      </c>
      <c r="H22982" s="4" t="str">
        <f t="shared" si="717"/>
        <v>22</v>
      </c>
      <c r="I22982" s="13">
        <v>16.371000000000002</v>
      </c>
    </row>
    <row r="22983" spans="1:9" ht="15" customHeight="1" x14ac:dyDescent="0.25">
      <c r="A22983" s="5" t="str">
        <f t="shared" si="718"/>
        <v>Biomass</v>
      </c>
      <c r="B22983" s="5">
        <v>11</v>
      </c>
      <c r="C22983" s="6" t="s">
        <v>7</v>
      </c>
      <c r="D22983" s="6">
        <v>4</v>
      </c>
      <c r="E22983" s="7" t="s">
        <v>11</v>
      </c>
      <c r="F22983" s="7">
        <v>8</v>
      </c>
      <c r="G22983" s="8" t="s">
        <v>31</v>
      </c>
      <c r="H22983" s="4" t="str">
        <f t="shared" si="717"/>
        <v>22</v>
      </c>
      <c r="I22983" s="13">
        <v>5.3500000000000005</v>
      </c>
    </row>
    <row r="22984" spans="1:9" ht="15" customHeight="1" x14ac:dyDescent="0.25">
      <c r="A22984" s="5" t="str">
        <f t="shared" si="718"/>
        <v>Cogeneration</v>
      </c>
      <c r="B22984" s="5">
        <v>12</v>
      </c>
      <c r="C22984" s="6" t="s">
        <v>7</v>
      </c>
      <c r="D22984" s="6">
        <v>4</v>
      </c>
      <c r="E22984" s="7" t="s">
        <v>11</v>
      </c>
      <c r="F22984" s="7">
        <v>8</v>
      </c>
      <c r="G22984" s="8" t="s">
        <v>31</v>
      </c>
      <c r="H22984" s="4" t="str">
        <f t="shared" ref="H22984:H23047" si="719">CONCATENATE(RIGHT(G22984,2))</f>
        <v>22</v>
      </c>
      <c r="I22984" s="13">
        <v>26.004435145833337</v>
      </c>
    </row>
    <row r="22985" spans="1:9" ht="15" customHeight="1" x14ac:dyDescent="0.25">
      <c r="A22985" s="5" t="str">
        <f t="shared" si="718"/>
        <v>Nuclear</v>
      </c>
      <c r="B22985" s="5">
        <v>13</v>
      </c>
      <c r="C22985" s="6" t="s">
        <v>7</v>
      </c>
      <c r="D22985" s="6">
        <v>4</v>
      </c>
      <c r="E22985" s="7" t="s">
        <v>11</v>
      </c>
      <c r="F22985" s="7">
        <v>8</v>
      </c>
      <c r="G22985" s="8" t="s">
        <v>31</v>
      </c>
      <c r="H22985" s="4" t="str">
        <f t="shared" si="719"/>
        <v>22</v>
      </c>
      <c r="I22985" s="13">
        <v>24.770499999999998</v>
      </c>
    </row>
    <row r="22986" spans="1:9" ht="15" customHeight="1" x14ac:dyDescent="0.25">
      <c r="A22986" s="5" t="str">
        <f t="shared" si="718"/>
        <v>Conventional Thermoelectric</v>
      </c>
      <c r="B22986" s="5">
        <v>1</v>
      </c>
      <c r="C22986" s="6" t="s">
        <v>8</v>
      </c>
      <c r="D22986" s="6">
        <v>5</v>
      </c>
      <c r="E22986" s="7" t="s">
        <v>11</v>
      </c>
      <c r="F22986" s="7">
        <v>8</v>
      </c>
      <c r="G22986" s="8" t="s">
        <v>31</v>
      </c>
      <c r="H22986" s="4" t="str">
        <f t="shared" si="719"/>
        <v>22</v>
      </c>
      <c r="I22986" s="13">
        <v>63.954327999999997</v>
      </c>
    </row>
    <row r="22987" spans="1:9" ht="15" customHeight="1" x14ac:dyDescent="0.25">
      <c r="A22987" s="5" t="str">
        <f t="shared" si="718"/>
        <v>Combined Cycle</v>
      </c>
      <c r="B22987" s="5">
        <v>2</v>
      </c>
      <c r="C22987" s="6" t="s">
        <v>8</v>
      </c>
      <c r="D22987" s="6">
        <v>5</v>
      </c>
      <c r="E22987" s="7" t="s">
        <v>11</v>
      </c>
      <c r="F22987" s="7">
        <v>8</v>
      </c>
      <c r="G22987" s="8" t="s">
        <v>31</v>
      </c>
      <c r="H22987" s="4" t="str">
        <f t="shared" si="719"/>
        <v>22</v>
      </c>
      <c r="I22987" s="13">
        <v>25.783120804166671</v>
      </c>
    </row>
    <row r="22988" spans="1:9" ht="15" customHeight="1" x14ac:dyDescent="0.25">
      <c r="A22988" s="5" t="str">
        <f t="shared" si="718"/>
        <v>Coal</v>
      </c>
      <c r="B22988" s="5">
        <v>3</v>
      </c>
      <c r="C22988" s="6" t="s">
        <v>8</v>
      </c>
      <c r="D22988" s="6">
        <v>5</v>
      </c>
      <c r="E22988" s="7" t="s">
        <v>11</v>
      </c>
      <c r="F22988" s="7">
        <v>8</v>
      </c>
      <c r="G22988" s="8" t="s">
        <v>31</v>
      </c>
      <c r="H22988" s="4" t="str">
        <f t="shared" si="719"/>
        <v>22</v>
      </c>
      <c r="I22988" s="13">
        <v>39.483000000000004</v>
      </c>
    </row>
    <row r="22989" spans="1:9" ht="15" customHeight="1" x14ac:dyDescent="0.25">
      <c r="A22989" s="5" t="str">
        <f t="shared" si="718"/>
        <v>Turbogas</v>
      </c>
      <c r="B22989" s="5">
        <v>4</v>
      </c>
      <c r="C22989" s="6" t="s">
        <v>8</v>
      </c>
      <c r="D22989" s="6">
        <v>5</v>
      </c>
      <c r="E22989" s="7" t="s">
        <v>11</v>
      </c>
      <c r="F22989" s="7">
        <v>8</v>
      </c>
      <c r="G22989" s="8" t="s">
        <v>31</v>
      </c>
      <c r="H22989" s="4" t="str">
        <f t="shared" si="719"/>
        <v>22</v>
      </c>
      <c r="I22989" s="13">
        <v>41.325210083333332</v>
      </c>
    </row>
    <row r="22990" spans="1:9" ht="15" customHeight="1" x14ac:dyDescent="0.25">
      <c r="A22990" s="5" t="str">
        <f t="shared" si="718"/>
        <v>Internal Combustion</v>
      </c>
      <c r="B22990" s="5">
        <v>5</v>
      </c>
      <c r="C22990" s="6" t="s">
        <v>8</v>
      </c>
      <c r="D22990" s="6">
        <v>5</v>
      </c>
      <c r="E22990" s="7" t="s">
        <v>11</v>
      </c>
      <c r="F22990" s="7">
        <v>8</v>
      </c>
      <c r="G22990" s="8" t="s">
        <v>31</v>
      </c>
      <c r="H22990" s="4" t="str">
        <f t="shared" si="719"/>
        <v>22</v>
      </c>
      <c r="I22990" s="13">
        <v>196.78370000000001</v>
      </c>
    </row>
    <row r="22991" spans="1:9" ht="15" customHeight="1" x14ac:dyDescent="0.25">
      <c r="A22991" s="5" t="str">
        <f t="shared" si="718"/>
        <v>Fluidized Bed</v>
      </c>
      <c r="B22991" s="5">
        <v>6</v>
      </c>
      <c r="C22991" s="6" t="s">
        <v>8</v>
      </c>
      <c r="D22991" s="6">
        <v>5</v>
      </c>
      <c r="E22991" s="7" t="s">
        <v>11</v>
      </c>
      <c r="F22991" s="7">
        <v>8</v>
      </c>
      <c r="G22991" s="8" t="s">
        <v>31</v>
      </c>
      <c r="H22991" s="4" t="str">
        <f t="shared" si="719"/>
        <v>22</v>
      </c>
      <c r="I22991" s="13">
        <v>39.483000000000004</v>
      </c>
    </row>
    <row r="22992" spans="1:9" ht="15" customHeight="1" x14ac:dyDescent="0.25">
      <c r="A22992" s="5" t="str">
        <f t="shared" ref="A22992:A23055" si="720">A22979</f>
        <v>Hydropower</v>
      </c>
      <c r="B22992" s="5">
        <v>7</v>
      </c>
      <c r="C22992" s="6" t="s">
        <v>8</v>
      </c>
      <c r="D22992" s="6">
        <v>5</v>
      </c>
      <c r="E22992" s="7" t="s">
        <v>11</v>
      </c>
      <c r="F22992" s="7">
        <v>8</v>
      </c>
      <c r="G22992" s="8" t="s">
        <v>31</v>
      </c>
      <c r="H22992" s="4" t="str">
        <f t="shared" si="719"/>
        <v>22</v>
      </c>
      <c r="I22992" s="13">
        <v>0</v>
      </c>
    </row>
    <row r="22993" spans="1:9" ht="15" customHeight="1" x14ac:dyDescent="0.25">
      <c r="A22993" s="5" t="str">
        <f t="shared" si="720"/>
        <v>Wind</v>
      </c>
      <c r="B22993" s="5">
        <v>8</v>
      </c>
      <c r="C22993" s="6" t="s">
        <v>8</v>
      </c>
      <c r="D22993" s="6">
        <v>5</v>
      </c>
      <c r="E22993" s="7" t="s">
        <v>11</v>
      </c>
      <c r="F22993" s="7">
        <v>8</v>
      </c>
      <c r="G22993" s="8" t="s">
        <v>31</v>
      </c>
      <c r="H22993" s="4" t="str">
        <f t="shared" si="719"/>
        <v>22</v>
      </c>
      <c r="I22993" s="13">
        <v>9.2555000000000014</v>
      </c>
    </row>
    <row r="22994" spans="1:9" ht="15" customHeight="1" x14ac:dyDescent="0.25">
      <c r="A22994" s="5" t="str">
        <f t="shared" si="720"/>
        <v>Geothermal</v>
      </c>
      <c r="B22994" s="5">
        <v>9</v>
      </c>
      <c r="C22994" s="6" t="s">
        <v>8</v>
      </c>
      <c r="D22994" s="6">
        <v>5</v>
      </c>
      <c r="E22994" s="7" t="s">
        <v>11</v>
      </c>
      <c r="F22994" s="7">
        <v>8</v>
      </c>
      <c r="G22994" s="8" t="s">
        <v>31</v>
      </c>
      <c r="H22994" s="4" t="str">
        <f t="shared" si="719"/>
        <v>22</v>
      </c>
      <c r="I22994" s="13">
        <v>36.758352000000002</v>
      </c>
    </row>
    <row r="22995" spans="1:9" ht="15" customHeight="1" x14ac:dyDescent="0.25">
      <c r="A22995" s="5" t="str">
        <f t="shared" si="720"/>
        <v>Solar PV</v>
      </c>
      <c r="B22995" s="5">
        <v>10</v>
      </c>
      <c r="C22995" s="6" t="s">
        <v>8</v>
      </c>
      <c r="D22995" s="6">
        <v>5</v>
      </c>
      <c r="E22995" s="7" t="s">
        <v>11</v>
      </c>
      <c r="F22995" s="7">
        <v>8</v>
      </c>
      <c r="G22995" s="8" t="s">
        <v>31</v>
      </c>
      <c r="H22995" s="4" t="str">
        <f t="shared" si="719"/>
        <v>22</v>
      </c>
      <c r="I22995" s="13">
        <v>16.371000000000002</v>
      </c>
    </row>
    <row r="22996" spans="1:9" ht="15" customHeight="1" x14ac:dyDescent="0.25">
      <c r="A22996" s="5" t="str">
        <f t="shared" si="720"/>
        <v>Biomass</v>
      </c>
      <c r="B22996" s="5">
        <v>11</v>
      </c>
      <c r="C22996" s="6" t="s">
        <v>8</v>
      </c>
      <c r="D22996" s="6">
        <v>5</v>
      </c>
      <c r="E22996" s="7" t="s">
        <v>11</v>
      </c>
      <c r="F22996" s="7">
        <v>8</v>
      </c>
      <c r="G22996" s="8" t="s">
        <v>31</v>
      </c>
      <c r="H22996" s="4" t="str">
        <f t="shared" si="719"/>
        <v>22</v>
      </c>
      <c r="I22996" s="13">
        <v>5.3500000000000005</v>
      </c>
    </row>
    <row r="22997" spans="1:9" ht="15" customHeight="1" x14ac:dyDescent="0.25">
      <c r="A22997" s="5" t="str">
        <f t="shared" si="720"/>
        <v>Cogeneration</v>
      </c>
      <c r="B22997" s="5">
        <v>12</v>
      </c>
      <c r="C22997" s="6" t="s">
        <v>8</v>
      </c>
      <c r="D22997" s="6">
        <v>5</v>
      </c>
      <c r="E22997" s="7" t="s">
        <v>11</v>
      </c>
      <c r="F22997" s="7">
        <v>8</v>
      </c>
      <c r="G22997" s="8" t="s">
        <v>31</v>
      </c>
      <c r="H22997" s="4" t="str">
        <f t="shared" si="719"/>
        <v>22</v>
      </c>
      <c r="I22997" s="13">
        <v>25.783120804166671</v>
      </c>
    </row>
    <row r="22998" spans="1:9" ht="15" customHeight="1" x14ac:dyDescent="0.25">
      <c r="A22998" s="5" t="str">
        <f t="shared" si="720"/>
        <v>Nuclear</v>
      </c>
      <c r="B22998" s="5">
        <v>13</v>
      </c>
      <c r="C22998" s="6" t="s">
        <v>8</v>
      </c>
      <c r="D22998" s="6">
        <v>5</v>
      </c>
      <c r="E22998" s="7" t="s">
        <v>11</v>
      </c>
      <c r="F22998" s="7">
        <v>8</v>
      </c>
      <c r="G22998" s="8" t="s">
        <v>31</v>
      </c>
      <c r="H22998" s="4" t="str">
        <f t="shared" si="719"/>
        <v>22</v>
      </c>
      <c r="I22998" s="13">
        <v>24.770499999999998</v>
      </c>
    </row>
    <row r="22999" spans="1:9" ht="15" customHeight="1" x14ac:dyDescent="0.25">
      <c r="A22999" s="5" t="str">
        <f t="shared" si="720"/>
        <v>Conventional Thermoelectric</v>
      </c>
      <c r="B22999" s="5">
        <v>1</v>
      </c>
      <c r="C22999" s="6" t="s">
        <v>9</v>
      </c>
      <c r="D22999" s="6">
        <v>6</v>
      </c>
      <c r="E22999" s="7" t="s">
        <v>11</v>
      </c>
      <c r="F22999" s="7">
        <v>8</v>
      </c>
      <c r="G22999" s="8" t="s">
        <v>31</v>
      </c>
      <c r="H22999" s="4" t="str">
        <f t="shared" si="719"/>
        <v>22</v>
      </c>
      <c r="I22999" s="13">
        <v>63.954327999999997</v>
      </c>
    </row>
    <row r="23000" spans="1:9" ht="15" customHeight="1" x14ac:dyDescent="0.25">
      <c r="A23000" s="5" t="str">
        <f t="shared" si="720"/>
        <v>Combined Cycle</v>
      </c>
      <c r="B23000" s="5">
        <v>2</v>
      </c>
      <c r="C23000" s="6" t="s">
        <v>9</v>
      </c>
      <c r="D23000" s="6">
        <v>6</v>
      </c>
      <c r="E23000" s="7" t="s">
        <v>11</v>
      </c>
      <c r="F23000" s="7">
        <v>8</v>
      </c>
      <c r="G23000" s="8" t="s">
        <v>31</v>
      </c>
      <c r="H23000" s="4" t="str">
        <f t="shared" si="719"/>
        <v>22</v>
      </c>
      <c r="I23000" s="13">
        <v>25.783120804166671</v>
      </c>
    </row>
    <row r="23001" spans="1:9" ht="15" customHeight="1" x14ac:dyDescent="0.25">
      <c r="A23001" s="5" t="str">
        <f t="shared" si="720"/>
        <v>Coal</v>
      </c>
      <c r="B23001" s="5">
        <v>3</v>
      </c>
      <c r="C23001" s="6" t="s">
        <v>9</v>
      </c>
      <c r="D23001" s="6">
        <v>6</v>
      </c>
      <c r="E23001" s="7" t="s">
        <v>11</v>
      </c>
      <c r="F23001" s="7">
        <v>8</v>
      </c>
      <c r="G23001" s="8" t="s">
        <v>31</v>
      </c>
      <c r="H23001" s="4" t="str">
        <f t="shared" si="719"/>
        <v>22</v>
      </c>
      <c r="I23001" s="13">
        <v>39.483000000000004</v>
      </c>
    </row>
    <row r="23002" spans="1:9" ht="15" customHeight="1" x14ac:dyDescent="0.25">
      <c r="A23002" s="5" t="str">
        <f t="shared" si="720"/>
        <v>Turbogas</v>
      </c>
      <c r="B23002" s="5">
        <v>4</v>
      </c>
      <c r="C23002" s="6" t="s">
        <v>9</v>
      </c>
      <c r="D23002" s="6">
        <v>6</v>
      </c>
      <c r="E23002" s="7" t="s">
        <v>11</v>
      </c>
      <c r="F23002" s="7">
        <v>8</v>
      </c>
      <c r="G23002" s="8" t="s">
        <v>31</v>
      </c>
      <c r="H23002" s="4" t="str">
        <f t="shared" si="719"/>
        <v>22</v>
      </c>
      <c r="I23002" s="13">
        <v>41.325210083333332</v>
      </c>
    </row>
    <row r="23003" spans="1:9" ht="15" customHeight="1" x14ac:dyDescent="0.25">
      <c r="A23003" s="5" t="str">
        <f t="shared" si="720"/>
        <v>Internal Combustion</v>
      </c>
      <c r="B23003" s="5">
        <v>5</v>
      </c>
      <c r="C23003" s="6" t="s">
        <v>9</v>
      </c>
      <c r="D23003" s="6">
        <v>6</v>
      </c>
      <c r="E23003" s="7" t="s">
        <v>11</v>
      </c>
      <c r="F23003" s="7">
        <v>8</v>
      </c>
      <c r="G23003" s="8" t="s">
        <v>31</v>
      </c>
      <c r="H23003" s="4" t="str">
        <f t="shared" si="719"/>
        <v>22</v>
      </c>
      <c r="I23003" s="13">
        <v>196.78370000000001</v>
      </c>
    </row>
    <row r="23004" spans="1:9" ht="15" customHeight="1" x14ac:dyDescent="0.25">
      <c r="A23004" s="5" t="str">
        <f t="shared" si="720"/>
        <v>Fluidized Bed</v>
      </c>
      <c r="B23004" s="5">
        <v>6</v>
      </c>
      <c r="C23004" s="6" t="s">
        <v>9</v>
      </c>
      <c r="D23004" s="6">
        <v>6</v>
      </c>
      <c r="E23004" s="7" t="s">
        <v>11</v>
      </c>
      <c r="F23004" s="7">
        <v>8</v>
      </c>
      <c r="G23004" s="8" t="s">
        <v>31</v>
      </c>
      <c r="H23004" s="4" t="str">
        <f t="shared" si="719"/>
        <v>22</v>
      </c>
      <c r="I23004" s="13">
        <v>39.483000000000004</v>
      </c>
    </row>
    <row r="23005" spans="1:9" ht="15" customHeight="1" x14ac:dyDescent="0.25">
      <c r="A23005" s="5" t="str">
        <f t="shared" si="720"/>
        <v>Hydropower</v>
      </c>
      <c r="B23005" s="5">
        <v>7</v>
      </c>
      <c r="C23005" s="6" t="s">
        <v>9</v>
      </c>
      <c r="D23005" s="6">
        <v>6</v>
      </c>
      <c r="E23005" s="7" t="s">
        <v>11</v>
      </c>
      <c r="F23005" s="7">
        <v>8</v>
      </c>
      <c r="G23005" s="8" t="s">
        <v>31</v>
      </c>
      <c r="H23005" s="4" t="str">
        <f t="shared" si="719"/>
        <v>22</v>
      </c>
      <c r="I23005" s="13">
        <v>0</v>
      </c>
    </row>
    <row r="23006" spans="1:9" ht="15" customHeight="1" x14ac:dyDescent="0.25">
      <c r="A23006" s="5" t="str">
        <f t="shared" si="720"/>
        <v>Wind</v>
      </c>
      <c r="B23006" s="5">
        <v>8</v>
      </c>
      <c r="C23006" s="6" t="s">
        <v>9</v>
      </c>
      <c r="D23006" s="6">
        <v>6</v>
      </c>
      <c r="E23006" s="7" t="s">
        <v>11</v>
      </c>
      <c r="F23006" s="7">
        <v>8</v>
      </c>
      <c r="G23006" s="8" t="s">
        <v>31</v>
      </c>
      <c r="H23006" s="4" t="str">
        <f t="shared" si="719"/>
        <v>22</v>
      </c>
      <c r="I23006" s="13">
        <v>9.2555000000000014</v>
      </c>
    </row>
    <row r="23007" spans="1:9" ht="15" customHeight="1" x14ac:dyDescent="0.25">
      <c r="A23007" s="5" t="str">
        <f t="shared" si="720"/>
        <v>Geothermal</v>
      </c>
      <c r="B23007" s="5">
        <v>9</v>
      </c>
      <c r="C23007" s="6" t="s">
        <v>9</v>
      </c>
      <c r="D23007" s="6">
        <v>6</v>
      </c>
      <c r="E23007" s="7" t="s">
        <v>11</v>
      </c>
      <c r="F23007" s="7">
        <v>8</v>
      </c>
      <c r="G23007" s="8" t="s">
        <v>31</v>
      </c>
      <c r="H23007" s="4" t="str">
        <f t="shared" si="719"/>
        <v>22</v>
      </c>
      <c r="I23007" s="13">
        <v>36.758352000000002</v>
      </c>
    </row>
    <row r="23008" spans="1:9" ht="15" customHeight="1" x14ac:dyDescent="0.25">
      <c r="A23008" s="5" t="str">
        <f t="shared" si="720"/>
        <v>Solar PV</v>
      </c>
      <c r="B23008" s="5">
        <v>10</v>
      </c>
      <c r="C23008" s="6" t="s">
        <v>9</v>
      </c>
      <c r="D23008" s="6">
        <v>6</v>
      </c>
      <c r="E23008" s="7" t="s">
        <v>11</v>
      </c>
      <c r="F23008" s="7">
        <v>8</v>
      </c>
      <c r="G23008" s="8" t="s">
        <v>31</v>
      </c>
      <c r="H23008" s="4" t="str">
        <f t="shared" si="719"/>
        <v>22</v>
      </c>
      <c r="I23008" s="13">
        <v>16.371000000000002</v>
      </c>
    </row>
    <row r="23009" spans="1:9" ht="15" customHeight="1" x14ac:dyDescent="0.25">
      <c r="A23009" s="5" t="str">
        <f t="shared" si="720"/>
        <v>Biomass</v>
      </c>
      <c r="B23009" s="5">
        <v>11</v>
      </c>
      <c r="C23009" s="6" t="s">
        <v>9</v>
      </c>
      <c r="D23009" s="6">
        <v>6</v>
      </c>
      <c r="E23009" s="7" t="s">
        <v>11</v>
      </c>
      <c r="F23009" s="7">
        <v>8</v>
      </c>
      <c r="G23009" s="8" t="s">
        <v>31</v>
      </c>
      <c r="H23009" s="4" t="str">
        <f t="shared" si="719"/>
        <v>22</v>
      </c>
      <c r="I23009" s="13">
        <v>5.3500000000000005</v>
      </c>
    </row>
    <row r="23010" spans="1:9" ht="15" customHeight="1" x14ac:dyDescent="0.25">
      <c r="A23010" s="5" t="str">
        <f t="shared" si="720"/>
        <v>Cogeneration</v>
      </c>
      <c r="B23010" s="5">
        <v>12</v>
      </c>
      <c r="C23010" s="6" t="s">
        <v>9</v>
      </c>
      <c r="D23010" s="6">
        <v>6</v>
      </c>
      <c r="E23010" s="7" t="s">
        <v>11</v>
      </c>
      <c r="F23010" s="7">
        <v>8</v>
      </c>
      <c r="G23010" s="8" t="s">
        <v>31</v>
      </c>
      <c r="H23010" s="4" t="str">
        <f t="shared" si="719"/>
        <v>22</v>
      </c>
      <c r="I23010" s="13">
        <v>25.783120804166671</v>
      </c>
    </row>
    <row r="23011" spans="1:9" ht="15" customHeight="1" x14ac:dyDescent="0.25">
      <c r="A23011" s="5" t="str">
        <f t="shared" si="720"/>
        <v>Nuclear</v>
      </c>
      <c r="B23011" s="5">
        <v>13</v>
      </c>
      <c r="C23011" s="6" t="s">
        <v>9</v>
      </c>
      <c r="D23011" s="6">
        <v>6</v>
      </c>
      <c r="E23011" s="7" t="s">
        <v>11</v>
      </c>
      <c r="F23011" s="7">
        <v>8</v>
      </c>
      <c r="G23011" s="8" t="s">
        <v>31</v>
      </c>
      <c r="H23011" s="4" t="str">
        <f t="shared" si="719"/>
        <v>22</v>
      </c>
      <c r="I23011" s="13">
        <v>24.770499999999998</v>
      </c>
    </row>
    <row r="23012" spans="1:9" ht="15" customHeight="1" x14ac:dyDescent="0.25">
      <c r="A23012" s="5" t="str">
        <f t="shared" si="720"/>
        <v>Conventional Thermoelectric</v>
      </c>
      <c r="B23012" s="5">
        <v>1</v>
      </c>
      <c r="C23012" s="6" t="s">
        <v>10</v>
      </c>
      <c r="D23012" s="6">
        <v>7</v>
      </c>
      <c r="E23012" s="7" t="s">
        <v>11</v>
      </c>
      <c r="F23012" s="7">
        <v>8</v>
      </c>
      <c r="G23012" s="8" t="s">
        <v>31</v>
      </c>
      <c r="H23012" s="4" t="str">
        <f t="shared" si="719"/>
        <v>22</v>
      </c>
      <c r="I23012" s="13">
        <v>63.954327999999997</v>
      </c>
    </row>
    <row r="23013" spans="1:9" ht="15" customHeight="1" x14ac:dyDescent="0.25">
      <c r="A23013" s="5" t="str">
        <f t="shared" si="720"/>
        <v>Combined Cycle</v>
      </c>
      <c r="B23013" s="5">
        <v>2</v>
      </c>
      <c r="C23013" s="6" t="s">
        <v>10</v>
      </c>
      <c r="D23013" s="6">
        <v>7</v>
      </c>
      <c r="E23013" s="7" t="s">
        <v>11</v>
      </c>
      <c r="F23013" s="7">
        <v>8</v>
      </c>
      <c r="G23013" s="8" t="s">
        <v>31</v>
      </c>
      <c r="H23013" s="4" t="str">
        <f t="shared" si="719"/>
        <v>22</v>
      </c>
      <c r="I23013" s="13">
        <v>38.176723937500007</v>
      </c>
    </row>
    <row r="23014" spans="1:9" ht="15" customHeight="1" x14ac:dyDescent="0.25">
      <c r="A23014" s="5" t="str">
        <f t="shared" si="720"/>
        <v>Coal</v>
      </c>
      <c r="B23014" s="5">
        <v>3</v>
      </c>
      <c r="C23014" s="6" t="s">
        <v>10</v>
      </c>
      <c r="D23014" s="6">
        <v>7</v>
      </c>
      <c r="E23014" s="7" t="s">
        <v>11</v>
      </c>
      <c r="F23014" s="7">
        <v>8</v>
      </c>
      <c r="G23014" s="8" t="s">
        <v>31</v>
      </c>
      <c r="H23014" s="4" t="str">
        <f t="shared" si="719"/>
        <v>22</v>
      </c>
      <c r="I23014" s="13">
        <v>39.483000000000004</v>
      </c>
    </row>
    <row r="23015" spans="1:9" ht="15" customHeight="1" x14ac:dyDescent="0.25">
      <c r="A23015" s="5" t="str">
        <f t="shared" si="720"/>
        <v>Turbogas</v>
      </c>
      <c r="B23015" s="5">
        <v>4</v>
      </c>
      <c r="C23015" s="6" t="s">
        <v>10</v>
      </c>
      <c r="D23015" s="6">
        <v>7</v>
      </c>
      <c r="E23015" s="7" t="s">
        <v>11</v>
      </c>
      <c r="F23015" s="7">
        <v>8</v>
      </c>
      <c r="G23015" s="8" t="s">
        <v>31</v>
      </c>
      <c r="H23015" s="4" t="str">
        <f t="shared" si="719"/>
        <v>22</v>
      </c>
      <c r="I23015" s="13">
        <v>61.189688750000002</v>
      </c>
    </row>
    <row r="23016" spans="1:9" ht="15" customHeight="1" x14ac:dyDescent="0.25">
      <c r="A23016" s="5" t="str">
        <f t="shared" si="720"/>
        <v>Internal Combustion</v>
      </c>
      <c r="B23016" s="5">
        <v>5</v>
      </c>
      <c r="C23016" s="6" t="s">
        <v>10</v>
      </c>
      <c r="D23016" s="6">
        <v>7</v>
      </c>
      <c r="E23016" s="7" t="s">
        <v>11</v>
      </c>
      <c r="F23016" s="7">
        <v>8</v>
      </c>
      <c r="G23016" s="8" t="s">
        <v>31</v>
      </c>
      <c r="H23016" s="4" t="str">
        <f t="shared" si="719"/>
        <v>22</v>
      </c>
      <c r="I23016" s="13">
        <v>196.78370000000001</v>
      </c>
    </row>
    <row r="23017" spans="1:9" ht="15" customHeight="1" x14ac:dyDescent="0.25">
      <c r="A23017" s="5" t="str">
        <f t="shared" si="720"/>
        <v>Fluidized Bed</v>
      </c>
      <c r="B23017" s="5">
        <v>6</v>
      </c>
      <c r="C23017" s="6" t="s">
        <v>10</v>
      </c>
      <c r="D23017" s="6">
        <v>7</v>
      </c>
      <c r="E23017" s="7" t="s">
        <v>11</v>
      </c>
      <c r="F23017" s="7">
        <v>8</v>
      </c>
      <c r="G23017" s="8" t="s">
        <v>31</v>
      </c>
      <c r="H23017" s="4" t="str">
        <f t="shared" si="719"/>
        <v>22</v>
      </c>
      <c r="I23017" s="13">
        <v>39.483000000000004</v>
      </c>
    </row>
    <row r="23018" spans="1:9" ht="15" customHeight="1" x14ac:dyDescent="0.25">
      <c r="A23018" s="5" t="str">
        <f t="shared" si="720"/>
        <v>Hydropower</v>
      </c>
      <c r="B23018" s="5">
        <v>7</v>
      </c>
      <c r="C23018" s="6" t="s">
        <v>10</v>
      </c>
      <c r="D23018" s="6">
        <v>7</v>
      </c>
      <c r="E23018" s="7" t="s">
        <v>11</v>
      </c>
      <c r="F23018" s="7">
        <v>8</v>
      </c>
      <c r="G23018" s="8" t="s">
        <v>31</v>
      </c>
      <c r="H23018" s="4" t="str">
        <f t="shared" si="719"/>
        <v>22</v>
      </c>
      <c r="I23018" s="13">
        <v>0</v>
      </c>
    </row>
    <row r="23019" spans="1:9" ht="15" customHeight="1" x14ac:dyDescent="0.25">
      <c r="A23019" s="5" t="str">
        <f t="shared" si="720"/>
        <v>Wind</v>
      </c>
      <c r="B23019" s="5">
        <v>8</v>
      </c>
      <c r="C23019" s="6" t="s">
        <v>10</v>
      </c>
      <c r="D23019" s="6">
        <v>7</v>
      </c>
      <c r="E23019" s="7" t="s">
        <v>11</v>
      </c>
      <c r="F23019" s="7">
        <v>8</v>
      </c>
      <c r="G23019" s="8" t="s">
        <v>31</v>
      </c>
      <c r="H23019" s="4" t="str">
        <f t="shared" si="719"/>
        <v>22</v>
      </c>
      <c r="I23019" s="13">
        <v>9.2555000000000014</v>
      </c>
    </row>
    <row r="23020" spans="1:9" ht="15" customHeight="1" x14ac:dyDescent="0.25">
      <c r="A23020" s="5" t="str">
        <f t="shared" si="720"/>
        <v>Geothermal</v>
      </c>
      <c r="B23020" s="5">
        <v>9</v>
      </c>
      <c r="C23020" s="6" t="s">
        <v>10</v>
      </c>
      <c r="D23020" s="6">
        <v>7</v>
      </c>
      <c r="E23020" s="7" t="s">
        <v>11</v>
      </c>
      <c r="F23020" s="7">
        <v>8</v>
      </c>
      <c r="G23020" s="8" t="s">
        <v>31</v>
      </c>
      <c r="H23020" s="4" t="str">
        <f t="shared" si="719"/>
        <v>22</v>
      </c>
      <c r="I23020" s="13">
        <v>36.758352000000002</v>
      </c>
    </row>
    <row r="23021" spans="1:9" ht="15" customHeight="1" x14ac:dyDescent="0.25">
      <c r="A23021" s="5" t="str">
        <f t="shared" si="720"/>
        <v>Solar PV</v>
      </c>
      <c r="B23021" s="5">
        <v>10</v>
      </c>
      <c r="C23021" s="6" t="s">
        <v>10</v>
      </c>
      <c r="D23021" s="6">
        <v>7</v>
      </c>
      <c r="E23021" s="7" t="s">
        <v>11</v>
      </c>
      <c r="F23021" s="7">
        <v>8</v>
      </c>
      <c r="G23021" s="8" t="s">
        <v>31</v>
      </c>
      <c r="H23021" s="4" t="str">
        <f t="shared" si="719"/>
        <v>22</v>
      </c>
      <c r="I23021" s="13">
        <v>16.371000000000002</v>
      </c>
    </row>
    <row r="23022" spans="1:9" ht="15" customHeight="1" x14ac:dyDescent="0.25">
      <c r="A23022" s="5" t="str">
        <f t="shared" si="720"/>
        <v>Biomass</v>
      </c>
      <c r="B23022" s="5">
        <v>11</v>
      </c>
      <c r="C23022" s="6" t="s">
        <v>10</v>
      </c>
      <c r="D23022" s="6">
        <v>7</v>
      </c>
      <c r="E23022" s="7" t="s">
        <v>11</v>
      </c>
      <c r="F23022" s="7">
        <v>8</v>
      </c>
      <c r="G23022" s="8" t="s">
        <v>31</v>
      </c>
      <c r="H23022" s="4" t="str">
        <f t="shared" si="719"/>
        <v>22</v>
      </c>
      <c r="I23022" s="13">
        <v>5.3500000000000005</v>
      </c>
    </row>
    <row r="23023" spans="1:9" ht="15" customHeight="1" x14ac:dyDescent="0.25">
      <c r="A23023" s="5" t="str">
        <f t="shared" si="720"/>
        <v>Cogeneration</v>
      </c>
      <c r="B23023" s="5">
        <v>12</v>
      </c>
      <c r="C23023" s="6" t="s">
        <v>10</v>
      </c>
      <c r="D23023" s="6">
        <v>7</v>
      </c>
      <c r="E23023" s="7" t="s">
        <v>11</v>
      </c>
      <c r="F23023" s="7">
        <v>8</v>
      </c>
      <c r="G23023" s="8" t="s">
        <v>31</v>
      </c>
      <c r="H23023" s="4" t="str">
        <f t="shared" si="719"/>
        <v>22</v>
      </c>
      <c r="I23023" s="13">
        <v>38.176723937500007</v>
      </c>
    </row>
    <row r="23024" spans="1:9" ht="15" customHeight="1" x14ac:dyDescent="0.25">
      <c r="A23024" s="5" t="str">
        <f t="shared" si="720"/>
        <v>Nuclear</v>
      </c>
      <c r="B23024" s="5">
        <v>13</v>
      </c>
      <c r="C23024" s="6" t="s">
        <v>10</v>
      </c>
      <c r="D23024" s="6">
        <v>7</v>
      </c>
      <c r="E23024" s="7" t="s">
        <v>11</v>
      </c>
      <c r="F23024" s="7">
        <v>8</v>
      </c>
      <c r="G23024" s="8" t="s">
        <v>31</v>
      </c>
      <c r="H23024" s="4" t="str">
        <f t="shared" si="719"/>
        <v>22</v>
      </c>
      <c r="I23024" s="13">
        <v>24.770499999999998</v>
      </c>
    </row>
    <row r="23025" spans="1:9" ht="15" customHeight="1" x14ac:dyDescent="0.25">
      <c r="A23025" s="5" t="str">
        <f t="shared" si="720"/>
        <v>Conventional Thermoelectric</v>
      </c>
      <c r="B23025" s="5">
        <v>1</v>
      </c>
      <c r="C23025" s="6" t="s">
        <v>11</v>
      </c>
      <c r="D23025" s="6">
        <v>8</v>
      </c>
      <c r="E23025" s="7" t="s">
        <v>11</v>
      </c>
      <c r="F23025" s="7">
        <v>8</v>
      </c>
      <c r="G23025" s="8" t="s">
        <v>31</v>
      </c>
      <c r="H23025" s="4" t="str">
        <f t="shared" si="719"/>
        <v>22</v>
      </c>
      <c r="I23025" s="13">
        <v>59.770399999999995</v>
      </c>
    </row>
    <row r="23026" spans="1:9" ht="15" customHeight="1" x14ac:dyDescent="0.25">
      <c r="A23026" s="5" t="str">
        <f t="shared" si="720"/>
        <v>Combined Cycle</v>
      </c>
      <c r="B23026" s="5">
        <v>2</v>
      </c>
      <c r="C23026" s="6" t="s">
        <v>11</v>
      </c>
      <c r="D23026" s="6">
        <v>8</v>
      </c>
      <c r="E23026" s="7" t="s">
        <v>11</v>
      </c>
      <c r="F23026" s="7">
        <v>8</v>
      </c>
      <c r="G23026" s="8" t="s">
        <v>31</v>
      </c>
      <c r="H23026" s="4" t="str">
        <f t="shared" si="719"/>
        <v>22</v>
      </c>
      <c r="I23026" s="13">
        <v>29.991195833333332</v>
      </c>
    </row>
    <row r="23027" spans="1:9" ht="15" customHeight="1" x14ac:dyDescent="0.25">
      <c r="A23027" s="5" t="str">
        <f t="shared" si="720"/>
        <v>Coal</v>
      </c>
      <c r="B23027" s="5">
        <v>3</v>
      </c>
      <c r="C23027" s="6" t="s">
        <v>11</v>
      </c>
      <c r="D23027" s="6">
        <v>8</v>
      </c>
      <c r="E23027" s="7" t="s">
        <v>11</v>
      </c>
      <c r="F23027" s="7">
        <v>8</v>
      </c>
      <c r="G23027" s="8" t="s">
        <v>31</v>
      </c>
      <c r="H23027" s="4" t="str">
        <f t="shared" si="719"/>
        <v>22</v>
      </c>
      <c r="I23027" s="13">
        <v>36.9</v>
      </c>
    </row>
    <row r="23028" spans="1:9" ht="15" customHeight="1" x14ac:dyDescent="0.25">
      <c r="A23028" s="5" t="str">
        <f t="shared" si="720"/>
        <v>Turbogas</v>
      </c>
      <c r="B23028" s="5">
        <v>4</v>
      </c>
      <c r="C23028" s="6" t="s">
        <v>11</v>
      </c>
      <c r="D23028" s="6">
        <v>8</v>
      </c>
      <c r="E23028" s="7" t="s">
        <v>11</v>
      </c>
      <c r="F23028" s="7">
        <v>8</v>
      </c>
      <c r="G23028" s="8" t="s">
        <v>31</v>
      </c>
      <c r="H23028" s="4" t="str">
        <f t="shared" si="719"/>
        <v>22</v>
      </c>
      <c r="I23028" s="13">
        <v>48.069916666666657</v>
      </c>
    </row>
    <row r="23029" spans="1:9" ht="15" customHeight="1" x14ac:dyDescent="0.25">
      <c r="A23029" s="5" t="str">
        <f t="shared" si="720"/>
        <v>Internal Combustion</v>
      </c>
      <c r="B23029" s="5">
        <v>5</v>
      </c>
      <c r="C23029" s="6" t="s">
        <v>11</v>
      </c>
      <c r="D23029" s="6">
        <v>8</v>
      </c>
      <c r="E23029" s="7" t="s">
        <v>11</v>
      </c>
      <c r="F23029" s="7">
        <v>8</v>
      </c>
      <c r="G23029" s="8" t="s">
        <v>31</v>
      </c>
      <c r="H23029" s="4" t="str">
        <f t="shared" si="719"/>
        <v>22</v>
      </c>
      <c r="I23029" s="13">
        <v>183.91</v>
      </c>
    </row>
    <row r="23030" spans="1:9" ht="15" customHeight="1" x14ac:dyDescent="0.25">
      <c r="A23030" s="5" t="str">
        <f t="shared" si="720"/>
        <v>Fluidized Bed</v>
      </c>
      <c r="B23030" s="5">
        <v>6</v>
      </c>
      <c r="C23030" s="6" t="s">
        <v>11</v>
      </c>
      <c r="D23030" s="6">
        <v>8</v>
      </c>
      <c r="E23030" s="7" t="s">
        <v>11</v>
      </c>
      <c r="F23030" s="7">
        <v>8</v>
      </c>
      <c r="G23030" s="8" t="s">
        <v>31</v>
      </c>
      <c r="H23030" s="4" t="str">
        <f t="shared" si="719"/>
        <v>22</v>
      </c>
      <c r="I23030" s="13">
        <v>36.9</v>
      </c>
    </row>
    <row r="23031" spans="1:9" ht="15" customHeight="1" x14ac:dyDescent="0.25">
      <c r="A23031" s="5" t="str">
        <f t="shared" si="720"/>
        <v>Hydropower</v>
      </c>
      <c r="B23031" s="5">
        <v>7</v>
      </c>
      <c r="C23031" s="6" t="s">
        <v>11</v>
      </c>
      <c r="D23031" s="6">
        <v>8</v>
      </c>
      <c r="E23031" s="7" t="s">
        <v>11</v>
      </c>
      <c r="F23031" s="7">
        <v>8</v>
      </c>
      <c r="G23031" s="8" t="s">
        <v>31</v>
      </c>
      <c r="H23031" s="4" t="str">
        <f t="shared" si="719"/>
        <v>22</v>
      </c>
      <c r="I23031" s="13">
        <v>0</v>
      </c>
    </row>
    <row r="23032" spans="1:9" ht="15" customHeight="1" x14ac:dyDescent="0.25">
      <c r="A23032" s="5" t="str">
        <f t="shared" si="720"/>
        <v>Wind</v>
      </c>
      <c r="B23032" s="5">
        <v>8</v>
      </c>
      <c r="C23032" s="6" t="s">
        <v>11</v>
      </c>
      <c r="D23032" s="6">
        <v>8</v>
      </c>
      <c r="E23032" s="7" t="s">
        <v>11</v>
      </c>
      <c r="F23032" s="7">
        <v>8</v>
      </c>
      <c r="G23032" s="8" t="s">
        <v>31</v>
      </c>
      <c r="H23032" s="4" t="str">
        <f t="shared" si="719"/>
        <v>22</v>
      </c>
      <c r="I23032" s="13">
        <v>8.65</v>
      </c>
    </row>
    <row r="23033" spans="1:9" ht="15" customHeight="1" x14ac:dyDescent="0.25">
      <c r="A23033" s="5" t="str">
        <f t="shared" si="720"/>
        <v>Geothermal</v>
      </c>
      <c r="B23033" s="5">
        <v>9</v>
      </c>
      <c r="C23033" s="6" t="s">
        <v>11</v>
      </c>
      <c r="D23033" s="6">
        <v>8</v>
      </c>
      <c r="E23033" s="7" t="s">
        <v>11</v>
      </c>
      <c r="F23033" s="7">
        <v>8</v>
      </c>
      <c r="G23033" s="8" t="s">
        <v>31</v>
      </c>
      <c r="H23033" s="4" t="str">
        <f t="shared" si="719"/>
        <v>22</v>
      </c>
      <c r="I23033" s="13">
        <v>34.3536</v>
      </c>
    </row>
    <row r="23034" spans="1:9" ht="15" customHeight="1" x14ac:dyDescent="0.25">
      <c r="A23034" s="5" t="str">
        <f t="shared" si="720"/>
        <v>Solar PV</v>
      </c>
      <c r="B23034" s="5">
        <v>10</v>
      </c>
      <c r="C23034" s="6" t="s">
        <v>11</v>
      </c>
      <c r="D23034" s="6">
        <v>8</v>
      </c>
      <c r="E23034" s="7" t="s">
        <v>11</v>
      </c>
      <c r="F23034" s="7">
        <v>8</v>
      </c>
      <c r="G23034" s="8" t="s">
        <v>31</v>
      </c>
      <c r="H23034" s="4" t="str">
        <f t="shared" si="719"/>
        <v>22</v>
      </c>
      <c r="I23034" s="13">
        <v>15.3</v>
      </c>
    </row>
    <row r="23035" spans="1:9" ht="15" customHeight="1" x14ac:dyDescent="0.25">
      <c r="A23035" s="5" t="str">
        <f t="shared" si="720"/>
        <v>Biomass</v>
      </c>
      <c r="B23035" s="5">
        <v>11</v>
      </c>
      <c r="C23035" s="6" t="s">
        <v>11</v>
      </c>
      <c r="D23035" s="6">
        <v>8</v>
      </c>
      <c r="E23035" s="7" t="s">
        <v>11</v>
      </c>
      <c r="F23035" s="7">
        <v>8</v>
      </c>
      <c r="G23035" s="8" t="s">
        <v>31</v>
      </c>
      <c r="H23035" s="4" t="str">
        <f t="shared" si="719"/>
        <v>22</v>
      </c>
      <c r="I23035" s="13">
        <v>5</v>
      </c>
    </row>
    <row r="23036" spans="1:9" ht="15" customHeight="1" x14ac:dyDescent="0.25">
      <c r="A23036" s="5" t="str">
        <f t="shared" si="720"/>
        <v>Cogeneration</v>
      </c>
      <c r="B23036" s="5">
        <v>12</v>
      </c>
      <c r="C23036" s="6" t="s">
        <v>11</v>
      </c>
      <c r="D23036" s="6">
        <v>8</v>
      </c>
      <c r="E23036" s="7" t="s">
        <v>11</v>
      </c>
      <c r="F23036" s="7">
        <v>8</v>
      </c>
      <c r="G23036" s="8" t="s">
        <v>31</v>
      </c>
      <c r="H23036" s="4" t="str">
        <f t="shared" si="719"/>
        <v>22</v>
      </c>
      <c r="I23036" s="13">
        <v>29.991195833333332</v>
      </c>
    </row>
    <row r="23037" spans="1:9" ht="15" customHeight="1" x14ac:dyDescent="0.25">
      <c r="A23037" s="5" t="str">
        <f t="shared" si="720"/>
        <v>Nuclear</v>
      </c>
      <c r="B23037" s="5">
        <v>13</v>
      </c>
      <c r="C23037" s="6" t="s">
        <v>11</v>
      </c>
      <c r="D23037" s="6">
        <v>8</v>
      </c>
      <c r="E23037" s="7" t="s">
        <v>11</v>
      </c>
      <c r="F23037" s="7">
        <v>8</v>
      </c>
      <c r="G23037" s="8" t="s">
        <v>31</v>
      </c>
      <c r="H23037" s="4" t="str">
        <f t="shared" si="719"/>
        <v>22</v>
      </c>
      <c r="I23037" s="13">
        <v>23.15</v>
      </c>
    </row>
    <row r="23038" spans="1:9" ht="15" customHeight="1" x14ac:dyDescent="0.25">
      <c r="A23038" s="5" t="str">
        <f t="shared" si="720"/>
        <v>Conventional Thermoelectric</v>
      </c>
      <c r="B23038" s="5">
        <v>1</v>
      </c>
      <c r="C23038" s="6" t="s">
        <v>12</v>
      </c>
      <c r="D23038" s="6">
        <v>9</v>
      </c>
      <c r="E23038" s="7" t="s">
        <v>11</v>
      </c>
      <c r="F23038" s="7">
        <v>8</v>
      </c>
      <c r="G23038" s="8" t="s">
        <v>31</v>
      </c>
      <c r="H23038" s="4" t="str">
        <f t="shared" si="719"/>
        <v>22</v>
      </c>
      <c r="I23038" s="13">
        <v>63.954327999999997</v>
      </c>
    </row>
    <row r="23039" spans="1:9" ht="15" customHeight="1" x14ac:dyDescent="0.25">
      <c r="A23039" s="5" t="str">
        <f t="shared" si="720"/>
        <v>Combined Cycle</v>
      </c>
      <c r="B23039" s="5">
        <v>2</v>
      </c>
      <c r="C23039" s="6" t="s">
        <v>12</v>
      </c>
      <c r="D23039" s="6">
        <v>9</v>
      </c>
      <c r="E23039" s="7" t="s">
        <v>11</v>
      </c>
      <c r="F23039" s="7">
        <v>8</v>
      </c>
      <c r="G23039" s="8" t="s">
        <v>31</v>
      </c>
      <c r="H23039" s="4" t="str">
        <f t="shared" si="719"/>
        <v>22</v>
      </c>
      <c r="I23039" s="13">
        <v>26.557721000000001</v>
      </c>
    </row>
    <row r="23040" spans="1:9" ht="15" customHeight="1" x14ac:dyDescent="0.25">
      <c r="A23040" s="5" t="str">
        <f t="shared" si="720"/>
        <v>Coal</v>
      </c>
      <c r="B23040" s="5">
        <v>3</v>
      </c>
      <c r="C23040" s="6" t="s">
        <v>12</v>
      </c>
      <c r="D23040" s="6">
        <v>9</v>
      </c>
      <c r="E23040" s="7" t="s">
        <v>11</v>
      </c>
      <c r="F23040" s="7">
        <v>8</v>
      </c>
      <c r="G23040" s="8" t="s">
        <v>31</v>
      </c>
      <c r="H23040" s="4" t="str">
        <f t="shared" si="719"/>
        <v>22</v>
      </c>
      <c r="I23040" s="13">
        <v>39.483000000000004</v>
      </c>
    </row>
    <row r="23041" spans="1:9" ht="15" customHeight="1" x14ac:dyDescent="0.25">
      <c r="A23041" s="5" t="str">
        <f t="shared" si="720"/>
        <v>Turbogas</v>
      </c>
      <c r="B23041" s="5">
        <v>4</v>
      </c>
      <c r="C23041" s="6" t="s">
        <v>12</v>
      </c>
      <c r="D23041" s="6">
        <v>9</v>
      </c>
      <c r="E23041" s="7" t="s">
        <v>11</v>
      </c>
      <c r="F23041" s="7">
        <v>8</v>
      </c>
      <c r="G23041" s="8" t="s">
        <v>31</v>
      </c>
      <c r="H23041" s="4" t="str">
        <f t="shared" si="719"/>
        <v>22</v>
      </c>
      <c r="I23041" s="13">
        <v>42.566739999999996</v>
      </c>
    </row>
    <row r="23042" spans="1:9" ht="15" customHeight="1" x14ac:dyDescent="0.25">
      <c r="A23042" s="5" t="str">
        <f t="shared" si="720"/>
        <v>Internal Combustion</v>
      </c>
      <c r="B23042" s="5">
        <v>5</v>
      </c>
      <c r="C23042" s="6" t="s">
        <v>12</v>
      </c>
      <c r="D23042" s="6">
        <v>9</v>
      </c>
      <c r="E23042" s="7" t="s">
        <v>11</v>
      </c>
      <c r="F23042" s="7">
        <v>8</v>
      </c>
      <c r="G23042" s="8" t="s">
        <v>31</v>
      </c>
      <c r="H23042" s="4" t="str">
        <f t="shared" si="719"/>
        <v>22</v>
      </c>
      <c r="I23042" s="13">
        <v>196.78370000000001</v>
      </c>
    </row>
    <row r="23043" spans="1:9" ht="15" customHeight="1" x14ac:dyDescent="0.25">
      <c r="A23043" s="5" t="str">
        <f t="shared" si="720"/>
        <v>Fluidized Bed</v>
      </c>
      <c r="B23043" s="5">
        <v>6</v>
      </c>
      <c r="C23043" s="6" t="s">
        <v>12</v>
      </c>
      <c r="D23043" s="6">
        <v>9</v>
      </c>
      <c r="E23043" s="7" t="s">
        <v>11</v>
      </c>
      <c r="F23043" s="7">
        <v>8</v>
      </c>
      <c r="G23043" s="8" t="s">
        <v>31</v>
      </c>
      <c r="H23043" s="4" t="str">
        <f t="shared" si="719"/>
        <v>22</v>
      </c>
      <c r="I23043" s="13">
        <v>39.483000000000004</v>
      </c>
    </row>
    <row r="23044" spans="1:9" ht="15" customHeight="1" x14ac:dyDescent="0.25">
      <c r="A23044" s="5" t="str">
        <f t="shared" si="720"/>
        <v>Hydropower</v>
      </c>
      <c r="B23044" s="5">
        <v>7</v>
      </c>
      <c r="C23044" s="6" t="s">
        <v>12</v>
      </c>
      <c r="D23044" s="6">
        <v>9</v>
      </c>
      <c r="E23044" s="7" t="s">
        <v>11</v>
      </c>
      <c r="F23044" s="7">
        <v>8</v>
      </c>
      <c r="G23044" s="8" t="s">
        <v>31</v>
      </c>
      <c r="H23044" s="4" t="str">
        <f t="shared" si="719"/>
        <v>22</v>
      </c>
      <c r="I23044" s="13">
        <v>0</v>
      </c>
    </row>
    <row r="23045" spans="1:9" ht="15" customHeight="1" x14ac:dyDescent="0.25">
      <c r="A23045" s="5" t="str">
        <f t="shared" si="720"/>
        <v>Wind</v>
      </c>
      <c r="B23045" s="5">
        <v>8</v>
      </c>
      <c r="C23045" s="6" t="s">
        <v>12</v>
      </c>
      <c r="D23045" s="6">
        <v>9</v>
      </c>
      <c r="E23045" s="7" t="s">
        <v>11</v>
      </c>
      <c r="F23045" s="7">
        <v>8</v>
      </c>
      <c r="G23045" s="8" t="s">
        <v>31</v>
      </c>
      <c r="H23045" s="4" t="str">
        <f t="shared" si="719"/>
        <v>22</v>
      </c>
      <c r="I23045" s="13">
        <v>9.2555000000000014</v>
      </c>
    </row>
    <row r="23046" spans="1:9" ht="15" customHeight="1" x14ac:dyDescent="0.25">
      <c r="A23046" s="5" t="str">
        <f t="shared" si="720"/>
        <v>Geothermal</v>
      </c>
      <c r="B23046" s="5">
        <v>9</v>
      </c>
      <c r="C23046" s="6" t="s">
        <v>12</v>
      </c>
      <c r="D23046" s="6">
        <v>9</v>
      </c>
      <c r="E23046" s="7" t="s">
        <v>11</v>
      </c>
      <c r="F23046" s="7">
        <v>8</v>
      </c>
      <c r="G23046" s="8" t="s">
        <v>31</v>
      </c>
      <c r="H23046" s="4" t="str">
        <f t="shared" si="719"/>
        <v>22</v>
      </c>
      <c r="I23046" s="13">
        <v>36.758352000000002</v>
      </c>
    </row>
    <row r="23047" spans="1:9" ht="15" customHeight="1" x14ac:dyDescent="0.25">
      <c r="A23047" s="5" t="str">
        <f t="shared" si="720"/>
        <v>Solar PV</v>
      </c>
      <c r="B23047" s="5">
        <v>10</v>
      </c>
      <c r="C23047" s="6" t="s">
        <v>12</v>
      </c>
      <c r="D23047" s="6">
        <v>9</v>
      </c>
      <c r="E23047" s="7" t="s">
        <v>11</v>
      </c>
      <c r="F23047" s="7">
        <v>8</v>
      </c>
      <c r="G23047" s="8" t="s">
        <v>31</v>
      </c>
      <c r="H23047" s="4" t="str">
        <f t="shared" si="719"/>
        <v>22</v>
      </c>
      <c r="I23047" s="13">
        <v>16.371000000000002</v>
      </c>
    </row>
    <row r="23048" spans="1:9" ht="15" customHeight="1" x14ac:dyDescent="0.25">
      <c r="A23048" s="5" t="str">
        <f t="shared" si="720"/>
        <v>Biomass</v>
      </c>
      <c r="B23048" s="5">
        <v>11</v>
      </c>
      <c r="C23048" s="6" t="s">
        <v>12</v>
      </c>
      <c r="D23048" s="6">
        <v>9</v>
      </c>
      <c r="E23048" s="7" t="s">
        <v>11</v>
      </c>
      <c r="F23048" s="7">
        <v>8</v>
      </c>
      <c r="G23048" s="8" t="s">
        <v>31</v>
      </c>
      <c r="H23048" s="4" t="str">
        <f t="shared" ref="H23048:H23111" si="721">CONCATENATE(RIGHT(G23048,2))</f>
        <v>22</v>
      </c>
      <c r="I23048" s="13">
        <v>5.3500000000000005</v>
      </c>
    </row>
    <row r="23049" spans="1:9" ht="15" customHeight="1" x14ac:dyDescent="0.25">
      <c r="A23049" s="5" t="str">
        <f t="shared" si="720"/>
        <v>Cogeneration</v>
      </c>
      <c r="B23049" s="5">
        <v>12</v>
      </c>
      <c r="C23049" s="6" t="s">
        <v>12</v>
      </c>
      <c r="D23049" s="6">
        <v>9</v>
      </c>
      <c r="E23049" s="7" t="s">
        <v>11</v>
      </c>
      <c r="F23049" s="7">
        <v>8</v>
      </c>
      <c r="G23049" s="8" t="s">
        <v>31</v>
      </c>
      <c r="H23049" s="4" t="str">
        <f t="shared" si="721"/>
        <v>22</v>
      </c>
      <c r="I23049" s="13">
        <v>26.557721000000001</v>
      </c>
    </row>
    <row r="23050" spans="1:9" ht="15" customHeight="1" x14ac:dyDescent="0.25">
      <c r="A23050" s="5" t="str">
        <f t="shared" si="720"/>
        <v>Nuclear</v>
      </c>
      <c r="B23050" s="5">
        <v>13</v>
      </c>
      <c r="C23050" s="6" t="s">
        <v>12</v>
      </c>
      <c r="D23050" s="6">
        <v>9</v>
      </c>
      <c r="E23050" s="7" t="s">
        <v>11</v>
      </c>
      <c r="F23050" s="7">
        <v>8</v>
      </c>
      <c r="G23050" s="8" t="s">
        <v>31</v>
      </c>
      <c r="H23050" s="4" t="str">
        <f t="shared" si="721"/>
        <v>22</v>
      </c>
      <c r="I23050" s="13">
        <v>24.770499999999998</v>
      </c>
    </row>
    <row r="23051" spans="1:9" ht="15" customHeight="1" x14ac:dyDescent="0.25">
      <c r="A23051" s="5" t="str">
        <f t="shared" si="720"/>
        <v>Conventional Thermoelectric</v>
      </c>
      <c r="B23051" s="5">
        <v>1</v>
      </c>
      <c r="C23051" s="6" t="s">
        <v>4</v>
      </c>
      <c r="D23051" s="6">
        <v>1</v>
      </c>
      <c r="E23051" s="7" t="s">
        <v>12</v>
      </c>
      <c r="F23051" s="7">
        <v>9</v>
      </c>
      <c r="G23051" s="8" t="s">
        <v>31</v>
      </c>
      <c r="H23051" s="4" t="str">
        <f t="shared" si="721"/>
        <v>22</v>
      </c>
      <c r="I23051" s="13">
        <v>63.954327999999997</v>
      </c>
    </row>
    <row r="23052" spans="1:9" ht="15" customHeight="1" x14ac:dyDescent="0.25">
      <c r="A23052" s="5" t="str">
        <f t="shared" si="720"/>
        <v>Combined Cycle</v>
      </c>
      <c r="B23052" s="5">
        <v>2</v>
      </c>
      <c r="C23052" s="6" t="s">
        <v>4</v>
      </c>
      <c r="D23052" s="6">
        <v>1</v>
      </c>
      <c r="E23052" s="7" t="s">
        <v>12</v>
      </c>
      <c r="F23052" s="7">
        <v>9</v>
      </c>
      <c r="G23052" s="8" t="s">
        <v>31</v>
      </c>
      <c r="H23052" s="4" t="str">
        <f t="shared" si="721"/>
        <v>22</v>
      </c>
      <c r="I23052" s="13">
        <v>39.836581500000001</v>
      </c>
    </row>
    <row r="23053" spans="1:9" ht="15" customHeight="1" x14ac:dyDescent="0.25">
      <c r="A23053" s="5" t="str">
        <f t="shared" si="720"/>
        <v>Coal</v>
      </c>
      <c r="B23053" s="5">
        <v>3</v>
      </c>
      <c r="C23053" s="6" t="s">
        <v>4</v>
      </c>
      <c r="D23053" s="6">
        <v>1</v>
      </c>
      <c r="E23053" s="7" t="s">
        <v>12</v>
      </c>
      <c r="F23053" s="7">
        <v>9</v>
      </c>
      <c r="G23053" s="8" t="s">
        <v>31</v>
      </c>
      <c r="H23053" s="4" t="str">
        <f t="shared" si="721"/>
        <v>22</v>
      </c>
      <c r="I23053" s="13">
        <v>39.483000000000004</v>
      </c>
    </row>
    <row r="23054" spans="1:9" ht="15" customHeight="1" x14ac:dyDescent="0.25">
      <c r="A23054" s="5" t="str">
        <f t="shared" si="720"/>
        <v>Turbogas</v>
      </c>
      <c r="B23054" s="5">
        <v>4</v>
      </c>
      <c r="C23054" s="6" t="s">
        <v>4</v>
      </c>
      <c r="D23054" s="6">
        <v>1</v>
      </c>
      <c r="E23054" s="7" t="s">
        <v>12</v>
      </c>
      <c r="F23054" s="7">
        <v>9</v>
      </c>
      <c r="G23054" s="8" t="s">
        <v>31</v>
      </c>
      <c r="H23054" s="4" t="str">
        <f t="shared" si="721"/>
        <v>22</v>
      </c>
      <c r="I23054" s="13">
        <v>63.850109999999994</v>
      </c>
    </row>
    <row r="23055" spans="1:9" ht="15" customHeight="1" x14ac:dyDescent="0.25">
      <c r="A23055" s="5" t="str">
        <f t="shared" si="720"/>
        <v>Internal Combustion</v>
      </c>
      <c r="B23055" s="5">
        <v>5</v>
      </c>
      <c r="C23055" s="6" t="s">
        <v>4</v>
      </c>
      <c r="D23055" s="6">
        <v>1</v>
      </c>
      <c r="E23055" s="7" t="s">
        <v>12</v>
      </c>
      <c r="F23055" s="7">
        <v>9</v>
      </c>
      <c r="G23055" s="8" t="s">
        <v>31</v>
      </c>
      <c r="H23055" s="4" t="str">
        <f t="shared" si="721"/>
        <v>22</v>
      </c>
      <c r="I23055" s="13">
        <v>196.78370000000001</v>
      </c>
    </row>
    <row r="23056" spans="1:9" ht="15" customHeight="1" x14ac:dyDescent="0.25">
      <c r="A23056" s="5" t="str">
        <f t="shared" ref="A23056:A23119" si="722">A23043</f>
        <v>Fluidized Bed</v>
      </c>
      <c r="B23056" s="5">
        <v>6</v>
      </c>
      <c r="C23056" s="6" t="s">
        <v>4</v>
      </c>
      <c r="D23056" s="6">
        <v>1</v>
      </c>
      <c r="E23056" s="7" t="s">
        <v>12</v>
      </c>
      <c r="F23056" s="7">
        <v>9</v>
      </c>
      <c r="G23056" s="8" t="s">
        <v>31</v>
      </c>
      <c r="H23056" s="4" t="str">
        <f t="shared" si="721"/>
        <v>22</v>
      </c>
      <c r="I23056" s="13">
        <v>39.483000000000004</v>
      </c>
    </row>
    <row r="23057" spans="1:9" ht="15" customHeight="1" x14ac:dyDescent="0.25">
      <c r="A23057" s="5" t="str">
        <f t="shared" si="722"/>
        <v>Hydropower</v>
      </c>
      <c r="B23057" s="5">
        <v>7</v>
      </c>
      <c r="C23057" s="6" t="s">
        <v>4</v>
      </c>
      <c r="D23057" s="6">
        <v>1</v>
      </c>
      <c r="E23057" s="7" t="s">
        <v>12</v>
      </c>
      <c r="F23057" s="7">
        <v>9</v>
      </c>
      <c r="G23057" s="8" t="s">
        <v>31</v>
      </c>
      <c r="H23057" s="4" t="str">
        <f t="shared" si="721"/>
        <v>22</v>
      </c>
      <c r="I23057" s="13">
        <v>0</v>
      </c>
    </row>
    <row r="23058" spans="1:9" ht="15" customHeight="1" x14ac:dyDescent="0.25">
      <c r="A23058" s="5" t="str">
        <f t="shared" si="722"/>
        <v>Wind</v>
      </c>
      <c r="B23058" s="5">
        <v>8</v>
      </c>
      <c r="C23058" s="6" t="s">
        <v>4</v>
      </c>
      <c r="D23058" s="6">
        <v>1</v>
      </c>
      <c r="E23058" s="7" t="s">
        <v>12</v>
      </c>
      <c r="F23058" s="7">
        <v>9</v>
      </c>
      <c r="G23058" s="8" t="s">
        <v>31</v>
      </c>
      <c r="H23058" s="4" t="str">
        <f t="shared" si="721"/>
        <v>22</v>
      </c>
      <c r="I23058" s="13">
        <v>9.2555000000000014</v>
      </c>
    </row>
    <row r="23059" spans="1:9" ht="15" customHeight="1" x14ac:dyDescent="0.25">
      <c r="A23059" s="5" t="str">
        <f t="shared" si="722"/>
        <v>Geothermal</v>
      </c>
      <c r="B23059" s="5">
        <v>9</v>
      </c>
      <c r="C23059" s="6" t="s">
        <v>4</v>
      </c>
      <c r="D23059" s="6">
        <v>1</v>
      </c>
      <c r="E23059" s="7" t="s">
        <v>12</v>
      </c>
      <c r="F23059" s="7">
        <v>9</v>
      </c>
      <c r="G23059" s="8" t="s">
        <v>31</v>
      </c>
      <c r="H23059" s="4" t="str">
        <f t="shared" si="721"/>
        <v>22</v>
      </c>
      <c r="I23059" s="13">
        <v>36.758352000000002</v>
      </c>
    </row>
    <row r="23060" spans="1:9" ht="15" customHeight="1" x14ac:dyDescent="0.25">
      <c r="A23060" s="5" t="str">
        <f t="shared" si="722"/>
        <v>Solar PV</v>
      </c>
      <c r="B23060" s="5">
        <v>10</v>
      </c>
      <c r="C23060" s="6" t="s">
        <v>4</v>
      </c>
      <c r="D23060" s="6">
        <v>1</v>
      </c>
      <c r="E23060" s="7" t="s">
        <v>12</v>
      </c>
      <c r="F23060" s="7">
        <v>9</v>
      </c>
      <c r="G23060" s="8" t="s">
        <v>31</v>
      </c>
      <c r="H23060" s="4" t="str">
        <f t="shared" si="721"/>
        <v>22</v>
      </c>
      <c r="I23060" s="13">
        <v>16.371000000000002</v>
      </c>
    </row>
    <row r="23061" spans="1:9" ht="15" customHeight="1" x14ac:dyDescent="0.25">
      <c r="A23061" s="5" t="str">
        <f t="shared" si="722"/>
        <v>Biomass</v>
      </c>
      <c r="B23061" s="5">
        <v>11</v>
      </c>
      <c r="C23061" s="6" t="s">
        <v>4</v>
      </c>
      <c r="D23061" s="6">
        <v>1</v>
      </c>
      <c r="E23061" s="7" t="s">
        <v>12</v>
      </c>
      <c r="F23061" s="7">
        <v>9</v>
      </c>
      <c r="G23061" s="8" t="s">
        <v>31</v>
      </c>
      <c r="H23061" s="4" t="str">
        <f t="shared" si="721"/>
        <v>22</v>
      </c>
      <c r="I23061" s="13">
        <v>5.3500000000000005</v>
      </c>
    </row>
    <row r="23062" spans="1:9" ht="15" customHeight="1" x14ac:dyDescent="0.25">
      <c r="A23062" s="5" t="str">
        <f t="shared" si="722"/>
        <v>Cogeneration</v>
      </c>
      <c r="B23062" s="5">
        <v>12</v>
      </c>
      <c r="C23062" s="6" t="s">
        <v>4</v>
      </c>
      <c r="D23062" s="6">
        <v>1</v>
      </c>
      <c r="E23062" s="7" t="s">
        <v>12</v>
      </c>
      <c r="F23062" s="7">
        <v>9</v>
      </c>
      <c r="G23062" s="8" t="s">
        <v>31</v>
      </c>
      <c r="H23062" s="4" t="str">
        <f t="shared" si="721"/>
        <v>22</v>
      </c>
      <c r="I23062" s="13">
        <v>39.836581500000001</v>
      </c>
    </row>
    <row r="23063" spans="1:9" ht="15" customHeight="1" x14ac:dyDescent="0.25">
      <c r="A23063" s="5" t="str">
        <f t="shared" si="722"/>
        <v>Nuclear</v>
      </c>
      <c r="B23063" s="5">
        <v>13</v>
      </c>
      <c r="C23063" s="6" t="s">
        <v>4</v>
      </c>
      <c r="D23063" s="6">
        <v>1</v>
      </c>
      <c r="E23063" s="7" t="s">
        <v>12</v>
      </c>
      <c r="F23063" s="7">
        <v>9</v>
      </c>
      <c r="G23063" s="8" t="s">
        <v>31</v>
      </c>
      <c r="H23063" s="4" t="str">
        <f t="shared" si="721"/>
        <v>22</v>
      </c>
      <c r="I23063" s="13">
        <v>24.770499999999998</v>
      </c>
    </row>
    <row r="23064" spans="1:9" ht="15" customHeight="1" x14ac:dyDescent="0.25">
      <c r="A23064" s="5" t="str">
        <f t="shared" si="722"/>
        <v>Conventional Thermoelectric</v>
      </c>
      <c r="B23064" s="5">
        <v>1</v>
      </c>
      <c r="C23064" s="6" t="s">
        <v>5</v>
      </c>
      <c r="D23064" s="6">
        <v>2</v>
      </c>
      <c r="E23064" s="7" t="s">
        <v>12</v>
      </c>
      <c r="F23064" s="7">
        <v>9</v>
      </c>
      <c r="G23064" s="8" t="s">
        <v>31</v>
      </c>
      <c r="H23064" s="4" t="str">
        <f t="shared" si="721"/>
        <v>22</v>
      </c>
      <c r="I23064" s="13">
        <v>63.954327999999997</v>
      </c>
    </row>
    <row r="23065" spans="1:9" ht="15" customHeight="1" x14ac:dyDescent="0.25">
      <c r="A23065" s="5" t="str">
        <f t="shared" si="722"/>
        <v>Combined Cycle</v>
      </c>
      <c r="B23065" s="5">
        <v>2</v>
      </c>
      <c r="C23065" s="6" t="s">
        <v>5</v>
      </c>
      <c r="D23065" s="6">
        <v>2</v>
      </c>
      <c r="E23065" s="7" t="s">
        <v>12</v>
      </c>
      <c r="F23065" s="7">
        <v>9</v>
      </c>
      <c r="G23065" s="8" t="s">
        <v>31</v>
      </c>
      <c r="H23065" s="4" t="str">
        <f t="shared" si="721"/>
        <v>22</v>
      </c>
      <c r="I23065" s="13">
        <v>39.836581500000001</v>
      </c>
    </row>
    <row r="23066" spans="1:9" ht="15" customHeight="1" x14ac:dyDescent="0.25">
      <c r="A23066" s="5" t="str">
        <f t="shared" si="722"/>
        <v>Coal</v>
      </c>
      <c r="B23066" s="5">
        <v>3</v>
      </c>
      <c r="C23066" s="6" t="s">
        <v>5</v>
      </c>
      <c r="D23066" s="6">
        <v>2</v>
      </c>
      <c r="E23066" s="7" t="s">
        <v>12</v>
      </c>
      <c r="F23066" s="7">
        <v>9</v>
      </c>
      <c r="G23066" s="8" t="s">
        <v>31</v>
      </c>
      <c r="H23066" s="4" t="str">
        <f t="shared" si="721"/>
        <v>22</v>
      </c>
      <c r="I23066" s="13">
        <v>39.483000000000004</v>
      </c>
    </row>
    <row r="23067" spans="1:9" ht="15" customHeight="1" x14ac:dyDescent="0.25">
      <c r="A23067" s="5" t="str">
        <f t="shared" si="722"/>
        <v>Turbogas</v>
      </c>
      <c r="B23067" s="5">
        <v>4</v>
      </c>
      <c r="C23067" s="6" t="s">
        <v>5</v>
      </c>
      <c r="D23067" s="6">
        <v>2</v>
      </c>
      <c r="E23067" s="7" t="s">
        <v>12</v>
      </c>
      <c r="F23067" s="7">
        <v>9</v>
      </c>
      <c r="G23067" s="8" t="s">
        <v>31</v>
      </c>
      <c r="H23067" s="4" t="str">
        <f t="shared" si="721"/>
        <v>22</v>
      </c>
      <c r="I23067" s="13">
        <v>63.850109999999994</v>
      </c>
    </row>
    <row r="23068" spans="1:9" ht="15" customHeight="1" x14ac:dyDescent="0.25">
      <c r="A23068" s="5" t="str">
        <f t="shared" si="722"/>
        <v>Internal Combustion</v>
      </c>
      <c r="B23068" s="5">
        <v>5</v>
      </c>
      <c r="C23068" s="6" t="s">
        <v>5</v>
      </c>
      <c r="D23068" s="6">
        <v>2</v>
      </c>
      <c r="E23068" s="7" t="s">
        <v>12</v>
      </c>
      <c r="F23068" s="7">
        <v>9</v>
      </c>
      <c r="G23068" s="8" t="s">
        <v>31</v>
      </c>
      <c r="H23068" s="4" t="str">
        <f t="shared" si="721"/>
        <v>22</v>
      </c>
      <c r="I23068" s="13">
        <v>196.78370000000001</v>
      </c>
    </row>
    <row r="23069" spans="1:9" ht="15" customHeight="1" x14ac:dyDescent="0.25">
      <c r="A23069" s="5" t="str">
        <f t="shared" si="722"/>
        <v>Fluidized Bed</v>
      </c>
      <c r="B23069" s="5">
        <v>6</v>
      </c>
      <c r="C23069" s="6" t="s">
        <v>5</v>
      </c>
      <c r="D23069" s="6">
        <v>2</v>
      </c>
      <c r="E23069" s="7" t="s">
        <v>12</v>
      </c>
      <c r="F23069" s="7">
        <v>9</v>
      </c>
      <c r="G23069" s="8" t="s">
        <v>31</v>
      </c>
      <c r="H23069" s="4" t="str">
        <f t="shared" si="721"/>
        <v>22</v>
      </c>
      <c r="I23069" s="13">
        <v>39.483000000000004</v>
      </c>
    </row>
    <row r="23070" spans="1:9" ht="15" customHeight="1" x14ac:dyDescent="0.25">
      <c r="A23070" s="5" t="str">
        <f t="shared" si="722"/>
        <v>Hydropower</v>
      </c>
      <c r="B23070" s="5">
        <v>7</v>
      </c>
      <c r="C23070" s="6" t="s">
        <v>5</v>
      </c>
      <c r="D23070" s="6">
        <v>2</v>
      </c>
      <c r="E23070" s="7" t="s">
        <v>12</v>
      </c>
      <c r="F23070" s="7">
        <v>9</v>
      </c>
      <c r="G23070" s="8" t="s">
        <v>31</v>
      </c>
      <c r="H23070" s="4" t="str">
        <f t="shared" si="721"/>
        <v>22</v>
      </c>
      <c r="I23070" s="13">
        <v>0</v>
      </c>
    </row>
    <row r="23071" spans="1:9" ht="15" customHeight="1" x14ac:dyDescent="0.25">
      <c r="A23071" s="5" t="str">
        <f t="shared" si="722"/>
        <v>Wind</v>
      </c>
      <c r="B23071" s="5">
        <v>8</v>
      </c>
      <c r="C23071" s="6" t="s">
        <v>5</v>
      </c>
      <c r="D23071" s="6">
        <v>2</v>
      </c>
      <c r="E23071" s="7" t="s">
        <v>12</v>
      </c>
      <c r="F23071" s="7">
        <v>9</v>
      </c>
      <c r="G23071" s="8" t="s">
        <v>31</v>
      </c>
      <c r="H23071" s="4" t="str">
        <f t="shared" si="721"/>
        <v>22</v>
      </c>
      <c r="I23071" s="13">
        <v>9.2555000000000014</v>
      </c>
    </row>
    <row r="23072" spans="1:9" ht="15" customHeight="1" x14ac:dyDescent="0.25">
      <c r="A23072" s="5" t="str">
        <f t="shared" si="722"/>
        <v>Geothermal</v>
      </c>
      <c r="B23072" s="5">
        <v>9</v>
      </c>
      <c r="C23072" s="6" t="s">
        <v>5</v>
      </c>
      <c r="D23072" s="6">
        <v>2</v>
      </c>
      <c r="E23072" s="7" t="s">
        <v>12</v>
      </c>
      <c r="F23072" s="7">
        <v>9</v>
      </c>
      <c r="G23072" s="8" t="s">
        <v>31</v>
      </c>
      <c r="H23072" s="4" t="str">
        <f t="shared" si="721"/>
        <v>22</v>
      </c>
      <c r="I23072" s="13">
        <v>36.758352000000002</v>
      </c>
    </row>
    <row r="23073" spans="1:9" ht="15" customHeight="1" x14ac:dyDescent="0.25">
      <c r="A23073" s="5" t="str">
        <f t="shared" si="722"/>
        <v>Solar PV</v>
      </c>
      <c r="B23073" s="5">
        <v>10</v>
      </c>
      <c r="C23073" s="6" t="s">
        <v>5</v>
      </c>
      <c r="D23073" s="6">
        <v>2</v>
      </c>
      <c r="E23073" s="7" t="s">
        <v>12</v>
      </c>
      <c r="F23073" s="7">
        <v>9</v>
      </c>
      <c r="G23073" s="8" t="s">
        <v>31</v>
      </c>
      <c r="H23073" s="4" t="str">
        <f t="shared" si="721"/>
        <v>22</v>
      </c>
      <c r="I23073" s="13">
        <v>16.371000000000002</v>
      </c>
    </row>
    <row r="23074" spans="1:9" ht="15" customHeight="1" x14ac:dyDescent="0.25">
      <c r="A23074" s="5" t="str">
        <f t="shared" si="722"/>
        <v>Biomass</v>
      </c>
      <c r="B23074" s="5">
        <v>11</v>
      </c>
      <c r="C23074" s="6" t="s">
        <v>5</v>
      </c>
      <c r="D23074" s="6">
        <v>2</v>
      </c>
      <c r="E23074" s="7" t="s">
        <v>12</v>
      </c>
      <c r="F23074" s="7">
        <v>9</v>
      </c>
      <c r="G23074" s="8" t="s">
        <v>31</v>
      </c>
      <c r="H23074" s="4" t="str">
        <f t="shared" si="721"/>
        <v>22</v>
      </c>
      <c r="I23074" s="13">
        <v>5.3500000000000005</v>
      </c>
    </row>
    <row r="23075" spans="1:9" ht="15" customHeight="1" x14ac:dyDescent="0.25">
      <c r="A23075" s="5" t="str">
        <f t="shared" si="722"/>
        <v>Cogeneration</v>
      </c>
      <c r="B23075" s="5">
        <v>12</v>
      </c>
      <c r="C23075" s="6" t="s">
        <v>5</v>
      </c>
      <c r="D23075" s="6">
        <v>2</v>
      </c>
      <c r="E23075" s="7" t="s">
        <v>12</v>
      </c>
      <c r="F23075" s="7">
        <v>9</v>
      </c>
      <c r="G23075" s="8" t="s">
        <v>31</v>
      </c>
      <c r="H23075" s="4" t="str">
        <f t="shared" si="721"/>
        <v>22</v>
      </c>
      <c r="I23075" s="13">
        <v>39.836581500000001</v>
      </c>
    </row>
    <row r="23076" spans="1:9" ht="15" customHeight="1" x14ac:dyDescent="0.25">
      <c r="A23076" s="5" t="str">
        <f t="shared" si="722"/>
        <v>Nuclear</v>
      </c>
      <c r="B23076" s="5">
        <v>13</v>
      </c>
      <c r="C23076" s="6" t="s">
        <v>5</v>
      </c>
      <c r="D23076" s="6">
        <v>2</v>
      </c>
      <c r="E23076" s="7" t="s">
        <v>12</v>
      </c>
      <c r="F23076" s="7">
        <v>9</v>
      </c>
      <c r="G23076" s="8" t="s">
        <v>31</v>
      </c>
      <c r="H23076" s="4" t="str">
        <f t="shared" si="721"/>
        <v>22</v>
      </c>
      <c r="I23076" s="13">
        <v>24.770499999999998</v>
      </c>
    </row>
    <row r="23077" spans="1:9" ht="15" customHeight="1" x14ac:dyDescent="0.25">
      <c r="A23077" s="5" t="str">
        <f t="shared" si="722"/>
        <v>Conventional Thermoelectric</v>
      </c>
      <c r="B23077" s="5">
        <v>1</v>
      </c>
      <c r="C23077" s="6" t="s">
        <v>6</v>
      </c>
      <c r="D23077" s="6">
        <v>3</v>
      </c>
      <c r="E23077" s="7" t="s">
        <v>12</v>
      </c>
      <c r="F23077" s="7">
        <v>9</v>
      </c>
      <c r="G23077" s="8" t="s">
        <v>31</v>
      </c>
      <c r="H23077" s="4" t="str">
        <f t="shared" si="721"/>
        <v>22</v>
      </c>
      <c r="I23077" s="13">
        <v>63.954327999999997</v>
      </c>
    </row>
    <row r="23078" spans="1:9" ht="15" customHeight="1" x14ac:dyDescent="0.25">
      <c r="A23078" s="5" t="str">
        <f t="shared" si="722"/>
        <v>Combined Cycle</v>
      </c>
      <c r="B23078" s="5">
        <v>2</v>
      </c>
      <c r="C23078" s="6" t="s">
        <v>6</v>
      </c>
      <c r="D23078" s="6">
        <v>3</v>
      </c>
      <c r="E23078" s="7" t="s">
        <v>12</v>
      </c>
      <c r="F23078" s="7">
        <v>9</v>
      </c>
      <c r="G23078" s="8" t="s">
        <v>31</v>
      </c>
      <c r="H23078" s="4" t="str">
        <f t="shared" si="721"/>
        <v>22</v>
      </c>
      <c r="I23078" s="13">
        <v>26.557721000000001</v>
      </c>
    </row>
    <row r="23079" spans="1:9" ht="15" customHeight="1" x14ac:dyDescent="0.25">
      <c r="A23079" s="5" t="str">
        <f t="shared" si="722"/>
        <v>Coal</v>
      </c>
      <c r="B23079" s="5">
        <v>3</v>
      </c>
      <c r="C23079" s="6" t="s">
        <v>6</v>
      </c>
      <c r="D23079" s="6">
        <v>3</v>
      </c>
      <c r="E23079" s="7" t="s">
        <v>12</v>
      </c>
      <c r="F23079" s="7">
        <v>9</v>
      </c>
      <c r="G23079" s="8" t="s">
        <v>31</v>
      </c>
      <c r="H23079" s="4" t="str">
        <f t="shared" si="721"/>
        <v>22</v>
      </c>
      <c r="I23079" s="13">
        <v>39.483000000000004</v>
      </c>
    </row>
    <row r="23080" spans="1:9" ht="15" customHeight="1" x14ac:dyDescent="0.25">
      <c r="A23080" s="5" t="str">
        <f t="shared" si="722"/>
        <v>Turbogas</v>
      </c>
      <c r="B23080" s="5">
        <v>4</v>
      </c>
      <c r="C23080" s="6" t="s">
        <v>6</v>
      </c>
      <c r="D23080" s="6">
        <v>3</v>
      </c>
      <c r="E23080" s="7" t="s">
        <v>12</v>
      </c>
      <c r="F23080" s="7">
        <v>9</v>
      </c>
      <c r="G23080" s="8" t="s">
        <v>31</v>
      </c>
      <c r="H23080" s="4" t="str">
        <f t="shared" si="721"/>
        <v>22</v>
      </c>
      <c r="I23080" s="13">
        <v>42.566739999999996</v>
      </c>
    </row>
    <row r="23081" spans="1:9" ht="15" customHeight="1" x14ac:dyDescent="0.25">
      <c r="A23081" s="5" t="str">
        <f t="shared" si="722"/>
        <v>Internal Combustion</v>
      </c>
      <c r="B23081" s="5">
        <v>5</v>
      </c>
      <c r="C23081" s="6" t="s">
        <v>6</v>
      </c>
      <c r="D23081" s="6">
        <v>3</v>
      </c>
      <c r="E23081" s="7" t="s">
        <v>12</v>
      </c>
      <c r="F23081" s="7">
        <v>9</v>
      </c>
      <c r="G23081" s="8" t="s">
        <v>31</v>
      </c>
      <c r="H23081" s="4" t="str">
        <f t="shared" si="721"/>
        <v>22</v>
      </c>
      <c r="I23081" s="13">
        <v>196.78370000000001</v>
      </c>
    </row>
    <row r="23082" spans="1:9" ht="15" customHeight="1" x14ac:dyDescent="0.25">
      <c r="A23082" s="5" t="str">
        <f t="shared" si="722"/>
        <v>Fluidized Bed</v>
      </c>
      <c r="B23082" s="5">
        <v>6</v>
      </c>
      <c r="C23082" s="6" t="s">
        <v>6</v>
      </c>
      <c r="D23082" s="6">
        <v>3</v>
      </c>
      <c r="E23082" s="7" t="s">
        <v>12</v>
      </c>
      <c r="F23082" s="7">
        <v>9</v>
      </c>
      <c r="G23082" s="8" t="s">
        <v>31</v>
      </c>
      <c r="H23082" s="4" t="str">
        <f t="shared" si="721"/>
        <v>22</v>
      </c>
      <c r="I23082" s="13">
        <v>39.483000000000004</v>
      </c>
    </row>
    <row r="23083" spans="1:9" ht="15" customHeight="1" x14ac:dyDescent="0.25">
      <c r="A23083" s="5" t="str">
        <f t="shared" si="722"/>
        <v>Hydropower</v>
      </c>
      <c r="B23083" s="5">
        <v>7</v>
      </c>
      <c r="C23083" s="6" t="s">
        <v>6</v>
      </c>
      <c r="D23083" s="6">
        <v>3</v>
      </c>
      <c r="E23083" s="7" t="s">
        <v>12</v>
      </c>
      <c r="F23083" s="7">
        <v>9</v>
      </c>
      <c r="G23083" s="8" t="s">
        <v>31</v>
      </c>
      <c r="H23083" s="4" t="str">
        <f t="shared" si="721"/>
        <v>22</v>
      </c>
      <c r="I23083" s="13">
        <v>0</v>
      </c>
    </row>
    <row r="23084" spans="1:9" ht="15" customHeight="1" x14ac:dyDescent="0.25">
      <c r="A23084" s="5" t="str">
        <f t="shared" si="722"/>
        <v>Wind</v>
      </c>
      <c r="B23084" s="5">
        <v>8</v>
      </c>
      <c r="C23084" s="6" t="s">
        <v>6</v>
      </c>
      <c r="D23084" s="6">
        <v>3</v>
      </c>
      <c r="E23084" s="7" t="s">
        <v>12</v>
      </c>
      <c r="F23084" s="7">
        <v>9</v>
      </c>
      <c r="G23084" s="8" t="s">
        <v>31</v>
      </c>
      <c r="H23084" s="4" t="str">
        <f t="shared" si="721"/>
        <v>22</v>
      </c>
      <c r="I23084" s="13">
        <v>9.2555000000000014</v>
      </c>
    </row>
    <row r="23085" spans="1:9" ht="15" customHeight="1" x14ac:dyDescent="0.25">
      <c r="A23085" s="5" t="str">
        <f t="shared" si="722"/>
        <v>Geothermal</v>
      </c>
      <c r="B23085" s="5">
        <v>9</v>
      </c>
      <c r="C23085" s="6" t="s">
        <v>6</v>
      </c>
      <c r="D23085" s="6">
        <v>3</v>
      </c>
      <c r="E23085" s="7" t="s">
        <v>12</v>
      </c>
      <c r="F23085" s="7">
        <v>9</v>
      </c>
      <c r="G23085" s="8" t="s">
        <v>31</v>
      </c>
      <c r="H23085" s="4" t="str">
        <f t="shared" si="721"/>
        <v>22</v>
      </c>
      <c r="I23085" s="13">
        <v>36.758352000000002</v>
      </c>
    </row>
    <row r="23086" spans="1:9" ht="15" customHeight="1" x14ac:dyDescent="0.25">
      <c r="A23086" s="5" t="str">
        <f t="shared" si="722"/>
        <v>Solar PV</v>
      </c>
      <c r="B23086" s="5">
        <v>10</v>
      </c>
      <c r="C23086" s="6" t="s">
        <v>6</v>
      </c>
      <c r="D23086" s="6">
        <v>3</v>
      </c>
      <c r="E23086" s="7" t="s">
        <v>12</v>
      </c>
      <c r="F23086" s="7">
        <v>9</v>
      </c>
      <c r="G23086" s="8" t="s">
        <v>31</v>
      </c>
      <c r="H23086" s="4" t="str">
        <f t="shared" si="721"/>
        <v>22</v>
      </c>
      <c r="I23086" s="13">
        <v>16.371000000000002</v>
      </c>
    </row>
    <row r="23087" spans="1:9" ht="15" customHeight="1" x14ac:dyDescent="0.25">
      <c r="A23087" s="5" t="str">
        <f t="shared" si="722"/>
        <v>Biomass</v>
      </c>
      <c r="B23087" s="5">
        <v>11</v>
      </c>
      <c r="C23087" s="6" t="s">
        <v>6</v>
      </c>
      <c r="D23087" s="6">
        <v>3</v>
      </c>
      <c r="E23087" s="7" t="s">
        <v>12</v>
      </c>
      <c r="F23087" s="7">
        <v>9</v>
      </c>
      <c r="G23087" s="8" t="s">
        <v>31</v>
      </c>
      <c r="H23087" s="4" t="str">
        <f t="shared" si="721"/>
        <v>22</v>
      </c>
      <c r="I23087" s="13">
        <v>5.3500000000000005</v>
      </c>
    </row>
    <row r="23088" spans="1:9" ht="15" customHeight="1" x14ac:dyDescent="0.25">
      <c r="A23088" s="5" t="str">
        <f t="shared" si="722"/>
        <v>Cogeneration</v>
      </c>
      <c r="B23088" s="5">
        <v>12</v>
      </c>
      <c r="C23088" s="6" t="s">
        <v>6</v>
      </c>
      <c r="D23088" s="6">
        <v>3</v>
      </c>
      <c r="E23088" s="7" t="s">
        <v>12</v>
      </c>
      <c r="F23088" s="7">
        <v>9</v>
      </c>
      <c r="G23088" s="8" t="s">
        <v>31</v>
      </c>
      <c r="H23088" s="4" t="str">
        <f t="shared" si="721"/>
        <v>22</v>
      </c>
      <c r="I23088" s="13">
        <v>26.557721000000001</v>
      </c>
    </row>
    <row r="23089" spans="1:9" ht="15" customHeight="1" x14ac:dyDescent="0.25">
      <c r="A23089" s="5" t="str">
        <f t="shared" si="722"/>
        <v>Nuclear</v>
      </c>
      <c r="B23089" s="5">
        <v>13</v>
      </c>
      <c r="C23089" s="6" t="s">
        <v>6</v>
      </c>
      <c r="D23089" s="6">
        <v>3</v>
      </c>
      <c r="E23089" s="7" t="s">
        <v>12</v>
      </c>
      <c r="F23089" s="7">
        <v>9</v>
      </c>
      <c r="G23089" s="8" t="s">
        <v>31</v>
      </c>
      <c r="H23089" s="4" t="str">
        <f t="shared" si="721"/>
        <v>22</v>
      </c>
      <c r="I23089" s="13">
        <v>24.770499999999998</v>
      </c>
    </row>
    <row r="23090" spans="1:9" ht="15" customHeight="1" x14ac:dyDescent="0.25">
      <c r="A23090" s="5" t="str">
        <f t="shared" si="722"/>
        <v>Conventional Thermoelectric</v>
      </c>
      <c r="B23090" s="5">
        <v>1</v>
      </c>
      <c r="C23090" s="6" t="s">
        <v>7</v>
      </c>
      <c r="D23090" s="6">
        <v>4</v>
      </c>
      <c r="E23090" s="7" t="s">
        <v>12</v>
      </c>
      <c r="F23090" s="7">
        <v>9</v>
      </c>
      <c r="G23090" s="8" t="s">
        <v>31</v>
      </c>
      <c r="H23090" s="4" t="str">
        <f t="shared" si="721"/>
        <v>22</v>
      </c>
      <c r="I23090" s="13">
        <v>63.954327999999997</v>
      </c>
    </row>
    <row r="23091" spans="1:9" ht="15" customHeight="1" x14ac:dyDescent="0.25">
      <c r="A23091" s="5" t="str">
        <f t="shared" si="722"/>
        <v>Combined Cycle</v>
      </c>
      <c r="B23091" s="5">
        <v>2</v>
      </c>
      <c r="C23091" s="6" t="s">
        <v>7</v>
      </c>
      <c r="D23091" s="6">
        <v>4</v>
      </c>
      <c r="E23091" s="7" t="s">
        <v>12</v>
      </c>
      <c r="F23091" s="7">
        <v>9</v>
      </c>
      <c r="G23091" s="8" t="s">
        <v>31</v>
      </c>
      <c r="H23091" s="4" t="str">
        <f t="shared" si="721"/>
        <v>22</v>
      </c>
      <c r="I23091" s="13">
        <v>26.004435145833337</v>
      </c>
    </row>
    <row r="23092" spans="1:9" ht="15" customHeight="1" x14ac:dyDescent="0.25">
      <c r="A23092" s="5" t="str">
        <f t="shared" si="722"/>
        <v>Coal</v>
      </c>
      <c r="B23092" s="5">
        <v>3</v>
      </c>
      <c r="C23092" s="6" t="s">
        <v>7</v>
      </c>
      <c r="D23092" s="6">
        <v>4</v>
      </c>
      <c r="E23092" s="7" t="s">
        <v>12</v>
      </c>
      <c r="F23092" s="7">
        <v>9</v>
      </c>
      <c r="G23092" s="8" t="s">
        <v>31</v>
      </c>
      <c r="H23092" s="4" t="str">
        <f t="shared" si="721"/>
        <v>22</v>
      </c>
      <c r="I23092" s="13">
        <v>39.483000000000004</v>
      </c>
    </row>
    <row r="23093" spans="1:9" ht="15" customHeight="1" x14ac:dyDescent="0.25">
      <c r="A23093" s="5" t="str">
        <f t="shared" si="722"/>
        <v>Turbogas</v>
      </c>
      <c r="B23093" s="5">
        <v>4</v>
      </c>
      <c r="C23093" s="6" t="s">
        <v>7</v>
      </c>
      <c r="D23093" s="6">
        <v>4</v>
      </c>
      <c r="E23093" s="7" t="s">
        <v>12</v>
      </c>
      <c r="F23093" s="7">
        <v>9</v>
      </c>
      <c r="G23093" s="8" t="s">
        <v>31</v>
      </c>
      <c r="H23093" s="4" t="str">
        <f t="shared" si="721"/>
        <v>22</v>
      </c>
      <c r="I23093" s="13">
        <v>41.679932916666665</v>
      </c>
    </row>
    <row r="23094" spans="1:9" ht="15" customHeight="1" x14ac:dyDescent="0.25">
      <c r="A23094" s="5" t="str">
        <f t="shared" si="722"/>
        <v>Internal Combustion</v>
      </c>
      <c r="B23094" s="5">
        <v>5</v>
      </c>
      <c r="C23094" s="6" t="s">
        <v>7</v>
      </c>
      <c r="D23094" s="6">
        <v>4</v>
      </c>
      <c r="E23094" s="7" t="s">
        <v>12</v>
      </c>
      <c r="F23094" s="7">
        <v>9</v>
      </c>
      <c r="G23094" s="8" t="s">
        <v>31</v>
      </c>
      <c r="H23094" s="4" t="str">
        <f t="shared" si="721"/>
        <v>22</v>
      </c>
      <c r="I23094" s="13">
        <v>196.78370000000001</v>
      </c>
    </row>
    <row r="23095" spans="1:9" ht="15" customHeight="1" x14ac:dyDescent="0.25">
      <c r="A23095" s="5" t="str">
        <f t="shared" si="722"/>
        <v>Fluidized Bed</v>
      </c>
      <c r="B23095" s="5">
        <v>6</v>
      </c>
      <c r="C23095" s="6" t="s">
        <v>7</v>
      </c>
      <c r="D23095" s="6">
        <v>4</v>
      </c>
      <c r="E23095" s="7" t="s">
        <v>12</v>
      </c>
      <c r="F23095" s="7">
        <v>9</v>
      </c>
      <c r="G23095" s="8" t="s">
        <v>31</v>
      </c>
      <c r="H23095" s="4" t="str">
        <f t="shared" si="721"/>
        <v>22</v>
      </c>
      <c r="I23095" s="13">
        <v>39.483000000000004</v>
      </c>
    </row>
    <row r="23096" spans="1:9" ht="15" customHeight="1" x14ac:dyDescent="0.25">
      <c r="A23096" s="5" t="str">
        <f t="shared" si="722"/>
        <v>Hydropower</v>
      </c>
      <c r="B23096" s="5">
        <v>7</v>
      </c>
      <c r="C23096" s="6" t="s">
        <v>7</v>
      </c>
      <c r="D23096" s="6">
        <v>4</v>
      </c>
      <c r="E23096" s="7" t="s">
        <v>12</v>
      </c>
      <c r="F23096" s="7">
        <v>9</v>
      </c>
      <c r="G23096" s="8" t="s">
        <v>31</v>
      </c>
      <c r="H23096" s="4" t="str">
        <f t="shared" si="721"/>
        <v>22</v>
      </c>
      <c r="I23096" s="13">
        <v>0</v>
      </c>
    </row>
    <row r="23097" spans="1:9" ht="15" customHeight="1" x14ac:dyDescent="0.25">
      <c r="A23097" s="5" t="str">
        <f t="shared" si="722"/>
        <v>Wind</v>
      </c>
      <c r="B23097" s="5">
        <v>8</v>
      </c>
      <c r="C23097" s="6" t="s">
        <v>7</v>
      </c>
      <c r="D23097" s="6">
        <v>4</v>
      </c>
      <c r="E23097" s="7" t="s">
        <v>12</v>
      </c>
      <c r="F23097" s="7">
        <v>9</v>
      </c>
      <c r="G23097" s="8" t="s">
        <v>31</v>
      </c>
      <c r="H23097" s="4" t="str">
        <f t="shared" si="721"/>
        <v>22</v>
      </c>
      <c r="I23097" s="13">
        <v>9.2555000000000014</v>
      </c>
    </row>
    <row r="23098" spans="1:9" ht="15" customHeight="1" x14ac:dyDescent="0.25">
      <c r="A23098" s="5" t="str">
        <f t="shared" si="722"/>
        <v>Geothermal</v>
      </c>
      <c r="B23098" s="5">
        <v>9</v>
      </c>
      <c r="C23098" s="6" t="s">
        <v>7</v>
      </c>
      <c r="D23098" s="6">
        <v>4</v>
      </c>
      <c r="E23098" s="7" t="s">
        <v>12</v>
      </c>
      <c r="F23098" s="7">
        <v>9</v>
      </c>
      <c r="G23098" s="8" t="s">
        <v>31</v>
      </c>
      <c r="H23098" s="4" t="str">
        <f t="shared" si="721"/>
        <v>22</v>
      </c>
      <c r="I23098" s="13">
        <v>36.758352000000002</v>
      </c>
    </row>
    <row r="23099" spans="1:9" ht="15" customHeight="1" x14ac:dyDescent="0.25">
      <c r="A23099" s="5" t="str">
        <f t="shared" si="722"/>
        <v>Solar PV</v>
      </c>
      <c r="B23099" s="5">
        <v>10</v>
      </c>
      <c r="C23099" s="6" t="s">
        <v>7</v>
      </c>
      <c r="D23099" s="6">
        <v>4</v>
      </c>
      <c r="E23099" s="7" t="s">
        <v>12</v>
      </c>
      <c r="F23099" s="7">
        <v>9</v>
      </c>
      <c r="G23099" s="8" t="s">
        <v>31</v>
      </c>
      <c r="H23099" s="4" t="str">
        <f t="shared" si="721"/>
        <v>22</v>
      </c>
      <c r="I23099" s="13">
        <v>16.371000000000002</v>
      </c>
    </row>
    <row r="23100" spans="1:9" ht="15" customHeight="1" x14ac:dyDescent="0.25">
      <c r="A23100" s="5" t="str">
        <f t="shared" si="722"/>
        <v>Biomass</v>
      </c>
      <c r="B23100" s="5">
        <v>11</v>
      </c>
      <c r="C23100" s="6" t="s">
        <v>7</v>
      </c>
      <c r="D23100" s="6">
        <v>4</v>
      </c>
      <c r="E23100" s="7" t="s">
        <v>12</v>
      </c>
      <c r="F23100" s="7">
        <v>9</v>
      </c>
      <c r="G23100" s="8" t="s">
        <v>31</v>
      </c>
      <c r="H23100" s="4" t="str">
        <f t="shared" si="721"/>
        <v>22</v>
      </c>
      <c r="I23100" s="13">
        <v>5.3500000000000005</v>
      </c>
    </row>
    <row r="23101" spans="1:9" ht="15" customHeight="1" x14ac:dyDescent="0.25">
      <c r="A23101" s="5" t="str">
        <f t="shared" si="722"/>
        <v>Cogeneration</v>
      </c>
      <c r="B23101" s="5">
        <v>12</v>
      </c>
      <c r="C23101" s="6" t="s">
        <v>7</v>
      </c>
      <c r="D23101" s="6">
        <v>4</v>
      </c>
      <c r="E23101" s="7" t="s">
        <v>12</v>
      </c>
      <c r="F23101" s="7">
        <v>9</v>
      </c>
      <c r="G23101" s="8" t="s">
        <v>31</v>
      </c>
      <c r="H23101" s="4" t="str">
        <f t="shared" si="721"/>
        <v>22</v>
      </c>
      <c r="I23101" s="13">
        <v>26.004435145833337</v>
      </c>
    </row>
    <row r="23102" spans="1:9" ht="15" customHeight="1" x14ac:dyDescent="0.25">
      <c r="A23102" s="5" t="str">
        <f t="shared" si="722"/>
        <v>Nuclear</v>
      </c>
      <c r="B23102" s="5">
        <v>13</v>
      </c>
      <c r="C23102" s="6" t="s">
        <v>7</v>
      </c>
      <c r="D23102" s="6">
        <v>4</v>
      </c>
      <c r="E23102" s="7" t="s">
        <v>12</v>
      </c>
      <c r="F23102" s="7">
        <v>9</v>
      </c>
      <c r="G23102" s="8" t="s">
        <v>31</v>
      </c>
      <c r="H23102" s="4" t="str">
        <f t="shared" si="721"/>
        <v>22</v>
      </c>
      <c r="I23102" s="13">
        <v>24.770499999999998</v>
      </c>
    </row>
    <row r="23103" spans="1:9" ht="15" customHeight="1" x14ac:dyDescent="0.25">
      <c r="A23103" s="5" t="str">
        <f t="shared" si="722"/>
        <v>Conventional Thermoelectric</v>
      </c>
      <c r="B23103" s="5">
        <v>1</v>
      </c>
      <c r="C23103" s="6" t="s">
        <v>8</v>
      </c>
      <c r="D23103" s="6">
        <v>5</v>
      </c>
      <c r="E23103" s="7" t="s">
        <v>12</v>
      </c>
      <c r="F23103" s="7">
        <v>9</v>
      </c>
      <c r="G23103" s="8" t="s">
        <v>31</v>
      </c>
      <c r="H23103" s="4" t="str">
        <f t="shared" si="721"/>
        <v>22</v>
      </c>
      <c r="I23103" s="13">
        <v>63.954327999999997</v>
      </c>
    </row>
    <row r="23104" spans="1:9" ht="15" customHeight="1" x14ac:dyDescent="0.25">
      <c r="A23104" s="5" t="str">
        <f t="shared" si="722"/>
        <v>Combined Cycle</v>
      </c>
      <c r="B23104" s="5">
        <v>2</v>
      </c>
      <c r="C23104" s="6" t="s">
        <v>8</v>
      </c>
      <c r="D23104" s="6">
        <v>5</v>
      </c>
      <c r="E23104" s="7" t="s">
        <v>12</v>
      </c>
      <c r="F23104" s="7">
        <v>9</v>
      </c>
      <c r="G23104" s="8" t="s">
        <v>31</v>
      </c>
      <c r="H23104" s="4" t="str">
        <f t="shared" si="721"/>
        <v>22</v>
      </c>
      <c r="I23104" s="13">
        <v>25.783120804166671</v>
      </c>
    </row>
    <row r="23105" spans="1:9" ht="15" customHeight="1" x14ac:dyDescent="0.25">
      <c r="A23105" s="5" t="str">
        <f t="shared" si="722"/>
        <v>Coal</v>
      </c>
      <c r="B23105" s="5">
        <v>3</v>
      </c>
      <c r="C23105" s="6" t="s">
        <v>8</v>
      </c>
      <c r="D23105" s="6">
        <v>5</v>
      </c>
      <c r="E23105" s="7" t="s">
        <v>12</v>
      </c>
      <c r="F23105" s="7">
        <v>9</v>
      </c>
      <c r="G23105" s="8" t="s">
        <v>31</v>
      </c>
      <c r="H23105" s="4" t="str">
        <f t="shared" si="721"/>
        <v>22</v>
      </c>
      <c r="I23105" s="13">
        <v>39.483000000000004</v>
      </c>
    </row>
    <row r="23106" spans="1:9" ht="15" customHeight="1" x14ac:dyDescent="0.25">
      <c r="A23106" s="5" t="str">
        <f t="shared" si="722"/>
        <v>Turbogas</v>
      </c>
      <c r="B23106" s="5">
        <v>4</v>
      </c>
      <c r="C23106" s="6" t="s">
        <v>8</v>
      </c>
      <c r="D23106" s="6">
        <v>5</v>
      </c>
      <c r="E23106" s="7" t="s">
        <v>12</v>
      </c>
      <c r="F23106" s="7">
        <v>9</v>
      </c>
      <c r="G23106" s="8" t="s">
        <v>31</v>
      </c>
      <c r="H23106" s="4" t="str">
        <f t="shared" si="721"/>
        <v>22</v>
      </c>
      <c r="I23106" s="13">
        <v>41.325210083333332</v>
      </c>
    </row>
    <row r="23107" spans="1:9" ht="15" customHeight="1" x14ac:dyDescent="0.25">
      <c r="A23107" s="5" t="str">
        <f t="shared" si="722"/>
        <v>Internal Combustion</v>
      </c>
      <c r="B23107" s="5">
        <v>5</v>
      </c>
      <c r="C23107" s="6" t="s">
        <v>8</v>
      </c>
      <c r="D23107" s="6">
        <v>5</v>
      </c>
      <c r="E23107" s="7" t="s">
        <v>12</v>
      </c>
      <c r="F23107" s="7">
        <v>9</v>
      </c>
      <c r="G23107" s="8" t="s">
        <v>31</v>
      </c>
      <c r="H23107" s="4" t="str">
        <f t="shared" si="721"/>
        <v>22</v>
      </c>
      <c r="I23107" s="13">
        <v>196.78370000000001</v>
      </c>
    </row>
    <row r="23108" spans="1:9" ht="15" customHeight="1" x14ac:dyDescent="0.25">
      <c r="A23108" s="5" t="str">
        <f t="shared" si="722"/>
        <v>Fluidized Bed</v>
      </c>
      <c r="B23108" s="5">
        <v>6</v>
      </c>
      <c r="C23108" s="6" t="s">
        <v>8</v>
      </c>
      <c r="D23108" s="6">
        <v>5</v>
      </c>
      <c r="E23108" s="7" t="s">
        <v>12</v>
      </c>
      <c r="F23108" s="7">
        <v>9</v>
      </c>
      <c r="G23108" s="8" t="s">
        <v>31</v>
      </c>
      <c r="H23108" s="4" t="str">
        <f t="shared" si="721"/>
        <v>22</v>
      </c>
      <c r="I23108" s="13">
        <v>39.483000000000004</v>
      </c>
    </row>
    <row r="23109" spans="1:9" ht="15" customHeight="1" x14ac:dyDescent="0.25">
      <c r="A23109" s="5" t="str">
        <f t="shared" si="722"/>
        <v>Hydropower</v>
      </c>
      <c r="B23109" s="5">
        <v>7</v>
      </c>
      <c r="C23109" s="6" t="s">
        <v>8</v>
      </c>
      <c r="D23109" s="6">
        <v>5</v>
      </c>
      <c r="E23109" s="7" t="s">
        <v>12</v>
      </c>
      <c r="F23109" s="7">
        <v>9</v>
      </c>
      <c r="G23109" s="8" t="s">
        <v>31</v>
      </c>
      <c r="H23109" s="4" t="str">
        <f t="shared" si="721"/>
        <v>22</v>
      </c>
      <c r="I23109" s="13">
        <v>0</v>
      </c>
    </row>
    <row r="23110" spans="1:9" ht="15" customHeight="1" x14ac:dyDescent="0.25">
      <c r="A23110" s="5" t="str">
        <f t="shared" si="722"/>
        <v>Wind</v>
      </c>
      <c r="B23110" s="5">
        <v>8</v>
      </c>
      <c r="C23110" s="6" t="s">
        <v>8</v>
      </c>
      <c r="D23110" s="6">
        <v>5</v>
      </c>
      <c r="E23110" s="7" t="s">
        <v>12</v>
      </c>
      <c r="F23110" s="7">
        <v>9</v>
      </c>
      <c r="G23110" s="8" t="s">
        <v>31</v>
      </c>
      <c r="H23110" s="4" t="str">
        <f t="shared" si="721"/>
        <v>22</v>
      </c>
      <c r="I23110" s="13">
        <v>9.2555000000000014</v>
      </c>
    </row>
    <row r="23111" spans="1:9" ht="15" customHeight="1" x14ac:dyDescent="0.25">
      <c r="A23111" s="5" t="str">
        <f t="shared" si="722"/>
        <v>Geothermal</v>
      </c>
      <c r="B23111" s="5">
        <v>9</v>
      </c>
      <c r="C23111" s="6" t="s">
        <v>8</v>
      </c>
      <c r="D23111" s="6">
        <v>5</v>
      </c>
      <c r="E23111" s="7" t="s">
        <v>12</v>
      </c>
      <c r="F23111" s="7">
        <v>9</v>
      </c>
      <c r="G23111" s="8" t="s">
        <v>31</v>
      </c>
      <c r="H23111" s="4" t="str">
        <f t="shared" si="721"/>
        <v>22</v>
      </c>
      <c r="I23111" s="13">
        <v>36.758352000000002</v>
      </c>
    </row>
    <row r="23112" spans="1:9" ht="15" customHeight="1" x14ac:dyDescent="0.25">
      <c r="A23112" s="5" t="str">
        <f t="shared" si="722"/>
        <v>Solar PV</v>
      </c>
      <c r="B23112" s="5">
        <v>10</v>
      </c>
      <c r="C23112" s="6" t="s">
        <v>8</v>
      </c>
      <c r="D23112" s="6">
        <v>5</v>
      </c>
      <c r="E23112" s="7" t="s">
        <v>12</v>
      </c>
      <c r="F23112" s="7">
        <v>9</v>
      </c>
      <c r="G23112" s="8" t="s">
        <v>31</v>
      </c>
      <c r="H23112" s="4" t="str">
        <f t="shared" ref="H23112:H23175" si="723">CONCATENATE(RIGHT(G23112,2))</f>
        <v>22</v>
      </c>
      <c r="I23112" s="13">
        <v>16.371000000000002</v>
      </c>
    </row>
    <row r="23113" spans="1:9" ht="15" customHeight="1" x14ac:dyDescent="0.25">
      <c r="A23113" s="5" t="str">
        <f t="shared" si="722"/>
        <v>Biomass</v>
      </c>
      <c r="B23113" s="5">
        <v>11</v>
      </c>
      <c r="C23113" s="6" t="s">
        <v>8</v>
      </c>
      <c r="D23113" s="6">
        <v>5</v>
      </c>
      <c r="E23113" s="7" t="s">
        <v>12</v>
      </c>
      <c r="F23113" s="7">
        <v>9</v>
      </c>
      <c r="G23113" s="8" t="s">
        <v>31</v>
      </c>
      <c r="H23113" s="4" t="str">
        <f t="shared" si="723"/>
        <v>22</v>
      </c>
      <c r="I23113" s="13">
        <v>5.3500000000000005</v>
      </c>
    </row>
    <row r="23114" spans="1:9" ht="15" customHeight="1" x14ac:dyDescent="0.25">
      <c r="A23114" s="5" t="str">
        <f t="shared" si="722"/>
        <v>Cogeneration</v>
      </c>
      <c r="B23114" s="5">
        <v>12</v>
      </c>
      <c r="C23114" s="6" t="s">
        <v>8</v>
      </c>
      <c r="D23114" s="6">
        <v>5</v>
      </c>
      <c r="E23114" s="7" t="s">
        <v>12</v>
      </c>
      <c r="F23114" s="7">
        <v>9</v>
      </c>
      <c r="G23114" s="8" t="s">
        <v>31</v>
      </c>
      <c r="H23114" s="4" t="str">
        <f t="shared" si="723"/>
        <v>22</v>
      </c>
      <c r="I23114" s="13">
        <v>25.783120804166671</v>
      </c>
    </row>
    <row r="23115" spans="1:9" ht="15" customHeight="1" x14ac:dyDescent="0.25">
      <c r="A23115" s="5" t="str">
        <f t="shared" si="722"/>
        <v>Nuclear</v>
      </c>
      <c r="B23115" s="5">
        <v>13</v>
      </c>
      <c r="C23115" s="6" t="s">
        <v>8</v>
      </c>
      <c r="D23115" s="6">
        <v>5</v>
      </c>
      <c r="E23115" s="7" t="s">
        <v>12</v>
      </c>
      <c r="F23115" s="7">
        <v>9</v>
      </c>
      <c r="G23115" s="8" t="s">
        <v>31</v>
      </c>
      <c r="H23115" s="4" t="str">
        <f t="shared" si="723"/>
        <v>22</v>
      </c>
      <c r="I23115" s="13">
        <v>24.770499999999998</v>
      </c>
    </row>
    <row r="23116" spans="1:9" ht="15" customHeight="1" x14ac:dyDescent="0.25">
      <c r="A23116" s="5" t="str">
        <f t="shared" si="722"/>
        <v>Conventional Thermoelectric</v>
      </c>
      <c r="B23116" s="5">
        <v>1</v>
      </c>
      <c r="C23116" s="6" t="s">
        <v>9</v>
      </c>
      <c r="D23116" s="6">
        <v>6</v>
      </c>
      <c r="E23116" s="7" t="s">
        <v>12</v>
      </c>
      <c r="F23116" s="7">
        <v>9</v>
      </c>
      <c r="G23116" s="8" t="s">
        <v>31</v>
      </c>
      <c r="H23116" s="4" t="str">
        <f t="shared" si="723"/>
        <v>22</v>
      </c>
      <c r="I23116" s="13">
        <v>63.954327999999997</v>
      </c>
    </row>
    <row r="23117" spans="1:9" ht="15" customHeight="1" x14ac:dyDescent="0.25">
      <c r="A23117" s="5" t="str">
        <f t="shared" si="722"/>
        <v>Combined Cycle</v>
      </c>
      <c r="B23117" s="5">
        <v>2</v>
      </c>
      <c r="C23117" s="6" t="s">
        <v>9</v>
      </c>
      <c r="D23117" s="6">
        <v>6</v>
      </c>
      <c r="E23117" s="7" t="s">
        <v>12</v>
      </c>
      <c r="F23117" s="7">
        <v>9</v>
      </c>
      <c r="G23117" s="8" t="s">
        <v>31</v>
      </c>
      <c r="H23117" s="4" t="str">
        <f t="shared" si="723"/>
        <v>22</v>
      </c>
      <c r="I23117" s="13">
        <v>25.783120804166671</v>
      </c>
    </row>
    <row r="23118" spans="1:9" ht="15" customHeight="1" x14ac:dyDescent="0.25">
      <c r="A23118" s="5" t="str">
        <f t="shared" si="722"/>
        <v>Coal</v>
      </c>
      <c r="B23118" s="5">
        <v>3</v>
      </c>
      <c r="C23118" s="6" t="s">
        <v>9</v>
      </c>
      <c r="D23118" s="6">
        <v>6</v>
      </c>
      <c r="E23118" s="7" t="s">
        <v>12</v>
      </c>
      <c r="F23118" s="7">
        <v>9</v>
      </c>
      <c r="G23118" s="8" t="s">
        <v>31</v>
      </c>
      <c r="H23118" s="4" t="str">
        <f t="shared" si="723"/>
        <v>22</v>
      </c>
      <c r="I23118" s="13">
        <v>39.483000000000004</v>
      </c>
    </row>
    <row r="23119" spans="1:9" ht="15" customHeight="1" x14ac:dyDescent="0.25">
      <c r="A23119" s="5" t="str">
        <f t="shared" si="722"/>
        <v>Turbogas</v>
      </c>
      <c r="B23119" s="5">
        <v>4</v>
      </c>
      <c r="C23119" s="6" t="s">
        <v>9</v>
      </c>
      <c r="D23119" s="6">
        <v>6</v>
      </c>
      <c r="E23119" s="7" t="s">
        <v>12</v>
      </c>
      <c r="F23119" s="7">
        <v>9</v>
      </c>
      <c r="G23119" s="8" t="s">
        <v>31</v>
      </c>
      <c r="H23119" s="4" t="str">
        <f t="shared" si="723"/>
        <v>22</v>
      </c>
      <c r="I23119" s="13">
        <v>41.325210083333332</v>
      </c>
    </row>
    <row r="23120" spans="1:9" ht="15" customHeight="1" x14ac:dyDescent="0.25">
      <c r="A23120" s="5" t="str">
        <f t="shared" ref="A23120:A23183" si="724">A23107</f>
        <v>Internal Combustion</v>
      </c>
      <c r="B23120" s="5">
        <v>5</v>
      </c>
      <c r="C23120" s="6" t="s">
        <v>9</v>
      </c>
      <c r="D23120" s="6">
        <v>6</v>
      </c>
      <c r="E23120" s="7" t="s">
        <v>12</v>
      </c>
      <c r="F23120" s="7">
        <v>9</v>
      </c>
      <c r="G23120" s="8" t="s">
        <v>31</v>
      </c>
      <c r="H23120" s="4" t="str">
        <f t="shared" si="723"/>
        <v>22</v>
      </c>
      <c r="I23120" s="13">
        <v>196.78370000000001</v>
      </c>
    </row>
    <row r="23121" spans="1:9" ht="15" customHeight="1" x14ac:dyDescent="0.25">
      <c r="A23121" s="5" t="str">
        <f t="shared" si="724"/>
        <v>Fluidized Bed</v>
      </c>
      <c r="B23121" s="5">
        <v>6</v>
      </c>
      <c r="C23121" s="6" t="s">
        <v>9</v>
      </c>
      <c r="D23121" s="6">
        <v>6</v>
      </c>
      <c r="E23121" s="7" t="s">
        <v>12</v>
      </c>
      <c r="F23121" s="7">
        <v>9</v>
      </c>
      <c r="G23121" s="8" t="s">
        <v>31</v>
      </c>
      <c r="H23121" s="4" t="str">
        <f t="shared" si="723"/>
        <v>22</v>
      </c>
      <c r="I23121" s="13">
        <v>39.483000000000004</v>
      </c>
    </row>
    <row r="23122" spans="1:9" ht="15" customHeight="1" x14ac:dyDescent="0.25">
      <c r="A23122" s="5" t="str">
        <f t="shared" si="724"/>
        <v>Hydropower</v>
      </c>
      <c r="B23122" s="5">
        <v>7</v>
      </c>
      <c r="C23122" s="6" t="s">
        <v>9</v>
      </c>
      <c r="D23122" s="6">
        <v>6</v>
      </c>
      <c r="E23122" s="7" t="s">
        <v>12</v>
      </c>
      <c r="F23122" s="7">
        <v>9</v>
      </c>
      <c r="G23122" s="8" t="s">
        <v>31</v>
      </c>
      <c r="H23122" s="4" t="str">
        <f t="shared" si="723"/>
        <v>22</v>
      </c>
      <c r="I23122" s="13">
        <v>0</v>
      </c>
    </row>
    <row r="23123" spans="1:9" ht="15" customHeight="1" x14ac:dyDescent="0.25">
      <c r="A23123" s="5" t="str">
        <f t="shared" si="724"/>
        <v>Wind</v>
      </c>
      <c r="B23123" s="5">
        <v>8</v>
      </c>
      <c r="C23123" s="6" t="s">
        <v>9</v>
      </c>
      <c r="D23123" s="6">
        <v>6</v>
      </c>
      <c r="E23123" s="7" t="s">
        <v>12</v>
      </c>
      <c r="F23123" s="7">
        <v>9</v>
      </c>
      <c r="G23123" s="8" t="s">
        <v>31</v>
      </c>
      <c r="H23123" s="4" t="str">
        <f t="shared" si="723"/>
        <v>22</v>
      </c>
      <c r="I23123" s="13">
        <v>9.2555000000000014</v>
      </c>
    </row>
    <row r="23124" spans="1:9" ht="15" customHeight="1" x14ac:dyDescent="0.25">
      <c r="A23124" s="5" t="str">
        <f t="shared" si="724"/>
        <v>Geothermal</v>
      </c>
      <c r="B23124" s="5">
        <v>9</v>
      </c>
      <c r="C23124" s="6" t="s">
        <v>9</v>
      </c>
      <c r="D23124" s="6">
        <v>6</v>
      </c>
      <c r="E23124" s="7" t="s">
        <v>12</v>
      </c>
      <c r="F23124" s="7">
        <v>9</v>
      </c>
      <c r="G23124" s="8" t="s">
        <v>31</v>
      </c>
      <c r="H23124" s="4" t="str">
        <f t="shared" si="723"/>
        <v>22</v>
      </c>
      <c r="I23124" s="13">
        <v>36.758352000000002</v>
      </c>
    </row>
    <row r="23125" spans="1:9" ht="15" customHeight="1" x14ac:dyDescent="0.25">
      <c r="A23125" s="5" t="str">
        <f t="shared" si="724"/>
        <v>Solar PV</v>
      </c>
      <c r="B23125" s="5">
        <v>10</v>
      </c>
      <c r="C23125" s="6" t="s">
        <v>9</v>
      </c>
      <c r="D23125" s="6">
        <v>6</v>
      </c>
      <c r="E23125" s="7" t="s">
        <v>12</v>
      </c>
      <c r="F23125" s="7">
        <v>9</v>
      </c>
      <c r="G23125" s="8" t="s">
        <v>31</v>
      </c>
      <c r="H23125" s="4" t="str">
        <f t="shared" si="723"/>
        <v>22</v>
      </c>
      <c r="I23125" s="13">
        <v>16.371000000000002</v>
      </c>
    </row>
    <row r="23126" spans="1:9" ht="15" customHeight="1" x14ac:dyDescent="0.25">
      <c r="A23126" s="5" t="str">
        <f t="shared" si="724"/>
        <v>Biomass</v>
      </c>
      <c r="B23126" s="5">
        <v>11</v>
      </c>
      <c r="C23126" s="6" t="s">
        <v>9</v>
      </c>
      <c r="D23126" s="6">
        <v>6</v>
      </c>
      <c r="E23126" s="7" t="s">
        <v>12</v>
      </c>
      <c r="F23126" s="7">
        <v>9</v>
      </c>
      <c r="G23126" s="8" t="s">
        <v>31</v>
      </c>
      <c r="H23126" s="4" t="str">
        <f t="shared" si="723"/>
        <v>22</v>
      </c>
      <c r="I23126" s="13">
        <v>5.3500000000000005</v>
      </c>
    </row>
    <row r="23127" spans="1:9" ht="15" customHeight="1" x14ac:dyDescent="0.25">
      <c r="A23127" s="5" t="str">
        <f t="shared" si="724"/>
        <v>Cogeneration</v>
      </c>
      <c r="B23127" s="5">
        <v>12</v>
      </c>
      <c r="C23127" s="6" t="s">
        <v>9</v>
      </c>
      <c r="D23127" s="6">
        <v>6</v>
      </c>
      <c r="E23127" s="7" t="s">
        <v>12</v>
      </c>
      <c r="F23127" s="7">
        <v>9</v>
      </c>
      <c r="G23127" s="8" t="s">
        <v>31</v>
      </c>
      <c r="H23127" s="4" t="str">
        <f t="shared" si="723"/>
        <v>22</v>
      </c>
      <c r="I23127" s="13">
        <v>25.783120804166671</v>
      </c>
    </row>
    <row r="23128" spans="1:9" ht="15" customHeight="1" x14ac:dyDescent="0.25">
      <c r="A23128" s="5" t="str">
        <f t="shared" si="724"/>
        <v>Nuclear</v>
      </c>
      <c r="B23128" s="5">
        <v>13</v>
      </c>
      <c r="C23128" s="6" t="s">
        <v>9</v>
      </c>
      <c r="D23128" s="6">
        <v>6</v>
      </c>
      <c r="E23128" s="7" t="s">
        <v>12</v>
      </c>
      <c r="F23128" s="7">
        <v>9</v>
      </c>
      <c r="G23128" s="8" t="s">
        <v>31</v>
      </c>
      <c r="H23128" s="4" t="str">
        <f t="shared" si="723"/>
        <v>22</v>
      </c>
      <c r="I23128" s="13">
        <v>24.770499999999998</v>
      </c>
    </row>
    <row r="23129" spans="1:9" ht="15" customHeight="1" x14ac:dyDescent="0.25">
      <c r="A23129" s="5" t="str">
        <f t="shared" si="724"/>
        <v>Conventional Thermoelectric</v>
      </c>
      <c r="B23129" s="5">
        <v>1</v>
      </c>
      <c r="C23129" s="6" t="s">
        <v>10</v>
      </c>
      <c r="D23129" s="6">
        <v>7</v>
      </c>
      <c r="E23129" s="7" t="s">
        <v>12</v>
      </c>
      <c r="F23129" s="7">
        <v>9</v>
      </c>
      <c r="G23129" s="8" t="s">
        <v>31</v>
      </c>
      <c r="H23129" s="4" t="str">
        <f t="shared" si="723"/>
        <v>22</v>
      </c>
      <c r="I23129" s="13">
        <v>63.954327999999997</v>
      </c>
    </row>
    <row r="23130" spans="1:9" ht="15" customHeight="1" x14ac:dyDescent="0.25">
      <c r="A23130" s="5" t="str">
        <f t="shared" si="724"/>
        <v>Combined Cycle</v>
      </c>
      <c r="B23130" s="5">
        <v>2</v>
      </c>
      <c r="C23130" s="6" t="s">
        <v>10</v>
      </c>
      <c r="D23130" s="6">
        <v>7</v>
      </c>
      <c r="E23130" s="7" t="s">
        <v>12</v>
      </c>
      <c r="F23130" s="7">
        <v>9</v>
      </c>
      <c r="G23130" s="8" t="s">
        <v>31</v>
      </c>
      <c r="H23130" s="4" t="str">
        <f t="shared" si="723"/>
        <v>22</v>
      </c>
      <c r="I23130" s="13">
        <v>38.176723937500007</v>
      </c>
    </row>
    <row r="23131" spans="1:9" ht="15" customHeight="1" x14ac:dyDescent="0.25">
      <c r="A23131" s="5" t="str">
        <f t="shared" si="724"/>
        <v>Coal</v>
      </c>
      <c r="B23131" s="5">
        <v>3</v>
      </c>
      <c r="C23131" s="6" t="s">
        <v>10</v>
      </c>
      <c r="D23131" s="6">
        <v>7</v>
      </c>
      <c r="E23131" s="7" t="s">
        <v>12</v>
      </c>
      <c r="F23131" s="7">
        <v>9</v>
      </c>
      <c r="G23131" s="8" t="s">
        <v>31</v>
      </c>
      <c r="H23131" s="4" t="str">
        <f t="shared" si="723"/>
        <v>22</v>
      </c>
      <c r="I23131" s="13">
        <v>39.483000000000004</v>
      </c>
    </row>
    <row r="23132" spans="1:9" ht="15" customHeight="1" x14ac:dyDescent="0.25">
      <c r="A23132" s="5" t="str">
        <f t="shared" si="724"/>
        <v>Turbogas</v>
      </c>
      <c r="B23132" s="5">
        <v>4</v>
      </c>
      <c r="C23132" s="6" t="s">
        <v>10</v>
      </c>
      <c r="D23132" s="6">
        <v>7</v>
      </c>
      <c r="E23132" s="7" t="s">
        <v>12</v>
      </c>
      <c r="F23132" s="7">
        <v>9</v>
      </c>
      <c r="G23132" s="8" t="s">
        <v>31</v>
      </c>
      <c r="H23132" s="4" t="str">
        <f t="shared" si="723"/>
        <v>22</v>
      </c>
      <c r="I23132" s="13">
        <v>61.189688750000002</v>
      </c>
    </row>
    <row r="23133" spans="1:9" ht="15" customHeight="1" x14ac:dyDescent="0.25">
      <c r="A23133" s="5" t="str">
        <f t="shared" si="724"/>
        <v>Internal Combustion</v>
      </c>
      <c r="B23133" s="5">
        <v>5</v>
      </c>
      <c r="C23133" s="6" t="s">
        <v>10</v>
      </c>
      <c r="D23133" s="6">
        <v>7</v>
      </c>
      <c r="E23133" s="7" t="s">
        <v>12</v>
      </c>
      <c r="F23133" s="7">
        <v>9</v>
      </c>
      <c r="G23133" s="8" t="s">
        <v>31</v>
      </c>
      <c r="H23133" s="4" t="str">
        <f t="shared" si="723"/>
        <v>22</v>
      </c>
      <c r="I23133" s="13">
        <v>196.78370000000001</v>
      </c>
    </row>
    <row r="23134" spans="1:9" ht="15" customHeight="1" x14ac:dyDescent="0.25">
      <c r="A23134" s="5" t="str">
        <f t="shared" si="724"/>
        <v>Fluidized Bed</v>
      </c>
      <c r="B23134" s="5">
        <v>6</v>
      </c>
      <c r="C23134" s="6" t="s">
        <v>10</v>
      </c>
      <c r="D23134" s="6">
        <v>7</v>
      </c>
      <c r="E23134" s="7" t="s">
        <v>12</v>
      </c>
      <c r="F23134" s="7">
        <v>9</v>
      </c>
      <c r="G23134" s="8" t="s">
        <v>31</v>
      </c>
      <c r="H23134" s="4" t="str">
        <f t="shared" si="723"/>
        <v>22</v>
      </c>
      <c r="I23134" s="13">
        <v>39.483000000000004</v>
      </c>
    </row>
    <row r="23135" spans="1:9" ht="15" customHeight="1" x14ac:dyDescent="0.25">
      <c r="A23135" s="5" t="str">
        <f t="shared" si="724"/>
        <v>Hydropower</v>
      </c>
      <c r="B23135" s="5">
        <v>7</v>
      </c>
      <c r="C23135" s="6" t="s">
        <v>10</v>
      </c>
      <c r="D23135" s="6">
        <v>7</v>
      </c>
      <c r="E23135" s="7" t="s">
        <v>12</v>
      </c>
      <c r="F23135" s="7">
        <v>9</v>
      </c>
      <c r="G23135" s="8" t="s">
        <v>31</v>
      </c>
      <c r="H23135" s="4" t="str">
        <f t="shared" si="723"/>
        <v>22</v>
      </c>
      <c r="I23135" s="13">
        <v>0</v>
      </c>
    </row>
    <row r="23136" spans="1:9" ht="15" customHeight="1" x14ac:dyDescent="0.25">
      <c r="A23136" s="5" t="str">
        <f t="shared" si="724"/>
        <v>Wind</v>
      </c>
      <c r="B23136" s="5">
        <v>8</v>
      </c>
      <c r="C23136" s="6" t="s">
        <v>10</v>
      </c>
      <c r="D23136" s="6">
        <v>7</v>
      </c>
      <c r="E23136" s="7" t="s">
        <v>12</v>
      </c>
      <c r="F23136" s="7">
        <v>9</v>
      </c>
      <c r="G23136" s="8" t="s">
        <v>31</v>
      </c>
      <c r="H23136" s="4" t="str">
        <f t="shared" si="723"/>
        <v>22</v>
      </c>
      <c r="I23136" s="13">
        <v>9.2555000000000014</v>
      </c>
    </row>
    <row r="23137" spans="1:9" ht="15" customHeight="1" x14ac:dyDescent="0.25">
      <c r="A23137" s="5" t="str">
        <f t="shared" si="724"/>
        <v>Geothermal</v>
      </c>
      <c r="B23137" s="5">
        <v>9</v>
      </c>
      <c r="C23137" s="6" t="s">
        <v>10</v>
      </c>
      <c r="D23137" s="6">
        <v>7</v>
      </c>
      <c r="E23137" s="7" t="s">
        <v>12</v>
      </c>
      <c r="F23137" s="7">
        <v>9</v>
      </c>
      <c r="G23137" s="8" t="s">
        <v>31</v>
      </c>
      <c r="H23137" s="4" t="str">
        <f t="shared" si="723"/>
        <v>22</v>
      </c>
      <c r="I23137" s="13">
        <v>36.758352000000002</v>
      </c>
    </row>
    <row r="23138" spans="1:9" ht="15" customHeight="1" x14ac:dyDescent="0.25">
      <c r="A23138" s="5" t="str">
        <f t="shared" si="724"/>
        <v>Solar PV</v>
      </c>
      <c r="B23138" s="5">
        <v>10</v>
      </c>
      <c r="C23138" s="6" t="s">
        <v>10</v>
      </c>
      <c r="D23138" s="6">
        <v>7</v>
      </c>
      <c r="E23138" s="7" t="s">
        <v>12</v>
      </c>
      <c r="F23138" s="7">
        <v>9</v>
      </c>
      <c r="G23138" s="8" t="s">
        <v>31</v>
      </c>
      <c r="H23138" s="4" t="str">
        <f t="shared" si="723"/>
        <v>22</v>
      </c>
      <c r="I23138" s="13">
        <v>16.371000000000002</v>
      </c>
    </row>
    <row r="23139" spans="1:9" ht="15" customHeight="1" x14ac:dyDescent="0.25">
      <c r="A23139" s="5" t="str">
        <f t="shared" si="724"/>
        <v>Biomass</v>
      </c>
      <c r="B23139" s="5">
        <v>11</v>
      </c>
      <c r="C23139" s="6" t="s">
        <v>10</v>
      </c>
      <c r="D23139" s="6">
        <v>7</v>
      </c>
      <c r="E23139" s="7" t="s">
        <v>12</v>
      </c>
      <c r="F23139" s="7">
        <v>9</v>
      </c>
      <c r="G23139" s="8" t="s">
        <v>31</v>
      </c>
      <c r="H23139" s="4" t="str">
        <f t="shared" si="723"/>
        <v>22</v>
      </c>
      <c r="I23139" s="13">
        <v>5.3500000000000005</v>
      </c>
    </row>
    <row r="23140" spans="1:9" ht="15" customHeight="1" x14ac:dyDescent="0.25">
      <c r="A23140" s="5" t="str">
        <f t="shared" si="724"/>
        <v>Cogeneration</v>
      </c>
      <c r="B23140" s="5">
        <v>12</v>
      </c>
      <c r="C23140" s="6" t="s">
        <v>10</v>
      </c>
      <c r="D23140" s="6">
        <v>7</v>
      </c>
      <c r="E23140" s="7" t="s">
        <v>12</v>
      </c>
      <c r="F23140" s="7">
        <v>9</v>
      </c>
      <c r="G23140" s="8" t="s">
        <v>31</v>
      </c>
      <c r="H23140" s="4" t="str">
        <f t="shared" si="723"/>
        <v>22</v>
      </c>
      <c r="I23140" s="13">
        <v>38.176723937500007</v>
      </c>
    </row>
    <row r="23141" spans="1:9" ht="15" customHeight="1" x14ac:dyDescent="0.25">
      <c r="A23141" s="5" t="str">
        <f t="shared" si="724"/>
        <v>Nuclear</v>
      </c>
      <c r="B23141" s="5">
        <v>13</v>
      </c>
      <c r="C23141" s="6" t="s">
        <v>10</v>
      </c>
      <c r="D23141" s="6">
        <v>7</v>
      </c>
      <c r="E23141" s="7" t="s">
        <v>12</v>
      </c>
      <c r="F23141" s="7">
        <v>9</v>
      </c>
      <c r="G23141" s="8" t="s">
        <v>31</v>
      </c>
      <c r="H23141" s="4" t="str">
        <f t="shared" si="723"/>
        <v>22</v>
      </c>
      <c r="I23141" s="13">
        <v>24.770499999999998</v>
      </c>
    </row>
    <row r="23142" spans="1:9" ht="15" customHeight="1" x14ac:dyDescent="0.25">
      <c r="A23142" s="5" t="str">
        <f t="shared" si="724"/>
        <v>Conventional Thermoelectric</v>
      </c>
      <c r="B23142" s="5">
        <v>1</v>
      </c>
      <c r="C23142" s="6" t="s">
        <v>11</v>
      </c>
      <c r="D23142" s="6">
        <v>8</v>
      </c>
      <c r="E23142" s="7" t="s">
        <v>12</v>
      </c>
      <c r="F23142" s="7">
        <v>9</v>
      </c>
      <c r="G23142" s="8" t="s">
        <v>31</v>
      </c>
      <c r="H23142" s="4" t="str">
        <f t="shared" si="723"/>
        <v>22</v>
      </c>
      <c r="I23142" s="13">
        <v>63.954327999999997</v>
      </c>
    </row>
    <row r="23143" spans="1:9" ht="15" customHeight="1" x14ac:dyDescent="0.25">
      <c r="A23143" s="5" t="str">
        <f t="shared" si="724"/>
        <v>Combined Cycle</v>
      </c>
      <c r="B23143" s="5">
        <v>2</v>
      </c>
      <c r="C23143" s="6" t="s">
        <v>11</v>
      </c>
      <c r="D23143" s="6">
        <v>8</v>
      </c>
      <c r="E23143" s="7" t="s">
        <v>12</v>
      </c>
      <c r="F23143" s="7">
        <v>9</v>
      </c>
      <c r="G23143" s="8" t="s">
        <v>31</v>
      </c>
      <c r="H23143" s="4" t="str">
        <f t="shared" si="723"/>
        <v>22</v>
      </c>
      <c r="I23143" s="13">
        <v>32.090579541666663</v>
      </c>
    </row>
    <row r="23144" spans="1:9" ht="15" customHeight="1" x14ac:dyDescent="0.25">
      <c r="A23144" s="5" t="str">
        <f t="shared" si="724"/>
        <v>Coal</v>
      </c>
      <c r="B23144" s="5">
        <v>3</v>
      </c>
      <c r="C23144" s="6" t="s">
        <v>11</v>
      </c>
      <c r="D23144" s="6">
        <v>8</v>
      </c>
      <c r="E23144" s="7" t="s">
        <v>12</v>
      </c>
      <c r="F23144" s="7">
        <v>9</v>
      </c>
      <c r="G23144" s="8" t="s">
        <v>31</v>
      </c>
      <c r="H23144" s="4" t="str">
        <f t="shared" si="723"/>
        <v>22</v>
      </c>
      <c r="I23144" s="13">
        <v>39.483000000000004</v>
      </c>
    </row>
    <row r="23145" spans="1:9" ht="15" customHeight="1" x14ac:dyDescent="0.25">
      <c r="A23145" s="5" t="str">
        <f t="shared" si="724"/>
        <v>Turbogas</v>
      </c>
      <c r="B23145" s="5">
        <v>4</v>
      </c>
      <c r="C23145" s="6" t="s">
        <v>11</v>
      </c>
      <c r="D23145" s="6">
        <v>8</v>
      </c>
      <c r="E23145" s="7" t="s">
        <v>12</v>
      </c>
      <c r="F23145" s="7">
        <v>9</v>
      </c>
      <c r="G23145" s="8" t="s">
        <v>31</v>
      </c>
      <c r="H23145" s="4" t="str">
        <f t="shared" si="723"/>
        <v>22</v>
      </c>
      <c r="I23145" s="13">
        <v>51.434810833333323</v>
      </c>
    </row>
    <row r="23146" spans="1:9" ht="15" customHeight="1" x14ac:dyDescent="0.25">
      <c r="A23146" s="5" t="str">
        <f t="shared" si="724"/>
        <v>Internal Combustion</v>
      </c>
      <c r="B23146" s="5">
        <v>5</v>
      </c>
      <c r="C23146" s="6" t="s">
        <v>11</v>
      </c>
      <c r="D23146" s="6">
        <v>8</v>
      </c>
      <c r="E23146" s="7" t="s">
        <v>12</v>
      </c>
      <c r="F23146" s="7">
        <v>9</v>
      </c>
      <c r="G23146" s="8" t="s">
        <v>31</v>
      </c>
      <c r="H23146" s="4" t="str">
        <f t="shared" si="723"/>
        <v>22</v>
      </c>
      <c r="I23146" s="13">
        <v>196.78370000000001</v>
      </c>
    </row>
    <row r="23147" spans="1:9" ht="15" customHeight="1" x14ac:dyDescent="0.25">
      <c r="A23147" s="5" t="str">
        <f t="shared" si="724"/>
        <v>Fluidized Bed</v>
      </c>
      <c r="B23147" s="5">
        <v>6</v>
      </c>
      <c r="C23147" s="6" t="s">
        <v>11</v>
      </c>
      <c r="D23147" s="6">
        <v>8</v>
      </c>
      <c r="E23147" s="7" t="s">
        <v>12</v>
      </c>
      <c r="F23147" s="7">
        <v>9</v>
      </c>
      <c r="G23147" s="8" t="s">
        <v>31</v>
      </c>
      <c r="H23147" s="4" t="str">
        <f t="shared" si="723"/>
        <v>22</v>
      </c>
      <c r="I23147" s="13">
        <v>39.483000000000004</v>
      </c>
    </row>
    <row r="23148" spans="1:9" ht="15" customHeight="1" x14ac:dyDescent="0.25">
      <c r="A23148" s="5" t="str">
        <f t="shared" si="724"/>
        <v>Hydropower</v>
      </c>
      <c r="B23148" s="5">
        <v>7</v>
      </c>
      <c r="C23148" s="6" t="s">
        <v>11</v>
      </c>
      <c r="D23148" s="6">
        <v>8</v>
      </c>
      <c r="E23148" s="7" t="s">
        <v>12</v>
      </c>
      <c r="F23148" s="7">
        <v>9</v>
      </c>
      <c r="G23148" s="8" t="s">
        <v>31</v>
      </c>
      <c r="H23148" s="4" t="str">
        <f t="shared" si="723"/>
        <v>22</v>
      </c>
      <c r="I23148" s="13">
        <v>0</v>
      </c>
    </row>
    <row r="23149" spans="1:9" ht="15" customHeight="1" x14ac:dyDescent="0.25">
      <c r="A23149" s="5" t="str">
        <f t="shared" si="724"/>
        <v>Wind</v>
      </c>
      <c r="B23149" s="5">
        <v>8</v>
      </c>
      <c r="C23149" s="6" t="s">
        <v>11</v>
      </c>
      <c r="D23149" s="6">
        <v>8</v>
      </c>
      <c r="E23149" s="7" t="s">
        <v>12</v>
      </c>
      <c r="F23149" s="7">
        <v>9</v>
      </c>
      <c r="G23149" s="8" t="s">
        <v>31</v>
      </c>
      <c r="H23149" s="4" t="str">
        <f t="shared" si="723"/>
        <v>22</v>
      </c>
      <c r="I23149" s="13">
        <v>9.2555000000000014</v>
      </c>
    </row>
    <row r="23150" spans="1:9" ht="15" customHeight="1" x14ac:dyDescent="0.25">
      <c r="A23150" s="5" t="str">
        <f t="shared" si="724"/>
        <v>Geothermal</v>
      </c>
      <c r="B23150" s="5">
        <v>9</v>
      </c>
      <c r="C23150" s="6" t="s">
        <v>11</v>
      </c>
      <c r="D23150" s="6">
        <v>8</v>
      </c>
      <c r="E23150" s="7" t="s">
        <v>12</v>
      </c>
      <c r="F23150" s="7">
        <v>9</v>
      </c>
      <c r="G23150" s="8" t="s">
        <v>31</v>
      </c>
      <c r="H23150" s="4" t="str">
        <f t="shared" si="723"/>
        <v>22</v>
      </c>
      <c r="I23150" s="13">
        <v>36.758352000000002</v>
      </c>
    </row>
    <row r="23151" spans="1:9" ht="15" customHeight="1" x14ac:dyDescent="0.25">
      <c r="A23151" s="5" t="str">
        <f t="shared" si="724"/>
        <v>Solar PV</v>
      </c>
      <c r="B23151" s="5">
        <v>10</v>
      </c>
      <c r="C23151" s="6" t="s">
        <v>11</v>
      </c>
      <c r="D23151" s="6">
        <v>8</v>
      </c>
      <c r="E23151" s="7" t="s">
        <v>12</v>
      </c>
      <c r="F23151" s="7">
        <v>9</v>
      </c>
      <c r="G23151" s="8" t="s">
        <v>31</v>
      </c>
      <c r="H23151" s="4" t="str">
        <f t="shared" si="723"/>
        <v>22</v>
      </c>
      <c r="I23151" s="13">
        <v>16.371000000000002</v>
      </c>
    </row>
    <row r="23152" spans="1:9" ht="15" customHeight="1" x14ac:dyDescent="0.25">
      <c r="A23152" s="5" t="str">
        <f t="shared" si="724"/>
        <v>Biomass</v>
      </c>
      <c r="B23152" s="5">
        <v>11</v>
      </c>
      <c r="C23152" s="6" t="s">
        <v>11</v>
      </c>
      <c r="D23152" s="6">
        <v>8</v>
      </c>
      <c r="E23152" s="7" t="s">
        <v>12</v>
      </c>
      <c r="F23152" s="7">
        <v>9</v>
      </c>
      <c r="G23152" s="8" t="s">
        <v>31</v>
      </c>
      <c r="H23152" s="4" t="str">
        <f t="shared" si="723"/>
        <v>22</v>
      </c>
      <c r="I23152" s="13">
        <v>5.3500000000000005</v>
      </c>
    </row>
    <row r="23153" spans="1:9" ht="15" customHeight="1" x14ac:dyDescent="0.25">
      <c r="A23153" s="5" t="str">
        <f t="shared" si="724"/>
        <v>Cogeneration</v>
      </c>
      <c r="B23153" s="5">
        <v>12</v>
      </c>
      <c r="C23153" s="6" t="s">
        <v>11</v>
      </c>
      <c r="D23153" s="6">
        <v>8</v>
      </c>
      <c r="E23153" s="7" t="s">
        <v>12</v>
      </c>
      <c r="F23153" s="7">
        <v>9</v>
      </c>
      <c r="G23153" s="8" t="s">
        <v>31</v>
      </c>
      <c r="H23153" s="4" t="str">
        <f t="shared" si="723"/>
        <v>22</v>
      </c>
      <c r="I23153" s="13">
        <v>32.090579541666663</v>
      </c>
    </row>
    <row r="23154" spans="1:9" ht="15" customHeight="1" x14ac:dyDescent="0.25">
      <c r="A23154" s="5" t="str">
        <f t="shared" si="724"/>
        <v>Nuclear</v>
      </c>
      <c r="B23154" s="5">
        <v>13</v>
      </c>
      <c r="C23154" s="6" t="s">
        <v>11</v>
      </c>
      <c r="D23154" s="6">
        <v>8</v>
      </c>
      <c r="E23154" s="7" t="s">
        <v>12</v>
      </c>
      <c r="F23154" s="7">
        <v>9</v>
      </c>
      <c r="G23154" s="8" t="s">
        <v>31</v>
      </c>
      <c r="H23154" s="4" t="str">
        <f t="shared" si="723"/>
        <v>22</v>
      </c>
      <c r="I23154" s="13">
        <v>24.770499999999998</v>
      </c>
    </row>
    <row r="23155" spans="1:9" ht="15" customHeight="1" x14ac:dyDescent="0.25">
      <c r="A23155" s="5" t="str">
        <f t="shared" si="724"/>
        <v>Conventional Thermoelectric</v>
      </c>
      <c r="B23155" s="5">
        <v>1</v>
      </c>
      <c r="C23155" s="6" t="s">
        <v>12</v>
      </c>
      <c r="D23155" s="6">
        <v>9</v>
      </c>
      <c r="E23155" s="7" t="s">
        <v>12</v>
      </c>
      <c r="F23155" s="7">
        <v>9</v>
      </c>
      <c r="G23155" s="8" t="s">
        <v>31</v>
      </c>
      <c r="H23155" s="4" t="str">
        <f t="shared" si="723"/>
        <v>22</v>
      </c>
      <c r="I23155" s="13">
        <v>59.770399999999995</v>
      </c>
    </row>
    <row r="23156" spans="1:9" ht="15" customHeight="1" x14ac:dyDescent="0.25">
      <c r="A23156" s="5" t="str">
        <f t="shared" si="724"/>
        <v>Combined Cycle</v>
      </c>
      <c r="B23156" s="5">
        <v>2</v>
      </c>
      <c r="C23156" s="6" t="s">
        <v>12</v>
      </c>
      <c r="D23156" s="6">
        <v>9</v>
      </c>
      <c r="E23156" s="7" t="s">
        <v>12</v>
      </c>
      <c r="F23156" s="7">
        <v>9</v>
      </c>
      <c r="G23156" s="8" t="s">
        <v>31</v>
      </c>
      <c r="H23156" s="4" t="str">
        <f t="shared" si="723"/>
        <v>22</v>
      </c>
      <c r="I23156" s="13">
        <v>24.8203</v>
      </c>
    </row>
    <row r="23157" spans="1:9" ht="15" customHeight="1" x14ac:dyDescent="0.25">
      <c r="A23157" s="5" t="str">
        <f t="shared" si="724"/>
        <v>Coal</v>
      </c>
      <c r="B23157" s="5">
        <v>3</v>
      </c>
      <c r="C23157" s="6" t="s">
        <v>12</v>
      </c>
      <c r="D23157" s="6">
        <v>9</v>
      </c>
      <c r="E23157" s="7" t="s">
        <v>12</v>
      </c>
      <c r="F23157" s="7">
        <v>9</v>
      </c>
      <c r="G23157" s="8" t="s">
        <v>31</v>
      </c>
      <c r="H23157" s="4" t="str">
        <f t="shared" si="723"/>
        <v>22</v>
      </c>
      <c r="I23157" s="13">
        <v>36.9</v>
      </c>
    </row>
    <row r="23158" spans="1:9" ht="15" customHeight="1" x14ac:dyDescent="0.25">
      <c r="A23158" s="5" t="str">
        <f t="shared" si="724"/>
        <v>Turbogas</v>
      </c>
      <c r="B23158" s="5">
        <v>4</v>
      </c>
      <c r="C23158" s="6" t="s">
        <v>12</v>
      </c>
      <c r="D23158" s="6">
        <v>9</v>
      </c>
      <c r="E23158" s="7" t="s">
        <v>12</v>
      </c>
      <c r="F23158" s="7">
        <v>9</v>
      </c>
      <c r="G23158" s="8" t="s">
        <v>31</v>
      </c>
      <c r="H23158" s="4" t="str">
        <f t="shared" si="723"/>
        <v>22</v>
      </c>
      <c r="I23158" s="13">
        <v>39.781999999999996</v>
      </c>
    </row>
    <row r="23159" spans="1:9" ht="15" customHeight="1" x14ac:dyDescent="0.25">
      <c r="A23159" s="5" t="str">
        <f t="shared" si="724"/>
        <v>Internal Combustion</v>
      </c>
      <c r="B23159" s="5">
        <v>5</v>
      </c>
      <c r="C23159" s="6" t="s">
        <v>12</v>
      </c>
      <c r="D23159" s="6">
        <v>9</v>
      </c>
      <c r="E23159" s="7" t="s">
        <v>12</v>
      </c>
      <c r="F23159" s="7">
        <v>9</v>
      </c>
      <c r="G23159" s="8" t="s">
        <v>31</v>
      </c>
      <c r="H23159" s="4" t="str">
        <f t="shared" si="723"/>
        <v>22</v>
      </c>
      <c r="I23159" s="13">
        <v>183.91</v>
      </c>
    </row>
    <row r="23160" spans="1:9" ht="15" customHeight="1" x14ac:dyDescent="0.25">
      <c r="A23160" s="5" t="str">
        <f t="shared" si="724"/>
        <v>Fluidized Bed</v>
      </c>
      <c r="B23160" s="5">
        <v>6</v>
      </c>
      <c r="C23160" s="6" t="s">
        <v>12</v>
      </c>
      <c r="D23160" s="6">
        <v>9</v>
      </c>
      <c r="E23160" s="7" t="s">
        <v>12</v>
      </c>
      <c r="F23160" s="7">
        <v>9</v>
      </c>
      <c r="G23160" s="8" t="s">
        <v>31</v>
      </c>
      <c r="H23160" s="4" t="str">
        <f t="shared" si="723"/>
        <v>22</v>
      </c>
      <c r="I23160" s="13">
        <v>36.9</v>
      </c>
    </row>
    <row r="23161" spans="1:9" ht="15" customHeight="1" x14ac:dyDescent="0.25">
      <c r="A23161" s="5" t="str">
        <f t="shared" si="724"/>
        <v>Hydropower</v>
      </c>
      <c r="B23161" s="5">
        <v>7</v>
      </c>
      <c r="C23161" s="6" t="s">
        <v>12</v>
      </c>
      <c r="D23161" s="6">
        <v>9</v>
      </c>
      <c r="E23161" s="7" t="s">
        <v>12</v>
      </c>
      <c r="F23161" s="7">
        <v>9</v>
      </c>
      <c r="G23161" s="8" t="s">
        <v>31</v>
      </c>
      <c r="H23161" s="4" t="str">
        <f t="shared" si="723"/>
        <v>22</v>
      </c>
      <c r="I23161" s="13">
        <v>0</v>
      </c>
    </row>
    <row r="23162" spans="1:9" ht="15" customHeight="1" x14ac:dyDescent="0.25">
      <c r="A23162" s="5" t="str">
        <f t="shared" si="724"/>
        <v>Wind</v>
      </c>
      <c r="B23162" s="5">
        <v>8</v>
      </c>
      <c r="C23162" s="6" t="s">
        <v>12</v>
      </c>
      <c r="D23162" s="6">
        <v>9</v>
      </c>
      <c r="E23162" s="7" t="s">
        <v>12</v>
      </c>
      <c r="F23162" s="7">
        <v>9</v>
      </c>
      <c r="G23162" s="8" t="s">
        <v>31</v>
      </c>
      <c r="H23162" s="4" t="str">
        <f t="shared" si="723"/>
        <v>22</v>
      </c>
      <c r="I23162" s="13">
        <v>8.65</v>
      </c>
    </row>
    <row r="23163" spans="1:9" ht="15" customHeight="1" x14ac:dyDescent="0.25">
      <c r="A23163" s="5" t="str">
        <f t="shared" si="724"/>
        <v>Geothermal</v>
      </c>
      <c r="B23163" s="5">
        <v>9</v>
      </c>
      <c r="C23163" s="6" t="s">
        <v>12</v>
      </c>
      <c r="D23163" s="6">
        <v>9</v>
      </c>
      <c r="E23163" s="7" t="s">
        <v>12</v>
      </c>
      <c r="F23163" s="7">
        <v>9</v>
      </c>
      <c r="G23163" s="8" t="s">
        <v>31</v>
      </c>
      <c r="H23163" s="4" t="str">
        <f t="shared" si="723"/>
        <v>22</v>
      </c>
      <c r="I23163" s="13">
        <v>34.3536</v>
      </c>
    </row>
    <row r="23164" spans="1:9" ht="15" customHeight="1" x14ac:dyDescent="0.25">
      <c r="A23164" s="5" t="str">
        <f t="shared" si="724"/>
        <v>Solar PV</v>
      </c>
      <c r="B23164" s="5">
        <v>10</v>
      </c>
      <c r="C23164" s="6" t="s">
        <v>12</v>
      </c>
      <c r="D23164" s="6">
        <v>9</v>
      </c>
      <c r="E23164" s="7" t="s">
        <v>12</v>
      </c>
      <c r="F23164" s="7">
        <v>9</v>
      </c>
      <c r="G23164" s="8" t="s">
        <v>31</v>
      </c>
      <c r="H23164" s="4" t="str">
        <f t="shared" si="723"/>
        <v>22</v>
      </c>
      <c r="I23164" s="13">
        <v>15.3</v>
      </c>
    </row>
    <row r="23165" spans="1:9" ht="15" customHeight="1" x14ac:dyDescent="0.25">
      <c r="A23165" s="5" t="str">
        <f t="shared" si="724"/>
        <v>Biomass</v>
      </c>
      <c r="B23165" s="5">
        <v>11</v>
      </c>
      <c r="C23165" s="6" t="s">
        <v>12</v>
      </c>
      <c r="D23165" s="6">
        <v>9</v>
      </c>
      <c r="E23165" s="7" t="s">
        <v>12</v>
      </c>
      <c r="F23165" s="7">
        <v>9</v>
      </c>
      <c r="G23165" s="8" t="s">
        <v>31</v>
      </c>
      <c r="H23165" s="4" t="str">
        <f t="shared" si="723"/>
        <v>22</v>
      </c>
      <c r="I23165" s="13">
        <v>5</v>
      </c>
    </row>
    <row r="23166" spans="1:9" ht="15" customHeight="1" x14ac:dyDescent="0.25">
      <c r="A23166" s="5" t="str">
        <f t="shared" si="724"/>
        <v>Cogeneration</v>
      </c>
      <c r="B23166" s="5">
        <v>12</v>
      </c>
      <c r="C23166" s="6" t="s">
        <v>12</v>
      </c>
      <c r="D23166" s="6">
        <v>9</v>
      </c>
      <c r="E23166" s="7" t="s">
        <v>12</v>
      </c>
      <c r="F23166" s="7">
        <v>9</v>
      </c>
      <c r="G23166" s="8" t="s">
        <v>31</v>
      </c>
      <c r="H23166" s="4" t="str">
        <f t="shared" si="723"/>
        <v>22</v>
      </c>
      <c r="I23166" s="13">
        <v>24.8203</v>
      </c>
    </row>
    <row r="23167" spans="1:9" ht="15" customHeight="1" x14ac:dyDescent="0.25">
      <c r="A23167" s="5" t="str">
        <f t="shared" si="724"/>
        <v>Nuclear</v>
      </c>
      <c r="B23167" s="5">
        <v>13</v>
      </c>
      <c r="C23167" s="6" t="s">
        <v>12</v>
      </c>
      <c r="D23167" s="6">
        <v>9</v>
      </c>
      <c r="E23167" s="7" t="s">
        <v>12</v>
      </c>
      <c r="F23167" s="7">
        <v>9</v>
      </c>
      <c r="G23167" s="8" t="s">
        <v>31</v>
      </c>
      <c r="H23167" s="4" t="str">
        <f t="shared" si="723"/>
        <v>22</v>
      </c>
      <c r="I23167" s="13">
        <v>23.15</v>
      </c>
    </row>
    <row r="23168" spans="1:9" ht="15" customHeight="1" x14ac:dyDescent="0.25">
      <c r="A23168" s="5" t="str">
        <f t="shared" si="724"/>
        <v>Conventional Thermoelectric</v>
      </c>
      <c r="B23168" s="5">
        <v>1</v>
      </c>
      <c r="C23168" s="6" t="s">
        <v>4</v>
      </c>
      <c r="D23168" s="6">
        <v>1</v>
      </c>
      <c r="E23168" s="7" t="s">
        <v>4</v>
      </c>
      <c r="F23168" s="7">
        <v>1</v>
      </c>
      <c r="G23168" s="8" t="s">
        <v>32</v>
      </c>
      <c r="H23168" s="4" t="str">
        <f t="shared" si="723"/>
        <v>23</v>
      </c>
      <c r="I23168" s="13">
        <v>59.770399999999995</v>
      </c>
    </row>
    <row r="23169" spans="1:9" ht="15" customHeight="1" x14ac:dyDescent="0.25">
      <c r="A23169" s="5" t="str">
        <f t="shared" si="724"/>
        <v>Combined Cycle</v>
      </c>
      <c r="B23169" s="5">
        <v>2</v>
      </c>
      <c r="C23169" s="6" t="s">
        <v>4</v>
      </c>
      <c r="D23169" s="6">
        <v>1</v>
      </c>
      <c r="E23169" s="7" t="s">
        <v>4</v>
      </c>
      <c r="F23169" s="7">
        <v>1</v>
      </c>
      <c r="G23169" s="8" t="s">
        <v>32</v>
      </c>
      <c r="H23169" s="4" t="str">
        <f t="shared" si="723"/>
        <v>23</v>
      </c>
      <c r="I23169" s="13">
        <v>37.230449999999998</v>
      </c>
    </row>
    <row r="23170" spans="1:9" ht="15" customHeight="1" x14ac:dyDescent="0.25">
      <c r="A23170" s="5" t="str">
        <f t="shared" si="724"/>
        <v>Coal</v>
      </c>
      <c r="B23170" s="5">
        <v>3</v>
      </c>
      <c r="C23170" s="6" t="s">
        <v>4</v>
      </c>
      <c r="D23170" s="6">
        <v>1</v>
      </c>
      <c r="E23170" s="7" t="s">
        <v>4</v>
      </c>
      <c r="F23170" s="7">
        <v>1</v>
      </c>
      <c r="G23170" s="8" t="s">
        <v>32</v>
      </c>
      <c r="H23170" s="4" t="str">
        <f t="shared" si="723"/>
        <v>23</v>
      </c>
      <c r="I23170" s="13">
        <v>36.9</v>
      </c>
    </row>
    <row r="23171" spans="1:9" ht="15" customHeight="1" x14ac:dyDescent="0.25">
      <c r="A23171" s="5" t="str">
        <f t="shared" si="724"/>
        <v>Turbogas</v>
      </c>
      <c r="B23171" s="5">
        <v>4</v>
      </c>
      <c r="C23171" s="6" t="s">
        <v>4</v>
      </c>
      <c r="D23171" s="6">
        <v>1</v>
      </c>
      <c r="E23171" s="7" t="s">
        <v>4</v>
      </c>
      <c r="F23171" s="7">
        <v>1</v>
      </c>
      <c r="G23171" s="8" t="s">
        <v>32</v>
      </c>
      <c r="H23171" s="4" t="str">
        <f t="shared" si="723"/>
        <v>23</v>
      </c>
      <c r="I23171" s="13">
        <v>59.672999999999995</v>
      </c>
    </row>
    <row r="23172" spans="1:9" ht="15" customHeight="1" x14ac:dyDescent="0.25">
      <c r="A23172" s="5" t="str">
        <f t="shared" si="724"/>
        <v>Internal Combustion</v>
      </c>
      <c r="B23172" s="5">
        <v>5</v>
      </c>
      <c r="C23172" s="6" t="s">
        <v>4</v>
      </c>
      <c r="D23172" s="6">
        <v>1</v>
      </c>
      <c r="E23172" s="7" t="s">
        <v>4</v>
      </c>
      <c r="F23172" s="7">
        <v>1</v>
      </c>
      <c r="G23172" s="8" t="s">
        <v>32</v>
      </c>
      <c r="H23172" s="4" t="str">
        <f t="shared" si="723"/>
        <v>23</v>
      </c>
      <c r="I23172" s="13">
        <v>183.91</v>
      </c>
    </row>
    <row r="23173" spans="1:9" ht="15" customHeight="1" x14ac:dyDescent="0.25">
      <c r="A23173" s="5" t="str">
        <f t="shared" si="724"/>
        <v>Fluidized Bed</v>
      </c>
      <c r="B23173" s="5">
        <v>6</v>
      </c>
      <c r="C23173" s="6" t="s">
        <v>4</v>
      </c>
      <c r="D23173" s="6">
        <v>1</v>
      </c>
      <c r="E23173" s="7" t="s">
        <v>4</v>
      </c>
      <c r="F23173" s="7">
        <v>1</v>
      </c>
      <c r="G23173" s="8" t="s">
        <v>32</v>
      </c>
      <c r="H23173" s="4" t="str">
        <f t="shared" si="723"/>
        <v>23</v>
      </c>
      <c r="I23173" s="13">
        <v>36.9</v>
      </c>
    </row>
    <row r="23174" spans="1:9" ht="15" customHeight="1" x14ac:dyDescent="0.25">
      <c r="A23174" s="5" t="str">
        <f t="shared" si="724"/>
        <v>Hydropower</v>
      </c>
      <c r="B23174" s="5">
        <v>7</v>
      </c>
      <c r="C23174" s="6" t="s">
        <v>4</v>
      </c>
      <c r="D23174" s="6">
        <v>1</v>
      </c>
      <c r="E23174" s="7" t="s">
        <v>4</v>
      </c>
      <c r="F23174" s="7">
        <v>1</v>
      </c>
      <c r="G23174" s="8" t="s">
        <v>32</v>
      </c>
      <c r="H23174" s="4" t="str">
        <f t="shared" si="723"/>
        <v>23</v>
      </c>
      <c r="I23174" s="13">
        <v>0</v>
      </c>
    </row>
    <row r="23175" spans="1:9" ht="15" customHeight="1" x14ac:dyDescent="0.25">
      <c r="A23175" s="5" t="str">
        <f t="shared" si="724"/>
        <v>Wind</v>
      </c>
      <c r="B23175" s="5">
        <v>8</v>
      </c>
      <c r="C23175" s="6" t="s">
        <v>4</v>
      </c>
      <c r="D23175" s="6">
        <v>1</v>
      </c>
      <c r="E23175" s="7" t="s">
        <v>4</v>
      </c>
      <c r="F23175" s="7">
        <v>1</v>
      </c>
      <c r="G23175" s="8" t="s">
        <v>32</v>
      </c>
      <c r="H23175" s="4" t="str">
        <f t="shared" si="723"/>
        <v>23</v>
      </c>
      <c r="I23175" s="13">
        <v>8.65</v>
      </c>
    </row>
    <row r="23176" spans="1:9" ht="15" customHeight="1" x14ac:dyDescent="0.25">
      <c r="A23176" s="5" t="str">
        <f t="shared" si="724"/>
        <v>Geothermal</v>
      </c>
      <c r="B23176" s="5">
        <v>9</v>
      </c>
      <c r="C23176" s="6" t="s">
        <v>4</v>
      </c>
      <c r="D23176" s="6">
        <v>1</v>
      </c>
      <c r="E23176" s="7" t="s">
        <v>4</v>
      </c>
      <c r="F23176" s="7">
        <v>1</v>
      </c>
      <c r="G23176" s="8" t="s">
        <v>32</v>
      </c>
      <c r="H23176" s="4" t="str">
        <f t="shared" ref="H23176:H23239" si="725">CONCATENATE(RIGHT(G23176,2))</f>
        <v>23</v>
      </c>
      <c r="I23176" s="13">
        <v>34.3536</v>
      </c>
    </row>
    <row r="23177" spans="1:9" ht="15" customHeight="1" x14ac:dyDescent="0.25">
      <c r="A23177" s="5" t="str">
        <f t="shared" si="724"/>
        <v>Solar PV</v>
      </c>
      <c r="B23177" s="5">
        <v>10</v>
      </c>
      <c r="C23177" s="6" t="s">
        <v>4</v>
      </c>
      <c r="D23177" s="6">
        <v>1</v>
      </c>
      <c r="E23177" s="7" t="s">
        <v>4</v>
      </c>
      <c r="F23177" s="7">
        <v>1</v>
      </c>
      <c r="G23177" s="8" t="s">
        <v>32</v>
      </c>
      <c r="H23177" s="4" t="str">
        <f t="shared" si="725"/>
        <v>23</v>
      </c>
      <c r="I23177" s="13">
        <v>15.3</v>
      </c>
    </row>
    <row r="23178" spans="1:9" ht="15" customHeight="1" x14ac:dyDescent="0.25">
      <c r="A23178" s="5" t="str">
        <f t="shared" si="724"/>
        <v>Biomass</v>
      </c>
      <c r="B23178" s="5">
        <v>11</v>
      </c>
      <c r="C23178" s="6" t="s">
        <v>4</v>
      </c>
      <c r="D23178" s="6">
        <v>1</v>
      </c>
      <c r="E23178" s="7" t="s">
        <v>4</v>
      </c>
      <c r="F23178" s="7">
        <v>1</v>
      </c>
      <c r="G23178" s="8" t="s">
        <v>32</v>
      </c>
      <c r="H23178" s="4" t="str">
        <f t="shared" si="725"/>
        <v>23</v>
      </c>
      <c r="I23178" s="13">
        <v>5</v>
      </c>
    </row>
    <row r="23179" spans="1:9" ht="15" customHeight="1" x14ac:dyDescent="0.25">
      <c r="A23179" s="5" t="str">
        <f t="shared" si="724"/>
        <v>Cogeneration</v>
      </c>
      <c r="B23179" s="5">
        <v>12</v>
      </c>
      <c r="C23179" s="6" t="s">
        <v>4</v>
      </c>
      <c r="D23179" s="6">
        <v>1</v>
      </c>
      <c r="E23179" s="7" t="s">
        <v>4</v>
      </c>
      <c r="F23179" s="7">
        <v>1</v>
      </c>
      <c r="G23179" s="8" t="s">
        <v>32</v>
      </c>
      <c r="H23179" s="4" t="str">
        <f t="shared" si="725"/>
        <v>23</v>
      </c>
      <c r="I23179" s="13">
        <v>37.230449999999998</v>
      </c>
    </row>
    <row r="23180" spans="1:9" ht="15" customHeight="1" x14ac:dyDescent="0.25">
      <c r="A23180" s="5" t="str">
        <f t="shared" si="724"/>
        <v>Nuclear</v>
      </c>
      <c r="B23180" s="5">
        <v>13</v>
      </c>
      <c r="C23180" s="6" t="s">
        <v>4</v>
      </c>
      <c r="D23180" s="6">
        <v>1</v>
      </c>
      <c r="E23180" s="7" t="s">
        <v>4</v>
      </c>
      <c r="F23180" s="7">
        <v>1</v>
      </c>
      <c r="G23180" s="8" t="s">
        <v>32</v>
      </c>
      <c r="H23180" s="4" t="str">
        <f t="shared" si="725"/>
        <v>23</v>
      </c>
      <c r="I23180" s="13">
        <v>23.15</v>
      </c>
    </row>
    <row r="23181" spans="1:9" ht="15" customHeight="1" x14ac:dyDescent="0.25">
      <c r="A23181" s="5" t="str">
        <f t="shared" si="724"/>
        <v>Conventional Thermoelectric</v>
      </c>
      <c r="B23181" s="5">
        <v>1</v>
      </c>
      <c r="C23181" s="6" t="s">
        <v>5</v>
      </c>
      <c r="D23181" s="6">
        <v>2</v>
      </c>
      <c r="E23181" s="7" t="s">
        <v>4</v>
      </c>
      <c r="F23181" s="7">
        <v>1</v>
      </c>
      <c r="G23181" s="8" t="s">
        <v>32</v>
      </c>
      <c r="H23181" s="4" t="str">
        <f t="shared" si="725"/>
        <v>23</v>
      </c>
      <c r="I23181" s="13">
        <v>63.954327999999997</v>
      </c>
    </row>
    <row r="23182" spans="1:9" ht="15" customHeight="1" x14ac:dyDescent="0.25">
      <c r="A23182" s="5" t="str">
        <f t="shared" si="724"/>
        <v>Combined Cycle</v>
      </c>
      <c r="B23182" s="5">
        <v>2</v>
      </c>
      <c r="C23182" s="6" t="s">
        <v>5</v>
      </c>
      <c r="D23182" s="6">
        <v>2</v>
      </c>
      <c r="E23182" s="7" t="s">
        <v>4</v>
      </c>
      <c r="F23182" s="7">
        <v>1</v>
      </c>
      <c r="G23182" s="8" t="s">
        <v>32</v>
      </c>
      <c r="H23182" s="4" t="str">
        <f t="shared" si="725"/>
        <v>23</v>
      </c>
      <c r="I23182" s="13">
        <v>39.836581500000001</v>
      </c>
    </row>
    <row r="23183" spans="1:9" ht="15" customHeight="1" x14ac:dyDescent="0.25">
      <c r="A23183" s="5" t="str">
        <f t="shared" si="724"/>
        <v>Coal</v>
      </c>
      <c r="B23183" s="5">
        <v>3</v>
      </c>
      <c r="C23183" s="6" t="s">
        <v>5</v>
      </c>
      <c r="D23183" s="6">
        <v>2</v>
      </c>
      <c r="E23183" s="7" t="s">
        <v>4</v>
      </c>
      <c r="F23183" s="7">
        <v>1</v>
      </c>
      <c r="G23183" s="8" t="s">
        <v>32</v>
      </c>
      <c r="H23183" s="4" t="str">
        <f t="shared" si="725"/>
        <v>23</v>
      </c>
      <c r="I23183" s="13">
        <v>39.483000000000004</v>
      </c>
    </row>
    <row r="23184" spans="1:9" ht="15" customHeight="1" x14ac:dyDescent="0.25">
      <c r="A23184" s="5" t="str">
        <f t="shared" ref="A23184:A23247" si="726">A23171</f>
        <v>Turbogas</v>
      </c>
      <c r="B23184" s="5">
        <v>4</v>
      </c>
      <c r="C23184" s="6" t="s">
        <v>5</v>
      </c>
      <c r="D23184" s="6">
        <v>2</v>
      </c>
      <c r="E23184" s="7" t="s">
        <v>4</v>
      </c>
      <c r="F23184" s="7">
        <v>1</v>
      </c>
      <c r="G23184" s="8" t="s">
        <v>32</v>
      </c>
      <c r="H23184" s="4" t="str">
        <f t="shared" si="725"/>
        <v>23</v>
      </c>
      <c r="I23184" s="13">
        <v>63.850109999999994</v>
      </c>
    </row>
    <row r="23185" spans="1:9" ht="15" customHeight="1" x14ac:dyDescent="0.25">
      <c r="A23185" s="5" t="str">
        <f t="shared" si="726"/>
        <v>Internal Combustion</v>
      </c>
      <c r="B23185" s="5">
        <v>5</v>
      </c>
      <c r="C23185" s="6" t="s">
        <v>5</v>
      </c>
      <c r="D23185" s="6">
        <v>2</v>
      </c>
      <c r="E23185" s="7" t="s">
        <v>4</v>
      </c>
      <c r="F23185" s="7">
        <v>1</v>
      </c>
      <c r="G23185" s="8" t="s">
        <v>32</v>
      </c>
      <c r="H23185" s="4" t="str">
        <f t="shared" si="725"/>
        <v>23</v>
      </c>
      <c r="I23185" s="13">
        <v>196.78370000000001</v>
      </c>
    </row>
    <row r="23186" spans="1:9" ht="15" customHeight="1" x14ac:dyDescent="0.25">
      <c r="A23186" s="5" t="str">
        <f t="shared" si="726"/>
        <v>Fluidized Bed</v>
      </c>
      <c r="B23186" s="5">
        <v>6</v>
      </c>
      <c r="C23186" s="6" t="s">
        <v>5</v>
      </c>
      <c r="D23186" s="6">
        <v>2</v>
      </c>
      <c r="E23186" s="7" t="s">
        <v>4</v>
      </c>
      <c r="F23186" s="7">
        <v>1</v>
      </c>
      <c r="G23186" s="8" t="s">
        <v>32</v>
      </c>
      <c r="H23186" s="4" t="str">
        <f t="shared" si="725"/>
        <v>23</v>
      </c>
      <c r="I23186" s="13">
        <v>39.483000000000004</v>
      </c>
    </row>
    <row r="23187" spans="1:9" ht="15" customHeight="1" x14ac:dyDescent="0.25">
      <c r="A23187" s="5" t="str">
        <f t="shared" si="726"/>
        <v>Hydropower</v>
      </c>
      <c r="B23187" s="5">
        <v>7</v>
      </c>
      <c r="C23187" s="6" t="s">
        <v>5</v>
      </c>
      <c r="D23187" s="6">
        <v>2</v>
      </c>
      <c r="E23187" s="7" t="s">
        <v>4</v>
      </c>
      <c r="F23187" s="7">
        <v>1</v>
      </c>
      <c r="G23187" s="8" t="s">
        <v>32</v>
      </c>
      <c r="H23187" s="4" t="str">
        <f t="shared" si="725"/>
        <v>23</v>
      </c>
      <c r="I23187" s="13">
        <v>0</v>
      </c>
    </row>
    <row r="23188" spans="1:9" ht="15" customHeight="1" x14ac:dyDescent="0.25">
      <c r="A23188" s="5" t="str">
        <f t="shared" si="726"/>
        <v>Wind</v>
      </c>
      <c r="B23188" s="5">
        <v>8</v>
      </c>
      <c r="C23188" s="6" t="s">
        <v>5</v>
      </c>
      <c r="D23188" s="6">
        <v>2</v>
      </c>
      <c r="E23188" s="7" t="s">
        <v>4</v>
      </c>
      <c r="F23188" s="7">
        <v>1</v>
      </c>
      <c r="G23188" s="8" t="s">
        <v>32</v>
      </c>
      <c r="H23188" s="4" t="str">
        <f t="shared" si="725"/>
        <v>23</v>
      </c>
      <c r="I23188" s="13">
        <v>9.2555000000000014</v>
      </c>
    </row>
    <row r="23189" spans="1:9" ht="15" customHeight="1" x14ac:dyDescent="0.25">
      <c r="A23189" s="5" t="str">
        <f t="shared" si="726"/>
        <v>Geothermal</v>
      </c>
      <c r="B23189" s="5">
        <v>9</v>
      </c>
      <c r="C23189" s="6" t="s">
        <v>5</v>
      </c>
      <c r="D23189" s="6">
        <v>2</v>
      </c>
      <c r="E23189" s="7" t="s">
        <v>4</v>
      </c>
      <c r="F23189" s="7">
        <v>1</v>
      </c>
      <c r="G23189" s="8" t="s">
        <v>32</v>
      </c>
      <c r="H23189" s="4" t="str">
        <f t="shared" si="725"/>
        <v>23</v>
      </c>
      <c r="I23189" s="13">
        <v>36.758352000000002</v>
      </c>
    </row>
    <row r="23190" spans="1:9" ht="15" customHeight="1" x14ac:dyDescent="0.25">
      <c r="A23190" s="5" t="str">
        <f t="shared" si="726"/>
        <v>Solar PV</v>
      </c>
      <c r="B23190" s="5">
        <v>10</v>
      </c>
      <c r="C23190" s="6" t="s">
        <v>5</v>
      </c>
      <c r="D23190" s="6">
        <v>2</v>
      </c>
      <c r="E23190" s="7" t="s">
        <v>4</v>
      </c>
      <c r="F23190" s="7">
        <v>1</v>
      </c>
      <c r="G23190" s="8" t="s">
        <v>32</v>
      </c>
      <c r="H23190" s="4" t="str">
        <f t="shared" si="725"/>
        <v>23</v>
      </c>
      <c r="I23190" s="13">
        <v>16.371000000000002</v>
      </c>
    </row>
    <row r="23191" spans="1:9" ht="15" customHeight="1" x14ac:dyDescent="0.25">
      <c r="A23191" s="5" t="str">
        <f t="shared" si="726"/>
        <v>Biomass</v>
      </c>
      <c r="B23191" s="5">
        <v>11</v>
      </c>
      <c r="C23191" s="6" t="s">
        <v>5</v>
      </c>
      <c r="D23191" s="6">
        <v>2</v>
      </c>
      <c r="E23191" s="7" t="s">
        <v>4</v>
      </c>
      <c r="F23191" s="7">
        <v>1</v>
      </c>
      <c r="G23191" s="8" t="s">
        <v>32</v>
      </c>
      <c r="H23191" s="4" t="str">
        <f t="shared" si="725"/>
        <v>23</v>
      </c>
      <c r="I23191" s="13">
        <v>5.3500000000000005</v>
      </c>
    </row>
    <row r="23192" spans="1:9" ht="15" customHeight="1" x14ac:dyDescent="0.25">
      <c r="A23192" s="5" t="str">
        <f t="shared" si="726"/>
        <v>Cogeneration</v>
      </c>
      <c r="B23192" s="5">
        <v>12</v>
      </c>
      <c r="C23192" s="6" t="s">
        <v>5</v>
      </c>
      <c r="D23192" s="6">
        <v>2</v>
      </c>
      <c r="E23192" s="7" t="s">
        <v>4</v>
      </c>
      <c r="F23192" s="7">
        <v>1</v>
      </c>
      <c r="G23192" s="8" t="s">
        <v>32</v>
      </c>
      <c r="H23192" s="4" t="str">
        <f t="shared" si="725"/>
        <v>23</v>
      </c>
      <c r="I23192" s="13">
        <v>39.836581500000001</v>
      </c>
    </row>
    <row r="23193" spans="1:9" ht="15" customHeight="1" x14ac:dyDescent="0.25">
      <c r="A23193" s="5" t="str">
        <f t="shared" si="726"/>
        <v>Nuclear</v>
      </c>
      <c r="B23193" s="5">
        <v>13</v>
      </c>
      <c r="C23193" s="6" t="s">
        <v>5</v>
      </c>
      <c r="D23193" s="6">
        <v>2</v>
      </c>
      <c r="E23193" s="7" t="s">
        <v>4</v>
      </c>
      <c r="F23193" s="7">
        <v>1</v>
      </c>
      <c r="G23193" s="8" t="s">
        <v>32</v>
      </c>
      <c r="H23193" s="4" t="str">
        <f t="shared" si="725"/>
        <v>23</v>
      </c>
      <c r="I23193" s="13">
        <v>24.770499999999998</v>
      </c>
    </row>
    <row r="23194" spans="1:9" ht="15" customHeight="1" x14ac:dyDescent="0.25">
      <c r="A23194" s="5" t="str">
        <f t="shared" si="726"/>
        <v>Conventional Thermoelectric</v>
      </c>
      <c r="B23194" s="5">
        <v>1</v>
      </c>
      <c r="C23194" s="6" t="s">
        <v>6</v>
      </c>
      <c r="D23194" s="6">
        <v>3</v>
      </c>
      <c r="E23194" s="7" t="s">
        <v>4</v>
      </c>
      <c r="F23194" s="7">
        <v>1</v>
      </c>
      <c r="G23194" s="8" t="s">
        <v>32</v>
      </c>
      <c r="H23194" s="4" t="str">
        <f t="shared" si="725"/>
        <v>23</v>
      </c>
      <c r="I23194" s="13">
        <v>63.954327999999997</v>
      </c>
    </row>
    <row r="23195" spans="1:9" ht="15" customHeight="1" x14ac:dyDescent="0.25">
      <c r="A23195" s="5" t="str">
        <f t="shared" si="726"/>
        <v>Combined Cycle</v>
      </c>
      <c r="B23195" s="5">
        <v>2</v>
      </c>
      <c r="C23195" s="6" t="s">
        <v>6</v>
      </c>
      <c r="D23195" s="6">
        <v>3</v>
      </c>
      <c r="E23195" s="7" t="s">
        <v>4</v>
      </c>
      <c r="F23195" s="7">
        <v>1</v>
      </c>
      <c r="G23195" s="8" t="s">
        <v>32</v>
      </c>
      <c r="H23195" s="4" t="str">
        <f t="shared" si="725"/>
        <v>23</v>
      </c>
      <c r="I23195" s="13">
        <v>26.557721000000001</v>
      </c>
    </row>
    <row r="23196" spans="1:9" ht="15" customHeight="1" x14ac:dyDescent="0.25">
      <c r="A23196" s="5" t="str">
        <f t="shared" si="726"/>
        <v>Coal</v>
      </c>
      <c r="B23196" s="5">
        <v>3</v>
      </c>
      <c r="C23196" s="6" t="s">
        <v>6</v>
      </c>
      <c r="D23196" s="6">
        <v>3</v>
      </c>
      <c r="E23196" s="7" t="s">
        <v>4</v>
      </c>
      <c r="F23196" s="7">
        <v>1</v>
      </c>
      <c r="G23196" s="8" t="s">
        <v>32</v>
      </c>
      <c r="H23196" s="4" t="str">
        <f t="shared" si="725"/>
        <v>23</v>
      </c>
      <c r="I23196" s="13">
        <v>39.483000000000004</v>
      </c>
    </row>
    <row r="23197" spans="1:9" ht="15" customHeight="1" x14ac:dyDescent="0.25">
      <c r="A23197" s="5" t="str">
        <f t="shared" si="726"/>
        <v>Turbogas</v>
      </c>
      <c r="B23197" s="5">
        <v>4</v>
      </c>
      <c r="C23197" s="6" t="s">
        <v>6</v>
      </c>
      <c r="D23197" s="6">
        <v>3</v>
      </c>
      <c r="E23197" s="7" t="s">
        <v>4</v>
      </c>
      <c r="F23197" s="7">
        <v>1</v>
      </c>
      <c r="G23197" s="8" t="s">
        <v>32</v>
      </c>
      <c r="H23197" s="4" t="str">
        <f t="shared" si="725"/>
        <v>23</v>
      </c>
      <c r="I23197" s="13">
        <v>42.566739999999996</v>
      </c>
    </row>
    <row r="23198" spans="1:9" ht="15" customHeight="1" x14ac:dyDescent="0.25">
      <c r="A23198" s="5" t="str">
        <f t="shared" si="726"/>
        <v>Internal Combustion</v>
      </c>
      <c r="B23198" s="5">
        <v>5</v>
      </c>
      <c r="C23198" s="6" t="s">
        <v>6</v>
      </c>
      <c r="D23198" s="6">
        <v>3</v>
      </c>
      <c r="E23198" s="7" t="s">
        <v>4</v>
      </c>
      <c r="F23198" s="7">
        <v>1</v>
      </c>
      <c r="G23198" s="8" t="s">
        <v>32</v>
      </c>
      <c r="H23198" s="4" t="str">
        <f t="shared" si="725"/>
        <v>23</v>
      </c>
      <c r="I23198" s="13">
        <v>196.78370000000001</v>
      </c>
    </row>
    <row r="23199" spans="1:9" ht="15" customHeight="1" x14ac:dyDescent="0.25">
      <c r="A23199" s="5" t="str">
        <f t="shared" si="726"/>
        <v>Fluidized Bed</v>
      </c>
      <c r="B23199" s="5">
        <v>6</v>
      </c>
      <c r="C23199" s="6" t="s">
        <v>6</v>
      </c>
      <c r="D23199" s="6">
        <v>3</v>
      </c>
      <c r="E23199" s="7" t="s">
        <v>4</v>
      </c>
      <c r="F23199" s="7">
        <v>1</v>
      </c>
      <c r="G23199" s="8" t="s">
        <v>32</v>
      </c>
      <c r="H23199" s="4" t="str">
        <f t="shared" si="725"/>
        <v>23</v>
      </c>
      <c r="I23199" s="13">
        <v>39.483000000000004</v>
      </c>
    </row>
    <row r="23200" spans="1:9" ht="15" customHeight="1" x14ac:dyDescent="0.25">
      <c r="A23200" s="5" t="str">
        <f t="shared" si="726"/>
        <v>Hydropower</v>
      </c>
      <c r="B23200" s="5">
        <v>7</v>
      </c>
      <c r="C23200" s="6" t="s">
        <v>6</v>
      </c>
      <c r="D23200" s="6">
        <v>3</v>
      </c>
      <c r="E23200" s="7" t="s">
        <v>4</v>
      </c>
      <c r="F23200" s="7">
        <v>1</v>
      </c>
      <c r="G23200" s="8" t="s">
        <v>32</v>
      </c>
      <c r="H23200" s="4" t="str">
        <f t="shared" si="725"/>
        <v>23</v>
      </c>
      <c r="I23200" s="13">
        <v>0</v>
      </c>
    </row>
    <row r="23201" spans="1:9" ht="15" customHeight="1" x14ac:dyDescent="0.25">
      <c r="A23201" s="5" t="str">
        <f t="shared" si="726"/>
        <v>Wind</v>
      </c>
      <c r="B23201" s="5">
        <v>8</v>
      </c>
      <c r="C23201" s="6" t="s">
        <v>6</v>
      </c>
      <c r="D23201" s="6">
        <v>3</v>
      </c>
      <c r="E23201" s="7" t="s">
        <v>4</v>
      </c>
      <c r="F23201" s="7">
        <v>1</v>
      </c>
      <c r="G23201" s="8" t="s">
        <v>32</v>
      </c>
      <c r="H23201" s="4" t="str">
        <f t="shared" si="725"/>
        <v>23</v>
      </c>
      <c r="I23201" s="13">
        <v>9.2555000000000014</v>
      </c>
    </row>
    <row r="23202" spans="1:9" ht="15" customHeight="1" x14ac:dyDescent="0.25">
      <c r="A23202" s="5" t="str">
        <f t="shared" si="726"/>
        <v>Geothermal</v>
      </c>
      <c r="B23202" s="5">
        <v>9</v>
      </c>
      <c r="C23202" s="6" t="s">
        <v>6</v>
      </c>
      <c r="D23202" s="6">
        <v>3</v>
      </c>
      <c r="E23202" s="7" t="s">
        <v>4</v>
      </c>
      <c r="F23202" s="7">
        <v>1</v>
      </c>
      <c r="G23202" s="8" t="s">
        <v>32</v>
      </c>
      <c r="H23202" s="4" t="str">
        <f t="shared" si="725"/>
        <v>23</v>
      </c>
      <c r="I23202" s="13">
        <v>36.758352000000002</v>
      </c>
    </row>
    <row r="23203" spans="1:9" ht="15" customHeight="1" x14ac:dyDescent="0.25">
      <c r="A23203" s="5" t="str">
        <f t="shared" si="726"/>
        <v>Solar PV</v>
      </c>
      <c r="B23203" s="5">
        <v>10</v>
      </c>
      <c r="C23203" s="6" t="s">
        <v>6</v>
      </c>
      <c r="D23203" s="6">
        <v>3</v>
      </c>
      <c r="E23203" s="7" t="s">
        <v>4</v>
      </c>
      <c r="F23203" s="7">
        <v>1</v>
      </c>
      <c r="G23203" s="8" t="s">
        <v>32</v>
      </c>
      <c r="H23203" s="4" t="str">
        <f t="shared" si="725"/>
        <v>23</v>
      </c>
      <c r="I23203" s="13">
        <v>16.371000000000002</v>
      </c>
    </row>
    <row r="23204" spans="1:9" ht="15" customHeight="1" x14ac:dyDescent="0.25">
      <c r="A23204" s="5" t="str">
        <f t="shared" si="726"/>
        <v>Biomass</v>
      </c>
      <c r="B23204" s="5">
        <v>11</v>
      </c>
      <c r="C23204" s="6" t="s">
        <v>6</v>
      </c>
      <c r="D23204" s="6">
        <v>3</v>
      </c>
      <c r="E23204" s="7" t="s">
        <v>4</v>
      </c>
      <c r="F23204" s="7">
        <v>1</v>
      </c>
      <c r="G23204" s="8" t="s">
        <v>32</v>
      </c>
      <c r="H23204" s="4" t="str">
        <f t="shared" si="725"/>
        <v>23</v>
      </c>
      <c r="I23204" s="13">
        <v>5.3500000000000005</v>
      </c>
    </row>
    <row r="23205" spans="1:9" ht="15" customHeight="1" x14ac:dyDescent="0.25">
      <c r="A23205" s="5" t="str">
        <f t="shared" si="726"/>
        <v>Cogeneration</v>
      </c>
      <c r="B23205" s="5">
        <v>12</v>
      </c>
      <c r="C23205" s="6" t="s">
        <v>6</v>
      </c>
      <c r="D23205" s="6">
        <v>3</v>
      </c>
      <c r="E23205" s="7" t="s">
        <v>4</v>
      </c>
      <c r="F23205" s="7">
        <v>1</v>
      </c>
      <c r="G23205" s="8" t="s">
        <v>32</v>
      </c>
      <c r="H23205" s="4" t="str">
        <f t="shared" si="725"/>
        <v>23</v>
      </c>
      <c r="I23205" s="13">
        <v>26.557721000000001</v>
      </c>
    </row>
    <row r="23206" spans="1:9" ht="15" customHeight="1" x14ac:dyDescent="0.25">
      <c r="A23206" s="5" t="str">
        <f t="shared" si="726"/>
        <v>Nuclear</v>
      </c>
      <c r="B23206" s="5">
        <v>13</v>
      </c>
      <c r="C23206" s="6" t="s">
        <v>6</v>
      </c>
      <c r="D23206" s="6">
        <v>3</v>
      </c>
      <c r="E23206" s="7" t="s">
        <v>4</v>
      </c>
      <c r="F23206" s="7">
        <v>1</v>
      </c>
      <c r="G23206" s="8" t="s">
        <v>32</v>
      </c>
      <c r="H23206" s="4" t="str">
        <f t="shared" si="725"/>
        <v>23</v>
      </c>
      <c r="I23206" s="13">
        <v>24.770499999999998</v>
      </c>
    </row>
    <row r="23207" spans="1:9" ht="15" customHeight="1" x14ac:dyDescent="0.25">
      <c r="A23207" s="5" t="str">
        <f t="shared" si="726"/>
        <v>Conventional Thermoelectric</v>
      </c>
      <c r="B23207" s="5">
        <v>1</v>
      </c>
      <c r="C23207" s="6" t="s">
        <v>7</v>
      </c>
      <c r="D23207" s="6">
        <v>4</v>
      </c>
      <c r="E23207" s="7" t="s">
        <v>4</v>
      </c>
      <c r="F23207" s="7">
        <v>1</v>
      </c>
      <c r="G23207" s="8" t="s">
        <v>32</v>
      </c>
      <c r="H23207" s="4" t="str">
        <f t="shared" si="725"/>
        <v>23</v>
      </c>
      <c r="I23207" s="13">
        <v>63.954327999999997</v>
      </c>
    </row>
    <row r="23208" spans="1:9" ht="15" customHeight="1" x14ac:dyDescent="0.25">
      <c r="A23208" s="5" t="str">
        <f t="shared" si="726"/>
        <v>Combined Cycle</v>
      </c>
      <c r="B23208" s="5">
        <v>2</v>
      </c>
      <c r="C23208" s="6" t="s">
        <v>7</v>
      </c>
      <c r="D23208" s="6">
        <v>4</v>
      </c>
      <c r="E23208" s="7" t="s">
        <v>4</v>
      </c>
      <c r="F23208" s="7">
        <v>1</v>
      </c>
      <c r="G23208" s="8" t="s">
        <v>32</v>
      </c>
      <c r="H23208" s="4" t="str">
        <f t="shared" si="725"/>
        <v>23</v>
      </c>
      <c r="I23208" s="13">
        <v>26.004435145833337</v>
      </c>
    </row>
    <row r="23209" spans="1:9" ht="15" customHeight="1" x14ac:dyDescent="0.25">
      <c r="A23209" s="5" t="str">
        <f t="shared" si="726"/>
        <v>Coal</v>
      </c>
      <c r="B23209" s="5">
        <v>3</v>
      </c>
      <c r="C23209" s="6" t="s">
        <v>7</v>
      </c>
      <c r="D23209" s="6">
        <v>4</v>
      </c>
      <c r="E23209" s="7" t="s">
        <v>4</v>
      </c>
      <c r="F23209" s="7">
        <v>1</v>
      </c>
      <c r="G23209" s="8" t="s">
        <v>32</v>
      </c>
      <c r="H23209" s="4" t="str">
        <f t="shared" si="725"/>
        <v>23</v>
      </c>
      <c r="I23209" s="13">
        <v>39.483000000000004</v>
      </c>
    </row>
    <row r="23210" spans="1:9" ht="15" customHeight="1" x14ac:dyDescent="0.25">
      <c r="A23210" s="5" t="str">
        <f t="shared" si="726"/>
        <v>Turbogas</v>
      </c>
      <c r="B23210" s="5">
        <v>4</v>
      </c>
      <c r="C23210" s="6" t="s">
        <v>7</v>
      </c>
      <c r="D23210" s="6">
        <v>4</v>
      </c>
      <c r="E23210" s="7" t="s">
        <v>4</v>
      </c>
      <c r="F23210" s="7">
        <v>1</v>
      </c>
      <c r="G23210" s="8" t="s">
        <v>32</v>
      </c>
      <c r="H23210" s="4" t="str">
        <f t="shared" si="725"/>
        <v>23</v>
      </c>
      <c r="I23210" s="13">
        <v>41.679932916666665</v>
      </c>
    </row>
    <row r="23211" spans="1:9" ht="15" customHeight="1" x14ac:dyDescent="0.25">
      <c r="A23211" s="5" t="str">
        <f t="shared" si="726"/>
        <v>Internal Combustion</v>
      </c>
      <c r="B23211" s="5">
        <v>5</v>
      </c>
      <c r="C23211" s="6" t="s">
        <v>7</v>
      </c>
      <c r="D23211" s="6">
        <v>4</v>
      </c>
      <c r="E23211" s="7" t="s">
        <v>4</v>
      </c>
      <c r="F23211" s="7">
        <v>1</v>
      </c>
      <c r="G23211" s="8" t="s">
        <v>32</v>
      </c>
      <c r="H23211" s="4" t="str">
        <f t="shared" si="725"/>
        <v>23</v>
      </c>
      <c r="I23211" s="13">
        <v>196.78370000000001</v>
      </c>
    </row>
    <row r="23212" spans="1:9" ht="15" customHeight="1" x14ac:dyDescent="0.25">
      <c r="A23212" s="5" t="str">
        <f t="shared" si="726"/>
        <v>Fluidized Bed</v>
      </c>
      <c r="B23212" s="5">
        <v>6</v>
      </c>
      <c r="C23212" s="6" t="s">
        <v>7</v>
      </c>
      <c r="D23212" s="6">
        <v>4</v>
      </c>
      <c r="E23212" s="7" t="s">
        <v>4</v>
      </c>
      <c r="F23212" s="7">
        <v>1</v>
      </c>
      <c r="G23212" s="8" t="s">
        <v>32</v>
      </c>
      <c r="H23212" s="4" t="str">
        <f t="shared" si="725"/>
        <v>23</v>
      </c>
      <c r="I23212" s="13">
        <v>39.483000000000004</v>
      </c>
    </row>
    <row r="23213" spans="1:9" ht="15" customHeight="1" x14ac:dyDescent="0.25">
      <c r="A23213" s="5" t="str">
        <f t="shared" si="726"/>
        <v>Hydropower</v>
      </c>
      <c r="B23213" s="5">
        <v>7</v>
      </c>
      <c r="C23213" s="6" t="s">
        <v>7</v>
      </c>
      <c r="D23213" s="6">
        <v>4</v>
      </c>
      <c r="E23213" s="7" t="s">
        <v>4</v>
      </c>
      <c r="F23213" s="7">
        <v>1</v>
      </c>
      <c r="G23213" s="8" t="s">
        <v>32</v>
      </c>
      <c r="H23213" s="4" t="str">
        <f t="shared" si="725"/>
        <v>23</v>
      </c>
      <c r="I23213" s="13">
        <v>0</v>
      </c>
    </row>
    <row r="23214" spans="1:9" ht="15" customHeight="1" x14ac:dyDescent="0.25">
      <c r="A23214" s="5" t="str">
        <f t="shared" si="726"/>
        <v>Wind</v>
      </c>
      <c r="B23214" s="5">
        <v>8</v>
      </c>
      <c r="C23214" s="6" t="s">
        <v>7</v>
      </c>
      <c r="D23214" s="6">
        <v>4</v>
      </c>
      <c r="E23214" s="7" t="s">
        <v>4</v>
      </c>
      <c r="F23214" s="7">
        <v>1</v>
      </c>
      <c r="G23214" s="8" t="s">
        <v>32</v>
      </c>
      <c r="H23214" s="4" t="str">
        <f t="shared" si="725"/>
        <v>23</v>
      </c>
      <c r="I23214" s="13">
        <v>9.2555000000000014</v>
      </c>
    </row>
    <row r="23215" spans="1:9" ht="15" customHeight="1" x14ac:dyDescent="0.25">
      <c r="A23215" s="5" t="str">
        <f t="shared" si="726"/>
        <v>Geothermal</v>
      </c>
      <c r="B23215" s="5">
        <v>9</v>
      </c>
      <c r="C23215" s="6" t="s">
        <v>7</v>
      </c>
      <c r="D23215" s="6">
        <v>4</v>
      </c>
      <c r="E23215" s="7" t="s">
        <v>4</v>
      </c>
      <c r="F23215" s="7">
        <v>1</v>
      </c>
      <c r="G23215" s="8" t="s">
        <v>32</v>
      </c>
      <c r="H23215" s="4" t="str">
        <f t="shared" si="725"/>
        <v>23</v>
      </c>
      <c r="I23215" s="13">
        <v>36.758352000000002</v>
      </c>
    </row>
    <row r="23216" spans="1:9" ht="15" customHeight="1" x14ac:dyDescent="0.25">
      <c r="A23216" s="5" t="str">
        <f t="shared" si="726"/>
        <v>Solar PV</v>
      </c>
      <c r="B23216" s="5">
        <v>10</v>
      </c>
      <c r="C23216" s="6" t="s">
        <v>7</v>
      </c>
      <c r="D23216" s="6">
        <v>4</v>
      </c>
      <c r="E23216" s="7" t="s">
        <v>4</v>
      </c>
      <c r="F23216" s="7">
        <v>1</v>
      </c>
      <c r="G23216" s="8" t="s">
        <v>32</v>
      </c>
      <c r="H23216" s="4" t="str">
        <f t="shared" si="725"/>
        <v>23</v>
      </c>
      <c r="I23216" s="13">
        <v>16.371000000000002</v>
      </c>
    </row>
    <row r="23217" spans="1:9" ht="15" customHeight="1" x14ac:dyDescent="0.25">
      <c r="A23217" s="5" t="str">
        <f t="shared" si="726"/>
        <v>Biomass</v>
      </c>
      <c r="B23217" s="5">
        <v>11</v>
      </c>
      <c r="C23217" s="6" t="s">
        <v>7</v>
      </c>
      <c r="D23217" s="6">
        <v>4</v>
      </c>
      <c r="E23217" s="7" t="s">
        <v>4</v>
      </c>
      <c r="F23217" s="7">
        <v>1</v>
      </c>
      <c r="G23217" s="8" t="s">
        <v>32</v>
      </c>
      <c r="H23217" s="4" t="str">
        <f t="shared" si="725"/>
        <v>23</v>
      </c>
      <c r="I23217" s="13">
        <v>5.3500000000000005</v>
      </c>
    </row>
    <row r="23218" spans="1:9" ht="15" customHeight="1" x14ac:dyDescent="0.25">
      <c r="A23218" s="5" t="str">
        <f t="shared" si="726"/>
        <v>Cogeneration</v>
      </c>
      <c r="B23218" s="5">
        <v>12</v>
      </c>
      <c r="C23218" s="6" t="s">
        <v>7</v>
      </c>
      <c r="D23218" s="6">
        <v>4</v>
      </c>
      <c r="E23218" s="7" t="s">
        <v>4</v>
      </c>
      <c r="F23218" s="7">
        <v>1</v>
      </c>
      <c r="G23218" s="8" t="s">
        <v>32</v>
      </c>
      <c r="H23218" s="4" t="str">
        <f t="shared" si="725"/>
        <v>23</v>
      </c>
      <c r="I23218" s="13">
        <v>26.004435145833337</v>
      </c>
    </row>
    <row r="23219" spans="1:9" ht="15" customHeight="1" x14ac:dyDescent="0.25">
      <c r="A23219" s="5" t="str">
        <f t="shared" si="726"/>
        <v>Nuclear</v>
      </c>
      <c r="B23219" s="5">
        <v>13</v>
      </c>
      <c r="C23219" s="6" t="s">
        <v>7</v>
      </c>
      <c r="D23219" s="6">
        <v>4</v>
      </c>
      <c r="E23219" s="7" t="s">
        <v>4</v>
      </c>
      <c r="F23219" s="7">
        <v>1</v>
      </c>
      <c r="G23219" s="8" t="s">
        <v>32</v>
      </c>
      <c r="H23219" s="4" t="str">
        <f t="shared" si="725"/>
        <v>23</v>
      </c>
      <c r="I23219" s="13">
        <v>24.770499999999998</v>
      </c>
    </row>
    <row r="23220" spans="1:9" ht="15" customHeight="1" x14ac:dyDescent="0.25">
      <c r="A23220" s="5" t="str">
        <f t="shared" si="726"/>
        <v>Conventional Thermoelectric</v>
      </c>
      <c r="B23220" s="5">
        <v>1</v>
      </c>
      <c r="C23220" s="6" t="s">
        <v>8</v>
      </c>
      <c r="D23220" s="6">
        <v>5</v>
      </c>
      <c r="E23220" s="7" t="s">
        <v>4</v>
      </c>
      <c r="F23220" s="7">
        <v>1</v>
      </c>
      <c r="G23220" s="8" t="s">
        <v>32</v>
      </c>
      <c r="H23220" s="4" t="str">
        <f t="shared" si="725"/>
        <v>23</v>
      </c>
      <c r="I23220" s="13">
        <v>63.954327999999997</v>
      </c>
    </row>
    <row r="23221" spans="1:9" ht="15" customHeight="1" x14ac:dyDescent="0.25">
      <c r="A23221" s="5" t="str">
        <f t="shared" si="726"/>
        <v>Combined Cycle</v>
      </c>
      <c r="B23221" s="5">
        <v>2</v>
      </c>
      <c r="C23221" s="6" t="s">
        <v>8</v>
      </c>
      <c r="D23221" s="6">
        <v>5</v>
      </c>
      <c r="E23221" s="7" t="s">
        <v>4</v>
      </c>
      <c r="F23221" s="7">
        <v>1</v>
      </c>
      <c r="G23221" s="8" t="s">
        <v>32</v>
      </c>
      <c r="H23221" s="4" t="str">
        <f t="shared" si="725"/>
        <v>23</v>
      </c>
      <c r="I23221" s="13">
        <v>25.783120804166671</v>
      </c>
    </row>
    <row r="23222" spans="1:9" ht="15" customHeight="1" x14ac:dyDescent="0.25">
      <c r="A23222" s="5" t="str">
        <f t="shared" si="726"/>
        <v>Coal</v>
      </c>
      <c r="B23222" s="5">
        <v>3</v>
      </c>
      <c r="C23222" s="6" t="s">
        <v>8</v>
      </c>
      <c r="D23222" s="6">
        <v>5</v>
      </c>
      <c r="E23222" s="7" t="s">
        <v>4</v>
      </c>
      <c r="F23222" s="7">
        <v>1</v>
      </c>
      <c r="G23222" s="8" t="s">
        <v>32</v>
      </c>
      <c r="H23222" s="4" t="str">
        <f t="shared" si="725"/>
        <v>23</v>
      </c>
      <c r="I23222" s="13">
        <v>39.483000000000004</v>
      </c>
    </row>
    <row r="23223" spans="1:9" ht="15" customHeight="1" x14ac:dyDescent="0.25">
      <c r="A23223" s="5" t="str">
        <f t="shared" si="726"/>
        <v>Turbogas</v>
      </c>
      <c r="B23223" s="5">
        <v>4</v>
      </c>
      <c r="C23223" s="6" t="s">
        <v>8</v>
      </c>
      <c r="D23223" s="6">
        <v>5</v>
      </c>
      <c r="E23223" s="7" t="s">
        <v>4</v>
      </c>
      <c r="F23223" s="7">
        <v>1</v>
      </c>
      <c r="G23223" s="8" t="s">
        <v>32</v>
      </c>
      <c r="H23223" s="4" t="str">
        <f t="shared" si="725"/>
        <v>23</v>
      </c>
      <c r="I23223" s="13">
        <v>41.325210083333332</v>
      </c>
    </row>
    <row r="23224" spans="1:9" ht="15" customHeight="1" x14ac:dyDescent="0.25">
      <c r="A23224" s="5" t="str">
        <f t="shared" si="726"/>
        <v>Internal Combustion</v>
      </c>
      <c r="B23224" s="5">
        <v>5</v>
      </c>
      <c r="C23224" s="6" t="s">
        <v>8</v>
      </c>
      <c r="D23224" s="6">
        <v>5</v>
      </c>
      <c r="E23224" s="7" t="s">
        <v>4</v>
      </c>
      <c r="F23224" s="7">
        <v>1</v>
      </c>
      <c r="G23224" s="8" t="s">
        <v>32</v>
      </c>
      <c r="H23224" s="4" t="str">
        <f t="shared" si="725"/>
        <v>23</v>
      </c>
      <c r="I23224" s="13">
        <v>196.78370000000001</v>
      </c>
    </row>
    <row r="23225" spans="1:9" ht="15" customHeight="1" x14ac:dyDescent="0.25">
      <c r="A23225" s="5" t="str">
        <f t="shared" si="726"/>
        <v>Fluidized Bed</v>
      </c>
      <c r="B23225" s="5">
        <v>6</v>
      </c>
      <c r="C23225" s="6" t="s">
        <v>8</v>
      </c>
      <c r="D23225" s="6">
        <v>5</v>
      </c>
      <c r="E23225" s="7" t="s">
        <v>4</v>
      </c>
      <c r="F23225" s="7">
        <v>1</v>
      </c>
      <c r="G23225" s="8" t="s">
        <v>32</v>
      </c>
      <c r="H23225" s="4" t="str">
        <f t="shared" si="725"/>
        <v>23</v>
      </c>
      <c r="I23225" s="13">
        <v>39.483000000000004</v>
      </c>
    </row>
    <row r="23226" spans="1:9" ht="15" customHeight="1" x14ac:dyDescent="0.25">
      <c r="A23226" s="5" t="str">
        <f t="shared" si="726"/>
        <v>Hydropower</v>
      </c>
      <c r="B23226" s="5">
        <v>7</v>
      </c>
      <c r="C23226" s="6" t="s">
        <v>8</v>
      </c>
      <c r="D23226" s="6">
        <v>5</v>
      </c>
      <c r="E23226" s="7" t="s">
        <v>4</v>
      </c>
      <c r="F23226" s="7">
        <v>1</v>
      </c>
      <c r="G23226" s="8" t="s">
        <v>32</v>
      </c>
      <c r="H23226" s="4" t="str">
        <f t="shared" si="725"/>
        <v>23</v>
      </c>
      <c r="I23226" s="13">
        <v>0</v>
      </c>
    </row>
    <row r="23227" spans="1:9" ht="15" customHeight="1" x14ac:dyDescent="0.25">
      <c r="A23227" s="5" t="str">
        <f t="shared" si="726"/>
        <v>Wind</v>
      </c>
      <c r="B23227" s="5">
        <v>8</v>
      </c>
      <c r="C23227" s="6" t="s">
        <v>8</v>
      </c>
      <c r="D23227" s="6">
        <v>5</v>
      </c>
      <c r="E23227" s="7" t="s">
        <v>4</v>
      </c>
      <c r="F23227" s="7">
        <v>1</v>
      </c>
      <c r="G23227" s="8" t="s">
        <v>32</v>
      </c>
      <c r="H23227" s="4" t="str">
        <f t="shared" si="725"/>
        <v>23</v>
      </c>
      <c r="I23227" s="13">
        <v>9.2555000000000014</v>
      </c>
    </row>
    <row r="23228" spans="1:9" ht="15" customHeight="1" x14ac:dyDescent="0.25">
      <c r="A23228" s="5" t="str">
        <f t="shared" si="726"/>
        <v>Geothermal</v>
      </c>
      <c r="B23228" s="5">
        <v>9</v>
      </c>
      <c r="C23228" s="6" t="s">
        <v>8</v>
      </c>
      <c r="D23228" s="6">
        <v>5</v>
      </c>
      <c r="E23228" s="7" t="s">
        <v>4</v>
      </c>
      <c r="F23228" s="7">
        <v>1</v>
      </c>
      <c r="G23228" s="8" t="s">
        <v>32</v>
      </c>
      <c r="H23228" s="4" t="str">
        <f t="shared" si="725"/>
        <v>23</v>
      </c>
      <c r="I23228" s="13">
        <v>36.758352000000002</v>
      </c>
    </row>
    <row r="23229" spans="1:9" ht="15" customHeight="1" x14ac:dyDescent="0.25">
      <c r="A23229" s="5" t="str">
        <f t="shared" si="726"/>
        <v>Solar PV</v>
      </c>
      <c r="B23229" s="5">
        <v>10</v>
      </c>
      <c r="C23229" s="6" t="s">
        <v>8</v>
      </c>
      <c r="D23229" s="6">
        <v>5</v>
      </c>
      <c r="E23229" s="7" t="s">
        <v>4</v>
      </c>
      <c r="F23229" s="7">
        <v>1</v>
      </c>
      <c r="G23229" s="8" t="s">
        <v>32</v>
      </c>
      <c r="H23229" s="4" t="str">
        <f t="shared" si="725"/>
        <v>23</v>
      </c>
      <c r="I23229" s="13">
        <v>16.371000000000002</v>
      </c>
    </row>
    <row r="23230" spans="1:9" ht="15" customHeight="1" x14ac:dyDescent="0.25">
      <c r="A23230" s="5" t="str">
        <f t="shared" si="726"/>
        <v>Biomass</v>
      </c>
      <c r="B23230" s="5">
        <v>11</v>
      </c>
      <c r="C23230" s="6" t="s">
        <v>8</v>
      </c>
      <c r="D23230" s="6">
        <v>5</v>
      </c>
      <c r="E23230" s="7" t="s">
        <v>4</v>
      </c>
      <c r="F23230" s="7">
        <v>1</v>
      </c>
      <c r="G23230" s="8" t="s">
        <v>32</v>
      </c>
      <c r="H23230" s="4" t="str">
        <f t="shared" si="725"/>
        <v>23</v>
      </c>
      <c r="I23230" s="13">
        <v>5.3500000000000005</v>
      </c>
    </row>
    <row r="23231" spans="1:9" ht="15" customHeight="1" x14ac:dyDescent="0.25">
      <c r="A23231" s="5" t="str">
        <f t="shared" si="726"/>
        <v>Cogeneration</v>
      </c>
      <c r="B23231" s="5">
        <v>12</v>
      </c>
      <c r="C23231" s="6" t="s">
        <v>8</v>
      </c>
      <c r="D23231" s="6">
        <v>5</v>
      </c>
      <c r="E23231" s="7" t="s">
        <v>4</v>
      </c>
      <c r="F23231" s="7">
        <v>1</v>
      </c>
      <c r="G23231" s="8" t="s">
        <v>32</v>
      </c>
      <c r="H23231" s="4" t="str">
        <f t="shared" si="725"/>
        <v>23</v>
      </c>
      <c r="I23231" s="13">
        <v>25.783120804166671</v>
      </c>
    </row>
    <row r="23232" spans="1:9" ht="15" customHeight="1" x14ac:dyDescent="0.25">
      <c r="A23232" s="5" t="str">
        <f t="shared" si="726"/>
        <v>Nuclear</v>
      </c>
      <c r="B23232" s="5">
        <v>13</v>
      </c>
      <c r="C23232" s="6" t="s">
        <v>8</v>
      </c>
      <c r="D23232" s="6">
        <v>5</v>
      </c>
      <c r="E23232" s="7" t="s">
        <v>4</v>
      </c>
      <c r="F23232" s="7">
        <v>1</v>
      </c>
      <c r="G23232" s="8" t="s">
        <v>32</v>
      </c>
      <c r="H23232" s="4" t="str">
        <f t="shared" si="725"/>
        <v>23</v>
      </c>
      <c r="I23232" s="13">
        <v>24.770499999999998</v>
      </c>
    </row>
    <row r="23233" spans="1:9" ht="15" customHeight="1" x14ac:dyDescent="0.25">
      <c r="A23233" s="5" t="str">
        <f t="shared" si="726"/>
        <v>Conventional Thermoelectric</v>
      </c>
      <c r="B23233" s="5">
        <v>1</v>
      </c>
      <c r="C23233" s="6" t="s">
        <v>9</v>
      </c>
      <c r="D23233" s="6">
        <v>6</v>
      </c>
      <c r="E23233" s="7" t="s">
        <v>4</v>
      </c>
      <c r="F23233" s="7">
        <v>1</v>
      </c>
      <c r="G23233" s="8" t="s">
        <v>32</v>
      </c>
      <c r="H23233" s="4" t="str">
        <f t="shared" si="725"/>
        <v>23</v>
      </c>
      <c r="I23233" s="13">
        <v>63.954327999999997</v>
      </c>
    </row>
    <row r="23234" spans="1:9" ht="15" customHeight="1" x14ac:dyDescent="0.25">
      <c r="A23234" s="5" t="str">
        <f t="shared" si="726"/>
        <v>Combined Cycle</v>
      </c>
      <c r="B23234" s="5">
        <v>2</v>
      </c>
      <c r="C23234" s="6" t="s">
        <v>9</v>
      </c>
      <c r="D23234" s="6">
        <v>6</v>
      </c>
      <c r="E23234" s="7" t="s">
        <v>4</v>
      </c>
      <c r="F23234" s="7">
        <v>1</v>
      </c>
      <c r="G23234" s="8" t="s">
        <v>32</v>
      </c>
      <c r="H23234" s="4" t="str">
        <f t="shared" si="725"/>
        <v>23</v>
      </c>
      <c r="I23234" s="13">
        <v>25.783120804166671</v>
      </c>
    </row>
    <row r="23235" spans="1:9" ht="15" customHeight="1" x14ac:dyDescent="0.25">
      <c r="A23235" s="5" t="str">
        <f t="shared" si="726"/>
        <v>Coal</v>
      </c>
      <c r="B23235" s="5">
        <v>3</v>
      </c>
      <c r="C23235" s="6" t="s">
        <v>9</v>
      </c>
      <c r="D23235" s="6">
        <v>6</v>
      </c>
      <c r="E23235" s="7" t="s">
        <v>4</v>
      </c>
      <c r="F23235" s="7">
        <v>1</v>
      </c>
      <c r="G23235" s="8" t="s">
        <v>32</v>
      </c>
      <c r="H23235" s="4" t="str">
        <f t="shared" si="725"/>
        <v>23</v>
      </c>
      <c r="I23235" s="13">
        <v>39.483000000000004</v>
      </c>
    </row>
    <row r="23236" spans="1:9" ht="15" customHeight="1" x14ac:dyDescent="0.25">
      <c r="A23236" s="5" t="str">
        <f t="shared" si="726"/>
        <v>Turbogas</v>
      </c>
      <c r="B23236" s="5">
        <v>4</v>
      </c>
      <c r="C23236" s="6" t="s">
        <v>9</v>
      </c>
      <c r="D23236" s="6">
        <v>6</v>
      </c>
      <c r="E23236" s="7" t="s">
        <v>4</v>
      </c>
      <c r="F23236" s="7">
        <v>1</v>
      </c>
      <c r="G23236" s="8" t="s">
        <v>32</v>
      </c>
      <c r="H23236" s="4" t="str">
        <f t="shared" si="725"/>
        <v>23</v>
      </c>
      <c r="I23236" s="13">
        <v>41.325210083333332</v>
      </c>
    </row>
    <row r="23237" spans="1:9" ht="15" customHeight="1" x14ac:dyDescent="0.25">
      <c r="A23237" s="5" t="str">
        <f t="shared" si="726"/>
        <v>Internal Combustion</v>
      </c>
      <c r="B23237" s="5">
        <v>5</v>
      </c>
      <c r="C23237" s="6" t="s">
        <v>9</v>
      </c>
      <c r="D23237" s="6">
        <v>6</v>
      </c>
      <c r="E23237" s="7" t="s">
        <v>4</v>
      </c>
      <c r="F23237" s="7">
        <v>1</v>
      </c>
      <c r="G23237" s="8" t="s">
        <v>32</v>
      </c>
      <c r="H23237" s="4" t="str">
        <f t="shared" si="725"/>
        <v>23</v>
      </c>
      <c r="I23237" s="13">
        <v>196.78370000000001</v>
      </c>
    </row>
    <row r="23238" spans="1:9" ht="15" customHeight="1" x14ac:dyDescent="0.25">
      <c r="A23238" s="5" t="str">
        <f t="shared" si="726"/>
        <v>Fluidized Bed</v>
      </c>
      <c r="B23238" s="5">
        <v>6</v>
      </c>
      <c r="C23238" s="6" t="s">
        <v>9</v>
      </c>
      <c r="D23238" s="6">
        <v>6</v>
      </c>
      <c r="E23238" s="7" t="s">
        <v>4</v>
      </c>
      <c r="F23238" s="7">
        <v>1</v>
      </c>
      <c r="G23238" s="8" t="s">
        <v>32</v>
      </c>
      <c r="H23238" s="4" t="str">
        <f t="shared" si="725"/>
        <v>23</v>
      </c>
      <c r="I23238" s="13">
        <v>39.483000000000004</v>
      </c>
    </row>
    <row r="23239" spans="1:9" ht="15" customHeight="1" x14ac:dyDescent="0.25">
      <c r="A23239" s="5" t="str">
        <f t="shared" si="726"/>
        <v>Hydropower</v>
      </c>
      <c r="B23239" s="5">
        <v>7</v>
      </c>
      <c r="C23239" s="6" t="s">
        <v>9</v>
      </c>
      <c r="D23239" s="6">
        <v>6</v>
      </c>
      <c r="E23239" s="7" t="s">
        <v>4</v>
      </c>
      <c r="F23239" s="7">
        <v>1</v>
      </c>
      <c r="G23239" s="8" t="s">
        <v>32</v>
      </c>
      <c r="H23239" s="4" t="str">
        <f t="shared" si="725"/>
        <v>23</v>
      </c>
      <c r="I23239" s="13">
        <v>0</v>
      </c>
    </row>
    <row r="23240" spans="1:9" ht="15" customHeight="1" x14ac:dyDescent="0.25">
      <c r="A23240" s="5" t="str">
        <f t="shared" si="726"/>
        <v>Wind</v>
      </c>
      <c r="B23240" s="5">
        <v>8</v>
      </c>
      <c r="C23240" s="6" t="s">
        <v>9</v>
      </c>
      <c r="D23240" s="6">
        <v>6</v>
      </c>
      <c r="E23240" s="7" t="s">
        <v>4</v>
      </c>
      <c r="F23240" s="7">
        <v>1</v>
      </c>
      <c r="G23240" s="8" t="s">
        <v>32</v>
      </c>
      <c r="H23240" s="4" t="str">
        <f t="shared" ref="H23240:H23303" si="727">CONCATENATE(RIGHT(G23240,2))</f>
        <v>23</v>
      </c>
      <c r="I23240" s="13">
        <v>9.2555000000000014</v>
      </c>
    </row>
    <row r="23241" spans="1:9" ht="15" customHeight="1" x14ac:dyDescent="0.25">
      <c r="A23241" s="5" t="str">
        <f t="shared" si="726"/>
        <v>Geothermal</v>
      </c>
      <c r="B23241" s="5">
        <v>9</v>
      </c>
      <c r="C23241" s="6" t="s">
        <v>9</v>
      </c>
      <c r="D23241" s="6">
        <v>6</v>
      </c>
      <c r="E23241" s="7" t="s">
        <v>4</v>
      </c>
      <c r="F23241" s="7">
        <v>1</v>
      </c>
      <c r="G23241" s="8" t="s">
        <v>32</v>
      </c>
      <c r="H23241" s="4" t="str">
        <f t="shared" si="727"/>
        <v>23</v>
      </c>
      <c r="I23241" s="13">
        <v>36.758352000000002</v>
      </c>
    </row>
    <row r="23242" spans="1:9" ht="15" customHeight="1" x14ac:dyDescent="0.25">
      <c r="A23242" s="5" t="str">
        <f t="shared" si="726"/>
        <v>Solar PV</v>
      </c>
      <c r="B23242" s="5">
        <v>10</v>
      </c>
      <c r="C23242" s="6" t="s">
        <v>9</v>
      </c>
      <c r="D23242" s="6">
        <v>6</v>
      </c>
      <c r="E23242" s="7" t="s">
        <v>4</v>
      </c>
      <c r="F23242" s="7">
        <v>1</v>
      </c>
      <c r="G23242" s="8" t="s">
        <v>32</v>
      </c>
      <c r="H23242" s="4" t="str">
        <f t="shared" si="727"/>
        <v>23</v>
      </c>
      <c r="I23242" s="13">
        <v>16.371000000000002</v>
      </c>
    </row>
    <row r="23243" spans="1:9" ht="15" customHeight="1" x14ac:dyDescent="0.25">
      <c r="A23243" s="5" t="str">
        <f t="shared" si="726"/>
        <v>Biomass</v>
      </c>
      <c r="B23243" s="5">
        <v>11</v>
      </c>
      <c r="C23243" s="6" t="s">
        <v>9</v>
      </c>
      <c r="D23243" s="6">
        <v>6</v>
      </c>
      <c r="E23243" s="7" t="s">
        <v>4</v>
      </c>
      <c r="F23243" s="7">
        <v>1</v>
      </c>
      <c r="G23243" s="8" t="s">
        <v>32</v>
      </c>
      <c r="H23243" s="4" t="str">
        <f t="shared" si="727"/>
        <v>23</v>
      </c>
      <c r="I23243" s="13">
        <v>5.3500000000000005</v>
      </c>
    </row>
    <row r="23244" spans="1:9" ht="15" customHeight="1" x14ac:dyDescent="0.25">
      <c r="A23244" s="5" t="str">
        <f t="shared" si="726"/>
        <v>Cogeneration</v>
      </c>
      <c r="B23244" s="5">
        <v>12</v>
      </c>
      <c r="C23244" s="6" t="s">
        <v>9</v>
      </c>
      <c r="D23244" s="6">
        <v>6</v>
      </c>
      <c r="E23244" s="7" t="s">
        <v>4</v>
      </c>
      <c r="F23244" s="7">
        <v>1</v>
      </c>
      <c r="G23244" s="8" t="s">
        <v>32</v>
      </c>
      <c r="H23244" s="4" t="str">
        <f t="shared" si="727"/>
        <v>23</v>
      </c>
      <c r="I23244" s="13">
        <v>25.783120804166671</v>
      </c>
    </row>
    <row r="23245" spans="1:9" ht="15" customHeight="1" x14ac:dyDescent="0.25">
      <c r="A23245" s="5" t="str">
        <f t="shared" si="726"/>
        <v>Nuclear</v>
      </c>
      <c r="B23245" s="5">
        <v>13</v>
      </c>
      <c r="C23245" s="6" t="s">
        <v>9</v>
      </c>
      <c r="D23245" s="6">
        <v>6</v>
      </c>
      <c r="E23245" s="7" t="s">
        <v>4</v>
      </c>
      <c r="F23245" s="7">
        <v>1</v>
      </c>
      <c r="G23245" s="8" t="s">
        <v>32</v>
      </c>
      <c r="H23245" s="4" t="str">
        <f t="shared" si="727"/>
        <v>23</v>
      </c>
      <c r="I23245" s="13">
        <v>24.770499999999998</v>
      </c>
    </row>
    <row r="23246" spans="1:9" ht="15" customHeight="1" x14ac:dyDescent="0.25">
      <c r="A23246" s="5" t="str">
        <f t="shared" si="726"/>
        <v>Conventional Thermoelectric</v>
      </c>
      <c r="B23246" s="5">
        <v>1</v>
      </c>
      <c r="C23246" s="6" t="s">
        <v>10</v>
      </c>
      <c r="D23246" s="6">
        <v>7</v>
      </c>
      <c r="E23246" s="7" t="s">
        <v>4</v>
      </c>
      <c r="F23246" s="7">
        <v>1</v>
      </c>
      <c r="G23246" s="8" t="s">
        <v>32</v>
      </c>
      <c r="H23246" s="4" t="str">
        <f t="shared" si="727"/>
        <v>23</v>
      </c>
      <c r="I23246" s="13">
        <v>63.954327999999997</v>
      </c>
    </row>
    <row r="23247" spans="1:9" ht="15" customHeight="1" x14ac:dyDescent="0.25">
      <c r="A23247" s="5" t="str">
        <f t="shared" si="726"/>
        <v>Combined Cycle</v>
      </c>
      <c r="B23247" s="5">
        <v>2</v>
      </c>
      <c r="C23247" s="6" t="s">
        <v>10</v>
      </c>
      <c r="D23247" s="6">
        <v>7</v>
      </c>
      <c r="E23247" s="7" t="s">
        <v>4</v>
      </c>
      <c r="F23247" s="7">
        <v>1</v>
      </c>
      <c r="G23247" s="8" t="s">
        <v>32</v>
      </c>
      <c r="H23247" s="4" t="str">
        <f t="shared" si="727"/>
        <v>23</v>
      </c>
      <c r="I23247" s="13">
        <v>38.176723937500007</v>
      </c>
    </row>
    <row r="23248" spans="1:9" ht="15" customHeight="1" x14ac:dyDescent="0.25">
      <c r="A23248" s="5" t="str">
        <f t="shared" ref="A23248:A23311" si="728">A23235</f>
        <v>Coal</v>
      </c>
      <c r="B23248" s="5">
        <v>3</v>
      </c>
      <c r="C23248" s="6" t="s">
        <v>10</v>
      </c>
      <c r="D23248" s="6">
        <v>7</v>
      </c>
      <c r="E23248" s="7" t="s">
        <v>4</v>
      </c>
      <c r="F23248" s="7">
        <v>1</v>
      </c>
      <c r="G23248" s="8" t="s">
        <v>32</v>
      </c>
      <c r="H23248" s="4" t="str">
        <f t="shared" si="727"/>
        <v>23</v>
      </c>
      <c r="I23248" s="13">
        <v>39.483000000000004</v>
      </c>
    </row>
    <row r="23249" spans="1:9" ht="15" customHeight="1" x14ac:dyDescent="0.25">
      <c r="A23249" s="5" t="str">
        <f t="shared" si="728"/>
        <v>Turbogas</v>
      </c>
      <c r="B23249" s="5">
        <v>4</v>
      </c>
      <c r="C23249" s="6" t="s">
        <v>10</v>
      </c>
      <c r="D23249" s="6">
        <v>7</v>
      </c>
      <c r="E23249" s="7" t="s">
        <v>4</v>
      </c>
      <c r="F23249" s="7">
        <v>1</v>
      </c>
      <c r="G23249" s="8" t="s">
        <v>32</v>
      </c>
      <c r="H23249" s="4" t="str">
        <f t="shared" si="727"/>
        <v>23</v>
      </c>
      <c r="I23249" s="13">
        <v>61.189688750000002</v>
      </c>
    </row>
    <row r="23250" spans="1:9" ht="15" customHeight="1" x14ac:dyDescent="0.25">
      <c r="A23250" s="5" t="str">
        <f t="shared" si="728"/>
        <v>Internal Combustion</v>
      </c>
      <c r="B23250" s="5">
        <v>5</v>
      </c>
      <c r="C23250" s="6" t="s">
        <v>10</v>
      </c>
      <c r="D23250" s="6">
        <v>7</v>
      </c>
      <c r="E23250" s="7" t="s">
        <v>4</v>
      </c>
      <c r="F23250" s="7">
        <v>1</v>
      </c>
      <c r="G23250" s="8" t="s">
        <v>32</v>
      </c>
      <c r="H23250" s="4" t="str">
        <f t="shared" si="727"/>
        <v>23</v>
      </c>
      <c r="I23250" s="13">
        <v>196.78370000000001</v>
      </c>
    </row>
    <row r="23251" spans="1:9" ht="15" customHeight="1" x14ac:dyDescent="0.25">
      <c r="A23251" s="5" t="str">
        <f t="shared" si="728"/>
        <v>Fluidized Bed</v>
      </c>
      <c r="B23251" s="5">
        <v>6</v>
      </c>
      <c r="C23251" s="6" t="s">
        <v>10</v>
      </c>
      <c r="D23251" s="6">
        <v>7</v>
      </c>
      <c r="E23251" s="7" t="s">
        <v>4</v>
      </c>
      <c r="F23251" s="7">
        <v>1</v>
      </c>
      <c r="G23251" s="8" t="s">
        <v>32</v>
      </c>
      <c r="H23251" s="4" t="str">
        <f t="shared" si="727"/>
        <v>23</v>
      </c>
      <c r="I23251" s="13">
        <v>39.483000000000004</v>
      </c>
    </row>
    <row r="23252" spans="1:9" ht="15" customHeight="1" x14ac:dyDescent="0.25">
      <c r="A23252" s="5" t="str">
        <f t="shared" si="728"/>
        <v>Hydropower</v>
      </c>
      <c r="B23252" s="5">
        <v>7</v>
      </c>
      <c r="C23252" s="6" t="s">
        <v>10</v>
      </c>
      <c r="D23252" s="6">
        <v>7</v>
      </c>
      <c r="E23252" s="7" t="s">
        <v>4</v>
      </c>
      <c r="F23252" s="7">
        <v>1</v>
      </c>
      <c r="G23252" s="8" t="s">
        <v>32</v>
      </c>
      <c r="H23252" s="4" t="str">
        <f t="shared" si="727"/>
        <v>23</v>
      </c>
      <c r="I23252" s="13">
        <v>0</v>
      </c>
    </row>
    <row r="23253" spans="1:9" ht="15" customHeight="1" x14ac:dyDescent="0.25">
      <c r="A23253" s="5" t="str">
        <f t="shared" si="728"/>
        <v>Wind</v>
      </c>
      <c r="B23253" s="5">
        <v>8</v>
      </c>
      <c r="C23253" s="6" t="s">
        <v>10</v>
      </c>
      <c r="D23253" s="6">
        <v>7</v>
      </c>
      <c r="E23253" s="7" t="s">
        <v>4</v>
      </c>
      <c r="F23253" s="7">
        <v>1</v>
      </c>
      <c r="G23253" s="8" t="s">
        <v>32</v>
      </c>
      <c r="H23253" s="4" t="str">
        <f t="shared" si="727"/>
        <v>23</v>
      </c>
      <c r="I23253" s="13">
        <v>9.2555000000000014</v>
      </c>
    </row>
    <row r="23254" spans="1:9" ht="15" customHeight="1" x14ac:dyDescent="0.25">
      <c r="A23254" s="5" t="str">
        <f t="shared" si="728"/>
        <v>Geothermal</v>
      </c>
      <c r="B23254" s="5">
        <v>9</v>
      </c>
      <c r="C23254" s="6" t="s">
        <v>10</v>
      </c>
      <c r="D23254" s="6">
        <v>7</v>
      </c>
      <c r="E23254" s="7" t="s">
        <v>4</v>
      </c>
      <c r="F23254" s="7">
        <v>1</v>
      </c>
      <c r="G23254" s="8" t="s">
        <v>32</v>
      </c>
      <c r="H23254" s="4" t="str">
        <f t="shared" si="727"/>
        <v>23</v>
      </c>
      <c r="I23254" s="13">
        <v>36.758352000000002</v>
      </c>
    </row>
    <row r="23255" spans="1:9" ht="15" customHeight="1" x14ac:dyDescent="0.25">
      <c r="A23255" s="5" t="str">
        <f t="shared" si="728"/>
        <v>Solar PV</v>
      </c>
      <c r="B23255" s="5">
        <v>10</v>
      </c>
      <c r="C23255" s="6" t="s">
        <v>10</v>
      </c>
      <c r="D23255" s="6">
        <v>7</v>
      </c>
      <c r="E23255" s="7" t="s">
        <v>4</v>
      </c>
      <c r="F23255" s="7">
        <v>1</v>
      </c>
      <c r="G23255" s="8" t="s">
        <v>32</v>
      </c>
      <c r="H23255" s="4" t="str">
        <f t="shared" si="727"/>
        <v>23</v>
      </c>
      <c r="I23255" s="13">
        <v>16.371000000000002</v>
      </c>
    </row>
    <row r="23256" spans="1:9" ht="15" customHeight="1" x14ac:dyDescent="0.25">
      <c r="A23256" s="5" t="str">
        <f t="shared" si="728"/>
        <v>Biomass</v>
      </c>
      <c r="B23256" s="5">
        <v>11</v>
      </c>
      <c r="C23256" s="6" t="s">
        <v>10</v>
      </c>
      <c r="D23256" s="6">
        <v>7</v>
      </c>
      <c r="E23256" s="7" t="s">
        <v>4</v>
      </c>
      <c r="F23256" s="7">
        <v>1</v>
      </c>
      <c r="G23256" s="8" t="s">
        <v>32</v>
      </c>
      <c r="H23256" s="4" t="str">
        <f t="shared" si="727"/>
        <v>23</v>
      </c>
      <c r="I23256" s="13">
        <v>5.3500000000000005</v>
      </c>
    </row>
    <row r="23257" spans="1:9" ht="15" customHeight="1" x14ac:dyDescent="0.25">
      <c r="A23257" s="5" t="str">
        <f t="shared" si="728"/>
        <v>Cogeneration</v>
      </c>
      <c r="B23257" s="5">
        <v>12</v>
      </c>
      <c r="C23257" s="6" t="s">
        <v>10</v>
      </c>
      <c r="D23257" s="6">
        <v>7</v>
      </c>
      <c r="E23257" s="7" t="s">
        <v>4</v>
      </c>
      <c r="F23257" s="7">
        <v>1</v>
      </c>
      <c r="G23257" s="8" t="s">
        <v>32</v>
      </c>
      <c r="H23257" s="4" t="str">
        <f t="shared" si="727"/>
        <v>23</v>
      </c>
      <c r="I23257" s="13">
        <v>38.176723937500007</v>
      </c>
    </row>
    <row r="23258" spans="1:9" ht="15" customHeight="1" x14ac:dyDescent="0.25">
      <c r="A23258" s="5" t="str">
        <f t="shared" si="728"/>
        <v>Nuclear</v>
      </c>
      <c r="B23258" s="5">
        <v>13</v>
      </c>
      <c r="C23258" s="6" t="s">
        <v>10</v>
      </c>
      <c r="D23258" s="6">
        <v>7</v>
      </c>
      <c r="E23258" s="7" t="s">
        <v>4</v>
      </c>
      <c r="F23258" s="7">
        <v>1</v>
      </c>
      <c r="G23258" s="8" t="s">
        <v>32</v>
      </c>
      <c r="H23258" s="4" t="str">
        <f t="shared" si="727"/>
        <v>23</v>
      </c>
      <c r="I23258" s="13">
        <v>24.770499999999998</v>
      </c>
    </row>
    <row r="23259" spans="1:9" ht="15" customHeight="1" x14ac:dyDescent="0.25">
      <c r="A23259" s="5" t="str">
        <f t="shared" si="728"/>
        <v>Conventional Thermoelectric</v>
      </c>
      <c r="B23259" s="5">
        <v>1</v>
      </c>
      <c r="C23259" s="6" t="s">
        <v>11</v>
      </c>
      <c r="D23259" s="6">
        <v>8</v>
      </c>
      <c r="E23259" s="7" t="s">
        <v>4</v>
      </c>
      <c r="F23259" s="7">
        <v>1</v>
      </c>
      <c r="G23259" s="8" t="s">
        <v>32</v>
      </c>
      <c r="H23259" s="4" t="str">
        <f t="shared" si="727"/>
        <v>23</v>
      </c>
      <c r="I23259" s="13">
        <v>63.954327999999997</v>
      </c>
    </row>
    <row r="23260" spans="1:9" ht="15" customHeight="1" x14ac:dyDescent="0.25">
      <c r="A23260" s="5" t="str">
        <f t="shared" si="728"/>
        <v>Combined Cycle</v>
      </c>
      <c r="B23260" s="5">
        <v>2</v>
      </c>
      <c r="C23260" s="6" t="s">
        <v>11</v>
      </c>
      <c r="D23260" s="6">
        <v>8</v>
      </c>
      <c r="E23260" s="7" t="s">
        <v>4</v>
      </c>
      <c r="F23260" s="7">
        <v>1</v>
      </c>
      <c r="G23260" s="8" t="s">
        <v>32</v>
      </c>
      <c r="H23260" s="4" t="str">
        <f t="shared" si="727"/>
        <v>23</v>
      </c>
      <c r="I23260" s="13">
        <v>32.090579541666663</v>
      </c>
    </row>
    <row r="23261" spans="1:9" ht="15" customHeight="1" x14ac:dyDescent="0.25">
      <c r="A23261" s="5" t="str">
        <f t="shared" si="728"/>
        <v>Coal</v>
      </c>
      <c r="B23261" s="5">
        <v>3</v>
      </c>
      <c r="C23261" s="6" t="s">
        <v>11</v>
      </c>
      <c r="D23261" s="6">
        <v>8</v>
      </c>
      <c r="E23261" s="7" t="s">
        <v>4</v>
      </c>
      <c r="F23261" s="7">
        <v>1</v>
      </c>
      <c r="G23261" s="8" t="s">
        <v>32</v>
      </c>
      <c r="H23261" s="4" t="str">
        <f t="shared" si="727"/>
        <v>23</v>
      </c>
      <c r="I23261" s="13">
        <v>39.483000000000004</v>
      </c>
    </row>
    <row r="23262" spans="1:9" ht="15" customHeight="1" x14ac:dyDescent="0.25">
      <c r="A23262" s="5" t="str">
        <f t="shared" si="728"/>
        <v>Turbogas</v>
      </c>
      <c r="B23262" s="5">
        <v>4</v>
      </c>
      <c r="C23262" s="6" t="s">
        <v>11</v>
      </c>
      <c r="D23262" s="6">
        <v>8</v>
      </c>
      <c r="E23262" s="7" t="s">
        <v>4</v>
      </c>
      <c r="F23262" s="7">
        <v>1</v>
      </c>
      <c r="G23262" s="8" t="s">
        <v>32</v>
      </c>
      <c r="H23262" s="4" t="str">
        <f t="shared" si="727"/>
        <v>23</v>
      </c>
      <c r="I23262" s="13">
        <v>51.434810833333323</v>
      </c>
    </row>
    <row r="23263" spans="1:9" ht="15" customHeight="1" x14ac:dyDescent="0.25">
      <c r="A23263" s="5" t="str">
        <f t="shared" si="728"/>
        <v>Internal Combustion</v>
      </c>
      <c r="B23263" s="5">
        <v>5</v>
      </c>
      <c r="C23263" s="6" t="s">
        <v>11</v>
      </c>
      <c r="D23263" s="6">
        <v>8</v>
      </c>
      <c r="E23263" s="7" t="s">
        <v>4</v>
      </c>
      <c r="F23263" s="7">
        <v>1</v>
      </c>
      <c r="G23263" s="8" t="s">
        <v>32</v>
      </c>
      <c r="H23263" s="4" t="str">
        <f t="shared" si="727"/>
        <v>23</v>
      </c>
      <c r="I23263" s="13">
        <v>196.78370000000001</v>
      </c>
    </row>
    <row r="23264" spans="1:9" ht="15" customHeight="1" x14ac:dyDescent="0.25">
      <c r="A23264" s="5" t="str">
        <f t="shared" si="728"/>
        <v>Fluidized Bed</v>
      </c>
      <c r="B23264" s="5">
        <v>6</v>
      </c>
      <c r="C23264" s="6" t="s">
        <v>11</v>
      </c>
      <c r="D23264" s="6">
        <v>8</v>
      </c>
      <c r="E23264" s="7" t="s">
        <v>4</v>
      </c>
      <c r="F23264" s="7">
        <v>1</v>
      </c>
      <c r="G23264" s="8" t="s">
        <v>32</v>
      </c>
      <c r="H23264" s="4" t="str">
        <f t="shared" si="727"/>
        <v>23</v>
      </c>
      <c r="I23264" s="13">
        <v>39.483000000000004</v>
      </c>
    </row>
    <row r="23265" spans="1:9" ht="15" customHeight="1" x14ac:dyDescent="0.25">
      <c r="A23265" s="5" t="str">
        <f t="shared" si="728"/>
        <v>Hydropower</v>
      </c>
      <c r="B23265" s="5">
        <v>7</v>
      </c>
      <c r="C23265" s="6" t="s">
        <v>11</v>
      </c>
      <c r="D23265" s="6">
        <v>8</v>
      </c>
      <c r="E23265" s="7" t="s">
        <v>4</v>
      </c>
      <c r="F23265" s="7">
        <v>1</v>
      </c>
      <c r="G23265" s="8" t="s">
        <v>32</v>
      </c>
      <c r="H23265" s="4" t="str">
        <f t="shared" si="727"/>
        <v>23</v>
      </c>
      <c r="I23265" s="13">
        <v>0</v>
      </c>
    </row>
    <row r="23266" spans="1:9" ht="15" customHeight="1" x14ac:dyDescent="0.25">
      <c r="A23266" s="5" t="str">
        <f t="shared" si="728"/>
        <v>Wind</v>
      </c>
      <c r="B23266" s="5">
        <v>8</v>
      </c>
      <c r="C23266" s="6" t="s">
        <v>11</v>
      </c>
      <c r="D23266" s="6">
        <v>8</v>
      </c>
      <c r="E23266" s="7" t="s">
        <v>4</v>
      </c>
      <c r="F23266" s="7">
        <v>1</v>
      </c>
      <c r="G23266" s="8" t="s">
        <v>32</v>
      </c>
      <c r="H23266" s="4" t="str">
        <f t="shared" si="727"/>
        <v>23</v>
      </c>
      <c r="I23266" s="13">
        <v>9.2555000000000014</v>
      </c>
    </row>
    <row r="23267" spans="1:9" ht="15" customHeight="1" x14ac:dyDescent="0.25">
      <c r="A23267" s="5" t="str">
        <f t="shared" si="728"/>
        <v>Geothermal</v>
      </c>
      <c r="B23267" s="5">
        <v>9</v>
      </c>
      <c r="C23267" s="6" t="s">
        <v>11</v>
      </c>
      <c r="D23267" s="6">
        <v>8</v>
      </c>
      <c r="E23267" s="7" t="s">
        <v>4</v>
      </c>
      <c r="F23267" s="7">
        <v>1</v>
      </c>
      <c r="G23267" s="8" t="s">
        <v>32</v>
      </c>
      <c r="H23267" s="4" t="str">
        <f t="shared" si="727"/>
        <v>23</v>
      </c>
      <c r="I23267" s="13">
        <v>36.758352000000002</v>
      </c>
    </row>
    <row r="23268" spans="1:9" ht="15" customHeight="1" x14ac:dyDescent="0.25">
      <c r="A23268" s="5" t="str">
        <f t="shared" si="728"/>
        <v>Solar PV</v>
      </c>
      <c r="B23268" s="5">
        <v>10</v>
      </c>
      <c r="C23268" s="6" t="s">
        <v>11</v>
      </c>
      <c r="D23268" s="6">
        <v>8</v>
      </c>
      <c r="E23268" s="7" t="s">
        <v>4</v>
      </c>
      <c r="F23268" s="7">
        <v>1</v>
      </c>
      <c r="G23268" s="8" t="s">
        <v>32</v>
      </c>
      <c r="H23268" s="4" t="str">
        <f t="shared" si="727"/>
        <v>23</v>
      </c>
      <c r="I23268" s="13">
        <v>16.371000000000002</v>
      </c>
    </row>
    <row r="23269" spans="1:9" ht="15" customHeight="1" x14ac:dyDescent="0.25">
      <c r="A23269" s="5" t="str">
        <f t="shared" si="728"/>
        <v>Biomass</v>
      </c>
      <c r="B23269" s="5">
        <v>11</v>
      </c>
      <c r="C23269" s="6" t="s">
        <v>11</v>
      </c>
      <c r="D23269" s="6">
        <v>8</v>
      </c>
      <c r="E23269" s="7" t="s">
        <v>4</v>
      </c>
      <c r="F23269" s="7">
        <v>1</v>
      </c>
      <c r="G23269" s="8" t="s">
        <v>32</v>
      </c>
      <c r="H23269" s="4" t="str">
        <f t="shared" si="727"/>
        <v>23</v>
      </c>
      <c r="I23269" s="13">
        <v>5.3500000000000005</v>
      </c>
    </row>
    <row r="23270" spans="1:9" ht="15" customHeight="1" x14ac:dyDescent="0.25">
      <c r="A23270" s="5" t="str">
        <f t="shared" si="728"/>
        <v>Cogeneration</v>
      </c>
      <c r="B23270" s="5">
        <v>12</v>
      </c>
      <c r="C23270" s="6" t="s">
        <v>11</v>
      </c>
      <c r="D23270" s="6">
        <v>8</v>
      </c>
      <c r="E23270" s="7" t="s">
        <v>4</v>
      </c>
      <c r="F23270" s="7">
        <v>1</v>
      </c>
      <c r="G23270" s="8" t="s">
        <v>32</v>
      </c>
      <c r="H23270" s="4" t="str">
        <f t="shared" si="727"/>
        <v>23</v>
      </c>
      <c r="I23270" s="13">
        <v>32.090579541666663</v>
      </c>
    </row>
    <row r="23271" spans="1:9" ht="15" customHeight="1" x14ac:dyDescent="0.25">
      <c r="A23271" s="5" t="str">
        <f t="shared" si="728"/>
        <v>Nuclear</v>
      </c>
      <c r="B23271" s="5">
        <v>13</v>
      </c>
      <c r="C23271" s="6" t="s">
        <v>11</v>
      </c>
      <c r="D23271" s="6">
        <v>8</v>
      </c>
      <c r="E23271" s="7" t="s">
        <v>4</v>
      </c>
      <c r="F23271" s="7">
        <v>1</v>
      </c>
      <c r="G23271" s="8" t="s">
        <v>32</v>
      </c>
      <c r="H23271" s="4" t="str">
        <f t="shared" si="727"/>
        <v>23</v>
      </c>
      <c r="I23271" s="13">
        <v>24.770499999999998</v>
      </c>
    </row>
    <row r="23272" spans="1:9" ht="15" customHeight="1" x14ac:dyDescent="0.25">
      <c r="A23272" s="5" t="str">
        <f t="shared" si="728"/>
        <v>Conventional Thermoelectric</v>
      </c>
      <c r="B23272" s="5">
        <v>1</v>
      </c>
      <c r="C23272" s="6" t="s">
        <v>12</v>
      </c>
      <c r="D23272" s="6">
        <v>9</v>
      </c>
      <c r="E23272" s="7" t="s">
        <v>4</v>
      </c>
      <c r="F23272" s="7">
        <v>1</v>
      </c>
      <c r="G23272" s="8" t="s">
        <v>32</v>
      </c>
      <c r="H23272" s="4" t="str">
        <f t="shared" si="727"/>
        <v>23</v>
      </c>
      <c r="I23272" s="13">
        <v>63.954327999999997</v>
      </c>
    </row>
    <row r="23273" spans="1:9" ht="15" customHeight="1" x14ac:dyDescent="0.25">
      <c r="A23273" s="5" t="str">
        <f t="shared" si="728"/>
        <v>Combined Cycle</v>
      </c>
      <c r="B23273" s="5">
        <v>2</v>
      </c>
      <c r="C23273" s="6" t="s">
        <v>12</v>
      </c>
      <c r="D23273" s="6">
        <v>9</v>
      </c>
      <c r="E23273" s="7" t="s">
        <v>4</v>
      </c>
      <c r="F23273" s="7">
        <v>1</v>
      </c>
      <c r="G23273" s="8" t="s">
        <v>32</v>
      </c>
      <c r="H23273" s="4" t="str">
        <f t="shared" si="727"/>
        <v>23</v>
      </c>
      <c r="I23273" s="13">
        <v>26.557721000000001</v>
      </c>
    </row>
    <row r="23274" spans="1:9" ht="15" customHeight="1" x14ac:dyDescent="0.25">
      <c r="A23274" s="5" t="str">
        <f t="shared" si="728"/>
        <v>Coal</v>
      </c>
      <c r="B23274" s="5">
        <v>3</v>
      </c>
      <c r="C23274" s="6" t="s">
        <v>12</v>
      </c>
      <c r="D23274" s="6">
        <v>9</v>
      </c>
      <c r="E23274" s="7" t="s">
        <v>4</v>
      </c>
      <c r="F23274" s="7">
        <v>1</v>
      </c>
      <c r="G23274" s="8" t="s">
        <v>32</v>
      </c>
      <c r="H23274" s="4" t="str">
        <f t="shared" si="727"/>
        <v>23</v>
      </c>
      <c r="I23274" s="13">
        <v>39.483000000000004</v>
      </c>
    </row>
    <row r="23275" spans="1:9" ht="15" customHeight="1" x14ac:dyDescent="0.25">
      <c r="A23275" s="5" t="str">
        <f t="shared" si="728"/>
        <v>Turbogas</v>
      </c>
      <c r="B23275" s="5">
        <v>4</v>
      </c>
      <c r="C23275" s="6" t="s">
        <v>12</v>
      </c>
      <c r="D23275" s="6">
        <v>9</v>
      </c>
      <c r="E23275" s="7" t="s">
        <v>4</v>
      </c>
      <c r="F23275" s="7">
        <v>1</v>
      </c>
      <c r="G23275" s="8" t="s">
        <v>32</v>
      </c>
      <c r="H23275" s="4" t="str">
        <f t="shared" si="727"/>
        <v>23</v>
      </c>
      <c r="I23275" s="13">
        <v>42.566739999999996</v>
      </c>
    </row>
    <row r="23276" spans="1:9" ht="15" customHeight="1" x14ac:dyDescent="0.25">
      <c r="A23276" s="5" t="str">
        <f t="shared" si="728"/>
        <v>Internal Combustion</v>
      </c>
      <c r="B23276" s="5">
        <v>5</v>
      </c>
      <c r="C23276" s="6" t="s">
        <v>12</v>
      </c>
      <c r="D23276" s="6">
        <v>9</v>
      </c>
      <c r="E23276" s="7" t="s">
        <v>4</v>
      </c>
      <c r="F23276" s="7">
        <v>1</v>
      </c>
      <c r="G23276" s="8" t="s">
        <v>32</v>
      </c>
      <c r="H23276" s="4" t="str">
        <f t="shared" si="727"/>
        <v>23</v>
      </c>
      <c r="I23276" s="13">
        <v>196.78370000000001</v>
      </c>
    </row>
    <row r="23277" spans="1:9" ht="15" customHeight="1" x14ac:dyDescent="0.25">
      <c r="A23277" s="5" t="str">
        <f t="shared" si="728"/>
        <v>Fluidized Bed</v>
      </c>
      <c r="B23277" s="5">
        <v>6</v>
      </c>
      <c r="C23277" s="6" t="s">
        <v>12</v>
      </c>
      <c r="D23277" s="6">
        <v>9</v>
      </c>
      <c r="E23277" s="7" t="s">
        <v>4</v>
      </c>
      <c r="F23277" s="7">
        <v>1</v>
      </c>
      <c r="G23277" s="8" t="s">
        <v>32</v>
      </c>
      <c r="H23277" s="4" t="str">
        <f t="shared" si="727"/>
        <v>23</v>
      </c>
      <c r="I23277" s="13">
        <v>39.483000000000004</v>
      </c>
    </row>
    <row r="23278" spans="1:9" ht="15" customHeight="1" x14ac:dyDescent="0.25">
      <c r="A23278" s="5" t="str">
        <f t="shared" si="728"/>
        <v>Hydropower</v>
      </c>
      <c r="B23278" s="5">
        <v>7</v>
      </c>
      <c r="C23278" s="6" t="s">
        <v>12</v>
      </c>
      <c r="D23278" s="6">
        <v>9</v>
      </c>
      <c r="E23278" s="7" t="s">
        <v>4</v>
      </c>
      <c r="F23278" s="7">
        <v>1</v>
      </c>
      <c r="G23278" s="8" t="s">
        <v>32</v>
      </c>
      <c r="H23278" s="4" t="str">
        <f t="shared" si="727"/>
        <v>23</v>
      </c>
      <c r="I23278" s="13">
        <v>0</v>
      </c>
    </row>
    <row r="23279" spans="1:9" ht="15" customHeight="1" x14ac:dyDescent="0.25">
      <c r="A23279" s="5" t="str">
        <f t="shared" si="728"/>
        <v>Wind</v>
      </c>
      <c r="B23279" s="5">
        <v>8</v>
      </c>
      <c r="C23279" s="6" t="s">
        <v>12</v>
      </c>
      <c r="D23279" s="6">
        <v>9</v>
      </c>
      <c r="E23279" s="7" t="s">
        <v>4</v>
      </c>
      <c r="F23279" s="7">
        <v>1</v>
      </c>
      <c r="G23279" s="8" t="s">
        <v>32</v>
      </c>
      <c r="H23279" s="4" t="str">
        <f t="shared" si="727"/>
        <v>23</v>
      </c>
      <c r="I23279" s="13">
        <v>9.2555000000000014</v>
      </c>
    </row>
    <row r="23280" spans="1:9" ht="15" customHeight="1" x14ac:dyDescent="0.25">
      <c r="A23280" s="5" t="str">
        <f t="shared" si="728"/>
        <v>Geothermal</v>
      </c>
      <c r="B23280" s="5">
        <v>9</v>
      </c>
      <c r="C23280" s="6" t="s">
        <v>12</v>
      </c>
      <c r="D23280" s="6">
        <v>9</v>
      </c>
      <c r="E23280" s="7" t="s">
        <v>4</v>
      </c>
      <c r="F23280" s="7">
        <v>1</v>
      </c>
      <c r="G23280" s="8" t="s">
        <v>32</v>
      </c>
      <c r="H23280" s="4" t="str">
        <f t="shared" si="727"/>
        <v>23</v>
      </c>
      <c r="I23280" s="13">
        <v>36.758352000000002</v>
      </c>
    </row>
    <row r="23281" spans="1:9" ht="15" customHeight="1" x14ac:dyDescent="0.25">
      <c r="A23281" s="5" t="str">
        <f t="shared" si="728"/>
        <v>Solar PV</v>
      </c>
      <c r="B23281" s="5">
        <v>10</v>
      </c>
      <c r="C23281" s="6" t="s">
        <v>12</v>
      </c>
      <c r="D23281" s="6">
        <v>9</v>
      </c>
      <c r="E23281" s="7" t="s">
        <v>4</v>
      </c>
      <c r="F23281" s="7">
        <v>1</v>
      </c>
      <c r="G23281" s="8" t="s">
        <v>32</v>
      </c>
      <c r="H23281" s="4" t="str">
        <f t="shared" si="727"/>
        <v>23</v>
      </c>
      <c r="I23281" s="13">
        <v>16.371000000000002</v>
      </c>
    </row>
    <row r="23282" spans="1:9" ht="15" customHeight="1" x14ac:dyDescent="0.25">
      <c r="A23282" s="5" t="str">
        <f t="shared" si="728"/>
        <v>Biomass</v>
      </c>
      <c r="B23282" s="5">
        <v>11</v>
      </c>
      <c r="C23282" s="6" t="s">
        <v>12</v>
      </c>
      <c r="D23282" s="6">
        <v>9</v>
      </c>
      <c r="E23282" s="7" t="s">
        <v>4</v>
      </c>
      <c r="F23282" s="7">
        <v>1</v>
      </c>
      <c r="G23282" s="8" t="s">
        <v>32</v>
      </c>
      <c r="H23282" s="4" t="str">
        <f t="shared" si="727"/>
        <v>23</v>
      </c>
      <c r="I23282" s="13">
        <v>5.3500000000000005</v>
      </c>
    </row>
    <row r="23283" spans="1:9" ht="15" customHeight="1" x14ac:dyDescent="0.25">
      <c r="A23283" s="5" t="str">
        <f t="shared" si="728"/>
        <v>Cogeneration</v>
      </c>
      <c r="B23283" s="5">
        <v>12</v>
      </c>
      <c r="C23283" s="6" t="s">
        <v>12</v>
      </c>
      <c r="D23283" s="6">
        <v>9</v>
      </c>
      <c r="E23283" s="7" t="s">
        <v>4</v>
      </c>
      <c r="F23283" s="7">
        <v>1</v>
      </c>
      <c r="G23283" s="8" t="s">
        <v>32</v>
      </c>
      <c r="H23283" s="4" t="str">
        <f t="shared" si="727"/>
        <v>23</v>
      </c>
      <c r="I23283" s="13">
        <v>26.557721000000001</v>
      </c>
    </row>
    <row r="23284" spans="1:9" ht="15" customHeight="1" x14ac:dyDescent="0.25">
      <c r="A23284" s="5" t="str">
        <f t="shared" si="728"/>
        <v>Nuclear</v>
      </c>
      <c r="B23284" s="5">
        <v>13</v>
      </c>
      <c r="C23284" s="6" t="s">
        <v>12</v>
      </c>
      <c r="D23284" s="6">
        <v>9</v>
      </c>
      <c r="E23284" s="7" t="s">
        <v>4</v>
      </c>
      <c r="F23284" s="7">
        <v>1</v>
      </c>
      <c r="G23284" s="8" t="s">
        <v>32</v>
      </c>
      <c r="H23284" s="4" t="str">
        <f t="shared" si="727"/>
        <v>23</v>
      </c>
      <c r="I23284" s="13">
        <v>24.770499999999998</v>
      </c>
    </row>
    <row r="23285" spans="1:9" ht="15" customHeight="1" x14ac:dyDescent="0.25">
      <c r="A23285" s="5" t="str">
        <f t="shared" si="728"/>
        <v>Conventional Thermoelectric</v>
      </c>
      <c r="B23285" s="5">
        <v>1</v>
      </c>
      <c r="C23285" s="6" t="s">
        <v>4</v>
      </c>
      <c r="D23285" s="6">
        <v>1</v>
      </c>
      <c r="E23285" s="7" t="s">
        <v>5</v>
      </c>
      <c r="F23285" s="7">
        <v>2</v>
      </c>
      <c r="G23285" s="8" t="s">
        <v>32</v>
      </c>
      <c r="H23285" s="4" t="str">
        <f t="shared" si="727"/>
        <v>23</v>
      </c>
      <c r="I23285" s="13">
        <v>63.954327999999997</v>
      </c>
    </row>
    <row r="23286" spans="1:9" ht="15" customHeight="1" x14ac:dyDescent="0.25">
      <c r="A23286" s="5" t="str">
        <f t="shared" si="728"/>
        <v>Combined Cycle</v>
      </c>
      <c r="B23286" s="5">
        <v>2</v>
      </c>
      <c r="C23286" s="6" t="s">
        <v>4</v>
      </c>
      <c r="D23286" s="6">
        <v>1</v>
      </c>
      <c r="E23286" s="7" t="s">
        <v>5</v>
      </c>
      <c r="F23286" s="7">
        <v>2</v>
      </c>
      <c r="G23286" s="8" t="s">
        <v>32</v>
      </c>
      <c r="H23286" s="4" t="str">
        <f t="shared" si="727"/>
        <v>23</v>
      </c>
      <c r="I23286" s="13">
        <v>39.836581500000001</v>
      </c>
    </row>
    <row r="23287" spans="1:9" ht="15" customHeight="1" x14ac:dyDescent="0.25">
      <c r="A23287" s="5" t="str">
        <f t="shared" si="728"/>
        <v>Coal</v>
      </c>
      <c r="B23287" s="5">
        <v>3</v>
      </c>
      <c r="C23287" s="6" t="s">
        <v>4</v>
      </c>
      <c r="D23287" s="6">
        <v>1</v>
      </c>
      <c r="E23287" s="7" t="s">
        <v>5</v>
      </c>
      <c r="F23287" s="7">
        <v>2</v>
      </c>
      <c r="G23287" s="8" t="s">
        <v>32</v>
      </c>
      <c r="H23287" s="4" t="str">
        <f t="shared" si="727"/>
        <v>23</v>
      </c>
      <c r="I23287" s="13">
        <v>39.483000000000004</v>
      </c>
    </row>
    <row r="23288" spans="1:9" ht="15" customHeight="1" x14ac:dyDescent="0.25">
      <c r="A23288" s="5" t="str">
        <f t="shared" si="728"/>
        <v>Turbogas</v>
      </c>
      <c r="B23288" s="5">
        <v>4</v>
      </c>
      <c r="C23288" s="6" t="s">
        <v>4</v>
      </c>
      <c r="D23288" s="6">
        <v>1</v>
      </c>
      <c r="E23288" s="7" t="s">
        <v>5</v>
      </c>
      <c r="F23288" s="7">
        <v>2</v>
      </c>
      <c r="G23288" s="8" t="s">
        <v>32</v>
      </c>
      <c r="H23288" s="4" t="str">
        <f t="shared" si="727"/>
        <v>23</v>
      </c>
      <c r="I23288" s="13">
        <v>63.850109999999994</v>
      </c>
    </row>
    <row r="23289" spans="1:9" ht="15" customHeight="1" x14ac:dyDescent="0.25">
      <c r="A23289" s="5" t="str">
        <f t="shared" si="728"/>
        <v>Internal Combustion</v>
      </c>
      <c r="B23289" s="5">
        <v>5</v>
      </c>
      <c r="C23289" s="6" t="s">
        <v>4</v>
      </c>
      <c r="D23289" s="6">
        <v>1</v>
      </c>
      <c r="E23289" s="7" t="s">
        <v>5</v>
      </c>
      <c r="F23289" s="7">
        <v>2</v>
      </c>
      <c r="G23289" s="8" t="s">
        <v>32</v>
      </c>
      <c r="H23289" s="4" t="str">
        <f t="shared" si="727"/>
        <v>23</v>
      </c>
      <c r="I23289" s="13">
        <v>196.78370000000001</v>
      </c>
    </row>
    <row r="23290" spans="1:9" ht="15" customHeight="1" x14ac:dyDescent="0.25">
      <c r="A23290" s="5" t="str">
        <f t="shared" si="728"/>
        <v>Fluidized Bed</v>
      </c>
      <c r="B23290" s="5">
        <v>6</v>
      </c>
      <c r="C23290" s="6" t="s">
        <v>4</v>
      </c>
      <c r="D23290" s="6">
        <v>1</v>
      </c>
      <c r="E23290" s="7" t="s">
        <v>5</v>
      </c>
      <c r="F23290" s="7">
        <v>2</v>
      </c>
      <c r="G23290" s="8" t="s">
        <v>32</v>
      </c>
      <c r="H23290" s="4" t="str">
        <f t="shared" si="727"/>
        <v>23</v>
      </c>
      <c r="I23290" s="13">
        <v>39.483000000000004</v>
      </c>
    </row>
    <row r="23291" spans="1:9" ht="15" customHeight="1" x14ac:dyDescent="0.25">
      <c r="A23291" s="5" t="str">
        <f t="shared" si="728"/>
        <v>Hydropower</v>
      </c>
      <c r="B23291" s="5">
        <v>7</v>
      </c>
      <c r="C23291" s="6" t="s">
        <v>4</v>
      </c>
      <c r="D23291" s="6">
        <v>1</v>
      </c>
      <c r="E23291" s="7" t="s">
        <v>5</v>
      </c>
      <c r="F23291" s="7">
        <v>2</v>
      </c>
      <c r="G23291" s="8" t="s">
        <v>32</v>
      </c>
      <c r="H23291" s="4" t="str">
        <f t="shared" si="727"/>
        <v>23</v>
      </c>
      <c r="I23291" s="13">
        <v>0</v>
      </c>
    </row>
    <row r="23292" spans="1:9" ht="15" customHeight="1" x14ac:dyDescent="0.25">
      <c r="A23292" s="5" t="str">
        <f t="shared" si="728"/>
        <v>Wind</v>
      </c>
      <c r="B23292" s="5">
        <v>8</v>
      </c>
      <c r="C23292" s="6" t="s">
        <v>4</v>
      </c>
      <c r="D23292" s="6">
        <v>1</v>
      </c>
      <c r="E23292" s="7" t="s">
        <v>5</v>
      </c>
      <c r="F23292" s="7">
        <v>2</v>
      </c>
      <c r="G23292" s="8" t="s">
        <v>32</v>
      </c>
      <c r="H23292" s="4" t="str">
        <f t="shared" si="727"/>
        <v>23</v>
      </c>
      <c r="I23292" s="13">
        <v>9.2555000000000014</v>
      </c>
    </row>
    <row r="23293" spans="1:9" ht="15" customHeight="1" x14ac:dyDescent="0.25">
      <c r="A23293" s="5" t="str">
        <f t="shared" si="728"/>
        <v>Geothermal</v>
      </c>
      <c r="B23293" s="5">
        <v>9</v>
      </c>
      <c r="C23293" s="6" t="s">
        <v>4</v>
      </c>
      <c r="D23293" s="6">
        <v>1</v>
      </c>
      <c r="E23293" s="7" t="s">
        <v>5</v>
      </c>
      <c r="F23293" s="7">
        <v>2</v>
      </c>
      <c r="G23293" s="8" t="s">
        <v>32</v>
      </c>
      <c r="H23293" s="4" t="str">
        <f t="shared" si="727"/>
        <v>23</v>
      </c>
      <c r="I23293" s="13">
        <v>36.758352000000002</v>
      </c>
    </row>
    <row r="23294" spans="1:9" ht="15" customHeight="1" x14ac:dyDescent="0.25">
      <c r="A23294" s="5" t="str">
        <f t="shared" si="728"/>
        <v>Solar PV</v>
      </c>
      <c r="B23294" s="5">
        <v>10</v>
      </c>
      <c r="C23294" s="6" t="s">
        <v>4</v>
      </c>
      <c r="D23294" s="6">
        <v>1</v>
      </c>
      <c r="E23294" s="7" t="s">
        <v>5</v>
      </c>
      <c r="F23294" s="7">
        <v>2</v>
      </c>
      <c r="G23294" s="8" t="s">
        <v>32</v>
      </c>
      <c r="H23294" s="4" t="str">
        <f t="shared" si="727"/>
        <v>23</v>
      </c>
      <c r="I23294" s="13">
        <v>16.371000000000002</v>
      </c>
    </row>
    <row r="23295" spans="1:9" ht="15" customHeight="1" x14ac:dyDescent="0.25">
      <c r="A23295" s="5" t="str">
        <f t="shared" si="728"/>
        <v>Biomass</v>
      </c>
      <c r="B23295" s="5">
        <v>11</v>
      </c>
      <c r="C23295" s="6" t="s">
        <v>4</v>
      </c>
      <c r="D23295" s="6">
        <v>1</v>
      </c>
      <c r="E23295" s="7" t="s">
        <v>5</v>
      </c>
      <c r="F23295" s="7">
        <v>2</v>
      </c>
      <c r="G23295" s="8" t="s">
        <v>32</v>
      </c>
      <c r="H23295" s="4" t="str">
        <f t="shared" si="727"/>
        <v>23</v>
      </c>
      <c r="I23295" s="13">
        <v>5.3500000000000005</v>
      </c>
    </row>
    <row r="23296" spans="1:9" ht="15" customHeight="1" x14ac:dyDescent="0.25">
      <c r="A23296" s="5" t="str">
        <f t="shared" si="728"/>
        <v>Cogeneration</v>
      </c>
      <c r="B23296" s="5">
        <v>12</v>
      </c>
      <c r="C23296" s="6" t="s">
        <v>4</v>
      </c>
      <c r="D23296" s="6">
        <v>1</v>
      </c>
      <c r="E23296" s="7" t="s">
        <v>5</v>
      </c>
      <c r="F23296" s="7">
        <v>2</v>
      </c>
      <c r="G23296" s="8" t="s">
        <v>32</v>
      </c>
      <c r="H23296" s="4" t="str">
        <f t="shared" si="727"/>
        <v>23</v>
      </c>
      <c r="I23296" s="13">
        <v>39.836581500000001</v>
      </c>
    </row>
    <row r="23297" spans="1:9" ht="15" customHeight="1" x14ac:dyDescent="0.25">
      <c r="A23297" s="5" t="str">
        <f t="shared" si="728"/>
        <v>Nuclear</v>
      </c>
      <c r="B23297" s="5">
        <v>13</v>
      </c>
      <c r="C23297" s="6" t="s">
        <v>4</v>
      </c>
      <c r="D23297" s="6">
        <v>1</v>
      </c>
      <c r="E23297" s="7" t="s">
        <v>5</v>
      </c>
      <c r="F23297" s="7">
        <v>2</v>
      </c>
      <c r="G23297" s="8" t="s">
        <v>32</v>
      </c>
      <c r="H23297" s="4" t="str">
        <f t="shared" si="727"/>
        <v>23</v>
      </c>
      <c r="I23297" s="13">
        <v>24.770499999999998</v>
      </c>
    </row>
    <row r="23298" spans="1:9" ht="15" customHeight="1" x14ac:dyDescent="0.25">
      <c r="A23298" s="5" t="str">
        <f t="shared" si="728"/>
        <v>Conventional Thermoelectric</v>
      </c>
      <c r="B23298" s="5">
        <v>1</v>
      </c>
      <c r="C23298" s="6" t="s">
        <v>5</v>
      </c>
      <c r="D23298" s="6">
        <v>2</v>
      </c>
      <c r="E23298" s="7" t="s">
        <v>5</v>
      </c>
      <c r="F23298" s="7">
        <v>2</v>
      </c>
      <c r="G23298" s="8" t="s">
        <v>32</v>
      </c>
      <c r="H23298" s="4" t="str">
        <f t="shared" si="727"/>
        <v>23</v>
      </c>
      <c r="I23298" s="13">
        <v>59.770399999999995</v>
      </c>
    </row>
    <row r="23299" spans="1:9" ht="15" customHeight="1" x14ac:dyDescent="0.25">
      <c r="A23299" s="5" t="str">
        <f t="shared" si="728"/>
        <v>Combined Cycle</v>
      </c>
      <c r="B23299" s="5">
        <v>2</v>
      </c>
      <c r="C23299" s="6" t="s">
        <v>5</v>
      </c>
      <c r="D23299" s="6">
        <v>2</v>
      </c>
      <c r="E23299" s="7" t="s">
        <v>5</v>
      </c>
      <c r="F23299" s="7">
        <v>2</v>
      </c>
      <c r="G23299" s="8" t="s">
        <v>32</v>
      </c>
      <c r="H23299" s="4" t="str">
        <f t="shared" si="727"/>
        <v>23</v>
      </c>
      <c r="I23299" s="13">
        <v>37.230449999999998</v>
      </c>
    </row>
    <row r="23300" spans="1:9" ht="15" customHeight="1" x14ac:dyDescent="0.25">
      <c r="A23300" s="5" t="str">
        <f t="shared" si="728"/>
        <v>Coal</v>
      </c>
      <c r="B23300" s="5">
        <v>3</v>
      </c>
      <c r="C23300" s="6" t="s">
        <v>5</v>
      </c>
      <c r="D23300" s="6">
        <v>2</v>
      </c>
      <c r="E23300" s="7" t="s">
        <v>5</v>
      </c>
      <c r="F23300" s="7">
        <v>2</v>
      </c>
      <c r="G23300" s="8" t="s">
        <v>32</v>
      </c>
      <c r="H23300" s="4" t="str">
        <f t="shared" si="727"/>
        <v>23</v>
      </c>
      <c r="I23300" s="13">
        <v>36.9</v>
      </c>
    </row>
    <row r="23301" spans="1:9" ht="15" customHeight="1" x14ac:dyDescent="0.25">
      <c r="A23301" s="5" t="str">
        <f t="shared" si="728"/>
        <v>Turbogas</v>
      </c>
      <c r="B23301" s="5">
        <v>4</v>
      </c>
      <c r="C23301" s="6" t="s">
        <v>5</v>
      </c>
      <c r="D23301" s="6">
        <v>2</v>
      </c>
      <c r="E23301" s="7" t="s">
        <v>5</v>
      </c>
      <c r="F23301" s="7">
        <v>2</v>
      </c>
      <c r="G23301" s="8" t="s">
        <v>32</v>
      </c>
      <c r="H23301" s="4" t="str">
        <f t="shared" si="727"/>
        <v>23</v>
      </c>
      <c r="I23301" s="13">
        <v>59.672999999999995</v>
      </c>
    </row>
    <row r="23302" spans="1:9" ht="15" customHeight="1" x14ac:dyDescent="0.25">
      <c r="A23302" s="5" t="str">
        <f t="shared" si="728"/>
        <v>Internal Combustion</v>
      </c>
      <c r="B23302" s="5">
        <v>5</v>
      </c>
      <c r="C23302" s="6" t="s">
        <v>5</v>
      </c>
      <c r="D23302" s="6">
        <v>2</v>
      </c>
      <c r="E23302" s="7" t="s">
        <v>5</v>
      </c>
      <c r="F23302" s="7">
        <v>2</v>
      </c>
      <c r="G23302" s="8" t="s">
        <v>32</v>
      </c>
      <c r="H23302" s="4" t="str">
        <f t="shared" si="727"/>
        <v>23</v>
      </c>
      <c r="I23302" s="13">
        <v>183.91</v>
      </c>
    </row>
    <row r="23303" spans="1:9" ht="15" customHeight="1" x14ac:dyDescent="0.25">
      <c r="A23303" s="5" t="str">
        <f t="shared" si="728"/>
        <v>Fluidized Bed</v>
      </c>
      <c r="B23303" s="5">
        <v>6</v>
      </c>
      <c r="C23303" s="6" t="s">
        <v>5</v>
      </c>
      <c r="D23303" s="6">
        <v>2</v>
      </c>
      <c r="E23303" s="7" t="s">
        <v>5</v>
      </c>
      <c r="F23303" s="7">
        <v>2</v>
      </c>
      <c r="G23303" s="8" t="s">
        <v>32</v>
      </c>
      <c r="H23303" s="4" t="str">
        <f t="shared" si="727"/>
        <v>23</v>
      </c>
      <c r="I23303" s="13">
        <v>36.9</v>
      </c>
    </row>
    <row r="23304" spans="1:9" ht="15" customHeight="1" x14ac:dyDescent="0.25">
      <c r="A23304" s="5" t="str">
        <f t="shared" si="728"/>
        <v>Hydropower</v>
      </c>
      <c r="B23304" s="5">
        <v>7</v>
      </c>
      <c r="C23304" s="6" t="s">
        <v>5</v>
      </c>
      <c r="D23304" s="6">
        <v>2</v>
      </c>
      <c r="E23304" s="7" t="s">
        <v>5</v>
      </c>
      <c r="F23304" s="7">
        <v>2</v>
      </c>
      <c r="G23304" s="8" t="s">
        <v>32</v>
      </c>
      <c r="H23304" s="4" t="str">
        <f t="shared" ref="H23304:H23367" si="729">CONCATENATE(RIGHT(G23304,2))</f>
        <v>23</v>
      </c>
      <c r="I23304" s="13">
        <v>0</v>
      </c>
    </row>
    <row r="23305" spans="1:9" ht="15" customHeight="1" x14ac:dyDescent="0.25">
      <c r="A23305" s="5" t="str">
        <f t="shared" si="728"/>
        <v>Wind</v>
      </c>
      <c r="B23305" s="5">
        <v>8</v>
      </c>
      <c r="C23305" s="6" t="s">
        <v>5</v>
      </c>
      <c r="D23305" s="6">
        <v>2</v>
      </c>
      <c r="E23305" s="7" t="s">
        <v>5</v>
      </c>
      <c r="F23305" s="7">
        <v>2</v>
      </c>
      <c r="G23305" s="8" t="s">
        <v>32</v>
      </c>
      <c r="H23305" s="4" t="str">
        <f t="shared" si="729"/>
        <v>23</v>
      </c>
      <c r="I23305" s="13">
        <v>8.65</v>
      </c>
    </row>
    <row r="23306" spans="1:9" ht="15" customHeight="1" x14ac:dyDescent="0.25">
      <c r="A23306" s="5" t="str">
        <f t="shared" si="728"/>
        <v>Geothermal</v>
      </c>
      <c r="B23306" s="5">
        <v>9</v>
      </c>
      <c r="C23306" s="6" t="s">
        <v>5</v>
      </c>
      <c r="D23306" s="6">
        <v>2</v>
      </c>
      <c r="E23306" s="7" t="s">
        <v>5</v>
      </c>
      <c r="F23306" s="7">
        <v>2</v>
      </c>
      <c r="G23306" s="8" t="s">
        <v>32</v>
      </c>
      <c r="H23306" s="4" t="str">
        <f t="shared" si="729"/>
        <v>23</v>
      </c>
      <c r="I23306" s="13">
        <v>34.3536</v>
      </c>
    </row>
    <row r="23307" spans="1:9" ht="15" customHeight="1" x14ac:dyDescent="0.25">
      <c r="A23307" s="5" t="str">
        <f t="shared" si="728"/>
        <v>Solar PV</v>
      </c>
      <c r="B23307" s="5">
        <v>10</v>
      </c>
      <c r="C23307" s="6" t="s">
        <v>5</v>
      </c>
      <c r="D23307" s="6">
        <v>2</v>
      </c>
      <c r="E23307" s="7" t="s">
        <v>5</v>
      </c>
      <c r="F23307" s="7">
        <v>2</v>
      </c>
      <c r="G23307" s="8" t="s">
        <v>32</v>
      </c>
      <c r="H23307" s="4" t="str">
        <f t="shared" si="729"/>
        <v>23</v>
      </c>
      <c r="I23307" s="13">
        <v>15.3</v>
      </c>
    </row>
    <row r="23308" spans="1:9" ht="15" customHeight="1" x14ac:dyDescent="0.25">
      <c r="A23308" s="5" t="str">
        <f t="shared" si="728"/>
        <v>Biomass</v>
      </c>
      <c r="B23308" s="5">
        <v>11</v>
      </c>
      <c r="C23308" s="6" t="s">
        <v>5</v>
      </c>
      <c r="D23308" s="6">
        <v>2</v>
      </c>
      <c r="E23308" s="7" t="s">
        <v>5</v>
      </c>
      <c r="F23308" s="7">
        <v>2</v>
      </c>
      <c r="G23308" s="8" t="s">
        <v>32</v>
      </c>
      <c r="H23308" s="4" t="str">
        <f t="shared" si="729"/>
        <v>23</v>
      </c>
      <c r="I23308" s="13">
        <v>5</v>
      </c>
    </row>
    <row r="23309" spans="1:9" ht="15" customHeight="1" x14ac:dyDescent="0.25">
      <c r="A23309" s="5" t="str">
        <f t="shared" si="728"/>
        <v>Cogeneration</v>
      </c>
      <c r="B23309" s="5">
        <v>12</v>
      </c>
      <c r="C23309" s="6" t="s">
        <v>5</v>
      </c>
      <c r="D23309" s="6">
        <v>2</v>
      </c>
      <c r="E23309" s="7" t="s">
        <v>5</v>
      </c>
      <c r="F23309" s="7">
        <v>2</v>
      </c>
      <c r="G23309" s="8" t="s">
        <v>32</v>
      </c>
      <c r="H23309" s="4" t="str">
        <f t="shared" si="729"/>
        <v>23</v>
      </c>
      <c r="I23309" s="13">
        <v>37.230449999999998</v>
      </c>
    </row>
    <row r="23310" spans="1:9" ht="15" customHeight="1" x14ac:dyDescent="0.25">
      <c r="A23310" s="5" t="str">
        <f t="shared" si="728"/>
        <v>Nuclear</v>
      </c>
      <c r="B23310" s="5">
        <v>13</v>
      </c>
      <c r="C23310" s="6" t="s">
        <v>5</v>
      </c>
      <c r="D23310" s="6">
        <v>2</v>
      </c>
      <c r="E23310" s="7" t="s">
        <v>5</v>
      </c>
      <c r="F23310" s="7">
        <v>2</v>
      </c>
      <c r="G23310" s="8" t="s">
        <v>32</v>
      </c>
      <c r="H23310" s="4" t="str">
        <f t="shared" si="729"/>
        <v>23</v>
      </c>
      <c r="I23310" s="13">
        <v>23.15</v>
      </c>
    </row>
    <row r="23311" spans="1:9" ht="15" customHeight="1" x14ac:dyDescent="0.25">
      <c r="A23311" s="5" t="str">
        <f t="shared" si="728"/>
        <v>Conventional Thermoelectric</v>
      </c>
      <c r="B23311" s="5">
        <v>1</v>
      </c>
      <c r="C23311" s="6" t="s">
        <v>6</v>
      </c>
      <c r="D23311" s="6">
        <v>3</v>
      </c>
      <c r="E23311" s="7" t="s">
        <v>5</v>
      </c>
      <c r="F23311" s="7">
        <v>2</v>
      </c>
      <c r="G23311" s="8" t="s">
        <v>32</v>
      </c>
      <c r="H23311" s="4" t="str">
        <f t="shared" si="729"/>
        <v>23</v>
      </c>
      <c r="I23311" s="13">
        <v>63.954327999999997</v>
      </c>
    </row>
    <row r="23312" spans="1:9" ht="15" customHeight="1" x14ac:dyDescent="0.25">
      <c r="A23312" s="5" t="str">
        <f t="shared" ref="A23312:A23375" si="730">A23299</f>
        <v>Combined Cycle</v>
      </c>
      <c r="B23312" s="5">
        <v>2</v>
      </c>
      <c r="C23312" s="6" t="s">
        <v>6</v>
      </c>
      <c r="D23312" s="6">
        <v>3</v>
      </c>
      <c r="E23312" s="7" t="s">
        <v>5</v>
      </c>
      <c r="F23312" s="7">
        <v>2</v>
      </c>
      <c r="G23312" s="8" t="s">
        <v>32</v>
      </c>
      <c r="H23312" s="4" t="str">
        <f t="shared" si="729"/>
        <v>23</v>
      </c>
      <c r="I23312" s="13">
        <v>26.557721000000001</v>
      </c>
    </row>
    <row r="23313" spans="1:9" ht="15" customHeight="1" x14ac:dyDescent="0.25">
      <c r="A23313" s="5" t="str">
        <f t="shared" si="730"/>
        <v>Coal</v>
      </c>
      <c r="B23313" s="5">
        <v>3</v>
      </c>
      <c r="C23313" s="6" t="s">
        <v>6</v>
      </c>
      <c r="D23313" s="6">
        <v>3</v>
      </c>
      <c r="E23313" s="7" t="s">
        <v>5</v>
      </c>
      <c r="F23313" s="7">
        <v>2</v>
      </c>
      <c r="G23313" s="8" t="s">
        <v>32</v>
      </c>
      <c r="H23313" s="4" t="str">
        <f t="shared" si="729"/>
        <v>23</v>
      </c>
      <c r="I23313" s="13">
        <v>39.483000000000004</v>
      </c>
    </row>
    <row r="23314" spans="1:9" ht="15" customHeight="1" x14ac:dyDescent="0.25">
      <c r="A23314" s="5" t="str">
        <f t="shared" si="730"/>
        <v>Turbogas</v>
      </c>
      <c r="B23314" s="5">
        <v>4</v>
      </c>
      <c r="C23314" s="6" t="s">
        <v>6</v>
      </c>
      <c r="D23314" s="6">
        <v>3</v>
      </c>
      <c r="E23314" s="7" t="s">
        <v>5</v>
      </c>
      <c r="F23314" s="7">
        <v>2</v>
      </c>
      <c r="G23314" s="8" t="s">
        <v>32</v>
      </c>
      <c r="H23314" s="4" t="str">
        <f t="shared" si="729"/>
        <v>23</v>
      </c>
      <c r="I23314" s="13">
        <v>42.566739999999996</v>
      </c>
    </row>
    <row r="23315" spans="1:9" ht="15" customHeight="1" x14ac:dyDescent="0.25">
      <c r="A23315" s="5" t="str">
        <f t="shared" si="730"/>
        <v>Internal Combustion</v>
      </c>
      <c r="B23315" s="5">
        <v>5</v>
      </c>
      <c r="C23315" s="6" t="s">
        <v>6</v>
      </c>
      <c r="D23315" s="6">
        <v>3</v>
      </c>
      <c r="E23315" s="7" t="s">
        <v>5</v>
      </c>
      <c r="F23315" s="7">
        <v>2</v>
      </c>
      <c r="G23315" s="8" t="s">
        <v>32</v>
      </c>
      <c r="H23315" s="4" t="str">
        <f t="shared" si="729"/>
        <v>23</v>
      </c>
      <c r="I23315" s="13">
        <v>196.78370000000001</v>
      </c>
    </row>
    <row r="23316" spans="1:9" ht="15" customHeight="1" x14ac:dyDescent="0.25">
      <c r="A23316" s="5" t="str">
        <f t="shared" si="730"/>
        <v>Fluidized Bed</v>
      </c>
      <c r="B23316" s="5">
        <v>6</v>
      </c>
      <c r="C23316" s="6" t="s">
        <v>6</v>
      </c>
      <c r="D23316" s="6">
        <v>3</v>
      </c>
      <c r="E23316" s="7" t="s">
        <v>5</v>
      </c>
      <c r="F23316" s="7">
        <v>2</v>
      </c>
      <c r="G23316" s="8" t="s">
        <v>32</v>
      </c>
      <c r="H23316" s="4" t="str">
        <f t="shared" si="729"/>
        <v>23</v>
      </c>
      <c r="I23316" s="13">
        <v>39.483000000000004</v>
      </c>
    </row>
    <row r="23317" spans="1:9" ht="15" customHeight="1" x14ac:dyDescent="0.25">
      <c r="A23317" s="5" t="str">
        <f t="shared" si="730"/>
        <v>Hydropower</v>
      </c>
      <c r="B23317" s="5">
        <v>7</v>
      </c>
      <c r="C23317" s="6" t="s">
        <v>6</v>
      </c>
      <c r="D23317" s="6">
        <v>3</v>
      </c>
      <c r="E23317" s="7" t="s">
        <v>5</v>
      </c>
      <c r="F23317" s="7">
        <v>2</v>
      </c>
      <c r="G23317" s="8" t="s">
        <v>32</v>
      </c>
      <c r="H23317" s="4" t="str">
        <f t="shared" si="729"/>
        <v>23</v>
      </c>
      <c r="I23317" s="13">
        <v>0</v>
      </c>
    </row>
    <row r="23318" spans="1:9" ht="15" customHeight="1" x14ac:dyDescent="0.25">
      <c r="A23318" s="5" t="str">
        <f t="shared" si="730"/>
        <v>Wind</v>
      </c>
      <c r="B23318" s="5">
        <v>8</v>
      </c>
      <c r="C23318" s="6" t="s">
        <v>6</v>
      </c>
      <c r="D23318" s="6">
        <v>3</v>
      </c>
      <c r="E23318" s="7" t="s">
        <v>5</v>
      </c>
      <c r="F23318" s="7">
        <v>2</v>
      </c>
      <c r="G23318" s="8" t="s">
        <v>32</v>
      </c>
      <c r="H23318" s="4" t="str">
        <f t="shared" si="729"/>
        <v>23</v>
      </c>
      <c r="I23318" s="13">
        <v>9.2555000000000014</v>
      </c>
    </row>
    <row r="23319" spans="1:9" ht="15" customHeight="1" x14ac:dyDescent="0.25">
      <c r="A23319" s="5" t="str">
        <f t="shared" si="730"/>
        <v>Geothermal</v>
      </c>
      <c r="B23319" s="5">
        <v>9</v>
      </c>
      <c r="C23319" s="6" t="s">
        <v>6</v>
      </c>
      <c r="D23319" s="6">
        <v>3</v>
      </c>
      <c r="E23319" s="7" t="s">
        <v>5</v>
      </c>
      <c r="F23319" s="7">
        <v>2</v>
      </c>
      <c r="G23319" s="8" t="s">
        <v>32</v>
      </c>
      <c r="H23319" s="4" t="str">
        <f t="shared" si="729"/>
        <v>23</v>
      </c>
      <c r="I23319" s="13">
        <v>36.758352000000002</v>
      </c>
    </row>
    <row r="23320" spans="1:9" ht="15" customHeight="1" x14ac:dyDescent="0.25">
      <c r="A23320" s="5" t="str">
        <f t="shared" si="730"/>
        <v>Solar PV</v>
      </c>
      <c r="B23320" s="5">
        <v>10</v>
      </c>
      <c r="C23320" s="6" t="s">
        <v>6</v>
      </c>
      <c r="D23320" s="6">
        <v>3</v>
      </c>
      <c r="E23320" s="7" t="s">
        <v>5</v>
      </c>
      <c r="F23320" s="7">
        <v>2</v>
      </c>
      <c r="G23320" s="8" t="s">
        <v>32</v>
      </c>
      <c r="H23320" s="4" t="str">
        <f t="shared" si="729"/>
        <v>23</v>
      </c>
      <c r="I23320" s="13">
        <v>16.371000000000002</v>
      </c>
    </row>
    <row r="23321" spans="1:9" ht="15" customHeight="1" x14ac:dyDescent="0.25">
      <c r="A23321" s="5" t="str">
        <f t="shared" si="730"/>
        <v>Biomass</v>
      </c>
      <c r="B23321" s="5">
        <v>11</v>
      </c>
      <c r="C23321" s="6" t="s">
        <v>6</v>
      </c>
      <c r="D23321" s="6">
        <v>3</v>
      </c>
      <c r="E23321" s="7" t="s">
        <v>5</v>
      </c>
      <c r="F23321" s="7">
        <v>2</v>
      </c>
      <c r="G23321" s="8" t="s">
        <v>32</v>
      </c>
      <c r="H23321" s="4" t="str">
        <f t="shared" si="729"/>
        <v>23</v>
      </c>
      <c r="I23321" s="13">
        <v>5.3500000000000005</v>
      </c>
    </row>
    <row r="23322" spans="1:9" ht="15" customHeight="1" x14ac:dyDescent="0.25">
      <c r="A23322" s="5" t="str">
        <f t="shared" si="730"/>
        <v>Cogeneration</v>
      </c>
      <c r="B23322" s="5">
        <v>12</v>
      </c>
      <c r="C23322" s="6" t="s">
        <v>6</v>
      </c>
      <c r="D23322" s="6">
        <v>3</v>
      </c>
      <c r="E23322" s="7" t="s">
        <v>5</v>
      </c>
      <c r="F23322" s="7">
        <v>2</v>
      </c>
      <c r="G23322" s="8" t="s">
        <v>32</v>
      </c>
      <c r="H23322" s="4" t="str">
        <f t="shared" si="729"/>
        <v>23</v>
      </c>
      <c r="I23322" s="13">
        <v>26.557721000000001</v>
      </c>
    </row>
    <row r="23323" spans="1:9" ht="15" customHeight="1" x14ac:dyDescent="0.25">
      <c r="A23323" s="5" t="str">
        <f t="shared" si="730"/>
        <v>Nuclear</v>
      </c>
      <c r="B23323" s="5">
        <v>13</v>
      </c>
      <c r="C23323" s="6" t="s">
        <v>6</v>
      </c>
      <c r="D23323" s="6">
        <v>3</v>
      </c>
      <c r="E23323" s="7" t="s">
        <v>5</v>
      </c>
      <c r="F23323" s="7">
        <v>2</v>
      </c>
      <c r="G23323" s="8" t="s">
        <v>32</v>
      </c>
      <c r="H23323" s="4" t="str">
        <f t="shared" si="729"/>
        <v>23</v>
      </c>
      <c r="I23323" s="13">
        <v>24.770499999999998</v>
      </c>
    </row>
    <row r="23324" spans="1:9" ht="15" customHeight="1" x14ac:dyDescent="0.25">
      <c r="A23324" s="5" t="str">
        <f t="shared" si="730"/>
        <v>Conventional Thermoelectric</v>
      </c>
      <c r="B23324" s="5">
        <v>1</v>
      </c>
      <c r="C23324" s="6" t="s">
        <v>7</v>
      </c>
      <c r="D23324" s="6">
        <v>4</v>
      </c>
      <c r="E23324" s="7" t="s">
        <v>5</v>
      </c>
      <c r="F23324" s="7">
        <v>2</v>
      </c>
      <c r="G23324" s="8" t="s">
        <v>32</v>
      </c>
      <c r="H23324" s="4" t="str">
        <f t="shared" si="729"/>
        <v>23</v>
      </c>
      <c r="I23324" s="13">
        <v>63.954327999999997</v>
      </c>
    </row>
    <row r="23325" spans="1:9" ht="15" customHeight="1" x14ac:dyDescent="0.25">
      <c r="A23325" s="5" t="str">
        <f t="shared" si="730"/>
        <v>Combined Cycle</v>
      </c>
      <c r="B23325" s="5">
        <v>2</v>
      </c>
      <c r="C23325" s="6" t="s">
        <v>7</v>
      </c>
      <c r="D23325" s="6">
        <v>4</v>
      </c>
      <c r="E23325" s="7" t="s">
        <v>5</v>
      </c>
      <c r="F23325" s="7">
        <v>2</v>
      </c>
      <c r="G23325" s="8" t="s">
        <v>32</v>
      </c>
      <c r="H23325" s="4" t="str">
        <f t="shared" si="729"/>
        <v>23</v>
      </c>
      <c r="I23325" s="13">
        <v>26.004435145833337</v>
      </c>
    </row>
    <row r="23326" spans="1:9" ht="15" customHeight="1" x14ac:dyDescent="0.25">
      <c r="A23326" s="5" t="str">
        <f t="shared" si="730"/>
        <v>Coal</v>
      </c>
      <c r="B23326" s="5">
        <v>3</v>
      </c>
      <c r="C23326" s="6" t="s">
        <v>7</v>
      </c>
      <c r="D23326" s="6">
        <v>4</v>
      </c>
      <c r="E23326" s="7" t="s">
        <v>5</v>
      </c>
      <c r="F23326" s="7">
        <v>2</v>
      </c>
      <c r="G23326" s="8" t="s">
        <v>32</v>
      </c>
      <c r="H23326" s="4" t="str">
        <f t="shared" si="729"/>
        <v>23</v>
      </c>
      <c r="I23326" s="13">
        <v>39.483000000000004</v>
      </c>
    </row>
    <row r="23327" spans="1:9" ht="15" customHeight="1" x14ac:dyDescent="0.25">
      <c r="A23327" s="5" t="str">
        <f t="shared" si="730"/>
        <v>Turbogas</v>
      </c>
      <c r="B23327" s="5">
        <v>4</v>
      </c>
      <c r="C23327" s="6" t="s">
        <v>7</v>
      </c>
      <c r="D23327" s="6">
        <v>4</v>
      </c>
      <c r="E23327" s="7" t="s">
        <v>5</v>
      </c>
      <c r="F23327" s="7">
        <v>2</v>
      </c>
      <c r="G23327" s="8" t="s">
        <v>32</v>
      </c>
      <c r="H23327" s="4" t="str">
        <f t="shared" si="729"/>
        <v>23</v>
      </c>
      <c r="I23327" s="13">
        <v>41.679932916666665</v>
      </c>
    </row>
    <row r="23328" spans="1:9" ht="15" customHeight="1" x14ac:dyDescent="0.25">
      <c r="A23328" s="5" t="str">
        <f t="shared" si="730"/>
        <v>Internal Combustion</v>
      </c>
      <c r="B23328" s="5">
        <v>5</v>
      </c>
      <c r="C23328" s="6" t="s">
        <v>7</v>
      </c>
      <c r="D23328" s="6">
        <v>4</v>
      </c>
      <c r="E23328" s="7" t="s">
        <v>5</v>
      </c>
      <c r="F23328" s="7">
        <v>2</v>
      </c>
      <c r="G23328" s="8" t="s">
        <v>32</v>
      </c>
      <c r="H23328" s="4" t="str">
        <f t="shared" si="729"/>
        <v>23</v>
      </c>
      <c r="I23328" s="13">
        <v>196.78370000000001</v>
      </c>
    </row>
    <row r="23329" spans="1:9" ht="15" customHeight="1" x14ac:dyDescent="0.25">
      <c r="A23329" s="5" t="str">
        <f t="shared" si="730"/>
        <v>Fluidized Bed</v>
      </c>
      <c r="B23329" s="5">
        <v>6</v>
      </c>
      <c r="C23329" s="6" t="s">
        <v>7</v>
      </c>
      <c r="D23329" s="6">
        <v>4</v>
      </c>
      <c r="E23329" s="7" t="s">
        <v>5</v>
      </c>
      <c r="F23329" s="7">
        <v>2</v>
      </c>
      <c r="G23329" s="8" t="s">
        <v>32</v>
      </c>
      <c r="H23329" s="4" t="str">
        <f t="shared" si="729"/>
        <v>23</v>
      </c>
      <c r="I23329" s="13">
        <v>39.483000000000004</v>
      </c>
    </row>
    <row r="23330" spans="1:9" ht="15" customHeight="1" x14ac:dyDescent="0.25">
      <c r="A23330" s="5" t="str">
        <f t="shared" si="730"/>
        <v>Hydropower</v>
      </c>
      <c r="B23330" s="5">
        <v>7</v>
      </c>
      <c r="C23330" s="6" t="s">
        <v>7</v>
      </c>
      <c r="D23330" s="6">
        <v>4</v>
      </c>
      <c r="E23330" s="7" t="s">
        <v>5</v>
      </c>
      <c r="F23330" s="7">
        <v>2</v>
      </c>
      <c r="G23330" s="8" t="s">
        <v>32</v>
      </c>
      <c r="H23330" s="4" t="str">
        <f t="shared" si="729"/>
        <v>23</v>
      </c>
      <c r="I23330" s="13">
        <v>0</v>
      </c>
    </row>
    <row r="23331" spans="1:9" ht="15" customHeight="1" x14ac:dyDescent="0.25">
      <c r="A23331" s="5" t="str">
        <f t="shared" si="730"/>
        <v>Wind</v>
      </c>
      <c r="B23331" s="5">
        <v>8</v>
      </c>
      <c r="C23331" s="6" t="s">
        <v>7</v>
      </c>
      <c r="D23331" s="6">
        <v>4</v>
      </c>
      <c r="E23331" s="7" t="s">
        <v>5</v>
      </c>
      <c r="F23331" s="7">
        <v>2</v>
      </c>
      <c r="G23331" s="8" t="s">
        <v>32</v>
      </c>
      <c r="H23331" s="4" t="str">
        <f t="shared" si="729"/>
        <v>23</v>
      </c>
      <c r="I23331" s="13">
        <v>9.2555000000000014</v>
      </c>
    </row>
    <row r="23332" spans="1:9" ht="15" customHeight="1" x14ac:dyDescent="0.25">
      <c r="A23332" s="5" t="str">
        <f t="shared" si="730"/>
        <v>Geothermal</v>
      </c>
      <c r="B23332" s="5">
        <v>9</v>
      </c>
      <c r="C23332" s="6" t="s">
        <v>7</v>
      </c>
      <c r="D23332" s="6">
        <v>4</v>
      </c>
      <c r="E23332" s="7" t="s">
        <v>5</v>
      </c>
      <c r="F23332" s="7">
        <v>2</v>
      </c>
      <c r="G23332" s="8" t="s">
        <v>32</v>
      </c>
      <c r="H23332" s="4" t="str">
        <f t="shared" si="729"/>
        <v>23</v>
      </c>
      <c r="I23332" s="13">
        <v>36.758352000000002</v>
      </c>
    </row>
    <row r="23333" spans="1:9" ht="15" customHeight="1" x14ac:dyDescent="0.25">
      <c r="A23333" s="5" t="str">
        <f t="shared" si="730"/>
        <v>Solar PV</v>
      </c>
      <c r="B23333" s="5">
        <v>10</v>
      </c>
      <c r="C23333" s="6" t="s">
        <v>7</v>
      </c>
      <c r="D23333" s="6">
        <v>4</v>
      </c>
      <c r="E23333" s="7" t="s">
        <v>5</v>
      </c>
      <c r="F23333" s="7">
        <v>2</v>
      </c>
      <c r="G23333" s="8" t="s">
        <v>32</v>
      </c>
      <c r="H23333" s="4" t="str">
        <f t="shared" si="729"/>
        <v>23</v>
      </c>
      <c r="I23333" s="13">
        <v>16.371000000000002</v>
      </c>
    </row>
    <row r="23334" spans="1:9" ht="15" customHeight="1" x14ac:dyDescent="0.25">
      <c r="A23334" s="5" t="str">
        <f t="shared" si="730"/>
        <v>Biomass</v>
      </c>
      <c r="B23334" s="5">
        <v>11</v>
      </c>
      <c r="C23334" s="6" t="s">
        <v>7</v>
      </c>
      <c r="D23334" s="6">
        <v>4</v>
      </c>
      <c r="E23334" s="7" t="s">
        <v>5</v>
      </c>
      <c r="F23334" s="7">
        <v>2</v>
      </c>
      <c r="G23334" s="8" t="s">
        <v>32</v>
      </c>
      <c r="H23334" s="4" t="str">
        <f t="shared" si="729"/>
        <v>23</v>
      </c>
      <c r="I23334" s="13">
        <v>5.3500000000000005</v>
      </c>
    </row>
    <row r="23335" spans="1:9" ht="15" customHeight="1" x14ac:dyDescent="0.25">
      <c r="A23335" s="5" t="str">
        <f t="shared" si="730"/>
        <v>Cogeneration</v>
      </c>
      <c r="B23335" s="5">
        <v>12</v>
      </c>
      <c r="C23335" s="6" t="s">
        <v>7</v>
      </c>
      <c r="D23335" s="6">
        <v>4</v>
      </c>
      <c r="E23335" s="7" t="s">
        <v>5</v>
      </c>
      <c r="F23335" s="7">
        <v>2</v>
      </c>
      <c r="G23335" s="8" t="s">
        <v>32</v>
      </c>
      <c r="H23335" s="4" t="str">
        <f t="shared" si="729"/>
        <v>23</v>
      </c>
      <c r="I23335" s="13">
        <v>26.004435145833337</v>
      </c>
    </row>
    <row r="23336" spans="1:9" ht="15" customHeight="1" x14ac:dyDescent="0.25">
      <c r="A23336" s="5" t="str">
        <f t="shared" si="730"/>
        <v>Nuclear</v>
      </c>
      <c r="B23336" s="5">
        <v>13</v>
      </c>
      <c r="C23336" s="6" t="s">
        <v>7</v>
      </c>
      <c r="D23336" s="6">
        <v>4</v>
      </c>
      <c r="E23336" s="7" t="s">
        <v>5</v>
      </c>
      <c r="F23336" s="7">
        <v>2</v>
      </c>
      <c r="G23336" s="8" t="s">
        <v>32</v>
      </c>
      <c r="H23336" s="4" t="str">
        <f t="shared" si="729"/>
        <v>23</v>
      </c>
      <c r="I23336" s="13">
        <v>24.770499999999998</v>
      </c>
    </row>
    <row r="23337" spans="1:9" ht="15" customHeight="1" x14ac:dyDescent="0.25">
      <c r="A23337" s="5" t="str">
        <f t="shared" si="730"/>
        <v>Conventional Thermoelectric</v>
      </c>
      <c r="B23337" s="5">
        <v>1</v>
      </c>
      <c r="C23337" s="6" t="s">
        <v>8</v>
      </c>
      <c r="D23337" s="6">
        <v>5</v>
      </c>
      <c r="E23337" s="7" t="s">
        <v>5</v>
      </c>
      <c r="F23337" s="7">
        <v>2</v>
      </c>
      <c r="G23337" s="8" t="s">
        <v>32</v>
      </c>
      <c r="H23337" s="4" t="str">
        <f t="shared" si="729"/>
        <v>23</v>
      </c>
      <c r="I23337" s="13">
        <v>63.954327999999997</v>
      </c>
    </row>
    <row r="23338" spans="1:9" ht="15" customHeight="1" x14ac:dyDescent="0.25">
      <c r="A23338" s="5" t="str">
        <f t="shared" si="730"/>
        <v>Combined Cycle</v>
      </c>
      <c r="B23338" s="5">
        <v>2</v>
      </c>
      <c r="C23338" s="6" t="s">
        <v>8</v>
      </c>
      <c r="D23338" s="6">
        <v>5</v>
      </c>
      <c r="E23338" s="7" t="s">
        <v>5</v>
      </c>
      <c r="F23338" s="7">
        <v>2</v>
      </c>
      <c r="G23338" s="8" t="s">
        <v>32</v>
      </c>
      <c r="H23338" s="4" t="str">
        <f t="shared" si="729"/>
        <v>23</v>
      </c>
      <c r="I23338" s="13">
        <v>25.783120804166671</v>
      </c>
    </row>
    <row r="23339" spans="1:9" ht="15" customHeight="1" x14ac:dyDescent="0.25">
      <c r="A23339" s="5" t="str">
        <f t="shared" si="730"/>
        <v>Coal</v>
      </c>
      <c r="B23339" s="5">
        <v>3</v>
      </c>
      <c r="C23339" s="6" t="s">
        <v>8</v>
      </c>
      <c r="D23339" s="6">
        <v>5</v>
      </c>
      <c r="E23339" s="7" t="s">
        <v>5</v>
      </c>
      <c r="F23339" s="7">
        <v>2</v>
      </c>
      <c r="G23339" s="8" t="s">
        <v>32</v>
      </c>
      <c r="H23339" s="4" t="str">
        <f t="shared" si="729"/>
        <v>23</v>
      </c>
      <c r="I23339" s="13">
        <v>39.483000000000004</v>
      </c>
    </row>
    <row r="23340" spans="1:9" ht="15" customHeight="1" x14ac:dyDescent="0.25">
      <c r="A23340" s="5" t="str">
        <f t="shared" si="730"/>
        <v>Turbogas</v>
      </c>
      <c r="B23340" s="5">
        <v>4</v>
      </c>
      <c r="C23340" s="6" t="s">
        <v>8</v>
      </c>
      <c r="D23340" s="6">
        <v>5</v>
      </c>
      <c r="E23340" s="7" t="s">
        <v>5</v>
      </c>
      <c r="F23340" s="7">
        <v>2</v>
      </c>
      <c r="G23340" s="8" t="s">
        <v>32</v>
      </c>
      <c r="H23340" s="4" t="str">
        <f t="shared" si="729"/>
        <v>23</v>
      </c>
      <c r="I23340" s="13">
        <v>41.325210083333332</v>
      </c>
    </row>
    <row r="23341" spans="1:9" ht="15" customHeight="1" x14ac:dyDescent="0.25">
      <c r="A23341" s="5" t="str">
        <f t="shared" si="730"/>
        <v>Internal Combustion</v>
      </c>
      <c r="B23341" s="5">
        <v>5</v>
      </c>
      <c r="C23341" s="6" t="s">
        <v>8</v>
      </c>
      <c r="D23341" s="6">
        <v>5</v>
      </c>
      <c r="E23341" s="7" t="s">
        <v>5</v>
      </c>
      <c r="F23341" s="7">
        <v>2</v>
      </c>
      <c r="G23341" s="8" t="s">
        <v>32</v>
      </c>
      <c r="H23341" s="4" t="str">
        <f t="shared" si="729"/>
        <v>23</v>
      </c>
      <c r="I23341" s="13">
        <v>196.78370000000001</v>
      </c>
    </row>
    <row r="23342" spans="1:9" ht="15" customHeight="1" x14ac:dyDescent="0.25">
      <c r="A23342" s="5" t="str">
        <f t="shared" si="730"/>
        <v>Fluidized Bed</v>
      </c>
      <c r="B23342" s="5">
        <v>6</v>
      </c>
      <c r="C23342" s="6" t="s">
        <v>8</v>
      </c>
      <c r="D23342" s="6">
        <v>5</v>
      </c>
      <c r="E23342" s="7" t="s">
        <v>5</v>
      </c>
      <c r="F23342" s="7">
        <v>2</v>
      </c>
      <c r="G23342" s="8" t="s">
        <v>32</v>
      </c>
      <c r="H23342" s="4" t="str">
        <f t="shared" si="729"/>
        <v>23</v>
      </c>
      <c r="I23342" s="13">
        <v>39.483000000000004</v>
      </c>
    </row>
    <row r="23343" spans="1:9" ht="15" customHeight="1" x14ac:dyDescent="0.25">
      <c r="A23343" s="5" t="str">
        <f t="shared" si="730"/>
        <v>Hydropower</v>
      </c>
      <c r="B23343" s="5">
        <v>7</v>
      </c>
      <c r="C23343" s="6" t="s">
        <v>8</v>
      </c>
      <c r="D23343" s="6">
        <v>5</v>
      </c>
      <c r="E23343" s="7" t="s">
        <v>5</v>
      </c>
      <c r="F23343" s="7">
        <v>2</v>
      </c>
      <c r="G23343" s="8" t="s">
        <v>32</v>
      </c>
      <c r="H23343" s="4" t="str">
        <f t="shared" si="729"/>
        <v>23</v>
      </c>
      <c r="I23343" s="13">
        <v>0</v>
      </c>
    </row>
    <row r="23344" spans="1:9" ht="15" customHeight="1" x14ac:dyDescent="0.25">
      <c r="A23344" s="5" t="str">
        <f t="shared" si="730"/>
        <v>Wind</v>
      </c>
      <c r="B23344" s="5">
        <v>8</v>
      </c>
      <c r="C23344" s="6" t="s">
        <v>8</v>
      </c>
      <c r="D23344" s="6">
        <v>5</v>
      </c>
      <c r="E23344" s="7" t="s">
        <v>5</v>
      </c>
      <c r="F23344" s="7">
        <v>2</v>
      </c>
      <c r="G23344" s="8" t="s">
        <v>32</v>
      </c>
      <c r="H23344" s="4" t="str">
        <f t="shared" si="729"/>
        <v>23</v>
      </c>
      <c r="I23344" s="13">
        <v>9.2555000000000014</v>
      </c>
    </row>
    <row r="23345" spans="1:9" ht="15" customHeight="1" x14ac:dyDescent="0.25">
      <c r="A23345" s="5" t="str">
        <f t="shared" si="730"/>
        <v>Geothermal</v>
      </c>
      <c r="B23345" s="5">
        <v>9</v>
      </c>
      <c r="C23345" s="6" t="s">
        <v>8</v>
      </c>
      <c r="D23345" s="6">
        <v>5</v>
      </c>
      <c r="E23345" s="7" t="s">
        <v>5</v>
      </c>
      <c r="F23345" s="7">
        <v>2</v>
      </c>
      <c r="G23345" s="8" t="s">
        <v>32</v>
      </c>
      <c r="H23345" s="4" t="str">
        <f t="shared" si="729"/>
        <v>23</v>
      </c>
      <c r="I23345" s="13">
        <v>36.758352000000002</v>
      </c>
    </row>
    <row r="23346" spans="1:9" ht="15" customHeight="1" x14ac:dyDescent="0.25">
      <c r="A23346" s="5" t="str">
        <f t="shared" si="730"/>
        <v>Solar PV</v>
      </c>
      <c r="B23346" s="5">
        <v>10</v>
      </c>
      <c r="C23346" s="6" t="s">
        <v>8</v>
      </c>
      <c r="D23346" s="6">
        <v>5</v>
      </c>
      <c r="E23346" s="7" t="s">
        <v>5</v>
      </c>
      <c r="F23346" s="7">
        <v>2</v>
      </c>
      <c r="G23346" s="8" t="s">
        <v>32</v>
      </c>
      <c r="H23346" s="4" t="str">
        <f t="shared" si="729"/>
        <v>23</v>
      </c>
      <c r="I23346" s="13">
        <v>16.371000000000002</v>
      </c>
    </row>
    <row r="23347" spans="1:9" ht="15" customHeight="1" x14ac:dyDescent="0.25">
      <c r="A23347" s="5" t="str">
        <f t="shared" si="730"/>
        <v>Biomass</v>
      </c>
      <c r="B23347" s="5">
        <v>11</v>
      </c>
      <c r="C23347" s="6" t="s">
        <v>8</v>
      </c>
      <c r="D23347" s="6">
        <v>5</v>
      </c>
      <c r="E23347" s="7" t="s">
        <v>5</v>
      </c>
      <c r="F23347" s="7">
        <v>2</v>
      </c>
      <c r="G23347" s="8" t="s">
        <v>32</v>
      </c>
      <c r="H23347" s="4" t="str">
        <f t="shared" si="729"/>
        <v>23</v>
      </c>
      <c r="I23347" s="13">
        <v>5.3500000000000005</v>
      </c>
    </row>
    <row r="23348" spans="1:9" ht="15" customHeight="1" x14ac:dyDescent="0.25">
      <c r="A23348" s="5" t="str">
        <f t="shared" si="730"/>
        <v>Cogeneration</v>
      </c>
      <c r="B23348" s="5">
        <v>12</v>
      </c>
      <c r="C23348" s="6" t="s">
        <v>8</v>
      </c>
      <c r="D23348" s="6">
        <v>5</v>
      </c>
      <c r="E23348" s="7" t="s">
        <v>5</v>
      </c>
      <c r="F23348" s="7">
        <v>2</v>
      </c>
      <c r="G23348" s="8" t="s">
        <v>32</v>
      </c>
      <c r="H23348" s="4" t="str">
        <f t="shared" si="729"/>
        <v>23</v>
      </c>
      <c r="I23348" s="13">
        <v>25.783120804166671</v>
      </c>
    </row>
    <row r="23349" spans="1:9" ht="15" customHeight="1" x14ac:dyDescent="0.25">
      <c r="A23349" s="5" t="str">
        <f t="shared" si="730"/>
        <v>Nuclear</v>
      </c>
      <c r="B23349" s="5">
        <v>13</v>
      </c>
      <c r="C23349" s="6" t="s">
        <v>8</v>
      </c>
      <c r="D23349" s="6">
        <v>5</v>
      </c>
      <c r="E23349" s="7" t="s">
        <v>5</v>
      </c>
      <c r="F23349" s="7">
        <v>2</v>
      </c>
      <c r="G23349" s="8" t="s">
        <v>32</v>
      </c>
      <c r="H23349" s="4" t="str">
        <f t="shared" si="729"/>
        <v>23</v>
      </c>
      <c r="I23349" s="13">
        <v>24.770499999999998</v>
      </c>
    </row>
    <row r="23350" spans="1:9" ht="15" customHeight="1" x14ac:dyDescent="0.25">
      <c r="A23350" s="5" t="str">
        <f t="shared" si="730"/>
        <v>Conventional Thermoelectric</v>
      </c>
      <c r="B23350" s="5">
        <v>1</v>
      </c>
      <c r="C23350" s="6" t="s">
        <v>9</v>
      </c>
      <c r="D23350" s="6">
        <v>6</v>
      </c>
      <c r="E23350" s="7" t="s">
        <v>5</v>
      </c>
      <c r="F23350" s="7">
        <v>2</v>
      </c>
      <c r="G23350" s="8" t="s">
        <v>32</v>
      </c>
      <c r="H23350" s="4" t="str">
        <f t="shared" si="729"/>
        <v>23</v>
      </c>
      <c r="I23350" s="13">
        <v>63.954327999999997</v>
      </c>
    </row>
    <row r="23351" spans="1:9" ht="15" customHeight="1" x14ac:dyDescent="0.25">
      <c r="A23351" s="5" t="str">
        <f t="shared" si="730"/>
        <v>Combined Cycle</v>
      </c>
      <c r="B23351" s="5">
        <v>2</v>
      </c>
      <c r="C23351" s="6" t="s">
        <v>9</v>
      </c>
      <c r="D23351" s="6">
        <v>6</v>
      </c>
      <c r="E23351" s="7" t="s">
        <v>5</v>
      </c>
      <c r="F23351" s="7">
        <v>2</v>
      </c>
      <c r="G23351" s="8" t="s">
        <v>32</v>
      </c>
      <c r="H23351" s="4" t="str">
        <f t="shared" si="729"/>
        <v>23</v>
      </c>
      <c r="I23351" s="13">
        <v>25.783120804166671</v>
      </c>
    </row>
    <row r="23352" spans="1:9" ht="15" customHeight="1" x14ac:dyDescent="0.25">
      <c r="A23352" s="5" t="str">
        <f t="shared" si="730"/>
        <v>Coal</v>
      </c>
      <c r="B23352" s="5">
        <v>3</v>
      </c>
      <c r="C23352" s="6" t="s">
        <v>9</v>
      </c>
      <c r="D23352" s="6">
        <v>6</v>
      </c>
      <c r="E23352" s="7" t="s">
        <v>5</v>
      </c>
      <c r="F23352" s="7">
        <v>2</v>
      </c>
      <c r="G23352" s="8" t="s">
        <v>32</v>
      </c>
      <c r="H23352" s="4" t="str">
        <f t="shared" si="729"/>
        <v>23</v>
      </c>
      <c r="I23352" s="13">
        <v>39.483000000000004</v>
      </c>
    </row>
    <row r="23353" spans="1:9" ht="15" customHeight="1" x14ac:dyDescent="0.25">
      <c r="A23353" s="5" t="str">
        <f t="shared" si="730"/>
        <v>Turbogas</v>
      </c>
      <c r="B23353" s="5">
        <v>4</v>
      </c>
      <c r="C23353" s="6" t="s">
        <v>9</v>
      </c>
      <c r="D23353" s="6">
        <v>6</v>
      </c>
      <c r="E23353" s="7" t="s">
        <v>5</v>
      </c>
      <c r="F23353" s="7">
        <v>2</v>
      </c>
      <c r="G23353" s="8" t="s">
        <v>32</v>
      </c>
      <c r="H23353" s="4" t="str">
        <f t="shared" si="729"/>
        <v>23</v>
      </c>
      <c r="I23353" s="13">
        <v>41.325210083333332</v>
      </c>
    </row>
    <row r="23354" spans="1:9" ht="15" customHeight="1" x14ac:dyDescent="0.25">
      <c r="A23354" s="5" t="str">
        <f t="shared" si="730"/>
        <v>Internal Combustion</v>
      </c>
      <c r="B23354" s="5">
        <v>5</v>
      </c>
      <c r="C23354" s="6" t="s">
        <v>9</v>
      </c>
      <c r="D23354" s="6">
        <v>6</v>
      </c>
      <c r="E23354" s="7" t="s">
        <v>5</v>
      </c>
      <c r="F23354" s="7">
        <v>2</v>
      </c>
      <c r="G23354" s="8" t="s">
        <v>32</v>
      </c>
      <c r="H23354" s="4" t="str">
        <f t="shared" si="729"/>
        <v>23</v>
      </c>
      <c r="I23354" s="13">
        <v>196.78370000000001</v>
      </c>
    </row>
    <row r="23355" spans="1:9" ht="15" customHeight="1" x14ac:dyDescent="0.25">
      <c r="A23355" s="5" t="str">
        <f t="shared" si="730"/>
        <v>Fluidized Bed</v>
      </c>
      <c r="B23355" s="5">
        <v>6</v>
      </c>
      <c r="C23355" s="6" t="s">
        <v>9</v>
      </c>
      <c r="D23355" s="6">
        <v>6</v>
      </c>
      <c r="E23355" s="7" t="s">
        <v>5</v>
      </c>
      <c r="F23355" s="7">
        <v>2</v>
      </c>
      <c r="G23355" s="8" t="s">
        <v>32</v>
      </c>
      <c r="H23355" s="4" t="str">
        <f t="shared" si="729"/>
        <v>23</v>
      </c>
      <c r="I23355" s="13">
        <v>39.483000000000004</v>
      </c>
    </row>
    <row r="23356" spans="1:9" ht="15" customHeight="1" x14ac:dyDescent="0.25">
      <c r="A23356" s="5" t="str">
        <f t="shared" si="730"/>
        <v>Hydropower</v>
      </c>
      <c r="B23356" s="5">
        <v>7</v>
      </c>
      <c r="C23356" s="6" t="s">
        <v>9</v>
      </c>
      <c r="D23356" s="6">
        <v>6</v>
      </c>
      <c r="E23356" s="7" t="s">
        <v>5</v>
      </c>
      <c r="F23356" s="7">
        <v>2</v>
      </c>
      <c r="G23356" s="8" t="s">
        <v>32</v>
      </c>
      <c r="H23356" s="4" t="str">
        <f t="shared" si="729"/>
        <v>23</v>
      </c>
      <c r="I23356" s="13">
        <v>0</v>
      </c>
    </row>
    <row r="23357" spans="1:9" ht="15" customHeight="1" x14ac:dyDescent="0.25">
      <c r="A23357" s="5" t="str">
        <f t="shared" si="730"/>
        <v>Wind</v>
      </c>
      <c r="B23357" s="5">
        <v>8</v>
      </c>
      <c r="C23357" s="6" t="s">
        <v>9</v>
      </c>
      <c r="D23357" s="6">
        <v>6</v>
      </c>
      <c r="E23357" s="7" t="s">
        <v>5</v>
      </c>
      <c r="F23357" s="7">
        <v>2</v>
      </c>
      <c r="G23357" s="8" t="s">
        <v>32</v>
      </c>
      <c r="H23357" s="4" t="str">
        <f t="shared" si="729"/>
        <v>23</v>
      </c>
      <c r="I23357" s="13">
        <v>9.2555000000000014</v>
      </c>
    </row>
    <row r="23358" spans="1:9" ht="15" customHeight="1" x14ac:dyDescent="0.25">
      <c r="A23358" s="5" t="str">
        <f t="shared" si="730"/>
        <v>Geothermal</v>
      </c>
      <c r="B23358" s="5">
        <v>9</v>
      </c>
      <c r="C23358" s="6" t="s">
        <v>9</v>
      </c>
      <c r="D23358" s="6">
        <v>6</v>
      </c>
      <c r="E23358" s="7" t="s">
        <v>5</v>
      </c>
      <c r="F23358" s="7">
        <v>2</v>
      </c>
      <c r="G23358" s="8" t="s">
        <v>32</v>
      </c>
      <c r="H23358" s="4" t="str">
        <f t="shared" si="729"/>
        <v>23</v>
      </c>
      <c r="I23358" s="13">
        <v>36.758352000000002</v>
      </c>
    </row>
    <row r="23359" spans="1:9" ht="15" customHeight="1" x14ac:dyDescent="0.25">
      <c r="A23359" s="5" t="str">
        <f t="shared" si="730"/>
        <v>Solar PV</v>
      </c>
      <c r="B23359" s="5">
        <v>10</v>
      </c>
      <c r="C23359" s="6" t="s">
        <v>9</v>
      </c>
      <c r="D23359" s="6">
        <v>6</v>
      </c>
      <c r="E23359" s="7" t="s">
        <v>5</v>
      </c>
      <c r="F23359" s="7">
        <v>2</v>
      </c>
      <c r="G23359" s="8" t="s">
        <v>32</v>
      </c>
      <c r="H23359" s="4" t="str">
        <f t="shared" si="729"/>
        <v>23</v>
      </c>
      <c r="I23359" s="13">
        <v>16.371000000000002</v>
      </c>
    </row>
    <row r="23360" spans="1:9" ht="15" customHeight="1" x14ac:dyDescent="0.25">
      <c r="A23360" s="5" t="str">
        <f t="shared" si="730"/>
        <v>Biomass</v>
      </c>
      <c r="B23360" s="5">
        <v>11</v>
      </c>
      <c r="C23360" s="6" t="s">
        <v>9</v>
      </c>
      <c r="D23360" s="6">
        <v>6</v>
      </c>
      <c r="E23360" s="7" t="s">
        <v>5</v>
      </c>
      <c r="F23360" s="7">
        <v>2</v>
      </c>
      <c r="G23360" s="8" t="s">
        <v>32</v>
      </c>
      <c r="H23360" s="4" t="str">
        <f t="shared" si="729"/>
        <v>23</v>
      </c>
      <c r="I23360" s="13">
        <v>5.3500000000000005</v>
      </c>
    </row>
    <row r="23361" spans="1:9" ht="15" customHeight="1" x14ac:dyDescent="0.25">
      <c r="A23361" s="5" t="str">
        <f t="shared" si="730"/>
        <v>Cogeneration</v>
      </c>
      <c r="B23361" s="5">
        <v>12</v>
      </c>
      <c r="C23361" s="6" t="s">
        <v>9</v>
      </c>
      <c r="D23361" s="6">
        <v>6</v>
      </c>
      <c r="E23361" s="7" t="s">
        <v>5</v>
      </c>
      <c r="F23361" s="7">
        <v>2</v>
      </c>
      <c r="G23361" s="8" t="s">
        <v>32</v>
      </c>
      <c r="H23361" s="4" t="str">
        <f t="shared" si="729"/>
        <v>23</v>
      </c>
      <c r="I23361" s="13">
        <v>25.783120804166671</v>
      </c>
    </row>
    <row r="23362" spans="1:9" ht="15" customHeight="1" x14ac:dyDescent="0.25">
      <c r="A23362" s="5" t="str">
        <f t="shared" si="730"/>
        <v>Nuclear</v>
      </c>
      <c r="B23362" s="5">
        <v>13</v>
      </c>
      <c r="C23362" s="6" t="s">
        <v>9</v>
      </c>
      <c r="D23362" s="6">
        <v>6</v>
      </c>
      <c r="E23362" s="7" t="s">
        <v>5</v>
      </c>
      <c r="F23362" s="7">
        <v>2</v>
      </c>
      <c r="G23362" s="8" t="s">
        <v>32</v>
      </c>
      <c r="H23362" s="4" t="str">
        <f t="shared" si="729"/>
        <v>23</v>
      </c>
      <c r="I23362" s="13">
        <v>24.770499999999998</v>
      </c>
    </row>
    <row r="23363" spans="1:9" ht="15" customHeight="1" x14ac:dyDescent="0.25">
      <c r="A23363" s="5" t="str">
        <f t="shared" si="730"/>
        <v>Conventional Thermoelectric</v>
      </c>
      <c r="B23363" s="5">
        <v>1</v>
      </c>
      <c r="C23363" s="6" t="s">
        <v>10</v>
      </c>
      <c r="D23363" s="6">
        <v>7</v>
      </c>
      <c r="E23363" s="7" t="s">
        <v>5</v>
      </c>
      <c r="F23363" s="7">
        <v>2</v>
      </c>
      <c r="G23363" s="8" t="s">
        <v>32</v>
      </c>
      <c r="H23363" s="4" t="str">
        <f t="shared" si="729"/>
        <v>23</v>
      </c>
      <c r="I23363" s="13">
        <v>63.954327999999997</v>
      </c>
    </row>
    <row r="23364" spans="1:9" ht="15" customHeight="1" x14ac:dyDescent="0.25">
      <c r="A23364" s="5" t="str">
        <f t="shared" si="730"/>
        <v>Combined Cycle</v>
      </c>
      <c r="B23364" s="5">
        <v>2</v>
      </c>
      <c r="C23364" s="6" t="s">
        <v>10</v>
      </c>
      <c r="D23364" s="6">
        <v>7</v>
      </c>
      <c r="E23364" s="7" t="s">
        <v>5</v>
      </c>
      <c r="F23364" s="7">
        <v>2</v>
      </c>
      <c r="G23364" s="8" t="s">
        <v>32</v>
      </c>
      <c r="H23364" s="4" t="str">
        <f t="shared" si="729"/>
        <v>23</v>
      </c>
      <c r="I23364" s="13">
        <v>38.176723937500007</v>
      </c>
    </row>
    <row r="23365" spans="1:9" ht="15" customHeight="1" x14ac:dyDescent="0.25">
      <c r="A23365" s="5" t="str">
        <f t="shared" si="730"/>
        <v>Coal</v>
      </c>
      <c r="B23365" s="5">
        <v>3</v>
      </c>
      <c r="C23365" s="6" t="s">
        <v>10</v>
      </c>
      <c r="D23365" s="6">
        <v>7</v>
      </c>
      <c r="E23365" s="7" t="s">
        <v>5</v>
      </c>
      <c r="F23365" s="7">
        <v>2</v>
      </c>
      <c r="G23365" s="8" t="s">
        <v>32</v>
      </c>
      <c r="H23365" s="4" t="str">
        <f t="shared" si="729"/>
        <v>23</v>
      </c>
      <c r="I23365" s="13">
        <v>39.483000000000004</v>
      </c>
    </row>
    <row r="23366" spans="1:9" ht="15" customHeight="1" x14ac:dyDescent="0.25">
      <c r="A23366" s="5" t="str">
        <f t="shared" si="730"/>
        <v>Turbogas</v>
      </c>
      <c r="B23366" s="5">
        <v>4</v>
      </c>
      <c r="C23366" s="6" t="s">
        <v>10</v>
      </c>
      <c r="D23366" s="6">
        <v>7</v>
      </c>
      <c r="E23366" s="7" t="s">
        <v>5</v>
      </c>
      <c r="F23366" s="7">
        <v>2</v>
      </c>
      <c r="G23366" s="8" t="s">
        <v>32</v>
      </c>
      <c r="H23366" s="4" t="str">
        <f t="shared" si="729"/>
        <v>23</v>
      </c>
      <c r="I23366" s="13">
        <v>61.189688750000002</v>
      </c>
    </row>
    <row r="23367" spans="1:9" ht="15" customHeight="1" x14ac:dyDescent="0.25">
      <c r="A23367" s="5" t="str">
        <f t="shared" si="730"/>
        <v>Internal Combustion</v>
      </c>
      <c r="B23367" s="5">
        <v>5</v>
      </c>
      <c r="C23367" s="6" t="s">
        <v>10</v>
      </c>
      <c r="D23367" s="6">
        <v>7</v>
      </c>
      <c r="E23367" s="7" t="s">
        <v>5</v>
      </c>
      <c r="F23367" s="7">
        <v>2</v>
      </c>
      <c r="G23367" s="8" t="s">
        <v>32</v>
      </c>
      <c r="H23367" s="4" t="str">
        <f t="shared" si="729"/>
        <v>23</v>
      </c>
      <c r="I23367" s="13">
        <v>196.78370000000001</v>
      </c>
    </row>
    <row r="23368" spans="1:9" ht="15" customHeight="1" x14ac:dyDescent="0.25">
      <c r="A23368" s="5" t="str">
        <f t="shared" si="730"/>
        <v>Fluidized Bed</v>
      </c>
      <c r="B23368" s="5">
        <v>6</v>
      </c>
      <c r="C23368" s="6" t="s">
        <v>10</v>
      </c>
      <c r="D23368" s="6">
        <v>7</v>
      </c>
      <c r="E23368" s="7" t="s">
        <v>5</v>
      </c>
      <c r="F23368" s="7">
        <v>2</v>
      </c>
      <c r="G23368" s="8" t="s">
        <v>32</v>
      </c>
      <c r="H23368" s="4" t="str">
        <f t="shared" ref="H23368:H23431" si="731">CONCATENATE(RIGHT(G23368,2))</f>
        <v>23</v>
      </c>
      <c r="I23368" s="13">
        <v>39.483000000000004</v>
      </c>
    </row>
    <row r="23369" spans="1:9" ht="15" customHeight="1" x14ac:dyDescent="0.25">
      <c r="A23369" s="5" t="str">
        <f t="shared" si="730"/>
        <v>Hydropower</v>
      </c>
      <c r="B23369" s="5">
        <v>7</v>
      </c>
      <c r="C23369" s="6" t="s">
        <v>10</v>
      </c>
      <c r="D23369" s="6">
        <v>7</v>
      </c>
      <c r="E23369" s="7" t="s">
        <v>5</v>
      </c>
      <c r="F23369" s="7">
        <v>2</v>
      </c>
      <c r="G23369" s="8" t="s">
        <v>32</v>
      </c>
      <c r="H23369" s="4" t="str">
        <f t="shared" si="731"/>
        <v>23</v>
      </c>
      <c r="I23369" s="13">
        <v>0</v>
      </c>
    </row>
    <row r="23370" spans="1:9" ht="15" customHeight="1" x14ac:dyDescent="0.25">
      <c r="A23370" s="5" t="str">
        <f t="shared" si="730"/>
        <v>Wind</v>
      </c>
      <c r="B23370" s="5">
        <v>8</v>
      </c>
      <c r="C23370" s="6" t="s">
        <v>10</v>
      </c>
      <c r="D23370" s="6">
        <v>7</v>
      </c>
      <c r="E23370" s="7" t="s">
        <v>5</v>
      </c>
      <c r="F23370" s="7">
        <v>2</v>
      </c>
      <c r="G23370" s="8" t="s">
        <v>32</v>
      </c>
      <c r="H23370" s="4" t="str">
        <f t="shared" si="731"/>
        <v>23</v>
      </c>
      <c r="I23370" s="13">
        <v>9.2555000000000014</v>
      </c>
    </row>
    <row r="23371" spans="1:9" ht="15" customHeight="1" x14ac:dyDescent="0.25">
      <c r="A23371" s="5" t="str">
        <f t="shared" si="730"/>
        <v>Geothermal</v>
      </c>
      <c r="B23371" s="5">
        <v>9</v>
      </c>
      <c r="C23371" s="6" t="s">
        <v>10</v>
      </c>
      <c r="D23371" s="6">
        <v>7</v>
      </c>
      <c r="E23371" s="7" t="s">
        <v>5</v>
      </c>
      <c r="F23371" s="7">
        <v>2</v>
      </c>
      <c r="G23371" s="8" t="s">
        <v>32</v>
      </c>
      <c r="H23371" s="4" t="str">
        <f t="shared" si="731"/>
        <v>23</v>
      </c>
      <c r="I23371" s="13">
        <v>36.758352000000002</v>
      </c>
    </row>
    <row r="23372" spans="1:9" ht="15" customHeight="1" x14ac:dyDescent="0.25">
      <c r="A23372" s="5" t="str">
        <f t="shared" si="730"/>
        <v>Solar PV</v>
      </c>
      <c r="B23372" s="5">
        <v>10</v>
      </c>
      <c r="C23372" s="6" t="s">
        <v>10</v>
      </c>
      <c r="D23372" s="6">
        <v>7</v>
      </c>
      <c r="E23372" s="7" t="s">
        <v>5</v>
      </c>
      <c r="F23372" s="7">
        <v>2</v>
      </c>
      <c r="G23372" s="8" t="s">
        <v>32</v>
      </c>
      <c r="H23372" s="4" t="str">
        <f t="shared" si="731"/>
        <v>23</v>
      </c>
      <c r="I23372" s="13">
        <v>16.371000000000002</v>
      </c>
    </row>
    <row r="23373" spans="1:9" ht="15" customHeight="1" x14ac:dyDescent="0.25">
      <c r="A23373" s="5" t="str">
        <f t="shared" si="730"/>
        <v>Biomass</v>
      </c>
      <c r="B23373" s="5">
        <v>11</v>
      </c>
      <c r="C23373" s="6" t="s">
        <v>10</v>
      </c>
      <c r="D23373" s="6">
        <v>7</v>
      </c>
      <c r="E23373" s="7" t="s">
        <v>5</v>
      </c>
      <c r="F23373" s="7">
        <v>2</v>
      </c>
      <c r="G23373" s="8" t="s">
        <v>32</v>
      </c>
      <c r="H23373" s="4" t="str">
        <f t="shared" si="731"/>
        <v>23</v>
      </c>
      <c r="I23373" s="13">
        <v>5.3500000000000005</v>
      </c>
    </row>
    <row r="23374" spans="1:9" ht="15" customHeight="1" x14ac:dyDescent="0.25">
      <c r="A23374" s="5" t="str">
        <f t="shared" si="730"/>
        <v>Cogeneration</v>
      </c>
      <c r="B23374" s="5">
        <v>12</v>
      </c>
      <c r="C23374" s="6" t="s">
        <v>10</v>
      </c>
      <c r="D23374" s="6">
        <v>7</v>
      </c>
      <c r="E23374" s="7" t="s">
        <v>5</v>
      </c>
      <c r="F23374" s="7">
        <v>2</v>
      </c>
      <c r="G23374" s="8" t="s">
        <v>32</v>
      </c>
      <c r="H23374" s="4" t="str">
        <f t="shared" si="731"/>
        <v>23</v>
      </c>
      <c r="I23374" s="13">
        <v>38.176723937500007</v>
      </c>
    </row>
    <row r="23375" spans="1:9" ht="15" customHeight="1" x14ac:dyDescent="0.25">
      <c r="A23375" s="5" t="str">
        <f t="shared" si="730"/>
        <v>Nuclear</v>
      </c>
      <c r="B23375" s="5">
        <v>13</v>
      </c>
      <c r="C23375" s="6" t="s">
        <v>10</v>
      </c>
      <c r="D23375" s="6">
        <v>7</v>
      </c>
      <c r="E23375" s="7" t="s">
        <v>5</v>
      </c>
      <c r="F23375" s="7">
        <v>2</v>
      </c>
      <c r="G23375" s="8" t="s">
        <v>32</v>
      </c>
      <c r="H23375" s="4" t="str">
        <f t="shared" si="731"/>
        <v>23</v>
      </c>
      <c r="I23375" s="13">
        <v>24.770499999999998</v>
      </c>
    </row>
    <row r="23376" spans="1:9" ht="15" customHeight="1" x14ac:dyDescent="0.25">
      <c r="A23376" s="5" t="str">
        <f t="shared" ref="A23376:A23439" si="732">A23363</f>
        <v>Conventional Thermoelectric</v>
      </c>
      <c r="B23376" s="5">
        <v>1</v>
      </c>
      <c r="C23376" s="6" t="s">
        <v>11</v>
      </c>
      <c r="D23376" s="6">
        <v>8</v>
      </c>
      <c r="E23376" s="7" t="s">
        <v>5</v>
      </c>
      <c r="F23376" s="7">
        <v>2</v>
      </c>
      <c r="G23376" s="8" t="s">
        <v>32</v>
      </c>
      <c r="H23376" s="4" t="str">
        <f t="shared" si="731"/>
        <v>23</v>
      </c>
      <c r="I23376" s="13">
        <v>63.954327999999997</v>
      </c>
    </row>
    <row r="23377" spans="1:9" ht="15" customHeight="1" x14ac:dyDescent="0.25">
      <c r="A23377" s="5" t="str">
        <f t="shared" si="732"/>
        <v>Combined Cycle</v>
      </c>
      <c r="B23377" s="5">
        <v>2</v>
      </c>
      <c r="C23377" s="6" t="s">
        <v>11</v>
      </c>
      <c r="D23377" s="6">
        <v>8</v>
      </c>
      <c r="E23377" s="7" t="s">
        <v>5</v>
      </c>
      <c r="F23377" s="7">
        <v>2</v>
      </c>
      <c r="G23377" s="8" t="s">
        <v>32</v>
      </c>
      <c r="H23377" s="4" t="str">
        <f t="shared" si="731"/>
        <v>23</v>
      </c>
      <c r="I23377" s="13">
        <v>32.090579541666663</v>
      </c>
    </row>
    <row r="23378" spans="1:9" ht="15" customHeight="1" x14ac:dyDescent="0.25">
      <c r="A23378" s="5" t="str">
        <f t="shared" si="732"/>
        <v>Coal</v>
      </c>
      <c r="B23378" s="5">
        <v>3</v>
      </c>
      <c r="C23378" s="6" t="s">
        <v>11</v>
      </c>
      <c r="D23378" s="6">
        <v>8</v>
      </c>
      <c r="E23378" s="7" t="s">
        <v>5</v>
      </c>
      <c r="F23378" s="7">
        <v>2</v>
      </c>
      <c r="G23378" s="8" t="s">
        <v>32</v>
      </c>
      <c r="H23378" s="4" t="str">
        <f t="shared" si="731"/>
        <v>23</v>
      </c>
      <c r="I23378" s="13">
        <v>39.483000000000004</v>
      </c>
    </row>
    <row r="23379" spans="1:9" ht="15" customHeight="1" x14ac:dyDescent="0.25">
      <c r="A23379" s="5" t="str">
        <f t="shared" si="732"/>
        <v>Turbogas</v>
      </c>
      <c r="B23379" s="5">
        <v>4</v>
      </c>
      <c r="C23379" s="6" t="s">
        <v>11</v>
      </c>
      <c r="D23379" s="6">
        <v>8</v>
      </c>
      <c r="E23379" s="7" t="s">
        <v>5</v>
      </c>
      <c r="F23379" s="7">
        <v>2</v>
      </c>
      <c r="G23379" s="8" t="s">
        <v>32</v>
      </c>
      <c r="H23379" s="4" t="str">
        <f t="shared" si="731"/>
        <v>23</v>
      </c>
      <c r="I23379" s="13">
        <v>51.434810833333323</v>
      </c>
    </row>
    <row r="23380" spans="1:9" ht="15" customHeight="1" x14ac:dyDescent="0.25">
      <c r="A23380" s="5" t="str">
        <f t="shared" si="732"/>
        <v>Internal Combustion</v>
      </c>
      <c r="B23380" s="5">
        <v>5</v>
      </c>
      <c r="C23380" s="6" t="s">
        <v>11</v>
      </c>
      <c r="D23380" s="6">
        <v>8</v>
      </c>
      <c r="E23380" s="7" t="s">
        <v>5</v>
      </c>
      <c r="F23380" s="7">
        <v>2</v>
      </c>
      <c r="G23380" s="8" t="s">
        <v>32</v>
      </c>
      <c r="H23380" s="4" t="str">
        <f t="shared" si="731"/>
        <v>23</v>
      </c>
      <c r="I23380" s="13">
        <v>196.78370000000001</v>
      </c>
    </row>
    <row r="23381" spans="1:9" ht="15" customHeight="1" x14ac:dyDescent="0.25">
      <c r="A23381" s="5" t="str">
        <f t="shared" si="732"/>
        <v>Fluidized Bed</v>
      </c>
      <c r="B23381" s="5">
        <v>6</v>
      </c>
      <c r="C23381" s="6" t="s">
        <v>11</v>
      </c>
      <c r="D23381" s="6">
        <v>8</v>
      </c>
      <c r="E23381" s="7" t="s">
        <v>5</v>
      </c>
      <c r="F23381" s="7">
        <v>2</v>
      </c>
      <c r="G23381" s="8" t="s">
        <v>32</v>
      </c>
      <c r="H23381" s="4" t="str">
        <f t="shared" si="731"/>
        <v>23</v>
      </c>
      <c r="I23381" s="13">
        <v>39.483000000000004</v>
      </c>
    </row>
    <row r="23382" spans="1:9" ht="15" customHeight="1" x14ac:dyDescent="0.25">
      <c r="A23382" s="5" t="str">
        <f t="shared" si="732"/>
        <v>Hydropower</v>
      </c>
      <c r="B23382" s="5">
        <v>7</v>
      </c>
      <c r="C23382" s="6" t="s">
        <v>11</v>
      </c>
      <c r="D23382" s="6">
        <v>8</v>
      </c>
      <c r="E23382" s="7" t="s">
        <v>5</v>
      </c>
      <c r="F23382" s="7">
        <v>2</v>
      </c>
      <c r="G23382" s="8" t="s">
        <v>32</v>
      </c>
      <c r="H23382" s="4" t="str">
        <f t="shared" si="731"/>
        <v>23</v>
      </c>
      <c r="I23382" s="13">
        <v>0</v>
      </c>
    </row>
    <row r="23383" spans="1:9" ht="15" customHeight="1" x14ac:dyDescent="0.25">
      <c r="A23383" s="5" t="str">
        <f t="shared" si="732"/>
        <v>Wind</v>
      </c>
      <c r="B23383" s="5">
        <v>8</v>
      </c>
      <c r="C23383" s="6" t="s">
        <v>11</v>
      </c>
      <c r="D23383" s="6">
        <v>8</v>
      </c>
      <c r="E23383" s="7" t="s">
        <v>5</v>
      </c>
      <c r="F23383" s="7">
        <v>2</v>
      </c>
      <c r="G23383" s="8" t="s">
        <v>32</v>
      </c>
      <c r="H23383" s="4" t="str">
        <f t="shared" si="731"/>
        <v>23</v>
      </c>
      <c r="I23383" s="13">
        <v>9.2555000000000014</v>
      </c>
    </row>
    <row r="23384" spans="1:9" ht="15" customHeight="1" x14ac:dyDescent="0.25">
      <c r="A23384" s="5" t="str">
        <f t="shared" si="732"/>
        <v>Geothermal</v>
      </c>
      <c r="B23384" s="5">
        <v>9</v>
      </c>
      <c r="C23384" s="6" t="s">
        <v>11</v>
      </c>
      <c r="D23384" s="6">
        <v>8</v>
      </c>
      <c r="E23384" s="7" t="s">
        <v>5</v>
      </c>
      <c r="F23384" s="7">
        <v>2</v>
      </c>
      <c r="G23384" s="8" t="s">
        <v>32</v>
      </c>
      <c r="H23384" s="4" t="str">
        <f t="shared" si="731"/>
        <v>23</v>
      </c>
      <c r="I23384" s="13">
        <v>36.758352000000002</v>
      </c>
    </row>
    <row r="23385" spans="1:9" ht="15" customHeight="1" x14ac:dyDescent="0.25">
      <c r="A23385" s="5" t="str">
        <f t="shared" si="732"/>
        <v>Solar PV</v>
      </c>
      <c r="B23385" s="5">
        <v>10</v>
      </c>
      <c r="C23385" s="6" t="s">
        <v>11</v>
      </c>
      <c r="D23385" s="6">
        <v>8</v>
      </c>
      <c r="E23385" s="7" t="s">
        <v>5</v>
      </c>
      <c r="F23385" s="7">
        <v>2</v>
      </c>
      <c r="G23385" s="8" t="s">
        <v>32</v>
      </c>
      <c r="H23385" s="4" t="str">
        <f t="shared" si="731"/>
        <v>23</v>
      </c>
      <c r="I23385" s="13">
        <v>16.371000000000002</v>
      </c>
    </row>
    <row r="23386" spans="1:9" ht="15" customHeight="1" x14ac:dyDescent="0.25">
      <c r="A23386" s="5" t="str">
        <f t="shared" si="732"/>
        <v>Biomass</v>
      </c>
      <c r="B23386" s="5">
        <v>11</v>
      </c>
      <c r="C23386" s="6" t="s">
        <v>11</v>
      </c>
      <c r="D23386" s="6">
        <v>8</v>
      </c>
      <c r="E23386" s="7" t="s">
        <v>5</v>
      </c>
      <c r="F23386" s="7">
        <v>2</v>
      </c>
      <c r="G23386" s="8" t="s">
        <v>32</v>
      </c>
      <c r="H23386" s="4" t="str">
        <f t="shared" si="731"/>
        <v>23</v>
      </c>
      <c r="I23386" s="13">
        <v>5.3500000000000005</v>
      </c>
    </row>
    <row r="23387" spans="1:9" ht="15" customHeight="1" x14ac:dyDescent="0.25">
      <c r="A23387" s="5" t="str">
        <f t="shared" si="732"/>
        <v>Cogeneration</v>
      </c>
      <c r="B23387" s="5">
        <v>12</v>
      </c>
      <c r="C23387" s="6" t="s">
        <v>11</v>
      </c>
      <c r="D23387" s="6">
        <v>8</v>
      </c>
      <c r="E23387" s="7" t="s">
        <v>5</v>
      </c>
      <c r="F23387" s="7">
        <v>2</v>
      </c>
      <c r="G23387" s="8" t="s">
        <v>32</v>
      </c>
      <c r="H23387" s="4" t="str">
        <f t="shared" si="731"/>
        <v>23</v>
      </c>
      <c r="I23387" s="13">
        <v>32.090579541666663</v>
      </c>
    </row>
    <row r="23388" spans="1:9" ht="15" customHeight="1" x14ac:dyDescent="0.25">
      <c r="A23388" s="5" t="str">
        <f t="shared" si="732"/>
        <v>Nuclear</v>
      </c>
      <c r="B23388" s="5">
        <v>13</v>
      </c>
      <c r="C23388" s="6" t="s">
        <v>11</v>
      </c>
      <c r="D23388" s="6">
        <v>8</v>
      </c>
      <c r="E23388" s="7" t="s">
        <v>5</v>
      </c>
      <c r="F23388" s="7">
        <v>2</v>
      </c>
      <c r="G23388" s="8" t="s">
        <v>32</v>
      </c>
      <c r="H23388" s="4" t="str">
        <f t="shared" si="731"/>
        <v>23</v>
      </c>
      <c r="I23388" s="13">
        <v>24.770499999999998</v>
      </c>
    </row>
    <row r="23389" spans="1:9" ht="15" customHeight="1" x14ac:dyDescent="0.25">
      <c r="A23389" s="5" t="str">
        <f t="shared" si="732"/>
        <v>Conventional Thermoelectric</v>
      </c>
      <c r="B23389" s="5">
        <v>1</v>
      </c>
      <c r="C23389" s="6" t="s">
        <v>12</v>
      </c>
      <c r="D23389" s="6">
        <v>9</v>
      </c>
      <c r="E23389" s="7" t="s">
        <v>5</v>
      </c>
      <c r="F23389" s="7">
        <v>2</v>
      </c>
      <c r="G23389" s="8" t="s">
        <v>32</v>
      </c>
      <c r="H23389" s="4" t="str">
        <f t="shared" si="731"/>
        <v>23</v>
      </c>
      <c r="I23389" s="13">
        <v>63.954327999999997</v>
      </c>
    </row>
    <row r="23390" spans="1:9" ht="15" customHeight="1" x14ac:dyDescent="0.25">
      <c r="A23390" s="5" t="str">
        <f t="shared" si="732"/>
        <v>Combined Cycle</v>
      </c>
      <c r="B23390" s="5">
        <v>2</v>
      </c>
      <c r="C23390" s="6" t="s">
        <v>12</v>
      </c>
      <c r="D23390" s="6">
        <v>9</v>
      </c>
      <c r="E23390" s="7" t="s">
        <v>5</v>
      </c>
      <c r="F23390" s="7">
        <v>2</v>
      </c>
      <c r="G23390" s="8" t="s">
        <v>32</v>
      </c>
      <c r="H23390" s="4" t="str">
        <f t="shared" si="731"/>
        <v>23</v>
      </c>
      <c r="I23390" s="13">
        <v>26.557721000000001</v>
      </c>
    </row>
    <row r="23391" spans="1:9" ht="15" customHeight="1" x14ac:dyDescent="0.25">
      <c r="A23391" s="5" t="str">
        <f t="shared" si="732"/>
        <v>Coal</v>
      </c>
      <c r="B23391" s="5">
        <v>3</v>
      </c>
      <c r="C23391" s="6" t="s">
        <v>12</v>
      </c>
      <c r="D23391" s="6">
        <v>9</v>
      </c>
      <c r="E23391" s="7" t="s">
        <v>5</v>
      </c>
      <c r="F23391" s="7">
        <v>2</v>
      </c>
      <c r="G23391" s="8" t="s">
        <v>32</v>
      </c>
      <c r="H23391" s="4" t="str">
        <f t="shared" si="731"/>
        <v>23</v>
      </c>
      <c r="I23391" s="13">
        <v>39.483000000000004</v>
      </c>
    </row>
    <row r="23392" spans="1:9" ht="15" customHeight="1" x14ac:dyDescent="0.25">
      <c r="A23392" s="5" t="str">
        <f t="shared" si="732"/>
        <v>Turbogas</v>
      </c>
      <c r="B23392" s="5">
        <v>4</v>
      </c>
      <c r="C23392" s="6" t="s">
        <v>12</v>
      </c>
      <c r="D23392" s="6">
        <v>9</v>
      </c>
      <c r="E23392" s="7" t="s">
        <v>5</v>
      </c>
      <c r="F23392" s="7">
        <v>2</v>
      </c>
      <c r="G23392" s="8" t="s">
        <v>32</v>
      </c>
      <c r="H23392" s="4" t="str">
        <f t="shared" si="731"/>
        <v>23</v>
      </c>
      <c r="I23392" s="13">
        <v>42.566739999999996</v>
      </c>
    </row>
    <row r="23393" spans="1:9" ht="15" customHeight="1" x14ac:dyDescent="0.25">
      <c r="A23393" s="5" t="str">
        <f t="shared" si="732"/>
        <v>Internal Combustion</v>
      </c>
      <c r="B23393" s="5">
        <v>5</v>
      </c>
      <c r="C23393" s="6" t="s">
        <v>12</v>
      </c>
      <c r="D23393" s="6">
        <v>9</v>
      </c>
      <c r="E23393" s="7" t="s">
        <v>5</v>
      </c>
      <c r="F23393" s="7">
        <v>2</v>
      </c>
      <c r="G23393" s="8" t="s">
        <v>32</v>
      </c>
      <c r="H23393" s="4" t="str">
        <f t="shared" si="731"/>
        <v>23</v>
      </c>
      <c r="I23393" s="13">
        <v>196.78370000000001</v>
      </c>
    </row>
    <row r="23394" spans="1:9" ht="15" customHeight="1" x14ac:dyDescent="0.25">
      <c r="A23394" s="5" t="str">
        <f t="shared" si="732"/>
        <v>Fluidized Bed</v>
      </c>
      <c r="B23394" s="5">
        <v>6</v>
      </c>
      <c r="C23394" s="6" t="s">
        <v>12</v>
      </c>
      <c r="D23394" s="6">
        <v>9</v>
      </c>
      <c r="E23394" s="7" t="s">
        <v>5</v>
      </c>
      <c r="F23394" s="7">
        <v>2</v>
      </c>
      <c r="G23394" s="8" t="s">
        <v>32</v>
      </c>
      <c r="H23394" s="4" t="str">
        <f t="shared" si="731"/>
        <v>23</v>
      </c>
      <c r="I23394" s="13">
        <v>39.483000000000004</v>
      </c>
    </row>
    <row r="23395" spans="1:9" ht="15" customHeight="1" x14ac:dyDescent="0.25">
      <c r="A23395" s="5" t="str">
        <f t="shared" si="732"/>
        <v>Hydropower</v>
      </c>
      <c r="B23395" s="5">
        <v>7</v>
      </c>
      <c r="C23395" s="6" t="s">
        <v>12</v>
      </c>
      <c r="D23395" s="6">
        <v>9</v>
      </c>
      <c r="E23395" s="7" t="s">
        <v>5</v>
      </c>
      <c r="F23395" s="7">
        <v>2</v>
      </c>
      <c r="G23395" s="8" t="s">
        <v>32</v>
      </c>
      <c r="H23395" s="4" t="str">
        <f t="shared" si="731"/>
        <v>23</v>
      </c>
      <c r="I23395" s="13">
        <v>0</v>
      </c>
    </row>
    <row r="23396" spans="1:9" ht="15" customHeight="1" x14ac:dyDescent="0.25">
      <c r="A23396" s="5" t="str">
        <f t="shared" si="732"/>
        <v>Wind</v>
      </c>
      <c r="B23396" s="5">
        <v>8</v>
      </c>
      <c r="C23396" s="6" t="s">
        <v>12</v>
      </c>
      <c r="D23396" s="6">
        <v>9</v>
      </c>
      <c r="E23396" s="7" t="s">
        <v>5</v>
      </c>
      <c r="F23396" s="7">
        <v>2</v>
      </c>
      <c r="G23396" s="8" t="s">
        <v>32</v>
      </c>
      <c r="H23396" s="4" t="str">
        <f t="shared" si="731"/>
        <v>23</v>
      </c>
      <c r="I23396" s="13">
        <v>9.2555000000000014</v>
      </c>
    </row>
    <row r="23397" spans="1:9" ht="15" customHeight="1" x14ac:dyDescent="0.25">
      <c r="A23397" s="5" t="str">
        <f t="shared" si="732"/>
        <v>Geothermal</v>
      </c>
      <c r="B23397" s="5">
        <v>9</v>
      </c>
      <c r="C23397" s="6" t="s">
        <v>12</v>
      </c>
      <c r="D23397" s="6">
        <v>9</v>
      </c>
      <c r="E23397" s="7" t="s">
        <v>5</v>
      </c>
      <c r="F23397" s="7">
        <v>2</v>
      </c>
      <c r="G23397" s="8" t="s">
        <v>32</v>
      </c>
      <c r="H23397" s="4" t="str">
        <f t="shared" si="731"/>
        <v>23</v>
      </c>
      <c r="I23397" s="13">
        <v>36.758352000000002</v>
      </c>
    </row>
    <row r="23398" spans="1:9" ht="15" customHeight="1" x14ac:dyDescent="0.25">
      <c r="A23398" s="5" t="str">
        <f t="shared" si="732"/>
        <v>Solar PV</v>
      </c>
      <c r="B23398" s="5">
        <v>10</v>
      </c>
      <c r="C23398" s="6" t="s">
        <v>12</v>
      </c>
      <c r="D23398" s="6">
        <v>9</v>
      </c>
      <c r="E23398" s="7" t="s">
        <v>5</v>
      </c>
      <c r="F23398" s="7">
        <v>2</v>
      </c>
      <c r="G23398" s="8" t="s">
        <v>32</v>
      </c>
      <c r="H23398" s="4" t="str">
        <f t="shared" si="731"/>
        <v>23</v>
      </c>
      <c r="I23398" s="13">
        <v>16.371000000000002</v>
      </c>
    </row>
    <row r="23399" spans="1:9" ht="15" customHeight="1" x14ac:dyDescent="0.25">
      <c r="A23399" s="5" t="str">
        <f t="shared" si="732"/>
        <v>Biomass</v>
      </c>
      <c r="B23399" s="5">
        <v>11</v>
      </c>
      <c r="C23399" s="6" t="s">
        <v>12</v>
      </c>
      <c r="D23399" s="6">
        <v>9</v>
      </c>
      <c r="E23399" s="7" t="s">
        <v>5</v>
      </c>
      <c r="F23399" s="7">
        <v>2</v>
      </c>
      <c r="G23399" s="8" t="s">
        <v>32</v>
      </c>
      <c r="H23399" s="4" t="str">
        <f t="shared" si="731"/>
        <v>23</v>
      </c>
      <c r="I23399" s="13">
        <v>5.3500000000000005</v>
      </c>
    </row>
    <row r="23400" spans="1:9" ht="15" customHeight="1" x14ac:dyDescent="0.25">
      <c r="A23400" s="5" t="str">
        <f t="shared" si="732"/>
        <v>Cogeneration</v>
      </c>
      <c r="B23400" s="5">
        <v>12</v>
      </c>
      <c r="C23400" s="6" t="s">
        <v>12</v>
      </c>
      <c r="D23400" s="6">
        <v>9</v>
      </c>
      <c r="E23400" s="7" t="s">
        <v>5</v>
      </c>
      <c r="F23400" s="7">
        <v>2</v>
      </c>
      <c r="G23400" s="8" t="s">
        <v>32</v>
      </c>
      <c r="H23400" s="4" t="str">
        <f t="shared" si="731"/>
        <v>23</v>
      </c>
      <c r="I23400" s="13">
        <v>26.557721000000001</v>
      </c>
    </row>
    <row r="23401" spans="1:9" ht="15" customHeight="1" x14ac:dyDescent="0.25">
      <c r="A23401" s="5" t="str">
        <f t="shared" si="732"/>
        <v>Nuclear</v>
      </c>
      <c r="B23401" s="5">
        <v>13</v>
      </c>
      <c r="C23401" s="6" t="s">
        <v>12</v>
      </c>
      <c r="D23401" s="6">
        <v>9</v>
      </c>
      <c r="E23401" s="7" t="s">
        <v>5</v>
      </c>
      <c r="F23401" s="7">
        <v>2</v>
      </c>
      <c r="G23401" s="8" t="s">
        <v>32</v>
      </c>
      <c r="H23401" s="4" t="str">
        <f t="shared" si="731"/>
        <v>23</v>
      </c>
      <c r="I23401" s="13">
        <v>24.770499999999998</v>
      </c>
    </row>
    <row r="23402" spans="1:9" ht="15" customHeight="1" x14ac:dyDescent="0.25">
      <c r="A23402" s="5" t="str">
        <f t="shared" si="732"/>
        <v>Conventional Thermoelectric</v>
      </c>
      <c r="B23402" s="5">
        <v>1</v>
      </c>
      <c r="C23402" s="6" t="s">
        <v>4</v>
      </c>
      <c r="D23402" s="6">
        <v>1</v>
      </c>
      <c r="E23402" s="7" t="s">
        <v>6</v>
      </c>
      <c r="F23402" s="7">
        <v>3</v>
      </c>
      <c r="G23402" s="8" t="s">
        <v>32</v>
      </c>
      <c r="H23402" s="4" t="str">
        <f t="shared" si="731"/>
        <v>23</v>
      </c>
      <c r="I23402" s="13">
        <v>63.954327999999997</v>
      </c>
    </row>
    <row r="23403" spans="1:9" ht="15" customHeight="1" x14ac:dyDescent="0.25">
      <c r="A23403" s="5" t="str">
        <f t="shared" si="732"/>
        <v>Combined Cycle</v>
      </c>
      <c r="B23403" s="5">
        <v>2</v>
      </c>
      <c r="C23403" s="6" t="s">
        <v>4</v>
      </c>
      <c r="D23403" s="6">
        <v>1</v>
      </c>
      <c r="E23403" s="7" t="s">
        <v>6</v>
      </c>
      <c r="F23403" s="7">
        <v>3</v>
      </c>
      <c r="G23403" s="8" t="s">
        <v>32</v>
      </c>
      <c r="H23403" s="4" t="str">
        <f t="shared" si="731"/>
        <v>23</v>
      </c>
      <c r="I23403" s="13">
        <v>39.836581500000001</v>
      </c>
    </row>
    <row r="23404" spans="1:9" ht="15" customHeight="1" x14ac:dyDescent="0.25">
      <c r="A23404" s="5" t="str">
        <f t="shared" si="732"/>
        <v>Coal</v>
      </c>
      <c r="B23404" s="5">
        <v>3</v>
      </c>
      <c r="C23404" s="6" t="s">
        <v>4</v>
      </c>
      <c r="D23404" s="6">
        <v>1</v>
      </c>
      <c r="E23404" s="7" t="s">
        <v>6</v>
      </c>
      <c r="F23404" s="7">
        <v>3</v>
      </c>
      <c r="G23404" s="8" t="s">
        <v>32</v>
      </c>
      <c r="H23404" s="4" t="str">
        <f t="shared" si="731"/>
        <v>23</v>
      </c>
      <c r="I23404" s="13">
        <v>39.483000000000004</v>
      </c>
    </row>
    <row r="23405" spans="1:9" ht="15" customHeight="1" x14ac:dyDescent="0.25">
      <c r="A23405" s="5" t="str">
        <f t="shared" si="732"/>
        <v>Turbogas</v>
      </c>
      <c r="B23405" s="5">
        <v>4</v>
      </c>
      <c r="C23405" s="6" t="s">
        <v>4</v>
      </c>
      <c r="D23405" s="6">
        <v>1</v>
      </c>
      <c r="E23405" s="7" t="s">
        <v>6</v>
      </c>
      <c r="F23405" s="7">
        <v>3</v>
      </c>
      <c r="G23405" s="8" t="s">
        <v>32</v>
      </c>
      <c r="H23405" s="4" t="str">
        <f t="shared" si="731"/>
        <v>23</v>
      </c>
      <c r="I23405" s="13">
        <v>63.850109999999994</v>
      </c>
    </row>
    <row r="23406" spans="1:9" ht="15" customHeight="1" x14ac:dyDescent="0.25">
      <c r="A23406" s="5" t="str">
        <f t="shared" si="732"/>
        <v>Internal Combustion</v>
      </c>
      <c r="B23406" s="5">
        <v>5</v>
      </c>
      <c r="C23406" s="6" t="s">
        <v>4</v>
      </c>
      <c r="D23406" s="6">
        <v>1</v>
      </c>
      <c r="E23406" s="7" t="s">
        <v>6</v>
      </c>
      <c r="F23406" s="7">
        <v>3</v>
      </c>
      <c r="G23406" s="8" t="s">
        <v>32</v>
      </c>
      <c r="H23406" s="4" t="str">
        <f t="shared" si="731"/>
        <v>23</v>
      </c>
      <c r="I23406" s="13">
        <v>196.78370000000001</v>
      </c>
    </row>
    <row r="23407" spans="1:9" ht="15" customHeight="1" x14ac:dyDescent="0.25">
      <c r="A23407" s="5" t="str">
        <f t="shared" si="732"/>
        <v>Fluidized Bed</v>
      </c>
      <c r="B23407" s="5">
        <v>6</v>
      </c>
      <c r="C23407" s="6" t="s">
        <v>4</v>
      </c>
      <c r="D23407" s="6">
        <v>1</v>
      </c>
      <c r="E23407" s="7" t="s">
        <v>6</v>
      </c>
      <c r="F23407" s="7">
        <v>3</v>
      </c>
      <c r="G23407" s="8" t="s">
        <v>32</v>
      </c>
      <c r="H23407" s="4" t="str">
        <f t="shared" si="731"/>
        <v>23</v>
      </c>
      <c r="I23407" s="13">
        <v>39.483000000000004</v>
      </c>
    </row>
    <row r="23408" spans="1:9" ht="15" customHeight="1" x14ac:dyDescent="0.25">
      <c r="A23408" s="5" t="str">
        <f t="shared" si="732"/>
        <v>Hydropower</v>
      </c>
      <c r="B23408" s="5">
        <v>7</v>
      </c>
      <c r="C23408" s="6" t="s">
        <v>4</v>
      </c>
      <c r="D23408" s="6">
        <v>1</v>
      </c>
      <c r="E23408" s="7" t="s">
        <v>6</v>
      </c>
      <c r="F23408" s="7">
        <v>3</v>
      </c>
      <c r="G23408" s="8" t="s">
        <v>32</v>
      </c>
      <c r="H23408" s="4" t="str">
        <f t="shared" si="731"/>
        <v>23</v>
      </c>
      <c r="I23408" s="13">
        <v>0</v>
      </c>
    </row>
    <row r="23409" spans="1:9" ht="15" customHeight="1" x14ac:dyDescent="0.25">
      <c r="A23409" s="5" t="str">
        <f t="shared" si="732"/>
        <v>Wind</v>
      </c>
      <c r="B23409" s="5">
        <v>8</v>
      </c>
      <c r="C23409" s="6" t="s">
        <v>4</v>
      </c>
      <c r="D23409" s="6">
        <v>1</v>
      </c>
      <c r="E23409" s="7" t="s">
        <v>6</v>
      </c>
      <c r="F23409" s="7">
        <v>3</v>
      </c>
      <c r="G23409" s="8" t="s">
        <v>32</v>
      </c>
      <c r="H23409" s="4" t="str">
        <f t="shared" si="731"/>
        <v>23</v>
      </c>
      <c r="I23409" s="13">
        <v>9.2555000000000014</v>
      </c>
    </row>
    <row r="23410" spans="1:9" ht="15" customHeight="1" x14ac:dyDescent="0.25">
      <c r="A23410" s="5" t="str">
        <f t="shared" si="732"/>
        <v>Geothermal</v>
      </c>
      <c r="B23410" s="5">
        <v>9</v>
      </c>
      <c r="C23410" s="6" t="s">
        <v>4</v>
      </c>
      <c r="D23410" s="6">
        <v>1</v>
      </c>
      <c r="E23410" s="7" t="s">
        <v>6</v>
      </c>
      <c r="F23410" s="7">
        <v>3</v>
      </c>
      <c r="G23410" s="8" t="s">
        <v>32</v>
      </c>
      <c r="H23410" s="4" t="str">
        <f t="shared" si="731"/>
        <v>23</v>
      </c>
      <c r="I23410" s="13">
        <v>36.758352000000002</v>
      </c>
    </row>
    <row r="23411" spans="1:9" ht="15" customHeight="1" x14ac:dyDescent="0.25">
      <c r="A23411" s="5" t="str">
        <f t="shared" si="732"/>
        <v>Solar PV</v>
      </c>
      <c r="B23411" s="5">
        <v>10</v>
      </c>
      <c r="C23411" s="6" t="s">
        <v>4</v>
      </c>
      <c r="D23411" s="6">
        <v>1</v>
      </c>
      <c r="E23411" s="7" t="s">
        <v>6</v>
      </c>
      <c r="F23411" s="7">
        <v>3</v>
      </c>
      <c r="G23411" s="8" t="s">
        <v>32</v>
      </c>
      <c r="H23411" s="4" t="str">
        <f t="shared" si="731"/>
        <v>23</v>
      </c>
      <c r="I23411" s="13">
        <v>16.371000000000002</v>
      </c>
    </row>
    <row r="23412" spans="1:9" ht="15" customHeight="1" x14ac:dyDescent="0.25">
      <c r="A23412" s="5" t="str">
        <f t="shared" si="732"/>
        <v>Biomass</v>
      </c>
      <c r="B23412" s="5">
        <v>11</v>
      </c>
      <c r="C23412" s="6" t="s">
        <v>4</v>
      </c>
      <c r="D23412" s="6">
        <v>1</v>
      </c>
      <c r="E23412" s="7" t="s">
        <v>6</v>
      </c>
      <c r="F23412" s="7">
        <v>3</v>
      </c>
      <c r="G23412" s="8" t="s">
        <v>32</v>
      </c>
      <c r="H23412" s="4" t="str">
        <f t="shared" si="731"/>
        <v>23</v>
      </c>
      <c r="I23412" s="13">
        <v>5.3500000000000005</v>
      </c>
    </row>
    <row r="23413" spans="1:9" ht="15" customHeight="1" x14ac:dyDescent="0.25">
      <c r="A23413" s="5" t="str">
        <f t="shared" si="732"/>
        <v>Cogeneration</v>
      </c>
      <c r="B23413" s="5">
        <v>12</v>
      </c>
      <c r="C23413" s="6" t="s">
        <v>4</v>
      </c>
      <c r="D23413" s="6">
        <v>1</v>
      </c>
      <c r="E23413" s="7" t="s">
        <v>6</v>
      </c>
      <c r="F23413" s="7">
        <v>3</v>
      </c>
      <c r="G23413" s="8" t="s">
        <v>32</v>
      </c>
      <c r="H23413" s="4" t="str">
        <f t="shared" si="731"/>
        <v>23</v>
      </c>
      <c r="I23413" s="13">
        <v>39.836581500000001</v>
      </c>
    </row>
    <row r="23414" spans="1:9" ht="15" customHeight="1" x14ac:dyDescent="0.25">
      <c r="A23414" s="5" t="str">
        <f t="shared" si="732"/>
        <v>Nuclear</v>
      </c>
      <c r="B23414" s="5">
        <v>13</v>
      </c>
      <c r="C23414" s="6" t="s">
        <v>4</v>
      </c>
      <c r="D23414" s="6">
        <v>1</v>
      </c>
      <c r="E23414" s="7" t="s">
        <v>6</v>
      </c>
      <c r="F23414" s="7">
        <v>3</v>
      </c>
      <c r="G23414" s="8" t="s">
        <v>32</v>
      </c>
      <c r="H23414" s="4" t="str">
        <f t="shared" si="731"/>
        <v>23</v>
      </c>
      <c r="I23414" s="13">
        <v>24.770499999999998</v>
      </c>
    </row>
    <row r="23415" spans="1:9" ht="15" customHeight="1" x14ac:dyDescent="0.25">
      <c r="A23415" s="5" t="str">
        <f t="shared" si="732"/>
        <v>Conventional Thermoelectric</v>
      </c>
      <c r="B23415" s="5">
        <v>1</v>
      </c>
      <c r="C23415" s="6" t="s">
        <v>5</v>
      </c>
      <c r="D23415" s="6">
        <v>2</v>
      </c>
      <c r="E23415" s="7" t="s">
        <v>6</v>
      </c>
      <c r="F23415" s="7">
        <v>3</v>
      </c>
      <c r="G23415" s="8" t="s">
        <v>32</v>
      </c>
      <c r="H23415" s="4" t="str">
        <f t="shared" si="731"/>
        <v>23</v>
      </c>
      <c r="I23415" s="13">
        <v>63.954327999999997</v>
      </c>
    </row>
    <row r="23416" spans="1:9" ht="15" customHeight="1" x14ac:dyDescent="0.25">
      <c r="A23416" s="5" t="str">
        <f t="shared" si="732"/>
        <v>Combined Cycle</v>
      </c>
      <c r="B23416" s="5">
        <v>2</v>
      </c>
      <c r="C23416" s="6" t="s">
        <v>5</v>
      </c>
      <c r="D23416" s="6">
        <v>2</v>
      </c>
      <c r="E23416" s="7" t="s">
        <v>6</v>
      </c>
      <c r="F23416" s="7">
        <v>3</v>
      </c>
      <c r="G23416" s="8" t="s">
        <v>32</v>
      </c>
      <c r="H23416" s="4" t="str">
        <f t="shared" si="731"/>
        <v>23</v>
      </c>
      <c r="I23416" s="13">
        <v>39.836581500000001</v>
      </c>
    </row>
    <row r="23417" spans="1:9" ht="15" customHeight="1" x14ac:dyDescent="0.25">
      <c r="A23417" s="5" t="str">
        <f t="shared" si="732"/>
        <v>Coal</v>
      </c>
      <c r="B23417" s="5">
        <v>3</v>
      </c>
      <c r="C23417" s="6" t="s">
        <v>5</v>
      </c>
      <c r="D23417" s="6">
        <v>2</v>
      </c>
      <c r="E23417" s="7" t="s">
        <v>6</v>
      </c>
      <c r="F23417" s="7">
        <v>3</v>
      </c>
      <c r="G23417" s="8" t="s">
        <v>32</v>
      </c>
      <c r="H23417" s="4" t="str">
        <f t="shared" si="731"/>
        <v>23</v>
      </c>
      <c r="I23417" s="13">
        <v>39.483000000000004</v>
      </c>
    </row>
    <row r="23418" spans="1:9" ht="15" customHeight="1" x14ac:dyDescent="0.25">
      <c r="A23418" s="5" t="str">
        <f t="shared" si="732"/>
        <v>Turbogas</v>
      </c>
      <c r="B23418" s="5">
        <v>4</v>
      </c>
      <c r="C23418" s="6" t="s">
        <v>5</v>
      </c>
      <c r="D23418" s="6">
        <v>2</v>
      </c>
      <c r="E23418" s="7" t="s">
        <v>6</v>
      </c>
      <c r="F23418" s="7">
        <v>3</v>
      </c>
      <c r="G23418" s="8" t="s">
        <v>32</v>
      </c>
      <c r="H23418" s="4" t="str">
        <f t="shared" si="731"/>
        <v>23</v>
      </c>
      <c r="I23418" s="13">
        <v>63.850109999999994</v>
      </c>
    </row>
    <row r="23419" spans="1:9" ht="15" customHeight="1" x14ac:dyDescent="0.25">
      <c r="A23419" s="5" t="str">
        <f t="shared" si="732"/>
        <v>Internal Combustion</v>
      </c>
      <c r="B23419" s="5">
        <v>5</v>
      </c>
      <c r="C23419" s="6" t="s">
        <v>5</v>
      </c>
      <c r="D23419" s="6">
        <v>2</v>
      </c>
      <c r="E23419" s="7" t="s">
        <v>6</v>
      </c>
      <c r="F23419" s="7">
        <v>3</v>
      </c>
      <c r="G23419" s="8" t="s">
        <v>32</v>
      </c>
      <c r="H23419" s="4" t="str">
        <f t="shared" si="731"/>
        <v>23</v>
      </c>
      <c r="I23419" s="13">
        <v>196.78370000000001</v>
      </c>
    </row>
    <row r="23420" spans="1:9" ht="15" customHeight="1" x14ac:dyDescent="0.25">
      <c r="A23420" s="5" t="str">
        <f t="shared" si="732"/>
        <v>Fluidized Bed</v>
      </c>
      <c r="B23420" s="5">
        <v>6</v>
      </c>
      <c r="C23420" s="6" t="s">
        <v>5</v>
      </c>
      <c r="D23420" s="6">
        <v>2</v>
      </c>
      <c r="E23420" s="7" t="s">
        <v>6</v>
      </c>
      <c r="F23420" s="7">
        <v>3</v>
      </c>
      <c r="G23420" s="8" t="s">
        <v>32</v>
      </c>
      <c r="H23420" s="4" t="str">
        <f t="shared" si="731"/>
        <v>23</v>
      </c>
      <c r="I23420" s="13">
        <v>39.483000000000004</v>
      </c>
    </row>
    <row r="23421" spans="1:9" ht="15" customHeight="1" x14ac:dyDescent="0.25">
      <c r="A23421" s="5" t="str">
        <f t="shared" si="732"/>
        <v>Hydropower</v>
      </c>
      <c r="B23421" s="5">
        <v>7</v>
      </c>
      <c r="C23421" s="6" t="s">
        <v>5</v>
      </c>
      <c r="D23421" s="6">
        <v>2</v>
      </c>
      <c r="E23421" s="7" t="s">
        <v>6</v>
      </c>
      <c r="F23421" s="7">
        <v>3</v>
      </c>
      <c r="G23421" s="8" t="s">
        <v>32</v>
      </c>
      <c r="H23421" s="4" t="str">
        <f t="shared" si="731"/>
        <v>23</v>
      </c>
      <c r="I23421" s="13">
        <v>0</v>
      </c>
    </row>
    <row r="23422" spans="1:9" ht="15" customHeight="1" x14ac:dyDescent="0.25">
      <c r="A23422" s="5" t="str">
        <f t="shared" si="732"/>
        <v>Wind</v>
      </c>
      <c r="B23422" s="5">
        <v>8</v>
      </c>
      <c r="C23422" s="6" t="s">
        <v>5</v>
      </c>
      <c r="D23422" s="6">
        <v>2</v>
      </c>
      <c r="E23422" s="7" t="s">
        <v>6</v>
      </c>
      <c r="F23422" s="7">
        <v>3</v>
      </c>
      <c r="G23422" s="8" t="s">
        <v>32</v>
      </c>
      <c r="H23422" s="4" t="str">
        <f t="shared" si="731"/>
        <v>23</v>
      </c>
      <c r="I23422" s="13">
        <v>9.2555000000000014</v>
      </c>
    </row>
    <row r="23423" spans="1:9" ht="15" customHeight="1" x14ac:dyDescent="0.25">
      <c r="A23423" s="5" t="str">
        <f t="shared" si="732"/>
        <v>Geothermal</v>
      </c>
      <c r="B23423" s="5">
        <v>9</v>
      </c>
      <c r="C23423" s="6" t="s">
        <v>5</v>
      </c>
      <c r="D23423" s="6">
        <v>2</v>
      </c>
      <c r="E23423" s="7" t="s">
        <v>6</v>
      </c>
      <c r="F23423" s="7">
        <v>3</v>
      </c>
      <c r="G23423" s="8" t="s">
        <v>32</v>
      </c>
      <c r="H23423" s="4" t="str">
        <f t="shared" si="731"/>
        <v>23</v>
      </c>
      <c r="I23423" s="13">
        <v>36.758352000000002</v>
      </c>
    </row>
    <row r="23424" spans="1:9" ht="15" customHeight="1" x14ac:dyDescent="0.25">
      <c r="A23424" s="5" t="str">
        <f t="shared" si="732"/>
        <v>Solar PV</v>
      </c>
      <c r="B23424" s="5">
        <v>10</v>
      </c>
      <c r="C23424" s="6" t="s">
        <v>5</v>
      </c>
      <c r="D23424" s="6">
        <v>2</v>
      </c>
      <c r="E23424" s="7" t="s">
        <v>6</v>
      </c>
      <c r="F23424" s="7">
        <v>3</v>
      </c>
      <c r="G23424" s="8" t="s">
        <v>32</v>
      </c>
      <c r="H23424" s="4" t="str">
        <f t="shared" si="731"/>
        <v>23</v>
      </c>
      <c r="I23424" s="13">
        <v>16.371000000000002</v>
      </c>
    </row>
    <row r="23425" spans="1:9" ht="15" customHeight="1" x14ac:dyDescent="0.25">
      <c r="A23425" s="5" t="str">
        <f t="shared" si="732"/>
        <v>Biomass</v>
      </c>
      <c r="B23425" s="5">
        <v>11</v>
      </c>
      <c r="C23425" s="6" t="s">
        <v>5</v>
      </c>
      <c r="D23425" s="6">
        <v>2</v>
      </c>
      <c r="E23425" s="7" t="s">
        <v>6</v>
      </c>
      <c r="F23425" s="7">
        <v>3</v>
      </c>
      <c r="G23425" s="8" t="s">
        <v>32</v>
      </c>
      <c r="H23425" s="4" t="str">
        <f t="shared" si="731"/>
        <v>23</v>
      </c>
      <c r="I23425" s="13">
        <v>5.3500000000000005</v>
      </c>
    </row>
    <row r="23426" spans="1:9" ht="15" customHeight="1" x14ac:dyDescent="0.25">
      <c r="A23426" s="5" t="str">
        <f t="shared" si="732"/>
        <v>Cogeneration</v>
      </c>
      <c r="B23426" s="5">
        <v>12</v>
      </c>
      <c r="C23426" s="6" t="s">
        <v>5</v>
      </c>
      <c r="D23426" s="6">
        <v>2</v>
      </c>
      <c r="E23426" s="7" t="s">
        <v>6</v>
      </c>
      <c r="F23426" s="7">
        <v>3</v>
      </c>
      <c r="G23426" s="8" t="s">
        <v>32</v>
      </c>
      <c r="H23426" s="4" t="str">
        <f t="shared" si="731"/>
        <v>23</v>
      </c>
      <c r="I23426" s="13">
        <v>39.836581500000001</v>
      </c>
    </row>
    <row r="23427" spans="1:9" ht="15" customHeight="1" x14ac:dyDescent="0.25">
      <c r="A23427" s="5" t="str">
        <f t="shared" si="732"/>
        <v>Nuclear</v>
      </c>
      <c r="B23427" s="5">
        <v>13</v>
      </c>
      <c r="C23427" s="6" t="s">
        <v>5</v>
      </c>
      <c r="D23427" s="6">
        <v>2</v>
      </c>
      <c r="E23427" s="7" t="s">
        <v>6</v>
      </c>
      <c r="F23427" s="7">
        <v>3</v>
      </c>
      <c r="G23427" s="8" t="s">
        <v>32</v>
      </c>
      <c r="H23427" s="4" t="str">
        <f t="shared" si="731"/>
        <v>23</v>
      </c>
      <c r="I23427" s="13">
        <v>24.770499999999998</v>
      </c>
    </row>
    <row r="23428" spans="1:9" ht="15" customHeight="1" x14ac:dyDescent="0.25">
      <c r="A23428" s="5" t="str">
        <f t="shared" si="732"/>
        <v>Conventional Thermoelectric</v>
      </c>
      <c r="B23428" s="5">
        <v>1</v>
      </c>
      <c r="C23428" s="6" t="s">
        <v>6</v>
      </c>
      <c r="D23428" s="6">
        <v>3</v>
      </c>
      <c r="E23428" s="7" t="s">
        <v>6</v>
      </c>
      <c r="F23428" s="7">
        <v>3</v>
      </c>
      <c r="G23428" s="8" t="s">
        <v>32</v>
      </c>
      <c r="H23428" s="4" t="str">
        <f t="shared" si="731"/>
        <v>23</v>
      </c>
      <c r="I23428" s="13">
        <v>59.770399999999995</v>
      </c>
    </row>
    <row r="23429" spans="1:9" ht="15" customHeight="1" x14ac:dyDescent="0.25">
      <c r="A23429" s="5" t="str">
        <f t="shared" si="732"/>
        <v>Combined Cycle</v>
      </c>
      <c r="B23429" s="5">
        <v>2</v>
      </c>
      <c r="C23429" s="6" t="s">
        <v>6</v>
      </c>
      <c r="D23429" s="6">
        <v>3</v>
      </c>
      <c r="E23429" s="7" t="s">
        <v>6</v>
      </c>
      <c r="F23429" s="7">
        <v>3</v>
      </c>
      <c r="G23429" s="8" t="s">
        <v>32</v>
      </c>
      <c r="H23429" s="4" t="str">
        <f t="shared" si="731"/>
        <v>23</v>
      </c>
      <c r="I23429" s="13">
        <v>24.8203</v>
      </c>
    </row>
    <row r="23430" spans="1:9" ht="15" customHeight="1" x14ac:dyDescent="0.25">
      <c r="A23430" s="5" t="str">
        <f t="shared" si="732"/>
        <v>Coal</v>
      </c>
      <c r="B23430" s="5">
        <v>3</v>
      </c>
      <c r="C23430" s="6" t="s">
        <v>6</v>
      </c>
      <c r="D23430" s="6">
        <v>3</v>
      </c>
      <c r="E23430" s="7" t="s">
        <v>6</v>
      </c>
      <c r="F23430" s="7">
        <v>3</v>
      </c>
      <c r="G23430" s="8" t="s">
        <v>32</v>
      </c>
      <c r="H23430" s="4" t="str">
        <f t="shared" si="731"/>
        <v>23</v>
      </c>
      <c r="I23430" s="13">
        <v>36.9</v>
      </c>
    </row>
    <row r="23431" spans="1:9" ht="15" customHeight="1" x14ac:dyDescent="0.25">
      <c r="A23431" s="5" t="str">
        <f t="shared" si="732"/>
        <v>Turbogas</v>
      </c>
      <c r="B23431" s="5">
        <v>4</v>
      </c>
      <c r="C23431" s="6" t="s">
        <v>6</v>
      </c>
      <c r="D23431" s="6">
        <v>3</v>
      </c>
      <c r="E23431" s="7" t="s">
        <v>6</v>
      </c>
      <c r="F23431" s="7">
        <v>3</v>
      </c>
      <c r="G23431" s="8" t="s">
        <v>32</v>
      </c>
      <c r="H23431" s="4" t="str">
        <f t="shared" si="731"/>
        <v>23</v>
      </c>
      <c r="I23431" s="13">
        <v>39.781999999999996</v>
      </c>
    </row>
    <row r="23432" spans="1:9" ht="15" customHeight="1" x14ac:dyDescent="0.25">
      <c r="A23432" s="5" t="str">
        <f t="shared" si="732"/>
        <v>Internal Combustion</v>
      </c>
      <c r="B23432" s="5">
        <v>5</v>
      </c>
      <c r="C23432" s="6" t="s">
        <v>6</v>
      </c>
      <c r="D23432" s="6">
        <v>3</v>
      </c>
      <c r="E23432" s="7" t="s">
        <v>6</v>
      </c>
      <c r="F23432" s="7">
        <v>3</v>
      </c>
      <c r="G23432" s="8" t="s">
        <v>32</v>
      </c>
      <c r="H23432" s="4" t="str">
        <f t="shared" ref="H23432:H23495" si="733">CONCATENATE(RIGHT(G23432,2))</f>
        <v>23</v>
      </c>
      <c r="I23432" s="13">
        <v>183.91</v>
      </c>
    </row>
    <row r="23433" spans="1:9" ht="15" customHeight="1" x14ac:dyDescent="0.25">
      <c r="A23433" s="5" t="str">
        <f t="shared" si="732"/>
        <v>Fluidized Bed</v>
      </c>
      <c r="B23433" s="5">
        <v>6</v>
      </c>
      <c r="C23433" s="6" t="s">
        <v>6</v>
      </c>
      <c r="D23433" s="6">
        <v>3</v>
      </c>
      <c r="E23433" s="7" t="s">
        <v>6</v>
      </c>
      <c r="F23433" s="7">
        <v>3</v>
      </c>
      <c r="G23433" s="8" t="s">
        <v>32</v>
      </c>
      <c r="H23433" s="4" t="str">
        <f t="shared" si="733"/>
        <v>23</v>
      </c>
      <c r="I23433" s="13">
        <v>36.9</v>
      </c>
    </row>
    <row r="23434" spans="1:9" ht="15" customHeight="1" x14ac:dyDescent="0.25">
      <c r="A23434" s="5" t="str">
        <f t="shared" si="732"/>
        <v>Hydropower</v>
      </c>
      <c r="B23434" s="5">
        <v>7</v>
      </c>
      <c r="C23434" s="6" t="s">
        <v>6</v>
      </c>
      <c r="D23434" s="6">
        <v>3</v>
      </c>
      <c r="E23434" s="7" t="s">
        <v>6</v>
      </c>
      <c r="F23434" s="7">
        <v>3</v>
      </c>
      <c r="G23434" s="8" t="s">
        <v>32</v>
      </c>
      <c r="H23434" s="4" t="str">
        <f t="shared" si="733"/>
        <v>23</v>
      </c>
      <c r="I23434" s="13">
        <v>0</v>
      </c>
    </row>
    <row r="23435" spans="1:9" ht="15" customHeight="1" x14ac:dyDescent="0.25">
      <c r="A23435" s="5" t="str">
        <f t="shared" si="732"/>
        <v>Wind</v>
      </c>
      <c r="B23435" s="5">
        <v>8</v>
      </c>
      <c r="C23435" s="6" t="s">
        <v>6</v>
      </c>
      <c r="D23435" s="6">
        <v>3</v>
      </c>
      <c r="E23435" s="7" t="s">
        <v>6</v>
      </c>
      <c r="F23435" s="7">
        <v>3</v>
      </c>
      <c r="G23435" s="8" t="s">
        <v>32</v>
      </c>
      <c r="H23435" s="4" t="str">
        <f t="shared" si="733"/>
        <v>23</v>
      </c>
      <c r="I23435" s="13">
        <v>8.65</v>
      </c>
    </row>
    <row r="23436" spans="1:9" ht="15" customHeight="1" x14ac:dyDescent="0.25">
      <c r="A23436" s="5" t="str">
        <f t="shared" si="732"/>
        <v>Geothermal</v>
      </c>
      <c r="B23436" s="5">
        <v>9</v>
      </c>
      <c r="C23436" s="6" t="s">
        <v>6</v>
      </c>
      <c r="D23436" s="6">
        <v>3</v>
      </c>
      <c r="E23436" s="7" t="s">
        <v>6</v>
      </c>
      <c r="F23436" s="7">
        <v>3</v>
      </c>
      <c r="G23436" s="8" t="s">
        <v>32</v>
      </c>
      <c r="H23436" s="4" t="str">
        <f t="shared" si="733"/>
        <v>23</v>
      </c>
      <c r="I23436" s="13">
        <v>34.3536</v>
      </c>
    </row>
    <row r="23437" spans="1:9" ht="15" customHeight="1" x14ac:dyDescent="0.25">
      <c r="A23437" s="5" t="str">
        <f t="shared" si="732"/>
        <v>Solar PV</v>
      </c>
      <c r="B23437" s="5">
        <v>10</v>
      </c>
      <c r="C23437" s="6" t="s">
        <v>6</v>
      </c>
      <c r="D23437" s="6">
        <v>3</v>
      </c>
      <c r="E23437" s="7" t="s">
        <v>6</v>
      </c>
      <c r="F23437" s="7">
        <v>3</v>
      </c>
      <c r="G23437" s="8" t="s">
        <v>32</v>
      </c>
      <c r="H23437" s="4" t="str">
        <f t="shared" si="733"/>
        <v>23</v>
      </c>
      <c r="I23437" s="13">
        <v>15.3</v>
      </c>
    </row>
    <row r="23438" spans="1:9" ht="15" customHeight="1" x14ac:dyDescent="0.25">
      <c r="A23438" s="5" t="str">
        <f t="shared" si="732"/>
        <v>Biomass</v>
      </c>
      <c r="B23438" s="5">
        <v>11</v>
      </c>
      <c r="C23438" s="6" t="s">
        <v>6</v>
      </c>
      <c r="D23438" s="6">
        <v>3</v>
      </c>
      <c r="E23438" s="7" t="s">
        <v>6</v>
      </c>
      <c r="F23438" s="7">
        <v>3</v>
      </c>
      <c r="G23438" s="8" t="s">
        <v>32</v>
      </c>
      <c r="H23438" s="4" t="str">
        <f t="shared" si="733"/>
        <v>23</v>
      </c>
      <c r="I23438" s="13">
        <v>5</v>
      </c>
    </row>
    <row r="23439" spans="1:9" ht="15" customHeight="1" x14ac:dyDescent="0.25">
      <c r="A23439" s="5" t="str">
        <f t="shared" si="732"/>
        <v>Cogeneration</v>
      </c>
      <c r="B23439" s="5">
        <v>12</v>
      </c>
      <c r="C23439" s="6" t="s">
        <v>6</v>
      </c>
      <c r="D23439" s="6">
        <v>3</v>
      </c>
      <c r="E23439" s="7" t="s">
        <v>6</v>
      </c>
      <c r="F23439" s="7">
        <v>3</v>
      </c>
      <c r="G23439" s="8" t="s">
        <v>32</v>
      </c>
      <c r="H23439" s="4" t="str">
        <f t="shared" si="733"/>
        <v>23</v>
      </c>
      <c r="I23439" s="13">
        <v>24.8203</v>
      </c>
    </row>
    <row r="23440" spans="1:9" ht="15" customHeight="1" x14ac:dyDescent="0.25">
      <c r="A23440" s="5" t="str">
        <f t="shared" ref="A23440:A23503" si="734">A23427</f>
        <v>Nuclear</v>
      </c>
      <c r="B23440" s="5">
        <v>13</v>
      </c>
      <c r="C23440" s="6" t="s">
        <v>6</v>
      </c>
      <c r="D23440" s="6">
        <v>3</v>
      </c>
      <c r="E23440" s="7" t="s">
        <v>6</v>
      </c>
      <c r="F23440" s="7">
        <v>3</v>
      </c>
      <c r="G23440" s="8" t="s">
        <v>32</v>
      </c>
      <c r="H23440" s="4" t="str">
        <f t="shared" si="733"/>
        <v>23</v>
      </c>
      <c r="I23440" s="13">
        <v>23.15</v>
      </c>
    </row>
    <row r="23441" spans="1:9" ht="15" customHeight="1" x14ac:dyDescent="0.25">
      <c r="A23441" s="5" t="str">
        <f t="shared" si="734"/>
        <v>Conventional Thermoelectric</v>
      </c>
      <c r="B23441" s="5">
        <v>1</v>
      </c>
      <c r="C23441" s="6" t="s">
        <v>7</v>
      </c>
      <c r="D23441" s="6">
        <v>4</v>
      </c>
      <c r="E23441" s="7" t="s">
        <v>6</v>
      </c>
      <c r="F23441" s="7">
        <v>3</v>
      </c>
      <c r="G23441" s="8" t="s">
        <v>32</v>
      </c>
      <c r="H23441" s="4" t="str">
        <f t="shared" si="733"/>
        <v>23</v>
      </c>
      <c r="I23441" s="13">
        <v>63.954327999999997</v>
      </c>
    </row>
    <row r="23442" spans="1:9" ht="15" customHeight="1" x14ac:dyDescent="0.25">
      <c r="A23442" s="5" t="str">
        <f t="shared" si="734"/>
        <v>Combined Cycle</v>
      </c>
      <c r="B23442" s="5">
        <v>2</v>
      </c>
      <c r="C23442" s="6" t="s">
        <v>7</v>
      </c>
      <c r="D23442" s="6">
        <v>4</v>
      </c>
      <c r="E23442" s="7" t="s">
        <v>6</v>
      </c>
      <c r="F23442" s="7">
        <v>3</v>
      </c>
      <c r="G23442" s="8" t="s">
        <v>32</v>
      </c>
      <c r="H23442" s="4" t="str">
        <f t="shared" si="733"/>
        <v>23</v>
      </c>
      <c r="I23442" s="13">
        <v>26.004435145833337</v>
      </c>
    </row>
    <row r="23443" spans="1:9" ht="15" customHeight="1" x14ac:dyDescent="0.25">
      <c r="A23443" s="5" t="str">
        <f t="shared" si="734"/>
        <v>Coal</v>
      </c>
      <c r="B23443" s="5">
        <v>3</v>
      </c>
      <c r="C23443" s="6" t="s">
        <v>7</v>
      </c>
      <c r="D23443" s="6">
        <v>4</v>
      </c>
      <c r="E23443" s="7" t="s">
        <v>6</v>
      </c>
      <c r="F23443" s="7">
        <v>3</v>
      </c>
      <c r="G23443" s="8" t="s">
        <v>32</v>
      </c>
      <c r="H23443" s="4" t="str">
        <f t="shared" si="733"/>
        <v>23</v>
      </c>
      <c r="I23443" s="13">
        <v>39.483000000000004</v>
      </c>
    </row>
    <row r="23444" spans="1:9" ht="15" customHeight="1" x14ac:dyDescent="0.25">
      <c r="A23444" s="5" t="str">
        <f t="shared" si="734"/>
        <v>Turbogas</v>
      </c>
      <c r="B23444" s="5">
        <v>4</v>
      </c>
      <c r="C23444" s="6" t="s">
        <v>7</v>
      </c>
      <c r="D23444" s="6">
        <v>4</v>
      </c>
      <c r="E23444" s="7" t="s">
        <v>6</v>
      </c>
      <c r="F23444" s="7">
        <v>3</v>
      </c>
      <c r="G23444" s="8" t="s">
        <v>32</v>
      </c>
      <c r="H23444" s="4" t="str">
        <f t="shared" si="733"/>
        <v>23</v>
      </c>
      <c r="I23444" s="13">
        <v>41.679932916666665</v>
      </c>
    </row>
    <row r="23445" spans="1:9" ht="15" customHeight="1" x14ac:dyDescent="0.25">
      <c r="A23445" s="5" t="str">
        <f t="shared" si="734"/>
        <v>Internal Combustion</v>
      </c>
      <c r="B23445" s="5">
        <v>5</v>
      </c>
      <c r="C23445" s="6" t="s">
        <v>7</v>
      </c>
      <c r="D23445" s="6">
        <v>4</v>
      </c>
      <c r="E23445" s="7" t="s">
        <v>6</v>
      </c>
      <c r="F23445" s="7">
        <v>3</v>
      </c>
      <c r="G23445" s="8" t="s">
        <v>32</v>
      </c>
      <c r="H23445" s="4" t="str">
        <f t="shared" si="733"/>
        <v>23</v>
      </c>
      <c r="I23445" s="13">
        <v>196.78370000000001</v>
      </c>
    </row>
    <row r="23446" spans="1:9" ht="15" customHeight="1" x14ac:dyDescent="0.25">
      <c r="A23446" s="5" t="str">
        <f t="shared" si="734"/>
        <v>Fluidized Bed</v>
      </c>
      <c r="B23446" s="5">
        <v>6</v>
      </c>
      <c r="C23446" s="6" t="s">
        <v>7</v>
      </c>
      <c r="D23446" s="6">
        <v>4</v>
      </c>
      <c r="E23446" s="7" t="s">
        <v>6</v>
      </c>
      <c r="F23446" s="7">
        <v>3</v>
      </c>
      <c r="G23446" s="8" t="s">
        <v>32</v>
      </c>
      <c r="H23446" s="4" t="str">
        <f t="shared" si="733"/>
        <v>23</v>
      </c>
      <c r="I23446" s="13">
        <v>39.483000000000004</v>
      </c>
    </row>
    <row r="23447" spans="1:9" ht="15" customHeight="1" x14ac:dyDescent="0.25">
      <c r="A23447" s="5" t="str">
        <f t="shared" si="734"/>
        <v>Hydropower</v>
      </c>
      <c r="B23447" s="5">
        <v>7</v>
      </c>
      <c r="C23447" s="6" t="s">
        <v>7</v>
      </c>
      <c r="D23447" s="6">
        <v>4</v>
      </c>
      <c r="E23447" s="7" t="s">
        <v>6</v>
      </c>
      <c r="F23447" s="7">
        <v>3</v>
      </c>
      <c r="G23447" s="8" t="s">
        <v>32</v>
      </c>
      <c r="H23447" s="4" t="str">
        <f t="shared" si="733"/>
        <v>23</v>
      </c>
      <c r="I23447" s="13">
        <v>0</v>
      </c>
    </row>
    <row r="23448" spans="1:9" ht="15" customHeight="1" x14ac:dyDescent="0.25">
      <c r="A23448" s="5" t="str">
        <f t="shared" si="734"/>
        <v>Wind</v>
      </c>
      <c r="B23448" s="5">
        <v>8</v>
      </c>
      <c r="C23448" s="6" t="s">
        <v>7</v>
      </c>
      <c r="D23448" s="6">
        <v>4</v>
      </c>
      <c r="E23448" s="7" t="s">
        <v>6</v>
      </c>
      <c r="F23448" s="7">
        <v>3</v>
      </c>
      <c r="G23448" s="8" t="s">
        <v>32</v>
      </c>
      <c r="H23448" s="4" t="str">
        <f t="shared" si="733"/>
        <v>23</v>
      </c>
      <c r="I23448" s="13">
        <v>9.2555000000000014</v>
      </c>
    </row>
    <row r="23449" spans="1:9" ht="15" customHeight="1" x14ac:dyDescent="0.25">
      <c r="A23449" s="5" t="str">
        <f t="shared" si="734"/>
        <v>Geothermal</v>
      </c>
      <c r="B23449" s="5">
        <v>9</v>
      </c>
      <c r="C23449" s="6" t="s">
        <v>7</v>
      </c>
      <c r="D23449" s="6">
        <v>4</v>
      </c>
      <c r="E23449" s="7" t="s">
        <v>6</v>
      </c>
      <c r="F23449" s="7">
        <v>3</v>
      </c>
      <c r="G23449" s="8" t="s">
        <v>32</v>
      </c>
      <c r="H23449" s="4" t="str">
        <f t="shared" si="733"/>
        <v>23</v>
      </c>
      <c r="I23449" s="13">
        <v>36.758352000000002</v>
      </c>
    </row>
    <row r="23450" spans="1:9" ht="15" customHeight="1" x14ac:dyDescent="0.25">
      <c r="A23450" s="5" t="str">
        <f t="shared" si="734"/>
        <v>Solar PV</v>
      </c>
      <c r="B23450" s="5">
        <v>10</v>
      </c>
      <c r="C23450" s="6" t="s">
        <v>7</v>
      </c>
      <c r="D23450" s="6">
        <v>4</v>
      </c>
      <c r="E23450" s="7" t="s">
        <v>6</v>
      </c>
      <c r="F23450" s="7">
        <v>3</v>
      </c>
      <c r="G23450" s="8" t="s">
        <v>32</v>
      </c>
      <c r="H23450" s="4" t="str">
        <f t="shared" si="733"/>
        <v>23</v>
      </c>
      <c r="I23450" s="13">
        <v>16.371000000000002</v>
      </c>
    </row>
    <row r="23451" spans="1:9" ht="15" customHeight="1" x14ac:dyDescent="0.25">
      <c r="A23451" s="5" t="str">
        <f t="shared" si="734"/>
        <v>Biomass</v>
      </c>
      <c r="B23451" s="5">
        <v>11</v>
      </c>
      <c r="C23451" s="6" t="s">
        <v>7</v>
      </c>
      <c r="D23451" s="6">
        <v>4</v>
      </c>
      <c r="E23451" s="7" t="s">
        <v>6</v>
      </c>
      <c r="F23451" s="7">
        <v>3</v>
      </c>
      <c r="G23451" s="8" t="s">
        <v>32</v>
      </c>
      <c r="H23451" s="4" t="str">
        <f t="shared" si="733"/>
        <v>23</v>
      </c>
      <c r="I23451" s="13">
        <v>5.3500000000000005</v>
      </c>
    </row>
    <row r="23452" spans="1:9" ht="15" customHeight="1" x14ac:dyDescent="0.25">
      <c r="A23452" s="5" t="str">
        <f t="shared" si="734"/>
        <v>Cogeneration</v>
      </c>
      <c r="B23452" s="5">
        <v>12</v>
      </c>
      <c r="C23452" s="6" t="s">
        <v>7</v>
      </c>
      <c r="D23452" s="6">
        <v>4</v>
      </c>
      <c r="E23452" s="7" t="s">
        <v>6</v>
      </c>
      <c r="F23452" s="7">
        <v>3</v>
      </c>
      <c r="G23452" s="8" t="s">
        <v>32</v>
      </c>
      <c r="H23452" s="4" t="str">
        <f t="shared" si="733"/>
        <v>23</v>
      </c>
      <c r="I23452" s="13">
        <v>26.004435145833337</v>
      </c>
    </row>
    <row r="23453" spans="1:9" ht="15" customHeight="1" x14ac:dyDescent="0.25">
      <c r="A23453" s="5" t="str">
        <f t="shared" si="734"/>
        <v>Nuclear</v>
      </c>
      <c r="B23453" s="5">
        <v>13</v>
      </c>
      <c r="C23453" s="6" t="s">
        <v>7</v>
      </c>
      <c r="D23453" s="6">
        <v>4</v>
      </c>
      <c r="E23453" s="7" t="s">
        <v>6</v>
      </c>
      <c r="F23453" s="7">
        <v>3</v>
      </c>
      <c r="G23453" s="8" t="s">
        <v>32</v>
      </c>
      <c r="H23453" s="4" t="str">
        <f t="shared" si="733"/>
        <v>23</v>
      </c>
      <c r="I23453" s="13">
        <v>24.770499999999998</v>
      </c>
    </row>
    <row r="23454" spans="1:9" ht="15" customHeight="1" x14ac:dyDescent="0.25">
      <c r="A23454" s="5" t="str">
        <f t="shared" si="734"/>
        <v>Conventional Thermoelectric</v>
      </c>
      <c r="B23454" s="5">
        <v>1</v>
      </c>
      <c r="C23454" s="6" t="s">
        <v>8</v>
      </c>
      <c r="D23454" s="6">
        <v>5</v>
      </c>
      <c r="E23454" s="7" t="s">
        <v>6</v>
      </c>
      <c r="F23454" s="7">
        <v>3</v>
      </c>
      <c r="G23454" s="8" t="s">
        <v>32</v>
      </c>
      <c r="H23454" s="4" t="str">
        <f t="shared" si="733"/>
        <v>23</v>
      </c>
      <c r="I23454" s="13">
        <v>63.954327999999997</v>
      </c>
    </row>
    <row r="23455" spans="1:9" ht="15" customHeight="1" x14ac:dyDescent="0.25">
      <c r="A23455" s="5" t="str">
        <f t="shared" si="734"/>
        <v>Combined Cycle</v>
      </c>
      <c r="B23455" s="5">
        <v>2</v>
      </c>
      <c r="C23455" s="6" t="s">
        <v>8</v>
      </c>
      <c r="D23455" s="6">
        <v>5</v>
      </c>
      <c r="E23455" s="7" t="s">
        <v>6</v>
      </c>
      <c r="F23455" s="7">
        <v>3</v>
      </c>
      <c r="G23455" s="8" t="s">
        <v>32</v>
      </c>
      <c r="H23455" s="4" t="str">
        <f t="shared" si="733"/>
        <v>23</v>
      </c>
      <c r="I23455" s="13">
        <v>25.783120804166671</v>
      </c>
    </row>
    <row r="23456" spans="1:9" ht="15" customHeight="1" x14ac:dyDescent="0.25">
      <c r="A23456" s="5" t="str">
        <f t="shared" si="734"/>
        <v>Coal</v>
      </c>
      <c r="B23456" s="5">
        <v>3</v>
      </c>
      <c r="C23456" s="6" t="s">
        <v>8</v>
      </c>
      <c r="D23456" s="6">
        <v>5</v>
      </c>
      <c r="E23456" s="7" t="s">
        <v>6</v>
      </c>
      <c r="F23456" s="7">
        <v>3</v>
      </c>
      <c r="G23456" s="8" t="s">
        <v>32</v>
      </c>
      <c r="H23456" s="4" t="str">
        <f t="shared" si="733"/>
        <v>23</v>
      </c>
      <c r="I23456" s="13">
        <v>39.483000000000004</v>
      </c>
    </row>
    <row r="23457" spans="1:9" ht="15" customHeight="1" x14ac:dyDescent="0.25">
      <c r="A23457" s="5" t="str">
        <f t="shared" si="734"/>
        <v>Turbogas</v>
      </c>
      <c r="B23457" s="5">
        <v>4</v>
      </c>
      <c r="C23457" s="6" t="s">
        <v>8</v>
      </c>
      <c r="D23457" s="6">
        <v>5</v>
      </c>
      <c r="E23457" s="7" t="s">
        <v>6</v>
      </c>
      <c r="F23457" s="7">
        <v>3</v>
      </c>
      <c r="G23457" s="8" t="s">
        <v>32</v>
      </c>
      <c r="H23457" s="4" t="str">
        <f t="shared" si="733"/>
        <v>23</v>
      </c>
      <c r="I23457" s="13">
        <v>41.325210083333332</v>
      </c>
    </row>
    <row r="23458" spans="1:9" ht="15" customHeight="1" x14ac:dyDescent="0.25">
      <c r="A23458" s="5" t="str">
        <f t="shared" si="734"/>
        <v>Internal Combustion</v>
      </c>
      <c r="B23458" s="5">
        <v>5</v>
      </c>
      <c r="C23458" s="6" t="s">
        <v>8</v>
      </c>
      <c r="D23458" s="6">
        <v>5</v>
      </c>
      <c r="E23458" s="7" t="s">
        <v>6</v>
      </c>
      <c r="F23458" s="7">
        <v>3</v>
      </c>
      <c r="G23458" s="8" t="s">
        <v>32</v>
      </c>
      <c r="H23458" s="4" t="str">
        <f t="shared" si="733"/>
        <v>23</v>
      </c>
      <c r="I23458" s="13">
        <v>196.78370000000001</v>
      </c>
    </row>
    <row r="23459" spans="1:9" ht="15" customHeight="1" x14ac:dyDescent="0.25">
      <c r="A23459" s="5" t="str">
        <f t="shared" si="734"/>
        <v>Fluidized Bed</v>
      </c>
      <c r="B23459" s="5">
        <v>6</v>
      </c>
      <c r="C23459" s="6" t="s">
        <v>8</v>
      </c>
      <c r="D23459" s="6">
        <v>5</v>
      </c>
      <c r="E23459" s="7" t="s">
        <v>6</v>
      </c>
      <c r="F23459" s="7">
        <v>3</v>
      </c>
      <c r="G23459" s="8" t="s">
        <v>32</v>
      </c>
      <c r="H23459" s="4" t="str">
        <f t="shared" si="733"/>
        <v>23</v>
      </c>
      <c r="I23459" s="13">
        <v>39.483000000000004</v>
      </c>
    </row>
    <row r="23460" spans="1:9" ht="15" customHeight="1" x14ac:dyDescent="0.25">
      <c r="A23460" s="5" t="str">
        <f t="shared" si="734"/>
        <v>Hydropower</v>
      </c>
      <c r="B23460" s="5">
        <v>7</v>
      </c>
      <c r="C23460" s="6" t="s">
        <v>8</v>
      </c>
      <c r="D23460" s="6">
        <v>5</v>
      </c>
      <c r="E23460" s="7" t="s">
        <v>6</v>
      </c>
      <c r="F23460" s="7">
        <v>3</v>
      </c>
      <c r="G23460" s="8" t="s">
        <v>32</v>
      </c>
      <c r="H23460" s="4" t="str">
        <f t="shared" si="733"/>
        <v>23</v>
      </c>
      <c r="I23460" s="13">
        <v>0</v>
      </c>
    </row>
    <row r="23461" spans="1:9" ht="15" customHeight="1" x14ac:dyDescent="0.25">
      <c r="A23461" s="5" t="str">
        <f t="shared" si="734"/>
        <v>Wind</v>
      </c>
      <c r="B23461" s="5">
        <v>8</v>
      </c>
      <c r="C23461" s="6" t="s">
        <v>8</v>
      </c>
      <c r="D23461" s="6">
        <v>5</v>
      </c>
      <c r="E23461" s="7" t="s">
        <v>6</v>
      </c>
      <c r="F23461" s="7">
        <v>3</v>
      </c>
      <c r="G23461" s="8" t="s">
        <v>32</v>
      </c>
      <c r="H23461" s="4" t="str">
        <f t="shared" si="733"/>
        <v>23</v>
      </c>
      <c r="I23461" s="13">
        <v>9.2555000000000014</v>
      </c>
    </row>
    <row r="23462" spans="1:9" ht="15" customHeight="1" x14ac:dyDescent="0.25">
      <c r="A23462" s="5" t="str">
        <f t="shared" si="734"/>
        <v>Geothermal</v>
      </c>
      <c r="B23462" s="5">
        <v>9</v>
      </c>
      <c r="C23462" s="6" t="s">
        <v>8</v>
      </c>
      <c r="D23462" s="6">
        <v>5</v>
      </c>
      <c r="E23462" s="7" t="s">
        <v>6</v>
      </c>
      <c r="F23462" s="7">
        <v>3</v>
      </c>
      <c r="G23462" s="8" t="s">
        <v>32</v>
      </c>
      <c r="H23462" s="4" t="str">
        <f t="shared" si="733"/>
        <v>23</v>
      </c>
      <c r="I23462" s="13">
        <v>36.758352000000002</v>
      </c>
    </row>
    <row r="23463" spans="1:9" ht="15" customHeight="1" x14ac:dyDescent="0.25">
      <c r="A23463" s="5" t="str">
        <f t="shared" si="734"/>
        <v>Solar PV</v>
      </c>
      <c r="B23463" s="5">
        <v>10</v>
      </c>
      <c r="C23463" s="6" t="s">
        <v>8</v>
      </c>
      <c r="D23463" s="6">
        <v>5</v>
      </c>
      <c r="E23463" s="7" t="s">
        <v>6</v>
      </c>
      <c r="F23463" s="7">
        <v>3</v>
      </c>
      <c r="G23463" s="8" t="s">
        <v>32</v>
      </c>
      <c r="H23463" s="4" t="str">
        <f t="shared" si="733"/>
        <v>23</v>
      </c>
      <c r="I23463" s="13">
        <v>16.371000000000002</v>
      </c>
    </row>
    <row r="23464" spans="1:9" ht="15" customHeight="1" x14ac:dyDescent="0.25">
      <c r="A23464" s="5" t="str">
        <f t="shared" si="734"/>
        <v>Biomass</v>
      </c>
      <c r="B23464" s="5">
        <v>11</v>
      </c>
      <c r="C23464" s="6" t="s">
        <v>8</v>
      </c>
      <c r="D23464" s="6">
        <v>5</v>
      </c>
      <c r="E23464" s="7" t="s">
        <v>6</v>
      </c>
      <c r="F23464" s="7">
        <v>3</v>
      </c>
      <c r="G23464" s="8" t="s">
        <v>32</v>
      </c>
      <c r="H23464" s="4" t="str">
        <f t="shared" si="733"/>
        <v>23</v>
      </c>
      <c r="I23464" s="13">
        <v>5.3500000000000005</v>
      </c>
    </row>
    <row r="23465" spans="1:9" ht="15" customHeight="1" x14ac:dyDescent="0.25">
      <c r="A23465" s="5" t="str">
        <f t="shared" si="734"/>
        <v>Cogeneration</v>
      </c>
      <c r="B23465" s="5">
        <v>12</v>
      </c>
      <c r="C23465" s="6" t="s">
        <v>8</v>
      </c>
      <c r="D23465" s="6">
        <v>5</v>
      </c>
      <c r="E23465" s="7" t="s">
        <v>6</v>
      </c>
      <c r="F23465" s="7">
        <v>3</v>
      </c>
      <c r="G23465" s="8" t="s">
        <v>32</v>
      </c>
      <c r="H23465" s="4" t="str">
        <f t="shared" si="733"/>
        <v>23</v>
      </c>
      <c r="I23465" s="13">
        <v>25.783120804166671</v>
      </c>
    </row>
    <row r="23466" spans="1:9" ht="15" customHeight="1" x14ac:dyDescent="0.25">
      <c r="A23466" s="5" t="str">
        <f t="shared" si="734"/>
        <v>Nuclear</v>
      </c>
      <c r="B23466" s="5">
        <v>13</v>
      </c>
      <c r="C23466" s="6" t="s">
        <v>8</v>
      </c>
      <c r="D23466" s="6">
        <v>5</v>
      </c>
      <c r="E23466" s="7" t="s">
        <v>6</v>
      </c>
      <c r="F23466" s="7">
        <v>3</v>
      </c>
      <c r="G23466" s="8" t="s">
        <v>32</v>
      </c>
      <c r="H23466" s="4" t="str">
        <f t="shared" si="733"/>
        <v>23</v>
      </c>
      <c r="I23466" s="13">
        <v>24.770499999999998</v>
      </c>
    </row>
    <row r="23467" spans="1:9" ht="15" customHeight="1" x14ac:dyDescent="0.25">
      <c r="A23467" s="5" t="str">
        <f t="shared" si="734"/>
        <v>Conventional Thermoelectric</v>
      </c>
      <c r="B23467" s="5">
        <v>1</v>
      </c>
      <c r="C23467" s="6" t="s">
        <v>9</v>
      </c>
      <c r="D23467" s="6">
        <v>6</v>
      </c>
      <c r="E23467" s="7" t="s">
        <v>6</v>
      </c>
      <c r="F23467" s="7">
        <v>3</v>
      </c>
      <c r="G23467" s="8" t="s">
        <v>32</v>
      </c>
      <c r="H23467" s="4" t="str">
        <f t="shared" si="733"/>
        <v>23</v>
      </c>
      <c r="I23467" s="13">
        <v>63.954327999999997</v>
      </c>
    </row>
    <row r="23468" spans="1:9" ht="15" customHeight="1" x14ac:dyDescent="0.25">
      <c r="A23468" s="5" t="str">
        <f t="shared" si="734"/>
        <v>Combined Cycle</v>
      </c>
      <c r="B23468" s="5">
        <v>2</v>
      </c>
      <c r="C23468" s="6" t="s">
        <v>9</v>
      </c>
      <c r="D23468" s="6">
        <v>6</v>
      </c>
      <c r="E23468" s="7" t="s">
        <v>6</v>
      </c>
      <c r="F23468" s="7">
        <v>3</v>
      </c>
      <c r="G23468" s="8" t="s">
        <v>32</v>
      </c>
      <c r="H23468" s="4" t="str">
        <f t="shared" si="733"/>
        <v>23</v>
      </c>
      <c r="I23468" s="13">
        <v>25.783120804166671</v>
      </c>
    </row>
    <row r="23469" spans="1:9" ht="15" customHeight="1" x14ac:dyDescent="0.25">
      <c r="A23469" s="5" t="str">
        <f t="shared" si="734"/>
        <v>Coal</v>
      </c>
      <c r="B23469" s="5">
        <v>3</v>
      </c>
      <c r="C23469" s="6" t="s">
        <v>9</v>
      </c>
      <c r="D23469" s="6">
        <v>6</v>
      </c>
      <c r="E23469" s="7" t="s">
        <v>6</v>
      </c>
      <c r="F23469" s="7">
        <v>3</v>
      </c>
      <c r="G23469" s="8" t="s">
        <v>32</v>
      </c>
      <c r="H23469" s="4" t="str">
        <f t="shared" si="733"/>
        <v>23</v>
      </c>
      <c r="I23469" s="13">
        <v>39.483000000000004</v>
      </c>
    </row>
    <row r="23470" spans="1:9" ht="15" customHeight="1" x14ac:dyDescent="0.25">
      <c r="A23470" s="5" t="str">
        <f t="shared" si="734"/>
        <v>Turbogas</v>
      </c>
      <c r="B23470" s="5">
        <v>4</v>
      </c>
      <c r="C23470" s="6" t="s">
        <v>9</v>
      </c>
      <c r="D23470" s="6">
        <v>6</v>
      </c>
      <c r="E23470" s="7" t="s">
        <v>6</v>
      </c>
      <c r="F23470" s="7">
        <v>3</v>
      </c>
      <c r="G23470" s="8" t="s">
        <v>32</v>
      </c>
      <c r="H23470" s="4" t="str">
        <f t="shared" si="733"/>
        <v>23</v>
      </c>
      <c r="I23470" s="13">
        <v>41.325210083333332</v>
      </c>
    </row>
    <row r="23471" spans="1:9" ht="15" customHeight="1" x14ac:dyDescent="0.25">
      <c r="A23471" s="5" t="str">
        <f t="shared" si="734"/>
        <v>Internal Combustion</v>
      </c>
      <c r="B23471" s="5">
        <v>5</v>
      </c>
      <c r="C23471" s="6" t="s">
        <v>9</v>
      </c>
      <c r="D23471" s="6">
        <v>6</v>
      </c>
      <c r="E23471" s="7" t="s">
        <v>6</v>
      </c>
      <c r="F23471" s="7">
        <v>3</v>
      </c>
      <c r="G23471" s="8" t="s">
        <v>32</v>
      </c>
      <c r="H23471" s="4" t="str">
        <f t="shared" si="733"/>
        <v>23</v>
      </c>
      <c r="I23471" s="13">
        <v>196.78370000000001</v>
      </c>
    </row>
    <row r="23472" spans="1:9" ht="15" customHeight="1" x14ac:dyDescent="0.25">
      <c r="A23472" s="5" t="str">
        <f t="shared" si="734"/>
        <v>Fluidized Bed</v>
      </c>
      <c r="B23472" s="5">
        <v>6</v>
      </c>
      <c r="C23472" s="6" t="s">
        <v>9</v>
      </c>
      <c r="D23472" s="6">
        <v>6</v>
      </c>
      <c r="E23472" s="7" t="s">
        <v>6</v>
      </c>
      <c r="F23472" s="7">
        <v>3</v>
      </c>
      <c r="G23472" s="8" t="s">
        <v>32</v>
      </c>
      <c r="H23472" s="4" t="str">
        <f t="shared" si="733"/>
        <v>23</v>
      </c>
      <c r="I23472" s="13">
        <v>39.483000000000004</v>
      </c>
    </row>
    <row r="23473" spans="1:9" ht="15" customHeight="1" x14ac:dyDescent="0.25">
      <c r="A23473" s="5" t="str">
        <f t="shared" si="734"/>
        <v>Hydropower</v>
      </c>
      <c r="B23473" s="5">
        <v>7</v>
      </c>
      <c r="C23473" s="6" t="s">
        <v>9</v>
      </c>
      <c r="D23473" s="6">
        <v>6</v>
      </c>
      <c r="E23473" s="7" t="s">
        <v>6</v>
      </c>
      <c r="F23473" s="7">
        <v>3</v>
      </c>
      <c r="G23473" s="8" t="s">
        <v>32</v>
      </c>
      <c r="H23473" s="4" t="str">
        <f t="shared" si="733"/>
        <v>23</v>
      </c>
      <c r="I23473" s="13">
        <v>0</v>
      </c>
    </row>
    <row r="23474" spans="1:9" ht="15" customHeight="1" x14ac:dyDescent="0.25">
      <c r="A23474" s="5" t="str">
        <f t="shared" si="734"/>
        <v>Wind</v>
      </c>
      <c r="B23474" s="5">
        <v>8</v>
      </c>
      <c r="C23474" s="6" t="s">
        <v>9</v>
      </c>
      <c r="D23474" s="6">
        <v>6</v>
      </c>
      <c r="E23474" s="7" t="s">
        <v>6</v>
      </c>
      <c r="F23474" s="7">
        <v>3</v>
      </c>
      <c r="G23474" s="8" t="s">
        <v>32</v>
      </c>
      <c r="H23474" s="4" t="str">
        <f t="shared" si="733"/>
        <v>23</v>
      </c>
      <c r="I23474" s="13">
        <v>9.2555000000000014</v>
      </c>
    </row>
    <row r="23475" spans="1:9" ht="15" customHeight="1" x14ac:dyDescent="0.25">
      <c r="A23475" s="5" t="str">
        <f t="shared" si="734"/>
        <v>Geothermal</v>
      </c>
      <c r="B23475" s="5">
        <v>9</v>
      </c>
      <c r="C23475" s="6" t="s">
        <v>9</v>
      </c>
      <c r="D23475" s="6">
        <v>6</v>
      </c>
      <c r="E23475" s="7" t="s">
        <v>6</v>
      </c>
      <c r="F23475" s="7">
        <v>3</v>
      </c>
      <c r="G23475" s="8" t="s">
        <v>32</v>
      </c>
      <c r="H23475" s="4" t="str">
        <f t="shared" si="733"/>
        <v>23</v>
      </c>
      <c r="I23475" s="13">
        <v>36.758352000000002</v>
      </c>
    </row>
    <row r="23476" spans="1:9" ht="15" customHeight="1" x14ac:dyDescent="0.25">
      <c r="A23476" s="5" t="str">
        <f t="shared" si="734"/>
        <v>Solar PV</v>
      </c>
      <c r="B23476" s="5">
        <v>10</v>
      </c>
      <c r="C23476" s="6" t="s">
        <v>9</v>
      </c>
      <c r="D23476" s="6">
        <v>6</v>
      </c>
      <c r="E23476" s="7" t="s">
        <v>6</v>
      </c>
      <c r="F23476" s="7">
        <v>3</v>
      </c>
      <c r="G23476" s="8" t="s">
        <v>32</v>
      </c>
      <c r="H23476" s="4" t="str">
        <f t="shared" si="733"/>
        <v>23</v>
      </c>
      <c r="I23476" s="13">
        <v>16.371000000000002</v>
      </c>
    </row>
    <row r="23477" spans="1:9" ht="15" customHeight="1" x14ac:dyDescent="0.25">
      <c r="A23477" s="5" t="str">
        <f t="shared" si="734"/>
        <v>Biomass</v>
      </c>
      <c r="B23477" s="5">
        <v>11</v>
      </c>
      <c r="C23477" s="6" t="s">
        <v>9</v>
      </c>
      <c r="D23477" s="6">
        <v>6</v>
      </c>
      <c r="E23477" s="7" t="s">
        <v>6</v>
      </c>
      <c r="F23477" s="7">
        <v>3</v>
      </c>
      <c r="G23477" s="8" t="s">
        <v>32</v>
      </c>
      <c r="H23477" s="4" t="str">
        <f t="shared" si="733"/>
        <v>23</v>
      </c>
      <c r="I23477" s="13">
        <v>5.3500000000000005</v>
      </c>
    </row>
    <row r="23478" spans="1:9" ht="15" customHeight="1" x14ac:dyDescent="0.25">
      <c r="A23478" s="5" t="str">
        <f t="shared" si="734"/>
        <v>Cogeneration</v>
      </c>
      <c r="B23478" s="5">
        <v>12</v>
      </c>
      <c r="C23478" s="6" t="s">
        <v>9</v>
      </c>
      <c r="D23478" s="6">
        <v>6</v>
      </c>
      <c r="E23478" s="7" t="s">
        <v>6</v>
      </c>
      <c r="F23478" s="7">
        <v>3</v>
      </c>
      <c r="G23478" s="8" t="s">
        <v>32</v>
      </c>
      <c r="H23478" s="4" t="str">
        <f t="shared" si="733"/>
        <v>23</v>
      </c>
      <c r="I23478" s="13">
        <v>25.783120804166671</v>
      </c>
    </row>
    <row r="23479" spans="1:9" ht="15" customHeight="1" x14ac:dyDescent="0.25">
      <c r="A23479" s="5" t="str">
        <f t="shared" si="734"/>
        <v>Nuclear</v>
      </c>
      <c r="B23479" s="5">
        <v>13</v>
      </c>
      <c r="C23479" s="6" t="s">
        <v>9</v>
      </c>
      <c r="D23479" s="6">
        <v>6</v>
      </c>
      <c r="E23479" s="7" t="s">
        <v>6</v>
      </c>
      <c r="F23479" s="7">
        <v>3</v>
      </c>
      <c r="G23479" s="8" t="s">
        <v>32</v>
      </c>
      <c r="H23479" s="4" t="str">
        <f t="shared" si="733"/>
        <v>23</v>
      </c>
      <c r="I23479" s="13">
        <v>24.770499999999998</v>
      </c>
    </row>
    <row r="23480" spans="1:9" ht="15" customHeight="1" x14ac:dyDescent="0.25">
      <c r="A23480" s="5" t="str">
        <f t="shared" si="734"/>
        <v>Conventional Thermoelectric</v>
      </c>
      <c r="B23480" s="5">
        <v>1</v>
      </c>
      <c r="C23480" s="6" t="s">
        <v>10</v>
      </c>
      <c r="D23480" s="6">
        <v>7</v>
      </c>
      <c r="E23480" s="7" t="s">
        <v>6</v>
      </c>
      <c r="F23480" s="7">
        <v>3</v>
      </c>
      <c r="G23480" s="8" t="s">
        <v>32</v>
      </c>
      <c r="H23480" s="4" t="str">
        <f t="shared" si="733"/>
        <v>23</v>
      </c>
      <c r="I23480" s="13">
        <v>63.954327999999997</v>
      </c>
    </row>
    <row r="23481" spans="1:9" ht="15" customHeight="1" x14ac:dyDescent="0.25">
      <c r="A23481" s="5" t="str">
        <f t="shared" si="734"/>
        <v>Combined Cycle</v>
      </c>
      <c r="B23481" s="5">
        <v>2</v>
      </c>
      <c r="C23481" s="6" t="s">
        <v>10</v>
      </c>
      <c r="D23481" s="6">
        <v>7</v>
      </c>
      <c r="E23481" s="7" t="s">
        <v>6</v>
      </c>
      <c r="F23481" s="7">
        <v>3</v>
      </c>
      <c r="G23481" s="8" t="s">
        <v>32</v>
      </c>
      <c r="H23481" s="4" t="str">
        <f t="shared" si="733"/>
        <v>23</v>
      </c>
      <c r="I23481" s="13">
        <v>38.176723937500007</v>
      </c>
    </row>
    <row r="23482" spans="1:9" ht="15" customHeight="1" x14ac:dyDescent="0.25">
      <c r="A23482" s="5" t="str">
        <f t="shared" si="734"/>
        <v>Coal</v>
      </c>
      <c r="B23482" s="5">
        <v>3</v>
      </c>
      <c r="C23482" s="6" t="s">
        <v>10</v>
      </c>
      <c r="D23482" s="6">
        <v>7</v>
      </c>
      <c r="E23482" s="7" t="s">
        <v>6</v>
      </c>
      <c r="F23482" s="7">
        <v>3</v>
      </c>
      <c r="G23482" s="8" t="s">
        <v>32</v>
      </c>
      <c r="H23482" s="4" t="str">
        <f t="shared" si="733"/>
        <v>23</v>
      </c>
      <c r="I23482" s="13">
        <v>39.483000000000004</v>
      </c>
    </row>
    <row r="23483" spans="1:9" ht="15" customHeight="1" x14ac:dyDescent="0.25">
      <c r="A23483" s="5" t="str">
        <f t="shared" si="734"/>
        <v>Turbogas</v>
      </c>
      <c r="B23483" s="5">
        <v>4</v>
      </c>
      <c r="C23483" s="6" t="s">
        <v>10</v>
      </c>
      <c r="D23483" s="6">
        <v>7</v>
      </c>
      <c r="E23483" s="7" t="s">
        <v>6</v>
      </c>
      <c r="F23483" s="7">
        <v>3</v>
      </c>
      <c r="G23483" s="8" t="s">
        <v>32</v>
      </c>
      <c r="H23483" s="4" t="str">
        <f t="shared" si="733"/>
        <v>23</v>
      </c>
      <c r="I23483" s="13">
        <v>61.189688750000002</v>
      </c>
    </row>
    <row r="23484" spans="1:9" ht="15" customHeight="1" x14ac:dyDescent="0.25">
      <c r="A23484" s="5" t="str">
        <f t="shared" si="734"/>
        <v>Internal Combustion</v>
      </c>
      <c r="B23484" s="5">
        <v>5</v>
      </c>
      <c r="C23484" s="6" t="s">
        <v>10</v>
      </c>
      <c r="D23484" s="6">
        <v>7</v>
      </c>
      <c r="E23484" s="7" t="s">
        <v>6</v>
      </c>
      <c r="F23484" s="7">
        <v>3</v>
      </c>
      <c r="G23484" s="8" t="s">
        <v>32</v>
      </c>
      <c r="H23484" s="4" t="str">
        <f t="shared" si="733"/>
        <v>23</v>
      </c>
      <c r="I23484" s="13">
        <v>196.78370000000001</v>
      </c>
    </row>
    <row r="23485" spans="1:9" ht="15" customHeight="1" x14ac:dyDescent="0.25">
      <c r="A23485" s="5" t="str">
        <f t="shared" si="734"/>
        <v>Fluidized Bed</v>
      </c>
      <c r="B23485" s="5">
        <v>6</v>
      </c>
      <c r="C23485" s="6" t="s">
        <v>10</v>
      </c>
      <c r="D23485" s="6">
        <v>7</v>
      </c>
      <c r="E23485" s="7" t="s">
        <v>6</v>
      </c>
      <c r="F23485" s="7">
        <v>3</v>
      </c>
      <c r="G23485" s="8" t="s">
        <v>32</v>
      </c>
      <c r="H23485" s="4" t="str">
        <f t="shared" si="733"/>
        <v>23</v>
      </c>
      <c r="I23485" s="13">
        <v>39.483000000000004</v>
      </c>
    </row>
    <row r="23486" spans="1:9" ht="15" customHeight="1" x14ac:dyDescent="0.25">
      <c r="A23486" s="5" t="str">
        <f t="shared" si="734"/>
        <v>Hydropower</v>
      </c>
      <c r="B23486" s="5">
        <v>7</v>
      </c>
      <c r="C23486" s="6" t="s">
        <v>10</v>
      </c>
      <c r="D23486" s="6">
        <v>7</v>
      </c>
      <c r="E23486" s="7" t="s">
        <v>6</v>
      </c>
      <c r="F23486" s="7">
        <v>3</v>
      </c>
      <c r="G23486" s="8" t="s">
        <v>32</v>
      </c>
      <c r="H23486" s="4" t="str">
        <f t="shared" si="733"/>
        <v>23</v>
      </c>
      <c r="I23486" s="13">
        <v>0</v>
      </c>
    </row>
    <row r="23487" spans="1:9" ht="15" customHeight="1" x14ac:dyDescent="0.25">
      <c r="A23487" s="5" t="str">
        <f t="shared" si="734"/>
        <v>Wind</v>
      </c>
      <c r="B23487" s="5">
        <v>8</v>
      </c>
      <c r="C23487" s="6" t="s">
        <v>10</v>
      </c>
      <c r="D23487" s="6">
        <v>7</v>
      </c>
      <c r="E23487" s="7" t="s">
        <v>6</v>
      </c>
      <c r="F23487" s="7">
        <v>3</v>
      </c>
      <c r="G23487" s="8" t="s">
        <v>32</v>
      </c>
      <c r="H23487" s="4" t="str">
        <f t="shared" si="733"/>
        <v>23</v>
      </c>
      <c r="I23487" s="13">
        <v>9.2555000000000014</v>
      </c>
    </row>
    <row r="23488" spans="1:9" ht="15" customHeight="1" x14ac:dyDescent="0.25">
      <c r="A23488" s="5" t="str">
        <f t="shared" si="734"/>
        <v>Geothermal</v>
      </c>
      <c r="B23488" s="5">
        <v>9</v>
      </c>
      <c r="C23488" s="6" t="s">
        <v>10</v>
      </c>
      <c r="D23488" s="6">
        <v>7</v>
      </c>
      <c r="E23488" s="7" t="s">
        <v>6</v>
      </c>
      <c r="F23488" s="7">
        <v>3</v>
      </c>
      <c r="G23488" s="8" t="s">
        <v>32</v>
      </c>
      <c r="H23488" s="4" t="str">
        <f t="shared" si="733"/>
        <v>23</v>
      </c>
      <c r="I23488" s="13">
        <v>36.758352000000002</v>
      </c>
    </row>
    <row r="23489" spans="1:9" ht="15" customHeight="1" x14ac:dyDescent="0.25">
      <c r="A23489" s="5" t="str">
        <f t="shared" si="734"/>
        <v>Solar PV</v>
      </c>
      <c r="B23489" s="5">
        <v>10</v>
      </c>
      <c r="C23489" s="6" t="s">
        <v>10</v>
      </c>
      <c r="D23489" s="6">
        <v>7</v>
      </c>
      <c r="E23489" s="7" t="s">
        <v>6</v>
      </c>
      <c r="F23489" s="7">
        <v>3</v>
      </c>
      <c r="G23489" s="8" t="s">
        <v>32</v>
      </c>
      <c r="H23489" s="4" t="str">
        <f t="shared" si="733"/>
        <v>23</v>
      </c>
      <c r="I23489" s="13">
        <v>16.371000000000002</v>
      </c>
    </row>
    <row r="23490" spans="1:9" ht="15" customHeight="1" x14ac:dyDescent="0.25">
      <c r="A23490" s="5" t="str">
        <f t="shared" si="734"/>
        <v>Biomass</v>
      </c>
      <c r="B23490" s="5">
        <v>11</v>
      </c>
      <c r="C23490" s="6" t="s">
        <v>10</v>
      </c>
      <c r="D23490" s="6">
        <v>7</v>
      </c>
      <c r="E23490" s="7" t="s">
        <v>6</v>
      </c>
      <c r="F23490" s="7">
        <v>3</v>
      </c>
      <c r="G23490" s="8" t="s">
        <v>32</v>
      </c>
      <c r="H23490" s="4" t="str">
        <f t="shared" si="733"/>
        <v>23</v>
      </c>
      <c r="I23490" s="13">
        <v>5.3500000000000005</v>
      </c>
    </row>
    <row r="23491" spans="1:9" ht="15" customHeight="1" x14ac:dyDescent="0.25">
      <c r="A23491" s="5" t="str">
        <f t="shared" si="734"/>
        <v>Cogeneration</v>
      </c>
      <c r="B23491" s="5">
        <v>12</v>
      </c>
      <c r="C23491" s="6" t="s">
        <v>10</v>
      </c>
      <c r="D23491" s="6">
        <v>7</v>
      </c>
      <c r="E23491" s="7" t="s">
        <v>6</v>
      </c>
      <c r="F23491" s="7">
        <v>3</v>
      </c>
      <c r="G23491" s="8" t="s">
        <v>32</v>
      </c>
      <c r="H23491" s="4" t="str">
        <f t="shared" si="733"/>
        <v>23</v>
      </c>
      <c r="I23491" s="13">
        <v>38.176723937500007</v>
      </c>
    </row>
    <row r="23492" spans="1:9" ht="15" customHeight="1" x14ac:dyDescent="0.25">
      <c r="A23492" s="5" t="str">
        <f t="shared" si="734"/>
        <v>Nuclear</v>
      </c>
      <c r="B23492" s="5">
        <v>13</v>
      </c>
      <c r="C23492" s="6" t="s">
        <v>10</v>
      </c>
      <c r="D23492" s="6">
        <v>7</v>
      </c>
      <c r="E23492" s="7" t="s">
        <v>6</v>
      </c>
      <c r="F23492" s="7">
        <v>3</v>
      </c>
      <c r="G23492" s="8" t="s">
        <v>32</v>
      </c>
      <c r="H23492" s="4" t="str">
        <f t="shared" si="733"/>
        <v>23</v>
      </c>
      <c r="I23492" s="13">
        <v>24.770499999999998</v>
      </c>
    </row>
    <row r="23493" spans="1:9" ht="15" customHeight="1" x14ac:dyDescent="0.25">
      <c r="A23493" s="5" t="str">
        <f t="shared" si="734"/>
        <v>Conventional Thermoelectric</v>
      </c>
      <c r="B23493" s="5">
        <v>1</v>
      </c>
      <c r="C23493" s="6" t="s">
        <v>11</v>
      </c>
      <c r="D23493" s="6">
        <v>8</v>
      </c>
      <c r="E23493" s="7" t="s">
        <v>6</v>
      </c>
      <c r="F23493" s="7">
        <v>3</v>
      </c>
      <c r="G23493" s="8" t="s">
        <v>32</v>
      </c>
      <c r="H23493" s="4" t="str">
        <f t="shared" si="733"/>
        <v>23</v>
      </c>
      <c r="I23493" s="13">
        <v>63.954327999999997</v>
      </c>
    </row>
    <row r="23494" spans="1:9" ht="15" customHeight="1" x14ac:dyDescent="0.25">
      <c r="A23494" s="5" t="str">
        <f t="shared" si="734"/>
        <v>Combined Cycle</v>
      </c>
      <c r="B23494" s="5">
        <v>2</v>
      </c>
      <c r="C23494" s="6" t="s">
        <v>11</v>
      </c>
      <c r="D23494" s="6">
        <v>8</v>
      </c>
      <c r="E23494" s="7" t="s">
        <v>6</v>
      </c>
      <c r="F23494" s="7">
        <v>3</v>
      </c>
      <c r="G23494" s="8" t="s">
        <v>32</v>
      </c>
      <c r="H23494" s="4" t="str">
        <f t="shared" si="733"/>
        <v>23</v>
      </c>
      <c r="I23494" s="13">
        <v>32.090579541666663</v>
      </c>
    </row>
    <row r="23495" spans="1:9" ht="15" customHeight="1" x14ac:dyDescent="0.25">
      <c r="A23495" s="5" t="str">
        <f t="shared" si="734"/>
        <v>Coal</v>
      </c>
      <c r="B23495" s="5">
        <v>3</v>
      </c>
      <c r="C23495" s="6" t="s">
        <v>11</v>
      </c>
      <c r="D23495" s="6">
        <v>8</v>
      </c>
      <c r="E23495" s="7" t="s">
        <v>6</v>
      </c>
      <c r="F23495" s="7">
        <v>3</v>
      </c>
      <c r="G23495" s="8" t="s">
        <v>32</v>
      </c>
      <c r="H23495" s="4" t="str">
        <f t="shared" si="733"/>
        <v>23</v>
      </c>
      <c r="I23495" s="13">
        <v>39.483000000000004</v>
      </c>
    </row>
    <row r="23496" spans="1:9" ht="15" customHeight="1" x14ac:dyDescent="0.25">
      <c r="A23496" s="5" t="str">
        <f t="shared" si="734"/>
        <v>Turbogas</v>
      </c>
      <c r="B23496" s="5">
        <v>4</v>
      </c>
      <c r="C23496" s="6" t="s">
        <v>11</v>
      </c>
      <c r="D23496" s="6">
        <v>8</v>
      </c>
      <c r="E23496" s="7" t="s">
        <v>6</v>
      </c>
      <c r="F23496" s="7">
        <v>3</v>
      </c>
      <c r="G23496" s="8" t="s">
        <v>32</v>
      </c>
      <c r="H23496" s="4" t="str">
        <f t="shared" ref="H23496:H23559" si="735">CONCATENATE(RIGHT(G23496,2))</f>
        <v>23</v>
      </c>
      <c r="I23496" s="13">
        <v>51.434810833333323</v>
      </c>
    </row>
    <row r="23497" spans="1:9" ht="15" customHeight="1" x14ac:dyDescent="0.25">
      <c r="A23497" s="5" t="str">
        <f t="shared" si="734"/>
        <v>Internal Combustion</v>
      </c>
      <c r="B23497" s="5">
        <v>5</v>
      </c>
      <c r="C23497" s="6" t="s">
        <v>11</v>
      </c>
      <c r="D23497" s="6">
        <v>8</v>
      </c>
      <c r="E23497" s="7" t="s">
        <v>6</v>
      </c>
      <c r="F23497" s="7">
        <v>3</v>
      </c>
      <c r="G23497" s="8" t="s">
        <v>32</v>
      </c>
      <c r="H23497" s="4" t="str">
        <f t="shared" si="735"/>
        <v>23</v>
      </c>
      <c r="I23497" s="13">
        <v>196.78370000000001</v>
      </c>
    </row>
    <row r="23498" spans="1:9" ht="15" customHeight="1" x14ac:dyDescent="0.25">
      <c r="A23498" s="5" t="str">
        <f t="shared" si="734"/>
        <v>Fluidized Bed</v>
      </c>
      <c r="B23498" s="5">
        <v>6</v>
      </c>
      <c r="C23498" s="6" t="s">
        <v>11</v>
      </c>
      <c r="D23498" s="6">
        <v>8</v>
      </c>
      <c r="E23498" s="7" t="s">
        <v>6</v>
      </c>
      <c r="F23498" s="7">
        <v>3</v>
      </c>
      <c r="G23498" s="8" t="s">
        <v>32</v>
      </c>
      <c r="H23498" s="4" t="str">
        <f t="shared" si="735"/>
        <v>23</v>
      </c>
      <c r="I23498" s="13">
        <v>39.483000000000004</v>
      </c>
    </row>
    <row r="23499" spans="1:9" ht="15" customHeight="1" x14ac:dyDescent="0.25">
      <c r="A23499" s="5" t="str">
        <f t="shared" si="734"/>
        <v>Hydropower</v>
      </c>
      <c r="B23499" s="5">
        <v>7</v>
      </c>
      <c r="C23499" s="6" t="s">
        <v>11</v>
      </c>
      <c r="D23499" s="6">
        <v>8</v>
      </c>
      <c r="E23499" s="7" t="s">
        <v>6</v>
      </c>
      <c r="F23499" s="7">
        <v>3</v>
      </c>
      <c r="G23499" s="8" t="s">
        <v>32</v>
      </c>
      <c r="H23499" s="4" t="str">
        <f t="shared" si="735"/>
        <v>23</v>
      </c>
      <c r="I23499" s="13">
        <v>0</v>
      </c>
    </row>
    <row r="23500" spans="1:9" ht="15" customHeight="1" x14ac:dyDescent="0.25">
      <c r="A23500" s="5" t="str">
        <f t="shared" si="734"/>
        <v>Wind</v>
      </c>
      <c r="B23500" s="5">
        <v>8</v>
      </c>
      <c r="C23500" s="6" t="s">
        <v>11</v>
      </c>
      <c r="D23500" s="6">
        <v>8</v>
      </c>
      <c r="E23500" s="7" t="s">
        <v>6</v>
      </c>
      <c r="F23500" s="7">
        <v>3</v>
      </c>
      <c r="G23500" s="8" t="s">
        <v>32</v>
      </c>
      <c r="H23500" s="4" t="str">
        <f t="shared" si="735"/>
        <v>23</v>
      </c>
      <c r="I23500" s="13">
        <v>9.2555000000000014</v>
      </c>
    </row>
    <row r="23501" spans="1:9" ht="15" customHeight="1" x14ac:dyDescent="0.25">
      <c r="A23501" s="5" t="str">
        <f t="shared" si="734"/>
        <v>Geothermal</v>
      </c>
      <c r="B23501" s="5">
        <v>9</v>
      </c>
      <c r="C23501" s="6" t="s">
        <v>11</v>
      </c>
      <c r="D23501" s="6">
        <v>8</v>
      </c>
      <c r="E23501" s="7" t="s">
        <v>6</v>
      </c>
      <c r="F23501" s="7">
        <v>3</v>
      </c>
      <c r="G23501" s="8" t="s">
        <v>32</v>
      </c>
      <c r="H23501" s="4" t="str">
        <f t="shared" si="735"/>
        <v>23</v>
      </c>
      <c r="I23501" s="13">
        <v>36.758352000000002</v>
      </c>
    </row>
    <row r="23502" spans="1:9" ht="15" customHeight="1" x14ac:dyDescent="0.25">
      <c r="A23502" s="5" t="str">
        <f t="shared" si="734"/>
        <v>Solar PV</v>
      </c>
      <c r="B23502" s="5">
        <v>10</v>
      </c>
      <c r="C23502" s="6" t="s">
        <v>11</v>
      </c>
      <c r="D23502" s="6">
        <v>8</v>
      </c>
      <c r="E23502" s="7" t="s">
        <v>6</v>
      </c>
      <c r="F23502" s="7">
        <v>3</v>
      </c>
      <c r="G23502" s="8" t="s">
        <v>32</v>
      </c>
      <c r="H23502" s="4" t="str">
        <f t="shared" si="735"/>
        <v>23</v>
      </c>
      <c r="I23502" s="13">
        <v>16.371000000000002</v>
      </c>
    </row>
    <row r="23503" spans="1:9" ht="15" customHeight="1" x14ac:dyDescent="0.25">
      <c r="A23503" s="5" t="str">
        <f t="shared" si="734"/>
        <v>Biomass</v>
      </c>
      <c r="B23503" s="5">
        <v>11</v>
      </c>
      <c r="C23503" s="6" t="s">
        <v>11</v>
      </c>
      <c r="D23503" s="6">
        <v>8</v>
      </c>
      <c r="E23503" s="7" t="s">
        <v>6</v>
      </c>
      <c r="F23503" s="7">
        <v>3</v>
      </c>
      <c r="G23503" s="8" t="s">
        <v>32</v>
      </c>
      <c r="H23503" s="4" t="str">
        <f t="shared" si="735"/>
        <v>23</v>
      </c>
      <c r="I23503" s="13">
        <v>5.3500000000000005</v>
      </c>
    </row>
    <row r="23504" spans="1:9" ht="15" customHeight="1" x14ac:dyDescent="0.25">
      <c r="A23504" s="5" t="str">
        <f t="shared" ref="A23504:A23567" si="736">A23491</f>
        <v>Cogeneration</v>
      </c>
      <c r="B23504" s="5">
        <v>12</v>
      </c>
      <c r="C23504" s="6" t="s">
        <v>11</v>
      </c>
      <c r="D23504" s="6">
        <v>8</v>
      </c>
      <c r="E23504" s="7" t="s">
        <v>6</v>
      </c>
      <c r="F23504" s="7">
        <v>3</v>
      </c>
      <c r="G23504" s="8" t="s">
        <v>32</v>
      </c>
      <c r="H23504" s="4" t="str">
        <f t="shared" si="735"/>
        <v>23</v>
      </c>
      <c r="I23504" s="13">
        <v>32.090579541666663</v>
      </c>
    </row>
    <row r="23505" spans="1:9" ht="15" customHeight="1" x14ac:dyDescent="0.25">
      <c r="A23505" s="5" t="str">
        <f t="shared" si="736"/>
        <v>Nuclear</v>
      </c>
      <c r="B23505" s="5">
        <v>13</v>
      </c>
      <c r="C23505" s="6" t="s">
        <v>11</v>
      </c>
      <c r="D23505" s="6">
        <v>8</v>
      </c>
      <c r="E23505" s="7" t="s">
        <v>6</v>
      </c>
      <c r="F23505" s="7">
        <v>3</v>
      </c>
      <c r="G23505" s="8" t="s">
        <v>32</v>
      </c>
      <c r="H23505" s="4" t="str">
        <f t="shared" si="735"/>
        <v>23</v>
      </c>
      <c r="I23505" s="13">
        <v>24.770499999999998</v>
      </c>
    </row>
    <row r="23506" spans="1:9" ht="15" customHeight="1" x14ac:dyDescent="0.25">
      <c r="A23506" s="5" t="str">
        <f t="shared" si="736"/>
        <v>Conventional Thermoelectric</v>
      </c>
      <c r="B23506" s="5">
        <v>1</v>
      </c>
      <c r="C23506" s="6" t="s">
        <v>12</v>
      </c>
      <c r="D23506" s="6">
        <v>9</v>
      </c>
      <c r="E23506" s="7" t="s">
        <v>6</v>
      </c>
      <c r="F23506" s="7">
        <v>3</v>
      </c>
      <c r="G23506" s="8" t="s">
        <v>32</v>
      </c>
      <c r="H23506" s="4" t="str">
        <f t="shared" si="735"/>
        <v>23</v>
      </c>
      <c r="I23506" s="13">
        <v>63.954327999999997</v>
      </c>
    </row>
    <row r="23507" spans="1:9" ht="15" customHeight="1" x14ac:dyDescent="0.25">
      <c r="A23507" s="5" t="str">
        <f t="shared" si="736"/>
        <v>Combined Cycle</v>
      </c>
      <c r="B23507" s="5">
        <v>2</v>
      </c>
      <c r="C23507" s="6" t="s">
        <v>12</v>
      </c>
      <c r="D23507" s="6">
        <v>9</v>
      </c>
      <c r="E23507" s="7" t="s">
        <v>6</v>
      </c>
      <c r="F23507" s="7">
        <v>3</v>
      </c>
      <c r="G23507" s="8" t="s">
        <v>32</v>
      </c>
      <c r="H23507" s="4" t="str">
        <f t="shared" si="735"/>
        <v>23</v>
      </c>
      <c r="I23507" s="13">
        <v>26.557721000000001</v>
      </c>
    </row>
    <row r="23508" spans="1:9" ht="15" customHeight="1" x14ac:dyDescent="0.25">
      <c r="A23508" s="5" t="str">
        <f t="shared" si="736"/>
        <v>Coal</v>
      </c>
      <c r="B23508" s="5">
        <v>3</v>
      </c>
      <c r="C23508" s="6" t="s">
        <v>12</v>
      </c>
      <c r="D23508" s="6">
        <v>9</v>
      </c>
      <c r="E23508" s="7" t="s">
        <v>6</v>
      </c>
      <c r="F23508" s="7">
        <v>3</v>
      </c>
      <c r="G23508" s="8" t="s">
        <v>32</v>
      </c>
      <c r="H23508" s="4" t="str">
        <f t="shared" si="735"/>
        <v>23</v>
      </c>
      <c r="I23508" s="13">
        <v>39.483000000000004</v>
      </c>
    </row>
    <row r="23509" spans="1:9" ht="15" customHeight="1" x14ac:dyDescent="0.25">
      <c r="A23509" s="5" t="str">
        <f t="shared" si="736"/>
        <v>Turbogas</v>
      </c>
      <c r="B23509" s="5">
        <v>4</v>
      </c>
      <c r="C23509" s="6" t="s">
        <v>12</v>
      </c>
      <c r="D23509" s="6">
        <v>9</v>
      </c>
      <c r="E23509" s="7" t="s">
        <v>6</v>
      </c>
      <c r="F23509" s="7">
        <v>3</v>
      </c>
      <c r="G23509" s="8" t="s">
        <v>32</v>
      </c>
      <c r="H23509" s="4" t="str">
        <f t="shared" si="735"/>
        <v>23</v>
      </c>
      <c r="I23509" s="13">
        <v>42.566739999999996</v>
      </c>
    </row>
    <row r="23510" spans="1:9" ht="15" customHeight="1" x14ac:dyDescent="0.25">
      <c r="A23510" s="5" t="str">
        <f t="shared" si="736"/>
        <v>Internal Combustion</v>
      </c>
      <c r="B23510" s="5">
        <v>5</v>
      </c>
      <c r="C23510" s="6" t="s">
        <v>12</v>
      </c>
      <c r="D23510" s="6">
        <v>9</v>
      </c>
      <c r="E23510" s="7" t="s">
        <v>6</v>
      </c>
      <c r="F23510" s="7">
        <v>3</v>
      </c>
      <c r="G23510" s="8" t="s">
        <v>32</v>
      </c>
      <c r="H23510" s="4" t="str">
        <f t="shared" si="735"/>
        <v>23</v>
      </c>
      <c r="I23510" s="13">
        <v>196.78370000000001</v>
      </c>
    </row>
    <row r="23511" spans="1:9" ht="15" customHeight="1" x14ac:dyDescent="0.25">
      <c r="A23511" s="5" t="str">
        <f t="shared" si="736"/>
        <v>Fluidized Bed</v>
      </c>
      <c r="B23511" s="5">
        <v>6</v>
      </c>
      <c r="C23511" s="6" t="s">
        <v>12</v>
      </c>
      <c r="D23511" s="6">
        <v>9</v>
      </c>
      <c r="E23511" s="7" t="s">
        <v>6</v>
      </c>
      <c r="F23511" s="7">
        <v>3</v>
      </c>
      <c r="G23511" s="8" t="s">
        <v>32</v>
      </c>
      <c r="H23511" s="4" t="str">
        <f t="shared" si="735"/>
        <v>23</v>
      </c>
      <c r="I23511" s="13">
        <v>39.483000000000004</v>
      </c>
    </row>
    <row r="23512" spans="1:9" ht="15" customHeight="1" x14ac:dyDescent="0.25">
      <c r="A23512" s="5" t="str">
        <f t="shared" si="736"/>
        <v>Hydropower</v>
      </c>
      <c r="B23512" s="5">
        <v>7</v>
      </c>
      <c r="C23512" s="6" t="s">
        <v>12</v>
      </c>
      <c r="D23512" s="6">
        <v>9</v>
      </c>
      <c r="E23512" s="7" t="s">
        <v>6</v>
      </c>
      <c r="F23512" s="7">
        <v>3</v>
      </c>
      <c r="G23512" s="8" t="s">
        <v>32</v>
      </c>
      <c r="H23512" s="4" t="str">
        <f t="shared" si="735"/>
        <v>23</v>
      </c>
      <c r="I23512" s="13">
        <v>0</v>
      </c>
    </row>
    <row r="23513" spans="1:9" ht="15" customHeight="1" x14ac:dyDescent="0.25">
      <c r="A23513" s="5" t="str">
        <f t="shared" si="736"/>
        <v>Wind</v>
      </c>
      <c r="B23513" s="5">
        <v>8</v>
      </c>
      <c r="C23513" s="6" t="s">
        <v>12</v>
      </c>
      <c r="D23513" s="6">
        <v>9</v>
      </c>
      <c r="E23513" s="7" t="s">
        <v>6</v>
      </c>
      <c r="F23513" s="7">
        <v>3</v>
      </c>
      <c r="G23513" s="8" t="s">
        <v>32</v>
      </c>
      <c r="H23513" s="4" t="str">
        <f t="shared" si="735"/>
        <v>23</v>
      </c>
      <c r="I23513" s="13">
        <v>9.2555000000000014</v>
      </c>
    </row>
    <row r="23514" spans="1:9" ht="15" customHeight="1" x14ac:dyDescent="0.25">
      <c r="A23514" s="5" t="str">
        <f t="shared" si="736"/>
        <v>Geothermal</v>
      </c>
      <c r="B23514" s="5">
        <v>9</v>
      </c>
      <c r="C23514" s="6" t="s">
        <v>12</v>
      </c>
      <c r="D23514" s="6">
        <v>9</v>
      </c>
      <c r="E23514" s="7" t="s">
        <v>6</v>
      </c>
      <c r="F23514" s="7">
        <v>3</v>
      </c>
      <c r="G23514" s="8" t="s">
        <v>32</v>
      </c>
      <c r="H23514" s="4" t="str">
        <f t="shared" si="735"/>
        <v>23</v>
      </c>
      <c r="I23514" s="13">
        <v>36.758352000000002</v>
      </c>
    </row>
    <row r="23515" spans="1:9" ht="15" customHeight="1" x14ac:dyDescent="0.25">
      <c r="A23515" s="5" t="str">
        <f t="shared" si="736"/>
        <v>Solar PV</v>
      </c>
      <c r="B23515" s="5">
        <v>10</v>
      </c>
      <c r="C23515" s="6" t="s">
        <v>12</v>
      </c>
      <c r="D23515" s="6">
        <v>9</v>
      </c>
      <c r="E23515" s="7" t="s">
        <v>6</v>
      </c>
      <c r="F23515" s="7">
        <v>3</v>
      </c>
      <c r="G23515" s="8" t="s">
        <v>32</v>
      </c>
      <c r="H23515" s="4" t="str">
        <f t="shared" si="735"/>
        <v>23</v>
      </c>
      <c r="I23515" s="13">
        <v>16.371000000000002</v>
      </c>
    </row>
    <row r="23516" spans="1:9" ht="15" customHeight="1" x14ac:dyDescent="0.25">
      <c r="A23516" s="5" t="str">
        <f t="shared" si="736"/>
        <v>Biomass</v>
      </c>
      <c r="B23516" s="5">
        <v>11</v>
      </c>
      <c r="C23516" s="6" t="s">
        <v>12</v>
      </c>
      <c r="D23516" s="6">
        <v>9</v>
      </c>
      <c r="E23516" s="7" t="s">
        <v>6</v>
      </c>
      <c r="F23516" s="7">
        <v>3</v>
      </c>
      <c r="G23516" s="8" t="s">
        <v>32</v>
      </c>
      <c r="H23516" s="4" t="str">
        <f t="shared" si="735"/>
        <v>23</v>
      </c>
      <c r="I23516" s="13">
        <v>5.3500000000000005</v>
      </c>
    </row>
    <row r="23517" spans="1:9" ht="15" customHeight="1" x14ac:dyDescent="0.25">
      <c r="A23517" s="5" t="str">
        <f t="shared" si="736"/>
        <v>Cogeneration</v>
      </c>
      <c r="B23517" s="5">
        <v>12</v>
      </c>
      <c r="C23517" s="6" t="s">
        <v>12</v>
      </c>
      <c r="D23517" s="6">
        <v>9</v>
      </c>
      <c r="E23517" s="7" t="s">
        <v>6</v>
      </c>
      <c r="F23517" s="7">
        <v>3</v>
      </c>
      <c r="G23517" s="8" t="s">
        <v>32</v>
      </c>
      <c r="H23517" s="4" t="str">
        <f t="shared" si="735"/>
        <v>23</v>
      </c>
      <c r="I23517" s="13">
        <v>26.557721000000001</v>
      </c>
    </row>
    <row r="23518" spans="1:9" ht="15" customHeight="1" x14ac:dyDescent="0.25">
      <c r="A23518" s="5" t="str">
        <f t="shared" si="736"/>
        <v>Nuclear</v>
      </c>
      <c r="B23518" s="5">
        <v>13</v>
      </c>
      <c r="C23518" s="6" t="s">
        <v>12</v>
      </c>
      <c r="D23518" s="6">
        <v>9</v>
      </c>
      <c r="E23518" s="7" t="s">
        <v>6</v>
      </c>
      <c r="F23518" s="7">
        <v>3</v>
      </c>
      <c r="G23518" s="8" t="s">
        <v>32</v>
      </c>
      <c r="H23518" s="4" t="str">
        <f t="shared" si="735"/>
        <v>23</v>
      </c>
      <c r="I23518" s="13">
        <v>24.770499999999998</v>
      </c>
    </row>
    <row r="23519" spans="1:9" ht="15" customHeight="1" x14ac:dyDescent="0.25">
      <c r="A23519" s="5" t="str">
        <f t="shared" si="736"/>
        <v>Conventional Thermoelectric</v>
      </c>
      <c r="B23519" s="5">
        <v>1</v>
      </c>
      <c r="C23519" s="6" t="s">
        <v>4</v>
      </c>
      <c r="D23519" s="6">
        <v>1</v>
      </c>
      <c r="E23519" s="7" t="s">
        <v>7</v>
      </c>
      <c r="F23519" s="7">
        <v>4</v>
      </c>
      <c r="G23519" s="8" t="s">
        <v>32</v>
      </c>
      <c r="H23519" s="4" t="str">
        <f t="shared" si="735"/>
        <v>23</v>
      </c>
      <c r="I23519" s="13">
        <v>63.954327999999997</v>
      </c>
    </row>
    <row r="23520" spans="1:9" ht="15" customHeight="1" x14ac:dyDescent="0.25">
      <c r="A23520" s="5" t="str">
        <f t="shared" si="736"/>
        <v>Combined Cycle</v>
      </c>
      <c r="B23520" s="5">
        <v>2</v>
      </c>
      <c r="C23520" s="6" t="s">
        <v>4</v>
      </c>
      <c r="D23520" s="6">
        <v>1</v>
      </c>
      <c r="E23520" s="7" t="s">
        <v>7</v>
      </c>
      <c r="F23520" s="7">
        <v>4</v>
      </c>
      <c r="G23520" s="8" t="s">
        <v>32</v>
      </c>
      <c r="H23520" s="4" t="str">
        <f t="shared" si="735"/>
        <v>23</v>
      </c>
      <c r="I23520" s="13">
        <v>39.836581500000001</v>
      </c>
    </row>
    <row r="23521" spans="1:9" ht="15" customHeight="1" x14ac:dyDescent="0.25">
      <c r="A23521" s="5" t="str">
        <f t="shared" si="736"/>
        <v>Coal</v>
      </c>
      <c r="B23521" s="5">
        <v>3</v>
      </c>
      <c r="C23521" s="6" t="s">
        <v>4</v>
      </c>
      <c r="D23521" s="6">
        <v>1</v>
      </c>
      <c r="E23521" s="7" t="s">
        <v>7</v>
      </c>
      <c r="F23521" s="7">
        <v>4</v>
      </c>
      <c r="G23521" s="8" t="s">
        <v>32</v>
      </c>
      <c r="H23521" s="4" t="str">
        <f t="shared" si="735"/>
        <v>23</v>
      </c>
      <c r="I23521" s="13">
        <v>39.483000000000004</v>
      </c>
    </row>
    <row r="23522" spans="1:9" ht="15" customHeight="1" x14ac:dyDescent="0.25">
      <c r="A23522" s="5" t="str">
        <f t="shared" si="736"/>
        <v>Turbogas</v>
      </c>
      <c r="B23522" s="5">
        <v>4</v>
      </c>
      <c r="C23522" s="6" t="s">
        <v>4</v>
      </c>
      <c r="D23522" s="6">
        <v>1</v>
      </c>
      <c r="E23522" s="7" t="s">
        <v>7</v>
      </c>
      <c r="F23522" s="7">
        <v>4</v>
      </c>
      <c r="G23522" s="8" t="s">
        <v>32</v>
      </c>
      <c r="H23522" s="4" t="str">
        <f t="shared" si="735"/>
        <v>23</v>
      </c>
      <c r="I23522" s="13">
        <v>63.850109999999994</v>
      </c>
    </row>
    <row r="23523" spans="1:9" ht="15" customHeight="1" x14ac:dyDescent="0.25">
      <c r="A23523" s="5" t="str">
        <f t="shared" si="736"/>
        <v>Internal Combustion</v>
      </c>
      <c r="B23523" s="5">
        <v>5</v>
      </c>
      <c r="C23523" s="6" t="s">
        <v>4</v>
      </c>
      <c r="D23523" s="6">
        <v>1</v>
      </c>
      <c r="E23523" s="7" t="s">
        <v>7</v>
      </c>
      <c r="F23523" s="7">
        <v>4</v>
      </c>
      <c r="G23523" s="8" t="s">
        <v>32</v>
      </c>
      <c r="H23523" s="4" t="str">
        <f t="shared" si="735"/>
        <v>23</v>
      </c>
      <c r="I23523" s="13">
        <v>196.78370000000001</v>
      </c>
    </row>
    <row r="23524" spans="1:9" ht="15" customHeight="1" x14ac:dyDescent="0.25">
      <c r="A23524" s="5" t="str">
        <f t="shared" si="736"/>
        <v>Fluidized Bed</v>
      </c>
      <c r="B23524" s="5">
        <v>6</v>
      </c>
      <c r="C23524" s="6" t="s">
        <v>4</v>
      </c>
      <c r="D23524" s="6">
        <v>1</v>
      </c>
      <c r="E23524" s="7" t="s">
        <v>7</v>
      </c>
      <c r="F23524" s="7">
        <v>4</v>
      </c>
      <c r="G23524" s="8" t="s">
        <v>32</v>
      </c>
      <c r="H23524" s="4" t="str">
        <f t="shared" si="735"/>
        <v>23</v>
      </c>
      <c r="I23524" s="13">
        <v>39.483000000000004</v>
      </c>
    </row>
    <row r="23525" spans="1:9" ht="15" customHeight="1" x14ac:dyDescent="0.25">
      <c r="A23525" s="5" t="str">
        <f t="shared" si="736"/>
        <v>Hydropower</v>
      </c>
      <c r="B23525" s="5">
        <v>7</v>
      </c>
      <c r="C23525" s="6" t="s">
        <v>4</v>
      </c>
      <c r="D23525" s="6">
        <v>1</v>
      </c>
      <c r="E23525" s="7" t="s">
        <v>7</v>
      </c>
      <c r="F23525" s="7">
        <v>4</v>
      </c>
      <c r="G23525" s="8" t="s">
        <v>32</v>
      </c>
      <c r="H23525" s="4" t="str">
        <f t="shared" si="735"/>
        <v>23</v>
      </c>
      <c r="I23525" s="13">
        <v>0</v>
      </c>
    </row>
    <row r="23526" spans="1:9" ht="15" customHeight="1" x14ac:dyDescent="0.25">
      <c r="A23526" s="5" t="str">
        <f t="shared" si="736"/>
        <v>Wind</v>
      </c>
      <c r="B23526" s="5">
        <v>8</v>
      </c>
      <c r="C23526" s="6" t="s">
        <v>4</v>
      </c>
      <c r="D23526" s="6">
        <v>1</v>
      </c>
      <c r="E23526" s="7" t="s">
        <v>7</v>
      </c>
      <c r="F23526" s="7">
        <v>4</v>
      </c>
      <c r="G23526" s="8" t="s">
        <v>32</v>
      </c>
      <c r="H23526" s="4" t="str">
        <f t="shared" si="735"/>
        <v>23</v>
      </c>
      <c r="I23526" s="13">
        <v>9.2555000000000014</v>
      </c>
    </row>
    <row r="23527" spans="1:9" ht="15" customHeight="1" x14ac:dyDescent="0.25">
      <c r="A23527" s="5" t="str">
        <f t="shared" si="736"/>
        <v>Geothermal</v>
      </c>
      <c r="B23527" s="5">
        <v>9</v>
      </c>
      <c r="C23527" s="6" t="s">
        <v>4</v>
      </c>
      <c r="D23527" s="6">
        <v>1</v>
      </c>
      <c r="E23527" s="7" t="s">
        <v>7</v>
      </c>
      <c r="F23527" s="7">
        <v>4</v>
      </c>
      <c r="G23527" s="8" t="s">
        <v>32</v>
      </c>
      <c r="H23527" s="4" t="str">
        <f t="shared" si="735"/>
        <v>23</v>
      </c>
      <c r="I23527" s="13">
        <v>36.758352000000002</v>
      </c>
    </row>
    <row r="23528" spans="1:9" ht="15" customHeight="1" x14ac:dyDescent="0.25">
      <c r="A23528" s="5" t="str">
        <f t="shared" si="736"/>
        <v>Solar PV</v>
      </c>
      <c r="B23528" s="5">
        <v>10</v>
      </c>
      <c r="C23528" s="6" t="s">
        <v>4</v>
      </c>
      <c r="D23528" s="6">
        <v>1</v>
      </c>
      <c r="E23528" s="7" t="s">
        <v>7</v>
      </c>
      <c r="F23528" s="7">
        <v>4</v>
      </c>
      <c r="G23528" s="8" t="s">
        <v>32</v>
      </c>
      <c r="H23528" s="4" t="str">
        <f t="shared" si="735"/>
        <v>23</v>
      </c>
      <c r="I23528" s="13">
        <v>16.371000000000002</v>
      </c>
    </row>
    <row r="23529" spans="1:9" ht="15" customHeight="1" x14ac:dyDescent="0.25">
      <c r="A23529" s="5" t="str">
        <f t="shared" si="736"/>
        <v>Biomass</v>
      </c>
      <c r="B23529" s="5">
        <v>11</v>
      </c>
      <c r="C23529" s="6" t="s">
        <v>4</v>
      </c>
      <c r="D23529" s="6">
        <v>1</v>
      </c>
      <c r="E23529" s="7" t="s">
        <v>7</v>
      </c>
      <c r="F23529" s="7">
        <v>4</v>
      </c>
      <c r="G23529" s="8" t="s">
        <v>32</v>
      </c>
      <c r="H23529" s="4" t="str">
        <f t="shared" si="735"/>
        <v>23</v>
      </c>
      <c r="I23529" s="13">
        <v>5.3500000000000005</v>
      </c>
    </row>
    <row r="23530" spans="1:9" ht="15" customHeight="1" x14ac:dyDescent="0.25">
      <c r="A23530" s="5" t="str">
        <f t="shared" si="736"/>
        <v>Cogeneration</v>
      </c>
      <c r="B23530" s="5">
        <v>12</v>
      </c>
      <c r="C23530" s="6" t="s">
        <v>4</v>
      </c>
      <c r="D23530" s="6">
        <v>1</v>
      </c>
      <c r="E23530" s="7" t="s">
        <v>7</v>
      </c>
      <c r="F23530" s="7">
        <v>4</v>
      </c>
      <c r="G23530" s="8" t="s">
        <v>32</v>
      </c>
      <c r="H23530" s="4" t="str">
        <f t="shared" si="735"/>
        <v>23</v>
      </c>
      <c r="I23530" s="13">
        <v>39.836581500000001</v>
      </c>
    </row>
    <row r="23531" spans="1:9" ht="15" customHeight="1" x14ac:dyDescent="0.25">
      <c r="A23531" s="5" t="str">
        <f t="shared" si="736"/>
        <v>Nuclear</v>
      </c>
      <c r="B23531" s="5">
        <v>13</v>
      </c>
      <c r="C23531" s="6" t="s">
        <v>4</v>
      </c>
      <c r="D23531" s="6">
        <v>1</v>
      </c>
      <c r="E23531" s="7" t="s">
        <v>7</v>
      </c>
      <c r="F23531" s="7">
        <v>4</v>
      </c>
      <c r="G23531" s="8" t="s">
        <v>32</v>
      </c>
      <c r="H23531" s="4" t="str">
        <f t="shared" si="735"/>
        <v>23</v>
      </c>
      <c r="I23531" s="13">
        <v>24.770499999999998</v>
      </c>
    </row>
    <row r="23532" spans="1:9" ht="15" customHeight="1" x14ac:dyDescent="0.25">
      <c r="A23532" s="5" t="str">
        <f t="shared" si="736"/>
        <v>Conventional Thermoelectric</v>
      </c>
      <c r="B23532" s="5">
        <v>1</v>
      </c>
      <c r="C23532" s="6" t="s">
        <v>5</v>
      </c>
      <c r="D23532" s="6">
        <v>2</v>
      </c>
      <c r="E23532" s="7" t="s">
        <v>7</v>
      </c>
      <c r="F23532" s="7">
        <v>4</v>
      </c>
      <c r="G23532" s="8" t="s">
        <v>32</v>
      </c>
      <c r="H23532" s="4" t="str">
        <f t="shared" si="735"/>
        <v>23</v>
      </c>
      <c r="I23532" s="13">
        <v>63.954327999999997</v>
      </c>
    </row>
    <row r="23533" spans="1:9" ht="15" customHeight="1" x14ac:dyDescent="0.25">
      <c r="A23533" s="5" t="str">
        <f t="shared" si="736"/>
        <v>Combined Cycle</v>
      </c>
      <c r="B23533" s="5">
        <v>2</v>
      </c>
      <c r="C23533" s="6" t="s">
        <v>5</v>
      </c>
      <c r="D23533" s="6">
        <v>2</v>
      </c>
      <c r="E23533" s="7" t="s">
        <v>7</v>
      </c>
      <c r="F23533" s="7">
        <v>4</v>
      </c>
      <c r="G23533" s="8" t="s">
        <v>32</v>
      </c>
      <c r="H23533" s="4" t="str">
        <f t="shared" si="735"/>
        <v>23</v>
      </c>
      <c r="I23533" s="13">
        <v>39.836581500000001</v>
      </c>
    </row>
    <row r="23534" spans="1:9" ht="15" customHeight="1" x14ac:dyDescent="0.25">
      <c r="A23534" s="5" t="str">
        <f t="shared" si="736"/>
        <v>Coal</v>
      </c>
      <c r="B23534" s="5">
        <v>3</v>
      </c>
      <c r="C23534" s="6" t="s">
        <v>5</v>
      </c>
      <c r="D23534" s="6">
        <v>2</v>
      </c>
      <c r="E23534" s="7" t="s">
        <v>7</v>
      </c>
      <c r="F23534" s="7">
        <v>4</v>
      </c>
      <c r="G23534" s="8" t="s">
        <v>32</v>
      </c>
      <c r="H23534" s="4" t="str">
        <f t="shared" si="735"/>
        <v>23</v>
      </c>
      <c r="I23534" s="13">
        <v>39.483000000000004</v>
      </c>
    </row>
    <row r="23535" spans="1:9" ht="15" customHeight="1" x14ac:dyDescent="0.25">
      <c r="A23535" s="5" t="str">
        <f t="shared" si="736"/>
        <v>Turbogas</v>
      </c>
      <c r="B23535" s="5">
        <v>4</v>
      </c>
      <c r="C23535" s="6" t="s">
        <v>5</v>
      </c>
      <c r="D23535" s="6">
        <v>2</v>
      </c>
      <c r="E23535" s="7" t="s">
        <v>7</v>
      </c>
      <c r="F23535" s="7">
        <v>4</v>
      </c>
      <c r="G23535" s="8" t="s">
        <v>32</v>
      </c>
      <c r="H23535" s="4" t="str">
        <f t="shared" si="735"/>
        <v>23</v>
      </c>
      <c r="I23535" s="13">
        <v>63.850109999999994</v>
      </c>
    </row>
    <row r="23536" spans="1:9" ht="15" customHeight="1" x14ac:dyDescent="0.25">
      <c r="A23536" s="5" t="str">
        <f t="shared" si="736"/>
        <v>Internal Combustion</v>
      </c>
      <c r="B23536" s="5">
        <v>5</v>
      </c>
      <c r="C23536" s="6" t="s">
        <v>5</v>
      </c>
      <c r="D23536" s="6">
        <v>2</v>
      </c>
      <c r="E23536" s="7" t="s">
        <v>7</v>
      </c>
      <c r="F23536" s="7">
        <v>4</v>
      </c>
      <c r="G23536" s="8" t="s">
        <v>32</v>
      </c>
      <c r="H23536" s="4" t="str">
        <f t="shared" si="735"/>
        <v>23</v>
      </c>
      <c r="I23536" s="13">
        <v>196.78370000000001</v>
      </c>
    </row>
    <row r="23537" spans="1:9" ht="15" customHeight="1" x14ac:dyDescent="0.25">
      <c r="A23537" s="5" t="str">
        <f t="shared" si="736"/>
        <v>Fluidized Bed</v>
      </c>
      <c r="B23537" s="5">
        <v>6</v>
      </c>
      <c r="C23537" s="6" t="s">
        <v>5</v>
      </c>
      <c r="D23537" s="6">
        <v>2</v>
      </c>
      <c r="E23537" s="7" t="s">
        <v>7</v>
      </c>
      <c r="F23537" s="7">
        <v>4</v>
      </c>
      <c r="G23537" s="8" t="s">
        <v>32</v>
      </c>
      <c r="H23537" s="4" t="str">
        <f t="shared" si="735"/>
        <v>23</v>
      </c>
      <c r="I23537" s="13">
        <v>39.483000000000004</v>
      </c>
    </row>
    <row r="23538" spans="1:9" ht="15" customHeight="1" x14ac:dyDescent="0.25">
      <c r="A23538" s="5" t="str">
        <f t="shared" si="736"/>
        <v>Hydropower</v>
      </c>
      <c r="B23538" s="5">
        <v>7</v>
      </c>
      <c r="C23538" s="6" t="s">
        <v>5</v>
      </c>
      <c r="D23538" s="6">
        <v>2</v>
      </c>
      <c r="E23538" s="7" t="s">
        <v>7</v>
      </c>
      <c r="F23538" s="7">
        <v>4</v>
      </c>
      <c r="G23538" s="8" t="s">
        <v>32</v>
      </c>
      <c r="H23538" s="4" t="str">
        <f t="shared" si="735"/>
        <v>23</v>
      </c>
      <c r="I23538" s="13">
        <v>0</v>
      </c>
    </row>
    <row r="23539" spans="1:9" ht="15" customHeight="1" x14ac:dyDescent="0.25">
      <c r="A23539" s="5" t="str">
        <f t="shared" si="736"/>
        <v>Wind</v>
      </c>
      <c r="B23539" s="5">
        <v>8</v>
      </c>
      <c r="C23539" s="6" t="s">
        <v>5</v>
      </c>
      <c r="D23539" s="6">
        <v>2</v>
      </c>
      <c r="E23539" s="7" t="s">
        <v>7</v>
      </c>
      <c r="F23539" s="7">
        <v>4</v>
      </c>
      <c r="G23539" s="8" t="s">
        <v>32</v>
      </c>
      <c r="H23539" s="4" t="str">
        <f t="shared" si="735"/>
        <v>23</v>
      </c>
      <c r="I23539" s="13">
        <v>9.2555000000000014</v>
      </c>
    </row>
    <row r="23540" spans="1:9" ht="15" customHeight="1" x14ac:dyDescent="0.25">
      <c r="A23540" s="5" t="str">
        <f t="shared" si="736"/>
        <v>Geothermal</v>
      </c>
      <c r="B23540" s="5">
        <v>9</v>
      </c>
      <c r="C23540" s="6" t="s">
        <v>5</v>
      </c>
      <c r="D23540" s="6">
        <v>2</v>
      </c>
      <c r="E23540" s="7" t="s">
        <v>7</v>
      </c>
      <c r="F23540" s="7">
        <v>4</v>
      </c>
      <c r="G23540" s="8" t="s">
        <v>32</v>
      </c>
      <c r="H23540" s="4" t="str">
        <f t="shared" si="735"/>
        <v>23</v>
      </c>
      <c r="I23540" s="13">
        <v>36.758352000000002</v>
      </c>
    </row>
    <row r="23541" spans="1:9" ht="15" customHeight="1" x14ac:dyDescent="0.25">
      <c r="A23541" s="5" t="str">
        <f t="shared" si="736"/>
        <v>Solar PV</v>
      </c>
      <c r="B23541" s="5">
        <v>10</v>
      </c>
      <c r="C23541" s="6" t="s">
        <v>5</v>
      </c>
      <c r="D23541" s="6">
        <v>2</v>
      </c>
      <c r="E23541" s="7" t="s">
        <v>7</v>
      </c>
      <c r="F23541" s="7">
        <v>4</v>
      </c>
      <c r="G23541" s="8" t="s">
        <v>32</v>
      </c>
      <c r="H23541" s="4" t="str">
        <f t="shared" si="735"/>
        <v>23</v>
      </c>
      <c r="I23541" s="13">
        <v>16.371000000000002</v>
      </c>
    </row>
    <row r="23542" spans="1:9" ht="15" customHeight="1" x14ac:dyDescent="0.25">
      <c r="A23542" s="5" t="str">
        <f t="shared" si="736"/>
        <v>Biomass</v>
      </c>
      <c r="B23542" s="5">
        <v>11</v>
      </c>
      <c r="C23542" s="6" t="s">
        <v>5</v>
      </c>
      <c r="D23542" s="6">
        <v>2</v>
      </c>
      <c r="E23542" s="7" t="s">
        <v>7</v>
      </c>
      <c r="F23542" s="7">
        <v>4</v>
      </c>
      <c r="G23542" s="8" t="s">
        <v>32</v>
      </c>
      <c r="H23542" s="4" t="str">
        <f t="shared" si="735"/>
        <v>23</v>
      </c>
      <c r="I23542" s="13">
        <v>5.3500000000000005</v>
      </c>
    </row>
    <row r="23543" spans="1:9" ht="15" customHeight="1" x14ac:dyDescent="0.25">
      <c r="A23543" s="5" t="str">
        <f t="shared" si="736"/>
        <v>Cogeneration</v>
      </c>
      <c r="B23543" s="5">
        <v>12</v>
      </c>
      <c r="C23543" s="6" t="s">
        <v>5</v>
      </c>
      <c r="D23543" s="6">
        <v>2</v>
      </c>
      <c r="E23543" s="7" t="s">
        <v>7</v>
      </c>
      <c r="F23543" s="7">
        <v>4</v>
      </c>
      <c r="G23543" s="8" t="s">
        <v>32</v>
      </c>
      <c r="H23543" s="4" t="str">
        <f t="shared" si="735"/>
        <v>23</v>
      </c>
      <c r="I23543" s="13">
        <v>39.836581500000001</v>
      </c>
    </row>
    <row r="23544" spans="1:9" ht="15" customHeight="1" x14ac:dyDescent="0.25">
      <c r="A23544" s="5" t="str">
        <f t="shared" si="736"/>
        <v>Nuclear</v>
      </c>
      <c r="B23544" s="5">
        <v>13</v>
      </c>
      <c r="C23544" s="6" t="s">
        <v>5</v>
      </c>
      <c r="D23544" s="6">
        <v>2</v>
      </c>
      <c r="E23544" s="7" t="s">
        <v>7</v>
      </c>
      <c r="F23544" s="7">
        <v>4</v>
      </c>
      <c r="G23544" s="8" t="s">
        <v>32</v>
      </c>
      <c r="H23544" s="4" t="str">
        <f t="shared" si="735"/>
        <v>23</v>
      </c>
      <c r="I23544" s="13">
        <v>24.770499999999998</v>
      </c>
    </row>
    <row r="23545" spans="1:9" ht="15" customHeight="1" x14ac:dyDescent="0.25">
      <c r="A23545" s="5" t="str">
        <f t="shared" si="736"/>
        <v>Conventional Thermoelectric</v>
      </c>
      <c r="B23545" s="5">
        <v>1</v>
      </c>
      <c r="C23545" s="6" t="s">
        <v>6</v>
      </c>
      <c r="D23545" s="6">
        <v>3</v>
      </c>
      <c r="E23545" s="7" t="s">
        <v>7</v>
      </c>
      <c r="F23545" s="7">
        <v>4</v>
      </c>
      <c r="G23545" s="8" t="s">
        <v>32</v>
      </c>
      <c r="H23545" s="4" t="str">
        <f t="shared" si="735"/>
        <v>23</v>
      </c>
      <c r="I23545" s="13">
        <v>63.954327999999997</v>
      </c>
    </row>
    <row r="23546" spans="1:9" ht="15" customHeight="1" x14ac:dyDescent="0.25">
      <c r="A23546" s="5" t="str">
        <f t="shared" si="736"/>
        <v>Combined Cycle</v>
      </c>
      <c r="B23546" s="5">
        <v>2</v>
      </c>
      <c r="C23546" s="6" t="s">
        <v>6</v>
      </c>
      <c r="D23546" s="6">
        <v>3</v>
      </c>
      <c r="E23546" s="7" t="s">
        <v>7</v>
      </c>
      <c r="F23546" s="7">
        <v>4</v>
      </c>
      <c r="G23546" s="8" t="s">
        <v>32</v>
      </c>
      <c r="H23546" s="4" t="str">
        <f t="shared" si="735"/>
        <v>23</v>
      </c>
      <c r="I23546" s="13">
        <v>26.557721000000001</v>
      </c>
    </row>
    <row r="23547" spans="1:9" ht="15" customHeight="1" x14ac:dyDescent="0.25">
      <c r="A23547" s="5" t="str">
        <f t="shared" si="736"/>
        <v>Coal</v>
      </c>
      <c r="B23547" s="5">
        <v>3</v>
      </c>
      <c r="C23547" s="6" t="s">
        <v>6</v>
      </c>
      <c r="D23547" s="6">
        <v>3</v>
      </c>
      <c r="E23547" s="7" t="s">
        <v>7</v>
      </c>
      <c r="F23547" s="7">
        <v>4</v>
      </c>
      <c r="G23547" s="8" t="s">
        <v>32</v>
      </c>
      <c r="H23547" s="4" t="str">
        <f t="shared" si="735"/>
        <v>23</v>
      </c>
      <c r="I23547" s="13">
        <v>39.483000000000004</v>
      </c>
    </row>
    <row r="23548" spans="1:9" ht="15" customHeight="1" x14ac:dyDescent="0.25">
      <c r="A23548" s="5" t="str">
        <f t="shared" si="736"/>
        <v>Turbogas</v>
      </c>
      <c r="B23548" s="5">
        <v>4</v>
      </c>
      <c r="C23548" s="6" t="s">
        <v>6</v>
      </c>
      <c r="D23548" s="6">
        <v>3</v>
      </c>
      <c r="E23548" s="7" t="s">
        <v>7</v>
      </c>
      <c r="F23548" s="7">
        <v>4</v>
      </c>
      <c r="G23548" s="8" t="s">
        <v>32</v>
      </c>
      <c r="H23548" s="4" t="str">
        <f t="shared" si="735"/>
        <v>23</v>
      </c>
      <c r="I23548" s="13">
        <v>42.566739999999996</v>
      </c>
    </row>
    <row r="23549" spans="1:9" ht="15" customHeight="1" x14ac:dyDescent="0.25">
      <c r="A23549" s="5" t="str">
        <f t="shared" si="736"/>
        <v>Internal Combustion</v>
      </c>
      <c r="B23549" s="5">
        <v>5</v>
      </c>
      <c r="C23549" s="6" t="s">
        <v>6</v>
      </c>
      <c r="D23549" s="6">
        <v>3</v>
      </c>
      <c r="E23549" s="7" t="s">
        <v>7</v>
      </c>
      <c r="F23549" s="7">
        <v>4</v>
      </c>
      <c r="G23549" s="8" t="s">
        <v>32</v>
      </c>
      <c r="H23549" s="4" t="str">
        <f t="shared" si="735"/>
        <v>23</v>
      </c>
      <c r="I23549" s="13">
        <v>196.78370000000001</v>
      </c>
    </row>
    <row r="23550" spans="1:9" ht="15" customHeight="1" x14ac:dyDescent="0.25">
      <c r="A23550" s="5" t="str">
        <f t="shared" si="736"/>
        <v>Fluidized Bed</v>
      </c>
      <c r="B23550" s="5">
        <v>6</v>
      </c>
      <c r="C23550" s="6" t="s">
        <v>6</v>
      </c>
      <c r="D23550" s="6">
        <v>3</v>
      </c>
      <c r="E23550" s="7" t="s">
        <v>7</v>
      </c>
      <c r="F23550" s="7">
        <v>4</v>
      </c>
      <c r="G23550" s="8" t="s">
        <v>32</v>
      </c>
      <c r="H23550" s="4" t="str">
        <f t="shared" si="735"/>
        <v>23</v>
      </c>
      <c r="I23550" s="13">
        <v>39.483000000000004</v>
      </c>
    </row>
    <row r="23551" spans="1:9" ht="15" customHeight="1" x14ac:dyDescent="0.25">
      <c r="A23551" s="5" t="str">
        <f t="shared" si="736"/>
        <v>Hydropower</v>
      </c>
      <c r="B23551" s="5">
        <v>7</v>
      </c>
      <c r="C23551" s="6" t="s">
        <v>6</v>
      </c>
      <c r="D23551" s="6">
        <v>3</v>
      </c>
      <c r="E23551" s="7" t="s">
        <v>7</v>
      </c>
      <c r="F23551" s="7">
        <v>4</v>
      </c>
      <c r="G23551" s="8" t="s">
        <v>32</v>
      </c>
      <c r="H23551" s="4" t="str">
        <f t="shared" si="735"/>
        <v>23</v>
      </c>
      <c r="I23551" s="13">
        <v>0</v>
      </c>
    </row>
    <row r="23552" spans="1:9" ht="15" customHeight="1" x14ac:dyDescent="0.25">
      <c r="A23552" s="5" t="str">
        <f t="shared" si="736"/>
        <v>Wind</v>
      </c>
      <c r="B23552" s="5">
        <v>8</v>
      </c>
      <c r="C23552" s="6" t="s">
        <v>6</v>
      </c>
      <c r="D23552" s="6">
        <v>3</v>
      </c>
      <c r="E23552" s="7" t="s">
        <v>7</v>
      </c>
      <c r="F23552" s="7">
        <v>4</v>
      </c>
      <c r="G23552" s="8" t="s">
        <v>32</v>
      </c>
      <c r="H23552" s="4" t="str">
        <f t="shared" si="735"/>
        <v>23</v>
      </c>
      <c r="I23552" s="13">
        <v>9.2555000000000014</v>
      </c>
    </row>
    <row r="23553" spans="1:9" ht="15" customHeight="1" x14ac:dyDescent="0.25">
      <c r="A23553" s="5" t="str">
        <f t="shared" si="736"/>
        <v>Geothermal</v>
      </c>
      <c r="B23553" s="5">
        <v>9</v>
      </c>
      <c r="C23553" s="6" t="s">
        <v>6</v>
      </c>
      <c r="D23553" s="6">
        <v>3</v>
      </c>
      <c r="E23553" s="7" t="s">
        <v>7</v>
      </c>
      <c r="F23553" s="7">
        <v>4</v>
      </c>
      <c r="G23553" s="8" t="s">
        <v>32</v>
      </c>
      <c r="H23553" s="4" t="str">
        <f t="shared" si="735"/>
        <v>23</v>
      </c>
      <c r="I23553" s="13">
        <v>36.758352000000002</v>
      </c>
    </row>
    <row r="23554" spans="1:9" ht="15" customHeight="1" x14ac:dyDescent="0.25">
      <c r="A23554" s="5" t="str">
        <f t="shared" si="736"/>
        <v>Solar PV</v>
      </c>
      <c r="B23554" s="5">
        <v>10</v>
      </c>
      <c r="C23554" s="6" t="s">
        <v>6</v>
      </c>
      <c r="D23554" s="6">
        <v>3</v>
      </c>
      <c r="E23554" s="7" t="s">
        <v>7</v>
      </c>
      <c r="F23554" s="7">
        <v>4</v>
      </c>
      <c r="G23554" s="8" t="s">
        <v>32</v>
      </c>
      <c r="H23554" s="4" t="str">
        <f t="shared" si="735"/>
        <v>23</v>
      </c>
      <c r="I23554" s="13">
        <v>16.371000000000002</v>
      </c>
    </row>
    <row r="23555" spans="1:9" ht="15" customHeight="1" x14ac:dyDescent="0.25">
      <c r="A23555" s="5" t="str">
        <f t="shared" si="736"/>
        <v>Biomass</v>
      </c>
      <c r="B23555" s="5">
        <v>11</v>
      </c>
      <c r="C23555" s="6" t="s">
        <v>6</v>
      </c>
      <c r="D23555" s="6">
        <v>3</v>
      </c>
      <c r="E23555" s="7" t="s">
        <v>7</v>
      </c>
      <c r="F23555" s="7">
        <v>4</v>
      </c>
      <c r="G23555" s="8" t="s">
        <v>32</v>
      </c>
      <c r="H23555" s="4" t="str">
        <f t="shared" si="735"/>
        <v>23</v>
      </c>
      <c r="I23555" s="13">
        <v>5.3500000000000005</v>
      </c>
    </row>
    <row r="23556" spans="1:9" ht="15" customHeight="1" x14ac:dyDescent="0.25">
      <c r="A23556" s="5" t="str">
        <f t="shared" si="736"/>
        <v>Cogeneration</v>
      </c>
      <c r="B23556" s="5">
        <v>12</v>
      </c>
      <c r="C23556" s="6" t="s">
        <v>6</v>
      </c>
      <c r="D23556" s="6">
        <v>3</v>
      </c>
      <c r="E23556" s="7" t="s">
        <v>7</v>
      </c>
      <c r="F23556" s="7">
        <v>4</v>
      </c>
      <c r="G23556" s="8" t="s">
        <v>32</v>
      </c>
      <c r="H23556" s="4" t="str">
        <f t="shared" si="735"/>
        <v>23</v>
      </c>
      <c r="I23556" s="13">
        <v>26.557721000000001</v>
      </c>
    </row>
    <row r="23557" spans="1:9" ht="15" customHeight="1" x14ac:dyDescent="0.25">
      <c r="A23557" s="5" t="str">
        <f t="shared" si="736"/>
        <v>Nuclear</v>
      </c>
      <c r="B23557" s="5">
        <v>13</v>
      </c>
      <c r="C23557" s="6" t="s">
        <v>6</v>
      </c>
      <c r="D23557" s="6">
        <v>3</v>
      </c>
      <c r="E23557" s="7" t="s">
        <v>7</v>
      </c>
      <c r="F23557" s="7">
        <v>4</v>
      </c>
      <c r="G23557" s="8" t="s">
        <v>32</v>
      </c>
      <c r="H23557" s="4" t="str">
        <f t="shared" si="735"/>
        <v>23</v>
      </c>
      <c r="I23557" s="13">
        <v>24.770499999999998</v>
      </c>
    </row>
    <row r="23558" spans="1:9" ht="15" customHeight="1" x14ac:dyDescent="0.25">
      <c r="A23558" s="5" t="str">
        <f t="shared" si="736"/>
        <v>Conventional Thermoelectric</v>
      </c>
      <c r="B23558" s="5">
        <v>1</v>
      </c>
      <c r="C23558" s="6" t="s">
        <v>7</v>
      </c>
      <c r="D23558" s="6">
        <v>4</v>
      </c>
      <c r="E23558" s="7" t="s">
        <v>7</v>
      </c>
      <c r="F23558" s="7">
        <v>4</v>
      </c>
      <c r="G23558" s="8" t="s">
        <v>32</v>
      </c>
      <c r="H23558" s="4" t="str">
        <f t="shared" si="735"/>
        <v>23</v>
      </c>
      <c r="I23558" s="13">
        <v>59.770399999999995</v>
      </c>
    </row>
    <row r="23559" spans="1:9" ht="15" customHeight="1" x14ac:dyDescent="0.25">
      <c r="A23559" s="5" t="str">
        <f t="shared" si="736"/>
        <v>Combined Cycle</v>
      </c>
      <c r="B23559" s="5">
        <v>2</v>
      </c>
      <c r="C23559" s="6" t="s">
        <v>7</v>
      </c>
      <c r="D23559" s="6">
        <v>4</v>
      </c>
      <c r="E23559" s="7" t="s">
        <v>7</v>
      </c>
      <c r="F23559" s="7">
        <v>4</v>
      </c>
      <c r="G23559" s="8" t="s">
        <v>32</v>
      </c>
      <c r="H23559" s="4" t="str">
        <f t="shared" si="735"/>
        <v>23</v>
      </c>
      <c r="I23559" s="13">
        <v>24.303210416666669</v>
      </c>
    </row>
    <row r="23560" spans="1:9" ht="15" customHeight="1" x14ac:dyDescent="0.25">
      <c r="A23560" s="5" t="str">
        <f t="shared" si="736"/>
        <v>Coal</v>
      </c>
      <c r="B23560" s="5">
        <v>3</v>
      </c>
      <c r="C23560" s="6" t="s">
        <v>7</v>
      </c>
      <c r="D23560" s="6">
        <v>4</v>
      </c>
      <c r="E23560" s="7" t="s">
        <v>7</v>
      </c>
      <c r="F23560" s="7">
        <v>4</v>
      </c>
      <c r="G23560" s="8" t="s">
        <v>32</v>
      </c>
      <c r="H23560" s="4" t="str">
        <f t="shared" ref="H23560:H23623" si="737">CONCATENATE(RIGHT(G23560,2))</f>
        <v>23</v>
      </c>
      <c r="I23560" s="13">
        <v>36.9</v>
      </c>
    </row>
    <row r="23561" spans="1:9" ht="15" customHeight="1" x14ac:dyDescent="0.25">
      <c r="A23561" s="5" t="str">
        <f t="shared" si="736"/>
        <v>Turbogas</v>
      </c>
      <c r="B23561" s="5">
        <v>4</v>
      </c>
      <c r="C23561" s="6" t="s">
        <v>7</v>
      </c>
      <c r="D23561" s="6">
        <v>4</v>
      </c>
      <c r="E23561" s="7" t="s">
        <v>7</v>
      </c>
      <c r="F23561" s="7">
        <v>4</v>
      </c>
      <c r="G23561" s="8" t="s">
        <v>32</v>
      </c>
      <c r="H23561" s="4" t="str">
        <f t="shared" si="737"/>
        <v>23</v>
      </c>
      <c r="I23561" s="13">
        <v>38.953208333333336</v>
      </c>
    </row>
    <row r="23562" spans="1:9" ht="15" customHeight="1" x14ac:dyDescent="0.25">
      <c r="A23562" s="5" t="str">
        <f t="shared" si="736"/>
        <v>Internal Combustion</v>
      </c>
      <c r="B23562" s="5">
        <v>5</v>
      </c>
      <c r="C23562" s="6" t="s">
        <v>7</v>
      </c>
      <c r="D23562" s="6">
        <v>4</v>
      </c>
      <c r="E23562" s="7" t="s">
        <v>7</v>
      </c>
      <c r="F23562" s="7">
        <v>4</v>
      </c>
      <c r="G23562" s="8" t="s">
        <v>32</v>
      </c>
      <c r="H23562" s="4" t="str">
        <f t="shared" si="737"/>
        <v>23</v>
      </c>
      <c r="I23562" s="13">
        <v>183.91</v>
      </c>
    </row>
    <row r="23563" spans="1:9" ht="15" customHeight="1" x14ac:dyDescent="0.25">
      <c r="A23563" s="5" t="str">
        <f t="shared" si="736"/>
        <v>Fluidized Bed</v>
      </c>
      <c r="B23563" s="5">
        <v>6</v>
      </c>
      <c r="C23563" s="6" t="s">
        <v>7</v>
      </c>
      <c r="D23563" s="6">
        <v>4</v>
      </c>
      <c r="E23563" s="7" t="s">
        <v>7</v>
      </c>
      <c r="F23563" s="7">
        <v>4</v>
      </c>
      <c r="G23563" s="8" t="s">
        <v>32</v>
      </c>
      <c r="H23563" s="4" t="str">
        <f t="shared" si="737"/>
        <v>23</v>
      </c>
      <c r="I23563" s="13">
        <v>36.9</v>
      </c>
    </row>
    <row r="23564" spans="1:9" ht="15" customHeight="1" x14ac:dyDescent="0.25">
      <c r="A23564" s="5" t="str">
        <f t="shared" si="736"/>
        <v>Hydropower</v>
      </c>
      <c r="B23564" s="5">
        <v>7</v>
      </c>
      <c r="C23564" s="6" t="s">
        <v>7</v>
      </c>
      <c r="D23564" s="6">
        <v>4</v>
      </c>
      <c r="E23564" s="7" t="s">
        <v>7</v>
      </c>
      <c r="F23564" s="7">
        <v>4</v>
      </c>
      <c r="G23564" s="8" t="s">
        <v>32</v>
      </c>
      <c r="H23564" s="4" t="str">
        <f t="shared" si="737"/>
        <v>23</v>
      </c>
      <c r="I23564" s="13">
        <v>0</v>
      </c>
    </row>
    <row r="23565" spans="1:9" ht="15" customHeight="1" x14ac:dyDescent="0.25">
      <c r="A23565" s="5" t="str">
        <f t="shared" si="736"/>
        <v>Wind</v>
      </c>
      <c r="B23565" s="5">
        <v>8</v>
      </c>
      <c r="C23565" s="6" t="s">
        <v>7</v>
      </c>
      <c r="D23565" s="6">
        <v>4</v>
      </c>
      <c r="E23565" s="7" t="s">
        <v>7</v>
      </c>
      <c r="F23565" s="7">
        <v>4</v>
      </c>
      <c r="G23565" s="8" t="s">
        <v>32</v>
      </c>
      <c r="H23565" s="4" t="str">
        <f t="shared" si="737"/>
        <v>23</v>
      </c>
      <c r="I23565" s="13">
        <v>8.65</v>
      </c>
    </row>
    <row r="23566" spans="1:9" ht="15" customHeight="1" x14ac:dyDescent="0.25">
      <c r="A23566" s="5" t="str">
        <f t="shared" si="736"/>
        <v>Geothermal</v>
      </c>
      <c r="B23566" s="5">
        <v>9</v>
      </c>
      <c r="C23566" s="6" t="s">
        <v>7</v>
      </c>
      <c r="D23566" s="6">
        <v>4</v>
      </c>
      <c r="E23566" s="7" t="s">
        <v>7</v>
      </c>
      <c r="F23566" s="7">
        <v>4</v>
      </c>
      <c r="G23566" s="8" t="s">
        <v>32</v>
      </c>
      <c r="H23566" s="4" t="str">
        <f t="shared" si="737"/>
        <v>23</v>
      </c>
      <c r="I23566" s="13">
        <v>34.3536</v>
      </c>
    </row>
    <row r="23567" spans="1:9" ht="15" customHeight="1" x14ac:dyDescent="0.25">
      <c r="A23567" s="5" t="str">
        <f t="shared" si="736"/>
        <v>Solar PV</v>
      </c>
      <c r="B23567" s="5">
        <v>10</v>
      </c>
      <c r="C23567" s="6" t="s">
        <v>7</v>
      </c>
      <c r="D23567" s="6">
        <v>4</v>
      </c>
      <c r="E23567" s="7" t="s">
        <v>7</v>
      </c>
      <c r="F23567" s="7">
        <v>4</v>
      </c>
      <c r="G23567" s="8" t="s">
        <v>32</v>
      </c>
      <c r="H23567" s="4" t="str">
        <f t="shared" si="737"/>
        <v>23</v>
      </c>
      <c r="I23567" s="13">
        <v>15.3</v>
      </c>
    </row>
    <row r="23568" spans="1:9" ht="15" customHeight="1" x14ac:dyDescent="0.25">
      <c r="A23568" s="5" t="str">
        <f t="shared" ref="A23568:A23631" si="738">A23555</f>
        <v>Biomass</v>
      </c>
      <c r="B23568" s="5">
        <v>11</v>
      </c>
      <c r="C23568" s="6" t="s">
        <v>7</v>
      </c>
      <c r="D23568" s="6">
        <v>4</v>
      </c>
      <c r="E23568" s="7" t="s">
        <v>7</v>
      </c>
      <c r="F23568" s="7">
        <v>4</v>
      </c>
      <c r="G23568" s="8" t="s">
        <v>32</v>
      </c>
      <c r="H23568" s="4" t="str">
        <f t="shared" si="737"/>
        <v>23</v>
      </c>
      <c r="I23568" s="13">
        <v>5</v>
      </c>
    </row>
    <row r="23569" spans="1:9" ht="15" customHeight="1" x14ac:dyDescent="0.25">
      <c r="A23569" s="5" t="str">
        <f t="shared" si="738"/>
        <v>Cogeneration</v>
      </c>
      <c r="B23569" s="5">
        <v>12</v>
      </c>
      <c r="C23569" s="6" t="s">
        <v>7</v>
      </c>
      <c r="D23569" s="6">
        <v>4</v>
      </c>
      <c r="E23569" s="7" t="s">
        <v>7</v>
      </c>
      <c r="F23569" s="7">
        <v>4</v>
      </c>
      <c r="G23569" s="8" t="s">
        <v>32</v>
      </c>
      <c r="H23569" s="4" t="str">
        <f t="shared" si="737"/>
        <v>23</v>
      </c>
      <c r="I23569" s="13">
        <v>24.303210416666669</v>
      </c>
    </row>
    <row r="23570" spans="1:9" ht="15" customHeight="1" x14ac:dyDescent="0.25">
      <c r="A23570" s="5" t="str">
        <f t="shared" si="738"/>
        <v>Nuclear</v>
      </c>
      <c r="B23570" s="5">
        <v>13</v>
      </c>
      <c r="C23570" s="6" t="s">
        <v>7</v>
      </c>
      <c r="D23570" s="6">
        <v>4</v>
      </c>
      <c r="E23570" s="7" t="s">
        <v>7</v>
      </c>
      <c r="F23570" s="7">
        <v>4</v>
      </c>
      <c r="G23570" s="8" t="s">
        <v>32</v>
      </c>
      <c r="H23570" s="4" t="str">
        <f t="shared" si="737"/>
        <v>23</v>
      </c>
      <c r="I23570" s="13">
        <v>23.15</v>
      </c>
    </row>
    <row r="23571" spans="1:9" ht="15" customHeight="1" x14ac:dyDescent="0.25">
      <c r="A23571" s="5" t="str">
        <f t="shared" si="738"/>
        <v>Conventional Thermoelectric</v>
      </c>
      <c r="B23571" s="5">
        <v>1</v>
      </c>
      <c r="C23571" s="6" t="s">
        <v>8</v>
      </c>
      <c r="D23571" s="6">
        <v>5</v>
      </c>
      <c r="E23571" s="7" t="s">
        <v>7</v>
      </c>
      <c r="F23571" s="7">
        <v>4</v>
      </c>
      <c r="G23571" s="8" t="s">
        <v>32</v>
      </c>
      <c r="H23571" s="4" t="str">
        <f t="shared" si="737"/>
        <v>23</v>
      </c>
      <c r="I23571" s="13">
        <v>63.954327999999997</v>
      </c>
    </row>
    <row r="23572" spans="1:9" ht="15" customHeight="1" x14ac:dyDescent="0.25">
      <c r="A23572" s="5" t="str">
        <f t="shared" si="738"/>
        <v>Combined Cycle</v>
      </c>
      <c r="B23572" s="5">
        <v>2</v>
      </c>
      <c r="C23572" s="6" t="s">
        <v>8</v>
      </c>
      <c r="D23572" s="6">
        <v>5</v>
      </c>
      <c r="E23572" s="7" t="s">
        <v>7</v>
      </c>
      <c r="F23572" s="7">
        <v>4</v>
      </c>
      <c r="G23572" s="8" t="s">
        <v>32</v>
      </c>
      <c r="H23572" s="4" t="str">
        <f t="shared" si="737"/>
        <v>23</v>
      </c>
      <c r="I23572" s="13">
        <v>25.783120804166671</v>
      </c>
    </row>
    <row r="23573" spans="1:9" ht="15" customHeight="1" x14ac:dyDescent="0.25">
      <c r="A23573" s="5" t="str">
        <f t="shared" si="738"/>
        <v>Coal</v>
      </c>
      <c r="B23573" s="5">
        <v>3</v>
      </c>
      <c r="C23573" s="6" t="s">
        <v>8</v>
      </c>
      <c r="D23573" s="6">
        <v>5</v>
      </c>
      <c r="E23573" s="7" t="s">
        <v>7</v>
      </c>
      <c r="F23573" s="7">
        <v>4</v>
      </c>
      <c r="G23573" s="8" t="s">
        <v>32</v>
      </c>
      <c r="H23573" s="4" t="str">
        <f t="shared" si="737"/>
        <v>23</v>
      </c>
      <c r="I23573" s="13">
        <v>39.483000000000004</v>
      </c>
    </row>
    <row r="23574" spans="1:9" ht="15" customHeight="1" x14ac:dyDescent="0.25">
      <c r="A23574" s="5" t="str">
        <f t="shared" si="738"/>
        <v>Turbogas</v>
      </c>
      <c r="B23574" s="5">
        <v>4</v>
      </c>
      <c r="C23574" s="6" t="s">
        <v>8</v>
      </c>
      <c r="D23574" s="6">
        <v>5</v>
      </c>
      <c r="E23574" s="7" t="s">
        <v>7</v>
      </c>
      <c r="F23574" s="7">
        <v>4</v>
      </c>
      <c r="G23574" s="8" t="s">
        <v>32</v>
      </c>
      <c r="H23574" s="4" t="str">
        <f t="shared" si="737"/>
        <v>23</v>
      </c>
      <c r="I23574" s="13">
        <v>41.325210083333332</v>
      </c>
    </row>
    <row r="23575" spans="1:9" ht="15" customHeight="1" x14ac:dyDescent="0.25">
      <c r="A23575" s="5" t="str">
        <f t="shared" si="738"/>
        <v>Internal Combustion</v>
      </c>
      <c r="B23575" s="5">
        <v>5</v>
      </c>
      <c r="C23575" s="6" t="s">
        <v>8</v>
      </c>
      <c r="D23575" s="6">
        <v>5</v>
      </c>
      <c r="E23575" s="7" t="s">
        <v>7</v>
      </c>
      <c r="F23575" s="7">
        <v>4</v>
      </c>
      <c r="G23575" s="8" t="s">
        <v>32</v>
      </c>
      <c r="H23575" s="4" t="str">
        <f t="shared" si="737"/>
        <v>23</v>
      </c>
      <c r="I23575" s="13">
        <v>196.78370000000001</v>
      </c>
    </row>
    <row r="23576" spans="1:9" ht="15" customHeight="1" x14ac:dyDescent="0.25">
      <c r="A23576" s="5" t="str">
        <f t="shared" si="738"/>
        <v>Fluidized Bed</v>
      </c>
      <c r="B23576" s="5">
        <v>6</v>
      </c>
      <c r="C23576" s="6" t="s">
        <v>8</v>
      </c>
      <c r="D23576" s="6">
        <v>5</v>
      </c>
      <c r="E23576" s="7" t="s">
        <v>7</v>
      </c>
      <c r="F23576" s="7">
        <v>4</v>
      </c>
      <c r="G23576" s="8" t="s">
        <v>32</v>
      </c>
      <c r="H23576" s="4" t="str">
        <f t="shared" si="737"/>
        <v>23</v>
      </c>
      <c r="I23576" s="13">
        <v>39.483000000000004</v>
      </c>
    </row>
    <row r="23577" spans="1:9" ht="15" customHeight="1" x14ac:dyDescent="0.25">
      <c r="A23577" s="5" t="str">
        <f t="shared" si="738"/>
        <v>Hydropower</v>
      </c>
      <c r="B23577" s="5">
        <v>7</v>
      </c>
      <c r="C23577" s="6" t="s">
        <v>8</v>
      </c>
      <c r="D23577" s="6">
        <v>5</v>
      </c>
      <c r="E23577" s="7" t="s">
        <v>7</v>
      </c>
      <c r="F23577" s="7">
        <v>4</v>
      </c>
      <c r="G23577" s="8" t="s">
        <v>32</v>
      </c>
      <c r="H23577" s="4" t="str">
        <f t="shared" si="737"/>
        <v>23</v>
      </c>
      <c r="I23577" s="13">
        <v>0</v>
      </c>
    </row>
    <row r="23578" spans="1:9" ht="15" customHeight="1" x14ac:dyDescent="0.25">
      <c r="A23578" s="5" t="str">
        <f t="shared" si="738"/>
        <v>Wind</v>
      </c>
      <c r="B23578" s="5">
        <v>8</v>
      </c>
      <c r="C23578" s="6" t="s">
        <v>8</v>
      </c>
      <c r="D23578" s="6">
        <v>5</v>
      </c>
      <c r="E23578" s="7" t="s">
        <v>7</v>
      </c>
      <c r="F23578" s="7">
        <v>4</v>
      </c>
      <c r="G23578" s="8" t="s">
        <v>32</v>
      </c>
      <c r="H23578" s="4" t="str">
        <f t="shared" si="737"/>
        <v>23</v>
      </c>
      <c r="I23578" s="13">
        <v>9.2555000000000014</v>
      </c>
    </row>
    <row r="23579" spans="1:9" ht="15" customHeight="1" x14ac:dyDescent="0.25">
      <c r="A23579" s="5" t="str">
        <f t="shared" si="738"/>
        <v>Geothermal</v>
      </c>
      <c r="B23579" s="5">
        <v>9</v>
      </c>
      <c r="C23579" s="6" t="s">
        <v>8</v>
      </c>
      <c r="D23579" s="6">
        <v>5</v>
      </c>
      <c r="E23579" s="7" t="s">
        <v>7</v>
      </c>
      <c r="F23579" s="7">
        <v>4</v>
      </c>
      <c r="G23579" s="8" t="s">
        <v>32</v>
      </c>
      <c r="H23579" s="4" t="str">
        <f t="shared" si="737"/>
        <v>23</v>
      </c>
      <c r="I23579" s="13">
        <v>36.758352000000002</v>
      </c>
    </row>
    <row r="23580" spans="1:9" ht="15" customHeight="1" x14ac:dyDescent="0.25">
      <c r="A23580" s="5" t="str">
        <f t="shared" si="738"/>
        <v>Solar PV</v>
      </c>
      <c r="B23580" s="5">
        <v>10</v>
      </c>
      <c r="C23580" s="6" t="s">
        <v>8</v>
      </c>
      <c r="D23580" s="6">
        <v>5</v>
      </c>
      <c r="E23580" s="7" t="s">
        <v>7</v>
      </c>
      <c r="F23580" s="7">
        <v>4</v>
      </c>
      <c r="G23580" s="8" t="s">
        <v>32</v>
      </c>
      <c r="H23580" s="4" t="str">
        <f t="shared" si="737"/>
        <v>23</v>
      </c>
      <c r="I23580" s="13">
        <v>16.371000000000002</v>
      </c>
    </row>
    <row r="23581" spans="1:9" ht="15" customHeight="1" x14ac:dyDescent="0.25">
      <c r="A23581" s="5" t="str">
        <f t="shared" si="738"/>
        <v>Biomass</v>
      </c>
      <c r="B23581" s="5">
        <v>11</v>
      </c>
      <c r="C23581" s="6" t="s">
        <v>8</v>
      </c>
      <c r="D23581" s="6">
        <v>5</v>
      </c>
      <c r="E23581" s="7" t="s">
        <v>7</v>
      </c>
      <c r="F23581" s="7">
        <v>4</v>
      </c>
      <c r="G23581" s="8" t="s">
        <v>32</v>
      </c>
      <c r="H23581" s="4" t="str">
        <f t="shared" si="737"/>
        <v>23</v>
      </c>
      <c r="I23581" s="13">
        <v>5.3500000000000005</v>
      </c>
    </row>
    <row r="23582" spans="1:9" ht="15" customHeight="1" x14ac:dyDescent="0.25">
      <c r="A23582" s="5" t="str">
        <f t="shared" si="738"/>
        <v>Cogeneration</v>
      </c>
      <c r="B23582" s="5">
        <v>12</v>
      </c>
      <c r="C23582" s="6" t="s">
        <v>8</v>
      </c>
      <c r="D23582" s="6">
        <v>5</v>
      </c>
      <c r="E23582" s="7" t="s">
        <v>7</v>
      </c>
      <c r="F23582" s="7">
        <v>4</v>
      </c>
      <c r="G23582" s="8" t="s">
        <v>32</v>
      </c>
      <c r="H23582" s="4" t="str">
        <f t="shared" si="737"/>
        <v>23</v>
      </c>
      <c r="I23582" s="13">
        <v>25.783120804166671</v>
      </c>
    </row>
    <row r="23583" spans="1:9" ht="15" customHeight="1" x14ac:dyDescent="0.25">
      <c r="A23583" s="5" t="str">
        <f t="shared" si="738"/>
        <v>Nuclear</v>
      </c>
      <c r="B23583" s="5">
        <v>13</v>
      </c>
      <c r="C23583" s="6" t="s">
        <v>8</v>
      </c>
      <c r="D23583" s="6">
        <v>5</v>
      </c>
      <c r="E23583" s="7" t="s">
        <v>7</v>
      </c>
      <c r="F23583" s="7">
        <v>4</v>
      </c>
      <c r="G23583" s="8" t="s">
        <v>32</v>
      </c>
      <c r="H23583" s="4" t="str">
        <f t="shared" si="737"/>
        <v>23</v>
      </c>
      <c r="I23583" s="13">
        <v>24.770499999999998</v>
      </c>
    </row>
    <row r="23584" spans="1:9" ht="15" customHeight="1" x14ac:dyDescent="0.25">
      <c r="A23584" s="5" t="str">
        <f t="shared" si="738"/>
        <v>Conventional Thermoelectric</v>
      </c>
      <c r="B23584" s="5">
        <v>1</v>
      </c>
      <c r="C23584" s="6" t="s">
        <v>9</v>
      </c>
      <c r="D23584" s="6">
        <v>6</v>
      </c>
      <c r="E23584" s="7" t="s">
        <v>7</v>
      </c>
      <c r="F23584" s="7">
        <v>4</v>
      </c>
      <c r="G23584" s="8" t="s">
        <v>32</v>
      </c>
      <c r="H23584" s="4" t="str">
        <f t="shared" si="737"/>
        <v>23</v>
      </c>
      <c r="I23584" s="13">
        <v>63.954327999999997</v>
      </c>
    </row>
    <row r="23585" spans="1:9" ht="15" customHeight="1" x14ac:dyDescent="0.25">
      <c r="A23585" s="5" t="str">
        <f t="shared" si="738"/>
        <v>Combined Cycle</v>
      </c>
      <c r="B23585" s="5">
        <v>2</v>
      </c>
      <c r="C23585" s="6" t="s">
        <v>9</v>
      </c>
      <c r="D23585" s="6">
        <v>6</v>
      </c>
      <c r="E23585" s="7" t="s">
        <v>7</v>
      </c>
      <c r="F23585" s="7">
        <v>4</v>
      </c>
      <c r="G23585" s="8" t="s">
        <v>32</v>
      </c>
      <c r="H23585" s="4" t="str">
        <f t="shared" si="737"/>
        <v>23</v>
      </c>
      <c r="I23585" s="13">
        <v>25.783120804166671</v>
      </c>
    </row>
    <row r="23586" spans="1:9" ht="15" customHeight="1" x14ac:dyDescent="0.25">
      <c r="A23586" s="5" t="str">
        <f t="shared" si="738"/>
        <v>Coal</v>
      </c>
      <c r="B23586" s="5">
        <v>3</v>
      </c>
      <c r="C23586" s="6" t="s">
        <v>9</v>
      </c>
      <c r="D23586" s="6">
        <v>6</v>
      </c>
      <c r="E23586" s="7" t="s">
        <v>7</v>
      </c>
      <c r="F23586" s="7">
        <v>4</v>
      </c>
      <c r="G23586" s="8" t="s">
        <v>32</v>
      </c>
      <c r="H23586" s="4" t="str">
        <f t="shared" si="737"/>
        <v>23</v>
      </c>
      <c r="I23586" s="13">
        <v>39.483000000000004</v>
      </c>
    </row>
    <row r="23587" spans="1:9" ht="15" customHeight="1" x14ac:dyDescent="0.25">
      <c r="A23587" s="5" t="str">
        <f t="shared" si="738"/>
        <v>Turbogas</v>
      </c>
      <c r="B23587" s="5">
        <v>4</v>
      </c>
      <c r="C23587" s="6" t="s">
        <v>9</v>
      </c>
      <c r="D23587" s="6">
        <v>6</v>
      </c>
      <c r="E23587" s="7" t="s">
        <v>7</v>
      </c>
      <c r="F23587" s="7">
        <v>4</v>
      </c>
      <c r="G23587" s="8" t="s">
        <v>32</v>
      </c>
      <c r="H23587" s="4" t="str">
        <f t="shared" si="737"/>
        <v>23</v>
      </c>
      <c r="I23587" s="13">
        <v>41.325210083333332</v>
      </c>
    </row>
    <row r="23588" spans="1:9" ht="15" customHeight="1" x14ac:dyDescent="0.25">
      <c r="A23588" s="5" t="str">
        <f t="shared" si="738"/>
        <v>Internal Combustion</v>
      </c>
      <c r="B23588" s="5">
        <v>5</v>
      </c>
      <c r="C23588" s="6" t="s">
        <v>9</v>
      </c>
      <c r="D23588" s="6">
        <v>6</v>
      </c>
      <c r="E23588" s="7" t="s">
        <v>7</v>
      </c>
      <c r="F23588" s="7">
        <v>4</v>
      </c>
      <c r="G23588" s="8" t="s">
        <v>32</v>
      </c>
      <c r="H23588" s="4" t="str">
        <f t="shared" si="737"/>
        <v>23</v>
      </c>
      <c r="I23588" s="13">
        <v>196.78370000000001</v>
      </c>
    </row>
    <row r="23589" spans="1:9" ht="15" customHeight="1" x14ac:dyDescent="0.25">
      <c r="A23589" s="5" t="str">
        <f t="shared" si="738"/>
        <v>Fluidized Bed</v>
      </c>
      <c r="B23589" s="5">
        <v>6</v>
      </c>
      <c r="C23589" s="6" t="s">
        <v>9</v>
      </c>
      <c r="D23589" s="6">
        <v>6</v>
      </c>
      <c r="E23589" s="7" t="s">
        <v>7</v>
      </c>
      <c r="F23589" s="7">
        <v>4</v>
      </c>
      <c r="G23589" s="8" t="s">
        <v>32</v>
      </c>
      <c r="H23589" s="4" t="str">
        <f t="shared" si="737"/>
        <v>23</v>
      </c>
      <c r="I23589" s="13">
        <v>39.483000000000004</v>
      </c>
    </row>
    <row r="23590" spans="1:9" ht="15" customHeight="1" x14ac:dyDescent="0.25">
      <c r="A23590" s="5" t="str">
        <f t="shared" si="738"/>
        <v>Hydropower</v>
      </c>
      <c r="B23590" s="5">
        <v>7</v>
      </c>
      <c r="C23590" s="6" t="s">
        <v>9</v>
      </c>
      <c r="D23590" s="6">
        <v>6</v>
      </c>
      <c r="E23590" s="7" t="s">
        <v>7</v>
      </c>
      <c r="F23590" s="7">
        <v>4</v>
      </c>
      <c r="G23590" s="8" t="s">
        <v>32</v>
      </c>
      <c r="H23590" s="4" t="str">
        <f t="shared" si="737"/>
        <v>23</v>
      </c>
      <c r="I23590" s="13">
        <v>0</v>
      </c>
    </row>
    <row r="23591" spans="1:9" ht="15" customHeight="1" x14ac:dyDescent="0.25">
      <c r="A23591" s="5" t="str">
        <f t="shared" si="738"/>
        <v>Wind</v>
      </c>
      <c r="B23591" s="5">
        <v>8</v>
      </c>
      <c r="C23591" s="6" t="s">
        <v>9</v>
      </c>
      <c r="D23591" s="6">
        <v>6</v>
      </c>
      <c r="E23591" s="7" t="s">
        <v>7</v>
      </c>
      <c r="F23591" s="7">
        <v>4</v>
      </c>
      <c r="G23591" s="8" t="s">
        <v>32</v>
      </c>
      <c r="H23591" s="4" t="str">
        <f t="shared" si="737"/>
        <v>23</v>
      </c>
      <c r="I23591" s="13">
        <v>9.2555000000000014</v>
      </c>
    </row>
    <row r="23592" spans="1:9" ht="15" customHeight="1" x14ac:dyDescent="0.25">
      <c r="A23592" s="5" t="str">
        <f t="shared" si="738"/>
        <v>Geothermal</v>
      </c>
      <c r="B23592" s="5">
        <v>9</v>
      </c>
      <c r="C23592" s="6" t="s">
        <v>9</v>
      </c>
      <c r="D23592" s="6">
        <v>6</v>
      </c>
      <c r="E23592" s="7" t="s">
        <v>7</v>
      </c>
      <c r="F23592" s="7">
        <v>4</v>
      </c>
      <c r="G23592" s="8" t="s">
        <v>32</v>
      </c>
      <c r="H23592" s="4" t="str">
        <f t="shared" si="737"/>
        <v>23</v>
      </c>
      <c r="I23592" s="13">
        <v>36.758352000000002</v>
      </c>
    </row>
    <row r="23593" spans="1:9" ht="15" customHeight="1" x14ac:dyDescent="0.25">
      <c r="A23593" s="5" t="str">
        <f t="shared" si="738"/>
        <v>Solar PV</v>
      </c>
      <c r="B23593" s="5">
        <v>10</v>
      </c>
      <c r="C23593" s="6" t="s">
        <v>9</v>
      </c>
      <c r="D23593" s="6">
        <v>6</v>
      </c>
      <c r="E23593" s="7" t="s">
        <v>7</v>
      </c>
      <c r="F23593" s="7">
        <v>4</v>
      </c>
      <c r="G23593" s="8" t="s">
        <v>32</v>
      </c>
      <c r="H23593" s="4" t="str">
        <f t="shared" si="737"/>
        <v>23</v>
      </c>
      <c r="I23593" s="13">
        <v>16.371000000000002</v>
      </c>
    </row>
    <row r="23594" spans="1:9" ht="15" customHeight="1" x14ac:dyDescent="0.25">
      <c r="A23594" s="5" t="str">
        <f t="shared" si="738"/>
        <v>Biomass</v>
      </c>
      <c r="B23594" s="5">
        <v>11</v>
      </c>
      <c r="C23594" s="6" t="s">
        <v>9</v>
      </c>
      <c r="D23594" s="6">
        <v>6</v>
      </c>
      <c r="E23594" s="7" t="s">
        <v>7</v>
      </c>
      <c r="F23594" s="7">
        <v>4</v>
      </c>
      <c r="G23594" s="8" t="s">
        <v>32</v>
      </c>
      <c r="H23594" s="4" t="str">
        <f t="shared" si="737"/>
        <v>23</v>
      </c>
      <c r="I23594" s="13">
        <v>5.3500000000000005</v>
      </c>
    </row>
    <row r="23595" spans="1:9" ht="15" customHeight="1" x14ac:dyDescent="0.25">
      <c r="A23595" s="5" t="str">
        <f t="shared" si="738"/>
        <v>Cogeneration</v>
      </c>
      <c r="B23595" s="5">
        <v>12</v>
      </c>
      <c r="C23595" s="6" t="s">
        <v>9</v>
      </c>
      <c r="D23595" s="6">
        <v>6</v>
      </c>
      <c r="E23595" s="7" t="s">
        <v>7</v>
      </c>
      <c r="F23595" s="7">
        <v>4</v>
      </c>
      <c r="G23595" s="8" t="s">
        <v>32</v>
      </c>
      <c r="H23595" s="4" t="str">
        <f t="shared" si="737"/>
        <v>23</v>
      </c>
      <c r="I23595" s="13">
        <v>25.783120804166671</v>
      </c>
    </row>
    <row r="23596" spans="1:9" ht="15" customHeight="1" x14ac:dyDescent="0.25">
      <c r="A23596" s="5" t="str">
        <f t="shared" si="738"/>
        <v>Nuclear</v>
      </c>
      <c r="B23596" s="5">
        <v>13</v>
      </c>
      <c r="C23596" s="6" t="s">
        <v>9</v>
      </c>
      <c r="D23596" s="6">
        <v>6</v>
      </c>
      <c r="E23596" s="7" t="s">
        <v>7</v>
      </c>
      <c r="F23596" s="7">
        <v>4</v>
      </c>
      <c r="G23596" s="8" t="s">
        <v>32</v>
      </c>
      <c r="H23596" s="4" t="str">
        <f t="shared" si="737"/>
        <v>23</v>
      </c>
      <c r="I23596" s="13">
        <v>24.770499999999998</v>
      </c>
    </row>
    <row r="23597" spans="1:9" ht="15" customHeight="1" x14ac:dyDescent="0.25">
      <c r="A23597" s="5" t="str">
        <f t="shared" si="738"/>
        <v>Conventional Thermoelectric</v>
      </c>
      <c r="B23597" s="5">
        <v>1</v>
      </c>
      <c r="C23597" s="6" t="s">
        <v>10</v>
      </c>
      <c r="D23597" s="6">
        <v>7</v>
      </c>
      <c r="E23597" s="7" t="s">
        <v>7</v>
      </c>
      <c r="F23597" s="7">
        <v>4</v>
      </c>
      <c r="G23597" s="8" t="s">
        <v>32</v>
      </c>
      <c r="H23597" s="4" t="str">
        <f t="shared" si="737"/>
        <v>23</v>
      </c>
      <c r="I23597" s="13">
        <v>63.954327999999997</v>
      </c>
    </row>
    <row r="23598" spans="1:9" ht="15" customHeight="1" x14ac:dyDescent="0.25">
      <c r="A23598" s="5" t="str">
        <f t="shared" si="738"/>
        <v>Combined Cycle</v>
      </c>
      <c r="B23598" s="5">
        <v>2</v>
      </c>
      <c r="C23598" s="6" t="s">
        <v>10</v>
      </c>
      <c r="D23598" s="6">
        <v>7</v>
      </c>
      <c r="E23598" s="7" t="s">
        <v>7</v>
      </c>
      <c r="F23598" s="7">
        <v>4</v>
      </c>
      <c r="G23598" s="8" t="s">
        <v>32</v>
      </c>
      <c r="H23598" s="4" t="str">
        <f t="shared" si="737"/>
        <v>23</v>
      </c>
      <c r="I23598" s="13">
        <v>38.176723937500007</v>
      </c>
    </row>
    <row r="23599" spans="1:9" ht="15" customHeight="1" x14ac:dyDescent="0.25">
      <c r="A23599" s="5" t="str">
        <f t="shared" si="738"/>
        <v>Coal</v>
      </c>
      <c r="B23599" s="5">
        <v>3</v>
      </c>
      <c r="C23599" s="6" t="s">
        <v>10</v>
      </c>
      <c r="D23599" s="6">
        <v>7</v>
      </c>
      <c r="E23599" s="7" t="s">
        <v>7</v>
      </c>
      <c r="F23599" s="7">
        <v>4</v>
      </c>
      <c r="G23599" s="8" t="s">
        <v>32</v>
      </c>
      <c r="H23599" s="4" t="str">
        <f t="shared" si="737"/>
        <v>23</v>
      </c>
      <c r="I23599" s="13">
        <v>39.483000000000004</v>
      </c>
    </row>
    <row r="23600" spans="1:9" ht="15" customHeight="1" x14ac:dyDescent="0.25">
      <c r="A23600" s="5" t="str">
        <f t="shared" si="738"/>
        <v>Turbogas</v>
      </c>
      <c r="B23600" s="5">
        <v>4</v>
      </c>
      <c r="C23600" s="6" t="s">
        <v>10</v>
      </c>
      <c r="D23600" s="6">
        <v>7</v>
      </c>
      <c r="E23600" s="7" t="s">
        <v>7</v>
      </c>
      <c r="F23600" s="7">
        <v>4</v>
      </c>
      <c r="G23600" s="8" t="s">
        <v>32</v>
      </c>
      <c r="H23600" s="4" t="str">
        <f t="shared" si="737"/>
        <v>23</v>
      </c>
      <c r="I23600" s="13">
        <v>61.189688750000002</v>
      </c>
    </row>
    <row r="23601" spans="1:9" ht="15" customHeight="1" x14ac:dyDescent="0.25">
      <c r="A23601" s="5" t="str">
        <f t="shared" si="738"/>
        <v>Internal Combustion</v>
      </c>
      <c r="B23601" s="5">
        <v>5</v>
      </c>
      <c r="C23601" s="6" t="s">
        <v>10</v>
      </c>
      <c r="D23601" s="6">
        <v>7</v>
      </c>
      <c r="E23601" s="7" t="s">
        <v>7</v>
      </c>
      <c r="F23601" s="7">
        <v>4</v>
      </c>
      <c r="G23601" s="8" t="s">
        <v>32</v>
      </c>
      <c r="H23601" s="4" t="str">
        <f t="shared" si="737"/>
        <v>23</v>
      </c>
      <c r="I23601" s="13">
        <v>196.78370000000001</v>
      </c>
    </row>
    <row r="23602" spans="1:9" ht="15" customHeight="1" x14ac:dyDescent="0.25">
      <c r="A23602" s="5" t="str">
        <f t="shared" si="738"/>
        <v>Fluidized Bed</v>
      </c>
      <c r="B23602" s="5">
        <v>6</v>
      </c>
      <c r="C23602" s="6" t="s">
        <v>10</v>
      </c>
      <c r="D23602" s="6">
        <v>7</v>
      </c>
      <c r="E23602" s="7" t="s">
        <v>7</v>
      </c>
      <c r="F23602" s="7">
        <v>4</v>
      </c>
      <c r="G23602" s="8" t="s">
        <v>32</v>
      </c>
      <c r="H23602" s="4" t="str">
        <f t="shared" si="737"/>
        <v>23</v>
      </c>
      <c r="I23602" s="13">
        <v>39.483000000000004</v>
      </c>
    </row>
    <row r="23603" spans="1:9" ht="15" customHeight="1" x14ac:dyDescent="0.25">
      <c r="A23603" s="5" t="str">
        <f t="shared" si="738"/>
        <v>Hydropower</v>
      </c>
      <c r="B23603" s="5">
        <v>7</v>
      </c>
      <c r="C23603" s="6" t="s">
        <v>10</v>
      </c>
      <c r="D23603" s="6">
        <v>7</v>
      </c>
      <c r="E23603" s="7" t="s">
        <v>7</v>
      </c>
      <c r="F23603" s="7">
        <v>4</v>
      </c>
      <c r="G23603" s="8" t="s">
        <v>32</v>
      </c>
      <c r="H23603" s="4" t="str">
        <f t="shared" si="737"/>
        <v>23</v>
      </c>
      <c r="I23603" s="13">
        <v>0</v>
      </c>
    </row>
    <row r="23604" spans="1:9" ht="15" customHeight="1" x14ac:dyDescent="0.25">
      <c r="A23604" s="5" t="str">
        <f t="shared" si="738"/>
        <v>Wind</v>
      </c>
      <c r="B23604" s="5">
        <v>8</v>
      </c>
      <c r="C23604" s="6" t="s">
        <v>10</v>
      </c>
      <c r="D23604" s="6">
        <v>7</v>
      </c>
      <c r="E23604" s="7" t="s">
        <v>7</v>
      </c>
      <c r="F23604" s="7">
        <v>4</v>
      </c>
      <c r="G23604" s="8" t="s">
        <v>32</v>
      </c>
      <c r="H23604" s="4" t="str">
        <f t="shared" si="737"/>
        <v>23</v>
      </c>
      <c r="I23604" s="13">
        <v>9.2555000000000014</v>
      </c>
    </row>
    <row r="23605" spans="1:9" ht="15" customHeight="1" x14ac:dyDescent="0.25">
      <c r="A23605" s="5" t="str">
        <f t="shared" si="738"/>
        <v>Geothermal</v>
      </c>
      <c r="B23605" s="5">
        <v>9</v>
      </c>
      <c r="C23605" s="6" t="s">
        <v>10</v>
      </c>
      <c r="D23605" s="6">
        <v>7</v>
      </c>
      <c r="E23605" s="7" t="s">
        <v>7</v>
      </c>
      <c r="F23605" s="7">
        <v>4</v>
      </c>
      <c r="G23605" s="8" t="s">
        <v>32</v>
      </c>
      <c r="H23605" s="4" t="str">
        <f t="shared" si="737"/>
        <v>23</v>
      </c>
      <c r="I23605" s="13">
        <v>36.758352000000002</v>
      </c>
    </row>
    <row r="23606" spans="1:9" ht="15" customHeight="1" x14ac:dyDescent="0.25">
      <c r="A23606" s="5" t="str">
        <f t="shared" si="738"/>
        <v>Solar PV</v>
      </c>
      <c r="B23606" s="5">
        <v>10</v>
      </c>
      <c r="C23606" s="6" t="s">
        <v>10</v>
      </c>
      <c r="D23606" s="6">
        <v>7</v>
      </c>
      <c r="E23606" s="7" t="s">
        <v>7</v>
      </c>
      <c r="F23606" s="7">
        <v>4</v>
      </c>
      <c r="G23606" s="8" t="s">
        <v>32</v>
      </c>
      <c r="H23606" s="4" t="str">
        <f t="shared" si="737"/>
        <v>23</v>
      </c>
      <c r="I23606" s="13">
        <v>16.371000000000002</v>
      </c>
    </row>
    <row r="23607" spans="1:9" ht="15" customHeight="1" x14ac:dyDescent="0.25">
      <c r="A23607" s="5" t="str">
        <f t="shared" si="738"/>
        <v>Biomass</v>
      </c>
      <c r="B23607" s="5">
        <v>11</v>
      </c>
      <c r="C23607" s="6" t="s">
        <v>10</v>
      </c>
      <c r="D23607" s="6">
        <v>7</v>
      </c>
      <c r="E23607" s="7" t="s">
        <v>7</v>
      </c>
      <c r="F23607" s="7">
        <v>4</v>
      </c>
      <c r="G23607" s="8" t="s">
        <v>32</v>
      </c>
      <c r="H23607" s="4" t="str">
        <f t="shared" si="737"/>
        <v>23</v>
      </c>
      <c r="I23607" s="13">
        <v>5.3500000000000005</v>
      </c>
    </row>
    <row r="23608" spans="1:9" ht="15" customHeight="1" x14ac:dyDescent="0.25">
      <c r="A23608" s="5" t="str">
        <f t="shared" si="738"/>
        <v>Cogeneration</v>
      </c>
      <c r="B23608" s="5">
        <v>12</v>
      </c>
      <c r="C23608" s="6" t="s">
        <v>10</v>
      </c>
      <c r="D23608" s="6">
        <v>7</v>
      </c>
      <c r="E23608" s="7" t="s">
        <v>7</v>
      </c>
      <c r="F23608" s="7">
        <v>4</v>
      </c>
      <c r="G23608" s="8" t="s">
        <v>32</v>
      </c>
      <c r="H23608" s="4" t="str">
        <f t="shared" si="737"/>
        <v>23</v>
      </c>
      <c r="I23608" s="13">
        <v>38.176723937500007</v>
      </c>
    </row>
    <row r="23609" spans="1:9" ht="15" customHeight="1" x14ac:dyDescent="0.25">
      <c r="A23609" s="5" t="str">
        <f t="shared" si="738"/>
        <v>Nuclear</v>
      </c>
      <c r="B23609" s="5">
        <v>13</v>
      </c>
      <c r="C23609" s="6" t="s">
        <v>10</v>
      </c>
      <c r="D23609" s="6">
        <v>7</v>
      </c>
      <c r="E23609" s="7" t="s">
        <v>7</v>
      </c>
      <c r="F23609" s="7">
        <v>4</v>
      </c>
      <c r="G23609" s="8" t="s">
        <v>32</v>
      </c>
      <c r="H23609" s="4" t="str">
        <f t="shared" si="737"/>
        <v>23</v>
      </c>
      <c r="I23609" s="13">
        <v>24.770499999999998</v>
      </c>
    </row>
    <row r="23610" spans="1:9" ht="15" customHeight="1" x14ac:dyDescent="0.25">
      <c r="A23610" s="5" t="str">
        <f t="shared" si="738"/>
        <v>Conventional Thermoelectric</v>
      </c>
      <c r="B23610" s="5">
        <v>1</v>
      </c>
      <c r="C23610" s="6" t="s">
        <v>11</v>
      </c>
      <c r="D23610" s="6">
        <v>8</v>
      </c>
      <c r="E23610" s="7" t="s">
        <v>7</v>
      </c>
      <c r="F23610" s="7">
        <v>4</v>
      </c>
      <c r="G23610" s="8" t="s">
        <v>32</v>
      </c>
      <c r="H23610" s="4" t="str">
        <f t="shared" si="737"/>
        <v>23</v>
      </c>
      <c r="I23610" s="13">
        <v>63.954327999999997</v>
      </c>
    </row>
    <row r="23611" spans="1:9" ht="15" customHeight="1" x14ac:dyDescent="0.25">
      <c r="A23611" s="5" t="str">
        <f t="shared" si="738"/>
        <v>Combined Cycle</v>
      </c>
      <c r="B23611" s="5">
        <v>2</v>
      </c>
      <c r="C23611" s="6" t="s">
        <v>11</v>
      </c>
      <c r="D23611" s="6">
        <v>8</v>
      </c>
      <c r="E23611" s="7" t="s">
        <v>7</v>
      </c>
      <c r="F23611" s="7">
        <v>4</v>
      </c>
      <c r="G23611" s="8" t="s">
        <v>32</v>
      </c>
      <c r="H23611" s="4" t="str">
        <f t="shared" si="737"/>
        <v>23</v>
      </c>
      <c r="I23611" s="13">
        <v>32.090579541666663</v>
      </c>
    </row>
    <row r="23612" spans="1:9" ht="15" customHeight="1" x14ac:dyDescent="0.25">
      <c r="A23612" s="5" t="str">
        <f t="shared" si="738"/>
        <v>Coal</v>
      </c>
      <c r="B23612" s="5">
        <v>3</v>
      </c>
      <c r="C23612" s="6" t="s">
        <v>11</v>
      </c>
      <c r="D23612" s="6">
        <v>8</v>
      </c>
      <c r="E23612" s="7" t="s">
        <v>7</v>
      </c>
      <c r="F23612" s="7">
        <v>4</v>
      </c>
      <c r="G23612" s="8" t="s">
        <v>32</v>
      </c>
      <c r="H23612" s="4" t="str">
        <f t="shared" si="737"/>
        <v>23</v>
      </c>
      <c r="I23612" s="13">
        <v>39.483000000000004</v>
      </c>
    </row>
    <row r="23613" spans="1:9" ht="15" customHeight="1" x14ac:dyDescent="0.25">
      <c r="A23613" s="5" t="str">
        <f t="shared" si="738"/>
        <v>Turbogas</v>
      </c>
      <c r="B23613" s="5">
        <v>4</v>
      </c>
      <c r="C23613" s="6" t="s">
        <v>11</v>
      </c>
      <c r="D23613" s="6">
        <v>8</v>
      </c>
      <c r="E23613" s="7" t="s">
        <v>7</v>
      </c>
      <c r="F23613" s="7">
        <v>4</v>
      </c>
      <c r="G23613" s="8" t="s">
        <v>32</v>
      </c>
      <c r="H23613" s="4" t="str">
        <f t="shared" si="737"/>
        <v>23</v>
      </c>
      <c r="I23613" s="13">
        <v>51.434810833333323</v>
      </c>
    </row>
    <row r="23614" spans="1:9" ht="15" customHeight="1" x14ac:dyDescent="0.25">
      <c r="A23614" s="5" t="str">
        <f t="shared" si="738"/>
        <v>Internal Combustion</v>
      </c>
      <c r="B23614" s="5">
        <v>5</v>
      </c>
      <c r="C23614" s="6" t="s">
        <v>11</v>
      </c>
      <c r="D23614" s="6">
        <v>8</v>
      </c>
      <c r="E23614" s="7" t="s">
        <v>7</v>
      </c>
      <c r="F23614" s="7">
        <v>4</v>
      </c>
      <c r="G23614" s="8" t="s">
        <v>32</v>
      </c>
      <c r="H23614" s="4" t="str">
        <f t="shared" si="737"/>
        <v>23</v>
      </c>
      <c r="I23614" s="13">
        <v>196.78370000000001</v>
      </c>
    </row>
    <row r="23615" spans="1:9" ht="15" customHeight="1" x14ac:dyDescent="0.25">
      <c r="A23615" s="5" t="str">
        <f t="shared" si="738"/>
        <v>Fluidized Bed</v>
      </c>
      <c r="B23615" s="5">
        <v>6</v>
      </c>
      <c r="C23615" s="6" t="s">
        <v>11</v>
      </c>
      <c r="D23615" s="6">
        <v>8</v>
      </c>
      <c r="E23615" s="7" t="s">
        <v>7</v>
      </c>
      <c r="F23615" s="7">
        <v>4</v>
      </c>
      <c r="G23615" s="8" t="s">
        <v>32</v>
      </c>
      <c r="H23615" s="4" t="str">
        <f t="shared" si="737"/>
        <v>23</v>
      </c>
      <c r="I23615" s="13">
        <v>39.483000000000004</v>
      </c>
    </row>
    <row r="23616" spans="1:9" ht="15" customHeight="1" x14ac:dyDescent="0.25">
      <c r="A23616" s="5" t="str">
        <f t="shared" si="738"/>
        <v>Hydropower</v>
      </c>
      <c r="B23616" s="5">
        <v>7</v>
      </c>
      <c r="C23616" s="6" t="s">
        <v>11</v>
      </c>
      <c r="D23616" s="6">
        <v>8</v>
      </c>
      <c r="E23616" s="7" t="s">
        <v>7</v>
      </c>
      <c r="F23616" s="7">
        <v>4</v>
      </c>
      <c r="G23616" s="8" t="s">
        <v>32</v>
      </c>
      <c r="H23616" s="4" t="str">
        <f t="shared" si="737"/>
        <v>23</v>
      </c>
      <c r="I23616" s="13">
        <v>0</v>
      </c>
    </row>
    <row r="23617" spans="1:9" ht="15" customHeight="1" x14ac:dyDescent="0.25">
      <c r="A23617" s="5" t="str">
        <f t="shared" si="738"/>
        <v>Wind</v>
      </c>
      <c r="B23617" s="5">
        <v>8</v>
      </c>
      <c r="C23617" s="6" t="s">
        <v>11</v>
      </c>
      <c r="D23617" s="6">
        <v>8</v>
      </c>
      <c r="E23617" s="7" t="s">
        <v>7</v>
      </c>
      <c r="F23617" s="7">
        <v>4</v>
      </c>
      <c r="G23617" s="8" t="s">
        <v>32</v>
      </c>
      <c r="H23617" s="4" t="str">
        <f t="shared" si="737"/>
        <v>23</v>
      </c>
      <c r="I23617" s="13">
        <v>9.2555000000000014</v>
      </c>
    </row>
    <row r="23618" spans="1:9" ht="15" customHeight="1" x14ac:dyDescent="0.25">
      <c r="A23618" s="5" t="str">
        <f t="shared" si="738"/>
        <v>Geothermal</v>
      </c>
      <c r="B23618" s="5">
        <v>9</v>
      </c>
      <c r="C23618" s="6" t="s">
        <v>11</v>
      </c>
      <c r="D23618" s="6">
        <v>8</v>
      </c>
      <c r="E23618" s="7" t="s">
        <v>7</v>
      </c>
      <c r="F23618" s="7">
        <v>4</v>
      </c>
      <c r="G23618" s="8" t="s">
        <v>32</v>
      </c>
      <c r="H23618" s="4" t="str">
        <f t="shared" si="737"/>
        <v>23</v>
      </c>
      <c r="I23618" s="13">
        <v>36.758352000000002</v>
      </c>
    </row>
    <row r="23619" spans="1:9" ht="15" customHeight="1" x14ac:dyDescent="0.25">
      <c r="A23619" s="5" t="str">
        <f t="shared" si="738"/>
        <v>Solar PV</v>
      </c>
      <c r="B23619" s="5">
        <v>10</v>
      </c>
      <c r="C23619" s="6" t="s">
        <v>11</v>
      </c>
      <c r="D23619" s="6">
        <v>8</v>
      </c>
      <c r="E23619" s="7" t="s">
        <v>7</v>
      </c>
      <c r="F23619" s="7">
        <v>4</v>
      </c>
      <c r="G23619" s="8" t="s">
        <v>32</v>
      </c>
      <c r="H23619" s="4" t="str">
        <f t="shared" si="737"/>
        <v>23</v>
      </c>
      <c r="I23619" s="13">
        <v>16.371000000000002</v>
      </c>
    </row>
    <row r="23620" spans="1:9" ht="15" customHeight="1" x14ac:dyDescent="0.25">
      <c r="A23620" s="5" t="str">
        <f t="shared" si="738"/>
        <v>Biomass</v>
      </c>
      <c r="B23620" s="5">
        <v>11</v>
      </c>
      <c r="C23620" s="6" t="s">
        <v>11</v>
      </c>
      <c r="D23620" s="6">
        <v>8</v>
      </c>
      <c r="E23620" s="7" t="s">
        <v>7</v>
      </c>
      <c r="F23620" s="7">
        <v>4</v>
      </c>
      <c r="G23620" s="8" t="s">
        <v>32</v>
      </c>
      <c r="H23620" s="4" t="str">
        <f t="shared" si="737"/>
        <v>23</v>
      </c>
      <c r="I23620" s="13">
        <v>5.3500000000000005</v>
      </c>
    </row>
    <row r="23621" spans="1:9" ht="15" customHeight="1" x14ac:dyDescent="0.25">
      <c r="A23621" s="5" t="str">
        <f t="shared" si="738"/>
        <v>Cogeneration</v>
      </c>
      <c r="B23621" s="5">
        <v>12</v>
      </c>
      <c r="C23621" s="6" t="s">
        <v>11</v>
      </c>
      <c r="D23621" s="6">
        <v>8</v>
      </c>
      <c r="E23621" s="7" t="s">
        <v>7</v>
      </c>
      <c r="F23621" s="7">
        <v>4</v>
      </c>
      <c r="G23621" s="8" t="s">
        <v>32</v>
      </c>
      <c r="H23621" s="4" t="str">
        <f t="shared" si="737"/>
        <v>23</v>
      </c>
      <c r="I23621" s="13">
        <v>32.090579541666663</v>
      </c>
    </row>
    <row r="23622" spans="1:9" ht="15" customHeight="1" x14ac:dyDescent="0.25">
      <c r="A23622" s="5" t="str">
        <f t="shared" si="738"/>
        <v>Nuclear</v>
      </c>
      <c r="B23622" s="5">
        <v>13</v>
      </c>
      <c r="C23622" s="6" t="s">
        <v>11</v>
      </c>
      <c r="D23622" s="6">
        <v>8</v>
      </c>
      <c r="E23622" s="7" t="s">
        <v>7</v>
      </c>
      <c r="F23622" s="7">
        <v>4</v>
      </c>
      <c r="G23622" s="8" t="s">
        <v>32</v>
      </c>
      <c r="H23622" s="4" t="str">
        <f t="shared" si="737"/>
        <v>23</v>
      </c>
      <c r="I23622" s="13">
        <v>24.770499999999998</v>
      </c>
    </row>
    <row r="23623" spans="1:9" ht="15" customHeight="1" x14ac:dyDescent="0.25">
      <c r="A23623" s="5" t="str">
        <f t="shared" si="738"/>
        <v>Conventional Thermoelectric</v>
      </c>
      <c r="B23623" s="5">
        <v>1</v>
      </c>
      <c r="C23623" s="6" t="s">
        <v>12</v>
      </c>
      <c r="D23623" s="6">
        <v>9</v>
      </c>
      <c r="E23623" s="7" t="s">
        <v>7</v>
      </c>
      <c r="F23623" s="7">
        <v>4</v>
      </c>
      <c r="G23623" s="8" t="s">
        <v>32</v>
      </c>
      <c r="H23623" s="4" t="str">
        <f t="shared" si="737"/>
        <v>23</v>
      </c>
      <c r="I23623" s="13">
        <v>63.954327999999997</v>
      </c>
    </row>
    <row r="23624" spans="1:9" ht="15" customHeight="1" x14ac:dyDescent="0.25">
      <c r="A23624" s="5" t="str">
        <f t="shared" si="738"/>
        <v>Combined Cycle</v>
      </c>
      <c r="B23624" s="5">
        <v>2</v>
      </c>
      <c r="C23624" s="6" t="s">
        <v>12</v>
      </c>
      <c r="D23624" s="6">
        <v>9</v>
      </c>
      <c r="E23624" s="7" t="s">
        <v>7</v>
      </c>
      <c r="F23624" s="7">
        <v>4</v>
      </c>
      <c r="G23624" s="8" t="s">
        <v>32</v>
      </c>
      <c r="H23624" s="4" t="str">
        <f t="shared" ref="H23624:H23687" si="739">CONCATENATE(RIGHT(G23624,2))</f>
        <v>23</v>
      </c>
      <c r="I23624" s="13">
        <v>26.557721000000001</v>
      </c>
    </row>
    <row r="23625" spans="1:9" ht="15" customHeight="1" x14ac:dyDescent="0.25">
      <c r="A23625" s="5" t="str">
        <f t="shared" si="738"/>
        <v>Coal</v>
      </c>
      <c r="B23625" s="5">
        <v>3</v>
      </c>
      <c r="C23625" s="6" t="s">
        <v>12</v>
      </c>
      <c r="D23625" s="6">
        <v>9</v>
      </c>
      <c r="E23625" s="7" t="s">
        <v>7</v>
      </c>
      <c r="F23625" s="7">
        <v>4</v>
      </c>
      <c r="G23625" s="8" t="s">
        <v>32</v>
      </c>
      <c r="H23625" s="4" t="str">
        <f t="shared" si="739"/>
        <v>23</v>
      </c>
      <c r="I23625" s="13">
        <v>39.483000000000004</v>
      </c>
    </row>
    <row r="23626" spans="1:9" ht="15" customHeight="1" x14ac:dyDescent="0.25">
      <c r="A23626" s="5" t="str">
        <f t="shared" si="738"/>
        <v>Turbogas</v>
      </c>
      <c r="B23626" s="5">
        <v>4</v>
      </c>
      <c r="C23626" s="6" t="s">
        <v>12</v>
      </c>
      <c r="D23626" s="6">
        <v>9</v>
      </c>
      <c r="E23626" s="7" t="s">
        <v>7</v>
      </c>
      <c r="F23626" s="7">
        <v>4</v>
      </c>
      <c r="G23626" s="8" t="s">
        <v>32</v>
      </c>
      <c r="H23626" s="4" t="str">
        <f t="shared" si="739"/>
        <v>23</v>
      </c>
      <c r="I23626" s="13">
        <v>42.566739999999996</v>
      </c>
    </row>
    <row r="23627" spans="1:9" ht="15" customHeight="1" x14ac:dyDescent="0.25">
      <c r="A23627" s="5" t="str">
        <f t="shared" si="738"/>
        <v>Internal Combustion</v>
      </c>
      <c r="B23627" s="5">
        <v>5</v>
      </c>
      <c r="C23627" s="6" t="s">
        <v>12</v>
      </c>
      <c r="D23627" s="6">
        <v>9</v>
      </c>
      <c r="E23627" s="7" t="s">
        <v>7</v>
      </c>
      <c r="F23627" s="7">
        <v>4</v>
      </c>
      <c r="G23627" s="8" t="s">
        <v>32</v>
      </c>
      <c r="H23627" s="4" t="str">
        <f t="shared" si="739"/>
        <v>23</v>
      </c>
      <c r="I23627" s="13">
        <v>196.78370000000001</v>
      </c>
    </row>
    <row r="23628" spans="1:9" ht="15" customHeight="1" x14ac:dyDescent="0.25">
      <c r="A23628" s="5" t="str">
        <f t="shared" si="738"/>
        <v>Fluidized Bed</v>
      </c>
      <c r="B23628" s="5">
        <v>6</v>
      </c>
      <c r="C23628" s="6" t="s">
        <v>12</v>
      </c>
      <c r="D23628" s="6">
        <v>9</v>
      </c>
      <c r="E23628" s="7" t="s">
        <v>7</v>
      </c>
      <c r="F23628" s="7">
        <v>4</v>
      </c>
      <c r="G23628" s="8" t="s">
        <v>32</v>
      </c>
      <c r="H23628" s="4" t="str">
        <f t="shared" si="739"/>
        <v>23</v>
      </c>
      <c r="I23628" s="13">
        <v>39.483000000000004</v>
      </c>
    </row>
    <row r="23629" spans="1:9" ht="15" customHeight="1" x14ac:dyDescent="0.25">
      <c r="A23629" s="5" t="str">
        <f t="shared" si="738"/>
        <v>Hydropower</v>
      </c>
      <c r="B23629" s="5">
        <v>7</v>
      </c>
      <c r="C23629" s="6" t="s">
        <v>12</v>
      </c>
      <c r="D23629" s="6">
        <v>9</v>
      </c>
      <c r="E23629" s="7" t="s">
        <v>7</v>
      </c>
      <c r="F23629" s="7">
        <v>4</v>
      </c>
      <c r="G23629" s="8" t="s">
        <v>32</v>
      </c>
      <c r="H23629" s="4" t="str">
        <f t="shared" si="739"/>
        <v>23</v>
      </c>
      <c r="I23629" s="13">
        <v>0</v>
      </c>
    </row>
    <row r="23630" spans="1:9" ht="15" customHeight="1" x14ac:dyDescent="0.25">
      <c r="A23630" s="5" t="str">
        <f t="shared" si="738"/>
        <v>Wind</v>
      </c>
      <c r="B23630" s="5">
        <v>8</v>
      </c>
      <c r="C23630" s="6" t="s">
        <v>12</v>
      </c>
      <c r="D23630" s="6">
        <v>9</v>
      </c>
      <c r="E23630" s="7" t="s">
        <v>7</v>
      </c>
      <c r="F23630" s="7">
        <v>4</v>
      </c>
      <c r="G23630" s="8" t="s">
        <v>32</v>
      </c>
      <c r="H23630" s="4" t="str">
        <f t="shared" si="739"/>
        <v>23</v>
      </c>
      <c r="I23630" s="13">
        <v>9.2555000000000014</v>
      </c>
    </row>
    <row r="23631" spans="1:9" ht="15" customHeight="1" x14ac:dyDescent="0.25">
      <c r="A23631" s="5" t="str">
        <f t="shared" si="738"/>
        <v>Geothermal</v>
      </c>
      <c r="B23631" s="5">
        <v>9</v>
      </c>
      <c r="C23631" s="6" t="s">
        <v>12</v>
      </c>
      <c r="D23631" s="6">
        <v>9</v>
      </c>
      <c r="E23631" s="7" t="s">
        <v>7</v>
      </c>
      <c r="F23631" s="7">
        <v>4</v>
      </c>
      <c r="G23631" s="8" t="s">
        <v>32</v>
      </c>
      <c r="H23631" s="4" t="str">
        <f t="shared" si="739"/>
        <v>23</v>
      </c>
      <c r="I23631" s="13">
        <v>36.758352000000002</v>
      </c>
    </row>
    <row r="23632" spans="1:9" ht="15" customHeight="1" x14ac:dyDescent="0.25">
      <c r="A23632" s="5" t="str">
        <f t="shared" ref="A23632:A23695" si="740">A23619</f>
        <v>Solar PV</v>
      </c>
      <c r="B23632" s="5">
        <v>10</v>
      </c>
      <c r="C23632" s="6" t="s">
        <v>12</v>
      </c>
      <c r="D23632" s="6">
        <v>9</v>
      </c>
      <c r="E23632" s="7" t="s">
        <v>7</v>
      </c>
      <c r="F23632" s="7">
        <v>4</v>
      </c>
      <c r="G23632" s="8" t="s">
        <v>32</v>
      </c>
      <c r="H23632" s="4" t="str">
        <f t="shared" si="739"/>
        <v>23</v>
      </c>
      <c r="I23632" s="13">
        <v>16.371000000000002</v>
      </c>
    </row>
    <row r="23633" spans="1:9" ht="15" customHeight="1" x14ac:dyDescent="0.25">
      <c r="A23633" s="5" t="str">
        <f t="shared" si="740"/>
        <v>Biomass</v>
      </c>
      <c r="B23633" s="5">
        <v>11</v>
      </c>
      <c r="C23633" s="6" t="s">
        <v>12</v>
      </c>
      <c r="D23633" s="6">
        <v>9</v>
      </c>
      <c r="E23633" s="7" t="s">
        <v>7</v>
      </c>
      <c r="F23633" s="7">
        <v>4</v>
      </c>
      <c r="G23633" s="8" t="s">
        <v>32</v>
      </c>
      <c r="H23633" s="4" t="str">
        <f t="shared" si="739"/>
        <v>23</v>
      </c>
      <c r="I23633" s="13">
        <v>5.3500000000000005</v>
      </c>
    </row>
    <row r="23634" spans="1:9" ht="15" customHeight="1" x14ac:dyDescent="0.25">
      <c r="A23634" s="5" t="str">
        <f t="shared" si="740"/>
        <v>Cogeneration</v>
      </c>
      <c r="B23634" s="5">
        <v>12</v>
      </c>
      <c r="C23634" s="6" t="s">
        <v>12</v>
      </c>
      <c r="D23634" s="6">
        <v>9</v>
      </c>
      <c r="E23634" s="7" t="s">
        <v>7</v>
      </c>
      <c r="F23634" s="7">
        <v>4</v>
      </c>
      <c r="G23634" s="8" t="s">
        <v>32</v>
      </c>
      <c r="H23634" s="4" t="str">
        <f t="shared" si="739"/>
        <v>23</v>
      </c>
      <c r="I23634" s="13">
        <v>26.557721000000001</v>
      </c>
    </row>
    <row r="23635" spans="1:9" ht="15" customHeight="1" x14ac:dyDescent="0.25">
      <c r="A23635" s="5" t="str">
        <f t="shared" si="740"/>
        <v>Nuclear</v>
      </c>
      <c r="B23635" s="5">
        <v>13</v>
      </c>
      <c r="C23635" s="6" t="s">
        <v>12</v>
      </c>
      <c r="D23635" s="6">
        <v>9</v>
      </c>
      <c r="E23635" s="7" t="s">
        <v>7</v>
      </c>
      <c r="F23635" s="7">
        <v>4</v>
      </c>
      <c r="G23635" s="8" t="s">
        <v>32</v>
      </c>
      <c r="H23635" s="4" t="str">
        <f t="shared" si="739"/>
        <v>23</v>
      </c>
      <c r="I23635" s="13">
        <v>24.770499999999998</v>
      </c>
    </row>
    <row r="23636" spans="1:9" ht="15" customHeight="1" x14ac:dyDescent="0.25">
      <c r="A23636" s="5" t="str">
        <f t="shared" si="740"/>
        <v>Conventional Thermoelectric</v>
      </c>
      <c r="B23636" s="5">
        <v>1</v>
      </c>
      <c r="C23636" s="6" t="s">
        <v>4</v>
      </c>
      <c r="D23636" s="6">
        <v>1</v>
      </c>
      <c r="E23636" s="7" t="s">
        <v>8</v>
      </c>
      <c r="F23636" s="7">
        <v>5</v>
      </c>
      <c r="G23636" s="8" t="s">
        <v>32</v>
      </c>
      <c r="H23636" s="4" t="str">
        <f t="shared" si="739"/>
        <v>23</v>
      </c>
      <c r="I23636" s="13">
        <v>63.954327999999997</v>
      </c>
    </row>
    <row r="23637" spans="1:9" ht="15" customHeight="1" x14ac:dyDescent="0.25">
      <c r="A23637" s="5" t="str">
        <f t="shared" si="740"/>
        <v>Combined Cycle</v>
      </c>
      <c r="B23637" s="5">
        <v>2</v>
      </c>
      <c r="C23637" s="6" t="s">
        <v>4</v>
      </c>
      <c r="D23637" s="6">
        <v>1</v>
      </c>
      <c r="E23637" s="7" t="s">
        <v>8</v>
      </c>
      <c r="F23637" s="7">
        <v>5</v>
      </c>
      <c r="G23637" s="8" t="s">
        <v>32</v>
      </c>
      <c r="H23637" s="4" t="str">
        <f t="shared" si="739"/>
        <v>23</v>
      </c>
      <c r="I23637" s="13">
        <v>39.836581500000001</v>
      </c>
    </row>
    <row r="23638" spans="1:9" ht="15" customHeight="1" x14ac:dyDescent="0.25">
      <c r="A23638" s="5" t="str">
        <f t="shared" si="740"/>
        <v>Coal</v>
      </c>
      <c r="B23638" s="5">
        <v>3</v>
      </c>
      <c r="C23638" s="6" t="s">
        <v>4</v>
      </c>
      <c r="D23638" s="6">
        <v>1</v>
      </c>
      <c r="E23638" s="7" t="s">
        <v>8</v>
      </c>
      <c r="F23638" s="7">
        <v>5</v>
      </c>
      <c r="G23638" s="8" t="s">
        <v>32</v>
      </c>
      <c r="H23638" s="4" t="str">
        <f t="shared" si="739"/>
        <v>23</v>
      </c>
      <c r="I23638" s="13">
        <v>39.483000000000004</v>
      </c>
    </row>
    <row r="23639" spans="1:9" ht="15" customHeight="1" x14ac:dyDescent="0.25">
      <c r="A23639" s="5" t="str">
        <f t="shared" si="740"/>
        <v>Turbogas</v>
      </c>
      <c r="B23639" s="5">
        <v>4</v>
      </c>
      <c r="C23639" s="6" t="s">
        <v>4</v>
      </c>
      <c r="D23639" s="6">
        <v>1</v>
      </c>
      <c r="E23639" s="7" t="s">
        <v>8</v>
      </c>
      <c r="F23639" s="7">
        <v>5</v>
      </c>
      <c r="G23639" s="8" t="s">
        <v>32</v>
      </c>
      <c r="H23639" s="4" t="str">
        <f t="shared" si="739"/>
        <v>23</v>
      </c>
      <c r="I23639" s="13">
        <v>63.850109999999994</v>
      </c>
    </row>
    <row r="23640" spans="1:9" ht="15" customHeight="1" x14ac:dyDescent="0.25">
      <c r="A23640" s="5" t="str">
        <f t="shared" si="740"/>
        <v>Internal Combustion</v>
      </c>
      <c r="B23640" s="5">
        <v>5</v>
      </c>
      <c r="C23640" s="6" t="s">
        <v>4</v>
      </c>
      <c r="D23640" s="6">
        <v>1</v>
      </c>
      <c r="E23640" s="7" t="s">
        <v>8</v>
      </c>
      <c r="F23640" s="7">
        <v>5</v>
      </c>
      <c r="G23640" s="8" t="s">
        <v>32</v>
      </c>
      <c r="H23640" s="4" t="str">
        <f t="shared" si="739"/>
        <v>23</v>
      </c>
      <c r="I23640" s="13">
        <v>196.78370000000001</v>
      </c>
    </row>
    <row r="23641" spans="1:9" ht="15" customHeight="1" x14ac:dyDescent="0.25">
      <c r="A23641" s="5" t="str">
        <f t="shared" si="740"/>
        <v>Fluidized Bed</v>
      </c>
      <c r="B23641" s="5">
        <v>6</v>
      </c>
      <c r="C23641" s="6" t="s">
        <v>4</v>
      </c>
      <c r="D23641" s="6">
        <v>1</v>
      </c>
      <c r="E23641" s="7" t="s">
        <v>8</v>
      </c>
      <c r="F23641" s="7">
        <v>5</v>
      </c>
      <c r="G23641" s="8" t="s">
        <v>32</v>
      </c>
      <c r="H23641" s="4" t="str">
        <f t="shared" si="739"/>
        <v>23</v>
      </c>
      <c r="I23641" s="13">
        <v>39.483000000000004</v>
      </c>
    </row>
    <row r="23642" spans="1:9" ht="15" customHeight="1" x14ac:dyDescent="0.25">
      <c r="A23642" s="5" t="str">
        <f t="shared" si="740"/>
        <v>Hydropower</v>
      </c>
      <c r="B23642" s="5">
        <v>7</v>
      </c>
      <c r="C23642" s="6" t="s">
        <v>4</v>
      </c>
      <c r="D23642" s="6">
        <v>1</v>
      </c>
      <c r="E23642" s="7" t="s">
        <v>8</v>
      </c>
      <c r="F23642" s="7">
        <v>5</v>
      </c>
      <c r="G23642" s="8" t="s">
        <v>32</v>
      </c>
      <c r="H23642" s="4" t="str">
        <f t="shared" si="739"/>
        <v>23</v>
      </c>
      <c r="I23642" s="13">
        <v>0</v>
      </c>
    </row>
    <row r="23643" spans="1:9" ht="15" customHeight="1" x14ac:dyDescent="0.25">
      <c r="A23643" s="5" t="str">
        <f t="shared" si="740"/>
        <v>Wind</v>
      </c>
      <c r="B23643" s="5">
        <v>8</v>
      </c>
      <c r="C23643" s="6" t="s">
        <v>4</v>
      </c>
      <c r="D23643" s="6">
        <v>1</v>
      </c>
      <c r="E23643" s="7" t="s">
        <v>8</v>
      </c>
      <c r="F23643" s="7">
        <v>5</v>
      </c>
      <c r="G23643" s="8" t="s">
        <v>32</v>
      </c>
      <c r="H23643" s="4" t="str">
        <f t="shared" si="739"/>
        <v>23</v>
      </c>
      <c r="I23643" s="13">
        <v>9.2555000000000014</v>
      </c>
    </row>
    <row r="23644" spans="1:9" ht="15" customHeight="1" x14ac:dyDescent="0.25">
      <c r="A23644" s="5" t="str">
        <f t="shared" si="740"/>
        <v>Geothermal</v>
      </c>
      <c r="B23644" s="5">
        <v>9</v>
      </c>
      <c r="C23644" s="6" t="s">
        <v>4</v>
      </c>
      <c r="D23644" s="6">
        <v>1</v>
      </c>
      <c r="E23644" s="7" t="s">
        <v>8</v>
      </c>
      <c r="F23644" s="7">
        <v>5</v>
      </c>
      <c r="G23644" s="8" t="s">
        <v>32</v>
      </c>
      <c r="H23644" s="4" t="str">
        <f t="shared" si="739"/>
        <v>23</v>
      </c>
      <c r="I23644" s="13">
        <v>36.758352000000002</v>
      </c>
    </row>
    <row r="23645" spans="1:9" ht="15" customHeight="1" x14ac:dyDescent="0.25">
      <c r="A23645" s="5" t="str">
        <f t="shared" si="740"/>
        <v>Solar PV</v>
      </c>
      <c r="B23645" s="5">
        <v>10</v>
      </c>
      <c r="C23645" s="6" t="s">
        <v>4</v>
      </c>
      <c r="D23645" s="6">
        <v>1</v>
      </c>
      <c r="E23645" s="7" t="s">
        <v>8</v>
      </c>
      <c r="F23645" s="7">
        <v>5</v>
      </c>
      <c r="G23645" s="8" t="s">
        <v>32</v>
      </c>
      <c r="H23645" s="4" t="str">
        <f t="shared" si="739"/>
        <v>23</v>
      </c>
      <c r="I23645" s="13">
        <v>16.371000000000002</v>
      </c>
    </row>
    <row r="23646" spans="1:9" ht="15" customHeight="1" x14ac:dyDescent="0.25">
      <c r="A23646" s="5" t="str">
        <f t="shared" si="740"/>
        <v>Biomass</v>
      </c>
      <c r="B23646" s="5">
        <v>11</v>
      </c>
      <c r="C23646" s="6" t="s">
        <v>4</v>
      </c>
      <c r="D23646" s="6">
        <v>1</v>
      </c>
      <c r="E23646" s="7" t="s">
        <v>8</v>
      </c>
      <c r="F23646" s="7">
        <v>5</v>
      </c>
      <c r="G23646" s="8" t="s">
        <v>32</v>
      </c>
      <c r="H23646" s="4" t="str">
        <f t="shared" si="739"/>
        <v>23</v>
      </c>
      <c r="I23646" s="13">
        <v>5.3500000000000005</v>
      </c>
    </row>
    <row r="23647" spans="1:9" ht="15" customHeight="1" x14ac:dyDescent="0.25">
      <c r="A23647" s="5" t="str">
        <f t="shared" si="740"/>
        <v>Cogeneration</v>
      </c>
      <c r="B23647" s="5">
        <v>12</v>
      </c>
      <c r="C23647" s="6" t="s">
        <v>4</v>
      </c>
      <c r="D23647" s="6">
        <v>1</v>
      </c>
      <c r="E23647" s="7" t="s">
        <v>8</v>
      </c>
      <c r="F23647" s="7">
        <v>5</v>
      </c>
      <c r="G23647" s="8" t="s">
        <v>32</v>
      </c>
      <c r="H23647" s="4" t="str">
        <f t="shared" si="739"/>
        <v>23</v>
      </c>
      <c r="I23647" s="13">
        <v>39.836581500000001</v>
      </c>
    </row>
    <row r="23648" spans="1:9" ht="15" customHeight="1" x14ac:dyDescent="0.25">
      <c r="A23648" s="5" t="str">
        <f t="shared" si="740"/>
        <v>Nuclear</v>
      </c>
      <c r="B23648" s="5">
        <v>13</v>
      </c>
      <c r="C23648" s="6" t="s">
        <v>4</v>
      </c>
      <c r="D23648" s="6">
        <v>1</v>
      </c>
      <c r="E23648" s="7" t="s">
        <v>8</v>
      </c>
      <c r="F23648" s="7">
        <v>5</v>
      </c>
      <c r="G23648" s="8" t="s">
        <v>32</v>
      </c>
      <c r="H23648" s="4" t="str">
        <f t="shared" si="739"/>
        <v>23</v>
      </c>
      <c r="I23648" s="13">
        <v>24.770499999999998</v>
      </c>
    </row>
    <row r="23649" spans="1:9" ht="15" customHeight="1" x14ac:dyDescent="0.25">
      <c r="A23649" s="5" t="str">
        <f t="shared" si="740"/>
        <v>Conventional Thermoelectric</v>
      </c>
      <c r="B23649" s="5">
        <v>1</v>
      </c>
      <c r="C23649" s="6" t="s">
        <v>5</v>
      </c>
      <c r="D23649" s="6">
        <v>2</v>
      </c>
      <c r="E23649" s="7" t="s">
        <v>8</v>
      </c>
      <c r="F23649" s="7">
        <v>5</v>
      </c>
      <c r="G23649" s="8" t="s">
        <v>32</v>
      </c>
      <c r="H23649" s="4" t="str">
        <f t="shared" si="739"/>
        <v>23</v>
      </c>
      <c r="I23649" s="13">
        <v>63.954327999999997</v>
      </c>
    </row>
    <row r="23650" spans="1:9" ht="15" customHeight="1" x14ac:dyDescent="0.25">
      <c r="A23650" s="5" t="str">
        <f t="shared" si="740"/>
        <v>Combined Cycle</v>
      </c>
      <c r="B23650" s="5">
        <v>2</v>
      </c>
      <c r="C23650" s="6" t="s">
        <v>5</v>
      </c>
      <c r="D23650" s="6">
        <v>2</v>
      </c>
      <c r="E23650" s="7" t="s">
        <v>8</v>
      </c>
      <c r="F23650" s="7">
        <v>5</v>
      </c>
      <c r="G23650" s="8" t="s">
        <v>32</v>
      </c>
      <c r="H23650" s="4" t="str">
        <f t="shared" si="739"/>
        <v>23</v>
      </c>
      <c r="I23650" s="13">
        <v>39.836581500000001</v>
      </c>
    </row>
    <row r="23651" spans="1:9" ht="15" customHeight="1" x14ac:dyDescent="0.25">
      <c r="A23651" s="5" t="str">
        <f t="shared" si="740"/>
        <v>Coal</v>
      </c>
      <c r="B23651" s="5">
        <v>3</v>
      </c>
      <c r="C23651" s="6" t="s">
        <v>5</v>
      </c>
      <c r="D23651" s="6">
        <v>2</v>
      </c>
      <c r="E23651" s="7" t="s">
        <v>8</v>
      </c>
      <c r="F23651" s="7">
        <v>5</v>
      </c>
      <c r="G23651" s="8" t="s">
        <v>32</v>
      </c>
      <c r="H23651" s="4" t="str">
        <f t="shared" si="739"/>
        <v>23</v>
      </c>
      <c r="I23651" s="13">
        <v>39.483000000000004</v>
      </c>
    </row>
    <row r="23652" spans="1:9" ht="15" customHeight="1" x14ac:dyDescent="0.25">
      <c r="A23652" s="5" t="str">
        <f t="shared" si="740"/>
        <v>Turbogas</v>
      </c>
      <c r="B23652" s="5">
        <v>4</v>
      </c>
      <c r="C23652" s="6" t="s">
        <v>5</v>
      </c>
      <c r="D23652" s="6">
        <v>2</v>
      </c>
      <c r="E23652" s="7" t="s">
        <v>8</v>
      </c>
      <c r="F23652" s="7">
        <v>5</v>
      </c>
      <c r="G23652" s="8" t="s">
        <v>32</v>
      </c>
      <c r="H23652" s="4" t="str">
        <f t="shared" si="739"/>
        <v>23</v>
      </c>
      <c r="I23652" s="13">
        <v>63.850109999999994</v>
      </c>
    </row>
    <row r="23653" spans="1:9" ht="15" customHeight="1" x14ac:dyDescent="0.25">
      <c r="A23653" s="5" t="str">
        <f t="shared" si="740"/>
        <v>Internal Combustion</v>
      </c>
      <c r="B23653" s="5">
        <v>5</v>
      </c>
      <c r="C23653" s="6" t="s">
        <v>5</v>
      </c>
      <c r="D23653" s="6">
        <v>2</v>
      </c>
      <c r="E23653" s="7" t="s">
        <v>8</v>
      </c>
      <c r="F23653" s="7">
        <v>5</v>
      </c>
      <c r="G23653" s="8" t="s">
        <v>32</v>
      </c>
      <c r="H23653" s="4" t="str">
        <f t="shared" si="739"/>
        <v>23</v>
      </c>
      <c r="I23653" s="13">
        <v>196.78370000000001</v>
      </c>
    </row>
    <row r="23654" spans="1:9" ht="15" customHeight="1" x14ac:dyDescent="0.25">
      <c r="A23654" s="5" t="str">
        <f t="shared" si="740"/>
        <v>Fluidized Bed</v>
      </c>
      <c r="B23654" s="5">
        <v>6</v>
      </c>
      <c r="C23654" s="6" t="s">
        <v>5</v>
      </c>
      <c r="D23654" s="6">
        <v>2</v>
      </c>
      <c r="E23654" s="7" t="s">
        <v>8</v>
      </c>
      <c r="F23654" s="7">
        <v>5</v>
      </c>
      <c r="G23654" s="8" t="s">
        <v>32</v>
      </c>
      <c r="H23654" s="4" t="str">
        <f t="shared" si="739"/>
        <v>23</v>
      </c>
      <c r="I23654" s="13">
        <v>39.483000000000004</v>
      </c>
    </row>
    <row r="23655" spans="1:9" ht="15" customHeight="1" x14ac:dyDescent="0.25">
      <c r="A23655" s="5" t="str">
        <f t="shared" si="740"/>
        <v>Hydropower</v>
      </c>
      <c r="B23655" s="5">
        <v>7</v>
      </c>
      <c r="C23655" s="6" t="s">
        <v>5</v>
      </c>
      <c r="D23655" s="6">
        <v>2</v>
      </c>
      <c r="E23655" s="7" t="s">
        <v>8</v>
      </c>
      <c r="F23655" s="7">
        <v>5</v>
      </c>
      <c r="G23655" s="8" t="s">
        <v>32</v>
      </c>
      <c r="H23655" s="4" t="str">
        <f t="shared" si="739"/>
        <v>23</v>
      </c>
      <c r="I23655" s="13">
        <v>0</v>
      </c>
    </row>
    <row r="23656" spans="1:9" ht="15" customHeight="1" x14ac:dyDescent="0.25">
      <c r="A23656" s="5" t="str">
        <f t="shared" si="740"/>
        <v>Wind</v>
      </c>
      <c r="B23656" s="5">
        <v>8</v>
      </c>
      <c r="C23656" s="6" t="s">
        <v>5</v>
      </c>
      <c r="D23656" s="6">
        <v>2</v>
      </c>
      <c r="E23656" s="7" t="s">
        <v>8</v>
      </c>
      <c r="F23656" s="7">
        <v>5</v>
      </c>
      <c r="G23656" s="8" t="s">
        <v>32</v>
      </c>
      <c r="H23656" s="4" t="str">
        <f t="shared" si="739"/>
        <v>23</v>
      </c>
      <c r="I23656" s="13">
        <v>9.2555000000000014</v>
      </c>
    </row>
    <row r="23657" spans="1:9" ht="15" customHeight="1" x14ac:dyDescent="0.25">
      <c r="A23657" s="5" t="str">
        <f t="shared" si="740"/>
        <v>Geothermal</v>
      </c>
      <c r="B23657" s="5">
        <v>9</v>
      </c>
      <c r="C23657" s="6" t="s">
        <v>5</v>
      </c>
      <c r="D23657" s="6">
        <v>2</v>
      </c>
      <c r="E23657" s="7" t="s">
        <v>8</v>
      </c>
      <c r="F23657" s="7">
        <v>5</v>
      </c>
      <c r="G23657" s="8" t="s">
        <v>32</v>
      </c>
      <c r="H23657" s="4" t="str">
        <f t="shared" si="739"/>
        <v>23</v>
      </c>
      <c r="I23657" s="13">
        <v>36.758352000000002</v>
      </c>
    </row>
    <row r="23658" spans="1:9" ht="15" customHeight="1" x14ac:dyDescent="0.25">
      <c r="A23658" s="5" t="str">
        <f t="shared" si="740"/>
        <v>Solar PV</v>
      </c>
      <c r="B23658" s="5">
        <v>10</v>
      </c>
      <c r="C23658" s="6" t="s">
        <v>5</v>
      </c>
      <c r="D23658" s="6">
        <v>2</v>
      </c>
      <c r="E23658" s="7" t="s">
        <v>8</v>
      </c>
      <c r="F23658" s="7">
        <v>5</v>
      </c>
      <c r="G23658" s="8" t="s">
        <v>32</v>
      </c>
      <c r="H23658" s="4" t="str">
        <f t="shared" si="739"/>
        <v>23</v>
      </c>
      <c r="I23658" s="13">
        <v>16.371000000000002</v>
      </c>
    </row>
    <row r="23659" spans="1:9" ht="15" customHeight="1" x14ac:dyDescent="0.25">
      <c r="A23659" s="5" t="str">
        <f t="shared" si="740"/>
        <v>Biomass</v>
      </c>
      <c r="B23659" s="5">
        <v>11</v>
      </c>
      <c r="C23659" s="6" t="s">
        <v>5</v>
      </c>
      <c r="D23659" s="6">
        <v>2</v>
      </c>
      <c r="E23659" s="7" t="s">
        <v>8</v>
      </c>
      <c r="F23659" s="7">
        <v>5</v>
      </c>
      <c r="G23659" s="8" t="s">
        <v>32</v>
      </c>
      <c r="H23659" s="4" t="str">
        <f t="shared" si="739"/>
        <v>23</v>
      </c>
      <c r="I23659" s="13">
        <v>5.3500000000000005</v>
      </c>
    </row>
    <row r="23660" spans="1:9" ht="15" customHeight="1" x14ac:dyDescent="0.25">
      <c r="A23660" s="5" t="str">
        <f t="shared" si="740"/>
        <v>Cogeneration</v>
      </c>
      <c r="B23660" s="5">
        <v>12</v>
      </c>
      <c r="C23660" s="6" t="s">
        <v>5</v>
      </c>
      <c r="D23660" s="6">
        <v>2</v>
      </c>
      <c r="E23660" s="7" t="s">
        <v>8</v>
      </c>
      <c r="F23660" s="7">
        <v>5</v>
      </c>
      <c r="G23660" s="8" t="s">
        <v>32</v>
      </c>
      <c r="H23660" s="4" t="str">
        <f t="shared" si="739"/>
        <v>23</v>
      </c>
      <c r="I23660" s="13">
        <v>39.836581500000001</v>
      </c>
    </row>
    <row r="23661" spans="1:9" ht="15" customHeight="1" x14ac:dyDescent="0.25">
      <c r="A23661" s="5" t="str">
        <f t="shared" si="740"/>
        <v>Nuclear</v>
      </c>
      <c r="B23661" s="5">
        <v>13</v>
      </c>
      <c r="C23661" s="6" t="s">
        <v>5</v>
      </c>
      <c r="D23661" s="6">
        <v>2</v>
      </c>
      <c r="E23661" s="7" t="s">
        <v>8</v>
      </c>
      <c r="F23661" s="7">
        <v>5</v>
      </c>
      <c r="G23661" s="8" t="s">
        <v>32</v>
      </c>
      <c r="H23661" s="4" t="str">
        <f t="shared" si="739"/>
        <v>23</v>
      </c>
      <c r="I23661" s="13">
        <v>24.770499999999998</v>
      </c>
    </row>
    <row r="23662" spans="1:9" ht="15" customHeight="1" x14ac:dyDescent="0.25">
      <c r="A23662" s="5" t="str">
        <f t="shared" si="740"/>
        <v>Conventional Thermoelectric</v>
      </c>
      <c r="B23662" s="5">
        <v>1</v>
      </c>
      <c r="C23662" s="6" t="s">
        <v>6</v>
      </c>
      <c r="D23662" s="6">
        <v>3</v>
      </c>
      <c r="E23662" s="7" t="s">
        <v>8</v>
      </c>
      <c r="F23662" s="7">
        <v>5</v>
      </c>
      <c r="G23662" s="8" t="s">
        <v>32</v>
      </c>
      <c r="H23662" s="4" t="str">
        <f t="shared" si="739"/>
        <v>23</v>
      </c>
      <c r="I23662" s="13">
        <v>63.954327999999997</v>
      </c>
    </row>
    <row r="23663" spans="1:9" ht="15" customHeight="1" x14ac:dyDescent="0.25">
      <c r="A23663" s="5" t="str">
        <f t="shared" si="740"/>
        <v>Combined Cycle</v>
      </c>
      <c r="B23663" s="5">
        <v>2</v>
      </c>
      <c r="C23663" s="6" t="s">
        <v>6</v>
      </c>
      <c r="D23663" s="6">
        <v>3</v>
      </c>
      <c r="E23663" s="7" t="s">
        <v>8</v>
      </c>
      <c r="F23663" s="7">
        <v>5</v>
      </c>
      <c r="G23663" s="8" t="s">
        <v>32</v>
      </c>
      <c r="H23663" s="4" t="str">
        <f t="shared" si="739"/>
        <v>23</v>
      </c>
      <c r="I23663" s="13">
        <v>26.557721000000001</v>
      </c>
    </row>
    <row r="23664" spans="1:9" ht="15" customHeight="1" x14ac:dyDescent="0.25">
      <c r="A23664" s="5" t="str">
        <f t="shared" si="740"/>
        <v>Coal</v>
      </c>
      <c r="B23664" s="5">
        <v>3</v>
      </c>
      <c r="C23664" s="6" t="s">
        <v>6</v>
      </c>
      <c r="D23664" s="6">
        <v>3</v>
      </c>
      <c r="E23664" s="7" t="s">
        <v>8</v>
      </c>
      <c r="F23664" s="7">
        <v>5</v>
      </c>
      <c r="G23664" s="8" t="s">
        <v>32</v>
      </c>
      <c r="H23664" s="4" t="str">
        <f t="shared" si="739"/>
        <v>23</v>
      </c>
      <c r="I23664" s="13">
        <v>39.483000000000004</v>
      </c>
    </row>
    <row r="23665" spans="1:9" ht="15" customHeight="1" x14ac:dyDescent="0.25">
      <c r="A23665" s="5" t="str">
        <f t="shared" si="740"/>
        <v>Turbogas</v>
      </c>
      <c r="B23665" s="5">
        <v>4</v>
      </c>
      <c r="C23665" s="6" t="s">
        <v>6</v>
      </c>
      <c r="D23665" s="6">
        <v>3</v>
      </c>
      <c r="E23665" s="7" t="s">
        <v>8</v>
      </c>
      <c r="F23665" s="7">
        <v>5</v>
      </c>
      <c r="G23665" s="8" t="s">
        <v>32</v>
      </c>
      <c r="H23665" s="4" t="str">
        <f t="shared" si="739"/>
        <v>23</v>
      </c>
      <c r="I23665" s="13">
        <v>42.566739999999996</v>
      </c>
    </row>
    <row r="23666" spans="1:9" ht="15" customHeight="1" x14ac:dyDescent="0.25">
      <c r="A23666" s="5" t="str">
        <f t="shared" si="740"/>
        <v>Internal Combustion</v>
      </c>
      <c r="B23666" s="5">
        <v>5</v>
      </c>
      <c r="C23666" s="6" t="s">
        <v>6</v>
      </c>
      <c r="D23666" s="6">
        <v>3</v>
      </c>
      <c r="E23666" s="7" t="s">
        <v>8</v>
      </c>
      <c r="F23666" s="7">
        <v>5</v>
      </c>
      <c r="G23666" s="8" t="s">
        <v>32</v>
      </c>
      <c r="H23666" s="4" t="str">
        <f t="shared" si="739"/>
        <v>23</v>
      </c>
      <c r="I23666" s="13">
        <v>196.78370000000001</v>
      </c>
    </row>
    <row r="23667" spans="1:9" ht="15" customHeight="1" x14ac:dyDescent="0.25">
      <c r="A23667" s="5" t="str">
        <f t="shared" si="740"/>
        <v>Fluidized Bed</v>
      </c>
      <c r="B23667" s="5">
        <v>6</v>
      </c>
      <c r="C23667" s="6" t="s">
        <v>6</v>
      </c>
      <c r="D23667" s="6">
        <v>3</v>
      </c>
      <c r="E23667" s="7" t="s">
        <v>8</v>
      </c>
      <c r="F23667" s="7">
        <v>5</v>
      </c>
      <c r="G23667" s="8" t="s">
        <v>32</v>
      </c>
      <c r="H23667" s="4" t="str">
        <f t="shared" si="739"/>
        <v>23</v>
      </c>
      <c r="I23667" s="13">
        <v>39.483000000000004</v>
      </c>
    </row>
    <row r="23668" spans="1:9" ht="15" customHeight="1" x14ac:dyDescent="0.25">
      <c r="A23668" s="5" t="str">
        <f t="shared" si="740"/>
        <v>Hydropower</v>
      </c>
      <c r="B23668" s="5">
        <v>7</v>
      </c>
      <c r="C23668" s="6" t="s">
        <v>6</v>
      </c>
      <c r="D23668" s="6">
        <v>3</v>
      </c>
      <c r="E23668" s="7" t="s">
        <v>8</v>
      </c>
      <c r="F23668" s="7">
        <v>5</v>
      </c>
      <c r="G23668" s="8" t="s">
        <v>32</v>
      </c>
      <c r="H23668" s="4" t="str">
        <f t="shared" si="739"/>
        <v>23</v>
      </c>
      <c r="I23668" s="13">
        <v>0</v>
      </c>
    </row>
    <row r="23669" spans="1:9" ht="15" customHeight="1" x14ac:dyDescent="0.25">
      <c r="A23669" s="5" t="str">
        <f t="shared" si="740"/>
        <v>Wind</v>
      </c>
      <c r="B23669" s="5">
        <v>8</v>
      </c>
      <c r="C23669" s="6" t="s">
        <v>6</v>
      </c>
      <c r="D23669" s="6">
        <v>3</v>
      </c>
      <c r="E23669" s="7" t="s">
        <v>8</v>
      </c>
      <c r="F23669" s="7">
        <v>5</v>
      </c>
      <c r="G23669" s="8" t="s">
        <v>32</v>
      </c>
      <c r="H23669" s="4" t="str">
        <f t="shared" si="739"/>
        <v>23</v>
      </c>
      <c r="I23669" s="13">
        <v>9.2555000000000014</v>
      </c>
    </row>
    <row r="23670" spans="1:9" ht="15" customHeight="1" x14ac:dyDescent="0.25">
      <c r="A23670" s="5" t="str">
        <f t="shared" si="740"/>
        <v>Geothermal</v>
      </c>
      <c r="B23670" s="5">
        <v>9</v>
      </c>
      <c r="C23670" s="6" t="s">
        <v>6</v>
      </c>
      <c r="D23670" s="6">
        <v>3</v>
      </c>
      <c r="E23670" s="7" t="s">
        <v>8</v>
      </c>
      <c r="F23670" s="7">
        <v>5</v>
      </c>
      <c r="G23670" s="8" t="s">
        <v>32</v>
      </c>
      <c r="H23670" s="4" t="str">
        <f t="shared" si="739"/>
        <v>23</v>
      </c>
      <c r="I23670" s="13">
        <v>36.758352000000002</v>
      </c>
    </row>
    <row r="23671" spans="1:9" ht="15" customHeight="1" x14ac:dyDescent="0.25">
      <c r="A23671" s="5" t="str">
        <f t="shared" si="740"/>
        <v>Solar PV</v>
      </c>
      <c r="B23671" s="5">
        <v>10</v>
      </c>
      <c r="C23671" s="6" t="s">
        <v>6</v>
      </c>
      <c r="D23671" s="6">
        <v>3</v>
      </c>
      <c r="E23671" s="7" t="s">
        <v>8</v>
      </c>
      <c r="F23671" s="7">
        <v>5</v>
      </c>
      <c r="G23671" s="8" t="s">
        <v>32</v>
      </c>
      <c r="H23671" s="4" t="str">
        <f t="shared" si="739"/>
        <v>23</v>
      </c>
      <c r="I23671" s="13">
        <v>16.371000000000002</v>
      </c>
    </row>
    <row r="23672" spans="1:9" ht="15" customHeight="1" x14ac:dyDescent="0.25">
      <c r="A23672" s="5" t="str">
        <f t="shared" si="740"/>
        <v>Biomass</v>
      </c>
      <c r="B23672" s="5">
        <v>11</v>
      </c>
      <c r="C23672" s="6" t="s">
        <v>6</v>
      </c>
      <c r="D23672" s="6">
        <v>3</v>
      </c>
      <c r="E23672" s="7" t="s">
        <v>8</v>
      </c>
      <c r="F23672" s="7">
        <v>5</v>
      </c>
      <c r="G23672" s="8" t="s">
        <v>32</v>
      </c>
      <c r="H23672" s="4" t="str">
        <f t="shared" si="739"/>
        <v>23</v>
      </c>
      <c r="I23672" s="13">
        <v>5.3500000000000005</v>
      </c>
    </row>
    <row r="23673" spans="1:9" ht="15" customHeight="1" x14ac:dyDescent="0.25">
      <c r="A23673" s="5" t="str">
        <f t="shared" si="740"/>
        <v>Cogeneration</v>
      </c>
      <c r="B23673" s="5">
        <v>12</v>
      </c>
      <c r="C23673" s="6" t="s">
        <v>6</v>
      </c>
      <c r="D23673" s="6">
        <v>3</v>
      </c>
      <c r="E23673" s="7" t="s">
        <v>8</v>
      </c>
      <c r="F23673" s="7">
        <v>5</v>
      </c>
      <c r="G23673" s="8" t="s">
        <v>32</v>
      </c>
      <c r="H23673" s="4" t="str">
        <f t="shared" si="739"/>
        <v>23</v>
      </c>
      <c r="I23673" s="13">
        <v>26.557721000000001</v>
      </c>
    </row>
    <row r="23674" spans="1:9" ht="15" customHeight="1" x14ac:dyDescent="0.25">
      <c r="A23674" s="5" t="str">
        <f t="shared" si="740"/>
        <v>Nuclear</v>
      </c>
      <c r="B23674" s="5">
        <v>13</v>
      </c>
      <c r="C23674" s="6" t="s">
        <v>6</v>
      </c>
      <c r="D23674" s="6">
        <v>3</v>
      </c>
      <c r="E23674" s="7" t="s">
        <v>8</v>
      </c>
      <c r="F23674" s="7">
        <v>5</v>
      </c>
      <c r="G23674" s="8" t="s">
        <v>32</v>
      </c>
      <c r="H23674" s="4" t="str">
        <f t="shared" si="739"/>
        <v>23</v>
      </c>
      <c r="I23674" s="13">
        <v>24.770499999999998</v>
      </c>
    </row>
    <row r="23675" spans="1:9" ht="15" customHeight="1" x14ac:dyDescent="0.25">
      <c r="A23675" s="5" t="str">
        <f t="shared" si="740"/>
        <v>Conventional Thermoelectric</v>
      </c>
      <c r="B23675" s="5">
        <v>1</v>
      </c>
      <c r="C23675" s="6" t="s">
        <v>7</v>
      </c>
      <c r="D23675" s="6">
        <v>4</v>
      </c>
      <c r="E23675" s="7" t="s">
        <v>8</v>
      </c>
      <c r="F23675" s="7">
        <v>5</v>
      </c>
      <c r="G23675" s="8" t="s">
        <v>32</v>
      </c>
      <c r="H23675" s="4" t="str">
        <f t="shared" si="739"/>
        <v>23</v>
      </c>
      <c r="I23675" s="13">
        <v>63.954327999999997</v>
      </c>
    </row>
    <row r="23676" spans="1:9" ht="15" customHeight="1" x14ac:dyDescent="0.25">
      <c r="A23676" s="5" t="str">
        <f t="shared" si="740"/>
        <v>Combined Cycle</v>
      </c>
      <c r="B23676" s="5">
        <v>2</v>
      </c>
      <c r="C23676" s="6" t="s">
        <v>7</v>
      </c>
      <c r="D23676" s="6">
        <v>4</v>
      </c>
      <c r="E23676" s="7" t="s">
        <v>8</v>
      </c>
      <c r="F23676" s="7">
        <v>5</v>
      </c>
      <c r="G23676" s="8" t="s">
        <v>32</v>
      </c>
      <c r="H23676" s="4" t="str">
        <f t="shared" si="739"/>
        <v>23</v>
      </c>
      <c r="I23676" s="13">
        <v>26.004435145833337</v>
      </c>
    </row>
    <row r="23677" spans="1:9" ht="15" customHeight="1" x14ac:dyDescent="0.25">
      <c r="A23677" s="5" t="str">
        <f t="shared" si="740"/>
        <v>Coal</v>
      </c>
      <c r="B23677" s="5">
        <v>3</v>
      </c>
      <c r="C23677" s="6" t="s">
        <v>7</v>
      </c>
      <c r="D23677" s="6">
        <v>4</v>
      </c>
      <c r="E23677" s="7" t="s">
        <v>8</v>
      </c>
      <c r="F23677" s="7">
        <v>5</v>
      </c>
      <c r="G23677" s="8" t="s">
        <v>32</v>
      </c>
      <c r="H23677" s="4" t="str">
        <f t="shared" si="739"/>
        <v>23</v>
      </c>
      <c r="I23677" s="13">
        <v>39.483000000000004</v>
      </c>
    </row>
    <row r="23678" spans="1:9" ht="15" customHeight="1" x14ac:dyDescent="0.25">
      <c r="A23678" s="5" t="str">
        <f t="shared" si="740"/>
        <v>Turbogas</v>
      </c>
      <c r="B23678" s="5">
        <v>4</v>
      </c>
      <c r="C23678" s="6" t="s">
        <v>7</v>
      </c>
      <c r="D23678" s="6">
        <v>4</v>
      </c>
      <c r="E23678" s="7" t="s">
        <v>8</v>
      </c>
      <c r="F23678" s="7">
        <v>5</v>
      </c>
      <c r="G23678" s="8" t="s">
        <v>32</v>
      </c>
      <c r="H23678" s="4" t="str">
        <f t="shared" si="739"/>
        <v>23</v>
      </c>
      <c r="I23678" s="13">
        <v>41.679932916666665</v>
      </c>
    </row>
    <row r="23679" spans="1:9" ht="15" customHeight="1" x14ac:dyDescent="0.25">
      <c r="A23679" s="5" t="str">
        <f t="shared" si="740"/>
        <v>Internal Combustion</v>
      </c>
      <c r="B23679" s="5">
        <v>5</v>
      </c>
      <c r="C23679" s="6" t="s">
        <v>7</v>
      </c>
      <c r="D23679" s="6">
        <v>4</v>
      </c>
      <c r="E23679" s="7" t="s">
        <v>8</v>
      </c>
      <c r="F23679" s="7">
        <v>5</v>
      </c>
      <c r="G23679" s="8" t="s">
        <v>32</v>
      </c>
      <c r="H23679" s="4" t="str">
        <f t="shared" si="739"/>
        <v>23</v>
      </c>
      <c r="I23679" s="13">
        <v>196.78370000000001</v>
      </c>
    </row>
    <row r="23680" spans="1:9" ht="15" customHeight="1" x14ac:dyDescent="0.25">
      <c r="A23680" s="5" t="str">
        <f t="shared" si="740"/>
        <v>Fluidized Bed</v>
      </c>
      <c r="B23680" s="5">
        <v>6</v>
      </c>
      <c r="C23680" s="6" t="s">
        <v>7</v>
      </c>
      <c r="D23680" s="6">
        <v>4</v>
      </c>
      <c r="E23680" s="7" t="s">
        <v>8</v>
      </c>
      <c r="F23680" s="7">
        <v>5</v>
      </c>
      <c r="G23680" s="8" t="s">
        <v>32</v>
      </c>
      <c r="H23680" s="4" t="str">
        <f t="shared" si="739"/>
        <v>23</v>
      </c>
      <c r="I23680" s="13">
        <v>39.483000000000004</v>
      </c>
    </row>
    <row r="23681" spans="1:9" ht="15" customHeight="1" x14ac:dyDescent="0.25">
      <c r="A23681" s="5" t="str">
        <f t="shared" si="740"/>
        <v>Hydropower</v>
      </c>
      <c r="B23681" s="5">
        <v>7</v>
      </c>
      <c r="C23681" s="6" t="s">
        <v>7</v>
      </c>
      <c r="D23681" s="6">
        <v>4</v>
      </c>
      <c r="E23681" s="7" t="s">
        <v>8</v>
      </c>
      <c r="F23681" s="7">
        <v>5</v>
      </c>
      <c r="G23681" s="8" t="s">
        <v>32</v>
      </c>
      <c r="H23681" s="4" t="str">
        <f t="shared" si="739"/>
        <v>23</v>
      </c>
      <c r="I23681" s="13">
        <v>0</v>
      </c>
    </row>
    <row r="23682" spans="1:9" ht="15" customHeight="1" x14ac:dyDescent="0.25">
      <c r="A23682" s="5" t="str">
        <f t="shared" si="740"/>
        <v>Wind</v>
      </c>
      <c r="B23682" s="5">
        <v>8</v>
      </c>
      <c r="C23682" s="6" t="s">
        <v>7</v>
      </c>
      <c r="D23682" s="6">
        <v>4</v>
      </c>
      <c r="E23682" s="7" t="s">
        <v>8</v>
      </c>
      <c r="F23682" s="7">
        <v>5</v>
      </c>
      <c r="G23682" s="8" t="s">
        <v>32</v>
      </c>
      <c r="H23682" s="4" t="str">
        <f t="shared" si="739"/>
        <v>23</v>
      </c>
      <c r="I23682" s="13">
        <v>9.2555000000000014</v>
      </c>
    </row>
    <row r="23683" spans="1:9" ht="15" customHeight="1" x14ac:dyDescent="0.25">
      <c r="A23683" s="5" t="str">
        <f t="shared" si="740"/>
        <v>Geothermal</v>
      </c>
      <c r="B23683" s="5">
        <v>9</v>
      </c>
      <c r="C23683" s="6" t="s">
        <v>7</v>
      </c>
      <c r="D23683" s="6">
        <v>4</v>
      </c>
      <c r="E23683" s="7" t="s">
        <v>8</v>
      </c>
      <c r="F23683" s="7">
        <v>5</v>
      </c>
      <c r="G23683" s="8" t="s">
        <v>32</v>
      </c>
      <c r="H23683" s="4" t="str">
        <f t="shared" si="739"/>
        <v>23</v>
      </c>
      <c r="I23683" s="13">
        <v>36.758352000000002</v>
      </c>
    </row>
    <row r="23684" spans="1:9" ht="15" customHeight="1" x14ac:dyDescent="0.25">
      <c r="A23684" s="5" t="str">
        <f t="shared" si="740"/>
        <v>Solar PV</v>
      </c>
      <c r="B23684" s="5">
        <v>10</v>
      </c>
      <c r="C23684" s="6" t="s">
        <v>7</v>
      </c>
      <c r="D23684" s="6">
        <v>4</v>
      </c>
      <c r="E23684" s="7" t="s">
        <v>8</v>
      </c>
      <c r="F23684" s="7">
        <v>5</v>
      </c>
      <c r="G23684" s="8" t="s">
        <v>32</v>
      </c>
      <c r="H23684" s="4" t="str">
        <f t="shared" si="739"/>
        <v>23</v>
      </c>
      <c r="I23684" s="13">
        <v>16.371000000000002</v>
      </c>
    </row>
    <row r="23685" spans="1:9" ht="15" customHeight="1" x14ac:dyDescent="0.25">
      <c r="A23685" s="5" t="str">
        <f t="shared" si="740"/>
        <v>Biomass</v>
      </c>
      <c r="B23685" s="5">
        <v>11</v>
      </c>
      <c r="C23685" s="6" t="s">
        <v>7</v>
      </c>
      <c r="D23685" s="6">
        <v>4</v>
      </c>
      <c r="E23685" s="7" t="s">
        <v>8</v>
      </c>
      <c r="F23685" s="7">
        <v>5</v>
      </c>
      <c r="G23685" s="8" t="s">
        <v>32</v>
      </c>
      <c r="H23685" s="4" t="str">
        <f t="shared" si="739"/>
        <v>23</v>
      </c>
      <c r="I23685" s="13">
        <v>5.3500000000000005</v>
      </c>
    </row>
    <row r="23686" spans="1:9" ht="15" customHeight="1" x14ac:dyDescent="0.25">
      <c r="A23686" s="5" t="str">
        <f t="shared" si="740"/>
        <v>Cogeneration</v>
      </c>
      <c r="B23686" s="5">
        <v>12</v>
      </c>
      <c r="C23686" s="6" t="s">
        <v>7</v>
      </c>
      <c r="D23686" s="6">
        <v>4</v>
      </c>
      <c r="E23686" s="7" t="s">
        <v>8</v>
      </c>
      <c r="F23686" s="7">
        <v>5</v>
      </c>
      <c r="G23686" s="8" t="s">
        <v>32</v>
      </c>
      <c r="H23686" s="4" t="str">
        <f t="shared" si="739"/>
        <v>23</v>
      </c>
      <c r="I23686" s="13">
        <v>26.004435145833337</v>
      </c>
    </row>
    <row r="23687" spans="1:9" ht="15" customHeight="1" x14ac:dyDescent="0.25">
      <c r="A23687" s="5" t="str">
        <f t="shared" si="740"/>
        <v>Nuclear</v>
      </c>
      <c r="B23687" s="5">
        <v>13</v>
      </c>
      <c r="C23687" s="6" t="s">
        <v>7</v>
      </c>
      <c r="D23687" s="6">
        <v>4</v>
      </c>
      <c r="E23687" s="7" t="s">
        <v>8</v>
      </c>
      <c r="F23687" s="7">
        <v>5</v>
      </c>
      <c r="G23687" s="8" t="s">
        <v>32</v>
      </c>
      <c r="H23687" s="4" t="str">
        <f t="shared" si="739"/>
        <v>23</v>
      </c>
      <c r="I23687" s="13">
        <v>24.770499999999998</v>
      </c>
    </row>
    <row r="23688" spans="1:9" ht="15" customHeight="1" x14ac:dyDescent="0.25">
      <c r="A23688" s="5" t="str">
        <f t="shared" si="740"/>
        <v>Conventional Thermoelectric</v>
      </c>
      <c r="B23688" s="5">
        <v>1</v>
      </c>
      <c r="C23688" s="6" t="s">
        <v>8</v>
      </c>
      <c r="D23688" s="6">
        <v>5</v>
      </c>
      <c r="E23688" s="7" t="s">
        <v>8</v>
      </c>
      <c r="F23688" s="7">
        <v>5</v>
      </c>
      <c r="G23688" s="8" t="s">
        <v>32</v>
      </c>
      <c r="H23688" s="4" t="str">
        <f t="shared" ref="H23688:H23751" si="741">CONCATENATE(RIGHT(G23688,2))</f>
        <v>23</v>
      </c>
      <c r="I23688" s="13">
        <v>59.770399999999995</v>
      </c>
    </row>
    <row r="23689" spans="1:9" ht="15" customHeight="1" x14ac:dyDescent="0.25">
      <c r="A23689" s="5" t="str">
        <f t="shared" si="740"/>
        <v>Combined Cycle</v>
      </c>
      <c r="B23689" s="5">
        <v>2</v>
      </c>
      <c r="C23689" s="6" t="s">
        <v>8</v>
      </c>
      <c r="D23689" s="6">
        <v>5</v>
      </c>
      <c r="E23689" s="7" t="s">
        <v>8</v>
      </c>
      <c r="F23689" s="7">
        <v>5</v>
      </c>
      <c r="G23689" s="8" t="s">
        <v>32</v>
      </c>
      <c r="H23689" s="4" t="str">
        <f t="shared" si="741"/>
        <v>23</v>
      </c>
      <c r="I23689" s="13">
        <v>24.096374583333336</v>
      </c>
    </row>
    <row r="23690" spans="1:9" ht="15" customHeight="1" x14ac:dyDescent="0.25">
      <c r="A23690" s="5" t="str">
        <f t="shared" si="740"/>
        <v>Coal</v>
      </c>
      <c r="B23690" s="5">
        <v>3</v>
      </c>
      <c r="C23690" s="6" t="s">
        <v>8</v>
      </c>
      <c r="D23690" s="6">
        <v>5</v>
      </c>
      <c r="E23690" s="7" t="s">
        <v>8</v>
      </c>
      <c r="F23690" s="7">
        <v>5</v>
      </c>
      <c r="G23690" s="8" t="s">
        <v>32</v>
      </c>
      <c r="H23690" s="4" t="str">
        <f t="shared" si="741"/>
        <v>23</v>
      </c>
      <c r="I23690" s="13">
        <v>36.9</v>
      </c>
    </row>
    <row r="23691" spans="1:9" ht="15" customHeight="1" x14ac:dyDescent="0.25">
      <c r="A23691" s="5" t="str">
        <f t="shared" si="740"/>
        <v>Turbogas</v>
      </c>
      <c r="B23691" s="5">
        <v>4</v>
      </c>
      <c r="C23691" s="6" t="s">
        <v>8</v>
      </c>
      <c r="D23691" s="6">
        <v>5</v>
      </c>
      <c r="E23691" s="7" t="s">
        <v>8</v>
      </c>
      <c r="F23691" s="7">
        <v>5</v>
      </c>
      <c r="G23691" s="8" t="s">
        <v>32</v>
      </c>
      <c r="H23691" s="4" t="str">
        <f t="shared" si="741"/>
        <v>23</v>
      </c>
      <c r="I23691" s="13">
        <v>38.621691666666671</v>
      </c>
    </row>
    <row r="23692" spans="1:9" ht="15" customHeight="1" x14ac:dyDescent="0.25">
      <c r="A23692" s="5" t="str">
        <f t="shared" si="740"/>
        <v>Internal Combustion</v>
      </c>
      <c r="B23692" s="5">
        <v>5</v>
      </c>
      <c r="C23692" s="6" t="s">
        <v>8</v>
      </c>
      <c r="D23692" s="6">
        <v>5</v>
      </c>
      <c r="E23692" s="7" t="s">
        <v>8</v>
      </c>
      <c r="F23692" s="7">
        <v>5</v>
      </c>
      <c r="G23692" s="8" t="s">
        <v>32</v>
      </c>
      <c r="H23692" s="4" t="str">
        <f t="shared" si="741"/>
        <v>23</v>
      </c>
      <c r="I23692" s="13">
        <v>183.91</v>
      </c>
    </row>
    <row r="23693" spans="1:9" ht="15" customHeight="1" x14ac:dyDescent="0.25">
      <c r="A23693" s="5" t="str">
        <f t="shared" si="740"/>
        <v>Fluidized Bed</v>
      </c>
      <c r="B23693" s="5">
        <v>6</v>
      </c>
      <c r="C23693" s="6" t="s">
        <v>8</v>
      </c>
      <c r="D23693" s="6">
        <v>5</v>
      </c>
      <c r="E23693" s="7" t="s">
        <v>8</v>
      </c>
      <c r="F23693" s="7">
        <v>5</v>
      </c>
      <c r="G23693" s="8" t="s">
        <v>32</v>
      </c>
      <c r="H23693" s="4" t="str">
        <f t="shared" si="741"/>
        <v>23</v>
      </c>
      <c r="I23693" s="13">
        <v>36.9</v>
      </c>
    </row>
    <row r="23694" spans="1:9" ht="15" customHeight="1" x14ac:dyDescent="0.25">
      <c r="A23694" s="5" t="str">
        <f t="shared" si="740"/>
        <v>Hydropower</v>
      </c>
      <c r="B23694" s="5">
        <v>7</v>
      </c>
      <c r="C23694" s="6" t="s">
        <v>8</v>
      </c>
      <c r="D23694" s="6">
        <v>5</v>
      </c>
      <c r="E23694" s="7" t="s">
        <v>8</v>
      </c>
      <c r="F23694" s="7">
        <v>5</v>
      </c>
      <c r="G23694" s="8" t="s">
        <v>32</v>
      </c>
      <c r="H23694" s="4" t="str">
        <f t="shared" si="741"/>
        <v>23</v>
      </c>
      <c r="I23694" s="13">
        <v>0</v>
      </c>
    </row>
    <row r="23695" spans="1:9" ht="15" customHeight="1" x14ac:dyDescent="0.25">
      <c r="A23695" s="5" t="str">
        <f t="shared" si="740"/>
        <v>Wind</v>
      </c>
      <c r="B23695" s="5">
        <v>8</v>
      </c>
      <c r="C23695" s="6" t="s">
        <v>8</v>
      </c>
      <c r="D23695" s="6">
        <v>5</v>
      </c>
      <c r="E23695" s="7" t="s">
        <v>8</v>
      </c>
      <c r="F23695" s="7">
        <v>5</v>
      </c>
      <c r="G23695" s="8" t="s">
        <v>32</v>
      </c>
      <c r="H23695" s="4" t="str">
        <f t="shared" si="741"/>
        <v>23</v>
      </c>
      <c r="I23695" s="13">
        <v>8.65</v>
      </c>
    </row>
    <row r="23696" spans="1:9" ht="15" customHeight="1" x14ac:dyDescent="0.25">
      <c r="A23696" s="5" t="str">
        <f t="shared" ref="A23696:A23759" si="742">A23683</f>
        <v>Geothermal</v>
      </c>
      <c r="B23696" s="5">
        <v>9</v>
      </c>
      <c r="C23696" s="6" t="s">
        <v>8</v>
      </c>
      <c r="D23696" s="6">
        <v>5</v>
      </c>
      <c r="E23696" s="7" t="s">
        <v>8</v>
      </c>
      <c r="F23696" s="7">
        <v>5</v>
      </c>
      <c r="G23696" s="8" t="s">
        <v>32</v>
      </c>
      <c r="H23696" s="4" t="str">
        <f t="shared" si="741"/>
        <v>23</v>
      </c>
      <c r="I23696" s="13">
        <v>34.3536</v>
      </c>
    </row>
    <row r="23697" spans="1:9" ht="15" customHeight="1" x14ac:dyDescent="0.25">
      <c r="A23697" s="5" t="str">
        <f t="shared" si="742"/>
        <v>Solar PV</v>
      </c>
      <c r="B23697" s="5">
        <v>10</v>
      </c>
      <c r="C23697" s="6" t="s">
        <v>8</v>
      </c>
      <c r="D23697" s="6">
        <v>5</v>
      </c>
      <c r="E23697" s="7" t="s">
        <v>8</v>
      </c>
      <c r="F23697" s="7">
        <v>5</v>
      </c>
      <c r="G23697" s="8" t="s">
        <v>32</v>
      </c>
      <c r="H23697" s="4" t="str">
        <f t="shared" si="741"/>
        <v>23</v>
      </c>
      <c r="I23697" s="13">
        <v>15.3</v>
      </c>
    </row>
    <row r="23698" spans="1:9" ht="15" customHeight="1" x14ac:dyDescent="0.25">
      <c r="A23698" s="5" t="str">
        <f t="shared" si="742"/>
        <v>Biomass</v>
      </c>
      <c r="B23698" s="5">
        <v>11</v>
      </c>
      <c r="C23698" s="6" t="s">
        <v>8</v>
      </c>
      <c r="D23698" s="6">
        <v>5</v>
      </c>
      <c r="E23698" s="7" t="s">
        <v>8</v>
      </c>
      <c r="F23698" s="7">
        <v>5</v>
      </c>
      <c r="G23698" s="8" t="s">
        <v>32</v>
      </c>
      <c r="H23698" s="4" t="str">
        <f t="shared" si="741"/>
        <v>23</v>
      </c>
      <c r="I23698" s="13">
        <v>5</v>
      </c>
    </row>
    <row r="23699" spans="1:9" ht="15" customHeight="1" x14ac:dyDescent="0.25">
      <c r="A23699" s="5" t="str">
        <f t="shared" si="742"/>
        <v>Cogeneration</v>
      </c>
      <c r="B23699" s="5">
        <v>12</v>
      </c>
      <c r="C23699" s="6" t="s">
        <v>8</v>
      </c>
      <c r="D23699" s="6">
        <v>5</v>
      </c>
      <c r="E23699" s="7" t="s">
        <v>8</v>
      </c>
      <c r="F23699" s="7">
        <v>5</v>
      </c>
      <c r="G23699" s="8" t="s">
        <v>32</v>
      </c>
      <c r="H23699" s="4" t="str">
        <f t="shared" si="741"/>
        <v>23</v>
      </c>
      <c r="I23699" s="13">
        <v>24.096374583333336</v>
      </c>
    </row>
    <row r="23700" spans="1:9" ht="15" customHeight="1" x14ac:dyDescent="0.25">
      <c r="A23700" s="5" t="str">
        <f t="shared" si="742"/>
        <v>Nuclear</v>
      </c>
      <c r="B23700" s="5">
        <v>13</v>
      </c>
      <c r="C23700" s="6" t="s">
        <v>8</v>
      </c>
      <c r="D23700" s="6">
        <v>5</v>
      </c>
      <c r="E23700" s="7" t="s">
        <v>8</v>
      </c>
      <c r="F23700" s="7">
        <v>5</v>
      </c>
      <c r="G23700" s="8" t="s">
        <v>32</v>
      </c>
      <c r="H23700" s="4" t="str">
        <f t="shared" si="741"/>
        <v>23</v>
      </c>
      <c r="I23700" s="13">
        <v>23.15</v>
      </c>
    </row>
    <row r="23701" spans="1:9" ht="15" customHeight="1" x14ac:dyDescent="0.25">
      <c r="A23701" s="5" t="str">
        <f t="shared" si="742"/>
        <v>Conventional Thermoelectric</v>
      </c>
      <c r="B23701" s="5">
        <v>1</v>
      </c>
      <c r="C23701" s="6" t="s">
        <v>9</v>
      </c>
      <c r="D23701" s="6">
        <v>6</v>
      </c>
      <c r="E23701" s="7" t="s">
        <v>8</v>
      </c>
      <c r="F23701" s="7">
        <v>5</v>
      </c>
      <c r="G23701" s="8" t="s">
        <v>32</v>
      </c>
      <c r="H23701" s="4" t="str">
        <f t="shared" si="741"/>
        <v>23</v>
      </c>
      <c r="I23701" s="13">
        <v>63.954327999999997</v>
      </c>
    </row>
    <row r="23702" spans="1:9" ht="15" customHeight="1" x14ac:dyDescent="0.25">
      <c r="A23702" s="5" t="str">
        <f t="shared" si="742"/>
        <v>Combined Cycle</v>
      </c>
      <c r="B23702" s="5">
        <v>2</v>
      </c>
      <c r="C23702" s="6" t="s">
        <v>9</v>
      </c>
      <c r="D23702" s="6">
        <v>6</v>
      </c>
      <c r="E23702" s="7" t="s">
        <v>8</v>
      </c>
      <c r="F23702" s="7">
        <v>5</v>
      </c>
      <c r="G23702" s="8" t="s">
        <v>32</v>
      </c>
      <c r="H23702" s="4" t="str">
        <f t="shared" si="741"/>
        <v>23</v>
      </c>
      <c r="I23702" s="13">
        <v>25.783120804166671</v>
      </c>
    </row>
    <row r="23703" spans="1:9" ht="15" customHeight="1" x14ac:dyDescent="0.25">
      <c r="A23703" s="5" t="str">
        <f t="shared" si="742"/>
        <v>Coal</v>
      </c>
      <c r="B23703" s="5">
        <v>3</v>
      </c>
      <c r="C23703" s="6" t="s">
        <v>9</v>
      </c>
      <c r="D23703" s="6">
        <v>6</v>
      </c>
      <c r="E23703" s="7" t="s">
        <v>8</v>
      </c>
      <c r="F23703" s="7">
        <v>5</v>
      </c>
      <c r="G23703" s="8" t="s">
        <v>32</v>
      </c>
      <c r="H23703" s="4" t="str">
        <f t="shared" si="741"/>
        <v>23</v>
      </c>
      <c r="I23703" s="13">
        <v>39.483000000000004</v>
      </c>
    </row>
    <row r="23704" spans="1:9" ht="15" customHeight="1" x14ac:dyDescent="0.25">
      <c r="A23704" s="5" t="str">
        <f t="shared" si="742"/>
        <v>Turbogas</v>
      </c>
      <c r="B23704" s="5">
        <v>4</v>
      </c>
      <c r="C23704" s="6" t="s">
        <v>9</v>
      </c>
      <c r="D23704" s="6">
        <v>6</v>
      </c>
      <c r="E23704" s="7" t="s">
        <v>8</v>
      </c>
      <c r="F23704" s="7">
        <v>5</v>
      </c>
      <c r="G23704" s="8" t="s">
        <v>32</v>
      </c>
      <c r="H23704" s="4" t="str">
        <f t="shared" si="741"/>
        <v>23</v>
      </c>
      <c r="I23704" s="13">
        <v>41.325210083333332</v>
      </c>
    </row>
    <row r="23705" spans="1:9" ht="15" customHeight="1" x14ac:dyDescent="0.25">
      <c r="A23705" s="5" t="str">
        <f t="shared" si="742"/>
        <v>Internal Combustion</v>
      </c>
      <c r="B23705" s="5">
        <v>5</v>
      </c>
      <c r="C23705" s="6" t="s">
        <v>9</v>
      </c>
      <c r="D23705" s="6">
        <v>6</v>
      </c>
      <c r="E23705" s="7" t="s">
        <v>8</v>
      </c>
      <c r="F23705" s="7">
        <v>5</v>
      </c>
      <c r="G23705" s="8" t="s">
        <v>32</v>
      </c>
      <c r="H23705" s="4" t="str">
        <f t="shared" si="741"/>
        <v>23</v>
      </c>
      <c r="I23705" s="13">
        <v>196.78370000000001</v>
      </c>
    </row>
    <row r="23706" spans="1:9" ht="15" customHeight="1" x14ac:dyDescent="0.25">
      <c r="A23706" s="5" t="str">
        <f t="shared" si="742"/>
        <v>Fluidized Bed</v>
      </c>
      <c r="B23706" s="5">
        <v>6</v>
      </c>
      <c r="C23706" s="6" t="s">
        <v>9</v>
      </c>
      <c r="D23706" s="6">
        <v>6</v>
      </c>
      <c r="E23706" s="7" t="s">
        <v>8</v>
      </c>
      <c r="F23706" s="7">
        <v>5</v>
      </c>
      <c r="G23706" s="8" t="s">
        <v>32</v>
      </c>
      <c r="H23706" s="4" t="str">
        <f t="shared" si="741"/>
        <v>23</v>
      </c>
      <c r="I23706" s="13">
        <v>39.483000000000004</v>
      </c>
    </row>
    <row r="23707" spans="1:9" ht="15" customHeight="1" x14ac:dyDescent="0.25">
      <c r="A23707" s="5" t="str">
        <f t="shared" si="742"/>
        <v>Hydropower</v>
      </c>
      <c r="B23707" s="5">
        <v>7</v>
      </c>
      <c r="C23707" s="6" t="s">
        <v>9</v>
      </c>
      <c r="D23707" s="6">
        <v>6</v>
      </c>
      <c r="E23707" s="7" t="s">
        <v>8</v>
      </c>
      <c r="F23707" s="7">
        <v>5</v>
      </c>
      <c r="G23707" s="8" t="s">
        <v>32</v>
      </c>
      <c r="H23707" s="4" t="str">
        <f t="shared" si="741"/>
        <v>23</v>
      </c>
      <c r="I23707" s="13">
        <v>0</v>
      </c>
    </row>
    <row r="23708" spans="1:9" ht="15" customHeight="1" x14ac:dyDescent="0.25">
      <c r="A23708" s="5" t="str">
        <f t="shared" si="742"/>
        <v>Wind</v>
      </c>
      <c r="B23708" s="5">
        <v>8</v>
      </c>
      <c r="C23708" s="6" t="s">
        <v>9</v>
      </c>
      <c r="D23708" s="6">
        <v>6</v>
      </c>
      <c r="E23708" s="7" t="s">
        <v>8</v>
      </c>
      <c r="F23708" s="7">
        <v>5</v>
      </c>
      <c r="G23708" s="8" t="s">
        <v>32</v>
      </c>
      <c r="H23708" s="4" t="str">
        <f t="shared" si="741"/>
        <v>23</v>
      </c>
      <c r="I23708" s="13">
        <v>9.2555000000000014</v>
      </c>
    </row>
    <row r="23709" spans="1:9" ht="15" customHeight="1" x14ac:dyDescent="0.25">
      <c r="A23709" s="5" t="str">
        <f t="shared" si="742"/>
        <v>Geothermal</v>
      </c>
      <c r="B23709" s="5">
        <v>9</v>
      </c>
      <c r="C23709" s="6" t="s">
        <v>9</v>
      </c>
      <c r="D23709" s="6">
        <v>6</v>
      </c>
      <c r="E23709" s="7" t="s">
        <v>8</v>
      </c>
      <c r="F23709" s="7">
        <v>5</v>
      </c>
      <c r="G23709" s="8" t="s">
        <v>32</v>
      </c>
      <c r="H23709" s="4" t="str">
        <f t="shared" si="741"/>
        <v>23</v>
      </c>
      <c r="I23709" s="13">
        <v>36.758352000000002</v>
      </c>
    </row>
    <row r="23710" spans="1:9" ht="15" customHeight="1" x14ac:dyDescent="0.25">
      <c r="A23710" s="5" t="str">
        <f t="shared" si="742"/>
        <v>Solar PV</v>
      </c>
      <c r="B23710" s="5">
        <v>10</v>
      </c>
      <c r="C23710" s="6" t="s">
        <v>9</v>
      </c>
      <c r="D23710" s="6">
        <v>6</v>
      </c>
      <c r="E23710" s="7" t="s">
        <v>8</v>
      </c>
      <c r="F23710" s="7">
        <v>5</v>
      </c>
      <c r="G23710" s="8" t="s">
        <v>32</v>
      </c>
      <c r="H23710" s="4" t="str">
        <f t="shared" si="741"/>
        <v>23</v>
      </c>
      <c r="I23710" s="13">
        <v>16.371000000000002</v>
      </c>
    </row>
    <row r="23711" spans="1:9" ht="15" customHeight="1" x14ac:dyDescent="0.25">
      <c r="A23711" s="5" t="str">
        <f t="shared" si="742"/>
        <v>Biomass</v>
      </c>
      <c r="B23711" s="5">
        <v>11</v>
      </c>
      <c r="C23711" s="6" t="s">
        <v>9</v>
      </c>
      <c r="D23711" s="6">
        <v>6</v>
      </c>
      <c r="E23711" s="7" t="s">
        <v>8</v>
      </c>
      <c r="F23711" s="7">
        <v>5</v>
      </c>
      <c r="G23711" s="8" t="s">
        <v>32</v>
      </c>
      <c r="H23711" s="4" t="str">
        <f t="shared" si="741"/>
        <v>23</v>
      </c>
      <c r="I23711" s="13">
        <v>5.3500000000000005</v>
      </c>
    </row>
    <row r="23712" spans="1:9" ht="15" customHeight="1" x14ac:dyDescent="0.25">
      <c r="A23712" s="5" t="str">
        <f t="shared" si="742"/>
        <v>Cogeneration</v>
      </c>
      <c r="B23712" s="5">
        <v>12</v>
      </c>
      <c r="C23712" s="6" t="s">
        <v>9</v>
      </c>
      <c r="D23712" s="6">
        <v>6</v>
      </c>
      <c r="E23712" s="7" t="s">
        <v>8</v>
      </c>
      <c r="F23712" s="7">
        <v>5</v>
      </c>
      <c r="G23712" s="8" t="s">
        <v>32</v>
      </c>
      <c r="H23712" s="4" t="str">
        <f t="shared" si="741"/>
        <v>23</v>
      </c>
      <c r="I23712" s="13">
        <v>25.783120804166671</v>
      </c>
    </row>
    <row r="23713" spans="1:9" ht="15" customHeight="1" x14ac:dyDescent="0.25">
      <c r="A23713" s="5" t="str">
        <f t="shared" si="742"/>
        <v>Nuclear</v>
      </c>
      <c r="B23713" s="5">
        <v>13</v>
      </c>
      <c r="C23713" s="6" t="s">
        <v>9</v>
      </c>
      <c r="D23713" s="6">
        <v>6</v>
      </c>
      <c r="E23713" s="7" t="s">
        <v>8</v>
      </c>
      <c r="F23713" s="7">
        <v>5</v>
      </c>
      <c r="G23713" s="8" t="s">
        <v>32</v>
      </c>
      <c r="H23713" s="4" t="str">
        <f t="shared" si="741"/>
        <v>23</v>
      </c>
      <c r="I23713" s="13">
        <v>24.770499999999998</v>
      </c>
    </row>
    <row r="23714" spans="1:9" ht="15" customHeight="1" x14ac:dyDescent="0.25">
      <c r="A23714" s="5" t="str">
        <f t="shared" si="742"/>
        <v>Conventional Thermoelectric</v>
      </c>
      <c r="B23714" s="5">
        <v>1</v>
      </c>
      <c r="C23714" s="6" t="s">
        <v>10</v>
      </c>
      <c r="D23714" s="6">
        <v>7</v>
      </c>
      <c r="E23714" s="7" t="s">
        <v>8</v>
      </c>
      <c r="F23714" s="7">
        <v>5</v>
      </c>
      <c r="G23714" s="8" t="s">
        <v>32</v>
      </c>
      <c r="H23714" s="4" t="str">
        <f t="shared" si="741"/>
        <v>23</v>
      </c>
      <c r="I23714" s="13">
        <v>63.954327999999997</v>
      </c>
    </row>
    <row r="23715" spans="1:9" ht="15" customHeight="1" x14ac:dyDescent="0.25">
      <c r="A23715" s="5" t="str">
        <f t="shared" si="742"/>
        <v>Combined Cycle</v>
      </c>
      <c r="B23715" s="5">
        <v>2</v>
      </c>
      <c r="C23715" s="6" t="s">
        <v>10</v>
      </c>
      <c r="D23715" s="6">
        <v>7</v>
      </c>
      <c r="E23715" s="7" t="s">
        <v>8</v>
      </c>
      <c r="F23715" s="7">
        <v>5</v>
      </c>
      <c r="G23715" s="8" t="s">
        <v>32</v>
      </c>
      <c r="H23715" s="4" t="str">
        <f t="shared" si="741"/>
        <v>23</v>
      </c>
      <c r="I23715" s="13">
        <v>38.176723937500007</v>
      </c>
    </row>
    <row r="23716" spans="1:9" ht="15" customHeight="1" x14ac:dyDescent="0.25">
      <c r="A23716" s="5" t="str">
        <f t="shared" si="742"/>
        <v>Coal</v>
      </c>
      <c r="B23716" s="5">
        <v>3</v>
      </c>
      <c r="C23716" s="6" t="s">
        <v>10</v>
      </c>
      <c r="D23716" s="6">
        <v>7</v>
      </c>
      <c r="E23716" s="7" t="s">
        <v>8</v>
      </c>
      <c r="F23716" s="7">
        <v>5</v>
      </c>
      <c r="G23716" s="8" t="s">
        <v>32</v>
      </c>
      <c r="H23716" s="4" t="str">
        <f t="shared" si="741"/>
        <v>23</v>
      </c>
      <c r="I23716" s="13">
        <v>39.483000000000004</v>
      </c>
    </row>
    <row r="23717" spans="1:9" ht="15" customHeight="1" x14ac:dyDescent="0.25">
      <c r="A23717" s="5" t="str">
        <f t="shared" si="742"/>
        <v>Turbogas</v>
      </c>
      <c r="B23717" s="5">
        <v>4</v>
      </c>
      <c r="C23717" s="6" t="s">
        <v>10</v>
      </c>
      <c r="D23717" s="6">
        <v>7</v>
      </c>
      <c r="E23717" s="7" t="s">
        <v>8</v>
      </c>
      <c r="F23717" s="7">
        <v>5</v>
      </c>
      <c r="G23717" s="8" t="s">
        <v>32</v>
      </c>
      <c r="H23717" s="4" t="str">
        <f t="shared" si="741"/>
        <v>23</v>
      </c>
      <c r="I23717" s="13">
        <v>61.189688750000002</v>
      </c>
    </row>
    <row r="23718" spans="1:9" ht="15" customHeight="1" x14ac:dyDescent="0.25">
      <c r="A23718" s="5" t="str">
        <f t="shared" si="742"/>
        <v>Internal Combustion</v>
      </c>
      <c r="B23718" s="5">
        <v>5</v>
      </c>
      <c r="C23718" s="6" t="s">
        <v>10</v>
      </c>
      <c r="D23718" s="6">
        <v>7</v>
      </c>
      <c r="E23718" s="7" t="s">
        <v>8</v>
      </c>
      <c r="F23718" s="7">
        <v>5</v>
      </c>
      <c r="G23718" s="8" t="s">
        <v>32</v>
      </c>
      <c r="H23718" s="4" t="str">
        <f t="shared" si="741"/>
        <v>23</v>
      </c>
      <c r="I23718" s="13">
        <v>196.78370000000001</v>
      </c>
    </row>
    <row r="23719" spans="1:9" ht="15" customHeight="1" x14ac:dyDescent="0.25">
      <c r="A23719" s="5" t="str">
        <f t="shared" si="742"/>
        <v>Fluidized Bed</v>
      </c>
      <c r="B23719" s="5">
        <v>6</v>
      </c>
      <c r="C23719" s="6" t="s">
        <v>10</v>
      </c>
      <c r="D23719" s="6">
        <v>7</v>
      </c>
      <c r="E23719" s="7" t="s">
        <v>8</v>
      </c>
      <c r="F23719" s="7">
        <v>5</v>
      </c>
      <c r="G23719" s="8" t="s">
        <v>32</v>
      </c>
      <c r="H23719" s="4" t="str">
        <f t="shared" si="741"/>
        <v>23</v>
      </c>
      <c r="I23719" s="13">
        <v>39.483000000000004</v>
      </c>
    </row>
    <row r="23720" spans="1:9" ht="15" customHeight="1" x14ac:dyDescent="0.25">
      <c r="A23720" s="5" t="str">
        <f t="shared" si="742"/>
        <v>Hydropower</v>
      </c>
      <c r="B23720" s="5">
        <v>7</v>
      </c>
      <c r="C23720" s="6" t="s">
        <v>10</v>
      </c>
      <c r="D23720" s="6">
        <v>7</v>
      </c>
      <c r="E23720" s="7" t="s">
        <v>8</v>
      </c>
      <c r="F23720" s="7">
        <v>5</v>
      </c>
      <c r="G23720" s="8" t="s">
        <v>32</v>
      </c>
      <c r="H23720" s="4" t="str">
        <f t="shared" si="741"/>
        <v>23</v>
      </c>
      <c r="I23720" s="13">
        <v>0</v>
      </c>
    </row>
    <row r="23721" spans="1:9" ht="15" customHeight="1" x14ac:dyDescent="0.25">
      <c r="A23721" s="5" t="str">
        <f t="shared" si="742"/>
        <v>Wind</v>
      </c>
      <c r="B23721" s="5">
        <v>8</v>
      </c>
      <c r="C23721" s="6" t="s">
        <v>10</v>
      </c>
      <c r="D23721" s="6">
        <v>7</v>
      </c>
      <c r="E23721" s="7" t="s">
        <v>8</v>
      </c>
      <c r="F23721" s="7">
        <v>5</v>
      </c>
      <c r="G23721" s="8" t="s">
        <v>32</v>
      </c>
      <c r="H23721" s="4" t="str">
        <f t="shared" si="741"/>
        <v>23</v>
      </c>
      <c r="I23721" s="13">
        <v>9.2555000000000014</v>
      </c>
    </row>
    <row r="23722" spans="1:9" ht="15" customHeight="1" x14ac:dyDescent="0.25">
      <c r="A23722" s="5" t="str">
        <f t="shared" si="742"/>
        <v>Geothermal</v>
      </c>
      <c r="B23722" s="5">
        <v>9</v>
      </c>
      <c r="C23722" s="6" t="s">
        <v>10</v>
      </c>
      <c r="D23722" s="6">
        <v>7</v>
      </c>
      <c r="E23722" s="7" t="s">
        <v>8</v>
      </c>
      <c r="F23722" s="7">
        <v>5</v>
      </c>
      <c r="G23722" s="8" t="s">
        <v>32</v>
      </c>
      <c r="H23722" s="4" t="str">
        <f t="shared" si="741"/>
        <v>23</v>
      </c>
      <c r="I23722" s="13">
        <v>36.758352000000002</v>
      </c>
    </row>
    <row r="23723" spans="1:9" ht="15" customHeight="1" x14ac:dyDescent="0.25">
      <c r="A23723" s="5" t="str">
        <f t="shared" si="742"/>
        <v>Solar PV</v>
      </c>
      <c r="B23723" s="5">
        <v>10</v>
      </c>
      <c r="C23723" s="6" t="s">
        <v>10</v>
      </c>
      <c r="D23723" s="6">
        <v>7</v>
      </c>
      <c r="E23723" s="7" t="s">
        <v>8</v>
      </c>
      <c r="F23723" s="7">
        <v>5</v>
      </c>
      <c r="G23723" s="8" t="s">
        <v>32</v>
      </c>
      <c r="H23723" s="4" t="str">
        <f t="shared" si="741"/>
        <v>23</v>
      </c>
      <c r="I23723" s="13">
        <v>16.371000000000002</v>
      </c>
    </row>
    <row r="23724" spans="1:9" ht="15" customHeight="1" x14ac:dyDescent="0.25">
      <c r="A23724" s="5" t="str">
        <f t="shared" si="742"/>
        <v>Biomass</v>
      </c>
      <c r="B23724" s="5">
        <v>11</v>
      </c>
      <c r="C23724" s="6" t="s">
        <v>10</v>
      </c>
      <c r="D23724" s="6">
        <v>7</v>
      </c>
      <c r="E23724" s="7" t="s">
        <v>8</v>
      </c>
      <c r="F23724" s="7">
        <v>5</v>
      </c>
      <c r="G23724" s="8" t="s">
        <v>32</v>
      </c>
      <c r="H23724" s="4" t="str">
        <f t="shared" si="741"/>
        <v>23</v>
      </c>
      <c r="I23724" s="13">
        <v>5.3500000000000005</v>
      </c>
    </row>
    <row r="23725" spans="1:9" ht="15" customHeight="1" x14ac:dyDescent="0.25">
      <c r="A23725" s="5" t="str">
        <f t="shared" si="742"/>
        <v>Cogeneration</v>
      </c>
      <c r="B23725" s="5">
        <v>12</v>
      </c>
      <c r="C23725" s="6" t="s">
        <v>10</v>
      </c>
      <c r="D23725" s="6">
        <v>7</v>
      </c>
      <c r="E23725" s="7" t="s">
        <v>8</v>
      </c>
      <c r="F23725" s="7">
        <v>5</v>
      </c>
      <c r="G23725" s="8" t="s">
        <v>32</v>
      </c>
      <c r="H23725" s="4" t="str">
        <f t="shared" si="741"/>
        <v>23</v>
      </c>
      <c r="I23725" s="13">
        <v>38.176723937500007</v>
      </c>
    </row>
    <row r="23726" spans="1:9" ht="15" customHeight="1" x14ac:dyDescent="0.25">
      <c r="A23726" s="5" t="str">
        <f t="shared" si="742"/>
        <v>Nuclear</v>
      </c>
      <c r="B23726" s="5">
        <v>13</v>
      </c>
      <c r="C23726" s="6" t="s">
        <v>10</v>
      </c>
      <c r="D23726" s="6">
        <v>7</v>
      </c>
      <c r="E23726" s="7" t="s">
        <v>8</v>
      </c>
      <c r="F23726" s="7">
        <v>5</v>
      </c>
      <c r="G23726" s="8" t="s">
        <v>32</v>
      </c>
      <c r="H23726" s="4" t="str">
        <f t="shared" si="741"/>
        <v>23</v>
      </c>
      <c r="I23726" s="13">
        <v>24.770499999999998</v>
      </c>
    </row>
    <row r="23727" spans="1:9" ht="15" customHeight="1" x14ac:dyDescent="0.25">
      <c r="A23727" s="5" t="str">
        <f t="shared" si="742"/>
        <v>Conventional Thermoelectric</v>
      </c>
      <c r="B23727" s="5">
        <v>1</v>
      </c>
      <c r="C23727" s="6" t="s">
        <v>11</v>
      </c>
      <c r="D23727" s="6">
        <v>8</v>
      </c>
      <c r="E23727" s="7" t="s">
        <v>8</v>
      </c>
      <c r="F23727" s="7">
        <v>5</v>
      </c>
      <c r="G23727" s="8" t="s">
        <v>32</v>
      </c>
      <c r="H23727" s="4" t="str">
        <f t="shared" si="741"/>
        <v>23</v>
      </c>
      <c r="I23727" s="13">
        <v>63.954327999999997</v>
      </c>
    </row>
    <row r="23728" spans="1:9" ht="15" customHeight="1" x14ac:dyDescent="0.25">
      <c r="A23728" s="5" t="str">
        <f t="shared" si="742"/>
        <v>Combined Cycle</v>
      </c>
      <c r="B23728" s="5">
        <v>2</v>
      </c>
      <c r="C23728" s="6" t="s">
        <v>11</v>
      </c>
      <c r="D23728" s="6">
        <v>8</v>
      </c>
      <c r="E23728" s="7" t="s">
        <v>8</v>
      </c>
      <c r="F23728" s="7">
        <v>5</v>
      </c>
      <c r="G23728" s="8" t="s">
        <v>32</v>
      </c>
      <c r="H23728" s="4" t="str">
        <f t="shared" si="741"/>
        <v>23</v>
      </c>
      <c r="I23728" s="13">
        <v>32.090579541666663</v>
      </c>
    </row>
    <row r="23729" spans="1:9" ht="15" customHeight="1" x14ac:dyDescent="0.25">
      <c r="A23729" s="5" t="str">
        <f t="shared" si="742"/>
        <v>Coal</v>
      </c>
      <c r="B23729" s="5">
        <v>3</v>
      </c>
      <c r="C23729" s="6" t="s">
        <v>11</v>
      </c>
      <c r="D23729" s="6">
        <v>8</v>
      </c>
      <c r="E23729" s="7" t="s">
        <v>8</v>
      </c>
      <c r="F23729" s="7">
        <v>5</v>
      </c>
      <c r="G23729" s="8" t="s">
        <v>32</v>
      </c>
      <c r="H23729" s="4" t="str">
        <f t="shared" si="741"/>
        <v>23</v>
      </c>
      <c r="I23729" s="13">
        <v>39.483000000000004</v>
      </c>
    </row>
    <row r="23730" spans="1:9" ht="15" customHeight="1" x14ac:dyDescent="0.25">
      <c r="A23730" s="5" t="str">
        <f t="shared" si="742"/>
        <v>Turbogas</v>
      </c>
      <c r="B23730" s="5">
        <v>4</v>
      </c>
      <c r="C23730" s="6" t="s">
        <v>11</v>
      </c>
      <c r="D23730" s="6">
        <v>8</v>
      </c>
      <c r="E23730" s="7" t="s">
        <v>8</v>
      </c>
      <c r="F23730" s="7">
        <v>5</v>
      </c>
      <c r="G23730" s="8" t="s">
        <v>32</v>
      </c>
      <c r="H23730" s="4" t="str">
        <f t="shared" si="741"/>
        <v>23</v>
      </c>
      <c r="I23730" s="13">
        <v>51.434810833333323</v>
      </c>
    </row>
    <row r="23731" spans="1:9" ht="15" customHeight="1" x14ac:dyDescent="0.25">
      <c r="A23731" s="5" t="str">
        <f t="shared" si="742"/>
        <v>Internal Combustion</v>
      </c>
      <c r="B23731" s="5">
        <v>5</v>
      </c>
      <c r="C23731" s="6" t="s">
        <v>11</v>
      </c>
      <c r="D23731" s="6">
        <v>8</v>
      </c>
      <c r="E23731" s="7" t="s">
        <v>8</v>
      </c>
      <c r="F23731" s="7">
        <v>5</v>
      </c>
      <c r="G23731" s="8" t="s">
        <v>32</v>
      </c>
      <c r="H23731" s="4" t="str">
        <f t="shared" si="741"/>
        <v>23</v>
      </c>
      <c r="I23731" s="13">
        <v>196.78370000000001</v>
      </c>
    </row>
    <row r="23732" spans="1:9" ht="15" customHeight="1" x14ac:dyDescent="0.25">
      <c r="A23732" s="5" t="str">
        <f t="shared" si="742"/>
        <v>Fluidized Bed</v>
      </c>
      <c r="B23732" s="5">
        <v>6</v>
      </c>
      <c r="C23732" s="6" t="s">
        <v>11</v>
      </c>
      <c r="D23732" s="6">
        <v>8</v>
      </c>
      <c r="E23732" s="7" t="s">
        <v>8</v>
      </c>
      <c r="F23732" s="7">
        <v>5</v>
      </c>
      <c r="G23732" s="8" t="s">
        <v>32</v>
      </c>
      <c r="H23732" s="4" t="str">
        <f t="shared" si="741"/>
        <v>23</v>
      </c>
      <c r="I23732" s="13">
        <v>39.483000000000004</v>
      </c>
    </row>
    <row r="23733" spans="1:9" ht="15" customHeight="1" x14ac:dyDescent="0.25">
      <c r="A23733" s="5" t="str">
        <f t="shared" si="742"/>
        <v>Hydropower</v>
      </c>
      <c r="B23733" s="5">
        <v>7</v>
      </c>
      <c r="C23733" s="6" t="s">
        <v>11</v>
      </c>
      <c r="D23733" s="6">
        <v>8</v>
      </c>
      <c r="E23733" s="7" t="s">
        <v>8</v>
      </c>
      <c r="F23733" s="7">
        <v>5</v>
      </c>
      <c r="G23733" s="8" t="s">
        <v>32</v>
      </c>
      <c r="H23733" s="4" t="str">
        <f t="shared" si="741"/>
        <v>23</v>
      </c>
      <c r="I23733" s="13">
        <v>0</v>
      </c>
    </row>
    <row r="23734" spans="1:9" ht="15" customHeight="1" x14ac:dyDescent="0.25">
      <c r="A23734" s="5" t="str">
        <f t="shared" si="742"/>
        <v>Wind</v>
      </c>
      <c r="B23734" s="5">
        <v>8</v>
      </c>
      <c r="C23734" s="6" t="s">
        <v>11</v>
      </c>
      <c r="D23734" s="6">
        <v>8</v>
      </c>
      <c r="E23734" s="7" t="s">
        <v>8</v>
      </c>
      <c r="F23734" s="7">
        <v>5</v>
      </c>
      <c r="G23734" s="8" t="s">
        <v>32</v>
      </c>
      <c r="H23734" s="4" t="str">
        <f t="shared" si="741"/>
        <v>23</v>
      </c>
      <c r="I23734" s="13">
        <v>9.2555000000000014</v>
      </c>
    </row>
    <row r="23735" spans="1:9" ht="15" customHeight="1" x14ac:dyDescent="0.25">
      <c r="A23735" s="5" t="str">
        <f t="shared" si="742"/>
        <v>Geothermal</v>
      </c>
      <c r="B23735" s="5">
        <v>9</v>
      </c>
      <c r="C23735" s="6" t="s">
        <v>11</v>
      </c>
      <c r="D23735" s="6">
        <v>8</v>
      </c>
      <c r="E23735" s="7" t="s">
        <v>8</v>
      </c>
      <c r="F23735" s="7">
        <v>5</v>
      </c>
      <c r="G23735" s="8" t="s">
        <v>32</v>
      </c>
      <c r="H23735" s="4" t="str">
        <f t="shared" si="741"/>
        <v>23</v>
      </c>
      <c r="I23735" s="13">
        <v>36.758352000000002</v>
      </c>
    </row>
    <row r="23736" spans="1:9" ht="15" customHeight="1" x14ac:dyDescent="0.25">
      <c r="A23736" s="5" t="str">
        <f t="shared" si="742"/>
        <v>Solar PV</v>
      </c>
      <c r="B23736" s="5">
        <v>10</v>
      </c>
      <c r="C23736" s="6" t="s">
        <v>11</v>
      </c>
      <c r="D23736" s="6">
        <v>8</v>
      </c>
      <c r="E23736" s="7" t="s">
        <v>8</v>
      </c>
      <c r="F23736" s="7">
        <v>5</v>
      </c>
      <c r="G23736" s="8" t="s">
        <v>32</v>
      </c>
      <c r="H23736" s="4" t="str">
        <f t="shared" si="741"/>
        <v>23</v>
      </c>
      <c r="I23736" s="13">
        <v>16.371000000000002</v>
      </c>
    </row>
    <row r="23737" spans="1:9" ht="15" customHeight="1" x14ac:dyDescent="0.25">
      <c r="A23737" s="5" t="str">
        <f t="shared" si="742"/>
        <v>Biomass</v>
      </c>
      <c r="B23737" s="5">
        <v>11</v>
      </c>
      <c r="C23737" s="6" t="s">
        <v>11</v>
      </c>
      <c r="D23737" s="6">
        <v>8</v>
      </c>
      <c r="E23737" s="7" t="s">
        <v>8</v>
      </c>
      <c r="F23737" s="7">
        <v>5</v>
      </c>
      <c r="G23737" s="8" t="s">
        <v>32</v>
      </c>
      <c r="H23737" s="4" t="str">
        <f t="shared" si="741"/>
        <v>23</v>
      </c>
      <c r="I23737" s="13">
        <v>5.3500000000000005</v>
      </c>
    </row>
    <row r="23738" spans="1:9" ht="15" customHeight="1" x14ac:dyDescent="0.25">
      <c r="A23738" s="5" t="str">
        <f t="shared" si="742"/>
        <v>Cogeneration</v>
      </c>
      <c r="B23738" s="5">
        <v>12</v>
      </c>
      <c r="C23738" s="6" t="s">
        <v>11</v>
      </c>
      <c r="D23738" s="6">
        <v>8</v>
      </c>
      <c r="E23738" s="7" t="s">
        <v>8</v>
      </c>
      <c r="F23738" s="7">
        <v>5</v>
      </c>
      <c r="G23738" s="8" t="s">
        <v>32</v>
      </c>
      <c r="H23738" s="4" t="str">
        <f t="shared" si="741"/>
        <v>23</v>
      </c>
      <c r="I23738" s="13">
        <v>32.090579541666663</v>
      </c>
    </row>
    <row r="23739" spans="1:9" ht="15" customHeight="1" x14ac:dyDescent="0.25">
      <c r="A23739" s="5" t="str">
        <f t="shared" si="742"/>
        <v>Nuclear</v>
      </c>
      <c r="B23739" s="5">
        <v>13</v>
      </c>
      <c r="C23739" s="6" t="s">
        <v>11</v>
      </c>
      <c r="D23739" s="6">
        <v>8</v>
      </c>
      <c r="E23739" s="7" t="s">
        <v>8</v>
      </c>
      <c r="F23739" s="7">
        <v>5</v>
      </c>
      <c r="G23739" s="8" t="s">
        <v>32</v>
      </c>
      <c r="H23739" s="4" t="str">
        <f t="shared" si="741"/>
        <v>23</v>
      </c>
      <c r="I23739" s="13">
        <v>24.770499999999998</v>
      </c>
    </row>
    <row r="23740" spans="1:9" ht="15" customHeight="1" x14ac:dyDescent="0.25">
      <c r="A23740" s="5" t="str">
        <f t="shared" si="742"/>
        <v>Conventional Thermoelectric</v>
      </c>
      <c r="B23740" s="5">
        <v>1</v>
      </c>
      <c r="C23740" s="6" t="s">
        <v>12</v>
      </c>
      <c r="D23740" s="6">
        <v>9</v>
      </c>
      <c r="E23740" s="7" t="s">
        <v>8</v>
      </c>
      <c r="F23740" s="7">
        <v>5</v>
      </c>
      <c r="G23740" s="8" t="s">
        <v>32</v>
      </c>
      <c r="H23740" s="4" t="str">
        <f t="shared" si="741"/>
        <v>23</v>
      </c>
      <c r="I23740" s="13">
        <v>63.954327999999997</v>
      </c>
    </row>
    <row r="23741" spans="1:9" ht="15" customHeight="1" x14ac:dyDescent="0.25">
      <c r="A23741" s="5" t="str">
        <f t="shared" si="742"/>
        <v>Combined Cycle</v>
      </c>
      <c r="B23741" s="5">
        <v>2</v>
      </c>
      <c r="C23741" s="6" t="s">
        <v>12</v>
      </c>
      <c r="D23741" s="6">
        <v>9</v>
      </c>
      <c r="E23741" s="7" t="s">
        <v>8</v>
      </c>
      <c r="F23741" s="7">
        <v>5</v>
      </c>
      <c r="G23741" s="8" t="s">
        <v>32</v>
      </c>
      <c r="H23741" s="4" t="str">
        <f t="shared" si="741"/>
        <v>23</v>
      </c>
      <c r="I23741" s="13">
        <v>26.557721000000001</v>
      </c>
    </row>
    <row r="23742" spans="1:9" ht="15" customHeight="1" x14ac:dyDescent="0.25">
      <c r="A23742" s="5" t="str">
        <f t="shared" si="742"/>
        <v>Coal</v>
      </c>
      <c r="B23742" s="5">
        <v>3</v>
      </c>
      <c r="C23742" s="6" t="s">
        <v>12</v>
      </c>
      <c r="D23742" s="6">
        <v>9</v>
      </c>
      <c r="E23742" s="7" t="s">
        <v>8</v>
      </c>
      <c r="F23742" s="7">
        <v>5</v>
      </c>
      <c r="G23742" s="8" t="s">
        <v>32</v>
      </c>
      <c r="H23742" s="4" t="str">
        <f t="shared" si="741"/>
        <v>23</v>
      </c>
      <c r="I23742" s="13">
        <v>39.483000000000004</v>
      </c>
    </row>
    <row r="23743" spans="1:9" ht="15" customHeight="1" x14ac:dyDescent="0.25">
      <c r="A23743" s="5" t="str">
        <f t="shared" si="742"/>
        <v>Turbogas</v>
      </c>
      <c r="B23743" s="5">
        <v>4</v>
      </c>
      <c r="C23743" s="6" t="s">
        <v>12</v>
      </c>
      <c r="D23743" s="6">
        <v>9</v>
      </c>
      <c r="E23743" s="7" t="s">
        <v>8</v>
      </c>
      <c r="F23743" s="7">
        <v>5</v>
      </c>
      <c r="G23743" s="8" t="s">
        <v>32</v>
      </c>
      <c r="H23743" s="4" t="str">
        <f t="shared" si="741"/>
        <v>23</v>
      </c>
      <c r="I23743" s="13">
        <v>42.566739999999996</v>
      </c>
    </row>
    <row r="23744" spans="1:9" ht="15" customHeight="1" x14ac:dyDescent="0.25">
      <c r="A23744" s="5" t="str">
        <f t="shared" si="742"/>
        <v>Internal Combustion</v>
      </c>
      <c r="B23744" s="5">
        <v>5</v>
      </c>
      <c r="C23744" s="6" t="s">
        <v>12</v>
      </c>
      <c r="D23744" s="6">
        <v>9</v>
      </c>
      <c r="E23744" s="7" t="s">
        <v>8</v>
      </c>
      <c r="F23744" s="7">
        <v>5</v>
      </c>
      <c r="G23744" s="8" t="s">
        <v>32</v>
      </c>
      <c r="H23744" s="4" t="str">
        <f t="shared" si="741"/>
        <v>23</v>
      </c>
      <c r="I23744" s="13">
        <v>196.78370000000001</v>
      </c>
    </row>
    <row r="23745" spans="1:9" ht="15" customHeight="1" x14ac:dyDescent="0.25">
      <c r="A23745" s="5" t="str">
        <f t="shared" si="742"/>
        <v>Fluidized Bed</v>
      </c>
      <c r="B23745" s="5">
        <v>6</v>
      </c>
      <c r="C23745" s="6" t="s">
        <v>12</v>
      </c>
      <c r="D23745" s="6">
        <v>9</v>
      </c>
      <c r="E23745" s="7" t="s">
        <v>8</v>
      </c>
      <c r="F23745" s="7">
        <v>5</v>
      </c>
      <c r="G23745" s="8" t="s">
        <v>32</v>
      </c>
      <c r="H23745" s="4" t="str">
        <f t="shared" si="741"/>
        <v>23</v>
      </c>
      <c r="I23745" s="13">
        <v>39.483000000000004</v>
      </c>
    </row>
    <row r="23746" spans="1:9" ht="15" customHeight="1" x14ac:dyDescent="0.25">
      <c r="A23746" s="5" t="str">
        <f t="shared" si="742"/>
        <v>Hydropower</v>
      </c>
      <c r="B23746" s="5">
        <v>7</v>
      </c>
      <c r="C23746" s="6" t="s">
        <v>12</v>
      </c>
      <c r="D23746" s="6">
        <v>9</v>
      </c>
      <c r="E23746" s="7" t="s">
        <v>8</v>
      </c>
      <c r="F23746" s="7">
        <v>5</v>
      </c>
      <c r="G23746" s="8" t="s">
        <v>32</v>
      </c>
      <c r="H23746" s="4" t="str">
        <f t="shared" si="741"/>
        <v>23</v>
      </c>
      <c r="I23746" s="13">
        <v>0</v>
      </c>
    </row>
    <row r="23747" spans="1:9" ht="15" customHeight="1" x14ac:dyDescent="0.25">
      <c r="A23747" s="5" t="str">
        <f t="shared" si="742"/>
        <v>Wind</v>
      </c>
      <c r="B23747" s="5">
        <v>8</v>
      </c>
      <c r="C23747" s="6" t="s">
        <v>12</v>
      </c>
      <c r="D23747" s="6">
        <v>9</v>
      </c>
      <c r="E23747" s="7" t="s">
        <v>8</v>
      </c>
      <c r="F23747" s="7">
        <v>5</v>
      </c>
      <c r="G23747" s="8" t="s">
        <v>32</v>
      </c>
      <c r="H23747" s="4" t="str">
        <f t="shared" si="741"/>
        <v>23</v>
      </c>
      <c r="I23747" s="13">
        <v>9.2555000000000014</v>
      </c>
    </row>
    <row r="23748" spans="1:9" ht="15" customHeight="1" x14ac:dyDescent="0.25">
      <c r="A23748" s="5" t="str">
        <f t="shared" si="742"/>
        <v>Geothermal</v>
      </c>
      <c r="B23748" s="5">
        <v>9</v>
      </c>
      <c r="C23748" s="6" t="s">
        <v>12</v>
      </c>
      <c r="D23748" s="6">
        <v>9</v>
      </c>
      <c r="E23748" s="7" t="s">
        <v>8</v>
      </c>
      <c r="F23748" s="7">
        <v>5</v>
      </c>
      <c r="G23748" s="8" t="s">
        <v>32</v>
      </c>
      <c r="H23748" s="4" t="str">
        <f t="shared" si="741"/>
        <v>23</v>
      </c>
      <c r="I23748" s="13">
        <v>36.758352000000002</v>
      </c>
    </row>
    <row r="23749" spans="1:9" ht="15" customHeight="1" x14ac:dyDescent="0.25">
      <c r="A23749" s="5" t="str">
        <f t="shared" si="742"/>
        <v>Solar PV</v>
      </c>
      <c r="B23749" s="5">
        <v>10</v>
      </c>
      <c r="C23749" s="6" t="s">
        <v>12</v>
      </c>
      <c r="D23749" s="6">
        <v>9</v>
      </c>
      <c r="E23749" s="7" t="s">
        <v>8</v>
      </c>
      <c r="F23749" s="7">
        <v>5</v>
      </c>
      <c r="G23749" s="8" t="s">
        <v>32</v>
      </c>
      <c r="H23749" s="4" t="str">
        <f t="shared" si="741"/>
        <v>23</v>
      </c>
      <c r="I23749" s="13">
        <v>16.371000000000002</v>
      </c>
    </row>
    <row r="23750" spans="1:9" ht="15" customHeight="1" x14ac:dyDescent="0.25">
      <c r="A23750" s="5" t="str">
        <f t="shared" si="742"/>
        <v>Biomass</v>
      </c>
      <c r="B23750" s="5">
        <v>11</v>
      </c>
      <c r="C23750" s="6" t="s">
        <v>12</v>
      </c>
      <c r="D23750" s="6">
        <v>9</v>
      </c>
      <c r="E23750" s="7" t="s">
        <v>8</v>
      </c>
      <c r="F23750" s="7">
        <v>5</v>
      </c>
      <c r="G23750" s="8" t="s">
        <v>32</v>
      </c>
      <c r="H23750" s="4" t="str">
        <f t="shared" si="741"/>
        <v>23</v>
      </c>
      <c r="I23750" s="13">
        <v>5.3500000000000005</v>
      </c>
    </row>
    <row r="23751" spans="1:9" ht="15" customHeight="1" x14ac:dyDescent="0.25">
      <c r="A23751" s="5" t="str">
        <f t="shared" si="742"/>
        <v>Cogeneration</v>
      </c>
      <c r="B23751" s="5">
        <v>12</v>
      </c>
      <c r="C23751" s="6" t="s">
        <v>12</v>
      </c>
      <c r="D23751" s="6">
        <v>9</v>
      </c>
      <c r="E23751" s="7" t="s">
        <v>8</v>
      </c>
      <c r="F23751" s="7">
        <v>5</v>
      </c>
      <c r="G23751" s="8" t="s">
        <v>32</v>
      </c>
      <c r="H23751" s="4" t="str">
        <f t="shared" si="741"/>
        <v>23</v>
      </c>
      <c r="I23751" s="13">
        <v>26.557721000000001</v>
      </c>
    </row>
    <row r="23752" spans="1:9" ht="15" customHeight="1" x14ac:dyDescent="0.25">
      <c r="A23752" s="5" t="str">
        <f t="shared" si="742"/>
        <v>Nuclear</v>
      </c>
      <c r="B23752" s="5">
        <v>13</v>
      </c>
      <c r="C23752" s="6" t="s">
        <v>12</v>
      </c>
      <c r="D23752" s="6">
        <v>9</v>
      </c>
      <c r="E23752" s="7" t="s">
        <v>8</v>
      </c>
      <c r="F23752" s="7">
        <v>5</v>
      </c>
      <c r="G23752" s="8" t="s">
        <v>32</v>
      </c>
      <c r="H23752" s="4" t="str">
        <f t="shared" ref="H23752:H23815" si="743">CONCATENATE(RIGHT(G23752,2))</f>
        <v>23</v>
      </c>
      <c r="I23752" s="13">
        <v>24.770499999999998</v>
      </c>
    </row>
    <row r="23753" spans="1:9" ht="15" customHeight="1" x14ac:dyDescent="0.25">
      <c r="A23753" s="5" t="str">
        <f t="shared" si="742"/>
        <v>Conventional Thermoelectric</v>
      </c>
      <c r="B23753" s="5">
        <v>1</v>
      </c>
      <c r="C23753" s="6" t="s">
        <v>4</v>
      </c>
      <c r="D23753" s="6">
        <v>1</v>
      </c>
      <c r="E23753" s="7" t="s">
        <v>9</v>
      </c>
      <c r="F23753" s="7">
        <v>6</v>
      </c>
      <c r="G23753" s="8" t="s">
        <v>32</v>
      </c>
      <c r="H23753" s="4" t="str">
        <f t="shared" si="743"/>
        <v>23</v>
      </c>
      <c r="I23753" s="13">
        <v>63.954327999999997</v>
      </c>
    </row>
    <row r="23754" spans="1:9" ht="15" customHeight="1" x14ac:dyDescent="0.25">
      <c r="A23754" s="5" t="str">
        <f t="shared" si="742"/>
        <v>Combined Cycle</v>
      </c>
      <c r="B23754" s="5">
        <v>2</v>
      </c>
      <c r="C23754" s="6" t="s">
        <v>4</v>
      </c>
      <c r="D23754" s="6">
        <v>1</v>
      </c>
      <c r="E23754" s="7" t="s">
        <v>9</v>
      </c>
      <c r="F23754" s="7">
        <v>6</v>
      </c>
      <c r="G23754" s="8" t="s">
        <v>32</v>
      </c>
      <c r="H23754" s="4" t="str">
        <f t="shared" si="743"/>
        <v>23</v>
      </c>
      <c r="I23754" s="13">
        <v>39.836581500000001</v>
      </c>
    </row>
    <row r="23755" spans="1:9" ht="15" customHeight="1" x14ac:dyDescent="0.25">
      <c r="A23755" s="5" t="str">
        <f t="shared" si="742"/>
        <v>Coal</v>
      </c>
      <c r="B23755" s="5">
        <v>3</v>
      </c>
      <c r="C23755" s="6" t="s">
        <v>4</v>
      </c>
      <c r="D23755" s="6">
        <v>1</v>
      </c>
      <c r="E23755" s="7" t="s">
        <v>9</v>
      </c>
      <c r="F23755" s="7">
        <v>6</v>
      </c>
      <c r="G23755" s="8" t="s">
        <v>32</v>
      </c>
      <c r="H23755" s="4" t="str">
        <f t="shared" si="743"/>
        <v>23</v>
      </c>
      <c r="I23755" s="13">
        <v>39.483000000000004</v>
      </c>
    </row>
    <row r="23756" spans="1:9" ht="15" customHeight="1" x14ac:dyDescent="0.25">
      <c r="A23756" s="5" t="str">
        <f t="shared" si="742"/>
        <v>Turbogas</v>
      </c>
      <c r="B23756" s="5">
        <v>4</v>
      </c>
      <c r="C23756" s="6" t="s">
        <v>4</v>
      </c>
      <c r="D23756" s="6">
        <v>1</v>
      </c>
      <c r="E23756" s="7" t="s">
        <v>9</v>
      </c>
      <c r="F23756" s="7">
        <v>6</v>
      </c>
      <c r="G23756" s="8" t="s">
        <v>32</v>
      </c>
      <c r="H23756" s="4" t="str">
        <f t="shared" si="743"/>
        <v>23</v>
      </c>
      <c r="I23756" s="13">
        <v>63.850109999999994</v>
      </c>
    </row>
    <row r="23757" spans="1:9" ht="15" customHeight="1" x14ac:dyDescent="0.25">
      <c r="A23757" s="5" t="str">
        <f t="shared" si="742"/>
        <v>Internal Combustion</v>
      </c>
      <c r="B23757" s="5">
        <v>5</v>
      </c>
      <c r="C23757" s="6" t="s">
        <v>4</v>
      </c>
      <c r="D23757" s="6">
        <v>1</v>
      </c>
      <c r="E23757" s="7" t="s">
        <v>9</v>
      </c>
      <c r="F23757" s="7">
        <v>6</v>
      </c>
      <c r="G23757" s="8" t="s">
        <v>32</v>
      </c>
      <c r="H23757" s="4" t="str">
        <f t="shared" si="743"/>
        <v>23</v>
      </c>
      <c r="I23757" s="13">
        <v>196.78370000000001</v>
      </c>
    </row>
    <row r="23758" spans="1:9" ht="15" customHeight="1" x14ac:dyDescent="0.25">
      <c r="A23758" s="5" t="str">
        <f t="shared" si="742"/>
        <v>Fluidized Bed</v>
      </c>
      <c r="B23758" s="5">
        <v>6</v>
      </c>
      <c r="C23758" s="6" t="s">
        <v>4</v>
      </c>
      <c r="D23758" s="6">
        <v>1</v>
      </c>
      <c r="E23758" s="7" t="s">
        <v>9</v>
      </c>
      <c r="F23758" s="7">
        <v>6</v>
      </c>
      <c r="G23758" s="8" t="s">
        <v>32</v>
      </c>
      <c r="H23758" s="4" t="str">
        <f t="shared" si="743"/>
        <v>23</v>
      </c>
      <c r="I23758" s="13">
        <v>39.483000000000004</v>
      </c>
    </row>
    <row r="23759" spans="1:9" ht="15" customHeight="1" x14ac:dyDescent="0.25">
      <c r="A23759" s="5" t="str">
        <f t="shared" si="742"/>
        <v>Hydropower</v>
      </c>
      <c r="B23759" s="5">
        <v>7</v>
      </c>
      <c r="C23759" s="6" t="s">
        <v>4</v>
      </c>
      <c r="D23759" s="6">
        <v>1</v>
      </c>
      <c r="E23759" s="7" t="s">
        <v>9</v>
      </c>
      <c r="F23759" s="7">
        <v>6</v>
      </c>
      <c r="G23759" s="8" t="s">
        <v>32</v>
      </c>
      <c r="H23759" s="4" t="str">
        <f t="shared" si="743"/>
        <v>23</v>
      </c>
      <c r="I23759" s="13">
        <v>0</v>
      </c>
    </row>
    <row r="23760" spans="1:9" ht="15" customHeight="1" x14ac:dyDescent="0.25">
      <c r="A23760" s="5" t="str">
        <f t="shared" ref="A23760:A23823" si="744">A23747</f>
        <v>Wind</v>
      </c>
      <c r="B23760" s="5">
        <v>8</v>
      </c>
      <c r="C23760" s="6" t="s">
        <v>4</v>
      </c>
      <c r="D23760" s="6">
        <v>1</v>
      </c>
      <c r="E23760" s="7" t="s">
        <v>9</v>
      </c>
      <c r="F23760" s="7">
        <v>6</v>
      </c>
      <c r="G23760" s="8" t="s">
        <v>32</v>
      </c>
      <c r="H23760" s="4" t="str">
        <f t="shared" si="743"/>
        <v>23</v>
      </c>
      <c r="I23760" s="13">
        <v>9.2555000000000014</v>
      </c>
    </row>
    <row r="23761" spans="1:9" ht="15" customHeight="1" x14ac:dyDescent="0.25">
      <c r="A23761" s="5" t="str">
        <f t="shared" si="744"/>
        <v>Geothermal</v>
      </c>
      <c r="B23761" s="5">
        <v>9</v>
      </c>
      <c r="C23761" s="6" t="s">
        <v>4</v>
      </c>
      <c r="D23761" s="6">
        <v>1</v>
      </c>
      <c r="E23761" s="7" t="s">
        <v>9</v>
      </c>
      <c r="F23761" s="7">
        <v>6</v>
      </c>
      <c r="G23761" s="8" t="s">
        <v>32</v>
      </c>
      <c r="H23761" s="4" t="str">
        <f t="shared" si="743"/>
        <v>23</v>
      </c>
      <c r="I23761" s="13">
        <v>36.758352000000002</v>
      </c>
    </row>
    <row r="23762" spans="1:9" ht="15" customHeight="1" x14ac:dyDescent="0.25">
      <c r="A23762" s="5" t="str">
        <f t="shared" si="744"/>
        <v>Solar PV</v>
      </c>
      <c r="B23762" s="5">
        <v>10</v>
      </c>
      <c r="C23762" s="6" t="s">
        <v>4</v>
      </c>
      <c r="D23762" s="6">
        <v>1</v>
      </c>
      <c r="E23762" s="7" t="s">
        <v>9</v>
      </c>
      <c r="F23762" s="7">
        <v>6</v>
      </c>
      <c r="G23762" s="8" t="s">
        <v>32</v>
      </c>
      <c r="H23762" s="4" t="str">
        <f t="shared" si="743"/>
        <v>23</v>
      </c>
      <c r="I23762" s="13">
        <v>16.371000000000002</v>
      </c>
    </row>
    <row r="23763" spans="1:9" ht="15" customHeight="1" x14ac:dyDescent="0.25">
      <c r="A23763" s="5" t="str">
        <f t="shared" si="744"/>
        <v>Biomass</v>
      </c>
      <c r="B23763" s="5">
        <v>11</v>
      </c>
      <c r="C23763" s="6" t="s">
        <v>4</v>
      </c>
      <c r="D23763" s="6">
        <v>1</v>
      </c>
      <c r="E23763" s="7" t="s">
        <v>9</v>
      </c>
      <c r="F23763" s="7">
        <v>6</v>
      </c>
      <c r="G23763" s="8" t="s">
        <v>32</v>
      </c>
      <c r="H23763" s="4" t="str">
        <f t="shared" si="743"/>
        <v>23</v>
      </c>
      <c r="I23763" s="13">
        <v>5.3500000000000005</v>
      </c>
    </row>
    <row r="23764" spans="1:9" ht="15" customHeight="1" x14ac:dyDescent="0.25">
      <c r="A23764" s="5" t="str">
        <f t="shared" si="744"/>
        <v>Cogeneration</v>
      </c>
      <c r="B23764" s="5">
        <v>12</v>
      </c>
      <c r="C23764" s="6" t="s">
        <v>4</v>
      </c>
      <c r="D23764" s="6">
        <v>1</v>
      </c>
      <c r="E23764" s="7" t="s">
        <v>9</v>
      </c>
      <c r="F23764" s="7">
        <v>6</v>
      </c>
      <c r="G23764" s="8" t="s">
        <v>32</v>
      </c>
      <c r="H23764" s="4" t="str">
        <f t="shared" si="743"/>
        <v>23</v>
      </c>
      <c r="I23764" s="13">
        <v>39.836581500000001</v>
      </c>
    </row>
    <row r="23765" spans="1:9" ht="15" customHeight="1" x14ac:dyDescent="0.25">
      <c r="A23765" s="5" t="str">
        <f t="shared" si="744"/>
        <v>Nuclear</v>
      </c>
      <c r="B23765" s="5">
        <v>13</v>
      </c>
      <c r="C23765" s="6" t="s">
        <v>4</v>
      </c>
      <c r="D23765" s="6">
        <v>1</v>
      </c>
      <c r="E23765" s="7" t="s">
        <v>9</v>
      </c>
      <c r="F23765" s="7">
        <v>6</v>
      </c>
      <c r="G23765" s="8" t="s">
        <v>32</v>
      </c>
      <c r="H23765" s="4" t="str">
        <f t="shared" si="743"/>
        <v>23</v>
      </c>
      <c r="I23765" s="13">
        <v>24.770499999999998</v>
      </c>
    </row>
    <row r="23766" spans="1:9" ht="15" customHeight="1" x14ac:dyDescent="0.25">
      <c r="A23766" s="5" t="str">
        <f t="shared" si="744"/>
        <v>Conventional Thermoelectric</v>
      </c>
      <c r="B23766" s="5">
        <v>1</v>
      </c>
      <c r="C23766" s="6" t="s">
        <v>5</v>
      </c>
      <c r="D23766" s="6">
        <v>2</v>
      </c>
      <c r="E23766" s="7" t="s">
        <v>9</v>
      </c>
      <c r="F23766" s="7">
        <v>6</v>
      </c>
      <c r="G23766" s="8" t="s">
        <v>32</v>
      </c>
      <c r="H23766" s="4" t="str">
        <f t="shared" si="743"/>
        <v>23</v>
      </c>
      <c r="I23766" s="13">
        <v>63.954327999999997</v>
      </c>
    </row>
    <row r="23767" spans="1:9" ht="15" customHeight="1" x14ac:dyDescent="0.25">
      <c r="A23767" s="5" t="str">
        <f t="shared" si="744"/>
        <v>Combined Cycle</v>
      </c>
      <c r="B23767" s="5">
        <v>2</v>
      </c>
      <c r="C23767" s="6" t="s">
        <v>5</v>
      </c>
      <c r="D23767" s="6">
        <v>2</v>
      </c>
      <c r="E23767" s="7" t="s">
        <v>9</v>
      </c>
      <c r="F23767" s="7">
        <v>6</v>
      </c>
      <c r="G23767" s="8" t="s">
        <v>32</v>
      </c>
      <c r="H23767" s="4" t="str">
        <f t="shared" si="743"/>
        <v>23</v>
      </c>
      <c r="I23767" s="13">
        <v>39.836581500000001</v>
      </c>
    </row>
    <row r="23768" spans="1:9" ht="15" customHeight="1" x14ac:dyDescent="0.25">
      <c r="A23768" s="5" t="str">
        <f t="shared" si="744"/>
        <v>Coal</v>
      </c>
      <c r="B23768" s="5">
        <v>3</v>
      </c>
      <c r="C23768" s="6" t="s">
        <v>5</v>
      </c>
      <c r="D23768" s="6">
        <v>2</v>
      </c>
      <c r="E23768" s="7" t="s">
        <v>9</v>
      </c>
      <c r="F23768" s="7">
        <v>6</v>
      </c>
      <c r="G23768" s="8" t="s">
        <v>32</v>
      </c>
      <c r="H23768" s="4" t="str">
        <f t="shared" si="743"/>
        <v>23</v>
      </c>
      <c r="I23768" s="13">
        <v>39.483000000000004</v>
      </c>
    </row>
    <row r="23769" spans="1:9" ht="15" customHeight="1" x14ac:dyDescent="0.25">
      <c r="A23769" s="5" t="str">
        <f t="shared" si="744"/>
        <v>Turbogas</v>
      </c>
      <c r="B23769" s="5">
        <v>4</v>
      </c>
      <c r="C23769" s="6" t="s">
        <v>5</v>
      </c>
      <c r="D23769" s="6">
        <v>2</v>
      </c>
      <c r="E23769" s="7" t="s">
        <v>9</v>
      </c>
      <c r="F23769" s="7">
        <v>6</v>
      </c>
      <c r="G23769" s="8" t="s">
        <v>32</v>
      </c>
      <c r="H23769" s="4" t="str">
        <f t="shared" si="743"/>
        <v>23</v>
      </c>
      <c r="I23769" s="13">
        <v>63.850109999999994</v>
      </c>
    </row>
    <row r="23770" spans="1:9" ht="15" customHeight="1" x14ac:dyDescent="0.25">
      <c r="A23770" s="5" t="str">
        <f t="shared" si="744"/>
        <v>Internal Combustion</v>
      </c>
      <c r="B23770" s="5">
        <v>5</v>
      </c>
      <c r="C23770" s="6" t="s">
        <v>5</v>
      </c>
      <c r="D23770" s="6">
        <v>2</v>
      </c>
      <c r="E23770" s="7" t="s">
        <v>9</v>
      </c>
      <c r="F23770" s="7">
        <v>6</v>
      </c>
      <c r="G23770" s="8" t="s">
        <v>32</v>
      </c>
      <c r="H23770" s="4" t="str">
        <f t="shared" si="743"/>
        <v>23</v>
      </c>
      <c r="I23770" s="13">
        <v>196.78370000000001</v>
      </c>
    </row>
    <row r="23771" spans="1:9" ht="15" customHeight="1" x14ac:dyDescent="0.25">
      <c r="A23771" s="5" t="str">
        <f t="shared" si="744"/>
        <v>Fluidized Bed</v>
      </c>
      <c r="B23771" s="5">
        <v>6</v>
      </c>
      <c r="C23771" s="6" t="s">
        <v>5</v>
      </c>
      <c r="D23771" s="6">
        <v>2</v>
      </c>
      <c r="E23771" s="7" t="s">
        <v>9</v>
      </c>
      <c r="F23771" s="7">
        <v>6</v>
      </c>
      <c r="G23771" s="8" t="s">
        <v>32</v>
      </c>
      <c r="H23771" s="4" t="str">
        <f t="shared" si="743"/>
        <v>23</v>
      </c>
      <c r="I23771" s="13">
        <v>39.483000000000004</v>
      </c>
    </row>
    <row r="23772" spans="1:9" ht="15" customHeight="1" x14ac:dyDescent="0.25">
      <c r="A23772" s="5" t="str">
        <f t="shared" si="744"/>
        <v>Hydropower</v>
      </c>
      <c r="B23772" s="5">
        <v>7</v>
      </c>
      <c r="C23772" s="6" t="s">
        <v>5</v>
      </c>
      <c r="D23772" s="6">
        <v>2</v>
      </c>
      <c r="E23772" s="7" t="s">
        <v>9</v>
      </c>
      <c r="F23772" s="7">
        <v>6</v>
      </c>
      <c r="G23772" s="8" t="s">
        <v>32</v>
      </c>
      <c r="H23772" s="4" t="str">
        <f t="shared" si="743"/>
        <v>23</v>
      </c>
      <c r="I23772" s="13">
        <v>0</v>
      </c>
    </row>
    <row r="23773" spans="1:9" ht="15" customHeight="1" x14ac:dyDescent="0.25">
      <c r="A23773" s="5" t="str">
        <f t="shared" si="744"/>
        <v>Wind</v>
      </c>
      <c r="B23773" s="5">
        <v>8</v>
      </c>
      <c r="C23773" s="6" t="s">
        <v>5</v>
      </c>
      <c r="D23773" s="6">
        <v>2</v>
      </c>
      <c r="E23773" s="7" t="s">
        <v>9</v>
      </c>
      <c r="F23773" s="7">
        <v>6</v>
      </c>
      <c r="G23773" s="8" t="s">
        <v>32</v>
      </c>
      <c r="H23773" s="4" t="str">
        <f t="shared" si="743"/>
        <v>23</v>
      </c>
      <c r="I23773" s="13">
        <v>9.2555000000000014</v>
      </c>
    </row>
    <row r="23774" spans="1:9" ht="15" customHeight="1" x14ac:dyDescent="0.25">
      <c r="A23774" s="5" t="str">
        <f t="shared" si="744"/>
        <v>Geothermal</v>
      </c>
      <c r="B23774" s="5">
        <v>9</v>
      </c>
      <c r="C23774" s="6" t="s">
        <v>5</v>
      </c>
      <c r="D23774" s="6">
        <v>2</v>
      </c>
      <c r="E23774" s="7" t="s">
        <v>9</v>
      </c>
      <c r="F23774" s="7">
        <v>6</v>
      </c>
      <c r="G23774" s="8" t="s">
        <v>32</v>
      </c>
      <c r="H23774" s="4" t="str">
        <f t="shared" si="743"/>
        <v>23</v>
      </c>
      <c r="I23774" s="13">
        <v>36.758352000000002</v>
      </c>
    </row>
    <row r="23775" spans="1:9" ht="15" customHeight="1" x14ac:dyDescent="0.25">
      <c r="A23775" s="5" t="str">
        <f t="shared" si="744"/>
        <v>Solar PV</v>
      </c>
      <c r="B23775" s="5">
        <v>10</v>
      </c>
      <c r="C23775" s="6" t="s">
        <v>5</v>
      </c>
      <c r="D23775" s="6">
        <v>2</v>
      </c>
      <c r="E23775" s="7" t="s">
        <v>9</v>
      </c>
      <c r="F23775" s="7">
        <v>6</v>
      </c>
      <c r="G23775" s="8" t="s">
        <v>32</v>
      </c>
      <c r="H23775" s="4" t="str">
        <f t="shared" si="743"/>
        <v>23</v>
      </c>
      <c r="I23775" s="13">
        <v>16.371000000000002</v>
      </c>
    </row>
    <row r="23776" spans="1:9" ht="15" customHeight="1" x14ac:dyDescent="0.25">
      <c r="A23776" s="5" t="str">
        <f t="shared" si="744"/>
        <v>Biomass</v>
      </c>
      <c r="B23776" s="5">
        <v>11</v>
      </c>
      <c r="C23776" s="6" t="s">
        <v>5</v>
      </c>
      <c r="D23776" s="6">
        <v>2</v>
      </c>
      <c r="E23776" s="7" t="s">
        <v>9</v>
      </c>
      <c r="F23776" s="7">
        <v>6</v>
      </c>
      <c r="G23776" s="8" t="s">
        <v>32</v>
      </c>
      <c r="H23776" s="4" t="str">
        <f t="shared" si="743"/>
        <v>23</v>
      </c>
      <c r="I23776" s="13">
        <v>5.3500000000000005</v>
      </c>
    </row>
    <row r="23777" spans="1:9" ht="15" customHeight="1" x14ac:dyDescent="0.25">
      <c r="A23777" s="5" t="str">
        <f t="shared" si="744"/>
        <v>Cogeneration</v>
      </c>
      <c r="B23777" s="5">
        <v>12</v>
      </c>
      <c r="C23777" s="6" t="s">
        <v>5</v>
      </c>
      <c r="D23777" s="6">
        <v>2</v>
      </c>
      <c r="E23777" s="7" t="s">
        <v>9</v>
      </c>
      <c r="F23777" s="7">
        <v>6</v>
      </c>
      <c r="G23777" s="8" t="s">
        <v>32</v>
      </c>
      <c r="H23777" s="4" t="str">
        <f t="shared" si="743"/>
        <v>23</v>
      </c>
      <c r="I23777" s="13">
        <v>39.836581500000001</v>
      </c>
    </row>
    <row r="23778" spans="1:9" ht="15" customHeight="1" x14ac:dyDescent="0.25">
      <c r="A23778" s="5" t="str">
        <f t="shared" si="744"/>
        <v>Nuclear</v>
      </c>
      <c r="B23778" s="5">
        <v>13</v>
      </c>
      <c r="C23778" s="6" t="s">
        <v>5</v>
      </c>
      <c r="D23778" s="6">
        <v>2</v>
      </c>
      <c r="E23778" s="7" t="s">
        <v>9</v>
      </c>
      <c r="F23778" s="7">
        <v>6</v>
      </c>
      <c r="G23778" s="8" t="s">
        <v>32</v>
      </c>
      <c r="H23778" s="4" t="str">
        <f t="shared" si="743"/>
        <v>23</v>
      </c>
      <c r="I23778" s="13">
        <v>24.770499999999998</v>
      </c>
    </row>
    <row r="23779" spans="1:9" ht="15" customHeight="1" x14ac:dyDescent="0.25">
      <c r="A23779" s="5" t="str">
        <f t="shared" si="744"/>
        <v>Conventional Thermoelectric</v>
      </c>
      <c r="B23779" s="5">
        <v>1</v>
      </c>
      <c r="C23779" s="6" t="s">
        <v>6</v>
      </c>
      <c r="D23779" s="6">
        <v>3</v>
      </c>
      <c r="E23779" s="7" t="s">
        <v>9</v>
      </c>
      <c r="F23779" s="7">
        <v>6</v>
      </c>
      <c r="G23779" s="8" t="s">
        <v>32</v>
      </c>
      <c r="H23779" s="4" t="str">
        <f t="shared" si="743"/>
        <v>23</v>
      </c>
      <c r="I23779" s="13">
        <v>63.954327999999997</v>
      </c>
    </row>
    <row r="23780" spans="1:9" ht="15" customHeight="1" x14ac:dyDescent="0.25">
      <c r="A23780" s="5" t="str">
        <f t="shared" si="744"/>
        <v>Combined Cycle</v>
      </c>
      <c r="B23780" s="5">
        <v>2</v>
      </c>
      <c r="C23780" s="6" t="s">
        <v>6</v>
      </c>
      <c r="D23780" s="6">
        <v>3</v>
      </c>
      <c r="E23780" s="7" t="s">
        <v>9</v>
      </c>
      <c r="F23780" s="7">
        <v>6</v>
      </c>
      <c r="G23780" s="8" t="s">
        <v>32</v>
      </c>
      <c r="H23780" s="4" t="str">
        <f t="shared" si="743"/>
        <v>23</v>
      </c>
      <c r="I23780" s="13">
        <v>26.557721000000001</v>
      </c>
    </row>
    <row r="23781" spans="1:9" ht="15" customHeight="1" x14ac:dyDescent="0.25">
      <c r="A23781" s="5" t="str">
        <f t="shared" si="744"/>
        <v>Coal</v>
      </c>
      <c r="B23781" s="5">
        <v>3</v>
      </c>
      <c r="C23781" s="6" t="s">
        <v>6</v>
      </c>
      <c r="D23781" s="6">
        <v>3</v>
      </c>
      <c r="E23781" s="7" t="s">
        <v>9</v>
      </c>
      <c r="F23781" s="7">
        <v>6</v>
      </c>
      <c r="G23781" s="8" t="s">
        <v>32</v>
      </c>
      <c r="H23781" s="4" t="str">
        <f t="shared" si="743"/>
        <v>23</v>
      </c>
      <c r="I23781" s="13">
        <v>39.483000000000004</v>
      </c>
    </row>
    <row r="23782" spans="1:9" ht="15" customHeight="1" x14ac:dyDescent="0.25">
      <c r="A23782" s="5" t="str">
        <f t="shared" si="744"/>
        <v>Turbogas</v>
      </c>
      <c r="B23782" s="5">
        <v>4</v>
      </c>
      <c r="C23782" s="6" t="s">
        <v>6</v>
      </c>
      <c r="D23782" s="6">
        <v>3</v>
      </c>
      <c r="E23782" s="7" t="s">
        <v>9</v>
      </c>
      <c r="F23782" s="7">
        <v>6</v>
      </c>
      <c r="G23782" s="8" t="s">
        <v>32</v>
      </c>
      <c r="H23782" s="4" t="str">
        <f t="shared" si="743"/>
        <v>23</v>
      </c>
      <c r="I23782" s="13">
        <v>42.566739999999996</v>
      </c>
    </row>
    <row r="23783" spans="1:9" ht="15" customHeight="1" x14ac:dyDescent="0.25">
      <c r="A23783" s="5" t="str">
        <f t="shared" si="744"/>
        <v>Internal Combustion</v>
      </c>
      <c r="B23783" s="5">
        <v>5</v>
      </c>
      <c r="C23783" s="6" t="s">
        <v>6</v>
      </c>
      <c r="D23783" s="6">
        <v>3</v>
      </c>
      <c r="E23783" s="7" t="s">
        <v>9</v>
      </c>
      <c r="F23783" s="7">
        <v>6</v>
      </c>
      <c r="G23783" s="8" t="s">
        <v>32</v>
      </c>
      <c r="H23783" s="4" t="str">
        <f t="shared" si="743"/>
        <v>23</v>
      </c>
      <c r="I23783" s="13">
        <v>196.78370000000001</v>
      </c>
    </row>
    <row r="23784" spans="1:9" ht="15" customHeight="1" x14ac:dyDescent="0.25">
      <c r="A23784" s="5" t="str">
        <f t="shared" si="744"/>
        <v>Fluidized Bed</v>
      </c>
      <c r="B23784" s="5">
        <v>6</v>
      </c>
      <c r="C23784" s="6" t="s">
        <v>6</v>
      </c>
      <c r="D23784" s="6">
        <v>3</v>
      </c>
      <c r="E23784" s="7" t="s">
        <v>9</v>
      </c>
      <c r="F23784" s="7">
        <v>6</v>
      </c>
      <c r="G23784" s="8" t="s">
        <v>32</v>
      </c>
      <c r="H23784" s="4" t="str">
        <f t="shared" si="743"/>
        <v>23</v>
      </c>
      <c r="I23784" s="13">
        <v>39.483000000000004</v>
      </c>
    </row>
    <row r="23785" spans="1:9" ht="15" customHeight="1" x14ac:dyDescent="0.25">
      <c r="A23785" s="5" t="str">
        <f t="shared" si="744"/>
        <v>Hydropower</v>
      </c>
      <c r="B23785" s="5">
        <v>7</v>
      </c>
      <c r="C23785" s="6" t="s">
        <v>6</v>
      </c>
      <c r="D23785" s="6">
        <v>3</v>
      </c>
      <c r="E23785" s="7" t="s">
        <v>9</v>
      </c>
      <c r="F23785" s="7">
        <v>6</v>
      </c>
      <c r="G23785" s="8" t="s">
        <v>32</v>
      </c>
      <c r="H23785" s="4" t="str">
        <f t="shared" si="743"/>
        <v>23</v>
      </c>
      <c r="I23785" s="13">
        <v>0</v>
      </c>
    </row>
    <row r="23786" spans="1:9" ht="15" customHeight="1" x14ac:dyDescent="0.25">
      <c r="A23786" s="5" t="str">
        <f t="shared" si="744"/>
        <v>Wind</v>
      </c>
      <c r="B23786" s="5">
        <v>8</v>
      </c>
      <c r="C23786" s="6" t="s">
        <v>6</v>
      </c>
      <c r="D23786" s="6">
        <v>3</v>
      </c>
      <c r="E23786" s="7" t="s">
        <v>9</v>
      </c>
      <c r="F23786" s="7">
        <v>6</v>
      </c>
      <c r="G23786" s="8" t="s">
        <v>32</v>
      </c>
      <c r="H23786" s="4" t="str">
        <f t="shared" si="743"/>
        <v>23</v>
      </c>
      <c r="I23786" s="13">
        <v>9.2555000000000014</v>
      </c>
    </row>
    <row r="23787" spans="1:9" ht="15" customHeight="1" x14ac:dyDescent="0.25">
      <c r="A23787" s="5" t="str">
        <f t="shared" si="744"/>
        <v>Geothermal</v>
      </c>
      <c r="B23787" s="5">
        <v>9</v>
      </c>
      <c r="C23787" s="6" t="s">
        <v>6</v>
      </c>
      <c r="D23787" s="6">
        <v>3</v>
      </c>
      <c r="E23787" s="7" t="s">
        <v>9</v>
      </c>
      <c r="F23787" s="7">
        <v>6</v>
      </c>
      <c r="G23787" s="8" t="s">
        <v>32</v>
      </c>
      <c r="H23787" s="4" t="str">
        <f t="shared" si="743"/>
        <v>23</v>
      </c>
      <c r="I23787" s="13">
        <v>36.758352000000002</v>
      </c>
    </row>
    <row r="23788" spans="1:9" ht="15" customHeight="1" x14ac:dyDescent="0.25">
      <c r="A23788" s="5" t="str">
        <f t="shared" si="744"/>
        <v>Solar PV</v>
      </c>
      <c r="B23788" s="5">
        <v>10</v>
      </c>
      <c r="C23788" s="6" t="s">
        <v>6</v>
      </c>
      <c r="D23788" s="6">
        <v>3</v>
      </c>
      <c r="E23788" s="7" t="s">
        <v>9</v>
      </c>
      <c r="F23788" s="7">
        <v>6</v>
      </c>
      <c r="G23788" s="8" t="s">
        <v>32</v>
      </c>
      <c r="H23788" s="4" t="str">
        <f t="shared" si="743"/>
        <v>23</v>
      </c>
      <c r="I23788" s="13">
        <v>16.371000000000002</v>
      </c>
    </row>
    <row r="23789" spans="1:9" ht="15" customHeight="1" x14ac:dyDescent="0.25">
      <c r="A23789" s="5" t="str">
        <f t="shared" si="744"/>
        <v>Biomass</v>
      </c>
      <c r="B23789" s="5">
        <v>11</v>
      </c>
      <c r="C23789" s="6" t="s">
        <v>6</v>
      </c>
      <c r="D23789" s="6">
        <v>3</v>
      </c>
      <c r="E23789" s="7" t="s">
        <v>9</v>
      </c>
      <c r="F23789" s="7">
        <v>6</v>
      </c>
      <c r="G23789" s="8" t="s">
        <v>32</v>
      </c>
      <c r="H23789" s="4" t="str">
        <f t="shared" si="743"/>
        <v>23</v>
      </c>
      <c r="I23789" s="13">
        <v>5.3500000000000005</v>
      </c>
    </row>
    <row r="23790" spans="1:9" ht="15" customHeight="1" x14ac:dyDescent="0.25">
      <c r="A23790" s="5" t="str">
        <f t="shared" si="744"/>
        <v>Cogeneration</v>
      </c>
      <c r="B23790" s="5">
        <v>12</v>
      </c>
      <c r="C23790" s="6" t="s">
        <v>6</v>
      </c>
      <c r="D23790" s="6">
        <v>3</v>
      </c>
      <c r="E23790" s="7" t="s">
        <v>9</v>
      </c>
      <c r="F23790" s="7">
        <v>6</v>
      </c>
      <c r="G23790" s="8" t="s">
        <v>32</v>
      </c>
      <c r="H23790" s="4" t="str">
        <f t="shared" si="743"/>
        <v>23</v>
      </c>
      <c r="I23790" s="13">
        <v>26.557721000000001</v>
      </c>
    </row>
    <row r="23791" spans="1:9" ht="15" customHeight="1" x14ac:dyDescent="0.25">
      <c r="A23791" s="5" t="str">
        <f t="shared" si="744"/>
        <v>Nuclear</v>
      </c>
      <c r="B23791" s="5">
        <v>13</v>
      </c>
      <c r="C23791" s="6" t="s">
        <v>6</v>
      </c>
      <c r="D23791" s="6">
        <v>3</v>
      </c>
      <c r="E23791" s="7" t="s">
        <v>9</v>
      </c>
      <c r="F23791" s="7">
        <v>6</v>
      </c>
      <c r="G23791" s="8" t="s">
        <v>32</v>
      </c>
      <c r="H23791" s="4" t="str">
        <f t="shared" si="743"/>
        <v>23</v>
      </c>
      <c r="I23791" s="13">
        <v>24.770499999999998</v>
      </c>
    </row>
    <row r="23792" spans="1:9" ht="15" customHeight="1" x14ac:dyDescent="0.25">
      <c r="A23792" s="5" t="str">
        <f t="shared" si="744"/>
        <v>Conventional Thermoelectric</v>
      </c>
      <c r="B23792" s="5">
        <v>1</v>
      </c>
      <c r="C23792" s="6" t="s">
        <v>7</v>
      </c>
      <c r="D23792" s="6">
        <v>4</v>
      </c>
      <c r="E23792" s="7" t="s">
        <v>9</v>
      </c>
      <c r="F23792" s="7">
        <v>6</v>
      </c>
      <c r="G23792" s="8" t="s">
        <v>32</v>
      </c>
      <c r="H23792" s="4" t="str">
        <f t="shared" si="743"/>
        <v>23</v>
      </c>
      <c r="I23792" s="13">
        <v>63.954327999999997</v>
      </c>
    </row>
    <row r="23793" spans="1:9" ht="15" customHeight="1" x14ac:dyDescent="0.25">
      <c r="A23793" s="5" t="str">
        <f t="shared" si="744"/>
        <v>Combined Cycle</v>
      </c>
      <c r="B23793" s="5">
        <v>2</v>
      </c>
      <c r="C23793" s="6" t="s">
        <v>7</v>
      </c>
      <c r="D23793" s="6">
        <v>4</v>
      </c>
      <c r="E23793" s="7" t="s">
        <v>9</v>
      </c>
      <c r="F23793" s="7">
        <v>6</v>
      </c>
      <c r="G23793" s="8" t="s">
        <v>32</v>
      </c>
      <c r="H23793" s="4" t="str">
        <f t="shared" si="743"/>
        <v>23</v>
      </c>
      <c r="I23793" s="13">
        <v>26.004435145833337</v>
      </c>
    </row>
    <row r="23794" spans="1:9" ht="15" customHeight="1" x14ac:dyDescent="0.25">
      <c r="A23794" s="5" t="str">
        <f t="shared" si="744"/>
        <v>Coal</v>
      </c>
      <c r="B23794" s="5">
        <v>3</v>
      </c>
      <c r="C23794" s="6" t="s">
        <v>7</v>
      </c>
      <c r="D23794" s="6">
        <v>4</v>
      </c>
      <c r="E23794" s="7" t="s">
        <v>9</v>
      </c>
      <c r="F23794" s="7">
        <v>6</v>
      </c>
      <c r="G23794" s="8" t="s">
        <v>32</v>
      </c>
      <c r="H23794" s="4" t="str">
        <f t="shared" si="743"/>
        <v>23</v>
      </c>
      <c r="I23794" s="13">
        <v>39.483000000000004</v>
      </c>
    </row>
    <row r="23795" spans="1:9" ht="15" customHeight="1" x14ac:dyDescent="0.25">
      <c r="A23795" s="5" t="str">
        <f t="shared" si="744"/>
        <v>Turbogas</v>
      </c>
      <c r="B23795" s="5">
        <v>4</v>
      </c>
      <c r="C23795" s="6" t="s">
        <v>7</v>
      </c>
      <c r="D23795" s="6">
        <v>4</v>
      </c>
      <c r="E23795" s="7" t="s">
        <v>9</v>
      </c>
      <c r="F23795" s="7">
        <v>6</v>
      </c>
      <c r="G23795" s="8" t="s">
        <v>32</v>
      </c>
      <c r="H23795" s="4" t="str">
        <f t="shared" si="743"/>
        <v>23</v>
      </c>
      <c r="I23795" s="13">
        <v>41.679932916666665</v>
      </c>
    </row>
    <row r="23796" spans="1:9" ht="15" customHeight="1" x14ac:dyDescent="0.25">
      <c r="A23796" s="5" t="str">
        <f t="shared" si="744"/>
        <v>Internal Combustion</v>
      </c>
      <c r="B23796" s="5">
        <v>5</v>
      </c>
      <c r="C23796" s="6" t="s">
        <v>7</v>
      </c>
      <c r="D23796" s="6">
        <v>4</v>
      </c>
      <c r="E23796" s="7" t="s">
        <v>9</v>
      </c>
      <c r="F23796" s="7">
        <v>6</v>
      </c>
      <c r="G23796" s="8" t="s">
        <v>32</v>
      </c>
      <c r="H23796" s="4" t="str">
        <f t="shared" si="743"/>
        <v>23</v>
      </c>
      <c r="I23796" s="13">
        <v>196.78370000000001</v>
      </c>
    </row>
    <row r="23797" spans="1:9" ht="15" customHeight="1" x14ac:dyDescent="0.25">
      <c r="A23797" s="5" t="str">
        <f t="shared" si="744"/>
        <v>Fluidized Bed</v>
      </c>
      <c r="B23797" s="5">
        <v>6</v>
      </c>
      <c r="C23797" s="6" t="s">
        <v>7</v>
      </c>
      <c r="D23797" s="6">
        <v>4</v>
      </c>
      <c r="E23797" s="7" t="s">
        <v>9</v>
      </c>
      <c r="F23797" s="7">
        <v>6</v>
      </c>
      <c r="G23797" s="8" t="s">
        <v>32</v>
      </c>
      <c r="H23797" s="4" t="str">
        <f t="shared" si="743"/>
        <v>23</v>
      </c>
      <c r="I23797" s="13">
        <v>39.483000000000004</v>
      </c>
    </row>
    <row r="23798" spans="1:9" ht="15" customHeight="1" x14ac:dyDescent="0.25">
      <c r="A23798" s="5" t="str">
        <f t="shared" si="744"/>
        <v>Hydropower</v>
      </c>
      <c r="B23798" s="5">
        <v>7</v>
      </c>
      <c r="C23798" s="6" t="s">
        <v>7</v>
      </c>
      <c r="D23798" s="6">
        <v>4</v>
      </c>
      <c r="E23798" s="7" t="s">
        <v>9</v>
      </c>
      <c r="F23798" s="7">
        <v>6</v>
      </c>
      <c r="G23798" s="8" t="s">
        <v>32</v>
      </c>
      <c r="H23798" s="4" t="str">
        <f t="shared" si="743"/>
        <v>23</v>
      </c>
      <c r="I23798" s="13">
        <v>0</v>
      </c>
    </row>
    <row r="23799" spans="1:9" ht="15" customHeight="1" x14ac:dyDescent="0.25">
      <c r="A23799" s="5" t="str">
        <f t="shared" si="744"/>
        <v>Wind</v>
      </c>
      <c r="B23799" s="5">
        <v>8</v>
      </c>
      <c r="C23799" s="6" t="s">
        <v>7</v>
      </c>
      <c r="D23799" s="6">
        <v>4</v>
      </c>
      <c r="E23799" s="7" t="s">
        <v>9</v>
      </c>
      <c r="F23799" s="7">
        <v>6</v>
      </c>
      <c r="G23799" s="8" t="s">
        <v>32</v>
      </c>
      <c r="H23799" s="4" t="str">
        <f t="shared" si="743"/>
        <v>23</v>
      </c>
      <c r="I23799" s="13">
        <v>9.2555000000000014</v>
      </c>
    </row>
    <row r="23800" spans="1:9" ht="15" customHeight="1" x14ac:dyDescent="0.25">
      <c r="A23800" s="5" t="str">
        <f t="shared" si="744"/>
        <v>Geothermal</v>
      </c>
      <c r="B23800" s="5">
        <v>9</v>
      </c>
      <c r="C23800" s="6" t="s">
        <v>7</v>
      </c>
      <c r="D23800" s="6">
        <v>4</v>
      </c>
      <c r="E23800" s="7" t="s">
        <v>9</v>
      </c>
      <c r="F23800" s="7">
        <v>6</v>
      </c>
      <c r="G23800" s="8" t="s">
        <v>32</v>
      </c>
      <c r="H23800" s="4" t="str">
        <f t="shared" si="743"/>
        <v>23</v>
      </c>
      <c r="I23800" s="13">
        <v>36.758352000000002</v>
      </c>
    </row>
    <row r="23801" spans="1:9" ht="15" customHeight="1" x14ac:dyDescent="0.25">
      <c r="A23801" s="5" t="str">
        <f t="shared" si="744"/>
        <v>Solar PV</v>
      </c>
      <c r="B23801" s="5">
        <v>10</v>
      </c>
      <c r="C23801" s="6" t="s">
        <v>7</v>
      </c>
      <c r="D23801" s="6">
        <v>4</v>
      </c>
      <c r="E23801" s="7" t="s">
        <v>9</v>
      </c>
      <c r="F23801" s="7">
        <v>6</v>
      </c>
      <c r="G23801" s="8" t="s">
        <v>32</v>
      </c>
      <c r="H23801" s="4" t="str">
        <f t="shared" si="743"/>
        <v>23</v>
      </c>
      <c r="I23801" s="13">
        <v>16.371000000000002</v>
      </c>
    </row>
    <row r="23802" spans="1:9" ht="15" customHeight="1" x14ac:dyDescent="0.25">
      <c r="A23802" s="5" t="str">
        <f t="shared" si="744"/>
        <v>Biomass</v>
      </c>
      <c r="B23802" s="5">
        <v>11</v>
      </c>
      <c r="C23802" s="6" t="s">
        <v>7</v>
      </c>
      <c r="D23802" s="6">
        <v>4</v>
      </c>
      <c r="E23802" s="7" t="s">
        <v>9</v>
      </c>
      <c r="F23802" s="7">
        <v>6</v>
      </c>
      <c r="G23802" s="8" t="s">
        <v>32</v>
      </c>
      <c r="H23802" s="4" t="str">
        <f t="shared" si="743"/>
        <v>23</v>
      </c>
      <c r="I23802" s="13">
        <v>5.3500000000000005</v>
      </c>
    </row>
    <row r="23803" spans="1:9" ht="15" customHeight="1" x14ac:dyDescent="0.25">
      <c r="A23803" s="5" t="str">
        <f t="shared" si="744"/>
        <v>Cogeneration</v>
      </c>
      <c r="B23803" s="5">
        <v>12</v>
      </c>
      <c r="C23803" s="6" t="s">
        <v>7</v>
      </c>
      <c r="D23803" s="6">
        <v>4</v>
      </c>
      <c r="E23803" s="7" t="s">
        <v>9</v>
      </c>
      <c r="F23803" s="7">
        <v>6</v>
      </c>
      <c r="G23803" s="8" t="s">
        <v>32</v>
      </c>
      <c r="H23803" s="4" t="str">
        <f t="shared" si="743"/>
        <v>23</v>
      </c>
      <c r="I23803" s="13">
        <v>26.004435145833337</v>
      </c>
    </row>
    <row r="23804" spans="1:9" ht="15" customHeight="1" x14ac:dyDescent="0.25">
      <c r="A23804" s="5" t="str">
        <f t="shared" si="744"/>
        <v>Nuclear</v>
      </c>
      <c r="B23804" s="5">
        <v>13</v>
      </c>
      <c r="C23804" s="6" t="s">
        <v>7</v>
      </c>
      <c r="D23804" s="6">
        <v>4</v>
      </c>
      <c r="E23804" s="7" t="s">
        <v>9</v>
      </c>
      <c r="F23804" s="7">
        <v>6</v>
      </c>
      <c r="G23804" s="8" t="s">
        <v>32</v>
      </c>
      <c r="H23804" s="4" t="str">
        <f t="shared" si="743"/>
        <v>23</v>
      </c>
      <c r="I23804" s="13">
        <v>24.770499999999998</v>
      </c>
    </row>
    <row r="23805" spans="1:9" ht="15" customHeight="1" x14ac:dyDescent="0.25">
      <c r="A23805" s="5" t="str">
        <f t="shared" si="744"/>
        <v>Conventional Thermoelectric</v>
      </c>
      <c r="B23805" s="5">
        <v>1</v>
      </c>
      <c r="C23805" s="6" t="s">
        <v>8</v>
      </c>
      <c r="D23805" s="6">
        <v>5</v>
      </c>
      <c r="E23805" s="7" t="s">
        <v>9</v>
      </c>
      <c r="F23805" s="7">
        <v>6</v>
      </c>
      <c r="G23805" s="8" t="s">
        <v>32</v>
      </c>
      <c r="H23805" s="4" t="str">
        <f t="shared" si="743"/>
        <v>23</v>
      </c>
      <c r="I23805" s="13">
        <v>63.954327999999997</v>
      </c>
    </row>
    <row r="23806" spans="1:9" ht="15" customHeight="1" x14ac:dyDescent="0.25">
      <c r="A23806" s="5" t="str">
        <f t="shared" si="744"/>
        <v>Combined Cycle</v>
      </c>
      <c r="B23806" s="5">
        <v>2</v>
      </c>
      <c r="C23806" s="6" t="s">
        <v>8</v>
      </c>
      <c r="D23806" s="6">
        <v>5</v>
      </c>
      <c r="E23806" s="7" t="s">
        <v>9</v>
      </c>
      <c r="F23806" s="7">
        <v>6</v>
      </c>
      <c r="G23806" s="8" t="s">
        <v>32</v>
      </c>
      <c r="H23806" s="4" t="str">
        <f t="shared" si="743"/>
        <v>23</v>
      </c>
      <c r="I23806" s="13">
        <v>25.783120804166671</v>
      </c>
    </row>
    <row r="23807" spans="1:9" ht="15" customHeight="1" x14ac:dyDescent="0.25">
      <c r="A23807" s="5" t="str">
        <f t="shared" si="744"/>
        <v>Coal</v>
      </c>
      <c r="B23807" s="5">
        <v>3</v>
      </c>
      <c r="C23807" s="6" t="s">
        <v>8</v>
      </c>
      <c r="D23807" s="6">
        <v>5</v>
      </c>
      <c r="E23807" s="7" t="s">
        <v>9</v>
      </c>
      <c r="F23807" s="7">
        <v>6</v>
      </c>
      <c r="G23807" s="8" t="s">
        <v>32</v>
      </c>
      <c r="H23807" s="4" t="str">
        <f t="shared" si="743"/>
        <v>23</v>
      </c>
      <c r="I23807" s="13">
        <v>39.483000000000004</v>
      </c>
    </row>
    <row r="23808" spans="1:9" ht="15" customHeight="1" x14ac:dyDescent="0.25">
      <c r="A23808" s="5" t="str">
        <f t="shared" si="744"/>
        <v>Turbogas</v>
      </c>
      <c r="B23808" s="5">
        <v>4</v>
      </c>
      <c r="C23808" s="6" t="s">
        <v>8</v>
      </c>
      <c r="D23808" s="6">
        <v>5</v>
      </c>
      <c r="E23808" s="7" t="s">
        <v>9</v>
      </c>
      <c r="F23808" s="7">
        <v>6</v>
      </c>
      <c r="G23808" s="8" t="s">
        <v>32</v>
      </c>
      <c r="H23808" s="4" t="str">
        <f t="shared" si="743"/>
        <v>23</v>
      </c>
      <c r="I23808" s="13">
        <v>41.325210083333332</v>
      </c>
    </row>
    <row r="23809" spans="1:9" ht="15" customHeight="1" x14ac:dyDescent="0.25">
      <c r="A23809" s="5" t="str">
        <f t="shared" si="744"/>
        <v>Internal Combustion</v>
      </c>
      <c r="B23809" s="5">
        <v>5</v>
      </c>
      <c r="C23809" s="6" t="s">
        <v>8</v>
      </c>
      <c r="D23809" s="6">
        <v>5</v>
      </c>
      <c r="E23809" s="7" t="s">
        <v>9</v>
      </c>
      <c r="F23809" s="7">
        <v>6</v>
      </c>
      <c r="G23809" s="8" t="s">
        <v>32</v>
      </c>
      <c r="H23809" s="4" t="str">
        <f t="shared" si="743"/>
        <v>23</v>
      </c>
      <c r="I23809" s="13">
        <v>196.78370000000001</v>
      </c>
    </row>
    <row r="23810" spans="1:9" ht="15" customHeight="1" x14ac:dyDescent="0.25">
      <c r="A23810" s="5" t="str">
        <f t="shared" si="744"/>
        <v>Fluidized Bed</v>
      </c>
      <c r="B23810" s="5">
        <v>6</v>
      </c>
      <c r="C23810" s="6" t="s">
        <v>8</v>
      </c>
      <c r="D23810" s="6">
        <v>5</v>
      </c>
      <c r="E23810" s="7" t="s">
        <v>9</v>
      </c>
      <c r="F23810" s="7">
        <v>6</v>
      </c>
      <c r="G23810" s="8" t="s">
        <v>32</v>
      </c>
      <c r="H23810" s="4" t="str">
        <f t="shared" si="743"/>
        <v>23</v>
      </c>
      <c r="I23810" s="13">
        <v>39.483000000000004</v>
      </c>
    </row>
    <row r="23811" spans="1:9" ht="15" customHeight="1" x14ac:dyDescent="0.25">
      <c r="A23811" s="5" t="str">
        <f t="shared" si="744"/>
        <v>Hydropower</v>
      </c>
      <c r="B23811" s="5">
        <v>7</v>
      </c>
      <c r="C23811" s="6" t="s">
        <v>8</v>
      </c>
      <c r="D23811" s="6">
        <v>5</v>
      </c>
      <c r="E23811" s="7" t="s">
        <v>9</v>
      </c>
      <c r="F23811" s="7">
        <v>6</v>
      </c>
      <c r="G23811" s="8" t="s">
        <v>32</v>
      </c>
      <c r="H23811" s="4" t="str">
        <f t="shared" si="743"/>
        <v>23</v>
      </c>
      <c r="I23811" s="13">
        <v>0</v>
      </c>
    </row>
    <row r="23812" spans="1:9" ht="15" customHeight="1" x14ac:dyDescent="0.25">
      <c r="A23812" s="5" t="str">
        <f t="shared" si="744"/>
        <v>Wind</v>
      </c>
      <c r="B23812" s="5">
        <v>8</v>
      </c>
      <c r="C23812" s="6" t="s">
        <v>8</v>
      </c>
      <c r="D23812" s="6">
        <v>5</v>
      </c>
      <c r="E23812" s="7" t="s">
        <v>9</v>
      </c>
      <c r="F23812" s="7">
        <v>6</v>
      </c>
      <c r="G23812" s="8" t="s">
        <v>32</v>
      </c>
      <c r="H23812" s="4" t="str">
        <f t="shared" si="743"/>
        <v>23</v>
      </c>
      <c r="I23812" s="13">
        <v>9.2555000000000014</v>
      </c>
    </row>
    <row r="23813" spans="1:9" ht="15" customHeight="1" x14ac:dyDescent="0.25">
      <c r="A23813" s="5" t="str">
        <f t="shared" si="744"/>
        <v>Geothermal</v>
      </c>
      <c r="B23813" s="5">
        <v>9</v>
      </c>
      <c r="C23813" s="6" t="s">
        <v>8</v>
      </c>
      <c r="D23813" s="6">
        <v>5</v>
      </c>
      <c r="E23813" s="7" t="s">
        <v>9</v>
      </c>
      <c r="F23813" s="7">
        <v>6</v>
      </c>
      <c r="G23813" s="8" t="s">
        <v>32</v>
      </c>
      <c r="H23813" s="4" t="str">
        <f t="shared" si="743"/>
        <v>23</v>
      </c>
      <c r="I23813" s="13">
        <v>36.758352000000002</v>
      </c>
    </row>
    <row r="23814" spans="1:9" ht="15" customHeight="1" x14ac:dyDescent="0.25">
      <c r="A23814" s="5" t="str">
        <f t="shared" si="744"/>
        <v>Solar PV</v>
      </c>
      <c r="B23814" s="5">
        <v>10</v>
      </c>
      <c r="C23814" s="6" t="s">
        <v>8</v>
      </c>
      <c r="D23814" s="6">
        <v>5</v>
      </c>
      <c r="E23814" s="7" t="s">
        <v>9</v>
      </c>
      <c r="F23814" s="7">
        <v>6</v>
      </c>
      <c r="G23814" s="8" t="s">
        <v>32</v>
      </c>
      <c r="H23814" s="4" t="str">
        <f t="shared" si="743"/>
        <v>23</v>
      </c>
      <c r="I23814" s="13">
        <v>16.371000000000002</v>
      </c>
    </row>
    <row r="23815" spans="1:9" ht="15" customHeight="1" x14ac:dyDescent="0.25">
      <c r="A23815" s="5" t="str">
        <f t="shared" si="744"/>
        <v>Biomass</v>
      </c>
      <c r="B23815" s="5">
        <v>11</v>
      </c>
      <c r="C23815" s="6" t="s">
        <v>8</v>
      </c>
      <c r="D23815" s="6">
        <v>5</v>
      </c>
      <c r="E23815" s="7" t="s">
        <v>9</v>
      </c>
      <c r="F23815" s="7">
        <v>6</v>
      </c>
      <c r="G23815" s="8" t="s">
        <v>32</v>
      </c>
      <c r="H23815" s="4" t="str">
        <f t="shared" si="743"/>
        <v>23</v>
      </c>
      <c r="I23815" s="13">
        <v>5.3500000000000005</v>
      </c>
    </row>
    <row r="23816" spans="1:9" ht="15" customHeight="1" x14ac:dyDescent="0.25">
      <c r="A23816" s="5" t="str">
        <f t="shared" si="744"/>
        <v>Cogeneration</v>
      </c>
      <c r="B23816" s="5">
        <v>12</v>
      </c>
      <c r="C23816" s="6" t="s">
        <v>8</v>
      </c>
      <c r="D23816" s="6">
        <v>5</v>
      </c>
      <c r="E23816" s="7" t="s">
        <v>9</v>
      </c>
      <c r="F23816" s="7">
        <v>6</v>
      </c>
      <c r="G23816" s="8" t="s">
        <v>32</v>
      </c>
      <c r="H23816" s="4" t="str">
        <f t="shared" ref="H23816:H23879" si="745">CONCATENATE(RIGHT(G23816,2))</f>
        <v>23</v>
      </c>
      <c r="I23816" s="13">
        <v>25.783120804166671</v>
      </c>
    </row>
    <row r="23817" spans="1:9" ht="15" customHeight="1" x14ac:dyDescent="0.25">
      <c r="A23817" s="5" t="str">
        <f t="shared" si="744"/>
        <v>Nuclear</v>
      </c>
      <c r="B23817" s="5">
        <v>13</v>
      </c>
      <c r="C23817" s="6" t="s">
        <v>8</v>
      </c>
      <c r="D23817" s="6">
        <v>5</v>
      </c>
      <c r="E23817" s="7" t="s">
        <v>9</v>
      </c>
      <c r="F23817" s="7">
        <v>6</v>
      </c>
      <c r="G23817" s="8" t="s">
        <v>32</v>
      </c>
      <c r="H23817" s="4" t="str">
        <f t="shared" si="745"/>
        <v>23</v>
      </c>
      <c r="I23817" s="13">
        <v>24.770499999999998</v>
      </c>
    </row>
    <row r="23818" spans="1:9" ht="15" customHeight="1" x14ac:dyDescent="0.25">
      <c r="A23818" s="5" t="str">
        <f t="shared" si="744"/>
        <v>Conventional Thermoelectric</v>
      </c>
      <c r="B23818" s="5">
        <v>1</v>
      </c>
      <c r="C23818" s="6" t="s">
        <v>9</v>
      </c>
      <c r="D23818" s="6">
        <v>6</v>
      </c>
      <c r="E23818" s="7" t="s">
        <v>9</v>
      </c>
      <c r="F23818" s="7">
        <v>6</v>
      </c>
      <c r="G23818" s="8" t="s">
        <v>32</v>
      </c>
      <c r="H23818" s="4" t="str">
        <f t="shared" si="745"/>
        <v>23</v>
      </c>
      <c r="I23818" s="13">
        <v>59.770399999999995</v>
      </c>
    </row>
    <row r="23819" spans="1:9" ht="15" customHeight="1" x14ac:dyDescent="0.25">
      <c r="A23819" s="5" t="str">
        <f t="shared" si="744"/>
        <v>Combined Cycle</v>
      </c>
      <c r="B23819" s="5">
        <v>2</v>
      </c>
      <c r="C23819" s="6" t="s">
        <v>9</v>
      </c>
      <c r="D23819" s="6">
        <v>6</v>
      </c>
      <c r="E23819" s="7" t="s">
        <v>9</v>
      </c>
      <c r="F23819" s="7">
        <v>6</v>
      </c>
      <c r="G23819" s="8" t="s">
        <v>32</v>
      </c>
      <c r="H23819" s="4" t="str">
        <f t="shared" si="745"/>
        <v>23</v>
      </c>
      <c r="I23819" s="13">
        <v>24.096374583333336</v>
      </c>
    </row>
    <row r="23820" spans="1:9" ht="15" customHeight="1" x14ac:dyDescent="0.25">
      <c r="A23820" s="5" t="str">
        <f t="shared" si="744"/>
        <v>Coal</v>
      </c>
      <c r="B23820" s="5">
        <v>3</v>
      </c>
      <c r="C23820" s="6" t="s">
        <v>9</v>
      </c>
      <c r="D23820" s="6">
        <v>6</v>
      </c>
      <c r="E23820" s="7" t="s">
        <v>9</v>
      </c>
      <c r="F23820" s="7">
        <v>6</v>
      </c>
      <c r="G23820" s="8" t="s">
        <v>32</v>
      </c>
      <c r="H23820" s="4" t="str">
        <f t="shared" si="745"/>
        <v>23</v>
      </c>
      <c r="I23820" s="13">
        <v>36.9</v>
      </c>
    </row>
    <row r="23821" spans="1:9" ht="15" customHeight="1" x14ac:dyDescent="0.25">
      <c r="A23821" s="5" t="str">
        <f t="shared" si="744"/>
        <v>Turbogas</v>
      </c>
      <c r="B23821" s="5">
        <v>4</v>
      </c>
      <c r="C23821" s="6" t="s">
        <v>9</v>
      </c>
      <c r="D23821" s="6">
        <v>6</v>
      </c>
      <c r="E23821" s="7" t="s">
        <v>9</v>
      </c>
      <c r="F23821" s="7">
        <v>6</v>
      </c>
      <c r="G23821" s="8" t="s">
        <v>32</v>
      </c>
      <c r="H23821" s="4" t="str">
        <f t="shared" si="745"/>
        <v>23</v>
      </c>
      <c r="I23821" s="13">
        <v>38.621691666666671</v>
      </c>
    </row>
    <row r="23822" spans="1:9" ht="15" customHeight="1" x14ac:dyDescent="0.25">
      <c r="A23822" s="5" t="str">
        <f t="shared" si="744"/>
        <v>Internal Combustion</v>
      </c>
      <c r="B23822" s="5">
        <v>5</v>
      </c>
      <c r="C23822" s="6" t="s">
        <v>9</v>
      </c>
      <c r="D23822" s="6">
        <v>6</v>
      </c>
      <c r="E23822" s="7" t="s">
        <v>9</v>
      </c>
      <c r="F23822" s="7">
        <v>6</v>
      </c>
      <c r="G23822" s="8" t="s">
        <v>32</v>
      </c>
      <c r="H23822" s="4" t="str">
        <f t="shared" si="745"/>
        <v>23</v>
      </c>
      <c r="I23822" s="13">
        <v>183.91</v>
      </c>
    </row>
    <row r="23823" spans="1:9" ht="15" customHeight="1" x14ac:dyDescent="0.25">
      <c r="A23823" s="5" t="str">
        <f t="shared" si="744"/>
        <v>Fluidized Bed</v>
      </c>
      <c r="B23823" s="5">
        <v>6</v>
      </c>
      <c r="C23823" s="6" t="s">
        <v>9</v>
      </c>
      <c r="D23823" s="6">
        <v>6</v>
      </c>
      <c r="E23823" s="7" t="s">
        <v>9</v>
      </c>
      <c r="F23823" s="7">
        <v>6</v>
      </c>
      <c r="G23823" s="8" t="s">
        <v>32</v>
      </c>
      <c r="H23823" s="4" t="str">
        <f t="shared" si="745"/>
        <v>23</v>
      </c>
      <c r="I23823" s="13">
        <v>36.9</v>
      </c>
    </row>
    <row r="23824" spans="1:9" ht="15" customHeight="1" x14ac:dyDescent="0.25">
      <c r="A23824" s="5" t="str">
        <f t="shared" ref="A23824:A23887" si="746">A23811</f>
        <v>Hydropower</v>
      </c>
      <c r="B23824" s="5">
        <v>7</v>
      </c>
      <c r="C23824" s="6" t="s">
        <v>9</v>
      </c>
      <c r="D23824" s="6">
        <v>6</v>
      </c>
      <c r="E23824" s="7" t="s">
        <v>9</v>
      </c>
      <c r="F23824" s="7">
        <v>6</v>
      </c>
      <c r="G23824" s="8" t="s">
        <v>32</v>
      </c>
      <c r="H23824" s="4" t="str">
        <f t="shared" si="745"/>
        <v>23</v>
      </c>
      <c r="I23824" s="13">
        <v>0</v>
      </c>
    </row>
    <row r="23825" spans="1:9" ht="15" customHeight="1" x14ac:dyDescent="0.25">
      <c r="A23825" s="5" t="str">
        <f t="shared" si="746"/>
        <v>Wind</v>
      </c>
      <c r="B23825" s="5">
        <v>8</v>
      </c>
      <c r="C23825" s="6" t="s">
        <v>9</v>
      </c>
      <c r="D23825" s="6">
        <v>6</v>
      </c>
      <c r="E23825" s="7" t="s">
        <v>9</v>
      </c>
      <c r="F23825" s="7">
        <v>6</v>
      </c>
      <c r="G23825" s="8" t="s">
        <v>32</v>
      </c>
      <c r="H23825" s="4" t="str">
        <f t="shared" si="745"/>
        <v>23</v>
      </c>
      <c r="I23825" s="13">
        <v>8.65</v>
      </c>
    </row>
    <row r="23826" spans="1:9" ht="15" customHeight="1" x14ac:dyDescent="0.25">
      <c r="A23826" s="5" t="str">
        <f t="shared" si="746"/>
        <v>Geothermal</v>
      </c>
      <c r="B23826" s="5">
        <v>9</v>
      </c>
      <c r="C23826" s="6" t="s">
        <v>9</v>
      </c>
      <c r="D23826" s="6">
        <v>6</v>
      </c>
      <c r="E23826" s="7" t="s">
        <v>9</v>
      </c>
      <c r="F23826" s="7">
        <v>6</v>
      </c>
      <c r="G23826" s="8" t="s">
        <v>32</v>
      </c>
      <c r="H23826" s="4" t="str">
        <f t="shared" si="745"/>
        <v>23</v>
      </c>
      <c r="I23826" s="13">
        <v>34.3536</v>
      </c>
    </row>
    <row r="23827" spans="1:9" ht="15" customHeight="1" x14ac:dyDescent="0.25">
      <c r="A23827" s="5" t="str">
        <f t="shared" si="746"/>
        <v>Solar PV</v>
      </c>
      <c r="B23827" s="5">
        <v>10</v>
      </c>
      <c r="C23827" s="6" t="s">
        <v>9</v>
      </c>
      <c r="D23827" s="6">
        <v>6</v>
      </c>
      <c r="E23827" s="7" t="s">
        <v>9</v>
      </c>
      <c r="F23827" s="7">
        <v>6</v>
      </c>
      <c r="G23827" s="8" t="s">
        <v>32</v>
      </c>
      <c r="H23827" s="4" t="str">
        <f t="shared" si="745"/>
        <v>23</v>
      </c>
      <c r="I23827" s="13">
        <v>15.3</v>
      </c>
    </row>
    <row r="23828" spans="1:9" ht="15" customHeight="1" x14ac:dyDescent="0.25">
      <c r="A23828" s="5" t="str">
        <f t="shared" si="746"/>
        <v>Biomass</v>
      </c>
      <c r="B23828" s="5">
        <v>11</v>
      </c>
      <c r="C23828" s="6" t="s">
        <v>9</v>
      </c>
      <c r="D23828" s="6">
        <v>6</v>
      </c>
      <c r="E23828" s="7" t="s">
        <v>9</v>
      </c>
      <c r="F23828" s="7">
        <v>6</v>
      </c>
      <c r="G23828" s="8" t="s">
        <v>32</v>
      </c>
      <c r="H23828" s="4" t="str">
        <f t="shared" si="745"/>
        <v>23</v>
      </c>
      <c r="I23828" s="13">
        <v>5</v>
      </c>
    </row>
    <row r="23829" spans="1:9" ht="15" customHeight="1" x14ac:dyDescent="0.25">
      <c r="A23829" s="5" t="str">
        <f t="shared" si="746"/>
        <v>Cogeneration</v>
      </c>
      <c r="B23829" s="5">
        <v>12</v>
      </c>
      <c r="C23829" s="6" t="s">
        <v>9</v>
      </c>
      <c r="D23829" s="6">
        <v>6</v>
      </c>
      <c r="E23829" s="7" t="s">
        <v>9</v>
      </c>
      <c r="F23829" s="7">
        <v>6</v>
      </c>
      <c r="G23829" s="8" t="s">
        <v>32</v>
      </c>
      <c r="H23829" s="4" t="str">
        <f t="shared" si="745"/>
        <v>23</v>
      </c>
      <c r="I23829" s="13">
        <v>24.096374583333336</v>
      </c>
    </row>
    <row r="23830" spans="1:9" ht="15" customHeight="1" x14ac:dyDescent="0.25">
      <c r="A23830" s="5" t="str">
        <f t="shared" si="746"/>
        <v>Nuclear</v>
      </c>
      <c r="B23830" s="5">
        <v>13</v>
      </c>
      <c r="C23830" s="6" t="s">
        <v>9</v>
      </c>
      <c r="D23830" s="6">
        <v>6</v>
      </c>
      <c r="E23830" s="7" t="s">
        <v>9</v>
      </c>
      <c r="F23830" s="7">
        <v>6</v>
      </c>
      <c r="G23830" s="8" t="s">
        <v>32</v>
      </c>
      <c r="H23830" s="4" t="str">
        <f t="shared" si="745"/>
        <v>23</v>
      </c>
      <c r="I23830" s="13">
        <v>23.15</v>
      </c>
    </row>
    <row r="23831" spans="1:9" ht="15" customHeight="1" x14ac:dyDescent="0.25">
      <c r="A23831" s="5" t="str">
        <f t="shared" si="746"/>
        <v>Conventional Thermoelectric</v>
      </c>
      <c r="B23831" s="5">
        <v>1</v>
      </c>
      <c r="C23831" s="6" t="s">
        <v>10</v>
      </c>
      <c r="D23831" s="6">
        <v>7</v>
      </c>
      <c r="E23831" s="7" t="s">
        <v>9</v>
      </c>
      <c r="F23831" s="7">
        <v>6</v>
      </c>
      <c r="G23831" s="8" t="s">
        <v>32</v>
      </c>
      <c r="H23831" s="4" t="str">
        <f t="shared" si="745"/>
        <v>23</v>
      </c>
      <c r="I23831" s="13">
        <v>63.954327999999997</v>
      </c>
    </row>
    <row r="23832" spans="1:9" ht="15" customHeight="1" x14ac:dyDescent="0.25">
      <c r="A23832" s="5" t="str">
        <f t="shared" si="746"/>
        <v>Combined Cycle</v>
      </c>
      <c r="B23832" s="5">
        <v>2</v>
      </c>
      <c r="C23832" s="6" t="s">
        <v>10</v>
      </c>
      <c r="D23832" s="6">
        <v>7</v>
      </c>
      <c r="E23832" s="7" t="s">
        <v>9</v>
      </c>
      <c r="F23832" s="7">
        <v>6</v>
      </c>
      <c r="G23832" s="8" t="s">
        <v>32</v>
      </c>
      <c r="H23832" s="4" t="str">
        <f t="shared" si="745"/>
        <v>23</v>
      </c>
      <c r="I23832" s="13">
        <v>38.176723937500007</v>
      </c>
    </row>
    <row r="23833" spans="1:9" ht="15" customHeight="1" x14ac:dyDescent="0.25">
      <c r="A23833" s="5" t="str">
        <f t="shared" si="746"/>
        <v>Coal</v>
      </c>
      <c r="B23833" s="5">
        <v>3</v>
      </c>
      <c r="C23833" s="6" t="s">
        <v>10</v>
      </c>
      <c r="D23833" s="6">
        <v>7</v>
      </c>
      <c r="E23833" s="7" t="s">
        <v>9</v>
      </c>
      <c r="F23833" s="7">
        <v>6</v>
      </c>
      <c r="G23833" s="8" t="s">
        <v>32</v>
      </c>
      <c r="H23833" s="4" t="str">
        <f t="shared" si="745"/>
        <v>23</v>
      </c>
      <c r="I23833" s="13">
        <v>39.483000000000004</v>
      </c>
    </row>
    <row r="23834" spans="1:9" ht="15" customHeight="1" x14ac:dyDescent="0.25">
      <c r="A23834" s="5" t="str">
        <f t="shared" si="746"/>
        <v>Turbogas</v>
      </c>
      <c r="B23834" s="5">
        <v>4</v>
      </c>
      <c r="C23834" s="6" t="s">
        <v>10</v>
      </c>
      <c r="D23834" s="6">
        <v>7</v>
      </c>
      <c r="E23834" s="7" t="s">
        <v>9</v>
      </c>
      <c r="F23834" s="7">
        <v>6</v>
      </c>
      <c r="G23834" s="8" t="s">
        <v>32</v>
      </c>
      <c r="H23834" s="4" t="str">
        <f t="shared" si="745"/>
        <v>23</v>
      </c>
      <c r="I23834" s="13">
        <v>61.189688750000002</v>
      </c>
    </row>
    <row r="23835" spans="1:9" ht="15" customHeight="1" x14ac:dyDescent="0.25">
      <c r="A23835" s="5" t="str">
        <f t="shared" si="746"/>
        <v>Internal Combustion</v>
      </c>
      <c r="B23835" s="5">
        <v>5</v>
      </c>
      <c r="C23835" s="6" t="s">
        <v>10</v>
      </c>
      <c r="D23835" s="6">
        <v>7</v>
      </c>
      <c r="E23835" s="7" t="s">
        <v>9</v>
      </c>
      <c r="F23835" s="7">
        <v>6</v>
      </c>
      <c r="G23835" s="8" t="s">
        <v>32</v>
      </c>
      <c r="H23835" s="4" t="str">
        <f t="shared" si="745"/>
        <v>23</v>
      </c>
      <c r="I23835" s="13">
        <v>196.78370000000001</v>
      </c>
    </row>
    <row r="23836" spans="1:9" ht="15" customHeight="1" x14ac:dyDescent="0.25">
      <c r="A23836" s="5" t="str">
        <f t="shared" si="746"/>
        <v>Fluidized Bed</v>
      </c>
      <c r="B23836" s="5">
        <v>6</v>
      </c>
      <c r="C23836" s="6" t="s">
        <v>10</v>
      </c>
      <c r="D23836" s="6">
        <v>7</v>
      </c>
      <c r="E23836" s="7" t="s">
        <v>9</v>
      </c>
      <c r="F23836" s="7">
        <v>6</v>
      </c>
      <c r="G23836" s="8" t="s">
        <v>32</v>
      </c>
      <c r="H23836" s="4" t="str">
        <f t="shared" si="745"/>
        <v>23</v>
      </c>
      <c r="I23836" s="13">
        <v>39.483000000000004</v>
      </c>
    </row>
    <row r="23837" spans="1:9" ht="15" customHeight="1" x14ac:dyDescent="0.25">
      <c r="A23837" s="5" t="str">
        <f t="shared" si="746"/>
        <v>Hydropower</v>
      </c>
      <c r="B23837" s="5">
        <v>7</v>
      </c>
      <c r="C23837" s="6" t="s">
        <v>10</v>
      </c>
      <c r="D23837" s="6">
        <v>7</v>
      </c>
      <c r="E23837" s="7" t="s">
        <v>9</v>
      </c>
      <c r="F23837" s="7">
        <v>6</v>
      </c>
      <c r="G23837" s="8" t="s">
        <v>32</v>
      </c>
      <c r="H23837" s="4" t="str">
        <f t="shared" si="745"/>
        <v>23</v>
      </c>
      <c r="I23837" s="13">
        <v>0</v>
      </c>
    </row>
    <row r="23838" spans="1:9" ht="15" customHeight="1" x14ac:dyDescent="0.25">
      <c r="A23838" s="5" t="str">
        <f t="shared" si="746"/>
        <v>Wind</v>
      </c>
      <c r="B23838" s="5">
        <v>8</v>
      </c>
      <c r="C23838" s="6" t="s">
        <v>10</v>
      </c>
      <c r="D23838" s="6">
        <v>7</v>
      </c>
      <c r="E23838" s="7" t="s">
        <v>9</v>
      </c>
      <c r="F23838" s="7">
        <v>6</v>
      </c>
      <c r="G23838" s="8" t="s">
        <v>32</v>
      </c>
      <c r="H23838" s="4" t="str">
        <f t="shared" si="745"/>
        <v>23</v>
      </c>
      <c r="I23838" s="13">
        <v>9.2555000000000014</v>
      </c>
    </row>
    <row r="23839" spans="1:9" ht="15" customHeight="1" x14ac:dyDescent="0.25">
      <c r="A23839" s="5" t="str">
        <f t="shared" si="746"/>
        <v>Geothermal</v>
      </c>
      <c r="B23839" s="5">
        <v>9</v>
      </c>
      <c r="C23839" s="6" t="s">
        <v>10</v>
      </c>
      <c r="D23839" s="6">
        <v>7</v>
      </c>
      <c r="E23839" s="7" t="s">
        <v>9</v>
      </c>
      <c r="F23839" s="7">
        <v>6</v>
      </c>
      <c r="G23839" s="8" t="s">
        <v>32</v>
      </c>
      <c r="H23839" s="4" t="str">
        <f t="shared" si="745"/>
        <v>23</v>
      </c>
      <c r="I23839" s="13">
        <v>36.758352000000002</v>
      </c>
    </row>
    <row r="23840" spans="1:9" ht="15" customHeight="1" x14ac:dyDescent="0.25">
      <c r="A23840" s="5" t="str">
        <f t="shared" si="746"/>
        <v>Solar PV</v>
      </c>
      <c r="B23840" s="5">
        <v>10</v>
      </c>
      <c r="C23840" s="6" t="s">
        <v>10</v>
      </c>
      <c r="D23840" s="6">
        <v>7</v>
      </c>
      <c r="E23840" s="7" t="s">
        <v>9</v>
      </c>
      <c r="F23840" s="7">
        <v>6</v>
      </c>
      <c r="G23840" s="8" t="s">
        <v>32</v>
      </c>
      <c r="H23840" s="4" t="str">
        <f t="shared" si="745"/>
        <v>23</v>
      </c>
      <c r="I23840" s="13">
        <v>16.371000000000002</v>
      </c>
    </row>
    <row r="23841" spans="1:9" ht="15" customHeight="1" x14ac:dyDescent="0.25">
      <c r="A23841" s="5" t="str">
        <f t="shared" si="746"/>
        <v>Biomass</v>
      </c>
      <c r="B23841" s="5">
        <v>11</v>
      </c>
      <c r="C23841" s="6" t="s">
        <v>10</v>
      </c>
      <c r="D23841" s="6">
        <v>7</v>
      </c>
      <c r="E23841" s="7" t="s">
        <v>9</v>
      </c>
      <c r="F23841" s="7">
        <v>6</v>
      </c>
      <c r="G23841" s="8" t="s">
        <v>32</v>
      </c>
      <c r="H23841" s="4" t="str">
        <f t="shared" si="745"/>
        <v>23</v>
      </c>
      <c r="I23841" s="13">
        <v>5.3500000000000005</v>
      </c>
    </row>
    <row r="23842" spans="1:9" ht="15" customHeight="1" x14ac:dyDescent="0.25">
      <c r="A23842" s="5" t="str">
        <f t="shared" si="746"/>
        <v>Cogeneration</v>
      </c>
      <c r="B23842" s="5">
        <v>12</v>
      </c>
      <c r="C23842" s="6" t="s">
        <v>10</v>
      </c>
      <c r="D23842" s="6">
        <v>7</v>
      </c>
      <c r="E23842" s="7" t="s">
        <v>9</v>
      </c>
      <c r="F23842" s="7">
        <v>6</v>
      </c>
      <c r="G23842" s="8" t="s">
        <v>32</v>
      </c>
      <c r="H23842" s="4" t="str">
        <f t="shared" si="745"/>
        <v>23</v>
      </c>
      <c r="I23842" s="13">
        <v>38.176723937500007</v>
      </c>
    </row>
    <row r="23843" spans="1:9" ht="15" customHeight="1" x14ac:dyDescent="0.25">
      <c r="A23843" s="5" t="str">
        <f t="shared" si="746"/>
        <v>Nuclear</v>
      </c>
      <c r="B23843" s="5">
        <v>13</v>
      </c>
      <c r="C23843" s="6" t="s">
        <v>10</v>
      </c>
      <c r="D23843" s="6">
        <v>7</v>
      </c>
      <c r="E23843" s="7" t="s">
        <v>9</v>
      </c>
      <c r="F23843" s="7">
        <v>6</v>
      </c>
      <c r="G23843" s="8" t="s">
        <v>32</v>
      </c>
      <c r="H23843" s="4" t="str">
        <f t="shared" si="745"/>
        <v>23</v>
      </c>
      <c r="I23843" s="13">
        <v>24.770499999999998</v>
      </c>
    </row>
    <row r="23844" spans="1:9" ht="15" customHeight="1" x14ac:dyDescent="0.25">
      <c r="A23844" s="5" t="str">
        <f t="shared" si="746"/>
        <v>Conventional Thermoelectric</v>
      </c>
      <c r="B23844" s="5">
        <v>1</v>
      </c>
      <c r="C23844" s="6" t="s">
        <v>11</v>
      </c>
      <c r="D23844" s="6">
        <v>8</v>
      </c>
      <c r="E23844" s="7" t="s">
        <v>9</v>
      </c>
      <c r="F23844" s="7">
        <v>6</v>
      </c>
      <c r="G23844" s="8" t="s">
        <v>32</v>
      </c>
      <c r="H23844" s="4" t="str">
        <f t="shared" si="745"/>
        <v>23</v>
      </c>
      <c r="I23844" s="13">
        <v>63.954327999999997</v>
      </c>
    </row>
    <row r="23845" spans="1:9" ht="15" customHeight="1" x14ac:dyDescent="0.25">
      <c r="A23845" s="5" t="str">
        <f t="shared" si="746"/>
        <v>Combined Cycle</v>
      </c>
      <c r="B23845" s="5">
        <v>2</v>
      </c>
      <c r="C23845" s="6" t="s">
        <v>11</v>
      </c>
      <c r="D23845" s="6">
        <v>8</v>
      </c>
      <c r="E23845" s="7" t="s">
        <v>9</v>
      </c>
      <c r="F23845" s="7">
        <v>6</v>
      </c>
      <c r="G23845" s="8" t="s">
        <v>32</v>
      </c>
      <c r="H23845" s="4" t="str">
        <f t="shared" si="745"/>
        <v>23</v>
      </c>
      <c r="I23845" s="13">
        <v>32.090579541666663</v>
      </c>
    </row>
    <row r="23846" spans="1:9" ht="15" customHeight="1" x14ac:dyDescent="0.25">
      <c r="A23846" s="5" t="str">
        <f t="shared" si="746"/>
        <v>Coal</v>
      </c>
      <c r="B23846" s="5">
        <v>3</v>
      </c>
      <c r="C23846" s="6" t="s">
        <v>11</v>
      </c>
      <c r="D23846" s="6">
        <v>8</v>
      </c>
      <c r="E23846" s="7" t="s">
        <v>9</v>
      </c>
      <c r="F23846" s="7">
        <v>6</v>
      </c>
      <c r="G23846" s="8" t="s">
        <v>32</v>
      </c>
      <c r="H23846" s="4" t="str">
        <f t="shared" si="745"/>
        <v>23</v>
      </c>
      <c r="I23846" s="13">
        <v>39.483000000000004</v>
      </c>
    </row>
    <row r="23847" spans="1:9" ht="15" customHeight="1" x14ac:dyDescent="0.25">
      <c r="A23847" s="5" t="str">
        <f t="shared" si="746"/>
        <v>Turbogas</v>
      </c>
      <c r="B23847" s="5">
        <v>4</v>
      </c>
      <c r="C23847" s="6" t="s">
        <v>11</v>
      </c>
      <c r="D23847" s="6">
        <v>8</v>
      </c>
      <c r="E23847" s="7" t="s">
        <v>9</v>
      </c>
      <c r="F23847" s="7">
        <v>6</v>
      </c>
      <c r="G23847" s="8" t="s">
        <v>32</v>
      </c>
      <c r="H23847" s="4" t="str">
        <f t="shared" si="745"/>
        <v>23</v>
      </c>
      <c r="I23847" s="13">
        <v>51.434810833333323</v>
      </c>
    </row>
    <row r="23848" spans="1:9" ht="15" customHeight="1" x14ac:dyDescent="0.25">
      <c r="A23848" s="5" t="str">
        <f t="shared" si="746"/>
        <v>Internal Combustion</v>
      </c>
      <c r="B23848" s="5">
        <v>5</v>
      </c>
      <c r="C23848" s="6" t="s">
        <v>11</v>
      </c>
      <c r="D23848" s="6">
        <v>8</v>
      </c>
      <c r="E23848" s="7" t="s">
        <v>9</v>
      </c>
      <c r="F23848" s="7">
        <v>6</v>
      </c>
      <c r="G23848" s="8" t="s">
        <v>32</v>
      </c>
      <c r="H23848" s="4" t="str">
        <f t="shared" si="745"/>
        <v>23</v>
      </c>
      <c r="I23848" s="13">
        <v>196.78370000000001</v>
      </c>
    </row>
    <row r="23849" spans="1:9" ht="15" customHeight="1" x14ac:dyDescent="0.25">
      <c r="A23849" s="5" t="str">
        <f t="shared" si="746"/>
        <v>Fluidized Bed</v>
      </c>
      <c r="B23849" s="5">
        <v>6</v>
      </c>
      <c r="C23849" s="6" t="s">
        <v>11</v>
      </c>
      <c r="D23849" s="6">
        <v>8</v>
      </c>
      <c r="E23849" s="7" t="s">
        <v>9</v>
      </c>
      <c r="F23849" s="7">
        <v>6</v>
      </c>
      <c r="G23849" s="8" t="s">
        <v>32</v>
      </c>
      <c r="H23849" s="4" t="str">
        <f t="shared" si="745"/>
        <v>23</v>
      </c>
      <c r="I23849" s="13">
        <v>39.483000000000004</v>
      </c>
    </row>
    <row r="23850" spans="1:9" ht="15" customHeight="1" x14ac:dyDescent="0.25">
      <c r="A23850" s="5" t="str">
        <f t="shared" si="746"/>
        <v>Hydropower</v>
      </c>
      <c r="B23850" s="5">
        <v>7</v>
      </c>
      <c r="C23850" s="6" t="s">
        <v>11</v>
      </c>
      <c r="D23850" s="6">
        <v>8</v>
      </c>
      <c r="E23850" s="7" t="s">
        <v>9</v>
      </c>
      <c r="F23850" s="7">
        <v>6</v>
      </c>
      <c r="G23850" s="8" t="s">
        <v>32</v>
      </c>
      <c r="H23850" s="4" t="str">
        <f t="shared" si="745"/>
        <v>23</v>
      </c>
      <c r="I23850" s="13">
        <v>0</v>
      </c>
    </row>
    <row r="23851" spans="1:9" ht="15" customHeight="1" x14ac:dyDescent="0.25">
      <c r="A23851" s="5" t="str">
        <f t="shared" si="746"/>
        <v>Wind</v>
      </c>
      <c r="B23851" s="5">
        <v>8</v>
      </c>
      <c r="C23851" s="6" t="s">
        <v>11</v>
      </c>
      <c r="D23851" s="6">
        <v>8</v>
      </c>
      <c r="E23851" s="7" t="s">
        <v>9</v>
      </c>
      <c r="F23851" s="7">
        <v>6</v>
      </c>
      <c r="G23851" s="8" t="s">
        <v>32</v>
      </c>
      <c r="H23851" s="4" t="str">
        <f t="shared" si="745"/>
        <v>23</v>
      </c>
      <c r="I23851" s="13">
        <v>9.2555000000000014</v>
      </c>
    </row>
    <row r="23852" spans="1:9" ht="15" customHeight="1" x14ac:dyDescent="0.25">
      <c r="A23852" s="5" t="str">
        <f t="shared" si="746"/>
        <v>Geothermal</v>
      </c>
      <c r="B23852" s="5">
        <v>9</v>
      </c>
      <c r="C23852" s="6" t="s">
        <v>11</v>
      </c>
      <c r="D23852" s="6">
        <v>8</v>
      </c>
      <c r="E23852" s="7" t="s">
        <v>9</v>
      </c>
      <c r="F23852" s="7">
        <v>6</v>
      </c>
      <c r="G23852" s="8" t="s">
        <v>32</v>
      </c>
      <c r="H23852" s="4" t="str">
        <f t="shared" si="745"/>
        <v>23</v>
      </c>
      <c r="I23852" s="13">
        <v>36.758352000000002</v>
      </c>
    </row>
    <row r="23853" spans="1:9" ht="15" customHeight="1" x14ac:dyDescent="0.25">
      <c r="A23853" s="5" t="str">
        <f t="shared" si="746"/>
        <v>Solar PV</v>
      </c>
      <c r="B23853" s="5">
        <v>10</v>
      </c>
      <c r="C23853" s="6" t="s">
        <v>11</v>
      </c>
      <c r="D23853" s="6">
        <v>8</v>
      </c>
      <c r="E23853" s="7" t="s">
        <v>9</v>
      </c>
      <c r="F23853" s="7">
        <v>6</v>
      </c>
      <c r="G23853" s="8" t="s">
        <v>32</v>
      </c>
      <c r="H23853" s="4" t="str">
        <f t="shared" si="745"/>
        <v>23</v>
      </c>
      <c r="I23853" s="13">
        <v>16.371000000000002</v>
      </c>
    </row>
    <row r="23854" spans="1:9" ht="15" customHeight="1" x14ac:dyDescent="0.25">
      <c r="A23854" s="5" t="str">
        <f t="shared" si="746"/>
        <v>Biomass</v>
      </c>
      <c r="B23854" s="5">
        <v>11</v>
      </c>
      <c r="C23854" s="6" t="s">
        <v>11</v>
      </c>
      <c r="D23854" s="6">
        <v>8</v>
      </c>
      <c r="E23854" s="7" t="s">
        <v>9</v>
      </c>
      <c r="F23854" s="7">
        <v>6</v>
      </c>
      <c r="G23854" s="8" t="s">
        <v>32</v>
      </c>
      <c r="H23854" s="4" t="str">
        <f t="shared" si="745"/>
        <v>23</v>
      </c>
      <c r="I23854" s="13">
        <v>5.3500000000000005</v>
      </c>
    </row>
    <row r="23855" spans="1:9" ht="15" customHeight="1" x14ac:dyDescent="0.25">
      <c r="A23855" s="5" t="str">
        <f t="shared" si="746"/>
        <v>Cogeneration</v>
      </c>
      <c r="B23855" s="5">
        <v>12</v>
      </c>
      <c r="C23855" s="6" t="s">
        <v>11</v>
      </c>
      <c r="D23855" s="6">
        <v>8</v>
      </c>
      <c r="E23855" s="7" t="s">
        <v>9</v>
      </c>
      <c r="F23855" s="7">
        <v>6</v>
      </c>
      <c r="G23855" s="8" t="s">
        <v>32</v>
      </c>
      <c r="H23855" s="4" t="str">
        <f t="shared" si="745"/>
        <v>23</v>
      </c>
      <c r="I23855" s="13">
        <v>32.090579541666663</v>
      </c>
    </row>
    <row r="23856" spans="1:9" ht="15" customHeight="1" x14ac:dyDescent="0.25">
      <c r="A23856" s="5" t="str">
        <f t="shared" si="746"/>
        <v>Nuclear</v>
      </c>
      <c r="B23856" s="5">
        <v>13</v>
      </c>
      <c r="C23856" s="6" t="s">
        <v>11</v>
      </c>
      <c r="D23856" s="6">
        <v>8</v>
      </c>
      <c r="E23856" s="7" t="s">
        <v>9</v>
      </c>
      <c r="F23856" s="7">
        <v>6</v>
      </c>
      <c r="G23856" s="8" t="s">
        <v>32</v>
      </c>
      <c r="H23856" s="4" t="str">
        <f t="shared" si="745"/>
        <v>23</v>
      </c>
      <c r="I23856" s="13">
        <v>24.770499999999998</v>
      </c>
    </row>
    <row r="23857" spans="1:9" ht="15" customHeight="1" x14ac:dyDescent="0.25">
      <c r="A23857" s="5" t="str">
        <f t="shared" si="746"/>
        <v>Conventional Thermoelectric</v>
      </c>
      <c r="B23857" s="5">
        <v>1</v>
      </c>
      <c r="C23857" s="6" t="s">
        <v>12</v>
      </c>
      <c r="D23857" s="6">
        <v>9</v>
      </c>
      <c r="E23857" s="7" t="s">
        <v>9</v>
      </c>
      <c r="F23857" s="7">
        <v>6</v>
      </c>
      <c r="G23857" s="8" t="s">
        <v>32</v>
      </c>
      <c r="H23857" s="4" t="str">
        <f t="shared" si="745"/>
        <v>23</v>
      </c>
      <c r="I23857" s="13">
        <v>63.954327999999997</v>
      </c>
    </row>
    <row r="23858" spans="1:9" ht="15" customHeight="1" x14ac:dyDescent="0.25">
      <c r="A23858" s="5" t="str">
        <f t="shared" si="746"/>
        <v>Combined Cycle</v>
      </c>
      <c r="B23858" s="5">
        <v>2</v>
      </c>
      <c r="C23858" s="6" t="s">
        <v>12</v>
      </c>
      <c r="D23858" s="6">
        <v>9</v>
      </c>
      <c r="E23858" s="7" t="s">
        <v>9</v>
      </c>
      <c r="F23858" s="7">
        <v>6</v>
      </c>
      <c r="G23858" s="8" t="s">
        <v>32</v>
      </c>
      <c r="H23858" s="4" t="str">
        <f t="shared" si="745"/>
        <v>23</v>
      </c>
      <c r="I23858" s="13">
        <v>26.557721000000001</v>
      </c>
    </row>
    <row r="23859" spans="1:9" ht="15" customHeight="1" x14ac:dyDescent="0.25">
      <c r="A23859" s="5" t="str">
        <f t="shared" si="746"/>
        <v>Coal</v>
      </c>
      <c r="B23859" s="5">
        <v>3</v>
      </c>
      <c r="C23859" s="6" t="s">
        <v>12</v>
      </c>
      <c r="D23859" s="6">
        <v>9</v>
      </c>
      <c r="E23859" s="7" t="s">
        <v>9</v>
      </c>
      <c r="F23859" s="7">
        <v>6</v>
      </c>
      <c r="G23859" s="8" t="s">
        <v>32</v>
      </c>
      <c r="H23859" s="4" t="str">
        <f t="shared" si="745"/>
        <v>23</v>
      </c>
      <c r="I23859" s="13">
        <v>39.483000000000004</v>
      </c>
    </row>
    <row r="23860" spans="1:9" ht="15" customHeight="1" x14ac:dyDescent="0.25">
      <c r="A23860" s="5" t="str">
        <f t="shared" si="746"/>
        <v>Turbogas</v>
      </c>
      <c r="B23860" s="5">
        <v>4</v>
      </c>
      <c r="C23860" s="6" t="s">
        <v>12</v>
      </c>
      <c r="D23860" s="6">
        <v>9</v>
      </c>
      <c r="E23860" s="7" t="s">
        <v>9</v>
      </c>
      <c r="F23860" s="7">
        <v>6</v>
      </c>
      <c r="G23860" s="8" t="s">
        <v>32</v>
      </c>
      <c r="H23860" s="4" t="str">
        <f t="shared" si="745"/>
        <v>23</v>
      </c>
      <c r="I23860" s="13">
        <v>42.566739999999996</v>
      </c>
    </row>
    <row r="23861" spans="1:9" ht="15" customHeight="1" x14ac:dyDescent="0.25">
      <c r="A23861" s="5" t="str">
        <f t="shared" si="746"/>
        <v>Internal Combustion</v>
      </c>
      <c r="B23861" s="5">
        <v>5</v>
      </c>
      <c r="C23861" s="6" t="s">
        <v>12</v>
      </c>
      <c r="D23861" s="6">
        <v>9</v>
      </c>
      <c r="E23861" s="7" t="s">
        <v>9</v>
      </c>
      <c r="F23861" s="7">
        <v>6</v>
      </c>
      <c r="G23861" s="8" t="s">
        <v>32</v>
      </c>
      <c r="H23861" s="4" t="str">
        <f t="shared" si="745"/>
        <v>23</v>
      </c>
      <c r="I23861" s="13">
        <v>196.78370000000001</v>
      </c>
    </row>
    <row r="23862" spans="1:9" ht="15" customHeight="1" x14ac:dyDescent="0.25">
      <c r="A23862" s="5" t="str">
        <f t="shared" si="746"/>
        <v>Fluidized Bed</v>
      </c>
      <c r="B23862" s="5">
        <v>6</v>
      </c>
      <c r="C23862" s="6" t="s">
        <v>12</v>
      </c>
      <c r="D23862" s="6">
        <v>9</v>
      </c>
      <c r="E23862" s="7" t="s">
        <v>9</v>
      </c>
      <c r="F23862" s="7">
        <v>6</v>
      </c>
      <c r="G23862" s="8" t="s">
        <v>32</v>
      </c>
      <c r="H23862" s="4" t="str">
        <f t="shared" si="745"/>
        <v>23</v>
      </c>
      <c r="I23862" s="13">
        <v>39.483000000000004</v>
      </c>
    </row>
    <row r="23863" spans="1:9" ht="15" customHeight="1" x14ac:dyDescent="0.25">
      <c r="A23863" s="5" t="str">
        <f t="shared" si="746"/>
        <v>Hydropower</v>
      </c>
      <c r="B23863" s="5">
        <v>7</v>
      </c>
      <c r="C23863" s="6" t="s">
        <v>12</v>
      </c>
      <c r="D23863" s="6">
        <v>9</v>
      </c>
      <c r="E23863" s="7" t="s">
        <v>9</v>
      </c>
      <c r="F23863" s="7">
        <v>6</v>
      </c>
      <c r="G23863" s="8" t="s">
        <v>32</v>
      </c>
      <c r="H23863" s="4" t="str">
        <f t="shared" si="745"/>
        <v>23</v>
      </c>
      <c r="I23863" s="13">
        <v>0</v>
      </c>
    </row>
    <row r="23864" spans="1:9" ht="15" customHeight="1" x14ac:dyDescent="0.25">
      <c r="A23864" s="5" t="str">
        <f t="shared" si="746"/>
        <v>Wind</v>
      </c>
      <c r="B23864" s="5">
        <v>8</v>
      </c>
      <c r="C23864" s="6" t="s">
        <v>12</v>
      </c>
      <c r="D23864" s="6">
        <v>9</v>
      </c>
      <c r="E23864" s="7" t="s">
        <v>9</v>
      </c>
      <c r="F23864" s="7">
        <v>6</v>
      </c>
      <c r="G23864" s="8" t="s">
        <v>32</v>
      </c>
      <c r="H23864" s="4" t="str">
        <f t="shared" si="745"/>
        <v>23</v>
      </c>
      <c r="I23864" s="13">
        <v>9.2555000000000014</v>
      </c>
    </row>
    <row r="23865" spans="1:9" ht="15" customHeight="1" x14ac:dyDescent="0.25">
      <c r="A23865" s="5" t="str">
        <f t="shared" si="746"/>
        <v>Geothermal</v>
      </c>
      <c r="B23865" s="5">
        <v>9</v>
      </c>
      <c r="C23865" s="6" t="s">
        <v>12</v>
      </c>
      <c r="D23865" s="6">
        <v>9</v>
      </c>
      <c r="E23865" s="7" t="s">
        <v>9</v>
      </c>
      <c r="F23865" s="7">
        <v>6</v>
      </c>
      <c r="G23865" s="8" t="s">
        <v>32</v>
      </c>
      <c r="H23865" s="4" t="str">
        <f t="shared" si="745"/>
        <v>23</v>
      </c>
      <c r="I23865" s="13">
        <v>36.758352000000002</v>
      </c>
    </row>
    <row r="23866" spans="1:9" ht="15" customHeight="1" x14ac:dyDescent="0.25">
      <c r="A23866" s="5" t="str">
        <f t="shared" si="746"/>
        <v>Solar PV</v>
      </c>
      <c r="B23866" s="5">
        <v>10</v>
      </c>
      <c r="C23866" s="6" t="s">
        <v>12</v>
      </c>
      <c r="D23866" s="6">
        <v>9</v>
      </c>
      <c r="E23866" s="7" t="s">
        <v>9</v>
      </c>
      <c r="F23866" s="7">
        <v>6</v>
      </c>
      <c r="G23866" s="8" t="s">
        <v>32</v>
      </c>
      <c r="H23866" s="4" t="str">
        <f t="shared" si="745"/>
        <v>23</v>
      </c>
      <c r="I23866" s="13">
        <v>16.371000000000002</v>
      </c>
    </row>
    <row r="23867" spans="1:9" ht="15" customHeight="1" x14ac:dyDescent="0.25">
      <c r="A23867" s="5" t="str">
        <f t="shared" si="746"/>
        <v>Biomass</v>
      </c>
      <c r="B23867" s="5">
        <v>11</v>
      </c>
      <c r="C23867" s="6" t="s">
        <v>12</v>
      </c>
      <c r="D23867" s="6">
        <v>9</v>
      </c>
      <c r="E23867" s="7" t="s">
        <v>9</v>
      </c>
      <c r="F23867" s="7">
        <v>6</v>
      </c>
      <c r="G23867" s="8" t="s">
        <v>32</v>
      </c>
      <c r="H23867" s="4" t="str">
        <f t="shared" si="745"/>
        <v>23</v>
      </c>
      <c r="I23867" s="13">
        <v>5.3500000000000005</v>
      </c>
    </row>
    <row r="23868" spans="1:9" ht="15" customHeight="1" x14ac:dyDescent="0.25">
      <c r="A23868" s="5" t="str">
        <f t="shared" si="746"/>
        <v>Cogeneration</v>
      </c>
      <c r="B23868" s="5">
        <v>12</v>
      </c>
      <c r="C23868" s="6" t="s">
        <v>12</v>
      </c>
      <c r="D23868" s="6">
        <v>9</v>
      </c>
      <c r="E23868" s="7" t="s">
        <v>9</v>
      </c>
      <c r="F23868" s="7">
        <v>6</v>
      </c>
      <c r="G23868" s="8" t="s">
        <v>32</v>
      </c>
      <c r="H23868" s="4" t="str">
        <f t="shared" si="745"/>
        <v>23</v>
      </c>
      <c r="I23868" s="13">
        <v>26.557721000000001</v>
      </c>
    </row>
    <row r="23869" spans="1:9" ht="15" customHeight="1" x14ac:dyDescent="0.25">
      <c r="A23869" s="5" t="str">
        <f t="shared" si="746"/>
        <v>Nuclear</v>
      </c>
      <c r="B23869" s="5">
        <v>13</v>
      </c>
      <c r="C23869" s="6" t="s">
        <v>12</v>
      </c>
      <c r="D23869" s="6">
        <v>9</v>
      </c>
      <c r="E23869" s="7" t="s">
        <v>9</v>
      </c>
      <c r="F23869" s="7">
        <v>6</v>
      </c>
      <c r="G23869" s="8" t="s">
        <v>32</v>
      </c>
      <c r="H23869" s="4" t="str">
        <f t="shared" si="745"/>
        <v>23</v>
      </c>
      <c r="I23869" s="13">
        <v>24.770499999999998</v>
      </c>
    </row>
    <row r="23870" spans="1:9" ht="15" customHeight="1" x14ac:dyDescent="0.25">
      <c r="A23870" s="5" t="str">
        <f t="shared" si="746"/>
        <v>Conventional Thermoelectric</v>
      </c>
      <c r="B23870" s="5">
        <v>1</v>
      </c>
      <c r="C23870" s="6" t="s">
        <v>4</v>
      </c>
      <c r="D23870" s="6">
        <v>1</v>
      </c>
      <c r="E23870" s="7" t="s">
        <v>10</v>
      </c>
      <c r="F23870" s="7">
        <v>7</v>
      </c>
      <c r="G23870" s="8" t="s">
        <v>32</v>
      </c>
      <c r="H23870" s="4" t="str">
        <f t="shared" si="745"/>
        <v>23</v>
      </c>
      <c r="I23870" s="13">
        <v>63.954327999999997</v>
      </c>
    </row>
    <row r="23871" spans="1:9" ht="15" customHeight="1" x14ac:dyDescent="0.25">
      <c r="A23871" s="5" t="str">
        <f t="shared" si="746"/>
        <v>Combined Cycle</v>
      </c>
      <c r="B23871" s="5">
        <v>2</v>
      </c>
      <c r="C23871" s="6" t="s">
        <v>4</v>
      </c>
      <c r="D23871" s="6">
        <v>1</v>
      </c>
      <c r="E23871" s="7" t="s">
        <v>10</v>
      </c>
      <c r="F23871" s="7">
        <v>7</v>
      </c>
      <c r="G23871" s="8" t="s">
        <v>32</v>
      </c>
      <c r="H23871" s="4" t="str">
        <f t="shared" si="745"/>
        <v>23</v>
      </c>
      <c r="I23871" s="13">
        <v>39.836581500000001</v>
      </c>
    </row>
    <row r="23872" spans="1:9" ht="15" customHeight="1" x14ac:dyDescent="0.25">
      <c r="A23872" s="5" t="str">
        <f t="shared" si="746"/>
        <v>Coal</v>
      </c>
      <c r="B23872" s="5">
        <v>3</v>
      </c>
      <c r="C23872" s="6" t="s">
        <v>4</v>
      </c>
      <c r="D23872" s="6">
        <v>1</v>
      </c>
      <c r="E23872" s="7" t="s">
        <v>10</v>
      </c>
      <c r="F23872" s="7">
        <v>7</v>
      </c>
      <c r="G23872" s="8" t="s">
        <v>32</v>
      </c>
      <c r="H23872" s="4" t="str">
        <f t="shared" si="745"/>
        <v>23</v>
      </c>
      <c r="I23872" s="13">
        <v>39.483000000000004</v>
      </c>
    </row>
    <row r="23873" spans="1:9" ht="15" customHeight="1" x14ac:dyDescent="0.25">
      <c r="A23873" s="5" t="str">
        <f t="shared" si="746"/>
        <v>Turbogas</v>
      </c>
      <c r="B23873" s="5">
        <v>4</v>
      </c>
      <c r="C23873" s="6" t="s">
        <v>4</v>
      </c>
      <c r="D23873" s="6">
        <v>1</v>
      </c>
      <c r="E23873" s="7" t="s">
        <v>10</v>
      </c>
      <c r="F23873" s="7">
        <v>7</v>
      </c>
      <c r="G23873" s="8" t="s">
        <v>32</v>
      </c>
      <c r="H23873" s="4" t="str">
        <f t="shared" si="745"/>
        <v>23</v>
      </c>
      <c r="I23873" s="13">
        <v>63.850109999999994</v>
      </c>
    </row>
    <row r="23874" spans="1:9" ht="15" customHeight="1" x14ac:dyDescent="0.25">
      <c r="A23874" s="5" t="str">
        <f t="shared" si="746"/>
        <v>Internal Combustion</v>
      </c>
      <c r="B23874" s="5">
        <v>5</v>
      </c>
      <c r="C23874" s="6" t="s">
        <v>4</v>
      </c>
      <c r="D23874" s="6">
        <v>1</v>
      </c>
      <c r="E23874" s="7" t="s">
        <v>10</v>
      </c>
      <c r="F23874" s="7">
        <v>7</v>
      </c>
      <c r="G23874" s="8" t="s">
        <v>32</v>
      </c>
      <c r="H23874" s="4" t="str">
        <f t="shared" si="745"/>
        <v>23</v>
      </c>
      <c r="I23874" s="13">
        <v>196.78370000000001</v>
      </c>
    </row>
    <row r="23875" spans="1:9" ht="15" customHeight="1" x14ac:dyDescent="0.25">
      <c r="A23875" s="5" t="str">
        <f t="shared" si="746"/>
        <v>Fluidized Bed</v>
      </c>
      <c r="B23875" s="5">
        <v>6</v>
      </c>
      <c r="C23875" s="6" t="s">
        <v>4</v>
      </c>
      <c r="D23875" s="6">
        <v>1</v>
      </c>
      <c r="E23875" s="7" t="s">
        <v>10</v>
      </c>
      <c r="F23875" s="7">
        <v>7</v>
      </c>
      <c r="G23875" s="8" t="s">
        <v>32</v>
      </c>
      <c r="H23875" s="4" t="str">
        <f t="shared" si="745"/>
        <v>23</v>
      </c>
      <c r="I23875" s="13">
        <v>39.483000000000004</v>
      </c>
    </row>
    <row r="23876" spans="1:9" ht="15" customHeight="1" x14ac:dyDescent="0.25">
      <c r="A23876" s="5" t="str">
        <f t="shared" si="746"/>
        <v>Hydropower</v>
      </c>
      <c r="B23876" s="5">
        <v>7</v>
      </c>
      <c r="C23876" s="6" t="s">
        <v>4</v>
      </c>
      <c r="D23876" s="6">
        <v>1</v>
      </c>
      <c r="E23876" s="7" t="s">
        <v>10</v>
      </c>
      <c r="F23876" s="7">
        <v>7</v>
      </c>
      <c r="G23876" s="8" t="s">
        <v>32</v>
      </c>
      <c r="H23876" s="4" t="str">
        <f t="shared" si="745"/>
        <v>23</v>
      </c>
      <c r="I23876" s="13">
        <v>0</v>
      </c>
    </row>
    <row r="23877" spans="1:9" ht="15" customHeight="1" x14ac:dyDescent="0.25">
      <c r="A23877" s="5" t="str">
        <f t="shared" si="746"/>
        <v>Wind</v>
      </c>
      <c r="B23877" s="5">
        <v>8</v>
      </c>
      <c r="C23877" s="6" t="s">
        <v>4</v>
      </c>
      <c r="D23877" s="6">
        <v>1</v>
      </c>
      <c r="E23877" s="7" t="s">
        <v>10</v>
      </c>
      <c r="F23877" s="7">
        <v>7</v>
      </c>
      <c r="G23877" s="8" t="s">
        <v>32</v>
      </c>
      <c r="H23877" s="4" t="str">
        <f t="shared" si="745"/>
        <v>23</v>
      </c>
      <c r="I23877" s="13">
        <v>9.2555000000000014</v>
      </c>
    </row>
    <row r="23878" spans="1:9" ht="15" customHeight="1" x14ac:dyDescent="0.25">
      <c r="A23878" s="5" t="str">
        <f t="shared" si="746"/>
        <v>Geothermal</v>
      </c>
      <c r="B23878" s="5">
        <v>9</v>
      </c>
      <c r="C23878" s="6" t="s">
        <v>4</v>
      </c>
      <c r="D23878" s="6">
        <v>1</v>
      </c>
      <c r="E23878" s="7" t="s">
        <v>10</v>
      </c>
      <c r="F23878" s="7">
        <v>7</v>
      </c>
      <c r="G23878" s="8" t="s">
        <v>32</v>
      </c>
      <c r="H23878" s="4" t="str">
        <f t="shared" si="745"/>
        <v>23</v>
      </c>
      <c r="I23878" s="13">
        <v>36.758352000000002</v>
      </c>
    </row>
    <row r="23879" spans="1:9" ht="15" customHeight="1" x14ac:dyDescent="0.25">
      <c r="A23879" s="5" t="str">
        <f t="shared" si="746"/>
        <v>Solar PV</v>
      </c>
      <c r="B23879" s="5">
        <v>10</v>
      </c>
      <c r="C23879" s="6" t="s">
        <v>4</v>
      </c>
      <c r="D23879" s="6">
        <v>1</v>
      </c>
      <c r="E23879" s="7" t="s">
        <v>10</v>
      </c>
      <c r="F23879" s="7">
        <v>7</v>
      </c>
      <c r="G23879" s="8" t="s">
        <v>32</v>
      </c>
      <c r="H23879" s="4" t="str">
        <f t="shared" si="745"/>
        <v>23</v>
      </c>
      <c r="I23879" s="13">
        <v>16.371000000000002</v>
      </c>
    </row>
    <row r="23880" spans="1:9" ht="15" customHeight="1" x14ac:dyDescent="0.25">
      <c r="A23880" s="5" t="str">
        <f t="shared" si="746"/>
        <v>Biomass</v>
      </c>
      <c r="B23880" s="5">
        <v>11</v>
      </c>
      <c r="C23880" s="6" t="s">
        <v>4</v>
      </c>
      <c r="D23880" s="6">
        <v>1</v>
      </c>
      <c r="E23880" s="7" t="s">
        <v>10</v>
      </c>
      <c r="F23880" s="7">
        <v>7</v>
      </c>
      <c r="G23880" s="8" t="s">
        <v>32</v>
      </c>
      <c r="H23880" s="4" t="str">
        <f t="shared" ref="H23880:H23943" si="747">CONCATENATE(RIGHT(G23880,2))</f>
        <v>23</v>
      </c>
      <c r="I23880" s="13">
        <v>5.3500000000000005</v>
      </c>
    </row>
    <row r="23881" spans="1:9" ht="15" customHeight="1" x14ac:dyDescent="0.25">
      <c r="A23881" s="5" t="str">
        <f t="shared" si="746"/>
        <v>Cogeneration</v>
      </c>
      <c r="B23881" s="5">
        <v>12</v>
      </c>
      <c r="C23881" s="6" t="s">
        <v>4</v>
      </c>
      <c r="D23881" s="6">
        <v>1</v>
      </c>
      <c r="E23881" s="7" t="s">
        <v>10</v>
      </c>
      <c r="F23881" s="7">
        <v>7</v>
      </c>
      <c r="G23881" s="8" t="s">
        <v>32</v>
      </c>
      <c r="H23881" s="4" t="str">
        <f t="shared" si="747"/>
        <v>23</v>
      </c>
      <c r="I23881" s="13">
        <v>39.836581500000001</v>
      </c>
    </row>
    <row r="23882" spans="1:9" ht="15" customHeight="1" x14ac:dyDescent="0.25">
      <c r="A23882" s="5" t="str">
        <f t="shared" si="746"/>
        <v>Nuclear</v>
      </c>
      <c r="B23882" s="5">
        <v>13</v>
      </c>
      <c r="C23882" s="6" t="s">
        <v>4</v>
      </c>
      <c r="D23882" s="6">
        <v>1</v>
      </c>
      <c r="E23882" s="7" t="s">
        <v>10</v>
      </c>
      <c r="F23882" s="7">
        <v>7</v>
      </c>
      <c r="G23882" s="8" t="s">
        <v>32</v>
      </c>
      <c r="H23882" s="4" t="str">
        <f t="shared" si="747"/>
        <v>23</v>
      </c>
      <c r="I23882" s="13">
        <v>24.770499999999998</v>
      </c>
    </row>
    <row r="23883" spans="1:9" ht="15" customHeight="1" x14ac:dyDescent="0.25">
      <c r="A23883" s="5" t="str">
        <f t="shared" si="746"/>
        <v>Conventional Thermoelectric</v>
      </c>
      <c r="B23883" s="5">
        <v>1</v>
      </c>
      <c r="C23883" s="6" t="s">
        <v>5</v>
      </c>
      <c r="D23883" s="6">
        <v>2</v>
      </c>
      <c r="E23883" s="7" t="s">
        <v>10</v>
      </c>
      <c r="F23883" s="7">
        <v>7</v>
      </c>
      <c r="G23883" s="8" t="s">
        <v>32</v>
      </c>
      <c r="H23883" s="4" t="str">
        <f t="shared" si="747"/>
        <v>23</v>
      </c>
      <c r="I23883" s="13">
        <v>63.954327999999997</v>
      </c>
    </row>
    <row r="23884" spans="1:9" ht="15" customHeight="1" x14ac:dyDescent="0.25">
      <c r="A23884" s="5" t="str">
        <f t="shared" si="746"/>
        <v>Combined Cycle</v>
      </c>
      <c r="B23884" s="5">
        <v>2</v>
      </c>
      <c r="C23884" s="6" t="s">
        <v>5</v>
      </c>
      <c r="D23884" s="6">
        <v>2</v>
      </c>
      <c r="E23884" s="7" t="s">
        <v>10</v>
      </c>
      <c r="F23884" s="7">
        <v>7</v>
      </c>
      <c r="G23884" s="8" t="s">
        <v>32</v>
      </c>
      <c r="H23884" s="4" t="str">
        <f t="shared" si="747"/>
        <v>23</v>
      </c>
      <c r="I23884" s="13">
        <v>39.836581500000001</v>
      </c>
    </row>
    <row r="23885" spans="1:9" ht="15" customHeight="1" x14ac:dyDescent="0.25">
      <c r="A23885" s="5" t="str">
        <f t="shared" si="746"/>
        <v>Coal</v>
      </c>
      <c r="B23885" s="5">
        <v>3</v>
      </c>
      <c r="C23885" s="6" t="s">
        <v>5</v>
      </c>
      <c r="D23885" s="6">
        <v>2</v>
      </c>
      <c r="E23885" s="7" t="s">
        <v>10</v>
      </c>
      <c r="F23885" s="7">
        <v>7</v>
      </c>
      <c r="G23885" s="8" t="s">
        <v>32</v>
      </c>
      <c r="H23885" s="4" t="str">
        <f t="shared" si="747"/>
        <v>23</v>
      </c>
      <c r="I23885" s="13">
        <v>39.483000000000004</v>
      </c>
    </row>
    <row r="23886" spans="1:9" ht="15" customHeight="1" x14ac:dyDescent="0.25">
      <c r="A23886" s="5" t="str">
        <f t="shared" si="746"/>
        <v>Turbogas</v>
      </c>
      <c r="B23886" s="5">
        <v>4</v>
      </c>
      <c r="C23886" s="6" t="s">
        <v>5</v>
      </c>
      <c r="D23886" s="6">
        <v>2</v>
      </c>
      <c r="E23886" s="7" t="s">
        <v>10</v>
      </c>
      <c r="F23886" s="7">
        <v>7</v>
      </c>
      <c r="G23886" s="8" t="s">
        <v>32</v>
      </c>
      <c r="H23886" s="4" t="str">
        <f t="shared" si="747"/>
        <v>23</v>
      </c>
      <c r="I23886" s="13">
        <v>63.850109999999994</v>
      </c>
    </row>
    <row r="23887" spans="1:9" ht="15" customHeight="1" x14ac:dyDescent="0.25">
      <c r="A23887" s="5" t="str">
        <f t="shared" si="746"/>
        <v>Internal Combustion</v>
      </c>
      <c r="B23887" s="5">
        <v>5</v>
      </c>
      <c r="C23887" s="6" t="s">
        <v>5</v>
      </c>
      <c r="D23887" s="6">
        <v>2</v>
      </c>
      <c r="E23887" s="7" t="s">
        <v>10</v>
      </c>
      <c r="F23887" s="7">
        <v>7</v>
      </c>
      <c r="G23887" s="8" t="s">
        <v>32</v>
      </c>
      <c r="H23887" s="4" t="str">
        <f t="shared" si="747"/>
        <v>23</v>
      </c>
      <c r="I23887" s="13">
        <v>196.78370000000001</v>
      </c>
    </row>
    <row r="23888" spans="1:9" ht="15" customHeight="1" x14ac:dyDescent="0.25">
      <c r="A23888" s="5" t="str">
        <f t="shared" ref="A23888:A23951" si="748">A23875</f>
        <v>Fluidized Bed</v>
      </c>
      <c r="B23888" s="5">
        <v>6</v>
      </c>
      <c r="C23888" s="6" t="s">
        <v>5</v>
      </c>
      <c r="D23888" s="6">
        <v>2</v>
      </c>
      <c r="E23888" s="7" t="s">
        <v>10</v>
      </c>
      <c r="F23888" s="7">
        <v>7</v>
      </c>
      <c r="G23888" s="8" t="s">
        <v>32</v>
      </c>
      <c r="H23888" s="4" t="str">
        <f t="shared" si="747"/>
        <v>23</v>
      </c>
      <c r="I23888" s="13">
        <v>39.483000000000004</v>
      </c>
    </row>
    <row r="23889" spans="1:9" ht="15" customHeight="1" x14ac:dyDescent="0.25">
      <c r="A23889" s="5" t="str">
        <f t="shared" si="748"/>
        <v>Hydropower</v>
      </c>
      <c r="B23889" s="5">
        <v>7</v>
      </c>
      <c r="C23889" s="6" t="s">
        <v>5</v>
      </c>
      <c r="D23889" s="6">
        <v>2</v>
      </c>
      <c r="E23889" s="7" t="s">
        <v>10</v>
      </c>
      <c r="F23889" s="7">
        <v>7</v>
      </c>
      <c r="G23889" s="8" t="s">
        <v>32</v>
      </c>
      <c r="H23889" s="4" t="str">
        <f t="shared" si="747"/>
        <v>23</v>
      </c>
      <c r="I23889" s="13">
        <v>0</v>
      </c>
    </row>
    <row r="23890" spans="1:9" ht="15" customHeight="1" x14ac:dyDescent="0.25">
      <c r="A23890" s="5" t="str">
        <f t="shared" si="748"/>
        <v>Wind</v>
      </c>
      <c r="B23890" s="5">
        <v>8</v>
      </c>
      <c r="C23890" s="6" t="s">
        <v>5</v>
      </c>
      <c r="D23890" s="6">
        <v>2</v>
      </c>
      <c r="E23890" s="7" t="s">
        <v>10</v>
      </c>
      <c r="F23890" s="7">
        <v>7</v>
      </c>
      <c r="G23890" s="8" t="s">
        <v>32</v>
      </c>
      <c r="H23890" s="4" t="str">
        <f t="shared" si="747"/>
        <v>23</v>
      </c>
      <c r="I23890" s="13">
        <v>9.2555000000000014</v>
      </c>
    </row>
    <row r="23891" spans="1:9" ht="15" customHeight="1" x14ac:dyDescent="0.25">
      <c r="A23891" s="5" t="str">
        <f t="shared" si="748"/>
        <v>Geothermal</v>
      </c>
      <c r="B23891" s="5">
        <v>9</v>
      </c>
      <c r="C23891" s="6" t="s">
        <v>5</v>
      </c>
      <c r="D23891" s="6">
        <v>2</v>
      </c>
      <c r="E23891" s="7" t="s">
        <v>10</v>
      </c>
      <c r="F23891" s="7">
        <v>7</v>
      </c>
      <c r="G23891" s="8" t="s">
        <v>32</v>
      </c>
      <c r="H23891" s="4" t="str">
        <f t="shared" si="747"/>
        <v>23</v>
      </c>
      <c r="I23891" s="13">
        <v>36.758352000000002</v>
      </c>
    </row>
    <row r="23892" spans="1:9" ht="15" customHeight="1" x14ac:dyDescent="0.25">
      <c r="A23892" s="5" t="str">
        <f t="shared" si="748"/>
        <v>Solar PV</v>
      </c>
      <c r="B23892" s="5">
        <v>10</v>
      </c>
      <c r="C23892" s="6" t="s">
        <v>5</v>
      </c>
      <c r="D23892" s="6">
        <v>2</v>
      </c>
      <c r="E23892" s="7" t="s">
        <v>10</v>
      </c>
      <c r="F23892" s="7">
        <v>7</v>
      </c>
      <c r="G23892" s="8" t="s">
        <v>32</v>
      </c>
      <c r="H23892" s="4" t="str">
        <f t="shared" si="747"/>
        <v>23</v>
      </c>
      <c r="I23892" s="13">
        <v>16.371000000000002</v>
      </c>
    </row>
    <row r="23893" spans="1:9" ht="15" customHeight="1" x14ac:dyDescent="0.25">
      <c r="A23893" s="5" t="str">
        <f t="shared" si="748"/>
        <v>Biomass</v>
      </c>
      <c r="B23893" s="5">
        <v>11</v>
      </c>
      <c r="C23893" s="6" t="s">
        <v>5</v>
      </c>
      <c r="D23893" s="6">
        <v>2</v>
      </c>
      <c r="E23893" s="7" t="s">
        <v>10</v>
      </c>
      <c r="F23893" s="7">
        <v>7</v>
      </c>
      <c r="G23893" s="8" t="s">
        <v>32</v>
      </c>
      <c r="H23893" s="4" t="str">
        <f t="shared" si="747"/>
        <v>23</v>
      </c>
      <c r="I23893" s="13">
        <v>5.3500000000000005</v>
      </c>
    </row>
    <row r="23894" spans="1:9" ht="15" customHeight="1" x14ac:dyDescent="0.25">
      <c r="A23894" s="5" t="str">
        <f t="shared" si="748"/>
        <v>Cogeneration</v>
      </c>
      <c r="B23894" s="5">
        <v>12</v>
      </c>
      <c r="C23894" s="6" t="s">
        <v>5</v>
      </c>
      <c r="D23894" s="6">
        <v>2</v>
      </c>
      <c r="E23894" s="7" t="s">
        <v>10</v>
      </c>
      <c r="F23894" s="7">
        <v>7</v>
      </c>
      <c r="G23894" s="8" t="s">
        <v>32</v>
      </c>
      <c r="H23894" s="4" t="str">
        <f t="shared" si="747"/>
        <v>23</v>
      </c>
      <c r="I23894" s="13">
        <v>39.836581500000001</v>
      </c>
    </row>
    <row r="23895" spans="1:9" ht="15" customHeight="1" x14ac:dyDescent="0.25">
      <c r="A23895" s="5" t="str">
        <f t="shared" si="748"/>
        <v>Nuclear</v>
      </c>
      <c r="B23895" s="5">
        <v>13</v>
      </c>
      <c r="C23895" s="6" t="s">
        <v>5</v>
      </c>
      <c r="D23895" s="6">
        <v>2</v>
      </c>
      <c r="E23895" s="7" t="s">
        <v>10</v>
      </c>
      <c r="F23895" s="7">
        <v>7</v>
      </c>
      <c r="G23895" s="8" t="s">
        <v>32</v>
      </c>
      <c r="H23895" s="4" t="str">
        <f t="shared" si="747"/>
        <v>23</v>
      </c>
      <c r="I23895" s="13">
        <v>24.770499999999998</v>
      </c>
    </row>
    <row r="23896" spans="1:9" ht="15" customHeight="1" x14ac:dyDescent="0.25">
      <c r="A23896" s="5" t="str">
        <f t="shared" si="748"/>
        <v>Conventional Thermoelectric</v>
      </c>
      <c r="B23896" s="5">
        <v>1</v>
      </c>
      <c r="C23896" s="6" t="s">
        <v>6</v>
      </c>
      <c r="D23896" s="6">
        <v>3</v>
      </c>
      <c r="E23896" s="7" t="s">
        <v>10</v>
      </c>
      <c r="F23896" s="7">
        <v>7</v>
      </c>
      <c r="G23896" s="8" t="s">
        <v>32</v>
      </c>
      <c r="H23896" s="4" t="str">
        <f t="shared" si="747"/>
        <v>23</v>
      </c>
      <c r="I23896" s="13">
        <v>63.954327999999997</v>
      </c>
    </row>
    <row r="23897" spans="1:9" ht="15" customHeight="1" x14ac:dyDescent="0.25">
      <c r="A23897" s="5" t="str">
        <f t="shared" si="748"/>
        <v>Combined Cycle</v>
      </c>
      <c r="B23897" s="5">
        <v>2</v>
      </c>
      <c r="C23897" s="6" t="s">
        <v>6</v>
      </c>
      <c r="D23897" s="6">
        <v>3</v>
      </c>
      <c r="E23897" s="7" t="s">
        <v>10</v>
      </c>
      <c r="F23897" s="7">
        <v>7</v>
      </c>
      <c r="G23897" s="8" t="s">
        <v>32</v>
      </c>
      <c r="H23897" s="4" t="str">
        <f t="shared" si="747"/>
        <v>23</v>
      </c>
      <c r="I23897" s="13">
        <v>26.557721000000001</v>
      </c>
    </row>
    <row r="23898" spans="1:9" ht="15" customHeight="1" x14ac:dyDescent="0.25">
      <c r="A23898" s="5" t="str">
        <f t="shared" si="748"/>
        <v>Coal</v>
      </c>
      <c r="B23898" s="5">
        <v>3</v>
      </c>
      <c r="C23898" s="6" t="s">
        <v>6</v>
      </c>
      <c r="D23898" s="6">
        <v>3</v>
      </c>
      <c r="E23898" s="7" t="s">
        <v>10</v>
      </c>
      <c r="F23898" s="7">
        <v>7</v>
      </c>
      <c r="G23898" s="8" t="s">
        <v>32</v>
      </c>
      <c r="H23898" s="4" t="str">
        <f t="shared" si="747"/>
        <v>23</v>
      </c>
      <c r="I23898" s="13">
        <v>39.483000000000004</v>
      </c>
    </row>
    <row r="23899" spans="1:9" ht="15" customHeight="1" x14ac:dyDescent="0.25">
      <c r="A23899" s="5" t="str">
        <f t="shared" si="748"/>
        <v>Turbogas</v>
      </c>
      <c r="B23899" s="5">
        <v>4</v>
      </c>
      <c r="C23899" s="6" t="s">
        <v>6</v>
      </c>
      <c r="D23899" s="6">
        <v>3</v>
      </c>
      <c r="E23899" s="7" t="s">
        <v>10</v>
      </c>
      <c r="F23899" s="7">
        <v>7</v>
      </c>
      <c r="G23899" s="8" t="s">
        <v>32</v>
      </c>
      <c r="H23899" s="4" t="str">
        <f t="shared" si="747"/>
        <v>23</v>
      </c>
      <c r="I23899" s="13">
        <v>42.566739999999996</v>
      </c>
    </row>
    <row r="23900" spans="1:9" ht="15" customHeight="1" x14ac:dyDescent="0.25">
      <c r="A23900" s="5" t="str">
        <f t="shared" si="748"/>
        <v>Internal Combustion</v>
      </c>
      <c r="B23900" s="5">
        <v>5</v>
      </c>
      <c r="C23900" s="6" t="s">
        <v>6</v>
      </c>
      <c r="D23900" s="6">
        <v>3</v>
      </c>
      <c r="E23900" s="7" t="s">
        <v>10</v>
      </c>
      <c r="F23900" s="7">
        <v>7</v>
      </c>
      <c r="G23900" s="8" t="s">
        <v>32</v>
      </c>
      <c r="H23900" s="4" t="str">
        <f t="shared" si="747"/>
        <v>23</v>
      </c>
      <c r="I23900" s="13">
        <v>196.78370000000001</v>
      </c>
    </row>
    <row r="23901" spans="1:9" ht="15" customHeight="1" x14ac:dyDescent="0.25">
      <c r="A23901" s="5" t="str">
        <f t="shared" si="748"/>
        <v>Fluidized Bed</v>
      </c>
      <c r="B23901" s="5">
        <v>6</v>
      </c>
      <c r="C23901" s="6" t="s">
        <v>6</v>
      </c>
      <c r="D23901" s="6">
        <v>3</v>
      </c>
      <c r="E23901" s="7" t="s">
        <v>10</v>
      </c>
      <c r="F23901" s="7">
        <v>7</v>
      </c>
      <c r="G23901" s="8" t="s">
        <v>32</v>
      </c>
      <c r="H23901" s="4" t="str">
        <f t="shared" si="747"/>
        <v>23</v>
      </c>
      <c r="I23901" s="13">
        <v>39.483000000000004</v>
      </c>
    </row>
    <row r="23902" spans="1:9" ht="15" customHeight="1" x14ac:dyDescent="0.25">
      <c r="A23902" s="5" t="str">
        <f t="shared" si="748"/>
        <v>Hydropower</v>
      </c>
      <c r="B23902" s="5">
        <v>7</v>
      </c>
      <c r="C23902" s="6" t="s">
        <v>6</v>
      </c>
      <c r="D23902" s="6">
        <v>3</v>
      </c>
      <c r="E23902" s="7" t="s">
        <v>10</v>
      </c>
      <c r="F23902" s="7">
        <v>7</v>
      </c>
      <c r="G23902" s="8" t="s">
        <v>32</v>
      </c>
      <c r="H23902" s="4" t="str">
        <f t="shared" si="747"/>
        <v>23</v>
      </c>
      <c r="I23902" s="13">
        <v>0</v>
      </c>
    </row>
    <row r="23903" spans="1:9" ht="15" customHeight="1" x14ac:dyDescent="0.25">
      <c r="A23903" s="5" t="str">
        <f t="shared" si="748"/>
        <v>Wind</v>
      </c>
      <c r="B23903" s="5">
        <v>8</v>
      </c>
      <c r="C23903" s="6" t="s">
        <v>6</v>
      </c>
      <c r="D23903" s="6">
        <v>3</v>
      </c>
      <c r="E23903" s="7" t="s">
        <v>10</v>
      </c>
      <c r="F23903" s="7">
        <v>7</v>
      </c>
      <c r="G23903" s="8" t="s">
        <v>32</v>
      </c>
      <c r="H23903" s="4" t="str">
        <f t="shared" si="747"/>
        <v>23</v>
      </c>
      <c r="I23903" s="13">
        <v>9.2555000000000014</v>
      </c>
    </row>
    <row r="23904" spans="1:9" ht="15" customHeight="1" x14ac:dyDescent="0.25">
      <c r="A23904" s="5" t="str">
        <f t="shared" si="748"/>
        <v>Geothermal</v>
      </c>
      <c r="B23904" s="5">
        <v>9</v>
      </c>
      <c r="C23904" s="6" t="s">
        <v>6</v>
      </c>
      <c r="D23904" s="6">
        <v>3</v>
      </c>
      <c r="E23904" s="7" t="s">
        <v>10</v>
      </c>
      <c r="F23904" s="7">
        <v>7</v>
      </c>
      <c r="G23904" s="8" t="s">
        <v>32</v>
      </c>
      <c r="H23904" s="4" t="str">
        <f t="shared" si="747"/>
        <v>23</v>
      </c>
      <c r="I23904" s="13">
        <v>36.758352000000002</v>
      </c>
    </row>
    <row r="23905" spans="1:9" ht="15" customHeight="1" x14ac:dyDescent="0.25">
      <c r="A23905" s="5" t="str">
        <f t="shared" si="748"/>
        <v>Solar PV</v>
      </c>
      <c r="B23905" s="5">
        <v>10</v>
      </c>
      <c r="C23905" s="6" t="s">
        <v>6</v>
      </c>
      <c r="D23905" s="6">
        <v>3</v>
      </c>
      <c r="E23905" s="7" t="s">
        <v>10</v>
      </c>
      <c r="F23905" s="7">
        <v>7</v>
      </c>
      <c r="G23905" s="8" t="s">
        <v>32</v>
      </c>
      <c r="H23905" s="4" t="str">
        <f t="shared" si="747"/>
        <v>23</v>
      </c>
      <c r="I23905" s="13">
        <v>16.371000000000002</v>
      </c>
    </row>
    <row r="23906" spans="1:9" ht="15" customHeight="1" x14ac:dyDescent="0.25">
      <c r="A23906" s="5" t="str">
        <f t="shared" si="748"/>
        <v>Biomass</v>
      </c>
      <c r="B23906" s="5">
        <v>11</v>
      </c>
      <c r="C23906" s="6" t="s">
        <v>6</v>
      </c>
      <c r="D23906" s="6">
        <v>3</v>
      </c>
      <c r="E23906" s="7" t="s">
        <v>10</v>
      </c>
      <c r="F23906" s="7">
        <v>7</v>
      </c>
      <c r="G23906" s="8" t="s">
        <v>32</v>
      </c>
      <c r="H23906" s="4" t="str">
        <f t="shared" si="747"/>
        <v>23</v>
      </c>
      <c r="I23906" s="13">
        <v>5.3500000000000005</v>
      </c>
    </row>
    <row r="23907" spans="1:9" ht="15" customHeight="1" x14ac:dyDescent="0.25">
      <c r="A23907" s="5" t="str">
        <f t="shared" si="748"/>
        <v>Cogeneration</v>
      </c>
      <c r="B23907" s="5">
        <v>12</v>
      </c>
      <c r="C23907" s="6" t="s">
        <v>6</v>
      </c>
      <c r="D23907" s="6">
        <v>3</v>
      </c>
      <c r="E23907" s="7" t="s">
        <v>10</v>
      </c>
      <c r="F23907" s="7">
        <v>7</v>
      </c>
      <c r="G23907" s="8" t="s">
        <v>32</v>
      </c>
      <c r="H23907" s="4" t="str">
        <f t="shared" si="747"/>
        <v>23</v>
      </c>
      <c r="I23907" s="13">
        <v>26.557721000000001</v>
      </c>
    </row>
    <row r="23908" spans="1:9" ht="15" customHeight="1" x14ac:dyDescent="0.25">
      <c r="A23908" s="5" t="str">
        <f t="shared" si="748"/>
        <v>Nuclear</v>
      </c>
      <c r="B23908" s="5">
        <v>13</v>
      </c>
      <c r="C23908" s="6" t="s">
        <v>6</v>
      </c>
      <c r="D23908" s="6">
        <v>3</v>
      </c>
      <c r="E23908" s="7" t="s">
        <v>10</v>
      </c>
      <c r="F23908" s="7">
        <v>7</v>
      </c>
      <c r="G23908" s="8" t="s">
        <v>32</v>
      </c>
      <c r="H23908" s="4" t="str">
        <f t="shared" si="747"/>
        <v>23</v>
      </c>
      <c r="I23908" s="13">
        <v>24.770499999999998</v>
      </c>
    </row>
    <row r="23909" spans="1:9" ht="15" customHeight="1" x14ac:dyDescent="0.25">
      <c r="A23909" s="5" t="str">
        <f t="shared" si="748"/>
        <v>Conventional Thermoelectric</v>
      </c>
      <c r="B23909" s="5">
        <v>1</v>
      </c>
      <c r="C23909" s="6" t="s">
        <v>7</v>
      </c>
      <c r="D23909" s="6">
        <v>4</v>
      </c>
      <c r="E23909" s="7" t="s">
        <v>10</v>
      </c>
      <c r="F23909" s="7">
        <v>7</v>
      </c>
      <c r="G23909" s="8" t="s">
        <v>32</v>
      </c>
      <c r="H23909" s="4" t="str">
        <f t="shared" si="747"/>
        <v>23</v>
      </c>
      <c r="I23909" s="13">
        <v>63.954327999999997</v>
      </c>
    </row>
    <row r="23910" spans="1:9" ht="15" customHeight="1" x14ac:dyDescent="0.25">
      <c r="A23910" s="5" t="str">
        <f t="shared" si="748"/>
        <v>Combined Cycle</v>
      </c>
      <c r="B23910" s="5">
        <v>2</v>
      </c>
      <c r="C23910" s="6" t="s">
        <v>7</v>
      </c>
      <c r="D23910" s="6">
        <v>4</v>
      </c>
      <c r="E23910" s="7" t="s">
        <v>10</v>
      </c>
      <c r="F23910" s="7">
        <v>7</v>
      </c>
      <c r="G23910" s="8" t="s">
        <v>32</v>
      </c>
      <c r="H23910" s="4" t="str">
        <f t="shared" si="747"/>
        <v>23</v>
      </c>
      <c r="I23910" s="13">
        <v>26.004435145833337</v>
      </c>
    </row>
    <row r="23911" spans="1:9" ht="15" customHeight="1" x14ac:dyDescent="0.25">
      <c r="A23911" s="5" t="str">
        <f t="shared" si="748"/>
        <v>Coal</v>
      </c>
      <c r="B23911" s="5">
        <v>3</v>
      </c>
      <c r="C23911" s="6" t="s">
        <v>7</v>
      </c>
      <c r="D23911" s="6">
        <v>4</v>
      </c>
      <c r="E23911" s="7" t="s">
        <v>10</v>
      </c>
      <c r="F23911" s="7">
        <v>7</v>
      </c>
      <c r="G23911" s="8" t="s">
        <v>32</v>
      </c>
      <c r="H23911" s="4" t="str">
        <f t="shared" si="747"/>
        <v>23</v>
      </c>
      <c r="I23911" s="13">
        <v>39.483000000000004</v>
      </c>
    </row>
    <row r="23912" spans="1:9" ht="15" customHeight="1" x14ac:dyDescent="0.25">
      <c r="A23912" s="5" t="str">
        <f t="shared" si="748"/>
        <v>Turbogas</v>
      </c>
      <c r="B23912" s="5">
        <v>4</v>
      </c>
      <c r="C23912" s="6" t="s">
        <v>7</v>
      </c>
      <c r="D23912" s="6">
        <v>4</v>
      </c>
      <c r="E23912" s="7" t="s">
        <v>10</v>
      </c>
      <c r="F23912" s="7">
        <v>7</v>
      </c>
      <c r="G23912" s="8" t="s">
        <v>32</v>
      </c>
      <c r="H23912" s="4" t="str">
        <f t="shared" si="747"/>
        <v>23</v>
      </c>
      <c r="I23912" s="13">
        <v>41.679932916666665</v>
      </c>
    </row>
    <row r="23913" spans="1:9" ht="15" customHeight="1" x14ac:dyDescent="0.25">
      <c r="A23913" s="5" t="str">
        <f t="shared" si="748"/>
        <v>Internal Combustion</v>
      </c>
      <c r="B23913" s="5">
        <v>5</v>
      </c>
      <c r="C23913" s="6" t="s">
        <v>7</v>
      </c>
      <c r="D23913" s="6">
        <v>4</v>
      </c>
      <c r="E23913" s="7" t="s">
        <v>10</v>
      </c>
      <c r="F23913" s="7">
        <v>7</v>
      </c>
      <c r="G23913" s="8" t="s">
        <v>32</v>
      </c>
      <c r="H23913" s="4" t="str">
        <f t="shared" si="747"/>
        <v>23</v>
      </c>
      <c r="I23913" s="13">
        <v>196.78370000000001</v>
      </c>
    </row>
    <row r="23914" spans="1:9" ht="15" customHeight="1" x14ac:dyDescent="0.25">
      <c r="A23914" s="5" t="str">
        <f t="shared" si="748"/>
        <v>Fluidized Bed</v>
      </c>
      <c r="B23914" s="5">
        <v>6</v>
      </c>
      <c r="C23914" s="6" t="s">
        <v>7</v>
      </c>
      <c r="D23914" s="6">
        <v>4</v>
      </c>
      <c r="E23914" s="7" t="s">
        <v>10</v>
      </c>
      <c r="F23914" s="7">
        <v>7</v>
      </c>
      <c r="G23914" s="8" t="s">
        <v>32</v>
      </c>
      <c r="H23914" s="4" t="str">
        <f t="shared" si="747"/>
        <v>23</v>
      </c>
      <c r="I23914" s="13">
        <v>39.483000000000004</v>
      </c>
    </row>
    <row r="23915" spans="1:9" ht="15" customHeight="1" x14ac:dyDescent="0.25">
      <c r="A23915" s="5" t="str">
        <f t="shared" si="748"/>
        <v>Hydropower</v>
      </c>
      <c r="B23915" s="5">
        <v>7</v>
      </c>
      <c r="C23915" s="6" t="s">
        <v>7</v>
      </c>
      <c r="D23915" s="6">
        <v>4</v>
      </c>
      <c r="E23915" s="7" t="s">
        <v>10</v>
      </c>
      <c r="F23915" s="7">
        <v>7</v>
      </c>
      <c r="G23915" s="8" t="s">
        <v>32</v>
      </c>
      <c r="H23915" s="4" t="str">
        <f t="shared" si="747"/>
        <v>23</v>
      </c>
      <c r="I23915" s="13">
        <v>0</v>
      </c>
    </row>
    <row r="23916" spans="1:9" ht="15" customHeight="1" x14ac:dyDescent="0.25">
      <c r="A23916" s="5" t="str">
        <f t="shared" si="748"/>
        <v>Wind</v>
      </c>
      <c r="B23916" s="5">
        <v>8</v>
      </c>
      <c r="C23916" s="6" t="s">
        <v>7</v>
      </c>
      <c r="D23916" s="6">
        <v>4</v>
      </c>
      <c r="E23916" s="7" t="s">
        <v>10</v>
      </c>
      <c r="F23916" s="7">
        <v>7</v>
      </c>
      <c r="G23916" s="8" t="s">
        <v>32</v>
      </c>
      <c r="H23916" s="4" t="str">
        <f t="shared" si="747"/>
        <v>23</v>
      </c>
      <c r="I23916" s="13">
        <v>9.2555000000000014</v>
      </c>
    </row>
    <row r="23917" spans="1:9" ht="15" customHeight="1" x14ac:dyDescent="0.25">
      <c r="A23917" s="5" t="str">
        <f t="shared" si="748"/>
        <v>Geothermal</v>
      </c>
      <c r="B23917" s="5">
        <v>9</v>
      </c>
      <c r="C23917" s="6" t="s">
        <v>7</v>
      </c>
      <c r="D23917" s="6">
        <v>4</v>
      </c>
      <c r="E23917" s="7" t="s">
        <v>10</v>
      </c>
      <c r="F23917" s="7">
        <v>7</v>
      </c>
      <c r="G23917" s="8" t="s">
        <v>32</v>
      </c>
      <c r="H23917" s="4" t="str">
        <f t="shared" si="747"/>
        <v>23</v>
      </c>
      <c r="I23917" s="13">
        <v>36.758352000000002</v>
      </c>
    </row>
    <row r="23918" spans="1:9" ht="15" customHeight="1" x14ac:dyDescent="0.25">
      <c r="A23918" s="5" t="str">
        <f t="shared" si="748"/>
        <v>Solar PV</v>
      </c>
      <c r="B23918" s="5">
        <v>10</v>
      </c>
      <c r="C23918" s="6" t="s">
        <v>7</v>
      </c>
      <c r="D23918" s="6">
        <v>4</v>
      </c>
      <c r="E23918" s="7" t="s">
        <v>10</v>
      </c>
      <c r="F23918" s="7">
        <v>7</v>
      </c>
      <c r="G23918" s="8" t="s">
        <v>32</v>
      </c>
      <c r="H23918" s="4" t="str">
        <f t="shared" si="747"/>
        <v>23</v>
      </c>
      <c r="I23918" s="13">
        <v>16.371000000000002</v>
      </c>
    </row>
    <row r="23919" spans="1:9" ht="15" customHeight="1" x14ac:dyDescent="0.25">
      <c r="A23919" s="5" t="str">
        <f t="shared" si="748"/>
        <v>Biomass</v>
      </c>
      <c r="B23919" s="5">
        <v>11</v>
      </c>
      <c r="C23919" s="6" t="s">
        <v>7</v>
      </c>
      <c r="D23919" s="6">
        <v>4</v>
      </c>
      <c r="E23919" s="7" t="s">
        <v>10</v>
      </c>
      <c r="F23919" s="7">
        <v>7</v>
      </c>
      <c r="G23919" s="8" t="s">
        <v>32</v>
      </c>
      <c r="H23919" s="4" t="str">
        <f t="shared" si="747"/>
        <v>23</v>
      </c>
      <c r="I23919" s="13">
        <v>5.3500000000000005</v>
      </c>
    </row>
    <row r="23920" spans="1:9" ht="15" customHeight="1" x14ac:dyDescent="0.25">
      <c r="A23920" s="5" t="str">
        <f t="shared" si="748"/>
        <v>Cogeneration</v>
      </c>
      <c r="B23920" s="5">
        <v>12</v>
      </c>
      <c r="C23920" s="6" t="s">
        <v>7</v>
      </c>
      <c r="D23920" s="6">
        <v>4</v>
      </c>
      <c r="E23920" s="7" t="s">
        <v>10</v>
      </c>
      <c r="F23920" s="7">
        <v>7</v>
      </c>
      <c r="G23920" s="8" t="s">
        <v>32</v>
      </c>
      <c r="H23920" s="4" t="str">
        <f t="shared" si="747"/>
        <v>23</v>
      </c>
      <c r="I23920" s="13">
        <v>26.004435145833337</v>
      </c>
    </row>
    <row r="23921" spans="1:9" ht="15" customHeight="1" x14ac:dyDescent="0.25">
      <c r="A23921" s="5" t="str">
        <f t="shared" si="748"/>
        <v>Nuclear</v>
      </c>
      <c r="B23921" s="5">
        <v>13</v>
      </c>
      <c r="C23921" s="6" t="s">
        <v>7</v>
      </c>
      <c r="D23921" s="6">
        <v>4</v>
      </c>
      <c r="E23921" s="7" t="s">
        <v>10</v>
      </c>
      <c r="F23921" s="7">
        <v>7</v>
      </c>
      <c r="G23921" s="8" t="s">
        <v>32</v>
      </c>
      <c r="H23921" s="4" t="str">
        <f t="shared" si="747"/>
        <v>23</v>
      </c>
      <c r="I23921" s="13">
        <v>24.770499999999998</v>
      </c>
    </row>
    <row r="23922" spans="1:9" ht="15" customHeight="1" x14ac:dyDescent="0.25">
      <c r="A23922" s="5" t="str">
        <f t="shared" si="748"/>
        <v>Conventional Thermoelectric</v>
      </c>
      <c r="B23922" s="5">
        <v>1</v>
      </c>
      <c r="C23922" s="6" t="s">
        <v>8</v>
      </c>
      <c r="D23922" s="6">
        <v>5</v>
      </c>
      <c r="E23922" s="7" t="s">
        <v>10</v>
      </c>
      <c r="F23922" s="7">
        <v>7</v>
      </c>
      <c r="G23922" s="8" t="s">
        <v>32</v>
      </c>
      <c r="H23922" s="4" t="str">
        <f t="shared" si="747"/>
        <v>23</v>
      </c>
      <c r="I23922" s="13">
        <v>63.954327999999997</v>
      </c>
    </row>
    <row r="23923" spans="1:9" ht="15" customHeight="1" x14ac:dyDescent="0.25">
      <c r="A23923" s="5" t="str">
        <f t="shared" si="748"/>
        <v>Combined Cycle</v>
      </c>
      <c r="B23923" s="5">
        <v>2</v>
      </c>
      <c r="C23923" s="6" t="s">
        <v>8</v>
      </c>
      <c r="D23923" s="6">
        <v>5</v>
      </c>
      <c r="E23923" s="7" t="s">
        <v>10</v>
      </c>
      <c r="F23923" s="7">
        <v>7</v>
      </c>
      <c r="G23923" s="8" t="s">
        <v>32</v>
      </c>
      <c r="H23923" s="4" t="str">
        <f t="shared" si="747"/>
        <v>23</v>
      </c>
      <c r="I23923" s="13">
        <v>25.783120804166671</v>
      </c>
    </row>
    <row r="23924" spans="1:9" ht="15" customHeight="1" x14ac:dyDescent="0.25">
      <c r="A23924" s="5" t="str">
        <f t="shared" si="748"/>
        <v>Coal</v>
      </c>
      <c r="B23924" s="5">
        <v>3</v>
      </c>
      <c r="C23924" s="6" t="s">
        <v>8</v>
      </c>
      <c r="D23924" s="6">
        <v>5</v>
      </c>
      <c r="E23924" s="7" t="s">
        <v>10</v>
      </c>
      <c r="F23924" s="7">
        <v>7</v>
      </c>
      <c r="G23924" s="8" t="s">
        <v>32</v>
      </c>
      <c r="H23924" s="4" t="str">
        <f t="shared" si="747"/>
        <v>23</v>
      </c>
      <c r="I23924" s="13">
        <v>39.483000000000004</v>
      </c>
    </row>
    <row r="23925" spans="1:9" ht="15" customHeight="1" x14ac:dyDescent="0.25">
      <c r="A23925" s="5" t="str">
        <f t="shared" si="748"/>
        <v>Turbogas</v>
      </c>
      <c r="B23925" s="5">
        <v>4</v>
      </c>
      <c r="C23925" s="6" t="s">
        <v>8</v>
      </c>
      <c r="D23925" s="6">
        <v>5</v>
      </c>
      <c r="E23925" s="7" t="s">
        <v>10</v>
      </c>
      <c r="F23925" s="7">
        <v>7</v>
      </c>
      <c r="G23925" s="8" t="s">
        <v>32</v>
      </c>
      <c r="H23925" s="4" t="str">
        <f t="shared" si="747"/>
        <v>23</v>
      </c>
      <c r="I23925" s="13">
        <v>41.325210083333332</v>
      </c>
    </row>
    <row r="23926" spans="1:9" ht="15" customHeight="1" x14ac:dyDescent="0.25">
      <c r="A23926" s="5" t="str">
        <f t="shared" si="748"/>
        <v>Internal Combustion</v>
      </c>
      <c r="B23926" s="5">
        <v>5</v>
      </c>
      <c r="C23926" s="6" t="s">
        <v>8</v>
      </c>
      <c r="D23926" s="6">
        <v>5</v>
      </c>
      <c r="E23926" s="7" t="s">
        <v>10</v>
      </c>
      <c r="F23926" s="7">
        <v>7</v>
      </c>
      <c r="G23926" s="8" t="s">
        <v>32</v>
      </c>
      <c r="H23926" s="4" t="str">
        <f t="shared" si="747"/>
        <v>23</v>
      </c>
      <c r="I23926" s="13">
        <v>196.78370000000001</v>
      </c>
    </row>
    <row r="23927" spans="1:9" ht="15" customHeight="1" x14ac:dyDescent="0.25">
      <c r="A23927" s="5" t="str">
        <f t="shared" si="748"/>
        <v>Fluidized Bed</v>
      </c>
      <c r="B23927" s="5">
        <v>6</v>
      </c>
      <c r="C23927" s="6" t="s">
        <v>8</v>
      </c>
      <c r="D23927" s="6">
        <v>5</v>
      </c>
      <c r="E23927" s="7" t="s">
        <v>10</v>
      </c>
      <c r="F23927" s="7">
        <v>7</v>
      </c>
      <c r="G23927" s="8" t="s">
        <v>32</v>
      </c>
      <c r="H23927" s="4" t="str">
        <f t="shared" si="747"/>
        <v>23</v>
      </c>
      <c r="I23927" s="13">
        <v>39.483000000000004</v>
      </c>
    </row>
    <row r="23928" spans="1:9" ht="15" customHeight="1" x14ac:dyDescent="0.25">
      <c r="A23928" s="5" t="str">
        <f t="shared" si="748"/>
        <v>Hydropower</v>
      </c>
      <c r="B23928" s="5">
        <v>7</v>
      </c>
      <c r="C23928" s="6" t="s">
        <v>8</v>
      </c>
      <c r="D23928" s="6">
        <v>5</v>
      </c>
      <c r="E23928" s="7" t="s">
        <v>10</v>
      </c>
      <c r="F23928" s="7">
        <v>7</v>
      </c>
      <c r="G23928" s="8" t="s">
        <v>32</v>
      </c>
      <c r="H23928" s="4" t="str">
        <f t="shared" si="747"/>
        <v>23</v>
      </c>
      <c r="I23928" s="13">
        <v>0</v>
      </c>
    </row>
    <row r="23929" spans="1:9" ht="15" customHeight="1" x14ac:dyDescent="0.25">
      <c r="A23929" s="5" t="str">
        <f t="shared" si="748"/>
        <v>Wind</v>
      </c>
      <c r="B23929" s="5">
        <v>8</v>
      </c>
      <c r="C23929" s="6" t="s">
        <v>8</v>
      </c>
      <c r="D23929" s="6">
        <v>5</v>
      </c>
      <c r="E23929" s="7" t="s">
        <v>10</v>
      </c>
      <c r="F23929" s="7">
        <v>7</v>
      </c>
      <c r="G23929" s="8" t="s">
        <v>32</v>
      </c>
      <c r="H23929" s="4" t="str">
        <f t="shared" si="747"/>
        <v>23</v>
      </c>
      <c r="I23929" s="13">
        <v>9.2555000000000014</v>
      </c>
    </row>
    <row r="23930" spans="1:9" ht="15" customHeight="1" x14ac:dyDescent="0.25">
      <c r="A23930" s="5" t="str">
        <f t="shared" si="748"/>
        <v>Geothermal</v>
      </c>
      <c r="B23930" s="5">
        <v>9</v>
      </c>
      <c r="C23930" s="6" t="s">
        <v>8</v>
      </c>
      <c r="D23930" s="6">
        <v>5</v>
      </c>
      <c r="E23930" s="7" t="s">
        <v>10</v>
      </c>
      <c r="F23930" s="7">
        <v>7</v>
      </c>
      <c r="G23930" s="8" t="s">
        <v>32</v>
      </c>
      <c r="H23930" s="4" t="str">
        <f t="shared" si="747"/>
        <v>23</v>
      </c>
      <c r="I23930" s="13">
        <v>36.758352000000002</v>
      </c>
    </row>
    <row r="23931" spans="1:9" ht="15" customHeight="1" x14ac:dyDescent="0.25">
      <c r="A23931" s="5" t="str">
        <f t="shared" si="748"/>
        <v>Solar PV</v>
      </c>
      <c r="B23931" s="5">
        <v>10</v>
      </c>
      <c r="C23931" s="6" t="s">
        <v>8</v>
      </c>
      <c r="D23931" s="6">
        <v>5</v>
      </c>
      <c r="E23931" s="7" t="s">
        <v>10</v>
      </c>
      <c r="F23931" s="7">
        <v>7</v>
      </c>
      <c r="G23931" s="8" t="s">
        <v>32</v>
      </c>
      <c r="H23931" s="4" t="str">
        <f t="shared" si="747"/>
        <v>23</v>
      </c>
      <c r="I23931" s="13">
        <v>16.371000000000002</v>
      </c>
    </row>
    <row r="23932" spans="1:9" ht="15" customHeight="1" x14ac:dyDescent="0.25">
      <c r="A23932" s="5" t="str">
        <f t="shared" si="748"/>
        <v>Biomass</v>
      </c>
      <c r="B23932" s="5">
        <v>11</v>
      </c>
      <c r="C23932" s="6" t="s">
        <v>8</v>
      </c>
      <c r="D23932" s="6">
        <v>5</v>
      </c>
      <c r="E23932" s="7" t="s">
        <v>10</v>
      </c>
      <c r="F23932" s="7">
        <v>7</v>
      </c>
      <c r="G23932" s="8" t="s">
        <v>32</v>
      </c>
      <c r="H23932" s="4" t="str">
        <f t="shared" si="747"/>
        <v>23</v>
      </c>
      <c r="I23932" s="13">
        <v>5.3500000000000005</v>
      </c>
    </row>
    <row r="23933" spans="1:9" ht="15" customHeight="1" x14ac:dyDescent="0.25">
      <c r="A23933" s="5" t="str">
        <f t="shared" si="748"/>
        <v>Cogeneration</v>
      </c>
      <c r="B23933" s="5">
        <v>12</v>
      </c>
      <c r="C23933" s="6" t="s">
        <v>8</v>
      </c>
      <c r="D23933" s="6">
        <v>5</v>
      </c>
      <c r="E23933" s="7" t="s">
        <v>10</v>
      </c>
      <c r="F23933" s="7">
        <v>7</v>
      </c>
      <c r="G23933" s="8" t="s">
        <v>32</v>
      </c>
      <c r="H23933" s="4" t="str">
        <f t="shared" si="747"/>
        <v>23</v>
      </c>
      <c r="I23933" s="13">
        <v>25.783120804166671</v>
      </c>
    </row>
    <row r="23934" spans="1:9" ht="15" customHeight="1" x14ac:dyDescent="0.25">
      <c r="A23934" s="5" t="str">
        <f t="shared" si="748"/>
        <v>Nuclear</v>
      </c>
      <c r="B23934" s="5">
        <v>13</v>
      </c>
      <c r="C23934" s="6" t="s">
        <v>8</v>
      </c>
      <c r="D23934" s="6">
        <v>5</v>
      </c>
      <c r="E23934" s="7" t="s">
        <v>10</v>
      </c>
      <c r="F23934" s="7">
        <v>7</v>
      </c>
      <c r="G23934" s="8" t="s">
        <v>32</v>
      </c>
      <c r="H23934" s="4" t="str">
        <f t="shared" si="747"/>
        <v>23</v>
      </c>
      <c r="I23934" s="13">
        <v>24.770499999999998</v>
      </c>
    </row>
    <row r="23935" spans="1:9" ht="15" customHeight="1" x14ac:dyDescent="0.25">
      <c r="A23935" s="5" t="str">
        <f t="shared" si="748"/>
        <v>Conventional Thermoelectric</v>
      </c>
      <c r="B23935" s="5">
        <v>1</v>
      </c>
      <c r="C23935" s="6" t="s">
        <v>9</v>
      </c>
      <c r="D23935" s="6">
        <v>6</v>
      </c>
      <c r="E23935" s="7" t="s">
        <v>10</v>
      </c>
      <c r="F23935" s="7">
        <v>7</v>
      </c>
      <c r="G23935" s="8" t="s">
        <v>32</v>
      </c>
      <c r="H23935" s="4" t="str">
        <f t="shared" si="747"/>
        <v>23</v>
      </c>
      <c r="I23935" s="13">
        <v>63.954327999999997</v>
      </c>
    </row>
    <row r="23936" spans="1:9" ht="15" customHeight="1" x14ac:dyDescent="0.25">
      <c r="A23936" s="5" t="str">
        <f t="shared" si="748"/>
        <v>Combined Cycle</v>
      </c>
      <c r="B23936" s="5">
        <v>2</v>
      </c>
      <c r="C23936" s="6" t="s">
        <v>9</v>
      </c>
      <c r="D23936" s="6">
        <v>6</v>
      </c>
      <c r="E23936" s="7" t="s">
        <v>10</v>
      </c>
      <c r="F23936" s="7">
        <v>7</v>
      </c>
      <c r="G23936" s="8" t="s">
        <v>32</v>
      </c>
      <c r="H23936" s="4" t="str">
        <f t="shared" si="747"/>
        <v>23</v>
      </c>
      <c r="I23936" s="13">
        <v>25.783120804166671</v>
      </c>
    </row>
    <row r="23937" spans="1:9" ht="15" customHeight="1" x14ac:dyDescent="0.25">
      <c r="A23937" s="5" t="str">
        <f t="shared" si="748"/>
        <v>Coal</v>
      </c>
      <c r="B23937" s="5">
        <v>3</v>
      </c>
      <c r="C23937" s="6" t="s">
        <v>9</v>
      </c>
      <c r="D23937" s="6">
        <v>6</v>
      </c>
      <c r="E23937" s="7" t="s">
        <v>10</v>
      </c>
      <c r="F23937" s="7">
        <v>7</v>
      </c>
      <c r="G23937" s="8" t="s">
        <v>32</v>
      </c>
      <c r="H23937" s="4" t="str">
        <f t="shared" si="747"/>
        <v>23</v>
      </c>
      <c r="I23937" s="13">
        <v>39.483000000000004</v>
      </c>
    </row>
    <row r="23938" spans="1:9" ht="15" customHeight="1" x14ac:dyDescent="0.25">
      <c r="A23938" s="5" t="str">
        <f t="shared" si="748"/>
        <v>Turbogas</v>
      </c>
      <c r="B23938" s="5">
        <v>4</v>
      </c>
      <c r="C23938" s="6" t="s">
        <v>9</v>
      </c>
      <c r="D23938" s="6">
        <v>6</v>
      </c>
      <c r="E23938" s="7" t="s">
        <v>10</v>
      </c>
      <c r="F23938" s="7">
        <v>7</v>
      </c>
      <c r="G23938" s="8" t="s">
        <v>32</v>
      </c>
      <c r="H23938" s="4" t="str">
        <f t="shared" si="747"/>
        <v>23</v>
      </c>
      <c r="I23938" s="13">
        <v>41.325210083333332</v>
      </c>
    </row>
    <row r="23939" spans="1:9" ht="15" customHeight="1" x14ac:dyDescent="0.25">
      <c r="A23939" s="5" t="str">
        <f t="shared" si="748"/>
        <v>Internal Combustion</v>
      </c>
      <c r="B23939" s="5">
        <v>5</v>
      </c>
      <c r="C23939" s="6" t="s">
        <v>9</v>
      </c>
      <c r="D23939" s="6">
        <v>6</v>
      </c>
      <c r="E23939" s="7" t="s">
        <v>10</v>
      </c>
      <c r="F23939" s="7">
        <v>7</v>
      </c>
      <c r="G23939" s="8" t="s">
        <v>32</v>
      </c>
      <c r="H23939" s="4" t="str">
        <f t="shared" si="747"/>
        <v>23</v>
      </c>
      <c r="I23939" s="13">
        <v>196.78370000000001</v>
      </c>
    </row>
    <row r="23940" spans="1:9" ht="15" customHeight="1" x14ac:dyDescent="0.25">
      <c r="A23940" s="5" t="str">
        <f t="shared" si="748"/>
        <v>Fluidized Bed</v>
      </c>
      <c r="B23940" s="5">
        <v>6</v>
      </c>
      <c r="C23940" s="6" t="s">
        <v>9</v>
      </c>
      <c r="D23940" s="6">
        <v>6</v>
      </c>
      <c r="E23940" s="7" t="s">
        <v>10</v>
      </c>
      <c r="F23940" s="7">
        <v>7</v>
      </c>
      <c r="G23940" s="8" t="s">
        <v>32</v>
      </c>
      <c r="H23940" s="4" t="str">
        <f t="shared" si="747"/>
        <v>23</v>
      </c>
      <c r="I23940" s="13">
        <v>39.483000000000004</v>
      </c>
    </row>
    <row r="23941" spans="1:9" ht="15" customHeight="1" x14ac:dyDescent="0.25">
      <c r="A23941" s="5" t="str">
        <f t="shared" si="748"/>
        <v>Hydropower</v>
      </c>
      <c r="B23941" s="5">
        <v>7</v>
      </c>
      <c r="C23941" s="6" t="s">
        <v>9</v>
      </c>
      <c r="D23941" s="6">
        <v>6</v>
      </c>
      <c r="E23941" s="7" t="s">
        <v>10</v>
      </c>
      <c r="F23941" s="7">
        <v>7</v>
      </c>
      <c r="G23941" s="8" t="s">
        <v>32</v>
      </c>
      <c r="H23941" s="4" t="str">
        <f t="shared" si="747"/>
        <v>23</v>
      </c>
      <c r="I23941" s="13">
        <v>0</v>
      </c>
    </row>
    <row r="23942" spans="1:9" ht="15" customHeight="1" x14ac:dyDescent="0.25">
      <c r="A23942" s="5" t="str">
        <f t="shared" si="748"/>
        <v>Wind</v>
      </c>
      <c r="B23942" s="5">
        <v>8</v>
      </c>
      <c r="C23942" s="6" t="s">
        <v>9</v>
      </c>
      <c r="D23942" s="6">
        <v>6</v>
      </c>
      <c r="E23942" s="7" t="s">
        <v>10</v>
      </c>
      <c r="F23942" s="7">
        <v>7</v>
      </c>
      <c r="G23942" s="8" t="s">
        <v>32</v>
      </c>
      <c r="H23942" s="4" t="str">
        <f t="shared" si="747"/>
        <v>23</v>
      </c>
      <c r="I23942" s="13">
        <v>9.2555000000000014</v>
      </c>
    </row>
    <row r="23943" spans="1:9" ht="15" customHeight="1" x14ac:dyDescent="0.25">
      <c r="A23943" s="5" t="str">
        <f t="shared" si="748"/>
        <v>Geothermal</v>
      </c>
      <c r="B23943" s="5">
        <v>9</v>
      </c>
      <c r="C23943" s="6" t="s">
        <v>9</v>
      </c>
      <c r="D23943" s="6">
        <v>6</v>
      </c>
      <c r="E23943" s="7" t="s">
        <v>10</v>
      </c>
      <c r="F23943" s="7">
        <v>7</v>
      </c>
      <c r="G23943" s="8" t="s">
        <v>32</v>
      </c>
      <c r="H23943" s="4" t="str">
        <f t="shared" si="747"/>
        <v>23</v>
      </c>
      <c r="I23943" s="13">
        <v>36.758352000000002</v>
      </c>
    </row>
    <row r="23944" spans="1:9" ht="15" customHeight="1" x14ac:dyDescent="0.25">
      <c r="A23944" s="5" t="str">
        <f t="shared" si="748"/>
        <v>Solar PV</v>
      </c>
      <c r="B23944" s="5">
        <v>10</v>
      </c>
      <c r="C23944" s="6" t="s">
        <v>9</v>
      </c>
      <c r="D23944" s="6">
        <v>6</v>
      </c>
      <c r="E23944" s="7" t="s">
        <v>10</v>
      </c>
      <c r="F23944" s="7">
        <v>7</v>
      </c>
      <c r="G23944" s="8" t="s">
        <v>32</v>
      </c>
      <c r="H23944" s="4" t="str">
        <f t="shared" ref="H23944:H24007" si="749">CONCATENATE(RIGHT(G23944,2))</f>
        <v>23</v>
      </c>
      <c r="I23944" s="13">
        <v>16.371000000000002</v>
      </c>
    </row>
    <row r="23945" spans="1:9" ht="15" customHeight="1" x14ac:dyDescent="0.25">
      <c r="A23945" s="5" t="str">
        <f t="shared" si="748"/>
        <v>Biomass</v>
      </c>
      <c r="B23945" s="5">
        <v>11</v>
      </c>
      <c r="C23945" s="6" t="s">
        <v>9</v>
      </c>
      <c r="D23945" s="6">
        <v>6</v>
      </c>
      <c r="E23945" s="7" t="s">
        <v>10</v>
      </c>
      <c r="F23945" s="7">
        <v>7</v>
      </c>
      <c r="G23945" s="8" t="s">
        <v>32</v>
      </c>
      <c r="H23945" s="4" t="str">
        <f t="shared" si="749"/>
        <v>23</v>
      </c>
      <c r="I23945" s="13">
        <v>5.3500000000000005</v>
      </c>
    </row>
    <row r="23946" spans="1:9" ht="15" customHeight="1" x14ac:dyDescent="0.25">
      <c r="A23946" s="5" t="str">
        <f t="shared" si="748"/>
        <v>Cogeneration</v>
      </c>
      <c r="B23946" s="5">
        <v>12</v>
      </c>
      <c r="C23946" s="6" t="s">
        <v>9</v>
      </c>
      <c r="D23946" s="6">
        <v>6</v>
      </c>
      <c r="E23946" s="7" t="s">
        <v>10</v>
      </c>
      <c r="F23946" s="7">
        <v>7</v>
      </c>
      <c r="G23946" s="8" t="s">
        <v>32</v>
      </c>
      <c r="H23946" s="4" t="str">
        <f t="shared" si="749"/>
        <v>23</v>
      </c>
      <c r="I23946" s="13">
        <v>25.783120804166671</v>
      </c>
    </row>
    <row r="23947" spans="1:9" ht="15" customHeight="1" x14ac:dyDescent="0.25">
      <c r="A23947" s="5" t="str">
        <f t="shared" si="748"/>
        <v>Nuclear</v>
      </c>
      <c r="B23947" s="5">
        <v>13</v>
      </c>
      <c r="C23947" s="6" t="s">
        <v>9</v>
      </c>
      <c r="D23947" s="6">
        <v>6</v>
      </c>
      <c r="E23947" s="7" t="s">
        <v>10</v>
      </c>
      <c r="F23947" s="7">
        <v>7</v>
      </c>
      <c r="G23947" s="8" t="s">
        <v>32</v>
      </c>
      <c r="H23947" s="4" t="str">
        <f t="shared" si="749"/>
        <v>23</v>
      </c>
      <c r="I23947" s="13">
        <v>24.770499999999998</v>
      </c>
    </row>
    <row r="23948" spans="1:9" ht="15" customHeight="1" x14ac:dyDescent="0.25">
      <c r="A23948" s="5" t="str">
        <f t="shared" si="748"/>
        <v>Conventional Thermoelectric</v>
      </c>
      <c r="B23948" s="5">
        <v>1</v>
      </c>
      <c r="C23948" s="6" t="s">
        <v>10</v>
      </c>
      <c r="D23948" s="6">
        <v>7</v>
      </c>
      <c r="E23948" s="7" t="s">
        <v>10</v>
      </c>
      <c r="F23948" s="7">
        <v>7</v>
      </c>
      <c r="G23948" s="8" t="s">
        <v>32</v>
      </c>
      <c r="H23948" s="4" t="str">
        <f t="shared" si="749"/>
        <v>23</v>
      </c>
      <c r="I23948" s="13">
        <v>59.770399999999995</v>
      </c>
    </row>
    <row r="23949" spans="1:9" ht="15" customHeight="1" x14ac:dyDescent="0.25">
      <c r="A23949" s="5" t="str">
        <f t="shared" si="748"/>
        <v>Combined Cycle</v>
      </c>
      <c r="B23949" s="5">
        <v>2</v>
      </c>
      <c r="C23949" s="6" t="s">
        <v>10</v>
      </c>
      <c r="D23949" s="6">
        <v>7</v>
      </c>
      <c r="E23949" s="7" t="s">
        <v>10</v>
      </c>
      <c r="F23949" s="7">
        <v>7</v>
      </c>
      <c r="G23949" s="8" t="s">
        <v>32</v>
      </c>
      <c r="H23949" s="4" t="str">
        <f t="shared" si="749"/>
        <v>23</v>
      </c>
      <c r="I23949" s="13">
        <v>35.679181250000006</v>
      </c>
    </row>
    <row r="23950" spans="1:9" ht="15" customHeight="1" x14ac:dyDescent="0.25">
      <c r="A23950" s="5" t="str">
        <f t="shared" si="748"/>
        <v>Coal</v>
      </c>
      <c r="B23950" s="5">
        <v>3</v>
      </c>
      <c r="C23950" s="6" t="s">
        <v>10</v>
      </c>
      <c r="D23950" s="6">
        <v>7</v>
      </c>
      <c r="E23950" s="7" t="s">
        <v>10</v>
      </c>
      <c r="F23950" s="7">
        <v>7</v>
      </c>
      <c r="G23950" s="8" t="s">
        <v>32</v>
      </c>
      <c r="H23950" s="4" t="str">
        <f t="shared" si="749"/>
        <v>23</v>
      </c>
      <c r="I23950" s="13">
        <v>36.9</v>
      </c>
    </row>
    <row r="23951" spans="1:9" ht="15" customHeight="1" x14ac:dyDescent="0.25">
      <c r="A23951" s="5" t="str">
        <f t="shared" si="748"/>
        <v>Turbogas</v>
      </c>
      <c r="B23951" s="5">
        <v>4</v>
      </c>
      <c r="C23951" s="6" t="s">
        <v>10</v>
      </c>
      <c r="D23951" s="6">
        <v>7</v>
      </c>
      <c r="E23951" s="7" t="s">
        <v>10</v>
      </c>
      <c r="F23951" s="7">
        <v>7</v>
      </c>
      <c r="G23951" s="8" t="s">
        <v>32</v>
      </c>
      <c r="H23951" s="4" t="str">
        <f t="shared" si="749"/>
        <v>23</v>
      </c>
      <c r="I23951" s="13">
        <v>57.186625000000006</v>
      </c>
    </row>
    <row r="23952" spans="1:9" ht="15" customHeight="1" x14ac:dyDescent="0.25">
      <c r="A23952" s="5" t="str">
        <f t="shared" ref="A23952:A24015" si="750">A23939</f>
        <v>Internal Combustion</v>
      </c>
      <c r="B23952" s="5">
        <v>5</v>
      </c>
      <c r="C23952" s="6" t="s">
        <v>10</v>
      </c>
      <c r="D23952" s="6">
        <v>7</v>
      </c>
      <c r="E23952" s="7" t="s">
        <v>10</v>
      </c>
      <c r="F23952" s="7">
        <v>7</v>
      </c>
      <c r="G23952" s="8" t="s">
        <v>32</v>
      </c>
      <c r="H23952" s="4" t="str">
        <f t="shared" si="749"/>
        <v>23</v>
      </c>
      <c r="I23952" s="13">
        <v>183.91</v>
      </c>
    </row>
    <row r="23953" spans="1:9" ht="15" customHeight="1" x14ac:dyDescent="0.25">
      <c r="A23953" s="5" t="str">
        <f t="shared" si="750"/>
        <v>Fluidized Bed</v>
      </c>
      <c r="B23953" s="5">
        <v>6</v>
      </c>
      <c r="C23953" s="6" t="s">
        <v>10</v>
      </c>
      <c r="D23953" s="6">
        <v>7</v>
      </c>
      <c r="E23953" s="7" t="s">
        <v>10</v>
      </c>
      <c r="F23953" s="7">
        <v>7</v>
      </c>
      <c r="G23953" s="8" t="s">
        <v>32</v>
      </c>
      <c r="H23953" s="4" t="str">
        <f t="shared" si="749"/>
        <v>23</v>
      </c>
      <c r="I23953" s="13">
        <v>36.9</v>
      </c>
    </row>
    <row r="23954" spans="1:9" ht="15" customHeight="1" x14ac:dyDescent="0.25">
      <c r="A23954" s="5" t="str">
        <f t="shared" si="750"/>
        <v>Hydropower</v>
      </c>
      <c r="B23954" s="5">
        <v>7</v>
      </c>
      <c r="C23954" s="6" t="s">
        <v>10</v>
      </c>
      <c r="D23954" s="6">
        <v>7</v>
      </c>
      <c r="E23954" s="7" t="s">
        <v>10</v>
      </c>
      <c r="F23954" s="7">
        <v>7</v>
      </c>
      <c r="G23954" s="8" t="s">
        <v>32</v>
      </c>
      <c r="H23954" s="4" t="str">
        <f t="shared" si="749"/>
        <v>23</v>
      </c>
      <c r="I23954" s="13">
        <v>0</v>
      </c>
    </row>
    <row r="23955" spans="1:9" ht="15" customHeight="1" x14ac:dyDescent="0.25">
      <c r="A23955" s="5" t="str">
        <f t="shared" si="750"/>
        <v>Wind</v>
      </c>
      <c r="B23955" s="5">
        <v>8</v>
      </c>
      <c r="C23955" s="6" t="s">
        <v>10</v>
      </c>
      <c r="D23955" s="6">
        <v>7</v>
      </c>
      <c r="E23955" s="7" t="s">
        <v>10</v>
      </c>
      <c r="F23955" s="7">
        <v>7</v>
      </c>
      <c r="G23955" s="8" t="s">
        <v>32</v>
      </c>
      <c r="H23955" s="4" t="str">
        <f t="shared" si="749"/>
        <v>23</v>
      </c>
      <c r="I23955" s="13">
        <v>8.65</v>
      </c>
    </row>
    <row r="23956" spans="1:9" ht="15" customHeight="1" x14ac:dyDescent="0.25">
      <c r="A23956" s="5" t="str">
        <f t="shared" si="750"/>
        <v>Geothermal</v>
      </c>
      <c r="B23956" s="5">
        <v>9</v>
      </c>
      <c r="C23956" s="6" t="s">
        <v>10</v>
      </c>
      <c r="D23956" s="6">
        <v>7</v>
      </c>
      <c r="E23956" s="7" t="s">
        <v>10</v>
      </c>
      <c r="F23956" s="7">
        <v>7</v>
      </c>
      <c r="G23956" s="8" t="s">
        <v>32</v>
      </c>
      <c r="H23956" s="4" t="str">
        <f t="shared" si="749"/>
        <v>23</v>
      </c>
      <c r="I23956" s="13">
        <v>34.3536</v>
      </c>
    </row>
    <row r="23957" spans="1:9" ht="15" customHeight="1" x14ac:dyDescent="0.25">
      <c r="A23957" s="5" t="str">
        <f t="shared" si="750"/>
        <v>Solar PV</v>
      </c>
      <c r="B23957" s="5">
        <v>10</v>
      </c>
      <c r="C23957" s="6" t="s">
        <v>10</v>
      </c>
      <c r="D23957" s="6">
        <v>7</v>
      </c>
      <c r="E23957" s="7" t="s">
        <v>10</v>
      </c>
      <c r="F23957" s="7">
        <v>7</v>
      </c>
      <c r="G23957" s="8" t="s">
        <v>32</v>
      </c>
      <c r="H23957" s="4" t="str">
        <f t="shared" si="749"/>
        <v>23</v>
      </c>
      <c r="I23957" s="13">
        <v>15.3</v>
      </c>
    </row>
    <row r="23958" spans="1:9" ht="15" customHeight="1" x14ac:dyDescent="0.25">
      <c r="A23958" s="5" t="str">
        <f t="shared" si="750"/>
        <v>Biomass</v>
      </c>
      <c r="B23958" s="5">
        <v>11</v>
      </c>
      <c r="C23958" s="6" t="s">
        <v>10</v>
      </c>
      <c r="D23958" s="6">
        <v>7</v>
      </c>
      <c r="E23958" s="7" t="s">
        <v>10</v>
      </c>
      <c r="F23958" s="7">
        <v>7</v>
      </c>
      <c r="G23958" s="8" t="s">
        <v>32</v>
      </c>
      <c r="H23958" s="4" t="str">
        <f t="shared" si="749"/>
        <v>23</v>
      </c>
      <c r="I23958" s="13">
        <v>5</v>
      </c>
    </row>
    <row r="23959" spans="1:9" ht="15" customHeight="1" x14ac:dyDescent="0.25">
      <c r="A23959" s="5" t="str">
        <f t="shared" si="750"/>
        <v>Cogeneration</v>
      </c>
      <c r="B23959" s="5">
        <v>12</v>
      </c>
      <c r="C23959" s="6" t="s">
        <v>10</v>
      </c>
      <c r="D23959" s="6">
        <v>7</v>
      </c>
      <c r="E23959" s="7" t="s">
        <v>10</v>
      </c>
      <c r="F23959" s="7">
        <v>7</v>
      </c>
      <c r="G23959" s="8" t="s">
        <v>32</v>
      </c>
      <c r="H23959" s="4" t="str">
        <f t="shared" si="749"/>
        <v>23</v>
      </c>
      <c r="I23959" s="13">
        <v>35.679181250000006</v>
      </c>
    </row>
    <row r="23960" spans="1:9" ht="15" customHeight="1" x14ac:dyDescent="0.25">
      <c r="A23960" s="5" t="str">
        <f t="shared" si="750"/>
        <v>Nuclear</v>
      </c>
      <c r="B23960" s="5">
        <v>13</v>
      </c>
      <c r="C23960" s="6" t="s">
        <v>10</v>
      </c>
      <c r="D23960" s="6">
        <v>7</v>
      </c>
      <c r="E23960" s="7" t="s">
        <v>10</v>
      </c>
      <c r="F23960" s="7">
        <v>7</v>
      </c>
      <c r="G23960" s="8" t="s">
        <v>32</v>
      </c>
      <c r="H23960" s="4" t="str">
        <f t="shared" si="749"/>
        <v>23</v>
      </c>
      <c r="I23960" s="13">
        <v>23.15</v>
      </c>
    </row>
    <row r="23961" spans="1:9" ht="15" customHeight="1" x14ac:dyDescent="0.25">
      <c r="A23961" s="5" t="str">
        <f t="shared" si="750"/>
        <v>Conventional Thermoelectric</v>
      </c>
      <c r="B23961" s="5">
        <v>1</v>
      </c>
      <c r="C23961" s="6" t="s">
        <v>11</v>
      </c>
      <c r="D23961" s="6">
        <v>8</v>
      </c>
      <c r="E23961" s="7" t="s">
        <v>10</v>
      </c>
      <c r="F23961" s="7">
        <v>7</v>
      </c>
      <c r="G23961" s="8" t="s">
        <v>32</v>
      </c>
      <c r="H23961" s="4" t="str">
        <f t="shared" si="749"/>
        <v>23</v>
      </c>
      <c r="I23961" s="13">
        <v>63.954327999999997</v>
      </c>
    </row>
    <row r="23962" spans="1:9" ht="15" customHeight="1" x14ac:dyDescent="0.25">
      <c r="A23962" s="5" t="str">
        <f t="shared" si="750"/>
        <v>Combined Cycle</v>
      </c>
      <c r="B23962" s="5">
        <v>2</v>
      </c>
      <c r="C23962" s="6" t="s">
        <v>11</v>
      </c>
      <c r="D23962" s="6">
        <v>8</v>
      </c>
      <c r="E23962" s="7" t="s">
        <v>10</v>
      </c>
      <c r="F23962" s="7">
        <v>7</v>
      </c>
      <c r="G23962" s="8" t="s">
        <v>32</v>
      </c>
      <c r="H23962" s="4" t="str">
        <f t="shared" si="749"/>
        <v>23</v>
      </c>
      <c r="I23962" s="13">
        <v>32.090579541666663</v>
      </c>
    </row>
    <row r="23963" spans="1:9" ht="15" customHeight="1" x14ac:dyDescent="0.25">
      <c r="A23963" s="5" t="str">
        <f t="shared" si="750"/>
        <v>Coal</v>
      </c>
      <c r="B23963" s="5">
        <v>3</v>
      </c>
      <c r="C23963" s="6" t="s">
        <v>11</v>
      </c>
      <c r="D23963" s="6">
        <v>8</v>
      </c>
      <c r="E23963" s="7" t="s">
        <v>10</v>
      </c>
      <c r="F23963" s="7">
        <v>7</v>
      </c>
      <c r="G23963" s="8" t="s">
        <v>32</v>
      </c>
      <c r="H23963" s="4" t="str">
        <f t="shared" si="749"/>
        <v>23</v>
      </c>
      <c r="I23963" s="13">
        <v>39.483000000000004</v>
      </c>
    </row>
    <row r="23964" spans="1:9" ht="15" customHeight="1" x14ac:dyDescent="0.25">
      <c r="A23964" s="5" t="str">
        <f t="shared" si="750"/>
        <v>Turbogas</v>
      </c>
      <c r="B23964" s="5">
        <v>4</v>
      </c>
      <c r="C23964" s="6" t="s">
        <v>11</v>
      </c>
      <c r="D23964" s="6">
        <v>8</v>
      </c>
      <c r="E23964" s="7" t="s">
        <v>10</v>
      </c>
      <c r="F23964" s="7">
        <v>7</v>
      </c>
      <c r="G23964" s="8" t="s">
        <v>32</v>
      </c>
      <c r="H23964" s="4" t="str">
        <f t="shared" si="749"/>
        <v>23</v>
      </c>
      <c r="I23964" s="13">
        <v>51.434810833333323</v>
      </c>
    </row>
    <row r="23965" spans="1:9" ht="15" customHeight="1" x14ac:dyDescent="0.25">
      <c r="A23965" s="5" t="str">
        <f t="shared" si="750"/>
        <v>Internal Combustion</v>
      </c>
      <c r="B23965" s="5">
        <v>5</v>
      </c>
      <c r="C23965" s="6" t="s">
        <v>11</v>
      </c>
      <c r="D23965" s="6">
        <v>8</v>
      </c>
      <c r="E23965" s="7" t="s">
        <v>10</v>
      </c>
      <c r="F23965" s="7">
        <v>7</v>
      </c>
      <c r="G23965" s="8" t="s">
        <v>32</v>
      </c>
      <c r="H23965" s="4" t="str">
        <f t="shared" si="749"/>
        <v>23</v>
      </c>
      <c r="I23965" s="13">
        <v>196.78370000000001</v>
      </c>
    </row>
    <row r="23966" spans="1:9" ht="15" customHeight="1" x14ac:dyDescent="0.25">
      <c r="A23966" s="5" t="str">
        <f t="shared" si="750"/>
        <v>Fluidized Bed</v>
      </c>
      <c r="B23966" s="5">
        <v>6</v>
      </c>
      <c r="C23966" s="6" t="s">
        <v>11</v>
      </c>
      <c r="D23966" s="6">
        <v>8</v>
      </c>
      <c r="E23966" s="7" t="s">
        <v>10</v>
      </c>
      <c r="F23966" s="7">
        <v>7</v>
      </c>
      <c r="G23966" s="8" t="s">
        <v>32</v>
      </c>
      <c r="H23966" s="4" t="str">
        <f t="shared" si="749"/>
        <v>23</v>
      </c>
      <c r="I23966" s="13">
        <v>39.483000000000004</v>
      </c>
    </row>
    <row r="23967" spans="1:9" ht="15" customHeight="1" x14ac:dyDescent="0.25">
      <c r="A23967" s="5" t="str">
        <f t="shared" si="750"/>
        <v>Hydropower</v>
      </c>
      <c r="B23967" s="5">
        <v>7</v>
      </c>
      <c r="C23967" s="6" t="s">
        <v>11</v>
      </c>
      <c r="D23967" s="6">
        <v>8</v>
      </c>
      <c r="E23967" s="7" t="s">
        <v>10</v>
      </c>
      <c r="F23967" s="7">
        <v>7</v>
      </c>
      <c r="G23967" s="8" t="s">
        <v>32</v>
      </c>
      <c r="H23967" s="4" t="str">
        <f t="shared" si="749"/>
        <v>23</v>
      </c>
      <c r="I23967" s="13">
        <v>0</v>
      </c>
    </row>
    <row r="23968" spans="1:9" ht="15" customHeight="1" x14ac:dyDescent="0.25">
      <c r="A23968" s="5" t="str">
        <f t="shared" si="750"/>
        <v>Wind</v>
      </c>
      <c r="B23968" s="5">
        <v>8</v>
      </c>
      <c r="C23968" s="6" t="s">
        <v>11</v>
      </c>
      <c r="D23968" s="6">
        <v>8</v>
      </c>
      <c r="E23968" s="7" t="s">
        <v>10</v>
      </c>
      <c r="F23968" s="7">
        <v>7</v>
      </c>
      <c r="G23968" s="8" t="s">
        <v>32</v>
      </c>
      <c r="H23968" s="4" t="str">
        <f t="shared" si="749"/>
        <v>23</v>
      </c>
      <c r="I23968" s="13">
        <v>9.2555000000000014</v>
      </c>
    </row>
    <row r="23969" spans="1:9" ht="15" customHeight="1" x14ac:dyDescent="0.25">
      <c r="A23969" s="5" t="str">
        <f t="shared" si="750"/>
        <v>Geothermal</v>
      </c>
      <c r="B23969" s="5">
        <v>9</v>
      </c>
      <c r="C23969" s="6" t="s">
        <v>11</v>
      </c>
      <c r="D23969" s="6">
        <v>8</v>
      </c>
      <c r="E23969" s="7" t="s">
        <v>10</v>
      </c>
      <c r="F23969" s="7">
        <v>7</v>
      </c>
      <c r="G23969" s="8" t="s">
        <v>32</v>
      </c>
      <c r="H23969" s="4" t="str">
        <f t="shared" si="749"/>
        <v>23</v>
      </c>
      <c r="I23969" s="13">
        <v>36.758352000000002</v>
      </c>
    </row>
    <row r="23970" spans="1:9" ht="15" customHeight="1" x14ac:dyDescent="0.25">
      <c r="A23970" s="5" t="str">
        <f t="shared" si="750"/>
        <v>Solar PV</v>
      </c>
      <c r="B23970" s="5">
        <v>10</v>
      </c>
      <c r="C23970" s="6" t="s">
        <v>11</v>
      </c>
      <c r="D23970" s="6">
        <v>8</v>
      </c>
      <c r="E23970" s="7" t="s">
        <v>10</v>
      </c>
      <c r="F23970" s="7">
        <v>7</v>
      </c>
      <c r="G23970" s="8" t="s">
        <v>32</v>
      </c>
      <c r="H23970" s="4" t="str">
        <f t="shared" si="749"/>
        <v>23</v>
      </c>
      <c r="I23970" s="13">
        <v>16.371000000000002</v>
      </c>
    </row>
    <row r="23971" spans="1:9" ht="15" customHeight="1" x14ac:dyDescent="0.25">
      <c r="A23971" s="5" t="str">
        <f t="shared" si="750"/>
        <v>Biomass</v>
      </c>
      <c r="B23971" s="5">
        <v>11</v>
      </c>
      <c r="C23971" s="6" t="s">
        <v>11</v>
      </c>
      <c r="D23971" s="6">
        <v>8</v>
      </c>
      <c r="E23971" s="7" t="s">
        <v>10</v>
      </c>
      <c r="F23971" s="7">
        <v>7</v>
      </c>
      <c r="G23971" s="8" t="s">
        <v>32</v>
      </c>
      <c r="H23971" s="4" t="str">
        <f t="shared" si="749"/>
        <v>23</v>
      </c>
      <c r="I23971" s="13">
        <v>5.3500000000000005</v>
      </c>
    </row>
    <row r="23972" spans="1:9" ht="15" customHeight="1" x14ac:dyDescent="0.25">
      <c r="A23972" s="5" t="str">
        <f t="shared" si="750"/>
        <v>Cogeneration</v>
      </c>
      <c r="B23972" s="5">
        <v>12</v>
      </c>
      <c r="C23972" s="6" t="s">
        <v>11</v>
      </c>
      <c r="D23972" s="6">
        <v>8</v>
      </c>
      <c r="E23972" s="7" t="s">
        <v>10</v>
      </c>
      <c r="F23972" s="7">
        <v>7</v>
      </c>
      <c r="G23972" s="8" t="s">
        <v>32</v>
      </c>
      <c r="H23972" s="4" t="str">
        <f t="shared" si="749"/>
        <v>23</v>
      </c>
      <c r="I23972" s="13">
        <v>32.090579541666663</v>
      </c>
    </row>
    <row r="23973" spans="1:9" ht="15" customHeight="1" x14ac:dyDescent="0.25">
      <c r="A23973" s="5" t="str">
        <f t="shared" si="750"/>
        <v>Nuclear</v>
      </c>
      <c r="B23973" s="5">
        <v>13</v>
      </c>
      <c r="C23973" s="6" t="s">
        <v>11</v>
      </c>
      <c r="D23973" s="6">
        <v>8</v>
      </c>
      <c r="E23973" s="7" t="s">
        <v>10</v>
      </c>
      <c r="F23973" s="7">
        <v>7</v>
      </c>
      <c r="G23973" s="8" t="s">
        <v>32</v>
      </c>
      <c r="H23973" s="4" t="str">
        <f t="shared" si="749"/>
        <v>23</v>
      </c>
      <c r="I23973" s="13">
        <v>24.770499999999998</v>
      </c>
    </row>
    <row r="23974" spans="1:9" ht="15" customHeight="1" x14ac:dyDescent="0.25">
      <c r="A23974" s="5" t="str">
        <f t="shared" si="750"/>
        <v>Conventional Thermoelectric</v>
      </c>
      <c r="B23974" s="5">
        <v>1</v>
      </c>
      <c r="C23974" s="6" t="s">
        <v>12</v>
      </c>
      <c r="D23974" s="6">
        <v>9</v>
      </c>
      <c r="E23974" s="7" t="s">
        <v>10</v>
      </c>
      <c r="F23974" s="7">
        <v>7</v>
      </c>
      <c r="G23974" s="8" t="s">
        <v>32</v>
      </c>
      <c r="H23974" s="4" t="str">
        <f t="shared" si="749"/>
        <v>23</v>
      </c>
      <c r="I23974" s="13">
        <v>63.954327999999997</v>
      </c>
    </row>
    <row r="23975" spans="1:9" ht="15" customHeight="1" x14ac:dyDescent="0.25">
      <c r="A23975" s="5" t="str">
        <f t="shared" si="750"/>
        <v>Combined Cycle</v>
      </c>
      <c r="B23975" s="5">
        <v>2</v>
      </c>
      <c r="C23975" s="6" t="s">
        <v>12</v>
      </c>
      <c r="D23975" s="6">
        <v>9</v>
      </c>
      <c r="E23975" s="7" t="s">
        <v>10</v>
      </c>
      <c r="F23975" s="7">
        <v>7</v>
      </c>
      <c r="G23975" s="8" t="s">
        <v>32</v>
      </c>
      <c r="H23975" s="4" t="str">
        <f t="shared" si="749"/>
        <v>23</v>
      </c>
      <c r="I23975" s="13">
        <v>26.557721000000001</v>
      </c>
    </row>
    <row r="23976" spans="1:9" ht="15" customHeight="1" x14ac:dyDescent="0.25">
      <c r="A23976" s="5" t="str">
        <f t="shared" si="750"/>
        <v>Coal</v>
      </c>
      <c r="B23976" s="5">
        <v>3</v>
      </c>
      <c r="C23976" s="6" t="s">
        <v>12</v>
      </c>
      <c r="D23976" s="6">
        <v>9</v>
      </c>
      <c r="E23976" s="7" t="s">
        <v>10</v>
      </c>
      <c r="F23976" s="7">
        <v>7</v>
      </c>
      <c r="G23976" s="8" t="s">
        <v>32</v>
      </c>
      <c r="H23976" s="4" t="str">
        <f t="shared" si="749"/>
        <v>23</v>
      </c>
      <c r="I23976" s="13">
        <v>39.483000000000004</v>
      </c>
    </row>
    <row r="23977" spans="1:9" ht="15" customHeight="1" x14ac:dyDescent="0.25">
      <c r="A23977" s="5" t="str">
        <f t="shared" si="750"/>
        <v>Turbogas</v>
      </c>
      <c r="B23977" s="5">
        <v>4</v>
      </c>
      <c r="C23977" s="6" t="s">
        <v>12</v>
      </c>
      <c r="D23977" s="6">
        <v>9</v>
      </c>
      <c r="E23977" s="7" t="s">
        <v>10</v>
      </c>
      <c r="F23977" s="7">
        <v>7</v>
      </c>
      <c r="G23977" s="8" t="s">
        <v>32</v>
      </c>
      <c r="H23977" s="4" t="str">
        <f t="shared" si="749"/>
        <v>23</v>
      </c>
      <c r="I23977" s="13">
        <v>42.566739999999996</v>
      </c>
    </row>
    <row r="23978" spans="1:9" ht="15" customHeight="1" x14ac:dyDescent="0.25">
      <c r="A23978" s="5" t="str">
        <f t="shared" si="750"/>
        <v>Internal Combustion</v>
      </c>
      <c r="B23978" s="5">
        <v>5</v>
      </c>
      <c r="C23978" s="6" t="s">
        <v>12</v>
      </c>
      <c r="D23978" s="6">
        <v>9</v>
      </c>
      <c r="E23978" s="7" t="s">
        <v>10</v>
      </c>
      <c r="F23978" s="7">
        <v>7</v>
      </c>
      <c r="G23978" s="8" t="s">
        <v>32</v>
      </c>
      <c r="H23978" s="4" t="str">
        <f t="shared" si="749"/>
        <v>23</v>
      </c>
      <c r="I23978" s="13">
        <v>196.78370000000001</v>
      </c>
    </row>
    <row r="23979" spans="1:9" ht="15" customHeight="1" x14ac:dyDescent="0.25">
      <c r="A23979" s="5" t="str">
        <f t="shared" si="750"/>
        <v>Fluidized Bed</v>
      </c>
      <c r="B23979" s="5">
        <v>6</v>
      </c>
      <c r="C23979" s="6" t="s">
        <v>12</v>
      </c>
      <c r="D23979" s="6">
        <v>9</v>
      </c>
      <c r="E23979" s="7" t="s">
        <v>10</v>
      </c>
      <c r="F23979" s="7">
        <v>7</v>
      </c>
      <c r="G23979" s="8" t="s">
        <v>32</v>
      </c>
      <c r="H23979" s="4" t="str">
        <f t="shared" si="749"/>
        <v>23</v>
      </c>
      <c r="I23979" s="13">
        <v>39.483000000000004</v>
      </c>
    </row>
    <row r="23980" spans="1:9" ht="15" customHeight="1" x14ac:dyDescent="0.25">
      <c r="A23980" s="5" t="str">
        <f t="shared" si="750"/>
        <v>Hydropower</v>
      </c>
      <c r="B23980" s="5">
        <v>7</v>
      </c>
      <c r="C23980" s="6" t="s">
        <v>12</v>
      </c>
      <c r="D23980" s="6">
        <v>9</v>
      </c>
      <c r="E23980" s="7" t="s">
        <v>10</v>
      </c>
      <c r="F23980" s="7">
        <v>7</v>
      </c>
      <c r="G23980" s="8" t="s">
        <v>32</v>
      </c>
      <c r="H23980" s="4" t="str">
        <f t="shared" si="749"/>
        <v>23</v>
      </c>
      <c r="I23980" s="13">
        <v>0</v>
      </c>
    </row>
    <row r="23981" spans="1:9" ht="15" customHeight="1" x14ac:dyDescent="0.25">
      <c r="A23981" s="5" t="str">
        <f t="shared" si="750"/>
        <v>Wind</v>
      </c>
      <c r="B23981" s="5">
        <v>8</v>
      </c>
      <c r="C23981" s="6" t="s">
        <v>12</v>
      </c>
      <c r="D23981" s="6">
        <v>9</v>
      </c>
      <c r="E23981" s="7" t="s">
        <v>10</v>
      </c>
      <c r="F23981" s="7">
        <v>7</v>
      </c>
      <c r="G23981" s="8" t="s">
        <v>32</v>
      </c>
      <c r="H23981" s="4" t="str">
        <f t="shared" si="749"/>
        <v>23</v>
      </c>
      <c r="I23981" s="13">
        <v>9.2555000000000014</v>
      </c>
    </row>
    <row r="23982" spans="1:9" ht="15" customHeight="1" x14ac:dyDescent="0.25">
      <c r="A23982" s="5" t="str">
        <f t="shared" si="750"/>
        <v>Geothermal</v>
      </c>
      <c r="B23982" s="5">
        <v>9</v>
      </c>
      <c r="C23982" s="6" t="s">
        <v>12</v>
      </c>
      <c r="D23982" s="6">
        <v>9</v>
      </c>
      <c r="E23982" s="7" t="s">
        <v>10</v>
      </c>
      <c r="F23982" s="7">
        <v>7</v>
      </c>
      <c r="G23982" s="8" t="s">
        <v>32</v>
      </c>
      <c r="H23982" s="4" t="str">
        <f t="shared" si="749"/>
        <v>23</v>
      </c>
      <c r="I23982" s="13">
        <v>36.758352000000002</v>
      </c>
    </row>
    <row r="23983" spans="1:9" ht="15" customHeight="1" x14ac:dyDescent="0.25">
      <c r="A23983" s="5" t="str">
        <f t="shared" si="750"/>
        <v>Solar PV</v>
      </c>
      <c r="B23983" s="5">
        <v>10</v>
      </c>
      <c r="C23983" s="6" t="s">
        <v>12</v>
      </c>
      <c r="D23983" s="6">
        <v>9</v>
      </c>
      <c r="E23983" s="7" t="s">
        <v>10</v>
      </c>
      <c r="F23983" s="7">
        <v>7</v>
      </c>
      <c r="G23983" s="8" t="s">
        <v>32</v>
      </c>
      <c r="H23983" s="4" t="str">
        <f t="shared" si="749"/>
        <v>23</v>
      </c>
      <c r="I23983" s="13">
        <v>16.371000000000002</v>
      </c>
    </row>
    <row r="23984" spans="1:9" ht="15" customHeight="1" x14ac:dyDescent="0.25">
      <c r="A23984" s="5" t="str">
        <f t="shared" si="750"/>
        <v>Biomass</v>
      </c>
      <c r="B23984" s="5">
        <v>11</v>
      </c>
      <c r="C23984" s="6" t="s">
        <v>12</v>
      </c>
      <c r="D23984" s="6">
        <v>9</v>
      </c>
      <c r="E23984" s="7" t="s">
        <v>10</v>
      </c>
      <c r="F23984" s="7">
        <v>7</v>
      </c>
      <c r="G23984" s="8" t="s">
        <v>32</v>
      </c>
      <c r="H23984" s="4" t="str">
        <f t="shared" si="749"/>
        <v>23</v>
      </c>
      <c r="I23984" s="13">
        <v>5.3500000000000005</v>
      </c>
    </row>
    <row r="23985" spans="1:9" ht="15" customHeight="1" x14ac:dyDescent="0.25">
      <c r="A23985" s="5" t="str">
        <f t="shared" si="750"/>
        <v>Cogeneration</v>
      </c>
      <c r="B23985" s="5">
        <v>12</v>
      </c>
      <c r="C23985" s="6" t="s">
        <v>12</v>
      </c>
      <c r="D23985" s="6">
        <v>9</v>
      </c>
      <c r="E23985" s="7" t="s">
        <v>10</v>
      </c>
      <c r="F23985" s="7">
        <v>7</v>
      </c>
      <c r="G23985" s="8" t="s">
        <v>32</v>
      </c>
      <c r="H23985" s="4" t="str">
        <f t="shared" si="749"/>
        <v>23</v>
      </c>
      <c r="I23985" s="13">
        <v>26.557721000000001</v>
      </c>
    </row>
    <row r="23986" spans="1:9" ht="15" customHeight="1" x14ac:dyDescent="0.25">
      <c r="A23986" s="5" t="str">
        <f t="shared" si="750"/>
        <v>Nuclear</v>
      </c>
      <c r="B23986" s="5">
        <v>13</v>
      </c>
      <c r="C23986" s="6" t="s">
        <v>12</v>
      </c>
      <c r="D23986" s="6">
        <v>9</v>
      </c>
      <c r="E23986" s="7" t="s">
        <v>10</v>
      </c>
      <c r="F23986" s="7">
        <v>7</v>
      </c>
      <c r="G23986" s="8" t="s">
        <v>32</v>
      </c>
      <c r="H23986" s="4" t="str">
        <f t="shared" si="749"/>
        <v>23</v>
      </c>
      <c r="I23986" s="13">
        <v>24.770499999999998</v>
      </c>
    </row>
    <row r="23987" spans="1:9" ht="15" customHeight="1" x14ac:dyDescent="0.25">
      <c r="A23987" s="5" t="str">
        <f t="shared" si="750"/>
        <v>Conventional Thermoelectric</v>
      </c>
      <c r="B23987" s="5">
        <v>1</v>
      </c>
      <c r="C23987" s="6" t="s">
        <v>4</v>
      </c>
      <c r="D23987" s="6">
        <v>1</v>
      </c>
      <c r="E23987" s="7" t="s">
        <v>11</v>
      </c>
      <c r="F23987" s="7">
        <v>8</v>
      </c>
      <c r="G23987" s="8" t="s">
        <v>32</v>
      </c>
      <c r="H23987" s="4" t="str">
        <f t="shared" si="749"/>
        <v>23</v>
      </c>
      <c r="I23987" s="13">
        <v>63.954327999999997</v>
      </c>
    </row>
    <row r="23988" spans="1:9" ht="15" customHeight="1" x14ac:dyDescent="0.25">
      <c r="A23988" s="5" t="str">
        <f t="shared" si="750"/>
        <v>Combined Cycle</v>
      </c>
      <c r="B23988" s="5">
        <v>2</v>
      </c>
      <c r="C23988" s="6" t="s">
        <v>4</v>
      </c>
      <c r="D23988" s="6">
        <v>1</v>
      </c>
      <c r="E23988" s="7" t="s">
        <v>11</v>
      </c>
      <c r="F23988" s="7">
        <v>8</v>
      </c>
      <c r="G23988" s="8" t="s">
        <v>32</v>
      </c>
      <c r="H23988" s="4" t="str">
        <f t="shared" si="749"/>
        <v>23</v>
      </c>
      <c r="I23988" s="13">
        <v>39.836581500000001</v>
      </c>
    </row>
    <row r="23989" spans="1:9" ht="15" customHeight="1" x14ac:dyDescent="0.25">
      <c r="A23989" s="5" t="str">
        <f t="shared" si="750"/>
        <v>Coal</v>
      </c>
      <c r="B23989" s="5">
        <v>3</v>
      </c>
      <c r="C23989" s="6" t="s">
        <v>4</v>
      </c>
      <c r="D23989" s="6">
        <v>1</v>
      </c>
      <c r="E23989" s="7" t="s">
        <v>11</v>
      </c>
      <c r="F23989" s="7">
        <v>8</v>
      </c>
      <c r="G23989" s="8" t="s">
        <v>32</v>
      </c>
      <c r="H23989" s="4" t="str">
        <f t="shared" si="749"/>
        <v>23</v>
      </c>
      <c r="I23989" s="13">
        <v>39.483000000000004</v>
      </c>
    </row>
    <row r="23990" spans="1:9" ht="15" customHeight="1" x14ac:dyDescent="0.25">
      <c r="A23990" s="5" t="str">
        <f t="shared" si="750"/>
        <v>Turbogas</v>
      </c>
      <c r="B23990" s="5">
        <v>4</v>
      </c>
      <c r="C23990" s="6" t="s">
        <v>4</v>
      </c>
      <c r="D23990" s="6">
        <v>1</v>
      </c>
      <c r="E23990" s="7" t="s">
        <v>11</v>
      </c>
      <c r="F23990" s="7">
        <v>8</v>
      </c>
      <c r="G23990" s="8" t="s">
        <v>32</v>
      </c>
      <c r="H23990" s="4" t="str">
        <f t="shared" si="749"/>
        <v>23</v>
      </c>
      <c r="I23990" s="13">
        <v>63.850109999999994</v>
      </c>
    </row>
    <row r="23991" spans="1:9" ht="15" customHeight="1" x14ac:dyDescent="0.25">
      <c r="A23991" s="5" t="str">
        <f t="shared" si="750"/>
        <v>Internal Combustion</v>
      </c>
      <c r="B23991" s="5">
        <v>5</v>
      </c>
      <c r="C23991" s="6" t="s">
        <v>4</v>
      </c>
      <c r="D23991" s="6">
        <v>1</v>
      </c>
      <c r="E23991" s="7" t="s">
        <v>11</v>
      </c>
      <c r="F23991" s="7">
        <v>8</v>
      </c>
      <c r="G23991" s="8" t="s">
        <v>32</v>
      </c>
      <c r="H23991" s="4" t="str">
        <f t="shared" si="749"/>
        <v>23</v>
      </c>
      <c r="I23991" s="13">
        <v>196.78370000000001</v>
      </c>
    </row>
    <row r="23992" spans="1:9" ht="15" customHeight="1" x14ac:dyDescent="0.25">
      <c r="A23992" s="5" t="str">
        <f t="shared" si="750"/>
        <v>Fluidized Bed</v>
      </c>
      <c r="B23992" s="5">
        <v>6</v>
      </c>
      <c r="C23992" s="6" t="s">
        <v>4</v>
      </c>
      <c r="D23992" s="6">
        <v>1</v>
      </c>
      <c r="E23992" s="7" t="s">
        <v>11</v>
      </c>
      <c r="F23992" s="7">
        <v>8</v>
      </c>
      <c r="G23992" s="8" t="s">
        <v>32</v>
      </c>
      <c r="H23992" s="4" t="str">
        <f t="shared" si="749"/>
        <v>23</v>
      </c>
      <c r="I23992" s="13">
        <v>39.483000000000004</v>
      </c>
    </row>
    <row r="23993" spans="1:9" ht="15" customHeight="1" x14ac:dyDescent="0.25">
      <c r="A23993" s="5" t="str">
        <f t="shared" si="750"/>
        <v>Hydropower</v>
      </c>
      <c r="B23993" s="5">
        <v>7</v>
      </c>
      <c r="C23993" s="6" t="s">
        <v>4</v>
      </c>
      <c r="D23993" s="6">
        <v>1</v>
      </c>
      <c r="E23993" s="7" t="s">
        <v>11</v>
      </c>
      <c r="F23993" s="7">
        <v>8</v>
      </c>
      <c r="G23993" s="8" t="s">
        <v>32</v>
      </c>
      <c r="H23993" s="4" t="str">
        <f t="shared" si="749"/>
        <v>23</v>
      </c>
      <c r="I23993" s="13">
        <v>0</v>
      </c>
    </row>
    <row r="23994" spans="1:9" ht="15" customHeight="1" x14ac:dyDescent="0.25">
      <c r="A23994" s="5" t="str">
        <f t="shared" si="750"/>
        <v>Wind</v>
      </c>
      <c r="B23994" s="5">
        <v>8</v>
      </c>
      <c r="C23994" s="6" t="s">
        <v>4</v>
      </c>
      <c r="D23994" s="6">
        <v>1</v>
      </c>
      <c r="E23994" s="7" t="s">
        <v>11</v>
      </c>
      <c r="F23994" s="7">
        <v>8</v>
      </c>
      <c r="G23994" s="8" t="s">
        <v>32</v>
      </c>
      <c r="H23994" s="4" t="str">
        <f t="shared" si="749"/>
        <v>23</v>
      </c>
      <c r="I23994" s="13">
        <v>9.2555000000000014</v>
      </c>
    </row>
    <row r="23995" spans="1:9" ht="15" customHeight="1" x14ac:dyDescent="0.25">
      <c r="A23995" s="5" t="str">
        <f t="shared" si="750"/>
        <v>Geothermal</v>
      </c>
      <c r="B23995" s="5">
        <v>9</v>
      </c>
      <c r="C23995" s="6" t="s">
        <v>4</v>
      </c>
      <c r="D23995" s="6">
        <v>1</v>
      </c>
      <c r="E23995" s="7" t="s">
        <v>11</v>
      </c>
      <c r="F23995" s="7">
        <v>8</v>
      </c>
      <c r="G23995" s="8" t="s">
        <v>32</v>
      </c>
      <c r="H23995" s="4" t="str">
        <f t="shared" si="749"/>
        <v>23</v>
      </c>
      <c r="I23995" s="13">
        <v>36.758352000000002</v>
      </c>
    </row>
    <row r="23996" spans="1:9" ht="15" customHeight="1" x14ac:dyDescent="0.25">
      <c r="A23996" s="5" t="str">
        <f t="shared" si="750"/>
        <v>Solar PV</v>
      </c>
      <c r="B23996" s="5">
        <v>10</v>
      </c>
      <c r="C23996" s="6" t="s">
        <v>4</v>
      </c>
      <c r="D23996" s="6">
        <v>1</v>
      </c>
      <c r="E23996" s="7" t="s">
        <v>11</v>
      </c>
      <c r="F23996" s="7">
        <v>8</v>
      </c>
      <c r="G23996" s="8" t="s">
        <v>32</v>
      </c>
      <c r="H23996" s="4" t="str">
        <f t="shared" si="749"/>
        <v>23</v>
      </c>
      <c r="I23996" s="13">
        <v>16.371000000000002</v>
      </c>
    </row>
    <row r="23997" spans="1:9" ht="15" customHeight="1" x14ac:dyDescent="0.25">
      <c r="A23997" s="5" t="str">
        <f t="shared" si="750"/>
        <v>Biomass</v>
      </c>
      <c r="B23997" s="5">
        <v>11</v>
      </c>
      <c r="C23997" s="6" t="s">
        <v>4</v>
      </c>
      <c r="D23997" s="6">
        <v>1</v>
      </c>
      <c r="E23997" s="7" t="s">
        <v>11</v>
      </c>
      <c r="F23997" s="7">
        <v>8</v>
      </c>
      <c r="G23997" s="8" t="s">
        <v>32</v>
      </c>
      <c r="H23997" s="4" t="str">
        <f t="shared" si="749"/>
        <v>23</v>
      </c>
      <c r="I23997" s="13">
        <v>5.3500000000000005</v>
      </c>
    </row>
    <row r="23998" spans="1:9" ht="15" customHeight="1" x14ac:dyDescent="0.25">
      <c r="A23998" s="5" t="str">
        <f t="shared" si="750"/>
        <v>Cogeneration</v>
      </c>
      <c r="B23998" s="5">
        <v>12</v>
      </c>
      <c r="C23998" s="6" t="s">
        <v>4</v>
      </c>
      <c r="D23998" s="6">
        <v>1</v>
      </c>
      <c r="E23998" s="7" t="s">
        <v>11</v>
      </c>
      <c r="F23998" s="7">
        <v>8</v>
      </c>
      <c r="G23998" s="8" t="s">
        <v>32</v>
      </c>
      <c r="H23998" s="4" t="str">
        <f t="shared" si="749"/>
        <v>23</v>
      </c>
      <c r="I23998" s="13">
        <v>39.836581500000001</v>
      </c>
    </row>
    <row r="23999" spans="1:9" ht="15" customHeight="1" x14ac:dyDescent="0.25">
      <c r="A23999" s="5" t="str">
        <f t="shared" si="750"/>
        <v>Nuclear</v>
      </c>
      <c r="B23999" s="5">
        <v>13</v>
      </c>
      <c r="C23999" s="6" t="s">
        <v>4</v>
      </c>
      <c r="D23999" s="6">
        <v>1</v>
      </c>
      <c r="E23999" s="7" t="s">
        <v>11</v>
      </c>
      <c r="F23999" s="7">
        <v>8</v>
      </c>
      <c r="G23999" s="8" t="s">
        <v>32</v>
      </c>
      <c r="H23999" s="4" t="str">
        <f t="shared" si="749"/>
        <v>23</v>
      </c>
      <c r="I23999" s="13">
        <v>24.770499999999998</v>
      </c>
    </row>
    <row r="24000" spans="1:9" ht="15" customHeight="1" x14ac:dyDescent="0.25">
      <c r="A24000" s="5" t="str">
        <f t="shared" si="750"/>
        <v>Conventional Thermoelectric</v>
      </c>
      <c r="B24000" s="5">
        <v>1</v>
      </c>
      <c r="C24000" s="6" t="s">
        <v>5</v>
      </c>
      <c r="D24000" s="6">
        <v>2</v>
      </c>
      <c r="E24000" s="7" t="s">
        <v>11</v>
      </c>
      <c r="F24000" s="7">
        <v>8</v>
      </c>
      <c r="G24000" s="8" t="s">
        <v>32</v>
      </c>
      <c r="H24000" s="4" t="str">
        <f t="shared" si="749"/>
        <v>23</v>
      </c>
      <c r="I24000" s="13">
        <v>63.954327999999997</v>
      </c>
    </row>
    <row r="24001" spans="1:9" ht="15" customHeight="1" x14ac:dyDescent="0.25">
      <c r="A24001" s="5" t="str">
        <f t="shared" si="750"/>
        <v>Combined Cycle</v>
      </c>
      <c r="B24001" s="5">
        <v>2</v>
      </c>
      <c r="C24001" s="6" t="s">
        <v>5</v>
      </c>
      <c r="D24001" s="6">
        <v>2</v>
      </c>
      <c r="E24001" s="7" t="s">
        <v>11</v>
      </c>
      <c r="F24001" s="7">
        <v>8</v>
      </c>
      <c r="G24001" s="8" t="s">
        <v>32</v>
      </c>
      <c r="H24001" s="4" t="str">
        <f t="shared" si="749"/>
        <v>23</v>
      </c>
      <c r="I24001" s="13">
        <v>39.836581500000001</v>
      </c>
    </row>
    <row r="24002" spans="1:9" ht="15" customHeight="1" x14ac:dyDescent="0.25">
      <c r="A24002" s="5" t="str">
        <f t="shared" si="750"/>
        <v>Coal</v>
      </c>
      <c r="B24002" s="5">
        <v>3</v>
      </c>
      <c r="C24002" s="6" t="s">
        <v>5</v>
      </c>
      <c r="D24002" s="6">
        <v>2</v>
      </c>
      <c r="E24002" s="7" t="s">
        <v>11</v>
      </c>
      <c r="F24002" s="7">
        <v>8</v>
      </c>
      <c r="G24002" s="8" t="s">
        <v>32</v>
      </c>
      <c r="H24002" s="4" t="str">
        <f t="shared" si="749"/>
        <v>23</v>
      </c>
      <c r="I24002" s="13">
        <v>39.483000000000004</v>
      </c>
    </row>
    <row r="24003" spans="1:9" ht="15" customHeight="1" x14ac:dyDescent="0.25">
      <c r="A24003" s="5" t="str">
        <f t="shared" si="750"/>
        <v>Turbogas</v>
      </c>
      <c r="B24003" s="5">
        <v>4</v>
      </c>
      <c r="C24003" s="6" t="s">
        <v>5</v>
      </c>
      <c r="D24003" s="6">
        <v>2</v>
      </c>
      <c r="E24003" s="7" t="s">
        <v>11</v>
      </c>
      <c r="F24003" s="7">
        <v>8</v>
      </c>
      <c r="G24003" s="8" t="s">
        <v>32</v>
      </c>
      <c r="H24003" s="4" t="str">
        <f t="shared" si="749"/>
        <v>23</v>
      </c>
      <c r="I24003" s="13">
        <v>63.850109999999994</v>
      </c>
    </row>
    <row r="24004" spans="1:9" ht="15" customHeight="1" x14ac:dyDescent="0.25">
      <c r="A24004" s="5" t="str">
        <f t="shared" si="750"/>
        <v>Internal Combustion</v>
      </c>
      <c r="B24004" s="5">
        <v>5</v>
      </c>
      <c r="C24004" s="6" t="s">
        <v>5</v>
      </c>
      <c r="D24004" s="6">
        <v>2</v>
      </c>
      <c r="E24004" s="7" t="s">
        <v>11</v>
      </c>
      <c r="F24004" s="7">
        <v>8</v>
      </c>
      <c r="G24004" s="8" t="s">
        <v>32</v>
      </c>
      <c r="H24004" s="4" t="str">
        <f t="shared" si="749"/>
        <v>23</v>
      </c>
      <c r="I24004" s="13">
        <v>196.78370000000001</v>
      </c>
    </row>
    <row r="24005" spans="1:9" ht="15" customHeight="1" x14ac:dyDescent="0.25">
      <c r="A24005" s="5" t="str">
        <f t="shared" si="750"/>
        <v>Fluidized Bed</v>
      </c>
      <c r="B24005" s="5">
        <v>6</v>
      </c>
      <c r="C24005" s="6" t="s">
        <v>5</v>
      </c>
      <c r="D24005" s="6">
        <v>2</v>
      </c>
      <c r="E24005" s="7" t="s">
        <v>11</v>
      </c>
      <c r="F24005" s="7">
        <v>8</v>
      </c>
      <c r="G24005" s="8" t="s">
        <v>32</v>
      </c>
      <c r="H24005" s="4" t="str">
        <f t="shared" si="749"/>
        <v>23</v>
      </c>
      <c r="I24005" s="13">
        <v>39.483000000000004</v>
      </c>
    </row>
    <row r="24006" spans="1:9" ht="15" customHeight="1" x14ac:dyDescent="0.25">
      <c r="A24006" s="5" t="str">
        <f t="shared" si="750"/>
        <v>Hydropower</v>
      </c>
      <c r="B24006" s="5">
        <v>7</v>
      </c>
      <c r="C24006" s="6" t="s">
        <v>5</v>
      </c>
      <c r="D24006" s="6">
        <v>2</v>
      </c>
      <c r="E24006" s="7" t="s">
        <v>11</v>
      </c>
      <c r="F24006" s="7">
        <v>8</v>
      </c>
      <c r="G24006" s="8" t="s">
        <v>32</v>
      </c>
      <c r="H24006" s="4" t="str">
        <f t="shared" si="749"/>
        <v>23</v>
      </c>
      <c r="I24006" s="13">
        <v>0</v>
      </c>
    </row>
    <row r="24007" spans="1:9" ht="15" customHeight="1" x14ac:dyDescent="0.25">
      <c r="A24007" s="5" t="str">
        <f t="shared" si="750"/>
        <v>Wind</v>
      </c>
      <c r="B24007" s="5">
        <v>8</v>
      </c>
      <c r="C24007" s="6" t="s">
        <v>5</v>
      </c>
      <c r="D24007" s="6">
        <v>2</v>
      </c>
      <c r="E24007" s="7" t="s">
        <v>11</v>
      </c>
      <c r="F24007" s="7">
        <v>8</v>
      </c>
      <c r="G24007" s="8" t="s">
        <v>32</v>
      </c>
      <c r="H24007" s="4" t="str">
        <f t="shared" si="749"/>
        <v>23</v>
      </c>
      <c r="I24007" s="13">
        <v>9.2555000000000014</v>
      </c>
    </row>
    <row r="24008" spans="1:9" ht="15" customHeight="1" x14ac:dyDescent="0.25">
      <c r="A24008" s="5" t="str">
        <f t="shared" si="750"/>
        <v>Geothermal</v>
      </c>
      <c r="B24008" s="5">
        <v>9</v>
      </c>
      <c r="C24008" s="6" t="s">
        <v>5</v>
      </c>
      <c r="D24008" s="6">
        <v>2</v>
      </c>
      <c r="E24008" s="7" t="s">
        <v>11</v>
      </c>
      <c r="F24008" s="7">
        <v>8</v>
      </c>
      <c r="G24008" s="8" t="s">
        <v>32</v>
      </c>
      <c r="H24008" s="4" t="str">
        <f t="shared" ref="H24008:H24071" si="751">CONCATENATE(RIGHT(G24008,2))</f>
        <v>23</v>
      </c>
      <c r="I24008" s="13">
        <v>36.758352000000002</v>
      </c>
    </row>
    <row r="24009" spans="1:9" ht="15" customHeight="1" x14ac:dyDescent="0.25">
      <c r="A24009" s="5" t="str">
        <f t="shared" si="750"/>
        <v>Solar PV</v>
      </c>
      <c r="B24009" s="5">
        <v>10</v>
      </c>
      <c r="C24009" s="6" t="s">
        <v>5</v>
      </c>
      <c r="D24009" s="6">
        <v>2</v>
      </c>
      <c r="E24009" s="7" t="s">
        <v>11</v>
      </c>
      <c r="F24009" s="7">
        <v>8</v>
      </c>
      <c r="G24009" s="8" t="s">
        <v>32</v>
      </c>
      <c r="H24009" s="4" t="str">
        <f t="shared" si="751"/>
        <v>23</v>
      </c>
      <c r="I24009" s="13">
        <v>16.371000000000002</v>
      </c>
    </row>
    <row r="24010" spans="1:9" ht="15" customHeight="1" x14ac:dyDescent="0.25">
      <c r="A24010" s="5" t="str">
        <f t="shared" si="750"/>
        <v>Biomass</v>
      </c>
      <c r="B24010" s="5">
        <v>11</v>
      </c>
      <c r="C24010" s="6" t="s">
        <v>5</v>
      </c>
      <c r="D24010" s="6">
        <v>2</v>
      </c>
      <c r="E24010" s="7" t="s">
        <v>11</v>
      </c>
      <c r="F24010" s="7">
        <v>8</v>
      </c>
      <c r="G24010" s="8" t="s">
        <v>32</v>
      </c>
      <c r="H24010" s="4" t="str">
        <f t="shared" si="751"/>
        <v>23</v>
      </c>
      <c r="I24010" s="13">
        <v>5.3500000000000005</v>
      </c>
    </row>
    <row r="24011" spans="1:9" ht="15" customHeight="1" x14ac:dyDescent="0.25">
      <c r="A24011" s="5" t="str">
        <f t="shared" si="750"/>
        <v>Cogeneration</v>
      </c>
      <c r="B24011" s="5">
        <v>12</v>
      </c>
      <c r="C24011" s="6" t="s">
        <v>5</v>
      </c>
      <c r="D24011" s="6">
        <v>2</v>
      </c>
      <c r="E24011" s="7" t="s">
        <v>11</v>
      </c>
      <c r="F24011" s="7">
        <v>8</v>
      </c>
      <c r="G24011" s="8" t="s">
        <v>32</v>
      </c>
      <c r="H24011" s="4" t="str">
        <f t="shared" si="751"/>
        <v>23</v>
      </c>
      <c r="I24011" s="13">
        <v>39.836581500000001</v>
      </c>
    </row>
    <row r="24012" spans="1:9" ht="15" customHeight="1" x14ac:dyDescent="0.25">
      <c r="A24012" s="5" t="str">
        <f t="shared" si="750"/>
        <v>Nuclear</v>
      </c>
      <c r="B24012" s="5">
        <v>13</v>
      </c>
      <c r="C24012" s="6" t="s">
        <v>5</v>
      </c>
      <c r="D24012" s="6">
        <v>2</v>
      </c>
      <c r="E24012" s="7" t="s">
        <v>11</v>
      </c>
      <c r="F24012" s="7">
        <v>8</v>
      </c>
      <c r="G24012" s="8" t="s">
        <v>32</v>
      </c>
      <c r="H24012" s="4" t="str">
        <f t="shared" si="751"/>
        <v>23</v>
      </c>
      <c r="I24012" s="13">
        <v>24.770499999999998</v>
      </c>
    </row>
    <row r="24013" spans="1:9" ht="15" customHeight="1" x14ac:dyDescent="0.25">
      <c r="A24013" s="5" t="str">
        <f t="shared" si="750"/>
        <v>Conventional Thermoelectric</v>
      </c>
      <c r="B24013" s="5">
        <v>1</v>
      </c>
      <c r="C24013" s="6" t="s">
        <v>6</v>
      </c>
      <c r="D24013" s="6">
        <v>3</v>
      </c>
      <c r="E24013" s="7" t="s">
        <v>11</v>
      </c>
      <c r="F24013" s="7">
        <v>8</v>
      </c>
      <c r="G24013" s="8" t="s">
        <v>32</v>
      </c>
      <c r="H24013" s="4" t="str">
        <f t="shared" si="751"/>
        <v>23</v>
      </c>
      <c r="I24013" s="13">
        <v>63.954327999999997</v>
      </c>
    </row>
    <row r="24014" spans="1:9" ht="15" customHeight="1" x14ac:dyDescent="0.25">
      <c r="A24014" s="5" t="str">
        <f t="shared" si="750"/>
        <v>Combined Cycle</v>
      </c>
      <c r="B24014" s="5">
        <v>2</v>
      </c>
      <c r="C24014" s="6" t="s">
        <v>6</v>
      </c>
      <c r="D24014" s="6">
        <v>3</v>
      </c>
      <c r="E24014" s="7" t="s">
        <v>11</v>
      </c>
      <c r="F24014" s="7">
        <v>8</v>
      </c>
      <c r="G24014" s="8" t="s">
        <v>32</v>
      </c>
      <c r="H24014" s="4" t="str">
        <f t="shared" si="751"/>
        <v>23</v>
      </c>
      <c r="I24014" s="13">
        <v>26.557721000000001</v>
      </c>
    </row>
    <row r="24015" spans="1:9" ht="15" customHeight="1" x14ac:dyDescent="0.25">
      <c r="A24015" s="5" t="str">
        <f t="shared" si="750"/>
        <v>Coal</v>
      </c>
      <c r="B24015" s="5">
        <v>3</v>
      </c>
      <c r="C24015" s="6" t="s">
        <v>6</v>
      </c>
      <c r="D24015" s="6">
        <v>3</v>
      </c>
      <c r="E24015" s="7" t="s">
        <v>11</v>
      </c>
      <c r="F24015" s="7">
        <v>8</v>
      </c>
      <c r="G24015" s="8" t="s">
        <v>32</v>
      </c>
      <c r="H24015" s="4" t="str">
        <f t="shared" si="751"/>
        <v>23</v>
      </c>
      <c r="I24015" s="13">
        <v>39.483000000000004</v>
      </c>
    </row>
    <row r="24016" spans="1:9" ht="15" customHeight="1" x14ac:dyDescent="0.25">
      <c r="A24016" s="5" t="str">
        <f t="shared" ref="A24016:A24079" si="752">A24003</f>
        <v>Turbogas</v>
      </c>
      <c r="B24016" s="5">
        <v>4</v>
      </c>
      <c r="C24016" s="6" t="s">
        <v>6</v>
      </c>
      <c r="D24016" s="6">
        <v>3</v>
      </c>
      <c r="E24016" s="7" t="s">
        <v>11</v>
      </c>
      <c r="F24016" s="7">
        <v>8</v>
      </c>
      <c r="G24016" s="8" t="s">
        <v>32</v>
      </c>
      <c r="H24016" s="4" t="str">
        <f t="shared" si="751"/>
        <v>23</v>
      </c>
      <c r="I24016" s="13">
        <v>42.566739999999996</v>
      </c>
    </row>
    <row r="24017" spans="1:9" ht="15" customHeight="1" x14ac:dyDescent="0.25">
      <c r="A24017" s="5" t="str">
        <f t="shared" si="752"/>
        <v>Internal Combustion</v>
      </c>
      <c r="B24017" s="5">
        <v>5</v>
      </c>
      <c r="C24017" s="6" t="s">
        <v>6</v>
      </c>
      <c r="D24017" s="6">
        <v>3</v>
      </c>
      <c r="E24017" s="7" t="s">
        <v>11</v>
      </c>
      <c r="F24017" s="7">
        <v>8</v>
      </c>
      <c r="G24017" s="8" t="s">
        <v>32</v>
      </c>
      <c r="H24017" s="4" t="str">
        <f t="shared" si="751"/>
        <v>23</v>
      </c>
      <c r="I24017" s="13">
        <v>196.78370000000001</v>
      </c>
    </row>
    <row r="24018" spans="1:9" ht="15" customHeight="1" x14ac:dyDescent="0.25">
      <c r="A24018" s="5" t="str">
        <f t="shared" si="752"/>
        <v>Fluidized Bed</v>
      </c>
      <c r="B24018" s="5">
        <v>6</v>
      </c>
      <c r="C24018" s="6" t="s">
        <v>6</v>
      </c>
      <c r="D24018" s="6">
        <v>3</v>
      </c>
      <c r="E24018" s="7" t="s">
        <v>11</v>
      </c>
      <c r="F24018" s="7">
        <v>8</v>
      </c>
      <c r="G24018" s="8" t="s">
        <v>32</v>
      </c>
      <c r="H24018" s="4" t="str">
        <f t="shared" si="751"/>
        <v>23</v>
      </c>
      <c r="I24018" s="13">
        <v>39.483000000000004</v>
      </c>
    </row>
    <row r="24019" spans="1:9" ht="15" customHeight="1" x14ac:dyDescent="0.25">
      <c r="A24019" s="5" t="str">
        <f t="shared" si="752"/>
        <v>Hydropower</v>
      </c>
      <c r="B24019" s="5">
        <v>7</v>
      </c>
      <c r="C24019" s="6" t="s">
        <v>6</v>
      </c>
      <c r="D24019" s="6">
        <v>3</v>
      </c>
      <c r="E24019" s="7" t="s">
        <v>11</v>
      </c>
      <c r="F24019" s="7">
        <v>8</v>
      </c>
      <c r="G24019" s="8" t="s">
        <v>32</v>
      </c>
      <c r="H24019" s="4" t="str">
        <f t="shared" si="751"/>
        <v>23</v>
      </c>
      <c r="I24019" s="13">
        <v>0</v>
      </c>
    </row>
    <row r="24020" spans="1:9" ht="15" customHeight="1" x14ac:dyDescent="0.25">
      <c r="A24020" s="5" t="str">
        <f t="shared" si="752"/>
        <v>Wind</v>
      </c>
      <c r="B24020" s="5">
        <v>8</v>
      </c>
      <c r="C24020" s="6" t="s">
        <v>6</v>
      </c>
      <c r="D24020" s="6">
        <v>3</v>
      </c>
      <c r="E24020" s="7" t="s">
        <v>11</v>
      </c>
      <c r="F24020" s="7">
        <v>8</v>
      </c>
      <c r="G24020" s="8" t="s">
        <v>32</v>
      </c>
      <c r="H24020" s="4" t="str">
        <f t="shared" si="751"/>
        <v>23</v>
      </c>
      <c r="I24020" s="13">
        <v>9.2555000000000014</v>
      </c>
    </row>
    <row r="24021" spans="1:9" ht="15" customHeight="1" x14ac:dyDescent="0.25">
      <c r="A24021" s="5" t="str">
        <f t="shared" si="752"/>
        <v>Geothermal</v>
      </c>
      <c r="B24021" s="5">
        <v>9</v>
      </c>
      <c r="C24021" s="6" t="s">
        <v>6</v>
      </c>
      <c r="D24021" s="6">
        <v>3</v>
      </c>
      <c r="E24021" s="7" t="s">
        <v>11</v>
      </c>
      <c r="F24021" s="7">
        <v>8</v>
      </c>
      <c r="G24021" s="8" t="s">
        <v>32</v>
      </c>
      <c r="H24021" s="4" t="str">
        <f t="shared" si="751"/>
        <v>23</v>
      </c>
      <c r="I24021" s="13">
        <v>36.758352000000002</v>
      </c>
    </row>
    <row r="24022" spans="1:9" ht="15" customHeight="1" x14ac:dyDescent="0.25">
      <c r="A24022" s="5" t="str">
        <f t="shared" si="752"/>
        <v>Solar PV</v>
      </c>
      <c r="B24022" s="5">
        <v>10</v>
      </c>
      <c r="C24022" s="6" t="s">
        <v>6</v>
      </c>
      <c r="D24022" s="6">
        <v>3</v>
      </c>
      <c r="E24022" s="7" t="s">
        <v>11</v>
      </c>
      <c r="F24022" s="7">
        <v>8</v>
      </c>
      <c r="G24022" s="8" t="s">
        <v>32</v>
      </c>
      <c r="H24022" s="4" t="str">
        <f t="shared" si="751"/>
        <v>23</v>
      </c>
      <c r="I24022" s="13">
        <v>16.371000000000002</v>
      </c>
    </row>
    <row r="24023" spans="1:9" ht="15" customHeight="1" x14ac:dyDescent="0.25">
      <c r="A24023" s="5" t="str">
        <f t="shared" si="752"/>
        <v>Biomass</v>
      </c>
      <c r="B24023" s="5">
        <v>11</v>
      </c>
      <c r="C24023" s="6" t="s">
        <v>6</v>
      </c>
      <c r="D24023" s="6">
        <v>3</v>
      </c>
      <c r="E24023" s="7" t="s">
        <v>11</v>
      </c>
      <c r="F24023" s="7">
        <v>8</v>
      </c>
      <c r="G24023" s="8" t="s">
        <v>32</v>
      </c>
      <c r="H24023" s="4" t="str">
        <f t="shared" si="751"/>
        <v>23</v>
      </c>
      <c r="I24023" s="13">
        <v>5.3500000000000005</v>
      </c>
    </row>
    <row r="24024" spans="1:9" ht="15" customHeight="1" x14ac:dyDescent="0.25">
      <c r="A24024" s="5" t="str">
        <f t="shared" si="752"/>
        <v>Cogeneration</v>
      </c>
      <c r="B24024" s="5">
        <v>12</v>
      </c>
      <c r="C24024" s="6" t="s">
        <v>6</v>
      </c>
      <c r="D24024" s="6">
        <v>3</v>
      </c>
      <c r="E24024" s="7" t="s">
        <v>11</v>
      </c>
      <c r="F24024" s="7">
        <v>8</v>
      </c>
      <c r="G24024" s="8" t="s">
        <v>32</v>
      </c>
      <c r="H24024" s="4" t="str">
        <f t="shared" si="751"/>
        <v>23</v>
      </c>
      <c r="I24024" s="13">
        <v>26.557721000000001</v>
      </c>
    </row>
    <row r="24025" spans="1:9" ht="15" customHeight="1" x14ac:dyDescent="0.25">
      <c r="A24025" s="5" t="str">
        <f t="shared" si="752"/>
        <v>Nuclear</v>
      </c>
      <c r="B24025" s="5">
        <v>13</v>
      </c>
      <c r="C24025" s="6" t="s">
        <v>6</v>
      </c>
      <c r="D24025" s="6">
        <v>3</v>
      </c>
      <c r="E24025" s="7" t="s">
        <v>11</v>
      </c>
      <c r="F24025" s="7">
        <v>8</v>
      </c>
      <c r="G24025" s="8" t="s">
        <v>32</v>
      </c>
      <c r="H24025" s="4" t="str">
        <f t="shared" si="751"/>
        <v>23</v>
      </c>
      <c r="I24025" s="13">
        <v>24.770499999999998</v>
      </c>
    </row>
    <row r="24026" spans="1:9" ht="15" customHeight="1" x14ac:dyDescent="0.25">
      <c r="A24026" s="5" t="str">
        <f t="shared" si="752"/>
        <v>Conventional Thermoelectric</v>
      </c>
      <c r="B24026" s="5">
        <v>1</v>
      </c>
      <c r="C24026" s="6" t="s">
        <v>7</v>
      </c>
      <c r="D24026" s="6">
        <v>4</v>
      </c>
      <c r="E24026" s="7" t="s">
        <v>11</v>
      </c>
      <c r="F24026" s="7">
        <v>8</v>
      </c>
      <c r="G24026" s="8" t="s">
        <v>32</v>
      </c>
      <c r="H24026" s="4" t="str">
        <f t="shared" si="751"/>
        <v>23</v>
      </c>
      <c r="I24026" s="13">
        <v>63.954327999999997</v>
      </c>
    </row>
    <row r="24027" spans="1:9" ht="15" customHeight="1" x14ac:dyDescent="0.25">
      <c r="A24027" s="5" t="str">
        <f t="shared" si="752"/>
        <v>Combined Cycle</v>
      </c>
      <c r="B24027" s="5">
        <v>2</v>
      </c>
      <c r="C24027" s="6" t="s">
        <v>7</v>
      </c>
      <c r="D24027" s="6">
        <v>4</v>
      </c>
      <c r="E24027" s="7" t="s">
        <v>11</v>
      </c>
      <c r="F24027" s="7">
        <v>8</v>
      </c>
      <c r="G24027" s="8" t="s">
        <v>32</v>
      </c>
      <c r="H24027" s="4" t="str">
        <f t="shared" si="751"/>
        <v>23</v>
      </c>
      <c r="I24027" s="13">
        <v>26.004435145833337</v>
      </c>
    </row>
    <row r="24028" spans="1:9" ht="15" customHeight="1" x14ac:dyDescent="0.25">
      <c r="A24028" s="5" t="str">
        <f t="shared" si="752"/>
        <v>Coal</v>
      </c>
      <c r="B24028" s="5">
        <v>3</v>
      </c>
      <c r="C24028" s="6" t="s">
        <v>7</v>
      </c>
      <c r="D24028" s="6">
        <v>4</v>
      </c>
      <c r="E24028" s="7" t="s">
        <v>11</v>
      </c>
      <c r="F24028" s="7">
        <v>8</v>
      </c>
      <c r="G24028" s="8" t="s">
        <v>32</v>
      </c>
      <c r="H24028" s="4" t="str">
        <f t="shared" si="751"/>
        <v>23</v>
      </c>
      <c r="I24028" s="13">
        <v>39.483000000000004</v>
      </c>
    </row>
    <row r="24029" spans="1:9" ht="15" customHeight="1" x14ac:dyDescent="0.25">
      <c r="A24029" s="5" t="str">
        <f t="shared" si="752"/>
        <v>Turbogas</v>
      </c>
      <c r="B24029" s="5">
        <v>4</v>
      </c>
      <c r="C24029" s="6" t="s">
        <v>7</v>
      </c>
      <c r="D24029" s="6">
        <v>4</v>
      </c>
      <c r="E24029" s="7" t="s">
        <v>11</v>
      </c>
      <c r="F24029" s="7">
        <v>8</v>
      </c>
      <c r="G24029" s="8" t="s">
        <v>32</v>
      </c>
      <c r="H24029" s="4" t="str">
        <f t="shared" si="751"/>
        <v>23</v>
      </c>
      <c r="I24029" s="13">
        <v>41.679932916666665</v>
      </c>
    </row>
    <row r="24030" spans="1:9" ht="15" customHeight="1" x14ac:dyDescent="0.25">
      <c r="A24030" s="5" t="str">
        <f t="shared" si="752"/>
        <v>Internal Combustion</v>
      </c>
      <c r="B24030" s="5">
        <v>5</v>
      </c>
      <c r="C24030" s="6" t="s">
        <v>7</v>
      </c>
      <c r="D24030" s="6">
        <v>4</v>
      </c>
      <c r="E24030" s="7" t="s">
        <v>11</v>
      </c>
      <c r="F24030" s="7">
        <v>8</v>
      </c>
      <c r="G24030" s="8" t="s">
        <v>32</v>
      </c>
      <c r="H24030" s="4" t="str">
        <f t="shared" si="751"/>
        <v>23</v>
      </c>
      <c r="I24030" s="13">
        <v>196.78370000000001</v>
      </c>
    </row>
    <row r="24031" spans="1:9" ht="15" customHeight="1" x14ac:dyDescent="0.25">
      <c r="A24031" s="5" t="str">
        <f t="shared" si="752"/>
        <v>Fluidized Bed</v>
      </c>
      <c r="B24031" s="5">
        <v>6</v>
      </c>
      <c r="C24031" s="6" t="s">
        <v>7</v>
      </c>
      <c r="D24031" s="6">
        <v>4</v>
      </c>
      <c r="E24031" s="7" t="s">
        <v>11</v>
      </c>
      <c r="F24031" s="7">
        <v>8</v>
      </c>
      <c r="G24031" s="8" t="s">
        <v>32</v>
      </c>
      <c r="H24031" s="4" t="str">
        <f t="shared" si="751"/>
        <v>23</v>
      </c>
      <c r="I24031" s="13">
        <v>39.483000000000004</v>
      </c>
    </row>
    <row r="24032" spans="1:9" ht="15" customHeight="1" x14ac:dyDescent="0.25">
      <c r="A24032" s="5" t="str">
        <f t="shared" si="752"/>
        <v>Hydropower</v>
      </c>
      <c r="B24032" s="5">
        <v>7</v>
      </c>
      <c r="C24032" s="6" t="s">
        <v>7</v>
      </c>
      <c r="D24032" s="6">
        <v>4</v>
      </c>
      <c r="E24032" s="7" t="s">
        <v>11</v>
      </c>
      <c r="F24032" s="7">
        <v>8</v>
      </c>
      <c r="G24032" s="8" t="s">
        <v>32</v>
      </c>
      <c r="H24032" s="4" t="str">
        <f t="shared" si="751"/>
        <v>23</v>
      </c>
      <c r="I24032" s="13">
        <v>0</v>
      </c>
    </row>
    <row r="24033" spans="1:9" ht="15" customHeight="1" x14ac:dyDescent="0.25">
      <c r="A24033" s="5" t="str">
        <f t="shared" si="752"/>
        <v>Wind</v>
      </c>
      <c r="B24033" s="5">
        <v>8</v>
      </c>
      <c r="C24033" s="6" t="s">
        <v>7</v>
      </c>
      <c r="D24033" s="6">
        <v>4</v>
      </c>
      <c r="E24033" s="7" t="s">
        <v>11</v>
      </c>
      <c r="F24033" s="7">
        <v>8</v>
      </c>
      <c r="G24033" s="8" t="s">
        <v>32</v>
      </c>
      <c r="H24033" s="4" t="str">
        <f t="shared" si="751"/>
        <v>23</v>
      </c>
      <c r="I24033" s="13">
        <v>9.2555000000000014</v>
      </c>
    </row>
    <row r="24034" spans="1:9" ht="15" customHeight="1" x14ac:dyDescent="0.25">
      <c r="A24034" s="5" t="str">
        <f t="shared" si="752"/>
        <v>Geothermal</v>
      </c>
      <c r="B24034" s="5">
        <v>9</v>
      </c>
      <c r="C24034" s="6" t="s">
        <v>7</v>
      </c>
      <c r="D24034" s="6">
        <v>4</v>
      </c>
      <c r="E24034" s="7" t="s">
        <v>11</v>
      </c>
      <c r="F24034" s="7">
        <v>8</v>
      </c>
      <c r="G24034" s="8" t="s">
        <v>32</v>
      </c>
      <c r="H24034" s="4" t="str">
        <f t="shared" si="751"/>
        <v>23</v>
      </c>
      <c r="I24034" s="13">
        <v>36.758352000000002</v>
      </c>
    </row>
    <row r="24035" spans="1:9" ht="15" customHeight="1" x14ac:dyDescent="0.25">
      <c r="A24035" s="5" t="str">
        <f t="shared" si="752"/>
        <v>Solar PV</v>
      </c>
      <c r="B24035" s="5">
        <v>10</v>
      </c>
      <c r="C24035" s="6" t="s">
        <v>7</v>
      </c>
      <c r="D24035" s="6">
        <v>4</v>
      </c>
      <c r="E24035" s="7" t="s">
        <v>11</v>
      </c>
      <c r="F24035" s="7">
        <v>8</v>
      </c>
      <c r="G24035" s="8" t="s">
        <v>32</v>
      </c>
      <c r="H24035" s="4" t="str">
        <f t="shared" si="751"/>
        <v>23</v>
      </c>
      <c r="I24035" s="13">
        <v>16.371000000000002</v>
      </c>
    </row>
    <row r="24036" spans="1:9" ht="15" customHeight="1" x14ac:dyDescent="0.25">
      <c r="A24036" s="5" t="str">
        <f t="shared" si="752"/>
        <v>Biomass</v>
      </c>
      <c r="B24036" s="5">
        <v>11</v>
      </c>
      <c r="C24036" s="6" t="s">
        <v>7</v>
      </c>
      <c r="D24036" s="6">
        <v>4</v>
      </c>
      <c r="E24036" s="7" t="s">
        <v>11</v>
      </c>
      <c r="F24036" s="7">
        <v>8</v>
      </c>
      <c r="G24036" s="8" t="s">
        <v>32</v>
      </c>
      <c r="H24036" s="4" t="str">
        <f t="shared" si="751"/>
        <v>23</v>
      </c>
      <c r="I24036" s="13">
        <v>5.3500000000000005</v>
      </c>
    </row>
    <row r="24037" spans="1:9" ht="15" customHeight="1" x14ac:dyDescent="0.25">
      <c r="A24037" s="5" t="str">
        <f t="shared" si="752"/>
        <v>Cogeneration</v>
      </c>
      <c r="B24037" s="5">
        <v>12</v>
      </c>
      <c r="C24037" s="6" t="s">
        <v>7</v>
      </c>
      <c r="D24037" s="6">
        <v>4</v>
      </c>
      <c r="E24037" s="7" t="s">
        <v>11</v>
      </c>
      <c r="F24037" s="7">
        <v>8</v>
      </c>
      <c r="G24037" s="8" t="s">
        <v>32</v>
      </c>
      <c r="H24037" s="4" t="str">
        <f t="shared" si="751"/>
        <v>23</v>
      </c>
      <c r="I24037" s="13">
        <v>26.004435145833337</v>
      </c>
    </row>
    <row r="24038" spans="1:9" ht="15" customHeight="1" x14ac:dyDescent="0.25">
      <c r="A24038" s="5" t="str">
        <f t="shared" si="752"/>
        <v>Nuclear</v>
      </c>
      <c r="B24038" s="5">
        <v>13</v>
      </c>
      <c r="C24038" s="6" t="s">
        <v>7</v>
      </c>
      <c r="D24038" s="6">
        <v>4</v>
      </c>
      <c r="E24038" s="7" t="s">
        <v>11</v>
      </c>
      <c r="F24038" s="7">
        <v>8</v>
      </c>
      <c r="G24038" s="8" t="s">
        <v>32</v>
      </c>
      <c r="H24038" s="4" t="str">
        <f t="shared" si="751"/>
        <v>23</v>
      </c>
      <c r="I24038" s="13">
        <v>24.770499999999998</v>
      </c>
    </row>
    <row r="24039" spans="1:9" ht="15" customHeight="1" x14ac:dyDescent="0.25">
      <c r="A24039" s="5" t="str">
        <f t="shared" si="752"/>
        <v>Conventional Thermoelectric</v>
      </c>
      <c r="B24039" s="5">
        <v>1</v>
      </c>
      <c r="C24039" s="6" t="s">
        <v>8</v>
      </c>
      <c r="D24039" s="6">
        <v>5</v>
      </c>
      <c r="E24039" s="7" t="s">
        <v>11</v>
      </c>
      <c r="F24039" s="7">
        <v>8</v>
      </c>
      <c r="G24039" s="8" t="s">
        <v>32</v>
      </c>
      <c r="H24039" s="4" t="str">
        <f t="shared" si="751"/>
        <v>23</v>
      </c>
      <c r="I24039" s="13">
        <v>63.954327999999997</v>
      </c>
    </row>
    <row r="24040" spans="1:9" ht="15" customHeight="1" x14ac:dyDescent="0.25">
      <c r="A24040" s="5" t="str">
        <f t="shared" si="752"/>
        <v>Combined Cycle</v>
      </c>
      <c r="B24040" s="5">
        <v>2</v>
      </c>
      <c r="C24040" s="6" t="s">
        <v>8</v>
      </c>
      <c r="D24040" s="6">
        <v>5</v>
      </c>
      <c r="E24040" s="7" t="s">
        <v>11</v>
      </c>
      <c r="F24040" s="7">
        <v>8</v>
      </c>
      <c r="G24040" s="8" t="s">
        <v>32</v>
      </c>
      <c r="H24040" s="4" t="str">
        <f t="shared" si="751"/>
        <v>23</v>
      </c>
      <c r="I24040" s="13">
        <v>25.783120804166671</v>
      </c>
    </row>
    <row r="24041" spans="1:9" ht="15" customHeight="1" x14ac:dyDescent="0.25">
      <c r="A24041" s="5" t="str">
        <f t="shared" si="752"/>
        <v>Coal</v>
      </c>
      <c r="B24041" s="5">
        <v>3</v>
      </c>
      <c r="C24041" s="6" t="s">
        <v>8</v>
      </c>
      <c r="D24041" s="6">
        <v>5</v>
      </c>
      <c r="E24041" s="7" t="s">
        <v>11</v>
      </c>
      <c r="F24041" s="7">
        <v>8</v>
      </c>
      <c r="G24041" s="8" t="s">
        <v>32</v>
      </c>
      <c r="H24041" s="4" t="str">
        <f t="shared" si="751"/>
        <v>23</v>
      </c>
      <c r="I24041" s="13">
        <v>39.483000000000004</v>
      </c>
    </row>
    <row r="24042" spans="1:9" ht="15" customHeight="1" x14ac:dyDescent="0.25">
      <c r="A24042" s="5" t="str">
        <f t="shared" si="752"/>
        <v>Turbogas</v>
      </c>
      <c r="B24042" s="5">
        <v>4</v>
      </c>
      <c r="C24042" s="6" t="s">
        <v>8</v>
      </c>
      <c r="D24042" s="6">
        <v>5</v>
      </c>
      <c r="E24042" s="7" t="s">
        <v>11</v>
      </c>
      <c r="F24042" s="7">
        <v>8</v>
      </c>
      <c r="G24042" s="8" t="s">
        <v>32</v>
      </c>
      <c r="H24042" s="4" t="str">
        <f t="shared" si="751"/>
        <v>23</v>
      </c>
      <c r="I24042" s="13">
        <v>41.325210083333332</v>
      </c>
    </row>
    <row r="24043" spans="1:9" ht="15" customHeight="1" x14ac:dyDescent="0.25">
      <c r="A24043" s="5" t="str">
        <f t="shared" si="752"/>
        <v>Internal Combustion</v>
      </c>
      <c r="B24043" s="5">
        <v>5</v>
      </c>
      <c r="C24043" s="6" t="s">
        <v>8</v>
      </c>
      <c r="D24043" s="6">
        <v>5</v>
      </c>
      <c r="E24043" s="7" t="s">
        <v>11</v>
      </c>
      <c r="F24043" s="7">
        <v>8</v>
      </c>
      <c r="G24043" s="8" t="s">
        <v>32</v>
      </c>
      <c r="H24043" s="4" t="str">
        <f t="shared" si="751"/>
        <v>23</v>
      </c>
      <c r="I24043" s="13">
        <v>196.78370000000001</v>
      </c>
    </row>
    <row r="24044" spans="1:9" ht="15" customHeight="1" x14ac:dyDescent="0.25">
      <c r="A24044" s="5" t="str">
        <f t="shared" si="752"/>
        <v>Fluidized Bed</v>
      </c>
      <c r="B24044" s="5">
        <v>6</v>
      </c>
      <c r="C24044" s="6" t="s">
        <v>8</v>
      </c>
      <c r="D24044" s="6">
        <v>5</v>
      </c>
      <c r="E24044" s="7" t="s">
        <v>11</v>
      </c>
      <c r="F24044" s="7">
        <v>8</v>
      </c>
      <c r="G24044" s="8" t="s">
        <v>32</v>
      </c>
      <c r="H24044" s="4" t="str">
        <f t="shared" si="751"/>
        <v>23</v>
      </c>
      <c r="I24044" s="13">
        <v>39.483000000000004</v>
      </c>
    </row>
    <row r="24045" spans="1:9" ht="15" customHeight="1" x14ac:dyDescent="0.25">
      <c r="A24045" s="5" t="str">
        <f t="shared" si="752"/>
        <v>Hydropower</v>
      </c>
      <c r="B24045" s="5">
        <v>7</v>
      </c>
      <c r="C24045" s="6" t="s">
        <v>8</v>
      </c>
      <c r="D24045" s="6">
        <v>5</v>
      </c>
      <c r="E24045" s="7" t="s">
        <v>11</v>
      </c>
      <c r="F24045" s="7">
        <v>8</v>
      </c>
      <c r="G24045" s="8" t="s">
        <v>32</v>
      </c>
      <c r="H24045" s="4" t="str">
        <f t="shared" si="751"/>
        <v>23</v>
      </c>
      <c r="I24045" s="13">
        <v>0</v>
      </c>
    </row>
    <row r="24046" spans="1:9" ht="15" customHeight="1" x14ac:dyDescent="0.25">
      <c r="A24046" s="5" t="str">
        <f t="shared" si="752"/>
        <v>Wind</v>
      </c>
      <c r="B24046" s="5">
        <v>8</v>
      </c>
      <c r="C24046" s="6" t="s">
        <v>8</v>
      </c>
      <c r="D24046" s="6">
        <v>5</v>
      </c>
      <c r="E24046" s="7" t="s">
        <v>11</v>
      </c>
      <c r="F24046" s="7">
        <v>8</v>
      </c>
      <c r="G24046" s="8" t="s">
        <v>32</v>
      </c>
      <c r="H24046" s="4" t="str">
        <f t="shared" si="751"/>
        <v>23</v>
      </c>
      <c r="I24046" s="13">
        <v>9.2555000000000014</v>
      </c>
    </row>
    <row r="24047" spans="1:9" ht="15" customHeight="1" x14ac:dyDescent="0.25">
      <c r="A24047" s="5" t="str">
        <f t="shared" si="752"/>
        <v>Geothermal</v>
      </c>
      <c r="B24047" s="5">
        <v>9</v>
      </c>
      <c r="C24047" s="6" t="s">
        <v>8</v>
      </c>
      <c r="D24047" s="6">
        <v>5</v>
      </c>
      <c r="E24047" s="7" t="s">
        <v>11</v>
      </c>
      <c r="F24047" s="7">
        <v>8</v>
      </c>
      <c r="G24047" s="8" t="s">
        <v>32</v>
      </c>
      <c r="H24047" s="4" t="str">
        <f t="shared" si="751"/>
        <v>23</v>
      </c>
      <c r="I24047" s="13">
        <v>36.758352000000002</v>
      </c>
    </row>
    <row r="24048" spans="1:9" ht="15" customHeight="1" x14ac:dyDescent="0.25">
      <c r="A24048" s="5" t="str">
        <f t="shared" si="752"/>
        <v>Solar PV</v>
      </c>
      <c r="B24048" s="5">
        <v>10</v>
      </c>
      <c r="C24048" s="6" t="s">
        <v>8</v>
      </c>
      <c r="D24048" s="6">
        <v>5</v>
      </c>
      <c r="E24048" s="7" t="s">
        <v>11</v>
      </c>
      <c r="F24048" s="7">
        <v>8</v>
      </c>
      <c r="G24048" s="8" t="s">
        <v>32</v>
      </c>
      <c r="H24048" s="4" t="str">
        <f t="shared" si="751"/>
        <v>23</v>
      </c>
      <c r="I24048" s="13">
        <v>16.371000000000002</v>
      </c>
    </row>
    <row r="24049" spans="1:9" ht="15" customHeight="1" x14ac:dyDescent="0.25">
      <c r="A24049" s="5" t="str">
        <f t="shared" si="752"/>
        <v>Biomass</v>
      </c>
      <c r="B24049" s="5">
        <v>11</v>
      </c>
      <c r="C24049" s="6" t="s">
        <v>8</v>
      </c>
      <c r="D24049" s="6">
        <v>5</v>
      </c>
      <c r="E24049" s="7" t="s">
        <v>11</v>
      </c>
      <c r="F24049" s="7">
        <v>8</v>
      </c>
      <c r="G24049" s="8" t="s">
        <v>32</v>
      </c>
      <c r="H24049" s="4" t="str">
        <f t="shared" si="751"/>
        <v>23</v>
      </c>
      <c r="I24049" s="13">
        <v>5.3500000000000005</v>
      </c>
    </row>
    <row r="24050" spans="1:9" ht="15" customHeight="1" x14ac:dyDescent="0.25">
      <c r="A24050" s="5" t="str">
        <f t="shared" si="752"/>
        <v>Cogeneration</v>
      </c>
      <c r="B24050" s="5">
        <v>12</v>
      </c>
      <c r="C24050" s="6" t="s">
        <v>8</v>
      </c>
      <c r="D24050" s="6">
        <v>5</v>
      </c>
      <c r="E24050" s="7" t="s">
        <v>11</v>
      </c>
      <c r="F24050" s="7">
        <v>8</v>
      </c>
      <c r="G24050" s="8" t="s">
        <v>32</v>
      </c>
      <c r="H24050" s="4" t="str">
        <f t="shared" si="751"/>
        <v>23</v>
      </c>
      <c r="I24050" s="13">
        <v>25.783120804166671</v>
      </c>
    </row>
    <row r="24051" spans="1:9" ht="15" customHeight="1" x14ac:dyDescent="0.25">
      <c r="A24051" s="5" t="str">
        <f t="shared" si="752"/>
        <v>Nuclear</v>
      </c>
      <c r="B24051" s="5">
        <v>13</v>
      </c>
      <c r="C24051" s="6" t="s">
        <v>8</v>
      </c>
      <c r="D24051" s="6">
        <v>5</v>
      </c>
      <c r="E24051" s="7" t="s">
        <v>11</v>
      </c>
      <c r="F24051" s="7">
        <v>8</v>
      </c>
      <c r="G24051" s="8" t="s">
        <v>32</v>
      </c>
      <c r="H24051" s="4" t="str">
        <f t="shared" si="751"/>
        <v>23</v>
      </c>
      <c r="I24051" s="13">
        <v>24.770499999999998</v>
      </c>
    </row>
    <row r="24052" spans="1:9" ht="15" customHeight="1" x14ac:dyDescent="0.25">
      <c r="A24052" s="5" t="str">
        <f t="shared" si="752"/>
        <v>Conventional Thermoelectric</v>
      </c>
      <c r="B24052" s="5">
        <v>1</v>
      </c>
      <c r="C24052" s="6" t="s">
        <v>9</v>
      </c>
      <c r="D24052" s="6">
        <v>6</v>
      </c>
      <c r="E24052" s="7" t="s">
        <v>11</v>
      </c>
      <c r="F24052" s="7">
        <v>8</v>
      </c>
      <c r="G24052" s="8" t="s">
        <v>32</v>
      </c>
      <c r="H24052" s="4" t="str">
        <f t="shared" si="751"/>
        <v>23</v>
      </c>
      <c r="I24052" s="13">
        <v>63.954327999999997</v>
      </c>
    </row>
    <row r="24053" spans="1:9" ht="15" customHeight="1" x14ac:dyDescent="0.25">
      <c r="A24053" s="5" t="str">
        <f t="shared" si="752"/>
        <v>Combined Cycle</v>
      </c>
      <c r="B24053" s="5">
        <v>2</v>
      </c>
      <c r="C24053" s="6" t="s">
        <v>9</v>
      </c>
      <c r="D24053" s="6">
        <v>6</v>
      </c>
      <c r="E24053" s="7" t="s">
        <v>11</v>
      </c>
      <c r="F24053" s="7">
        <v>8</v>
      </c>
      <c r="G24053" s="8" t="s">
        <v>32</v>
      </c>
      <c r="H24053" s="4" t="str">
        <f t="shared" si="751"/>
        <v>23</v>
      </c>
      <c r="I24053" s="13">
        <v>25.783120804166671</v>
      </c>
    </row>
    <row r="24054" spans="1:9" ht="15" customHeight="1" x14ac:dyDescent="0.25">
      <c r="A24054" s="5" t="str">
        <f t="shared" si="752"/>
        <v>Coal</v>
      </c>
      <c r="B24054" s="5">
        <v>3</v>
      </c>
      <c r="C24054" s="6" t="s">
        <v>9</v>
      </c>
      <c r="D24054" s="6">
        <v>6</v>
      </c>
      <c r="E24054" s="7" t="s">
        <v>11</v>
      </c>
      <c r="F24054" s="7">
        <v>8</v>
      </c>
      <c r="G24054" s="8" t="s">
        <v>32</v>
      </c>
      <c r="H24054" s="4" t="str">
        <f t="shared" si="751"/>
        <v>23</v>
      </c>
      <c r="I24054" s="13">
        <v>39.483000000000004</v>
      </c>
    </row>
    <row r="24055" spans="1:9" ht="15" customHeight="1" x14ac:dyDescent="0.25">
      <c r="A24055" s="5" t="str">
        <f t="shared" si="752"/>
        <v>Turbogas</v>
      </c>
      <c r="B24055" s="5">
        <v>4</v>
      </c>
      <c r="C24055" s="6" t="s">
        <v>9</v>
      </c>
      <c r="D24055" s="6">
        <v>6</v>
      </c>
      <c r="E24055" s="7" t="s">
        <v>11</v>
      </c>
      <c r="F24055" s="7">
        <v>8</v>
      </c>
      <c r="G24055" s="8" t="s">
        <v>32</v>
      </c>
      <c r="H24055" s="4" t="str">
        <f t="shared" si="751"/>
        <v>23</v>
      </c>
      <c r="I24055" s="13">
        <v>41.325210083333332</v>
      </c>
    </row>
    <row r="24056" spans="1:9" ht="15" customHeight="1" x14ac:dyDescent="0.25">
      <c r="A24056" s="5" t="str">
        <f t="shared" si="752"/>
        <v>Internal Combustion</v>
      </c>
      <c r="B24056" s="5">
        <v>5</v>
      </c>
      <c r="C24056" s="6" t="s">
        <v>9</v>
      </c>
      <c r="D24056" s="6">
        <v>6</v>
      </c>
      <c r="E24056" s="7" t="s">
        <v>11</v>
      </c>
      <c r="F24056" s="7">
        <v>8</v>
      </c>
      <c r="G24056" s="8" t="s">
        <v>32</v>
      </c>
      <c r="H24056" s="4" t="str">
        <f t="shared" si="751"/>
        <v>23</v>
      </c>
      <c r="I24056" s="13">
        <v>196.78370000000001</v>
      </c>
    </row>
    <row r="24057" spans="1:9" ht="15" customHeight="1" x14ac:dyDescent="0.25">
      <c r="A24057" s="5" t="str">
        <f t="shared" si="752"/>
        <v>Fluidized Bed</v>
      </c>
      <c r="B24057" s="5">
        <v>6</v>
      </c>
      <c r="C24057" s="6" t="s">
        <v>9</v>
      </c>
      <c r="D24057" s="6">
        <v>6</v>
      </c>
      <c r="E24057" s="7" t="s">
        <v>11</v>
      </c>
      <c r="F24057" s="7">
        <v>8</v>
      </c>
      <c r="G24057" s="8" t="s">
        <v>32</v>
      </c>
      <c r="H24057" s="4" t="str">
        <f t="shared" si="751"/>
        <v>23</v>
      </c>
      <c r="I24057" s="13">
        <v>39.483000000000004</v>
      </c>
    </row>
    <row r="24058" spans="1:9" ht="15" customHeight="1" x14ac:dyDescent="0.25">
      <c r="A24058" s="5" t="str">
        <f t="shared" si="752"/>
        <v>Hydropower</v>
      </c>
      <c r="B24058" s="5">
        <v>7</v>
      </c>
      <c r="C24058" s="6" t="s">
        <v>9</v>
      </c>
      <c r="D24058" s="6">
        <v>6</v>
      </c>
      <c r="E24058" s="7" t="s">
        <v>11</v>
      </c>
      <c r="F24058" s="7">
        <v>8</v>
      </c>
      <c r="G24058" s="8" t="s">
        <v>32</v>
      </c>
      <c r="H24058" s="4" t="str">
        <f t="shared" si="751"/>
        <v>23</v>
      </c>
      <c r="I24058" s="13">
        <v>0</v>
      </c>
    </row>
    <row r="24059" spans="1:9" ht="15" customHeight="1" x14ac:dyDescent="0.25">
      <c r="A24059" s="5" t="str">
        <f t="shared" si="752"/>
        <v>Wind</v>
      </c>
      <c r="B24059" s="5">
        <v>8</v>
      </c>
      <c r="C24059" s="6" t="s">
        <v>9</v>
      </c>
      <c r="D24059" s="6">
        <v>6</v>
      </c>
      <c r="E24059" s="7" t="s">
        <v>11</v>
      </c>
      <c r="F24059" s="7">
        <v>8</v>
      </c>
      <c r="G24059" s="8" t="s">
        <v>32</v>
      </c>
      <c r="H24059" s="4" t="str">
        <f t="shared" si="751"/>
        <v>23</v>
      </c>
      <c r="I24059" s="13">
        <v>9.2555000000000014</v>
      </c>
    </row>
    <row r="24060" spans="1:9" ht="15" customHeight="1" x14ac:dyDescent="0.25">
      <c r="A24060" s="5" t="str">
        <f t="shared" si="752"/>
        <v>Geothermal</v>
      </c>
      <c r="B24060" s="5">
        <v>9</v>
      </c>
      <c r="C24060" s="6" t="s">
        <v>9</v>
      </c>
      <c r="D24060" s="6">
        <v>6</v>
      </c>
      <c r="E24060" s="7" t="s">
        <v>11</v>
      </c>
      <c r="F24060" s="7">
        <v>8</v>
      </c>
      <c r="G24060" s="8" t="s">
        <v>32</v>
      </c>
      <c r="H24060" s="4" t="str">
        <f t="shared" si="751"/>
        <v>23</v>
      </c>
      <c r="I24060" s="13">
        <v>36.758352000000002</v>
      </c>
    </row>
    <row r="24061" spans="1:9" ht="15" customHeight="1" x14ac:dyDescent="0.25">
      <c r="A24061" s="5" t="str">
        <f t="shared" si="752"/>
        <v>Solar PV</v>
      </c>
      <c r="B24061" s="5">
        <v>10</v>
      </c>
      <c r="C24061" s="6" t="s">
        <v>9</v>
      </c>
      <c r="D24061" s="6">
        <v>6</v>
      </c>
      <c r="E24061" s="7" t="s">
        <v>11</v>
      </c>
      <c r="F24061" s="7">
        <v>8</v>
      </c>
      <c r="G24061" s="8" t="s">
        <v>32</v>
      </c>
      <c r="H24061" s="4" t="str">
        <f t="shared" si="751"/>
        <v>23</v>
      </c>
      <c r="I24061" s="13">
        <v>16.371000000000002</v>
      </c>
    </row>
    <row r="24062" spans="1:9" ht="15" customHeight="1" x14ac:dyDescent="0.25">
      <c r="A24062" s="5" t="str">
        <f t="shared" si="752"/>
        <v>Biomass</v>
      </c>
      <c r="B24062" s="5">
        <v>11</v>
      </c>
      <c r="C24062" s="6" t="s">
        <v>9</v>
      </c>
      <c r="D24062" s="6">
        <v>6</v>
      </c>
      <c r="E24062" s="7" t="s">
        <v>11</v>
      </c>
      <c r="F24062" s="7">
        <v>8</v>
      </c>
      <c r="G24062" s="8" t="s">
        <v>32</v>
      </c>
      <c r="H24062" s="4" t="str">
        <f t="shared" si="751"/>
        <v>23</v>
      </c>
      <c r="I24062" s="13">
        <v>5.3500000000000005</v>
      </c>
    </row>
    <row r="24063" spans="1:9" ht="15" customHeight="1" x14ac:dyDescent="0.25">
      <c r="A24063" s="5" t="str">
        <f t="shared" si="752"/>
        <v>Cogeneration</v>
      </c>
      <c r="B24063" s="5">
        <v>12</v>
      </c>
      <c r="C24063" s="6" t="s">
        <v>9</v>
      </c>
      <c r="D24063" s="6">
        <v>6</v>
      </c>
      <c r="E24063" s="7" t="s">
        <v>11</v>
      </c>
      <c r="F24063" s="7">
        <v>8</v>
      </c>
      <c r="G24063" s="8" t="s">
        <v>32</v>
      </c>
      <c r="H24063" s="4" t="str">
        <f t="shared" si="751"/>
        <v>23</v>
      </c>
      <c r="I24063" s="13">
        <v>25.783120804166671</v>
      </c>
    </row>
    <row r="24064" spans="1:9" ht="15" customHeight="1" x14ac:dyDescent="0.25">
      <c r="A24064" s="5" t="str">
        <f t="shared" si="752"/>
        <v>Nuclear</v>
      </c>
      <c r="B24064" s="5">
        <v>13</v>
      </c>
      <c r="C24064" s="6" t="s">
        <v>9</v>
      </c>
      <c r="D24064" s="6">
        <v>6</v>
      </c>
      <c r="E24064" s="7" t="s">
        <v>11</v>
      </c>
      <c r="F24064" s="7">
        <v>8</v>
      </c>
      <c r="G24064" s="8" t="s">
        <v>32</v>
      </c>
      <c r="H24064" s="4" t="str">
        <f t="shared" si="751"/>
        <v>23</v>
      </c>
      <c r="I24064" s="13">
        <v>24.770499999999998</v>
      </c>
    </row>
    <row r="24065" spans="1:9" ht="15" customHeight="1" x14ac:dyDescent="0.25">
      <c r="A24065" s="5" t="str">
        <f t="shared" si="752"/>
        <v>Conventional Thermoelectric</v>
      </c>
      <c r="B24065" s="5">
        <v>1</v>
      </c>
      <c r="C24065" s="6" t="s">
        <v>10</v>
      </c>
      <c r="D24065" s="6">
        <v>7</v>
      </c>
      <c r="E24065" s="7" t="s">
        <v>11</v>
      </c>
      <c r="F24065" s="7">
        <v>8</v>
      </c>
      <c r="G24065" s="8" t="s">
        <v>32</v>
      </c>
      <c r="H24065" s="4" t="str">
        <f t="shared" si="751"/>
        <v>23</v>
      </c>
      <c r="I24065" s="13">
        <v>63.954327999999997</v>
      </c>
    </row>
    <row r="24066" spans="1:9" ht="15" customHeight="1" x14ac:dyDescent="0.25">
      <c r="A24066" s="5" t="str">
        <f t="shared" si="752"/>
        <v>Combined Cycle</v>
      </c>
      <c r="B24066" s="5">
        <v>2</v>
      </c>
      <c r="C24066" s="6" t="s">
        <v>10</v>
      </c>
      <c r="D24066" s="6">
        <v>7</v>
      </c>
      <c r="E24066" s="7" t="s">
        <v>11</v>
      </c>
      <c r="F24066" s="7">
        <v>8</v>
      </c>
      <c r="G24066" s="8" t="s">
        <v>32</v>
      </c>
      <c r="H24066" s="4" t="str">
        <f t="shared" si="751"/>
        <v>23</v>
      </c>
      <c r="I24066" s="13">
        <v>38.176723937500007</v>
      </c>
    </row>
    <row r="24067" spans="1:9" ht="15" customHeight="1" x14ac:dyDescent="0.25">
      <c r="A24067" s="5" t="str">
        <f t="shared" si="752"/>
        <v>Coal</v>
      </c>
      <c r="B24067" s="5">
        <v>3</v>
      </c>
      <c r="C24067" s="6" t="s">
        <v>10</v>
      </c>
      <c r="D24067" s="6">
        <v>7</v>
      </c>
      <c r="E24067" s="7" t="s">
        <v>11</v>
      </c>
      <c r="F24067" s="7">
        <v>8</v>
      </c>
      <c r="G24067" s="8" t="s">
        <v>32</v>
      </c>
      <c r="H24067" s="4" t="str">
        <f t="shared" si="751"/>
        <v>23</v>
      </c>
      <c r="I24067" s="13">
        <v>39.483000000000004</v>
      </c>
    </row>
    <row r="24068" spans="1:9" ht="15" customHeight="1" x14ac:dyDescent="0.25">
      <c r="A24068" s="5" t="str">
        <f t="shared" si="752"/>
        <v>Turbogas</v>
      </c>
      <c r="B24068" s="5">
        <v>4</v>
      </c>
      <c r="C24068" s="6" t="s">
        <v>10</v>
      </c>
      <c r="D24068" s="6">
        <v>7</v>
      </c>
      <c r="E24068" s="7" t="s">
        <v>11</v>
      </c>
      <c r="F24068" s="7">
        <v>8</v>
      </c>
      <c r="G24068" s="8" t="s">
        <v>32</v>
      </c>
      <c r="H24068" s="4" t="str">
        <f t="shared" si="751"/>
        <v>23</v>
      </c>
      <c r="I24068" s="13">
        <v>61.189688750000002</v>
      </c>
    </row>
    <row r="24069" spans="1:9" ht="15" customHeight="1" x14ac:dyDescent="0.25">
      <c r="A24069" s="5" t="str">
        <f t="shared" si="752"/>
        <v>Internal Combustion</v>
      </c>
      <c r="B24069" s="5">
        <v>5</v>
      </c>
      <c r="C24069" s="6" t="s">
        <v>10</v>
      </c>
      <c r="D24069" s="6">
        <v>7</v>
      </c>
      <c r="E24069" s="7" t="s">
        <v>11</v>
      </c>
      <c r="F24069" s="7">
        <v>8</v>
      </c>
      <c r="G24069" s="8" t="s">
        <v>32</v>
      </c>
      <c r="H24069" s="4" t="str">
        <f t="shared" si="751"/>
        <v>23</v>
      </c>
      <c r="I24069" s="13">
        <v>196.78370000000001</v>
      </c>
    </row>
    <row r="24070" spans="1:9" ht="15" customHeight="1" x14ac:dyDescent="0.25">
      <c r="A24070" s="5" t="str">
        <f t="shared" si="752"/>
        <v>Fluidized Bed</v>
      </c>
      <c r="B24070" s="5">
        <v>6</v>
      </c>
      <c r="C24070" s="6" t="s">
        <v>10</v>
      </c>
      <c r="D24070" s="6">
        <v>7</v>
      </c>
      <c r="E24070" s="7" t="s">
        <v>11</v>
      </c>
      <c r="F24070" s="7">
        <v>8</v>
      </c>
      <c r="G24070" s="8" t="s">
        <v>32</v>
      </c>
      <c r="H24070" s="4" t="str">
        <f t="shared" si="751"/>
        <v>23</v>
      </c>
      <c r="I24070" s="13">
        <v>39.483000000000004</v>
      </c>
    </row>
    <row r="24071" spans="1:9" ht="15" customHeight="1" x14ac:dyDescent="0.25">
      <c r="A24071" s="5" t="str">
        <f t="shared" si="752"/>
        <v>Hydropower</v>
      </c>
      <c r="B24071" s="5">
        <v>7</v>
      </c>
      <c r="C24071" s="6" t="s">
        <v>10</v>
      </c>
      <c r="D24071" s="6">
        <v>7</v>
      </c>
      <c r="E24071" s="7" t="s">
        <v>11</v>
      </c>
      <c r="F24071" s="7">
        <v>8</v>
      </c>
      <c r="G24071" s="8" t="s">
        <v>32</v>
      </c>
      <c r="H24071" s="4" t="str">
        <f t="shared" si="751"/>
        <v>23</v>
      </c>
      <c r="I24071" s="13">
        <v>0</v>
      </c>
    </row>
    <row r="24072" spans="1:9" ht="15" customHeight="1" x14ac:dyDescent="0.25">
      <c r="A24072" s="5" t="str">
        <f t="shared" si="752"/>
        <v>Wind</v>
      </c>
      <c r="B24072" s="5">
        <v>8</v>
      </c>
      <c r="C24072" s="6" t="s">
        <v>10</v>
      </c>
      <c r="D24072" s="6">
        <v>7</v>
      </c>
      <c r="E24072" s="7" t="s">
        <v>11</v>
      </c>
      <c r="F24072" s="7">
        <v>8</v>
      </c>
      <c r="G24072" s="8" t="s">
        <v>32</v>
      </c>
      <c r="H24072" s="4" t="str">
        <f t="shared" ref="H24072:H24135" si="753">CONCATENATE(RIGHT(G24072,2))</f>
        <v>23</v>
      </c>
      <c r="I24072" s="13">
        <v>9.2555000000000014</v>
      </c>
    </row>
    <row r="24073" spans="1:9" ht="15" customHeight="1" x14ac:dyDescent="0.25">
      <c r="A24073" s="5" t="str">
        <f t="shared" si="752"/>
        <v>Geothermal</v>
      </c>
      <c r="B24073" s="5">
        <v>9</v>
      </c>
      <c r="C24073" s="6" t="s">
        <v>10</v>
      </c>
      <c r="D24073" s="6">
        <v>7</v>
      </c>
      <c r="E24073" s="7" t="s">
        <v>11</v>
      </c>
      <c r="F24073" s="7">
        <v>8</v>
      </c>
      <c r="G24073" s="8" t="s">
        <v>32</v>
      </c>
      <c r="H24073" s="4" t="str">
        <f t="shared" si="753"/>
        <v>23</v>
      </c>
      <c r="I24073" s="13">
        <v>36.758352000000002</v>
      </c>
    </row>
    <row r="24074" spans="1:9" ht="15" customHeight="1" x14ac:dyDescent="0.25">
      <c r="A24074" s="5" t="str">
        <f t="shared" si="752"/>
        <v>Solar PV</v>
      </c>
      <c r="B24074" s="5">
        <v>10</v>
      </c>
      <c r="C24074" s="6" t="s">
        <v>10</v>
      </c>
      <c r="D24074" s="6">
        <v>7</v>
      </c>
      <c r="E24074" s="7" t="s">
        <v>11</v>
      </c>
      <c r="F24074" s="7">
        <v>8</v>
      </c>
      <c r="G24074" s="8" t="s">
        <v>32</v>
      </c>
      <c r="H24074" s="4" t="str">
        <f t="shared" si="753"/>
        <v>23</v>
      </c>
      <c r="I24074" s="13">
        <v>16.371000000000002</v>
      </c>
    </row>
    <row r="24075" spans="1:9" ht="15" customHeight="1" x14ac:dyDescent="0.25">
      <c r="A24075" s="5" t="str">
        <f t="shared" si="752"/>
        <v>Biomass</v>
      </c>
      <c r="B24075" s="5">
        <v>11</v>
      </c>
      <c r="C24075" s="6" t="s">
        <v>10</v>
      </c>
      <c r="D24075" s="6">
        <v>7</v>
      </c>
      <c r="E24075" s="7" t="s">
        <v>11</v>
      </c>
      <c r="F24075" s="7">
        <v>8</v>
      </c>
      <c r="G24075" s="8" t="s">
        <v>32</v>
      </c>
      <c r="H24075" s="4" t="str">
        <f t="shared" si="753"/>
        <v>23</v>
      </c>
      <c r="I24075" s="13">
        <v>5.3500000000000005</v>
      </c>
    </row>
    <row r="24076" spans="1:9" ht="15" customHeight="1" x14ac:dyDescent="0.25">
      <c r="A24076" s="5" t="str">
        <f t="shared" si="752"/>
        <v>Cogeneration</v>
      </c>
      <c r="B24076" s="5">
        <v>12</v>
      </c>
      <c r="C24076" s="6" t="s">
        <v>10</v>
      </c>
      <c r="D24076" s="6">
        <v>7</v>
      </c>
      <c r="E24076" s="7" t="s">
        <v>11</v>
      </c>
      <c r="F24076" s="7">
        <v>8</v>
      </c>
      <c r="G24076" s="8" t="s">
        <v>32</v>
      </c>
      <c r="H24076" s="4" t="str">
        <f t="shared" si="753"/>
        <v>23</v>
      </c>
      <c r="I24076" s="13">
        <v>38.176723937500007</v>
      </c>
    </row>
    <row r="24077" spans="1:9" ht="15" customHeight="1" x14ac:dyDescent="0.25">
      <c r="A24077" s="5" t="str">
        <f t="shared" si="752"/>
        <v>Nuclear</v>
      </c>
      <c r="B24077" s="5">
        <v>13</v>
      </c>
      <c r="C24077" s="6" t="s">
        <v>10</v>
      </c>
      <c r="D24077" s="6">
        <v>7</v>
      </c>
      <c r="E24077" s="7" t="s">
        <v>11</v>
      </c>
      <c r="F24077" s="7">
        <v>8</v>
      </c>
      <c r="G24077" s="8" t="s">
        <v>32</v>
      </c>
      <c r="H24077" s="4" t="str">
        <f t="shared" si="753"/>
        <v>23</v>
      </c>
      <c r="I24077" s="13">
        <v>24.770499999999998</v>
      </c>
    </row>
    <row r="24078" spans="1:9" ht="15" customHeight="1" x14ac:dyDescent="0.25">
      <c r="A24078" s="5" t="str">
        <f t="shared" si="752"/>
        <v>Conventional Thermoelectric</v>
      </c>
      <c r="B24078" s="5">
        <v>1</v>
      </c>
      <c r="C24078" s="6" t="s">
        <v>11</v>
      </c>
      <c r="D24078" s="6">
        <v>8</v>
      </c>
      <c r="E24078" s="7" t="s">
        <v>11</v>
      </c>
      <c r="F24078" s="7">
        <v>8</v>
      </c>
      <c r="G24078" s="8" t="s">
        <v>32</v>
      </c>
      <c r="H24078" s="4" t="str">
        <f t="shared" si="753"/>
        <v>23</v>
      </c>
      <c r="I24078" s="13">
        <v>59.770399999999995</v>
      </c>
    </row>
    <row r="24079" spans="1:9" ht="15" customHeight="1" x14ac:dyDescent="0.25">
      <c r="A24079" s="5" t="str">
        <f t="shared" si="752"/>
        <v>Combined Cycle</v>
      </c>
      <c r="B24079" s="5">
        <v>2</v>
      </c>
      <c r="C24079" s="6" t="s">
        <v>11</v>
      </c>
      <c r="D24079" s="6">
        <v>8</v>
      </c>
      <c r="E24079" s="7" t="s">
        <v>11</v>
      </c>
      <c r="F24079" s="7">
        <v>8</v>
      </c>
      <c r="G24079" s="8" t="s">
        <v>32</v>
      </c>
      <c r="H24079" s="4" t="str">
        <f t="shared" si="753"/>
        <v>23</v>
      </c>
      <c r="I24079" s="13">
        <v>29.991195833333332</v>
      </c>
    </row>
    <row r="24080" spans="1:9" ht="15" customHeight="1" x14ac:dyDescent="0.25">
      <c r="A24080" s="5" t="str">
        <f t="shared" ref="A24080:A24143" si="754">A24067</f>
        <v>Coal</v>
      </c>
      <c r="B24080" s="5">
        <v>3</v>
      </c>
      <c r="C24080" s="6" t="s">
        <v>11</v>
      </c>
      <c r="D24080" s="6">
        <v>8</v>
      </c>
      <c r="E24080" s="7" t="s">
        <v>11</v>
      </c>
      <c r="F24080" s="7">
        <v>8</v>
      </c>
      <c r="G24080" s="8" t="s">
        <v>32</v>
      </c>
      <c r="H24080" s="4" t="str">
        <f t="shared" si="753"/>
        <v>23</v>
      </c>
      <c r="I24080" s="13">
        <v>36.9</v>
      </c>
    </row>
    <row r="24081" spans="1:9" ht="15" customHeight="1" x14ac:dyDescent="0.25">
      <c r="A24081" s="5" t="str">
        <f t="shared" si="754"/>
        <v>Turbogas</v>
      </c>
      <c r="B24081" s="5">
        <v>4</v>
      </c>
      <c r="C24081" s="6" t="s">
        <v>11</v>
      </c>
      <c r="D24081" s="6">
        <v>8</v>
      </c>
      <c r="E24081" s="7" t="s">
        <v>11</v>
      </c>
      <c r="F24081" s="7">
        <v>8</v>
      </c>
      <c r="G24081" s="8" t="s">
        <v>32</v>
      </c>
      <c r="H24081" s="4" t="str">
        <f t="shared" si="753"/>
        <v>23</v>
      </c>
      <c r="I24081" s="13">
        <v>48.069916666666657</v>
      </c>
    </row>
    <row r="24082" spans="1:9" ht="15" customHeight="1" x14ac:dyDescent="0.25">
      <c r="A24082" s="5" t="str">
        <f t="shared" si="754"/>
        <v>Internal Combustion</v>
      </c>
      <c r="B24082" s="5">
        <v>5</v>
      </c>
      <c r="C24082" s="6" t="s">
        <v>11</v>
      </c>
      <c r="D24082" s="6">
        <v>8</v>
      </c>
      <c r="E24082" s="7" t="s">
        <v>11</v>
      </c>
      <c r="F24082" s="7">
        <v>8</v>
      </c>
      <c r="G24082" s="8" t="s">
        <v>32</v>
      </c>
      <c r="H24082" s="4" t="str">
        <f t="shared" si="753"/>
        <v>23</v>
      </c>
      <c r="I24082" s="13">
        <v>183.91</v>
      </c>
    </row>
    <row r="24083" spans="1:9" ht="15" customHeight="1" x14ac:dyDescent="0.25">
      <c r="A24083" s="5" t="str">
        <f t="shared" si="754"/>
        <v>Fluidized Bed</v>
      </c>
      <c r="B24083" s="5">
        <v>6</v>
      </c>
      <c r="C24083" s="6" t="s">
        <v>11</v>
      </c>
      <c r="D24083" s="6">
        <v>8</v>
      </c>
      <c r="E24083" s="7" t="s">
        <v>11</v>
      </c>
      <c r="F24083" s="7">
        <v>8</v>
      </c>
      <c r="G24083" s="8" t="s">
        <v>32</v>
      </c>
      <c r="H24083" s="4" t="str">
        <f t="shared" si="753"/>
        <v>23</v>
      </c>
      <c r="I24083" s="13">
        <v>36.9</v>
      </c>
    </row>
    <row r="24084" spans="1:9" ht="15" customHeight="1" x14ac:dyDescent="0.25">
      <c r="A24084" s="5" t="str">
        <f t="shared" si="754"/>
        <v>Hydropower</v>
      </c>
      <c r="B24084" s="5">
        <v>7</v>
      </c>
      <c r="C24084" s="6" t="s">
        <v>11</v>
      </c>
      <c r="D24084" s="6">
        <v>8</v>
      </c>
      <c r="E24084" s="7" t="s">
        <v>11</v>
      </c>
      <c r="F24084" s="7">
        <v>8</v>
      </c>
      <c r="G24084" s="8" t="s">
        <v>32</v>
      </c>
      <c r="H24084" s="4" t="str">
        <f t="shared" si="753"/>
        <v>23</v>
      </c>
      <c r="I24084" s="13">
        <v>0</v>
      </c>
    </row>
    <row r="24085" spans="1:9" ht="15" customHeight="1" x14ac:dyDescent="0.25">
      <c r="A24085" s="5" t="str">
        <f t="shared" si="754"/>
        <v>Wind</v>
      </c>
      <c r="B24085" s="5">
        <v>8</v>
      </c>
      <c r="C24085" s="6" t="s">
        <v>11</v>
      </c>
      <c r="D24085" s="6">
        <v>8</v>
      </c>
      <c r="E24085" s="7" t="s">
        <v>11</v>
      </c>
      <c r="F24085" s="7">
        <v>8</v>
      </c>
      <c r="G24085" s="8" t="s">
        <v>32</v>
      </c>
      <c r="H24085" s="4" t="str">
        <f t="shared" si="753"/>
        <v>23</v>
      </c>
      <c r="I24085" s="13">
        <v>8.65</v>
      </c>
    </row>
    <row r="24086" spans="1:9" ht="15" customHeight="1" x14ac:dyDescent="0.25">
      <c r="A24086" s="5" t="str">
        <f t="shared" si="754"/>
        <v>Geothermal</v>
      </c>
      <c r="B24086" s="5">
        <v>9</v>
      </c>
      <c r="C24086" s="6" t="s">
        <v>11</v>
      </c>
      <c r="D24086" s="6">
        <v>8</v>
      </c>
      <c r="E24086" s="7" t="s">
        <v>11</v>
      </c>
      <c r="F24086" s="7">
        <v>8</v>
      </c>
      <c r="G24086" s="8" t="s">
        <v>32</v>
      </c>
      <c r="H24086" s="4" t="str">
        <f t="shared" si="753"/>
        <v>23</v>
      </c>
      <c r="I24086" s="13">
        <v>34.3536</v>
      </c>
    </row>
    <row r="24087" spans="1:9" ht="15" customHeight="1" x14ac:dyDescent="0.25">
      <c r="A24087" s="5" t="str">
        <f t="shared" si="754"/>
        <v>Solar PV</v>
      </c>
      <c r="B24087" s="5">
        <v>10</v>
      </c>
      <c r="C24087" s="6" t="s">
        <v>11</v>
      </c>
      <c r="D24087" s="6">
        <v>8</v>
      </c>
      <c r="E24087" s="7" t="s">
        <v>11</v>
      </c>
      <c r="F24087" s="7">
        <v>8</v>
      </c>
      <c r="G24087" s="8" t="s">
        <v>32</v>
      </c>
      <c r="H24087" s="4" t="str">
        <f t="shared" si="753"/>
        <v>23</v>
      </c>
      <c r="I24087" s="13">
        <v>15.3</v>
      </c>
    </row>
    <row r="24088" spans="1:9" ht="15" customHeight="1" x14ac:dyDescent="0.25">
      <c r="A24088" s="5" t="str">
        <f t="shared" si="754"/>
        <v>Biomass</v>
      </c>
      <c r="B24088" s="5">
        <v>11</v>
      </c>
      <c r="C24088" s="6" t="s">
        <v>11</v>
      </c>
      <c r="D24088" s="6">
        <v>8</v>
      </c>
      <c r="E24088" s="7" t="s">
        <v>11</v>
      </c>
      <c r="F24088" s="7">
        <v>8</v>
      </c>
      <c r="G24088" s="8" t="s">
        <v>32</v>
      </c>
      <c r="H24088" s="4" t="str">
        <f t="shared" si="753"/>
        <v>23</v>
      </c>
      <c r="I24088" s="13">
        <v>5</v>
      </c>
    </row>
    <row r="24089" spans="1:9" ht="15" customHeight="1" x14ac:dyDescent="0.25">
      <c r="A24089" s="5" t="str">
        <f t="shared" si="754"/>
        <v>Cogeneration</v>
      </c>
      <c r="B24089" s="5">
        <v>12</v>
      </c>
      <c r="C24089" s="6" t="s">
        <v>11</v>
      </c>
      <c r="D24089" s="6">
        <v>8</v>
      </c>
      <c r="E24089" s="7" t="s">
        <v>11</v>
      </c>
      <c r="F24089" s="7">
        <v>8</v>
      </c>
      <c r="G24089" s="8" t="s">
        <v>32</v>
      </c>
      <c r="H24089" s="4" t="str">
        <f t="shared" si="753"/>
        <v>23</v>
      </c>
      <c r="I24089" s="13">
        <v>29.991195833333332</v>
      </c>
    </row>
    <row r="24090" spans="1:9" ht="15" customHeight="1" x14ac:dyDescent="0.25">
      <c r="A24090" s="5" t="str">
        <f t="shared" si="754"/>
        <v>Nuclear</v>
      </c>
      <c r="B24090" s="5">
        <v>13</v>
      </c>
      <c r="C24090" s="6" t="s">
        <v>11</v>
      </c>
      <c r="D24090" s="6">
        <v>8</v>
      </c>
      <c r="E24090" s="7" t="s">
        <v>11</v>
      </c>
      <c r="F24090" s="7">
        <v>8</v>
      </c>
      <c r="G24090" s="8" t="s">
        <v>32</v>
      </c>
      <c r="H24090" s="4" t="str">
        <f t="shared" si="753"/>
        <v>23</v>
      </c>
      <c r="I24090" s="13">
        <v>23.15</v>
      </c>
    </row>
    <row r="24091" spans="1:9" ht="15" customHeight="1" x14ac:dyDescent="0.25">
      <c r="A24091" s="5" t="str">
        <f t="shared" si="754"/>
        <v>Conventional Thermoelectric</v>
      </c>
      <c r="B24091" s="5">
        <v>1</v>
      </c>
      <c r="C24091" s="6" t="s">
        <v>12</v>
      </c>
      <c r="D24091" s="6">
        <v>9</v>
      </c>
      <c r="E24091" s="7" t="s">
        <v>11</v>
      </c>
      <c r="F24091" s="7">
        <v>8</v>
      </c>
      <c r="G24091" s="8" t="s">
        <v>32</v>
      </c>
      <c r="H24091" s="4" t="str">
        <f t="shared" si="753"/>
        <v>23</v>
      </c>
      <c r="I24091" s="13">
        <v>63.954327999999997</v>
      </c>
    </row>
    <row r="24092" spans="1:9" ht="15" customHeight="1" x14ac:dyDescent="0.25">
      <c r="A24092" s="5" t="str">
        <f t="shared" si="754"/>
        <v>Combined Cycle</v>
      </c>
      <c r="B24092" s="5">
        <v>2</v>
      </c>
      <c r="C24092" s="6" t="s">
        <v>12</v>
      </c>
      <c r="D24092" s="6">
        <v>9</v>
      </c>
      <c r="E24092" s="7" t="s">
        <v>11</v>
      </c>
      <c r="F24092" s="7">
        <v>8</v>
      </c>
      <c r="G24092" s="8" t="s">
        <v>32</v>
      </c>
      <c r="H24092" s="4" t="str">
        <f t="shared" si="753"/>
        <v>23</v>
      </c>
      <c r="I24092" s="13">
        <v>26.557721000000001</v>
      </c>
    </row>
    <row r="24093" spans="1:9" ht="15" customHeight="1" x14ac:dyDescent="0.25">
      <c r="A24093" s="5" t="str">
        <f t="shared" si="754"/>
        <v>Coal</v>
      </c>
      <c r="B24093" s="5">
        <v>3</v>
      </c>
      <c r="C24093" s="6" t="s">
        <v>12</v>
      </c>
      <c r="D24093" s="6">
        <v>9</v>
      </c>
      <c r="E24093" s="7" t="s">
        <v>11</v>
      </c>
      <c r="F24093" s="7">
        <v>8</v>
      </c>
      <c r="G24093" s="8" t="s">
        <v>32</v>
      </c>
      <c r="H24093" s="4" t="str">
        <f t="shared" si="753"/>
        <v>23</v>
      </c>
      <c r="I24093" s="13">
        <v>39.483000000000004</v>
      </c>
    </row>
    <row r="24094" spans="1:9" ht="15" customHeight="1" x14ac:dyDescent="0.25">
      <c r="A24094" s="5" t="str">
        <f t="shared" si="754"/>
        <v>Turbogas</v>
      </c>
      <c r="B24094" s="5">
        <v>4</v>
      </c>
      <c r="C24094" s="6" t="s">
        <v>12</v>
      </c>
      <c r="D24094" s="6">
        <v>9</v>
      </c>
      <c r="E24094" s="7" t="s">
        <v>11</v>
      </c>
      <c r="F24094" s="7">
        <v>8</v>
      </c>
      <c r="G24094" s="8" t="s">
        <v>32</v>
      </c>
      <c r="H24094" s="4" t="str">
        <f t="shared" si="753"/>
        <v>23</v>
      </c>
      <c r="I24094" s="13">
        <v>42.566739999999996</v>
      </c>
    </row>
    <row r="24095" spans="1:9" ht="15" customHeight="1" x14ac:dyDescent="0.25">
      <c r="A24095" s="5" t="str">
        <f t="shared" si="754"/>
        <v>Internal Combustion</v>
      </c>
      <c r="B24095" s="5">
        <v>5</v>
      </c>
      <c r="C24095" s="6" t="s">
        <v>12</v>
      </c>
      <c r="D24095" s="6">
        <v>9</v>
      </c>
      <c r="E24095" s="7" t="s">
        <v>11</v>
      </c>
      <c r="F24095" s="7">
        <v>8</v>
      </c>
      <c r="G24095" s="8" t="s">
        <v>32</v>
      </c>
      <c r="H24095" s="4" t="str">
        <f t="shared" si="753"/>
        <v>23</v>
      </c>
      <c r="I24095" s="13">
        <v>196.78370000000001</v>
      </c>
    </row>
    <row r="24096" spans="1:9" ht="15" customHeight="1" x14ac:dyDescent="0.25">
      <c r="A24096" s="5" t="str">
        <f t="shared" si="754"/>
        <v>Fluidized Bed</v>
      </c>
      <c r="B24096" s="5">
        <v>6</v>
      </c>
      <c r="C24096" s="6" t="s">
        <v>12</v>
      </c>
      <c r="D24096" s="6">
        <v>9</v>
      </c>
      <c r="E24096" s="7" t="s">
        <v>11</v>
      </c>
      <c r="F24096" s="7">
        <v>8</v>
      </c>
      <c r="G24096" s="8" t="s">
        <v>32</v>
      </c>
      <c r="H24096" s="4" t="str">
        <f t="shared" si="753"/>
        <v>23</v>
      </c>
      <c r="I24096" s="13">
        <v>39.483000000000004</v>
      </c>
    </row>
    <row r="24097" spans="1:9" ht="15" customHeight="1" x14ac:dyDescent="0.25">
      <c r="A24097" s="5" t="str">
        <f t="shared" si="754"/>
        <v>Hydropower</v>
      </c>
      <c r="B24097" s="5">
        <v>7</v>
      </c>
      <c r="C24097" s="6" t="s">
        <v>12</v>
      </c>
      <c r="D24097" s="6">
        <v>9</v>
      </c>
      <c r="E24097" s="7" t="s">
        <v>11</v>
      </c>
      <c r="F24097" s="7">
        <v>8</v>
      </c>
      <c r="G24097" s="8" t="s">
        <v>32</v>
      </c>
      <c r="H24097" s="4" t="str">
        <f t="shared" si="753"/>
        <v>23</v>
      </c>
      <c r="I24097" s="13">
        <v>0</v>
      </c>
    </row>
    <row r="24098" spans="1:9" ht="15" customHeight="1" x14ac:dyDescent="0.25">
      <c r="A24098" s="5" t="str">
        <f t="shared" si="754"/>
        <v>Wind</v>
      </c>
      <c r="B24098" s="5">
        <v>8</v>
      </c>
      <c r="C24098" s="6" t="s">
        <v>12</v>
      </c>
      <c r="D24098" s="6">
        <v>9</v>
      </c>
      <c r="E24098" s="7" t="s">
        <v>11</v>
      </c>
      <c r="F24098" s="7">
        <v>8</v>
      </c>
      <c r="G24098" s="8" t="s">
        <v>32</v>
      </c>
      <c r="H24098" s="4" t="str">
        <f t="shared" si="753"/>
        <v>23</v>
      </c>
      <c r="I24098" s="13">
        <v>9.2555000000000014</v>
      </c>
    </row>
    <row r="24099" spans="1:9" ht="15" customHeight="1" x14ac:dyDescent="0.25">
      <c r="A24099" s="5" t="str">
        <f t="shared" si="754"/>
        <v>Geothermal</v>
      </c>
      <c r="B24099" s="5">
        <v>9</v>
      </c>
      <c r="C24099" s="6" t="s">
        <v>12</v>
      </c>
      <c r="D24099" s="6">
        <v>9</v>
      </c>
      <c r="E24099" s="7" t="s">
        <v>11</v>
      </c>
      <c r="F24099" s="7">
        <v>8</v>
      </c>
      <c r="G24099" s="8" t="s">
        <v>32</v>
      </c>
      <c r="H24099" s="4" t="str">
        <f t="shared" si="753"/>
        <v>23</v>
      </c>
      <c r="I24099" s="13">
        <v>36.758352000000002</v>
      </c>
    </row>
    <row r="24100" spans="1:9" ht="15" customHeight="1" x14ac:dyDescent="0.25">
      <c r="A24100" s="5" t="str">
        <f t="shared" si="754"/>
        <v>Solar PV</v>
      </c>
      <c r="B24100" s="5">
        <v>10</v>
      </c>
      <c r="C24100" s="6" t="s">
        <v>12</v>
      </c>
      <c r="D24100" s="6">
        <v>9</v>
      </c>
      <c r="E24100" s="7" t="s">
        <v>11</v>
      </c>
      <c r="F24100" s="7">
        <v>8</v>
      </c>
      <c r="G24100" s="8" t="s">
        <v>32</v>
      </c>
      <c r="H24100" s="4" t="str">
        <f t="shared" si="753"/>
        <v>23</v>
      </c>
      <c r="I24100" s="13">
        <v>16.371000000000002</v>
      </c>
    </row>
    <row r="24101" spans="1:9" ht="15" customHeight="1" x14ac:dyDescent="0.25">
      <c r="A24101" s="5" t="str">
        <f t="shared" si="754"/>
        <v>Biomass</v>
      </c>
      <c r="B24101" s="5">
        <v>11</v>
      </c>
      <c r="C24101" s="6" t="s">
        <v>12</v>
      </c>
      <c r="D24101" s="6">
        <v>9</v>
      </c>
      <c r="E24101" s="7" t="s">
        <v>11</v>
      </c>
      <c r="F24101" s="7">
        <v>8</v>
      </c>
      <c r="G24101" s="8" t="s">
        <v>32</v>
      </c>
      <c r="H24101" s="4" t="str">
        <f t="shared" si="753"/>
        <v>23</v>
      </c>
      <c r="I24101" s="13">
        <v>5.3500000000000005</v>
      </c>
    </row>
    <row r="24102" spans="1:9" ht="15" customHeight="1" x14ac:dyDescent="0.25">
      <c r="A24102" s="5" t="str">
        <f t="shared" si="754"/>
        <v>Cogeneration</v>
      </c>
      <c r="B24102" s="5">
        <v>12</v>
      </c>
      <c r="C24102" s="6" t="s">
        <v>12</v>
      </c>
      <c r="D24102" s="6">
        <v>9</v>
      </c>
      <c r="E24102" s="7" t="s">
        <v>11</v>
      </c>
      <c r="F24102" s="7">
        <v>8</v>
      </c>
      <c r="G24102" s="8" t="s">
        <v>32</v>
      </c>
      <c r="H24102" s="4" t="str">
        <f t="shared" si="753"/>
        <v>23</v>
      </c>
      <c r="I24102" s="13">
        <v>26.557721000000001</v>
      </c>
    </row>
    <row r="24103" spans="1:9" ht="15" customHeight="1" x14ac:dyDescent="0.25">
      <c r="A24103" s="5" t="str">
        <f t="shared" si="754"/>
        <v>Nuclear</v>
      </c>
      <c r="B24103" s="5">
        <v>13</v>
      </c>
      <c r="C24103" s="6" t="s">
        <v>12</v>
      </c>
      <c r="D24103" s="6">
        <v>9</v>
      </c>
      <c r="E24103" s="7" t="s">
        <v>11</v>
      </c>
      <c r="F24103" s="7">
        <v>8</v>
      </c>
      <c r="G24103" s="8" t="s">
        <v>32</v>
      </c>
      <c r="H24103" s="4" t="str">
        <f t="shared" si="753"/>
        <v>23</v>
      </c>
      <c r="I24103" s="13">
        <v>24.770499999999998</v>
      </c>
    </row>
    <row r="24104" spans="1:9" ht="15" customHeight="1" x14ac:dyDescent="0.25">
      <c r="A24104" s="5" t="str">
        <f t="shared" si="754"/>
        <v>Conventional Thermoelectric</v>
      </c>
      <c r="B24104" s="5">
        <v>1</v>
      </c>
      <c r="C24104" s="6" t="s">
        <v>4</v>
      </c>
      <c r="D24104" s="6">
        <v>1</v>
      </c>
      <c r="E24104" s="7" t="s">
        <v>12</v>
      </c>
      <c r="F24104" s="7">
        <v>9</v>
      </c>
      <c r="G24104" s="8" t="s">
        <v>32</v>
      </c>
      <c r="H24104" s="4" t="str">
        <f t="shared" si="753"/>
        <v>23</v>
      </c>
      <c r="I24104" s="13">
        <v>63.954327999999997</v>
      </c>
    </row>
    <row r="24105" spans="1:9" ht="15" customHeight="1" x14ac:dyDescent="0.25">
      <c r="A24105" s="5" t="str">
        <f t="shared" si="754"/>
        <v>Combined Cycle</v>
      </c>
      <c r="B24105" s="5">
        <v>2</v>
      </c>
      <c r="C24105" s="6" t="s">
        <v>4</v>
      </c>
      <c r="D24105" s="6">
        <v>1</v>
      </c>
      <c r="E24105" s="7" t="s">
        <v>12</v>
      </c>
      <c r="F24105" s="7">
        <v>9</v>
      </c>
      <c r="G24105" s="8" t="s">
        <v>32</v>
      </c>
      <c r="H24105" s="4" t="str">
        <f t="shared" si="753"/>
        <v>23</v>
      </c>
      <c r="I24105" s="13">
        <v>39.836581500000001</v>
      </c>
    </row>
    <row r="24106" spans="1:9" ht="15" customHeight="1" x14ac:dyDescent="0.25">
      <c r="A24106" s="5" t="str">
        <f t="shared" si="754"/>
        <v>Coal</v>
      </c>
      <c r="B24106" s="5">
        <v>3</v>
      </c>
      <c r="C24106" s="6" t="s">
        <v>4</v>
      </c>
      <c r="D24106" s="6">
        <v>1</v>
      </c>
      <c r="E24106" s="7" t="s">
        <v>12</v>
      </c>
      <c r="F24106" s="7">
        <v>9</v>
      </c>
      <c r="G24106" s="8" t="s">
        <v>32</v>
      </c>
      <c r="H24106" s="4" t="str">
        <f t="shared" si="753"/>
        <v>23</v>
      </c>
      <c r="I24106" s="13">
        <v>39.483000000000004</v>
      </c>
    </row>
    <row r="24107" spans="1:9" ht="15" customHeight="1" x14ac:dyDescent="0.25">
      <c r="A24107" s="5" t="str">
        <f t="shared" si="754"/>
        <v>Turbogas</v>
      </c>
      <c r="B24107" s="5">
        <v>4</v>
      </c>
      <c r="C24107" s="6" t="s">
        <v>4</v>
      </c>
      <c r="D24107" s="6">
        <v>1</v>
      </c>
      <c r="E24107" s="7" t="s">
        <v>12</v>
      </c>
      <c r="F24107" s="7">
        <v>9</v>
      </c>
      <c r="G24107" s="8" t="s">
        <v>32</v>
      </c>
      <c r="H24107" s="4" t="str">
        <f t="shared" si="753"/>
        <v>23</v>
      </c>
      <c r="I24107" s="13">
        <v>63.850109999999994</v>
      </c>
    </row>
    <row r="24108" spans="1:9" ht="15" customHeight="1" x14ac:dyDescent="0.25">
      <c r="A24108" s="5" t="str">
        <f t="shared" si="754"/>
        <v>Internal Combustion</v>
      </c>
      <c r="B24108" s="5">
        <v>5</v>
      </c>
      <c r="C24108" s="6" t="s">
        <v>4</v>
      </c>
      <c r="D24108" s="6">
        <v>1</v>
      </c>
      <c r="E24108" s="7" t="s">
        <v>12</v>
      </c>
      <c r="F24108" s="7">
        <v>9</v>
      </c>
      <c r="G24108" s="8" t="s">
        <v>32</v>
      </c>
      <c r="H24108" s="4" t="str">
        <f t="shared" si="753"/>
        <v>23</v>
      </c>
      <c r="I24108" s="13">
        <v>196.78370000000001</v>
      </c>
    </row>
    <row r="24109" spans="1:9" ht="15" customHeight="1" x14ac:dyDescent="0.25">
      <c r="A24109" s="5" t="str">
        <f t="shared" si="754"/>
        <v>Fluidized Bed</v>
      </c>
      <c r="B24109" s="5">
        <v>6</v>
      </c>
      <c r="C24109" s="6" t="s">
        <v>4</v>
      </c>
      <c r="D24109" s="6">
        <v>1</v>
      </c>
      <c r="E24109" s="7" t="s">
        <v>12</v>
      </c>
      <c r="F24109" s="7">
        <v>9</v>
      </c>
      <c r="G24109" s="8" t="s">
        <v>32</v>
      </c>
      <c r="H24109" s="4" t="str">
        <f t="shared" si="753"/>
        <v>23</v>
      </c>
      <c r="I24109" s="13">
        <v>39.483000000000004</v>
      </c>
    </row>
    <row r="24110" spans="1:9" ht="15" customHeight="1" x14ac:dyDescent="0.25">
      <c r="A24110" s="5" t="str">
        <f t="shared" si="754"/>
        <v>Hydropower</v>
      </c>
      <c r="B24110" s="5">
        <v>7</v>
      </c>
      <c r="C24110" s="6" t="s">
        <v>4</v>
      </c>
      <c r="D24110" s="6">
        <v>1</v>
      </c>
      <c r="E24110" s="7" t="s">
        <v>12</v>
      </c>
      <c r="F24110" s="7">
        <v>9</v>
      </c>
      <c r="G24110" s="8" t="s">
        <v>32</v>
      </c>
      <c r="H24110" s="4" t="str">
        <f t="shared" si="753"/>
        <v>23</v>
      </c>
      <c r="I24110" s="13">
        <v>0</v>
      </c>
    </row>
    <row r="24111" spans="1:9" ht="15" customHeight="1" x14ac:dyDescent="0.25">
      <c r="A24111" s="5" t="str">
        <f t="shared" si="754"/>
        <v>Wind</v>
      </c>
      <c r="B24111" s="5">
        <v>8</v>
      </c>
      <c r="C24111" s="6" t="s">
        <v>4</v>
      </c>
      <c r="D24111" s="6">
        <v>1</v>
      </c>
      <c r="E24111" s="7" t="s">
        <v>12</v>
      </c>
      <c r="F24111" s="7">
        <v>9</v>
      </c>
      <c r="G24111" s="8" t="s">
        <v>32</v>
      </c>
      <c r="H24111" s="4" t="str">
        <f t="shared" si="753"/>
        <v>23</v>
      </c>
      <c r="I24111" s="13">
        <v>9.2555000000000014</v>
      </c>
    </row>
    <row r="24112" spans="1:9" ht="15" customHeight="1" x14ac:dyDescent="0.25">
      <c r="A24112" s="5" t="str">
        <f t="shared" si="754"/>
        <v>Geothermal</v>
      </c>
      <c r="B24112" s="5">
        <v>9</v>
      </c>
      <c r="C24112" s="6" t="s">
        <v>4</v>
      </c>
      <c r="D24112" s="6">
        <v>1</v>
      </c>
      <c r="E24112" s="7" t="s">
        <v>12</v>
      </c>
      <c r="F24112" s="7">
        <v>9</v>
      </c>
      <c r="G24112" s="8" t="s">
        <v>32</v>
      </c>
      <c r="H24112" s="4" t="str">
        <f t="shared" si="753"/>
        <v>23</v>
      </c>
      <c r="I24112" s="13">
        <v>36.758352000000002</v>
      </c>
    </row>
    <row r="24113" spans="1:9" ht="15" customHeight="1" x14ac:dyDescent="0.25">
      <c r="A24113" s="5" t="str">
        <f t="shared" si="754"/>
        <v>Solar PV</v>
      </c>
      <c r="B24113" s="5">
        <v>10</v>
      </c>
      <c r="C24113" s="6" t="s">
        <v>4</v>
      </c>
      <c r="D24113" s="6">
        <v>1</v>
      </c>
      <c r="E24113" s="7" t="s">
        <v>12</v>
      </c>
      <c r="F24113" s="7">
        <v>9</v>
      </c>
      <c r="G24113" s="8" t="s">
        <v>32</v>
      </c>
      <c r="H24113" s="4" t="str">
        <f t="shared" si="753"/>
        <v>23</v>
      </c>
      <c r="I24113" s="13">
        <v>16.371000000000002</v>
      </c>
    </row>
    <row r="24114" spans="1:9" ht="15" customHeight="1" x14ac:dyDescent="0.25">
      <c r="A24114" s="5" t="str">
        <f t="shared" si="754"/>
        <v>Biomass</v>
      </c>
      <c r="B24114" s="5">
        <v>11</v>
      </c>
      <c r="C24114" s="6" t="s">
        <v>4</v>
      </c>
      <c r="D24114" s="6">
        <v>1</v>
      </c>
      <c r="E24114" s="7" t="s">
        <v>12</v>
      </c>
      <c r="F24114" s="7">
        <v>9</v>
      </c>
      <c r="G24114" s="8" t="s">
        <v>32</v>
      </c>
      <c r="H24114" s="4" t="str">
        <f t="shared" si="753"/>
        <v>23</v>
      </c>
      <c r="I24114" s="13">
        <v>5.3500000000000005</v>
      </c>
    </row>
    <row r="24115" spans="1:9" ht="15" customHeight="1" x14ac:dyDescent="0.25">
      <c r="A24115" s="5" t="str">
        <f t="shared" si="754"/>
        <v>Cogeneration</v>
      </c>
      <c r="B24115" s="5">
        <v>12</v>
      </c>
      <c r="C24115" s="6" t="s">
        <v>4</v>
      </c>
      <c r="D24115" s="6">
        <v>1</v>
      </c>
      <c r="E24115" s="7" t="s">
        <v>12</v>
      </c>
      <c r="F24115" s="7">
        <v>9</v>
      </c>
      <c r="G24115" s="8" t="s">
        <v>32</v>
      </c>
      <c r="H24115" s="4" t="str">
        <f t="shared" si="753"/>
        <v>23</v>
      </c>
      <c r="I24115" s="13">
        <v>39.836581500000001</v>
      </c>
    </row>
    <row r="24116" spans="1:9" ht="15" customHeight="1" x14ac:dyDescent="0.25">
      <c r="A24116" s="5" t="str">
        <f t="shared" si="754"/>
        <v>Nuclear</v>
      </c>
      <c r="B24116" s="5">
        <v>13</v>
      </c>
      <c r="C24116" s="6" t="s">
        <v>4</v>
      </c>
      <c r="D24116" s="6">
        <v>1</v>
      </c>
      <c r="E24116" s="7" t="s">
        <v>12</v>
      </c>
      <c r="F24116" s="7">
        <v>9</v>
      </c>
      <c r="G24116" s="8" t="s">
        <v>32</v>
      </c>
      <c r="H24116" s="4" t="str">
        <f t="shared" si="753"/>
        <v>23</v>
      </c>
      <c r="I24116" s="13">
        <v>24.770499999999998</v>
      </c>
    </row>
    <row r="24117" spans="1:9" ht="15" customHeight="1" x14ac:dyDescent="0.25">
      <c r="A24117" s="5" t="str">
        <f t="shared" si="754"/>
        <v>Conventional Thermoelectric</v>
      </c>
      <c r="B24117" s="5">
        <v>1</v>
      </c>
      <c r="C24117" s="6" t="s">
        <v>5</v>
      </c>
      <c r="D24117" s="6">
        <v>2</v>
      </c>
      <c r="E24117" s="7" t="s">
        <v>12</v>
      </c>
      <c r="F24117" s="7">
        <v>9</v>
      </c>
      <c r="G24117" s="8" t="s">
        <v>32</v>
      </c>
      <c r="H24117" s="4" t="str">
        <f t="shared" si="753"/>
        <v>23</v>
      </c>
      <c r="I24117" s="13">
        <v>63.954327999999997</v>
      </c>
    </row>
    <row r="24118" spans="1:9" ht="15" customHeight="1" x14ac:dyDescent="0.25">
      <c r="A24118" s="5" t="str">
        <f t="shared" si="754"/>
        <v>Combined Cycle</v>
      </c>
      <c r="B24118" s="5">
        <v>2</v>
      </c>
      <c r="C24118" s="6" t="s">
        <v>5</v>
      </c>
      <c r="D24118" s="6">
        <v>2</v>
      </c>
      <c r="E24118" s="7" t="s">
        <v>12</v>
      </c>
      <c r="F24118" s="7">
        <v>9</v>
      </c>
      <c r="G24118" s="8" t="s">
        <v>32</v>
      </c>
      <c r="H24118" s="4" t="str">
        <f t="shared" si="753"/>
        <v>23</v>
      </c>
      <c r="I24118" s="13">
        <v>39.836581500000001</v>
      </c>
    </row>
    <row r="24119" spans="1:9" ht="15" customHeight="1" x14ac:dyDescent="0.25">
      <c r="A24119" s="5" t="str">
        <f t="shared" si="754"/>
        <v>Coal</v>
      </c>
      <c r="B24119" s="5">
        <v>3</v>
      </c>
      <c r="C24119" s="6" t="s">
        <v>5</v>
      </c>
      <c r="D24119" s="6">
        <v>2</v>
      </c>
      <c r="E24119" s="7" t="s">
        <v>12</v>
      </c>
      <c r="F24119" s="7">
        <v>9</v>
      </c>
      <c r="G24119" s="8" t="s">
        <v>32</v>
      </c>
      <c r="H24119" s="4" t="str">
        <f t="shared" si="753"/>
        <v>23</v>
      </c>
      <c r="I24119" s="13">
        <v>39.483000000000004</v>
      </c>
    </row>
    <row r="24120" spans="1:9" ht="15" customHeight="1" x14ac:dyDescent="0.25">
      <c r="A24120" s="5" t="str">
        <f t="shared" si="754"/>
        <v>Turbogas</v>
      </c>
      <c r="B24120" s="5">
        <v>4</v>
      </c>
      <c r="C24120" s="6" t="s">
        <v>5</v>
      </c>
      <c r="D24120" s="6">
        <v>2</v>
      </c>
      <c r="E24120" s="7" t="s">
        <v>12</v>
      </c>
      <c r="F24120" s="7">
        <v>9</v>
      </c>
      <c r="G24120" s="8" t="s">
        <v>32</v>
      </c>
      <c r="H24120" s="4" t="str">
        <f t="shared" si="753"/>
        <v>23</v>
      </c>
      <c r="I24120" s="13">
        <v>63.850109999999994</v>
      </c>
    </row>
    <row r="24121" spans="1:9" ht="15" customHeight="1" x14ac:dyDescent="0.25">
      <c r="A24121" s="5" t="str">
        <f t="shared" si="754"/>
        <v>Internal Combustion</v>
      </c>
      <c r="B24121" s="5">
        <v>5</v>
      </c>
      <c r="C24121" s="6" t="s">
        <v>5</v>
      </c>
      <c r="D24121" s="6">
        <v>2</v>
      </c>
      <c r="E24121" s="7" t="s">
        <v>12</v>
      </c>
      <c r="F24121" s="7">
        <v>9</v>
      </c>
      <c r="G24121" s="8" t="s">
        <v>32</v>
      </c>
      <c r="H24121" s="4" t="str">
        <f t="shared" si="753"/>
        <v>23</v>
      </c>
      <c r="I24121" s="13">
        <v>196.78370000000001</v>
      </c>
    </row>
    <row r="24122" spans="1:9" ht="15" customHeight="1" x14ac:dyDescent="0.25">
      <c r="A24122" s="5" t="str">
        <f t="shared" si="754"/>
        <v>Fluidized Bed</v>
      </c>
      <c r="B24122" s="5">
        <v>6</v>
      </c>
      <c r="C24122" s="6" t="s">
        <v>5</v>
      </c>
      <c r="D24122" s="6">
        <v>2</v>
      </c>
      <c r="E24122" s="7" t="s">
        <v>12</v>
      </c>
      <c r="F24122" s="7">
        <v>9</v>
      </c>
      <c r="G24122" s="8" t="s">
        <v>32</v>
      </c>
      <c r="H24122" s="4" t="str">
        <f t="shared" si="753"/>
        <v>23</v>
      </c>
      <c r="I24122" s="13">
        <v>39.483000000000004</v>
      </c>
    </row>
    <row r="24123" spans="1:9" ht="15" customHeight="1" x14ac:dyDescent="0.25">
      <c r="A24123" s="5" t="str">
        <f t="shared" si="754"/>
        <v>Hydropower</v>
      </c>
      <c r="B24123" s="5">
        <v>7</v>
      </c>
      <c r="C24123" s="6" t="s">
        <v>5</v>
      </c>
      <c r="D24123" s="6">
        <v>2</v>
      </c>
      <c r="E24123" s="7" t="s">
        <v>12</v>
      </c>
      <c r="F24123" s="7">
        <v>9</v>
      </c>
      <c r="G24123" s="8" t="s">
        <v>32</v>
      </c>
      <c r="H24123" s="4" t="str">
        <f t="shared" si="753"/>
        <v>23</v>
      </c>
      <c r="I24123" s="13">
        <v>0</v>
      </c>
    </row>
    <row r="24124" spans="1:9" ht="15" customHeight="1" x14ac:dyDescent="0.25">
      <c r="A24124" s="5" t="str">
        <f t="shared" si="754"/>
        <v>Wind</v>
      </c>
      <c r="B24124" s="5">
        <v>8</v>
      </c>
      <c r="C24124" s="6" t="s">
        <v>5</v>
      </c>
      <c r="D24124" s="6">
        <v>2</v>
      </c>
      <c r="E24124" s="7" t="s">
        <v>12</v>
      </c>
      <c r="F24124" s="7">
        <v>9</v>
      </c>
      <c r="G24124" s="8" t="s">
        <v>32</v>
      </c>
      <c r="H24124" s="4" t="str">
        <f t="shared" si="753"/>
        <v>23</v>
      </c>
      <c r="I24124" s="13">
        <v>9.2555000000000014</v>
      </c>
    </row>
    <row r="24125" spans="1:9" ht="15" customHeight="1" x14ac:dyDescent="0.25">
      <c r="A24125" s="5" t="str">
        <f t="shared" si="754"/>
        <v>Geothermal</v>
      </c>
      <c r="B24125" s="5">
        <v>9</v>
      </c>
      <c r="C24125" s="6" t="s">
        <v>5</v>
      </c>
      <c r="D24125" s="6">
        <v>2</v>
      </c>
      <c r="E24125" s="7" t="s">
        <v>12</v>
      </c>
      <c r="F24125" s="7">
        <v>9</v>
      </c>
      <c r="G24125" s="8" t="s">
        <v>32</v>
      </c>
      <c r="H24125" s="4" t="str">
        <f t="shared" si="753"/>
        <v>23</v>
      </c>
      <c r="I24125" s="13">
        <v>36.758352000000002</v>
      </c>
    </row>
    <row r="24126" spans="1:9" ht="15" customHeight="1" x14ac:dyDescent="0.25">
      <c r="A24126" s="5" t="str">
        <f t="shared" si="754"/>
        <v>Solar PV</v>
      </c>
      <c r="B24126" s="5">
        <v>10</v>
      </c>
      <c r="C24126" s="6" t="s">
        <v>5</v>
      </c>
      <c r="D24126" s="6">
        <v>2</v>
      </c>
      <c r="E24126" s="7" t="s">
        <v>12</v>
      </c>
      <c r="F24126" s="7">
        <v>9</v>
      </c>
      <c r="G24126" s="8" t="s">
        <v>32</v>
      </c>
      <c r="H24126" s="4" t="str">
        <f t="shared" si="753"/>
        <v>23</v>
      </c>
      <c r="I24126" s="13">
        <v>16.371000000000002</v>
      </c>
    </row>
    <row r="24127" spans="1:9" ht="15" customHeight="1" x14ac:dyDescent="0.25">
      <c r="A24127" s="5" t="str">
        <f t="shared" si="754"/>
        <v>Biomass</v>
      </c>
      <c r="B24127" s="5">
        <v>11</v>
      </c>
      <c r="C24127" s="6" t="s">
        <v>5</v>
      </c>
      <c r="D24127" s="6">
        <v>2</v>
      </c>
      <c r="E24127" s="7" t="s">
        <v>12</v>
      </c>
      <c r="F24127" s="7">
        <v>9</v>
      </c>
      <c r="G24127" s="8" t="s">
        <v>32</v>
      </c>
      <c r="H24127" s="4" t="str">
        <f t="shared" si="753"/>
        <v>23</v>
      </c>
      <c r="I24127" s="13">
        <v>5.3500000000000005</v>
      </c>
    </row>
    <row r="24128" spans="1:9" ht="15" customHeight="1" x14ac:dyDescent="0.25">
      <c r="A24128" s="5" t="str">
        <f t="shared" si="754"/>
        <v>Cogeneration</v>
      </c>
      <c r="B24128" s="5">
        <v>12</v>
      </c>
      <c r="C24128" s="6" t="s">
        <v>5</v>
      </c>
      <c r="D24128" s="6">
        <v>2</v>
      </c>
      <c r="E24128" s="7" t="s">
        <v>12</v>
      </c>
      <c r="F24128" s="7">
        <v>9</v>
      </c>
      <c r="G24128" s="8" t="s">
        <v>32</v>
      </c>
      <c r="H24128" s="4" t="str">
        <f t="shared" si="753"/>
        <v>23</v>
      </c>
      <c r="I24128" s="13">
        <v>39.836581500000001</v>
      </c>
    </row>
    <row r="24129" spans="1:9" ht="15" customHeight="1" x14ac:dyDescent="0.25">
      <c r="A24129" s="5" t="str">
        <f t="shared" si="754"/>
        <v>Nuclear</v>
      </c>
      <c r="B24129" s="5">
        <v>13</v>
      </c>
      <c r="C24129" s="6" t="s">
        <v>5</v>
      </c>
      <c r="D24129" s="6">
        <v>2</v>
      </c>
      <c r="E24129" s="7" t="s">
        <v>12</v>
      </c>
      <c r="F24129" s="7">
        <v>9</v>
      </c>
      <c r="G24129" s="8" t="s">
        <v>32</v>
      </c>
      <c r="H24129" s="4" t="str">
        <f t="shared" si="753"/>
        <v>23</v>
      </c>
      <c r="I24129" s="13">
        <v>24.770499999999998</v>
      </c>
    </row>
    <row r="24130" spans="1:9" ht="15" customHeight="1" x14ac:dyDescent="0.25">
      <c r="A24130" s="5" t="str">
        <f t="shared" si="754"/>
        <v>Conventional Thermoelectric</v>
      </c>
      <c r="B24130" s="5">
        <v>1</v>
      </c>
      <c r="C24130" s="6" t="s">
        <v>6</v>
      </c>
      <c r="D24130" s="6">
        <v>3</v>
      </c>
      <c r="E24130" s="7" t="s">
        <v>12</v>
      </c>
      <c r="F24130" s="7">
        <v>9</v>
      </c>
      <c r="G24130" s="8" t="s">
        <v>32</v>
      </c>
      <c r="H24130" s="4" t="str">
        <f t="shared" si="753"/>
        <v>23</v>
      </c>
      <c r="I24130" s="13">
        <v>63.954327999999997</v>
      </c>
    </row>
    <row r="24131" spans="1:9" ht="15" customHeight="1" x14ac:dyDescent="0.25">
      <c r="A24131" s="5" t="str">
        <f t="shared" si="754"/>
        <v>Combined Cycle</v>
      </c>
      <c r="B24131" s="5">
        <v>2</v>
      </c>
      <c r="C24131" s="6" t="s">
        <v>6</v>
      </c>
      <c r="D24131" s="6">
        <v>3</v>
      </c>
      <c r="E24131" s="7" t="s">
        <v>12</v>
      </c>
      <c r="F24131" s="7">
        <v>9</v>
      </c>
      <c r="G24131" s="8" t="s">
        <v>32</v>
      </c>
      <c r="H24131" s="4" t="str">
        <f t="shared" si="753"/>
        <v>23</v>
      </c>
      <c r="I24131" s="13">
        <v>26.557721000000001</v>
      </c>
    </row>
    <row r="24132" spans="1:9" ht="15" customHeight="1" x14ac:dyDescent="0.25">
      <c r="A24132" s="5" t="str">
        <f t="shared" si="754"/>
        <v>Coal</v>
      </c>
      <c r="B24132" s="5">
        <v>3</v>
      </c>
      <c r="C24132" s="6" t="s">
        <v>6</v>
      </c>
      <c r="D24132" s="6">
        <v>3</v>
      </c>
      <c r="E24132" s="7" t="s">
        <v>12</v>
      </c>
      <c r="F24132" s="7">
        <v>9</v>
      </c>
      <c r="G24132" s="8" t="s">
        <v>32</v>
      </c>
      <c r="H24132" s="4" t="str">
        <f t="shared" si="753"/>
        <v>23</v>
      </c>
      <c r="I24132" s="13">
        <v>39.483000000000004</v>
      </c>
    </row>
    <row r="24133" spans="1:9" ht="15" customHeight="1" x14ac:dyDescent="0.25">
      <c r="A24133" s="5" t="str">
        <f t="shared" si="754"/>
        <v>Turbogas</v>
      </c>
      <c r="B24133" s="5">
        <v>4</v>
      </c>
      <c r="C24133" s="6" t="s">
        <v>6</v>
      </c>
      <c r="D24133" s="6">
        <v>3</v>
      </c>
      <c r="E24133" s="7" t="s">
        <v>12</v>
      </c>
      <c r="F24133" s="7">
        <v>9</v>
      </c>
      <c r="G24133" s="8" t="s">
        <v>32</v>
      </c>
      <c r="H24133" s="4" t="str">
        <f t="shared" si="753"/>
        <v>23</v>
      </c>
      <c r="I24133" s="13">
        <v>42.566739999999996</v>
      </c>
    </row>
    <row r="24134" spans="1:9" ht="15" customHeight="1" x14ac:dyDescent="0.25">
      <c r="A24134" s="5" t="str">
        <f t="shared" si="754"/>
        <v>Internal Combustion</v>
      </c>
      <c r="B24134" s="5">
        <v>5</v>
      </c>
      <c r="C24134" s="6" t="s">
        <v>6</v>
      </c>
      <c r="D24134" s="6">
        <v>3</v>
      </c>
      <c r="E24134" s="7" t="s">
        <v>12</v>
      </c>
      <c r="F24134" s="7">
        <v>9</v>
      </c>
      <c r="G24134" s="8" t="s">
        <v>32</v>
      </c>
      <c r="H24134" s="4" t="str">
        <f t="shared" si="753"/>
        <v>23</v>
      </c>
      <c r="I24134" s="13">
        <v>196.78370000000001</v>
      </c>
    </row>
    <row r="24135" spans="1:9" ht="15" customHeight="1" x14ac:dyDescent="0.25">
      <c r="A24135" s="5" t="str">
        <f t="shared" si="754"/>
        <v>Fluidized Bed</v>
      </c>
      <c r="B24135" s="5">
        <v>6</v>
      </c>
      <c r="C24135" s="6" t="s">
        <v>6</v>
      </c>
      <c r="D24135" s="6">
        <v>3</v>
      </c>
      <c r="E24135" s="7" t="s">
        <v>12</v>
      </c>
      <c r="F24135" s="7">
        <v>9</v>
      </c>
      <c r="G24135" s="8" t="s">
        <v>32</v>
      </c>
      <c r="H24135" s="4" t="str">
        <f t="shared" si="753"/>
        <v>23</v>
      </c>
      <c r="I24135" s="13">
        <v>39.483000000000004</v>
      </c>
    </row>
    <row r="24136" spans="1:9" ht="15" customHeight="1" x14ac:dyDescent="0.25">
      <c r="A24136" s="5" t="str">
        <f t="shared" si="754"/>
        <v>Hydropower</v>
      </c>
      <c r="B24136" s="5">
        <v>7</v>
      </c>
      <c r="C24136" s="6" t="s">
        <v>6</v>
      </c>
      <c r="D24136" s="6">
        <v>3</v>
      </c>
      <c r="E24136" s="7" t="s">
        <v>12</v>
      </c>
      <c r="F24136" s="7">
        <v>9</v>
      </c>
      <c r="G24136" s="8" t="s">
        <v>32</v>
      </c>
      <c r="H24136" s="4" t="str">
        <f t="shared" ref="H24136:H24199" si="755">CONCATENATE(RIGHT(G24136,2))</f>
        <v>23</v>
      </c>
      <c r="I24136" s="13">
        <v>0</v>
      </c>
    </row>
    <row r="24137" spans="1:9" ht="15" customHeight="1" x14ac:dyDescent="0.25">
      <c r="A24137" s="5" t="str">
        <f t="shared" si="754"/>
        <v>Wind</v>
      </c>
      <c r="B24137" s="5">
        <v>8</v>
      </c>
      <c r="C24137" s="6" t="s">
        <v>6</v>
      </c>
      <c r="D24137" s="6">
        <v>3</v>
      </c>
      <c r="E24137" s="7" t="s">
        <v>12</v>
      </c>
      <c r="F24137" s="7">
        <v>9</v>
      </c>
      <c r="G24137" s="8" t="s">
        <v>32</v>
      </c>
      <c r="H24137" s="4" t="str">
        <f t="shared" si="755"/>
        <v>23</v>
      </c>
      <c r="I24137" s="13">
        <v>9.2555000000000014</v>
      </c>
    </row>
    <row r="24138" spans="1:9" ht="15" customHeight="1" x14ac:dyDescent="0.25">
      <c r="A24138" s="5" t="str">
        <f t="shared" si="754"/>
        <v>Geothermal</v>
      </c>
      <c r="B24138" s="5">
        <v>9</v>
      </c>
      <c r="C24138" s="6" t="s">
        <v>6</v>
      </c>
      <c r="D24138" s="6">
        <v>3</v>
      </c>
      <c r="E24138" s="7" t="s">
        <v>12</v>
      </c>
      <c r="F24138" s="7">
        <v>9</v>
      </c>
      <c r="G24138" s="8" t="s">
        <v>32</v>
      </c>
      <c r="H24138" s="4" t="str">
        <f t="shared" si="755"/>
        <v>23</v>
      </c>
      <c r="I24138" s="13">
        <v>36.758352000000002</v>
      </c>
    </row>
    <row r="24139" spans="1:9" ht="15" customHeight="1" x14ac:dyDescent="0.25">
      <c r="A24139" s="5" t="str">
        <f t="shared" si="754"/>
        <v>Solar PV</v>
      </c>
      <c r="B24139" s="5">
        <v>10</v>
      </c>
      <c r="C24139" s="6" t="s">
        <v>6</v>
      </c>
      <c r="D24139" s="6">
        <v>3</v>
      </c>
      <c r="E24139" s="7" t="s">
        <v>12</v>
      </c>
      <c r="F24139" s="7">
        <v>9</v>
      </c>
      <c r="G24139" s="8" t="s">
        <v>32</v>
      </c>
      <c r="H24139" s="4" t="str">
        <f t="shared" si="755"/>
        <v>23</v>
      </c>
      <c r="I24139" s="13">
        <v>16.371000000000002</v>
      </c>
    </row>
    <row r="24140" spans="1:9" ht="15" customHeight="1" x14ac:dyDescent="0.25">
      <c r="A24140" s="5" t="str">
        <f t="shared" si="754"/>
        <v>Biomass</v>
      </c>
      <c r="B24140" s="5">
        <v>11</v>
      </c>
      <c r="C24140" s="6" t="s">
        <v>6</v>
      </c>
      <c r="D24140" s="6">
        <v>3</v>
      </c>
      <c r="E24140" s="7" t="s">
        <v>12</v>
      </c>
      <c r="F24140" s="7">
        <v>9</v>
      </c>
      <c r="G24140" s="8" t="s">
        <v>32</v>
      </c>
      <c r="H24140" s="4" t="str">
        <f t="shared" si="755"/>
        <v>23</v>
      </c>
      <c r="I24140" s="13">
        <v>5.3500000000000005</v>
      </c>
    </row>
    <row r="24141" spans="1:9" ht="15" customHeight="1" x14ac:dyDescent="0.25">
      <c r="A24141" s="5" t="str">
        <f t="shared" si="754"/>
        <v>Cogeneration</v>
      </c>
      <c r="B24141" s="5">
        <v>12</v>
      </c>
      <c r="C24141" s="6" t="s">
        <v>6</v>
      </c>
      <c r="D24141" s="6">
        <v>3</v>
      </c>
      <c r="E24141" s="7" t="s">
        <v>12</v>
      </c>
      <c r="F24141" s="7">
        <v>9</v>
      </c>
      <c r="G24141" s="8" t="s">
        <v>32</v>
      </c>
      <c r="H24141" s="4" t="str">
        <f t="shared" si="755"/>
        <v>23</v>
      </c>
      <c r="I24141" s="13">
        <v>26.557721000000001</v>
      </c>
    </row>
    <row r="24142" spans="1:9" ht="15" customHeight="1" x14ac:dyDescent="0.25">
      <c r="A24142" s="5" t="str">
        <f t="shared" si="754"/>
        <v>Nuclear</v>
      </c>
      <c r="B24142" s="5">
        <v>13</v>
      </c>
      <c r="C24142" s="6" t="s">
        <v>6</v>
      </c>
      <c r="D24142" s="6">
        <v>3</v>
      </c>
      <c r="E24142" s="7" t="s">
        <v>12</v>
      </c>
      <c r="F24142" s="7">
        <v>9</v>
      </c>
      <c r="G24142" s="8" t="s">
        <v>32</v>
      </c>
      <c r="H24142" s="4" t="str">
        <f t="shared" si="755"/>
        <v>23</v>
      </c>
      <c r="I24142" s="13">
        <v>24.770499999999998</v>
      </c>
    </row>
    <row r="24143" spans="1:9" ht="15" customHeight="1" x14ac:dyDescent="0.25">
      <c r="A24143" s="5" t="str">
        <f t="shared" si="754"/>
        <v>Conventional Thermoelectric</v>
      </c>
      <c r="B24143" s="5">
        <v>1</v>
      </c>
      <c r="C24143" s="6" t="s">
        <v>7</v>
      </c>
      <c r="D24143" s="6">
        <v>4</v>
      </c>
      <c r="E24143" s="7" t="s">
        <v>12</v>
      </c>
      <c r="F24143" s="7">
        <v>9</v>
      </c>
      <c r="G24143" s="8" t="s">
        <v>32</v>
      </c>
      <c r="H24143" s="4" t="str">
        <f t="shared" si="755"/>
        <v>23</v>
      </c>
      <c r="I24143" s="13">
        <v>63.954327999999997</v>
      </c>
    </row>
    <row r="24144" spans="1:9" ht="15" customHeight="1" x14ac:dyDescent="0.25">
      <c r="A24144" s="5" t="str">
        <f t="shared" ref="A24144:A24207" si="756">A24131</f>
        <v>Combined Cycle</v>
      </c>
      <c r="B24144" s="5">
        <v>2</v>
      </c>
      <c r="C24144" s="6" t="s">
        <v>7</v>
      </c>
      <c r="D24144" s="6">
        <v>4</v>
      </c>
      <c r="E24144" s="7" t="s">
        <v>12</v>
      </c>
      <c r="F24144" s="7">
        <v>9</v>
      </c>
      <c r="G24144" s="8" t="s">
        <v>32</v>
      </c>
      <c r="H24144" s="4" t="str">
        <f t="shared" si="755"/>
        <v>23</v>
      </c>
      <c r="I24144" s="13">
        <v>26.004435145833337</v>
      </c>
    </row>
    <row r="24145" spans="1:9" ht="15" customHeight="1" x14ac:dyDescent="0.25">
      <c r="A24145" s="5" t="str">
        <f t="shared" si="756"/>
        <v>Coal</v>
      </c>
      <c r="B24145" s="5">
        <v>3</v>
      </c>
      <c r="C24145" s="6" t="s">
        <v>7</v>
      </c>
      <c r="D24145" s="6">
        <v>4</v>
      </c>
      <c r="E24145" s="7" t="s">
        <v>12</v>
      </c>
      <c r="F24145" s="7">
        <v>9</v>
      </c>
      <c r="G24145" s="8" t="s">
        <v>32</v>
      </c>
      <c r="H24145" s="4" t="str">
        <f t="shared" si="755"/>
        <v>23</v>
      </c>
      <c r="I24145" s="13">
        <v>39.483000000000004</v>
      </c>
    </row>
    <row r="24146" spans="1:9" ht="15" customHeight="1" x14ac:dyDescent="0.25">
      <c r="A24146" s="5" t="str">
        <f t="shared" si="756"/>
        <v>Turbogas</v>
      </c>
      <c r="B24146" s="5">
        <v>4</v>
      </c>
      <c r="C24146" s="6" t="s">
        <v>7</v>
      </c>
      <c r="D24146" s="6">
        <v>4</v>
      </c>
      <c r="E24146" s="7" t="s">
        <v>12</v>
      </c>
      <c r="F24146" s="7">
        <v>9</v>
      </c>
      <c r="G24146" s="8" t="s">
        <v>32</v>
      </c>
      <c r="H24146" s="4" t="str">
        <f t="shared" si="755"/>
        <v>23</v>
      </c>
      <c r="I24146" s="13">
        <v>41.679932916666665</v>
      </c>
    </row>
    <row r="24147" spans="1:9" ht="15" customHeight="1" x14ac:dyDescent="0.25">
      <c r="A24147" s="5" t="str">
        <f t="shared" si="756"/>
        <v>Internal Combustion</v>
      </c>
      <c r="B24147" s="5">
        <v>5</v>
      </c>
      <c r="C24147" s="6" t="s">
        <v>7</v>
      </c>
      <c r="D24147" s="6">
        <v>4</v>
      </c>
      <c r="E24147" s="7" t="s">
        <v>12</v>
      </c>
      <c r="F24147" s="7">
        <v>9</v>
      </c>
      <c r="G24147" s="8" t="s">
        <v>32</v>
      </c>
      <c r="H24147" s="4" t="str">
        <f t="shared" si="755"/>
        <v>23</v>
      </c>
      <c r="I24147" s="13">
        <v>196.78370000000001</v>
      </c>
    </row>
    <row r="24148" spans="1:9" ht="15" customHeight="1" x14ac:dyDescent="0.25">
      <c r="A24148" s="5" t="str">
        <f t="shared" si="756"/>
        <v>Fluidized Bed</v>
      </c>
      <c r="B24148" s="5">
        <v>6</v>
      </c>
      <c r="C24148" s="6" t="s">
        <v>7</v>
      </c>
      <c r="D24148" s="6">
        <v>4</v>
      </c>
      <c r="E24148" s="7" t="s">
        <v>12</v>
      </c>
      <c r="F24148" s="7">
        <v>9</v>
      </c>
      <c r="G24148" s="8" t="s">
        <v>32</v>
      </c>
      <c r="H24148" s="4" t="str">
        <f t="shared" si="755"/>
        <v>23</v>
      </c>
      <c r="I24148" s="13">
        <v>39.483000000000004</v>
      </c>
    </row>
    <row r="24149" spans="1:9" ht="15" customHeight="1" x14ac:dyDescent="0.25">
      <c r="A24149" s="5" t="str">
        <f t="shared" si="756"/>
        <v>Hydropower</v>
      </c>
      <c r="B24149" s="5">
        <v>7</v>
      </c>
      <c r="C24149" s="6" t="s">
        <v>7</v>
      </c>
      <c r="D24149" s="6">
        <v>4</v>
      </c>
      <c r="E24149" s="7" t="s">
        <v>12</v>
      </c>
      <c r="F24149" s="7">
        <v>9</v>
      </c>
      <c r="G24149" s="8" t="s">
        <v>32</v>
      </c>
      <c r="H24149" s="4" t="str">
        <f t="shared" si="755"/>
        <v>23</v>
      </c>
      <c r="I24149" s="13">
        <v>0</v>
      </c>
    </row>
    <row r="24150" spans="1:9" ht="15" customHeight="1" x14ac:dyDescent="0.25">
      <c r="A24150" s="5" t="str">
        <f t="shared" si="756"/>
        <v>Wind</v>
      </c>
      <c r="B24150" s="5">
        <v>8</v>
      </c>
      <c r="C24150" s="6" t="s">
        <v>7</v>
      </c>
      <c r="D24150" s="6">
        <v>4</v>
      </c>
      <c r="E24150" s="7" t="s">
        <v>12</v>
      </c>
      <c r="F24150" s="7">
        <v>9</v>
      </c>
      <c r="G24150" s="8" t="s">
        <v>32</v>
      </c>
      <c r="H24150" s="4" t="str">
        <f t="shared" si="755"/>
        <v>23</v>
      </c>
      <c r="I24150" s="13">
        <v>9.2555000000000014</v>
      </c>
    </row>
    <row r="24151" spans="1:9" ht="15" customHeight="1" x14ac:dyDescent="0.25">
      <c r="A24151" s="5" t="str">
        <f t="shared" si="756"/>
        <v>Geothermal</v>
      </c>
      <c r="B24151" s="5">
        <v>9</v>
      </c>
      <c r="C24151" s="6" t="s">
        <v>7</v>
      </c>
      <c r="D24151" s="6">
        <v>4</v>
      </c>
      <c r="E24151" s="7" t="s">
        <v>12</v>
      </c>
      <c r="F24151" s="7">
        <v>9</v>
      </c>
      <c r="G24151" s="8" t="s">
        <v>32</v>
      </c>
      <c r="H24151" s="4" t="str">
        <f t="shared" si="755"/>
        <v>23</v>
      </c>
      <c r="I24151" s="13">
        <v>36.758352000000002</v>
      </c>
    </row>
    <row r="24152" spans="1:9" ht="15" customHeight="1" x14ac:dyDescent="0.25">
      <c r="A24152" s="5" t="str">
        <f t="shared" si="756"/>
        <v>Solar PV</v>
      </c>
      <c r="B24152" s="5">
        <v>10</v>
      </c>
      <c r="C24152" s="6" t="s">
        <v>7</v>
      </c>
      <c r="D24152" s="6">
        <v>4</v>
      </c>
      <c r="E24152" s="7" t="s">
        <v>12</v>
      </c>
      <c r="F24152" s="7">
        <v>9</v>
      </c>
      <c r="G24152" s="8" t="s">
        <v>32</v>
      </c>
      <c r="H24152" s="4" t="str">
        <f t="shared" si="755"/>
        <v>23</v>
      </c>
      <c r="I24152" s="13">
        <v>16.371000000000002</v>
      </c>
    </row>
    <row r="24153" spans="1:9" ht="15" customHeight="1" x14ac:dyDescent="0.25">
      <c r="A24153" s="5" t="str">
        <f t="shared" si="756"/>
        <v>Biomass</v>
      </c>
      <c r="B24153" s="5">
        <v>11</v>
      </c>
      <c r="C24153" s="6" t="s">
        <v>7</v>
      </c>
      <c r="D24153" s="6">
        <v>4</v>
      </c>
      <c r="E24153" s="7" t="s">
        <v>12</v>
      </c>
      <c r="F24153" s="7">
        <v>9</v>
      </c>
      <c r="G24153" s="8" t="s">
        <v>32</v>
      </c>
      <c r="H24153" s="4" t="str">
        <f t="shared" si="755"/>
        <v>23</v>
      </c>
      <c r="I24153" s="13">
        <v>5.3500000000000005</v>
      </c>
    </row>
    <row r="24154" spans="1:9" ht="15" customHeight="1" x14ac:dyDescent="0.25">
      <c r="A24154" s="5" t="str">
        <f t="shared" si="756"/>
        <v>Cogeneration</v>
      </c>
      <c r="B24154" s="5">
        <v>12</v>
      </c>
      <c r="C24154" s="6" t="s">
        <v>7</v>
      </c>
      <c r="D24154" s="6">
        <v>4</v>
      </c>
      <c r="E24154" s="7" t="s">
        <v>12</v>
      </c>
      <c r="F24154" s="7">
        <v>9</v>
      </c>
      <c r="G24154" s="8" t="s">
        <v>32</v>
      </c>
      <c r="H24154" s="4" t="str">
        <f t="shared" si="755"/>
        <v>23</v>
      </c>
      <c r="I24154" s="13">
        <v>26.004435145833337</v>
      </c>
    </row>
    <row r="24155" spans="1:9" ht="15" customHeight="1" x14ac:dyDescent="0.25">
      <c r="A24155" s="5" t="str">
        <f t="shared" si="756"/>
        <v>Nuclear</v>
      </c>
      <c r="B24155" s="5">
        <v>13</v>
      </c>
      <c r="C24155" s="6" t="s">
        <v>7</v>
      </c>
      <c r="D24155" s="6">
        <v>4</v>
      </c>
      <c r="E24155" s="7" t="s">
        <v>12</v>
      </c>
      <c r="F24155" s="7">
        <v>9</v>
      </c>
      <c r="G24155" s="8" t="s">
        <v>32</v>
      </c>
      <c r="H24155" s="4" t="str">
        <f t="shared" si="755"/>
        <v>23</v>
      </c>
      <c r="I24155" s="13">
        <v>24.770499999999998</v>
      </c>
    </row>
    <row r="24156" spans="1:9" ht="15" customHeight="1" x14ac:dyDescent="0.25">
      <c r="A24156" s="5" t="str">
        <f t="shared" si="756"/>
        <v>Conventional Thermoelectric</v>
      </c>
      <c r="B24156" s="5">
        <v>1</v>
      </c>
      <c r="C24156" s="6" t="s">
        <v>8</v>
      </c>
      <c r="D24156" s="6">
        <v>5</v>
      </c>
      <c r="E24156" s="7" t="s">
        <v>12</v>
      </c>
      <c r="F24156" s="7">
        <v>9</v>
      </c>
      <c r="G24156" s="8" t="s">
        <v>32</v>
      </c>
      <c r="H24156" s="4" t="str">
        <f t="shared" si="755"/>
        <v>23</v>
      </c>
      <c r="I24156" s="13">
        <v>63.954327999999997</v>
      </c>
    </row>
    <row r="24157" spans="1:9" ht="15" customHeight="1" x14ac:dyDescent="0.25">
      <c r="A24157" s="5" t="str">
        <f t="shared" si="756"/>
        <v>Combined Cycle</v>
      </c>
      <c r="B24157" s="5">
        <v>2</v>
      </c>
      <c r="C24157" s="6" t="s">
        <v>8</v>
      </c>
      <c r="D24157" s="6">
        <v>5</v>
      </c>
      <c r="E24157" s="7" t="s">
        <v>12</v>
      </c>
      <c r="F24157" s="7">
        <v>9</v>
      </c>
      <c r="G24157" s="8" t="s">
        <v>32</v>
      </c>
      <c r="H24157" s="4" t="str">
        <f t="shared" si="755"/>
        <v>23</v>
      </c>
      <c r="I24157" s="13">
        <v>25.783120804166671</v>
      </c>
    </row>
    <row r="24158" spans="1:9" ht="15" customHeight="1" x14ac:dyDescent="0.25">
      <c r="A24158" s="5" t="str">
        <f t="shared" si="756"/>
        <v>Coal</v>
      </c>
      <c r="B24158" s="5">
        <v>3</v>
      </c>
      <c r="C24158" s="6" t="s">
        <v>8</v>
      </c>
      <c r="D24158" s="6">
        <v>5</v>
      </c>
      <c r="E24158" s="7" t="s">
        <v>12</v>
      </c>
      <c r="F24158" s="7">
        <v>9</v>
      </c>
      <c r="G24158" s="8" t="s">
        <v>32</v>
      </c>
      <c r="H24158" s="4" t="str">
        <f t="shared" si="755"/>
        <v>23</v>
      </c>
      <c r="I24158" s="13">
        <v>39.483000000000004</v>
      </c>
    </row>
    <row r="24159" spans="1:9" ht="15" customHeight="1" x14ac:dyDescent="0.25">
      <c r="A24159" s="5" t="str">
        <f t="shared" si="756"/>
        <v>Turbogas</v>
      </c>
      <c r="B24159" s="5">
        <v>4</v>
      </c>
      <c r="C24159" s="6" t="s">
        <v>8</v>
      </c>
      <c r="D24159" s="6">
        <v>5</v>
      </c>
      <c r="E24159" s="7" t="s">
        <v>12</v>
      </c>
      <c r="F24159" s="7">
        <v>9</v>
      </c>
      <c r="G24159" s="8" t="s">
        <v>32</v>
      </c>
      <c r="H24159" s="4" t="str">
        <f t="shared" si="755"/>
        <v>23</v>
      </c>
      <c r="I24159" s="13">
        <v>41.325210083333332</v>
      </c>
    </row>
    <row r="24160" spans="1:9" ht="15" customHeight="1" x14ac:dyDescent="0.25">
      <c r="A24160" s="5" t="str">
        <f t="shared" si="756"/>
        <v>Internal Combustion</v>
      </c>
      <c r="B24160" s="5">
        <v>5</v>
      </c>
      <c r="C24160" s="6" t="s">
        <v>8</v>
      </c>
      <c r="D24160" s="6">
        <v>5</v>
      </c>
      <c r="E24160" s="7" t="s">
        <v>12</v>
      </c>
      <c r="F24160" s="7">
        <v>9</v>
      </c>
      <c r="G24160" s="8" t="s">
        <v>32</v>
      </c>
      <c r="H24160" s="4" t="str">
        <f t="shared" si="755"/>
        <v>23</v>
      </c>
      <c r="I24160" s="13">
        <v>196.78370000000001</v>
      </c>
    </row>
    <row r="24161" spans="1:9" ht="15" customHeight="1" x14ac:dyDescent="0.25">
      <c r="A24161" s="5" t="str">
        <f t="shared" si="756"/>
        <v>Fluidized Bed</v>
      </c>
      <c r="B24161" s="5">
        <v>6</v>
      </c>
      <c r="C24161" s="6" t="s">
        <v>8</v>
      </c>
      <c r="D24161" s="6">
        <v>5</v>
      </c>
      <c r="E24161" s="7" t="s">
        <v>12</v>
      </c>
      <c r="F24161" s="7">
        <v>9</v>
      </c>
      <c r="G24161" s="8" t="s">
        <v>32</v>
      </c>
      <c r="H24161" s="4" t="str">
        <f t="shared" si="755"/>
        <v>23</v>
      </c>
      <c r="I24161" s="13">
        <v>39.483000000000004</v>
      </c>
    </row>
    <row r="24162" spans="1:9" ht="15" customHeight="1" x14ac:dyDescent="0.25">
      <c r="A24162" s="5" t="str">
        <f t="shared" si="756"/>
        <v>Hydropower</v>
      </c>
      <c r="B24162" s="5">
        <v>7</v>
      </c>
      <c r="C24162" s="6" t="s">
        <v>8</v>
      </c>
      <c r="D24162" s="6">
        <v>5</v>
      </c>
      <c r="E24162" s="7" t="s">
        <v>12</v>
      </c>
      <c r="F24162" s="7">
        <v>9</v>
      </c>
      <c r="G24162" s="8" t="s">
        <v>32</v>
      </c>
      <c r="H24162" s="4" t="str">
        <f t="shared" si="755"/>
        <v>23</v>
      </c>
      <c r="I24162" s="13">
        <v>0</v>
      </c>
    </row>
    <row r="24163" spans="1:9" ht="15" customHeight="1" x14ac:dyDescent="0.25">
      <c r="A24163" s="5" t="str">
        <f t="shared" si="756"/>
        <v>Wind</v>
      </c>
      <c r="B24163" s="5">
        <v>8</v>
      </c>
      <c r="C24163" s="6" t="s">
        <v>8</v>
      </c>
      <c r="D24163" s="6">
        <v>5</v>
      </c>
      <c r="E24163" s="7" t="s">
        <v>12</v>
      </c>
      <c r="F24163" s="7">
        <v>9</v>
      </c>
      <c r="G24163" s="8" t="s">
        <v>32</v>
      </c>
      <c r="H24163" s="4" t="str">
        <f t="shared" si="755"/>
        <v>23</v>
      </c>
      <c r="I24163" s="13">
        <v>9.2555000000000014</v>
      </c>
    </row>
    <row r="24164" spans="1:9" ht="15" customHeight="1" x14ac:dyDescent="0.25">
      <c r="A24164" s="5" t="str">
        <f t="shared" si="756"/>
        <v>Geothermal</v>
      </c>
      <c r="B24164" s="5">
        <v>9</v>
      </c>
      <c r="C24164" s="6" t="s">
        <v>8</v>
      </c>
      <c r="D24164" s="6">
        <v>5</v>
      </c>
      <c r="E24164" s="7" t="s">
        <v>12</v>
      </c>
      <c r="F24164" s="7">
        <v>9</v>
      </c>
      <c r="G24164" s="8" t="s">
        <v>32</v>
      </c>
      <c r="H24164" s="4" t="str">
        <f t="shared" si="755"/>
        <v>23</v>
      </c>
      <c r="I24164" s="13">
        <v>36.758352000000002</v>
      </c>
    </row>
    <row r="24165" spans="1:9" ht="15" customHeight="1" x14ac:dyDescent="0.25">
      <c r="A24165" s="5" t="str">
        <f t="shared" si="756"/>
        <v>Solar PV</v>
      </c>
      <c r="B24165" s="5">
        <v>10</v>
      </c>
      <c r="C24165" s="6" t="s">
        <v>8</v>
      </c>
      <c r="D24165" s="6">
        <v>5</v>
      </c>
      <c r="E24165" s="7" t="s">
        <v>12</v>
      </c>
      <c r="F24165" s="7">
        <v>9</v>
      </c>
      <c r="G24165" s="8" t="s">
        <v>32</v>
      </c>
      <c r="H24165" s="4" t="str">
        <f t="shared" si="755"/>
        <v>23</v>
      </c>
      <c r="I24165" s="13">
        <v>16.371000000000002</v>
      </c>
    </row>
    <row r="24166" spans="1:9" ht="15" customHeight="1" x14ac:dyDescent="0.25">
      <c r="A24166" s="5" t="str">
        <f t="shared" si="756"/>
        <v>Biomass</v>
      </c>
      <c r="B24166" s="5">
        <v>11</v>
      </c>
      <c r="C24166" s="6" t="s">
        <v>8</v>
      </c>
      <c r="D24166" s="6">
        <v>5</v>
      </c>
      <c r="E24166" s="7" t="s">
        <v>12</v>
      </c>
      <c r="F24166" s="7">
        <v>9</v>
      </c>
      <c r="G24166" s="8" t="s">
        <v>32</v>
      </c>
      <c r="H24166" s="4" t="str">
        <f t="shared" si="755"/>
        <v>23</v>
      </c>
      <c r="I24166" s="13">
        <v>5.3500000000000005</v>
      </c>
    </row>
    <row r="24167" spans="1:9" ht="15" customHeight="1" x14ac:dyDescent="0.25">
      <c r="A24167" s="5" t="str">
        <f t="shared" si="756"/>
        <v>Cogeneration</v>
      </c>
      <c r="B24167" s="5">
        <v>12</v>
      </c>
      <c r="C24167" s="6" t="s">
        <v>8</v>
      </c>
      <c r="D24167" s="6">
        <v>5</v>
      </c>
      <c r="E24167" s="7" t="s">
        <v>12</v>
      </c>
      <c r="F24167" s="7">
        <v>9</v>
      </c>
      <c r="G24167" s="8" t="s">
        <v>32</v>
      </c>
      <c r="H24167" s="4" t="str">
        <f t="shared" si="755"/>
        <v>23</v>
      </c>
      <c r="I24167" s="13">
        <v>25.783120804166671</v>
      </c>
    </row>
    <row r="24168" spans="1:9" ht="15" customHeight="1" x14ac:dyDescent="0.25">
      <c r="A24168" s="5" t="str">
        <f t="shared" si="756"/>
        <v>Nuclear</v>
      </c>
      <c r="B24168" s="5">
        <v>13</v>
      </c>
      <c r="C24168" s="6" t="s">
        <v>8</v>
      </c>
      <c r="D24168" s="6">
        <v>5</v>
      </c>
      <c r="E24168" s="7" t="s">
        <v>12</v>
      </c>
      <c r="F24168" s="7">
        <v>9</v>
      </c>
      <c r="G24168" s="8" t="s">
        <v>32</v>
      </c>
      <c r="H24168" s="4" t="str">
        <f t="shared" si="755"/>
        <v>23</v>
      </c>
      <c r="I24168" s="13">
        <v>24.770499999999998</v>
      </c>
    </row>
    <row r="24169" spans="1:9" ht="15" customHeight="1" x14ac:dyDescent="0.25">
      <c r="A24169" s="5" t="str">
        <f t="shared" si="756"/>
        <v>Conventional Thermoelectric</v>
      </c>
      <c r="B24169" s="5">
        <v>1</v>
      </c>
      <c r="C24169" s="6" t="s">
        <v>9</v>
      </c>
      <c r="D24169" s="6">
        <v>6</v>
      </c>
      <c r="E24169" s="7" t="s">
        <v>12</v>
      </c>
      <c r="F24169" s="7">
        <v>9</v>
      </c>
      <c r="G24169" s="8" t="s">
        <v>32</v>
      </c>
      <c r="H24169" s="4" t="str">
        <f t="shared" si="755"/>
        <v>23</v>
      </c>
      <c r="I24169" s="13">
        <v>63.954327999999997</v>
      </c>
    </row>
    <row r="24170" spans="1:9" ht="15" customHeight="1" x14ac:dyDescent="0.25">
      <c r="A24170" s="5" t="str">
        <f t="shared" si="756"/>
        <v>Combined Cycle</v>
      </c>
      <c r="B24170" s="5">
        <v>2</v>
      </c>
      <c r="C24170" s="6" t="s">
        <v>9</v>
      </c>
      <c r="D24170" s="6">
        <v>6</v>
      </c>
      <c r="E24170" s="7" t="s">
        <v>12</v>
      </c>
      <c r="F24170" s="7">
        <v>9</v>
      </c>
      <c r="G24170" s="8" t="s">
        <v>32</v>
      </c>
      <c r="H24170" s="4" t="str">
        <f t="shared" si="755"/>
        <v>23</v>
      </c>
      <c r="I24170" s="13">
        <v>25.783120804166671</v>
      </c>
    </row>
    <row r="24171" spans="1:9" ht="15" customHeight="1" x14ac:dyDescent="0.25">
      <c r="A24171" s="5" t="str">
        <f t="shared" si="756"/>
        <v>Coal</v>
      </c>
      <c r="B24171" s="5">
        <v>3</v>
      </c>
      <c r="C24171" s="6" t="s">
        <v>9</v>
      </c>
      <c r="D24171" s="6">
        <v>6</v>
      </c>
      <c r="E24171" s="7" t="s">
        <v>12</v>
      </c>
      <c r="F24171" s="7">
        <v>9</v>
      </c>
      <c r="G24171" s="8" t="s">
        <v>32</v>
      </c>
      <c r="H24171" s="4" t="str">
        <f t="shared" si="755"/>
        <v>23</v>
      </c>
      <c r="I24171" s="13">
        <v>39.483000000000004</v>
      </c>
    </row>
    <row r="24172" spans="1:9" ht="15" customHeight="1" x14ac:dyDescent="0.25">
      <c r="A24172" s="5" t="str">
        <f t="shared" si="756"/>
        <v>Turbogas</v>
      </c>
      <c r="B24172" s="5">
        <v>4</v>
      </c>
      <c r="C24172" s="6" t="s">
        <v>9</v>
      </c>
      <c r="D24172" s="6">
        <v>6</v>
      </c>
      <c r="E24172" s="7" t="s">
        <v>12</v>
      </c>
      <c r="F24172" s="7">
        <v>9</v>
      </c>
      <c r="G24172" s="8" t="s">
        <v>32</v>
      </c>
      <c r="H24172" s="4" t="str">
        <f t="shared" si="755"/>
        <v>23</v>
      </c>
      <c r="I24172" s="13">
        <v>41.325210083333332</v>
      </c>
    </row>
    <row r="24173" spans="1:9" ht="15" customHeight="1" x14ac:dyDescent="0.25">
      <c r="A24173" s="5" t="str">
        <f t="shared" si="756"/>
        <v>Internal Combustion</v>
      </c>
      <c r="B24173" s="5">
        <v>5</v>
      </c>
      <c r="C24173" s="6" t="s">
        <v>9</v>
      </c>
      <c r="D24173" s="6">
        <v>6</v>
      </c>
      <c r="E24173" s="7" t="s">
        <v>12</v>
      </c>
      <c r="F24173" s="7">
        <v>9</v>
      </c>
      <c r="G24173" s="8" t="s">
        <v>32</v>
      </c>
      <c r="H24173" s="4" t="str">
        <f t="shared" si="755"/>
        <v>23</v>
      </c>
      <c r="I24173" s="13">
        <v>196.78370000000001</v>
      </c>
    </row>
    <row r="24174" spans="1:9" ht="15" customHeight="1" x14ac:dyDescent="0.25">
      <c r="A24174" s="5" t="str">
        <f t="shared" si="756"/>
        <v>Fluidized Bed</v>
      </c>
      <c r="B24174" s="5">
        <v>6</v>
      </c>
      <c r="C24174" s="6" t="s">
        <v>9</v>
      </c>
      <c r="D24174" s="6">
        <v>6</v>
      </c>
      <c r="E24174" s="7" t="s">
        <v>12</v>
      </c>
      <c r="F24174" s="7">
        <v>9</v>
      </c>
      <c r="G24174" s="8" t="s">
        <v>32</v>
      </c>
      <c r="H24174" s="4" t="str">
        <f t="shared" si="755"/>
        <v>23</v>
      </c>
      <c r="I24174" s="13">
        <v>39.483000000000004</v>
      </c>
    </row>
    <row r="24175" spans="1:9" ht="15" customHeight="1" x14ac:dyDescent="0.25">
      <c r="A24175" s="5" t="str">
        <f t="shared" si="756"/>
        <v>Hydropower</v>
      </c>
      <c r="B24175" s="5">
        <v>7</v>
      </c>
      <c r="C24175" s="6" t="s">
        <v>9</v>
      </c>
      <c r="D24175" s="6">
        <v>6</v>
      </c>
      <c r="E24175" s="7" t="s">
        <v>12</v>
      </c>
      <c r="F24175" s="7">
        <v>9</v>
      </c>
      <c r="G24175" s="8" t="s">
        <v>32</v>
      </c>
      <c r="H24175" s="4" t="str">
        <f t="shared" si="755"/>
        <v>23</v>
      </c>
      <c r="I24175" s="13">
        <v>0</v>
      </c>
    </row>
    <row r="24176" spans="1:9" ht="15" customHeight="1" x14ac:dyDescent="0.25">
      <c r="A24176" s="5" t="str">
        <f t="shared" si="756"/>
        <v>Wind</v>
      </c>
      <c r="B24176" s="5">
        <v>8</v>
      </c>
      <c r="C24176" s="6" t="s">
        <v>9</v>
      </c>
      <c r="D24176" s="6">
        <v>6</v>
      </c>
      <c r="E24176" s="7" t="s">
        <v>12</v>
      </c>
      <c r="F24176" s="7">
        <v>9</v>
      </c>
      <c r="G24176" s="8" t="s">
        <v>32</v>
      </c>
      <c r="H24176" s="4" t="str">
        <f t="shared" si="755"/>
        <v>23</v>
      </c>
      <c r="I24176" s="13">
        <v>9.2555000000000014</v>
      </c>
    </row>
    <row r="24177" spans="1:9" ht="15" customHeight="1" x14ac:dyDescent="0.25">
      <c r="A24177" s="5" t="str">
        <f t="shared" si="756"/>
        <v>Geothermal</v>
      </c>
      <c r="B24177" s="5">
        <v>9</v>
      </c>
      <c r="C24177" s="6" t="s">
        <v>9</v>
      </c>
      <c r="D24177" s="6">
        <v>6</v>
      </c>
      <c r="E24177" s="7" t="s">
        <v>12</v>
      </c>
      <c r="F24177" s="7">
        <v>9</v>
      </c>
      <c r="G24177" s="8" t="s">
        <v>32</v>
      </c>
      <c r="H24177" s="4" t="str">
        <f t="shared" si="755"/>
        <v>23</v>
      </c>
      <c r="I24177" s="13">
        <v>36.758352000000002</v>
      </c>
    </row>
    <row r="24178" spans="1:9" ht="15" customHeight="1" x14ac:dyDescent="0.25">
      <c r="A24178" s="5" t="str">
        <f t="shared" si="756"/>
        <v>Solar PV</v>
      </c>
      <c r="B24178" s="5">
        <v>10</v>
      </c>
      <c r="C24178" s="6" t="s">
        <v>9</v>
      </c>
      <c r="D24178" s="6">
        <v>6</v>
      </c>
      <c r="E24178" s="7" t="s">
        <v>12</v>
      </c>
      <c r="F24178" s="7">
        <v>9</v>
      </c>
      <c r="G24178" s="8" t="s">
        <v>32</v>
      </c>
      <c r="H24178" s="4" t="str">
        <f t="shared" si="755"/>
        <v>23</v>
      </c>
      <c r="I24178" s="13">
        <v>16.371000000000002</v>
      </c>
    </row>
    <row r="24179" spans="1:9" ht="15" customHeight="1" x14ac:dyDescent="0.25">
      <c r="A24179" s="5" t="str">
        <f t="shared" si="756"/>
        <v>Biomass</v>
      </c>
      <c r="B24179" s="5">
        <v>11</v>
      </c>
      <c r="C24179" s="6" t="s">
        <v>9</v>
      </c>
      <c r="D24179" s="6">
        <v>6</v>
      </c>
      <c r="E24179" s="7" t="s">
        <v>12</v>
      </c>
      <c r="F24179" s="7">
        <v>9</v>
      </c>
      <c r="G24179" s="8" t="s">
        <v>32</v>
      </c>
      <c r="H24179" s="4" t="str">
        <f t="shared" si="755"/>
        <v>23</v>
      </c>
      <c r="I24179" s="13">
        <v>5.3500000000000005</v>
      </c>
    </row>
    <row r="24180" spans="1:9" ht="15" customHeight="1" x14ac:dyDescent="0.25">
      <c r="A24180" s="5" t="str">
        <f t="shared" si="756"/>
        <v>Cogeneration</v>
      </c>
      <c r="B24180" s="5">
        <v>12</v>
      </c>
      <c r="C24180" s="6" t="s">
        <v>9</v>
      </c>
      <c r="D24180" s="6">
        <v>6</v>
      </c>
      <c r="E24180" s="7" t="s">
        <v>12</v>
      </c>
      <c r="F24180" s="7">
        <v>9</v>
      </c>
      <c r="G24180" s="8" t="s">
        <v>32</v>
      </c>
      <c r="H24180" s="4" t="str">
        <f t="shared" si="755"/>
        <v>23</v>
      </c>
      <c r="I24180" s="13">
        <v>25.783120804166671</v>
      </c>
    </row>
    <row r="24181" spans="1:9" ht="15" customHeight="1" x14ac:dyDescent="0.25">
      <c r="A24181" s="5" t="str">
        <f t="shared" si="756"/>
        <v>Nuclear</v>
      </c>
      <c r="B24181" s="5">
        <v>13</v>
      </c>
      <c r="C24181" s="6" t="s">
        <v>9</v>
      </c>
      <c r="D24181" s="6">
        <v>6</v>
      </c>
      <c r="E24181" s="7" t="s">
        <v>12</v>
      </c>
      <c r="F24181" s="7">
        <v>9</v>
      </c>
      <c r="G24181" s="8" t="s">
        <v>32</v>
      </c>
      <c r="H24181" s="4" t="str">
        <f t="shared" si="755"/>
        <v>23</v>
      </c>
      <c r="I24181" s="13">
        <v>24.770499999999998</v>
      </c>
    </row>
    <row r="24182" spans="1:9" ht="15" customHeight="1" x14ac:dyDescent="0.25">
      <c r="A24182" s="5" t="str">
        <f t="shared" si="756"/>
        <v>Conventional Thermoelectric</v>
      </c>
      <c r="B24182" s="5">
        <v>1</v>
      </c>
      <c r="C24182" s="6" t="s">
        <v>10</v>
      </c>
      <c r="D24182" s="6">
        <v>7</v>
      </c>
      <c r="E24182" s="7" t="s">
        <v>12</v>
      </c>
      <c r="F24182" s="7">
        <v>9</v>
      </c>
      <c r="G24182" s="8" t="s">
        <v>32</v>
      </c>
      <c r="H24182" s="4" t="str">
        <f t="shared" si="755"/>
        <v>23</v>
      </c>
      <c r="I24182" s="13">
        <v>63.954327999999997</v>
      </c>
    </row>
    <row r="24183" spans="1:9" ht="15" customHeight="1" x14ac:dyDescent="0.25">
      <c r="A24183" s="5" t="str">
        <f t="shared" si="756"/>
        <v>Combined Cycle</v>
      </c>
      <c r="B24183" s="5">
        <v>2</v>
      </c>
      <c r="C24183" s="6" t="s">
        <v>10</v>
      </c>
      <c r="D24183" s="6">
        <v>7</v>
      </c>
      <c r="E24183" s="7" t="s">
        <v>12</v>
      </c>
      <c r="F24183" s="7">
        <v>9</v>
      </c>
      <c r="G24183" s="8" t="s">
        <v>32</v>
      </c>
      <c r="H24183" s="4" t="str">
        <f t="shared" si="755"/>
        <v>23</v>
      </c>
      <c r="I24183" s="13">
        <v>38.176723937500007</v>
      </c>
    </row>
    <row r="24184" spans="1:9" ht="15" customHeight="1" x14ac:dyDescent="0.25">
      <c r="A24184" s="5" t="str">
        <f t="shared" si="756"/>
        <v>Coal</v>
      </c>
      <c r="B24184" s="5">
        <v>3</v>
      </c>
      <c r="C24184" s="6" t="s">
        <v>10</v>
      </c>
      <c r="D24184" s="6">
        <v>7</v>
      </c>
      <c r="E24184" s="7" t="s">
        <v>12</v>
      </c>
      <c r="F24184" s="7">
        <v>9</v>
      </c>
      <c r="G24184" s="8" t="s">
        <v>32</v>
      </c>
      <c r="H24184" s="4" t="str">
        <f t="shared" si="755"/>
        <v>23</v>
      </c>
      <c r="I24184" s="13">
        <v>39.483000000000004</v>
      </c>
    </row>
    <row r="24185" spans="1:9" ht="15" customHeight="1" x14ac:dyDescent="0.25">
      <c r="A24185" s="5" t="str">
        <f t="shared" si="756"/>
        <v>Turbogas</v>
      </c>
      <c r="B24185" s="5">
        <v>4</v>
      </c>
      <c r="C24185" s="6" t="s">
        <v>10</v>
      </c>
      <c r="D24185" s="6">
        <v>7</v>
      </c>
      <c r="E24185" s="7" t="s">
        <v>12</v>
      </c>
      <c r="F24185" s="7">
        <v>9</v>
      </c>
      <c r="G24185" s="8" t="s">
        <v>32</v>
      </c>
      <c r="H24185" s="4" t="str">
        <f t="shared" si="755"/>
        <v>23</v>
      </c>
      <c r="I24185" s="13">
        <v>61.189688750000002</v>
      </c>
    </row>
    <row r="24186" spans="1:9" ht="15" customHeight="1" x14ac:dyDescent="0.25">
      <c r="A24186" s="5" t="str">
        <f t="shared" si="756"/>
        <v>Internal Combustion</v>
      </c>
      <c r="B24186" s="5">
        <v>5</v>
      </c>
      <c r="C24186" s="6" t="s">
        <v>10</v>
      </c>
      <c r="D24186" s="6">
        <v>7</v>
      </c>
      <c r="E24186" s="7" t="s">
        <v>12</v>
      </c>
      <c r="F24186" s="7">
        <v>9</v>
      </c>
      <c r="G24186" s="8" t="s">
        <v>32</v>
      </c>
      <c r="H24186" s="4" t="str">
        <f t="shared" si="755"/>
        <v>23</v>
      </c>
      <c r="I24186" s="13">
        <v>196.78370000000001</v>
      </c>
    </row>
    <row r="24187" spans="1:9" ht="15" customHeight="1" x14ac:dyDescent="0.25">
      <c r="A24187" s="5" t="str">
        <f t="shared" si="756"/>
        <v>Fluidized Bed</v>
      </c>
      <c r="B24187" s="5">
        <v>6</v>
      </c>
      <c r="C24187" s="6" t="s">
        <v>10</v>
      </c>
      <c r="D24187" s="6">
        <v>7</v>
      </c>
      <c r="E24187" s="7" t="s">
        <v>12</v>
      </c>
      <c r="F24187" s="7">
        <v>9</v>
      </c>
      <c r="G24187" s="8" t="s">
        <v>32</v>
      </c>
      <c r="H24187" s="4" t="str">
        <f t="shared" si="755"/>
        <v>23</v>
      </c>
      <c r="I24187" s="13">
        <v>39.483000000000004</v>
      </c>
    </row>
    <row r="24188" spans="1:9" ht="15" customHeight="1" x14ac:dyDescent="0.25">
      <c r="A24188" s="5" t="str">
        <f t="shared" si="756"/>
        <v>Hydropower</v>
      </c>
      <c r="B24188" s="5">
        <v>7</v>
      </c>
      <c r="C24188" s="6" t="s">
        <v>10</v>
      </c>
      <c r="D24188" s="6">
        <v>7</v>
      </c>
      <c r="E24188" s="7" t="s">
        <v>12</v>
      </c>
      <c r="F24188" s="7">
        <v>9</v>
      </c>
      <c r="G24188" s="8" t="s">
        <v>32</v>
      </c>
      <c r="H24188" s="4" t="str">
        <f t="shared" si="755"/>
        <v>23</v>
      </c>
      <c r="I24188" s="13">
        <v>0</v>
      </c>
    </row>
    <row r="24189" spans="1:9" ht="15" customHeight="1" x14ac:dyDescent="0.25">
      <c r="A24189" s="5" t="str">
        <f t="shared" si="756"/>
        <v>Wind</v>
      </c>
      <c r="B24189" s="5">
        <v>8</v>
      </c>
      <c r="C24189" s="6" t="s">
        <v>10</v>
      </c>
      <c r="D24189" s="6">
        <v>7</v>
      </c>
      <c r="E24189" s="7" t="s">
        <v>12</v>
      </c>
      <c r="F24189" s="7">
        <v>9</v>
      </c>
      <c r="G24189" s="8" t="s">
        <v>32</v>
      </c>
      <c r="H24189" s="4" t="str">
        <f t="shared" si="755"/>
        <v>23</v>
      </c>
      <c r="I24189" s="13">
        <v>9.2555000000000014</v>
      </c>
    </row>
    <row r="24190" spans="1:9" ht="15" customHeight="1" x14ac:dyDescent="0.25">
      <c r="A24190" s="5" t="str">
        <f t="shared" si="756"/>
        <v>Geothermal</v>
      </c>
      <c r="B24190" s="5">
        <v>9</v>
      </c>
      <c r="C24190" s="6" t="s">
        <v>10</v>
      </c>
      <c r="D24190" s="6">
        <v>7</v>
      </c>
      <c r="E24190" s="7" t="s">
        <v>12</v>
      </c>
      <c r="F24190" s="7">
        <v>9</v>
      </c>
      <c r="G24190" s="8" t="s">
        <v>32</v>
      </c>
      <c r="H24190" s="4" t="str">
        <f t="shared" si="755"/>
        <v>23</v>
      </c>
      <c r="I24190" s="13">
        <v>36.758352000000002</v>
      </c>
    </row>
    <row r="24191" spans="1:9" ht="15" customHeight="1" x14ac:dyDescent="0.25">
      <c r="A24191" s="5" t="str">
        <f t="shared" si="756"/>
        <v>Solar PV</v>
      </c>
      <c r="B24191" s="5">
        <v>10</v>
      </c>
      <c r="C24191" s="6" t="s">
        <v>10</v>
      </c>
      <c r="D24191" s="6">
        <v>7</v>
      </c>
      <c r="E24191" s="7" t="s">
        <v>12</v>
      </c>
      <c r="F24191" s="7">
        <v>9</v>
      </c>
      <c r="G24191" s="8" t="s">
        <v>32</v>
      </c>
      <c r="H24191" s="4" t="str">
        <f t="shared" si="755"/>
        <v>23</v>
      </c>
      <c r="I24191" s="13">
        <v>16.371000000000002</v>
      </c>
    </row>
    <row r="24192" spans="1:9" ht="15" customHeight="1" x14ac:dyDescent="0.25">
      <c r="A24192" s="5" t="str">
        <f t="shared" si="756"/>
        <v>Biomass</v>
      </c>
      <c r="B24192" s="5">
        <v>11</v>
      </c>
      <c r="C24192" s="6" t="s">
        <v>10</v>
      </c>
      <c r="D24192" s="6">
        <v>7</v>
      </c>
      <c r="E24192" s="7" t="s">
        <v>12</v>
      </c>
      <c r="F24192" s="7">
        <v>9</v>
      </c>
      <c r="G24192" s="8" t="s">
        <v>32</v>
      </c>
      <c r="H24192" s="4" t="str">
        <f t="shared" si="755"/>
        <v>23</v>
      </c>
      <c r="I24192" s="13">
        <v>5.3500000000000005</v>
      </c>
    </row>
    <row r="24193" spans="1:9" ht="15" customHeight="1" x14ac:dyDescent="0.25">
      <c r="A24193" s="5" t="str">
        <f t="shared" si="756"/>
        <v>Cogeneration</v>
      </c>
      <c r="B24193" s="5">
        <v>12</v>
      </c>
      <c r="C24193" s="6" t="s">
        <v>10</v>
      </c>
      <c r="D24193" s="6">
        <v>7</v>
      </c>
      <c r="E24193" s="7" t="s">
        <v>12</v>
      </c>
      <c r="F24193" s="7">
        <v>9</v>
      </c>
      <c r="G24193" s="8" t="s">
        <v>32</v>
      </c>
      <c r="H24193" s="4" t="str">
        <f t="shared" si="755"/>
        <v>23</v>
      </c>
      <c r="I24193" s="13">
        <v>38.176723937500007</v>
      </c>
    </row>
    <row r="24194" spans="1:9" ht="15" customHeight="1" x14ac:dyDescent="0.25">
      <c r="A24194" s="5" t="str">
        <f t="shared" si="756"/>
        <v>Nuclear</v>
      </c>
      <c r="B24194" s="5">
        <v>13</v>
      </c>
      <c r="C24194" s="6" t="s">
        <v>10</v>
      </c>
      <c r="D24194" s="6">
        <v>7</v>
      </c>
      <c r="E24194" s="7" t="s">
        <v>12</v>
      </c>
      <c r="F24194" s="7">
        <v>9</v>
      </c>
      <c r="G24194" s="8" t="s">
        <v>32</v>
      </c>
      <c r="H24194" s="4" t="str">
        <f t="shared" si="755"/>
        <v>23</v>
      </c>
      <c r="I24194" s="13">
        <v>24.770499999999998</v>
      </c>
    </row>
    <row r="24195" spans="1:9" ht="15" customHeight="1" x14ac:dyDescent="0.25">
      <c r="A24195" s="5" t="str">
        <f t="shared" si="756"/>
        <v>Conventional Thermoelectric</v>
      </c>
      <c r="B24195" s="5">
        <v>1</v>
      </c>
      <c r="C24195" s="6" t="s">
        <v>11</v>
      </c>
      <c r="D24195" s="6">
        <v>8</v>
      </c>
      <c r="E24195" s="7" t="s">
        <v>12</v>
      </c>
      <c r="F24195" s="7">
        <v>9</v>
      </c>
      <c r="G24195" s="8" t="s">
        <v>32</v>
      </c>
      <c r="H24195" s="4" t="str">
        <f t="shared" si="755"/>
        <v>23</v>
      </c>
      <c r="I24195" s="13">
        <v>63.954327999999997</v>
      </c>
    </row>
    <row r="24196" spans="1:9" ht="15" customHeight="1" x14ac:dyDescent="0.25">
      <c r="A24196" s="5" t="str">
        <f t="shared" si="756"/>
        <v>Combined Cycle</v>
      </c>
      <c r="B24196" s="5">
        <v>2</v>
      </c>
      <c r="C24196" s="6" t="s">
        <v>11</v>
      </c>
      <c r="D24196" s="6">
        <v>8</v>
      </c>
      <c r="E24196" s="7" t="s">
        <v>12</v>
      </c>
      <c r="F24196" s="7">
        <v>9</v>
      </c>
      <c r="G24196" s="8" t="s">
        <v>32</v>
      </c>
      <c r="H24196" s="4" t="str">
        <f t="shared" si="755"/>
        <v>23</v>
      </c>
      <c r="I24196" s="13">
        <v>32.090579541666663</v>
      </c>
    </row>
    <row r="24197" spans="1:9" ht="15" customHeight="1" x14ac:dyDescent="0.25">
      <c r="A24197" s="5" t="str">
        <f t="shared" si="756"/>
        <v>Coal</v>
      </c>
      <c r="B24197" s="5">
        <v>3</v>
      </c>
      <c r="C24197" s="6" t="s">
        <v>11</v>
      </c>
      <c r="D24197" s="6">
        <v>8</v>
      </c>
      <c r="E24197" s="7" t="s">
        <v>12</v>
      </c>
      <c r="F24197" s="7">
        <v>9</v>
      </c>
      <c r="G24197" s="8" t="s">
        <v>32</v>
      </c>
      <c r="H24197" s="4" t="str">
        <f t="shared" si="755"/>
        <v>23</v>
      </c>
      <c r="I24197" s="13">
        <v>39.483000000000004</v>
      </c>
    </row>
    <row r="24198" spans="1:9" ht="15" customHeight="1" x14ac:dyDescent="0.25">
      <c r="A24198" s="5" t="str">
        <f t="shared" si="756"/>
        <v>Turbogas</v>
      </c>
      <c r="B24198" s="5">
        <v>4</v>
      </c>
      <c r="C24198" s="6" t="s">
        <v>11</v>
      </c>
      <c r="D24198" s="6">
        <v>8</v>
      </c>
      <c r="E24198" s="7" t="s">
        <v>12</v>
      </c>
      <c r="F24198" s="7">
        <v>9</v>
      </c>
      <c r="G24198" s="8" t="s">
        <v>32</v>
      </c>
      <c r="H24198" s="4" t="str">
        <f t="shared" si="755"/>
        <v>23</v>
      </c>
      <c r="I24198" s="13">
        <v>51.434810833333323</v>
      </c>
    </row>
    <row r="24199" spans="1:9" ht="15" customHeight="1" x14ac:dyDescent="0.25">
      <c r="A24199" s="5" t="str">
        <f t="shared" si="756"/>
        <v>Internal Combustion</v>
      </c>
      <c r="B24199" s="5">
        <v>5</v>
      </c>
      <c r="C24199" s="6" t="s">
        <v>11</v>
      </c>
      <c r="D24199" s="6">
        <v>8</v>
      </c>
      <c r="E24199" s="7" t="s">
        <v>12</v>
      </c>
      <c r="F24199" s="7">
        <v>9</v>
      </c>
      <c r="G24199" s="8" t="s">
        <v>32</v>
      </c>
      <c r="H24199" s="4" t="str">
        <f t="shared" si="755"/>
        <v>23</v>
      </c>
      <c r="I24199" s="13">
        <v>196.78370000000001</v>
      </c>
    </row>
    <row r="24200" spans="1:9" ht="15" customHeight="1" x14ac:dyDescent="0.25">
      <c r="A24200" s="5" t="str">
        <f t="shared" si="756"/>
        <v>Fluidized Bed</v>
      </c>
      <c r="B24200" s="5">
        <v>6</v>
      </c>
      <c r="C24200" s="6" t="s">
        <v>11</v>
      </c>
      <c r="D24200" s="6">
        <v>8</v>
      </c>
      <c r="E24200" s="7" t="s">
        <v>12</v>
      </c>
      <c r="F24200" s="7">
        <v>9</v>
      </c>
      <c r="G24200" s="8" t="s">
        <v>32</v>
      </c>
      <c r="H24200" s="4" t="str">
        <f t="shared" ref="H24200:H24263" si="757">CONCATENATE(RIGHT(G24200,2))</f>
        <v>23</v>
      </c>
      <c r="I24200" s="13">
        <v>39.483000000000004</v>
      </c>
    </row>
    <row r="24201" spans="1:9" ht="15" customHeight="1" x14ac:dyDescent="0.25">
      <c r="A24201" s="5" t="str">
        <f t="shared" si="756"/>
        <v>Hydropower</v>
      </c>
      <c r="B24201" s="5">
        <v>7</v>
      </c>
      <c r="C24201" s="6" t="s">
        <v>11</v>
      </c>
      <c r="D24201" s="6">
        <v>8</v>
      </c>
      <c r="E24201" s="7" t="s">
        <v>12</v>
      </c>
      <c r="F24201" s="7">
        <v>9</v>
      </c>
      <c r="G24201" s="8" t="s">
        <v>32</v>
      </c>
      <c r="H24201" s="4" t="str">
        <f t="shared" si="757"/>
        <v>23</v>
      </c>
      <c r="I24201" s="13">
        <v>0</v>
      </c>
    </row>
    <row r="24202" spans="1:9" ht="15" customHeight="1" x14ac:dyDescent="0.25">
      <c r="A24202" s="5" t="str">
        <f t="shared" si="756"/>
        <v>Wind</v>
      </c>
      <c r="B24202" s="5">
        <v>8</v>
      </c>
      <c r="C24202" s="6" t="s">
        <v>11</v>
      </c>
      <c r="D24202" s="6">
        <v>8</v>
      </c>
      <c r="E24202" s="7" t="s">
        <v>12</v>
      </c>
      <c r="F24202" s="7">
        <v>9</v>
      </c>
      <c r="G24202" s="8" t="s">
        <v>32</v>
      </c>
      <c r="H24202" s="4" t="str">
        <f t="shared" si="757"/>
        <v>23</v>
      </c>
      <c r="I24202" s="13">
        <v>9.2555000000000014</v>
      </c>
    </row>
    <row r="24203" spans="1:9" ht="15" customHeight="1" x14ac:dyDescent="0.25">
      <c r="A24203" s="5" t="str">
        <f t="shared" si="756"/>
        <v>Geothermal</v>
      </c>
      <c r="B24203" s="5">
        <v>9</v>
      </c>
      <c r="C24203" s="6" t="s">
        <v>11</v>
      </c>
      <c r="D24203" s="6">
        <v>8</v>
      </c>
      <c r="E24203" s="7" t="s">
        <v>12</v>
      </c>
      <c r="F24203" s="7">
        <v>9</v>
      </c>
      <c r="G24203" s="8" t="s">
        <v>32</v>
      </c>
      <c r="H24203" s="4" t="str">
        <f t="shared" si="757"/>
        <v>23</v>
      </c>
      <c r="I24203" s="13">
        <v>36.758352000000002</v>
      </c>
    </row>
    <row r="24204" spans="1:9" ht="15" customHeight="1" x14ac:dyDescent="0.25">
      <c r="A24204" s="5" t="str">
        <f t="shared" si="756"/>
        <v>Solar PV</v>
      </c>
      <c r="B24204" s="5">
        <v>10</v>
      </c>
      <c r="C24204" s="6" t="s">
        <v>11</v>
      </c>
      <c r="D24204" s="6">
        <v>8</v>
      </c>
      <c r="E24204" s="7" t="s">
        <v>12</v>
      </c>
      <c r="F24204" s="7">
        <v>9</v>
      </c>
      <c r="G24204" s="8" t="s">
        <v>32</v>
      </c>
      <c r="H24204" s="4" t="str">
        <f t="shared" si="757"/>
        <v>23</v>
      </c>
      <c r="I24204" s="13">
        <v>16.371000000000002</v>
      </c>
    </row>
    <row r="24205" spans="1:9" ht="15" customHeight="1" x14ac:dyDescent="0.25">
      <c r="A24205" s="5" t="str">
        <f t="shared" si="756"/>
        <v>Biomass</v>
      </c>
      <c r="B24205" s="5">
        <v>11</v>
      </c>
      <c r="C24205" s="6" t="s">
        <v>11</v>
      </c>
      <c r="D24205" s="6">
        <v>8</v>
      </c>
      <c r="E24205" s="7" t="s">
        <v>12</v>
      </c>
      <c r="F24205" s="7">
        <v>9</v>
      </c>
      <c r="G24205" s="8" t="s">
        <v>32</v>
      </c>
      <c r="H24205" s="4" t="str">
        <f t="shared" si="757"/>
        <v>23</v>
      </c>
      <c r="I24205" s="13">
        <v>5.3500000000000005</v>
      </c>
    </row>
    <row r="24206" spans="1:9" ht="15" customHeight="1" x14ac:dyDescent="0.25">
      <c r="A24206" s="5" t="str">
        <f t="shared" si="756"/>
        <v>Cogeneration</v>
      </c>
      <c r="B24206" s="5">
        <v>12</v>
      </c>
      <c r="C24206" s="6" t="s">
        <v>11</v>
      </c>
      <c r="D24206" s="6">
        <v>8</v>
      </c>
      <c r="E24206" s="7" t="s">
        <v>12</v>
      </c>
      <c r="F24206" s="7">
        <v>9</v>
      </c>
      <c r="G24206" s="8" t="s">
        <v>32</v>
      </c>
      <c r="H24206" s="4" t="str">
        <f t="shared" si="757"/>
        <v>23</v>
      </c>
      <c r="I24206" s="13">
        <v>32.090579541666663</v>
      </c>
    </row>
    <row r="24207" spans="1:9" ht="15" customHeight="1" x14ac:dyDescent="0.25">
      <c r="A24207" s="5" t="str">
        <f t="shared" si="756"/>
        <v>Nuclear</v>
      </c>
      <c r="B24207" s="5">
        <v>13</v>
      </c>
      <c r="C24207" s="6" t="s">
        <v>11</v>
      </c>
      <c r="D24207" s="6">
        <v>8</v>
      </c>
      <c r="E24207" s="7" t="s">
        <v>12</v>
      </c>
      <c r="F24207" s="7">
        <v>9</v>
      </c>
      <c r="G24207" s="8" t="s">
        <v>32</v>
      </c>
      <c r="H24207" s="4" t="str">
        <f t="shared" si="757"/>
        <v>23</v>
      </c>
      <c r="I24207" s="13">
        <v>24.770499999999998</v>
      </c>
    </row>
    <row r="24208" spans="1:9" ht="15" customHeight="1" x14ac:dyDescent="0.25">
      <c r="A24208" s="5" t="str">
        <f t="shared" ref="A24208:A24271" si="758">A24195</f>
        <v>Conventional Thermoelectric</v>
      </c>
      <c r="B24208" s="5">
        <v>1</v>
      </c>
      <c r="C24208" s="6" t="s">
        <v>12</v>
      </c>
      <c r="D24208" s="6">
        <v>9</v>
      </c>
      <c r="E24208" s="7" t="s">
        <v>12</v>
      </c>
      <c r="F24208" s="7">
        <v>9</v>
      </c>
      <c r="G24208" s="8" t="s">
        <v>32</v>
      </c>
      <c r="H24208" s="4" t="str">
        <f t="shared" si="757"/>
        <v>23</v>
      </c>
      <c r="I24208" s="13">
        <v>59.770399999999995</v>
      </c>
    </row>
    <row r="24209" spans="1:9" ht="15" customHeight="1" x14ac:dyDescent="0.25">
      <c r="A24209" s="5" t="str">
        <f t="shared" si="758"/>
        <v>Combined Cycle</v>
      </c>
      <c r="B24209" s="5">
        <v>2</v>
      </c>
      <c r="C24209" s="6" t="s">
        <v>12</v>
      </c>
      <c r="D24209" s="6">
        <v>9</v>
      </c>
      <c r="E24209" s="7" t="s">
        <v>12</v>
      </c>
      <c r="F24209" s="7">
        <v>9</v>
      </c>
      <c r="G24209" s="8" t="s">
        <v>32</v>
      </c>
      <c r="H24209" s="4" t="str">
        <f t="shared" si="757"/>
        <v>23</v>
      </c>
      <c r="I24209" s="13">
        <v>24.8203</v>
      </c>
    </row>
    <row r="24210" spans="1:9" ht="15" customHeight="1" x14ac:dyDescent="0.25">
      <c r="A24210" s="5" t="str">
        <f t="shared" si="758"/>
        <v>Coal</v>
      </c>
      <c r="B24210" s="5">
        <v>3</v>
      </c>
      <c r="C24210" s="6" t="s">
        <v>12</v>
      </c>
      <c r="D24210" s="6">
        <v>9</v>
      </c>
      <c r="E24210" s="7" t="s">
        <v>12</v>
      </c>
      <c r="F24210" s="7">
        <v>9</v>
      </c>
      <c r="G24210" s="8" t="s">
        <v>32</v>
      </c>
      <c r="H24210" s="4" t="str">
        <f t="shared" si="757"/>
        <v>23</v>
      </c>
      <c r="I24210" s="13">
        <v>36.9</v>
      </c>
    </row>
    <row r="24211" spans="1:9" ht="15" customHeight="1" x14ac:dyDescent="0.25">
      <c r="A24211" s="5" t="str">
        <f t="shared" si="758"/>
        <v>Turbogas</v>
      </c>
      <c r="B24211" s="5">
        <v>4</v>
      </c>
      <c r="C24211" s="6" t="s">
        <v>12</v>
      </c>
      <c r="D24211" s="6">
        <v>9</v>
      </c>
      <c r="E24211" s="7" t="s">
        <v>12</v>
      </c>
      <c r="F24211" s="7">
        <v>9</v>
      </c>
      <c r="G24211" s="8" t="s">
        <v>32</v>
      </c>
      <c r="H24211" s="4" t="str">
        <f t="shared" si="757"/>
        <v>23</v>
      </c>
      <c r="I24211" s="13">
        <v>39.781999999999996</v>
      </c>
    </row>
    <row r="24212" spans="1:9" ht="15" customHeight="1" x14ac:dyDescent="0.25">
      <c r="A24212" s="5" t="str">
        <f t="shared" si="758"/>
        <v>Internal Combustion</v>
      </c>
      <c r="B24212" s="5">
        <v>5</v>
      </c>
      <c r="C24212" s="6" t="s">
        <v>12</v>
      </c>
      <c r="D24212" s="6">
        <v>9</v>
      </c>
      <c r="E24212" s="7" t="s">
        <v>12</v>
      </c>
      <c r="F24212" s="7">
        <v>9</v>
      </c>
      <c r="G24212" s="8" t="s">
        <v>32</v>
      </c>
      <c r="H24212" s="4" t="str">
        <f t="shared" si="757"/>
        <v>23</v>
      </c>
      <c r="I24212" s="13">
        <v>183.91</v>
      </c>
    </row>
    <row r="24213" spans="1:9" ht="15" customHeight="1" x14ac:dyDescent="0.25">
      <c r="A24213" s="5" t="str">
        <f t="shared" si="758"/>
        <v>Fluidized Bed</v>
      </c>
      <c r="B24213" s="5">
        <v>6</v>
      </c>
      <c r="C24213" s="6" t="s">
        <v>12</v>
      </c>
      <c r="D24213" s="6">
        <v>9</v>
      </c>
      <c r="E24213" s="7" t="s">
        <v>12</v>
      </c>
      <c r="F24213" s="7">
        <v>9</v>
      </c>
      <c r="G24213" s="8" t="s">
        <v>32</v>
      </c>
      <c r="H24213" s="4" t="str">
        <f t="shared" si="757"/>
        <v>23</v>
      </c>
      <c r="I24213" s="13">
        <v>36.9</v>
      </c>
    </row>
    <row r="24214" spans="1:9" ht="15" customHeight="1" x14ac:dyDescent="0.25">
      <c r="A24214" s="5" t="str">
        <f t="shared" si="758"/>
        <v>Hydropower</v>
      </c>
      <c r="B24214" s="5">
        <v>7</v>
      </c>
      <c r="C24214" s="6" t="s">
        <v>12</v>
      </c>
      <c r="D24214" s="6">
        <v>9</v>
      </c>
      <c r="E24214" s="7" t="s">
        <v>12</v>
      </c>
      <c r="F24214" s="7">
        <v>9</v>
      </c>
      <c r="G24214" s="8" t="s">
        <v>32</v>
      </c>
      <c r="H24214" s="4" t="str">
        <f t="shared" si="757"/>
        <v>23</v>
      </c>
      <c r="I24214" s="13">
        <v>0</v>
      </c>
    </row>
    <row r="24215" spans="1:9" ht="15" customHeight="1" x14ac:dyDescent="0.25">
      <c r="A24215" s="5" t="str">
        <f t="shared" si="758"/>
        <v>Wind</v>
      </c>
      <c r="B24215" s="5">
        <v>8</v>
      </c>
      <c r="C24215" s="6" t="s">
        <v>12</v>
      </c>
      <c r="D24215" s="6">
        <v>9</v>
      </c>
      <c r="E24215" s="7" t="s">
        <v>12</v>
      </c>
      <c r="F24215" s="7">
        <v>9</v>
      </c>
      <c r="G24215" s="8" t="s">
        <v>32</v>
      </c>
      <c r="H24215" s="4" t="str">
        <f t="shared" si="757"/>
        <v>23</v>
      </c>
      <c r="I24215" s="13">
        <v>8.65</v>
      </c>
    </row>
    <row r="24216" spans="1:9" ht="15" customHeight="1" x14ac:dyDescent="0.25">
      <c r="A24216" s="5" t="str">
        <f t="shared" si="758"/>
        <v>Geothermal</v>
      </c>
      <c r="B24216" s="5">
        <v>9</v>
      </c>
      <c r="C24216" s="6" t="s">
        <v>12</v>
      </c>
      <c r="D24216" s="6">
        <v>9</v>
      </c>
      <c r="E24216" s="7" t="s">
        <v>12</v>
      </c>
      <c r="F24216" s="7">
        <v>9</v>
      </c>
      <c r="G24216" s="8" t="s">
        <v>32</v>
      </c>
      <c r="H24216" s="4" t="str">
        <f t="shared" si="757"/>
        <v>23</v>
      </c>
      <c r="I24216" s="13">
        <v>34.3536</v>
      </c>
    </row>
    <row r="24217" spans="1:9" ht="15" customHeight="1" x14ac:dyDescent="0.25">
      <c r="A24217" s="5" t="str">
        <f t="shared" si="758"/>
        <v>Solar PV</v>
      </c>
      <c r="B24217" s="5">
        <v>10</v>
      </c>
      <c r="C24217" s="6" t="s">
        <v>12</v>
      </c>
      <c r="D24217" s="6">
        <v>9</v>
      </c>
      <c r="E24217" s="7" t="s">
        <v>12</v>
      </c>
      <c r="F24217" s="7">
        <v>9</v>
      </c>
      <c r="G24217" s="8" t="s">
        <v>32</v>
      </c>
      <c r="H24217" s="4" t="str">
        <f t="shared" si="757"/>
        <v>23</v>
      </c>
      <c r="I24217" s="13">
        <v>15.3</v>
      </c>
    </row>
    <row r="24218" spans="1:9" ht="15" customHeight="1" x14ac:dyDescent="0.25">
      <c r="A24218" s="5" t="str">
        <f t="shared" si="758"/>
        <v>Biomass</v>
      </c>
      <c r="B24218" s="5">
        <v>11</v>
      </c>
      <c r="C24218" s="6" t="s">
        <v>12</v>
      </c>
      <c r="D24218" s="6">
        <v>9</v>
      </c>
      <c r="E24218" s="7" t="s">
        <v>12</v>
      </c>
      <c r="F24218" s="7">
        <v>9</v>
      </c>
      <c r="G24218" s="8" t="s">
        <v>32</v>
      </c>
      <c r="H24218" s="4" t="str">
        <f t="shared" si="757"/>
        <v>23</v>
      </c>
      <c r="I24218" s="13">
        <v>5</v>
      </c>
    </row>
    <row r="24219" spans="1:9" ht="15" customHeight="1" x14ac:dyDescent="0.25">
      <c r="A24219" s="5" t="str">
        <f t="shared" si="758"/>
        <v>Cogeneration</v>
      </c>
      <c r="B24219" s="5">
        <v>12</v>
      </c>
      <c r="C24219" s="6" t="s">
        <v>12</v>
      </c>
      <c r="D24219" s="6">
        <v>9</v>
      </c>
      <c r="E24219" s="7" t="s">
        <v>12</v>
      </c>
      <c r="F24219" s="7">
        <v>9</v>
      </c>
      <c r="G24219" s="8" t="s">
        <v>32</v>
      </c>
      <c r="H24219" s="4" t="str">
        <f t="shared" si="757"/>
        <v>23</v>
      </c>
      <c r="I24219" s="13">
        <v>24.8203</v>
      </c>
    </row>
    <row r="24220" spans="1:9" ht="15" customHeight="1" x14ac:dyDescent="0.25">
      <c r="A24220" s="5" t="str">
        <f t="shared" si="758"/>
        <v>Nuclear</v>
      </c>
      <c r="B24220" s="5">
        <v>13</v>
      </c>
      <c r="C24220" s="6" t="s">
        <v>12</v>
      </c>
      <c r="D24220" s="6">
        <v>9</v>
      </c>
      <c r="E24220" s="7" t="s">
        <v>12</v>
      </c>
      <c r="F24220" s="7">
        <v>9</v>
      </c>
      <c r="G24220" s="8" t="s">
        <v>32</v>
      </c>
      <c r="H24220" s="4" t="str">
        <f t="shared" si="757"/>
        <v>23</v>
      </c>
      <c r="I24220" s="13">
        <v>23.15</v>
      </c>
    </row>
    <row r="24221" spans="1:9" ht="15" customHeight="1" x14ac:dyDescent="0.25">
      <c r="A24221" s="5" t="str">
        <f t="shared" si="758"/>
        <v>Conventional Thermoelectric</v>
      </c>
      <c r="B24221" s="5">
        <v>1</v>
      </c>
      <c r="C24221" s="6" t="s">
        <v>4</v>
      </c>
      <c r="D24221" s="6">
        <v>1</v>
      </c>
      <c r="E24221" s="7" t="s">
        <v>4</v>
      </c>
      <c r="F24221" s="7">
        <v>1</v>
      </c>
      <c r="G24221" s="8" t="s">
        <v>33</v>
      </c>
      <c r="H24221" s="4" t="str">
        <f t="shared" si="757"/>
        <v>24</v>
      </c>
      <c r="I24221" s="13">
        <v>59.770399999999995</v>
      </c>
    </row>
    <row r="24222" spans="1:9" ht="15" customHeight="1" x14ac:dyDescent="0.25">
      <c r="A24222" s="5" t="str">
        <f t="shared" si="758"/>
        <v>Combined Cycle</v>
      </c>
      <c r="B24222" s="5">
        <v>2</v>
      </c>
      <c r="C24222" s="6" t="s">
        <v>4</v>
      </c>
      <c r="D24222" s="6">
        <v>1</v>
      </c>
      <c r="E24222" s="7" t="s">
        <v>4</v>
      </c>
      <c r="F24222" s="7">
        <v>1</v>
      </c>
      <c r="G24222" s="8" t="s">
        <v>33</v>
      </c>
      <c r="H24222" s="4" t="str">
        <f t="shared" si="757"/>
        <v>24</v>
      </c>
      <c r="I24222" s="13">
        <v>37.230449999999998</v>
      </c>
    </row>
    <row r="24223" spans="1:9" ht="15" customHeight="1" x14ac:dyDescent="0.25">
      <c r="A24223" s="5" t="str">
        <f t="shared" si="758"/>
        <v>Coal</v>
      </c>
      <c r="B24223" s="5">
        <v>3</v>
      </c>
      <c r="C24223" s="6" t="s">
        <v>4</v>
      </c>
      <c r="D24223" s="6">
        <v>1</v>
      </c>
      <c r="E24223" s="7" t="s">
        <v>4</v>
      </c>
      <c r="F24223" s="7">
        <v>1</v>
      </c>
      <c r="G24223" s="8" t="s">
        <v>33</v>
      </c>
      <c r="H24223" s="4" t="str">
        <f t="shared" si="757"/>
        <v>24</v>
      </c>
      <c r="I24223" s="13">
        <v>36.9</v>
      </c>
    </row>
    <row r="24224" spans="1:9" ht="15" customHeight="1" x14ac:dyDescent="0.25">
      <c r="A24224" s="5" t="str">
        <f t="shared" si="758"/>
        <v>Turbogas</v>
      </c>
      <c r="B24224" s="5">
        <v>4</v>
      </c>
      <c r="C24224" s="6" t="s">
        <v>4</v>
      </c>
      <c r="D24224" s="6">
        <v>1</v>
      </c>
      <c r="E24224" s="7" t="s">
        <v>4</v>
      </c>
      <c r="F24224" s="7">
        <v>1</v>
      </c>
      <c r="G24224" s="8" t="s">
        <v>33</v>
      </c>
      <c r="H24224" s="4" t="str">
        <f t="shared" si="757"/>
        <v>24</v>
      </c>
      <c r="I24224" s="13">
        <v>59.672999999999995</v>
      </c>
    </row>
    <row r="24225" spans="1:9" ht="15" customHeight="1" x14ac:dyDescent="0.25">
      <c r="A24225" s="5" t="str">
        <f t="shared" si="758"/>
        <v>Internal Combustion</v>
      </c>
      <c r="B24225" s="5">
        <v>5</v>
      </c>
      <c r="C24225" s="6" t="s">
        <v>4</v>
      </c>
      <c r="D24225" s="6">
        <v>1</v>
      </c>
      <c r="E24225" s="7" t="s">
        <v>4</v>
      </c>
      <c r="F24225" s="7">
        <v>1</v>
      </c>
      <c r="G24225" s="8" t="s">
        <v>33</v>
      </c>
      <c r="H24225" s="4" t="str">
        <f t="shared" si="757"/>
        <v>24</v>
      </c>
      <c r="I24225" s="13">
        <v>183.91</v>
      </c>
    </row>
    <row r="24226" spans="1:9" ht="15" customHeight="1" x14ac:dyDescent="0.25">
      <c r="A24226" s="5" t="str">
        <f t="shared" si="758"/>
        <v>Fluidized Bed</v>
      </c>
      <c r="B24226" s="5">
        <v>6</v>
      </c>
      <c r="C24226" s="6" t="s">
        <v>4</v>
      </c>
      <c r="D24226" s="6">
        <v>1</v>
      </c>
      <c r="E24226" s="7" t="s">
        <v>4</v>
      </c>
      <c r="F24226" s="7">
        <v>1</v>
      </c>
      <c r="G24226" s="8" t="s">
        <v>33</v>
      </c>
      <c r="H24226" s="4" t="str">
        <f t="shared" si="757"/>
        <v>24</v>
      </c>
      <c r="I24226" s="13">
        <v>36.9</v>
      </c>
    </row>
    <row r="24227" spans="1:9" ht="15" customHeight="1" x14ac:dyDescent="0.25">
      <c r="A24227" s="5" t="str">
        <f t="shared" si="758"/>
        <v>Hydropower</v>
      </c>
      <c r="B24227" s="5">
        <v>7</v>
      </c>
      <c r="C24227" s="6" t="s">
        <v>4</v>
      </c>
      <c r="D24227" s="6">
        <v>1</v>
      </c>
      <c r="E24227" s="7" t="s">
        <v>4</v>
      </c>
      <c r="F24227" s="7">
        <v>1</v>
      </c>
      <c r="G24227" s="8" t="s">
        <v>33</v>
      </c>
      <c r="H24227" s="4" t="str">
        <f t="shared" si="757"/>
        <v>24</v>
      </c>
      <c r="I24227" s="13">
        <v>0</v>
      </c>
    </row>
    <row r="24228" spans="1:9" ht="15" customHeight="1" x14ac:dyDescent="0.25">
      <c r="A24228" s="5" t="str">
        <f t="shared" si="758"/>
        <v>Wind</v>
      </c>
      <c r="B24228" s="5">
        <v>8</v>
      </c>
      <c r="C24228" s="6" t="s">
        <v>4</v>
      </c>
      <c r="D24228" s="6">
        <v>1</v>
      </c>
      <c r="E24228" s="7" t="s">
        <v>4</v>
      </c>
      <c r="F24228" s="7">
        <v>1</v>
      </c>
      <c r="G24228" s="8" t="s">
        <v>33</v>
      </c>
      <c r="H24228" s="4" t="str">
        <f t="shared" si="757"/>
        <v>24</v>
      </c>
      <c r="I24228" s="13">
        <v>8.65</v>
      </c>
    </row>
    <row r="24229" spans="1:9" ht="15" customHeight="1" x14ac:dyDescent="0.25">
      <c r="A24229" s="5" t="str">
        <f t="shared" si="758"/>
        <v>Geothermal</v>
      </c>
      <c r="B24229" s="5">
        <v>9</v>
      </c>
      <c r="C24229" s="6" t="s">
        <v>4</v>
      </c>
      <c r="D24229" s="6">
        <v>1</v>
      </c>
      <c r="E24229" s="7" t="s">
        <v>4</v>
      </c>
      <c r="F24229" s="7">
        <v>1</v>
      </c>
      <c r="G24229" s="8" t="s">
        <v>33</v>
      </c>
      <c r="H24229" s="4" t="str">
        <f t="shared" si="757"/>
        <v>24</v>
      </c>
      <c r="I24229" s="13">
        <v>34.3536</v>
      </c>
    </row>
    <row r="24230" spans="1:9" ht="15" customHeight="1" x14ac:dyDescent="0.25">
      <c r="A24230" s="5" t="str">
        <f t="shared" si="758"/>
        <v>Solar PV</v>
      </c>
      <c r="B24230" s="5">
        <v>10</v>
      </c>
      <c r="C24230" s="6" t="s">
        <v>4</v>
      </c>
      <c r="D24230" s="6">
        <v>1</v>
      </c>
      <c r="E24230" s="7" t="s">
        <v>4</v>
      </c>
      <c r="F24230" s="7">
        <v>1</v>
      </c>
      <c r="G24230" s="8" t="s">
        <v>33</v>
      </c>
      <c r="H24230" s="4" t="str">
        <f t="shared" si="757"/>
        <v>24</v>
      </c>
      <c r="I24230" s="13">
        <v>15.3</v>
      </c>
    </row>
    <row r="24231" spans="1:9" ht="15" customHeight="1" x14ac:dyDescent="0.25">
      <c r="A24231" s="5" t="str">
        <f t="shared" si="758"/>
        <v>Biomass</v>
      </c>
      <c r="B24231" s="5">
        <v>11</v>
      </c>
      <c r="C24231" s="6" t="s">
        <v>4</v>
      </c>
      <c r="D24231" s="6">
        <v>1</v>
      </c>
      <c r="E24231" s="7" t="s">
        <v>4</v>
      </c>
      <c r="F24231" s="7">
        <v>1</v>
      </c>
      <c r="G24231" s="8" t="s">
        <v>33</v>
      </c>
      <c r="H24231" s="4" t="str">
        <f t="shared" si="757"/>
        <v>24</v>
      </c>
      <c r="I24231" s="13">
        <v>5</v>
      </c>
    </row>
    <row r="24232" spans="1:9" ht="15" customHeight="1" x14ac:dyDescent="0.25">
      <c r="A24232" s="5" t="str">
        <f t="shared" si="758"/>
        <v>Cogeneration</v>
      </c>
      <c r="B24232" s="5">
        <v>12</v>
      </c>
      <c r="C24232" s="6" t="s">
        <v>4</v>
      </c>
      <c r="D24232" s="6">
        <v>1</v>
      </c>
      <c r="E24232" s="7" t="s">
        <v>4</v>
      </c>
      <c r="F24232" s="7">
        <v>1</v>
      </c>
      <c r="G24232" s="8" t="s">
        <v>33</v>
      </c>
      <c r="H24232" s="4" t="str">
        <f t="shared" si="757"/>
        <v>24</v>
      </c>
      <c r="I24232" s="13">
        <v>37.230449999999998</v>
      </c>
    </row>
    <row r="24233" spans="1:9" ht="15" customHeight="1" x14ac:dyDescent="0.25">
      <c r="A24233" s="5" t="str">
        <f t="shared" si="758"/>
        <v>Nuclear</v>
      </c>
      <c r="B24233" s="5">
        <v>13</v>
      </c>
      <c r="C24233" s="6" t="s">
        <v>4</v>
      </c>
      <c r="D24233" s="6">
        <v>1</v>
      </c>
      <c r="E24233" s="7" t="s">
        <v>4</v>
      </c>
      <c r="F24233" s="7">
        <v>1</v>
      </c>
      <c r="G24233" s="8" t="s">
        <v>33</v>
      </c>
      <c r="H24233" s="4" t="str">
        <f t="shared" si="757"/>
        <v>24</v>
      </c>
      <c r="I24233" s="13">
        <v>23.15</v>
      </c>
    </row>
    <row r="24234" spans="1:9" ht="15" customHeight="1" x14ac:dyDescent="0.25">
      <c r="A24234" s="5" t="str">
        <f t="shared" si="758"/>
        <v>Conventional Thermoelectric</v>
      </c>
      <c r="B24234" s="5">
        <v>1</v>
      </c>
      <c r="C24234" s="6" t="s">
        <v>5</v>
      </c>
      <c r="D24234" s="6">
        <v>2</v>
      </c>
      <c r="E24234" s="7" t="s">
        <v>4</v>
      </c>
      <c r="F24234" s="7">
        <v>1</v>
      </c>
      <c r="G24234" s="8" t="s">
        <v>33</v>
      </c>
      <c r="H24234" s="4" t="str">
        <f t="shared" si="757"/>
        <v>24</v>
      </c>
      <c r="I24234" s="13">
        <v>63.954327999999997</v>
      </c>
    </row>
    <row r="24235" spans="1:9" ht="15" customHeight="1" x14ac:dyDescent="0.25">
      <c r="A24235" s="5" t="str">
        <f t="shared" si="758"/>
        <v>Combined Cycle</v>
      </c>
      <c r="B24235" s="5">
        <v>2</v>
      </c>
      <c r="C24235" s="6" t="s">
        <v>5</v>
      </c>
      <c r="D24235" s="6">
        <v>2</v>
      </c>
      <c r="E24235" s="7" t="s">
        <v>4</v>
      </c>
      <c r="F24235" s="7">
        <v>1</v>
      </c>
      <c r="G24235" s="8" t="s">
        <v>33</v>
      </c>
      <c r="H24235" s="4" t="str">
        <f t="shared" si="757"/>
        <v>24</v>
      </c>
      <c r="I24235" s="13">
        <v>39.836581500000001</v>
      </c>
    </row>
    <row r="24236" spans="1:9" ht="15" customHeight="1" x14ac:dyDescent="0.25">
      <c r="A24236" s="5" t="str">
        <f t="shared" si="758"/>
        <v>Coal</v>
      </c>
      <c r="B24236" s="5">
        <v>3</v>
      </c>
      <c r="C24236" s="6" t="s">
        <v>5</v>
      </c>
      <c r="D24236" s="6">
        <v>2</v>
      </c>
      <c r="E24236" s="7" t="s">
        <v>4</v>
      </c>
      <c r="F24236" s="7">
        <v>1</v>
      </c>
      <c r="G24236" s="8" t="s">
        <v>33</v>
      </c>
      <c r="H24236" s="4" t="str">
        <f t="shared" si="757"/>
        <v>24</v>
      </c>
      <c r="I24236" s="13">
        <v>39.483000000000004</v>
      </c>
    </row>
    <row r="24237" spans="1:9" ht="15" customHeight="1" x14ac:dyDescent="0.25">
      <c r="A24237" s="5" t="str">
        <f t="shared" si="758"/>
        <v>Turbogas</v>
      </c>
      <c r="B24237" s="5">
        <v>4</v>
      </c>
      <c r="C24237" s="6" t="s">
        <v>5</v>
      </c>
      <c r="D24237" s="6">
        <v>2</v>
      </c>
      <c r="E24237" s="7" t="s">
        <v>4</v>
      </c>
      <c r="F24237" s="7">
        <v>1</v>
      </c>
      <c r="G24237" s="8" t="s">
        <v>33</v>
      </c>
      <c r="H24237" s="4" t="str">
        <f t="shared" si="757"/>
        <v>24</v>
      </c>
      <c r="I24237" s="13">
        <v>63.850109999999994</v>
      </c>
    </row>
    <row r="24238" spans="1:9" ht="15" customHeight="1" x14ac:dyDescent="0.25">
      <c r="A24238" s="5" t="str">
        <f t="shared" si="758"/>
        <v>Internal Combustion</v>
      </c>
      <c r="B24238" s="5">
        <v>5</v>
      </c>
      <c r="C24238" s="6" t="s">
        <v>5</v>
      </c>
      <c r="D24238" s="6">
        <v>2</v>
      </c>
      <c r="E24238" s="7" t="s">
        <v>4</v>
      </c>
      <c r="F24238" s="7">
        <v>1</v>
      </c>
      <c r="G24238" s="8" t="s">
        <v>33</v>
      </c>
      <c r="H24238" s="4" t="str">
        <f t="shared" si="757"/>
        <v>24</v>
      </c>
      <c r="I24238" s="13">
        <v>196.78370000000001</v>
      </c>
    </row>
    <row r="24239" spans="1:9" ht="15" customHeight="1" x14ac:dyDescent="0.25">
      <c r="A24239" s="5" t="str">
        <f t="shared" si="758"/>
        <v>Fluidized Bed</v>
      </c>
      <c r="B24239" s="5">
        <v>6</v>
      </c>
      <c r="C24239" s="6" t="s">
        <v>5</v>
      </c>
      <c r="D24239" s="6">
        <v>2</v>
      </c>
      <c r="E24239" s="7" t="s">
        <v>4</v>
      </c>
      <c r="F24239" s="7">
        <v>1</v>
      </c>
      <c r="G24239" s="8" t="s">
        <v>33</v>
      </c>
      <c r="H24239" s="4" t="str">
        <f t="shared" si="757"/>
        <v>24</v>
      </c>
      <c r="I24239" s="13">
        <v>39.483000000000004</v>
      </c>
    </row>
    <row r="24240" spans="1:9" ht="15" customHeight="1" x14ac:dyDescent="0.25">
      <c r="A24240" s="5" t="str">
        <f t="shared" si="758"/>
        <v>Hydropower</v>
      </c>
      <c r="B24240" s="5">
        <v>7</v>
      </c>
      <c r="C24240" s="6" t="s">
        <v>5</v>
      </c>
      <c r="D24240" s="6">
        <v>2</v>
      </c>
      <c r="E24240" s="7" t="s">
        <v>4</v>
      </c>
      <c r="F24240" s="7">
        <v>1</v>
      </c>
      <c r="G24240" s="8" t="s">
        <v>33</v>
      </c>
      <c r="H24240" s="4" t="str">
        <f t="shared" si="757"/>
        <v>24</v>
      </c>
      <c r="I24240" s="13">
        <v>0</v>
      </c>
    </row>
    <row r="24241" spans="1:9" ht="15" customHeight="1" x14ac:dyDescent="0.25">
      <c r="A24241" s="5" t="str">
        <f t="shared" si="758"/>
        <v>Wind</v>
      </c>
      <c r="B24241" s="5">
        <v>8</v>
      </c>
      <c r="C24241" s="6" t="s">
        <v>5</v>
      </c>
      <c r="D24241" s="6">
        <v>2</v>
      </c>
      <c r="E24241" s="7" t="s">
        <v>4</v>
      </c>
      <c r="F24241" s="7">
        <v>1</v>
      </c>
      <c r="G24241" s="8" t="s">
        <v>33</v>
      </c>
      <c r="H24241" s="4" t="str">
        <f t="shared" si="757"/>
        <v>24</v>
      </c>
      <c r="I24241" s="13">
        <v>9.2555000000000014</v>
      </c>
    </row>
    <row r="24242" spans="1:9" ht="15" customHeight="1" x14ac:dyDescent="0.25">
      <c r="A24242" s="5" t="str">
        <f t="shared" si="758"/>
        <v>Geothermal</v>
      </c>
      <c r="B24242" s="5">
        <v>9</v>
      </c>
      <c r="C24242" s="6" t="s">
        <v>5</v>
      </c>
      <c r="D24242" s="6">
        <v>2</v>
      </c>
      <c r="E24242" s="7" t="s">
        <v>4</v>
      </c>
      <c r="F24242" s="7">
        <v>1</v>
      </c>
      <c r="G24242" s="8" t="s">
        <v>33</v>
      </c>
      <c r="H24242" s="4" t="str">
        <f t="shared" si="757"/>
        <v>24</v>
      </c>
      <c r="I24242" s="13">
        <v>36.758352000000002</v>
      </c>
    </row>
    <row r="24243" spans="1:9" ht="15" customHeight="1" x14ac:dyDescent="0.25">
      <c r="A24243" s="5" t="str">
        <f t="shared" si="758"/>
        <v>Solar PV</v>
      </c>
      <c r="B24243" s="5">
        <v>10</v>
      </c>
      <c r="C24243" s="6" t="s">
        <v>5</v>
      </c>
      <c r="D24243" s="6">
        <v>2</v>
      </c>
      <c r="E24243" s="7" t="s">
        <v>4</v>
      </c>
      <c r="F24243" s="7">
        <v>1</v>
      </c>
      <c r="G24243" s="8" t="s">
        <v>33</v>
      </c>
      <c r="H24243" s="4" t="str">
        <f t="shared" si="757"/>
        <v>24</v>
      </c>
      <c r="I24243" s="13">
        <v>16.371000000000002</v>
      </c>
    </row>
    <row r="24244" spans="1:9" ht="15" customHeight="1" x14ac:dyDescent="0.25">
      <c r="A24244" s="5" t="str">
        <f t="shared" si="758"/>
        <v>Biomass</v>
      </c>
      <c r="B24244" s="5">
        <v>11</v>
      </c>
      <c r="C24244" s="6" t="s">
        <v>5</v>
      </c>
      <c r="D24244" s="6">
        <v>2</v>
      </c>
      <c r="E24244" s="7" t="s">
        <v>4</v>
      </c>
      <c r="F24244" s="7">
        <v>1</v>
      </c>
      <c r="G24244" s="8" t="s">
        <v>33</v>
      </c>
      <c r="H24244" s="4" t="str">
        <f t="shared" si="757"/>
        <v>24</v>
      </c>
      <c r="I24244" s="13">
        <v>5.3500000000000005</v>
      </c>
    </row>
    <row r="24245" spans="1:9" ht="15" customHeight="1" x14ac:dyDescent="0.25">
      <c r="A24245" s="5" t="str">
        <f t="shared" si="758"/>
        <v>Cogeneration</v>
      </c>
      <c r="B24245" s="5">
        <v>12</v>
      </c>
      <c r="C24245" s="6" t="s">
        <v>5</v>
      </c>
      <c r="D24245" s="6">
        <v>2</v>
      </c>
      <c r="E24245" s="7" t="s">
        <v>4</v>
      </c>
      <c r="F24245" s="7">
        <v>1</v>
      </c>
      <c r="G24245" s="8" t="s">
        <v>33</v>
      </c>
      <c r="H24245" s="4" t="str">
        <f t="shared" si="757"/>
        <v>24</v>
      </c>
      <c r="I24245" s="13">
        <v>39.836581500000001</v>
      </c>
    </row>
    <row r="24246" spans="1:9" ht="15" customHeight="1" x14ac:dyDescent="0.25">
      <c r="A24246" s="5" t="str">
        <f t="shared" si="758"/>
        <v>Nuclear</v>
      </c>
      <c r="B24246" s="5">
        <v>13</v>
      </c>
      <c r="C24246" s="6" t="s">
        <v>5</v>
      </c>
      <c r="D24246" s="6">
        <v>2</v>
      </c>
      <c r="E24246" s="7" t="s">
        <v>4</v>
      </c>
      <c r="F24246" s="7">
        <v>1</v>
      </c>
      <c r="G24246" s="8" t="s">
        <v>33</v>
      </c>
      <c r="H24246" s="4" t="str">
        <f t="shared" si="757"/>
        <v>24</v>
      </c>
      <c r="I24246" s="13">
        <v>24.770499999999998</v>
      </c>
    </row>
    <row r="24247" spans="1:9" ht="15" customHeight="1" x14ac:dyDescent="0.25">
      <c r="A24247" s="5" t="str">
        <f t="shared" si="758"/>
        <v>Conventional Thermoelectric</v>
      </c>
      <c r="B24247" s="5">
        <v>1</v>
      </c>
      <c r="C24247" s="6" t="s">
        <v>6</v>
      </c>
      <c r="D24247" s="6">
        <v>3</v>
      </c>
      <c r="E24247" s="7" t="s">
        <v>4</v>
      </c>
      <c r="F24247" s="7">
        <v>1</v>
      </c>
      <c r="G24247" s="8" t="s">
        <v>33</v>
      </c>
      <c r="H24247" s="4" t="str">
        <f t="shared" si="757"/>
        <v>24</v>
      </c>
      <c r="I24247" s="13">
        <v>63.954327999999997</v>
      </c>
    </row>
    <row r="24248" spans="1:9" ht="15" customHeight="1" x14ac:dyDescent="0.25">
      <c r="A24248" s="5" t="str">
        <f t="shared" si="758"/>
        <v>Combined Cycle</v>
      </c>
      <c r="B24248" s="5">
        <v>2</v>
      </c>
      <c r="C24248" s="6" t="s">
        <v>6</v>
      </c>
      <c r="D24248" s="6">
        <v>3</v>
      </c>
      <c r="E24248" s="7" t="s">
        <v>4</v>
      </c>
      <c r="F24248" s="7">
        <v>1</v>
      </c>
      <c r="G24248" s="8" t="s">
        <v>33</v>
      </c>
      <c r="H24248" s="4" t="str">
        <f t="shared" si="757"/>
        <v>24</v>
      </c>
      <c r="I24248" s="13">
        <v>26.557721000000001</v>
      </c>
    </row>
    <row r="24249" spans="1:9" ht="15" customHeight="1" x14ac:dyDescent="0.25">
      <c r="A24249" s="5" t="str">
        <f t="shared" si="758"/>
        <v>Coal</v>
      </c>
      <c r="B24249" s="5">
        <v>3</v>
      </c>
      <c r="C24249" s="6" t="s">
        <v>6</v>
      </c>
      <c r="D24249" s="6">
        <v>3</v>
      </c>
      <c r="E24249" s="7" t="s">
        <v>4</v>
      </c>
      <c r="F24249" s="7">
        <v>1</v>
      </c>
      <c r="G24249" s="8" t="s">
        <v>33</v>
      </c>
      <c r="H24249" s="4" t="str">
        <f t="shared" si="757"/>
        <v>24</v>
      </c>
      <c r="I24249" s="13">
        <v>39.483000000000004</v>
      </c>
    </row>
    <row r="24250" spans="1:9" ht="15" customHeight="1" x14ac:dyDescent="0.25">
      <c r="A24250" s="5" t="str">
        <f t="shared" si="758"/>
        <v>Turbogas</v>
      </c>
      <c r="B24250" s="5">
        <v>4</v>
      </c>
      <c r="C24250" s="6" t="s">
        <v>6</v>
      </c>
      <c r="D24250" s="6">
        <v>3</v>
      </c>
      <c r="E24250" s="7" t="s">
        <v>4</v>
      </c>
      <c r="F24250" s="7">
        <v>1</v>
      </c>
      <c r="G24250" s="8" t="s">
        <v>33</v>
      </c>
      <c r="H24250" s="4" t="str">
        <f t="shared" si="757"/>
        <v>24</v>
      </c>
      <c r="I24250" s="13">
        <v>42.566739999999996</v>
      </c>
    </row>
    <row r="24251" spans="1:9" ht="15" customHeight="1" x14ac:dyDescent="0.25">
      <c r="A24251" s="5" t="str">
        <f t="shared" si="758"/>
        <v>Internal Combustion</v>
      </c>
      <c r="B24251" s="5">
        <v>5</v>
      </c>
      <c r="C24251" s="6" t="s">
        <v>6</v>
      </c>
      <c r="D24251" s="6">
        <v>3</v>
      </c>
      <c r="E24251" s="7" t="s">
        <v>4</v>
      </c>
      <c r="F24251" s="7">
        <v>1</v>
      </c>
      <c r="G24251" s="8" t="s">
        <v>33</v>
      </c>
      <c r="H24251" s="4" t="str">
        <f t="shared" si="757"/>
        <v>24</v>
      </c>
      <c r="I24251" s="13">
        <v>196.78370000000001</v>
      </c>
    </row>
    <row r="24252" spans="1:9" ht="15" customHeight="1" x14ac:dyDescent="0.25">
      <c r="A24252" s="5" t="str">
        <f t="shared" si="758"/>
        <v>Fluidized Bed</v>
      </c>
      <c r="B24252" s="5">
        <v>6</v>
      </c>
      <c r="C24252" s="6" t="s">
        <v>6</v>
      </c>
      <c r="D24252" s="6">
        <v>3</v>
      </c>
      <c r="E24252" s="7" t="s">
        <v>4</v>
      </c>
      <c r="F24252" s="7">
        <v>1</v>
      </c>
      <c r="G24252" s="8" t="s">
        <v>33</v>
      </c>
      <c r="H24252" s="4" t="str">
        <f t="shared" si="757"/>
        <v>24</v>
      </c>
      <c r="I24252" s="13">
        <v>39.483000000000004</v>
      </c>
    </row>
    <row r="24253" spans="1:9" ht="15" customHeight="1" x14ac:dyDescent="0.25">
      <c r="A24253" s="5" t="str">
        <f t="shared" si="758"/>
        <v>Hydropower</v>
      </c>
      <c r="B24253" s="5">
        <v>7</v>
      </c>
      <c r="C24253" s="6" t="s">
        <v>6</v>
      </c>
      <c r="D24253" s="6">
        <v>3</v>
      </c>
      <c r="E24253" s="7" t="s">
        <v>4</v>
      </c>
      <c r="F24253" s="7">
        <v>1</v>
      </c>
      <c r="G24253" s="8" t="s">
        <v>33</v>
      </c>
      <c r="H24253" s="4" t="str">
        <f t="shared" si="757"/>
        <v>24</v>
      </c>
      <c r="I24253" s="13">
        <v>0</v>
      </c>
    </row>
    <row r="24254" spans="1:9" ht="15" customHeight="1" x14ac:dyDescent="0.25">
      <c r="A24254" s="5" t="str">
        <f t="shared" si="758"/>
        <v>Wind</v>
      </c>
      <c r="B24254" s="5">
        <v>8</v>
      </c>
      <c r="C24254" s="6" t="s">
        <v>6</v>
      </c>
      <c r="D24254" s="6">
        <v>3</v>
      </c>
      <c r="E24254" s="7" t="s">
        <v>4</v>
      </c>
      <c r="F24254" s="7">
        <v>1</v>
      </c>
      <c r="G24254" s="8" t="s">
        <v>33</v>
      </c>
      <c r="H24254" s="4" t="str">
        <f t="shared" si="757"/>
        <v>24</v>
      </c>
      <c r="I24254" s="13">
        <v>9.2555000000000014</v>
      </c>
    </row>
    <row r="24255" spans="1:9" ht="15" customHeight="1" x14ac:dyDescent="0.25">
      <c r="A24255" s="5" t="str">
        <f t="shared" si="758"/>
        <v>Geothermal</v>
      </c>
      <c r="B24255" s="5">
        <v>9</v>
      </c>
      <c r="C24255" s="6" t="s">
        <v>6</v>
      </c>
      <c r="D24255" s="6">
        <v>3</v>
      </c>
      <c r="E24255" s="7" t="s">
        <v>4</v>
      </c>
      <c r="F24255" s="7">
        <v>1</v>
      </c>
      <c r="G24255" s="8" t="s">
        <v>33</v>
      </c>
      <c r="H24255" s="4" t="str">
        <f t="shared" si="757"/>
        <v>24</v>
      </c>
      <c r="I24255" s="13">
        <v>36.758352000000002</v>
      </c>
    </row>
    <row r="24256" spans="1:9" ht="15" customHeight="1" x14ac:dyDescent="0.25">
      <c r="A24256" s="5" t="str">
        <f t="shared" si="758"/>
        <v>Solar PV</v>
      </c>
      <c r="B24256" s="5">
        <v>10</v>
      </c>
      <c r="C24256" s="6" t="s">
        <v>6</v>
      </c>
      <c r="D24256" s="6">
        <v>3</v>
      </c>
      <c r="E24256" s="7" t="s">
        <v>4</v>
      </c>
      <c r="F24256" s="7">
        <v>1</v>
      </c>
      <c r="G24256" s="8" t="s">
        <v>33</v>
      </c>
      <c r="H24256" s="4" t="str">
        <f t="shared" si="757"/>
        <v>24</v>
      </c>
      <c r="I24256" s="13">
        <v>16.371000000000002</v>
      </c>
    </row>
    <row r="24257" spans="1:9" ht="15" customHeight="1" x14ac:dyDescent="0.25">
      <c r="A24257" s="5" t="str">
        <f t="shared" si="758"/>
        <v>Biomass</v>
      </c>
      <c r="B24257" s="5">
        <v>11</v>
      </c>
      <c r="C24257" s="6" t="s">
        <v>6</v>
      </c>
      <c r="D24257" s="6">
        <v>3</v>
      </c>
      <c r="E24257" s="7" t="s">
        <v>4</v>
      </c>
      <c r="F24257" s="7">
        <v>1</v>
      </c>
      <c r="G24257" s="8" t="s">
        <v>33</v>
      </c>
      <c r="H24257" s="4" t="str">
        <f t="shared" si="757"/>
        <v>24</v>
      </c>
      <c r="I24257" s="13">
        <v>5.3500000000000005</v>
      </c>
    </row>
    <row r="24258" spans="1:9" ht="15" customHeight="1" x14ac:dyDescent="0.25">
      <c r="A24258" s="5" t="str">
        <f t="shared" si="758"/>
        <v>Cogeneration</v>
      </c>
      <c r="B24258" s="5">
        <v>12</v>
      </c>
      <c r="C24258" s="6" t="s">
        <v>6</v>
      </c>
      <c r="D24258" s="6">
        <v>3</v>
      </c>
      <c r="E24258" s="7" t="s">
        <v>4</v>
      </c>
      <c r="F24258" s="7">
        <v>1</v>
      </c>
      <c r="G24258" s="8" t="s">
        <v>33</v>
      </c>
      <c r="H24258" s="4" t="str">
        <f t="shared" si="757"/>
        <v>24</v>
      </c>
      <c r="I24258" s="13">
        <v>26.557721000000001</v>
      </c>
    </row>
    <row r="24259" spans="1:9" ht="15" customHeight="1" x14ac:dyDescent="0.25">
      <c r="A24259" s="5" t="str">
        <f t="shared" si="758"/>
        <v>Nuclear</v>
      </c>
      <c r="B24259" s="5">
        <v>13</v>
      </c>
      <c r="C24259" s="6" t="s">
        <v>6</v>
      </c>
      <c r="D24259" s="6">
        <v>3</v>
      </c>
      <c r="E24259" s="7" t="s">
        <v>4</v>
      </c>
      <c r="F24259" s="7">
        <v>1</v>
      </c>
      <c r="G24259" s="8" t="s">
        <v>33</v>
      </c>
      <c r="H24259" s="4" t="str">
        <f t="shared" si="757"/>
        <v>24</v>
      </c>
      <c r="I24259" s="13">
        <v>24.770499999999998</v>
      </c>
    </row>
    <row r="24260" spans="1:9" ht="15" customHeight="1" x14ac:dyDescent="0.25">
      <c r="A24260" s="5" t="str">
        <f t="shared" si="758"/>
        <v>Conventional Thermoelectric</v>
      </c>
      <c r="B24260" s="5">
        <v>1</v>
      </c>
      <c r="C24260" s="6" t="s">
        <v>7</v>
      </c>
      <c r="D24260" s="6">
        <v>4</v>
      </c>
      <c r="E24260" s="7" t="s">
        <v>4</v>
      </c>
      <c r="F24260" s="7">
        <v>1</v>
      </c>
      <c r="G24260" s="8" t="s">
        <v>33</v>
      </c>
      <c r="H24260" s="4" t="str">
        <f t="shared" si="757"/>
        <v>24</v>
      </c>
      <c r="I24260" s="13">
        <v>63.954327999999997</v>
      </c>
    </row>
    <row r="24261" spans="1:9" ht="15" customHeight="1" x14ac:dyDescent="0.25">
      <c r="A24261" s="5" t="str">
        <f t="shared" si="758"/>
        <v>Combined Cycle</v>
      </c>
      <c r="B24261" s="5">
        <v>2</v>
      </c>
      <c r="C24261" s="6" t="s">
        <v>7</v>
      </c>
      <c r="D24261" s="6">
        <v>4</v>
      </c>
      <c r="E24261" s="7" t="s">
        <v>4</v>
      </c>
      <c r="F24261" s="7">
        <v>1</v>
      </c>
      <c r="G24261" s="8" t="s">
        <v>33</v>
      </c>
      <c r="H24261" s="4" t="str">
        <f t="shared" si="757"/>
        <v>24</v>
      </c>
      <c r="I24261" s="13">
        <v>26.004435145833337</v>
      </c>
    </row>
    <row r="24262" spans="1:9" ht="15" customHeight="1" x14ac:dyDescent="0.25">
      <c r="A24262" s="5" t="str">
        <f t="shared" si="758"/>
        <v>Coal</v>
      </c>
      <c r="B24262" s="5">
        <v>3</v>
      </c>
      <c r="C24262" s="6" t="s">
        <v>7</v>
      </c>
      <c r="D24262" s="6">
        <v>4</v>
      </c>
      <c r="E24262" s="7" t="s">
        <v>4</v>
      </c>
      <c r="F24262" s="7">
        <v>1</v>
      </c>
      <c r="G24262" s="8" t="s">
        <v>33</v>
      </c>
      <c r="H24262" s="4" t="str">
        <f t="shared" si="757"/>
        <v>24</v>
      </c>
      <c r="I24262" s="13">
        <v>39.483000000000004</v>
      </c>
    </row>
    <row r="24263" spans="1:9" ht="15" customHeight="1" x14ac:dyDescent="0.25">
      <c r="A24263" s="5" t="str">
        <f t="shared" si="758"/>
        <v>Turbogas</v>
      </c>
      <c r="B24263" s="5">
        <v>4</v>
      </c>
      <c r="C24263" s="6" t="s">
        <v>7</v>
      </c>
      <c r="D24263" s="6">
        <v>4</v>
      </c>
      <c r="E24263" s="7" t="s">
        <v>4</v>
      </c>
      <c r="F24263" s="7">
        <v>1</v>
      </c>
      <c r="G24263" s="8" t="s">
        <v>33</v>
      </c>
      <c r="H24263" s="4" t="str">
        <f t="shared" si="757"/>
        <v>24</v>
      </c>
      <c r="I24263" s="13">
        <v>41.679932916666665</v>
      </c>
    </row>
    <row r="24264" spans="1:9" ht="15" customHeight="1" x14ac:dyDescent="0.25">
      <c r="A24264" s="5" t="str">
        <f t="shared" si="758"/>
        <v>Internal Combustion</v>
      </c>
      <c r="B24264" s="5">
        <v>5</v>
      </c>
      <c r="C24264" s="6" t="s">
        <v>7</v>
      </c>
      <c r="D24264" s="6">
        <v>4</v>
      </c>
      <c r="E24264" s="7" t="s">
        <v>4</v>
      </c>
      <c r="F24264" s="7">
        <v>1</v>
      </c>
      <c r="G24264" s="8" t="s">
        <v>33</v>
      </c>
      <c r="H24264" s="4" t="str">
        <f t="shared" ref="H24264:H24327" si="759">CONCATENATE(RIGHT(G24264,2))</f>
        <v>24</v>
      </c>
      <c r="I24264" s="13">
        <v>196.78370000000001</v>
      </c>
    </row>
    <row r="24265" spans="1:9" ht="15" customHeight="1" x14ac:dyDescent="0.25">
      <c r="A24265" s="5" t="str">
        <f t="shared" si="758"/>
        <v>Fluidized Bed</v>
      </c>
      <c r="B24265" s="5">
        <v>6</v>
      </c>
      <c r="C24265" s="6" t="s">
        <v>7</v>
      </c>
      <c r="D24265" s="6">
        <v>4</v>
      </c>
      <c r="E24265" s="7" t="s">
        <v>4</v>
      </c>
      <c r="F24265" s="7">
        <v>1</v>
      </c>
      <c r="G24265" s="8" t="s">
        <v>33</v>
      </c>
      <c r="H24265" s="4" t="str">
        <f t="shared" si="759"/>
        <v>24</v>
      </c>
      <c r="I24265" s="13">
        <v>39.483000000000004</v>
      </c>
    </row>
    <row r="24266" spans="1:9" ht="15" customHeight="1" x14ac:dyDescent="0.25">
      <c r="A24266" s="5" t="str">
        <f t="shared" si="758"/>
        <v>Hydropower</v>
      </c>
      <c r="B24266" s="5">
        <v>7</v>
      </c>
      <c r="C24266" s="6" t="s">
        <v>7</v>
      </c>
      <c r="D24266" s="6">
        <v>4</v>
      </c>
      <c r="E24266" s="7" t="s">
        <v>4</v>
      </c>
      <c r="F24266" s="7">
        <v>1</v>
      </c>
      <c r="G24266" s="8" t="s">
        <v>33</v>
      </c>
      <c r="H24266" s="4" t="str">
        <f t="shared" si="759"/>
        <v>24</v>
      </c>
      <c r="I24266" s="13">
        <v>0</v>
      </c>
    </row>
    <row r="24267" spans="1:9" ht="15" customHeight="1" x14ac:dyDescent="0.25">
      <c r="A24267" s="5" t="str">
        <f t="shared" si="758"/>
        <v>Wind</v>
      </c>
      <c r="B24267" s="5">
        <v>8</v>
      </c>
      <c r="C24267" s="6" t="s">
        <v>7</v>
      </c>
      <c r="D24267" s="6">
        <v>4</v>
      </c>
      <c r="E24267" s="7" t="s">
        <v>4</v>
      </c>
      <c r="F24267" s="7">
        <v>1</v>
      </c>
      <c r="G24267" s="8" t="s">
        <v>33</v>
      </c>
      <c r="H24267" s="4" t="str">
        <f t="shared" si="759"/>
        <v>24</v>
      </c>
      <c r="I24267" s="13">
        <v>9.2555000000000014</v>
      </c>
    </row>
    <row r="24268" spans="1:9" ht="15" customHeight="1" x14ac:dyDescent="0.25">
      <c r="A24268" s="5" t="str">
        <f t="shared" si="758"/>
        <v>Geothermal</v>
      </c>
      <c r="B24268" s="5">
        <v>9</v>
      </c>
      <c r="C24268" s="6" t="s">
        <v>7</v>
      </c>
      <c r="D24268" s="6">
        <v>4</v>
      </c>
      <c r="E24268" s="7" t="s">
        <v>4</v>
      </c>
      <c r="F24268" s="7">
        <v>1</v>
      </c>
      <c r="G24268" s="8" t="s">
        <v>33</v>
      </c>
      <c r="H24268" s="4" t="str">
        <f t="shared" si="759"/>
        <v>24</v>
      </c>
      <c r="I24268" s="13">
        <v>36.758352000000002</v>
      </c>
    </row>
    <row r="24269" spans="1:9" ht="15" customHeight="1" x14ac:dyDescent="0.25">
      <c r="A24269" s="5" t="str">
        <f t="shared" si="758"/>
        <v>Solar PV</v>
      </c>
      <c r="B24269" s="5">
        <v>10</v>
      </c>
      <c r="C24269" s="6" t="s">
        <v>7</v>
      </c>
      <c r="D24269" s="6">
        <v>4</v>
      </c>
      <c r="E24269" s="7" t="s">
        <v>4</v>
      </c>
      <c r="F24269" s="7">
        <v>1</v>
      </c>
      <c r="G24269" s="8" t="s">
        <v>33</v>
      </c>
      <c r="H24269" s="4" t="str">
        <f t="shared" si="759"/>
        <v>24</v>
      </c>
      <c r="I24269" s="13">
        <v>16.371000000000002</v>
      </c>
    </row>
    <row r="24270" spans="1:9" ht="15" customHeight="1" x14ac:dyDescent="0.25">
      <c r="A24270" s="5" t="str">
        <f t="shared" si="758"/>
        <v>Biomass</v>
      </c>
      <c r="B24270" s="5">
        <v>11</v>
      </c>
      <c r="C24270" s="6" t="s">
        <v>7</v>
      </c>
      <c r="D24270" s="6">
        <v>4</v>
      </c>
      <c r="E24270" s="7" t="s">
        <v>4</v>
      </c>
      <c r="F24270" s="7">
        <v>1</v>
      </c>
      <c r="G24270" s="8" t="s">
        <v>33</v>
      </c>
      <c r="H24270" s="4" t="str">
        <f t="shared" si="759"/>
        <v>24</v>
      </c>
      <c r="I24270" s="13">
        <v>5.3500000000000005</v>
      </c>
    </row>
    <row r="24271" spans="1:9" ht="15" customHeight="1" x14ac:dyDescent="0.25">
      <c r="A24271" s="5" t="str">
        <f t="shared" si="758"/>
        <v>Cogeneration</v>
      </c>
      <c r="B24271" s="5">
        <v>12</v>
      </c>
      <c r="C24271" s="6" t="s">
        <v>7</v>
      </c>
      <c r="D24271" s="6">
        <v>4</v>
      </c>
      <c r="E24271" s="7" t="s">
        <v>4</v>
      </c>
      <c r="F24271" s="7">
        <v>1</v>
      </c>
      <c r="G24271" s="8" t="s">
        <v>33</v>
      </c>
      <c r="H24271" s="4" t="str">
        <f t="shared" si="759"/>
        <v>24</v>
      </c>
      <c r="I24271" s="13">
        <v>26.004435145833337</v>
      </c>
    </row>
    <row r="24272" spans="1:9" ht="15" customHeight="1" x14ac:dyDescent="0.25">
      <c r="A24272" s="5" t="str">
        <f t="shared" ref="A24272:A24335" si="760">A24259</f>
        <v>Nuclear</v>
      </c>
      <c r="B24272" s="5">
        <v>13</v>
      </c>
      <c r="C24272" s="6" t="s">
        <v>7</v>
      </c>
      <c r="D24272" s="6">
        <v>4</v>
      </c>
      <c r="E24272" s="7" t="s">
        <v>4</v>
      </c>
      <c r="F24272" s="7">
        <v>1</v>
      </c>
      <c r="G24272" s="8" t="s">
        <v>33</v>
      </c>
      <c r="H24272" s="4" t="str">
        <f t="shared" si="759"/>
        <v>24</v>
      </c>
      <c r="I24272" s="13">
        <v>24.770499999999998</v>
      </c>
    </row>
    <row r="24273" spans="1:9" ht="15" customHeight="1" x14ac:dyDescent="0.25">
      <c r="A24273" s="5" t="str">
        <f t="shared" si="760"/>
        <v>Conventional Thermoelectric</v>
      </c>
      <c r="B24273" s="5">
        <v>1</v>
      </c>
      <c r="C24273" s="6" t="s">
        <v>8</v>
      </c>
      <c r="D24273" s="6">
        <v>5</v>
      </c>
      <c r="E24273" s="7" t="s">
        <v>4</v>
      </c>
      <c r="F24273" s="7">
        <v>1</v>
      </c>
      <c r="G24273" s="8" t="s">
        <v>33</v>
      </c>
      <c r="H24273" s="4" t="str">
        <f t="shared" si="759"/>
        <v>24</v>
      </c>
      <c r="I24273" s="13">
        <v>63.954327999999997</v>
      </c>
    </row>
    <row r="24274" spans="1:9" ht="15" customHeight="1" x14ac:dyDescent="0.25">
      <c r="A24274" s="5" t="str">
        <f t="shared" si="760"/>
        <v>Combined Cycle</v>
      </c>
      <c r="B24274" s="5">
        <v>2</v>
      </c>
      <c r="C24274" s="6" t="s">
        <v>8</v>
      </c>
      <c r="D24274" s="6">
        <v>5</v>
      </c>
      <c r="E24274" s="7" t="s">
        <v>4</v>
      </c>
      <c r="F24274" s="7">
        <v>1</v>
      </c>
      <c r="G24274" s="8" t="s">
        <v>33</v>
      </c>
      <c r="H24274" s="4" t="str">
        <f t="shared" si="759"/>
        <v>24</v>
      </c>
      <c r="I24274" s="13">
        <v>25.783120804166671</v>
      </c>
    </row>
    <row r="24275" spans="1:9" ht="15" customHeight="1" x14ac:dyDescent="0.25">
      <c r="A24275" s="5" t="str">
        <f t="shared" si="760"/>
        <v>Coal</v>
      </c>
      <c r="B24275" s="5">
        <v>3</v>
      </c>
      <c r="C24275" s="6" t="s">
        <v>8</v>
      </c>
      <c r="D24275" s="6">
        <v>5</v>
      </c>
      <c r="E24275" s="7" t="s">
        <v>4</v>
      </c>
      <c r="F24275" s="7">
        <v>1</v>
      </c>
      <c r="G24275" s="8" t="s">
        <v>33</v>
      </c>
      <c r="H24275" s="4" t="str">
        <f t="shared" si="759"/>
        <v>24</v>
      </c>
      <c r="I24275" s="13">
        <v>39.483000000000004</v>
      </c>
    </row>
    <row r="24276" spans="1:9" ht="15" customHeight="1" x14ac:dyDescent="0.25">
      <c r="A24276" s="5" t="str">
        <f t="shared" si="760"/>
        <v>Turbogas</v>
      </c>
      <c r="B24276" s="5">
        <v>4</v>
      </c>
      <c r="C24276" s="6" t="s">
        <v>8</v>
      </c>
      <c r="D24276" s="6">
        <v>5</v>
      </c>
      <c r="E24276" s="7" t="s">
        <v>4</v>
      </c>
      <c r="F24276" s="7">
        <v>1</v>
      </c>
      <c r="G24276" s="8" t="s">
        <v>33</v>
      </c>
      <c r="H24276" s="4" t="str">
        <f t="shared" si="759"/>
        <v>24</v>
      </c>
      <c r="I24276" s="13">
        <v>41.325210083333332</v>
      </c>
    </row>
    <row r="24277" spans="1:9" ht="15" customHeight="1" x14ac:dyDescent="0.25">
      <c r="A24277" s="5" t="str">
        <f t="shared" si="760"/>
        <v>Internal Combustion</v>
      </c>
      <c r="B24277" s="5">
        <v>5</v>
      </c>
      <c r="C24277" s="6" t="s">
        <v>8</v>
      </c>
      <c r="D24277" s="6">
        <v>5</v>
      </c>
      <c r="E24277" s="7" t="s">
        <v>4</v>
      </c>
      <c r="F24277" s="7">
        <v>1</v>
      </c>
      <c r="G24277" s="8" t="s">
        <v>33</v>
      </c>
      <c r="H24277" s="4" t="str">
        <f t="shared" si="759"/>
        <v>24</v>
      </c>
      <c r="I24277" s="13">
        <v>196.78370000000001</v>
      </c>
    </row>
    <row r="24278" spans="1:9" ht="15" customHeight="1" x14ac:dyDescent="0.25">
      <c r="A24278" s="5" t="str">
        <f t="shared" si="760"/>
        <v>Fluidized Bed</v>
      </c>
      <c r="B24278" s="5">
        <v>6</v>
      </c>
      <c r="C24278" s="6" t="s">
        <v>8</v>
      </c>
      <c r="D24278" s="6">
        <v>5</v>
      </c>
      <c r="E24278" s="7" t="s">
        <v>4</v>
      </c>
      <c r="F24278" s="7">
        <v>1</v>
      </c>
      <c r="G24278" s="8" t="s">
        <v>33</v>
      </c>
      <c r="H24278" s="4" t="str">
        <f t="shared" si="759"/>
        <v>24</v>
      </c>
      <c r="I24278" s="13">
        <v>39.483000000000004</v>
      </c>
    </row>
    <row r="24279" spans="1:9" ht="15" customHeight="1" x14ac:dyDescent="0.25">
      <c r="A24279" s="5" t="str">
        <f t="shared" si="760"/>
        <v>Hydropower</v>
      </c>
      <c r="B24279" s="5">
        <v>7</v>
      </c>
      <c r="C24279" s="6" t="s">
        <v>8</v>
      </c>
      <c r="D24279" s="6">
        <v>5</v>
      </c>
      <c r="E24279" s="7" t="s">
        <v>4</v>
      </c>
      <c r="F24279" s="7">
        <v>1</v>
      </c>
      <c r="G24279" s="8" t="s">
        <v>33</v>
      </c>
      <c r="H24279" s="4" t="str">
        <f t="shared" si="759"/>
        <v>24</v>
      </c>
      <c r="I24279" s="13">
        <v>0</v>
      </c>
    </row>
    <row r="24280" spans="1:9" ht="15" customHeight="1" x14ac:dyDescent="0.25">
      <c r="A24280" s="5" t="str">
        <f t="shared" si="760"/>
        <v>Wind</v>
      </c>
      <c r="B24280" s="5">
        <v>8</v>
      </c>
      <c r="C24280" s="6" t="s">
        <v>8</v>
      </c>
      <c r="D24280" s="6">
        <v>5</v>
      </c>
      <c r="E24280" s="7" t="s">
        <v>4</v>
      </c>
      <c r="F24280" s="7">
        <v>1</v>
      </c>
      <c r="G24280" s="8" t="s">
        <v>33</v>
      </c>
      <c r="H24280" s="4" t="str">
        <f t="shared" si="759"/>
        <v>24</v>
      </c>
      <c r="I24280" s="13">
        <v>9.2555000000000014</v>
      </c>
    </row>
    <row r="24281" spans="1:9" ht="15" customHeight="1" x14ac:dyDescent="0.25">
      <c r="A24281" s="5" t="str">
        <f t="shared" si="760"/>
        <v>Geothermal</v>
      </c>
      <c r="B24281" s="5">
        <v>9</v>
      </c>
      <c r="C24281" s="6" t="s">
        <v>8</v>
      </c>
      <c r="D24281" s="6">
        <v>5</v>
      </c>
      <c r="E24281" s="7" t="s">
        <v>4</v>
      </c>
      <c r="F24281" s="7">
        <v>1</v>
      </c>
      <c r="G24281" s="8" t="s">
        <v>33</v>
      </c>
      <c r="H24281" s="4" t="str">
        <f t="shared" si="759"/>
        <v>24</v>
      </c>
      <c r="I24281" s="13">
        <v>36.758352000000002</v>
      </c>
    </row>
    <row r="24282" spans="1:9" ht="15" customHeight="1" x14ac:dyDescent="0.25">
      <c r="A24282" s="5" t="str">
        <f t="shared" si="760"/>
        <v>Solar PV</v>
      </c>
      <c r="B24282" s="5">
        <v>10</v>
      </c>
      <c r="C24282" s="6" t="s">
        <v>8</v>
      </c>
      <c r="D24282" s="6">
        <v>5</v>
      </c>
      <c r="E24282" s="7" t="s">
        <v>4</v>
      </c>
      <c r="F24282" s="7">
        <v>1</v>
      </c>
      <c r="G24282" s="8" t="s">
        <v>33</v>
      </c>
      <c r="H24282" s="4" t="str">
        <f t="shared" si="759"/>
        <v>24</v>
      </c>
      <c r="I24282" s="13">
        <v>16.371000000000002</v>
      </c>
    </row>
    <row r="24283" spans="1:9" ht="15" customHeight="1" x14ac:dyDescent="0.25">
      <c r="A24283" s="5" t="str">
        <f t="shared" si="760"/>
        <v>Biomass</v>
      </c>
      <c r="B24283" s="5">
        <v>11</v>
      </c>
      <c r="C24283" s="6" t="s">
        <v>8</v>
      </c>
      <c r="D24283" s="6">
        <v>5</v>
      </c>
      <c r="E24283" s="7" t="s">
        <v>4</v>
      </c>
      <c r="F24283" s="7">
        <v>1</v>
      </c>
      <c r="G24283" s="8" t="s">
        <v>33</v>
      </c>
      <c r="H24283" s="4" t="str">
        <f t="shared" si="759"/>
        <v>24</v>
      </c>
      <c r="I24283" s="13">
        <v>5.3500000000000005</v>
      </c>
    </row>
    <row r="24284" spans="1:9" ht="15" customHeight="1" x14ac:dyDescent="0.25">
      <c r="A24284" s="5" t="str">
        <f t="shared" si="760"/>
        <v>Cogeneration</v>
      </c>
      <c r="B24284" s="5">
        <v>12</v>
      </c>
      <c r="C24284" s="6" t="s">
        <v>8</v>
      </c>
      <c r="D24284" s="6">
        <v>5</v>
      </c>
      <c r="E24284" s="7" t="s">
        <v>4</v>
      </c>
      <c r="F24284" s="7">
        <v>1</v>
      </c>
      <c r="G24284" s="8" t="s">
        <v>33</v>
      </c>
      <c r="H24284" s="4" t="str">
        <f t="shared" si="759"/>
        <v>24</v>
      </c>
      <c r="I24284" s="13">
        <v>25.783120804166671</v>
      </c>
    </row>
    <row r="24285" spans="1:9" ht="15" customHeight="1" x14ac:dyDescent="0.25">
      <c r="A24285" s="5" t="str">
        <f t="shared" si="760"/>
        <v>Nuclear</v>
      </c>
      <c r="B24285" s="5">
        <v>13</v>
      </c>
      <c r="C24285" s="6" t="s">
        <v>8</v>
      </c>
      <c r="D24285" s="6">
        <v>5</v>
      </c>
      <c r="E24285" s="7" t="s">
        <v>4</v>
      </c>
      <c r="F24285" s="7">
        <v>1</v>
      </c>
      <c r="G24285" s="8" t="s">
        <v>33</v>
      </c>
      <c r="H24285" s="4" t="str">
        <f t="shared" si="759"/>
        <v>24</v>
      </c>
      <c r="I24285" s="13">
        <v>24.770499999999998</v>
      </c>
    </row>
    <row r="24286" spans="1:9" ht="15" customHeight="1" x14ac:dyDescent="0.25">
      <c r="A24286" s="5" t="str">
        <f t="shared" si="760"/>
        <v>Conventional Thermoelectric</v>
      </c>
      <c r="B24286" s="5">
        <v>1</v>
      </c>
      <c r="C24286" s="6" t="s">
        <v>9</v>
      </c>
      <c r="D24286" s="6">
        <v>6</v>
      </c>
      <c r="E24286" s="7" t="s">
        <v>4</v>
      </c>
      <c r="F24286" s="7">
        <v>1</v>
      </c>
      <c r="G24286" s="8" t="s">
        <v>33</v>
      </c>
      <c r="H24286" s="4" t="str">
        <f t="shared" si="759"/>
        <v>24</v>
      </c>
      <c r="I24286" s="13">
        <v>63.954327999999997</v>
      </c>
    </row>
    <row r="24287" spans="1:9" ht="15" customHeight="1" x14ac:dyDescent="0.25">
      <c r="A24287" s="5" t="str">
        <f t="shared" si="760"/>
        <v>Combined Cycle</v>
      </c>
      <c r="B24287" s="5">
        <v>2</v>
      </c>
      <c r="C24287" s="6" t="s">
        <v>9</v>
      </c>
      <c r="D24287" s="6">
        <v>6</v>
      </c>
      <c r="E24287" s="7" t="s">
        <v>4</v>
      </c>
      <c r="F24287" s="7">
        <v>1</v>
      </c>
      <c r="G24287" s="8" t="s">
        <v>33</v>
      </c>
      <c r="H24287" s="4" t="str">
        <f t="shared" si="759"/>
        <v>24</v>
      </c>
      <c r="I24287" s="13">
        <v>25.783120804166671</v>
      </c>
    </row>
    <row r="24288" spans="1:9" ht="15" customHeight="1" x14ac:dyDescent="0.25">
      <c r="A24288" s="5" t="str">
        <f t="shared" si="760"/>
        <v>Coal</v>
      </c>
      <c r="B24288" s="5">
        <v>3</v>
      </c>
      <c r="C24288" s="6" t="s">
        <v>9</v>
      </c>
      <c r="D24288" s="6">
        <v>6</v>
      </c>
      <c r="E24288" s="7" t="s">
        <v>4</v>
      </c>
      <c r="F24288" s="7">
        <v>1</v>
      </c>
      <c r="G24288" s="8" t="s">
        <v>33</v>
      </c>
      <c r="H24288" s="4" t="str">
        <f t="shared" si="759"/>
        <v>24</v>
      </c>
      <c r="I24288" s="13">
        <v>39.483000000000004</v>
      </c>
    </row>
    <row r="24289" spans="1:9" ht="15" customHeight="1" x14ac:dyDescent="0.25">
      <c r="A24289" s="5" t="str">
        <f t="shared" si="760"/>
        <v>Turbogas</v>
      </c>
      <c r="B24289" s="5">
        <v>4</v>
      </c>
      <c r="C24289" s="6" t="s">
        <v>9</v>
      </c>
      <c r="D24289" s="6">
        <v>6</v>
      </c>
      <c r="E24289" s="7" t="s">
        <v>4</v>
      </c>
      <c r="F24289" s="7">
        <v>1</v>
      </c>
      <c r="G24289" s="8" t="s">
        <v>33</v>
      </c>
      <c r="H24289" s="4" t="str">
        <f t="shared" si="759"/>
        <v>24</v>
      </c>
      <c r="I24289" s="13">
        <v>41.325210083333332</v>
      </c>
    </row>
    <row r="24290" spans="1:9" ht="15" customHeight="1" x14ac:dyDescent="0.25">
      <c r="A24290" s="5" t="str">
        <f t="shared" si="760"/>
        <v>Internal Combustion</v>
      </c>
      <c r="B24290" s="5">
        <v>5</v>
      </c>
      <c r="C24290" s="6" t="s">
        <v>9</v>
      </c>
      <c r="D24290" s="6">
        <v>6</v>
      </c>
      <c r="E24290" s="7" t="s">
        <v>4</v>
      </c>
      <c r="F24290" s="7">
        <v>1</v>
      </c>
      <c r="G24290" s="8" t="s">
        <v>33</v>
      </c>
      <c r="H24290" s="4" t="str">
        <f t="shared" si="759"/>
        <v>24</v>
      </c>
      <c r="I24290" s="13">
        <v>196.78370000000001</v>
      </c>
    </row>
    <row r="24291" spans="1:9" ht="15" customHeight="1" x14ac:dyDescent="0.25">
      <c r="A24291" s="5" t="str">
        <f t="shared" si="760"/>
        <v>Fluidized Bed</v>
      </c>
      <c r="B24291" s="5">
        <v>6</v>
      </c>
      <c r="C24291" s="6" t="s">
        <v>9</v>
      </c>
      <c r="D24291" s="6">
        <v>6</v>
      </c>
      <c r="E24291" s="7" t="s">
        <v>4</v>
      </c>
      <c r="F24291" s="7">
        <v>1</v>
      </c>
      <c r="G24291" s="8" t="s">
        <v>33</v>
      </c>
      <c r="H24291" s="4" t="str">
        <f t="shared" si="759"/>
        <v>24</v>
      </c>
      <c r="I24291" s="13">
        <v>39.483000000000004</v>
      </c>
    </row>
    <row r="24292" spans="1:9" ht="15" customHeight="1" x14ac:dyDescent="0.25">
      <c r="A24292" s="5" t="str">
        <f t="shared" si="760"/>
        <v>Hydropower</v>
      </c>
      <c r="B24292" s="5">
        <v>7</v>
      </c>
      <c r="C24292" s="6" t="s">
        <v>9</v>
      </c>
      <c r="D24292" s="6">
        <v>6</v>
      </c>
      <c r="E24292" s="7" t="s">
        <v>4</v>
      </c>
      <c r="F24292" s="7">
        <v>1</v>
      </c>
      <c r="G24292" s="8" t="s">
        <v>33</v>
      </c>
      <c r="H24292" s="4" t="str">
        <f t="shared" si="759"/>
        <v>24</v>
      </c>
      <c r="I24292" s="13">
        <v>0</v>
      </c>
    </row>
    <row r="24293" spans="1:9" ht="15" customHeight="1" x14ac:dyDescent="0.25">
      <c r="A24293" s="5" t="str">
        <f t="shared" si="760"/>
        <v>Wind</v>
      </c>
      <c r="B24293" s="5">
        <v>8</v>
      </c>
      <c r="C24293" s="6" t="s">
        <v>9</v>
      </c>
      <c r="D24293" s="6">
        <v>6</v>
      </c>
      <c r="E24293" s="7" t="s">
        <v>4</v>
      </c>
      <c r="F24293" s="7">
        <v>1</v>
      </c>
      <c r="G24293" s="8" t="s">
        <v>33</v>
      </c>
      <c r="H24293" s="4" t="str">
        <f t="shared" si="759"/>
        <v>24</v>
      </c>
      <c r="I24293" s="13">
        <v>9.2555000000000014</v>
      </c>
    </row>
    <row r="24294" spans="1:9" ht="15" customHeight="1" x14ac:dyDescent="0.25">
      <c r="A24294" s="5" t="str">
        <f t="shared" si="760"/>
        <v>Geothermal</v>
      </c>
      <c r="B24294" s="5">
        <v>9</v>
      </c>
      <c r="C24294" s="6" t="s">
        <v>9</v>
      </c>
      <c r="D24294" s="6">
        <v>6</v>
      </c>
      <c r="E24294" s="7" t="s">
        <v>4</v>
      </c>
      <c r="F24294" s="7">
        <v>1</v>
      </c>
      <c r="G24294" s="8" t="s">
        <v>33</v>
      </c>
      <c r="H24294" s="4" t="str">
        <f t="shared" si="759"/>
        <v>24</v>
      </c>
      <c r="I24294" s="13">
        <v>36.758352000000002</v>
      </c>
    </row>
    <row r="24295" spans="1:9" ht="15" customHeight="1" x14ac:dyDescent="0.25">
      <c r="A24295" s="5" t="str">
        <f t="shared" si="760"/>
        <v>Solar PV</v>
      </c>
      <c r="B24295" s="5">
        <v>10</v>
      </c>
      <c r="C24295" s="6" t="s">
        <v>9</v>
      </c>
      <c r="D24295" s="6">
        <v>6</v>
      </c>
      <c r="E24295" s="7" t="s">
        <v>4</v>
      </c>
      <c r="F24295" s="7">
        <v>1</v>
      </c>
      <c r="G24295" s="8" t="s">
        <v>33</v>
      </c>
      <c r="H24295" s="4" t="str">
        <f t="shared" si="759"/>
        <v>24</v>
      </c>
      <c r="I24295" s="13">
        <v>16.371000000000002</v>
      </c>
    </row>
    <row r="24296" spans="1:9" ht="15" customHeight="1" x14ac:dyDescent="0.25">
      <c r="A24296" s="5" t="str">
        <f t="shared" si="760"/>
        <v>Biomass</v>
      </c>
      <c r="B24296" s="5">
        <v>11</v>
      </c>
      <c r="C24296" s="6" t="s">
        <v>9</v>
      </c>
      <c r="D24296" s="6">
        <v>6</v>
      </c>
      <c r="E24296" s="7" t="s">
        <v>4</v>
      </c>
      <c r="F24296" s="7">
        <v>1</v>
      </c>
      <c r="G24296" s="8" t="s">
        <v>33</v>
      </c>
      <c r="H24296" s="4" t="str">
        <f t="shared" si="759"/>
        <v>24</v>
      </c>
      <c r="I24296" s="13">
        <v>5.3500000000000005</v>
      </c>
    </row>
    <row r="24297" spans="1:9" ht="15" customHeight="1" x14ac:dyDescent="0.25">
      <c r="A24297" s="5" t="str">
        <f t="shared" si="760"/>
        <v>Cogeneration</v>
      </c>
      <c r="B24297" s="5">
        <v>12</v>
      </c>
      <c r="C24297" s="6" t="s">
        <v>9</v>
      </c>
      <c r="D24297" s="6">
        <v>6</v>
      </c>
      <c r="E24297" s="7" t="s">
        <v>4</v>
      </c>
      <c r="F24297" s="7">
        <v>1</v>
      </c>
      <c r="G24297" s="8" t="s">
        <v>33</v>
      </c>
      <c r="H24297" s="4" t="str">
        <f t="shared" si="759"/>
        <v>24</v>
      </c>
      <c r="I24297" s="13">
        <v>25.783120804166671</v>
      </c>
    </row>
    <row r="24298" spans="1:9" ht="15" customHeight="1" x14ac:dyDescent="0.25">
      <c r="A24298" s="5" t="str">
        <f t="shared" si="760"/>
        <v>Nuclear</v>
      </c>
      <c r="B24298" s="5">
        <v>13</v>
      </c>
      <c r="C24298" s="6" t="s">
        <v>9</v>
      </c>
      <c r="D24298" s="6">
        <v>6</v>
      </c>
      <c r="E24298" s="7" t="s">
        <v>4</v>
      </c>
      <c r="F24298" s="7">
        <v>1</v>
      </c>
      <c r="G24298" s="8" t="s">
        <v>33</v>
      </c>
      <c r="H24298" s="4" t="str">
        <f t="shared" si="759"/>
        <v>24</v>
      </c>
      <c r="I24298" s="13">
        <v>24.770499999999998</v>
      </c>
    </row>
    <row r="24299" spans="1:9" ht="15" customHeight="1" x14ac:dyDescent="0.25">
      <c r="A24299" s="5" t="str">
        <f t="shared" si="760"/>
        <v>Conventional Thermoelectric</v>
      </c>
      <c r="B24299" s="5">
        <v>1</v>
      </c>
      <c r="C24299" s="6" t="s">
        <v>10</v>
      </c>
      <c r="D24299" s="6">
        <v>7</v>
      </c>
      <c r="E24299" s="7" t="s">
        <v>4</v>
      </c>
      <c r="F24299" s="7">
        <v>1</v>
      </c>
      <c r="G24299" s="8" t="s">
        <v>33</v>
      </c>
      <c r="H24299" s="4" t="str">
        <f t="shared" si="759"/>
        <v>24</v>
      </c>
      <c r="I24299" s="13">
        <v>63.954327999999997</v>
      </c>
    </row>
    <row r="24300" spans="1:9" ht="15" customHeight="1" x14ac:dyDescent="0.25">
      <c r="A24300" s="5" t="str">
        <f t="shared" si="760"/>
        <v>Combined Cycle</v>
      </c>
      <c r="B24300" s="5">
        <v>2</v>
      </c>
      <c r="C24300" s="6" t="s">
        <v>10</v>
      </c>
      <c r="D24300" s="6">
        <v>7</v>
      </c>
      <c r="E24300" s="7" t="s">
        <v>4</v>
      </c>
      <c r="F24300" s="7">
        <v>1</v>
      </c>
      <c r="G24300" s="8" t="s">
        <v>33</v>
      </c>
      <c r="H24300" s="4" t="str">
        <f t="shared" si="759"/>
        <v>24</v>
      </c>
      <c r="I24300" s="13">
        <v>38.176723937500007</v>
      </c>
    </row>
    <row r="24301" spans="1:9" ht="15" customHeight="1" x14ac:dyDescent="0.25">
      <c r="A24301" s="5" t="str">
        <f t="shared" si="760"/>
        <v>Coal</v>
      </c>
      <c r="B24301" s="5">
        <v>3</v>
      </c>
      <c r="C24301" s="6" t="s">
        <v>10</v>
      </c>
      <c r="D24301" s="6">
        <v>7</v>
      </c>
      <c r="E24301" s="7" t="s">
        <v>4</v>
      </c>
      <c r="F24301" s="7">
        <v>1</v>
      </c>
      <c r="G24301" s="8" t="s">
        <v>33</v>
      </c>
      <c r="H24301" s="4" t="str">
        <f t="shared" si="759"/>
        <v>24</v>
      </c>
      <c r="I24301" s="13">
        <v>39.483000000000004</v>
      </c>
    </row>
    <row r="24302" spans="1:9" ht="15" customHeight="1" x14ac:dyDescent="0.25">
      <c r="A24302" s="5" t="str">
        <f t="shared" si="760"/>
        <v>Turbogas</v>
      </c>
      <c r="B24302" s="5">
        <v>4</v>
      </c>
      <c r="C24302" s="6" t="s">
        <v>10</v>
      </c>
      <c r="D24302" s="6">
        <v>7</v>
      </c>
      <c r="E24302" s="7" t="s">
        <v>4</v>
      </c>
      <c r="F24302" s="7">
        <v>1</v>
      </c>
      <c r="G24302" s="8" t="s">
        <v>33</v>
      </c>
      <c r="H24302" s="4" t="str">
        <f t="shared" si="759"/>
        <v>24</v>
      </c>
      <c r="I24302" s="13">
        <v>61.189688750000002</v>
      </c>
    </row>
    <row r="24303" spans="1:9" ht="15" customHeight="1" x14ac:dyDescent="0.25">
      <c r="A24303" s="5" t="str">
        <f t="shared" si="760"/>
        <v>Internal Combustion</v>
      </c>
      <c r="B24303" s="5">
        <v>5</v>
      </c>
      <c r="C24303" s="6" t="s">
        <v>10</v>
      </c>
      <c r="D24303" s="6">
        <v>7</v>
      </c>
      <c r="E24303" s="7" t="s">
        <v>4</v>
      </c>
      <c r="F24303" s="7">
        <v>1</v>
      </c>
      <c r="G24303" s="8" t="s">
        <v>33</v>
      </c>
      <c r="H24303" s="4" t="str">
        <f t="shared" si="759"/>
        <v>24</v>
      </c>
      <c r="I24303" s="13">
        <v>196.78370000000001</v>
      </c>
    </row>
    <row r="24304" spans="1:9" ht="15" customHeight="1" x14ac:dyDescent="0.25">
      <c r="A24304" s="5" t="str">
        <f t="shared" si="760"/>
        <v>Fluidized Bed</v>
      </c>
      <c r="B24304" s="5">
        <v>6</v>
      </c>
      <c r="C24304" s="6" t="s">
        <v>10</v>
      </c>
      <c r="D24304" s="6">
        <v>7</v>
      </c>
      <c r="E24304" s="7" t="s">
        <v>4</v>
      </c>
      <c r="F24304" s="7">
        <v>1</v>
      </c>
      <c r="G24304" s="8" t="s">
        <v>33</v>
      </c>
      <c r="H24304" s="4" t="str">
        <f t="shared" si="759"/>
        <v>24</v>
      </c>
      <c r="I24304" s="13">
        <v>39.483000000000004</v>
      </c>
    </row>
    <row r="24305" spans="1:9" ht="15" customHeight="1" x14ac:dyDescent="0.25">
      <c r="A24305" s="5" t="str">
        <f t="shared" si="760"/>
        <v>Hydropower</v>
      </c>
      <c r="B24305" s="5">
        <v>7</v>
      </c>
      <c r="C24305" s="6" t="s">
        <v>10</v>
      </c>
      <c r="D24305" s="6">
        <v>7</v>
      </c>
      <c r="E24305" s="7" t="s">
        <v>4</v>
      </c>
      <c r="F24305" s="7">
        <v>1</v>
      </c>
      <c r="G24305" s="8" t="s">
        <v>33</v>
      </c>
      <c r="H24305" s="4" t="str">
        <f t="shared" si="759"/>
        <v>24</v>
      </c>
      <c r="I24305" s="13">
        <v>0</v>
      </c>
    </row>
    <row r="24306" spans="1:9" ht="15" customHeight="1" x14ac:dyDescent="0.25">
      <c r="A24306" s="5" t="str">
        <f t="shared" si="760"/>
        <v>Wind</v>
      </c>
      <c r="B24306" s="5">
        <v>8</v>
      </c>
      <c r="C24306" s="6" t="s">
        <v>10</v>
      </c>
      <c r="D24306" s="6">
        <v>7</v>
      </c>
      <c r="E24306" s="7" t="s">
        <v>4</v>
      </c>
      <c r="F24306" s="7">
        <v>1</v>
      </c>
      <c r="G24306" s="8" t="s">
        <v>33</v>
      </c>
      <c r="H24306" s="4" t="str">
        <f t="shared" si="759"/>
        <v>24</v>
      </c>
      <c r="I24306" s="13">
        <v>9.2555000000000014</v>
      </c>
    </row>
    <row r="24307" spans="1:9" ht="15" customHeight="1" x14ac:dyDescent="0.25">
      <c r="A24307" s="5" t="str">
        <f t="shared" si="760"/>
        <v>Geothermal</v>
      </c>
      <c r="B24307" s="5">
        <v>9</v>
      </c>
      <c r="C24307" s="6" t="s">
        <v>10</v>
      </c>
      <c r="D24307" s="6">
        <v>7</v>
      </c>
      <c r="E24307" s="7" t="s">
        <v>4</v>
      </c>
      <c r="F24307" s="7">
        <v>1</v>
      </c>
      <c r="G24307" s="8" t="s">
        <v>33</v>
      </c>
      <c r="H24307" s="4" t="str">
        <f t="shared" si="759"/>
        <v>24</v>
      </c>
      <c r="I24307" s="13">
        <v>36.758352000000002</v>
      </c>
    </row>
    <row r="24308" spans="1:9" ht="15" customHeight="1" x14ac:dyDescent="0.25">
      <c r="A24308" s="5" t="str">
        <f t="shared" si="760"/>
        <v>Solar PV</v>
      </c>
      <c r="B24308" s="5">
        <v>10</v>
      </c>
      <c r="C24308" s="6" t="s">
        <v>10</v>
      </c>
      <c r="D24308" s="6">
        <v>7</v>
      </c>
      <c r="E24308" s="7" t="s">
        <v>4</v>
      </c>
      <c r="F24308" s="7">
        <v>1</v>
      </c>
      <c r="G24308" s="8" t="s">
        <v>33</v>
      </c>
      <c r="H24308" s="4" t="str">
        <f t="shared" si="759"/>
        <v>24</v>
      </c>
      <c r="I24308" s="13">
        <v>16.371000000000002</v>
      </c>
    </row>
    <row r="24309" spans="1:9" ht="15" customHeight="1" x14ac:dyDescent="0.25">
      <c r="A24309" s="5" t="str">
        <f t="shared" si="760"/>
        <v>Biomass</v>
      </c>
      <c r="B24309" s="5">
        <v>11</v>
      </c>
      <c r="C24309" s="6" t="s">
        <v>10</v>
      </c>
      <c r="D24309" s="6">
        <v>7</v>
      </c>
      <c r="E24309" s="7" t="s">
        <v>4</v>
      </c>
      <c r="F24309" s="7">
        <v>1</v>
      </c>
      <c r="G24309" s="8" t="s">
        <v>33</v>
      </c>
      <c r="H24309" s="4" t="str">
        <f t="shared" si="759"/>
        <v>24</v>
      </c>
      <c r="I24309" s="13">
        <v>5.3500000000000005</v>
      </c>
    </row>
    <row r="24310" spans="1:9" ht="15" customHeight="1" x14ac:dyDescent="0.25">
      <c r="A24310" s="5" t="str">
        <f t="shared" si="760"/>
        <v>Cogeneration</v>
      </c>
      <c r="B24310" s="5">
        <v>12</v>
      </c>
      <c r="C24310" s="6" t="s">
        <v>10</v>
      </c>
      <c r="D24310" s="6">
        <v>7</v>
      </c>
      <c r="E24310" s="7" t="s">
        <v>4</v>
      </c>
      <c r="F24310" s="7">
        <v>1</v>
      </c>
      <c r="G24310" s="8" t="s">
        <v>33</v>
      </c>
      <c r="H24310" s="4" t="str">
        <f t="shared" si="759"/>
        <v>24</v>
      </c>
      <c r="I24310" s="13">
        <v>38.176723937500007</v>
      </c>
    </row>
    <row r="24311" spans="1:9" ht="15" customHeight="1" x14ac:dyDescent="0.25">
      <c r="A24311" s="5" t="str">
        <f t="shared" si="760"/>
        <v>Nuclear</v>
      </c>
      <c r="B24311" s="5">
        <v>13</v>
      </c>
      <c r="C24311" s="6" t="s">
        <v>10</v>
      </c>
      <c r="D24311" s="6">
        <v>7</v>
      </c>
      <c r="E24311" s="7" t="s">
        <v>4</v>
      </c>
      <c r="F24311" s="7">
        <v>1</v>
      </c>
      <c r="G24311" s="8" t="s">
        <v>33</v>
      </c>
      <c r="H24311" s="4" t="str">
        <f t="shared" si="759"/>
        <v>24</v>
      </c>
      <c r="I24311" s="13">
        <v>24.770499999999998</v>
      </c>
    </row>
    <row r="24312" spans="1:9" ht="15" customHeight="1" x14ac:dyDescent="0.25">
      <c r="A24312" s="5" t="str">
        <f t="shared" si="760"/>
        <v>Conventional Thermoelectric</v>
      </c>
      <c r="B24312" s="5">
        <v>1</v>
      </c>
      <c r="C24312" s="6" t="s">
        <v>11</v>
      </c>
      <c r="D24312" s="6">
        <v>8</v>
      </c>
      <c r="E24312" s="7" t="s">
        <v>4</v>
      </c>
      <c r="F24312" s="7">
        <v>1</v>
      </c>
      <c r="G24312" s="8" t="s">
        <v>33</v>
      </c>
      <c r="H24312" s="4" t="str">
        <f t="shared" si="759"/>
        <v>24</v>
      </c>
      <c r="I24312" s="13">
        <v>63.954327999999997</v>
      </c>
    </row>
    <row r="24313" spans="1:9" ht="15" customHeight="1" x14ac:dyDescent="0.25">
      <c r="A24313" s="5" t="str">
        <f t="shared" si="760"/>
        <v>Combined Cycle</v>
      </c>
      <c r="B24313" s="5">
        <v>2</v>
      </c>
      <c r="C24313" s="6" t="s">
        <v>11</v>
      </c>
      <c r="D24313" s="6">
        <v>8</v>
      </c>
      <c r="E24313" s="7" t="s">
        <v>4</v>
      </c>
      <c r="F24313" s="7">
        <v>1</v>
      </c>
      <c r="G24313" s="8" t="s">
        <v>33</v>
      </c>
      <c r="H24313" s="4" t="str">
        <f t="shared" si="759"/>
        <v>24</v>
      </c>
      <c r="I24313" s="13">
        <v>32.090579541666663</v>
      </c>
    </row>
    <row r="24314" spans="1:9" ht="15" customHeight="1" x14ac:dyDescent="0.25">
      <c r="A24314" s="5" t="str">
        <f t="shared" si="760"/>
        <v>Coal</v>
      </c>
      <c r="B24314" s="5">
        <v>3</v>
      </c>
      <c r="C24314" s="6" t="s">
        <v>11</v>
      </c>
      <c r="D24314" s="6">
        <v>8</v>
      </c>
      <c r="E24314" s="7" t="s">
        <v>4</v>
      </c>
      <c r="F24314" s="7">
        <v>1</v>
      </c>
      <c r="G24314" s="8" t="s">
        <v>33</v>
      </c>
      <c r="H24314" s="4" t="str">
        <f t="shared" si="759"/>
        <v>24</v>
      </c>
      <c r="I24314" s="13">
        <v>39.483000000000004</v>
      </c>
    </row>
    <row r="24315" spans="1:9" ht="15" customHeight="1" x14ac:dyDescent="0.25">
      <c r="A24315" s="5" t="str">
        <f t="shared" si="760"/>
        <v>Turbogas</v>
      </c>
      <c r="B24315" s="5">
        <v>4</v>
      </c>
      <c r="C24315" s="6" t="s">
        <v>11</v>
      </c>
      <c r="D24315" s="6">
        <v>8</v>
      </c>
      <c r="E24315" s="7" t="s">
        <v>4</v>
      </c>
      <c r="F24315" s="7">
        <v>1</v>
      </c>
      <c r="G24315" s="8" t="s">
        <v>33</v>
      </c>
      <c r="H24315" s="4" t="str">
        <f t="shared" si="759"/>
        <v>24</v>
      </c>
      <c r="I24315" s="13">
        <v>51.434810833333323</v>
      </c>
    </row>
    <row r="24316" spans="1:9" ht="15" customHeight="1" x14ac:dyDescent="0.25">
      <c r="A24316" s="5" t="str">
        <f t="shared" si="760"/>
        <v>Internal Combustion</v>
      </c>
      <c r="B24316" s="5">
        <v>5</v>
      </c>
      <c r="C24316" s="6" t="s">
        <v>11</v>
      </c>
      <c r="D24316" s="6">
        <v>8</v>
      </c>
      <c r="E24316" s="7" t="s">
        <v>4</v>
      </c>
      <c r="F24316" s="7">
        <v>1</v>
      </c>
      <c r="G24316" s="8" t="s">
        <v>33</v>
      </c>
      <c r="H24316" s="4" t="str">
        <f t="shared" si="759"/>
        <v>24</v>
      </c>
      <c r="I24316" s="13">
        <v>196.78370000000001</v>
      </c>
    </row>
    <row r="24317" spans="1:9" ht="15" customHeight="1" x14ac:dyDescent="0.25">
      <c r="A24317" s="5" t="str">
        <f t="shared" si="760"/>
        <v>Fluidized Bed</v>
      </c>
      <c r="B24317" s="5">
        <v>6</v>
      </c>
      <c r="C24317" s="6" t="s">
        <v>11</v>
      </c>
      <c r="D24317" s="6">
        <v>8</v>
      </c>
      <c r="E24317" s="7" t="s">
        <v>4</v>
      </c>
      <c r="F24317" s="7">
        <v>1</v>
      </c>
      <c r="G24317" s="8" t="s">
        <v>33</v>
      </c>
      <c r="H24317" s="4" t="str">
        <f t="shared" si="759"/>
        <v>24</v>
      </c>
      <c r="I24317" s="13">
        <v>39.483000000000004</v>
      </c>
    </row>
    <row r="24318" spans="1:9" ht="15" customHeight="1" x14ac:dyDescent="0.25">
      <c r="A24318" s="5" t="str">
        <f t="shared" si="760"/>
        <v>Hydropower</v>
      </c>
      <c r="B24318" s="5">
        <v>7</v>
      </c>
      <c r="C24318" s="6" t="s">
        <v>11</v>
      </c>
      <c r="D24318" s="6">
        <v>8</v>
      </c>
      <c r="E24318" s="7" t="s">
        <v>4</v>
      </c>
      <c r="F24318" s="7">
        <v>1</v>
      </c>
      <c r="G24318" s="8" t="s">
        <v>33</v>
      </c>
      <c r="H24318" s="4" t="str">
        <f t="shared" si="759"/>
        <v>24</v>
      </c>
      <c r="I24318" s="13">
        <v>0</v>
      </c>
    </row>
    <row r="24319" spans="1:9" ht="15" customHeight="1" x14ac:dyDescent="0.25">
      <c r="A24319" s="5" t="str">
        <f t="shared" si="760"/>
        <v>Wind</v>
      </c>
      <c r="B24319" s="5">
        <v>8</v>
      </c>
      <c r="C24319" s="6" t="s">
        <v>11</v>
      </c>
      <c r="D24319" s="6">
        <v>8</v>
      </c>
      <c r="E24319" s="7" t="s">
        <v>4</v>
      </c>
      <c r="F24319" s="7">
        <v>1</v>
      </c>
      <c r="G24319" s="8" t="s">
        <v>33</v>
      </c>
      <c r="H24319" s="4" t="str">
        <f t="shared" si="759"/>
        <v>24</v>
      </c>
      <c r="I24319" s="13">
        <v>9.2555000000000014</v>
      </c>
    </row>
    <row r="24320" spans="1:9" ht="15" customHeight="1" x14ac:dyDescent="0.25">
      <c r="A24320" s="5" t="str">
        <f t="shared" si="760"/>
        <v>Geothermal</v>
      </c>
      <c r="B24320" s="5">
        <v>9</v>
      </c>
      <c r="C24320" s="6" t="s">
        <v>11</v>
      </c>
      <c r="D24320" s="6">
        <v>8</v>
      </c>
      <c r="E24320" s="7" t="s">
        <v>4</v>
      </c>
      <c r="F24320" s="7">
        <v>1</v>
      </c>
      <c r="G24320" s="8" t="s">
        <v>33</v>
      </c>
      <c r="H24320" s="4" t="str">
        <f t="shared" si="759"/>
        <v>24</v>
      </c>
      <c r="I24320" s="13">
        <v>36.758352000000002</v>
      </c>
    </row>
    <row r="24321" spans="1:9" ht="15" customHeight="1" x14ac:dyDescent="0.25">
      <c r="A24321" s="5" t="str">
        <f t="shared" si="760"/>
        <v>Solar PV</v>
      </c>
      <c r="B24321" s="5">
        <v>10</v>
      </c>
      <c r="C24321" s="6" t="s">
        <v>11</v>
      </c>
      <c r="D24321" s="6">
        <v>8</v>
      </c>
      <c r="E24321" s="7" t="s">
        <v>4</v>
      </c>
      <c r="F24321" s="7">
        <v>1</v>
      </c>
      <c r="G24321" s="8" t="s">
        <v>33</v>
      </c>
      <c r="H24321" s="4" t="str">
        <f t="shared" si="759"/>
        <v>24</v>
      </c>
      <c r="I24321" s="13">
        <v>16.371000000000002</v>
      </c>
    </row>
    <row r="24322" spans="1:9" ht="15" customHeight="1" x14ac:dyDescent="0.25">
      <c r="A24322" s="5" t="str">
        <f t="shared" si="760"/>
        <v>Biomass</v>
      </c>
      <c r="B24322" s="5">
        <v>11</v>
      </c>
      <c r="C24322" s="6" t="s">
        <v>11</v>
      </c>
      <c r="D24322" s="6">
        <v>8</v>
      </c>
      <c r="E24322" s="7" t="s">
        <v>4</v>
      </c>
      <c r="F24322" s="7">
        <v>1</v>
      </c>
      <c r="G24322" s="8" t="s">
        <v>33</v>
      </c>
      <c r="H24322" s="4" t="str">
        <f t="shared" si="759"/>
        <v>24</v>
      </c>
      <c r="I24322" s="13">
        <v>5.3500000000000005</v>
      </c>
    </row>
    <row r="24323" spans="1:9" ht="15" customHeight="1" x14ac:dyDescent="0.25">
      <c r="A24323" s="5" t="str">
        <f t="shared" si="760"/>
        <v>Cogeneration</v>
      </c>
      <c r="B24323" s="5">
        <v>12</v>
      </c>
      <c r="C24323" s="6" t="s">
        <v>11</v>
      </c>
      <c r="D24323" s="6">
        <v>8</v>
      </c>
      <c r="E24323" s="7" t="s">
        <v>4</v>
      </c>
      <c r="F24323" s="7">
        <v>1</v>
      </c>
      <c r="G24323" s="8" t="s">
        <v>33</v>
      </c>
      <c r="H24323" s="4" t="str">
        <f t="shared" si="759"/>
        <v>24</v>
      </c>
      <c r="I24323" s="13">
        <v>32.090579541666663</v>
      </c>
    </row>
    <row r="24324" spans="1:9" ht="15" customHeight="1" x14ac:dyDescent="0.25">
      <c r="A24324" s="5" t="str">
        <f t="shared" si="760"/>
        <v>Nuclear</v>
      </c>
      <c r="B24324" s="5">
        <v>13</v>
      </c>
      <c r="C24324" s="6" t="s">
        <v>11</v>
      </c>
      <c r="D24324" s="6">
        <v>8</v>
      </c>
      <c r="E24324" s="7" t="s">
        <v>4</v>
      </c>
      <c r="F24324" s="7">
        <v>1</v>
      </c>
      <c r="G24324" s="8" t="s">
        <v>33</v>
      </c>
      <c r="H24324" s="4" t="str">
        <f t="shared" si="759"/>
        <v>24</v>
      </c>
      <c r="I24324" s="13">
        <v>24.770499999999998</v>
      </c>
    </row>
    <row r="24325" spans="1:9" ht="15" customHeight="1" x14ac:dyDescent="0.25">
      <c r="A24325" s="5" t="str">
        <f t="shared" si="760"/>
        <v>Conventional Thermoelectric</v>
      </c>
      <c r="B24325" s="5">
        <v>1</v>
      </c>
      <c r="C24325" s="6" t="s">
        <v>12</v>
      </c>
      <c r="D24325" s="6">
        <v>9</v>
      </c>
      <c r="E24325" s="7" t="s">
        <v>4</v>
      </c>
      <c r="F24325" s="7">
        <v>1</v>
      </c>
      <c r="G24325" s="8" t="s">
        <v>33</v>
      </c>
      <c r="H24325" s="4" t="str">
        <f t="shared" si="759"/>
        <v>24</v>
      </c>
      <c r="I24325" s="13">
        <v>63.954327999999997</v>
      </c>
    </row>
    <row r="24326" spans="1:9" ht="15" customHeight="1" x14ac:dyDescent="0.25">
      <c r="A24326" s="5" t="str">
        <f t="shared" si="760"/>
        <v>Combined Cycle</v>
      </c>
      <c r="B24326" s="5">
        <v>2</v>
      </c>
      <c r="C24326" s="6" t="s">
        <v>12</v>
      </c>
      <c r="D24326" s="6">
        <v>9</v>
      </c>
      <c r="E24326" s="7" t="s">
        <v>4</v>
      </c>
      <c r="F24326" s="7">
        <v>1</v>
      </c>
      <c r="G24326" s="8" t="s">
        <v>33</v>
      </c>
      <c r="H24326" s="4" t="str">
        <f t="shared" si="759"/>
        <v>24</v>
      </c>
      <c r="I24326" s="13">
        <v>26.557721000000001</v>
      </c>
    </row>
    <row r="24327" spans="1:9" ht="15" customHeight="1" x14ac:dyDescent="0.25">
      <c r="A24327" s="5" t="str">
        <f t="shared" si="760"/>
        <v>Coal</v>
      </c>
      <c r="B24327" s="5">
        <v>3</v>
      </c>
      <c r="C24327" s="6" t="s">
        <v>12</v>
      </c>
      <c r="D24327" s="6">
        <v>9</v>
      </c>
      <c r="E24327" s="7" t="s">
        <v>4</v>
      </c>
      <c r="F24327" s="7">
        <v>1</v>
      </c>
      <c r="G24327" s="8" t="s">
        <v>33</v>
      </c>
      <c r="H24327" s="4" t="str">
        <f t="shared" si="759"/>
        <v>24</v>
      </c>
      <c r="I24327" s="13">
        <v>39.483000000000004</v>
      </c>
    </row>
    <row r="24328" spans="1:9" ht="15" customHeight="1" x14ac:dyDescent="0.25">
      <c r="A24328" s="5" t="str">
        <f t="shared" si="760"/>
        <v>Turbogas</v>
      </c>
      <c r="B24328" s="5">
        <v>4</v>
      </c>
      <c r="C24328" s="6" t="s">
        <v>12</v>
      </c>
      <c r="D24328" s="6">
        <v>9</v>
      </c>
      <c r="E24328" s="7" t="s">
        <v>4</v>
      </c>
      <c r="F24328" s="7">
        <v>1</v>
      </c>
      <c r="G24328" s="8" t="s">
        <v>33</v>
      </c>
      <c r="H24328" s="4" t="str">
        <f t="shared" ref="H24328:H24391" si="761">CONCATENATE(RIGHT(G24328,2))</f>
        <v>24</v>
      </c>
      <c r="I24328" s="13">
        <v>42.566739999999996</v>
      </c>
    </row>
    <row r="24329" spans="1:9" ht="15" customHeight="1" x14ac:dyDescent="0.25">
      <c r="A24329" s="5" t="str">
        <f t="shared" si="760"/>
        <v>Internal Combustion</v>
      </c>
      <c r="B24329" s="5">
        <v>5</v>
      </c>
      <c r="C24329" s="6" t="s">
        <v>12</v>
      </c>
      <c r="D24329" s="6">
        <v>9</v>
      </c>
      <c r="E24329" s="7" t="s">
        <v>4</v>
      </c>
      <c r="F24329" s="7">
        <v>1</v>
      </c>
      <c r="G24329" s="8" t="s">
        <v>33</v>
      </c>
      <c r="H24329" s="4" t="str">
        <f t="shared" si="761"/>
        <v>24</v>
      </c>
      <c r="I24329" s="13">
        <v>196.78370000000001</v>
      </c>
    </row>
    <row r="24330" spans="1:9" ht="15" customHeight="1" x14ac:dyDescent="0.25">
      <c r="A24330" s="5" t="str">
        <f t="shared" si="760"/>
        <v>Fluidized Bed</v>
      </c>
      <c r="B24330" s="5">
        <v>6</v>
      </c>
      <c r="C24330" s="6" t="s">
        <v>12</v>
      </c>
      <c r="D24330" s="6">
        <v>9</v>
      </c>
      <c r="E24330" s="7" t="s">
        <v>4</v>
      </c>
      <c r="F24330" s="7">
        <v>1</v>
      </c>
      <c r="G24330" s="8" t="s">
        <v>33</v>
      </c>
      <c r="H24330" s="4" t="str">
        <f t="shared" si="761"/>
        <v>24</v>
      </c>
      <c r="I24330" s="13">
        <v>39.483000000000004</v>
      </c>
    </row>
    <row r="24331" spans="1:9" ht="15" customHeight="1" x14ac:dyDescent="0.25">
      <c r="A24331" s="5" t="str">
        <f t="shared" si="760"/>
        <v>Hydropower</v>
      </c>
      <c r="B24331" s="5">
        <v>7</v>
      </c>
      <c r="C24331" s="6" t="s">
        <v>12</v>
      </c>
      <c r="D24331" s="6">
        <v>9</v>
      </c>
      <c r="E24331" s="7" t="s">
        <v>4</v>
      </c>
      <c r="F24331" s="7">
        <v>1</v>
      </c>
      <c r="G24331" s="8" t="s">
        <v>33</v>
      </c>
      <c r="H24331" s="4" t="str">
        <f t="shared" si="761"/>
        <v>24</v>
      </c>
      <c r="I24331" s="13">
        <v>0</v>
      </c>
    </row>
    <row r="24332" spans="1:9" ht="15" customHeight="1" x14ac:dyDescent="0.25">
      <c r="A24332" s="5" t="str">
        <f t="shared" si="760"/>
        <v>Wind</v>
      </c>
      <c r="B24332" s="5">
        <v>8</v>
      </c>
      <c r="C24332" s="6" t="s">
        <v>12</v>
      </c>
      <c r="D24332" s="6">
        <v>9</v>
      </c>
      <c r="E24332" s="7" t="s">
        <v>4</v>
      </c>
      <c r="F24332" s="7">
        <v>1</v>
      </c>
      <c r="G24332" s="8" t="s">
        <v>33</v>
      </c>
      <c r="H24332" s="4" t="str">
        <f t="shared" si="761"/>
        <v>24</v>
      </c>
      <c r="I24332" s="13">
        <v>9.2555000000000014</v>
      </c>
    </row>
    <row r="24333" spans="1:9" ht="15" customHeight="1" x14ac:dyDescent="0.25">
      <c r="A24333" s="5" t="str">
        <f t="shared" si="760"/>
        <v>Geothermal</v>
      </c>
      <c r="B24333" s="5">
        <v>9</v>
      </c>
      <c r="C24333" s="6" t="s">
        <v>12</v>
      </c>
      <c r="D24333" s="6">
        <v>9</v>
      </c>
      <c r="E24333" s="7" t="s">
        <v>4</v>
      </c>
      <c r="F24333" s="7">
        <v>1</v>
      </c>
      <c r="G24333" s="8" t="s">
        <v>33</v>
      </c>
      <c r="H24333" s="4" t="str">
        <f t="shared" si="761"/>
        <v>24</v>
      </c>
      <c r="I24333" s="13">
        <v>36.758352000000002</v>
      </c>
    </row>
    <row r="24334" spans="1:9" ht="15" customHeight="1" x14ac:dyDescent="0.25">
      <c r="A24334" s="5" t="str">
        <f t="shared" si="760"/>
        <v>Solar PV</v>
      </c>
      <c r="B24334" s="5">
        <v>10</v>
      </c>
      <c r="C24334" s="6" t="s">
        <v>12</v>
      </c>
      <c r="D24334" s="6">
        <v>9</v>
      </c>
      <c r="E24334" s="7" t="s">
        <v>4</v>
      </c>
      <c r="F24334" s="7">
        <v>1</v>
      </c>
      <c r="G24334" s="8" t="s">
        <v>33</v>
      </c>
      <c r="H24334" s="4" t="str">
        <f t="shared" si="761"/>
        <v>24</v>
      </c>
      <c r="I24334" s="13">
        <v>16.371000000000002</v>
      </c>
    </row>
    <row r="24335" spans="1:9" ht="15" customHeight="1" x14ac:dyDescent="0.25">
      <c r="A24335" s="5" t="str">
        <f t="shared" si="760"/>
        <v>Biomass</v>
      </c>
      <c r="B24335" s="5">
        <v>11</v>
      </c>
      <c r="C24335" s="6" t="s">
        <v>12</v>
      </c>
      <c r="D24335" s="6">
        <v>9</v>
      </c>
      <c r="E24335" s="7" t="s">
        <v>4</v>
      </c>
      <c r="F24335" s="7">
        <v>1</v>
      </c>
      <c r="G24335" s="8" t="s">
        <v>33</v>
      </c>
      <c r="H24335" s="4" t="str">
        <f t="shared" si="761"/>
        <v>24</v>
      </c>
      <c r="I24335" s="13">
        <v>5.3500000000000005</v>
      </c>
    </row>
    <row r="24336" spans="1:9" ht="15" customHeight="1" x14ac:dyDescent="0.25">
      <c r="A24336" s="5" t="str">
        <f t="shared" ref="A24336:A24399" si="762">A24323</f>
        <v>Cogeneration</v>
      </c>
      <c r="B24336" s="5">
        <v>12</v>
      </c>
      <c r="C24336" s="6" t="s">
        <v>12</v>
      </c>
      <c r="D24336" s="6">
        <v>9</v>
      </c>
      <c r="E24336" s="7" t="s">
        <v>4</v>
      </c>
      <c r="F24336" s="7">
        <v>1</v>
      </c>
      <c r="G24336" s="8" t="s">
        <v>33</v>
      </c>
      <c r="H24336" s="4" t="str">
        <f t="shared" si="761"/>
        <v>24</v>
      </c>
      <c r="I24336" s="13">
        <v>26.557721000000001</v>
      </c>
    </row>
    <row r="24337" spans="1:9" ht="15" customHeight="1" x14ac:dyDescent="0.25">
      <c r="A24337" s="5" t="str">
        <f t="shared" si="762"/>
        <v>Nuclear</v>
      </c>
      <c r="B24337" s="5">
        <v>13</v>
      </c>
      <c r="C24337" s="6" t="s">
        <v>12</v>
      </c>
      <c r="D24337" s="6">
        <v>9</v>
      </c>
      <c r="E24337" s="7" t="s">
        <v>4</v>
      </c>
      <c r="F24337" s="7">
        <v>1</v>
      </c>
      <c r="G24337" s="8" t="s">
        <v>33</v>
      </c>
      <c r="H24337" s="4" t="str">
        <f t="shared" si="761"/>
        <v>24</v>
      </c>
      <c r="I24337" s="13">
        <v>24.770499999999998</v>
      </c>
    </row>
    <row r="24338" spans="1:9" ht="15" customHeight="1" x14ac:dyDescent="0.25">
      <c r="A24338" s="5" t="str">
        <f t="shared" si="762"/>
        <v>Conventional Thermoelectric</v>
      </c>
      <c r="B24338" s="5">
        <v>1</v>
      </c>
      <c r="C24338" s="6" t="s">
        <v>4</v>
      </c>
      <c r="D24338" s="6">
        <v>1</v>
      </c>
      <c r="E24338" s="7" t="s">
        <v>5</v>
      </c>
      <c r="F24338" s="7">
        <v>2</v>
      </c>
      <c r="G24338" s="8" t="s">
        <v>33</v>
      </c>
      <c r="H24338" s="4" t="str">
        <f t="shared" si="761"/>
        <v>24</v>
      </c>
      <c r="I24338" s="13">
        <v>63.954327999999997</v>
      </c>
    </row>
    <row r="24339" spans="1:9" ht="15" customHeight="1" x14ac:dyDescent="0.25">
      <c r="A24339" s="5" t="str">
        <f t="shared" si="762"/>
        <v>Combined Cycle</v>
      </c>
      <c r="B24339" s="5">
        <v>2</v>
      </c>
      <c r="C24339" s="6" t="s">
        <v>4</v>
      </c>
      <c r="D24339" s="6">
        <v>1</v>
      </c>
      <c r="E24339" s="7" t="s">
        <v>5</v>
      </c>
      <c r="F24339" s="7">
        <v>2</v>
      </c>
      <c r="G24339" s="8" t="s">
        <v>33</v>
      </c>
      <c r="H24339" s="4" t="str">
        <f t="shared" si="761"/>
        <v>24</v>
      </c>
      <c r="I24339" s="13">
        <v>39.836581500000001</v>
      </c>
    </row>
    <row r="24340" spans="1:9" ht="15" customHeight="1" x14ac:dyDescent="0.25">
      <c r="A24340" s="5" t="str">
        <f t="shared" si="762"/>
        <v>Coal</v>
      </c>
      <c r="B24340" s="5">
        <v>3</v>
      </c>
      <c r="C24340" s="6" t="s">
        <v>4</v>
      </c>
      <c r="D24340" s="6">
        <v>1</v>
      </c>
      <c r="E24340" s="7" t="s">
        <v>5</v>
      </c>
      <c r="F24340" s="7">
        <v>2</v>
      </c>
      <c r="G24340" s="8" t="s">
        <v>33</v>
      </c>
      <c r="H24340" s="4" t="str">
        <f t="shared" si="761"/>
        <v>24</v>
      </c>
      <c r="I24340" s="13">
        <v>39.483000000000004</v>
      </c>
    </row>
    <row r="24341" spans="1:9" ht="15" customHeight="1" x14ac:dyDescent="0.25">
      <c r="A24341" s="5" t="str">
        <f t="shared" si="762"/>
        <v>Turbogas</v>
      </c>
      <c r="B24341" s="5">
        <v>4</v>
      </c>
      <c r="C24341" s="6" t="s">
        <v>4</v>
      </c>
      <c r="D24341" s="6">
        <v>1</v>
      </c>
      <c r="E24341" s="7" t="s">
        <v>5</v>
      </c>
      <c r="F24341" s="7">
        <v>2</v>
      </c>
      <c r="G24341" s="8" t="s">
        <v>33</v>
      </c>
      <c r="H24341" s="4" t="str">
        <f t="shared" si="761"/>
        <v>24</v>
      </c>
      <c r="I24341" s="13">
        <v>63.850109999999994</v>
      </c>
    </row>
    <row r="24342" spans="1:9" ht="15" customHeight="1" x14ac:dyDescent="0.25">
      <c r="A24342" s="5" t="str">
        <f t="shared" si="762"/>
        <v>Internal Combustion</v>
      </c>
      <c r="B24342" s="5">
        <v>5</v>
      </c>
      <c r="C24342" s="6" t="s">
        <v>4</v>
      </c>
      <c r="D24342" s="6">
        <v>1</v>
      </c>
      <c r="E24342" s="7" t="s">
        <v>5</v>
      </c>
      <c r="F24342" s="7">
        <v>2</v>
      </c>
      <c r="G24342" s="8" t="s">
        <v>33</v>
      </c>
      <c r="H24342" s="4" t="str">
        <f t="shared" si="761"/>
        <v>24</v>
      </c>
      <c r="I24342" s="13">
        <v>196.78370000000001</v>
      </c>
    </row>
    <row r="24343" spans="1:9" ht="15" customHeight="1" x14ac:dyDescent="0.25">
      <c r="A24343" s="5" t="str">
        <f t="shared" si="762"/>
        <v>Fluidized Bed</v>
      </c>
      <c r="B24343" s="5">
        <v>6</v>
      </c>
      <c r="C24343" s="6" t="s">
        <v>4</v>
      </c>
      <c r="D24343" s="6">
        <v>1</v>
      </c>
      <c r="E24343" s="7" t="s">
        <v>5</v>
      </c>
      <c r="F24343" s="7">
        <v>2</v>
      </c>
      <c r="G24343" s="8" t="s">
        <v>33</v>
      </c>
      <c r="H24343" s="4" t="str">
        <f t="shared" si="761"/>
        <v>24</v>
      </c>
      <c r="I24343" s="13">
        <v>39.483000000000004</v>
      </c>
    </row>
    <row r="24344" spans="1:9" ht="15" customHeight="1" x14ac:dyDescent="0.25">
      <c r="A24344" s="5" t="str">
        <f t="shared" si="762"/>
        <v>Hydropower</v>
      </c>
      <c r="B24344" s="5">
        <v>7</v>
      </c>
      <c r="C24344" s="6" t="s">
        <v>4</v>
      </c>
      <c r="D24344" s="6">
        <v>1</v>
      </c>
      <c r="E24344" s="7" t="s">
        <v>5</v>
      </c>
      <c r="F24344" s="7">
        <v>2</v>
      </c>
      <c r="G24344" s="8" t="s">
        <v>33</v>
      </c>
      <c r="H24344" s="4" t="str">
        <f t="shared" si="761"/>
        <v>24</v>
      </c>
      <c r="I24344" s="13">
        <v>0</v>
      </c>
    </row>
    <row r="24345" spans="1:9" ht="15" customHeight="1" x14ac:dyDescent="0.25">
      <c r="A24345" s="5" t="str">
        <f t="shared" si="762"/>
        <v>Wind</v>
      </c>
      <c r="B24345" s="5">
        <v>8</v>
      </c>
      <c r="C24345" s="6" t="s">
        <v>4</v>
      </c>
      <c r="D24345" s="6">
        <v>1</v>
      </c>
      <c r="E24345" s="7" t="s">
        <v>5</v>
      </c>
      <c r="F24345" s="7">
        <v>2</v>
      </c>
      <c r="G24345" s="8" t="s">
        <v>33</v>
      </c>
      <c r="H24345" s="4" t="str">
        <f t="shared" si="761"/>
        <v>24</v>
      </c>
      <c r="I24345" s="13">
        <v>9.2555000000000014</v>
      </c>
    </row>
    <row r="24346" spans="1:9" ht="15" customHeight="1" x14ac:dyDescent="0.25">
      <c r="A24346" s="5" t="str">
        <f t="shared" si="762"/>
        <v>Geothermal</v>
      </c>
      <c r="B24346" s="5">
        <v>9</v>
      </c>
      <c r="C24346" s="6" t="s">
        <v>4</v>
      </c>
      <c r="D24346" s="6">
        <v>1</v>
      </c>
      <c r="E24346" s="7" t="s">
        <v>5</v>
      </c>
      <c r="F24346" s="7">
        <v>2</v>
      </c>
      <c r="G24346" s="8" t="s">
        <v>33</v>
      </c>
      <c r="H24346" s="4" t="str">
        <f t="shared" si="761"/>
        <v>24</v>
      </c>
      <c r="I24346" s="13">
        <v>36.758352000000002</v>
      </c>
    </row>
    <row r="24347" spans="1:9" ht="15" customHeight="1" x14ac:dyDescent="0.25">
      <c r="A24347" s="5" t="str">
        <f t="shared" si="762"/>
        <v>Solar PV</v>
      </c>
      <c r="B24347" s="5">
        <v>10</v>
      </c>
      <c r="C24347" s="6" t="s">
        <v>4</v>
      </c>
      <c r="D24347" s="6">
        <v>1</v>
      </c>
      <c r="E24347" s="7" t="s">
        <v>5</v>
      </c>
      <c r="F24347" s="7">
        <v>2</v>
      </c>
      <c r="G24347" s="8" t="s">
        <v>33</v>
      </c>
      <c r="H24347" s="4" t="str">
        <f t="shared" si="761"/>
        <v>24</v>
      </c>
      <c r="I24347" s="13">
        <v>16.371000000000002</v>
      </c>
    </row>
    <row r="24348" spans="1:9" ht="15" customHeight="1" x14ac:dyDescent="0.25">
      <c r="A24348" s="5" t="str">
        <f t="shared" si="762"/>
        <v>Biomass</v>
      </c>
      <c r="B24348" s="5">
        <v>11</v>
      </c>
      <c r="C24348" s="6" t="s">
        <v>4</v>
      </c>
      <c r="D24348" s="6">
        <v>1</v>
      </c>
      <c r="E24348" s="7" t="s">
        <v>5</v>
      </c>
      <c r="F24348" s="7">
        <v>2</v>
      </c>
      <c r="G24348" s="8" t="s">
        <v>33</v>
      </c>
      <c r="H24348" s="4" t="str">
        <f t="shared" si="761"/>
        <v>24</v>
      </c>
      <c r="I24348" s="13">
        <v>5.3500000000000005</v>
      </c>
    </row>
    <row r="24349" spans="1:9" ht="15" customHeight="1" x14ac:dyDescent="0.25">
      <c r="A24349" s="5" t="str">
        <f t="shared" si="762"/>
        <v>Cogeneration</v>
      </c>
      <c r="B24349" s="5">
        <v>12</v>
      </c>
      <c r="C24349" s="6" t="s">
        <v>4</v>
      </c>
      <c r="D24349" s="6">
        <v>1</v>
      </c>
      <c r="E24349" s="7" t="s">
        <v>5</v>
      </c>
      <c r="F24349" s="7">
        <v>2</v>
      </c>
      <c r="G24349" s="8" t="s">
        <v>33</v>
      </c>
      <c r="H24349" s="4" t="str">
        <f t="shared" si="761"/>
        <v>24</v>
      </c>
      <c r="I24349" s="13">
        <v>39.836581500000001</v>
      </c>
    </row>
    <row r="24350" spans="1:9" ht="15" customHeight="1" x14ac:dyDescent="0.25">
      <c r="A24350" s="5" t="str">
        <f t="shared" si="762"/>
        <v>Nuclear</v>
      </c>
      <c r="B24350" s="5">
        <v>13</v>
      </c>
      <c r="C24350" s="6" t="s">
        <v>4</v>
      </c>
      <c r="D24350" s="6">
        <v>1</v>
      </c>
      <c r="E24350" s="7" t="s">
        <v>5</v>
      </c>
      <c r="F24350" s="7">
        <v>2</v>
      </c>
      <c r="G24350" s="8" t="s">
        <v>33</v>
      </c>
      <c r="H24350" s="4" t="str">
        <f t="shared" si="761"/>
        <v>24</v>
      </c>
      <c r="I24350" s="13">
        <v>24.770499999999998</v>
      </c>
    </row>
    <row r="24351" spans="1:9" ht="15" customHeight="1" x14ac:dyDescent="0.25">
      <c r="A24351" s="5" t="str">
        <f t="shared" si="762"/>
        <v>Conventional Thermoelectric</v>
      </c>
      <c r="B24351" s="5">
        <v>1</v>
      </c>
      <c r="C24351" s="6" t="s">
        <v>5</v>
      </c>
      <c r="D24351" s="6">
        <v>2</v>
      </c>
      <c r="E24351" s="7" t="s">
        <v>5</v>
      </c>
      <c r="F24351" s="7">
        <v>2</v>
      </c>
      <c r="G24351" s="8" t="s">
        <v>33</v>
      </c>
      <c r="H24351" s="4" t="str">
        <f t="shared" si="761"/>
        <v>24</v>
      </c>
      <c r="I24351" s="13">
        <v>59.770399999999995</v>
      </c>
    </row>
    <row r="24352" spans="1:9" ht="15" customHeight="1" x14ac:dyDescent="0.25">
      <c r="A24352" s="5" t="str">
        <f t="shared" si="762"/>
        <v>Combined Cycle</v>
      </c>
      <c r="B24352" s="5">
        <v>2</v>
      </c>
      <c r="C24352" s="6" t="s">
        <v>5</v>
      </c>
      <c r="D24352" s="6">
        <v>2</v>
      </c>
      <c r="E24352" s="7" t="s">
        <v>5</v>
      </c>
      <c r="F24352" s="7">
        <v>2</v>
      </c>
      <c r="G24352" s="8" t="s">
        <v>33</v>
      </c>
      <c r="H24352" s="4" t="str">
        <f t="shared" si="761"/>
        <v>24</v>
      </c>
      <c r="I24352" s="13">
        <v>37.230449999999998</v>
      </c>
    </row>
    <row r="24353" spans="1:9" ht="15" customHeight="1" x14ac:dyDescent="0.25">
      <c r="A24353" s="5" t="str">
        <f t="shared" si="762"/>
        <v>Coal</v>
      </c>
      <c r="B24353" s="5">
        <v>3</v>
      </c>
      <c r="C24353" s="6" t="s">
        <v>5</v>
      </c>
      <c r="D24353" s="6">
        <v>2</v>
      </c>
      <c r="E24353" s="7" t="s">
        <v>5</v>
      </c>
      <c r="F24353" s="7">
        <v>2</v>
      </c>
      <c r="G24353" s="8" t="s">
        <v>33</v>
      </c>
      <c r="H24353" s="4" t="str">
        <f t="shared" si="761"/>
        <v>24</v>
      </c>
      <c r="I24353" s="13">
        <v>36.9</v>
      </c>
    </row>
    <row r="24354" spans="1:9" ht="15" customHeight="1" x14ac:dyDescent="0.25">
      <c r="A24354" s="5" t="str">
        <f t="shared" si="762"/>
        <v>Turbogas</v>
      </c>
      <c r="B24354" s="5">
        <v>4</v>
      </c>
      <c r="C24354" s="6" t="s">
        <v>5</v>
      </c>
      <c r="D24354" s="6">
        <v>2</v>
      </c>
      <c r="E24354" s="7" t="s">
        <v>5</v>
      </c>
      <c r="F24354" s="7">
        <v>2</v>
      </c>
      <c r="G24354" s="8" t="s">
        <v>33</v>
      </c>
      <c r="H24354" s="4" t="str">
        <f t="shared" si="761"/>
        <v>24</v>
      </c>
      <c r="I24354" s="13">
        <v>59.672999999999995</v>
      </c>
    </row>
    <row r="24355" spans="1:9" ht="15" customHeight="1" x14ac:dyDescent="0.25">
      <c r="A24355" s="5" t="str">
        <f t="shared" si="762"/>
        <v>Internal Combustion</v>
      </c>
      <c r="B24355" s="5">
        <v>5</v>
      </c>
      <c r="C24355" s="6" t="s">
        <v>5</v>
      </c>
      <c r="D24355" s="6">
        <v>2</v>
      </c>
      <c r="E24355" s="7" t="s">
        <v>5</v>
      </c>
      <c r="F24355" s="7">
        <v>2</v>
      </c>
      <c r="G24355" s="8" t="s">
        <v>33</v>
      </c>
      <c r="H24355" s="4" t="str">
        <f t="shared" si="761"/>
        <v>24</v>
      </c>
      <c r="I24355" s="13">
        <v>183.91</v>
      </c>
    </row>
    <row r="24356" spans="1:9" ht="15" customHeight="1" x14ac:dyDescent="0.25">
      <c r="A24356" s="5" t="str">
        <f t="shared" si="762"/>
        <v>Fluidized Bed</v>
      </c>
      <c r="B24356" s="5">
        <v>6</v>
      </c>
      <c r="C24356" s="6" t="s">
        <v>5</v>
      </c>
      <c r="D24356" s="6">
        <v>2</v>
      </c>
      <c r="E24356" s="7" t="s">
        <v>5</v>
      </c>
      <c r="F24356" s="7">
        <v>2</v>
      </c>
      <c r="G24356" s="8" t="s">
        <v>33</v>
      </c>
      <c r="H24356" s="4" t="str">
        <f t="shared" si="761"/>
        <v>24</v>
      </c>
      <c r="I24356" s="13">
        <v>36.9</v>
      </c>
    </row>
    <row r="24357" spans="1:9" ht="15" customHeight="1" x14ac:dyDescent="0.25">
      <c r="A24357" s="5" t="str">
        <f t="shared" si="762"/>
        <v>Hydropower</v>
      </c>
      <c r="B24357" s="5">
        <v>7</v>
      </c>
      <c r="C24357" s="6" t="s">
        <v>5</v>
      </c>
      <c r="D24357" s="6">
        <v>2</v>
      </c>
      <c r="E24357" s="7" t="s">
        <v>5</v>
      </c>
      <c r="F24357" s="7">
        <v>2</v>
      </c>
      <c r="G24357" s="8" t="s">
        <v>33</v>
      </c>
      <c r="H24357" s="4" t="str">
        <f t="shared" si="761"/>
        <v>24</v>
      </c>
      <c r="I24357" s="13">
        <v>0</v>
      </c>
    </row>
    <row r="24358" spans="1:9" ht="15" customHeight="1" x14ac:dyDescent="0.25">
      <c r="A24358" s="5" t="str">
        <f t="shared" si="762"/>
        <v>Wind</v>
      </c>
      <c r="B24358" s="5">
        <v>8</v>
      </c>
      <c r="C24358" s="6" t="s">
        <v>5</v>
      </c>
      <c r="D24358" s="6">
        <v>2</v>
      </c>
      <c r="E24358" s="7" t="s">
        <v>5</v>
      </c>
      <c r="F24358" s="7">
        <v>2</v>
      </c>
      <c r="G24358" s="8" t="s">
        <v>33</v>
      </c>
      <c r="H24358" s="4" t="str">
        <f t="shared" si="761"/>
        <v>24</v>
      </c>
      <c r="I24358" s="13">
        <v>8.65</v>
      </c>
    </row>
    <row r="24359" spans="1:9" ht="15" customHeight="1" x14ac:dyDescent="0.25">
      <c r="A24359" s="5" t="str">
        <f t="shared" si="762"/>
        <v>Geothermal</v>
      </c>
      <c r="B24359" s="5">
        <v>9</v>
      </c>
      <c r="C24359" s="6" t="s">
        <v>5</v>
      </c>
      <c r="D24359" s="6">
        <v>2</v>
      </c>
      <c r="E24359" s="7" t="s">
        <v>5</v>
      </c>
      <c r="F24359" s="7">
        <v>2</v>
      </c>
      <c r="G24359" s="8" t="s">
        <v>33</v>
      </c>
      <c r="H24359" s="4" t="str">
        <f t="shared" si="761"/>
        <v>24</v>
      </c>
      <c r="I24359" s="13">
        <v>34.3536</v>
      </c>
    </row>
    <row r="24360" spans="1:9" ht="15" customHeight="1" x14ac:dyDescent="0.25">
      <c r="A24360" s="5" t="str">
        <f t="shared" si="762"/>
        <v>Solar PV</v>
      </c>
      <c r="B24360" s="5">
        <v>10</v>
      </c>
      <c r="C24360" s="6" t="s">
        <v>5</v>
      </c>
      <c r="D24360" s="6">
        <v>2</v>
      </c>
      <c r="E24360" s="7" t="s">
        <v>5</v>
      </c>
      <c r="F24360" s="7">
        <v>2</v>
      </c>
      <c r="G24360" s="8" t="s">
        <v>33</v>
      </c>
      <c r="H24360" s="4" t="str">
        <f t="shared" si="761"/>
        <v>24</v>
      </c>
      <c r="I24360" s="13">
        <v>15.3</v>
      </c>
    </row>
    <row r="24361" spans="1:9" ht="15" customHeight="1" x14ac:dyDescent="0.25">
      <c r="A24361" s="5" t="str">
        <f t="shared" si="762"/>
        <v>Biomass</v>
      </c>
      <c r="B24361" s="5">
        <v>11</v>
      </c>
      <c r="C24361" s="6" t="s">
        <v>5</v>
      </c>
      <c r="D24361" s="6">
        <v>2</v>
      </c>
      <c r="E24361" s="7" t="s">
        <v>5</v>
      </c>
      <c r="F24361" s="7">
        <v>2</v>
      </c>
      <c r="G24361" s="8" t="s">
        <v>33</v>
      </c>
      <c r="H24361" s="4" t="str">
        <f t="shared" si="761"/>
        <v>24</v>
      </c>
      <c r="I24361" s="13">
        <v>5</v>
      </c>
    </row>
    <row r="24362" spans="1:9" ht="15" customHeight="1" x14ac:dyDescent="0.25">
      <c r="A24362" s="5" t="str">
        <f t="shared" si="762"/>
        <v>Cogeneration</v>
      </c>
      <c r="B24362" s="5">
        <v>12</v>
      </c>
      <c r="C24362" s="6" t="s">
        <v>5</v>
      </c>
      <c r="D24362" s="6">
        <v>2</v>
      </c>
      <c r="E24362" s="7" t="s">
        <v>5</v>
      </c>
      <c r="F24362" s="7">
        <v>2</v>
      </c>
      <c r="G24362" s="8" t="s">
        <v>33</v>
      </c>
      <c r="H24362" s="4" t="str">
        <f t="shared" si="761"/>
        <v>24</v>
      </c>
      <c r="I24362" s="13">
        <v>37.230449999999998</v>
      </c>
    </row>
    <row r="24363" spans="1:9" ht="15" customHeight="1" x14ac:dyDescent="0.25">
      <c r="A24363" s="5" t="str">
        <f t="shared" si="762"/>
        <v>Nuclear</v>
      </c>
      <c r="B24363" s="5">
        <v>13</v>
      </c>
      <c r="C24363" s="6" t="s">
        <v>5</v>
      </c>
      <c r="D24363" s="6">
        <v>2</v>
      </c>
      <c r="E24363" s="7" t="s">
        <v>5</v>
      </c>
      <c r="F24363" s="7">
        <v>2</v>
      </c>
      <c r="G24363" s="8" t="s">
        <v>33</v>
      </c>
      <c r="H24363" s="4" t="str">
        <f t="shared" si="761"/>
        <v>24</v>
      </c>
      <c r="I24363" s="13">
        <v>23.15</v>
      </c>
    </row>
    <row r="24364" spans="1:9" ht="15" customHeight="1" x14ac:dyDescent="0.25">
      <c r="A24364" s="5" t="str">
        <f t="shared" si="762"/>
        <v>Conventional Thermoelectric</v>
      </c>
      <c r="B24364" s="5">
        <v>1</v>
      </c>
      <c r="C24364" s="6" t="s">
        <v>6</v>
      </c>
      <c r="D24364" s="6">
        <v>3</v>
      </c>
      <c r="E24364" s="7" t="s">
        <v>5</v>
      </c>
      <c r="F24364" s="7">
        <v>2</v>
      </c>
      <c r="G24364" s="8" t="s">
        <v>33</v>
      </c>
      <c r="H24364" s="4" t="str">
        <f t="shared" si="761"/>
        <v>24</v>
      </c>
      <c r="I24364" s="13">
        <v>63.954327999999997</v>
      </c>
    </row>
    <row r="24365" spans="1:9" ht="15" customHeight="1" x14ac:dyDescent="0.25">
      <c r="A24365" s="5" t="str">
        <f t="shared" si="762"/>
        <v>Combined Cycle</v>
      </c>
      <c r="B24365" s="5">
        <v>2</v>
      </c>
      <c r="C24365" s="6" t="s">
        <v>6</v>
      </c>
      <c r="D24365" s="6">
        <v>3</v>
      </c>
      <c r="E24365" s="7" t="s">
        <v>5</v>
      </c>
      <c r="F24365" s="7">
        <v>2</v>
      </c>
      <c r="G24365" s="8" t="s">
        <v>33</v>
      </c>
      <c r="H24365" s="4" t="str">
        <f t="shared" si="761"/>
        <v>24</v>
      </c>
      <c r="I24365" s="13">
        <v>26.557721000000001</v>
      </c>
    </row>
    <row r="24366" spans="1:9" ht="15" customHeight="1" x14ac:dyDescent="0.25">
      <c r="A24366" s="5" t="str">
        <f t="shared" si="762"/>
        <v>Coal</v>
      </c>
      <c r="B24366" s="5">
        <v>3</v>
      </c>
      <c r="C24366" s="6" t="s">
        <v>6</v>
      </c>
      <c r="D24366" s="6">
        <v>3</v>
      </c>
      <c r="E24366" s="7" t="s">
        <v>5</v>
      </c>
      <c r="F24366" s="7">
        <v>2</v>
      </c>
      <c r="G24366" s="8" t="s">
        <v>33</v>
      </c>
      <c r="H24366" s="4" t="str">
        <f t="shared" si="761"/>
        <v>24</v>
      </c>
      <c r="I24366" s="13">
        <v>39.483000000000004</v>
      </c>
    </row>
    <row r="24367" spans="1:9" ht="15" customHeight="1" x14ac:dyDescent="0.25">
      <c r="A24367" s="5" t="str">
        <f t="shared" si="762"/>
        <v>Turbogas</v>
      </c>
      <c r="B24367" s="5">
        <v>4</v>
      </c>
      <c r="C24367" s="6" t="s">
        <v>6</v>
      </c>
      <c r="D24367" s="6">
        <v>3</v>
      </c>
      <c r="E24367" s="7" t="s">
        <v>5</v>
      </c>
      <c r="F24367" s="7">
        <v>2</v>
      </c>
      <c r="G24367" s="8" t="s">
        <v>33</v>
      </c>
      <c r="H24367" s="4" t="str">
        <f t="shared" si="761"/>
        <v>24</v>
      </c>
      <c r="I24367" s="13">
        <v>42.566739999999996</v>
      </c>
    </row>
    <row r="24368" spans="1:9" ht="15" customHeight="1" x14ac:dyDescent="0.25">
      <c r="A24368" s="5" t="str">
        <f t="shared" si="762"/>
        <v>Internal Combustion</v>
      </c>
      <c r="B24368" s="5">
        <v>5</v>
      </c>
      <c r="C24368" s="6" t="s">
        <v>6</v>
      </c>
      <c r="D24368" s="6">
        <v>3</v>
      </c>
      <c r="E24368" s="7" t="s">
        <v>5</v>
      </c>
      <c r="F24368" s="7">
        <v>2</v>
      </c>
      <c r="G24368" s="8" t="s">
        <v>33</v>
      </c>
      <c r="H24368" s="4" t="str">
        <f t="shared" si="761"/>
        <v>24</v>
      </c>
      <c r="I24368" s="13">
        <v>196.78370000000001</v>
      </c>
    </row>
    <row r="24369" spans="1:9" ht="15" customHeight="1" x14ac:dyDescent="0.25">
      <c r="A24369" s="5" t="str">
        <f t="shared" si="762"/>
        <v>Fluidized Bed</v>
      </c>
      <c r="B24369" s="5">
        <v>6</v>
      </c>
      <c r="C24369" s="6" t="s">
        <v>6</v>
      </c>
      <c r="D24369" s="6">
        <v>3</v>
      </c>
      <c r="E24369" s="7" t="s">
        <v>5</v>
      </c>
      <c r="F24369" s="7">
        <v>2</v>
      </c>
      <c r="G24369" s="8" t="s">
        <v>33</v>
      </c>
      <c r="H24369" s="4" t="str">
        <f t="shared" si="761"/>
        <v>24</v>
      </c>
      <c r="I24369" s="13">
        <v>39.483000000000004</v>
      </c>
    </row>
    <row r="24370" spans="1:9" ht="15" customHeight="1" x14ac:dyDescent="0.25">
      <c r="A24370" s="5" t="str">
        <f t="shared" si="762"/>
        <v>Hydropower</v>
      </c>
      <c r="B24370" s="5">
        <v>7</v>
      </c>
      <c r="C24370" s="6" t="s">
        <v>6</v>
      </c>
      <c r="D24370" s="6">
        <v>3</v>
      </c>
      <c r="E24370" s="7" t="s">
        <v>5</v>
      </c>
      <c r="F24370" s="7">
        <v>2</v>
      </c>
      <c r="G24370" s="8" t="s">
        <v>33</v>
      </c>
      <c r="H24370" s="4" t="str">
        <f t="shared" si="761"/>
        <v>24</v>
      </c>
      <c r="I24370" s="13">
        <v>0</v>
      </c>
    </row>
    <row r="24371" spans="1:9" ht="15" customHeight="1" x14ac:dyDescent="0.25">
      <c r="A24371" s="5" t="str">
        <f t="shared" si="762"/>
        <v>Wind</v>
      </c>
      <c r="B24371" s="5">
        <v>8</v>
      </c>
      <c r="C24371" s="6" t="s">
        <v>6</v>
      </c>
      <c r="D24371" s="6">
        <v>3</v>
      </c>
      <c r="E24371" s="7" t="s">
        <v>5</v>
      </c>
      <c r="F24371" s="7">
        <v>2</v>
      </c>
      <c r="G24371" s="8" t="s">
        <v>33</v>
      </c>
      <c r="H24371" s="4" t="str">
        <f t="shared" si="761"/>
        <v>24</v>
      </c>
      <c r="I24371" s="13">
        <v>9.2555000000000014</v>
      </c>
    </row>
    <row r="24372" spans="1:9" ht="15" customHeight="1" x14ac:dyDescent="0.25">
      <c r="A24372" s="5" t="str">
        <f t="shared" si="762"/>
        <v>Geothermal</v>
      </c>
      <c r="B24372" s="5">
        <v>9</v>
      </c>
      <c r="C24372" s="6" t="s">
        <v>6</v>
      </c>
      <c r="D24372" s="6">
        <v>3</v>
      </c>
      <c r="E24372" s="7" t="s">
        <v>5</v>
      </c>
      <c r="F24372" s="7">
        <v>2</v>
      </c>
      <c r="G24372" s="8" t="s">
        <v>33</v>
      </c>
      <c r="H24372" s="4" t="str">
        <f t="shared" si="761"/>
        <v>24</v>
      </c>
      <c r="I24372" s="13">
        <v>36.758352000000002</v>
      </c>
    </row>
    <row r="24373" spans="1:9" ht="15" customHeight="1" x14ac:dyDescent="0.25">
      <c r="A24373" s="5" t="str">
        <f t="shared" si="762"/>
        <v>Solar PV</v>
      </c>
      <c r="B24373" s="5">
        <v>10</v>
      </c>
      <c r="C24373" s="6" t="s">
        <v>6</v>
      </c>
      <c r="D24373" s="6">
        <v>3</v>
      </c>
      <c r="E24373" s="7" t="s">
        <v>5</v>
      </c>
      <c r="F24373" s="7">
        <v>2</v>
      </c>
      <c r="G24373" s="8" t="s">
        <v>33</v>
      </c>
      <c r="H24373" s="4" t="str">
        <f t="shared" si="761"/>
        <v>24</v>
      </c>
      <c r="I24373" s="13">
        <v>16.371000000000002</v>
      </c>
    </row>
    <row r="24374" spans="1:9" ht="15" customHeight="1" x14ac:dyDescent="0.25">
      <c r="A24374" s="5" t="str">
        <f t="shared" si="762"/>
        <v>Biomass</v>
      </c>
      <c r="B24374" s="5">
        <v>11</v>
      </c>
      <c r="C24374" s="6" t="s">
        <v>6</v>
      </c>
      <c r="D24374" s="6">
        <v>3</v>
      </c>
      <c r="E24374" s="7" t="s">
        <v>5</v>
      </c>
      <c r="F24374" s="7">
        <v>2</v>
      </c>
      <c r="G24374" s="8" t="s">
        <v>33</v>
      </c>
      <c r="H24374" s="4" t="str">
        <f t="shared" si="761"/>
        <v>24</v>
      </c>
      <c r="I24374" s="13">
        <v>5.3500000000000005</v>
      </c>
    </row>
    <row r="24375" spans="1:9" ht="15" customHeight="1" x14ac:dyDescent="0.25">
      <c r="A24375" s="5" t="str">
        <f t="shared" si="762"/>
        <v>Cogeneration</v>
      </c>
      <c r="B24375" s="5">
        <v>12</v>
      </c>
      <c r="C24375" s="6" t="s">
        <v>6</v>
      </c>
      <c r="D24375" s="6">
        <v>3</v>
      </c>
      <c r="E24375" s="7" t="s">
        <v>5</v>
      </c>
      <c r="F24375" s="7">
        <v>2</v>
      </c>
      <c r="G24375" s="8" t="s">
        <v>33</v>
      </c>
      <c r="H24375" s="4" t="str">
        <f t="shared" si="761"/>
        <v>24</v>
      </c>
      <c r="I24375" s="13">
        <v>26.557721000000001</v>
      </c>
    </row>
    <row r="24376" spans="1:9" ht="15" customHeight="1" x14ac:dyDescent="0.25">
      <c r="A24376" s="5" t="str">
        <f t="shared" si="762"/>
        <v>Nuclear</v>
      </c>
      <c r="B24376" s="5">
        <v>13</v>
      </c>
      <c r="C24376" s="6" t="s">
        <v>6</v>
      </c>
      <c r="D24376" s="6">
        <v>3</v>
      </c>
      <c r="E24376" s="7" t="s">
        <v>5</v>
      </c>
      <c r="F24376" s="7">
        <v>2</v>
      </c>
      <c r="G24376" s="8" t="s">
        <v>33</v>
      </c>
      <c r="H24376" s="4" t="str">
        <f t="shared" si="761"/>
        <v>24</v>
      </c>
      <c r="I24376" s="13">
        <v>24.770499999999998</v>
      </c>
    </row>
    <row r="24377" spans="1:9" ht="15" customHeight="1" x14ac:dyDescent="0.25">
      <c r="A24377" s="5" t="str">
        <f t="shared" si="762"/>
        <v>Conventional Thermoelectric</v>
      </c>
      <c r="B24377" s="5">
        <v>1</v>
      </c>
      <c r="C24377" s="6" t="s">
        <v>7</v>
      </c>
      <c r="D24377" s="6">
        <v>4</v>
      </c>
      <c r="E24377" s="7" t="s">
        <v>5</v>
      </c>
      <c r="F24377" s="7">
        <v>2</v>
      </c>
      <c r="G24377" s="8" t="s">
        <v>33</v>
      </c>
      <c r="H24377" s="4" t="str">
        <f t="shared" si="761"/>
        <v>24</v>
      </c>
      <c r="I24377" s="13">
        <v>63.954327999999997</v>
      </c>
    </row>
    <row r="24378" spans="1:9" ht="15" customHeight="1" x14ac:dyDescent="0.25">
      <c r="A24378" s="5" t="str">
        <f t="shared" si="762"/>
        <v>Combined Cycle</v>
      </c>
      <c r="B24378" s="5">
        <v>2</v>
      </c>
      <c r="C24378" s="6" t="s">
        <v>7</v>
      </c>
      <c r="D24378" s="6">
        <v>4</v>
      </c>
      <c r="E24378" s="7" t="s">
        <v>5</v>
      </c>
      <c r="F24378" s="7">
        <v>2</v>
      </c>
      <c r="G24378" s="8" t="s">
        <v>33</v>
      </c>
      <c r="H24378" s="4" t="str">
        <f t="shared" si="761"/>
        <v>24</v>
      </c>
      <c r="I24378" s="13">
        <v>26.004435145833337</v>
      </c>
    </row>
    <row r="24379" spans="1:9" ht="15" customHeight="1" x14ac:dyDescent="0.25">
      <c r="A24379" s="5" t="str">
        <f t="shared" si="762"/>
        <v>Coal</v>
      </c>
      <c r="B24379" s="5">
        <v>3</v>
      </c>
      <c r="C24379" s="6" t="s">
        <v>7</v>
      </c>
      <c r="D24379" s="6">
        <v>4</v>
      </c>
      <c r="E24379" s="7" t="s">
        <v>5</v>
      </c>
      <c r="F24379" s="7">
        <v>2</v>
      </c>
      <c r="G24379" s="8" t="s">
        <v>33</v>
      </c>
      <c r="H24379" s="4" t="str">
        <f t="shared" si="761"/>
        <v>24</v>
      </c>
      <c r="I24379" s="13">
        <v>39.483000000000004</v>
      </c>
    </row>
    <row r="24380" spans="1:9" ht="15" customHeight="1" x14ac:dyDescent="0.25">
      <c r="A24380" s="5" t="str">
        <f t="shared" si="762"/>
        <v>Turbogas</v>
      </c>
      <c r="B24380" s="5">
        <v>4</v>
      </c>
      <c r="C24380" s="6" t="s">
        <v>7</v>
      </c>
      <c r="D24380" s="6">
        <v>4</v>
      </c>
      <c r="E24380" s="7" t="s">
        <v>5</v>
      </c>
      <c r="F24380" s="7">
        <v>2</v>
      </c>
      <c r="G24380" s="8" t="s">
        <v>33</v>
      </c>
      <c r="H24380" s="4" t="str">
        <f t="shared" si="761"/>
        <v>24</v>
      </c>
      <c r="I24380" s="13">
        <v>41.679932916666665</v>
      </c>
    </row>
    <row r="24381" spans="1:9" ht="15" customHeight="1" x14ac:dyDescent="0.25">
      <c r="A24381" s="5" t="str">
        <f t="shared" si="762"/>
        <v>Internal Combustion</v>
      </c>
      <c r="B24381" s="5">
        <v>5</v>
      </c>
      <c r="C24381" s="6" t="s">
        <v>7</v>
      </c>
      <c r="D24381" s="6">
        <v>4</v>
      </c>
      <c r="E24381" s="7" t="s">
        <v>5</v>
      </c>
      <c r="F24381" s="7">
        <v>2</v>
      </c>
      <c r="G24381" s="8" t="s">
        <v>33</v>
      </c>
      <c r="H24381" s="4" t="str">
        <f t="shared" si="761"/>
        <v>24</v>
      </c>
      <c r="I24381" s="13">
        <v>196.78370000000001</v>
      </c>
    </row>
    <row r="24382" spans="1:9" ht="15" customHeight="1" x14ac:dyDescent="0.25">
      <c r="A24382" s="5" t="str">
        <f t="shared" si="762"/>
        <v>Fluidized Bed</v>
      </c>
      <c r="B24382" s="5">
        <v>6</v>
      </c>
      <c r="C24382" s="6" t="s">
        <v>7</v>
      </c>
      <c r="D24382" s="6">
        <v>4</v>
      </c>
      <c r="E24382" s="7" t="s">
        <v>5</v>
      </c>
      <c r="F24382" s="7">
        <v>2</v>
      </c>
      <c r="G24382" s="8" t="s">
        <v>33</v>
      </c>
      <c r="H24382" s="4" t="str">
        <f t="shared" si="761"/>
        <v>24</v>
      </c>
      <c r="I24382" s="13">
        <v>39.483000000000004</v>
      </c>
    </row>
    <row r="24383" spans="1:9" ht="15" customHeight="1" x14ac:dyDescent="0.25">
      <c r="A24383" s="5" t="str">
        <f t="shared" si="762"/>
        <v>Hydropower</v>
      </c>
      <c r="B24383" s="5">
        <v>7</v>
      </c>
      <c r="C24383" s="6" t="s">
        <v>7</v>
      </c>
      <c r="D24383" s="6">
        <v>4</v>
      </c>
      <c r="E24383" s="7" t="s">
        <v>5</v>
      </c>
      <c r="F24383" s="7">
        <v>2</v>
      </c>
      <c r="G24383" s="8" t="s">
        <v>33</v>
      </c>
      <c r="H24383" s="4" t="str">
        <f t="shared" si="761"/>
        <v>24</v>
      </c>
      <c r="I24383" s="13">
        <v>0</v>
      </c>
    </row>
    <row r="24384" spans="1:9" ht="15" customHeight="1" x14ac:dyDescent="0.25">
      <c r="A24384" s="5" t="str">
        <f t="shared" si="762"/>
        <v>Wind</v>
      </c>
      <c r="B24384" s="5">
        <v>8</v>
      </c>
      <c r="C24384" s="6" t="s">
        <v>7</v>
      </c>
      <c r="D24384" s="6">
        <v>4</v>
      </c>
      <c r="E24384" s="7" t="s">
        <v>5</v>
      </c>
      <c r="F24384" s="7">
        <v>2</v>
      </c>
      <c r="G24384" s="8" t="s">
        <v>33</v>
      </c>
      <c r="H24384" s="4" t="str">
        <f t="shared" si="761"/>
        <v>24</v>
      </c>
      <c r="I24384" s="13">
        <v>9.2555000000000014</v>
      </c>
    </row>
    <row r="24385" spans="1:9" ht="15" customHeight="1" x14ac:dyDescent="0.25">
      <c r="A24385" s="5" t="str">
        <f t="shared" si="762"/>
        <v>Geothermal</v>
      </c>
      <c r="B24385" s="5">
        <v>9</v>
      </c>
      <c r="C24385" s="6" t="s">
        <v>7</v>
      </c>
      <c r="D24385" s="6">
        <v>4</v>
      </c>
      <c r="E24385" s="7" t="s">
        <v>5</v>
      </c>
      <c r="F24385" s="7">
        <v>2</v>
      </c>
      <c r="G24385" s="8" t="s">
        <v>33</v>
      </c>
      <c r="H24385" s="4" t="str">
        <f t="shared" si="761"/>
        <v>24</v>
      </c>
      <c r="I24385" s="13">
        <v>36.758352000000002</v>
      </c>
    </row>
    <row r="24386" spans="1:9" ht="15" customHeight="1" x14ac:dyDescent="0.25">
      <c r="A24386" s="5" t="str">
        <f t="shared" si="762"/>
        <v>Solar PV</v>
      </c>
      <c r="B24386" s="5">
        <v>10</v>
      </c>
      <c r="C24386" s="6" t="s">
        <v>7</v>
      </c>
      <c r="D24386" s="6">
        <v>4</v>
      </c>
      <c r="E24386" s="7" t="s">
        <v>5</v>
      </c>
      <c r="F24386" s="7">
        <v>2</v>
      </c>
      <c r="G24386" s="8" t="s">
        <v>33</v>
      </c>
      <c r="H24386" s="4" t="str">
        <f t="shared" si="761"/>
        <v>24</v>
      </c>
      <c r="I24386" s="13">
        <v>16.371000000000002</v>
      </c>
    </row>
    <row r="24387" spans="1:9" ht="15" customHeight="1" x14ac:dyDescent="0.25">
      <c r="A24387" s="5" t="str">
        <f t="shared" si="762"/>
        <v>Biomass</v>
      </c>
      <c r="B24387" s="5">
        <v>11</v>
      </c>
      <c r="C24387" s="6" t="s">
        <v>7</v>
      </c>
      <c r="D24387" s="6">
        <v>4</v>
      </c>
      <c r="E24387" s="7" t="s">
        <v>5</v>
      </c>
      <c r="F24387" s="7">
        <v>2</v>
      </c>
      <c r="G24387" s="8" t="s">
        <v>33</v>
      </c>
      <c r="H24387" s="4" t="str">
        <f t="shared" si="761"/>
        <v>24</v>
      </c>
      <c r="I24387" s="13">
        <v>5.3500000000000005</v>
      </c>
    </row>
    <row r="24388" spans="1:9" ht="15" customHeight="1" x14ac:dyDescent="0.25">
      <c r="A24388" s="5" t="str">
        <f t="shared" si="762"/>
        <v>Cogeneration</v>
      </c>
      <c r="B24388" s="5">
        <v>12</v>
      </c>
      <c r="C24388" s="6" t="s">
        <v>7</v>
      </c>
      <c r="D24388" s="6">
        <v>4</v>
      </c>
      <c r="E24388" s="7" t="s">
        <v>5</v>
      </c>
      <c r="F24388" s="7">
        <v>2</v>
      </c>
      <c r="G24388" s="8" t="s">
        <v>33</v>
      </c>
      <c r="H24388" s="4" t="str">
        <f t="shared" si="761"/>
        <v>24</v>
      </c>
      <c r="I24388" s="13">
        <v>26.004435145833337</v>
      </c>
    </row>
    <row r="24389" spans="1:9" ht="15" customHeight="1" x14ac:dyDescent="0.25">
      <c r="A24389" s="5" t="str">
        <f t="shared" si="762"/>
        <v>Nuclear</v>
      </c>
      <c r="B24389" s="5">
        <v>13</v>
      </c>
      <c r="C24389" s="6" t="s">
        <v>7</v>
      </c>
      <c r="D24389" s="6">
        <v>4</v>
      </c>
      <c r="E24389" s="7" t="s">
        <v>5</v>
      </c>
      <c r="F24389" s="7">
        <v>2</v>
      </c>
      <c r="G24389" s="8" t="s">
        <v>33</v>
      </c>
      <c r="H24389" s="4" t="str">
        <f t="shared" si="761"/>
        <v>24</v>
      </c>
      <c r="I24389" s="13">
        <v>24.770499999999998</v>
      </c>
    </row>
    <row r="24390" spans="1:9" ht="15" customHeight="1" x14ac:dyDescent="0.25">
      <c r="A24390" s="5" t="str">
        <f t="shared" si="762"/>
        <v>Conventional Thermoelectric</v>
      </c>
      <c r="B24390" s="5">
        <v>1</v>
      </c>
      <c r="C24390" s="6" t="s">
        <v>8</v>
      </c>
      <c r="D24390" s="6">
        <v>5</v>
      </c>
      <c r="E24390" s="7" t="s">
        <v>5</v>
      </c>
      <c r="F24390" s="7">
        <v>2</v>
      </c>
      <c r="G24390" s="8" t="s">
        <v>33</v>
      </c>
      <c r="H24390" s="4" t="str">
        <f t="shared" si="761"/>
        <v>24</v>
      </c>
      <c r="I24390" s="13">
        <v>63.954327999999997</v>
      </c>
    </row>
    <row r="24391" spans="1:9" ht="15" customHeight="1" x14ac:dyDescent="0.25">
      <c r="A24391" s="5" t="str">
        <f t="shared" si="762"/>
        <v>Combined Cycle</v>
      </c>
      <c r="B24391" s="5">
        <v>2</v>
      </c>
      <c r="C24391" s="6" t="s">
        <v>8</v>
      </c>
      <c r="D24391" s="6">
        <v>5</v>
      </c>
      <c r="E24391" s="7" t="s">
        <v>5</v>
      </c>
      <c r="F24391" s="7">
        <v>2</v>
      </c>
      <c r="G24391" s="8" t="s">
        <v>33</v>
      </c>
      <c r="H24391" s="4" t="str">
        <f t="shared" si="761"/>
        <v>24</v>
      </c>
      <c r="I24391" s="13">
        <v>25.783120804166671</v>
      </c>
    </row>
    <row r="24392" spans="1:9" ht="15" customHeight="1" x14ac:dyDescent="0.25">
      <c r="A24392" s="5" t="str">
        <f t="shared" si="762"/>
        <v>Coal</v>
      </c>
      <c r="B24392" s="5">
        <v>3</v>
      </c>
      <c r="C24392" s="6" t="s">
        <v>8</v>
      </c>
      <c r="D24392" s="6">
        <v>5</v>
      </c>
      <c r="E24392" s="7" t="s">
        <v>5</v>
      </c>
      <c r="F24392" s="7">
        <v>2</v>
      </c>
      <c r="G24392" s="8" t="s">
        <v>33</v>
      </c>
      <c r="H24392" s="4" t="str">
        <f t="shared" ref="H24392:H24455" si="763">CONCATENATE(RIGHT(G24392,2))</f>
        <v>24</v>
      </c>
      <c r="I24392" s="13">
        <v>39.483000000000004</v>
      </c>
    </row>
    <row r="24393" spans="1:9" ht="15" customHeight="1" x14ac:dyDescent="0.25">
      <c r="A24393" s="5" t="str">
        <f t="shared" si="762"/>
        <v>Turbogas</v>
      </c>
      <c r="B24393" s="5">
        <v>4</v>
      </c>
      <c r="C24393" s="6" t="s">
        <v>8</v>
      </c>
      <c r="D24393" s="6">
        <v>5</v>
      </c>
      <c r="E24393" s="7" t="s">
        <v>5</v>
      </c>
      <c r="F24393" s="7">
        <v>2</v>
      </c>
      <c r="G24393" s="8" t="s">
        <v>33</v>
      </c>
      <c r="H24393" s="4" t="str">
        <f t="shared" si="763"/>
        <v>24</v>
      </c>
      <c r="I24393" s="13">
        <v>41.325210083333332</v>
      </c>
    </row>
    <row r="24394" spans="1:9" ht="15" customHeight="1" x14ac:dyDescent="0.25">
      <c r="A24394" s="5" t="str">
        <f t="shared" si="762"/>
        <v>Internal Combustion</v>
      </c>
      <c r="B24394" s="5">
        <v>5</v>
      </c>
      <c r="C24394" s="6" t="s">
        <v>8</v>
      </c>
      <c r="D24394" s="6">
        <v>5</v>
      </c>
      <c r="E24394" s="7" t="s">
        <v>5</v>
      </c>
      <c r="F24394" s="7">
        <v>2</v>
      </c>
      <c r="G24394" s="8" t="s">
        <v>33</v>
      </c>
      <c r="H24394" s="4" t="str">
        <f t="shared" si="763"/>
        <v>24</v>
      </c>
      <c r="I24394" s="13">
        <v>196.78370000000001</v>
      </c>
    </row>
    <row r="24395" spans="1:9" ht="15" customHeight="1" x14ac:dyDescent="0.25">
      <c r="A24395" s="5" t="str">
        <f t="shared" si="762"/>
        <v>Fluidized Bed</v>
      </c>
      <c r="B24395" s="5">
        <v>6</v>
      </c>
      <c r="C24395" s="6" t="s">
        <v>8</v>
      </c>
      <c r="D24395" s="6">
        <v>5</v>
      </c>
      <c r="E24395" s="7" t="s">
        <v>5</v>
      </c>
      <c r="F24395" s="7">
        <v>2</v>
      </c>
      <c r="G24395" s="8" t="s">
        <v>33</v>
      </c>
      <c r="H24395" s="4" t="str">
        <f t="shared" si="763"/>
        <v>24</v>
      </c>
      <c r="I24395" s="13">
        <v>39.483000000000004</v>
      </c>
    </row>
    <row r="24396" spans="1:9" ht="15" customHeight="1" x14ac:dyDescent="0.25">
      <c r="A24396" s="5" t="str">
        <f t="shared" si="762"/>
        <v>Hydropower</v>
      </c>
      <c r="B24396" s="5">
        <v>7</v>
      </c>
      <c r="C24396" s="6" t="s">
        <v>8</v>
      </c>
      <c r="D24396" s="6">
        <v>5</v>
      </c>
      <c r="E24396" s="7" t="s">
        <v>5</v>
      </c>
      <c r="F24396" s="7">
        <v>2</v>
      </c>
      <c r="G24396" s="8" t="s">
        <v>33</v>
      </c>
      <c r="H24396" s="4" t="str">
        <f t="shared" si="763"/>
        <v>24</v>
      </c>
      <c r="I24396" s="13">
        <v>0</v>
      </c>
    </row>
    <row r="24397" spans="1:9" ht="15" customHeight="1" x14ac:dyDescent="0.25">
      <c r="A24397" s="5" t="str">
        <f t="shared" si="762"/>
        <v>Wind</v>
      </c>
      <c r="B24397" s="5">
        <v>8</v>
      </c>
      <c r="C24397" s="6" t="s">
        <v>8</v>
      </c>
      <c r="D24397" s="6">
        <v>5</v>
      </c>
      <c r="E24397" s="7" t="s">
        <v>5</v>
      </c>
      <c r="F24397" s="7">
        <v>2</v>
      </c>
      <c r="G24397" s="8" t="s">
        <v>33</v>
      </c>
      <c r="H24397" s="4" t="str">
        <f t="shared" si="763"/>
        <v>24</v>
      </c>
      <c r="I24397" s="13">
        <v>9.2555000000000014</v>
      </c>
    </row>
    <row r="24398" spans="1:9" ht="15" customHeight="1" x14ac:dyDescent="0.25">
      <c r="A24398" s="5" t="str">
        <f t="shared" si="762"/>
        <v>Geothermal</v>
      </c>
      <c r="B24398" s="5">
        <v>9</v>
      </c>
      <c r="C24398" s="6" t="s">
        <v>8</v>
      </c>
      <c r="D24398" s="6">
        <v>5</v>
      </c>
      <c r="E24398" s="7" t="s">
        <v>5</v>
      </c>
      <c r="F24398" s="7">
        <v>2</v>
      </c>
      <c r="G24398" s="8" t="s">
        <v>33</v>
      </c>
      <c r="H24398" s="4" t="str">
        <f t="shared" si="763"/>
        <v>24</v>
      </c>
      <c r="I24398" s="13">
        <v>36.758352000000002</v>
      </c>
    </row>
    <row r="24399" spans="1:9" ht="15" customHeight="1" x14ac:dyDescent="0.25">
      <c r="A24399" s="5" t="str">
        <f t="shared" si="762"/>
        <v>Solar PV</v>
      </c>
      <c r="B24399" s="5">
        <v>10</v>
      </c>
      <c r="C24399" s="6" t="s">
        <v>8</v>
      </c>
      <c r="D24399" s="6">
        <v>5</v>
      </c>
      <c r="E24399" s="7" t="s">
        <v>5</v>
      </c>
      <c r="F24399" s="7">
        <v>2</v>
      </c>
      <c r="G24399" s="8" t="s">
        <v>33</v>
      </c>
      <c r="H24399" s="4" t="str">
        <f t="shared" si="763"/>
        <v>24</v>
      </c>
      <c r="I24399" s="13">
        <v>16.371000000000002</v>
      </c>
    </row>
    <row r="24400" spans="1:9" ht="15" customHeight="1" x14ac:dyDescent="0.25">
      <c r="A24400" s="5" t="str">
        <f t="shared" ref="A24400:A24463" si="764">A24387</f>
        <v>Biomass</v>
      </c>
      <c r="B24400" s="5">
        <v>11</v>
      </c>
      <c r="C24400" s="6" t="s">
        <v>8</v>
      </c>
      <c r="D24400" s="6">
        <v>5</v>
      </c>
      <c r="E24400" s="7" t="s">
        <v>5</v>
      </c>
      <c r="F24400" s="7">
        <v>2</v>
      </c>
      <c r="G24400" s="8" t="s">
        <v>33</v>
      </c>
      <c r="H24400" s="4" t="str">
        <f t="shared" si="763"/>
        <v>24</v>
      </c>
      <c r="I24400" s="13">
        <v>5.3500000000000005</v>
      </c>
    </row>
    <row r="24401" spans="1:9" ht="15" customHeight="1" x14ac:dyDescent="0.25">
      <c r="A24401" s="5" t="str">
        <f t="shared" si="764"/>
        <v>Cogeneration</v>
      </c>
      <c r="B24401" s="5">
        <v>12</v>
      </c>
      <c r="C24401" s="6" t="s">
        <v>8</v>
      </c>
      <c r="D24401" s="6">
        <v>5</v>
      </c>
      <c r="E24401" s="7" t="s">
        <v>5</v>
      </c>
      <c r="F24401" s="7">
        <v>2</v>
      </c>
      <c r="G24401" s="8" t="s">
        <v>33</v>
      </c>
      <c r="H24401" s="4" t="str">
        <f t="shared" si="763"/>
        <v>24</v>
      </c>
      <c r="I24401" s="13">
        <v>25.783120804166671</v>
      </c>
    </row>
    <row r="24402" spans="1:9" ht="15" customHeight="1" x14ac:dyDescent="0.25">
      <c r="A24402" s="5" t="str">
        <f t="shared" si="764"/>
        <v>Nuclear</v>
      </c>
      <c r="B24402" s="5">
        <v>13</v>
      </c>
      <c r="C24402" s="6" t="s">
        <v>8</v>
      </c>
      <c r="D24402" s="6">
        <v>5</v>
      </c>
      <c r="E24402" s="7" t="s">
        <v>5</v>
      </c>
      <c r="F24402" s="7">
        <v>2</v>
      </c>
      <c r="G24402" s="8" t="s">
        <v>33</v>
      </c>
      <c r="H24402" s="4" t="str">
        <f t="shared" si="763"/>
        <v>24</v>
      </c>
      <c r="I24402" s="13">
        <v>24.770499999999998</v>
      </c>
    </row>
    <row r="24403" spans="1:9" ht="15" customHeight="1" x14ac:dyDescent="0.25">
      <c r="A24403" s="5" t="str">
        <f t="shared" si="764"/>
        <v>Conventional Thermoelectric</v>
      </c>
      <c r="B24403" s="5">
        <v>1</v>
      </c>
      <c r="C24403" s="6" t="s">
        <v>9</v>
      </c>
      <c r="D24403" s="6">
        <v>6</v>
      </c>
      <c r="E24403" s="7" t="s">
        <v>5</v>
      </c>
      <c r="F24403" s="7">
        <v>2</v>
      </c>
      <c r="G24403" s="8" t="s">
        <v>33</v>
      </c>
      <c r="H24403" s="4" t="str">
        <f t="shared" si="763"/>
        <v>24</v>
      </c>
      <c r="I24403" s="13">
        <v>63.954327999999997</v>
      </c>
    </row>
    <row r="24404" spans="1:9" ht="15" customHeight="1" x14ac:dyDescent="0.25">
      <c r="A24404" s="5" t="str">
        <f t="shared" si="764"/>
        <v>Combined Cycle</v>
      </c>
      <c r="B24404" s="5">
        <v>2</v>
      </c>
      <c r="C24404" s="6" t="s">
        <v>9</v>
      </c>
      <c r="D24404" s="6">
        <v>6</v>
      </c>
      <c r="E24404" s="7" t="s">
        <v>5</v>
      </c>
      <c r="F24404" s="7">
        <v>2</v>
      </c>
      <c r="G24404" s="8" t="s">
        <v>33</v>
      </c>
      <c r="H24404" s="4" t="str">
        <f t="shared" si="763"/>
        <v>24</v>
      </c>
      <c r="I24404" s="13">
        <v>25.783120804166671</v>
      </c>
    </row>
    <row r="24405" spans="1:9" ht="15" customHeight="1" x14ac:dyDescent="0.25">
      <c r="A24405" s="5" t="str">
        <f t="shared" si="764"/>
        <v>Coal</v>
      </c>
      <c r="B24405" s="5">
        <v>3</v>
      </c>
      <c r="C24405" s="6" t="s">
        <v>9</v>
      </c>
      <c r="D24405" s="6">
        <v>6</v>
      </c>
      <c r="E24405" s="7" t="s">
        <v>5</v>
      </c>
      <c r="F24405" s="7">
        <v>2</v>
      </c>
      <c r="G24405" s="8" t="s">
        <v>33</v>
      </c>
      <c r="H24405" s="4" t="str">
        <f t="shared" si="763"/>
        <v>24</v>
      </c>
      <c r="I24405" s="13">
        <v>39.483000000000004</v>
      </c>
    </row>
    <row r="24406" spans="1:9" ht="15" customHeight="1" x14ac:dyDescent="0.25">
      <c r="A24406" s="5" t="str">
        <f t="shared" si="764"/>
        <v>Turbogas</v>
      </c>
      <c r="B24406" s="5">
        <v>4</v>
      </c>
      <c r="C24406" s="6" t="s">
        <v>9</v>
      </c>
      <c r="D24406" s="6">
        <v>6</v>
      </c>
      <c r="E24406" s="7" t="s">
        <v>5</v>
      </c>
      <c r="F24406" s="7">
        <v>2</v>
      </c>
      <c r="G24406" s="8" t="s">
        <v>33</v>
      </c>
      <c r="H24406" s="4" t="str">
        <f t="shared" si="763"/>
        <v>24</v>
      </c>
      <c r="I24406" s="13">
        <v>41.325210083333332</v>
      </c>
    </row>
    <row r="24407" spans="1:9" ht="15" customHeight="1" x14ac:dyDescent="0.25">
      <c r="A24407" s="5" t="str">
        <f t="shared" si="764"/>
        <v>Internal Combustion</v>
      </c>
      <c r="B24407" s="5">
        <v>5</v>
      </c>
      <c r="C24407" s="6" t="s">
        <v>9</v>
      </c>
      <c r="D24407" s="6">
        <v>6</v>
      </c>
      <c r="E24407" s="7" t="s">
        <v>5</v>
      </c>
      <c r="F24407" s="7">
        <v>2</v>
      </c>
      <c r="G24407" s="8" t="s">
        <v>33</v>
      </c>
      <c r="H24407" s="4" t="str">
        <f t="shared" si="763"/>
        <v>24</v>
      </c>
      <c r="I24407" s="13">
        <v>196.78370000000001</v>
      </c>
    </row>
    <row r="24408" spans="1:9" ht="15" customHeight="1" x14ac:dyDescent="0.25">
      <c r="A24408" s="5" t="str">
        <f t="shared" si="764"/>
        <v>Fluidized Bed</v>
      </c>
      <c r="B24408" s="5">
        <v>6</v>
      </c>
      <c r="C24408" s="6" t="s">
        <v>9</v>
      </c>
      <c r="D24408" s="6">
        <v>6</v>
      </c>
      <c r="E24408" s="7" t="s">
        <v>5</v>
      </c>
      <c r="F24408" s="7">
        <v>2</v>
      </c>
      <c r="G24408" s="8" t="s">
        <v>33</v>
      </c>
      <c r="H24408" s="4" t="str">
        <f t="shared" si="763"/>
        <v>24</v>
      </c>
      <c r="I24408" s="13">
        <v>39.483000000000004</v>
      </c>
    </row>
    <row r="24409" spans="1:9" ht="15" customHeight="1" x14ac:dyDescent="0.25">
      <c r="A24409" s="5" t="str">
        <f t="shared" si="764"/>
        <v>Hydropower</v>
      </c>
      <c r="B24409" s="5">
        <v>7</v>
      </c>
      <c r="C24409" s="6" t="s">
        <v>9</v>
      </c>
      <c r="D24409" s="6">
        <v>6</v>
      </c>
      <c r="E24409" s="7" t="s">
        <v>5</v>
      </c>
      <c r="F24409" s="7">
        <v>2</v>
      </c>
      <c r="G24409" s="8" t="s">
        <v>33</v>
      </c>
      <c r="H24409" s="4" t="str">
        <f t="shared" si="763"/>
        <v>24</v>
      </c>
      <c r="I24409" s="13">
        <v>0</v>
      </c>
    </row>
    <row r="24410" spans="1:9" ht="15" customHeight="1" x14ac:dyDescent="0.25">
      <c r="A24410" s="5" t="str">
        <f t="shared" si="764"/>
        <v>Wind</v>
      </c>
      <c r="B24410" s="5">
        <v>8</v>
      </c>
      <c r="C24410" s="6" t="s">
        <v>9</v>
      </c>
      <c r="D24410" s="6">
        <v>6</v>
      </c>
      <c r="E24410" s="7" t="s">
        <v>5</v>
      </c>
      <c r="F24410" s="7">
        <v>2</v>
      </c>
      <c r="G24410" s="8" t="s">
        <v>33</v>
      </c>
      <c r="H24410" s="4" t="str">
        <f t="shared" si="763"/>
        <v>24</v>
      </c>
      <c r="I24410" s="13">
        <v>9.2555000000000014</v>
      </c>
    </row>
    <row r="24411" spans="1:9" ht="15" customHeight="1" x14ac:dyDescent="0.25">
      <c r="A24411" s="5" t="str">
        <f t="shared" si="764"/>
        <v>Geothermal</v>
      </c>
      <c r="B24411" s="5">
        <v>9</v>
      </c>
      <c r="C24411" s="6" t="s">
        <v>9</v>
      </c>
      <c r="D24411" s="6">
        <v>6</v>
      </c>
      <c r="E24411" s="7" t="s">
        <v>5</v>
      </c>
      <c r="F24411" s="7">
        <v>2</v>
      </c>
      <c r="G24411" s="8" t="s">
        <v>33</v>
      </c>
      <c r="H24411" s="4" t="str">
        <f t="shared" si="763"/>
        <v>24</v>
      </c>
      <c r="I24411" s="13">
        <v>36.758352000000002</v>
      </c>
    </row>
    <row r="24412" spans="1:9" ht="15" customHeight="1" x14ac:dyDescent="0.25">
      <c r="A24412" s="5" t="str">
        <f t="shared" si="764"/>
        <v>Solar PV</v>
      </c>
      <c r="B24412" s="5">
        <v>10</v>
      </c>
      <c r="C24412" s="6" t="s">
        <v>9</v>
      </c>
      <c r="D24412" s="6">
        <v>6</v>
      </c>
      <c r="E24412" s="7" t="s">
        <v>5</v>
      </c>
      <c r="F24412" s="7">
        <v>2</v>
      </c>
      <c r="G24412" s="8" t="s">
        <v>33</v>
      </c>
      <c r="H24412" s="4" t="str">
        <f t="shared" si="763"/>
        <v>24</v>
      </c>
      <c r="I24412" s="13">
        <v>16.371000000000002</v>
      </c>
    </row>
    <row r="24413" spans="1:9" ht="15" customHeight="1" x14ac:dyDescent="0.25">
      <c r="A24413" s="5" t="str">
        <f t="shared" si="764"/>
        <v>Biomass</v>
      </c>
      <c r="B24413" s="5">
        <v>11</v>
      </c>
      <c r="C24413" s="6" t="s">
        <v>9</v>
      </c>
      <c r="D24413" s="6">
        <v>6</v>
      </c>
      <c r="E24413" s="7" t="s">
        <v>5</v>
      </c>
      <c r="F24413" s="7">
        <v>2</v>
      </c>
      <c r="G24413" s="8" t="s">
        <v>33</v>
      </c>
      <c r="H24413" s="4" t="str">
        <f t="shared" si="763"/>
        <v>24</v>
      </c>
      <c r="I24413" s="13">
        <v>5.3500000000000005</v>
      </c>
    </row>
    <row r="24414" spans="1:9" ht="15" customHeight="1" x14ac:dyDescent="0.25">
      <c r="A24414" s="5" t="str">
        <f t="shared" si="764"/>
        <v>Cogeneration</v>
      </c>
      <c r="B24414" s="5">
        <v>12</v>
      </c>
      <c r="C24414" s="6" t="s">
        <v>9</v>
      </c>
      <c r="D24414" s="6">
        <v>6</v>
      </c>
      <c r="E24414" s="7" t="s">
        <v>5</v>
      </c>
      <c r="F24414" s="7">
        <v>2</v>
      </c>
      <c r="G24414" s="8" t="s">
        <v>33</v>
      </c>
      <c r="H24414" s="4" t="str">
        <f t="shared" si="763"/>
        <v>24</v>
      </c>
      <c r="I24414" s="13">
        <v>25.783120804166671</v>
      </c>
    </row>
    <row r="24415" spans="1:9" ht="15" customHeight="1" x14ac:dyDescent="0.25">
      <c r="A24415" s="5" t="str">
        <f t="shared" si="764"/>
        <v>Nuclear</v>
      </c>
      <c r="B24415" s="5">
        <v>13</v>
      </c>
      <c r="C24415" s="6" t="s">
        <v>9</v>
      </c>
      <c r="D24415" s="6">
        <v>6</v>
      </c>
      <c r="E24415" s="7" t="s">
        <v>5</v>
      </c>
      <c r="F24415" s="7">
        <v>2</v>
      </c>
      <c r="G24415" s="8" t="s">
        <v>33</v>
      </c>
      <c r="H24415" s="4" t="str">
        <f t="shared" si="763"/>
        <v>24</v>
      </c>
      <c r="I24415" s="13">
        <v>24.770499999999998</v>
      </c>
    </row>
    <row r="24416" spans="1:9" ht="15" customHeight="1" x14ac:dyDescent="0.25">
      <c r="A24416" s="5" t="str">
        <f t="shared" si="764"/>
        <v>Conventional Thermoelectric</v>
      </c>
      <c r="B24416" s="5">
        <v>1</v>
      </c>
      <c r="C24416" s="6" t="s">
        <v>10</v>
      </c>
      <c r="D24416" s="6">
        <v>7</v>
      </c>
      <c r="E24416" s="7" t="s">
        <v>5</v>
      </c>
      <c r="F24416" s="7">
        <v>2</v>
      </c>
      <c r="G24416" s="8" t="s">
        <v>33</v>
      </c>
      <c r="H24416" s="4" t="str">
        <f t="shared" si="763"/>
        <v>24</v>
      </c>
      <c r="I24416" s="13">
        <v>63.954327999999997</v>
      </c>
    </row>
    <row r="24417" spans="1:9" ht="15" customHeight="1" x14ac:dyDescent="0.25">
      <c r="A24417" s="5" t="str">
        <f t="shared" si="764"/>
        <v>Combined Cycle</v>
      </c>
      <c r="B24417" s="5">
        <v>2</v>
      </c>
      <c r="C24417" s="6" t="s">
        <v>10</v>
      </c>
      <c r="D24417" s="6">
        <v>7</v>
      </c>
      <c r="E24417" s="7" t="s">
        <v>5</v>
      </c>
      <c r="F24417" s="7">
        <v>2</v>
      </c>
      <c r="G24417" s="8" t="s">
        <v>33</v>
      </c>
      <c r="H24417" s="4" t="str">
        <f t="shared" si="763"/>
        <v>24</v>
      </c>
      <c r="I24417" s="13">
        <v>38.176723937500007</v>
      </c>
    </row>
    <row r="24418" spans="1:9" ht="15" customHeight="1" x14ac:dyDescent="0.25">
      <c r="A24418" s="5" t="str">
        <f t="shared" si="764"/>
        <v>Coal</v>
      </c>
      <c r="B24418" s="5">
        <v>3</v>
      </c>
      <c r="C24418" s="6" t="s">
        <v>10</v>
      </c>
      <c r="D24418" s="6">
        <v>7</v>
      </c>
      <c r="E24418" s="7" t="s">
        <v>5</v>
      </c>
      <c r="F24418" s="7">
        <v>2</v>
      </c>
      <c r="G24418" s="8" t="s">
        <v>33</v>
      </c>
      <c r="H24418" s="4" t="str">
        <f t="shared" si="763"/>
        <v>24</v>
      </c>
      <c r="I24418" s="13">
        <v>39.483000000000004</v>
      </c>
    </row>
    <row r="24419" spans="1:9" ht="15" customHeight="1" x14ac:dyDescent="0.25">
      <c r="A24419" s="5" t="str">
        <f t="shared" si="764"/>
        <v>Turbogas</v>
      </c>
      <c r="B24419" s="5">
        <v>4</v>
      </c>
      <c r="C24419" s="6" t="s">
        <v>10</v>
      </c>
      <c r="D24419" s="6">
        <v>7</v>
      </c>
      <c r="E24419" s="7" t="s">
        <v>5</v>
      </c>
      <c r="F24419" s="7">
        <v>2</v>
      </c>
      <c r="G24419" s="8" t="s">
        <v>33</v>
      </c>
      <c r="H24419" s="4" t="str">
        <f t="shared" si="763"/>
        <v>24</v>
      </c>
      <c r="I24419" s="13">
        <v>61.189688750000002</v>
      </c>
    </row>
    <row r="24420" spans="1:9" ht="15" customHeight="1" x14ac:dyDescent="0.25">
      <c r="A24420" s="5" t="str">
        <f t="shared" si="764"/>
        <v>Internal Combustion</v>
      </c>
      <c r="B24420" s="5">
        <v>5</v>
      </c>
      <c r="C24420" s="6" t="s">
        <v>10</v>
      </c>
      <c r="D24420" s="6">
        <v>7</v>
      </c>
      <c r="E24420" s="7" t="s">
        <v>5</v>
      </c>
      <c r="F24420" s="7">
        <v>2</v>
      </c>
      <c r="G24420" s="8" t="s">
        <v>33</v>
      </c>
      <c r="H24420" s="4" t="str">
        <f t="shared" si="763"/>
        <v>24</v>
      </c>
      <c r="I24420" s="13">
        <v>196.78370000000001</v>
      </c>
    </row>
    <row r="24421" spans="1:9" ht="15" customHeight="1" x14ac:dyDescent="0.25">
      <c r="A24421" s="5" t="str">
        <f t="shared" si="764"/>
        <v>Fluidized Bed</v>
      </c>
      <c r="B24421" s="5">
        <v>6</v>
      </c>
      <c r="C24421" s="6" t="s">
        <v>10</v>
      </c>
      <c r="D24421" s="6">
        <v>7</v>
      </c>
      <c r="E24421" s="7" t="s">
        <v>5</v>
      </c>
      <c r="F24421" s="7">
        <v>2</v>
      </c>
      <c r="G24421" s="8" t="s">
        <v>33</v>
      </c>
      <c r="H24421" s="4" t="str">
        <f t="shared" si="763"/>
        <v>24</v>
      </c>
      <c r="I24421" s="13">
        <v>39.483000000000004</v>
      </c>
    </row>
    <row r="24422" spans="1:9" ht="15" customHeight="1" x14ac:dyDescent="0.25">
      <c r="A24422" s="5" t="str">
        <f t="shared" si="764"/>
        <v>Hydropower</v>
      </c>
      <c r="B24422" s="5">
        <v>7</v>
      </c>
      <c r="C24422" s="6" t="s">
        <v>10</v>
      </c>
      <c r="D24422" s="6">
        <v>7</v>
      </c>
      <c r="E24422" s="7" t="s">
        <v>5</v>
      </c>
      <c r="F24422" s="7">
        <v>2</v>
      </c>
      <c r="G24422" s="8" t="s">
        <v>33</v>
      </c>
      <c r="H24422" s="4" t="str">
        <f t="shared" si="763"/>
        <v>24</v>
      </c>
      <c r="I24422" s="13">
        <v>0</v>
      </c>
    </row>
    <row r="24423" spans="1:9" ht="15" customHeight="1" x14ac:dyDescent="0.25">
      <c r="A24423" s="5" t="str">
        <f t="shared" si="764"/>
        <v>Wind</v>
      </c>
      <c r="B24423" s="5">
        <v>8</v>
      </c>
      <c r="C24423" s="6" t="s">
        <v>10</v>
      </c>
      <c r="D24423" s="6">
        <v>7</v>
      </c>
      <c r="E24423" s="7" t="s">
        <v>5</v>
      </c>
      <c r="F24423" s="7">
        <v>2</v>
      </c>
      <c r="G24423" s="8" t="s">
        <v>33</v>
      </c>
      <c r="H24423" s="4" t="str">
        <f t="shared" si="763"/>
        <v>24</v>
      </c>
      <c r="I24423" s="13">
        <v>9.2555000000000014</v>
      </c>
    </row>
    <row r="24424" spans="1:9" ht="15" customHeight="1" x14ac:dyDescent="0.25">
      <c r="A24424" s="5" t="str">
        <f t="shared" si="764"/>
        <v>Geothermal</v>
      </c>
      <c r="B24424" s="5">
        <v>9</v>
      </c>
      <c r="C24424" s="6" t="s">
        <v>10</v>
      </c>
      <c r="D24424" s="6">
        <v>7</v>
      </c>
      <c r="E24424" s="7" t="s">
        <v>5</v>
      </c>
      <c r="F24424" s="7">
        <v>2</v>
      </c>
      <c r="G24424" s="8" t="s">
        <v>33</v>
      </c>
      <c r="H24424" s="4" t="str">
        <f t="shared" si="763"/>
        <v>24</v>
      </c>
      <c r="I24424" s="13">
        <v>36.758352000000002</v>
      </c>
    </row>
    <row r="24425" spans="1:9" ht="15" customHeight="1" x14ac:dyDescent="0.25">
      <c r="A24425" s="5" t="str">
        <f t="shared" si="764"/>
        <v>Solar PV</v>
      </c>
      <c r="B24425" s="5">
        <v>10</v>
      </c>
      <c r="C24425" s="6" t="s">
        <v>10</v>
      </c>
      <c r="D24425" s="6">
        <v>7</v>
      </c>
      <c r="E24425" s="7" t="s">
        <v>5</v>
      </c>
      <c r="F24425" s="7">
        <v>2</v>
      </c>
      <c r="G24425" s="8" t="s">
        <v>33</v>
      </c>
      <c r="H24425" s="4" t="str">
        <f t="shared" si="763"/>
        <v>24</v>
      </c>
      <c r="I24425" s="13">
        <v>16.371000000000002</v>
      </c>
    </row>
    <row r="24426" spans="1:9" ht="15" customHeight="1" x14ac:dyDescent="0.25">
      <c r="A24426" s="5" t="str">
        <f t="shared" si="764"/>
        <v>Biomass</v>
      </c>
      <c r="B24426" s="5">
        <v>11</v>
      </c>
      <c r="C24426" s="6" t="s">
        <v>10</v>
      </c>
      <c r="D24426" s="6">
        <v>7</v>
      </c>
      <c r="E24426" s="7" t="s">
        <v>5</v>
      </c>
      <c r="F24426" s="7">
        <v>2</v>
      </c>
      <c r="G24426" s="8" t="s">
        <v>33</v>
      </c>
      <c r="H24426" s="4" t="str">
        <f t="shared" si="763"/>
        <v>24</v>
      </c>
      <c r="I24426" s="13">
        <v>5.3500000000000005</v>
      </c>
    </row>
    <row r="24427" spans="1:9" ht="15" customHeight="1" x14ac:dyDescent="0.25">
      <c r="A24427" s="5" t="str">
        <f t="shared" si="764"/>
        <v>Cogeneration</v>
      </c>
      <c r="B24427" s="5">
        <v>12</v>
      </c>
      <c r="C24427" s="6" t="s">
        <v>10</v>
      </c>
      <c r="D24427" s="6">
        <v>7</v>
      </c>
      <c r="E24427" s="7" t="s">
        <v>5</v>
      </c>
      <c r="F24427" s="7">
        <v>2</v>
      </c>
      <c r="G24427" s="8" t="s">
        <v>33</v>
      </c>
      <c r="H24427" s="4" t="str">
        <f t="shared" si="763"/>
        <v>24</v>
      </c>
      <c r="I24427" s="13">
        <v>38.176723937500007</v>
      </c>
    </row>
    <row r="24428" spans="1:9" ht="15" customHeight="1" x14ac:dyDescent="0.25">
      <c r="A24428" s="5" t="str">
        <f t="shared" si="764"/>
        <v>Nuclear</v>
      </c>
      <c r="B24428" s="5">
        <v>13</v>
      </c>
      <c r="C24428" s="6" t="s">
        <v>10</v>
      </c>
      <c r="D24428" s="6">
        <v>7</v>
      </c>
      <c r="E24428" s="7" t="s">
        <v>5</v>
      </c>
      <c r="F24428" s="7">
        <v>2</v>
      </c>
      <c r="G24428" s="8" t="s">
        <v>33</v>
      </c>
      <c r="H24428" s="4" t="str">
        <f t="shared" si="763"/>
        <v>24</v>
      </c>
      <c r="I24428" s="13">
        <v>24.770499999999998</v>
      </c>
    </row>
    <row r="24429" spans="1:9" ht="15" customHeight="1" x14ac:dyDescent="0.25">
      <c r="A24429" s="5" t="str">
        <f t="shared" si="764"/>
        <v>Conventional Thermoelectric</v>
      </c>
      <c r="B24429" s="5">
        <v>1</v>
      </c>
      <c r="C24429" s="6" t="s">
        <v>11</v>
      </c>
      <c r="D24429" s="6">
        <v>8</v>
      </c>
      <c r="E24429" s="7" t="s">
        <v>5</v>
      </c>
      <c r="F24429" s="7">
        <v>2</v>
      </c>
      <c r="G24429" s="8" t="s">
        <v>33</v>
      </c>
      <c r="H24429" s="4" t="str">
        <f t="shared" si="763"/>
        <v>24</v>
      </c>
      <c r="I24429" s="13">
        <v>63.954327999999997</v>
      </c>
    </row>
    <row r="24430" spans="1:9" ht="15" customHeight="1" x14ac:dyDescent="0.25">
      <c r="A24430" s="5" t="str">
        <f t="shared" si="764"/>
        <v>Combined Cycle</v>
      </c>
      <c r="B24430" s="5">
        <v>2</v>
      </c>
      <c r="C24430" s="6" t="s">
        <v>11</v>
      </c>
      <c r="D24430" s="6">
        <v>8</v>
      </c>
      <c r="E24430" s="7" t="s">
        <v>5</v>
      </c>
      <c r="F24430" s="7">
        <v>2</v>
      </c>
      <c r="G24430" s="8" t="s">
        <v>33</v>
      </c>
      <c r="H24430" s="4" t="str">
        <f t="shared" si="763"/>
        <v>24</v>
      </c>
      <c r="I24430" s="13">
        <v>32.090579541666663</v>
      </c>
    </row>
    <row r="24431" spans="1:9" ht="15" customHeight="1" x14ac:dyDescent="0.25">
      <c r="A24431" s="5" t="str">
        <f t="shared" si="764"/>
        <v>Coal</v>
      </c>
      <c r="B24431" s="5">
        <v>3</v>
      </c>
      <c r="C24431" s="6" t="s">
        <v>11</v>
      </c>
      <c r="D24431" s="6">
        <v>8</v>
      </c>
      <c r="E24431" s="7" t="s">
        <v>5</v>
      </c>
      <c r="F24431" s="7">
        <v>2</v>
      </c>
      <c r="G24431" s="8" t="s">
        <v>33</v>
      </c>
      <c r="H24431" s="4" t="str">
        <f t="shared" si="763"/>
        <v>24</v>
      </c>
      <c r="I24431" s="13">
        <v>39.483000000000004</v>
      </c>
    </row>
    <row r="24432" spans="1:9" ht="15" customHeight="1" x14ac:dyDescent="0.25">
      <c r="A24432" s="5" t="str">
        <f t="shared" si="764"/>
        <v>Turbogas</v>
      </c>
      <c r="B24432" s="5">
        <v>4</v>
      </c>
      <c r="C24432" s="6" t="s">
        <v>11</v>
      </c>
      <c r="D24432" s="6">
        <v>8</v>
      </c>
      <c r="E24432" s="7" t="s">
        <v>5</v>
      </c>
      <c r="F24432" s="7">
        <v>2</v>
      </c>
      <c r="G24432" s="8" t="s">
        <v>33</v>
      </c>
      <c r="H24432" s="4" t="str">
        <f t="shared" si="763"/>
        <v>24</v>
      </c>
      <c r="I24432" s="13">
        <v>51.434810833333323</v>
      </c>
    </row>
    <row r="24433" spans="1:9" ht="15" customHeight="1" x14ac:dyDescent="0.25">
      <c r="A24433" s="5" t="str">
        <f t="shared" si="764"/>
        <v>Internal Combustion</v>
      </c>
      <c r="B24433" s="5">
        <v>5</v>
      </c>
      <c r="C24433" s="6" t="s">
        <v>11</v>
      </c>
      <c r="D24433" s="6">
        <v>8</v>
      </c>
      <c r="E24433" s="7" t="s">
        <v>5</v>
      </c>
      <c r="F24433" s="7">
        <v>2</v>
      </c>
      <c r="G24433" s="8" t="s">
        <v>33</v>
      </c>
      <c r="H24433" s="4" t="str">
        <f t="shared" si="763"/>
        <v>24</v>
      </c>
      <c r="I24433" s="13">
        <v>196.78370000000001</v>
      </c>
    </row>
    <row r="24434" spans="1:9" ht="15" customHeight="1" x14ac:dyDescent="0.25">
      <c r="A24434" s="5" t="str">
        <f t="shared" si="764"/>
        <v>Fluidized Bed</v>
      </c>
      <c r="B24434" s="5">
        <v>6</v>
      </c>
      <c r="C24434" s="6" t="s">
        <v>11</v>
      </c>
      <c r="D24434" s="6">
        <v>8</v>
      </c>
      <c r="E24434" s="7" t="s">
        <v>5</v>
      </c>
      <c r="F24434" s="7">
        <v>2</v>
      </c>
      <c r="G24434" s="8" t="s">
        <v>33</v>
      </c>
      <c r="H24434" s="4" t="str">
        <f t="shared" si="763"/>
        <v>24</v>
      </c>
      <c r="I24434" s="13">
        <v>39.483000000000004</v>
      </c>
    </row>
    <row r="24435" spans="1:9" ht="15" customHeight="1" x14ac:dyDescent="0.25">
      <c r="A24435" s="5" t="str">
        <f t="shared" si="764"/>
        <v>Hydropower</v>
      </c>
      <c r="B24435" s="5">
        <v>7</v>
      </c>
      <c r="C24435" s="6" t="s">
        <v>11</v>
      </c>
      <c r="D24435" s="6">
        <v>8</v>
      </c>
      <c r="E24435" s="7" t="s">
        <v>5</v>
      </c>
      <c r="F24435" s="7">
        <v>2</v>
      </c>
      <c r="G24435" s="8" t="s">
        <v>33</v>
      </c>
      <c r="H24435" s="4" t="str">
        <f t="shared" si="763"/>
        <v>24</v>
      </c>
      <c r="I24435" s="13">
        <v>0</v>
      </c>
    </row>
    <row r="24436" spans="1:9" ht="15" customHeight="1" x14ac:dyDescent="0.25">
      <c r="A24436" s="5" t="str">
        <f t="shared" si="764"/>
        <v>Wind</v>
      </c>
      <c r="B24436" s="5">
        <v>8</v>
      </c>
      <c r="C24436" s="6" t="s">
        <v>11</v>
      </c>
      <c r="D24436" s="6">
        <v>8</v>
      </c>
      <c r="E24436" s="7" t="s">
        <v>5</v>
      </c>
      <c r="F24436" s="7">
        <v>2</v>
      </c>
      <c r="G24436" s="8" t="s">
        <v>33</v>
      </c>
      <c r="H24436" s="4" t="str">
        <f t="shared" si="763"/>
        <v>24</v>
      </c>
      <c r="I24436" s="13">
        <v>9.2555000000000014</v>
      </c>
    </row>
    <row r="24437" spans="1:9" ht="15" customHeight="1" x14ac:dyDescent="0.25">
      <c r="A24437" s="5" t="str">
        <f t="shared" si="764"/>
        <v>Geothermal</v>
      </c>
      <c r="B24437" s="5">
        <v>9</v>
      </c>
      <c r="C24437" s="6" t="s">
        <v>11</v>
      </c>
      <c r="D24437" s="6">
        <v>8</v>
      </c>
      <c r="E24437" s="7" t="s">
        <v>5</v>
      </c>
      <c r="F24437" s="7">
        <v>2</v>
      </c>
      <c r="G24437" s="8" t="s">
        <v>33</v>
      </c>
      <c r="H24437" s="4" t="str">
        <f t="shared" si="763"/>
        <v>24</v>
      </c>
      <c r="I24437" s="13">
        <v>36.758352000000002</v>
      </c>
    </row>
    <row r="24438" spans="1:9" ht="15" customHeight="1" x14ac:dyDescent="0.25">
      <c r="A24438" s="5" t="str">
        <f t="shared" si="764"/>
        <v>Solar PV</v>
      </c>
      <c r="B24438" s="5">
        <v>10</v>
      </c>
      <c r="C24438" s="6" t="s">
        <v>11</v>
      </c>
      <c r="D24438" s="6">
        <v>8</v>
      </c>
      <c r="E24438" s="7" t="s">
        <v>5</v>
      </c>
      <c r="F24438" s="7">
        <v>2</v>
      </c>
      <c r="G24438" s="8" t="s">
        <v>33</v>
      </c>
      <c r="H24438" s="4" t="str">
        <f t="shared" si="763"/>
        <v>24</v>
      </c>
      <c r="I24438" s="13">
        <v>16.371000000000002</v>
      </c>
    </row>
    <row r="24439" spans="1:9" ht="15" customHeight="1" x14ac:dyDescent="0.25">
      <c r="A24439" s="5" t="str">
        <f t="shared" si="764"/>
        <v>Biomass</v>
      </c>
      <c r="B24439" s="5">
        <v>11</v>
      </c>
      <c r="C24439" s="6" t="s">
        <v>11</v>
      </c>
      <c r="D24439" s="6">
        <v>8</v>
      </c>
      <c r="E24439" s="7" t="s">
        <v>5</v>
      </c>
      <c r="F24439" s="7">
        <v>2</v>
      </c>
      <c r="G24439" s="8" t="s">
        <v>33</v>
      </c>
      <c r="H24439" s="4" t="str">
        <f t="shared" si="763"/>
        <v>24</v>
      </c>
      <c r="I24439" s="13">
        <v>5.3500000000000005</v>
      </c>
    </row>
    <row r="24440" spans="1:9" ht="15" customHeight="1" x14ac:dyDescent="0.25">
      <c r="A24440" s="5" t="str">
        <f t="shared" si="764"/>
        <v>Cogeneration</v>
      </c>
      <c r="B24440" s="5">
        <v>12</v>
      </c>
      <c r="C24440" s="6" t="s">
        <v>11</v>
      </c>
      <c r="D24440" s="6">
        <v>8</v>
      </c>
      <c r="E24440" s="7" t="s">
        <v>5</v>
      </c>
      <c r="F24440" s="7">
        <v>2</v>
      </c>
      <c r="G24440" s="8" t="s">
        <v>33</v>
      </c>
      <c r="H24440" s="4" t="str">
        <f t="shared" si="763"/>
        <v>24</v>
      </c>
      <c r="I24440" s="13">
        <v>32.090579541666663</v>
      </c>
    </row>
    <row r="24441" spans="1:9" ht="15" customHeight="1" x14ac:dyDescent="0.25">
      <c r="A24441" s="5" t="str">
        <f t="shared" si="764"/>
        <v>Nuclear</v>
      </c>
      <c r="B24441" s="5">
        <v>13</v>
      </c>
      <c r="C24441" s="6" t="s">
        <v>11</v>
      </c>
      <c r="D24441" s="6">
        <v>8</v>
      </c>
      <c r="E24441" s="7" t="s">
        <v>5</v>
      </c>
      <c r="F24441" s="7">
        <v>2</v>
      </c>
      <c r="G24441" s="8" t="s">
        <v>33</v>
      </c>
      <c r="H24441" s="4" t="str">
        <f t="shared" si="763"/>
        <v>24</v>
      </c>
      <c r="I24441" s="13">
        <v>24.770499999999998</v>
      </c>
    </row>
    <row r="24442" spans="1:9" ht="15" customHeight="1" x14ac:dyDescent="0.25">
      <c r="A24442" s="5" t="str">
        <f t="shared" si="764"/>
        <v>Conventional Thermoelectric</v>
      </c>
      <c r="B24442" s="5">
        <v>1</v>
      </c>
      <c r="C24442" s="6" t="s">
        <v>12</v>
      </c>
      <c r="D24442" s="6">
        <v>9</v>
      </c>
      <c r="E24442" s="7" t="s">
        <v>5</v>
      </c>
      <c r="F24442" s="7">
        <v>2</v>
      </c>
      <c r="G24442" s="8" t="s">
        <v>33</v>
      </c>
      <c r="H24442" s="4" t="str">
        <f t="shared" si="763"/>
        <v>24</v>
      </c>
      <c r="I24442" s="13">
        <v>63.954327999999997</v>
      </c>
    </row>
    <row r="24443" spans="1:9" ht="15" customHeight="1" x14ac:dyDescent="0.25">
      <c r="A24443" s="5" t="str">
        <f t="shared" si="764"/>
        <v>Combined Cycle</v>
      </c>
      <c r="B24443" s="5">
        <v>2</v>
      </c>
      <c r="C24443" s="6" t="s">
        <v>12</v>
      </c>
      <c r="D24443" s="6">
        <v>9</v>
      </c>
      <c r="E24443" s="7" t="s">
        <v>5</v>
      </c>
      <c r="F24443" s="7">
        <v>2</v>
      </c>
      <c r="G24443" s="8" t="s">
        <v>33</v>
      </c>
      <c r="H24443" s="4" t="str">
        <f t="shared" si="763"/>
        <v>24</v>
      </c>
      <c r="I24443" s="13">
        <v>26.557721000000001</v>
      </c>
    </row>
    <row r="24444" spans="1:9" ht="15" customHeight="1" x14ac:dyDescent="0.25">
      <c r="A24444" s="5" t="str">
        <f t="shared" si="764"/>
        <v>Coal</v>
      </c>
      <c r="B24444" s="5">
        <v>3</v>
      </c>
      <c r="C24444" s="6" t="s">
        <v>12</v>
      </c>
      <c r="D24444" s="6">
        <v>9</v>
      </c>
      <c r="E24444" s="7" t="s">
        <v>5</v>
      </c>
      <c r="F24444" s="7">
        <v>2</v>
      </c>
      <c r="G24444" s="8" t="s">
        <v>33</v>
      </c>
      <c r="H24444" s="4" t="str">
        <f t="shared" si="763"/>
        <v>24</v>
      </c>
      <c r="I24444" s="13">
        <v>39.483000000000004</v>
      </c>
    </row>
    <row r="24445" spans="1:9" ht="15" customHeight="1" x14ac:dyDescent="0.25">
      <c r="A24445" s="5" t="str">
        <f t="shared" si="764"/>
        <v>Turbogas</v>
      </c>
      <c r="B24445" s="5">
        <v>4</v>
      </c>
      <c r="C24445" s="6" t="s">
        <v>12</v>
      </c>
      <c r="D24445" s="6">
        <v>9</v>
      </c>
      <c r="E24445" s="7" t="s">
        <v>5</v>
      </c>
      <c r="F24445" s="7">
        <v>2</v>
      </c>
      <c r="G24445" s="8" t="s">
        <v>33</v>
      </c>
      <c r="H24445" s="4" t="str">
        <f t="shared" si="763"/>
        <v>24</v>
      </c>
      <c r="I24445" s="13">
        <v>42.566739999999996</v>
      </c>
    </row>
    <row r="24446" spans="1:9" ht="15" customHeight="1" x14ac:dyDescent="0.25">
      <c r="A24446" s="5" t="str">
        <f t="shared" si="764"/>
        <v>Internal Combustion</v>
      </c>
      <c r="B24446" s="5">
        <v>5</v>
      </c>
      <c r="C24446" s="6" t="s">
        <v>12</v>
      </c>
      <c r="D24446" s="6">
        <v>9</v>
      </c>
      <c r="E24446" s="7" t="s">
        <v>5</v>
      </c>
      <c r="F24446" s="7">
        <v>2</v>
      </c>
      <c r="G24446" s="8" t="s">
        <v>33</v>
      </c>
      <c r="H24446" s="4" t="str">
        <f t="shared" si="763"/>
        <v>24</v>
      </c>
      <c r="I24446" s="13">
        <v>196.78370000000001</v>
      </c>
    </row>
    <row r="24447" spans="1:9" ht="15" customHeight="1" x14ac:dyDescent="0.25">
      <c r="A24447" s="5" t="str">
        <f t="shared" si="764"/>
        <v>Fluidized Bed</v>
      </c>
      <c r="B24447" s="5">
        <v>6</v>
      </c>
      <c r="C24447" s="6" t="s">
        <v>12</v>
      </c>
      <c r="D24447" s="6">
        <v>9</v>
      </c>
      <c r="E24447" s="7" t="s">
        <v>5</v>
      </c>
      <c r="F24447" s="7">
        <v>2</v>
      </c>
      <c r="G24447" s="8" t="s">
        <v>33</v>
      </c>
      <c r="H24447" s="4" t="str">
        <f t="shared" si="763"/>
        <v>24</v>
      </c>
      <c r="I24447" s="13">
        <v>39.483000000000004</v>
      </c>
    </row>
    <row r="24448" spans="1:9" ht="15" customHeight="1" x14ac:dyDescent="0.25">
      <c r="A24448" s="5" t="str">
        <f t="shared" si="764"/>
        <v>Hydropower</v>
      </c>
      <c r="B24448" s="5">
        <v>7</v>
      </c>
      <c r="C24448" s="6" t="s">
        <v>12</v>
      </c>
      <c r="D24448" s="6">
        <v>9</v>
      </c>
      <c r="E24448" s="7" t="s">
        <v>5</v>
      </c>
      <c r="F24448" s="7">
        <v>2</v>
      </c>
      <c r="G24448" s="8" t="s">
        <v>33</v>
      </c>
      <c r="H24448" s="4" t="str">
        <f t="shared" si="763"/>
        <v>24</v>
      </c>
      <c r="I24448" s="13">
        <v>0</v>
      </c>
    </row>
    <row r="24449" spans="1:9" ht="15" customHeight="1" x14ac:dyDescent="0.25">
      <c r="A24449" s="5" t="str">
        <f t="shared" si="764"/>
        <v>Wind</v>
      </c>
      <c r="B24449" s="5">
        <v>8</v>
      </c>
      <c r="C24449" s="6" t="s">
        <v>12</v>
      </c>
      <c r="D24449" s="6">
        <v>9</v>
      </c>
      <c r="E24449" s="7" t="s">
        <v>5</v>
      </c>
      <c r="F24449" s="7">
        <v>2</v>
      </c>
      <c r="G24449" s="8" t="s">
        <v>33</v>
      </c>
      <c r="H24449" s="4" t="str">
        <f t="shared" si="763"/>
        <v>24</v>
      </c>
      <c r="I24449" s="13">
        <v>9.2555000000000014</v>
      </c>
    </row>
    <row r="24450" spans="1:9" ht="15" customHeight="1" x14ac:dyDescent="0.25">
      <c r="A24450" s="5" t="str">
        <f t="shared" si="764"/>
        <v>Geothermal</v>
      </c>
      <c r="B24450" s="5">
        <v>9</v>
      </c>
      <c r="C24450" s="6" t="s">
        <v>12</v>
      </c>
      <c r="D24450" s="6">
        <v>9</v>
      </c>
      <c r="E24450" s="7" t="s">
        <v>5</v>
      </c>
      <c r="F24450" s="7">
        <v>2</v>
      </c>
      <c r="G24450" s="8" t="s">
        <v>33</v>
      </c>
      <c r="H24450" s="4" t="str">
        <f t="shared" si="763"/>
        <v>24</v>
      </c>
      <c r="I24450" s="13">
        <v>36.758352000000002</v>
      </c>
    </row>
    <row r="24451" spans="1:9" ht="15" customHeight="1" x14ac:dyDescent="0.25">
      <c r="A24451" s="5" t="str">
        <f t="shared" si="764"/>
        <v>Solar PV</v>
      </c>
      <c r="B24451" s="5">
        <v>10</v>
      </c>
      <c r="C24451" s="6" t="s">
        <v>12</v>
      </c>
      <c r="D24451" s="6">
        <v>9</v>
      </c>
      <c r="E24451" s="7" t="s">
        <v>5</v>
      </c>
      <c r="F24451" s="7">
        <v>2</v>
      </c>
      <c r="G24451" s="8" t="s">
        <v>33</v>
      </c>
      <c r="H24451" s="4" t="str">
        <f t="shared" si="763"/>
        <v>24</v>
      </c>
      <c r="I24451" s="13">
        <v>16.371000000000002</v>
      </c>
    </row>
    <row r="24452" spans="1:9" ht="15" customHeight="1" x14ac:dyDescent="0.25">
      <c r="A24452" s="5" t="str">
        <f t="shared" si="764"/>
        <v>Biomass</v>
      </c>
      <c r="B24452" s="5">
        <v>11</v>
      </c>
      <c r="C24452" s="6" t="s">
        <v>12</v>
      </c>
      <c r="D24452" s="6">
        <v>9</v>
      </c>
      <c r="E24452" s="7" t="s">
        <v>5</v>
      </c>
      <c r="F24452" s="7">
        <v>2</v>
      </c>
      <c r="G24452" s="8" t="s">
        <v>33</v>
      </c>
      <c r="H24452" s="4" t="str">
        <f t="shared" si="763"/>
        <v>24</v>
      </c>
      <c r="I24452" s="13">
        <v>5.3500000000000005</v>
      </c>
    </row>
    <row r="24453" spans="1:9" ht="15" customHeight="1" x14ac:dyDescent="0.25">
      <c r="A24453" s="5" t="str">
        <f t="shared" si="764"/>
        <v>Cogeneration</v>
      </c>
      <c r="B24453" s="5">
        <v>12</v>
      </c>
      <c r="C24453" s="6" t="s">
        <v>12</v>
      </c>
      <c r="D24453" s="6">
        <v>9</v>
      </c>
      <c r="E24453" s="7" t="s">
        <v>5</v>
      </c>
      <c r="F24453" s="7">
        <v>2</v>
      </c>
      <c r="G24453" s="8" t="s">
        <v>33</v>
      </c>
      <c r="H24453" s="4" t="str">
        <f t="shared" si="763"/>
        <v>24</v>
      </c>
      <c r="I24453" s="13">
        <v>26.557721000000001</v>
      </c>
    </row>
    <row r="24454" spans="1:9" ht="15" customHeight="1" x14ac:dyDescent="0.25">
      <c r="A24454" s="5" t="str">
        <f t="shared" si="764"/>
        <v>Nuclear</v>
      </c>
      <c r="B24454" s="5">
        <v>13</v>
      </c>
      <c r="C24454" s="6" t="s">
        <v>12</v>
      </c>
      <c r="D24454" s="6">
        <v>9</v>
      </c>
      <c r="E24454" s="7" t="s">
        <v>5</v>
      </c>
      <c r="F24454" s="7">
        <v>2</v>
      </c>
      <c r="G24454" s="8" t="s">
        <v>33</v>
      </c>
      <c r="H24454" s="4" t="str">
        <f t="shared" si="763"/>
        <v>24</v>
      </c>
      <c r="I24454" s="13">
        <v>24.770499999999998</v>
      </c>
    </row>
    <row r="24455" spans="1:9" ht="15" customHeight="1" x14ac:dyDescent="0.25">
      <c r="A24455" s="5" t="str">
        <f t="shared" si="764"/>
        <v>Conventional Thermoelectric</v>
      </c>
      <c r="B24455" s="5">
        <v>1</v>
      </c>
      <c r="C24455" s="6" t="s">
        <v>4</v>
      </c>
      <c r="D24455" s="6">
        <v>1</v>
      </c>
      <c r="E24455" s="7" t="s">
        <v>6</v>
      </c>
      <c r="F24455" s="7">
        <v>3</v>
      </c>
      <c r="G24455" s="8" t="s">
        <v>33</v>
      </c>
      <c r="H24455" s="4" t="str">
        <f t="shared" si="763"/>
        <v>24</v>
      </c>
      <c r="I24455" s="13">
        <v>63.954327999999997</v>
      </c>
    </row>
    <row r="24456" spans="1:9" ht="15" customHeight="1" x14ac:dyDescent="0.25">
      <c r="A24456" s="5" t="str">
        <f t="shared" si="764"/>
        <v>Combined Cycle</v>
      </c>
      <c r="B24456" s="5">
        <v>2</v>
      </c>
      <c r="C24456" s="6" t="s">
        <v>4</v>
      </c>
      <c r="D24456" s="6">
        <v>1</v>
      </c>
      <c r="E24456" s="7" t="s">
        <v>6</v>
      </c>
      <c r="F24456" s="7">
        <v>3</v>
      </c>
      <c r="G24456" s="8" t="s">
        <v>33</v>
      </c>
      <c r="H24456" s="4" t="str">
        <f t="shared" ref="H24456:H24519" si="765">CONCATENATE(RIGHT(G24456,2))</f>
        <v>24</v>
      </c>
      <c r="I24456" s="13">
        <v>39.836581500000001</v>
      </c>
    </row>
    <row r="24457" spans="1:9" ht="15" customHeight="1" x14ac:dyDescent="0.25">
      <c r="A24457" s="5" t="str">
        <f t="shared" si="764"/>
        <v>Coal</v>
      </c>
      <c r="B24457" s="5">
        <v>3</v>
      </c>
      <c r="C24457" s="6" t="s">
        <v>4</v>
      </c>
      <c r="D24457" s="6">
        <v>1</v>
      </c>
      <c r="E24457" s="7" t="s">
        <v>6</v>
      </c>
      <c r="F24457" s="7">
        <v>3</v>
      </c>
      <c r="G24457" s="8" t="s">
        <v>33</v>
      </c>
      <c r="H24457" s="4" t="str">
        <f t="shared" si="765"/>
        <v>24</v>
      </c>
      <c r="I24457" s="13">
        <v>39.483000000000004</v>
      </c>
    </row>
    <row r="24458" spans="1:9" ht="15" customHeight="1" x14ac:dyDescent="0.25">
      <c r="A24458" s="5" t="str">
        <f t="shared" si="764"/>
        <v>Turbogas</v>
      </c>
      <c r="B24458" s="5">
        <v>4</v>
      </c>
      <c r="C24458" s="6" t="s">
        <v>4</v>
      </c>
      <c r="D24458" s="6">
        <v>1</v>
      </c>
      <c r="E24458" s="7" t="s">
        <v>6</v>
      </c>
      <c r="F24458" s="7">
        <v>3</v>
      </c>
      <c r="G24458" s="8" t="s">
        <v>33</v>
      </c>
      <c r="H24458" s="4" t="str">
        <f t="shared" si="765"/>
        <v>24</v>
      </c>
      <c r="I24458" s="13">
        <v>63.850109999999994</v>
      </c>
    </row>
    <row r="24459" spans="1:9" ht="15" customHeight="1" x14ac:dyDescent="0.25">
      <c r="A24459" s="5" t="str">
        <f t="shared" si="764"/>
        <v>Internal Combustion</v>
      </c>
      <c r="B24459" s="5">
        <v>5</v>
      </c>
      <c r="C24459" s="6" t="s">
        <v>4</v>
      </c>
      <c r="D24459" s="6">
        <v>1</v>
      </c>
      <c r="E24459" s="7" t="s">
        <v>6</v>
      </c>
      <c r="F24459" s="7">
        <v>3</v>
      </c>
      <c r="G24459" s="8" t="s">
        <v>33</v>
      </c>
      <c r="H24459" s="4" t="str">
        <f t="shared" si="765"/>
        <v>24</v>
      </c>
      <c r="I24459" s="13">
        <v>196.78370000000001</v>
      </c>
    </row>
    <row r="24460" spans="1:9" ht="15" customHeight="1" x14ac:dyDescent="0.25">
      <c r="A24460" s="5" t="str">
        <f t="shared" si="764"/>
        <v>Fluidized Bed</v>
      </c>
      <c r="B24460" s="5">
        <v>6</v>
      </c>
      <c r="C24460" s="6" t="s">
        <v>4</v>
      </c>
      <c r="D24460" s="6">
        <v>1</v>
      </c>
      <c r="E24460" s="7" t="s">
        <v>6</v>
      </c>
      <c r="F24460" s="7">
        <v>3</v>
      </c>
      <c r="G24460" s="8" t="s">
        <v>33</v>
      </c>
      <c r="H24460" s="4" t="str">
        <f t="shared" si="765"/>
        <v>24</v>
      </c>
      <c r="I24460" s="13">
        <v>39.483000000000004</v>
      </c>
    </row>
    <row r="24461" spans="1:9" ht="15" customHeight="1" x14ac:dyDescent="0.25">
      <c r="A24461" s="5" t="str">
        <f t="shared" si="764"/>
        <v>Hydropower</v>
      </c>
      <c r="B24461" s="5">
        <v>7</v>
      </c>
      <c r="C24461" s="6" t="s">
        <v>4</v>
      </c>
      <c r="D24461" s="6">
        <v>1</v>
      </c>
      <c r="E24461" s="7" t="s">
        <v>6</v>
      </c>
      <c r="F24461" s="7">
        <v>3</v>
      </c>
      <c r="G24461" s="8" t="s">
        <v>33</v>
      </c>
      <c r="H24461" s="4" t="str">
        <f t="shared" si="765"/>
        <v>24</v>
      </c>
      <c r="I24461" s="13">
        <v>0</v>
      </c>
    </row>
    <row r="24462" spans="1:9" ht="15" customHeight="1" x14ac:dyDescent="0.25">
      <c r="A24462" s="5" t="str">
        <f t="shared" si="764"/>
        <v>Wind</v>
      </c>
      <c r="B24462" s="5">
        <v>8</v>
      </c>
      <c r="C24462" s="6" t="s">
        <v>4</v>
      </c>
      <c r="D24462" s="6">
        <v>1</v>
      </c>
      <c r="E24462" s="7" t="s">
        <v>6</v>
      </c>
      <c r="F24462" s="7">
        <v>3</v>
      </c>
      <c r="G24462" s="8" t="s">
        <v>33</v>
      </c>
      <c r="H24462" s="4" t="str">
        <f t="shared" si="765"/>
        <v>24</v>
      </c>
      <c r="I24462" s="13">
        <v>9.2555000000000014</v>
      </c>
    </row>
    <row r="24463" spans="1:9" ht="15" customHeight="1" x14ac:dyDescent="0.25">
      <c r="A24463" s="5" t="str">
        <f t="shared" si="764"/>
        <v>Geothermal</v>
      </c>
      <c r="B24463" s="5">
        <v>9</v>
      </c>
      <c r="C24463" s="6" t="s">
        <v>4</v>
      </c>
      <c r="D24463" s="6">
        <v>1</v>
      </c>
      <c r="E24463" s="7" t="s">
        <v>6</v>
      </c>
      <c r="F24463" s="7">
        <v>3</v>
      </c>
      <c r="G24463" s="8" t="s">
        <v>33</v>
      </c>
      <c r="H24463" s="4" t="str">
        <f t="shared" si="765"/>
        <v>24</v>
      </c>
      <c r="I24463" s="13">
        <v>36.758352000000002</v>
      </c>
    </row>
    <row r="24464" spans="1:9" ht="15" customHeight="1" x14ac:dyDescent="0.25">
      <c r="A24464" s="5" t="str">
        <f t="shared" ref="A24464:A24527" si="766">A24451</f>
        <v>Solar PV</v>
      </c>
      <c r="B24464" s="5">
        <v>10</v>
      </c>
      <c r="C24464" s="6" t="s">
        <v>4</v>
      </c>
      <c r="D24464" s="6">
        <v>1</v>
      </c>
      <c r="E24464" s="7" t="s">
        <v>6</v>
      </c>
      <c r="F24464" s="7">
        <v>3</v>
      </c>
      <c r="G24464" s="8" t="s">
        <v>33</v>
      </c>
      <c r="H24464" s="4" t="str">
        <f t="shared" si="765"/>
        <v>24</v>
      </c>
      <c r="I24464" s="13">
        <v>16.371000000000002</v>
      </c>
    </row>
    <row r="24465" spans="1:9" ht="15" customHeight="1" x14ac:dyDescent="0.25">
      <c r="A24465" s="5" t="str">
        <f t="shared" si="766"/>
        <v>Biomass</v>
      </c>
      <c r="B24465" s="5">
        <v>11</v>
      </c>
      <c r="C24465" s="6" t="s">
        <v>4</v>
      </c>
      <c r="D24465" s="6">
        <v>1</v>
      </c>
      <c r="E24465" s="7" t="s">
        <v>6</v>
      </c>
      <c r="F24465" s="7">
        <v>3</v>
      </c>
      <c r="G24465" s="8" t="s">
        <v>33</v>
      </c>
      <c r="H24465" s="4" t="str">
        <f t="shared" si="765"/>
        <v>24</v>
      </c>
      <c r="I24465" s="13">
        <v>5.3500000000000005</v>
      </c>
    </row>
    <row r="24466" spans="1:9" ht="15" customHeight="1" x14ac:dyDescent="0.25">
      <c r="A24466" s="5" t="str">
        <f t="shared" si="766"/>
        <v>Cogeneration</v>
      </c>
      <c r="B24466" s="5">
        <v>12</v>
      </c>
      <c r="C24466" s="6" t="s">
        <v>4</v>
      </c>
      <c r="D24466" s="6">
        <v>1</v>
      </c>
      <c r="E24466" s="7" t="s">
        <v>6</v>
      </c>
      <c r="F24466" s="7">
        <v>3</v>
      </c>
      <c r="G24466" s="8" t="s">
        <v>33</v>
      </c>
      <c r="H24466" s="4" t="str">
        <f t="shared" si="765"/>
        <v>24</v>
      </c>
      <c r="I24466" s="13">
        <v>39.836581500000001</v>
      </c>
    </row>
    <row r="24467" spans="1:9" ht="15" customHeight="1" x14ac:dyDescent="0.25">
      <c r="A24467" s="5" t="str">
        <f t="shared" si="766"/>
        <v>Nuclear</v>
      </c>
      <c r="B24467" s="5">
        <v>13</v>
      </c>
      <c r="C24467" s="6" t="s">
        <v>4</v>
      </c>
      <c r="D24467" s="6">
        <v>1</v>
      </c>
      <c r="E24467" s="7" t="s">
        <v>6</v>
      </c>
      <c r="F24467" s="7">
        <v>3</v>
      </c>
      <c r="G24467" s="8" t="s">
        <v>33</v>
      </c>
      <c r="H24467" s="4" t="str">
        <f t="shared" si="765"/>
        <v>24</v>
      </c>
      <c r="I24467" s="13">
        <v>24.770499999999998</v>
      </c>
    </row>
    <row r="24468" spans="1:9" ht="15" customHeight="1" x14ac:dyDescent="0.25">
      <c r="A24468" s="5" t="str">
        <f t="shared" si="766"/>
        <v>Conventional Thermoelectric</v>
      </c>
      <c r="B24468" s="5">
        <v>1</v>
      </c>
      <c r="C24468" s="6" t="s">
        <v>5</v>
      </c>
      <c r="D24468" s="6">
        <v>2</v>
      </c>
      <c r="E24468" s="7" t="s">
        <v>6</v>
      </c>
      <c r="F24468" s="7">
        <v>3</v>
      </c>
      <c r="G24468" s="8" t="s">
        <v>33</v>
      </c>
      <c r="H24468" s="4" t="str">
        <f t="shared" si="765"/>
        <v>24</v>
      </c>
      <c r="I24468" s="13">
        <v>63.954327999999997</v>
      </c>
    </row>
    <row r="24469" spans="1:9" ht="15" customHeight="1" x14ac:dyDescent="0.25">
      <c r="A24469" s="5" t="str">
        <f t="shared" si="766"/>
        <v>Combined Cycle</v>
      </c>
      <c r="B24469" s="5">
        <v>2</v>
      </c>
      <c r="C24469" s="6" t="s">
        <v>5</v>
      </c>
      <c r="D24469" s="6">
        <v>2</v>
      </c>
      <c r="E24469" s="7" t="s">
        <v>6</v>
      </c>
      <c r="F24469" s="7">
        <v>3</v>
      </c>
      <c r="G24469" s="8" t="s">
        <v>33</v>
      </c>
      <c r="H24469" s="4" t="str">
        <f t="shared" si="765"/>
        <v>24</v>
      </c>
      <c r="I24469" s="13">
        <v>39.836581500000001</v>
      </c>
    </row>
    <row r="24470" spans="1:9" ht="15" customHeight="1" x14ac:dyDescent="0.25">
      <c r="A24470" s="5" t="str">
        <f t="shared" si="766"/>
        <v>Coal</v>
      </c>
      <c r="B24470" s="5">
        <v>3</v>
      </c>
      <c r="C24470" s="6" t="s">
        <v>5</v>
      </c>
      <c r="D24470" s="6">
        <v>2</v>
      </c>
      <c r="E24470" s="7" t="s">
        <v>6</v>
      </c>
      <c r="F24470" s="7">
        <v>3</v>
      </c>
      <c r="G24470" s="8" t="s">
        <v>33</v>
      </c>
      <c r="H24470" s="4" t="str">
        <f t="shared" si="765"/>
        <v>24</v>
      </c>
      <c r="I24470" s="13">
        <v>39.483000000000004</v>
      </c>
    </row>
    <row r="24471" spans="1:9" ht="15" customHeight="1" x14ac:dyDescent="0.25">
      <c r="A24471" s="5" t="str">
        <f t="shared" si="766"/>
        <v>Turbogas</v>
      </c>
      <c r="B24471" s="5">
        <v>4</v>
      </c>
      <c r="C24471" s="6" t="s">
        <v>5</v>
      </c>
      <c r="D24471" s="6">
        <v>2</v>
      </c>
      <c r="E24471" s="7" t="s">
        <v>6</v>
      </c>
      <c r="F24471" s="7">
        <v>3</v>
      </c>
      <c r="G24471" s="8" t="s">
        <v>33</v>
      </c>
      <c r="H24471" s="4" t="str">
        <f t="shared" si="765"/>
        <v>24</v>
      </c>
      <c r="I24471" s="13">
        <v>63.850109999999994</v>
      </c>
    </row>
    <row r="24472" spans="1:9" ht="15" customHeight="1" x14ac:dyDescent="0.25">
      <c r="A24472" s="5" t="str">
        <f t="shared" si="766"/>
        <v>Internal Combustion</v>
      </c>
      <c r="B24472" s="5">
        <v>5</v>
      </c>
      <c r="C24472" s="6" t="s">
        <v>5</v>
      </c>
      <c r="D24472" s="6">
        <v>2</v>
      </c>
      <c r="E24472" s="7" t="s">
        <v>6</v>
      </c>
      <c r="F24472" s="7">
        <v>3</v>
      </c>
      <c r="G24472" s="8" t="s">
        <v>33</v>
      </c>
      <c r="H24472" s="4" t="str">
        <f t="shared" si="765"/>
        <v>24</v>
      </c>
      <c r="I24472" s="13">
        <v>196.78370000000001</v>
      </c>
    </row>
    <row r="24473" spans="1:9" ht="15" customHeight="1" x14ac:dyDescent="0.25">
      <c r="A24473" s="5" t="str">
        <f t="shared" si="766"/>
        <v>Fluidized Bed</v>
      </c>
      <c r="B24473" s="5">
        <v>6</v>
      </c>
      <c r="C24473" s="6" t="s">
        <v>5</v>
      </c>
      <c r="D24473" s="6">
        <v>2</v>
      </c>
      <c r="E24473" s="7" t="s">
        <v>6</v>
      </c>
      <c r="F24473" s="7">
        <v>3</v>
      </c>
      <c r="G24473" s="8" t="s">
        <v>33</v>
      </c>
      <c r="H24473" s="4" t="str">
        <f t="shared" si="765"/>
        <v>24</v>
      </c>
      <c r="I24473" s="13">
        <v>39.483000000000004</v>
      </c>
    </row>
    <row r="24474" spans="1:9" ht="15" customHeight="1" x14ac:dyDescent="0.25">
      <c r="A24474" s="5" t="str">
        <f t="shared" si="766"/>
        <v>Hydropower</v>
      </c>
      <c r="B24474" s="5">
        <v>7</v>
      </c>
      <c r="C24474" s="6" t="s">
        <v>5</v>
      </c>
      <c r="D24474" s="6">
        <v>2</v>
      </c>
      <c r="E24474" s="7" t="s">
        <v>6</v>
      </c>
      <c r="F24474" s="7">
        <v>3</v>
      </c>
      <c r="G24474" s="8" t="s">
        <v>33</v>
      </c>
      <c r="H24474" s="4" t="str">
        <f t="shared" si="765"/>
        <v>24</v>
      </c>
      <c r="I24474" s="13">
        <v>0</v>
      </c>
    </row>
    <row r="24475" spans="1:9" ht="15" customHeight="1" x14ac:dyDescent="0.25">
      <c r="A24475" s="5" t="str">
        <f t="shared" si="766"/>
        <v>Wind</v>
      </c>
      <c r="B24475" s="5">
        <v>8</v>
      </c>
      <c r="C24475" s="6" t="s">
        <v>5</v>
      </c>
      <c r="D24475" s="6">
        <v>2</v>
      </c>
      <c r="E24475" s="7" t="s">
        <v>6</v>
      </c>
      <c r="F24475" s="7">
        <v>3</v>
      </c>
      <c r="G24475" s="8" t="s">
        <v>33</v>
      </c>
      <c r="H24475" s="4" t="str">
        <f t="shared" si="765"/>
        <v>24</v>
      </c>
      <c r="I24475" s="13">
        <v>9.2555000000000014</v>
      </c>
    </row>
    <row r="24476" spans="1:9" ht="15" customHeight="1" x14ac:dyDescent="0.25">
      <c r="A24476" s="5" t="str">
        <f t="shared" si="766"/>
        <v>Geothermal</v>
      </c>
      <c r="B24476" s="5">
        <v>9</v>
      </c>
      <c r="C24476" s="6" t="s">
        <v>5</v>
      </c>
      <c r="D24476" s="6">
        <v>2</v>
      </c>
      <c r="E24476" s="7" t="s">
        <v>6</v>
      </c>
      <c r="F24476" s="7">
        <v>3</v>
      </c>
      <c r="G24476" s="8" t="s">
        <v>33</v>
      </c>
      <c r="H24476" s="4" t="str">
        <f t="shared" si="765"/>
        <v>24</v>
      </c>
      <c r="I24476" s="13">
        <v>36.758352000000002</v>
      </c>
    </row>
    <row r="24477" spans="1:9" ht="15" customHeight="1" x14ac:dyDescent="0.25">
      <c r="A24477" s="5" t="str">
        <f t="shared" si="766"/>
        <v>Solar PV</v>
      </c>
      <c r="B24477" s="5">
        <v>10</v>
      </c>
      <c r="C24477" s="6" t="s">
        <v>5</v>
      </c>
      <c r="D24477" s="6">
        <v>2</v>
      </c>
      <c r="E24477" s="7" t="s">
        <v>6</v>
      </c>
      <c r="F24477" s="7">
        <v>3</v>
      </c>
      <c r="G24477" s="8" t="s">
        <v>33</v>
      </c>
      <c r="H24477" s="4" t="str">
        <f t="shared" si="765"/>
        <v>24</v>
      </c>
      <c r="I24477" s="13">
        <v>16.371000000000002</v>
      </c>
    </row>
    <row r="24478" spans="1:9" ht="15" customHeight="1" x14ac:dyDescent="0.25">
      <c r="A24478" s="5" t="str">
        <f t="shared" si="766"/>
        <v>Biomass</v>
      </c>
      <c r="B24478" s="5">
        <v>11</v>
      </c>
      <c r="C24478" s="6" t="s">
        <v>5</v>
      </c>
      <c r="D24478" s="6">
        <v>2</v>
      </c>
      <c r="E24478" s="7" t="s">
        <v>6</v>
      </c>
      <c r="F24478" s="7">
        <v>3</v>
      </c>
      <c r="G24478" s="8" t="s">
        <v>33</v>
      </c>
      <c r="H24478" s="4" t="str">
        <f t="shared" si="765"/>
        <v>24</v>
      </c>
      <c r="I24478" s="13">
        <v>5.3500000000000005</v>
      </c>
    </row>
    <row r="24479" spans="1:9" ht="15" customHeight="1" x14ac:dyDescent="0.25">
      <c r="A24479" s="5" t="str">
        <f t="shared" si="766"/>
        <v>Cogeneration</v>
      </c>
      <c r="B24479" s="5">
        <v>12</v>
      </c>
      <c r="C24479" s="6" t="s">
        <v>5</v>
      </c>
      <c r="D24479" s="6">
        <v>2</v>
      </c>
      <c r="E24479" s="7" t="s">
        <v>6</v>
      </c>
      <c r="F24479" s="7">
        <v>3</v>
      </c>
      <c r="G24479" s="8" t="s">
        <v>33</v>
      </c>
      <c r="H24479" s="4" t="str">
        <f t="shared" si="765"/>
        <v>24</v>
      </c>
      <c r="I24479" s="13">
        <v>39.836581500000001</v>
      </c>
    </row>
    <row r="24480" spans="1:9" ht="15" customHeight="1" x14ac:dyDescent="0.25">
      <c r="A24480" s="5" t="str">
        <f t="shared" si="766"/>
        <v>Nuclear</v>
      </c>
      <c r="B24480" s="5">
        <v>13</v>
      </c>
      <c r="C24480" s="6" t="s">
        <v>5</v>
      </c>
      <c r="D24480" s="6">
        <v>2</v>
      </c>
      <c r="E24480" s="7" t="s">
        <v>6</v>
      </c>
      <c r="F24480" s="7">
        <v>3</v>
      </c>
      <c r="G24480" s="8" t="s">
        <v>33</v>
      </c>
      <c r="H24480" s="4" t="str">
        <f t="shared" si="765"/>
        <v>24</v>
      </c>
      <c r="I24480" s="13">
        <v>24.770499999999998</v>
      </c>
    </row>
    <row r="24481" spans="1:9" ht="15" customHeight="1" x14ac:dyDescent="0.25">
      <c r="A24481" s="5" t="str">
        <f t="shared" si="766"/>
        <v>Conventional Thermoelectric</v>
      </c>
      <c r="B24481" s="5">
        <v>1</v>
      </c>
      <c r="C24481" s="6" t="s">
        <v>6</v>
      </c>
      <c r="D24481" s="6">
        <v>3</v>
      </c>
      <c r="E24481" s="7" t="s">
        <v>6</v>
      </c>
      <c r="F24481" s="7">
        <v>3</v>
      </c>
      <c r="G24481" s="8" t="s">
        <v>33</v>
      </c>
      <c r="H24481" s="4" t="str">
        <f t="shared" si="765"/>
        <v>24</v>
      </c>
      <c r="I24481" s="13">
        <v>59.770399999999995</v>
      </c>
    </row>
    <row r="24482" spans="1:9" ht="15" customHeight="1" x14ac:dyDescent="0.25">
      <c r="A24482" s="5" t="str">
        <f t="shared" si="766"/>
        <v>Combined Cycle</v>
      </c>
      <c r="B24482" s="5">
        <v>2</v>
      </c>
      <c r="C24482" s="6" t="s">
        <v>6</v>
      </c>
      <c r="D24482" s="6">
        <v>3</v>
      </c>
      <c r="E24482" s="7" t="s">
        <v>6</v>
      </c>
      <c r="F24482" s="7">
        <v>3</v>
      </c>
      <c r="G24482" s="8" t="s">
        <v>33</v>
      </c>
      <c r="H24482" s="4" t="str">
        <f t="shared" si="765"/>
        <v>24</v>
      </c>
      <c r="I24482" s="13">
        <v>24.8203</v>
      </c>
    </row>
    <row r="24483" spans="1:9" ht="15" customHeight="1" x14ac:dyDescent="0.25">
      <c r="A24483" s="5" t="str">
        <f t="shared" si="766"/>
        <v>Coal</v>
      </c>
      <c r="B24483" s="5">
        <v>3</v>
      </c>
      <c r="C24483" s="6" t="s">
        <v>6</v>
      </c>
      <c r="D24483" s="6">
        <v>3</v>
      </c>
      <c r="E24483" s="7" t="s">
        <v>6</v>
      </c>
      <c r="F24483" s="7">
        <v>3</v>
      </c>
      <c r="G24483" s="8" t="s">
        <v>33</v>
      </c>
      <c r="H24483" s="4" t="str">
        <f t="shared" si="765"/>
        <v>24</v>
      </c>
      <c r="I24483" s="13">
        <v>36.9</v>
      </c>
    </row>
    <row r="24484" spans="1:9" ht="15" customHeight="1" x14ac:dyDescent="0.25">
      <c r="A24484" s="5" t="str">
        <f t="shared" si="766"/>
        <v>Turbogas</v>
      </c>
      <c r="B24484" s="5">
        <v>4</v>
      </c>
      <c r="C24484" s="6" t="s">
        <v>6</v>
      </c>
      <c r="D24484" s="6">
        <v>3</v>
      </c>
      <c r="E24484" s="7" t="s">
        <v>6</v>
      </c>
      <c r="F24484" s="7">
        <v>3</v>
      </c>
      <c r="G24484" s="8" t="s">
        <v>33</v>
      </c>
      <c r="H24484" s="4" t="str">
        <f t="shared" si="765"/>
        <v>24</v>
      </c>
      <c r="I24484" s="13">
        <v>39.781999999999996</v>
      </c>
    </row>
    <row r="24485" spans="1:9" ht="15" customHeight="1" x14ac:dyDescent="0.25">
      <c r="A24485" s="5" t="str">
        <f t="shared" si="766"/>
        <v>Internal Combustion</v>
      </c>
      <c r="B24485" s="5">
        <v>5</v>
      </c>
      <c r="C24485" s="6" t="s">
        <v>6</v>
      </c>
      <c r="D24485" s="6">
        <v>3</v>
      </c>
      <c r="E24485" s="7" t="s">
        <v>6</v>
      </c>
      <c r="F24485" s="7">
        <v>3</v>
      </c>
      <c r="G24485" s="8" t="s">
        <v>33</v>
      </c>
      <c r="H24485" s="4" t="str">
        <f t="shared" si="765"/>
        <v>24</v>
      </c>
      <c r="I24485" s="13">
        <v>183.91</v>
      </c>
    </row>
    <row r="24486" spans="1:9" ht="15" customHeight="1" x14ac:dyDescent="0.25">
      <c r="A24486" s="5" t="str">
        <f t="shared" si="766"/>
        <v>Fluidized Bed</v>
      </c>
      <c r="B24486" s="5">
        <v>6</v>
      </c>
      <c r="C24486" s="6" t="s">
        <v>6</v>
      </c>
      <c r="D24486" s="6">
        <v>3</v>
      </c>
      <c r="E24486" s="7" t="s">
        <v>6</v>
      </c>
      <c r="F24486" s="7">
        <v>3</v>
      </c>
      <c r="G24486" s="8" t="s">
        <v>33</v>
      </c>
      <c r="H24486" s="4" t="str">
        <f t="shared" si="765"/>
        <v>24</v>
      </c>
      <c r="I24486" s="13">
        <v>36.9</v>
      </c>
    </row>
    <row r="24487" spans="1:9" ht="15" customHeight="1" x14ac:dyDescent="0.25">
      <c r="A24487" s="5" t="str">
        <f t="shared" si="766"/>
        <v>Hydropower</v>
      </c>
      <c r="B24487" s="5">
        <v>7</v>
      </c>
      <c r="C24487" s="6" t="s">
        <v>6</v>
      </c>
      <c r="D24487" s="6">
        <v>3</v>
      </c>
      <c r="E24487" s="7" t="s">
        <v>6</v>
      </c>
      <c r="F24487" s="7">
        <v>3</v>
      </c>
      <c r="G24487" s="8" t="s">
        <v>33</v>
      </c>
      <c r="H24487" s="4" t="str">
        <f t="shared" si="765"/>
        <v>24</v>
      </c>
      <c r="I24487" s="13">
        <v>0</v>
      </c>
    </row>
    <row r="24488" spans="1:9" ht="15" customHeight="1" x14ac:dyDescent="0.25">
      <c r="A24488" s="5" t="str">
        <f t="shared" si="766"/>
        <v>Wind</v>
      </c>
      <c r="B24488" s="5">
        <v>8</v>
      </c>
      <c r="C24488" s="6" t="s">
        <v>6</v>
      </c>
      <c r="D24488" s="6">
        <v>3</v>
      </c>
      <c r="E24488" s="7" t="s">
        <v>6</v>
      </c>
      <c r="F24488" s="7">
        <v>3</v>
      </c>
      <c r="G24488" s="8" t="s">
        <v>33</v>
      </c>
      <c r="H24488" s="4" t="str">
        <f t="shared" si="765"/>
        <v>24</v>
      </c>
      <c r="I24488" s="13">
        <v>8.65</v>
      </c>
    </row>
    <row r="24489" spans="1:9" ht="15" customHeight="1" x14ac:dyDescent="0.25">
      <c r="A24489" s="5" t="str">
        <f t="shared" si="766"/>
        <v>Geothermal</v>
      </c>
      <c r="B24489" s="5">
        <v>9</v>
      </c>
      <c r="C24489" s="6" t="s">
        <v>6</v>
      </c>
      <c r="D24489" s="6">
        <v>3</v>
      </c>
      <c r="E24489" s="7" t="s">
        <v>6</v>
      </c>
      <c r="F24489" s="7">
        <v>3</v>
      </c>
      <c r="G24489" s="8" t="s">
        <v>33</v>
      </c>
      <c r="H24489" s="4" t="str">
        <f t="shared" si="765"/>
        <v>24</v>
      </c>
      <c r="I24489" s="13">
        <v>34.3536</v>
      </c>
    </row>
    <row r="24490" spans="1:9" ht="15" customHeight="1" x14ac:dyDescent="0.25">
      <c r="A24490" s="5" t="str">
        <f t="shared" si="766"/>
        <v>Solar PV</v>
      </c>
      <c r="B24490" s="5">
        <v>10</v>
      </c>
      <c r="C24490" s="6" t="s">
        <v>6</v>
      </c>
      <c r="D24490" s="6">
        <v>3</v>
      </c>
      <c r="E24490" s="7" t="s">
        <v>6</v>
      </c>
      <c r="F24490" s="7">
        <v>3</v>
      </c>
      <c r="G24490" s="8" t="s">
        <v>33</v>
      </c>
      <c r="H24490" s="4" t="str">
        <f t="shared" si="765"/>
        <v>24</v>
      </c>
      <c r="I24490" s="13">
        <v>15.3</v>
      </c>
    </row>
    <row r="24491" spans="1:9" ht="15" customHeight="1" x14ac:dyDescent="0.25">
      <c r="A24491" s="5" t="str">
        <f t="shared" si="766"/>
        <v>Biomass</v>
      </c>
      <c r="B24491" s="5">
        <v>11</v>
      </c>
      <c r="C24491" s="6" t="s">
        <v>6</v>
      </c>
      <c r="D24491" s="6">
        <v>3</v>
      </c>
      <c r="E24491" s="7" t="s">
        <v>6</v>
      </c>
      <c r="F24491" s="7">
        <v>3</v>
      </c>
      <c r="G24491" s="8" t="s">
        <v>33</v>
      </c>
      <c r="H24491" s="4" t="str">
        <f t="shared" si="765"/>
        <v>24</v>
      </c>
      <c r="I24491" s="13">
        <v>5</v>
      </c>
    </row>
    <row r="24492" spans="1:9" ht="15" customHeight="1" x14ac:dyDescent="0.25">
      <c r="A24492" s="5" t="str">
        <f t="shared" si="766"/>
        <v>Cogeneration</v>
      </c>
      <c r="B24492" s="5">
        <v>12</v>
      </c>
      <c r="C24492" s="6" t="s">
        <v>6</v>
      </c>
      <c r="D24492" s="6">
        <v>3</v>
      </c>
      <c r="E24492" s="7" t="s">
        <v>6</v>
      </c>
      <c r="F24492" s="7">
        <v>3</v>
      </c>
      <c r="G24492" s="8" t="s">
        <v>33</v>
      </c>
      <c r="H24492" s="4" t="str">
        <f t="shared" si="765"/>
        <v>24</v>
      </c>
      <c r="I24492" s="13">
        <v>24.8203</v>
      </c>
    </row>
    <row r="24493" spans="1:9" ht="15" customHeight="1" x14ac:dyDescent="0.25">
      <c r="A24493" s="5" t="str">
        <f t="shared" si="766"/>
        <v>Nuclear</v>
      </c>
      <c r="B24493" s="5">
        <v>13</v>
      </c>
      <c r="C24493" s="6" t="s">
        <v>6</v>
      </c>
      <c r="D24493" s="6">
        <v>3</v>
      </c>
      <c r="E24493" s="7" t="s">
        <v>6</v>
      </c>
      <c r="F24493" s="7">
        <v>3</v>
      </c>
      <c r="G24493" s="8" t="s">
        <v>33</v>
      </c>
      <c r="H24493" s="4" t="str">
        <f t="shared" si="765"/>
        <v>24</v>
      </c>
      <c r="I24493" s="13">
        <v>23.15</v>
      </c>
    </row>
    <row r="24494" spans="1:9" ht="15" customHeight="1" x14ac:dyDescent="0.25">
      <c r="A24494" s="5" t="str">
        <f t="shared" si="766"/>
        <v>Conventional Thermoelectric</v>
      </c>
      <c r="B24494" s="5">
        <v>1</v>
      </c>
      <c r="C24494" s="6" t="s">
        <v>7</v>
      </c>
      <c r="D24494" s="6">
        <v>4</v>
      </c>
      <c r="E24494" s="7" t="s">
        <v>6</v>
      </c>
      <c r="F24494" s="7">
        <v>3</v>
      </c>
      <c r="G24494" s="8" t="s">
        <v>33</v>
      </c>
      <c r="H24494" s="4" t="str">
        <f t="shared" si="765"/>
        <v>24</v>
      </c>
      <c r="I24494" s="13">
        <v>63.954327999999997</v>
      </c>
    </row>
    <row r="24495" spans="1:9" ht="15" customHeight="1" x14ac:dyDescent="0.25">
      <c r="A24495" s="5" t="str">
        <f t="shared" si="766"/>
        <v>Combined Cycle</v>
      </c>
      <c r="B24495" s="5">
        <v>2</v>
      </c>
      <c r="C24495" s="6" t="s">
        <v>7</v>
      </c>
      <c r="D24495" s="6">
        <v>4</v>
      </c>
      <c r="E24495" s="7" t="s">
        <v>6</v>
      </c>
      <c r="F24495" s="7">
        <v>3</v>
      </c>
      <c r="G24495" s="8" t="s">
        <v>33</v>
      </c>
      <c r="H24495" s="4" t="str">
        <f t="shared" si="765"/>
        <v>24</v>
      </c>
      <c r="I24495" s="13">
        <v>26.004435145833337</v>
      </c>
    </row>
    <row r="24496" spans="1:9" ht="15" customHeight="1" x14ac:dyDescent="0.25">
      <c r="A24496" s="5" t="str">
        <f t="shared" si="766"/>
        <v>Coal</v>
      </c>
      <c r="B24496" s="5">
        <v>3</v>
      </c>
      <c r="C24496" s="6" t="s">
        <v>7</v>
      </c>
      <c r="D24496" s="6">
        <v>4</v>
      </c>
      <c r="E24496" s="7" t="s">
        <v>6</v>
      </c>
      <c r="F24496" s="7">
        <v>3</v>
      </c>
      <c r="G24496" s="8" t="s">
        <v>33</v>
      </c>
      <c r="H24496" s="4" t="str">
        <f t="shared" si="765"/>
        <v>24</v>
      </c>
      <c r="I24496" s="13">
        <v>39.483000000000004</v>
      </c>
    </row>
    <row r="24497" spans="1:9" ht="15" customHeight="1" x14ac:dyDescent="0.25">
      <c r="A24497" s="5" t="str">
        <f t="shared" si="766"/>
        <v>Turbogas</v>
      </c>
      <c r="B24497" s="5">
        <v>4</v>
      </c>
      <c r="C24497" s="6" t="s">
        <v>7</v>
      </c>
      <c r="D24497" s="6">
        <v>4</v>
      </c>
      <c r="E24497" s="7" t="s">
        <v>6</v>
      </c>
      <c r="F24497" s="7">
        <v>3</v>
      </c>
      <c r="G24497" s="8" t="s">
        <v>33</v>
      </c>
      <c r="H24497" s="4" t="str">
        <f t="shared" si="765"/>
        <v>24</v>
      </c>
      <c r="I24497" s="13">
        <v>41.679932916666665</v>
      </c>
    </row>
    <row r="24498" spans="1:9" ht="15" customHeight="1" x14ac:dyDescent="0.25">
      <c r="A24498" s="5" t="str">
        <f t="shared" si="766"/>
        <v>Internal Combustion</v>
      </c>
      <c r="B24498" s="5">
        <v>5</v>
      </c>
      <c r="C24498" s="6" t="s">
        <v>7</v>
      </c>
      <c r="D24498" s="6">
        <v>4</v>
      </c>
      <c r="E24498" s="7" t="s">
        <v>6</v>
      </c>
      <c r="F24498" s="7">
        <v>3</v>
      </c>
      <c r="G24498" s="8" t="s">
        <v>33</v>
      </c>
      <c r="H24498" s="4" t="str">
        <f t="shared" si="765"/>
        <v>24</v>
      </c>
      <c r="I24498" s="13">
        <v>196.78370000000001</v>
      </c>
    </row>
    <row r="24499" spans="1:9" ht="15" customHeight="1" x14ac:dyDescent="0.25">
      <c r="A24499" s="5" t="str">
        <f t="shared" si="766"/>
        <v>Fluidized Bed</v>
      </c>
      <c r="B24499" s="5">
        <v>6</v>
      </c>
      <c r="C24499" s="6" t="s">
        <v>7</v>
      </c>
      <c r="D24499" s="6">
        <v>4</v>
      </c>
      <c r="E24499" s="7" t="s">
        <v>6</v>
      </c>
      <c r="F24499" s="7">
        <v>3</v>
      </c>
      <c r="G24499" s="8" t="s">
        <v>33</v>
      </c>
      <c r="H24499" s="4" t="str">
        <f t="shared" si="765"/>
        <v>24</v>
      </c>
      <c r="I24499" s="13">
        <v>39.483000000000004</v>
      </c>
    </row>
    <row r="24500" spans="1:9" ht="15" customHeight="1" x14ac:dyDescent="0.25">
      <c r="A24500" s="5" t="str">
        <f t="shared" si="766"/>
        <v>Hydropower</v>
      </c>
      <c r="B24500" s="5">
        <v>7</v>
      </c>
      <c r="C24500" s="6" t="s">
        <v>7</v>
      </c>
      <c r="D24500" s="6">
        <v>4</v>
      </c>
      <c r="E24500" s="7" t="s">
        <v>6</v>
      </c>
      <c r="F24500" s="7">
        <v>3</v>
      </c>
      <c r="G24500" s="8" t="s">
        <v>33</v>
      </c>
      <c r="H24500" s="4" t="str">
        <f t="shared" si="765"/>
        <v>24</v>
      </c>
      <c r="I24500" s="13">
        <v>0</v>
      </c>
    </row>
    <row r="24501" spans="1:9" ht="15" customHeight="1" x14ac:dyDescent="0.25">
      <c r="A24501" s="5" t="str">
        <f t="shared" si="766"/>
        <v>Wind</v>
      </c>
      <c r="B24501" s="5">
        <v>8</v>
      </c>
      <c r="C24501" s="6" t="s">
        <v>7</v>
      </c>
      <c r="D24501" s="6">
        <v>4</v>
      </c>
      <c r="E24501" s="7" t="s">
        <v>6</v>
      </c>
      <c r="F24501" s="7">
        <v>3</v>
      </c>
      <c r="G24501" s="8" t="s">
        <v>33</v>
      </c>
      <c r="H24501" s="4" t="str">
        <f t="shared" si="765"/>
        <v>24</v>
      </c>
      <c r="I24501" s="13">
        <v>9.2555000000000014</v>
      </c>
    </row>
    <row r="24502" spans="1:9" ht="15" customHeight="1" x14ac:dyDescent="0.25">
      <c r="A24502" s="5" t="str">
        <f t="shared" si="766"/>
        <v>Geothermal</v>
      </c>
      <c r="B24502" s="5">
        <v>9</v>
      </c>
      <c r="C24502" s="6" t="s">
        <v>7</v>
      </c>
      <c r="D24502" s="6">
        <v>4</v>
      </c>
      <c r="E24502" s="7" t="s">
        <v>6</v>
      </c>
      <c r="F24502" s="7">
        <v>3</v>
      </c>
      <c r="G24502" s="8" t="s">
        <v>33</v>
      </c>
      <c r="H24502" s="4" t="str">
        <f t="shared" si="765"/>
        <v>24</v>
      </c>
      <c r="I24502" s="13">
        <v>36.758352000000002</v>
      </c>
    </row>
    <row r="24503" spans="1:9" ht="15" customHeight="1" x14ac:dyDescent="0.25">
      <c r="A24503" s="5" t="str">
        <f t="shared" si="766"/>
        <v>Solar PV</v>
      </c>
      <c r="B24503" s="5">
        <v>10</v>
      </c>
      <c r="C24503" s="6" t="s">
        <v>7</v>
      </c>
      <c r="D24503" s="6">
        <v>4</v>
      </c>
      <c r="E24503" s="7" t="s">
        <v>6</v>
      </c>
      <c r="F24503" s="7">
        <v>3</v>
      </c>
      <c r="G24503" s="8" t="s">
        <v>33</v>
      </c>
      <c r="H24503" s="4" t="str">
        <f t="shared" si="765"/>
        <v>24</v>
      </c>
      <c r="I24503" s="13">
        <v>16.371000000000002</v>
      </c>
    </row>
    <row r="24504" spans="1:9" ht="15" customHeight="1" x14ac:dyDescent="0.25">
      <c r="A24504" s="5" t="str">
        <f t="shared" si="766"/>
        <v>Biomass</v>
      </c>
      <c r="B24504" s="5">
        <v>11</v>
      </c>
      <c r="C24504" s="6" t="s">
        <v>7</v>
      </c>
      <c r="D24504" s="6">
        <v>4</v>
      </c>
      <c r="E24504" s="7" t="s">
        <v>6</v>
      </c>
      <c r="F24504" s="7">
        <v>3</v>
      </c>
      <c r="G24504" s="8" t="s">
        <v>33</v>
      </c>
      <c r="H24504" s="4" t="str">
        <f t="shared" si="765"/>
        <v>24</v>
      </c>
      <c r="I24504" s="13">
        <v>5.3500000000000005</v>
      </c>
    </row>
    <row r="24505" spans="1:9" ht="15" customHeight="1" x14ac:dyDescent="0.25">
      <c r="A24505" s="5" t="str">
        <f t="shared" si="766"/>
        <v>Cogeneration</v>
      </c>
      <c r="B24505" s="5">
        <v>12</v>
      </c>
      <c r="C24505" s="6" t="s">
        <v>7</v>
      </c>
      <c r="D24505" s="6">
        <v>4</v>
      </c>
      <c r="E24505" s="7" t="s">
        <v>6</v>
      </c>
      <c r="F24505" s="7">
        <v>3</v>
      </c>
      <c r="G24505" s="8" t="s">
        <v>33</v>
      </c>
      <c r="H24505" s="4" t="str">
        <f t="shared" si="765"/>
        <v>24</v>
      </c>
      <c r="I24505" s="13">
        <v>26.004435145833337</v>
      </c>
    </row>
    <row r="24506" spans="1:9" ht="15" customHeight="1" x14ac:dyDescent="0.25">
      <c r="A24506" s="5" t="str">
        <f t="shared" si="766"/>
        <v>Nuclear</v>
      </c>
      <c r="B24506" s="5">
        <v>13</v>
      </c>
      <c r="C24506" s="6" t="s">
        <v>7</v>
      </c>
      <c r="D24506" s="6">
        <v>4</v>
      </c>
      <c r="E24506" s="7" t="s">
        <v>6</v>
      </c>
      <c r="F24506" s="7">
        <v>3</v>
      </c>
      <c r="G24506" s="8" t="s">
        <v>33</v>
      </c>
      <c r="H24506" s="4" t="str">
        <f t="shared" si="765"/>
        <v>24</v>
      </c>
      <c r="I24506" s="13">
        <v>24.770499999999998</v>
      </c>
    </row>
    <row r="24507" spans="1:9" ht="15" customHeight="1" x14ac:dyDescent="0.25">
      <c r="A24507" s="5" t="str">
        <f t="shared" si="766"/>
        <v>Conventional Thermoelectric</v>
      </c>
      <c r="B24507" s="5">
        <v>1</v>
      </c>
      <c r="C24507" s="6" t="s">
        <v>8</v>
      </c>
      <c r="D24507" s="6">
        <v>5</v>
      </c>
      <c r="E24507" s="7" t="s">
        <v>6</v>
      </c>
      <c r="F24507" s="7">
        <v>3</v>
      </c>
      <c r="G24507" s="8" t="s">
        <v>33</v>
      </c>
      <c r="H24507" s="4" t="str">
        <f t="shared" si="765"/>
        <v>24</v>
      </c>
      <c r="I24507" s="13">
        <v>63.954327999999997</v>
      </c>
    </row>
    <row r="24508" spans="1:9" ht="15" customHeight="1" x14ac:dyDescent="0.25">
      <c r="A24508" s="5" t="str">
        <f t="shared" si="766"/>
        <v>Combined Cycle</v>
      </c>
      <c r="B24508" s="5">
        <v>2</v>
      </c>
      <c r="C24508" s="6" t="s">
        <v>8</v>
      </c>
      <c r="D24508" s="6">
        <v>5</v>
      </c>
      <c r="E24508" s="7" t="s">
        <v>6</v>
      </c>
      <c r="F24508" s="7">
        <v>3</v>
      </c>
      <c r="G24508" s="8" t="s">
        <v>33</v>
      </c>
      <c r="H24508" s="4" t="str">
        <f t="shared" si="765"/>
        <v>24</v>
      </c>
      <c r="I24508" s="13">
        <v>25.783120804166671</v>
      </c>
    </row>
    <row r="24509" spans="1:9" ht="15" customHeight="1" x14ac:dyDescent="0.25">
      <c r="A24509" s="5" t="str">
        <f t="shared" si="766"/>
        <v>Coal</v>
      </c>
      <c r="B24509" s="5">
        <v>3</v>
      </c>
      <c r="C24509" s="6" t="s">
        <v>8</v>
      </c>
      <c r="D24509" s="6">
        <v>5</v>
      </c>
      <c r="E24509" s="7" t="s">
        <v>6</v>
      </c>
      <c r="F24509" s="7">
        <v>3</v>
      </c>
      <c r="G24509" s="8" t="s">
        <v>33</v>
      </c>
      <c r="H24509" s="4" t="str">
        <f t="shared" si="765"/>
        <v>24</v>
      </c>
      <c r="I24509" s="13">
        <v>39.483000000000004</v>
      </c>
    </row>
    <row r="24510" spans="1:9" ht="15" customHeight="1" x14ac:dyDescent="0.25">
      <c r="A24510" s="5" t="str">
        <f t="shared" si="766"/>
        <v>Turbogas</v>
      </c>
      <c r="B24510" s="5">
        <v>4</v>
      </c>
      <c r="C24510" s="6" t="s">
        <v>8</v>
      </c>
      <c r="D24510" s="6">
        <v>5</v>
      </c>
      <c r="E24510" s="7" t="s">
        <v>6</v>
      </c>
      <c r="F24510" s="7">
        <v>3</v>
      </c>
      <c r="G24510" s="8" t="s">
        <v>33</v>
      </c>
      <c r="H24510" s="4" t="str">
        <f t="shared" si="765"/>
        <v>24</v>
      </c>
      <c r="I24510" s="13">
        <v>41.325210083333332</v>
      </c>
    </row>
    <row r="24511" spans="1:9" ht="15" customHeight="1" x14ac:dyDescent="0.25">
      <c r="A24511" s="5" t="str">
        <f t="shared" si="766"/>
        <v>Internal Combustion</v>
      </c>
      <c r="B24511" s="5">
        <v>5</v>
      </c>
      <c r="C24511" s="6" t="s">
        <v>8</v>
      </c>
      <c r="D24511" s="6">
        <v>5</v>
      </c>
      <c r="E24511" s="7" t="s">
        <v>6</v>
      </c>
      <c r="F24511" s="7">
        <v>3</v>
      </c>
      <c r="G24511" s="8" t="s">
        <v>33</v>
      </c>
      <c r="H24511" s="4" t="str">
        <f t="shared" si="765"/>
        <v>24</v>
      </c>
      <c r="I24511" s="13">
        <v>196.78370000000001</v>
      </c>
    </row>
    <row r="24512" spans="1:9" ht="15" customHeight="1" x14ac:dyDescent="0.25">
      <c r="A24512" s="5" t="str">
        <f t="shared" si="766"/>
        <v>Fluidized Bed</v>
      </c>
      <c r="B24512" s="5">
        <v>6</v>
      </c>
      <c r="C24512" s="6" t="s">
        <v>8</v>
      </c>
      <c r="D24512" s="6">
        <v>5</v>
      </c>
      <c r="E24512" s="7" t="s">
        <v>6</v>
      </c>
      <c r="F24512" s="7">
        <v>3</v>
      </c>
      <c r="G24512" s="8" t="s">
        <v>33</v>
      </c>
      <c r="H24512" s="4" t="str">
        <f t="shared" si="765"/>
        <v>24</v>
      </c>
      <c r="I24512" s="13">
        <v>39.483000000000004</v>
      </c>
    </row>
    <row r="24513" spans="1:9" ht="15" customHeight="1" x14ac:dyDescent="0.25">
      <c r="A24513" s="5" t="str">
        <f t="shared" si="766"/>
        <v>Hydropower</v>
      </c>
      <c r="B24513" s="5">
        <v>7</v>
      </c>
      <c r="C24513" s="6" t="s">
        <v>8</v>
      </c>
      <c r="D24513" s="6">
        <v>5</v>
      </c>
      <c r="E24513" s="7" t="s">
        <v>6</v>
      </c>
      <c r="F24513" s="7">
        <v>3</v>
      </c>
      <c r="G24513" s="8" t="s">
        <v>33</v>
      </c>
      <c r="H24513" s="4" t="str">
        <f t="shared" si="765"/>
        <v>24</v>
      </c>
      <c r="I24513" s="13">
        <v>0</v>
      </c>
    </row>
    <row r="24514" spans="1:9" ht="15" customHeight="1" x14ac:dyDescent="0.25">
      <c r="A24514" s="5" t="str">
        <f t="shared" si="766"/>
        <v>Wind</v>
      </c>
      <c r="B24514" s="5">
        <v>8</v>
      </c>
      <c r="C24514" s="6" t="s">
        <v>8</v>
      </c>
      <c r="D24514" s="6">
        <v>5</v>
      </c>
      <c r="E24514" s="7" t="s">
        <v>6</v>
      </c>
      <c r="F24514" s="7">
        <v>3</v>
      </c>
      <c r="G24514" s="8" t="s">
        <v>33</v>
      </c>
      <c r="H24514" s="4" t="str">
        <f t="shared" si="765"/>
        <v>24</v>
      </c>
      <c r="I24514" s="13">
        <v>9.2555000000000014</v>
      </c>
    </row>
    <row r="24515" spans="1:9" ht="15" customHeight="1" x14ac:dyDescent="0.25">
      <c r="A24515" s="5" t="str">
        <f t="shared" si="766"/>
        <v>Geothermal</v>
      </c>
      <c r="B24515" s="5">
        <v>9</v>
      </c>
      <c r="C24515" s="6" t="s">
        <v>8</v>
      </c>
      <c r="D24515" s="6">
        <v>5</v>
      </c>
      <c r="E24515" s="7" t="s">
        <v>6</v>
      </c>
      <c r="F24515" s="7">
        <v>3</v>
      </c>
      <c r="G24515" s="8" t="s">
        <v>33</v>
      </c>
      <c r="H24515" s="4" t="str">
        <f t="shared" si="765"/>
        <v>24</v>
      </c>
      <c r="I24515" s="13">
        <v>36.758352000000002</v>
      </c>
    </row>
    <row r="24516" spans="1:9" ht="15" customHeight="1" x14ac:dyDescent="0.25">
      <c r="A24516" s="5" t="str">
        <f t="shared" si="766"/>
        <v>Solar PV</v>
      </c>
      <c r="B24516" s="5">
        <v>10</v>
      </c>
      <c r="C24516" s="6" t="s">
        <v>8</v>
      </c>
      <c r="D24516" s="6">
        <v>5</v>
      </c>
      <c r="E24516" s="7" t="s">
        <v>6</v>
      </c>
      <c r="F24516" s="7">
        <v>3</v>
      </c>
      <c r="G24516" s="8" t="s">
        <v>33</v>
      </c>
      <c r="H24516" s="4" t="str">
        <f t="shared" si="765"/>
        <v>24</v>
      </c>
      <c r="I24516" s="13">
        <v>16.371000000000002</v>
      </c>
    </row>
    <row r="24517" spans="1:9" ht="15" customHeight="1" x14ac:dyDescent="0.25">
      <c r="A24517" s="5" t="str">
        <f t="shared" si="766"/>
        <v>Biomass</v>
      </c>
      <c r="B24517" s="5">
        <v>11</v>
      </c>
      <c r="C24517" s="6" t="s">
        <v>8</v>
      </c>
      <c r="D24517" s="6">
        <v>5</v>
      </c>
      <c r="E24517" s="7" t="s">
        <v>6</v>
      </c>
      <c r="F24517" s="7">
        <v>3</v>
      </c>
      <c r="G24517" s="8" t="s">
        <v>33</v>
      </c>
      <c r="H24517" s="4" t="str">
        <f t="shared" si="765"/>
        <v>24</v>
      </c>
      <c r="I24517" s="13">
        <v>5.3500000000000005</v>
      </c>
    </row>
    <row r="24518" spans="1:9" ht="15" customHeight="1" x14ac:dyDescent="0.25">
      <c r="A24518" s="5" t="str">
        <f t="shared" si="766"/>
        <v>Cogeneration</v>
      </c>
      <c r="B24518" s="5">
        <v>12</v>
      </c>
      <c r="C24518" s="6" t="s">
        <v>8</v>
      </c>
      <c r="D24518" s="6">
        <v>5</v>
      </c>
      <c r="E24518" s="7" t="s">
        <v>6</v>
      </c>
      <c r="F24518" s="7">
        <v>3</v>
      </c>
      <c r="G24518" s="8" t="s">
        <v>33</v>
      </c>
      <c r="H24518" s="4" t="str">
        <f t="shared" si="765"/>
        <v>24</v>
      </c>
      <c r="I24518" s="13">
        <v>25.783120804166671</v>
      </c>
    </row>
    <row r="24519" spans="1:9" ht="15" customHeight="1" x14ac:dyDescent="0.25">
      <c r="A24519" s="5" t="str">
        <f t="shared" si="766"/>
        <v>Nuclear</v>
      </c>
      <c r="B24519" s="5">
        <v>13</v>
      </c>
      <c r="C24519" s="6" t="s">
        <v>8</v>
      </c>
      <c r="D24519" s="6">
        <v>5</v>
      </c>
      <c r="E24519" s="7" t="s">
        <v>6</v>
      </c>
      <c r="F24519" s="7">
        <v>3</v>
      </c>
      <c r="G24519" s="8" t="s">
        <v>33</v>
      </c>
      <c r="H24519" s="4" t="str">
        <f t="shared" si="765"/>
        <v>24</v>
      </c>
      <c r="I24519" s="13">
        <v>24.770499999999998</v>
      </c>
    </row>
    <row r="24520" spans="1:9" ht="15" customHeight="1" x14ac:dyDescent="0.25">
      <c r="A24520" s="5" t="str">
        <f t="shared" si="766"/>
        <v>Conventional Thermoelectric</v>
      </c>
      <c r="B24520" s="5">
        <v>1</v>
      </c>
      <c r="C24520" s="6" t="s">
        <v>9</v>
      </c>
      <c r="D24520" s="6">
        <v>6</v>
      </c>
      <c r="E24520" s="7" t="s">
        <v>6</v>
      </c>
      <c r="F24520" s="7">
        <v>3</v>
      </c>
      <c r="G24520" s="8" t="s">
        <v>33</v>
      </c>
      <c r="H24520" s="4" t="str">
        <f t="shared" ref="H24520:H24583" si="767">CONCATENATE(RIGHT(G24520,2))</f>
        <v>24</v>
      </c>
      <c r="I24520" s="13">
        <v>63.954327999999997</v>
      </c>
    </row>
    <row r="24521" spans="1:9" ht="15" customHeight="1" x14ac:dyDescent="0.25">
      <c r="A24521" s="5" t="str">
        <f t="shared" si="766"/>
        <v>Combined Cycle</v>
      </c>
      <c r="B24521" s="5">
        <v>2</v>
      </c>
      <c r="C24521" s="6" t="s">
        <v>9</v>
      </c>
      <c r="D24521" s="6">
        <v>6</v>
      </c>
      <c r="E24521" s="7" t="s">
        <v>6</v>
      </c>
      <c r="F24521" s="7">
        <v>3</v>
      </c>
      <c r="G24521" s="8" t="s">
        <v>33</v>
      </c>
      <c r="H24521" s="4" t="str">
        <f t="shared" si="767"/>
        <v>24</v>
      </c>
      <c r="I24521" s="13">
        <v>25.783120804166671</v>
      </c>
    </row>
    <row r="24522" spans="1:9" ht="15" customHeight="1" x14ac:dyDescent="0.25">
      <c r="A24522" s="5" t="str">
        <f t="shared" si="766"/>
        <v>Coal</v>
      </c>
      <c r="B24522" s="5">
        <v>3</v>
      </c>
      <c r="C24522" s="6" t="s">
        <v>9</v>
      </c>
      <c r="D24522" s="6">
        <v>6</v>
      </c>
      <c r="E24522" s="7" t="s">
        <v>6</v>
      </c>
      <c r="F24522" s="7">
        <v>3</v>
      </c>
      <c r="G24522" s="8" t="s">
        <v>33</v>
      </c>
      <c r="H24522" s="4" t="str">
        <f t="shared" si="767"/>
        <v>24</v>
      </c>
      <c r="I24522" s="13">
        <v>39.483000000000004</v>
      </c>
    </row>
    <row r="24523" spans="1:9" ht="15" customHeight="1" x14ac:dyDescent="0.25">
      <c r="A24523" s="5" t="str">
        <f t="shared" si="766"/>
        <v>Turbogas</v>
      </c>
      <c r="B24523" s="5">
        <v>4</v>
      </c>
      <c r="C24523" s="6" t="s">
        <v>9</v>
      </c>
      <c r="D24523" s="6">
        <v>6</v>
      </c>
      <c r="E24523" s="7" t="s">
        <v>6</v>
      </c>
      <c r="F24523" s="7">
        <v>3</v>
      </c>
      <c r="G24523" s="8" t="s">
        <v>33</v>
      </c>
      <c r="H24523" s="4" t="str">
        <f t="shared" si="767"/>
        <v>24</v>
      </c>
      <c r="I24523" s="13">
        <v>41.325210083333332</v>
      </c>
    </row>
    <row r="24524" spans="1:9" ht="15" customHeight="1" x14ac:dyDescent="0.25">
      <c r="A24524" s="5" t="str">
        <f t="shared" si="766"/>
        <v>Internal Combustion</v>
      </c>
      <c r="B24524" s="5">
        <v>5</v>
      </c>
      <c r="C24524" s="6" t="s">
        <v>9</v>
      </c>
      <c r="D24524" s="6">
        <v>6</v>
      </c>
      <c r="E24524" s="7" t="s">
        <v>6</v>
      </c>
      <c r="F24524" s="7">
        <v>3</v>
      </c>
      <c r="G24524" s="8" t="s">
        <v>33</v>
      </c>
      <c r="H24524" s="4" t="str">
        <f t="shared" si="767"/>
        <v>24</v>
      </c>
      <c r="I24524" s="13">
        <v>196.78370000000001</v>
      </c>
    </row>
    <row r="24525" spans="1:9" ht="15" customHeight="1" x14ac:dyDescent="0.25">
      <c r="A24525" s="5" t="str">
        <f t="shared" si="766"/>
        <v>Fluidized Bed</v>
      </c>
      <c r="B24525" s="5">
        <v>6</v>
      </c>
      <c r="C24525" s="6" t="s">
        <v>9</v>
      </c>
      <c r="D24525" s="6">
        <v>6</v>
      </c>
      <c r="E24525" s="7" t="s">
        <v>6</v>
      </c>
      <c r="F24525" s="7">
        <v>3</v>
      </c>
      <c r="G24525" s="8" t="s">
        <v>33</v>
      </c>
      <c r="H24525" s="4" t="str">
        <f t="shared" si="767"/>
        <v>24</v>
      </c>
      <c r="I24525" s="13">
        <v>39.483000000000004</v>
      </c>
    </row>
    <row r="24526" spans="1:9" ht="15" customHeight="1" x14ac:dyDescent="0.25">
      <c r="A24526" s="5" t="str">
        <f t="shared" si="766"/>
        <v>Hydropower</v>
      </c>
      <c r="B24526" s="5">
        <v>7</v>
      </c>
      <c r="C24526" s="6" t="s">
        <v>9</v>
      </c>
      <c r="D24526" s="6">
        <v>6</v>
      </c>
      <c r="E24526" s="7" t="s">
        <v>6</v>
      </c>
      <c r="F24526" s="7">
        <v>3</v>
      </c>
      <c r="G24526" s="8" t="s">
        <v>33</v>
      </c>
      <c r="H24526" s="4" t="str">
        <f t="shared" si="767"/>
        <v>24</v>
      </c>
      <c r="I24526" s="13">
        <v>0</v>
      </c>
    </row>
    <row r="24527" spans="1:9" ht="15" customHeight="1" x14ac:dyDescent="0.25">
      <c r="A24527" s="5" t="str">
        <f t="shared" si="766"/>
        <v>Wind</v>
      </c>
      <c r="B24527" s="5">
        <v>8</v>
      </c>
      <c r="C24527" s="6" t="s">
        <v>9</v>
      </c>
      <c r="D24527" s="6">
        <v>6</v>
      </c>
      <c r="E24527" s="7" t="s">
        <v>6</v>
      </c>
      <c r="F24527" s="7">
        <v>3</v>
      </c>
      <c r="G24527" s="8" t="s">
        <v>33</v>
      </c>
      <c r="H24527" s="4" t="str">
        <f t="shared" si="767"/>
        <v>24</v>
      </c>
      <c r="I24527" s="13">
        <v>9.2555000000000014</v>
      </c>
    </row>
    <row r="24528" spans="1:9" ht="15" customHeight="1" x14ac:dyDescent="0.25">
      <c r="A24528" s="5" t="str">
        <f t="shared" ref="A24528:A24591" si="768">A24515</f>
        <v>Geothermal</v>
      </c>
      <c r="B24528" s="5">
        <v>9</v>
      </c>
      <c r="C24528" s="6" t="s">
        <v>9</v>
      </c>
      <c r="D24528" s="6">
        <v>6</v>
      </c>
      <c r="E24528" s="7" t="s">
        <v>6</v>
      </c>
      <c r="F24528" s="7">
        <v>3</v>
      </c>
      <c r="G24528" s="8" t="s">
        <v>33</v>
      </c>
      <c r="H24528" s="4" t="str">
        <f t="shared" si="767"/>
        <v>24</v>
      </c>
      <c r="I24528" s="13">
        <v>36.758352000000002</v>
      </c>
    </row>
    <row r="24529" spans="1:9" ht="15" customHeight="1" x14ac:dyDescent="0.25">
      <c r="A24529" s="5" t="str">
        <f t="shared" si="768"/>
        <v>Solar PV</v>
      </c>
      <c r="B24529" s="5">
        <v>10</v>
      </c>
      <c r="C24529" s="6" t="s">
        <v>9</v>
      </c>
      <c r="D24529" s="6">
        <v>6</v>
      </c>
      <c r="E24529" s="7" t="s">
        <v>6</v>
      </c>
      <c r="F24529" s="7">
        <v>3</v>
      </c>
      <c r="G24529" s="8" t="s">
        <v>33</v>
      </c>
      <c r="H24529" s="4" t="str">
        <f t="shared" si="767"/>
        <v>24</v>
      </c>
      <c r="I24529" s="13">
        <v>16.371000000000002</v>
      </c>
    </row>
    <row r="24530" spans="1:9" ht="15" customHeight="1" x14ac:dyDescent="0.25">
      <c r="A24530" s="5" t="str">
        <f t="shared" si="768"/>
        <v>Biomass</v>
      </c>
      <c r="B24530" s="5">
        <v>11</v>
      </c>
      <c r="C24530" s="6" t="s">
        <v>9</v>
      </c>
      <c r="D24530" s="6">
        <v>6</v>
      </c>
      <c r="E24530" s="7" t="s">
        <v>6</v>
      </c>
      <c r="F24530" s="7">
        <v>3</v>
      </c>
      <c r="G24530" s="8" t="s">
        <v>33</v>
      </c>
      <c r="H24530" s="4" t="str">
        <f t="shared" si="767"/>
        <v>24</v>
      </c>
      <c r="I24530" s="13">
        <v>5.3500000000000005</v>
      </c>
    </row>
    <row r="24531" spans="1:9" ht="15" customHeight="1" x14ac:dyDescent="0.25">
      <c r="A24531" s="5" t="str">
        <f t="shared" si="768"/>
        <v>Cogeneration</v>
      </c>
      <c r="B24531" s="5">
        <v>12</v>
      </c>
      <c r="C24531" s="6" t="s">
        <v>9</v>
      </c>
      <c r="D24531" s="6">
        <v>6</v>
      </c>
      <c r="E24531" s="7" t="s">
        <v>6</v>
      </c>
      <c r="F24531" s="7">
        <v>3</v>
      </c>
      <c r="G24531" s="8" t="s">
        <v>33</v>
      </c>
      <c r="H24531" s="4" t="str">
        <f t="shared" si="767"/>
        <v>24</v>
      </c>
      <c r="I24531" s="13">
        <v>25.783120804166671</v>
      </c>
    </row>
    <row r="24532" spans="1:9" ht="15" customHeight="1" x14ac:dyDescent="0.25">
      <c r="A24532" s="5" t="str">
        <f t="shared" si="768"/>
        <v>Nuclear</v>
      </c>
      <c r="B24532" s="5">
        <v>13</v>
      </c>
      <c r="C24532" s="6" t="s">
        <v>9</v>
      </c>
      <c r="D24532" s="6">
        <v>6</v>
      </c>
      <c r="E24532" s="7" t="s">
        <v>6</v>
      </c>
      <c r="F24532" s="7">
        <v>3</v>
      </c>
      <c r="G24532" s="8" t="s">
        <v>33</v>
      </c>
      <c r="H24532" s="4" t="str">
        <f t="shared" si="767"/>
        <v>24</v>
      </c>
      <c r="I24532" s="13">
        <v>24.770499999999998</v>
      </c>
    </row>
    <row r="24533" spans="1:9" ht="15" customHeight="1" x14ac:dyDescent="0.25">
      <c r="A24533" s="5" t="str">
        <f t="shared" si="768"/>
        <v>Conventional Thermoelectric</v>
      </c>
      <c r="B24533" s="5">
        <v>1</v>
      </c>
      <c r="C24533" s="6" t="s">
        <v>10</v>
      </c>
      <c r="D24533" s="6">
        <v>7</v>
      </c>
      <c r="E24533" s="7" t="s">
        <v>6</v>
      </c>
      <c r="F24533" s="7">
        <v>3</v>
      </c>
      <c r="G24533" s="8" t="s">
        <v>33</v>
      </c>
      <c r="H24533" s="4" t="str">
        <f t="shared" si="767"/>
        <v>24</v>
      </c>
      <c r="I24533" s="13">
        <v>63.954327999999997</v>
      </c>
    </row>
    <row r="24534" spans="1:9" ht="15" customHeight="1" x14ac:dyDescent="0.25">
      <c r="A24534" s="5" t="str">
        <f t="shared" si="768"/>
        <v>Combined Cycle</v>
      </c>
      <c r="B24534" s="5">
        <v>2</v>
      </c>
      <c r="C24534" s="6" t="s">
        <v>10</v>
      </c>
      <c r="D24534" s="6">
        <v>7</v>
      </c>
      <c r="E24534" s="7" t="s">
        <v>6</v>
      </c>
      <c r="F24534" s="7">
        <v>3</v>
      </c>
      <c r="G24534" s="8" t="s">
        <v>33</v>
      </c>
      <c r="H24534" s="4" t="str">
        <f t="shared" si="767"/>
        <v>24</v>
      </c>
      <c r="I24534" s="13">
        <v>38.176723937500007</v>
      </c>
    </row>
    <row r="24535" spans="1:9" ht="15" customHeight="1" x14ac:dyDescent="0.25">
      <c r="A24535" s="5" t="str">
        <f t="shared" si="768"/>
        <v>Coal</v>
      </c>
      <c r="B24535" s="5">
        <v>3</v>
      </c>
      <c r="C24535" s="6" t="s">
        <v>10</v>
      </c>
      <c r="D24535" s="6">
        <v>7</v>
      </c>
      <c r="E24535" s="7" t="s">
        <v>6</v>
      </c>
      <c r="F24535" s="7">
        <v>3</v>
      </c>
      <c r="G24535" s="8" t="s">
        <v>33</v>
      </c>
      <c r="H24535" s="4" t="str">
        <f t="shared" si="767"/>
        <v>24</v>
      </c>
      <c r="I24535" s="13">
        <v>39.483000000000004</v>
      </c>
    </row>
    <row r="24536" spans="1:9" ht="15" customHeight="1" x14ac:dyDescent="0.25">
      <c r="A24536" s="5" t="str">
        <f t="shared" si="768"/>
        <v>Turbogas</v>
      </c>
      <c r="B24536" s="5">
        <v>4</v>
      </c>
      <c r="C24536" s="6" t="s">
        <v>10</v>
      </c>
      <c r="D24536" s="6">
        <v>7</v>
      </c>
      <c r="E24536" s="7" t="s">
        <v>6</v>
      </c>
      <c r="F24536" s="7">
        <v>3</v>
      </c>
      <c r="G24536" s="8" t="s">
        <v>33</v>
      </c>
      <c r="H24536" s="4" t="str">
        <f t="shared" si="767"/>
        <v>24</v>
      </c>
      <c r="I24536" s="13">
        <v>61.189688750000002</v>
      </c>
    </row>
    <row r="24537" spans="1:9" ht="15" customHeight="1" x14ac:dyDescent="0.25">
      <c r="A24537" s="5" t="str">
        <f t="shared" si="768"/>
        <v>Internal Combustion</v>
      </c>
      <c r="B24537" s="5">
        <v>5</v>
      </c>
      <c r="C24537" s="6" t="s">
        <v>10</v>
      </c>
      <c r="D24537" s="6">
        <v>7</v>
      </c>
      <c r="E24537" s="7" t="s">
        <v>6</v>
      </c>
      <c r="F24537" s="7">
        <v>3</v>
      </c>
      <c r="G24537" s="8" t="s">
        <v>33</v>
      </c>
      <c r="H24537" s="4" t="str">
        <f t="shared" si="767"/>
        <v>24</v>
      </c>
      <c r="I24537" s="13">
        <v>196.78370000000001</v>
      </c>
    </row>
    <row r="24538" spans="1:9" ht="15" customHeight="1" x14ac:dyDescent="0.25">
      <c r="A24538" s="5" t="str">
        <f t="shared" si="768"/>
        <v>Fluidized Bed</v>
      </c>
      <c r="B24538" s="5">
        <v>6</v>
      </c>
      <c r="C24538" s="6" t="s">
        <v>10</v>
      </c>
      <c r="D24538" s="6">
        <v>7</v>
      </c>
      <c r="E24538" s="7" t="s">
        <v>6</v>
      </c>
      <c r="F24538" s="7">
        <v>3</v>
      </c>
      <c r="G24538" s="8" t="s">
        <v>33</v>
      </c>
      <c r="H24538" s="4" t="str">
        <f t="shared" si="767"/>
        <v>24</v>
      </c>
      <c r="I24538" s="13">
        <v>39.483000000000004</v>
      </c>
    </row>
    <row r="24539" spans="1:9" ht="15" customHeight="1" x14ac:dyDescent="0.25">
      <c r="A24539" s="5" t="str">
        <f t="shared" si="768"/>
        <v>Hydropower</v>
      </c>
      <c r="B24539" s="5">
        <v>7</v>
      </c>
      <c r="C24539" s="6" t="s">
        <v>10</v>
      </c>
      <c r="D24539" s="6">
        <v>7</v>
      </c>
      <c r="E24539" s="7" t="s">
        <v>6</v>
      </c>
      <c r="F24539" s="7">
        <v>3</v>
      </c>
      <c r="G24539" s="8" t="s">
        <v>33</v>
      </c>
      <c r="H24539" s="4" t="str">
        <f t="shared" si="767"/>
        <v>24</v>
      </c>
      <c r="I24539" s="13">
        <v>0</v>
      </c>
    </row>
    <row r="24540" spans="1:9" ht="15" customHeight="1" x14ac:dyDescent="0.25">
      <c r="A24540" s="5" t="str">
        <f t="shared" si="768"/>
        <v>Wind</v>
      </c>
      <c r="B24540" s="5">
        <v>8</v>
      </c>
      <c r="C24540" s="6" t="s">
        <v>10</v>
      </c>
      <c r="D24540" s="6">
        <v>7</v>
      </c>
      <c r="E24540" s="7" t="s">
        <v>6</v>
      </c>
      <c r="F24540" s="7">
        <v>3</v>
      </c>
      <c r="G24540" s="8" t="s">
        <v>33</v>
      </c>
      <c r="H24540" s="4" t="str">
        <f t="shared" si="767"/>
        <v>24</v>
      </c>
      <c r="I24540" s="13">
        <v>9.2555000000000014</v>
      </c>
    </row>
    <row r="24541" spans="1:9" ht="15" customHeight="1" x14ac:dyDescent="0.25">
      <c r="A24541" s="5" t="str">
        <f t="shared" si="768"/>
        <v>Geothermal</v>
      </c>
      <c r="B24541" s="5">
        <v>9</v>
      </c>
      <c r="C24541" s="6" t="s">
        <v>10</v>
      </c>
      <c r="D24541" s="6">
        <v>7</v>
      </c>
      <c r="E24541" s="7" t="s">
        <v>6</v>
      </c>
      <c r="F24541" s="7">
        <v>3</v>
      </c>
      <c r="G24541" s="8" t="s">
        <v>33</v>
      </c>
      <c r="H24541" s="4" t="str">
        <f t="shared" si="767"/>
        <v>24</v>
      </c>
      <c r="I24541" s="13">
        <v>36.758352000000002</v>
      </c>
    </row>
    <row r="24542" spans="1:9" ht="15" customHeight="1" x14ac:dyDescent="0.25">
      <c r="A24542" s="5" t="str">
        <f t="shared" si="768"/>
        <v>Solar PV</v>
      </c>
      <c r="B24542" s="5">
        <v>10</v>
      </c>
      <c r="C24542" s="6" t="s">
        <v>10</v>
      </c>
      <c r="D24542" s="6">
        <v>7</v>
      </c>
      <c r="E24542" s="7" t="s">
        <v>6</v>
      </c>
      <c r="F24542" s="7">
        <v>3</v>
      </c>
      <c r="G24542" s="8" t="s">
        <v>33</v>
      </c>
      <c r="H24542" s="4" t="str">
        <f t="shared" si="767"/>
        <v>24</v>
      </c>
      <c r="I24542" s="13">
        <v>16.371000000000002</v>
      </c>
    </row>
    <row r="24543" spans="1:9" ht="15" customHeight="1" x14ac:dyDescent="0.25">
      <c r="A24543" s="5" t="str">
        <f t="shared" si="768"/>
        <v>Biomass</v>
      </c>
      <c r="B24543" s="5">
        <v>11</v>
      </c>
      <c r="C24543" s="6" t="s">
        <v>10</v>
      </c>
      <c r="D24543" s="6">
        <v>7</v>
      </c>
      <c r="E24543" s="7" t="s">
        <v>6</v>
      </c>
      <c r="F24543" s="7">
        <v>3</v>
      </c>
      <c r="G24543" s="8" t="s">
        <v>33</v>
      </c>
      <c r="H24543" s="4" t="str">
        <f t="shared" si="767"/>
        <v>24</v>
      </c>
      <c r="I24543" s="13">
        <v>5.3500000000000005</v>
      </c>
    </row>
    <row r="24544" spans="1:9" ht="15" customHeight="1" x14ac:dyDescent="0.25">
      <c r="A24544" s="5" t="str">
        <f t="shared" si="768"/>
        <v>Cogeneration</v>
      </c>
      <c r="B24544" s="5">
        <v>12</v>
      </c>
      <c r="C24544" s="6" t="s">
        <v>10</v>
      </c>
      <c r="D24544" s="6">
        <v>7</v>
      </c>
      <c r="E24544" s="7" t="s">
        <v>6</v>
      </c>
      <c r="F24544" s="7">
        <v>3</v>
      </c>
      <c r="G24544" s="8" t="s">
        <v>33</v>
      </c>
      <c r="H24544" s="4" t="str">
        <f t="shared" si="767"/>
        <v>24</v>
      </c>
      <c r="I24544" s="13">
        <v>38.176723937500007</v>
      </c>
    </row>
    <row r="24545" spans="1:9" ht="15" customHeight="1" x14ac:dyDescent="0.25">
      <c r="A24545" s="5" t="str">
        <f t="shared" si="768"/>
        <v>Nuclear</v>
      </c>
      <c r="B24545" s="5">
        <v>13</v>
      </c>
      <c r="C24545" s="6" t="s">
        <v>10</v>
      </c>
      <c r="D24545" s="6">
        <v>7</v>
      </c>
      <c r="E24545" s="7" t="s">
        <v>6</v>
      </c>
      <c r="F24545" s="7">
        <v>3</v>
      </c>
      <c r="G24545" s="8" t="s">
        <v>33</v>
      </c>
      <c r="H24545" s="4" t="str">
        <f t="shared" si="767"/>
        <v>24</v>
      </c>
      <c r="I24545" s="13">
        <v>24.770499999999998</v>
      </c>
    </row>
    <row r="24546" spans="1:9" ht="15" customHeight="1" x14ac:dyDescent="0.25">
      <c r="A24546" s="5" t="str">
        <f t="shared" si="768"/>
        <v>Conventional Thermoelectric</v>
      </c>
      <c r="B24546" s="5">
        <v>1</v>
      </c>
      <c r="C24546" s="6" t="s">
        <v>11</v>
      </c>
      <c r="D24546" s="6">
        <v>8</v>
      </c>
      <c r="E24546" s="7" t="s">
        <v>6</v>
      </c>
      <c r="F24546" s="7">
        <v>3</v>
      </c>
      <c r="G24546" s="8" t="s">
        <v>33</v>
      </c>
      <c r="H24546" s="4" t="str">
        <f t="shared" si="767"/>
        <v>24</v>
      </c>
      <c r="I24546" s="13">
        <v>63.954327999999997</v>
      </c>
    </row>
    <row r="24547" spans="1:9" ht="15" customHeight="1" x14ac:dyDescent="0.25">
      <c r="A24547" s="5" t="str">
        <f t="shared" si="768"/>
        <v>Combined Cycle</v>
      </c>
      <c r="B24547" s="5">
        <v>2</v>
      </c>
      <c r="C24547" s="6" t="s">
        <v>11</v>
      </c>
      <c r="D24547" s="6">
        <v>8</v>
      </c>
      <c r="E24547" s="7" t="s">
        <v>6</v>
      </c>
      <c r="F24547" s="7">
        <v>3</v>
      </c>
      <c r="G24547" s="8" t="s">
        <v>33</v>
      </c>
      <c r="H24547" s="4" t="str">
        <f t="shared" si="767"/>
        <v>24</v>
      </c>
      <c r="I24547" s="13">
        <v>32.090579541666663</v>
      </c>
    </row>
    <row r="24548" spans="1:9" ht="15" customHeight="1" x14ac:dyDescent="0.25">
      <c r="A24548" s="5" t="str">
        <f t="shared" si="768"/>
        <v>Coal</v>
      </c>
      <c r="B24548" s="5">
        <v>3</v>
      </c>
      <c r="C24548" s="6" t="s">
        <v>11</v>
      </c>
      <c r="D24548" s="6">
        <v>8</v>
      </c>
      <c r="E24548" s="7" t="s">
        <v>6</v>
      </c>
      <c r="F24548" s="7">
        <v>3</v>
      </c>
      <c r="G24548" s="8" t="s">
        <v>33</v>
      </c>
      <c r="H24548" s="4" t="str">
        <f t="shared" si="767"/>
        <v>24</v>
      </c>
      <c r="I24548" s="13">
        <v>39.483000000000004</v>
      </c>
    </row>
    <row r="24549" spans="1:9" ht="15" customHeight="1" x14ac:dyDescent="0.25">
      <c r="A24549" s="5" t="str">
        <f t="shared" si="768"/>
        <v>Turbogas</v>
      </c>
      <c r="B24549" s="5">
        <v>4</v>
      </c>
      <c r="C24549" s="6" t="s">
        <v>11</v>
      </c>
      <c r="D24549" s="6">
        <v>8</v>
      </c>
      <c r="E24549" s="7" t="s">
        <v>6</v>
      </c>
      <c r="F24549" s="7">
        <v>3</v>
      </c>
      <c r="G24549" s="8" t="s">
        <v>33</v>
      </c>
      <c r="H24549" s="4" t="str">
        <f t="shared" si="767"/>
        <v>24</v>
      </c>
      <c r="I24549" s="13">
        <v>51.434810833333323</v>
      </c>
    </row>
    <row r="24550" spans="1:9" ht="15" customHeight="1" x14ac:dyDescent="0.25">
      <c r="A24550" s="5" t="str">
        <f t="shared" si="768"/>
        <v>Internal Combustion</v>
      </c>
      <c r="B24550" s="5">
        <v>5</v>
      </c>
      <c r="C24550" s="6" t="s">
        <v>11</v>
      </c>
      <c r="D24550" s="6">
        <v>8</v>
      </c>
      <c r="E24550" s="7" t="s">
        <v>6</v>
      </c>
      <c r="F24550" s="7">
        <v>3</v>
      </c>
      <c r="G24550" s="8" t="s">
        <v>33</v>
      </c>
      <c r="H24550" s="4" t="str">
        <f t="shared" si="767"/>
        <v>24</v>
      </c>
      <c r="I24550" s="13">
        <v>196.78370000000001</v>
      </c>
    </row>
    <row r="24551" spans="1:9" ht="15" customHeight="1" x14ac:dyDescent="0.25">
      <c r="A24551" s="5" t="str">
        <f t="shared" si="768"/>
        <v>Fluidized Bed</v>
      </c>
      <c r="B24551" s="5">
        <v>6</v>
      </c>
      <c r="C24551" s="6" t="s">
        <v>11</v>
      </c>
      <c r="D24551" s="6">
        <v>8</v>
      </c>
      <c r="E24551" s="7" t="s">
        <v>6</v>
      </c>
      <c r="F24551" s="7">
        <v>3</v>
      </c>
      <c r="G24551" s="8" t="s">
        <v>33</v>
      </c>
      <c r="H24551" s="4" t="str">
        <f t="shared" si="767"/>
        <v>24</v>
      </c>
      <c r="I24551" s="13">
        <v>39.483000000000004</v>
      </c>
    </row>
    <row r="24552" spans="1:9" ht="15" customHeight="1" x14ac:dyDescent="0.25">
      <c r="A24552" s="5" t="str">
        <f t="shared" si="768"/>
        <v>Hydropower</v>
      </c>
      <c r="B24552" s="5">
        <v>7</v>
      </c>
      <c r="C24552" s="6" t="s">
        <v>11</v>
      </c>
      <c r="D24552" s="6">
        <v>8</v>
      </c>
      <c r="E24552" s="7" t="s">
        <v>6</v>
      </c>
      <c r="F24552" s="7">
        <v>3</v>
      </c>
      <c r="G24552" s="8" t="s">
        <v>33</v>
      </c>
      <c r="H24552" s="4" t="str">
        <f t="shared" si="767"/>
        <v>24</v>
      </c>
      <c r="I24552" s="13">
        <v>0</v>
      </c>
    </row>
    <row r="24553" spans="1:9" ht="15" customHeight="1" x14ac:dyDescent="0.25">
      <c r="A24553" s="5" t="str">
        <f t="shared" si="768"/>
        <v>Wind</v>
      </c>
      <c r="B24553" s="5">
        <v>8</v>
      </c>
      <c r="C24553" s="6" t="s">
        <v>11</v>
      </c>
      <c r="D24553" s="6">
        <v>8</v>
      </c>
      <c r="E24553" s="7" t="s">
        <v>6</v>
      </c>
      <c r="F24553" s="7">
        <v>3</v>
      </c>
      <c r="G24553" s="8" t="s">
        <v>33</v>
      </c>
      <c r="H24553" s="4" t="str">
        <f t="shared" si="767"/>
        <v>24</v>
      </c>
      <c r="I24553" s="13">
        <v>9.2555000000000014</v>
      </c>
    </row>
    <row r="24554" spans="1:9" ht="15" customHeight="1" x14ac:dyDescent="0.25">
      <c r="A24554" s="5" t="str">
        <f t="shared" si="768"/>
        <v>Geothermal</v>
      </c>
      <c r="B24554" s="5">
        <v>9</v>
      </c>
      <c r="C24554" s="6" t="s">
        <v>11</v>
      </c>
      <c r="D24554" s="6">
        <v>8</v>
      </c>
      <c r="E24554" s="7" t="s">
        <v>6</v>
      </c>
      <c r="F24554" s="7">
        <v>3</v>
      </c>
      <c r="G24554" s="8" t="s">
        <v>33</v>
      </c>
      <c r="H24554" s="4" t="str">
        <f t="shared" si="767"/>
        <v>24</v>
      </c>
      <c r="I24554" s="13">
        <v>36.758352000000002</v>
      </c>
    </row>
    <row r="24555" spans="1:9" ht="15" customHeight="1" x14ac:dyDescent="0.25">
      <c r="A24555" s="5" t="str">
        <f t="shared" si="768"/>
        <v>Solar PV</v>
      </c>
      <c r="B24555" s="5">
        <v>10</v>
      </c>
      <c r="C24555" s="6" t="s">
        <v>11</v>
      </c>
      <c r="D24555" s="6">
        <v>8</v>
      </c>
      <c r="E24555" s="7" t="s">
        <v>6</v>
      </c>
      <c r="F24555" s="7">
        <v>3</v>
      </c>
      <c r="G24555" s="8" t="s">
        <v>33</v>
      </c>
      <c r="H24555" s="4" t="str">
        <f t="shared" si="767"/>
        <v>24</v>
      </c>
      <c r="I24555" s="13">
        <v>16.371000000000002</v>
      </c>
    </row>
    <row r="24556" spans="1:9" ht="15" customHeight="1" x14ac:dyDescent="0.25">
      <c r="A24556" s="5" t="str">
        <f t="shared" si="768"/>
        <v>Biomass</v>
      </c>
      <c r="B24556" s="5">
        <v>11</v>
      </c>
      <c r="C24556" s="6" t="s">
        <v>11</v>
      </c>
      <c r="D24556" s="6">
        <v>8</v>
      </c>
      <c r="E24556" s="7" t="s">
        <v>6</v>
      </c>
      <c r="F24556" s="7">
        <v>3</v>
      </c>
      <c r="G24556" s="8" t="s">
        <v>33</v>
      </c>
      <c r="H24556" s="4" t="str">
        <f t="shared" si="767"/>
        <v>24</v>
      </c>
      <c r="I24556" s="13">
        <v>5.3500000000000005</v>
      </c>
    </row>
    <row r="24557" spans="1:9" ht="15" customHeight="1" x14ac:dyDescent="0.25">
      <c r="A24557" s="5" t="str">
        <f t="shared" si="768"/>
        <v>Cogeneration</v>
      </c>
      <c r="B24557" s="5">
        <v>12</v>
      </c>
      <c r="C24557" s="6" t="s">
        <v>11</v>
      </c>
      <c r="D24557" s="6">
        <v>8</v>
      </c>
      <c r="E24557" s="7" t="s">
        <v>6</v>
      </c>
      <c r="F24557" s="7">
        <v>3</v>
      </c>
      <c r="G24557" s="8" t="s">
        <v>33</v>
      </c>
      <c r="H24557" s="4" t="str">
        <f t="shared" si="767"/>
        <v>24</v>
      </c>
      <c r="I24557" s="13">
        <v>32.090579541666663</v>
      </c>
    </row>
    <row r="24558" spans="1:9" ht="15" customHeight="1" x14ac:dyDescent="0.25">
      <c r="A24558" s="5" t="str">
        <f t="shared" si="768"/>
        <v>Nuclear</v>
      </c>
      <c r="B24558" s="5">
        <v>13</v>
      </c>
      <c r="C24558" s="6" t="s">
        <v>11</v>
      </c>
      <c r="D24558" s="6">
        <v>8</v>
      </c>
      <c r="E24558" s="7" t="s">
        <v>6</v>
      </c>
      <c r="F24558" s="7">
        <v>3</v>
      </c>
      <c r="G24558" s="8" t="s">
        <v>33</v>
      </c>
      <c r="H24558" s="4" t="str">
        <f t="shared" si="767"/>
        <v>24</v>
      </c>
      <c r="I24558" s="13">
        <v>24.770499999999998</v>
      </c>
    </row>
    <row r="24559" spans="1:9" ht="15" customHeight="1" x14ac:dyDescent="0.25">
      <c r="A24559" s="5" t="str">
        <f t="shared" si="768"/>
        <v>Conventional Thermoelectric</v>
      </c>
      <c r="B24559" s="5">
        <v>1</v>
      </c>
      <c r="C24559" s="6" t="s">
        <v>12</v>
      </c>
      <c r="D24559" s="6">
        <v>9</v>
      </c>
      <c r="E24559" s="7" t="s">
        <v>6</v>
      </c>
      <c r="F24559" s="7">
        <v>3</v>
      </c>
      <c r="G24559" s="8" t="s">
        <v>33</v>
      </c>
      <c r="H24559" s="4" t="str">
        <f t="shared" si="767"/>
        <v>24</v>
      </c>
      <c r="I24559" s="13">
        <v>63.954327999999997</v>
      </c>
    </row>
    <row r="24560" spans="1:9" ht="15" customHeight="1" x14ac:dyDescent="0.25">
      <c r="A24560" s="5" t="str">
        <f t="shared" si="768"/>
        <v>Combined Cycle</v>
      </c>
      <c r="B24560" s="5">
        <v>2</v>
      </c>
      <c r="C24560" s="6" t="s">
        <v>12</v>
      </c>
      <c r="D24560" s="6">
        <v>9</v>
      </c>
      <c r="E24560" s="7" t="s">
        <v>6</v>
      </c>
      <c r="F24560" s="7">
        <v>3</v>
      </c>
      <c r="G24560" s="8" t="s">
        <v>33</v>
      </c>
      <c r="H24560" s="4" t="str">
        <f t="shared" si="767"/>
        <v>24</v>
      </c>
      <c r="I24560" s="13">
        <v>26.557721000000001</v>
      </c>
    </row>
    <row r="24561" spans="1:9" ht="15" customHeight="1" x14ac:dyDescent="0.25">
      <c r="A24561" s="5" t="str">
        <f t="shared" si="768"/>
        <v>Coal</v>
      </c>
      <c r="B24561" s="5">
        <v>3</v>
      </c>
      <c r="C24561" s="6" t="s">
        <v>12</v>
      </c>
      <c r="D24561" s="6">
        <v>9</v>
      </c>
      <c r="E24561" s="7" t="s">
        <v>6</v>
      </c>
      <c r="F24561" s="7">
        <v>3</v>
      </c>
      <c r="G24561" s="8" t="s">
        <v>33</v>
      </c>
      <c r="H24561" s="4" t="str">
        <f t="shared" si="767"/>
        <v>24</v>
      </c>
      <c r="I24561" s="13">
        <v>39.483000000000004</v>
      </c>
    </row>
    <row r="24562" spans="1:9" ht="15" customHeight="1" x14ac:dyDescent="0.25">
      <c r="A24562" s="5" t="str">
        <f t="shared" si="768"/>
        <v>Turbogas</v>
      </c>
      <c r="B24562" s="5">
        <v>4</v>
      </c>
      <c r="C24562" s="6" t="s">
        <v>12</v>
      </c>
      <c r="D24562" s="6">
        <v>9</v>
      </c>
      <c r="E24562" s="7" t="s">
        <v>6</v>
      </c>
      <c r="F24562" s="7">
        <v>3</v>
      </c>
      <c r="G24562" s="8" t="s">
        <v>33</v>
      </c>
      <c r="H24562" s="4" t="str">
        <f t="shared" si="767"/>
        <v>24</v>
      </c>
      <c r="I24562" s="13">
        <v>42.566739999999996</v>
      </c>
    </row>
    <row r="24563" spans="1:9" ht="15" customHeight="1" x14ac:dyDescent="0.25">
      <c r="A24563" s="5" t="str">
        <f t="shared" si="768"/>
        <v>Internal Combustion</v>
      </c>
      <c r="B24563" s="5">
        <v>5</v>
      </c>
      <c r="C24563" s="6" t="s">
        <v>12</v>
      </c>
      <c r="D24563" s="6">
        <v>9</v>
      </c>
      <c r="E24563" s="7" t="s">
        <v>6</v>
      </c>
      <c r="F24563" s="7">
        <v>3</v>
      </c>
      <c r="G24563" s="8" t="s">
        <v>33</v>
      </c>
      <c r="H24563" s="4" t="str">
        <f t="shared" si="767"/>
        <v>24</v>
      </c>
      <c r="I24563" s="13">
        <v>196.78370000000001</v>
      </c>
    </row>
    <row r="24564" spans="1:9" ht="15" customHeight="1" x14ac:dyDescent="0.25">
      <c r="A24564" s="5" t="str">
        <f t="shared" si="768"/>
        <v>Fluidized Bed</v>
      </c>
      <c r="B24564" s="5">
        <v>6</v>
      </c>
      <c r="C24564" s="6" t="s">
        <v>12</v>
      </c>
      <c r="D24564" s="6">
        <v>9</v>
      </c>
      <c r="E24564" s="7" t="s">
        <v>6</v>
      </c>
      <c r="F24564" s="7">
        <v>3</v>
      </c>
      <c r="G24564" s="8" t="s">
        <v>33</v>
      </c>
      <c r="H24564" s="4" t="str">
        <f t="shared" si="767"/>
        <v>24</v>
      </c>
      <c r="I24564" s="13">
        <v>39.483000000000004</v>
      </c>
    </row>
    <row r="24565" spans="1:9" ht="15" customHeight="1" x14ac:dyDescent="0.25">
      <c r="A24565" s="5" t="str">
        <f t="shared" si="768"/>
        <v>Hydropower</v>
      </c>
      <c r="B24565" s="5">
        <v>7</v>
      </c>
      <c r="C24565" s="6" t="s">
        <v>12</v>
      </c>
      <c r="D24565" s="6">
        <v>9</v>
      </c>
      <c r="E24565" s="7" t="s">
        <v>6</v>
      </c>
      <c r="F24565" s="7">
        <v>3</v>
      </c>
      <c r="G24565" s="8" t="s">
        <v>33</v>
      </c>
      <c r="H24565" s="4" t="str">
        <f t="shared" si="767"/>
        <v>24</v>
      </c>
      <c r="I24565" s="13">
        <v>0</v>
      </c>
    </row>
    <row r="24566" spans="1:9" ht="15" customHeight="1" x14ac:dyDescent="0.25">
      <c r="A24566" s="5" t="str">
        <f t="shared" si="768"/>
        <v>Wind</v>
      </c>
      <c r="B24566" s="5">
        <v>8</v>
      </c>
      <c r="C24566" s="6" t="s">
        <v>12</v>
      </c>
      <c r="D24566" s="6">
        <v>9</v>
      </c>
      <c r="E24566" s="7" t="s">
        <v>6</v>
      </c>
      <c r="F24566" s="7">
        <v>3</v>
      </c>
      <c r="G24566" s="8" t="s">
        <v>33</v>
      </c>
      <c r="H24566" s="4" t="str">
        <f t="shared" si="767"/>
        <v>24</v>
      </c>
      <c r="I24566" s="13">
        <v>9.2555000000000014</v>
      </c>
    </row>
    <row r="24567" spans="1:9" ht="15" customHeight="1" x14ac:dyDescent="0.25">
      <c r="A24567" s="5" t="str">
        <f t="shared" si="768"/>
        <v>Geothermal</v>
      </c>
      <c r="B24567" s="5">
        <v>9</v>
      </c>
      <c r="C24567" s="6" t="s">
        <v>12</v>
      </c>
      <c r="D24567" s="6">
        <v>9</v>
      </c>
      <c r="E24567" s="7" t="s">
        <v>6</v>
      </c>
      <c r="F24567" s="7">
        <v>3</v>
      </c>
      <c r="G24567" s="8" t="s">
        <v>33</v>
      </c>
      <c r="H24567" s="4" t="str">
        <f t="shared" si="767"/>
        <v>24</v>
      </c>
      <c r="I24567" s="13">
        <v>36.758352000000002</v>
      </c>
    </row>
    <row r="24568" spans="1:9" ht="15" customHeight="1" x14ac:dyDescent="0.25">
      <c r="A24568" s="5" t="str">
        <f t="shared" si="768"/>
        <v>Solar PV</v>
      </c>
      <c r="B24568" s="5">
        <v>10</v>
      </c>
      <c r="C24568" s="6" t="s">
        <v>12</v>
      </c>
      <c r="D24568" s="6">
        <v>9</v>
      </c>
      <c r="E24568" s="7" t="s">
        <v>6</v>
      </c>
      <c r="F24568" s="7">
        <v>3</v>
      </c>
      <c r="G24568" s="8" t="s">
        <v>33</v>
      </c>
      <c r="H24568" s="4" t="str">
        <f t="shared" si="767"/>
        <v>24</v>
      </c>
      <c r="I24568" s="13">
        <v>16.371000000000002</v>
      </c>
    </row>
    <row r="24569" spans="1:9" ht="15" customHeight="1" x14ac:dyDescent="0.25">
      <c r="A24569" s="5" t="str">
        <f t="shared" si="768"/>
        <v>Biomass</v>
      </c>
      <c r="B24569" s="5">
        <v>11</v>
      </c>
      <c r="C24569" s="6" t="s">
        <v>12</v>
      </c>
      <c r="D24569" s="6">
        <v>9</v>
      </c>
      <c r="E24569" s="7" t="s">
        <v>6</v>
      </c>
      <c r="F24569" s="7">
        <v>3</v>
      </c>
      <c r="G24569" s="8" t="s">
        <v>33</v>
      </c>
      <c r="H24569" s="4" t="str">
        <f t="shared" si="767"/>
        <v>24</v>
      </c>
      <c r="I24569" s="13">
        <v>5.3500000000000005</v>
      </c>
    </row>
    <row r="24570" spans="1:9" ht="15" customHeight="1" x14ac:dyDescent="0.25">
      <c r="A24570" s="5" t="str">
        <f t="shared" si="768"/>
        <v>Cogeneration</v>
      </c>
      <c r="B24570" s="5">
        <v>12</v>
      </c>
      <c r="C24570" s="6" t="s">
        <v>12</v>
      </c>
      <c r="D24570" s="6">
        <v>9</v>
      </c>
      <c r="E24570" s="7" t="s">
        <v>6</v>
      </c>
      <c r="F24570" s="7">
        <v>3</v>
      </c>
      <c r="G24570" s="8" t="s">
        <v>33</v>
      </c>
      <c r="H24570" s="4" t="str">
        <f t="shared" si="767"/>
        <v>24</v>
      </c>
      <c r="I24570" s="13">
        <v>26.557721000000001</v>
      </c>
    </row>
    <row r="24571" spans="1:9" ht="15" customHeight="1" x14ac:dyDescent="0.25">
      <c r="A24571" s="5" t="str">
        <f t="shared" si="768"/>
        <v>Nuclear</v>
      </c>
      <c r="B24571" s="5">
        <v>13</v>
      </c>
      <c r="C24571" s="6" t="s">
        <v>12</v>
      </c>
      <c r="D24571" s="6">
        <v>9</v>
      </c>
      <c r="E24571" s="7" t="s">
        <v>6</v>
      </c>
      <c r="F24571" s="7">
        <v>3</v>
      </c>
      <c r="G24571" s="8" t="s">
        <v>33</v>
      </c>
      <c r="H24571" s="4" t="str">
        <f t="shared" si="767"/>
        <v>24</v>
      </c>
      <c r="I24571" s="13">
        <v>24.770499999999998</v>
      </c>
    </row>
    <row r="24572" spans="1:9" ht="15" customHeight="1" x14ac:dyDescent="0.25">
      <c r="A24572" s="5" t="str">
        <f t="shared" si="768"/>
        <v>Conventional Thermoelectric</v>
      </c>
      <c r="B24572" s="5">
        <v>1</v>
      </c>
      <c r="C24572" s="6" t="s">
        <v>4</v>
      </c>
      <c r="D24572" s="6">
        <v>1</v>
      </c>
      <c r="E24572" s="7" t="s">
        <v>7</v>
      </c>
      <c r="F24572" s="7">
        <v>4</v>
      </c>
      <c r="G24572" s="8" t="s">
        <v>33</v>
      </c>
      <c r="H24572" s="4" t="str">
        <f t="shared" si="767"/>
        <v>24</v>
      </c>
      <c r="I24572" s="13">
        <v>63.954327999999997</v>
      </c>
    </row>
    <row r="24573" spans="1:9" ht="15" customHeight="1" x14ac:dyDescent="0.25">
      <c r="A24573" s="5" t="str">
        <f t="shared" si="768"/>
        <v>Combined Cycle</v>
      </c>
      <c r="B24573" s="5">
        <v>2</v>
      </c>
      <c r="C24573" s="6" t="s">
        <v>4</v>
      </c>
      <c r="D24573" s="6">
        <v>1</v>
      </c>
      <c r="E24573" s="7" t="s">
        <v>7</v>
      </c>
      <c r="F24573" s="7">
        <v>4</v>
      </c>
      <c r="G24573" s="8" t="s">
        <v>33</v>
      </c>
      <c r="H24573" s="4" t="str">
        <f t="shared" si="767"/>
        <v>24</v>
      </c>
      <c r="I24573" s="13">
        <v>39.836581500000001</v>
      </c>
    </row>
    <row r="24574" spans="1:9" ht="15" customHeight="1" x14ac:dyDescent="0.25">
      <c r="A24574" s="5" t="str">
        <f t="shared" si="768"/>
        <v>Coal</v>
      </c>
      <c r="B24574" s="5">
        <v>3</v>
      </c>
      <c r="C24574" s="6" t="s">
        <v>4</v>
      </c>
      <c r="D24574" s="6">
        <v>1</v>
      </c>
      <c r="E24574" s="7" t="s">
        <v>7</v>
      </c>
      <c r="F24574" s="7">
        <v>4</v>
      </c>
      <c r="G24574" s="8" t="s">
        <v>33</v>
      </c>
      <c r="H24574" s="4" t="str">
        <f t="shared" si="767"/>
        <v>24</v>
      </c>
      <c r="I24574" s="13">
        <v>39.483000000000004</v>
      </c>
    </row>
    <row r="24575" spans="1:9" ht="15" customHeight="1" x14ac:dyDescent="0.25">
      <c r="A24575" s="5" t="str">
        <f t="shared" si="768"/>
        <v>Turbogas</v>
      </c>
      <c r="B24575" s="5">
        <v>4</v>
      </c>
      <c r="C24575" s="6" t="s">
        <v>4</v>
      </c>
      <c r="D24575" s="6">
        <v>1</v>
      </c>
      <c r="E24575" s="7" t="s">
        <v>7</v>
      </c>
      <c r="F24575" s="7">
        <v>4</v>
      </c>
      <c r="G24575" s="8" t="s">
        <v>33</v>
      </c>
      <c r="H24575" s="4" t="str">
        <f t="shared" si="767"/>
        <v>24</v>
      </c>
      <c r="I24575" s="13">
        <v>63.850109999999994</v>
      </c>
    </row>
    <row r="24576" spans="1:9" ht="15" customHeight="1" x14ac:dyDescent="0.25">
      <c r="A24576" s="5" t="str">
        <f t="shared" si="768"/>
        <v>Internal Combustion</v>
      </c>
      <c r="B24576" s="5">
        <v>5</v>
      </c>
      <c r="C24576" s="6" t="s">
        <v>4</v>
      </c>
      <c r="D24576" s="6">
        <v>1</v>
      </c>
      <c r="E24576" s="7" t="s">
        <v>7</v>
      </c>
      <c r="F24576" s="7">
        <v>4</v>
      </c>
      <c r="G24576" s="8" t="s">
        <v>33</v>
      </c>
      <c r="H24576" s="4" t="str">
        <f t="shared" si="767"/>
        <v>24</v>
      </c>
      <c r="I24576" s="13">
        <v>196.78370000000001</v>
      </c>
    </row>
    <row r="24577" spans="1:9" ht="15" customHeight="1" x14ac:dyDescent="0.25">
      <c r="A24577" s="5" t="str">
        <f t="shared" si="768"/>
        <v>Fluidized Bed</v>
      </c>
      <c r="B24577" s="5">
        <v>6</v>
      </c>
      <c r="C24577" s="6" t="s">
        <v>4</v>
      </c>
      <c r="D24577" s="6">
        <v>1</v>
      </c>
      <c r="E24577" s="7" t="s">
        <v>7</v>
      </c>
      <c r="F24577" s="7">
        <v>4</v>
      </c>
      <c r="G24577" s="8" t="s">
        <v>33</v>
      </c>
      <c r="H24577" s="4" t="str">
        <f t="shared" si="767"/>
        <v>24</v>
      </c>
      <c r="I24577" s="13">
        <v>39.483000000000004</v>
      </c>
    </row>
    <row r="24578" spans="1:9" ht="15" customHeight="1" x14ac:dyDescent="0.25">
      <c r="A24578" s="5" t="str">
        <f t="shared" si="768"/>
        <v>Hydropower</v>
      </c>
      <c r="B24578" s="5">
        <v>7</v>
      </c>
      <c r="C24578" s="6" t="s">
        <v>4</v>
      </c>
      <c r="D24578" s="6">
        <v>1</v>
      </c>
      <c r="E24578" s="7" t="s">
        <v>7</v>
      </c>
      <c r="F24578" s="7">
        <v>4</v>
      </c>
      <c r="G24578" s="8" t="s">
        <v>33</v>
      </c>
      <c r="H24578" s="4" t="str">
        <f t="shared" si="767"/>
        <v>24</v>
      </c>
      <c r="I24578" s="13">
        <v>0</v>
      </c>
    </row>
    <row r="24579" spans="1:9" ht="15" customHeight="1" x14ac:dyDescent="0.25">
      <c r="A24579" s="5" t="str">
        <f t="shared" si="768"/>
        <v>Wind</v>
      </c>
      <c r="B24579" s="5">
        <v>8</v>
      </c>
      <c r="C24579" s="6" t="s">
        <v>4</v>
      </c>
      <c r="D24579" s="6">
        <v>1</v>
      </c>
      <c r="E24579" s="7" t="s">
        <v>7</v>
      </c>
      <c r="F24579" s="7">
        <v>4</v>
      </c>
      <c r="G24579" s="8" t="s">
        <v>33</v>
      </c>
      <c r="H24579" s="4" t="str">
        <f t="shared" si="767"/>
        <v>24</v>
      </c>
      <c r="I24579" s="13">
        <v>9.2555000000000014</v>
      </c>
    </row>
    <row r="24580" spans="1:9" ht="15" customHeight="1" x14ac:dyDescent="0.25">
      <c r="A24580" s="5" t="str">
        <f t="shared" si="768"/>
        <v>Geothermal</v>
      </c>
      <c r="B24580" s="5">
        <v>9</v>
      </c>
      <c r="C24580" s="6" t="s">
        <v>4</v>
      </c>
      <c r="D24580" s="6">
        <v>1</v>
      </c>
      <c r="E24580" s="7" t="s">
        <v>7</v>
      </c>
      <c r="F24580" s="7">
        <v>4</v>
      </c>
      <c r="G24580" s="8" t="s">
        <v>33</v>
      </c>
      <c r="H24580" s="4" t="str">
        <f t="shared" si="767"/>
        <v>24</v>
      </c>
      <c r="I24580" s="13">
        <v>36.758352000000002</v>
      </c>
    </row>
    <row r="24581" spans="1:9" ht="15" customHeight="1" x14ac:dyDescent="0.25">
      <c r="A24581" s="5" t="str">
        <f t="shared" si="768"/>
        <v>Solar PV</v>
      </c>
      <c r="B24581" s="5">
        <v>10</v>
      </c>
      <c r="C24581" s="6" t="s">
        <v>4</v>
      </c>
      <c r="D24581" s="6">
        <v>1</v>
      </c>
      <c r="E24581" s="7" t="s">
        <v>7</v>
      </c>
      <c r="F24581" s="7">
        <v>4</v>
      </c>
      <c r="G24581" s="8" t="s">
        <v>33</v>
      </c>
      <c r="H24581" s="4" t="str">
        <f t="shared" si="767"/>
        <v>24</v>
      </c>
      <c r="I24581" s="13">
        <v>16.371000000000002</v>
      </c>
    </row>
    <row r="24582" spans="1:9" ht="15" customHeight="1" x14ac:dyDescent="0.25">
      <c r="A24582" s="5" t="str">
        <f t="shared" si="768"/>
        <v>Biomass</v>
      </c>
      <c r="B24582" s="5">
        <v>11</v>
      </c>
      <c r="C24582" s="6" t="s">
        <v>4</v>
      </c>
      <c r="D24582" s="6">
        <v>1</v>
      </c>
      <c r="E24582" s="7" t="s">
        <v>7</v>
      </c>
      <c r="F24582" s="7">
        <v>4</v>
      </c>
      <c r="G24582" s="8" t="s">
        <v>33</v>
      </c>
      <c r="H24582" s="4" t="str">
        <f t="shared" si="767"/>
        <v>24</v>
      </c>
      <c r="I24582" s="13">
        <v>5.3500000000000005</v>
      </c>
    </row>
    <row r="24583" spans="1:9" ht="15" customHeight="1" x14ac:dyDescent="0.25">
      <c r="A24583" s="5" t="str">
        <f t="shared" si="768"/>
        <v>Cogeneration</v>
      </c>
      <c r="B24583" s="5">
        <v>12</v>
      </c>
      <c r="C24583" s="6" t="s">
        <v>4</v>
      </c>
      <c r="D24583" s="6">
        <v>1</v>
      </c>
      <c r="E24583" s="7" t="s">
        <v>7</v>
      </c>
      <c r="F24583" s="7">
        <v>4</v>
      </c>
      <c r="G24583" s="8" t="s">
        <v>33</v>
      </c>
      <c r="H24583" s="4" t="str">
        <f t="shared" si="767"/>
        <v>24</v>
      </c>
      <c r="I24583" s="13">
        <v>39.836581500000001</v>
      </c>
    </row>
    <row r="24584" spans="1:9" ht="15" customHeight="1" x14ac:dyDescent="0.25">
      <c r="A24584" s="5" t="str">
        <f t="shared" si="768"/>
        <v>Nuclear</v>
      </c>
      <c r="B24584" s="5">
        <v>13</v>
      </c>
      <c r="C24584" s="6" t="s">
        <v>4</v>
      </c>
      <c r="D24584" s="6">
        <v>1</v>
      </c>
      <c r="E24584" s="7" t="s">
        <v>7</v>
      </c>
      <c r="F24584" s="7">
        <v>4</v>
      </c>
      <c r="G24584" s="8" t="s">
        <v>33</v>
      </c>
      <c r="H24584" s="4" t="str">
        <f t="shared" ref="H24584:H24647" si="769">CONCATENATE(RIGHT(G24584,2))</f>
        <v>24</v>
      </c>
      <c r="I24584" s="13">
        <v>24.770499999999998</v>
      </c>
    </row>
    <row r="24585" spans="1:9" ht="15" customHeight="1" x14ac:dyDescent="0.25">
      <c r="A24585" s="5" t="str">
        <f t="shared" si="768"/>
        <v>Conventional Thermoelectric</v>
      </c>
      <c r="B24585" s="5">
        <v>1</v>
      </c>
      <c r="C24585" s="6" t="s">
        <v>5</v>
      </c>
      <c r="D24585" s="6">
        <v>2</v>
      </c>
      <c r="E24585" s="7" t="s">
        <v>7</v>
      </c>
      <c r="F24585" s="7">
        <v>4</v>
      </c>
      <c r="G24585" s="8" t="s">
        <v>33</v>
      </c>
      <c r="H24585" s="4" t="str">
        <f t="shared" si="769"/>
        <v>24</v>
      </c>
      <c r="I24585" s="13">
        <v>63.954327999999997</v>
      </c>
    </row>
    <row r="24586" spans="1:9" ht="15" customHeight="1" x14ac:dyDescent="0.25">
      <c r="A24586" s="5" t="str">
        <f t="shared" si="768"/>
        <v>Combined Cycle</v>
      </c>
      <c r="B24586" s="5">
        <v>2</v>
      </c>
      <c r="C24586" s="6" t="s">
        <v>5</v>
      </c>
      <c r="D24586" s="6">
        <v>2</v>
      </c>
      <c r="E24586" s="7" t="s">
        <v>7</v>
      </c>
      <c r="F24586" s="7">
        <v>4</v>
      </c>
      <c r="G24586" s="8" t="s">
        <v>33</v>
      </c>
      <c r="H24586" s="4" t="str">
        <f t="shared" si="769"/>
        <v>24</v>
      </c>
      <c r="I24586" s="13">
        <v>39.836581500000001</v>
      </c>
    </row>
    <row r="24587" spans="1:9" ht="15" customHeight="1" x14ac:dyDescent="0.25">
      <c r="A24587" s="5" t="str">
        <f t="shared" si="768"/>
        <v>Coal</v>
      </c>
      <c r="B24587" s="5">
        <v>3</v>
      </c>
      <c r="C24587" s="6" t="s">
        <v>5</v>
      </c>
      <c r="D24587" s="6">
        <v>2</v>
      </c>
      <c r="E24587" s="7" t="s">
        <v>7</v>
      </c>
      <c r="F24587" s="7">
        <v>4</v>
      </c>
      <c r="G24587" s="8" t="s">
        <v>33</v>
      </c>
      <c r="H24587" s="4" t="str">
        <f t="shared" si="769"/>
        <v>24</v>
      </c>
      <c r="I24587" s="13">
        <v>39.483000000000004</v>
      </c>
    </row>
    <row r="24588" spans="1:9" ht="15" customHeight="1" x14ac:dyDescent="0.25">
      <c r="A24588" s="5" t="str">
        <f t="shared" si="768"/>
        <v>Turbogas</v>
      </c>
      <c r="B24588" s="5">
        <v>4</v>
      </c>
      <c r="C24588" s="6" t="s">
        <v>5</v>
      </c>
      <c r="D24588" s="6">
        <v>2</v>
      </c>
      <c r="E24588" s="7" t="s">
        <v>7</v>
      </c>
      <c r="F24588" s="7">
        <v>4</v>
      </c>
      <c r="G24588" s="8" t="s">
        <v>33</v>
      </c>
      <c r="H24588" s="4" t="str">
        <f t="shared" si="769"/>
        <v>24</v>
      </c>
      <c r="I24588" s="13">
        <v>63.850109999999994</v>
      </c>
    </row>
    <row r="24589" spans="1:9" ht="15" customHeight="1" x14ac:dyDescent="0.25">
      <c r="A24589" s="5" t="str">
        <f t="shared" si="768"/>
        <v>Internal Combustion</v>
      </c>
      <c r="B24589" s="5">
        <v>5</v>
      </c>
      <c r="C24589" s="6" t="s">
        <v>5</v>
      </c>
      <c r="D24589" s="6">
        <v>2</v>
      </c>
      <c r="E24589" s="7" t="s">
        <v>7</v>
      </c>
      <c r="F24589" s="7">
        <v>4</v>
      </c>
      <c r="G24589" s="8" t="s">
        <v>33</v>
      </c>
      <c r="H24589" s="4" t="str">
        <f t="shared" si="769"/>
        <v>24</v>
      </c>
      <c r="I24589" s="13">
        <v>196.78370000000001</v>
      </c>
    </row>
    <row r="24590" spans="1:9" ht="15" customHeight="1" x14ac:dyDescent="0.25">
      <c r="A24590" s="5" t="str">
        <f t="shared" si="768"/>
        <v>Fluidized Bed</v>
      </c>
      <c r="B24590" s="5">
        <v>6</v>
      </c>
      <c r="C24590" s="6" t="s">
        <v>5</v>
      </c>
      <c r="D24590" s="6">
        <v>2</v>
      </c>
      <c r="E24590" s="7" t="s">
        <v>7</v>
      </c>
      <c r="F24590" s="7">
        <v>4</v>
      </c>
      <c r="G24590" s="8" t="s">
        <v>33</v>
      </c>
      <c r="H24590" s="4" t="str">
        <f t="shared" si="769"/>
        <v>24</v>
      </c>
      <c r="I24590" s="13">
        <v>39.483000000000004</v>
      </c>
    </row>
    <row r="24591" spans="1:9" ht="15" customHeight="1" x14ac:dyDescent="0.25">
      <c r="A24591" s="5" t="str">
        <f t="shared" si="768"/>
        <v>Hydropower</v>
      </c>
      <c r="B24591" s="5">
        <v>7</v>
      </c>
      <c r="C24591" s="6" t="s">
        <v>5</v>
      </c>
      <c r="D24591" s="6">
        <v>2</v>
      </c>
      <c r="E24591" s="7" t="s">
        <v>7</v>
      </c>
      <c r="F24591" s="7">
        <v>4</v>
      </c>
      <c r="G24591" s="8" t="s">
        <v>33</v>
      </c>
      <c r="H24591" s="4" t="str">
        <f t="shared" si="769"/>
        <v>24</v>
      </c>
      <c r="I24591" s="13">
        <v>0</v>
      </c>
    </row>
    <row r="24592" spans="1:9" ht="15" customHeight="1" x14ac:dyDescent="0.25">
      <c r="A24592" s="5" t="str">
        <f t="shared" ref="A24592:A24655" si="770">A24579</f>
        <v>Wind</v>
      </c>
      <c r="B24592" s="5">
        <v>8</v>
      </c>
      <c r="C24592" s="6" t="s">
        <v>5</v>
      </c>
      <c r="D24592" s="6">
        <v>2</v>
      </c>
      <c r="E24592" s="7" t="s">
        <v>7</v>
      </c>
      <c r="F24592" s="7">
        <v>4</v>
      </c>
      <c r="G24592" s="8" t="s">
        <v>33</v>
      </c>
      <c r="H24592" s="4" t="str">
        <f t="shared" si="769"/>
        <v>24</v>
      </c>
      <c r="I24592" s="13">
        <v>9.2555000000000014</v>
      </c>
    </row>
    <row r="24593" spans="1:9" ht="15" customHeight="1" x14ac:dyDescent="0.25">
      <c r="A24593" s="5" t="str">
        <f t="shared" si="770"/>
        <v>Geothermal</v>
      </c>
      <c r="B24593" s="5">
        <v>9</v>
      </c>
      <c r="C24593" s="6" t="s">
        <v>5</v>
      </c>
      <c r="D24593" s="6">
        <v>2</v>
      </c>
      <c r="E24593" s="7" t="s">
        <v>7</v>
      </c>
      <c r="F24593" s="7">
        <v>4</v>
      </c>
      <c r="G24593" s="8" t="s">
        <v>33</v>
      </c>
      <c r="H24593" s="4" t="str">
        <f t="shared" si="769"/>
        <v>24</v>
      </c>
      <c r="I24593" s="13">
        <v>36.758352000000002</v>
      </c>
    </row>
    <row r="24594" spans="1:9" ht="15" customHeight="1" x14ac:dyDescent="0.25">
      <c r="A24594" s="5" t="str">
        <f t="shared" si="770"/>
        <v>Solar PV</v>
      </c>
      <c r="B24594" s="5">
        <v>10</v>
      </c>
      <c r="C24594" s="6" t="s">
        <v>5</v>
      </c>
      <c r="D24594" s="6">
        <v>2</v>
      </c>
      <c r="E24594" s="7" t="s">
        <v>7</v>
      </c>
      <c r="F24594" s="7">
        <v>4</v>
      </c>
      <c r="G24594" s="8" t="s">
        <v>33</v>
      </c>
      <c r="H24594" s="4" t="str">
        <f t="shared" si="769"/>
        <v>24</v>
      </c>
      <c r="I24594" s="13">
        <v>16.371000000000002</v>
      </c>
    </row>
    <row r="24595" spans="1:9" ht="15" customHeight="1" x14ac:dyDescent="0.25">
      <c r="A24595" s="5" t="str">
        <f t="shared" si="770"/>
        <v>Biomass</v>
      </c>
      <c r="B24595" s="5">
        <v>11</v>
      </c>
      <c r="C24595" s="6" t="s">
        <v>5</v>
      </c>
      <c r="D24595" s="6">
        <v>2</v>
      </c>
      <c r="E24595" s="7" t="s">
        <v>7</v>
      </c>
      <c r="F24595" s="7">
        <v>4</v>
      </c>
      <c r="G24595" s="8" t="s">
        <v>33</v>
      </c>
      <c r="H24595" s="4" t="str">
        <f t="shared" si="769"/>
        <v>24</v>
      </c>
      <c r="I24595" s="13">
        <v>5.3500000000000005</v>
      </c>
    </row>
    <row r="24596" spans="1:9" ht="15" customHeight="1" x14ac:dyDescent="0.25">
      <c r="A24596" s="5" t="str">
        <f t="shared" si="770"/>
        <v>Cogeneration</v>
      </c>
      <c r="B24596" s="5">
        <v>12</v>
      </c>
      <c r="C24596" s="6" t="s">
        <v>5</v>
      </c>
      <c r="D24596" s="6">
        <v>2</v>
      </c>
      <c r="E24596" s="7" t="s">
        <v>7</v>
      </c>
      <c r="F24596" s="7">
        <v>4</v>
      </c>
      <c r="G24596" s="8" t="s">
        <v>33</v>
      </c>
      <c r="H24596" s="4" t="str">
        <f t="shared" si="769"/>
        <v>24</v>
      </c>
      <c r="I24596" s="13">
        <v>39.836581500000001</v>
      </c>
    </row>
    <row r="24597" spans="1:9" ht="15" customHeight="1" x14ac:dyDescent="0.25">
      <c r="A24597" s="5" t="str">
        <f t="shared" si="770"/>
        <v>Nuclear</v>
      </c>
      <c r="B24597" s="5">
        <v>13</v>
      </c>
      <c r="C24597" s="6" t="s">
        <v>5</v>
      </c>
      <c r="D24597" s="6">
        <v>2</v>
      </c>
      <c r="E24597" s="7" t="s">
        <v>7</v>
      </c>
      <c r="F24597" s="7">
        <v>4</v>
      </c>
      <c r="G24597" s="8" t="s">
        <v>33</v>
      </c>
      <c r="H24597" s="4" t="str">
        <f t="shared" si="769"/>
        <v>24</v>
      </c>
      <c r="I24597" s="13">
        <v>24.770499999999998</v>
      </c>
    </row>
    <row r="24598" spans="1:9" ht="15" customHeight="1" x14ac:dyDescent="0.25">
      <c r="A24598" s="5" t="str">
        <f t="shared" si="770"/>
        <v>Conventional Thermoelectric</v>
      </c>
      <c r="B24598" s="5">
        <v>1</v>
      </c>
      <c r="C24598" s="6" t="s">
        <v>6</v>
      </c>
      <c r="D24598" s="6">
        <v>3</v>
      </c>
      <c r="E24598" s="7" t="s">
        <v>7</v>
      </c>
      <c r="F24598" s="7">
        <v>4</v>
      </c>
      <c r="G24598" s="8" t="s">
        <v>33</v>
      </c>
      <c r="H24598" s="4" t="str">
        <f t="shared" si="769"/>
        <v>24</v>
      </c>
      <c r="I24598" s="13">
        <v>63.954327999999997</v>
      </c>
    </row>
    <row r="24599" spans="1:9" ht="15" customHeight="1" x14ac:dyDescent="0.25">
      <c r="A24599" s="5" t="str">
        <f t="shared" si="770"/>
        <v>Combined Cycle</v>
      </c>
      <c r="B24599" s="5">
        <v>2</v>
      </c>
      <c r="C24599" s="6" t="s">
        <v>6</v>
      </c>
      <c r="D24599" s="6">
        <v>3</v>
      </c>
      <c r="E24599" s="7" t="s">
        <v>7</v>
      </c>
      <c r="F24599" s="7">
        <v>4</v>
      </c>
      <c r="G24599" s="8" t="s">
        <v>33</v>
      </c>
      <c r="H24599" s="4" t="str">
        <f t="shared" si="769"/>
        <v>24</v>
      </c>
      <c r="I24599" s="13">
        <v>26.557721000000001</v>
      </c>
    </row>
    <row r="24600" spans="1:9" ht="15" customHeight="1" x14ac:dyDescent="0.25">
      <c r="A24600" s="5" t="str">
        <f t="shared" si="770"/>
        <v>Coal</v>
      </c>
      <c r="B24600" s="5">
        <v>3</v>
      </c>
      <c r="C24600" s="6" t="s">
        <v>6</v>
      </c>
      <c r="D24600" s="6">
        <v>3</v>
      </c>
      <c r="E24600" s="7" t="s">
        <v>7</v>
      </c>
      <c r="F24600" s="7">
        <v>4</v>
      </c>
      <c r="G24600" s="8" t="s">
        <v>33</v>
      </c>
      <c r="H24600" s="4" t="str">
        <f t="shared" si="769"/>
        <v>24</v>
      </c>
      <c r="I24600" s="13">
        <v>39.483000000000004</v>
      </c>
    </row>
    <row r="24601" spans="1:9" ht="15" customHeight="1" x14ac:dyDescent="0.25">
      <c r="A24601" s="5" t="str">
        <f t="shared" si="770"/>
        <v>Turbogas</v>
      </c>
      <c r="B24601" s="5">
        <v>4</v>
      </c>
      <c r="C24601" s="6" t="s">
        <v>6</v>
      </c>
      <c r="D24601" s="6">
        <v>3</v>
      </c>
      <c r="E24601" s="7" t="s">
        <v>7</v>
      </c>
      <c r="F24601" s="7">
        <v>4</v>
      </c>
      <c r="G24601" s="8" t="s">
        <v>33</v>
      </c>
      <c r="H24601" s="4" t="str">
        <f t="shared" si="769"/>
        <v>24</v>
      </c>
      <c r="I24601" s="13">
        <v>42.566739999999996</v>
      </c>
    </row>
    <row r="24602" spans="1:9" ht="15" customHeight="1" x14ac:dyDescent="0.25">
      <c r="A24602" s="5" t="str">
        <f t="shared" si="770"/>
        <v>Internal Combustion</v>
      </c>
      <c r="B24602" s="5">
        <v>5</v>
      </c>
      <c r="C24602" s="6" t="s">
        <v>6</v>
      </c>
      <c r="D24602" s="6">
        <v>3</v>
      </c>
      <c r="E24602" s="7" t="s">
        <v>7</v>
      </c>
      <c r="F24602" s="7">
        <v>4</v>
      </c>
      <c r="G24602" s="8" t="s">
        <v>33</v>
      </c>
      <c r="H24602" s="4" t="str">
        <f t="shared" si="769"/>
        <v>24</v>
      </c>
      <c r="I24602" s="13">
        <v>196.78370000000001</v>
      </c>
    </row>
    <row r="24603" spans="1:9" ht="15" customHeight="1" x14ac:dyDescent="0.25">
      <c r="A24603" s="5" t="str">
        <f t="shared" si="770"/>
        <v>Fluidized Bed</v>
      </c>
      <c r="B24603" s="5">
        <v>6</v>
      </c>
      <c r="C24603" s="6" t="s">
        <v>6</v>
      </c>
      <c r="D24603" s="6">
        <v>3</v>
      </c>
      <c r="E24603" s="7" t="s">
        <v>7</v>
      </c>
      <c r="F24603" s="7">
        <v>4</v>
      </c>
      <c r="G24603" s="8" t="s">
        <v>33</v>
      </c>
      <c r="H24603" s="4" t="str">
        <f t="shared" si="769"/>
        <v>24</v>
      </c>
      <c r="I24603" s="13">
        <v>39.483000000000004</v>
      </c>
    </row>
    <row r="24604" spans="1:9" ht="15" customHeight="1" x14ac:dyDescent="0.25">
      <c r="A24604" s="5" t="str">
        <f t="shared" si="770"/>
        <v>Hydropower</v>
      </c>
      <c r="B24604" s="5">
        <v>7</v>
      </c>
      <c r="C24604" s="6" t="s">
        <v>6</v>
      </c>
      <c r="D24604" s="6">
        <v>3</v>
      </c>
      <c r="E24604" s="7" t="s">
        <v>7</v>
      </c>
      <c r="F24604" s="7">
        <v>4</v>
      </c>
      <c r="G24604" s="8" t="s">
        <v>33</v>
      </c>
      <c r="H24604" s="4" t="str">
        <f t="shared" si="769"/>
        <v>24</v>
      </c>
      <c r="I24604" s="13">
        <v>0</v>
      </c>
    </row>
    <row r="24605" spans="1:9" ht="15" customHeight="1" x14ac:dyDescent="0.25">
      <c r="A24605" s="5" t="str">
        <f t="shared" si="770"/>
        <v>Wind</v>
      </c>
      <c r="B24605" s="5">
        <v>8</v>
      </c>
      <c r="C24605" s="6" t="s">
        <v>6</v>
      </c>
      <c r="D24605" s="6">
        <v>3</v>
      </c>
      <c r="E24605" s="7" t="s">
        <v>7</v>
      </c>
      <c r="F24605" s="7">
        <v>4</v>
      </c>
      <c r="G24605" s="8" t="s">
        <v>33</v>
      </c>
      <c r="H24605" s="4" t="str">
        <f t="shared" si="769"/>
        <v>24</v>
      </c>
      <c r="I24605" s="13">
        <v>9.2555000000000014</v>
      </c>
    </row>
    <row r="24606" spans="1:9" ht="15" customHeight="1" x14ac:dyDescent="0.25">
      <c r="A24606" s="5" t="str">
        <f t="shared" si="770"/>
        <v>Geothermal</v>
      </c>
      <c r="B24606" s="5">
        <v>9</v>
      </c>
      <c r="C24606" s="6" t="s">
        <v>6</v>
      </c>
      <c r="D24606" s="6">
        <v>3</v>
      </c>
      <c r="E24606" s="7" t="s">
        <v>7</v>
      </c>
      <c r="F24606" s="7">
        <v>4</v>
      </c>
      <c r="G24606" s="8" t="s">
        <v>33</v>
      </c>
      <c r="H24606" s="4" t="str">
        <f t="shared" si="769"/>
        <v>24</v>
      </c>
      <c r="I24606" s="13">
        <v>36.758352000000002</v>
      </c>
    </row>
    <row r="24607" spans="1:9" ht="15" customHeight="1" x14ac:dyDescent="0.25">
      <c r="A24607" s="5" t="str">
        <f t="shared" si="770"/>
        <v>Solar PV</v>
      </c>
      <c r="B24607" s="5">
        <v>10</v>
      </c>
      <c r="C24607" s="6" t="s">
        <v>6</v>
      </c>
      <c r="D24607" s="6">
        <v>3</v>
      </c>
      <c r="E24607" s="7" t="s">
        <v>7</v>
      </c>
      <c r="F24607" s="7">
        <v>4</v>
      </c>
      <c r="G24607" s="8" t="s">
        <v>33</v>
      </c>
      <c r="H24607" s="4" t="str">
        <f t="shared" si="769"/>
        <v>24</v>
      </c>
      <c r="I24607" s="13">
        <v>16.371000000000002</v>
      </c>
    </row>
    <row r="24608" spans="1:9" ht="15" customHeight="1" x14ac:dyDescent="0.25">
      <c r="A24608" s="5" t="str">
        <f t="shared" si="770"/>
        <v>Biomass</v>
      </c>
      <c r="B24608" s="5">
        <v>11</v>
      </c>
      <c r="C24608" s="6" t="s">
        <v>6</v>
      </c>
      <c r="D24608" s="6">
        <v>3</v>
      </c>
      <c r="E24608" s="7" t="s">
        <v>7</v>
      </c>
      <c r="F24608" s="7">
        <v>4</v>
      </c>
      <c r="G24608" s="8" t="s">
        <v>33</v>
      </c>
      <c r="H24608" s="4" t="str">
        <f t="shared" si="769"/>
        <v>24</v>
      </c>
      <c r="I24608" s="13">
        <v>5.3500000000000005</v>
      </c>
    </row>
    <row r="24609" spans="1:9" ht="15" customHeight="1" x14ac:dyDescent="0.25">
      <c r="A24609" s="5" t="str">
        <f t="shared" si="770"/>
        <v>Cogeneration</v>
      </c>
      <c r="B24609" s="5">
        <v>12</v>
      </c>
      <c r="C24609" s="6" t="s">
        <v>6</v>
      </c>
      <c r="D24609" s="6">
        <v>3</v>
      </c>
      <c r="E24609" s="7" t="s">
        <v>7</v>
      </c>
      <c r="F24609" s="7">
        <v>4</v>
      </c>
      <c r="G24609" s="8" t="s">
        <v>33</v>
      </c>
      <c r="H24609" s="4" t="str">
        <f t="shared" si="769"/>
        <v>24</v>
      </c>
      <c r="I24609" s="13">
        <v>26.557721000000001</v>
      </c>
    </row>
    <row r="24610" spans="1:9" ht="15" customHeight="1" x14ac:dyDescent="0.25">
      <c r="A24610" s="5" t="str">
        <f t="shared" si="770"/>
        <v>Nuclear</v>
      </c>
      <c r="B24610" s="5">
        <v>13</v>
      </c>
      <c r="C24610" s="6" t="s">
        <v>6</v>
      </c>
      <c r="D24610" s="6">
        <v>3</v>
      </c>
      <c r="E24610" s="7" t="s">
        <v>7</v>
      </c>
      <c r="F24610" s="7">
        <v>4</v>
      </c>
      <c r="G24610" s="8" t="s">
        <v>33</v>
      </c>
      <c r="H24610" s="4" t="str">
        <f t="shared" si="769"/>
        <v>24</v>
      </c>
      <c r="I24610" s="13">
        <v>24.770499999999998</v>
      </c>
    </row>
    <row r="24611" spans="1:9" ht="15" customHeight="1" x14ac:dyDescent="0.25">
      <c r="A24611" s="5" t="str">
        <f t="shared" si="770"/>
        <v>Conventional Thermoelectric</v>
      </c>
      <c r="B24611" s="5">
        <v>1</v>
      </c>
      <c r="C24611" s="6" t="s">
        <v>7</v>
      </c>
      <c r="D24611" s="6">
        <v>4</v>
      </c>
      <c r="E24611" s="7" t="s">
        <v>7</v>
      </c>
      <c r="F24611" s="7">
        <v>4</v>
      </c>
      <c r="G24611" s="8" t="s">
        <v>33</v>
      </c>
      <c r="H24611" s="4" t="str">
        <f t="shared" si="769"/>
        <v>24</v>
      </c>
      <c r="I24611" s="13">
        <v>59.770399999999995</v>
      </c>
    </row>
    <row r="24612" spans="1:9" ht="15" customHeight="1" x14ac:dyDescent="0.25">
      <c r="A24612" s="5" t="str">
        <f t="shared" si="770"/>
        <v>Combined Cycle</v>
      </c>
      <c r="B24612" s="5">
        <v>2</v>
      </c>
      <c r="C24612" s="6" t="s">
        <v>7</v>
      </c>
      <c r="D24612" s="6">
        <v>4</v>
      </c>
      <c r="E24612" s="7" t="s">
        <v>7</v>
      </c>
      <c r="F24612" s="7">
        <v>4</v>
      </c>
      <c r="G24612" s="8" t="s">
        <v>33</v>
      </c>
      <c r="H24612" s="4" t="str">
        <f t="shared" si="769"/>
        <v>24</v>
      </c>
      <c r="I24612" s="13">
        <v>24.303210416666669</v>
      </c>
    </row>
    <row r="24613" spans="1:9" ht="15" customHeight="1" x14ac:dyDescent="0.25">
      <c r="A24613" s="5" t="str">
        <f t="shared" si="770"/>
        <v>Coal</v>
      </c>
      <c r="B24613" s="5">
        <v>3</v>
      </c>
      <c r="C24613" s="6" t="s">
        <v>7</v>
      </c>
      <c r="D24613" s="6">
        <v>4</v>
      </c>
      <c r="E24613" s="7" t="s">
        <v>7</v>
      </c>
      <c r="F24613" s="7">
        <v>4</v>
      </c>
      <c r="G24613" s="8" t="s">
        <v>33</v>
      </c>
      <c r="H24613" s="4" t="str">
        <f t="shared" si="769"/>
        <v>24</v>
      </c>
      <c r="I24613" s="13">
        <v>36.9</v>
      </c>
    </row>
    <row r="24614" spans="1:9" ht="15" customHeight="1" x14ac:dyDescent="0.25">
      <c r="A24614" s="5" t="str">
        <f t="shared" si="770"/>
        <v>Turbogas</v>
      </c>
      <c r="B24614" s="5">
        <v>4</v>
      </c>
      <c r="C24614" s="6" t="s">
        <v>7</v>
      </c>
      <c r="D24614" s="6">
        <v>4</v>
      </c>
      <c r="E24614" s="7" t="s">
        <v>7</v>
      </c>
      <c r="F24614" s="7">
        <v>4</v>
      </c>
      <c r="G24614" s="8" t="s">
        <v>33</v>
      </c>
      <c r="H24614" s="4" t="str">
        <f t="shared" si="769"/>
        <v>24</v>
      </c>
      <c r="I24614" s="13">
        <v>38.953208333333336</v>
      </c>
    </row>
    <row r="24615" spans="1:9" ht="15" customHeight="1" x14ac:dyDescent="0.25">
      <c r="A24615" s="5" t="str">
        <f t="shared" si="770"/>
        <v>Internal Combustion</v>
      </c>
      <c r="B24615" s="5">
        <v>5</v>
      </c>
      <c r="C24615" s="6" t="s">
        <v>7</v>
      </c>
      <c r="D24615" s="6">
        <v>4</v>
      </c>
      <c r="E24615" s="7" t="s">
        <v>7</v>
      </c>
      <c r="F24615" s="7">
        <v>4</v>
      </c>
      <c r="G24615" s="8" t="s">
        <v>33</v>
      </c>
      <c r="H24615" s="4" t="str">
        <f t="shared" si="769"/>
        <v>24</v>
      </c>
      <c r="I24615" s="13">
        <v>183.91</v>
      </c>
    </row>
    <row r="24616" spans="1:9" ht="15" customHeight="1" x14ac:dyDescent="0.25">
      <c r="A24616" s="5" t="str">
        <f t="shared" si="770"/>
        <v>Fluidized Bed</v>
      </c>
      <c r="B24616" s="5">
        <v>6</v>
      </c>
      <c r="C24616" s="6" t="s">
        <v>7</v>
      </c>
      <c r="D24616" s="6">
        <v>4</v>
      </c>
      <c r="E24616" s="7" t="s">
        <v>7</v>
      </c>
      <c r="F24616" s="7">
        <v>4</v>
      </c>
      <c r="G24616" s="8" t="s">
        <v>33</v>
      </c>
      <c r="H24616" s="4" t="str">
        <f t="shared" si="769"/>
        <v>24</v>
      </c>
      <c r="I24616" s="13">
        <v>36.9</v>
      </c>
    </row>
    <row r="24617" spans="1:9" ht="15" customHeight="1" x14ac:dyDescent="0.25">
      <c r="A24617" s="5" t="str">
        <f t="shared" si="770"/>
        <v>Hydropower</v>
      </c>
      <c r="B24617" s="5">
        <v>7</v>
      </c>
      <c r="C24617" s="6" t="s">
        <v>7</v>
      </c>
      <c r="D24617" s="6">
        <v>4</v>
      </c>
      <c r="E24617" s="7" t="s">
        <v>7</v>
      </c>
      <c r="F24617" s="7">
        <v>4</v>
      </c>
      <c r="G24617" s="8" t="s">
        <v>33</v>
      </c>
      <c r="H24617" s="4" t="str">
        <f t="shared" si="769"/>
        <v>24</v>
      </c>
      <c r="I24617" s="13">
        <v>0</v>
      </c>
    </row>
    <row r="24618" spans="1:9" ht="15" customHeight="1" x14ac:dyDescent="0.25">
      <c r="A24618" s="5" t="str">
        <f t="shared" si="770"/>
        <v>Wind</v>
      </c>
      <c r="B24618" s="5">
        <v>8</v>
      </c>
      <c r="C24618" s="6" t="s">
        <v>7</v>
      </c>
      <c r="D24618" s="6">
        <v>4</v>
      </c>
      <c r="E24618" s="7" t="s">
        <v>7</v>
      </c>
      <c r="F24618" s="7">
        <v>4</v>
      </c>
      <c r="G24618" s="8" t="s">
        <v>33</v>
      </c>
      <c r="H24618" s="4" t="str">
        <f t="shared" si="769"/>
        <v>24</v>
      </c>
      <c r="I24618" s="13">
        <v>8.65</v>
      </c>
    </row>
    <row r="24619" spans="1:9" ht="15" customHeight="1" x14ac:dyDescent="0.25">
      <c r="A24619" s="5" t="str">
        <f t="shared" si="770"/>
        <v>Geothermal</v>
      </c>
      <c r="B24619" s="5">
        <v>9</v>
      </c>
      <c r="C24619" s="6" t="s">
        <v>7</v>
      </c>
      <c r="D24619" s="6">
        <v>4</v>
      </c>
      <c r="E24619" s="7" t="s">
        <v>7</v>
      </c>
      <c r="F24619" s="7">
        <v>4</v>
      </c>
      <c r="G24619" s="8" t="s">
        <v>33</v>
      </c>
      <c r="H24619" s="4" t="str">
        <f t="shared" si="769"/>
        <v>24</v>
      </c>
      <c r="I24619" s="13">
        <v>34.3536</v>
      </c>
    </row>
    <row r="24620" spans="1:9" ht="15" customHeight="1" x14ac:dyDescent="0.25">
      <c r="A24620" s="5" t="str">
        <f t="shared" si="770"/>
        <v>Solar PV</v>
      </c>
      <c r="B24620" s="5">
        <v>10</v>
      </c>
      <c r="C24620" s="6" t="s">
        <v>7</v>
      </c>
      <c r="D24620" s="6">
        <v>4</v>
      </c>
      <c r="E24620" s="7" t="s">
        <v>7</v>
      </c>
      <c r="F24620" s="7">
        <v>4</v>
      </c>
      <c r="G24620" s="8" t="s">
        <v>33</v>
      </c>
      <c r="H24620" s="4" t="str">
        <f t="shared" si="769"/>
        <v>24</v>
      </c>
      <c r="I24620" s="13">
        <v>15.3</v>
      </c>
    </row>
    <row r="24621" spans="1:9" ht="15" customHeight="1" x14ac:dyDescent="0.25">
      <c r="A24621" s="5" t="str">
        <f t="shared" si="770"/>
        <v>Biomass</v>
      </c>
      <c r="B24621" s="5">
        <v>11</v>
      </c>
      <c r="C24621" s="6" t="s">
        <v>7</v>
      </c>
      <c r="D24621" s="6">
        <v>4</v>
      </c>
      <c r="E24621" s="7" t="s">
        <v>7</v>
      </c>
      <c r="F24621" s="7">
        <v>4</v>
      </c>
      <c r="G24621" s="8" t="s">
        <v>33</v>
      </c>
      <c r="H24621" s="4" t="str">
        <f t="shared" si="769"/>
        <v>24</v>
      </c>
      <c r="I24621" s="13">
        <v>5</v>
      </c>
    </row>
    <row r="24622" spans="1:9" ht="15" customHeight="1" x14ac:dyDescent="0.25">
      <c r="A24622" s="5" t="str">
        <f t="shared" si="770"/>
        <v>Cogeneration</v>
      </c>
      <c r="B24622" s="5">
        <v>12</v>
      </c>
      <c r="C24622" s="6" t="s">
        <v>7</v>
      </c>
      <c r="D24622" s="6">
        <v>4</v>
      </c>
      <c r="E24622" s="7" t="s">
        <v>7</v>
      </c>
      <c r="F24622" s="7">
        <v>4</v>
      </c>
      <c r="G24622" s="8" t="s">
        <v>33</v>
      </c>
      <c r="H24622" s="4" t="str">
        <f t="shared" si="769"/>
        <v>24</v>
      </c>
      <c r="I24622" s="13">
        <v>24.303210416666669</v>
      </c>
    </row>
    <row r="24623" spans="1:9" ht="15" customHeight="1" x14ac:dyDescent="0.25">
      <c r="A24623" s="5" t="str">
        <f t="shared" si="770"/>
        <v>Nuclear</v>
      </c>
      <c r="B24623" s="5">
        <v>13</v>
      </c>
      <c r="C24623" s="6" t="s">
        <v>7</v>
      </c>
      <c r="D24623" s="6">
        <v>4</v>
      </c>
      <c r="E24623" s="7" t="s">
        <v>7</v>
      </c>
      <c r="F24623" s="7">
        <v>4</v>
      </c>
      <c r="G24623" s="8" t="s">
        <v>33</v>
      </c>
      <c r="H24623" s="4" t="str">
        <f t="shared" si="769"/>
        <v>24</v>
      </c>
      <c r="I24623" s="13">
        <v>23.15</v>
      </c>
    </row>
    <row r="24624" spans="1:9" ht="15" customHeight="1" x14ac:dyDescent="0.25">
      <c r="A24624" s="5" t="str">
        <f t="shared" si="770"/>
        <v>Conventional Thermoelectric</v>
      </c>
      <c r="B24624" s="5">
        <v>1</v>
      </c>
      <c r="C24624" s="6" t="s">
        <v>8</v>
      </c>
      <c r="D24624" s="6">
        <v>5</v>
      </c>
      <c r="E24624" s="7" t="s">
        <v>7</v>
      </c>
      <c r="F24624" s="7">
        <v>4</v>
      </c>
      <c r="G24624" s="8" t="s">
        <v>33</v>
      </c>
      <c r="H24624" s="4" t="str">
        <f t="shared" si="769"/>
        <v>24</v>
      </c>
      <c r="I24624" s="13">
        <v>63.954327999999997</v>
      </c>
    </row>
    <row r="24625" spans="1:9" ht="15" customHeight="1" x14ac:dyDescent="0.25">
      <c r="A24625" s="5" t="str">
        <f t="shared" si="770"/>
        <v>Combined Cycle</v>
      </c>
      <c r="B24625" s="5">
        <v>2</v>
      </c>
      <c r="C24625" s="6" t="s">
        <v>8</v>
      </c>
      <c r="D24625" s="6">
        <v>5</v>
      </c>
      <c r="E24625" s="7" t="s">
        <v>7</v>
      </c>
      <c r="F24625" s="7">
        <v>4</v>
      </c>
      <c r="G24625" s="8" t="s">
        <v>33</v>
      </c>
      <c r="H24625" s="4" t="str">
        <f t="shared" si="769"/>
        <v>24</v>
      </c>
      <c r="I24625" s="13">
        <v>25.783120804166671</v>
      </c>
    </row>
    <row r="24626" spans="1:9" ht="15" customHeight="1" x14ac:dyDescent="0.25">
      <c r="A24626" s="5" t="str">
        <f t="shared" si="770"/>
        <v>Coal</v>
      </c>
      <c r="B24626" s="5">
        <v>3</v>
      </c>
      <c r="C24626" s="6" t="s">
        <v>8</v>
      </c>
      <c r="D24626" s="6">
        <v>5</v>
      </c>
      <c r="E24626" s="7" t="s">
        <v>7</v>
      </c>
      <c r="F24626" s="7">
        <v>4</v>
      </c>
      <c r="G24626" s="8" t="s">
        <v>33</v>
      </c>
      <c r="H24626" s="4" t="str">
        <f t="shared" si="769"/>
        <v>24</v>
      </c>
      <c r="I24626" s="13">
        <v>39.483000000000004</v>
      </c>
    </row>
    <row r="24627" spans="1:9" ht="15" customHeight="1" x14ac:dyDescent="0.25">
      <c r="A24627" s="5" t="str">
        <f t="shared" si="770"/>
        <v>Turbogas</v>
      </c>
      <c r="B24627" s="5">
        <v>4</v>
      </c>
      <c r="C24627" s="6" t="s">
        <v>8</v>
      </c>
      <c r="D24627" s="6">
        <v>5</v>
      </c>
      <c r="E24627" s="7" t="s">
        <v>7</v>
      </c>
      <c r="F24627" s="7">
        <v>4</v>
      </c>
      <c r="G24627" s="8" t="s">
        <v>33</v>
      </c>
      <c r="H24627" s="4" t="str">
        <f t="shared" si="769"/>
        <v>24</v>
      </c>
      <c r="I24627" s="13">
        <v>41.325210083333332</v>
      </c>
    </row>
    <row r="24628" spans="1:9" ht="15" customHeight="1" x14ac:dyDescent="0.25">
      <c r="A24628" s="5" t="str">
        <f t="shared" si="770"/>
        <v>Internal Combustion</v>
      </c>
      <c r="B24628" s="5">
        <v>5</v>
      </c>
      <c r="C24628" s="6" t="s">
        <v>8</v>
      </c>
      <c r="D24628" s="6">
        <v>5</v>
      </c>
      <c r="E24628" s="7" t="s">
        <v>7</v>
      </c>
      <c r="F24628" s="7">
        <v>4</v>
      </c>
      <c r="G24628" s="8" t="s">
        <v>33</v>
      </c>
      <c r="H24628" s="4" t="str">
        <f t="shared" si="769"/>
        <v>24</v>
      </c>
      <c r="I24628" s="13">
        <v>196.78370000000001</v>
      </c>
    </row>
    <row r="24629" spans="1:9" ht="15" customHeight="1" x14ac:dyDescent="0.25">
      <c r="A24629" s="5" t="str">
        <f t="shared" si="770"/>
        <v>Fluidized Bed</v>
      </c>
      <c r="B24629" s="5">
        <v>6</v>
      </c>
      <c r="C24629" s="6" t="s">
        <v>8</v>
      </c>
      <c r="D24629" s="6">
        <v>5</v>
      </c>
      <c r="E24629" s="7" t="s">
        <v>7</v>
      </c>
      <c r="F24629" s="7">
        <v>4</v>
      </c>
      <c r="G24629" s="8" t="s">
        <v>33</v>
      </c>
      <c r="H24629" s="4" t="str">
        <f t="shared" si="769"/>
        <v>24</v>
      </c>
      <c r="I24629" s="13">
        <v>39.483000000000004</v>
      </c>
    </row>
    <row r="24630" spans="1:9" ht="15" customHeight="1" x14ac:dyDescent="0.25">
      <c r="A24630" s="5" t="str">
        <f t="shared" si="770"/>
        <v>Hydropower</v>
      </c>
      <c r="B24630" s="5">
        <v>7</v>
      </c>
      <c r="C24630" s="6" t="s">
        <v>8</v>
      </c>
      <c r="D24630" s="6">
        <v>5</v>
      </c>
      <c r="E24630" s="7" t="s">
        <v>7</v>
      </c>
      <c r="F24630" s="7">
        <v>4</v>
      </c>
      <c r="G24630" s="8" t="s">
        <v>33</v>
      </c>
      <c r="H24630" s="4" t="str">
        <f t="shared" si="769"/>
        <v>24</v>
      </c>
      <c r="I24630" s="13">
        <v>0</v>
      </c>
    </row>
    <row r="24631" spans="1:9" ht="15" customHeight="1" x14ac:dyDescent="0.25">
      <c r="A24631" s="5" t="str">
        <f t="shared" si="770"/>
        <v>Wind</v>
      </c>
      <c r="B24631" s="5">
        <v>8</v>
      </c>
      <c r="C24631" s="6" t="s">
        <v>8</v>
      </c>
      <c r="D24631" s="6">
        <v>5</v>
      </c>
      <c r="E24631" s="7" t="s">
        <v>7</v>
      </c>
      <c r="F24631" s="7">
        <v>4</v>
      </c>
      <c r="G24631" s="8" t="s">
        <v>33</v>
      </c>
      <c r="H24631" s="4" t="str">
        <f t="shared" si="769"/>
        <v>24</v>
      </c>
      <c r="I24631" s="13">
        <v>9.2555000000000014</v>
      </c>
    </row>
    <row r="24632" spans="1:9" ht="15" customHeight="1" x14ac:dyDescent="0.25">
      <c r="A24632" s="5" t="str">
        <f t="shared" si="770"/>
        <v>Geothermal</v>
      </c>
      <c r="B24632" s="5">
        <v>9</v>
      </c>
      <c r="C24632" s="6" t="s">
        <v>8</v>
      </c>
      <c r="D24632" s="6">
        <v>5</v>
      </c>
      <c r="E24632" s="7" t="s">
        <v>7</v>
      </c>
      <c r="F24632" s="7">
        <v>4</v>
      </c>
      <c r="G24632" s="8" t="s">
        <v>33</v>
      </c>
      <c r="H24632" s="4" t="str">
        <f t="shared" si="769"/>
        <v>24</v>
      </c>
      <c r="I24632" s="13">
        <v>36.758352000000002</v>
      </c>
    </row>
    <row r="24633" spans="1:9" ht="15" customHeight="1" x14ac:dyDescent="0.25">
      <c r="A24633" s="5" t="str">
        <f t="shared" si="770"/>
        <v>Solar PV</v>
      </c>
      <c r="B24633" s="5">
        <v>10</v>
      </c>
      <c r="C24633" s="6" t="s">
        <v>8</v>
      </c>
      <c r="D24633" s="6">
        <v>5</v>
      </c>
      <c r="E24633" s="7" t="s">
        <v>7</v>
      </c>
      <c r="F24633" s="7">
        <v>4</v>
      </c>
      <c r="G24633" s="8" t="s">
        <v>33</v>
      </c>
      <c r="H24633" s="4" t="str">
        <f t="shared" si="769"/>
        <v>24</v>
      </c>
      <c r="I24633" s="13">
        <v>16.371000000000002</v>
      </c>
    </row>
    <row r="24634" spans="1:9" ht="15" customHeight="1" x14ac:dyDescent="0.25">
      <c r="A24634" s="5" t="str">
        <f t="shared" si="770"/>
        <v>Biomass</v>
      </c>
      <c r="B24634" s="5">
        <v>11</v>
      </c>
      <c r="C24634" s="6" t="s">
        <v>8</v>
      </c>
      <c r="D24634" s="6">
        <v>5</v>
      </c>
      <c r="E24634" s="7" t="s">
        <v>7</v>
      </c>
      <c r="F24634" s="7">
        <v>4</v>
      </c>
      <c r="G24634" s="8" t="s">
        <v>33</v>
      </c>
      <c r="H24634" s="4" t="str">
        <f t="shared" si="769"/>
        <v>24</v>
      </c>
      <c r="I24634" s="13">
        <v>5.3500000000000005</v>
      </c>
    </row>
    <row r="24635" spans="1:9" ht="15" customHeight="1" x14ac:dyDescent="0.25">
      <c r="A24635" s="5" t="str">
        <f t="shared" si="770"/>
        <v>Cogeneration</v>
      </c>
      <c r="B24635" s="5">
        <v>12</v>
      </c>
      <c r="C24635" s="6" t="s">
        <v>8</v>
      </c>
      <c r="D24635" s="6">
        <v>5</v>
      </c>
      <c r="E24635" s="7" t="s">
        <v>7</v>
      </c>
      <c r="F24635" s="7">
        <v>4</v>
      </c>
      <c r="G24635" s="8" t="s">
        <v>33</v>
      </c>
      <c r="H24635" s="4" t="str">
        <f t="shared" si="769"/>
        <v>24</v>
      </c>
      <c r="I24635" s="13">
        <v>25.783120804166671</v>
      </c>
    </row>
    <row r="24636" spans="1:9" ht="15" customHeight="1" x14ac:dyDescent="0.25">
      <c r="A24636" s="5" t="str">
        <f t="shared" si="770"/>
        <v>Nuclear</v>
      </c>
      <c r="B24636" s="5">
        <v>13</v>
      </c>
      <c r="C24636" s="6" t="s">
        <v>8</v>
      </c>
      <c r="D24636" s="6">
        <v>5</v>
      </c>
      <c r="E24636" s="7" t="s">
        <v>7</v>
      </c>
      <c r="F24636" s="7">
        <v>4</v>
      </c>
      <c r="G24636" s="8" t="s">
        <v>33</v>
      </c>
      <c r="H24636" s="4" t="str">
        <f t="shared" si="769"/>
        <v>24</v>
      </c>
      <c r="I24636" s="13">
        <v>24.770499999999998</v>
      </c>
    </row>
    <row r="24637" spans="1:9" ht="15" customHeight="1" x14ac:dyDescent="0.25">
      <c r="A24637" s="5" t="str">
        <f t="shared" si="770"/>
        <v>Conventional Thermoelectric</v>
      </c>
      <c r="B24637" s="5">
        <v>1</v>
      </c>
      <c r="C24637" s="6" t="s">
        <v>9</v>
      </c>
      <c r="D24637" s="6">
        <v>6</v>
      </c>
      <c r="E24637" s="7" t="s">
        <v>7</v>
      </c>
      <c r="F24637" s="7">
        <v>4</v>
      </c>
      <c r="G24637" s="8" t="s">
        <v>33</v>
      </c>
      <c r="H24637" s="4" t="str">
        <f t="shared" si="769"/>
        <v>24</v>
      </c>
      <c r="I24637" s="13">
        <v>63.954327999999997</v>
      </c>
    </row>
    <row r="24638" spans="1:9" ht="15" customHeight="1" x14ac:dyDescent="0.25">
      <c r="A24638" s="5" t="str">
        <f t="shared" si="770"/>
        <v>Combined Cycle</v>
      </c>
      <c r="B24638" s="5">
        <v>2</v>
      </c>
      <c r="C24638" s="6" t="s">
        <v>9</v>
      </c>
      <c r="D24638" s="6">
        <v>6</v>
      </c>
      <c r="E24638" s="7" t="s">
        <v>7</v>
      </c>
      <c r="F24638" s="7">
        <v>4</v>
      </c>
      <c r="G24638" s="8" t="s">
        <v>33</v>
      </c>
      <c r="H24638" s="4" t="str">
        <f t="shared" si="769"/>
        <v>24</v>
      </c>
      <c r="I24638" s="13">
        <v>25.783120804166671</v>
      </c>
    </row>
    <row r="24639" spans="1:9" ht="15" customHeight="1" x14ac:dyDescent="0.25">
      <c r="A24639" s="5" t="str">
        <f t="shared" si="770"/>
        <v>Coal</v>
      </c>
      <c r="B24639" s="5">
        <v>3</v>
      </c>
      <c r="C24639" s="6" t="s">
        <v>9</v>
      </c>
      <c r="D24639" s="6">
        <v>6</v>
      </c>
      <c r="E24639" s="7" t="s">
        <v>7</v>
      </c>
      <c r="F24639" s="7">
        <v>4</v>
      </c>
      <c r="G24639" s="8" t="s">
        <v>33</v>
      </c>
      <c r="H24639" s="4" t="str">
        <f t="shared" si="769"/>
        <v>24</v>
      </c>
      <c r="I24639" s="13">
        <v>39.483000000000004</v>
      </c>
    </row>
    <row r="24640" spans="1:9" ht="15" customHeight="1" x14ac:dyDescent="0.25">
      <c r="A24640" s="5" t="str">
        <f t="shared" si="770"/>
        <v>Turbogas</v>
      </c>
      <c r="B24640" s="5">
        <v>4</v>
      </c>
      <c r="C24640" s="6" t="s">
        <v>9</v>
      </c>
      <c r="D24640" s="6">
        <v>6</v>
      </c>
      <c r="E24640" s="7" t="s">
        <v>7</v>
      </c>
      <c r="F24640" s="7">
        <v>4</v>
      </c>
      <c r="G24640" s="8" t="s">
        <v>33</v>
      </c>
      <c r="H24640" s="4" t="str">
        <f t="shared" si="769"/>
        <v>24</v>
      </c>
      <c r="I24640" s="13">
        <v>41.325210083333332</v>
      </c>
    </row>
    <row r="24641" spans="1:9" ht="15" customHeight="1" x14ac:dyDescent="0.25">
      <c r="A24641" s="5" t="str">
        <f t="shared" si="770"/>
        <v>Internal Combustion</v>
      </c>
      <c r="B24641" s="5">
        <v>5</v>
      </c>
      <c r="C24641" s="6" t="s">
        <v>9</v>
      </c>
      <c r="D24641" s="6">
        <v>6</v>
      </c>
      <c r="E24641" s="7" t="s">
        <v>7</v>
      </c>
      <c r="F24641" s="7">
        <v>4</v>
      </c>
      <c r="G24641" s="8" t="s">
        <v>33</v>
      </c>
      <c r="H24641" s="4" t="str">
        <f t="shared" si="769"/>
        <v>24</v>
      </c>
      <c r="I24641" s="13">
        <v>196.78370000000001</v>
      </c>
    </row>
    <row r="24642" spans="1:9" ht="15" customHeight="1" x14ac:dyDescent="0.25">
      <c r="A24642" s="5" t="str">
        <f t="shared" si="770"/>
        <v>Fluidized Bed</v>
      </c>
      <c r="B24642" s="5">
        <v>6</v>
      </c>
      <c r="C24642" s="6" t="s">
        <v>9</v>
      </c>
      <c r="D24642" s="6">
        <v>6</v>
      </c>
      <c r="E24642" s="7" t="s">
        <v>7</v>
      </c>
      <c r="F24642" s="7">
        <v>4</v>
      </c>
      <c r="G24642" s="8" t="s">
        <v>33</v>
      </c>
      <c r="H24642" s="4" t="str">
        <f t="shared" si="769"/>
        <v>24</v>
      </c>
      <c r="I24642" s="13">
        <v>39.483000000000004</v>
      </c>
    </row>
    <row r="24643" spans="1:9" ht="15" customHeight="1" x14ac:dyDescent="0.25">
      <c r="A24643" s="5" t="str">
        <f t="shared" si="770"/>
        <v>Hydropower</v>
      </c>
      <c r="B24643" s="5">
        <v>7</v>
      </c>
      <c r="C24643" s="6" t="s">
        <v>9</v>
      </c>
      <c r="D24643" s="6">
        <v>6</v>
      </c>
      <c r="E24643" s="7" t="s">
        <v>7</v>
      </c>
      <c r="F24643" s="7">
        <v>4</v>
      </c>
      <c r="G24643" s="8" t="s">
        <v>33</v>
      </c>
      <c r="H24643" s="4" t="str">
        <f t="shared" si="769"/>
        <v>24</v>
      </c>
      <c r="I24643" s="13">
        <v>0</v>
      </c>
    </row>
    <row r="24644" spans="1:9" ht="15" customHeight="1" x14ac:dyDescent="0.25">
      <c r="A24644" s="5" t="str">
        <f t="shared" si="770"/>
        <v>Wind</v>
      </c>
      <c r="B24644" s="5">
        <v>8</v>
      </c>
      <c r="C24644" s="6" t="s">
        <v>9</v>
      </c>
      <c r="D24644" s="6">
        <v>6</v>
      </c>
      <c r="E24644" s="7" t="s">
        <v>7</v>
      </c>
      <c r="F24644" s="7">
        <v>4</v>
      </c>
      <c r="G24644" s="8" t="s">
        <v>33</v>
      </c>
      <c r="H24644" s="4" t="str">
        <f t="shared" si="769"/>
        <v>24</v>
      </c>
      <c r="I24644" s="13">
        <v>9.2555000000000014</v>
      </c>
    </row>
    <row r="24645" spans="1:9" ht="15" customHeight="1" x14ac:dyDescent="0.25">
      <c r="A24645" s="5" t="str">
        <f t="shared" si="770"/>
        <v>Geothermal</v>
      </c>
      <c r="B24645" s="5">
        <v>9</v>
      </c>
      <c r="C24645" s="6" t="s">
        <v>9</v>
      </c>
      <c r="D24645" s="6">
        <v>6</v>
      </c>
      <c r="E24645" s="7" t="s">
        <v>7</v>
      </c>
      <c r="F24645" s="7">
        <v>4</v>
      </c>
      <c r="G24645" s="8" t="s">
        <v>33</v>
      </c>
      <c r="H24645" s="4" t="str">
        <f t="shared" si="769"/>
        <v>24</v>
      </c>
      <c r="I24645" s="13">
        <v>36.758352000000002</v>
      </c>
    </row>
    <row r="24646" spans="1:9" ht="15" customHeight="1" x14ac:dyDescent="0.25">
      <c r="A24646" s="5" t="str">
        <f t="shared" si="770"/>
        <v>Solar PV</v>
      </c>
      <c r="B24646" s="5">
        <v>10</v>
      </c>
      <c r="C24646" s="6" t="s">
        <v>9</v>
      </c>
      <c r="D24646" s="6">
        <v>6</v>
      </c>
      <c r="E24646" s="7" t="s">
        <v>7</v>
      </c>
      <c r="F24646" s="7">
        <v>4</v>
      </c>
      <c r="G24646" s="8" t="s">
        <v>33</v>
      </c>
      <c r="H24646" s="4" t="str">
        <f t="shared" si="769"/>
        <v>24</v>
      </c>
      <c r="I24646" s="13">
        <v>16.371000000000002</v>
      </c>
    </row>
    <row r="24647" spans="1:9" ht="15" customHeight="1" x14ac:dyDescent="0.25">
      <c r="A24647" s="5" t="str">
        <f t="shared" si="770"/>
        <v>Biomass</v>
      </c>
      <c r="B24647" s="5">
        <v>11</v>
      </c>
      <c r="C24647" s="6" t="s">
        <v>9</v>
      </c>
      <c r="D24647" s="6">
        <v>6</v>
      </c>
      <c r="E24647" s="7" t="s">
        <v>7</v>
      </c>
      <c r="F24647" s="7">
        <v>4</v>
      </c>
      <c r="G24647" s="8" t="s">
        <v>33</v>
      </c>
      <c r="H24647" s="4" t="str">
        <f t="shared" si="769"/>
        <v>24</v>
      </c>
      <c r="I24647" s="13">
        <v>5.3500000000000005</v>
      </c>
    </row>
    <row r="24648" spans="1:9" ht="15" customHeight="1" x14ac:dyDescent="0.25">
      <c r="A24648" s="5" t="str">
        <f t="shared" si="770"/>
        <v>Cogeneration</v>
      </c>
      <c r="B24648" s="5">
        <v>12</v>
      </c>
      <c r="C24648" s="6" t="s">
        <v>9</v>
      </c>
      <c r="D24648" s="6">
        <v>6</v>
      </c>
      <c r="E24648" s="7" t="s">
        <v>7</v>
      </c>
      <c r="F24648" s="7">
        <v>4</v>
      </c>
      <c r="G24648" s="8" t="s">
        <v>33</v>
      </c>
      <c r="H24648" s="4" t="str">
        <f t="shared" ref="H24648:H24711" si="771">CONCATENATE(RIGHT(G24648,2))</f>
        <v>24</v>
      </c>
      <c r="I24648" s="13">
        <v>25.783120804166671</v>
      </c>
    </row>
    <row r="24649" spans="1:9" ht="15" customHeight="1" x14ac:dyDescent="0.25">
      <c r="A24649" s="5" t="str">
        <f t="shared" si="770"/>
        <v>Nuclear</v>
      </c>
      <c r="B24649" s="5">
        <v>13</v>
      </c>
      <c r="C24649" s="6" t="s">
        <v>9</v>
      </c>
      <c r="D24649" s="6">
        <v>6</v>
      </c>
      <c r="E24649" s="7" t="s">
        <v>7</v>
      </c>
      <c r="F24649" s="7">
        <v>4</v>
      </c>
      <c r="G24649" s="8" t="s">
        <v>33</v>
      </c>
      <c r="H24649" s="4" t="str">
        <f t="shared" si="771"/>
        <v>24</v>
      </c>
      <c r="I24649" s="13">
        <v>24.770499999999998</v>
      </c>
    </row>
    <row r="24650" spans="1:9" ht="15" customHeight="1" x14ac:dyDescent="0.25">
      <c r="A24650" s="5" t="str">
        <f t="shared" si="770"/>
        <v>Conventional Thermoelectric</v>
      </c>
      <c r="B24650" s="5">
        <v>1</v>
      </c>
      <c r="C24650" s="6" t="s">
        <v>10</v>
      </c>
      <c r="D24650" s="6">
        <v>7</v>
      </c>
      <c r="E24650" s="7" t="s">
        <v>7</v>
      </c>
      <c r="F24650" s="7">
        <v>4</v>
      </c>
      <c r="G24650" s="8" t="s">
        <v>33</v>
      </c>
      <c r="H24650" s="4" t="str">
        <f t="shared" si="771"/>
        <v>24</v>
      </c>
      <c r="I24650" s="13">
        <v>63.954327999999997</v>
      </c>
    </row>
    <row r="24651" spans="1:9" ht="15" customHeight="1" x14ac:dyDescent="0.25">
      <c r="A24651" s="5" t="str">
        <f t="shared" si="770"/>
        <v>Combined Cycle</v>
      </c>
      <c r="B24651" s="5">
        <v>2</v>
      </c>
      <c r="C24651" s="6" t="s">
        <v>10</v>
      </c>
      <c r="D24651" s="6">
        <v>7</v>
      </c>
      <c r="E24651" s="7" t="s">
        <v>7</v>
      </c>
      <c r="F24651" s="7">
        <v>4</v>
      </c>
      <c r="G24651" s="8" t="s">
        <v>33</v>
      </c>
      <c r="H24651" s="4" t="str">
        <f t="shared" si="771"/>
        <v>24</v>
      </c>
      <c r="I24651" s="13">
        <v>38.176723937500007</v>
      </c>
    </row>
    <row r="24652" spans="1:9" ht="15" customHeight="1" x14ac:dyDescent="0.25">
      <c r="A24652" s="5" t="str">
        <f t="shared" si="770"/>
        <v>Coal</v>
      </c>
      <c r="B24652" s="5">
        <v>3</v>
      </c>
      <c r="C24652" s="6" t="s">
        <v>10</v>
      </c>
      <c r="D24652" s="6">
        <v>7</v>
      </c>
      <c r="E24652" s="7" t="s">
        <v>7</v>
      </c>
      <c r="F24652" s="7">
        <v>4</v>
      </c>
      <c r="G24652" s="8" t="s">
        <v>33</v>
      </c>
      <c r="H24652" s="4" t="str">
        <f t="shared" si="771"/>
        <v>24</v>
      </c>
      <c r="I24652" s="13">
        <v>39.483000000000004</v>
      </c>
    </row>
    <row r="24653" spans="1:9" ht="15" customHeight="1" x14ac:dyDescent="0.25">
      <c r="A24653" s="5" t="str">
        <f t="shared" si="770"/>
        <v>Turbogas</v>
      </c>
      <c r="B24653" s="5">
        <v>4</v>
      </c>
      <c r="C24653" s="6" t="s">
        <v>10</v>
      </c>
      <c r="D24653" s="6">
        <v>7</v>
      </c>
      <c r="E24653" s="7" t="s">
        <v>7</v>
      </c>
      <c r="F24653" s="7">
        <v>4</v>
      </c>
      <c r="G24653" s="8" t="s">
        <v>33</v>
      </c>
      <c r="H24653" s="4" t="str">
        <f t="shared" si="771"/>
        <v>24</v>
      </c>
      <c r="I24653" s="13">
        <v>61.189688750000002</v>
      </c>
    </row>
    <row r="24654" spans="1:9" ht="15" customHeight="1" x14ac:dyDescent="0.25">
      <c r="A24654" s="5" t="str">
        <f t="shared" si="770"/>
        <v>Internal Combustion</v>
      </c>
      <c r="B24654" s="5">
        <v>5</v>
      </c>
      <c r="C24654" s="6" t="s">
        <v>10</v>
      </c>
      <c r="D24654" s="6">
        <v>7</v>
      </c>
      <c r="E24654" s="7" t="s">
        <v>7</v>
      </c>
      <c r="F24654" s="7">
        <v>4</v>
      </c>
      <c r="G24654" s="8" t="s">
        <v>33</v>
      </c>
      <c r="H24654" s="4" t="str">
        <f t="shared" si="771"/>
        <v>24</v>
      </c>
      <c r="I24654" s="13">
        <v>196.78370000000001</v>
      </c>
    </row>
    <row r="24655" spans="1:9" ht="15" customHeight="1" x14ac:dyDescent="0.25">
      <c r="A24655" s="5" t="str">
        <f t="shared" si="770"/>
        <v>Fluidized Bed</v>
      </c>
      <c r="B24655" s="5">
        <v>6</v>
      </c>
      <c r="C24655" s="6" t="s">
        <v>10</v>
      </c>
      <c r="D24655" s="6">
        <v>7</v>
      </c>
      <c r="E24655" s="7" t="s">
        <v>7</v>
      </c>
      <c r="F24655" s="7">
        <v>4</v>
      </c>
      <c r="G24655" s="8" t="s">
        <v>33</v>
      </c>
      <c r="H24655" s="4" t="str">
        <f t="shared" si="771"/>
        <v>24</v>
      </c>
      <c r="I24655" s="13">
        <v>39.483000000000004</v>
      </c>
    </row>
    <row r="24656" spans="1:9" ht="15" customHeight="1" x14ac:dyDescent="0.25">
      <c r="A24656" s="5" t="str">
        <f t="shared" ref="A24656:A24719" si="772">A24643</f>
        <v>Hydropower</v>
      </c>
      <c r="B24656" s="5">
        <v>7</v>
      </c>
      <c r="C24656" s="6" t="s">
        <v>10</v>
      </c>
      <c r="D24656" s="6">
        <v>7</v>
      </c>
      <c r="E24656" s="7" t="s">
        <v>7</v>
      </c>
      <c r="F24656" s="7">
        <v>4</v>
      </c>
      <c r="G24656" s="8" t="s">
        <v>33</v>
      </c>
      <c r="H24656" s="4" t="str">
        <f t="shared" si="771"/>
        <v>24</v>
      </c>
      <c r="I24656" s="13">
        <v>0</v>
      </c>
    </row>
    <row r="24657" spans="1:9" ht="15" customHeight="1" x14ac:dyDescent="0.25">
      <c r="A24657" s="5" t="str">
        <f t="shared" si="772"/>
        <v>Wind</v>
      </c>
      <c r="B24657" s="5">
        <v>8</v>
      </c>
      <c r="C24657" s="6" t="s">
        <v>10</v>
      </c>
      <c r="D24657" s="6">
        <v>7</v>
      </c>
      <c r="E24657" s="7" t="s">
        <v>7</v>
      </c>
      <c r="F24657" s="7">
        <v>4</v>
      </c>
      <c r="G24657" s="8" t="s">
        <v>33</v>
      </c>
      <c r="H24657" s="4" t="str">
        <f t="shared" si="771"/>
        <v>24</v>
      </c>
      <c r="I24657" s="13">
        <v>9.2555000000000014</v>
      </c>
    </row>
    <row r="24658" spans="1:9" ht="15" customHeight="1" x14ac:dyDescent="0.25">
      <c r="A24658" s="5" t="str">
        <f t="shared" si="772"/>
        <v>Geothermal</v>
      </c>
      <c r="B24658" s="5">
        <v>9</v>
      </c>
      <c r="C24658" s="6" t="s">
        <v>10</v>
      </c>
      <c r="D24658" s="6">
        <v>7</v>
      </c>
      <c r="E24658" s="7" t="s">
        <v>7</v>
      </c>
      <c r="F24658" s="7">
        <v>4</v>
      </c>
      <c r="G24658" s="8" t="s">
        <v>33</v>
      </c>
      <c r="H24658" s="4" t="str">
        <f t="shared" si="771"/>
        <v>24</v>
      </c>
      <c r="I24658" s="13">
        <v>36.758352000000002</v>
      </c>
    </row>
    <row r="24659" spans="1:9" ht="15" customHeight="1" x14ac:dyDescent="0.25">
      <c r="A24659" s="5" t="str">
        <f t="shared" si="772"/>
        <v>Solar PV</v>
      </c>
      <c r="B24659" s="5">
        <v>10</v>
      </c>
      <c r="C24659" s="6" t="s">
        <v>10</v>
      </c>
      <c r="D24659" s="6">
        <v>7</v>
      </c>
      <c r="E24659" s="7" t="s">
        <v>7</v>
      </c>
      <c r="F24659" s="7">
        <v>4</v>
      </c>
      <c r="G24659" s="8" t="s">
        <v>33</v>
      </c>
      <c r="H24659" s="4" t="str">
        <f t="shared" si="771"/>
        <v>24</v>
      </c>
      <c r="I24659" s="13">
        <v>16.371000000000002</v>
      </c>
    </row>
    <row r="24660" spans="1:9" ht="15" customHeight="1" x14ac:dyDescent="0.25">
      <c r="A24660" s="5" t="str">
        <f t="shared" si="772"/>
        <v>Biomass</v>
      </c>
      <c r="B24660" s="5">
        <v>11</v>
      </c>
      <c r="C24660" s="6" t="s">
        <v>10</v>
      </c>
      <c r="D24660" s="6">
        <v>7</v>
      </c>
      <c r="E24660" s="7" t="s">
        <v>7</v>
      </c>
      <c r="F24660" s="7">
        <v>4</v>
      </c>
      <c r="G24660" s="8" t="s">
        <v>33</v>
      </c>
      <c r="H24660" s="4" t="str">
        <f t="shared" si="771"/>
        <v>24</v>
      </c>
      <c r="I24660" s="13">
        <v>5.3500000000000005</v>
      </c>
    </row>
    <row r="24661" spans="1:9" ht="15" customHeight="1" x14ac:dyDescent="0.25">
      <c r="A24661" s="5" t="str">
        <f t="shared" si="772"/>
        <v>Cogeneration</v>
      </c>
      <c r="B24661" s="5">
        <v>12</v>
      </c>
      <c r="C24661" s="6" t="s">
        <v>10</v>
      </c>
      <c r="D24661" s="6">
        <v>7</v>
      </c>
      <c r="E24661" s="7" t="s">
        <v>7</v>
      </c>
      <c r="F24661" s="7">
        <v>4</v>
      </c>
      <c r="G24661" s="8" t="s">
        <v>33</v>
      </c>
      <c r="H24661" s="4" t="str">
        <f t="shared" si="771"/>
        <v>24</v>
      </c>
      <c r="I24661" s="13">
        <v>38.176723937500007</v>
      </c>
    </row>
    <row r="24662" spans="1:9" ht="15" customHeight="1" x14ac:dyDescent="0.25">
      <c r="A24662" s="5" t="str">
        <f t="shared" si="772"/>
        <v>Nuclear</v>
      </c>
      <c r="B24662" s="5">
        <v>13</v>
      </c>
      <c r="C24662" s="6" t="s">
        <v>10</v>
      </c>
      <c r="D24662" s="6">
        <v>7</v>
      </c>
      <c r="E24662" s="7" t="s">
        <v>7</v>
      </c>
      <c r="F24662" s="7">
        <v>4</v>
      </c>
      <c r="G24662" s="8" t="s">
        <v>33</v>
      </c>
      <c r="H24662" s="4" t="str">
        <f t="shared" si="771"/>
        <v>24</v>
      </c>
      <c r="I24662" s="13">
        <v>24.770499999999998</v>
      </c>
    </row>
    <row r="24663" spans="1:9" ht="15" customHeight="1" x14ac:dyDescent="0.25">
      <c r="A24663" s="5" t="str">
        <f t="shared" si="772"/>
        <v>Conventional Thermoelectric</v>
      </c>
      <c r="B24663" s="5">
        <v>1</v>
      </c>
      <c r="C24663" s="6" t="s">
        <v>11</v>
      </c>
      <c r="D24663" s="6">
        <v>8</v>
      </c>
      <c r="E24663" s="7" t="s">
        <v>7</v>
      </c>
      <c r="F24663" s="7">
        <v>4</v>
      </c>
      <c r="G24663" s="8" t="s">
        <v>33</v>
      </c>
      <c r="H24663" s="4" t="str">
        <f t="shared" si="771"/>
        <v>24</v>
      </c>
      <c r="I24663" s="13">
        <v>63.954327999999997</v>
      </c>
    </row>
    <row r="24664" spans="1:9" ht="15" customHeight="1" x14ac:dyDescent="0.25">
      <c r="A24664" s="5" t="str">
        <f t="shared" si="772"/>
        <v>Combined Cycle</v>
      </c>
      <c r="B24664" s="5">
        <v>2</v>
      </c>
      <c r="C24664" s="6" t="s">
        <v>11</v>
      </c>
      <c r="D24664" s="6">
        <v>8</v>
      </c>
      <c r="E24664" s="7" t="s">
        <v>7</v>
      </c>
      <c r="F24664" s="7">
        <v>4</v>
      </c>
      <c r="G24664" s="8" t="s">
        <v>33</v>
      </c>
      <c r="H24664" s="4" t="str">
        <f t="shared" si="771"/>
        <v>24</v>
      </c>
      <c r="I24664" s="13">
        <v>32.090579541666663</v>
      </c>
    </row>
    <row r="24665" spans="1:9" ht="15" customHeight="1" x14ac:dyDescent="0.25">
      <c r="A24665" s="5" t="str">
        <f t="shared" si="772"/>
        <v>Coal</v>
      </c>
      <c r="B24665" s="5">
        <v>3</v>
      </c>
      <c r="C24665" s="6" t="s">
        <v>11</v>
      </c>
      <c r="D24665" s="6">
        <v>8</v>
      </c>
      <c r="E24665" s="7" t="s">
        <v>7</v>
      </c>
      <c r="F24665" s="7">
        <v>4</v>
      </c>
      <c r="G24665" s="8" t="s">
        <v>33</v>
      </c>
      <c r="H24665" s="4" t="str">
        <f t="shared" si="771"/>
        <v>24</v>
      </c>
      <c r="I24665" s="13">
        <v>39.483000000000004</v>
      </c>
    </row>
    <row r="24666" spans="1:9" ht="15" customHeight="1" x14ac:dyDescent="0.25">
      <c r="A24666" s="5" t="str">
        <f t="shared" si="772"/>
        <v>Turbogas</v>
      </c>
      <c r="B24666" s="5">
        <v>4</v>
      </c>
      <c r="C24666" s="6" t="s">
        <v>11</v>
      </c>
      <c r="D24666" s="6">
        <v>8</v>
      </c>
      <c r="E24666" s="7" t="s">
        <v>7</v>
      </c>
      <c r="F24666" s="7">
        <v>4</v>
      </c>
      <c r="G24666" s="8" t="s">
        <v>33</v>
      </c>
      <c r="H24666" s="4" t="str">
        <f t="shared" si="771"/>
        <v>24</v>
      </c>
      <c r="I24666" s="13">
        <v>51.434810833333323</v>
      </c>
    </row>
    <row r="24667" spans="1:9" ht="15" customHeight="1" x14ac:dyDescent="0.25">
      <c r="A24667" s="5" t="str">
        <f t="shared" si="772"/>
        <v>Internal Combustion</v>
      </c>
      <c r="B24667" s="5">
        <v>5</v>
      </c>
      <c r="C24667" s="6" t="s">
        <v>11</v>
      </c>
      <c r="D24667" s="6">
        <v>8</v>
      </c>
      <c r="E24667" s="7" t="s">
        <v>7</v>
      </c>
      <c r="F24667" s="7">
        <v>4</v>
      </c>
      <c r="G24667" s="8" t="s">
        <v>33</v>
      </c>
      <c r="H24667" s="4" t="str">
        <f t="shared" si="771"/>
        <v>24</v>
      </c>
      <c r="I24667" s="13">
        <v>196.78370000000001</v>
      </c>
    </row>
    <row r="24668" spans="1:9" ht="15" customHeight="1" x14ac:dyDescent="0.25">
      <c r="A24668" s="5" t="str">
        <f t="shared" si="772"/>
        <v>Fluidized Bed</v>
      </c>
      <c r="B24668" s="5">
        <v>6</v>
      </c>
      <c r="C24668" s="6" t="s">
        <v>11</v>
      </c>
      <c r="D24668" s="6">
        <v>8</v>
      </c>
      <c r="E24668" s="7" t="s">
        <v>7</v>
      </c>
      <c r="F24668" s="7">
        <v>4</v>
      </c>
      <c r="G24668" s="8" t="s">
        <v>33</v>
      </c>
      <c r="H24668" s="4" t="str">
        <f t="shared" si="771"/>
        <v>24</v>
      </c>
      <c r="I24668" s="13">
        <v>39.483000000000004</v>
      </c>
    </row>
    <row r="24669" spans="1:9" ht="15" customHeight="1" x14ac:dyDescent="0.25">
      <c r="A24669" s="5" t="str">
        <f t="shared" si="772"/>
        <v>Hydropower</v>
      </c>
      <c r="B24669" s="5">
        <v>7</v>
      </c>
      <c r="C24669" s="6" t="s">
        <v>11</v>
      </c>
      <c r="D24669" s="6">
        <v>8</v>
      </c>
      <c r="E24669" s="7" t="s">
        <v>7</v>
      </c>
      <c r="F24669" s="7">
        <v>4</v>
      </c>
      <c r="G24669" s="8" t="s">
        <v>33</v>
      </c>
      <c r="H24669" s="4" t="str">
        <f t="shared" si="771"/>
        <v>24</v>
      </c>
      <c r="I24669" s="13">
        <v>0</v>
      </c>
    </row>
    <row r="24670" spans="1:9" ht="15" customHeight="1" x14ac:dyDescent="0.25">
      <c r="A24670" s="5" t="str">
        <f t="shared" si="772"/>
        <v>Wind</v>
      </c>
      <c r="B24670" s="5">
        <v>8</v>
      </c>
      <c r="C24670" s="6" t="s">
        <v>11</v>
      </c>
      <c r="D24670" s="6">
        <v>8</v>
      </c>
      <c r="E24670" s="7" t="s">
        <v>7</v>
      </c>
      <c r="F24670" s="7">
        <v>4</v>
      </c>
      <c r="G24670" s="8" t="s">
        <v>33</v>
      </c>
      <c r="H24670" s="4" t="str">
        <f t="shared" si="771"/>
        <v>24</v>
      </c>
      <c r="I24670" s="13">
        <v>9.2555000000000014</v>
      </c>
    </row>
    <row r="24671" spans="1:9" ht="15" customHeight="1" x14ac:dyDescent="0.25">
      <c r="A24671" s="5" t="str">
        <f t="shared" si="772"/>
        <v>Geothermal</v>
      </c>
      <c r="B24671" s="5">
        <v>9</v>
      </c>
      <c r="C24671" s="6" t="s">
        <v>11</v>
      </c>
      <c r="D24671" s="6">
        <v>8</v>
      </c>
      <c r="E24671" s="7" t="s">
        <v>7</v>
      </c>
      <c r="F24671" s="7">
        <v>4</v>
      </c>
      <c r="G24671" s="8" t="s">
        <v>33</v>
      </c>
      <c r="H24671" s="4" t="str">
        <f t="shared" si="771"/>
        <v>24</v>
      </c>
      <c r="I24671" s="13">
        <v>36.758352000000002</v>
      </c>
    </row>
    <row r="24672" spans="1:9" ht="15" customHeight="1" x14ac:dyDescent="0.25">
      <c r="A24672" s="5" t="str">
        <f t="shared" si="772"/>
        <v>Solar PV</v>
      </c>
      <c r="B24672" s="5">
        <v>10</v>
      </c>
      <c r="C24672" s="6" t="s">
        <v>11</v>
      </c>
      <c r="D24672" s="6">
        <v>8</v>
      </c>
      <c r="E24672" s="7" t="s">
        <v>7</v>
      </c>
      <c r="F24672" s="7">
        <v>4</v>
      </c>
      <c r="G24672" s="8" t="s">
        <v>33</v>
      </c>
      <c r="H24672" s="4" t="str">
        <f t="shared" si="771"/>
        <v>24</v>
      </c>
      <c r="I24672" s="13">
        <v>16.371000000000002</v>
      </c>
    </row>
    <row r="24673" spans="1:9" ht="15" customHeight="1" x14ac:dyDescent="0.25">
      <c r="A24673" s="5" t="str">
        <f t="shared" si="772"/>
        <v>Biomass</v>
      </c>
      <c r="B24673" s="5">
        <v>11</v>
      </c>
      <c r="C24673" s="6" t="s">
        <v>11</v>
      </c>
      <c r="D24673" s="6">
        <v>8</v>
      </c>
      <c r="E24673" s="7" t="s">
        <v>7</v>
      </c>
      <c r="F24673" s="7">
        <v>4</v>
      </c>
      <c r="G24673" s="8" t="s">
        <v>33</v>
      </c>
      <c r="H24673" s="4" t="str">
        <f t="shared" si="771"/>
        <v>24</v>
      </c>
      <c r="I24673" s="13">
        <v>5.3500000000000005</v>
      </c>
    </row>
    <row r="24674" spans="1:9" ht="15" customHeight="1" x14ac:dyDescent="0.25">
      <c r="A24674" s="5" t="str">
        <f t="shared" si="772"/>
        <v>Cogeneration</v>
      </c>
      <c r="B24674" s="5">
        <v>12</v>
      </c>
      <c r="C24674" s="6" t="s">
        <v>11</v>
      </c>
      <c r="D24674" s="6">
        <v>8</v>
      </c>
      <c r="E24674" s="7" t="s">
        <v>7</v>
      </c>
      <c r="F24674" s="7">
        <v>4</v>
      </c>
      <c r="G24674" s="8" t="s">
        <v>33</v>
      </c>
      <c r="H24674" s="4" t="str">
        <f t="shared" si="771"/>
        <v>24</v>
      </c>
      <c r="I24674" s="13">
        <v>32.090579541666663</v>
      </c>
    </row>
    <row r="24675" spans="1:9" ht="15" customHeight="1" x14ac:dyDescent="0.25">
      <c r="A24675" s="5" t="str">
        <f t="shared" si="772"/>
        <v>Nuclear</v>
      </c>
      <c r="B24675" s="5">
        <v>13</v>
      </c>
      <c r="C24675" s="6" t="s">
        <v>11</v>
      </c>
      <c r="D24675" s="6">
        <v>8</v>
      </c>
      <c r="E24675" s="7" t="s">
        <v>7</v>
      </c>
      <c r="F24675" s="7">
        <v>4</v>
      </c>
      <c r="G24675" s="8" t="s">
        <v>33</v>
      </c>
      <c r="H24675" s="4" t="str">
        <f t="shared" si="771"/>
        <v>24</v>
      </c>
      <c r="I24675" s="13">
        <v>24.770499999999998</v>
      </c>
    </row>
    <row r="24676" spans="1:9" ht="15" customHeight="1" x14ac:dyDescent="0.25">
      <c r="A24676" s="5" t="str">
        <f t="shared" si="772"/>
        <v>Conventional Thermoelectric</v>
      </c>
      <c r="B24676" s="5">
        <v>1</v>
      </c>
      <c r="C24676" s="6" t="s">
        <v>12</v>
      </c>
      <c r="D24676" s="6">
        <v>9</v>
      </c>
      <c r="E24676" s="7" t="s">
        <v>7</v>
      </c>
      <c r="F24676" s="7">
        <v>4</v>
      </c>
      <c r="G24676" s="8" t="s">
        <v>33</v>
      </c>
      <c r="H24676" s="4" t="str">
        <f t="shared" si="771"/>
        <v>24</v>
      </c>
      <c r="I24676" s="13">
        <v>63.954327999999997</v>
      </c>
    </row>
    <row r="24677" spans="1:9" ht="15" customHeight="1" x14ac:dyDescent="0.25">
      <c r="A24677" s="5" t="str">
        <f t="shared" si="772"/>
        <v>Combined Cycle</v>
      </c>
      <c r="B24677" s="5">
        <v>2</v>
      </c>
      <c r="C24677" s="6" t="s">
        <v>12</v>
      </c>
      <c r="D24677" s="6">
        <v>9</v>
      </c>
      <c r="E24677" s="7" t="s">
        <v>7</v>
      </c>
      <c r="F24677" s="7">
        <v>4</v>
      </c>
      <c r="G24677" s="8" t="s">
        <v>33</v>
      </c>
      <c r="H24677" s="4" t="str">
        <f t="shared" si="771"/>
        <v>24</v>
      </c>
      <c r="I24677" s="13">
        <v>26.557721000000001</v>
      </c>
    </row>
    <row r="24678" spans="1:9" ht="15" customHeight="1" x14ac:dyDescent="0.25">
      <c r="A24678" s="5" t="str">
        <f t="shared" si="772"/>
        <v>Coal</v>
      </c>
      <c r="B24678" s="5">
        <v>3</v>
      </c>
      <c r="C24678" s="6" t="s">
        <v>12</v>
      </c>
      <c r="D24678" s="6">
        <v>9</v>
      </c>
      <c r="E24678" s="7" t="s">
        <v>7</v>
      </c>
      <c r="F24678" s="7">
        <v>4</v>
      </c>
      <c r="G24678" s="8" t="s">
        <v>33</v>
      </c>
      <c r="H24678" s="4" t="str">
        <f t="shared" si="771"/>
        <v>24</v>
      </c>
      <c r="I24678" s="13">
        <v>39.483000000000004</v>
      </c>
    </row>
    <row r="24679" spans="1:9" ht="15" customHeight="1" x14ac:dyDescent="0.25">
      <c r="A24679" s="5" t="str">
        <f t="shared" si="772"/>
        <v>Turbogas</v>
      </c>
      <c r="B24679" s="5">
        <v>4</v>
      </c>
      <c r="C24679" s="6" t="s">
        <v>12</v>
      </c>
      <c r="D24679" s="6">
        <v>9</v>
      </c>
      <c r="E24679" s="7" t="s">
        <v>7</v>
      </c>
      <c r="F24679" s="7">
        <v>4</v>
      </c>
      <c r="G24679" s="8" t="s">
        <v>33</v>
      </c>
      <c r="H24679" s="4" t="str">
        <f t="shared" si="771"/>
        <v>24</v>
      </c>
      <c r="I24679" s="13">
        <v>42.566739999999996</v>
      </c>
    </row>
    <row r="24680" spans="1:9" ht="15" customHeight="1" x14ac:dyDescent="0.25">
      <c r="A24680" s="5" t="str">
        <f t="shared" si="772"/>
        <v>Internal Combustion</v>
      </c>
      <c r="B24680" s="5">
        <v>5</v>
      </c>
      <c r="C24680" s="6" t="s">
        <v>12</v>
      </c>
      <c r="D24680" s="6">
        <v>9</v>
      </c>
      <c r="E24680" s="7" t="s">
        <v>7</v>
      </c>
      <c r="F24680" s="7">
        <v>4</v>
      </c>
      <c r="G24680" s="8" t="s">
        <v>33</v>
      </c>
      <c r="H24680" s="4" t="str">
        <f t="shared" si="771"/>
        <v>24</v>
      </c>
      <c r="I24680" s="13">
        <v>196.78370000000001</v>
      </c>
    </row>
    <row r="24681" spans="1:9" ht="15" customHeight="1" x14ac:dyDescent="0.25">
      <c r="A24681" s="5" t="str">
        <f t="shared" si="772"/>
        <v>Fluidized Bed</v>
      </c>
      <c r="B24681" s="5">
        <v>6</v>
      </c>
      <c r="C24681" s="6" t="s">
        <v>12</v>
      </c>
      <c r="D24681" s="6">
        <v>9</v>
      </c>
      <c r="E24681" s="7" t="s">
        <v>7</v>
      </c>
      <c r="F24681" s="7">
        <v>4</v>
      </c>
      <c r="G24681" s="8" t="s">
        <v>33</v>
      </c>
      <c r="H24681" s="4" t="str">
        <f t="shared" si="771"/>
        <v>24</v>
      </c>
      <c r="I24681" s="13">
        <v>39.483000000000004</v>
      </c>
    </row>
    <row r="24682" spans="1:9" ht="15" customHeight="1" x14ac:dyDescent="0.25">
      <c r="A24682" s="5" t="str">
        <f t="shared" si="772"/>
        <v>Hydropower</v>
      </c>
      <c r="B24682" s="5">
        <v>7</v>
      </c>
      <c r="C24682" s="6" t="s">
        <v>12</v>
      </c>
      <c r="D24682" s="6">
        <v>9</v>
      </c>
      <c r="E24682" s="7" t="s">
        <v>7</v>
      </c>
      <c r="F24682" s="7">
        <v>4</v>
      </c>
      <c r="G24682" s="8" t="s">
        <v>33</v>
      </c>
      <c r="H24682" s="4" t="str">
        <f t="shared" si="771"/>
        <v>24</v>
      </c>
      <c r="I24682" s="13">
        <v>0</v>
      </c>
    </row>
    <row r="24683" spans="1:9" ht="15" customHeight="1" x14ac:dyDescent="0.25">
      <c r="A24683" s="5" t="str">
        <f t="shared" si="772"/>
        <v>Wind</v>
      </c>
      <c r="B24683" s="5">
        <v>8</v>
      </c>
      <c r="C24683" s="6" t="s">
        <v>12</v>
      </c>
      <c r="D24683" s="6">
        <v>9</v>
      </c>
      <c r="E24683" s="7" t="s">
        <v>7</v>
      </c>
      <c r="F24683" s="7">
        <v>4</v>
      </c>
      <c r="G24683" s="8" t="s">
        <v>33</v>
      </c>
      <c r="H24683" s="4" t="str">
        <f t="shared" si="771"/>
        <v>24</v>
      </c>
      <c r="I24683" s="13">
        <v>9.2555000000000014</v>
      </c>
    </row>
    <row r="24684" spans="1:9" ht="15" customHeight="1" x14ac:dyDescent="0.25">
      <c r="A24684" s="5" t="str">
        <f t="shared" si="772"/>
        <v>Geothermal</v>
      </c>
      <c r="B24684" s="5">
        <v>9</v>
      </c>
      <c r="C24684" s="6" t="s">
        <v>12</v>
      </c>
      <c r="D24684" s="6">
        <v>9</v>
      </c>
      <c r="E24684" s="7" t="s">
        <v>7</v>
      </c>
      <c r="F24684" s="7">
        <v>4</v>
      </c>
      <c r="G24684" s="8" t="s">
        <v>33</v>
      </c>
      <c r="H24684" s="4" t="str">
        <f t="shared" si="771"/>
        <v>24</v>
      </c>
      <c r="I24684" s="13">
        <v>36.758352000000002</v>
      </c>
    </row>
    <row r="24685" spans="1:9" ht="15" customHeight="1" x14ac:dyDescent="0.25">
      <c r="A24685" s="5" t="str">
        <f t="shared" si="772"/>
        <v>Solar PV</v>
      </c>
      <c r="B24685" s="5">
        <v>10</v>
      </c>
      <c r="C24685" s="6" t="s">
        <v>12</v>
      </c>
      <c r="D24685" s="6">
        <v>9</v>
      </c>
      <c r="E24685" s="7" t="s">
        <v>7</v>
      </c>
      <c r="F24685" s="7">
        <v>4</v>
      </c>
      <c r="G24685" s="8" t="s">
        <v>33</v>
      </c>
      <c r="H24685" s="4" t="str">
        <f t="shared" si="771"/>
        <v>24</v>
      </c>
      <c r="I24685" s="13">
        <v>16.371000000000002</v>
      </c>
    </row>
    <row r="24686" spans="1:9" ht="15" customHeight="1" x14ac:dyDescent="0.25">
      <c r="A24686" s="5" t="str">
        <f t="shared" si="772"/>
        <v>Biomass</v>
      </c>
      <c r="B24686" s="5">
        <v>11</v>
      </c>
      <c r="C24686" s="6" t="s">
        <v>12</v>
      </c>
      <c r="D24686" s="6">
        <v>9</v>
      </c>
      <c r="E24686" s="7" t="s">
        <v>7</v>
      </c>
      <c r="F24686" s="7">
        <v>4</v>
      </c>
      <c r="G24686" s="8" t="s">
        <v>33</v>
      </c>
      <c r="H24686" s="4" t="str">
        <f t="shared" si="771"/>
        <v>24</v>
      </c>
      <c r="I24686" s="13">
        <v>5.3500000000000005</v>
      </c>
    </row>
    <row r="24687" spans="1:9" ht="15" customHeight="1" x14ac:dyDescent="0.25">
      <c r="A24687" s="5" t="str">
        <f t="shared" si="772"/>
        <v>Cogeneration</v>
      </c>
      <c r="B24687" s="5">
        <v>12</v>
      </c>
      <c r="C24687" s="6" t="s">
        <v>12</v>
      </c>
      <c r="D24687" s="6">
        <v>9</v>
      </c>
      <c r="E24687" s="7" t="s">
        <v>7</v>
      </c>
      <c r="F24687" s="7">
        <v>4</v>
      </c>
      <c r="G24687" s="8" t="s">
        <v>33</v>
      </c>
      <c r="H24687" s="4" t="str">
        <f t="shared" si="771"/>
        <v>24</v>
      </c>
      <c r="I24687" s="13">
        <v>26.557721000000001</v>
      </c>
    </row>
    <row r="24688" spans="1:9" ht="15" customHeight="1" x14ac:dyDescent="0.25">
      <c r="A24688" s="5" t="str">
        <f t="shared" si="772"/>
        <v>Nuclear</v>
      </c>
      <c r="B24688" s="5">
        <v>13</v>
      </c>
      <c r="C24688" s="6" t="s">
        <v>12</v>
      </c>
      <c r="D24688" s="6">
        <v>9</v>
      </c>
      <c r="E24688" s="7" t="s">
        <v>7</v>
      </c>
      <c r="F24688" s="7">
        <v>4</v>
      </c>
      <c r="G24688" s="8" t="s">
        <v>33</v>
      </c>
      <c r="H24688" s="4" t="str">
        <f t="shared" si="771"/>
        <v>24</v>
      </c>
      <c r="I24688" s="13">
        <v>24.770499999999998</v>
      </c>
    </row>
    <row r="24689" spans="1:9" ht="15" customHeight="1" x14ac:dyDescent="0.25">
      <c r="A24689" s="5" t="str">
        <f t="shared" si="772"/>
        <v>Conventional Thermoelectric</v>
      </c>
      <c r="B24689" s="5">
        <v>1</v>
      </c>
      <c r="C24689" s="6" t="s">
        <v>4</v>
      </c>
      <c r="D24689" s="6">
        <v>1</v>
      </c>
      <c r="E24689" s="7" t="s">
        <v>8</v>
      </c>
      <c r="F24689" s="7">
        <v>5</v>
      </c>
      <c r="G24689" s="8" t="s">
        <v>33</v>
      </c>
      <c r="H24689" s="4" t="str">
        <f t="shared" si="771"/>
        <v>24</v>
      </c>
      <c r="I24689" s="13">
        <v>63.954327999999997</v>
      </c>
    </row>
    <row r="24690" spans="1:9" ht="15" customHeight="1" x14ac:dyDescent="0.25">
      <c r="A24690" s="5" t="str">
        <f t="shared" si="772"/>
        <v>Combined Cycle</v>
      </c>
      <c r="B24690" s="5">
        <v>2</v>
      </c>
      <c r="C24690" s="6" t="s">
        <v>4</v>
      </c>
      <c r="D24690" s="6">
        <v>1</v>
      </c>
      <c r="E24690" s="7" t="s">
        <v>8</v>
      </c>
      <c r="F24690" s="7">
        <v>5</v>
      </c>
      <c r="G24690" s="8" t="s">
        <v>33</v>
      </c>
      <c r="H24690" s="4" t="str">
        <f t="shared" si="771"/>
        <v>24</v>
      </c>
      <c r="I24690" s="13">
        <v>39.836581500000001</v>
      </c>
    </row>
    <row r="24691" spans="1:9" ht="15" customHeight="1" x14ac:dyDescent="0.25">
      <c r="A24691" s="5" t="str">
        <f t="shared" si="772"/>
        <v>Coal</v>
      </c>
      <c r="B24691" s="5">
        <v>3</v>
      </c>
      <c r="C24691" s="6" t="s">
        <v>4</v>
      </c>
      <c r="D24691" s="6">
        <v>1</v>
      </c>
      <c r="E24691" s="7" t="s">
        <v>8</v>
      </c>
      <c r="F24691" s="7">
        <v>5</v>
      </c>
      <c r="G24691" s="8" t="s">
        <v>33</v>
      </c>
      <c r="H24691" s="4" t="str">
        <f t="shared" si="771"/>
        <v>24</v>
      </c>
      <c r="I24691" s="13">
        <v>39.483000000000004</v>
      </c>
    </row>
    <row r="24692" spans="1:9" ht="15" customHeight="1" x14ac:dyDescent="0.25">
      <c r="A24692" s="5" t="str">
        <f t="shared" si="772"/>
        <v>Turbogas</v>
      </c>
      <c r="B24692" s="5">
        <v>4</v>
      </c>
      <c r="C24692" s="6" t="s">
        <v>4</v>
      </c>
      <c r="D24692" s="6">
        <v>1</v>
      </c>
      <c r="E24692" s="7" t="s">
        <v>8</v>
      </c>
      <c r="F24692" s="7">
        <v>5</v>
      </c>
      <c r="G24692" s="8" t="s">
        <v>33</v>
      </c>
      <c r="H24692" s="4" t="str">
        <f t="shared" si="771"/>
        <v>24</v>
      </c>
      <c r="I24692" s="13">
        <v>63.850109999999994</v>
      </c>
    </row>
    <row r="24693" spans="1:9" ht="15" customHeight="1" x14ac:dyDescent="0.25">
      <c r="A24693" s="5" t="str">
        <f t="shared" si="772"/>
        <v>Internal Combustion</v>
      </c>
      <c r="B24693" s="5">
        <v>5</v>
      </c>
      <c r="C24693" s="6" t="s">
        <v>4</v>
      </c>
      <c r="D24693" s="6">
        <v>1</v>
      </c>
      <c r="E24693" s="7" t="s">
        <v>8</v>
      </c>
      <c r="F24693" s="7">
        <v>5</v>
      </c>
      <c r="G24693" s="8" t="s">
        <v>33</v>
      </c>
      <c r="H24693" s="4" t="str">
        <f t="shared" si="771"/>
        <v>24</v>
      </c>
      <c r="I24693" s="13">
        <v>196.78370000000001</v>
      </c>
    </row>
    <row r="24694" spans="1:9" ht="15" customHeight="1" x14ac:dyDescent="0.25">
      <c r="A24694" s="5" t="str">
        <f t="shared" si="772"/>
        <v>Fluidized Bed</v>
      </c>
      <c r="B24694" s="5">
        <v>6</v>
      </c>
      <c r="C24694" s="6" t="s">
        <v>4</v>
      </c>
      <c r="D24694" s="6">
        <v>1</v>
      </c>
      <c r="E24694" s="7" t="s">
        <v>8</v>
      </c>
      <c r="F24694" s="7">
        <v>5</v>
      </c>
      <c r="G24694" s="8" t="s">
        <v>33</v>
      </c>
      <c r="H24694" s="4" t="str">
        <f t="shared" si="771"/>
        <v>24</v>
      </c>
      <c r="I24694" s="13">
        <v>39.483000000000004</v>
      </c>
    </row>
    <row r="24695" spans="1:9" ht="15" customHeight="1" x14ac:dyDescent="0.25">
      <c r="A24695" s="5" t="str">
        <f t="shared" si="772"/>
        <v>Hydropower</v>
      </c>
      <c r="B24695" s="5">
        <v>7</v>
      </c>
      <c r="C24695" s="6" t="s">
        <v>4</v>
      </c>
      <c r="D24695" s="6">
        <v>1</v>
      </c>
      <c r="E24695" s="7" t="s">
        <v>8</v>
      </c>
      <c r="F24695" s="7">
        <v>5</v>
      </c>
      <c r="G24695" s="8" t="s">
        <v>33</v>
      </c>
      <c r="H24695" s="4" t="str">
        <f t="shared" si="771"/>
        <v>24</v>
      </c>
      <c r="I24695" s="13">
        <v>0</v>
      </c>
    </row>
    <row r="24696" spans="1:9" ht="15" customHeight="1" x14ac:dyDescent="0.25">
      <c r="A24696" s="5" t="str">
        <f t="shared" si="772"/>
        <v>Wind</v>
      </c>
      <c r="B24696" s="5">
        <v>8</v>
      </c>
      <c r="C24696" s="6" t="s">
        <v>4</v>
      </c>
      <c r="D24696" s="6">
        <v>1</v>
      </c>
      <c r="E24696" s="7" t="s">
        <v>8</v>
      </c>
      <c r="F24696" s="7">
        <v>5</v>
      </c>
      <c r="G24696" s="8" t="s">
        <v>33</v>
      </c>
      <c r="H24696" s="4" t="str">
        <f t="shared" si="771"/>
        <v>24</v>
      </c>
      <c r="I24696" s="13">
        <v>9.2555000000000014</v>
      </c>
    </row>
    <row r="24697" spans="1:9" ht="15" customHeight="1" x14ac:dyDescent="0.25">
      <c r="A24697" s="5" t="str">
        <f t="shared" si="772"/>
        <v>Geothermal</v>
      </c>
      <c r="B24697" s="5">
        <v>9</v>
      </c>
      <c r="C24697" s="6" t="s">
        <v>4</v>
      </c>
      <c r="D24697" s="6">
        <v>1</v>
      </c>
      <c r="E24697" s="7" t="s">
        <v>8</v>
      </c>
      <c r="F24697" s="7">
        <v>5</v>
      </c>
      <c r="G24697" s="8" t="s">
        <v>33</v>
      </c>
      <c r="H24697" s="4" t="str">
        <f t="shared" si="771"/>
        <v>24</v>
      </c>
      <c r="I24697" s="13">
        <v>36.758352000000002</v>
      </c>
    </row>
    <row r="24698" spans="1:9" ht="15" customHeight="1" x14ac:dyDescent="0.25">
      <c r="A24698" s="5" t="str">
        <f t="shared" si="772"/>
        <v>Solar PV</v>
      </c>
      <c r="B24698" s="5">
        <v>10</v>
      </c>
      <c r="C24698" s="6" t="s">
        <v>4</v>
      </c>
      <c r="D24698" s="6">
        <v>1</v>
      </c>
      <c r="E24698" s="7" t="s">
        <v>8</v>
      </c>
      <c r="F24698" s="7">
        <v>5</v>
      </c>
      <c r="G24698" s="8" t="s">
        <v>33</v>
      </c>
      <c r="H24698" s="4" t="str">
        <f t="shared" si="771"/>
        <v>24</v>
      </c>
      <c r="I24698" s="13">
        <v>16.371000000000002</v>
      </c>
    </row>
    <row r="24699" spans="1:9" ht="15" customHeight="1" x14ac:dyDescent="0.25">
      <c r="A24699" s="5" t="str">
        <f t="shared" si="772"/>
        <v>Biomass</v>
      </c>
      <c r="B24699" s="5">
        <v>11</v>
      </c>
      <c r="C24699" s="6" t="s">
        <v>4</v>
      </c>
      <c r="D24699" s="6">
        <v>1</v>
      </c>
      <c r="E24699" s="7" t="s">
        <v>8</v>
      </c>
      <c r="F24699" s="7">
        <v>5</v>
      </c>
      <c r="G24699" s="8" t="s">
        <v>33</v>
      </c>
      <c r="H24699" s="4" t="str">
        <f t="shared" si="771"/>
        <v>24</v>
      </c>
      <c r="I24699" s="13">
        <v>5.3500000000000005</v>
      </c>
    </row>
    <row r="24700" spans="1:9" ht="15" customHeight="1" x14ac:dyDescent="0.25">
      <c r="A24700" s="5" t="str">
        <f t="shared" si="772"/>
        <v>Cogeneration</v>
      </c>
      <c r="B24700" s="5">
        <v>12</v>
      </c>
      <c r="C24700" s="6" t="s">
        <v>4</v>
      </c>
      <c r="D24700" s="6">
        <v>1</v>
      </c>
      <c r="E24700" s="7" t="s">
        <v>8</v>
      </c>
      <c r="F24700" s="7">
        <v>5</v>
      </c>
      <c r="G24700" s="8" t="s">
        <v>33</v>
      </c>
      <c r="H24700" s="4" t="str">
        <f t="shared" si="771"/>
        <v>24</v>
      </c>
      <c r="I24700" s="13">
        <v>39.836581500000001</v>
      </c>
    </row>
    <row r="24701" spans="1:9" ht="15" customHeight="1" x14ac:dyDescent="0.25">
      <c r="A24701" s="5" t="str">
        <f t="shared" si="772"/>
        <v>Nuclear</v>
      </c>
      <c r="B24701" s="5">
        <v>13</v>
      </c>
      <c r="C24701" s="6" t="s">
        <v>4</v>
      </c>
      <c r="D24701" s="6">
        <v>1</v>
      </c>
      <c r="E24701" s="7" t="s">
        <v>8</v>
      </c>
      <c r="F24701" s="7">
        <v>5</v>
      </c>
      <c r="G24701" s="8" t="s">
        <v>33</v>
      </c>
      <c r="H24701" s="4" t="str">
        <f t="shared" si="771"/>
        <v>24</v>
      </c>
      <c r="I24701" s="13">
        <v>24.770499999999998</v>
      </c>
    </row>
    <row r="24702" spans="1:9" ht="15" customHeight="1" x14ac:dyDescent="0.25">
      <c r="A24702" s="5" t="str">
        <f t="shared" si="772"/>
        <v>Conventional Thermoelectric</v>
      </c>
      <c r="B24702" s="5">
        <v>1</v>
      </c>
      <c r="C24702" s="6" t="s">
        <v>5</v>
      </c>
      <c r="D24702" s="6">
        <v>2</v>
      </c>
      <c r="E24702" s="7" t="s">
        <v>8</v>
      </c>
      <c r="F24702" s="7">
        <v>5</v>
      </c>
      <c r="G24702" s="8" t="s">
        <v>33</v>
      </c>
      <c r="H24702" s="4" t="str">
        <f t="shared" si="771"/>
        <v>24</v>
      </c>
      <c r="I24702" s="13">
        <v>63.954327999999997</v>
      </c>
    </row>
    <row r="24703" spans="1:9" ht="15" customHeight="1" x14ac:dyDescent="0.25">
      <c r="A24703" s="5" t="str">
        <f t="shared" si="772"/>
        <v>Combined Cycle</v>
      </c>
      <c r="B24703" s="5">
        <v>2</v>
      </c>
      <c r="C24703" s="6" t="s">
        <v>5</v>
      </c>
      <c r="D24703" s="6">
        <v>2</v>
      </c>
      <c r="E24703" s="7" t="s">
        <v>8</v>
      </c>
      <c r="F24703" s="7">
        <v>5</v>
      </c>
      <c r="G24703" s="8" t="s">
        <v>33</v>
      </c>
      <c r="H24703" s="4" t="str">
        <f t="shared" si="771"/>
        <v>24</v>
      </c>
      <c r="I24703" s="13">
        <v>39.836581500000001</v>
      </c>
    </row>
    <row r="24704" spans="1:9" ht="15" customHeight="1" x14ac:dyDescent="0.25">
      <c r="A24704" s="5" t="str">
        <f t="shared" si="772"/>
        <v>Coal</v>
      </c>
      <c r="B24704" s="5">
        <v>3</v>
      </c>
      <c r="C24704" s="6" t="s">
        <v>5</v>
      </c>
      <c r="D24704" s="6">
        <v>2</v>
      </c>
      <c r="E24704" s="7" t="s">
        <v>8</v>
      </c>
      <c r="F24704" s="7">
        <v>5</v>
      </c>
      <c r="G24704" s="8" t="s">
        <v>33</v>
      </c>
      <c r="H24704" s="4" t="str">
        <f t="shared" si="771"/>
        <v>24</v>
      </c>
      <c r="I24704" s="13">
        <v>39.483000000000004</v>
      </c>
    </row>
    <row r="24705" spans="1:9" ht="15" customHeight="1" x14ac:dyDescent="0.25">
      <c r="A24705" s="5" t="str">
        <f t="shared" si="772"/>
        <v>Turbogas</v>
      </c>
      <c r="B24705" s="5">
        <v>4</v>
      </c>
      <c r="C24705" s="6" t="s">
        <v>5</v>
      </c>
      <c r="D24705" s="6">
        <v>2</v>
      </c>
      <c r="E24705" s="7" t="s">
        <v>8</v>
      </c>
      <c r="F24705" s="7">
        <v>5</v>
      </c>
      <c r="G24705" s="8" t="s">
        <v>33</v>
      </c>
      <c r="H24705" s="4" t="str">
        <f t="shared" si="771"/>
        <v>24</v>
      </c>
      <c r="I24705" s="13">
        <v>63.850109999999994</v>
      </c>
    </row>
    <row r="24706" spans="1:9" ht="15" customHeight="1" x14ac:dyDescent="0.25">
      <c r="A24706" s="5" t="str">
        <f t="shared" si="772"/>
        <v>Internal Combustion</v>
      </c>
      <c r="B24706" s="5">
        <v>5</v>
      </c>
      <c r="C24706" s="6" t="s">
        <v>5</v>
      </c>
      <c r="D24706" s="6">
        <v>2</v>
      </c>
      <c r="E24706" s="7" t="s">
        <v>8</v>
      </c>
      <c r="F24706" s="7">
        <v>5</v>
      </c>
      <c r="G24706" s="8" t="s">
        <v>33</v>
      </c>
      <c r="H24706" s="4" t="str">
        <f t="shared" si="771"/>
        <v>24</v>
      </c>
      <c r="I24706" s="13">
        <v>196.78370000000001</v>
      </c>
    </row>
    <row r="24707" spans="1:9" ht="15" customHeight="1" x14ac:dyDescent="0.25">
      <c r="A24707" s="5" t="str">
        <f t="shared" si="772"/>
        <v>Fluidized Bed</v>
      </c>
      <c r="B24707" s="5">
        <v>6</v>
      </c>
      <c r="C24707" s="6" t="s">
        <v>5</v>
      </c>
      <c r="D24707" s="6">
        <v>2</v>
      </c>
      <c r="E24707" s="7" t="s">
        <v>8</v>
      </c>
      <c r="F24707" s="7">
        <v>5</v>
      </c>
      <c r="G24707" s="8" t="s">
        <v>33</v>
      </c>
      <c r="H24707" s="4" t="str">
        <f t="shared" si="771"/>
        <v>24</v>
      </c>
      <c r="I24707" s="13">
        <v>39.483000000000004</v>
      </c>
    </row>
    <row r="24708" spans="1:9" ht="15" customHeight="1" x14ac:dyDescent="0.25">
      <c r="A24708" s="5" t="str">
        <f t="shared" si="772"/>
        <v>Hydropower</v>
      </c>
      <c r="B24708" s="5">
        <v>7</v>
      </c>
      <c r="C24708" s="6" t="s">
        <v>5</v>
      </c>
      <c r="D24708" s="6">
        <v>2</v>
      </c>
      <c r="E24708" s="7" t="s">
        <v>8</v>
      </c>
      <c r="F24708" s="7">
        <v>5</v>
      </c>
      <c r="G24708" s="8" t="s">
        <v>33</v>
      </c>
      <c r="H24708" s="4" t="str">
        <f t="shared" si="771"/>
        <v>24</v>
      </c>
      <c r="I24708" s="13">
        <v>0</v>
      </c>
    </row>
    <row r="24709" spans="1:9" ht="15" customHeight="1" x14ac:dyDescent="0.25">
      <c r="A24709" s="5" t="str">
        <f t="shared" si="772"/>
        <v>Wind</v>
      </c>
      <c r="B24709" s="5">
        <v>8</v>
      </c>
      <c r="C24709" s="6" t="s">
        <v>5</v>
      </c>
      <c r="D24709" s="6">
        <v>2</v>
      </c>
      <c r="E24709" s="7" t="s">
        <v>8</v>
      </c>
      <c r="F24709" s="7">
        <v>5</v>
      </c>
      <c r="G24709" s="8" t="s">
        <v>33</v>
      </c>
      <c r="H24709" s="4" t="str">
        <f t="shared" si="771"/>
        <v>24</v>
      </c>
      <c r="I24709" s="13">
        <v>9.2555000000000014</v>
      </c>
    </row>
    <row r="24710" spans="1:9" ht="15" customHeight="1" x14ac:dyDescent="0.25">
      <c r="A24710" s="5" t="str">
        <f t="shared" si="772"/>
        <v>Geothermal</v>
      </c>
      <c r="B24710" s="5">
        <v>9</v>
      </c>
      <c r="C24710" s="6" t="s">
        <v>5</v>
      </c>
      <c r="D24710" s="6">
        <v>2</v>
      </c>
      <c r="E24710" s="7" t="s">
        <v>8</v>
      </c>
      <c r="F24710" s="7">
        <v>5</v>
      </c>
      <c r="G24710" s="8" t="s">
        <v>33</v>
      </c>
      <c r="H24710" s="4" t="str">
        <f t="shared" si="771"/>
        <v>24</v>
      </c>
      <c r="I24710" s="13">
        <v>36.758352000000002</v>
      </c>
    </row>
    <row r="24711" spans="1:9" ht="15" customHeight="1" x14ac:dyDescent="0.25">
      <c r="A24711" s="5" t="str">
        <f t="shared" si="772"/>
        <v>Solar PV</v>
      </c>
      <c r="B24711" s="5">
        <v>10</v>
      </c>
      <c r="C24711" s="6" t="s">
        <v>5</v>
      </c>
      <c r="D24711" s="6">
        <v>2</v>
      </c>
      <c r="E24711" s="7" t="s">
        <v>8</v>
      </c>
      <c r="F24711" s="7">
        <v>5</v>
      </c>
      <c r="G24711" s="8" t="s">
        <v>33</v>
      </c>
      <c r="H24711" s="4" t="str">
        <f t="shared" si="771"/>
        <v>24</v>
      </c>
      <c r="I24711" s="13">
        <v>16.371000000000002</v>
      </c>
    </row>
    <row r="24712" spans="1:9" ht="15" customHeight="1" x14ac:dyDescent="0.25">
      <c r="A24712" s="5" t="str">
        <f t="shared" si="772"/>
        <v>Biomass</v>
      </c>
      <c r="B24712" s="5">
        <v>11</v>
      </c>
      <c r="C24712" s="6" t="s">
        <v>5</v>
      </c>
      <c r="D24712" s="6">
        <v>2</v>
      </c>
      <c r="E24712" s="7" t="s">
        <v>8</v>
      </c>
      <c r="F24712" s="7">
        <v>5</v>
      </c>
      <c r="G24712" s="8" t="s">
        <v>33</v>
      </c>
      <c r="H24712" s="4" t="str">
        <f t="shared" ref="H24712:H24775" si="773">CONCATENATE(RIGHT(G24712,2))</f>
        <v>24</v>
      </c>
      <c r="I24712" s="13">
        <v>5.3500000000000005</v>
      </c>
    </row>
    <row r="24713" spans="1:9" ht="15" customHeight="1" x14ac:dyDescent="0.25">
      <c r="A24713" s="5" t="str">
        <f t="shared" si="772"/>
        <v>Cogeneration</v>
      </c>
      <c r="B24713" s="5">
        <v>12</v>
      </c>
      <c r="C24713" s="6" t="s">
        <v>5</v>
      </c>
      <c r="D24713" s="6">
        <v>2</v>
      </c>
      <c r="E24713" s="7" t="s">
        <v>8</v>
      </c>
      <c r="F24713" s="7">
        <v>5</v>
      </c>
      <c r="G24713" s="8" t="s">
        <v>33</v>
      </c>
      <c r="H24713" s="4" t="str">
        <f t="shared" si="773"/>
        <v>24</v>
      </c>
      <c r="I24713" s="13">
        <v>39.836581500000001</v>
      </c>
    </row>
    <row r="24714" spans="1:9" ht="15" customHeight="1" x14ac:dyDescent="0.25">
      <c r="A24714" s="5" t="str">
        <f t="shared" si="772"/>
        <v>Nuclear</v>
      </c>
      <c r="B24714" s="5">
        <v>13</v>
      </c>
      <c r="C24714" s="6" t="s">
        <v>5</v>
      </c>
      <c r="D24714" s="6">
        <v>2</v>
      </c>
      <c r="E24714" s="7" t="s">
        <v>8</v>
      </c>
      <c r="F24714" s="7">
        <v>5</v>
      </c>
      <c r="G24714" s="8" t="s">
        <v>33</v>
      </c>
      <c r="H24714" s="4" t="str">
        <f t="shared" si="773"/>
        <v>24</v>
      </c>
      <c r="I24714" s="13">
        <v>24.770499999999998</v>
      </c>
    </row>
    <row r="24715" spans="1:9" ht="15" customHeight="1" x14ac:dyDescent="0.25">
      <c r="A24715" s="5" t="str">
        <f t="shared" si="772"/>
        <v>Conventional Thermoelectric</v>
      </c>
      <c r="B24715" s="5">
        <v>1</v>
      </c>
      <c r="C24715" s="6" t="s">
        <v>6</v>
      </c>
      <c r="D24715" s="6">
        <v>3</v>
      </c>
      <c r="E24715" s="7" t="s">
        <v>8</v>
      </c>
      <c r="F24715" s="7">
        <v>5</v>
      </c>
      <c r="G24715" s="8" t="s">
        <v>33</v>
      </c>
      <c r="H24715" s="4" t="str">
        <f t="shared" si="773"/>
        <v>24</v>
      </c>
      <c r="I24715" s="13">
        <v>63.954327999999997</v>
      </c>
    </row>
    <row r="24716" spans="1:9" ht="15" customHeight="1" x14ac:dyDescent="0.25">
      <c r="A24716" s="5" t="str">
        <f t="shared" si="772"/>
        <v>Combined Cycle</v>
      </c>
      <c r="B24716" s="5">
        <v>2</v>
      </c>
      <c r="C24716" s="6" t="s">
        <v>6</v>
      </c>
      <c r="D24716" s="6">
        <v>3</v>
      </c>
      <c r="E24716" s="7" t="s">
        <v>8</v>
      </c>
      <c r="F24716" s="7">
        <v>5</v>
      </c>
      <c r="G24716" s="8" t="s">
        <v>33</v>
      </c>
      <c r="H24716" s="4" t="str">
        <f t="shared" si="773"/>
        <v>24</v>
      </c>
      <c r="I24716" s="13">
        <v>26.557721000000001</v>
      </c>
    </row>
    <row r="24717" spans="1:9" ht="15" customHeight="1" x14ac:dyDescent="0.25">
      <c r="A24717" s="5" t="str">
        <f t="shared" si="772"/>
        <v>Coal</v>
      </c>
      <c r="B24717" s="5">
        <v>3</v>
      </c>
      <c r="C24717" s="6" t="s">
        <v>6</v>
      </c>
      <c r="D24717" s="6">
        <v>3</v>
      </c>
      <c r="E24717" s="7" t="s">
        <v>8</v>
      </c>
      <c r="F24717" s="7">
        <v>5</v>
      </c>
      <c r="G24717" s="8" t="s">
        <v>33</v>
      </c>
      <c r="H24717" s="4" t="str">
        <f t="shared" si="773"/>
        <v>24</v>
      </c>
      <c r="I24717" s="13">
        <v>39.483000000000004</v>
      </c>
    </row>
    <row r="24718" spans="1:9" ht="15" customHeight="1" x14ac:dyDescent="0.25">
      <c r="A24718" s="5" t="str">
        <f t="shared" si="772"/>
        <v>Turbogas</v>
      </c>
      <c r="B24718" s="5">
        <v>4</v>
      </c>
      <c r="C24718" s="6" t="s">
        <v>6</v>
      </c>
      <c r="D24718" s="6">
        <v>3</v>
      </c>
      <c r="E24718" s="7" t="s">
        <v>8</v>
      </c>
      <c r="F24718" s="7">
        <v>5</v>
      </c>
      <c r="G24718" s="8" t="s">
        <v>33</v>
      </c>
      <c r="H24718" s="4" t="str">
        <f t="shared" si="773"/>
        <v>24</v>
      </c>
      <c r="I24718" s="13">
        <v>42.566739999999996</v>
      </c>
    </row>
    <row r="24719" spans="1:9" ht="15" customHeight="1" x14ac:dyDescent="0.25">
      <c r="A24719" s="5" t="str">
        <f t="shared" si="772"/>
        <v>Internal Combustion</v>
      </c>
      <c r="B24719" s="5">
        <v>5</v>
      </c>
      <c r="C24719" s="6" t="s">
        <v>6</v>
      </c>
      <c r="D24719" s="6">
        <v>3</v>
      </c>
      <c r="E24719" s="7" t="s">
        <v>8</v>
      </c>
      <c r="F24719" s="7">
        <v>5</v>
      </c>
      <c r="G24719" s="8" t="s">
        <v>33</v>
      </c>
      <c r="H24719" s="4" t="str">
        <f t="shared" si="773"/>
        <v>24</v>
      </c>
      <c r="I24719" s="13">
        <v>196.78370000000001</v>
      </c>
    </row>
    <row r="24720" spans="1:9" ht="15" customHeight="1" x14ac:dyDescent="0.25">
      <c r="A24720" s="5" t="str">
        <f t="shared" ref="A24720:A24783" si="774">A24707</f>
        <v>Fluidized Bed</v>
      </c>
      <c r="B24720" s="5">
        <v>6</v>
      </c>
      <c r="C24720" s="6" t="s">
        <v>6</v>
      </c>
      <c r="D24720" s="6">
        <v>3</v>
      </c>
      <c r="E24720" s="7" t="s">
        <v>8</v>
      </c>
      <c r="F24720" s="7">
        <v>5</v>
      </c>
      <c r="G24720" s="8" t="s">
        <v>33</v>
      </c>
      <c r="H24720" s="4" t="str">
        <f t="shared" si="773"/>
        <v>24</v>
      </c>
      <c r="I24720" s="13">
        <v>39.483000000000004</v>
      </c>
    </row>
    <row r="24721" spans="1:9" ht="15" customHeight="1" x14ac:dyDescent="0.25">
      <c r="A24721" s="5" t="str">
        <f t="shared" si="774"/>
        <v>Hydropower</v>
      </c>
      <c r="B24721" s="5">
        <v>7</v>
      </c>
      <c r="C24721" s="6" t="s">
        <v>6</v>
      </c>
      <c r="D24721" s="6">
        <v>3</v>
      </c>
      <c r="E24721" s="7" t="s">
        <v>8</v>
      </c>
      <c r="F24721" s="7">
        <v>5</v>
      </c>
      <c r="G24721" s="8" t="s">
        <v>33</v>
      </c>
      <c r="H24721" s="4" t="str">
        <f t="shared" si="773"/>
        <v>24</v>
      </c>
      <c r="I24721" s="13">
        <v>0</v>
      </c>
    </row>
    <row r="24722" spans="1:9" ht="15" customHeight="1" x14ac:dyDescent="0.25">
      <c r="A24722" s="5" t="str">
        <f t="shared" si="774"/>
        <v>Wind</v>
      </c>
      <c r="B24722" s="5">
        <v>8</v>
      </c>
      <c r="C24722" s="6" t="s">
        <v>6</v>
      </c>
      <c r="D24722" s="6">
        <v>3</v>
      </c>
      <c r="E24722" s="7" t="s">
        <v>8</v>
      </c>
      <c r="F24722" s="7">
        <v>5</v>
      </c>
      <c r="G24722" s="8" t="s">
        <v>33</v>
      </c>
      <c r="H24722" s="4" t="str">
        <f t="shared" si="773"/>
        <v>24</v>
      </c>
      <c r="I24722" s="13">
        <v>9.2555000000000014</v>
      </c>
    </row>
    <row r="24723" spans="1:9" ht="15" customHeight="1" x14ac:dyDescent="0.25">
      <c r="A24723" s="5" t="str">
        <f t="shared" si="774"/>
        <v>Geothermal</v>
      </c>
      <c r="B24723" s="5">
        <v>9</v>
      </c>
      <c r="C24723" s="6" t="s">
        <v>6</v>
      </c>
      <c r="D24723" s="6">
        <v>3</v>
      </c>
      <c r="E24723" s="7" t="s">
        <v>8</v>
      </c>
      <c r="F24723" s="7">
        <v>5</v>
      </c>
      <c r="G24723" s="8" t="s">
        <v>33</v>
      </c>
      <c r="H24723" s="4" t="str">
        <f t="shared" si="773"/>
        <v>24</v>
      </c>
      <c r="I24723" s="13">
        <v>36.758352000000002</v>
      </c>
    </row>
    <row r="24724" spans="1:9" ht="15" customHeight="1" x14ac:dyDescent="0.25">
      <c r="A24724" s="5" t="str">
        <f t="shared" si="774"/>
        <v>Solar PV</v>
      </c>
      <c r="B24724" s="5">
        <v>10</v>
      </c>
      <c r="C24724" s="6" t="s">
        <v>6</v>
      </c>
      <c r="D24724" s="6">
        <v>3</v>
      </c>
      <c r="E24724" s="7" t="s">
        <v>8</v>
      </c>
      <c r="F24724" s="7">
        <v>5</v>
      </c>
      <c r="G24724" s="8" t="s">
        <v>33</v>
      </c>
      <c r="H24724" s="4" t="str">
        <f t="shared" si="773"/>
        <v>24</v>
      </c>
      <c r="I24724" s="13">
        <v>16.371000000000002</v>
      </c>
    </row>
    <row r="24725" spans="1:9" ht="15" customHeight="1" x14ac:dyDescent="0.25">
      <c r="A24725" s="5" t="str">
        <f t="shared" si="774"/>
        <v>Biomass</v>
      </c>
      <c r="B24725" s="5">
        <v>11</v>
      </c>
      <c r="C24725" s="6" t="s">
        <v>6</v>
      </c>
      <c r="D24725" s="6">
        <v>3</v>
      </c>
      <c r="E24725" s="7" t="s">
        <v>8</v>
      </c>
      <c r="F24725" s="7">
        <v>5</v>
      </c>
      <c r="G24725" s="8" t="s">
        <v>33</v>
      </c>
      <c r="H24725" s="4" t="str">
        <f t="shared" si="773"/>
        <v>24</v>
      </c>
      <c r="I24725" s="13">
        <v>5.3500000000000005</v>
      </c>
    </row>
    <row r="24726" spans="1:9" ht="15" customHeight="1" x14ac:dyDescent="0.25">
      <c r="A24726" s="5" t="str">
        <f t="shared" si="774"/>
        <v>Cogeneration</v>
      </c>
      <c r="B24726" s="5">
        <v>12</v>
      </c>
      <c r="C24726" s="6" t="s">
        <v>6</v>
      </c>
      <c r="D24726" s="6">
        <v>3</v>
      </c>
      <c r="E24726" s="7" t="s">
        <v>8</v>
      </c>
      <c r="F24726" s="7">
        <v>5</v>
      </c>
      <c r="G24726" s="8" t="s">
        <v>33</v>
      </c>
      <c r="H24726" s="4" t="str">
        <f t="shared" si="773"/>
        <v>24</v>
      </c>
      <c r="I24726" s="13">
        <v>26.557721000000001</v>
      </c>
    </row>
    <row r="24727" spans="1:9" ht="15" customHeight="1" x14ac:dyDescent="0.25">
      <c r="A24727" s="5" t="str">
        <f t="shared" si="774"/>
        <v>Nuclear</v>
      </c>
      <c r="B24727" s="5">
        <v>13</v>
      </c>
      <c r="C24727" s="6" t="s">
        <v>6</v>
      </c>
      <c r="D24727" s="6">
        <v>3</v>
      </c>
      <c r="E24727" s="7" t="s">
        <v>8</v>
      </c>
      <c r="F24727" s="7">
        <v>5</v>
      </c>
      <c r="G24727" s="8" t="s">
        <v>33</v>
      </c>
      <c r="H24727" s="4" t="str">
        <f t="shared" si="773"/>
        <v>24</v>
      </c>
      <c r="I24727" s="13">
        <v>24.770499999999998</v>
      </c>
    </row>
    <row r="24728" spans="1:9" ht="15" customHeight="1" x14ac:dyDescent="0.25">
      <c r="A24728" s="5" t="str">
        <f t="shared" si="774"/>
        <v>Conventional Thermoelectric</v>
      </c>
      <c r="B24728" s="5">
        <v>1</v>
      </c>
      <c r="C24728" s="6" t="s">
        <v>7</v>
      </c>
      <c r="D24728" s="6">
        <v>4</v>
      </c>
      <c r="E24728" s="7" t="s">
        <v>8</v>
      </c>
      <c r="F24728" s="7">
        <v>5</v>
      </c>
      <c r="G24728" s="8" t="s">
        <v>33</v>
      </c>
      <c r="H24728" s="4" t="str">
        <f t="shared" si="773"/>
        <v>24</v>
      </c>
      <c r="I24728" s="13">
        <v>63.954327999999997</v>
      </c>
    </row>
    <row r="24729" spans="1:9" ht="15" customHeight="1" x14ac:dyDescent="0.25">
      <c r="A24729" s="5" t="str">
        <f t="shared" si="774"/>
        <v>Combined Cycle</v>
      </c>
      <c r="B24729" s="5">
        <v>2</v>
      </c>
      <c r="C24729" s="6" t="s">
        <v>7</v>
      </c>
      <c r="D24729" s="6">
        <v>4</v>
      </c>
      <c r="E24729" s="7" t="s">
        <v>8</v>
      </c>
      <c r="F24729" s="7">
        <v>5</v>
      </c>
      <c r="G24729" s="8" t="s">
        <v>33</v>
      </c>
      <c r="H24729" s="4" t="str">
        <f t="shared" si="773"/>
        <v>24</v>
      </c>
      <c r="I24729" s="13">
        <v>26.004435145833337</v>
      </c>
    </row>
    <row r="24730" spans="1:9" ht="15" customHeight="1" x14ac:dyDescent="0.25">
      <c r="A24730" s="5" t="str">
        <f t="shared" si="774"/>
        <v>Coal</v>
      </c>
      <c r="B24730" s="5">
        <v>3</v>
      </c>
      <c r="C24730" s="6" t="s">
        <v>7</v>
      </c>
      <c r="D24730" s="6">
        <v>4</v>
      </c>
      <c r="E24730" s="7" t="s">
        <v>8</v>
      </c>
      <c r="F24730" s="7">
        <v>5</v>
      </c>
      <c r="G24730" s="8" t="s">
        <v>33</v>
      </c>
      <c r="H24730" s="4" t="str">
        <f t="shared" si="773"/>
        <v>24</v>
      </c>
      <c r="I24730" s="13">
        <v>39.483000000000004</v>
      </c>
    </row>
    <row r="24731" spans="1:9" ht="15" customHeight="1" x14ac:dyDescent="0.25">
      <c r="A24731" s="5" t="str">
        <f t="shared" si="774"/>
        <v>Turbogas</v>
      </c>
      <c r="B24731" s="5">
        <v>4</v>
      </c>
      <c r="C24731" s="6" t="s">
        <v>7</v>
      </c>
      <c r="D24731" s="6">
        <v>4</v>
      </c>
      <c r="E24731" s="7" t="s">
        <v>8</v>
      </c>
      <c r="F24731" s="7">
        <v>5</v>
      </c>
      <c r="G24731" s="8" t="s">
        <v>33</v>
      </c>
      <c r="H24731" s="4" t="str">
        <f t="shared" si="773"/>
        <v>24</v>
      </c>
      <c r="I24731" s="13">
        <v>41.679932916666665</v>
      </c>
    </row>
    <row r="24732" spans="1:9" ht="15" customHeight="1" x14ac:dyDescent="0.25">
      <c r="A24732" s="5" t="str">
        <f t="shared" si="774"/>
        <v>Internal Combustion</v>
      </c>
      <c r="B24732" s="5">
        <v>5</v>
      </c>
      <c r="C24732" s="6" t="s">
        <v>7</v>
      </c>
      <c r="D24732" s="6">
        <v>4</v>
      </c>
      <c r="E24732" s="7" t="s">
        <v>8</v>
      </c>
      <c r="F24732" s="7">
        <v>5</v>
      </c>
      <c r="G24732" s="8" t="s">
        <v>33</v>
      </c>
      <c r="H24732" s="4" t="str">
        <f t="shared" si="773"/>
        <v>24</v>
      </c>
      <c r="I24732" s="13">
        <v>196.78370000000001</v>
      </c>
    </row>
    <row r="24733" spans="1:9" ht="15" customHeight="1" x14ac:dyDescent="0.25">
      <c r="A24733" s="5" t="str">
        <f t="shared" si="774"/>
        <v>Fluidized Bed</v>
      </c>
      <c r="B24733" s="5">
        <v>6</v>
      </c>
      <c r="C24733" s="6" t="s">
        <v>7</v>
      </c>
      <c r="D24733" s="6">
        <v>4</v>
      </c>
      <c r="E24733" s="7" t="s">
        <v>8</v>
      </c>
      <c r="F24733" s="7">
        <v>5</v>
      </c>
      <c r="G24733" s="8" t="s">
        <v>33</v>
      </c>
      <c r="H24733" s="4" t="str">
        <f t="shared" si="773"/>
        <v>24</v>
      </c>
      <c r="I24733" s="13">
        <v>39.483000000000004</v>
      </c>
    </row>
    <row r="24734" spans="1:9" ht="15" customHeight="1" x14ac:dyDescent="0.25">
      <c r="A24734" s="5" t="str">
        <f t="shared" si="774"/>
        <v>Hydropower</v>
      </c>
      <c r="B24734" s="5">
        <v>7</v>
      </c>
      <c r="C24734" s="6" t="s">
        <v>7</v>
      </c>
      <c r="D24734" s="6">
        <v>4</v>
      </c>
      <c r="E24734" s="7" t="s">
        <v>8</v>
      </c>
      <c r="F24734" s="7">
        <v>5</v>
      </c>
      <c r="G24734" s="8" t="s">
        <v>33</v>
      </c>
      <c r="H24734" s="4" t="str">
        <f t="shared" si="773"/>
        <v>24</v>
      </c>
      <c r="I24734" s="13">
        <v>0</v>
      </c>
    </row>
    <row r="24735" spans="1:9" ht="15" customHeight="1" x14ac:dyDescent="0.25">
      <c r="A24735" s="5" t="str">
        <f t="shared" si="774"/>
        <v>Wind</v>
      </c>
      <c r="B24735" s="5">
        <v>8</v>
      </c>
      <c r="C24735" s="6" t="s">
        <v>7</v>
      </c>
      <c r="D24735" s="6">
        <v>4</v>
      </c>
      <c r="E24735" s="7" t="s">
        <v>8</v>
      </c>
      <c r="F24735" s="7">
        <v>5</v>
      </c>
      <c r="G24735" s="8" t="s">
        <v>33</v>
      </c>
      <c r="H24735" s="4" t="str">
        <f t="shared" si="773"/>
        <v>24</v>
      </c>
      <c r="I24735" s="13">
        <v>9.2555000000000014</v>
      </c>
    </row>
    <row r="24736" spans="1:9" ht="15" customHeight="1" x14ac:dyDescent="0.25">
      <c r="A24736" s="5" t="str">
        <f t="shared" si="774"/>
        <v>Geothermal</v>
      </c>
      <c r="B24736" s="5">
        <v>9</v>
      </c>
      <c r="C24736" s="6" t="s">
        <v>7</v>
      </c>
      <c r="D24736" s="6">
        <v>4</v>
      </c>
      <c r="E24736" s="7" t="s">
        <v>8</v>
      </c>
      <c r="F24736" s="7">
        <v>5</v>
      </c>
      <c r="G24736" s="8" t="s">
        <v>33</v>
      </c>
      <c r="H24736" s="4" t="str">
        <f t="shared" si="773"/>
        <v>24</v>
      </c>
      <c r="I24736" s="13">
        <v>36.758352000000002</v>
      </c>
    </row>
    <row r="24737" spans="1:9" ht="15" customHeight="1" x14ac:dyDescent="0.25">
      <c r="A24737" s="5" t="str">
        <f t="shared" si="774"/>
        <v>Solar PV</v>
      </c>
      <c r="B24737" s="5">
        <v>10</v>
      </c>
      <c r="C24737" s="6" t="s">
        <v>7</v>
      </c>
      <c r="D24737" s="6">
        <v>4</v>
      </c>
      <c r="E24737" s="7" t="s">
        <v>8</v>
      </c>
      <c r="F24737" s="7">
        <v>5</v>
      </c>
      <c r="G24737" s="8" t="s">
        <v>33</v>
      </c>
      <c r="H24737" s="4" t="str">
        <f t="shared" si="773"/>
        <v>24</v>
      </c>
      <c r="I24737" s="13">
        <v>16.371000000000002</v>
      </c>
    </row>
    <row r="24738" spans="1:9" ht="15" customHeight="1" x14ac:dyDescent="0.25">
      <c r="A24738" s="5" t="str">
        <f t="shared" si="774"/>
        <v>Biomass</v>
      </c>
      <c r="B24738" s="5">
        <v>11</v>
      </c>
      <c r="C24738" s="6" t="s">
        <v>7</v>
      </c>
      <c r="D24738" s="6">
        <v>4</v>
      </c>
      <c r="E24738" s="7" t="s">
        <v>8</v>
      </c>
      <c r="F24738" s="7">
        <v>5</v>
      </c>
      <c r="G24738" s="8" t="s">
        <v>33</v>
      </c>
      <c r="H24738" s="4" t="str">
        <f t="shared" si="773"/>
        <v>24</v>
      </c>
      <c r="I24738" s="13">
        <v>5.3500000000000005</v>
      </c>
    </row>
    <row r="24739" spans="1:9" ht="15" customHeight="1" x14ac:dyDescent="0.25">
      <c r="A24739" s="5" t="str">
        <f t="shared" si="774"/>
        <v>Cogeneration</v>
      </c>
      <c r="B24739" s="5">
        <v>12</v>
      </c>
      <c r="C24739" s="6" t="s">
        <v>7</v>
      </c>
      <c r="D24739" s="6">
        <v>4</v>
      </c>
      <c r="E24739" s="7" t="s">
        <v>8</v>
      </c>
      <c r="F24739" s="7">
        <v>5</v>
      </c>
      <c r="G24739" s="8" t="s">
        <v>33</v>
      </c>
      <c r="H24739" s="4" t="str">
        <f t="shared" si="773"/>
        <v>24</v>
      </c>
      <c r="I24739" s="13">
        <v>26.004435145833337</v>
      </c>
    </row>
    <row r="24740" spans="1:9" ht="15" customHeight="1" x14ac:dyDescent="0.25">
      <c r="A24740" s="5" t="str">
        <f t="shared" si="774"/>
        <v>Nuclear</v>
      </c>
      <c r="B24740" s="5">
        <v>13</v>
      </c>
      <c r="C24740" s="6" t="s">
        <v>7</v>
      </c>
      <c r="D24740" s="6">
        <v>4</v>
      </c>
      <c r="E24740" s="7" t="s">
        <v>8</v>
      </c>
      <c r="F24740" s="7">
        <v>5</v>
      </c>
      <c r="G24740" s="8" t="s">
        <v>33</v>
      </c>
      <c r="H24740" s="4" t="str">
        <f t="shared" si="773"/>
        <v>24</v>
      </c>
      <c r="I24740" s="13">
        <v>24.770499999999998</v>
      </c>
    </row>
    <row r="24741" spans="1:9" ht="15" customHeight="1" x14ac:dyDescent="0.25">
      <c r="A24741" s="5" t="str">
        <f t="shared" si="774"/>
        <v>Conventional Thermoelectric</v>
      </c>
      <c r="B24741" s="5">
        <v>1</v>
      </c>
      <c r="C24741" s="6" t="s">
        <v>8</v>
      </c>
      <c r="D24741" s="6">
        <v>5</v>
      </c>
      <c r="E24741" s="7" t="s">
        <v>8</v>
      </c>
      <c r="F24741" s="7">
        <v>5</v>
      </c>
      <c r="G24741" s="8" t="s">
        <v>33</v>
      </c>
      <c r="H24741" s="4" t="str">
        <f t="shared" si="773"/>
        <v>24</v>
      </c>
      <c r="I24741" s="13">
        <v>59.770399999999995</v>
      </c>
    </row>
    <row r="24742" spans="1:9" ht="15" customHeight="1" x14ac:dyDescent="0.25">
      <c r="A24742" s="5" t="str">
        <f t="shared" si="774"/>
        <v>Combined Cycle</v>
      </c>
      <c r="B24742" s="5">
        <v>2</v>
      </c>
      <c r="C24742" s="6" t="s">
        <v>8</v>
      </c>
      <c r="D24742" s="6">
        <v>5</v>
      </c>
      <c r="E24742" s="7" t="s">
        <v>8</v>
      </c>
      <c r="F24742" s="7">
        <v>5</v>
      </c>
      <c r="G24742" s="8" t="s">
        <v>33</v>
      </c>
      <c r="H24742" s="4" t="str">
        <f t="shared" si="773"/>
        <v>24</v>
      </c>
      <c r="I24742" s="13">
        <v>24.096374583333336</v>
      </c>
    </row>
    <row r="24743" spans="1:9" ht="15" customHeight="1" x14ac:dyDescent="0.25">
      <c r="A24743" s="5" t="str">
        <f t="shared" si="774"/>
        <v>Coal</v>
      </c>
      <c r="B24743" s="5">
        <v>3</v>
      </c>
      <c r="C24743" s="6" t="s">
        <v>8</v>
      </c>
      <c r="D24743" s="6">
        <v>5</v>
      </c>
      <c r="E24743" s="7" t="s">
        <v>8</v>
      </c>
      <c r="F24743" s="7">
        <v>5</v>
      </c>
      <c r="G24743" s="8" t="s">
        <v>33</v>
      </c>
      <c r="H24743" s="4" t="str">
        <f t="shared" si="773"/>
        <v>24</v>
      </c>
      <c r="I24743" s="13">
        <v>36.9</v>
      </c>
    </row>
    <row r="24744" spans="1:9" ht="15" customHeight="1" x14ac:dyDescent="0.25">
      <c r="A24744" s="5" t="str">
        <f t="shared" si="774"/>
        <v>Turbogas</v>
      </c>
      <c r="B24744" s="5">
        <v>4</v>
      </c>
      <c r="C24744" s="6" t="s">
        <v>8</v>
      </c>
      <c r="D24744" s="6">
        <v>5</v>
      </c>
      <c r="E24744" s="7" t="s">
        <v>8</v>
      </c>
      <c r="F24744" s="7">
        <v>5</v>
      </c>
      <c r="G24744" s="8" t="s">
        <v>33</v>
      </c>
      <c r="H24744" s="4" t="str">
        <f t="shared" si="773"/>
        <v>24</v>
      </c>
      <c r="I24744" s="13">
        <v>38.621691666666671</v>
      </c>
    </row>
    <row r="24745" spans="1:9" ht="15" customHeight="1" x14ac:dyDescent="0.25">
      <c r="A24745" s="5" t="str">
        <f t="shared" si="774"/>
        <v>Internal Combustion</v>
      </c>
      <c r="B24745" s="5">
        <v>5</v>
      </c>
      <c r="C24745" s="6" t="s">
        <v>8</v>
      </c>
      <c r="D24745" s="6">
        <v>5</v>
      </c>
      <c r="E24745" s="7" t="s">
        <v>8</v>
      </c>
      <c r="F24745" s="7">
        <v>5</v>
      </c>
      <c r="G24745" s="8" t="s">
        <v>33</v>
      </c>
      <c r="H24745" s="4" t="str">
        <f t="shared" si="773"/>
        <v>24</v>
      </c>
      <c r="I24745" s="13">
        <v>183.91</v>
      </c>
    </row>
    <row r="24746" spans="1:9" ht="15" customHeight="1" x14ac:dyDescent="0.25">
      <c r="A24746" s="5" t="str">
        <f t="shared" si="774"/>
        <v>Fluidized Bed</v>
      </c>
      <c r="B24746" s="5">
        <v>6</v>
      </c>
      <c r="C24746" s="6" t="s">
        <v>8</v>
      </c>
      <c r="D24746" s="6">
        <v>5</v>
      </c>
      <c r="E24746" s="7" t="s">
        <v>8</v>
      </c>
      <c r="F24746" s="7">
        <v>5</v>
      </c>
      <c r="G24746" s="8" t="s">
        <v>33</v>
      </c>
      <c r="H24746" s="4" t="str">
        <f t="shared" si="773"/>
        <v>24</v>
      </c>
      <c r="I24746" s="13">
        <v>36.9</v>
      </c>
    </row>
    <row r="24747" spans="1:9" ht="15" customHeight="1" x14ac:dyDescent="0.25">
      <c r="A24747" s="5" t="str">
        <f t="shared" si="774"/>
        <v>Hydropower</v>
      </c>
      <c r="B24747" s="5">
        <v>7</v>
      </c>
      <c r="C24747" s="6" t="s">
        <v>8</v>
      </c>
      <c r="D24747" s="6">
        <v>5</v>
      </c>
      <c r="E24747" s="7" t="s">
        <v>8</v>
      </c>
      <c r="F24747" s="7">
        <v>5</v>
      </c>
      <c r="G24747" s="8" t="s">
        <v>33</v>
      </c>
      <c r="H24747" s="4" t="str">
        <f t="shared" si="773"/>
        <v>24</v>
      </c>
      <c r="I24747" s="13">
        <v>0</v>
      </c>
    </row>
    <row r="24748" spans="1:9" ht="15" customHeight="1" x14ac:dyDescent="0.25">
      <c r="A24748" s="5" t="str">
        <f t="shared" si="774"/>
        <v>Wind</v>
      </c>
      <c r="B24748" s="5">
        <v>8</v>
      </c>
      <c r="C24748" s="6" t="s">
        <v>8</v>
      </c>
      <c r="D24748" s="6">
        <v>5</v>
      </c>
      <c r="E24748" s="7" t="s">
        <v>8</v>
      </c>
      <c r="F24748" s="7">
        <v>5</v>
      </c>
      <c r="G24748" s="8" t="s">
        <v>33</v>
      </c>
      <c r="H24748" s="4" t="str">
        <f t="shared" si="773"/>
        <v>24</v>
      </c>
      <c r="I24748" s="13">
        <v>8.65</v>
      </c>
    </row>
    <row r="24749" spans="1:9" ht="15" customHeight="1" x14ac:dyDescent="0.25">
      <c r="A24749" s="5" t="str">
        <f t="shared" si="774"/>
        <v>Geothermal</v>
      </c>
      <c r="B24749" s="5">
        <v>9</v>
      </c>
      <c r="C24749" s="6" t="s">
        <v>8</v>
      </c>
      <c r="D24749" s="6">
        <v>5</v>
      </c>
      <c r="E24749" s="7" t="s">
        <v>8</v>
      </c>
      <c r="F24749" s="7">
        <v>5</v>
      </c>
      <c r="G24749" s="8" t="s">
        <v>33</v>
      </c>
      <c r="H24749" s="4" t="str">
        <f t="shared" si="773"/>
        <v>24</v>
      </c>
      <c r="I24749" s="13">
        <v>34.3536</v>
      </c>
    </row>
    <row r="24750" spans="1:9" ht="15" customHeight="1" x14ac:dyDescent="0.25">
      <c r="A24750" s="5" t="str">
        <f t="shared" si="774"/>
        <v>Solar PV</v>
      </c>
      <c r="B24750" s="5">
        <v>10</v>
      </c>
      <c r="C24750" s="6" t="s">
        <v>8</v>
      </c>
      <c r="D24750" s="6">
        <v>5</v>
      </c>
      <c r="E24750" s="7" t="s">
        <v>8</v>
      </c>
      <c r="F24750" s="7">
        <v>5</v>
      </c>
      <c r="G24750" s="8" t="s">
        <v>33</v>
      </c>
      <c r="H24750" s="4" t="str">
        <f t="shared" si="773"/>
        <v>24</v>
      </c>
      <c r="I24750" s="13">
        <v>15.3</v>
      </c>
    </row>
    <row r="24751" spans="1:9" ht="15" customHeight="1" x14ac:dyDescent="0.25">
      <c r="A24751" s="5" t="str">
        <f t="shared" si="774"/>
        <v>Biomass</v>
      </c>
      <c r="B24751" s="5">
        <v>11</v>
      </c>
      <c r="C24751" s="6" t="s">
        <v>8</v>
      </c>
      <c r="D24751" s="6">
        <v>5</v>
      </c>
      <c r="E24751" s="7" t="s">
        <v>8</v>
      </c>
      <c r="F24751" s="7">
        <v>5</v>
      </c>
      <c r="G24751" s="8" t="s">
        <v>33</v>
      </c>
      <c r="H24751" s="4" t="str">
        <f t="shared" si="773"/>
        <v>24</v>
      </c>
      <c r="I24751" s="13">
        <v>5</v>
      </c>
    </row>
    <row r="24752" spans="1:9" ht="15" customHeight="1" x14ac:dyDescent="0.25">
      <c r="A24752" s="5" t="str">
        <f t="shared" si="774"/>
        <v>Cogeneration</v>
      </c>
      <c r="B24752" s="5">
        <v>12</v>
      </c>
      <c r="C24752" s="6" t="s">
        <v>8</v>
      </c>
      <c r="D24752" s="6">
        <v>5</v>
      </c>
      <c r="E24752" s="7" t="s">
        <v>8</v>
      </c>
      <c r="F24752" s="7">
        <v>5</v>
      </c>
      <c r="G24752" s="8" t="s">
        <v>33</v>
      </c>
      <c r="H24752" s="4" t="str">
        <f t="shared" si="773"/>
        <v>24</v>
      </c>
      <c r="I24752" s="13">
        <v>24.096374583333336</v>
      </c>
    </row>
    <row r="24753" spans="1:9" ht="15" customHeight="1" x14ac:dyDescent="0.25">
      <c r="A24753" s="5" t="str">
        <f t="shared" si="774"/>
        <v>Nuclear</v>
      </c>
      <c r="B24753" s="5">
        <v>13</v>
      </c>
      <c r="C24753" s="6" t="s">
        <v>8</v>
      </c>
      <c r="D24753" s="6">
        <v>5</v>
      </c>
      <c r="E24753" s="7" t="s">
        <v>8</v>
      </c>
      <c r="F24753" s="7">
        <v>5</v>
      </c>
      <c r="G24753" s="8" t="s">
        <v>33</v>
      </c>
      <c r="H24753" s="4" t="str">
        <f t="shared" si="773"/>
        <v>24</v>
      </c>
      <c r="I24753" s="13">
        <v>23.15</v>
      </c>
    </row>
    <row r="24754" spans="1:9" ht="15" customHeight="1" x14ac:dyDescent="0.25">
      <c r="A24754" s="5" t="str">
        <f t="shared" si="774"/>
        <v>Conventional Thermoelectric</v>
      </c>
      <c r="B24754" s="5">
        <v>1</v>
      </c>
      <c r="C24754" s="6" t="s">
        <v>9</v>
      </c>
      <c r="D24754" s="6">
        <v>6</v>
      </c>
      <c r="E24754" s="7" t="s">
        <v>8</v>
      </c>
      <c r="F24754" s="7">
        <v>5</v>
      </c>
      <c r="G24754" s="8" t="s">
        <v>33</v>
      </c>
      <c r="H24754" s="4" t="str">
        <f t="shared" si="773"/>
        <v>24</v>
      </c>
      <c r="I24754" s="13">
        <v>63.954327999999997</v>
      </c>
    </row>
    <row r="24755" spans="1:9" ht="15" customHeight="1" x14ac:dyDescent="0.25">
      <c r="A24755" s="5" t="str">
        <f t="shared" si="774"/>
        <v>Combined Cycle</v>
      </c>
      <c r="B24755" s="5">
        <v>2</v>
      </c>
      <c r="C24755" s="6" t="s">
        <v>9</v>
      </c>
      <c r="D24755" s="6">
        <v>6</v>
      </c>
      <c r="E24755" s="7" t="s">
        <v>8</v>
      </c>
      <c r="F24755" s="7">
        <v>5</v>
      </c>
      <c r="G24755" s="8" t="s">
        <v>33</v>
      </c>
      <c r="H24755" s="4" t="str">
        <f t="shared" si="773"/>
        <v>24</v>
      </c>
      <c r="I24755" s="13">
        <v>25.783120804166671</v>
      </c>
    </row>
    <row r="24756" spans="1:9" ht="15" customHeight="1" x14ac:dyDescent="0.25">
      <c r="A24756" s="5" t="str">
        <f t="shared" si="774"/>
        <v>Coal</v>
      </c>
      <c r="B24756" s="5">
        <v>3</v>
      </c>
      <c r="C24756" s="6" t="s">
        <v>9</v>
      </c>
      <c r="D24756" s="6">
        <v>6</v>
      </c>
      <c r="E24756" s="7" t="s">
        <v>8</v>
      </c>
      <c r="F24756" s="7">
        <v>5</v>
      </c>
      <c r="G24756" s="8" t="s">
        <v>33</v>
      </c>
      <c r="H24756" s="4" t="str">
        <f t="shared" si="773"/>
        <v>24</v>
      </c>
      <c r="I24756" s="13">
        <v>39.483000000000004</v>
      </c>
    </row>
    <row r="24757" spans="1:9" ht="15" customHeight="1" x14ac:dyDescent="0.25">
      <c r="A24757" s="5" t="str">
        <f t="shared" si="774"/>
        <v>Turbogas</v>
      </c>
      <c r="B24757" s="5">
        <v>4</v>
      </c>
      <c r="C24757" s="6" t="s">
        <v>9</v>
      </c>
      <c r="D24757" s="6">
        <v>6</v>
      </c>
      <c r="E24757" s="7" t="s">
        <v>8</v>
      </c>
      <c r="F24757" s="7">
        <v>5</v>
      </c>
      <c r="G24757" s="8" t="s">
        <v>33</v>
      </c>
      <c r="H24757" s="4" t="str">
        <f t="shared" si="773"/>
        <v>24</v>
      </c>
      <c r="I24757" s="13">
        <v>41.325210083333332</v>
      </c>
    </row>
    <row r="24758" spans="1:9" ht="15" customHeight="1" x14ac:dyDescent="0.25">
      <c r="A24758" s="5" t="str">
        <f t="shared" si="774"/>
        <v>Internal Combustion</v>
      </c>
      <c r="B24758" s="5">
        <v>5</v>
      </c>
      <c r="C24758" s="6" t="s">
        <v>9</v>
      </c>
      <c r="D24758" s="6">
        <v>6</v>
      </c>
      <c r="E24758" s="7" t="s">
        <v>8</v>
      </c>
      <c r="F24758" s="7">
        <v>5</v>
      </c>
      <c r="G24758" s="8" t="s">
        <v>33</v>
      </c>
      <c r="H24758" s="4" t="str">
        <f t="shared" si="773"/>
        <v>24</v>
      </c>
      <c r="I24758" s="13">
        <v>196.78370000000001</v>
      </c>
    </row>
    <row r="24759" spans="1:9" ht="15" customHeight="1" x14ac:dyDescent="0.25">
      <c r="A24759" s="5" t="str">
        <f t="shared" si="774"/>
        <v>Fluidized Bed</v>
      </c>
      <c r="B24759" s="5">
        <v>6</v>
      </c>
      <c r="C24759" s="6" t="s">
        <v>9</v>
      </c>
      <c r="D24759" s="6">
        <v>6</v>
      </c>
      <c r="E24759" s="7" t="s">
        <v>8</v>
      </c>
      <c r="F24759" s="7">
        <v>5</v>
      </c>
      <c r="G24759" s="8" t="s">
        <v>33</v>
      </c>
      <c r="H24759" s="4" t="str">
        <f t="shared" si="773"/>
        <v>24</v>
      </c>
      <c r="I24759" s="13">
        <v>39.483000000000004</v>
      </c>
    </row>
    <row r="24760" spans="1:9" ht="15" customHeight="1" x14ac:dyDescent="0.25">
      <c r="A24760" s="5" t="str">
        <f t="shared" si="774"/>
        <v>Hydropower</v>
      </c>
      <c r="B24760" s="5">
        <v>7</v>
      </c>
      <c r="C24760" s="6" t="s">
        <v>9</v>
      </c>
      <c r="D24760" s="6">
        <v>6</v>
      </c>
      <c r="E24760" s="7" t="s">
        <v>8</v>
      </c>
      <c r="F24760" s="7">
        <v>5</v>
      </c>
      <c r="G24760" s="8" t="s">
        <v>33</v>
      </c>
      <c r="H24760" s="4" t="str">
        <f t="shared" si="773"/>
        <v>24</v>
      </c>
      <c r="I24760" s="13">
        <v>0</v>
      </c>
    </row>
    <row r="24761" spans="1:9" ht="15" customHeight="1" x14ac:dyDescent="0.25">
      <c r="A24761" s="5" t="str">
        <f t="shared" si="774"/>
        <v>Wind</v>
      </c>
      <c r="B24761" s="5">
        <v>8</v>
      </c>
      <c r="C24761" s="6" t="s">
        <v>9</v>
      </c>
      <c r="D24761" s="6">
        <v>6</v>
      </c>
      <c r="E24761" s="7" t="s">
        <v>8</v>
      </c>
      <c r="F24761" s="7">
        <v>5</v>
      </c>
      <c r="G24761" s="8" t="s">
        <v>33</v>
      </c>
      <c r="H24761" s="4" t="str">
        <f t="shared" si="773"/>
        <v>24</v>
      </c>
      <c r="I24761" s="13">
        <v>9.2555000000000014</v>
      </c>
    </row>
    <row r="24762" spans="1:9" ht="15" customHeight="1" x14ac:dyDescent="0.25">
      <c r="A24762" s="5" t="str">
        <f t="shared" si="774"/>
        <v>Geothermal</v>
      </c>
      <c r="B24762" s="5">
        <v>9</v>
      </c>
      <c r="C24762" s="6" t="s">
        <v>9</v>
      </c>
      <c r="D24762" s="6">
        <v>6</v>
      </c>
      <c r="E24762" s="7" t="s">
        <v>8</v>
      </c>
      <c r="F24762" s="7">
        <v>5</v>
      </c>
      <c r="G24762" s="8" t="s">
        <v>33</v>
      </c>
      <c r="H24762" s="4" t="str">
        <f t="shared" si="773"/>
        <v>24</v>
      </c>
      <c r="I24762" s="13">
        <v>36.758352000000002</v>
      </c>
    </row>
    <row r="24763" spans="1:9" ht="15" customHeight="1" x14ac:dyDescent="0.25">
      <c r="A24763" s="5" t="str">
        <f t="shared" si="774"/>
        <v>Solar PV</v>
      </c>
      <c r="B24763" s="5">
        <v>10</v>
      </c>
      <c r="C24763" s="6" t="s">
        <v>9</v>
      </c>
      <c r="D24763" s="6">
        <v>6</v>
      </c>
      <c r="E24763" s="7" t="s">
        <v>8</v>
      </c>
      <c r="F24763" s="7">
        <v>5</v>
      </c>
      <c r="G24763" s="8" t="s">
        <v>33</v>
      </c>
      <c r="H24763" s="4" t="str">
        <f t="shared" si="773"/>
        <v>24</v>
      </c>
      <c r="I24763" s="13">
        <v>16.371000000000002</v>
      </c>
    </row>
    <row r="24764" spans="1:9" ht="15" customHeight="1" x14ac:dyDescent="0.25">
      <c r="A24764" s="5" t="str">
        <f t="shared" si="774"/>
        <v>Biomass</v>
      </c>
      <c r="B24764" s="5">
        <v>11</v>
      </c>
      <c r="C24764" s="6" t="s">
        <v>9</v>
      </c>
      <c r="D24764" s="6">
        <v>6</v>
      </c>
      <c r="E24764" s="7" t="s">
        <v>8</v>
      </c>
      <c r="F24764" s="7">
        <v>5</v>
      </c>
      <c r="G24764" s="8" t="s">
        <v>33</v>
      </c>
      <c r="H24764" s="4" t="str">
        <f t="shared" si="773"/>
        <v>24</v>
      </c>
      <c r="I24764" s="13">
        <v>5.3500000000000005</v>
      </c>
    </row>
    <row r="24765" spans="1:9" ht="15" customHeight="1" x14ac:dyDescent="0.25">
      <c r="A24765" s="5" t="str">
        <f t="shared" si="774"/>
        <v>Cogeneration</v>
      </c>
      <c r="B24765" s="5">
        <v>12</v>
      </c>
      <c r="C24765" s="6" t="s">
        <v>9</v>
      </c>
      <c r="D24765" s="6">
        <v>6</v>
      </c>
      <c r="E24765" s="7" t="s">
        <v>8</v>
      </c>
      <c r="F24765" s="7">
        <v>5</v>
      </c>
      <c r="G24765" s="8" t="s">
        <v>33</v>
      </c>
      <c r="H24765" s="4" t="str">
        <f t="shared" si="773"/>
        <v>24</v>
      </c>
      <c r="I24765" s="13">
        <v>25.783120804166671</v>
      </c>
    </row>
    <row r="24766" spans="1:9" ht="15" customHeight="1" x14ac:dyDescent="0.25">
      <c r="A24766" s="5" t="str">
        <f t="shared" si="774"/>
        <v>Nuclear</v>
      </c>
      <c r="B24766" s="5">
        <v>13</v>
      </c>
      <c r="C24766" s="6" t="s">
        <v>9</v>
      </c>
      <c r="D24766" s="6">
        <v>6</v>
      </c>
      <c r="E24766" s="7" t="s">
        <v>8</v>
      </c>
      <c r="F24766" s="7">
        <v>5</v>
      </c>
      <c r="G24766" s="8" t="s">
        <v>33</v>
      </c>
      <c r="H24766" s="4" t="str">
        <f t="shared" si="773"/>
        <v>24</v>
      </c>
      <c r="I24766" s="13">
        <v>24.770499999999998</v>
      </c>
    </row>
    <row r="24767" spans="1:9" ht="15" customHeight="1" x14ac:dyDescent="0.25">
      <c r="A24767" s="5" t="str">
        <f t="shared" si="774"/>
        <v>Conventional Thermoelectric</v>
      </c>
      <c r="B24767" s="5">
        <v>1</v>
      </c>
      <c r="C24767" s="6" t="s">
        <v>10</v>
      </c>
      <c r="D24767" s="6">
        <v>7</v>
      </c>
      <c r="E24767" s="7" t="s">
        <v>8</v>
      </c>
      <c r="F24767" s="7">
        <v>5</v>
      </c>
      <c r="G24767" s="8" t="s">
        <v>33</v>
      </c>
      <c r="H24767" s="4" t="str">
        <f t="shared" si="773"/>
        <v>24</v>
      </c>
      <c r="I24767" s="13">
        <v>63.954327999999997</v>
      </c>
    </row>
    <row r="24768" spans="1:9" ht="15" customHeight="1" x14ac:dyDescent="0.25">
      <c r="A24768" s="5" t="str">
        <f t="shared" si="774"/>
        <v>Combined Cycle</v>
      </c>
      <c r="B24768" s="5">
        <v>2</v>
      </c>
      <c r="C24768" s="6" t="s">
        <v>10</v>
      </c>
      <c r="D24768" s="6">
        <v>7</v>
      </c>
      <c r="E24768" s="7" t="s">
        <v>8</v>
      </c>
      <c r="F24768" s="7">
        <v>5</v>
      </c>
      <c r="G24768" s="8" t="s">
        <v>33</v>
      </c>
      <c r="H24768" s="4" t="str">
        <f t="shared" si="773"/>
        <v>24</v>
      </c>
      <c r="I24768" s="13">
        <v>38.176723937500007</v>
      </c>
    </row>
    <row r="24769" spans="1:9" ht="15" customHeight="1" x14ac:dyDescent="0.25">
      <c r="A24769" s="5" t="str">
        <f t="shared" si="774"/>
        <v>Coal</v>
      </c>
      <c r="B24769" s="5">
        <v>3</v>
      </c>
      <c r="C24769" s="6" t="s">
        <v>10</v>
      </c>
      <c r="D24769" s="6">
        <v>7</v>
      </c>
      <c r="E24769" s="7" t="s">
        <v>8</v>
      </c>
      <c r="F24769" s="7">
        <v>5</v>
      </c>
      <c r="G24769" s="8" t="s">
        <v>33</v>
      </c>
      <c r="H24769" s="4" t="str">
        <f t="shared" si="773"/>
        <v>24</v>
      </c>
      <c r="I24769" s="13">
        <v>39.483000000000004</v>
      </c>
    </row>
    <row r="24770" spans="1:9" ht="15" customHeight="1" x14ac:dyDescent="0.25">
      <c r="A24770" s="5" t="str">
        <f t="shared" si="774"/>
        <v>Turbogas</v>
      </c>
      <c r="B24770" s="5">
        <v>4</v>
      </c>
      <c r="C24770" s="6" t="s">
        <v>10</v>
      </c>
      <c r="D24770" s="6">
        <v>7</v>
      </c>
      <c r="E24770" s="7" t="s">
        <v>8</v>
      </c>
      <c r="F24770" s="7">
        <v>5</v>
      </c>
      <c r="G24770" s="8" t="s">
        <v>33</v>
      </c>
      <c r="H24770" s="4" t="str">
        <f t="shared" si="773"/>
        <v>24</v>
      </c>
      <c r="I24770" s="13">
        <v>61.189688750000002</v>
      </c>
    </row>
    <row r="24771" spans="1:9" ht="15" customHeight="1" x14ac:dyDescent="0.25">
      <c r="A24771" s="5" t="str">
        <f t="shared" si="774"/>
        <v>Internal Combustion</v>
      </c>
      <c r="B24771" s="5">
        <v>5</v>
      </c>
      <c r="C24771" s="6" t="s">
        <v>10</v>
      </c>
      <c r="D24771" s="6">
        <v>7</v>
      </c>
      <c r="E24771" s="7" t="s">
        <v>8</v>
      </c>
      <c r="F24771" s="7">
        <v>5</v>
      </c>
      <c r="G24771" s="8" t="s">
        <v>33</v>
      </c>
      <c r="H24771" s="4" t="str">
        <f t="shared" si="773"/>
        <v>24</v>
      </c>
      <c r="I24771" s="13">
        <v>196.78370000000001</v>
      </c>
    </row>
    <row r="24772" spans="1:9" ht="15" customHeight="1" x14ac:dyDescent="0.25">
      <c r="A24772" s="5" t="str">
        <f t="shared" si="774"/>
        <v>Fluidized Bed</v>
      </c>
      <c r="B24772" s="5">
        <v>6</v>
      </c>
      <c r="C24772" s="6" t="s">
        <v>10</v>
      </c>
      <c r="D24772" s="6">
        <v>7</v>
      </c>
      <c r="E24772" s="7" t="s">
        <v>8</v>
      </c>
      <c r="F24772" s="7">
        <v>5</v>
      </c>
      <c r="G24772" s="8" t="s">
        <v>33</v>
      </c>
      <c r="H24772" s="4" t="str">
        <f t="shared" si="773"/>
        <v>24</v>
      </c>
      <c r="I24772" s="13">
        <v>39.483000000000004</v>
      </c>
    </row>
    <row r="24773" spans="1:9" ht="15" customHeight="1" x14ac:dyDescent="0.25">
      <c r="A24773" s="5" t="str">
        <f t="shared" si="774"/>
        <v>Hydropower</v>
      </c>
      <c r="B24773" s="5">
        <v>7</v>
      </c>
      <c r="C24773" s="6" t="s">
        <v>10</v>
      </c>
      <c r="D24773" s="6">
        <v>7</v>
      </c>
      <c r="E24773" s="7" t="s">
        <v>8</v>
      </c>
      <c r="F24773" s="7">
        <v>5</v>
      </c>
      <c r="G24773" s="8" t="s">
        <v>33</v>
      </c>
      <c r="H24773" s="4" t="str">
        <f t="shared" si="773"/>
        <v>24</v>
      </c>
      <c r="I24773" s="13">
        <v>0</v>
      </c>
    </row>
    <row r="24774" spans="1:9" ht="15" customHeight="1" x14ac:dyDescent="0.25">
      <c r="A24774" s="5" t="str">
        <f t="shared" si="774"/>
        <v>Wind</v>
      </c>
      <c r="B24774" s="5">
        <v>8</v>
      </c>
      <c r="C24774" s="6" t="s">
        <v>10</v>
      </c>
      <c r="D24774" s="6">
        <v>7</v>
      </c>
      <c r="E24774" s="7" t="s">
        <v>8</v>
      </c>
      <c r="F24774" s="7">
        <v>5</v>
      </c>
      <c r="G24774" s="8" t="s">
        <v>33</v>
      </c>
      <c r="H24774" s="4" t="str">
        <f t="shared" si="773"/>
        <v>24</v>
      </c>
      <c r="I24774" s="13">
        <v>9.2555000000000014</v>
      </c>
    </row>
    <row r="24775" spans="1:9" ht="15" customHeight="1" x14ac:dyDescent="0.25">
      <c r="A24775" s="5" t="str">
        <f t="shared" si="774"/>
        <v>Geothermal</v>
      </c>
      <c r="B24775" s="5">
        <v>9</v>
      </c>
      <c r="C24775" s="6" t="s">
        <v>10</v>
      </c>
      <c r="D24775" s="6">
        <v>7</v>
      </c>
      <c r="E24775" s="7" t="s">
        <v>8</v>
      </c>
      <c r="F24775" s="7">
        <v>5</v>
      </c>
      <c r="G24775" s="8" t="s">
        <v>33</v>
      </c>
      <c r="H24775" s="4" t="str">
        <f t="shared" si="773"/>
        <v>24</v>
      </c>
      <c r="I24775" s="13">
        <v>36.758352000000002</v>
      </c>
    </row>
    <row r="24776" spans="1:9" ht="15" customHeight="1" x14ac:dyDescent="0.25">
      <c r="A24776" s="5" t="str">
        <f t="shared" si="774"/>
        <v>Solar PV</v>
      </c>
      <c r="B24776" s="5">
        <v>10</v>
      </c>
      <c r="C24776" s="6" t="s">
        <v>10</v>
      </c>
      <c r="D24776" s="6">
        <v>7</v>
      </c>
      <c r="E24776" s="7" t="s">
        <v>8</v>
      </c>
      <c r="F24776" s="7">
        <v>5</v>
      </c>
      <c r="G24776" s="8" t="s">
        <v>33</v>
      </c>
      <c r="H24776" s="4" t="str">
        <f t="shared" ref="H24776:H24839" si="775">CONCATENATE(RIGHT(G24776,2))</f>
        <v>24</v>
      </c>
      <c r="I24776" s="13">
        <v>16.371000000000002</v>
      </c>
    </row>
    <row r="24777" spans="1:9" ht="15" customHeight="1" x14ac:dyDescent="0.25">
      <c r="A24777" s="5" t="str">
        <f t="shared" si="774"/>
        <v>Biomass</v>
      </c>
      <c r="B24777" s="5">
        <v>11</v>
      </c>
      <c r="C24777" s="6" t="s">
        <v>10</v>
      </c>
      <c r="D24777" s="6">
        <v>7</v>
      </c>
      <c r="E24777" s="7" t="s">
        <v>8</v>
      </c>
      <c r="F24777" s="7">
        <v>5</v>
      </c>
      <c r="G24777" s="8" t="s">
        <v>33</v>
      </c>
      <c r="H24777" s="4" t="str">
        <f t="shared" si="775"/>
        <v>24</v>
      </c>
      <c r="I24777" s="13">
        <v>5.3500000000000005</v>
      </c>
    </row>
    <row r="24778" spans="1:9" ht="15" customHeight="1" x14ac:dyDescent="0.25">
      <c r="A24778" s="5" t="str">
        <f t="shared" si="774"/>
        <v>Cogeneration</v>
      </c>
      <c r="B24778" s="5">
        <v>12</v>
      </c>
      <c r="C24778" s="6" t="s">
        <v>10</v>
      </c>
      <c r="D24778" s="6">
        <v>7</v>
      </c>
      <c r="E24778" s="7" t="s">
        <v>8</v>
      </c>
      <c r="F24778" s="7">
        <v>5</v>
      </c>
      <c r="G24778" s="8" t="s">
        <v>33</v>
      </c>
      <c r="H24778" s="4" t="str">
        <f t="shared" si="775"/>
        <v>24</v>
      </c>
      <c r="I24778" s="13">
        <v>38.176723937500007</v>
      </c>
    </row>
    <row r="24779" spans="1:9" ht="15" customHeight="1" x14ac:dyDescent="0.25">
      <c r="A24779" s="5" t="str">
        <f t="shared" si="774"/>
        <v>Nuclear</v>
      </c>
      <c r="B24779" s="5">
        <v>13</v>
      </c>
      <c r="C24779" s="6" t="s">
        <v>10</v>
      </c>
      <c r="D24779" s="6">
        <v>7</v>
      </c>
      <c r="E24779" s="7" t="s">
        <v>8</v>
      </c>
      <c r="F24779" s="7">
        <v>5</v>
      </c>
      <c r="G24779" s="8" t="s">
        <v>33</v>
      </c>
      <c r="H24779" s="4" t="str">
        <f t="shared" si="775"/>
        <v>24</v>
      </c>
      <c r="I24779" s="13">
        <v>24.770499999999998</v>
      </c>
    </row>
    <row r="24780" spans="1:9" ht="15" customHeight="1" x14ac:dyDescent="0.25">
      <c r="A24780" s="5" t="str">
        <f t="shared" si="774"/>
        <v>Conventional Thermoelectric</v>
      </c>
      <c r="B24780" s="5">
        <v>1</v>
      </c>
      <c r="C24780" s="6" t="s">
        <v>11</v>
      </c>
      <c r="D24780" s="6">
        <v>8</v>
      </c>
      <c r="E24780" s="7" t="s">
        <v>8</v>
      </c>
      <c r="F24780" s="7">
        <v>5</v>
      </c>
      <c r="G24780" s="8" t="s">
        <v>33</v>
      </c>
      <c r="H24780" s="4" t="str">
        <f t="shared" si="775"/>
        <v>24</v>
      </c>
      <c r="I24780" s="13">
        <v>63.954327999999997</v>
      </c>
    </row>
    <row r="24781" spans="1:9" ht="15" customHeight="1" x14ac:dyDescent="0.25">
      <c r="A24781" s="5" t="str">
        <f t="shared" si="774"/>
        <v>Combined Cycle</v>
      </c>
      <c r="B24781" s="5">
        <v>2</v>
      </c>
      <c r="C24781" s="6" t="s">
        <v>11</v>
      </c>
      <c r="D24781" s="6">
        <v>8</v>
      </c>
      <c r="E24781" s="7" t="s">
        <v>8</v>
      </c>
      <c r="F24781" s="7">
        <v>5</v>
      </c>
      <c r="G24781" s="8" t="s">
        <v>33</v>
      </c>
      <c r="H24781" s="4" t="str">
        <f t="shared" si="775"/>
        <v>24</v>
      </c>
      <c r="I24781" s="13">
        <v>32.090579541666663</v>
      </c>
    </row>
    <row r="24782" spans="1:9" ht="15" customHeight="1" x14ac:dyDescent="0.25">
      <c r="A24782" s="5" t="str">
        <f t="shared" si="774"/>
        <v>Coal</v>
      </c>
      <c r="B24782" s="5">
        <v>3</v>
      </c>
      <c r="C24782" s="6" t="s">
        <v>11</v>
      </c>
      <c r="D24782" s="6">
        <v>8</v>
      </c>
      <c r="E24782" s="7" t="s">
        <v>8</v>
      </c>
      <c r="F24782" s="7">
        <v>5</v>
      </c>
      <c r="G24782" s="8" t="s">
        <v>33</v>
      </c>
      <c r="H24782" s="4" t="str">
        <f t="shared" si="775"/>
        <v>24</v>
      </c>
      <c r="I24782" s="13">
        <v>39.483000000000004</v>
      </c>
    </row>
    <row r="24783" spans="1:9" ht="15" customHeight="1" x14ac:dyDescent="0.25">
      <c r="A24783" s="5" t="str">
        <f t="shared" si="774"/>
        <v>Turbogas</v>
      </c>
      <c r="B24783" s="5">
        <v>4</v>
      </c>
      <c r="C24783" s="6" t="s">
        <v>11</v>
      </c>
      <c r="D24783" s="6">
        <v>8</v>
      </c>
      <c r="E24783" s="7" t="s">
        <v>8</v>
      </c>
      <c r="F24783" s="7">
        <v>5</v>
      </c>
      <c r="G24783" s="8" t="s">
        <v>33</v>
      </c>
      <c r="H24783" s="4" t="str">
        <f t="shared" si="775"/>
        <v>24</v>
      </c>
      <c r="I24783" s="13">
        <v>51.434810833333323</v>
      </c>
    </row>
    <row r="24784" spans="1:9" ht="15" customHeight="1" x14ac:dyDescent="0.25">
      <c r="A24784" s="5" t="str">
        <f t="shared" ref="A24784:A24847" si="776">A24771</f>
        <v>Internal Combustion</v>
      </c>
      <c r="B24784" s="5">
        <v>5</v>
      </c>
      <c r="C24784" s="6" t="s">
        <v>11</v>
      </c>
      <c r="D24784" s="6">
        <v>8</v>
      </c>
      <c r="E24784" s="7" t="s">
        <v>8</v>
      </c>
      <c r="F24784" s="7">
        <v>5</v>
      </c>
      <c r="G24784" s="8" t="s">
        <v>33</v>
      </c>
      <c r="H24784" s="4" t="str">
        <f t="shared" si="775"/>
        <v>24</v>
      </c>
      <c r="I24784" s="13">
        <v>196.78370000000001</v>
      </c>
    </row>
    <row r="24785" spans="1:9" ht="15" customHeight="1" x14ac:dyDescent="0.25">
      <c r="A24785" s="5" t="str">
        <f t="shared" si="776"/>
        <v>Fluidized Bed</v>
      </c>
      <c r="B24785" s="5">
        <v>6</v>
      </c>
      <c r="C24785" s="6" t="s">
        <v>11</v>
      </c>
      <c r="D24785" s="6">
        <v>8</v>
      </c>
      <c r="E24785" s="7" t="s">
        <v>8</v>
      </c>
      <c r="F24785" s="7">
        <v>5</v>
      </c>
      <c r="G24785" s="8" t="s">
        <v>33</v>
      </c>
      <c r="H24785" s="4" t="str">
        <f t="shared" si="775"/>
        <v>24</v>
      </c>
      <c r="I24785" s="13">
        <v>39.483000000000004</v>
      </c>
    </row>
    <row r="24786" spans="1:9" ht="15" customHeight="1" x14ac:dyDescent="0.25">
      <c r="A24786" s="5" t="str">
        <f t="shared" si="776"/>
        <v>Hydropower</v>
      </c>
      <c r="B24786" s="5">
        <v>7</v>
      </c>
      <c r="C24786" s="6" t="s">
        <v>11</v>
      </c>
      <c r="D24786" s="6">
        <v>8</v>
      </c>
      <c r="E24786" s="7" t="s">
        <v>8</v>
      </c>
      <c r="F24786" s="7">
        <v>5</v>
      </c>
      <c r="G24786" s="8" t="s">
        <v>33</v>
      </c>
      <c r="H24786" s="4" t="str">
        <f t="shared" si="775"/>
        <v>24</v>
      </c>
      <c r="I24786" s="13">
        <v>0</v>
      </c>
    </row>
    <row r="24787" spans="1:9" ht="15" customHeight="1" x14ac:dyDescent="0.25">
      <c r="A24787" s="5" t="str">
        <f t="shared" si="776"/>
        <v>Wind</v>
      </c>
      <c r="B24787" s="5">
        <v>8</v>
      </c>
      <c r="C24787" s="6" t="s">
        <v>11</v>
      </c>
      <c r="D24787" s="6">
        <v>8</v>
      </c>
      <c r="E24787" s="7" t="s">
        <v>8</v>
      </c>
      <c r="F24787" s="7">
        <v>5</v>
      </c>
      <c r="G24787" s="8" t="s">
        <v>33</v>
      </c>
      <c r="H24787" s="4" t="str">
        <f t="shared" si="775"/>
        <v>24</v>
      </c>
      <c r="I24787" s="13">
        <v>9.2555000000000014</v>
      </c>
    </row>
    <row r="24788" spans="1:9" ht="15" customHeight="1" x14ac:dyDescent="0.25">
      <c r="A24788" s="5" t="str">
        <f t="shared" si="776"/>
        <v>Geothermal</v>
      </c>
      <c r="B24788" s="5">
        <v>9</v>
      </c>
      <c r="C24788" s="6" t="s">
        <v>11</v>
      </c>
      <c r="D24788" s="6">
        <v>8</v>
      </c>
      <c r="E24788" s="7" t="s">
        <v>8</v>
      </c>
      <c r="F24788" s="7">
        <v>5</v>
      </c>
      <c r="G24788" s="8" t="s">
        <v>33</v>
      </c>
      <c r="H24788" s="4" t="str">
        <f t="shared" si="775"/>
        <v>24</v>
      </c>
      <c r="I24788" s="13">
        <v>36.758352000000002</v>
      </c>
    </row>
    <row r="24789" spans="1:9" ht="15" customHeight="1" x14ac:dyDescent="0.25">
      <c r="A24789" s="5" t="str">
        <f t="shared" si="776"/>
        <v>Solar PV</v>
      </c>
      <c r="B24789" s="5">
        <v>10</v>
      </c>
      <c r="C24789" s="6" t="s">
        <v>11</v>
      </c>
      <c r="D24789" s="6">
        <v>8</v>
      </c>
      <c r="E24789" s="7" t="s">
        <v>8</v>
      </c>
      <c r="F24789" s="7">
        <v>5</v>
      </c>
      <c r="G24789" s="8" t="s">
        <v>33</v>
      </c>
      <c r="H24789" s="4" t="str">
        <f t="shared" si="775"/>
        <v>24</v>
      </c>
      <c r="I24789" s="13">
        <v>16.371000000000002</v>
      </c>
    </row>
    <row r="24790" spans="1:9" ht="15" customHeight="1" x14ac:dyDescent="0.25">
      <c r="A24790" s="5" t="str">
        <f t="shared" si="776"/>
        <v>Biomass</v>
      </c>
      <c r="B24790" s="5">
        <v>11</v>
      </c>
      <c r="C24790" s="6" t="s">
        <v>11</v>
      </c>
      <c r="D24790" s="6">
        <v>8</v>
      </c>
      <c r="E24790" s="7" t="s">
        <v>8</v>
      </c>
      <c r="F24790" s="7">
        <v>5</v>
      </c>
      <c r="G24790" s="8" t="s">
        <v>33</v>
      </c>
      <c r="H24790" s="4" t="str">
        <f t="shared" si="775"/>
        <v>24</v>
      </c>
      <c r="I24790" s="13">
        <v>5.3500000000000005</v>
      </c>
    </row>
    <row r="24791" spans="1:9" ht="15" customHeight="1" x14ac:dyDescent="0.25">
      <c r="A24791" s="5" t="str">
        <f t="shared" si="776"/>
        <v>Cogeneration</v>
      </c>
      <c r="B24791" s="5">
        <v>12</v>
      </c>
      <c r="C24791" s="6" t="s">
        <v>11</v>
      </c>
      <c r="D24791" s="6">
        <v>8</v>
      </c>
      <c r="E24791" s="7" t="s">
        <v>8</v>
      </c>
      <c r="F24791" s="7">
        <v>5</v>
      </c>
      <c r="G24791" s="8" t="s">
        <v>33</v>
      </c>
      <c r="H24791" s="4" t="str">
        <f t="shared" si="775"/>
        <v>24</v>
      </c>
      <c r="I24791" s="13">
        <v>32.090579541666663</v>
      </c>
    </row>
    <row r="24792" spans="1:9" ht="15" customHeight="1" x14ac:dyDescent="0.25">
      <c r="A24792" s="5" t="str">
        <f t="shared" si="776"/>
        <v>Nuclear</v>
      </c>
      <c r="B24792" s="5">
        <v>13</v>
      </c>
      <c r="C24792" s="6" t="s">
        <v>11</v>
      </c>
      <c r="D24792" s="6">
        <v>8</v>
      </c>
      <c r="E24792" s="7" t="s">
        <v>8</v>
      </c>
      <c r="F24792" s="7">
        <v>5</v>
      </c>
      <c r="G24792" s="8" t="s">
        <v>33</v>
      </c>
      <c r="H24792" s="4" t="str">
        <f t="shared" si="775"/>
        <v>24</v>
      </c>
      <c r="I24792" s="13">
        <v>24.770499999999998</v>
      </c>
    </row>
    <row r="24793" spans="1:9" ht="15" customHeight="1" x14ac:dyDescent="0.25">
      <c r="A24793" s="5" t="str">
        <f t="shared" si="776"/>
        <v>Conventional Thermoelectric</v>
      </c>
      <c r="B24793" s="5">
        <v>1</v>
      </c>
      <c r="C24793" s="6" t="s">
        <v>12</v>
      </c>
      <c r="D24793" s="6">
        <v>9</v>
      </c>
      <c r="E24793" s="7" t="s">
        <v>8</v>
      </c>
      <c r="F24793" s="7">
        <v>5</v>
      </c>
      <c r="G24793" s="8" t="s">
        <v>33</v>
      </c>
      <c r="H24793" s="4" t="str">
        <f t="shared" si="775"/>
        <v>24</v>
      </c>
      <c r="I24793" s="13">
        <v>63.954327999999997</v>
      </c>
    </row>
    <row r="24794" spans="1:9" ht="15" customHeight="1" x14ac:dyDescent="0.25">
      <c r="A24794" s="5" t="str">
        <f t="shared" si="776"/>
        <v>Combined Cycle</v>
      </c>
      <c r="B24794" s="5">
        <v>2</v>
      </c>
      <c r="C24794" s="6" t="s">
        <v>12</v>
      </c>
      <c r="D24794" s="6">
        <v>9</v>
      </c>
      <c r="E24794" s="7" t="s">
        <v>8</v>
      </c>
      <c r="F24794" s="7">
        <v>5</v>
      </c>
      <c r="G24794" s="8" t="s">
        <v>33</v>
      </c>
      <c r="H24794" s="4" t="str">
        <f t="shared" si="775"/>
        <v>24</v>
      </c>
      <c r="I24794" s="13">
        <v>26.557721000000001</v>
      </c>
    </row>
    <row r="24795" spans="1:9" ht="15" customHeight="1" x14ac:dyDescent="0.25">
      <c r="A24795" s="5" t="str">
        <f t="shared" si="776"/>
        <v>Coal</v>
      </c>
      <c r="B24795" s="5">
        <v>3</v>
      </c>
      <c r="C24795" s="6" t="s">
        <v>12</v>
      </c>
      <c r="D24795" s="6">
        <v>9</v>
      </c>
      <c r="E24795" s="7" t="s">
        <v>8</v>
      </c>
      <c r="F24795" s="7">
        <v>5</v>
      </c>
      <c r="G24795" s="8" t="s">
        <v>33</v>
      </c>
      <c r="H24795" s="4" t="str">
        <f t="shared" si="775"/>
        <v>24</v>
      </c>
      <c r="I24795" s="13">
        <v>39.483000000000004</v>
      </c>
    </row>
    <row r="24796" spans="1:9" ht="15" customHeight="1" x14ac:dyDescent="0.25">
      <c r="A24796" s="5" t="str">
        <f t="shared" si="776"/>
        <v>Turbogas</v>
      </c>
      <c r="B24796" s="5">
        <v>4</v>
      </c>
      <c r="C24796" s="6" t="s">
        <v>12</v>
      </c>
      <c r="D24796" s="6">
        <v>9</v>
      </c>
      <c r="E24796" s="7" t="s">
        <v>8</v>
      </c>
      <c r="F24796" s="7">
        <v>5</v>
      </c>
      <c r="G24796" s="8" t="s">
        <v>33</v>
      </c>
      <c r="H24796" s="4" t="str">
        <f t="shared" si="775"/>
        <v>24</v>
      </c>
      <c r="I24796" s="13">
        <v>42.566739999999996</v>
      </c>
    </row>
    <row r="24797" spans="1:9" ht="15" customHeight="1" x14ac:dyDescent="0.25">
      <c r="A24797" s="5" t="str">
        <f t="shared" si="776"/>
        <v>Internal Combustion</v>
      </c>
      <c r="B24797" s="5">
        <v>5</v>
      </c>
      <c r="C24797" s="6" t="s">
        <v>12</v>
      </c>
      <c r="D24797" s="6">
        <v>9</v>
      </c>
      <c r="E24797" s="7" t="s">
        <v>8</v>
      </c>
      <c r="F24797" s="7">
        <v>5</v>
      </c>
      <c r="G24797" s="8" t="s">
        <v>33</v>
      </c>
      <c r="H24797" s="4" t="str">
        <f t="shared" si="775"/>
        <v>24</v>
      </c>
      <c r="I24797" s="13">
        <v>196.78370000000001</v>
      </c>
    </row>
    <row r="24798" spans="1:9" ht="15" customHeight="1" x14ac:dyDescent="0.25">
      <c r="A24798" s="5" t="str">
        <f t="shared" si="776"/>
        <v>Fluidized Bed</v>
      </c>
      <c r="B24798" s="5">
        <v>6</v>
      </c>
      <c r="C24798" s="6" t="s">
        <v>12</v>
      </c>
      <c r="D24798" s="6">
        <v>9</v>
      </c>
      <c r="E24798" s="7" t="s">
        <v>8</v>
      </c>
      <c r="F24798" s="7">
        <v>5</v>
      </c>
      <c r="G24798" s="8" t="s">
        <v>33</v>
      </c>
      <c r="H24798" s="4" t="str">
        <f t="shared" si="775"/>
        <v>24</v>
      </c>
      <c r="I24798" s="13">
        <v>39.483000000000004</v>
      </c>
    </row>
    <row r="24799" spans="1:9" ht="15" customHeight="1" x14ac:dyDescent="0.25">
      <c r="A24799" s="5" t="str">
        <f t="shared" si="776"/>
        <v>Hydropower</v>
      </c>
      <c r="B24799" s="5">
        <v>7</v>
      </c>
      <c r="C24799" s="6" t="s">
        <v>12</v>
      </c>
      <c r="D24799" s="6">
        <v>9</v>
      </c>
      <c r="E24799" s="7" t="s">
        <v>8</v>
      </c>
      <c r="F24799" s="7">
        <v>5</v>
      </c>
      <c r="G24799" s="8" t="s">
        <v>33</v>
      </c>
      <c r="H24799" s="4" t="str">
        <f t="shared" si="775"/>
        <v>24</v>
      </c>
      <c r="I24799" s="13">
        <v>0</v>
      </c>
    </row>
    <row r="24800" spans="1:9" ht="15" customHeight="1" x14ac:dyDescent="0.25">
      <c r="A24800" s="5" t="str">
        <f t="shared" si="776"/>
        <v>Wind</v>
      </c>
      <c r="B24800" s="5">
        <v>8</v>
      </c>
      <c r="C24800" s="6" t="s">
        <v>12</v>
      </c>
      <c r="D24800" s="6">
        <v>9</v>
      </c>
      <c r="E24800" s="7" t="s">
        <v>8</v>
      </c>
      <c r="F24800" s="7">
        <v>5</v>
      </c>
      <c r="G24800" s="8" t="s">
        <v>33</v>
      </c>
      <c r="H24800" s="4" t="str">
        <f t="shared" si="775"/>
        <v>24</v>
      </c>
      <c r="I24800" s="13">
        <v>9.2555000000000014</v>
      </c>
    </row>
    <row r="24801" spans="1:9" ht="15" customHeight="1" x14ac:dyDescent="0.25">
      <c r="A24801" s="5" t="str">
        <f t="shared" si="776"/>
        <v>Geothermal</v>
      </c>
      <c r="B24801" s="5">
        <v>9</v>
      </c>
      <c r="C24801" s="6" t="s">
        <v>12</v>
      </c>
      <c r="D24801" s="6">
        <v>9</v>
      </c>
      <c r="E24801" s="7" t="s">
        <v>8</v>
      </c>
      <c r="F24801" s="7">
        <v>5</v>
      </c>
      <c r="G24801" s="8" t="s">
        <v>33</v>
      </c>
      <c r="H24801" s="4" t="str">
        <f t="shared" si="775"/>
        <v>24</v>
      </c>
      <c r="I24801" s="13">
        <v>36.758352000000002</v>
      </c>
    </row>
    <row r="24802" spans="1:9" ht="15" customHeight="1" x14ac:dyDescent="0.25">
      <c r="A24802" s="5" t="str">
        <f t="shared" si="776"/>
        <v>Solar PV</v>
      </c>
      <c r="B24802" s="5">
        <v>10</v>
      </c>
      <c r="C24802" s="6" t="s">
        <v>12</v>
      </c>
      <c r="D24802" s="6">
        <v>9</v>
      </c>
      <c r="E24802" s="7" t="s">
        <v>8</v>
      </c>
      <c r="F24802" s="7">
        <v>5</v>
      </c>
      <c r="G24802" s="8" t="s">
        <v>33</v>
      </c>
      <c r="H24802" s="4" t="str">
        <f t="shared" si="775"/>
        <v>24</v>
      </c>
      <c r="I24802" s="13">
        <v>16.371000000000002</v>
      </c>
    </row>
    <row r="24803" spans="1:9" ht="15" customHeight="1" x14ac:dyDescent="0.25">
      <c r="A24803" s="5" t="str">
        <f t="shared" si="776"/>
        <v>Biomass</v>
      </c>
      <c r="B24803" s="5">
        <v>11</v>
      </c>
      <c r="C24803" s="6" t="s">
        <v>12</v>
      </c>
      <c r="D24803" s="6">
        <v>9</v>
      </c>
      <c r="E24803" s="7" t="s">
        <v>8</v>
      </c>
      <c r="F24803" s="7">
        <v>5</v>
      </c>
      <c r="G24803" s="8" t="s">
        <v>33</v>
      </c>
      <c r="H24803" s="4" t="str">
        <f t="shared" si="775"/>
        <v>24</v>
      </c>
      <c r="I24803" s="13">
        <v>5.3500000000000005</v>
      </c>
    </row>
    <row r="24804" spans="1:9" ht="15" customHeight="1" x14ac:dyDescent="0.25">
      <c r="A24804" s="5" t="str">
        <f t="shared" si="776"/>
        <v>Cogeneration</v>
      </c>
      <c r="B24804" s="5">
        <v>12</v>
      </c>
      <c r="C24804" s="6" t="s">
        <v>12</v>
      </c>
      <c r="D24804" s="6">
        <v>9</v>
      </c>
      <c r="E24804" s="7" t="s">
        <v>8</v>
      </c>
      <c r="F24804" s="7">
        <v>5</v>
      </c>
      <c r="G24804" s="8" t="s">
        <v>33</v>
      </c>
      <c r="H24804" s="4" t="str">
        <f t="shared" si="775"/>
        <v>24</v>
      </c>
      <c r="I24804" s="13">
        <v>26.557721000000001</v>
      </c>
    </row>
    <row r="24805" spans="1:9" ht="15" customHeight="1" x14ac:dyDescent="0.25">
      <c r="A24805" s="5" t="str">
        <f t="shared" si="776"/>
        <v>Nuclear</v>
      </c>
      <c r="B24805" s="5">
        <v>13</v>
      </c>
      <c r="C24805" s="6" t="s">
        <v>12</v>
      </c>
      <c r="D24805" s="6">
        <v>9</v>
      </c>
      <c r="E24805" s="7" t="s">
        <v>8</v>
      </c>
      <c r="F24805" s="7">
        <v>5</v>
      </c>
      <c r="G24805" s="8" t="s">
        <v>33</v>
      </c>
      <c r="H24805" s="4" t="str">
        <f t="shared" si="775"/>
        <v>24</v>
      </c>
      <c r="I24805" s="13">
        <v>24.770499999999998</v>
      </c>
    </row>
    <row r="24806" spans="1:9" ht="15" customHeight="1" x14ac:dyDescent="0.25">
      <c r="A24806" s="5" t="str">
        <f t="shared" si="776"/>
        <v>Conventional Thermoelectric</v>
      </c>
      <c r="B24806" s="5">
        <v>1</v>
      </c>
      <c r="C24806" s="6" t="s">
        <v>4</v>
      </c>
      <c r="D24806" s="6">
        <v>1</v>
      </c>
      <c r="E24806" s="7" t="s">
        <v>9</v>
      </c>
      <c r="F24806" s="7">
        <v>6</v>
      </c>
      <c r="G24806" s="8" t="s">
        <v>33</v>
      </c>
      <c r="H24806" s="4" t="str">
        <f t="shared" si="775"/>
        <v>24</v>
      </c>
      <c r="I24806" s="13">
        <v>63.954327999999997</v>
      </c>
    </row>
    <row r="24807" spans="1:9" ht="15" customHeight="1" x14ac:dyDescent="0.25">
      <c r="A24807" s="5" t="str">
        <f t="shared" si="776"/>
        <v>Combined Cycle</v>
      </c>
      <c r="B24807" s="5">
        <v>2</v>
      </c>
      <c r="C24807" s="6" t="s">
        <v>4</v>
      </c>
      <c r="D24807" s="6">
        <v>1</v>
      </c>
      <c r="E24807" s="7" t="s">
        <v>9</v>
      </c>
      <c r="F24807" s="7">
        <v>6</v>
      </c>
      <c r="G24807" s="8" t="s">
        <v>33</v>
      </c>
      <c r="H24807" s="4" t="str">
        <f t="shared" si="775"/>
        <v>24</v>
      </c>
      <c r="I24807" s="13">
        <v>39.836581500000001</v>
      </c>
    </row>
    <row r="24808" spans="1:9" ht="15" customHeight="1" x14ac:dyDescent="0.25">
      <c r="A24808" s="5" t="str">
        <f t="shared" si="776"/>
        <v>Coal</v>
      </c>
      <c r="B24808" s="5">
        <v>3</v>
      </c>
      <c r="C24808" s="6" t="s">
        <v>4</v>
      </c>
      <c r="D24808" s="6">
        <v>1</v>
      </c>
      <c r="E24808" s="7" t="s">
        <v>9</v>
      </c>
      <c r="F24808" s="7">
        <v>6</v>
      </c>
      <c r="G24808" s="8" t="s">
        <v>33</v>
      </c>
      <c r="H24808" s="4" t="str">
        <f t="shared" si="775"/>
        <v>24</v>
      </c>
      <c r="I24808" s="13">
        <v>39.483000000000004</v>
      </c>
    </row>
    <row r="24809" spans="1:9" ht="15" customHeight="1" x14ac:dyDescent="0.25">
      <c r="A24809" s="5" t="str">
        <f t="shared" si="776"/>
        <v>Turbogas</v>
      </c>
      <c r="B24809" s="5">
        <v>4</v>
      </c>
      <c r="C24809" s="6" t="s">
        <v>4</v>
      </c>
      <c r="D24809" s="6">
        <v>1</v>
      </c>
      <c r="E24809" s="7" t="s">
        <v>9</v>
      </c>
      <c r="F24809" s="7">
        <v>6</v>
      </c>
      <c r="G24809" s="8" t="s">
        <v>33</v>
      </c>
      <c r="H24809" s="4" t="str">
        <f t="shared" si="775"/>
        <v>24</v>
      </c>
      <c r="I24809" s="13">
        <v>63.850109999999994</v>
      </c>
    </row>
    <row r="24810" spans="1:9" ht="15" customHeight="1" x14ac:dyDescent="0.25">
      <c r="A24810" s="5" t="str">
        <f t="shared" si="776"/>
        <v>Internal Combustion</v>
      </c>
      <c r="B24810" s="5">
        <v>5</v>
      </c>
      <c r="C24810" s="6" t="s">
        <v>4</v>
      </c>
      <c r="D24810" s="6">
        <v>1</v>
      </c>
      <c r="E24810" s="7" t="s">
        <v>9</v>
      </c>
      <c r="F24810" s="7">
        <v>6</v>
      </c>
      <c r="G24810" s="8" t="s">
        <v>33</v>
      </c>
      <c r="H24810" s="4" t="str">
        <f t="shared" si="775"/>
        <v>24</v>
      </c>
      <c r="I24810" s="13">
        <v>196.78370000000001</v>
      </c>
    </row>
    <row r="24811" spans="1:9" ht="15" customHeight="1" x14ac:dyDescent="0.25">
      <c r="A24811" s="5" t="str">
        <f t="shared" si="776"/>
        <v>Fluidized Bed</v>
      </c>
      <c r="B24811" s="5">
        <v>6</v>
      </c>
      <c r="C24811" s="6" t="s">
        <v>4</v>
      </c>
      <c r="D24811" s="6">
        <v>1</v>
      </c>
      <c r="E24811" s="7" t="s">
        <v>9</v>
      </c>
      <c r="F24811" s="7">
        <v>6</v>
      </c>
      <c r="G24811" s="8" t="s">
        <v>33</v>
      </c>
      <c r="H24811" s="4" t="str">
        <f t="shared" si="775"/>
        <v>24</v>
      </c>
      <c r="I24811" s="13">
        <v>39.483000000000004</v>
      </c>
    </row>
    <row r="24812" spans="1:9" ht="15" customHeight="1" x14ac:dyDescent="0.25">
      <c r="A24812" s="5" t="str">
        <f t="shared" si="776"/>
        <v>Hydropower</v>
      </c>
      <c r="B24812" s="5">
        <v>7</v>
      </c>
      <c r="C24812" s="6" t="s">
        <v>4</v>
      </c>
      <c r="D24812" s="6">
        <v>1</v>
      </c>
      <c r="E24812" s="7" t="s">
        <v>9</v>
      </c>
      <c r="F24812" s="7">
        <v>6</v>
      </c>
      <c r="G24812" s="8" t="s">
        <v>33</v>
      </c>
      <c r="H24812" s="4" t="str">
        <f t="shared" si="775"/>
        <v>24</v>
      </c>
      <c r="I24812" s="13">
        <v>0</v>
      </c>
    </row>
    <row r="24813" spans="1:9" ht="15" customHeight="1" x14ac:dyDescent="0.25">
      <c r="A24813" s="5" t="str">
        <f t="shared" si="776"/>
        <v>Wind</v>
      </c>
      <c r="B24813" s="5">
        <v>8</v>
      </c>
      <c r="C24813" s="6" t="s">
        <v>4</v>
      </c>
      <c r="D24813" s="6">
        <v>1</v>
      </c>
      <c r="E24813" s="7" t="s">
        <v>9</v>
      </c>
      <c r="F24813" s="7">
        <v>6</v>
      </c>
      <c r="G24813" s="8" t="s">
        <v>33</v>
      </c>
      <c r="H24813" s="4" t="str">
        <f t="shared" si="775"/>
        <v>24</v>
      </c>
      <c r="I24813" s="13">
        <v>9.2555000000000014</v>
      </c>
    </row>
    <row r="24814" spans="1:9" ht="15" customHeight="1" x14ac:dyDescent="0.25">
      <c r="A24814" s="5" t="str">
        <f t="shared" si="776"/>
        <v>Geothermal</v>
      </c>
      <c r="B24814" s="5">
        <v>9</v>
      </c>
      <c r="C24814" s="6" t="s">
        <v>4</v>
      </c>
      <c r="D24814" s="6">
        <v>1</v>
      </c>
      <c r="E24814" s="7" t="s">
        <v>9</v>
      </c>
      <c r="F24814" s="7">
        <v>6</v>
      </c>
      <c r="G24814" s="8" t="s">
        <v>33</v>
      </c>
      <c r="H24814" s="4" t="str">
        <f t="shared" si="775"/>
        <v>24</v>
      </c>
      <c r="I24814" s="13">
        <v>36.758352000000002</v>
      </c>
    </row>
    <row r="24815" spans="1:9" ht="15" customHeight="1" x14ac:dyDescent="0.25">
      <c r="A24815" s="5" t="str">
        <f t="shared" si="776"/>
        <v>Solar PV</v>
      </c>
      <c r="B24815" s="5">
        <v>10</v>
      </c>
      <c r="C24815" s="6" t="s">
        <v>4</v>
      </c>
      <c r="D24815" s="6">
        <v>1</v>
      </c>
      <c r="E24815" s="7" t="s">
        <v>9</v>
      </c>
      <c r="F24815" s="7">
        <v>6</v>
      </c>
      <c r="G24815" s="8" t="s">
        <v>33</v>
      </c>
      <c r="H24815" s="4" t="str">
        <f t="shared" si="775"/>
        <v>24</v>
      </c>
      <c r="I24815" s="13">
        <v>16.371000000000002</v>
      </c>
    </row>
    <row r="24816" spans="1:9" ht="15" customHeight="1" x14ac:dyDescent="0.25">
      <c r="A24816" s="5" t="str">
        <f t="shared" si="776"/>
        <v>Biomass</v>
      </c>
      <c r="B24816" s="5">
        <v>11</v>
      </c>
      <c r="C24816" s="6" t="s">
        <v>4</v>
      </c>
      <c r="D24816" s="6">
        <v>1</v>
      </c>
      <c r="E24816" s="7" t="s">
        <v>9</v>
      </c>
      <c r="F24816" s="7">
        <v>6</v>
      </c>
      <c r="G24816" s="8" t="s">
        <v>33</v>
      </c>
      <c r="H24816" s="4" t="str">
        <f t="shared" si="775"/>
        <v>24</v>
      </c>
      <c r="I24816" s="13">
        <v>5.3500000000000005</v>
      </c>
    </row>
    <row r="24817" spans="1:9" ht="15" customHeight="1" x14ac:dyDescent="0.25">
      <c r="A24817" s="5" t="str">
        <f t="shared" si="776"/>
        <v>Cogeneration</v>
      </c>
      <c r="B24817" s="5">
        <v>12</v>
      </c>
      <c r="C24817" s="6" t="s">
        <v>4</v>
      </c>
      <c r="D24817" s="6">
        <v>1</v>
      </c>
      <c r="E24817" s="7" t="s">
        <v>9</v>
      </c>
      <c r="F24817" s="7">
        <v>6</v>
      </c>
      <c r="G24817" s="8" t="s">
        <v>33</v>
      </c>
      <c r="H24817" s="4" t="str">
        <f t="shared" si="775"/>
        <v>24</v>
      </c>
      <c r="I24817" s="13">
        <v>39.836581500000001</v>
      </c>
    </row>
    <row r="24818" spans="1:9" ht="15" customHeight="1" x14ac:dyDescent="0.25">
      <c r="A24818" s="5" t="str">
        <f t="shared" si="776"/>
        <v>Nuclear</v>
      </c>
      <c r="B24818" s="5">
        <v>13</v>
      </c>
      <c r="C24818" s="6" t="s">
        <v>4</v>
      </c>
      <c r="D24818" s="6">
        <v>1</v>
      </c>
      <c r="E24818" s="7" t="s">
        <v>9</v>
      </c>
      <c r="F24818" s="7">
        <v>6</v>
      </c>
      <c r="G24818" s="8" t="s">
        <v>33</v>
      </c>
      <c r="H24818" s="4" t="str">
        <f t="shared" si="775"/>
        <v>24</v>
      </c>
      <c r="I24818" s="13">
        <v>24.770499999999998</v>
      </c>
    </row>
    <row r="24819" spans="1:9" ht="15" customHeight="1" x14ac:dyDescent="0.25">
      <c r="A24819" s="5" t="str">
        <f t="shared" si="776"/>
        <v>Conventional Thermoelectric</v>
      </c>
      <c r="B24819" s="5">
        <v>1</v>
      </c>
      <c r="C24819" s="6" t="s">
        <v>5</v>
      </c>
      <c r="D24819" s="6">
        <v>2</v>
      </c>
      <c r="E24819" s="7" t="s">
        <v>9</v>
      </c>
      <c r="F24819" s="7">
        <v>6</v>
      </c>
      <c r="G24819" s="8" t="s">
        <v>33</v>
      </c>
      <c r="H24819" s="4" t="str">
        <f t="shared" si="775"/>
        <v>24</v>
      </c>
      <c r="I24819" s="13">
        <v>63.954327999999997</v>
      </c>
    </row>
    <row r="24820" spans="1:9" ht="15" customHeight="1" x14ac:dyDescent="0.25">
      <c r="A24820" s="5" t="str">
        <f t="shared" si="776"/>
        <v>Combined Cycle</v>
      </c>
      <c r="B24820" s="5">
        <v>2</v>
      </c>
      <c r="C24820" s="6" t="s">
        <v>5</v>
      </c>
      <c r="D24820" s="6">
        <v>2</v>
      </c>
      <c r="E24820" s="7" t="s">
        <v>9</v>
      </c>
      <c r="F24820" s="7">
        <v>6</v>
      </c>
      <c r="G24820" s="8" t="s">
        <v>33</v>
      </c>
      <c r="H24820" s="4" t="str">
        <f t="shared" si="775"/>
        <v>24</v>
      </c>
      <c r="I24820" s="13">
        <v>39.836581500000001</v>
      </c>
    </row>
    <row r="24821" spans="1:9" ht="15" customHeight="1" x14ac:dyDescent="0.25">
      <c r="A24821" s="5" t="str">
        <f t="shared" si="776"/>
        <v>Coal</v>
      </c>
      <c r="B24821" s="5">
        <v>3</v>
      </c>
      <c r="C24821" s="6" t="s">
        <v>5</v>
      </c>
      <c r="D24821" s="6">
        <v>2</v>
      </c>
      <c r="E24821" s="7" t="s">
        <v>9</v>
      </c>
      <c r="F24821" s="7">
        <v>6</v>
      </c>
      <c r="G24821" s="8" t="s">
        <v>33</v>
      </c>
      <c r="H24821" s="4" t="str">
        <f t="shared" si="775"/>
        <v>24</v>
      </c>
      <c r="I24821" s="13">
        <v>39.483000000000004</v>
      </c>
    </row>
    <row r="24822" spans="1:9" ht="15" customHeight="1" x14ac:dyDescent="0.25">
      <c r="A24822" s="5" t="str">
        <f t="shared" si="776"/>
        <v>Turbogas</v>
      </c>
      <c r="B24822" s="5">
        <v>4</v>
      </c>
      <c r="C24822" s="6" t="s">
        <v>5</v>
      </c>
      <c r="D24822" s="6">
        <v>2</v>
      </c>
      <c r="E24822" s="7" t="s">
        <v>9</v>
      </c>
      <c r="F24822" s="7">
        <v>6</v>
      </c>
      <c r="G24822" s="8" t="s">
        <v>33</v>
      </c>
      <c r="H24822" s="4" t="str">
        <f t="shared" si="775"/>
        <v>24</v>
      </c>
      <c r="I24822" s="13">
        <v>63.850109999999994</v>
      </c>
    </row>
    <row r="24823" spans="1:9" ht="15" customHeight="1" x14ac:dyDescent="0.25">
      <c r="A24823" s="5" t="str">
        <f t="shared" si="776"/>
        <v>Internal Combustion</v>
      </c>
      <c r="B24823" s="5">
        <v>5</v>
      </c>
      <c r="C24823" s="6" t="s">
        <v>5</v>
      </c>
      <c r="D24823" s="6">
        <v>2</v>
      </c>
      <c r="E24823" s="7" t="s">
        <v>9</v>
      </c>
      <c r="F24823" s="7">
        <v>6</v>
      </c>
      <c r="G24823" s="8" t="s">
        <v>33</v>
      </c>
      <c r="H24823" s="4" t="str">
        <f t="shared" si="775"/>
        <v>24</v>
      </c>
      <c r="I24823" s="13">
        <v>196.78370000000001</v>
      </c>
    </row>
    <row r="24824" spans="1:9" ht="15" customHeight="1" x14ac:dyDescent="0.25">
      <c r="A24824" s="5" t="str">
        <f t="shared" si="776"/>
        <v>Fluidized Bed</v>
      </c>
      <c r="B24824" s="5">
        <v>6</v>
      </c>
      <c r="C24824" s="6" t="s">
        <v>5</v>
      </c>
      <c r="D24824" s="6">
        <v>2</v>
      </c>
      <c r="E24824" s="7" t="s">
        <v>9</v>
      </c>
      <c r="F24824" s="7">
        <v>6</v>
      </c>
      <c r="G24824" s="8" t="s">
        <v>33</v>
      </c>
      <c r="H24824" s="4" t="str">
        <f t="shared" si="775"/>
        <v>24</v>
      </c>
      <c r="I24824" s="13">
        <v>39.483000000000004</v>
      </c>
    </row>
    <row r="24825" spans="1:9" ht="15" customHeight="1" x14ac:dyDescent="0.25">
      <c r="A24825" s="5" t="str">
        <f t="shared" si="776"/>
        <v>Hydropower</v>
      </c>
      <c r="B24825" s="5">
        <v>7</v>
      </c>
      <c r="C24825" s="6" t="s">
        <v>5</v>
      </c>
      <c r="D24825" s="6">
        <v>2</v>
      </c>
      <c r="E24825" s="7" t="s">
        <v>9</v>
      </c>
      <c r="F24825" s="7">
        <v>6</v>
      </c>
      <c r="G24825" s="8" t="s">
        <v>33</v>
      </c>
      <c r="H24825" s="4" t="str">
        <f t="shared" si="775"/>
        <v>24</v>
      </c>
      <c r="I24825" s="13">
        <v>0</v>
      </c>
    </row>
    <row r="24826" spans="1:9" ht="15" customHeight="1" x14ac:dyDescent="0.25">
      <c r="A24826" s="5" t="str">
        <f t="shared" si="776"/>
        <v>Wind</v>
      </c>
      <c r="B24826" s="5">
        <v>8</v>
      </c>
      <c r="C24826" s="6" t="s">
        <v>5</v>
      </c>
      <c r="D24826" s="6">
        <v>2</v>
      </c>
      <c r="E24826" s="7" t="s">
        <v>9</v>
      </c>
      <c r="F24826" s="7">
        <v>6</v>
      </c>
      <c r="G24826" s="8" t="s">
        <v>33</v>
      </c>
      <c r="H24826" s="4" t="str">
        <f t="shared" si="775"/>
        <v>24</v>
      </c>
      <c r="I24826" s="13">
        <v>9.2555000000000014</v>
      </c>
    </row>
    <row r="24827" spans="1:9" ht="15" customHeight="1" x14ac:dyDescent="0.25">
      <c r="A24827" s="5" t="str">
        <f t="shared" si="776"/>
        <v>Geothermal</v>
      </c>
      <c r="B24827" s="5">
        <v>9</v>
      </c>
      <c r="C24827" s="6" t="s">
        <v>5</v>
      </c>
      <c r="D24827" s="6">
        <v>2</v>
      </c>
      <c r="E24827" s="7" t="s">
        <v>9</v>
      </c>
      <c r="F24827" s="7">
        <v>6</v>
      </c>
      <c r="G24827" s="8" t="s">
        <v>33</v>
      </c>
      <c r="H24827" s="4" t="str">
        <f t="shared" si="775"/>
        <v>24</v>
      </c>
      <c r="I24827" s="13">
        <v>36.758352000000002</v>
      </c>
    </row>
    <row r="24828" spans="1:9" ht="15" customHeight="1" x14ac:dyDescent="0.25">
      <c r="A24828" s="5" t="str">
        <f t="shared" si="776"/>
        <v>Solar PV</v>
      </c>
      <c r="B24828" s="5">
        <v>10</v>
      </c>
      <c r="C24828" s="6" t="s">
        <v>5</v>
      </c>
      <c r="D24828" s="6">
        <v>2</v>
      </c>
      <c r="E24828" s="7" t="s">
        <v>9</v>
      </c>
      <c r="F24828" s="7">
        <v>6</v>
      </c>
      <c r="G24828" s="8" t="s">
        <v>33</v>
      </c>
      <c r="H24828" s="4" t="str">
        <f t="shared" si="775"/>
        <v>24</v>
      </c>
      <c r="I24828" s="13">
        <v>16.371000000000002</v>
      </c>
    </row>
    <row r="24829" spans="1:9" ht="15" customHeight="1" x14ac:dyDescent="0.25">
      <c r="A24829" s="5" t="str">
        <f t="shared" si="776"/>
        <v>Biomass</v>
      </c>
      <c r="B24829" s="5">
        <v>11</v>
      </c>
      <c r="C24829" s="6" t="s">
        <v>5</v>
      </c>
      <c r="D24829" s="6">
        <v>2</v>
      </c>
      <c r="E24829" s="7" t="s">
        <v>9</v>
      </c>
      <c r="F24829" s="7">
        <v>6</v>
      </c>
      <c r="G24829" s="8" t="s">
        <v>33</v>
      </c>
      <c r="H24829" s="4" t="str">
        <f t="shared" si="775"/>
        <v>24</v>
      </c>
      <c r="I24829" s="13">
        <v>5.3500000000000005</v>
      </c>
    </row>
    <row r="24830" spans="1:9" ht="15" customHeight="1" x14ac:dyDescent="0.25">
      <c r="A24830" s="5" t="str">
        <f t="shared" si="776"/>
        <v>Cogeneration</v>
      </c>
      <c r="B24830" s="5">
        <v>12</v>
      </c>
      <c r="C24830" s="6" t="s">
        <v>5</v>
      </c>
      <c r="D24830" s="6">
        <v>2</v>
      </c>
      <c r="E24830" s="7" t="s">
        <v>9</v>
      </c>
      <c r="F24830" s="7">
        <v>6</v>
      </c>
      <c r="G24830" s="8" t="s">
        <v>33</v>
      </c>
      <c r="H24830" s="4" t="str">
        <f t="shared" si="775"/>
        <v>24</v>
      </c>
      <c r="I24830" s="13">
        <v>39.836581500000001</v>
      </c>
    </row>
    <row r="24831" spans="1:9" ht="15" customHeight="1" x14ac:dyDescent="0.25">
      <c r="A24831" s="5" t="str">
        <f t="shared" si="776"/>
        <v>Nuclear</v>
      </c>
      <c r="B24831" s="5">
        <v>13</v>
      </c>
      <c r="C24831" s="6" t="s">
        <v>5</v>
      </c>
      <c r="D24831" s="6">
        <v>2</v>
      </c>
      <c r="E24831" s="7" t="s">
        <v>9</v>
      </c>
      <c r="F24831" s="7">
        <v>6</v>
      </c>
      <c r="G24831" s="8" t="s">
        <v>33</v>
      </c>
      <c r="H24831" s="4" t="str">
        <f t="shared" si="775"/>
        <v>24</v>
      </c>
      <c r="I24831" s="13">
        <v>24.770499999999998</v>
      </c>
    </row>
    <row r="24832" spans="1:9" ht="15" customHeight="1" x14ac:dyDescent="0.25">
      <c r="A24832" s="5" t="str">
        <f t="shared" si="776"/>
        <v>Conventional Thermoelectric</v>
      </c>
      <c r="B24832" s="5">
        <v>1</v>
      </c>
      <c r="C24832" s="6" t="s">
        <v>6</v>
      </c>
      <c r="D24832" s="6">
        <v>3</v>
      </c>
      <c r="E24832" s="7" t="s">
        <v>9</v>
      </c>
      <c r="F24832" s="7">
        <v>6</v>
      </c>
      <c r="G24832" s="8" t="s">
        <v>33</v>
      </c>
      <c r="H24832" s="4" t="str">
        <f t="shared" si="775"/>
        <v>24</v>
      </c>
      <c r="I24832" s="13">
        <v>63.954327999999997</v>
      </c>
    </row>
    <row r="24833" spans="1:9" ht="15" customHeight="1" x14ac:dyDescent="0.25">
      <c r="A24833" s="5" t="str">
        <f t="shared" si="776"/>
        <v>Combined Cycle</v>
      </c>
      <c r="B24833" s="5">
        <v>2</v>
      </c>
      <c r="C24833" s="6" t="s">
        <v>6</v>
      </c>
      <c r="D24833" s="6">
        <v>3</v>
      </c>
      <c r="E24833" s="7" t="s">
        <v>9</v>
      </c>
      <c r="F24833" s="7">
        <v>6</v>
      </c>
      <c r="G24833" s="8" t="s">
        <v>33</v>
      </c>
      <c r="H24833" s="4" t="str">
        <f t="shared" si="775"/>
        <v>24</v>
      </c>
      <c r="I24833" s="13">
        <v>26.557721000000001</v>
      </c>
    </row>
    <row r="24834" spans="1:9" ht="15" customHeight="1" x14ac:dyDescent="0.25">
      <c r="A24834" s="5" t="str">
        <f t="shared" si="776"/>
        <v>Coal</v>
      </c>
      <c r="B24834" s="5">
        <v>3</v>
      </c>
      <c r="C24834" s="6" t="s">
        <v>6</v>
      </c>
      <c r="D24834" s="6">
        <v>3</v>
      </c>
      <c r="E24834" s="7" t="s">
        <v>9</v>
      </c>
      <c r="F24834" s="7">
        <v>6</v>
      </c>
      <c r="G24834" s="8" t="s">
        <v>33</v>
      </c>
      <c r="H24834" s="4" t="str">
        <f t="shared" si="775"/>
        <v>24</v>
      </c>
      <c r="I24834" s="13">
        <v>39.483000000000004</v>
      </c>
    </row>
    <row r="24835" spans="1:9" ht="15" customHeight="1" x14ac:dyDescent="0.25">
      <c r="A24835" s="5" t="str">
        <f t="shared" si="776"/>
        <v>Turbogas</v>
      </c>
      <c r="B24835" s="5">
        <v>4</v>
      </c>
      <c r="C24835" s="6" t="s">
        <v>6</v>
      </c>
      <c r="D24835" s="6">
        <v>3</v>
      </c>
      <c r="E24835" s="7" t="s">
        <v>9</v>
      </c>
      <c r="F24835" s="7">
        <v>6</v>
      </c>
      <c r="G24835" s="8" t="s">
        <v>33</v>
      </c>
      <c r="H24835" s="4" t="str">
        <f t="shared" si="775"/>
        <v>24</v>
      </c>
      <c r="I24835" s="13">
        <v>42.566739999999996</v>
      </c>
    </row>
    <row r="24836" spans="1:9" ht="15" customHeight="1" x14ac:dyDescent="0.25">
      <c r="A24836" s="5" t="str">
        <f t="shared" si="776"/>
        <v>Internal Combustion</v>
      </c>
      <c r="B24836" s="5">
        <v>5</v>
      </c>
      <c r="C24836" s="6" t="s">
        <v>6</v>
      </c>
      <c r="D24836" s="6">
        <v>3</v>
      </c>
      <c r="E24836" s="7" t="s">
        <v>9</v>
      </c>
      <c r="F24836" s="7">
        <v>6</v>
      </c>
      <c r="G24836" s="8" t="s">
        <v>33</v>
      </c>
      <c r="H24836" s="4" t="str">
        <f t="shared" si="775"/>
        <v>24</v>
      </c>
      <c r="I24836" s="13">
        <v>196.78370000000001</v>
      </c>
    </row>
    <row r="24837" spans="1:9" ht="15" customHeight="1" x14ac:dyDescent="0.25">
      <c r="A24837" s="5" t="str">
        <f t="shared" si="776"/>
        <v>Fluidized Bed</v>
      </c>
      <c r="B24837" s="5">
        <v>6</v>
      </c>
      <c r="C24837" s="6" t="s">
        <v>6</v>
      </c>
      <c r="D24837" s="6">
        <v>3</v>
      </c>
      <c r="E24837" s="7" t="s">
        <v>9</v>
      </c>
      <c r="F24837" s="7">
        <v>6</v>
      </c>
      <c r="G24837" s="8" t="s">
        <v>33</v>
      </c>
      <c r="H24837" s="4" t="str">
        <f t="shared" si="775"/>
        <v>24</v>
      </c>
      <c r="I24837" s="13">
        <v>39.483000000000004</v>
      </c>
    </row>
    <row r="24838" spans="1:9" ht="15" customHeight="1" x14ac:dyDescent="0.25">
      <c r="A24838" s="5" t="str">
        <f t="shared" si="776"/>
        <v>Hydropower</v>
      </c>
      <c r="B24838" s="5">
        <v>7</v>
      </c>
      <c r="C24838" s="6" t="s">
        <v>6</v>
      </c>
      <c r="D24838" s="6">
        <v>3</v>
      </c>
      <c r="E24838" s="7" t="s">
        <v>9</v>
      </c>
      <c r="F24838" s="7">
        <v>6</v>
      </c>
      <c r="G24838" s="8" t="s">
        <v>33</v>
      </c>
      <c r="H24838" s="4" t="str">
        <f t="shared" si="775"/>
        <v>24</v>
      </c>
      <c r="I24838" s="13">
        <v>0</v>
      </c>
    </row>
    <row r="24839" spans="1:9" ht="15" customHeight="1" x14ac:dyDescent="0.25">
      <c r="A24839" s="5" t="str">
        <f t="shared" si="776"/>
        <v>Wind</v>
      </c>
      <c r="B24839" s="5">
        <v>8</v>
      </c>
      <c r="C24839" s="6" t="s">
        <v>6</v>
      </c>
      <c r="D24839" s="6">
        <v>3</v>
      </c>
      <c r="E24839" s="7" t="s">
        <v>9</v>
      </c>
      <c r="F24839" s="7">
        <v>6</v>
      </c>
      <c r="G24839" s="8" t="s">
        <v>33</v>
      </c>
      <c r="H24839" s="4" t="str">
        <f t="shared" si="775"/>
        <v>24</v>
      </c>
      <c r="I24839" s="13">
        <v>9.2555000000000014</v>
      </c>
    </row>
    <row r="24840" spans="1:9" ht="15" customHeight="1" x14ac:dyDescent="0.25">
      <c r="A24840" s="5" t="str">
        <f t="shared" si="776"/>
        <v>Geothermal</v>
      </c>
      <c r="B24840" s="5">
        <v>9</v>
      </c>
      <c r="C24840" s="6" t="s">
        <v>6</v>
      </c>
      <c r="D24840" s="6">
        <v>3</v>
      </c>
      <c r="E24840" s="7" t="s">
        <v>9</v>
      </c>
      <c r="F24840" s="7">
        <v>6</v>
      </c>
      <c r="G24840" s="8" t="s">
        <v>33</v>
      </c>
      <c r="H24840" s="4" t="str">
        <f t="shared" ref="H24840:H24903" si="777">CONCATENATE(RIGHT(G24840,2))</f>
        <v>24</v>
      </c>
      <c r="I24840" s="13">
        <v>36.758352000000002</v>
      </c>
    </row>
    <row r="24841" spans="1:9" ht="15" customHeight="1" x14ac:dyDescent="0.25">
      <c r="A24841" s="5" t="str">
        <f t="shared" si="776"/>
        <v>Solar PV</v>
      </c>
      <c r="B24841" s="5">
        <v>10</v>
      </c>
      <c r="C24841" s="6" t="s">
        <v>6</v>
      </c>
      <c r="D24841" s="6">
        <v>3</v>
      </c>
      <c r="E24841" s="7" t="s">
        <v>9</v>
      </c>
      <c r="F24841" s="7">
        <v>6</v>
      </c>
      <c r="G24841" s="8" t="s">
        <v>33</v>
      </c>
      <c r="H24841" s="4" t="str">
        <f t="shared" si="777"/>
        <v>24</v>
      </c>
      <c r="I24841" s="13">
        <v>16.371000000000002</v>
      </c>
    </row>
    <row r="24842" spans="1:9" ht="15" customHeight="1" x14ac:dyDescent="0.25">
      <c r="A24842" s="5" t="str">
        <f t="shared" si="776"/>
        <v>Biomass</v>
      </c>
      <c r="B24842" s="5">
        <v>11</v>
      </c>
      <c r="C24842" s="6" t="s">
        <v>6</v>
      </c>
      <c r="D24842" s="6">
        <v>3</v>
      </c>
      <c r="E24842" s="7" t="s">
        <v>9</v>
      </c>
      <c r="F24842" s="7">
        <v>6</v>
      </c>
      <c r="G24842" s="8" t="s">
        <v>33</v>
      </c>
      <c r="H24842" s="4" t="str">
        <f t="shared" si="777"/>
        <v>24</v>
      </c>
      <c r="I24842" s="13">
        <v>5.3500000000000005</v>
      </c>
    </row>
    <row r="24843" spans="1:9" ht="15" customHeight="1" x14ac:dyDescent="0.25">
      <c r="A24843" s="5" t="str">
        <f t="shared" si="776"/>
        <v>Cogeneration</v>
      </c>
      <c r="B24843" s="5">
        <v>12</v>
      </c>
      <c r="C24843" s="6" t="s">
        <v>6</v>
      </c>
      <c r="D24843" s="6">
        <v>3</v>
      </c>
      <c r="E24843" s="7" t="s">
        <v>9</v>
      </c>
      <c r="F24843" s="7">
        <v>6</v>
      </c>
      <c r="G24843" s="8" t="s">
        <v>33</v>
      </c>
      <c r="H24843" s="4" t="str">
        <f t="shared" si="777"/>
        <v>24</v>
      </c>
      <c r="I24843" s="13">
        <v>26.557721000000001</v>
      </c>
    </row>
    <row r="24844" spans="1:9" ht="15" customHeight="1" x14ac:dyDescent="0.25">
      <c r="A24844" s="5" t="str">
        <f t="shared" si="776"/>
        <v>Nuclear</v>
      </c>
      <c r="B24844" s="5">
        <v>13</v>
      </c>
      <c r="C24844" s="6" t="s">
        <v>6</v>
      </c>
      <c r="D24844" s="6">
        <v>3</v>
      </c>
      <c r="E24844" s="7" t="s">
        <v>9</v>
      </c>
      <c r="F24844" s="7">
        <v>6</v>
      </c>
      <c r="G24844" s="8" t="s">
        <v>33</v>
      </c>
      <c r="H24844" s="4" t="str">
        <f t="shared" si="777"/>
        <v>24</v>
      </c>
      <c r="I24844" s="13">
        <v>24.770499999999998</v>
      </c>
    </row>
    <row r="24845" spans="1:9" ht="15" customHeight="1" x14ac:dyDescent="0.25">
      <c r="A24845" s="5" t="str">
        <f t="shared" si="776"/>
        <v>Conventional Thermoelectric</v>
      </c>
      <c r="B24845" s="5">
        <v>1</v>
      </c>
      <c r="C24845" s="6" t="s">
        <v>7</v>
      </c>
      <c r="D24845" s="6">
        <v>4</v>
      </c>
      <c r="E24845" s="7" t="s">
        <v>9</v>
      </c>
      <c r="F24845" s="7">
        <v>6</v>
      </c>
      <c r="G24845" s="8" t="s">
        <v>33</v>
      </c>
      <c r="H24845" s="4" t="str">
        <f t="shared" si="777"/>
        <v>24</v>
      </c>
      <c r="I24845" s="13">
        <v>63.954327999999997</v>
      </c>
    </row>
    <row r="24846" spans="1:9" ht="15" customHeight="1" x14ac:dyDescent="0.25">
      <c r="A24846" s="5" t="str">
        <f t="shared" si="776"/>
        <v>Combined Cycle</v>
      </c>
      <c r="B24846" s="5">
        <v>2</v>
      </c>
      <c r="C24846" s="6" t="s">
        <v>7</v>
      </c>
      <c r="D24846" s="6">
        <v>4</v>
      </c>
      <c r="E24846" s="7" t="s">
        <v>9</v>
      </c>
      <c r="F24846" s="7">
        <v>6</v>
      </c>
      <c r="G24846" s="8" t="s">
        <v>33</v>
      </c>
      <c r="H24846" s="4" t="str">
        <f t="shared" si="777"/>
        <v>24</v>
      </c>
      <c r="I24846" s="13">
        <v>26.004435145833337</v>
      </c>
    </row>
    <row r="24847" spans="1:9" ht="15" customHeight="1" x14ac:dyDescent="0.25">
      <c r="A24847" s="5" t="str">
        <f t="shared" si="776"/>
        <v>Coal</v>
      </c>
      <c r="B24847" s="5">
        <v>3</v>
      </c>
      <c r="C24847" s="6" t="s">
        <v>7</v>
      </c>
      <c r="D24847" s="6">
        <v>4</v>
      </c>
      <c r="E24847" s="7" t="s">
        <v>9</v>
      </c>
      <c r="F24847" s="7">
        <v>6</v>
      </c>
      <c r="G24847" s="8" t="s">
        <v>33</v>
      </c>
      <c r="H24847" s="4" t="str">
        <f t="shared" si="777"/>
        <v>24</v>
      </c>
      <c r="I24847" s="13">
        <v>39.483000000000004</v>
      </c>
    </row>
    <row r="24848" spans="1:9" ht="15" customHeight="1" x14ac:dyDescent="0.25">
      <c r="A24848" s="5" t="str">
        <f t="shared" ref="A24848:A24911" si="778">A24835</f>
        <v>Turbogas</v>
      </c>
      <c r="B24848" s="5">
        <v>4</v>
      </c>
      <c r="C24848" s="6" t="s">
        <v>7</v>
      </c>
      <c r="D24848" s="6">
        <v>4</v>
      </c>
      <c r="E24848" s="7" t="s">
        <v>9</v>
      </c>
      <c r="F24848" s="7">
        <v>6</v>
      </c>
      <c r="G24848" s="8" t="s">
        <v>33</v>
      </c>
      <c r="H24848" s="4" t="str">
        <f t="shared" si="777"/>
        <v>24</v>
      </c>
      <c r="I24848" s="13">
        <v>41.679932916666665</v>
      </c>
    </row>
    <row r="24849" spans="1:9" ht="15" customHeight="1" x14ac:dyDescent="0.25">
      <c r="A24849" s="5" t="str">
        <f t="shared" si="778"/>
        <v>Internal Combustion</v>
      </c>
      <c r="B24849" s="5">
        <v>5</v>
      </c>
      <c r="C24849" s="6" t="s">
        <v>7</v>
      </c>
      <c r="D24849" s="6">
        <v>4</v>
      </c>
      <c r="E24849" s="7" t="s">
        <v>9</v>
      </c>
      <c r="F24849" s="7">
        <v>6</v>
      </c>
      <c r="G24849" s="8" t="s">
        <v>33</v>
      </c>
      <c r="H24849" s="4" t="str">
        <f t="shared" si="777"/>
        <v>24</v>
      </c>
      <c r="I24849" s="13">
        <v>196.78370000000001</v>
      </c>
    </row>
    <row r="24850" spans="1:9" ht="15" customHeight="1" x14ac:dyDescent="0.25">
      <c r="A24850" s="5" t="str">
        <f t="shared" si="778"/>
        <v>Fluidized Bed</v>
      </c>
      <c r="B24850" s="5">
        <v>6</v>
      </c>
      <c r="C24850" s="6" t="s">
        <v>7</v>
      </c>
      <c r="D24850" s="6">
        <v>4</v>
      </c>
      <c r="E24850" s="7" t="s">
        <v>9</v>
      </c>
      <c r="F24850" s="7">
        <v>6</v>
      </c>
      <c r="G24850" s="8" t="s">
        <v>33</v>
      </c>
      <c r="H24850" s="4" t="str">
        <f t="shared" si="777"/>
        <v>24</v>
      </c>
      <c r="I24850" s="13">
        <v>39.483000000000004</v>
      </c>
    </row>
    <row r="24851" spans="1:9" ht="15" customHeight="1" x14ac:dyDescent="0.25">
      <c r="A24851" s="5" t="str">
        <f t="shared" si="778"/>
        <v>Hydropower</v>
      </c>
      <c r="B24851" s="5">
        <v>7</v>
      </c>
      <c r="C24851" s="6" t="s">
        <v>7</v>
      </c>
      <c r="D24851" s="6">
        <v>4</v>
      </c>
      <c r="E24851" s="7" t="s">
        <v>9</v>
      </c>
      <c r="F24851" s="7">
        <v>6</v>
      </c>
      <c r="G24851" s="8" t="s">
        <v>33</v>
      </c>
      <c r="H24851" s="4" t="str">
        <f t="shared" si="777"/>
        <v>24</v>
      </c>
      <c r="I24851" s="13">
        <v>0</v>
      </c>
    </row>
    <row r="24852" spans="1:9" ht="15" customHeight="1" x14ac:dyDescent="0.25">
      <c r="A24852" s="5" t="str">
        <f t="shared" si="778"/>
        <v>Wind</v>
      </c>
      <c r="B24852" s="5">
        <v>8</v>
      </c>
      <c r="C24852" s="6" t="s">
        <v>7</v>
      </c>
      <c r="D24852" s="6">
        <v>4</v>
      </c>
      <c r="E24852" s="7" t="s">
        <v>9</v>
      </c>
      <c r="F24852" s="7">
        <v>6</v>
      </c>
      <c r="G24852" s="8" t="s">
        <v>33</v>
      </c>
      <c r="H24852" s="4" t="str">
        <f t="shared" si="777"/>
        <v>24</v>
      </c>
      <c r="I24852" s="13">
        <v>9.2555000000000014</v>
      </c>
    </row>
    <row r="24853" spans="1:9" ht="15" customHeight="1" x14ac:dyDescent="0.25">
      <c r="A24853" s="5" t="str">
        <f t="shared" si="778"/>
        <v>Geothermal</v>
      </c>
      <c r="B24853" s="5">
        <v>9</v>
      </c>
      <c r="C24853" s="6" t="s">
        <v>7</v>
      </c>
      <c r="D24853" s="6">
        <v>4</v>
      </c>
      <c r="E24853" s="7" t="s">
        <v>9</v>
      </c>
      <c r="F24853" s="7">
        <v>6</v>
      </c>
      <c r="G24853" s="8" t="s">
        <v>33</v>
      </c>
      <c r="H24853" s="4" t="str">
        <f t="shared" si="777"/>
        <v>24</v>
      </c>
      <c r="I24853" s="13">
        <v>36.758352000000002</v>
      </c>
    </row>
    <row r="24854" spans="1:9" ht="15" customHeight="1" x14ac:dyDescent="0.25">
      <c r="A24854" s="5" t="str">
        <f t="shared" si="778"/>
        <v>Solar PV</v>
      </c>
      <c r="B24854" s="5">
        <v>10</v>
      </c>
      <c r="C24854" s="6" t="s">
        <v>7</v>
      </c>
      <c r="D24854" s="6">
        <v>4</v>
      </c>
      <c r="E24854" s="7" t="s">
        <v>9</v>
      </c>
      <c r="F24854" s="7">
        <v>6</v>
      </c>
      <c r="G24854" s="8" t="s">
        <v>33</v>
      </c>
      <c r="H24854" s="4" t="str">
        <f t="shared" si="777"/>
        <v>24</v>
      </c>
      <c r="I24854" s="13">
        <v>16.371000000000002</v>
      </c>
    </row>
    <row r="24855" spans="1:9" ht="15" customHeight="1" x14ac:dyDescent="0.25">
      <c r="A24855" s="5" t="str">
        <f t="shared" si="778"/>
        <v>Biomass</v>
      </c>
      <c r="B24855" s="5">
        <v>11</v>
      </c>
      <c r="C24855" s="6" t="s">
        <v>7</v>
      </c>
      <c r="D24855" s="6">
        <v>4</v>
      </c>
      <c r="E24855" s="7" t="s">
        <v>9</v>
      </c>
      <c r="F24855" s="7">
        <v>6</v>
      </c>
      <c r="G24855" s="8" t="s">
        <v>33</v>
      </c>
      <c r="H24855" s="4" t="str">
        <f t="shared" si="777"/>
        <v>24</v>
      </c>
      <c r="I24855" s="13">
        <v>5.3500000000000005</v>
      </c>
    </row>
    <row r="24856" spans="1:9" ht="15" customHeight="1" x14ac:dyDescent="0.25">
      <c r="A24856" s="5" t="str">
        <f t="shared" si="778"/>
        <v>Cogeneration</v>
      </c>
      <c r="B24856" s="5">
        <v>12</v>
      </c>
      <c r="C24856" s="6" t="s">
        <v>7</v>
      </c>
      <c r="D24856" s="6">
        <v>4</v>
      </c>
      <c r="E24856" s="7" t="s">
        <v>9</v>
      </c>
      <c r="F24856" s="7">
        <v>6</v>
      </c>
      <c r="G24856" s="8" t="s">
        <v>33</v>
      </c>
      <c r="H24856" s="4" t="str">
        <f t="shared" si="777"/>
        <v>24</v>
      </c>
      <c r="I24856" s="13">
        <v>26.004435145833337</v>
      </c>
    </row>
    <row r="24857" spans="1:9" ht="15" customHeight="1" x14ac:dyDescent="0.25">
      <c r="A24857" s="5" t="str">
        <f t="shared" si="778"/>
        <v>Nuclear</v>
      </c>
      <c r="B24857" s="5">
        <v>13</v>
      </c>
      <c r="C24857" s="6" t="s">
        <v>7</v>
      </c>
      <c r="D24857" s="6">
        <v>4</v>
      </c>
      <c r="E24857" s="7" t="s">
        <v>9</v>
      </c>
      <c r="F24857" s="7">
        <v>6</v>
      </c>
      <c r="G24857" s="8" t="s">
        <v>33</v>
      </c>
      <c r="H24857" s="4" t="str">
        <f t="shared" si="777"/>
        <v>24</v>
      </c>
      <c r="I24857" s="13">
        <v>24.770499999999998</v>
      </c>
    </row>
    <row r="24858" spans="1:9" ht="15" customHeight="1" x14ac:dyDescent="0.25">
      <c r="A24858" s="5" t="str">
        <f t="shared" si="778"/>
        <v>Conventional Thermoelectric</v>
      </c>
      <c r="B24858" s="5">
        <v>1</v>
      </c>
      <c r="C24858" s="6" t="s">
        <v>8</v>
      </c>
      <c r="D24858" s="6">
        <v>5</v>
      </c>
      <c r="E24858" s="7" t="s">
        <v>9</v>
      </c>
      <c r="F24858" s="7">
        <v>6</v>
      </c>
      <c r="G24858" s="8" t="s">
        <v>33</v>
      </c>
      <c r="H24858" s="4" t="str">
        <f t="shared" si="777"/>
        <v>24</v>
      </c>
      <c r="I24858" s="13">
        <v>63.954327999999997</v>
      </c>
    </row>
    <row r="24859" spans="1:9" ht="15" customHeight="1" x14ac:dyDescent="0.25">
      <c r="A24859" s="5" t="str">
        <f t="shared" si="778"/>
        <v>Combined Cycle</v>
      </c>
      <c r="B24859" s="5">
        <v>2</v>
      </c>
      <c r="C24859" s="6" t="s">
        <v>8</v>
      </c>
      <c r="D24859" s="6">
        <v>5</v>
      </c>
      <c r="E24859" s="7" t="s">
        <v>9</v>
      </c>
      <c r="F24859" s="7">
        <v>6</v>
      </c>
      <c r="G24859" s="8" t="s">
        <v>33</v>
      </c>
      <c r="H24859" s="4" t="str">
        <f t="shared" si="777"/>
        <v>24</v>
      </c>
      <c r="I24859" s="13">
        <v>25.783120804166671</v>
      </c>
    </row>
    <row r="24860" spans="1:9" ht="15" customHeight="1" x14ac:dyDescent="0.25">
      <c r="A24860" s="5" t="str">
        <f t="shared" si="778"/>
        <v>Coal</v>
      </c>
      <c r="B24860" s="5">
        <v>3</v>
      </c>
      <c r="C24860" s="6" t="s">
        <v>8</v>
      </c>
      <c r="D24860" s="6">
        <v>5</v>
      </c>
      <c r="E24860" s="7" t="s">
        <v>9</v>
      </c>
      <c r="F24860" s="7">
        <v>6</v>
      </c>
      <c r="G24860" s="8" t="s">
        <v>33</v>
      </c>
      <c r="H24860" s="4" t="str">
        <f t="shared" si="777"/>
        <v>24</v>
      </c>
      <c r="I24860" s="13">
        <v>39.483000000000004</v>
      </c>
    </row>
    <row r="24861" spans="1:9" ht="15" customHeight="1" x14ac:dyDescent="0.25">
      <c r="A24861" s="5" t="str">
        <f t="shared" si="778"/>
        <v>Turbogas</v>
      </c>
      <c r="B24861" s="5">
        <v>4</v>
      </c>
      <c r="C24861" s="6" t="s">
        <v>8</v>
      </c>
      <c r="D24861" s="6">
        <v>5</v>
      </c>
      <c r="E24861" s="7" t="s">
        <v>9</v>
      </c>
      <c r="F24861" s="7">
        <v>6</v>
      </c>
      <c r="G24861" s="8" t="s">
        <v>33</v>
      </c>
      <c r="H24861" s="4" t="str">
        <f t="shared" si="777"/>
        <v>24</v>
      </c>
      <c r="I24861" s="13">
        <v>41.325210083333332</v>
      </c>
    </row>
    <row r="24862" spans="1:9" ht="15" customHeight="1" x14ac:dyDescent="0.25">
      <c r="A24862" s="5" t="str">
        <f t="shared" si="778"/>
        <v>Internal Combustion</v>
      </c>
      <c r="B24862" s="5">
        <v>5</v>
      </c>
      <c r="C24862" s="6" t="s">
        <v>8</v>
      </c>
      <c r="D24862" s="6">
        <v>5</v>
      </c>
      <c r="E24862" s="7" t="s">
        <v>9</v>
      </c>
      <c r="F24862" s="7">
        <v>6</v>
      </c>
      <c r="G24862" s="8" t="s">
        <v>33</v>
      </c>
      <c r="H24862" s="4" t="str">
        <f t="shared" si="777"/>
        <v>24</v>
      </c>
      <c r="I24862" s="13">
        <v>196.78370000000001</v>
      </c>
    </row>
    <row r="24863" spans="1:9" ht="15" customHeight="1" x14ac:dyDescent="0.25">
      <c r="A24863" s="5" t="str">
        <f t="shared" si="778"/>
        <v>Fluidized Bed</v>
      </c>
      <c r="B24863" s="5">
        <v>6</v>
      </c>
      <c r="C24863" s="6" t="s">
        <v>8</v>
      </c>
      <c r="D24863" s="6">
        <v>5</v>
      </c>
      <c r="E24863" s="7" t="s">
        <v>9</v>
      </c>
      <c r="F24863" s="7">
        <v>6</v>
      </c>
      <c r="G24863" s="8" t="s">
        <v>33</v>
      </c>
      <c r="H24863" s="4" t="str">
        <f t="shared" si="777"/>
        <v>24</v>
      </c>
      <c r="I24863" s="13">
        <v>39.483000000000004</v>
      </c>
    </row>
    <row r="24864" spans="1:9" ht="15" customHeight="1" x14ac:dyDescent="0.25">
      <c r="A24864" s="5" t="str">
        <f t="shared" si="778"/>
        <v>Hydropower</v>
      </c>
      <c r="B24864" s="5">
        <v>7</v>
      </c>
      <c r="C24864" s="6" t="s">
        <v>8</v>
      </c>
      <c r="D24864" s="6">
        <v>5</v>
      </c>
      <c r="E24864" s="7" t="s">
        <v>9</v>
      </c>
      <c r="F24864" s="7">
        <v>6</v>
      </c>
      <c r="G24864" s="8" t="s">
        <v>33</v>
      </c>
      <c r="H24864" s="4" t="str">
        <f t="shared" si="777"/>
        <v>24</v>
      </c>
      <c r="I24864" s="13">
        <v>0</v>
      </c>
    </row>
    <row r="24865" spans="1:9" ht="15" customHeight="1" x14ac:dyDescent="0.25">
      <c r="A24865" s="5" t="str">
        <f t="shared" si="778"/>
        <v>Wind</v>
      </c>
      <c r="B24865" s="5">
        <v>8</v>
      </c>
      <c r="C24865" s="6" t="s">
        <v>8</v>
      </c>
      <c r="D24865" s="6">
        <v>5</v>
      </c>
      <c r="E24865" s="7" t="s">
        <v>9</v>
      </c>
      <c r="F24865" s="7">
        <v>6</v>
      </c>
      <c r="G24865" s="8" t="s">
        <v>33</v>
      </c>
      <c r="H24865" s="4" t="str">
        <f t="shared" si="777"/>
        <v>24</v>
      </c>
      <c r="I24865" s="13">
        <v>9.2555000000000014</v>
      </c>
    </row>
    <row r="24866" spans="1:9" ht="15" customHeight="1" x14ac:dyDescent="0.25">
      <c r="A24866" s="5" t="str">
        <f t="shared" si="778"/>
        <v>Geothermal</v>
      </c>
      <c r="B24866" s="5">
        <v>9</v>
      </c>
      <c r="C24866" s="6" t="s">
        <v>8</v>
      </c>
      <c r="D24866" s="6">
        <v>5</v>
      </c>
      <c r="E24866" s="7" t="s">
        <v>9</v>
      </c>
      <c r="F24866" s="7">
        <v>6</v>
      </c>
      <c r="G24866" s="8" t="s">
        <v>33</v>
      </c>
      <c r="H24866" s="4" t="str">
        <f t="shared" si="777"/>
        <v>24</v>
      </c>
      <c r="I24866" s="13">
        <v>36.758352000000002</v>
      </c>
    </row>
    <row r="24867" spans="1:9" ht="15" customHeight="1" x14ac:dyDescent="0.25">
      <c r="A24867" s="5" t="str">
        <f t="shared" si="778"/>
        <v>Solar PV</v>
      </c>
      <c r="B24867" s="5">
        <v>10</v>
      </c>
      <c r="C24867" s="6" t="s">
        <v>8</v>
      </c>
      <c r="D24867" s="6">
        <v>5</v>
      </c>
      <c r="E24867" s="7" t="s">
        <v>9</v>
      </c>
      <c r="F24867" s="7">
        <v>6</v>
      </c>
      <c r="G24867" s="8" t="s">
        <v>33</v>
      </c>
      <c r="H24867" s="4" t="str">
        <f t="shared" si="777"/>
        <v>24</v>
      </c>
      <c r="I24867" s="13">
        <v>16.371000000000002</v>
      </c>
    </row>
    <row r="24868" spans="1:9" ht="15" customHeight="1" x14ac:dyDescent="0.25">
      <c r="A24868" s="5" t="str">
        <f t="shared" si="778"/>
        <v>Biomass</v>
      </c>
      <c r="B24868" s="5">
        <v>11</v>
      </c>
      <c r="C24868" s="6" t="s">
        <v>8</v>
      </c>
      <c r="D24868" s="6">
        <v>5</v>
      </c>
      <c r="E24868" s="7" t="s">
        <v>9</v>
      </c>
      <c r="F24868" s="7">
        <v>6</v>
      </c>
      <c r="G24868" s="8" t="s">
        <v>33</v>
      </c>
      <c r="H24868" s="4" t="str">
        <f t="shared" si="777"/>
        <v>24</v>
      </c>
      <c r="I24868" s="13">
        <v>5.3500000000000005</v>
      </c>
    </row>
    <row r="24869" spans="1:9" ht="15" customHeight="1" x14ac:dyDescent="0.25">
      <c r="A24869" s="5" t="str">
        <f t="shared" si="778"/>
        <v>Cogeneration</v>
      </c>
      <c r="B24869" s="5">
        <v>12</v>
      </c>
      <c r="C24869" s="6" t="s">
        <v>8</v>
      </c>
      <c r="D24869" s="6">
        <v>5</v>
      </c>
      <c r="E24869" s="7" t="s">
        <v>9</v>
      </c>
      <c r="F24869" s="7">
        <v>6</v>
      </c>
      <c r="G24869" s="8" t="s">
        <v>33</v>
      </c>
      <c r="H24869" s="4" t="str">
        <f t="shared" si="777"/>
        <v>24</v>
      </c>
      <c r="I24869" s="13">
        <v>25.783120804166671</v>
      </c>
    </row>
    <row r="24870" spans="1:9" ht="15" customHeight="1" x14ac:dyDescent="0.25">
      <c r="A24870" s="5" t="str">
        <f t="shared" si="778"/>
        <v>Nuclear</v>
      </c>
      <c r="B24870" s="5">
        <v>13</v>
      </c>
      <c r="C24870" s="6" t="s">
        <v>8</v>
      </c>
      <c r="D24870" s="6">
        <v>5</v>
      </c>
      <c r="E24870" s="7" t="s">
        <v>9</v>
      </c>
      <c r="F24870" s="7">
        <v>6</v>
      </c>
      <c r="G24870" s="8" t="s">
        <v>33</v>
      </c>
      <c r="H24870" s="4" t="str">
        <f t="shared" si="777"/>
        <v>24</v>
      </c>
      <c r="I24870" s="13">
        <v>24.770499999999998</v>
      </c>
    </row>
    <row r="24871" spans="1:9" ht="15" customHeight="1" x14ac:dyDescent="0.25">
      <c r="A24871" s="5" t="str">
        <f t="shared" si="778"/>
        <v>Conventional Thermoelectric</v>
      </c>
      <c r="B24871" s="5">
        <v>1</v>
      </c>
      <c r="C24871" s="6" t="s">
        <v>9</v>
      </c>
      <c r="D24871" s="6">
        <v>6</v>
      </c>
      <c r="E24871" s="7" t="s">
        <v>9</v>
      </c>
      <c r="F24871" s="7">
        <v>6</v>
      </c>
      <c r="G24871" s="8" t="s">
        <v>33</v>
      </c>
      <c r="H24871" s="4" t="str">
        <f t="shared" si="777"/>
        <v>24</v>
      </c>
      <c r="I24871" s="13">
        <v>59.770399999999995</v>
      </c>
    </row>
    <row r="24872" spans="1:9" ht="15" customHeight="1" x14ac:dyDescent="0.25">
      <c r="A24872" s="5" t="str">
        <f t="shared" si="778"/>
        <v>Combined Cycle</v>
      </c>
      <c r="B24872" s="5">
        <v>2</v>
      </c>
      <c r="C24872" s="6" t="s">
        <v>9</v>
      </c>
      <c r="D24872" s="6">
        <v>6</v>
      </c>
      <c r="E24872" s="7" t="s">
        <v>9</v>
      </c>
      <c r="F24872" s="7">
        <v>6</v>
      </c>
      <c r="G24872" s="8" t="s">
        <v>33</v>
      </c>
      <c r="H24872" s="4" t="str">
        <f t="shared" si="777"/>
        <v>24</v>
      </c>
      <c r="I24872" s="13">
        <v>24.096374583333336</v>
      </c>
    </row>
    <row r="24873" spans="1:9" ht="15" customHeight="1" x14ac:dyDescent="0.25">
      <c r="A24873" s="5" t="str">
        <f t="shared" si="778"/>
        <v>Coal</v>
      </c>
      <c r="B24873" s="5">
        <v>3</v>
      </c>
      <c r="C24873" s="6" t="s">
        <v>9</v>
      </c>
      <c r="D24873" s="6">
        <v>6</v>
      </c>
      <c r="E24873" s="7" t="s">
        <v>9</v>
      </c>
      <c r="F24873" s="7">
        <v>6</v>
      </c>
      <c r="G24873" s="8" t="s">
        <v>33</v>
      </c>
      <c r="H24873" s="4" t="str">
        <f t="shared" si="777"/>
        <v>24</v>
      </c>
      <c r="I24873" s="13">
        <v>36.9</v>
      </c>
    </row>
    <row r="24874" spans="1:9" ht="15" customHeight="1" x14ac:dyDescent="0.25">
      <c r="A24874" s="5" t="str">
        <f t="shared" si="778"/>
        <v>Turbogas</v>
      </c>
      <c r="B24874" s="5">
        <v>4</v>
      </c>
      <c r="C24874" s="6" t="s">
        <v>9</v>
      </c>
      <c r="D24874" s="6">
        <v>6</v>
      </c>
      <c r="E24874" s="7" t="s">
        <v>9</v>
      </c>
      <c r="F24874" s="7">
        <v>6</v>
      </c>
      <c r="G24874" s="8" t="s">
        <v>33</v>
      </c>
      <c r="H24874" s="4" t="str">
        <f t="shared" si="777"/>
        <v>24</v>
      </c>
      <c r="I24874" s="13">
        <v>38.621691666666671</v>
      </c>
    </row>
    <row r="24875" spans="1:9" ht="15" customHeight="1" x14ac:dyDescent="0.25">
      <c r="A24875" s="5" t="str">
        <f t="shared" si="778"/>
        <v>Internal Combustion</v>
      </c>
      <c r="B24875" s="5">
        <v>5</v>
      </c>
      <c r="C24875" s="6" t="s">
        <v>9</v>
      </c>
      <c r="D24875" s="6">
        <v>6</v>
      </c>
      <c r="E24875" s="7" t="s">
        <v>9</v>
      </c>
      <c r="F24875" s="7">
        <v>6</v>
      </c>
      <c r="G24875" s="8" t="s">
        <v>33</v>
      </c>
      <c r="H24875" s="4" t="str">
        <f t="shared" si="777"/>
        <v>24</v>
      </c>
      <c r="I24875" s="13">
        <v>183.91</v>
      </c>
    </row>
    <row r="24876" spans="1:9" ht="15" customHeight="1" x14ac:dyDescent="0.25">
      <c r="A24876" s="5" t="str">
        <f t="shared" si="778"/>
        <v>Fluidized Bed</v>
      </c>
      <c r="B24876" s="5">
        <v>6</v>
      </c>
      <c r="C24876" s="6" t="s">
        <v>9</v>
      </c>
      <c r="D24876" s="6">
        <v>6</v>
      </c>
      <c r="E24876" s="7" t="s">
        <v>9</v>
      </c>
      <c r="F24876" s="7">
        <v>6</v>
      </c>
      <c r="G24876" s="8" t="s">
        <v>33</v>
      </c>
      <c r="H24876" s="4" t="str">
        <f t="shared" si="777"/>
        <v>24</v>
      </c>
      <c r="I24876" s="13">
        <v>36.9</v>
      </c>
    </row>
    <row r="24877" spans="1:9" ht="15" customHeight="1" x14ac:dyDescent="0.25">
      <c r="A24877" s="5" t="str">
        <f t="shared" si="778"/>
        <v>Hydropower</v>
      </c>
      <c r="B24877" s="5">
        <v>7</v>
      </c>
      <c r="C24877" s="6" t="s">
        <v>9</v>
      </c>
      <c r="D24877" s="6">
        <v>6</v>
      </c>
      <c r="E24877" s="7" t="s">
        <v>9</v>
      </c>
      <c r="F24877" s="7">
        <v>6</v>
      </c>
      <c r="G24877" s="8" t="s">
        <v>33</v>
      </c>
      <c r="H24877" s="4" t="str">
        <f t="shared" si="777"/>
        <v>24</v>
      </c>
      <c r="I24877" s="13">
        <v>0</v>
      </c>
    </row>
    <row r="24878" spans="1:9" ht="15" customHeight="1" x14ac:dyDescent="0.25">
      <c r="A24878" s="5" t="str">
        <f t="shared" si="778"/>
        <v>Wind</v>
      </c>
      <c r="B24878" s="5">
        <v>8</v>
      </c>
      <c r="C24878" s="6" t="s">
        <v>9</v>
      </c>
      <c r="D24878" s="6">
        <v>6</v>
      </c>
      <c r="E24878" s="7" t="s">
        <v>9</v>
      </c>
      <c r="F24878" s="7">
        <v>6</v>
      </c>
      <c r="G24878" s="8" t="s">
        <v>33</v>
      </c>
      <c r="H24878" s="4" t="str">
        <f t="shared" si="777"/>
        <v>24</v>
      </c>
      <c r="I24878" s="13">
        <v>8.65</v>
      </c>
    </row>
    <row r="24879" spans="1:9" ht="15" customHeight="1" x14ac:dyDescent="0.25">
      <c r="A24879" s="5" t="str">
        <f t="shared" si="778"/>
        <v>Geothermal</v>
      </c>
      <c r="B24879" s="5">
        <v>9</v>
      </c>
      <c r="C24879" s="6" t="s">
        <v>9</v>
      </c>
      <c r="D24879" s="6">
        <v>6</v>
      </c>
      <c r="E24879" s="7" t="s">
        <v>9</v>
      </c>
      <c r="F24879" s="7">
        <v>6</v>
      </c>
      <c r="G24879" s="8" t="s">
        <v>33</v>
      </c>
      <c r="H24879" s="4" t="str">
        <f t="shared" si="777"/>
        <v>24</v>
      </c>
      <c r="I24879" s="13">
        <v>34.3536</v>
      </c>
    </row>
    <row r="24880" spans="1:9" ht="15" customHeight="1" x14ac:dyDescent="0.25">
      <c r="A24880" s="5" t="str">
        <f t="shared" si="778"/>
        <v>Solar PV</v>
      </c>
      <c r="B24880" s="5">
        <v>10</v>
      </c>
      <c r="C24880" s="6" t="s">
        <v>9</v>
      </c>
      <c r="D24880" s="6">
        <v>6</v>
      </c>
      <c r="E24880" s="7" t="s">
        <v>9</v>
      </c>
      <c r="F24880" s="7">
        <v>6</v>
      </c>
      <c r="G24880" s="8" t="s">
        <v>33</v>
      </c>
      <c r="H24880" s="4" t="str">
        <f t="shared" si="777"/>
        <v>24</v>
      </c>
      <c r="I24880" s="13">
        <v>15.3</v>
      </c>
    </row>
    <row r="24881" spans="1:9" ht="15" customHeight="1" x14ac:dyDescent="0.25">
      <c r="A24881" s="5" t="str">
        <f t="shared" si="778"/>
        <v>Biomass</v>
      </c>
      <c r="B24881" s="5">
        <v>11</v>
      </c>
      <c r="C24881" s="6" t="s">
        <v>9</v>
      </c>
      <c r="D24881" s="6">
        <v>6</v>
      </c>
      <c r="E24881" s="7" t="s">
        <v>9</v>
      </c>
      <c r="F24881" s="7">
        <v>6</v>
      </c>
      <c r="G24881" s="8" t="s">
        <v>33</v>
      </c>
      <c r="H24881" s="4" t="str">
        <f t="shared" si="777"/>
        <v>24</v>
      </c>
      <c r="I24881" s="13">
        <v>5</v>
      </c>
    </row>
    <row r="24882" spans="1:9" ht="15" customHeight="1" x14ac:dyDescent="0.25">
      <c r="A24882" s="5" t="str">
        <f t="shared" si="778"/>
        <v>Cogeneration</v>
      </c>
      <c r="B24882" s="5">
        <v>12</v>
      </c>
      <c r="C24882" s="6" t="s">
        <v>9</v>
      </c>
      <c r="D24882" s="6">
        <v>6</v>
      </c>
      <c r="E24882" s="7" t="s">
        <v>9</v>
      </c>
      <c r="F24882" s="7">
        <v>6</v>
      </c>
      <c r="G24882" s="8" t="s">
        <v>33</v>
      </c>
      <c r="H24882" s="4" t="str">
        <f t="shared" si="777"/>
        <v>24</v>
      </c>
      <c r="I24882" s="13">
        <v>24.096374583333336</v>
      </c>
    </row>
    <row r="24883" spans="1:9" ht="15" customHeight="1" x14ac:dyDescent="0.25">
      <c r="A24883" s="5" t="str">
        <f t="shared" si="778"/>
        <v>Nuclear</v>
      </c>
      <c r="B24883" s="5">
        <v>13</v>
      </c>
      <c r="C24883" s="6" t="s">
        <v>9</v>
      </c>
      <c r="D24883" s="6">
        <v>6</v>
      </c>
      <c r="E24883" s="7" t="s">
        <v>9</v>
      </c>
      <c r="F24883" s="7">
        <v>6</v>
      </c>
      <c r="G24883" s="8" t="s">
        <v>33</v>
      </c>
      <c r="H24883" s="4" t="str">
        <f t="shared" si="777"/>
        <v>24</v>
      </c>
      <c r="I24883" s="13">
        <v>23.15</v>
      </c>
    </row>
    <row r="24884" spans="1:9" ht="15" customHeight="1" x14ac:dyDescent="0.25">
      <c r="A24884" s="5" t="str">
        <f t="shared" si="778"/>
        <v>Conventional Thermoelectric</v>
      </c>
      <c r="B24884" s="5">
        <v>1</v>
      </c>
      <c r="C24884" s="6" t="s">
        <v>10</v>
      </c>
      <c r="D24884" s="6">
        <v>7</v>
      </c>
      <c r="E24884" s="7" t="s">
        <v>9</v>
      </c>
      <c r="F24884" s="7">
        <v>6</v>
      </c>
      <c r="G24884" s="8" t="s">
        <v>33</v>
      </c>
      <c r="H24884" s="4" t="str">
        <f t="shared" si="777"/>
        <v>24</v>
      </c>
      <c r="I24884" s="13">
        <v>63.954327999999997</v>
      </c>
    </row>
    <row r="24885" spans="1:9" ht="15" customHeight="1" x14ac:dyDescent="0.25">
      <c r="A24885" s="5" t="str">
        <f t="shared" si="778"/>
        <v>Combined Cycle</v>
      </c>
      <c r="B24885" s="5">
        <v>2</v>
      </c>
      <c r="C24885" s="6" t="s">
        <v>10</v>
      </c>
      <c r="D24885" s="6">
        <v>7</v>
      </c>
      <c r="E24885" s="7" t="s">
        <v>9</v>
      </c>
      <c r="F24885" s="7">
        <v>6</v>
      </c>
      <c r="G24885" s="8" t="s">
        <v>33</v>
      </c>
      <c r="H24885" s="4" t="str">
        <f t="shared" si="777"/>
        <v>24</v>
      </c>
      <c r="I24885" s="13">
        <v>38.176723937500007</v>
      </c>
    </row>
    <row r="24886" spans="1:9" ht="15" customHeight="1" x14ac:dyDescent="0.25">
      <c r="A24886" s="5" t="str">
        <f t="shared" si="778"/>
        <v>Coal</v>
      </c>
      <c r="B24886" s="5">
        <v>3</v>
      </c>
      <c r="C24886" s="6" t="s">
        <v>10</v>
      </c>
      <c r="D24886" s="6">
        <v>7</v>
      </c>
      <c r="E24886" s="7" t="s">
        <v>9</v>
      </c>
      <c r="F24886" s="7">
        <v>6</v>
      </c>
      <c r="G24886" s="8" t="s">
        <v>33</v>
      </c>
      <c r="H24886" s="4" t="str">
        <f t="shared" si="777"/>
        <v>24</v>
      </c>
      <c r="I24886" s="13">
        <v>39.483000000000004</v>
      </c>
    </row>
    <row r="24887" spans="1:9" ht="15" customHeight="1" x14ac:dyDescent="0.25">
      <c r="A24887" s="5" t="str">
        <f t="shared" si="778"/>
        <v>Turbogas</v>
      </c>
      <c r="B24887" s="5">
        <v>4</v>
      </c>
      <c r="C24887" s="6" t="s">
        <v>10</v>
      </c>
      <c r="D24887" s="6">
        <v>7</v>
      </c>
      <c r="E24887" s="7" t="s">
        <v>9</v>
      </c>
      <c r="F24887" s="7">
        <v>6</v>
      </c>
      <c r="G24887" s="8" t="s">
        <v>33</v>
      </c>
      <c r="H24887" s="4" t="str">
        <f t="shared" si="777"/>
        <v>24</v>
      </c>
      <c r="I24887" s="13">
        <v>61.189688750000002</v>
      </c>
    </row>
    <row r="24888" spans="1:9" ht="15" customHeight="1" x14ac:dyDescent="0.25">
      <c r="A24888" s="5" t="str">
        <f t="shared" si="778"/>
        <v>Internal Combustion</v>
      </c>
      <c r="B24888" s="5">
        <v>5</v>
      </c>
      <c r="C24888" s="6" t="s">
        <v>10</v>
      </c>
      <c r="D24888" s="6">
        <v>7</v>
      </c>
      <c r="E24888" s="7" t="s">
        <v>9</v>
      </c>
      <c r="F24888" s="7">
        <v>6</v>
      </c>
      <c r="G24888" s="8" t="s">
        <v>33</v>
      </c>
      <c r="H24888" s="4" t="str">
        <f t="shared" si="777"/>
        <v>24</v>
      </c>
      <c r="I24888" s="13">
        <v>196.78370000000001</v>
      </c>
    </row>
    <row r="24889" spans="1:9" ht="15" customHeight="1" x14ac:dyDescent="0.25">
      <c r="A24889" s="5" t="str">
        <f t="shared" si="778"/>
        <v>Fluidized Bed</v>
      </c>
      <c r="B24889" s="5">
        <v>6</v>
      </c>
      <c r="C24889" s="6" t="s">
        <v>10</v>
      </c>
      <c r="D24889" s="6">
        <v>7</v>
      </c>
      <c r="E24889" s="7" t="s">
        <v>9</v>
      </c>
      <c r="F24889" s="7">
        <v>6</v>
      </c>
      <c r="G24889" s="8" t="s">
        <v>33</v>
      </c>
      <c r="H24889" s="4" t="str">
        <f t="shared" si="777"/>
        <v>24</v>
      </c>
      <c r="I24889" s="13">
        <v>39.483000000000004</v>
      </c>
    </row>
    <row r="24890" spans="1:9" ht="15" customHeight="1" x14ac:dyDescent="0.25">
      <c r="A24890" s="5" t="str">
        <f t="shared" si="778"/>
        <v>Hydropower</v>
      </c>
      <c r="B24890" s="5">
        <v>7</v>
      </c>
      <c r="C24890" s="6" t="s">
        <v>10</v>
      </c>
      <c r="D24890" s="6">
        <v>7</v>
      </c>
      <c r="E24890" s="7" t="s">
        <v>9</v>
      </c>
      <c r="F24890" s="7">
        <v>6</v>
      </c>
      <c r="G24890" s="8" t="s">
        <v>33</v>
      </c>
      <c r="H24890" s="4" t="str">
        <f t="shared" si="777"/>
        <v>24</v>
      </c>
      <c r="I24890" s="13">
        <v>0</v>
      </c>
    </row>
    <row r="24891" spans="1:9" ht="15" customHeight="1" x14ac:dyDescent="0.25">
      <c r="A24891" s="5" t="str">
        <f t="shared" si="778"/>
        <v>Wind</v>
      </c>
      <c r="B24891" s="5">
        <v>8</v>
      </c>
      <c r="C24891" s="6" t="s">
        <v>10</v>
      </c>
      <c r="D24891" s="6">
        <v>7</v>
      </c>
      <c r="E24891" s="7" t="s">
        <v>9</v>
      </c>
      <c r="F24891" s="7">
        <v>6</v>
      </c>
      <c r="G24891" s="8" t="s">
        <v>33</v>
      </c>
      <c r="H24891" s="4" t="str">
        <f t="shared" si="777"/>
        <v>24</v>
      </c>
      <c r="I24891" s="13">
        <v>9.2555000000000014</v>
      </c>
    </row>
    <row r="24892" spans="1:9" ht="15" customHeight="1" x14ac:dyDescent="0.25">
      <c r="A24892" s="5" t="str">
        <f t="shared" si="778"/>
        <v>Geothermal</v>
      </c>
      <c r="B24892" s="5">
        <v>9</v>
      </c>
      <c r="C24892" s="6" t="s">
        <v>10</v>
      </c>
      <c r="D24892" s="6">
        <v>7</v>
      </c>
      <c r="E24892" s="7" t="s">
        <v>9</v>
      </c>
      <c r="F24892" s="7">
        <v>6</v>
      </c>
      <c r="G24892" s="8" t="s">
        <v>33</v>
      </c>
      <c r="H24892" s="4" t="str">
        <f t="shared" si="777"/>
        <v>24</v>
      </c>
      <c r="I24892" s="13">
        <v>36.758352000000002</v>
      </c>
    </row>
    <row r="24893" spans="1:9" ht="15" customHeight="1" x14ac:dyDescent="0.25">
      <c r="A24893" s="5" t="str">
        <f t="shared" si="778"/>
        <v>Solar PV</v>
      </c>
      <c r="B24893" s="5">
        <v>10</v>
      </c>
      <c r="C24893" s="6" t="s">
        <v>10</v>
      </c>
      <c r="D24893" s="6">
        <v>7</v>
      </c>
      <c r="E24893" s="7" t="s">
        <v>9</v>
      </c>
      <c r="F24893" s="7">
        <v>6</v>
      </c>
      <c r="G24893" s="8" t="s">
        <v>33</v>
      </c>
      <c r="H24893" s="4" t="str">
        <f t="shared" si="777"/>
        <v>24</v>
      </c>
      <c r="I24893" s="13">
        <v>16.371000000000002</v>
      </c>
    </row>
    <row r="24894" spans="1:9" ht="15" customHeight="1" x14ac:dyDescent="0.25">
      <c r="A24894" s="5" t="str">
        <f t="shared" si="778"/>
        <v>Biomass</v>
      </c>
      <c r="B24894" s="5">
        <v>11</v>
      </c>
      <c r="C24894" s="6" t="s">
        <v>10</v>
      </c>
      <c r="D24894" s="6">
        <v>7</v>
      </c>
      <c r="E24894" s="7" t="s">
        <v>9</v>
      </c>
      <c r="F24894" s="7">
        <v>6</v>
      </c>
      <c r="G24894" s="8" t="s">
        <v>33</v>
      </c>
      <c r="H24894" s="4" t="str">
        <f t="shared" si="777"/>
        <v>24</v>
      </c>
      <c r="I24894" s="13">
        <v>5.3500000000000005</v>
      </c>
    </row>
    <row r="24895" spans="1:9" ht="15" customHeight="1" x14ac:dyDescent="0.25">
      <c r="A24895" s="5" t="str">
        <f t="shared" si="778"/>
        <v>Cogeneration</v>
      </c>
      <c r="B24895" s="5">
        <v>12</v>
      </c>
      <c r="C24895" s="6" t="s">
        <v>10</v>
      </c>
      <c r="D24895" s="6">
        <v>7</v>
      </c>
      <c r="E24895" s="7" t="s">
        <v>9</v>
      </c>
      <c r="F24895" s="7">
        <v>6</v>
      </c>
      <c r="G24895" s="8" t="s">
        <v>33</v>
      </c>
      <c r="H24895" s="4" t="str">
        <f t="shared" si="777"/>
        <v>24</v>
      </c>
      <c r="I24895" s="13">
        <v>38.176723937500007</v>
      </c>
    </row>
    <row r="24896" spans="1:9" ht="15" customHeight="1" x14ac:dyDescent="0.25">
      <c r="A24896" s="5" t="str">
        <f t="shared" si="778"/>
        <v>Nuclear</v>
      </c>
      <c r="B24896" s="5">
        <v>13</v>
      </c>
      <c r="C24896" s="6" t="s">
        <v>10</v>
      </c>
      <c r="D24896" s="6">
        <v>7</v>
      </c>
      <c r="E24896" s="7" t="s">
        <v>9</v>
      </c>
      <c r="F24896" s="7">
        <v>6</v>
      </c>
      <c r="G24896" s="8" t="s">
        <v>33</v>
      </c>
      <c r="H24896" s="4" t="str">
        <f t="shared" si="777"/>
        <v>24</v>
      </c>
      <c r="I24896" s="13">
        <v>24.770499999999998</v>
      </c>
    </row>
    <row r="24897" spans="1:9" ht="15" customHeight="1" x14ac:dyDescent="0.25">
      <c r="A24897" s="5" t="str">
        <f t="shared" si="778"/>
        <v>Conventional Thermoelectric</v>
      </c>
      <c r="B24897" s="5">
        <v>1</v>
      </c>
      <c r="C24897" s="6" t="s">
        <v>11</v>
      </c>
      <c r="D24897" s="6">
        <v>8</v>
      </c>
      <c r="E24897" s="7" t="s">
        <v>9</v>
      </c>
      <c r="F24897" s="7">
        <v>6</v>
      </c>
      <c r="G24897" s="8" t="s">
        <v>33</v>
      </c>
      <c r="H24897" s="4" t="str">
        <f t="shared" si="777"/>
        <v>24</v>
      </c>
      <c r="I24897" s="13">
        <v>63.954327999999997</v>
      </c>
    </row>
    <row r="24898" spans="1:9" ht="15" customHeight="1" x14ac:dyDescent="0.25">
      <c r="A24898" s="5" t="str">
        <f t="shared" si="778"/>
        <v>Combined Cycle</v>
      </c>
      <c r="B24898" s="5">
        <v>2</v>
      </c>
      <c r="C24898" s="6" t="s">
        <v>11</v>
      </c>
      <c r="D24898" s="6">
        <v>8</v>
      </c>
      <c r="E24898" s="7" t="s">
        <v>9</v>
      </c>
      <c r="F24898" s="7">
        <v>6</v>
      </c>
      <c r="G24898" s="8" t="s">
        <v>33</v>
      </c>
      <c r="H24898" s="4" t="str">
        <f t="shared" si="777"/>
        <v>24</v>
      </c>
      <c r="I24898" s="13">
        <v>32.090579541666663</v>
      </c>
    </row>
    <row r="24899" spans="1:9" ht="15" customHeight="1" x14ac:dyDescent="0.25">
      <c r="A24899" s="5" t="str">
        <f t="shared" si="778"/>
        <v>Coal</v>
      </c>
      <c r="B24899" s="5">
        <v>3</v>
      </c>
      <c r="C24899" s="6" t="s">
        <v>11</v>
      </c>
      <c r="D24899" s="6">
        <v>8</v>
      </c>
      <c r="E24899" s="7" t="s">
        <v>9</v>
      </c>
      <c r="F24899" s="7">
        <v>6</v>
      </c>
      <c r="G24899" s="8" t="s">
        <v>33</v>
      </c>
      <c r="H24899" s="4" t="str">
        <f t="shared" si="777"/>
        <v>24</v>
      </c>
      <c r="I24899" s="13">
        <v>39.483000000000004</v>
      </c>
    </row>
    <row r="24900" spans="1:9" ht="15" customHeight="1" x14ac:dyDescent="0.25">
      <c r="A24900" s="5" t="str">
        <f t="shared" si="778"/>
        <v>Turbogas</v>
      </c>
      <c r="B24900" s="5">
        <v>4</v>
      </c>
      <c r="C24900" s="6" t="s">
        <v>11</v>
      </c>
      <c r="D24900" s="6">
        <v>8</v>
      </c>
      <c r="E24900" s="7" t="s">
        <v>9</v>
      </c>
      <c r="F24900" s="7">
        <v>6</v>
      </c>
      <c r="G24900" s="8" t="s">
        <v>33</v>
      </c>
      <c r="H24900" s="4" t="str">
        <f t="shared" si="777"/>
        <v>24</v>
      </c>
      <c r="I24900" s="13">
        <v>51.434810833333323</v>
      </c>
    </row>
    <row r="24901" spans="1:9" ht="15" customHeight="1" x14ac:dyDescent="0.25">
      <c r="A24901" s="5" t="str">
        <f t="shared" si="778"/>
        <v>Internal Combustion</v>
      </c>
      <c r="B24901" s="5">
        <v>5</v>
      </c>
      <c r="C24901" s="6" t="s">
        <v>11</v>
      </c>
      <c r="D24901" s="6">
        <v>8</v>
      </c>
      <c r="E24901" s="7" t="s">
        <v>9</v>
      </c>
      <c r="F24901" s="7">
        <v>6</v>
      </c>
      <c r="G24901" s="8" t="s">
        <v>33</v>
      </c>
      <c r="H24901" s="4" t="str">
        <f t="shared" si="777"/>
        <v>24</v>
      </c>
      <c r="I24901" s="13">
        <v>196.78370000000001</v>
      </c>
    </row>
    <row r="24902" spans="1:9" ht="15" customHeight="1" x14ac:dyDescent="0.25">
      <c r="A24902" s="5" t="str">
        <f t="shared" si="778"/>
        <v>Fluidized Bed</v>
      </c>
      <c r="B24902" s="5">
        <v>6</v>
      </c>
      <c r="C24902" s="6" t="s">
        <v>11</v>
      </c>
      <c r="D24902" s="6">
        <v>8</v>
      </c>
      <c r="E24902" s="7" t="s">
        <v>9</v>
      </c>
      <c r="F24902" s="7">
        <v>6</v>
      </c>
      <c r="G24902" s="8" t="s">
        <v>33</v>
      </c>
      <c r="H24902" s="4" t="str">
        <f t="shared" si="777"/>
        <v>24</v>
      </c>
      <c r="I24902" s="13">
        <v>39.483000000000004</v>
      </c>
    </row>
    <row r="24903" spans="1:9" ht="15" customHeight="1" x14ac:dyDescent="0.25">
      <c r="A24903" s="5" t="str">
        <f t="shared" si="778"/>
        <v>Hydropower</v>
      </c>
      <c r="B24903" s="5">
        <v>7</v>
      </c>
      <c r="C24903" s="6" t="s">
        <v>11</v>
      </c>
      <c r="D24903" s="6">
        <v>8</v>
      </c>
      <c r="E24903" s="7" t="s">
        <v>9</v>
      </c>
      <c r="F24903" s="7">
        <v>6</v>
      </c>
      <c r="G24903" s="8" t="s">
        <v>33</v>
      </c>
      <c r="H24903" s="4" t="str">
        <f t="shared" si="777"/>
        <v>24</v>
      </c>
      <c r="I24903" s="13">
        <v>0</v>
      </c>
    </row>
    <row r="24904" spans="1:9" ht="15" customHeight="1" x14ac:dyDescent="0.25">
      <c r="A24904" s="5" t="str">
        <f t="shared" si="778"/>
        <v>Wind</v>
      </c>
      <c r="B24904" s="5">
        <v>8</v>
      </c>
      <c r="C24904" s="6" t="s">
        <v>11</v>
      </c>
      <c r="D24904" s="6">
        <v>8</v>
      </c>
      <c r="E24904" s="7" t="s">
        <v>9</v>
      </c>
      <c r="F24904" s="7">
        <v>6</v>
      </c>
      <c r="G24904" s="8" t="s">
        <v>33</v>
      </c>
      <c r="H24904" s="4" t="str">
        <f t="shared" ref="H24904:H24967" si="779">CONCATENATE(RIGHT(G24904,2))</f>
        <v>24</v>
      </c>
      <c r="I24904" s="13">
        <v>9.2555000000000014</v>
      </c>
    </row>
    <row r="24905" spans="1:9" ht="15" customHeight="1" x14ac:dyDescent="0.25">
      <c r="A24905" s="5" t="str">
        <f t="shared" si="778"/>
        <v>Geothermal</v>
      </c>
      <c r="B24905" s="5">
        <v>9</v>
      </c>
      <c r="C24905" s="6" t="s">
        <v>11</v>
      </c>
      <c r="D24905" s="6">
        <v>8</v>
      </c>
      <c r="E24905" s="7" t="s">
        <v>9</v>
      </c>
      <c r="F24905" s="7">
        <v>6</v>
      </c>
      <c r="G24905" s="8" t="s">
        <v>33</v>
      </c>
      <c r="H24905" s="4" t="str">
        <f t="shared" si="779"/>
        <v>24</v>
      </c>
      <c r="I24905" s="13">
        <v>36.758352000000002</v>
      </c>
    </row>
    <row r="24906" spans="1:9" ht="15" customHeight="1" x14ac:dyDescent="0.25">
      <c r="A24906" s="5" t="str">
        <f t="shared" si="778"/>
        <v>Solar PV</v>
      </c>
      <c r="B24906" s="5">
        <v>10</v>
      </c>
      <c r="C24906" s="6" t="s">
        <v>11</v>
      </c>
      <c r="D24906" s="6">
        <v>8</v>
      </c>
      <c r="E24906" s="7" t="s">
        <v>9</v>
      </c>
      <c r="F24906" s="7">
        <v>6</v>
      </c>
      <c r="G24906" s="8" t="s">
        <v>33</v>
      </c>
      <c r="H24906" s="4" t="str">
        <f t="shared" si="779"/>
        <v>24</v>
      </c>
      <c r="I24906" s="13">
        <v>16.371000000000002</v>
      </c>
    </row>
    <row r="24907" spans="1:9" ht="15" customHeight="1" x14ac:dyDescent="0.25">
      <c r="A24907" s="5" t="str">
        <f t="shared" si="778"/>
        <v>Biomass</v>
      </c>
      <c r="B24907" s="5">
        <v>11</v>
      </c>
      <c r="C24907" s="6" t="s">
        <v>11</v>
      </c>
      <c r="D24907" s="6">
        <v>8</v>
      </c>
      <c r="E24907" s="7" t="s">
        <v>9</v>
      </c>
      <c r="F24907" s="7">
        <v>6</v>
      </c>
      <c r="G24907" s="8" t="s">
        <v>33</v>
      </c>
      <c r="H24907" s="4" t="str">
        <f t="shared" si="779"/>
        <v>24</v>
      </c>
      <c r="I24907" s="13">
        <v>5.3500000000000005</v>
      </c>
    </row>
    <row r="24908" spans="1:9" ht="15" customHeight="1" x14ac:dyDescent="0.25">
      <c r="A24908" s="5" t="str">
        <f t="shared" si="778"/>
        <v>Cogeneration</v>
      </c>
      <c r="B24908" s="5">
        <v>12</v>
      </c>
      <c r="C24908" s="6" t="s">
        <v>11</v>
      </c>
      <c r="D24908" s="6">
        <v>8</v>
      </c>
      <c r="E24908" s="7" t="s">
        <v>9</v>
      </c>
      <c r="F24908" s="7">
        <v>6</v>
      </c>
      <c r="G24908" s="8" t="s">
        <v>33</v>
      </c>
      <c r="H24908" s="4" t="str">
        <f t="shared" si="779"/>
        <v>24</v>
      </c>
      <c r="I24908" s="13">
        <v>32.090579541666663</v>
      </c>
    </row>
    <row r="24909" spans="1:9" ht="15" customHeight="1" x14ac:dyDescent="0.25">
      <c r="A24909" s="5" t="str">
        <f t="shared" si="778"/>
        <v>Nuclear</v>
      </c>
      <c r="B24909" s="5">
        <v>13</v>
      </c>
      <c r="C24909" s="6" t="s">
        <v>11</v>
      </c>
      <c r="D24909" s="6">
        <v>8</v>
      </c>
      <c r="E24909" s="7" t="s">
        <v>9</v>
      </c>
      <c r="F24909" s="7">
        <v>6</v>
      </c>
      <c r="G24909" s="8" t="s">
        <v>33</v>
      </c>
      <c r="H24909" s="4" t="str">
        <f t="shared" si="779"/>
        <v>24</v>
      </c>
      <c r="I24909" s="13">
        <v>24.770499999999998</v>
      </c>
    </row>
    <row r="24910" spans="1:9" ht="15" customHeight="1" x14ac:dyDescent="0.25">
      <c r="A24910" s="5" t="str">
        <f t="shared" si="778"/>
        <v>Conventional Thermoelectric</v>
      </c>
      <c r="B24910" s="5">
        <v>1</v>
      </c>
      <c r="C24910" s="6" t="s">
        <v>12</v>
      </c>
      <c r="D24910" s="6">
        <v>9</v>
      </c>
      <c r="E24910" s="7" t="s">
        <v>9</v>
      </c>
      <c r="F24910" s="7">
        <v>6</v>
      </c>
      <c r="G24910" s="8" t="s">
        <v>33</v>
      </c>
      <c r="H24910" s="4" t="str">
        <f t="shared" si="779"/>
        <v>24</v>
      </c>
      <c r="I24910" s="13">
        <v>63.954327999999997</v>
      </c>
    </row>
    <row r="24911" spans="1:9" ht="15" customHeight="1" x14ac:dyDescent="0.25">
      <c r="A24911" s="5" t="str">
        <f t="shared" si="778"/>
        <v>Combined Cycle</v>
      </c>
      <c r="B24911" s="5">
        <v>2</v>
      </c>
      <c r="C24911" s="6" t="s">
        <v>12</v>
      </c>
      <c r="D24911" s="6">
        <v>9</v>
      </c>
      <c r="E24911" s="7" t="s">
        <v>9</v>
      </c>
      <c r="F24911" s="7">
        <v>6</v>
      </c>
      <c r="G24911" s="8" t="s">
        <v>33</v>
      </c>
      <c r="H24911" s="4" t="str">
        <f t="shared" si="779"/>
        <v>24</v>
      </c>
      <c r="I24911" s="13">
        <v>26.557721000000001</v>
      </c>
    </row>
    <row r="24912" spans="1:9" ht="15" customHeight="1" x14ac:dyDescent="0.25">
      <c r="A24912" s="5" t="str">
        <f t="shared" ref="A24912:A24975" si="780">A24899</f>
        <v>Coal</v>
      </c>
      <c r="B24912" s="5">
        <v>3</v>
      </c>
      <c r="C24912" s="6" t="s">
        <v>12</v>
      </c>
      <c r="D24912" s="6">
        <v>9</v>
      </c>
      <c r="E24912" s="7" t="s">
        <v>9</v>
      </c>
      <c r="F24912" s="7">
        <v>6</v>
      </c>
      <c r="G24912" s="8" t="s">
        <v>33</v>
      </c>
      <c r="H24912" s="4" t="str">
        <f t="shared" si="779"/>
        <v>24</v>
      </c>
      <c r="I24912" s="13">
        <v>39.483000000000004</v>
      </c>
    </row>
    <row r="24913" spans="1:9" ht="15" customHeight="1" x14ac:dyDescent="0.25">
      <c r="A24913" s="5" t="str">
        <f t="shared" si="780"/>
        <v>Turbogas</v>
      </c>
      <c r="B24913" s="5">
        <v>4</v>
      </c>
      <c r="C24913" s="6" t="s">
        <v>12</v>
      </c>
      <c r="D24913" s="6">
        <v>9</v>
      </c>
      <c r="E24913" s="7" t="s">
        <v>9</v>
      </c>
      <c r="F24913" s="7">
        <v>6</v>
      </c>
      <c r="G24913" s="8" t="s">
        <v>33</v>
      </c>
      <c r="H24913" s="4" t="str">
        <f t="shared" si="779"/>
        <v>24</v>
      </c>
      <c r="I24913" s="13">
        <v>42.566739999999996</v>
      </c>
    </row>
    <row r="24914" spans="1:9" ht="15" customHeight="1" x14ac:dyDescent="0.25">
      <c r="A24914" s="5" t="str">
        <f t="shared" si="780"/>
        <v>Internal Combustion</v>
      </c>
      <c r="B24914" s="5">
        <v>5</v>
      </c>
      <c r="C24914" s="6" t="s">
        <v>12</v>
      </c>
      <c r="D24914" s="6">
        <v>9</v>
      </c>
      <c r="E24914" s="7" t="s">
        <v>9</v>
      </c>
      <c r="F24914" s="7">
        <v>6</v>
      </c>
      <c r="G24914" s="8" t="s">
        <v>33</v>
      </c>
      <c r="H24914" s="4" t="str">
        <f t="shared" si="779"/>
        <v>24</v>
      </c>
      <c r="I24914" s="13">
        <v>196.78370000000001</v>
      </c>
    </row>
    <row r="24915" spans="1:9" ht="15" customHeight="1" x14ac:dyDescent="0.25">
      <c r="A24915" s="5" t="str">
        <f t="shared" si="780"/>
        <v>Fluidized Bed</v>
      </c>
      <c r="B24915" s="5">
        <v>6</v>
      </c>
      <c r="C24915" s="6" t="s">
        <v>12</v>
      </c>
      <c r="D24915" s="6">
        <v>9</v>
      </c>
      <c r="E24915" s="7" t="s">
        <v>9</v>
      </c>
      <c r="F24915" s="7">
        <v>6</v>
      </c>
      <c r="G24915" s="8" t="s">
        <v>33</v>
      </c>
      <c r="H24915" s="4" t="str">
        <f t="shared" si="779"/>
        <v>24</v>
      </c>
      <c r="I24915" s="13">
        <v>39.483000000000004</v>
      </c>
    </row>
    <row r="24916" spans="1:9" ht="15" customHeight="1" x14ac:dyDescent="0.25">
      <c r="A24916" s="5" t="str">
        <f t="shared" si="780"/>
        <v>Hydropower</v>
      </c>
      <c r="B24916" s="5">
        <v>7</v>
      </c>
      <c r="C24916" s="6" t="s">
        <v>12</v>
      </c>
      <c r="D24916" s="6">
        <v>9</v>
      </c>
      <c r="E24916" s="7" t="s">
        <v>9</v>
      </c>
      <c r="F24916" s="7">
        <v>6</v>
      </c>
      <c r="G24916" s="8" t="s">
        <v>33</v>
      </c>
      <c r="H24916" s="4" t="str">
        <f t="shared" si="779"/>
        <v>24</v>
      </c>
      <c r="I24916" s="13">
        <v>0</v>
      </c>
    </row>
    <row r="24917" spans="1:9" ht="15" customHeight="1" x14ac:dyDescent="0.25">
      <c r="A24917" s="5" t="str">
        <f t="shared" si="780"/>
        <v>Wind</v>
      </c>
      <c r="B24917" s="5">
        <v>8</v>
      </c>
      <c r="C24917" s="6" t="s">
        <v>12</v>
      </c>
      <c r="D24917" s="6">
        <v>9</v>
      </c>
      <c r="E24917" s="7" t="s">
        <v>9</v>
      </c>
      <c r="F24917" s="7">
        <v>6</v>
      </c>
      <c r="G24917" s="8" t="s">
        <v>33</v>
      </c>
      <c r="H24917" s="4" t="str">
        <f t="shared" si="779"/>
        <v>24</v>
      </c>
      <c r="I24917" s="13">
        <v>9.2555000000000014</v>
      </c>
    </row>
    <row r="24918" spans="1:9" ht="15" customHeight="1" x14ac:dyDescent="0.25">
      <c r="A24918" s="5" t="str">
        <f t="shared" si="780"/>
        <v>Geothermal</v>
      </c>
      <c r="B24918" s="5">
        <v>9</v>
      </c>
      <c r="C24918" s="6" t="s">
        <v>12</v>
      </c>
      <c r="D24918" s="6">
        <v>9</v>
      </c>
      <c r="E24918" s="7" t="s">
        <v>9</v>
      </c>
      <c r="F24918" s="7">
        <v>6</v>
      </c>
      <c r="G24918" s="8" t="s">
        <v>33</v>
      </c>
      <c r="H24918" s="4" t="str">
        <f t="shared" si="779"/>
        <v>24</v>
      </c>
      <c r="I24918" s="13">
        <v>36.758352000000002</v>
      </c>
    </row>
    <row r="24919" spans="1:9" ht="15" customHeight="1" x14ac:dyDescent="0.25">
      <c r="A24919" s="5" t="str">
        <f t="shared" si="780"/>
        <v>Solar PV</v>
      </c>
      <c r="B24919" s="5">
        <v>10</v>
      </c>
      <c r="C24919" s="6" t="s">
        <v>12</v>
      </c>
      <c r="D24919" s="6">
        <v>9</v>
      </c>
      <c r="E24919" s="7" t="s">
        <v>9</v>
      </c>
      <c r="F24919" s="7">
        <v>6</v>
      </c>
      <c r="G24919" s="8" t="s">
        <v>33</v>
      </c>
      <c r="H24919" s="4" t="str">
        <f t="shared" si="779"/>
        <v>24</v>
      </c>
      <c r="I24919" s="13">
        <v>16.371000000000002</v>
      </c>
    </row>
    <row r="24920" spans="1:9" ht="15" customHeight="1" x14ac:dyDescent="0.25">
      <c r="A24920" s="5" t="str">
        <f t="shared" si="780"/>
        <v>Biomass</v>
      </c>
      <c r="B24920" s="5">
        <v>11</v>
      </c>
      <c r="C24920" s="6" t="s">
        <v>12</v>
      </c>
      <c r="D24920" s="6">
        <v>9</v>
      </c>
      <c r="E24920" s="7" t="s">
        <v>9</v>
      </c>
      <c r="F24920" s="7">
        <v>6</v>
      </c>
      <c r="G24920" s="8" t="s">
        <v>33</v>
      </c>
      <c r="H24920" s="4" t="str">
        <f t="shared" si="779"/>
        <v>24</v>
      </c>
      <c r="I24920" s="13">
        <v>5.3500000000000005</v>
      </c>
    </row>
    <row r="24921" spans="1:9" ht="15" customHeight="1" x14ac:dyDescent="0.25">
      <c r="A24921" s="5" t="str">
        <f t="shared" si="780"/>
        <v>Cogeneration</v>
      </c>
      <c r="B24921" s="5">
        <v>12</v>
      </c>
      <c r="C24921" s="6" t="s">
        <v>12</v>
      </c>
      <c r="D24921" s="6">
        <v>9</v>
      </c>
      <c r="E24921" s="7" t="s">
        <v>9</v>
      </c>
      <c r="F24921" s="7">
        <v>6</v>
      </c>
      <c r="G24921" s="8" t="s">
        <v>33</v>
      </c>
      <c r="H24921" s="4" t="str">
        <f t="shared" si="779"/>
        <v>24</v>
      </c>
      <c r="I24921" s="13">
        <v>26.557721000000001</v>
      </c>
    </row>
    <row r="24922" spans="1:9" ht="15" customHeight="1" x14ac:dyDescent="0.25">
      <c r="A24922" s="5" t="str">
        <f t="shared" si="780"/>
        <v>Nuclear</v>
      </c>
      <c r="B24922" s="5">
        <v>13</v>
      </c>
      <c r="C24922" s="6" t="s">
        <v>12</v>
      </c>
      <c r="D24922" s="6">
        <v>9</v>
      </c>
      <c r="E24922" s="7" t="s">
        <v>9</v>
      </c>
      <c r="F24922" s="7">
        <v>6</v>
      </c>
      <c r="G24922" s="8" t="s">
        <v>33</v>
      </c>
      <c r="H24922" s="4" t="str">
        <f t="shared" si="779"/>
        <v>24</v>
      </c>
      <c r="I24922" s="13">
        <v>24.770499999999998</v>
      </c>
    </row>
    <row r="24923" spans="1:9" ht="15" customHeight="1" x14ac:dyDescent="0.25">
      <c r="A24923" s="5" t="str">
        <f t="shared" si="780"/>
        <v>Conventional Thermoelectric</v>
      </c>
      <c r="B24923" s="5">
        <v>1</v>
      </c>
      <c r="C24923" s="6" t="s">
        <v>4</v>
      </c>
      <c r="D24923" s="6">
        <v>1</v>
      </c>
      <c r="E24923" s="7" t="s">
        <v>10</v>
      </c>
      <c r="F24923" s="7">
        <v>7</v>
      </c>
      <c r="G24923" s="8" t="s">
        <v>33</v>
      </c>
      <c r="H24923" s="4" t="str">
        <f t="shared" si="779"/>
        <v>24</v>
      </c>
      <c r="I24923" s="13">
        <v>63.954327999999997</v>
      </c>
    </row>
    <row r="24924" spans="1:9" ht="15" customHeight="1" x14ac:dyDescent="0.25">
      <c r="A24924" s="5" t="str">
        <f t="shared" si="780"/>
        <v>Combined Cycle</v>
      </c>
      <c r="B24924" s="5">
        <v>2</v>
      </c>
      <c r="C24924" s="6" t="s">
        <v>4</v>
      </c>
      <c r="D24924" s="6">
        <v>1</v>
      </c>
      <c r="E24924" s="7" t="s">
        <v>10</v>
      </c>
      <c r="F24924" s="7">
        <v>7</v>
      </c>
      <c r="G24924" s="8" t="s">
        <v>33</v>
      </c>
      <c r="H24924" s="4" t="str">
        <f t="shared" si="779"/>
        <v>24</v>
      </c>
      <c r="I24924" s="13">
        <v>39.836581500000001</v>
      </c>
    </row>
    <row r="24925" spans="1:9" ht="15" customHeight="1" x14ac:dyDescent="0.25">
      <c r="A24925" s="5" t="str">
        <f t="shared" si="780"/>
        <v>Coal</v>
      </c>
      <c r="B24925" s="5">
        <v>3</v>
      </c>
      <c r="C24925" s="6" t="s">
        <v>4</v>
      </c>
      <c r="D24925" s="6">
        <v>1</v>
      </c>
      <c r="E24925" s="7" t="s">
        <v>10</v>
      </c>
      <c r="F24925" s="7">
        <v>7</v>
      </c>
      <c r="G24925" s="8" t="s">
        <v>33</v>
      </c>
      <c r="H24925" s="4" t="str">
        <f t="shared" si="779"/>
        <v>24</v>
      </c>
      <c r="I24925" s="13">
        <v>39.483000000000004</v>
      </c>
    </row>
    <row r="24926" spans="1:9" ht="15" customHeight="1" x14ac:dyDescent="0.25">
      <c r="A24926" s="5" t="str">
        <f t="shared" si="780"/>
        <v>Turbogas</v>
      </c>
      <c r="B24926" s="5">
        <v>4</v>
      </c>
      <c r="C24926" s="6" t="s">
        <v>4</v>
      </c>
      <c r="D24926" s="6">
        <v>1</v>
      </c>
      <c r="E24926" s="7" t="s">
        <v>10</v>
      </c>
      <c r="F24926" s="7">
        <v>7</v>
      </c>
      <c r="G24926" s="8" t="s">
        <v>33</v>
      </c>
      <c r="H24926" s="4" t="str">
        <f t="shared" si="779"/>
        <v>24</v>
      </c>
      <c r="I24926" s="13">
        <v>63.850109999999994</v>
      </c>
    </row>
    <row r="24927" spans="1:9" ht="15" customHeight="1" x14ac:dyDescent="0.25">
      <c r="A24927" s="5" t="str">
        <f t="shared" si="780"/>
        <v>Internal Combustion</v>
      </c>
      <c r="B24927" s="5">
        <v>5</v>
      </c>
      <c r="C24927" s="6" t="s">
        <v>4</v>
      </c>
      <c r="D24927" s="6">
        <v>1</v>
      </c>
      <c r="E24927" s="7" t="s">
        <v>10</v>
      </c>
      <c r="F24927" s="7">
        <v>7</v>
      </c>
      <c r="G24927" s="8" t="s">
        <v>33</v>
      </c>
      <c r="H24927" s="4" t="str">
        <f t="shared" si="779"/>
        <v>24</v>
      </c>
      <c r="I24927" s="13">
        <v>196.78370000000001</v>
      </c>
    </row>
    <row r="24928" spans="1:9" ht="15" customHeight="1" x14ac:dyDescent="0.25">
      <c r="A24928" s="5" t="str">
        <f t="shared" si="780"/>
        <v>Fluidized Bed</v>
      </c>
      <c r="B24928" s="5">
        <v>6</v>
      </c>
      <c r="C24928" s="6" t="s">
        <v>4</v>
      </c>
      <c r="D24928" s="6">
        <v>1</v>
      </c>
      <c r="E24928" s="7" t="s">
        <v>10</v>
      </c>
      <c r="F24928" s="7">
        <v>7</v>
      </c>
      <c r="G24928" s="8" t="s">
        <v>33</v>
      </c>
      <c r="H24928" s="4" t="str">
        <f t="shared" si="779"/>
        <v>24</v>
      </c>
      <c r="I24928" s="13">
        <v>39.483000000000004</v>
      </c>
    </row>
    <row r="24929" spans="1:9" ht="15" customHeight="1" x14ac:dyDescent="0.25">
      <c r="A24929" s="5" t="str">
        <f t="shared" si="780"/>
        <v>Hydropower</v>
      </c>
      <c r="B24929" s="5">
        <v>7</v>
      </c>
      <c r="C24929" s="6" t="s">
        <v>4</v>
      </c>
      <c r="D24929" s="6">
        <v>1</v>
      </c>
      <c r="E24929" s="7" t="s">
        <v>10</v>
      </c>
      <c r="F24929" s="7">
        <v>7</v>
      </c>
      <c r="G24929" s="8" t="s">
        <v>33</v>
      </c>
      <c r="H24929" s="4" t="str">
        <f t="shared" si="779"/>
        <v>24</v>
      </c>
      <c r="I24929" s="13">
        <v>0</v>
      </c>
    </row>
    <row r="24930" spans="1:9" ht="15" customHeight="1" x14ac:dyDescent="0.25">
      <c r="A24930" s="5" t="str">
        <f t="shared" si="780"/>
        <v>Wind</v>
      </c>
      <c r="B24930" s="5">
        <v>8</v>
      </c>
      <c r="C24930" s="6" t="s">
        <v>4</v>
      </c>
      <c r="D24930" s="6">
        <v>1</v>
      </c>
      <c r="E24930" s="7" t="s">
        <v>10</v>
      </c>
      <c r="F24930" s="7">
        <v>7</v>
      </c>
      <c r="G24930" s="8" t="s">
        <v>33</v>
      </c>
      <c r="H24930" s="4" t="str">
        <f t="shared" si="779"/>
        <v>24</v>
      </c>
      <c r="I24930" s="13">
        <v>9.2555000000000014</v>
      </c>
    </row>
    <row r="24931" spans="1:9" ht="15" customHeight="1" x14ac:dyDescent="0.25">
      <c r="A24931" s="5" t="str">
        <f t="shared" si="780"/>
        <v>Geothermal</v>
      </c>
      <c r="B24931" s="5">
        <v>9</v>
      </c>
      <c r="C24931" s="6" t="s">
        <v>4</v>
      </c>
      <c r="D24931" s="6">
        <v>1</v>
      </c>
      <c r="E24931" s="7" t="s">
        <v>10</v>
      </c>
      <c r="F24931" s="7">
        <v>7</v>
      </c>
      <c r="G24931" s="8" t="s">
        <v>33</v>
      </c>
      <c r="H24931" s="4" t="str">
        <f t="shared" si="779"/>
        <v>24</v>
      </c>
      <c r="I24931" s="13">
        <v>36.758352000000002</v>
      </c>
    </row>
    <row r="24932" spans="1:9" ht="15" customHeight="1" x14ac:dyDescent="0.25">
      <c r="A24932" s="5" t="str">
        <f t="shared" si="780"/>
        <v>Solar PV</v>
      </c>
      <c r="B24932" s="5">
        <v>10</v>
      </c>
      <c r="C24932" s="6" t="s">
        <v>4</v>
      </c>
      <c r="D24932" s="6">
        <v>1</v>
      </c>
      <c r="E24932" s="7" t="s">
        <v>10</v>
      </c>
      <c r="F24932" s="7">
        <v>7</v>
      </c>
      <c r="G24932" s="8" t="s">
        <v>33</v>
      </c>
      <c r="H24932" s="4" t="str">
        <f t="shared" si="779"/>
        <v>24</v>
      </c>
      <c r="I24932" s="13">
        <v>16.371000000000002</v>
      </c>
    </row>
    <row r="24933" spans="1:9" ht="15" customHeight="1" x14ac:dyDescent="0.25">
      <c r="A24933" s="5" t="str">
        <f t="shared" si="780"/>
        <v>Biomass</v>
      </c>
      <c r="B24933" s="5">
        <v>11</v>
      </c>
      <c r="C24933" s="6" t="s">
        <v>4</v>
      </c>
      <c r="D24933" s="6">
        <v>1</v>
      </c>
      <c r="E24933" s="7" t="s">
        <v>10</v>
      </c>
      <c r="F24933" s="7">
        <v>7</v>
      </c>
      <c r="G24933" s="8" t="s">
        <v>33</v>
      </c>
      <c r="H24933" s="4" t="str">
        <f t="shared" si="779"/>
        <v>24</v>
      </c>
      <c r="I24933" s="13">
        <v>5.3500000000000005</v>
      </c>
    </row>
    <row r="24934" spans="1:9" ht="15" customHeight="1" x14ac:dyDescent="0.25">
      <c r="A24934" s="5" t="str">
        <f t="shared" si="780"/>
        <v>Cogeneration</v>
      </c>
      <c r="B24934" s="5">
        <v>12</v>
      </c>
      <c r="C24934" s="6" t="s">
        <v>4</v>
      </c>
      <c r="D24934" s="6">
        <v>1</v>
      </c>
      <c r="E24934" s="7" t="s">
        <v>10</v>
      </c>
      <c r="F24934" s="7">
        <v>7</v>
      </c>
      <c r="G24934" s="8" t="s">
        <v>33</v>
      </c>
      <c r="H24934" s="4" t="str">
        <f t="shared" si="779"/>
        <v>24</v>
      </c>
      <c r="I24934" s="13">
        <v>39.836581500000001</v>
      </c>
    </row>
    <row r="24935" spans="1:9" ht="15" customHeight="1" x14ac:dyDescent="0.25">
      <c r="A24935" s="5" t="str">
        <f t="shared" si="780"/>
        <v>Nuclear</v>
      </c>
      <c r="B24935" s="5">
        <v>13</v>
      </c>
      <c r="C24935" s="6" t="s">
        <v>4</v>
      </c>
      <c r="D24935" s="6">
        <v>1</v>
      </c>
      <c r="E24935" s="7" t="s">
        <v>10</v>
      </c>
      <c r="F24935" s="7">
        <v>7</v>
      </c>
      <c r="G24935" s="8" t="s">
        <v>33</v>
      </c>
      <c r="H24935" s="4" t="str">
        <f t="shared" si="779"/>
        <v>24</v>
      </c>
      <c r="I24935" s="13">
        <v>24.770499999999998</v>
      </c>
    </row>
    <row r="24936" spans="1:9" ht="15" customHeight="1" x14ac:dyDescent="0.25">
      <c r="A24936" s="5" t="str">
        <f t="shared" si="780"/>
        <v>Conventional Thermoelectric</v>
      </c>
      <c r="B24936" s="5">
        <v>1</v>
      </c>
      <c r="C24936" s="6" t="s">
        <v>5</v>
      </c>
      <c r="D24936" s="6">
        <v>2</v>
      </c>
      <c r="E24936" s="7" t="s">
        <v>10</v>
      </c>
      <c r="F24936" s="7">
        <v>7</v>
      </c>
      <c r="G24936" s="8" t="s">
        <v>33</v>
      </c>
      <c r="H24936" s="4" t="str">
        <f t="shared" si="779"/>
        <v>24</v>
      </c>
      <c r="I24936" s="13">
        <v>63.954327999999997</v>
      </c>
    </row>
    <row r="24937" spans="1:9" ht="15" customHeight="1" x14ac:dyDescent="0.25">
      <c r="A24937" s="5" t="str">
        <f t="shared" si="780"/>
        <v>Combined Cycle</v>
      </c>
      <c r="B24937" s="5">
        <v>2</v>
      </c>
      <c r="C24937" s="6" t="s">
        <v>5</v>
      </c>
      <c r="D24937" s="6">
        <v>2</v>
      </c>
      <c r="E24937" s="7" t="s">
        <v>10</v>
      </c>
      <c r="F24937" s="7">
        <v>7</v>
      </c>
      <c r="G24937" s="8" t="s">
        <v>33</v>
      </c>
      <c r="H24937" s="4" t="str">
        <f t="shared" si="779"/>
        <v>24</v>
      </c>
      <c r="I24937" s="13">
        <v>39.836581500000001</v>
      </c>
    </row>
    <row r="24938" spans="1:9" ht="15" customHeight="1" x14ac:dyDescent="0.25">
      <c r="A24938" s="5" t="str">
        <f t="shared" si="780"/>
        <v>Coal</v>
      </c>
      <c r="B24938" s="5">
        <v>3</v>
      </c>
      <c r="C24938" s="6" t="s">
        <v>5</v>
      </c>
      <c r="D24938" s="6">
        <v>2</v>
      </c>
      <c r="E24938" s="7" t="s">
        <v>10</v>
      </c>
      <c r="F24938" s="7">
        <v>7</v>
      </c>
      <c r="G24938" s="8" t="s">
        <v>33</v>
      </c>
      <c r="H24938" s="4" t="str">
        <f t="shared" si="779"/>
        <v>24</v>
      </c>
      <c r="I24938" s="13">
        <v>39.483000000000004</v>
      </c>
    </row>
    <row r="24939" spans="1:9" ht="15" customHeight="1" x14ac:dyDescent="0.25">
      <c r="A24939" s="5" t="str">
        <f t="shared" si="780"/>
        <v>Turbogas</v>
      </c>
      <c r="B24939" s="5">
        <v>4</v>
      </c>
      <c r="C24939" s="6" t="s">
        <v>5</v>
      </c>
      <c r="D24939" s="6">
        <v>2</v>
      </c>
      <c r="E24939" s="7" t="s">
        <v>10</v>
      </c>
      <c r="F24939" s="7">
        <v>7</v>
      </c>
      <c r="G24939" s="8" t="s">
        <v>33</v>
      </c>
      <c r="H24939" s="4" t="str">
        <f t="shared" si="779"/>
        <v>24</v>
      </c>
      <c r="I24939" s="13">
        <v>63.850109999999994</v>
      </c>
    </row>
    <row r="24940" spans="1:9" ht="15" customHeight="1" x14ac:dyDescent="0.25">
      <c r="A24940" s="5" t="str">
        <f t="shared" si="780"/>
        <v>Internal Combustion</v>
      </c>
      <c r="B24940" s="5">
        <v>5</v>
      </c>
      <c r="C24940" s="6" t="s">
        <v>5</v>
      </c>
      <c r="D24940" s="6">
        <v>2</v>
      </c>
      <c r="E24940" s="7" t="s">
        <v>10</v>
      </c>
      <c r="F24940" s="7">
        <v>7</v>
      </c>
      <c r="G24940" s="8" t="s">
        <v>33</v>
      </c>
      <c r="H24940" s="4" t="str">
        <f t="shared" si="779"/>
        <v>24</v>
      </c>
      <c r="I24940" s="13">
        <v>196.78370000000001</v>
      </c>
    </row>
    <row r="24941" spans="1:9" ht="15" customHeight="1" x14ac:dyDescent="0.25">
      <c r="A24941" s="5" t="str">
        <f t="shared" si="780"/>
        <v>Fluidized Bed</v>
      </c>
      <c r="B24941" s="5">
        <v>6</v>
      </c>
      <c r="C24941" s="6" t="s">
        <v>5</v>
      </c>
      <c r="D24941" s="6">
        <v>2</v>
      </c>
      <c r="E24941" s="7" t="s">
        <v>10</v>
      </c>
      <c r="F24941" s="7">
        <v>7</v>
      </c>
      <c r="G24941" s="8" t="s">
        <v>33</v>
      </c>
      <c r="H24941" s="4" t="str">
        <f t="shared" si="779"/>
        <v>24</v>
      </c>
      <c r="I24941" s="13">
        <v>39.483000000000004</v>
      </c>
    </row>
    <row r="24942" spans="1:9" ht="15" customHeight="1" x14ac:dyDescent="0.25">
      <c r="A24942" s="5" t="str">
        <f t="shared" si="780"/>
        <v>Hydropower</v>
      </c>
      <c r="B24942" s="5">
        <v>7</v>
      </c>
      <c r="C24942" s="6" t="s">
        <v>5</v>
      </c>
      <c r="D24942" s="6">
        <v>2</v>
      </c>
      <c r="E24942" s="7" t="s">
        <v>10</v>
      </c>
      <c r="F24942" s="7">
        <v>7</v>
      </c>
      <c r="G24942" s="8" t="s">
        <v>33</v>
      </c>
      <c r="H24942" s="4" t="str">
        <f t="shared" si="779"/>
        <v>24</v>
      </c>
      <c r="I24942" s="13">
        <v>0</v>
      </c>
    </row>
    <row r="24943" spans="1:9" ht="15" customHeight="1" x14ac:dyDescent="0.25">
      <c r="A24943" s="5" t="str">
        <f t="shared" si="780"/>
        <v>Wind</v>
      </c>
      <c r="B24943" s="5">
        <v>8</v>
      </c>
      <c r="C24943" s="6" t="s">
        <v>5</v>
      </c>
      <c r="D24943" s="6">
        <v>2</v>
      </c>
      <c r="E24943" s="7" t="s">
        <v>10</v>
      </c>
      <c r="F24943" s="7">
        <v>7</v>
      </c>
      <c r="G24943" s="8" t="s">
        <v>33</v>
      </c>
      <c r="H24943" s="4" t="str">
        <f t="shared" si="779"/>
        <v>24</v>
      </c>
      <c r="I24943" s="13">
        <v>9.2555000000000014</v>
      </c>
    </row>
    <row r="24944" spans="1:9" ht="15" customHeight="1" x14ac:dyDescent="0.25">
      <c r="A24944" s="5" t="str">
        <f t="shared" si="780"/>
        <v>Geothermal</v>
      </c>
      <c r="B24944" s="5">
        <v>9</v>
      </c>
      <c r="C24944" s="6" t="s">
        <v>5</v>
      </c>
      <c r="D24944" s="6">
        <v>2</v>
      </c>
      <c r="E24944" s="7" t="s">
        <v>10</v>
      </c>
      <c r="F24944" s="7">
        <v>7</v>
      </c>
      <c r="G24944" s="8" t="s">
        <v>33</v>
      </c>
      <c r="H24944" s="4" t="str">
        <f t="shared" si="779"/>
        <v>24</v>
      </c>
      <c r="I24944" s="13">
        <v>36.758352000000002</v>
      </c>
    </row>
    <row r="24945" spans="1:9" ht="15" customHeight="1" x14ac:dyDescent="0.25">
      <c r="A24945" s="5" t="str">
        <f t="shared" si="780"/>
        <v>Solar PV</v>
      </c>
      <c r="B24945" s="5">
        <v>10</v>
      </c>
      <c r="C24945" s="6" t="s">
        <v>5</v>
      </c>
      <c r="D24945" s="6">
        <v>2</v>
      </c>
      <c r="E24945" s="7" t="s">
        <v>10</v>
      </c>
      <c r="F24945" s="7">
        <v>7</v>
      </c>
      <c r="G24945" s="8" t="s">
        <v>33</v>
      </c>
      <c r="H24945" s="4" t="str">
        <f t="shared" si="779"/>
        <v>24</v>
      </c>
      <c r="I24945" s="13">
        <v>16.371000000000002</v>
      </c>
    </row>
    <row r="24946" spans="1:9" ht="15" customHeight="1" x14ac:dyDescent="0.25">
      <c r="A24946" s="5" t="str">
        <f t="shared" si="780"/>
        <v>Biomass</v>
      </c>
      <c r="B24946" s="5">
        <v>11</v>
      </c>
      <c r="C24946" s="6" t="s">
        <v>5</v>
      </c>
      <c r="D24946" s="6">
        <v>2</v>
      </c>
      <c r="E24946" s="7" t="s">
        <v>10</v>
      </c>
      <c r="F24946" s="7">
        <v>7</v>
      </c>
      <c r="G24946" s="8" t="s">
        <v>33</v>
      </c>
      <c r="H24946" s="4" t="str">
        <f t="shared" si="779"/>
        <v>24</v>
      </c>
      <c r="I24946" s="13">
        <v>5.3500000000000005</v>
      </c>
    </row>
    <row r="24947" spans="1:9" ht="15" customHeight="1" x14ac:dyDescent="0.25">
      <c r="A24947" s="5" t="str">
        <f t="shared" si="780"/>
        <v>Cogeneration</v>
      </c>
      <c r="B24947" s="5">
        <v>12</v>
      </c>
      <c r="C24947" s="6" t="s">
        <v>5</v>
      </c>
      <c r="D24947" s="6">
        <v>2</v>
      </c>
      <c r="E24947" s="7" t="s">
        <v>10</v>
      </c>
      <c r="F24947" s="7">
        <v>7</v>
      </c>
      <c r="G24947" s="8" t="s">
        <v>33</v>
      </c>
      <c r="H24947" s="4" t="str">
        <f t="shared" si="779"/>
        <v>24</v>
      </c>
      <c r="I24947" s="13">
        <v>39.836581500000001</v>
      </c>
    </row>
    <row r="24948" spans="1:9" ht="15" customHeight="1" x14ac:dyDescent="0.25">
      <c r="A24948" s="5" t="str">
        <f t="shared" si="780"/>
        <v>Nuclear</v>
      </c>
      <c r="B24948" s="5">
        <v>13</v>
      </c>
      <c r="C24948" s="6" t="s">
        <v>5</v>
      </c>
      <c r="D24948" s="6">
        <v>2</v>
      </c>
      <c r="E24948" s="7" t="s">
        <v>10</v>
      </c>
      <c r="F24948" s="7">
        <v>7</v>
      </c>
      <c r="G24948" s="8" t="s">
        <v>33</v>
      </c>
      <c r="H24948" s="4" t="str">
        <f t="shared" si="779"/>
        <v>24</v>
      </c>
      <c r="I24948" s="13">
        <v>24.770499999999998</v>
      </c>
    </row>
    <row r="24949" spans="1:9" ht="15" customHeight="1" x14ac:dyDescent="0.25">
      <c r="A24949" s="5" t="str">
        <f t="shared" si="780"/>
        <v>Conventional Thermoelectric</v>
      </c>
      <c r="B24949" s="5">
        <v>1</v>
      </c>
      <c r="C24949" s="6" t="s">
        <v>6</v>
      </c>
      <c r="D24949" s="6">
        <v>3</v>
      </c>
      <c r="E24949" s="7" t="s">
        <v>10</v>
      </c>
      <c r="F24949" s="7">
        <v>7</v>
      </c>
      <c r="G24949" s="8" t="s">
        <v>33</v>
      </c>
      <c r="H24949" s="4" t="str">
        <f t="shared" si="779"/>
        <v>24</v>
      </c>
      <c r="I24949" s="13">
        <v>63.954327999999997</v>
      </c>
    </row>
    <row r="24950" spans="1:9" ht="15" customHeight="1" x14ac:dyDescent="0.25">
      <c r="A24950" s="5" t="str">
        <f t="shared" si="780"/>
        <v>Combined Cycle</v>
      </c>
      <c r="B24950" s="5">
        <v>2</v>
      </c>
      <c r="C24950" s="6" t="s">
        <v>6</v>
      </c>
      <c r="D24950" s="6">
        <v>3</v>
      </c>
      <c r="E24950" s="7" t="s">
        <v>10</v>
      </c>
      <c r="F24950" s="7">
        <v>7</v>
      </c>
      <c r="G24950" s="8" t="s">
        <v>33</v>
      </c>
      <c r="H24950" s="4" t="str">
        <f t="shared" si="779"/>
        <v>24</v>
      </c>
      <c r="I24950" s="13">
        <v>26.557721000000001</v>
      </c>
    </row>
    <row r="24951" spans="1:9" ht="15" customHeight="1" x14ac:dyDescent="0.25">
      <c r="A24951" s="5" t="str">
        <f t="shared" si="780"/>
        <v>Coal</v>
      </c>
      <c r="B24951" s="5">
        <v>3</v>
      </c>
      <c r="C24951" s="6" t="s">
        <v>6</v>
      </c>
      <c r="D24951" s="6">
        <v>3</v>
      </c>
      <c r="E24951" s="7" t="s">
        <v>10</v>
      </c>
      <c r="F24951" s="7">
        <v>7</v>
      </c>
      <c r="G24951" s="8" t="s">
        <v>33</v>
      </c>
      <c r="H24951" s="4" t="str">
        <f t="shared" si="779"/>
        <v>24</v>
      </c>
      <c r="I24951" s="13">
        <v>39.483000000000004</v>
      </c>
    </row>
    <row r="24952" spans="1:9" ht="15" customHeight="1" x14ac:dyDescent="0.25">
      <c r="A24952" s="5" t="str">
        <f t="shared" si="780"/>
        <v>Turbogas</v>
      </c>
      <c r="B24952" s="5">
        <v>4</v>
      </c>
      <c r="C24952" s="6" t="s">
        <v>6</v>
      </c>
      <c r="D24952" s="6">
        <v>3</v>
      </c>
      <c r="E24952" s="7" t="s">
        <v>10</v>
      </c>
      <c r="F24952" s="7">
        <v>7</v>
      </c>
      <c r="G24952" s="8" t="s">
        <v>33</v>
      </c>
      <c r="H24952" s="4" t="str">
        <f t="shared" si="779"/>
        <v>24</v>
      </c>
      <c r="I24952" s="13">
        <v>42.566739999999996</v>
      </c>
    </row>
    <row r="24953" spans="1:9" ht="15" customHeight="1" x14ac:dyDescent="0.25">
      <c r="A24953" s="5" t="str">
        <f t="shared" si="780"/>
        <v>Internal Combustion</v>
      </c>
      <c r="B24953" s="5">
        <v>5</v>
      </c>
      <c r="C24953" s="6" t="s">
        <v>6</v>
      </c>
      <c r="D24953" s="6">
        <v>3</v>
      </c>
      <c r="E24953" s="7" t="s">
        <v>10</v>
      </c>
      <c r="F24953" s="7">
        <v>7</v>
      </c>
      <c r="G24953" s="8" t="s">
        <v>33</v>
      </c>
      <c r="H24953" s="4" t="str">
        <f t="shared" si="779"/>
        <v>24</v>
      </c>
      <c r="I24953" s="13">
        <v>196.78370000000001</v>
      </c>
    </row>
    <row r="24954" spans="1:9" ht="15" customHeight="1" x14ac:dyDescent="0.25">
      <c r="A24954" s="5" t="str">
        <f t="shared" si="780"/>
        <v>Fluidized Bed</v>
      </c>
      <c r="B24954" s="5">
        <v>6</v>
      </c>
      <c r="C24954" s="6" t="s">
        <v>6</v>
      </c>
      <c r="D24954" s="6">
        <v>3</v>
      </c>
      <c r="E24954" s="7" t="s">
        <v>10</v>
      </c>
      <c r="F24954" s="7">
        <v>7</v>
      </c>
      <c r="G24954" s="8" t="s">
        <v>33</v>
      </c>
      <c r="H24954" s="4" t="str">
        <f t="shared" si="779"/>
        <v>24</v>
      </c>
      <c r="I24954" s="13">
        <v>39.483000000000004</v>
      </c>
    </row>
    <row r="24955" spans="1:9" ht="15" customHeight="1" x14ac:dyDescent="0.25">
      <c r="A24955" s="5" t="str">
        <f t="shared" si="780"/>
        <v>Hydropower</v>
      </c>
      <c r="B24955" s="5">
        <v>7</v>
      </c>
      <c r="C24955" s="6" t="s">
        <v>6</v>
      </c>
      <c r="D24955" s="6">
        <v>3</v>
      </c>
      <c r="E24955" s="7" t="s">
        <v>10</v>
      </c>
      <c r="F24955" s="7">
        <v>7</v>
      </c>
      <c r="G24955" s="8" t="s">
        <v>33</v>
      </c>
      <c r="H24955" s="4" t="str">
        <f t="shared" si="779"/>
        <v>24</v>
      </c>
      <c r="I24955" s="13">
        <v>0</v>
      </c>
    </row>
    <row r="24956" spans="1:9" ht="15" customHeight="1" x14ac:dyDescent="0.25">
      <c r="A24956" s="5" t="str">
        <f t="shared" si="780"/>
        <v>Wind</v>
      </c>
      <c r="B24956" s="5">
        <v>8</v>
      </c>
      <c r="C24956" s="6" t="s">
        <v>6</v>
      </c>
      <c r="D24956" s="6">
        <v>3</v>
      </c>
      <c r="E24956" s="7" t="s">
        <v>10</v>
      </c>
      <c r="F24956" s="7">
        <v>7</v>
      </c>
      <c r="G24956" s="8" t="s">
        <v>33</v>
      </c>
      <c r="H24956" s="4" t="str">
        <f t="shared" si="779"/>
        <v>24</v>
      </c>
      <c r="I24956" s="13">
        <v>9.2555000000000014</v>
      </c>
    </row>
    <row r="24957" spans="1:9" ht="15" customHeight="1" x14ac:dyDescent="0.25">
      <c r="A24957" s="5" t="str">
        <f t="shared" si="780"/>
        <v>Geothermal</v>
      </c>
      <c r="B24957" s="5">
        <v>9</v>
      </c>
      <c r="C24957" s="6" t="s">
        <v>6</v>
      </c>
      <c r="D24957" s="6">
        <v>3</v>
      </c>
      <c r="E24957" s="7" t="s">
        <v>10</v>
      </c>
      <c r="F24957" s="7">
        <v>7</v>
      </c>
      <c r="G24957" s="8" t="s">
        <v>33</v>
      </c>
      <c r="H24957" s="4" t="str">
        <f t="shared" si="779"/>
        <v>24</v>
      </c>
      <c r="I24957" s="13">
        <v>36.758352000000002</v>
      </c>
    </row>
    <row r="24958" spans="1:9" ht="15" customHeight="1" x14ac:dyDescent="0.25">
      <c r="A24958" s="5" t="str">
        <f t="shared" si="780"/>
        <v>Solar PV</v>
      </c>
      <c r="B24958" s="5">
        <v>10</v>
      </c>
      <c r="C24958" s="6" t="s">
        <v>6</v>
      </c>
      <c r="D24958" s="6">
        <v>3</v>
      </c>
      <c r="E24958" s="7" t="s">
        <v>10</v>
      </c>
      <c r="F24958" s="7">
        <v>7</v>
      </c>
      <c r="G24958" s="8" t="s">
        <v>33</v>
      </c>
      <c r="H24958" s="4" t="str">
        <f t="shared" si="779"/>
        <v>24</v>
      </c>
      <c r="I24958" s="13">
        <v>16.371000000000002</v>
      </c>
    </row>
    <row r="24959" spans="1:9" ht="15" customHeight="1" x14ac:dyDescent="0.25">
      <c r="A24959" s="5" t="str">
        <f t="shared" si="780"/>
        <v>Biomass</v>
      </c>
      <c r="B24959" s="5">
        <v>11</v>
      </c>
      <c r="C24959" s="6" t="s">
        <v>6</v>
      </c>
      <c r="D24959" s="6">
        <v>3</v>
      </c>
      <c r="E24959" s="7" t="s">
        <v>10</v>
      </c>
      <c r="F24959" s="7">
        <v>7</v>
      </c>
      <c r="G24959" s="8" t="s">
        <v>33</v>
      </c>
      <c r="H24959" s="4" t="str">
        <f t="shared" si="779"/>
        <v>24</v>
      </c>
      <c r="I24959" s="13">
        <v>5.3500000000000005</v>
      </c>
    </row>
    <row r="24960" spans="1:9" ht="15" customHeight="1" x14ac:dyDescent="0.25">
      <c r="A24960" s="5" t="str">
        <f t="shared" si="780"/>
        <v>Cogeneration</v>
      </c>
      <c r="B24960" s="5">
        <v>12</v>
      </c>
      <c r="C24960" s="6" t="s">
        <v>6</v>
      </c>
      <c r="D24960" s="6">
        <v>3</v>
      </c>
      <c r="E24960" s="7" t="s">
        <v>10</v>
      </c>
      <c r="F24960" s="7">
        <v>7</v>
      </c>
      <c r="G24960" s="8" t="s">
        <v>33</v>
      </c>
      <c r="H24960" s="4" t="str">
        <f t="shared" si="779"/>
        <v>24</v>
      </c>
      <c r="I24960" s="13">
        <v>26.557721000000001</v>
      </c>
    </row>
    <row r="24961" spans="1:9" ht="15" customHeight="1" x14ac:dyDescent="0.25">
      <c r="A24961" s="5" t="str">
        <f t="shared" si="780"/>
        <v>Nuclear</v>
      </c>
      <c r="B24961" s="5">
        <v>13</v>
      </c>
      <c r="C24961" s="6" t="s">
        <v>6</v>
      </c>
      <c r="D24961" s="6">
        <v>3</v>
      </c>
      <c r="E24961" s="7" t="s">
        <v>10</v>
      </c>
      <c r="F24961" s="7">
        <v>7</v>
      </c>
      <c r="G24961" s="8" t="s">
        <v>33</v>
      </c>
      <c r="H24961" s="4" t="str">
        <f t="shared" si="779"/>
        <v>24</v>
      </c>
      <c r="I24961" s="13">
        <v>24.770499999999998</v>
      </c>
    </row>
    <row r="24962" spans="1:9" ht="15" customHeight="1" x14ac:dyDescent="0.25">
      <c r="A24962" s="5" t="str">
        <f t="shared" si="780"/>
        <v>Conventional Thermoelectric</v>
      </c>
      <c r="B24962" s="5">
        <v>1</v>
      </c>
      <c r="C24962" s="6" t="s">
        <v>7</v>
      </c>
      <c r="D24962" s="6">
        <v>4</v>
      </c>
      <c r="E24962" s="7" t="s">
        <v>10</v>
      </c>
      <c r="F24962" s="7">
        <v>7</v>
      </c>
      <c r="G24962" s="8" t="s">
        <v>33</v>
      </c>
      <c r="H24962" s="4" t="str">
        <f t="shared" si="779"/>
        <v>24</v>
      </c>
      <c r="I24962" s="13">
        <v>63.954327999999997</v>
      </c>
    </row>
    <row r="24963" spans="1:9" ht="15" customHeight="1" x14ac:dyDescent="0.25">
      <c r="A24963" s="5" t="str">
        <f t="shared" si="780"/>
        <v>Combined Cycle</v>
      </c>
      <c r="B24963" s="5">
        <v>2</v>
      </c>
      <c r="C24963" s="6" t="s">
        <v>7</v>
      </c>
      <c r="D24963" s="6">
        <v>4</v>
      </c>
      <c r="E24963" s="7" t="s">
        <v>10</v>
      </c>
      <c r="F24963" s="7">
        <v>7</v>
      </c>
      <c r="G24963" s="8" t="s">
        <v>33</v>
      </c>
      <c r="H24963" s="4" t="str">
        <f t="shared" si="779"/>
        <v>24</v>
      </c>
      <c r="I24963" s="13">
        <v>26.004435145833337</v>
      </c>
    </row>
    <row r="24964" spans="1:9" ht="15" customHeight="1" x14ac:dyDescent="0.25">
      <c r="A24964" s="5" t="str">
        <f t="shared" si="780"/>
        <v>Coal</v>
      </c>
      <c r="B24964" s="5">
        <v>3</v>
      </c>
      <c r="C24964" s="6" t="s">
        <v>7</v>
      </c>
      <c r="D24964" s="6">
        <v>4</v>
      </c>
      <c r="E24964" s="7" t="s">
        <v>10</v>
      </c>
      <c r="F24964" s="7">
        <v>7</v>
      </c>
      <c r="G24964" s="8" t="s">
        <v>33</v>
      </c>
      <c r="H24964" s="4" t="str">
        <f t="shared" si="779"/>
        <v>24</v>
      </c>
      <c r="I24964" s="13">
        <v>39.483000000000004</v>
      </c>
    </row>
    <row r="24965" spans="1:9" ht="15" customHeight="1" x14ac:dyDescent="0.25">
      <c r="A24965" s="5" t="str">
        <f t="shared" si="780"/>
        <v>Turbogas</v>
      </c>
      <c r="B24965" s="5">
        <v>4</v>
      </c>
      <c r="C24965" s="6" t="s">
        <v>7</v>
      </c>
      <c r="D24965" s="6">
        <v>4</v>
      </c>
      <c r="E24965" s="7" t="s">
        <v>10</v>
      </c>
      <c r="F24965" s="7">
        <v>7</v>
      </c>
      <c r="G24965" s="8" t="s">
        <v>33</v>
      </c>
      <c r="H24965" s="4" t="str">
        <f t="shared" si="779"/>
        <v>24</v>
      </c>
      <c r="I24965" s="13">
        <v>41.679932916666665</v>
      </c>
    </row>
    <row r="24966" spans="1:9" ht="15" customHeight="1" x14ac:dyDescent="0.25">
      <c r="A24966" s="5" t="str">
        <f t="shared" si="780"/>
        <v>Internal Combustion</v>
      </c>
      <c r="B24966" s="5">
        <v>5</v>
      </c>
      <c r="C24966" s="6" t="s">
        <v>7</v>
      </c>
      <c r="D24966" s="6">
        <v>4</v>
      </c>
      <c r="E24966" s="7" t="s">
        <v>10</v>
      </c>
      <c r="F24966" s="7">
        <v>7</v>
      </c>
      <c r="G24966" s="8" t="s">
        <v>33</v>
      </c>
      <c r="H24966" s="4" t="str">
        <f t="shared" si="779"/>
        <v>24</v>
      </c>
      <c r="I24966" s="13">
        <v>196.78370000000001</v>
      </c>
    </row>
    <row r="24967" spans="1:9" ht="15" customHeight="1" x14ac:dyDescent="0.25">
      <c r="A24967" s="5" t="str">
        <f t="shared" si="780"/>
        <v>Fluidized Bed</v>
      </c>
      <c r="B24967" s="5">
        <v>6</v>
      </c>
      <c r="C24967" s="6" t="s">
        <v>7</v>
      </c>
      <c r="D24967" s="6">
        <v>4</v>
      </c>
      <c r="E24967" s="7" t="s">
        <v>10</v>
      </c>
      <c r="F24967" s="7">
        <v>7</v>
      </c>
      <c r="G24967" s="8" t="s">
        <v>33</v>
      </c>
      <c r="H24967" s="4" t="str">
        <f t="shared" si="779"/>
        <v>24</v>
      </c>
      <c r="I24967" s="13">
        <v>39.483000000000004</v>
      </c>
    </row>
    <row r="24968" spans="1:9" ht="15" customHeight="1" x14ac:dyDescent="0.25">
      <c r="A24968" s="5" t="str">
        <f t="shared" si="780"/>
        <v>Hydropower</v>
      </c>
      <c r="B24968" s="5">
        <v>7</v>
      </c>
      <c r="C24968" s="6" t="s">
        <v>7</v>
      </c>
      <c r="D24968" s="6">
        <v>4</v>
      </c>
      <c r="E24968" s="7" t="s">
        <v>10</v>
      </c>
      <c r="F24968" s="7">
        <v>7</v>
      </c>
      <c r="G24968" s="8" t="s">
        <v>33</v>
      </c>
      <c r="H24968" s="4" t="str">
        <f t="shared" ref="H24968:H25031" si="781">CONCATENATE(RIGHT(G24968,2))</f>
        <v>24</v>
      </c>
      <c r="I24968" s="13">
        <v>0</v>
      </c>
    </row>
    <row r="24969" spans="1:9" ht="15" customHeight="1" x14ac:dyDescent="0.25">
      <c r="A24969" s="5" t="str">
        <f t="shared" si="780"/>
        <v>Wind</v>
      </c>
      <c r="B24969" s="5">
        <v>8</v>
      </c>
      <c r="C24969" s="6" t="s">
        <v>7</v>
      </c>
      <c r="D24969" s="6">
        <v>4</v>
      </c>
      <c r="E24969" s="7" t="s">
        <v>10</v>
      </c>
      <c r="F24969" s="7">
        <v>7</v>
      </c>
      <c r="G24969" s="8" t="s">
        <v>33</v>
      </c>
      <c r="H24969" s="4" t="str">
        <f t="shared" si="781"/>
        <v>24</v>
      </c>
      <c r="I24969" s="13">
        <v>9.2555000000000014</v>
      </c>
    </row>
    <row r="24970" spans="1:9" ht="15" customHeight="1" x14ac:dyDescent="0.25">
      <c r="A24970" s="5" t="str">
        <f t="shared" si="780"/>
        <v>Geothermal</v>
      </c>
      <c r="B24970" s="5">
        <v>9</v>
      </c>
      <c r="C24970" s="6" t="s">
        <v>7</v>
      </c>
      <c r="D24970" s="6">
        <v>4</v>
      </c>
      <c r="E24970" s="7" t="s">
        <v>10</v>
      </c>
      <c r="F24970" s="7">
        <v>7</v>
      </c>
      <c r="G24970" s="8" t="s">
        <v>33</v>
      </c>
      <c r="H24970" s="4" t="str">
        <f t="shared" si="781"/>
        <v>24</v>
      </c>
      <c r="I24970" s="13">
        <v>36.758352000000002</v>
      </c>
    </row>
    <row r="24971" spans="1:9" ht="15" customHeight="1" x14ac:dyDescent="0.25">
      <c r="A24971" s="5" t="str">
        <f t="shared" si="780"/>
        <v>Solar PV</v>
      </c>
      <c r="B24971" s="5">
        <v>10</v>
      </c>
      <c r="C24971" s="6" t="s">
        <v>7</v>
      </c>
      <c r="D24971" s="6">
        <v>4</v>
      </c>
      <c r="E24971" s="7" t="s">
        <v>10</v>
      </c>
      <c r="F24971" s="7">
        <v>7</v>
      </c>
      <c r="G24971" s="8" t="s">
        <v>33</v>
      </c>
      <c r="H24971" s="4" t="str">
        <f t="shared" si="781"/>
        <v>24</v>
      </c>
      <c r="I24971" s="13">
        <v>16.371000000000002</v>
      </c>
    </row>
    <row r="24972" spans="1:9" ht="15" customHeight="1" x14ac:dyDescent="0.25">
      <c r="A24972" s="5" t="str">
        <f t="shared" si="780"/>
        <v>Biomass</v>
      </c>
      <c r="B24972" s="5">
        <v>11</v>
      </c>
      <c r="C24972" s="6" t="s">
        <v>7</v>
      </c>
      <c r="D24972" s="6">
        <v>4</v>
      </c>
      <c r="E24972" s="7" t="s">
        <v>10</v>
      </c>
      <c r="F24972" s="7">
        <v>7</v>
      </c>
      <c r="G24972" s="8" t="s">
        <v>33</v>
      </c>
      <c r="H24972" s="4" t="str">
        <f t="shared" si="781"/>
        <v>24</v>
      </c>
      <c r="I24972" s="13">
        <v>5.3500000000000005</v>
      </c>
    </row>
    <row r="24973" spans="1:9" ht="15" customHeight="1" x14ac:dyDescent="0.25">
      <c r="A24973" s="5" t="str">
        <f t="shared" si="780"/>
        <v>Cogeneration</v>
      </c>
      <c r="B24973" s="5">
        <v>12</v>
      </c>
      <c r="C24973" s="6" t="s">
        <v>7</v>
      </c>
      <c r="D24973" s="6">
        <v>4</v>
      </c>
      <c r="E24973" s="7" t="s">
        <v>10</v>
      </c>
      <c r="F24973" s="7">
        <v>7</v>
      </c>
      <c r="G24973" s="8" t="s">
        <v>33</v>
      </c>
      <c r="H24973" s="4" t="str">
        <f t="shared" si="781"/>
        <v>24</v>
      </c>
      <c r="I24973" s="13">
        <v>26.004435145833337</v>
      </c>
    </row>
    <row r="24974" spans="1:9" ht="15" customHeight="1" x14ac:dyDescent="0.25">
      <c r="A24974" s="5" t="str">
        <f t="shared" si="780"/>
        <v>Nuclear</v>
      </c>
      <c r="B24974" s="5">
        <v>13</v>
      </c>
      <c r="C24974" s="6" t="s">
        <v>7</v>
      </c>
      <c r="D24974" s="6">
        <v>4</v>
      </c>
      <c r="E24974" s="7" t="s">
        <v>10</v>
      </c>
      <c r="F24974" s="7">
        <v>7</v>
      </c>
      <c r="G24974" s="8" t="s">
        <v>33</v>
      </c>
      <c r="H24974" s="4" t="str">
        <f t="shared" si="781"/>
        <v>24</v>
      </c>
      <c r="I24974" s="13">
        <v>24.770499999999998</v>
      </c>
    </row>
    <row r="24975" spans="1:9" ht="15" customHeight="1" x14ac:dyDescent="0.25">
      <c r="A24975" s="5" t="str">
        <f t="shared" si="780"/>
        <v>Conventional Thermoelectric</v>
      </c>
      <c r="B24975" s="5">
        <v>1</v>
      </c>
      <c r="C24975" s="6" t="s">
        <v>8</v>
      </c>
      <c r="D24975" s="6">
        <v>5</v>
      </c>
      <c r="E24975" s="7" t="s">
        <v>10</v>
      </c>
      <c r="F24975" s="7">
        <v>7</v>
      </c>
      <c r="G24975" s="8" t="s">
        <v>33</v>
      </c>
      <c r="H24975" s="4" t="str">
        <f t="shared" si="781"/>
        <v>24</v>
      </c>
      <c r="I24975" s="13">
        <v>63.954327999999997</v>
      </c>
    </row>
    <row r="24976" spans="1:9" ht="15" customHeight="1" x14ac:dyDescent="0.25">
      <c r="A24976" s="5" t="str">
        <f t="shared" ref="A24976:A25039" si="782">A24963</f>
        <v>Combined Cycle</v>
      </c>
      <c r="B24976" s="5">
        <v>2</v>
      </c>
      <c r="C24976" s="6" t="s">
        <v>8</v>
      </c>
      <c r="D24976" s="6">
        <v>5</v>
      </c>
      <c r="E24976" s="7" t="s">
        <v>10</v>
      </c>
      <c r="F24976" s="7">
        <v>7</v>
      </c>
      <c r="G24976" s="8" t="s">
        <v>33</v>
      </c>
      <c r="H24976" s="4" t="str">
        <f t="shared" si="781"/>
        <v>24</v>
      </c>
      <c r="I24976" s="13">
        <v>25.783120804166671</v>
      </c>
    </row>
    <row r="24977" spans="1:9" ht="15" customHeight="1" x14ac:dyDescent="0.25">
      <c r="A24977" s="5" t="str">
        <f t="shared" si="782"/>
        <v>Coal</v>
      </c>
      <c r="B24977" s="5">
        <v>3</v>
      </c>
      <c r="C24977" s="6" t="s">
        <v>8</v>
      </c>
      <c r="D24977" s="6">
        <v>5</v>
      </c>
      <c r="E24977" s="7" t="s">
        <v>10</v>
      </c>
      <c r="F24977" s="7">
        <v>7</v>
      </c>
      <c r="G24977" s="8" t="s">
        <v>33</v>
      </c>
      <c r="H24977" s="4" t="str">
        <f t="shared" si="781"/>
        <v>24</v>
      </c>
      <c r="I24977" s="13">
        <v>39.483000000000004</v>
      </c>
    </row>
    <row r="24978" spans="1:9" ht="15" customHeight="1" x14ac:dyDescent="0.25">
      <c r="A24978" s="5" t="str">
        <f t="shared" si="782"/>
        <v>Turbogas</v>
      </c>
      <c r="B24978" s="5">
        <v>4</v>
      </c>
      <c r="C24978" s="6" t="s">
        <v>8</v>
      </c>
      <c r="D24978" s="6">
        <v>5</v>
      </c>
      <c r="E24978" s="7" t="s">
        <v>10</v>
      </c>
      <c r="F24978" s="7">
        <v>7</v>
      </c>
      <c r="G24978" s="8" t="s">
        <v>33</v>
      </c>
      <c r="H24978" s="4" t="str">
        <f t="shared" si="781"/>
        <v>24</v>
      </c>
      <c r="I24978" s="13">
        <v>41.325210083333332</v>
      </c>
    </row>
    <row r="24979" spans="1:9" ht="15" customHeight="1" x14ac:dyDescent="0.25">
      <c r="A24979" s="5" t="str">
        <f t="shared" si="782"/>
        <v>Internal Combustion</v>
      </c>
      <c r="B24979" s="5">
        <v>5</v>
      </c>
      <c r="C24979" s="6" t="s">
        <v>8</v>
      </c>
      <c r="D24979" s="6">
        <v>5</v>
      </c>
      <c r="E24979" s="7" t="s">
        <v>10</v>
      </c>
      <c r="F24979" s="7">
        <v>7</v>
      </c>
      <c r="G24979" s="8" t="s">
        <v>33</v>
      </c>
      <c r="H24979" s="4" t="str">
        <f t="shared" si="781"/>
        <v>24</v>
      </c>
      <c r="I24979" s="13">
        <v>196.78370000000001</v>
      </c>
    </row>
    <row r="24980" spans="1:9" ht="15" customHeight="1" x14ac:dyDescent="0.25">
      <c r="A24980" s="5" t="str">
        <f t="shared" si="782"/>
        <v>Fluidized Bed</v>
      </c>
      <c r="B24980" s="5">
        <v>6</v>
      </c>
      <c r="C24980" s="6" t="s">
        <v>8</v>
      </c>
      <c r="D24980" s="6">
        <v>5</v>
      </c>
      <c r="E24980" s="7" t="s">
        <v>10</v>
      </c>
      <c r="F24980" s="7">
        <v>7</v>
      </c>
      <c r="G24980" s="8" t="s">
        <v>33</v>
      </c>
      <c r="H24980" s="4" t="str">
        <f t="shared" si="781"/>
        <v>24</v>
      </c>
      <c r="I24980" s="13">
        <v>39.483000000000004</v>
      </c>
    </row>
    <row r="24981" spans="1:9" ht="15" customHeight="1" x14ac:dyDescent="0.25">
      <c r="A24981" s="5" t="str">
        <f t="shared" si="782"/>
        <v>Hydropower</v>
      </c>
      <c r="B24981" s="5">
        <v>7</v>
      </c>
      <c r="C24981" s="6" t="s">
        <v>8</v>
      </c>
      <c r="D24981" s="6">
        <v>5</v>
      </c>
      <c r="E24981" s="7" t="s">
        <v>10</v>
      </c>
      <c r="F24981" s="7">
        <v>7</v>
      </c>
      <c r="G24981" s="8" t="s">
        <v>33</v>
      </c>
      <c r="H24981" s="4" t="str">
        <f t="shared" si="781"/>
        <v>24</v>
      </c>
      <c r="I24981" s="13">
        <v>0</v>
      </c>
    </row>
    <row r="24982" spans="1:9" ht="15" customHeight="1" x14ac:dyDescent="0.25">
      <c r="A24982" s="5" t="str">
        <f t="shared" si="782"/>
        <v>Wind</v>
      </c>
      <c r="B24982" s="5">
        <v>8</v>
      </c>
      <c r="C24982" s="6" t="s">
        <v>8</v>
      </c>
      <c r="D24982" s="6">
        <v>5</v>
      </c>
      <c r="E24982" s="7" t="s">
        <v>10</v>
      </c>
      <c r="F24982" s="7">
        <v>7</v>
      </c>
      <c r="G24982" s="8" t="s">
        <v>33</v>
      </c>
      <c r="H24982" s="4" t="str">
        <f t="shared" si="781"/>
        <v>24</v>
      </c>
      <c r="I24982" s="13">
        <v>9.2555000000000014</v>
      </c>
    </row>
    <row r="24983" spans="1:9" ht="15" customHeight="1" x14ac:dyDescent="0.25">
      <c r="A24983" s="5" t="str">
        <f t="shared" si="782"/>
        <v>Geothermal</v>
      </c>
      <c r="B24983" s="5">
        <v>9</v>
      </c>
      <c r="C24983" s="6" t="s">
        <v>8</v>
      </c>
      <c r="D24983" s="6">
        <v>5</v>
      </c>
      <c r="E24983" s="7" t="s">
        <v>10</v>
      </c>
      <c r="F24983" s="7">
        <v>7</v>
      </c>
      <c r="G24983" s="8" t="s">
        <v>33</v>
      </c>
      <c r="H24983" s="4" t="str">
        <f t="shared" si="781"/>
        <v>24</v>
      </c>
      <c r="I24983" s="13">
        <v>36.758352000000002</v>
      </c>
    </row>
    <row r="24984" spans="1:9" ht="15" customHeight="1" x14ac:dyDescent="0.25">
      <c r="A24984" s="5" t="str">
        <f t="shared" si="782"/>
        <v>Solar PV</v>
      </c>
      <c r="B24984" s="5">
        <v>10</v>
      </c>
      <c r="C24984" s="6" t="s">
        <v>8</v>
      </c>
      <c r="D24984" s="6">
        <v>5</v>
      </c>
      <c r="E24984" s="7" t="s">
        <v>10</v>
      </c>
      <c r="F24984" s="7">
        <v>7</v>
      </c>
      <c r="G24984" s="8" t="s">
        <v>33</v>
      </c>
      <c r="H24984" s="4" t="str">
        <f t="shared" si="781"/>
        <v>24</v>
      </c>
      <c r="I24984" s="13">
        <v>16.371000000000002</v>
      </c>
    </row>
    <row r="24985" spans="1:9" ht="15" customHeight="1" x14ac:dyDescent="0.25">
      <c r="A24985" s="5" t="str">
        <f t="shared" si="782"/>
        <v>Biomass</v>
      </c>
      <c r="B24985" s="5">
        <v>11</v>
      </c>
      <c r="C24985" s="6" t="s">
        <v>8</v>
      </c>
      <c r="D24985" s="6">
        <v>5</v>
      </c>
      <c r="E24985" s="7" t="s">
        <v>10</v>
      </c>
      <c r="F24985" s="7">
        <v>7</v>
      </c>
      <c r="G24985" s="8" t="s">
        <v>33</v>
      </c>
      <c r="H24985" s="4" t="str">
        <f t="shared" si="781"/>
        <v>24</v>
      </c>
      <c r="I24985" s="13">
        <v>5.3500000000000005</v>
      </c>
    </row>
    <row r="24986" spans="1:9" ht="15" customHeight="1" x14ac:dyDescent="0.25">
      <c r="A24986" s="5" t="str">
        <f t="shared" si="782"/>
        <v>Cogeneration</v>
      </c>
      <c r="B24986" s="5">
        <v>12</v>
      </c>
      <c r="C24986" s="6" t="s">
        <v>8</v>
      </c>
      <c r="D24986" s="6">
        <v>5</v>
      </c>
      <c r="E24986" s="7" t="s">
        <v>10</v>
      </c>
      <c r="F24986" s="7">
        <v>7</v>
      </c>
      <c r="G24986" s="8" t="s">
        <v>33</v>
      </c>
      <c r="H24986" s="4" t="str">
        <f t="shared" si="781"/>
        <v>24</v>
      </c>
      <c r="I24986" s="13">
        <v>25.783120804166671</v>
      </c>
    </row>
    <row r="24987" spans="1:9" ht="15" customHeight="1" x14ac:dyDescent="0.25">
      <c r="A24987" s="5" t="str">
        <f t="shared" si="782"/>
        <v>Nuclear</v>
      </c>
      <c r="B24987" s="5">
        <v>13</v>
      </c>
      <c r="C24987" s="6" t="s">
        <v>8</v>
      </c>
      <c r="D24987" s="6">
        <v>5</v>
      </c>
      <c r="E24987" s="7" t="s">
        <v>10</v>
      </c>
      <c r="F24987" s="7">
        <v>7</v>
      </c>
      <c r="G24987" s="8" t="s">
        <v>33</v>
      </c>
      <c r="H24987" s="4" t="str">
        <f t="shared" si="781"/>
        <v>24</v>
      </c>
      <c r="I24987" s="13">
        <v>24.770499999999998</v>
      </c>
    </row>
    <row r="24988" spans="1:9" ht="15" customHeight="1" x14ac:dyDescent="0.25">
      <c r="A24988" s="5" t="str">
        <f t="shared" si="782"/>
        <v>Conventional Thermoelectric</v>
      </c>
      <c r="B24988" s="5">
        <v>1</v>
      </c>
      <c r="C24988" s="6" t="s">
        <v>9</v>
      </c>
      <c r="D24988" s="6">
        <v>6</v>
      </c>
      <c r="E24988" s="7" t="s">
        <v>10</v>
      </c>
      <c r="F24988" s="7">
        <v>7</v>
      </c>
      <c r="G24988" s="8" t="s">
        <v>33</v>
      </c>
      <c r="H24988" s="4" t="str">
        <f t="shared" si="781"/>
        <v>24</v>
      </c>
      <c r="I24988" s="13">
        <v>63.954327999999997</v>
      </c>
    </row>
    <row r="24989" spans="1:9" ht="15" customHeight="1" x14ac:dyDescent="0.25">
      <c r="A24989" s="5" t="str">
        <f t="shared" si="782"/>
        <v>Combined Cycle</v>
      </c>
      <c r="B24989" s="5">
        <v>2</v>
      </c>
      <c r="C24989" s="6" t="s">
        <v>9</v>
      </c>
      <c r="D24989" s="6">
        <v>6</v>
      </c>
      <c r="E24989" s="7" t="s">
        <v>10</v>
      </c>
      <c r="F24989" s="7">
        <v>7</v>
      </c>
      <c r="G24989" s="8" t="s">
        <v>33</v>
      </c>
      <c r="H24989" s="4" t="str">
        <f t="shared" si="781"/>
        <v>24</v>
      </c>
      <c r="I24989" s="13">
        <v>25.783120804166671</v>
      </c>
    </row>
    <row r="24990" spans="1:9" ht="15" customHeight="1" x14ac:dyDescent="0.25">
      <c r="A24990" s="5" t="str">
        <f t="shared" si="782"/>
        <v>Coal</v>
      </c>
      <c r="B24990" s="5">
        <v>3</v>
      </c>
      <c r="C24990" s="6" t="s">
        <v>9</v>
      </c>
      <c r="D24990" s="6">
        <v>6</v>
      </c>
      <c r="E24990" s="7" t="s">
        <v>10</v>
      </c>
      <c r="F24990" s="7">
        <v>7</v>
      </c>
      <c r="G24990" s="8" t="s">
        <v>33</v>
      </c>
      <c r="H24990" s="4" t="str">
        <f t="shared" si="781"/>
        <v>24</v>
      </c>
      <c r="I24990" s="13">
        <v>39.483000000000004</v>
      </c>
    </row>
    <row r="24991" spans="1:9" ht="15" customHeight="1" x14ac:dyDescent="0.25">
      <c r="A24991" s="5" t="str">
        <f t="shared" si="782"/>
        <v>Turbogas</v>
      </c>
      <c r="B24991" s="5">
        <v>4</v>
      </c>
      <c r="C24991" s="6" t="s">
        <v>9</v>
      </c>
      <c r="D24991" s="6">
        <v>6</v>
      </c>
      <c r="E24991" s="7" t="s">
        <v>10</v>
      </c>
      <c r="F24991" s="7">
        <v>7</v>
      </c>
      <c r="G24991" s="8" t="s">
        <v>33</v>
      </c>
      <c r="H24991" s="4" t="str">
        <f t="shared" si="781"/>
        <v>24</v>
      </c>
      <c r="I24991" s="13">
        <v>41.325210083333332</v>
      </c>
    </row>
    <row r="24992" spans="1:9" ht="15" customHeight="1" x14ac:dyDescent="0.25">
      <c r="A24992" s="5" t="str">
        <f t="shared" si="782"/>
        <v>Internal Combustion</v>
      </c>
      <c r="B24992" s="5">
        <v>5</v>
      </c>
      <c r="C24992" s="6" t="s">
        <v>9</v>
      </c>
      <c r="D24992" s="6">
        <v>6</v>
      </c>
      <c r="E24992" s="7" t="s">
        <v>10</v>
      </c>
      <c r="F24992" s="7">
        <v>7</v>
      </c>
      <c r="G24992" s="8" t="s">
        <v>33</v>
      </c>
      <c r="H24992" s="4" t="str">
        <f t="shared" si="781"/>
        <v>24</v>
      </c>
      <c r="I24992" s="13">
        <v>196.78370000000001</v>
      </c>
    </row>
    <row r="24993" spans="1:9" ht="15" customHeight="1" x14ac:dyDescent="0.25">
      <c r="A24993" s="5" t="str">
        <f t="shared" si="782"/>
        <v>Fluidized Bed</v>
      </c>
      <c r="B24993" s="5">
        <v>6</v>
      </c>
      <c r="C24993" s="6" t="s">
        <v>9</v>
      </c>
      <c r="D24993" s="6">
        <v>6</v>
      </c>
      <c r="E24993" s="7" t="s">
        <v>10</v>
      </c>
      <c r="F24993" s="7">
        <v>7</v>
      </c>
      <c r="G24993" s="8" t="s">
        <v>33</v>
      </c>
      <c r="H24993" s="4" t="str">
        <f t="shared" si="781"/>
        <v>24</v>
      </c>
      <c r="I24993" s="13">
        <v>39.483000000000004</v>
      </c>
    </row>
    <row r="24994" spans="1:9" ht="15" customHeight="1" x14ac:dyDescent="0.25">
      <c r="A24994" s="5" t="str">
        <f t="shared" si="782"/>
        <v>Hydropower</v>
      </c>
      <c r="B24994" s="5">
        <v>7</v>
      </c>
      <c r="C24994" s="6" t="s">
        <v>9</v>
      </c>
      <c r="D24994" s="6">
        <v>6</v>
      </c>
      <c r="E24994" s="7" t="s">
        <v>10</v>
      </c>
      <c r="F24994" s="7">
        <v>7</v>
      </c>
      <c r="G24994" s="8" t="s">
        <v>33</v>
      </c>
      <c r="H24994" s="4" t="str">
        <f t="shared" si="781"/>
        <v>24</v>
      </c>
      <c r="I24994" s="13">
        <v>0</v>
      </c>
    </row>
    <row r="24995" spans="1:9" ht="15" customHeight="1" x14ac:dyDescent="0.25">
      <c r="A24995" s="5" t="str">
        <f t="shared" si="782"/>
        <v>Wind</v>
      </c>
      <c r="B24995" s="5">
        <v>8</v>
      </c>
      <c r="C24995" s="6" t="s">
        <v>9</v>
      </c>
      <c r="D24995" s="6">
        <v>6</v>
      </c>
      <c r="E24995" s="7" t="s">
        <v>10</v>
      </c>
      <c r="F24995" s="7">
        <v>7</v>
      </c>
      <c r="G24995" s="8" t="s">
        <v>33</v>
      </c>
      <c r="H24995" s="4" t="str">
        <f t="shared" si="781"/>
        <v>24</v>
      </c>
      <c r="I24995" s="13">
        <v>9.2555000000000014</v>
      </c>
    </row>
    <row r="24996" spans="1:9" ht="15" customHeight="1" x14ac:dyDescent="0.25">
      <c r="A24996" s="5" t="str">
        <f t="shared" si="782"/>
        <v>Geothermal</v>
      </c>
      <c r="B24996" s="5">
        <v>9</v>
      </c>
      <c r="C24996" s="6" t="s">
        <v>9</v>
      </c>
      <c r="D24996" s="6">
        <v>6</v>
      </c>
      <c r="E24996" s="7" t="s">
        <v>10</v>
      </c>
      <c r="F24996" s="7">
        <v>7</v>
      </c>
      <c r="G24996" s="8" t="s">
        <v>33</v>
      </c>
      <c r="H24996" s="4" t="str">
        <f t="shared" si="781"/>
        <v>24</v>
      </c>
      <c r="I24996" s="13">
        <v>36.758352000000002</v>
      </c>
    </row>
    <row r="24997" spans="1:9" ht="15" customHeight="1" x14ac:dyDescent="0.25">
      <c r="A24997" s="5" t="str">
        <f t="shared" si="782"/>
        <v>Solar PV</v>
      </c>
      <c r="B24997" s="5">
        <v>10</v>
      </c>
      <c r="C24997" s="6" t="s">
        <v>9</v>
      </c>
      <c r="D24997" s="6">
        <v>6</v>
      </c>
      <c r="E24997" s="7" t="s">
        <v>10</v>
      </c>
      <c r="F24997" s="7">
        <v>7</v>
      </c>
      <c r="G24997" s="8" t="s">
        <v>33</v>
      </c>
      <c r="H24997" s="4" t="str">
        <f t="shared" si="781"/>
        <v>24</v>
      </c>
      <c r="I24997" s="13">
        <v>16.371000000000002</v>
      </c>
    </row>
    <row r="24998" spans="1:9" ht="15" customHeight="1" x14ac:dyDescent="0.25">
      <c r="A24998" s="5" t="str">
        <f t="shared" si="782"/>
        <v>Biomass</v>
      </c>
      <c r="B24998" s="5">
        <v>11</v>
      </c>
      <c r="C24998" s="6" t="s">
        <v>9</v>
      </c>
      <c r="D24998" s="6">
        <v>6</v>
      </c>
      <c r="E24998" s="7" t="s">
        <v>10</v>
      </c>
      <c r="F24998" s="7">
        <v>7</v>
      </c>
      <c r="G24998" s="8" t="s">
        <v>33</v>
      </c>
      <c r="H24998" s="4" t="str">
        <f t="shared" si="781"/>
        <v>24</v>
      </c>
      <c r="I24998" s="13">
        <v>5.3500000000000005</v>
      </c>
    </row>
    <row r="24999" spans="1:9" ht="15" customHeight="1" x14ac:dyDescent="0.25">
      <c r="A24999" s="5" t="str">
        <f t="shared" si="782"/>
        <v>Cogeneration</v>
      </c>
      <c r="B24999" s="5">
        <v>12</v>
      </c>
      <c r="C24999" s="6" t="s">
        <v>9</v>
      </c>
      <c r="D24999" s="6">
        <v>6</v>
      </c>
      <c r="E24999" s="7" t="s">
        <v>10</v>
      </c>
      <c r="F24999" s="7">
        <v>7</v>
      </c>
      <c r="G24999" s="8" t="s">
        <v>33</v>
      </c>
      <c r="H24999" s="4" t="str">
        <f t="shared" si="781"/>
        <v>24</v>
      </c>
      <c r="I24999" s="13">
        <v>25.783120804166671</v>
      </c>
    </row>
    <row r="25000" spans="1:9" ht="15" customHeight="1" x14ac:dyDescent="0.25">
      <c r="A25000" s="5" t="str">
        <f t="shared" si="782"/>
        <v>Nuclear</v>
      </c>
      <c r="B25000" s="5">
        <v>13</v>
      </c>
      <c r="C25000" s="6" t="s">
        <v>9</v>
      </c>
      <c r="D25000" s="6">
        <v>6</v>
      </c>
      <c r="E25000" s="7" t="s">
        <v>10</v>
      </c>
      <c r="F25000" s="7">
        <v>7</v>
      </c>
      <c r="G25000" s="8" t="s">
        <v>33</v>
      </c>
      <c r="H25000" s="4" t="str">
        <f t="shared" si="781"/>
        <v>24</v>
      </c>
      <c r="I25000" s="13">
        <v>24.770499999999998</v>
      </c>
    </row>
    <row r="25001" spans="1:9" ht="15" customHeight="1" x14ac:dyDescent="0.25">
      <c r="A25001" s="5" t="str">
        <f t="shared" si="782"/>
        <v>Conventional Thermoelectric</v>
      </c>
      <c r="B25001" s="5">
        <v>1</v>
      </c>
      <c r="C25001" s="6" t="s">
        <v>10</v>
      </c>
      <c r="D25001" s="6">
        <v>7</v>
      </c>
      <c r="E25001" s="7" t="s">
        <v>10</v>
      </c>
      <c r="F25001" s="7">
        <v>7</v>
      </c>
      <c r="G25001" s="8" t="s">
        <v>33</v>
      </c>
      <c r="H25001" s="4" t="str">
        <f t="shared" si="781"/>
        <v>24</v>
      </c>
      <c r="I25001" s="13">
        <v>59.770399999999995</v>
      </c>
    </row>
    <row r="25002" spans="1:9" ht="15" customHeight="1" x14ac:dyDescent="0.25">
      <c r="A25002" s="5" t="str">
        <f t="shared" si="782"/>
        <v>Combined Cycle</v>
      </c>
      <c r="B25002" s="5">
        <v>2</v>
      </c>
      <c r="C25002" s="6" t="s">
        <v>10</v>
      </c>
      <c r="D25002" s="6">
        <v>7</v>
      </c>
      <c r="E25002" s="7" t="s">
        <v>10</v>
      </c>
      <c r="F25002" s="7">
        <v>7</v>
      </c>
      <c r="G25002" s="8" t="s">
        <v>33</v>
      </c>
      <c r="H25002" s="4" t="str">
        <f t="shared" si="781"/>
        <v>24</v>
      </c>
      <c r="I25002" s="13">
        <v>35.679181250000006</v>
      </c>
    </row>
    <row r="25003" spans="1:9" ht="15" customHeight="1" x14ac:dyDescent="0.25">
      <c r="A25003" s="5" t="str">
        <f t="shared" si="782"/>
        <v>Coal</v>
      </c>
      <c r="B25003" s="5">
        <v>3</v>
      </c>
      <c r="C25003" s="6" t="s">
        <v>10</v>
      </c>
      <c r="D25003" s="6">
        <v>7</v>
      </c>
      <c r="E25003" s="7" t="s">
        <v>10</v>
      </c>
      <c r="F25003" s="7">
        <v>7</v>
      </c>
      <c r="G25003" s="8" t="s">
        <v>33</v>
      </c>
      <c r="H25003" s="4" t="str">
        <f t="shared" si="781"/>
        <v>24</v>
      </c>
      <c r="I25003" s="13">
        <v>36.9</v>
      </c>
    </row>
    <row r="25004" spans="1:9" ht="15" customHeight="1" x14ac:dyDescent="0.25">
      <c r="A25004" s="5" t="str">
        <f t="shared" si="782"/>
        <v>Turbogas</v>
      </c>
      <c r="B25004" s="5">
        <v>4</v>
      </c>
      <c r="C25004" s="6" t="s">
        <v>10</v>
      </c>
      <c r="D25004" s="6">
        <v>7</v>
      </c>
      <c r="E25004" s="7" t="s">
        <v>10</v>
      </c>
      <c r="F25004" s="7">
        <v>7</v>
      </c>
      <c r="G25004" s="8" t="s">
        <v>33</v>
      </c>
      <c r="H25004" s="4" t="str">
        <f t="shared" si="781"/>
        <v>24</v>
      </c>
      <c r="I25004" s="13">
        <v>57.186625000000006</v>
      </c>
    </row>
    <row r="25005" spans="1:9" ht="15" customHeight="1" x14ac:dyDescent="0.25">
      <c r="A25005" s="5" t="str">
        <f t="shared" si="782"/>
        <v>Internal Combustion</v>
      </c>
      <c r="B25005" s="5">
        <v>5</v>
      </c>
      <c r="C25005" s="6" t="s">
        <v>10</v>
      </c>
      <c r="D25005" s="6">
        <v>7</v>
      </c>
      <c r="E25005" s="7" t="s">
        <v>10</v>
      </c>
      <c r="F25005" s="7">
        <v>7</v>
      </c>
      <c r="G25005" s="8" t="s">
        <v>33</v>
      </c>
      <c r="H25005" s="4" t="str">
        <f t="shared" si="781"/>
        <v>24</v>
      </c>
      <c r="I25005" s="13">
        <v>183.91</v>
      </c>
    </row>
    <row r="25006" spans="1:9" ht="15" customHeight="1" x14ac:dyDescent="0.25">
      <c r="A25006" s="5" t="str">
        <f t="shared" si="782"/>
        <v>Fluidized Bed</v>
      </c>
      <c r="B25006" s="5">
        <v>6</v>
      </c>
      <c r="C25006" s="6" t="s">
        <v>10</v>
      </c>
      <c r="D25006" s="6">
        <v>7</v>
      </c>
      <c r="E25006" s="7" t="s">
        <v>10</v>
      </c>
      <c r="F25006" s="7">
        <v>7</v>
      </c>
      <c r="G25006" s="8" t="s">
        <v>33</v>
      </c>
      <c r="H25006" s="4" t="str">
        <f t="shared" si="781"/>
        <v>24</v>
      </c>
      <c r="I25006" s="13">
        <v>36.9</v>
      </c>
    </row>
    <row r="25007" spans="1:9" ht="15" customHeight="1" x14ac:dyDescent="0.25">
      <c r="A25007" s="5" t="str">
        <f t="shared" si="782"/>
        <v>Hydropower</v>
      </c>
      <c r="B25007" s="5">
        <v>7</v>
      </c>
      <c r="C25007" s="6" t="s">
        <v>10</v>
      </c>
      <c r="D25007" s="6">
        <v>7</v>
      </c>
      <c r="E25007" s="7" t="s">
        <v>10</v>
      </c>
      <c r="F25007" s="7">
        <v>7</v>
      </c>
      <c r="G25007" s="8" t="s">
        <v>33</v>
      </c>
      <c r="H25007" s="4" t="str">
        <f t="shared" si="781"/>
        <v>24</v>
      </c>
      <c r="I25007" s="13">
        <v>0</v>
      </c>
    </row>
    <row r="25008" spans="1:9" ht="15" customHeight="1" x14ac:dyDescent="0.25">
      <c r="A25008" s="5" t="str">
        <f t="shared" si="782"/>
        <v>Wind</v>
      </c>
      <c r="B25008" s="5">
        <v>8</v>
      </c>
      <c r="C25008" s="6" t="s">
        <v>10</v>
      </c>
      <c r="D25008" s="6">
        <v>7</v>
      </c>
      <c r="E25008" s="7" t="s">
        <v>10</v>
      </c>
      <c r="F25008" s="7">
        <v>7</v>
      </c>
      <c r="G25008" s="8" t="s">
        <v>33</v>
      </c>
      <c r="H25008" s="4" t="str">
        <f t="shared" si="781"/>
        <v>24</v>
      </c>
      <c r="I25008" s="13">
        <v>8.65</v>
      </c>
    </row>
    <row r="25009" spans="1:9" ht="15" customHeight="1" x14ac:dyDescent="0.25">
      <c r="A25009" s="5" t="str">
        <f t="shared" si="782"/>
        <v>Geothermal</v>
      </c>
      <c r="B25009" s="5">
        <v>9</v>
      </c>
      <c r="C25009" s="6" t="s">
        <v>10</v>
      </c>
      <c r="D25009" s="6">
        <v>7</v>
      </c>
      <c r="E25009" s="7" t="s">
        <v>10</v>
      </c>
      <c r="F25009" s="7">
        <v>7</v>
      </c>
      <c r="G25009" s="8" t="s">
        <v>33</v>
      </c>
      <c r="H25009" s="4" t="str">
        <f t="shared" si="781"/>
        <v>24</v>
      </c>
      <c r="I25009" s="13">
        <v>34.3536</v>
      </c>
    </row>
    <row r="25010" spans="1:9" ht="15" customHeight="1" x14ac:dyDescent="0.25">
      <c r="A25010" s="5" t="str">
        <f t="shared" si="782"/>
        <v>Solar PV</v>
      </c>
      <c r="B25010" s="5">
        <v>10</v>
      </c>
      <c r="C25010" s="6" t="s">
        <v>10</v>
      </c>
      <c r="D25010" s="6">
        <v>7</v>
      </c>
      <c r="E25010" s="7" t="s">
        <v>10</v>
      </c>
      <c r="F25010" s="7">
        <v>7</v>
      </c>
      <c r="G25010" s="8" t="s">
        <v>33</v>
      </c>
      <c r="H25010" s="4" t="str">
        <f t="shared" si="781"/>
        <v>24</v>
      </c>
      <c r="I25010" s="13">
        <v>15.3</v>
      </c>
    </row>
    <row r="25011" spans="1:9" ht="15" customHeight="1" x14ac:dyDescent="0.25">
      <c r="A25011" s="5" t="str">
        <f t="shared" si="782"/>
        <v>Biomass</v>
      </c>
      <c r="B25011" s="5">
        <v>11</v>
      </c>
      <c r="C25011" s="6" t="s">
        <v>10</v>
      </c>
      <c r="D25011" s="6">
        <v>7</v>
      </c>
      <c r="E25011" s="7" t="s">
        <v>10</v>
      </c>
      <c r="F25011" s="7">
        <v>7</v>
      </c>
      <c r="G25011" s="8" t="s">
        <v>33</v>
      </c>
      <c r="H25011" s="4" t="str">
        <f t="shared" si="781"/>
        <v>24</v>
      </c>
      <c r="I25011" s="13">
        <v>5</v>
      </c>
    </row>
    <row r="25012" spans="1:9" ht="15" customHeight="1" x14ac:dyDescent="0.25">
      <c r="A25012" s="5" t="str">
        <f t="shared" si="782"/>
        <v>Cogeneration</v>
      </c>
      <c r="B25012" s="5">
        <v>12</v>
      </c>
      <c r="C25012" s="6" t="s">
        <v>10</v>
      </c>
      <c r="D25012" s="6">
        <v>7</v>
      </c>
      <c r="E25012" s="7" t="s">
        <v>10</v>
      </c>
      <c r="F25012" s="7">
        <v>7</v>
      </c>
      <c r="G25012" s="8" t="s">
        <v>33</v>
      </c>
      <c r="H25012" s="4" t="str">
        <f t="shared" si="781"/>
        <v>24</v>
      </c>
      <c r="I25012" s="13">
        <v>35.679181250000006</v>
      </c>
    </row>
    <row r="25013" spans="1:9" ht="15" customHeight="1" x14ac:dyDescent="0.25">
      <c r="A25013" s="5" t="str">
        <f t="shared" si="782"/>
        <v>Nuclear</v>
      </c>
      <c r="B25013" s="5">
        <v>13</v>
      </c>
      <c r="C25013" s="6" t="s">
        <v>10</v>
      </c>
      <c r="D25013" s="6">
        <v>7</v>
      </c>
      <c r="E25013" s="7" t="s">
        <v>10</v>
      </c>
      <c r="F25013" s="7">
        <v>7</v>
      </c>
      <c r="G25013" s="8" t="s">
        <v>33</v>
      </c>
      <c r="H25013" s="4" t="str">
        <f t="shared" si="781"/>
        <v>24</v>
      </c>
      <c r="I25013" s="13">
        <v>23.15</v>
      </c>
    </row>
    <row r="25014" spans="1:9" ht="15" customHeight="1" x14ac:dyDescent="0.25">
      <c r="A25014" s="5" t="str">
        <f t="shared" si="782"/>
        <v>Conventional Thermoelectric</v>
      </c>
      <c r="B25014" s="5">
        <v>1</v>
      </c>
      <c r="C25014" s="6" t="s">
        <v>11</v>
      </c>
      <c r="D25014" s="6">
        <v>8</v>
      </c>
      <c r="E25014" s="7" t="s">
        <v>10</v>
      </c>
      <c r="F25014" s="7">
        <v>7</v>
      </c>
      <c r="G25014" s="8" t="s">
        <v>33</v>
      </c>
      <c r="H25014" s="4" t="str">
        <f t="shared" si="781"/>
        <v>24</v>
      </c>
      <c r="I25014" s="13">
        <v>63.954327999999997</v>
      </c>
    </row>
    <row r="25015" spans="1:9" ht="15" customHeight="1" x14ac:dyDescent="0.25">
      <c r="A25015" s="5" t="str">
        <f t="shared" si="782"/>
        <v>Combined Cycle</v>
      </c>
      <c r="B25015" s="5">
        <v>2</v>
      </c>
      <c r="C25015" s="6" t="s">
        <v>11</v>
      </c>
      <c r="D25015" s="6">
        <v>8</v>
      </c>
      <c r="E25015" s="7" t="s">
        <v>10</v>
      </c>
      <c r="F25015" s="7">
        <v>7</v>
      </c>
      <c r="G25015" s="8" t="s">
        <v>33</v>
      </c>
      <c r="H25015" s="4" t="str">
        <f t="shared" si="781"/>
        <v>24</v>
      </c>
      <c r="I25015" s="13">
        <v>32.090579541666663</v>
      </c>
    </row>
    <row r="25016" spans="1:9" ht="15" customHeight="1" x14ac:dyDescent="0.25">
      <c r="A25016" s="5" t="str">
        <f t="shared" si="782"/>
        <v>Coal</v>
      </c>
      <c r="B25016" s="5">
        <v>3</v>
      </c>
      <c r="C25016" s="6" t="s">
        <v>11</v>
      </c>
      <c r="D25016" s="6">
        <v>8</v>
      </c>
      <c r="E25016" s="7" t="s">
        <v>10</v>
      </c>
      <c r="F25016" s="7">
        <v>7</v>
      </c>
      <c r="G25016" s="8" t="s">
        <v>33</v>
      </c>
      <c r="H25016" s="4" t="str">
        <f t="shared" si="781"/>
        <v>24</v>
      </c>
      <c r="I25016" s="13">
        <v>39.483000000000004</v>
      </c>
    </row>
    <row r="25017" spans="1:9" ht="15" customHeight="1" x14ac:dyDescent="0.25">
      <c r="A25017" s="5" t="str">
        <f t="shared" si="782"/>
        <v>Turbogas</v>
      </c>
      <c r="B25017" s="5">
        <v>4</v>
      </c>
      <c r="C25017" s="6" t="s">
        <v>11</v>
      </c>
      <c r="D25017" s="6">
        <v>8</v>
      </c>
      <c r="E25017" s="7" t="s">
        <v>10</v>
      </c>
      <c r="F25017" s="7">
        <v>7</v>
      </c>
      <c r="G25017" s="8" t="s">
        <v>33</v>
      </c>
      <c r="H25017" s="4" t="str">
        <f t="shared" si="781"/>
        <v>24</v>
      </c>
      <c r="I25017" s="13">
        <v>51.434810833333323</v>
      </c>
    </row>
    <row r="25018" spans="1:9" ht="15" customHeight="1" x14ac:dyDescent="0.25">
      <c r="A25018" s="5" t="str">
        <f t="shared" si="782"/>
        <v>Internal Combustion</v>
      </c>
      <c r="B25018" s="5">
        <v>5</v>
      </c>
      <c r="C25018" s="6" t="s">
        <v>11</v>
      </c>
      <c r="D25018" s="6">
        <v>8</v>
      </c>
      <c r="E25018" s="7" t="s">
        <v>10</v>
      </c>
      <c r="F25018" s="7">
        <v>7</v>
      </c>
      <c r="G25018" s="8" t="s">
        <v>33</v>
      </c>
      <c r="H25018" s="4" t="str">
        <f t="shared" si="781"/>
        <v>24</v>
      </c>
      <c r="I25018" s="13">
        <v>196.78370000000001</v>
      </c>
    </row>
    <row r="25019" spans="1:9" ht="15" customHeight="1" x14ac:dyDescent="0.25">
      <c r="A25019" s="5" t="str">
        <f t="shared" si="782"/>
        <v>Fluidized Bed</v>
      </c>
      <c r="B25019" s="5">
        <v>6</v>
      </c>
      <c r="C25019" s="6" t="s">
        <v>11</v>
      </c>
      <c r="D25019" s="6">
        <v>8</v>
      </c>
      <c r="E25019" s="7" t="s">
        <v>10</v>
      </c>
      <c r="F25019" s="7">
        <v>7</v>
      </c>
      <c r="G25019" s="8" t="s">
        <v>33</v>
      </c>
      <c r="H25019" s="4" t="str">
        <f t="shared" si="781"/>
        <v>24</v>
      </c>
      <c r="I25019" s="13">
        <v>39.483000000000004</v>
      </c>
    </row>
    <row r="25020" spans="1:9" ht="15" customHeight="1" x14ac:dyDescent="0.25">
      <c r="A25020" s="5" t="str">
        <f t="shared" si="782"/>
        <v>Hydropower</v>
      </c>
      <c r="B25020" s="5">
        <v>7</v>
      </c>
      <c r="C25020" s="6" t="s">
        <v>11</v>
      </c>
      <c r="D25020" s="6">
        <v>8</v>
      </c>
      <c r="E25020" s="7" t="s">
        <v>10</v>
      </c>
      <c r="F25020" s="7">
        <v>7</v>
      </c>
      <c r="G25020" s="8" t="s">
        <v>33</v>
      </c>
      <c r="H25020" s="4" t="str">
        <f t="shared" si="781"/>
        <v>24</v>
      </c>
      <c r="I25020" s="13">
        <v>0</v>
      </c>
    </row>
    <row r="25021" spans="1:9" ht="15" customHeight="1" x14ac:dyDescent="0.25">
      <c r="A25021" s="5" t="str">
        <f t="shared" si="782"/>
        <v>Wind</v>
      </c>
      <c r="B25021" s="5">
        <v>8</v>
      </c>
      <c r="C25021" s="6" t="s">
        <v>11</v>
      </c>
      <c r="D25021" s="6">
        <v>8</v>
      </c>
      <c r="E25021" s="7" t="s">
        <v>10</v>
      </c>
      <c r="F25021" s="7">
        <v>7</v>
      </c>
      <c r="G25021" s="8" t="s">
        <v>33</v>
      </c>
      <c r="H25021" s="4" t="str">
        <f t="shared" si="781"/>
        <v>24</v>
      </c>
      <c r="I25021" s="13">
        <v>9.2555000000000014</v>
      </c>
    </row>
    <row r="25022" spans="1:9" ht="15" customHeight="1" x14ac:dyDescent="0.25">
      <c r="A25022" s="5" t="str">
        <f t="shared" si="782"/>
        <v>Geothermal</v>
      </c>
      <c r="B25022" s="5">
        <v>9</v>
      </c>
      <c r="C25022" s="6" t="s">
        <v>11</v>
      </c>
      <c r="D25022" s="6">
        <v>8</v>
      </c>
      <c r="E25022" s="7" t="s">
        <v>10</v>
      </c>
      <c r="F25022" s="7">
        <v>7</v>
      </c>
      <c r="G25022" s="8" t="s">
        <v>33</v>
      </c>
      <c r="H25022" s="4" t="str">
        <f t="shared" si="781"/>
        <v>24</v>
      </c>
      <c r="I25022" s="13">
        <v>36.758352000000002</v>
      </c>
    </row>
    <row r="25023" spans="1:9" ht="15" customHeight="1" x14ac:dyDescent="0.25">
      <c r="A25023" s="5" t="str">
        <f t="shared" si="782"/>
        <v>Solar PV</v>
      </c>
      <c r="B25023" s="5">
        <v>10</v>
      </c>
      <c r="C25023" s="6" t="s">
        <v>11</v>
      </c>
      <c r="D25023" s="6">
        <v>8</v>
      </c>
      <c r="E25023" s="7" t="s">
        <v>10</v>
      </c>
      <c r="F25023" s="7">
        <v>7</v>
      </c>
      <c r="G25023" s="8" t="s">
        <v>33</v>
      </c>
      <c r="H25023" s="4" t="str">
        <f t="shared" si="781"/>
        <v>24</v>
      </c>
      <c r="I25023" s="13">
        <v>16.371000000000002</v>
      </c>
    </row>
    <row r="25024" spans="1:9" ht="15" customHeight="1" x14ac:dyDescent="0.25">
      <c r="A25024" s="5" t="str">
        <f t="shared" si="782"/>
        <v>Biomass</v>
      </c>
      <c r="B25024" s="5">
        <v>11</v>
      </c>
      <c r="C25024" s="6" t="s">
        <v>11</v>
      </c>
      <c r="D25024" s="6">
        <v>8</v>
      </c>
      <c r="E25024" s="7" t="s">
        <v>10</v>
      </c>
      <c r="F25024" s="7">
        <v>7</v>
      </c>
      <c r="G25024" s="8" t="s">
        <v>33</v>
      </c>
      <c r="H25024" s="4" t="str">
        <f t="shared" si="781"/>
        <v>24</v>
      </c>
      <c r="I25024" s="13">
        <v>5.3500000000000005</v>
      </c>
    </row>
    <row r="25025" spans="1:9" ht="15" customHeight="1" x14ac:dyDescent="0.25">
      <c r="A25025" s="5" t="str">
        <f t="shared" si="782"/>
        <v>Cogeneration</v>
      </c>
      <c r="B25025" s="5">
        <v>12</v>
      </c>
      <c r="C25025" s="6" t="s">
        <v>11</v>
      </c>
      <c r="D25025" s="6">
        <v>8</v>
      </c>
      <c r="E25025" s="7" t="s">
        <v>10</v>
      </c>
      <c r="F25025" s="7">
        <v>7</v>
      </c>
      <c r="G25025" s="8" t="s">
        <v>33</v>
      </c>
      <c r="H25025" s="4" t="str">
        <f t="shared" si="781"/>
        <v>24</v>
      </c>
      <c r="I25025" s="13">
        <v>32.090579541666663</v>
      </c>
    </row>
    <row r="25026" spans="1:9" ht="15" customHeight="1" x14ac:dyDescent="0.25">
      <c r="A25026" s="5" t="str">
        <f t="shared" si="782"/>
        <v>Nuclear</v>
      </c>
      <c r="B25026" s="5">
        <v>13</v>
      </c>
      <c r="C25026" s="6" t="s">
        <v>11</v>
      </c>
      <c r="D25026" s="6">
        <v>8</v>
      </c>
      <c r="E25026" s="7" t="s">
        <v>10</v>
      </c>
      <c r="F25026" s="7">
        <v>7</v>
      </c>
      <c r="G25026" s="8" t="s">
        <v>33</v>
      </c>
      <c r="H25026" s="4" t="str">
        <f t="shared" si="781"/>
        <v>24</v>
      </c>
      <c r="I25026" s="13">
        <v>24.770499999999998</v>
      </c>
    </row>
    <row r="25027" spans="1:9" ht="15" customHeight="1" x14ac:dyDescent="0.25">
      <c r="A25027" s="5" t="str">
        <f t="shared" si="782"/>
        <v>Conventional Thermoelectric</v>
      </c>
      <c r="B25027" s="5">
        <v>1</v>
      </c>
      <c r="C25027" s="6" t="s">
        <v>12</v>
      </c>
      <c r="D25027" s="6">
        <v>9</v>
      </c>
      <c r="E25027" s="7" t="s">
        <v>10</v>
      </c>
      <c r="F25027" s="7">
        <v>7</v>
      </c>
      <c r="G25027" s="8" t="s">
        <v>33</v>
      </c>
      <c r="H25027" s="4" t="str">
        <f t="shared" si="781"/>
        <v>24</v>
      </c>
      <c r="I25027" s="13">
        <v>63.954327999999997</v>
      </c>
    </row>
    <row r="25028" spans="1:9" ht="15" customHeight="1" x14ac:dyDescent="0.25">
      <c r="A25028" s="5" t="str">
        <f t="shared" si="782"/>
        <v>Combined Cycle</v>
      </c>
      <c r="B25028" s="5">
        <v>2</v>
      </c>
      <c r="C25028" s="6" t="s">
        <v>12</v>
      </c>
      <c r="D25028" s="6">
        <v>9</v>
      </c>
      <c r="E25028" s="7" t="s">
        <v>10</v>
      </c>
      <c r="F25028" s="7">
        <v>7</v>
      </c>
      <c r="G25028" s="8" t="s">
        <v>33</v>
      </c>
      <c r="H25028" s="4" t="str">
        <f t="shared" si="781"/>
        <v>24</v>
      </c>
      <c r="I25028" s="13">
        <v>26.557721000000001</v>
      </c>
    </row>
    <row r="25029" spans="1:9" ht="15" customHeight="1" x14ac:dyDescent="0.25">
      <c r="A25029" s="5" t="str">
        <f t="shared" si="782"/>
        <v>Coal</v>
      </c>
      <c r="B25029" s="5">
        <v>3</v>
      </c>
      <c r="C25029" s="6" t="s">
        <v>12</v>
      </c>
      <c r="D25029" s="6">
        <v>9</v>
      </c>
      <c r="E25029" s="7" t="s">
        <v>10</v>
      </c>
      <c r="F25029" s="7">
        <v>7</v>
      </c>
      <c r="G25029" s="8" t="s">
        <v>33</v>
      </c>
      <c r="H25029" s="4" t="str">
        <f t="shared" si="781"/>
        <v>24</v>
      </c>
      <c r="I25029" s="13">
        <v>39.483000000000004</v>
      </c>
    </row>
    <row r="25030" spans="1:9" ht="15" customHeight="1" x14ac:dyDescent="0.25">
      <c r="A25030" s="5" t="str">
        <f t="shared" si="782"/>
        <v>Turbogas</v>
      </c>
      <c r="B25030" s="5">
        <v>4</v>
      </c>
      <c r="C25030" s="6" t="s">
        <v>12</v>
      </c>
      <c r="D25030" s="6">
        <v>9</v>
      </c>
      <c r="E25030" s="7" t="s">
        <v>10</v>
      </c>
      <c r="F25030" s="7">
        <v>7</v>
      </c>
      <c r="G25030" s="8" t="s">
        <v>33</v>
      </c>
      <c r="H25030" s="4" t="str">
        <f t="shared" si="781"/>
        <v>24</v>
      </c>
      <c r="I25030" s="13">
        <v>42.566739999999996</v>
      </c>
    </row>
    <row r="25031" spans="1:9" ht="15" customHeight="1" x14ac:dyDescent="0.25">
      <c r="A25031" s="5" t="str">
        <f t="shared" si="782"/>
        <v>Internal Combustion</v>
      </c>
      <c r="B25031" s="5">
        <v>5</v>
      </c>
      <c r="C25031" s="6" t="s">
        <v>12</v>
      </c>
      <c r="D25031" s="6">
        <v>9</v>
      </c>
      <c r="E25031" s="7" t="s">
        <v>10</v>
      </c>
      <c r="F25031" s="7">
        <v>7</v>
      </c>
      <c r="G25031" s="8" t="s">
        <v>33</v>
      </c>
      <c r="H25031" s="4" t="str">
        <f t="shared" si="781"/>
        <v>24</v>
      </c>
      <c r="I25031" s="13">
        <v>196.78370000000001</v>
      </c>
    </row>
    <row r="25032" spans="1:9" ht="15" customHeight="1" x14ac:dyDescent="0.25">
      <c r="A25032" s="5" t="str">
        <f t="shared" si="782"/>
        <v>Fluidized Bed</v>
      </c>
      <c r="B25032" s="5">
        <v>6</v>
      </c>
      <c r="C25032" s="6" t="s">
        <v>12</v>
      </c>
      <c r="D25032" s="6">
        <v>9</v>
      </c>
      <c r="E25032" s="7" t="s">
        <v>10</v>
      </c>
      <c r="F25032" s="7">
        <v>7</v>
      </c>
      <c r="G25032" s="8" t="s">
        <v>33</v>
      </c>
      <c r="H25032" s="4" t="str">
        <f t="shared" ref="H25032:H25095" si="783">CONCATENATE(RIGHT(G25032,2))</f>
        <v>24</v>
      </c>
      <c r="I25032" s="13">
        <v>39.483000000000004</v>
      </c>
    </row>
    <row r="25033" spans="1:9" ht="15" customHeight="1" x14ac:dyDescent="0.25">
      <c r="A25033" s="5" t="str">
        <f t="shared" si="782"/>
        <v>Hydropower</v>
      </c>
      <c r="B25033" s="5">
        <v>7</v>
      </c>
      <c r="C25033" s="6" t="s">
        <v>12</v>
      </c>
      <c r="D25033" s="6">
        <v>9</v>
      </c>
      <c r="E25033" s="7" t="s">
        <v>10</v>
      </c>
      <c r="F25033" s="7">
        <v>7</v>
      </c>
      <c r="G25033" s="8" t="s">
        <v>33</v>
      </c>
      <c r="H25033" s="4" t="str">
        <f t="shared" si="783"/>
        <v>24</v>
      </c>
      <c r="I25033" s="13">
        <v>0</v>
      </c>
    </row>
    <row r="25034" spans="1:9" ht="15" customHeight="1" x14ac:dyDescent="0.25">
      <c r="A25034" s="5" t="str">
        <f t="shared" si="782"/>
        <v>Wind</v>
      </c>
      <c r="B25034" s="5">
        <v>8</v>
      </c>
      <c r="C25034" s="6" t="s">
        <v>12</v>
      </c>
      <c r="D25034" s="6">
        <v>9</v>
      </c>
      <c r="E25034" s="7" t="s">
        <v>10</v>
      </c>
      <c r="F25034" s="7">
        <v>7</v>
      </c>
      <c r="G25034" s="8" t="s">
        <v>33</v>
      </c>
      <c r="H25034" s="4" t="str">
        <f t="shared" si="783"/>
        <v>24</v>
      </c>
      <c r="I25034" s="13">
        <v>9.2555000000000014</v>
      </c>
    </row>
    <row r="25035" spans="1:9" ht="15" customHeight="1" x14ac:dyDescent="0.25">
      <c r="A25035" s="5" t="str">
        <f t="shared" si="782"/>
        <v>Geothermal</v>
      </c>
      <c r="B25035" s="5">
        <v>9</v>
      </c>
      <c r="C25035" s="6" t="s">
        <v>12</v>
      </c>
      <c r="D25035" s="6">
        <v>9</v>
      </c>
      <c r="E25035" s="7" t="s">
        <v>10</v>
      </c>
      <c r="F25035" s="7">
        <v>7</v>
      </c>
      <c r="G25035" s="8" t="s">
        <v>33</v>
      </c>
      <c r="H25035" s="4" t="str">
        <f t="shared" si="783"/>
        <v>24</v>
      </c>
      <c r="I25035" s="13">
        <v>36.758352000000002</v>
      </c>
    </row>
    <row r="25036" spans="1:9" ht="15" customHeight="1" x14ac:dyDescent="0.25">
      <c r="A25036" s="5" t="str">
        <f t="shared" si="782"/>
        <v>Solar PV</v>
      </c>
      <c r="B25036" s="5">
        <v>10</v>
      </c>
      <c r="C25036" s="6" t="s">
        <v>12</v>
      </c>
      <c r="D25036" s="6">
        <v>9</v>
      </c>
      <c r="E25036" s="7" t="s">
        <v>10</v>
      </c>
      <c r="F25036" s="7">
        <v>7</v>
      </c>
      <c r="G25036" s="8" t="s">
        <v>33</v>
      </c>
      <c r="H25036" s="4" t="str">
        <f t="shared" si="783"/>
        <v>24</v>
      </c>
      <c r="I25036" s="13">
        <v>16.371000000000002</v>
      </c>
    </row>
    <row r="25037" spans="1:9" ht="15" customHeight="1" x14ac:dyDescent="0.25">
      <c r="A25037" s="5" t="str">
        <f t="shared" si="782"/>
        <v>Biomass</v>
      </c>
      <c r="B25037" s="5">
        <v>11</v>
      </c>
      <c r="C25037" s="6" t="s">
        <v>12</v>
      </c>
      <c r="D25037" s="6">
        <v>9</v>
      </c>
      <c r="E25037" s="7" t="s">
        <v>10</v>
      </c>
      <c r="F25037" s="7">
        <v>7</v>
      </c>
      <c r="G25037" s="8" t="s">
        <v>33</v>
      </c>
      <c r="H25037" s="4" t="str">
        <f t="shared" si="783"/>
        <v>24</v>
      </c>
      <c r="I25037" s="13">
        <v>5.3500000000000005</v>
      </c>
    </row>
    <row r="25038" spans="1:9" ht="15" customHeight="1" x14ac:dyDescent="0.25">
      <c r="A25038" s="5" t="str">
        <f t="shared" si="782"/>
        <v>Cogeneration</v>
      </c>
      <c r="B25038" s="5">
        <v>12</v>
      </c>
      <c r="C25038" s="6" t="s">
        <v>12</v>
      </c>
      <c r="D25038" s="6">
        <v>9</v>
      </c>
      <c r="E25038" s="7" t="s">
        <v>10</v>
      </c>
      <c r="F25038" s="7">
        <v>7</v>
      </c>
      <c r="G25038" s="8" t="s">
        <v>33</v>
      </c>
      <c r="H25038" s="4" t="str">
        <f t="shared" si="783"/>
        <v>24</v>
      </c>
      <c r="I25038" s="13">
        <v>26.557721000000001</v>
      </c>
    </row>
    <row r="25039" spans="1:9" ht="15" customHeight="1" x14ac:dyDescent="0.25">
      <c r="A25039" s="5" t="str">
        <f t="shared" si="782"/>
        <v>Nuclear</v>
      </c>
      <c r="B25039" s="5">
        <v>13</v>
      </c>
      <c r="C25039" s="6" t="s">
        <v>12</v>
      </c>
      <c r="D25039" s="6">
        <v>9</v>
      </c>
      <c r="E25039" s="7" t="s">
        <v>10</v>
      </c>
      <c r="F25039" s="7">
        <v>7</v>
      </c>
      <c r="G25039" s="8" t="s">
        <v>33</v>
      </c>
      <c r="H25039" s="4" t="str">
        <f t="shared" si="783"/>
        <v>24</v>
      </c>
      <c r="I25039" s="13">
        <v>24.770499999999998</v>
      </c>
    </row>
    <row r="25040" spans="1:9" ht="15" customHeight="1" x14ac:dyDescent="0.25">
      <c r="A25040" s="5" t="str">
        <f t="shared" ref="A25040:A25103" si="784">A25027</f>
        <v>Conventional Thermoelectric</v>
      </c>
      <c r="B25040" s="5">
        <v>1</v>
      </c>
      <c r="C25040" s="6" t="s">
        <v>4</v>
      </c>
      <c r="D25040" s="6">
        <v>1</v>
      </c>
      <c r="E25040" s="7" t="s">
        <v>11</v>
      </c>
      <c r="F25040" s="7">
        <v>8</v>
      </c>
      <c r="G25040" s="8" t="s">
        <v>33</v>
      </c>
      <c r="H25040" s="4" t="str">
        <f t="shared" si="783"/>
        <v>24</v>
      </c>
      <c r="I25040" s="13">
        <v>63.954327999999997</v>
      </c>
    </row>
    <row r="25041" spans="1:9" ht="15" customHeight="1" x14ac:dyDescent="0.25">
      <c r="A25041" s="5" t="str">
        <f t="shared" si="784"/>
        <v>Combined Cycle</v>
      </c>
      <c r="B25041" s="5">
        <v>2</v>
      </c>
      <c r="C25041" s="6" t="s">
        <v>4</v>
      </c>
      <c r="D25041" s="6">
        <v>1</v>
      </c>
      <c r="E25041" s="7" t="s">
        <v>11</v>
      </c>
      <c r="F25041" s="7">
        <v>8</v>
      </c>
      <c r="G25041" s="8" t="s">
        <v>33</v>
      </c>
      <c r="H25041" s="4" t="str">
        <f t="shared" si="783"/>
        <v>24</v>
      </c>
      <c r="I25041" s="13">
        <v>39.836581500000001</v>
      </c>
    </row>
    <row r="25042" spans="1:9" ht="15" customHeight="1" x14ac:dyDescent="0.25">
      <c r="A25042" s="5" t="str">
        <f t="shared" si="784"/>
        <v>Coal</v>
      </c>
      <c r="B25042" s="5">
        <v>3</v>
      </c>
      <c r="C25042" s="6" t="s">
        <v>4</v>
      </c>
      <c r="D25042" s="6">
        <v>1</v>
      </c>
      <c r="E25042" s="7" t="s">
        <v>11</v>
      </c>
      <c r="F25042" s="7">
        <v>8</v>
      </c>
      <c r="G25042" s="8" t="s">
        <v>33</v>
      </c>
      <c r="H25042" s="4" t="str">
        <f t="shared" si="783"/>
        <v>24</v>
      </c>
      <c r="I25042" s="13">
        <v>39.483000000000004</v>
      </c>
    </row>
    <row r="25043" spans="1:9" ht="15" customHeight="1" x14ac:dyDescent="0.25">
      <c r="A25043" s="5" t="str">
        <f t="shared" si="784"/>
        <v>Turbogas</v>
      </c>
      <c r="B25043" s="5">
        <v>4</v>
      </c>
      <c r="C25043" s="6" t="s">
        <v>4</v>
      </c>
      <c r="D25043" s="6">
        <v>1</v>
      </c>
      <c r="E25043" s="7" t="s">
        <v>11</v>
      </c>
      <c r="F25043" s="7">
        <v>8</v>
      </c>
      <c r="G25043" s="8" t="s">
        <v>33</v>
      </c>
      <c r="H25043" s="4" t="str">
        <f t="shared" si="783"/>
        <v>24</v>
      </c>
      <c r="I25043" s="13">
        <v>63.850109999999994</v>
      </c>
    </row>
    <row r="25044" spans="1:9" ht="15" customHeight="1" x14ac:dyDescent="0.25">
      <c r="A25044" s="5" t="str">
        <f t="shared" si="784"/>
        <v>Internal Combustion</v>
      </c>
      <c r="B25044" s="5">
        <v>5</v>
      </c>
      <c r="C25044" s="6" t="s">
        <v>4</v>
      </c>
      <c r="D25044" s="6">
        <v>1</v>
      </c>
      <c r="E25044" s="7" t="s">
        <v>11</v>
      </c>
      <c r="F25044" s="7">
        <v>8</v>
      </c>
      <c r="G25044" s="8" t="s">
        <v>33</v>
      </c>
      <c r="H25044" s="4" t="str">
        <f t="shared" si="783"/>
        <v>24</v>
      </c>
      <c r="I25044" s="13">
        <v>196.78370000000001</v>
      </c>
    </row>
    <row r="25045" spans="1:9" ht="15" customHeight="1" x14ac:dyDescent="0.25">
      <c r="A25045" s="5" t="str">
        <f t="shared" si="784"/>
        <v>Fluidized Bed</v>
      </c>
      <c r="B25045" s="5">
        <v>6</v>
      </c>
      <c r="C25045" s="6" t="s">
        <v>4</v>
      </c>
      <c r="D25045" s="6">
        <v>1</v>
      </c>
      <c r="E25045" s="7" t="s">
        <v>11</v>
      </c>
      <c r="F25045" s="7">
        <v>8</v>
      </c>
      <c r="G25045" s="8" t="s">
        <v>33</v>
      </c>
      <c r="H25045" s="4" t="str">
        <f t="shared" si="783"/>
        <v>24</v>
      </c>
      <c r="I25045" s="13">
        <v>39.483000000000004</v>
      </c>
    </row>
    <row r="25046" spans="1:9" ht="15" customHeight="1" x14ac:dyDescent="0.25">
      <c r="A25046" s="5" t="str">
        <f t="shared" si="784"/>
        <v>Hydropower</v>
      </c>
      <c r="B25046" s="5">
        <v>7</v>
      </c>
      <c r="C25046" s="6" t="s">
        <v>4</v>
      </c>
      <c r="D25046" s="6">
        <v>1</v>
      </c>
      <c r="E25046" s="7" t="s">
        <v>11</v>
      </c>
      <c r="F25046" s="7">
        <v>8</v>
      </c>
      <c r="G25046" s="8" t="s">
        <v>33</v>
      </c>
      <c r="H25046" s="4" t="str">
        <f t="shared" si="783"/>
        <v>24</v>
      </c>
      <c r="I25046" s="13">
        <v>0</v>
      </c>
    </row>
    <row r="25047" spans="1:9" ht="15" customHeight="1" x14ac:dyDescent="0.25">
      <c r="A25047" s="5" t="str">
        <f t="shared" si="784"/>
        <v>Wind</v>
      </c>
      <c r="B25047" s="5">
        <v>8</v>
      </c>
      <c r="C25047" s="6" t="s">
        <v>4</v>
      </c>
      <c r="D25047" s="6">
        <v>1</v>
      </c>
      <c r="E25047" s="7" t="s">
        <v>11</v>
      </c>
      <c r="F25047" s="7">
        <v>8</v>
      </c>
      <c r="G25047" s="8" t="s">
        <v>33</v>
      </c>
      <c r="H25047" s="4" t="str">
        <f t="shared" si="783"/>
        <v>24</v>
      </c>
      <c r="I25047" s="13">
        <v>9.2555000000000014</v>
      </c>
    </row>
    <row r="25048" spans="1:9" ht="15" customHeight="1" x14ac:dyDescent="0.25">
      <c r="A25048" s="5" t="str">
        <f t="shared" si="784"/>
        <v>Geothermal</v>
      </c>
      <c r="B25048" s="5">
        <v>9</v>
      </c>
      <c r="C25048" s="6" t="s">
        <v>4</v>
      </c>
      <c r="D25048" s="6">
        <v>1</v>
      </c>
      <c r="E25048" s="7" t="s">
        <v>11</v>
      </c>
      <c r="F25048" s="7">
        <v>8</v>
      </c>
      <c r="G25048" s="8" t="s">
        <v>33</v>
      </c>
      <c r="H25048" s="4" t="str">
        <f t="shared" si="783"/>
        <v>24</v>
      </c>
      <c r="I25048" s="13">
        <v>36.758352000000002</v>
      </c>
    </row>
    <row r="25049" spans="1:9" ht="15" customHeight="1" x14ac:dyDescent="0.25">
      <c r="A25049" s="5" t="str">
        <f t="shared" si="784"/>
        <v>Solar PV</v>
      </c>
      <c r="B25049" s="5">
        <v>10</v>
      </c>
      <c r="C25049" s="6" t="s">
        <v>4</v>
      </c>
      <c r="D25049" s="6">
        <v>1</v>
      </c>
      <c r="E25049" s="7" t="s">
        <v>11</v>
      </c>
      <c r="F25049" s="7">
        <v>8</v>
      </c>
      <c r="G25049" s="8" t="s">
        <v>33</v>
      </c>
      <c r="H25049" s="4" t="str">
        <f t="shared" si="783"/>
        <v>24</v>
      </c>
      <c r="I25049" s="13">
        <v>16.371000000000002</v>
      </c>
    </row>
    <row r="25050" spans="1:9" ht="15" customHeight="1" x14ac:dyDescent="0.25">
      <c r="A25050" s="5" t="str">
        <f t="shared" si="784"/>
        <v>Biomass</v>
      </c>
      <c r="B25050" s="5">
        <v>11</v>
      </c>
      <c r="C25050" s="6" t="s">
        <v>4</v>
      </c>
      <c r="D25050" s="6">
        <v>1</v>
      </c>
      <c r="E25050" s="7" t="s">
        <v>11</v>
      </c>
      <c r="F25050" s="7">
        <v>8</v>
      </c>
      <c r="G25050" s="8" t="s">
        <v>33</v>
      </c>
      <c r="H25050" s="4" t="str">
        <f t="shared" si="783"/>
        <v>24</v>
      </c>
      <c r="I25050" s="13">
        <v>5.3500000000000005</v>
      </c>
    </row>
    <row r="25051" spans="1:9" ht="15" customHeight="1" x14ac:dyDescent="0.25">
      <c r="A25051" s="5" t="str">
        <f t="shared" si="784"/>
        <v>Cogeneration</v>
      </c>
      <c r="B25051" s="5">
        <v>12</v>
      </c>
      <c r="C25051" s="6" t="s">
        <v>4</v>
      </c>
      <c r="D25051" s="6">
        <v>1</v>
      </c>
      <c r="E25051" s="7" t="s">
        <v>11</v>
      </c>
      <c r="F25051" s="7">
        <v>8</v>
      </c>
      <c r="G25051" s="8" t="s">
        <v>33</v>
      </c>
      <c r="H25051" s="4" t="str">
        <f t="shared" si="783"/>
        <v>24</v>
      </c>
      <c r="I25051" s="13">
        <v>39.836581500000001</v>
      </c>
    </row>
    <row r="25052" spans="1:9" ht="15" customHeight="1" x14ac:dyDescent="0.25">
      <c r="A25052" s="5" t="str">
        <f t="shared" si="784"/>
        <v>Nuclear</v>
      </c>
      <c r="B25052" s="5">
        <v>13</v>
      </c>
      <c r="C25052" s="6" t="s">
        <v>4</v>
      </c>
      <c r="D25052" s="6">
        <v>1</v>
      </c>
      <c r="E25052" s="7" t="s">
        <v>11</v>
      </c>
      <c r="F25052" s="7">
        <v>8</v>
      </c>
      <c r="G25052" s="8" t="s">
        <v>33</v>
      </c>
      <c r="H25052" s="4" t="str">
        <f t="shared" si="783"/>
        <v>24</v>
      </c>
      <c r="I25052" s="13">
        <v>24.770499999999998</v>
      </c>
    </row>
    <row r="25053" spans="1:9" ht="15" customHeight="1" x14ac:dyDescent="0.25">
      <c r="A25053" s="5" t="str">
        <f t="shared" si="784"/>
        <v>Conventional Thermoelectric</v>
      </c>
      <c r="B25053" s="5">
        <v>1</v>
      </c>
      <c r="C25053" s="6" t="s">
        <v>5</v>
      </c>
      <c r="D25053" s="6">
        <v>2</v>
      </c>
      <c r="E25053" s="7" t="s">
        <v>11</v>
      </c>
      <c r="F25053" s="7">
        <v>8</v>
      </c>
      <c r="G25053" s="8" t="s">
        <v>33</v>
      </c>
      <c r="H25053" s="4" t="str">
        <f t="shared" si="783"/>
        <v>24</v>
      </c>
      <c r="I25053" s="13">
        <v>63.954327999999997</v>
      </c>
    </row>
    <row r="25054" spans="1:9" ht="15" customHeight="1" x14ac:dyDescent="0.25">
      <c r="A25054" s="5" t="str">
        <f t="shared" si="784"/>
        <v>Combined Cycle</v>
      </c>
      <c r="B25054" s="5">
        <v>2</v>
      </c>
      <c r="C25054" s="6" t="s">
        <v>5</v>
      </c>
      <c r="D25054" s="6">
        <v>2</v>
      </c>
      <c r="E25054" s="7" t="s">
        <v>11</v>
      </c>
      <c r="F25054" s="7">
        <v>8</v>
      </c>
      <c r="G25054" s="8" t="s">
        <v>33</v>
      </c>
      <c r="H25054" s="4" t="str">
        <f t="shared" si="783"/>
        <v>24</v>
      </c>
      <c r="I25054" s="13">
        <v>39.836581500000001</v>
      </c>
    </row>
    <row r="25055" spans="1:9" ht="15" customHeight="1" x14ac:dyDescent="0.25">
      <c r="A25055" s="5" t="str">
        <f t="shared" si="784"/>
        <v>Coal</v>
      </c>
      <c r="B25055" s="5">
        <v>3</v>
      </c>
      <c r="C25055" s="6" t="s">
        <v>5</v>
      </c>
      <c r="D25055" s="6">
        <v>2</v>
      </c>
      <c r="E25055" s="7" t="s">
        <v>11</v>
      </c>
      <c r="F25055" s="7">
        <v>8</v>
      </c>
      <c r="G25055" s="8" t="s">
        <v>33</v>
      </c>
      <c r="H25055" s="4" t="str">
        <f t="shared" si="783"/>
        <v>24</v>
      </c>
      <c r="I25055" s="13">
        <v>39.483000000000004</v>
      </c>
    </row>
    <row r="25056" spans="1:9" ht="15" customHeight="1" x14ac:dyDescent="0.25">
      <c r="A25056" s="5" t="str">
        <f t="shared" si="784"/>
        <v>Turbogas</v>
      </c>
      <c r="B25056" s="5">
        <v>4</v>
      </c>
      <c r="C25056" s="6" t="s">
        <v>5</v>
      </c>
      <c r="D25056" s="6">
        <v>2</v>
      </c>
      <c r="E25056" s="7" t="s">
        <v>11</v>
      </c>
      <c r="F25056" s="7">
        <v>8</v>
      </c>
      <c r="G25056" s="8" t="s">
        <v>33</v>
      </c>
      <c r="H25056" s="4" t="str">
        <f t="shared" si="783"/>
        <v>24</v>
      </c>
      <c r="I25056" s="13">
        <v>63.850109999999994</v>
      </c>
    </row>
    <row r="25057" spans="1:9" ht="15" customHeight="1" x14ac:dyDescent="0.25">
      <c r="A25057" s="5" t="str">
        <f t="shared" si="784"/>
        <v>Internal Combustion</v>
      </c>
      <c r="B25057" s="5">
        <v>5</v>
      </c>
      <c r="C25057" s="6" t="s">
        <v>5</v>
      </c>
      <c r="D25057" s="6">
        <v>2</v>
      </c>
      <c r="E25057" s="7" t="s">
        <v>11</v>
      </c>
      <c r="F25057" s="7">
        <v>8</v>
      </c>
      <c r="G25057" s="8" t="s">
        <v>33</v>
      </c>
      <c r="H25057" s="4" t="str">
        <f t="shared" si="783"/>
        <v>24</v>
      </c>
      <c r="I25057" s="13">
        <v>196.78370000000001</v>
      </c>
    </row>
    <row r="25058" spans="1:9" ht="15" customHeight="1" x14ac:dyDescent="0.25">
      <c r="A25058" s="5" t="str">
        <f t="shared" si="784"/>
        <v>Fluidized Bed</v>
      </c>
      <c r="B25058" s="5">
        <v>6</v>
      </c>
      <c r="C25058" s="6" t="s">
        <v>5</v>
      </c>
      <c r="D25058" s="6">
        <v>2</v>
      </c>
      <c r="E25058" s="7" t="s">
        <v>11</v>
      </c>
      <c r="F25058" s="7">
        <v>8</v>
      </c>
      <c r="G25058" s="8" t="s">
        <v>33</v>
      </c>
      <c r="H25058" s="4" t="str">
        <f t="shared" si="783"/>
        <v>24</v>
      </c>
      <c r="I25058" s="13">
        <v>39.483000000000004</v>
      </c>
    </row>
    <row r="25059" spans="1:9" ht="15" customHeight="1" x14ac:dyDescent="0.25">
      <c r="A25059" s="5" t="str">
        <f t="shared" si="784"/>
        <v>Hydropower</v>
      </c>
      <c r="B25059" s="5">
        <v>7</v>
      </c>
      <c r="C25059" s="6" t="s">
        <v>5</v>
      </c>
      <c r="D25059" s="6">
        <v>2</v>
      </c>
      <c r="E25059" s="7" t="s">
        <v>11</v>
      </c>
      <c r="F25059" s="7">
        <v>8</v>
      </c>
      <c r="G25059" s="8" t="s">
        <v>33</v>
      </c>
      <c r="H25059" s="4" t="str">
        <f t="shared" si="783"/>
        <v>24</v>
      </c>
      <c r="I25059" s="13">
        <v>0</v>
      </c>
    </row>
    <row r="25060" spans="1:9" ht="15" customHeight="1" x14ac:dyDescent="0.25">
      <c r="A25060" s="5" t="str">
        <f t="shared" si="784"/>
        <v>Wind</v>
      </c>
      <c r="B25060" s="5">
        <v>8</v>
      </c>
      <c r="C25060" s="6" t="s">
        <v>5</v>
      </c>
      <c r="D25060" s="6">
        <v>2</v>
      </c>
      <c r="E25060" s="7" t="s">
        <v>11</v>
      </c>
      <c r="F25060" s="7">
        <v>8</v>
      </c>
      <c r="G25060" s="8" t="s">
        <v>33</v>
      </c>
      <c r="H25060" s="4" t="str">
        <f t="shared" si="783"/>
        <v>24</v>
      </c>
      <c r="I25060" s="13">
        <v>9.2555000000000014</v>
      </c>
    </row>
    <row r="25061" spans="1:9" ht="15" customHeight="1" x14ac:dyDescent="0.25">
      <c r="A25061" s="5" t="str">
        <f t="shared" si="784"/>
        <v>Geothermal</v>
      </c>
      <c r="B25061" s="5">
        <v>9</v>
      </c>
      <c r="C25061" s="6" t="s">
        <v>5</v>
      </c>
      <c r="D25061" s="6">
        <v>2</v>
      </c>
      <c r="E25061" s="7" t="s">
        <v>11</v>
      </c>
      <c r="F25061" s="7">
        <v>8</v>
      </c>
      <c r="G25061" s="8" t="s">
        <v>33</v>
      </c>
      <c r="H25061" s="4" t="str">
        <f t="shared" si="783"/>
        <v>24</v>
      </c>
      <c r="I25061" s="13">
        <v>36.758352000000002</v>
      </c>
    </row>
    <row r="25062" spans="1:9" ht="15" customHeight="1" x14ac:dyDescent="0.25">
      <c r="A25062" s="5" t="str">
        <f t="shared" si="784"/>
        <v>Solar PV</v>
      </c>
      <c r="B25062" s="5">
        <v>10</v>
      </c>
      <c r="C25062" s="6" t="s">
        <v>5</v>
      </c>
      <c r="D25062" s="6">
        <v>2</v>
      </c>
      <c r="E25062" s="7" t="s">
        <v>11</v>
      </c>
      <c r="F25062" s="7">
        <v>8</v>
      </c>
      <c r="G25062" s="8" t="s">
        <v>33</v>
      </c>
      <c r="H25062" s="4" t="str">
        <f t="shared" si="783"/>
        <v>24</v>
      </c>
      <c r="I25062" s="13">
        <v>16.371000000000002</v>
      </c>
    </row>
    <row r="25063" spans="1:9" ht="15" customHeight="1" x14ac:dyDescent="0.25">
      <c r="A25063" s="5" t="str">
        <f t="shared" si="784"/>
        <v>Biomass</v>
      </c>
      <c r="B25063" s="5">
        <v>11</v>
      </c>
      <c r="C25063" s="6" t="s">
        <v>5</v>
      </c>
      <c r="D25063" s="6">
        <v>2</v>
      </c>
      <c r="E25063" s="7" t="s">
        <v>11</v>
      </c>
      <c r="F25063" s="7">
        <v>8</v>
      </c>
      <c r="G25063" s="8" t="s">
        <v>33</v>
      </c>
      <c r="H25063" s="4" t="str">
        <f t="shared" si="783"/>
        <v>24</v>
      </c>
      <c r="I25063" s="13">
        <v>5.3500000000000005</v>
      </c>
    </row>
    <row r="25064" spans="1:9" ht="15" customHeight="1" x14ac:dyDescent="0.25">
      <c r="A25064" s="5" t="str">
        <f t="shared" si="784"/>
        <v>Cogeneration</v>
      </c>
      <c r="B25064" s="5">
        <v>12</v>
      </c>
      <c r="C25064" s="6" t="s">
        <v>5</v>
      </c>
      <c r="D25064" s="6">
        <v>2</v>
      </c>
      <c r="E25064" s="7" t="s">
        <v>11</v>
      </c>
      <c r="F25064" s="7">
        <v>8</v>
      </c>
      <c r="G25064" s="8" t="s">
        <v>33</v>
      </c>
      <c r="H25064" s="4" t="str">
        <f t="shared" si="783"/>
        <v>24</v>
      </c>
      <c r="I25064" s="13">
        <v>39.836581500000001</v>
      </c>
    </row>
    <row r="25065" spans="1:9" ht="15" customHeight="1" x14ac:dyDescent="0.25">
      <c r="A25065" s="5" t="str">
        <f t="shared" si="784"/>
        <v>Nuclear</v>
      </c>
      <c r="B25065" s="5">
        <v>13</v>
      </c>
      <c r="C25065" s="6" t="s">
        <v>5</v>
      </c>
      <c r="D25065" s="6">
        <v>2</v>
      </c>
      <c r="E25065" s="7" t="s">
        <v>11</v>
      </c>
      <c r="F25065" s="7">
        <v>8</v>
      </c>
      <c r="G25065" s="8" t="s">
        <v>33</v>
      </c>
      <c r="H25065" s="4" t="str">
        <f t="shared" si="783"/>
        <v>24</v>
      </c>
      <c r="I25065" s="13">
        <v>24.770499999999998</v>
      </c>
    </row>
    <row r="25066" spans="1:9" ht="15" customHeight="1" x14ac:dyDescent="0.25">
      <c r="A25066" s="5" t="str">
        <f t="shared" si="784"/>
        <v>Conventional Thermoelectric</v>
      </c>
      <c r="B25066" s="5">
        <v>1</v>
      </c>
      <c r="C25066" s="6" t="s">
        <v>6</v>
      </c>
      <c r="D25066" s="6">
        <v>3</v>
      </c>
      <c r="E25066" s="7" t="s">
        <v>11</v>
      </c>
      <c r="F25066" s="7">
        <v>8</v>
      </c>
      <c r="G25066" s="8" t="s">
        <v>33</v>
      </c>
      <c r="H25066" s="4" t="str">
        <f t="shared" si="783"/>
        <v>24</v>
      </c>
      <c r="I25066" s="13">
        <v>63.954327999999997</v>
      </c>
    </row>
    <row r="25067" spans="1:9" ht="15" customHeight="1" x14ac:dyDescent="0.25">
      <c r="A25067" s="5" t="str">
        <f t="shared" si="784"/>
        <v>Combined Cycle</v>
      </c>
      <c r="B25067" s="5">
        <v>2</v>
      </c>
      <c r="C25067" s="6" t="s">
        <v>6</v>
      </c>
      <c r="D25067" s="6">
        <v>3</v>
      </c>
      <c r="E25067" s="7" t="s">
        <v>11</v>
      </c>
      <c r="F25067" s="7">
        <v>8</v>
      </c>
      <c r="G25067" s="8" t="s">
        <v>33</v>
      </c>
      <c r="H25067" s="4" t="str">
        <f t="shared" si="783"/>
        <v>24</v>
      </c>
      <c r="I25067" s="13">
        <v>26.557721000000001</v>
      </c>
    </row>
    <row r="25068" spans="1:9" ht="15" customHeight="1" x14ac:dyDescent="0.25">
      <c r="A25068" s="5" t="str">
        <f t="shared" si="784"/>
        <v>Coal</v>
      </c>
      <c r="B25068" s="5">
        <v>3</v>
      </c>
      <c r="C25068" s="6" t="s">
        <v>6</v>
      </c>
      <c r="D25068" s="6">
        <v>3</v>
      </c>
      <c r="E25068" s="7" t="s">
        <v>11</v>
      </c>
      <c r="F25068" s="7">
        <v>8</v>
      </c>
      <c r="G25068" s="8" t="s">
        <v>33</v>
      </c>
      <c r="H25068" s="4" t="str">
        <f t="shared" si="783"/>
        <v>24</v>
      </c>
      <c r="I25068" s="13">
        <v>39.483000000000004</v>
      </c>
    </row>
    <row r="25069" spans="1:9" ht="15" customHeight="1" x14ac:dyDescent="0.25">
      <c r="A25069" s="5" t="str">
        <f t="shared" si="784"/>
        <v>Turbogas</v>
      </c>
      <c r="B25069" s="5">
        <v>4</v>
      </c>
      <c r="C25069" s="6" t="s">
        <v>6</v>
      </c>
      <c r="D25069" s="6">
        <v>3</v>
      </c>
      <c r="E25069" s="7" t="s">
        <v>11</v>
      </c>
      <c r="F25069" s="7">
        <v>8</v>
      </c>
      <c r="G25069" s="8" t="s">
        <v>33</v>
      </c>
      <c r="H25069" s="4" t="str">
        <f t="shared" si="783"/>
        <v>24</v>
      </c>
      <c r="I25069" s="13">
        <v>42.566739999999996</v>
      </c>
    </row>
    <row r="25070" spans="1:9" ht="15" customHeight="1" x14ac:dyDescent="0.25">
      <c r="A25070" s="5" t="str">
        <f t="shared" si="784"/>
        <v>Internal Combustion</v>
      </c>
      <c r="B25070" s="5">
        <v>5</v>
      </c>
      <c r="C25070" s="6" t="s">
        <v>6</v>
      </c>
      <c r="D25070" s="6">
        <v>3</v>
      </c>
      <c r="E25070" s="7" t="s">
        <v>11</v>
      </c>
      <c r="F25070" s="7">
        <v>8</v>
      </c>
      <c r="G25070" s="8" t="s">
        <v>33</v>
      </c>
      <c r="H25070" s="4" t="str">
        <f t="shared" si="783"/>
        <v>24</v>
      </c>
      <c r="I25070" s="13">
        <v>196.78370000000001</v>
      </c>
    </row>
    <row r="25071" spans="1:9" ht="15" customHeight="1" x14ac:dyDescent="0.25">
      <c r="A25071" s="5" t="str">
        <f t="shared" si="784"/>
        <v>Fluidized Bed</v>
      </c>
      <c r="B25071" s="5">
        <v>6</v>
      </c>
      <c r="C25071" s="6" t="s">
        <v>6</v>
      </c>
      <c r="D25071" s="6">
        <v>3</v>
      </c>
      <c r="E25071" s="7" t="s">
        <v>11</v>
      </c>
      <c r="F25071" s="7">
        <v>8</v>
      </c>
      <c r="G25071" s="8" t="s">
        <v>33</v>
      </c>
      <c r="H25071" s="4" t="str">
        <f t="shared" si="783"/>
        <v>24</v>
      </c>
      <c r="I25071" s="13">
        <v>39.483000000000004</v>
      </c>
    </row>
    <row r="25072" spans="1:9" ht="15" customHeight="1" x14ac:dyDescent="0.25">
      <c r="A25072" s="5" t="str">
        <f t="shared" si="784"/>
        <v>Hydropower</v>
      </c>
      <c r="B25072" s="5">
        <v>7</v>
      </c>
      <c r="C25072" s="6" t="s">
        <v>6</v>
      </c>
      <c r="D25072" s="6">
        <v>3</v>
      </c>
      <c r="E25072" s="7" t="s">
        <v>11</v>
      </c>
      <c r="F25072" s="7">
        <v>8</v>
      </c>
      <c r="G25072" s="8" t="s">
        <v>33</v>
      </c>
      <c r="H25072" s="4" t="str">
        <f t="shared" si="783"/>
        <v>24</v>
      </c>
      <c r="I25072" s="13">
        <v>0</v>
      </c>
    </row>
    <row r="25073" spans="1:9" ht="15" customHeight="1" x14ac:dyDescent="0.25">
      <c r="A25073" s="5" t="str">
        <f t="shared" si="784"/>
        <v>Wind</v>
      </c>
      <c r="B25073" s="5">
        <v>8</v>
      </c>
      <c r="C25073" s="6" t="s">
        <v>6</v>
      </c>
      <c r="D25073" s="6">
        <v>3</v>
      </c>
      <c r="E25073" s="7" t="s">
        <v>11</v>
      </c>
      <c r="F25073" s="7">
        <v>8</v>
      </c>
      <c r="G25073" s="8" t="s">
        <v>33</v>
      </c>
      <c r="H25073" s="4" t="str">
        <f t="shared" si="783"/>
        <v>24</v>
      </c>
      <c r="I25073" s="13">
        <v>9.2555000000000014</v>
      </c>
    </row>
    <row r="25074" spans="1:9" ht="15" customHeight="1" x14ac:dyDescent="0.25">
      <c r="A25074" s="5" t="str">
        <f t="shared" si="784"/>
        <v>Geothermal</v>
      </c>
      <c r="B25074" s="5">
        <v>9</v>
      </c>
      <c r="C25074" s="6" t="s">
        <v>6</v>
      </c>
      <c r="D25074" s="6">
        <v>3</v>
      </c>
      <c r="E25074" s="7" t="s">
        <v>11</v>
      </c>
      <c r="F25074" s="7">
        <v>8</v>
      </c>
      <c r="G25074" s="8" t="s">
        <v>33</v>
      </c>
      <c r="H25074" s="4" t="str">
        <f t="shared" si="783"/>
        <v>24</v>
      </c>
      <c r="I25074" s="13">
        <v>36.758352000000002</v>
      </c>
    </row>
    <row r="25075" spans="1:9" ht="15" customHeight="1" x14ac:dyDescent="0.25">
      <c r="A25075" s="5" t="str">
        <f t="shared" si="784"/>
        <v>Solar PV</v>
      </c>
      <c r="B25075" s="5">
        <v>10</v>
      </c>
      <c r="C25075" s="6" t="s">
        <v>6</v>
      </c>
      <c r="D25075" s="6">
        <v>3</v>
      </c>
      <c r="E25075" s="7" t="s">
        <v>11</v>
      </c>
      <c r="F25075" s="7">
        <v>8</v>
      </c>
      <c r="G25075" s="8" t="s">
        <v>33</v>
      </c>
      <c r="H25075" s="4" t="str">
        <f t="shared" si="783"/>
        <v>24</v>
      </c>
      <c r="I25075" s="13">
        <v>16.371000000000002</v>
      </c>
    </row>
    <row r="25076" spans="1:9" ht="15" customHeight="1" x14ac:dyDescent="0.25">
      <c r="A25076" s="5" t="str">
        <f t="shared" si="784"/>
        <v>Biomass</v>
      </c>
      <c r="B25076" s="5">
        <v>11</v>
      </c>
      <c r="C25076" s="6" t="s">
        <v>6</v>
      </c>
      <c r="D25076" s="6">
        <v>3</v>
      </c>
      <c r="E25076" s="7" t="s">
        <v>11</v>
      </c>
      <c r="F25076" s="7">
        <v>8</v>
      </c>
      <c r="G25076" s="8" t="s">
        <v>33</v>
      </c>
      <c r="H25076" s="4" t="str">
        <f t="shared" si="783"/>
        <v>24</v>
      </c>
      <c r="I25076" s="13">
        <v>5.3500000000000005</v>
      </c>
    </row>
    <row r="25077" spans="1:9" ht="15" customHeight="1" x14ac:dyDescent="0.25">
      <c r="A25077" s="5" t="str">
        <f t="shared" si="784"/>
        <v>Cogeneration</v>
      </c>
      <c r="B25077" s="5">
        <v>12</v>
      </c>
      <c r="C25077" s="6" t="s">
        <v>6</v>
      </c>
      <c r="D25077" s="6">
        <v>3</v>
      </c>
      <c r="E25077" s="7" t="s">
        <v>11</v>
      </c>
      <c r="F25077" s="7">
        <v>8</v>
      </c>
      <c r="G25077" s="8" t="s">
        <v>33</v>
      </c>
      <c r="H25077" s="4" t="str">
        <f t="shared" si="783"/>
        <v>24</v>
      </c>
      <c r="I25077" s="13">
        <v>26.557721000000001</v>
      </c>
    </row>
    <row r="25078" spans="1:9" ht="15" customHeight="1" x14ac:dyDescent="0.25">
      <c r="A25078" s="5" t="str">
        <f t="shared" si="784"/>
        <v>Nuclear</v>
      </c>
      <c r="B25078" s="5">
        <v>13</v>
      </c>
      <c r="C25078" s="6" t="s">
        <v>6</v>
      </c>
      <c r="D25078" s="6">
        <v>3</v>
      </c>
      <c r="E25078" s="7" t="s">
        <v>11</v>
      </c>
      <c r="F25078" s="7">
        <v>8</v>
      </c>
      <c r="G25078" s="8" t="s">
        <v>33</v>
      </c>
      <c r="H25078" s="4" t="str">
        <f t="shared" si="783"/>
        <v>24</v>
      </c>
      <c r="I25078" s="13">
        <v>24.770499999999998</v>
      </c>
    </row>
    <row r="25079" spans="1:9" ht="15" customHeight="1" x14ac:dyDescent="0.25">
      <c r="A25079" s="5" t="str">
        <f t="shared" si="784"/>
        <v>Conventional Thermoelectric</v>
      </c>
      <c r="B25079" s="5">
        <v>1</v>
      </c>
      <c r="C25079" s="6" t="s">
        <v>7</v>
      </c>
      <c r="D25079" s="6">
        <v>4</v>
      </c>
      <c r="E25079" s="7" t="s">
        <v>11</v>
      </c>
      <c r="F25079" s="7">
        <v>8</v>
      </c>
      <c r="G25079" s="8" t="s">
        <v>33</v>
      </c>
      <c r="H25079" s="4" t="str">
        <f t="shared" si="783"/>
        <v>24</v>
      </c>
      <c r="I25079" s="13">
        <v>63.954327999999997</v>
      </c>
    </row>
    <row r="25080" spans="1:9" ht="15" customHeight="1" x14ac:dyDescent="0.25">
      <c r="A25080" s="5" t="str">
        <f t="shared" si="784"/>
        <v>Combined Cycle</v>
      </c>
      <c r="B25080" s="5">
        <v>2</v>
      </c>
      <c r="C25080" s="6" t="s">
        <v>7</v>
      </c>
      <c r="D25080" s="6">
        <v>4</v>
      </c>
      <c r="E25080" s="7" t="s">
        <v>11</v>
      </c>
      <c r="F25080" s="7">
        <v>8</v>
      </c>
      <c r="G25080" s="8" t="s">
        <v>33</v>
      </c>
      <c r="H25080" s="4" t="str">
        <f t="shared" si="783"/>
        <v>24</v>
      </c>
      <c r="I25080" s="13">
        <v>26.004435145833337</v>
      </c>
    </row>
    <row r="25081" spans="1:9" ht="15" customHeight="1" x14ac:dyDescent="0.25">
      <c r="A25081" s="5" t="str">
        <f t="shared" si="784"/>
        <v>Coal</v>
      </c>
      <c r="B25081" s="5">
        <v>3</v>
      </c>
      <c r="C25081" s="6" t="s">
        <v>7</v>
      </c>
      <c r="D25081" s="6">
        <v>4</v>
      </c>
      <c r="E25081" s="7" t="s">
        <v>11</v>
      </c>
      <c r="F25081" s="7">
        <v>8</v>
      </c>
      <c r="G25081" s="8" t="s">
        <v>33</v>
      </c>
      <c r="H25081" s="4" t="str">
        <f t="shared" si="783"/>
        <v>24</v>
      </c>
      <c r="I25081" s="13">
        <v>39.483000000000004</v>
      </c>
    </row>
    <row r="25082" spans="1:9" ht="15" customHeight="1" x14ac:dyDescent="0.25">
      <c r="A25082" s="5" t="str">
        <f t="shared" si="784"/>
        <v>Turbogas</v>
      </c>
      <c r="B25082" s="5">
        <v>4</v>
      </c>
      <c r="C25082" s="6" t="s">
        <v>7</v>
      </c>
      <c r="D25082" s="6">
        <v>4</v>
      </c>
      <c r="E25082" s="7" t="s">
        <v>11</v>
      </c>
      <c r="F25082" s="7">
        <v>8</v>
      </c>
      <c r="G25082" s="8" t="s">
        <v>33</v>
      </c>
      <c r="H25082" s="4" t="str">
        <f t="shared" si="783"/>
        <v>24</v>
      </c>
      <c r="I25082" s="13">
        <v>41.679932916666665</v>
      </c>
    </row>
    <row r="25083" spans="1:9" ht="15" customHeight="1" x14ac:dyDescent="0.25">
      <c r="A25083" s="5" t="str">
        <f t="shared" si="784"/>
        <v>Internal Combustion</v>
      </c>
      <c r="B25083" s="5">
        <v>5</v>
      </c>
      <c r="C25083" s="6" t="s">
        <v>7</v>
      </c>
      <c r="D25083" s="6">
        <v>4</v>
      </c>
      <c r="E25083" s="7" t="s">
        <v>11</v>
      </c>
      <c r="F25083" s="7">
        <v>8</v>
      </c>
      <c r="G25083" s="8" t="s">
        <v>33</v>
      </c>
      <c r="H25083" s="4" t="str">
        <f t="shared" si="783"/>
        <v>24</v>
      </c>
      <c r="I25083" s="13">
        <v>196.78370000000001</v>
      </c>
    </row>
    <row r="25084" spans="1:9" ht="15" customHeight="1" x14ac:dyDescent="0.25">
      <c r="A25084" s="5" t="str">
        <f t="shared" si="784"/>
        <v>Fluidized Bed</v>
      </c>
      <c r="B25084" s="5">
        <v>6</v>
      </c>
      <c r="C25084" s="6" t="s">
        <v>7</v>
      </c>
      <c r="D25084" s="6">
        <v>4</v>
      </c>
      <c r="E25084" s="7" t="s">
        <v>11</v>
      </c>
      <c r="F25084" s="7">
        <v>8</v>
      </c>
      <c r="G25084" s="8" t="s">
        <v>33</v>
      </c>
      <c r="H25084" s="4" t="str">
        <f t="shared" si="783"/>
        <v>24</v>
      </c>
      <c r="I25084" s="13">
        <v>39.483000000000004</v>
      </c>
    </row>
    <row r="25085" spans="1:9" ht="15" customHeight="1" x14ac:dyDescent="0.25">
      <c r="A25085" s="5" t="str">
        <f t="shared" si="784"/>
        <v>Hydropower</v>
      </c>
      <c r="B25085" s="5">
        <v>7</v>
      </c>
      <c r="C25085" s="6" t="s">
        <v>7</v>
      </c>
      <c r="D25085" s="6">
        <v>4</v>
      </c>
      <c r="E25085" s="7" t="s">
        <v>11</v>
      </c>
      <c r="F25085" s="7">
        <v>8</v>
      </c>
      <c r="G25085" s="8" t="s">
        <v>33</v>
      </c>
      <c r="H25085" s="4" t="str">
        <f t="shared" si="783"/>
        <v>24</v>
      </c>
      <c r="I25085" s="13">
        <v>0</v>
      </c>
    </row>
    <row r="25086" spans="1:9" ht="15" customHeight="1" x14ac:dyDescent="0.25">
      <c r="A25086" s="5" t="str">
        <f t="shared" si="784"/>
        <v>Wind</v>
      </c>
      <c r="B25086" s="5">
        <v>8</v>
      </c>
      <c r="C25086" s="6" t="s">
        <v>7</v>
      </c>
      <c r="D25086" s="6">
        <v>4</v>
      </c>
      <c r="E25086" s="7" t="s">
        <v>11</v>
      </c>
      <c r="F25086" s="7">
        <v>8</v>
      </c>
      <c r="G25086" s="8" t="s">
        <v>33</v>
      </c>
      <c r="H25086" s="4" t="str">
        <f t="shared" si="783"/>
        <v>24</v>
      </c>
      <c r="I25086" s="13">
        <v>9.2555000000000014</v>
      </c>
    </row>
    <row r="25087" spans="1:9" ht="15" customHeight="1" x14ac:dyDescent="0.25">
      <c r="A25087" s="5" t="str">
        <f t="shared" si="784"/>
        <v>Geothermal</v>
      </c>
      <c r="B25087" s="5">
        <v>9</v>
      </c>
      <c r="C25087" s="6" t="s">
        <v>7</v>
      </c>
      <c r="D25087" s="6">
        <v>4</v>
      </c>
      <c r="E25087" s="7" t="s">
        <v>11</v>
      </c>
      <c r="F25087" s="7">
        <v>8</v>
      </c>
      <c r="G25087" s="8" t="s">
        <v>33</v>
      </c>
      <c r="H25087" s="4" t="str">
        <f t="shared" si="783"/>
        <v>24</v>
      </c>
      <c r="I25087" s="13">
        <v>36.758352000000002</v>
      </c>
    </row>
    <row r="25088" spans="1:9" ht="15" customHeight="1" x14ac:dyDescent="0.25">
      <c r="A25088" s="5" t="str">
        <f t="shared" si="784"/>
        <v>Solar PV</v>
      </c>
      <c r="B25088" s="5">
        <v>10</v>
      </c>
      <c r="C25088" s="6" t="s">
        <v>7</v>
      </c>
      <c r="D25088" s="6">
        <v>4</v>
      </c>
      <c r="E25088" s="7" t="s">
        <v>11</v>
      </c>
      <c r="F25088" s="7">
        <v>8</v>
      </c>
      <c r="G25088" s="8" t="s">
        <v>33</v>
      </c>
      <c r="H25088" s="4" t="str">
        <f t="shared" si="783"/>
        <v>24</v>
      </c>
      <c r="I25088" s="13">
        <v>16.371000000000002</v>
      </c>
    </row>
    <row r="25089" spans="1:9" ht="15" customHeight="1" x14ac:dyDescent="0.25">
      <c r="A25089" s="5" t="str">
        <f t="shared" si="784"/>
        <v>Biomass</v>
      </c>
      <c r="B25089" s="5">
        <v>11</v>
      </c>
      <c r="C25089" s="6" t="s">
        <v>7</v>
      </c>
      <c r="D25089" s="6">
        <v>4</v>
      </c>
      <c r="E25089" s="7" t="s">
        <v>11</v>
      </c>
      <c r="F25089" s="7">
        <v>8</v>
      </c>
      <c r="G25089" s="8" t="s">
        <v>33</v>
      </c>
      <c r="H25089" s="4" t="str">
        <f t="shared" si="783"/>
        <v>24</v>
      </c>
      <c r="I25089" s="13">
        <v>5.3500000000000005</v>
      </c>
    </row>
    <row r="25090" spans="1:9" ht="15" customHeight="1" x14ac:dyDescent="0.25">
      <c r="A25090" s="5" t="str">
        <f t="shared" si="784"/>
        <v>Cogeneration</v>
      </c>
      <c r="B25090" s="5">
        <v>12</v>
      </c>
      <c r="C25090" s="6" t="s">
        <v>7</v>
      </c>
      <c r="D25090" s="6">
        <v>4</v>
      </c>
      <c r="E25090" s="7" t="s">
        <v>11</v>
      </c>
      <c r="F25090" s="7">
        <v>8</v>
      </c>
      <c r="G25090" s="8" t="s">
        <v>33</v>
      </c>
      <c r="H25090" s="4" t="str">
        <f t="shared" si="783"/>
        <v>24</v>
      </c>
      <c r="I25090" s="13">
        <v>26.004435145833337</v>
      </c>
    </row>
    <row r="25091" spans="1:9" ht="15" customHeight="1" x14ac:dyDescent="0.25">
      <c r="A25091" s="5" t="str">
        <f t="shared" si="784"/>
        <v>Nuclear</v>
      </c>
      <c r="B25091" s="5">
        <v>13</v>
      </c>
      <c r="C25091" s="6" t="s">
        <v>7</v>
      </c>
      <c r="D25091" s="6">
        <v>4</v>
      </c>
      <c r="E25091" s="7" t="s">
        <v>11</v>
      </c>
      <c r="F25091" s="7">
        <v>8</v>
      </c>
      <c r="G25091" s="8" t="s">
        <v>33</v>
      </c>
      <c r="H25091" s="4" t="str">
        <f t="shared" si="783"/>
        <v>24</v>
      </c>
      <c r="I25091" s="13">
        <v>24.770499999999998</v>
      </c>
    </row>
    <row r="25092" spans="1:9" ht="15" customHeight="1" x14ac:dyDescent="0.25">
      <c r="A25092" s="5" t="str">
        <f t="shared" si="784"/>
        <v>Conventional Thermoelectric</v>
      </c>
      <c r="B25092" s="5">
        <v>1</v>
      </c>
      <c r="C25092" s="6" t="s">
        <v>8</v>
      </c>
      <c r="D25092" s="6">
        <v>5</v>
      </c>
      <c r="E25092" s="7" t="s">
        <v>11</v>
      </c>
      <c r="F25092" s="7">
        <v>8</v>
      </c>
      <c r="G25092" s="8" t="s">
        <v>33</v>
      </c>
      <c r="H25092" s="4" t="str">
        <f t="shared" si="783"/>
        <v>24</v>
      </c>
      <c r="I25092" s="13">
        <v>63.954327999999997</v>
      </c>
    </row>
    <row r="25093" spans="1:9" ht="15" customHeight="1" x14ac:dyDescent="0.25">
      <c r="A25093" s="5" t="str">
        <f t="shared" si="784"/>
        <v>Combined Cycle</v>
      </c>
      <c r="B25093" s="5">
        <v>2</v>
      </c>
      <c r="C25093" s="6" t="s">
        <v>8</v>
      </c>
      <c r="D25093" s="6">
        <v>5</v>
      </c>
      <c r="E25093" s="7" t="s">
        <v>11</v>
      </c>
      <c r="F25093" s="7">
        <v>8</v>
      </c>
      <c r="G25093" s="8" t="s">
        <v>33</v>
      </c>
      <c r="H25093" s="4" t="str">
        <f t="shared" si="783"/>
        <v>24</v>
      </c>
      <c r="I25093" s="13">
        <v>25.783120804166671</v>
      </c>
    </row>
    <row r="25094" spans="1:9" ht="15" customHeight="1" x14ac:dyDescent="0.25">
      <c r="A25094" s="5" t="str">
        <f t="shared" si="784"/>
        <v>Coal</v>
      </c>
      <c r="B25094" s="5">
        <v>3</v>
      </c>
      <c r="C25094" s="6" t="s">
        <v>8</v>
      </c>
      <c r="D25094" s="6">
        <v>5</v>
      </c>
      <c r="E25094" s="7" t="s">
        <v>11</v>
      </c>
      <c r="F25094" s="7">
        <v>8</v>
      </c>
      <c r="G25094" s="8" t="s">
        <v>33</v>
      </c>
      <c r="H25094" s="4" t="str">
        <f t="shared" si="783"/>
        <v>24</v>
      </c>
      <c r="I25094" s="13">
        <v>39.483000000000004</v>
      </c>
    </row>
    <row r="25095" spans="1:9" ht="15" customHeight="1" x14ac:dyDescent="0.25">
      <c r="A25095" s="5" t="str">
        <f t="shared" si="784"/>
        <v>Turbogas</v>
      </c>
      <c r="B25095" s="5">
        <v>4</v>
      </c>
      <c r="C25095" s="6" t="s">
        <v>8</v>
      </c>
      <c r="D25095" s="6">
        <v>5</v>
      </c>
      <c r="E25095" s="7" t="s">
        <v>11</v>
      </c>
      <c r="F25095" s="7">
        <v>8</v>
      </c>
      <c r="G25095" s="8" t="s">
        <v>33</v>
      </c>
      <c r="H25095" s="4" t="str">
        <f t="shared" si="783"/>
        <v>24</v>
      </c>
      <c r="I25095" s="13">
        <v>41.325210083333332</v>
      </c>
    </row>
    <row r="25096" spans="1:9" ht="15" customHeight="1" x14ac:dyDescent="0.25">
      <c r="A25096" s="5" t="str">
        <f t="shared" si="784"/>
        <v>Internal Combustion</v>
      </c>
      <c r="B25096" s="5">
        <v>5</v>
      </c>
      <c r="C25096" s="6" t="s">
        <v>8</v>
      </c>
      <c r="D25096" s="6">
        <v>5</v>
      </c>
      <c r="E25096" s="7" t="s">
        <v>11</v>
      </c>
      <c r="F25096" s="7">
        <v>8</v>
      </c>
      <c r="G25096" s="8" t="s">
        <v>33</v>
      </c>
      <c r="H25096" s="4" t="str">
        <f t="shared" ref="H25096:H25159" si="785">CONCATENATE(RIGHT(G25096,2))</f>
        <v>24</v>
      </c>
      <c r="I25096" s="13">
        <v>196.78370000000001</v>
      </c>
    </row>
    <row r="25097" spans="1:9" ht="15" customHeight="1" x14ac:dyDescent="0.25">
      <c r="A25097" s="5" t="str">
        <f t="shared" si="784"/>
        <v>Fluidized Bed</v>
      </c>
      <c r="B25097" s="5">
        <v>6</v>
      </c>
      <c r="C25097" s="6" t="s">
        <v>8</v>
      </c>
      <c r="D25097" s="6">
        <v>5</v>
      </c>
      <c r="E25097" s="7" t="s">
        <v>11</v>
      </c>
      <c r="F25097" s="7">
        <v>8</v>
      </c>
      <c r="G25097" s="8" t="s">
        <v>33</v>
      </c>
      <c r="H25097" s="4" t="str">
        <f t="shared" si="785"/>
        <v>24</v>
      </c>
      <c r="I25097" s="13">
        <v>39.483000000000004</v>
      </c>
    </row>
    <row r="25098" spans="1:9" ht="15" customHeight="1" x14ac:dyDescent="0.25">
      <c r="A25098" s="5" t="str">
        <f t="shared" si="784"/>
        <v>Hydropower</v>
      </c>
      <c r="B25098" s="5">
        <v>7</v>
      </c>
      <c r="C25098" s="6" t="s">
        <v>8</v>
      </c>
      <c r="D25098" s="6">
        <v>5</v>
      </c>
      <c r="E25098" s="7" t="s">
        <v>11</v>
      </c>
      <c r="F25098" s="7">
        <v>8</v>
      </c>
      <c r="G25098" s="8" t="s">
        <v>33</v>
      </c>
      <c r="H25098" s="4" t="str">
        <f t="shared" si="785"/>
        <v>24</v>
      </c>
      <c r="I25098" s="13">
        <v>0</v>
      </c>
    </row>
    <row r="25099" spans="1:9" ht="15" customHeight="1" x14ac:dyDescent="0.25">
      <c r="A25099" s="5" t="str">
        <f t="shared" si="784"/>
        <v>Wind</v>
      </c>
      <c r="B25099" s="5">
        <v>8</v>
      </c>
      <c r="C25099" s="6" t="s">
        <v>8</v>
      </c>
      <c r="D25099" s="6">
        <v>5</v>
      </c>
      <c r="E25099" s="7" t="s">
        <v>11</v>
      </c>
      <c r="F25099" s="7">
        <v>8</v>
      </c>
      <c r="G25099" s="8" t="s">
        <v>33</v>
      </c>
      <c r="H25099" s="4" t="str">
        <f t="shared" si="785"/>
        <v>24</v>
      </c>
      <c r="I25099" s="13">
        <v>9.2555000000000014</v>
      </c>
    </row>
    <row r="25100" spans="1:9" ht="15" customHeight="1" x14ac:dyDescent="0.25">
      <c r="A25100" s="5" t="str">
        <f t="shared" si="784"/>
        <v>Geothermal</v>
      </c>
      <c r="B25100" s="5">
        <v>9</v>
      </c>
      <c r="C25100" s="6" t="s">
        <v>8</v>
      </c>
      <c r="D25100" s="6">
        <v>5</v>
      </c>
      <c r="E25100" s="7" t="s">
        <v>11</v>
      </c>
      <c r="F25100" s="7">
        <v>8</v>
      </c>
      <c r="G25100" s="8" t="s">
        <v>33</v>
      </c>
      <c r="H25100" s="4" t="str">
        <f t="shared" si="785"/>
        <v>24</v>
      </c>
      <c r="I25100" s="13">
        <v>36.758352000000002</v>
      </c>
    </row>
    <row r="25101" spans="1:9" ht="15" customHeight="1" x14ac:dyDescent="0.25">
      <c r="A25101" s="5" t="str">
        <f t="shared" si="784"/>
        <v>Solar PV</v>
      </c>
      <c r="B25101" s="5">
        <v>10</v>
      </c>
      <c r="C25101" s="6" t="s">
        <v>8</v>
      </c>
      <c r="D25101" s="6">
        <v>5</v>
      </c>
      <c r="E25101" s="7" t="s">
        <v>11</v>
      </c>
      <c r="F25101" s="7">
        <v>8</v>
      </c>
      <c r="G25101" s="8" t="s">
        <v>33</v>
      </c>
      <c r="H25101" s="4" t="str">
        <f t="shared" si="785"/>
        <v>24</v>
      </c>
      <c r="I25101" s="13">
        <v>16.371000000000002</v>
      </c>
    </row>
    <row r="25102" spans="1:9" ht="15" customHeight="1" x14ac:dyDescent="0.25">
      <c r="A25102" s="5" t="str">
        <f t="shared" si="784"/>
        <v>Biomass</v>
      </c>
      <c r="B25102" s="5">
        <v>11</v>
      </c>
      <c r="C25102" s="6" t="s">
        <v>8</v>
      </c>
      <c r="D25102" s="6">
        <v>5</v>
      </c>
      <c r="E25102" s="7" t="s">
        <v>11</v>
      </c>
      <c r="F25102" s="7">
        <v>8</v>
      </c>
      <c r="G25102" s="8" t="s">
        <v>33</v>
      </c>
      <c r="H25102" s="4" t="str">
        <f t="shared" si="785"/>
        <v>24</v>
      </c>
      <c r="I25102" s="13">
        <v>5.3500000000000005</v>
      </c>
    </row>
    <row r="25103" spans="1:9" ht="15" customHeight="1" x14ac:dyDescent="0.25">
      <c r="A25103" s="5" t="str">
        <f t="shared" si="784"/>
        <v>Cogeneration</v>
      </c>
      <c r="B25103" s="5">
        <v>12</v>
      </c>
      <c r="C25103" s="6" t="s">
        <v>8</v>
      </c>
      <c r="D25103" s="6">
        <v>5</v>
      </c>
      <c r="E25103" s="7" t="s">
        <v>11</v>
      </c>
      <c r="F25103" s="7">
        <v>8</v>
      </c>
      <c r="G25103" s="8" t="s">
        <v>33</v>
      </c>
      <c r="H25103" s="4" t="str">
        <f t="shared" si="785"/>
        <v>24</v>
      </c>
      <c r="I25103" s="13">
        <v>25.783120804166671</v>
      </c>
    </row>
    <row r="25104" spans="1:9" ht="15" customHeight="1" x14ac:dyDescent="0.25">
      <c r="A25104" s="5" t="str">
        <f t="shared" ref="A25104:A25167" si="786">A25091</f>
        <v>Nuclear</v>
      </c>
      <c r="B25104" s="5">
        <v>13</v>
      </c>
      <c r="C25104" s="6" t="s">
        <v>8</v>
      </c>
      <c r="D25104" s="6">
        <v>5</v>
      </c>
      <c r="E25104" s="7" t="s">
        <v>11</v>
      </c>
      <c r="F25104" s="7">
        <v>8</v>
      </c>
      <c r="G25104" s="8" t="s">
        <v>33</v>
      </c>
      <c r="H25104" s="4" t="str">
        <f t="shared" si="785"/>
        <v>24</v>
      </c>
      <c r="I25104" s="13">
        <v>24.770499999999998</v>
      </c>
    </row>
    <row r="25105" spans="1:9" ht="15" customHeight="1" x14ac:dyDescent="0.25">
      <c r="A25105" s="5" t="str">
        <f t="shared" si="786"/>
        <v>Conventional Thermoelectric</v>
      </c>
      <c r="B25105" s="5">
        <v>1</v>
      </c>
      <c r="C25105" s="6" t="s">
        <v>9</v>
      </c>
      <c r="D25105" s="6">
        <v>6</v>
      </c>
      <c r="E25105" s="7" t="s">
        <v>11</v>
      </c>
      <c r="F25105" s="7">
        <v>8</v>
      </c>
      <c r="G25105" s="8" t="s">
        <v>33</v>
      </c>
      <c r="H25105" s="4" t="str">
        <f t="shared" si="785"/>
        <v>24</v>
      </c>
      <c r="I25105" s="13">
        <v>63.954327999999997</v>
      </c>
    </row>
    <row r="25106" spans="1:9" ht="15" customHeight="1" x14ac:dyDescent="0.25">
      <c r="A25106" s="5" t="str">
        <f t="shared" si="786"/>
        <v>Combined Cycle</v>
      </c>
      <c r="B25106" s="5">
        <v>2</v>
      </c>
      <c r="C25106" s="6" t="s">
        <v>9</v>
      </c>
      <c r="D25106" s="6">
        <v>6</v>
      </c>
      <c r="E25106" s="7" t="s">
        <v>11</v>
      </c>
      <c r="F25106" s="7">
        <v>8</v>
      </c>
      <c r="G25106" s="8" t="s">
        <v>33</v>
      </c>
      <c r="H25106" s="4" t="str">
        <f t="shared" si="785"/>
        <v>24</v>
      </c>
      <c r="I25106" s="13">
        <v>25.783120804166671</v>
      </c>
    </row>
    <row r="25107" spans="1:9" ht="15" customHeight="1" x14ac:dyDescent="0.25">
      <c r="A25107" s="5" t="str">
        <f t="shared" si="786"/>
        <v>Coal</v>
      </c>
      <c r="B25107" s="5">
        <v>3</v>
      </c>
      <c r="C25107" s="6" t="s">
        <v>9</v>
      </c>
      <c r="D25107" s="6">
        <v>6</v>
      </c>
      <c r="E25107" s="7" t="s">
        <v>11</v>
      </c>
      <c r="F25107" s="7">
        <v>8</v>
      </c>
      <c r="G25107" s="8" t="s">
        <v>33</v>
      </c>
      <c r="H25107" s="4" t="str">
        <f t="shared" si="785"/>
        <v>24</v>
      </c>
      <c r="I25107" s="13">
        <v>39.483000000000004</v>
      </c>
    </row>
    <row r="25108" spans="1:9" ht="15" customHeight="1" x14ac:dyDescent="0.25">
      <c r="A25108" s="5" t="str">
        <f t="shared" si="786"/>
        <v>Turbogas</v>
      </c>
      <c r="B25108" s="5">
        <v>4</v>
      </c>
      <c r="C25108" s="6" t="s">
        <v>9</v>
      </c>
      <c r="D25108" s="6">
        <v>6</v>
      </c>
      <c r="E25108" s="7" t="s">
        <v>11</v>
      </c>
      <c r="F25108" s="7">
        <v>8</v>
      </c>
      <c r="G25108" s="8" t="s">
        <v>33</v>
      </c>
      <c r="H25108" s="4" t="str">
        <f t="shared" si="785"/>
        <v>24</v>
      </c>
      <c r="I25108" s="13">
        <v>41.325210083333332</v>
      </c>
    </row>
    <row r="25109" spans="1:9" ht="15" customHeight="1" x14ac:dyDescent="0.25">
      <c r="A25109" s="5" t="str">
        <f t="shared" si="786"/>
        <v>Internal Combustion</v>
      </c>
      <c r="B25109" s="5">
        <v>5</v>
      </c>
      <c r="C25109" s="6" t="s">
        <v>9</v>
      </c>
      <c r="D25109" s="6">
        <v>6</v>
      </c>
      <c r="E25109" s="7" t="s">
        <v>11</v>
      </c>
      <c r="F25109" s="7">
        <v>8</v>
      </c>
      <c r="G25109" s="8" t="s">
        <v>33</v>
      </c>
      <c r="H25109" s="4" t="str">
        <f t="shared" si="785"/>
        <v>24</v>
      </c>
      <c r="I25109" s="13">
        <v>196.78370000000001</v>
      </c>
    </row>
    <row r="25110" spans="1:9" ht="15" customHeight="1" x14ac:dyDescent="0.25">
      <c r="A25110" s="5" t="str">
        <f t="shared" si="786"/>
        <v>Fluidized Bed</v>
      </c>
      <c r="B25110" s="5">
        <v>6</v>
      </c>
      <c r="C25110" s="6" t="s">
        <v>9</v>
      </c>
      <c r="D25110" s="6">
        <v>6</v>
      </c>
      <c r="E25110" s="7" t="s">
        <v>11</v>
      </c>
      <c r="F25110" s="7">
        <v>8</v>
      </c>
      <c r="G25110" s="8" t="s">
        <v>33</v>
      </c>
      <c r="H25110" s="4" t="str">
        <f t="shared" si="785"/>
        <v>24</v>
      </c>
      <c r="I25110" s="13">
        <v>39.483000000000004</v>
      </c>
    </row>
    <row r="25111" spans="1:9" ht="15" customHeight="1" x14ac:dyDescent="0.25">
      <c r="A25111" s="5" t="str">
        <f t="shared" si="786"/>
        <v>Hydropower</v>
      </c>
      <c r="B25111" s="5">
        <v>7</v>
      </c>
      <c r="C25111" s="6" t="s">
        <v>9</v>
      </c>
      <c r="D25111" s="6">
        <v>6</v>
      </c>
      <c r="E25111" s="7" t="s">
        <v>11</v>
      </c>
      <c r="F25111" s="7">
        <v>8</v>
      </c>
      <c r="G25111" s="8" t="s">
        <v>33</v>
      </c>
      <c r="H25111" s="4" t="str">
        <f t="shared" si="785"/>
        <v>24</v>
      </c>
      <c r="I25111" s="13">
        <v>0</v>
      </c>
    </row>
    <row r="25112" spans="1:9" ht="15" customHeight="1" x14ac:dyDescent="0.25">
      <c r="A25112" s="5" t="str">
        <f t="shared" si="786"/>
        <v>Wind</v>
      </c>
      <c r="B25112" s="5">
        <v>8</v>
      </c>
      <c r="C25112" s="6" t="s">
        <v>9</v>
      </c>
      <c r="D25112" s="6">
        <v>6</v>
      </c>
      <c r="E25112" s="7" t="s">
        <v>11</v>
      </c>
      <c r="F25112" s="7">
        <v>8</v>
      </c>
      <c r="G25112" s="8" t="s">
        <v>33</v>
      </c>
      <c r="H25112" s="4" t="str">
        <f t="shared" si="785"/>
        <v>24</v>
      </c>
      <c r="I25112" s="13">
        <v>9.2555000000000014</v>
      </c>
    </row>
    <row r="25113" spans="1:9" ht="15" customHeight="1" x14ac:dyDescent="0.25">
      <c r="A25113" s="5" t="str">
        <f t="shared" si="786"/>
        <v>Geothermal</v>
      </c>
      <c r="B25113" s="5">
        <v>9</v>
      </c>
      <c r="C25113" s="6" t="s">
        <v>9</v>
      </c>
      <c r="D25113" s="6">
        <v>6</v>
      </c>
      <c r="E25113" s="7" t="s">
        <v>11</v>
      </c>
      <c r="F25113" s="7">
        <v>8</v>
      </c>
      <c r="G25113" s="8" t="s">
        <v>33</v>
      </c>
      <c r="H25113" s="4" t="str">
        <f t="shared" si="785"/>
        <v>24</v>
      </c>
      <c r="I25113" s="13">
        <v>36.758352000000002</v>
      </c>
    </row>
    <row r="25114" spans="1:9" ht="15" customHeight="1" x14ac:dyDescent="0.25">
      <c r="A25114" s="5" t="str">
        <f t="shared" si="786"/>
        <v>Solar PV</v>
      </c>
      <c r="B25114" s="5">
        <v>10</v>
      </c>
      <c r="C25114" s="6" t="s">
        <v>9</v>
      </c>
      <c r="D25114" s="6">
        <v>6</v>
      </c>
      <c r="E25114" s="7" t="s">
        <v>11</v>
      </c>
      <c r="F25114" s="7">
        <v>8</v>
      </c>
      <c r="G25114" s="8" t="s">
        <v>33</v>
      </c>
      <c r="H25114" s="4" t="str">
        <f t="shared" si="785"/>
        <v>24</v>
      </c>
      <c r="I25114" s="13">
        <v>16.371000000000002</v>
      </c>
    </row>
    <row r="25115" spans="1:9" ht="15" customHeight="1" x14ac:dyDescent="0.25">
      <c r="A25115" s="5" t="str">
        <f t="shared" si="786"/>
        <v>Biomass</v>
      </c>
      <c r="B25115" s="5">
        <v>11</v>
      </c>
      <c r="C25115" s="6" t="s">
        <v>9</v>
      </c>
      <c r="D25115" s="6">
        <v>6</v>
      </c>
      <c r="E25115" s="7" t="s">
        <v>11</v>
      </c>
      <c r="F25115" s="7">
        <v>8</v>
      </c>
      <c r="G25115" s="8" t="s">
        <v>33</v>
      </c>
      <c r="H25115" s="4" t="str">
        <f t="shared" si="785"/>
        <v>24</v>
      </c>
      <c r="I25115" s="13">
        <v>5.3500000000000005</v>
      </c>
    </row>
    <row r="25116" spans="1:9" ht="15" customHeight="1" x14ac:dyDescent="0.25">
      <c r="A25116" s="5" t="str">
        <f t="shared" si="786"/>
        <v>Cogeneration</v>
      </c>
      <c r="B25116" s="5">
        <v>12</v>
      </c>
      <c r="C25116" s="6" t="s">
        <v>9</v>
      </c>
      <c r="D25116" s="6">
        <v>6</v>
      </c>
      <c r="E25116" s="7" t="s">
        <v>11</v>
      </c>
      <c r="F25116" s="7">
        <v>8</v>
      </c>
      <c r="G25116" s="8" t="s">
        <v>33</v>
      </c>
      <c r="H25116" s="4" t="str">
        <f t="shared" si="785"/>
        <v>24</v>
      </c>
      <c r="I25116" s="13">
        <v>25.783120804166671</v>
      </c>
    </row>
    <row r="25117" spans="1:9" ht="15" customHeight="1" x14ac:dyDescent="0.25">
      <c r="A25117" s="5" t="str">
        <f t="shared" si="786"/>
        <v>Nuclear</v>
      </c>
      <c r="B25117" s="5">
        <v>13</v>
      </c>
      <c r="C25117" s="6" t="s">
        <v>9</v>
      </c>
      <c r="D25117" s="6">
        <v>6</v>
      </c>
      <c r="E25117" s="7" t="s">
        <v>11</v>
      </c>
      <c r="F25117" s="7">
        <v>8</v>
      </c>
      <c r="G25117" s="8" t="s">
        <v>33</v>
      </c>
      <c r="H25117" s="4" t="str">
        <f t="shared" si="785"/>
        <v>24</v>
      </c>
      <c r="I25117" s="13">
        <v>24.770499999999998</v>
      </c>
    </row>
    <row r="25118" spans="1:9" ht="15" customHeight="1" x14ac:dyDescent="0.25">
      <c r="A25118" s="5" t="str">
        <f t="shared" si="786"/>
        <v>Conventional Thermoelectric</v>
      </c>
      <c r="B25118" s="5">
        <v>1</v>
      </c>
      <c r="C25118" s="6" t="s">
        <v>10</v>
      </c>
      <c r="D25118" s="6">
        <v>7</v>
      </c>
      <c r="E25118" s="7" t="s">
        <v>11</v>
      </c>
      <c r="F25118" s="7">
        <v>8</v>
      </c>
      <c r="G25118" s="8" t="s">
        <v>33</v>
      </c>
      <c r="H25118" s="4" t="str">
        <f t="shared" si="785"/>
        <v>24</v>
      </c>
      <c r="I25118" s="13">
        <v>63.954327999999997</v>
      </c>
    </row>
    <row r="25119" spans="1:9" ht="15" customHeight="1" x14ac:dyDescent="0.25">
      <c r="A25119" s="5" t="str">
        <f t="shared" si="786"/>
        <v>Combined Cycle</v>
      </c>
      <c r="B25119" s="5">
        <v>2</v>
      </c>
      <c r="C25119" s="6" t="s">
        <v>10</v>
      </c>
      <c r="D25119" s="6">
        <v>7</v>
      </c>
      <c r="E25119" s="7" t="s">
        <v>11</v>
      </c>
      <c r="F25119" s="7">
        <v>8</v>
      </c>
      <c r="G25119" s="8" t="s">
        <v>33</v>
      </c>
      <c r="H25119" s="4" t="str">
        <f t="shared" si="785"/>
        <v>24</v>
      </c>
      <c r="I25119" s="13">
        <v>38.176723937500007</v>
      </c>
    </row>
    <row r="25120" spans="1:9" ht="15" customHeight="1" x14ac:dyDescent="0.25">
      <c r="A25120" s="5" t="str">
        <f t="shared" si="786"/>
        <v>Coal</v>
      </c>
      <c r="B25120" s="5">
        <v>3</v>
      </c>
      <c r="C25120" s="6" t="s">
        <v>10</v>
      </c>
      <c r="D25120" s="6">
        <v>7</v>
      </c>
      <c r="E25120" s="7" t="s">
        <v>11</v>
      </c>
      <c r="F25120" s="7">
        <v>8</v>
      </c>
      <c r="G25120" s="8" t="s">
        <v>33</v>
      </c>
      <c r="H25120" s="4" t="str">
        <f t="shared" si="785"/>
        <v>24</v>
      </c>
      <c r="I25120" s="13">
        <v>39.483000000000004</v>
      </c>
    </row>
    <row r="25121" spans="1:9" ht="15" customHeight="1" x14ac:dyDescent="0.25">
      <c r="A25121" s="5" t="str">
        <f t="shared" si="786"/>
        <v>Turbogas</v>
      </c>
      <c r="B25121" s="5">
        <v>4</v>
      </c>
      <c r="C25121" s="6" t="s">
        <v>10</v>
      </c>
      <c r="D25121" s="6">
        <v>7</v>
      </c>
      <c r="E25121" s="7" t="s">
        <v>11</v>
      </c>
      <c r="F25121" s="7">
        <v>8</v>
      </c>
      <c r="G25121" s="8" t="s">
        <v>33</v>
      </c>
      <c r="H25121" s="4" t="str">
        <f t="shared" si="785"/>
        <v>24</v>
      </c>
      <c r="I25121" s="13">
        <v>61.189688750000002</v>
      </c>
    </row>
    <row r="25122" spans="1:9" ht="15" customHeight="1" x14ac:dyDescent="0.25">
      <c r="A25122" s="5" t="str">
        <f t="shared" si="786"/>
        <v>Internal Combustion</v>
      </c>
      <c r="B25122" s="5">
        <v>5</v>
      </c>
      <c r="C25122" s="6" t="s">
        <v>10</v>
      </c>
      <c r="D25122" s="6">
        <v>7</v>
      </c>
      <c r="E25122" s="7" t="s">
        <v>11</v>
      </c>
      <c r="F25122" s="7">
        <v>8</v>
      </c>
      <c r="G25122" s="8" t="s">
        <v>33</v>
      </c>
      <c r="H25122" s="4" t="str">
        <f t="shared" si="785"/>
        <v>24</v>
      </c>
      <c r="I25122" s="13">
        <v>196.78370000000001</v>
      </c>
    </row>
    <row r="25123" spans="1:9" ht="15" customHeight="1" x14ac:dyDescent="0.25">
      <c r="A25123" s="5" t="str">
        <f t="shared" si="786"/>
        <v>Fluidized Bed</v>
      </c>
      <c r="B25123" s="5">
        <v>6</v>
      </c>
      <c r="C25123" s="6" t="s">
        <v>10</v>
      </c>
      <c r="D25123" s="6">
        <v>7</v>
      </c>
      <c r="E25123" s="7" t="s">
        <v>11</v>
      </c>
      <c r="F25123" s="7">
        <v>8</v>
      </c>
      <c r="G25123" s="8" t="s">
        <v>33</v>
      </c>
      <c r="H25123" s="4" t="str">
        <f t="shared" si="785"/>
        <v>24</v>
      </c>
      <c r="I25123" s="13">
        <v>39.483000000000004</v>
      </c>
    </row>
    <row r="25124" spans="1:9" ht="15" customHeight="1" x14ac:dyDescent="0.25">
      <c r="A25124" s="5" t="str">
        <f t="shared" si="786"/>
        <v>Hydropower</v>
      </c>
      <c r="B25124" s="5">
        <v>7</v>
      </c>
      <c r="C25124" s="6" t="s">
        <v>10</v>
      </c>
      <c r="D25124" s="6">
        <v>7</v>
      </c>
      <c r="E25124" s="7" t="s">
        <v>11</v>
      </c>
      <c r="F25124" s="7">
        <v>8</v>
      </c>
      <c r="G25124" s="8" t="s">
        <v>33</v>
      </c>
      <c r="H25124" s="4" t="str">
        <f t="shared" si="785"/>
        <v>24</v>
      </c>
      <c r="I25124" s="13">
        <v>0</v>
      </c>
    </row>
    <row r="25125" spans="1:9" ht="15" customHeight="1" x14ac:dyDescent="0.25">
      <c r="A25125" s="5" t="str">
        <f t="shared" si="786"/>
        <v>Wind</v>
      </c>
      <c r="B25125" s="5">
        <v>8</v>
      </c>
      <c r="C25125" s="6" t="s">
        <v>10</v>
      </c>
      <c r="D25125" s="6">
        <v>7</v>
      </c>
      <c r="E25125" s="7" t="s">
        <v>11</v>
      </c>
      <c r="F25125" s="7">
        <v>8</v>
      </c>
      <c r="G25125" s="8" t="s">
        <v>33</v>
      </c>
      <c r="H25125" s="4" t="str">
        <f t="shared" si="785"/>
        <v>24</v>
      </c>
      <c r="I25125" s="13">
        <v>9.2555000000000014</v>
      </c>
    </row>
    <row r="25126" spans="1:9" ht="15" customHeight="1" x14ac:dyDescent="0.25">
      <c r="A25126" s="5" t="str">
        <f t="shared" si="786"/>
        <v>Geothermal</v>
      </c>
      <c r="B25126" s="5">
        <v>9</v>
      </c>
      <c r="C25126" s="6" t="s">
        <v>10</v>
      </c>
      <c r="D25126" s="6">
        <v>7</v>
      </c>
      <c r="E25126" s="7" t="s">
        <v>11</v>
      </c>
      <c r="F25126" s="7">
        <v>8</v>
      </c>
      <c r="G25126" s="8" t="s">
        <v>33</v>
      </c>
      <c r="H25126" s="4" t="str">
        <f t="shared" si="785"/>
        <v>24</v>
      </c>
      <c r="I25126" s="13">
        <v>36.758352000000002</v>
      </c>
    </row>
    <row r="25127" spans="1:9" ht="15" customHeight="1" x14ac:dyDescent="0.25">
      <c r="A25127" s="5" t="str">
        <f t="shared" si="786"/>
        <v>Solar PV</v>
      </c>
      <c r="B25127" s="5">
        <v>10</v>
      </c>
      <c r="C25127" s="6" t="s">
        <v>10</v>
      </c>
      <c r="D25127" s="6">
        <v>7</v>
      </c>
      <c r="E25127" s="7" t="s">
        <v>11</v>
      </c>
      <c r="F25127" s="7">
        <v>8</v>
      </c>
      <c r="G25127" s="8" t="s">
        <v>33</v>
      </c>
      <c r="H25127" s="4" t="str">
        <f t="shared" si="785"/>
        <v>24</v>
      </c>
      <c r="I25127" s="13">
        <v>16.371000000000002</v>
      </c>
    </row>
    <row r="25128" spans="1:9" ht="15" customHeight="1" x14ac:dyDescent="0.25">
      <c r="A25128" s="5" t="str">
        <f t="shared" si="786"/>
        <v>Biomass</v>
      </c>
      <c r="B25128" s="5">
        <v>11</v>
      </c>
      <c r="C25128" s="6" t="s">
        <v>10</v>
      </c>
      <c r="D25128" s="6">
        <v>7</v>
      </c>
      <c r="E25128" s="7" t="s">
        <v>11</v>
      </c>
      <c r="F25128" s="7">
        <v>8</v>
      </c>
      <c r="G25128" s="8" t="s">
        <v>33</v>
      </c>
      <c r="H25128" s="4" t="str">
        <f t="shared" si="785"/>
        <v>24</v>
      </c>
      <c r="I25128" s="13">
        <v>5.3500000000000005</v>
      </c>
    </row>
    <row r="25129" spans="1:9" ht="15" customHeight="1" x14ac:dyDescent="0.25">
      <c r="A25129" s="5" t="str">
        <f t="shared" si="786"/>
        <v>Cogeneration</v>
      </c>
      <c r="B25129" s="5">
        <v>12</v>
      </c>
      <c r="C25129" s="6" t="s">
        <v>10</v>
      </c>
      <c r="D25129" s="6">
        <v>7</v>
      </c>
      <c r="E25129" s="7" t="s">
        <v>11</v>
      </c>
      <c r="F25129" s="7">
        <v>8</v>
      </c>
      <c r="G25129" s="8" t="s">
        <v>33</v>
      </c>
      <c r="H25129" s="4" t="str">
        <f t="shared" si="785"/>
        <v>24</v>
      </c>
      <c r="I25129" s="13">
        <v>38.176723937500007</v>
      </c>
    </row>
    <row r="25130" spans="1:9" ht="15" customHeight="1" x14ac:dyDescent="0.25">
      <c r="A25130" s="5" t="str">
        <f t="shared" si="786"/>
        <v>Nuclear</v>
      </c>
      <c r="B25130" s="5">
        <v>13</v>
      </c>
      <c r="C25130" s="6" t="s">
        <v>10</v>
      </c>
      <c r="D25130" s="6">
        <v>7</v>
      </c>
      <c r="E25130" s="7" t="s">
        <v>11</v>
      </c>
      <c r="F25130" s="7">
        <v>8</v>
      </c>
      <c r="G25130" s="8" t="s">
        <v>33</v>
      </c>
      <c r="H25130" s="4" t="str">
        <f t="shared" si="785"/>
        <v>24</v>
      </c>
      <c r="I25130" s="13">
        <v>24.770499999999998</v>
      </c>
    </row>
    <row r="25131" spans="1:9" ht="15" customHeight="1" x14ac:dyDescent="0.25">
      <c r="A25131" s="5" t="str">
        <f t="shared" si="786"/>
        <v>Conventional Thermoelectric</v>
      </c>
      <c r="B25131" s="5">
        <v>1</v>
      </c>
      <c r="C25131" s="6" t="s">
        <v>11</v>
      </c>
      <c r="D25131" s="6">
        <v>8</v>
      </c>
      <c r="E25131" s="7" t="s">
        <v>11</v>
      </c>
      <c r="F25131" s="7">
        <v>8</v>
      </c>
      <c r="G25131" s="8" t="s">
        <v>33</v>
      </c>
      <c r="H25131" s="4" t="str">
        <f t="shared" si="785"/>
        <v>24</v>
      </c>
      <c r="I25131" s="13">
        <v>59.770399999999995</v>
      </c>
    </row>
    <row r="25132" spans="1:9" ht="15" customHeight="1" x14ac:dyDescent="0.25">
      <c r="A25132" s="5" t="str">
        <f t="shared" si="786"/>
        <v>Combined Cycle</v>
      </c>
      <c r="B25132" s="5">
        <v>2</v>
      </c>
      <c r="C25132" s="6" t="s">
        <v>11</v>
      </c>
      <c r="D25132" s="6">
        <v>8</v>
      </c>
      <c r="E25132" s="7" t="s">
        <v>11</v>
      </c>
      <c r="F25132" s="7">
        <v>8</v>
      </c>
      <c r="G25132" s="8" t="s">
        <v>33</v>
      </c>
      <c r="H25132" s="4" t="str">
        <f t="shared" si="785"/>
        <v>24</v>
      </c>
      <c r="I25132" s="13">
        <v>29.991195833333332</v>
      </c>
    </row>
    <row r="25133" spans="1:9" ht="15" customHeight="1" x14ac:dyDescent="0.25">
      <c r="A25133" s="5" t="str">
        <f t="shared" si="786"/>
        <v>Coal</v>
      </c>
      <c r="B25133" s="5">
        <v>3</v>
      </c>
      <c r="C25133" s="6" t="s">
        <v>11</v>
      </c>
      <c r="D25133" s="6">
        <v>8</v>
      </c>
      <c r="E25133" s="7" t="s">
        <v>11</v>
      </c>
      <c r="F25133" s="7">
        <v>8</v>
      </c>
      <c r="G25133" s="8" t="s">
        <v>33</v>
      </c>
      <c r="H25133" s="4" t="str">
        <f t="shared" si="785"/>
        <v>24</v>
      </c>
      <c r="I25133" s="13">
        <v>36.9</v>
      </c>
    </row>
    <row r="25134" spans="1:9" ht="15" customHeight="1" x14ac:dyDescent="0.25">
      <c r="A25134" s="5" t="str">
        <f t="shared" si="786"/>
        <v>Turbogas</v>
      </c>
      <c r="B25134" s="5">
        <v>4</v>
      </c>
      <c r="C25134" s="6" t="s">
        <v>11</v>
      </c>
      <c r="D25134" s="6">
        <v>8</v>
      </c>
      <c r="E25134" s="7" t="s">
        <v>11</v>
      </c>
      <c r="F25134" s="7">
        <v>8</v>
      </c>
      <c r="G25134" s="8" t="s">
        <v>33</v>
      </c>
      <c r="H25134" s="4" t="str">
        <f t="shared" si="785"/>
        <v>24</v>
      </c>
      <c r="I25134" s="13">
        <v>48.069916666666657</v>
      </c>
    </row>
    <row r="25135" spans="1:9" ht="15" customHeight="1" x14ac:dyDescent="0.25">
      <c r="A25135" s="5" t="str">
        <f t="shared" si="786"/>
        <v>Internal Combustion</v>
      </c>
      <c r="B25135" s="5">
        <v>5</v>
      </c>
      <c r="C25135" s="6" t="s">
        <v>11</v>
      </c>
      <c r="D25135" s="6">
        <v>8</v>
      </c>
      <c r="E25135" s="7" t="s">
        <v>11</v>
      </c>
      <c r="F25135" s="7">
        <v>8</v>
      </c>
      <c r="G25135" s="8" t="s">
        <v>33</v>
      </c>
      <c r="H25135" s="4" t="str">
        <f t="shared" si="785"/>
        <v>24</v>
      </c>
      <c r="I25135" s="13">
        <v>183.91</v>
      </c>
    </row>
    <row r="25136" spans="1:9" ht="15" customHeight="1" x14ac:dyDescent="0.25">
      <c r="A25136" s="5" t="str">
        <f t="shared" si="786"/>
        <v>Fluidized Bed</v>
      </c>
      <c r="B25136" s="5">
        <v>6</v>
      </c>
      <c r="C25136" s="6" t="s">
        <v>11</v>
      </c>
      <c r="D25136" s="6">
        <v>8</v>
      </c>
      <c r="E25136" s="7" t="s">
        <v>11</v>
      </c>
      <c r="F25136" s="7">
        <v>8</v>
      </c>
      <c r="G25136" s="8" t="s">
        <v>33</v>
      </c>
      <c r="H25136" s="4" t="str">
        <f t="shared" si="785"/>
        <v>24</v>
      </c>
      <c r="I25136" s="13">
        <v>36.9</v>
      </c>
    </row>
    <row r="25137" spans="1:9" ht="15" customHeight="1" x14ac:dyDescent="0.25">
      <c r="A25137" s="5" t="str">
        <f t="shared" si="786"/>
        <v>Hydropower</v>
      </c>
      <c r="B25137" s="5">
        <v>7</v>
      </c>
      <c r="C25137" s="6" t="s">
        <v>11</v>
      </c>
      <c r="D25137" s="6">
        <v>8</v>
      </c>
      <c r="E25137" s="7" t="s">
        <v>11</v>
      </c>
      <c r="F25137" s="7">
        <v>8</v>
      </c>
      <c r="G25137" s="8" t="s">
        <v>33</v>
      </c>
      <c r="H25137" s="4" t="str">
        <f t="shared" si="785"/>
        <v>24</v>
      </c>
      <c r="I25137" s="13">
        <v>0</v>
      </c>
    </row>
    <row r="25138" spans="1:9" ht="15" customHeight="1" x14ac:dyDescent="0.25">
      <c r="A25138" s="5" t="str">
        <f t="shared" si="786"/>
        <v>Wind</v>
      </c>
      <c r="B25138" s="5">
        <v>8</v>
      </c>
      <c r="C25138" s="6" t="s">
        <v>11</v>
      </c>
      <c r="D25138" s="6">
        <v>8</v>
      </c>
      <c r="E25138" s="7" t="s">
        <v>11</v>
      </c>
      <c r="F25138" s="7">
        <v>8</v>
      </c>
      <c r="G25138" s="8" t="s">
        <v>33</v>
      </c>
      <c r="H25138" s="4" t="str">
        <f t="shared" si="785"/>
        <v>24</v>
      </c>
      <c r="I25138" s="13">
        <v>8.65</v>
      </c>
    </row>
    <row r="25139" spans="1:9" ht="15" customHeight="1" x14ac:dyDescent="0.25">
      <c r="A25139" s="5" t="str">
        <f t="shared" si="786"/>
        <v>Geothermal</v>
      </c>
      <c r="B25139" s="5">
        <v>9</v>
      </c>
      <c r="C25139" s="6" t="s">
        <v>11</v>
      </c>
      <c r="D25139" s="6">
        <v>8</v>
      </c>
      <c r="E25139" s="7" t="s">
        <v>11</v>
      </c>
      <c r="F25139" s="7">
        <v>8</v>
      </c>
      <c r="G25139" s="8" t="s">
        <v>33</v>
      </c>
      <c r="H25139" s="4" t="str">
        <f t="shared" si="785"/>
        <v>24</v>
      </c>
      <c r="I25139" s="13">
        <v>34.3536</v>
      </c>
    </row>
    <row r="25140" spans="1:9" ht="15" customHeight="1" x14ac:dyDescent="0.25">
      <c r="A25140" s="5" t="str">
        <f t="shared" si="786"/>
        <v>Solar PV</v>
      </c>
      <c r="B25140" s="5">
        <v>10</v>
      </c>
      <c r="C25140" s="6" t="s">
        <v>11</v>
      </c>
      <c r="D25140" s="6">
        <v>8</v>
      </c>
      <c r="E25140" s="7" t="s">
        <v>11</v>
      </c>
      <c r="F25140" s="7">
        <v>8</v>
      </c>
      <c r="G25140" s="8" t="s">
        <v>33</v>
      </c>
      <c r="H25140" s="4" t="str">
        <f t="shared" si="785"/>
        <v>24</v>
      </c>
      <c r="I25140" s="13">
        <v>15.3</v>
      </c>
    </row>
    <row r="25141" spans="1:9" ht="15" customHeight="1" x14ac:dyDescent="0.25">
      <c r="A25141" s="5" t="str">
        <f t="shared" si="786"/>
        <v>Biomass</v>
      </c>
      <c r="B25141" s="5">
        <v>11</v>
      </c>
      <c r="C25141" s="6" t="s">
        <v>11</v>
      </c>
      <c r="D25141" s="6">
        <v>8</v>
      </c>
      <c r="E25141" s="7" t="s">
        <v>11</v>
      </c>
      <c r="F25141" s="7">
        <v>8</v>
      </c>
      <c r="G25141" s="8" t="s">
        <v>33</v>
      </c>
      <c r="H25141" s="4" t="str">
        <f t="shared" si="785"/>
        <v>24</v>
      </c>
      <c r="I25141" s="13">
        <v>5</v>
      </c>
    </row>
    <row r="25142" spans="1:9" ht="15" customHeight="1" x14ac:dyDescent="0.25">
      <c r="A25142" s="5" t="str">
        <f t="shared" si="786"/>
        <v>Cogeneration</v>
      </c>
      <c r="B25142" s="5">
        <v>12</v>
      </c>
      <c r="C25142" s="6" t="s">
        <v>11</v>
      </c>
      <c r="D25142" s="6">
        <v>8</v>
      </c>
      <c r="E25142" s="7" t="s">
        <v>11</v>
      </c>
      <c r="F25142" s="7">
        <v>8</v>
      </c>
      <c r="G25142" s="8" t="s">
        <v>33</v>
      </c>
      <c r="H25142" s="4" t="str">
        <f t="shared" si="785"/>
        <v>24</v>
      </c>
      <c r="I25142" s="13">
        <v>29.991195833333332</v>
      </c>
    </row>
    <row r="25143" spans="1:9" ht="15" customHeight="1" x14ac:dyDescent="0.25">
      <c r="A25143" s="5" t="str">
        <f t="shared" si="786"/>
        <v>Nuclear</v>
      </c>
      <c r="B25143" s="5">
        <v>13</v>
      </c>
      <c r="C25143" s="6" t="s">
        <v>11</v>
      </c>
      <c r="D25143" s="6">
        <v>8</v>
      </c>
      <c r="E25143" s="7" t="s">
        <v>11</v>
      </c>
      <c r="F25143" s="7">
        <v>8</v>
      </c>
      <c r="G25143" s="8" t="s">
        <v>33</v>
      </c>
      <c r="H25143" s="4" t="str">
        <f t="shared" si="785"/>
        <v>24</v>
      </c>
      <c r="I25143" s="13">
        <v>23.15</v>
      </c>
    </row>
    <row r="25144" spans="1:9" ht="15" customHeight="1" x14ac:dyDescent="0.25">
      <c r="A25144" s="5" t="str">
        <f t="shared" si="786"/>
        <v>Conventional Thermoelectric</v>
      </c>
      <c r="B25144" s="5">
        <v>1</v>
      </c>
      <c r="C25144" s="6" t="s">
        <v>12</v>
      </c>
      <c r="D25144" s="6">
        <v>9</v>
      </c>
      <c r="E25144" s="7" t="s">
        <v>11</v>
      </c>
      <c r="F25144" s="7">
        <v>8</v>
      </c>
      <c r="G25144" s="8" t="s">
        <v>33</v>
      </c>
      <c r="H25144" s="4" t="str">
        <f t="shared" si="785"/>
        <v>24</v>
      </c>
      <c r="I25144" s="13">
        <v>63.954327999999997</v>
      </c>
    </row>
    <row r="25145" spans="1:9" ht="15" customHeight="1" x14ac:dyDescent="0.25">
      <c r="A25145" s="5" t="str">
        <f t="shared" si="786"/>
        <v>Combined Cycle</v>
      </c>
      <c r="B25145" s="5">
        <v>2</v>
      </c>
      <c r="C25145" s="6" t="s">
        <v>12</v>
      </c>
      <c r="D25145" s="6">
        <v>9</v>
      </c>
      <c r="E25145" s="7" t="s">
        <v>11</v>
      </c>
      <c r="F25145" s="7">
        <v>8</v>
      </c>
      <c r="G25145" s="8" t="s">
        <v>33</v>
      </c>
      <c r="H25145" s="4" t="str">
        <f t="shared" si="785"/>
        <v>24</v>
      </c>
      <c r="I25145" s="13">
        <v>26.557721000000001</v>
      </c>
    </row>
    <row r="25146" spans="1:9" ht="15" customHeight="1" x14ac:dyDescent="0.25">
      <c r="A25146" s="5" t="str">
        <f t="shared" si="786"/>
        <v>Coal</v>
      </c>
      <c r="B25146" s="5">
        <v>3</v>
      </c>
      <c r="C25146" s="6" t="s">
        <v>12</v>
      </c>
      <c r="D25146" s="6">
        <v>9</v>
      </c>
      <c r="E25146" s="7" t="s">
        <v>11</v>
      </c>
      <c r="F25146" s="7">
        <v>8</v>
      </c>
      <c r="G25146" s="8" t="s">
        <v>33</v>
      </c>
      <c r="H25146" s="4" t="str">
        <f t="shared" si="785"/>
        <v>24</v>
      </c>
      <c r="I25146" s="13">
        <v>39.483000000000004</v>
      </c>
    </row>
    <row r="25147" spans="1:9" ht="15" customHeight="1" x14ac:dyDescent="0.25">
      <c r="A25147" s="5" t="str">
        <f t="shared" si="786"/>
        <v>Turbogas</v>
      </c>
      <c r="B25147" s="5">
        <v>4</v>
      </c>
      <c r="C25147" s="6" t="s">
        <v>12</v>
      </c>
      <c r="D25147" s="6">
        <v>9</v>
      </c>
      <c r="E25147" s="7" t="s">
        <v>11</v>
      </c>
      <c r="F25147" s="7">
        <v>8</v>
      </c>
      <c r="G25147" s="8" t="s">
        <v>33</v>
      </c>
      <c r="H25147" s="4" t="str">
        <f t="shared" si="785"/>
        <v>24</v>
      </c>
      <c r="I25147" s="13">
        <v>42.566739999999996</v>
      </c>
    </row>
    <row r="25148" spans="1:9" ht="15" customHeight="1" x14ac:dyDescent="0.25">
      <c r="A25148" s="5" t="str">
        <f t="shared" si="786"/>
        <v>Internal Combustion</v>
      </c>
      <c r="B25148" s="5">
        <v>5</v>
      </c>
      <c r="C25148" s="6" t="s">
        <v>12</v>
      </c>
      <c r="D25148" s="6">
        <v>9</v>
      </c>
      <c r="E25148" s="7" t="s">
        <v>11</v>
      </c>
      <c r="F25148" s="7">
        <v>8</v>
      </c>
      <c r="G25148" s="8" t="s">
        <v>33</v>
      </c>
      <c r="H25148" s="4" t="str">
        <f t="shared" si="785"/>
        <v>24</v>
      </c>
      <c r="I25148" s="13">
        <v>196.78370000000001</v>
      </c>
    </row>
    <row r="25149" spans="1:9" ht="15" customHeight="1" x14ac:dyDescent="0.25">
      <c r="A25149" s="5" t="str">
        <f t="shared" si="786"/>
        <v>Fluidized Bed</v>
      </c>
      <c r="B25149" s="5">
        <v>6</v>
      </c>
      <c r="C25149" s="6" t="s">
        <v>12</v>
      </c>
      <c r="D25149" s="6">
        <v>9</v>
      </c>
      <c r="E25149" s="7" t="s">
        <v>11</v>
      </c>
      <c r="F25149" s="7">
        <v>8</v>
      </c>
      <c r="G25149" s="8" t="s">
        <v>33</v>
      </c>
      <c r="H25149" s="4" t="str">
        <f t="shared" si="785"/>
        <v>24</v>
      </c>
      <c r="I25149" s="13">
        <v>39.483000000000004</v>
      </c>
    </row>
    <row r="25150" spans="1:9" ht="15" customHeight="1" x14ac:dyDescent="0.25">
      <c r="A25150" s="5" t="str">
        <f t="shared" si="786"/>
        <v>Hydropower</v>
      </c>
      <c r="B25150" s="5">
        <v>7</v>
      </c>
      <c r="C25150" s="6" t="s">
        <v>12</v>
      </c>
      <c r="D25150" s="6">
        <v>9</v>
      </c>
      <c r="E25150" s="7" t="s">
        <v>11</v>
      </c>
      <c r="F25150" s="7">
        <v>8</v>
      </c>
      <c r="G25150" s="8" t="s">
        <v>33</v>
      </c>
      <c r="H25150" s="4" t="str">
        <f t="shared" si="785"/>
        <v>24</v>
      </c>
      <c r="I25150" s="13">
        <v>0</v>
      </c>
    </row>
    <row r="25151" spans="1:9" ht="15" customHeight="1" x14ac:dyDescent="0.25">
      <c r="A25151" s="5" t="str">
        <f t="shared" si="786"/>
        <v>Wind</v>
      </c>
      <c r="B25151" s="5">
        <v>8</v>
      </c>
      <c r="C25151" s="6" t="s">
        <v>12</v>
      </c>
      <c r="D25151" s="6">
        <v>9</v>
      </c>
      <c r="E25151" s="7" t="s">
        <v>11</v>
      </c>
      <c r="F25151" s="7">
        <v>8</v>
      </c>
      <c r="G25151" s="8" t="s">
        <v>33</v>
      </c>
      <c r="H25151" s="4" t="str">
        <f t="shared" si="785"/>
        <v>24</v>
      </c>
      <c r="I25151" s="13">
        <v>9.2555000000000014</v>
      </c>
    </row>
    <row r="25152" spans="1:9" ht="15" customHeight="1" x14ac:dyDescent="0.25">
      <c r="A25152" s="5" t="str">
        <f t="shared" si="786"/>
        <v>Geothermal</v>
      </c>
      <c r="B25152" s="5">
        <v>9</v>
      </c>
      <c r="C25152" s="6" t="s">
        <v>12</v>
      </c>
      <c r="D25152" s="6">
        <v>9</v>
      </c>
      <c r="E25152" s="7" t="s">
        <v>11</v>
      </c>
      <c r="F25152" s="7">
        <v>8</v>
      </c>
      <c r="G25152" s="8" t="s">
        <v>33</v>
      </c>
      <c r="H25152" s="4" t="str">
        <f t="shared" si="785"/>
        <v>24</v>
      </c>
      <c r="I25152" s="13">
        <v>36.758352000000002</v>
      </c>
    </row>
    <row r="25153" spans="1:9" ht="15" customHeight="1" x14ac:dyDescent="0.25">
      <c r="A25153" s="5" t="str">
        <f t="shared" si="786"/>
        <v>Solar PV</v>
      </c>
      <c r="B25153" s="5">
        <v>10</v>
      </c>
      <c r="C25153" s="6" t="s">
        <v>12</v>
      </c>
      <c r="D25153" s="6">
        <v>9</v>
      </c>
      <c r="E25153" s="7" t="s">
        <v>11</v>
      </c>
      <c r="F25153" s="7">
        <v>8</v>
      </c>
      <c r="G25153" s="8" t="s">
        <v>33</v>
      </c>
      <c r="H25153" s="4" t="str">
        <f t="shared" si="785"/>
        <v>24</v>
      </c>
      <c r="I25153" s="13">
        <v>16.371000000000002</v>
      </c>
    </row>
    <row r="25154" spans="1:9" ht="15" customHeight="1" x14ac:dyDescent="0.25">
      <c r="A25154" s="5" t="str">
        <f t="shared" si="786"/>
        <v>Biomass</v>
      </c>
      <c r="B25154" s="5">
        <v>11</v>
      </c>
      <c r="C25154" s="6" t="s">
        <v>12</v>
      </c>
      <c r="D25154" s="6">
        <v>9</v>
      </c>
      <c r="E25154" s="7" t="s">
        <v>11</v>
      </c>
      <c r="F25154" s="7">
        <v>8</v>
      </c>
      <c r="G25154" s="8" t="s">
        <v>33</v>
      </c>
      <c r="H25154" s="4" t="str">
        <f t="shared" si="785"/>
        <v>24</v>
      </c>
      <c r="I25154" s="13">
        <v>5.3500000000000005</v>
      </c>
    </row>
    <row r="25155" spans="1:9" ht="15" customHeight="1" x14ac:dyDescent="0.25">
      <c r="A25155" s="5" t="str">
        <f t="shared" si="786"/>
        <v>Cogeneration</v>
      </c>
      <c r="B25155" s="5">
        <v>12</v>
      </c>
      <c r="C25155" s="6" t="s">
        <v>12</v>
      </c>
      <c r="D25155" s="6">
        <v>9</v>
      </c>
      <c r="E25155" s="7" t="s">
        <v>11</v>
      </c>
      <c r="F25155" s="7">
        <v>8</v>
      </c>
      <c r="G25155" s="8" t="s">
        <v>33</v>
      </c>
      <c r="H25155" s="4" t="str">
        <f t="shared" si="785"/>
        <v>24</v>
      </c>
      <c r="I25155" s="13">
        <v>26.557721000000001</v>
      </c>
    </row>
    <row r="25156" spans="1:9" ht="15" customHeight="1" x14ac:dyDescent="0.25">
      <c r="A25156" s="5" t="str">
        <f t="shared" si="786"/>
        <v>Nuclear</v>
      </c>
      <c r="B25156" s="5">
        <v>13</v>
      </c>
      <c r="C25156" s="6" t="s">
        <v>12</v>
      </c>
      <c r="D25156" s="6">
        <v>9</v>
      </c>
      <c r="E25156" s="7" t="s">
        <v>11</v>
      </c>
      <c r="F25156" s="7">
        <v>8</v>
      </c>
      <c r="G25156" s="8" t="s">
        <v>33</v>
      </c>
      <c r="H25156" s="4" t="str">
        <f t="shared" si="785"/>
        <v>24</v>
      </c>
      <c r="I25156" s="13">
        <v>24.770499999999998</v>
      </c>
    </row>
    <row r="25157" spans="1:9" ht="15" customHeight="1" x14ac:dyDescent="0.25">
      <c r="A25157" s="5" t="str">
        <f t="shared" si="786"/>
        <v>Conventional Thermoelectric</v>
      </c>
      <c r="B25157" s="5">
        <v>1</v>
      </c>
      <c r="C25157" s="6" t="s">
        <v>4</v>
      </c>
      <c r="D25157" s="6">
        <v>1</v>
      </c>
      <c r="E25157" s="7" t="s">
        <v>12</v>
      </c>
      <c r="F25157" s="7">
        <v>9</v>
      </c>
      <c r="G25157" s="8" t="s">
        <v>33</v>
      </c>
      <c r="H25157" s="4" t="str">
        <f t="shared" si="785"/>
        <v>24</v>
      </c>
      <c r="I25157" s="13">
        <v>63.954327999999997</v>
      </c>
    </row>
    <row r="25158" spans="1:9" ht="15" customHeight="1" x14ac:dyDescent="0.25">
      <c r="A25158" s="5" t="str">
        <f t="shared" si="786"/>
        <v>Combined Cycle</v>
      </c>
      <c r="B25158" s="5">
        <v>2</v>
      </c>
      <c r="C25158" s="6" t="s">
        <v>4</v>
      </c>
      <c r="D25158" s="6">
        <v>1</v>
      </c>
      <c r="E25158" s="7" t="s">
        <v>12</v>
      </c>
      <c r="F25158" s="7">
        <v>9</v>
      </c>
      <c r="G25158" s="8" t="s">
        <v>33</v>
      </c>
      <c r="H25158" s="4" t="str">
        <f t="shared" si="785"/>
        <v>24</v>
      </c>
      <c r="I25158" s="13">
        <v>39.836581500000001</v>
      </c>
    </row>
    <row r="25159" spans="1:9" ht="15" customHeight="1" x14ac:dyDescent="0.25">
      <c r="A25159" s="5" t="str">
        <f t="shared" si="786"/>
        <v>Coal</v>
      </c>
      <c r="B25159" s="5">
        <v>3</v>
      </c>
      <c r="C25159" s="6" t="s">
        <v>4</v>
      </c>
      <c r="D25159" s="6">
        <v>1</v>
      </c>
      <c r="E25159" s="7" t="s">
        <v>12</v>
      </c>
      <c r="F25159" s="7">
        <v>9</v>
      </c>
      <c r="G25159" s="8" t="s">
        <v>33</v>
      </c>
      <c r="H25159" s="4" t="str">
        <f t="shared" si="785"/>
        <v>24</v>
      </c>
      <c r="I25159" s="13">
        <v>39.483000000000004</v>
      </c>
    </row>
    <row r="25160" spans="1:9" ht="15" customHeight="1" x14ac:dyDescent="0.25">
      <c r="A25160" s="5" t="str">
        <f t="shared" si="786"/>
        <v>Turbogas</v>
      </c>
      <c r="B25160" s="5">
        <v>4</v>
      </c>
      <c r="C25160" s="6" t="s">
        <v>4</v>
      </c>
      <c r="D25160" s="6">
        <v>1</v>
      </c>
      <c r="E25160" s="7" t="s">
        <v>12</v>
      </c>
      <c r="F25160" s="7">
        <v>9</v>
      </c>
      <c r="G25160" s="8" t="s">
        <v>33</v>
      </c>
      <c r="H25160" s="4" t="str">
        <f t="shared" ref="H25160:H25223" si="787">CONCATENATE(RIGHT(G25160,2))</f>
        <v>24</v>
      </c>
      <c r="I25160" s="13">
        <v>63.850109999999994</v>
      </c>
    </row>
    <row r="25161" spans="1:9" ht="15" customHeight="1" x14ac:dyDescent="0.25">
      <c r="A25161" s="5" t="str">
        <f t="shared" si="786"/>
        <v>Internal Combustion</v>
      </c>
      <c r="B25161" s="5">
        <v>5</v>
      </c>
      <c r="C25161" s="6" t="s">
        <v>4</v>
      </c>
      <c r="D25161" s="6">
        <v>1</v>
      </c>
      <c r="E25161" s="7" t="s">
        <v>12</v>
      </c>
      <c r="F25161" s="7">
        <v>9</v>
      </c>
      <c r="G25161" s="8" t="s">
        <v>33</v>
      </c>
      <c r="H25161" s="4" t="str">
        <f t="shared" si="787"/>
        <v>24</v>
      </c>
      <c r="I25161" s="13">
        <v>196.78370000000001</v>
      </c>
    </row>
    <row r="25162" spans="1:9" ht="15" customHeight="1" x14ac:dyDescent="0.25">
      <c r="A25162" s="5" t="str">
        <f t="shared" si="786"/>
        <v>Fluidized Bed</v>
      </c>
      <c r="B25162" s="5">
        <v>6</v>
      </c>
      <c r="C25162" s="6" t="s">
        <v>4</v>
      </c>
      <c r="D25162" s="6">
        <v>1</v>
      </c>
      <c r="E25162" s="7" t="s">
        <v>12</v>
      </c>
      <c r="F25162" s="7">
        <v>9</v>
      </c>
      <c r="G25162" s="8" t="s">
        <v>33</v>
      </c>
      <c r="H25162" s="4" t="str">
        <f t="shared" si="787"/>
        <v>24</v>
      </c>
      <c r="I25162" s="13">
        <v>39.483000000000004</v>
      </c>
    </row>
    <row r="25163" spans="1:9" ht="15" customHeight="1" x14ac:dyDescent="0.25">
      <c r="A25163" s="5" t="str">
        <f t="shared" si="786"/>
        <v>Hydropower</v>
      </c>
      <c r="B25163" s="5">
        <v>7</v>
      </c>
      <c r="C25163" s="6" t="s">
        <v>4</v>
      </c>
      <c r="D25163" s="6">
        <v>1</v>
      </c>
      <c r="E25163" s="7" t="s">
        <v>12</v>
      </c>
      <c r="F25163" s="7">
        <v>9</v>
      </c>
      <c r="G25163" s="8" t="s">
        <v>33</v>
      </c>
      <c r="H25163" s="4" t="str">
        <f t="shared" si="787"/>
        <v>24</v>
      </c>
      <c r="I25163" s="13">
        <v>0</v>
      </c>
    </row>
    <row r="25164" spans="1:9" ht="15" customHeight="1" x14ac:dyDescent="0.25">
      <c r="A25164" s="5" t="str">
        <f t="shared" si="786"/>
        <v>Wind</v>
      </c>
      <c r="B25164" s="5">
        <v>8</v>
      </c>
      <c r="C25164" s="6" t="s">
        <v>4</v>
      </c>
      <c r="D25164" s="6">
        <v>1</v>
      </c>
      <c r="E25164" s="7" t="s">
        <v>12</v>
      </c>
      <c r="F25164" s="7">
        <v>9</v>
      </c>
      <c r="G25164" s="8" t="s">
        <v>33</v>
      </c>
      <c r="H25164" s="4" t="str">
        <f t="shared" si="787"/>
        <v>24</v>
      </c>
      <c r="I25164" s="13">
        <v>9.2555000000000014</v>
      </c>
    </row>
    <row r="25165" spans="1:9" ht="15" customHeight="1" x14ac:dyDescent="0.25">
      <c r="A25165" s="5" t="str">
        <f t="shared" si="786"/>
        <v>Geothermal</v>
      </c>
      <c r="B25165" s="5">
        <v>9</v>
      </c>
      <c r="C25165" s="6" t="s">
        <v>4</v>
      </c>
      <c r="D25165" s="6">
        <v>1</v>
      </c>
      <c r="E25165" s="7" t="s">
        <v>12</v>
      </c>
      <c r="F25165" s="7">
        <v>9</v>
      </c>
      <c r="G25165" s="8" t="s">
        <v>33</v>
      </c>
      <c r="H25165" s="4" t="str">
        <f t="shared" si="787"/>
        <v>24</v>
      </c>
      <c r="I25165" s="13">
        <v>36.758352000000002</v>
      </c>
    </row>
    <row r="25166" spans="1:9" ht="15" customHeight="1" x14ac:dyDescent="0.25">
      <c r="A25166" s="5" t="str">
        <f t="shared" si="786"/>
        <v>Solar PV</v>
      </c>
      <c r="B25166" s="5">
        <v>10</v>
      </c>
      <c r="C25166" s="6" t="s">
        <v>4</v>
      </c>
      <c r="D25166" s="6">
        <v>1</v>
      </c>
      <c r="E25166" s="7" t="s">
        <v>12</v>
      </c>
      <c r="F25166" s="7">
        <v>9</v>
      </c>
      <c r="G25166" s="8" t="s">
        <v>33</v>
      </c>
      <c r="H25166" s="4" t="str">
        <f t="shared" si="787"/>
        <v>24</v>
      </c>
      <c r="I25166" s="13">
        <v>16.371000000000002</v>
      </c>
    </row>
    <row r="25167" spans="1:9" ht="15" customHeight="1" x14ac:dyDescent="0.25">
      <c r="A25167" s="5" t="str">
        <f t="shared" si="786"/>
        <v>Biomass</v>
      </c>
      <c r="B25167" s="5">
        <v>11</v>
      </c>
      <c r="C25167" s="6" t="s">
        <v>4</v>
      </c>
      <c r="D25167" s="6">
        <v>1</v>
      </c>
      <c r="E25167" s="7" t="s">
        <v>12</v>
      </c>
      <c r="F25167" s="7">
        <v>9</v>
      </c>
      <c r="G25167" s="8" t="s">
        <v>33</v>
      </c>
      <c r="H25167" s="4" t="str">
        <f t="shared" si="787"/>
        <v>24</v>
      </c>
      <c r="I25167" s="13">
        <v>5.3500000000000005</v>
      </c>
    </row>
    <row r="25168" spans="1:9" ht="15" customHeight="1" x14ac:dyDescent="0.25">
      <c r="A25168" s="5" t="str">
        <f t="shared" ref="A25168:A25231" si="788">A25155</f>
        <v>Cogeneration</v>
      </c>
      <c r="B25168" s="5">
        <v>12</v>
      </c>
      <c r="C25168" s="6" t="s">
        <v>4</v>
      </c>
      <c r="D25168" s="6">
        <v>1</v>
      </c>
      <c r="E25168" s="7" t="s">
        <v>12</v>
      </c>
      <c r="F25168" s="7">
        <v>9</v>
      </c>
      <c r="G25168" s="8" t="s">
        <v>33</v>
      </c>
      <c r="H25168" s="4" t="str">
        <f t="shared" si="787"/>
        <v>24</v>
      </c>
      <c r="I25168" s="13">
        <v>39.836581500000001</v>
      </c>
    </row>
    <row r="25169" spans="1:9" ht="15" customHeight="1" x14ac:dyDescent="0.25">
      <c r="A25169" s="5" t="str">
        <f t="shared" si="788"/>
        <v>Nuclear</v>
      </c>
      <c r="B25169" s="5">
        <v>13</v>
      </c>
      <c r="C25169" s="6" t="s">
        <v>4</v>
      </c>
      <c r="D25169" s="6">
        <v>1</v>
      </c>
      <c r="E25169" s="7" t="s">
        <v>12</v>
      </c>
      <c r="F25169" s="7">
        <v>9</v>
      </c>
      <c r="G25169" s="8" t="s">
        <v>33</v>
      </c>
      <c r="H25169" s="4" t="str">
        <f t="shared" si="787"/>
        <v>24</v>
      </c>
      <c r="I25169" s="13">
        <v>24.770499999999998</v>
      </c>
    </row>
    <row r="25170" spans="1:9" ht="15" customHeight="1" x14ac:dyDescent="0.25">
      <c r="A25170" s="5" t="str">
        <f t="shared" si="788"/>
        <v>Conventional Thermoelectric</v>
      </c>
      <c r="B25170" s="5">
        <v>1</v>
      </c>
      <c r="C25170" s="6" t="s">
        <v>5</v>
      </c>
      <c r="D25170" s="6">
        <v>2</v>
      </c>
      <c r="E25170" s="7" t="s">
        <v>12</v>
      </c>
      <c r="F25170" s="7">
        <v>9</v>
      </c>
      <c r="G25170" s="8" t="s">
        <v>33</v>
      </c>
      <c r="H25170" s="4" t="str">
        <f t="shared" si="787"/>
        <v>24</v>
      </c>
      <c r="I25170" s="13">
        <v>63.954327999999997</v>
      </c>
    </row>
    <row r="25171" spans="1:9" ht="15" customHeight="1" x14ac:dyDescent="0.25">
      <c r="A25171" s="5" t="str">
        <f t="shared" si="788"/>
        <v>Combined Cycle</v>
      </c>
      <c r="B25171" s="5">
        <v>2</v>
      </c>
      <c r="C25171" s="6" t="s">
        <v>5</v>
      </c>
      <c r="D25171" s="6">
        <v>2</v>
      </c>
      <c r="E25171" s="7" t="s">
        <v>12</v>
      </c>
      <c r="F25171" s="7">
        <v>9</v>
      </c>
      <c r="G25171" s="8" t="s">
        <v>33</v>
      </c>
      <c r="H25171" s="4" t="str">
        <f t="shared" si="787"/>
        <v>24</v>
      </c>
      <c r="I25171" s="13">
        <v>39.836581500000001</v>
      </c>
    </row>
    <row r="25172" spans="1:9" ht="15" customHeight="1" x14ac:dyDescent="0.25">
      <c r="A25172" s="5" t="str">
        <f t="shared" si="788"/>
        <v>Coal</v>
      </c>
      <c r="B25172" s="5">
        <v>3</v>
      </c>
      <c r="C25172" s="6" t="s">
        <v>5</v>
      </c>
      <c r="D25172" s="6">
        <v>2</v>
      </c>
      <c r="E25172" s="7" t="s">
        <v>12</v>
      </c>
      <c r="F25172" s="7">
        <v>9</v>
      </c>
      <c r="G25172" s="8" t="s">
        <v>33</v>
      </c>
      <c r="H25172" s="4" t="str">
        <f t="shared" si="787"/>
        <v>24</v>
      </c>
      <c r="I25172" s="13">
        <v>39.483000000000004</v>
      </c>
    </row>
    <row r="25173" spans="1:9" ht="15" customHeight="1" x14ac:dyDescent="0.25">
      <c r="A25173" s="5" t="str">
        <f t="shared" si="788"/>
        <v>Turbogas</v>
      </c>
      <c r="B25173" s="5">
        <v>4</v>
      </c>
      <c r="C25173" s="6" t="s">
        <v>5</v>
      </c>
      <c r="D25173" s="6">
        <v>2</v>
      </c>
      <c r="E25173" s="7" t="s">
        <v>12</v>
      </c>
      <c r="F25173" s="7">
        <v>9</v>
      </c>
      <c r="G25173" s="8" t="s">
        <v>33</v>
      </c>
      <c r="H25173" s="4" t="str">
        <f t="shared" si="787"/>
        <v>24</v>
      </c>
      <c r="I25173" s="13">
        <v>63.850109999999994</v>
      </c>
    </row>
    <row r="25174" spans="1:9" ht="15" customHeight="1" x14ac:dyDescent="0.25">
      <c r="A25174" s="5" t="str">
        <f t="shared" si="788"/>
        <v>Internal Combustion</v>
      </c>
      <c r="B25174" s="5">
        <v>5</v>
      </c>
      <c r="C25174" s="6" t="s">
        <v>5</v>
      </c>
      <c r="D25174" s="6">
        <v>2</v>
      </c>
      <c r="E25174" s="7" t="s">
        <v>12</v>
      </c>
      <c r="F25174" s="7">
        <v>9</v>
      </c>
      <c r="G25174" s="8" t="s">
        <v>33</v>
      </c>
      <c r="H25174" s="4" t="str">
        <f t="shared" si="787"/>
        <v>24</v>
      </c>
      <c r="I25174" s="13">
        <v>196.78370000000001</v>
      </c>
    </row>
    <row r="25175" spans="1:9" ht="15" customHeight="1" x14ac:dyDescent="0.25">
      <c r="A25175" s="5" t="str">
        <f t="shared" si="788"/>
        <v>Fluidized Bed</v>
      </c>
      <c r="B25175" s="5">
        <v>6</v>
      </c>
      <c r="C25175" s="6" t="s">
        <v>5</v>
      </c>
      <c r="D25175" s="6">
        <v>2</v>
      </c>
      <c r="E25175" s="7" t="s">
        <v>12</v>
      </c>
      <c r="F25175" s="7">
        <v>9</v>
      </c>
      <c r="G25175" s="8" t="s">
        <v>33</v>
      </c>
      <c r="H25175" s="4" t="str">
        <f t="shared" si="787"/>
        <v>24</v>
      </c>
      <c r="I25175" s="13">
        <v>39.483000000000004</v>
      </c>
    </row>
    <row r="25176" spans="1:9" ht="15" customHeight="1" x14ac:dyDescent="0.25">
      <c r="A25176" s="5" t="str">
        <f t="shared" si="788"/>
        <v>Hydropower</v>
      </c>
      <c r="B25176" s="5">
        <v>7</v>
      </c>
      <c r="C25176" s="6" t="s">
        <v>5</v>
      </c>
      <c r="D25176" s="6">
        <v>2</v>
      </c>
      <c r="E25176" s="7" t="s">
        <v>12</v>
      </c>
      <c r="F25176" s="7">
        <v>9</v>
      </c>
      <c r="G25176" s="8" t="s">
        <v>33</v>
      </c>
      <c r="H25176" s="4" t="str">
        <f t="shared" si="787"/>
        <v>24</v>
      </c>
      <c r="I25176" s="13">
        <v>0</v>
      </c>
    </row>
    <row r="25177" spans="1:9" ht="15" customHeight="1" x14ac:dyDescent="0.25">
      <c r="A25177" s="5" t="str">
        <f t="shared" si="788"/>
        <v>Wind</v>
      </c>
      <c r="B25177" s="5">
        <v>8</v>
      </c>
      <c r="C25177" s="6" t="s">
        <v>5</v>
      </c>
      <c r="D25177" s="6">
        <v>2</v>
      </c>
      <c r="E25177" s="7" t="s">
        <v>12</v>
      </c>
      <c r="F25177" s="7">
        <v>9</v>
      </c>
      <c r="G25177" s="8" t="s">
        <v>33</v>
      </c>
      <c r="H25177" s="4" t="str">
        <f t="shared" si="787"/>
        <v>24</v>
      </c>
      <c r="I25177" s="13">
        <v>9.2555000000000014</v>
      </c>
    </row>
    <row r="25178" spans="1:9" ht="15" customHeight="1" x14ac:dyDescent="0.25">
      <c r="A25178" s="5" t="str">
        <f t="shared" si="788"/>
        <v>Geothermal</v>
      </c>
      <c r="B25178" s="5">
        <v>9</v>
      </c>
      <c r="C25178" s="6" t="s">
        <v>5</v>
      </c>
      <c r="D25178" s="6">
        <v>2</v>
      </c>
      <c r="E25178" s="7" t="s">
        <v>12</v>
      </c>
      <c r="F25178" s="7">
        <v>9</v>
      </c>
      <c r="G25178" s="8" t="s">
        <v>33</v>
      </c>
      <c r="H25178" s="4" t="str">
        <f t="shared" si="787"/>
        <v>24</v>
      </c>
      <c r="I25178" s="13">
        <v>36.758352000000002</v>
      </c>
    </row>
    <row r="25179" spans="1:9" ht="15" customHeight="1" x14ac:dyDescent="0.25">
      <c r="A25179" s="5" t="str">
        <f t="shared" si="788"/>
        <v>Solar PV</v>
      </c>
      <c r="B25179" s="5">
        <v>10</v>
      </c>
      <c r="C25179" s="6" t="s">
        <v>5</v>
      </c>
      <c r="D25179" s="6">
        <v>2</v>
      </c>
      <c r="E25179" s="7" t="s">
        <v>12</v>
      </c>
      <c r="F25179" s="7">
        <v>9</v>
      </c>
      <c r="G25179" s="8" t="s">
        <v>33</v>
      </c>
      <c r="H25179" s="4" t="str">
        <f t="shared" si="787"/>
        <v>24</v>
      </c>
      <c r="I25179" s="13">
        <v>16.371000000000002</v>
      </c>
    </row>
    <row r="25180" spans="1:9" ht="15" customHeight="1" x14ac:dyDescent="0.25">
      <c r="A25180" s="5" t="str">
        <f t="shared" si="788"/>
        <v>Biomass</v>
      </c>
      <c r="B25180" s="5">
        <v>11</v>
      </c>
      <c r="C25180" s="6" t="s">
        <v>5</v>
      </c>
      <c r="D25180" s="6">
        <v>2</v>
      </c>
      <c r="E25180" s="7" t="s">
        <v>12</v>
      </c>
      <c r="F25180" s="7">
        <v>9</v>
      </c>
      <c r="G25180" s="8" t="s">
        <v>33</v>
      </c>
      <c r="H25180" s="4" t="str">
        <f t="shared" si="787"/>
        <v>24</v>
      </c>
      <c r="I25180" s="13">
        <v>5.3500000000000005</v>
      </c>
    </row>
    <row r="25181" spans="1:9" ht="15" customHeight="1" x14ac:dyDescent="0.25">
      <c r="A25181" s="5" t="str">
        <f t="shared" si="788"/>
        <v>Cogeneration</v>
      </c>
      <c r="B25181" s="5">
        <v>12</v>
      </c>
      <c r="C25181" s="6" t="s">
        <v>5</v>
      </c>
      <c r="D25181" s="6">
        <v>2</v>
      </c>
      <c r="E25181" s="7" t="s">
        <v>12</v>
      </c>
      <c r="F25181" s="7">
        <v>9</v>
      </c>
      <c r="G25181" s="8" t="s">
        <v>33</v>
      </c>
      <c r="H25181" s="4" t="str">
        <f t="shared" si="787"/>
        <v>24</v>
      </c>
      <c r="I25181" s="13">
        <v>39.836581500000001</v>
      </c>
    </row>
    <row r="25182" spans="1:9" ht="15" customHeight="1" x14ac:dyDescent="0.25">
      <c r="A25182" s="5" t="str">
        <f t="shared" si="788"/>
        <v>Nuclear</v>
      </c>
      <c r="B25182" s="5">
        <v>13</v>
      </c>
      <c r="C25182" s="6" t="s">
        <v>5</v>
      </c>
      <c r="D25182" s="6">
        <v>2</v>
      </c>
      <c r="E25182" s="7" t="s">
        <v>12</v>
      </c>
      <c r="F25182" s="7">
        <v>9</v>
      </c>
      <c r="G25182" s="8" t="s">
        <v>33</v>
      </c>
      <c r="H25182" s="4" t="str">
        <f t="shared" si="787"/>
        <v>24</v>
      </c>
      <c r="I25182" s="13">
        <v>24.770499999999998</v>
      </c>
    </row>
    <row r="25183" spans="1:9" ht="15" customHeight="1" x14ac:dyDescent="0.25">
      <c r="A25183" s="5" t="str">
        <f t="shared" si="788"/>
        <v>Conventional Thermoelectric</v>
      </c>
      <c r="B25183" s="5">
        <v>1</v>
      </c>
      <c r="C25183" s="6" t="s">
        <v>6</v>
      </c>
      <c r="D25183" s="6">
        <v>3</v>
      </c>
      <c r="E25183" s="7" t="s">
        <v>12</v>
      </c>
      <c r="F25183" s="7">
        <v>9</v>
      </c>
      <c r="G25183" s="8" t="s">
        <v>33</v>
      </c>
      <c r="H25183" s="4" t="str">
        <f t="shared" si="787"/>
        <v>24</v>
      </c>
      <c r="I25183" s="13">
        <v>63.954327999999997</v>
      </c>
    </row>
    <row r="25184" spans="1:9" ht="15" customHeight="1" x14ac:dyDescent="0.25">
      <c r="A25184" s="5" t="str">
        <f t="shared" si="788"/>
        <v>Combined Cycle</v>
      </c>
      <c r="B25184" s="5">
        <v>2</v>
      </c>
      <c r="C25184" s="6" t="s">
        <v>6</v>
      </c>
      <c r="D25184" s="6">
        <v>3</v>
      </c>
      <c r="E25184" s="7" t="s">
        <v>12</v>
      </c>
      <c r="F25184" s="7">
        <v>9</v>
      </c>
      <c r="G25184" s="8" t="s">
        <v>33</v>
      </c>
      <c r="H25184" s="4" t="str">
        <f t="shared" si="787"/>
        <v>24</v>
      </c>
      <c r="I25184" s="13">
        <v>26.557721000000001</v>
      </c>
    </row>
    <row r="25185" spans="1:9" ht="15" customHeight="1" x14ac:dyDescent="0.25">
      <c r="A25185" s="5" t="str">
        <f t="shared" si="788"/>
        <v>Coal</v>
      </c>
      <c r="B25185" s="5">
        <v>3</v>
      </c>
      <c r="C25185" s="6" t="s">
        <v>6</v>
      </c>
      <c r="D25185" s="6">
        <v>3</v>
      </c>
      <c r="E25185" s="7" t="s">
        <v>12</v>
      </c>
      <c r="F25185" s="7">
        <v>9</v>
      </c>
      <c r="G25185" s="8" t="s">
        <v>33</v>
      </c>
      <c r="H25185" s="4" t="str">
        <f t="shared" si="787"/>
        <v>24</v>
      </c>
      <c r="I25185" s="13">
        <v>39.483000000000004</v>
      </c>
    </row>
    <row r="25186" spans="1:9" ht="15" customHeight="1" x14ac:dyDescent="0.25">
      <c r="A25186" s="5" t="str">
        <f t="shared" si="788"/>
        <v>Turbogas</v>
      </c>
      <c r="B25186" s="5">
        <v>4</v>
      </c>
      <c r="C25186" s="6" t="s">
        <v>6</v>
      </c>
      <c r="D25186" s="6">
        <v>3</v>
      </c>
      <c r="E25186" s="7" t="s">
        <v>12</v>
      </c>
      <c r="F25186" s="7">
        <v>9</v>
      </c>
      <c r="G25186" s="8" t="s">
        <v>33</v>
      </c>
      <c r="H25186" s="4" t="str">
        <f t="shared" si="787"/>
        <v>24</v>
      </c>
      <c r="I25186" s="13">
        <v>42.566739999999996</v>
      </c>
    </row>
    <row r="25187" spans="1:9" ht="15" customHeight="1" x14ac:dyDescent="0.25">
      <c r="A25187" s="5" t="str">
        <f t="shared" si="788"/>
        <v>Internal Combustion</v>
      </c>
      <c r="B25187" s="5">
        <v>5</v>
      </c>
      <c r="C25187" s="6" t="s">
        <v>6</v>
      </c>
      <c r="D25187" s="6">
        <v>3</v>
      </c>
      <c r="E25187" s="7" t="s">
        <v>12</v>
      </c>
      <c r="F25187" s="7">
        <v>9</v>
      </c>
      <c r="G25187" s="8" t="s">
        <v>33</v>
      </c>
      <c r="H25187" s="4" t="str">
        <f t="shared" si="787"/>
        <v>24</v>
      </c>
      <c r="I25187" s="13">
        <v>196.78370000000001</v>
      </c>
    </row>
    <row r="25188" spans="1:9" ht="15" customHeight="1" x14ac:dyDescent="0.25">
      <c r="A25188" s="5" t="str">
        <f t="shared" si="788"/>
        <v>Fluidized Bed</v>
      </c>
      <c r="B25188" s="5">
        <v>6</v>
      </c>
      <c r="C25188" s="6" t="s">
        <v>6</v>
      </c>
      <c r="D25188" s="6">
        <v>3</v>
      </c>
      <c r="E25188" s="7" t="s">
        <v>12</v>
      </c>
      <c r="F25188" s="7">
        <v>9</v>
      </c>
      <c r="G25188" s="8" t="s">
        <v>33</v>
      </c>
      <c r="H25188" s="4" t="str">
        <f t="shared" si="787"/>
        <v>24</v>
      </c>
      <c r="I25188" s="13">
        <v>39.483000000000004</v>
      </c>
    </row>
    <row r="25189" spans="1:9" ht="15" customHeight="1" x14ac:dyDescent="0.25">
      <c r="A25189" s="5" t="str">
        <f t="shared" si="788"/>
        <v>Hydropower</v>
      </c>
      <c r="B25189" s="5">
        <v>7</v>
      </c>
      <c r="C25189" s="6" t="s">
        <v>6</v>
      </c>
      <c r="D25189" s="6">
        <v>3</v>
      </c>
      <c r="E25189" s="7" t="s">
        <v>12</v>
      </c>
      <c r="F25189" s="7">
        <v>9</v>
      </c>
      <c r="G25189" s="8" t="s">
        <v>33</v>
      </c>
      <c r="H25189" s="4" t="str">
        <f t="shared" si="787"/>
        <v>24</v>
      </c>
      <c r="I25189" s="13">
        <v>0</v>
      </c>
    </row>
    <row r="25190" spans="1:9" ht="15" customHeight="1" x14ac:dyDescent="0.25">
      <c r="A25190" s="5" t="str">
        <f t="shared" si="788"/>
        <v>Wind</v>
      </c>
      <c r="B25190" s="5">
        <v>8</v>
      </c>
      <c r="C25190" s="6" t="s">
        <v>6</v>
      </c>
      <c r="D25190" s="6">
        <v>3</v>
      </c>
      <c r="E25190" s="7" t="s">
        <v>12</v>
      </c>
      <c r="F25190" s="7">
        <v>9</v>
      </c>
      <c r="G25190" s="8" t="s">
        <v>33</v>
      </c>
      <c r="H25190" s="4" t="str">
        <f t="shared" si="787"/>
        <v>24</v>
      </c>
      <c r="I25190" s="13">
        <v>9.2555000000000014</v>
      </c>
    </row>
    <row r="25191" spans="1:9" ht="15" customHeight="1" x14ac:dyDescent="0.25">
      <c r="A25191" s="5" t="str">
        <f t="shared" si="788"/>
        <v>Geothermal</v>
      </c>
      <c r="B25191" s="5">
        <v>9</v>
      </c>
      <c r="C25191" s="6" t="s">
        <v>6</v>
      </c>
      <c r="D25191" s="6">
        <v>3</v>
      </c>
      <c r="E25191" s="7" t="s">
        <v>12</v>
      </c>
      <c r="F25191" s="7">
        <v>9</v>
      </c>
      <c r="G25191" s="8" t="s">
        <v>33</v>
      </c>
      <c r="H25191" s="4" t="str">
        <f t="shared" si="787"/>
        <v>24</v>
      </c>
      <c r="I25191" s="13">
        <v>36.758352000000002</v>
      </c>
    </row>
    <row r="25192" spans="1:9" ht="15" customHeight="1" x14ac:dyDescent="0.25">
      <c r="A25192" s="5" t="str">
        <f t="shared" si="788"/>
        <v>Solar PV</v>
      </c>
      <c r="B25192" s="5">
        <v>10</v>
      </c>
      <c r="C25192" s="6" t="s">
        <v>6</v>
      </c>
      <c r="D25192" s="6">
        <v>3</v>
      </c>
      <c r="E25192" s="7" t="s">
        <v>12</v>
      </c>
      <c r="F25192" s="7">
        <v>9</v>
      </c>
      <c r="G25192" s="8" t="s">
        <v>33</v>
      </c>
      <c r="H25192" s="4" t="str">
        <f t="shared" si="787"/>
        <v>24</v>
      </c>
      <c r="I25192" s="13">
        <v>16.371000000000002</v>
      </c>
    </row>
    <row r="25193" spans="1:9" ht="15" customHeight="1" x14ac:dyDescent="0.25">
      <c r="A25193" s="5" t="str">
        <f t="shared" si="788"/>
        <v>Biomass</v>
      </c>
      <c r="B25193" s="5">
        <v>11</v>
      </c>
      <c r="C25193" s="6" t="s">
        <v>6</v>
      </c>
      <c r="D25193" s="6">
        <v>3</v>
      </c>
      <c r="E25193" s="7" t="s">
        <v>12</v>
      </c>
      <c r="F25193" s="7">
        <v>9</v>
      </c>
      <c r="G25193" s="8" t="s">
        <v>33</v>
      </c>
      <c r="H25193" s="4" t="str">
        <f t="shared" si="787"/>
        <v>24</v>
      </c>
      <c r="I25193" s="13">
        <v>5.3500000000000005</v>
      </c>
    </row>
    <row r="25194" spans="1:9" ht="15" customHeight="1" x14ac:dyDescent="0.25">
      <c r="A25194" s="5" t="str">
        <f t="shared" si="788"/>
        <v>Cogeneration</v>
      </c>
      <c r="B25194" s="5">
        <v>12</v>
      </c>
      <c r="C25194" s="6" t="s">
        <v>6</v>
      </c>
      <c r="D25194" s="6">
        <v>3</v>
      </c>
      <c r="E25194" s="7" t="s">
        <v>12</v>
      </c>
      <c r="F25194" s="7">
        <v>9</v>
      </c>
      <c r="G25194" s="8" t="s">
        <v>33</v>
      </c>
      <c r="H25194" s="4" t="str">
        <f t="shared" si="787"/>
        <v>24</v>
      </c>
      <c r="I25194" s="13">
        <v>26.557721000000001</v>
      </c>
    </row>
    <row r="25195" spans="1:9" ht="15" customHeight="1" x14ac:dyDescent="0.25">
      <c r="A25195" s="5" t="str">
        <f t="shared" si="788"/>
        <v>Nuclear</v>
      </c>
      <c r="B25195" s="5">
        <v>13</v>
      </c>
      <c r="C25195" s="6" t="s">
        <v>6</v>
      </c>
      <c r="D25195" s="6">
        <v>3</v>
      </c>
      <c r="E25195" s="7" t="s">
        <v>12</v>
      </c>
      <c r="F25195" s="7">
        <v>9</v>
      </c>
      <c r="G25195" s="8" t="s">
        <v>33</v>
      </c>
      <c r="H25195" s="4" t="str">
        <f t="shared" si="787"/>
        <v>24</v>
      </c>
      <c r="I25195" s="13">
        <v>24.770499999999998</v>
      </c>
    </row>
    <row r="25196" spans="1:9" ht="15" customHeight="1" x14ac:dyDescent="0.25">
      <c r="A25196" s="5" t="str">
        <f t="shared" si="788"/>
        <v>Conventional Thermoelectric</v>
      </c>
      <c r="B25196" s="5">
        <v>1</v>
      </c>
      <c r="C25196" s="6" t="s">
        <v>7</v>
      </c>
      <c r="D25196" s="6">
        <v>4</v>
      </c>
      <c r="E25196" s="7" t="s">
        <v>12</v>
      </c>
      <c r="F25196" s="7">
        <v>9</v>
      </c>
      <c r="G25196" s="8" t="s">
        <v>33</v>
      </c>
      <c r="H25196" s="4" t="str">
        <f t="shared" si="787"/>
        <v>24</v>
      </c>
      <c r="I25196" s="13">
        <v>63.954327999999997</v>
      </c>
    </row>
    <row r="25197" spans="1:9" ht="15" customHeight="1" x14ac:dyDescent="0.25">
      <c r="A25197" s="5" t="str">
        <f t="shared" si="788"/>
        <v>Combined Cycle</v>
      </c>
      <c r="B25197" s="5">
        <v>2</v>
      </c>
      <c r="C25197" s="6" t="s">
        <v>7</v>
      </c>
      <c r="D25197" s="6">
        <v>4</v>
      </c>
      <c r="E25197" s="7" t="s">
        <v>12</v>
      </c>
      <c r="F25197" s="7">
        <v>9</v>
      </c>
      <c r="G25197" s="8" t="s">
        <v>33</v>
      </c>
      <c r="H25197" s="4" t="str">
        <f t="shared" si="787"/>
        <v>24</v>
      </c>
      <c r="I25197" s="13">
        <v>26.004435145833337</v>
      </c>
    </row>
    <row r="25198" spans="1:9" ht="15" customHeight="1" x14ac:dyDescent="0.25">
      <c r="A25198" s="5" t="str">
        <f t="shared" si="788"/>
        <v>Coal</v>
      </c>
      <c r="B25198" s="5">
        <v>3</v>
      </c>
      <c r="C25198" s="6" t="s">
        <v>7</v>
      </c>
      <c r="D25198" s="6">
        <v>4</v>
      </c>
      <c r="E25198" s="7" t="s">
        <v>12</v>
      </c>
      <c r="F25198" s="7">
        <v>9</v>
      </c>
      <c r="G25198" s="8" t="s">
        <v>33</v>
      </c>
      <c r="H25198" s="4" t="str">
        <f t="shared" si="787"/>
        <v>24</v>
      </c>
      <c r="I25198" s="13">
        <v>39.483000000000004</v>
      </c>
    </row>
    <row r="25199" spans="1:9" ht="15" customHeight="1" x14ac:dyDescent="0.25">
      <c r="A25199" s="5" t="str">
        <f t="shared" si="788"/>
        <v>Turbogas</v>
      </c>
      <c r="B25199" s="5">
        <v>4</v>
      </c>
      <c r="C25199" s="6" t="s">
        <v>7</v>
      </c>
      <c r="D25199" s="6">
        <v>4</v>
      </c>
      <c r="E25199" s="7" t="s">
        <v>12</v>
      </c>
      <c r="F25199" s="7">
        <v>9</v>
      </c>
      <c r="G25199" s="8" t="s">
        <v>33</v>
      </c>
      <c r="H25199" s="4" t="str">
        <f t="shared" si="787"/>
        <v>24</v>
      </c>
      <c r="I25199" s="13">
        <v>41.679932916666665</v>
      </c>
    </row>
    <row r="25200" spans="1:9" ht="15" customHeight="1" x14ac:dyDescent="0.25">
      <c r="A25200" s="5" t="str">
        <f t="shared" si="788"/>
        <v>Internal Combustion</v>
      </c>
      <c r="B25200" s="5">
        <v>5</v>
      </c>
      <c r="C25200" s="6" t="s">
        <v>7</v>
      </c>
      <c r="D25200" s="6">
        <v>4</v>
      </c>
      <c r="E25200" s="7" t="s">
        <v>12</v>
      </c>
      <c r="F25200" s="7">
        <v>9</v>
      </c>
      <c r="G25200" s="8" t="s">
        <v>33</v>
      </c>
      <c r="H25200" s="4" t="str">
        <f t="shared" si="787"/>
        <v>24</v>
      </c>
      <c r="I25200" s="13">
        <v>196.78370000000001</v>
      </c>
    </row>
    <row r="25201" spans="1:9" ht="15" customHeight="1" x14ac:dyDescent="0.25">
      <c r="A25201" s="5" t="str">
        <f t="shared" si="788"/>
        <v>Fluidized Bed</v>
      </c>
      <c r="B25201" s="5">
        <v>6</v>
      </c>
      <c r="C25201" s="6" t="s">
        <v>7</v>
      </c>
      <c r="D25201" s="6">
        <v>4</v>
      </c>
      <c r="E25201" s="7" t="s">
        <v>12</v>
      </c>
      <c r="F25201" s="7">
        <v>9</v>
      </c>
      <c r="G25201" s="8" t="s">
        <v>33</v>
      </c>
      <c r="H25201" s="4" t="str">
        <f t="shared" si="787"/>
        <v>24</v>
      </c>
      <c r="I25201" s="13">
        <v>39.483000000000004</v>
      </c>
    </row>
    <row r="25202" spans="1:9" ht="15" customHeight="1" x14ac:dyDescent="0.25">
      <c r="A25202" s="5" t="str">
        <f t="shared" si="788"/>
        <v>Hydropower</v>
      </c>
      <c r="B25202" s="5">
        <v>7</v>
      </c>
      <c r="C25202" s="6" t="s">
        <v>7</v>
      </c>
      <c r="D25202" s="6">
        <v>4</v>
      </c>
      <c r="E25202" s="7" t="s">
        <v>12</v>
      </c>
      <c r="F25202" s="7">
        <v>9</v>
      </c>
      <c r="G25202" s="8" t="s">
        <v>33</v>
      </c>
      <c r="H25202" s="4" t="str">
        <f t="shared" si="787"/>
        <v>24</v>
      </c>
      <c r="I25202" s="13">
        <v>0</v>
      </c>
    </row>
    <row r="25203" spans="1:9" ht="15" customHeight="1" x14ac:dyDescent="0.25">
      <c r="A25203" s="5" t="str">
        <f t="shared" si="788"/>
        <v>Wind</v>
      </c>
      <c r="B25203" s="5">
        <v>8</v>
      </c>
      <c r="C25203" s="6" t="s">
        <v>7</v>
      </c>
      <c r="D25203" s="6">
        <v>4</v>
      </c>
      <c r="E25203" s="7" t="s">
        <v>12</v>
      </c>
      <c r="F25203" s="7">
        <v>9</v>
      </c>
      <c r="G25203" s="8" t="s">
        <v>33</v>
      </c>
      <c r="H25203" s="4" t="str">
        <f t="shared" si="787"/>
        <v>24</v>
      </c>
      <c r="I25203" s="13">
        <v>9.2555000000000014</v>
      </c>
    </row>
    <row r="25204" spans="1:9" ht="15" customHeight="1" x14ac:dyDescent="0.25">
      <c r="A25204" s="5" t="str">
        <f t="shared" si="788"/>
        <v>Geothermal</v>
      </c>
      <c r="B25204" s="5">
        <v>9</v>
      </c>
      <c r="C25204" s="6" t="s">
        <v>7</v>
      </c>
      <c r="D25204" s="6">
        <v>4</v>
      </c>
      <c r="E25204" s="7" t="s">
        <v>12</v>
      </c>
      <c r="F25204" s="7">
        <v>9</v>
      </c>
      <c r="G25204" s="8" t="s">
        <v>33</v>
      </c>
      <c r="H25204" s="4" t="str">
        <f t="shared" si="787"/>
        <v>24</v>
      </c>
      <c r="I25204" s="13">
        <v>36.758352000000002</v>
      </c>
    </row>
    <row r="25205" spans="1:9" ht="15" customHeight="1" x14ac:dyDescent="0.25">
      <c r="A25205" s="5" t="str">
        <f t="shared" si="788"/>
        <v>Solar PV</v>
      </c>
      <c r="B25205" s="5">
        <v>10</v>
      </c>
      <c r="C25205" s="6" t="s">
        <v>7</v>
      </c>
      <c r="D25205" s="6">
        <v>4</v>
      </c>
      <c r="E25205" s="7" t="s">
        <v>12</v>
      </c>
      <c r="F25205" s="7">
        <v>9</v>
      </c>
      <c r="G25205" s="8" t="s">
        <v>33</v>
      </c>
      <c r="H25205" s="4" t="str">
        <f t="shared" si="787"/>
        <v>24</v>
      </c>
      <c r="I25205" s="13">
        <v>16.371000000000002</v>
      </c>
    </row>
    <row r="25206" spans="1:9" ht="15" customHeight="1" x14ac:dyDescent="0.25">
      <c r="A25206" s="5" t="str">
        <f t="shared" si="788"/>
        <v>Biomass</v>
      </c>
      <c r="B25206" s="5">
        <v>11</v>
      </c>
      <c r="C25206" s="6" t="s">
        <v>7</v>
      </c>
      <c r="D25206" s="6">
        <v>4</v>
      </c>
      <c r="E25206" s="7" t="s">
        <v>12</v>
      </c>
      <c r="F25206" s="7">
        <v>9</v>
      </c>
      <c r="G25206" s="8" t="s">
        <v>33</v>
      </c>
      <c r="H25206" s="4" t="str">
        <f t="shared" si="787"/>
        <v>24</v>
      </c>
      <c r="I25206" s="13">
        <v>5.3500000000000005</v>
      </c>
    </row>
    <row r="25207" spans="1:9" ht="15" customHeight="1" x14ac:dyDescent="0.25">
      <c r="A25207" s="5" t="str">
        <f t="shared" si="788"/>
        <v>Cogeneration</v>
      </c>
      <c r="B25207" s="5">
        <v>12</v>
      </c>
      <c r="C25207" s="6" t="s">
        <v>7</v>
      </c>
      <c r="D25207" s="6">
        <v>4</v>
      </c>
      <c r="E25207" s="7" t="s">
        <v>12</v>
      </c>
      <c r="F25207" s="7">
        <v>9</v>
      </c>
      <c r="G25207" s="8" t="s">
        <v>33</v>
      </c>
      <c r="H25207" s="4" t="str">
        <f t="shared" si="787"/>
        <v>24</v>
      </c>
      <c r="I25207" s="13">
        <v>26.004435145833337</v>
      </c>
    </row>
    <row r="25208" spans="1:9" ht="15" customHeight="1" x14ac:dyDescent="0.25">
      <c r="A25208" s="5" t="str">
        <f t="shared" si="788"/>
        <v>Nuclear</v>
      </c>
      <c r="B25208" s="5">
        <v>13</v>
      </c>
      <c r="C25208" s="6" t="s">
        <v>7</v>
      </c>
      <c r="D25208" s="6">
        <v>4</v>
      </c>
      <c r="E25208" s="7" t="s">
        <v>12</v>
      </c>
      <c r="F25208" s="7">
        <v>9</v>
      </c>
      <c r="G25208" s="8" t="s">
        <v>33</v>
      </c>
      <c r="H25208" s="4" t="str">
        <f t="shared" si="787"/>
        <v>24</v>
      </c>
      <c r="I25208" s="13">
        <v>24.770499999999998</v>
      </c>
    </row>
    <row r="25209" spans="1:9" ht="15" customHeight="1" x14ac:dyDescent="0.25">
      <c r="A25209" s="5" t="str">
        <f t="shared" si="788"/>
        <v>Conventional Thermoelectric</v>
      </c>
      <c r="B25209" s="5">
        <v>1</v>
      </c>
      <c r="C25209" s="6" t="s">
        <v>8</v>
      </c>
      <c r="D25209" s="6">
        <v>5</v>
      </c>
      <c r="E25209" s="7" t="s">
        <v>12</v>
      </c>
      <c r="F25209" s="7">
        <v>9</v>
      </c>
      <c r="G25209" s="8" t="s">
        <v>33</v>
      </c>
      <c r="H25209" s="4" t="str">
        <f t="shared" si="787"/>
        <v>24</v>
      </c>
      <c r="I25209" s="13">
        <v>63.954327999999997</v>
      </c>
    </row>
    <row r="25210" spans="1:9" ht="15" customHeight="1" x14ac:dyDescent="0.25">
      <c r="A25210" s="5" t="str">
        <f t="shared" si="788"/>
        <v>Combined Cycle</v>
      </c>
      <c r="B25210" s="5">
        <v>2</v>
      </c>
      <c r="C25210" s="6" t="s">
        <v>8</v>
      </c>
      <c r="D25210" s="6">
        <v>5</v>
      </c>
      <c r="E25210" s="7" t="s">
        <v>12</v>
      </c>
      <c r="F25210" s="7">
        <v>9</v>
      </c>
      <c r="G25210" s="8" t="s">
        <v>33</v>
      </c>
      <c r="H25210" s="4" t="str">
        <f t="shared" si="787"/>
        <v>24</v>
      </c>
      <c r="I25210" s="13">
        <v>25.783120804166671</v>
      </c>
    </row>
    <row r="25211" spans="1:9" ht="15" customHeight="1" x14ac:dyDescent="0.25">
      <c r="A25211" s="5" t="str">
        <f t="shared" si="788"/>
        <v>Coal</v>
      </c>
      <c r="B25211" s="5">
        <v>3</v>
      </c>
      <c r="C25211" s="6" t="s">
        <v>8</v>
      </c>
      <c r="D25211" s="6">
        <v>5</v>
      </c>
      <c r="E25211" s="7" t="s">
        <v>12</v>
      </c>
      <c r="F25211" s="7">
        <v>9</v>
      </c>
      <c r="G25211" s="8" t="s">
        <v>33</v>
      </c>
      <c r="H25211" s="4" t="str">
        <f t="shared" si="787"/>
        <v>24</v>
      </c>
      <c r="I25211" s="13">
        <v>39.483000000000004</v>
      </c>
    </row>
    <row r="25212" spans="1:9" ht="15" customHeight="1" x14ac:dyDescent="0.25">
      <c r="A25212" s="5" t="str">
        <f t="shared" si="788"/>
        <v>Turbogas</v>
      </c>
      <c r="B25212" s="5">
        <v>4</v>
      </c>
      <c r="C25212" s="6" t="s">
        <v>8</v>
      </c>
      <c r="D25212" s="6">
        <v>5</v>
      </c>
      <c r="E25212" s="7" t="s">
        <v>12</v>
      </c>
      <c r="F25212" s="7">
        <v>9</v>
      </c>
      <c r="G25212" s="8" t="s">
        <v>33</v>
      </c>
      <c r="H25212" s="4" t="str">
        <f t="shared" si="787"/>
        <v>24</v>
      </c>
      <c r="I25212" s="13">
        <v>41.325210083333332</v>
      </c>
    </row>
    <row r="25213" spans="1:9" ht="15" customHeight="1" x14ac:dyDescent="0.25">
      <c r="A25213" s="5" t="str">
        <f t="shared" si="788"/>
        <v>Internal Combustion</v>
      </c>
      <c r="B25213" s="5">
        <v>5</v>
      </c>
      <c r="C25213" s="6" t="s">
        <v>8</v>
      </c>
      <c r="D25213" s="6">
        <v>5</v>
      </c>
      <c r="E25213" s="7" t="s">
        <v>12</v>
      </c>
      <c r="F25213" s="7">
        <v>9</v>
      </c>
      <c r="G25213" s="8" t="s">
        <v>33</v>
      </c>
      <c r="H25213" s="4" t="str">
        <f t="shared" si="787"/>
        <v>24</v>
      </c>
      <c r="I25213" s="13">
        <v>196.78370000000001</v>
      </c>
    </row>
    <row r="25214" spans="1:9" ht="15" customHeight="1" x14ac:dyDescent="0.25">
      <c r="A25214" s="5" t="str">
        <f t="shared" si="788"/>
        <v>Fluidized Bed</v>
      </c>
      <c r="B25214" s="5">
        <v>6</v>
      </c>
      <c r="C25214" s="6" t="s">
        <v>8</v>
      </c>
      <c r="D25214" s="6">
        <v>5</v>
      </c>
      <c r="E25214" s="7" t="s">
        <v>12</v>
      </c>
      <c r="F25214" s="7">
        <v>9</v>
      </c>
      <c r="G25214" s="8" t="s">
        <v>33</v>
      </c>
      <c r="H25214" s="4" t="str">
        <f t="shared" si="787"/>
        <v>24</v>
      </c>
      <c r="I25214" s="13">
        <v>39.483000000000004</v>
      </c>
    </row>
    <row r="25215" spans="1:9" ht="15" customHeight="1" x14ac:dyDescent="0.25">
      <c r="A25215" s="5" t="str">
        <f t="shared" si="788"/>
        <v>Hydropower</v>
      </c>
      <c r="B25215" s="5">
        <v>7</v>
      </c>
      <c r="C25215" s="6" t="s">
        <v>8</v>
      </c>
      <c r="D25215" s="6">
        <v>5</v>
      </c>
      <c r="E25215" s="7" t="s">
        <v>12</v>
      </c>
      <c r="F25215" s="7">
        <v>9</v>
      </c>
      <c r="G25215" s="8" t="s">
        <v>33</v>
      </c>
      <c r="H25215" s="4" t="str">
        <f t="shared" si="787"/>
        <v>24</v>
      </c>
      <c r="I25215" s="13">
        <v>0</v>
      </c>
    </row>
    <row r="25216" spans="1:9" ht="15" customHeight="1" x14ac:dyDescent="0.25">
      <c r="A25216" s="5" t="str">
        <f t="shared" si="788"/>
        <v>Wind</v>
      </c>
      <c r="B25216" s="5">
        <v>8</v>
      </c>
      <c r="C25216" s="6" t="s">
        <v>8</v>
      </c>
      <c r="D25216" s="6">
        <v>5</v>
      </c>
      <c r="E25216" s="7" t="s">
        <v>12</v>
      </c>
      <c r="F25216" s="7">
        <v>9</v>
      </c>
      <c r="G25216" s="8" t="s">
        <v>33</v>
      </c>
      <c r="H25216" s="4" t="str">
        <f t="shared" si="787"/>
        <v>24</v>
      </c>
      <c r="I25216" s="13">
        <v>9.2555000000000014</v>
      </c>
    </row>
    <row r="25217" spans="1:9" ht="15" customHeight="1" x14ac:dyDescent="0.25">
      <c r="A25217" s="5" t="str">
        <f t="shared" si="788"/>
        <v>Geothermal</v>
      </c>
      <c r="B25217" s="5">
        <v>9</v>
      </c>
      <c r="C25217" s="6" t="s">
        <v>8</v>
      </c>
      <c r="D25217" s="6">
        <v>5</v>
      </c>
      <c r="E25217" s="7" t="s">
        <v>12</v>
      </c>
      <c r="F25217" s="7">
        <v>9</v>
      </c>
      <c r="G25217" s="8" t="s">
        <v>33</v>
      </c>
      <c r="H25217" s="4" t="str">
        <f t="shared" si="787"/>
        <v>24</v>
      </c>
      <c r="I25217" s="13">
        <v>36.758352000000002</v>
      </c>
    </row>
    <row r="25218" spans="1:9" ht="15" customHeight="1" x14ac:dyDescent="0.25">
      <c r="A25218" s="5" t="str">
        <f t="shared" si="788"/>
        <v>Solar PV</v>
      </c>
      <c r="B25218" s="5">
        <v>10</v>
      </c>
      <c r="C25218" s="6" t="s">
        <v>8</v>
      </c>
      <c r="D25218" s="6">
        <v>5</v>
      </c>
      <c r="E25218" s="7" t="s">
        <v>12</v>
      </c>
      <c r="F25218" s="7">
        <v>9</v>
      </c>
      <c r="G25218" s="8" t="s">
        <v>33</v>
      </c>
      <c r="H25218" s="4" t="str">
        <f t="shared" si="787"/>
        <v>24</v>
      </c>
      <c r="I25218" s="13">
        <v>16.371000000000002</v>
      </c>
    </row>
    <row r="25219" spans="1:9" ht="15" customHeight="1" x14ac:dyDescent="0.25">
      <c r="A25219" s="5" t="str">
        <f t="shared" si="788"/>
        <v>Biomass</v>
      </c>
      <c r="B25219" s="5">
        <v>11</v>
      </c>
      <c r="C25219" s="6" t="s">
        <v>8</v>
      </c>
      <c r="D25219" s="6">
        <v>5</v>
      </c>
      <c r="E25219" s="7" t="s">
        <v>12</v>
      </c>
      <c r="F25219" s="7">
        <v>9</v>
      </c>
      <c r="G25219" s="8" t="s">
        <v>33</v>
      </c>
      <c r="H25219" s="4" t="str">
        <f t="shared" si="787"/>
        <v>24</v>
      </c>
      <c r="I25219" s="13">
        <v>5.3500000000000005</v>
      </c>
    </row>
    <row r="25220" spans="1:9" ht="15" customHeight="1" x14ac:dyDescent="0.25">
      <c r="A25220" s="5" t="str">
        <f t="shared" si="788"/>
        <v>Cogeneration</v>
      </c>
      <c r="B25220" s="5">
        <v>12</v>
      </c>
      <c r="C25220" s="6" t="s">
        <v>8</v>
      </c>
      <c r="D25220" s="6">
        <v>5</v>
      </c>
      <c r="E25220" s="7" t="s">
        <v>12</v>
      </c>
      <c r="F25220" s="7">
        <v>9</v>
      </c>
      <c r="G25220" s="8" t="s">
        <v>33</v>
      </c>
      <c r="H25220" s="4" t="str">
        <f t="shared" si="787"/>
        <v>24</v>
      </c>
      <c r="I25220" s="13">
        <v>25.783120804166671</v>
      </c>
    </row>
    <row r="25221" spans="1:9" ht="15" customHeight="1" x14ac:dyDescent="0.25">
      <c r="A25221" s="5" t="str">
        <f t="shared" si="788"/>
        <v>Nuclear</v>
      </c>
      <c r="B25221" s="5">
        <v>13</v>
      </c>
      <c r="C25221" s="6" t="s">
        <v>8</v>
      </c>
      <c r="D25221" s="6">
        <v>5</v>
      </c>
      <c r="E25221" s="7" t="s">
        <v>12</v>
      </c>
      <c r="F25221" s="7">
        <v>9</v>
      </c>
      <c r="G25221" s="8" t="s">
        <v>33</v>
      </c>
      <c r="H25221" s="4" t="str">
        <f t="shared" si="787"/>
        <v>24</v>
      </c>
      <c r="I25221" s="13">
        <v>24.770499999999998</v>
      </c>
    </row>
    <row r="25222" spans="1:9" ht="15" customHeight="1" x14ac:dyDescent="0.25">
      <c r="A25222" s="5" t="str">
        <f t="shared" si="788"/>
        <v>Conventional Thermoelectric</v>
      </c>
      <c r="B25222" s="5">
        <v>1</v>
      </c>
      <c r="C25222" s="6" t="s">
        <v>9</v>
      </c>
      <c r="D25222" s="6">
        <v>6</v>
      </c>
      <c r="E25222" s="7" t="s">
        <v>12</v>
      </c>
      <c r="F25222" s="7">
        <v>9</v>
      </c>
      <c r="G25222" s="8" t="s">
        <v>33</v>
      </c>
      <c r="H25222" s="4" t="str">
        <f t="shared" si="787"/>
        <v>24</v>
      </c>
      <c r="I25222" s="13">
        <v>63.954327999999997</v>
      </c>
    </row>
    <row r="25223" spans="1:9" ht="15" customHeight="1" x14ac:dyDescent="0.25">
      <c r="A25223" s="5" t="str">
        <f t="shared" si="788"/>
        <v>Combined Cycle</v>
      </c>
      <c r="B25223" s="5">
        <v>2</v>
      </c>
      <c r="C25223" s="6" t="s">
        <v>9</v>
      </c>
      <c r="D25223" s="6">
        <v>6</v>
      </c>
      <c r="E25223" s="7" t="s">
        <v>12</v>
      </c>
      <c r="F25223" s="7">
        <v>9</v>
      </c>
      <c r="G25223" s="8" t="s">
        <v>33</v>
      </c>
      <c r="H25223" s="4" t="str">
        <f t="shared" si="787"/>
        <v>24</v>
      </c>
      <c r="I25223" s="13">
        <v>25.783120804166671</v>
      </c>
    </row>
    <row r="25224" spans="1:9" ht="15" customHeight="1" x14ac:dyDescent="0.25">
      <c r="A25224" s="5" t="str">
        <f t="shared" si="788"/>
        <v>Coal</v>
      </c>
      <c r="B25224" s="5">
        <v>3</v>
      </c>
      <c r="C25224" s="6" t="s">
        <v>9</v>
      </c>
      <c r="D25224" s="6">
        <v>6</v>
      </c>
      <c r="E25224" s="7" t="s">
        <v>12</v>
      </c>
      <c r="F25224" s="7">
        <v>9</v>
      </c>
      <c r="G25224" s="8" t="s">
        <v>33</v>
      </c>
      <c r="H25224" s="4" t="str">
        <f t="shared" ref="H25224:H25273" si="789">CONCATENATE(RIGHT(G25224,2))</f>
        <v>24</v>
      </c>
      <c r="I25224" s="13">
        <v>39.483000000000004</v>
      </c>
    </row>
    <row r="25225" spans="1:9" ht="15" customHeight="1" x14ac:dyDescent="0.25">
      <c r="A25225" s="5" t="str">
        <f t="shared" si="788"/>
        <v>Turbogas</v>
      </c>
      <c r="B25225" s="5">
        <v>4</v>
      </c>
      <c r="C25225" s="6" t="s">
        <v>9</v>
      </c>
      <c r="D25225" s="6">
        <v>6</v>
      </c>
      <c r="E25225" s="7" t="s">
        <v>12</v>
      </c>
      <c r="F25225" s="7">
        <v>9</v>
      </c>
      <c r="G25225" s="8" t="s">
        <v>33</v>
      </c>
      <c r="H25225" s="4" t="str">
        <f t="shared" si="789"/>
        <v>24</v>
      </c>
      <c r="I25225" s="13">
        <v>41.325210083333332</v>
      </c>
    </row>
    <row r="25226" spans="1:9" ht="15" customHeight="1" x14ac:dyDescent="0.25">
      <c r="A25226" s="5" t="str">
        <f t="shared" si="788"/>
        <v>Internal Combustion</v>
      </c>
      <c r="B25226" s="5">
        <v>5</v>
      </c>
      <c r="C25226" s="6" t="s">
        <v>9</v>
      </c>
      <c r="D25226" s="6">
        <v>6</v>
      </c>
      <c r="E25226" s="7" t="s">
        <v>12</v>
      </c>
      <c r="F25226" s="7">
        <v>9</v>
      </c>
      <c r="G25226" s="8" t="s">
        <v>33</v>
      </c>
      <c r="H25226" s="4" t="str">
        <f t="shared" si="789"/>
        <v>24</v>
      </c>
      <c r="I25226" s="13">
        <v>196.78370000000001</v>
      </c>
    </row>
    <row r="25227" spans="1:9" ht="15" customHeight="1" x14ac:dyDescent="0.25">
      <c r="A25227" s="5" t="str">
        <f t="shared" si="788"/>
        <v>Fluidized Bed</v>
      </c>
      <c r="B25227" s="5">
        <v>6</v>
      </c>
      <c r="C25227" s="6" t="s">
        <v>9</v>
      </c>
      <c r="D25227" s="6">
        <v>6</v>
      </c>
      <c r="E25227" s="7" t="s">
        <v>12</v>
      </c>
      <c r="F25227" s="7">
        <v>9</v>
      </c>
      <c r="G25227" s="8" t="s">
        <v>33</v>
      </c>
      <c r="H25227" s="4" t="str">
        <f t="shared" si="789"/>
        <v>24</v>
      </c>
      <c r="I25227" s="13">
        <v>39.483000000000004</v>
      </c>
    </row>
    <row r="25228" spans="1:9" ht="15" customHeight="1" x14ac:dyDescent="0.25">
      <c r="A25228" s="5" t="str">
        <f t="shared" si="788"/>
        <v>Hydropower</v>
      </c>
      <c r="B25228" s="5">
        <v>7</v>
      </c>
      <c r="C25228" s="6" t="s">
        <v>9</v>
      </c>
      <c r="D25228" s="6">
        <v>6</v>
      </c>
      <c r="E25228" s="7" t="s">
        <v>12</v>
      </c>
      <c r="F25228" s="7">
        <v>9</v>
      </c>
      <c r="G25228" s="8" t="s">
        <v>33</v>
      </c>
      <c r="H25228" s="4" t="str">
        <f t="shared" si="789"/>
        <v>24</v>
      </c>
      <c r="I25228" s="13">
        <v>0</v>
      </c>
    </row>
    <row r="25229" spans="1:9" ht="15" customHeight="1" x14ac:dyDescent="0.25">
      <c r="A25229" s="5" t="str">
        <f t="shared" si="788"/>
        <v>Wind</v>
      </c>
      <c r="B25229" s="5">
        <v>8</v>
      </c>
      <c r="C25229" s="6" t="s">
        <v>9</v>
      </c>
      <c r="D25229" s="6">
        <v>6</v>
      </c>
      <c r="E25229" s="7" t="s">
        <v>12</v>
      </c>
      <c r="F25229" s="7">
        <v>9</v>
      </c>
      <c r="G25229" s="8" t="s">
        <v>33</v>
      </c>
      <c r="H25229" s="4" t="str">
        <f t="shared" si="789"/>
        <v>24</v>
      </c>
      <c r="I25229" s="13">
        <v>9.2555000000000014</v>
      </c>
    </row>
    <row r="25230" spans="1:9" ht="15" customHeight="1" x14ac:dyDescent="0.25">
      <c r="A25230" s="5" t="str">
        <f t="shared" si="788"/>
        <v>Geothermal</v>
      </c>
      <c r="B25230" s="5">
        <v>9</v>
      </c>
      <c r="C25230" s="6" t="s">
        <v>9</v>
      </c>
      <c r="D25230" s="6">
        <v>6</v>
      </c>
      <c r="E25230" s="7" t="s">
        <v>12</v>
      </c>
      <c r="F25230" s="7">
        <v>9</v>
      </c>
      <c r="G25230" s="8" t="s">
        <v>33</v>
      </c>
      <c r="H25230" s="4" t="str">
        <f t="shared" si="789"/>
        <v>24</v>
      </c>
      <c r="I25230" s="13">
        <v>36.758352000000002</v>
      </c>
    </row>
    <row r="25231" spans="1:9" ht="15" customHeight="1" x14ac:dyDescent="0.25">
      <c r="A25231" s="5" t="str">
        <f t="shared" si="788"/>
        <v>Solar PV</v>
      </c>
      <c r="B25231" s="5">
        <v>10</v>
      </c>
      <c r="C25231" s="6" t="s">
        <v>9</v>
      </c>
      <c r="D25231" s="6">
        <v>6</v>
      </c>
      <c r="E25231" s="7" t="s">
        <v>12</v>
      </c>
      <c r="F25231" s="7">
        <v>9</v>
      </c>
      <c r="G25231" s="8" t="s">
        <v>33</v>
      </c>
      <c r="H25231" s="4" t="str">
        <f t="shared" si="789"/>
        <v>24</v>
      </c>
      <c r="I25231" s="13">
        <v>16.371000000000002</v>
      </c>
    </row>
    <row r="25232" spans="1:9" ht="15" customHeight="1" x14ac:dyDescent="0.25">
      <c r="A25232" s="5" t="str">
        <f t="shared" ref="A25232:A25273" si="790">A25219</f>
        <v>Biomass</v>
      </c>
      <c r="B25232" s="5">
        <v>11</v>
      </c>
      <c r="C25232" s="6" t="s">
        <v>9</v>
      </c>
      <c r="D25232" s="6">
        <v>6</v>
      </c>
      <c r="E25232" s="7" t="s">
        <v>12</v>
      </c>
      <c r="F25232" s="7">
        <v>9</v>
      </c>
      <c r="G25232" s="8" t="s">
        <v>33</v>
      </c>
      <c r="H25232" s="4" t="str">
        <f t="shared" si="789"/>
        <v>24</v>
      </c>
      <c r="I25232" s="13">
        <v>5.3500000000000005</v>
      </c>
    </row>
    <row r="25233" spans="1:9" ht="15" customHeight="1" x14ac:dyDescent="0.25">
      <c r="A25233" s="5" t="str">
        <f t="shared" si="790"/>
        <v>Cogeneration</v>
      </c>
      <c r="B25233" s="5">
        <v>12</v>
      </c>
      <c r="C25233" s="6" t="s">
        <v>9</v>
      </c>
      <c r="D25233" s="6">
        <v>6</v>
      </c>
      <c r="E25233" s="7" t="s">
        <v>12</v>
      </c>
      <c r="F25233" s="7">
        <v>9</v>
      </c>
      <c r="G25233" s="8" t="s">
        <v>33</v>
      </c>
      <c r="H25233" s="4" t="str">
        <f t="shared" si="789"/>
        <v>24</v>
      </c>
      <c r="I25233" s="13">
        <v>25.783120804166671</v>
      </c>
    </row>
    <row r="25234" spans="1:9" ht="15" customHeight="1" x14ac:dyDescent="0.25">
      <c r="A25234" s="5" t="str">
        <f t="shared" si="790"/>
        <v>Nuclear</v>
      </c>
      <c r="B25234" s="5">
        <v>13</v>
      </c>
      <c r="C25234" s="6" t="s">
        <v>9</v>
      </c>
      <c r="D25234" s="6">
        <v>6</v>
      </c>
      <c r="E25234" s="7" t="s">
        <v>12</v>
      </c>
      <c r="F25234" s="7">
        <v>9</v>
      </c>
      <c r="G25234" s="8" t="s">
        <v>33</v>
      </c>
      <c r="H25234" s="4" t="str">
        <f t="shared" si="789"/>
        <v>24</v>
      </c>
      <c r="I25234" s="13">
        <v>24.770499999999998</v>
      </c>
    </row>
    <row r="25235" spans="1:9" ht="15" customHeight="1" x14ac:dyDescent="0.25">
      <c r="A25235" s="5" t="str">
        <f t="shared" si="790"/>
        <v>Conventional Thermoelectric</v>
      </c>
      <c r="B25235" s="5">
        <v>1</v>
      </c>
      <c r="C25235" s="6" t="s">
        <v>10</v>
      </c>
      <c r="D25235" s="6">
        <v>7</v>
      </c>
      <c r="E25235" s="7" t="s">
        <v>12</v>
      </c>
      <c r="F25235" s="7">
        <v>9</v>
      </c>
      <c r="G25235" s="8" t="s">
        <v>33</v>
      </c>
      <c r="H25235" s="4" t="str">
        <f t="shared" si="789"/>
        <v>24</v>
      </c>
      <c r="I25235" s="13">
        <v>63.954327999999997</v>
      </c>
    </row>
    <row r="25236" spans="1:9" ht="15" customHeight="1" x14ac:dyDescent="0.25">
      <c r="A25236" s="5" t="str">
        <f t="shared" si="790"/>
        <v>Combined Cycle</v>
      </c>
      <c r="B25236" s="5">
        <v>2</v>
      </c>
      <c r="C25236" s="6" t="s">
        <v>10</v>
      </c>
      <c r="D25236" s="6">
        <v>7</v>
      </c>
      <c r="E25236" s="7" t="s">
        <v>12</v>
      </c>
      <c r="F25236" s="7">
        <v>9</v>
      </c>
      <c r="G25236" s="8" t="s">
        <v>33</v>
      </c>
      <c r="H25236" s="4" t="str">
        <f t="shared" si="789"/>
        <v>24</v>
      </c>
      <c r="I25236" s="13">
        <v>38.176723937500007</v>
      </c>
    </row>
    <row r="25237" spans="1:9" ht="15" customHeight="1" x14ac:dyDescent="0.25">
      <c r="A25237" s="5" t="str">
        <f t="shared" si="790"/>
        <v>Coal</v>
      </c>
      <c r="B25237" s="5">
        <v>3</v>
      </c>
      <c r="C25237" s="6" t="s">
        <v>10</v>
      </c>
      <c r="D25237" s="6">
        <v>7</v>
      </c>
      <c r="E25237" s="7" t="s">
        <v>12</v>
      </c>
      <c r="F25237" s="7">
        <v>9</v>
      </c>
      <c r="G25237" s="8" t="s">
        <v>33</v>
      </c>
      <c r="H25237" s="4" t="str">
        <f t="shared" si="789"/>
        <v>24</v>
      </c>
      <c r="I25237" s="13">
        <v>39.483000000000004</v>
      </c>
    </row>
    <row r="25238" spans="1:9" ht="15" customHeight="1" x14ac:dyDescent="0.25">
      <c r="A25238" s="5" t="str">
        <f t="shared" si="790"/>
        <v>Turbogas</v>
      </c>
      <c r="B25238" s="5">
        <v>4</v>
      </c>
      <c r="C25238" s="6" t="s">
        <v>10</v>
      </c>
      <c r="D25238" s="6">
        <v>7</v>
      </c>
      <c r="E25238" s="7" t="s">
        <v>12</v>
      </c>
      <c r="F25238" s="7">
        <v>9</v>
      </c>
      <c r="G25238" s="8" t="s">
        <v>33</v>
      </c>
      <c r="H25238" s="4" t="str">
        <f t="shared" si="789"/>
        <v>24</v>
      </c>
      <c r="I25238" s="13">
        <v>61.189688750000002</v>
      </c>
    </row>
    <row r="25239" spans="1:9" ht="15" customHeight="1" x14ac:dyDescent="0.25">
      <c r="A25239" s="5" t="str">
        <f t="shared" si="790"/>
        <v>Internal Combustion</v>
      </c>
      <c r="B25239" s="5">
        <v>5</v>
      </c>
      <c r="C25239" s="6" t="s">
        <v>10</v>
      </c>
      <c r="D25239" s="6">
        <v>7</v>
      </c>
      <c r="E25239" s="7" t="s">
        <v>12</v>
      </c>
      <c r="F25239" s="7">
        <v>9</v>
      </c>
      <c r="G25239" s="8" t="s">
        <v>33</v>
      </c>
      <c r="H25239" s="4" t="str">
        <f t="shared" si="789"/>
        <v>24</v>
      </c>
      <c r="I25239" s="13">
        <v>196.78370000000001</v>
      </c>
    </row>
    <row r="25240" spans="1:9" ht="15" customHeight="1" x14ac:dyDescent="0.25">
      <c r="A25240" s="5" t="str">
        <f t="shared" si="790"/>
        <v>Fluidized Bed</v>
      </c>
      <c r="B25240" s="5">
        <v>6</v>
      </c>
      <c r="C25240" s="6" t="s">
        <v>10</v>
      </c>
      <c r="D25240" s="6">
        <v>7</v>
      </c>
      <c r="E25240" s="7" t="s">
        <v>12</v>
      </c>
      <c r="F25240" s="7">
        <v>9</v>
      </c>
      <c r="G25240" s="8" t="s">
        <v>33</v>
      </c>
      <c r="H25240" s="4" t="str">
        <f t="shared" si="789"/>
        <v>24</v>
      </c>
      <c r="I25240" s="13">
        <v>39.483000000000004</v>
      </c>
    </row>
    <row r="25241" spans="1:9" ht="15" customHeight="1" x14ac:dyDescent="0.25">
      <c r="A25241" s="5" t="str">
        <f t="shared" si="790"/>
        <v>Hydropower</v>
      </c>
      <c r="B25241" s="5">
        <v>7</v>
      </c>
      <c r="C25241" s="6" t="s">
        <v>10</v>
      </c>
      <c r="D25241" s="6">
        <v>7</v>
      </c>
      <c r="E25241" s="7" t="s">
        <v>12</v>
      </c>
      <c r="F25241" s="7">
        <v>9</v>
      </c>
      <c r="G25241" s="8" t="s">
        <v>33</v>
      </c>
      <c r="H25241" s="4" t="str">
        <f t="shared" si="789"/>
        <v>24</v>
      </c>
      <c r="I25241" s="13">
        <v>0</v>
      </c>
    </row>
    <row r="25242" spans="1:9" ht="15" customHeight="1" x14ac:dyDescent="0.25">
      <c r="A25242" s="5" t="str">
        <f t="shared" si="790"/>
        <v>Wind</v>
      </c>
      <c r="B25242" s="5">
        <v>8</v>
      </c>
      <c r="C25242" s="6" t="s">
        <v>10</v>
      </c>
      <c r="D25242" s="6">
        <v>7</v>
      </c>
      <c r="E25242" s="7" t="s">
        <v>12</v>
      </c>
      <c r="F25242" s="7">
        <v>9</v>
      </c>
      <c r="G25242" s="8" t="s">
        <v>33</v>
      </c>
      <c r="H25242" s="4" t="str">
        <f t="shared" si="789"/>
        <v>24</v>
      </c>
      <c r="I25242" s="13">
        <v>9.2555000000000014</v>
      </c>
    </row>
    <row r="25243" spans="1:9" ht="15" customHeight="1" x14ac:dyDescent="0.25">
      <c r="A25243" s="5" t="str">
        <f t="shared" si="790"/>
        <v>Geothermal</v>
      </c>
      <c r="B25243" s="5">
        <v>9</v>
      </c>
      <c r="C25243" s="6" t="s">
        <v>10</v>
      </c>
      <c r="D25243" s="6">
        <v>7</v>
      </c>
      <c r="E25243" s="7" t="s">
        <v>12</v>
      </c>
      <c r="F25243" s="7">
        <v>9</v>
      </c>
      <c r="G25243" s="8" t="s">
        <v>33</v>
      </c>
      <c r="H25243" s="4" t="str">
        <f t="shared" si="789"/>
        <v>24</v>
      </c>
      <c r="I25243" s="13">
        <v>36.758352000000002</v>
      </c>
    </row>
    <row r="25244" spans="1:9" ht="15" customHeight="1" x14ac:dyDescent="0.25">
      <c r="A25244" s="5" t="str">
        <f t="shared" si="790"/>
        <v>Solar PV</v>
      </c>
      <c r="B25244" s="5">
        <v>10</v>
      </c>
      <c r="C25244" s="6" t="s">
        <v>10</v>
      </c>
      <c r="D25244" s="6">
        <v>7</v>
      </c>
      <c r="E25244" s="7" t="s">
        <v>12</v>
      </c>
      <c r="F25244" s="7">
        <v>9</v>
      </c>
      <c r="G25244" s="8" t="s">
        <v>33</v>
      </c>
      <c r="H25244" s="4" t="str">
        <f t="shared" si="789"/>
        <v>24</v>
      </c>
      <c r="I25244" s="13">
        <v>16.371000000000002</v>
      </c>
    </row>
    <row r="25245" spans="1:9" ht="15" customHeight="1" x14ac:dyDescent="0.25">
      <c r="A25245" s="5" t="str">
        <f t="shared" si="790"/>
        <v>Biomass</v>
      </c>
      <c r="B25245" s="5">
        <v>11</v>
      </c>
      <c r="C25245" s="6" t="s">
        <v>10</v>
      </c>
      <c r="D25245" s="6">
        <v>7</v>
      </c>
      <c r="E25245" s="7" t="s">
        <v>12</v>
      </c>
      <c r="F25245" s="7">
        <v>9</v>
      </c>
      <c r="G25245" s="8" t="s">
        <v>33</v>
      </c>
      <c r="H25245" s="4" t="str">
        <f t="shared" si="789"/>
        <v>24</v>
      </c>
      <c r="I25245" s="13">
        <v>5.3500000000000005</v>
      </c>
    </row>
    <row r="25246" spans="1:9" ht="15" customHeight="1" x14ac:dyDescent="0.25">
      <c r="A25246" s="5" t="str">
        <f t="shared" si="790"/>
        <v>Cogeneration</v>
      </c>
      <c r="B25246" s="5">
        <v>12</v>
      </c>
      <c r="C25246" s="6" t="s">
        <v>10</v>
      </c>
      <c r="D25246" s="6">
        <v>7</v>
      </c>
      <c r="E25246" s="7" t="s">
        <v>12</v>
      </c>
      <c r="F25246" s="7">
        <v>9</v>
      </c>
      <c r="G25246" s="8" t="s">
        <v>33</v>
      </c>
      <c r="H25246" s="4" t="str">
        <f t="shared" si="789"/>
        <v>24</v>
      </c>
      <c r="I25246" s="13">
        <v>38.176723937500007</v>
      </c>
    </row>
    <row r="25247" spans="1:9" ht="15" customHeight="1" x14ac:dyDescent="0.25">
      <c r="A25247" s="5" t="str">
        <f t="shared" si="790"/>
        <v>Nuclear</v>
      </c>
      <c r="B25247" s="5">
        <v>13</v>
      </c>
      <c r="C25247" s="6" t="s">
        <v>10</v>
      </c>
      <c r="D25247" s="6">
        <v>7</v>
      </c>
      <c r="E25247" s="7" t="s">
        <v>12</v>
      </c>
      <c r="F25247" s="7">
        <v>9</v>
      </c>
      <c r="G25247" s="8" t="s">
        <v>33</v>
      </c>
      <c r="H25247" s="4" t="str">
        <f t="shared" si="789"/>
        <v>24</v>
      </c>
      <c r="I25247" s="13">
        <v>24.770499999999998</v>
      </c>
    </row>
    <row r="25248" spans="1:9" ht="15" customHeight="1" x14ac:dyDescent="0.25">
      <c r="A25248" s="5" t="str">
        <f t="shared" si="790"/>
        <v>Conventional Thermoelectric</v>
      </c>
      <c r="B25248" s="5">
        <v>1</v>
      </c>
      <c r="C25248" s="6" t="s">
        <v>11</v>
      </c>
      <c r="D25248" s="6">
        <v>8</v>
      </c>
      <c r="E25248" s="7" t="s">
        <v>12</v>
      </c>
      <c r="F25248" s="7">
        <v>9</v>
      </c>
      <c r="G25248" s="8" t="s">
        <v>33</v>
      </c>
      <c r="H25248" s="4" t="str">
        <f t="shared" si="789"/>
        <v>24</v>
      </c>
      <c r="I25248" s="13">
        <v>63.954327999999997</v>
      </c>
    </row>
    <row r="25249" spans="1:9" ht="15" customHeight="1" x14ac:dyDescent="0.25">
      <c r="A25249" s="5" t="str">
        <f t="shared" si="790"/>
        <v>Combined Cycle</v>
      </c>
      <c r="B25249" s="5">
        <v>2</v>
      </c>
      <c r="C25249" s="6" t="s">
        <v>11</v>
      </c>
      <c r="D25249" s="6">
        <v>8</v>
      </c>
      <c r="E25249" s="7" t="s">
        <v>12</v>
      </c>
      <c r="F25249" s="7">
        <v>9</v>
      </c>
      <c r="G25249" s="8" t="s">
        <v>33</v>
      </c>
      <c r="H25249" s="4" t="str">
        <f t="shared" si="789"/>
        <v>24</v>
      </c>
      <c r="I25249" s="13">
        <v>32.090579541666663</v>
      </c>
    </row>
    <row r="25250" spans="1:9" ht="15" customHeight="1" x14ac:dyDescent="0.25">
      <c r="A25250" s="5" t="str">
        <f t="shared" si="790"/>
        <v>Coal</v>
      </c>
      <c r="B25250" s="5">
        <v>3</v>
      </c>
      <c r="C25250" s="6" t="s">
        <v>11</v>
      </c>
      <c r="D25250" s="6">
        <v>8</v>
      </c>
      <c r="E25250" s="7" t="s">
        <v>12</v>
      </c>
      <c r="F25250" s="7">
        <v>9</v>
      </c>
      <c r="G25250" s="8" t="s">
        <v>33</v>
      </c>
      <c r="H25250" s="4" t="str">
        <f t="shared" si="789"/>
        <v>24</v>
      </c>
      <c r="I25250" s="13">
        <v>39.483000000000004</v>
      </c>
    </row>
    <row r="25251" spans="1:9" ht="15" customHeight="1" x14ac:dyDescent="0.25">
      <c r="A25251" s="5" t="str">
        <f t="shared" si="790"/>
        <v>Turbogas</v>
      </c>
      <c r="B25251" s="5">
        <v>4</v>
      </c>
      <c r="C25251" s="6" t="s">
        <v>11</v>
      </c>
      <c r="D25251" s="6">
        <v>8</v>
      </c>
      <c r="E25251" s="7" t="s">
        <v>12</v>
      </c>
      <c r="F25251" s="7">
        <v>9</v>
      </c>
      <c r="G25251" s="8" t="s">
        <v>33</v>
      </c>
      <c r="H25251" s="4" t="str">
        <f t="shared" si="789"/>
        <v>24</v>
      </c>
      <c r="I25251" s="13">
        <v>51.434810833333323</v>
      </c>
    </row>
    <row r="25252" spans="1:9" ht="15" customHeight="1" x14ac:dyDescent="0.25">
      <c r="A25252" s="5" t="str">
        <f t="shared" si="790"/>
        <v>Internal Combustion</v>
      </c>
      <c r="B25252" s="5">
        <v>5</v>
      </c>
      <c r="C25252" s="6" t="s">
        <v>11</v>
      </c>
      <c r="D25252" s="6">
        <v>8</v>
      </c>
      <c r="E25252" s="7" t="s">
        <v>12</v>
      </c>
      <c r="F25252" s="7">
        <v>9</v>
      </c>
      <c r="G25252" s="8" t="s">
        <v>33</v>
      </c>
      <c r="H25252" s="4" t="str">
        <f t="shared" si="789"/>
        <v>24</v>
      </c>
      <c r="I25252" s="13">
        <v>196.78370000000001</v>
      </c>
    </row>
    <row r="25253" spans="1:9" ht="15" customHeight="1" x14ac:dyDescent="0.25">
      <c r="A25253" s="5" t="str">
        <f t="shared" si="790"/>
        <v>Fluidized Bed</v>
      </c>
      <c r="B25253" s="5">
        <v>6</v>
      </c>
      <c r="C25253" s="6" t="s">
        <v>11</v>
      </c>
      <c r="D25253" s="6">
        <v>8</v>
      </c>
      <c r="E25253" s="7" t="s">
        <v>12</v>
      </c>
      <c r="F25253" s="7">
        <v>9</v>
      </c>
      <c r="G25253" s="8" t="s">
        <v>33</v>
      </c>
      <c r="H25253" s="4" t="str">
        <f t="shared" si="789"/>
        <v>24</v>
      </c>
      <c r="I25253" s="13">
        <v>39.483000000000004</v>
      </c>
    </row>
    <row r="25254" spans="1:9" ht="15" customHeight="1" x14ac:dyDescent="0.25">
      <c r="A25254" s="5" t="str">
        <f t="shared" si="790"/>
        <v>Hydropower</v>
      </c>
      <c r="B25254" s="5">
        <v>7</v>
      </c>
      <c r="C25254" s="6" t="s">
        <v>11</v>
      </c>
      <c r="D25254" s="6">
        <v>8</v>
      </c>
      <c r="E25254" s="7" t="s">
        <v>12</v>
      </c>
      <c r="F25254" s="7">
        <v>9</v>
      </c>
      <c r="G25254" s="8" t="s">
        <v>33</v>
      </c>
      <c r="H25254" s="4" t="str">
        <f t="shared" si="789"/>
        <v>24</v>
      </c>
      <c r="I25254" s="13">
        <v>0</v>
      </c>
    </row>
    <row r="25255" spans="1:9" ht="15" customHeight="1" x14ac:dyDescent="0.25">
      <c r="A25255" s="5" t="str">
        <f t="shared" si="790"/>
        <v>Wind</v>
      </c>
      <c r="B25255" s="5">
        <v>8</v>
      </c>
      <c r="C25255" s="6" t="s">
        <v>11</v>
      </c>
      <c r="D25255" s="6">
        <v>8</v>
      </c>
      <c r="E25255" s="7" t="s">
        <v>12</v>
      </c>
      <c r="F25255" s="7">
        <v>9</v>
      </c>
      <c r="G25255" s="8" t="s">
        <v>33</v>
      </c>
      <c r="H25255" s="4" t="str">
        <f t="shared" si="789"/>
        <v>24</v>
      </c>
      <c r="I25255" s="13">
        <v>9.2555000000000014</v>
      </c>
    </row>
    <row r="25256" spans="1:9" ht="15" customHeight="1" x14ac:dyDescent="0.25">
      <c r="A25256" s="5" t="str">
        <f t="shared" si="790"/>
        <v>Geothermal</v>
      </c>
      <c r="B25256" s="5">
        <v>9</v>
      </c>
      <c r="C25256" s="6" t="s">
        <v>11</v>
      </c>
      <c r="D25256" s="6">
        <v>8</v>
      </c>
      <c r="E25256" s="7" t="s">
        <v>12</v>
      </c>
      <c r="F25256" s="7">
        <v>9</v>
      </c>
      <c r="G25256" s="8" t="s">
        <v>33</v>
      </c>
      <c r="H25256" s="4" t="str">
        <f t="shared" si="789"/>
        <v>24</v>
      </c>
      <c r="I25256" s="13">
        <v>36.758352000000002</v>
      </c>
    </row>
    <row r="25257" spans="1:9" ht="15" customHeight="1" x14ac:dyDescent="0.25">
      <c r="A25257" s="5" t="str">
        <f t="shared" si="790"/>
        <v>Solar PV</v>
      </c>
      <c r="B25257" s="5">
        <v>10</v>
      </c>
      <c r="C25257" s="6" t="s">
        <v>11</v>
      </c>
      <c r="D25257" s="6">
        <v>8</v>
      </c>
      <c r="E25257" s="7" t="s">
        <v>12</v>
      </c>
      <c r="F25257" s="7">
        <v>9</v>
      </c>
      <c r="G25257" s="8" t="s">
        <v>33</v>
      </c>
      <c r="H25257" s="4" t="str">
        <f t="shared" si="789"/>
        <v>24</v>
      </c>
      <c r="I25257" s="13">
        <v>16.371000000000002</v>
      </c>
    </row>
    <row r="25258" spans="1:9" ht="15" customHeight="1" x14ac:dyDescent="0.25">
      <c r="A25258" s="5" t="str">
        <f t="shared" si="790"/>
        <v>Biomass</v>
      </c>
      <c r="B25258" s="5">
        <v>11</v>
      </c>
      <c r="C25258" s="6" t="s">
        <v>11</v>
      </c>
      <c r="D25258" s="6">
        <v>8</v>
      </c>
      <c r="E25258" s="7" t="s">
        <v>12</v>
      </c>
      <c r="F25258" s="7">
        <v>9</v>
      </c>
      <c r="G25258" s="8" t="s">
        <v>33</v>
      </c>
      <c r="H25258" s="4" t="str">
        <f t="shared" si="789"/>
        <v>24</v>
      </c>
      <c r="I25258" s="13">
        <v>5.3500000000000005</v>
      </c>
    </row>
    <row r="25259" spans="1:9" ht="15" customHeight="1" x14ac:dyDescent="0.25">
      <c r="A25259" s="5" t="str">
        <f t="shared" si="790"/>
        <v>Cogeneration</v>
      </c>
      <c r="B25259" s="5">
        <v>12</v>
      </c>
      <c r="C25259" s="6" t="s">
        <v>11</v>
      </c>
      <c r="D25259" s="6">
        <v>8</v>
      </c>
      <c r="E25259" s="7" t="s">
        <v>12</v>
      </c>
      <c r="F25259" s="7">
        <v>9</v>
      </c>
      <c r="G25259" s="8" t="s">
        <v>33</v>
      </c>
      <c r="H25259" s="4" t="str">
        <f t="shared" si="789"/>
        <v>24</v>
      </c>
      <c r="I25259" s="13">
        <v>32.090579541666663</v>
      </c>
    </row>
    <row r="25260" spans="1:9" ht="15" customHeight="1" x14ac:dyDescent="0.25">
      <c r="A25260" s="5" t="str">
        <f t="shared" si="790"/>
        <v>Nuclear</v>
      </c>
      <c r="B25260" s="5">
        <v>13</v>
      </c>
      <c r="C25260" s="6" t="s">
        <v>11</v>
      </c>
      <c r="D25260" s="6">
        <v>8</v>
      </c>
      <c r="E25260" s="7" t="s">
        <v>12</v>
      </c>
      <c r="F25260" s="7">
        <v>9</v>
      </c>
      <c r="G25260" s="8" t="s">
        <v>33</v>
      </c>
      <c r="H25260" s="4" t="str">
        <f t="shared" si="789"/>
        <v>24</v>
      </c>
      <c r="I25260" s="13">
        <v>24.770499999999998</v>
      </c>
    </row>
    <row r="25261" spans="1:9" ht="15" customHeight="1" x14ac:dyDescent="0.25">
      <c r="A25261" s="5" t="str">
        <f t="shared" si="790"/>
        <v>Conventional Thermoelectric</v>
      </c>
      <c r="B25261" s="5">
        <v>1</v>
      </c>
      <c r="C25261" s="6" t="s">
        <v>12</v>
      </c>
      <c r="D25261" s="6">
        <v>9</v>
      </c>
      <c r="E25261" s="7" t="s">
        <v>12</v>
      </c>
      <c r="F25261" s="7">
        <v>9</v>
      </c>
      <c r="G25261" s="8" t="s">
        <v>33</v>
      </c>
      <c r="H25261" s="4" t="str">
        <f t="shared" si="789"/>
        <v>24</v>
      </c>
      <c r="I25261" s="13">
        <v>59.770399999999995</v>
      </c>
    </row>
    <row r="25262" spans="1:9" ht="15" customHeight="1" x14ac:dyDescent="0.25">
      <c r="A25262" s="5" t="str">
        <f t="shared" si="790"/>
        <v>Combined Cycle</v>
      </c>
      <c r="B25262" s="5">
        <v>2</v>
      </c>
      <c r="C25262" s="6" t="s">
        <v>12</v>
      </c>
      <c r="D25262" s="6">
        <v>9</v>
      </c>
      <c r="E25262" s="7" t="s">
        <v>12</v>
      </c>
      <c r="F25262" s="7">
        <v>9</v>
      </c>
      <c r="G25262" s="8" t="s">
        <v>33</v>
      </c>
      <c r="H25262" s="4" t="str">
        <f t="shared" si="789"/>
        <v>24</v>
      </c>
      <c r="I25262" s="13">
        <v>24.8203</v>
      </c>
    </row>
    <row r="25263" spans="1:9" ht="15" customHeight="1" x14ac:dyDescent="0.25">
      <c r="A25263" s="5" t="str">
        <f t="shared" si="790"/>
        <v>Coal</v>
      </c>
      <c r="B25263" s="5">
        <v>3</v>
      </c>
      <c r="C25263" s="6" t="s">
        <v>12</v>
      </c>
      <c r="D25263" s="6">
        <v>9</v>
      </c>
      <c r="E25263" s="7" t="s">
        <v>12</v>
      </c>
      <c r="F25263" s="7">
        <v>9</v>
      </c>
      <c r="G25263" s="8" t="s">
        <v>33</v>
      </c>
      <c r="H25263" s="4" t="str">
        <f t="shared" si="789"/>
        <v>24</v>
      </c>
      <c r="I25263" s="13">
        <v>36.9</v>
      </c>
    </row>
    <row r="25264" spans="1:9" ht="15" customHeight="1" x14ac:dyDescent="0.25">
      <c r="A25264" s="5" t="str">
        <f t="shared" si="790"/>
        <v>Turbogas</v>
      </c>
      <c r="B25264" s="5">
        <v>4</v>
      </c>
      <c r="C25264" s="6" t="s">
        <v>12</v>
      </c>
      <c r="D25264" s="6">
        <v>9</v>
      </c>
      <c r="E25264" s="7" t="s">
        <v>12</v>
      </c>
      <c r="F25264" s="7">
        <v>9</v>
      </c>
      <c r="G25264" s="8" t="s">
        <v>33</v>
      </c>
      <c r="H25264" s="4" t="str">
        <f t="shared" si="789"/>
        <v>24</v>
      </c>
      <c r="I25264" s="13">
        <v>39.781999999999996</v>
      </c>
    </row>
    <row r="25265" spans="1:9" ht="15" customHeight="1" x14ac:dyDescent="0.25">
      <c r="A25265" s="5" t="str">
        <f t="shared" si="790"/>
        <v>Internal Combustion</v>
      </c>
      <c r="B25265" s="5">
        <v>5</v>
      </c>
      <c r="C25265" s="6" t="s">
        <v>12</v>
      </c>
      <c r="D25265" s="6">
        <v>9</v>
      </c>
      <c r="E25265" s="7" t="s">
        <v>12</v>
      </c>
      <c r="F25265" s="7">
        <v>9</v>
      </c>
      <c r="G25265" s="8" t="s">
        <v>33</v>
      </c>
      <c r="H25265" s="4" t="str">
        <f t="shared" si="789"/>
        <v>24</v>
      </c>
      <c r="I25265" s="13">
        <v>183.91</v>
      </c>
    </row>
    <row r="25266" spans="1:9" ht="15" customHeight="1" x14ac:dyDescent="0.25">
      <c r="A25266" s="5" t="str">
        <f t="shared" si="790"/>
        <v>Fluidized Bed</v>
      </c>
      <c r="B25266" s="5">
        <v>6</v>
      </c>
      <c r="C25266" s="6" t="s">
        <v>12</v>
      </c>
      <c r="D25266" s="6">
        <v>9</v>
      </c>
      <c r="E25266" s="7" t="s">
        <v>12</v>
      </c>
      <c r="F25266" s="7">
        <v>9</v>
      </c>
      <c r="G25266" s="8" t="s">
        <v>33</v>
      </c>
      <c r="H25266" s="4" t="str">
        <f t="shared" si="789"/>
        <v>24</v>
      </c>
      <c r="I25266" s="13">
        <v>36.9</v>
      </c>
    </row>
    <row r="25267" spans="1:9" ht="15" customHeight="1" x14ac:dyDescent="0.25">
      <c r="A25267" s="5" t="str">
        <f t="shared" si="790"/>
        <v>Hydropower</v>
      </c>
      <c r="B25267" s="5">
        <v>7</v>
      </c>
      <c r="C25267" s="6" t="s">
        <v>12</v>
      </c>
      <c r="D25267" s="6">
        <v>9</v>
      </c>
      <c r="E25267" s="7" t="s">
        <v>12</v>
      </c>
      <c r="F25267" s="7">
        <v>9</v>
      </c>
      <c r="G25267" s="8" t="s">
        <v>33</v>
      </c>
      <c r="H25267" s="4" t="str">
        <f t="shared" si="789"/>
        <v>24</v>
      </c>
      <c r="I25267" s="13">
        <v>0</v>
      </c>
    </row>
    <row r="25268" spans="1:9" ht="15" customHeight="1" x14ac:dyDescent="0.25">
      <c r="A25268" s="5" t="str">
        <f t="shared" si="790"/>
        <v>Wind</v>
      </c>
      <c r="B25268" s="5">
        <v>8</v>
      </c>
      <c r="C25268" s="6" t="s">
        <v>12</v>
      </c>
      <c r="D25268" s="6">
        <v>9</v>
      </c>
      <c r="E25268" s="7" t="s">
        <v>12</v>
      </c>
      <c r="F25268" s="7">
        <v>9</v>
      </c>
      <c r="G25268" s="8" t="s">
        <v>33</v>
      </c>
      <c r="H25268" s="4" t="str">
        <f t="shared" si="789"/>
        <v>24</v>
      </c>
      <c r="I25268" s="13">
        <v>8.65</v>
      </c>
    </row>
    <row r="25269" spans="1:9" ht="15" customHeight="1" x14ac:dyDescent="0.25">
      <c r="A25269" s="5" t="str">
        <f t="shared" si="790"/>
        <v>Geothermal</v>
      </c>
      <c r="B25269" s="5">
        <v>9</v>
      </c>
      <c r="C25269" s="6" t="s">
        <v>12</v>
      </c>
      <c r="D25269" s="6">
        <v>9</v>
      </c>
      <c r="E25269" s="7" t="s">
        <v>12</v>
      </c>
      <c r="F25269" s="7">
        <v>9</v>
      </c>
      <c r="G25269" s="8" t="s">
        <v>33</v>
      </c>
      <c r="H25269" s="4" t="str">
        <f t="shared" si="789"/>
        <v>24</v>
      </c>
      <c r="I25269" s="13">
        <v>34.3536</v>
      </c>
    </row>
    <row r="25270" spans="1:9" ht="15" customHeight="1" x14ac:dyDescent="0.25">
      <c r="A25270" s="5" t="str">
        <f t="shared" si="790"/>
        <v>Solar PV</v>
      </c>
      <c r="B25270" s="5">
        <v>10</v>
      </c>
      <c r="C25270" s="6" t="s">
        <v>12</v>
      </c>
      <c r="D25270" s="6">
        <v>9</v>
      </c>
      <c r="E25270" s="7" t="s">
        <v>12</v>
      </c>
      <c r="F25270" s="7">
        <v>9</v>
      </c>
      <c r="G25270" s="8" t="s">
        <v>33</v>
      </c>
      <c r="H25270" s="4" t="str">
        <f t="shared" si="789"/>
        <v>24</v>
      </c>
      <c r="I25270" s="13">
        <v>15.3</v>
      </c>
    </row>
    <row r="25271" spans="1:9" ht="15" customHeight="1" x14ac:dyDescent="0.25">
      <c r="A25271" s="5" t="str">
        <f t="shared" si="790"/>
        <v>Biomass</v>
      </c>
      <c r="B25271" s="5">
        <v>11</v>
      </c>
      <c r="C25271" s="6" t="s">
        <v>12</v>
      </c>
      <c r="D25271" s="6">
        <v>9</v>
      </c>
      <c r="E25271" s="7" t="s">
        <v>12</v>
      </c>
      <c r="F25271" s="7">
        <v>9</v>
      </c>
      <c r="G25271" s="8" t="s">
        <v>33</v>
      </c>
      <c r="H25271" s="4" t="str">
        <f t="shared" si="789"/>
        <v>24</v>
      </c>
      <c r="I25271" s="13">
        <v>5</v>
      </c>
    </row>
    <row r="25272" spans="1:9" ht="15" customHeight="1" x14ac:dyDescent="0.25">
      <c r="A25272" s="5" t="str">
        <f t="shared" si="790"/>
        <v>Cogeneration</v>
      </c>
      <c r="B25272" s="5">
        <v>12</v>
      </c>
      <c r="C25272" s="6" t="s">
        <v>12</v>
      </c>
      <c r="D25272" s="6">
        <v>9</v>
      </c>
      <c r="E25272" s="7" t="s">
        <v>12</v>
      </c>
      <c r="F25272" s="7">
        <v>9</v>
      </c>
      <c r="G25272" s="8" t="s">
        <v>33</v>
      </c>
      <c r="H25272" s="4" t="str">
        <f t="shared" si="789"/>
        <v>24</v>
      </c>
      <c r="I25272" s="13">
        <v>24.8203</v>
      </c>
    </row>
    <row r="25273" spans="1:9" ht="15" customHeight="1" x14ac:dyDescent="0.25">
      <c r="A25273" s="5" t="str">
        <f t="shared" si="790"/>
        <v>Nuclear</v>
      </c>
      <c r="B25273" s="5">
        <v>13</v>
      </c>
      <c r="C25273" s="6" t="s">
        <v>12</v>
      </c>
      <c r="D25273" s="6">
        <v>9</v>
      </c>
      <c r="E25273" s="7" t="s">
        <v>12</v>
      </c>
      <c r="F25273" s="7">
        <v>9</v>
      </c>
      <c r="G25273" s="8" t="s">
        <v>33</v>
      </c>
      <c r="H25273" s="4" t="str">
        <f t="shared" si="789"/>
        <v>24</v>
      </c>
      <c r="I25273" s="13">
        <v>23.15</v>
      </c>
    </row>
    <row r="25274" spans="1:9" ht="15" customHeight="1" x14ac:dyDescent="0.25"/>
    <row r="25275" spans="1:9" ht="15" customHeight="1" x14ac:dyDescent="0.25"/>
    <row r="25276" spans="1:9" ht="15" customHeight="1" x14ac:dyDescent="0.25"/>
    <row r="25277" spans="1:9" ht="15" customHeight="1" x14ac:dyDescent="0.25"/>
    <row r="25278" spans="1:9" ht="15" customHeight="1" x14ac:dyDescent="0.25"/>
    <row r="25279" spans="1:9" ht="15" customHeight="1" x14ac:dyDescent="0.25"/>
    <row r="25280" spans="1:9" ht="15" customHeight="1" x14ac:dyDescent="0.25"/>
    <row r="25281" ht="15" customHeight="1" x14ac:dyDescent="0.25"/>
    <row r="25282" ht="15" customHeight="1" x14ac:dyDescent="0.25"/>
    <row r="25283" ht="15" customHeight="1" x14ac:dyDescent="0.25"/>
    <row r="25284" ht="15" customHeight="1" x14ac:dyDescent="0.25"/>
    <row r="25285" ht="15" customHeight="1" x14ac:dyDescent="0.25"/>
    <row r="25286" ht="15" customHeight="1" x14ac:dyDescent="0.25"/>
    <row r="25287" ht="15" customHeight="1" x14ac:dyDescent="0.25"/>
    <row r="25288" ht="15" customHeight="1" x14ac:dyDescent="0.25"/>
    <row r="25289" ht="15" customHeight="1" x14ac:dyDescent="0.25"/>
    <row r="25290" ht="15" customHeight="1" x14ac:dyDescent="0.25"/>
    <row r="25291" ht="15" customHeight="1" x14ac:dyDescent="0.25"/>
    <row r="25292" ht="15" customHeight="1" x14ac:dyDescent="0.25"/>
    <row r="25293" ht="15" customHeight="1" x14ac:dyDescent="0.25"/>
    <row r="25294" ht="15" customHeight="1" x14ac:dyDescent="0.25"/>
    <row r="25295" ht="15" customHeight="1" x14ac:dyDescent="0.25"/>
    <row r="25296" ht="15" customHeight="1" x14ac:dyDescent="0.25"/>
    <row r="25297" ht="15" customHeight="1" x14ac:dyDescent="0.25"/>
    <row r="25298" ht="15" customHeight="1" x14ac:dyDescent="0.25"/>
    <row r="25299" ht="15" customHeight="1" x14ac:dyDescent="0.25"/>
    <row r="25300" ht="15" customHeight="1" x14ac:dyDescent="0.25"/>
    <row r="25301" ht="15" customHeight="1" x14ac:dyDescent="0.25"/>
    <row r="25302" ht="15" customHeight="1" x14ac:dyDescent="0.25"/>
    <row r="25303" ht="15" customHeight="1" x14ac:dyDescent="0.25"/>
    <row r="25304" ht="15" customHeight="1" x14ac:dyDescent="0.25"/>
    <row r="25305" ht="15" customHeight="1" x14ac:dyDescent="0.25"/>
    <row r="25306" ht="15" customHeight="1" x14ac:dyDescent="0.25"/>
    <row r="25307" ht="15" customHeight="1" x14ac:dyDescent="0.25"/>
    <row r="25308" ht="15" customHeight="1" x14ac:dyDescent="0.25"/>
    <row r="25309" ht="15" customHeight="1" x14ac:dyDescent="0.25"/>
    <row r="25310" ht="15" customHeight="1" x14ac:dyDescent="0.25"/>
    <row r="25311" ht="15" customHeight="1" x14ac:dyDescent="0.25"/>
    <row r="25312" ht="15" customHeight="1" x14ac:dyDescent="0.25"/>
    <row r="25313" ht="15" customHeight="1" x14ac:dyDescent="0.25"/>
    <row r="25314" ht="15" customHeight="1" x14ac:dyDescent="0.25"/>
    <row r="25315" ht="15" customHeight="1" x14ac:dyDescent="0.25"/>
    <row r="25316" ht="15" customHeight="1" x14ac:dyDescent="0.25"/>
    <row r="25317" ht="15" customHeight="1" x14ac:dyDescent="0.25"/>
    <row r="25318" ht="15" customHeight="1" x14ac:dyDescent="0.25"/>
    <row r="25319" ht="15" customHeight="1" x14ac:dyDescent="0.25"/>
    <row r="25320" ht="15" customHeight="1" x14ac:dyDescent="0.25"/>
    <row r="25321" ht="15" customHeight="1" x14ac:dyDescent="0.25"/>
    <row r="25322" ht="15" customHeight="1" x14ac:dyDescent="0.25"/>
    <row r="25323" ht="15" customHeight="1" x14ac:dyDescent="0.25"/>
    <row r="25324" ht="15" customHeight="1" x14ac:dyDescent="0.25"/>
    <row r="25325" ht="15" customHeight="1" x14ac:dyDescent="0.25"/>
    <row r="25326" ht="15" customHeight="1" x14ac:dyDescent="0.25"/>
    <row r="25327" ht="15" customHeight="1" x14ac:dyDescent="0.25"/>
    <row r="25328" ht="15" customHeight="1" x14ac:dyDescent="0.25"/>
    <row r="25329" ht="15" customHeight="1" x14ac:dyDescent="0.25"/>
    <row r="25330" ht="15" customHeight="1" x14ac:dyDescent="0.25"/>
    <row r="25331" ht="15" customHeight="1" x14ac:dyDescent="0.25"/>
    <row r="25332" ht="15" customHeight="1" x14ac:dyDescent="0.25"/>
    <row r="25333" ht="15" customHeight="1" x14ac:dyDescent="0.25"/>
    <row r="25334" ht="15" customHeight="1" x14ac:dyDescent="0.25"/>
    <row r="25335" ht="15" customHeight="1" x14ac:dyDescent="0.25"/>
    <row r="25336" ht="15" customHeight="1" x14ac:dyDescent="0.25"/>
    <row r="25337" ht="15" customHeight="1" x14ac:dyDescent="0.25"/>
    <row r="25338" ht="15" customHeight="1" x14ac:dyDescent="0.25"/>
    <row r="25339" ht="15" customHeight="1" x14ac:dyDescent="0.25"/>
    <row r="25340" ht="15" customHeight="1" x14ac:dyDescent="0.25"/>
    <row r="25341" ht="15" customHeight="1" x14ac:dyDescent="0.25"/>
    <row r="25342" ht="15" customHeight="1" x14ac:dyDescent="0.25"/>
    <row r="25343" ht="15" customHeight="1" x14ac:dyDescent="0.25"/>
    <row r="25344" ht="15" customHeight="1" x14ac:dyDescent="0.25"/>
    <row r="25345" ht="15" customHeight="1" x14ac:dyDescent="0.25"/>
    <row r="25346" ht="15" customHeight="1" x14ac:dyDescent="0.25"/>
    <row r="25347" ht="15" customHeight="1" x14ac:dyDescent="0.25"/>
    <row r="25348" ht="15" customHeight="1" x14ac:dyDescent="0.25"/>
    <row r="25349" ht="15" customHeight="1" x14ac:dyDescent="0.25"/>
    <row r="25350" ht="15" customHeight="1" x14ac:dyDescent="0.25"/>
    <row r="25351" ht="15" customHeight="1" x14ac:dyDescent="0.25"/>
    <row r="25352" ht="15" customHeight="1" x14ac:dyDescent="0.25"/>
    <row r="25353" ht="15" customHeight="1" x14ac:dyDescent="0.25"/>
    <row r="25354" ht="15" customHeight="1" x14ac:dyDescent="0.25"/>
    <row r="25355" ht="15" customHeight="1" x14ac:dyDescent="0.25"/>
    <row r="25356" ht="15" customHeight="1" x14ac:dyDescent="0.25"/>
    <row r="25357" ht="15" customHeight="1" x14ac:dyDescent="0.25"/>
    <row r="25358" ht="15" customHeight="1" x14ac:dyDescent="0.25"/>
    <row r="25359" ht="15" customHeight="1" x14ac:dyDescent="0.25"/>
    <row r="25360" ht="15" customHeight="1" x14ac:dyDescent="0.25"/>
    <row r="25361" ht="15" customHeight="1" x14ac:dyDescent="0.25"/>
    <row r="25362" ht="15" customHeight="1" x14ac:dyDescent="0.25"/>
    <row r="25363" ht="15" customHeight="1" x14ac:dyDescent="0.25"/>
    <row r="25364" ht="15" customHeight="1" x14ac:dyDescent="0.25"/>
    <row r="25365" ht="15" customHeight="1" x14ac:dyDescent="0.25"/>
    <row r="25366" ht="15" customHeight="1" x14ac:dyDescent="0.25"/>
    <row r="25367" ht="15" customHeight="1" x14ac:dyDescent="0.25"/>
    <row r="25368" ht="15" customHeight="1" x14ac:dyDescent="0.25"/>
    <row r="25369" ht="15" customHeight="1" x14ac:dyDescent="0.25"/>
    <row r="25370" ht="15" customHeight="1" x14ac:dyDescent="0.25"/>
    <row r="25371" ht="15" customHeight="1" x14ac:dyDescent="0.25"/>
    <row r="25372" ht="15" customHeight="1" x14ac:dyDescent="0.25"/>
    <row r="25373" ht="15" customHeight="1" x14ac:dyDescent="0.25"/>
    <row r="25374" ht="15" customHeight="1" x14ac:dyDescent="0.25"/>
    <row r="25375" ht="15" customHeight="1" x14ac:dyDescent="0.25"/>
    <row r="25376" ht="15" customHeight="1" x14ac:dyDescent="0.25"/>
    <row r="25377" ht="15" customHeight="1" x14ac:dyDescent="0.25"/>
    <row r="25378" ht="15" customHeight="1" x14ac:dyDescent="0.25"/>
    <row r="25379" ht="15" customHeight="1" x14ac:dyDescent="0.25"/>
    <row r="25380" ht="15" customHeight="1" x14ac:dyDescent="0.25"/>
    <row r="25381" ht="15" customHeight="1" x14ac:dyDescent="0.25"/>
    <row r="25382" ht="15" customHeight="1" x14ac:dyDescent="0.25"/>
    <row r="25383" ht="15" customHeight="1" x14ac:dyDescent="0.25"/>
    <row r="25384" ht="15" customHeight="1" x14ac:dyDescent="0.25"/>
    <row r="25385" ht="15" customHeight="1" x14ac:dyDescent="0.25"/>
    <row r="25386" ht="15" customHeight="1" x14ac:dyDescent="0.25"/>
    <row r="25387" ht="15" customHeight="1" x14ac:dyDescent="0.25"/>
    <row r="25388" ht="15" customHeight="1" x14ac:dyDescent="0.25"/>
    <row r="25389" ht="15" customHeight="1" x14ac:dyDescent="0.25"/>
    <row r="25390" ht="15" customHeight="1" x14ac:dyDescent="0.25"/>
    <row r="25391" ht="15" customHeight="1" x14ac:dyDescent="0.25"/>
    <row r="25392" ht="15" customHeight="1" x14ac:dyDescent="0.25"/>
    <row r="25393" ht="15" customHeight="1" x14ac:dyDescent="0.25"/>
    <row r="25394" ht="15" customHeight="1" x14ac:dyDescent="0.25"/>
    <row r="25395" ht="15" customHeight="1" x14ac:dyDescent="0.25"/>
    <row r="25396" ht="15" customHeight="1" x14ac:dyDescent="0.25"/>
    <row r="25397" ht="15" customHeight="1" x14ac:dyDescent="0.25"/>
    <row r="25398" ht="15" customHeight="1" x14ac:dyDescent="0.25"/>
    <row r="25399" ht="15" customHeight="1" x14ac:dyDescent="0.25"/>
    <row r="25400" ht="15" customHeight="1" x14ac:dyDescent="0.25"/>
    <row r="25401" ht="15" customHeight="1" x14ac:dyDescent="0.25"/>
    <row r="25402" ht="15" customHeight="1" x14ac:dyDescent="0.25"/>
    <row r="25403" ht="15" customHeight="1" x14ac:dyDescent="0.25"/>
    <row r="25404" ht="15" customHeight="1" x14ac:dyDescent="0.25"/>
    <row r="25405" ht="15" customHeight="1" x14ac:dyDescent="0.25"/>
    <row r="25406" ht="15" customHeight="1" x14ac:dyDescent="0.25"/>
    <row r="25407" ht="15" customHeight="1" x14ac:dyDescent="0.25"/>
    <row r="25408" ht="15" customHeight="1" x14ac:dyDescent="0.25"/>
    <row r="25409" ht="15" customHeight="1" x14ac:dyDescent="0.25"/>
    <row r="25410" ht="15" customHeight="1" x14ac:dyDescent="0.25"/>
    <row r="25411" ht="15" customHeight="1" x14ac:dyDescent="0.25"/>
    <row r="25412" ht="15" customHeight="1" x14ac:dyDescent="0.25"/>
    <row r="25413" ht="15" customHeight="1" x14ac:dyDescent="0.25"/>
    <row r="25414" ht="15" customHeight="1" x14ac:dyDescent="0.25"/>
    <row r="25415" ht="15" customHeight="1" x14ac:dyDescent="0.25"/>
    <row r="25416" ht="15" customHeight="1" x14ac:dyDescent="0.25"/>
    <row r="25417" ht="15" customHeight="1" x14ac:dyDescent="0.25"/>
    <row r="25418" ht="15" customHeight="1" x14ac:dyDescent="0.25"/>
    <row r="25419" ht="15" customHeight="1" x14ac:dyDescent="0.25"/>
    <row r="25420" ht="15" customHeight="1" x14ac:dyDescent="0.25"/>
    <row r="25421" ht="15" customHeight="1" x14ac:dyDescent="0.25"/>
    <row r="25422" ht="15" customHeight="1" x14ac:dyDescent="0.25"/>
    <row r="25423" ht="15" customHeight="1" x14ac:dyDescent="0.25"/>
    <row r="25424" ht="15" customHeight="1" x14ac:dyDescent="0.25"/>
    <row r="25425" ht="15" customHeight="1" x14ac:dyDescent="0.25"/>
    <row r="25426" ht="15" customHeight="1" x14ac:dyDescent="0.25"/>
    <row r="25427" ht="15" customHeight="1" x14ac:dyDescent="0.25"/>
    <row r="25428" ht="15" customHeight="1" x14ac:dyDescent="0.25"/>
    <row r="25429" ht="15" customHeight="1" x14ac:dyDescent="0.25"/>
    <row r="25430" ht="15" customHeight="1" x14ac:dyDescent="0.25"/>
    <row r="25431" ht="15" customHeight="1" x14ac:dyDescent="0.25"/>
    <row r="25432" ht="15" customHeight="1" x14ac:dyDescent="0.25"/>
    <row r="25433" ht="15" customHeight="1" x14ac:dyDescent="0.25"/>
    <row r="25434" ht="15" customHeight="1" x14ac:dyDescent="0.25"/>
    <row r="25435" ht="15" customHeight="1" x14ac:dyDescent="0.25"/>
    <row r="25436" ht="15" customHeight="1" x14ac:dyDescent="0.25"/>
    <row r="25437" ht="15" customHeight="1" x14ac:dyDescent="0.25"/>
    <row r="25438" ht="15" customHeight="1" x14ac:dyDescent="0.25"/>
    <row r="25439" ht="15" customHeight="1" x14ac:dyDescent="0.25"/>
    <row r="25440" ht="15" customHeight="1" x14ac:dyDescent="0.25"/>
    <row r="25441" ht="15" customHeight="1" x14ac:dyDescent="0.25"/>
    <row r="25442" ht="15" customHeight="1" x14ac:dyDescent="0.25"/>
    <row r="25443" ht="15" customHeight="1" x14ac:dyDescent="0.25"/>
    <row r="25444" ht="15" customHeight="1" x14ac:dyDescent="0.25"/>
    <row r="25445" ht="15" customHeight="1" x14ac:dyDescent="0.25"/>
    <row r="25446" ht="15" customHeight="1" x14ac:dyDescent="0.25"/>
    <row r="25447" ht="15" customHeight="1" x14ac:dyDescent="0.25"/>
    <row r="25448" ht="15" customHeight="1" x14ac:dyDescent="0.25"/>
    <row r="25449" ht="15" customHeight="1" x14ac:dyDescent="0.25"/>
    <row r="25450" ht="15" customHeight="1" x14ac:dyDescent="0.25"/>
    <row r="25451" ht="15" customHeight="1" x14ac:dyDescent="0.25"/>
    <row r="25452" ht="15" customHeight="1" x14ac:dyDescent="0.25"/>
    <row r="25453" ht="15" customHeight="1" x14ac:dyDescent="0.25"/>
    <row r="25454" ht="15" customHeight="1" x14ac:dyDescent="0.25"/>
    <row r="25455" ht="15" customHeight="1" x14ac:dyDescent="0.25"/>
    <row r="25456" ht="15" customHeight="1" x14ac:dyDescent="0.25"/>
    <row r="25457" ht="15" customHeight="1" x14ac:dyDescent="0.25"/>
    <row r="25458" ht="15" customHeight="1" x14ac:dyDescent="0.25"/>
    <row r="25459" ht="15" customHeight="1" x14ac:dyDescent="0.25"/>
    <row r="25460" ht="15" customHeight="1" x14ac:dyDescent="0.25"/>
    <row r="25461" ht="15" customHeight="1" x14ac:dyDescent="0.25"/>
    <row r="25462" ht="15" customHeight="1" x14ac:dyDescent="0.25"/>
    <row r="25463" ht="15" customHeight="1" x14ac:dyDescent="0.25"/>
    <row r="25464" ht="15" customHeight="1" x14ac:dyDescent="0.25"/>
    <row r="25465" ht="15" customHeight="1" x14ac:dyDescent="0.25"/>
    <row r="25466" ht="15" customHeight="1" x14ac:dyDescent="0.25"/>
    <row r="25467" ht="15" customHeight="1" x14ac:dyDescent="0.25"/>
    <row r="25468" ht="15" customHeight="1" x14ac:dyDescent="0.25"/>
    <row r="25469" ht="15" customHeight="1" x14ac:dyDescent="0.25"/>
    <row r="25470" ht="15" customHeight="1" x14ac:dyDescent="0.25"/>
    <row r="25471" ht="15" customHeight="1" x14ac:dyDescent="0.25"/>
    <row r="25472" ht="15" customHeight="1" x14ac:dyDescent="0.25"/>
    <row r="25473" ht="15" customHeight="1" x14ac:dyDescent="0.25"/>
    <row r="25474" ht="15" customHeight="1" x14ac:dyDescent="0.25"/>
    <row r="25475" ht="15" customHeight="1" x14ac:dyDescent="0.25"/>
    <row r="25476" ht="15" customHeight="1" x14ac:dyDescent="0.25"/>
    <row r="25477" ht="15" customHeight="1" x14ac:dyDescent="0.25"/>
    <row r="25478" ht="15" customHeight="1" x14ac:dyDescent="0.25"/>
    <row r="25479" ht="15" customHeight="1" x14ac:dyDescent="0.25"/>
    <row r="25480" ht="15" customHeight="1" x14ac:dyDescent="0.25"/>
    <row r="25481" ht="15" customHeight="1" x14ac:dyDescent="0.25"/>
    <row r="25482" ht="15" customHeight="1" x14ac:dyDescent="0.25"/>
    <row r="25483" ht="15" customHeight="1" x14ac:dyDescent="0.25"/>
    <row r="25484" ht="15" customHeight="1" x14ac:dyDescent="0.25"/>
    <row r="25485" ht="15" customHeight="1" x14ac:dyDescent="0.25"/>
    <row r="25486" ht="15" customHeight="1" x14ac:dyDescent="0.25"/>
    <row r="25487" ht="15" customHeight="1" x14ac:dyDescent="0.25"/>
    <row r="25488" ht="15" customHeight="1" x14ac:dyDescent="0.25"/>
    <row r="25489" ht="15" customHeight="1" x14ac:dyDescent="0.25"/>
    <row r="25490" ht="15" customHeight="1" x14ac:dyDescent="0.25"/>
    <row r="25491" ht="15" customHeight="1" x14ac:dyDescent="0.25"/>
    <row r="25492" ht="15" customHeight="1" x14ac:dyDescent="0.25"/>
    <row r="25493" ht="15" customHeight="1" x14ac:dyDescent="0.25"/>
    <row r="25494" ht="15" customHeight="1" x14ac:dyDescent="0.25"/>
    <row r="25495" ht="15" customHeight="1" x14ac:dyDescent="0.25"/>
    <row r="25496" ht="15" customHeight="1" x14ac:dyDescent="0.25"/>
    <row r="25497" ht="15" customHeight="1" x14ac:dyDescent="0.25"/>
    <row r="25498" ht="15" customHeight="1" x14ac:dyDescent="0.25"/>
    <row r="25499" ht="15" customHeight="1" x14ac:dyDescent="0.25"/>
    <row r="25500" ht="15" customHeight="1" x14ac:dyDescent="0.25"/>
    <row r="25501" ht="15" customHeight="1" x14ac:dyDescent="0.25"/>
    <row r="25502" ht="15" customHeight="1" x14ac:dyDescent="0.25"/>
    <row r="25503" ht="15" customHeight="1" x14ac:dyDescent="0.25"/>
    <row r="25504" ht="15" customHeight="1" x14ac:dyDescent="0.25"/>
    <row r="25505" ht="15" customHeight="1" x14ac:dyDescent="0.25"/>
    <row r="25506" ht="15" customHeight="1" x14ac:dyDescent="0.25"/>
    <row r="25507" ht="15" customHeight="1" x14ac:dyDescent="0.25"/>
    <row r="25508" ht="15" customHeight="1" x14ac:dyDescent="0.25"/>
    <row r="25509" ht="15" customHeight="1" x14ac:dyDescent="0.25"/>
    <row r="25510" ht="15" customHeight="1" x14ac:dyDescent="0.25"/>
    <row r="25511" ht="15" customHeight="1" x14ac:dyDescent="0.25"/>
    <row r="25512" ht="15" customHeight="1" x14ac:dyDescent="0.25"/>
    <row r="25513" ht="15" customHeight="1" x14ac:dyDescent="0.25"/>
    <row r="25514" ht="15" customHeight="1" x14ac:dyDescent="0.25"/>
    <row r="25515" ht="15" customHeight="1" x14ac:dyDescent="0.25"/>
    <row r="25516" ht="15" customHeight="1" x14ac:dyDescent="0.25"/>
    <row r="25517" ht="15" customHeight="1" x14ac:dyDescent="0.25"/>
    <row r="25518" ht="15" customHeight="1" x14ac:dyDescent="0.25"/>
    <row r="25519" ht="15" customHeight="1" x14ac:dyDescent="0.25"/>
    <row r="25520" ht="15" customHeight="1" x14ac:dyDescent="0.25"/>
    <row r="25521" ht="15" customHeight="1" x14ac:dyDescent="0.25"/>
    <row r="25522" ht="15" customHeight="1" x14ac:dyDescent="0.25"/>
    <row r="25523" ht="15" customHeight="1" x14ac:dyDescent="0.25"/>
    <row r="25524" ht="15" customHeight="1" x14ac:dyDescent="0.25"/>
    <row r="25525" ht="15" customHeight="1" x14ac:dyDescent="0.25"/>
    <row r="25526" ht="15" customHeight="1" x14ac:dyDescent="0.25"/>
    <row r="25527" ht="15" customHeight="1" x14ac:dyDescent="0.25"/>
    <row r="25528" ht="15" customHeight="1" x14ac:dyDescent="0.25"/>
    <row r="25529" ht="15" customHeight="1" x14ac:dyDescent="0.25"/>
    <row r="25530" ht="15" customHeight="1" x14ac:dyDescent="0.25"/>
    <row r="25531" ht="15" customHeight="1" x14ac:dyDescent="0.25"/>
    <row r="25532" ht="15" customHeight="1" x14ac:dyDescent="0.25"/>
    <row r="25533" ht="15" customHeight="1" x14ac:dyDescent="0.25"/>
    <row r="25534" ht="15" customHeight="1" x14ac:dyDescent="0.25"/>
    <row r="25535" ht="15" customHeight="1" x14ac:dyDescent="0.25"/>
    <row r="25536" ht="15" customHeight="1" x14ac:dyDescent="0.25"/>
    <row r="25537" ht="15" customHeight="1" x14ac:dyDescent="0.25"/>
    <row r="25538" ht="15" customHeight="1" x14ac:dyDescent="0.25"/>
    <row r="25539" ht="15" customHeight="1" x14ac:dyDescent="0.25"/>
    <row r="25540" ht="15" customHeight="1" x14ac:dyDescent="0.25"/>
    <row r="25541" ht="15" customHeight="1" x14ac:dyDescent="0.25"/>
    <row r="25542" ht="15" customHeight="1" x14ac:dyDescent="0.25"/>
    <row r="25543" ht="15" customHeight="1" x14ac:dyDescent="0.25"/>
    <row r="25544" ht="15" customHeight="1" x14ac:dyDescent="0.25"/>
    <row r="25545" ht="15" customHeight="1" x14ac:dyDescent="0.25"/>
    <row r="25546" ht="15" customHeight="1" x14ac:dyDescent="0.25"/>
    <row r="25547" ht="15" customHeight="1" x14ac:dyDescent="0.25"/>
    <row r="25548" ht="15" customHeight="1" x14ac:dyDescent="0.25"/>
    <row r="25549" ht="15" customHeight="1" x14ac:dyDescent="0.25"/>
    <row r="25550" ht="15" customHeight="1" x14ac:dyDescent="0.25"/>
    <row r="25551" ht="15" customHeight="1" x14ac:dyDescent="0.25"/>
    <row r="25552" ht="15" customHeight="1" x14ac:dyDescent="0.25"/>
    <row r="25553" ht="15" customHeight="1" x14ac:dyDescent="0.25"/>
    <row r="25554" ht="15" customHeight="1" x14ac:dyDescent="0.25"/>
    <row r="25555" ht="15" customHeight="1" x14ac:dyDescent="0.25"/>
    <row r="25556" ht="15" customHeight="1" x14ac:dyDescent="0.25"/>
    <row r="25557" ht="15" customHeight="1" x14ac:dyDescent="0.25"/>
    <row r="25558" ht="15" customHeight="1" x14ac:dyDescent="0.25"/>
    <row r="25559" ht="15" customHeight="1" x14ac:dyDescent="0.25"/>
    <row r="25560" ht="15" customHeight="1" x14ac:dyDescent="0.25"/>
    <row r="25561" ht="15" customHeight="1" x14ac:dyDescent="0.25"/>
    <row r="25562" ht="15" customHeight="1" x14ac:dyDescent="0.25"/>
    <row r="25563" ht="15" customHeight="1" x14ac:dyDescent="0.25"/>
    <row r="25564" ht="15" customHeight="1" x14ac:dyDescent="0.25"/>
    <row r="25565" ht="15" customHeight="1" x14ac:dyDescent="0.25"/>
    <row r="25566" ht="15" customHeight="1" x14ac:dyDescent="0.25"/>
    <row r="25567" ht="15" customHeight="1" x14ac:dyDescent="0.25"/>
    <row r="25568" ht="15" customHeight="1" x14ac:dyDescent="0.25"/>
    <row r="25569" ht="15" customHeight="1" x14ac:dyDescent="0.25"/>
    <row r="25570" ht="15" customHeight="1" x14ac:dyDescent="0.25"/>
    <row r="25571" ht="15" customHeight="1" x14ac:dyDescent="0.25"/>
    <row r="25572" ht="15" customHeight="1" x14ac:dyDescent="0.25"/>
    <row r="25573" ht="15" customHeight="1" x14ac:dyDescent="0.25"/>
    <row r="25574" ht="15" customHeight="1" x14ac:dyDescent="0.25"/>
    <row r="25575" ht="15" customHeight="1" x14ac:dyDescent="0.25"/>
    <row r="25576" ht="15" customHeight="1" x14ac:dyDescent="0.25"/>
    <row r="25577" ht="15" customHeight="1" x14ac:dyDescent="0.25"/>
    <row r="25578" ht="15" customHeight="1" x14ac:dyDescent="0.25"/>
    <row r="25579" ht="15" customHeight="1" x14ac:dyDescent="0.25"/>
    <row r="25580" ht="15" customHeight="1" x14ac:dyDescent="0.25"/>
    <row r="25581" ht="15" customHeight="1" x14ac:dyDescent="0.25"/>
    <row r="25582" ht="15" customHeight="1" x14ac:dyDescent="0.25"/>
    <row r="25583" ht="15" customHeight="1" x14ac:dyDescent="0.25"/>
    <row r="25584" ht="15" customHeight="1" x14ac:dyDescent="0.25"/>
    <row r="25585" ht="15" customHeight="1" x14ac:dyDescent="0.25"/>
    <row r="25586" ht="15" customHeight="1" x14ac:dyDescent="0.25"/>
    <row r="25587" ht="15" customHeight="1" x14ac:dyDescent="0.25"/>
    <row r="25588" ht="15" customHeight="1" x14ac:dyDescent="0.25"/>
    <row r="25589" ht="15" customHeight="1" x14ac:dyDescent="0.25"/>
    <row r="25590" ht="15" customHeight="1" x14ac:dyDescent="0.25"/>
    <row r="25591" ht="15" customHeight="1" x14ac:dyDescent="0.25"/>
    <row r="25592" ht="15" customHeight="1" x14ac:dyDescent="0.25"/>
    <row r="25593" ht="15" customHeight="1" x14ac:dyDescent="0.25"/>
    <row r="25594" ht="15" customHeight="1" x14ac:dyDescent="0.25"/>
    <row r="25595" ht="15" customHeight="1" x14ac:dyDescent="0.25"/>
    <row r="25596" ht="15" customHeight="1" x14ac:dyDescent="0.25"/>
    <row r="25597" ht="15" customHeight="1" x14ac:dyDescent="0.25"/>
    <row r="25598" ht="15" customHeight="1" x14ac:dyDescent="0.25"/>
    <row r="25599" ht="15" customHeight="1" x14ac:dyDescent="0.25"/>
    <row r="25600" ht="15" customHeight="1" x14ac:dyDescent="0.25"/>
    <row r="25601" ht="15" customHeight="1" x14ac:dyDescent="0.25"/>
    <row r="25602" ht="15" customHeight="1" x14ac:dyDescent="0.25"/>
    <row r="25603" ht="15" customHeight="1" x14ac:dyDescent="0.25"/>
    <row r="25604" ht="15" customHeight="1" x14ac:dyDescent="0.25"/>
    <row r="25605" ht="15" customHeight="1" x14ac:dyDescent="0.25"/>
    <row r="25606" ht="15" customHeight="1" x14ac:dyDescent="0.25"/>
    <row r="25607" ht="15" customHeight="1" x14ac:dyDescent="0.25"/>
    <row r="25608" ht="15" customHeight="1" x14ac:dyDescent="0.25"/>
    <row r="25609" ht="15" customHeight="1" x14ac:dyDescent="0.25"/>
    <row r="25610" ht="15" customHeight="1" x14ac:dyDescent="0.25"/>
    <row r="25611" ht="15" customHeight="1" x14ac:dyDescent="0.25"/>
    <row r="25612" ht="15" customHeight="1" x14ac:dyDescent="0.25"/>
    <row r="25613" ht="15" customHeight="1" x14ac:dyDescent="0.25"/>
    <row r="25614" ht="15" customHeight="1" x14ac:dyDescent="0.25"/>
    <row r="25615" ht="15" customHeight="1" x14ac:dyDescent="0.25"/>
    <row r="25616" ht="15" customHeight="1" x14ac:dyDescent="0.25"/>
    <row r="25617" ht="15" customHeight="1" x14ac:dyDescent="0.25"/>
    <row r="25618" ht="15" customHeight="1" x14ac:dyDescent="0.25"/>
    <row r="25619" ht="15" customHeight="1" x14ac:dyDescent="0.25"/>
    <row r="25620" ht="15" customHeight="1" x14ac:dyDescent="0.25"/>
    <row r="25621" ht="15" customHeight="1" x14ac:dyDescent="0.25"/>
    <row r="25622" ht="15" customHeight="1" x14ac:dyDescent="0.25"/>
    <row r="25623" ht="15" customHeight="1" x14ac:dyDescent="0.25"/>
    <row r="25624" ht="15" customHeight="1" x14ac:dyDescent="0.25"/>
    <row r="25625" ht="15" customHeight="1" x14ac:dyDescent="0.25"/>
    <row r="25626" ht="15" customHeight="1" x14ac:dyDescent="0.25"/>
    <row r="25627" ht="15" customHeight="1" x14ac:dyDescent="0.25"/>
    <row r="25628" ht="15" customHeight="1" x14ac:dyDescent="0.25"/>
    <row r="25629" ht="15" customHeight="1" x14ac:dyDescent="0.25"/>
    <row r="25630" ht="15" customHeight="1" x14ac:dyDescent="0.25"/>
    <row r="25631" ht="15" customHeight="1" x14ac:dyDescent="0.25"/>
    <row r="25632" ht="15" customHeight="1" x14ac:dyDescent="0.25"/>
    <row r="25633" ht="15" customHeight="1" x14ac:dyDescent="0.25"/>
    <row r="25634" ht="15" customHeight="1" x14ac:dyDescent="0.25"/>
    <row r="25635" ht="15" customHeight="1" x14ac:dyDescent="0.25"/>
    <row r="25636" ht="15" customHeight="1" x14ac:dyDescent="0.25"/>
    <row r="25637" ht="15" customHeight="1" x14ac:dyDescent="0.25"/>
    <row r="25638" ht="15" customHeight="1" x14ac:dyDescent="0.25"/>
    <row r="25639" ht="15" customHeight="1" x14ac:dyDescent="0.25"/>
    <row r="25640" ht="15" customHeight="1" x14ac:dyDescent="0.25"/>
    <row r="25641" ht="15" customHeight="1" x14ac:dyDescent="0.25"/>
    <row r="25642" ht="15" customHeight="1" x14ac:dyDescent="0.25"/>
    <row r="25643" ht="15" customHeight="1" x14ac:dyDescent="0.25"/>
    <row r="25644" ht="15" customHeight="1" x14ac:dyDescent="0.25"/>
    <row r="25645" ht="15" customHeight="1" x14ac:dyDescent="0.25"/>
    <row r="25646" ht="15" customHeight="1" x14ac:dyDescent="0.25"/>
    <row r="25647" ht="15" customHeight="1" x14ac:dyDescent="0.25"/>
    <row r="25648" ht="15" customHeight="1" x14ac:dyDescent="0.25"/>
    <row r="25649" ht="15" customHeight="1" x14ac:dyDescent="0.25"/>
    <row r="25650" ht="15" customHeight="1" x14ac:dyDescent="0.25"/>
    <row r="25651" ht="15" customHeight="1" x14ac:dyDescent="0.25"/>
    <row r="25652" ht="15" customHeight="1" x14ac:dyDescent="0.25"/>
    <row r="25653" ht="15" customHeight="1" x14ac:dyDescent="0.25"/>
    <row r="25654" ht="15" customHeight="1" x14ac:dyDescent="0.25"/>
    <row r="25655" ht="15" customHeight="1" x14ac:dyDescent="0.25"/>
    <row r="25656" ht="15" customHeight="1" x14ac:dyDescent="0.25"/>
    <row r="25657" ht="15" customHeight="1" x14ac:dyDescent="0.25"/>
    <row r="25658" ht="15" customHeight="1" x14ac:dyDescent="0.25"/>
    <row r="25659" ht="15" customHeight="1" x14ac:dyDescent="0.25"/>
    <row r="25660" ht="15" customHeight="1" x14ac:dyDescent="0.25"/>
    <row r="25661" ht="15" customHeight="1" x14ac:dyDescent="0.25"/>
    <row r="25662" ht="15" customHeight="1" x14ac:dyDescent="0.25"/>
    <row r="25663" ht="15" customHeight="1" x14ac:dyDescent="0.25"/>
    <row r="25664" ht="15" customHeight="1" x14ac:dyDescent="0.25"/>
    <row r="25665" ht="15" customHeight="1" x14ac:dyDescent="0.25"/>
    <row r="25666" ht="15" customHeight="1" x14ac:dyDescent="0.25"/>
    <row r="25667" ht="15" customHeight="1" x14ac:dyDescent="0.25"/>
    <row r="25668" ht="15" customHeight="1" x14ac:dyDescent="0.25"/>
    <row r="25669" ht="15" customHeight="1" x14ac:dyDescent="0.25"/>
    <row r="25670" ht="15" customHeight="1" x14ac:dyDescent="0.25"/>
    <row r="25671" ht="15" customHeight="1" x14ac:dyDescent="0.25"/>
    <row r="25672" ht="15" customHeight="1" x14ac:dyDescent="0.25"/>
    <row r="25673" ht="15" customHeight="1" x14ac:dyDescent="0.25"/>
    <row r="25674" ht="15" customHeight="1" x14ac:dyDescent="0.25"/>
    <row r="25675" ht="15" customHeight="1" x14ac:dyDescent="0.25"/>
    <row r="25676" ht="15" customHeight="1" x14ac:dyDescent="0.25"/>
    <row r="25677" ht="15" customHeight="1" x14ac:dyDescent="0.25"/>
    <row r="25678" ht="15" customHeight="1" x14ac:dyDescent="0.25"/>
    <row r="25679" ht="15" customHeight="1" x14ac:dyDescent="0.25"/>
    <row r="25680" ht="15" customHeight="1" x14ac:dyDescent="0.25"/>
    <row r="25681" ht="15" customHeight="1" x14ac:dyDescent="0.25"/>
    <row r="25682" ht="15" customHeight="1" x14ac:dyDescent="0.25"/>
    <row r="25683" ht="15" customHeight="1" x14ac:dyDescent="0.25"/>
    <row r="25684" ht="15" customHeight="1" x14ac:dyDescent="0.25"/>
    <row r="25685" ht="15" customHeight="1" x14ac:dyDescent="0.25"/>
    <row r="25686" ht="15" customHeight="1" x14ac:dyDescent="0.25"/>
    <row r="25687" ht="15" customHeight="1" x14ac:dyDescent="0.25"/>
    <row r="25688" ht="15" customHeight="1" x14ac:dyDescent="0.25"/>
    <row r="25689" ht="15" customHeight="1" x14ac:dyDescent="0.25"/>
    <row r="25690" ht="15" customHeight="1" x14ac:dyDescent="0.25"/>
    <row r="25691" ht="15" customHeight="1" x14ac:dyDescent="0.25"/>
    <row r="25692" ht="15" customHeight="1" x14ac:dyDescent="0.25"/>
    <row r="25693" ht="15" customHeight="1" x14ac:dyDescent="0.25"/>
    <row r="25694" ht="15" customHeight="1" x14ac:dyDescent="0.25"/>
    <row r="25695" ht="15" customHeight="1" x14ac:dyDescent="0.25"/>
    <row r="25696" ht="15" customHeight="1" x14ac:dyDescent="0.25"/>
    <row r="25697" ht="15" customHeight="1" x14ac:dyDescent="0.25"/>
    <row r="25698" ht="15" customHeight="1" x14ac:dyDescent="0.25"/>
    <row r="25699" ht="15" customHeight="1" x14ac:dyDescent="0.25"/>
    <row r="25700" ht="15" customHeight="1" x14ac:dyDescent="0.25"/>
    <row r="25701" ht="15" customHeight="1" x14ac:dyDescent="0.25"/>
    <row r="25702" ht="15" customHeight="1" x14ac:dyDescent="0.25"/>
    <row r="25703" ht="15" customHeight="1" x14ac:dyDescent="0.25"/>
    <row r="25704" ht="15" customHeight="1" x14ac:dyDescent="0.25"/>
    <row r="25705" ht="15" customHeight="1" x14ac:dyDescent="0.25"/>
    <row r="25706" ht="15" customHeight="1" x14ac:dyDescent="0.25"/>
    <row r="25707" ht="15" customHeight="1" x14ac:dyDescent="0.25"/>
    <row r="25708" ht="15" customHeight="1" x14ac:dyDescent="0.25"/>
    <row r="25709" ht="15" customHeight="1" x14ac:dyDescent="0.25"/>
    <row r="25710" ht="15" customHeight="1" x14ac:dyDescent="0.25"/>
    <row r="25711" ht="15" customHeight="1" x14ac:dyDescent="0.25"/>
    <row r="25712" ht="15" customHeight="1" x14ac:dyDescent="0.25"/>
    <row r="25713" ht="15" customHeight="1" x14ac:dyDescent="0.25"/>
    <row r="25714" ht="15" customHeight="1" x14ac:dyDescent="0.25"/>
    <row r="25715" ht="15" customHeight="1" x14ac:dyDescent="0.25"/>
    <row r="25716" ht="15" customHeight="1" x14ac:dyDescent="0.25"/>
    <row r="25717" ht="15" customHeight="1" x14ac:dyDescent="0.25"/>
    <row r="25718" ht="15" customHeight="1" x14ac:dyDescent="0.25"/>
    <row r="25719" ht="15" customHeight="1" x14ac:dyDescent="0.25"/>
    <row r="25720" ht="15" customHeight="1" x14ac:dyDescent="0.25"/>
    <row r="25721" ht="15" customHeight="1" x14ac:dyDescent="0.25"/>
    <row r="25722" ht="15" customHeight="1" x14ac:dyDescent="0.25"/>
    <row r="25723" ht="15" customHeight="1" x14ac:dyDescent="0.25"/>
    <row r="25724" ht="15" customHeight="1" x14ac:dyDescent="0.25"/>
    <row r="25725" ht="15" customHeight="1" x14ac:dyDescent="0.25"/>
    <row r="25726" ht="15" customHeight="1" x14ac:dyDescent="0.25"/>
    <row r="25727" ht="15" customHeight="1" x14ac:dyDescent="0.25"/>
    <row r="25728" ht="15" customHeight="1" x14ac:dyDescent="0.25"/>
    <row r="25729" ht="15" customHeight="1" x14ac:dyDescent="0.25"/>
    <row r="25730" ht="15" customHeight="1" x14ac:dyDescent="0.25"/>
    <row r="25731" ht="15" customHeight="1" x14ac:dyDescent="0.25"/>
    <row r="25732" ht="15" customHeight="1" x14ac:dyDescent="0.25"/>
    <row r="25733" ht="15" customHeight="1" x14ac:dyDescent="0.25"/>
    <row r="25734" ht="15" customHeight="1" x14ac:dyDescent="0.25"/>
    <row r="25735" ht="15" customHeight="1" x14ac:dyDescent="0.25"/>
    <row r="25736" ht="15" customHeight="1" x14ac:dyDescent="0.25"/>
    <row r="25737" ht="15" customHeight="1" x14ac:dyDescent="0.25"/>
    <row r="25738" ht="15" customHeight="1" x14ac:dyDescent="0.25"/>
    <row r="25739" ht="15" customHeight="1" x14ac:dyDescent="0.25"/>
    <row r="25740" ht="15" customHeight="1" x14ac:dyDescent="0.25"/>
    <row r="25741" ht="15" customHeight="1" x14ac:dyDescent="0.25"/>
    <row r="25742" ht="15" customHeight="1" x14ac:dyDescent="0.25"/>
    <row r="25743" ht="15" customHeight="1" x14ac:dyDescent="0.25"/>
    <row r="25744" ht="15" customHeight="1" x14ac:dyDescent="0.25"/>
    <row r="25745" ht="15" customHeight="1" x14ac:dyDescent="0.25"/>
    <row r="25746" ht="15" customHeight="1" x14ac:dyDescent="0.25"/>
    <row r="25747" ht="15" customHeight="1" x14ac:dyDescent="0.25"/>
    <row r="25748" ht="15" customHeight="1" x14ac:dyDescent="0.25"/>
    <row r="25749" ht="15" customHeight="1" x14ac:dyDescent="0.25"/>
    <row r="25750" ht="15" customHeight="1" x14ac:dyDescent="0.25"/>
    <row r="25751" ht="15" customHeight="1" x14ac:dyDescent="0.25"/>
    <row r="25752" ht="15" customHeight="1" x14ac:dyDescent="0.25"/>
    <row r="25753" ht="15" customHeight="1" x14ac:dyDescent="0.25"/>
    <row r="25754" ht="15" customHeight="1" x14ac:dyDescent="0.25"/>
    <row r="25755" ht="15" customHeight="1" x14ac:dyDescent="0.25"/>
    <row r="25756" ht="15" customHeight="1" x14ac:dyDescent="0.25"/>
    <row r="25757" ht="15" customHeight="1" x14ac:dyDescent="0.25"/>
    <row r="25758" ht="15" customHeight="1" x14ac:dyDescent="0.25"/>
    <row r="25759" ht="15" customHeight="1" x14ac:dyDescent="0.25"/>
    <row r="25760" ht="15" customHeight="1" x14ac:dyDescent="0.25"/>
    <row r="25761" ht="15" customHeight="1" x14ac:dyDescent="0.25"/>
    <row r="25762" ht="15" customHeight="1" x14ac:dyDescent="0.25"/>
    <row r="25763" ht="15" customHeight="1" x14ac:dyDescent="0.25"/>
    <row r="25764" ht="15" customHeight="1" x14ac:dyDescent="0.25"/>
    <row r="25765" ht="15" customHeight="1" x14ac:dyDescent="0.25"/>
    <row r="25766" ht="15" customHeight="1" x14ac:dyDescent="0.25"/>
    <row r="25767" ht="15" customHeight="1" x14ac:dyDescent="0.25"/>
    <row r="25768" ht="15" customHeight="1" x14ac:dyDescent="0.25"/>
    <row r="25769" ht="15" customHeight="1" x14ac:dyDescent="0.25"/>
    <row r="25770" ht="15" customHeight="1" x14ac:dyDescent="0.25"/>
    <row r="25771" ht="15" customHeight="1" x14ac:dyDescent="0.25"/>
    <row r="25772" ht="15" customHeight="1" x14ac:dyDescent="0.25"/>
    <row r="25773" ht="15" customHeight="1" x14ac:dyDescent="0.25"/>
    <row r="25774" ht="15" customHeight="1" x14ac:dyDescent="0.25"/>
    <row r="25775" ht="15" customHeight="1" x14ac:dyDescent="0.25"/>
    <row r="25776" ht="15" customHeight="1" x14ac:dyDescent="0.25"/>
    <row r="25777" ht="15" customHeight="1" x14ac:dyDescent="0.25"/>
    <row r="25778" ht="15" customHeight="1" x14ac:dyDescent="0.25"/>
    <row r="25779" ht="15" customHeight="1" x14ac:dyDescent="0.25"/>
    <row r="25780" ht="15" customHeight="1" x14ac:dyDescent="0.25"/>
    <row r="25781" ht="15" customHeight="1" x14ac:dyDescent="0.25"/>
    <row r="25782" ht="15" customHeight="1" x14ac:dyDescent="0.25"/>
    <row r="25783" ht="15" customHeight="1" x14ac:dyDescent="0.25"/>
    <row r="25784" ht="15" customHeight="1" x14ac:dyDescent="0.25"/>
    <row r="25785" ht="15" customHeight="1" x14ac:dyDescent="0.25"/>
    <row r="25786" ht="15" customHeight="1" x14ac:dyDescent="0.25"/>
    <row r="25787" ht="15" customHeight="1" x14ac:dyDescent="0.25"/>
    <row r="25788" ht="15" customHeight="1" x14ac:dyDescent="0.25"/>
    <row r="25789" ht="15" customHeight="1" x14ac:dyDescent="0.25"/>
    <row r="25790" ht="15" customHeight="1" x14ac:dyDescent="0.25"/>
    <row r="25791" ht="15" customHeight="1" x14ac:dyDescent="0.25"/>
    <row r="25792" ht="15" customHeight="1" x14ac:dyDescent="0.25"/>
    <row r="25793" ht="15" customHeight="1" x14ac:dyDescent="0.25"/>
    <row r="25794" ht="15" customHeight="1" x14ac:dyDescent="0.25"/>
    <row r="25795" ht="15" customHeight="1" x14ac:dyDescent="0.25"/>
    <row r="25796" ht="15" customHeight="1" x14ac:dyDescent="0.25"/>
    <row r="25797" ht="15" customHeight="1" x14ac:dyDescent="0.25"/>
    <row r="25798" ht="15" customHeight="1" x14ac:dyDescent="0.25"/>
    <row r="25799" ht="15" customHeight="1" x14ac:dyDescent="0.25"/>
    <row r="25800" ht="15" customHeight="1" x14ac:dyDescent="0.25"/>
    <row r="25801" ht="15" customHeight="1" x14ac:dyDescent="0.25"/>
    <row r="25802" ht="15" customHeight="1" x14ac:dyDescent="0.25"/>
    <row r="25803" ht="15" customHeight="1" x14ac:dyDescent="0.25"/>
    <row r="25804" ht="15" customHeight="1" x14ac:dyDescent="0.25"/>
    <row r="25805" ht="15" customHeight="1" x14ac:dyDescent="0.25"/>
    <row r="25806" ht="15" customHeight="1" x14ac:dyDescent="0.25"/>
    <row r="25807" ht="15" customHeight="1" x14ac:dyDescent="0.25"/>
    <row r="25808" ht="15" customHeight="1" x14ac:dyDescent="0.25"/>
    <row r="25809" ht="15" customHeight="1" x14ac:dyDescent="0.25"/>
    <row r="25810" ht="15" customHeight="1" x14ac:dyDescent="0.25"/>
    <row r="25811" ht="15" customHeight="1" x14ac:dyDescent="0.25"/>
    <row r="25812" ht="15" customHeight="1" x14ac:dyDescent="0.25"/>
    <row r="25813" ht="15" customHeight="1" x14ac:dyDescent="0.25"/>
    <row r="25814" ht="15" customHeight="1" x14ac:dyDescent="0.25"/>
    <row r="25815" ht="15" customHeight="1" x14ac:dyDescent="0.25"/>
    <row r="25816" ht="15" customHeight="1" x14ac:dyDescent="0.25"/>
    <row r="25817" ht="15" customHeight="1" x14ac:dyDescent="0.25"/>
    <row r="25818" ht="15" customHeight="1" x14ac:dyDescent="0.25"/>
    <row r="25819" ht="15" customHeight="1" x14ac:dyDescent="0.25"/>
    <row r="25820" ht="15" customHeight="1" x14ac:dyDescent="0.25"/>
    <row r="25821" ht="15" customHeight="1" x14ac:dyDescent="0.25"/>
    <row r="25822" ht="15" customHeight="1" x14ac:dyDescent="0.25"/>
    <row r="25823" ht="15" customHeight="1" x14ac:dyDescent="0.25"/>
    <row r="25824" ht="15" customHeight="1" x14ac:dyDescent="0.25"/>
    <row r="25825" ht="15" customHeight="1" x14ac:dyDescent="0.25"/>
    <row r="25826" ht="15" customHeight="1" x14ac:dyDescent="0.25"/>
    <row r="25827" ht="15" customHeight="1" x14ac:dyDescent="0.25"/>
    <row r="25828" ht="15" customHeight="1" x14ac:dyDescent="0.25"/>
    <row r="25829" ht="15" customHeight="1" x14ac:dyDescent="0.25"/>
    <row r="25830" ht="15" customHeight="1" x14ac:dyDescent="0.25"/>
    <row r="25831" ht="15" customHeight="1" x14ac:dyDescent="0.25"/>
    <row r="25832" ht="15" customHeight="1" x14ac:dyDescent="0.25"/>
    <row r="25833" ht="15" customHeight="1" x14ac:dyDescent="0.25"/>
    <row r="25834" ht="15" customHeight="1" x14ac:dyDescent="0.25"/>
    <row r="25835" ht="15" customHeight="1" x14ac:dyDescent="0.25"/>
    <row r="25836" ht="15" customHeight="1" x14ac:dyDescent="0.25"/>
    <row r="25837" ht="15" customHeight="1" x14ac:dyDescent="0.25"/>
    <row r="25838" ht="15" customHeight="1" x14ac:dyDescent="0.25"/>
    <row r="25839" ht="15" customHeight="1" x14ac:dyDescent="0.25"/>
    <row r="25840" ht="15" customHeight="1" x14ac:dyDescent="0.25"/>
    <row r="25841" ht="15" customHeight="1" x14ac:dyDescent="0.25"/>
    <row r="25842" ht="15" customHeight="1" x14ac:dyDescent="0.25"/>
    <row r="25843" ht="15" customHeight="1" x14ac:dyDescent="0.25"/>
    <row r="25844" ht="15" customHeight="1" x14ac:dyDescent="0.25"/>
    <row r="25845" ht="15" customHeight="1" x14ac:dyDescent="0.25"/>
    <row r="25846" ht="15" customHeight="1" x14ac:dyDescent="0.25"/>
    <row r="25847" ht="15" customHeight="1" x14ac:dyDescent="0.25"/>
    <row r="25848" ht="15" customHeight="1" x14ac:dyDescent="0.25"/>
    <row r="25849" ht="15" customHeight="1" x14ac:dyDescent="0.25"/>
    <row r="25850" ht="15" customHeight="1" x14ac:dyDescent="0.25"/>
    <row r="25851" ht="15" customHeight="1" x14ac:dyDescent="0.25"/>
    <row r="25852" ht="15" customHeight="1" x14ac:dyDescent="0.25"/>
    <row r="25853" ht="15" customHeight="1" x14ac:dyDescent="0.25"/>
    <row r="25854" ht="15" customHeight="1" x14ac:dyDescent="0.25"/>
    <row r="25855" ht="15" customHeight="1" x14ac:dyDescent="0.25"/>
    <row r="25856" ht="15" customHeight="1" x14ac:dyDescent="0.25"/>
    <row r="25857" ht="15" customHeight="1" x14ac:dyDescent="0.25"/>
    <row r="25858" ht="15" customHeight="1" x14ac:dyDescent="0.25"/>
    <row r="25859" ht="15" customHeight="1" x14ac:dyDescent="0.25"/>
    <row r="25860" ht="15" customHeight="1" x14ac:dyDescent="0.25"/>
    <row r="25861" ht="15" customHeight="1" x14ac:dyDescent="0.25"/>
    <row r="25862" ht="15" customHeight="1" x14ac:dyDescent="0.25"/>
    <row r="25863" ht="15" customHeight="1" x14ac:dyDescent="0.25"/>
    <row r="25864" ht="15" customHeight="1" x14ac:dyDescent="0.25"/>
    <row r="25865" ht="15" customHeight="1" x14ac:dyDescent="0.25"/>
    <row r="25866" ht="15" customHeight="1" x14ac:dyDescent="0.25"/>
    <row r="25867" ht="15" customHeight="1" x14ac:dyDescent="0.25"/>
    <row r="25868" ht="15" customHeight="1" x14ac:dyDescent="0.25"/>
    <row r="25869" ht="15" customHeight="1" x14ac:dyDescent="0.25"/>
    <row r="25870" ht="15" customHeight="1" x14ac:dyDescent="0.25"/>
    <row r="25871" ht="15" customHeight="1" x14ac:dyDescent="0.25"/>
    <row r="25872" ht="15" customHeight="1" x14ac:dyDescent="0.25"/>
    <row r="25873" ht="15" customHeight="1" x14ac:dyDescent="0.25"/>
    <row r="25874" ht="15" customHeight="1" x14ac:dyDescent="0.25"/>
    <row r="25875" ht="15" customHeight="1" x14ac:dyDescent="0.25"/>
    <row r="25876" ht="15" customHeight="1" x14ac:dyDescent="0.25"/>
    <row r="25877" ht="15" customHeight="1" x14ac:dyDescent="0.25"/>
    <row r="25878" ht="15" customHeight="1" x14ac:dyDescent="0.25"/>
    <row r="25879" ht="15" customHeight="1" x14ac:dyDescent="0.25"/>
    <row r="25880" ht="15" customHeight="1" x14ac:dyDescent="0.25"/>
    <row r="25881" ht="15" customHeight="1" x14ac:dyDescent="0.25"/>
    <row r="25882" ht="15" customHeight="1" x14ac:dyDescent="0.25"/>
    <row r="25883" ht="15" customHeight="1" x14ac:dyDescent="0.25"/>
    <row r="25884" ht="15" customHeight="1" x14ac:dyDescent="0.25"/>
    <row r="25885" ht="15" customHeight="1" x14ac:dyDescent="0.25"/>
    <row r="25886" ht="15" customHeight="1" x14ac:dyDescent="0.25"/>
    <row r="25887" ht="15" customHeight="1" x14ac:dyDescent="0.25"/>
    <row r="25888" ht="15" customHeight="1" x14ac:dyDescent="0.25"/>
    <row r="25889" ht="15" customHeight="1" x14ac:dyDescent="0.25"/>
    <row r="25890" ht="15" customHeight="1" x14ac:dyDescent="0.25"/>
    <row r="25891" ht="15" customHeight="1" x14ac:dyDescent="0.25"/>
    <row r="25892" ht="15" customHeight="1" x14ac:dyDescent="0.25"/>
    <row r="25893" ht="15" customHeight="1" x14ac:dyDescent="0.25"/>
    <row r="25894" ht="15" customHeight="1" x14ac:dyDescent="0.25"/>
    <row r="25895" ht="15" customHeight="1" x14ac:dyDescent="0.25"/>
    <row r="25896" ht="15" customHeight="1" x14ac:dyDescent="0.25"/>
    <row r="25897" ht="15" customHeight="1" x14ac:dyDescent="0.25"/>
    <row r="25898" ht="15" customHeight="1" x14ac:dyDescent="0.25"/>
    <row r="25899" ht="15" customHeight="1" x14ac:dyDescent="0.25"/>
    <row r="25900" ht="15" customHeight="1" x14ac:dyDescent="0.25"/>
    <row r="25901" ht="15" customHeight="1" x14ac:dyDescent="0.25"/>
    <row r="25902" ht="15" customHeight="1" x14ac:dyDescent="0.25"/>
    <row r="25903" ht="15" customHeight="1" x14ac:dyDescent="0.25"/>
    <row r="25904" ht="15" customHeight="1" x14ac:dyDescent="0.25"/>
    <row r="25905" ht="15" customHeight="1" x14ac:dyDescent="0.25"/>
    <row r="25906" ht="15" customHeight="1" x14ac:dyDescent="0.25"/>
    <row r="25907" ht="15" customHeight="1" x14ac:dyDescent="0.25"/>
    <row r="25908" ht="15" customHeight="1" x14ac:dyDescent="0.25"/>
    <row r="25909" ht="15" customHeight="1" x14ac:dyDescent="0.25"/>
    <row r="25910" ht="15" customHeight="1" x14ac:dyDescent="0.25"/>
    <row r="25911" ht="15" customHeight="1" x14ac:dyDescent="0.25"/>
    <row r="25912" ht="15" customHeight="1" x14ac:dyDescent="0.25"/>
    <row r="25913" ht="15" customHeight="1" x14ac:dyDescent="0.25"/>
    <row r="25914" ht="15" customHeight="1" x14ac:dyDescent="0.25"/>
    <row r="25915" ht="15" customHeight="1" x14ac:dyDescent="0.25"/>
    <row r="25916" ht="15" customHeight="1" x14ac:dyDescent="0.25"/>
    <row r="25917" ht="15" customHeight="1" x14ac:dyDescent="0.25"/>
    <row r="25918" ht="15" customHeight="1" x14ac:dyDescent="0.25"/>
    <row r="25919" ht="15" customHeight="1" x14ac:dyDescent="0.25"/>
    <row r="25920" ht="15" customHeight="1" x14ac:dyDescent="0.25"/>
    <row r="25921" ht="15" customHeight="1" x14ac:dyDescent="0.25"/>
    <row r="25922" ht="15" customHeight="1" x14ac:dyDescent="0.25"/>
    <row r="25923" ht="15" customHeight="1" x14ac:dyDescent="0.25"/>
    <row r="25924" ht="15" customHeight="1" x14ac:dyDescent="0.25"/>
    <row r="25925" ht="15" customHeight="1" x14ac:dyDescent="0.25"/>
    <row r="25926" ht="15" customHeight="1" x14ac:dyDescent="0.25"/>
    <row r="25927" ht="15" customHeight="1" x14ac:dyDescent="0.25"/>
    <row r="25928" ht="15" customHeight="1" x14ac:dyDescent="0.25"/>
    <row r="25929" ht="15" customHeight="1" x14ac:dyDescent="0.25"/>
    <row r="25930" ht="15" customHeight="1" x14ac:dyDescent="0.25"/>
    <row r="25931" ht="15" customHeight="1" x14ac:dyDescent="0.25"/>
    <row r="25932" ht="15" customHeight="1" x14ac:dyDescent="0.25"/>
    <row r="25933" ht="15" customHeight="1" x14ac:dyDescent="0.25"/>
    <row r="25934" ht="15" customHeight="1" x14ac:dyDescent="0.25"/>
    <row r="25935" ht="15" customHeight="1" x14ac:dyDescent="0.25"/>
    <row r="25936" ht="15" customHeight="1" x14ac:dyDescent="0.25"/>
    <row r="25937" ht="15" customHeight="1" x14ac:dyDescent="0.25"/>
    <row r="25938" ht="15" customHeight="1" x14ac:dyDescent="0.25"/>
    <row r="25939" ht="15" customHeight="1" x14ac:dyDescent="0.25"/>
    <row r="25940" ht="15" customHeight="1" x14ac:dyDescent="0.25"/>
    <row r="25941" ht="15" customHeight="1" x14ac:dyDescent="0.25"/>
    <row r="25942" ht="15" customHeight="1" x14ac:dyDescent="0.25"/>
    <row r="25943" ht="15" customHeight="1" x14ac:dyDescent="0.25"/>
    <row r="25944" ht="15" customHeight="1" x14ac:dyDescent="0.25"/>
    <row r="25945" ht="15" customHeight="1" x14ac:dyDescent="0.25"/>
    <row r="25946" ht="15" customHeight="1" x14ac:dyDescent="0.25"/>
    <row r="25947" ht="15" customHeight="1" x14ac:dyDescent="0.25"/>
    <row r="25948" ht="15" customHeight="1" x14ac:dyDescent="0.25"/>
    <row r="25949" ht="15" customHeight="1" x14ac:dyDescent="0.25"/>
    <row r="25950" ht="15" customHeight="1" x14ac:dyDescent="0.25"/>
    <row r="25951" ht="15" customHeight="1" x14ac:dyDescent="0.25"/>
    <row r="25952" ht="15" customHeight="1" x14ac:dyDescent="0.25"/>
    <row r="25953" ht="15" customHeight="1" x14ac:dyDescent="0.25"/>
    <row r="25954" ht="15" customHeight="1" x14ac:dyDescent="0.25"/>
    <row r="25955" ht="15" customHeight="1" x14ac:dyDescent="0.25"/>
    <row r="25956" ht="15" customHeight="1" x14ac:dyDescent="0.25"/>
    <row r="25957" ht="15" customHeight="1" x14ac:dyDescent="0.25"/>
    <row r="25958" ht="15" customHeight="1" x14ac:dyDescent="0.25"/>
    <row r="25959" ht="15" customHeight="1" x14ac:dyDescent="0.25"/>
    <row r="25960" ht="15" customHeight="1" x14ac:dyDescent="0.25"/>
    <row r="25961" ht="15" customHeight="1" x14ac:dyDescent="0.25"/>
    <row r="25962" ht="15" customHeight="1" x14ac:dyDescent="0.25"/>
    <row r="25963" ht="15" customHeight="1" x14ac:dyDescent="0.25"/>
    <row r="25964" ht="15" customHeight="1" x14ac:dyDescent="0.25"/>
    <row r="25965" ht="15" customHeight="1" x14ac:dyDescent="0.25"/>
    <row r="25966" ht="15" customHeight="1" x14ac:dyDescent="0.25"/>
    <row r="25967" ht="15" customHeight="1" x14ac:dyDescent="0.25"/>
    <row r="25968" ht="15" customHeight="1" x14ac:dyDescent="0.25"/>
    <row r="25969" ht="15" customHeight="1" x14ac:dyDescent="0.25"/>
    <row r="25970" ht="15" customHeight="1" x14ac:dyDescent="0.25"/>
    <row r="25971" ht="15" customHeight="1" x14ac:dyDescent="0.25"/>
    <row r="25972" ht="15" customHeight="1" x14ac:dyDescent="0.25"/>
    <row r="25973" ht="15" customHeight="1" x14ac:dyDescent="0.25"/>
    <row r="25974" ht="15" customHeight="1" x14ac:dyDescent="0.25"/>
    <row r="25975" ht="15" customHeight="1" x14ac:dyDescent="0.25"/>
    <row r="25976" ht="15" customHeight="1" x14ac:dyDescent="0.25"/>
    <row r="25977" ht="15" customHeight="1" x14ac:dyDescent="0.25"/>
    <row r="25978" ht="15" customHeight="1" x14ac:dyDescent="0.25"/>
    <row r="25979" ht="15" customHeight="1" x14ac:dyDescent="0.25"/>
    <row r="25980" ht="15" customHeight="1" x14ac:dyDescent="0.25"/>
    <row r="25981" ht="15" customHeight="1" x14ac:dyDescent="0.25"/>
    <row r="25982" ht="15" customHeight="1" x14ac:dyDescent="0.25"/>
    <row r="25983" ht="15" customHeight="1" x14ac:dyDescent="0.25"/>
    <row r="25984" ht="15" customHeight="1" x14ac:dyDescent="0.25"/>
    <row r="25985" ht="15" customHeight="1" x14ac:dyDescent="0.25"/>
    <row r="25986" ht="15" customHeight="1" x14ac:dyDescent="0.25"/>
    <row r="25987" ht="15" customHeight="1" x14ac:dyDescent="0.25"/>
    <row r="25988" ht="15" customHeight="1" x14ac:dyDescent="0.25"/>
    <row r="25989" ht="15" customHeight="1" x14ac:dyDescent="0.25"/>
    <row r="25990" ht="15" customHeight="1" x14ac:dyDescent="0.25"/>
    <row r="25991" ht="15" customHeight="1" x14ac:dyDescent="0.25"/>
    <row r="25992" ht="15" customHeight="1" x14ac:dyDescent="0.25"/>
    <row r="25993" ht="15" customHeight="1" x14ac:dyDescent="0.25"/>
    <row r="25994" ht="15" customHeight="1" x14ac:dyDescent="0.25"/>
    <row r="25995" ht="15" customHeight="1" x14ac:dyDescent="0.25"/>
    <row r="25996" ht="15" customHeight="1" x14ac:dyDescent="0.25"/>
    <row r="25997" ht="15" customHeight="1" x14ac:dyDescent="0.25"/>
    <row r="25998" ht="15" customHeight="1" x14ac:dyDescent="0.25"/>
    <row r="25999" ht="15" customHeight="1" x14ac:dyDescent="0.25"/>
    <row r="26000" ht="15" customHeight="1" x14ac:dyDescent="0.25"/>
    <row r="26001" ht="15" customHeight="1" x14ac:dyDescent="0.25"/>
    <row r="26002" ht="15" customHeight="1" x14ac:dyDescent="0.25"/>
    <row r="26003" ht="15" customHeight="1" x14ac:dyDescent="0.25"/>
    <row r="26004" ht="15" customHeight="1" x14ac:dyDescent="0.25"/>
    <row r="26005" ht="15" customHeight="1" x14ac:dyDescent="0.25"/>
    <row r="26006" ht="15" customHeight="1" x14ac:dyDescent="0.25"/>
    <row r="26007" ht="15" customHeight="1" x14ac:dyDescent="0.25"/>
    <row r="26008" ht="15" customHeight="1" x14ac:dyDescent="0.25"/>
    <row r="26009" ht="15" customHeight="1" x14ac:dyDescent="0.25"/>
    <row r="26010" ht="15" customHeight="1" x14ac:dyDescent="0.25"/>
    <row r="26011" ht="15" customHeight="1" x14ac:dyDescent="0.25"/>
    <row r="26012" ht="15" customHeight="1" x14ac:dyDescent="0.25"/>
    <row r="26013" ht="15" customHeight="1" x14ac:dyDescent="0.25"/>
    <row r="26014" ht="15" customHeight="1" x14ac:dyDescent="0.25"/>
    <row r="26015" ht="15" customHeight="1" x14ac:dyDescent="0.25"/>
    <row r="26016" ht="15" customHeight="1" x14ac:dyDescent="0.25"/>
    <row r="26017" ht="15" customHeight="1" x14ac:dyDescent="0.25"/>
    <row r="26018" ht="15" customHeight="1" x14ac:dyDescent="0.25"/>
    <row r="26019" ht="15" customHeight="1" x14ac:dyDescent="0.25"/>
    <row r="26020" ht="15" customHeight="1" x14ac:dyDescent="0.25"/>
    <row r="26021" ht="15" customHeight="1" x14ac:dyDescent="0.25"/>
    <row r="26022" ht="15" customHeight="1" x14ac:dyDescent="0.25"/>
    <row r="26023" ht="15" customHeight="1" x14ac:dyDescent="0.25"/>
    <row r="26024" ht="15" customHeight="1" x14ac:dyDescent="0.25"/>
    <row r="26025" ht="15" customHeight="1" x14ac:dyDescent="0.25"/>
    <row r="26026" ht="15" customHeight="1" x14ac:dyDescent="0.25"/>
    <row r="26027" ht="15" customHeight="1" x14ac:dyDescent="0.25"/>
    <row r="26028" ht="15" customHeight="1" x14ac:dyDescent="0.25"/>
    <row r="26029" ht="15" customHeight="1" x14ac:dyDescent="0.25"/>
    <row r="26030" ht="15" customHeight="1" x14ac:dyDescent="0.25"/>
    <row r="26031" ht="15" customHeight="1" x14ac:dyDescent="0.25"/>
    <row r="26032" ht="15" customHeight="1" x14ac:dyDescent="0.25"/>
    <row r="26033" ht="15" customHeight="1" x14ac:dyDescent="0.25"/>
    <row r="26034" ht="15" customHeight="1" x14ac:dyDescent="0.25"/>
    <row r="26035" ht="15" customHeight="1" x14ac:dyDescent="0.25"/>
    <row r="26036" ht="15" customHeight="1" x14ac:dyDescent="0.25"/>
    <row r="26037" ht="15" customHeight="1" x14ac:dyDescent="0.25"/>
    <row r="26038" ht="15" customHeight="1" x14ac:dyDescent="0.25"/>
    <row r="26039" ht="15" customHeight="1" x14ac:dyDescent="0.25"/>
    <row r="26040" ht="15" customHeight="1" x14ac:dyDescent="0.25"/>
    <row r="26041" ht="15" customHeight="1" x14ac:dyDescent="0.25"/>
    <row r="26042" ht="15" customHeight="1" x14ac:dyDescent="0.25"/>
    <row r="26043" ht="15" customHeight="1" x14ac:dyDescent="0.25"/>
    <row r="26044" ht="15" customHeight="1" x14ac:dyDescent="0.25"/>
    <row r="26045" ht="15" customHeight="1" x14ac:dyDescent="0.25"/>
    <row r="26046" ht="15" customHeight="1" x14ac:dyDescent="0.25"/>
    <row r="26047" ht="15" customHeight="1" x14ac:dyDescent="0.25"/>
    <row r="26048" ht="15" customHeight="1" x14ac:dyDescent="0.25"/>
    <row r="26049" ht="15" customHeight="1" x14ac:dyDescent="0.25"/>
    <row r="26050" ht="15" customHeight="1" x14ac:dyDescent="0.25"/>
    <row r="26051" ht="15" customHeight="1" x14ac:dyDescent="0.25"/>
    <row r="26052" ht="15" customHeight="1" x14ac:dyDescent="0.25"/>
    <row r="26053" ht="15" customHeight="1" x14ac:dyDescent="0.25"/>
    <row r="26054" ht="15" customHeight="1" x14ac:dyDescent="0.25"/>
    <row r="26055" ht="15" customHeight="1" x14ac:dyDescent="0.25"/>
    <row r="26056" ht="15" customHeight="1" x14ac:dyDescent="0.25"/>
    <row r="26057" ht="15" customHeight="1" x14ac:dyDescent="0.25"/>
    <row r="26058" ht="15" customHeight="1" x14ac:dyDescent="0.25"/>
    <row r="26059" ht="15" customHeight="1" x14ac:dyDescent="0.25"/>
    <row r="26060" ht="15" customHeight="1" x14ac:dyDescent="0.25"/>
    <row r="26061" ht="15" customHeight="1" x14ac:dyDescent="0.25"/>
    <row r="26062" ht="15" customHeight="1" x14ac:dyDescent="0.25"/>
    <row r="26063" ht="15" customHeight="1" x14ac:dyDescent="0.25"/>
    <row r="26064" ht="15" customHeight="1" x14ac:dyDescent="0.25"/>
    <row r="26065" ht="15" customHeight="1" x14ac:dyDescent="0.25"/>
    <row r="26066" ht="15" customHeight="1" x14ac:dyDescent="0.25"/>
    <row r="26067" ht="15" customHeight="1" x14ac:dyDescent="0.25"/>
    <row r="26068" ht="15" customHeight="1" x14ac:dyDescent="0.25"/>
    <row r="26069" ht="15" customHeight="1" x14ac:dyDescent="0.25"/>
    <row r="26070" ht="15" customHeight="1" x14ac:dyDescent="0.25"/>
    <row r="26071" ht="15" customHeight="1" x14ac:dyDescent="0.25"/>
    <row r="26072" ht="15" customHeight="1" x14ac:dyDescent="0.25"/>
    <row r="26073" ht="15" customHeight="1" x14ac:dyDescent="0.25"/>
    <row r="26074" ht="15" customHeight="1" x14ac:dyDescent="0.25"/>
    <row r="26075" ht="15" customHeight="1" x14ac:dyDescent="0.25"/>
    <row r="26076" ht="15" customHeight="1" x14ac:dyDescent="0.25"/>
    <row r="26077" ht="15" customHeight="1" x14ac:dyDescent="0.25"/>
    <row r="26078" ht="15" customHeight="1" x14ac:dyDescent="0.25"/>
    <row r="26079" ht="15" customHeight="1" x14ac:dyDescent="0.25"/>
    <row r="26080" ht="15" customHeight="1" x14ac:dyDescent="0.25"/>
    <row r="26081" ht="15" customHeight="1" x14ac:dyDescent="0.25"/>
    <row r="26082" ht="15" customHeight="1" x14ac:dyDescent="0.25"/>
    <row r="26083" ht="15" customHeight="1" x14ac:dyDescent="0.25"/>
    <row r="26084" ht="15" customHeight="1" x14ac:dyDescent="0.25"/>
    <row r="26085" ht="15" customHeight="1" x14ac:dyDescent="0.25"/>
    <row r="26086" ht="15" customHeight="1" x14ac:dyDescent="0.25"/>
    <row r="26087" ht="15" customHeight="1" x14ac:dyDescent="0.25"/>
    <row r="26088" ht="15" customHeight="1" x14ac:dyDescent="0.25"/>
    <row r="26089" ht="15" customHeight="1" x14ac:dyDescent="0.25"/>
    <row r="26090" ht="15" customHeight="1" x14ac:dyDescent="0.25"/>
    <row r="26091" ht="15" customHeight="1" x14ac:dyDescent="0.25"/>
    <row r="26092" ht="15" customHeight="1" x14ac:dyDescent="0.25"/>
    <row r="26093" ht="15" customHeight="1" x14ac:dyDescent="0.25"/>
    <row r="26094" ht="15" customHeight="1" x14ac:dyDescent="0.25"/>
    <row r="26095" ht="15" customHeight="1" x14ac:dyDescent="0.25"/>
    <row r="26096" ht="15" customHeight="1" x14ac:dyDescent="0.25"/>
    <row r="26097" ht="15" customHeight="1" x14ac:dyDescent="0.25"/>
    <row r="26098" ht="15" customHeight="1" x14ac:dyDescent="0.25"/>
    <row r="26099" ht="15" customHeight="1" x14ac:dyDescent="0.25"/>
    <row r="26100" ht="15" customHeight="1" x14ac:dyDescent="0.25"/>
    <row r="26101" ht="15" customHeight="1" x14ac:dyDescent="0.25"/>
    <row r="26102" ht="15" customHeight="1" x14ac:dyDescent="0.25"/>
    <row r="26103" ht="15" customHeight="1" x14ac:dyDescent="0.25"/>
    <row r="26104" ht="15" customHeight="1" x14ac:dyDescent="0.25"/>
    <row r="26105" ht="15" customHeight="1" x14ac:dyDescent="0.25"/>
    <row r="26106" ht="15" customHeight="1" x14ac:dyDescent="0.25"/>
    <row r="26107" ht="15" customHeight="1" x14ac:dyDescent="0.25"/>
    <row r="26108" ht="15" customHeight="1" x14ac:dyDescent="0.25"/>
    <row r="26109" ht="15" customHeight="1" x14ac:dyDescent="0.25"/>
    <row r="26110" ht="15" customHeight="1" x14ac:dyDescent="0.25"/>
    <row r="26111" ht="15" customHeight="1" x14ac:dyDescent="0.25"/>
    <row r="26112" ht="15" customHeight="1" x14ac:dyDescent="0.25"/>
    <row r="26113" ht="15" customHeight="1" x14ac:dyDescent="0.25"/>
    <row r="26114" ht="15" customHeight="1" x14ac:dyDescent="0.25"/>
    <row r="26115" ht="15" customHeight="1" x14ac:dyDescent="0.25"/>
    <row r="26116" ht="15" customHeight="1" x14ac:dyDescent="0.25"/>
    <row r="26117" ht="15" customHeight="1" x14ac:dyDescent="0.25"/>
    <row r="26118" ht="15" customHeight="1" x14ac:dyDescent="0.25"/>
    <row r="26119" ht="15" customHeight="1" x14ac:dyDescent="0.25"/>
    <row r="26120" ht="15" customHeight="1" x14ac:dyDescent="0.25"/>
    <row r="26121" ht="15" customHeight="1" x14ac:dyDescent="0.25"/>
    <row r="26122" ht="15" customHeight="1" x14ac:dyDescent="0.25"/>
    <row r="26123" ht="15" customHeight="1" x14ac:dyDescent="0.25"/>
    <row r="26124" ht="15" customHeight="1" x14ac:dyDescent="0.25"/>
    <row r="26125" ht="15" customHeight="1" x14ac:dyDescent="0.25"/>
    <row r="26126" ht="15" customHeight="1" x14ac:dyDescent="0.25"/>
    <row r="26127" ht="15" customHeight="1" x14ac:dyDescent="0.25"/>
    <row r="26128" ht="15" customHeight="1" x14ac:dyDescent="0.25"/>
    <row r="26129" ht="15" customHeight="1" x14ac:dyDescent="0.25"/>
    <row r="26130" ht="15" customHeight="1" x14ac:dyDescent="0.25"/>
    <row r="26131" ht="15" customHeight="1" x14ac:dyDescent="0.25"/>
    <row r="26132" ht="15" customHeight="1" x14ac:dyDescent="0.25"/>
    <row r="26133" ht="15" customHeight="1" x14ac:dyDescent="0.25"/>
    <row r="26134" ht="15" customHeight="1" x14ac:dyDescent="0.25"/>
    <row r="26135" ht="15" customHeight="1" x14ac:dyDescent="0.25"/>
    <row r="26136" ht="15" customHeight="1" x14ac:dyDescent="0.25"/>
    <row r="26137" ht="15" customHeight="1" x14ac:dyDescent="0.25"/>
    <row r="26138" ht="15" customHeight="1" x14ac:dyDescent="0.25"/>
    <row r="26139" ht="15" customHeight="1" x14ac:dyDescent="0.25"/>
    <row r="26140" ht="15" customHeight="1" x14ac:dyDescent="0.25"/>
    <row r="26141" ht="15" customHeight="1" x14ac:dyDescent="0.25"/>
    <row r="26142" ht="15" customHeight="1" x14ac:dyDescent="0.25"/>
    <row r="26143" ht="15" customHeight="1" x14ac:dyDescent="0.25"/>
    <row r="26144" ht="15" customHeight="1" x14ac:dyDescent="0.25"/>
    <row r="26145" ht="15" customHeight="1" x14ac:dyDescent="0.25"/>
    <row r="26146" ht="15" customHeight="1" x14ac:dyDescent="0.25"/>
    <row r="26147" ht="15" customHeight="1" x14ac:dyDescent="0.25"/>
    <row r="26148" ht="15" customHeight="1" x14ac:dyDescent="0.25"/>
    <row r="26149" ht="15" customHeight="1" x14ac:dyDescent="0.25"/>
    <row r="26150" ht="15" customHeight="1" x14ac:dyDescent="0.25"/>
    <row r="26151" ht="15" customHeight="1" x14ac:dyDescent="0.25"/>
    <row r="26152" ht="15" customHeight="1" x14ac:dyDescent="0.25"/>
    <row r="26153" ht="15" customHeight="1" x14ac:dyDescent="0.25"/>
    <row r="26154" ht="15" customHeight="1" x14ac:dyDescent="0.25"/>
    <row r="26155" ht="15" customHeight="1" x14ac:dyDescent="0.25"/>
    <row r="26156" ht="15" customHeight="1" x14ac:dyDescent="0.25"/>
    <row r="26157" ht="15" customHeight="1" x14ac:dyDescent="0.25"/>
    <row r="26158" ht="15" customHeight="1" x14ac:dyDescent="0.25"/>
    <row r="26159" ht="15" customHeight="1" x14ac:dyDescent="0.25"/>
    <row r="26160" ht="15" customHeight="1" x14ac:dyDescent="0.25"/>
    <row r="26161" ht="15" customHeight="1" x14ac:dyDescent="0.25"/>
    <row r="26162" ht="15" customHeight="1" x14ac:dyDescent="0.25"/>
    <row r="26163" ht="15" customHeight="1" x14ac:dyDescent="0.25"/>
    <row r="26164" ht="15" customHeight="1" x14ac:dyDescent="0.25"/>
    <row r="26165" ht="15" customHeight="1" x14ac:dyDescent="0.25"/>
    <row r="26166" ht="15" customHeight="1" x14ac:dyDescent="0.25"/>
    <row r="26167" ht="15" customHeight="1" x14ac:dyDescent="0.25"/>
    <row r="26168" ht="15" customHeight="1" x14ac:dyDescent="0.25"/>
    <row r="26169" ht="15" customHeight="1" x14ac:dyDescent="0.25"/>
    <row r="26170" ht="15" customHeight="1" x14ac:dyDescent="0.25"/>
    <row r="26171" ht="15" customHeight="1" x14ac:dyDescent="0.25"/>
    <row r="26172" ht="15" customHeight="1" x14ac:dyDescent="0.25"/>
    <row r="26173" ht="15" customHeight="1" x14ac:dyDescent="0.25"/>
    <row r="26174" ht="15" customHeight="1" x14ac:dyDescent="0.25"/>
    <row r="26175" ht="15" customHeight="1" x14ac:dyDescent="0.25"/>
    <row r="26176" ht="15" customHeight="1" x14ac:dyDescent="0.25"/>
    <row r="26177" ht="15" customHeight="1" x14ac:dyDescent="0.25"/>
    <row r="26178" ht="15" customHeight="1" x14ac:dyDescent="0.25"/>
    <row r="26179" ht="15" customHeight="1" x14ac:dyDescent="0.25"/>
    <row r="26180" ht="15" customHeight="1" x14ac:dyDescent="0.25"/>
    <row r="26181" ht="15" customHeight="1" x14ac:dyDescent="0.25"/>
    <row r="26182" ht="15" customHeight="1" x14ac:dyDescent="0.25"/>
    <row r="26183" ht="15" customHeight="1" x14ac:dyDescent="0.25"/>
    <row r="26184" ht="15" customHeight="1" x14ac:dyDescent="0.25"/>
    <row r="26185" ht="15" customHeight="1" x14ac:dyDescent="0.25"/>
    <row r="26186" ht="15" customHeight="1" x14ac:dyDescent="0.25"/>
    <row r="26187" ht="15" customHeight="1" x14ac:dyDescent="0.25"/>
    <row r="26188" ht="15" customHeight="1" x14ac:dyDescent="0.25"/>
    <row r="26189" ht="15" customHeight="1" x14ac:dyDescent="0.25"/>
    <row r="26190" ht="15" customHeight="1" x14ac:dyDescent="0.25"/>
    <row r="26191" ht="15" customHeight="1" x14ac:dyDescent="0.25"/>
    <row r="26192" ht="15" customHeight="1" x14ac:dyDescent="0.25"/>
    <row r="26193" ht="15" customHeight="1" x14ac:dyDescent="0.25"/>
    <row r="26194" ht="15" customHeight="1" x14ac:dyDescent="0.25"/>
    <row r="26195" ht="15" customHeight="1" x14ac:dyDescent="0.25"/>
    <row r="26196" ht="15" customHeight="1" x14ac:dyDescent="0.25"/>
    <row r="26197" ht="15" customHeight="1" x14ac:dyDescent="0.25"/>
    <row r="26198" ht="15" customHeight="1" x14ac:dyDescent="0.25"/>
    <row r="26199" ht="15" customHeight="1" x14ac:dyDescent="0.25"/>
    <row r="26200" ht="15" customHeight="1" x14ac:dyDescent="0.25"/>
    <row r="26201" ht="15" customHeight="1" x14ac:dyDescent="0.25"/>
    <row r="26202" ht="15" customHeight="1" x14ac:dyDescent="0.25"/>
    <row r="26203" ht="15" customHeight="1" x14ac:dyDescent="0.25"/>
    <row r="26204" ht="15" customHeight="1" x14ac:dyDescent="0.25"/>
    <row r="26205" ht="15" customHeight="1" x14ac:dyDescent="0.25"/>
    <row r="26206" ht="15" customHeight="1" x14ac:dyDescent="0.25"/>
    <row r="26207" ht="15" customHeight="1" x14ac:dyDescent="0.25"/>
    <row r="26208" ht="15" customHeight="1" x14ac:dyDescent="0.25"/>
    <row r="26209" ht="15" customHeight="1" x14ac:dyDescent="0.25"/>
    <row r="26210" ht="15" customHeight="1" x14ac:dyDescent="0.25"/>
    <row r="26211" ht="15" customHeight="1" x14ac:dyDescent="0.25"/>
    <row r="26212" ht="15" customHeight="1" x14ac:dyDescent="0.25"/>
    <row r="26213" ht="15" customHeight="1" x14ac:dyDescent="0.25"/>
    <row r="26214" ht="15" customHeight="1" x14ac:dyDescent="0.25"/>
    <row r="26215" ht="15" customHeight="1" x14ac:dyDescent="0.25"/>
    <row r="26216" ht="15" customHeight="1" x14ac:dyDescent="0.25"/>
    <row r="26217" ht="15" customHeight="1" x14ac:dyDescent="0.25"/>
    <row r="26218" ht="15" customHeight="1" x14ac:dyDescent="0.25"/>
    <row r="26219" ht="15" customHeight="1" x14ac:dyDescent="0.25"/>
    <row r="26220" ht="15" customHeight="1" x14ac:dyDescent="0.25"/>
    <row r="26221" ht="15" customHeight="1" x14ac:dyDescent="0.25"/>
    <row r="26222" ht="15" customHeight="1" x14ac:dyDescent="0.25"/>
    <row r="26223" ht="15" customHeight="1" x14ac:dyDescent="0.25"/>
    <row r="26224" ht="15" customHeight="1" x14ac:dyDescent="0.25"/>
    <row r="26225" ht="15" customHeight="1" x14ac:dyDescent="0.25"/>
    <row r="26226" ht="15" customHeight="1" x14ac:dyDescent="0.25"/>
    <row r="26227" ht="15" customHeight="1" x14ac:dyDescent="0.25"/>
    <row r="26228" ht="15" customHeight="1" x14ac:dyDescent="0.25"/>
    <row r="26229" ht="15" customHeight="1" x14ac:dyDescent="0.25"/>
    <row r="26230" ht="15" customHeight="1" x14ac:dyDescent="0.25"/>
    <row r="26231" ht="15" customHeight="1" x14ac:dyDescent="0.25"/>
    <row r="26232" ht="15" customHeight="1" x14ac:dyDescent="0.25"/>
    <row r="26233" ht="15" customHeight="1" x14ac:dyDescent="0.25"/>
    <row r="26234" ht="15" customHeight="1" x14ac:dyDescent="0.25"/>
    <row r="26235" ht="15" customHeight="1" x14ac:dyDescent="0.25"/>
    <row r="26236" ht="15" customHeight="1" x14ac:dyDescent="0.25"/>
    <row r="26237" ht="15" customHeight="1" x14ac:dyDescent="0.25"/>
    <row r="26238" ht="15" customHeight="1" x14ac:dyDescent="0.25"/>
    <row r="26239" ht="15" customHeight="1" x14ac:dyDescent="0.25"/>
    <row r="26240" ht="15" customHeight="1" x14ac:dyDescent="0.25"/>
    <row r="26241" ht="15" customHeight="1" x14ac:dyDescent="0.25"/>
    <row r="26242" ht="15" customHeight="1" x14ac:dyDescent="0.25"/>
    <row r="26243" ht="15" customHeight="1" x14ac:dyDescent="0.25"/>
    <row r="26244" ht="15" customHeight="1" x14ac:dyDescent="0.25"/>
    <row r="26245" ht="15" customHeight="1" x14ac:dyDescent="0.25"/>
    <row r="26246" ht="15" customHeight="1" x14ac:dyDescent="0.25"/>
    <row r="26247" ht="15" customHeight="1" x14ac:dyDescent="0.25"/>
    <row r="26248" ht="15" customHeight="1" x14ac:dyDescent="0.25"/>
    <row r="26249" ht="15" customHeight="1" x14ac:dyDescent="0.25"/>
    <row r="26250" ht="15" customHeight="1" x14ac:dyDescent="0.25"/>
    <row r="26251" ht="15" customHeight="1" x14ac:dyDescent="0.25"/>
    <row r="26252" ht="15" customHeight="1" x14ac:dyDescent="0.25"/>
    <row r="26253" ht="15" customHeight="1" x14ac:dyDescent="0.25"/>
    <row r="26254" ht="15" customHeight="1" x14ac:dyDescent="0.25"/>
    <row r="26255" ht="15" customHeight="1" x14ac:dyDescent="0.25"/>
    <row r="26256" ht="15" customHeight="1" x14ac:dyDescent="0.25"/>
    <row r="26257" ht="15" customHeight="1" x14ac:dyDescent="0.25"/>
    <row r="26258" ht="15" customHeight="1" x14ac:dyDescent="0.25"/>
    <row r="26259" ht="15" customHeight="1" x14ac:dyDescent="0.25"/>
    <row r="26260" ht="15" customHeight="1" x14ac:dyDescent="0.25"/>
    <row r="26261" ht="15" customHeight="1" x14ac:dyDescent="0.25"/>
    <row r="26262" ht="15" customHeight="1" x14ac:dyDescent="0.25"/>
    <row r="26263" ht="15" customHeight="1" x14ac:dyDescent="0.25"/>
    <row r="26264" ht="15" customHeight="1" x14ac:dyDescent="0.25"/>
    <row r="26265" ht="15" customHeight="1" x14ac:dyDescent="0.25"/>
    <row r="26266" ht="15" customHeight="1" x14ac:dyDescent="0.25"/>
    <row r="26267" ht="15" customHeight="1" x14ac:dyDescent="0.25"/>
    <row r="26268" ht="15" customHeight="1" x14ac:dyDescent="0.25"/>
    <row r="26269" ht="15" customHeight="1" x14ac:dyDescent="0.25"/>
    <row r="26270" ht="15" customHeight="1" x14ac:dyDescent="0.25"/>
    <row r="26271" ht="15" customHeight="1" x14ac:dyDescent="0.25"/>
    <row r="26272" ht="15" customHeight="1" x14ac:dyDescent="0.25"/>
    <row r="26273" ht="15" customHeight="1" x14ac:dyDescent="0.25"/>
    <row r="26274" ht="15" customHeight="1" x14ac:dyDescent="0.25"/>
    <row r="26275" ht="15" customHeight="1" x14ac:dyDescent="0.25"/>
    <row r="26276" ht="15" customHeight="1" x14ac:dyDescent="0.25"/>
    <row r="26277" ht="15" customHeight="1" x14ac:dyDescent="0.25"/>
    <row r="26278" ht="15" customHeight="1" x14ac:dyDescent="0.25"/>
    <row r="26279" ht="15" customHeight="1" x14ac:dyDescent="0.25"/>
    <row r="26280" ht="15" customHeight="1" x14ac:dyDescent="0.25"/>
    <row r="26281" ht="15" customHeight="1" x14ac:dyDescent="0.25"/>
    <row r="26282" ht="15" customHeight="1" x14ac:dyDescent="0.25"/>
    <row r="26283" ht="15" customHeight="1" x14ac:dyDescent="0.25"/>
    <row r="26284" ht="15" customHeight="1" x14ac:dyDescent="0.25"/>
    <row r="26285" ht="15" customHeight="1" x14ac:dyDescent="0.25"/>
    <row r="26286" ht="15" customHeight="1" x14ac:dyDescent="0.25"/>
    <row r="26287" ht="15" customHeight="1" x14ac:dyDescent="0.25"/>
    <row r="26288" ht="15" customHeight="1" x14ac:dyDescent="0.25"/>
    <row r="26289" ht="15" customHeight="1" x14ac:dyDescent="0.25"/>
    <row r="26290" ht="15" customHeight="1" x14ac:dyDescent="0.25"/>
    <row r="26291" ht="15" customHeight="1" x14ac:dyDescent="0.25"/>
    <row r="26292" ht="15" customHeight="1" x14ac:dyDescent="0.25"/>
    <row r="26293" ht="15" customHeight="1" x14ac:dyDescent="0.25"/>
    <row r="26294" ht="15" customHeight="1" x14ac:dyDescent="0.25"/>
    <row r="26295" ht="15" customHeight="1" x14ac:dyDescent="0.25"/>
    <row r="26296" ht="15" customHeight="1" x14ac:dyDescent="0.25"/>
    <row r="26297" ht="15" customHeight="1" x14ac:dyDescent="0.25"/>
    <row r="26298" ht="15" customHeight="1" x14ac:dyDescent="0.25"/>
    <row r="26299" ht="15" customHeight="1" x14ac:dyDescent="0.25"/>
    <row r="26300" ht="15" customHeight="1" x14ac:dyDescent="0.25"/>
    <row r="26301" ht="15" customHeight="1" x14ac:dyDescent="0.25"/>
    <row r="26302" ht="15" customHeight="1" x14ac:dyDescent="0.25"/>
    <row r="26303" ht="15" customHeight="1" x14ac:dyDescent="0.25"/>
    <row r="26304" ht="15" customHeight="1" x14ac:dyDescent="0.25"/>
    <row r="26305" ht="15" customHeight="1" x14ac:dyDescent="0.25"/>
    <row r="26306" ht="15" customHeight="1" x14ac:dyDescent="0.25"/>
    <row r="26307" ht="15" customHeight="1" x14ac:dyDescent="0.25"/>
    <row r="26308" ht="15" customHeight="1" x14ac:dyDescent="0.25"/>
    <row r="26309" ht="15" customHeight="1" x14ac:dyDescent="0.25"/>
    <row r="26310" ht="15" customHeight="1" x14ac:dyDescent="0.25"/>
    <row r="26311" ht="15" customHeight="1" x14ac:dyDescent="0.25"/>
    <row r="26312" ht="15" customHeight="1" x14ac:dyDescent="0.25"/>
    <row r="26313" ht="15" customHeight="1" x14ac:dyDescent="0.25"/>
    <row r="26314" ht="15" customHeight="1" x14ac:dyDescent="0.25"/>
    <row r="26315" ht="15" customHeight="1" x14ac:dyDescent="0.25"/>
    <row r="26316" ht="15" customHeight="1" x14ac:dyDescent="0.25"/>
    <row r="26317" ht="15" customHeight="1" x14ac:dyDescent="0.25"/>
    <row r="26318" ht="15" customHeight="1" x14ac:dyDescent="0.25"/>
    <row r="26319" ht="15" customHeight="1" x14ac:dyDescent="0.25"/>
    <row r="26320" ht="15" customHeight="1" x14ac:dyDescent="0.25"/>
    <row r="26321" ht="15" customHeight="1" x14ac:dyDescent="0.25"/>
    <row r="26322" ht="15" customHeight="1" x14ac:dyDescent="0.25"/>
    <row r="26323" ht="15" customHeight="1" x14ac:dyDescent="0.25"/>
    <row r="26324" ht="15" customHeight="1" x14ac:dyDescent="0.25"/>
    <row r="26325" ht="15" customHeight="1" x14ac:dyDescent="0.25"/>
    <row r="26326" ht="15" customHeight="1" x14ac:dyDescent="0.25"/>
    <row r="26327" ht="15" customHeight="1" x14ac:dyDescent="0.25"/>
    <row r="26328" ht="15" customHeight="1" x14ac:dyDescent="0.25"/>
    <row r="26329" ht="15" customHeight="1" x14ac:dyDescent="0.25"/>
    <row r="26330" ht="15" customHeight="1" x14ac:dyDescent="0.25"/>
    <row r="26331" ht="15" customHeight="1" x14ac:dyDescent="0.25"/>
    <row r="26332" ht="15" customHeight="1" x14ac:dyDescent="0.25"/>
    <row r="26333" ht="15" customHeight="1" x14ac:dyDescent="0.25"/>
    <row r="26334" ht="15" customHeight="1" x14ac:dyDescent="0.25"/>
    <row r="26335" ht="15" customHeight="1" x14ac:dyDescent="0.25"/>
    <row r="26336" ht="15" customHeight="1" x14ac:dyDescent="0.25"/>
    <row r="26337" ht="15" customHeight="1" x14ac:dyDescent="0.25"/>
    <row r="26338" ht="15" customHeight="1" x14ac:dyDescent="0.25"/>
    <row r="26339" ht="15" customHeight="1" x14ac:dyDescent="0.25"/>
    <row r="26340" ht="15" customHeight="1" x14ac:dyDescent="0.25"/>
    <row r="26341" ht="15" customHeight="1" x14ac:dyDescent="0.25"/>
    <row r="26342" ht="15" customHeight="1" x14ac:dyDescent="0.25"/>
    <row r="26343" ht="15" customHeight="1" x14ac:dyDescent="0.25"/>
    <row r="26344" ht="15" customHeight="1" x14ac:dyDescent="0.25"/>
    <row r="26345" ht="15" customHeight="1" x14ac:dyDescent="0.25"/>
    <row r="26346" ht="15" customHeight="1" x14ac:dyDescent="0.25"/>
    <row r="26347" ht="15" customHeight="1" x14ac:dyDescent="0.25"/>
    <row r="26348" ht="15" customHeight="1" x14ac:dyDescent="0.25"/>
    <row r="26349" ht="15" customHeight="1" x14ac:dyDescent="0.25"/>
    <row r="26350" ht="15" customHeight="1" x14ac:dyDescent="0.25"/>
    <row r="26351" ht="15" customHeight="1" x14ac:dyDescent="0.25"/>
    <row r="26352" ht="15" customHeight="1" x14ac:dyDescent="0.25"/>
    <row r="26353" ht="15" customHeight="1" x14ac:dyDescent="0.25"/>
    <row r="26354" ht="15" customHeight="1" x14ac:dyDescent="0.25"/>
    <row r="26355" ht="15" customHeight="1" x14ac:dyDescent="0.25"/>
    <row r="26356" ht="15" customHeight="1" x14ac:dyDescent="0.25"/>
    <row r="26357" ht="15" customHeight="1" x14ac:dyDescent="0.25"/>
    <row r="26358" ht="15" customHeight="1" x14ac:dyDescent="0.25"/>
    <row r="26359" ht="15" customHeight="1" x14ac:dyDescent="0.25"/>
    <row r="26360" ht="15" customHeight="1" x14ac:dyDescent="0.25"/>
    <row r="26361" ht="15" customHeight="1" x14ac:dyDescent="0.25"/>
    <row r="26362" ht="15" customHeight="1" x14ac:dyDescent="0.25"/>
    <row r="26363" ht="15" customHeight="1" x14ac:dyDescent="0.25"/>
    <row r="26364" ht="15" customHeight="1" x14ac:dyDescent="0.25"/>
    <row r="26365" ht="15" customHeight="1" x14ac:dyDescent="0.25"/>
    <row r="26366" ht="15" customHeight="1" x14ac:dyDescent="0.25"/>
    <row r="26367" ht="15" customHeight="1" x14ac:dyDescent="0.25"/>
    <row r="26368" ht="15" customHeight="1" x14ac:dyDescent="0.25"/>
    <row r="26369" ht="15" customHeight="1" x14ac:dyDescent="0.25"/>
    <row r="26370" ht="15" customHeight="1" x14ac:dyDescent="0.25"/>
    <row r="26371" ht="15" customHeight="1" x14ac:dyDescent="0.25"/>
    <row r="26372" ht="15" customHeight="1" x14ac:dyDescent="0.25"/>
    <row r="26373" ht="15" customHeight="1" x14ac:dyDescent="0.25"/>
    <row r="26374" ht="15" customHeight="1" x14ac:dyDescent="0.25"/>
    <row r="26375" ht="15" customHeight="1" x14ac:dyDescent="0.25"/>
    <row r="26376" ht="15" customHeight="1" x14ac:dyDescent="0.25"/>
    <row r="26377" ht="15" customHeight="1" x14ac:dyDescent="0.25"/>
    <row r="26378" ht="15" customHeight="1" x14ac:dyDescent="0.25"/>
    <row r="26379" ht="15" customHeight="1" x14ac:dyDescent="0.25"/>
    <row r="26380" ht="15" customHeight="1" x14ac:dyDescent="0.25"/>
    <row r="26381" ht="15" customHeight="1" x14ac:dyDescent="0.25"/>
    <row r="26382" ht="15" customHeight="1" x14ac:dyDescent="0.25"/>
    <row r="26383" ht="15" customHeight="1" x14ac:dyDescent="0.25"/>
    <row r="26384" ht="15" customHeight="1" x14ac:dyDescent="0.25"/>
    <row r="26385" ht="15" customHeight="1" x14ac:dyDescent="0.25"/>
    <row r="26386" ht="15" customHeight="1" x14ac:dyDescent="0.25"/>
    <row r="26387" ht="15" customHeight="1" x14ac:dyDescent="0.25"/>
    <row r="26388" ht="15" customHeight="1" x14ac:dyDescent="0.25"/>
    <row r="26389" ht="15" customHeight="1" x14ac:dyDescent="0.25"/>
    <row r="26390" ht="15" customHeight="1" x14ac:dyDescent="0.25"/>
    <row r="26391" ht="15" customHeight="1" x14ac:dyDescent="0.25"/>
    <row r="26392" ht="15" customHeight="1" x14ac:dyDescent="0.25"/>
    <row r="26393" ht="15" customHeight="1" x14ac:dyDescent="0.25"/>
    <row r="26394" ht="15" customHeight="1" x14ac:dyDescent="0.25"/>
    <row r="26395" ht="15" customHeight="1" x14ac:dyDescent="0.25"/>
    <row r="26396" ht="15" customHeight="1" x14ac:dyDescent="0.25"/>
    <row r="26397" ht="15" customHeight="1" x14ac:dyDescent="0.25"/>
    <row r="26398" ht="15" customHeight="1" x14ac:dyDescent="0.25"/>
    <row r="26399" ht="15" customHeight="1" x14ac:dyDescent="0.25"/>
    <row r="26400" ht="15" customHeight="1" x14ac:dyDescent="0.25"/>
    <row r="26401" ht="15" customHeight="1" x14ac:dyDescent="0.25"/>
    <row r="26402" ht="15" customHeight="1" x14ac:dyDescent="0.25"/>
    <row r="26403" ht="15" customHeight="1" x14ac:dyDescent="0.25"/>
    <row r="26404" ht="15" customHeight="1" x14ac:dyDescent="0.25"/>
    <row r="26405" ht="15" customHeight="1" x14ac:dyDescent="0.25"/>
    <row r="26406" ht="15" customHeight="1" x14ac:dyDescent="0.25"/>
    <row r="26407" ht="15" customHeight="1" x14ac:dyDescent="0.25"/>
    <row r="26408" ht="15" customHeight="1" x14ac:dyDescent="0.25"/>
    <row r="26409" ht="15" customHeight="1" x14ac:dyDescent="0.25"/>
    <row r="26410" ht="15" customHeight="1" x14ac:dyDescent="0.25"/>
    <row r="26411" ht="15" customHeight="1" x14ac:dyDescent="0.25"/>
    <row r="26412" ht="15" customHeight="1" x14ac:dyDescent="0.25"/>
    <row r="26413" ht="15" customHeight="1" x14ac:dyDescent="0.25"/>
    <row r="26414" ht="15" customHeight="1" x14ac:dyDescent="0.25"/>
    <row r="26415" ht="15" customHeight="1" x14ac:dyDescent="0.25"/>
    <row r="26416" ht="15" customHeight="1" x14ac:dyDescent="0.25"/>
    <row r="26417" ht="15" customHeight="1" x14ac:dyDescent="0.25"/>
    <row r="26418" ht="15" customHeight="1" x14ac:dyDescent="0.25"/>
    <row r="26419" ht="15" customHeight="1" x14ac:dyDescent="0.25"/>
    <row r="26420" ht="15" customHeight="1" x14ac:dyDescent="0.25"/>
    <row r="26421" ht="15" customHeight="1" x14ac:dyDescent="0.25"/>
    <row r="26422" ht="15" customHeight="1" x14ac:dyDescent="0.25"/>
    <row r="26423" ht="15" customHeight="1" x14ac:dyDescent="0.25"/>
    <row r="26424" ht="15" customHeight="1" x14ac:dyDescent="0.25"/>
    <row r="26425" ht="15" customHeight="1" x14ac:dyDescent="0.25"/>
    <row r="26426" ht="15" customHeight="1" x14ac:dyDescent="0.25"/>
    <row r="26427" ht="15" customHeight="1" x14ac:dyDescent="0.25"/>
    <row r="26428" ht="15" customHeight="1" x14ac:dyDescent="0.25"/>
    <row r="26429" ht="15" customHeight="1" x14ac:dyDescent="0.25"/>
    <row r="26430" ht="15" customHeight="1" x14ac:dyDescent="0.25"/>
    <row r="26431" ht="15" customHeight="1" x14ac:dyDescent="0.25"/>
    <row r="26432" ht="15" customHeight="1" x14ac:dyDescent="0.25"/>
    <row r="26433" ht="15" customHeight="1" x14ac:dyDescent="0.25"/>
    <row r="26434" ht="15" customHeight="1" x14ac:dyDescent="0.25"/>
    <row r="26435" ht="15" customHeight="1" x14ac:dyDescent="0.25"/>
    <row r="26436" ht="15" customHeight="1" x14ac:dyDescent="0.25"/>
    <row r="26437" ht="15" customHeight="1" x14ac:dyDescent="0.25"/>
    <row r="26438" ht="15" customHeight="1" x14ac:dyDescent="0.25"/>
    <row r="26439" ht="15" customHeight="1" x14ac:dyDescent="0.25"/>
    <row r="26440" ht="15" customHeight="1" x14ac:dyDescent="0.25"/>
    <row r="26441" ht="15" customHeight="1" x14ac:dyDescent="0.25"/>
    <row r="26442" ht="15" customHeight="1" x14ac:dyDescent="0.25"/>
    <row r="26443" ht="15" customHeight="1" x14ac:dyDescent="0.25"/>
    <row r="26444" ht="15" customHeight="1" x14ac:dyDescent="0.25"/>
    <row r="26445" ht="15" customHeight="1" x14ac:dyDescent="0.25"/>
    <row r="26446" ht="15" customHeight="1" x14ac:dyDescent="0.25"/>
    <row r="26447" ht="15" customHeight="1" x14ac:dyDescent="0.25"/>
    <row r="26448" ht="15" customHeight="1" x14ac:dyDescent="0.25"/>
    <row r="26449" ht="15" customHeight="1" x14ac:dyDescent="0.25"/>
    <row r="26450" ht="15" customHeight="1" x14ac:dyDescent="0.25"/>
    <row r="26451" ht="15" customHeight="1" x14ac:dyDescent="0.25"/>
    <row r="26452" ht="15" customHeight="1" x14ac:dyDescent="0.25"/>
    <row r="26453" ht="15" customHeight="1" x14ac:dyDescent="0.25"/>
    <row r="26454" ht="15" customHeight="1" x14ac:dyDescent="0.25"/>
    <row r="26455" ht="15" customHeight="1" x14ac:dyDescent="0.25"/>
    <row r="26456" ht="15" customHeight="1" x14ac:dyDescent="0.25"/>
    <row r="26457" ht="15" customHeight="1" x14ac:dyDescent="0.25"/>
    <row r="26458" ht="15" customHeight="1" x14ac:dyDescent="0.25"/>
    <row r="26459" ht="15" customHeight="1" x14ac:dyDescent="0.25"/>
    <row r="26460" ht="15" customHeight="1" x14ac:dyDescent="0.25"/>
    <row r="26461" ht="15" customHeight="1" x14ac:dyDescent="0.25"/>
    <row r="26462" ht="15" customHeight="1" x14ac:dyDescent="0.25"/>
    <row r="26463" ht="15" customHeight="1" x14ac:dyDescent="0.25"/>
    <row r="26464" ht="15" customHeight="1" x14ac:dyDescent="0.25"/>
    <row r="26465" ht="15" customHeight="1" x14ac:dyDescent="0.25"/>
    <row r="26466" ht="15" customHeight="1" x14ac:dyDescent="0.25"/>
    <row r="26467" ht="15" customHeight="1" x14ac:dyDescent="0.25"/>
    <row r="26468" ht="15" customHeight="1" x14ac:dyDescent="0.25"/>
    <row r="26469" ht="15" customHeight="1" x14ac:dyDescent="0.25"/>
    <row r="26470" ht="15" customHeight="1" x14ac:dyDescent="0.25"/>
    <row r="26471" ht="15" customHeight="1" x14ac:dyDescent="0.25"/>
    <row r="26472" ht="15" customHeight="1" x14ac:dyDescent="0.25"/>
    <row r="26473" ht="15" customHeight="1" x14ac:dyDescent="0.25"/>
    <row r="26474" ht="15" customHeight="1" x14ac:dyDescent="0.25"/>
    <row r="26475" ht="15" customHeight="1" x14ac:dyDescent="0.25"/>
    <row r="26476" ht="15" customHeight="1" x14ac:dyDescent="0.25"/>
    <row r="26477" ht="15" customHeight="1" x14ac:dyDescent="0.25"/>
    <row r="26478" ht="15" customHeight="1" x14ac:dyDescent="0.25"/>
    <row r="26479" ht="15" customHeight="1" x14ac:dyDescent="0.25"/>
    <row r="26480" ht="15" customHeight="1" x14ac:dyDescent="0.25"/>
    <row r="26481" ht="15" customHeight="1" x14ac:dyDescent="0.25"/>
    <row r="26482" ht="15" customHeight="1" x14ac:dyDescent="0.25"/>
    <row r="26483" ht="15" customHeight="1" x14ac:dyDescent="0.25"/>
    <row r="26484" ht="15" customHeight="1" x14ac:dyDescent="0.25"/>
    <row r="26485" ht="15" customHeight="1" x14ac:dyDescent="0.25"/>
    <row r="26486" ht="15" customHeight="1" x14ac:dyDescent="0.25"/>
    <row r="26487" ht="15" customHeight="1" x14ac:dyDescent="0.25"/>
    <row r="26488" ht="15" customHeight="1" x14ac:dyDescent="0.25"/>
    <row r="26489" ht="15" customHeight="1" x14ac:dyDescent="0.25"/>
    <row r="26490" ht="15" customHeight="1" x14ac:dyDescent="0.25"/>
    <row r="26491" ht="15" customHeight="1" x14ac:dyDescent="0.25"/>
    <row r="26492" ht="15" customHeight="1" x14ac:dyDescent="0.25"/>
    <row r="26493" ht="15" customHeight="1" x14ac:dyDescent="0.25"/>
    <row r="26494" ht="15" customHeight="1" x14ac:dyDescent="0.25"/>
    <row r="26495" ht="15" customHeight="1" x14ac:dyDescent="0.25"/>
    <row r="26496" ht="15" customHeight="1" x14ac:dyDescent="0.25"/>
    <row r="26497" ht="15" customHeight="1" x14ac:dyDescent="0.25"/>
    <row r="26498" ht="15" customHeight="1" x14ac:dyDescent="0.25"/>
    <row r="26499" ht="15" customHeight="1" x14ac:dyDescent="0.25"/>
    <row r="26500" ht="15" customHeight="1" x14ac:dyDescent="0.25"/>
    <row r="26501" ht="15" customHeight="1" x14ac:dyDescent="0.25"/>
    <row r="26502" ht="15" customHeight="1" x14ac:dyDescent="0.25"/>
    <row r="26503" ht="15" customHeight="1" x14ac:dyDescent="0.25"/>
    <row r="26504" ht="15" customHeight="1" x14ac:dyDescent="0.25"/>
    <row r="26505" ht="15" customHeight="1" x14ac:dyDescent="0.25"/>
    <row r="26506" ht="15" customHeight="1" x14ac:dyDescent="0.25"/>
    <row r="26507" ht="15" customHeight="1" x14ac:dyDescent="0.25"/>
    <row r="26508" ht="15" customHeight="1" x14ac:dyDescent="0.25"/>
    <row r="26509" ht="15" customHeight="1" x14ac:dyDescent="0.25"/>
    <row r="26510" ht="15" customHeight="1" x14ac:dyDescent="0.25"/>
    <row r="26511" ht="15" customHeight="1" x14ac:dyDescent="0.25"/>
    <row r="26512" ht="15" customHeight="1" x14ac:dyDescent="0.25"/>
    <row r="26513" ht="15" customHeight="1" x14ac:dyDescent="0.25"/>
    <row r="26514" ht="15" customHeight="1" x14ac:dyDescent="0.25"/>
    <row r="26515" ht="15" customHeight="1" x14ac:dyDescent="0.25"/>
    <row r="26516" ht="15" customHeight="1" x14ac:dyDescent="0.25"/>
    <row r="26517" ht="15" customHeight="1" x14ac:dyDescent="0.25"/>
    <row r="26518" ht="15" customHeight="1" x14ac:dyDescent="0.25"/>
    <row r="26519" ht="15" customHeight="1" x14ac:dyDescent="0.25"/>
    <row r="26520" ht="15" customHeight="1" x14ac:dyDescent="0.25"/>
    <row r="26521" ht="15" customHeight="1" x14ac:dyDescent="0.25"/>
    <row r="26522" ht="15" customHeight="1" x14ac:dyDescent="0.25"/>
    <row r="26523" ht="15" customHeight="1" x14ac:dyDescent="0.25"/>
    <row r="26524" ht="15" customHeight="1" x14ac:dyDescent="0.25"/>
    <row r="26525" ht="15" customHeight="1" x14ac:dyDescent="0.25"/>
    <row r="26526" ht="15" customHeight="1" x14ac:dyDescent="0.25"/>
    <row r="26527" ht="15" customHeight="1" x14ac:dyDescent="0.25"/>
    <row r="26528" ht="15" customHeight="1" x14ac:dyDescent="0.25"/>
    <row r="26529" ht="15" customHeight="1" x14ac:dyDescent="0.25"/>
    <row r="26530" ht="15" customHeight="1" x14ac:dyDescent="0.25"/>
    <row r="26531" ht="15" customHeight="1" x14ac:dyDescent="0.25"/>
    <row r="26532" ht="15" customHeight="1" x14ac:dyDescent="0.25"/>
    <row r="26533" ht="15" customHeight="1" x14ac:dyDescent="0.25"/>
    <row r="26534" ht="15" customHeight="1" x14ac:dyDescent="0.25"/>
    <row r="26535" ht="15" customHeight="1" x14ac:dyDescent="0.25"/>
    <row r="26536" ht="15" customHeight="1" x14ac:dyDescent="0.25"/>
    <row r="26537" ht="15" customHeight="1" x14ac:dyDescent="0.25"/>
    <row r="26538" ht="15" customHeight="1" x14ac:dyDescent="0.25"/>
    <row r="26539" ht="15" customHeight="1" x14ac:dyDescent="0.25"/>
    <row r="26540" ht="15" customHeight="1" x14ac:dyDescent="0.25"/>
    <row r="26541" ht="15" customHeight="1" x14ac:dyDescent="0.25"/>
    <row r="26542" ht="15" customHeight="1" x14ac:dyDescent="0.25"/>
    <row r="26543" ht="15" customHeight="1" x14ac:dyDescent="0.25"/>
    <row r="26544" ht="15" customHeight="1" x14ac:dyDescent="0.25"/>
    <row r="26545" ht="15" customHeight="1" x14ac:dyDescent="0.25"/>
    <row r="26546" ht="15" customHeight="1" x14ac:dyDescent="0.25"/>
    <row r="26547" ht="15" customHeight="1" x14ac:dyDescent="0.25"/>
    <row r="26548" ht="15" customHeight="1" x14ac:dyDescent="0.25"/>
    <row r="26549" ht="15" customHeight="1" x14ac:dyDescent="0.25"/>
    <row r="26550" ht="15" customHeight="1" x14ac:dyDescent="0.25"/>
    <row r="26551" ht="15" customHeight="1" x14ac:dyDescent="0.25"/>
    <row r="26552" ht="15" customHeight="1" x14ac:dyDescent="0.25"/>
    <row r="26553" ht="15" customHeight="1" x14ac:dyDescent="0.25"/>
    <row r="26554" ht="15" customHeight="1" x14ac:dyDescent="0.25"/>
    <row r="26555" ht="15" customHeight="1" x14ac:dyDescent="0.25"/>
    <row r="26556" ht="15" customHeight="1" x14ac:dyDescent="0.25"/>
    <row r="26557" ht="15" customHeight="1" x14ac:dyDescent="0.25"/>
    <row r="26558" ht="15" customHeight="1" x14ac:dyDescent="0.25"/>
    <row r="26559" ht="15" customHeight="1" x14ac:dyDescent="0.25"/>
    <row r="26560" ht="15" customHeight="1" x14ac:dyDescent="0.25"/>
    <row r="26561" ht="15" customHeight="1" x14ac:dyDescent="0.25"/>
    <row r="26562" ht="15" customHeight="1" x14ac:dyDescent="0.25"/>
    <row r="26563" ht="15" customHeight="1" x14ac:dyDescent="0.25"/>
    <row r="26564" ht="15" customHeight="1" x14ac:dyDescent="0.25"/>
    <row r="26565" ht="15" customHeight="1" x14ac:dyDescent="0.25"/>
    <row r="26566" ht="15" customHeight="1" x14ac:dyDescent="0.25"/>
    <row r="26567" ht="15" customHeight="1" x14ac:dyDescent="0.25"/>
    <row r="26568" ht="15" customHeight="1" x14ac:dyDescent="0.25"/>
    <row r="26569" ht="15" customHeight="1" x14ac:dyDescent="0.25"/>
    <row r="26570" ht="15" customHeight="1" x14ac:dyDescent="0.25"/>
    <row r="26571" ht="15" customHeight="1" x14ac:dyDescent="0.25"/>
    <row r="26572" ht="15" customHeight="1" x14ac:dyDescent="0.25"/>
    <row r="26573" ht="15" customHeight="1" x14ac:dyDescent="0.25"/>
    <row r="26574" ht="15" customHeight="1" x14ac:dyDescent="0.25"/>
    <row r="26575" ht="15" customHeight="1" x14ac:dyDescent="0.25"/>
    <row r="26576" ht="15" customHeight="1" x14ac:dyDescent="0.25"/>
    <row r="26577" ht="15" customHeight="1" x14ac:dyDescent="0.25"/>
    <row r="26578" ht="15" customHeight="1" x14ac:dyDescent="0.25"/>
    <row r="26579" ht="15" customHeight="1" x14ac:dyDescent="0.25"/>
    <row r="26580" ht="15" customHeight="1" x14ac:dyDescent="0.25"/>
    <row r="26581" ht="15" customHeight="1" x14ac:dyDescent="0.25"/>
    <row r="26582" ht="15" customHeight="1" x14ac:dyDescent="0.25"/>
    <row r="26583" ht="15" customHeight="1" x14ac:dyDescent="0.25"/>
    <row r="26584" ht="15" customHeight="1" x14ac:dyDescent="0.25"/>
    <row r="26585" ht="15" customHeight="1" x14ac:dyDescent="0.25"/>
    <row r="26586" ht="15" customHeight="1" x14ac:dyDescent="0.25"/>
    <row r="26587" ht="15" customHeight="1" x14ac:dyDescent="0.25"/>
    <row r="26588" ht="15" customHeight="1" x14ac:dyDescent="0.25"/>
    <row r="26589" ht="15" customHeight="1" x14ac:dyDescent="0.25"/>
    <row r="26590" ht="15" customHeight="1" x14ac:dyDescent="0.25"/>
    <row r="26591" ht="15" customHeight="1" x14ac:dyDescent="0.25"/>
    <row r="26592" ht="15" customHeight="1" x14ac:dyDescent="0.25"/>
    <row r="26593" ht="15" customHeight="1" x14ac:dyDescent="0.25"/>
    <row r="26594" ht="15" customHeight="1" x14ac:dyDescent="0.25"/>
    <row r="26595" ht="15" customHeight="1" x14ac:dyDescent="0.25"/>
    <row r="26596" ht="15" customHeight="1" x14ac:dyDescent="0.25"/>
    <row r="26597" ht="15" customHeight="1" x14ac:dyDescent="0.25"/>
    <row r="26598" ht="15" customHeight="1" x14ac:dyDescent="0.25"/>
    <row r="26599" ht="15" customHeight="1" x14ac:dyDescent="0.25"/>
    <row r="26600" ht="15" customHeight="1" x14ac:dyDescent="0.25"/>
    <row r="26601" ht="15" customHeight="1" x14ac:dyDescent="0.25"/>
    <row r="26602" ht="15" customHeight="1" x14ac:dyDescent="0.25"/>
    <row r="26603" ht="15" customHeight="1" x14ac:dyDescent="0.25"/>
    <row r="26604" ht="15" customHeight="1" x14ac:dyDescent="0.25"/>
    <row r="26605" ht="15" customHeight="1" x14ac:dyDescent="0.25"/>
    <row r="26606" ht="15" customHeight="1" x14ac:dyDescent="0.25"/>
    <row r="26607" ht="15" customHeight="1" x14ac:dyDescent="0.25"/>
    <row r="26608" ht="15" customHeight="1" x14ac:dyDescent="0.25"/>
    <row r="26609" ht="15" customHeight="1" x14ac:dyDescent="0.25"/>
    <row r="26610" ht="15" customHeight="1" x14ac:dyDescent="0.25"/>
    <row r="26611" ht="15" customHeight="1" x14ac:dyDescent="0.25"/>
    <row r="26612" ht="15" customHeight="1" x14ac:dyDescent="0.25"/>
    <row r="26613" ht="15" customHeight="1" x14ac:dyDescent="0.25"/>
    <row r="26614" ht="15" customHeight="1" x14ac:dyDescent="0.25"/>
    <row r="26615" ht="15" customHeight="1" x14ac:dyDescent="0.25"/>
    <row r="26616" ht="15" customHeight="1" x14ac:dyDescent="0.25"/>
    <row r="26617" ht="15" customHeight="1" x14ac:dyDescent="0.25"/>
    <row r="26618" ht="15" customHeight="1" x14ac:dyDescent="0.25"/>
    <row r="26619" ht="15" customHeight="1" x14ac:dyDescent="0.25"/>
    <row r="26620" ht="15" customHeight="1" x14ac:dyDescent="0.25"/>
    <row r="26621" ht="15" customHeight="1" x14ac:dyDescent="0.25"/>
    <row r="26622" ht="15" customHeight="1" x14ac:dyDescent="0.25"/>
    <row r="26623" ht="15" customHeight="1" x14ac:dyDescent="0.25"/>
    <row r="26624" ht="15" customHeight="1" x14ac:dyDescent="0.25"/>
    <row r="26625" ht="15" customHeight="1" x14ac:dyDescent="0.25"/>
    <row r="26626" ht="15" customHeight="1" x14ac:dyDescent="0.25"/>
    <row r="26627" ht="15" customHeight="1" x14ac:dyDescent="0.25"/>
    <row r="26628" ht="15" customHeight="1" x14ac:dyDescent="0.25"/>
    <row r="26629" ht="15" customHeight="1" x14ac:dyDescent="0.25"/>
    <row r="26630" ht="15" customHeight="1" x14ac:dyDescent="0.25"/>
    <row r="26631" ht="15" customHeight="1" x14ac:dyDescent="0.25"/>
    <row r="26632" ht="15" customHeight="1" x14ac:dyDescent="0.25"/>
    <row r="26633" ht="15" customHeight="1" x14ac:dyDescent="0.25"/>
    <row r="26634" ht="15" customHeight="1" x14ac:dyDescent="0.25"/>
    <row r="26635" ht="15" customHeight="1" x14ac:dyDescent="0.25"/>
    <row r="26636" ht="15" customHeight="1" x14ac:dyDescent="0.25"/>
    <row r="26637" ht="15" customHeight="1" x14ac:dyDescent="0.25"/>
    <row r="26638" ht="15" customHeight="1" x14ac:dyDescent="0.25"/>
    <row r="26639" ht="15" customHeight="1" x14ac:dyDescent="0.25"/>
    <row r="26640" ht="15" customHeight="1" x14ac:dyDescent="0.25"/>
    <row r="26641" ht="15" customHeight="1" x14ac:dyDescent="0.25"/>
    <row r="26642" ht="15" customHeight="1" x14ac:dyDescent="0.25"/>
    <row r="26643" ht="15" customHeight="1" x14ac:dyDescent="0.25"/>
    <row r="26644" ht="15" customHeight="1" x14ac:dyDescent="0.25"/>
    <row r="26645" ht="15" customHeight="1" x14ac:dyDescent="0.25"/>
    <row r="26646" ht="15" customHeight="1" x14ac:dyDescent="0.25"/>
    <row r="26647" ht="15" customHeight="1" x14ac:dyDescent="0.25"/>
    <row r="26648" ht="15" customHeight="1" x14ac:dyDescent="0.25"/>
    <row r="26649" ht="15" customHeight="1" x14ac:dyDescent="0.25"/>
    <row r="26650" ht="15" customHeight="1" x14ac:dyDescent="0.25"/>
    <row r="26651" ht="15" customHeight="1" x14ac:dyDescent="0.25"/>
    <row r="26652" ht="15" customHeight="1" x14ac:dyDescent="0.25"/>
    <row r="26653" ht="15" customHeight="1" x14ac:dyDescent="0.25"/>
    <row r="26654" ht="15" customHeight="1" x14ac:dyDescent="0.25"/>
    <row r="26655" ht="15" customHeight="1" x14ac:dyDescent="0.25"/>
    <row r="26656" ht="15" customHeight="1" x14ac:dyDescent="0.25"/>
    <row r="26657" ht="15" customHeight="1" x14ac:dyDescent="0.25"/>
    <row r="26658" ht="15" customHeight="1" x14ac:dyDescent="0.25"/>
    <row r="26659" ht="15" customHeight="1" x14ac:dyDescent="0.25"/>
    <row r="26660" ht="15" customHeight="1" x14ac:dyDescent="0.25"/>
    <row r="26661" ht="15" customHeight="1" x14ac:dyDescent="0.25"/>
    <row r="26662" ht="15" customHeight="1" x14ac:dyDescent="0.25"/>
    <row r="26663" ht="15" customHeight="1" x14ac:dyDescent="0.25"/>
    <row r="26664" ht="15" customHeight="1" x14ac:dyDescent="0.25"/>
    <row r="26665" ht="15" customHeight="1" x14ac:dyDescent="0.25"/>
    <row r="26666" ht="15" customHeight="1" x14ac:dyDescent="0.25"/>
    <row r="26667" ht="15" customHeight="1" x14ac:dyDescent="0.25"/>
    <row r="26668" ht="15" customHeight="1" x14ac:dyDescent="0.25"/>
    <row r="26669" ht="15" customHeight="1" x14ac:dyDescent="0.25"/>
    <row r="26670" ht="15" customHeight="1" x14ac:dyDescent="0.25"/>
    <row r="26671" ht="15" customHeight="1" x14ac:dyDescent="0.25"/>
    <row r="26672" ht="15" customHeight="1" x14ac:dyDescent="0.25"/>
    <row r="26673" ht="15" customHeight="1" x14ac:dyDescent="0.25"/>
    <row r="26674" ht="15" customHeight="1" x14ac:dyDescent="0.25"/>
    <row r="26675" ht="15" customHeight="1" x14ac:dyDescent="0.25"/>
    <row r="26676" ht="15" customHeight="1" x14ac:dyDescent="0.25"/>
    <row r="26677" ht="15" customHeight="1" x14ac:dyDescent="0.25"/>
    <row r="26678" ht="15" customHeight="1" x14ac:dyDescent="0.25"/>
    <row r="26679" ht="15" customHeight="1" x14ac:dyDescent="0.25"/>
    <row r="26680" ht="15" customHeight="1" x14ac:dyDescent="0.25"/>
    <row r="26681" ht="15" customHeight="1" x14ac:dyDescent="0.25"/>
    <row r="26682" ht="15" customHeight="1" x14ac:dyDescent="0.25"/>
    <row r="26683" ht="15" customHeight="1" x14ac:dyDescent="0.25"/>
    <row r="26684" ht="15" customHeight="1" x14ac:dyDescent="0.25"/>
    <row r="26685" ht="15" customHeight="1" x14ac:dyDescent="0.25"/>
    <row r="26686" ht="15" customHeight="1" x14ac:dyDescent="0.25"/>
    <row r="26687" ht="15" customHeight="1" x14ac:dyDescent="0.25"/>
    <row r="26688" ht="15" customHeight="1" x14ac:dyDescent="0.25"/>
    <row r="26689" ht="15" customHeight="1" x14ac:dyDescent="0.25"/>
    <row r="26690" ht="15" customHeight="1" x14ac:dyDescent="0.25"/>
    <row r="26691" ht="15" customHeight="1" x14ac:dyDescent="0.25"/>
    <row r="26692" ht="15" customHeight="1" x14ac:dyDescent="0.25"/>
    <row r="26693" ht="15" customHeight="1" x14ac:dyDescent="0.25"/>
    <row r="26694" ht="15" customHeight="1" x14ac:dyDescent="0.25"/>
    <row r="26695" ht="15" customHeight="1" x14ac:dyDescent="0.25"/>
    <row r="26696" ht="15" customHeight="1" x14ac:dyDescent="0.25"/>
    <row r="26697" ht="15" customHeight="1" x14ac:dyDescent="0.25"/>
    <row r="26698" ht="15" customHeight="1" x14ac:dyDescent="0.25"/>
    <row r="26699" ht="15" customHeight="1" x14ac:dyDescent="0.25"/>
    <row r="26700" ht="15" customHeight="1" x14ac:dyDescent="0.25"/>
    <row r="26701" ht="15" customHeight="1" x14ac:dyDescent="0.25"/>
    <row r="26702" ht="15" customHeight="1" x14ac:dyDescent="0.25"/>
    <row r="26703" ht="15" customHeight="1" x14ac:dyDescent="0.25"/>
    <row r="26704" ht="15" customHeight="1" x14ac:dyDescent="0.25"/>
    <row r="26705" ht="15" customHeight="1" x14ac:dyDescent="0.25"/>
    <row r="26706" ht="15" customHeight="1" x14ac:dyDescent="0.25"/>
    <row r="26707" ht="15" customHeight="1" x14ac:dyDescent="0.25"/>
    <row r="26708" ht="15" customHeight="1" x14ac:dyDescent="0.25"/>
    <row r="26709" ht="15" customHeight="1" x14ac:dyDescent="0.25"/>
    <row r="26710" ht="15" customHeight="1" x14ac:dyDescent="0.25"/>
    <row r="26711" ht="15" customHeight="1" x14ac:dyDescent="0.25"/>
    <row r="26712" ht="15" customHeight="1" x14ac:dyDescent="0.25"/>
    <row r="26713" ht="15" customHeight="1" x14ac:dyDescent="0.25"/>
    <row r="26714" ht="15" customHeight="1" x14ac:dyDescent="0.25"/>
    <row r="26715" ht="15" customHeight="1" x14ac:dyDescent="0.25"/>
    <row r="26716" ht="15" customHeight="1" x14ac:dyDescent="0.25"/>
    <row r="26717" ht="15" customHeight="1" x14ac:dyDescent="0.25"/>
    <row r="26718" ht="15" customHeight="1" x14ac:dyDescent="0.25"/>
    <row r="26719" ht="15" customHeight="1" x14ac:dyDescent="0.25"/>
    <row r="26720" ht="15" customHeight="1" x14ac:dyDescent="0.25"/>
    <row r="26721" ht="15" customHeight="1" x14ac:dyDescent="0.25"/>
    <row r="26722" ht="15" customHeight="1" x14ac:dyDescent="0.25"/>
    <row r="26723" ht="15" customHeight="1" x14ac:dyDescent="0.25"/>
    <row r="26724" ht="15" customHeight="1" x14ac:dyDescent="0.25"/>
    <row r="26725" ht="15" customHeight="1" x14ac:dyDescent="0.25"/>
    <row r="26726" ht="15" customHeight="1" x14ac:dyDescent="0.25"/>
    <row r="26727" ht="15" customHeight="1" x14ac:dyDescent="0.25"/>
    <row r="26728" ht="15" customHeight="1" x14ac:dyDescent="0.25"/>
    <row r="26729" ht="15" customHeight="1" x14ac:dyDescent="0.25"/>
    <row r="26730" ht="15" customHeight="1" x14ac:dyDescent="0.25"/>
    <row r="26731" ht="15" customHeight="1" x14ac:dyDescent="0.25"/>
    <row r="26732" ht="15" customHeight="1" x14ac:dyDescent="0.25"/>
    <row r="26733" ht="15" customHeight="1" x14ac:dyDescent="0.25"/>
    <row r="26734" ht="15" customHeight="1" x14ac:dyDescent="0.25"/>
    <row r="26735" ht="15" customHeight="1" x14ac:dyDescent="0.25"/>
    <row r="26736" ht="15" customHeight="1" x14ac:dyDescent="0.25"/>
    <row r="26737" ht="15" customHeight="1" x14ac:dyDescent="0.25"/>
    <row r="26738" ht="15" customHeight="1" x14ac:dyDescent="0.25"/>
    <row r="26739" ht="15" customHeight="1" x14ac:dyDescent="0.25"/>
    <row r="26740" ht="15" customHeight="1" x14ac:dyDescent="0.25"/>
    <row r="26741" ht="15" customHeight="1" x14ac:dyDescent="0.25"/>
    <row r="26742" ht="15" customHeight="1" x14ac:dyDescent="0.25"/>
    <row r="26743" ht="15" customHeight="1" x14ac:dyDescent="0.25"/>
    <row r="26744" ht="15" customHeight="1" x14ac:dyDescent="0.25"/>
    <row r="26745" ht="15" customHeight="1" x14ac:dyDescent="0.25"/>
    <row r="26746" ht="15" customHeight="1" x14ac:dyDescent="0.25"/>
    <row r="26747" ht="15" customHeight="1" x14ac:dyDescent="0.25"/>
    <row r="26748" ht="15" customHeight="1" x14ac:dyDescent="0.25"/>
    <row r="26749" ht="15" customHeight="1" x14ac:dyDescent="0.25"/>
    <row r="26750" ht="15" customHeight="1" x14ac:dyDescent="0.25"/>
    <row r="26751" ht="15" customHeight="1" x14ac:dyDescent="0.25"/>
    <row r="26752" ht="15" customHeight="1" x14ac:dyDescent="0.25"/>
    <row r="26753" ht="15" customHeight="1" x14ac:dyDescent="0.25"/>
    <row r="26754" ht="15" customHeight="1" x14ac:dyDescent="0.25"/>
    <row r="26755" ht="15" customHeight="1" x14ac:dyDescent="0.25"/>
    <row r="26756" ht="15" customHeight="1" x14ac:dyDescent="0.25"/>
    <row r="26757" ht="15" customHeight="1" x14ac:dyDescent="0.25"/>
    <row r="26758" ht="15" customHeight="1" x14ac:dyDescent="0.25"/>
    <row r="26759" ht="15" customHeight="1" x14ac:dyDescent="0.25"/>
    <row r="26760" ht="15" customHeight="1" x14ac:dyDescent="0.25"/>
    <row r="26761" ht="15" customHeight="1" x14ac:dyDescent="0.25"/>
    <row r="26762" ht="15" customHeight="1" x14ac:dyDescent="0.25"/>
    <row r="26763" ht="15" customHeight="1" x14ac:dyDescent="0.25"/>
    <row r="26764" ht="15" customHeight="1" x14ac:dyDescent="0.25"/>
    <row r="26765" ht="15" customHeight="1" x14ac:dyDescent="0.25"/>
    <row r="26766" ht="15" customHeight="1" x14ac:dyDescent="0.25"/>
    <row r="26767" ht="15" customHeight="1" x14ac:dyDescent="0.25"/>
    <row r="26768" ht="15" customHeight="1" x14ac:dyDescent="0.25"/>
    <row r="26769" ht="15" customHeight="1" x14ac:dyDescent="0.25"/>
    <row r="26770" ht="15" customHeight="1" x14ac:dyDescent="0.25"/>
    <row r="26771" ht="15" customHeight="1" x14ac:dyDescent="0.25"/>
    <row r="26772" ht="15" customHeight="1" x14ac:dyDescent="0.25"/>
    <row r="26773" ht="15" customHeight="1" x14ac:dyDescent="0.25"/>
    <row r="26774" ht="15" customHeight="1" x14ac:dyDescent="0.25"/>
    <row r="26775" ht="15" customHeight="1" x14ac:dyDescent="0.25"/>
    <row r="26776" ht="15" customHeight="1" x14ac:dyDescent="0.25"/>
    <row r="26777" ht="15" customHeight="1" x14ac:dyDescent="0.25"/>
    <row r="26778" ht="15" customHeight="1" x14ac:dyDescent="0.25"/>
    <row r="26779" ht="15" customHeight="1" x14ac:dyDescent="0.25"/>
    <row r="26780" ht="15" customHeight="1" x14ac:dyDescent="0.25"/>
    <row r="26781" ht="15" customHeight="1" x14ac:dyDescent="0.25"/>
    <row r="26782" ht="15" customHeight="1" x14ac:dyDescent="0.25"/>
    <row r="26783" ht="15" customHeight="1" x14ac:dyDescent="0.25"/>
    <row r="26784" ht="15" customHeight="1" x14ac:dyDescent="0.25"/>
    <row r="26785" ht="15" customHeight="1" x14ac:dyDescent="0.25"/>
    <row r="26786" ht="15" customHeight="1" x14ac:dyDescent="0.25"/>
    <row r="26787" ht="15" customHeight="1" x14ac:dyDescent="0.25"/>
    <row r="26788" ht="15" customHeight="1" x14ac:dyDescent="0.25"/>
    <row r="26789" ht="15" customHeight="1" x14ac:dyDescent="0.25"/>
    <row r="26790" ht="15" customHeight="1" x14ac:dyDescent="0.25"/>
    <row r="26791" ht="15" customHeight="1" x14ac:dyDescent="0.25"/>
    <row r="26792" ht="15" customHeight="1" x14ac:dyDescent="0.25"/>
    <row r="26793" ht="15" customHeight="1" x14ac:dyDescent="0.25"/>
    <row r="26794" ht="15" customHeight="1" x14ac:dyDescent="0.25"/>
    <row r="26795" ht="15" customHeight="1" x14ac:dyDescent="0.25"/>
    <row r="26796" ht="15" customHeight="1" x14ac:dyDescent="0.25"/>
    <row r="26797" ht="15" customHeight="1" x14ac:dyDescent="0.25"/>
    <row r="26798" ht="15" customHeight="1" x14ac:dyDescent="0.25"/>
    <row r="26799" ht="15" customHeight="1" x14ac:dyDescent="0.25"/>
    <row r="26800" ht="15" customHeight="1" x14ac:dyDescent="0.25"/>
    <row r="26801" ht="15" customHeight="1" x14ac:dyDescent="0.25"/>
    <row r="26802" ht="15" customHeight="1" x14ac:dyDescent="0.25"/>
    <row r="26803" ht="15" customHeight="1" x14ac:dyDescent="0.25"/>
    <row r="26804" ht="15" customHeight="1" x14ac:dyDescent="0.25"/>
    <row r="26805" ht="15" customHeight="1" x14ac:dyDescent="0.25"/>
    <row r="26806" ht="15" customHeight="1" x14ac:dyDescent="0.25"/>
    <row r="26807" ht="15" customHeight="1" x14ac:dyDescent="0.25"/>
    <row r="26808" ht="15" customHeight="1" x14ac:dyDescent="0.25"/>
    <row r="26809" ht="15" customHeight="1" x14ac:dyDescent="0.25"/>
    <row r="26810" ht="15" customHeight="1" x14ac:dyDescent="0.25"/>
    <row r="26811" ht="15" customHeight="1" x14ac:dyDescent="0.25"/>
    <row r="26812" ht="15" customHeight="1" x14ac:dyDescent="0.25"/>
    <row r="26813" ht="15" customHeight="1" x14ac:dyDescent="0.25"/>
    <row r="26814" ht="15" customHeight="1" x14ac:dyDescent="0.25"/>
    <row r="26815" ht="15" customHeight="1" x14ac:dyDescent="0.25"/>
    <row r="26816" ht="15" customHeight="1" x14ac:dyDescent="0.25"/>
    <row r="26817" ht="15" customHeight="1" x14ac:dyDescent="0.25"/>
    <row r="26818" ht="15" customHeight="1" x14ac:dyDescent="0.25"/>
    <row r="26819" ht="15" customHeight="1" x14ac:dyDescent="0.25"/>
    <row r="26820" ht="15" customHeight="1" x14ac:dyDescent="0.25"/>
    <row r="26821" ht="15" customHeight="1" x14ac:dyDescent="0.25"/>
    <row r="26822" ht="15" customHeight="1" x14ac:dyDescent="0.25"/>
    <row r="26823" ht="15" customHeight="1" x14ac:dyDescent="0.25"/>
    <row r="26824" ht="15" customHeight="1" x14ac:dyDescent="0.25"/>
    <row r="26825" ht="15" customHeight="1" x14ac:dyDescent="0.25"/>
    <row r="26826" ht="15" customHeight="1" x14ac:dyDescent="0.25"/>
    <row r="26827" ht="15" customHeight="1" x14ac:dyDescent="0.25"/>
    <row r="26828" ht="15" customHeight="1" x14ac:dyDescent="0.25"/>
    <row r="26829" ht="15" customHeight="1" x14ac:dyDescent="0.25"/>
    <row r="26830" ht="15" customHeight="1" x14ac:dyDescent="0.25"/>
    <row r="26831" ht="15" customHeight="1" x14ac:dyDescent="0.25"/>
    <row r="26832" ht="15" customHeight="1" x14ac:dyDescent="0.25"/>
    <row r="26833" ht="15" customHeight="1" x14ac:dyDescent="0.25"/>
    <row r="26834" ht="15" customHeight="1" x14ac:dyDescent="0.25"/>
    <row r="26835" ht="15" customHeight="1" x14ac:dyDescent="0.25"/>
    <row r="26836" ht="15" customHeight="1" x14ac:dyDescent="0.25"/>
    <row r="26837" ht="15" customHeight="1" x14ac:dyDescent="0.25"/>
    <row r="26838" ht="15" customHeight="1" x14ac:dyDescent="0.25"/>
    <row r="26839" ht="15" customHeight="1" x14ac:dyDescent="0.25"/>
    <row r="26840" ht="15" customHeight="1" x14ac:dyDescent="0.25"/>
    <row r="26841" ht="15" customHeight="1" x14ac:dyDescent="0.25"/>
    <row r="26842" ht="15" customHeight="1" x14ac:dyDescent="0.25"/>
    <row r="26843" ht="15" customHeight="1" x14ac:dyDescent="0.25"/>
    <row r="26844" ht="15" customHeight="1" x14ac:dyDescent="0.25"/>
    <row r="26845" ht="15" customHeight="1" x14ac:dyDescent="0.25"/>
    <row r="26846" ht="15" customHeight="1" x14ac:dyDescent="0.25"/>
    <row r="26847" ht="15" customHeight="1" x14ac:dyDescent="0.25"/>
    <row r="26848" ht="15" customHeight="1" x14ac:dyDescent="0.25"/>
    <row r="26849" ht="15" customHeight="1" x14ac:dyDescent="0.25"/>
    <row r="26850" ht="15" customHeight="1" x14ac:dyDescent="0.25"/>
    <row r="26851" ht="15" customHeight="1" x14ac:dyDescent="0.25"/>
    <row r="26852" ht="15" customHeight="1" x14ac:dyDescent="0.25"/>
    <row r="26853" ht="15" customHeight="1" x14ac:dyDescent="0.25"/>
    <row r="26854" ht="15" customHeight="1" x14ac:dyDescent="0.25"/>
    <row r="26855" ht="15" customHeight="1" x14ac:dyDescent="0.25"/>
    <row r="26856" ht="15" customHeight="1" x14ac:dyDescent="0.25"/>
    <row r="26857" ht="15" customHeight="1" x14ac:dyDescent="0.25"/>
    <row r="26858" ht="15" customHeight="1" x14ac:dyDescent="0.25"/>
    <row r="26859" ht="15" customHeight="1" x14ac:dyDescent="0.25"/>
    <row r="26860" ht="15" customHeight="1" x14ac:dyDescent="0.25"/>
    <row r="26861" ht="15" customHeight="1" x14ac:dyDescent="0.25"/>
    <row r="26862" ht="15" customHeight="1" x14ac:dyDescent="0.25"/>
    <row r="26863" ht="15" customHeight="1" x14ac:dyDescent="0.25"/>
    <row r="26864" ht="15" customHeight="1" x14ac:dyDescent="0.25"/>
    <row r="26865" ht="15" customHeight="1" x14ac:dyDescent="0.25"/>
    <row r="26866" ht="15" customHeight="1" x14ac:dyDescent="0.25"/>
    <row r="26867" ht="15" customHeight="1" x14ac:dyDescent="0.25"/>
    <row r="26868" ht="15" customHeight="1" x14ac:dyDescent="0.25"/>
    <row r="26869" ht="15" customHeight="1" x14ac:dyDescent="0.25"/>
    <row r="26870" ht="15" customHeight="1" x14ac:dyDescent="0.25"/>
    <row r="26871" ht="15" customHeight="1" x14ac:dyDescent="0.25"/>
    <row r="26872" ht="15" customHeight="1" x14ac:dyDescent="0.25"/>
    <row r="26873" ht="15" customHeight="1" x14ac:dyDescent="0.25"/>
    <row r="26874" ht="15" customHeight="1" x14ac:dyDescent="0.25"/>
    <row r="26875" ht="15" customHeight="1" x14ac:dyDescent="0.25"/>
    <row r="26876" ht="15" customHeight="1" x14ac:dyDescent="0.25"/>
    <row r="26877" ht="15" customHeight="1" x14ac:dyDescent="0.25"/>
    <row r="26878" ht="15" customHeight="1" x14ac:dyDescent="0.25"/>
    <row r="26879" ht="15" customHeight="1" x14ac:dyDescent="0.25"/>
    <row r="26880" ht="15" customHeight="1" x14ac:dyDescent="0.25"/>
    <row r="26881" ht="15" customHeight="1" x14ac:dyDescent="0.25"/>
    <row r="26882" ht="15" customHeight="1" x14ac:dyDescent="0.25"/>
    <row r="26883" ht="15" customHeight="1" x14ac:dyDescent="0.25"/>
    <row r="26884" ht="15" customHeight="1" x14ac:dyDescent="0.25"/>
    <row r="26885" ht="15" customHeight="1" x14ac:dyDescent="0.25"/>
    <row r="26886" ht="15" customHeight="1" x14ac:dyDescent="0.25"/>
    <row r="26887" ht="15" customHeight="1" x14ac:dyDescent="0.25"/>
    <row r="26888" ht="15" customHeight="1" x14ac:dyDescent="0.25"/>
    <row r="26889" ht="15" customHeight="1" x14ac:dyDescent="0.25"/>
    <row r="26890" ht="15" customHeight="1" x14ac:dyDescent="0.25"/>
    <row r="26891" ht="15" customHeight="1" x14ac:dyDescent="0.25"/>
    <row r="26892" ht="15" customHeight="1" x14ac:dyDescent="0.25"/>
    <row r="26893" ht="15" customHeight="1" x14ac:dyDescent="0.25"/>
    <row r="26894" ht="15" customHeight="1" x14ac:dyDescent="0.25"/>
    <row r="26895" ht="15" customHeight="1" x14ac:dyDescent="0.25"/>
    <row r="26896" ht="15" customHeight="1" x14ac:dyDescent="0.25"/>
    <row r="26897" ht="15" customHeight="1" x14ac:dyDescent="0.25"/>
    <row r="26898" ht="15" customHeight="1" x14ac:dyDescent="0.25"/>
    <row r="26899" ht="15" customHeight="1" x14ac:dyDescent="0.25"/>
    <row r="26900" ht="15" customHeight="1" x14ac:dyDescent="0.25"/>
    <row r="26901" ht="15" customHeight="1" x14ac:dyDescent="0.25"/>
    <row r="26902" ht="15" customHeight="1" x14ac:dyDescent="0.25"/>
    <row r="26903" ht="15" customHeight="1" x14ac:dyDescent="0.25"/>
    <row r="26904" ht="15" customHeight="1" x14ac:dyDescent="0.25"/>
    <row r="26905" ht="15" customHeight="1" x14ac:dyDescent="0.25"/>
    <row r="26906" ht="15" customHeight="1" x14ac:dyDescent="0.25"/>
    <row r="26907" ht="15" customHeight="1" x14ac:dyDescent="0.25"/>
    <row r="26908" ht="15" customHeight="1" x14ac:dyDescent="0.25"/>
    <row r="26909" ht="15" customHeight="1" x14ac:dyDescent="0.25"/>
    <row r="26910" ht="15" customHeight="1" x14ac:dyDescent="0.25"/>
    <row r="26911" ht="15" customHeight="1" x14ac:dyDescent="0.25"/>
    <row r="26912" ht="15" customHeight="1" x14ac:dyDescent="0.25"/>
    <row r="26913" ht="15" customHeight="1" x14ac:dyDescent="0.25"/>
    <row r="26914" ht="15" customHeight="1" x14ac:dyDescent="0.25"/>
    <row r="26915" ht="15" customHeight="1" x14ac:dyDescent="0.25"/>
    <row r="26916" ht="15" customHeight="1" x14ac:dyDescent="0.25"/>
    <row r="26917" ht="15" customHeight="1" x14ac:dyDescent="0.25"/>
    <row r="26918" ht="15" customHeight="1" x14ac:dyDescent="0.25"/>
    <row r="26919" ht="15" customHeight="1" x14ac:dyDescent="0.25"/>
    <row r="26920" ht="15" customHeight="1" x14ac:dyDescent="0.25"/>
    <row r="26921" ht="15" customHeight="1" x14ac:dyDescent="0.25"/>
    <row r="26922" ht="15" customHeight="1" x14ac:dyDescent="0.25"/>
    <row r="26923" ht="15" customHeight="1" x14ac:dyDescent="0.25"/>
    <row r="26924" ht="15" customHeight="1" x14ac:dyDescent="0.25"/>
    <row r="26925" ht="15" customHeight="1" x14ac:dyDescent="0.25"/>
    <row r="26926" ht="15" customHeight="1" x14ac:dyDescent="0.25"/>
    <row r="26927" ht="15" customHeight="1" x14ac:dyDescent="0.25"/>
    <row r="26928" ht="15" customHeight="1" x14ac:dyDescent="0.25"/>
    <row r="26929" ht="15" customHeight="1" x14ac:dyDescent="0.25"/>
    <row r="26930" ht="15" customHeight="1" x14ac:dyDescent="0.25"/>
    <row r="26931" ht="15" customHeight="1" x14ac:dyDescent="0.25"/>
    <row r="26932" ht="15" customHeight="1" x14ac:dyDescent="0.25"/>
    <row r="26933" ht="15" customHeight="1" x14ac:dyDescent="0.25"/>
    <row r="26934" ht="15" customHeight="1" x14ac:dyDescent="0.25"/>
    <row r="26935" ht="15" customHeight="1" x14ac:dyDescent="0.25"/>
    <row r="26936" ht="15" customHeight="1" x14ac:dyDescent="0.25"/>
    <row r="26937" ht="15" customHeight="1" x14ac:dyDescent="0.25"/>
    <row r="26938" ht="15" customHeight="1" x14ac:dyDescent="0.25"/>
    <row r="26939" ht="15" customHeight="1" x14ac:dyDescent="0.25"/>
    <row r="26940" ht="15" customHeight="1" x14ac:dyDescent="0.25"/>
    <row r="26941" ht="15" customHeight="1" x14ac:dyDescent="0.25"/>
    <row r="26942" ht="15" customHeight="1" x14ac:dyDescent="0.25"/>
    <row r="26943" ht="15" customHeight="1" x14ac:dyDescent="0.25"/>
    <row r="26944" ht="15" customHeight="1" x14ac:dyDescent="0.25"/>
    <row r="26945" ht="15" customHeight="1" x14ac:dyDescent="0.25"/>
    <row r="26946" ht="15" customHeight="1" x14ac:dyDescent="0.25"/>
    <row r="26947" ht="15" customHeight="1" x14ac:dyDescent="0.25"/>
    <row r="26948" ht="15" customHeight="1" x14ac:dyDescent="0.25"/>
    <row r="26949" ht="15" customHeight="1" x14ac:dyDescent="0.25"/>
    <row r="26950" ht="15" customHeight="1" x14ac:dyDescent="0.25"/>
    <row r="26951" ht="15" customHeight="1" x14ac:dyDescent="0.25"/>
    <row r="26952" ht="15" customHeight="1" x14ac:dyDescent="0.25"/>
    <row r="26953" ht="15" customHeight="1" x14ac:dyDescent="0.25"/>
    <row r="26954" ht="15" customHeight="1" x14ac:dyDescent="0.25"/>
    <row r="26955" ht="15" customHeight="1" x14ac:dyDescent="0.25"/>
    <row r="26956" ht="15" customHeight="1" x14ac:dyDescent="0.25"/>
    <row r="26957" ht="15" customHeight="1" x14ac:dyDescent="0.25"/>
    <row r="26958" ht="15" customHeight="1" x14ac:dyDescent="0.25"/>
    <row r="26959" ht="15" customHeight="1" x14ac:dyDescent="0.25"/>
    <row r="26960" ht="15" customHeight="1" x14ac:dyDescent="0.25"/>
    <row r="26961" ht="15" customHeight="1" x14ac:dyDescent="0.25"/>
    <row r="26962" ht="15" customHeight="1" x14ac:dyDescent="0.25"/>
    <row r="26963" ht="15" customHeight="1" x14ac:dyDescent="0.25"/>
    <row r="26964" ht="15" customHeight="1" x14ac:dyDescent="0.25"/>
    <row r="26965" ht="15" customHeight="1" x14ac:dyDescent="0.25"/>
    <row r="26966" ht="15" customHeight="1" x14ac:dyDescent="0.25"/>
    <row r="26967" ht="15" customHeight="1" x14ac:dyDescent="0.25"/>
    <row r="26968" ht="15" customHeight="1" x14ac:dyDescent="0.25"/>
    <row r="26969" ht="15" customHeight="1" x14ac:dyDescent="0.25"/>
    <row r="26970" ht="15" customHeight="1" x14ac:dyDescent="0.25"/>
    <row r="26971" ht="15" customHeight="1" x14ac:dyDescent="0.25"/>
    <row r="26972" ht="15" customHeight="1" x14ac:dyDescent="0.25"/>
    <row r="26973" ht="15" customHeight="1" x14ac:dyDescent="0.25"/>
    <row r="26974" ht="15" customHeight="1" x14ac:dyDescent="0.25"/>
    <row r="26975" ht="15" customHeight="1" x14ac:dyDescent="0.25"/>
    <row r="26976" ht="15" customHeight="1" x14ac:dyDescent="0.25"/>
    <row r="26977" ht="15" customHeight="1" x14ac:dyDescent="0.25"/>
    <row r="26978" ht="15" customHeight="1" x14ac:dyDescent="0.25"/>
    <row r="26979" ht="15" customHeight="1" x14ac:dyDescent="0.25"/>
    <row r="26980" ht="15" customHeight="1" x14ac:dyDescent="0.25"/>
    <row r="26981" ht="15" customHeight="1" x14ac:dyDescent="0.25"/>
    <row r="26982" ht="15" customHeight="1" x14ac:dyDescent="0.25"/>
    <row r="26983" ht="15" customHeight="1" x14ac:dyDescent="0.25"/>
    <row r="26984" ht="15" customHeight="1" x14ac:dyDescent="0.25"/>
    <row r="26985" ht="15" customHeight="1" x14ac:dyDescent="0.25"/>
    <row r="26986" ht="15" customHeight="1" x14ac:dyDescent="0.25"/>
    <row r="26987" ht="15" customHeight="1" x14ac:dyDescent="0.25"/>
    <row r="26988" ht="15" customHeight="1" x14ac:dyDescent="0.25"/>
    <row r="26989" ht="15" customHeight="1" x14ac:dyDescent="0.25"/>
    <row r="26990" ht="15" customHeight="1" x14ac:dyDescent="0.25"/>
    <row r="26991" ht="15" customHeight="1" x14ac:dyDescent="0.25"/>
    <row r="26992" ht="15" customHeight="1" x14ac:dyDescent="0.25"/>
    <row r="26993" ht="15" customHeight="1" x14ac:dyDescent="0.25"/>
    <row r="26994" ht="15" customHeight="1" x14ac:dyDescent="0.25"/>
    <row r="26995" ht="15" customHeight="1" x14ac:dyDescent="0.25"/>
    <row r="26996" ht="15" customHeight="1" x14ac:dyDescent="0.25"/>
    <row r="26997" ht="15" customHeight="1" x14ac:dyDescent="0.25"/>
    <row r="26998" ht="15" customHeight="1" x14ac:dyDescent="0.25"/>
    <row r="26999" ht="15" customHeight="1" x14ac:dyDescent="0.25"/>
    <row r="27000" ht="15" customHeight="1" x14ac:dyDescent="0.25"/>
    <row r="27001" ht="15" customHeight="1" x14ac:dyDescent="0.25"/>
    <row r="27002" ht="15" customHeight="1" x14ac:dyDescent="0.25"/>
    <row r="27003" ht="15" customHeight="1" x14ac:dyDescent="0.25"/>
    <row r="27004" ht="15" customHeight="1" x14ac:dyDescent="0.25"/>
    <row r="27005" ht="15" customHeight="1" x14ac:dyDescent="0.25"/>
    <row r="27006" ht="15" customHeight="1" x14ac:dyDescent="0.25"/>
    <row r="27007" ht="15" customHeight="1" x14ac:dyDescent="0.25"/>
    <row r="27008" ht="15" customHeight="1" x14ac:dyDescent="0.25"/>
    <row r="27009" ht="15" customHeight="1" x14ac:dyDescent="0.25"/>
    <row r="27010" ht="15" customHeight="1" x14ac:dyDescent="0.25"/>
    <row r="27011" ht="15" customHeight="1" x14ac:dyDescent="0.25"/>
    <row r="27012" ht="15" customHeight="1" x14ac:dyDescent="0.25"/>
    <row r="27013" ht="15" customHeight="1" x14ac:dyDescent="0.25"/>
    <row r="27014" ht="15" customHeight="1" x14ac:dyDescent="0.25"/>
    <row r="27015" ht="15" customHeight="1" x14ac:dyDescent="0.25"/>
    <row r="27016" ht="15" customHeight="1" x14ac:dyDescent="0.25"/>
    <row r="27017" ht="15" customHeight="1" x14ac:dyDescent="0.25"/>
    <row r="27018" ht="15" customHeight="1" x14ac:dyDescent="0.25"/>
    <row r="27019" ht="15" customHeight="1" x14ac:dyDescent="0.25"/>
    <row r="27020" ht="15" customHeight="1" x14ac:dyDescent="0.25"/>
    <row r="27021" ht="15" customHeight="1" x14ac:dyDescent="0.25"/>
    <row r="27022" ht="15" customHeight="1" x14ac:dyDescent="0.25"/>
    <row r="27023" ht="15" customHeight="1" x14ac:dyDescent="0.25"/>
    <row r="27024" ht="15" customHeight="1" x14ac:dyDescent="0.25"/>
    <row r="27025" ht="15" customHeight="1" x14ac:dyDescent="0.25"/>
    <row r="27026" ht="15" customHeight="1" x14ac:dyDescent="0.25"/>
    <row r="27027" ht="15" customHeight="1" x14ac:dyDescent="0.25"/>
    <row r="27028" ht="15" customHeight="1" x14ac:dyDescent="0.25"/>
    <row r="27029" ht="15" customHeight="1" x14ac:dyDescent="0.25"/>
    <row r="27030" ht="15" customHeight="1" x14ac:dyDescent="0.25"/>
    <row r="27031" ht="15" customHeight="1" x14ac:dyDescent="0.25"/>
    <row r="27032" ht="15" customHeight="1" x14ac:dyDescent="0.25"/>
    <row r="27033" ht="15" customHeight="1" x14ac:dyDescent="0.25"/>
    <row r="27034" ht="15" customHeight="1" x14ac:dyDescent="0.25"/>
    <row r="27035" ht="15" customHeight="1" x14ac:dyDescent="0.25"/>
    <row r="27036" ht="15" customHeight="1" x14ac:dyDescent="0.25"/>
    <row r="27037" ht="15" customHeight="1" x14ac:dyDescent="0.25"/>
    <row r="27038" ht="15" customHeight="1" x14ac:dyDescent="0.25"/>
    <row r="27039" ht="15" customHeight="1" x14ac:dyDescent="0.25"/>
    <row r="27040" ht="15" customHeight="1" x14ac:dyDescent="0.25"/>
    <row r="27041" ht="15" customHeight="1" x14ac:dyDescent="0.25"/>
    <row r="27042" ht="15" customHeight="1" x14ac:dyDescent="0.25"/>
    <row r="27043" ht="15" customHeight="1" x14ac:dyDescent="0.25"/>
    <row r="27044" ht="15" customHeight="1" x14ac:dyDescent="0.25"/>
    <row r="27045" ht="15" customHeight="1" x14ac:dyDescent="0.25"/>
    <row r="27046" ht="15" customHeight="1" x14ac:dyDescent="0.25"/>
    <row r="27047" ht="15" customHeight="1" x14ac:dyDescent="0.25"/>
    <row r="27048" ht="15" customHeight="1" x14ac:dyDescent="0.25"/>
    <row r="27049" ht="15" customHeight="1" x14ac:dyDescent="0.25"/>
    <row r="27050" ht="15" customHeight="1" x14ac:dyDescent="0.25"/>
    <row r="27051" ht="15" customHeight="1" x14ac:dyDescent="0.25"/>
    <row r="27052" ht="15" customHeight="1" x14ac:dyDescent="0.25"/>
    <row r="27053" ht="15" customHeight="1" x14ac:dyDescent="0.25"/>
    <row r="27054" ht="15" customHeight="1" x14ac:dyDescent="0.25"/>
    <row r="27055" ht="15" customHeight="1" x14ac:dyDescent="0.25"/>
    <row r="27056" ht="15" customHeight="1" x14ac:dyDescent="0.25"/>
    <row r="27057" ht="15" customHeight="1" x14ac:dyDescent="0.25"/>
    <row r="27058" ht="15" customHeight="1" x14ac:dyDescent="0.25"/>
    <row r="27059" ht="15" customHeight="1" x14ac:dyDescent="0.25"/>
    <row r="27060" ht="15" customHeight="1" x14ac:dyDescent="0.25"/>
    <row r="27061" ht="15" customHeight="1" x14ac:dyDescent="0.25"/>
    <row r="27062" ht="15" customHeight="1" x14ac:dyDescent="0.25"/>
    <row r="27063" ht="15" customHeight="1" x14ac:dyDescent="0.25"/>
    <row r="27064" ht="15" customHeight="1" x14ac:dyDescent="0.25"/>
    <row r="27065" ht="15" customHeight="1" x14ac:dyDescent="0.25"/>
    <row r="27066" ht="15" customHeight="1" x14ac:dyDescent="0.25"/>
    <row r="27067" ht="15" customHeight="1" x14ac:dyDescent="0.25"/>
    <row r="27068" ht="15" customHeight="1" x14ac:dyDescent="0.25"/>
    <row r="27069" ht="15" customHeight="1" x14ac:dyDescent="0.25"/>
    <row r="27070" ht="15" customHeight="1" x14ac:dyDescent="0.25"/>
    <row r="27071" ht="15" customHeight="1" x14ac:dyDescent="0.25"/>
    <row r="27072" ht="15" customHeight="1" x14ac:dyDescent="0.25"/>
    <row r="27073" ht="15" customHeight="1" x14ac:dyDescent="0.25"/>
    <row r="27074" ht="15" customHeight="1" x14ac:dyDescent="0.25"/>
    <row r="27075" ht="15" customHeight="1" x14ac:dyDescent="0.25"/>
    <row r="27076" ht="15" customHeight="1" x14ac:dyDescent="0.25"/>
    <row r="27077" ht="15" customHeight="1" x14ac:dyDescent="0.25"/>
    <row r="27078" ht="15" customHeight="1" x14ac:dyDescent="0.25"/>
    <row r="27079" ht="15" customHeight="1" x14ac:dyDescent="0.25"/>
    <row r="27080" ht="15" customHeight="1" x14ac:dyDescent="0.25"/>
    <row r="27081" ht="15" customHeight="1" x14ac:dyDescent="0.25"/>
    <row r="27082" ht="15" customHeight="1" x14ac:dyDescent="0.25"/>
    <row r="27083" ht="15" customHeight="1" x14ac:dyDescent="0.25"/>
    <row r="27084" ht="15" customHeight="1" x14ac:dyDescent="0.25"/>
    <row r="27085" ht="15" customHeight="1" x14ac:dyDescent="0.25"/>
    <row r="27086" ht="15" customHeight="1" x14ac:dyDescent="0.25"/>
    <row r="27087" ht="15" customHeight="1" x14ac:dyDescent="0.25"/>
    <row r="27088" ht="15" customHeight="1" x14ac:dyDescent="0.25"/>
    <row r="27089" ht="15" customHeight="1" x14ac:dyDescent="0.25"/>
    <row r="27090" ht="15" customHeight="1" x14ac:dyDescent="0.25"/>
    <row r="27091" ht="15" customHeight="1" x14ac:dyDescent="0.25"/>
    <row r="27092" ht="15" customHeight="1" x14ac:dyDescent="0.25"/>
    <row r="27093" ht="15" customHeight="1" x14ac:dyDescent="0.25"/>
    <row r="27094" ht="15" customHeight="1" x14ac:dyDescent="0.25"/>
    <row r="27095" ht="15" customHeight="1" x14ac:dyDescent="0.25"/>
    <row r="27096" ht="15" customHeight="1" x14ac:dyDescent="0.25"/>
    <row r="27097" ht="15" customHeight="1" x14ac:dyDescent="0.25"/>
    <row r="27098" ht="15" customHeight="1" x14ac:dyDescent="0.25"/>
    <row r="27099" ht="15" customHeight="1" x14ac:dyDescent="0.25"/>
    <row r="27100" ht="15" customHeight="1" x14ac:dyDescent="0.25"/>
    <row r="27101" ht="15" customHeight="1" x14ac:dyDescent="0.25"/>
    <row r="27102" ht="15" customHeight="1" x14ac:dyDescent="0.25"/>
    <row r="27103" ht="15" customHeight="1" x14ac:dyDescent="0.25"/>
    <row r="27104" ht="15" customHeight="1" x14ac:dyDescent="0.25"/>
    <row r="27105" ht="15" customHeight="1" x14ac:dyDescent="0.25"/>
    <row r="27106" ht="15" customHeight="1" x14ac:dyDescent="0.25"/>
    <row r="27107" ht="15" customHeight="1" x14ac:dyDescent="0.25"/>
    <row r="27108" ht="15" customHeight="1" x14ac:dyDescent="0.25"/>
    <row r="27109" ht="15" customHeight="1" x14ac:dyDescent="0.25"/>
    <row r="27110" ht="15" customHeight="1" x14ac:dyDescent="0.25"/>
    <row r="27111" ht="15" customHeight="1" x14ac:dyDescent="0.25"/>
    <row r="27112" ht="15" customHeight="1" x14ac:dyDescent="0.25"/>
    <row r="27113" ht="15" customHeight="1" x14ac:dyDescent="0.25"/>
    <row r="27114" ht="15" customHeight="1" x14ac:dyDescent="0.25"/>
    <row r="27115" ht="15" customHeight="1" x14ac:dyDescent="0.25"/>
    <row r="27116" ht="15" customHeight="1" x14ac:dyDescent="0.25"/>
    <row r="27117" ht="15" customHeight="1" x14ac:dyDescent="0.25"/>
    <row r="27118" ht="15" customHeight="1" x14ac:dyDescent="0.25"/>
    <row r="27119" ht="15" customHeight="1" x14ac:dyDescent="0.25"/>
    <row r="27120" ht="15" customHeight="1" x14ac:dyDescent="0.25"/>
    <row r="27121" ht="15" customHeight="1" x14ac:dyDescent="0.25"/>
    <row r="27122" ht="15" customHeight="1" x14ac:dyDescent="0.25"/>
    <row r="27123" ht="15" customHeight="1" x14ac:dyDescent="0.25"/>
    <row r="27124" ht="15" customHeight="1" x14ac:dyDescent="0.25"/>
    <row r="27125" ht="15" customHeight="1" x14ac:dyDescent="0.25"/>
    <row r="27126" ht="15" customHeight="1" x14ac:dyDescent="0.25"/>
    <row r="27127" ht="15" customHeight="1" x14ac:dyDescent="0.25"/>
    <row r="27128" ht="15" customHeight="1" x14ac:dyDescent="0.25"/>
    <row r="27129" ht="15" customHeight="1" x14ac:dyDescent="0.25"/>
    <row r="27130" ht="15" customHeight="1" x14ac:dyDescent="0.25"/>
    <row r="27131" ht="15" customHeight="1" x14ac:dyDescent="0.25"/>
    <row r="27132" ht="15" customHeight="1" x14ac:dyDescent="0.25"/>
    <row r="27133" ht="15" customHeight="1" x14ac:dyDescent="0.25"/>
    <row r="27134" ht="15" customHeight="1" x14ac:dyDescent="0.25"/>
    <row r="27135" ht="15" customHeight="1" x14ac:dyDescent="0.25"/>
    <row r="27136" ht="15" customHeight="1" x14ac:dyDescent="0.25"/>
    <row r="27137" ht="15" customHeight="1" x14ac:dyDescent="0.25"/>
    <row r="27138" ht="15" customHeight="1" x14ac:dyDescent="0.25"/>
    <row r="27139" ht="15" customHeight="1" x14ac:dyDescent="0.25"/>
    <row r="27140" ht="15" customHeight="1" x14ac:dyDescent="0.25"/>
    <row r="27141" ht="15" customHeight="1" x14ac:dyDescent="0.25"/>
    <row r="27142" ht="15" customHeight="1" x14ac:dyDescent="0.25"/>
    <row r="27143" ht="15" customHeight="1" x14ac:dyDescent="0.25"/>
    <row r="27144" ht="15" customHeight="1" x14ac:dyDescent="0.25"/>
    <row r="27145" ht="15" customHeight="1" x14ac:dyDescent="0.25"/>
    <row r="27146" ht="15" customHeight="1" x14ac:dyDescent="0.25"/>
    <row r="27147" ht="15" customHeight="1" x14ac:dyDescent="0.25"/>
    <row r="27148" ht="15" customHeight="1" x14ac:dyDescent="0.25"/>
    <row r="27149" ht="15" customHeight="1" x14ac:dyDescent="0.25"/>
    <row r="27150" ht="15" customHeight="1" x14ac:dyDescent="0.25"/>
    <row r="27151" ht="15" customHeight="1" x14ac:dyDescent="0.25"/>
    <row r="27152" ht="15" customHeight="1" x14ac:dyDescent="0.25"/>
    <row r="27153" ht="15" customHeight="1" x14ac:dyDescent="0.25"/>
    <row r="27154" ht="15" customHeight="1" x14ac:dyDescent="0.25"/>
    <row r="27155" ht="15" customHeight="1" x14ac:dyDescent="0.25"/>
    <row r="27156" ht="15" customHeight="1" x14ac:dyDescent="0.25"/>
    <row r="27157" ht="15" customHeight="1" x14ac:dyDescent="0.25"/>
    <row r="27158" ht="15" customHeight="1" x14ac:dyDescent="0.25"/>
    <row r="27159" ht="15" customHeight="1" x14ac:dyDescent="0.25"/>
    <row r="27160" ht="15" customHeight="1" x14ac:dyDescent="0.25"/>
    <row r="27161" ht="15" customHeight="1" x14ac:dyDescent="0.25"/>
    <row r="27162" ht="15" customHeight="1" x14ac:dyDescent="0.25"/>
    <row r="27163" ht="15" customHeight="1" x14ac:dyDescent="0.25"/>
    <row r="27164" ht="15" customHeight="1" x14ac:dyDescent="0.25"/>
    <row r="27165" ht="15" customHeight="1" x14ac:dyDescent="0.25"/>
    <row r="27166" ht="15" customHeight="1" x14ac:dyDescent="0.25"/>
    <row r="27167" ht="15" customHeight="1" x14ac:dyDescent="0.25"/>
    <row r="27168" ht="15" customHeight="1" x14ac:dyDescent="0.25"/>
    <row r="27169" ht="15" customHeight="1" x14ac:dyDescent="0.25"/>
    <row r="27170" ht="15" customHeight="1" x14ac:dyDescent="0.25"/>
    <row r="27171" ht="15" customHeight="1" x14ac:dyDescent="0.25"/>
    <row r="27172" ht="15" customHeight="1" x14ac:dyDescent="0.25"/>
    <row r="27173" ht="15" customHeight="1" x14ac:dyDescent="0.25"/>
    <row r="27174" ht="15" customHeight="1" x14ac:dyDescent="0.25"/>
    <row r="27175" ht="15" customHeight="1" x14ac:dyDescent="0.25"/>
    <row r="27176" ht="15" customHeight="1" x14ac:dyDescent="0.25"/>
    <row r="27177" ht="15" customHeight="1" x14ac:dyDescent="0.25"/>
    <row r="27178" ht="15" customHeight="1" x14ac:dyDescent="0.25"/>
    <row r="27179" ht="15" customHeight="1" x14ac:dyDescent="0.25"/>
    <row r="27180" ht="15" customHeight="1" x14ac:dyDescent="0.25"/>
    <row r="27181" ht="15" customHeight="1" x14ac:dyDescent="0.25"/>
    <row r="27182" ht="15" customHeight="1" x14ac:dyDescent="0.25"/>
    <row r="27183" ht="15" customHeight="1" x14ac:dyDescent="0.25"/>
    <row r="27184" ht="15" customHeight="1" x14ac:dyDescent="0.25"/>
    <row r="27185" ht="15" customHeight="1" x14ac:dyDescent="0.25"/>
    <row r="27186" ht="15" customHeight="1" x14ac:dyDescent="0.25"/>
    <row r="27187" ht="15" customHeight="1" x14ac:dyDescent="0.25"/>
    <row r="27188" ht="15" customHeight="1" x14ac:dyDescent="0.25"/>
    <row r="27189" ht="15" customHeight="1" x14ac:dyDescent="0.25"/>
    <row r="27190" ht="15" customHeight="1" x14ac:dyDescent="0.25"/>
    <row r="27191" ht="15" customHeight="1" x14ac:dyDescent="0.25"/>
    <row r="27192" ht="15" customHeight="1" x14ac:dyDescent="0.25"/>
    <row r="27193" ht="15" customHeight="1" x14ac:dyDescent="0.25"/>
    <row r="27194" ht="15" customHeight="1" x14ac:dyDescent="0.25"/>
    <row r="27195" ht="15" customHeight="1" x14ac:dyDescent="0.25"/>
    <row r="27196" ht="15" customHeight="1" x14ac:dyDescent="0.25"/>
    <row r="27197" ht="15" customHeight="1" x14ac:dyDescent="0.25"/>
    <row r="27198" ht="15" customHeight="1" x14ac:dyDescent="0.25"/>
    <row r="27199" ht="15" customHeight="1" x14ac:dyDescent="0.25"/>
    <row r="27200" ht="15" customHeight="1" x14ac:dyDescent="0.25"/>
    <row r="27201" ht="15" customHeight="1" x14ac:dyDescent="0.25"/>
    <row r="27202" ht="15" customHeight="1" x14ac:dyDescent="0.25"/>
    <row r="27203" ht="15" customHeight="1" x14ac:dyDescent="0.25"/>
    <row r="27204" ht="15" customHeight="1" x14ac:dyDescent="0.25"/>
    <row r="27205" ht="15" customHeight="1" x14ac:dyDescent="0.25"/>
    <row r="27206" ht="15" customHeight="1" x14ac:dyDescent="0.25"/>
    <row r="27207" ht="15" customHeight="1" x14ac:dyDescent="0.25"/>
    <row r="27208" ht="15" customHeight="1" x14ac:dyDescent="0.25"/>
    <row r="27209" ht="15" customHeight="1" x14ac:dyDescent="0.25"/>
    <row r="27210" ht="15" customHeight="1" x14ac:dyDescent="0.25"/>
    <row r="27211" ht="15" customHeight="1" x14ac:dyDescent="0.25"/>
    <row r="27212" ht="15" customHeight="1" x14ac:dyDescent="0.25"/>
    <row r="27213" ht="15" customHeight="1" x14ac:dyDescent="0.25"/>
    <row r="27214" ht="15" customHeight="1" x14ac:dyDescent="0.25"/>
    <row r="27215" ht="15" customHeight="1" x14ac:dyDescent="0.25"/>
    <row r="27216" ht="15" customHeight="1" x14ac:dyDescent="0.25"/>
    <row r="27217" ht="15" customHeight="1" x14ac:dyDescent="0.25"/>
    <row r="27218" ht="15" customHeight="1" x14ac:dyDescent="0.25"/>
    <row r="27219" ht="15" customHeight="1" x14ac:dyDescent="0.25"/>
    <row r="27220" ht="15" customHeight="1" x14ac:dyDescent="0.25"/>
    <row r="27221" ht="15" customHeight="1" x14ac:dyDescent="0.25"/>
    <row r="27222" ht="15" customHeight="1" x14ac:dyDescent="0.25"/>
    <row r="27223" ht="15" customHeight="1" x14ac:dyDescent="0.25"/>
    <row r="27224" ht="15" customHeight="1" x14ac:dyDescent="0.25"/>
    <row r="27225" ht="15" customHeight="1" x14ac:dyDescent="0.25"/>
    <row r="27226" ht="15" customHeight="1" x14ac:dyDescent="0.25"/>
    <row r="27227" ht="15" customHeight="1" x14ac:dyDescent="0.25"/>
    <row r="27228" ht="15" customHeight="1" x14ac:dyDescent="0.25"/>
    <row r="27229" ht="15" customHeight="1" x14ac:dyDescent="0.25"/>
    <row r="27230" ht="15" customHeight="1" x14ac:dyDescent="0.25"/>
    <row r="27231" ht="15" customHeight="1" x14ac:dyDescent="0.25"/>
    <row r="27232" ht="15" customHeight="1" x14ac:dyDescent="0.25"/>
    <row r="27233" ht="15" customHeight="1" x14ac:dyDescent="0.25"/>
    <row r="27234" ht="15" customHeight="1" x14ac:dyDescent="0.25"/>
    <row r="27235" ht="15" customHeight="1" x14ac:dyDescent="0.25"/>
    <row r="27236" ht="15" customHeight="1" x14ac:dyDescent="0.25"/>
    <row r="27237" ht="15" customHeight="1" x14ac:dyDescent="0.25"/>
    <row r="27238" ht="15" customHeight="1" x14ac:dyDescent="0.25"/>
    <row r="27239" ht="15" customHeight="1" x14ac:dyDescent="0.25"/>
    <row r="27240" ht="15" customHeight="1" x14ac:dyDescent="0.25"/>
    <row r="27241" ht="15" customHeight="1" x14ac:dyDescent="0.25"/>
    <row r="27242" ht="15" customHeight="1" x14ac:dyDescent="0.25"/>
    <row r="27243" ht="15" customHeight="1" x14ac:dyDescent="0.25"/>
    <row r="27244" ht="15" customHeight="1" x14ac:dyDescent="0.25"/>
    <row r="27245" ht="15" customHeight="1" x14ac:dyDescent="0.25"/>
    <row r="27246" ht="15" customHeight="1" x14ac:dyDescent="0.25"/>
    <row r="27247" ht="15" customHeight="1" x14ac:dyDescent="0.25"/>
    <row r="27248" ht="15" customHeight="1" x14ac:dyDescent="0.25"/>
    <row r="27249" ht="15" customHeight="1" x14ac:dyDescent="0.25"/>
    <row r="27250" ht="15" customHeight="1" x14ac:dyDescent="0.25"/>
    <row r="27251" ht="15" customHeight="1" x14ac:dyDescent="0.25"/>
    <row r="27252" ht="15" customHeight="1" x14ac:dyDescent="0.25"/>
    <row r="27253" ht="15" customHeight="1" x14ac:dyDescent="0.25"/>
    <row r="27254" ht="15" customHeight="1" x14ac:dyDescent="0.25"/>
    <row r="27255" ht="15" customHeight="1" x14ac:dyDescent="0.25"/>
    <row r="27256" ht="15" customHeight="1" x14ac:dyDescent="0.25"/>
    <row r="27257" ht="15" customHeight="1" x14ac:dyDescent="0.25"/>
    <row r="27258" ht="15" customHeight="1" x14ac:dyDescent="0.25"/>
    <row r="27259" ht="15" customHeight="1" x14ac:dyDescent="0.25"/>
    <row r="27260" ht="15" customHeight="1" x14ac:dyDescent="0.25"/>
    <row r="27261" ht="15" customHeight="1" x14ac:dyDescent="0.25"/>
    <row r="27262" ht="15" customHeight="1" x14ac:dyDescent="0.25"/>
    <row r="27263" ht="15" customHeight="1" x14ac:dyDescent="0.25"/>
    <row r="27264" ht="15" customHeight="1" x14ac:dyDescent="0.25"/>
    <row r="27265" ht="15" customHeight="1" x14ac:dyDescent="0.25"/>
    <row r="27266" ht="15" customHeight="1" x14ac:dyDescent="0.25"/>
    <row r="27267" ht="15" customHeight="1" x14ac:dyDescent="0.25"/>
    <row r="27268" ht="15" customHeight="1" x14ac:dyDescent="0.25"/>
    <row r="27269" ht="15" customHeight="1" x14ac:dyDescent="0.25"/>
    <row r="27270" ht="15" customHeight="1" x14ac:dyDescent="0.25"/>
    <row r="27271" ht="15" customHeight="1" x14ac:dyDescent="0.25"/>
    <row r="27272" ht="15" customHeight="1" x14ac:dyDescent="0.25"/>
    <row r="27273" ht="15" customHeight="1" x14ac:dyDescent="0.25"/>
    <row r="27274" ht="15" customHeight="1" x14ac:dyDescent="0.25"/>
    <row r="27275" ht="15" customHeight="1" x14ac:dyDescent="0.25"/>
    <row r="27276" ht="15" customHeight="1" x14ac:dyDescent="0.25"/>
    <row r="27277" ht="15" customHeight="1" x14ac:dyDescent="0.25"/>
    <row r="27278" ht="15" customHeight="1" x14ac:dyDescent="0.25"/>
    <row r="27279" ht="15" customHeight="1" x14ac:dyDescent="0.25"/>
    <row r="27280" ht="15" customHeight="1" x14ac:dyDescent="0.25"/>
    <row r="27281" ht="15" customHeight="1" x14ac:dyDescent="0.25"/>
    <row r="27282" ht="15" customHeight="1" x14ac:dyDescent="0.25"/>
    <row r="27283" ht="15" customHeight="1" x14ac:dyDescent="0.25"/>
    <row r="27284" ht="15" customHeight="1" x14ac:dyDescent="0.25"/>
    <row r="27285" ht="15" customHeight="1" x14ac:dyDescent="0.25"/>
    <row r="27286" ht="15" customHeight="1" x14ac:dyDescent="0.25"/>
    <row r="27287" ht="15" customHeight="1" x14ac:dyDescent="0.25"/>
    <row r="27288" ht="15" customHeight="1" x14ac:dyDescent="0.25"/>
    <row r="27289" ht="15" customHeight="1" x14ac:dyDescent="0.25"/>
    <row r="27290" ht="15" customHeight="1" x14ac:dyDescent="0.25"/>
    <row r="27291" ht="15" customHeight="1" x14ac:dyDescent="0.25"/>
    <row r="27292" ht="15" customHeight="1" x14ac:dyDescent="0.25"/>
    <row r="27293" ht="15" customHeight="1" x14ac:dyDescent="0.25"/>
    <row r="27294" ht="15" customHeight="1" x14ac:dyDescent="0.25"/>
    <row r="27295" ht="15" customHeight="1" x14ac:dyDescent="0.25"/>
    <row r="27296" ht="15" customHeight="1" x14ac:dyDescent="0.25"/>
    <row r="27297" ht="15" customHeight="1" x14ac:dyDescent="0.25"/>
    <row r="27298" ht="15" customHeight="1" x14ac:dyDescent="0.25"/>
    <row r="27299" ht="15" customHeight="1" x14ac:dyDescent="0.25"/>
    <row r="27300" ht="15" customHeight="1" x14ac:dyDescent="0.25"/>
    <row r="27301" ht="15" customHeight="1" x14ac:dyDescent="0.25"/>
    <row r="27302" ht="15" customHeight="1" x14ac:dyDescent="0.25"/>
    <row r="27303" ht="15" customHeight="1" x14ac:dyDescent="0.25"/>
    <row r="27304" ht="15" customHeight="1" x14ac:dyDescent="0.25"/>
    <row r="27305" ht="15" customHeight="1" x14ac:dyDescent="0.25"/>
    <row r="27306" ht="15" customHeight="1" x14ac:dyDescent="0.25"/>
    <row r="27307" ht="15" customHeight="1" x14ac:dyDescent="0.25"/>
    <row r="27308" ht="15" customHeight="1" x14ac:dyDescent="0.25"/>
    <row r="27309" ht="15" customHeight="1" x14ac:dyDescent="0.25"/>
    <row r="27310" ht="15" customHeight="1" x14ac:dyDescent="0.25"/>
    <row r="27311" ht="15" customHeight="1" x14ac:dyDescent="0.25"/>
    <row r="27312" ht="15" customHeight="1" x14ac:dyDescent="0.25"/>
    <row r="27313" ht="15" customHeight="1" x14ac:dyDescent="0.25"/>
    <row r="27314" ht="15" customHeight="1" x14ac:dyDescent="0.25"/>
    <row r="27315" ht="15" customHeight="1" x14ac:dyDescent="0.25"/>
    <row r="27316" ht="15" customHeight="1" x14ac:dyDescent="0.25"/>
    <row r="27317" ht="15" customHeight="1" x14ac:dyDescent="0.25"/>
    <row r="27318" ht="15" customHeight="1" x14ac:dyDescent="0.25"/>
    <row r="27319" ht="15" customHeight="1" x14ac:dyDescent="0.25"/>
    <row r="27320" ht="15" customHeight="1" x14ac:dyDescent="0.25"/>
    <row r="27321" ht="15" customHeight="1" x14ac:dyDescent="0.25"/>
    <row r="27322" ht="15" customHeight="1" x14ac:dyDescent="0.25"/>
    <row r="27323" ht="15" customHeight="1" x14ac:dyDescent="0.25"/>
    <row r="27324" ht="15" customHeight="1" x14ac:dyDescent="0.25"/>
    <row r="27325" ht="15" customHeight="1" x14ac:dyDescent="0.25"/>
    <row r="27326" ht="15" customHeight="1" x14ac:dyDescent="0.25"/>
    <row r="27327" ht="15" customHeight="1" x14ac:dyDescent="0.25"/>
    <row r="27328" ht="15" customHeight="1" x14ac:dyDescent="0.25"/>
    <row r="27329" ht="15" customHeight="1" x14ac:dyDescent="0.25"/>
    <row r="27330" ht="15" customHeight="1" x14ac:dyDescent="0.25"/>
    <row r="27331" ht="15" customHeight="1" x14ac:dyDescent="0.25"/>
    <row r="27332" ht="15" customHeight="1" x14ac:dyDescent="0.25"/>
    <row r="27333" ht="15" customHeight="1" x14ac:dyDescent="0.25"/>
    <row r="27334" ht="15" customHeight="1" x14ac:dyDescent="0.25"/>
    <row r="27335" ht="15" customHeight="1" x14ac:dyDescent="0.25"/>
    <row r="27336" ht="15" customHeight="1" x14ac:dyDescent="0.25"/>
    <row r="27337" ht="15" customHeight="1" x14ac:dyDescent="0.25"/>
    <row r="27338" ht="15" customHeight="1" x14ac:dyDescent="0.25"/>
    <row r="27339" ht="15" customHeight="1" x14ac:dyDescent="0.25"/>
    <row r="27340" ht="15" customHeight="1" x14ac:dyDescent="0.25"/>
    <row r="27341" ht="15" customHeight="1" x14ac:dyDescent="0.25"/>
    <row r="27342" ht="15" customHeight="1" x14ac:dyDescent="0.25"/>
    <row r="27343" ht="15" customHeight="1" x14ac:dyDescent="0.25"/>
    <row r="27344" ht="15" customHeight="1" x14ac:dyDescent="0.25"/>
    <row r="27345" ht="15" customHeight="1" x14ac:dyDescent="0.25"/>
    <row r="27346" ht="15" customHeight="1" x14ac:dyDescent="0.25"/>
    <row r="27347" ht="15" customHeight="1" x14ac:dyDescent="0.25"/>
    <row r="27348" ht="15" customHeight="1" x14ac:dyDescent="0.25"/>
    <row r="27349" ht="15" customHeight="1" x14ac:dyDescent="0.25"/>
    <row r="27350" ht="15" customHeight="1" x14ac:dyDescent="0.25"/>
    <row r="27351" ht="15" customHeight="1" x14ac:dyDescent="0.25"/>
    <row r="27352" ht="15" customHeight="1" x14ac:dyDescent="0.25"/>
    <row r="27353" ht="15" customHeight="1" x14ac:dyDescent="0.25"/>
    <row r="27354" ht="15" customHeight="1" x14ac:dyDescent="0.25"/>
    <row r="27355" ht="15" customHeight="1" x14ac:dyDescent="0.25"/>
    <row r="27356" ht="15" customHeight="1" x14ac:dyDescent="0.25"/>
    <row r="27357" ht="15" customHeight="1" x14ac:dyDescent="0.25"/>
    <row r="27358" ht="15" customHeight="1" x14ac:dyDescent="0.25"/>
    <row r="27359" ht="15" customHeight="1" x14ac:dyDescent="0.25"/>
    <row r="27360" ht="15" customHeight="1" x14ac:dyDescent="0.25"/>
    <row r="27361" ht="15" customHeight="1" x14ac:dyDescent="0.25"/>
    <row r="27362" ht="15" customHeight="1" x14ac:dyDescent="0.25"/>
    <row r="27363" ht="15" customHeight="1" x14ac:dyDescent="0.25"/>
    <row r="27364" ht="15" customHeight="1" x14ac:dyDescent="0.25"/>
    <row r="27365" ht="15" customHeight="1" x14ac:dyDescent="0.25"/>
    <row r="27366" ht="15" customHeight="1" x14ac:dyDescent="0.25"/>
    <row r="27367" ht="15" customHeight="1" x14ac:dyDescent="0.25"/>
    <row r="27368" ht="15" customHeight="1" x14ac:dyDescent="0.25"/>
    <row r="27369" ht="15" customHeight="1" x14ac:dyDescent="0.25"/>
    <row r="27370" ht="15" customHeight="1" x14ac:dyDescent="0.25"/>
    <row r="27371" ht="15" customHeight="1" x14ac:dyDescent="0.25"/>
    <row r="27372" ht="15" customHeight="1" x14ac:dyDescent="0.25"/>
    <row r="27373" ht="15" customHeight="1" x14ac:dyDescent="0.25"/>
    <row r="27374" ht="15" customHeight="1" x14ac:dyDescent="0.25"/>
    <row r="27375" ht="15" customHeight="1" x14ac:dyDescent="0.25"/>
    <row r="27376" ht="15" customHeight="1" x14ac:dyDescent="0.25"/>
    <row r="27377" ht="15" customHeight="1" x14ac:dyDescent="0.25"/>
    <row r="27378" ht="15" customHeight="1" x14ac:dyDescent="0.25"/>
    <row r="27379" ht="15" customHeight="1" x14ac:dyDescent="0.25"/>
    <row r="27380" ht="15" customHeight="1" x14ac:dyDescent="0.25"/>
    <row r="27381" ht="15" customHeight="1" x14ac:dyDescent="0.25"/>
    <row r="27382" ht="15" customHeight="1" x14ac:dyDescent="0.25"/>
    <row r="27383" ht="15" customHeight="1" x14ac:dyDescent="0.25"/>
    <row r="27384" ht="15" customHeight="1" x14ac:dyDescent="0.25"/>
    <row r="27385" ht="15" customHeight="1" x14ac:dyDescent="0.25"/>
    <row r="27386" ht="15" customHeight="1" x14ac:dyDescent="0.25"/>
    <row r="27387" ht="15" customHeight="1" x14ac:dyDescent="0.25"/>
    <row r="27388" ht="15" customHeight="1" x14ac:dyDescent="0.25"/>
    <row r="27389" ht="15" customHeight="1" x14ac:dyDescent="0.25"/>
    <row r="27390" ht="15" customHeight="1" x14ac:dyDescent="0.25"/>
    <row r="27391" ht="15" customHeight="1" x14ac:dyDescent="0.25"/>
    <row r="27392" ht="15" customHeight="1" x14ac:dyDescent="0.25"/>
    <row r="27393" ht="15" customHeight="1" x14ac:dyDescent="0.25"/>
    <row r="27394" ht="15" customHeight="1" x14ac:dyDescent="0.25"/>
    <row r="27395" ht="15" customHeight="1" x14ac:dyDescent="0.25"/>
    <row r="27396" ht="15" customHeight="1" x14ac:dyDescent="0.25"/>
    <row r="27397" ht="15" customHeight="1" x14ac:dyDescent="0.25"/>
    <row r="27398" ht="15" customHeight="1" x14ac:dyDescent="0.25"/>
    <row r="27399" ht="15" customHeight="1" x14ac:dyDescent="0.25"/>
    <row r="27400" ht="15" customHeight="1" x14ac:dyDescent="0.25"/>
    <row r="27401" ht="15" customHeight="1" x14ac:dyDescent="0.25"/>
    <row r="27402" ht="15" customHeight="1" x14ac:dyDescent="0.25"/>
    <row r="27403" ht="15" customHeight="1" x14ac:dyDescent="0.25"/>
    <row r="27404" ht="15" customHeight="1" x14ac:dyDescent="0.25"/>
    <row r="27405" ht="15" customHeight="1" x14ac:dyDescent="0.25"/>
    <row r="27406" ht="15" customHeight="1" x14ac:dyDescent="0.25"/>
    <row r="27407" ht="15" customHeight="1" x14ac:dyDescent="0.25"/>
    <row r="27408" ht="15" customHeight="1" x14ac:dyDescent="0.25"/>
    <row r="27409" ht="15" customHeight="1" x14ac:dyDescent="0.25"/>
    <row r="27410" ht="15" customHeight="1" x14ac:dyDescent="0.25"/>
    <row r="27411" ht="15" customHeight="1" x14ac:dyDescent="0.25"/>
    <row r="27412" ht="15" customHeight="1" x14ac:dyDescent="0.25"/>
    <row r="27413" ht="15" customHeight="1" x14ac:dyDescent="0.25"/>
    <row r="27414" ht="15" customHeight="1" x14ac:dyDescent="0.25"/>
    <row r="27415" ht="15" customHeight="1" x14ac:dyDescent="0.25"/>
    <row r="27416" ht="15" customHeight="1" x14ac:dyDescent="0.25"/>
    <row r="27417" ht="15" customHeight="1" x14ac:dyDescent="0.25"/>
    <row r="27418" ht="15" customHeight="1" x14ac:dyDescent="0.25"/>
    <row r="27419" ht="15" customHeight="1" x14ac:dyDescent="0.25"/>
    <row r="27420" ht="15" customHeight="1" x14ac:dyDescent="0.25"/>
    <row r="27421" ht="15" customHeight="1" x14ac:dyDescent="0.25"/>
    <row r="27422" ht="15" customHeight="1" x14ac:dyDescent="0.25"/>
    <row r="27423" ht="15" customHeight="1" x14ac:dyDescent="0.25"/>
    <row r="27424" ht="15" customHeight="1" x14ac:dyDescent="0.25"/>
    <row r="27425" ht="15" customHeight="1" x14ac:dyDescent="0.25"/>
    <row r="27426" ht="15" customHeight="1" x14ac:dyDescent="0.25"/>
    <row r="27427" ht="15" customHeight="1" x14ac:dyDescent="0.25"/>
    <row r="27428" ht="15" customHeight="1" x14ac:dyDescent="0.25"/>
    <row r="27429" ht="15" customHeight="1" x14ac:dyDescent="0.25"/>
    <row r="27430" ht="15" customHeight="1" x14ac:dyDescent="0.25"/>
    <row r="27431" ht="15" customHeight="1" x14ac:dyDescent="0.25"/>
    <row r="27432" ht="15" customHeight="1" x14ac:dyDescent="0.25"/>
    <row r="27433" ht="15" customHeight="1" x14ac:dyDescent="0.25"/>
    <row r="27434" ht="15" customHeight="1" x14ac:dyDescent="0.25"/>
    <row r="27435" ht="15" customHeight="1" x14ac:dyDescent="0.25"/>
    <row r="27436" ht="15" customHeight="1" x14ac:dyDescent="0.25"/>
    <row r="27437" ht="15" customHeight="1" x14ac:dyDescent="0.25"/>
    <row r="27438" ht="15" customHeight="1" x14ac:dyDescent="0.25"/>
    <row r="27439" ht="15" customHeight="1" x14ac:dyDescent="0.25"/>
    <row r="27440" ht="15" customHeight="1" x14ac:dyDescent="0.25"/>
    <row r="27441" ht="15" customHeight="1" x14ac:dyDescent="0.25"/>
    <row r="27442" ht="15" customHeight="1" x14ac:dyDescent="0.25"/>
    <row r="27443" ht="15" customHeight="1" x14ac:dyDescent="0.25"/>
    <row r="27444" ht="15" customHeight="1" x14ac:dyDescent="0.25"/>
    <row r="27445" ht="15" customHeight="1" x14ac:dyDescent="0.25"/>
    <row r="27446" ht="15" customHeight="1" x14ac:dyDescent="0.25"/>
    <row r="27447" ht="15" customHeight="1" x14ac:dyDescent="0.25"/>
    <row r="27448" ht="15" customHeight="1" x14ac:dyDescent="0.25"/>
    <row r="27449" ht="15" customHeight="1" x14ac:dyDescent="0.25"/>
    <row r="27450" ht="15" customHeight="1" x14ac:dyDescent="0.25"/>
    <row r="27451" ht="15" customHeight="1" x14ac:dyDescent="0.25"/>
    <row r="27452" ht="15" customHeight="1" x14ac:dyDescent="0.25"/>
    <row r="27453" ht="15" customHeight="1" x14ac:dyDescent="0.25"/>
    <row r="27454" ht="15" customHeight="1" x14ac:dyDescent="0.25"/>
    <row r="27455" ht="15" customHeight="1" x14ac:dyDescent="0.25"/>
    <row r="27456" ht="15" customHeight="1" x14ac:dyDescent="0.25"/>
    <row r="27457" ht="15" customHeight="1" x14ac:dyDescent="0.25"/>
    <row r="27458" ht="15" customHeight="1" x14ac:dyDescent="0.25"/>
    <row r="27459" ht="15" customHeight="1" x14ac:dyDescent="0.25"/>
    <row r="27460" ht="15" customHeight="1" x14ac:dyDescent="0.25"/>
    <row r="27461" ht="15" customHeight="1" x14ac:dyDescent="0.25"/>
    <row r="27462" ht="15" customHeight="1" x14ac:dyDescent="0.25"/>
    <row r="27463" ht="15" customHeight="1" x14ac:dyDescent="0.25"/>
    <row r="27464" ht="15" customHeight="1" x14ac:dyDescent="0.25"/>
    <row r="27465" ht="15" customHeight="1" x14ac:dyDescent="0.25"/>
    <row r="27466" ht="15" customHeight="1" x14ac:dyDescent="0.25"/>
    <row r="27467" ht="15" customHeight="1" x14ac:dyDescent="0.25"/>
    <row r="27468" ht="15" customHeight="1" x14ac:dyDescent="0.25"/>
    <row r="27469" ht="15" customHeight="1" x14ac:dyDescent="0.25"/>
    <row r="27470" ht="15" customHeight="1" x14ac:dyDescent="0.25"/>
    <row r="27471" ht="15" customHeight="1" x14ac:dyDescent="0.25"/>
    <row r="27472" ht="15" customHeight="1" x14ac:dyDescent="0.25"/>
    <row r="27473" ht="15" customHeight="1" x14ac:dyDescent="0.25"/>
    <row r="27474" ht="15" customHeight="1" x14ac:dyDescent="0.25"/>
    <row r="27475" ht="15" customHeight="1" x14ac:dyDescent="0.25"/>
    <row r="27476" ht="15" customHeight="1" x14ac:dyDescent="0.25"/>
    <row r="27477" ht="15" customHeight="1" x14ac:dyDescent="0.25"/>
    <row r="27478" ht="15" customHeight="1" x14ac:dyDescent="0.25"/>
    <row r="27479" ht="15" customHeight="1" x14ac:dyDescent="0.25"/>
    <row r="27480" ht="15" customHeight="1" x14ac:dyDescent="0.25"/>
    <row r="27481" ht="15" customHeight="1" x14ac:dyDescent="0.25"/>
    <row r="27482" ht="15" customHeight="1" x14ac:dyDescent="0.25"/>
    <row r="27483" ht="15" customHeight="1" x14ac:dyDescent="0.25"/>
    <row r="27484" ht="15" customHeight="1" x14ac:dyDescent="0.25"/>
    <row r="27485" ht="15" customHeight="1" x14ac:dyDescent="0.25"/>
    <row r="27486" ht="15" customHeight="1" x14ac:dyDescent="0.25"/>
    <row r="27487" ht="15" customHeight="1" x14ac:dyDescent="0.25"/>
    <row r="27488" ht="15" customHeight="1" x14ac:dyDescent="0.25"/>
    <row r="27489" ht="15" customHeight="1" x14ac:dyDescent="0.25"/>
    <row r="27490" ht="15" customHeight="1" x14ac:dyDescent="0.25"/>
    <row r="27491" ht="15" customHeight="1" x14ac:dyDescent="0.25"/>
    <row r="27492" ht="15" customHeight="1" x14ac:dyDescent="0.25"/>
    <row r="27493" ht="15" customHeight="1" x14ac:dyDescent="0.25"/>
    <row r="27494" ht="15" customHeight="1" x14ac:dyDescent="0.25"/>
    <row r="27495" ht="15" customHeight="1" x14ac:dyDescent="0.25"/>
    <row r="27496" ht="15" customHeight="1" x14ac:dyDescent="0.25"/>
    <row r="27497" ht="15" customHeight="1" x14ac:dyDescent="0.25"/>
    <row r="27498" ht="15" customHeight="1" x14ac:dyDescent="0.25"/>
    <row r="27499" ht="15" customHeight="1" x14ac:dyDescent="0.25"/>
    <row r="27500" ht="15" customHeight="1" x14ac:dyDescent="0.25"/>
    <row r="27501" ht="15" customHeight="1" x14ac:dyDescent="0.25"/>
    <row r="27502" ht="15" customHeight="1" x14ac:dyDescent="0.25"/>
    <row r="27503" ht="15" customHeight="1" x14ac:dyDescent="0.25"/>
    <row r="27504" ht="15" customHeight="1" x14ac:dyDescent="0.25"/>
    <row r="27505" ht="15" customHeight="1" x14ac:dyDescent="0.25"/>
    <row r="27506" ht="15" customHeight="1" x14ac:dyDescent="0.25"/>
    <row r="27507" ht="15" customHeight="1" x14ac:dyDescent="0.25"/>
    <row r="27508" ht="15" customHeight="1" x14ac:dyDescent="0.25"/>
    <row r="27509" ht="15" customHeight="1" x14ac:dyDescent="0.25"/>
    <row r="27510" ht="15" customHeight="1" x14ac:dyDescent="0.25"/>
    <row r="27511" ht="15" customHeight="1" x14ac:dyDescent="0.25"/>
    <row r="27512" ht="15" customHeight="1" x14ac:dyDescent="0.25"/>
    <row r="27513" ht="15" customHeight="1" x14ac:dyDescent="0.25"/>
    <row r="27514" ht="15" customHeight="1" x14ac:dyDescent="0.25"/>
    <row r="27515" ht="15" customHeight="1" x14ac:dyDescent="0.25"/>
    <row r="27516" ht="15" customHeight="1" x14ac:dyDescent="0.25"/>
    <row r="27517" ht="15" customHeight="1" x14ac:dyDescent="0.25"/>
    <row r="27518" ht="15" customHeight="1" x14ac:dyDescent="0.25"/>
    <row r="27519" ht="15" customHeight="1" x14ac:dyDescent="0.25"/>
    <row r="27520" ht="15" customHeight="1" x14ac:dyDescent="0.25"/>
    <row r="27521" ht="15" customHeight="1" x14ac:dyDescent="0.25"/>
    <row r="27522" ht="15" customHeight="1" x14ac:dyDescent="0.25"/>
    <row r="27523" ht="15" customHeight="1" x14ac:dyDescent="0.25"/>
    <row r="27524" ht="15" customHeight="1" x14ac:dyDescent="0.25"/>
    <row r="27525" ht="15" customHeight="1" x14ac:dyDescent="0.25"/>
    <row r="27526" ht="15" customHeight="1" x14ac:dyDescent="0.25"/>
    <row r="27527" ht="15" customHeight="1" x14ac:dyDescent="0.25"/>
    <row r="27528" ht="15" customHeight="1" x14ac:dyDescent="0.25"/>
    <row r="27529" ht="15" customHeight="1" x14ac:dyDescent="0.25"/>
    <row r="27530" ht="15" customHeight="1" x14ac:dyDescent="0.25"/>
    <row r="27531" ht="15" customHeight="1" x14ac:dyDescent="0.25"/>
    <row r="27532" ht="15" customHeight="1" x14ac:dyDescent="0.25"/>
    <row r="27533" ht="15" customHeight="1" x14ac:dyDescent="0.25"/>
    <row r="27534" ht="15" customHeight="1" x14ac:dyDescent="0.25"/>
    <row r="27535" ht="15" customHeight="1" x14ac:dyDescent="0.25"/>
    <row r="27536" ht="15" customHeight="1" x14ac:dyDescent="0.25"/>
    <row r="27537" ht="15" customHeight="1" x14ac:dyDescent="0.25"/>
    <row r="27538" ht="15" customHeight="1" x14ac:dyDescent="0.25"/>
    <row r="27539" ht="15" customHeight="1" x14ac:dyDescent="0.25"/>
    <row r="27540" ht="15" customHeight="1" x14ac:dyDescent="0.25"/>
    <row r="27541" ht="15" customHeight="1" x14ac:dyDescent="0.25"/>
    <row r="27542" ht="15" customHeight="1" x14ac:dyDescent="0.25"/>
    <row r="27543" ht="15" customHeight="1" x14ac:dyDescent="0.25"/>
    <row r="27544" ht="15" customHeight="1" x14ac:dyDescent="0.25"/>
    <row r="27545" ht="15" customHeight="1" x14ac:dyDescent="0.25"/>
    <row r="27546" ht="15" customHeight="1" x14ac:dyDescent="0.25"/>
    <row r="27547" ht="15" customHeight="1" x14ac:dyDescent="0.25"/>
    <row r="27548" ht="15" customHeight="1" x14ac:dyDescent="0.25"/>
    <row r="27549" ht="15" customHeight="1" x14ac:dyDescent="0.25"/>
    <row r="27550" ht="15" customHeight="1" x14ac:dyDescent="0.25"/>
    <row r="27551" ht="15" customHeight="1" x14ac:dyDescent="0.25"/>
    <row r="27552" ht="15" customHeight="1" x14ac:dyDescent="0.25"/>
    <row r="27553" ht="15" customHeight="1" x14ac:dyDescent="0.25"/>
    <row r="27554" ht="15" customHeight="1" x14ac:dyDescent="0.25"/>
    <row r="27555" ht="15" customHeight="1" x14ac:dyDescent="0.25"/>
    <row r="27556" ht="15" customHeight="1" x14ac:dyDescent="0.25"/>
    <row r="27557" ht="15" customHeight="1" x14ac:dyDescent="0.25"/>
    <row r="27558" ht="15" customHeight="1" x14ac:dyDescent="0.25"/>
    <row r="27559" ht="15" customHeight="1" x14ac:dyDescent="0.25"/>
    <row r="27560" ht="15" customHeight="1" x14ac:dyDescent="0.25"/>
    <row r="27561" ht="15" customHeight="1" x14ac:dyDescent="0.25"/>
    <row r="27562" ht="15" customHeight="1" x14ac:dyDescent="0.25"/>
    <row r="27563" ht="15" customHeight="1" x14ac:dyDescent="0.25"/>
    <row r="27564" ht="15" customHeight="1" x14ac:dyDescent="0.25"/>
    <row r="27565" ht="15" customHeight="1" x14ac:dyDescent="0.25"/>
    <row r="27566" ht="15" customHeight="1" x14ac:dyDescent="0.25"/>
    <row r="27567" ht="15" customHeight="1" x14ac:dyDescent="0.25"/>
    <row r="27568" ht="15" customHeight="1" x14ac:dyDescent="0.25"/>
    <row r="27569" ht="15" customHeight="1" x14ac:dyDescent="0.25"/>
    <row r="27570" ht="15" customHeight="1" x14ac:dyDescent="0.25"/>
    <row r="27571" ht="15" customHeight="1" x14ac:dyDescent="0.25"/>
    <row r="27572" ht="15" customHeight="1" x14ac:dyDescent="0.25"/>
    <row r="27573" ht="15" customHeight="1" x14ac:dyDescent="0.25"/>
    <row r="27574" ht="15" customHeight="1" x14ac:dyDescent="0.25"/>
    <row r="27575" ht="15" customHeight="1" x14ac:dyDescent="0.25"/>
    <row r="27576" ht="15" customHeight="1" x14ac:dyDescent="0.25"/>
    <row r="27577" ht="15" customHeight="1" x14ac:dyDescent="0.25"/>
    <row r="27578" ht="15" customHeight="1" x14ac:dyDescent="0.25"/>
    <row r="27579" ht="15" customHeight="1" x14ac:dyDescent="0.25"/>
    <row r="27580" ht="15" customHeight="1" x14ac:dyDescent="0.25"/>
    <row r="27581" ht="15" customHeight="1" x14ac:dyDescent="0.25"/>
    <row r="27582" ht="15" customHeight="1" x14ac:dyDescent="0.25"/>
    <row r="27583" ht="15" customHeight="1" x14ac:dyDescent="0.25"/>
    <row r="27584" ht="15" customHeight="1" x14ac:dyDescent="0.25"/>
    <row r="27585" ht="15" customHeight="1" x14ac:dyDescent="0.25"/>
    <row r="27586" ht="15" customHeight="1" x14ac:dyDescent="0.25"/>
    <row r="27587" ht="15" customHeight="1" x14ac:dyDescent="0.25"/>
    <row r="27588" ht="15" customHeight="1" x14ac:dyDescent="0.25"/>
    <row r="27589" ht="15" customHeight="1" x14ac:dyDescent="0.25"/>
    <row r="27590" ht="15" customHeight="1" x14ac:dyDescent="0.25"/>
    <row r="27591" ht="15" customHeight="1" x14ac:dyDescent="0.25"/>
    <row r="27592" ht="15" customHeight="1" x14ac:dyDescent="0.25"/>
    <row r="27593" ht="15" customHeight="1" x14ac:dyDescent="0.25"/>
    <row r="27594" ht="15" customHeight="1" x14ac:dyDescent="0.25"/>
    <row r="27595" ht="15" customHeight="1" x14ac:dyDescent="0.25"/>
    <row r="27596" ht="15" customHeight="1" x14ac:dyDescent="0.25"/>
    <row r="27597" ht="15" customHeight="1" x14ac:dyDescent="0.25"/>
    <row r="27598" ht="15" customHeight="1" x14ac:dyDescent="0.25"/>
    <row r="27599" ht="15" customHeight="1" x14ac:dyDescent="0.25"/>
    <row r="27600" ht="15" customHeight="1" x14ac:dyDescent="0.25"/>
    <row r="27601" ht="15" customHeight="1" x14ac:dyDescent="0.25"/>
    <row r="27602" ht="15" customHeight="1" x14ac:dyDescent="0.25"/>
    <row r="27603" ht="15" customHeight="1" x14ac:dyDescent="0.25"/>
    <row r="27604" ht="15" customHeight="1" x14ac:dyDescent="0.25"/>
    <row r="27605" ht="15" customHeight="1" x14ac:dyDescent="0.25"/>
    <row r="27606" ht="15" customHeight="1" x14ac:dyDescent="0.25"/>
    <row r="27607" ht="15" customHeight="1" x14ac:dyDescent="0.25"/>
    <row r="27608" ht="15" customHeight="1" x14ac:dyDescent="0.25"/>
    <row r="27609" ht="15" customHeight="1" x14ac:dyDescent="0.25"/>
    <row r="27610" ht="15" customHeight="1" x14ac:dyDescent="0.25"/>
    <row r="27611" ht="15" customHeight="1" x14ac:dyDescent="0.25"/>
    <row r="27612" ht="15" customHeight="1" x14ac:dyDescent="0.25"/>
    <row r="27613" ht="15" customHeight="1" x14ac:dyDescent="0.25"/>
    <row r="27614" ht="15" customHeight="1" x14ac:dyDescent="0.25"/>
    <row r="27615" ht="15" customHeight="1" x14ac:dyDescent="0.25"/>
    <row r="27616" ht="15" customHeight="1" x14ac:dyDescent="0.25"/>
    <row r="27617" ht="15" customHeight="1" x14ac:dyDescent="0.25"/>
    <row r="27618" ht="15" customHeight="1" x14ac:dyDescent="0.25"/>
    <row r="27619" ht="15" customHeight="1" x14ac:dyDescent="0.25"/>
    <row r="27620" ht="15" customHeight="1" x14ac:dyDescent="0.25"/>
    <row r="27621" ht="15" customHeight="1" x14ac:dyDescent="0.25"/>
    <row r="27622" ht="15" customHeight="1" x14ac:dyDescent="0.25"/>
    <row r="27623" ht="15" customHeight="1" x14ac:dyDescent="0.25"/>
    <row r="27624" ht="15" customHeight="1" x14ac:dyDescent="0.25"/>
    <row r="27625" ht="15" customHeight="1" x14ac:dyDescent="0.25"/>
    <row r="27626" ht="15" customHeight="1" x14ac:dyDescent="0.25"/>
    <row r="27627" ht="15" customHeight="1" x14ac:dyDescent="0.25"/>
    <row r="27628" ht="15" customHeight="1" x14ac:dyDescent="0.25"/>
    <row r="27629" ht="15" customHeight="1" x14ac:dyDescent="0.25"/>
    <row r="27630" ht="15" customHeight="1" x14ac:dyDescent="0.25"/>
    <row r="27631" ht="15" customHeight="1" x14ac:dyDescent="0.25"/>
    <row r="27632" ht="15" customHeight="1" x14ac:dyDescent="0.25"/>
    <row r="27633" ht="15" customHeight="1" x14ac:dyDescent="0.25"/>
    <row r="27634" ht="15" customHeight="1" x14ac:dyDescent="0.25"/>
    <row r="27635" ht="15" customHeight="1" x14ac:dyDescent="0.25"/>
    <row r="27636" ht="15" customHeight="1" x14ac:dyDescent="0.25"/>
    <row r="27637" ht="15" customHeight="1" x14ac:dyDescent="0.25"/>
    <row r="27638" ht="15" customHeight="1" x14ac:dyDescent="0.25"/>
    <row r="27639" ht="15" customHeight="1" x14ac:dyDescent="0.25"/>
    <row r="27640" ht="15" customHeight="1" x14ac:dyDescent="0.25"/>
    <row r="27641" ht="15" customHeight="1" x14ac:dyDescent="0.25"/>
    <row r="27642" ht="15" customHeight="1" x14ac:dyDescent="0.25"/>
    <row r="27643" ht="15" customHeight="1" x14ac:dyDescent="0.25"/>
    <row r="27644" ht="15" customHeight="1" x14ac:dyDescent="0.25"/>
    <row r="27645" ht="15" customHeight="1" x14ac:dyDescent="0.25"/>
    <row r="27646" ht="15" customHeight="1" x14ac:dyDescent="0.25"/>
    <row r="27647" ht="15" customHeight="1" x14ac:dyDescent="0.25"/>
    <row r="27648" ht="15" customHeight="1" x14ac:dyDescent="0.25"/>
    <row r="27649" ht="15" customHeight="1" x14ac:dyDescent="0.25"/>
    <row r="27650" ht="15" customHeight="1" x14ac:dyDescent="0.25"/>
    <row r="27651" ht="15" customHeight="1" x14ac:dyDescent="0.25"/>
    <row r="27652" ht="15" customHeight="1" x14ac:dyDescent="0.25"/>
    <row r="27653" ht="15" customHeight="1" x14ac:dyDescent="0.25"/>
    <row r="27654" ht="15" customHeight="1" x14ac:dyDescent="0.25"/>
    <row r="27655" ht="15" customHeight="1" x14ac:dyDescent="0.25"/>
    <row r="27656" ht="15" customHeight="1" x14ac:dyDescent="0.25"/>
    <row r="27657" ht="15" customHeight="1" x14ac:dyDescent="0.25"/>
    <row r="27658" ht="15" customHeight="1" x14ac:dyDescent="0.25"/>
    <row r="27659" ht="15" customHeight="1" x14ac:dyDescent="0.25"/>
    <row r="27660" ht="15" customHeight="1" x14ac:dyDescent="0.25"/>
    <row r="27661" ht="15" customHeight="1" x14ac:dyDescent="0.25"/>
    <row r="27662" ht="15" customHeight="1" x14ac:dyDescent="0.25"/>
    <row r="27663" ht="15" customHeight="1" x14ac:dyDescent="0.25"/>
    <row r="27664" ht="15" customHeight="1" x14ac:dyDescent="0.25"/>
    <row r="27665" ht="15" customHeight="1" x14ac:dyDescent="0.25"/>
    <row r="27666" ht="15" customHeight="1" x14ac:dyDescent="0.25"/>
    <row r="27667" ht="15" customHeight="1" x14ac:dyDescent="0.25"/>
    <row r="27668" ht="15" customHeight="1" x14ac:dyDescent="0.25"/>
    <row r="27669" ht="15" customHeight="1" x14ac:dyDescent="0.25"/>
    <row r="27670" ht="15" customHeight="1" x14ac:dyDescent="0.25"/>
    <row r="27671" ht="15" customHeight="1" x14ac:dyDescent="0.25"/>
    <row r="27672" ht="15" customHeight="1" x14ac:dyDescent="0.25"/>
    <row r="27673" ht="15" customHeight="1" x14ac:dyDescent="0.25"/>
    <row r="27674" ht="15" customHeight="1" x14ac:dyDescent="0.25"/>
    <row r="27675" ht="15" customHeight="1" x14ac:dyDescent="0.25"/>
    <row r="27676" ht="15" customHeight="1" x14ac:dyDescent="0.25"/>
    <row r="27677" ht="15" customHeight="1" x14ac:dyDescent="0.25"/>
    <row r="27678" ht="15" customHeight="1" x14ac:dyDescent="0.25"/>
    <row r="27679" ht="15" customHeight="1" x14ac:dyDescent="0.25"/>
    <row r="27680" ht="15" customHeight="1" x14ac:dyDescent="0.25"/>
    <row r="27681" ht="15" customHeight="1" x14ac:dyDescent="0.25"/>
    <row r="27682" ht="15" customHeight="1" x14ac:dyDescent="0.25"/>
    <row r="27683" ht="15" customHeight="1" x14ac:dyDescent="0.25"/>
    <row r="27684" ht="15" customHeight="1" x14ac:dyDescent="0.25"/>
    <row r="27685" ht="15" customHeight="1" x14ac:dyDescent="0.25"/>
    <row r="27686" ht="15" customHeight="1" x14ac:dyDescent="0.25"/>
    <row r="27687" ht="15" customHeight="1" x14ac:dyDescent="0.25"/>
    <row r="27688" ht="15" customHeight="1" x14ac:dyDescent="0.25"/>
    <row r="27689" ht="15" customHeight="1" x14ac:dyDescent="0.25"/>
    <row r="27690" ht="15" customHeight="1" x14ac:dyDescent="0.25"/>
    <row r="27691" ht="15" customHeight="1" x14ac:dyDescent="0.25"/>
    <row r="27692" ht="15" customHeight="1" x14ac:dyDescent="0.25"/>
    <row r="27693" ht="15" customHeight="1" x14ac:dyDescent="0.25"/>
    <row r="27694" ht="15" customHeight="1" x14ac:dyDescent="0.25"/>
    <row r="27695" ht="15" customHeight="1" x14ac:dyDescent="0.25"/>
    <row r="27696" ht="15" customHeight="1" x14ac:dyDescent="0.25"/>
    <row r="27697" ht="15" customHeight="1" x14ac:dyDescent="0.25"/>
    <row r="27698" ht="15" customHeight="1" x14ac:dyDescent="0.25"/>
    <row r="27699" ht="15" customHeight="1" x14ac:dyDescent="0.25"/>
    <row r="27700" ht="15" customHeight="1" x14ac:dyDescent="0.25"/>
    <row r="27701" ht="15" customHeight="1" x14ac:dyDescent="0.25"/>
    <row r="27702" ht="15" customHeight="1" x14ac:dyDescent="0.25"/>
    <row r="27703" ht="15" customHeight="1" x14ac:dyDescent="0.25"/>
    <row r="27704" ht="15" customHeight="1" x14ac:dyDescent="0.25"/>
    <row r="27705" ht="15" customHeight="1" x14ac:dyDescent="0.25"/>
    <row r="27706" ht="15" customHeight="1" x14ac:dyDescent="0.25"/>
    <row r="27707" ht="15" customHeight="1" x14ac:dyDescent="0.25"/>
    <row r="27708" ht="15" customHeight="1" x14ac:dyDescent="0.25"/>
    <row r="27709" ht="15" customHeight="1" x14ac:dyDescent="0.25"/>
    <row r="27710" ht="15" customHeight="1" x14ac:dyDescent="0.25"/>
    <row r="27711" ht="15" customHeight="1" x14ac:dyDescent="0.25"/>
    <row r="27712" ht="15" customHeight="1" x14ac:dyDescent="0.25"/>
    <row r="27713" ht="15" customHeight="1" x14ac:dyDescent="0.25"/>
    <row r="27714" ht="15" customHeight="1" x14ac:dyDescent="0.25"/>
    <row r="27715" ht="15" customHeight="1" x14ac:dyDescent="0.25"/>
    <row r="27716" ht="15" customHeight="1" x14ac:dyDescent="0.25"/>
    <row r="27717" ht="15" customHeight="1" x14ac:dyDescent="0.25"/>
    <row r="27718" ht="15" customHeight="1" x14ac:dyDescent="0.25"/>
    <row r="27719" ht="15" customHeight="1" x14ac:dyDescent="0.25"/>
    <row r="27720" ht="15" customHeight="1" x14ac:dyDescent="0.25"/>
    <row r="27721" ht="15" customHeight="1" x14ac:dyDescent="0.25"/>
    <row r="27722" ht="15" customHeight="1" x14ac:dyDescent="0.25"/>
    <row r="27723" ht="15" customHeight="1" x14ac:dyDescent="0.25"/>
    <row r="27724" ht="15" customHeight="1" x14ac:dyDescent="0.25"/>
    <row r="27725" ht="15" customHeight="1" x14ac:dyDescent="0.25"/>
    <row r="27726" ht="15" customHeight="1" x14ac:dyDescent="0.25"/>
    <row r="27727" ht="15" customHeight="1" x14ac:dyDescent="0.25"/>
    <row r="27728" ht="15" customHeight="1" x14ac:dyDescent="0.25"/>
    <row r="27729" ht="15" customHeight="1" x14ac:dyDescent="0.25"/>
    <row r="27730" ht="15" customHeight="1" x14ac:dyDescent="0.25"/>
    <row r="27731" ht="15" customHeight="1" x14ac:dyDescent="0.25"/>
    <row r="27732" ht="15" customHeight="1" x14ac:dyDescent="0.25"/>
    <row r="27733" ht="15" customHeight="1" x14ac:dyDescent="0.25"/>
    <row r="27734" ht="15" customHeight="1" x14ac:dyDescent="0.25"/>
    <row r="27735" ht="15" customHeight="1" x14ac:dyDescent="0.25"/>
    <row r="27736" ht="15" customHeight="1" x14ac:dyDescent="0.25"/>
    <row r="27737" ht="15" customHeight="1" x14ac:dyDescent="0.25"/>
    <row r="27738" ht="15" customHeight="1" x14ac:dyDescent="0.25"/>
    <row r="27739" ht="15" customHeight="1" x14ac:dyDescent="0.25"/>
    <row r="27740" ht="15" customHeight="1" x14ac:dyDescent="0.25"/>
    <row r="27741" ht="15" customHeight="1" x14ac:dyDescent="0.25"/>
    <row r="27742" ht="15" customHeight="1" x14ac:dyDescent="0.25"/>
    <row r="27743" ht="15" customHeight="1" x14ac:dyDescent="0.25"/>
    <row r="27744" ht="15" customHeight="1" x14ac:dyDescent="0.25"/>
    <row r="27745" ht="15" customHeight="1" x14ac:dyDescent="0.25"/>
    <row r="27746" ht="15" customHeight="1" x14ac:dyDescent="0.25"/>
    <row r="27747" ht="15" customHeight="1" x14ac:dyDescent="0.25"/>
    <row r="27748" ht="15" customHeight="1" x14ac:dyDescent="0.25"/>
    <row r="27749" ht="15" customHeight="1" x14ac:dyDescent="0.25"/>
    <row r="27750" ht="15" customHeight="1" x14ac:dyDescent="0.25"/>
    <row r="27751" ht="15" customHeight="1" x14ac:dyDescent="0.25"/>
    <row r="27752" ht="15" customHeight="1" x14ac:dyDescent="0.25"/>
    <row r="27753" ht="15" customHeight="1" x14ac:dyDescent="0.25"/>
    <row r="27754" ht="15" customHeight="1" x14ac:dyDescent="0.25"/>
    <row r="27755" ht="15" customHeight="1" x14ac:dyDescent="0.25"/>
    <row r="27756" ht="15" customHeight="1" x14ac:dyDescent="0.25"/>
    <row r="27757" ht="15" customHeight="1" x14ac:dyDescent="0.25"/>
    <row r="27758" ht="15" customHeight="1" x14ac:dyDescent="0.25"/>
    <row r="27759" ht="15" customHeight="1" x14ac:dyDescent="0.25"/>
    <row r="27760" ht="15" customHeight="1" x14ac:dyDescent="0.25"/>
    <row r="27761" ht="15" customHeight="1" x14ac:dyDescent="0.25"/>
    <row r="27762" ht="15" customHeight="1" x14ac:dyDescent="0.25"/>
    <row r="27763" ht="15" customHeight="1" x14ac:dyDescent="0.25"/>
    <row r="27764" ht="15" customHeight="1" x14ac:dyDescent="0.25"/>
    <row r="27765" ht="15" customHeight="1" x14ac:dyDescent="0.25"/>
    <row r="27766" ht="15" customHeight="1" x14ac:dyDescent="0.25"/>
    <row r="27767" ht="15" customHeight="1" x14ac:dyDescent="0.25"/>
    <row r="27768" ht="15" customHeight="1" x14ac:dyDescent="0.25"/>
    <row r="27769" ht="15" customHeight="1" x14ac:dyDescent="0.25"/>
    <row r="27770" ht="15" customHeight="1" x14ac:dyDescent="0.25"/>
    <row r="27771" ht="15" customHeight="1" x14ac:dyDescent="0.25"/>
    <row r="27772" ht="15" customHeight="1" x14ac:dyDescent="0.25"/>
    <row r="27773" ht="15" customHeight="1" x14ac:dyDescent="0.25"/>
    <row r="27774" ht="15" customHeight="1" x14ac:dyDescent="0.25"/>
    <row r="27775" ht="15" customHeight="1" x14ac:dyDescent="0.25"/>
    <row r="27776" ht="15" customHeight="1" x14ac:dyDescent="0.25"/>
    <row r="27777" ht="15" customHeight="1" x14ac:dyDescent="0.25"/>
    <row r="27778" ht="15" customHeight="1" x14ac:dyDescent="0.25"/>
    <row r="27779" ht="15" customHeight="1" x14ac:dyDescent="0.25"/>
    <row r="27780" ht="15" customHeight="1" x14ac:dyDescent="0.25"/>
    <row r="27781" ht="15" customHeight="1" x14ac:dyDescent="0.25"/>
    <row r="27782" ht="15" customHeight="1" x14ac:dyDescent="0.25"/>
    <row r="27783" ht="15" customHeight="1" x14ac:dyDescent="0.25"/>
    <row r="27784" ht="15" customHeight="1" x14ac:dyDescent="0.25"/>
    <row r="27785" ht="15" customHeight="1" x14ac:dyDescent="0.25"/>
    <row r="27786" ht="15" customHeight="1" x14ac:dyDescent="0.25"/>
    <row r="27787" ht="15" customHeight="1" x14ac:dyDescent="0.25"/>
    <row r="27788" ht="15" customHeight="1" x14ac:dyDescent="0.25"/>
    <row r="27789" ht="15" customHeight="1" x14ac:dyDescent="0.25"/>
    <row r="27790" ht="15" customHeight="1" x14ac:dyDescent="0.25"/>
    <row r="27791" ht="15" customHeight="1" x14ac:dyDescent="0.25"/>
    <row r="27792" ht="15" customHeight="1" x14ac:dyDescent="0.25"/>
    <row r="27793" ht="15" customHeight="1" x14ac:dyDescent="0.25"/>
    <row r="27794" ht="15" customHeight="1" x14ac:dyDescent="0.25"/>
    <row r="27795" ht="15" customHeight="1" x14ac:dyDescent="0.25"/>
    <row r="27796" ht="15" customHeight="1" x14ac:dyDescent="0.25"/>
    <row r="27797" ht="15" customHeight="1" x14ac:dyDescent="0.25"/>
    <row r="27798" ht="15" customHeight="1" x14ac:dyDescent="0.25"/>
    <row r="27799" ht="15" customHeight="1" x14ac:dyDescent="0.25"/>
    <row r="27800" ht="15" customHeight="1" x14ac:dyDescent="0.25"/>
    <row r="27801" ht="15" customHeight="1" x14ac:dyDescent="0.25"/>
    <row r="27802" ht="15" customHeight="1" x14ac:dyDescent="0.25"/>
    <row r="27803" ht="15" customHeight="1" x14ac:dyDescent="0.25"/>
    <row r="27804" ht="15" customHeight="1" x14ac:dyDescent="0.25"/>
    <row r="27805" ht="15" customHeight="1" x14ac:dyDescent="0.25"/>
    <row r="27806" ht="15" customHeight="1" x14ac:dyDescent="0.25"/>
    <row r="27807" ht="15" customHeight="1" x14ac:dyDescent="0.25"/>
    <row r="27808" ht="15" customHeight="1" x14ac:dyDescent="0.25"/>
    <row r="27809" ht="15" customHeight="1" x14ac:dyDescent="0.25"/>
    <row r="27810" ht="15" customHeight="1" x14ac:dyDescent="0.25"/>
    <row r="27811" ht="15" customHeight="1" x14ac:dyDescent="0.25"/>
    <row r="27812" ht="15" customHeight="1" x14ac:dyDescent="0.25"/>
    <row r="27813" ht="15" customHeight="1" x14ac:dyDescent="0.25"/>
    <row r="27814" ht="15" customHeight="1" x14ac:dyDescent="0.25"/>
    <row r="27815" ht="15" customHeight="1" x14ac:dyDescent="0.25"/>
    <row r="27816" ht="15" customHeight="1" x14ac:dyDescent="0.25"/>
    <row r="27817" ht="15" customHeight="1" x14ac:dyDescent="0.25"/>
    <row r="27818" ht="15" customHeight="1" x14ac:dyDescent="0.25"/>
    <row r="27819" ht="15" customHeight="1" x14ac:dyDescent="0.25"/>
    <row r="27820" ht="15" customHeight="1" x14ac:dyDescent="0.25"/>
    <row r="27821" ht="15" customHeight="1" x14ac:dyDescent="0.25"/>
    <row r="27822" ht="15" customHeight="1" x14ac:dyDescent="0.25"/>
    <row r="27823" ht="15" customHeight="1" x14ac:dyDescent="0.25"/>
    <row r="27824" ht="15" customHeight="1" x14ac:dyDescent="0.25"/>
    <row r="27825" ht="15" customHeight="1" x14ac:dyDescent="0.25"/>
    <row r="27826" ht="15" customHeight="1" x14ac:dyDescent="0.25"/>
    <row r="27827" ht="15" customHeight="1" x14ac:dyDescent="0.25"/>
    <row r="27828" ht="15" customHeight="1" x14ac:dyDescent="0.25"/>
    <row r="27829" ht="15" customHeight="1" x14ac:dyDescent="0.25"/>
    <row r="27830" ht="15" customHeight="1" x14ac:dyDescent="0.25"/>
    <row r="27831" ht="15" customHeight="1" x14ac:dyDescent="0.25"/>
    <row r="27832" ht="15" customHeight="1" x14ac:dyDescent="0.25"/>
    <row r="27833" ht="15" customHeight="1" x14ac:dyDescent="0.25"/>
    <row r="27834" ht="15" customHeight="1" x14ac:dyDescent="0.25"/>
    <row r="27835" ht="15" customHeight="1" x14ac:dyDescent="0.25"/>
    <row r="27836" ht="15" customHeight="1" x14ac:dyDescent="0.25"/>
    <row r="27837" ht="15" customHeight="1" x14ac:dyDescent="0.25"/>
    <row r="27838" ht="15" customHeight="1" x14ac:dyDescent="0.25"/>
    <row r="27839" ht="15" customHeight="1" x14ac:dyDescent="0.25"/>
    <row r="27840" ht="15" customHeight="1" x14ac:dyDescent="0.25"/>
    <row r="27841" ht="15" customHeight="1" x14ac:dyDescent="0.25"/>
    <row r="27842" ht="15" customHeight="1" x14ac:dyDescent="0.25"/>
    <row r="27843" ht="15" customHeight="1" x14ac:dyDescent="0.25"/>
    <row r="27844" ht="15" customHeight="1" x14ac:dyDescent="0.25"/>
    <row r="27845" ht="15" customHeight="1" x14ac:dyDescent="0.25"/>
    <row r="27846" ht="15" customHeight="1" x14ac:dyDescent="0.25"/>
    <row r="27847" ht="15" customHeight="1" x14ac:dyDescent="0.25"/>
    <row r="27848" ht="15" customHeight="1" x14ac:dyDescent="0.25"/>
    <row r="27849" ht="15" customHeight="1" x14ac:dyDescent="0.25"/>
    <row r="27850" ht="15" customHeight="1" x14ac:dyDescent="0.25"/>
    <row r="27851" ht="15" customHeight="1" x14ac:dyDescent="0.25"/>
    <row r="27852" ht="15" customHeight="1" x14ac:dyDescent="0.25"/>
    <row r="27853" ht="15" customHeight="1" x14ac:dyDescent="0.25"/>
    <row r="27854" ht="15" customHeight="1" x14ac:dyDescent="0.25"/>
    <row r="27855" ht="15" customHeight="1" x14ac:dyDescent="0.25"/>
    <row r="27856" ht="15" customHeight="1" x14ac:dyDescent="0.25"/>
    <row r="27857" ht="15" customHeight="1" x14ac:dyDescent="0.25"/>
    <row r="27858" ht="15" customHeight="1" x14ac:dyDescent="0.25"/>
    <row r="27859" ht="15" customHeight="1" x14ac:dyDescent="0.25"/>
    <row r="27860" ht="15" customHeight="1" x14ac:dyDescent="0.25"/>
    <row r="27861" ht="15" customHeight="1" x14ac:dyDescent="0.25"/>
    <row r="27862" ht="15" customHeight="1" x14ac:dyDescent="0.25"/>
    <row r="27863" ht="15" customHeight="1" x14ac:dyDescent="0.25"/>
    <row r="27864" ht="15" customHeight="1" x14ac:dyDescent="0.25"/>
    <row r="27865" ht="15" customHeight="1" x14ac:dyDescent="0.25"/>
    <row r="27866" ht="15" customHeight="1" x14ac:dyDescent="0.25"/>
    <row r="27867" ht="15" customHeight="1" x14ac:dyDescent="0.25"/>
    <row r="27868" ht="15" customHeight="1" x14ac:dyDescent="0.25"/>
    <row r="27869" ht="15" customHeight="1" x14ac:dyDescent="0.25"/>
    <row r="27870" ht="15" customHeight="1" x14ac:dyDescent="0.25"/>
    <row r="27871" ht="15" customHeight="1" x14ac:dyDescent="0.25"/>
    <row r="27872" ht="15" customHeight="1" x14ac:dyDescent="0.25"/>
    <row r="27873" ht="15" customHeight="1" x14ac:dyDescent="0.25"/>
    <row r="27874" ht="15" customHeight="1" x14ac:dyDescent="0.25"/>
    <row r="27875" ht="15" customHeight="1" x14ac:dyDescent="0.25"/>
    <row r="27876" ht="15" customHeight="1" x14ac:dyDescent="0.25"/>
    <row r="27877" ht="15" customHeight="1" x14ac:dyDescent="0.25"/>
    <row r="27878" ht="15" customHeight="1" x14ac:dyDescent="0.25"/>
    <row r="27879" ht="15" customHeight="1" x14ac:dyDescent="0.25"/>
    <row r="27880" ht="15" customHeight="1" x14ac:dyDescent="0.25"/>
    <row r="27881" ht="15" customHeight="1" x14ac:dyDescent="0.25"/>
    <row r="27882" ht="15" customHeight="1" x14ac:dyDescent="0.25"/>
    <row r="27883" ht="15" customHeight="1" x14ac:dyDescent="0.25"/>
    <row r="27884" ht="15" customHeight="1" x14ac:dyDescent="0.25"/>
    <row r="27885" ht="15" customHeight="1" x14ac:dyDescent="0.25"/>
    <row r="27886" ht="15" customHeight="1" x14ac:dyDescent="0.25"/>
    <row r="27887" ht="15" customHeight="1" x14ac:dyDescent="0.25"/>
    <row r="27888" ht="15" customHeight="1" x14ac:dyDescent="0.25"/>
    <row r="27889" ht="15" customHeight="1" x14ac:dyDescent="0.25"/>
    <row r="27890" ht="15" customHeight="1" x14ac:dyDescent="0.25"/>
    <row r="27891" ht="15" customHeight="1" x14ac:dyDescent="0.25"/>
    <row r="27892" ht="15" customHeight="1" x14ac:dyDescent="0.25"/>
    <row r="27893" ht="15" customHeight="1" x14ac:dyDescent="0.25"/>
    <row r="27894" ht="15" customHeight="1" x14ac:dyDescent="0.25"/>
    <row r="27895" ht="15" customHeight="1" x14ac:dyDescent="0.25"/>
    <row r="27896" ht="15" customHeight="1" x14ac:dyDescent="0.25"/>
    <row r="27897" ht="15" customHeight="1" x14ac:dyDescent="0.25"/>
    <row r="27898" ht="15" customHeight="1" x14ac:dyDescent="0.25"/>
    <row r="27899" ht="15" customHeight="1" x14ac:dyDescent="0.25"/>
    <row r="27900" ht="15" customHeight="1" x14ac:dyDescent="0.25"/>
    <row r="27901" ht="15" customHeight="1" x14ac:dyDescent="0.25"/>
    <row r="27902" ht="15" customHeight="1" x14ac:dyDescent="0.25"/>
    <row r="27903" ht="15" customHeight="1" x14ac:dyDescent="0.25"/>
    <row r="27904" ht="15" customHeight="1" x14ac:dyDescent="0.25"/>
    <row r="27905" ht="15" customHeight="1" x14ac:dyDescent="0.25"/>
    <row r="27906" ht="15" customHeight="1" x14ac:dyDescent="0.25"/>
    <row r="27907" ht="15" customHeight="1" x14ac:dyDescent="0.25"/>
    <row r="27908" ht="15" customHeight="1" x14ac:dyDescent="0.25"/>
    <row r="27909" ht="15" customHeight="1" x14ac:dyDescent="0.25"/>
    <row r="27910" ht="15" customHeight="1" x14ac:dyDescent="0.25"/>
    <row r="27911" ht="15" customHeight="1" x14ac:dyDescent="0.25"/>
    <row r="27912" ht="15" customHeight="1" x14ac:dyDescent="0.25"/>
    <row r="27913" ht="15" customHeight="1" x14ac:dyDescent="0.25"/>
    <row r="27914" ht="15" customHeight="1" x14ac:dyDescent="0.25"/>
    <row r="27915" ht="15" customHeight="1" x14ac:dyDescent="0.25"/>
    <row r="27916" ht="15" customHeight="1" x14ac:dyDescent="0.25"/>
    <row r="27917" ht="15" customHeight="1" x14ac:dyDescent="0.25"/>
    <row r="27918" ht="15" customHeight="1" x14ac:dyDescent="0.25"/>
    <row r="27919" ht="15" customHeight="1" x14ac:dyDescent="0.25"/>
    <row r="27920" ht="15" customHeight="1" x14ac:dyDescent="0.25"/>
    <row r="27921" ht="15" customHeight="1" x14ac:dyDescent="0.25"/>
    <row r="27922" ht="15" customHeight="1" x14ac:dyDescent="0.25"/>
    <row r="27923" ht="15" customHeight="1" x14ac:dyDescent="0.25"/>
    <row r="27924" ht="15" customHeight="1" x14ac:dyDescent="0.25"/>
    <row r="27925" ht="15" customHeight="1" x14ac:dyDescent="0.25"/>
    <row r="27926" ht="15" customHeight="1" x14ac:dyDescent="0.25"/>
    <row r="27927" ht="15" customHeight="1" x14ac:dyDescent="0.25"/>
    <row r="27928" ht="15" customHeight="1" x14ac:dyDescent="0.25"/>
    <row r="27929" ht="15" customHeight="1" x14ac:dyDescent="0.25"/>
    <row r="27930" ht="15" customHeight="1" x14ac:dyDescent="0.25"/>
    <row r="27931" ht="15" customHeight="1" x14ac:dyDescent="0.25"/>
    <row r="27932" ht="15" customHeight="1" x14ac:dyDescent="0.25"/>
    <row r="27933" ht="15" customHeight="1" x14ac:dyDescent="0.25"/>
    <row r="27934" ht="15" customHeight="1" x14ac:dyDescent="0.25"/>
    <row r="27935" ht="15" customHeight="1" x14ac:dyDescent="0.25"/>
    <row r="27936" ht="15" customHeight="1" x14ac:dyDescent="0.25"/>
    <row r="27937" ht="15" customHeight="1" x14ac:dyDescent="0.25"/>
    <row r="27938" ht="15" customHeight="1" x14ac:dyDescent="0.25"/>
    <row r="27939" ht="15" customHeight="1" x14ac:dyDescent="0.25"/>
    <row r="27940" ht="15" customHeight="1" x14ac:dyDescent="0.25"/>
    <row r="27941" ht="15" customHeight="1" x14ac:dyDescent="0.25"/>
    <row r="27942" ht="15" customHeight="1" x14ac:dyDescent="0.25"/>
    <row r="27943" ht="15" customHeight="1" x14ac:dyDescent="0.25"/>
    <row r="27944" ht="15" customHeight="1" x14ac:dyDescent="0.25"/>
    <row r="27945" ht="15" customHeight="1" x14ac:dyDescent="0.25"/>
    <row r="27946" ht="15" customHeight="1" x14ac:dyDescent="0.25"/>
    <row r="27947" ht="15" customHeight="1" x14ac:dyDescent="0.25"/>
    <row r="27948" ht="15" customHeight="1" x14ac:dyDescent="0.25"/>
    <row r="27949" ht="15" customHeight="1" x14ac:dyDescent="0.25"/>
    <row r="27950" ht="15" customHeight="1" x14ac:dyDescent="0.25"/>
    <row r="27951" ht="15" customHeight="1" x14ac:dyDescent="0.25"/>
    <row r="27952" ht="15" customHeight="1" x14ac:dyDescent="0.25"/>
    <row r="27953" ht="15" customHeight="1" x14ac:dyDescent="0.25"/>
    <row r="27954" ht="15" customHeight="1" x14ac:dyDescent="0.25"/>
    <row r="27955" ht="15" customHeight="1" x14ac:dyDescent="0.25"/>
    <row r="27956" ht="15" customHeight="1" x14ac:dyDescent="0.25"/>
    <row r="27957" ht="15" customHeight="1" x14ac:dyDescent="0.25"/>
    <row r="27958" ht="15" customHeight="1" x14ac:dyDescent="0.25"/>
    <row r="27959" ht="15" customHeight="1" x14ac:dyDescent="0.25"/>
    <row r="27960" ht="15" customHeight="1" x14ac:dyDescent="0.25"/>
    <row r="27961" ht="15" customHeight="1" x14ac:dyDescent="0.25"/>
    <row r="27962" ht="15" customHeight="1" x14ac:dyDescent="0.25"/>
    <row r="27963" ht="15" customHeight="1" x14ac:dyDescent="0.25"/>
    <row r="27964" ht="15" customHeight="1" x14ac:dyDescent="0.25"/>
    <row r="27965" ht="15" customHeight="1" x14ac:dyDescent="0.25"/>
    <row r="27966" ht="15" customHeight="1" x14ac:dyDescent="0.25"/>
    <row r="27967" ht="15" customHeight="1" x14ac:dyDescent="0.25"/>
    <row r="27968" ht="15" customHeight="1" x14ac:dyDescent="0.25"/>
    <row r="27969" ht="15" customHeight="1" x14ac:dyDescent="0.25"/>
    <row r="27970" ht="15" customHeight="1" x14ac:dyDescent="0.25"/>
    <row r="27971" ht="15" customHeight="1" x14ac:dyDescent="0.25"/>
    <row r="27972" ht="15" customHeight="1" x14ac:dyDescent="0.25"/>
    <row r="27973" ht="15" customHeight="1" x14ac:dyDescent="0.25"/>
    <row r="27974" ht="15" customHeight="1" x14ac:dyDescent="0.25"/>
    <row r="27975" ht="15" customHeight="1" x14ac:dyDescent="0.25"/>
    <row r="27976" ht="15" customHeight="1" x14ac:dyDescent="0.25"/>
    <row r="27977" ht="15" customHeight="1" x14ac:dyDescent="0.25"/>
    <row r="27978" ht="15" customHeight="1" x14ac:dyDescent="0.25"/>
    <row r="27979" ht="15" customHeight="1" x14ac:dyDescent="0.25"/>
    <row r="27980" ht="15" customHeight="1" x14ac:dyDescent="0.25"/>
    <row r="27981" ht="15" customHeight="1" x14ac:dyDescent="0.25"/>
    <row r="27982" ht="15" customHeight="1" x14ac:dyDescent="0.25"/>
    <row r="27983" ht="15" customHeight="1" x14ac:dyDescent="0.25"/>
    <row r="27984" ht="15" customHeight="1" x14ac:dyDescent="0.25"/>
    <row r="27985" ht="15" customHeight="1" x14ac:dyDescent="0.25"/>
    <row r="27986" ht="15" customHeight="1" x14ac:dyDescent="0.25"/>
    <row r="27987" ht="15" customHeight="1" x14ac:dyDescent="0.25"/>
    <row r="27988" ht="15" customHeight="1" x14ac:dyDescent="0.25"/>
    <row r="27989" ht="15" customHeight="1" x14ac:dyDescent="0.25"/>
    <row r="27990" ht="15" customHeight="1" x14ac:dyDescent="0.25"/>
    <row r="27991" ht="15" customHeight="1" x14ac:dyDescent="0.25"/>
    <row r="27992" ht="15" customHeight="1" x14ac:dyDescent="0.25"/>
    <row r="27993" ht="15" customHeight="1" x14ac:dyDescent="0.25"/>
    <row r="27994" ht="15" customHeight="1" x14ac:dyDescent="0.25"/>
    <row r="27995" ht="15" customHeight="1" x14ac:dyDescent="0.25"/>
    <row r="27996" ht="15" customHeight="1" x14ac:dyDescent="0.25"/>
    <row r="27997" ht="15" customHeight="1" x14ac:dyDescent="0.25"/>
    <row r="27998" ht="15" customHeight="1" x14ac:dyDescent="0.25"/>
    <row r="27999" ht="15" customHeight="1" x14ac:dyDescent="0.25"/>
    <row r="28000" ht="15" customHeight="1" x14ac:dyDescent="0.25"/>
    <row r="28001" ht="15" customHeight="1" x14ac:dyDescent="0.25"/>
    <row r="28002" ht="15" customHeight="1" x14ac:dyDescent="0.25"/>
    <row r="28003" ht="15" customHeight="1" x14ac:dyDescent="0.25"/>
    <row r="28004" ht="15" customHeight="1" x14ac:dyDescent="0.25"/>
    <row r="28005" ht="15" customHeight="1" x14ac:dyDescent="0.25"/>
    <row r="28006" ht="15" customHeight="1" x14ac:dyDescent="0.25"/>
    <row r="28007" ht="15" customHeight="1" x14ac:dyDescent="0.25"/>
    <row r="28008" ht="15" customHeight="1" x14ac:dyDescent="0.25"/>
    <row r="28009" ht="15" customHeight="1" x14ac:dyDescent="0.25"/>
    <row r="28010" ht="15" customHeight="1" x14ac:dyDescent="0.25"/>
    <row r="28011" ht="15" customHeight="1" x14ac:dyDescent="0.25"/>
    <row r="28012" ht="15" customHeight="1" x14ac:dyDescent="0.25"/>
    <row r="28013" ht="15" customHeight="1" x14ac:dyDescent="0.25"/>
    <row r="28014" ht="15" customHeight="1" x14ac:dyDescent="0.25"/>
    <row r="28015" ht="15" customHeight="1" x14ac:dyDescent="0.25"/>
    <row r="28016" ht="15" customHeight="1" x14ac:dyDescent="0.25"/>
    <row r="28017" ht="15" customHeight="1" x14ac:dyDescent="0.25"/>
    <row r="28018" ht="15" customHeight="1" x14ac:dyDescent="0.25"/>
    <row r="28019" ht="15" customHeight="1" x14ac:dyDescent="0.25"/>
    <row r="28020" ht="15" customHeight="1" x14ac:dyDescent="0.25"/>
    <row r="28021" ht="15" customHeight="1" x14ac:dyDescent="0.25"/>
    <row r="28022" ht="15" customHeight="1" x14ac:dyDescent="0.25"/>
    <row r="28023" ht="15" customHeight="1" x14ac:dyDescent="0.25"/>
    <row r="28024" ht="15" customHeight="1" x14ac:dyDescent="0.25"/>
    <row r="28025" ht="15" customHeight="1" x14ac:dyDescent="0.25"/>
    <row r="28026" ht="15" customHeight="1" x14ac:dyDescent="0.25"/>
    <row r="28027" ht="15" customHeight="1" x14ac:dyDescent="0.25"/>
    <row r="28028" ht="15" customHeight="1" x14ac:dyDescent="0.25"/>
    <row r="28029" ht="15" customHeight="1" x14ac:dyDescent="0.25"/>
    <row r="28030" ht="15" customHeight="1" x14ac:dyDescent="0.25"/>
    <row r="28031" ht="15" customHeight="1" x14ac:dyDescent="0.25"/>
    <row r="28032" ht="15" customHeight="1" x14ac:dyDescent="0.25"/>
    <row r="28033" ht="15" customHeight="1" x14ac:dyDescent="0.25"/>
    <row r="28034" ht="15" customHeight="1" x14ac:dyDescent="0.25"/>
    <row r="28035" ht="15" customHeight="1" x14ac:dyDescent="0.25"/>
    <row r="28036" ht="15" customHeight="1" x14ac:dyDescent="0.25"/>
    <row r="28037" ht="15" customHeight="1" x14ac:dyDescent="0.25"/>
    <row r="28038" ht="15" customHeight="1" x14ac:dyDescent="0.25"/>
    <row r="28039" ht="15" customHeight="1" x14ac:dyDescent="0.25"/>
    <row r="28040" ht="15" customHeight="1" x14ac:dyDescent="0.25"/>
    <row r="28041" ht="15" customHeight="1" x14ac:dyDescent="0.25"/>
    <row r="28042" ht="15" customHeight="1" x14ac:dyDescent="0.25"/>
    <row r="28043" ht="15" customHeight="1" x14ac:dyDescent="0.25"/>
    <row r="28044" ht="15" customHeight="1" x14ac:dyDescent="0.25"/>
    <row r="28045" ht="15" customHeight="1" x14ac:dyDescent="0.25"/>
    <row r="28046" ht="15" customHeight="1" x14ac:dyDescent="0.25"/>
    <row r="28047" ht="15" customHeight="1" x14ac:dyDescent="0.25"/>
    <row r="28048" ht="15" customHeight="1" x14ac:dyDescent="0.25"/>
    <row r="28049" ht="15" customHeight="1" x14ac:dyDescent="0.25"/>
    <row r="28050" ht="15" customHeight="1" x14ac:dyDescent="0.25"/>
    <row r="28051" ht="15" customHeight="1" x14ac:dyDescent="0.25"/>
    <row r="28052" ht="15" customHeight="1" x14ac:dyDescent="0.25"/>
    <row r="28053" ht="15" customHeight="1" x14ac:dyDescent="0.25"/>
    <row r="28054" ht="15" customHeight="1" x14ac:dyDescent="0.25"/>
    <row r="28055" ht="15" customHeight="1" x14ac:dyDescent="0.25"/>
    <row r="28056" ht="15" customHeight="1" x14ac:dyDescent="0.25"/>
    <row r="28057" ht="15" customHeight="1" x14ac:dyDescent="0.25"/>
    <row r="28058" ht="15" customHeight="1" x14ac:dyDescent="0.25"/>
    <row r="28059" ht="15" customHeight="1" x14ac:dyDescent="0.25"/>
    <row r="28060" ht="15" customHeight="1" x14ac:dyDescent="0.25"/>
    <row r="28061" ht="15" customHeight="1" x14ac:dyDescent="0.25"/>
    <row r="28062" ht="15" customHeight="1" x14ac:dyDescent="0.25"/>
    <row r="28063" ht="15" customHeight="1" x14ac:dyDescent="0.25"/>
    <row r="28064" ht="15" customHeight="1" x14ac:dyDescent="0.25"/>
    <row r="28065" ht="15" customHeight="1" x14ac:dyDescent="0.25"/>
    <row r="28066" ht="15" customHeight="1" x14ac:dyDescent="0.25"/>
    <row r="28067" ht="15" customHeight="1" x14ac:dyDescent="0.25"/>
    <row r="28068" ht="15" customHeight="1" x14ac:dyDescent="0.25"/>
    <row r="28069" ht="15" customHeight="1" x14ac:dyDescent="0.25"/>
    <row r="28070" ht="15" customHeight="1" x14ac:dyDescent="0.25"/>
    <row r="28071" ht="15" customHeight="1" x14ac:dyDescent="0.25"/>
    <row r="28072" ht="15" customHeight="1" x14ac:dyDescent="0.25"/>
    <row r="28073" ht="15" customHeight="1" x14ac:dyDescent="0.25"/>
    <row r="28074" ht="15" customHeight="1" x14ac:dyDescent="0.25"/>
    <row r="28075" ht="15" customHeight="1" x14ac:dyDescent="0.25"/>
    <row r="28076" ht="15" customHeight="1" x14ac:dyDescent="0.25"/>
    <row r="28077" ht="15" customHeight="1" x14ac:dyDescent="0.25"/>
    <row r="28078" ht="15" customHeight="1" x14ac:dyDescent="0.25"/>
    <row r="28079" ht="15" customHeight="1" x14ac:dyDescent="0.25"/>
    <row r="28080" ht="15" customHeight="1" x14ac:dyDescent="0.25"/>
    <row r="28081" ht="15" customHeight="1" x14ac:dyDescent="0.25"/>
    <row r="28082" ht="15" customHeight="1" x14ac:dyDescent="0.25"/>
    <row r="28083" ht="15" customHeight="1" x14ac:dyDescent="0.25"/>
    <row r="28084" ht="15" customHeight="1" x14ac:dyDescent="0.25"/>
    <row r="28085" ht="15" customHeight="1" x14ac:dyDescent="0.25"/>
    <row r="28086" ht="15" customHeight="1" x14ac:dyDescent="0.25"/>
    <row r="28087" ht="15" customHeight="1" x14ac:dyDescent="0.25"/>
    <row r="28088" ht="15" customHeight="1" x14ac:dyDescent="0.25"/>
    <row r="28089" ht="15" customHeight="1" x14ac:dyDescent="0.25"/>
    <row r="28090" ht="15" customHeight="1" x14ac:dyDescent="0.25"/>
    <row r="28091" ht="15" customHeight="1" x14ac:dyDescent="0.25"/>
    <row r="28092" ht="15" customHeight="1" x14ac:dyDescent="0.25"/>
    <row r="28093" ht="15" customHeight="1" x14ac:dyDescent="0.25"/>
    <row r="28094" ht="15" customHeight="1" x14ac:dyDescent="0.25"/>
    <row r="28095" ht="15" customHeight="1" x14ac:dyDescent="0.25"/>
    <row r="28096" ht="15" customHeight="1" x14ac:dyDescent="0.25"/>
    <row r="28097" ht="15" customHeight="1" x14ac:dyDescent="0.25"/>
    <row r="28098" ht="15" customHeight="1" x14ac:dyDescent="0.25"/>
    <row r="28099" ht="15" customHeight="1" x14ac:dyDescent="0.25"/>
    <row r="28100" ht="15" customHeight="1" x14ac:dyDescent="0.25"/>
    <row r="28101" ht="15" customHeight="1" x14ac:dyDescent="0.25"/>
    <row r="28102" ht="15" customHeight="1" x14ac:dyDescent="0.25"/>
    <row r="28103" ht="15" customHeight="1" x14ac:dyDescent="0.25"/>
    <row r="28104" ht="15" customHeight="1" x14ac:dyDescent="0.25"/>
    <row r="28105" ht="15" customHeight="1" x14ac:dyDescent="0.25"/>
    <row r="28106" ht="15" customHeight="1" x14ac:dyDescent="0.25"/>
    <row r="28107" ht="15" customHeight="1" x14ac:dyDescent="0.25"/>
    <row r="28108" ht="15" customHeight="1" x14ac:dyDescent="0.25"/>
    <row r="28109" ht="15" customHeight="1" x14ac:dyDescent="0.25"/>
    <row r="28110" ht="15" customHeight="1" x14ac:dyDescent="0.25"/>
    <row r="28111" ht="15" customHeight="1" x14ac:dyDescent="0.25"/>
    <row r="28112" ht="15" customHeight="1" x14ac:dyDescent="0.25"/>
    <row r="28113" ht="15" customHeight="1" x14ac:dyDescent="0.25"/>
    <row r="28114" ht="15" customHeight="1" x14ac:dyDescent="0.25"/>
    <row r="28115" ht="15" customHeight="1" x14ac:dyDescent="0.25"/>
    <row r="28116" ht="15" customHeight="1" x14ac:dyDescent="0.25"/>
    <row r="28117" ht="15" customHeight="1" x14ac:dyDescent="0.25"/>
    <row r="28118" ht="15" customHeight="1" x14ac:dyDescent="0.25"/>
    <row r="28119" ht="15" customHeight="1" x14ac:dyDescent="0.25"/>
    <row r="28120" ht="15" customHeight="1" x14ac:dyDescent="0.25"/>
    <row r="28121" ht="15" customHeight="1" x14ac:dyDescent="0.25"/>
    <row r="28122" ht="15" customHeight="1" x14ac:dyDescent="0.25"/>
    <row r="28123" ht="15" customHeight="1" x14ac:dyDescent="0.25"/>
    <row r="28124" ht="15" customHeight="1" x14ac:dyDescent="0.25"/>
    <row r="28125" ht="15" customHeight="1" x14ac:dyDescent="0.25"/>
    <row r="28126" ht="15" customHeight="1" x14ac:dyDescent="0.25"/>
    <row r="28127" ht="15" customHeight="1" x14ac:dyDescent="0.25"/>
    <row r="28128" ht="15" customHeight="1" x14ac:dyDescent="0.25"/>
    <row r="28129" ht="15" customHeight="1" x14ac:dyDescent="0.25"/>
    <row r="28130" ht="15" customHeight="1" x14ac:dyDescent="0.25"/>
    <row r="28131" ht="15" customHeight="1" x14ac:dyDescent="0.25"/>
    <row r="28132" ht="15" customHeight="1" x14ac:dyDescent="0.25"/>
    <row r="28133" ht="15" customHeight="1" x14ac:dyDescent="0.25"/>
    <row r="28134" ht="15" customHeight="1" x14ac:dyDescent="0.25"/>
    <row r="28135" ht="15" customHeight="1" x14ac:dyDescent="0.25"/>
    <row r="28136" ht="15" customHeight="1" x14ac:dyDescent="0.25"/>
    <row r="28137" ht="15" customHeight="1" x14ac:dyDescent="0.25"/>
    <row r="28138" ht="15" customHeight="1" x14ac:dyDescent="0.25"/>
    <row r="28139" ht="15" customHeight="1" x14ac:dyDescent="0.25"/>
    <row r="28140" ht="15" customHeight="1" x14ac:dyDescent="0.25"/>
    <row r="28141" ht="15" customHeight="1" x14ac:dyDescent="0.25"/>
    <row r="28142" ht="15" customHeight="1" x14ac:dyDescent="0.25"/>
    <row r="28143" ht="15" customHeight="1" x14ac:dyDescent="0.25"/>
    <row r="28144" ht="15" customHeight="1" x14ac:dyDescent="0.25"/>
    <row r="28145" ht="15" customHeight="1" x14ac:dyDescent="0.25"/>
    <row r="28146" ht="15" customHeight="1" x14ac:dyDescent="0.25"/>
    <row r="28147" ht="15" customHeight="1" x14ac:dyDescent="0.25"/>
    <row r="28148" ht="15" customHeight="1" x14ac:dyDescent="0.25"/>
    <row r="28149" ht="15" customHeight="1" x14ac:dyDescent="0.25"/>
    <row r="28150" ht="15" customHeight="1" x14ac:dyDescent="0.25"/>
    <row r="28151" ht="15" customHeight="1" x14ac:dyDescent="0.25"/>
    <row r="28152" ht="15" customHeight="1" x14ac:dyDescent="0.25"/>
    <row r="28153" ht="15" customHeight="1" x14ac:dyDescent="0.25"/>
    <row r="28154" ht="15" customHeight="1" x14ac:dyDescent="0.25"/>
    <row r="28155" ht="15" customHeight="1" x14ac:dyDescent="0.25"/>
    <row r="28156" ht="15" customHeight="1" x14ac:dyDescent="0.25"/>
    <row r="28157" ht="15" customHeight="1" x14ac:dyDescent="0.25"/>
    <row r="28158" ht="15" customHeight="1" x14ac:dyDescent="0.25"/>
    <row r="28159" ht="15" customHeight="1" x14ac:dyDescent="0.25"/>
    <row r="28160" ht="15" customHeight="1" x14ac:dyDescent="0.25"/>
    <row r="28161" ht="15" customHeight="1" x14ac:dyDescent="0.25"/>
    <row r="28162" ht="15" customHeight="1" x14ac:dyDescent="0.25"/>
    <row r="28163" ht="15" customHeight="1" x14ac:dyDescent="0.25"/>
    <row r="28164" ht="15" customHeight="1" x14ac:dyDescent="0.25"/>
    <row r="28165" ht="15" customHeight="1" x14ac:dyDescent="0.25"/>
    <row r="28166" ht="15" customHeight="1" x14ac:dyDescent="0.25"/>
    <row r="28167" ht="15" customHeight="1" x14ac:dyDescent="0.25"/>
    <row r="28168" ht="15" customHeight="1" x14ac:dyDescent="0.25"/>
    <row r="28169" ht="15" customHeight="1" x14ac:dyDescent="0.25"/>
    <row r="28170" ht="15" customHeight="1" x14ac:dyDescent="0.25"/>
    <row r="28171" ht="15" customHeight="1" x14ac:dyDescent="0.25"/>
    <row r="28172" ht="15" customHeight="1" x14ac:dyDescent="0.25"/>
    <row r="28173" ht="15" customHeight="1" x14ac:dyDescent="0.25"/>
    <row r="28174" ht="15" customHeight="1" x14ac:dyDescent="0.25"/>
    <row r="28175" ht="15" customHeight="1" x14ac:dyDescent="0.25"/>
    <row r="28176" ht="15" customHeight="1" x14ac:dyDescent="0.25"/>
    <row r="28177" ht="15" customHeight="1" x14ac:dyDescent="0.25"/>
    <row r="28178" ht="15" customHeight="1" x14ac:dyDescent="0.25"/>
    <row r="28179" ht="15" customHeight="1" x14ac:dyDescent="0.25"/>
    <row r="28180" ht="15" customHeight="1" x14ac:dyDescent="0.25"/>
    <row r="28181" ht="15" customHeight="1" x14ac:dyDescent="0.25"/>
    <row r="28182" ht="15" customHeight="1" x14ac:dyDescent="0.25"/>
    <row r="28183" ht="15" customHeight="1" x14ac:dyDescent="0.25"/>
    <row r="28184" ht="15" customHeight="1" x14ac:dyDescent="0.25"/>
    <row r="28185" ht="15" customHeight="1" x14ac:dyDescent="0.25"/>
    <row r="28186" ht="15" customHeight="1" x14ac:dyDescent="0.25"/>
    <row r="28187" ht="15" customHeight="1" x14ac:dyDescent="0.25"/>
    <row r="28188" ht="15" customHeight="1" x14ac:dyDescent="0.25"/>
    <row r="28189" ht="15" customHeight="1" x14ac:dyDescent="0.25"/>
    <row r="28190" ht="15" customHeight="1" x14ac:dyDescent="0.25"/>
    <row r="28191" ht="15" customHeight="1" x14ac:dyDescent="0.25"/>
    <row r="28192" ht="15" customHeight="1" x14ac:dyDescent="0.25"/>
    <row r="28193" ht="15" customHeight="1" x14ac:dyDescent="0.25"/>
    <row r="28194" ht="15" customHeight="1" x14ac:dyDescent="0.25"/>
    <row r="28195" ht="15" customHeight="1" x14ac:dyDescent="0.25"/>
    <row r="28196" ht="15" customHeight="1" x14ac:dyDescent="0.25"/>
    <row r="28197" ht="15" customHeight="1" x14ac:dyDescent="0.25"/>
    <row r="28198" ht="15" customHeight="1" x14ac:dyDescent="0.25"/>
    <row r="28199" ht="15" customHeight="1" x14ac:dyDescent="0.25"/>
    <row r="28200" ht="15" customHeight="1" x14ac:dyDescent="0.25"/>
    <row r="28201" ht="15" customHeight="1" x14ac:dyDescent="0.25"/>
    <row r="28202" ht="15" customHeight="1" x14ac:dyDescent="0.25"/>
    <row r="28203" ht="15" customHeight="1" x14ac:dyDescent="0.25"/>
    <row r="28204" ht="15" customHeight="1" x14ac:dyDescent="0.25"/>
    <row r="28205" ht="15" customHeight="1" x14ac:dyDescent="0.25"/>
    <row r="28206" ht="15" customHeight="1" x14ac:dyDescent="0.25"/>
    <row r="28207" ht="15" customHeight="1" x14ac:dyDescent="0.25"/>
    <row r="28208" ht="15" customHeight="1" x14ac:dyDescent="0.25"/>
    <row r="28209" ht="15" customHeight="1" x14ac:dyDescent="0.25"/>
    <row r="28210" ht="15" customHeight="1" x14ac:dyDescent="0.25"/>
    <row r="28211" ht="15" customHeight="1" x14ac:dyDescent="0.25"/>
    <row r="28212" ht="15" customHeight="1" x14ac:dyDescent="0.25"/>
    <row r="28213" ht="15" customHeight="1" x14ac:dyDescent="0.25"/>
    <row r="28214" ht="15" customHeight="1" x14ac:dyDescent="0.25"/>
    <row r="28215" ht="15" customHeight="1" x14ac:dyDescent="0.25"/>
    <row r="28216" ht="15" customHeight="1" x14ac:dyDescent="0.25"/>
    <row r="28217" ht="15" customHeight="1" x14ac:dyDescent="0.25"/>
    <row r="28218" ht="15" customHeight="1" x14ac:dyDescent="0.25"/>
    <row r="28219" ht="15" customHeight="1" x14ac:dyDescent="0.25"/>
    <row r="28220" ht="15" customHeight="1" x14ac:dyDescent="0.25"/>
    <row r="28221" ht="15" customHeight="1" x14ac:dyDescent="0.25"/>
    <row r="28222" ht="15" customHeight="1" x14ac:dyDescent="0.25"/>
    <row r="28223" ht="15" customHeight="1" x14ac:dyDescent="0.25"/>
    <row r="28224" ht="15" customHeight="1" x14ac:dyDescent="0.25"/>
    <row r="28225" ht="15" customHeight="1" x14ac:dyDescent="0.25"/>
    <row r="28226" ht="15" customHeight="1" x14ac:dyDescent="0.25"/>
    <row r="28227" ht="15" customHeight="1" x14ac:dyDescent="0.25"/>
    <row r="28228" ht="15" customHeight="1" x14ac:dyDescent="0.25"/>
    <row r="28229" ht="15" customHeight="1" x14ac:dyDescent="0.25"/>
    <row r="28230" ht="15" customHeight="1" x14ac:dyDescent="0.25"/>
    <row r="28231" ht="15" customHeight="1" x14ac:dyDescent="0.25"/>
    <row r="28232" ht="15" customHeight="1" x14ac:dyDescent="0.25"/>
    <row r="28233" ht="15" customHeight="1" x14ac:dyDescent="0.25"/>
    <row r="28234" ht="15" customHeight="1" x14ac:dyDescent="0.25"/>
    <row r="28235" ht="15" customHeight="1" x14ac:dyDescent="0.25"/>
    <row r="28236" ht="15" customHeight="1" x14ac:dyDescent="0.25"/>
    <row r="28237" ht="15" customHeight="1" x14ac:dyDescent="0.25"/>
    <row r="28238" ht="15" customHeight="1" x14ac:dyDescent="0.25"/>
    <row r="28239" ht="15" customHeight="1" x14ac:dyDescent="0.25"/>
    <row r="28240" ht="15" customHeight="1" x14ac:dyDescent="0.25"/>
    <row r="28241" ht="15" customHeight="1" x14ac:dyDescent="0.25"/>
    <row r="28242" ht="15" customHeight="1" x14ac:dyDescent="0.25"/>
    <row r="28243" ht="15" customHeight="1" x14ac:dyDescent="0.25"/>
    <row r="28244" ht="15" customHeight="1" x14ac:dyDescent="0.25"/>
    <row r="28245" ht="15" customHeight="1" x14ac:dyDescent="0.25"/>
    <row r="28246" ht="15" customHeight="1" x14ac:dyDescent="0.25"/>
    <row r="28247" ht="15" customHeight="1" x14ac:dyDescent="0.25"/>
    <row r="28248" ht="15" customHeight="1" x14ac:dyDescent="0.25"/>
    <row r="28249" ht="15" customHeight="1" x14ac:dyDescent="0.25"/>
    <row r="28250" ht="15" customHeight="1" x14ac:dyDescent="0.25"/>
    <row r="28251" ht="15" customHeight="1" x14ac:dyDescent="0.25"/>
    <row r="28252" ht="15" customHeight="1" x14ac:dyDescent="0.25"/>
    <row r="28253" ht="15" customHeight="1" x14ac:dyDescent="0.25"/>
    <row r="28254" ht="15" customHeight="1" x14ac:dyDescent="0.25"/>
    <row r="28255" ht="15" customHeight="1" x14ac:dyDescent="0.25"/>
    <row r="28256" ht="15" customHeight="1" x14ac:dyDescent="0.25"/>
    <row r="28257" ht="15" customHeight="1" x14ac:dyDescent="0.25"/>
    <row r="28258" ht="15" customHeight="1" x14ac:dyDescent="0.25"/>
    <row r="28259" ht="15" customHeight="1" x14ac:dyDescent="0.25"/>
    <row r="28260" ht="15" customHeight="1" x14ac:dyDescent="0.25"/>
    <row r="28261" ht="15" customHeight="1" x14ac:dyDescent="0.25"/>
    <row r="28262" ht="15" customHeight="1" x14ac:dyDescent="0.25"/>
    <row r="28263" ht="15" customHeight="1" x14ac:dyDescent="0.25"/>
    <row r="28264" ht="15" customHeight="1" x14ac:dyDescent="0.25"/>
    <row r="28265" ht="15" customHeight="1" x14ac:dyDescent="0.25"/>
    <row r="28266" ht="15" customHeight="1" x14ac:dyDescent="0.25"/>
    <row r="28267" ht="15" customHeight="1" x14ac:dyDescent="0.25"/>
    <row r="28268" ht="15" customHeight="1" x14ac:dyDescent="0.25"/>
    <row r="28269" ht="15" customHeight="1" x14ac:dyDescent="0.25"/>
    <row r="28270" ht="15" customHeight="1" x14ac:dyDescent="0.25"/>
    <row r="28271" ht="15" customHeight="1" x14ac:dyDescent="0.25"/>
    <row r="28272" ht="15" customHeight="1" x14ac:dyDescent="0.25"/>
    <row r="28273" ht="15" customHeight="1" x14ac:dyDescent="0.25"/>
    <row r="28274" ht="15" customHeight="1" x14ac:dyDescent="0.25"/>
    <row r="28275" ht="15" customHeight="1" x14ac:dyDescent="0.25"/>
    <row r="28276" ht="15" customHeight="1" x14ac:dyDescent="0.25"/>
    <row r="28277" ht="15" customHeight="1" x14ac:dyDescent="0.25"/>
    <row r="28278" ht="15" customHeight="1" x14ac:dyDescent="0.25"/>
    <row r="28279" ht="15" customHeight="1" x14ac:dyDescent="0.25"/>
    <row r="28280" ht="15" customHeight="1" x14ac:dyDescent="0.25"/>
    <row r="28281" ht="15" customHeight="1" x14ac:dyDescent="0.25"/>
    <row r="28282" ht="15" customHeight="1" x14ac:dyDescent="0.25"/>
    <row r="28283" ht="15" customHeight="1" x14ac:dyDescent="0.25"/>
    <row r="28284" ht="15" customHeight="1" x14ac:dyDescent="0.25"/>
    <row r="28285" ht="15" customHeight="1" x14ac:dyDescent="0.25"/>
    <row r="28286" ht="15" customHeight="1" x14ac:dyDescent="0.25"/>
    <row r="28287" ht="15" customHeight="1" x14ac:dyDescent="0.25"/>
    <row r="28288" ht="15" customHeight="1" x14ac:dyDescent="0.25"/>
    <row r="28289" ht="15" customHeight="1" x14ac:dyDescent="0.25"/>
    <row r="28290" ht="15" customHeight="1" x14ac:dyDescent="0.25"/>
    <row r="28291" ht="15" customHeight="1" x14ac:dyDescent="0.25"/>
    <row r="28292" ht="15" customHeight="1" x14ac:dyDescent="0.25"/>
    <row r="28293" ht="15" customHeight="1" x14ac:dyDescent="0.25"/>
    <row r="28294" ht="15" customHeight="1" x14ac:dyDescent="0.25"/>
    <row r="28295" ht="15" customHeight="1" x14ac:dyDescent="0.25"/>
    <row r="28296" ht="15" customHeight="1" x14ac:dyDescent="0.25"/>
    <row r="28297" ht="15" customHeight="1" x14ac:dyDescent="0.25"/>
    <row r="28298" ht="15" customHeight="1" x14ac:dyDescent="0.25"/>
    <row r="28299" ht="15" customHeight="1" x14ac:dyDescent="0.25"/>
    <row r="28300" ht="15" customHeight="1" x14ac:dyDescent="0.25"/>
    <row r="28301" ht="15" customHeight="1" x14ac:dyDescent="0.25"/>
    <row r="28302" ht="15" customHeight="1" x14ac:dyDescent="0.25"/>
    <row r="28303" ht="15" customHeight="1" x14ac:dyDescent="0.25"/>
    <row r="28304" ht="15" customHeight="1" x14ac:dyDescent="0.25"/>
    <row r="28305" ht="15" customHeight="1" x14ac:dyDescent="0.25"/>
    <row r="28306" ht="15" customHeight="1" x14ac:dyDescent="0.25"/>
    <row r="28307" ht="15" customHeight="1" x14ac:dyDescent="0.25"/>
    <row r="28308" ht="15" customHeight="1" x14ac:dyDescent="0.25"/>
    <row r="28309" ht="15" customHeight="1" x14ac:dyDescent="0.25"/>
    <row r="28310" ht="15" customHeight="1" x14ac:dyDescent="0.25"/>
    <row r="28311" ht="15" customHeight="1" x14ac:dyDescent="0.25"/>
    <row r="28312" ht="15" customHeight="1" x14ac:dyDescent="0.25"/>
    <row r="28313" ht="15" customHeight="1" x14ac:dyDescent="0.25"/>
    <row r="28314" ht="15" customHeight="1" x14ac:dyDescent="0.25"/>
    <row r="28315" ht="15" customHeight="1" x14ac:dyDescent="0.25"/>
    <row r="28316" ht="15" customHeight="1" x14ac:dyDescent="0.25"/>
    <row r="28317" ht="15" customHeight="1" x14ac:dyDescent="0.25"/>
    <row r="28318" ht="15" customHeight="1" x14ac:dyDescent="0.25"/>
    <row r="28319" ht="15" customHeight="1" x14ac:dyDescent="0.25"/>
    <row r="28320" ht="15" customHeight="1" x14ac:dyDescent="0.25"/>
    <row r="28321" ht="15" customHeight="1" x14ac:dyDescent="0.25"/>
    <row r="28322" ht="15" customHeight="1" x14ac:dyDescent="0.25"/>
    <row r="28323" ht="15" customHeight="1" x14ac:dyDescent="0.25"/>
    <row r="28324" ht="15" customHeight="1" x14ac:dyDescent="0.25"/>
    <row r="28325" ht="15" customHeight="1" x14ac:dyDescent="0.25"/>
    <row r="28326" ht="15" customHeight="1" x14ac:dyDescent="0.25"/>
    <row r="28327" ht="15" customHeight="1" x14ac:dyDescent="0.25"/>
    <row r="28328" ht="15" customHeight="1" x14ac:dyDescent="0.25"/>
    <row r="28329" ht="15" customHeight="1" x14ac:dyDescent="0.25"/>
    <row r="28330" ht="15" customHeight="1" x14ac:dyDescent="0.25"/>
    <row r="28331" ht="15" customHeight="1" x14ac:dyDescent="0.25"/>
    <row r="28332" ht="15" customHeight="1" x14ac:dyDescent="0.25"/>
    <row r="28333" ht="15" customHeight="1" x14ac:dyDescent="0.25"/>
    <row r="28334" ht="15" customHeight="1" x14ac:dyDescent="0.25"/>
    <row r="28335" ht="15" customHeight="1" x14ac:dyDescent="0.25"/>
    <row r="28336" ht="15" customHeight="1" x14ac:dyDescent="0.25"/>
    <row r="28337" ht="15" customHeight="1" x14ac:dyDescent="0.25"/>
    <row r="28338" ht="15" customHeight="1" x14ac:dyDescent="0.25"/>
    <row r="28339" ht="15" customHeight="1" x14ac:dyDescent="0.25"/>
    <row r="28340" ht="15" customHeight="1" x14ac:dyDescent="0.25"/>
    <row r="28341" ht="15" customHeight="1" x14ac:dyDescent="0.25"/>
    <row r="28342" ht="15" customHeight="1" x14ac:dyDescent="0.25"/>
    <row r="28343" ht="15" customHeight="1" x14ac:dyDescent="0.25"/>
    <row r="28344" ht="15" customHeight="1" x14ac:dyDescent="0.25"/>
    <row r="28345" ht="15" customHeight="1" x14ac:dyDescent="0.25"/>
    <row r="28346" ht="15" customHeight="1" x14ac:dyDescent="0.25"/>
    <row r="28347" ht="15" customHeight="1" x14ac:dyDescent="0.25"/>
    <row r="28348" ht="15" customHeight="1" x14ac:dyDescent="0.25"/>
    <row r="28349" ht="15" customHeight="1" x14ac:dyDescent="0.25"/>
    <row r="28350" ht="15" customHeight="1" x14ac:dyDescent="0.25"/>
    <row r="28351" ht="15" customHeight="1" x14ac:dyDescent="0.25"/>
    <row r="28352" ht="15" customHeight="1" x14ac:dyDescent="0.25"/>
    <row r="28353" ht="15" customHeight="1" x14ac:dyDescent="0.25"/>
    <row r="28354" ht="15" customHeight="1" x14ac:dyDescent="0.25"/>
    <row r="28355" ht="15" customHeight="1" x14ac:dyDescent="0.25"/>
    <row r="28356" ht="15" customHeight="1" x14ac:dyDescent="0.25"/>
    <row r="28357" ht="15" customHeight="1" x14ac:dyDescent="0.25"/>
    <row r="28358" ht="15" customHeight="1" x14ac:dyDescent="0.25"/>
    <row r="28359" ht="15" customHeight="1" x14ac:dyDescent="0.25"/>
    <row r="28360" ht="15" customHeight="1" x14ac:dyDescent="0.25"/>
    <row r="28361" ht="15" customHeight="1" x14ac:dyDescent="0.25"/>
    <row r="28362" ht="15" customHeight="1" x14ac:dyDescent="0.25"/>
    <row r="28363" ht="15" customHeight="1" x14ac:dyDescent="0.25"/>
    <row r="28364" ht="15" customHeight="1" x14ac:dyDescent="0.25"/>
    <row r="28365" ht="15" customHeight="1" x14ac:dyDescent="0.25"/>
    <row r="28366" ht="15" customHeight="1" x14ac:dyDescent="0.25"/>
    <row r="28367" ht="15" customHeight="1" x14ac:dyDescent="0.25"/>
    <row r="28368" ht="15" customHeight="1" x14ac:dyDescent="0.25"/>
    <row r="28369" ht="15" customHeight="1" x14ac:dyDescent="0.25"/>
    <row r="28370" ht="15" customHeight="1" x14ac:dyDescent="0.25"/>
    <row r="28371" ht="15" customHeight="1" x14ac:dyDescent="0.25"/>
    <row r="28372" ht="15" customHeight="1" x14ac:dyDescent="0.25"/>
    <row r="28373" ht="15" customHeight="1" x14ac:dyDescent="0.25"/>
    <row r="28374" ht="15" customHeight="1" x14ac:dyDescent="0.25"/>
    <row r="28375" ht="15" customHeight="1" x14ac:dyDescent="0.25"/>
    <row r="28376" ht="15" customHeight="1" x14ac:dyDescent="0.25"/>
    <row r="28377" ht="15" customHeight="1" x14ac:dyDescent="0.25"/>
    <row r="28378" ht="15" customHeight="1" x14ac:dyDescent="0.25"/>
    <row r="28379" ht="15" customHeight="1" x14ac:dyDescent="0.25"/>
    <row r="28380" ht="15" customHeight="1" x14ac:dyDescent="0.25"/>
    <row r="28381" ht="15" customHeight="1" x14ac:dyDescent="0.25"/>
    <row r="28382" ht="15" customHeight="1" x14ac:dyDescent="0.25"/>
    <row r="28383" ht="15" customHeight="1" x14ac:dyDescent="0.25"/>
    <row r="28384" ht="15" customHeight="1" x14ac:dyDescent="0.25"/>
    <row r="28385" ht="15" customHeight="1" x14ac:dyDescent="0.25"/>
    <row r="28386" ht="15" customHeight="1" x14ac:dyDescent="0.25"/>
    <row r="28387" ht="15" customHeight="1" x14ac:dyDescent="0.25"/>
    <row r="28388" ht="15" customHeight="1" x14ac:dyDescent="0.25"/>
    <row r="28389" ht="15" customHeight="1" x14ac:dyDescent="0.25"/>
    <row r="28390" ht="15" customHeight="1" x14ac:dyDescent="0.25"/>
    <row r="28391" ht="15" customHeight="1" x14ac:dyDescent="0.25"/>
    <row r="28392" ht="15" customHeight="1" x14ac:dyDescent="0.25"/>
    <row r="28393" ht="15" customHeight="1" x14ac:dyDescent="0.25"/>
    <row r="28394" ht="15" customHeight="1" x14ac:dyDescent="0.25"/>
    <row r="28395" ht="15" customHeight="1" x14ac:dyDescent="0.25"/>
    <row r="28396" ht="15" customHeight="1" x14ac:dyDescent="0.25"/>
    <row r="28397" ht="15" customHeight="1" x14ac:dyDescent="0.25"/>
    <row r="28398" ht="15" customHeight="1" x14ac:dyDescent="0.25"/>
    <row r="28399" ht="15" customHeight="1" x14ac:dyDescent="0.25"/>
    <row r="28400" ht="15" customHeight="1" x14ac:dyDescent="0.25"/>
    <row r="28401" ht="15" customHeight="1" x14ac:dyDescent="0.25"/>
    <row r="28402" ht="15" customHeight="1" x14ac:dyDescent="0.25"/>
    <row r="28403" ht="15" customHeight="1" x14ac:dyDescent="0.25"/>
    <row r="28404" ht="15" customHeight="1" x14ac:dyDescent="0.25"/>
    <row r="28405" ht="15" customHeight="1" x14ac:dyDescent="0.25"/>
    <row r="28406" ht="15" customHeight="1" x14ac:dyDescent="0.25"/>
    <row r="28407" ht="15" customHeight="1" x14ac:dyDescent="0.25"/>
    <row r="28408" ht="15" customHeight="1" x14ac:dyDescent="0.25"/>
    <row r="28409" ht="15" customHeight="1" x14ac:dyDescent="0.25"/>
    <row r="28410" ht="15" customHeight="1" x14ac:dyDescent="0.25"/>
    <row r="28411" ht="15" customHeight="1" x14ac:dyDescent="0.25"/>
    <row r="28412" ht="15" customHeight="1" x14ac:dyDescent="0.25"/>
    <row r="28413" ht="15" customHeight="1" x14ac:dyDescent="0.25"/>
    <row r="28414" ht="15" customHeight="1" x14ac:dyDescent="0.25"/>
    <row r="28415" ht="15" customHeight="1" x14ac:dyDescent="0.25"/>
    <row r="28416" ht="15" customHeight="1" x14ac:dyDescent="0.25"/>
    <row r="28417" ht="15" customHeight="1" x14ac:dyDescent="0.25"/>
    <row r="28418" ht="15" customHeight="1" x14ac:dyDescent="0.25"/>
    <row r="28419" ht="15" customHeight="1" x14ac:dyDescent="0.25"/>
    <row r="28420" ht="15" customHeight="1" x14ac:dyDescent="0.25"/>
    <row r="28421" ht="15" customHeight="1" x14ac:dyDescent="0.25"/>
    <row r="28422" ht="15" customHeight="1" x14ac:dyDescent="0.25"/>
    <row r="28423" ht="15" customHeight="1" x14ac:dyDescent="0.25"/>
    <row r="28424" ht="15" customHeight="1" x14ac:dyDescent="0.25"/>
    <row r="28425" ht="15" customHeight="1" x14ac:dyDescent="0.25"/>
    <row r="28426" ht="15" customHeight="1" x14ac:dyDescent="0.25"/>
    <row r="28427" ht="15" customHeight="1" x14ac:dyDescent="0.25"/>
    <row r="28428" ht="15" customHeight="1" x14ac:dyDescent="0.25"/>
    <row r="28429" ht="15" customHeight="1" x14ac:dyDescent="0.25"/>
    <row r="28430" ht="15" customHeight="1" x14ac:dyDescent="0.25"/>
    <row r="28431" ht="15" customHeight="1" x14ac:dyDescent="0.25"/>
    <row r="28432" ht="15" customHeight="1" x14ac:dyDescent="0.25"/>
    <row r="28433" ht="15" customHeight="1" x14ac:dyDescent="0.25"/>
    <row r="28434" ht="15" customHeight="1" x14ac:dyDescent="0.25"/>
    <row r="28435" ht="15" customHeight="1" x14ac:dyDescent="0.25"/>
    <row r="28436" ht="15" customHeight="1" x14ac:dyDescent="0.25"/>
    <row r="28437" ht="15" customHeight="1" x14ac:dyDescent="0.25"/>
    <row r="28438" ht="15" customHeight="1" x14ac:dyDescent="0.25"/>
    <row r="28439" ht="15" customHeight="1" x14ac:dyDescent="0.25"/>
    <row r="28440" ht="15" customHeight="1" x14ac:dyDescent="0.25"/>
    <row r="28441" ht="15" customHeight="1" x14ac:dyDescent="0.25"/>
    <row r="28442" ht="15" customHeight="1" x14ac:dyDescent="0.25"/>
    <row r="28443" ht="15" customHeight="1" x14ac:dyDescent="0.25"/>
    <row r="28444" ht="15" customHeight="1" x14ac:dyDescent="0.25"/>
    <row r="28445" ht="15" customHeight="1" x14ac:dyDescent="0.25"/>
    <row r="28446" ht="15" customHeight="1" x14ac:dyDescent="0.25"/>
    <row r="28447" ht="15" customHeight="1" x14ac:dyDescent="0.25"/>
    <row r="28448" ht="15" customHeight="1" x14ac:dyDescent="0.25"/>
    <row r="28449" ht="15" customHeight="1" x14ac:dyDescent="0.25"/>
    <row r="28450" ht="15" customHeight="1" x14ac:dyDescent="0.25"/>
    <row r="28451" ht="15" customHeight="1" x14ac:dyDescent="0.25"/>
    <row r="28452" ht="15" customHeight="1" x14ac:dyDescent="0.25"/>
    <row r="28453" ht="15" customHeight="1" x14ac:dyDescent="0.25"/>
    <row r="28454" ht="15" customHeight="1" x14ac:dyDescent="0.25"/>
    <row r="28455" ht="15" customHeight="1" x14ac:dyDescent="0.25"/>
    <row r="28456" ht="15" customHeight="1" x14ac:dyDescent="0.25"/>
    <row r="28457" ht="15" customHeight="1" x14ac:dyDescent="0.25"/>
    <row r="28458" ht="15" customHeight="1" x14ac:dyDescent="0.25"/>
    <row r="28459" ht="15" customHeight="1" x14ac:dyDescent="0.25"/>
    <row r="28460" ht="15" customHeight="1" x14ac:dyDescent="0.25"/>
    <row r="28461" ht="15" customHeight="1" x14ac:dyDescent="0.25"/>
    <row r="28462" ht="15" customHeight="1" x14ac:dyDescent="0.25"/>
    <row r="28463" ht="15" customHeight="1" x14ac:dyDescent="0.25"/>
    <row r="28464" ht="15" customHeight="1" x14ac:dyDescent="0.25"/>
    <row r="28465" ht="15" customHeight="1" x14ac:dyDescent="0.25"/>
    <row r="28466" ht="15" customHeight="1" x14ac:dyDescent="0.25"/>
    <row r="28467" ht="15" customHeight="1" x14ac:dyDescent="0.25"/>
    <row r="28468" ht="15" customHeight="1" x14ac:dyDescent="0.25"/>
    <row r="28469" ht="15" customHeight="1" x14ac:dyDescent="0.25"/>
    <row r="28470" ht="15" customHeight="1" x14ac:dyDescent="0.25"/>
    <row r="28471" ht="15" customHeight="1" x14ac:dyDescent="0.25"/>
    <row r="28472" ht="15" customHeight="1" x14ac:dyDescent="0.25"/>
    <row r="28473" ht="15" customHeight="1" x14ac:dyDescent="0.25"/>
    <row r="28474" ht="15" customHeight="1" x14ac:dyDescent="0.25"/>
    <row r="28475" ht="15" customHeight="1" x14ac:dyDescent="0.25"/>
    <row r="28476" ht="15" customHeight="1" x14ac:dyDescent="0.25"/>
    <row r="28477" ht="15" customHeight="1" x14ac:dyDescent="0.25"/>
    <row r="28478" ht="15" customHeight="1" x14ac:dyDescent="0.25"/>
    <row r="28479" ht="15" customHeight="1" x14ac:dyDescent="0.25"/>
    <row r="28480" ht="15" customHeight="1" x14ac:dyDescent="0.25"/>
    <row r="28481" ht="15" customHeight="1" x14ac:dyDescent="0.25"/>
    <row r="28482" ht="15" customHeight="1" x14ac:dyDescent="0.25"/>
    <row r="28483" ht="15" customHeight="1" x14ac:dyDescent="0.25"/>
    <row r="28484" ht="15" customHeight="1" x14ac:dyDescent="0.25"/>
    <row r="28485" ht="15" customHeight="1" x14ac:dyDescent="0.25"/>
    <row r="28486" ht="15" customHeight="1" x14ac:dyDescent="0.25"/>
    <row r="28487" ht="15" customHeight="1" x14ac:dyDescent="0.25"/>
    <row r="28488" ht="15" customHeight="1" x14ac:dyDescent="0.25"/>
    <row r="28489" ht="15" customHeight="1" x14ac:dyDescent="0.25"/>
    <row r="28490" ht="15" customHeight="1" x14ac:dyDescent="0.25"/>
    <row r="28491" ht="15" customHeight="1" x14ac:dyDescent="0.25"/>
    <row r="28492" ht="15" customHeight="1" x14ac:dyDescent="0.25"/>
    <row r="28493" ht="15" customHeight="1" x14ac:dyDescent="0.25"/>
    <row r="28494" ht="15" customHeight="1" x14ac:dyDescent="0.25"/>
    <row r="28495" ht="15" customHeight="1" x14ac:dyDescent="0.25"/>
    <row r="28496" ht="15" customHeight="1" x14ac:dyDescent="0.25"/>
    <row r="28497" ht="15" customHeight="1" x14ac:dyDescent="0.25"/>
    <row r="28498" ht="15" customHeight="1" x14ac:dyDescent="0.25"/>
    <row r="28499" ht="15" customHeight="1" x14ac:dyDescent="0.25"/>
    <row r="28500" ht="15" customHeight="1" x14ac:dyDescent="0.25"/>
    <row r="28501" ht="15" customHeight="1" x14ac:dyDescent="0.25"/>
    <row r="28502" ht="15" customHeight="1" x14ac:dyDescent="0.25"/>
    <row r="28503" ht="15" customHeight="1" x14ac:dyDescent="0.25"/>
    <row r="28504" ht="15" customHeight="1" x14ac:dyDescent="0.25"/>
    <row r="28505" ht="15" customHeight="1" x14ac:dyDescent="0.25"/>
    <row r="28506" ht="15" customHeight="1" x14ac:dyDescent="0.25"/>
    <row r="28507" ht="15" customHeight="1" x14ac:dyDescent="0.25"/>
    <row r="28508" ht="15" customHeight="1" x14ac:dyDescent="0.25"/>
    <row r="28509" ht="15" customHeight="1" x14ac:dyDescent="0.25"/>
    <row r="28510" ht="15" customHeight="1" x14ac:dyDescent="0.25"/>
    <row r="28511" ht="15" customHeight="1" x14ac:dyDescent="0.25"/>
    <row r="28512" ht="15" customHeight="1" x14ac:dyDescent="0.25"/>
    <row r="28513" ht="15" customHeight="1" x14ac:dyDescent="0.25"/>
    <row r="28514" ht="15" customHeight="1" x14ac:dyDescent="0.25"/>
    <row r="28515" ht="15" customHeight="1" x14ac:dyDescent="0.25"/>
    <row r="28516" ht="15" customHeight="1" x14ac:dyDescent="0.25"/>
    <row r="28517" ht="15" customHeight="1" x14ac:dyDescent="0.25"/>
    <row r="28518" ht="15" customHeight="1" x14ac:dyDescent="0.25"/>
    <row r="28519" ht="15" customHeight="1" x14ac:dyDescent="0.25"/>
    <row r="28520" ht="15" customHeight="1" x14ac:dyDescent="0.25"/>
    <row r="28521" ht="15" customHeight="1" x14ac:dyDescent="0.25"/>
    <row r="28522" ht="15" customHeight="1" x14ac:dyDescent="0.25"/>
    <row r="28523" ht="15" customHeight="1" x14ac:dyDescent="0.25"/>
    <row r="28524" ht="15" customHeight="1" x14ac:dyDescent="0.25"/>
    <row r="28525" ht="15" customHeight="1" x14ac:dyDescent="0.25"/>
    <row r="28526" ht="15" customHeight="1" x14ac:dyDescent="0.25"/>
    <row r="28527" ht="15" customHeight="1" x14ac:dyDescent="0.25"/>
    <row r="28528" ht="15" customHeight="1" x14ac:dyDescent="0.25"/>
    <row r="28529" ht="15" customHeight="1" x14ac:dyDescent="0.25"/>
    <row r="28530" ht="15" customHeight="1" x14ac:dyDescent="0.25"/>
    <row r="28531" ht="15" customHeight="1" x14ac:dyDescent="0.25"/>
    <row r="28532" ht="15" customHeight="1" x14ac:dyDescent="0.25"/>
    <row r="28533" ht="15" customHeight="1" x14ac:dyDescent="0.25"/>
    <row r="28534" ht="15" customHeight="1" x14ac:dyDescent="0.25"/>
    <row r="28535" ht="15" customHeight="1" x14ac:dyDescent="0.25"/>
    <row r="28536" ht="15" customHeight="1" x14ac:dyDescent="0.25"/>
    <row r="28537" ht="15" customHeight="1" x14ac:dyDescent="0.25"/>
    <row r="28538" ht="15" customHeight="1" x14ac:dyDescent="0.25"/>
    <row r="28539" ht="15" customHeight="1" x14ac:dyDescent="0.25"/>
    <row r="28540" ht="15" customHeight="1" x14ac:dyDescent="0.25"/>
    <row r="28541" ht="15" customHeight="1" x14ac:dyDescent="0.25"/>
    <row r="28542" ht="15" customHeight="1" x14ac:dyDescent="0.25"/>
    <row r="28543" ht="15" customHeight="1" x14ac:dyDescent="0.25"/>
    <row r="28544" ht="15" customHeight="1" x14ac:dyDescent="0.25"/>
    <row r="28545" ht="15" customHeight="1" x14ac:dyDescent="0.25"/>
    <row r="28546" ht="15" customHeight="1" x14ac:dyDescent="0.25"/>
    <row r="28547" ht="15" customHeight="1" x14ac:dyDescent="0.25"/>
    <row r="28548" ht="15" customHeight="1" x14ac:dyDescent="0.25"/>
    <row r="28549" ht="15" customHeight="1" x14ac:dyDescent="0.25"/>
    <row r="28550" ht="15" customHeight="1" x14ac:dyDescent="0.25"/>
    <row r="28551" ht="15" customHeight="1" x14ac:dyDescent="0.25"/>
    <row r="28552" ht="15" customHeight="1" x14ac:dyDescent="0.25"/>
    <row r="28553" ht="15" customHeight="1" x14ac:dyDescent="0.25"/>
    <row r="28554" ht="15" customHeight="1" x14ac:dyDescent="0.25"/>
    <row r="28555" ht="15" customHeight="1" x14ac:dyDescent="0.25"/>
    <row r="28556" ht="15" customHeight="1" x14ac:dyDescent="0.25"/>
    <row r="28557" ht="15" customHeight="1" x14ac:dyDescent="0.25"/>
    <row r="28558" ht="15" customHeight="1" x14ac:dyDescent="0.25"/>
    <row r="28559" ht="15" customHeight="1" x14ac:dyDescent="0.25"/>
    <row r="28560" ht="15" customHeight="1" x14ac:dyDescent="0.25"/>
    <row r="28561" ht="15" customHeight="1" x14ac:dyDescent="0.25"/>
    <row r="28562" ht="15" customHeight="1" x14ac:dyDescent="0.25"/>
    <row r="28563" ht="15" customHeight="1" x14ac:dyDescent="0.25"/>
    <row r="28564" ht="15" customHeight="1" x14ac:dyDescent="0.25"/>
    <row r="28565" ht="15" customHeight="1" x14ac:dyDescent="0.25"/>
    <row r="28566" ht="15" customHeight="1" x14ac:dyDescent="0.25"/>
    <row r="28567" ht="15" customHeight="1" x14ac:dyDescent="0.25"/>
    <row r="28568" ht="15" customHeight="1" x14ac:dyDescent="0.25"/>
    <row r="28569" ht="15" customHeight="1" x14ac:dyDescent="0.25"/>
    <row r="28570" ht="15" customHeight="1" x14ac:dyDescent="0.25"/>
    <row r="28571" ht="15" customHeight="1" x14ac:dyDescent="0.25"/>
    <row r="28572" ht="15" customHeight="1" x14ac:dyDescent="0.25"/>
    <row r="28573" ht="15" customHeight="1" x14ac:dyDescent="0.25"/>
    <row r="28574" ht="15" customHeight="1" x14ac:dyDescent="0.25"/>
    <row r="28575" ht="15" customHeight="1" x14ac:dyDescent="0.25"/>
    <row r="28576" ht="15" customHeight="1" x14ac:dyDescent="0.25"/>
    <row r="28577" ht="15" customHeight="1" x14ac:dyDescent="0.25"/>
    <row r="28578" ht="15" customHeight="1" x14ac:dyDescent="0.25"/>
    <row r="28579" ht="15" customHeight="1" x14ac:dyDescent="0.25"/>
    <row r="28580" ht="15" customHeight="1" x14ac:dyDescent="0.25"/>
    <row r="28581" ht="15" customHeight="1" x14ac:dyDescent="0.25"/>
    <row r="28582" ht="15" customHeight="1" x14ac:dyDescent="0.25"/>
    <row r="28583" ht="15" customHeight="1" x14ac:dyDescent="0.25"/>
    <row r="28584" ht="15" customHeight="1" x14ac:dyDescent="0.25"/>
    <row r="28585" ht="15" customHeight="1" x14ac:dyDescent="0.25"/>
    <row r="28586" ht="15" customHeight="1" x14ac:dyDescent="0.25"/>
    <row r="28587" ht="15" customHeight="1" x14ac:dyDescent="0.25"/>
    <row r="28588" ht="15" customHeight="1" x14ac:dyDescent="0.25"/>
    <row r="28589" ht="15" customHeight="1" x14ac:dyDescent="0.25"/>
    <row r="28590" ht="15" customHeight="1" x14ac:dyDescent="0.25"/>
    <row r="28591" ht="15" customHeight="1" x14ac:dyDescent="0.25"/>
    <row r="28592" ht="15" customHeight="1" x14ac:dyDescent="0.25"/>
    <row r="28593" ht="15" customHeight="1" x14ac:dyDescent="0.25"/>
    <row r="28594" ht="15" customHeight="1" x14ac:dyDescent="0.25"/>
    <row r="28595" ht="15" customHeight="1" x14ac:dyDescent="0.25"/>
    <row r="28596" ht="15" customHeight="1" x14ac:dyDescent="0.25"/>
    <row r="28597" ht="15" customHeight="1" x14ac:dyDescent="0.25"/>
    <row r="28598" ht="15" customHeight="1" x14ac:dyDescent="0.25"/>
    <row r="28599" ht="15" customHeight="1" x14ac:dyDescent="0.25"/>
    <row r="28600" ht="15" customHeight="1" x14ac:dyDescent="0.25"/>
    <row r="28601" ht="15" customHeight="1" x14ac:dyDescent="0.25"/>
    <row r="28602" ht="15" customHeight="1" x14ac:dyDescent="0.25"/>
    <row r="28603" ht="15" customHeight="1" x14ac:dyDescent="0.25"/>
    <row r="28604" ht="15" customHeight="1" x14ac:dyDescent="0.25"/>
    <row r="28605" ht="15" customHeight="1" x14ac:dyDescent="0.25"/>
    <row r="28606" ht="15" customHeight="1" x14ac:dyDescent="0.25"/>
    <row r="28607" ht="15" customHeight="1" x14ac:dyDescent="0.25"/>
    <row r="28608" ht="15" customHeight="1" x14ac:dyDescent="0.25"/>
    <row r="28609" ht="15" customHeight="1" x14ac:dyDescent="0.25"/>
    <row r="28610" ht="15" customHeight="1" x14ac:dyDescent="0.25"/>
    <row r="28611" ht="15" customHeight="1" x14ac:dyDescent="0.25"/>
    <row r="28612" ht="15" customHeight="1" x14ac:dyDescent="0.25"/>
    <row r="28613" ht="15" customHeight="1" x14ac:dyDescent="0.25"/>
    <row r="28614" ht="15" customHeight="1" x14ac:dyDescent="0.25"/>
    <row r="28615" ht="15" customHeight="1" x14ac:dyDescent="0.25"/>
    <row r="28616" ht="15" customHeight="1" x14ac:dyDescent="0.25"/>
    <row r="28617" ht="15" customHeight="1" x14ac:dyDescent="0.25"/>
    <row r="28618" ht="15" customHeight="1" x14ac:dyDescent="0.25"/>
    <row r="28619" ht="15" customHeight="1" x14ac:dyDescent="0.25"/>
    <row r="28620" ht="15" customHeight="1" x14ac:dyDescent="0.25"/>
    <row r="28621" ht="15" customHeight="1" x14ac:dyDescent="0.25"/>
    <row r="28622" ht="15" customHeight="1" x14ac:dyDescent="0.25"/>
    <row r="28623" ht="15" customHeight="1" x14ac:dyDescent="0.25"/>
    <row r="28624" ht="15" customHeight="1" x14ac:dyDescent="0.25"/>
    <row r="28625" ht="15" customHeight="1" x14ac:dyDescent="0.25"/>
    <row r="28626" ht="15" customHeight="1" x14ac:dyDescent="0.25"/>
    <row r="28627" ht="15" customHeight="1" x14ac:dyDescent="0.25"/>
    <row r="28628" ht="15" customHeight="1" x14ac:dyDescent="0.25"/>
    <row r="28629" ht="15" customHeight="1" x14ac:dyDescent="0.25"/>
    <row r="28630" ht="15" customHeight="1" x14ac:dyDescent="0.25"/>
    <row r="28631" ht="15" customHeight="1" x14ac:dyDescent="0.25"/>
    <row r="28632" ht="15" customHeight="1" x14ac:dyDescent="0.25"/>
    <row r="28633" ht="15" customHeight="1" x14ac:dyDescent="0.25"/>
    <row r="28634" ht="15" customHeight="1" x14ac:dyDescent="0.25"/>
    <row r="28635" ht="15" customHeight="1" x14ac:dyDescent="0.25"/>
    <row r="28636" ht="15" customHeight="1" x14ac:dyDescent="0.25"/>
    <row r="28637" ht="15" customHeight="1" x14ac:dyDescent="0.25"/>
    <row r="28638" ht="15" customHeight="1" x14ac:dyDescent="0.25"/>
    <row r="28639" ht="15" customHeight="1" x14ac:dyDescent="0.25"/>
    <row r="28640" ht="15" customHeight="1" x14ac:dyDescent="0.25"/>
    <row r="28641" ht="15" customHeight="1" x14ac:dyDescent="0.25"/>
    <row r="28642" ht="15" customHeight="1" x14ac:dyDescent="0.25"/>
    <row r="28643" ht="15" customHeight="1" x14ac:dyDescent="0.25"/>
    <row r="28644" ht="15" customHeight="1" x14ac:dyDescent="0.25"/>
    <row r="28645" ht="15" customHeight="1" x14ac:dyDescent="0.25"/>
    <row r="28646" ht="15" customHeight="1" x14ac:dyDescent="0.25"/>
    <row r="28647" ht="15" customHeight="1" x14ac:dyDescent="0.25"/>
    <row r="28648" ht="15" customHeight="1" x14ac:dyDescent="0.25"/>
    <row r="28649" ht="15" customHeight="1" x14ac:dyDescent="0.25"/>
    <row r="28650" ht="15" customHeight="1" x14ac:dyDescent="0.25"/>
    <row r="28651" ht="15" customHeight="1" x14ac:dyDescent="0.25"/>
    <row r="28652" ht="15" customHeight="1" x14ac:dyDescent="0.25"/>
    <row r="28653" ht="15" customHeight="1" x14ac:dyDescent="0.25"/>
    <row r="28654" ht="15" customHeight="1" x14ac:dyDescent="0.25"/>
    <row r="28655" ht="15" customHeight="1" x14ac:dyDescent="0.25"/>
    <row r="28656" ht="15" customHeight="1" x14ac:dyDescent="0.25"/>
    <row r="28657" ht="15" customHeight="1" x14ac:dyDescent="0.25"/>
    <row r="28658" ht="15" customHeight="1" x14ac:dyDescent="0.25"/>
    <row r="28659" ht="15" customHeight="1" x14ac:dyDescent="0.25"/>
    <row r="28660" ht="15" customHeight="1" x14ac:dyDescent="0.25"/>
    <row r="28661" ht="15" customHeight="1" x14ac:dyDescent="0.25"/>
    <row r="28662" ht="15" customHeight="1" x14ac:dyDescent="0.25"/>
    <row r="28663" ht="15" customHeight="1" x14ac:dyDescent="0.25"/>
    <row r="28664" ht="15" customHeight="1" x14ac:dyDescent="0.25"/>
    <row r="28665" ht="15" customHeight="1" x14ac:dyDescent="0.25"/>
    <row r="28666" ht="15" customHeight="1" x14ac:dyDescent="0.25"/>
    <row r="28667" ht="15" customHeight="1" x14ac:dyDescent="0.25"/>
    <row r="28668" ht="15" customHeight="1" x14ac:dyDescent="0.25"/>
    <row r="28669" ht="15" customHeight="1" x14ac:dyDescent="0.25"/>
    <row r="28670" ht="15" customHeight="1" x14ac:dyDescent="0.25"/>
    <row r="28671" ht="15" customHeight="1" x14ac:dyDescent="0.25"/>
    <row r="28672" ht="15" customHeight="1" x14ac:dyDescent="0.25"/>
    <row r="28673" ht="15" customHeight="1" x14ac:dyDescent="0.25"/>
    <row r="28674" ht="15" customHeight="1" x14ac:dyDescent="0.25"/>
    <row r="28675" ht="15" customHeight="1" x14ac:dyDescent="0.25"/>
    <row r="28676" ht="15" customHeight="1" x14ac:dyDescent="0.25"/>
    <row r="28677" ht="15" customHeight="1" x14ac:dyDescent="0.25"/>
    <row r="28678" ht="15" customHeight="1" x14ac:dyDescent="0.25"/>
    <row r="28679" ht="15" customHeight="1" x14ac:dyDescent="0.25"/>
    <row r="28680" ht="15" customHeight="1" x14ac:dyDescent="0.25"/>
    <row r="28681" ht="15" customHeight="1" x14ac:dyDescent="0.25"/>
    <row r="28682" ht="15" customHeight="1" x14ac:dyDescent="0.25"/>
    <row r="28683" ht="15" customHeight="1" x14ac:dyDescent="0.25"/>
    <row r="28684" ht="15" customHeight="1" x14ac:dyDescent="0.25"/>
    <row r="28685" ht="15" customHeight="1" x14ac:dyDescent="0.25"/>
    <row r="28686" ht="15" customHeight="1" x14ac:dyDescent="0.25"/>
    <row r="28687" ht="15" customHeight="1" x14ac:dyDescent="0.25"/>
    <row r="28688" ht="15" customHeight="1" x14ac:dyDescent="0.25"/>
    <row r="28689" ht="15" customHeight="1" x14ac:dyDescent="0.25"/>
    <row r="28690" ht="15" customHeight="1" x14ac:dyDescent="0.25"/>
    <row r="28691" ht="15" customHeight="1" x14ac:dyDescent="0.25"/>
    <row r="28692" ht="15" customHeight="1" x14ac:dyDescent="0.25"/>
    <row r="28693" ht="15" customHeight="1" x14ac:dyDescent="0.25"/>
    <row r="28694" ht="15" customHeight="1" x14ac:dyDescent="0.25"/>
    <row r="28695" ht="15" customHeight="1" x14ac:dyDescent="0.25"/>
    <row r="28696" ht="15" customHeight="1" x14ac:dyDescent="0.25"/>
    <row r="28697" ht="15" customHeight="1" x14ac:dyDescent="0.25"/>
    <row r="28698" ht="15" customHeight="1" x14ac:dyDescent="0.25"/>
    <row r="28699" ht="15" customHeight="1" x14ac:dyDescent="0.25"/>
    <row r="28700" ht="15" customHeight="1" x14ac:dyDescent="0.25"/>
    <row r="28701" ht="15" customHeight="1" x14ac:dyDescent="0.25"/>
    <row r="28702" ht="15" customHeight="1" x14ac:dyDescent="0.25"/>
    <row r="28703" ht="15" customHeight="1" x14ac:dyDescent="0.25"/>
    <row r="28704" ht="15" customHeight="1" x14ac:dyDescent="0.25"/>
    <row r="28705" ht="15" customHeight="1" x14ac:dyDescent="0.25"/>
    <row r="28706" ht="15" customHeight="1" x14ac:dyDescent="0.25"/>
    <row r="28707" ht="15" customHeight="1" x14ac:dyDescent="0.25"/>
    <row r="28708" ht="15" customHeight="1" x14ac:dyDescent="0.25"/>
    <row r="28709" ht="15" customHeight="1" x14ac:dyDescent="0.25"/>
    <row r="28710" ht="15" customHeight="1" x14ac:dyDescent="0.25"/>
    <row r="28711" ht="15" customHeight="1" x14ac:dyDescent="0.25"/>
    <row r="28712" ht="15" customHeight="1" x14ac:dyDescent="0.25"/>
    <row r="28713" ht="15" customHeight="1" x14ac:dyDescent="0.25"/>
    <row r="28714" ht="15" customHeight="1" x14ac:dyDescent="0.25"/>
    <row r="28715" ht="15" customHeight="1" x14ac:dyDescent="0.25"/>
    <row r="28716" ht="15" customHeight="1" x14ac:dyDescent="0.25"/>
    <row r="28717" ht="15" customHeight="1" x14ac:dyDescent="0.25"/>
    <row r="28718" ht="15" customHeight="1" x14ac:dyDescent="0.25"/>
    <row r="28719" ht="15" customHeight="1" x14ac:dyDescent="0.25"/>
    <row r="28720" ht="15" customHeight="1" x14ac:dyDescent="0.25"/>
    <row r="28721" ht="15" customHeight="1" x14ac:dyDescent="0.25"/>
    <row r="28722" ht="15" customHeight="1" x14ac:dyDescent="0.25"/>
    <row r="28723" ht="15" customHeight="1" x14ac:dyDescent="0.25"/>
    <row r="28724" ht="15" customHeight="1" x14ac:dyDescent="0.25"/>
    <row r="28725" ht="15" customHeight="1" x14ac:dyDescent="0.25"/>
    <row r="28726" ht="15" customHeight="1" x14ac:dyDescent="0.25"/>
    <row r="28727" ht="15" customHeight="1" x14ac:dyDescent="0.25"/>
    <row r="28728" ht="15" customHeight="1" x14ac:dyDescent="0.25"/>
    <row r="28729" ht="15" customHeight="1" x14ac:dyDescent="0.25"/>
    <row r="28730" ht="15" customHeight="1" x14ac:dyDescent="0.25"/>
    <row r="28731" ht="15" customHeight="1" x14ac:dyDescent="0.25"/>
    <row r="28732" ht="15" customHeight="1" x14ac:dyDescent="0.25"/>
    <row r="28733" ht="15" customHeight="1" x14ac:dyDescent="0.25"/>
    <row r="28734" ht="15" customHeight="1" x14ac:dyDescent="0.25"/>
    <row r="28735" ht="15" customHeight="1" x14ac:dyDescent="0.25"/>
    <row r="28736" ht="15" customHeight="1" x14ac:dyDescent="0.25"/>
    <row r="28737" ht="15" customHeight="1" x14ac:dyDescent="0.25"/>
    <row r="28738" ht="15" customHeight="1" x14ac:dyDescent="0.25"/>
    <row r="28739" ht="15" customHeight="1" x14ac:dyDescent="0.25"/>
    <row r="28740" ht="15" customHeight="1" x14ac:dyDescent="0.25"/>
    <row r="28741" ht="15" customHeight="1" x14ac:dyDescent="0.25"/>
    <row r="28742" ht="15" customHeight="1" x14ac:dyDescent="0.25"/>
    <row r="28743" ht="15" customHeight="1" x14ac:dyDescent="0.25"/>
    <row r="28744" ht="15" customHeight="1" x14ac:dyDescent="0.25"/>
    <row r="28745" ht="15" customHeight="1" x14ac:dyDescent="0.25"/>
    <row r="28746" ht="15" customHeight="1" x14ac:dyDescent="0.25"/>
    <row r="28747" ht="15" customHeight="1" x14ac:dyDescent="0.25"/>
    <row r="28748" ht="15" customHeight="1" x14ac:dyDescent="0.25"/>
    <row r="28749" ht="15" customHeight="1" x14ac:dyDescent="0.25"/>
    <row r="28750" ht="15" customHeight="1" x14ac:dyDescent="0.25"/>
    <row r="28751" ht="15" customHeight="1" x14ac:dyDescent="0.25"/>
    <row r="28752" ht="15" customHeight="1" x14ac:dyDescent="0.25"/>
    <row r="28753" ht="15" customHeight="1" x14ac:dyDescent="0.25"/>
    <row r="28754" ht="15" customHeight="1" x14ac:dyDescent="0.25"/>
    <row r="28755" ht="15" customHeight="1" x14ac:dyDescent="0.25"/>
    <row r="28756" ht="15" customHeight="1" x14ac:dyDescent="0.25"/>
    <row r="28757" ht="15" customHeight="1" x14ac:dyDescent="0.25"/>
    <row r="28758" ht="15" customHeight="1" x14ac:dyDescent="0.25"/>
    <row r="28759" ht="15" customHeight="1" x14ac:dyDescent="0.25"/>
    <row r="28760" ht="15" customHeight="1" x14ac:dyDescent="0.25"/>
    <row r="28761" ht="15" customHeight="1" x14ac:dyDescent="0.25"/>
    <row r="28762" ht="15" customHeight="1" x14ac:dyDescent="0.25"/>
    <row r="28763" ht="15" customHeight="1" x14ac:dyDescent="0.25"/>
    <row r="28764" ht="15" customHeight="1" x14ac:dyDescent="0.25"/>
    <row r="28765" ht="15" customHeight="1" x14ac:dyDescent="0.25"/>
    <row r="28766" ht="15" customHeight="1" x14ac:dyDescent="0.25"/>
    <row r="28767" ht="15" customHeight="1" x14ac:dyDescent="0.25"/>
    <row r="28768" ht="15" customHeight="1" x14ac:dyDescent="0.25"/>
    <row r="28769" ht="15" customHeight="1" x14ac:dyDescent="0.25"/>
    <row r="28770" ht="15" customHeight="1" x14ac:dyDescent="0.25"/>
    <row r="28771" ht="15" customHeight="1" x14ac:dyDescent="0.25"/>
    <row r="28772" ht="15" customHeight="1" x14ac:dyDescent="0.25"/>
    <row r="28773" ht="15" customHeight="1" x14ac:dyDescent="0.25"/>
    <row r="28774" ht="15" customHeight="1" x14ac:dyDescent="0.25"/>
    <row r="28775" ht="15" customHeight="1" x14ac:dyDescent="0.25"/>
    <row r="28776" ht="15" customHeight="1" x14ac:dyDescent="0.25"/>
    <row r="28777" ht="15" customHeight="1" x14ac:dyDescent="0.25"/>
    <row r="28778" ht="15" customHeight="1" x14ac:dyDescent="0.25"/>
    <row r="28779" ht="15" customHeight="1" x14ac:dyDescent="0.25"/>
    <row r="28780" ht="15" customHeight="1" x14ac:dyDescent="0.25"/>
    <row r="28781" ht="15" customHeight="1" x14ac:dyDescent="0.25"/>
    <row r="28782" ht="15" customHeight="1" x14ac:dyDescent="0.25"/>
    <row r="28783" ht="15" customHeight="1" x14ac:dyDescent="0.25"/>
    <row r="28784" ht="15" customHeight="1" x14ac:dyDescent="0.25"/>
    <row r="28785" ht="15" customHeight="1" x14ac:dyDescent="0.25"/>
    <row r="28786" ht="15" customHeight="1" x14ac:dyDescent="0.25"/>
    <row r="28787" ht="15" customHeight="1" x14ac:dyDescent="0.25"/>
    <row r="28788" ht="15" customHeight="1" x14ac:dyDescent="0.25"/>
    <row r="28789" ht="15" customHeight="1" x14ac:dyDescent="0.25"/>
    <row r="28790" ht="15" customHeight="1" x14ac:dyDescent="0.25"/>
    <row r="28791" ht="15" customHeight="1" x14ac:dyDescent="0.25"/>
    <row r="28792" ht="15" customHeight="1" x14ac:dyDescent="0.25"/>
    <row r="28793" ht="15" customHeight="1" x14ac:dyDescent="0.25"/>
    <row r="28794" ht="15" customHeight="1" x14ac:dyDescent="0.25"/>
    <row r="28795" ht="15" customHeight="1" x14ac:dyDescent="0.25"/>
    <row r="28796" ht="15" customHeight="1" x14ac:dyDescent="0.25"/>
    <row r="28797" ht="15" customHeight="1" x14ac:dyDescent="0.25"/>
    <row r="28798" ht="15" customHeight="1" x14ac:dyDescent="0.25"/>
    <row r="28799" ht="15" customHeight="1" x14ac:dyDescent="0.25"/>
    <row r="28800" ht="15" customHeight="1" x14ac:dyDescent="0.25"/>
    <row r="28801" ht="15" customHeight="1" x14ac:dyDescent="0.25"/>
    <row r="28802" ht="15" customHeight="1" x14ac:dyDescent="0.25"/>
    <row r="28803" ht="15" customHeight="1" x14ac:dyDescent="0.25"/>
    <row r="28804" ht="15" customHeight="1" x14ac:dyDescent="0.25"/>
    <row r="28805" ht="15" customHeight="1" x14ac:dyDescent="0.25"/>
    <row r="28806" ht="15" customHeight="1" x14ac:dyDescent="0.25"/>
    <row r="28807" ht="15" customHeight="1" x14ac:dyDescent="0.25"/>
    <row r="28808" ht="15" customHeight="1" x14ac:dyDescent="0.25"/>
    <row r="28809" ht="15" customHeight="1" x14ac:dyDescent="0.25"/>
    <row r="28810" ht="15" customHeight="1" x14ac:dyDescent="0.25"/>
    <row r="28811" ht="15" customHeight="1" x14ac:dyDescent="0.25"/>
    <row r="28812" ht="15" customHeight="1" x14ac:dyDescent="0.25"/>
    <row r="28813" ht="15" customHeight="1" x14ac:dyDescent="0.25"/>
    <row r="28814" ht="15" customHeight="1" x14ac:dyDescent="0.25"/>
    <row r="28815" ht="15" customHeight="1" x14ac:dyDescent="0.25"/>
    <row r="28816" ht="15" customHeight="1" x14ac:dyDescent="0.25"/>
    <row r="28817" ht="15" customHeight="1" x14ac:dyDescent="0.25"/>
    <row r="28818" ht="15" customHeight="1" x14ac:dyDescent="0.25"/>
    <row r="28819" ht="15" customHeight="1" x14ac:dyDescent="0.25"/>
    <row r="28820" ht="15" customHeight="1" x14ac:dyDescent="0.25"/>
    <row r="28821" ht="15" customHeight="1" x14ac:dyDescent="0.25"/>
    <row r="28822" ht="15" customHeight="1" x14ac:dyDescent="0.25"/>
    <row r="28823" ht="15" customHeight="1" x14ac:dyDescent="0.25"/>
    <row r="28824" ht="15" customHeight="1" x14ac:dyDescent="0.25"/>
    <row r="28825" ht="15" customHeight="1" x14ac:dyDescent="0.25"/>
    <row r="28826" ht="15" customHeight="1" x14ac:dyDescent="0.25"/>
    <row r="28827" ht="15" customHeight="1" x14ac:dyDescent="0.25"/>
    <row r="28828" ht="15" customHeight="1" x14ac:dyDescent="0.25"/>
    <row r="28829" ht="15" customHeight="1" x14ac:dyDescent="0.25"/>
    <row r="28830" ht="15" customHeight="1" x14ac:dyDescent="0.25"/>
    <row r="28831" ht="15" customHeight="1" x14ac:dyDescent="0.25"/>
    <row r="28832" ht="15" customHeight="1" x14ac:dyDescent="0.25"/>
    <row r="28833" ht="15" customHeight="1" x14ac:dyDescent="0.25"/>
    <row r="28834" ht="15" customHeight="1" x14ac:dyDescent="0.25"/>
    <row r="28835" ht="15" customHeight="1" x14ac:dyDescent="0.25"/>
    <row r="28836" ht="15" customHeight="1" x14ac:dyDescent="0.25"/>
    <row r="28837" ht="15" customHeight="1" x14ac:dyDescent="0.25"/>
    <row r="28838" ht="15" customHeight="1" x14ac:dyDescent="0.25"/>
    <row r="28839" ht="15" customHeight="1" x14ac:dyDescent="0.25"/>
    <row r="28840" ht="15" customHeight="1" x14ac:dyDescent="0.25"/>
    <row r="28841" ht="15" customHeight="1" x14ac:dyDescent="0.25"/>
    <row r="28842" ht="15" customHeight="1" x14ac:dyDescent="0.25"/>
    <row r="28843" ht="15" customHeight="1" x14ac:dyDescent="0.25"/>
    <row r="28844" ht="15" customHeight="1" x14ac:dyDescent="0.25"/>
    <row r="28845" ht="15" customHeight="1" x14ac:dyDescent="0.25"/>
    <row r="28846" ht="15" customHeight="1" x14ac:dyDescent="0.25"/>
    <row r="28847" ht="15" customHeight="1" x14ac:dyDescent="0.25"/>
    <row r="28848" ht="15" customHeight="1" x14ac:dyDescent="0.25"/>
    <row r="28849" ht="15" customHeight="1" x14ac:dyDescent="0.25"/>
    <row r="28850" ht="15" customHeight="1" x14ac:dyDescent="0.25"/>
    <row r="28851" ht="15" customHeight="1" x14ac:dyDescent="0.25"/>
    <row r="28852" ht="15" customHeight="1" x14ac:dyDescent="0.25"/>
    <row r="28853" ht="15" customHeight="1" x14ac:dyDescent="0.25"/>
    <row r="28854" ht="15" customHeight="1" x14ac:dyDescent="0.25"/>
    <row r="28855" ht="15" customHeight="1" x14ac:dyDescent="0.25"/>
    <row r="28856" ht="15" customHeight="1" x14ac:dyDescent="0.25"/>
    <row r="28857" ht="15" customHeight="1" x14ac:dyDescent="0.25"/>
    <row r="28858" ht="15" customHeight="1" x14ac:dyDescent="0.25"/>
    <row r="28859" ht="15" customHeight="1" x14ac:dyDescent="0.25"/>
    <row r="28860" ht="15" customHeight="1" x14ac:dyDescent="0.25"/>
    <row r="28861" ht="15" customHeight="1" x14ac:dyDescent="0.25"/>
    <row r="28862" ht="15" customHeight="1" x14ac:dyDescent="0.25"/>
    <row r="28863" ht="15" customHeight="1" x14ac:dyDescent="0.25"/>
    <row r="28864" ht="15" customHeight="1" x14ac:dyDescent="0.25"/>
    <row r="28865" ht="15" customHeight="1" x14ac:dyDescent="0.25"/>
    <row r="28866" ht="15" customHeight="1" x14ac:dyDescent="0.25"/>
    <row r="28867" ht="15" customHeight="1" x14ac:dyDescent="0.25"/>
    <row r="28868" ht="15" customHeight="1" x14ac:dyDescent="0.25"/>
    <row r="28869" ht="15" customHeight="1" x14ac:dyDescent="0.25"/>
    <row r="28870" ht="15" customHeight="1" x14ac:dyDescent="0.25"/>
    <row r="28871" ht="15" customHeight="1" x14ac:dyDescent="0.25"/>
    <row r="28872" ht="15" customHeight="1" x14ac:dyDescent="0.25"/>
    <row r="28873" ht="15" customHeight="1" x14ac:dyDescent="0.25"/>
    <row r="28874" ht="15" customHeight="1" x14ac:dyDescent="0.25"/>
    <row r="28875" ht="15" customHeight="1" x14ac:dyDescent="0.25"/>
    <row r="28876" ht="15" customHeight="1" x14ac:dyDescent="0.25"/>
    <row r="28877" ht="15" customHeight="1" x14ac:dyDescent="0.25"/>
    <row r="28878" ht="15" customHeight="1" x14ac:dyDescent="0.25"/>
    <row r="28879" ht="15" customHeight="1" x14ac:dyDescent="0.25"/>
    <row r="28880" ht="15" customHeight="1" x14ac:dyDescent="0.25"/>
    <row r="28881" ht="15" customHeight="1" x14ac:dyDescent="0.25"/>
    <row r="28882" ht="15" customHeight="1" x14ac:dyDescent="0.25"/>
    <row r="28883" ht="15" customHeight="1" x14ac:dyDescent="0.25"/>
    <row r="28884" ht="15" customHeight="1" x14ac:dyDescent="0.25"/>
    <row r="28885" ht="15" customHeight="1" x14ac:dyDescent="0.25"/>
    <row r="28886" ht="15" customHeight="1" x14ac:dyDescent="0.25"/>
    <row r="28887" ht="15" customHeight="1" x14ac:dyDescent="0.25"/>
    <row r="28888" ht="15" customHeight="1" x14ac:dyDescent="0.25"/>
    <row r="28889" ht="15" customHeight="1" x14ac:dyDescent="0.25"/>
    <row r="28890" ht="15" customHeight="1" x14ac:dyDescent="0.25"/>
    <row r="28891" ht="15" customHeight="1" x14ac:dyDescent="0.25"/>
    <row r="28892" ht="15" customHeight="1" x14ac:dyDescent="0.25"/>
    <row r="28893" ht="15" customHeight="1" x14ac:dyDescent="0.25"/>
    <row r="28894" ht="15" customHeight="1" x14ac:dyDescent="0.25"/>
    <row r="28895" ht="15" customHeight="1" x14ac:dyDescent="0.25"/>
    <row r="28896" ht="15" customHeight="1" x14ac:dyDescent="0.25"/>
    <row r="28897" ht="15" customHeight="1" x14ac:dyDescent="0.25"/>
    <row r="28898" ht="15" customHeight="1" x14ac:dyDescent="0.25"/>
    <row r="28899" ht="15" customHeight="1" x14ac:dyDescent="0.25"/>
    <row r="28900" ht="15" customHeight="1" x14ac:dyDescent="0.25"/>
    <row r="28901" ht="15" customHeight="1" x14ac:dyDescent="0.25"/>
    <row r="28902" ht="15" customHeight="1" x14ac:dyDescent="0.25"/>
    <row r="28903" ht="15" customHeight="1" x14ac:dyDescent="0.25"/>
    <row r="28904" ht="15" customHeight="1" x14ac:dyDescent="0.25"/>
    <row r="28905" ht="15" customHeight="1" x14ac:dyDescent="0.25"/>
    <row r="28906" ht="15" customHeight="1" x14ac:dyDescent="0.25"/>
    <row r="28907" ht="15" customHeight="1" x14ac:dyDescent="0.25"/>
    <row r="28908" ht="15" customHeight="1" x14ac:dyDescent="0.25"/>
    <row r="28909" ht="15" customHeight="1" x14ac:dyDescent="0.25"/>
    <row r="28910" ht="15" customHeight="1" x14ac:dyDescent="0.25"/>
    <row r="28911" ht="15" customHeight="1" x14ac:dyDescent="0.25"/>
    <row r="28912" ht="15" customHeight="1" x14ac:dyDescent="0.25"/>
    <row r="28913" ht="15" customHeight="1" x14ac:dyDescent="0.25"/>
    <row r="28914" ht="15" customHeight="1" x14ac:dyDescent="0.25"/>
    <row r="28915" ht="15" customHeight="1" x14ac:dyDescent="0.25"/>
    <row r="28916" ht="15" customHeight="1" x14ac:dyDescent="0.25"/>
    <row r="28917" ht="15" customHeight="1" x14ac:dyDescent="0.25"/>
    <row r="28918" ht="15" customHeight="1" x14ac:dyDescent="0.25"/>
    <row r="28919" ht="15" customHeight="1" x14ac:dyDescent="0.25"/>
    <row r="28920" ht="15" customHeight="1" x14ac:dyDescent="0.25"/>
    <row r="28921" ht="15" customHeight="1" x14ac:dyDescent="0.25"/>
    <row r="28922" ht="15" customHeight="1" x14ac:dyDescent="0.25"/>
    <row r="28923" ht="15" customHeight="1" x14ac:dyDescent="0.25"/>
    <row r="28924" ht="15" customHeight="1" x14ac:dyDescent="0.25"/>
    <row r="28925" ht="15" customHeight="1" x14ac:dyDescent="0.25"/>
    <row r="28926" ht="15" customHeight="1" x14ac:dyDescent="0.25"/>
    <row r="28927" ht="15" customHeight="1" x14ac:dyDescent="0.25"/>
    <row r="28928" ht="15" customHeight="1" x14ac:dyDescent="0.25"/>
    <row r="28929" ht="15" customHeight="1" x14ac:dyDescent="0.25"/>
    <row r="28930" ht="15" customHeight="1" x14ac:dyDescent="0.25"/>
    <row r="28931" ht="15" customHeight="1" x14ac:dyDescent="0.25"/>
    <row r="28932" ht="15" customHeight="1" x14ac:dyDescent="0.25"/>
    <row r="28933" ht="15" customHeight="1" x14ac:dyDescent="0.25"/>
    <row r="28934" ht="15" customHeight="1" x14ac:dyDescent="0.25"/>
    <row r="28935" ht="15" customHeight="1" x14ac:dyDescent="0.25"/>
    <row r="28936" ht="15" customHeight="1" x14ac:dyDescent="0.25"/>
    <row r="28937" ht="15" customHeight="1" x14ac:dyDescent="0.25"/>
    <row r="28938" ht="15" customHeight="1" x14ac:dyDescent="0.25"/>
    <row r="28939" ht="15" customHeight="1" x14ac:dyDescent="0.25"/>
    <row r="28940" ht="15" customHeight="1" x14ac:dyDescent="0.25"/>
    <row r="28941" ht="15" customHeight="1" x14ac:dyDescent="0.25"/>
    <row r="28942" ht="15" customHeight="1" x14ac:dyDescent="0.25"/>
    <row r="28943" ht="15" customHeight="1" x14ac:dyDescent="0.25"/>
    <row r="28944" ht="15" customHeight="1" x14ac:dyDescent="0.25"/>
    <row r="28945" ht="15" customHeight="1" x14ac:dyDescent="0.25"/>
    <row r="28946" ht="15" customHeight="1" x14ac:dyDescent="0.25"/>
    <row r="28947" ht="15" customHeight="1" x14ac:dyDescent="0.25"/>
    <row r="28948" ht="15" customHeight="1" x14ac:dyDescent="0.25"/>
    <row r="28949" ht="15" customHeight="1" x14ac:dyDescent="0.25"/>
    <row r="28950" ht="15" customHeight="1" x14ac:dyDescent="0.25"/>
    <row r="28951" ht="15" customHeight="1" x14ac:dyDescent="0.25"/>
    <row r="28952" ht="15" customHeight="1" x14ac:dyDescent="0.25"/>
    <row r="28953" ht="15" customHeight="1" x14ac:dyDescent="0.25"/>
    <row r="28954" ht="15" customHeight="1" x14ac:dyDescent="0.25"/>
    <row r="28955" ht="15" customHeight="1" x14ac:dyDescent="0.25"/>
    <row r="28956" ht="15" customHeight="1" x14ac:dyDescent="0.25"/>
    <row r="28957" ht="15" customHeight="1" x14ac:dyDescent="0.25"/>
    <row r="28958" ht="15" customHeight="1" x14ac:dyDescent="0.25"/>
    <row r="28959" ht="15" customHeight="1" x14ac:dyDescent="0.25"/>
    <row r="28960" ht="15" customHeight="1" x14ac:dyDescent="0.25"/>
    <row r="28961" ht="15" customHeight="1" x14ac:dyDescent="0.25"/>
    <row r="28962" ht="15" customHeight="1" x14ac:dyDescent="0.25"/>
    <row r="28963" ht="15" customHeight="1" x14ac:dyDescent="0.25"/>
    <row r="28964" ht="15" customHeight="1" x14ac:dyDescent="0.25"/>
    <row r="28965" ht="15" customHeight="1" x14ac:dyDescent="0.25"/>
    <row r="28966" ht="15" customHeight="1" x14ac:dyDescent="0.25"/>
    <row r="28967" ht="15" customHeight="1" x14ac:dyDescent="0.25"/>
    <row r="28968" ht="15" customHeight="1" x14ac:dyDescent="0.25"/>
    <row r="28969" ht="15" customHeight="1" x14ac:dyDescent="0.25"/>
    <row r="28970" ht="15" customHeight="1" x14ac:dyDescent="0.25"/>
    <row r="28971" ht="15" customHeight="1" x14ac:dyDescent="0.25"/>
    <row r="28972" ht="15" customHeight="1" x14ac:dyDescent="0.25"/>
    <row r="28973" ht="15" customHeight="1" x14ac:dyDescent="0.25"/>
    <row r="28974" ht="15" customHeight="1" x14ac:dyDescent="0.25"/>
    <row r="28975" ht="15" customHeight="1" x14ac:dyDescent="0.25"/>
    <row r="28976" ht="15" customHeight="1" x14ac:dyDescent="0.25"/>
    <row r="28977" ht="15" customHeight="1" x14ac:dyDescent="0.25"/>
    <row r="28978" ht="15" customHeight="1" x14ac:dyDescent="0.25"/>
    <row r="28979" ht="15" customHeight="1" x14ac:dyDescent="0.25"/>
    <row r="28980" ht="15" customHeight="1" x14ac:dyDescent="0.25"/>
    <row r="28981" ht="15" customHeight="1" x14ac:dyDescent="0.25"/>
    <row r="28982" ht="15" customHeight="1" x14ac:dyDescent="0.25"/>
    <row r="28983" ht="15" customHeight="1" x14ac:dyDescent="0.25"/>
    <row r="28984" ht="15" customHeight="1" x14ac:dyDescent="0.25"/>
    <row r="28985" ht="15" customHeight="1" x14ac:dyDescent="0.25"/>
    <row r="28986" ht="15" customHeight="1" x14ac:dyDescent="0.25"/>
    <row r="28987" ht="15" customHeight="1" x14ac:dyDescent="0.25"/>
    <row r="28988" ht="15" customHeight="1" x14ac:dyDescent="0.25"/>
    <row r="28989" ht="15" customHeight="1" x14ac:dyDescent="0.25"/>
    <row r="28990" ht="15" customHeight="1" x14ac:dyDescent="0.25"/>
    <row r="28991" ht="15" customHeight="1" x14ac:dyDescent="0.25"/>
    <row r="28992" ht="15" customHeight="1" x14ac:dyDescent="0.25"/>
    <row r="28993" ht="15" customHeight="1" x14ac:dyDescent="0.25"/>
    <row r="28994" ht="15" customHeight="1" x14ac:dyDescent="0.25"/>
    <row r="28995" ht="15" customHeight="1" x14ac:dyDescent="0.25"/>
    <row r="28996" ht="15" customHeight="1" x14ac:dyDescent="0.25"/>
    <row r="28997" ht="15" customHeight="1" x14ac:dyDescent="0.25"/>
    <row r="28998" ht="15" customHeight="1" x14ac:dyDescent="0.25"/>
    <row r="28999" ht="15" customHeight="1" x14ac:dyDescent="0.25"/>
    <row r="29000" ht="15" customHeight="1" x14ac:dyDescent="0.25"/>
    <row r="29001" ht="15" customHeight="1" x14ac:dyDescent="0.25"/>
    <row r="29002" ht="15" customHeight="1" x14ac:dyDescent="0.25"/>
    <row r="29003" ht="15" customHeight="1" x14ac:dyDescent="0.25"/>
    <row r="29004" ht="15" customHeight="1" x14ac:dyDescent="0.25"/>
    <row r="29005" ht="15" customHeight="1" x14ac:dyDescent="0.25"/>
    <row r="29006" ht="15" customHeight="1" x14ac:dyDescent="0.25"/>
    <row r="29007" ht="15" customHeight="1" x14ac:dyDescent="0.25"/>
    <row r="29008" ht="15" customHeight="1" x14ac:dyDescent="0.25"/>
    <row r="29009" ht="15" customHeight="1" x14ac:dyDescent="0.25"/>
    <row r="29010" ht="15" customHeight="1" x14ac:dyDescent="0.25"/>
    <row r="29011" ht="15" customHeight="1" x14ac:dyDescent="0.25"/>
    <row r="29012" ht="15" customHeight="1" x14ac:dyDescent="0.25"/>
    <row r="29013" ht="15" customHeight="1" x14ac:dyDescent="0.25"/>
    <row r="29014" ht="15" customHeight="1" x14ac:dyDescent="0.25"/>
    <row r="29015" ht="15" customHeight="1" x14ac:dyDescent="0.25"/>
    <row r="29016" ht="15" customHeight="1" x14ac:dyDescent="0.25"/>
    <row r="29017" ht="15" customHeight="1" x14ac:dyDescent="0.25"/>
    <row r="29018" ht="15" customHeight="1" x14ac:dyDescent="0.25"/>
    <row r="29019" ht="15" customHeight="1" x14ac:dyDescent="0.25"/>
    <row r="29020" ht="15" customHeight="1" x14ac:dyDescent="0.25"/>
    <row r="29021" ht="15" customHeight="1" x14ac:dyDescent="0.25"/>
    <row r="29022" ht="15" customHeight="1" x14ac:dyDescent="0.25"/>
    <row r="29023" ht="15" customHeight="1" x14ac:dyDescent="0.25"/>
    <row r="29024" ht="15" customHeight="1" x14ac:dyDescent="0.25"/>
    <row r="29025" ht="15" customHeight="1" x14ac:dyDescent="0.25"/>
    <row r="29026" ht="15" customHeight="1" x14ac:dyDescent="0.25"/>
    <row r="29027" ht="15" customHeight="1" x14ac:dyDescent="0.25"/>
    <row r="29028" ht="15" customHeight="1" x14ac:dyDescent="0.25"/>
    <row r="29029" ht="15" customHeight="1" x14ac:dyDescent="0.25"/>
    <row r="29030" ht="15" customHeight="1" x14ac:dyDescent="0.25"/>
    <row r="29031" ht="15" customHeight="1" x14ac:dyDescent="0.25"/>
    <row r="29032" ht="15" customHeight="1" x14ac:dyDescent="0.25"/>
    <row r="29033" ht="15" customHeight="1" x14ac:dyDescent="0.25"/>
    <row r="29034" ht="15" customHeight="1" x14ac:dyDescent="0.25"/>
    <row r="29035" ht="15" customHeight="1" x14ac:dyDescent="0.25"/>
    <row r="29036" ht="15" customHeight="1" x14ac:dyDescent="0.25"/>
    <row r="29037" ht="15" customHeight="1" x14ac:dyDescent="0.25"/>
    <row r="29038" ht="15" customHeight="1" x14ac:dyDescent="0.25"/>
    <row r="29039" ht="15" customHeight="1" x14ac:dyDescent="0.25"/>
    <row r="29040" ht="15" customHeight="1" x14ac:dyDescent="0.25"/>
    <row r="29041" ht="15" customHeight="1" x14ac:dyDescent="0.25"/>
    <row r="29042" ht="15" customHeight="1" x14ac:dyDescent="0.25"/>
    <row r="29043" ht="15" customHeight="1" x14ac:dyDescent="0.25"/>
    <row r="29044" ht="15" customHeight="1" x14ac:dyDescent="0.25"/>
    <row r="29045" ht="15" customHeight="1" x14ac:dyDescent="0.25"/>
    <row r="29046" ht="15" customHeight="1" x14ac:dyDescent="0.25"/>
    <row r="29047" ht="15" customHeight="1" x14ac:dyDescent="0.25"/>
    <row r="29048" ht="15" customHeight="1" x14ac:dyDescent="0.25"/>
    <row r="29049" ht="15" customHeight="1" x14ac:dyDescent="0.25"/>
    <row r="29050" ht="15" customHeight="1" x14ac:dyDescent="0.25"/>
    <row r="29051" ht="15" customHeight="1" x14ac:dyDescent="0.25"/>
    <row r="29052" ht="15" customHeight="1" x14ac:dyDescent="0.25"/>
    <row r="29053" ht="15" customHeight="1" x14ac:dyDescent="0.25"/>
    <row r="29054" ht="15" customHeight="1" x14ac:dyDescent="0.25"/>
    <row r="29055" ht="15" customHeight="1" x14ac:dyDescent="0.25"/>
    <row r="29056" ht="15" customHeight="1" x14ac:dyDescent="0.25"/>
    <row r="29057" ht="15" customHeight="1" x14ac:dyDescent="0.25"/>
    <row r="29058" ht="15" customHeight="1" x14ac:dyDescent="0.25"/>
    <row r="29059" ht="15" customHeight="1" x14ac:dyDescent="0.25"/>
    <row r="29060" ht="15" customHeight="1" x14ac:dyDescent="0.25"/>
    <row r="29061" ht="15" customHeight="1" x14ac:dyDescent="0.25"/>
    <row r="29062" ht="15" customHeight="1" x14ac:dyDescent="0.25"/>
    <row r="29063" ht="15" customHeight="1" x14ac:dyDescent="0.25"/>
    <row r="29064" ht="15" customHeight="1" x14ac:dyDescent="0.25"/>
    <row r="29065" ht="15" customHeight="1" x14ac:dyDescent="0.25"/>
    <row r="29066" ht="15" customHeight="1" x14ac:dyDescent="0.25"/>
    <row r="29067" ht="15" customHeight="1" x14ac:dyDescent="0.25"/>
    <row r="29068" ht="15" customHeight="1" x14ac:dyDescent="0.25"/>
    <row r="29069" ht="15" customHeight="1" x14ac:dyDescent="0.25"/>
    <row r="29070" ht="15" customHeight="1" x14ac:dyDescent="0.25"/>
    <row r="29071" ht="15" customHeight="1" x14ac:dyDescent="0.25"/>
    <row r="29072" ht="15" customHeight="1" x14ac:dyDescent="0.25"/>
    <row r="29073" ht="15" customHeight="1" x14ac:dyDescent="0.25"/>
    <row r="29074" ht="15" customHeight="1" x14ac:dyDescent="0.25"/>
    <row r="29075" ht="15" customHeight="1" x14ac:dyDescent="0.25"/>
    <row r="29076" ht="15" customHeight="1" x14ac:dyDescent="0.25"/>
    <row r="29077" ht="15" customHeight="1" x14ac:dyDescent="0.25"/>
    <row r="29078" ht="15" customHeight="1" x14ac:dyDescent="0.25"/>
    <row r="29079" ht="15" customHeight="1" x14ac:dyDescent="0.25"/>
    <row r="29080" ht="15" customHeight="1" x14ac:dyDescent="0.25"/>
    <row r="29081" ht="15" customHeight="1" x14ac:dyDescent="0.25"/>
    <row r="29082" ht="15" customHeight="1" x14ac:dyDescent="0.25"/>
    <row r="29083" ht="15" customHeight="1" x14ac:dyDescent="0.25"/>
    <row r="29084" ht="15" customHeight="1" x14ac:dyDescent="0.25"/>
    <row r="29085" ht="15" customHeight="1" x14ac:dyDescent="0.25"/>
    <row r="29086" ht="15" customHeight="1" x14ac:dyDescent="0.25"/>
    <row r="29087" ht="15" customHeight="1" x14ac:dyDescent="0.25"/>
    <row r="29088" ht="15" customHeight="1" x14ac:dyDescent="0.25"/>
    <row r="29089" ht="15" customHeight="1" x14ac:dyDescent="0.25"/>
    <row r="29090" ht="15" customHeight="1" x14ac:dyDescent="0.25"/>
    <row r="29091" ht="15" customHeight="1" x14ac:dyDescent="0.25"/>
    <row r="29092" ht="15" customHeight="1" x14ac:dyDescent="0.25"/>
    <row r="29093" ht="15" customHeight="1" x14ac:dyDescent="0.25"/>
    <row r="29094" ht="15" customHeight="1" x14ac:dyDescent="0.25"/>
    <row r="29095" ht="15" customHeight="1" x14ac:dyDescent="0.25"/>
    <row r="29096" ht="15" customHeight="1" x14ac:dyDescent="0.25"/>
    <row r="29097" ht="15" customHeight="1" x14ac:dyDescent="0.25"/>
    <row r="29098" ht="15" customHeight="1" x14ac:dyDescent="0.25"/>
    <row r="29099" ht="15" customHeight="1" x14ac:dyDescent="0.25"/>
    <row r="29100" ht="15" customHeight="1" x14ac:dyDescent="0.25"/>
    <row r="29101" ht="15" customHeight="1" x14ac:dyDescent="0.25"/>
    <row r="29102" ht="15" customHeight="1" x14ac:dyDescent="0.25"/>
    <row r="29103" ht="15" customHeight="1" x14ac:dyDescent="0.25"/>
    <row r="29104" ht="15" customHeight="1" x14ac:dyDescent="0.25"/>
    <row r="29105" ht="15" customHeight="1" x14ac:dyDescent="0.25"/>
    <row r="29106" ht="15" customHeight="1" x14ac:dyDescent="0.25"/>
    <row r="29107" ht="15" customHeight="1" x14ac:dyDescent="0.25"/>
    <row r="29108" ht="15" customHeight="1" x14ac:dyDescent="0.25"/>
    <row r="29109" ht="15" customHeight="1" x14ac:dyDescent="0.25"/>
    <row r="29110" ht="15" customHeight="1" x14ac:dyDescent="0.25"/>
    <row r="29111" ht="15" customHeight="1" x14ac:dyDescent="0.25"/>
    <row r="29112" ht="15" customHeight="1" x14ac:dyDescent="0.25"/>
    <row r="29113" ht="15" customHeight="1" x14ac:dyDescent="0.25"/>
    <row r="29114" ht="15" customHeight="1" x14ac:dyDescent="0.25"/>
    <row r="29115" ht="15" customHeight="1" x14ac:dyDescent="0.25"/>
    <row r="29116" ht="15" customHeight="1" x14ac:dyDescent="0.25"/>
    <row r="29117" ht="15" customHeight="1" x14ac:dyDescent="0.25"/>
    <row r="29118" ht="15" customHeight="1" x14ac:dyDescent="0.25"/>
    <row r="29119" ht="15" customHeight="1" x14ac:dyDescent="0.25"/>
    <row r="29120" ht="15" customHeight="1" x14ac:dyDescent="0.25"/>
    <row r="29121" ht="15" customHeight="1" x14ac:dyDescent="0.25"/>
    <row r="29122" ht="15" customHeight="1" x14ac:dyDescent="0.25"/>
    <row r="29123" ht="15" customHeight="1" x14ac:dyDescent="0.25"/>
    <row r="29124" ht="15" customHeight="1" x14ac:dyDescent="0.25"/>
    <row r="29125" ht="15" customHeight="1" x14ac:dyDescent="0.25"/>
    <row r="29126" ht="15" customHeight="1" x14ac:dyDescent="0.25"/>
    <row r="29127" ht="15" customHeight="1" x14ac:dyDescent="0.25"/>
    <row r="29128" ht="15" customHeight="1" x14ac:dyDescent="0.25"/>
    <row r="29129" ht="15" customHeight="1" x14ac:dyDescent="0.25"/>
    <row r="29130" ht="15" customHeight="1" x14ac:dyDescent="0.25"/>
    <row r="29131" ht="15" customHeight="1" x14ac:dyDescent="0.25"/>
    <row r="29132" ht="15" customHeight="1" x14ac:dyDescent="0.25"/>
    <row r="29133" ht="15" customHeight="1" x14ac:dyDescent="0.25"/>
    <row r="29134" ht="15" customHeight="1" x14ac:dyDescent="0.25"/>
    <row r="29135" ht="15" customHeight="1" x14ac:dyDescent="0.25"/>
    <row r="29136" ht="15" customHeight="1" x14ac:dyDescent="0.25"/>
    <row r="29137" ht="15" customHeight="1" x14ac:dyDescent="0.25"/>
    <row r="29138" ht="15" customHeight="1" x14ac:dyDescent="0.25"/>
    <row r="29139" ht="15" customHeight="1" x14ac:dyDescent="0.25"/>
    <row r="29140" ht="15" customHeight="1" x14ac:dyDescent="0.25"/>
    <row r="29141" ht="15" customHeight="1" x14ac:dyDescent="0.25"/>
    <row r="29142" ht="15" customHeight="1" x14ac:dyDescent="0.25"/>
    <row r="29143" ht="15" customHeight="1" x14ac:dyDescent="0.25"/>
    <row r="29144" ht="15" customHeight="1" x14ac:dyDescent="0.25"/>
    <row r="29145" ht="15" customHeight="1" x14ac:dyDescent="0.25"/>
    <row r="29146" ht="15" customHeight="1" x14ac:dyDescent="0.25"/>
    <row r="29147" ht="15" customHeight="1" x14ac:dyDescent="0.25"/>
    <row r="29148" ht="15" customHeight="1" x14ac:dyDescent="0.25"/>
    <row r="29149" ht="15" customHeight="1" x14ac:dyDescent="0.25"/>
    <row r="29150" ht="15" customHeight="1" x14ac:dyDescent="0.25"/>
    <row r="29151" ht="15" customHeight="1" x14ac:dyDescent="0.25"/>
    <row r="29152" ht="15" customHeight="1" x14ac:dyDescent="0.25"/>
    <row r="29153" ht="15" customHeight="1" x14ac:dyDescent="0.25"/>
    <row r="29154" ht="15" customHeight="1" x14ac:dyDescent="0.25"/>
    <row r="29155" ht="15" customHeight="1" x14ac:dyDescent="0.25"/>
    <row r="29156" ht="15" customHeight="1" x14ac:dyDescent="0.25"/>
    <row r="29157" ht="15" customHeight="1" x14ac:dyDescent="0.25"/>
    <row r="29158" ht="15" customHeight="1" x14ac:dyDescent="0.25"/>
    <row r="29159" ht="15" customHeight="1" x14ac:dyDescent="0.25"/>
    <row r="29160" ht="15" customHeight="1" x14ac:dyDescent="0.25"/>
    <row r="29161" ht="15" customHeight="1" x14ac:dyDescent="0.25"/>
    <row r="29162" ht="15" customHeight="1" x14ac:dyDescent="0.25"/>
    <row r="29163" ht="15" customHeight="1" x14ac:dyDescent="0.25"/>
    <row r="29164" ht="15" customHeight="1" x14ac:dyDescent="0.25"/>
    <row r="29165" ht="15" customHeight="1" x14ac:dyDescent="0.25"/>
    <row r="29166" ht="15" customHeight="1" x14ac:dyDescent="0.25"/>
    <row r="29167" ht="15" customHeight="1" x14ac:dyDescent="0.25"/>
    <row r="29168" ht="15" customHeight="1" x14ac:dyDescent="0.25"/>
    <row r="29169" ht="15" customHeight="1" x14ac:dyDescent="0.25"/>
    <row r="29170" ht="15" customHeight="1" x14ac:dyDescent="0.25"/>
    <row r="29171" ht="15" customHeight="1" x14ac:dyDescent="0.25"/>
    <row r="29172" ht="15" customHeight="1" x14ac:dyDescent="0.25"/>
    <row r="29173" ht="15" customHeight="1" x14ac:dyDescent="0.25"/>
    <row r="29174" ht="15" customHeight="1" x14ac:dyDescent="0.25"/>
    <row r="29175" ht="15" customHeight="1" x14ac:dyDescent="0.25"/>
    <row r="29176" ht="15" customHeight="1" x14ac:dyDescent="0.25"/>
    <row r="29177" ht="15" customHeight="1" x14ac:dyDescent="0.25"/>
    <row r="29178" ht="15" customHeight="1" x14ac:dyDescent="0.25"/>
    <row r="29179" ht="15" customHeight="1" x14ac:dyDescent="0.25"/>
    <row r="29180" ht="15" customHeight="1" x14ac:dyDescent="0.25"/>
    <row r="29181" ht="15" customHeight="1" x14ac:dyDescent="0.25"/>
    <row r="29182" ht="15" customHeight="1" x14ac:dyDescent="0.25"/>
    <row r="29183" ht="15" customHeight="1" x14ac:dyDescent="0.25"/>
    <row r="29184" ht="15" customHeight="1" x14ac:dyDescent="0.25"/>
    <row r="29185" ht="15" customHeight="1" x14ac:dyDescent="0.25"/>
    <row r="29186" ht="15" customHeight="1" x14ac:dyDescent="0.25"/>
    <row r="29187" ht="15" customHeight="1" x14ac:dyDescent="0.25"/>
    <row r="29188" ht="15" customHeight="1" x14ac:dyDescent="0.25"/>
    <row r="29189" ht="15" customHeight="1" x14ac:dyDescent="0.25"/>
    <row r="29190" ht="15" customHeight="1" x14ac:dyDescent="0.25"/>
    <row r="29191" ht="15" customHeight="1" x14ac:dyDescent="0.25"/>
    <row r="29192" ht="15" customHeight="1" x14ac:dyDescent="0.25"/>
    <row r="29193" ht="15" customHeight="1" x14ac:dyDescent="0.25"/>
    <row r="29194" ht="15" customHeight="1" x14ac:dyDescent="0.25"/>
    <row r="29195" ht="15" customHeight="1" x14ac:dyDescent="0.25"/>
    <row r="29196" ht="15" customHeight="1" x14ac:dyDescent="0.25"/>
    <row r="29197" ht="15" customHeight="1" x14ac:dyDescent="0.25"/>
    <row r="29198" ht="15" customHeight="1" x14ac:dyDescent="0.25"/>
    <row r="29199" ht="15" customHeight="1" x14ac:dyDescent="0.25"/>
    <row r="29200" ht="15" customHeight="1" x14ac:dyDescent="0.25"/>
    <row r="29201" ht="15" customHeight="1" x14ac:dyDescent="0.25"/>
    <row r="29202" ht="15" customHeight="1" x14ac:dyDescent="0.25"/>
    <row r="29203" ht="15" customHeight="1" x14ac:dyDescent="0.25"/>
    <row r="29204" ht="15" customHeight="1" x14ac:dyDescent="0.25"/>
    <row r="29205" ht="15" customHeight="1" x14ac:dyDescent="0.25"/>
    <row r="29206" ht="15" customHeight="1" x14ac:dyDescent="0.25"/>
    <row r="29207" ht="15" customHeight="1" x14ac:dyDescent="0.25"/>
    <row r="29208" ht="15" customHeight="1" x14ac:dyDescent="0.25"/>
    <row r="29209" ht="15" customHeight="1" x14ac:dyDescent="0.25"/>
    <row r="29210" ht="15" customHeight="1" x14ac:dyDescent="0.25"/>
    <row r="29211" ht="15" customHeight="1" x14ac:dyDescent="0.25"/>
    <row r="29212" ht="15" customHeight="1" x14ac:dyDescent="0.25"/>
    <row r="29213" ht="15" customHeight="1" x14ac:dyDescent="0.25"/>
    <row r="29214" ht="15" customHeight="1" x14ac:dyDescent="0.25"/>
    <row r="29215" ht="15" customHeight="1" x14ac:dyDescent="0.25"/>
    <row r="29216" ht="15" customHeight="1" x14ac:dyDescent="0.25"/>
    <row r="29217" ht="15" customHeight="1" x14ac:dyDescent="0.25"/>
    <row r="29218" ht="15" customHeight="1" x14ac:dyDescent="0.25"/>
    <row r="29219" ht="15" customHeight="1" x14ac:dyDescent="0.25"/>
    <row r="29220" ht="15" customHeight="1" x14ac:dyDescent="0.25"/>
    <row r="29221" ht="15" customHeight="1" x14ac:dyDescent="0.25"/>
    <row r="29222" ht="15" customHeight="1" x14ac:dyDescent="0.25"/>
    <row r="29223" ht="15" customHeight="1" x14ac:dyDescent="0.25"/>
    <row r="29224" ht="15" customHeight="1" x14ac:dyDescent="0.25"/>
    <row r="29225" ht="15" customHeight="1" x14ac:dyDescent="0.25"/>
    <row r="29226" ht="15" customHeight="1" x14ac:dyDescent="0.25"/>
    <row r="29227" ht="15" customHeight="1" x14ac:dyDescent="0.25"/>
    <row r="29228" ht="15" customHeight="1" x14ac:dyDescent="0.25"/>
    <row r="29229" ht="15" customHeight="1" x14ac:dyDescent="0.25"/>
    <row r="29230" ht="15" customHeight="1" x14ac:dyDescent="0.25"/>
    <row r="29231" ht="15" customHeight="1" x14ac:dyDescent="0.25"/>
    <row r="29232" ht="15" customHeight="1" x14ac:dyDescent="0.25"/>
    <row r="29233" ht="15" customHeight="1" x14ac:dyDescent="0.25"/>
    <row r="29234" ht="15" customHeight="1" x14ac:dyDescent="0.25"/>
    <row r="29235" ht="15" customHeight="1" x14ac:dyDescent="0.25"/>
    <row r="29236" ht="15" customHeight="1" x14ac:dyDescent="0.25"/>
    <row r="29237" ht="15" customHeight="1" x14ac:dyDescent="0.25"/>
    <row r="29238" ht="15" customHeight="1" x14ac:dyDescent="0.25"/>
    <row r="29239" ht="15" customHeight="1" x14ac:dyDescent="0.25"/>
    <row r="29240" ht="15" customHeight="1" x14ac:dyDescent="0.25"/>
    <row r="29241" ht="15" customHeight="1" x14ac:dyDescent="0.25"/>
    <row r="29242" ht="15" customHeight="1" x14ac:dyDescent="0.25"/>
    <row r="29243" ht="15" customHeight="1" x14ac:dyDescent="0.25"/>
    <row r="29244" ht="15" customHeight="1" x14ac:dyDescent="0.25"/>
    <row r="29245" ht="15" customHeight="1" x14ac:dyDescent="0.25"/>
    <row r="29246" ht="15" customHeight="1" x14ac:dyDescent="0.25"/>
    <row r="29247" ht="15" customHeight="1" x14ac:dyDescent="0.25"/>
    <row r="29248" ht="15" customHeight="1" x14ac:dyDescent="0.25"/>
    <row r="29249" ht="15" customHeight="1" x14ac:dyDescent="0.25"/>
    <row r="29250" ht="15" customHeight="1" x14ac:dyDescent="0.25"/>
    <row r="29251" ht="15" customHeight="1" x14ac:dyDescent="0.25"/>
    <row r="29252" ht="15" customHeight="1" x14ac:dyDescent="0.25"/>
    <row r="29253" ht="15" customHeight="1" x14ac:dyDescent="0.25"/>
    <row r="29254" ht="15" customHeight="1" x14ac:dyDescent="0.25"/>
    <row r="29255" ht="15" customHeight="1" x14ac:dyDescent="0.25"/>
    <row r="29256" ht="15" customHeight="1" x14ac:dyDescent="0.25"/>
    <row r="29257" ht="15" customHeight="1" x14ac:dyDescent="0.25"/>
    <row r="29258" ht="15" customHeight="1" x14ac:dyDescent="0.25"/>
    <row r="29259" ht="15" customHeight="1" x14ac:dyDescent="0.25"/>
    <row r="29260" ht="15" customHeight="1" x14ac:dyDescent="0.25"/>
    <row r="29261" ht="15" customHeight="1" x14ac:dyDescent="0.25"/>
    <row r="29262" ht="15" customHeight="1" x14ac:dyDescent="0.25"/>
    <row r="29263" ht="15" customHeight="1" x14ac:dyDescent="0.25"/>
    <row r="29264" ht="15" customHeight="1" x14ac:dyDescent="0.25"/>
    <row r="29265" ht="15" customHeight="1" x14ac:dyDescent="0.25"/>
    <row r="29266" ht="15" customHeight="1" x14ac:dyDescent="0.25"/>
    <row r="29267" ht="15" customHeight="1" x14ac:dyDescent="0.25"/>
    <row r="29268" ht="15" customHeight="1" x14ac:dyDescent="0.25"/>
    <row r="29269" ht="15" customHeight="1" x14ac:dyDescent="0.25"/>
    <row r="29270" ht="15" customHeight="1" x14ac:dyDescent="0.25"/>
    <row r="29271" ht="15" customHeight="1" x14ac:dyDescent="0.25"/>
    <row r="29272" ht="15" customHeight="1" x14ac:dyDescent="0.25"/>
    <row r="29273" ht="15" customHeight="1" x14ac:dyDescent="0.25"/>
    <row r="29274" ht="15" customHeight="1" x14ac:dyDescent="0.25"/>
    <row r="29275" ht="15" customHeight="1" x14ac:dyDescent="0.25"/>
    <row r="29276" ht="15" customHeight="1" x14ac:dyDescent="0.25"/>
    <row r="29277" ht="15" customHeight="1" x14ac:dyDescent="0.25"/>
    <row r="29278" ht="15" customHeight="1" x14ac:dyDescent="0.25"/>
    <row r="29279" ht="15" customHeight="1" x14ac:dyDescent="0.25"/>
    <row r="29280" ht="15" customHeight="1" x14ac:dyDescent="0.25"/>
    <row r="29281" ht="15" customHeight="1" x14ac:dyDescent="0.25"/>
    <row r="29282" ht="15" customHeight="1" x14ac:dyDescent="0.25"/>
    <row r="29283" ht="15" customHeight="1" x14ac:dyDescent="0.25"/>
    <row r="29284" ht="15" customHeight="1" x14ac:dyDescent="0.25"/>
    <row r="29285" ht="15" customHeight="1" x14ac:dyDescent="0.25"/>
    <row r="29286" ht="15" customHeight="1" x14ac:dyDescent="0.25"/>
    <row r="29287" ht="15" customHeight="1" x14ac:dyDescent="0.25"/>
    <row r="29288" ht="15" customHeight="1" x14ac:dyDescent="0.25"/>
    <row r="29289" ht="15" customHeight="1" x14ac:dyDescent="0.25"/>
    <row r="29290" ht="15" customHeight="1" x14ac:dyDescent="0.25"/>
    <row r="29291" ht="15" customHeight="1" x14ac:dyDescent="0.25"/>
    <row r="29292" ht="15" customHeight="1" x14ac:dyDescent="0.25"/>
    <row r="29293" ht="15" customHeight="1" x14ac:dyDescent="0.25"/>
    <row r="29294" ht="15" customHeight="1" x14ac:dyDescent="0.25"/>
    <row r="29295" ht="15" customHeight="1" x14ac:dyDescent="0.25"/>
    <row r="29296" ht="15" customHeight="1" x14ac:dyDescent="0.25"/>
    <row r="29297" ht="15" customHeight="1" x14ac:dyDescent="0.25"/>
    <row r="29298" ht="15" customHeight="1" x14ac:dyDescent="0.25"/>
    <row r="29299" ht="15" customHeight="1" x14ac:dyDescent="0.25"/>
    <row r="29300" ht="15" customHeight="1" x14ac:dyDescent="0.25"/>
    <row r="29301" ht="15" customHeight="1" x14ac:dyDescent="0.25"/>
    <row r="29302" ht="15" customHeight="1" x14ac:dyDescent="0.25"/>
    <row r="29303" ht="15" customHeight="1" x14ac:dyDescent="0.25"/>
    <row r="29304" ht="15" customHeight="1" x14ac:dyDescent="0.25"/>
    <row r="29305" ht="15" customHeight="1" x14ac:dyDescent="0.25"/>
    <row r="29306" ht="15" customHeight="1" x14ac:dyDescent="0.25"/>
    <row r="29307" ht="15" customHeight="1" x14ac:dyDescent="0.25"/>
    <row r="29308" ht="15" customHeight="1" x14ac:dyDescent="0.25"/>
    <row r="29309" ht="15" customHeight="1" x14ac:dyDescent="0.25"/>
    <row r="29310" ht="15" customHeight="1" x14ac:dyDescent="0.25"/>
    <row r="29311" ht="15" customHeight="1" x14ac:dyDescent="0.25"/>
    <row r="29312" ht="15" customHeight="1" x14ac:dyDescent="0.25"/>
    <row r="29313" ht="15" customHeight="1" x14ac:dyDescent="0.25"/>
    <row r="29314" ht="15" customHeight="1" x14ac:dyDescent="0.25"/>
    <row r="29315" ht="15" customHeight="1" x14ac:dyDescent="0.25"/>
    <row r="29316" ht="15" customHeight="1" x14ac:dyDescent="0.25"/>
    <row r="29317" ht="15" customHeight="1" x14ac:dyDescent="0.25"/>
    <row r="29318" ht="15" customHeight="1" x14ac:dyDescent="0.25"/>
    <row r="29319" ht="15" customHeight="1" x14ac:dyDescent="0.25"/>
    <row r="29320" ht="15" customHeight="1" x14ac:dyDescent="0.25"/>
    <row r="29321" ht="15" customHeight="1" x14ac:dyDescent="0.25"/>
    <row r="29322" ht="15" customHeight="1" x14ac:dyDescent="0.25"/>
    <row r="29323" ht="15" customHeight="1" x14ac:dyDescent="0.25"/>
    <row r="29324" ht="15" customHeight="1" x14ac:dyDescent="0.25"/>
    <row r="29325" ht="15" customHeight="1" x14ac:dyDescent="0.25"/>
    <row r="29326" ht="15" customHeight="1" x14ac:dyDescent="0.25"/>
    <row r="29327" ht="15" customHeight="1" x14ac:dyDescent="0.25"/>
    <row r="29328" ht="15" customHeight="1" x14ac:dyDescent="0.25"/>
    <row r="29329" ht="15" customHeight="1" x14ac:dyDescent="0.25"/>
    <row r="29330" ht="15" customHeight="1" x14ac:dyDescent="0.25"/>
    <row r="29331" ht="15" customHeight="1" x14ac:dyDescent="0.25"/>
    <row r="29332" ht="15" customHeight="1" x14ac:dyDescent="0.25"/>
    <row r="29333" ht="15" customHeight="1" x14ac:dyDescent="0.25"/>
    <row r="29334" ht="15" customHeight="1" x14ac:dyDescent="0.25"/>
    <row r="29335" ht="15" customHeight="1" x14ac:dyDescent="0.25"/>
    <row r="29336" ht="15" customHeight="1" x14ac:dyDescent="0.25"/>
    <row r="29337" ht="15" customHeight="1" x14ac:dyDescent="0.25"/>
    <row r="29338" ht="15" customHeight="1" x14ac:dyDescent="0.25"/>
    <row r="29339" ht="15" customHeight="1" x14ac:dyDescent="0.25"/>
    <row r="29340" ht="15" customHeight="1" x14ac:dyDescent="0.25"/>
    <row r="29341" ht="15" customHeight="1" x14ac:dyDescent="0.25"/>
    <row r="29342" ht="15" customHeight="1" x14ac:dyDescent="0.25"/>
    <row r="29343" ht="15" customHeight="1" x14ac:dyDescent="0.25"/>
    <row r="29344" ht="15" customHeight="1" x14ac:dyDescent="0.25"/>
    <row r="29345" ht="15" customHeight="1" x14ac:dyDescent="0.25"/>
    <row r="29346" ht="15" customHeight="1" x14ac:dyDescent="0.25"/>
    <row r="29347" ht="15" customHeight="1" x14ac:dyDescent="0.25"/>
    <row r="29348" ht="15" customHeight="1" x14ac:dyDescent="0.25"/>
    <row r="29349" ht="15" customHeight="1" x14ac:dyDescent="0.25"/>
    <row r="29350" ht="15" customHeight="1" x14ac:dyDescent="0.25"/>
    <row r="29351" ht="15" customHeight="1" x14ac:dyDescent="0.25"/>
    <row r="29352" ht="15" customHeight="1" x14ac:dyDescent="0.25"/>
    <row r="29353" ht="15" customHeight="1" x14ac:dyDescent="0.25"/>
    <row r="29354" ht="15" customHeight="1" x14ac:dyDescent="0.25"/>
    <row r="29355" ht="15" customHeight="1" x14ac:dyDescent="0.25"/>
    <row r="29356" ht="15" customHeight="1" x14ac:dyDescent="0.25"/>
    <row r="29357" ht="15" customHeight="1" x14ac:dyDescent="0.25"/>
    <row r="29358" ht="15" customHeight="1" x14ac:dyDescent="0.25"/>
    <row r="29359" ht="15" customHeight="1" x14ac:dyDescent="0.25"/>
    <row r="29360" ht="15" customHeight="1" x14ac:dyDescent="0.25"/>
    <row r="29361" ht="15" customHeight="1" x14ac:dyDescent="0.25"/>
    <row r="29362" ht="15" customHeight="1" x14ac:dyDescent="0.25"/>
    <row r="29363" ht="15" customHeight="1" x14ac:dyDescent="0.25"/>
    <row r="29364" ht="15" customHeight="1" x14ac:dyDescent="0.25"/>
    <row r="29365" ht="15" customHeight="1" x14ac:dyDescent="0.25"/>
    <row r="29366" ht="15" customHeight="1" x14ac:dyDescent="0.25"/>
    <row r="29367" ht="15" customHeight="1" x14ac:dyDescent="0.25"/>
    <row r="29368" ht="15" customHeight="1" x14ac:dyDescent="0.25"/>
    <row r="29369" ht="15" customHeight="1" x14ac:dyDescent="0.25"/>
    <row r="29370" ht="15" customHeight="1" x14ac:dyDescent="0.25"/>
    <row r="29371" ht="15" customHeight="1" x14ac:dyDescent="0.25"/>
    <row r="29372" ht="15" customHeight="1" x14ac:dyDescent="0.25"/>
    <row r="29373" ht="15" customHeight="1" x14ac:dyDescent="0.25"/>
    <row r="29374" ht="15" customHeight="1" x14ac:dyDescent="0.25"/>
    <row r="29375" ht="15" customHeight="1" x14ac:dyDescent="0.25"/>
    <row r="29376" ht="15" customHeight="1" x14ac:dyDescent="0.25"/>
    <row r="29377" ht="15" customHeight="1" x14ac:dyDescent="0.25"/>
    <row r="29378" ht="15" customHeight="1" x14ac:dyDescent="0.25"/>
    <row r="29379" ht="15" customHeight="1" x14ac:dyDescent="0.25"/>
    <row r="29380" ht="15" customHeight="1" x14ac:dyDescent="0.25"/>
    <row r="29381" ht="15" customHeight="1" x14ac:dyDescent="0.25"/>
    <row r="29382" ht="15" customHeight="1" x14ac:dyDescent="0.25"/>
    <row r="29383" ht="15" customHeight="1" x14ac:dyDescent="0.25"/>
    <row r="29384" ht="15" customHeight="1" x14ac:dyDescent="0.25"/>
    <row r="29385" ht="15" customHeight="1" x14ac:dyDescent="0.25"/>
    <row r="29386" ht="15" customHeight="1" x14ac:dyDescent="0.25"/>
    <row r="29387" ht="15" customHeight="1" x14ac:dyDescent="0.25"/>
    <row r="29388" ht="15" customHeight="1" x14ac:dyDescent="0.25"/>
    <row r="29389" ht="15" customHeight="1" x14ac:dyDescent="0.25"/>
    <row r="29390" ht="15" customHeight="1" x14ac:dyDescent="0.25"/>
    <row r="29391" ht="15" customHeight="1" x14ac:dyDescent="0.25"/>
    <row r="29392" ht="15" customHeight="1" x14ac:dyDescent="0.25"/>
    <row r="29393" ht="15" customHeight="1" x14ac:dyDescent="0.25"/>
    <row r="29394" ht="15" customHeight="1" x14ac:dyDescent="0.25"/>
    <row r="29395" ht="15" customHeight="1" x14ac:dyDescent="0.25"/>
    <row r="29396" ht="15" customHeight="1" x14ac:dyDescent="0.25"/>
    <row r="29397" ht="15" customHeight="1" x14ac:dyDescent="0.25"/>
    <row r="29398" ht="15" customHeight="1" x14ac:dyDescent="0.25"/>
    <row r="29399" ht="15" customHeight="1" x14ac:dyDescent="0.25"/>
    <row r="29400" ht="15" customHeight="1" x14ac:dyDescent="0.25"/>
    <row r="29401" ht="15" customHeight="1" x14ac:dyDescent="0.25"/>
    <row r="29402" ht="15" customHeight="1" x14ac:dyDescent="0.25"/>
    <row r="29403" ht="15" customHeight="1" x14ac:dyDescent="0.25"/>
    <row r="29404" ht="15" customHeight="1" x14ac:dyDescent="0.25"/>
    <row r="29405" ht="15" customHeight="1" x14ac:dyDescent="0.25"/>
    <row r="29406" ht="15" customHeight="1" x14ac:dyDescent="0.25"/>
    <row r="29407" ht="15" customHeight="1" x14ac:dyDescent="0.25"/>
    <row r="29408" ht="15" customHeight="1" x14ac:dyDescent="0.25"/>
    <row r="29409" ht="15" customHeight="1" x14ac:dyDescent="0.25"/>
    <row r="29410" ht="15" customHeight="1" x14ac:dyDescent="0.25"/>
    <row r="29411" ht="15" customHeight="1" x14ac:dyDescent="0.25"/>
    <row r="29412" ht="15" customHeight="1" x14ac:dyDescent="0.25"/>
    <row r="29413" ht="15" customHeight="1" x14ac:dyDescent="0.25"/>
    <row r="29414" ht="15" customHeight="1" x14ac:dyDescent="0.25"/>
    <row r="29415" ht="15" customHeight="1" x14ac:dyDescent="0.25"/>
    <row r="29416" ht="15" customHeight="1" x14ac:dyDescent="0.25"/>
    <row r="29417" ht="15" customHeight="1" x14ac:dyDescent="0.25"/>
    <row r="29418" ht="15" customHeight="1" x14ac:dyDescent="0.25"/>
    <row r="29419" ht="15" customHeight="1" x14ac:dyDescent="0.25"/>
    <row r="29420" ht="15" customHeight="1" x14ac:dyDescent="0.25"/>
    <row r="29421" ht="15" customHeight="1" x14ac:dyDescent="0.25"/>
    <row r="29422" ht="15" customHeight="1" x14ac:dyDescent="0.25"/>
    <row r="29423" ht="15" customHeight="1" x14ac:dyDescent="0.25"/>
    <row r="29424" ht="15" customHeight="1" x14ac:dyDescent="0.25"/>
    <row r="29425" ht="15" customHeight="1" x14ac:dyDescent="0.25"/>
    <row r="29426" ht="15" customHeight="1" x14ac:dyDescent="0.25"/>
    <row r="29427" ht="15" customHeight="1" x14ac:dyDescent="0.25"/>
    <row r="29428" ht="15" customHeight="1" x14ac:dyDescent="0.25"/>
    <row r="29429" ht="15" customHeight="1" x14ac:dyDescent="0.25"/>
    <row r="29430" ht="15" customHeight="1" x14ac:dyDescent="0.25"/>
    <row r="29431" ht="15" customHeight="1" x14ac:dyDescent="0.25"/>
    <row r="29432" ht="15" customHeight="1" x14ac:dyDescent="0.25"/>
    <row r="29433" ht="15" customHeight="1" x14ac:dyDescent="0.25"/>
    <row r="29434" ht="15" customHeight="1" x14ac:dyDescent="0.25"/>
    <row r="29435" ht="15" customHeight="1" x14ac:dyDescent="0.25"/>
    <row r="29436" ht="15" customHeight="1" x14ac:dyDescent="0.25"/>
    <row r="29437" ht="15" customHeight="1" x14ac:dyDescent="0.25"/>
    <row r="29438" ht="15" customHeight="1" x14ac:dyDescent="0.25"/>
    <row r="29439" ht="15" customHeight="1" x14ac:dyDescent="0.25"/>
    <row r="29440" ht="15" customHeight="1" x14ac:dyDescent="0.25"/>
    <row r="29441" ht="15" customHeight="1" x14ac:dyDescent="0.25"/>
    <row r="29442" ht="15" customHeight="1" x14ac:dyDescent="0.25"/>
    <row r="29443" ht="15" customHeight="1" x14ac:dyDescent="0.25"/>
    <row r="29444" ht="15" customHeight="1" x14ac:dyDescent="0.25"/>
    <row r="29445" ht="15" customHeight="1" x14ac:dyDescent="0.25"/>
    <row r="29446" ht="15" customHeight="1" x14ac:dyDescent="0.25"/>
    <row r="29447" ht="15" customHeight="1" x14ac:dyDescent="0.25"/>
    <row r="29448" ht="15" customHeight="1" x14ac:dyDescent="0.25"/>
    <row r="29449" ht="15" customHeight="1" x14ac:dyDescent="0.25"/>
    <row r="29450" ht="15" customHeight="1" x14ac:dyDescent="0.25"/>
    <row r="29451" ht="15" customHeight="1" x14ac:dyDescent="0.25"/>
    <row r="29452" ht="15" customHeight="1" x14ac:dyDescent="0.25"/>
    <row r="29453" ht="15" customHeight="1" x14ac:dyDescent="0.25"/>
    <row r="29454" ht="15" customHeight="1" x14ac:dyDescent="0.25"/>
    <row r="29455" ht="15" customHeight="1" x14ac:dyDescent="0.25"/>
    <row r="29456" ht="15" customHeight="1" x14ac:dyDescent="0.25"/>
    <row r="29457" ht="15" customHeight="1" x14ac:dyDescent="0.25"/>
    <row r="29458" ht="15" customHeight="1" x14ac:dyDescent="0.25"/>
    <row r="29459" ht="15" customHeight="1" x14ac:dyDescent="0.25"/>
    <row r="29460" ht="15" customHeight="1" x14ac:dyDescent="0.25"/>
    <row r="29461" ht="15" customHeight="1" x14ac:dyDescent="0.25"/>
    <row r="29462" ht="15" customHeight="1" x14ac:dyDescent="0.25"/>
    <row r="29463" ht="15" customHeight="1" x14ac:dyDescent="0.25"/>
    <row r="29464" ht="15" customHeight="1" x14ac:dyDescent="0.25"/>
    <row r="29465" ht="15" customHeight="1" x14ac:dyDescent="0.25"/>
    <row r="29466" ht="15" customHeight="1" x14ac:dyDescent="0.25"/>
    <row r="29467" ht="15" customHeight="1" x14ac:dyDescent="0.25"/>
    <row r="29468" ht="15" customHeight="1" x14ac:dyDescent="0.25"/>
    <row r="29469" ht="15" customHeight="1" x14ac:dyDescent="0.25"/>
    <row r="29470" ht="15" customHeight="1" x14ac:dyDescent="0.25"/>
    <row r="29471" ht="15" customHeight="1" x14ac:dyDescent="0.25"/>
    <row r="29472" ht="15" customHeight="1" x14ac:dyDescent="0.25"/>
    <row r="29473" ht="15" customHeight="1" x14ac:dyDescent="0.25"/>
    <row r="29474" ht="15" customHeight="1" x14ac:dyDescent="0.25"/>
    <row r="29475" ht="15" customHeight="1" x14ac:dyDescent="0.25"/>
    <row r="29476" ht="15" customHeight="1" x14ac:dyDescent="0.25"/>
    <row r="29477" ht="15" customHeight="1" x14ac:dyDescent="0.25"/>
    <row r="29478" ht="15" customHeight="1" x14ac:dyDescent="0.25"/>
    <row r="29479" ht="15" customHeight="1" x14ac:dyDescent="0.25"/>
    <row r="29480" ht="15" customHeight="1" x14ac:dyDescent="0.25"/>
    <row r="29481" ht="15" customHeight="1" x14ac:dyDescent="0.25"/>
    <row r="29482" ht="15" customHeight="1" x14ac:dyDescent="0.25"/>
    <row r="29483" ht="15" customHeight="1" x14ac:dyDescent="0.25"/>
    <row r="29484" ht="15" customHeight="1" x14ac:dyDescent="0.25"/>
    <row r="29485" ht="15" customHeight="1" x14ac:dyDescent="0.25"/>
    <row r="29486" ht="15" customHeight="1" x14ac:dyDescent="0.25"/>
    <row r="29487" ht="15" customHeight="1" x14ac:dyDescent="0.25"/>
    <row r="29488" ht="15" customHeight="1" x14ac:dyDescent="0.25"/>
    <row r="29489" ht="15" customHeight="1" x14ac:dyDescent="0.25"/>
    <row r="29490" ht="15" customHeight="1" x14ac:dyDescent="0.25"/>
    <row r="29491" ht="15" customHeight="1" x14ac:dyDescent="0.25"/>
    <row r="29492" ht="15" customHeight="1" x14ac:dyDescent="0.25"/>
    <row r="29493" ht="15" customHeight="1" x14ac:dyDescent="0.25"/>
    <row r="29494" ht="15" customHeight="1" x14ac:dyDescent="0.25"/>
    <row r="29495" ht="15" customHeight="1" x14ac:dyDescent="0.25"/>
    <row r="29496" ht="15" customHeight="1" x14ac:dyDescent="0.25"/>
    <row r="29497" ht="15" customHeight="1" x14ac:dyDescent="0.25"/>
    <row r="29498" ht="15" customHeight="1" x14ac:dyDescent="0.25"/>
    <row r="29499" ht="15" customHeight="1" x14ac:dyDescent="0.25"/>
    <row r="29500" ht="15" customHeight="1" x14ac:dyDescent="0.25"/>
    <row r="29501" ht="15" customHeight="1" x14ac:dyDescent="0.25"/>
    <row r="29502" ht="15" customHeight="1" x14ac:dyDescent="0.25"/>
    <row r="29503" ht="15" customHeight="1" x14ac:dyDescent="0.25"/>
    <row r="29504" ht="15" customHeight="1" x14ac:dyDescent="0.25"/>
    <row r="29505" ht="15" customHeight="1" x14ac:dyDescent="0.25"/>
    <row r="29506" ht="15" customHeight="1" x14ac:dyDescent="0.25"/>
    <row r="29507" ht="15" customHeight="1" x14ac:dyDescent="0.25"/>
    <row r="29508" ht="15" customHeight="1" x14ac:dyDescent="0.25"/>
    <row r="29509" ht="15" customHeight="1" x14ac:dyDescent="0.25"/>
    <row r="29510" ht="15" customHeight="1" x14ac:dyDescent="0.25"/>
    <row r="29511" ht="15" customHeight="1" x14ac:dyDescent="0.25"/>
    <row r="29512" ht="15" customHeight="1" x14ac:dyDescent="0.25"/>
    <row r="29513" ht="15" customHeight="1" x14ac:dyDescent="0.25"/>
    <row r="29514" ht="15" customHeight="1" x14ac:dyDescent="0.25"/>
    <row r="29515" ht="15" customHeight="1" x14ac:dyDescent="0.25"/>
    <row r="29516" ht="15" customHeight="1" x14ac:dyDescent="0.25"/>
    <row r="29517" ht="15" customHeight="1" x14ac:dyDescent="0.25"/>
    <row r="29518" ht="15" customHeight="1" x14ac:dyDescent="0.25"/>
    <row r="29519" ht="15" customHeight="1" x14ac:dyDescent="0.25"/>
    <row r="29520" ht="15" customHeight="1" x14ac:dyDescent="0.25"/>
    <row r="29521" ht="15" customHeight="1" x14ac:dyDescent="0.25"/>
    <row r="29522" ht="15" customHeight="1" x14ac:dyDescent="0.25"/>
    <row r="29523" ht="15" customHeight="1" x14ac:dyDescent="0.25"/>
    <row r="29524" ht="15" customHeight="1" x14ac:dyDescent="0.25"/>
    <row r="29525" ht="15" customHeight="1" x14ac:dyDescent="0.25"/>
    <row r="29526" ht="15" customHeight="1" x14ac:dyDescent="0.25"/>
    <row r="29527" ht="15" customHeight="1" x14ac:dyDescent="0.25"/>
    <row r="29528" ht="15" customHeight="1" x14ac:dyDescent="0.25"/>
    <row r="29529" ht="15" customHeight="1" x14ac:dyDescent="0.25"/>
    <row r="29530" ht="15" customHeight="1" x14ac:dyDescent="0.25"/>
    <row r="29531" ht="15" customHeight="1" x14ac:dyDescent="0.25"/>
    <row r="29532" ht="15" customHeight="1" x14ac:dyDescent="0.25"/>
    <row r="29533" ht="15" customHeight="1" x14ac:dyDescent="0.25"/>
    <row r="29534" ht="15" customHeight="1" x14ac:dyDescent="0.25"/>
    <row r="29535" ht="15" customHeight="1" x14ac:dyDescent="0.25"/>
    <row r="29536" ht="15" customHeight="1" x14ac:dyDescent="0.25"/>
    <row r="29537" ht="15" customHeight="1" x14ac:dyDescent="0.25"/>
    <row r="29538" ht="15" customHeight="1" x14ac:dyDescent="0.25"/>
    <row r="29539" ht="15" customHeight="1" x14ac:dyDescent="0.25"/>
    <row r="29540" ht="15" customHeight="1" x14ac:dyDescent="0.25"/>
    <row r="29541" ht="15" customHeight="1" x14ac:dyDescent="0.25"/>
    <row r="29542" ht="15" customHeight="1" x14ac:dyDescent="0.25"/>
    <row r="29543" ht="15" customHeight="1" x14ac:dyDescent="0.25"/>
    <row r="29544" ht="15" customHeight="1" x14ac:dyDescent="0.25"/>
    <row r="29545" ht="15" customHeight="1" x14ac:dyDescent="0.25"/>
    <row r="29546" ht="15" customHeight="1" x14ac:dyDescent="0.25"/>
    <row r="29547" ht="15" customHeight="1" x14ac:dyDescent="0.25"/>
    <row r="29548" ht="15" customHeight="1" x14ac:dyDescent="0.25"/>
    <row r="29549" ht="15" customHeight="1" x14ac:dyDescent="0.25"/>
    <row r="29550" ht="15" customHeight="1" x14ac:dyDescent="0.25"/>
    <row r="29551" ht="15" customHeight="1" x14ac:dyDescent="0.25"/>
    <row r="29552" ht="15" customHeight="1" x14ac:dyDescent="0.25"/>
    <row r="29553" ht="15" customHeight="1" x14ac:dyDescent="0.25"/>
    <row r="29554" ht="15" customHeight="1" x14ac:dyDescent="0.25"/>
    <row r="29555" ht="15" customHeight="1" x14ac:dyDescent="0.25"/>
    <row r="29556" ht="15" customHeight="1" x14ac:dyDescent="0.25"/>
    <row r="29557" ht="15" customHeight="1" x14ac:dyDescent="0.25"/>
    <row r="29558" ht="15" customHeight="1" x14ac:dyDescent="0.25"/>
    <row r="29559" ht="15" customHeight="1" x14ac:dyDescent="0.25"/>
    <row r="29560" ht="15" customHeight="1" x14ac:dyDescent="0.25"/>
    <row r="29561" ht="15" customHeight="1" x14ac:dyDescent="0.25"/>
    <row r="29562" ht="15" customHeight="1" x14ac:dyDescent="0.25"/>
    <row r="29563" ht="15" customHeight="1" x14ac:dyDescent="0.25"/>
    <row r="29564" ht="15" customHeight="1" x14ac:dyDescent="0.25"/>
    <row r="29565" ht="15" customHeight="1" x14ac:dyDescent="0.25"/>
    <row r="29566" ht="15" customHeight="1" x14ac:dyDescent="0.25"/>
    <row r="29567" ht="15" customHeight="1" x14ac:dyDescent="0.25"/>
    <row r="29568" ht="15" customHeight="1" x14ac:dyDescent="0.25"/>
    <row r="29569" ht="15" customHeight="1" x14ac:dyDescent="0.25"/>
    <row r="29570" ht="15" customHeight="1" x14ac:dyDescent="0.25"/>
    <row r="29571" ht="15" customHeight="1" x14ac:dyDescent="0.25"/>
    <row r="29572" ht="15" customHeight="1" x14ac:dyDescent="0.25"/>
    <row r="29573" ht="15" customHeight="1" x14ac:dyDescent="0.25"/>
    <row r="29574" ht="15" customHeight="1" x14ac:dyDescent="0.25"/>
    <row r="29575" ht="15" customHeight="1" x14ac:dyDescent="0.25"/>
    <row r="29576" ht="15" customHeight="1" x14ac:dyDescent="0.25"/>
    <row r="29577" ht="15" customHeight="1" x14ac:dyDescent="0.25"/>
    <row r="29578" ht="15" customHeight="1" x14ac:dyDescent="0.25"/>
    <row r="29579" ht="15" customHeight="1" x14ac:dyDescent="0.25"/>
    <row r="29580" ht="15" customHeight="1" x14ac:dyDescent="0.25"/>
    <row r="29581" ht="15" customHeight="1" x14ac:dyDescent="0.25"/>
    <row r="29582" ht="15" customHeight="1" x14ac:dyDescent="0.25"/>
    <row r="29583" ht="15" customHeight="1" x14ac:dyDescent="0.25"/>
    <row r="29584" ht="15" customHeight="1" x14ac:dyDescent="0.25"/>
    <row r="29585" ht="15" customHeight="1" x14ac:dyDescent="0.25"/>
    <row r="29586" ht="15" customHeight="1" x14ac:dyDescent="0.25"/>
    <row r="29587" ht="15" customHeight="1" x14ac:dyDescent="0.25"/>
    <row r="29588" ht="15" customHeight="1" x14ac:dyDescent="0.25"/>
    <row r="29589" ht="15" customHeight="1" x14ac:dyDescent="0.25"/>
    <row r="29590" ht="15" customHeight="1" x14ac:dyDescent="0.25"/>
    <row r="29591" ht="15" customHeight="1" x14ac:dyDescent="0.25"/>
    <row r="29592" ht="15" customHeight="1" x14ac:dyDescent="0.25"/>
    <row r="29593" ht="15" customHeight="1" x14ac:dyDescent="0.25"/>
    <row r="29594" ht="15" customHeight="1" x14ac:dyDescent="0.25"/>
    <row r="29595" ht="15" customHeight="1" x14ac:dyDescent="0.25"/>
    <row r="29596" ht="15" customHeight="1" x14ac:dyDescent="0.25"/>
    <row r="29597" ht="15" customHeight="1" x14ac:dyDescent="0.25"/>
    <row r="29598" ht="15" customHeight="1" x14ac:dyDescent="0.25"/>
    <row r="29599" ht="15" customHeight="1" x14ac:dyDescent="0.25"/>
    <row r="29600" ht="15" customHeight="1" x14ac:dyDescent="0.25"/>
    <row r="29601" ht="15" customHeight="1" x14ac:dyDescent="0.25"/>
    <row r="29602" ht="15" customHeight="1" x14ac:dyDescent="0.25"/>
    <row r="29603" ht="15" customHeight="1" x14ac:dyDescent="0.25"/>
    <row r="29604" ht="15" customHeight="1" x14ac:dyDescent="0.25"/>
    <row r="29605" ht="15" customHeight="1" x14ac:dyDescent="0.25"/>
    <row r="29606" ht="15" customHeight="1" x14ac:dyDescent="0.25"/>
    <row r="29607" ht="15" customHeight="1" x14ac:dyDescent="0.25"/>
    <row r="29608" ht="15" customHeight="1" x14ac:dyDescent="0.25"/>
    <row r="29609" ht="15" customHeight="1" x14ac:dyDescent="0.25"/>
    <row r="29610" ht="15" customHeight="1" x14ac:dyDescent="0.25"/>
    <row r="29611" ht="15" customHeight="1" x14ac:dyDescent="0.25"/>
    <row r="29612" ht="15" customHeight="1" x14ac:dyDescent="0.25"/>
    <row r="29613" ht="15" customHeight="1" x14ac:dyDescent="0.25"/>
    <row r="29614" ht="15" customHeight="1" x14ac:dyDescent="0.25"/>
    <row r="29615" ht="15" customHeight="1" x14ac:dyDescent="0.25"/>
    <row r="29616" ht="15" customHeight="1" x14ac:dyDescent="0.25"/>
    <row r="29617" ht="15" customHeight="1" x14ac:dyDescent="0.25"/>
    <row r="29618" ht="15" customHeight="1" x14ac:dyDescent="0.25"/>
    <row r="29619" ht="15" customHeight="1" x14ac:dyDescent="0.25"/>
    <row r="29620" ht="15" customHeight="1" x14ac:dyDescent="0.25"/>
    <row r="29621" ht="15" customHeight="1" x14ac:dyDescent="0.25"/>
    <row r="29622" ht="15" customHeight="1" x14ac:dyDescent="0.25"/>
    <row r="29623" ht="15" customHeight="1" x14ac:dyDescent="0.25"/>
    <row r="29624" ht="15" customHeight="1" x14ac:dyDescent="0.25"/>
    <row r="29625" ht="15" customHeight="1" x14ac:dyDescent="0.25"/>
    <row r="29626" ht="15" customHeight="1" x14ac:dyDescent="0.25"/>
    <row r="29627" ht="15" customHeight="1" x14ac:dyDescent="0.25"/>
    <row r="29628" ht="15" customHeight="1" x14ac:dyDescent="0.25"/>
    <row r="29629" ht="15" customHeight="1" x14ac:dyDescent="0.25"/>
    <row r="29630" ht="15" customHeight="1" x14ac:dyDescent="0.25"/>
    <row r="29631" ht="15" customHeight="1" x14ac:dyDescent="0.25"/>
    <row r="29632" ht="15" customHeight="1" x14ac:dyDescent="0.25"/>
    <row r="29633" ht="15" customHeight="1" x14ac:dyDescent="0.25"/>
    <row r="29634" ht="15" customHeight="1" x14ac:dyDescent="0.25"/>
    <row r="29635" ht="15" customHeight="1" x14ac:dyDescent="0.25"/>
    <row r="29636" ht="15" customHeight="1" x14ac:dyDescent="0.25"/>
    <row r="29637" ht="15" customHeight="1" x14ac:dyDescent="0.25"/>
    <row r="29638" ht="15" customHeight="1" x14ac:dyDescent="0.25"/>
    <row r="29639" ht="15" customHeight="1" x14ac:dyDescent="0.25"/>
    <row r="29640" ht="15" customHeight="1" x14ac:dyDescent="0.25"/>
    <row r="29641" ht="15" customHeight="1" x14ac:dyDescent="0.25"/>
    <row r="29642" ht="15" customHeight="1" x14ac:dyDescent="0.25"/>
    <row r="29643" ht="15" customHeight="1" x14ac:dyDescent="0.25"/>
    <row r="29644" ht="15" customHeight="1" x14ac:dyDescent="0.25"/>
    <row r="29645" ht="15" customHeight="1" x14ac:dyDescent="0.25"/>
    <row r="29646" ht="15" customHeight="1" x14ac:dyDescent="0.25"/>
    <row r="29647" ht="15" customHeight="1" x14ac:dyDescent="0.25"/>
    <row r="29648" ht="15" customHeight="1" x14ac:dyDescent="0.25"/>
    <row r="29649" ht="15" customHeight="1" x14ac:dyDescent="0.25"/>
    <row r="29650" ht="15" customHeight="1" x14ac:dyDescent="0.25"/>
    <row r="29651" ht="15" customHeight="1" x14ac:dyDescent="0.25"/>
    <row r="29652" ht="15" customHeight="1" x14ac:dyDescent="0.25"/>
    <row r="29653" ht="15" customHeight="1" x14ac:dyDescent="0.25"/>
    <row r="29654" ht="15" customHeight="1" x14ac:dyDescent="0.25"/>
    <row r="29655" ht="15" customHeight="1" x14ac:dyDescent="0.25"/>
    <row r="29656" ht="15" customHeight="1" x14ac:dyDescent="0.25"/>
    <row r="29657" ht="15" customHeight="1" x14ac:dyDescent="0.25"/>
    <row r="29658" ht="15" customHeight="1" x14ac:dyDescent="0.25"/>
    <row r="29659" ht="15" customHeight="1" x14ac:dyDescent="0.25"/>
    <row r="29660" ht="15" customHeight="1" x14ac:dyDescent="0.25"/>
    <row r="29661" ht="15" customHeight="1" x14ac:dyDescent="0.25"/>
    <row r="29662" ht="15" customHeight="1" x14ac:dyDescent="0.25"/>
    <row r="29663" ht="15" customHeight="1" x14ac:dyDescent="0.25"/>
    <row r="29664" ht="15" customHeight="1" x14ac:dyDescent="0.25"/>
    <row r="29665" ht="15" customHeight="1" x14ac:dyDescent="0.25"/>
    <row r="29666" ht="15" customHeight="1" x14ac:dyDescent="0.25"/>
    <row r="29667" ht="15" customHeight="1" x14ac:dyDescent="0.25"/>
    <row r="29668" ht="15" customHeight="1" x14ac:dyDescent="0.25"/>
    <row r="29669" ht="15" customHeight="1" x14ac:dyDescent="0.25"/>
    <row r="29670" ht="15" customHeight="1" x14ac:dyDescent="0.25"/>
    <row r="29671" ht="15" customHeight="1" x14ac:dyDescent="0.25"/>
    <row r="29672" ht="15" customHeight="1" x14ac:dyDescent="0.25"/>
    <row r="29673" ht="15" customHeight="1" x14ac:dyDescent="0.25"/>
    <row r="29674" ht="15" customHeight="1" x14ac:dyDescent="0.25"/>
    <row r="29675" ht="15" customHeight="1" x14ac:dyDescent="0.25"/>
    <row r="29676" ht="15" customHeight="1" x14ac:dyDescent="0.25"/>
    <row r="29677" ht="15" customHeight="1" x14ac:dyDescent="0.25"/>
    <row r="29678" ht="15" customHeight="1" x14ac:dyDescent="0.25"/>
    <row r="29679" ht="15" customHeight="1" x14ac:dyDescent="0.25"/>
    <row r="29680" ht="15" customHeight="1" x14ac:dyDescent="0.25"/>
    <row r="29681" ht="15" customHeight="1" x14ac:dyDescent="0.25"/>
    <row r="29682" ht="15" customHeight="1" x14ac:dyDescent="0.25"/>
    <row r="29683" ht="15" customHeight="1" x14ac:dyDescent="0.25"/>
    <row r="29684" ht="15" customHeight="1" x14ac:dyDescent="0.25"/>
    <row r="29685" ht="15" customHeight="1" x14ac:dyDescent="0.25"/>
    <row r="29686" ht="15" customHeight="1" x14ac:dyDescent="0.25"/>
    <row r="29687" ht="15" customHeight="1" x14ac:dyDescent="0.25"/>
    <row r="29688" ht="15" customHeight="1" x14ac:dyDescent="0.25"/>
    <row r="29689" ht="15" customHeight="1" x14ac:dyDescent="0.25"/>
    <row r="29690" ht="15" customHeight="1" x14ac:dyDescent="0.25"/>
    <row r="29691" ht="15" customHeight="1" x14ac:dyDescent="0.25"/>
    <row r="29692" ht="15" customHeight="1" x14ac:dyDescent="0.25"/>
    <row r="29693" ht="15" customHeight="1" x14ac:dyDescent="0.25"/>
    <row r="29694" ht="15" customHeight="1" x14ac:dyDescent="0.25"/>
    <row r="29695" ht="15" customHeight="1" x14ac:dyDescent="0.25"/>
    <row r="29696" ht="15" customHeight="1" x14ac:dyDescent="0.25"/>
    <row r="29697" ht="15" customHeight="1" x14ac:dyDescent="0.25"/>
    <row r="29698" ht="15" customHeight="1" x14ac:dyDescent="0.25"/>
    <row r="29699" ht="15" customHeight="1" x14ac:dyDescent="0.25"/>
    <row r="29700" ht="15" customHeight="1" x14ac:dyDescent="0.25"/>
    <row r="29701" ht="15" customHeight="1" x14ac:dyDescent="0.25"/>
    <row r="29702" ht="15" customHeight="1" x14ac:dyDescent="0.25"/>
    <row r="29703" ht="15" customHeight="1" x14ac:dyDescent="0.25"/>
    <row r="29704" ht="15" customHeight="1" x14ac:dyDescent="0.25"/>
    <row r="29705" ht="15" customHeight="1" x14ac:dyDescent="0.25"/>
    <row r="29706" ht="15" customHeight="1" x14ac:dyDescent="0.25"/>
    <row r="29707" ht="15" customHeight="1" x14ac:dyDescent="0.25"/>
    <row r="29708" ht="15" customHeight="1" x14ac:dyDescent="0.25"/>
    <row r="29709" ht="15" customHeight="1" x14ac:dyDescent="0.25"/>
    <row r="29710" ht="15" customHeight="1" x14ac:dyDescent="0.25"/>
    <row r="29711" ht="15" customHeight="1" x14ac:dyDescent="0.25"/>
    <row r="29712" ht="15" customHeight="1" x14ac:dyDescent="0.25"/>
    <row r="29713" ht="15" customHeight="1" x14ac:dyDescent="0.25"/>
    <row r="29714" ht="15" customHeight="1" x14ac:dyDescent="0.25"/>
    <row r="29715" ht="15" customHeight="1" x14ac:dyDescent="0.25"/>
    <row r="29716" ht="15" customHeight="1" x14ac:dyDescent="0.25"/>
    <row r="29717" ht="15" customHeight="1" x14ac:dyDescent="0.25"/>
    <row r="29718" ht="15" customHeight="1" x14ac:dyDescent="0.25"/>
    <row r="29719" ht="15" customHeight="1" x14ac:dyDescent="0.25"/>
    <row r="29720" ht="15" customHeight="1" x14ac:dyDescent="0.25"/>
    <row r="29721" ht="15" customHeight="1" x14ac:dyDescent="0.25"/>
    <row r="29722" ht="15" customHeight="1" x14ac:dyDescent="0.25"/>
    <row r="29723" ht="15" customHeight="1" x14ac:dyDescent="0.25"/>
    <row r="29724" ht="15" customHeight="1" x14ac:dyDescent="0.25"/>
    <row r="29725" ht="15" customHeight="1" x14ac:dyDescent="0.25"/>
    <row r="29726" ht="15" customHeight="1" x14ac:dyDescent="0.25"/>
    <row r="29727" ht="15" customHeight="1" x14ac:dyDescent="0.25"/>
    <row r="29728" ht="15" customHeight="1" x14ac:dyDescent="0.25"/>
    <row r="29729" ht="15" customHeight="1" x14ac:dyDescent="0.25"/>
    <row r="29730" ht="15" customHeight="1" x14ac:dyDescent="0.25"/>
    <row r="29731" ht="15" customHeight="1" x14ac:dyDescent="0.25"/>
    <row r="29732" ht="15" customHeight="1" x14ac:dyDescent="0.25"/>
    <row r="29733" ht="15" customHeight="1" x14ac:dyDescent="0.25"/>
    <row r="29734" ht="15" customHeight="1" x14ac:dyDescent="0.25"/>
    <row r="29735" ht="15" customHeight="1" x14ac:dyDescent="0.25"/>
    <row r="29736" ht="15" customHeight="1" x14ac:dyDescent="0.25"/>
    <row r="29737" ht="15" customHeight="1" x14ac:dyDescent="0.25"/>
    <row r="29738" ht="15" customHeight="1" x14ac:dyDescent="0.25"/>
    <row r="29739" ht="15" customHeight="1" x14ac:dyDescent="0.25"/>
    <row r="29740" ht="15" customHeight="1" x14ac:dyDescent="0.25"/>
    <row r="29741" ht="15" customHeight="1" x14ac:dyDescent="0.25"/>
    <row r="29742" ht="15" customHeight="1" x14ac:dyDescent="0.25"/>
    <row r="29743" ht="15" customHeight="1" x14ac:dyDescent="0.25"/>
    <row r="29744" ht="15" customHeight="1" x14ac:dyDescent="0.25"/>
    <row r="29745" ht="15" customHeight="1" x14ac:dyDescent="0.25"/>
    <row r="29746" ht="15" customHeight="1" x14ac:dyDescent="0.25"/>
    <row r="29747" ht="15" customHeight="1" x14ac:dyDescent="0.25"/>
    <row r="29748" ht="15" customHeight="1" x14ac:dyDescent="0.25"/>
    <row r="29749" ht="15" customHeight="1" x14ac:dyDescent="0.25"/>
    <row r="29750" ht="15" customHeight="1" x14ac:dyDescent="0.25"/>
    <row r="29751" ht="15" customHeight="1" x14ac:dyDescent="0.25"/>
    <row r="29752" ht="15" customHeight="1" x14ac:dyDescent="0.25"/>
    <row r="29753" ht="15" customHeight="1" x14ac:dyDescent="0.25"/>
    <row r="29754" ht="15" customHeight="1" x14ac:dyDescent="0.25"/>
    <row r="29755" ht="15" customHeight="1" x14ac:dyDescent="0.25"/>
    <row r="29756" ht="15" customHeight="1" x14ac:dyDescent="0.25"/>
    <row r="29757" ht="15" customHeight="1" x14ac:dyDescent="0.25"/>
    <row r="29758" ht="15" customHeight="1" x14ac:dyDescent="0.25"/>
    <row r="29759" ht="15" customHeight="1" x14ac:dyDescent="0.25"/>
    <row r="29760" ht="15" customHeight="1" x14ac:dyDescent="0.25"/>
    <row r="29761" ht="15" customHeight="1" x14ac:dyDescent="0.25"/>
    <row r="29762" ht="15" customHeight="1" x14ac:dyDescent="0.25"/>
    <row r="29763" ht="15" customHeight="1" x14ac:dyDescent="0.25"/>
    <row r="29764" ht="15" customHeight="1" x14ac:dyDescent="0.25"/>
    <row r="29765" ht="15" customHeight="1" x14ac:dyDescent="0.25"/>
    <row r="29766" ht="15" customHeight="1" x14ac:dyDescent="0.25"/>
    <row r="29767" ht="15" customHeight="1" x14ac:dyDescent="0.25"/>
    <row r="29768" ht="15" customHeight="1" x14ac:dyDescent="0.25"/>
    <row r="29769" ht="15" customHeight="1" x14ac:dyDescent="0.25"/>
    <row r="29770" ht="15" customHeight="1" x14ac:dyDescent="0.25"/>
    <row r="29771" ht="15" customHeight="1" x14ac:dyDescent="0.25"/>
    <row r="29772" ht="15" customHeight="1" x14ac:dyDescent="0.25"/>
    <row r="29773" ht="15" customHeight="1" x14ac:dyDescent="0.25"/>
    <row r="29774" ht="15" customHeight="1" x14ac:dyDescent="0.25"/>
    <row r="29775" ht="15" customHeight="1" x14ac:dyDescent="0.25"/>
    <row r="29776" ht="15" customHeight="1" x14ac:dyDescent="0.25"/>
    <row r="29777" ht="15" customHeight="1" x14ac:dyDescent="0.25"/>
    <row r="29778" ht="15" customHeight="1" x14ac:dyDescent="0.25"/>
    <row r="29779" ht="15" customHeight="1" x14ac:dyDescent="0.25"/>
    <row r="29780" ht="15" customHeight="1" x14ac:dyDescent="0.25"/>
    <row r="29781" ht="15" customHeight="1" x14ac:dyDescent="0.25"/>
    <row r="29782" ht="15" customHeight="1" x14ac:dyDescent="0.25"/>
    <row r="29783" ht="15" customHeight="1" x14ac:dyDescent="0.25"/>
    <row r="29784" ht="15" customHeight="1" x14ac:dyDescent="0.25"/>
    <row r="29785" ht="15" customHeight="1" x14ac:dyDescent="0.25"/>
    <row r="29786" ht="15" customHeight="1" x14ac:dyDescent="0.25"/>
    <row r="29787" ht="15" customHeight="1" x14ac:dyDescent="0.25"/>
    <row r="29788" ht="15" customHeight="1" x14ac:dyDescent="0.25"/>
    <row r="29789" ht="15" customHeight="1" x14ac:dyDescent="0.25"/>
    <row r="29790" ht="15" customHeight="1" x14ac:dyDescent="0.25"/>
    <row r="29791" ht="15" customHeight="1" x14ac:dyDescent="0.25"/>
    <row r="29792" ht="15" customHeight="1" x14ac:dyDescent="0.25"/>
    <row r="29793" ht="15" customHeight="1" x14ac:dyDescent="0.25"/>
    <row r="29794" ht="15" customHeight="1" x14ac:dyDescent="0.25"/>
    <row r="29795" ht="15" customHeight="1" x14ac:dyDescent="0.25"/>
    <row r="29796" ht="15" customHeight="1" x14ac:dyDescent="0.25"/>
    <row r="29797" ht="15" customHeight="1" x14ac:dyDescent="0.25"/>
    <row r="29798" ht="15" customHeight="1" x14ac:dyDescent="0.25"/>
    <row r="29799" ht="15" customHeight="1" x14ac:dyDescent="0.25"/>
    <row r="29800" ht="15" customHeight="1" x14ac:dyDescent="0.25"/>
    <row r="29801" ht="15" customHeight="1" x14ac:dyDescent="0.25"/>
    <row r="29802" ht="15" customHeight="1" x14ac:dyDescent="0.25"/>
    <row r="29803" ht="15" customHeight="1" x14ac:dyDescent="0.25"/>
    <row r="29804" ht="15" customHeight="1" x14ac:dyDescent="0.25"/>
    <row r="29805" ht="15" customHeight="1" x14ac:dyDescent="0.25"/>
    <row r="29806" ht="15" customHeight="1" x14ac:dyDescent="0.25"/>
    <row r="29807" ht="15" customHeight="1" x14ac:dyDescent="0.25"/>
    <row r="29808" ht="15" customHeight="1" x14ac:dyDescent="0.25"/>
    <row r="29809" ht="15" customHeight="1" x14ac:dyDescent="0.25"/>
    <row r="29810" ht="15" customHeight="1" x14ac:dyDescent="0.25"/>
    <row r="29811" ht="15" customHeight="1" x14ac:dyDescent="0.25"/>
    <row r="29812" ht="15" customHeight="1" x14ac:dyDescent="0.25"/>
    <row r="29813" ht="15" customHeight="1" x14ac:dyDescent="0.25"/>
    <row r="29814" ht="15" customHeight="1" x14ac:dyDescent="0.25"/>
    <row r="29815" ht="15" customHeight="1" x14ac:dyDescent="0.25"/>
    <row r="29816" ht="15" customHeight="1" x14ac:dyDescent="0.25"/>
    <row r="29817" ht="15" customHeight="1" x14ac:dyDescent="0.25"/>
    <row r="29818" ht="15" customHeight="1" x14ac:dyDescent="0.25"/>
    <row r="29819" ht="15" customHeight="1" x14ac:dyDescent="0.25"/>
    <row r="29820" ht="15" customHeight="1" x14ac:dyDescent="0.25"/>
    <row r="29821" ht="15" customHeight="1" x14ac:dyDescent="0.25"/>
    <row r="29822" ht="15" customHeight="1" x14ac:dyDescent="0.25"/>
    <row r="29823" ht="15" customHeight="1" x14ac:dyDescent="0.25"/>
    <row r="29824" ht="15" customHeight="1" x14ac:dyDescent="0.25"/>
    <row r="29825" ht="15" customHeight="1" x14ac:dyDescent="0.25"/>
    <row r="29826" ht="15" customHeight="1" x14ac:dyDescent="0.25"/>
    <row r="29827" ht="15" customHeight="1" x14ac:dyDescent="0.25"/>
    <row r="29828" ht="15" customHeight="1" x14ac:dyDescent="0.25"/>
    <row r="29829" ht="15" customHeight="1" x14ac:dyDescent="0.25"/>
    <row r="29830" ht="15" customHeight="1" x14ac:dyDescent="0.25"/>
    <row r="29831" ht="15" customHeight="1" x14ac:dyDescent="0.25"/>
    <row r="29832" ht="15" customHeight="1" x14ac:dyDescent="0.25"/>
    <row r="29833" ht="15" customHeight="1" x14ac:dyDescent="0.25"/>
    <row r="29834" ht="15" customHeight="1" x14ac:dyDescent="0.25"/>
    <row r="29835" ht="15" customHeight="1" x14ac:dyDescent="0.25"/>
    <row r="29836" ht="15" customHeight="1" x14ac:dyDescent="0.25"/>
    <row r="29837" ht="15" customHeight="1" x14ac:dyDescent="0.25"/>
    <row r="29838" ht="15" customHeight="1" x14ac:dyDescent="0.25"/>
    <row r="29839" ht="15" customHeight="1" x14ac:dyDescent="0.25"/>
    <row r="29840" ht="15" customHeight="1" x14ac:dyDescent="0.25"/>
    <row r="29841" ht="15" customHeight="1" x14ac:dyDescent="0.25"/>
    <row r="29842" ht="15" customHeight="1" x14ac:dyDescent="0.25"/>
    <row r="29843" ht="15" customHeight="1" x14ac:dyDescent="0.25"/>
    <row r="29844" ht="15" customHeight="1" x14ac:dyDescent="0.25"/>
    <row r="29845" ht="15" customHeight="1" x14ac:dyDescent="0.25"/>
    <row r="29846" ht="15" customHeight="1" x14ac:dyDescent="0.25"/>
    <row r="29847" ht="15" customHeight="1" x14ac:dyDescent="0.25"/>
    <row r="29848" ht="15" customHeight="1" x14ac:dyDescent="0.25"/>
    <row r="29849" ht="15" customHeight="1" x14ac:dyDescent="0.25"/>
    <row r="29850" ht="15" customHeight="1" x14ac:dyDescent="0.25"/>
    <row r="29851" ht="15" customHeight="1" x14ac:dyDescent="0.25"/>
    <row r="29852" ht="15" customHeight="1" x14ac:dyDescent="0.25"/>
    <row r="29853" ht="15" customHeight="1" x14ac:dyDescent="0.25"/>
    <row r="29854" ht="15" customHeight="1" x14ac:dyDescent="0.25"/>
    <row r="29855" ht="15" customHeight="1" x14ac:dyDescent="0.25"/>
    <row r="29856" ht="15" customHeight="1" x14ac:dyDescent="0.25"/>
    <row r="29857" ht="15" customHeight="1" x14ac:dyDescent="0.25"/>
    <row r="29858" ht="15" customHeight="1" x14ac:dyDescent="0.25"/>
    <row r="29859" ht="15" customHeight="1" x14ac:dyDescent="0.25"/>
    <row r="29860" ht="15" customHeight="1" x14ac:dyDescent="0.25"/>
    <row r="29861" ht="15" customHeight="1" x14ac:dyDescent="0.25"/>
    <row r="29862" ht="15" customHeight="1" x14ac:dyDescent="0.25"/>
    <row r="29863" ht="15" customHeight="1" x14ac:dyDescent="0.25"/>
    <row r="29864" ht="15" customHeight="1" x14ac:dyDescent="0.25"/>
    <row r="29865" ht="15" customHeight="1" x14ac:dyDescent="0.25"/>
    <row r="29866" ht="15" customHeight="1" x14ac:dyDescent="0.25"/>
    <row r="29867" ht="15" customHeight="1" x14ac:dyDescent="0.25"/>
    <row r="29868" ht="15" customHeight="1" x14ac:dyDescent="0.25"/>
    <row r="29869" ht="15" customHeight="1" x14ac:dyDescent="0.25"/>
    <row r="29870" ht="15" customHeight="1" x14ac:dyDescent="0.25"/>
    <row r="29871" ht="15" customHeight="1" x14ac:dyDescent="0.25"/>
    <row r="29872" ht="15" customHeight="1" x14ac:dyDescent="0.25"/>
    <row r="29873" ht="15" customHeight="1" x14ac:dyDescent="0.25"/>
    <row r="29874" ht="15" customHeight="1" x14ac:dyDescent="0.25"/>
    <row r="29875" ht="15" customHeight="1" x14ac:dyDescent="0.25"/>
    <row r="29876" ht="15" customHeight="1" x14ac:dyDescent="0.25"/>
    <row r="29877" ht="15" customHeight="1" x14ac:dyDescent="0.25"/>
    <row r="29878" ht="15" customHeight="1" x14ac:dyDescent="0.25"/>
    <row r="29879" ht="15" customHeight="1" x14ac:dyDescent="0.25"/>
    <row r="29880" ht="15" customHeight="1" x14ac:dyDescent="0.25"/>
    <row r="29881" ht="15" customHeight="1" x14ac:dyDescent="0.25"/>
    <row r="29882" ht="15" customHeight="1" x14ac:dyDescent="0.25"/>
    <row r="29883" ht="15" customHeight="1" x14ac:dyDescent="0.25"/>
    <row r="29884" ht="15" customHeight="1" x14ac:dyDescent="0.25"/>
    <row r="29885" ht="15" customHeight="1" x14ac:dyDescent="0.25"/>
    <row r="29886" ht="15" customHeight="1" x14ac:dyDescent="0.25"/>
    <row r="29887" ht="15" customHeight="1" x14ac:dyDescent="0.25"/>
    <row r="29888" ht="15" customHeight="1" x14ac:dyDescent="0.25"/>
    <row r="29889" ht="15" customHeight="1" x14ac:dyDescent="0.25"/>
    <row r="29890" ht="15" customHeight="1" x14ac:dyDescent="0.25"/>
    <row r="29891" ht="15" customHeight="1" x14ac:dyDescent="0.25"/>
    <row r="29892" ht="15" customHeight="1" x14ac:dyDescent="0.25"/>
    <row r="29893" ht="15" customHeight="1" x14ac:dyDescent="0.25"/>
    <row r="29894" ht="15" customHeight="1" x14ac:dyDescent="0.25"/>
    <row r="29895" ht="15" customHeight="1" x14ac:dyDescent="0.25"/>
    <row r="29896" ht="15" customHeight="1" x14ac:dyDescent="0.25"/>
    <row r="29897" ht="15" customHeight="1" x14ac:dyDescent="0.25"/>
    <row r="29898" ht="15" customHeight="1" x14ac:dyDescent="0.25"/>
    <row r="29899" ht="15" customHeight="1" x14ac:dyDescent="0.25"/>
    <row r="29900" ht="15" customHeight="1" x14ac:dyDescent="0.25"/>
    <row r="29901" ht="15" customHeight="1" x14ac:dyDescent="0.25"/>
    <row r="29902" ht="15" customHeight="1" x14ac:dyDescent="0.25"/>
    <row r="29903" ht="15" customHeight="1" x14ac:dyDescent="0.25"/>
    <row r="29904" ht="15" customHeight="1" x14ac:dyDescent="0.25"/>
    <row r="29905" ht="15" customHeight="1" x14ac:dyDescent="0.25"/>
    <row r="29906" ht="15" customHeight="1" x14ac:dyDescent="0.25"/>
    <row r="29907" ht="15" customHeight="1" x14ac:dyDescent="0.25"/>
    <row r="29908" ht="15" customHeight="1" x14ac:dyDescent="0.25"/>
    <row r="29909" ht="15" customHeight="1" x14ac:dyDescent="0.25"/>
    <row r="29910" ht="15" customHeight="1" x14ac:dyDescent="0.25"/>
    <row r="29911" ht="15" customHeight="1" x14ac:dyDescent="0.25"/>
    <row r="29912" ht="15" customHeight="1" x14ac:dyDescent="0.25"/>
    <row r="29913" ht="15" customHeight="1" x14ac:dyDescent="0.25"/>
    <row r="29914" ht="15" customHeight="1" x14ac:dyDescent="0.25"/>
    <row r="29915" ht="15" customHeight="1" x14ac:dyDescent="0.25"/>
    <row r="29916" ht="15" customHeight="1" x14ac:dyDescent="0.25"/>
    <row r="29917" ht="15" customHeight="1" x14ac:dyDescent="0.25"/>
    <row r="29918" ht="15" customHeight="1" x14ac:dyDescent="0.25"/>
    <row r="29919" ht="15" customHeight="1" x14ac:dyDescent="0.25"/>
    <row r="29920" ht="15" customHeight="1" x14ac:dyDescent="0.25"/>
    <row r="29921" ht="15" customHeight="1" x14ac:dyDescent="0.25"/>
    <row r="29922" ht="15" customHeight="1" x14ac:dyDescent="0.25"/>
    <row r="29923" ht="15" customHeight="1" x14ac:dyDescent="0.25"/>
    <row r="29924" ht="15" customHeight="1" x14ac:dyDescent="0.25"/>
    <row r="29925" ht="15" customHeight="1" x14ac:dyDescent="0.25"/>
    <row r="29926" ht="15" customHeight="1" x14ac:dyDescent="0.25"/>
    <row r="29927" ht="15" customHeight="1" x14ac:dyDescent="0.25"/>
    <row r="29928" ht="15" customHeight="1" x14ac:dyDescent="0.25"/>
    <row r="29929" ht="15" customHeight="1" x14ac:dyDescent="0.25"/>
    <row r="29930" ht="15" customHeight="1" x14ac:dyDescent="0.25"/>
    <row r="29931" ht="15" customHeight="1" x14ac:dyDescent="0.25"/>
    <row r="29932" ht="15" customHeight="1" x14ac:dyDescent="0.25"/>
    <row r="29933" ht="15" customHeight="1" x14ac:dyDescent="0.25"/>
    <row r="29934" ht="15" customHeight="1" x14ac:dyDescent="0.25"/>
    <row r="29935" ht="15" customHeight="1" x14ac:dyDescent="0.25"/>
    <row r="29936" ht="15" customHeight="1" x14ac:dyDescent="0.25"/>
    <row r="29937" ht="15" customHeight="1" x14ac:dyDescent="0.25"/>
    <row r="29938" ht="15" customHeight="1" x14ac:dyDescent="0.25"/>
    <row r="29939" ht="15" customHeight="1" x14ac:dyDescent="0.25"/>
    <row r="29940" ht="15" customHeight="1" x14ac:dyDescent="0.25"/>
    <row r="29941" ht="15" customHeight="1" x14ac:dyDescent="0.25"/>
    <row r="29942" ht="15" customHeight="1" x14ac:dyDescent="0.25"/>
    <row r="29943" ht="15" customHeight="1" x14ac:dyDescent="0.25"/>
    <row r="29944" ht="15" customHeight="1" x14ac:dyDescent="0.25"/>
    <row r="29945" ht="15" customHeight="1" x14ac:dyDescent="0.25"/>
    <row r="29946" ht="15" customHeight="1" x14ac:dyDescent="0.25"/>
    <row r="29947" ht="15" customHeight="1" x14ac:dyDescent="0.25"/>
    <row r="29948" ht="15" customHeight="1" x14ac:dyDescent="0.25"/>
    <row r="29949" ht="15" customHeight="1" x14ac:dyDescent="0.25"/>
    <row r="29950" ht="15" customHeight="1" x14ac:dyDescent="0.25"/>
    <row r="29951" ht="15" customHeight="1" x14ac:dyDescent="0.25"/>
    <row r="29952" ht="15" customHeight="1" x14ac:dyDescent="0.25"/>
    <row r="29953" ht="15" customHeight="1" x14ac:dyDescent="0.25"/>
    <row r="29954" ht="15" customHeight="1" x14ac:dyDescent="0.25"/>
    <row r="29955" ht="15" customHeight="1" x14ac:dyDescent="0.25"/>
    <row r="29956" ht="15" customHeight="1" x14ac:dyDescent="0.25"/>
    <row r="29957" ht="15" customHeight="1" x14ac:dyDescent="0.25"/>
    <row r="29958" ht="15" customHeight="1" x14ac:dyDescent="0.25"/>
    <row r="29959" ht="15" customHeight="1" x14ac:dyDescent="0.25"/>
    <row r="29960" ht="15" customHeight="1" x14ac:dyDescent="0.25"/>
    <row r="29961" ht="15" customHeight="1" x14ac:dyDescent="0.25"/>
    <row r="29962" ht="15" customHeight="1" x14ac:dyDescent="0.25"/>
    <row r="29963" ht="15" customHeight="1" x14ac:dyDescent="0.25"/>
    <row r="29964" ht="15" customHeight="1" x14ac:dyDescent="0.25"/>
    <row r="29965" ht="15" customHeight="1" x14ac:dyDescent="0.25"/>
    <row r="29966" ht="15" customHeight="1" x14ac:dyDescent="0.25"/>
    <row r="29967" ht="15" customHeight="1" x14ac:dyDescent="0.25"/>
    <row r="29968" ht="15" customHeight="1" x14ac:dyDescent="0.25"/>
    <row r="29969" ht="15" customHeight="1" x14ac:dyDescent="0.25"/>
    <row r="29970" ht="15" customHeight="1" x14ac:dyDescent="0.25"/>
    <row r="29971" ht="15" customHeight="1" x14ac:dyDescent="0.25"/>
    <row r="29972" ht="15" customHeight="1" x14ac:dyDescent="0.25"/>
    <row r="29973" ht="15" customHeight="1" x14ac:dyDescent="0.25"/>
    <row r="29974" ht="15" customHeight="1" x14ac:dyDescent="0.25"/>
    <row r="29975" ht="15" customHeight="1" x14ac:dyDescent="0.25"/>
    <row r="29976" ht="15" customHeight="1" x14ac:dyDescent="0.25"/>
    <row r="29977" ht="15" customHeight="1" x14ac:dyDescent="0.25"/>
    <row r="29978" ht="15" customHeight="1" x14ac:dyDescent="0.25"/>
    <row r="29979" ht="15" customHeight="1" x14ac:dyDescent="0.25"/>
    <row r="29980" ht="15" customHeight="1" x14ac:dyDescent="0.25"/>
    <row r="29981" ht="15" customHeight="1" x14ac:dyDescent="0.25"/>
    <row r="29982" ht="15" customHeight="1" x14ac:dyDescent="0.25"/>
    <row r="29983" ht="15" customHeight="1" x14ac:dyDescent="0.25"/>
    <row r="29984" ht="15" customHeight="1" x14ac:dyDescent="0.25"/>
    <row r="29985" ht="15" customHeight="1" x14ac:dyDescent="0.25"/>
    <row r="29986" ht="15" customHeight="1" x14ac:dyDescent="0.25"/>
    <row r="29987" ht="15" customHeight="1" x14ac:dyDescent="0.25"/>
    <row r="29988" ht="15" customHeight="1" x14ac:dyDescent="0.25"/>
    <row r="29989" ht="15" customHeight="1" x14ac:dyDescent="0.25"/>
    <row r="29990" ht="15" customHeight="1" x14ac:dyDescent="0.25"/>
    <row r="29991" ht="15" customHeight="1" x14ac:dyDescent="0.25"/>
    <row r="29992" ht="15" customHeight="1" x14ac:dyDescent="0.25"/>
    <row r="29993" ht="15" customHeight="1" x14ac:dyDescent="0.25"/>
    <row r="29994" ht="15" customHeight="1" x14ac:dyDescent="0.25"/>
    <row r="29995" ht="15" customHeight="1" x14ac:dyDescent="0.25"/>
    <row r="29996" ht="15" customHeight="1" x14ac:dyDescent="0.25"/>
    <row r="29997" ht="15" customHeight="1" x14ac:dyDescent="0.25"/>
    <row r="29998" ht="15" customHeight="1" x14ac:dyDescent="0.25"/>
    <row r="29999" ht="15" customHeight="1" x14ac:dyDescent="0.25"/>
    <row r="30000" ht="15" customHeight="1" x14ac:dyDescent="0.25"/>
    <row r="30001" ht="15" customHeight="1" x14ac:dyDescent="0.25"/>
    <row r="30002" ht="15" customHeight="1" x14ac:dyDescent="0.25"/>
    <row r="30003" ht="15" customHeight="1" x14ac:dyDescent="0.25"/>
    <row r="30004" ht="15" customHeight="1" x14ac:dyDescent="0.25"/>
    <row r="30005" ht="15" customHeight="1" x14ac:dyDescent="0.25"/>
    <row r="30006" ht="15" customHeight="1" x14ac:dyDescent="0.25"/>
    <row r="30007" ht="15" customHeight="1" x14ac:dyDescent="0.25"/>
    <row r="30008" ht="15" customHeight="1" x14ac:dyDescent="0.25"/>
    <row r="30009" ht="15" customHeight="1" x14ac:dyDescent="0.25"/>
    <row r="30010" ht="15" customHeight="1" x14ac:dyDescent="0.25"/>
    <row r="30011" ht="15" customHeight="1" x14ac:dyDescent="0.25"/>
    <row r="30012" ht="15" customHeight="1" x14ac:dyDescent="0.25"/>
    <row r="30013" ht="15" customHeight="1" x14ac:dyDescent="0.25"/>
    <row r="30014" ht="15" customHeight="1" x14ac:dyDescent="0.25"/>
    <row r="30015" ht="15" customHeight="1" x14ac:dyDescent="0.25"/>
    <row r="30016" ht="15" customHeight="1" x14ac:dyDescent="0.25"/>
    <row r="30017" ht="15" customHeight="1" x14ac:dyDescent="0.25"/>
    <row r="30018" ht="15" customHeight="1" x14ac:dyDescent="0.25"/>
    <row r="30019" ht="15" customHeight="1" x14ac:dyDescent="0.25"/>
    <row r="30020" ht="15" customHeight="1" x14ac:dyDescent="0.25"/>
    <row r="30021" ht="15" customHeight="1" x14ac:dyDescent="0.25"/>
    <row r="30022" ht="15" customHeight="1" x14ac:dyDescent="0.25"/>
    <row r="30023" ht="15" customHeight="1" x14ac:dyDescent="0.25"/>
    <row r="30024" ht="15" customHeight="1" x14ac:dyDescent="0.25"/>
    <row r="30025" ht="15" customHeight="1" x14ac:dyDescent="0.25"/>
    <row r="30026" ht="15" customHeight="1" x14ac:dyDescent="0.25"/>
    <row r="30027" ht="15" customHeight="1" x14ac:dyDescent="0.25"/>
    <row r="30028" ht="15" customHeight="1" x14ac:dyDescent="0.25"/>
    <row r="30029" ht="15" customHeight="1" x14ac:dyDescent="0.25"/>
    <row r="30030" ht="15" customHeight="1" x14ac:dyDescent="0.25"/>
    <row r="30031" ht="15" customHeight="1" x14ac:dyDescent="0.25"/>
    <row r="30032" ht="15" customHeight="1" x14ac:dyDescent="0.25"/>
    <row r="30033" ht="15" customHeight="1" x14ac:dyDescent="0.25"/>
    <row r="30034" ht="15" customHeight="1" x14ac:dyDescent="0.25"/>
    <row r="30035" ht="15" customHeight="1" x14ac:dyDescent="0.25"/>
    <row r="30036" ht="15" customHeight="1" x14ac:dyDescent="0.25"/>
    <row r="30037" ht="15" customHeight="1" x14ac:dyDescent="0.25"/>
    <row r="30038" ht="15" customHeight="1" x14ac:dyDescent="0.25"/>
    <row r="30039" ht="15" customHeight="1" x14ac:dyDescent="0.25"/>
    <row r="30040" ht="15" customHeight="1" x14ac:dyDescent="0.25"/>
    <row r="30041" ht="15" customHeight="1" x14ac:dyDescent="0.25"/>
    <row r="30042" ht="15" customHeight="1" x14ac:dyDescent="0.25"/>
    <row r="30043" ht="15" customHeight="1" x14ac:dyDescent="0.25"/>
    <row r="30044" ht="15" customHeight="1" x14ac:dyDescent="0.25"/>
    <row r="30045" ht="15" customHeight="1" x14ac:dyDescent="0.25"/>
    <row r="30046" ht="15" customHeight="1" x14ac:dyDescent="0.25"/>
    <row r="30047" ht="15" customHeight="1" x14ac:dyDescent="0.25"/>
    <row r="30048" ht="15" customHeight="1" x14ac:dyDescent="0.25"/>
    <row r="30049" ht="15" customHeight="1" x14ac:dyDescent="0.25"/>
    <row r="30050" ht="15" customHeight="1" x14ac:dyDescent="0.25"/>
    <row r="30051" ht="15" customHeight="1" x14ac:dyDescent="0.25"/>
    <row r="30052" ht="15" customHeight="1" x14ac:dyDescent="0.25"/>
    <row r="30053" ht="15" customHeight="1" x14ac:dyDescent="0.25"/>
    <row r="30054" ht="15" customHeight="1" x14ac:dyDescent="0.25"/>
    <row r="30055" ht="15" customHeight="1" x14ac:dyDescent="0.25"/>
    <row r="30056" ht="15" customHeight="1" x14ac:dyDescent="0.25"/>
    <row r="30057" ht="15" customHeight="1" x14ac:dyDescent="0.25"/>
    <row r="30058" ht="15" customHeight="1" x14ac:dyDescent="0.25"/>
    <row r="30059" ht="15" customHeight="1" x14ac:dyDescent="0.25"/>
    <row r="30060" ht="15" customHeight="1" x14ac:dyDescent="0.25"/>
    <row r="30061" ht="15" customHeight="1" x14ac:dyDescent="0.25"/>
    <row r="30062" ht="15" customHeight="1" x14ac:dyDescent="0.25"/>
    <row r="30063" ht="15" customHeight="1" x14ac:dyDescent="0.25"/>
    <row r="30064" ht="15" customHeight="1" x14ac:dyDescent="0.25"/>
    <row r="30065" ht="15" customHeight="1" x14ac:dyDescent="0.25"/>
    <row r="30066" ht="15" customHeight="1" x14ac:dyDescent="0.25"/>
    <row r="30067" ht="15" customHeight="1" x14ac:dyDescent="0.25"/>
    <row r="30068" ht="15" customHeight="1" x14ac:dyDescent="0.25"/>
    <row r="30069" ht="15" customHeight="1" x14ac:dyDescent="0.25"/>
    <row r="30070" ht="15" customHeight="1" x14ac:dyDescent="0.25"/>
    <row r="30071" ht="15" customHeight="1" x14ac:dyDescent="0.25"/>
    <row r="30072" ht="15" customHeight="1" x14ac:dyDescent="0.25"/>
    <row r="30073" ht="15" customHeight="1" x14ac:dyDescent="0.25"/>
    <row r="30074" ht="15" customHeight="1" x14ac:dyDescent="0.25"/>
    <row r="30075" ht="15" customHeight="1" x14ac:dyDescent="0.25"/>
    <row r="30076" ht="15" customHeight="1" x14ac:dyDescent="0.25"/>
    <row r="30077" ht="15" customHeight="1" x14ac:dyDescent="0.25"/>
    <row r="30078" ht="15" customHeight="1" x14ac:dyDescent="0.25"/>
    <row r="30079" ht="15" customHeight="1" x14ac:dyDescent="0.25"/>
    <row r="30080" ht="15" customHeight="1" x14ac:dyDescent="0.25"/>
    <row r="30081" ht="15" customHeight="1" x14ac:dyDescent="0.25"/>
    <row r="30082" ht="15" customHeight="1" x14ac:dyDescent="0.25"/>
    <row r="30083" ht="15" customHeight="1" x14ac:dyDescent="0.25"/>
    <row r="30084" ht="15" customHeight="1" x14ac:dyDescent="0.25"/>
    <row r="30085" ht="15" customHeight="1" x14ac:dyDescent="0.25"/>
    <row r="30086" ht="15" customHeight="1" x14ac:dyDescent="0.25"/>
    <row r="30087" ht="15" customHeight="1" x14ac:dyDescent="0.25"/>
    <row r="30088" ht="15" customHeight="1" x14ac:dyDescent="0.25"/>
    <row r="30089" ht="15" customHeight="1" x14ac:dyDescent="0.25"/>
    <row r="30090" ht="15" customHeight="1" x14ac:dyDescent="0.25"/>
    <row r="30091" ht="15" customHeight="1" x14ac:dyDescent="0.25"/>
    <row r="30092" ht="15" customHeight="1" x14ac:dyDescent="0.25"/>
    <row r="30093" ht="15" customHeight="1" x14ac:dyDescent="0.25"/>
    <row r="30094" ht="15" customHeight="1" x14ac:dyDescent="0.25"/>
    <row r="30095" ht="15" customHeight="1" x14ac:dyDescent="0.25"/>
    <row r="30096" ht="15" customHeight="1" x14ac:dyDescent="0.25"/>
    <row r="30097" ht="15" customHeight="1" x14ac:dyDescent="0.25"/>
    <row r="30098" ht="15" customHeight="1" x14ac:dyDescent="0.25"/>
    <row r="30099" ht="15" customHeight="1" x14ac:dyDescent="0.25"/>
    <row r="30100" ht="15" customHeight="1" x14ac:dyDescent="0.25"/>
    <row r="30101" ht="15" customHeight="1" x14ac:dyDescent="0.25"/>
    <row r="30102" ht="15" customHeight="1" x14ac:dyDescent="0.25"/>
    <row r="30103" ht="15" customHeight="1" x14ac:dyDescent="0.25"/>
    <row r="30104" ht="15" customHeight="1" x14ac:dyDescent="0.25"/>
    <row r="30105" ht="15" customHeight="1" x14ac:dyDescent="0.25"/>
    <row r="30106" ht="15" customHeight="1" x14ac:dyDescent="0.25"/>
    <row r="30107" ht="15" customHeight="1" x14ac:dyDescent="0.25"/>
    <row r="30108" ht="15" customHeight="1" x14ac:dyDescent="0.25"/>
    <row r="30109" ht="15" customHeight="1" x14ac:dyDescent="0.25"/>
    <row r="30110" ht="15" customHeight="1" x14ac:dyDescent="0.25"/>
    <row r="30111" ht="15" customHeight="1" x14ac:dyDescent="0.25"/>
    <row r="30112" ht="15" customHeight="1" x14ac:dyDescent="0.25"/>
    <row r="30113" ht="15" customHeight="1" x14ac:dyDescent="0.25"/>
    <row r="30114" ht="15" customHeight="1" x14ac:dyDescent="0.25"/>
    <row r="30115" ht="15" customHeight="1" x14ac:dyDescent="0.25"/>
    <row r="30116" ht="15" customHeight="1" x14ac:dyDescent="0.25"/>
    <row r="30117" ht="15" customHeight="1" x14ac:dyDescent="0.25"/>
    <row r="30118" ht="15" customHeight="1" x14ac:dyDescent="0.25"/>
    <row r="30119" ht="15" customHeight="1" x14ac:dyDescent="0.25"/>
    <row r="30120" ht="15" customHeight="1" x14ac:dyDescent="0.25"/>
    <row r="30121" ht="15" customHeight="1" x14ac:dyDescent="0.25"/>
    <row r="30122" ht="15" customHeight="1" x14ac:dyDescent="0.25"/>
    <row r="30123" ht="15" customHeight="1" x14ac:dyDescent="0.25"/>
    <row r="30124" ht="15" customHeight="1" x14ac:dyDescent="0.25"/>
    <row r="30125" ht="15" customHeight="1" x14ac:dyDescent="0.25"/>
    <row r="30126" ht="15" customHeight="1" x14ac:dyDescent="0.25"/>
    <row r="30127" ht="15" customHeight="1" x14ac:dyDescent="0.25"/>
    <row r="30128" ht="15" customHeight="1" x14ac:dyDescent="0.25"/>
    <row r="30129" ht="15" customHeight="1" x14ac:dyDescent="0.25"/>
    <row r="30130" ht="15" customHeight="1" x14ac:dyDescent="0.25"/>
    <row r="30131" ht="15" customHeight="1" x14ac:dyDescent="0.25"/>
    <row r="30132" ht="15" customHeight="1" x14ac:dyDescent="0.25"/>
    <row r="30133" ht="15" customHeight="1" x14ac:dyDescent="0.25"/>
    <row r="30134" ht="15" customHeight="1" x14ac:dyDescent="0.25"/>
    <row r="30135" ht="15" customHeight="1" x14ac:dyDescent="0.25"/>
    <row r="30136" ht="15" customHeight="1" x14ac:dyDescent="0.25"/>
    <row r="30137" ht="15" customHeight="1" x14ac:dyDescent="0.25"/>
    <row r="30138" ht="15" customHeight="1" x14ac:dyDescent="0.25"/>
    <row r="30139" ht="15" customHeight="1" x14ac:dyDescent="0.25"/>
    <row r="30140" ht="15" customHeight="1" x14ac:dyDescent="0.25"/>
    <row r="30141" ht="15" customHeight="1" x14ac:dyDescent="0.25"/>
    <row r="30142" ht="15" customHeight="1" x14ac:dyDescent="0.25"/>
    <row r="30143" ht="15" customHeight="1" x14ac:dyDescent="0.25"/>
    <row r="30144" ht="15" customHeight="1" x14ac:dyDescent="0.25"/>
    <row r="30145" ht="15" customHeight="1" x14ac:dyDescent="0.25"/>
    <row r="30146" ht="15" customHeight="1" x14ac:dyDescent="0.25"/>
    <row r="30147" ht="15" customHeight="1" x14ac:dyDescent="0.25"/>
    <row r="30148" ht="15" customHeight="1" x14ac:dyDescent="0.25"/>
    <row r="30149" ht="15" customHeight="1" x14ac:dyDescent="0.25"/>
    <row r="30150" ht="15" customHeight="1" x14ac:dyDescent="0.25"/>
    <row r="30151" ht="15" customHeight="1" x14ac:dyDescent="0.25"/>
    <row r="30152" ht="15" customHeight="1" x14ac:dyDescent="0.25"/>
    <row r="30153" ht="15" customHeight="1" x14ac:dyDescent="0.25"/>
    <row r="30154" ht="15" customHeight="1" x14ac:dyDescent="0.25"/>
    <row r="30155" ht="15" customHeight="1" x14ac:dyDescent="0.25"/>
    <row r="30156" ht="15" customHeight="1" x14ac:dyDescent="0.25"/>
    <row r="30157" ht="15" customHeight="1" x14ac:dyDescent="0.25"/>
    <row r="30158" ht="15" customHeight="1" x14ac:dyDescent="0.25"/>
    <row r="30159" ht="15" customHeight="1" x14ac:dyDescent="0.25"/>
    <row r="30160" ht="15" customHeight="1" x14ac:dyDescent="0.25"/>
    <row r="30161" ht="15" customHeight="1" x14ac:dyDescent="0.25"/>
    <row r="30162" ht="15" customHeight="1" x14ac:dyDescent="0.25"/>
    <row r="30163" ht="15" customHeight="1" x14ac:dyDescent="0.25"/>
    <row r="30164" ht="15" customHeight="1" x14ac:dyDescent="0.25"/>
    <row r="30165" ht="15" customHeight="1" x14ac:dyDescent="0.25"/>
    <row r="30166" ht="15" customHeight="1" x14ac:dyDescent="0.25"/>
    <row r="30167" ht="15" customHeight="1" x14ac:dyDescent="0.25"/>
    <row r="30168" ht="15" customHeight="1" x14ac:dyDescent="0.25"/>
    <row r="30169" ht="15" customHeight="1" x14ac:dyDescent="0.25"/>
    <row r="30170" ht="15" customHeight="1" x14ac:dyDescent="0.25"/>
    <row r="30171" ht="15" customHeight="1" x14ac:dyDescent="0.25"/>
    <row r="30172" ht="15" customHeight="1" x14ac:dyDescent="0.25"/>
    <row r="30173" ht="15" customHeight="1" x14ac:dyDescent="0.25"/>
    <row r="30174" ht="15" customHeight="1" x14ac:dyDescent="0.25"/>
    <row r="30175" ht="15" customHeight="1" x14ac:dyDescent="0.25"/>
    <row r="30176" ht="15" customHeight="1" x14ac:dyDescent="0.25"/>
    <row r="30177" ht="15" customHeight="1" x14ac:dyDescent="0.25"/>
    <row r="30178" ht="15" customHeight="1" x14ac:dyDescent="0.25"/>
    <row r="30179" ht="15" customHeight="1" x14ac:dyDescent="0.25"/>
    <row r="30180" ht="15" customHeight="1" x14ac:dyDescent="0.25"/>
    <row r="30181" ht="15" customHeight="1" x14ac:dyDescent="0.25"/>
    <row r="30182" ht="15" customHeight="1" x14ac:dyDescent="0.25"/>
    <row r="30183" ht="15" customHeight="1" x14ac:dyDescent="0.25"/>
    <row r="30184" ht="15" customHeight="1" x14ac:dyDescent="0.25"/>
    <row r="30185" ht="15" customHeight="1" x14ac:dyDescent="0.25"/>
    <row r="30186" ht="15" customHeight="1" x14ac:dyDescent="0.25"/>
    <row r="30187" ht="15" customHeight="1" x14ac:dyDescent="0.25"/>
    <row r="30188" ht="15" customHeight="1" x14ac:dyDescent="0.25"/>
    <row r="30189" ht="15" customHeight="1" x14ac:dyDescent="0.25"/>
    <row r="30190" ht="15" customHeight="1" x14ac:dyDescent="0.25"/>
    <row r="30191" ht="15" customHeight="1" x14ac:dyDescent="0.25"/>
    <row r="30192" ht="15" customHeight="1" x14ac:dyDescent="0.25"/>
    <row r="30193" ht="15" customHeight="1" x14ac:dyDescent="0.25"/>
    <row r="30194" ht="15" customHeight="1" x14ac:dyDescent="0.25"/>
    <row r="30195" ht="15" customHeight="1" x14ac:dyDescent="0.25"/>
    <row r="30196" ht="15" customHeight="1" x14ac:dyDescent="0.25"/>
    <row r="30197" ht="15" customHeight="1" x14ac:dyDescent="0.25"/>
    <row r="30198" ht="15" customHeight="1" x14ac:dyDescent="0.25"/>
    <row r="30199" ht="15" customHeight="1" x14ac:dyDescent="0.25"/>
    <row r="30200" ht="15" customHeight="1" x14ac:dyDescent="0.25"/>
    <row r="30201" ht="15" customHeight="1" x14ac:dyDescent="0.25"/>
    <row r="30202" ht="15" customHeight="1" x14ac:dyDescent="0.25"/>
    <row r="30203" ht="15" customHeight="1" x14ac:dyDescent="0.25"/>
    <row r="30204" ht="15" customHeight="1" x14ac:dyDescent="0.25"/>
    <row r="30205" ht="15" customHeight="1" x14ac:dyDescent="0.25"/>
    <row r="30206" ht="15" customHeight="1" x14ac:dyDescent="0.25"/>
    <row r="30207" ht="15" customHeight="1" x14ac:dyDescent="0.25"/>
    <row r="30208" ht="15" customHeight="1" x14ac:dyDescent="0.25"/>
    <row r="30209" ht="15" customHeight="1" x14ac:dyDescent="0.25"/>
    <row r="30210" ht="15" customHeight="1" x14ac:dyDescent="0.25"/>
    <row r="30211" ht="15" customHeight="1" x14ac:dyDescent="0.25"/>
    <row r="30212" ht="15" customHeight="1" x14ac:dyDescent="0.25"/>
    <row r="30213" ht="15" customHeight="1" x14ac:dyDescent="0.25"/>
    <row r="30214" ht="15" customHeight="1" x14ac:dyDescent="0.25"/>
    <row r="30215" ht="15" customHeight="1" x14ac:dyDescent="0.25"/>
    <row r="30216" ht="15" customHeight="1" x14ac:dyDescent="0.25"/>
    <row r="30217" ht="15" customHeight="1" x14ac:dyDescent="0.25"/>
    <row r="30218" ht="15" customHeight="1" x14ac:dyDescent="0.25"/>
    <row r="30219" ht="15" customHeight="1" x14ac:dyDescent="0.25"/>
    <row r="30220" ht="15" customHeight="1" x14ac:dyDescent="0.25"/>
    <row r="30221" ht="15" customHeight="1" x14ac:dyDescent="0.25"/>
    <row r="30222" ht="15" customHeight="1" x14ac:dyDescent="0.25"/>
    <row r="30223" ht="15" customHeight="1" x14ac:dyDescent="0.25"/>
    <row r="30224" ht="15" customHeight="1" x14ac:dyDescent="0.25"/>
    <row r="30225" ht="15" customHeight="1" x14ac:dyDescent="0.25"/>
    <row r="30226" ht="15" customHeight="1" x14ac:dyDescent="0.25"/>
    <row r="30227" ht="15" customHeight="1" x14ac:dyDescent="0.25"/>
    <row r="30228" ht="15" customHeight="1" x14ac:dyDescent="0.25"/>
    <row r="30229" ht="15" customHeight="1" x14ac:dyDescent="0.25"/>
    <row r="30230" ht="15" customHeight="1" x14ac:dyDescent="0.25"/>
    <row r="30231" ht="15" customHeight="1" x14ac:dyDescent="0.25"/>
    <row r="30232" ht="15" customHeight="1" x14ac:dyDescent="0.25"/>
    <row r="30233" ht="15" customHeight="1" x14ac:dyDescent="0.25"/>
    <row r="30234" ht="15" customHeight="1" x14ac:dyDescent="0.25"/>
    <row r="30235" ht="15" customHeight="1" x14ac:dyDescent="0.25"/>
    <row r="30236" ht="15" customHeight="1" x14ac:dyDescent="0.25"/>
    <row r="30237" ht="15" customHeight="1" x14ac:dyDescent="0.25"/>
    <row r="30238" ht="15" customHeight="1" x14ac:dyDescent="0.25"/>
    <row r="30239" ht="15" customHeight="1" x14ac:dyDescent="0.25"/>
    <row r="30240" ht="15" customHeight="1" x14ac:dyDescent="0.25"/>
    <row r="30241" ht="15" customHeight="1" x14ac:dyDescent="0.25"/>
    <row r="30242" ht="15" customHeight="1" x14ac:dyDescent="0.25"/>
    <row r="30243" ht="15" customHeight="1" x14ac:dyDescent="0.25"/>
    <row r="30244" ht="15" customHeight="1" x14ac:dyDescent="0.25"/>
    <row r="30245" ht="15" customHeight="1" x14ac:dyDescent="0.25"/>
    <row r="30246" ht="15" customHeight="1" x14ac:dyDescent="0.25"/>
    <row r="30247" ht="15" customHeight="1" x14ac:dyDescent="0.25"/>
    <row r="30248" ht="15" customHeight="1" x14ac:dyDescent="0.25"/>
    <row r="30249" ht="15" customHeight="1" x14ac:dyDescent="0.25"/>
    <row r="30250" ht="15" customHeight="1" x14ac:dyDescent="0.25"/>
    <row r="30251" ht="15" customHeight="1" x14ac:dyDescent="0.25"/>
    <row r="30252" ht="15" customHeight="1" x14ac:dyDescent="0.25"/>
    <row r="30253" ht="15" customHeight="1" x14ac:dyDescent="0.25"/>
    <row r="30254" ht="15" customHeight="1" x14ac:dyDescent="0.25"/>
    <row r="30255" ht="15" customHeight="1" x14ac:dyDescent="0.25"/>
    <row r="30256" ht="15" customHeight="1" x14ac:dyDescent="0.25"/>
    <row r="30257" ht="15" customHeight="1" x14ac:dyDescent="0.25"/>
    <row r="30258" ht="15" customHeight="1" x14ac:dyDescent="0.25"/>
    <row r="30259" ht="15" customHeight="1" x14ac:dyDescent="0.25"/>
    <row r="30260" ht="15" customHeight="1" x14ac:dyDescent="0.25"/>
    <row r="30261" ht="15" customHeight="1" x14ac:dyDescent="0.25"/>
    <row r="30262" ht="15" customHeight="1" x14ac:dyDescent="0.25"/>
    <row r="30263" ht="15" customHeight="1" x14ac:dyDescent="0.25"/>
    <row r="30264" ht="15" customHeight="1" x14ac:dyDescent="0.25"/>
    <row r="30265" ht="15" customHeight="1" x14ac:dyDescent="0.25"/>
    <row r="30266" ht="15" customHeight="1" x14ac:dyDescent="0.25"/>
    <row r="30267" ht="15" customHeight="1" x14ac:dyDescent="0.25"/>
    <row r="30268" ht="15" customHeight="1" x14ac:dyDescent="0.25"/>
    <row r="30269" ht="15" customHeight="1" x14ac:dyDescent="0.25"/>
    <row r="30270" ht="15" customHeight="1" x14ac:dyDescent="0.25"/>
    <row r="30271" ht="15" customHeight="1" x14ac:dyDescent="0.25"/>
    <row r="30272" ht="15" customHeight="1" x14ac:dyDescent="0.25"/>
    <row r="30273" ht="15" customHeight="1" x14ac:dyDescent="0.25"/>
    <row r="30274" ht="15" customHeight="1" x14ac:dyDescent="0.25"/>
    <row r="30275" ht="15" customHeight="1" x14ac:dyDescent="0.25"/>
    <row r="30276" ht="15" customHeight="1" x14ac:dyDescent="0.25"/>
    <row r="30277" ht="15" customHeight="1" x14ac:dyDescent="0.25"/>
    <row r="30278" ht="15" customHeight="1" x14ac:dyDescent="0.25"/>
    <row r="30279" ht="15" customHeight="1" x14ac:dyDescent="0.25"/>
    <row r="30280" ht="15" customHeight="1" x14ac:dyDescent="0.25"/>
    <row r="30281" ht="15" customHeight="1" x14ac:dyDescent="0.25"/>
    <row r="30282" ht="15" customHeight="1" x14ac:dyDescent="0.25"/>
    <row r="30283" ht="15" customHeight="1" x14ac:dyDescent="0.25"/>
    <row r="30284" ht="15" customHeight="1" x14ac:dyDescent="0.25"/>
    <row r="30285" ht="15" customHeight="1" x14ac:dyDescent="0.25"/>
    <row r="30286" ht="15" customHeight="1" x14ac:dyDescent="0.25"/>
    <row r="30287" ht="15" customHeight="1" x14ac:dyDescent="0.25"/>
    <row r="30288" ht="15" customHeight="1" x14ac:dyDescent="0.25"/>
    <row r="30289" ht="15" customHeight="1" x14ac:dyDescent="0.25"/>
    <row r="30290" ht="15" customHeight="1" x14ac:dyDescent="0.25"/>
    <row r="30291" ht="15" customHeight="1" x14ac:dyDescent="0.25"/>
    <row r="30292" ht="15" customHeight="1" x14ac:dyDescent="0.25"/>
    <row r="30293" ht="15" customHeight="1" x14ac:dyDescent="0.25"/>
    <row r="30294" ht="15" customHeight="1" x14ac:dyDescent="0.25"/>
    <row r="30295" ht="15" customHeight="1" x14ac:dyDescent="0.25"/>
    <row r="30296" ht="15" customHeight="1" x14ac:dyDescent="0.25"/>
    <row r="30297" ht="15" customHeight="1" x14ac:dyDescent="0.25"/>
    <row r="30298" ht="15" customHeight="1" x14ac:dyDescent="0.25"/>
    <row r="30299" ht="15" customHeight="1" x14ac:dyDescent="0.25"/>
    <row r="30300" ht="15" customHeight="1" x14ac:dyDescent="0.25"/>
    <row r="30301" ht="15" customHeight="1" x14ac:dyDescent="0.25"/>
    <row r="30302" ht="15" customHeight="1" x14ac:dyDescent="0.25"/>
    <row r="30303" ht="15" customHeight="1" x14ac:dyDescent="0.25"/>
    <row r="30304" ht="15" customHeight="1" x14ac:dyDescent="0.25"/>
    <row r="30305" ht="15" customHeight="1" x14ac:dyDescent="0.25"/>
    <row r="30306" ht="15" customHeight="1" x14ac:dyDescent="0.25"/>
    <row r="30307" ht="15" customHeight="1" x14ac:dyDescent="0.25"/>
    <row r="30308" ht="15" customHeight="1" x14ac:dyDescent="0.25"/>
    <row r="30309" ht="15" customHeight="1" x14ac:dyDescent="0.25"/>
    <row r="30310" ht="15" customHeight="1" x14ac:dyDescent="0.25"/>
    <row r="30311" ht="15" customHeight="1" x14ac:dyDescent="0.25"/>
    <row r="30312" ht="15" customHeight="1" x14ac:dyDescent="0.25"/>
    <row r="30313" ht="15" customHeight="1" x14ac:dyDescent="0.25"/>
    <row r="30314" ht="15" customHeight="1" x14ac:dyDescent="0.25"/>
    <row r="30315" ht="15" customHeight="1" x14ac:dyDescent="0.25"/>
    <row r="30316" ht="15" customHeight="1" x14ac:dyDescent="0.25"/>
    <row r="30317" ht="15" customHeight="1" x14ac:dyDescent="0.25"/>
    <row r="30318" ht="15" customHeight="1" x14ac:dyDescent="0.25"/>
    <row r="30319" ht="15" customHeight="1" x14ac:dyDescent="0.25"/>
    <row r="30320" ht="15" customHeight="1" x14ac:dyDescent="0.25"/>
    <row r="30321" ht="15" customHeight="1" x14ac:dyDescent="0.25"/>
    <row r="30322" ht="15" customHeight="1" x14ac:dyDescent="0.25"/>
    <row r="30323" ht="15" customHeight="1" x14ac:dyDescent="0.25"/>
    <row r="30324" ht="15" customHeight="1" x14ac:dyDescent="0.25"/>
    <row r="30325" ht="15" customHeight="1" x14ac:dyDescent="0.25"/>
    <row r="30326" ht="15" customHeight="1" x14ac:dyDescent="0.25"/>
    <row r="30327" ht="15" customHeight="1" x14ac:dyDescent="0.25"/>
    <row r="30328" ht="15" customHeight="1" x14ac:dyDescent="0.25"/>
    <row r="30329" ht="15" customHeight="1" x14ac:dyDescent="0.25"/>
    <row r="30330" ht="15" customHeight="1" x14ac:dyDescent="0.25"/>
    <row r="30331" ht="15" customHeight="1" x14ac:dyDescent="0.25"/>
    <row r="30332" ht="15" customHeight="1" x14ac:dyDescent="0.25"/>
    <row r="30333" ht="15" customHeight="1" x14ac:dyDescent="0.25"/>
    <row r="30334" ht="15" customHeight="1" x14ac:dyDescent="0.25"/>
    <row r="30335" ht="15" customHeight="1" x14ac:dyDescent="0.25"/>
    <row r="30336" ht="15" customHeight="1" x14ac:dyDescent="0.25"/>
    <row r="30337" ht="15" customHeight="1" x14ac:dyDescent="0.25"/>
    <row r="30338" ht="15" customHeight="1" x14ac:dyDescent="0.25"/>
    <row r="30339" ht="15" customHeight="1" x14ac:dyDescent="0.25"/>
    <row r="30340" ht="15" customHeight="1" x14ac:dyDescent="0.25"/>
    <row r="30341" ht="15" customHeight="1" x14ac:dyDescent="0.25"/>
    <row r="30342" ht="15" customHeight="1" x14ac:dyDescent="0.25"/>
    <row r="30343" ht="15" customHeight="1" x14ac:dyDescent="0.25"/>
    <row r="30344" ht="15" customHeight="1" x14ac:dyDescent="0.25"/>
    <row r="30345" ht="15" customHeight="1" x14ac:dyDescent="0.25"/>
    <row r="30346" ht="15" customHeight="1" x14ac:dyDescent="0.25"/>
    <row r="30347" ht="15" customHeight="1" x14ac:dyDescent="0.25"/>
    <row r="30348" ht="15" customHeight="1" x14ac:dyDescent="0.25"/>
    <row r="30349" ht="15" customHeight="1" x14ac:dyDescent="0.25"/>
    <row r="30350" ht="15" customHeight="1" x14ac:dyDescent="0.25"/>
    <row r="30351" ht="15" customHeight="1" x14ac:dyDescent="0.25"/>
    <row r="30352" ht="15" customHeight="1" x14ac:dyDescent="0.25"/>
    <row r="30353" ht="15" customHeight="1" x14ac:dyDescent="0.25"/>
    <row r="30354" ht="15" customHeight="1" x14ac:dyDescent="0.25"/>
    <row r="30355" ht="15" customHeight="1" x14ac:dyDescent="0.25"/>
    <row r="30356" ht="15" customHeight="1" x14ac:dyDescent="0.25"/>
    <row r="30357" ht="15" customHeight="1" x14ac:dyDescent="0.25"/>
    <row r="30358" ht="15" customHeight="1" x14ac:dyDescent="0.25"/>
    <row r="30359" ht="15" customHeight="1" x14ac:dyDescent="0.25"/>
    <row r="30360" ht="15" customHeight="1" x14ac:dyDescent="0.25"/>
    <row r="30361" ht="15" customHeight="1" x14ac:dyDescent="0.25"/>
    <row r="30362" ht="15" customHeight="1" x14ac:dyDescent="0.25"/>
    <row r="30363" ht="15" customHeight="1" x14ac:dyDescent="0.25"/>
    <row r="30364" ht="15" customHeight="1" x14ac:dyDescent="0.25"/>
    <row r="30365" ht="15" customHeight="1" x14ac:dyDescent="0.25"/>
    <row r="30366" ht="15" customHeight="1" x14ac:dyDescent="0.25"/>
    <row r="30367" ht="15" customHeight="1" x14ac:dyDescent="0.25"/>
    <row r="30368" ht="15" customHeight="1" x14ac:dyDescent="0.25"/>
    <row r="30369" ht="15" customHeight="1" x14ac:dyDescent="0.25"/>
    <row r="30370" ht="15" customHeight="1" x14ac:dyDescent="0.25"/>
    <row r="30371" ht="15" customHeight="1" x14ac:dyDescent="0.25"/>
    <row r="30372" ht="15" customHeight="1" x14ac:dyDescent="0.25"/>
    <row r="30373" ht="15" customHeight="1" x14ac:dyDescent="0.25"/>
    <row r="30374" ht="15" customHeight="1" x14ac:dyDescent="0.25"/>
    <row r="30375" ht="15" customHeight="1" x14ac:dyDescent="0.25"/>
    <row r="30376" ht="15" customHeight="1" x14ac:dyDescent="0.25"/>
    <row r="30377" ht="15" customHeight="1" x14ac:dyDescent="0.25"/>
    <row r="30378" ht="15" customHeight="1" x14ac:dyDescent="0.25"/>
    <row r="30379" ht="15" customHeight="1" x14ac:dyDescent="0.25"/>
    <row r="30380" ht="15" customHeight="1" x14ac:dyDescent="0.25"/>
    <row r="30381" ht="15" customHeight="1" x14ac:dyDescent="0.25"/>
    <row r="30382" ht="15" customHeight="1" x14ac:dyDescent="0.25"/>
    <row r="30383" ht="15" customHeight="1" x14ac:dyDescent="0.25"/>
    <row r="30384" ht="15" customHeight="1" x14ac:dyDescent="0.25"/>
    <row r="30385" ht="15" customHeight="1" x14ac:dyDescent="0.25"/>
    <row r="30386" ht="15" customHeight="1" x14ac:dyDescent="0.25"/>
    <row r="30387" ht="15" customHeight="1" x14ac:dyDescent="0.25"/>
    <row r="30388" ht="15" customHeight="1" x14ac:dyDescent="0.25"/>
    <row r="30389" ht="15" customHeight="1" x14ac:dyDescent="0.25"/>
    <row r="30390" ht="15" customHeight="1" x14ac:dyDescent="0.25"/>
    <row r="30391" ht="15" customHeight="1" x14ac:dyDescent="0.25"/>
    <row r="30392" ht="15" customHeight="1" x14ac:dyDescent="0.25"/>
    <row r="30393" ht="15" customHeight="1" x14ac:dyDescent="0.25"/>
    <row r="30394" ht="15" customHeight="1" x14ac:dyDescent="0.25"/>
    <row r="30395" ht="15" customHeight="1" x14ac:dyDescent="0.25"/>
    <row r="30396" ht="15" customHeight="1" x14ac:dyDescent="0.25"/>
    <row r="30397" ht="15" customHeight="1" x14ac:dyDescent="0.25"/>
    <row r="30398" ht="15" customHeight="1" x14ac:dyDescent="0.25"/>
    <row r="30399" ht="15" customHeight="1" x14ac:dyDescent="0.25"/>
    <row r="30400" ht="15" customHeight="1" x14ac:dyDescent="0.25"/>
    <row r="30401" ht="15" customHeight="1" x14ac:dyDescent="0.25"/>
    <row r="30402" ht="15" customHeight="1" x14ac:dyDescent="0.25"/>
    <row r="30403" ht="15" customHeight="1" x14ac:dyDescent="0.25"/>
    <row r="30404" ht="15" customHeight="1" x14ac:dyDescent="0.25"/>
    <row r="30405" ht="15" customHeight="1" x14ac:dyDescent="0.25"/>
    <row r="30406" ht="15" customHeight="1" x14ac:dyDescent="0.25"/>
    <row r="30407" ht="15" customHeight="1" x14ac:dyDescent="0.25"/>
    <row r="30408" ht="15" customHeight="1" x14ac:dyDescent="0.25"/>
    <row r="30409" ht="15" customHeight="1" x14ac:dyDescent="0.25"/>
    <row r="30410" ht="15" customHeight="1" x14ac:dyDescent="0.25"/>
    <row r="30411" ht="15" customHeight="1" x14ac:dyDescent="0.25"/>
    <row r="30412" ht="15" customHeight="1" x14ac:dyDescent="0.25"/>
    <row r="30413" ht="15" customHeight="1" x14ac:dyDescent="0.25"/>
    <row r="30414" ht="15" customHeight="1" x14ac:dyDescent="0.25"/>
    <row r="30415" ht="15" customHeight="1" x14ac:dyDescent="0.25"/>
    <row r="30416" ht="15" customHeight="1" x14ac:dyDescent="0.25"/>
    <row r="30417" ht="15" customHeight="1" x14ac:dyDescent="0.25"/>
    <row r="30418" ht="15" customHeight="1" x14ac:dyDescent="0.25"/>
    <row r="30419" ht="15" customHeight="1" x14ac:dyDescent="0.25"/>
    <row r="30420" ht="15" customHeight="1" x14ac:dyDescent="0.25"/>
    <row r="30421" ht="15" customHeight="1" x14ac:dyDescent="0.25"/>
    <row r="30422" ht="15" customHeight="1" x14ac:dyDescent="0.25"/>
    <row r="30423" ht="15" customHeight="1" x14ac:dyDescent="0.25"/>
    <row r="30424" ht="15" customHeight="1" x14ac:dyDescent="0.25"/>
    <row r="30425" ht="15" customHeight="1" x14ac:dyDescent="0.25"/>
    <row r="30426" ht="15" customHeight="1" x14ac:dyDescent="0.25"/>
    <row r="30427" ht="15" customHeight="1" x14ac:dyDescent="0.25"/>
    <row r="30428" ht="15" customHeight="1" x14ac:dyDescent="0.25"/>
    <row r="30429" ht="15" customHeight="1" x14ac:dyDescent="0.25"/>
    <row r="30430" ht="15" customHeight="1" x14ac:dyDescent="0.25"/>
    <row r="30431" ht="15" customHeight="1" x14ac:dyDescent="0.25"/>
    <row r="30432" ht="15" customHeight="1" x14ac:dyDescent="0.25"/>
    <row r="30433" ht="15" customHeight="1" x14ac:dyDescent="0.25"/>
    <row r="30434" ht="15" customHeight="1" x14ac:dyDescent="0.25"/>
    <row r="30435" ht="15" customHeight="1" x14ac:dyDescent="0.25"/>
    <row r="30436" ht="15" customHeight="1" x14ac:dyDescent="0.25"/>
    <row r="30437" ht="15" customHeight="1" x14ac:dyDescent="0.25"/>
    <row r="30438" ht="15" customHeight="1" x14ac:dyDescent="0.25"/>
    <row r="30439" ht="15" customHeight="1" x14ac:dyDescent="0.25"/>
    <row r="30440" ht="15" customHeight="1" x14ac:dyDescent="0.25"/>
    <row r="30441" ht="15" customHeight="1" x14ac:dyDescent="0.25"/>
    <row r="30442" ht="15" customHeight="1" x14ac:dyDescent="0.25"/>
    <row r="30443" ht="15" customHeight="1" x14ac:dyDescent="0.25"/>
    <row r="30444" ht="15" customHeight="1" x14ac:dyDescent="0.25"/>
    <row r="30445" ht="15" customHeight="1" x14ac:dyDescent="0.25"/>
    <row r="30446" ht="15" customHeight="1" x14ac:dyDescent="0.25"/>
    <row r="30447" ht="15" customHeight="1" x14ac:dyDescent="0.25"/>
    <row r="30448" ht="15" customHeight="1" x14ac:dyDescent="0.25"/>
    <row r="30449" ht="15" customHeight="1" x14ac:dyDescent="0.25"/>
    <row r="30450" ht="15" customHeight="1" x14ac:dyDescent="0.25"/>
    <row r="30451" ht="15" customHeight="1" x14ac:dyDescent="0.25"/>
    <row r="30452" ht="15" customHeight="1" x14ac:dyDescent="0.25"/>
    <row r="30453" ht="15" customHeight="1" x14ac:dyDescent="0.25"/>
    <row r="30454" ht="15" customHeight="1" x14ac:dyDescent="0.25"/>
    <row r="30455" ht="15" customHeight="1" x14ac:dyDescent="0.25"/>
    <row r="30456" ht="15" customHeight="1" x14ac:dyDescent="0.25"/>
    <row r="30457" ht="15" customHeight="1" x14ac:dyDescent="0.25"/>
    <row r="30458" ht="15" customHeight="1" x14ac:dyDescent="0.25"/>
    <row r="30459" ht="15" customHeight="1" x14ac:dyDescent="0.25"/>
    <row r="30460" ht="15" customHeight="1" x14ac:dyDescent="0.25"/>
    <row r="30461" ht="15" customHeight="1" x14ac:dyDescent="0.25"/>
    <row r="30462" ht="15" customHeight="1" x14ac:dyDescent="0.25"/>
    <row r="30463" ht="15" customHeight="1" x14ac:dyDescent="0.25"/>
    <row r="30464" ht="15" customHeight="1" x14ac:dyDescent="0.25"/>
    <row r="30465" ht="15" customHeight="1" x14ac:dyDescent="0.25"/>
    <row r="30466" ht="15" customHeight="1" x14ac:dyDescent="0.25"/>
    <row r="30467" ht="15" customHeight="1" x14ac:dyDescent="0.25"/>
    <row r="30468" ht="15" customHeight="1" x14ac:dyDescent="0.25"/>
    <row r="30469" ht="15" customHeight="1" x14ac:dyDescent="0.25"/>
    <row r="30470" ht="15" customHeight="1" x14ac:dyDescent="0.25"/>
    <row r="30471" ht="15" customHeight="1" x14ac:dyDescent="0.25"/>
    <row r="30472" ht="15" customHeight="1" x14ac:dyDescent="0.25"/>
    <row r="30473" ht="15" customHeight="1" x14ac:dyDescent="0.25"/>
    <row r="30474" ht="15" customHeight="1" x14ac:dyDescent="0.25"/>
    <row r="30475" ht="15" customHeight="1" x14ac:dyDescent="0.25"/>
    <row r="30476" ht="15" customHeight="1" x14ac:dyDescent="0.25"/>
    <row r="30477" ht="15" customHeight="1" x14ac:dyDescent="0.25"/>
    <row r="30478" ht="15" customHeight="1" x14ac:dyDescent="0.25"/>
    <row r="30479" ht="15" customHeight="1" x14ac:dyDescent="0.25"/>
    <row r="30480" ht="15" customHeight="1" x14ac:dyDescent="0.25"/>
    <row r="30481" ht="15" customHeight="1" x14ac:dyDescent="0.25"/>
    <row r="30482" ht="15" customHeight="1" x14ac:dyDescent="0.25"/>
    <row r="30483" ht="15" customHeight="1" x14ac:dyDescent="0.25"/>
    <row r="30484" ht="15" customHeight="1" x14ac:dyDescent="0.25"/>
    <row r="30485" ht="15" customHeight="1" x14ac:dyDescent="0.25"/>
    <row r="30486" ht="15" customHeight="1" x14ac:dyDescent="0.25"/>
    <row r="30487" ht="15" customHeight="1" x14ac:dyDescent="0.25"/>
    <row r="30488" ht="15" customHeight="1" x14ac:dyDescent="0.25"/>
    <row r="30489" ht="15" customHeight="1" x14ac:dyDescent="0.25"/>
    <row r="30490" ht="15" customHeight="1" x14ac:dyDescent="0.25"/>
    <row r="30491" ht="15" customHeight="1" x14ac:dyDescent="0.25"/>
    <row r="30492" ht="15" customHeight="1" x14ac:dyDescent="0.25"/>
    <row r="30493" ht="15" customHeight="1" x14ac:dyDescent="0.25"/>
    <row r="30494" ht="15" customHeight="1" x14ac:dyDescent="0.25"/>
    <row r="30495" ht="15" customHeight="1" x14ac:dyDescent="0.25"/>
    <row r="30496" ht="15" customHeight="1" x14ac:dyDescent="0.25"/>
    <row r="30497" ht="15" customHeight="1" x14ac:dyDescent="0.25"/>
    <row r="30498" ht="15" customHeight="1" x14ac:dyDescent="0.25"/>
    <row r="30499" ht="15" customHeight="1" x14ac:dyDescent="0.25"/>
    <row r="30500" ht="15" customHeight="1" x14ac:dyDescent="0.25"/>
    <row r="30501" ht="15" customHeight="1" x14ac:dyDescent="0.25"/>
    <row r="30502" ht="15" customHeight="1" x14ac:dyDescent="0.25"/>
    <row r="30503" ht="15" customHeight="1" x14ac:dyDescent="0.25"/>
    <row r="30504" ht="15" customHeight="1" x14ac:dyDescent="0.25"/>
    <row r="30505" ht="15" customHeight="1" x14ac:dyDescent="0.25"/>
    <row r="30506" ht="15" customHeight="1" x14ac:dyDescent="0.25"/>
    <row r="30507" ht="15" customHeight="1" x14ac:dyDescent="0.25"/>
    <row r="30508" ht="15" customHeight="1" x14ac:dyDescent="0.25"/>
    <row r="30509" ht="15" customHeight="1" x14ac:dyDescent="0.25"/>
    <row r="30510" ht="15" customHeight="1" x14ac:dyDescent="0.25"/>
    <row r="30511" ht="15" customHeight="1" x14ac:dyDescent="0.25"/>
    <row r="30512" ht="15" customHeight="1" x14ac:dyDescent="0.25"/>
    <row r="30513" ht="15" customHeight="1" x14ac:dyDescent="0.25"/>
    <row r="30514" ht="15" customHeight="1" x14ac:dyDescent="0.25"/>
    <row r="30515" ht="15" customHeight="1" x14ac:dyDescent="0.25"/>
    <row r="30516" ht="15" customHeight="1" x14ac:dyDescent="0.25"/>
    <row r="30517" ht="15" customHeight="1" x14ac:dyDescent="0.25"/>
    <row r="30518" ht="15" customHeight="1" x14ac:dyDescent="0.25"/>
    <row r="30519" ht="15" customHeight="1" x14ac:dyDescent="0.25"/>
    <row r="30520" ht="15" customHeight="1" x14ac:dyDescent="0.25"/>
    <row r="30521" ht="15" customHeight="1" x14ac:dyDescent="0.25"/>
    <row r="30522" ht="15" customHeight="1" x14ac:dyDescent="0.25"/>
    <row r="30523" ht="15" customHeight="1" x14ac:dyDescent="0.25"/>
    <row r="30524" ht="15" customHeight="1" x14ac:dyDescent="0.25"/>
    <row r="30525" ht="15" customHeight="1" x14ac:dyDescent="0.25"/>
    <row r="30526" ht="15" customHeight="1" x14ac:dyDescent="0.25"/>
    <row r="30527" ht="15" customHeight="1" x14ac:dyDescent="0.25"/>
    <row r="30528" ht="15" customHeight="1" x14ac:dyDescent="0.25"/>
    <row r="30529" ht="15" customHeight="1" x14ac:dyDescent="0.25"/>
    <row r="30530" ht="15" customHeight="1" x14ac:dyDescent="0.25"/>
    <row r="30531" ht="15" customHeight="1" x14ac:dyDescent="0.25"/>
    <row r="30532" ht="15" customHeight="1" x14ac:dyDescent="0.25"/>
    <row r="30533" ht="15" customHeight="1" x14ac:dyDescent="0.25"/>
    <row r="30534" ht="15" customHeight="1" x14ac:dyDescent="0.25"/>
    <row r="30535" ht="15" customHeight="1" x14ac:dyDescent="0.25"/>
    <row r="30536" ht="15" customHeight="1" x14ac:dyDescent="0.25"/>
    <row r="30537" ht="15" customHeight="1" x14ac:dyDescent="0.25"/>
    <row r="30538" ht="15" customHeight="1" x14ac:dyDescent="0.25"/>
    <row r="30539" ht="15" customHeight="1" x14ac:dyDescent="0.25"/>
    <row r="30540" ht="15" customHeight="1" x14ac:dyDescent="0.25"/>
    <row r="30541" ht="15" customHeight="1" x14ac:dyDescent="0.25"/>
    <row r="30542" ht="15" customHeight="1" x14ac:dyDescent="0.25"/>
    <row r="30543" ht="15" customHeight="1" x14ac:dyDescent="0.25"/>
    <row r="30544" ht="15" customHeight="1" x14ac:dyDescent="0.25"/>
    <row r="30545" ht="15" customHeight="1" x14ac:dyDescent="0.25"/>
    <row r="30546" ht="15" customHeight="1" x14ac:dyDescent="0.25"/>
    <row r="30547" ht="15" customHeight="1" x14ac:dyDescent="0.25"/>
    <row r="30548" ht="15" customHeight="1" x14ac:dyDescent="0.25"/>
    <row r="30549" ht="15" customHeight="1" x14ac:dyDescent="0.25"/>
    <row r="30550" ht="15" customHeight="1" x14ac:dyDescent="0.25"/>
    <row r="30551" ht="15" customHeight="1" x14ac:dyDescent="0.25"/>
    <row r="30552" ht="15" customHeight="1" x14ac:dyDescent="0.25"/>
    <row r="30553" ht="15" customHeight="1" x14ac:dyDescent="0.25"/>
    <row r="30554" ht="15" customHeight="1" x14ac:dyDescent="0.25"/>
    <row r="30555" ht="15" customHeight="1" x14ac:dyDescent="0.25"/>
    <row r="30556" ht="15" customHeight="1" x14ac:dyDescent="0.25"/>
    <row r="30557" ht="15" customHeight="1" x14ac:dyDescent="0.25"/>
    <row r="30558" ht="15" customHeight="1" x14ac:dyDescent="0.25"/>
    <row r="30559" ht="15" customHeight="1" x14ac:dyDescent="0.25"/>
    <row r="30560" ht="15" customHeight="1" x14ac:dyDescent="0.25"/>
    <row r="30561" ht="15" customHeight="1" x14ac:dyDescent="0.25"/>
    <row r="30562" ht="15" customHeight="1" x14ac:dyDescent="0.25"/>
    <row r="30563" ht="15" customHeight="1" x14ac:dyDescent="0.25"/>
    <row r="30564" ht="15" customHeight="1" x14ac:dyDescent="0.25"/>
    <row r="30565" ht="15" customHeight="1" x14ac:dyDescent="0.25"/>
    <row r="30566" ht="15" customHeight="1" x14ac:dyDescent="0.25"/>
    <row r="30567" ht="15" customHeight="1" x14ac:dyDescent="0.25"/>
    <row r="30568" ht="15" customHeight="1" x14ac:dyDescent="0.25"/>
    <row r="30569" ht="15" customHeight="1" x14ac:dyDescent="0.25"/>
    <row r="30570" ht="15" customHeight="1" x14ac:dyDescent="0.25"/>
    <row r="30571" ht="15" customHeight="1" x14ac:dyDescent="0.25"/>
    <row r="30572" ht="15" customHeight="1" x14ac:dyDescent="0.25"/>
    <row r="30573" ht="15" customHeight="1" x14ac:dyDescent="0.25"/>
    <row r="30574" ht="15" customHeight="1" x14ac:dyDescent="0.25"/>
    <row r="30575" ht="15" customHeight="1" x14ac:dyDescent="0.25"/>
    <row r="30576" ht="15" customHeight="1" x14ac:dyDescent="0.25"/>
    <row r="30577" ht="15" customHeight="1" x14ac:dyDescent="0.25"/>
    <row r="30578" ht="15" customHeight="1" x14ac:dyDescent="0.25"/>
    <row r="30579" ht="15" customHeight="1" x14ac:dyDescent="0.25"/>
    <row r="30580" ht="15" customHeight="1" x14ac:dyDescent="0.25"/>
    <row r="30581" ht="15" customHeight="1" x14ac:dyDescent="0.25"/>
    <row r="30582" ht="15" customHeight="1" x14ac:dyDescent="0.25"/>
    <row r="30583" ht="15" customHeight="1" x14ac:dyDescent="0.25"/>
    <row r="30584" ht="15" customHeight="1" x14ac:dyDescent="0.25"/>
    <row r="30585" ht="15" customHeight="1" x14ac:dyDescent="0.25"/>
    <row r="30586" ht="15" customHeight="1" x14ac:dyDescent="0.25"/>
    <row r="30587" ht="15" customHeight="1" x14ac:dyDescent="0.25"/>
    <row r="30588" ht="15" customHeight="1" x14ac:dyDescent="0.25"/>
    <row r="30589" ht="15" customHeight="1" x14ac:dyDescent="0.25"/>
    <row r="30590" ht="15" customHeight="1" x14ac:dyDescent="0.25"/>
    <row r="30591" ht="15" customHeight="1" x14ac:dyDescent="0.25"/>
    <row r="30592" ht="15" customHeight="1" x14ac:dyDescent="0.25"/>
    <row r="30593" ht="15" customHeight="1" x14ac:dyDescent="0.25"/>
    <row r="30594" ht="15" customHeight="1" x14ac:dyDescent="0.25"/>
    <row r="30595" ht="15" customHeight="1" x14ac:dyDescent="0.25"/>
    <row r="30596" ht="15" customHeight="1" x14ac:dyDescent="0.25"/>
    <row r="30597" ht="15" customHeight="1" x14ac:dyDescent="0.25"/>
    <row r="30598" ht="15" customHeight="1" x14ac:dyDescent="0.25"/>
    <row r="30599" ht="15" customHeight="1" x14ac:dyDescent="0.25"/>
    <row r="30600" ht="15" customHeight="1" x14ac:dyDescent="0.25"/>
    <row r="30601" ht="15" customHeight="1" x14ac:dyDescent="0.25"/>
    <row r="30602" ht="15" customHeight="1" x14ac:dyDescent="0.25"/>
    <row r="30603" ht="15" customHeight="1" x14ac:dyDescent="0.25"/>
    <row r="30604" ht="15" customHeight="1" x14ac:dyDescent="0.25"/>
    <row r="30605" ht="15" customHeight="1" x14ac:dyDescent="0.25"/>
    <row r="30606" ht="15" customHeight="1" x14ac:dyDescent="0.25"/>
    <row r="30607" ht="15" customHeight="1" x14ac:dyDescent="0.25"/>
    <row r="30608" ht="15" customHeight="1" x14ac:dyDescent="0.25"/>
    <row r="30609" ht="15" customHeight="1" x14ac:dyDescent="0.25"/>
    <row r="30610" ht="15" customHeight="1" x14ac:dyDescent="0.25"/>
    <row r="30611" ht="15" customHeight="1" x14ac:dyDescent="0.25"/>
    <row r="30612" ht="15" customHeight="1" x14ac:dyDescent="0.25"/>
    <row r="30613" ht="15" customHeight="1" x14ac:dyDescent="0.25"/>
    <row r="30614" ht="15" customHeight="1" x14ac:dyDescent="0.25"/>
    <row r="30615" ht="15" customHeight="1" x14ac:dyDescent="0.25"/>
    <row r="30616" ht="15" customHeight="1" x14ac:dyDescent="0.25"/>
    <row r="30617" ht="15" customHeight="1" x14ac:dyDescent="0.25"/>
    <row r="30618" ht="15" customHeight="1" x14ac:dyDescent="0.25"/>
    <row r="30619" ht="15" customHeight="1" x14ac:dyDescent="0.25"/>
    <row r="30620" ht="15" customHeight="1" x14ac:dyDescent="0.25"/>
    <row r="30621" ht="15" customHeight="1" x14ac:dyDescent="0.25"/>
    <row r="30622" ht="15" customHeight="1" x14ac:dyDescent="0.25"/>
    <row r="30623" ht="15" customHeight="1" x14ac:dyDescent="0.25"/>
    <row r="30624" ht="15" customHeight="1" x14ac:dyDescent="0.25"/>
    <row r="30625" ht="15" customHeight="1" x14ac:dyDescent="0.25"/>
    <row r="30626" ht="15" customHeight="1" x14ac:dyDescent="0.25"/>
    <row r="30627" ht="15" customHeight="1" x14ac:dyDescent="0.25"/>
    <row r="30628" ht="15" customHeight="1" x14ac:dyDescent="0.25"/>
    <row r="30629" ht="15" customHeight="1" x14ac:dyDescent="0.25"/>
    <row r="30630" ht="15" customHeight="1" x14ac:dyDescent="0.25"/>
    <row r="30631" ht="15" customHeight="1" x14ac:dyDescent="0.25"/>
    <row r="30632" ht="15" customHeight="1" x14ac:dyDescent="0.25"/>
    <row r="30633" ht="15" customHeight="1" x14ac:dyDescent="0.25"/>
    <row r="30634" ht="15" customHeight="1" x14ac:dyDescent="0.25"/>
    <row r="30635" ht="15" customHeight="1" x14ac:dyDescent="0.25"/>
    <row r="30636" ht="15" customHeight="1" x14ac:dyDescent="0.25"/>
    <row r="30637" ht="15" customHeight="1" x14ac:dyDescent="0.25"/>
    <row r="30638" ht="15" customHeight="1" x14ac:dyDescent="0.25"/>
    <row r="30639" ht="15" customHeight="1" x14ac:dyDescent="0.25"/>
    <row r="30640" ht="15" customHeight="1" x14ac:dyDescent="0.25"/>
    <row r="30641" ht="15" customHeight="1" x14ac:dyDescent="0.25"/>
    <row r="30642" ht="15" customHeight="1" x14ac:dyDescent="0.25"/>
    <row r="30643" ht="15" customHeight="1" x14ac:dyDescent="0.25"/>
    <row r="30644" ht="15" customHeight="1" x14ac:dyDescent="0.25"/>
    <row r="30645" ht="15" customHeight="1" x14ac:dyDescent="0.25"/>
    <row r="30646" ht="15" customHeight="1" x14ac:dyDescent="0.25"/>
    <row r="30647" ht="15" customHeight="1" x14ac:dyDescent="0.25"/>
    <row r="30648" ht="15" customHeight="1" x14ac:dyDescent="0.25"/>
    <row r="30649" ht="15" customHeight="1" x14ac:dyDescent="0.25"/>
    <row r="30650" ht="15" customHeight="1" x14ac:dyDescent="0.25"/>
    <row r="30651" ht="15" customHeight="1" x14ac:dyDescent="0.25"/>
    <row r="30652" ht="15" customHeight="1" x14ac:dyDescent="0.25"/>
    <row r="30653" ht="15" customHeight="1" x14ac:dyDescent="0.25"/>
    <row r="30654" ht="15" customHeight="1" x14ac:dyDescent="0.25"/>
    <row r="30655" ht="15" customHeight="1" x14ac:dyDescent="0.25"/>
    <row r="30656" ht="15" customHeight="1" x14ac:dyDescent="0.25"/>
    <row r="30657" ht="15" customHeight="1" x14ac:dyDescent="0.25"/>
    <row r="30658" ht="15" customHeight="1" x14ac:dyDescent="0.25"/>
    <row r="30659" ht="15" customHeight="1" x14ac:dyDescent="0.25"/>
    <row r="30660" ht="15" customHeight="1" x14ac:dyDescent="0.25"/>
    <row r="30661" ht="15" customHeight="1" x14ac:dyDescent="0.25"/>
    <row r="30662" ht="15" customHeight="1" x14ac:dyDescent="0.25"/>
    <row r="30663" ht="15" customHeight="1" x14ac:dyDescent="0.25"/>
    <row r="30664" ht="15" customHeight="1" x14ac:dyDescent="0.25"/>
    <row r="30665" ht="15" customHeight="1" x14ac:dyDescent="0.25"/>
    <row r="30666" ht="15" customHeight="1" x14ac:dyDescent="0.25"/>
    <row r="30667" ht="15" customHeight="1" x14ac:dyDescent="0.25"/>
    <row r="30668" ht="15" customHeight="1" x14ac:dyDescent="0.25"/>
    <row r="30669" ht="15" customHeight="1" x14ac:dyDescent="0.25"/>
    <row r="30670" ht="15" customHeight="1" x14ac:dyDescent="0.25"/>
    <row r="30671" ht="15" customHeight="1" x14ac:dyDescent="0.25"/>
    <row r="30672" ht="15" customHeight="1" x14ac:dyDescent="0.25"/>
    <row r="30673" ht="15" customHeight="1" x14ac:dyDescent="0.25"/>
    <row r="30674" ht="15" customHeight="1" x14ac:dyDescent="0.25"/>
    <row r="30675" ht="15" customHeight="1" x14ac:dyDescent="0.25"/>
    <row r="30676" ht="15" customHeight="1" x14ac:dyDescent="0.25"/>
    <row r="30677" ht="15" customHeight="1" x14ac:dyDescent="0.25"/>
    <row r="30678" ht="15" customHeight="1" x14ac:dyDescent="0.25"/>
    <row r="30679" ht="15" customHeight="1" x14ac:dyDescent="0.25"/>
    <row r="30680" ht="15" customHeight="1" x14ac:dyDescent="0.25"/>
    <row r="30681" ht="15" customHeight="1" x14ac:dyDescent="0.25"/>
    <row r="30682" ht="15" customHeight="1" x14ac:dyDescent="0.25"/>
    <row r="30683" ht="15" customHeight="1" x14ac:dyDescent="0.25"/>
    <row r="30684" ht="15" customHeight="1" x14ac:dyDescent="0.25"/>
    <row r="30685" ht="15" customHeight="1" x14ac:dyDescent="0.25"/>
    <row r="30686" ht="15" customHeight="1" x14ac:dyDescent="0.25"/>
    <row r="30687" ht="15" customHeight="1" x14ac:dyDescent="0.25"/>
    <row r="30688" ht="15" customHeight="1" x14ac:dyDescent="0.25"/>
    <row r="30689" ht="15" customHeight="1" x14ac:dyDescent="0.25"/>
    <row r="30690" ht="15" customHeight="1" x14ac:dyDescent="0.25"/>
    <row r="30691" ht="15" customHeight="1" x14ac:dyDescent="0.25"/>
    <row r="30692" ht="15" customHeight="1" x14ac:dyDescent="0.25"/>
    <row r="30693" ht="15" customHeight="1" x14ac:dyDescent="0.25"/>
    <row r="30694" ht="15" customHeight="1" x14ac:dyDescent="0.25"/>
    <row r="30695" ht="15" customHeight="1" x14ac:dyDescent="0.25"/>
    <row r="30696" ht="15" customHeight="1" x14ac:dyDescent="0.25"/>
    <row r="30697" ht="15" customHeight="1" x14ac:dyDescent="0.25"/>
    <row r="30698" ht="15" customHeight="1" x14ac:dyDescent="0.25"/>
    <row r="30699" ht="15" customHeight="1" x14ac:dyDescent="0.25"/>
    <row r="30700" ht="15" customHeight="1" x14ac:dyDescent="0.25"/>
    <row r="30701" ht="15" customHeight="1" x14ac:dyDescent="0.25"/>
    <row r="30702" ht="15" customHeight="1" x14ac:dyDescent="0.25"/>
    <row r="30703" ht="15" customHeight="1" x14ac:dyDescent="0.25"/>
    <row r="30704" ht="15" customHeight="1" x14ac:dyDescent="0.25"/>
    <row r="30705" ht="15" customHeight="1" x14ac:dyDescent="0.25"/>
    <row r="30706" ht="15" customHeight="1" x14ac:dyDescent="0.25"/>
    <row r="30707" ht="15" customHeight="1" x14ac:dyDescent="0.25"/>
    <row r="30708" ht="15" customHeight="1" x14ac:dyDescent="0.25"/>
    <row r="30709" ht="15" customHeight="1" x14ac:dyDescent="0.25"/>
    <row r="30710" ht="15" customHeight="1" x14ac:dyDescent="0.25"/>
    <row r="30711" ht="15" customHeight="1" x14ac:dyDescent="0.25"/>
    <row r="30712" ht="15" customHeight="1" x14ac:dyDescent="0.25"/>
    <row r="30713" ht="15" customHeight="1" x14ac:dyDescent="0.25"/>
    <row r="30714" ht="15" customHeight="1" x14ac:dyDescent="0.25"/>
    <row r="30715" ht="15" customHeight="1" x14ac:dyDescent="0.25"/>
    <row r="30716" ht="15" customHeight="1" x14ac:dyDescent="0.25"/>
    <row r="30717" ht="15" customHeight="1" x14ac:dyDescent="0.25"/>
    <row r="30718" ht="15" customHeight="1" x14ac:dyDescent="0.25"/>
    <row r="30719" ht="15" customHeight="1" x14ac:dyDescent="0.25"/>
    <row r="30720" ht="15" customHeight="1" x14ac:dyDescent="0.25"/>
    <row r="30721" ht="15" customHeight="1" x14ac:dyDescent="0.25"/>
    <row r="30722" ht="15" customHeight="1" x14ac:dyDescent="0.25"/>
    <row r="30723" ht="15" customHeight="1" x14ac:dyDescent="0.25"/>
    <row r="30724" ht="15" customHeight="1" x14ac:dyDescent="0.25"/>
    <row r="30725" ht="15" customHeight="1" x14ac:dyDescent="0.25"/>
    <row r="30726" ht="15" customHeight="1" x14ac:dyDescent="0.25"/>
    <row r="30727" ht="15" customHeight="1" x14ac:dyDescent="0.25"/>
    <row r="30728" ht="15" customHeight="1" x14ac:dyDescent="0.25"/>
    <row r="30729" ht="15" customHeight="1" x14ac:dyDescent="0.25"/>
    <row r="30730" ht="15" customHeight="1" x14ac:dyDescent="0.25"/>
    <row r="30731" ht="15" customHeight="1" x14ac:dyDescent="0.25"/>
    <row r="30732" ht="15" customHeight="1" x14ac:dyDescent="0.25"/>
    <row r="30733" ht="15" customHeight="1" x14ac:dyDescent="0.25"/>
    <row r="30734" ht="15" customHeight="1" x14ac:dyDescent="0.25"/>
    <row r="30735" ht="15" customHeight="1" x14ac:dyDescent="0.25"/>
    <row r="30736" ht="15" customHeight="1" x14ac:dyDescent="0.25"/>
    <row r="30737" ht="15" customHeight="1" x14ac:dyDescent="0.25"/>
    <row r="30738" ht="15" customHeight="1" x14ac:dyDescent="0.25"/>
    <row r="30739" ht="15" customHeight="1" x14ac:dyDescent="0.25"/>
    <row r="30740" ht="15" customHeight="1" x14ac:dyDescent="0.25"/>
    <row r="30741" ht="15" customHeight="1" x14ac:dyDescent="0.25"/>
    <row r="30742" ht="15" customHeight="1" x14ac:dyDescent="0.25"/>
    <row r="30743" ht="15" customHeight="1" x14ac:dyDescent="0.25"/>
    <row r="30744" ht="15" customHeight="1" x14ac:dyDescent="0.25"/>
    <row r="30745" ht="15" customHeight="1" x14ac:dyDescent="0.25"/>
    <row r="30746" ht="15" customHeight="1" x14ac:dyDescent="0.25"/>
    <row r="30747" ht="15" customHeight="1" x14ac:dyDescent="0.25"/>
    <row r="30748" ht="15" customHeight="1" x14ac:dyDescent="0.25"/>
    <row r="30749" ht="15" customHeight="1" x14ac:dyDescent="0.25"/>
    <row r="30750" ht="15" customHeight="1" x14ac:dyDescent="0.25"/>
    <row r="30751" ht="15" customHeight="1" x14ac:dyDescent="0.25"/>
    <row r="30752" ht="15" customHeight="1" x14ac:dyDescent="0.25"/>
    <row r="30753" ht="15" customHeight="1" x14ac:dyDescent="0.25"/>
    <row r="30754" ht="15" customHeight="1" x14ac:dyDescent="0.25"/>
    <row r="30755" ht="15" customHeight="1" x14ac:dyDescent="0.25"/>
    <row r="30756" ht="15" customHeight="1" x14ac:dyDescent="0.25"/>
    <row r="30757" ht="15" customHeight="1" x14ac:dyDescent="0.25"/>
    <row r="30758" ht="15" customHeight="1" x14ac:dyDescent="0.25"/>
    <row r="30759" ht="15" customHeight="1" x14ac:dyDescent="0.25"/>
    <row r="30760" ht="15" customHeight="1" x14ac:dyDescent="0.25"/>
    <row r="30761" ht="15" customHeight="1" x14ac:dyDescent="0.25"/>
    <row r="30762" ht="15" customHeight="1" x14ac:dyDescent="0.25"/>
    <row r="30763" ht="15" customHeight="1" x14ac:dyDescent="0.25"/>
    <row r="30764" ht="15" customHeight="1" x14ac:dyDescent="0.25"/>
    <row r="30765" ht="15" customHeight="1" x14ac:dyDescent="0.25"/>
    <row r="30766" ht="15" customHeight="1" x14ac:dyDescent="0.25"/>
    <row r="30767" ht="15" customHeight="1" x14ac:dyDescent="0.25"/>
    <row r="30768" ht="15" customHeight="1" x14ac:dyDescent="0.25"/>
    <row r="30769" ht="15" customHeight="1" x14ac:dyDescent="0.25"/>
    <row r="30770" ht="15" customHeight="1" x14ac:dyDescent="0.25"/>
    <row r="30771" ht="15" customHeight="1" x14ac:dyDescent="0.25"/>
    <row r="30772" ht="15" customHeight="1" x14ac:dyDescent="0.25"/>
    <row r="30773" ht="15" customHeight="1" x14ac:dyDescent="0.25"/>
    <row r="30774" ht="15" customHeight="1" x14ac:dyDescent="0.25"/>
    <row r="30775" ht="15" customHeight="1" x14ac:dyDescent="0.25"/>
    <row r="30776" ht="15" customHeight="1" x14ac:dyDescent="0.25"/>
    <row r="30777" ht="15" customHeight="1" x14ac:dyDescent="0.25"/>
    <row r="30778" ht="15" customHeight="1" x14ac:dyDescent="0.25"/>
    <row r="30779" ht="15" customHeight="1" x14ac:dyDescent="0.25"/>
    <row r="30780" ht="15" customHeight="1" x14ac:dyDescent="0.25"/>
    <row r="30781" ht="15" customHeight="1" x14ac:dyDescent="0.25"/>
    <row r="30782" ht="15" customHeight="1" x14ac:dyDescent="0.25"/>
    <row r="30783" ht="15" customHeight="1" x14ac:dyDescent="0.25"/>
    <row r="30784" ht="15" customHeight="1" x14ac:dyDescent="0.25"/>
    <row r="30785" ht="15" customHeight="1" x14ac:dyDescent="0.25"/>
    <row r="30786" ht="15" customHeight="1" x14ac:dyDescent="0.25"/>
    <row r="30787" ht="15" customHeight="1" x14ac:dyDescent="0.25"/>
    <row r="30788" ht="15" customHeight="1" x14ac:dyDescent="0.25"/>
    <row r="30789" ht="15" customHeight="1" x14ac:dyDescent="0.25"/>
    <row r="30790" ht="15" customHeight="1" x14ac:dyDescent="0.25"/>
    <row r="30791" ht="15" customHeight="1" x14ac:dyDescent="0.25"/>
    <row r="30792" ht="15" customHeight="1" x14ac:dyDescent="0.25"/>
    <row r="30793" ht="15" customHeight="1" x14ac:dyDescent="0.25"/>
    <row r="30794" ht="15" customHeight="1" x14ac:dyDescent="0.25"/>
    <row r="30795" ht="15" customHeight="1" x14ac:dyDescent="0.25"/>
    <row r="30796" ht="15" customHeight="1" x14ac:dyDescent="0.25"/>
    <row r="30797" ht="15" customHeight="1" x14ac:dyDescent="0.25"/>
    <row r="30798" ht="15" customHeight="1" x14ac:dyDescent="0.25"/>
    <row r="30799" ht="15" customHeight="1" x14ac:dyDescent="0.25"/>
    <row r="30800" ht="15" customHeight="1" x14ac:dyDescent="0.25"/>
    <row r="30801" ht="15" customHeight="1" x14ac:dyDescent="0.25"/>
    <row r="30802" ht="15" customHeight="1" x14ac:dyDescent="0.25"/>
    <row r="30803" ht="15" customHeight="1" x14ac:dyDescent="0.25"/>
    <row r="30804" ht="15" customHeight="1" x14ac:dyDescent="0.25"/>
    <row r="30805" ht="15" customHeight="1" x14ac:dyDescent="0.25"/>
    <row r="30806" ht="15" customHeight="1" x14ac:dyDescent="0.25"/>
    <row r="30807" ht="15" customHeight="1" x14ac:dyDescent="0.25"/>
    <row r="30808" ht="15" customHeight="1" x14ac:dyDescent="0.25"/>
    <row r="30809" ht="15" customHeight="1" x14ac:dyDescent="0.25"/>
    <row r="30810" ht="15" customHeight="1" x14ac:dyDescent="0.25"/>
    <row r="30811" ht="15" customHeight="1" x14ac:dyDescent="0.25"/>
    <row r="30812" ht="15" customHeight="1" x14ac:dyDescent="0.25"/>
    <row r="30813" ht="15" customHeight="1" x14ac:dyDescent="0.25"/>
    <row r="30814" ht="15" customHeight="1" x14ac:dyDescent="0.25"/>
    <row r="30815" ht="15" customHeight="1" x14ac:dyDescent="0.25"/>
    <row r="30816" ht="15" customHeight="1" x14ac:dyDescent="0.25"/>
    <row r="30817" ht="15" customHeight="1" x14ac:dyDescent="0.25"/>
    <row r="30818" ht="15" customHeight="1" x14ac:dyDescent="0.25"/>
    <row r="30819" ht="15" customHeight="1" x14ac:dyDescent="0.25"/>
    <row r="30820" ht="15" customHeight="1" x14ac:dyDescent="0.25"/>
    <row r="30821" ht="15" customHeight="1" x14ac:dyDescent="0.25"/>
    <row r="30822" ht="15" customHeight="1" x14ac:dyDescent="0.25"/>
    <row r="30823" ht="15" customHeight="1" x14ac:dyDescent="0.25"/>
    <row r="30824" ht="15" customHeight="1" x14ac:dyDescent="0.25"/>
    <row r="30825" ht="15" customHeight="1" x14ac:dyDescent="0.25"/>
    <row r="30826" ht="15" customHeight="1" x14ac:dyDescent="0.25"/>
    <row r="30827" ht="15" customHeight="1" x14ac:dyDescent="0.25"/>
    <row r="30828" ht="15" customHeight="1" x14ac:dyDescent="0.25"/>
    <row r="30829" ht="15" customHeight="1" x14ac:dyDescent="0.25"/>
    <row r="30830" ht="15" customHeight="1" x14ac:dyDescent="0.25"/>
    <row r="30831" ht="15" customHeight="1" x14ac:dyDescent="0.25"/>
    <row r="30832" ht="15" customHeight="1" x14ac:dyDescent="0.25"/>
    <row r="30833" ht="15" customHeight="1" x14ac:dyDescent="0.25"/>
    <row r="30834" ht="15" customHeight="1" x14ac:dyDescent="0.25"/>
    <row r="30835" ht="15" customHeight="1" x14ac:dyDescent="0.25"/>
    <row r="30836" ht="15" customHeight="1" x14ac:dyDescent="0.25"/>
    <row r="30837" ht="15" customHeight="1" x14ac:dyDescent="0.25"/>
    <row r="30838" ht="15" customHeight="1" x14ac:dyDescent="0.25"/>
    <row r="30839" ht="15" customHeight="1" x14ac:dyDescent="0.25"/>
    <row r="30840" ht="15" customHeight="1" x14ac:dyDescent="0.25"/>
    <row r="30841" ht="15" customHeight="1" x14ac:dyDescent="0.25"/>
    <row r="30842" ht="15" customHeight="1" x14ac:dyDescent="0.25"/>
    <row r="30843" ht="15" customHeight="1" x14ac:dyDescent="0.25"/>
    <row r="30844" ht="15" customHeight="1" x14ac:dyDescent="0.25"/>
    <row r="30845" ht="15" customHeight="1" x14ac:dyDescent="0.25"/>
    <row r="30846" ht="15" customHeight="1" x14ac:dyDescent="0.25"/>
    <row r="30847" ht="15" customHeight="1" x14ac:dyDescent="0.25"/>
    <row r="30848" ht="15" customHeight="1" x14ac:dyDescent="0.25"/>
    <row r="30849" ht="15" customHeight="1" x14ac:dyDescent="0.25"/>
    <row r="30850" ht="15" customHeight="1" x14ac:dyDescent="0.25"/>
    <row r="30851" ht="15" customHeight="1" x14ac:dyDescent="0.25"/>
    <row r="30852" ht="15" customHeight="1" x14ac:dyDescent="0.25"/>
    <row r="30853" ht="15" customHeight="1" x14ac:dyDescent="0.25"/>
    <row r="30854" ht="15" customHeight="1" x14ac:dyDescent="0.25"/>
    <row r="30855" ht="15" customHeight="1" x14ac:dyDescent="0.25"/>
    <row r="30856" ht="15" customHeight="1" x14ac:dyDescent="0.25"/>
    <row r="30857" ht="15" customHeight="1" x14ac:dyDescent="0.25"/>
    <row r="30858" ht="15" customHeight="1" x14ac:dyDescent="0.25"/>
    <row r="30859" ht="15" customHeight="1" x14ac:dyDescent="0.25"/>
    <row r="30860" ht="15" customHeight="1" x14ac:dyDescent="0.25"/>
    <row r="30861" ht="15" customHeight="1" x14ac:dyDescent="0.25"/>
    <row r="30862" ht="15" customHeight="1" x14ac:dyDescent="0.25"/>
    <row r="30863" ht="15" customHeight="1" x14ac:dyDescent="0.25"/>
    <row r="30864" ht="15" customHeight="1" x14ac:dyDescent="0.25"/>
    <row r="30865" ht="15" customHeight="1" x14ac:dyDescent="0.25"/>
    <row r="30866" ht="15" customHeight="1" x14ac:dyDescent="0.25"/>
    <row r="30867" ht="15" customHeight="1" x14ac:dyDescent="0.25"/>
    <row r="30868" ht="15" customHeight="1" x14ac:dyDescent="0.25"/>
    <row r="30869" ht="15" customHeight="1" x14ac:dyDescent="0.25"/>
    <row r="30870" ht="15" customHeight="1" x14ac:dyDescent="0.25"/>
    <row r="30871" ht="15" customHeight="1" x14ac:dyDescent="0.25"/>
    <row r="30872" ht="15" customHeight="1" x14ac:dyDescent="0.25"/>
    <row r="30873" ht="15" customHeight="1" x14ac:dyDescent="0.25"/>
    <row r="30874" ht="15" customHeight="1" x14ac:dyDescent="0.25"/>
    <row r="30875" ht="15" customHeight="1" x14ac:dyDescent="0.25"/>
    <row r="30876" ht="15" customHeight="1" x14ac:dyDescent="0.25"/>
    <row r="30877" ht="15" customHeight="1" x14ac:dyDescent="0.25"/>
    <row r="30878" ht="15" customHeight="1" x14ac:dyDescent="0.25"/>
    <row r="30879" ht="15" customHeight="1" x14ac:dyDescent="0.25"/>
    <row r="30880" ht="15" customHeight="1" x14ac:dyDescent="0.25"/>
    <row r="30881" ht="15" customHeight="1" x14ac:dyDescent="0.25"/>
    <row r="30882" ht="15" customHeight="1" x14ac:dyDescent="0.25"/>
    <row r="30883" ht="15" customHeight="1" x14ac:dyDescent="0.25"/>
    <row r="30884" ht="15" customHeight="1" x14ac:dyDescent="0.25"/>
    <row r="30885" ht="15" customHeight="1" x14ac:dyDescent="0.25"/>
    <row r="30886" ht="15" customHeight="1" x14ac:dyDescent="0.25"/>
    <row r="30887" ht="15" customHeight="1" x14ac:dyDescent="0.25"/>
    <row r="30888" ht="15" customHeight="1" x14ac:dyDescent="0.25"/>
    <row r="30889" ht="15" customHeight="1" x14ac:dyDescent="0.25"/>
    <row r="30890" ht="15" customHeight="1" x14ac:dyDescent="0.25"/>
    <row r="30891" ht="15" customHeight="1" x14ac:dyDescent="0.25"/>
    <row r="30892" ht="15" customHeight="1" x14ac:dyDescent="0.25"/>
    <row r="30893" ht="15" customHeight="1" x14ac:dyDescent="0.25"/>
    <row r="30894" ht="15" customHeight="1" x14ac:dyDescent="0.25"/>
    <row r="30895" ht="15" customHeight="1" x14ac:dyDescent="0.25"/>
    <row r="30896" ht="15" customHeight="1" x14ac:dyDescent="0.25"/>
    <row r="30897" ht="15" customHeight="1" x14ac:dyDescent="0.25"/>
    <row r="30898" ht="15" customHeight="1" x14ac:dyDescent="0.25"/>
    <row r="30899" ht="15" customHeight="1" x14ac:dyDescent="0.25"/>
    <row r="30900" ht="15" customHeight="1" x14ac:dyDescent="0.25"/>
    <row r="30901" ht="15" customHeight="1" x14ac:dyDescent="0.25"/>
    <row r="30902" ht="15" customHeight="1" x14ac:dyDescent="0.25"/>
    <row r="30903" ht="15" customHeight="1" x14ac:dyDescent="0.25"/>
    <row r="30904" ht="15" customHeight="1" x14ac:dyDescent="0.25"/>
    <row r="30905" ht="15" customHeight="1" x14ac:dyDescent="0.25"/>
    <row r="30906" ht="15" customHeight="1" x14ac:dyDescent="0.25"/>
    <row r="30907" ht="15" customHeight="1" x14ac:dyDescent="0.25"/>
    <row r="30908" ht="15" customHeight="1" x14ac:dyDescent="0.25"/>
    <row r="30909" ht="15" customHeight="1" x14ac:dyDescent="0.25"/>
    <row r="30910" ht="15" customHeight="1" x14ac:dyDescent="0.25"/>
    <row r="30911" ht="15" customHeight="1" x14ac:dyDescent="0.25"/>
    <row r="30912" ht="15" customHeight="1" x14ac:dyDescent="0.25"/>
    <row r="30913" ht="15" customHeight="1" x14ac:dyDescent="0.25"/>
    <row r="30914" ht="15" customHeight="1" x14ac:dyDescent="0.25"/>
    <row r="30915" ht="15" customHeight="1" x14ac:dyDescent="0.25"/>
    <row r="30916" ht="15" customHeight="1" x14ac:dyDescent="0.25"/>
    <row r="30917" ht="15" customHeight="1" x14ac:dyDescent="0.25"/>
    <row r="30918" ht="15" customHeight="1" x14ac:dyDescent="0.25"/>
    <row r="30919" ht="15" customHeight="1" x14ac:dyDescent="0.25"/>
    <row r="30920" ht="15" customHeight="1" x14ac:dyDescent="0.25"/>
    <row r="30921" ht="15" customHeight="1" x14ac:dyDescent="0.25"/>
    <row r="30922" ht="15" customHeight="1" x14ac:dyDescent="0.25"/>
    <row r="30923" ht="15" customHeight="1" x14ac:dyDescent="0.25"/>
    <row r="30924" ht="15" customHeight="1" x14ac:dyDescent="0.25"/>
    <row r="30925" ht="15" customHeight="1" x14ac:dyDescent="0.25"/>
    <row r="30926" ht="15" customHeight="1" x14ac:dyDescent="0.25"/>
    <row r="30927" ht="15" customHeight="1" x14ac:dyDescent="0.25"/>
    <row r="30928" ht="15" customHeight="1" x14ac:dyDescent="0.25"/>
    <row r="30929" ht="15" customHeight="1" x14ac:dyDescent="0.25"/>
    <row r="30930" ht="15" customHeight="1" x14ac:dyDescent="0.25"/>
    <row r="30931" ht="15" customHeight="1" x14ac:dyDescent="0.25"/>
    <row r="30932" ht="15" customHeight="1" x14ac:dyDescent="0.25"/>
    <row r="30933" ht="15" customHeight="1" x14ac:dyDescent="0.25"/>
    <row r="30934" ht="15" customHeight="1" x14ac:dyDescent="0.25"/>
    <row r="30935" ht="15" customHeight="1" x14ac:dyDescent="0.25"/>
    <row r="30936" ht="15" customHeight="1" x14ac:dyDescent="0.25"/>
    <row r="30937" ht="15" customHeight="1" x14ac:dyDescent="0.25"/>
    <row r="30938" ht="15" customHeight="1" x14ac:dyDescent="0.25"/>
    <row r="30939" ht="15" customHeight="1" x14ac:dyDescent="0.25"/>
    <row r="30940" ht="15" customHeight="1" x14ac:dyDescent="0.25"/>
    <row r="30941" ht="15" customHeight="1" x14ac:dyDescent="0.25"/>
    <row r="30942" ht="15" customHeight="1" x14ac:dyDescent="0.25"/>
    <row r="30943" ht="15" customHeight="1" x14ac:dyDescent="0.25"/>
    <row r="30944" ht="15" customHeight="1" x14ac:dyDescent="0.25"/>
    <row r="30945" ht="15" customHeight="1" x14ac:dyDescent="0.25"/>
    <row r="30946" ht="15" customHeight="1" x14ac:dyDescent="0.25"/>
    <row r="30947" ht="15" customHeight="1" x14ac:dyDescent="0.25"/>
    <row r="30948" ht="15" customHeight="1" x14ac:dyDescent="0.25"/>
    <row r="30949" ht="15" customHeight="1" x14ac:dyDescent="0.25"/>
    <row r="30950" ht="15" customHeight="1" x14ac:dyDescent="0.25"/>
    <row r="30951" ht="15" customHeight="1" x14ac:dyDescent="0.25"/>
    <row r="30952" ht="15" customHeight="1" x14ac:dyDescent="0.25"/>
    <row r="30953" ht="15" customHeight="1" x14ac:dyDescent="0.25"/>
    <row r="30954" ht="15" customHeight="1" x14ac:dyDescent="0.25"/>
    <row r="30955" ht="15" customHeight="1" x14ac:dyDescent="0.25"/>
    <row r="30956" ht="15" customHeight="1" x14ac:dyDescent="0.25"/>
    <row r="30957" ht="15" customHeight="1" x14ac:dyDescent="0.25"/>
    <row r="30958" ht="15" customHeight="1" x14ac:dyDescent="0.25"/>
    <row r="30959" ht="15" customHeight="1" x14ac:dyDescent="0.25"/>
    <row r="30960" ht="15" customHeight="1" x14ac:dyDescent="0.25"/>
    <row r="30961" ht="15" customHeight="1" x14ac:dyDescent="0.25"/>
    <row r="30962" ht="15" customHeight="1" x14ac:dyDescent="0.25"/>
    <row r="30963" ht="15" customHeight="1" x14ac:dyDescent="0.25"/>
    <row r="30964" ht="15" customHeight="1" x14ac:dyDescent="0.25"/>
    <row r="30965" ht="15" customHeight="1" x14ac:dyDescent="0.25"/>
    <row r="30966" ht="15" customHeight="1" x14ac:dyDescent="0.25"/>
    <row r="30967" ht="15" customHeight="1" x14ac:dyDescent="0.25"/>
    <row r="30968" ht="15" customHeight="1" x14ac:dyDescent="0.25"/>
    <row r="30969" ht="15" customHeight="1" x14ac:dyDescent="0.25"/>
    <row r="30970" ht="15" customHeight="1" x14ac:dyDescent="0.25"/>
    <row r="30971" ht="15" customHeight="1" x14ac:dyDescent="0.25"/>
    <row r="30972" ht="15" customHeight="1" x14ac:dyDescent="0.25"/>
    <row r="30973" ht="15" customHeight="1" x14ac:dyDescent="0.25"/>
    <row r="30974" ht="15" customHeight="1" x14ac:dyDescent="0.25"/>
    <row r="30975" ht="15" customHeight="1" x14ac:dyDescent="0.25"/>
    <row r="30976" ht="15" customHeight="1" x14ac:dyDescent="0.25"/>
    <row r="30977" ht="15" customHeight="1" x14ac:dyDescent="0.25"/>
    <row r="30978" ht="15" customHeight="1" x14ac:dyDescent="0.25"/>
    <row r="30979" ht="15" customHeight="1" x14ac:dyDescent="0.25"/>
    <row r="30980" ht="15" customHeight="1" x14ac:dyDescent="0.25"/>
    <row r="30981" ht="15" customHeight="1" x14ac:dyDescent="0.25"/>
    <row r="30982" ht="15" customHeight="1" x14ac:dyDescent="0.25"/>
    <row r="30983" ht="15" customHeight="1" x14ac:dyDescent="0.25"/>
    <row r="30984" ht="15" customHeight="1" x14ac:dyDescent="0.25"/>
    <row r="30985" ht="15" customHeight="1" x14ac:dyDescent="0.25"/>
    <row r="30986" ht="15" customHeight="1" x14ac:dyDescent="0.25"/>
    <row r="30987" ht="15" customHeight="1" x14ac:dyDescent="0.25"/>
    <row r="30988" ht="15" customHeight="1" x14ac:dyDescent="0.25"/>
    <row r="30989" ht="15" customHeight="1" x14ac:dyDescent="0.25"/>
    <row r="30990" ht="15" customHeight="1" x14ac:dyDescent="0.25"/>
    <row r="30991" ht="15" customHeight="1" x14ac:dyDescent="0.25"/>
    <row r="30992" ht="15" customHeight="1" x14ac:dyDescent="0.25"/>
    <row r="30993" ht="15" customHeight="1" x14ac:dyDescent="0.25"/>
    <row r="30994" ht="15" customHeight="1" x14ac:dyDescent="0.25"/>
    <row r="30995" ht="15" customHeight="1" x14ac:dyDescent="0.25"/>
    <row r="30996" ht="15" customHeight="1" x14ac:dyDescent="0.25"/>
    <row r="30997" ht="15" customHeight="1" x14ac:dyDescent="0.25"/>
    <row r="30998" ht="15" customHeight="1" x14ac:dyDescent="0.25"/>
    <row r="30999" ht="15" customHeight="1" x14ac:dyDescent="0.25"/>
    <row r="31000" ht="15" customHeight="1" x14ac:dyDescent="0.25"/>
    <row r="31001" ht="15" customHeight="1" x14ac:dyDescent="0.25"/>
    <row r="31002" ht="15" customHeight="1" x14ac:dyDescent="0.25"/>
    <row r="31003" ht="15" customHeight="1" x14ac:dyDescent="0.25"/>
    <row r="31004" ht="15" customHeight="1" x14ac:dyDescent="0.25"/>
    <row r="31005" ht="15" customHeight="1" x14ac:dyDescent="0.25"/>
    <row r="31006" ht="15" customHeight="1" x14ac:dyDescent="0.25"/>
    <row r="31007" ht="15" customHeight="1" x14ac:dyDescent="0.25"/>
    <row r="31008" ht="15" customHeight="1" x14ac:dyDescent="0.25"/>
    <row r="31009" ht="15" customHeight="1" x14ac:dyDescent="0.25"/>
    <row r="31010" ht="15" customHeight="1" x14ac:dyDescent="0.25"/>
    <row r="31011" ht="15" customHeight="1" x14ac:dyDescent="0.25"/>
    <row r="31012" ht="15" customHeight="1" x14ac:dyDescent="0.25"/>
    <row r="31013" ht="15" customHeight="1" x14ac:dyDescent="0.25"/>
    <row r="31014" ht="15" customHeight="1" x14ac:dyDescent="0.25"/>
    <row r="31015" ht="15" customHeight="1" x14ac:dyDescent="0.25"/>
    <row r="31016" ht="15" customHeight="1" x14ac:dyDescent="0.25"/>
    <row r="31017" ht="15" customHeight="1" x14ac:dyDescent="0.25"/>
    <row r="31018" ht="15" customHeight="1" x14ac:dyDescent="0.25"/>
    <row r="31019" ht="15" customHeight="1" x14ac:dyDescent="0.25"/>
    <row r="31020" ht="15" customHeight="1" x14ac:dyDescent="0.25"/>
    <row r="31021" ht="15" customHeight="1" x14ac:dyDescent="0.25"/>
    <row r="31022" ht="15" customHeight="1" x14ac:dyDescent="0.25"/>
    <row r="31023" ht="15" customHeight="1" x14ac:dyDescent="0.25"/>
    <row r="31024" ht="15" customHeight="1" x14ac:dyDescent="0.25"/>
    <row r="31025" ht="15" customHeight="1" x14ac:dyDescent="0.25"/>
    <row r="31026" ht="15" customHeight="1" x14ac:dyDescent="0.25"/>
    <row r="31027" ht="15" customHeight="1" x14ac:dyDescent="0.25"/>
    <row r="31028" ht="15" customHeight="1" x14ac:dyDescent="0.25"/>
    <row r="31029" ht="15" customHeight="1" x14ac:dyDescent="0.25"/>
    <row r="31030" ht="15" customHeight="1" x14ac:dyDescent="0.25"/>
    <row r="31031" ht="15" customHeight="1" x14ac:dyDescent="0.25"/>
    <row r="31032" ht="15" customHeight="1" x14ac:dyDescent="0.25"/>
    <row r="31033" ht="15" customHeight="1" x14ac:dyDescent="0.25"/>
    <row r="31034" ht="15" customHeight="1" x14ac:dyDescent="0.25"/>
    <row r="31035" ht="15" customHeight="1" x14ac:dyDescent="0.25"/>
    <row r="31036" ht="15" customHeight="1" x14ac:dyDescent="0.25"/>
    <row r="31037" ht="15" customHeight="1" x14ac:dyDescent="0.25"/>
    <row r="31038" ht="15" customHeight="1" x14ac:dyDescent="0.25"/>
    <row r="31039" ht="15" customHeight="1" x14ac:dyDescent="0.25"/>
    <row r="31040" ht="15" customHeight="1" x14ac:dyDescent="0.25"/>
    <row r="31041" ht="15" customHeight="1" x14ac:dyDescent="0.25"/>
    <row r="31042" ht="15" customHeight="1" x14ac:dyDescent="0.25"/>
    <row r="31043" ht="15" customHeight="1" x14ac:dyDescent="0.25"/>
    <row r="31044" ht="15" customHeight="1" x14ac:dyDescent="0.25"/>
    <row r="31045" ht="15" customHeight="1" x14ac:dyDescent="0.25"/>
    <row r="31046" ht="15" customHeight="1" x14ac:dyDescent="0.25"/>
    <row r="31047" ht="15" customHeight="1" x14ac:dyDescent="0.25"/>
    <row r="31048" ht="15" customHeight="1" x14ac:dyDescent="0.25"/>
    <row r="31049" ht="15" customHeight="1" x14ac:dyDescent="0.25"/>
    <row r="31050" ht="15" customHeight="1" x14ac:dyDescent="0.25"/>
    <row r="31051" ht="15" customHeight="1" x14ac:dyDescent="0.25"/>
    <row r="31052" ht="15" customHeight="1" x14ac:dyDescent="0.25"/>
    <row r="31053" ht="15" customHeight="1" x14ac:dyDescent="0.25"/>
    <row r="31054" ht="15" customHeight="1" x14ac:dyDescent="0.25"/>
    <row r="31055" ht="15" customHeight="1" x14ac:dyDescent="0.25"/>
    <row r="31056" ht="15" customHeight="1" x14ac:dyDescent="0.25"/>
    <row r="31057" ht="15" customHeight="1" x14ac:dyDescent="0.25"/>
    <row r="31058" ht="15" customHeight="1" x14ac:dyDescent="0.25"/>
    <row r="31059" ht="15" customHeight="1" x14ac:dyDescent="0.25"/>
    <row r="31060" ht="15" customHeight="1" x14ac:dyDescent="0.25"/>
    <row r="31061" ht="15" customHeight="1" x14ac:dyDescent="0.25"/>
    <row r="31062" ht="15" customHeight="1" x14ac:dyDescent="0.25"/>
    <row r="31063" ht="15" customHeight="1" x14ac:dyDescent="0.25"/>
    <row r="31064" ht="15" customHeight="1" x14ac:dyDescent="0.25"/>
    <row r="31065" ht="15" customHeight="1" x14ac:dyDescent="0.25"/>
    <row r="31066" ht="15" customHeight="1" x14ac:dyDescent="0.25"/>
    <row r="31067" ht="15" customHeight="1" x14ac:dyDescent="0.25"/>
    <row r="31068" ht="15" customHeight="1" x14ac:dyDescent="0.25"/>
    <row r="31069" ht="15" customHeight="1" x14ac:dyDescent="0.25"/>
    <row r="31070" ht="15" customHeight="1" x14ac:dyDescent="0.25"/>
    <row r="31071" ht="15" customHeight="1" x14ac:dyDescent="0.25"/>
    <row r="31072" ht="15" customHeight="1" x14ac:dyDescent="0.25"/>
    <row r="31073" ht="15" customHeight="1" x14ac:dyDescent="0.25"/>
    <row r="31074" ht="15" customHeight="1" x14ac:dyDescent="0.25"/>
    <row r="31075" ht="15" customHeight="1" x14ac:dyDescent="0.25"/>
    <row r="31076" ht="15" customHeight="1" x14ac:dyDescent="0.25"/>
    <row r="31077" ht="15" customHeight="1" x14ac:dyDescent="0.25"/>
    <row r="31078" ht="15" customHeight="1" x14ac:dyDescent="0.25"/>
    <row r="31079" ht="15" customHeight="1" x14ac:dyDescent="0.25"/>
    <row r="31080" ht="15" customHeight="1" x14ac:dyDescent="0.25"/>
    <row r="31081" ht="15" customHeight="1" x14ac:dyDescent="0.25"/>
    <row r="31082" ht="15" customHeight="1" x14ac:dyDescent="0.25"/>
    <row r="31083" ht="15" customHeight="1" x14ac:dyDescent="0.25"/>
    <row r="31084" ht="15" customHeight="1" x14ac:dyDescent="0.25"/>
    <row r="31085" ht="15" customHeight="1" x14ac:dyDescent="0.25"/>
    <row r="31086" ht="15" customHeight="1" x14ac:dyDescent="0.25"/>
    <row r="31087" ht="15" customHeight="1" x14ac:dyDescent="0.25"/>
    <row r="31088" ht="15" customHeight="1" x14ac:dyDescent="0.25"/>
    <row r="31089" ht="15" customHeight="1" x14ac:dyDescent="0.25"/>
    <row r="31090" ht="15" customHeight="1" x14ac:dyDescent="0.25"/>
    <row r="31091" ht="15" customHeight="1" x14ac:dyDescent="0.25"/>
    <row r="31092" ht="15" customHeight="1" x14ac:dyDescent="0.25"/>
    <row r="31093" ht="15" customHeight="1" x14ac:dyDescent="0.25"/>
    <row r="31094" ht="15" customHeight="1" x14ac:dyDescent="0.25"/>
    <row r="31095" ht="15" customHeight="1" x14ac:dyDescent="0.25"/>
    <row r="31096" ht="15" customHeight="1" x14ac:dyDescent="0.25"/>
    <row r="31097" ht="15" customHeight="1" x14ac:dyDescent="0.25"/>
    <row r="31098" ht="15" customHeight="1" x14ac:dyDescent="0.25"/>
    <row r="31099" ht="15" customHeight="1" x14ac:dyDescent="0.25"/>
    <row r="31100" ht="15" customHeight="1" x14ac:dyDescent="0.25"/>
    <row r="31101" ht="15" customHeight="1" x14ac:dyDescent="0.25"/>
    <row r="31102" ht="15" customHeight="1" x14ac:dyDescent="0.25"/>
    <row r="31103" ht="15" customHeight="1" x14ac:dyDescent="0.25"/>
    <row r="31104" ht="15" customHeight="1" x14ac:dyDescent="0.25"/>
    <row r="31105" ht="15" customHeight="1" x14ac:dyDescent="0.25"/>
    <row r="31106" ht="15" customHeight="1" x14ac:dyDescent="0.25"/>
    <row r="31107" ht="15" customHeight="1" x14ac:dyDescent="0.25"/>
    <row r="31108" ht="15" customHeight="1" x14ac:dyDescent="0.25"/>
    <row r="31109" ht="15" customHeight="1" x14ac:dyDescent="0.25"/>
    <row r="31110" ht="15" customHeight="1" x14ac:dyDescent="0.25"/>
    <row r="31111" ht="15" customHeight="1" x14ac:dyDescent="0.25"/>
    <row r="31112" ht="15" customHeight="1" x14ac:dyDescent="0.25"/>
    <row r="31113" ht="15" customHeight="1" x14ac:dyDescent="0.25"/>
    <row r="31114" ht="15" customHeight="1" x14ac:dyDescent="0.25"/>
    <row r="31115" ht="15" customHeight="1" x14ac:dyDescent="0.25"/>
    <row r="31116" ht="15" customHeight="1" x14ac:dyDescent="0.25"/>
    <row r="31117" ht="15" customHeight="1" x14ac:dyDescent="0.25"/>
    <row r="31118" ht="15" customHeight="1" x14ac:dyDescent="0.25"/>
    <row r="31119" ht="15" customHeight="1" x14ac:dyDescent="0.25"/>
    <row r="31120" ht="15" customHeight="1" x14ac:dyDescent="0.25"/>
    <row r="31121" ht="15" customHeight="1" x14ac:dyDescent="0.25"/>
    <row r="31122" ht="15" customHeight="1" x14ac:dyDescent="0.25"/>
    <row r="31123" ht="15" customHeight="1" x14ac:dyDescent="0.25"/>
    <row r="31124" ht="15" customHeight="1" x14ac:dyDescent="0.25"/>
    <row r="31125" ht="15" customHeight="1" x14ac:dyDescent="0.25"/>
    <row r="31126" ht="15" customHeight="1" x14ac:dyDescent="0.25"/>
    <row r="31127" ht="15" customHeight="1" x14ac:dyDescent="0.25"/>
    <row r="31128" ht="15" customHeight="1" x14ac:dyDescent="0.25"/>
    <row r="31129" ht="15" customHeight="1" x14ac:dyDescent="0.25"/>
    <row r="31130" ht="15" customHeight="1" x14ac:dyDescent="0.25"/>
    <row r="31131" ht="15" customHeight="1" x14ac:dyDescent="0.25"/>
    <row r="31132" ht="15" customHeight="1" x14ac:dyDescent="0.25"/>
    <row r="31133" ht="15" customHeight="1" x14ac:dyDescent="0.25"/>
    <row r="31134" ht="15" customHeight="1" x14ac:dyDescent="0.25"/>
    <row r="31135" ht="15" customHeight="1" x14ac:dyDescent="0.25"/>
    <row r="31136" ht="15" customHeight="1" x14ac:dyDescent="0.25"/>
    <row r="31137" ht="15" customHeight="1" x14ac:dyDescent="0.25"/>
    <row r="31138" ht="15" customHeight="1" x14ac:dyDescent="0.25"/>
    <row r="31139" ht="15" customHeight="1" x14ac:dyDescent="0.25"/>
    <row r="31140" ht="15" customHeight="1" x14ac:dyDescent="0.25"/>
    <row r="31141" ht="15" customHeight="1" x14ac:dyDescent="0.25"/>
    <row r="31142" ht="15" customHeight="1" x14ac:dyDescent="0.25"/>
    <row r="31143" ht="15" customHeight="1" x14ac:dyDescent="0.25"/>
    <row r="31144" ht="15" customHeight="1" x14ac:dyDescent="0.25"/>
    <row r="31145" ht="15" customHeight="1" x14ac:dyDescent="0.25"/>
    <row r="31146" ht="15" customHeight="1" x14ac:dyDescent="0.25"/>
    <row r="31147" ht="15" customHeight="1" x14ac:dyDescent="0.25"/>
    <row r="31148" ht="15" customHeight="1" x14ac:dyDescent="0.25"/>
    <row r="31149" ht="15" customHeight="1" x14ac:dyDescent="0.25"/>
    <row r="31150" ht="15" customHeight="1" x14ac:dyDescent="0.25"/>
    <row r="31151" ht="15" customHeight="1" x14ac:dyDescent="0.25"/>
    <row r="31152" ht="15" customHeight="1" x14ac:dyDescent="0.25"/>
    <row r="31153" ht="15" customHeight="1" x14ac:dyDescent="0.25"/>
    <row r="31154" ht="15" customHeight="1" x14ac:dyDescent="0.25"/>
    <row r="31155" ht="15" customHeight="1" x14ac:dyDescent="0.25"/>
    <row r="31156" ht="15" customHeight="1" x14ac:dyDescent="0.25"/>
    <row r="31157" ht="15" customHeight="1" x14ac:dyDescent="0.25"/>
    <row r="31158" ht="15" customHeight="1" x14ac:dyDescent="0.25"/>
    <row r="31159" ht="15" customHeight="1" x14ac:dyDescent="0.25"/>
    <row r="31160" ht="15" customHeight="1" x14ac:dyDescent="0.25"/>
    <row r="31161" ht="15" customHeight="1" x14ac:dyDescent="0.25"/>
    <row r="31162" ht="15" customHeight="1" x14ac:dyDescent="0.25"/>
    <row r="31163" ht="15" customHeight="1" x14ac:dyDescent="0.25"/>
    <row r="31164" ht="15" customHeight="1" x14ac:dyDescent="0.25"/>
    <row r="31165" ht="15" customHeight="1" x14ac:dyDescent="0.25"/>
    <row r="31166" ht="15" customHeight="1" x14ac:dyDescent="0.25"/>
    <row r="31167" ht="15" customHeight="1" x14ac:dyDescent="0.25"/>
    <row r="31168" ht="15" customHeight="1" x14ac:dyDescent="0.25"/>
    <row r="31169" ht="15" customHeight="1" x14ac:dyDescent="0.25"/>
    <row r="31170" ht="15" customHeight="1" x14ac:dyDescent="0.25"/>
    <row r="31171" ht="15" customHeight="1" x14ac:dyDescent="0.25"/>
    <row r="31172" ht="15" customHeight="1" x14ac:dyDescent="0.25"/>
    <row r="31173" ht="15" customHeight="1" x14ac:dyDescent="0.25"/>
    <row r="31174" ht="15" customHeight="1" x14ac:dyDescent="0.25"/>
    <row r="31175" ht="15" customHeight="1" x14ac:dyDescent="0.25"/>
    <row r="31176" ht="15" customHeight="1" x14ac:dyDescent="0.25"/>
    <row r="31177" ht="15" customHeight="1" x14ac:dyDescent="0.25"/>
    <row r="31178" ht="15" customHeight="1" x14ac:dyDescent="0.25"/>
    <row r="31179" ht="15" customHeight="1" x14ac:dyDescent="0.25"/>
    <row r="31180" ht="15" customHeight="1" x14ac:dyDescent="0.25"/>
    <row r="31181" ht="15" customHeight="1" x14ac:dyDescent="0.25"/>
    <row r="31182" ht="15" customHeight="1" x14ac:dyDescent="0.25"/>
    <row r="31183" ht="15" customHeight="1" x14ac:dyDescent="0.25"/>
    <row r="31184" ht="15" customHeight="1" x14ac:dyDescent="0.25"/>
    <row r="31185" ht="15" customHeight="1" x14ac:dyDescent="0.25"/>
    <row r="31186" ht="15" customHeight="1" x14ac:dyDescent="0.25"/>
    <row r="31187" ht="15" customHeight="1" x14ac:dyDescent="0.25"/>
    <row r="31188" ht="15" customHeight="1" x14ac:dyDescent="0.25"/>
    <row r="31189" ht="15" customHeight="1" x14ac:dyDescent="0.25"/>
    <row r="31190" ht="15" customHeight="1" x14ac:dyDescent="0.25"/>
    <row r="31191" ht="15" customHeight="1" x14ac:dyDescent="0.25"/>
    <row r="31192" ht="15" customHeight="1" x14ac:dyDescent="0.25"/>
    <row r="31193" ht="15" customHeight="1" x14ac:dyDescent="0.25"/>
    <row r="31194" ht="15" customHeight="1" x14ac:dyDescent="0.25"/>
    <row r="31195" ht="15" customHeight="1" x14ac:dyDescent="0.25"/>
    <row r="31196" ht="15" customHeight="1" x14ac:dyDescent="0.25"/>
    <row r="31197" ht="15" customHeight="1" x14ac:dyDescent="0.25"/>
    <row r="31198" ht="15" customHeight="1" x14ac:dyDescent="0.25"/>
    <row r="31199" ht="15" customHeight="1" x14ac:dyDescent="0.25"/>
    <row r="31200" ht="15" customHeight="1" x14ac:dyDescent="0.25"/>
    <row r="31201" ht="15" customHeight="1" x14ac:dyDescent="0.25"/>
    <row r="31202" ht="15" customHeight="1" x14ac:dyDescent="0.25"/>
    <row r="31203" ht="15" customHeight="1" x14ac:dyDescent="0.25"/>
    <row r="31204" ht="15" customHeight="1" x14ac:dyDescent="0.25"/>
    <row r="31205" ht="15" customHeight="1" x14ac:dyDescent="0.25"/>
    <row r="31206" ht="15" customHeight="1" x14ac:dyDescent="0.25"/>
    <row r="31207" ht="15" customHeight="1" x14ac:dyDescent="0.25"/>
    <row r="31208" ht="15" customHeight="1" x14ac:dyDescent="0.25"/>
    <row r="31209" ht="15" customHeight="1" x14ac:dyDescent="0.25"/>
    <row r="31210" ht="15" customHeight="1" x14ac:dyDescent="0.25"/>
    <row r="31211" ht="15" customHeight="1" x14ac:dyDescent="0.25"/>
    <row r="31212" ht="15" customHeight="1" x14ac:dyDescent="0.25"/>
    <row r="31213" ht="15" customHeight="1" x14ac:dyDescent="0.25"/>
    <row r="31214" ht="15" customHeight="1" x14ac:dyDescent="0.25"/>
    <row r="31215" ht="15" customHeight="1" x14ac:dyDescent="0.25"/>
    <row r="31216" ht="15" customHeight="1" x14ac:dyDescent="0.25"/>
    <row r="31217" ht="15" customHeight="1" x14ac:dyDescent="0.25"/>
    <row r="31218" ht="15" customHeight="1" x14ac:dyDescent="0.25"/>
    <row r="31219" ht="15" customHeight="1" x14ac:dyDescent="0.25"/>
    <row r="31220" ht="15" customHeight="1" x14ac:dyDescent="0.25"/>
    <row r="31221" ht="15" customHeight="1" x14ac:dyDescent="0.25"/>
    <row r="31222" ht="15" customHeight="1" x14ac:dyDescent="0.25"/>
    <row r="31223" ht="15" customHeight="1" x14ac:dyDescent="0.25"/>
    <row r="31224" ht="15" customHeight="1" x14ac:dyDescent="0.25"/>
    <row r="31225" ht="15" customHeight="1" x14ac:dyDescent="0.25"/>
    <row r="31226" ht="15" customHeight="1" x14ac:dyDescent="0.25"/>
    <row r="31227" ht="15" customHeight="1" x14ac:dyDescent="0.25"/>
    <row r="31228" ht="15" customHeight="1" x14ac:dyDescent="0.25"/>
    <row r="31229" ht="15" customHeight="1" x14ac:dyDescent="0.25"/>
    <row r="31230" ht="15" customHeight="1" x14ac:dyDescent="0.25"/>
    <row r="31231" ht="15" customHeight="1" x14ac:dyDescent="0.25"/>
    <row r="31232" ht="15" customHeight="1" x14ac:dyDescent="0.25"/>
    <row r="31233" ht="15" customHeight="1" x14ac:dyDescent="0.25"/>
    <row r="31234" ht="15" customHeight="1" x14ac:dyDescent="0.25"/>
    <row r="31235" ht="15" customHeight="1" x14ac:dyDescent="0.25"/>
    <row r="31236" ht="15" customHeight="1" x14ac:dyDescent="0.25"/>
    <row r="31237" ht="15" customHeight="1" x14ac:dyDescent="0.25"/>
    <row r="31238" ht="15" customHeight="1" x14ac:dyDescent="0.25"/>
    <row r="31239" ht="15" customHeight="1" x14ac:dyDescent="0.25"/>
    <row r="31240" ht="15" customHeight="1" x14ac:dyDescent="0.25"/>
    <row r="31241" ht="15" customHeight="1" x14ac:dyDescent="0.25"/>
    <row r="31242" ht="15" customHeight="1" x14ac:dyDescent="0.25"/>
    <row r="31243" ht="15" customHeight="1" x14ac:dyDescent="0.25"/>
    <row r="31244" ht="15" customHeight="1" x14ac:dyDescent="0.25"/>
    <row r="31245" ht="15" customHeight="1" x14ac:dyDescent="0.25"/>
    <row r="31246" ht="15" customHeight="1" x14ac:dyDescent="0.25"/>
    <row r="31247" ht="15" customHeight="1" x14ac:dyDescent="0.25"/>
    <row r="31248" ht="15" customHeight="1" x14ac:dyDescent="0.25"/>
    <row r="31249" ht="15" customHeight="1" x14ac:dyDescent="0.25"/>
    <row r="31250" ht="15" customHeight="1" x14ac:dyDescent="0.25"/>
    <row r="31251" ht="15" customHeight="1" x14ac:dyDescent="0.25"/>
    <row r="31252" ht="15" customHeight="1" x14ac:dyDescent="0.25"/>
    <row r="31253" ht="15" customHeight="1" x14ac:dyDescent="0.25"/>
    <row r="31254" ht="15" customHeight="1" x14ac:dyDescent="0.25"/>
    <row r="31255" ht="15" customHeight="1" x14ac:dyDescent="0.25"/>
    <row r="31256" ht="15" customHeight="1" x14ac:dyDescent="0.25"/>
    <row r="31257" ht="15" customHeight="1" x14ac:dyDescent="0.25"/>
    <row r="31258" ht="15" customHeight="1" x14ac:dyDescent="0.25"/>
    <row r="31259" ht="15" customHeight="1" x14ac:dyDescent="0.25"/>
    <row r="31260" ht="15" customHeight="1" x14ac:dyDescent="0.25"/>
    <row r="31261" ht="15" customHeight="1" x14ac:dyDescent="0.25"/>
    <row r="31262" ht="15" customHeight="1" x14ac:dyDescent="0.25"/>
    <row r="31263" ht="15" customHeight="1" x14ac:dyDescent="0.25"/>
    <row r="31264" ht="15" customHeight="1" x14ac:dyDescent="0.25"/>
    <row r="31265" ht="15" customHeight="1" x14ac:dyDescent="0.25"/>
    <row r="31266" ht="15" customHeight="1" x14ac:dyDescent="0.25"/>
    <row r="31267" ht="15" customHeight="1" x14ac:dyDescent="0.25"/>
    <row r="31268" ht="15" customHeight="1" x14ac:dyDescent="0.25"/>
    <row r="31269" ht="15" customHeight="1" x14ac:dyDescent="0.25"/>
    <row r="31270" ht="15" customHeight="1" x14ac:dyDescent="0.25"/>
    <row r="31271" ht="15" customHeight="1" x14ac:dyDescent="0.25"/>
    <row r="31272" ht="15" customHeight="1" x14ac:dyDescent="0.25"/>
    <row r="31273" ht="15" customHeight="1" x14ac:dyDescent="0.25"/>
    <row r="31274" ht="15" customHeight="1" x14ac:dyDescent="0.25"/>
    <row r="31275" ht="15" customHeight="1" x14ac:dyDescent="0.25"/>
    <row r="31276" ht="15" customHeight="1" x14ac:dyDescent="0.25"/>
    <row r="31277" ht="15" customHeight="1" x14ac:dyDescent="0.25"/>
    <row r="31278" ht="15" customHeight="1" x14ac:dyDescent="0.25"/>
    <row r="31279" ht="15" customHeight="1" x14ac:dyDescent="0.25"/>
    <row r="31280" ht="15" customHeight="1" x14ac:dyDescent="0.25"/>
    <row r="31281" ht="15" customHeight="1" x14ac:dyDescent="0.25"/>
    <row r="31282" ht="15" customHeight="1" x14ac:dyDescent="0.25"/>
    <row r="31283" ht="15" customHeight="1" x14ac:dyDescent="0.25"/>
    <row r="31284" ht="15" customHeight="1" x14ac:dyDescent="0.25"/>
    <row r="31285" ht="15" customHeight="1" x14ac:dyDescent="0.25"/>
    <row r="31286" ht="15" customHeight="1" x14ac:dyDescent="0.25"/>
    <row r="31287" ht="15" customHeight="1" x14ac:dyDescent="0.25"/>
    <row r="31288" ht="15" customHeight="1" x14ac:dyDescent="0.25"/>
    <row r="31289" ht="15" customHeight="1" x14ac:dyDescent="0.25"/>
    <row r="31290" ht="15" customHeight="1" x14ac:dyDescent="0.25"/>
    <row r="31291" ht="15" customHeight="1" x14ac:dyDescent="0.25"/>
    <row r="31292" ht="15" customHeight="1" x14ac:dyDescent="0.25"/>
    <row r="31293" ht="15" customHeight="1" x14ac:dyDescent="0.25"/>
    <row r="31294" ht="15" customHeight="1" x14ac:dyDescent="0.25"/>
    <row r="31295" ht="15" customHeight="1" x14ac:dyDescent="0.25"/>
    <row r="31296" ht="15" customHeight="1" x14ac:dyDescent="0.25"/>
    <row r="31297" ht="15" customHeight="1" x14ac:dyDescent="0.25"/>
    <row r="31298" ht="15" customHeight="1" x14ac:dyDescent="0.25"/>
    <row r="31299" ht="15" customHeight="1" x14ac:dyDescent="0.25"/>
    <row r="31300" ht="15" customHeight="1" x14ac:dyDescent="0.25"/>
    <row r="31301" ht="15" customHeight="1" x14ac:dyDescent="0.25"/>
    <row r="31302" ht="15" customHeight="1" x14ac:dyDescent="0.25"/>
    <row r="31303" ht="15" customHeight="1" x14ac:dyDescent="0.25"/>
    <row r="31304" ht="15" customHeight="1" x14ac:dyDescent="0.25"/>
    <row r="31305" ht="15" customHeight="1" x14ac:dyDescent="0.25"/>
    <row r="31306" ht="15" customHeight="1" x14ac:dyDescent="0.25"/>
    <row r="31307" ht="15" customHeight="1" x14ac:dyDescent="0.25"/>
    <row r="31308" ht="15" customHeight="1" x14ac:dyDescent="0.25"/>
    <row r="31309" ht="15" customHeight="1" x14ac:dyDescent="0.25"/>
    <row r="31310" ht="15" customHeight="1" x14ac:dyDescent="0.25"/>
    <row r="31311" ht="15" customHeight="1" x14ac:dyDescent="0.25"/>
    <row r="31312" ht="15" customHeight="1" x14ac:dyDescent="0.25"/>
    <row r="31313" ht="15" customHeight="1" x14ac:dyDescent="0.25"/>
    <row r="31314" ht="15" customHeight="1" x14ac:dyDescent="0.25"/>
    <row r="31315" ht="15" customHeight="1" x14ac:dyDescent="0.25"/>
    <row r="31316" ht="15" customHeight="1" x14ac:dyDescent="0.25"/>
    <row r="31317" ht="15" customHeight="1" x14ac:dyDescent="0.25"/>
    <row r="31318" ht="15" customHeight="1" x14ac:dyDescent="0.25"/>
    <row r="31319" ht="15" customHeight="1" x14ac:dyDescent="0.25"/>
    <row r="31320" ht="15" customHeight="1" x14ac:dyDescent="0.25"/>
    <row r="31321" ht="15" customHeight="1" x14ac:dyDescent="0.25"/>
    <row r="31322" ht="15" customHeight="1" x14ac:dyDescent="0.25"/>
    <row r="31323" ht="15" customHeight="1" x14ac:dyDescent="0.25"/>
    <row r="31324" ht="15" customHeight="1" x14ac:dyDescent="0.25"/>
    <row r="31325" ht="15" customHeight="1" x14ac:dyDescent="0.25"/>
    <row r="31326" ht="15" customHeight="1" x14ac:dyDescent="0.25"/>
    <row r="31327" ht="15" customHeight="1" x14ac:dyDescent="0.25"/>
    <row r="31328" ht="15" customHeight="1" x14ac:dyDescent="0.25"/>
    <row r="31329" ht="15" customHeight="1" x14ac:dyDescent="0.25"/>
    <row r="31330" ht="15" customHeight="1" x14ac:dyDescent="0.25"/>
    <row r="31331" ht="15" customHeight="1" x14ac:dyDescent="0.25"/>
    <row r="31332" ht="15" customHeight="1" x14ac:dyDescent="0.25"/>
    <row r="31333" ht="15" customHeight="1" x14ac:dyDescent="0.25"/>
    <row r="31334" ht="15" customHeight="1" x14ac:dyDescent="0.25"/>
    <row r="31335" ht="15" customHeight="1" x14ac:dyDescent="0.25"/>
    <row r="31336" ht="15" customHeight="1" x14ac:dyDescent="0.25"/>
    <row r="31337" ht="15" customHeight="1" x14ac:dyDescent="0.25"/>
    <row r="31338" ht="15" customHeight="1" x14ac:dyDescent="0.25"/>
    <row r="31339" ht="15" customHeight="1" x14ac:dyDescent="0.25"/>
    <row r="31340" ht="15" customHeight="1" x14ac:dyDescent="0.25"/>
    <row r="31341" ht="15" customHeight="1" x14ac:dyDescent="0.25"/>
    <row r="31342" ht="15" customHeight="1" x14ac:dyDescent="0.25"/>
    <row r="31343" ht="15" customHeight="1" x14ac:dyDescent="0.25"/>
    <row r="31344" ht="15" customHeight="1" x14ac:dyDescent="0.25"/>
    <row r="31345" ht="15" customHeight="1" x14ac:dyDescent="0.25"/>
    <row r="31346" ht="15" customHeight="1" x14ac:dyDescent="0.25"/>
    <row r="31347" ht="15" customHeight="1" x14ac:dyDescent="0.25"/>
    <row r="31348" ht="15" customHeight="1" x14ac:dyDescent="0.25"/>
    <row r="31349" ht="15" customHeight="1" x14ac:dyDescent="0.25"/>
    <row r="31350" ht="15" customHeight="1" x14ac:dyDescent="0.25"/>
    <row r="31351" ht="15" customHeight="1" x14ac:dyDescent="0.25"/>
    <row r="31352" ht="15" customHeight="1" x14ac:dyDescent="0.25"/>
    <row r="31353" ht="15" customHeight="1" x14ac:dyDescent="0.25"/>
    <row r="31354" ht="15" customHeight="1" x14ac:dyDescent="0.25"/>
    <row r="31355" ht="15" customHeight="1" x14ac:dyDescent="0.25"/>
    <row r="31356" ht="15" customHeight="1" x14ac:dyDescent="0.25"/>
    <row r="31357" ht="15" customHeight="1" x14ac:dyDescent="0.25"/>
    <row r="31358" ht="15" customHeight="1" x14ac:dyDescent="0.25"/>
    <row r="31359" ht="15" customHeight="1" x14ac:dyDescent="0.25"/>
    <row r="31360" ht="15" customHeight="1" x14ac:dyDescent="0.25"/>
    <row r="31361" ht="15" customHeight="1" x14ac:dyDescent="0.25"/>
    <row r="31362" ht="15" customHeight="1" x14ac:dyDescent="0.25"/>
    <row r="31363" ht="15" customHeight="1" x14ac:dyDescent="0.25"/>
    <row r="31364" ht="15" customHeight="1" x14ac:dyDescent="0.25"/>
    <row r="31365" ht="15" customHeight="1" x14ac:dyDescent="0.25"/>
    <row r="31366" ht="15" customHeight="1" x14ac:dyDescent="0.25"/>
    <row r="31367" ht="15" customHeight="1" x14ac:dyDescent="0.25"/>
    <row r="31368" ht="15" customHeight="1" x14ac:dyDescent="0.25"/>
    <row r="31369" ht="15" customHeight="1" x14ac:dyDescent="0.25"/>
    <row r="31370" ht="15" customHeight="1" x14ac:dyDescent="0.25"/>
    <row r="31371" ht="15" customHeight="1" x14ac:dyDescent="0.25"/>
    <row r="31372" ht="15" customHeight="1" x14ac:dyDescent="0.25"/>
    <row r="31373" ht="15" customHeight="1" x14ac:dyDescent="0.25"/>
    <row r="31374" ht="15" customHeight="1" x14ac:dyDescent="0.25"/>
    <row r="31375" ht="15" customHeight="1" x14ac:dyDescent="0.25"/>
    <row r="31376" ht="15" customHeight="1" x14ac:dyDescent="0.25"/>
    <row r="31377" ht="15" customHeight="1" x14ac:dyDescent="0.25"/>
    <row r="31378" ht="15" customHeight="1" x14ac:dyDescent="0.25"/>
    <row r="31379" ht="15" customHeight="1" x14ac:dyDescent="0.25"/>
    <row r="31380" ht="15" customHeight="1" x14ac:dyDescent="0.25"/>
    <row r="31381" ht="15" customHeight="1" x14ac:dyDescent="0.25"/>
    <row r="31382" ht="15" customHeight="1" x14ac:dyDescent="0.25"/>
    <row r="31383" ht="15" customHeight="1" x14ac:dyDescent="0.25"/>
    <row r="31384" ht="15" customHeight="1" x14ac:dyDescent="0.25"/>
    <row r="31385" ht="15" customHeight="1" x14ac:dyDescent="0.25"/>
    <row r="31386" ht="15" customHeight="1" x14ac:dyDescent="0.25"/>
    <row r="31387" ht="15" customHeight="1" x14ac:dyDescent="0.25"/>
    <row r="31388" ht="15" customHeight="1" x14ac:dyDescent="0.25"/>
    <row r="31389" ht="15" customHeight="1" x14ac:dyDescent="0.25"/>
    <row r="31390" ht="15" customHeight="1" x14ac:dyDescent="0.25"/>
    <row r="31391" ht="15" customHeight="1" x14ac:dyDescent="0.25"/>
    <row r="31392" ht="15" customHeight="1" x14ac:dyDescent="0.25"/>
    <row r="31393" ht="15" customHeight="1" x14ac:dyDescent="0.25"/>
    <row r="31394" ht="15" customHeight="1" x14ac:dyDescent="0.25"/>
    <row r="31395" ht="15" customHeight="1" x14ac:dyDescent="0.25"/>
    <row r="31396" ht="15" customHeight="1" x14ac:dyDescent="0.25"/>
    <row r="31397" ht="15" customHeight="1" x14ac:dyDescent="0.25"/>
    <row r="31398" ht="15" customHeight="1" x14ac:dyDescent="0.25"/>
    <row r="31399" ht="15" customHeight="1" x14ac:dyDescent="0.25"/>
    <row r="31400" ht="15" customHeight="1" x14ac:dyDescent="0.25"/>
    <row r="31401" ht="15" customHeight="1" x14ac:dyDescent="0.25"/>
    <row r="31402" ht="15" customHeight="1" x14ac:dyDescent="0.25"/>
    <row r="31403" ht="15" customHeight="1" x14ac:dyDescent="0.25"/>
    <row r="31404" ht="15" customHeight="1" x14ac:dyDescent="0.25"/>
    <row r="31405" ht="15" customHeight="1" x14ac:dyDescent="0.25"/>
    <row r="31406" ht="15" customHeight="1" x14ac:dyDescent="0.25"/>
    <row r="31407" ht="15" customHeight="1" x14ac:dyDescent="0.25"/>
    <row r="31408" ht="15" customHeight="1" x14ac:dyDescent="0.25"/>
    <row r="31409" ht="15" customHeight="1" x14ac:dyDescent="0.25"/>
    <row r="31410" ht="15" customHeight="1" x14ac:dyDescent="0.25"/>
    <row r="31411" ht="15" customHeight="1" x14ac:dyDescent="0.25"/>
    <row r="31412" ht="15" customHeight="1" x14ac:dyDescent="0.25"/>
    <row r="31413" ht="15" customHeight="1" x14ac:dyDescent="0.25"/>
    <row r="31414" ht="15" customHeight="1" x14ac:dyDescent="0.25"/>
    <row r="31415" ht="15" customHeight="1" x14ac:dyDescent="0.25"/>
    <row r="31416" ht="15" customHeight="1" x14ac:dyDescent="0.25"/>
    <row r="31417" ht="15" customHeight="1" x14ac:dyDescent="0.25"/>
    <row r="31418" ht="15" customHeight="1" x14ac:dyDescent="0.25"/>
    <row r="31419" ht="15" customHeight="1" x14ac:dyDescent="0.25"/>
    <row r="31420" ht="15" customHeight="1" x14ac:dyDescent="0.25"/>
    <row r="31421" ht="15" customHeight="1" x14ac:dyDescent="0.25"/>
    <row r="31422" ht="15" customHeight="1" x14ac:dyDescent="0.25"/>
    <row r="31423" ht="15" customHeight="1" x14ac:dyDescent="0.25"/>
    <row r="31424" ht="15" customHeight="1" x14ac:dyDescent="0.25"/>
    <row r="31425" ht="15" customHeight="1" x14ac:dyDescent="0.25"/>
    <row r="31426" ht="15" customHeight="1" x14ac:dyDescent="0.25"/>
    <row r="31427" ht="15" customHeight="1" x14ac:dyDescent="0.25"/>
    <row r="31428" ht="15" customHeight="1" x14ac:dyDescent="0.25"/>
    <row r="31429" ht="15" customHeight="1" x14ac:dyDescent="0.25"/>
    <row r="31430" ht="15" customHeight="1" x14ac:dyDescent="0.25"/>
    <row r="31431" ht="15" customHeight="1" x14ac:dyDescent="0.25"/>
    <row r="31432" ht="15" customHeight="1" x14ac:dyDescent="0.25"/>
    <row r="31433" ht="15" customHeight="1" x14ac:dyDescent="0.25"/>
    <row r="31434" ht="15" customHeight="1" x14ac:dyDescent="0.25"/>
    <row r="31435" ht="15" customHeight="1" x14ac:dyDescent="0.25"/>
    <row r="31436" ht="15" customHeight="1" x14ac:dyDescent="0.25"/>
    <row r="31437" ht="15" customHeight="1" x14ac:dyDescent="0.25"/>
    <row r="31438" ht="15" customHeight="1" x14ac:dyDescent="0.25"/>
    <row r="31439" ht="15" customHeight="1" x14ac:dyDescent="0.25"/>
    <row r="31440" ht="15" customHeight="1" x14ac:dyDescent="0.25"/>
    <row r="31441" ht="15" customHeight="1" x14ac:dyDescent="0.25"/>
    <row r="31442" ht="15" customHeight="1" x14ac:dyDescent="0.25"/>
    <row r="31443" ht="15" customHeight="1" x14ac:dyDescent="0.25"/>
    <row r="31444" ht="15" customHeight="1" x14ac:dyDescent="0.25"/>
    <row r="31445" ht="15" customHeight="1" x14ac:dyDescent="0.25"/>
    <row r="31446" ht="15" customHeight="1" x14ac:dyDescent="0.25"/>
    <row r="31447" ht="15" customHeight="1" x14ac:dyDescent="0.25"/>
    <row r="31448" ht="15" customHeight="1" x14ac:dyDescent="0.25"/>
    <row r="31449" ht="15" customHeight="1" x14ac:dyDescent="0.25"/>
    <row r="31450" ht="15" customHeight="1" x14ac:dyDescent="0.25"/>
    <row r="31451" ht="15" customHeight="1" x14ac:dyDescent="0.25"/>
    <row r="31452" ht="15" customHeight="1" x14ac:dyDescent="0.25"/>
    <row r="31453" ht="15" customHeight="1" x14ac:dyDescent="0.25"/>
    <row r="31454" ht="15" customHeight="1" x14ac:dyDescent="0.25"/>
    <row r="31455" ht="15" customHeight="1" x14ac:dyDescent="0.25"/>
    <row r="31456" ht="15" customHeight="1" x14ac:dyDescent="0.25"/>
    <row r="31457" ht="15" customHeight="1" x14ac:dyDescent="0.25"/>
    <row r="31458" ht="15" customHeight="1" x14ac:dyDescent="0.25"/>
    <row r="31459" ht="15" customHeight="1" x14ac:dyDescent="0.25"/>
    <row r="31460" ht="15" customHeight="1" x14ac:dyDescent="0.25"/>
    <row r="31461" ht="15" customHeight="1" x14ac:dyDescent="0.25"/>
    <row r="31462" ht="15" customHeight="1" x14ac:dyDescent="0.25"/>
    <row r="31463" ht="15" customHeight="1" x14ac:dyDescent="0.25"/>
    <row r="31464" ht="15" customHeight="1" x14ac:dyDescent="0.25"/>
    <row r="31465" ht="15" customHeight="1" x14ac:dyDescent="0.25"/>
    <row r="31466" ht="15" customHeight="1" x14ac:dyDescent="0.25"/>
    <row r="31467" ht="15" customHeight="1" x14ac:dyDescent="0.25"/>
    <row r="31468" ht="15" customHeight="1" x14ac:dyDescent="0.25"/>
    <row r="31469" ht="15" customHeight="1" x14ac:dyDescent="0.25"/>
    <row r="31470" ht="15" customHeight="1" x14ac:dyDescent="0.25"/>
    <row r="31471" ht="15" customHeight="1" x14ac:dyDescent="0.25"/>
    <row r="31472" ht="15" customHeight="1" x14ac:dyDescent="0.25"/>
    <row r="31473" ht="15" customHeight="1" x14ac:dyDescent="0.25"/>
    <row r="31474" ht="15" customHeight="1" x14ac:dyDescent="0.25"/>
    <row r="31475" ht="15" customHeight="1" x14ac:dyDescent="0.25"/>
    <row r="31476" ht="15" customHeight="1" x14ac:dyDescent="0.25"/>
    <row r="31477" ht="15" customHeight="1" x14ac:dyDescent="0.25"/>
    <row r="31478" ht="15" customHeight="1" x14ac:dyDescent="0.25"/>
    <row r="31479" ht="15" customHeight="1" x14ac:dyDescent="0.25"/>
    <row r="31480" ht="15" customHeight="1" x14ac:dyDescent="0.25"/>
    <row r="31481" ht="15" customHeight="1" x14ac:dyDescent="0.25"/>
    <row r="31482" ht="15" customHeight="1" x14ac:dyDescent="0.25"/>
    <row r="31483" ht="15" customHeight="1" x14ac:dyDescent="0.25"/>
    <row r="31484" ht="15" customHeight="1" x14ac:dyDescent="0.25"/>
    <row r="31485" ht="15" customHeight="1" x14ac:dyDescent="0.25"/>
    <row r="31486" ht="15" customHeight="1" x14ac:dyDescent="0.25"/>
    <row r="31487" ht="15" customHeight="1" x14ac:dyDescent="0.25"/>
    <row r="31488" ht="15" customHeight="1" x14ac:dyDescent="0.25"/>
    <row r="31489" ht="15" customHeight="1" x14ac:dyDescent="0.25"/>
    <row r="31490" ht="15" customHeight="1" x14ac:dyDescent="0.25"/>
    <row r="31491" ht="15" customHeight="1" x14ac:dyDescent="0.25"/>
    <row r="31492" ht="15" customHeight="1" x14ac:dyDescent="0.25"/>
    <row r="31493" ht="15" customHeight="1" x14ac:dyDescent="0.25"/>
    <row r="31494" ht="15" customHeight="1" x14ac:dyDescent="0.25"/>
    <row r="31495" ht="15" customHeight="1" x14ac:dyDescent="0.25"/>
    <row r="31496" ht="15" customHeight="1" x14ac:dyDescent="0.25"/>
    <row r="31497" ht="15" customHeight="1" x14ac:dyDescent="0.25"/>
    <row r="31498" ht="15" customHeight="1" x14ac:dyDescent="0.25"/>
    <row r="31499" ht="15" customHeight="1" x14ac:dyDescent="0.25"/>
    <row r="31500" ht="15" customHeight="1" x14ac:dyDescent="0.25"/>
    <row r="31501" ht="15" customHeight="1" x14ac:dyDescent="0.25"/>
    <row r="31502" ht="15" customHeight="1" x14ac:dyDescent="0.25"/>
    <row r="31503" ht="15" customHeight="1" x14ac:dyDescent="0.25"/>
    <row r="31504" ht="15" customHeight="1" x14ac:dyDescent="0.25"/>
    <row r="31505" ht="15" customHeight="1" x14ac:dyDescent="0.25"/>
    <row r="31506" ht="15" customHeight="1" x14ac:dyDescent="0.25"/>
    <row r="31507" ht="15" customHeight="1" x14ac:dyDescent="0.25"/>
    <row r="31508" ht="15" customHeight="1" x14ac:dyDescent="0.25"/>
    <row r="31509" ht="15" customHeight="1" x14ac:dyDescent="0.25"/>
    <row r="31510" ht="15" customHeight="1" x14ac:dyDescent="0.25"/>
    <row r="31511" ht="15" customHeight="1" x14ac:dyDescent="0.25"/>
    <row r="31512" ht="15" customHeight="1" x14ac:dyDescent="0.25"/>
    <row r="31513" ht="15" customHeight="1" x14ac:dyDescent="0.25"/>
    <row r="31514" ht="15" customHeight="1" x14ac:dyDescent="0.25"/>
    <row r="31515" ht="15" customHeight="1" x14ac:dyDescent="0.25"/>
    <row r="31516" ht="15" customHeight="1" x14ac:dyDescent="0.25"/>
    <row r="31517" ht="15" customHeight="1" x14ac:dyDescent="0.25"/>
    <row r="31518" ht="15" customHeight="1" x14ac:dyDescent="0.25"/>
    <row r="31519" ht="15" customHeight="1" x14ac:dyDescent="0.25"/>
    <row r="31520" ht="15" customHeight="1" x14ac:dyDescent="0.25"/>
    <row r="31521" ht="15" customHeight="1" x14ac:dyDescent="0.25"/>
    <row r="31522" ht="15" customHeight="1" x14ac:dyDescent="0.25"/>
    <row r="31523" ht="15" customHeight="1" x14ac:dyDescent="0.25"/>
    <row r="31524" ht="15" customHeight="1" x14ac:dyDescent="0.25"/>
    <row r="31525" ht="15" customHeight="1" x14ac:dyDescent="0.25"/>
    <row r="31526" ht="15" customHeight="1" x14ac:dyDescent="0.25"/>
    <row r="31527" ht="15" customHeight="1" x14ac:dyDescent="0.25"/>
    <row r="31528" ht="15" customHeight="1" x14ac:dyDescent="0.25"/>
    <row r="31529" ht="15" customHeight="1" x14ac:dyDescent="0.25"/>
    <row r="31530" ht="15" customHeight="1" x14ac:dyDescent="0.25"/>
    <row r="31531" ht="15" customHeight="1" x14ac:dyDescent="0.25"/>
    <row r="31532" ht="15" customHeight="1" x14ac:dyDescent="0.25"/>
    <row r="31533" ht="15" customHeight="1" x14ac:dyDescent="0.25"/>
    <row r="31534" ht="15" customHeight="1" x14ac:dyDescent="0.25"/>
    <row r="31535" ht="15" customHeight="1" x14ac:dyDescent="0.25"/>
    <row r="31536" ht="15" customHeight="1" x14ac:dyDescent="0.25"/>
    <row r="31537" ht="15" customHeight="1" x14ac:dyDescent="0.25"/>
    <row r="31538" ht="15" customHeight="1" x14ac:dyDescent="0.25"/>
    <row r="31539" ht="15" customHeight="1" x14ac:dyDescent="0.25"/>
    <row r="31540" ht="15" customHeight="1" x14ac:dyDescent="0.25"/>
    <row r="31541" ht="15" customHeight="1" x14ac:dyDescent="0.25"/>
    <row r="31542" ht="15" customHeight="1" x14ac:dyDescent="0.25"/>
    <row r="31543" ht="15" customHeight="1" x14ac:dyDescent="0.25"/>
    <row r="31544" ht="15" customHeight="1" x14ac:dyDescent="0.25"/>
    <row r="31545" ht="15" customHeight="1" x14ac:dyDescent="0.25"/>
    <row r="31546" ht="15" customHeight="1" x14ac:dyDescent="0.25"/>
    <row r="31547" ht="15" customHeight="1" x14ac:dyDescent="0.25"/>
    <row r="31548" ht="15" customHeight="1" x14ac:dyDescent="0.25"/>
    <row r="31549" ht="15" customHeight="1" x14ac:dyDescent="0.25"/>
    <row r="31550" ht="15" customHeight="1" x14ac:dyDescent="0.25"/>
    <row r="31551" ht="15" customHeight="1" x14ac:dyDescent="0.25"/>
    <row r="31552" ht="15" customHeight="1" x14ac:dyDescent="0.25"/>
    <row r="31553" ht="15" customHeight="1" x14ac:dyDescent="0.25"/>
    <row r="31554" ht="15" customHeight="1" x14ac:dyDescent="0.25"/>
    <row r="31555" ht="15" customHeight="1" x14ac:dyDescent="0.25"/>
    <row r="31556" ht="15" customHeight="1" x14ac:dyDescent="0.25"/>
    <row r="31557" ht="15" customHeight="1" x14ac:dyDescent="0.25"/>
    <row r="31558" ht="15" customHeight="1" x14ac:dyDescent="0.25"/>
    <row r="31559" ht="15" customHeight="1" x14ac:dyDescent="0.25"/>
    <row r="31560" ht="15" customHeight="1" x14ac:dyDescent="0.25"/>
    <row r="31561" ht="15" customHeight="1" x14ac:dyDescent="0.25"/>
    <row r="31562" ht="15" customHeight="1" x14ac:dyDescent="0.25"/>
    <row r="31563" ht="15" customHeight="1" x14ac:dyDescent="0.25"/>
    <row r="31564" ht="15" customHeight="1" x14ac:dyDescent="0.25"/>
    <row r="31565" ht="15" customHeight="1" x14ac:dyDescent="0.25"/>
    <row r="31566" ht="15" customHeight="1" x14ac:dyDescent="0.25"/>
    <row r="31567" ht="15" customHeight="1" x14ac:dyDescent="0.25"/>
    <row r="31568" ht="15" customHeight="1" x14ac:dyDescent="0.25"/>
    <row r="31569" ht="15" customHeight="1" x14ac:dyDescent="0.25"/>
    <row r="31570" ht="15" customHeight="1" x14ac:dyDescent="0.25"/>
    <row r="31571" ht="15" customHeight="1" x14ac:dyDescent="0.25"/>
    <row r="31572" ht="15" customHeight="1" x14ac:dyDescent="0.25"/>
    <row r="31573" ht="15" customHeight="1" x14ac:dyDescent="0.25"/>
    <row r="31574" ht="15" customHeight="1" x14ac:dyDescent="0.25"/>
    <row r="31575" ht="15" customHeight="1" x14ac:dyDescent="0.25"/>
    <row r="31576" ht="15" customHeight="1" x14ac:dyDescent="0.25"/>
    <row r="31577" ht="15" customHeight="1" x14ac:dyDescent="0.25"/>
    <row r="31578" ht="15" customHeight="1" x14ac:dyDescent="0.25"/>
    <row r="31579" ht="15" customHeight="1" x14ac:dyDescent="0.25"/>
    <row r="31580" ht="15" customHeight="1" x14ac:dyDescent="0.25"/>
    <row r="31581" ht="15" customHeight="1" x14ac:dyDescent="0.25"/>
    <row r="31582" ht="15" customHeight="1" x14ac:dyDescent="0.25"/>
    <row r="31583" ht="15" customHeight="1" x14ac:dyDescent="0.25"/>
    <row r="31584" ht="15" customHeight="1" x14ac:dyDescent="0.25"/>
    <row r="31585" ht="15" customHeight="1" x14ac:dyDescent="0.25"/>
    <row r="31586" ht="15" customHeight="1" x14ac:dyDescent="0.25"/>
    <row r="31587" ht="15" customHeight="1" x14ac:dyDescent="0.25"/>
    <row r="31588" ht="15" customHeight="1" x14ac:dyDescent="0.25"/>
    <row r="31589" ht="15" customHeight="1" x14ac:dyDescent="0.25"/>
    <row r="31590" ht="15" customHeight="1" x14ac:dyDescent="0.25"/>
    <row r="31591" ht="15" customHeight="1" x14ac:dyDescent="0.25"/>
    <row r="31592" ht="15" customHeight="1" x14ac:dyDescent="0.25"/>
    <row r="31593" ht="15" customHeight="1" x14ac:dyDescent="0.25"/>
    <row r="31594" ht="15" customHeight="1" x14ac:dyDescent="0.25"/>
    <row r="31595" ht="15" customHeight="1" x14ac:dyDescent="0.25"/>
    <row r="31596" ht="15" customHeight="1" x14ac:dyDescent="0.25"/>
    <row r="31597" ht="15" customHeight="1" x14ac:dyDescent="0.25"/>
    <row r="31598" ht="15" customHeight="1" x14ac:dyDescent="0.25"/>
    <row r="31599" ht="15" customHeight="1" x14ac:dyDescent="0.25"/>
    <row r="31600" ht="15" customHeight="1" x14ac:dyDescent="0.25"/>
    <row r="31601" ht="15" customHeight="1" x14ac:dyDescent="0.25"/>
    <row r="31602" ht="15" customHeight="1" x14ac:dyDescent="0.25"/>
    <row r="31603" ht="15" customHeight="1" x14ac:dyDescent="0.25"/>
    <row r="31604" ht="15" customHeight="1" x14ac:dyDescent="0.25"/>
    <row r="31605" ht="15" customHeight="1" x14ac:dyDescent="0.25"/>
    <row r="31606" ht="15" customHeight="1" x14ac:dyDescent="0.25"/>
    <row r="31607" ht="15" customHeight="1" x14ac:dyDescent="0.25"/>
    <row r="31608" ht="15" customHeight="1" x14ac:dyDescent="0.25"/>
    <row r="31609" ht="15" customHeight="1" x14ac:dyDescent="0.25"/>
    <row r="31610" ht="15" customHeight="1" x14ac:dyDescent="0.25"/>
    <row r="31611" ht="15" customHeight="1" x14ac:dyDescent="0.25"/>
    <row r="31612" ht="15" customHeight="1" x14ac:dyDescent="0.25"/>
    <row r="31613" ht="15" customHeight="1" x14ac:dyDescent="0.25"/>
    <row r="31614" ht="15" customHeight="1" x14ac:dyDescent="0.25"/>
    <row r="31615" ht="15" customHeight="1" x14ac:dyDescent="0.25"/>
    <row r="31616" ht="15" customHeight="1" x14ac:dyDescent="0.25"/>
    <row r="31617" ht="15" customHeight="1" x14ac:dyDescent="0.25"/>
    <row r="31618" ht="15" customHeight="1" x14ac:dyDescent="0.25"/>
    <row r="31619" ht="15" customHeight="1" x14ac:dyDescent="0.25"/>
    <row r="31620" ht="15" customHeight="1" x14ac:dyDescent="0.25"/>
    <row r="31621" ht="15" customHeight="1" x14ac:dyDescent="0.25"/>
    <row r="31622" ht="15" customHeight="1" x14ac:dyDescent="0.25"/>
    <row r="31623" ht="15" customHeight="1" x14ac:dyDescent="0.25"/>
    <row r="31624" ht="15" customHeight="1" x14ac:dyDescent="0.25"/>
    <row r="31625" ht="15" customHeight="1" x14ac:dyDescent="0.25"/>
    <row r="31626" ht="15" customHeight="1" x14ac:dyDescent="0.25"/>
    <row r="31627" ht="15" customHeight="1" x14ac:dyDescent="0.25"/>
    <row r="31628" ht="15" customHeight="1" x14ac:dyDescent="0.25"/>
    <row r="31629" ht="15" customHeight="1" x14ac:dyDescent="0.25"/>
    <row r="31630" ht="15" customHeight="1" x14ac:dyDescent="0.25"/>
    <row r="31631" ht="15" customHeight="1" x14ac:dyDescent="0.25"/>
    <row r="31632" ht="15" customHeight="1" x14ac:dyDescent="0.25"/>
    <row r="31633" ht="15" customHeight="1" x14ac:dyDescent="0.25"/>
    <row r="31634" ht="15" customHeight="1" x14ac:dyDescent="0.25"/>
    <row r="31635" ht="15" customHeight="1" x14ac:dyDescent="0.25"/>
    <row r="31636" ht="15" customHeight="1" x14ac:dyDescent="0.25"/>
    <row r="31637" ht="15" customHeight="1" x14ac:dyDescent="0.25"/>
    <row r="31638" ht="15" customHeight="1" x14ac:dyDescent="0.25"/>
    <row r="31639" ht="15" customHeight="1" x14ac:dyDescent="0.25"/>
    <row r="31640" ht="15" customHeight="1" x14ac:dyDescent="0.25"/>
    <row r="31641" ht="15" customHeight="1" x14ac:dyDescent="0.25"/>
    <row r="31642" ht="15" customHeight="1" x14ac:dyDescent="0.25"/>
    <row r="31643" ht="15" customHeight="1" x14ac:dyDescent="0.25"/>
    <row r="31644" ht="15" customHeight="1" x14ac:dyDescent="0.25"/>
    <row r="31645" ht="15" customHeight="1" x14ac:dyDescent="0.25"/>
    <row r="31646" ht="15" customHeight="1" x14ac:dyDescent="0.25"/>
    <row r="31647" ht="15" customHeight="1" x14ac:dyDescent="0.25"/>
    <row r="31648" ht="15" customHeight="1" x14ac:dyDescent="0.25"/>
    <row r="31649" ht="15" customHeight="1" x14ac:dyDescent="0.25"/>
    <row r="31650" ht="15" customHeight="1" x14ac:dyDescent="0.25"/>
    <row r="31651" ht="15" customHeight="1" x14ac:dyDescent="0.25"/>
    <row r="31652" ht="15" customHeight="1" x14ac:dyDescent="0.25"/>
    <row r="31653" ht="15" customHeight="1" x14ac:dyDescent="0.25"/>
    <row r="31654" ht="15" customHeight="1" x14ac:dyDescent="0.25"/>
    <row r="31655" ht="15" customHeight="1" x14ac:dyDescent="0.25"/>
    <row r="31656" ht="15" customHeight="1" x14ac:dyDescent="0.25"/>
    <row r="31657" ht="15" customHeight="1" x14ac:dyDescent="0.25"/>
    <row r="31658" ht="15" customHeight="1" x14ac:dyDescent="0.25"/>
    <row r="31659" ht="15" customHeight="1" x14ac:dyDescent="0.25"/>
    <row r="31660" ht="15" customHeight="1" x14ac:dyDescent="0.25"/>
    <row r="31661" ht="15" customHeight="1" x14ac:dyDescent="0.25"/>
    <row r="31662" ht="15" customHeight="1" x14ac:dyDescent="0.25"/>
    <row r="31663" ht="15" customHeight="1" x14ac:dyDescent="0.25"/>
    <row r="31664" ht="15" customHeight="1" x14ac:dyDescent="0.25"/>
    <row r="31665" ht="15" customHeight="1" x14ac:dyDescent="0.25"/>
    <row r="31666" ht="15" customHeight="1" x14ac:dyDescent="0.25"/>
    <row r="31667" ht="15" customHeight="1" x14ac:dyDescent="0.25"/>
    <row r="31668" ht="15" customHeight="1" x14ac:dyDescent="0.25"/>
    <row r="31669" ht="15" customHeight="1" x14ac:dyDescent="0.25"/>
    <row r="31670" ht="15" customHeight="1" x14ac:dyDescent="0.25"/>
    <row r="31671" ht="15" customHeight="1" x14ac:dyDescent="0.25"/>
    <row r="31672" ht="15" customHeight="1" x14ac:dyDescent="0.25"/>
    <row r="31673" ht="15" customHeight="1" x14ac:dyDescent="0.25"/>
    <row r="31674" ht="15" customHeight="1" x14ac:dyDescent="0.25"/>
    <row r="31675" ht="15" customHeight="1" x14ac:dyDescent="0.25"/>
    <row r="31676" ht="15" customHeight="1" x14ac:dyDescent="0.25"/>
    <row r="31677" ht="15" customHeight="1" x14ac:dyDescent="0.25"/>
    <row r="31678" ht="15" customHeight="1" x14ac:dyDescent="0.25"/>
    <row r="31679" ht="15" customHeight="1" x14ac:dyDescent="0.25"/>
    <row r="31680" ht="15" customHeight="1" x14ac:dyDescent="0.25"/>
    <row r="31681" ht="15" customHeight="1" x14ac:dyDescent="0.25"/>
    <row r="31682" ht="15" customHeight="1" x14ac:dyDescent="0.25"/>
    <row r="31683" ht="15" customHeight="1" x14ac:dyDescent="0.25"/>
    <row r="31684" ht="15" customHeight="1" x14ac:dyDescent="0.25"/>
    <row r="31685" ht="15" customHeight="1" x14ac:dyDescent="0.25"/>
    <row r="31686" ht="15" customHeight="1" x14ac:dyDescent="0.25"/>
    <row r="31687" ht="15" customHeight="1" x14ac:dyDescent="0.25"/>
    <row r="31688" ht="15" customHeight="1" x14ac:dyDescent="0.25"/>
    <row r="31689" ht="15" customHeight="1" x14ac:dyDescent="0.25"/>
    <row r="31690" ht="15" customHeight="1" x14ac:dyDescent="0.25"/>
    <row r="31691" ht="15" customHeight="1" x14ac:dyDescent="0.25"/>
    <row r="31692" ht="15" customHeight="1" x14ac:dyDescent="0.25"/>
    <row r="31693" ht="15" customHeight="1" x14ac:dyDescent="0.25"/>
    <row r="31694" ht="15" customHeight="1" x14ac:dyDescent="0.25"/>
    <row r="31695" ht="15" customHeight="1" x14ac:dyDescent="0.25"/>
    <row r="31696" ht="15" customHeight="1" x14ac:dyDescent="0.25"/>
    <row r="31697" ht="15" customHeight="1" x14ac:dyDescent="0.25"/>
    <row r="31698" ht="15" customHeight="1" x14ac:dyDescent="0.25"/>
    <row r="31699" ht="15" customHeight="1" x14ac:dyDescent="0.25"/>
    <row r="31700" ht="15" customHeight="1" x14ac:dyDescent="0.25"/>
    <row r="31701" ht="15" customHeight="1" x14ac:dyDescent="0.25"/>
    <row r="31702" ht="15" customHeight="1" x14ac:dyDescent="0.25"/>
    <row r="31703" ht="15" customHeight="1" x14ac:dyDescent="0.25"/>
    <row r="31704" ht="15" customHeight="1" x14ac:dyDescent="0.25"/>
    <row r="31705" ht="15" customHeight="1" x14ac:dyDescent="0.25"/>
    <row r="31706" ht="15" customHeight="1" x14ac:dyDescent="0.25"/>
    <row r="31707" ht="15" customHeight="1" x14ac:dyDescent="0.25"/>
    <row r="31708" ht="15" customHeight="1" x14ac:dyDescent="0.25"/>
    <row r="31709" ht="15" customHeight="1" x14ac:dyDescent="0.25"/>
    <row r="31710" ht="15" customHeight="1" x14ac:dyDescent="0.25"/>
    <row r="31711" ht="15" customHeight="1" x14ac:dyDescent="0.25"/>
    <row r="31712" ht="15" customHeight="1" x14ac:dyDescent="0.25"/>
    <row r="31713" ht="15" customHeight="1" x14ac:dyDescent="0.25"/>
    <row r="31714" ht="15" customHeight="1" x14ac:dyDescent="0.25"/>
    <row r="31715" ht="15" customHeight="1" x14ac:dyDescent="0.25"/>
    <row r="31716" ht="15" customHeight="1" x14ac:dyDescent="0.25"/>
    <row r="31717" ht="15" customHeight="1" x14ac:dyDescent="0.25"/>
    <row r="31718" ht="15" customHeight="1" x14ac:dyDescent="0.25"/>
    <row r="31719" ht="15" customHeight="1" x14ac:dyDescent="0.25"/>
    <row r="31720" ht="15" customHeight="1" x14ac:dyDescent="0.25"/>
    <row r="31721" ht="15" customHeight="1" x14ac:dyDescent="0.25"/>
    <row r="31722" ht="15" customHeight="1" x14ac:dyDescent="0.25"/>
    <row r="31723" ht="15" customHeight="1" x14ac:dyDescent="0.25"/>
    <row r="31724" ht="15" customHeight="1" x14ac:dyDescent="0.25"/>
    <row r="31725" ht="15" customHeight="1" x14ac:dyDescent="0.25"/>
    <row r="31726" ht="15" customHeight="1" x14ac:dyDescent="0.25"/>
    <row r="31727" ht="15" customHeight="1" x14ac:dyDescent="0.25"/>
    <row r="31728" ht="15" customHeight="1" x14ac:dyDescent="0.25"/>
    <row r="31729" ht="15" customHeight="1" x14ac:dyDescent="0.25"/>
    <row r="31730" ht="15" customHeight="1" x14ac:dyDescent="0.25"/>
    <row r="31731" ht="15" customHeight="1" x14ac:dyDescent="0.25"/>
    <row r="31732" ht="15" customHeight="1" x14ac:dyDescent="0.25"/>
    <row r="31733" ht="15" customHeight="1" x14ac:dyDescent="0.25"/>
    <row r="31734" ht="15" customHeight="1" x14ac:dyDescent="0.25"/>
    <row r="31735" ht="15" customHeight="1" x14ac:dyDescent="0.25"/>
    <row r="31736" ht="15" customHeight="1" x14ac:dyDescent="0.25"/>
    <row r="31737" ht="15" customHeight="1" x14ac:dyDescent="0.25"/>
    <row r="31738" ht="15" customHeight="1" x14ac:dyDescent="0.25"/>
    <row r="31739" ht="15" customHeight="1" x14ac:dyDescent="0.25"/>
    <row r="31740" ht="15" customHeight="1" x14ac:dyDescent="0.25"/>
    <row r="31741" ht="15" customHeight="1" x14ac:dyDescent="0.25"/>
    <row r="31742" ht="15" customHeight="1" x14ac:dyDescent="0.25"/>
    <row r="31743" ht="15" customHeight="1" x14ac:dyDescent="0.25"/>
    <row r="31744" ht="15" customHeight="1" x14ac:dyDescent="0.25"/>
    <row r="31745" ht="15" customHeight="1" x14ac:dyDescent="0.25"/>
    <row r="31746" ht="15" customHeight="1" x14ac:dyDescent="0.25"/>
    <row r="31747" ht="15" customHeight="1" x14ac:dyDescent="0.25"/>
    <row r="31748" ht="15" customHeight="1" x14ac:dyDescent="0.25"/>
    <row r="31749" ht="15" customHeight="1" x14ac:dyDescent="0.25"/>
    <row r="31750" ht="15" customHeight="1" x14ac:dyDescent="0.25"/>
    <row r="31751" ht="15" customHeight="1" x14ac:dyDescent="0.25"/>
    <row r="31752" ht="15" customHeight="1" x14ac:dyDescent="0.25"/>
    <row r="31753" ht="15" customHeight="1" x14ac:dyDescent="0.25"/>
    <row r="31754" ht="15" customHeight="1" x14ac:dyDescent="0.25"/>
    <row r="31755" ht="15" customHeight="1" x14ac:dyDescent="0.25"/>
    <row r="31756" ht="15" customHeight="1" x14ac:dyDescent="0.25"/>
    <row r="31757" ht="15" customHeight="1" x14ac:dyDescent="0.25"/>
    <row r="31758" ht="15" customHeight="1" x14ac:dyDescent="0.25"/>
    <row r="31759" ht="15" customHeight="1" x14ac:dyDescent="0.25"/>
    <row r="31760" ht="15" customHeight="1" x14ac:dyDescent="0.25"/>
    <row r="31761" ht="15" customHeight="1" x14ac:dyDescent="0.25"/>
    <row r="31762" ht="15" customHeight="1" x14ac:dyDescent="0.25"/>
    <row r="31763" ht="15" customHeight="1" x14ac:dyDescent="0.25"/>
    <row r="31764" ht="15" customHeight="1" x14ac:dyDescent="0.25"/>
    <row r="31765" ht="15" customHeight="1" x14ac:dyDescent="0.25"/>
    <row r="31766" ht="15" customHeight="1" x14ac:dyDescent="0.25"/>
    <row r="31767" ht="15" customHeight="1" x14ac:dyDescent="0.25"/>
    <row r="31768" ht="15" customHeight="1" x14ac:dyDescent="0.25"/>
    <row r="31769" ht="15" customHeight="1" x14ac:dyDescent="0.25"/>
    <row r="31770" ht="15" customHeight="1" x14ac:dyDescent="0.25"/>
    <row r="31771" ht="15" customHeight="1" x14ac:dyDescent="0.25"/>
    <row r="31772" ht="15" customHeight="1" x14ac:dyDescent="0.25"/>
    <row r="31773" ht="15" customHeight="1" x14ac:dyDescent="0.25"/>
    <row r="31774" ht="15" customHeight="1" x14ac:dyDescent="0.25"/>
    <row r="31775" ht="15" customHeight="1" x14ac:dyDescent="0.25"/>
    <row r="31776" ht="15" customHeight="1" x14ac:dyDescent="0.25"/>
    <row r="31777" ht="15" customHeight="1" x14ac:dyDescent="0.25"/>
    <row r="31778" ht="15" customHeight="1" x14ac:dyDescent="0.25"/>
    <row r="31779" ht="15" customHeight="1" x14ac:dyDescent="0.25"/>
    <row r="31780" ht="15" customHeight="1" x14ac:dyDescent="0.25"/>
    <row r="31781" ht="15" customHeight="1" x14ac:dyDescent="0.25"/>
    <row r="31782" ht="15" customHeight="1" x14ac:dyDescent="0.25"/>
    <row r="31783" ht="15" customHeight="1" x14ac:dyDescent="0.25"/>
    <row r="31784" ht="15" customHeight="1" x14ac:dyDescent="0.25"/>
    <row r="31785" ht="15" customHeight="1" x14ac:dyDescent="0.25"/>
    <row r="31786" ht="15" customHeight="1" x14ac:dyDescent="0.25"/>
    <row r="31787" ht="15" customHeight="1" x14ac:dyDescent="0.25"/>
    <row r="31788" ht="15" customHeight="1" x14ac:dyDescent="0.25"/>
    <row r="31789" ht="15" customHeight="1" x14ac:dyDescent="0.25"/>
    <row r="31790" ht="15" customHeight="1" x14ac:dyDescent="0.25"/>
    <row r="31791" ht="15" customHeight="1" x14ac:dyDescent="0.25"/>
    <row r="31792" ht="15" customHeight="1" x14ac:dyDescent="0.25"/>
    <row r="31793" ht="15" customHeight="1" x14ac:dyDescent="0.25"/>
    <row r="31794" ht="15" customHeight="1" x14ac:dyDescent="0.25"/>
    <row r="31795" ht="15" customHeight="1" x14ac:dyDescent="0.25"/>
    <row r="31796" ht="15" customHeight="1" x14ac:dyDescent="0.25"/>
    <row r="31797" ht="15" customHeight="1" x14ac:dyDescent="0.25"/>
    <row r="31798" ht="15" customHeight="1" x14ac:dyDescent="0.25"/>
    <row r="31799" ht="15" customHeight="1" x14ac:dyDescent="0.25"/>
    <row r="31800" ht="15" customHeight="1" x14ac:dyDescent="0.25"/>
    <row r="31801" ht="15" customHeight="1" x14ac:dyDescent="0.25"/>
    <row r="31802" ht="15" customHeight="1" x14ac:dyDescent="0.25"/>
    <row r="31803" ht="15" customHeight="1" x14ac:dyDescent="0.25"/>
    <row r="31804" ht="15" customHeight="1" x14ac:dyDescent="0.25"/>
    <row r="31805" ht="15" customHeight="1" x14ac:dyDescent="0.25"/>
    <row r="31806" ht="15" customHeight="1" x14ac:dyDescent="0.25"/>
    <row r="31807" ht="15" customHeight="1" x14ac:dyDescent="0.25"/>
    <row r="31808" ht="15" customHeight="1" x14ac:dyDescent="0.25"/>
    <row r="31809" ht="15" customHeight="1" x14ac:dyDescent="0.25"/>
    <row r="31810" ht="15" customHeight="1" x14ac:dyDescent="0.25"/>
    <row r="31811" ht="15" customHeight="1" x14ac:dyDescent="0.25"/>
    <row r="31812" ht="15" customHeight="1" x14ac:dyDescent="0.25"/>
    <row r="31813" ht="15" customHeight="1" x14ac:dyDescent="0.25"/>
    <row r="31814" ht="15" customHeight="1" x14ac:dyDescent="0.25"/>
    <row r="31815" ht="15" customHeight="1" x14ac:dyDescent="0.25"/>
    <row r="31816" ht="15" customHeight="1" x14ac:dyDescent="0.25"/>
    <row r="31817" ht="15" customHeight="1" x14ac:dyDescent="0.25"/>
    <row r="31818" ht="15" customHeight="1" x14ac:dyDescent="0.25"/>
    <row r="31819" ht="15" customHeight="1" x14ac:dyDescent="0.25"/>
    <row r="31820" ht="15" customHeight="1" x14ac:dyDescent="0.25"/>
    <row r="31821" ht="15" customHeight="1" x14ac:dyDescent="0.25"/>
    <row r="31822" ht="15" customHeight="1" x14ac:dyDescent="0.25"/>
    <row r="31823" ht="15" customHeight="1" x14ac:dyDescent="0.25"/>
    <row r="31824" ht="15" customHeight="1" x14ac:dyDescent="0.25"/>
    <row r="31825" ht="15" customHeight="1" x14ac:dyDescent="0.25"/>
    <row r="31826" ht="15" customHeight="1" x14ac:dyDescent="0.25"/>
    <row r="31827" ht="15" customHeight="1" x14ac:dyDescent="0.25"/>
    <row r="31828" ht="15" customHeight="1" x14ac:dyDescent="0.25"/>
    <row r="31829" ht="15" customHeight="1" x14ac:dyDescent="0.25"/>
    <row r="31830" ht="15" customHeight="1" x14ac:dyDescent="0.25"/>
    <row r="31831" ht="15" customHeight="1" x14ac:dyDescent="0.25"/>
    <row r="31832" ht="15" customHeight="1" x14ac:dyDescent="0.25"/>
    <row r="31833" ht="15" customHeight="1" x14ac:dyDescent="0.25"/>
    <row r="31834" ht="15" customHeight="1" x14ac:dyDescent="0.25"/>
    <row r="31835" ht="15" customHeight="1" x14ac:dyDescent="0.25"/>
    <row r="31836" ht="15" customHeight="1" x14ac:dyDescent="0.25"/>
    <row r="31837" ht="15" customHeight="1" x14ac:dyDescent="0.25"/>
    <row r="31838" ht="15" customHeight="1" x14ac:dyDescent="0.25"/>
    <row r="31839" ht="15" customHeight="1" x14ac:dyDescent="0.25"/>
    <row r="31840" ht="15" customHeight="1" x14ac:dyDescent="0.25"/>
    <row r="31841" ht="15" customHeight="1" x14ac:dyDescent="0.25"/>
    <row r="31842" ht="15" customHeight="1" x14ac:dyDescent="0.25"/>
    <row r="31843" ht="15" customHeight="1" x14ac:dyDescent="0.25"/>
    <row r="31844" ht="15" customHeight="1" x14ac:dyDescent="0.25"/>
    <row r="31845" ht="15" customHeight="1" x14ac:dyDescent="0.25"/>
    <row r="31846" ht="15" customHeight="1" x14ac:dyDescent="0.25"/>
    <row r="31847" ht="15" customHeight="1" x14ac:dyDescent="0.25"/>
    <row r="31848" ht="15" customHeight="1" x14ac:dyDescent="0.25"/>
    <row r="31849" ht="15" customHeight="1" x14ac:dyDescent="0.25"/>
    <row r="31850" ht="15" customHeight="1" x14ac:dyDescent="0.25"/>
    <row r="31851" ht="15" customHeight="1" x14ac:dyDescent="0.25"/>
    <row r="31852" ht="15" customHeight="1" x14ac:dyDescent="0.25"/>
    <row r="31853" ht="15" customHeight="1" x14ac:dyDescent="0.25"/>
    <row r="31854" ht="15" customHeight="1" x14ac:dyDescent="0.25"/>
    <row r="31855" ht="15" customHeight="1" x14ac:dyDescent="0.25"/>
    <row r="31856" ht="15" customHeight="1" x14ac:dyDescent="0.25"/>
    <row r="31857" ht="15" customHeight="1" x14ac:dyDescent="0.25"/>
    <row r="31858" ht="15" customHeight="1" x14ac:dyDescent="0.25"/>
    <row r="31859" ht="15" customHeight="1" x14ac:dyDescent="0.25"/>
    <row r="31860" ht="15" customHeight="1" x14ac:dyDescent="0.25"/>
    <row r="31861" ht="15" customHeight="1" x14ac:dyDescent="0.25"/>
    <row r="31862" ht="15" customHeight="1" x14ac:dyDescent="0.25"/>
    <row r="31863" ht="15" customHeight="1" x14ac:dyDescent="0.25"/>
    <row r="31864" ht="15" customHeight="1" x14ac:dyDescent="0.25"/>
    <row r="31865" ht="15" customHeight="1" x14ac:dyDescent="0.25"/>
    <row r="31866" ht="15" customHeight="1" x14ac:dyDescent="0.25"/>
    <row r="31867" ht="15" customHeight="1" x14ac:dyDescent="0.25"/>
    <row r="31868" ht="15" customHeight="1" x14ac:dyDescent="0.25"/>
    <row r="31869" ht="15" customHeight="1" x14ac:dyDescent="0.25"/>
    <row r="31870" ht="15" customHeight="1" x14ac:dyDescent="0.25"/>
    <row r="31871" ht="15" customHeight="1" x14ac:dyDescent="0.25"/>
    <row r="31872" ht="15" customHeight="1" x14ac:dyDescent="0.25"/>
    <row r="31873" ht="15" customHeight="1" x14ac:dyDescent="0.25"/>
    <row r="31874" ht="15" customHeight="1" x14ac:dyDescent="0.25"/>
    <row r="31875" ht="15" customHeight="1" x14ac:dyDescent="0.25"/>
    <row r="31876" ht="15" customHeight="1" x14ac:dyDescent="0.25"/>
    <row r="31877" ht="15" customHeight="1" x14ac:dyDescent="0.25"/>
    <row r="31878" ht="15" customHeight="1" x14ac:dyDescent="0.25"/>
    <row r="31879" ht="15" customHeight="1" x14ac:dyDescent="0.25"/>
    <row r="31880" ht="15" customHeight="1" x14ac:dyDescent="0.25"/>
    <row r="31881" ht="15" customHeight="1" x14ac:dyDescent="0.25"/>
    <row r="31882" ht="15" customHeight="1" x14ac:dyDescent="0.25"/>
    <row r="31883" ht="15" customHeight="1" x14ac:dyDescent="0.25"/>
    <row r="31884" ht="15" customHeight="1" x14ac:dyDescent="0.25"/>
    <row r="31885" ht="15" customHeight="1" x14ac:dyDescent="0.25"/>
    <row r="31886" ht="15" customHeight="1" x14ac:dyDescent="0.25"/>
    <row r="31887" ht="15" customHeight="1" x14ac:dyDescent="0.25"/>
    <row r="31888" ht="15" customHeight="1" x14ac:dyDescent="0.25"/>
    <row r="31889" ht="15" customHeight="1" x14ac:dyDescent="0.25"/>
    <row r="31890" ht="15" customHeight="1" x14ac:dyDescent="0.25"/>
    <row r="31891" ht="15" customHeight="1" x14ac:dyDescent="0.25"/>
    <row r="31892" ht="15" customHeight="1" x14ac:dyDescent="0.25"/>
    <row r="31893" ht="15" customHeight="1" x14ac:dyDescent="0.25"/>
    <row r="31894" ht="15" customHeight="1" x14ac:dyDescent="0.25"/>
    <row r="31895" ht="15" customHeight="1" x14ac:dyDescent="0.25"/>
    <row r="31896" ht="15" customHeight="1" x14ac:dyDescent="0.25"/>
    <row r="31897" ht="15" customHeight="1" x14ac:dyDescent="0.25"/>
    <row r="31898" ht="15" customHeight="1" x14ac:dyDescent="0.25"/>
    <row r="31899" ht="15" customHeight="1" x14ac:dyDescent="0.25"/>
    <row r="31900" ht="15" customHeight="1" x14ac:dyDescent="0.25"/>
    <row r="31901" ht="15" customHeight="1" x14ac:dyDescent="0.25"/>
    <row r="31902" ht="15" customHeight="1" x14ac:dyDescent="0.25"/>
    <row r="31903" ht="15" customHeight="1" x14ac:dyDescent="0.25"/>
    <row r="31904" ht="15" customHeight="1" x14ac:dyDescent="0.25"/>
    <row r="31905" ht="15" customHeight="1" x14ac:dyDescent="0.25"/>
    <row r="31906" ht="15" customHeight="1" x14ac:dyDescent="0.25"/>
    <row r="31907" ht="15" customHeight="1" x14ac:dyDescent="0.25"/>
    <row r="31908" ht="15" customHeight="1" x14ac:dyDescent="0.25"/>
    <row r="31909" ht="15" customHeight="1" x14ac:dyDescent="0.25"/>
    <row r="31910" ht="15" customHeight="1" x14ac:dyDescent="0.25"/>
    <row r="31911" ht="15" customHeight="1" x14ac:dyDescent="0.25"/>
    <row r="31912" ht="15" customHeight="1" x14ac:dyDescent="0.25"/>
    <row r="31913" ht="15" customHeight="1" x14ac:dyDescent="0.25"/>
    <row r="31914" ht="15" customHeight="1" x14ac:dyDescent="0.25"/>
    <row r="31915" ht="15" customHeight="1" x14ac:dyDescent="0.25"/>
    <row r="31916" ht="15" customHeight="1" x14ac:dyDescent="0.25"/>
    <row r="31917" ht="15" customHeight="1" x14ac:dyDescent="0.25"/>
    <row r="31918" ht="15" customHeight="1" x14ac:dyDescent="0.25"/>
    <row r="31919" ht="15" customHeight="1" x14ac:dyDescent="0.25"/>
    <row r="31920" ht="15" customHeight="1" x14ac:dyDescent="0.25"/>
    <row r="31921" ht="15" customHeight="1" x14ac:dyDescent="0.25"/>
    <row r="31922" ht="15" customHeight="1" x14ac:dyDescent="0.25"/>
    <row r="31923" ht="15" customHeight="1" x14ac:dyDescent="0.25"/>
    <row r="31924" ht="15" customHeight="1" x14ac:dyDescent="0.25"/>
    <row r="31925" ht="15" customHeight="1" x14ac:dyDescent="0.25"/>
    <row r="31926" ht="15" customHeight="1" x14ac:dyDescent="0.25"/>
    <row r="31927" ht="15" customHeight="1" x14ac:dyDescent="0.25"/>
    <row r="31928" ht="15" customHeight="1" x14ac:dyDescent="0.25"/>
    <row r="31929" ht="15" customHeight="1" x14ac:dyDescent="0.25"/>
    <row r="31930" ht="15" customHeight="1" x14ac:dyDescent="0.25"/>
    <row r="31931" ht="15" customHeight="1" x14ac:dyDescent="0.25"/>
    <row r="31932" ht="15" customHeight="1" x14ac:dyDescent="0.25"/>
    <row r="31933" ht="15" customHeight="1" x14ac:dyDescent="0.25"/>
    <row r="31934" ht="15" customHeight="1" x14ac:dyDescent="0.25"/>
    <row r="31935" ht="15" customHeight="1" x14ac:dyDescent="0.25"/>
    <row r="31936" ht="15" customHeight="1" x14ac:dyDescent="0.25"/>
    <row r="31937" ht="15" customHeight="1" x14ac:dyDescent="0.25"/>
    <row r="31938" ht="15" customHeight="1" x14ac:dyDescent="0.25"/>
    <row r="31939" ht="15" customHeight="1" x14ac:dyDescent="0.25"/>
    <row r="31940" ht="15" customHeight="1" x14ac:dyDescent="0.25"/>
    <row r="31941" ht="15" customHeight="1" x14ac:dyDescent="0.25"/>
    <row r="31942" ht="15" customHeight="1" x14ac:dyDescent="0.25"/>
    <row r="31943" ht="15" customHeight="1" x14ac:dyDescent="0.25"/>
    <row r="31944" ht="15" customHeight="1" x14ac:dyDescent="0.25"/>
    <row r="31945" ht="15" customHeight="1" x14ac:dyDescent="0.25"/>
    <row r="31946" ht="15" customHeight="1" x14ac:dyDescent="0.25"/>
    <row r="31947" ht="15" customHeight="1" x14ac:dyDescent="0.25"/>
    <row r="31948" ht="15" customHeight="1" x14ac:dyDescent="0.25"/>
    <row r="31949" ht="15" customHeight="1" x14ac:dyDescent="0.25"/>
    <row r="31950" ht="15" customHeight="1" x14ac:dyDescent="0.25"/>
    <row r="31951" ht="15" customHeight="1" x14ac:dyDescent="0.25"/>
    <row r="31952" ht="15" customHeight="1" x14ac:dyDescent="0.25"/>
    <row r="31953" ht="15" customHeight="1" x14ac:dyDescent="0.25"/>
    <row r="31954" ht="15" customHeight="1" x14ac:dyDescent="0.25"/>
    <row r="31955" ht="15" customHeight="1" x14ac:dyDescent="0.25"/>
    <row r="31956" ht="15" customHeight="1" x14ac:dyDescent="0.25"/>
    <row r="31957" ht="15" customHeight="1" x14ac:dyDescent="0.25"/>
    <row r="31958" ht="15" customHeight="1" x14ac:dyDescent="0.25"/>
    <row r="31959" ht="15" customHeight="1" x14ac:dyDescent="0.25"/>
    <row r="31960" ht="15" customHeight="1" x14ac:dyDescent="0.25"/>
    <row r="31961" ht="15" customHeight="1" x14ac:dyDescent="0.25"/>
    <row r="31962" ht="15" customHeight="1" x14ac:dyDescent="0.25"/>
    <row r="31963" ht="15" customHeight="1" x14ac:dyDescent="0.25"/>
    <row r="31964" ht="15" customHeight="1" x14ac:dyDescent="0.25"/>
    <row r="31965" ht="15" customHeight="1" x14ac:dyDescent="0.25"/>
    <row r="31966" ht="15" customHeight="1" x14ac:dyDescent="0.25"/>
    <row r="31967" ht="15" customHeight="1" x14ac:dyDescent="0.25"/>
    <row r="31968" ht="15" customHeight="1" x14ac:dyDescent="0.25"/>
    <row r="31969" ht="15" customHeight="1" x14ac:dyDescent="0.25"/>
    <row r="31970" ht="15" customHeight="1" x14ac:dyDescent="0.25"/>
    <row r="31971" ht="15" customHeight="1" x14ac:dyDescent="0.25"/>
    <row r="31972" ht="15" customHeight="1" x14ac:dyDescent="0.25"/>
    <row r="31973" ht="15" customHeight="1" x14ac:dyDescent="0.25"/>
    <row r="31974" ht="15" customHeight="1" x14ac:dyDescent="0.25"/>
    <row r="31975" ht="15" customHeight="1" x14ac:dyDescent="0.25"/>
    <row r="31976" ht="15" customHeight="1" x14ac:dyDescent="0.25"/>
    <row r="31977" ht="15" customHeight="1" x14ac:dyDescent="0.25"/>
    <row r="31978" ht="15" customHeight="1" x14ac:dyDescent="0.25"/>
    <row r="31979" ht="15" customHeight="1" x14ac:dyDescent="0.25"/>
    <row r="31980" ht="15" customHeight="1" x14ac:dyDescent="0.25"/>
    <row r="31981" ht="15" customHeight="1" x14ac:dyDescent="0.25"/>
    <row r="31982" ht="15" customHeight="1" x14ac:dyDescent="0.25"/>
    <row r="31983" ht="15" customHeight="1" x14ac:dyDescent="0.25"/>
    <row r="31984" ht="15" customHeight="1" x14ac:dyDescent="0.25"/>
    <row r="31985" ht="15" customHeight="1" x14ac:dyDescent="0.25"/>
    <row r="31986" ht="15" customHeight="1" x14ac:dyDescent="0.25"/>
    <row r="31987" ht="15" customHeight="1" x14ac:dyDescent="0.25"/>
    <row r="31988" ht="15" customHeight="1" x14ac:dyDescent="0.25"/>
    <row r="31989" ht="15" customHeight="1" x14ac:dyDescent="0.25"/>
    <row r="31990" ht="15" customHeight="1" x14ac:dyDescent="0.25"/>
    <row r="31991" ht="15" customHeight="1" x14ac:dyDescent="0.25"/>
    <row r="31992" ht="15" customHeight="1" x14ac:dyDescent="0.25"/>
    <row r="31993" ht="15" customHeight="1" x14ac:dyDescent="0.25"/>
    <row r="31994" ht="15" customHeight="1" x14ac:dyDescent="0.25"/>
    <row r="31995" ht="15" customHeight="1" x14ac:dyDescent="0.25"/>
    <row r="31996" ht="15" customHeight="1" x14ac:dyDescent="0.25"/>
    <row r="31997" ht="15" customHeight="1" x14ac:dyDescent="0.25"/>
    <row r="31998" ht="15" customHeight="1" x14ac:dyDescent="0.25"/>
    <row r="31999" ht="15" customHeight="1" x14ac:dyDescent="0.25"/>
    <row r="32000" ht="15" customHeight="1" x14ac:dyDescent="0.25"/>
    <row r="32001" ht="15" customHeight="1" x14ac:dyDescent="0.25"/>
    <row r="32002" ht="15" customHeight="1" x14ac:dyDescent="0.25"/>
    <row r="32003" ht="15" customHeight="1" x14ac:dyDescent="0.25"/>
    <row r="32004" ht="15" customHeight="1" x14ac:dyDescent="0.25"/>
    <row r="32005" ht="15" customHeight="1" x14ac:dyDescent="0.25"/>
    <row r="32006" ht="15" customHeight="1" x14ac:dyDescent="0.25"/>
    <row r="32007" ht="15" customHeight="1" x14ac:dyDescent="0.25"/>
    <row r="32008" ht="15" customHeight="1" x14ac:dyDescent="0.25"/>
    <row r="32009" ht="15" customHeight="1" x14ac:dyDescent="0.25"/>
    <row r="32010" ht="15" customHeight="1" x14ac:dyDescent="0.25"/>
    <row r="32011" ht="15" customHeight="1" x14ac:dyDescent="0.25"/>
    <row r="32012" ht="15" customHeight="1" x14ac:dyDescent="0.25"/>
    <row r="32013" ht="15" customHeight="1" x14ac:dyDescent="0.25"/>
    <row r="32014" ht="15" customHeight="1" x14ac:dyDescent="0.25"/>
    <row r="32015" ht="15" customHeight="1" x14ac:dyDescent="0.25"/>
    <row r="32016" ht="15" customHeight="1" x14ac:dyDescent="0.25"/>
    <row r="32017" ht="15" customHeight="1" x14ac:dyDescent="0.25"/>
    <row r="32018" ht="15" customHeight="1" x14ac:dyDescent="0.25"/>
    <row r="32019" ht="15" customHeight="1" x14ac:dyDescent="0.25"/>
    <row r="32020" ht="15" customHeight="1" x14ac:dyDescent="0.25"/>
    <row r="32021" ht="15" customHeight="1" x14ac:dyDescent="0.25"/>
    <row r="32022" ht="15" customHeight="1" x14ac:dyDescent="0.25"/>
    <row r="32023" ht="15" customHeight="1" x14ac:dyDescent="0.25"/>
    <row r="32024" ht="15" customHeight="1" x14ac:dyDescent="0.25"/>
    <row r="32025" ht="15" customHeight="1" x14ac:dyDescent="0.25"/>
    <row r="32026" ht="15" customHeight="1" x14ac:dyDescent="0.25"/>
    <row r="32027" ht="15" customHeight="1" x14ac:dyDescent="0.25"/>
    <row r="32028" ht="15" customHeight="1" x14ac:dyDescent="0.25"/>
    <row r="32029" ht="15" customHeight="1" x14ac:dyDescent="0.25"/>
    <row r="32030" ht="15" customHeight="1" x14ac:dyDescent="0.25"/>
    <row r="32031" ht="15" customHeight="1" x14ac:dyDescent="0.25"/>
    <row r="32032" ht="15" customHeight="1" x14ac:dyDescent="0.25"/>
    <row r="32033" ht="15" customHeight="1" x14ac:dyDescent="0.25"/>
    <row r="32034" ht="15" customHeight="1" x14ac:dyDescent="0.25"/>
    <row r="32035" ht="15" customHeight="1" x14ac:dyDescent="0.25"/>
    <row r="32036" ht="15" customHeight="1" x14ac:dyDescent="0.25"/>
    <row r="32037" ht="15" customHeight="1" x14ac:dyDescent="0.25"/>
    <row r="32038" ht="15" customHeight="1" x14ac:dyDescent="0.25"/>
    <row r="32039" ht="15" customHeight="1" x14ac:dyDescent="0.25"/>
    <row r="32040" ht="15" customHeight="1" x14ac:dyDescent="0.25"/>
    <row r="32041" ht="15" customHeight="1" x14ac:dyDescent="0.25"/>
    <row r="32042" ht="15" customHeight="1" x14ac:dyDescent="0.25"/>
    <row r="32043" ht="15" customHeight="1" x14ac:dyDescent="0.25"/>
    <row r="32044" ht="15" customHeight="1" x14ac:dyDescent="0.25"/>
    <row r="32045" ht="15" customHeight="1" x14ac:dyDescent="0.25"/>
    <row r="32046" ht="15" customHeight="1" x14ac:dyDescent="0.25"/>
    <row r="32047" ht="15" customHeight="1" x14ac:dyDescent="0.25"/>
    <row r="32048" ht="15" customHeight="1" x14ac:dyDescent="0.25"/>
    <row r="32049" ht="15" customHeight="1" x14ac:dyDescent="0.25"/>
    <row r="32050" ht="15" customHeight="1" x14ac:dyDescent="0.25"/>
    <row r="32051" ht="15" customHeight="1" x14ac:dyDescent="0.25"/>
    <row r="32052" ht="15" customHeight="1" x14ac:dyDescent="0.25"/>
    <row r="32053" ht="15" customHeight="1" x14ac:dyDescent="0.25"/>
    <row r="32054" ht="15" customHeight="1" x14ac:dyDescent="0.25"/>
    <row r="32055" ht="15" customHeight="1" x14ac:dyDescent="0.25"/>
    <row r="32056" ht="15" customHeight="1" x14ac:dyDescent="0.25"/>
    <row r="32057" ht="15" customHeight="1" x14ac:dyDescent="0.25"/>
    <row r="32058" ht="15" customHeight="1" x14ac:dyDescent="0.25"/>
    <row r="32059" ht="15" customHeight="1" x14ac:dyDescent="0.25"/>
    <row r="32060" ht="15" customHeight="1" x14ac:dyDescent="0.25"/>
    <row r="32061" ht="15" customHeight="1" x14ac:dyDescent="0.25"/>
    <row r="32062" ht="15" customHeight="1" x14ac:dyDescent="0.25"/>
    <row r="32063" ht="15" customHeight="1" x14ac:dyDescent="0.25"/>
    <row r="32064" ht="15" customHeight="1" x14ac:dyDescent="0.25"/>
    <row r="32065" ht="15" customHeight="1" x14ac:dyDescent="0.25"/>
    <row r="32066" ht="15" customHeight="1" x14ac:dyDescent="0.25"/>
    <row r="32067" ht="15" customHeight="1" x14ac:dyDescent="0.25"/>
    <row r="32068" ht="15" customHeight="1" x14ac:dyDescent="0.25"/>
    <row r="32069" ht="15" customHeight="1" x14ac:dyDescent="0.25"/>
    <row r="32070" ht="15" customHeight="1" x14ac:dyDescent="0.25"/>
    <row r="32071" ht="15" customHeight="1" x14ac:dyDescent="0.25"/>
    <row r="32072" ht="15" customHeight="1" x14ac:dyDescent="0.25"/>
    <row r="32073" ht="15" customHeight="1" x14ac:dyDescent="0.25"/>
    <row r="32074" ht="15" customHeight="1" x14ac:dyDescent="0.25"/>
    <row r="32075" ht="15" customHeight="1" x14ac:dyDescent="0.25"/>
    <row r="32076" ht="15" customHeight="1" x14ac:dyDescent="0.25"/>
    <row r="32077" ht="15" customHeight="1" x14ac:dyDescent="0.25"/>
    <row r="32078" ht="15" customHeight="1" x14ac:dyDescent="0.25"/>
    <row r="32079" ht="15" customHeight="1" x14ac:dyDescent="0.25"/>
    <row r="32080" ht="15" customHeight="1" x14ac:dyDescent="0.25"/>
    <row r="32081" ht="15" customHeight="1" x14ac:dyDescent="0.25"/>
    <row r="32082" ht="15" customHeight="1" x14ac:dyDescent="0.25"/>
    <row r="32083" ht="15" customHeight="1" x14ac:dyDescent="0.25"/>
    <row r="32084" ht="15" customHeight="1" x14ac:dyDescent="0.25"/>
    <row r="32085" ht="15" customHeight="1" x14ac:dyDescent="0.25"/>
    <row r="32086" ht="15" customHeight="1" x14ac:dyDescent="0.25"/>
    <row r="32087" ht="15" customHeight="1" x14ac:dyDescent="0.25"/>
    <row r="32088" ht="15" customHeight="1" x14ac:dyDescent="0.25"/>
    <row r="32089" ht="15" customHeight="1" x14ac:dyDescent="0.25"/>
    <row r="32090" ht="15" customHeight="1" x14ac:dyDescent="0.25"/>
    <row r="32091" ht="15" customHeight="1" x14ac:dyDescent="0.25"/>
    <row r="32092" ht="15" customHeight="1" x14ac:dyDescent="0.25"/>
    <row r="32093" ht="15" customHeight="1" x14ac:dyDescent="0.25"/>
    <row r="32094" ht="15" customHeight="1" x14ac:dyDescent="0.25"/>
    <row r="32095" ht="15" customHeight="1" x14ac:dyDescent="0.25"/>
    <row r="32096" ht="15" customHeight="1" x14ac:dyDescent="0.25"/>
    <row r="32097" ht="15" customHeight="1" x14ac:dyDescent="0.25"/>
    <row r="32098" ht="15" customHeight="1" x14ac:dyDescent="0.25"/>
    <row r="32099" ht="15" customHeight="1" x14ac:dyDescent="0.25"/>
    <row r="32100" ht="15" customHeight="1" x14ac:dyDescent="0.25"/>
    <row r="32101" ht="15" customHeight="1" x14ac:dyDescent="0.25"/>
    <row r="32102" ht="15" customHeight="1" x14ac:dyDescent="0.25"/>
    <row r="32103" ht="15" customHeight="1" x14ac:dyDescent="0.25"/>
    <row r="32104" ht="15" customHeight="1" x14ac:dyDescent="0.25"/>
    <row r="32105" ht="15" customHeight="1" x14ac:dyDescent="0.25"/>
    <row r="32106" ht="15" customHeight="1" x14ac:dyDescent="0.25"/>
    <row r="32107" ht="15" customHeight="1" x14ac:dyDescent="0.25"/>
    <row r="32108" ht="15" customHeight="1" x14ac:dyDescent="0.25"/>
    <row r="32109" ht="15" customHeight="1" x14ac:dyDescent="0.25"/>
    <row r="32110" ht="15" customHeight="1" x14ac:dyDescent="0.25"/>
    <row r="32111" ht="15" customHeight="1" x14ac:dyDescent="0.25"/>
    <row r="32112" ht="15" customHeight="1" x14ac:dyDescent="0.25"/>
    <row r="32113" ht="15" customHeight="1" x14ac:dyDescent="0.25"/>
    <row r="32114" ht="15" customHeight="1" x14ac:dyDescent="0.25"/>
    <row r="32115" ht="15" customHeight="1" x14ac:dyDescent="0.25"/>
    <row r="32116" ht="15" customHeight="1" x14ac:dyDescent="0.25"/>
    <row r="32117" ht="15" customHeight="1" x14ac:dyDescent="0.25"/>
    <row r="32118" ht="15" customHeight="1" x14ac:dyDescent="0.25"/>
    <row r="32119" ht="15" customHeight="1" x14ac:dyDescent="0.25"/>
    <row r="32120" ht="15" customHeight="1" x14ac:dyDescent="0.25"/>
    <row r="32121" ht="15" customHeight="1" x14ac:dyDescent="0.25"/>
    <row r="32122" ht="15" customHeight="1" x14ac:dyDescent="0.25"/>
    <row r="32123" ht="15" customHeight="1" x14ac:dyDescent="0.25"/>
    <row r="32124" ht="15" customHeight="1" x14ac:dyDescent="0.25"/>
    <row r="32125" ht="15" customHeight="1" x14ac:dyDescent="0.25"/>
    <row r="32126" ht="15" customHeight="1" x14ac:dyDescent="0.25"/>
    <row r="32127" ht="15" customHeight="1" x14ac:dyDescent="0.25"/>
    <row r="32128" ht="15" customHeight="1" x14ac:dyDescent="0.25"/>
    <row r="32129" ht="15" customHeight="1" x14ac:dyDescent="0.25"/>
    <row r="32130" ht="15" customHeight="1" x14ac:dyDescent="0.25"/>
    <row r="32131" ht="15" customHeight="1" x14ac:dyDescent="0.25"/>
    <row r="32132" ht="15" customHeight="1" x14ac:dyDescent="0.25"/>
    <row r="32133" ht="15" customHeight="1" x14ac:dyDescent="0.25"/>
    <row r="32134" ht="15" customHeight="1" x14ac:dyDescent="0.25"/>
    <row r="32135" ht="15" customHeight="1" x14ac:dyDescent="0.25"/>
    <row r="32136" ht="15" customHeight="1" x14ac:dyDescent="0.25"/>
    <row r="32137" ht="15" customHeight="1" x14ac:dyDescent="0.25"/>
    <row r="32138" ht="15" customHeight="1" x14ac:dyDescent="0.25"/>
    <row r="32139" ht="15" customHeight="1" x14ac:dyDescent="0.25"/>
    <row r="32140" ht="15" customHeight="1" x14ac:dyDescent="0.25"/>
    <row r="32141" ht="15" customHeight="1" x14ac:dyDescent="0.25"/>
    <row r="32142" ht="15" customHeight="1" x14ac:dyDescent="0.25"/>
    <row r="32143" ht="15" customHeight="1" x14ac:dyDescent="0.25"/>
    <row r="32144" ht="15" customHeight="1" x14ac:dyDescent="0.25"/>
    <row r="32145" ht="15" customHeight="1" x14ac:dyDescent="0.25"/>
    <row r="32146" ht="15" customHeight="1" x14ac:dyDescent="0.25"/>
    <row r="32147" ht="15" customHeight="1" x14ac:dyDescent="0.25"/>
    <row r="32148" ht="15" customHeight="1" x14ac:dyDescent="0.25"/>
    <row r="32149" ht="15" customHeight="1" x14ac:dyDescent="0.25"/>
    <row r="32150" ht="15" customHeight="1" x14ac:dyDescent="0.25"/>
    <row r="32151" ht="15" customHeight="1" x14ac:dyDescent="0.25"/>
    <row r="32152" ht="15" customHeight="1" x14ac:dyDescent="0.25"/>
    <row r="32153" ht="15" customHeight="1" x14ac:dyDescent="0.25"/>
    <row r="32154" ht="15" customHeight="1" x14ac:dyDescent="0.25"/>
    <row r="32155" ht="15" customHeight="1" x14ac:dyDescent="0.25"/>
    <row r="32156" ht="15" customHeight="1" x14ac:dyDescent="0.25"/>
    <row r="32157" ht="15" customHeight="1" x14ac:dyDescent="0.25"/>
    <row r="32158" ht="15" customHeight="1" x14ac:dyDescent="0.25"/>
    <row r="32159" ht="15" customHeight="1" x14ac:dyDescent="0.25"/>
    <row r="32160" ht="15" customHeight="1" x14ac:dyDescent="0.25"/>
    <row r="32161" ht="15" customHeight="1" x14ac:dyDescent="0.25"/>
    <row r="32162" ht="15" customHeight="1" x14ac:dyDescent="0.25"/>
    <row r="32163" ht="15" customHeight="1" x14ac:dyDescent="0.25"/>
    <row r="32164" ht="15" customHeight="1" x14ac:dyDescent="0.25"/>
    <row r="32165" ht="15" customHeight="1" x14ac:dyDescent="0.25"/>
    <row r="32166" ht="15" customHeight="1" x14ac:dyDescent="0.25"/>
    <row r="32167" ht="15" customHeight="1" x14ac:dyDescent="0.25"/>
    <row r="32168" ht="15" customHeight="1" x14ac:dyDescent="0.25"/>
    <row r="32169" ht="15" customHeight="1" x14ac:dyDescent="0.25"/>
    <row r="32170" ht="15" customHeight="1" x14ac:dyDescent="0.25"/>
    <row r="32171" ht="15" customHeight="1" x14ac:dyDescent="0.25"/>
    <row r="32172" ht="15" customHeight="1" x14ac:dyDescent="0.25"/>
    <row r="32173" ht="15" customHeight="1" x14ac:dyDescent="0.25"/>
    <row r="32174" ht="15" customHeight="1" x14ac:dyDescent="0.25"/>
    <row r="32175" ht="15" customHeight="1" x14ac:dyDescent="0.25"/>
    <row r="32176" ht="15" customHeight="1" x14ac:dyDescent="0.25"/>
    <row r="32177" ht="15" customHeight="1" x14ac:dyDescent="0.25"/>
    <row r="32178" ht="15" customHeight="1" x14ac:dyDescent="0.25"/>
    <row r="32179" ht="15" customHeight="1" x14ac:dyDescent="0.25"/>
    <row r="32180" ht="15" customHeight="1" x14ac:dyDescent="0.25"/>
    <row r="32181" ht="15" customHeight="1" x14ac:dyDescent="0.25"/>
    <row r="32182" ht="15" customHeight="1" x14ac:dyDescent="0.25"/>
    <row r="32183" ht="15" customHeight="1" x14ac:dyDescent="0.25"/>
    <row r="32184" ht="15" customHeight="1" x14ac:dyDescent="0.25"/>
    <row r="32185" ht="15" customHeight="1" x14ac:dyDescent="0.25"/>
    <row r="32186" ht="15" customHeight="1" x14ac:dyDescent="0.25"/>
    <row r="32187" ht="15" customHeight="1" x14ac:dyDescent="0.25"/>
    <row r="32188" ht="15" customHeight="1" x14ac:dyDescent="0.25"/>
    <row r="32189" ht="15" customHeight="1" x14ac:dyDescent="0.25"/>
    <row r="32190" ht="15" customHeight="1" x14ac:dyDescent="0.25"/>
    <row r="32191" ht="15" customHeight="1" x14ac:dyDescent="0.25"/>
    <row r="32192" ht="15" customHeight="1" x14ac:dyDescent="0.25"/>
    <row r="32193" ht="15" customHeight="1" x14ac:dyDescent="0.25"/>
    <row r="32194" ht="15" customHeight="1" x14ac:dyDescent="0.25"/>
    <row r="32195" ht="15" customHeight="1" x14ac:dyDescent="0.25"/>
    <row r="32196" ht="15" customHeight="1" x14ac:dyDescent="0.25"/>
    <row r="32197" ht="15" customHeight="1" x14ac:dyDescent="0.25"/>
    <row r="32198" ht="15" customHeight="1" x14ac:dyDescent="0.25"/>
    <row r="32199" ht="15" customHeight="1" x14ac:dyDescent="0.25"/>
    <row r="32200" ht="15" customHeight="1" x14ac:dyDescent="0.25"/>
    <row r="32201" ht="15" customHeight="1" x14ac:dyDescent="0.25"/>
    <row r="32202" ht="15" customHeight="1" x14ac:dyDescent="0.25"/>
    <row r="32203" ht="15" customHeight="1" x14ac:dyDescent="0.25"/>
    <row r="32204" ht="15" customHeight="1" x14ac:dyDescent="0.25"/>
    <row r="32205" ht="15" customHeight="1" x14ac:dyDescent="0.25"/>
    <row r="32206" ht="15" customHeight="1" x14ac:dyDescent="0.25"/>
    <row r="32207" ht="15" customHeight="1" x14ac:dyDescent="0.25"/>
    <row r="32208" ht="15" customHeight="1" x14ac:dyDescent="0.25"/>
    <row r="32209" ht="15" customHeight="1" x14ac:dyDescent="0.25"/>
    <row r="32210" ht="15" customHeight="1" x14ac:dyDescent="0.25"/>
    <row r="32211" ht="15" customHeight="1" x14ac:dyDescent="0.25"/>
    <row r="32212" ht="15" customHeight="1" x14ac:dyDescent="0.25"/>
    <row r="32213" ht="15" customHeight="1" x14ac:dyDescent="0.25"/>
    <row r="32214" ht="15" customHeight="1" x14ac:dyDescent="0.25"/>
    <row r="32215" ht="15" customHeight="1" x14ac:dyDescent="0.25"/>
    <row r="32216" ht="15" customHeight="1" x14ac:dyDescent="0.25"/>
    <row r="32217" ht="15" customHeight="1" x14ac:dyDescent="0.25"/>
    <row r="32218" ht="15" customHeight="1" x14ac:dyDescent="0.25"/>
    <row r="32219" ht="15" customHeight="1" x14ac:dyDescent="0.25"/>
    <row r="32220" ht="15" customHeight="1" x14ac:dyDescent="0.25"/>
    <row r="32221" ht="15" customHeight="1" x14ac:dyDescent="0.25"/>
    <row r="32222" ht="15" customHeight="1" x14ac:dyDescent="0.25"/>
    <row r="32223" ht="15" customHeight="1" x14ac:dyDescent="0.25"/>
    <row r="32224" ht="15" customHeight="1" x14ac:dyDescent="0.25"/>
    <row r="32225" ht="15" customHeight="1" x14ac:dyDescent="0.25"/>
    <row r="32226" ht="15" customHeight="1" x14ac:dyDescent="0.25"/>
    <row r="32227" ht="15" customHeight="1" x14ac:dyDescent="0.25"/>
    <row r="32228" ht="15" customHeight="1" x14ac:dyDescent="0.25"/>
    <row r="32229" ht="15" customHeight="1" x14ac:dyDescent="0.25"/>
    <row r="32230" ht="15" customHeight="1" x14ac:dyDescent="0.25"/>
    <row r="32231" ht="15" customHeight="1" x14ac:dyDescent="0.25"/>
    <row r="32232" ht="15" customHeight="1" x14ac:dyDescent="0.25"/>
    <row r="32233" ht="15" customHeight="1" x14ac:dyDescent="0.25"/>
    <row r="32234" ht="15" customHeight="1" x14ac:dyDescent="0.25"/>
    <row r="32235" ht="15" customHeight="1" x14ac:dyDescent="0.25"/>
    <row r="32236" ht="15" customHeight="1" x14ac:dyDescent="0.25"/>
    <row r="32237" ht="15" customHeight="1" x14ac:dyDescent="0.25"/>
    <row r="32238" ht="15" customHeight="1" x14ac:dyDescent="0.25"/>
    <row r="32239" ht="15" customHeight="1" x14ac:dyDescent="0.25"/>
    <row r="32240" ht="15" customHeight="1" x14ac:dyDescent="0.25"/>
    <row r="32241" ht="15" customHeight="1" x14ac:dyDescent="0.25"/>
    <row r="32242" ht="15" customHeight="1" x14ac:dyDescent="0.25"/>
    <row r="32243" ht="15" customHeight="1" x14ac:dyDescent="0.25"/>
    <row r="32244" ht="15" customHeight="1" x14ac:dyDescent="0.25"/>
    <row r="32245" ht="15" customHeight="1" x14ac:dyDescent="0.25"/>
    <row r="32246" ht="15" customHeight="1" x14ac:dyDescent="0.25"/>
    <row r="32247" ht="15" customHeight="1" x14ac:dyDescent="0.25"/>
    <row r="32248" ht="15" customHeight="1" x14ac:dyDescent="0.25"/>
    <row r="32249" ht="15" customHeight="1" x14ac:dyDescent="0.25"/>
    <row r="32250" ht="15" customHeight="1" x14ac:dyDescent="0.25"/>
    <row r="32251" ht="15" customHeight="1" x14ac:dyDescent="0.25"/>
    <row r="32252" ht="15" customHeight="1" x14ac:dyDescent="0.25"/>
    <row r="32253" ht="15" customHeight="1" x14ac:dyDescent="0.25"/>
    <row r="32254" ht="15" customHeight="1" x14ac:dyDescent="0.25"/>
    <row r="32255" ht="15" customHeight="1" x14ac:dyDescent="0.25"/>
    <row r="32256" ht="15" customHeight="1" x14ac:dyDescent="0.25"/>
    <row r="32257" ht="15" customHeight="1" x14ac:dyDescent="0.25"/>
    <row r="32258" ht="15" customHeight="1" x14ac:dyDescent="0.25"/>
    <row r="32259" ht="15" customHeight="1" x14ac:dyDescent="0.25"/>
    <row r="32260" ht="15" customHeight="1" x14ac:dyDescent="0.25"/>
    <row r="32261" ht="15" customHeight="1" x14ac:dyDescent="0.25"/>
    <row r="32262" ht="15" customHeight="1" x14ac:dyDescent="0.25"/>
    <row r="32263" ht="15" customHeight="1" x14ac:dyDescent="0.25"/>
    <row r="32264" ht="15" customHeight="1" x14ac:dyDescent="0.25"/>
    <row r="32265" ht="15" customHeight="1" x14ac:dyDescent="0.25"/>
    <row r="32266" ht="15" customHeight="1" x14ac:dyDescent="0.25"/>
    <row r="32267" ht="15" customHeight="1" x14ac:dyDescent="0.25"/>
    <row r="32268" ht="15" customHeight="1" x14ac:dyDescent="0.25"/>
    <row r="32269" ht="15" customHeight="1" x14ac:dyDescent="0.25"/>
    <row r="32270" ht="15" customHeight="1" x14ac:dyDescent="0.25"/>
    <row r="32271" ht="15" customHeight="1" x14ac:dyDescent="0.25"/>
    <row r="32272" ht="15" customHeight="1" x14ac:dyDescent="0.25"/>
    <row r="32273" ht="15" customHeight="1" x14ac:dyDescent="0.25"/>
    <row r="32274" ht="15" customHeight="1" x14ac:dyDescent="0.25"/>
    <row r="32275" ht="15" customHeight="1" x14ac:dyDescent="0.25"/>
    <row r="32276" ht="15" customHeight="1" x14ac:dyDescent="0.25"/>
    <row r="32277" ht="15" customHeight="1" x14ac:dyDescent="0.25"/>
    <row r="32278" ht="15" customHeight="1" x14ac:dyDescent="0.25"/>
    <row r="32279" ht="15" customHeight="1" x14ac:dyDescent="0.25"/>
    <row r="32280" ht="15" customHeight="1" x14ac:dyDescent="0.25"/>
    <row r="32281" ht="15" customHeight="1" x14ac:dyDescent="0.25"/>
    <row r="32282" ht="15" customHeight="1" x14ac:dyDescent="0.25"/>
    <row r="32283" ht="15" customHeight="1" x14ac:dyDescent="0.25"/>
    <row r="32284" ht="15" customHeight="1" x14ac:dyDescent="0.25"/>
    <row r="32285" ht="15" customHeight="1" x14ac:dyDescent="0.25"/>
    <row r="32286" ht="15" customHeight="1" x14ac:dyDescent="0.25"/>
    <row r="32287" ht="15" customHeight="1" x14ac:dyDescent="0.25"/>
    <row r="32288" ht="15" customHeight="1" x14ac:dyDescent="0.25"/>
    <row r="32289" ht="15" customHeight="1" x14ac:dyDescent="0.25"/>
    <row r="32290" ht="15" customHeight="1" x14ac:dyDescent="0.25"/>
    <row r="32291" ht="15" customHeight="1" x14ac:dyDescent="0.25"/>
    <row r="32292" ht="15" customHeight="1" x14ac:dyDescent="0.25"/>
    <row r="32293" ht="15" customHeight="1" x14ac:dyDescent="0.25"/>
    <row r="32294" ht="15" customHeight="1" x14ac:dyDescent="0.25"/>
    <row r="32295" ht="15" customHeight="1" x14ac:dyDescent="0.25"/>
    <row r="32296" ht="15" customHeight="1" x14ac:dyDescent="0.25"/>
    <row r="32297" ht="15" customHeight="1" x14ac:dyDescent="0.25"/>
    <row r="32298" ht="15" customHeight="1" x14ac:dyDescent="0.25"/>
    <row r="32299" ht="15" customHeight="1" x14ac:dyDescent="0.25"/>
    <row r="32300" ht="15" customHeight="1" x14ac:dyDescent="0.25"/>
    <row r="32301" ht="15" customHeight="1" x14ac:dyDescent="0.25"/>
    <row r="32302" ht="15" customHeight="1" x14ac:dyDescent="0.25"/>
    <row r="32303" ht="15" customHeight="1" x14ac:dyDescent="0.25"/>
    <row r="32304" ht="15" customHeight="1" x14ac:dyDescent="0.25"/>
    <row r="32305" ht="15" customHeight="1" x14ac:dyDescent="0.25"/>
    <row r="32306" ht="15" customHeight="1" x14ac:dyDescent="0.25"/>
    <row r="32307" ht="15" customHeight="1" x14ac:dyDescent="0.25"/>
    <row r="32308" ht="15" customHeight="1" x14ac:dyDescent="0.25"/>
    <row r="32309" ht="15" customHeight="1" x14ac:dyDescent="0.25"/>
    <row r="32310" ht="15" customHeight="1" x14ac:dyDescent="0.25"/>
    <row r="32311" ht="15" customHeight="1" x14ac:dyDescent="0.25"/>
    <row r="32312" ht="15" customHeight="1" x14ac:dyDescent="0.25"/>
    <row r="32313" ht="15" customHeight="1" x14ac:dyDescent="0.25"/>
    <row r="32314" ht="15" customHeight="1" x14ac:dyDescent="0.25"/>
    <row r="32315" ht="15" customHeight="1" x14ac:dyDescent="0.25"/>
    <row r="32316" ht="15" customHeight="1" x14ac:dyDescent="0.25"/>
    <row r="32317" ht="15" customHeight="1" x14ac:dyDescent="0.25"/>
    <row r="32318" ht="15" customHeight="1" x14ac:dyDescent="0.25"/>
    <row r="32319" ht="15" customHeight="1" x14ac:dyDescent="0.25"/>
    <row r="32320" ht="15" customHeight="1" x14ac:dyDescent="0.25"/>
    <row r="32321" ht="15" customHeight="1" x14ac:dyDescent="0.25"/>
    <row r="32322" ht="15" customHeight="1" x14ac:dyDescent="0.25"/>
    <row r="32323" ht="15" customHeight="1" x14ac:dyDescent="0.25"/>
    <row r="32324" ht="15" customHeight="1" x14ac:dyDescent="0.25"/>
    <row r="32325" ht="15" customHeight="1" x14ac:dyDescent="0.25"/>
    <row r="32326" ht="15" customHeight="1" x14ac:dyDescent="0.25"/>
    <row r="32327" ht="15" customHeight="1" x14ac:dyDescent="0.25"/>
    <row r="32328" ht="15" customHeight="1" x14ac:dyDescent="0.25"/>
    <row r="32329" ht="15" customHeight="1" x14ac:dyDescent="0.25"/>
    <row r="32330" ht="15" customHeight="1" x14ac:dyDescent="0.25"/>
    <row r="32331" ht="15" customHeight="1" x14ac:dyDescent="0.25"/>
    <row r="32332" ht="15" customHeight="1" x14ac:dyDescent="0.25"/>
    <row r="32333" ht="15" customHeight="1" x14ac:dyDescent="0.25"/>
    <row r="32334" ht="15" customHeight="1" x14ac:dyDescent="0.25"/>
    <row r="32335" ht="15" customHeight="1" x14ac:dyDescent="0.25"/>
    <row r="32336" ht="15" customHeight="1" x14ac:dyDescent="0.25"/>
    <row r="32337" ht="15" customHeight="1" x14ac:dyDescent="0.25"/>
    <row r="32338" ht="15" customHeight="1" x14ac:dyDescent="0.25"/>
    <row r="32339" ht="15" customHeight="1" x14ac:dyDescent="0.25"/>
    <row r="32340" ht="15" customHeight="1" x14ac:dyDescent="0.25"/>
    <row r="32341" ht="15" customHeight="1" x14ac:dyDescent="0.25"/>
    <row r="32342" ht="15" customHeight="1" x14ac:dyDescent="0.25"/>
    <row r="32343" ht="15" customHeight="1" x14ac:dyDescent="0.25"/>
    <row r="32344" ht="15" customHeight="1" x14ac:dyDescent="0.25"/>
    <row r="32345" ht="15" customHeight="1" x14ac:dyDescent="0.25"/>
    <row r="32346" ht="15" customHeight="1" x14ac:dyDescent="0.25"/>
    <row r="32347" ht="15" customHeight="1" x14ac:dyDescent="0.25"/>
    <row r="32348" ht="15" customHeight="1" x14ac:dyDescent="0.25"/>
    <row r="32349" ht="15" customHeight="1" x14ac:dyDescent="0.25"/>
    <row r="32350" ht="15" customHeight="1" x14ac:dyDescent="0.25"/>
    <row r="32351" ht="15" customHeight="1" x14ac:dyDescent="0.25"/>
    <row r="32352" ht="15" customHeight="1" x14ac:dyDescent="0.25"/>
    <row r="32353" ht="15" customHeight="1" x14ac:dyDescent="0.25"/>
    <row r="32354" ht="15" customHeight="1" x14ac:dyDescent="0.25"/>
    <row r="32355" ht="15" customHeight="1" x14ac:dyDescent="0.25"/>
    <row r="32356" ht="15" customHeight="1" x14ac:dyDescent="0.25"/>
    <row r="32357" ht="15" customHeight="1" x14ac:dyDescent="0.25"/>
    <row r="32358" ht="15" customHeight="1" x14ac:dyDescent="0.25"/>
    <row r="32359" ht="15" customHeight="1" x14ac:dyDescent="0.25"/>
    <row r="32360" ht="15" customHeight="1" x14ac:dyDescent="0.25"/>
    <row r="32361" ht="15" customHeight="1" x14ac:dyDescent="0.25"/>
    <row r="32362" ht="15" customHeight="1" x14ac:dyDescent="0.25"/>
    <row r="32363" ht="15" customHeight="1" x14ac:dyDescent="0.25"/>
    <row r="32364" ht="15" customHeight="1" x14ac:dyDescent="0.25"/>
    <row r="32365" ht="15" customHeight="1" x14ac:dyDescent="0.25"/>
    <row r="32366" ht="15" customHeight="1" x14ac:dyDescent="0.25"/>
    <row r="32367" ht="15" customHeight="1" x14ac:dyDescent="0.25"/>
    <row r="32368" ht="15" customHeight="1" x14ac:dyDescent="0.25"/>
    <row r="32369" ht="15" customHeight="1" x14ac:dyDescent="0.25"/>
    <row r="32370" ht="15" customHeight="1" x14ac:dyDescent="0.25"/>
    <row r="32371" ht="15" customHeight="1" x14ac:dyDescent="0.25"/>
    <row r="32372" ht="15" customHeight="1" x14ac:dyDescent="0.25"/>
    <row r="32373" ht="15" customHeight="1" x14ac:dyDescent="0.25"/>
    <row r="32374" ht="15" customHeight="1" x14ac:dyDescent="0.25"/>
    <row r="32375" ht="15" customHeight="1" x14ac:dyDescent="0.25"/>
    <row r="32376" ht="15" customHeight="1" x14ac:dyDescent="0.25"/>
    <row r="32377" ht="15" customHeight="1" x14ac:dyDescent="0.25"/>
    <row r="32378" ht="15" customHeight="1" x14ac:dyDescent="0.25"/>
    <row r="32379" ht="15" customHeight="1" x14ac:dyDescent="0.25"/>
    <row r="32380" ht="15" customHeight="1" x14ac:dyDescent="0.25"/>
    <row r="32381" ht="15" customHeight="1" x14ac:dyDescent="0.25"/>
    <row r="32382" ht="15" customHeight="1" x14ac:dyDescent="0.25"/>
    <row r="32383" ht="15" customHeight="1" x14ac:dyDescent="0.25"/>
    <row r="32384" ht="15" customHeight="1" x14ac:dyDescent="0.25"/>
    <row r="32385" ht="15" customHeight="1" x14ac:dyDescent="0.25"/>
    <row r="32386" ht="15" customHeight="1" x14ac:dyDescent="0.25"/>
    <row r="32387" ht="15" customHeight="1" x14ac:dyDescent="0.25"/>
    <row r="32388" ht="15" customHeight="1" x14ac:dyDescent="0.25"/>
    <row r="32389" ht="15" customHeight="1" x14ac:dyDescent="0.25"/>
    <row r="32390" ht="15" customHeight="1" x14ac:dyDescent="0.25"/>
    <row r="32391" ht="15" customHeight="1" x14ac:dyDescent="0.25"/>
    <row r="32392" ht="15" customHeight="1" x14ac:dyDescent="0.25"/>
    <row r="32393" ht="15" customHeight="1" x14ac:dyDescent="0.25"/>
    <row r="32394" ht="15" customHeight="1" x14ac:dyDescent="0.25"/>
    <row r="32395" ht="15" customHeight="1" x14ac:dyDescent="0.25"/>
    <row r="32396" ht="15" customHeight="1" x14ac:dyDescent="0.25"/>
    <row r="32397" ht="15" customHeight="1" x14ac:dyDescent="0.25"/>
    <row r="32398" ht="15" customHeight="1" x14ac:dyDescent="0.25"/>
    <row r="32399" ht="15" customHeight="1" x14ac:dyDescent="0.25"/>
    <row r="32400" ht="15" customHeight="1" x14ac:dyDescent="0.25"/>
    <row r="32401" ht="15" customHeight="1" x14ac:dyDescent="0.25"/>
    <row r="32402" ht="15" customHeight="1" x14ac:dyDescent="0.25"/>
    <row r="32403" ht="15" customHeight="1" x14ac:dyDescent="0.25"/>
    <row r="32404" ht="15" customHeight="1" x14ac:dyDescent="0.25"/>
    <row r="32405" ht="15" customHeight="1" x14ac:dyDescent="0.25"/>
    <row r="32406" ht="15" customHeight="1" x14ac:dyDescent="0.25"/>
    <row r="32407" ht="15" customHeight="1" x14ac:dyDescent="0.25"/>
    <row r="32408" ht="15" customHeight="1" x14ac:dyDescent="0.25"/>
    <row r="32409" ht="15" customHeight="1" x14ac:dyDescent="0.25"/>
    <row r="32410" ht="15" customHeight="1" x14ac:dyDescent="0.25"/>
    <row r="32411" ht="15" customHeight="1" x14ac:dyDescent="0.25"/>
    <row r="32412" ht="15" customHeight="1" x14ac:dyDescent="0.25"/>
    <row r="32413" ht="15" customHeight="1" x14ac:dyDescent="0.25"/>
    <row r="32414" ht="15" customHeight="1" x14ac:dyDescent="0.25"/>
    <row r="32415" ht="15" customHeight="1" x14ac:dyDescent="0.25"/>
    <row r="32416" ht="15" customHeight="1" x14ac:dyDescent="0.25"/>
    <row r="32417" ht="15" customHeight="1" x14ac:dyDescent="0.25"/>
    <row r="32418" ht="15" customHeight="1" x14ac:dyDescent="0.25"/>
    <row r="32419" ht="15" customHeight="1" x14ac:dyDescent="0.25"/>
    <row r="32420" ht="15" customHeight="1" x14ac:dyDescent="0.25"/>
    <row r="32421" ht="15" customHeight="1" x14ac:dyDescent="0.25"/>
    <row r="32422" ht="15" customHeight="1" x14ac:dyDescent="0.25"/>
    <row r="32423" ht="15" customHeight="1" x14ac:dyDescent="0.25"/>
    <row r="32424" ht="15" customHeight="1" x14ac:dyDescent="0.25"/>
    <row r="32425" ht="15" customHeight="1" x14ac:dyDescent="0.25"/>
    <row r="32426" ht="15" customHeight="1" x14ac:dyDescent="0.25"/>
    <row r="32427" ht="15" customHeight="1" x14ac:dyDescent="0.25"/>
    <row r="32428" ht="15" customHeight="1" x14ac:dyDescent="0.25"/>
    <row r="32429" ht="15" customHeight="1" x14ac:dyDescent="0.25"/>
    <row r="32430" ht="15" customHeight="1" x14ac:dyDescent="0.25"/>
    <row r="32431" ht="15" customHeight="1" x14ac:dyDescent="0.25"/>
    <row r="32432" ht="15" customHeight="1" x14ac:dyDescent="0.25"/>
    <row r="32433" ht="15" customHeight="1" x14ac:dyDescent="0.25"/>
    <row r="32434" ht="15" customHeight="1" x14ac:dyDescent="0.25"/>
    <row r="32435" ht="15" customHeight="1" x14ac:dyDescent="0.25"/>
    <row r="32436" ht="15" customHeight="1" x14ac:dyDescent="0.25"/>
    <row r="32437" ht="15" customHeight="1" x14ac:dyDescent="0.25"/>
    <row r="32438" ht="15" customHeight="1" x14ac:dyDescent="0.25"/>
    <row r="32439" ht="15" customHeight="1" x14ac:dyDescent="0.25"/>
    <row r="32440" ht="15" customHeight="1" x14ac:dyDescent="0.25"/>
    <row r="32441" ht="15" customHeight="1" x14ac:dyDescent="0.25"/>
    <row r="32442" ht="15" customHeight="1" x14ac:dyDescent="0.25"/>
    <row r="32443" ht="15" customHeight="1" x14ac:dyDescent="0.25"/>
    <row r="32444" ht="15" customHeight="1" x14ac:dyDescent="0.25"/>
    <row r="32445" ht="15" customHeight="1" x14ac:dyDescent="0.25"/>
    <row r="32446" ht="15" customHeight="1" x14ac:dyDescent="0.25"/>
    <row r="32447" ht="15" customHeight="1" x14ac:dyDescent="0.25"/>
    <row r="32448" ht="15" customHeight="1" x14ac:dyDescent="0.25"/>
    <row r="32449" ht="15" customHeight="1" x14ac:dyDescent="0.25"/>
    <row r="32450" ht="15" customHeight="1" x14ac:dyDescent="0.25"/>
    <row r="32451" ht="15" customHeight="1" x14ac:dyDescent="0.25"/>
    <row r="32452" ht="15" customHeight="1" x14ac:dyDescent="0.25"/>
    <row r="32453" ht="15" customHeight="1" x14ac:dyDescent="0.25"/>
    <row r="32454" ht="15" customHeight="1" x14ac:dyDescent="0.25"/>
    <row r="32455" ht="15" customHeight="1" x14ac:dyDescent="0.25"/>
    <row r="32456" ht="15" customHeight="1" x14ac:dyDescent="0.25"/>
    <row r="32457" ht="15" customHeight="1" x14ac:dyDescent="0.25"/>
    <row r="32458" ht="15" customHeight="1" x14ac:dyDescent="0.25"/>
    <row r="32459" ht="15" customHeight="1" x14ac:dyDescent="0.25"/>
    <row r="32460" ht="15" customHeight="1" x14ac:dyDescent="0.25"/>
    <row r="32461" ht="15" customHeight="1" x14ac:dyDescent="0.25"/>
    <row r="32462" ht="15" customHeight="1" x14ac:dyDescent="0.25"/>
    <row r="32463" ht="15" customHeight="1" x14ac:dyDescent="0.25"/>
    <row r="32464" ht="15" customHeight="1" x14ac:dyDescent="0.25"/>
    <row r="32465" ht="15" customHeight="1" x14ac:dyDescent="0.25"/>
    <row r="32466" ht="15" customHeight="1" x14ac:dyDescent="0.25"/>
    <row r="32467" ht="15" customHeight="1" x14ac:dyDescent="0.25"/>
    <row r="32468" ht="15" customHeight="1" x14ac:dyDescent="0.25"/>
    <row r="32469" ht="15" customHeight="1" x14ac:dyDescent="0.25"/>
    <row r="32470" ht="15" customHeight="1" x14ac:dyDescent="0.25"/>
    <row r="32471" ht="15" customHeight="1" x14ac:dyDescent="0.25"/>
    <row r="32472" ht="15" customHeight="1" x14ac:dyDescent="0.25"/>
    <row r="32473" ht="15" customHeight="1" x14ac:dyDescent="0.25"/>
    <row r="32474" ht="15" customHeight="1" x14ac:dyDescent="0.25"/>
    <row r="32475" ht="15" customHeight="1" x14ac:dyDescent="0.25"/>
    <row r="32476" ht="15" customHeight="1" x14ac:dyDescent="0.25"/>
    <row r="32477" ht="15" customHeight="1" x14ac:dyDescent="0.25"/>
    <row r="32478" ht="15" customHeight="1" x14ac:dyDescent="0.25"/>
    <row r="32479" ht="15" customHeight="1" x14ac:dyDescent="0.25"/>
    <row r="32480" ht="15" customHeight="1" x14ac:dyDescent="0.25"/>
    <row r="32481" ht="15" customHeight="1" x14ac:dyDescent="0.25"/>
    <row r="32482" ht="15" customHeight="1" x14ac:dyDescent="0.25"/>
    <row r="32483" ht="15" customHeight="1" x14ac:dyDescent="0.25"/>
    <row r="32484" ht="15" customHeight="1" x14ac:dyDescent="0.25"/>
    <row r="32485" ht="15" customHeight="1" x14ac:dyDescent="0.25"/>
    <row r="32486" ht="15" customHeight="1" x14ac:dyDescent="0.25"/>
    <row r="32487" ht="15" customHeight="1" x14ac:dyDescent="0.25"/>
    <row r="32488" ht="15" customHeight="1" x14ac:dyDescent="0.25"/>
    <row r="32489" ht="15" customHeight="1" x14ac:dyDescent="0.25"/>
    <row r="32490" ht="15" customHeight="1" x14ac:dyDescent="0.25"/>
    <row r="32491" ht="15" customHeight="1" x14ac:dyDescent="0.25"/>
    <row r="32492" ht="15" customHeight="1" x14ac:dyDescent="0.25"/>
    <row r="32493" ht="15" customHeight="1" x14ac:dyDescent="0.25"/>
    <row r="32494" ht="15" customHeight="1" x14ac:dyDescent="0.25"/>
    <row r="32495" ht="15" customHeight="1" x14ac:dyDescent="0.25"/>
    <row r="32496" ht="15" customHeight="1" x14ac:dyDescent="0.25"/>
    <row r="32497" ht="15" customHeight="1" x14ac:dyDescent="0.25"/>
    <row r="32498" ht="15" customHeight="1" x14ac:dyDescent="0.25"/>
    <row r="32499" ht="15" customHeight="1" x14ac:dyDescent="0.25"/>
    <row r="32500" ht="15" customHeight="1" x14ac:dyDescent="0.25"/>
    <row r="32501" ht="15" customHeight="1" x14ac:dyDescent="0.25"/>
    <row r="32502" ht="15" customHeight="1" x14ac:dyDescent="0.25"/>
    <row r="32503" ht="15" customHeight="1" x14ac:dyDescent="0.25"/>
    <row r="32504" ht="15" customHeight="1" x14ac:dyDescent="0.25"/>
    <row r="32505" ht="15" customHeight="1" x14ac:dyDescent="0.25"/>
    <row r="32506" ht="15" customHeight="1" x14ac:dyDescent="0.25"/>
    <row r="32507" ht="15" customHeight="1" x14ac:dyDescent="0.25"/>
    <row r="32508" ht="15" customHeight="1" x14ac:dyDescent="0.25"/>
    <row r="32509" ht="15" customHeight="1" x14ac:dyDescent="0.25"/>
    <row r="32510" ht="15" customHeight="1" x14ac:dyDescent="0.25"/>
    <row r="32511" ht="15" customHeight="1" x14ac:dyDescent="0.25"/>
    <row r="32512" ht="15" customHeight="1" x14ac:dyDescent="0.25"/>
    <row r="32513" ht="15" customHeight="1" x14ac:dyDescent="0.25"/>
    <row r="32514" ht="15" customHeight="1" x14ac:dyDescent="0.25"/>
    <row r="32515" ht="15" customHeight="1" x14ac:dyDescent="0.25"/>
    <row r="32516" ht="15" customHeight="1" x14ac:dyDescent="0.25"/>
    <row r="32517" ht="15" customHeight="1" x14ac:dyDescent="0.25"/>
    <row r="32518" ht="15" customHeight="1" x14ac:dyDescent="0.25"/>
    <row r="32519" ht="15" customHeight="1" x14ac:dyDescent="0.25"/>
    <row r="32520" ht="15" customHeight="1" x14ac:dyDescent="0.25"/>
    <row r="32521" ht="15" customHeight="1" x14ac:dyDescent="0.25"/>
    <row r="32522" ht="15" customHeight="1" x14ac:dyDescent="0.25"/>
    <row r="32523" ht="15" customHeight="1" x14ac:dyDescent="0.25"/>
    <row r="32524" ht="15" customHeight="1" x14ac:dyDescent="0.25"/>
    <row r="32525" ht="15" customHeight="1" x14ac:dyDescent="0.25"/>
    <row r="32526" ht="15" customHeight="1" x14ac:dyDescent="0.25"/>
    <row r="32527" ht="15" customHeight="1" x14ac:dyDescent="0.25"/>
    <row r="32528" ht="15" customHeight="1" x14ac:dyDescent="0.25"/>
    <row r="32529" ht="15" customHeight="1" x14ac:dyDescent="0.25"/>
    <row r="32530" ht="15" customHeight="1" x14ac:dyDescent="0.25"/>
    <row r="32531" ht="15" customHeight="1" x14ac:dyDescent="0.25"/>
    <row r="32532" ht="15" customHeight="1" x14ac:dyDescent="0.25"/>
    <row r="32533" ht="15" customHeight="1" x14ac:dyDescent="0.25"/>
    <row r="32534" ht="15" customHeight="1" x14ac:dyDescent="0.25"/>
    <row r="32535" ht="15" customHeight="1" x14ac:dyDescent="0.25"/>
    <row r="32536" ht="15" customHeight="1" x14ac:dyDescent="0.25"/>
    <row r="32537" ht="15" customHeight="1" x14ac:dyDescent="0.25"/>
    <row r="32538" ht="15" customHeight="1" x14ac:dyDescent="0.25"/>
    <row r="32539" ht="15" customHeight="1" x14ac:dyDescent="0.25"/>
    <row r="32540" ht="15" customHeight="1" x14ac:dyDescent="0.25"/>
    <row r="32541" ht="15" customHeight="1" x14ac:dyDescent="0.25"/>
    <row r="32542" ht="15" customHeight="1" x14ac:dyDescent="0.25"/>
    <row r="32543" ht="15" customHeight="1" x14ac:dyDescent="0.25"/>
    <row r="32544" ht="15" customHeight="1" x14ac:dyDescent="0.25"/>
    <row r="32545" ht="15" customHeight="1" x14ac:dyDescent="0.25"/>
    <row r="32546" ht="15" customHeight="1" x14ac:dyDescent="0.25"/>
    <row r="32547" ht="15" customHeight="1" x14ac:dyDescent="0.25"/>
    <row r="32548" ht="15" customHeight="1" x14ac:dyDescent="0.25"/>
    <row r="32549" ht="15" customHeight="1" x14ac:dyDescent="0.25"/>
    <row r="32550" ht="15" customHeight="1" x14ac:dyDescent="0.25"/>
    <row r="32551" ht="15" customHeight="1" x14ac:dyDescent="0.25"/>
    <row r="32552" ht="15" customHeight="1" x14ac:dyDescent="0.25"/>
    <row r="32553" ht="15" customHeight="1" x14ac:dyDescent="0.25"/>
    <row r="32554" ht="15" customHeight="1" x14ac:dyDescent="0.25"/>
    <row r="32555" ht="15" customHeight="1" x14ac:dyDescent="0.25"/>
    <row r="32556" ht="15" customHeight="1" x14ac:dyDescent="0.25"/>
    <row r="32557" ht="15" customHeight="1" x14ac:dyDescent="0.25"/>
    <row r="32558" ht="15" customHeight="1" x14ac:dyDescent="0.25"/>
    <row r="32559" ht="15" customHeight="1" x14ac:dyDescent="0.25"/>
    <row r="32560" ht="15" customHeight="1" x14ac:dyDescent="0.25"/>
    <row r="32561" ht="15" customHeight="1" x14ac:dyDescent="0.25"/>
    <row r="32562" ht="15" customHeight="1" x14ac:dyDescent="0.25"/>
    <row r="32563" ht="15" customHeight="1" x14ac:dyDescent="0.25"/>
    <row r="32564" ht="15" customHeight="1" x14ac:dyDescent="0.25"/>
    <row r="32565" ht="15" customHeight="1" x14ac:dyDescent="0.25"/>
    <row r="32566" ht="15" customHeight="1" x14ac:dyDescent="0.25"/>
    <row r="32567" ht="15" customHeight="1" x14ac:dyDescent="0.25"/>
    <row r="32568" ht="15" customHeight="1" x14ac:dyDescent="0.25"/>
    <row r="32569" ht="15" customHeight="1" x14ac:dyDescent="0.25"/>
    <row r="32570" ht="15" customHeight="1" x14ac:dyDescent="0.25"/>
    <row r="32571" ht="15" customHeight="1" x14ac:dyDescent="0.25"/>
    <row r="32572" ht="15" customHeight="1" x14ac:dyDescent="0.25"/>
    <row r="32573" ht="15" customHeight="1" x14ac:dyDescent="0.25"/>
    <row r="32574" ht="15" customHeight="1" x14ac:dyDescent="0.25"/>
    <row r="32575" ht="15" customHeight="1" x14ac:dyDescent="0.25"/>
    <row r="32576" ht="15" customHeight="1" x14ac:dyDescent="0.25"/>
    <row r="32577" ht="15" customHeight="1" x14ac:dyDescent="0.25"/>
    <row r="32578" ht="15" customHeight="1" x14ac:dyDescent="0.25"/>
    <row r="32579" ht="15" customHeight="1" x14ac:dyDescent="0.25"/>
    <row r="32580" ht="15" customHeight="1" x14ac:dyDescent="0.25"/>
    <row r="32581" ht="15" customHeight="1" x14ac:dyDescent="0.25"/>
    <row r="32582" ht="15" customHeight="1" x14ac:dyDescent="0.25"/>
    <row r="32583" ht="15" customHeight="1" x14ac:dyDescent="0.25"/>
    <row r="32584" ht="15" customHeight="1" x14ac:dyDescent="0.25"/>
    <row r="32585" ht="15" customHeight="1" x14ac:dyDescent="0.25"/>
    <row r="32586" ht="15" customHeight="1" x14ac:dyDescent="0.25"/>
    <row r="32587" ht="15" customHeight="1" x14ac:dyDescent="0.25"/>
    <row r="32588" ht="15" customHeight="1" x14ac:dyDescent="0.25"/>
    <row r="32589" ht="15" customHeight="1" x14ac:dyDescent="0.25"/>
    <row r="32590" ht="15" customHeight="1" x14ac:dyDescent="0.25"/>
    <row r="32591" ht="15" customHeight="1" x14ac:dyDescent="0.25"/>
    <row r="32592" ht="15" customHeight="1" x14ac:dyDescent="0.25"/>
    <row r="32593" ht="15" customHeight="1" x14ac:dyDescent="0.25"/>
    <row r="32594" ht="15" customHeight="1" x14ac:dyDescent="0.25"/>
    <row r="32595" ht="15" customHeight="1" x14ac:dyDescent="0.25"/>
    <row r="32596" ht="15" customHeight="1" x14ac:dyDescent="0.25"/>
    <row r="32597" ht="15" customHeight="1" x14ac:dyDescent="0.25"/>
    <row r="32598" ht="15" customHeight="1" x14ac:dyDescent="0.25"/>
    <row r="32599" ht="15" customHeight="1" x14ac:dyDescent="0.25"/>
    <row r="32600" ht="15" customHeight="1" x14ac:dyDescent="0.25"/>
    <row r="32601" ht="15" customHeight="1" x14ac:dyDescent="0.25"/>
    <row r="32602" ht="15" customHeight="1" x14ac:dyDescent="0.25"/>
    <row r="32603" ht="15" customHeight="1" x14ac:dyDescent="0.25"/>
    <row r="32604" ht="15" customHeight="1" x14ac:dyDescent="0.25"/>
    <row r="32605" ht="15" customHeight="1" x14ac:dyDescent="0.25"/>
    <row r="32606" ht="15" customHeight="1" x14ac:dyDescent="0.25"/>
    <row r="32607" ht="15" customHeight="1" x14ac:dyDescent="0.25"/>
    <row r="32608" ht="15" customHeight="1" x14ac:dyDescent="0.25"/>
    <row r="32609" ht="15" customHeight="1" x14ac:dyDescent="0.25"/>
    <row r="32610" ht="15" customHeight="1" x14ac:dyDescent="0.25"/>
    <row r="32611" ht="15" customHeight="1" x14ac:dyDescent="0.25"/>
    <row r="32612" ht="15" customHeight="1" x14ac:dyDescent="0.25"/>
    <row r="32613" ht="15" customHeight="1" x14ac:dyDescent="0.25"/>
    <row r="32614" ht="15" customHeight="1" x14ac:dyDescent="0.25"/>
    <row r="32615" ht="15" customHeight="1" x14ac:dyDescent="0.25"/>
    <row r="32616" ht="15" customHeight="1" x14ac:dyDescent="0.25"/>
    <row r="32617" ht="15" customHeight="1" x14ac:dyDescent="0.25"/>
    <row r="32618" ht="15" customHeight="1" x14ac:dyDescent="0.25"/>
    <row r="32619" ht="15" customHeight="1" x14ac:dyDescent="0.25"/>
    <row r="32620" ht="15" customHeight="1" x14ac:dyDescent="0.25"/>
    <row r="32621" ht="15" customHeight="1" x14ac:dyDescent="0.25"/>
    <row r="32622" ht="15" customHeight="1" x14ac:dyDescent="0.25"/>
    <row r="32623" ht="15" customHeight="1" x14ac:dyDescent="0.25"/>
    <row r="32624" ht="15" customHeight="1" x14ac:dyDescent="0.25"/>
    <row r="32625" ht="15" customHeight="1" x14ac:dyDescent="0.25"/>
    <row r="32626" ht="15" customHeight="1" x14ac:dyDescent="0.25"/>
    <row r="32627" ht="15" customHeight="1" x14ac:dyDescent="0.25"/>
    <row r="32628" ht="15" customHeight="1" x14ac:dyDescent="0.25"/>
    <row r="32629" ht="15" customHeight="1" x14ac:dyDescent="0.25"/>
    <row r="32630" ht="15" customHeight="1" x14ac:dyDescent="0.25"/>
    <row r="32631" ht="15" customHeight="1" x14ac:dyDescent="0.25"/>
    <row r="32632" ht="15" customHeight="1" x14ac:dyDescent="0.25"/>
    <row r="32633" ht="15" customHeight="1" x14ac:dyDescent="0.25"/>
    <row r="32634" ht="15" customHeight="1" x14ac:dyDescent="0.25"/>
    <row r="32635" ht="15" customHeight="1" x14ac:dyDescent="0.25"/>
    <row r="32636" ht="15" customHeight="1" x14ac:dyDescent="0.25"/>
    <row r="32637" ht="15" customHeight="1" x14ac:dyDescent="0.25"/>
    <row r="32638" ht="15" customHeight="1" x14ac:dyDescent="0.25"/>
    <row r="32639" ht="15" customHeight="1" x14ac:dyDescent="0.25"/>
    <row r="32640" ht="15" customHeight="1" x14ac:dyDescent="0.25"/>
    <row r="32641" ht="15" customHeight="1" x14ac:dyDescent="0.25"/>
    <row r="32642" ht="15" customHeight="1" x14ac:dyDescent="0.25"/>
    <row r="32643" ht="15" customHeight="1" x14ac:dyDescent="0.25"/>
    <row r="32644" ht="15" customHeight="1" x14ac:dyDescent="0.25"/>
    <row r="32645" ht="15" customHeight="1" x14ac:dyDescent="0.25"/>
    <row r="32646" ht="15" customHeight="1" x14ac:dyDescent="0.25"/>
    <row r="32647" ht="15" customHeight="1" x14ac:dyDescent="0.25"/>
    <row r="32648" ht="15" customHeight="1" x14ac:dyDescent="0.25"/>
    <row r="32649" ht="15" customHeight="1" x14ac:dyDescent="0.25"/>
    <row r="32650" ht="15" customHeight="1" x14ac:dyDescent="0.25"/>
    <row r="32651" ht="15" customHeight="1" x14ac:dyDescent="0.25"/>
    <row r="32652" ht="15" customHeight="1" x14ac:dyDescent="0.25"/>
    <row r="32653" ht="15" customHeight="1" x14ac:dyDescent="0.25"/>
    <row r="32654" ht="15" customHeight="1" x14ac:dyDescent="0.25"/>
    <row r="32655" ht="15" customHeight="1" x14ac:dyDescent="0.25"/>
    <row r="32656" ht="15" customHeight="1" x14ac:dyDescent="0.25"/>
    <row r="32657" ht="15" customHeight="1" x14ac:dyDescent="0.25"/>
    <row r="32658" ht="15" customHeight="1" x14ac:dyDescent="0.25"/>
    <row r="32659" ht="15" customHeight="1" x14ac:dyDescent="0.25"/>
    <row r="32660" ht="15" customHeight="1" x14ac:dyDescent="0.25"/>
    <row r="32661" ht="15" customHeight="1" x14ac:dyDescent="0.25"/>
    <row r="32662" ht="15" customHeight="1" x14ac:dyDescent="0.25"/>
    <row r="32663" ht="15" customHeight="1" x14ac:dyDescent="0.25"/>
    <row r="32664" ht="15" customHeight="1" x14ac:dyDescent="0.25"/>
    <row r="32665" ht="15" customHeight="1" x14ac:dyDescent="0.25"/>
    <row r="32666" ht="15" customHeight="1" x14ac:dyDescent="0.25"/>
    <row r="32667" ht="15" customHeight="1" x14ac:dyDescent="0.25"/>
    <row r="32668" ht="15" customHeight="1" x14ac:dyDescent="0.25"/>
    <row r="32669" ht="15" customHeight="1" x14ac:dyDescent="0.25"/>
    <row r="32670" ht="15" customHeight="1" x14ac:dyDescent="0.25"/>
    <row r="32671" ht="15" customHeight="1" x14ac:dyDescent="0.25"/>
    <row r="32672" ht="15" customHeight="1" x14ac:dyDescent="0.25"/>
    <row r="32673" ht="15" customHeight="1" x14ac:dyDescent="0.25"/>
    <row r="32674" ht="15" customHeight="1" x14ac:dyDescent="0.25"/>
    <row r="32675" ht="15" customHeight="1" x14ac:dyDescent="0.25"/>
    <row r="32676" ht="15" customHeight="1" x14ac:dyDescent="0.25"/>
    <row r="32677" ht="15" customHeight="1" x14ac:dyDescent="0.25"/>
    <row r="32678" ht="15" customHeight="1" x14ac:dyDescent="0.25"/>
    <row r="32679" ht="15" customHeight="1" x14ac:dyDescent="0.25"/>
    <row r="32680" ht="15" customHeight="1" x14ac:dyDescent="0.25"/>
    <row r="32681" ht="15" customHeight="1" x14ac:dyDescent="0.25"/>
    <row r="32682" ht="15" customHeight="1" x14ac:dyDescent="0.25"/>
    <row r="32683" ht="15" customHeight="1" x14ac:dyDescent="0.25"/>
    <row r="32684" ht="15" customHeight="1" x14ac:dyDescent="0.25"/>
    <row r="32685" ht="15" customHeight="1" x14ac:dyDescent="0.25"/>
    <row r="32686" ht="15" customHeight="1" x14ac:dyDescent="0.25"/>
    <row r="32687" ht="15" customHeight="1" x14ac:dyDescent="0.25"/>
    <row r="32688" ht="15" customHeight="1" x14ac:dyDescent="0.25"/>
    <row r="32689" ht="15" customHeight="1" x14ac:dyDescent="0.25"/>
    <row r="32690" ht="15" customHeight="1" x14ac:dyDescent="0.25"/>
    <row r="32691" ht="15" customHeight="1" x14ac:dyDescent="0.25"/>
    <row r="32692" ht="15" customHeight="1" x14ac:dyDescent="0.25"/>
    <row r="32693" ht="15" customHeight="1" x14ac:dyDescent="0.25"/>
    <row r="32694" ht="15" customHeight="1" x14ac:dyDescent="0.25"/>
    <row r="32695" ht="15" customHeight="1" x14ac:dyDescent="0.25"/>
    <row r="32696" ht="15" customHeight="1" x14ac:dyDescent="0.25"/>
    <row r="32697" ht="15" customHeight="1" x14ac:dyDescent="0.25"/>
    <row r="32698" ht="15" customHeight="1" x14ac:dyDescent="0.25"/>
    <row r="32699" ht="15" customHeight="1" x14ac:dyDescent="0.25"/>
    <row r="32700" ht="15" customHeight="1" x14ac:dyDescent="0.25"/>
    <row r="32701" ht="15" customHeight="1" x14ac:dyDescent="0.25"/>
    <row r="32702" ht="15" customHeight="1" x14ac:dyDescent="0.25"/>
    <row r="32703" ht="15" customHeight="1" x14ac:dyDescent="0.25"/>
    <row r="32704" ht="15" customHeight="1" x14ac:dyDescent="0.25"/>
    <row r="32705" ht="15" customHeight="1" x14ac:dyDescent="0.25"/>
    <row r="32706" ht="15" customHeight="1" x14ac:dyDescent="0.25"/>
    <row r="32707" ht="15" customHeight="1" x14ac:dyDescent="0.25"/>
    <row r="32708" ht="15" customHeight="1" x14ac:dyDescent="0.25"/>
    <row r="32709" ht="15" customHeight="1" x14ac:dyDescent="0.25"/>
    <row r="32710" ht="15" customHeight="1" x14ac:dyDescent="0.25"/>
    <row r="32711" ht="15" customHeight="1" x14ac:dyDescent="0.25"/>
    <row r="32712" ht="15" customHeight="1" x14ac:dyDescent="0.25"/>
    <row r="32713" ht="15" customHeight="1" x14ac:dyDescent="0.25"/>
    <row r="32714" ht="15" customHeight="1" x14ac:dyDescent="0.25"/>
    <row r="32715" ht="15" customHeight="1" x14ac:dyDescent="0.25"/>
    <row r="32716" ht="15" customHeight="1" x14ac:dyDescent="0.25"/>
    <row r="32717" ht="15" customHeight="1" x14ac:dyDescent="0.25"/>
    <row r="32718" ht="15" customHeight="1" x14ac:dyDescent="0.25"/>
    <row r="32719" ht="15" customHeight="1" x14ac:dyDescent="0.25"/>
    <row r="32720" ht="15" customHeight="1" x14ac:dyDescent="0.25"/>
    <row r="32721" ht="15" customHeight="1" x14ac:dyDescent="0.25"/>
    <row r="32722" ht="15" customHeight="1" x14ac:dyDescent="0.25"/>
    <row r="32723" ht="15" customHeight="1" x14ac:dyDescent="0.25"/>
    <row r="32724" ht="15" customHeight="1" x14ac:dyDescent="0.25"/>
    <row r="32725" ht="15" customHeight="1" x14ac:dyDescent="0.25"/>
    <row r="32726" ht="15" customHeight="1" x14ac:dyDescent="0.25"/>
    <row r="32727" ht="15" customHeight="1" x14ac:dyDescent="0.25"/>
    <row r="32728" ht="15" customHeight="1" x14ac:dyDescent="0.25"/>
    <row r="32729" ht="15" customHeight="1" x14ac:dyDescent="0.25"/>
    <row r="32730" ht="15" customHeight="1" x14ac:dyDescent="0.25"/>
    <row r="32731" ht="15" customHeight="1" x14ac:dyDescent="0.25"/>
    <row r="32732" ht="15" customHeight="1" x14ac:dyDescent="0.25"/>
    <row r="32733" ht="15" customHeight="1" x14ac:dyDescent="0.25"/>
    <row r="32734" ht="15" customHeight="1" x14ac:dyDescent="0.25"/>
    <row r="32735" ht="15" customHeight="1" x14ac:dyDescent="0.25"/>
    <row r="32736" ht="15" customHeight="1" x14ac:dyDescent="0.25"/>
    <row r="32737" ht="15" customHeight="1" x14ac:dyDescent="0.25"/>
    <row r="32738" ht="15" customHeight="1" x14ac:dyDescent="0.25"/>
    <row r="32739" ht="15" customHeight="1" x14ac:dyDescent="0.25"/>
    <row r="32740" ht="15" customHeight="1" x14ac:dyDescent="0.25"/>
    <row r="32741" ht="15" customHeight="1" x14ac:dyDescent="0.25"/>
    <row r="32742" ht="15" customHeight="1" x14ac:dyDescent="0.25"/>
    <row r="32743" ht="15" customHeight="1" x14ac:dyDescent="0.25"/>
    <row r="32744" ht="15" customHeight="1" x14ac:dyDescent="0.25"/>
    <row r="32745" ht="15" customHeight="1" x14ac:dyDescent="0.25"/>
    <row r="32746" ht="15" customHeight="1" x14ac:dyDescent="0.25"/>
    <row r="32747" ht="15" customHeight="1" x14ac:dyDescent="0.25"/>
    <row r="32748" ht="15" customHeight="1" x14ac:dyDescent="0.25"/>
    <row r="32749" ht="15" customHeight="1" x14ac:dyDescent="0.25"/>
    <row r="32750" ht="15" customHeight="1" x14ac:dyDescent="0.25"/>
    <row r="32751" ht="15" customHeight="1" x14ac:dyDescent="0.25"/>
    <row r="32752" ht="15" customHeight="1" x14ac:dyDescent="0.25"/>
    <row r="32753" ht="15" customHeight="1" x14ac:dyDescent="0.25"/>
    <row r="32754" ht="15" customHeight="1" x14ac:dyDescent="0.25"/>
    <row r="32755" ht="15" customHeight="1" x14ac:dyDescent="0.25"/>
    <row r="32756" ht="15" customHeight="1" x14ac:dyDescent="0.25"/>
    <row r="32757" ht="15" customHeight="1" x14ac:dyDescent="0.25"/>
    <row r="32758" ht="15" customHeight="1" x14ac:dyDescent="0.25"/>
    <row r="32759" ht="15" customHeight="1" x14ac:dyDescent="0.25"/>
    <row r="32760" ht="15" customHeight="1" x14ac:dyDescent="0.25"/>
    <row r="32761" ht="15" customHeight="1" x14ac:dyDescent="0.25"/>
    <row r="32762" ht="15" customHeight="1" x14ac:dyDescent="0.25"/>
    <row r="32763" ht="15" customHeight="1" x14ac:dyDescent="0.25"/>
    <row r="32764" ht="15" customHeight="1" x14ac:dyDescent="0.25"/>
    <row r="32765" ht="15" customHeight="1" x14ac:dyDescent="0.25"/>
    <row r="32766" ht="15" customHeight="1" x14ac:dyDescent="0.25"/>
    <row r="32767" ht="15" customHeight="1" x14ac:dyDescent="0.25"/>
    <row r="32768" ht="15" customHeight="1" x14ac:dyDescent="0.25"/>
    <row r="32769" ht="15" customHeight="1" x14ac:dyDescent="0.25"/>
    <row r="32770" ht="15" customHeight="1" x14ac:dyDescent="0.25"/>
    <row r="32771" ht="15" customHeight="1" x14ac:dyDescent="0.25"/>
    <row r="32772" ht="15" customHeight="1" x14ac:dyDescent="0.25"/>
    <row r="32773" ht="15" customHeight="1" x14ac:dyDescent="0.25"/>
    <row r="32774" ht="15" customHeight="1" x14ac:dyDescent="0.25"/>
    <row r="32775" ht="15" customHeight="1" x14ac:dyDescent="0.25"/>
    <row r="32776" ht="15" customHeight="1" x14ac:dyDescent="0.25"/>
    <row r="32777" ht="15" customHeight="1" x14ac:dyDescent="0.25"/>
    <row r="32778" ht="15" customHeight="1" x14ac:dyDescent="0.25"/>
    <row r="32779" ht="15" customHeight="1" x14ac:dyDescent="0.25"/>
    <row r="32780" ht="15" customHeight="1" x14ac:dyDescent="0.25"/>
    <row r="32781" ht="15" customHeight="1" x14ac:dyDescent="0.25"/>
    <row r="32782" ht="15" customHeight="1" x14ac:dyDescent="0.25"/>
    <row r="32783" ht="15" customHeight="1" x14ac:dyDescent="0.25"/>
    <row r="32784" ht="15" customHeight="1" x14ac:dyDescent="0.25"/>
    <row r="32785" ht="15" customHeight="1" x14ac:dyDescent="0.25"/>
    <row r="32786" ht="15" customHeight="1" x14ac:dyDescent="0.25"/>
    <row r="32787" ht="15" customHeight="1" x14ac:dyDescent="0.25"/>
    <row r="32788" ht="15" customHeight="1" x14ac:dyDescent="0.25"/>
    <row r="32789" ht="15" customHeight="1" x14ac:dyDescent="0.25"/>
    <row r="32790" ht="15" customHeight="1" x14ac:dyDescent="0.25"/>
    <row r="32791" ht="15" customHeight="1" x14ac:dyDescent="0.25"/>
    <row r="32792" ht="15" customHeight="1" x14ac:dyDescent="0.25"/>
    <row r="32793" ht="15" customHeight="1" x14ac:dyDescent="0.25"/>
    <row r="32794" ht="15" customHeight="1" x14ac:dyDescent="0.25"/>
    <row r="32795" ht="15" customHeight="1" x14ac:dyDescent="0.25"/>
    <row r="32796" ht="15" customHeight="1" x14ac:dyDescent="0.25"/>
    <row r="32797" ht="15" customHeight="1" x14ac:dyDescent="0.25"/>
    <row r="32798" ht="15" customHeight="1" x14ac:dyDescent="0.25"/>
    <row r="32799" ht="15" customHeight="1" x14ac:dyDescent="0.25"/>
    <row r="32800" ht="15" customHeight="1" x14ac:dyDescent="0.25"/>
    <row r="32801" ht="15" customHeight="1" x14ac:dyDescent="0.25"/>
    <row r="32802" ht="15" customHeight="1" x14ac:dyDescent="0.25"/>
    <row r="32803" ht="15" customHeight="1" x14ac:dyDescent="0.25"/>
    <row r="32804" ht="15" customHeight="1" x14ac:dyDescent="0.25"/>
    <row r="32805" ht="15" customHeight="1" x14ac:dyDescent="0.25"/>
    <row r="32806" ht="15" customHeight="1" x14ac:dyDescent="0.25"/>
    <row r="32807" ht="15" customHeight="1" x14ac:dyDescent="0.25"/>
    <row r="32808" ht="15" customHeight="1" x14ac:dyDescent="0.25"/>
    <row r="32809" ht="15" customHeight="1" x14ac:dyDescent="0.25"/>
    <row r="32810" ht="15" customHeight="1" x14ac:dyDescent="0.25"/>
    <row r="32811" ht="15" customHeight="1" x14ac:dyDescent="0.25"/>
    <row r="32812" ht="15" customHeight="1" x14ac:dyDescent="0.25"/>
    <row r="32813" ht="15" customHeight="1" x14ac:dyDescent="0.25"/>
    <row r="32814" ht="15" customHeight="1" x14ac:dyDescent="0.25"/>
    <row r="32815" ht="15" customHeight="1" x14ac:dyDescent="0.25"/>
    <row r="32816" ht="15" customHeight="1" x14ac:dyDescent="0.25"/>
    <row r="32817" ht="15" customHeight="1" x14ac:dyDescent="0.25"/>
    <row r="32818" ht="15" customHeight="1" x14ac:dyDescent="0.25"/>
    <row r="32819" ht="15" customHeight="1" x14ac:dyDescent="0.25"/>
    <row r="32820" ht="15" customHeight="1" x14ac:dyDescent="0.25"/>
    <row r="32821" ht="15" customHeight="1" x14ac:dyDescent="0.25"/>
    <row r="32822" ht="15" customHeight="1" x14ac:dyDescent="0.25"/>
    <row r="32823" ht="15" customHeight="1" x14ac:dyDescent="0.25"/>
    <row r="32824" ht="15" customHeight="1" x14ac:dyDescent="0.25"/>
    <row r="32825" ht="15" customHeight="1" x14ac:dyDescent="0.25"/>
    <row r="32826" ht="15" customHeight="1" x14ac:dyDescent="0.25"/>
    <row r="32827" ht="15" customHeight="1" x14ac:dyDescent="0.25"/>
    <row r="32828" ht="15" customHeight="1" x14ac:dyDescent="0.25"/>
    <row r="32829" ht="15" customHeight="1" x14ac:dyDescent="0.25"/>
    <row r="32830" ht="15" customHeight="1" x14ac:dyDescent="0.25"/>
    <row r="32831" ht="15" customHeight="1" x14ac:dyDescent="0.25"/>
    <row r="32832" ht="15" customHeight="1" x14ac:dyDescent="0.25"/>
    <row r="32833" ht="15" customHeight="1" x14ac:dyDescent="0.25"/>
    <row r="32834" ht="15" customHeight="1" x14ac:dyDescent="0.25"/>
    <row r="32835" ht="15" customHeight="1" x14ac:dyDescent="0.25"/>
    <row r="32836" ht="15" customHeight="1" x14ac:dyDescent="0.25"/>
    <row r="32837" ht="15" customHeight="1" x14ac:dyDescent="0.25"/>
    <row r="32838" ht="15" customHeight="1" x14ac:dyDescent="0.25"/>
    <row r="32839" ht="15" customHeight="1" x14ac:dyDescent="0.25"/>
    <row r="32840" ht="15" customHeight="1" x14ac:dyDescent="0.25"/>
    <row r="32841" ht="15" customHeight="1" x14ac:dyDescent="0.25"/>
    <row r="32842" ht="15" customHeight="1" x14ac:dyDescent="0.25"/>
    <row r="32843" ht="15" customHeight="1" x14ac:dyDescent="0.25"/>
    <row r="32844" ht="15" customHeight="1" x14ac:dyDescent="0.25"/>
    <row r="32845" ht="15" customHeight="1" x14ac:dyDescent="0.25"/>
    <row r="32846" ht="15" customHeight="1" x14ac:dyDescent="0.25"/>
    <row r="32847" ht="15" customHeight="1" x14ac:dyDescent="0.25"/>
    <row r="32848" ht="15" customHeight="1" x14ac:dyDescent="0.25"/>
    <row r="32849" ht="15" customHeight="1" x14ac:dyDescent="0.25"/>
    <row r="32850" ht="15" customHeight="1" x14ac:dyDescent="0.25"/>
    <row r="32851" ht="15" customHeight="1" x14ac:dyDescent="0.25"/>
    <row r="32852" ht="15" customHeight="1" x14ac:dyDescent="0.25"/>
    <row r="32853" ht="15" customHeight="1" x14ac:dyDescent="0.25"/>
    <row r="32854" ht="15" customHeight="1" x14ac:dyDescent="0.25"/>
    <row r="32855" ht="15" customHeight="1" x14ac:dyDescent="0.25"/>
    <row r="32856" ht="15" customHeight="1" x14ac:dyDescent="0.25"/>
    <row r="32857" ht="15" customHeight="1" x14ac:dyDescent="0.25"/>
    <row r="32858" ht="15" customHeight="1" x14ac:dyDescent="0.25"/>
    <row r="32859" ht="15" customHeight="1" x14ac:dyDescent="0.25"/>
    <row r="32860" ht="15" customHeight="1" x14ac:dyDescent="0.25"/>
    <row r="32861" ht="15" customHeight="1" x14ac:dyDescent="0.25"/>
    <row r="32862" ht="15" customHeight="1" x14ac:dyDescent="0.25"/>
    <row r="32863" ht="15" customHeight="1" x14ac:dyDescent="0.25"/>
    <row r="32864" ht="15" customHeight="1" x14ac:dyDescent="0.25"/>
    <row r="32865" ht="15" customHeight="1" x14ac:dyDescent="0.25"/>
    <row r="32866" ht="15" customHeight="1" x14ac:dyDescent="0.25"/>
    <row r="32867" ht="15" customHeight="1" x14ac:dyDescent="0.25"/>
    <row r="32868" ht="15" customHeight="1" x14ac:dyDescent="0.25"/>
    <row r="32869" ht="15" customHeight="1" x14ac:dyDescent="0.25"/>
    <row r="32870" ht="15" customHeight="1" x14ac:dyDescent="0.25"/>
    <row r="32871" ht="15" customHeight="1" x14ac:dyDescent="0.25"/>
    <row r="32872" ht="15" customHeight="1" x14ac:dyDescent="0.25"/>
    <row r="32873" ht="15" customHeight="1" x14ac:dyDescent="0.25"/>
    <row r="32874" ht="15" customHeight="1" x14ac:dyDescent="0.25"/>
    <row r="32875" ht="15" customHeight="1" x14ac:dyDescent="0.25"/>
    <row r="32876" ht="15" customHeight="1" x14ac:dyDescent="0.25"/>
    <row r="32877" ht="15" customHeight="1" x14ac:dyDescent="0.25"/>
    <row r="32878" ht="15" customHeight="1" x14ac:dyDescent="0.25"/>
    <row r="32879" ht="15" customHeight="1" x14ac:dyDescent="0.25"/>
    <row r="32880" ht="15" customHeight="1" x14ac:dyDescent="0.25"/>
    <row r="32881" ht="15" customHeight="1" x14ac:dyDescent="0.25"/>
    <row r="32882" ht="15" customHeight="1" x14ac:dyDescent="0.25"/>
    <row r="32883" ht="15" customHeight="1" x14ac:dyDescent="0.25"/>
    <row r="32884" ht="15" customHeight="1" x14ac:dyDescent="0.25"/>
    <row r="32885" ht="15" customHeight="1" x14ac:dyDescent="0.25"/>
    <row r="32886" ht="15" customHeight="1" x14ac:dyDescent="0.25"/>
    <row r="32887" ht="15" customHeight="1" x14ac:dyDescent="0.25"/>
    <row r="32888" ht="15" customHeight="1" x14ac:dyDescent="0.25"/>
    <row r="32889" ht="15" customHeight="1" x14ac:dyDescent="0.25"/>
    <row r="32890" ht="15" customHeight="1" x14ac:dyDescent="0.25"/>
    <row r="32891" ht="15" customHeight="1" x14ac:dyDescent="0.25"/>
    <row r="32892" ht="15" customHeight="1" x14ac:dyDescent="0.25"/>
    <row r="32893" ht="15" customHeight="1" x14ac:dyDescent="0.25"/>
    <row r="32894" ht="15" customHeight="1" x14ac:dyDescent="0.25"/>
    <row r="32895" ht="15" customHeight="1" x14ac:dyDescent="0.25"/>
    <row r="32896" ht="15" customHeight="1" x14ac:dyDescent="0.25"/>
    <row r="32897" ht="15" customHeight="1" x14ac:dyDescent="0.25"/>
    <row r="32898" ht="15" customHeight="1" x14ac:dyDescent="0.25"/>
    <row r="32899" ht="15" customHeight="1" x14ac:dyDescent="0.25"/>
    <row r="32900" ht="15" customHeight="1" x14ac:dyDescent="0.25"/>
    <row r="32901" ht="15" customHeight="1" x14ac:dyDescent="0.25"/>
    <row r="32902" ht="15" customHeight="1" x14ac:dyDescent="0.25"/>
    <row r="32903" ht="15" customHeight="1" x14ac:dyDescent="0.25"/>
    <row r="32904" ht="15" customHeight="1" x14ac:dyDescent="0.25"/>
    <row r="32905" ht="15" customHeight="1" x14ac:dyDescent="0.25"/>
    <row r="32906" ht="15" customHeight="1" x14ac:dyDescent="0.25"/>
    <row r="32907" ht="15" customHeight="1" x14ac:dyDescent="0.25"/>
    <row r="32908" ht="15" customHeight="1" x14ac:dyDescent="0.25"/>
    <row r="32909" ht="15" customHeight="1" x14ac:dyDescent="0.25"/>
    <row r="32910" ht="15" customHeight="1" x14ac:dyDescent="0.25"/>
    <row r="32911" ht="15" customHeight="1" x14ac:dyDescent="0.25"/>
    <row r="32912" ht="15" customHeight="1" x14ac:dyDescent="0.25"/>
    <row r="32913" ht="15" customHeight="1" x14ac:dyDescent="0.25"/>
    <row r="32914" ht="15" customHeight="1" x14ac:dyDescent="0.25"/>
    <row r="32915" ht="15" customHeight="1" x14ac:dyDescent="0.25"/>
    <row r="32916" ht="15" customHeight="1" x14ac:dyDescent="0.25"/>
    <row r="32917" ht="15" customHeight="1" x14ac:dyDescent="0.25"/>
    <row r="32918" ht="15" customHeight="1" x14ac:dyDescent="0.25"/>
    <row r="32919" ht="15" customHeight="1" x14ac:dyDescent="0.25"/>
    <row r="32920" ht="15" customHeight="1" x14ac:dyDescent="0.25"/>
    <row r="32921" ht="15" customHeight="1" x14ac:dyDescent="0.25"/>
    <row r="32922" ht="15" customHeight="1" x14ac:dyDescent="0.25"/>
    <row r="32923" ht="15" customHeight="1" x14ac:dyDescent="0.25"/>
    <row r="32924" ht="15" customHeight="1" x14ac:dyDescent="0.25"/>
    <row r="32925" ht="15" customHeight="1" x14ac:dyDescent="0.25"/>
    <row r="32926" ht="15" customHeight="1" x14ac:dyDescent="0.25"/>
    <row r="32927" ht="15" customHeight="1" x14ac:dyDescent="0.25"/>
    <row r="32928" ht="15" customHeight="1" x14ac:dyDescent="0.25"/>
    <row r="32929" ht="15" customHeight="1" x14ac:dyDescent="0.25"/>
    <row r="32930" ht="15" customHeight="1" x14ac:dyDescent="0.25"/>
    <row r="32931" ht="15" customHeight="1" x14ac:dyDescent="0.25"/>
    <row r="32932" ht="15" customHeight="1" x14ac:dyDescent="0.25"/>
    <row r="32933" ht="15" customHeight="1" x14ac:dyDescent="0.25"/>
    <row r="32934" ht="15" customHeight="1" x14ac:dyDescent="0.25"/>
    <row r="32935" ht="15" customHeight="1" x14ac:dyDescent="0.25"/>
    <row r="32936" ht="15" customHeight="1" x14ac:dyDescent="0.25"/>
    <row r="32937" ht="15" customHeight="1" x14ac:dyDescent="0.25"/>
    <row r="32938" ht="15" customHeight="1" x14ac:dyDescent="0.25"/>
    <row r="32939" ht="15" customHeight="1" x14ac:dyDescent="0.25"/>
    <row r="32940" ht="15" customHeight="1" x14ac:dyDescent="0.25"/>
    <row r="32941" ht="15" customHeight="1" x14ac:dyDescent="0.25"/>
    <row r="32942" ht="15" customHeight="1" x14ac:dyDescent="0.25"/>
    <row r="32943" ht="15" customHeight="1" x14ac:dyDescent="0.25"/>
    <row r="32944" ht="15" customHeight="1" x14ac:dyDescent="0.25"/>
    <row r="32945" ht="15" customHeight="1" x14ac:dyDescent="0.25"/>
    <row r="32946" ht="15" customHeight="1" x14ac:dyDescent="0.25"/>
    <row r="32947" ht="15" customHeight="1" x14ac:dyDescent="0.25"/>
    <row r="32948" ht="15" customHeight="1" x14ac:dyDescent="0.25"/>
    <row r="32949" ht="15" customHeight="1" x14ac:dyDescent="0.25"/>
    <row r="32950" ht="15" customHeight="1" x14ac:dyDescent="0.25"/>
    <row r="32951" ht="15" customHeight="1" x14ac:dyDescent="0.25"/>
    <row r="32952" ht="15" customHeight="1" x14ac:dyDescent="0.25"/>
    <row r="32953" ht="15" customHeight="1" x14ac:dyDescent="0.25"/>
    <row r="32954" ht="15" customHeight="1" x14ac:dyDescent="0.25"/>
    <row r="32955" ht="15" customHeight="1" x14ac:dyDescent="0.25"/>
    <row r="32956" ht="15" customHeight="1" x14ac:dyDescent="0.25"/>
    <row r="32957" ht="15" customHeight="1" x14ac:dyDescent="0.25"/>
    <row r="32958" ht="15" customHeight="1" x14ac:dyDescent="0.25"/>
    <row r="32959" ht="15" customHeight="1" x14ac:dyDescent="0.25"/>
    <row r="32960" ht="15" customHeight="1" x14ac:dyDescent="0.25"/>
    <row r="32961" ht="15" customHeight="1" x14ac:dyDescent="0.25"/>
    <row r="32962" ht="15" customHeight="1" x14ac:dyDescent="0.25"/>
    <row r="32963" ht="15" customHeight="1" x14ac:dyDescent="0.25"/>
    <row r="32964" ht="15" customHeight="1" x14ac:dyDescent="0.25"/>
    <row r="32965" ht="15" customHeight="1" x14ac:dyDescent="0.25"/>
    <row r="32966" ht="15" customHeight="1" x14ac:dyDescent="0.25"/>
    <row r="32967" ht="15" customHeight="1" x14ac:dyDescent="0.25"/>
    <row r="32968" ht="15" customHeight="1" x14ac:dyDescent="0.25"/>
    <row r="32969" ht="15" customHeight="1" x14ac:dyDescent="0.25"/>
    <row r="32970" ht="15" customHeight="1" x14ac:dyDescent="0.25"/>
    <row r="32971" ht="15" customHeight="1" x14ac:dyDescent="0.25"/>
    <row r="32972" ht="15" customHeight="1" x14ac:dyDescent="0.25"/>
    <row r="32973" ht="15" customHeight="1" x14ac:dyDescent="0.25"/>
    <row r="32974" ht="15" customHeight="1" x14ac:dyDescent="0.25"/>
    <row r="32975" ht="15" customHeight="1" x14ac:dyDescent="0.25"/>
    <row r="32976" ht="15" customHeight="1" x14ac:dyDescent="0.25"/>
    <row r="32977" ht="15" customHeight="1" x14ac:dyDescent="0.25"/>
    <row r="32978" ht="15" customHeight="1" x14ac:dyDescent="0.25"/>
    <row r="32979" ht="15" customHeight="1" x14ac:dyDescent="0.25"/>
    <row r="32980" ht="15" customHeight="1" x14ac:dyDescent="0.25"/>
    <row r="32981" ht="15" customHeight="1" x14ac:dyDescent="0.25"/>
    <row r="32982" ht="15" customHeight="1" x14ac:dyDescent="0.25"/>
    <row r="32983" ht="15" customHeight="1" x14ac:dyDescent="0.25"/>
    <row r="32984" ht="15" customHeight="1" x14ac:dyDescent="0.25"/>
    <row r="32985" ht="15" customHeight="1" x14ac:dyDescent="0.25"/>
    <row r="32986" ht="15" customHeight="1" x14ac:dyDescent="0.25"/>
    <row r="32987" ht="15" customHeight="1" x14ac:dyDescent="0.25"/>
    <row r="32988" ht="15" customHeight="1" x14ac:dyDescent="0.25"/>
    <row r="32989" ht="15" customHeight="1" x14ac:dyDescent="0.25"/>
    <row r="32990" ht="15" customHeight="1" x14ac:dyDescent="0.25"/>
    <row r="32991" ht="15" customHeight="1" x14ac:dyDescent="0.25"/>
    <row r="32992" ht="15" customHeight="1" x14ac:dyDescent="0.25"/>
    <row r="32993" ht="15" customHeight="1" x14ac:dyDescent="0.25"/>
    <row r="32994" ht="15" customHeight="1" x14ac:dyDescent="0.25"/>
    <row r="32995" ht="15" customHeight="1" x14ac:dyDescent="0.25"/>
    <row r="32996" ht="15" customHeight="1" x14ac:dyDescent="0.25"/>
    <row r="32997" ht="15" customHeight="1" x14ac:dyDescent="0.25"/>
    <row r="32998" ht="15" customHeight="1" x14ac:dyDescent="0.25"/>
    <row r="32999" ht="15" customHeight="1" x14ac:dyDescent="0.25"/>
    <row r="33000" ht="15" customHeight="1" x14ac:dyDescent="0.25"/>
    <row r="33001" ht="15" customHeight="1" x14ac:dyDescent="0.25"/>
    <row r="33002" ht="15" customHeight="1" x14ac:dyDescent="0.25"/>
    <row r="33003" ht="15" customHeight="1" x14ac:dyDescent="0.25"/>
    <row r="33004" ht="15" customHeight="1" x14ac:dyDescent="0.25"/>
    <row r="33005" ht="15" customHeight="1" x14ac:dyDescent="0.25"/>
    <row r="33006" ht="15" customHeight="1" x14ac:dyDescent="0.25"/>
    <row r="33007" ht="15" customHeight="1" x14ac:dyDescent="0.25"/>
    <row r="33008" ht="15" customHeight="1" x14ac:dyDescent="0.25"/>
    <row r="33009" ht="15" customHeight="1" x14ac:dyDescent="0.25"/>
    <row r="33010" ht="15" customHeight="1" x14ac:dyDescent="0.25"/>
    <row r="33011" ht="15" customHeight="1" x14ac:dyDescent="0.25"/>
    <row r="33012" ht="15" customHeight="1" x14ac:dyDescent="0.25"/>
    <row r="33013" ht="15" customHeight="1" x14ac:dyDescent="0.25"/>
    <row r="33014" ht="15" customHeight="1" x14ac:dyDescent="0.25"/>
    <row r="33015" ht="15" customHeight="1" x14ac:dyDescent="0.25"/>
    <row r="33016" ht="15" customHeight="1" x14ac:dyDescent="0.25"/>
    <row r="33017" ht="15" customHeight="1" x14ac:dyDescent="0.25"/>
    <row r="33018" ht="15" customHeight="1" x14ac:dyDescent="0.25"/>
    <row r="33019" ht="15" customHeight="1" x14ac:dyDescent="0.25"/>
    <row r="33020" ht="15" customHeight="1" x14ac:dyDescent="0.25"/>
    <row r="33021" ht="15" customHeight="1" x14ac:dyDescent="0.25"/>
    <row r="33022" ht="15" customHeight="1" x14ac:dyDescent="0.25"/>
    <row r="33023" ht="15" customHeight="1" x14ac:dyDescent="0.25"/>
    <row r="33024" ht="15" customHeight="1" x14ac:dyDescent="0.25"/>
    <row r="33025" ht="15" customHeight="1" x14ac:dyDescent="0.25"/>
    <row r="33026" ht="15" customHeight="1" x14ac:dyDescent="0.25"/>
    <row r="33027" ht="15" customHeight="1" x14ac:dyDescent="0.25"/>
    <row r="33028" ht="15" customHeight="1" x14ac:dyDescent="0.25"/>
    <row r="33029" ht="15" customHeight="1" x14ac:dyDescent="0.25"/>
    <row r="33030" ht="15" customHeight="1" x14ac:dyDescent="0.25"/>
    <row r="33031" ht="15" customHeight="1" x14ac:dyDescent="0.25"/>
    <row r="33032" ht="15" customHeight="1" x14ac:dyDescent="0.25"/>
    <row r="33033" ht="15" customHeight="1" x14ac:dyDescent="0.25"/>
    <row r="33034" ht="15" customHeight="1" x14ac:dyDescent="0.25"/>
    <row r="33035" ht="15" customHeight="1" x14ac:dyDescent="0.25"/>
    <row r="33036" ht="15" customHeight="1" x14ac:dyDescent="0.25"/>
    <row r="33037" ht="15" customHeight="1" x14ac:dyDescent="0.25"/>
    <row r="33038" ht="15" customHeight="1" x14ac:dyDescent="0.25"/>
    <row r="33039" ht="15" customHeight="1" x14ac:dyDescent="0.25"/>
    <row r="33040" ht="15" customHeight="1" x14ac:dyDescent="0.25"/>
    <row r="33041" ht="15" customHeight="1" x14ac:dyDescent="0.25"/>
    <row r="33042" ht="15" customHeight="1" x14ac:dyDescent="0.25"/>
    <row r="33043" ht="15" customHeight="1" x14ac:dyDescent="0.25"/>
    <row r="33044" ht="15" customHeight="1" x14ac:dyDescent="0.25"/>
    <row r="33045" ht="15" customHeight="1" x14ac:dyDescent="0.25"/>
    <row r="33046" ht="15" customHeight="1" x14ac:dyDescent="0.25"/>
    <row r="33047" ht="15" customHeight="1" x14ac:dyDescent="0.25"/>
    <row r="33048" ht="15" customHeight="1" x14ac:dyDescent="0.25"/>
    <row r="33049" ht="15" customHeight="1" x14ac:dyDescent="0.25"/>
    <row r="33050" ht="15" customHeight="1" x14ac:dyDescent="0.25"/>
    <row r="33051" ht="15" customHeight="1" x14ac:dyDescent="0.25"/>
    <row r="33052" ht="15" customHeight="1" x14ac:dyDescent="0.25"/>
    <row r="33053" ht="15" customHeight="1" x14ac:dyDescent="0.25"/>
    <row r="33054" ht="15" customHeight="1" x14ac:dyDescent="0.25"/>
    <row r="33055" ht="15" customHeight="1" x14ac:dyDescent="0.25"/>
    <row r="33056" ht="15" customHeight="1" x14ac:dyDescent="0.25"/>
    <row r="33057" ht="15" customHeight="1" x14ac:dyDescent="0.25"/>
    <row r="33058" ht="15" customHeight="1" x14ac:dyDescent="0.25"/>
    <row r="33059" ht="15" customHeight="1" x14ac:dyDescent="0.25"/>
    <row r="33060" ht="15" customHeight="1" x14ac:dyDescent="0.25"/>
    <row r="33061" ht="15" customHeight="1" x14ac:dyDescent="0.25"/>
    <row r="33062" ht="15" customHeight="1" x14ac:dyDescent="0.25"/>
    <row r="33063" ht="15" customHeight="1" x14ac:dyDescent="0.25"/>
    <row r="33064" ht="15" customHeight="1" x14ac:dyDescent="0.25"/>
    <row r="33065" ht="15" customHeight="1" x14ac:dyDescent="0.25"/>
    <row r="33066" ht="15" customHeight="1" x14ac:dyDescent="0.25"/>
    <row r="33067" ht="15" customHeight="1" x14ac:dyDescent="0.25"/>
    <row r="33068" ht="15" customHeight="1" x14ac:dyDescent="0.25"/>
    <row r="33069" ht="15" customHeight="1" x14ac:dyDescent="0.25"/>
    <row r="33070" ht="15" customHeight="1" x14ac:dyDescent="0.25"/>
    <row r="33071" ht="15" customHeight="1" x14ac:dyDescent="0.25"/>
    <row r="33072" ht="15" customHeight="1" x14ac:dyDescent="0.25"/>
    <row r="33073" ht="15" customHeight="1" x14ac:dyDescent="0.25"/>
    <row r="33074" ht="15" customHeight="1" x14ac:dyDescent="0.25"/>
    <row r="33075" ht="15" customHeight="1" x14ac:dyDescent="0.25"/>
    <row r="33076" ht="15" customHeight="1" x14ac:dyDescent="0.25"/>
    <row r="33077" ht="15" customHeight="1" x14ac:dyDescent="0.25"/>
    <row r="33078" ht="15" customHeight="1" x14ac:dyDescent="0.25"/>
    <row r="33079" ht="15" customHeight="1" x14ac:dyDescent="0.25"/>
    <row r="33080" ht="15" customHeight="1" x14ac:dyDescent="0.25"/>
    <row r="33081" ht="15" customHeight="1" x14ac:dyDescent="0.25"/>
    <row r="33082" ht="15" customHeight="1" x14ac:dyDescent="0.25"/>
    <row r="33083" ht="15" customHeight="1" x14ac:dyDescent="0.25"/>
    <row r="33084" ht="15" customHeight="1" x14ac:dyDescent="0.25"/>
    <row r="33085" ht="15" customHeight="1" x14ac:dyDescent="0.25"/>
    <row r="33086" ht="15" customHeight="1" x14ac:dyDescent="0.25"/>
    <row r="33087" ht="15" customHeight="1" x14ac:dyDescent="0.25"/>
    <row r="33088" ht="15" customHeight="1" x14ac:dyDescent="0.25"/>
    <row r="33089" ht="15" customHeight="1" x14ac:dyDescent="0.25"/>
    <row r="33090" ht="15" customHeight="1" x14ac:dyDescent="0.25"/>
    <row r="33091" ht="15" customHeight="1" x14ac:dyDescent="0.25"/>
    <row r="33092" ht="15" customHeight="1" x14ac:dyDescent="0.25"/>
    <row r="33093" ht="15" customHeight="1" x14ac:dyDescent="0.25"/>
    <row r="33094" ht="15" customHeight="1" x14ac:dyDescent="0.25"/>
    <row r="33095" ht="15" customHeight="1" x14ac:dyDescent="0.25"/>
    <row r="33096" ht="15" customHeight="1" x14ac:dyDescent="0.25"/>
    <row r="33097" ht="15" customHeight="1" x14ac:dyDescent="0.25"/>
    <row r="33098" ht="15" customHeight="1" x14ac:dyDescent="0.25"/>
    <row r="33099" ht="15" customHeight="1" x14ac:dyDescent="0.25"/>
    <row r="33100" ht="15" customHeight="1" x14ac:dyDescent="0.25"/>
    <row r="33101" ht="15" customHeight="1" x14ac:dyDescent="0.25"/>
    <row r="33102" ht="15" customHeight="1" x14ac:dyDescent="0.25"/>
    <row r="33103" ht="15" customHeight="1" x14ac:dyDescent="0.25"/>
    <row r="33104" ht="15" customHeight="1" x14ac:dyDescent="0.25"/>
    <row r="33105" ht="15" customHeight="1" x14ac:dyDescent="0.25"/>
    <row r="33106" ht="15" customHeight="1" x14ac:dyDescent="0.25"/>
    <row r="33107" ht="15" customHeight="1" x14ac:dyDescent="0.25"/>
    <row r="33108" ht="15" customHeight="1" x14ac:dyDescent="0.25"/>
    <row r="33109" ht="15" customHeight="1" x14ac:dyDescent="0.25"/>
    <row r="33110" ht="15" customHeight="1" x14ac:dyDescent="0.25"/>
    <row r="33111" ht="15" customHeight="1" x14ac:dyDescent="0.25"/>
    <row r="33112" ht="15" customHeight="1" x14ac:dyDescent="0.25"/>
    <row r="33113" ht="15" customHeight="1" x14ac:dyDescent="0.25"/>
    <row r="33114" ht="15" customHeight="1" x14ac:dyDescent="0.25"/>
    <row r="33115" ht="15" customHeight="1" x14ac:dyDescent="0.25"/>
    <row r="33116" ht="15" customHeight="1" x14ac:dyDescent="0.25"/>
    <row r="33117" ht="15" customHeight="1" x14ac:dyDescent="0.25"/>
    <row r="33118" ht="15" customHeight="1" x14ac:dyDescent="0.25"/>
    <row r="33119" ht="15" customHeight="1" x14ac:dyDescent="0.25"/>
    <row r="33120" ht="15" customHeight="1" x14ac:dyDescent="0.25"/>
    <row r="33121" ht="15" customHeight="1" x14ac:dyDescent="0.25"/>
    <row r="33122" ht="15" customHeight="1" x14ac:dyDescent="0.25"/>
    <row r="33123" ht="15" customHeight="1" x14ac:dyDescent="0.25"/>
    <row r="33124" ht="15" customHeight="1" x14ac:dyDescent="0.25"/>
    <row r="33125" ht="15" customHeight="1" x14ac:dyDescent="0.25"/>
    <row r="33126" ht="15" customHeight="1" x14ac:dyDescent="0.25"/>
    <row r="33127" ht="15" customHeight="1" x14ac:dyDescent="0.25"/>
    <row r="33128" ht="15" customHeight="1" x14ac:dyDescent="0.25"/>
    <row r="33129" ht="15" customHeight="1" x14ac:dyDescent="0.25"/>
    <row r="33130" ht="15" customHeight="1" x14ac:dyDescent="0.25"/>
    <row r="33131" ht="15" customHeight="1" x14ac:dyDescent="0.25"/>
    <row r="33132" ht="15" customHeight="1" x14ac:dyDescent="0.25"/>
    <row r="33133" ht="15" customHeight="1" x14ac:dyDescent="0.25"/>
    <row r="33134" ht="15" customHeight="1" x14ac:dyDescent="0.25"/>
    <row r="33135" ht="15" customHeight="1" x14ac:dyDescent="0.25"/>
    <row r="33136" ht="15" customHeight="1" x14ac:dyDescent="0.25"/>
    <row r="33137" ht="15" customHeight="1" x14ac:dyDescent="0.25"/>
    <row r="33138" ht="15" customHeight="1" x14ac:dyDescent="0.25"/>
    <row r="33139" ht="15" customHeight="1" x14ac:dyDescent="0.25"/>
    <row r="33140" ht="15" customHeight="1" x14ac:dyDescent="0.25"/>
    <row r="33141" ht="15" customHeight="1" x14ac:dyDescent="0.25"/>
    <row r="33142" ht="15" customHeight="1" x14ac:dyDescent="0.25"/>
    <row r="33143" ht="15" customHeight="1" x14ac:dyDescent="0.25"/>
    <row r="33144" ht="15" customHeight="1" x14ac:dyDescent="0.25"/>
    <row r="33145" ht="15" customHeight="1" x14ac:dyDescent="0.25"/>
    <row r="33146" ht="15" customHeight="1" x14ac:dyDescent="0.25"/>
    <row r="33147" ht="15" customHeight="1" x14ac:dyDescent="0.25"/>
    <row r="33148" ht="15" customHeight="1" x14ac:dyDescent="0.25"/>
    <row r="33149" ht="15" customHeight="1" x14ac:dyDescent="0.25"/>
    <row r="33150" ht="15" customHeight="1" x14ac:dyDescent="0.25"/>
    <row r="33151" ht="15" customHeight="1" x14ac:dyDescent="0.25"/>
    <row r="33152" ht="15" customHeight="1" x14ac:dyDescent="0.25"/>
    <row r="33153" ht="15" customHeight="1" x14ac:dyDescent="0.25"/>
    <row r="33154" ht="15" customHeight="1" x14ac:dyDescent="0.25"/>
    <row r="33155" ht="15" customHeight="1" x14ac:dyDescent="0.25"/>
    <row r="33156" ht="15" customHeight="1" x14ac:dyDescent="0.25"/>
    <row r="33157" ht="15" customHeight="1" x14ac:dyDescent="0.25"/>
    <row r="33158" ht="15" customHeight="1" x14ac:dyDescent="0.25"/>
    <row r="33159" ht="15" customHeight="1" x14ac:dyDescent="0.25"/>
    <row r="33160" ht="15" customHeight="1" x14ac:dyDescent="0.25"/>
    <row r="33161" ht="15" customHeight="1" x14ac:dyDescent="0.25"/>
    <row r="33162" ht="15" customHeight="1" x14ac:dyDescent="0.25"/>
    <row r="33163" ht="15" customHeight="1" x14ac:dyDescent="0.25"/>
    <row r="33164" ht="15" customHeight="1" x14ac:dyDescent="0.25"/>
    <row r="33165" ht="15" customHeight="1" x14ac:dyDescent="0.25"/>
    <row r="33166" ht="15" customHeight="1" x14ac:dyDescent="0.25"/>
    <row r="33167" ht="15" customHeight="1" x14ac:dyDescent="0.25"/>
    <row r="33168" ht="15" customHeight="1" x14ac:dyDescent="0.25"/>
    <row r="33169" ht="15" customHeight="1" x14ac:dyDescent="0.25"/>
    <row r="33170" ht="15" customHeight="1" x14ac:dyDescent="0.25"/>
    <row r="33171" ht="15" customHeight="1" x14ac:dyDescent="0.25"/>
    <row r="33172" ht="15" customHeight="1" x14ac:dyDescent="0.25"/>
    <row r="33173" ht="15" customHeight="1" x14ac:dyDescent="0.25"/>
    <row r="33174" ht="15" customHeight="1" x14ac:dyDescent="0.25"/>
    <row r="33175" ht="15" customHeight="1" x14ac:dyDescent="0.25"/>
    <row r="33176" ht="15" customHeight="1" x14ac:dyDescent="0.25"/>
    <row r="33177" ht="15" customHeight="1" x14ac:dyDescent="0.25"/>
    <row r="33178" ht="15" customHeight="1" x14ac:dyDescent="0.25"/>
    <row r="33179" ht="15" customHeight="1" x14ac:dyDescent="0.25"/>
    <row r="33180" ht="15" customHeight="1" x14ac:dyDescent="0.25"/>
    <row r="33181" ht="15" customHeight="1" x14ac:dyDescent="0.25"/>
    <row r="33182" ht="15" customHeight="1" x14ac:dyDescent="0.25"/>
    <row r="33183" ht="15" customHeight="1" x14ac:dyDescent="0.25"/>
    <row r="33184" ht="15" customHeight="1" x14ac:dyDescent="0.25"/>
    <row r="33185" ht="15" customHeight="1" x14ac:dyDescent="0.25"/>
    <row r="33186" ht="15" customHeight="1" x14ac:dyDescent="0.25"/>
    <row r="33187" ht="15" customHeight="1" x14ac:dyDescent="0.25"/>
    <row r="33188" ht="15" customHeight="1" x14ac:dyDescent="0.25"/>
    <row r="33189" ht="15" customHeight="1" x14ac:dyDescent="0.25"/>
    <row r="33190" ht="15" customHeight="1" x14ac:dyDescent="0.25"/>
    <row r="33191" ht="15" customHeight="1" x14ac:dyDescent="0.25"/>
    <row r="33192" ht="15" customHeight="1" x14ac:dyDescent="0.25"/>
    <row r="33193" ht="15" customHeight="1" x14ac:dyDescent="0.25"/>
    <row r="33194" ht="15" customHeight="1" x14ac:dyDescent="0.25"/>
    <row r="33195" ht="15" customHeight="1" x14ac:dyDescent="0.25"/>
    <row r="33196" ht="15" customHeight="1" x14ac:dyDescent="0.25"/>
    <row r="33197" ht="15" customHeight="1" x14ac:dyDescent="0.25"/>
    <row r="33198" ht="15" customHeight="1" x14ac:dyDescent="0.25"/>
    <row r="33199" ht="15" customHeight="1" x14ac:dyDescent="0.25"/>
    <row r="33200" ht="15" customHeight="1" x14ac:dyDescent="0.25"/>
    <row r="33201" ht="15" customHeight="1" x14ac:dyDescent="0.25"/>
    <row r="33202" ht="15" customHeight="1" x14ac:dyDescent="0.25"/>
    <row r="33203" ht="15" customHeight="1" x14ac:dyDescent="0.25"/>
    <row r="33204" ht="15" customHeight="1" x14ac:dyDescent="0.25"/>
    <row r="33205" ht="15" customHeight="1" x14ac:dyDescent="0.25"/>
    <row r="33206" ht="15" customHeight="1" x14ac:dyDescent="0.25"/>
    <row r="33207" ht="15" customHeight="1" x14ac:dyDescent="0.25"/>
    <row r="33208" ht="15" customHeight="1" x14ac:dyDescent="0.25"/>
    <row r="33209" ht="15" customHeight="1" x14ac:dyDescent="0.25"/>
    <row r="33210" ht="15" customHeight="1" x14ac:dyDescent="0.25"/>
    <row r="33211" ht="15" customHeight="1" x14ac:dyDescent="0.25"/>
    <row r="33212" ht="15" customHeight="1" x14ac:dyDescent="0.25"/>
    <row r="33213" ht="15" customHeight="1" x14ac:dyDescent="0.25"/>
    <row r="33214" ht="15" customHeight="1" x14ac:dyDescent="0.25"/>
    <row r="33215" ht="15" customHeight="1" x14ac:dyDescent="0.25"/>
    <row r="33216" ht="15" customHeight="1" x14ac:dyDescent="0.25"/>
    <row r="33217" ht="15" customHeight="1" x14ac:dyDescent="0.25"/>
    <row r="33218" ht="15" customHeight="1" x14ac:dyDescent="0.25"/>
    <row r="33219" ht="15" customHeight="1" x14ac:dyDescent="0.25"/>
    <row r="33220" ht="15" customHeight="1" x14ac:dyDescent="0.25"/>
    <row r="33221" ht="15" customHeight="1" x14ac:dyDescent="0.25"/>
    <row r="33222" ht="15" customHeight="1" x14ac:dyDescent="0.25"/>
    <row r="33223" ht="15" customHeight="1" x14ac:dyDescent="0.25"/>
    <row r="33224" ht="15" customHeight="1" x14ac:dyDescent="0.25"/>
    <row r="33225" ht="15" customHeight="1" x14ac:dyDescent="0.25"/>
    <row r="33226" ht="15" customHeight="1" x14ac:dyDescent="0.25"/>
    <row r="33227" ht="15" customHeight="1" x14ac:dyDescent="0.25"/>
    <row r="33228" ht="15" customHeight="1" x14ac:dyDescent="0.25"/>
    <row r="33229" ht="15" customHeight="1" x14ac:dyDescent="0.25"/>
    <row r="33230" ht="15" customHeight="1" x14ac:dyDescent="0.25"/>
    <row r="33231" ht="15" customHeight="1" x14ac:dyDescent="0.25"/>
    <row r="33232" ht="15" customHeight="1" x14ac:dyDescent="0.25"/>
    <row r="33233" ht="15" customHeight="1" x14ac:dyDescent="0.25"/>
    <row r="33234" ht="15" customHeight="1" x14ac:dyDescent="0.25"/>
    <row r="33235" ht="15" customHeight="1" x14ac:dyDescent="0.25"/>
    <row r="33236" ht="15" customHeight="1" x14ac:dyDescent="0.25"/>
    <row r="33237" ht="15" customHeight="1" x14ac:dyDescent="0.25"/>
    <row r="33238" ht="15" customHeight="1" x14ac:dyDescent="0.25"/>
    <row r="33239" ht="15" customHeight="1" x14ac:dyDescent="0.25"/>
    <row r="33240" ht="15" customHeight="1" x14ac:dyDescent="0.25"/>
    <row r="33241" ht="15" customHeight="1" x14ac:dyDescent="0.25"/>
    <row r="33242" ht="15" customHeight="1" x14ac:dyDescent="0.25"/>
    <row r="33243" ht="15" customHeight="1" x14ac:dyDescent="0.25"/>
    <row r="33244" ht="15" customHeight="1" x14ac:dyDescent="0.25"/>
    <row r="33245" ht="15" customHeight="1" x14ac:dyDescent="0.25"/>
    <row r="33246" ht="15" customHeight="1" x14ac:dyDescent="0.25"/>
    <row r="33247" ht="15" customHeight="1" x14ac:dyDescent="0.25"/>
    <row r="33248" ht="15" customHeight="1" x14ac:dyDescent="0.25"/>
    <row r="33249" ht="15" customHeight="1" x14ac:dyDescent="0.25"/>
    <row r="33250" ht="15" customHeight="1" x14ac:dyDescent="0.25"/>
    <row r="33251" ht="15" customHeight="1" x14ac:dyDescent="0.25"/>
    <row r="33252" ht="15" customHeight="1" x14ac:dyDescent="0.25"/>
    <row r="33253" ht="15" customHeight="1" x14ac:dyDescent="0.25"/>
    <row r="33254" ht="15" customHeight="1" x14ac:dyDescent="0.25"/>
    <row r="33255" ht="15" customHeight="1" x14ac:dyDescent="0.25"/>
    <row r="33256" ht="15" customHeight="1" x14ac:dyDescent="0.25"/>
    <row r="33257" ht="15" customHeight="1" x14ac:dyDescent="0.25"/>
    <row r="33258" ht="15" customHeight="1" x14ac:dyDescent="0.25"/>
    <row r="33259" ht="15" customHeight="1" x14ac:dyDescent="0.25"/>
    <row r="33260" ht="15" customHeight="1" x14ac:dyDescent="0.25"/>
    <row r="33261" ht="15" customHeight="1" x14ac:dyDescent="0.25"/>
    <row r="33262" ht="15" customHeight="1" x14ac:dyDescent="0.25"/>
    <row r="33263" ht="15" customHeight="1" x14ac:dyDescent="0.25"/>
    <row r="33264" ht="15" customHeight="1" x14ac:dyDescent="0.25"/>
    <row r="33265" ht="15" customHeight="1" x14ac:dyDescent="0.25"/>
    <row r="33266" ht="15" customHeight="1" x14ac:dyDescent="0.25"/>
    <row r="33267" ht="15" customHeight="1" x14ac:dyDescent="0.25"/>
    <row r="33268" ht="15" customHeight="1" x14ac:dyDescent="0.25"/>
    <row r="33269" ht="15" customHeight="1" x14ac:dyDescent="0.25"/>
    <row r="33270" ht="15" customHeight="1" x14ac:dyDescent="0.25"/>
    <row r="33271" ht="15" customHeight="1" x14ac:dyDescent="0.25"/>
    <row r="33272" ht="15" customHeight="1" x14ac:dyDescent="0.25"/>
    <row r="33273" ht="15" customHeight="1" x14ac:dyDescent="0.25"/>
    <row r="33274" ht="15" customHeight="1" x14ac:dyDescent="0.25"/>
    <row r="33275" ht="15" customHeight="1" x14ac:dyDescent="0.25"/>
    <row r="33276" ht="15" customHeight="1" x14ac:dyDescent="0.25"/>
    <row r="33277" ht="15" customHeight="1" x14ac:dyDescent="0.25"/>
    <row r="33278" ht="15" customHeight="1" x14ac:dyDescent="0.25"/>
    <row r="33279" ht="15" customHeight="1" x14ac:dyDescent="0.25"/>
    <row r="33280" ht="15" customHeight="1" x14ac:dyDescent="0.25"/>
    <row r="33281" ht="15" customHeight="1" x14ac:dyDescent="0.25"/>
    <row r="33282" ht="15" customHeight="1" x14ac:dyDescent="0.25"/>
    <row r="33283" ht="15" customHeight="1" x14ac:dyDescent="0.25"/>
    <row r="33284" ht="15" customHeight="1" x14ac:dyDescent="0.25"/>
    <row r="33285" ht="15" customHeight="1" x14ac:dyDescent="0.25"/>
    <row r="33286" ht="15" customHeight="1" x14ac:dyDescent="0.25"/>
    <row r="33287" ht="15" customHeight="1" x14ac:dyDescent="0.25"/>
    <row r="33288" ht="15" customHeight="1" x14ac:dyDescent="0.25"/>
    <row r="33289" ht="15" customHeight="1" x14ac:dyDescent="0.25"/>
    <row r="33290" ht="15" customHeight="1" x14ac:dyDescent="0.25"/>
    <row r="33291" ht="15" customHeight="1" x14ac:dyDescent="0.25"/>
    <row r="33292" ht="15" customHeight="1" x14ac:dyDescent="0.25"/>
    <row r="33293" ht="15" customHeight="1" x14ac:dyDescent="0.25"/>
    <row r="33294" ht="15" customHeight="1" x14ac:dyDescent="0.25"/>
    <row r="33295" ht="15" customHeight="1" x14ac:dyDescent="0.25"/>
    <row r="33296" ht="15" customHeight="1" x14ac:dyDescent="0.25"/>
    <row r="33297" ht="15" customHeight="1" x14ac:dyDescent="0.25"/>
    <row r="33298" ht="15" customHeight="1" x14ac:dyDescent="0.25"/>
    <row r="33299" ht="15" customHeight="1" x14ac:dyDescent="0.25"/>
    <row r="33300" ht="15" customHeight="1" x14ac:dyDescent="0.25"/>
    <row r="33301" ht="15" customHeight="1" x14ac:dyDescent="0.25"/>
    <row r="33302" ht="15" customHeight="1" x14ac:dyDescent="0.25"/>
    <row r="33303" ht="15" customHeight="1" x14ac:dyDescent="0.25"/>
    <row r="33304" ht="15" customHeight="1" x14ac:dyDescent="0.25"/>
    <row r="33305" ht="15" customHeight="1" x14ac:dyDescent="0.25"/>
    <row r="33306" ht="15" customHeight="1" x14ac:dyDescent="0.25"/>
    <row r="33307" ht="15" customHeight="1" x14ac:dyDescent="0.25"/>
    <row r="33308" ht="15" customHeight="1" x14ac:dyDescent="0.25"/>
    <row r="33309" ht="15" customHeight="1" x14ac:dyDescent="0.25"/>
    <row r="33310" ht="15" customHeight="1" x14ac:dyDescent="0.25"/>
    <row r="33311" ht="15" customHeight="1" x14ac:dyDescent="0.25"/>
    <row r="33312" ht="15" customHeight="1" x14ac:dyDescent="0.25"/>
    <row r="33313" ht="15" customHeight="1" x14ac:dyDescent="0.25"/>
    <row r="33314" ht="15" customHeight="1" x14ac:dyDescent="0.25"/>
    <row r="33315" ht="15" customHeight="1" x14ac:dyDescent="0.25"/>
    <row r="33316" ht="15" customHeight="1" x14ac:dyDescent="0.25"/>
    <row r="33317" ht="15" customHeight="1" x14ac:dyDescent="0.25"/>
    <row r="33318" ht="15" customHeight="1" x14ac:dyDescent="0.25"/>
    <row r="33319" ht="15" customHeight="1" x14ac:dyDescent="0.25"/>
    <row r="33320" ht="15" customHeight="1" x14ac:dyDescent="0.25"/>
    <row r="33321" ht="15" customHeight="1" x14ac:dyDescent="0.25"/>
    <row r="33322" ht="15" customHeight="1" x14ac:dyDescent="0.25"/>
    <row r="33323" ht="15" customHeight="1" x14ac:dyDescent="0.25"/>
    <row r="33324" ht="15" customHeight="1" x14ac:dyDescent="0.25"/>
    <row r="33325" ht="15" customHeight="1" x14ac:dyDescent="0.25"/>
    <row r="33326" ht="15" customHeight="1" x14ac:dyDescent="0.25"/>
    <row r="33327" ht="15" customHeight="1" x14ac:dyDescent="0.25"/>
    <row r="33328" ht="15" customHeight="1" x14ac:dyDescent="0.25"/>
    <row r="33329" ht="15" customHeight="1" x14ac:dyDescent="0.25"/>
    <row r="33330" ht="15" customHeight="1" x14ac:dyDescent="0.25"/>
    <row r="33331" ht="15" customHeight="1" x14ac:dyDescent="0.25"/>
    <row r="33332" ht="15" customHeight="1" x14ac:dyDescent="0.25"/>
    <row r="33333" ht="15" customHeight="1" x14ac:dyDescent="0.25"/>
    <row r="33334" ht="15" customHeight="1" x14ac:dyDescent="0.25"/>
    <row r="33335" ht="15" customHeight="1" x14ac:dyDescent="0.25"/>
    <row r="33336" ht="15" customHeight="1" x14ac:dyDescent="0.25"/>
    <row r="33337" ht="15" customHeight="1" x14ac:dyDescent="0.25"/>
    <row r="33338" ht="15" customHeight="1" x14ac:dyDescent="0.25"/>
    <row r="33339" ht="15" customHeight="1" x14ac:dyDescent="0.25"/>
    <row r="33340" ht="15" customHeight="1" x14ac:dyDescent="0.25"/>
    <row r="33341" ht="15" customHeight="1" x14ac:dyDescent="0.25"/>
    <row r="33342" ht="15" customHeight="1" x14ac:dyDescent="0.25"/>
    <row r="33343" ht="15" customHeight="1" x14ac:dyDescent="0.25"/>
    <row r="33344" ht="15" customHeight="1" x14ac:dyDescent="0.25"/>
    <row r="33345" ht="15" customHeight="1" x14ac:dyDescent="0.25"/>
    <row r="33346" ht="15" customHeight="1" x14ac:dyDescent="0.25"/>
    <row r="33347" ht="15" customHeight="1" x14ac:dyDescent="0.25"/>
    <row r="33348" ht="15" customHeight="1" x14ac:dyDescent="0.25"/>
    <row r="33349" ht="15" customHeight="1" x14ac:dyDescent="0.25"/>
    <row r="33350" ht="15" customHeight="1" x14ac:dyDescent="0.25"/>
    <row r="33351" ht="15" customHeight="1" x14ac:dyDescent="0.25"/>
    <row r="33352" ht="15" customHeight="1" x14ac:dyDescent="0.25"/>
    <row r="33353" ht="15" customHeight="1" x14ac:dyDescent="0.25"/>
    <row r="33354" ht="15" customHeight="1" x14ac:dyDescent="0.25"/>
    <row r="33355" ht="15" customHeight="1" x14ac:dyDescent="0.25"/>
    <row r="33356" ht="15" customHeight="1" x14ac:dyDescent="0.25"/>
    <row r="33357" ht="15" customHeight="1" x14ac:dyDescent="0.25"/>
    <row r="33358" ht="15" customHeight="1" x14ac:dyDescent="0.25"/>
    <row r="33359" ht="15" customHeight="1" x14ac:dyDescent="0.25"/>
    <row r="33360" ht="15" customHeight="1" x14ac:dyDescent="0.25"/>
    <row r="33361" ht="15" customHeight="1" x14ac:dyDescent="0.25"/>
    <row r="33362" ht="15" customHeight="1" x14ac:dyDescent="0.25"/>
    <row r="33363" ht="15" customHeight="1" x14ac:dyDescent="0.25"/>
    <row r="33364" ht="15" customHeight="1" x14ac:dyDescent="0.25"/>
    <row r="33365" ht="15" customHeight="1" x14ac:dyDescent="0.25"/>
    <row r="33366" ht="15" customHeight="1" x14ac:dyDescent="0.25"/>
    <row r="33367" ht="15" customHeight="1" x14ac:dyDescent="0.25"/>
    <row r="33368" ht="15" customHeight="1" x14ac:dyDescent="0.25"/>
    <row r="33369" ht="15" customHeight="1" x14ac:dyDescent="0.25"/>
    <row r="33370" ht="15" customHeight="1" x14ac:dyDescent="0.25"/>
    <row r="33371" ht="15" customHeight="1" x14ac:dyDescent="0.25"/>
    <row r="33372" ht="15" customHeight="1" x14ac:dyDescent="0.25"/>
    <row r="33373" ht="15" customHeight="1" x14ac:dyDescent="0.25"/>
    <row r="33374" ht="15" customHeight="1" x14ac:dyDescent="0.25"/>
    <row r="33375" ht="15" customHeight="1" x14ac:dyDescent="0.25"/>
    <row r="33376" ht="15" customHeight="1" x14ac:dyDescent="0.25"/>
    <row r="33377" ht="15" customHeight="1" x14ac:dyDescent="0.25"/>
    <row r="33378" ht="15" customHeight="1" x14ac:dyDescent="0.25"/>
    <row r="33379" ht="15" customHeight="1" x14ac:dyDescent="0.25"/>
    <row r="33380" ht="15" customHeight="1" x14ac:dyDescent="0.25"/>
    <row r="33381" ht="15" customHeight="1" x14ac:dyDescent="0.25"/>
    <row r="33382" ht="15" customHeight="1" x14ac:dyDescent="0.25"/>
    <row r="33383" ht="15" customHeight="1" x14ac:dyDescent="0.25"/>
    <row r="33384" ht="15" customHeight="1" x14ac:dyDescent="0.25"/>
    <row r="33385" ht="15" customHeight="1" x14ac:dyDescent="0.25"/>
    <row r="33386" ht="15" customHeight="1" x14ac:dyDescent="0.25"/>
    <row r="33387" ht="15" customHeight="1" x14ac:dyDescent="0.25"/>
    <row r="33388" ht="15" customHeight="1" x14ac:dyDescent="0.25"/>
    <row r="33389" ht="15" customHeight="1" x14ac:dyDescent="0.25"/>
    <row r="33390" ht="15" customHeight="1" x14ac:dyDescent="0.25"/>
    <row r="33391" ht="15" customHeight="1" x14ac:dyDescent="0.25"/>
    <row r="33392" ht="15" customHeight="1" x14ac:dyDescent="0.25"/>
    <row r="33393" ht="15" customHeight="1" x14ac:dyDescent="0.25"/>
    <row r="33394" ht="15" customHeight="1" x14ac:dyDescent="0.25"/>
    <row r="33395" ht="15" customHeight="1" x14ac:dyDescent="0.25"/>
    <row r="33396" ht="15" customHeight="1" x14ac:dyDescent="0.25"/>
    <row r="33397" ht="15" customHeight="1" x14ac:dyDescent="0.25"/>
    <row r="33398" ht="15" customHeight="1" x14ac:dyDescent="0.25"/>
    <row r="33399" ht="15" customHeight="1" x14ac:dyDescent="0.25"/>
    <row r="33400" ht="15" customHeight="1" x14ac:dyDescent="0.25"/>
    <row r="33401" ht="15" customHeight="1" x14ac:dyDescent="0.25"/>
    <row r="33402" ht="15" customHeight="1" x14ac:dyDescent="0.25"/>
    <row r="33403" ht="15" customHeight="1" x14ac:dyDescent="0.25"/>
    <row r="33404" ht="15" customHeight="1" x14ac:dyDescent="0.25"/>
    <row r="33405" ht="15" customHeight="1" x14ac:dyDescent="0.25"/>
    <row r="33406" ht="15" customHeight="1" x14ac:dyDescent="0.25"/>
    <row r="33407" ht="15" customHeight="1" x14ac:dyDescent="0.25"/>
    <row r="33408" ht="15" customHeight="1" x14ac:dyDescent="0.25"/>
    <row r="33409" ht="15" customHeight="1" x14ac:dyDescent="0.25"/>
    <row r="33410" ht="15" customHeight="1" x14ac:dyDescent="0.25"/>
    <row r="33411" ht="15" customHeight="1" x14ac:dyDescent="0.25"/>
    <row r="33412" ht="15" customHeight="1" x14ac:dyDescent="0.25"/>
    <row r="33413" ht="15" customHeight="1" x14ac:dyDescent="0.25"/>
    <row r="33414" ht="15" customHeight="1" x14ac:dyDescent="0.25"/>
    <row r="33415" ht="15" customHeight="1" x14ac:dyDescent="0.25"/>
    <row r="33416" ht="15" customHeight="1" x14ac:dyDescent="0.25"/>
    <row r="33417" ht="15" customHeight="1" x14ac:dyDescent="0.25"/>
    <row r="33418" ht="15" customHeight="1" x14ac:dyDescent="0.25"/>
    <row r="33419" ht="15" customHeight="1" x14ac:dyDescent="0.25"/>
    <row r="33420" ht="15" customHeight="1" x14ac:dyDescent="0.25"/>
    <row r="33421" ht="15" customHeight="1" x14ac:dyDescent="0.25"/>
    <row r="33422" ht="15" customHeight="1" x14ac:dyDescent="0.25"/>
    <row r="33423" ht="15" customHeight="1" x14ac:dyDescent="0.25"/>
    <row r="33424" ht="15" customHeight="1" x14ac:dyDescent="0.25"/>
    <row r="33425" ht="15" customHeight="1" x14ac:dyDescent="0.25"/>
    <row r="33426" ht="15" customHeight="1" x14ac:dyDescent="0.25"/>
    <row r="33427" ht="15" customHeight="1" x14ac:dyDescent="0.25"/>
    <row r="33428" ht="15" customHeight="1" x14ac:dyDescent="0.25"/>
    <row r="33429" ht="15" customHeight="1" x14ac:dyDescent="0.25"/>
    <row r="33430" ht="15" customHeight="1" x14ac:dyDescent="0.25"/>
    <row r="33431" ht="15" customHeight="1" x14ac:dyDescent="0.25"/>
    <row r="33432" ht="15" customHeight="1" x14ac:dyDescent="0.25"/>
    <row r="33433" ht="15" customHeight="1" x14ac:dyDescent="0.25"/>
    <row r="33434" ht="15" customHeight="1" x14ac:dyDescent="0.25"/>
    <row r="33435" ht="15" customHeight="1" x14ac:dyDescent="0.25"/>
    <row r="33436" ht="15" customHeight="1" x14ac:dyDescent="0.25"/>
    <row r="33437" ht="15" customHeight="1" x14ac:dyDescent="0.25"/>
    <row r="33438" ht="15" customHeight="1" x14ac:dyDescent="0.25"/>
    <row r="33439" ht="15" customHeight="1" x14ac:dyDescent="0.25"/>
    <row r="33440" ht="15" customHeight="1" x14ac:dyDescent="0.25"/>
    <row r="33441" ht="15" customHeight="1" x14ac:dyDescent="0.25"/>
    <row r="33442" ht="15" customHeight="1" x14ac:dyDescent="0.25"/>
    <row r="33443" ht="15" customHeight="1" x14ac:dyDescent="0.25"/>
    <row r="33444" ht="15" customHeight="1" x14ac:dyDescent="0.25"/>
    <row r="33445" ht="15" customHeight="1" x14ac:dyDescent="0.25"/>
    <row r="33446" ht="15" customHeight="1" x14ac:dyDescent="0.25"/>
    <row r="33447" ht="15" customHeight="1" x14ac:dyDescent="0.25"/>
    <row r="33448" ht="15" customHeight="1" x14ac:dyDescent="0.25"/>
    <row r="33449" ht="15" customHeight="1" x14ac:dyDescent="0.25"/>
    <row r="33450" ht="15" customHeight="1" x14ac:dyDescent="0.25"/>
    <row r="33451" ht="15" customHeight="1" x14ac:dyDescent="0.25"/>
    <row r="33452" ht="15" customHeight="1" x14ac:dyDescent="0.25"/>
    <row r="33453" ht="15" customHeight="1" x14ac:dyDescent="0.25"/>
    <row r="33454" ht="15" customHeight="1" x14ac:dyDescent="0.25"/>
    <row r="33455" ht="15" customHeight="1" x14ac:dyDescent="0.25"/>
    <row r="33456" ht="15" customHeight="1" x14ac:dyDescent="0.25"/>
    <row r="33457" ht="15" customHeight="1" x14ac:dyDescent="0.25"/>
    <row r="33458" ht="15" customHeight="1" x14ac:dyDescent="0.25"/>
    <row r="33459" ht="15" customHeight="1" x14ac:dyDescent="0.25"/>
    <row r="33460" ht="15" customHeight="1" x14ac:dyDescent="0.25"/>
    <row r="33461" ht="15" customHeight="1" x14ac:dyDescent="0.25"/>
    <row r="33462" ht="15" customHeight="1" x14ac:dyDescent="0.25"/>
    <row r="33463" ht="15" customHeight="1" x14ac:dyDescent="0.25"/>
    <row r="33464" ht="15" customHeight="1" x14ac:dyDescent="0.25"/>
    <row r="33465" ht="15" customHeight="1" x14ac:dyDescent="0.25"/>
    <row r="33466" ht="15" customHeight="1" x14ac:dyDescent="0.25"/>
    <row r="33467" ht="15" customHeight="1" x14ac:dyDescent="0.25"/>
    <row r="33468" ht="15" customHeight="1" x14ac:dyDescent="0.25"/>
    <row r="33469" ht="15" customHeight="1" x14ac:dyDescent="0.25"/>
    <row r="33470" ht="15" customHeight="1" x14ac:dyDescent="0.25"/>
    <row r="33471" ht="15" customHeight="1" x14ac:dyDescent="0.25"/>
    <row r="33472" ht="15" customHeight="1" x14ac:dyDescent="0.25"/>
    <row r="33473" ht="15" customHeight="1" x14ac:dyDescent="0.25"/>
    <row r="33474" ht="15" customHeight="1" x14ac:dyDescent="0.25"/>
    <row r="33475" ht="15" customHeight="1" x14ac:dyDescent="0.25"/>
    <row r="33476" ht="15" customHeight="1" x14ac:dyDescent="0.25"/>
    <row r="33477" ht="15" customHeight="1" x14ac:dyDescent="0.25"/>
    <row r="33478" ht="15" customHeight="1" x14ac:dyDescent="0.25"/>
    <row r="33479" ht="15" customHeight="1" x14ac:dyDescent="0.25"/>
    <row r="33480" ht="15" customHeight="1" x14ac:dyDescent="0.25"/>
    <row r="33481" ht="15" customHeight="1" x14ac:dyDescent="0.25"/>
    <row r="33482" ht="15" customHeight="1" x14ac:dyDescent="0.25"/>
    <row r="33483" ht="15" customHeight="1" x14ac:dyDescent="0.25"/>
    <row r="33484" ht="15" customHeight="1" x14ac:dyDescent="0.25"/>
    <row r="33485" ht="15" customHeight="1" x14ac:dyDescent="0.25"/>
    <row r="33486" ht="15" customHeight="1" x14ac:dyDescent="0.25"/>
    <row r="33487" ht="15" customHeight="1" x14ac:dyDescent="0.25"/>
    <row r="33488" ht="15" customHeight="1" x14ac:dyDescent="0.25"/>
    <row r="33489" ht="15" customHeight="1" x14ac:dyDescent="0.25"/>
    <row r="33490" ht="15" customHeight="1" x14ac:dyDescent="0.25"/>
    <row r="33491" ht="15" customHeight="1" x14ac:dyDescent="0.25"/>
    <row r="33492" ht="15" customHeight="1" x14ac:dyDescent="0.25"/>
    <row r="33493" ht="15" customHeight="1" x14ac:dyDescent="0.25"/>
    <row r="33494" ht="15" customHeight="1" x14ac:dyDescent="0.25"/>
    <row r="33495" ht="15" customHeight="1" x14ac:dyDescent="0.25"/>
    <row r="33496" ht="15" customHeight="1" x14ac:dyDescent="0.25"/>
    <row r="33497" ht="15" customHeight="1" x14ac:dyDescent="0.25"/>
    <row r="33498" ht="15" customHeight="1" x14ac:dyDescent="0.25"/>
    <row r="33499" ht="15" customHeight="1" x14ac:dyDescent="0.25"/>
    <row r="33500" ht="15" customHeight="1" x14ac:dyDescent="0.25"/>
    <row r="33501" ht="15" customHeight="1" x14ac:dyDescent="0.25"/>
    <row r="33502" ht="15" customHeight="1" x14ac:dyDescent="0.25"/>
    <row r="33503" ht="15" customHeight="1" x14ac:dyDescent="0.25"/>
    <row r="33504" ht="15" customHeight="1" x14ac:dyDescent="0.25"/>
    <row r="33505" ht="15" customHeight="1" x14ac:dyDescent="0.25"/>
    <row r="33506" ht="15" customHeight="1" x14ac:dyDescent="0.25"/>
    <row r="33507" ht="15" customHeight="1" x14ac:dyDescent="0.25"/>
    <row r="33508" ht="15" customHeight="1" x14ac:dyDescent="0.25"/>
    <row r="33509" ht="15" customHeight="1" x14ac:dyDescent="0.25"/>
    <row r="33510" ht="15" customHeight="1" x14ac:dyDescent="0.25"/>
    <row r="33511" ht="15" customHeight="1" x14ac:dyDescent="0.25"/>
    <row r="33512" ht="15" customHeight="1" x14ac:dyDescent="0.25"/>
    <row r="33513" ht="15" customHeight="1" x14ac:dyDescent="0.25"/>
    <row r="33514" ht="15" customHeight="1" x14ac:dyDescent="0.25"/>
    <row r="33515" ht="15" customHeight="1" x14ac:dyDescent="0.25"/>
    <row r="33516" ht="15" customHeight="1" x14ac:dyDescent="0.25"/>
    <row r="33517" ht="15" customHeight="1" x14ac:dyDescent="0.25"/>
    <row r="33518" ht="15" customHeight="1" x14ac:dyDescent="0.25"/>
    <row r="33519" ht="15" customHeight="1" x14ac:dyDescent="0.25"/>
    <row r="33520" ht="15" customHeight="1" x14ac:dyDescent="0.25"/>
    <row r="33521" ht="15" customHeight="1" x14ac:dyDescent="0.25"/>
    <row r="33522" ht="15" customHeight="1" x14ac:dyDescent="0.25"/>
    <row r="33523" ht="15" customHeight="1" x14ac:dyDescent="0.25"/>
    <row r="33524" ht="15" customHeight="1" x14ac:dyDescent="0.25"/>
    <row r="33525" ht="15" customHeight="1" x14ac:dyDescent="0.25"/>
    <row r="33526" ht="15" customHeight="1" x14ac:dyDescent="0.25"/>
    <row r="33527" ht="15" customHeight="1" x14ac:dyDescent="0.25"/>
    <row r="33528" ht="15" customHeight="1" x14ac:dyDescent="0.25"/>
    <row r="33529" ht="15" customHeight="1" x14ac:dyDescent="0.25"/>
    <row r="33530" ht="15" customHeight="1" x14ac:dyDescent="0.25"/>
    <row r="33531" ht="15" customHeight="1" x14ac:dyDescent="0.25"/>
    <row r="33532" ht="15" customHeight="1" x14ac:dyDescent="0.25"/>
    <row r="33533" ht="15" customHeight="1" x14ac:dyDescent="0.25"/>
    <row r="33534" ht="15" customHeight="1" x14ac:dyDescent="0.25"/>
    <row r="33535" ht="15" customHeight="1" x14ac:dyDescent="0.25"/>
    <row r="33536" ht="15" customHeight="1" x14ac:dyDescent="0.25"/>
    <row r="33537" ht="15" customHeight="1" x14ac:dyDescent="0.25"/>
    <row r="33538" ht="15" customHeight="1" x14ac:dyDescent="0.25"/>
    <row r="33539" ht="15" customHeight="1" x14ac:dyDescent="0.25"/>
    <row r="33540" ht="15" customHeight="1" x14ac:dyDescent="0.25"/>
    <row r="33541" ht="15" customHeight="1" x14ac:dyDescent="0.25"/>
    <row r="33542" ht="15" customHeight="1" x14ac:dyDescent="0.25"/>
    <row r="33543" ht="15" customHeight="1" x14ac:dyDescent="0.25"/>
    <row r="33544" ht="15" customHeight="1" x14ac:dyDescent="0.25"/>
    <row r="33545" ht="15" customHeight="1" x14ac:dyDescent="0.25"/>
    <row r="33546" ht="15" customHeight="1" x14ac:dyDescent="0.25"/>
    <row r="33547" ht="15" customHeight="1" x14ac:dyDescent="0.25"/>
    <row r="33548" ht="15" customHeight="1" x14ac:dyDescent="0.25"/>
    <row r="33549" ht="15" customHeight="1" x14ac:dyDescent="0.25"/>
    <row r="33550" ht="15" customHeight="1" x14ac:dyDescent="0.25"/>
    <row r="33551" ht="15" customHeight="1" x14ac:dyDescent="0.25"/>
    <row r="33552" ht="15" customHeight="1" x14ac:dyDescent="0.25"/>
    <row r="33553" ht="15" customHeight="1" x14ac:dyDescent="0.25"/>
    <row r="33554" ht="15" customHeight="1" x14ac:dyDescent="0.25"/>
    <row r="33555" ht="15" customHeight="1" x14ac:dyDescent="0.25"/>
    <row r="33556" ht="15" customHeight="1" x14ac:dyDescent="0.25"/>
    <row r="33557" ht="15" customHeight="1" x14ac:dyDescent="0.25"/>
    <row r="33558" ht="15" customHeight="1" x14ac:dyDescent="0.25"/>
    <row r="33559" ht="15" customHeight="1" x14ac:dyDescent="0.25"/>
    <row r="33560" ht="15" customHeight="1" x14ac:dyDescent="0.25"/>
    <row r="33561" ht="15" customHeight="1" x14ac:dyDescent="0.25"/>
    <row r="33562" ht="15" customHeight="1" x14ac:dyDescent="0.25"/>
    <row r="33563" ht="15" customHeight="1" x14ac:dyDescent="0.25"/>
    <row r="33564" ht="15" customHeight="1" x14ac:dyDescent="0.25"/>
    <row r="33565" ht="15" customHeight="1" x14ac:dyDescent="0.25"/>
    <row r="33566" ht="15" customHeight="1" x14ac:dyDescent="0.25"/>
    <row r="33567" ht="15" customHeight="1" x14ac:dyDescent="0.25"/>
    <row r="33568" ht="15" customHeight="1" x14ac:dyDescent="0.25"/>
    <row r="33569" ht="15" customHeight="1" x14ac:dyDescent="0.25"/>
    <row r="33570" ht="15" customHeight="1" x14ac:dyDescent="0.25"/>
    <row r="33571" ht="15" customHeight="1" x14ac:dyDescent="0.25"/>
    <row r="33572" ht="15" customHeight="1" x14ac:dyDescent="0.25"/>
    <row r="33573" ht="15" customHeight="1" x14ac:dyDescent="0.25"/>
    <row r="33574" ht="15" customHeight="1" x14ac:dyDescent="0.25"/>
    <row r="33575" ht="15" customHeight="1" x14ac:dyDescent="0.25"/>
    <row r="33576" ht="15" customHeight="1" x14ac:dyDescent="0.25"/>
    <row r="33577" ht="15" customHeight="1" x14ac:dyDescent="0.25"/>
    <row r="33578" ht="15" customHeight="1" x14ac:dyDescent="0.25"/>
    <row r="33579" ht="15" customHeight="1" x14ac:dyDescent="0.25"/>
    <row r="33580" ht="15" customHeight="1" x14ac:dyDescent="0.25"/>
    <row r="33581" ht="15" customHeight="1" x14ac:dyDescent="0.25"/>
    <row r="33582" ht="15" customHeight="1" x14ac:dyDescent="0.25"/>
    <row r="33583" ht="15" customHeight="1" x14ac:dyDescent="0.25"/>
    <row r="33584" ht="15" customHeight="1" x14ac:dyDescent="0.25"/>
    <row r="33585" ht="15" customHeight="1" x14ac:dyDescent="0.25"/>
    <row r="33586" ht="15" customHeight="1" x14ac:dyDescent="0.25"/>
    <row r="33587" ht="15" customHeight="1" x14ac:dyDescent="0.25"/>
    <row r="33588" ht="15" customHeight="1" x14ac:dyDescent="0.25"/>
    <row r="33589" ht="15" customHeight="1" x14ac:dyDescent="0.25"/>
    <row r="33590" ht="15" customHeight="1" x14ac:dyDescent="0.25"/>
    <row r="33591" ht="15" customHeight="1" x14ac:dyDescent="0.25"/>
    <row r="33592" ht="15" customHeight="1" x14ac:dyDescent="0.25"/>
    <row r="33593" ht="15" customHeight="1" x14ac:dyDescent="0.25"/>
    <row r="33594" ht="15" customHeight="1" x14ac:dyDescent="0.25"/>
    <row r="33595" ht="15" customHeight="1" x14ac:dyDescent="0.25"/>
    <row r="33596" ht="15" customHeight="1" x14ac:dyDescent="0.25"/>
    <row r="33597" ht="15" customHeight="1" x14ac:dyDescent="0.25"/>
    <row r="33598" ht="15" customHeight="1" x14ac:dyDescent="0.25"/>
    <row r="33599" ht="15" customHeight="1" x14ac:dyDescent="0.25"/>
    <row r="33600" ht="15" customHeight="1" x14ac:dyDescent="0.25"/>
    <row r="33601" ht="15" customHeight="1" x14ac:dyDescent="0.25"/>
    <row r="33602" ht="15" customHeight="1" x14ac:dyDescent="0.25"/>
    <row r="33603" ht="15" customHeight="1" x14ac:dyDescent="0.25"/>
    <row r="33604" ht="15" customHeight="1" x14ac:dyDescent="0.25"/>
    <row r="33605" ht="15" customHeight="1" x14ac:dyDescent="0.25"/>
    <row r="33606" ht="15" customHeight="1" x14ac:dyDescent="0.25"/>
    <row r="33607" ht="15" customHeight="1" x14ac:dyDescent="0.25"/>
    <row r="33608" ht="15" customHeight="1" x14ac:dyDescent="0.25"/>
    <row r="33609" ht="15" customHeight="1" x14ac:dyDescent="0.25"/>
    <row r="33610" ht="15" customHeight="1" x14ac:dyDescent="0.25"/>
    <row r="33611" ht="15" customHeight="1" x14ac:dyDescent="0.25"/>
    <row r="33612" ht="15" customHeight="1" x14ac:dyDescent="0.25"/>
    <row r="33613" ht="15" customHeight="1" x14ac:dyDescent="0.25"/>
    <row r="33614" ht="15" customHeight="1" x14ac:dyDescent="0.25"/>
    <row r="33615" ht="15" customHeight="1" x14ac:dyDescent="0.25"/>
    <row r="33616" ht="15" customHeight="1" x14ac:dyDescent="0.25"/>
    <row r="33617" ht="15" customHeight="1" x14ac:dyDescent="0.25"/>
    <row r="33618" ht="15" customHeight="1" x14ac:dyDescent="0.25"/>
    <row r="33619" ht="15" customHeight="1" x14ac:dyDescent="0.25"/>
    <row r="33620" ht="15" customHeight="1" x14ac:dyDescent="0.25"/>
    <row r="33621" ht="15" customHeight="1" x14ac:dyDescent="0.25"/>
    <row r="33622" ht="15" customHeight="1" x14ac:dyDescent="0.25"/>
    <row r="33623" ht="15" customHeight="1" x14ac:dyDescent="0.25"/>
    <row r="33624" ht="15" customHeight="1" x14ac:dyDescent="0.25"/>
    <row r="33625" ht="15" customHeight="1" x14ac:dyDescent="0.25"/>
    <row r="33626" ht="15" customHeight="1" x14ac:dyDescent="0.25"/>
    <row r="33627" ht="15" customHeight="1" x14ac:dyDescent="0.25"/>
    <row r="33628" ht="15" customHeight="1" x14ac:dyDescent="0.25"/>
    <row r="33629" ht="15" customHeight="1" x14ac:dyDescent="0.25"/>
    <row r="33630" ht="15" customHeight="1" x14ac:dyDescent="0.25"/>
    <row r="33631" ht="15" customHeight="1" x14ac:dyDescent="0.25"/>
    <row r="33632" ht="15" customHeight="1" x14ac:dyDescent="0.25"/>
    <row r="33633" ht="15" customHeight="1" x14ac:dyDescent="0.25"/>
    <row r="33634" ht="15" customHeight="1" x14ac:dyDescent="0.25"/>
    <row r="33635" ht="15" customHeight="1" x14ac:dyDescent="0.25"/>
    <row r="33636" ht="15" customHeight="1" x14ac:dyDescent="0.25"/>
    <row r="33637" ht="15" customHeight="1" x14ac:dyDescent="0.25"/>
    <row r="33638" ht="15" customHeight="1" x14ac:dyDescent="0.25"/>
    <row r="33639" ht="15" customHeight="1" x14ac:dyDescent="0.25"/>
    <row r="33640" ht="15" customHeight="1" x14ac:dyDescent="0.25"/>
    <row r="33641" ht="15" customHeight="1" x14ac:dyDescent="0.25"/>
    <row r="33642" ht="15" customHeight="1" x14ac:dyDescent="0.25"/>
    <row r="33643" ht="15" customHeight="1" x14ac:dyDescent="0.25"/>
    <row r="33644" ht="15" customHeight="1" x14ac:dyDescent="0.25"/>
    <row r="33645" ht="15" customHeight="1" x14ac:dyDescent="0.25"/>
    <row r="33646" ht="15" customHeight="1" x14ac:dyDescent="0.25"/>
    <row r="33647" ht="15" customHeight="1" x14ac:dyDescent="0.25"/>
    <row r="33648" ht="15" customHeight="1" x14ac:dyDescent="0.25"/>
    <row r="33649" ht="15" customHeight="1" x14ac:dyDescent="0.25"/>
    <row r="33650" ht="15" customHeight="1" x14ac:dyDescent="0.25"/>
    <row r="33651" ht="15" customHeight="1" x14ac:dyDescent="0.25"/>
    <row r="33652" ht="15" customHeight="1" x14ac:dyDescent="0.25"/>
    <row r="33653" ht="15" customHeight="1" x14ac:dyDescent="0.25"/>
    <row r="33654" ht="15" customHeight="1" x14ac:dyDescent="0.25"/>
    <row r="33655" ht="15" customHeight="1" x14ac:dyDescent="0.25"/>
    <row r="33656" ht="15" customHeight="1" x14ac:dyDescent="0.25"/>
    <row r="33657" ht="15" customHeight="1" x14ac:dyDescent="0.25"/>
    <row r="33658" ht="15" customHeight="1" x14ac:dyDescent="0.25"/>
    <row r="33659" ht="15" customHeight="1" x14ac:dyDescent="0.25"/>
    <row r="33660" ht="15" customHeight="1" x14ac:dyDescent="0.25"/>
    <row r="33661" ht="15" customHeight="1" x14ac:dyDescent="0.25"/>
    <row r="33662" ht="15" customHeight="1" x14ac:dyDescent="0.25"/>
    <row r="33663" ht="15" customHeight="1" x14ac:dyDescent="0.25"/>
    <row r="33664" ht="15" customHeight="1" x14ac:dyDescent="0.25"/>
    <row r="33665" ht="15" customHeight="1" x14ac:dyDescent="0.25"/>
    <row r="33666" ht="15" customHeight="1" x14ac:dyDescent="0.25"/>
    <row r="33667" ht="15" customHeight="1" x14ac:dyDescent="0.25"/>
    <row r="33668" ht="15" customHeight="1" x14ac:dyDescent="0.25"/>
    <row r="33669" ht="15" customHeight="1" x14ac:dyDescent="0.25"/>
    <row r="33670" ht="15" customHeight="1" x14ac:dyDescent="0.25"/>
    <row r="33671" ht="15" customHeight="1" x14ac:dyDescent="0.25"/>
    <row r="33672" ht="15" customHeight="1" x14ac:dyDescent="0.25"/>
    <row r="33673" ht="15" customHeight="1" x14ac:dyDescent="0.25"/>
    <row r="33674" ht="15" customHeight="1" x14ac:dyDescent="0.25"/>
    <row r="33675" ht="15" customHeight="1" x14ac:dyDescent="0.25"/>
    <row r="33676" ht="15" customHeight="1" x14ac:dyDescent="0.25"/>
    <row r="33677" ht="15" customHeight="1" x14ac:dyDescent="0.25"/>
    <row r="33678" ht="15" customHeight="1" x14ac:dyDescent="0.25"/>
    <row r="33679" ht="15" customHeight="1" x14ac:dyDescent="0.25"/>
    <row r="33680" ht="15" customHeight="1" x14ac:dyDescent="0.25"/>
    <row r="33681" ht="15" customHeight="1" x14ac:dyDescent="0.25"/>
    <row r="33682" ht="15" customHeight="1" x14ac:dyDescent="0.25"/>
    <row r="33683" ht="15" customHeight="1" x14ac:dyDescent="0.25"/>
    <row r="33684" ht="15" customHeight="1" x14ac:dyDescent="0.25"/>
    <row r="33685" ht="15" customHeight="1" x14ac:dyDescent="0.25"/>
    <row r="33686" ht="15" customHeight="1" x14ac:dyDescent="0.25"/>
    <row r="33687" ht="15" customHeight="1" x14ac:dyDescent="0.25"/>
    <row r="33688" ht="15" customHeight="1" x14ac:dyDescent="0.25"/>
    <row r="33689" ht="15" customHeight="1" x14ac:dyDescent="0.25"/>
    <row r="33690" ht="15" customHeight="1" x14ac:dyDescent="0.25"/>
    <row r="33691" ht="15" customHeight="1" x14ac:dyDescent="0.25"/>
    <row r="33692" ht="15" customHeight="1" x14ac:dyDescent="0.25"/>
    <row r="33693" ht="15" customHeight="1" x14ac:dyDescent="0.25"/>
    <row r="33694" ht="15" customHeight="1" x14ac:dyDescent="0.25"/>
    <row r="33695" ht="15" customHeight="1" x14ac:dyDescent="0.25"/>
    <row r="33696" ht="15" customHeight="1" x14ac:dyDescent="0.25"/>
    <row r="33697" ht="15" customHeight="1" x14ac:dyDescent="0.25"/>
    <row r="33698" ht="15" customHeight="1" x14ac:dyDescent="0.25"/>
    <row r="33699" ht="15" customHeight="1" x14ac:dyDescent="0.25"/>
    <row r="33700" ht="15" customHeight="1" x14ac:dyDescent="0.25"/>
    <row r="33701" ht="15" customHeight="1" x14ac:dyDescent="0.25"/>
    <row r="33702" ht="15" customHeight="1" x14ac:dyDescent="0.25"/>
    <row r="33703" ht="15" customHeight="1" x14ac:dyDescent="0.25"/>
    <row r="33704" ht="15" customHeight="1" x14ac:dyDescent="0.25"/>
    <row r="33705" ht="15" customHeight="1" x14ac:dyDescent="0.25"/>
    <row r="33706" ht="15" customHeight="1" x14ac:dyDescent="0.25"/>
    <row r="33707" ht="15" customHeight="1" x14ac:dyDescent="0.25"/>
    <row r="33708" ht="15" customHeight="1" x14ac:dyDescent="0.25"/>
    <row r="33709" ht="15" customHeight="1" x14ac:dyDescent="0.25"/>
    <row r="33710" ht="15" customHeight="1" x14ac:dyDescent="0.25"/>
    <row r="33711" ht="15" customHeight="1" x14ac:dyDescent="0.25"/>
    <row r="33712" ht="15" customHeight="1" x14ac:dyDescent="0.25"/>
    <row r="33713" ht="15" customHeight="1" x14ac:dyDescent="0.25"/>
    <row r="33714" ht="15" customHeight="1" x14ac:dyDescent="0.25"/>
    <row r="33715" ht="15" customHeight="1" x14ac:dyDescent="0.25"/>
    <row r="33716" ht="15" customHeight="1" x14ac:dyDescent="0.25"/>
    <row r="33717" ht="15" customHeight="1" x14ac:dyDescent="0.25"/>
    <row r="33718" ht="15" customHeight="1" x14ac:dyDescent="0.25"/>
    <row r="33719" ht="15" customHeight="1" x14ac:dyDescent="0.25"/>
    <row r="33720" ht="15" customHeight="1" x14ac:dyDescent="0.25"/>
    <row r="33721" ht="15" customHeight="1" x14ac:dyDescent="0.25"/>
    <row r="33722" ht="15" customHeight="1" x14ac:dyDescent="0.25"/>
    <row r="33723" ht="15" customHeight="1" x14ac:dyDescent="0.25"/>
    <row r="33724" ht="15" customHeight="1" x14ac:dyDescent="0.25"/>
    <row r="33725" ht="15" customHeight="1" x14ac:dyDescent="0.25"/>
    <row r="33726" ht="15" customHeight="1" x14ac:dyDescent="0.25"/>
    <row r="33727" ht="15" customHeight="1" x14ac:dyDescent="0.25"/>
    <row r="33728" ht="15" customHeight="1" x14ac:dyDescent="0.25"/>
    <row r="33729" ht="15" customHeight="1" x14ac:dyDescent="0.25"/>
    <row r="33730" ht="15" customHeight="1" x14ac:dyDescent="0.25"/>
    <row r="33731" ht="15" customHeight="1" x14ac:dyDescent="0.25"/>
    <row r="33732" ht="15" customHeight="1" x14ac:dyDescent="0.25"/>
    <row r="33733" ht="15" customHeight="1" x14ac:dyDescent="0.25"/>
    <row r="33734" ht="15" customHeight="1" x14ac:dyDescent="0.25"/>
    <row r="33735" ht="15" customHeight="1" x14ac:dyDescent="0.25"/>
    <row r="33736" ht="15" customHeight="1" x14ac:dyDescent="0.25"/>
    <row r="33737" ht="15" customHeight="1" x14ac:dyDescent="0.25"/>
    <row r="33738" ht="15" customHeight="1" x14ac:dyDescent="0.25"/>
    <row r="33739" ht="15" customHeight="1" x14ac:dyDescent="0.25"/>
    <row r="33740" ht="15" customHeight="1" x14ac:dyDescent="0.25"/>
    <row r="33741" ht="15" customHeight="1" x14ac:dyDescent="0.25"/>
    <row r="33742" ht="15" customHeight="1" x14ac:dyDescent="0.25"/>
    <row r="33743" ht="15" customHeight="1" x14ac:dyDescent="0.25"/>
    <row r="33744" ht="15" customHeight="1" x14ac:dyDescent="0.25"/>
    <row r="33745" ht="15" customHeight="1" x14ac:dyDescent="0.25"/>
    <row r="33746" ht="15" customHeight="1" x14ac:dyDescent="0.25"/>
    <row r="33747" ht="15" customHeight="1" x14ac:dyDescent="0.25"/>
    <row r="33748" ht="15" customHeight="1" x14ac:dyDescent="0.25"/>
    <row r="33749" ht="15" customHeight="1" x14ac:dyDescent="0.25"/>
    <row r="33750" ht="15" customHeight="1" x14ac:dyDescent="0.25"/>
    <row r="33751" ht="15" customHeight="1" x14ac:dyDescent="0.25"/>
    <row r="33752" ht="15" customHeight="1" x14ac:dyDescent="0.25"/>
    <row r="33753" ht="15" customHeight="1" x14ac:dyDescent="0.25"/>
    <row r="33754" ht="15" customHeight="1" x14ac:dyDescent="0.25"/>
    <row r="33755" ht="15" customHeight="1" x14ac:dyDescent="0.25"/>
    <row r="33756" ht="15" customHeight="1" x14ac:dyDescent="0.25"/>
    <row r="33757" ht="15" customHeight="1" x14ac:dyDescent="0.25"/>
    <row r="33758" ht="15" customHeight="1" x14ac:dyDescent="0.25"/>
    <row r="33759" ht="15" customHeight="1" x14ac:dyDescent="0.25"/>
    <row r="33760" ht="15" customHeight="1" x14ac:dyDescent="0.25"/>
    <row r="33761" ht="15" customHeight="1" x14ac:dyDescent="0.25"/>
    <row r="33762" ht="15" customHeight="1" x14ac:dyDescent="0.25"/>
    <row r="33763" ht="15" customHeight="1" x14ac:dyDescent="0.25"/>
    <row r="33764" ht="15" customHeight="1" x14ac:dyDescent="0.25"/>
    <row r="33765" ht="15" customHeight="1" x14ac:dyDescent="0.25"/>
    <row r="33766" ht="15" customHeight="1" x14ac:dyDescent="0.25"/>
    <row r="33767" ht="15" customHeight="1" x14ac:dyDescent="0.25"/>
    <row r="33768" ht="15" customHeight="1" x14ac:dyDescent="0.25"/>
    <row r="33769" ht="15" customHeight="1" x14ac:dyDescent="0.25"/>
    <row r="33770" ht="15" customHeight="1" x14ac:dyDescent="0.25"/>
    <row r="33771" ht="15" customHeight="1" x14ac:dyDescent="0.25"/>
    <row r="33772" ht="15" customHeight="1" x14ac:dyDescent="0.25"/>
    <row r="33773" ht="15" customHeight="1" x14ac:dyDescent="0.25"/>
    <row r="33774" ht="15" customHeight="1" x14ac:dyDescent="0.25"/>
    <row r="33775" ht="15" customHeight="1" x14ac:dyDescent="0.25"/>
    <row r="33776" ht="15" customHeight="1" x14ac:dyDescent="0.25"/>
    <row r="33777" ht="15" customHeight="1" x14ac:dyDescent="0.25"/>
    <row r="33778" ht="15" customHeight="1" x14ac:dyDescent="0.25"/>
    <row r="33779" ht="15" customHeight="1" x14ac:dyDescent="0.25"/>
    <row r="33780" ht="15" customHeight="1" x14ac:dyDescent="0.25"/>
    <row r="33781" ht="15" customHeight="1" x14ac:dyDescent="0.25"/>
    <row r="33782" ht="15" customHeight="1" x14ac:dyDescent="0.25"/>
    <row r="33783" ht="15" customHeight="1" x14ac:dyDescent="0.25"/>
    <row r="33784" ht="15" customHeight="1" x14ac:dyDescent="0.25"/>
    <row r="33785" ht="15" customHeight="1" x14ac:dyDescent="0.25"/>
    <row r="33786" ht="15" customHeight="1" x14ac:dyDescent="0.25"/>
    <row r="33787" ht="15" customHeight="1" x14ac:dyDescent="0.25"/>
    <row r="33788" ht="15" customHeight="1" x14ac:dyDescent="0.25"/>
    <row r="33789" ht="15" customHeight="1" x14ac:dyDescent="0.25"/>
    <row r="33790" ht="15" customHeight="1" x14ac:dyDescent="0.25"/>
    <row r="33791" ht="15" customHeight="1" x14ac:dyDescent="0.25"/>
    <row r="33792" ht="15" customHeight="1" x14ac:dyDescent="0.25"/>
    <row r="33793" ht="15" customHeight="1" x14ac:dyDescent="0.25"/>
    <row r="33794" ht="15" customHeight="1" x14ac:dyDescent="0.25"/>
    <row r="33795" ht="15" customHeight="1" x14ac:dyDescent="0.25"/>
    <row r="33796" ht="15" customHeight="1" x14ac:dyDescent="0.25"/>
    <row r="33797" ht="15" customHeight="1" x14ac:dyDescent="0.25"/>
    <row r="33798" ht="15" customHeight="1" x14ac:dyDescent="0.25"/>
    <row r="33799" ht="15" customHeight="1" x14ac:dyDescent="0.25"/>
    <row r="33800" ht="15" customHeight="1" x14ac:dyDescent="0.25"/>
    <row r="33801" ht="15" customHeight="1" x14ac:dyDescent="0.25"/>
    <row r="33802" ht="15" customHeight="1" x14ac:dyDescent="0.25"/>
    <row r="33803" ht="15" customHeight="1" x14ac:dyDescent="0.25"/>
    <row r="33804" ht="15" customHeight="1" x14ac:dyDescent="0.25"/>
    <row r="33805" ht="15" customHeight="1" x14ac:dyDescent="0.25"/>
    <row r="33806" ht="15" customHeight="1" x14ac:dyDescent="0.25"/>
    <row r="33807" ht="15" customHeight="1" x14ac:dyDescent="0.25"/>
    <row r="33808" ht="15" customHeight="1" x14ac:dyDescent="0.25"/>
    <row r="33809" ht="15" customHeight="1" x14ac:dyDescent="0.25"/>
    <row r="33810" ht="15" customHeight="1" x14ac:dyDescent="0.25"/>
    <row r="33811" ht="15" customHeight="1" x14ac:dyDescent="0.25"/>
    <row r="33812" ht="15" customHeight="1" x14ac:dyDescent="0.25"/>
    <row r="33813" ht="15" customHeight="1" x14ac:dyDescent="0.25"/>
    <row r="33814" ht="15" customHeight="1" x14ac:dyDescent="0.25"/>
    <row r="33815" ht="15" customHeight="1" x14ac:dyDescent="0.25"/>
    <row r="33816" ht="15" customHeight="1" x14ac:dyDescent="0.25"/>
    <row r="33817" ht="15" customHeight="1" x14ac:dyDescent="0.25"/>
    <row r="33818" ht="15" customHeight="1" x14ac:dyDescent="0.25"/>
    <row r="33819" ht="15" customHeight="1" x14ac:dyDescent="0.25"/>
    <row r="33820" ht="15" customHeight="1" x14ac:dyDescent="0.25"/>
    <row r="33821" ht="15" customHeight="1" x14ac:dyDescent="0.25"/>
    <row r="33822" ht="15" customHeight="1" x14ac:dyDescent="0.25"/>
    <row r="33823" ht="15" customHeight="1" x14ac:dyDescent="0.25"/>
    <row r="33824" ht="15" customHeight="1" x14ac:dyDescent="0.25"/>
    <row r="33825" ht="15" customHeight="1" x14ac:dyDescent="0.25"/>
    <row r="33826" ht="15" customHeight="1" x14ac:dyDescent="0.25"/>
    <row r="33827" ht="15" customHeight="1" x14ac:dyDescent="0.25"/>
    <row r="33828" ht="15" customHeight="1" x14ac:dyDescent="0.25"/>
    <row r="33829" ht="15" customHeight="1" x14ac:dyDescent="0.25"/>
    <row r="33830" ht="15" customHeight="1" x14ac:dyDescent="0.25"/>
    <row r="33831" ht="15" customHeight="1" x14ac:dyDescent="0.25"/>
    <row r="33832" ht="15" customHeight="1" x14ac:dyDescent="0.25"/>
    <row r="33833" ht="15" customHeight="1" x14ac:dyDescent="0.25"/>
    <row r="33834" ht="15" customHeight="1" x14ac:dyDescent="0.25"/>
    <row r="33835" ht="15" customHeight="1" x14ac:dyDescent="0.25"/>
    <row r="33836" ht="15" customHeight="1" x14ac:dyDescent="0.25"/>
    <row r="33837" ht="15" customHeight="1" x14ac:dyDescent="0.25"/>
    <row r="33838" ht="15" customHeight="1" x14ac:dyDescent="0.25"/>
    <row r="33839" ht="15" customHeight="1" x14ac:dyDescent="0.25"/>
    <row r="33840" ht="15" customHeight="1" x14ac:dyDescent="0.25"/>
    <row r="33841" ht="15" customHeight="1" x14ac:dyDescent="0.25"/>
    <row r="33842" ht="15" customHeight="1" x14ac:dyDescent="0.25"/>
    <row r="33843" ht="15" customHeight="1" x14ac:dyDescent="0.25"/>
    <row r="33844" ht="15" customHeight="1" x14ac:dyDescent="0.25"/>
    <row r="33845" ht="15" customHeight="1" x14ac:dyDescent="0.25"/>
    <row r="33846" ht="15" customHeight="1" x14ac:dyDescent="0.25"/>
    <row r="33847" ht="15" customHeight="1" x14ac:dyDescent="0.25"/>
    <row r="33848" ht="15" customHeight="1" x14ac:dyDescent="0.25"/>
    <row r="33849" ht="15" customHeight="1" x14ac:dyDescent="0.25"/>
    <row r="33850" ht="15" customHeight="1" x14ac:dyDescent="0.25"/>
    <row r="33851" ht="15" customHeight="1" x14ac:dyDescent="0.25"/>
    <row r="33852" ht="15" customHeight="1" x14ac:dyDescent="0.25"/>
    <row r="33853" ht="15" customHeight="1" x14ac:dyDescent="0.25"/>
    <row r="33854" ht="15" customHeight="1" x14ac:dyDescent="0.25"/>
    <row r="33855" ht="15" customHeight="1" x14ac:dyDescent="0.25"/>
    <row r="33856" ht="15" customHeight="1" x14ac:dyDescent="0.25"/>
    <row r="33857" ht="15" customHeight="1" x14ac:dyDescent="0.25"/>
    <row r="33858" ht="15" customHeight="1" x14ac:dyDescent="0.25"/>
    <row r="33859" ht="15" customHeight="1" x14ac:dyDescent="0.25"/>
    <row r="33860" ht="15" customHeight="1" x14ac:dyDescent="0.25"/>
    <row r="33861" ht="15" customHeight="1" x14ac:dyDescent="0.25"/>
    <row r="33862" ht="15" customHeight="1" x14ac:dyDescent="0.25"/>
    <row r="33863" ht="15" customHeight="1" x14ac:dyDescent="0.25"/>
    <row r="33864" ht="15" customHeight="1" x14ac:dyDescent="0.25"/>
    <row r="33865" ht="15" customHeight="1" x14ac:dyDescent="0.25"/>
    <row r="33866" ht="15" customHeight="1" x14ac:dyDescent="0.25"/>
    <row r="33867" ht="15" customHeight="1" x14ac:dyDescent="0.25"/>
    <row r="33868" ht="15" customHeight="1" x14ac:dyDescent="0.25"/>
    <row r="33869" ht="15" customHeight="1" x14ac:dyDescent="0.25"/>
    <row r="33870" ht="15" customHeight="1" x14ac:dyDescent="0.25"/>
    <row r="33871" ht="15" customHeight="1" x14ac:dyDescent="0.25"/>
    <row r="33872" ht="15" customHeight="1" x14ac:dyDescent="0.25"/>
    <row r="33873" ht="15" customHeight="1" x14ac:dyDescent="0.25"/>
    <row r="33874" ht="15" customHeight="1" x14ac:dyDescent="0.25"/>
    <row r="33875" ht="15" customHeight="1" x14ac:dyDescent="0.25"/>
    <row r="33876" ht="15" customHeight="1" x14ac:dyDescent="0.25"/>
    <row r="33877" ht="15" customHeight="1" x14ac:dyDescent="0.25"/>
    <row r="33878" ht="15" customHeight="1" x14ac:dyDescent="0.25"/>
    <row r="33879" ht="15" customHeight="1" x14ac:dyDescent="0.25"/>
    <row r="33880" ht="15" customHeight="1" x14ac:dyDescent="0.25"/>
    <row r="33881" ht="15" customHeight="1" x14ac:dyDescent="0.25"/>
    <row r="33882" ht="15" customHeight="1" x14ac:dyDescent="0.25"/>
    <row r="33883" ht="15" customHeight="1" x14ac:dyDescent="0.25"/>
    <row r="33884" ht="15" customHeight="1" x14ac:dyDescent="0.25"/>
    <row r="33885" ht="15" customHeight="1" x14ac:dyDescent="0.25"/>
    <row r="33886" ht="15" customHeight="1" x14ac:dyDescent="0.25"/>
    <row r="33887" ht="15" customHeight="1" x14ac:dyDescent="0.25"/>
    <row r="33888" ht="15" customHeight="1" x14ac:dyDescent="0.25"/>
    <row r="33889" ht="15" customHeight="1" x14ac:dyDescent="0.25"/>
    <row r="33890" ht="15" customHeight="1" x14ac:dyDescent="0.25"/>
    <row r="33891" ht="15" customHeight="1" x14ac:dyDescent="0.25"/>
    <row r="33892" ht="15" customHeight="1" x14ac:dyDescent="0.25"/>
    <row r="33893" ht="15" customHeight="1" x14ac:dyDescent="0.25"/>
    <row r="33894" ht="15" customHeight="1" x14ac:dyDescent="0.25"/>
    <row r="33895" ht="15" customHeight="1" x14ac:dyDescent="0.25"/>
    <row r="33896" ht="15" customHeight="1" x14ac:dyDescent="0.25"/>
    <row r="33897" ht="15" customHeight="1" x14ac:dyDescent="0.25"/>
    <row r="33898" ht="15" customHeight="1" x14ac:dyDescent="0.25"/>
    <row r="33899" ht="15" customHeight="1" x14ac:dyDescent="0.25"/>
    <row r="33900" ht="15" customHeight="1" x14ac:dyDescent="0.25"/>
    <row r="33901" ht="15" customHeight="1" x14ac:dyDescent="0.25"/>
    <row r="33902" ht="15" customHeight="1" x14ac:dyDescent="0.25"/>
    <row r="33903" ht="15" customHeight="1" x14ac:dyDescent="0.25"/>
    <row r="33904" ht="15" customHeight="1" x14ac:dyDescent="0.25"/>
    <row r="33905" ht="15" customHeight="1" x14ac:dyDescent="0.25"/>
    <row r="33906" ht="15" customHeight="1" x14ac:dyDescent="0.25"/>
    <row r="33907" ht="15" customHeight="1" x14ac:dyDescent="0.25"/>
    <row r="33908" ht="15" customHeight="1" x14ac:dyDescent="0.25"/>
    <row r="33909" ht="15" customHeight="1" x14ac:dyDescent="0.25"/>
    <row r="33910" ht="15" customHeight="1" x14ac:dyDescent="0.25"/>
    <row r="33911" ht="15" customHeight="1" x14ac:dyDescent="0.25"/>
    <row r="33912" ht="15" customHeight="1" x14ac:dyDescent="0.25"/>
    <row r="33913" ht="15" customHeight="1" x14ac:dyDescent="0.25"/>
    <row r="33914" ht="15" customHeight="1" x14ac:dyDescent="0.25"/>
    <row r="33915" ht="15" customHeight="1" x14ac:dyDescent="0.25"/>
    <row r="33916" ht="15" customHeight="1" x14ac:dyDescent="0.25"/>
    <row r="33917" ht="15" customHeight="1" x14ac:dyDescent="0.25"/>
    <row r="33918" ht="15" customHeight="1" x14ac:dyDescent="0.25"/>
    <row r="33919" ht="15" customHeight="1" x14ac:dyDescent="0.25"/>
    <row r="33920" ht="15" customHeight="1" x14ac:dyDescent="0.25"/>
    <row r="33921" ht="15" customHeight="1" x14ac:dyDescent="0.25"/>
    <row r="33922" ht="15" customHeight="1" x14ac:dyDescent="0.25"/>
    <row r="33923" ht="15" customHeight="1" x14ac:dyDescent="0.25"/>
    <row r="33924" ht="15" customHeight="1" x14ac:dyDescent="0.25"/>
    <row r="33925" ht="15" customHeight="1" x14ac:dyDescent="0.25"/>
    <row r="33926" ht="15" customHeight="1" x14ac:dyDescent="0.25"/>
    <row r="33927" ht="15" customHeight="1" x14ac:dyDescent="0.25"/>
    <row r="33928" ht="15" customHeight="1" x14ac:dyDescent="0.25"/>
    <row r="33929" ht="15" customHeight="1" x14ac:dyDescent="0.25"/>
    <row r="33930" ht="15" customHeight="1" x14ac:dyDescent="0.25"/>
    <row r="33931" ht="15" customHeight="1" x14ac:dyDescent="0.25"/>
    <row r="33932" ht="15" customHeight="1" x14ac:dyDescent="0.25"/>
    <row r="33933" ht="15" customHeight="1" x14ac:dyDescent="0.25"/>
    <row r="33934" ht="15" customHeight="1" x14ac:dyDescent="0.25"/>
    <row r="33935" ht="15" customHeight="1" x14ac:dyDescent="0.25"/>
    <row r="33936" ht="15" customHeight="1" x14ac:dyDescent="0.25"/>
    <row r="33937" ht="15" customHeight="1" x14ac:dyDescent="0.25"/>
    <row r="33938" ht="15" customHeight="1" x14ac:dyDescent="0.25"/>
    <row r="33939" ht="15" customHeight="1" x14ac:dyDescent="0.25"/>
    <row r="33940" ht="15" customHeight="1" x14ac:dyDescent="0.25"/>
    <row r="33941" ht="15" customHeight="1" x14ac:dyDescent="0.25"/>
    <row r="33942" ht="15" customHeight="1" x14ac:dyDescent="0.25"/>
    <row r="33943" ht="15" customHeight="1" x14ac:dyDescent="0.25"/>
    <row r="33944" ht="15" customHeight="1" x14ac:dyDescent="0.25"/>
    <row r="33945" ht="15" customHeight="1" x14ac:dyDescent="0.25"/>
    <row r="33946" ht="15" customHeight="1" x14ac:dyDescent="0.25"/>
    <row r="33947" ht="15" customHeight="1" x14ac:dyDescent="0.25"/>
    <row r="33948" ht="15" customHeight="1" x14ac:dyDescent="0.25"/>
    <row r="33949" ht="15" customHeight="1" x14ac:dyDescent="0.25"/>
    <row r="33950" ht="15" customHeight="1" x14ac:dyDescent="0.25"/>
    <row r="33951" ht="15" customHeight="1" x14ac:dyDescent="0.25"/>
    <row r="33952" ht="15" customHeight="1" x14ac:dyDescent="0.25"/>
    <row r="33953" ht="15" customHeight="1" x14ac:dyDescent="0.25"/>
    <row r="33954" ht="15" customHeight="1" x14ac:dyDescent="0.25"/>
    <row r="33955" ht="15" customHeight="1" x14ac:dyDescent="0.25"/>
    <row r="33956" ht="15" customHeight="1" x14ac:dyDescent="0.25"/>
    <row r="33957" ht="15" customHeight="1" x14ac:dyDescent="0.25"/>
    <row r="33958" ht="15" customHeight="1" x14ac:dyDescent="0.25"/>
    <row r="33959" ht="15" customHeight="1" x14ac:dyDescent="0.25"/>
    <row r="33960" ht="15" customHeight="1" x14ac:dyDescent="0.25"/>
    <row r="33961" ht="15" customHeight="1" x14ac:dyDescent="0.25"/>
    <row r="33962" ht="15" customHeight="1" x14ac:dyDescent="0.25"/>
    <row r="33963" ht="15" customHeight="1" x14ac:dyDescent="0.25"/>
    <row r="33964" ht="15" customHeight="1" x14ac:dyDescent="0.25"/>
    <row r="33965" ht="15" customHeight="1" x14ac:dyDescent="0.25"/>
    <row r="33966" ht="15" customHeight="1" x14ac:dyDescent="0.25"/>
    <row r="33967" ht="15" customHeight="1" x14ac:dyDescent="0.25"/>
    <row r="33968" ht="15" customHeight="1" x14ac:dyDescent="0.25"/>
    <row r="33969" ht="15" customHeight="1" x14ac:dyDescent="0.25"/>
    <row r="33970" ht="15" customHeight="1" x14ac:dyDescent="0.25"/>
    <row r="33971" ht="15" customHeight="1" x14ac:dyDescent="0.25"/>
    <row r="33972" ht="15" customHeight="1" x14ac:dyDescent="0.25"/>
    <row r="33973" ht="15" customHeight="1" x14ac:dyDescent="0.25"/>
    <row r="33974" ht="15" customHeight="1" x14ac:dyDescent="0.25"/>
    <row r="33975" ht="15" customHeight="1" x14ac:dyDescent="0.25"/>
    <row r="33976" ht="15" customHeight="1" x14ac:dyDescent="0.25"/>
    <row r="33977" ht="15" customHeight="1" x14ac:dyDescent="0.25"/>
    <row r="33978" ht="15" customHeight="1" x14ac:dyDescent="0.25"/>
    <row r="33979" ht="15" customHeight="1" x14ac:dyDescent="0.25"/>
    <row r="33980" ht="15" customHeight="1" x14ac:dyDescent="0.25"/>
    <row r="33981" ht="15" customHeight="1" x14ac:dyDescent="0.25"/>
    <row r="33982" ht="15" customHeight="1" x14ac:dyDescent="0.25"/>
    <row r="33983" ht="15" customHeight="1" x14ac:dyDescent="0.25"/>
    <row r="33984" ht="15" customHeight="1" x14ac:dyDescent="0.25"/>
    <row r="33985" ht="15" customHeight="1" x14ac:dyDescent="0.25"/>
    <row r="33986" ht="15" customHeight="1" x14ac:dyDescent="0.25"/>
    <row r="33987" ht="15" customHeight="1" x14ac:dyDescent="0.25"/>
    <row r="33988" ht="15" customHeight="1" x14ac:dyDescent="0.25"/>
    <row r="33989" ht="15" customHeight="1" x14ac:dyDescent="0.25"/>
    <row r="33990" ht="15" customHeight="1" x14ac:dyDescent="0.25"/>
    <row r="33991" ht="15" customHeight="1" x14ac:dyDescent="0.25"/>
    <row r="33992" ht="15" customHeight="1" x14ac:dyDescent="0.25"/>
    <row r="33993" ht="15" customHeight="1" x14ac:dyDescent="0.25"/>
    <row r="33994" ht="15" customHeight="1" x14ac:dyDescent="0.25"/>
    <row r="33995" ht="15" customHeight="1" x14ac:dyDescent="0.25"/>
    <row r="33996" ht="15" customHeight="1" x14ac:dyDescent="0.25"/>
    <row r="33997" ht="15" customHeight="1" x14ac:dyDescent="0.25"/>
    <row r="33998" ht="15" customHeight="1" x14ac:dyDescent="0.25"/>
    <row r="33999" ht="15" customHeight="1" x14ac:dyDescent="0.25"/>
    <row r="34000" ht="15" customHeight="1" x14ac:dyDescent="0.25"/>
    <row r="34001" ht="15" customHeight="1" x14ac:dyDescent="0.25"/>
    <row r="34002" ht="15" customHeight="1" x14ac:dyDescent="0.25"/>
    <row r="34003" ht="15" customHeight="1" x14ac:dyDescent="0.25"/>
    <row r="34004" ht="15" customHeight="1" x14ac:dyDescent="0.25"/>
    <row r="34005" ht="15" customHeight="1" x14ac:dyDescent="0.25"/>
    <row r="34006" ht="15" customHeight="1" x14ac:dyDescent="0.25"/>
    <row r="34007" ht="15" customHeight="1" x14ac:dyDescent="0.25"/>
    <row r="34008" ht="15" customHeight="1" x14ac:dyDescent="0.25"/>
    <row r="34009" ht="15" customHeight="1" x14ac:dyDescent="0.25"/>
    <row r="34010" ht="15" customHeight="1" x14ac:dyDescent="0.25"/>
    <row r="34011" ht="15" customHeight="1" x14ac:dyDescent="0.25"/>
    <row r="34012" ht="15" customHeight="1" x14ac:dyDescent="0.25"/>
    <row r="34013" ht="15" customHeight="1" x14ac:dyDescent="0.25"/>
    <row r="34014" ht="15" customHeight="1" x14ac:dyDescent="0.25"/>
    <row r="34015" ht="15" customHeight="1" x14ac:dyDescent="0.25"/>
    <row r="34016" ht="15" customHeight="1" x14ac:dyDescent="0.25"/>
    <row r="34017" ht="15" customHeight="1" x14ac:dyDescent="0.25"/>
    <row r="34018" ht="15" customHeight="1" x14ac:dyDescent="0.25"/>
    <row r="34019" ht="15" customHeight="1" x14ac:dyDescent="0.25"/>
    <row r="34020" ht="15" customHeight="1" x14ac:dyDescent="0.25"/>
    <row r="34021" ht="15" customHeight="1" x14ac:dyDescent="0.25"/>
    <row r="34022" ht="15" customHeight="1" x14ac:dyDescent="0.25"/>
    <row r="34023" ht="15" customHeight="1" x14ac:dyDescent="0.25"/>
    <row r="34024" ht="15" customHeight="1" x14ac:dyDescent="0.25"/>
    <row r="34025" ht="15" customHeight="1" x14ac:dyDescent="0.25"/>
    <row r="34026" ht="15" customHeight="1" x14ac:dyDescent="0.25"/>
    <row r="34027" ht="15" customHeight="1" x14ac:dyDescent="0.25"/>
    <row r="34028" ht="15" customHeight="1" x14ac:dyDescent="0.25"/>
    <row r="34029" ht="15" customHeight="1" x14ac:dyDescent="0.25"/>
    <row r="34030" ht="15" customHeight="1" x14ac:dyDescent="0.25"/>
    <row r="34031" ht="15" customHeight="1" x14ac:dyDescent="0.25"/>
    <row r="34032" ht="15" customHeight="1" x14ac:dyDescent="0.25"/>
    <row r="34033" ht="15" customHeight="1" x14ac:dyDescent="0.25"/>
    <row r="34034" ht="15" customHeight="1" x14ac:dyDescent="0.25"/>
    <row r="34035" ht="15" customHeight="1" x14ac:dyDescent="0.25"/>
    <row r="34036" ht="15" customHeight="1" x14ac:dyDescent="0.25"/>
    <row r="34037" ht="15" customHeight="1" x14ac:dyDescent="0.25"/>
    <row r="34038" ht="15" customHeight="1" x14ac:dyDescent="0.25"/>
    <row r="34039" ht="15" customHeight="1" x14ac:dyDescent="0.25"/>
    <row r="34040" ht="15" customHeight="1" x14ac:dyDescent="0.25"/>
    <row r="34041" ht="15" customHeight="1" x14ac:dyDescent="0.25"/>
    <row r="34042" ht="15" customHeight="1" x14ac:dyDescent="0.25"/>
    <row r="34043" ht="15" customHeight="1" x14ac:dyDescent="0.25"/>
    <row r="34044" ht="15" customHeight="1" x14ac:dyDescent="0.25"/>
    <row r="34045" ht="15" customHeight="1" x14ac:dyDescent="0.25"/>
    <row r="34046" ht="15" customHeight="1" x14ac:dyDescent="0.25"/>
    <row r="34047" ht="15" customHeight="1" x14ac:dyDescent="0.25"/>
    <row r="34048" ht="15" customHeight="1" x14ac:dyDescent="0.25"/>
    <row r="34049" ht="15" customHeight="1" x14ac:dyDescent="0.25"/>
    <row r="34050" ht="15" customHeight="1" x14ac:dyDescent="0.25"/>
    <row r="34051" ht="15" customHeight="1" x14ac:dyDescent="0.25"/>
    <row r="34052" ht="15" customHeight="1" x14ac:dyDescent="0.25"/>
    <row r="34053" ht="15" customHeight="1" x14ac:dyDescent="0.25"/>
    <row r="34054" ht="15" customHeight="1" x14ac:dyDescent="0.25"/>
    <row r="34055" ht="15" customHeight="1" x14ac:dyDescent="0.25"/>
    <row r="34056" ht="15" customHeight="1" x14ac:dyDescent="0.25"/>
    <row r="34057" ht="15" customHeight="1" x14ac:dyDescent="0.25"/>
    <row r="34058" ht="15" customHeight="1" x14ac:dyDescent="0.25"/>
    <row r="34059" ht="15" customHeight="1" x14ac:dyDescent="0.25"/>
    <row r="34060" ht="15" customHeight="1" x14ac:dyDescent="0.25"/>
    <row r="34061" ht="15" customHeight="1" x14ac:dyDescent="0.25"/>
    <row r="34062" ht="15" customHeight="1" x14ac:dyDescent="0.25"/>
    <row r="34063" ht="15" customHeight="1" x14ac:dyDescent="0.25"/>
    <row r="34064" ht="15" customHeight="1" x14ac:dyDescent="0.25"/>
    <row r="34065" ht="15" customHeight="1" x14ac:dyDescent="0.25"/>
    <row r="34066" ht="15" customHeight="1" x14ac:dyDescent="0.25"/>
    <row r="34067" ht="15" customHeight="1" x14ac:dyDescent="0.25"/>
    <row r="34068" ht="15" customHeight="1" x14ac:dyDescent="0.25"/>
    <row r="34069" ht="15" customHeight="1" x14ac:dyDescent="0.25"/>
    <row r="34070" ht="15" customHeight="1" x14ac:dyDescent="0.25"/>
    <row r="34071" ht="15" customHeight="1" x14ac:dyDescent="0.25"/>
    <row r="34072" ht="15" customHeight="1" x14ac:dyDescent="0.25"/>
    <row r="34073" ht="15" customHeight="1" x14ac:dyDescent="0.25"/>
    <row r="34074" ht="15" customHeight="1" x14ac:dyDescent="0.25"/>
    <row r="34075" ht="15" customHeight="1" x14ac:dyDescent="0.25"/>
    <row r="34076" ht="15" customHeight="1" x14ac:dyDescent="0.25"/>
    <row r="34077" ht="15" customHeight="1" x14ac:dyDescent="0.25"/>
    <row r="34078" ht="15" customHeight="1" x14ac:dyDescent="0.25"/>
    <row r="34079" ht="15" customHeight="1" x14ac:dyDescent="0.25"/>
    <row r="34080" ht="15" customHeight="1" x14ac:dyDescent="0.25"/>
    <row r="34081" ht="15" customHeight="1" x14ac:dyDescent="0.25"/>
    <row r="34082" ht="15" customHeight="1" x14ac:dyDescent="0.25"/>
    <row r="34083" ht="15" customHeight="1" x14ac:dyDescent="0.25"/>
    <row r="34084" ht="15" customHeight="1" x14ac:dyDescent="0.25"/>
    <row r="34085" ht="15" customHeight="1" x14ac:dyDescent="0.25"/>
    <row r="34086" ht="15" customHeight="1" x14ac:dyDescent="0.25"/>
    <row r="34087" ht="15" customHeight="1" x14ac:dyDescent="0.25"/>
    <row r="34088" ht="15" customHeight="1" x14ac:dyDescent="0.25"/>
    <row r="34089" ht="15" customHeight="1" x14ac:dyDescent="0.25"/>
    <row r="34090" ht="15" customHeight="1" x14ac:dyDescent="0.25"/>
    <row r="34091" ht="15" customHeight="1" x14ac:dyDescent="0.25"/>
    <row r="34092" ht="15" customHeight="1" x14ac:dyDescent="0.25"/>
    <row r="34093" ht="15" customHeight="1" x14ac:dyDescent="0.25"/>
    <row r="34094" ht="15" customHeight="1" x14ac:dyDescent="0.25"/>
    <row r="34095" ht="15" customHeight="1" x14ac:dyDescent="0.25"/>
    <row r="34096" ht="15" customHeight="1" x14ac:dyDescent="0.25"/>
    <row r="34097" ht="15" customHeight="1" x14ac:dyDescent="0.25"/>
    <row r="34098" ht="15" customHeight="1" x14ac:dyDescent="0.25"/>
    <row r="34099" ht="15" customHeight="1" x14ac:dyDescent="0.25"/>
    <row r="34100" ht="15" customHeight="1" x14ac:dyDescent="0.25"/>
    <row r="34101" ht="15" customHeight="1" x14ac:dyDescent="0.25"/>
    <row r="34102" ht="15" customHeight="1" x14ac:dyDescent="0.25"/>
    <row r="34103" ht="15" customHeight="1" x14ac:dyDescent="0.25"/>
    <row r="34104" ht="15" customHeight="1" x14ac:dyDescent="0.25"/>
    <row r="34105" ht="15" customHeight="1" x14ac:dyDescent="0.25"/>
    <row r="34106" ht="15" customHeight="1" x14ac:dyDescent="0.25"/>
    <row r="34107" ht="15" customHeight="1" x14ac:dyDescent="0.25"/>
    <row r="34108" ht="15" customHeight="1" x14ac:dyDescent="0.25"/>
    <row r="34109" ht="15" customHeight="1" x14ac:dyDescent="0.25"/>
    <row r="34110" ht="15" customHeight="1" x14ac:dyDescent="0.25"/>
    <row r="34111" ht="15" customHeight="1" x14ac:dyDescent="0.25"/>
    <row r="34112" ht="15" customHeight="1" x14ac:dyDescent="0.25"/>
    <row r="34113" ht="15" customHeight="1" x14ac:dyDescent="0.25"/>
    <row r="34114" ht="15" customHeight="1" x14ac:dyDescent="0.25"/>
    <row r="34115" ht="15" customHeight="1" x14ac:dyDescent="0.25"/>
    <row r="34116" ht="15" customHeight="1" x14ac:dyDescent="0.25"/>
    <row r="34117" ht="15" customHeight="1" x14ac:dyDescent="0.25"/>
    <row r="34118" ht="15" customHeight="1" x14ac:dyDescent="0.25"/>
    <row r="34119" ht="15" customHeight="1" x14ac:dyDescent="0.25"/>
    <row r="34120" ht="15" customHeight="1" x14ac:dyDescent="0.25"/>
    <row r="34121" ht="15" customHeight="1" x14ac:dyDescent="0.25"/>
    <row r="34122" ht="15" customHeight="1" x14ac:dyDescent="0.25"/>
    <row r="34123" ht="15" customHeight="1" x14ac:dyDescent="0.25"/>
    <row r="34124" ht="15" customHeight="1" x14ac:dyDescent="0.25"/>
    <row r="34125" ht="15" customHeight="1" x14ac:dyDescent="0.25"/>
    <row r="34126" ht="15" customHeight="1" x14ac:dyDescent="0.25"/>
    <row r="34127" ht="15" customHeight="1" x14ac:dyDescent="0.25"/>
    <row r="34128" ht="15" customHeight="1" x14ac:dyDescent="0.25"/>
    <row r="34129" ht="15" customHeight="1" x14ac:dyDescent="0.25"/>
    <row r="34130" ht="15" customHeight="1" x14ac:dyDescent="0.25"/>
    <row r="34131" ht="15" customHeight="1" x14ac:dyDescent="0.25"/>
    <row r="34132" ht="15" customHeight="1" x14ac:dyDescent="0.25"/>
    <row r="34133" ht="15" customHeight="1" x14ac:dyDescent="0.25"/>
    <row r="34134" ht="15" customHeight="1" x14ac:dyDescent="0.25"/>
    <row r="34135" ht="15" customHeight="1" x14ac:dyDescent="0.25"/>
    <row r="34136" ht="15" customHeight="1" x14ac:dyDescent="0.25"/>
    <row r="34137" ht="15" customHeight="1" x14ac:dyDescent="0.25"/>
    <row r="34138" ht="15" customHeight="1" x14ac:dyDescent="0.25"/>
    <row r="34139" ht="15" customHeight="1" x14ac:dyDescent="0.25"/>
    <row r="34140" ht="15" customHeight="1" x14ac:dyDescent="0.25"/>
    <row r="34141" ht="15" customHeight="1" x14ac:dyDescent="0.25"/>
    <row r="34142" ht="15" customHeight="1" x14ac:dyDescent="0.25"/>
    <row r="34143" ht="15" customHeight="1" x14ac:dyDescent="0.25"/>
    <row r="34144" ht="15" customHeight="1" x14ac:dyDescent="0.25"/>
    <row r="34145" ht="15" customHeight="1" x14ac:dyDescent="0.25"/>
    <row r="34146" ht="15" customHeight="1" x14ac:dyDescent="0.25"/>
    <row r="34147" ht="15" customHeight="1" x14ac:dyDescent="0.25"/>
    <row r="34148" ht="15" customHeight="1" x14ac:dyDescent="0.25"/>
    <row r="34149" ht="15" customHeight="1" x14ac:dyDescent="0.25"/>
    <row r="34150" ht="15" customHeight="1" x14ac:dyDescent="0.25"/>
    <row r="34151" ht="15" customHeight="1" x14ac:dyDescent="0.25"/>
    <row r="34152" ht="15" customHeight="1" x14ac:dyDescent="0.25"/>
    <row r="34153" ht="15" customHeight="1" x14ac:dyDescent="0.25"/>
    <row r="34154" ht="15" customHeight="1" x14ac:dyDescent="0.25"/>
    <row r="34155" ht="15" customHeight="1" x14ac:dyDescent="0.25"/>
    <row r="34156" ht="15" customHeight="1" x14ac:dyDescent="0.25"/>
    <row r="34157" ht="15" customHeight="1" x14ac:dyDescent="0.25"/>
    <row r="34158" ht="15" customHeight="1" x14ac:dyDescent="0.25"/>
    <row r="34159" ht="15" customHeight="1" x14ac:dyDescent="0.25"/>
    <row r="34160" ht="15" customHeight="1" x14ac:dyDescent="0.25"/>
    <row r="34161" ht="15" customHeight="1" x14ac:dyDescent="0.25"/>
    <row r="34162" ht="15" customHeight="1" x14ac:dyDescent="0.25"/>
    <row r="34163" ht="15" customHeight="1" x14ac:dyDescent="0.25"/>
    <row r="34164" ht="15" customHeight="1" x14ac:dyDescent="0.25"/>
    <row r="34165" ht="15" customHeight="1" x14ac:dyDescent="0.25"/>
    <row r="34166" ht="15" customHeight="1" x14ac:dyDescent="0.25"/>
    <row r="34167" ht="15" customHeight="1" x14ac:dyDescent="0.25"/>
    <row r="34168" ht="15" customHeight="1" x14ac:dyDescent="0.25"/>
    <row r="34169" ht="15" customHeight="1" x14ac:dyDescent="0.25"/>
    <row r="34170" ht="15" customHeight="1" x14ac:dyDescent="0.25"/>
    <row r="34171" ht="15" customHeight="1" x14ac:dyDescent="0.25"/>
    <row r="34172" ht="15" customHeight="1" x14ac:dyDescent="0.25"/>
    <row r="34173" ht="15" customHeight="1" x14ac:dyDescent="0.25"/>
    <row r="34174" ht="15" customHeight="1" x14ac:dyDescent="0.25"/>
    <row r="34175" ht="15" customHeight="1" x14ac:dyDescent="0.25"/>
    <row r="34176" ht="15" customHeight="1" x14ac:dyDescent="0.25"/>
    <row r="34177" ht="15" customHeight="1" x14ac:dyDescent="0.25"/>
    <row r="34178" ht="15" customHeight="1" x14ac:dyDescent="0.25"/>
    <row r="34179" ht="15" customHeight="1" x14ac:dyDescent="0.25"/>
    <row r="34180" ht="15" customHeight="1" x14ac:dyDescent="0.25"/>
    <row r="34181" ht="15" customHeight="1" x14ac:dyDescent="0.25"/>
    <row r="34182" ht="15" customHeight="1" x14ac:dyDescent="0.25"/>
    <row r="34183" ht="15" customHeight="1" x14ac:dyDescent="0.25"/>
    <row r="34184" ht="15" customHeight="1" x14ac:dyDescent="0.25"/>
    <row r="34185" ht="15" customHeight="1" x14ac:dyDescent="0.25"/>
    <row r="34186" ht="15" customHeight="1" x14ac:dyDescent="0.25"/>
    <row r="34187" ht="15" customHeight="1" x14ac:dyDescent="0.25"/>
    <row r="34188" ht="15" customHeight="1" x14ac:dyDescent="0.25"/>
    <row r="34189" ht="15" customHeight="1" x14ac:dyDescent="0.25"/>
    <row r="34190" ht="15" customHeight="1" x14ac:dyDescent="0.25"/>
    <row r="34191" ht="15" customHeight="1" x14ac:dyDescent="0.25"/>
    <row r="34192" ht="15" customHeight="1" x14ac:dyDescent="0.25"/>
    <row r="34193" ht="15" customHeight="1" x14ac:dyDescent="0.25"/>
    <row r="34194" ht="15" customHeight="1" x14ac:dyDescent="0.25"/>
    <row r="34195" ht="15" customHeight="1" x14ac:dyDescent="0.25"/>
    <row r="34196" ht="15" customHeight="1" x14ac:dyDescent="0.25"/>
    <row r="34197" ht="15" customHeight="1" x14ac:dyDescent="0.25"/>
    <row r="34198" ht="15" customHeight="1" x14ac:dyDescent="0.25"/>
    <row r="34199" ht="15" customHeight="1" x14ac:dyDescent="0.25"/>
    <row r="34200" ht="15" customHeight="1" x14ac:dyDescent="0.25"/>
    <row r="34201" ht="15" customHeight="1" x14ac:dyDescent="0.25"/>
    <row r="34202" ht="15" customHeight="1" x14ac:dyDescent="0.25"/>
    <row r="34203" ht="15" customHeight="1" x14ac:dyDescent="0.25"/>
    <row r="34204" ht="15" customHeight="1" x14ac:dyDescent="0.25"/>
    <row r="34205" ht="15" customHeight="1" x14ac:dyDescent="0.25"/>
    <row r="34206" ht="15" customHeight="1" x14ac:dyDescent="0.25"/>
    <row r="34207" ht="15" customHeight="1" x14ac:dyDescent="0.25"/>
    <row r="34208" ht="15" customHeight="1" x14ac:dyDescent="0.25"/>
    <row r="34209" ht="15" customHeight="1" x14ac:dyDescent="0.25"/>
    <row r="34210" ht="15" customHeight="1" x14ac:dyDescent="0.25"/>
    <row r="34211" ht="15" customHeight="1" x14ac:dyDescent="0.25"/>
    <row r="34212" ht="15" customHeight="1" x14ac:dyDescent="0.25"/>
    <row r="34213" ht="15" customHeight="1" x14ac:dyDescent="0.25"/>
    <row r="34214" ht="15" customHeight="1" x14ac:dyDescent="0.25"/>
    <row r="34215" ht="15" customHeight="1" x14ac:dyDescent="0.25"/>
    <row r="34216" ht="15" customHeight="1" x14ac:dyDescent="0.25"/>
    <row r="34217" ht="15" customHeight="1" x14ac:dyDescent="0.25"/>
    <row r="34218" ht="15" customHeight="1" x14ac:dyDescent="0.25"/>
    <row r="34219" ht="15" customHeight="1" x14ac:dyDescent="0.25"/>
    <row r="34220" ht="15" customHeight="1" x14ac:dyDescent="0.25"/>
    <row r="34221" ht="15" customHeight="1" x14ac:dyDescent="0.25"/>
    <row r="34222" ht="15" customHeight="1" x14ac:dyDescent="0.25"/>
    <row r="34223" ht="15" customHeight="1" x14ac:dyDescent="0.25"/>
    <row r="34224" ht="15" customHeight="1" x14ac:dyDescent="0.25"/>
    <row r="34225" ht="15" customHeight="1" x14ac:dyDescent="0.25"/>
    <row r="34226" ht="15" customHeight="1" x14ac:dyDescent="0.25"/>
    <row r="34227" ht="15" customHeight="1" x14ac:dyDescent="0.25"/>
    <row r="34228" ht="15" customHeight="1" x14ac:dyDescent="0.25"/>
    <row r="34229" ht="15" customHeight="1" x14ac:dyDescent="0.25"/>
    <row r="34230" ht="15" customHeight="1" x14ac:dyDescent="0.25"/>
    <row r="34231" ht="15" customHeight="1" x14ac:dyDescent="0.25"/>
    <row r="34232" ht="15" customHeight="1" x14ac:dyDescent="0.25"/>
    <row r="34233" ht="15" customHeight="1" x14ac:dyDescent="0.25"/>
    <row r="34234" ht="15" customHeight="1" x14ac:dyDescent="0.25"/>
    <row r="34235" ht="15" customHeight="1" x14ac:dyDescent="0.25"/>
    <row r="34236" ht="15" customHeight="1" x14ac:dyDescent="0.25"/>
    <row r="34237" ht="15" customHeight="1" x14ac:dyDescent="0.25"/>
    <row r="34238" ht="15" customHeight="1" x14ac:dyDescent="0.25"/>
    <row r="34239" ht="15" customHeight="1" x14ac:dyDescent="0.25"/>
    <row r="34240" ht="15" customHeight="1" x14ac:dyDescent="0.25"/>
    <row r="34241" ht="15" customHeight="1" x14ac:dyDescent="0.25"/>
    <row r="34242" ht="15" customHeight="1" x14ac:dyDescent="0.25"/>
    <row r="34243" ht="15" customHeight="1" x14ac:dyDescent="0.25"/>
    <row r="34244" ht="15" customHeight="1" x14ac:dyDescent="0.25"/>
    <row r="34245" ht="15" customHeight="1" x14ac:dyDescent="0.25"/>
    <row r="34246" ht="15" customHeight="1" x14ac:dyDescent="0.25"/>
    <row r="34247" ht="15" customHeight="1" x14ac:dyDescent="0.25"/>
    <row r="34248" ht="15" customHeight="1" x14ac:dyDescent="0.25"/>
    <row r="34249" ht="15" customHeight="1" x14ac:dyDescent="0.25"/>
    <row r="34250" ht="15" customHeight="1" x14ac:dyDescent="0.25"/>
    <row r="34251" ht="15" customHeight="1" x14ac:dyDescent="0.25"/>
    <row r="34252" ht="15" customHeight="1" x14ac:dyDescent="0.25"/>
    <row r="34253" ht="15" customHeight="1" x14ac:dyDescent="0.25"/>
    <row r="34254" ht="15" customHeight="1" x14ac:dyDescent="0.25"/>
    <row r="34255" ht="15" customHeight="1" x14ac:dyDescent="0.25"/>
    <row r="34256" ht="15" customHeight="1" x14ac:dyDescent="0.25"/>
    <row r="34257" ht="15" customHeight="1" x14ac:dyDescent="0.25"/>
    <row r="34258" ht="15" customHeight="1" x14ac:dyDescent="0.25"/>
    <row r="34259" ht="15" customHeight="1" x14ac:dyDescent="0.25"/>
    <row r="34260" ht="15" customHeight="1" x14ac:dyDescent="0.25"/>
    <row r="34261" ht="15" customHeight="1" x14ac:dyDescent="0.25"/>
    <row r="34262" ht="15" customHeight="1" x14ac:dyDescent="0.25"/>
    <row r="34263" ht="15" customHeight="1" x14ac:dyDescent="0.25"/>
    <row r="34264" ht="15" customHeight="1" x14ac:dyDescent="0.25"/>
    <row r="34265" ht="15" customHeight="1" x14ac:dyDescent="0.25"/>
    <row r="34266" ht="15" customHeight="1" x14ac:dyDescent="0.25"/>
    <row r="34267" ht="15" customHeight="1" x14ac:dyDescent="0.25"/>
    <row r="34268" ht="15" customHeight="1" x14ac:dyDescent="0.25"/>
    <row r="34269" ht="15" customHeight="1" x14ac:dyDescent="0.25"/>
    <row r="34270" ht="15" customHeight="1" x14ac:dyDescent="0.25"/>
    <row r="34271" ht="15" customHeight="1" x14ac:dyDescent="0.25"/>
    <row r="34272" ht="15" customHeight="1" x14ac:dyDescent="0.25"/>
    <row r="34273" ht="15" customHeight="1" x14ac:dyDescent="0.25"/>
    <row r="34274" ht="15" customHeight="1" x14ac:dyDescent="0.25"/>
    <row r="34275" ht="15" customHeight="1" x14ac:dyDescent="0.25"/>
    <row r="34276" ht="15" customHeight="1" x14ac:dyDescent="0.25"/>
    <row r="34277" ht="15" customHeight="1" x14ac:dyDescent="0.25"/>
    <row r="34278" ht="15" customHeight="1" x14ac:dyDescent="0.25"/>
    <row r="34279" ht="15" customHeight="1" x14ac:dyDescent="0.25"/>
    <row r="34280" ht="15" customHeight="1" x14ac:dyDescent="0.25"/>
    <row r="34281" ht="15" customHeight="1" x14ac:dyDescent="0.25"/>
    <row r="34282" ht="15" customHeight="1" x14ac:dyDescent="0.25"/>
    <row r="34283" ht="15" customHeight="1" x14ac:dyDescent="0.25"/>
    <row r="34284" ht="15" customHeight="1" x14ac:dyDescent="0.25"/>
    <row r="34285" ht="15" customHeight="1" x14ac:dyDescent="0.25"/>
    <row r="34286" ht="15" customHeight="1" x14ac:dyDescent="0.25"/>
    <row r="34287" ht="15" customHeight="1" x14ac:dyDescent="0.25"/>
    <row r="34288" ht="15" customHeight="1" x14ac:dyDescent="0.25"/>
    <row r="34289" ht="15" customHeight="1" x14ac:dyDescent="0.25"/>
    <row r="34290" ht="15" customHeight="1" x14ac:dyDescent="0.25"/>
    <row r="34291" ht="15" customHeight="1" x14ac:dyDescent="0.25"/>
    <row r="34292" ht="15" customHeight="1" x14ac:dyDescent="0.25"/>
    <row r="34293" ht="15" customHeight="1" x14ac:dyDescent="0.25"/>
    <row r="34294" ht="15" customHeight="1" x14ac:dyDescent="0.25"/>
    <row r="34295" ht="15" customHeight="1" x14ac:dyDescent="0.25"/>
    <row r="34296" ht="15" customHeight="1" x14ac:dyDescent="0.25"/>
    <row r="34297" ht="15" customHeight="1" x14ac:dyDescent="0.25"/>
    <row r="34298" ht="15" customHeight="1" x14ac:dyDescent="0.25"/>
    <row r="34299" ht="15" customHeight="1" x14ac:dyDescent="0.25"/>
    <row r="34300" ht="15" customHeight="1" x14ac:dyDescent="0.25"/>
    <row r="34301" ht="15" customHeight="1" x14ac:dyDescent="0.25"/>
    <row r="34302" ht="15" customHeight="1" x14ac:dyDescent="0.25"/>
    <row r="34303" ht="15" customHeight="1" x14ac:dyDescent="0.25"/>
    <row r="34304" ht="15" customHeight="1" x14ac:dyDescent="0.25"/>
    <row r="34305" ht="15" customHeight="1" x14ac:dyDescent="0.25"/>
    <row r="34306" ht="15" customHeight="1" x14ac:dyDescent="0.25"/>
    <row r="34307" ht="15" customHeight="1" x14ac:dyDescent="0.25"/>
    <row r="34308" ht="15" customHeight="1" x14ac:dyDescent="0.25"/>
    <row r="34309" ht="15" customHeight="1" x14ac:dyDescent="0.25"/>
    <row r="34310" ht="15" customHeight="1" x14ac:dyDescent="0.25"/>
    <row r="34311" ht="15" customHeight="1" x14ac:dyDescent="0.25"/>
    <row r="34312" ht="15" customHeight="1" x14ac:dyDescent="0.25"/>
    <row r="34313" ht="15" customHeight="1" x14ac:dyDescent="0.25"/>
    <row r="34314" ht="15" customHeight="1" x14ac:dyDescent="0.25"/>
    <row r="34315" ht="15" customHeight="1" x14ac:dyDescent="0.25"/>
    <row r="34316" ht="15" customHeight="1" x14ac:dyDescent="0.25"/>
    <row r="34317" ht="15" customHeight="1" x14ac:dyDescent="0.25"/>
    <row r="34318" ht="15" customHeight="1" x14ac:dyDescent="0.25"/>
    <row r="34319" ht="15" customHeight="1" x14ac:dyDescent="0.25"/>
    <row r="34320" ht="15" customHeight="1" x14ac:dyDescent="0.25"/>
    <row r="34321" ht="15" customHeight="1" x14ac:dyDescent="0.25"/>
    <row r="34322" ht="15" customHeight="1" x14ac:dyDescent="0.25"/>
    <row r="34323" ht="15" customHeight="1" x14ac:dyDescent="0.25"/>
    <row r="34324" ht="15" customHeight="1" x14ac:dyDescent="0.25"/>
    <row r="34325" ht="15" customHeight="1" x14ac:dyDescent="0.25"/>
    <row r="34326" ht="15" customHeight="1" x14ac:dyDescent="0.25"/>
    <row r="34327" ht="15" customHeight="1" x14ac:dyDescent="0.25"/>
    <row r="34328" ht="15" customHeight="1" x14ac:dyDescent="0.25"/>
    <row r="34329" ht="15" customHeight="1" x14ac:dyDescent="0.25"/>
    <row r="34330" ht="15" customHeight="1" x14ac:dyDescent="0.25"/>
    <row r="34331" ht="15" customHeight="1" x14ac:dyDescent="0.25"/>
    <row r="34332" ht="15" customHeight="1" x14ac:dyDescent="0.25"/>
    <row r="34333" ht="15" customHeight="1" x14ac:dyDescent="0.25"/>
    <row r="34334" ht="15" customHeight="1" x14ac:dyDescent="0.25"/>
    <row r="34335" ht="15" customHeight="1" x14ac:dyDescent="0.25"/>
    <row r="34336" ht="15" customHeight="1" x14ac:dyDescent="0.25"/>
    <row r="34337" ht="15" customHeight="1" x14ac:dyDescent="0.25"/>
    <row r="34338" ht="15" customHeight="1" x14ac:dyDescent="0.25"/>
    <row r="34339" ht="15" customHeight="1" x14ac:dyDescent="0.25"/>
    <row r="34340" ht="15" customHeight="1" x14ac:dyDescent="0.25"/>
    <row r="34341" ht="15" customHeight="1" x14ac:dyDescent="0.25"/>
    <row r="34342" ht="15" customHeight="1" x14ac:dyDescent="0.25"/>
    <row r="34343" ht="15" customHeight="1" x14ac:dyDescent="0.25"/>
    <row r="34344" ht="15" customHeight="1" x14ac:dyDescent="0.25"/>
    <row r="34345" ht="15" customHeight="1" x14ac:dyDescent="0.25"/>
    <row r="34346" ht="15" customHeight="1" x14ac:dyDescent="0.25"/>
    <row r="34347" ht="15" customHeight="1" x14ac:dyDescent="0.25"/>
    <row r="34348" ht="15" customHeight="1" x14ac:dyDescent="0.25"/>
    <row r="34349" ht="15" customHeight="1" x14ac:dyDescent="0.25"/>
    <row r="34350" ht="15" customHeight="1" x14ac:dyDescent="0.25"/>
    <row r="34351" ht="15" customHeight="1" x14ac:dyDescent="0.25"/>
    <row r="34352" ht="15" customHeight="1" x14ac:dyDescent="0.25"/>
    <row r="34353" ht="15" customHeight="1" x14ac:dyDescent="0.25"/>
    <row r="34354" ht="15" customHeight="1" x14ac:dyDescent="0.25"/>
    <row r="34355" ht="15" customHeight="1" x14ac:dyDescent="0.25"/>
    <row r="34356" ht="15" customHeight="1" x14ac:dyDescent="0.25"/>
    <row r="34357" ht="15" customHeight="1" x14ac:dyDescent="0.25"/>
    <row r="34358" ht="15" customHeight="1" x14ac:dyDescent="0.25"/>
    <row r="34359" ht="15" customHeight="1" x14ac:dyDescent="0.25"/>
    <row r="34360" ht="15" customHeight="1" x14ac:dyDescent="0.25"/>
    <row r="34361" ht="15" customHeight="1" x14ac:dyDescent="0.25"/>
    <row r="34362" ht="15" customHeight="1" x14ac:dyDescent="0.25"/>
    <row r="34363" ht="15" customHeight="1" x14ac:dyDescent="0.25"/>
    <row r="34364" ht="15" customHeight="1" x14ac:dyDescent="0.25"/>
    <row r="34365" ht="15" customHeight="1" x14ac:dyDescent="0.25"/>
    <row r="34366" ht="15" customHeight="1" x14ac:dyDescent="0.25"/>
    <row r="34367" ht="15" customHeight="1" x14ac:dyDescent="0.25"/>
    <row r="34368" ht="15" customHeight="1" x14ac:dyDescent="0.25"/>
    <row r="34369" ht="15" customHeight="1" x14ac:dyDescent="0.25"/>
    <row r="34370" ht="15" customHeight="1" x14ac:dyDescent="0.25"/>
    <row r="34371" ht="15" customHeight="1" x14ac:dyDescent="0.25"/>
    <row r="34372" ht="15" customHeight="1" x14ac:dyDescent="0.25"/>
    <row r="34373" ht="15" customHeight="1" x14ac:dyDescent="0.25"/>
    <row r="34374" ht="15" customHeight="1" x14ac:dyDescent="0.25"/>
    <row r="34375" ht="15" customHeight="1" x14ac:dyDescent="0.25"/>
    <row r="34376" ht="15" customHeight="1" x14ac:dyDescent="0.25"/>
    <row r="34377" ht="15" customHeight="1" x14ac:dyDescent="0.25"/>
    <row r="34378" ht="15" customHeight="1" x14ac:dyDescent="0.25"/>
    <row r="34379" ht="15" customHeight="1" x14ac:dyDescent="0.25"/>
    <row r="34380" ht="15" customHeight="1" x14ac:dyDescent="0.25"/>
    <row r="34381" ht="15" customHeight="1" x14ac:dyDescent="0.25"/>
    <row r="34382" ht="15" customHeight="1" x14ac:dyDescent="0.25"/>
    <row r="34383" ht="15" customHeight="1" x14ac:dyDescent="0.25"/>
    <row r="34384" ht="15" customHeight="1" x14ac:dyDescent="0.25"/>
    <row r="34385" ht="15" customHeight="1" x14ac:dyDescent="0.25"/>
    <row r="34386" ht="15" customHeight="1" x14ac:dyDescent="0.25"/>
    <row r="34387" ht="15" customHeight="1" x14ac:dyDescent="0.25"/>
    <row r="34388" ht="15" customHeight="1" x14ac:dyDescent="0.25"/>
    <row r="34389" ht="15" customHeight="1" x14ac:dyDescent="0.25"/>
    <row r="34390" ht="15" customHeight="1" x14ac:dyDescent="0.25"/>
    <row r="34391" ht="15" customHeight="1" x14ac:dyDescent="0.25"/>
    <row r="34392" ht="15" customHeight="1" x14ac:dyDescent="0.25"/>
    <row r="34393" ht="15" customHeight="1" x14ac:dyDescent="0.25"/>
    <row r="34394" ht="15" customHeight="1" x14ac:dyDescent="0.25"/>
    <row r="34395" ht="15" customHeight="1" x14ac:dyDescent="0.25"/>
    <row r="34396" ht="15" customHeight="1" x14ac:dyDescent="0.25"/>
    <row r="34397" ht="15" customHeight="1" x14ac:dyDescent="0.25"/>
    <row r="34398" ht="15" customHeight="1" x14ac:dyDescent="0.25"/>
    <row r="34399" ht="15" customHeight="1" x14ac:dyDescent="0.25"/>
    <row r="34400" ht="15" customHeight="1" x14ac:dyDescent="0.25"/>
    <row r="34401" ht="15" customHeight="1" x14ac:dyDescent="0.25"/>
    <row r="34402" ht="15" customHeight="1" x14ac:dyDescent="0.25"/>
    <row r="34403" ht="15" customHeight="1" x14ac:dyDescent="0.25"/>
    <row r="34404" ht="15" customHeight="1" x14ac:dyDescent="0.25"/>
    <row r="34405" ht="15" customHeight="1" x14ac:dyDescent="0.25"/>
    <row r="34406" ht="15" customHeight="1" x14ac:dyDescent="0.25"/>
    <row r="34407" ht="15" customHeight="1" x14ac:dyDescent="0.25"/>
    <row r="34408" ht="15" customHeight="1" x14ac:dyDescent="0.25"/>
    <row r="34409" ht="15" customHeight="1" x14ac:dyDescent="0.25"/>
    <row r="34410" ht="15" customHeight="1" x14ac:dyDescent="0.25"/>
    <row r="34411" ht="15" customHeight="1" x14ac:dyDescent="0.25"/>
    <row r="34412" ht="15" customHeight="1" x14ac:dyDescent="0.25"/>
    <row r="34413" ht="15" customHeight="1" x14ac:dyDescent="0.25"/>
    <row r="34414" ht="15" customHeight="1" x14ac:dyDescent="0.25"/>
    <row r="34415" ht="15" customHeight="1" x14ac:dyDescent="0.25"/>
    <row r="34416" ht="15" customHeight="1" x14ac:dyDescent="0.25"/>
    <row r="34417" ht="15" customHeight="1" x14ac:dyDescent="0.25"/>
    <row r="34418" ht="15" customHeight="1" x14ac:dyDescent="0.25"/>
    <row r="34419" ht="15" customHeight="1" x14ac:dyDescent="0.25"/>
    <row r="34420" ht="15" customHeight="1" x14ac:dyDescent="0.25"/>
    <row r="34421" ht="15" customHeight="1" x14ac:dyDescent="0.25"/>
    <row r="34422" ht="15" customHeight="1" x14ac:dyDescent="0.25"/>
    <row r="34423" ht="15" customHeight="1" x14ac:dyDescent="0.25"/>
    <row r="34424" ht="15" customHeight="1" x14ac:dyDescent="0.25"/>
    <row r="34425" ht="15" customHeight="1" x14ac:dyDescent="0.25"/>
    <row r="34426" ht="15" customHeight="1" x14ac:dyDescent="0.25"/>
    <row r="34427" ht="15" customHeight="1" x14ac:dyDescent="0.25"/>
    <row r="34428" ht="15" customHeight="1" x14ac:dyDescent="0.25"/>
    <row r="34429" ht="15" customHeight="1" x14ac:dyDescent="0.25"/>
    <row r="34430" ht="15" customHeight="1" x14ac:dyDescent="0.25"/>
    <row r="34431" ht="15" customHeight="1" x14ac:dyDescent="0.25"/>
    <row r="34432" ht="15" customHeight="1" x14ac:dyDescent="0.25"/>
    <row r="34433" ht="15" customHeight="1" x14ac:dyDescent="0.25"/>
    <row r="34434" ht="15" customHeight="1" x14ac:dyDescent="0.25"/>
    <row r="34435" ht="15" customHeight="1" x14ac:dyDescent="0.25"/>
    <row r="34436" ht="15" customHeight="1" x14ac:dyDescent="0.25"/>
    <row r="34437" ht="15" customHeight="1" x14ac:dyDescent="0.25"/>
    <row r="34438" ht="15" customHeight="1" x14ac:dyDescent="0.25"/>
    <row r="34439" ht="15" customHeight="1" x14ac:dyDescent="0.25"/>
    <row r="34440" ht="15" customHeight="1" x14ac:dyDescent="0.25"/>
    <row r="34441" ht="15" customHeight="1" x14ac:dyDescent="0.25"/>
    <row r="34442" ht="15" customHeight="1" x14ac:dyDescent="0.25"/>
    <row r="34443" ht="15" customHeight="1" x14ac:dyDescent="0.25"/>
    <row r="34444" ht="15" customHeight="1" x14ac:dyDescent="0.25"/>
    <row r="34445" ht="15" customHeight="1" x14ac:dyDescent="0.25"/>
    <row r="34446" ht="15" customHeight="1" x14ac:dyDescent="0.25"/>
    <row r="34447" ht="15" customHeight="1" x14ac:dyDescent="0.25"/>
    <row r="34448" ht="15" customHeight="1" x14ac:dyDescent="0.25"/>
    <row r="34449" ht="15" customHeight="1" x14ac:dyDescent="0.25"/>
    <row r="34450" ht="15" customHeight="1" x14ac:dyDescent="0.25"/>
    <row r="34451" ht="15" customHeight="1" x14ac:dyDescent="0.25"/>
    <row r="34452" ht="15" customHeight="1" x14ac:dyDescent="0.25"/>
    <row r="34453" ht="15" customHeight="1" x14ac:dyDescent="0.25"/>
    <row r="34454" ht="15" customHeight="1" x14ac:dyDescent="0.25"/>
    <row r="34455" ht="15" customHeight="1" x14ac:dyDescent="0.25"/>
    <row r="34456" ht="15" customHeight="1" x14ac:dyDescent="0.25"/>
    <row r="34457" ht="15" customHeight="1" x14ac:dyDescent="0.25"/>
    <row r="34458" ht="15" customHeight="1" x14ac:dyDescent="0.25"/>
    <row r="34459" ht="15" customHeight="1" x14ac:dyDescent="0.25"/>
    <row r="34460" ht="15" customHeight="1" x14ac:dyDescent="0.25"/>
    <row r="34461" ht="15" customHeight="1" x14ac:dyDescent="0.25"/>
    <row r="34462" ht="15" customHeight="1" x14ac:dyDescent="0.25"/>
    <row r="34463" ht="15" customHeight="1" x14ac:dyDescent="0.25"/>
    <row r="34464" ht="15" customHeight="1" x14ac:dyDescent="0.25"/>
    <row r="34465" ht="15" customHeight="1" x14ac:dyDescent="0.25"/>
    <row r="34466" ht="15" customHeight="1" x14ac:dyDescent="0.25"/>
    <row r="34467" ht="15" customHeight="1" x14ac:dyDescent="0.25"/>
    <row r="34468" ht="15" customHeight="1" x14ac:dyDescent="0.25"/>
    <row r="34469" ht="15" customHeight="1" x14ac:dyDescent="0.25"/>
    <row r="34470" ht="15" customHeight="1" x14ac:dyDescent="0.25"/>
    <row r="34471" ht="15" customHeight="1" x14ac:dyDescent="0.25"/>
    <row r="34472" ht="15" customHeight="1" x14ac:dyDescent="0.25"/>
    <row r="34473" ht="15" customHeight="1" x14ac:dyDescent="0.25"/>
    <row r="34474" ht="15" customHeight="1" x14ac:dyDescent="0.25"/>
    <row r="34475" ht="15" customHeight="1" x14ac:dyDescent="0.25"/>
    <row r="34476" ht="15" customHeight="1" x14ac:dyDescent="0.25"/>
    <row r="34477" ht="15" customHeight="1" x14ac:dyDescent="0.25"/>
    <row r="34478" ht="15" customHeight="1" x14ac:dyDescent="0.25"/>
    <row r="34479" ht="15" customHeight="1" x14ac:dyDescent="0.25"/>
    <row r="34480" ht="15" customHeight="1" x14ac:dyDescent="0.25"/>
    <row r="34481" ht="15" customHeight="1" x14ac:dyDescent="0.25"/>
    <row r="34482" ht="15" customHeight="1" x14ac:dyDescent="0.25"/>
    <row r="34483" ht="15" customHeight="1" x14ac:dyDescent="0.25"/>
    <row r="34484" ht="15" customHeight="1" x14ac:dyDescent="0.25"/>
    <row r="34485" ht="15" customHeight="1" x14ac:dyDescent="0.25"/>
    <row r="34486" ht="15" customHeight="1" x14ac:dyDescent="0.25"/>
    <row r="34487" ht="15" customHeight="1" x14ac:dyDescent="0.25"/>
    <row r="34488" ht="15" customHeight="1" x14ac:dyDescent="0.25"/>
    <row r="34489" ht="15" customHeight="1" x14ac:dyDescent="0.25"/>
    <row r="34490" ht="15" customHeight="1" x14ac:dyDescent="0.25"/>
    <row r="34491" ht="15" customHeight="1" x14ac:dyDescent="0.25"/>
    <row r="34492" ht="15" customHeight="1" x14ac:dyDescent="0.25"/>
    <row r="34493" ht="15" customHeight="1" x14ac:dyDescent="0.25"/>
    <row r="34494" ht="15" customHeight="1" x14ac:dyDescent="0.25"/>
    <row r="34495" ht="15" customHeight="1" x14ac:dyDescent="0.25"/>
    <row r="34496" ht="15" customHeight="1" x14ac:dyDescent="0.25"/>
    <row r="34497" ht="15" customHeight="1" x14ac:dyDescent="0.25"/>
    <row r="34498" ht="15" customHeight="1" x14ac:dyDescent="0.25"/>
    <row r="34499" ht="15" customHeight="1" x14ac:dyDescent="0.25"/>
    <row r="34500" ht="15" customHeight="1" x14ac:dyDescent="0.25"/>
    <row r="34501" ht="15" customHeight="1" x14ac:dyDescent="0.25"/>
    <row r="34502" ht="15" customHeight="1" x14ac:dyDescent="0.25"/>
    <row r="34503" ht="15" customHeight="1" x14ac:dyDescent="0.25"/>
    <row r="34504" ht="15" customHeight="1" x14ac:dyDescent="0.25"/>
    <row r="34505" ht="15" customHeight="1" x14ac:dyDescent="0.25"/>
    <row r="34506" ht="15" customHeight="1" x14ac:dyDescent="0.25"/>
    <row r="34507" ht="15" customHeight="1" x14ac:dyDescent="0.25"/>
    <row r="34508" ht="15" customHeight="1" x14ac:dyDescent="0.25"/>
    <row r="34509" ht="15" customHeight="1" x14ac:dyDescent="0.25"/>
    <row r="34510" ht="15" customHeight="1" x14ac:dyDescent="0.25"/>
    <row r="34511" ht="15" customHeight="1" x14ac:dyDescent="0.25"/>
    <row r="34512" ht="15" customHeight="1" x14ac:dyDescent="0.25"/>
    <row r="34513" ht="15" customHeight="1" x14ac:dyDescent="0.25"/>
    <row r="34514" ht="15" customHeight="1" x14ac:dyDescent="0.25"/>
    <row r="34515" ht="15" customHeight="1" x14ac:dyDescent="0.25"/>
    <row r="34516" ht="15" customHeight="1" x14ac:dyDescent="0.25"/>
    <row r="34517" ht="15" customHeight="1" x14ac:dyDescent="0.25"/>
    <row r="34518" ht="15" customHeight="1" x14ac:dyDescent="0.25"/>
    <row r="34519" ht="15" customHeight="1" x14ac:dyDescent="0.25"/>
    <row r="34520" ht="15" customHeight="1" x14ac:dyDescent="0.25"/>
    <row r="34521" ht="15" customHeight="1" x14ac:dyDescent="0.25"/>
    <row r="34522" ht="15" customHeight="1" x14ac:dyDescent="0.25"/>
    <row r="34523" ht="15" customHeight="1" x14ac:dyDescent="0.25"/>
    <row r="34524" ht="15" customHeight="1" x14ac:dyDescent="0.25"/>
    <row r="34525" ht="15" customHeight="1" x14ac:dyDescent="0.25"/>
    <row r="34526" ht="15" customHeight="1" x14ac:dyDescent="0.25"/>
    <row r="34527" ht="15" customHeight="1" x14ac:dyDescent="0.25"/>
    <row r="34528" ht="15" customHeight="1" x14ac:dyDescent="0.25"/>
    <row r="34529" ht="15" customHeight="1" x14ac:dyDescent="0.25"/>
    <row r="34530" ht="15" customHeight="1" x14ac:dyDescent="0.25"/>
    <row r="34531" ht="15" customHeight="1" x14ac:dyDescent="0.25"/>
    <row r="34532" ht="15" customHeight="1" x14ac:dyDescent="0.25"/>
    <row r="34533" ht="15" customHeight="1" x14ac:dyDescent="0.25"/>
    <row r="34534" ht="15" customHeight="1" x14ac:dyDescent="0.25"/>
    <row r="34535" ht="15" customHeight="1" x14ac:dyDescent="0.25"/>
    <row r="34536" ht="15" customHeight="1" x14ac:dyDescent="0.25"/>
    <row r="34537" ht="15" customHeight="1" x14ac:dyDescent="0.25"/>
    <row r="34538" ht="15" customHeight="1" x14ac:dyDescent="0.25"/>
    <row r="34539" ht="15" customHeight="1" x14ac:dyDescent="0.25"/>
    <row r="34540" ht="15" customHeight="1" x14ac:dyDescent="0.25"/>
    <row r="34541" ht="15" customHeight="1" x14ac:dyDescent="0.25"/>
    <row r="34542" ht="15" customHeight="1" x14ac:dyDescent="0.25"/>
    <row r="34543" ht="15" customHeight="1" x14ac:dyDescent="0.25"/>
    <row r="34544" ht="15" customHeight="1" x14ac:dyDescent="0.25"/>
    <row r="34545" ht="15" customHeight="1" x14ac:dyDescent="0.25"/>
    <row r="34546" ht="15" customHeight="1" x14ac:dyDescent="0.25"/>
    <row r="34547" ht="15" customHeight="1" x14ac:dyDescent="0.25"/>
    <row r="34548" ht="15" customHeight="1" x14ac:dyDescent="0.25"/>
    <row r="34549" ht="15" customHeight="1" x14ac:dyDescent="0.25"/>
    <row r="34550" ht="15" customHeight="1" x14ac:dyDescent="0.25"/>
    <row r="34551" ht="15" customHeight="1" x14ac:dyDescent="0.25"/>
    <row r="34552" ht="15" customHeight="1" x14ac:dyDescent="0.25"/>
    <row r="34553" ht="15" customHeight="1" x14ac:dyDescent="0.25"/>
    <row r="34554" ht="15" customHeight="1" x14ac:dyDescent="0.25"/>
    <row r="34555" ht="15" customHeight="1" x14ac:dyDescent="0.25"/>
    <row r="34556" ht="15" customHeight="1" x14ac:dyDescent="0.25"/>
    <row r="34557" ht="15" customHeight="1" x14ac:dyDescent="0.25"/>
    <row r="34558" ht="15" customHeight="1" x14ac:dyDescent="0.25"/>
    <row r="34559" ht="15" customHeight="1" x14ac:dyDescent="0.25"/>
    <row r="34560" ht="15" customHeight="1" x14ac:dyDescent="0.25"/>
    <row r="34561" ht="15" customHeight="1" x14ac:dyDescent="0.25"/>
    <row r="34562" ht="15" customHeight="1" x14ac:dyDescent="0.25"/>
    <row r="34563" ht="15" customHeight="1" x14ac:dyDescent="0.25"/>
    <row r="34564" ht="15" customHeight="1" x14ac:dyDescent="0.25"/>
    <row r="34565" ht="15" customHeight="1" x14ac:dyDescent="0.25"/>
    <row r="34566" ht="15" customHeight="1" x14ac:dyDescent="0.25"/>
    <row r="34567" ht="15" customHeight="1" x14ac:dyDescent="0.25"/>
    <row r="34568" ht="15" customHeight="1" x14ac:dyDescent="0.25"/>
    <row r="34569" ht="15" customHeight="1" x14ac:dyDescent="0.25"/>
    <row r="34570" ht="15" customHeight="1" x14ac:dyDescent="0.25"/>
    <row r="34571" ht="15" customHeight="1" x14ac:dyDescent="0.25"/>
    <row r="34572" ht="15" customHeight="1" x14ac:dyDescent="0.25"/>
    <row r="34573" ht="15" customHeight="1" x14ac:dyDescent="0.25"/>
    <row r="34574" ht="15" customHeight="1" x14ac:dyDescent="0.25"/>
    <row r="34575" ht="15" customHeight="1" x14ac:dyDescent="0.25"/>
    <row r="34576" ht="15" customHeight="1" x14ac:dyDescent="0.25"/>
    <row r="34577" ht="15" customHeight="1" x14ac:dyDescent="0.25"/>
    <row r="34578" ht="15" customHeight="1" x14ac:dyDescent="0.25"/>
    <row r="34579" ht="15" customHeight="1" x14ac:dyDescent="0.25"/>
    <row r="34580" ht="15" customHeight="1" x14ac:dyDescent="0.25"/>
    <row r="34581" ht="15" customHeight="1" x14ac:dyDescent="0.25"/>
    <row r="34582" ht="15" customHeight="1" x14ac:dyDescent="0.25"/>
    <row r="34583" ht="15" customHeight="1" x14ac:dyDescent="0.25"/>
    <row r="34584" ht="15" customHeight="1" x14ac:dyDescent="0.25"/>
    <row r="34585" ht="15" customHeight="1" x14ac:dyDescent="0.25"/>
    <row r="34586" ht="15" customHeight="1" x14ac:dyDescent="0.25"/>
    <row r="34587" ht="15" customHeight="1" x14ac:dyDescent="0.25"/>
    <row r="34588" ht="15" customHeight="1" x14ac:dyDescent="0.25"/>
    <row r="34589" ht="15" customHeight="1" x14ac:dyDescent="0.25"/>
    <row r="34590" ht="15" customHeight="1" x14ac:dyDescent="0.25"/>
    <row r="34591" ht="15" customHeight="1" x14ac:dyDescent="0.25"/>
    <row r="34592" ht="15" customHeight="1" x14ac:dyDescent="0.25"/>
    <row r="34593" ht="15" customHeight="1" x14ac:dyDescent="0.25"/>
    <row r="34594" ht="15" customHeight="1" x14ac:dyDescent="0.25"/>
    <row r="34595" ht="15" customHeight="1" x14ac:dyDescent="0.25"/>
    <row r="34596" ht="15" customHeight="1" x14ac:dyDescent="0.25"/>
    <row r="34597" ht="15" customHeight="1" x14ac:dyDescent="0.25"/>
    <row r="34598" ht="15" customHeight="1" x14ac:dyDescent="0.25"/>
    <row r="34599" ht="15" customHeight="1" x14ac:dyDescent="0.25"/>
    <row r="34600" ht="15" customHeight="1" x14ac:dyDescent="0.25"/>
    <row r="34601" ht="15" customHeight="1" x14ac:dyDescent="0.25"/>
    <row r="34602" ht="15" customHeight="1" x14ac:dyDescent="0.25"/>
    <row r="34603" ht="15" customHeight="1" x14ac:dyDescent="0.25"/>
    <row r="34604" ht="15" customHeight="1" x14ac:dyDescent="0.25"/>
    <row r="34605" ht="15" customHeight="1" x14ac:dyDescent="0.25"/>
    <row r="34606" ht="15" customHeight="1" x14ac:dyDescent="0.25"/>
    <row r="34607" ht="15" customHeight="1" x14ac:dyDescent="0.25"/>
    <row r="34608" ht="15" customHeight="1" x14ac:dyDescent="0.25"/>
    <row r="34609" ht="15" customHeight="1" x14ac:dyDescent="0.25"/>
    <row r="34610" ht="15" customHeight="1" x14ac:dyDescent="0.25"/>
    <row r="34611" ht="15" customHeight="1" x14ac:dyDescent="0.25"/>
    <row r="34612" ht="15" customHeight="1" x14ac:dyDescent="0.25"/>
    <row r="34613" ht="15" customHeight="1" x14ac:dyDescent="0.25"/>
    <row r="34614" ht="15" customHeight="1" x14ac:dyDescent="0.25"/>
    <row r="34615" ht="15" customHeight="1" x14ac:dyDescent="0.25"/>
    <row r="34616" ht="15" customHeight="1" x14ac:dyDescent="0.25"/>
    <row r="34617" ht="15" customHeight="1" x14ac:dyDescent="0.25"/>
    <row r="34618" ht="15" customHeight="1" x14ac:dyDescent="0.25"/>
    <row r="34619" ht="15" customHeight="1" x14ac:dyDescent="0.25"/>
    <row r="34620" ht="15" customHeight="1" x14ac:dyDescent="0.25"/>
    <row r="34621" ht="15" customHeight="1" x14ac:dyDescent="0.25"/>
    <row r="34622" ht="15" customHeight="1" x14ac:dyDescent="0.25"/>
    <row r="34623" ht="15" customHeight="1" x14ac:dyDescent="0.25"/>
    <row r="34624" ht="15" customHeight="1" x14ac:dyDescent="0.25"/>
    <row r="34625" ht="15" customHeight="1" x14ac:dyDescent="0.25"/>
    <row r="34626" ht="15" customHeight="1" x14ac:dyDescent="0.25"/>
    <row r="34627" ht="15" customHeight="1" x14ac:dyDescent="0.25"/>
    <row r="34628" ht="15" customHeight="1" x14ac:dyDescent="0.25"/>
    <row r="34629" ht="15" customHeight="1" x14ac:dyDescent="0.25"/>
    <row r="34630" ht="15" customHeight="1" x14ac:dyDescent="0.25"/>
    <row r="34631" ht="15" customHeight="1" x14ac:dyDescent="0.25"/>
    <row r="34632" ht="15" customHeight="1" x14ac:dyDescent="0.25"/>
    <row r="34633" ht="15" customHeight="1" x14ac:dyDescent="0.25"/>
    <row r="34634" ht="15" customHeight="1" x14ac:dyDescent="0.25"/>
    <row r="34635" ht="15" customHeight="1" x14ac:dyDescent="0.25"/>
    <row r="34636" ht="15" customHeight="1" x14ac:dyDescent="0.25"/>
    <row r="34637" ht="15" customHeight="1" x14ac:dyDescent="0.25"/>
    <row r="34638" ht="15" customHeight="1" x14ac:dyDescent="0.25"/>
    <row r="34639" ht="15" customHeight="1" x14ac:dyDescent="0.25"/>
    <row r="34640" ht="15" customHeight="1" x14ac:dyDescent="0.25"/>
    <row r="34641" ht="15" customHeight="1" x14ac:dyDescent="0.25"/>
    <row r="34642" ht="15" customHeight="1" x14ac:dyDescent="0.25"/>
    <row r="34643" ht="15" customHeight="1" x14ac:dyDescent="0.25"/>
    <row r="34644" ht="15" customHeight="1" x14ac:dyDescent="0.25"/>
    <row r="34645" ht="15" customHeight="1" x14ac:dyDescent="0.25"/>
    <row r="34646" ht="15" customHeight="1" x14ac:dyDescent="0.25"/>
    <row r="34647" ht="15" customHeight="1" x14ac:dyDescent="0.25"/>
    <row r="34648" ht="15" customHeight="1" x14ac:dyDescent="0.25"/>
    <row r="34649" ht="15" customHeight="1" x14ac:dyDescent="0.25"/>
    <row r="34650" ht="15" customHeight="1" x14ac:dyDescent="0.25"/>
    <row r="34651" ht="15" customHeight="1" x14ac:dyDescent="0.25"/>
    <row r="34652" ht="15" customHeight="1" x14ac:dyDescent="0.25"/>
    <row r="34653" ht="15" customHeight="1" x14ac:dyDescent="0.25"/>
    <row r="34654" ht="15" customHeight="1" x14ac:dyDescent="0.25"/>
    <row r="34655" ht="15" customHeight="1" x14ac:dyDescent="0.25"/>
    <row r="34656" ht="15" customHeight="1" x14ac:dyDescent="0.25"/>
    <row r="34657" ht="15" customHeight="1" x14ac:dyDescent="0.25"/>
    <row r="34658" ht="15" customHeight="1" x14ac:dyDescent="0.25"/>
    <row r="34659" ht="15" customHeight="1" x14ac:dyDescent="0.25"/>
    <row r="34660" ht="15" customHeight="1" x14ac:dyDescent="0.25"/>
    <row r="34661" ht="15" customHeight="1" x14ac:dyDescent="0.25"/>
    <row r="34662" ht="15" customHeight="1" x14ac:dyDescent="0.25"/>
    <row r="34663" ht="15" customHeight="1" x14ac:dyDescent="0.25"/>
    <row r="34664" ht="15" customHeight="1" x14ac:dyDescent="0.25"/>
    <row r="34665" ht="15" customHeight="1" x14ac:dyDescent="0.25"/>
    <row r="34666" ht="15" customHeight="1" x14ac:dyDescent="0.25"/>
    <row r="34667" ht="15" customHeight="1" x14ac:dyDescent="0.25"/>
    <row r="34668" ht="15" customHeight="1" x14ac:dyDescent="0.25"/>
    <row r="34669" ht="15" customHeight="1" x14ac:dyDescent="0.25"/>
    <row r="34670" ht="15" customHeight="1" x14ac:dyDescent="0.25"/>
    <row r="34671" ht="15" customHeight="1" x14ac:dyDescent="0.25"/>
    <row r="34672" ht="15" customHeight="1" x14ac:dyDescent="0.25"/>
    <row r="34673" ht="15" customHeight="1" x14ac:dyDescent="0.25"/>
    <row r="34674" ht="15" customHeight="1" x14ac:dyDescent="0.25"/>
    <row r="34675" ht="15" customHeight="1" x14ac:dyDescent="0.25"/>
    <row r="34676" ht="15" customHeight="1" x14ac:dyDescent="0.25"/>
    <row r="34677" ht="15" customHeight="1" x14ac:dyDescent="0.25"/>
    <row r="34678" ht="15" customHeight="1" x14ac:dyDescent="0.25"/>
    <row r="34679" ht="15" customHeight="1" x14ac:dyDescent="0.25"/>
    <row r="34680" ht="15" customHeight="1" x14ac:dyDescent="0.25"/>
    <row r="34681" ht="15" customHeight="1" x14ac:dyDescent="0.25"/>
    <row r="34682" ht="15" customHeight="1" x14ac:dyDescent="0.25"/>
    <row r="34683" ht="15" customHeight="1" x14ac:dyDescent="0.25"/>
    <row r="34684" ht="15" customHeight="1" x14ac:dyDescent="0.25"/>
    <row r="34685" ht="15" customHeight="1" x14ac:dyDescent="0.25"/>
    <row r="34686" ht="15" customHeight="1" x14ac:dyDescent="0.25"/>
    <row r="34687" ht="15" customHeight="1" x14ac:dyDescent="0.25"/>
    <row r="34688" ht="15" customHeight="1" x14ac:dyDescent="0.25"/>
    <row r="34689" ht="15" customHeight="1" x14ac:dyDescent="0.25"/>
    <row r="34690" ht="15" customHeight="1" x14ac:dyDescent="0.25"/>
    <row r="34691" ht="15" customHeight="1" x14ac:dyDescent="0.25"/>
    <row r="34692" ht="15" customHeight="1" x14ac:dyDescent="0.25"/>
    <row r="34693" ht="15" customHeight="1" x14ac:dyDescent="0.25"/>
    <row r="34694" ht="15" customHeight="1" x14ac:dyDescent="0.25"/>
    <row r="34695" ht="15" customHeight="1" x14ac:dyDescent="0.25"/>
    <row r="34696" ht="15" customHeight="1" x14ac:dyDescent="0.25"/>
    <row r="34697" ht="15" customHeight="1" x14ac:dyDescent="0.25"/>
    <row r="34698" ht="15" customHeight="1" x14ac:dyDescent="0.25"/>
    <row r="34699" ht="15" customHeight="1" x14ac:dyDescent="0.25"/>
    <row r="34700" ht="15" customHeight="1" x14ac:dyDescent="0.25"/>
    <row r="34701" ht="15" customHeight="1" x14ac:dyDescent="0.25"/>
    <row r="34702" ht="15" customHeight="1" x14ac:dyDescent="0.25"/>
    <row r="34703" ht="15" customHeight="1" x14ac:dyDescent="0.25"/>
    <row r="34704" ht="15" customHeight="1" x14ac:dyDescent="0.25"/>
    <row r="34705" ht="15" customHeight="1" x14ac:dyDescent="0.25"/>
    <row r="34706" ht="15" customHeight="1" x14ac:dyDescent="0.25"/>
    <row r="34707" ht="15" customHeight="1" x14ac:dyDescent="0.25"/>
    <row r="34708" ht="15" customHeight="1" x14ac:dyDescent="0.25"/>
    <row r="34709" ht="15" customHeight="1" x14ac:dyDescent="0.25"/>
    <row r="34710" ht="15" customHeight="1" x14ac:dyDescent="0.25"/>
    <row r="34711" ht="15" customHeight="1" x14ac:dyDescent="0.25"/>
    <row r="34712" ht="15" customHeight="1" x14ac:dyDescent="0.25"/>
    <row r="34713" ht="15" customHeight="1" x14ac:dyDescent="0.25"/>
    <row r="34714" ht="15" customHeight="1" x14ac:dyDescent="0.25"/>
    <row r="34715" ht="15" customHeight="1" x14ac:dyDescent="0.25"/>
    <row r="34716" ht="15" customHeight="1" x14ac:dyDescent="0.25"/>
    <row r="34717" ht="15" customHeight="1" x14ac:dyDescent="0.25"/>
    <row r="34718" ht="15" customHeight="1" x14ac:dyDescent="0.25"/>
    <row r="34719" ht="15" customHeight="1" x14ac:dyDescent="0.25"/>
    <row r="34720" ht="15" customHeight="1" x14ac:dyDescent="0.25"/>
    <row r="34721" ht="15" customHeight="1" x14ac:dyDescent="0.25"/>
    <row r="34722" ht="15" customHeight="1" x14ac:dyDescent="0.25"/>
    <row r="34723" ht="15" customHeight="1" x14ac:dyDescent="0.25"/>
    <row r="34724" ht="15" customHeight="1" x14ac:dyDescent="0.25"/>
    <row r="34725" ht="15" customHeight="1" x14ac:dyDescent="0.25"/>
    <row r="34726" ht="15" customHeight="1" x14ac:dyDescent="0.25"/>
    <row r="34727" ht="15" customHeight="1" x14ac:dyDescent="0.25"/>
    <row r="34728" ht="15" customHeight="1" x14ac:dyDescent="0.25"/>
    <row r="34729" ht="15" customHeight="1" x14ac:dyDescent="0.25"/>
    <row r="34730" ht="15" customHeight="1" x14ac:dyDescent="0.25"/>
    <row r="34731" ht="15" customHeight="1" x14ac:dyDescent="0.25"/>
    <row r="34732" ht="15" customHeight="1" x14ac:dyDescent="0.25"/>
    <row r="34733" ht="15" customHeight="1" x14ac:dyDescent="0.25"/>
    <row r="34734" ht="15" customHeight="1" x14ac:dyDescent="0.25"/>
    <row r="34735" ht="15" customHeight="1" x14ac:dyDescent="0.25"/>
    <row r="34736" ht="15" customHeight="1" x14ac:dyDescent="0.25"/>
    <row r="34737" ht="15" customHeight="1" x14ac:dyDescent="0.25"/>
    <row r="34738" ht="15" customHeight="1" x14ac:dyDescent="0.25"/>
    <row r="34739" ht="15" customHeight="1" x14ac:dyDescent="0.25"/>
    <row r="34740" ht="15" customHeight="1" x14ac:dyDescent="0.25"/>
    <row r="34741" ht="15" customHeight="1" x14ac:dyDescent="0.25"/>
    <row r="34742" ht="15" customHeight="1" x14ac:dyDescent="0.25"/>
    <row r="34743" ht="15" customHeight="1" x14ac:dyDescent="0.25"/>
    <row r="34744" ht="15" customHeight="1" x14ac:dyDescent="0.25"/>
    <row r="34745" ht="15" customHeight="1" x14ac:dyDescent="0.25"/>
    <row r="34746" ht="15" customHeight="1" x14ac:dyDescent="0.25"/>
    <row r="34747" ht="15" customHeight="1" x14ac:dyDescent="0.25"/>
    <row r="34748" ht="15" customHeight="1" x14ac:dyDescent="0.25"/>
    <row r="34749" ht="15" customHeight="1" x14ac:dyDescent="0.25"/>
    <row r="34750" ht="15" customHeight="1" x14ac:dyDescent="0.25"/>
    <row r="34751" ht="15" customHeight="1" x14ac:dyDescent="0.25"/>
    <row r="34752" ht="15" customHeight="1" x14ac:dyDescent="0.25"/>
    <row r="34753" ht="15" customHeight="1" x14ac:dyDescent="0.25"/>
    <row r="34754" ht="15" customHeight="1" x14ac:dyDescent="0.25"/>
    <row r="34755" ht="15" customHeight="1" x14ac:dyDescent="0.25"/>
    <row r="34756" ht="15" customHeight="1" x14ac:dyDescent="0.25"/>
    <row r="34757" ht="15" customHeight="1" x14ac:dyDescent="0.25"/>
    <row r="34758" ht="15" customHeight="1" x14ac:dyDescent="0.25"/>
    <row r="34759" ht="15" customHeight="1" x14ac:dyDescent="0.25"/>
    <row r="34760" ht="15" customHeight="1" x14ac:dyDescent="0.25"/>
    <row r="34761" ht="15" customHeight="1" x14ac:dyDescent="0.25"/>
    <row r="34762" ht="15" customHeight="1" x14ac:dyDescent="0.25"/>
    <row r="34763" ht="15" customHeight="1" x14ac:dyDescent="0.25"/>
    <row r="34764" ht="15" customHeight="1" x14ac:dyDescent="0.25"/>
    <row r="34765" ht="15" customHeight="1" x14ac:dyDescent="0.25"/>
    <row r="34766" ht="15" customHeight="1" x14ac:dyDescent="0.25"/>
    <row r="34767" ht="15" customHeight="1" x14ac:dyDescent="0.25"/>
    <row r="34768" ht="15" customHeight="1" x14ac:dyDescent="0.25"/>
    <row r="34769" ht="15" customHeight="1" x14ac:dyDescent="0.25"/>
    <row r="34770" ht="15" customHeight="1" x14ac:dyDescent="0.25"/>
    <row r="34771" ht="15" customHeight="1" x14ac:dyDescent="0.25"/>
    <row r="34772" ht="15" customHeight="1" x14ac:dyDescent="0.25"/>
    <row r="34773" ht="15" customHeight="1" x14ac:dyDescent="0.25"/>
    <row r="34774" ht="15" customHeight="1" x14ac:dyDescent="0.25"/>
    <row r="34775" ht="15" customHeight="1" x14ac:dyDescent="0.25"/>
    <row r="34776" ht="15" customHeight="1" x14ac:dyDescent="0.25"/>
    <row r="34777" ht="15" customHeight="1" x14ac:dyDescent="0.25"/>
    <row r="34778" ht="15" customHeight="1" x14ac:dyDescent="0.25"/>
    <row r="34779" ht="15" customHeight="1" x14ac:dyDescent="0.25"/>
    <row r="34780" ht="15" customHeight="1" x14ac:dyDescent="0.25"/>
    <row r="34781" ht="15" customHeight="1" x14ac:dyDescent="0.25"/>
    <row r="34782" ht="15" customHeight="1" x14ac:dyDescent="0.25"/>
    <row r="34783" ht="15" customHeight="1" x14ac:dyDescent="0.25"/>
    <row r="34784" ht="15" customHeight="1" x14ac:dyDescent="0.25"/>
    <row r="34785" ht="15" customHeight="1" x14ac:dyDescent="0.25"/>
    <row r="34786" ht="15" customHeight="1" x14ac:dyDescent="0.25"/>
    <row r="34787" ht="15" customHeight="1" x14ac:dyDescent="0.25"/>
    <row r="34788" ht="15" customHeight="1" x14ac:dyDescent="0.25"/>
    <row r="34789" ht="15" customHeight="1" x14ac:dyDescent="0.25"/>
    <row r="34790" ht="15" customHeight="1" x14ac:dyDescent="0.25"/>
    <row r="34791" ht="15" customHeight="1" x14ac:dyDescent="0.25"/>
    <row r="34792" ht="15" customHeight="1" x14ac:dyDescent="0.25"/>
    <row r="34793" ht="15" customHeight="1" x14ac:dyDescent="0.25"/>
    <row r="34794" ht="15" customHeight="1" x14ac:dyDescent="0.25"/>
    <row r="34795" ht="15" customHeight="1" x14ac:dyDescent="0.25"/>
    <row r="34796" ht="15" customHeight="1" x14ac:dyDescent="0.25"/>
    <row r="34797" ht="15" customHeight="1" x14ac:dyDescent="0.25"/>
    <row r="34798" ht="15" customHeight="1" x14ac:dyDescent="0.25"/>
    <row r="34799" ht="15" customHeight="1" x14ac:dyDescent="0.25"/>
    <row r="34800" ht="15" customHeight="1" x14ac:dyDescent="0.25"/>
    <row r="34801" ht="15" customHeight="1" x14ac:dyDescent="0.25"/>
    <row r="34802" ht="15" customHeight="1" x14ac:dyDescent="0.25"/>
    <row r="34803" ht="15" customHeight="1" x14ac:dyDescent="0.25"/>
    <row r="34804" ht="15" customHeight="1" x14ac:dyDescent="0.25"/>
    <row r="34805" ht="15" customHeight="1" x14ac:dyDescent="0.25"/>
    <row r="34806" ht="15" customHeight="1" x14ac:dyDescent="0.25"/>
    <row r="34807" ht="15" customHeight="1" x14ac:dyDescent="0.25"/>
    <row r="34808" ht="15" customHeight="1" x14ac:dyDescent="0.25"/>
    <row r="34809" ht="15" customHeight="1" x14ac:dyDescent="0.25"/>
    <row r="34810" ht="15" customHeight="1" x14ac:dyDescent="0.25"/>
    <row r="34811" ht="15" customHeight="1" x14ac:dyDescent="0.25"/>
    <row r="34812" ht="15" customHeight="1" x14ac:dyDescent="0.25"/>
    <row r="34813" ht="15" customHeight="1" x14ac:dyDescent="0.25"/>
    <row r="34814" ht="15" customHeight="1" x14ac:dyDescent="0.25"/>
    <row r="34815" ht="15" customHeight="1" x14ac:dyDescent="0.25"/>
    <row r="34816" ht="15" customHeight="1" x14ac:dyDescent="0.25"/>
    <row r="34817" ht="15" customHeight="1" x14ac:dyDescent="0.25"/>
    <row r="34818" ht="15" customHeight="1" x14ac:dyDescent="0.25"/>
    <row r="34819" ht="15" customHeight="1" x14ac:dyDescent="0.25"/>
    <row r="34820" ht="15" customHeight="1" x14ac:dyDescent="0.25"/>
    <row r="34821" ht="15" customHeight="1" x14ac:dyDescent="0.25"/>
    <row r="34822" ht="15" customHeight="1" x14ac:dyDescent="0.25"/>
    <row r="34823" ht="15" customHeight="1" x14ac:dyDescent="0.25"/>
    <row r="34824" ht="15" customHeight="1" x14ac:dyDescent="0.25"/>
    <row r="34825" ht="15" customHeight="1" x14ac:dyDescent="0.25"/>
    <row r="34826" ht="15" customHeight="1" x14ac:dyDescent="0.25"/>
    <row r="34827" ht="15" customHeight="1" x14ac:dyDescent="0.25"/>
    <row r="34828" ht="15" customHeight="1" x14ac:dyDescent="0.25"/>
    <row r="34829" ht="15" customHeight="1" x14ac:dyDescent="0.25"/>
    <row r="34830" ht="15" customHeight="1" x14ac:dyDescent="0.25"/>
    <row r="34831" ht="15" customHeight="1" x14ac:dyDescent="0.25"/>
    <row r="34832" ht="15" customHeight="1" x14ac:dyDescent="0.25"/>
    <row r="34833" ht="15" customHeight="1" x14ac:dyDescent="0.25"/>
    <row r="34834" ht="15" customHeight="1" x14ac:dyDescent="0.25"/>
    <row r="34835" ht="15" customHeight="1" x14ac:dyDescent="0.25"/>
    <row r="34836" ht="15" customHeight="1" x14ac:dyDescent="0.25"/>
    <row r="34837" ht="15" customHeight="1" x14ac:dyDescent="0.25"/>
    <row r="34838" ht="15" customHeight="1" x14ac:dyDescent="0.25"/>
    <row r="34839" ht="15" customHeight="1" x14ac:dyDescent="0.25"/>
    <row r="34840" ht="15" customHeight="1" x14ac:dyDescent="0.25"/>
    <row r="34841" ht="15" customHeight="1" x14ac:dyDescent="0.25"/>
    <row r="34842" ht="15" customHeight="1" x14ac:dyDescent="0.25"/>
    <row r="34843" ht="15" customHeight="1" x14ac:dyDescent="0.25"/>
    <row r="34844" ht="15" customHeight="1" x14ac:dyDescent="0.25"/>
    <row r="34845" ht="15" customHeight="1" x14ac:dyDescent="0.25"/>
    <row r="34846" ht="15" customHeight="1" x14ac:dyDescent="0.25"/>
    <row r="34847" ht="15" customHeight="1" x14ac:dyDescent="0.25"/>
    <row r="34848" ht="15" customHeight="1" x14ac:dyDescent="0.25"/>
    <row r="34849" ht="15" customHeight="1" x14ac:dyDescent="0.25"/>
    <row r="34850" ht="15" customHeight="1" x14ac:dyDescent="0.25"/>
    <row r="34851" ht="15" customHeight="1" x14ac:dyDescent="0.25"/>
    <row r="34852" ht="15" customHeight="1" x14ac:dyDescent="0.25"/>
    <row r="34853" ht="15" customHeight="1" x14ac:dyDescent="0.25"/>
    <row r="34854" ht="15" customHeight="1" x14ac:dyDescent="0.25"/>
    <row r="34855" ht="15" customHeight="1" x14ac:dyDescent="0.25"/>
    <row r="34856" ht="15" customHeight="1" x14ac:dyDescent="0.25"/>
    <row r="34857" ht="15" customHeight="1" x14ac:dyDescent="0.25"/>
    <row r="34858" ht="15" customHeight="1" x14ac:dyDescent="0.25"/>
    <row r="34859" ht="15" customHeight="1" x14ac:dyDescent="0.25"/>
    <row r="34860" ht="15" customHeight="1" x14ac:dyDescent="0.25"/>
    <row r="34861" ht="15" customHeight="1" x14ac:dyDescent="0.25"/>
    <row r="34862" ht="15" customHeight="1" x14ac:dyDescent="0.25"/>
    <row r="34863" ht="15" customHeight="1" x14ac:dyDescent="0.25"/>
    <row r="34864" ht="15" customHeight="1" x14ac:dyDescent="0.25"/>
    <row r="34865" ht="15" customHeight="1" x14ac:dyDescent="0.25"/>
    <row r="34866" ht="15" customHeight="1" x14ac:dyDescent="0.25"/>
    <row r="34867" ht="15" customHeight="1" x14ac:dyDescent="0.25"/>
    <row r="34868" ht="15" customHeight="1" x14ac:dyDescent="0.25"/>
    <row r="34869" ht="15" customHeight="1" x14ac:dyDescent="0.25"/>
    <row r="34870" ht="15" customHeight="1" x14ac:dyDescent="0.25"/>
    <row r="34871" ht="15" customHeight="1" x14ac:dyDescent="0.25"/>
    <row r="34872" ht="15" customHeight="1" x14ac:dyDescent="0.25"/>
    <row r="34873" ht="15" customHeight="1" x14ac:dyDescent="0.25"/>
    <row r="34874" ht="15" customHeight="1" x14ac:dyDescent="0.25"/>
    <row r="34875" ht="15" customHeight="1" x14ac:dyDescent="0.25"/>
    <row r="34876" ht="15" customHeight="1" x14ac:dyDescent="0.25"/>
    <row r="34877" ht="15" customHeight="1" x14ac:dyDescent="0.25"/>
    <row r="34878" ht="15" customHeight="1" x14ac:dyDescent="0.25"/>
    <row r="34879" ht="15" customHeight="1" x14ac:dyDescent="0.25"/>
    <row r="34880" ht="15" customHeight="1" x14ac:dyDescent="0.25"/>
    <row r="34881" ht="15" customHeight="1" x14ac:dyDescent="0.25"/>
    <row r="34882" ht="15" customHeight="1" x14ac:dyDescent="0.25"/>
    <row r="34883" ht="15" customHeight="1" x14ac:dyDescent="0.25"/>
    <row r="34884" ht="15" customHeight="1" x14ac:dyDescent="0.25"/>
    <row r="34885" ht="15" customHeight="1" x14ac:dyDescent="0.25"/>
    <row r="34886" ht="15" customHeight="1" x14ac:dyDescent="0.25"/>
    <row r="34887" ht="15" customHeight="1" x14ac:dyDescent="0.25"/>
    <row r="34888" ht="15" customHeight="1" x14ac:dyDescent="0.25"/>
    <row r="34889" ht="15" customHeight="1" x14ac:dyDescent="0.25"/>
    <row r="34890" ht="15" customHeight="1" x14ac:dyDescent="0.25"/>
    <row r="34891" ht="15" customHeight="1" x14ac:dyDescent="0.25"/>
    <row r="34892" ht="15" customHeight="1" x14ac:dyDescent="0.25"/>
    <row r="34893" ht="15" customHeight="1" x14ac:dyDescent="0.25"/>
    <row r="34894" ht="15" customHeight="1" x14ac:dyDescent="0.25"/>
    <row r="34895" ht="15" customHeight="1" x14ac:dyDescent="0.25"/>
    <row r="34896" ht="15" customHeight="1" x14ac:dyDescent="0.25"/>
    <row r="34897" ht="15" customHeight="1" x14ac:dyDescent="0.25"/>
    <row r="34898" ht="15" customHeight="1" x14ac:dyDescent="0.25"/>
    <row r="34899" ht="15" customHeight="1" x14ac:dyDescent="0.25"/>
    <row r="34900" ht="15" customHeight="1" x14ac:dyDescent="0.25"/>
    <row r="34901" ht="15" customHeight="1" x14ac:dyDescent="0.25"/>
    <row r="34902" ht="15" customHeight="1" x14ac:dyDescent="0.25"/>
    <row r="34903" ht="15" customHeight="1" x14ac:dyDescent="0.25"/>
    <row r="34904" ht="15" customHeight="1" x14ac:dyDescent="0.25"/>
    <row r="34905" ht="15" customHeight="1" x14ac:dyDescent="0.25"/>
    <row r="34906" ht="15" customHeight="1" x14ac:dyDescent="0.25"/>
    <row r="34907" ht="15" customHeight="1" x14ac:dyDescent="0.25"/>
    <row r="34908" ht="15" customHeight="1" x14ac:dyDescent="0.25"/>
    <row r="34909" ht="15" customHeight="1" x14ac:dyDescent="0.25"/>
    <row r="34910" ht="15" customHeight="1" x14ac:dyDescent="0.25"/>
    <row r="34911" ht="15" customHeight="1" x14ac:dyDescent="0.25"/>
    <row r="34912" ht="15" customHeight="1" x14ac:dyDescent="0.25"/>
    <row r="34913" ht="15" customHeight="1" x14ac:dyDescent="0.25"/>
    <row r="34914" ht="15" customHeight="1" x14ac:dyDescent="0.25"/>
    <row r="34915" ht="15" customHeight="1" x14ac:dyDescent="0.25"/>
    <row r="34916" ht="15" customHeight="1" x14ac:dyDescent="0.25"/>
    <row r="34917" ht="15" customHeight="1" x14ac:dyDescent="0.25"/>
    <row r="34918" ht="15" customHeight="1" x14ac:dyDescent="0.25"/>
    <row r="34919" ht="15" customHeight="1" x14ac:dyDescent="0.25"/>
    <row r="34920" ht="15" customHeight="1" x14ac:dyDescent="0.25"/>
    <row r="34921" ht="15" customHeight="1" x14ac:dyDescent="0.25"/>
    <row r="34922" ht="15" customHeight="1" x14ac:dyDescent="0.25"/>
    <row r="34923" ht="15" customHeight="1" x14ac:dyDescent="0.25"/>
    <row r="34924" ht="15" customHeight="1" x14ac:dyDescent="0.25"/>
    <row r="34925" ht="15" customHeight="1" x14ac:dyDescent="0.25"/>
    <row r="34926" ht="15" customHeight="1" x14ac:dyDescent="0.25"/>
    <row r="34927" ht="15" customHeight="1" x14ac:dyDescent="0.25"/>
    <row r="34928" ht="15" customHeight="1" x14ac:dyDescent="0.25"/>
    <row r="34929" ht="15" customHeight="1" x14ac:dyDescent="0.25"/>
    <row r="34930" ht="15" customHeight="1" x14ac:dyDescent="0.25"/>
    <row r="34931" ht="15" customHeight="1" x14ac:dyDescent="0.25"/>
    <row r="34932" ht="15" customHeight="1" x14ac:dyDescent="0.25"/>
    <row r="34933" ht="15" customHeight="1" x14ac:dyDescent="0.25"/>
    <row r="34934" ht="15" customHeight="1" x14ac:dyDescent="0.25"/>
    <row r="34935" ht="15" customHeight="1" x14ac:dyDescent="0.25"/>
    <row r="34936" ht="15" customHeight="1" x14ac:dyDescent="0.25"/>
    <row r="34937" ht="15" customHeight="1" x14ac:dyDescent="0.25"/>
    <row r="34938" ht="15" customHeight="1" x14ac:dyDescent="0.25"/>
    <row r="34939" ht="15" customHeight="1" x14ac:dyDescent="0.25"/>
    <row r="34940" ht="15" customHeight="1" x14ac:dyDescent="0.25"/>
    <row r="34941" ht="15" customHeight="1" x14ac:dyDescent="0.25"/>
    <row r="34942" ht="15" customHeight="1" x14ac:dyDescent="0.25"/>
    <row r="34943" ht="15" customHeight="1" x14ac:dyDescent="0.25"/>
    <row r="34944" ht="15" customHeight="1" x14ac:dyDescent="0.25"/>
    <row r="34945" ht="15" customHeight="1" x14ac:dyDescent="0.25"/>
    <row r="34946" ht="15" customHeight="1" x14ac:dyDescent="0.25"/>
    <row r="34947" ht="15" customHeight="1" x14ac:dyDescent="0.25"/>
    <row r="34948" ht="15" customHeight="1" x14ac:dyDescent="0.25"/>
    <row r="34949" ht="15" customHeight="1" x14ac:dyDescent="0.25"/>
    <row r="34950" ht="15" customHeight="1" x14ac:dyDescent="0.25"/>
    <row r="34951" ht="15" customHeight="1" x14ac:dyDescent="0.25"/>
    <row r="34952" ht="15" customHeight="1" x14ac:dyDescent="0.25"/>
    <row r="34953" ht="15" customHeight="1" x14ac:dyDescent="0.25"/>
    <row r="34954" ht="15" customHeight="1" x14ac:dyDescent="0.25"/>
    <row r="34955" ht="15" customHeight="1" x14ac:dyDescent="0.25"/>
    <row r="34956" ht="15" customHeight="1" x14ac:dyDescent="0.25"/>
    <row r="34957" ht="15" customHeight="1" x14ac:dyDescent="0.25"/>
    <row r="34958" ht="15" customHeight="1" x14ac:dyDescent="0.25"/>
    <row r="34959" ht="15" customHeight="1" x14ac:dyDescent="0.25"/>
    <row r="34960" ht="15" customHeight="1" x14ac:dyDescent="0.25"/>
    <row r="34961" ht="15" customHeight="1" x14ac:dyDescent="0.25"/>
    <row r="34962" ht="15" customHeight="1" x14ac:dyDescent="0.25"/>
    <row r="34963" ht="15" customHeight="1" x14ac:dyDescent="0.25"/>
    <row r="34964" ht="15" customHeight="1" x14ac:dyDescent="0.25"/>
    <row r="34965" ht="15" customHeight="1" x14ac:dyDescent="0.25"/>
    <row r="34966" ht="15" customHeight="1" x14ac:dyDescent="0.25"/>
    <row r="34967" ht="15" customHeight="1" x14ac:dyDescent="0.25"/>
    <row r="34968" ht="15" customHeight="1" x14ac:dyDescent="0.25"/>
    <row r="34969" ht="15" customHeight="1" x14ac:dyDescent="0.25"/>
    <row r="34970" ht="15" customHeight="1" x14ac:dyDescent="0.25"/>
    <row r="34971" ht="15" customHeight="1" x14ac:dyDescent="0.25"/>
    <row r="34972" ht="15" customHeight="1" x14ac:dyDescent="0.25"/>
    <row r="34973" ht="15" customHeight="1" x14ac:dyDescent="0.25"/>
    <row r="34974" ht="15" customHeight="1" x14ac:dyDescent="0.25"/>
    <row r="34975" ht="15" customHeight="1" x14ac:dyDescent="0.25"/>
    <row r="34976" ht="15" customHeight="1" x14ac:dyDescent="0.25"/>
    <row r="34977" ht="15" customHeight="1" x14ac:dyDescent="0.25"/>
    <row r="34978" ht="15" customHeight="1" x14ac:dyDescent="0.25"/>
    <row r="34979" ht="15" customHeight="1" x14ac:dyDescent="0.25"/>
    <row r="34980" ht="15" customHeight="1" x14ac:dyDescent="0.25"/>
    <row r="34981" ht="15" customHeight="1" x14ac:dyDescent="0.25"/>
    <row r="34982" ht="15" customHeight="1" x14ac:dyDescent="0.25"/>
    <row r="34983" ht="15" customHeight="1" x14ac:dyDescent="0.25"/>
    <row r="34984" ht="15" customHeight="1" x14ac:dyDescent="0.25"/>
    <row r="34985" ht="15" customHeight="1" x14ac:dyDescent="0.25"/>
    <row r="34986" ht="15" customHeight="1" x14ac:dyDescent="0.25"/>
    <row r="34987" ht="15" customHeight="1" x14ac:dyDescent="0.25"/>
    <row r="34988" ht="15" customHeight="1" x14ac:dyDescent="0.25"/>
    <row r="34989" ht="15" customHeight="1" x14ac:dyDescent="0.25"/>
    <row r="34990" ht="15" customHeight="1" x14ac:dyDescent="0.25"/>
    <row r="34991" ht="15" customHeight="1" x14ac:dyDescent="0.25"/>
    <row r="34992" ht="15" customHeight="1" x14ac:dyDescent="0.25"/>
    <row r="34993" ht="15" customHeight="1" x14ac:dyDescent="0.25"/>
    <row r="34994" ht="15" customHeight="1" x14ac:dyDescent="0.25"/>
    <row r="34995" ht="15" customHeight="1" x14ac:dyDescent="0.25"/>
    <row r="34996" ht="15" customHeight="1" x14ac:dyDescent="0.25"/>
    <row r="34997" ht="15" customHeight="1" x14ac:dyDescent="0.25"/>
    <row r="34998" ht="15" customHeight="1" x14ac:dyDescent="0.25"/>
    <row r="34999" ht="15" customHeight="1" x14ac:dyDescent="0.25"/>
    <row r="35000" ht="15" customHeight="1" x14ac:dyDescent="0.25"/>
    <row r="35001" ht="15" customHeight="1" x14ac:dyDescent="0.25"/>
    <row r="35002" ht="15" customHeight="1" x14ac:dyDescent="0.25"/>
    <row r="35003" ht="15" customHeight="1" x14ac:dyDescent="0.25"/>
    <row r="35004" ht="15" customHeight="1" x14ac:dyDescent="0.25"/>
    <row r="35005" ht="15" customHeight="1" x14ac:dyDescent="0.25"/>
    <row r="35006" ht="15" customHeight="1" x14ac:dyDescent="0.25"/>
    <row r="35007" ht="15" customHeight="1" x14ac:dyDescent="0.25"/>
    <row r="35008" ht="15" customHeight="1" x14ac:dyDescent="0.25"/>
    <row r="35009" ht="15" customHeight="1" x14ac:dyDescent="0.25"/>
    <row r="35010" ht="15" customHeight="1" x14ac:dyDescent="0.25"/>
    <row r="35011" ht="15" customHeight="1" x14ac:dyDescent="0.25"/>
    <row r="35012" ht="15" customHeight="1" x14ac:dyDescent="0.25"/>
    <row r="35013" ht="15" customHeight="1" x14ac:dyDescent="0.25"/>
    <row r="35014" ht="15" customHeight="1" x14ac:dyDescent="0.25"/>
    <row r="35015" ht="15" customHeight="1" x14ac:dyDescent="0.25"/>
    <row r="35016" ht="15" customHeight="1" x14ac:dyDescent="0.25"/>
    <row r="35017" ht="15" customHeight="1" x14ac:dyDescent="0.25"/>
    <row r="35018" ht="15" customHeight="1" x14ac:dyDescent="0.25"/>
    <row r="35019" ht="15" customHeight="1" x14ac:dyDescent="0.25"/>
    <row r="35020" ht="15" customHeight="1" x14ac:dyDescent="0.25"/>
    <row r="35021" ht="15" customHeight="1" x14ac:dyDescent="0.25"/>
    <row r="35022" ht="15" customHeight="1" x14ac:dyDescent="0.25"/>
    <row r="35023" ht="15" customHeight="1" x14ac:dyDescent="0.25"/>
    <row r="35024" ht="15" customHeight="1" x14ac:dyDescent="0.25"/>
    <row r="35025" ht="15" customHeight="1" x14ac:dyDescent="0.25"/>
    <row r="35026" ht="15" customHeight="1" x14ac:dyDescent="0.25"/>
    <row r="35027" ht="15" customHeight="1" x14ac:dyDescent="0.25"/>
    <row r="35028" ht="15" customHeight="1" x14ac:dyDescent="0.25"/>
    <row r="35029" ht="15" customHeight="1" x14ac:dyDescent="0.25"/>
    <row r="35030" ht="15" customHeight="1" x14ac:dyDescent="0.25"/>
    <row r="35031" ht="15" customHeight="1" x14ac:dyDescent="0.25"/>
    <row r="35032" ht="15" customHeight="1" x14ac:dyDescent="0.25"/>
    <row r="35033" ht="15" customHeight="1" x14ac:dyDescent="0.25"/>
    <row r="35034" ht="15" customHeight="1" x14ac:dyDescent="0.25"/>
    <row r="35035" ht="15" customHeight="1" x14ac:dyDescent="0.25"/>
    <row r="35036" ht="15" customHeight="1" x14ac:dyDescent="0.25"/>
    <row r="35037" ht="15" customHeight="1" x14ac:dyDescent="0.25"/>
    <row r="35038" ht="15" customHeight="1" x14ac:dyDescent="0.25"/>
    <row r="35039" ht="15" customHeight="1" x14ac:dyDescent="0.25"/>
    <row r="35040" ht="15" customHeight="1" x14ac:dyDescent="0.25"/>
    <row r="35041" ht="15" customHeight="1" x14ac:dyDescent="0.25"/>
    <row r="35042" ht="15" customHeight="1" x14ac:dyDescent="0.25"/>
    <row r="35043" ht="15" customHeight="1" x14ac:dyDescent="0.25"/>
    <row r="35044" ht="15" customHeight="1" x14ac:dyDescent="0.25"/>
    <row r="35045" ht="15" customHeight="1" x14ac:dyDescent="0.25"/>
    <row r="35046" ht="15" customHeight="1" x14ac:dyDescent="0.25"/>
    <row r="35047" ht="15" customHeight="1" x14ac:dyDescent="0.25"/>
    <row r="35048" ht="15" customHeight="1" x14ac:dyDescent="0.25"/>
    <row r="35049" ht="15" customHeight="1" x14ac:dyDescent="0.25"/>
    <row r="35050" ht="15" customHeight="1" x14ac:dyDescent="0.25"/>
    <row r="35051" ht="15" customHeight="1" x14ac:dyDescent="0.25"/>
    <row r="35052" ht="15" customHeight="1" x14ac:dyDescent="0.25"/>
    <row r="35053" ht="15" customHeight="1" x14ac:dyDescent="0.25"/>
    <row r="35054" ht="15" customHeight="1" x14ac:dyDescent="0.25"/>
    <row r="35055" ht="15" customHeight="1" x14ac:dyDescent="0.25"/>
    <row r="35056" ht="15" customHeight="1" x14ac:dyDescent="0.25"/>
    <row r="35057" ht="15" customHeight="1" x14ac:dyDescent="0.25"/>
    <row r="35058" ht="15" customHeight="1" x14ac:dyDescent="0.25"/>
    <row r="35059" ht="15" customHeight="1" x14ac:dyDescent="0.25"/>
    <row r="35060" ht="15" customHeight="1" x14ac:dyDescent="0.25"/>
    <row r="35061" ht="15" customHeight="1" x14ac:dyDescent="0.25"/>
    <row r="35062" ht="15" customHeight="1" x14ac:dyDescent="0.25"/>
    <row r="35063" ht="15" customHeight="1" x14ac:dyDescent="0.25"/>
    <row r="35064" ht="15" customHeight="1" x14ac:dyDescent="0.25"/>
    <row r="35065" ht="15" customHeight="1" x14ac:dyDescent="0.25"/>
    <row r="35066" ht="15" customHeight="1" x14ac:dyDescent="0.25"/>
    <row r="35067" ht="15" customHeight="1" x14ac:dyDescent="0.25"/>
    <row r="35068" ht="15" customHeight="1" x14ac:dyDescent="0.25"/>
    <row r="35069" ht="15" customHeight="1" x14ac:dyDescent="0.25"/>
    <row r="35070" ht="15" customHeight="1" x14ac:dyDescent="0.25"/>
    <row r="35071" ht="15" customHeight="1" x14ac:dyDescent="0.25"/>
    <row r="35072" ht="15" customHeight="1" x14ac:dyDescent="0.25"/>
    <row r="35073" ht="15" customHeight="1" x14ac:dyDescent="0.25"/>
    <row r="35074" ht="15" customHeight="1" x14ac:dyDescent="0.25"/>
    <row r="35075" ht="15" customHeight="1" x14ac:dyDescent="0.25"/>
    <row r="35076" ht="15" customHeight="1" x14ac:dyDescent="0.25"/>
    <row r="35077" ht="15" customHeight="1" x14ac:dyDescent="0.25"/>
    <row r="35078" ht="15" customHeight="1" x14ac:dyDescent="0.25"/>
    <row r="35079" ht="15" customHeight="1" x14ac:dyDescent="0.25"/>
    <row r="35080" ht="15" customHeight="1" x14ac:dyDescent="0.25"/>
    <row r="35081" ht="15" customHeight="1" x14ac:dyDescent="0.25"/>
    <row r="35082" ht="15" customHeight="1" x14ac:dyDescent="0.25"/>
    <row r="35083" ht="15" customHeight="1" x14ac:dyDescent="0.25"/>
    <row r="35084" ht="15" customHeight="1" x14ac:dyDescent="0.25"/>
    <row r="35085" ht="15" customHeight="1" x14ac:dyDescent="0.25"/>
    <row r="35086" ht="15" customHeight="1" x14ac:dyDescent="0.25"/>
    <row r="35087" ht="15" customHeight="1" x14ac:dyDescent="0.25"/>
    <row r="35088" ht="15" customHeight="1" x14ac:dyDescent="0.25"/>
    <row r="35089" ht="15" customHeight="1" x14ac:dyDescent="0.25"/>
    <row r="35090" ht="15" customHeight="1" x14ac:dyDescent="0.25"/>
    <row r="35091" ht="15" customHeight="1" x14ac:dyDescent="0.25"/>
    <row r="35092" ht="15" customHeight="1" x14ac:dyDescent="0.25"/>
    <row r="35093" ht="15" customHeight="1" x14ac:dyDescent="0.25"/>
    <row r="35094" ht="15" customHeight="1" x14ac:dyDescent="0.25"/>
    <row r="35095" ht="15" customHeight="1" x14ac:dyDescent="0.25"/>
    <row r="35096" ht="15" customHeight="1" x14ac:dyDescent="0.25"/>
    <row r="35097" ht="15" customHeight="1" x14ac:dyDescent="0.25"/>
    <row r="35098" ht="15" customHeight="1" x14ac:dyDescent="0.25"/>
    <row r="35099" ht="15" customHeight="1" x14ac:dyDescent="0.25"/>
    <row r="35100" ht="15" customHeight="1" x14ac:dyDescent="0.25"/>
    <row r="35101" ht="15" customHeight="1" x14ac:dyDescent="0.25"/>
    <row r="35102" ht="15" customHeight="1" x14ac:dyDescent="0.25"/>
    <row r="35103" ht="15" customHeight="1" x14ac:dyDescent="0.25"/>
    <row r="35104" ht="15" customHeight="1" x14ac:dyDescent="0.25"/>
    <row r="35105" ht="15" customHeight="1" x14ac:dyDescent="0.25"/>
    <row r="35106" ht="15" customHeight="1" x14ac:dyDescent="0.25"/>
    <row r="35107" ht="15" customHeight="1" x14ac:dyDescent="0.25"/>
    <row r="35108" ht="15" customHeight="1" x14ac:dyDescent="0.25"/>
    <row r="35109" ht="15" customHeight="1" x14ac:dyDescent="0.25"/>
    <row r="35110" ht="15" customHeight="1" x14ac:dyDescent="0.25"/>
    <row r="35111" ht="15" customHeight="1" x14ac:dyDescent="0.25"/>
    <row r="35112" ht="15" customHeight="1" x14ac:dyDescent="0.25"/>
    <row r="35113" ht="15" customHeight="1" x14ac:dyDescent="0.25"/>
    <row r="35114" ht="15" customHeight="1" x14ac:dyDescent="0.25"/>
    <row r="35115" ht="15" customHeight="1" x14ac:dyDescent="0.25"/>
    <row r="35116" ht="15" customHeight="1" x14ac:dyDescent="0.25"/>
    <row r="35117" ht="15" customHeight="1" x14ac:dyDescent="0.25"/>
    <row r="35118" ht="15" customHeight="1" x14ac:dyDescent="0.25"/>
    <row r="35119" ht="15" customHeight="1" x14ac:dyDescent="0.25"/>
    <row r="35120" ht="15" customHeight="1" x14ac:dyDescent="0.25"/>
    <row r="35121" ht="15" customHeight="1" x14ac:dyDescent="0.25"/>
    <row r="35122" ht="15" customHeight="1" x14ac:dyDescent="0.25"/>
    <row r="35123" ht="15" customHeight="1" x14ac:dyDescent="0.25"/>
    <row r="35124" ht="15" customHeight="1" x14ac:dyDescent="0.25"/>
    <row r="35125" ht="15" customHeight="1" x14ac:dyDescent="0.25"/>
    <row r="35126" ht="15" customHeight="1" x14ac:dyDescent="0.25"/>
    <row r="35127" ht="15" customHeight="1" x14ac:dyDescent="0.25"/>
    <row r="35128" ht="15" customHeight="1" x14ac:dyDescent="0.25"/>
    <row r="35129" ht="15" customHeight="1" x14ac:dyDescent="0.25"/>
    <row r="35130" ht="15" customHeight="1" x14ac:dyDescent="0.25"/>
    <row r="35131" ht="15" customHeight="1" x14ac:dyDescent="0.25"/>
    <row r="35132" ht="15" customHeight="1" x14ac:dyDescent="0.25"/>
    <row r="35133" ht="15" customHeight="1" x14ac:dyDescent="0.25"/>
    <row r="35134" ht="15" customHeight="1" x14ac:dyDescent="0.25"/>
    <row r="35135" ht="15" customHeight="1" x14ac:dyDescent="0.25"/>
    <row r="35136" ht="15" customHeight="1" x14ac:dyDescent="0.25"/>
    <row r="35137" ht="15" customHeight="1" x14ac:dyDescent="0.25"/>
    <row r="35138" ht="15" customHeight="1" x14ac:dyDescent="0.25"/>
    <row r="35139" ht="15" customHeight="1" x14ac:dyDescent="0.25"/>
    <row r="35140" ht="15" customHeight="1" x14ac:dyDescent="0.25"/>
    <row r="35141" ht="15" customHeight="1" x14ac:dyDescent="0.25"/>
    <row r="35142" ht="15" customHeight="1" x14ac:dyDescent="0.25"/>
    <row r="35143" ht="15" customHeight="1" x14ac:dyDescent="0.25"/>
    <row r="35144" ht="15" customHeight="1" x14ac:dyDescent="0.25"/>
    <row r="35145" ht="15" customHeight="1" x14ac:dyDescent="0.25"/>
    <row r="35146" ht="15" customHeight="1" x14ac:dyDescent="0.25"/>
    <row r="35147" ht="15" customHeight="1" x14ac:dyDescent="0.25"/>
    <row r="35148" ht="15" customHeight="1" x14ac:dyDescent="0.25"/>
    <row r="35149" ht="15" customHeight="1" x14ac:dyDescent="0.25"/>
    <row r="35150" ht="15" customHeight="1" x14ac:dyDescent="0.25"/>
    <row r="35151" ht="15" customHeight="1" x14ac:dyDescent="0.25"/>
    <row r="35152" ht="15" customHeight="1" x14ac:dyDescent="0.25"/>
    <row r="35153" ht="15" customHeight="1" x14ac:dyDescent="0.25"/>
    <row r="35154" ht="15" customHeight="1" x14ac:dyDescent="0.25"/>
    <row r="35155" ht="15" customHeight="1" x14ac:dyDescent="0.25"/>
    <row r="35156" ht="15" customHeight="1" x14ac:dyDescent="0.25"/>
    <row r="35157" ht="15" customHeight="1" x14ac:dyDescent="0.25"/>
    <row r="35158" ht="15" customHeight="1" x14ac:dyDescent="0.25"/>
    <row r="35159" ht="15" customHeight="1" x14ac:dyDescent="0.25"/>
    <row r="35160" ht="15" customHeight="1" x14ac:dyDescent="0.25"/>
    <row r="35161" ht="15" customHeight="1" x14ac:dyDescent="0.25"/>
    <row r="35162" ht="15" customHeight="1" x14ac:dyDescent="0.25"/>
    <row r="35163" ht="15" customHeight="1" x14ac:dyDescent="0.25"/>
    <row r="35164" ht="15" customHeight="1" x14ac:dyDescent="0.25"/>
    <row r="35165" ht="15" customHeight="1" x14ac:dyDescent="0.25"/>
    <row r="35166" ht="15" customHeight="1" x14ac:dyDescent="0.25"/>
    <row r="35167" ht="15" customHeight="1" x14ac:dyDescent="0.25"/>
    <row r="35168" ht="15" customHeight="1" x14ac:dyDescent="0.25"/>
    <row r="35169" ht="15" customHeight="1" x14ac:dyDescent="0.25"/>
    <row r="35170" ht="15" customHeight="1" x14ac:dyDescent="0.25"/>
    <row r="35171" ht="15" customHeight="1" x14ac:dyDescent="0.25"/>
    <row r="35172" ht="15" customHeight="1" x14ac:dyDescent="0.25"/>
    <row r="35173" ht="15" customHeight="1" x14ac:dyDescent="0.25"/>
    <row r="35174" ht="15" customHeight="1" x14ac:dyDescent="0.25"/>
    <row r="35175" ht="15" customHeight="1" x14ac:dyDescent="0.25"/>
    <row r="35176" ht="15" customHeight="1" x14ac:dyDescent="0.25"/>
    <row r="35177" ht="15" customHeight="1" x14ac:dyDescent="0.25"/>
    <row r="35178" ht="15" customHeight="1" x14ac:dyDescent="0.25"/>
    <row r="35179" ht="15" customHeight="1" x14ac:dyDescent="0.25"/>
    <row r="35180" ht="15" customHeight="1" x14ac:dyDescent="0.25"/>
    <row r="35181" ht="15" customHeight="1" x14ac:dyDescent="0.25"/>
    <row r="35182" ht="15" customHeight="1" x14ac:dyDescent="0.25"/>
    <row r="35183" ht="15" customHeight="1" x14ac:dyDescent="0.25"/>
    <row r="35184" ht="15" customHeight="1" x14ac:dyDescent="0.25"/>
    <row r="35185" ht="15" customHeight="1" x14ac:dyDescent="0.25"/>
    <row r="35186" ht="15" customHeight="1" x14ac:dyDescent="0.25"/>
    <row r="35187" ht="15" customHeight="1" x14ac:dyDescent="0.25"/>
    <row r="35188" ht="15" customHeight="1" x14ac:dyDescent="0.25"/>
    <row r="35189" ht="15" customHeight="1" x14ac:dyDescent="0.25"/>
    <row r="35190" ht="15" customHeight="1" x14ac:dyDescent="0.25"/>
    <row r="35191" ht="15" customHeight="1" x14ac:dyDescent="0.25"/>
    <row r="35192" ht="15" customHeight="1" x14ac:dyDescent="0.25"/>
    <row r="35193" ht="15" customHeight="1" x14ac:dyDescent="0.25"/>
    <row r="35194" ht="15" customHeight="1" x14ac:dyDescent="0.25"/>
    <row r="35195" ht="15" customHeight="1" x14ac:dyDescent="0.25"/>
    <row r="35196" ht="15" customHeight="1" x14ac:dyDescent="0.25"/>
    <row r="35197" ht="15" customHeight="1" x14ac:dyDescent="0.25"/>
    <row r="35198" ht="15" customHeight="1" x14ac:dyDescent="0.25"/>
    <row r="35199" ht="15" customHeight="1" x14ac:dyDescent="0.25"/>
    <row r="35200" ht="15" customHeight="1" x14ac:dyDescent="0.25"/>
    <row r="35201" ht="15" customHeight="1" x14ac:dyDescent="0.25"/>
    <row r="35202" ht="15" customHeight="1" x14ac:dyDescent="0.25"/>
    <row r="35203" ht="15" customHeight="1" x14ac:dyDescent="0.25"/>
    <row r="35204" ht="15" customHeight="1" x14ac:dyDescent="0.25"/>
    <row r="35205" ht="15" customHeight="1" x14ac:dyDescent="0.25"/>
    <row r="35206" ht="15" customHeight="1" x14ac:dyDescent="0.25"/>
    <row r="35207" ht="15" customHeight="1" x14ac:dyDescent="0.25"/>
    <row r="35208" ht="15" customHeight="1" x14ac:dyDescent="0.25"/>
    <row r="35209" ht="15" customHeight="1" x14ac:dyDescent="0.25"/>
    <row r="35210" ht="15" customHeight="1" x14ac:dyDescent="0.25"/>
    <row r="35211" ht="15" customHeight="1" x14ac:dyDescent="0.25"/>
    <row r="35212" ht="15" customHeight="1" x14ac:dyDescent="0.25"/>
    <row r="35213" ht="15" customHeight="1" x14ac:dyDescent="0.25"/>
    <row r="35214" ht="15" customHeight="1" x14ac:dyDescent="0.25"/>
    <row r="35215" ht="15" customHeight="1" x14ac:dyDescent="0.25"/>
    <row r="35216" ht="15" customHeight="1" x14ac:dyDescent="0.25"/>
    <row r="35217" ht="15" customHeight="1" x14ac:dyDescent="0.25"/>
    <row r="35218" ht="15" customHeight="1" x14ac:dyDescent="0.25"/>
    <row r="35219" ht="15" customHeight="1" x14ac:dyDescent="0.25"/>
    <row r="35220" ht="15" customHeight="1" x14ac:dyDescent="0.25"/>
    <row r="35221" ht="15" customHeight="1" x14ac:dyDescent="0.25"/>
    <row r="35222" ht="15" customHeight="1" x14ac:dyDescent="0.25"/>
    <row r="35223" ht="15" customHeight="1" x14ac:dyDescent="0.25"/>
    <row r="35224" ht="15" customHeight="1" x14ac:dyDescent="0.25"/>
    <row r="35225" ht="15" customHeight="1" x14ac:dyDescent="0.25"/>
    <row r="35226" ht="15" customHeight="1" x14ac:dyDescent="0.25"/>
    <row r="35227" ht="15" customHeight="1" x14ac:dyDescent="0.25"/>
    <row r="35228" ht="15" customHeight="1" x14ac:dyDescent="0.25"/>
    <row r="35229" ht="15" customHeight="1" x14ac:dyDescent="0.25"/>
    <row r="35230" ht="15" customHeight="1" x14ac:dyDescent="0.25"/>
    <row r="35231" ht="15" customHeight="1" x14ac:dyDescent="0.25"/>
    <row r="35232" ht="15" customHeight="1" x14ac:dyDescent="0.25"/>
    <row r="35233" ht="15" customHeight="1" x14ac:dyDescent="0.25"/>
    <row r="35234" ht="15" customHeight="1" x14ac:dyDescent="0.25"/>
    <row r="35235" ht="15" customHeight="1" x14ac:dyDescent="0.25"/>
    <row r="35236" ht="15" customHeight="1" x14ac:dyDescent="0.25"/>
    <row r="35237" ht="15" customHeight="1" x14ac:dyDescent="0.25"/>
    <row r="35238" ht="15" customHeight="1" x14ac:dyDescent="0.25"/>
    <row r="35239" ht="15" customHeight="1" x14ac:dyDescent="0.25"/>
    <row r="35240" ht="15" customHeight="1" x14ac:dyDescent="0.25"/>
    <row r="35241" ht="15" customHeight="1" x14ac:dyDescent="0.25"/>
    <row r="35242" ht="15" customHeight="1" x14ac:dyDescent="0.25"/>
    <row r="35243" ht="15" customHeight="1" x14ac:dyDescent="0.25"/>
    <row r="35244" ht="15" customHeight="1" x14ac:dyDescent="0.25"/>
    <row r="35245" ht="15" customHeight="1" x14ac:dyDescent="0.25"/>
    <row r="35246" ht="15" customHeight="1" x14ac:dyDescent="0.25"/>
    <row r="35247" ht="15" customHeight="1" x14ac:dyDescent="0.25"/>
    <row r="35248" ht="15" customHeight="1" x14ac:dyDescent="0.25"/>
    <row r="35249" ht="15" customHeight="1" x14ac:dyDescent="0.25"/>
    <row r="35250" ht="15" customHeight="1" x14ac:dyDescent="0.25"/>
    <row r="35251" ht="15" customHeight="1" x14ac:dyDescent="0.25"/>
    <row r="35252" ht="15" customHeight="1" x14ac:dyDescent="0.25"/>
    <row r="35253" ht="15" customHeight="1" x14ac:dyDescent="0.25"/>
    <row r="35254" ht="15" customHeight="1" x14ac:dyDescent="0.25"/>
    <row r="35255" ht="15" customHeight="1" x14ac:dyDescent="0.25"/>
    <row r="35256" ht="15" customHeight="1" x14ac:dyDescent="0.25"/>
    <row r="35257" ht="15" customHeight="1" x14ac:dyDescent="0.25"/>
    <row r="35258" ht="15" customHeight="1" x14ac:dyDescent="0.25"/>
    <row r="35259" ht="15" customHeight="1" x14ac:dyDescent="0.25"/>
    <row r="35260" ht="15" customHeight="1" x14ac:dyDescent="0.25"/>
    <row r="35261" ht="15" customHeight="1" x14ac:dyDescent="0.25"/>
    <row r="35262" ht="15" customHeight="1" x14ac:dyDescent="0.25"/>
    <row r="35263" ht="15" customHeight="1" x14ac:dyDescent="0.25"/>
    <row r="35264" ht="15" customHeight="1" x14ac:dyDescent="0.25"/>
    <row r="35265" ht="15" customHeight="1" x14ac:dyDescent="0.25"/>
    <row r="35266" ht="15" customHeight="1" x14ac:dyDescent="0.25"/>
    <row r="35267" ht="15" customHeight="1" x14ac:dyDescent="0.25"/>
    <row r="35268" ht="15" customHeight="1" x14ac:dyDescent="0.25"/>
    <row r="35269" ht="15" customHeight="1" x14ac:dyDescent="0.25"/>
    <row r="35270" ht="15" customHeight="1" x14ac:dyDescent="0.25"/>
    <row r="35271" ht="15" customHeight="1" x14ac:dyDescent="0.25"/>
    <row r="35272" ht="15" customHeight="1" x14ac:dyDescent="0.25"/>
    <row r="35273" ht="15" customHeight="1" x14ac:dyDescent="0.25"/>
    <row r="35274" ht="15" customHeight="1" x14ac:dyDescent="0.25"/>
    <row r="35275" ht="15" customHeight="1" x14ac:dyDescent="0.25"/>
    <row r="35276" ht="15" customHeight="1" x14ac:dyDescent="0.25"/>
    <row r="35277" ht="15" customHeight="1" x14ac:dyDescent="0.25"/>
    <row r="35278" ht="15" customHeight="1" x14ac:dyDescent="0.25"/>
    <row r="35279" ht="15" customHeight="1" x14ac:dyDescent="0.25"/>
    <row r="35280" ht="15" customHeight="1" x14ac:dyDescent="0.25"/>
    <row r="35281" ht="15" customHeight="1" x14ac:dyDescent="0.25"/>
    <row r="35282" ht="15" customHeight="1" x14ac:dyDescent="0.25"/>
    <row r="35283" ht="15" customHeight="1" x14ac:dyDescent="0.25"/>
    <row r="35284" ht="15" customHeight="1" x14ac:dyDescent="0.25"/>
    <row r="35285" ht="15" customHeight="1" x14ac:dyDescent="0.25"/>
    <row r="35286" ht="15" customHeight="1" x14ac:dyDescent="0.25"/>
    <row r="35287" ht="15" customHeight="1" x14ac:dyDescent="0.25"/>
    <row r="35288" ht="15" customHeight="1" x14ac:dyDescent="0.25"/>
    <row r="35289" ht="15" customHeight="1" x14ac:dyDescent="0.25"/>
    <row r="35290" ht="15" customHeight="1" x14ac:dyDescent="0.25"/>
    <row r="35291" ht="15" customHeight="1" x14ac:dyDescent="0.25"/>
    <row r="35292" ht="15" customHeight="1" x14ac:dyDescent="0.25"/>
    <row r="35293" ht="15" customHeight="1" x14ac:dyDescent="0.25"/>
    <row r="35294" ht="15" customHeight="1" x14ac:dyDescent="0.25"/>
    <row r="35295" ht="15" customHeight="1" x14ac:dyDescent="0.25"/>
    <row r="35296" ht="15" customHeight="1" x14ac:dyDescent="0.25"/>
    <row r="35297" ht="15" customHeight="1" x14ac:dyDescent="0.25"/>
    <row r="35298" ht="15" customHeight="1" x14ac:dyDescent="0.25"/>
    <row r="35299" ht="15" customHeight="1" x14ac:dyDescent="0.25"/>
    <row r="35300" ht="15" customHeight="1" x14ac:dyDescent="0.25"/>
    <row r="35301" ht="15" customHeight="1" x14ac:dyDescent="0.25"/>
    <row r="35302" ht="15" customHeight="1" x14ac:dyDescent="0.25"/>
    <row r="35303" ht="15" customHeight="1" x14ac:dyDescent="0.25"/>
    <row r="35304" ht="15" customHeight="1" x14ac:dyDescent="0.25"/>
    <row r="35305" ht="15" customHeight="1" x14ac:dyDescent="0.25"/>
    <row r="35306" ht="15" customHeight="1" x14ac:dyDescent="0.25"/>
    <row r="35307" ht="15" customHeight="1" x14ac:dyDescent="0.25"/>
    <row r="35308" ht="15" customHeight="1" x14ac:dyDescent="0.25"/>
    <row r="35309" ht="15" customHeight="1" x14ac:dyDescent="0.25"/>
    <row r="35310" ht="15" customHeight="1" x14ac:dyDescent="0.25"/>
    <row r="35311" ht="15" customHeight="1" x14ac:dyDescent="0.25"/>
    <row r="35312" ht="15" customHeight="1" x14ac:dyDescent="0.25"/>
    <row r="35313" ht="15" customHeight="1" x14ac:dyDescent="0.25"/>
    <row r="35314" ht="15" customHeight="1" x14ac:dyDescent="0.25"/>
    <row r="35315" ht="15" customHeight="1" x14ac:dyDescent="0.25"/>
    <row r="35316" ht="15" customHeight="1" x14ac:dyDescent="0.25"/>
    <row r="35317" ht="15" customHeight="1" x14ac:dyDescent="0.25"/>
    <row r="35318" ht="15" customHeight="1" x14ac:dyDescent="0.25"/>
    <row r="35319" ht="15" customHeight="1" x14ac:dyDescent="0.25"/>
    <row r="35320" ht="15" customHeight="1" x14ac:dyDescent="0.25"/>
    <row r="35321" ht="15" customHeight="1" x14ac:dyDescent="0.25"/>
    <row r="35322" ht="15" customHeight="1" x14ac:dyDescent="0.25"/>
    <row r="35323" ht="15" customHeight="1" x14ac:dyDescent="0.25"/>
    <row r="35324" ht="15" customHeight="1" x14ac:dyDescent="0.25"/>
    <row r="35325" ht="15" customHeight="1" x14ac:dyDescent="0.25"/>
    <row r="35326" ht="15" customHeight="1" x14ac:dyDescent="0.25"/>
    <row r="35327" ht="15" customHeight="1" x14ac:dyDescent="0.25"/>
    <row r="35328" ht="15" customHeight="1" x14ac:dyDescent="0.25"/>
    <row r="35329" ht="15" customHeight="1" x14ac:dyDescent="0.25"/>
    <row r="35330" ht="15" customHeight="1" x14ac:dyDescent="0.25"/>
    <row r="35331" ht="15" customHeight="1" x14ac:dyDescent="0.25"/>
    <row r="35332" ht="15" customHeight="1" x14ac:dyDescent="0.25"/>
    <row r="35333" ht="15" customHeight="1" x14ac:dyDescent="0.25"/>
    <row r="35334" ht="15" customHeight="1" x14ac:dyDescent="0.25"/>
    <row r="35335" ht="15" customHeight="1" x14ac:dyDescent="0.25"/>
    <row r="35336" ht="15" customHeight="1" x14ac:dyDescent="0.25"/>
    <row r="35337" ht="15" customHeight="1" x14ac:dyDescent="0.25"/>
    <row r="35338" ht="15" customHeight="1" x14ac:dyDescent="0.25"/>
    <row r="35339" ht="15" customHeight="1" x14ac:dyDescent="0.25"/>
    <row r="35340" ht="15" customHeight="1" x14ac:dyDescent="0.25"/>
    <row r="35341" ht="15" customHeight="1" x14ac:dyDescent="0.25"/>
    <row r="35342" ht="15" customHeight="1" x14ac:dyDescent="0.25"/>
    <row r="35343" ht="15" customHeight="1" x14ac:dyDescent="0.25"/>
    <row r="35344" ht="15" customHeight="1" x14ac:dyDescent="0.25"/>
    <row r="35345" ht="15" customHeight="1" x14ac:dyDescent="0.25"/>
    <row r="35346" ht="15" customHeight="1" x14ac:dyDescent="0.25"/>
    <row r="35347" ht="15" customHeight="1" x14ac:dyDescent="0.25"/>
    <row r="35348" ht="15" customHeight="1" x14ac:dyDescent="0.25"/>
    <row r="35349" ht="15" customHeight="1" x14ac:dyDescent="0.25"/>
    <row r="35350" ht="15" customHeight="1" x14ac:dyDescent="0.25"/>
    <row r="35351" ht="15" customHeight="1" x14ac:dyDescent="0.25"/>
    <row r="35352" ht="15" customHeight="1" x14ac:dyDescent="0.25"/>
    <row r="35353" ht="15" customHeight="1" x14ac:dyDescent="0.25"/>
    <row r="35354" ht="15" customHeight="1" x14ac:dyDescent="0.25"/>
    <row r="35355" ht="15" customHeight="1" x14ac:dyDescent="0.25"/>
    <row r="35356" ht="15" customHeight="1" x14ac:dyDescent="0.25"/>
    <row r="35357" ht="15" customHeight="1" x14ac:dyDescent="0.25"/>
    <row r="35358" ht="15" customHeight="1" x14ac:dyDescent="0.25"/>
    <row r="35359" ht="15" customHeight="1" x14ac:dyDescent="0.25"/>
    <row r="35360" ht="15" customHeight="1" x14ac:dyDescent="0.25"/>
    <row r="35361" ht="15" customHeight="1" x14ac:dyDescent="0.25"/>
    <row r="35362" ht="15" customHeight="1" x14ac:dyDescent="0.25"/>
    <row r="35363" ht="15" customHeight="1" x14ac:dyDescent="0.25"/>
    <row r="35364" ht="15" customHeight="1" x14ac:dyDescent="0.25"/>
    <row r="35365" ht="15" customHeight="1" x14ac:dyDescent="0.25"/>
    <row r="35366" ht="15" customHeight="1" x14ac:dyDescent="0.25"/>
    <row r="35367" ht="15" customHeight="1" x14ac:dyDescent="0.25"/>
    <row r="35368" ht="15" customHeight="1" x14ac:dyDescent="0.25"/>
    <row r="35369" ht="15" customHeight="1" x14ac:dyDescent="0.25"/>
    <row r="35370" ht="15" customHeight="1" x14ac:dyDescent="0.25"/>
    <row r="35371" ht="15" customHeight="1" x14ac:dyDescent="0.25"/>
    <row r="35372" ht="15" customHeight="1" x14ac:dyDescent="0.25"/>
    <row r="35373" ht="15" customHeight="1" x14ac:dyDescent="0.25"/>
    <row r="35374" ht="15" customHeight="1" x14ac:dyDescent="0.25"/>
    <row r="35375" ht="15" customHeight="1" x14ac:dyDescent="0.25"/>
    <row r="35376" ht="15" customHeight="1" x14ac:dyDescent="0.25"/>
    <row r="35377" ht="15" customHeight="1" x14ac:dyDescent="0.25"/>
    <row r="35378" ht="15" customHeight="1" x14ac:dyDescent="0.25"/>
    <row r="35379" ht="15" customHeight="1" x14ac:dyDescent="0.25"/>
    <row r="35380" ht="15" customHeight="1" x14ac:dyDescent="0.25"/>
    <row r="35381" ht="15" customHeight="1" x14ac:dyDescent="0.25"/>
    <row r="35382" ht="15" customHeight="1" x14ac:dyDescent="0.25"/>
    <row r="35383" ht="15" customHeight="1" x14ac:dyDescent="0.25"/>
    <row r="35384" ht="15" customHeight="1" x14ac:dyDescent="0.25"/>
    <row r="35385" ht="15" customHeight="1" x14ac:dyDescent="0.25"/>
    <row r="35386" ht="15" customHeight="1" x14ac:dyDescent="0.25"/>
    <row r="35387" ht="15" customHeight="1" x14ac:dyDescent="0.25"/>
    <row r="35388" ht="15" customHeight="1" x14ac:dyDescent="0.25"/>
    <row r="35389" ht="15" customHeight="1" x14ac:dyDescent="0.25"/>
    <row r="35390" ht="15" customHeight="1" x14ac:dyDescent="0.25"/>
    <row r="35391" ht="15" customHeight="1" x14ac:dyDescent="0.25"/>
    <row r="35392" ht="15" customHeight="1" x14ac:dyDescent="0.25"/>
    <row r="35393" ht="15" customHeight="1" x14ac:dyDescent="0.25"/>
    <row r="35394" ht="15" customHeight="1" x14ac:dyDescent="0.25"/>
    <row r="35395" ht="15" customHeight="1" x14ac:dyDescent="0.25"/>
    <row r="35396" ht="15" customHeight="1" x14ac:dyDescent="0.25"/>
    <row r="35397" ht="15" customHeight="1" x14ac:dyDescent="0.25"/>
    <row r="35398" ht="15" customHeight="1" x14ac:dyDescent="0.25"/>
    <row r="35399" ht="15" customHeight="1" x14ac:dyDescent="0.25"/>
    <row r="35400" ht="15" customHeight="1" x14ac:dyDescent="0.25"/>
    <row r="35401" ht="15" customHeight="1" x14ac:dyDescent="0.25"/>
    <row r="35402" ht="15" customHeight="1" x14ac:dyDescent="0.25"/>
    <row r="35403" ht="15" customHeight="1" x14ac:dyDescent="0.25"/>
    <row r="35404" ht="15" customHeight="1" x14ac:dyDescent="0.25"/>
    <row r="35405" ht="15" customHeight="1" x14ac:dyDescent="0.25"/>
    <row r="35406" ht="15" customHeight="1" x14ac:dyDescent="0.25"/>
    <row r="35407" ht="15" customHeight="1" x14ac:dyDescent="0.25"/>
    <row r="35408" ht="15" customHeight="1" x14ac:dyDescent="0.25"/>
    <row r="35409" ht="15" customHeight="1" x14ac:dyDescent="0.25"/>
    <row r="35410" ht="15" customHeight="1" x14ac:dyDescent="0.25"/>
    <row r="35411" ht="15" customHeight="1" x14ac:dyDescent="0.25"/>
    <row r="35412" ht="15" customHeight="1" x14ac:dyDescent="0.25"/>
    <row r="35413" ht="15" customHeight="1" x14ac:dyDescent="0.25"/>
    <row r="35414" ht="15" customHeight="1" x14ac:dyDescent="0.25"/>
    <row r="35415" ht="15" customHeight="1" x14ac:dyDescent="0.25"/>
    <row r="35416" ht="15" customHeight="1" x14ac:dyDescent="0.25"/>
    <row r="35417" ht="15" customHeight="1" x14ac:dyDescent="0.25"/>
    <row r="35418" ht="15" customHeight="1" x14ac:dyDescent="0.25"/>
    <row r="35419" ht="15" customHeight="1" x14ac:dyDescent="0.25"/>
    <row r="35420" ht="15" customHeight="1" x14ac:dyDescent="0.25"/>
    <row r="35421" ht="15" customHeight="1" x14ac:dyDescent="0.25"/>
    <row r="35422" ht="15" customHeight="1" x14ac:dyDescent="0.25"/>
    <row r="35423" ht="15" customHeight="1" x14ac:dyDescent="0.25"/>
    <row r="35424" ht="15" customHeight="1" x14ac:dyDescent="0.25"/>
    <row r="35425" ht="15" customHeight="1" x14ac:dyDescent="0.25"/>
    <row r="35426" ht="15" customHeight="1" x14ac:dyDescent="0.25"/>
    <row r="35427" ht="15" customHeight="1" x14ac:dyDescent="0.25"/>
    <row r="35428" ht="15" customHeight="1" x14ac:dyDescent="0.25"/>
    <row r="35429" ht="15" customHeight="1" x14ac:dyDescent="0.25"/>
    <row r="35430" ht="15" customHeight="1" x14ac:dyDescent="0.25"/>
    <row r="35431" ht="15" customHeight="1" x14ac:dyDescent="0.25"/>
    <row r="35432" ht="15" customHeight="1" x14ac:dyDescent="0.25"/>
    <row r="35433" ht="15" customHeight="1" x14ac:dyDescent="0.25"/>
    <row r="35434" ht="15" customHeight="1" x14ac:dyDescent="0.25"/>
    <row r="35435" ht="15" customHeight="1" x14ac:dyDescent="0.25"/>
    <row r="35436" ht="15" customHeight="1" x14ac:dyDescent="0.25"/>
    <row r="35437" ht="15" customHeight="1" x14ac:dyDescent="0.25"/>
    <row r="35438" ht="15" customHeight="1" x14ac:dyDescent="0.25"/>
    <row r="35439" ht="15" customHeight="1" x14ac:dyDescent="0.25"/>
    <row r="35440" ht="15" customHeight="1" x14ac:dyDescent="0.25"/>
    <row r="35441" ht="15" customHeight="1" x14ac:dyDescent="0.25"/>
    <row r="35442" ht="15" customHeight="1" x14ac:dyDescent="0.25"/>
    <row r="35443" ht="15" customHeight="1" x14ac:dyDescent="0.25"/>
    <row r="35444" ht="15" customHeight="1" x14ac:dyDescent="0.25"/>
    <row r="35445" ht="15" customHeight="1" x14ac:dyDescent="0.25"/>
    <row r="35446" ht="15" customHeight="1" x14ac:dyDescent="0.25"/>
    <row r="35447" ht="15" customHeight="1" x14ac:dyDescent="0.25"/>
    <row r="35448" ht="15" customHeight="1" x14ac:dyDescent="0.25"/>
    <row r="35449" ht="15" customHeight="1" x14ac:dyDescent="0.25"/>
    <row r="35450" ht="15" customHeight="1" x14ac:dyDescent="0.25"/>
    <row r="35451" ht="15" customHeight="1" x14ac:dyDescent="0.25"/>
    <row r="35452" ht="15" customHeight="1" x14ac:dyDescent="0.25"/>
    <row r="35453" ht="15" customHeight="1" x14ac:dyDescent="0.25"/>
    <row r="35454" ht="15" customHeight="1" x14ac:dyDescent="0.25"/>
    <row r="35455" ht="15" customHeight="1" x14ac:dyDescent="0.25"/>
    <row r="35456" ht="15" customHeight="1" x14ac:dyDescent="0.25"/>
    <row r="35457" ht="15" customHeight="1" x14ac:dyDescent="0.25"/>
    <row r="35458" ht="15" customHeight="1" x14ac:dyDescent="0.25"/>
    <row r="35459" ht="15" customHeight="1" x14ac:dyDescent="0.25"/>
    <row r="35460" ht="15" customHeight="1" x14ac:dyDescent="0.25"/>
    <row r="35461" ht="15" customHeight="1" x14ac:dyDescent="0.25"/>
    <row r="35462" ht="15" customHeight="1" x14ac:dyDescent="0.25"/>
    <row r="35463" ht="15" customHeight="1" x14ac:dyDescent="0.25"/>
    <row r="35464" ht="15" customHeight="1" x14ac:dyDescent="0.25"/>
    <row r="35465" ht="15" customHeight="1" x14ac:dyDescent="0.25"/>
    <row r="35466" ht="15" customHeight="1" x14ac:dyDescent="0.25"/>
    <row r="35467" ht="15" customHeight="1" x14ac:dyDescent="0.25"/>
    <row r="35468" ht="15" customHeight="1" x14ac:dyDescent="0.25"/>
    <row r="35469" ht="15" customHeight="1" x14ac:dyDescent="0.25"/>
    <row r="35470" ht="15" customHeight="1" x14ac:dyDescent="0.25"/>
    <row r="35471" ht="15" customHeight="1" x14ac:dyDescent="0.25"/>
    <row r="35472" ht="15" customHeight="1" x14ac:dyDescent="0.25"/>
    <row r="35473" ht="15" customHeight="1" x14ac:dyDescent="0.25"/>
    <row r="35474" ht="15" customHeight="1" x14ac:dyDescent="0.25"/>
    <row r="35475" ht="15" customHeight="1" x14ac:dyDescent="0.25"/>
    <row r="35476" ht="15" customHeight="1" x14ac:dyDescent="0.25"/>
    <row r="35477" ht="15" customHeight="1" x14ac:dyDescent="0.25"/>
    <row r="35478" ht="15" customHeight="1" x14ac:dyDescent="0.25"/>
    <row r="35479" ht="15" customHeight="1" x14ac:dyDescent="0.25"/>
    <row r="35480" ht="15" customHeight="1" x14ac:dyDescent="0.25"/>
    <row r="35481" ht="15" customHeight="1" x14ac:dyDescent="0.25"/>
    <row r="35482" ht="15" customHeight="1" x14ac:dyDescent="0.25"/>
    <row r="35483" ht="15" customHeight="1" x14ac:dyDescent="0.25"/>
    <row r="35484" ht="15" customHeight="1" x14ac:dyDescent="0.25"/>
    <row r="35485" ht="15" customHeight="1" x14ac:dyDescent="0.25"/>
    <row r="35486" ht="15" customHeight="1" x14ac:dyDescent="0.25"/>
    <row r="35487" ht="15" customHeight="1" x14ac:dyDescent="0.25"/>
    <row r="35488" ht="15" customHeight="1" x14ac:dyDescent="0.25"/>
    <row r="35489" ht="15" customHeight="1" x14ac:dyDescent="0.25"/>
    <row r="35490" ht="15" customHeight="1" x14ac:dyDescent="0.25"/>
    <row r="35491" ht="15" customHeight="1" x14ac:dyDescent="0.25"/>
    <row r="35492" ht="15" customHeight="1" x14ac:dyDescent="0.25"/>
    <row r="35493" ht="15" customHeight="1" x14ac:dyDescent="0.25"/>
    <row r="35494" ht="15" customHeight="1" x14ac:dyDescent="0.25"/>
    <row r="35495" ht="15" customHeight="1" x14ac:dyDescent="0.25"/>
    <row r="35496" ht="15" customHeight="1" x14ac:dyDescent="0.25"/>
    <row r="35497" ht="15" customHeight="1" x14ac:dyDescent="0.25"/>
    <row r="35498" ht="15" customHeight="1" x14ac:dyDescent="0.25"/>
    <row r="35499" ht="15" customHeight="1" x14ac:dyDescent="0.25"/>
    <row r="35500" ht="15" customHeight="1" x14ac:dyDescent="0.25"/>
    <row r="35501" ht="15" customHeight="1" x14ac:dyDescent="0.25"/>
    <row r="35502" ht="15" customHeight="1" x14ac:dyDescent="0.25"/>
    <row r="35503" ht="15" customHeight="1" x14ac:dyDescent="0.25"/>
    <row r="35504" ht="15" customHeight="1" x14ac:dyDescent="0.25"/>
    <row r="35505" ht="15" customHeight="1" x14ac:dyDescent="0.25"/>
    <row r="35506" ht="15" customHeight="1" x14ac:dyDescent="0.25"/>
    <row r="35507" ht="15" customHeight="1" x14ac:dyDescent="0.25"/>
    <row r="35508" ht="15" customHeight="1" x14ac:dyDescent="0.25"/>
    <row r="35509" ht="15" customHeight="1" x14ac:dyDescent="0.25"/>
    <row r="35510" ht="15" customHeight="1" x14ac:dyDescent="0.25"/>
    <row r="35511" ht="15" customHeight="1" x14ac:dyDescent="0.25"/>
    <row r="35512" ht="15" customHeight="1" x14ac:dyDescent="0.25"/>
    <row r="35513" ht="15" customHeight="1" x14ac:dyDescent="0.25"/>
    <row r="35514" ht="15" customHeight="1" x14ac:dyDescent="0.25"/>
    <row r="35515" ht="15" customHeight="1" x14ac:dyDescent="0.25"/>
    <row r="35516" ht="15" customHeight="1" x14ac:dyDescent="0.25"/>
    <row r="35517" ht="15" customHeight="1" x14ac:dyDescent="0.25"/>
    <row r="35518" ht="15" customHeight="1" x14ac:dyDescent="0.25"/>
    <row r="35519" ht="15" customHeight="1" x14ac:dyDescent="0.25"/>
    <row r="35520" ht="15" customHeight="1" x14ac:dyDescent="0.25"/>
    <row r="35521" ht="15" customHeight="1" x14ac:dyDescent="0.25"/>
    <row r="35522" ht="15" customHeight="1" x14ac:dyDescent="0.25"/>
    <row r="35523" ht="15" customHeight="1" x14ac:dyDescent="0.25"/>
    <row r="35524" ht="15" customHeight="1" x14ac:dyDescent="0.25"/>
    <row r="35525" ht="15" customHeight="1" x14ac:dyDescent="0.25"/>
    <row r="35526" ht="15" customHeight="1" x14ac:dyDescent="0.25"/>
    <row r="35527" ht="15" customHeight="1" x14ac:dyDescent="0.25"/>
    <row r="35528" ht="15" customHeight="1" x14ac:dyDescent="0.25"/>
    <row r="35529" ht="15" customHeight="1" x14ac:dyDescent="0.25"/>
    <row r="35530" ht="15" customHeight="1" x14ac:dyDescent="0.25"/>
    <row r="35531" ht="15" customHeight="1" x14ac:dyDescent="0.25"/>
    <row r="35532" ht="15" customHeight="1" x14ac:dyDescent="0.25"/>
    <row r="35533" ht="15" customHeight="1" x14ac:dyDescent="0.25"/>
    <row r="35534" ht="15" customHeight="1" x14ac:dyDescent="0.25"/>
    <row r="35535" ht="15" customHeight="1" x14ac:dyDescent="0.25"/>
    <row r="35536" ht="15" customHeight="1" x14ac:dyDescent="0.25"/>
    <row r="35537" ht="15" customHeight="1" x14ac:dyDescent="0.25"/>
    <row r="35538" ht="15" customHeight="1" x14ac:dyDescent="0.25"/>
    <row r="35539" ht="15" customHeight="1" x14ac:dyDescent="0.25"/>
    <row r="35540" ht="15" customHeight="1" x14ac:dyDescent="0.25"/>
    <row r="35541" ht="15" customHeight="1" x14ac:dyDescent="0.25"/>
    <row r="35542" ht="15" customHeight="1" x14ac:dyDescent="0.25"/>
    <row r="35543" ht="15" customHeight="1" x14ac:dyDescent="0.25"/>
    <row r="35544" ht="15" customHeight="1" x14ac:dyDescent="0.25"/>
    <row r="35545" ht="15" customHeight="1" x14ac:dyDescent="0.25"/>
    <row r="35546" ht="15" customHeight="1" x14ac:dyDescent="0.25"/>
    <row r="35547" ht="15" customHeight="1" x14ac:dyDescent="0.25"/>
    <row r="35548" ht="15" customHeight="1" x14ac:dyDescent="0.25"/>
    <row r="35549" ht="15" customHeight="1" x14ac:dyDescent="0.25"/>
    <row r="35550" ht="15" customHeight="1" x14ac:dyDescent="0.25"/>
    <row r="35551" ht="15" customHeight="1" x14ac:dyDescent="0.25"/>
    <row r="35552" ht="15" customHeight="1" x14ac:dyDescent="0.25"/>
    <row r="35553" ht="15" customHeight="1" x14ac:dyDescent="0.25"/>
    <row r="35554" ht="15" customHeight="1" x14ac:dyDescent="0.25"/>
    <row r="35555" ht="15" customHeight="1" x14ac:dyDescent="0.25"/>
    <row r="35556" ht="15" customHeight="1" x14ac:dyDescent="0.25"/>
    <row r="35557" ht="15" customHeight="1" x14ac:dyDescent="0.25"/>
    <row r="35558" ht="15" customHeight="1" x14ac:dyDescent="0.25"/>
    <row r="35559" ht="15" customHeight="1" x14ac:dyDescent="0.25"/>
    <row r="35560" ht="15" customHeight="1" x14ac:dyDescent="0.25"/>
    <row r="35561" ht="15" customHeight="1" x14ac:dyDescent="0.25"/>
    <row r="35562" ht="15" customHeight="1" x14ac:dyDescent="0.25"/>
    <row r="35563" ht="15" customHeight="1" x14ac:dyDescent="0.25"/>
    <row r="35564" ht="15" customHeight="1" x14ac:dyDescent="0.25"/>
    <row r="35565" ht="15" customHeight="1" x14ac:dyDescent="0.25"/>
    <row r="35566" ht="15" customHeight="1" x14ac:dyDescent="0.25"/>
    <row r="35567" ht="15" customHeight="1" x14ac:dyDescent="0.25"/>
    <row r="35568" ht="15" customHeight="1" x14ac:dyDescent="0.25"/>
    <row r="35569" ht="15" customHeight="1" x14ac:dyDescent="0.25"/>
    <row r="35570" ht="15" customHeight="1" x14ac:dyDescent="0.25"/>
    <row r="35571" ht="15" customHeight="1" x14ac:dyDescent="0.25"/>
    <row r="35572" ht="15" customHeight="1" x14ac:dyDescent="0.25"/>
    <row r="35573" ht="15" customHeight="1" x14ac:dyDescent="0.25"/>
    <row r="35574" ht="15" customHeight="1" x14ac:dyDescent="0.25"/>
    <row r="35575" ht="15" customHeight="1" x14ac:dyDescent="0.25"/>
    <row r="35576" ht="15" customHeight="1" x14ac:dyDescent="0.25"/>
    <row r="35577" ht="15" customHeight="1" x14ac:dyDescent="0.25"/>
    <row r="35578" ht="15" customHeight="1" x14ac:dyDescent="0.25"/>
    <row r="35579" ht="15" customHeight="1" x14ac:dyDescent="0.25"/>
    <row r="35580" ht="15" customHeight="1" x14ac:dyDescent="0.25"/>
    <row r="35581" ht="15" customHeight="1" x14ac:dyDescent="0.25"/>
    <row r="35582" ht="15" customHeight="1" x14ac:dyDescent="0.25"/>
    <row r="35583" ht="15" customHeight="1" x14ac:dyDescent="0.25"/>
    <row r="35584" ht="15" customHeight="1" x14ac:dyDescent="0.25"/>
    <row r="35585" ht="15" customHeight="1" x14ac:dyDescent="0.25"/>
    <row r="35586" ht="15" customHeight="1" x14ac:dyDescent="0.25"/>
    <row r="35587" ht="15" customHeight="1" x14ac:dyDescent="0.25"/>
    <row r="35588" ht="15" customHeight="1" x14ac:dyDescent="0.25"/>
    <row r="35589" ht="15" customHeight="1" x14ac:dyDescent="0.25"/>
    <row r="35590" ht="15" customHeight="1" x14ac:dyDescent="0.25"/>
    <row r="35591" ht="15" customHeight="1" x14ac:dyDescent="0.25"/>
    <row r="35592" ht="15" customHeight="1" x14ac:dyDescent="0.25"/>
    <row r="35593" ht="15" customHeight="1" x14ac:dyDescent="0.25"/>
    <row r="35594" ht="15" customHeight="1" x14ac:dyDescent="0.25"/>
    <row r="35595" ht="15" customHeight="1" x14ac:dyDescent="0.25"/>
    <row r="35596" ht="15" customHeight="1" x14ac:dyDescent="0.25"/>
    <row r="35597" ht="15" customHeight="1" x14ac:dyDescent="0.25"/>
    <row r="35598" ht="15" customHeight="1" x14ac:dyDescent="0.25"/>
    <row r="35599" ht="15" customHeight="1" x14ac:dyDescent="0.25"/>
    <row r="35600" ht="15" customHeight="1" x14ac:dyDescent="0.25"/>
    <row r="35601" ht="15" customHeight="1" x14ac:dyDescent="0.25"/>
    <row r="35602" ht="15" customHeight="1" x14ac:dyDescent="0.25"/>
    <row r="35603" ht="15" customHeight="1" x14ac:dyDescent="0.25"/>
    <row r="35604" ht="15" customHeight="1" x14ac:dyDescent="0.25"/>
    <row r="35605" ht="15" customHeight="1" x14ac:dyDescent="0.25"/>
    <row r="35606" ht="15" customHeight="1" x14ac:dyDescent="0.25"/>
    <row r="35607" ht="15" customHeight="1" x14ac:dyDescent="0.25"/>
    <row r="35608" ht="15" customHeight="1" x14ac:dyDescent="0.25"/>
    <row r="35609" ht="15" customHeight="1" x14ac:dyDescent="0.25"/>
    <row r="35610" ht="15" customHeight="1" x14ac:dyDescent="0.25"/>
    <row r="35611" ht="15" customHeight="1" x14ac:dyDescent="0.25"/>
    <row r="35612" ht="15" customHeight="1" x14ac:dyDescent="0.25"/>
    <row r="35613" ht="15" customHeight="1" x14ac:dyDescent="0.25"/>
    <row r="35614" ht="15" customHeight="1" x14ac:dyDescent="0.25"/>
    <row r="35615" ht="15" customHeight="1" x14ac:dyDescent="0.25"/>
    <row r="35616" ht="15" customHeight="1" x14ac:dyDescent="0.25"/>
    <row r="35617" ht="15" customHeight="1" x14ac:dyDescent="0.25"/>
    <row r="35618" ht="15" customHeight="1" x14ac:dyDescent="0.25"/>
    <row r="35619" ht="15" customHeight="1" x14ac:dyDescent="0.25"/>
    <row r="35620" ht="15" customHeight="1" x14ac:dyDescent="0.25"/>
    <row r="35621" ht="15" customHeight="1" x14ac:dyDescent="0.25"/>
    <row r="35622" ht="15" customHeight="1" x14ac:dyDescent="0.25"/>
    <row r="35623" ht="15" customHeight="1" x14ac:dyDescent="0.25"/>
    <row r="35624" ht="15" customHeight="1" x14ac:dyDescent="0.25"/>
    <row r="35625" ht="15" customHeight="1" x14ac:dyDescent="0.25"/>
    <row r="35626" ht="15" customHeight="1" x14ac:dyDescent="0.25"/>
    <row r="35627" ht="15" customHeight="1" x14ac:dyDescent="0.25"/>
    <row r="35628" ht="15" customHeight="1" x14ac:dyDescent="0.25"/>
    <row r="35629" ht="15" customHeight="1" x14ac:dyDescent="0.25"/>
    <row r="35630" ht="15" customHeight="1" x14ac:dyDescent="0.25"/>
    <row r="35631" ht="15" customHeight="1" x14ac:dyDescent="0.25"/>
    <row r="35632" ht="15" customHeight="1" x14ac:dyDescent="0.25"/>
    <row r="35633" ht="15" customHeight="1" x14ac:dyDescent="0.25"/>
    <row r="35634" ht="15" customHeight="1" x14ac:dyDescent="0.25"/>
    <row r="35635" ht="15" customHeight="1" x14ac:dyDescent="0.25"/>
    <row r="35636" ht="15" customHeight="1" x14ac:dyDescent="0.25"/>
    <row r="35637" ht="15" customHeight="1" x14ac:dyDescent="0.25"/>
    <row r="35638" ht="15" customHeight="1" x14ac:dyDescent="0.25"/>
    <row r="35639" ht="15" customHeight="1" x14ac:dyDescent="0.25"/>
    <row r="35640" ht="15" customHeight="1" x14ac:dyDescent="0.25"/>
    <row r="35641" ht="15" customHeight="1" x14ac:dyDescent="0.25"/>
    <row r="35642" ht="15" customHeight="1" x14ac:dyDescent="0.25"/>
    <row r="35643" ht="15" customHeight="1" x14ac:dyDescent="0.25"/>
    <row r="35644" ht="15" customHeight="1" x14ac:dyDescent="0.25"/>
    <row r="35645" ht="15" customHeight="1" x14ac:dyDescent="0.25"/>
    <row r="35646" ht="15" customHeight="1" x14ac:dyDescent="0.25"/>
    <row r="35647" ht="15" customHeight="1" x14ac:dyDescent="0.25"/>
    <row r="35648" ht="15" customHeight="1" x14ac:dyDescent="0.25"/>
    <row r="35649" ht="15" customHeight="1" x14ac:dyDescent="0.25"/>
    <row r="35650" ht="15" customHeight="1" x14ac:dyDescent="0.25"/>
    <row r="35651" ht="15" customHeight="1" x14ac:dyDescent="0.25"/>
    <row r="35652" ht="15" customHeight="1" x14ac:dyDescent="0.25"/>
    <row r="35653" ht="15" customHeight="1" x14ac:dyDescent="0.25"/>
    <row r="35654" ht="15" customHeight="1" x14ac:dyDescent="0.25"/>
    <row r="35655" ht="15" customHeight="1" x14ac:dyDescent="0.25"/>
    <row r="35656" ht="15" customHeight="1" x14ac:dyDescent="0.25"/>
    <row r="35657" ht="15" customHeight="1" x14ac:dyDescent="0.25"/>
    <row r="35658" ht="15" customHeight="1" x14ac:dyDescent="0.25"/>
    <row r="35659" ht="15" customHeight="1" x14ac:dyDescent="0.25"/>
    <row r="35660" ht="15" customHeight="1" x14ac:dyDescent="0.25"/>
    <row r="35661" ht="15" customHeight="1" x14ac:dyDescent="0.25"/>
    <row r="35662" ht="15" customHeight="1" x14ac:dyDescent="0.25"/>
    <row r="35663" ht="15" customHeight="1" x14ac:dyDescent="0.25"/>
    <row r="35664" ht="15" customHeight="1" x14ac:dyDescent="0.25"/>
    <row r="35665" ht="15" customHeight="1" x14ac:dyDescent="0.25"/>
    <row r="35666" ht="15" customHeight="1" x14ac:dyDescent="0.25"/>
    <row r="35667" ht="15" customHeight="1" x14ac:dyDescent="0.25"/>
    <row r="35668" ht="15" customHeight="1" x14ac:dyDescent="0.25"/>
    <row r="35669" ht="15" customHeight="1" x14ac:dyDescent="0.25"/>
    <row r="35670" ht="15" customHeight="1" x14ac:dyDescent="0.25"/>
    <row r="35671" ht="15" customHeight="1" x14ac:dyDescent="0.25"/>
    <row r="35672" ht="15" customHeight="1" x14ac:dyDescent="0.25"/>
    <row r="35673" ht="15" customHeight="1" x14ac:dyDescent="0.25"/>
    <row r="35674" ht="15" customHeight="1" x14ac:dyDescent="0.25"/>
    <row r="35675" ht="15" customHeight="1" x14ac:dyDescent="0.25"/>
    <row r="35676" ht="15" customHeight="1" x14ac:dyDescent="0.25"/>
    <row r="35677" ht="15" customHeight="1" x14ac:dyDescent="0.25"/>
    <row r="35678" ht="15" customHeight="1" x14ac:dyDescent="0.25"/>
    <row r="35679" ht="15" customHeight="1" x14ac:dyDescent="0.25"/>
    <row r="35680" ht="15" customHeight="1" x14ac:dyDescent="0.25"/>
    <row r="35681" ht="15" customHeight="1" x14ac:dyDescent="0.25"/>
    <row r="35682" ht="15" customHeight="1" x14ac:dyDescent="0.25"/>
    <row r="35683" ht="15" customHeight="1" x14ac:dyDescent="0.25"/>
    <row r="35684" ht="15" customHeight="1" x14ac:dyDescent="0.25"/>
    <row r="35685" ht="15" customHeight="1" x14ac:dyDescent="0.25"/>
    <row r="35686" ht="15" customHeight="1" x14ac:dyDescent="0.25"/>
    <row r="35687" ht="15" customHeight="1" x14ac:dyDescent="0.25"/>
    <row r="35688" ht="15" customHeight="1" x14ac:dyDescent="0.25"/>
    <row r="35689" ht="15" customHeight="1" x14ac:dyDescent="0.25"/>
    <row r="35690" ht="15" customHeight="1" x14ac:dyDescent="0.25"/>
    <row r="35691" ht="15" customHeight="1" x14ac:dyDescent="0.25"/>
    <row r="35692" ht="15" customHeight="1" x14ac:dyDescent="0.25"/>
    <row r="35693" ht="15" customHeight="1" x14ac:dyDescent="0.25"/>
    <row r="35694" ht="15" customHeight="1" x14ac:dyDescent="0.25"/>
    <row r="35695" ht="15" customHeight="1" x14ac:dyDescent="0.25"/>
    <row r="35696" ht="15" customHeight="1" x14ac:dyDescent="0.25"/>
    <row r="35697" ht="15" customHeight="1" x14ac:dyDescent="0.25"/>
    <row r="35698" ht="15" customHeight="1" x14ac:dyDescent="0.25"/>
    <row r="35699" ht="15" customHeight="1" x14ac:dyDescent="0.25"/>
    <row r="35700" ht="15" customHeight="1" x14ac:dyDescent="0.25"/>
    <row r="35701" ht="15" customHeight="1" x14ac:dyDescent="0.25"/>
    <row r="35702" ht="15" customHeight="1" x14ac:dyDescent="0.25"/>
    <row r="35703" ht="15" customHeight="1" x14ac:dyDescent="0.25"/>
    <row r="35704" ht="15" customHeight="1" x14ac:dyDescent="0.25"/>
    <row r="35705" ht="15" customHeight="1" x14ac:dyDescent="0.25"/>
    <row r="35706" ht="15" customHeight="1" x14ac:dyDescent="0.25"/>
    <row r="35707" ht="15" customHeight="1" x14ac:dyDescent="0.25"/>
    <row r="35708" ht="15" customHeight="1" x14ac:dyDescent="0.25"/>
    <row r="35709" ht="15" customHeight="1" x14ac:dyDescent="0.25"/>
    <row r="35710" ht="15" customHeight="1" x14ac:dyDescent="0.25"/>
    <row r="35711" ht="15" customHeight="1" x14ac:dyDescent="0.25"/>
    <row r="35712" ht="15" customHeight="1" x14ac:dyDescent="0.25"/>
    <row r="35713" ht="15" customHeight="1" x14ac:dyDescent="0.25"/>
    <row r="35714" ht="15" customHeight="1" x14ac:dyDescent="0.25"/>
    <row r="35715" ht="15" customHeight="1" x14ac:dyDescent="0.25"/>
    <row r="35716" ht="15" customHeight="1" x14ac:dyDescent="0.25"/>
    <row r="35717" ht="15" customHeight="1" x14ac:dyDescent="0.25"/>
    <row r="35718" ht="15" customHeight="1" x14ac:dyDescent="0.25"/>
    <row r="35719" ht="15" customHeight="1" x14ac:dyDescent="0.25"/>
    <row r="35720" ht="15" customHeight="1" x14ac:dyDescent="0.25"/>
    <row r="35721" ht="15" customHeight="1" x14ac:dyDescent="0.25"/>
    <row r="35722" ht="15" customHeight="1" x14ac:dyDescent="0.25"/>
    <row r="35723" ht="15" customHeight="1" x14ac:dyDescent="0.25"/>
    <row r="35724" ht="15" customHeight="1" x14ac:dyDescent="0.25"/>
    <row r="35725" ht="15" customHeight="1" x14ac:dyDescent="0.25"/>
    <row r="35726" ht="15" customHeight="1" x14ac:dyDescent="0.25"/>
    <row r="35727" ht="15" customHeight="1" x14ac:dyDescent="0.25"/>
    <row r="35728" ht="15" customHeight="1" x14ac:dyDescent="0.25"/>
    <row r="35729" ht="15" customHeight="1" x14ac:dyDescent="0.25"/>
    <row r="35730" ht="15" customHeight="1" x14ac:dyDescent="0.25"/>
    <row r="35731" ht="15" customHeight="1" x14ac:dyDescent="0.25"/>
    <row r="35732" ht="15" customHeight="1" x14ac:dyDescent="0.25"/>
    <row r="35733" ht="15" customHeight="1" x14ac:dyDescent="0.25"/>
    <row r="35734" ht="15" customHeight="1" x14ac:dyDescent="0.25"/>
    <row r="35735" ht="15" customHeight="1" x14ac:dyDescent="0.25"/>
    <row r="35736" ht="15" customHeight="1" x14ac:dyDescent="0.25"/>
    <row r="35737" ht="15" customHeight="1" x14ac:dyDescent="0.25"/>
    <row r="35738" ht="15" customHeight="1" x14ac:dyDescent="0.25"/>
    <row r="35739" ht="15" customHeight="1" x14ac:dyDescent="0.25"/>
    <row r="35740" ht="15" customHeight="1" x14ac:dyDescent="0.25"/>
    <row r="35741" ht="15" customHeight="1" x14ac:dyDescent="0.25"/>
    <row r="35742" ht="15" customHeight="1" x14ac:dyDescent="0.25"/>
    <row r="35743" ht="15" customHeight="1" x14ac:dyDescent="0.25"/>
    <row r="35744" ht="15" customHeight="1" x14ac:dyDescent="0.25"/>
    <row r="35745" ht="15" customHeight="1" x14ac:dyDescent="0.25"/>
    <row r="35746" ht="15" customHeight="1" x14ac:dyDescent="0.25"/>
    <row r="35747" ht="15" customHeight="1" x14ac:dyDescent="0.25"/>
    <row r="35748" ht="15" customHeight="1" x14ac:dyDescent="0.25"/>
    <row r="35749" ht="15" customHeight="1" x14ac:dyDescent="0.25"/>
    <row r="35750" ht="15" customHeight="1" x14ac:dyDescent="0.25"/>
    <row r="35751" ht="15" customHeight="1" x14ac:dyDescent="0.25"/>
    <row r="35752" ht="15" customHeight="1" x14ac:dyDescent="0.25"/>
    <row r="35753" ht="15" customHeight="1" x14ac:dyDescent="0.25"/>
    <row r="35754" ht="15" customHeight="1" x14ac:dyDescent="0.25"/>
    <row r="35755" ht="15" customHeight="1" x14ac:dyDescent="0.25"/>
    <row r="35756" ht="15" customHeight="1" x14ac:dyDescent="0.25"/>
    <row r="35757" ht="15" customHeight="1" x14ac:dyDescent="0.25"/>
    <row r="35758" ht="15" customHeight="1" x14ac:dyDescent="0.25"/>
    <row r="35759" ht="15" customHeight="1" x14ac:dyDescent="0.25"/>
    <row r="35760" ht="15" customHeight="1" x14ac:dyDescent="0.25"/>
    <row r="35761" ht="15" customHeight="1" x14ac:dyDescent="0.25"/>
    <row r="35762" ht="15" customHeight="1" x14ac:dyDescent="0.25"/>
    <row r="35763" ht="15" customHeight="1" x14ac:dyDescent="0.25"/>
    <row r="35764" ht="15" customHeight="1" x14ac:dyDescent="0.25"/>
    <row r="35765" ht="15" customHeight="1" x14ac:dyDescent="0.25"/>
    <row r="35766" ht="15" customHeight="1" x14ac:dyDescent="0.25"/>
    <row r="35767" ht="15" customHeight="1" x14ac:dyDescent="0.25"/>
    <row r="35768" ht="15" customHeight="1" x14ac:dyDescent="0.25"/>
    <row r="35769" ht="15" customHeight="1" x14ac:dyDescent="0.25"/>
    <row r="35770" ht="15" customHeight="1" x14ac:dyDescent="0.25"/>
    <row r="35771" ht="15" customHeight="1" x14ac:dyDescent="0.25"/>
    <row r="35772" ht="15" customHeight="1" x14ac:dyDescent="0.25"/>
    <row r="35773" ht="15" customHeight="1" x14ac:dyDescent="0.25"/>
    <row r="35774" ht="15" customHeight="1" x14ac:dyDescent="0.25"/>
    <row r="35775" ht="15" customHeight="1" x14ac:dyDescent="0.25"/>
    <row r="35776" ht="15" customHeight="1" x14ac:dyDescent="0.25"/>
    <row r="35777" ht="15" customHeight="1" x14ac:dyDescent="0.25"/>
    <row r="35778" ht="15" customHeight="1" x14ac:dyDescent="0.25"/>
    <row r="35779" ht="15" customHeight="1" x14ac:dyDescent="0.25"/>
    <row r="35780" ht="15" customHeight="1" x14ac:dyDescent="0.25"/>
    <row r="35781" ht="15" customHeight="1" x14ac:dyDescent="0.25"/>
    <row r="35782" ht="15" customHeight="1" x14ac:dyDescent="0.25"/>
    <row r="35783" ht="15" customHeight="1" x14ac:dyDescent="0.25"/>
    <row r="35784" ht="15" customHeight="1" x14ac:dyDescent="0.25"/>
    <row r="35785" ht="15" customHeight="1" x14ac:dyDescent="0.25"/>
    <row r="35786" ht="15" customHeight="1" x14ac:dyDescent="0.25"/>
    <row r="35787" ht="15" customHeight="1" x14ac:dyDescent="0.25"/>
    <row r="35788" ht="15" customHeight="1" x14ac:dyDescent="0.25"/>
    <row r="35789" ht="15" customHeight="1" x14ac:dyDescent="0.25"/>
    <row r="35790" ht="15" customHeight="1" x14ac:dyDescent="0.25"/>
    <row r="35791" ht="15" customHeight="1" x14ac:dyDescent="0.25"/>
    <row r="35792" ht="15" customHeight="1" x14ac:dyDescent="0.25"/>
    <row r="35793" ht="15" customHeight="1" x14ac:dyDescent="0.25"/>
    <row r="35794" ht="15" customHeight="1" x14ac:dyDescent="0.25"/>
    <row r="35795" ht="15" customHeight="1" x14ac:dyDescent="0.25"/>
    <row r="35796" ht="15" customHeight="1" x14ac:dyDescent="0.25"/>
    <row r="35797" ht="15" customHeight="1" x14ac:dyDescent="0.25"/>
    <row r="35798" ht="15" customHeight="1" x14ac:dyDescent="0.25"/>
    <row r="35799" ht="15" customHeight="1" x14ac:dyDescent="0.25"/>
    <row r="35800" ht="15" customHeight="1" x14ac:dyDescent="0.25"/>
    <row r="35801" ht="15" customHeight="1" x14ac:dyDescent="0.25"/>
    <row r="35802" ht="15" customHeight="1" x14ac:dyDescent="0.25"/>
    <row r="35803" ht="15" customHeight="1" x14ac:dyDescent="0.25"/>
    <row r="35804" ht="15" customHeight="1" x14ac:dyDescent="0.25"/>
    <row r="35805" ht="15" customHeight="1" x14ac:dyDescent="0.25"/>
    <row r="35806" ht="15" customHeight="1" x14ac:dyDescent="0.25"/>
    <row r="35807" ht="15" customHeight="1" x14ac:dyDescent="0.25"/>
    <row r="35808" ht="15" customHeight="1" x14ac:dyDescent="0.25"/>
    <row r="35809" ht="15" customHeight="1" x14ac:dyDescent="0.25"/>
    <row r="35810" ht="15" customHeight="1" x14ac:dyDescent="0.25"/>
    <row r="35811" ht="15" customHeight="1" x14ac:dyDescent="0.25"/>
    <row r="35812" ht="15" customHeight="1" x14ac:dyDescent="0.25"/>
    <row r="35813" ht="15" customHeight="1" x14ac:dyDescent="0.25"/>
    <row r="35814" ht="15" customHeight="1" x14ac:dyDescent="0.25"/>
    <row r="35815" ht="15" customHeight="1" x14ac:dyDescent="0.25"/>
    <row r="35816" ht="15" customHeight="1" x14ac:dyDescent="0.25"/>
    <row r="35817" ht="15" customHeight="1" x14ac:dyDescent="0.25"/>
    <row r="35818" ht="15" customHeight="1" x14ac:dyDescent="0.25"/>
    <row r="35819" ht="15" customHeight="1" x14ac:dyDescent="0.25"/>
    <row r="35820" ht="15" customHeight="1" x14ac:dyDescent="0.25"/>
    <row r="35821" ht="15" customHeight="1" x14ac:dyDescent="0.25"/>
    <row r="35822" ht="15" customHeight="1" x14ac:dyDescent="0.25"/>
    <row r="35823" ht="15" customHeight="1" x14ac:dyDescent="0.25"/>
    <row r="35824" ht="15" customHeight="1" x14ac:dyDescent="0.25"/>
    <row r="35825" ht="15" customHeight="1" x14ac:dyDescent="0.25"/>
    <row r="35826" ht="15" customHeight="1" x14ac:dyDescent="0.25"/>
    <row r="35827" ht="15" customHeight="1" x14ac:dyDescent="0.25"/>
    <row r="35828" ht="15" customHeight="1" x14ac:dyDescent="0.25"/>
    <row r="35829" ht="15" customHeight="1" x14ac:dyDescent="0.25"/>
    <row r="35830" ht="15" customHeight="1" x14ac:dyDescent="0.25"/>
    <row r="35831" ht="15" customHeight="1" x14ac:dyDescent="0.25"/>
    <row r="35832" ht="15" customHeight="1" x14ac:dyDescent="0.25"/>
    <row r="35833" ht="15" customHeight="1" x14ac:dyDescent="0.25"/>
    <row r="35834" ht="15" customHeight="1" x14ac:dyDescent="0.25"/>
    <row r="35835" ht="15" customHeight="1" x14ac:dyDescent="0.25"/>
    <row r="35836" ht="15" customHeight="1" x14ac:dyDescent="0.25"/>
    <row r="35837" ht="15" customHeight="1" x14ac:dyDescent="0.25"/>
    <row r="35838" ht="15" customHeight="1" x14ac:dyDescent="0.25"/>
    <row r="35839" ht="15" customHeight="1" x14ac:dyDescent="0.25"/>
    <row r="35840" ht="15" customHeight="1" x14ac:dyDescent="0.25"/>
    <row r="35841" ht="15" customHeight="1" x14ac:dyDescent="0.25"/>
    <row r="35842" ht="15" customHeight="1" x14ac:dyDescent="0.25"/>
    <row r="35843" ht="15" customHeight="1" x14ac:dyDescent="0.25"/>
    <row r="35844" ht="15" customHeight="1" x14ac:dyDescent="0.25"/>
    <row r="35845" ht="15" customHeight="1" x14ac:dyDescent="0.25"/>
    <row r="35846" ht="15" customHeight="1" x14ac:dyDescent="0.25"/>
    <row r="35847" ht="15" customHeight="1" x14ac:dyDescent="0.25"/>
    <row r="35848" ht="15" customHeight="1" x14ac:dyDescent="0.25"/>
    <row r="35849" ht="15" customHeight="1" x14ac:dyDescent="0.25"/>
    <row r="35850" ht="15" customHeight="1" x14ac:dyDescent="0.25"/>
    <row r="35851" ht="15" customHeight="1" x14ac:dyDescent="0.25"/>
    <row r="35852" ht="15" customHeight="1" x14ac:dyDescent="0.25"/>
    <row r="35853" ht="15" customHeight="1" x14ac:dyDescent="0.25"/>
    <row r="35854" ht="15" customHeight="1" x14ac:dyDescent="0.25"/>
    <row r="35855" ht="15" customHeight="1" x14ac:dyDescent="0.25"/>
    <row r="35856" ht="15" customHeight="1" x14ac:dyDescent="0.25"/>
    <row r="35857" ht="15" customHeight="1" x14ac:dyDescent="0.25"/>
    <row r="35858" ht="15" customHeight="1" x14ac:dyDescent="0.25"/>
    <row r="35859" ht="15" customHeight="1" x14ac:dyDescent="0.25"/>
    <row r="35860" ht="15" customHeight="1" x14ac:dyDescent="0.25"/>
    <row r="35861" ht="15" customHeight="1" x14ac:dyDescent="0.25"/>
    <row r="35862" ht="15" customHeight="1" x14ac:dyDescent="0.25"/>
    <row r="35863" ht="15" customHeight="1" x14ac:dyDescent="0.25"/>
    <row r="35864" ht="15" customHeight="1" x14ac:dyDescent="0.25"/>
    <row r="35865" ht="15" customHeight="1" x14ac:dyDescent="0.25"/>
    <row r="35866" ht="15" customHeight="1" x14ac:dyDescent="0.25"/>
    <row r="35867" ht="15" customHeight="1" x14ac:dyDescent="0.25"/>
    <row r="35868" ht="15" customHeight="1" x14ac:dyDescent="0.25"/>
    <row r="35869" ht="15" customHeight="1" x14ac:dyDescent="0.25"/>
    <row r="35870" ht="15" customHeight="1" x14ac:dyDescent="0.25"/>
    <row r="35871" ht="15" customHeight="1" x14ac:dyDescent="0.25"/>
    <row r="35872" ht="15" customHeight="1" x14ac:dyDescent="0.25"/>
    <row r="35873" ht="15" customHeight="1" x14ac:dyDescent="0.25"/>
    <row r="35874" ht="15" customHeight="1" x14ac:dyDescent="0.25"/>
    <row r="35875" ht="15" customHeight="1" x14ac:dyDescent="0.25"/>
    <row r="35876" ht="15" customHeight="1" x14ac:dyDescent="0.25"/>
    <row r="35877" ht="15" customHeight="1" x14ac:dyDescent="0.25"/>
    <row r="35878" ht="15" customHeight="1" x14ac:dyDescent="0.25"/>
    <row r="35879" ht="15" customHeight="1" x14ac:dyDescent="0.25"/>
    <row r="35880" ht="15" customHeight="1" x14ac:dyDescent="0.25"/>
    <row r="35881" ht="15" customHeight="1" x14ac:dyDescent="0.25"/>
    <row r="35882" ht="15" customHeight="1" x14ac:dyDescent="0.25"/>
    <row r="35883" ht="15" customHeight="1" x14ac:dyDescent="0.25"/>
    <row r="35884" ht="15" customHeight="1" x14ac:dyDescent="0.25"/>
    <row r="35885" ht="15" customHeight="1" x14ac:dyDescent="0.25"/>
    <row r="35886" ht="15" customHeight="1" x14ac:dyDescent="0.25"/>
    <row r="35887" ht="15" customHeight="1" x14ac:dyDescent="0.25"/>
    <row r="35888" ht="15" customHeight="1" x14ac:dyDescent="0.25"/>
    <row r="35889" ht="15" customHeight="1" x14ac:dyDescent="0.25"/>
    <row r="35890" ht="15" customHeight="1" x14ac:dyDescent="0.25"/>
    <row r="35891" ht="15" customHeight="1" x14ac:dyDescent="0.25"/>
    <row r="35892" ht="15" customHeight="1" x14ac:dyDescent="0.25"/>
    <row r="35893" ht="15" customHeight="1" x14ac:dyDescent="0.25"/>
    <row r="35894" ht="15" customHeight="1" x14ac:dyDescent="0.25"/>
    <row r="35895" ht="15" customHeight="1" x14ac:dyDescent="0.25"/>
    <row r="35896" ht="15" customHeight="1" x14ac:dyDescent="0.25"/>
    <row r="35897" ht="15" customHeight="1" x14ac:dyDescent="0.25"/>
    <row r="35898" ht="15" customHeight="1" x14ac:dyDescent="0.25"/>
    <row r="35899" ht="15" customHeight="1" x14ac:dyDescent="0.25"/>
    <row r="35900" ht="15" customHeight="1" x14ac:dyDescent="0.25"/>
    <row r="35901" ht="15" customHeight="1" x14ac:dyDescent="0.25"/>
    <row r="35902" ht="15" customHeight="1" x14ac:dyDescent="0.25"/>
    <row r="35903" ht="15" customHeight="1" x14ac:dyDescent="0.25"/>
    <row r="35904" ht="15" customHeight="1" x14ac:dyDescent="0.25"/>
    <row r="35905" ht="15" customHeight="1" x14ac:dyDescent="0.25"/>
    <row r="35906" ht="15" customHeight="1" x14ac:dyDescent="0.25"/>
    <row r="35907" ht="15" customHeight="1" x14ac:dyDescent="0.25"/>
    <row r="35908" ht="15" customHeight="1" x14ac:dyDescent="0.25"/>
    <row r="35909" ht="15" customHeight="1" x14ac:dyDescent="0.25"/>
    <row r="35910" ht="15" customHeight="1" x14ac:dyDescent="0.25"/>
    <row r="35911" ht="15" customHeight="1" x14ac:dyDescent="0.25"/>
    <row r="35912" ht="15" customHeight="1" x14ac:dyDescent="0.25"/>
    <row r="35913" ht="15" customHeight="1" x14ac:dyDescent="0.25"/>
    <row r="35914" ht="15" customHeight="1" x14ac:dyDescent="0.25"/>
    <row r="35915" ht="15" customHeight="1" x14ac:dyDescent="0.25"/>
    <row r="35916" ht="15" customHeight="1" x14ac:dyDescent="0.25"/>
    <row r="35917" ht="15" customHeight="1" x14ac:dyDescent="0.25"/>
    <row r="35918" ht="15" customHeight="1" x14ac:dyDescent="0.25"/>
    <row r="35919" ht="15" customHeight="1" x14ac:dyDescent="0.25"/>
    <row r="35920" ht="15" customHeight="1" x14ac:dyDescent="0.25"/>
    <row r="35921" ht="15" customHeight="1" x14ac:dyDescent="0.25"/>
    <row r="35922" ht="15" customHeight="1" x14ac:dyDescent="0.25"/>
    <row r="35923" ht="15" customHeight="1" x14ac:dyDescent="0.25"/>
    <row r="35924" ht="15" customHeight="1" x14ac:dyDescent="0.25"/>
    <row r="35925" ht="15" customHeight="1" x14ac:dyDescent="0.25"/>
    <row r="35926" ht="15" customHeight="1" x14ac:dyDescent="0.25"/>
    <row r="35927" ht="15" customHeight="1" x14ac:dyDescent="0.25"/>
    <row r="35928" ht="15" customHeight="1" x14ac:dyDescent="0.25"/>
    <row r="35929" ht="15" customHeight="1" x14ac:dyDescent="0.25"/>
    <row r="35930" ht="15" customHeight="1" x14ac:dyDescent="0.25"/>
    <row r="35931" ht="15" customHeight="1" x14ac:dyDescent="0.25"/>
    <row r="35932" ht="15" customHeight="1" x14ac:dyDescent="0.25"/>
    <row r="35933" ht="15" customHeight="1" x14ac:dyDescent="0.25"/>
    <row r="35934" ht="15" customHeight="1" x14ac:dyDescent="0.25"/>
    <row r="35935" ht="15" customHeight="1" x14ac:dyDescent="0.25"/>
    <row r="35936" ht="15" customHeight="1" x14ac:dyDescent="0.25"/>
    <row r="35937" ht="15" customHeight="1" x14ac:dyDescent="0.25"/>
    <row r="35938" ht="15" customHeight="1" x14ac:dyDescent="0.25"/>
    <row r="35939" ht="15" customHeight="1" x14ac:dyDescent="0.25"/>
    <row r="35940" ht="15" customHeight="1" x14ac:dyDescent="0.25"/>
    <row r="35941" ht="15" customHeight="1" x14ac:dyDescent="0.25"/>
    <row r="35942" ht="15" customHeight="1" x14ac:dyDescent="0.25"/>
    <row r="35943" ht="15" customHeight="1" x14ac:dyDescent="0.25"/>
    <row r="35944" ht="15" customHeight="1" x14ac:dyDescent="0.25"/>
    <row r="35945" ht="15" customHeight="1" x14ac:dyDescent="0.25"/>
    <row r="35946" ht="15" customHeight="1" x14ac:dyDescent="0.25"/>
    <row r="35947" ht="15" customHeight="1" x14ac:dyDescent="0.25"/>
    <row r="35948" ht="15" customHeight="1" x14ac:dyDescent="0.25"/>
    <row r="35949" ht="15" customHeight="1" x14ac:dyDescent="0.25"/>
    <row r="35950" ht="15" customHeight="1" x14ac:dyDescent="0.25"/>
    <row r="35951" ht="15" customHeight="1" x14ac:dyDescent="0.25"/>
    <row r="35952" ht="15" customHeight="1" x14ac:dyDescent="0.25"/>
    <row r="35953" ht="15" customHeight="1" x14ac:dyDescent="0.25"/>
    <row r="35954" ht="15" customHeight="1" x14ac:dyDescent="0.25"/>
    <row r="35955" ht="15" customHeight="1" x14ac:dyDescent="0.25"/>
    <row r="35956" ht="15" customHeight="1" x14ac:dyDescent="0.25"/>
    <row r="35957" ht="15" customHeight="1" x14ac:dyDescent="0.25"/>
    <row r="35958" ht="15" customHeight="1" x14ac:dyDescent="0.25"/>
    <row r="35959" ht="15" customHeight="1" x14ac:dyDescent="0.25"/>
    <row r="35960" ht="15" customHeight="1" x14ac:dyDescent="0.25"/>
    <row r="35961" ht="15" customHeight="1" x14ac:dyDescent="0.25"/>
    <row r="35962" ht="15" customHeight="1" x14ac:dyDescent="0.25"/>
    <row r="35963" ht="15" customHeight="1" x14ac:dyDescent="0.25"/>
    <row r="35964" ht="15" customHeight="1" x14ac:dyDescent="0.25"/>
    <row r="35965" ht="15" customHeight="1" x14ac:dyDescent="0.25"/>
    <row r="35966" ht="15" customHeight="1" x14ac:dyDescent="0.25"/>
    <row r="35967" ht="15" customHeight="1" x14ac:dyDescent="0.25"/>
    <row r="35968" ht="15" customHeight="1" x14ac:dyDescent="0.25"/>
    <row r="35969" ht="15" customHeight="1" x14ac:dyDescent="0.25"/>
    <row r="35970" ht="15" customHeight="1" x14ac:dyDescent="0.25"/>
    <row r="35971" ht="15" customHeight="1" x14ac:dyDescent="0.25"/>
    <row r="35972" ht="15" customHeight="1" x14ac:dyDescent="0.25"/>
    <row r="35973" ht="15" customHeight="1" x14ac:dyDescent="0.25"/>
    <row r="35974" ht="15" customHeight="1" x14ac:dyDescent="0.25"/>
    <row r="35975" ht="15" customHeight="1" x14ac:dyDescent="0.25"/>
    <row r="35976" ht="15" customHeight="1" x14ac:dyDescent="0.25"/>
    <row r="35977" ht="15" customHeight="1" x14ac:dyDescent="0.25"/>
    <row r="35978" ht="15" customHeight="1" x14ac:dyDescent="0.25"/>
    <row r="35979" ht="15" customHeight="1" x14ac:dyDescent="0.25"/>
    <row r="35980" ht="15" customHeight="1" x14ac:dyDescent="0.25"/>
    <row r="35981" ht="15" customHeight="1" x14ac:dyDescent="0.25"/>
    <row r="35982" ht="15" customHeight="1" x14ac:dyDescent="0.25"/>
    <row r="35983" ht="15" customHeight="1" x14ac:dyDescent="0.25"/>
    <row r="35984" ht="15" customHeight="1" x14ac:dyDescent="0.25"/>
    <row r="35985" ht="15" customHeight="1" x14ac:dyDescent="0.25"/>
    <row r="35986" ht="15" customHeight="1" x14ac:dyDescent="0.25"/>
    <row r="35987" ht="15" customHeight="1" x14ac:dyDescent="0.25"/>
    <row r="35988" ht="15" customHeight="1" x14ac:dyDescent="0.25"/>
    <row r="35989" ht="15" customHeight="1" x14ac:dyDescent="0.25"/>
    <row r="35990" ht="15" customHeight="1" x14ac:dyDescent="0.25"/>
    <row r="35991" ht="15" customHeight="1" x14ac:dyDescent="0.25"/>
    <row r="35992" ht="15" customHeight="1" x14ac:dyDescent="0.25"/>
    <row r="35993" ht="15" customHeight="1" x14ac:dyDescent="0.25"/>
    <row r="35994" ht="15" customHeight="1" x14ac:dyDescent="0.25"/>
    <row r="35995" ht="15" customHeight="1" x14ac:dyDescent="0.25"/>
    <row r="35996" ht="15" customHeight="1" x14ac:dyDescent="0.25"/>
    <row r="35997" ht="15" customHeight="1" x14ac:dyDescent="0.25"/>
    <row r="35998" ht="15" customHeight="1" x14ac:dyDescent="0.25"/>
    <row r="35999" ht="15" customHeight="1" x14ac:dyDescent="0.25"/>
    <row r="36000" ht="15" customHeight="1" x14ac:dyDescent="0.25"/>
    <row r="36001" ht="15" customHeight="1" x14ac:dyDescent="0.25"/>
    <row r="36002" ht="15" customHeight="1" x14ac:dyDescent="0.25"/>
    <row r="36003" ht="15" customHeight="1" x14ac:dyDescent="0.25"/>
    <row r="36004" ht="15" customHeight="1" x14ac:dyDescent="0.25"/>
    <row r="36005" ht="15" customHeight="1" x14ac:dyDescent="0.25"/>
    <row r="36006" ht="15" customHeight="1" x14ac:dyDescent="0.25"/>
    <row r="36007" ht="15" customHeight="1" x14ac:dyDescent="0.25"/>
    <row r="36008" ht="15" customHeight="1" x14ac:dyDescent="0.25"/>
    <row r="36009" ht="15" customHeight="1" x14ac:dyDescent="0.25"/>
    <row r="36010" ht="15" customHeight="1" x14ac:dyDescent="0.25"/>
    <row r="36011" ht="15" customHeight="1" x14ac:dyDescent="0.25"/>
    <row r="36012" ht="15" customHeight="1" x14ac:dyDescent="0.25"/>
    <row r="36013" ht="15" customHeight="1" x14ac:dyDescent="0.25"/>
    <row r="36014" ht="15" customHeight="1" x14ac:dyDescent="0.25"/>
    <row r="36015" ht="15" customHeight="1" x14ac:dyDescent="0.25"/>
    <row r="36016" ht="15" customHeight="1" x14ac:dyDescent="0.25"/>
    <row r="36017" ht="15" customHeight="1" x14ac:dyDescent="0.25"/>
    <row r="36018" ht="15" customHeight="1" x14ac:dyDescent="0.25"/>
    <row r="36019" ht="15" customHeight="1" x14ac:dyDescent="0.25"/>
    <row r="36020" ht="15" customHeight="1" x14ac:dyDescent="0.25"/>
    <row r="36021" ht="15" customHeight="1" x14ac:dyDescent="0.25"/>
    <row r="36022" ht="15" customHeight="1" x14ac:dyDescent="0.25"/>
    <row r="36023" ht="15" customHeight="1" x14ac:dyDescent="0.25"/>
    <row r="36024" ht="15" customHeight="1" x14ac:dyDescent="0.25"/>
    <row r="36025" ht="15" customHeight="1" x14ac:dyDescent="0.25"/>
    <row r="36026" ht="15" customHeight="1" x14ac:dyDescent="0.25"/>
    <row r="36027" ht="15" customHeight="1" x14ac:dyDescent="0.25"/>
    <row r="36028" ht="15" customHeight="1" x14ac:dyDescent="0.25"/>
    <row r="36029" ht="15" customHeight="1" x14ac:dyDescent="0.25"/>
    <row r="36030" ht="15" customHeight="1" x14ac:dyDescent="0.25"/>
    <row r="36031" ht="15" customHeight="1" x14ac:dyDescent="0.25"/>
    <row r="36032" ht="15" customHeight="1" x14ac:dyDescent="0.25"/>
    <row r="36033" ht="15" customHeight="1" x14ac:dyDescent="0.25"/>
    <row r="36034" ht="15" customHeight="1" x14ac:dyDescent="0.25"/>
    <row r="36035" ht="15" customHeight="1" x14ac:dyDescent="0.25"/>
    <row r="36036" ht="15" customHeight="1" x14ac:dyDescent="0.25"/>
    <row r="36037" ht="15" customHeight="1" x14ac:dyDescent="0.25"/>
    <row r="36038" ht="15" customHeight="1" x14ac:dyDescent="0.25"/>
    <row r="36039" ht="15" customHeight="1" x14ac:dyDescent="0.25"/>
    <row r="36040" ht="15" customHeight="1" x14ac:dyDescent="0.25"/>
    <row r="36041" ht="15" customHeight="1" x14ac:dyDescent="0.25"/>
    <row r="36042" ht="15" customHeight="1" x14ac:dyDescent="0.25"/>
    <row r="36043" ht="15" customHeight="1" x14ac:dyDescent="0.25"/>
    <row r="36044" ht="15" customHeight="1" x14ac:dyDescent="0.25"/>
    <row r="36045" ht="15" customHeight="1" x14ac:dyDescent="0.25"/>
    <row r="36046" ht="15" customHeight="1" x14ac:dyDescent="0.25"/>
    <row r="36047" ht="15" customHeight="1" x14ac:dyDescent="0.25"/>
    <row r="36048" ht="15" customHeight="1" x14ac:dyDescent="0.25"/>
    <row r="36049" ht="15" customHeight="1" x14ac:dyDescent="0.25"/>
    <row r="36050" ht="15" customHeight="1" x14ac:dyDescent="0.25"/>
    <row r="36051" ht="15" customHeight="1" x14ac:dyDescent="0.25"/>
    <row r="36052" ht="15" customHeight="1" x14ac:dyDescent="0.25"/>
    <row r="36053" ht="15" customHeight="1" x14ac:dyDescent="0.25"/>
    <row r="36054" ht="15" customHeight="1" x14ac:dyDescent="0.25"/>
    <row r="36055" ht="15" customHeight="1" x14ac:dyDescent="0.25"/>
    <row r="36056" ht="15" customHeight="1" x14ac:dyDescent="0.25"/>
    <row r="36057" ht="15" customHeight="1" x14ac:dyDescent="0.25"/>
    <row r="36058" ht="15" customHeight="1" x14ac:dyDescent="0.25"/>
    <row r="36059" ht="15" customHeight="1" x14ac:dyDescent="0.25"/>
    <row r="36060" ht="15" customHeight="1" x14ac:dyDescent="0.25"/>
    <row r="36061" ht="15" customHeight="1" x14ac:dyDescent="0.25"/>
    <row r="36062" ht="15" customHeight="1" x14ac:dyDescent="0.25"/>
    <row r="36063" ht="15" customHeight="1" x14ac:dyDescent="0.25"/>
    <row r="36064" ht="15" customHeight="1" x14ac:dyDescent="0.25"/>
    <row r="36065" ht="15" customHeight="1" x14ac:dyDescent="0.25"/>
    <row r="36066" ht="15" customHeight="1" x14ac:dyDescent="0.25"/>
    <row r="36067" ht="15" customHeight="1" x14ac:dyDescent="0.25"/>
    <row r="36068" ht="15" customHeight="1" x14ac:dyDescent="0.25"/>
    <row r="36069" ht="15" customHeight="1" x14ac:dyDescent="0.25"/>
    <row r="36070" ht="15" customHeight="1" x14ac:dyDescent="0.25"/>
    <row r="36071" ht="15" customHeight="1" x14ac:dyDescent="0.25"/>
    <row r="36072" ht="15" customHeight="1" x14ac:dyDescent="0.25"/>
    <row r="36073" ht="15" customHeight="1" x14ac:dyDescent="0.25"/>
    <row r="36074" ht="15" customHeight="1" x14ac:dyDescent="0.25"/>
    <row r="36075" ht="15" customHeight="1" x14ac:dyDescent="0.25"/>
    <row r="36076" ht="15" customHeight="1" x14ac:dyDescent="0.25"/>
    <row r="36077" ht="15" customHeight="1" x14ac:dyDescent="0.25"/>
    <row r="36078" ht="15" customHeight="1" x14ac:dyDescent="0.25"/>
    <row r="36079" ht="15" customHeight="1" x14ac:dyDescent="0.25"/>
    <row r="36080" ht="15" customHeight="1" x14ac:dyDescent="0.25"/>
    <row r="36081" ht="15" customHeight="1" x14ac:dyDescent="0.25"/>
    <row r="36082" ht="15" customHeight="1" x14ac:dyDescent="0.25"/>
    <row r="36083" ht="15" customHeight="1" x14ac:dyDescent="0.25"/>
    <row r="36084" ht="15" customHeight="1" x14ac:dyDescent="0.25"/>
    <row r="36085" ht="15" customHeight="1" x14ac:dyDescent="0.25"/>
    <row r="36086" ht="15" customHeight="1" x14ac:dyDescent="0.25"/>
    <row r="36087" ht="15" customHeight="1" x14ac:dyDescent="0.25"/>
    <row r="36088" ht="15" customHeight="1" x14ac:dyDescent="0.25"/>
    <row r="36089" ht="15" customHeight="1" x14ac:dyDescent="0.25"/>
    <row r="36090" ht="15" customHeight="1" x14ac:dyDescent="0.25"/>
    <row r="36091" ht="15" customHeight="1" x14ac:dyDescent="0.25"/>
    <row r="36092" ht="15" customHeight="1" x14ac:dyDescent="0.25"/>
    <row r="36093" ht="15" customHeight="1" x14ac:dyDescent="0.25"/>
    <row r="36094" ht="15" customHeight="1" x14ac:dyDescent="0.25"/>
    <row r="36095" ht="15" customHeight="1" x14ac:dyDescent="0.25"/>
    <row r="36096" ht="15" customHeight="1" x14ac:dyDescent="0.25"/>
    <row r="36097" ht="15" customHeight="1" x14ac:dyDescent="0.25"/>
    <row r="36098" ht="15" customHeight="1" x14ac:dyDescent="0.25"/>
    <row r="36099" ht="15" customHeight="1" x14ac:dyDescent="0.25"/>
    <row r="36100" ht="15" customHeight="1" x14ac:dyDescent="0.25"/>
    <row r="36101" ht="15" customHeight="1" x14ac:dyDescent="0.25"/>
    <row r="36102" ht="15" customHeight="1" x14ac:dyDescent="0.25"/>
    <row r="36103" ht="15" customHeight="1" x14ac:dyDescent="0.25"/>
    <row r="36104" ht="15" customHeight="1" x14ac:dyDescent="0.25"/>
    <row r="36105" ht="15" customHeight="1" x14ac:dyDescent="0.25"/>
    <row r="36106" ht="15" customHeight="1" x14ac:dyDescent="0.25"/>
    <row r="36107" ht="15" customHeight="1" x14ac:dyDescent="0.25"/>
    <row r="36108" ht="15" customHeight="1" x14ac:dyDescent="0.25"/>
    <row r="36109" ht="15" customHeight="1" x14ac:dyDescent="0.25"/>
    <row r="36110" ht="15" customHeight="1" x14ac:dyDescent="0.25"/>
    <row r="36111" ht="15" customHeight="1" x14ac:dyDescent="0.25"/>
    <row r="36112" ht="15" customHeight="1" x14ac:dyDescent="0.25"/>
    <row r="36113" ht="15" customHeight="1" x14ac:dyDescent="0.25"/>
    <row r="36114" ht="15" customHeight="1" x14ac:dyDescent="0.25"/>
    <row r="36115" ht="15" customHeight="1" x14ac:dyDescent="0.25"/>
    <row r="36116" ht="15" customHeight="1" x14ac:dyDescent="0.25"/>
    <row r="36117" ht="15" customHeight="1" x14ac:dyDescent="0.25"/>
    <row r="36118" ht="15" customHeight="1" x14ac:dyDescent="0.25"/>
    <row r="36119" ht="15" customHeight="1" x14ac:dyDescent="0.25"/>
    <row r="36120" ht="15" customHeight="1" x14ac:dyDescent="0.25"/>
    <row r="36121" ht="15" customHeight="1" x14ac:dyDescent="0.25"/>
    <row r="36122" ht="15" customHeight="1" x14ac:dyDescent="0.25"/>
    <row r="36123" ht="15" customHeight="1" x14ac:dyDescent="0.25"/>
    <row r="36124" ht="15" customHeight="1" x14ac:dyDescent="0.25"/>
    <row r="36125" ht="15" customHeight="1" x14ac:dyDescent="0.25"/>
    <row r="36126" ht="15" customHeight="1" x14ac:dyDescent="0.25"/>
    <row r="36127" ht="15" customHeight="1" x14ac:dyDescent="0.25"/>
    <row r="36128" ht="15" cust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ight="1" x14ac:dyDescent="0.25"/>
    <row r="36133" ht="15" customHeight="1" x14ac:dyDescent="0.25"/>
    <row r="36134" ht="15" customHeight="1" x14ac:dyDescent="0.25"/>
    <row r="36135" ht="15" customHeight="1" x14ac:dyDescent="0.25"/>
    <row r="36136" ht="15" customHeight="1" x14ac:dyDescent="0.25"/>
    <row r="36137" ht="15" customHeight="1" x14ac:dyDescent="0.25"/>
    <row r="36138" ht="15" customHeight="1" x14ac:dyDescent="0.25"/>
    <row r="36139" ht="15" customHeight="1" x14ac:dyDescent="0.25"/>
    <row r="36140" ht="15" customHeight="1" x14ac:dyDescent="0.25"/>
    <row r="36141" ht="15" customHeight="1" x14ac:dyDescent="0.25"/>
    <row r="36142" ht="15" customHeight="1" x14ac:dyDescent="0.25"/>
    <row r="36143" ht="15" customHeight="1" x14ac:dyDescent="0.25"/>
    <row r="36144" ht="15" customHeight="1" x14ac:dyDescent="0.25"/>
    <row r="36145" ht="15" customHeight="1" x14ac:dyDescent="0.25"/>
    <row r="36146" ht="15" customHeight="1" x14ac:dyDescent="0.25"/>
    <row r="36147" ht="15" customHeight="1" x14ac:dyDescent="0.25"/>
    <row r="36148" ht="15" customHeight="1" x14ac:dyDescent="0.25"/>
    <row r="36149" ht="15" customHeight="1" x14ac:dyDescent="0.25"/>
    <row r="36150" ht="15" customHeight="1" x14ac:dyDescent="0.25"/>
    <row r="36151" ht="15" customHeight="1" x14ac:dyDescent="0.25"/>
    <row r="36152" ht="15" customHeight="1" x14ac:dyDescent="0.25"/>
    <row r="36153" ht="15" customHeight="1" x14ac:dyDescent="0.25"/>
    <row r="36154" ht="15" customHeight="1" x14ac:dyDescent="0.25"/>
    <row r="36155" ht="15" customHeight="1" x14ac:dyDescent="0.25"/>
    <row r="36156" ht="15" customHeight="1" x14ac:dyDescent="0.25"/>
    <row r="36157" ht="15" customHeight="1" x14ac:dyDescent="0.25"/>
    <row r="36158" ht="15" customHeight="1" x14ac:dyDescent="0.25"/>
    <row r="36159" ht="15" customHeight="1" x14ac:dyDescent="0.25"/>
    <row r="36160" ht="15" customHeight="1" x14ac:dyDescent="0.25"/>
    <row r="36161" ht="15" customHeight="1" x14ac:dyDescent="0.25"/>
    <row r="36162" ht="15" customHeight="1" x14ac:dyDescent="0.25"/>
    <row r="36163" ht="15" customHeight="1" x14ac:dyDescent="0.25"/>
    <row r="36164" ht="15" customHeight="1" x14ac:dyDescent="0.25"/>
    <row r="36165" ht="15" customHeight="1" x14ac:dyDescent="0.25"/>
    <row r="36166" ht="15" customHeight="1" x14ac:dyDescent="0.25"/>
    <row r="36167" ht="15" customHeight="1" x14ac:dyDescent="0.25"/>
    <row r="36168" ht="15" customHeight="1" x14ac:dyDescent="0.25"/>
    <row r="36169" ht="15" customHeight="1" x14ac:dyDescent="0.25"/>
    <row r="36170" ht="15" customHeight="1" x14ac:dyDescent="0.25"/>
    <row r="36171" ht="15" customHeight="1" x14ac:dyDescent="0.25"/>
    <row r="36172" ht="15" customHeight="1" x14ac:dyDescent="0.25"/>
    <row r="36173" ht="15" customHeight="1" x14ac:dyDescent="0.25"/>
    <row r="36174" ht="15" customHeight="1" x14ac:dyDescent="0.25"/>
    <row r="36175" ht="15" customHeight="1" x14ac:dyDescent="0.25"/>
    <row r="36176" ht="15" customHeight="1" x14ac:dyDescent="0.25"/>
    <row r="36177" ht="15" customHeight="1" x14ac:dyDescent="0.25"/>
    <row r="36178" ht="15" customHeight="1" x14ac:dyDescent="0.25"/>
    <row r="36179" ht="15" customHeight="1" x14ac:dyDescent="0.25"/>
    <row r="36180" ht="15" customHeight="1" x14ac:dyDescent="0.25"/>
    <row r="36181" ht="15" customHeight="1" x14ac:dyDescent="0.25"/>
    <row r="36182" ht="15" customHeight="1" x14ac:dyDescent="0.25"/>
    <row r="36183" ht="15" customHeight="1" x14ac:dyDescent="0.25"/>
    <row r="36184" ht="15" customHeight="1" x14ac:dyDescent="0.25"/>
    <row r="36185" ht="15" customHeight="1" x14ac:dyDescent="0.25"/>
    <row r="36186" ht="15" customHeight="1" x14ac:dyDescent="0.25"/>
    <row r="36187" ht="15" customHeight="1" x14ac:dyDescent="0.25"/>
    <row r="36188" ht="15" customHeight="1" x14ac:dyDescent="0.25"/>
    <row r="36189" ht="15" customHeight="1" x14ac:dyDescent="0.25"/>
    <row r="36190" ht="15" customHeight="1" x14ac:dyDescent="0.25"/>
    <row r="36191" ht="15" customHeight="1" x14ac:dyDescent="0.25"/>
    <row r="36192" ht="15" customHeight="1" x14ac:dyDescent="0.25"/>
    <row r="36193" ht="15" customHeight="1" x14ac:dyDescent="0.25"/>
    <row r="36194" ht="15" customHeight="1" x14ac:dyDescent="0.25"/>
    <row r="36195" ht="15" customHeight="1" x14ac:dyDescent="0.25"/>
    <row r="36196" ht="15" customHeight="1" x14ac:dyDescent="0.25"/>
    <row r="36197" ht="15" customHeight="1" x14ac:dyDescent="0.25"/>
    <row r="36198" ht="15" customHeight="1" x14ac:dyDescent="0.25"/>
    <row r="36199" ht="15" customHeight="1" x14ac:dyDescent="0.25"/>
    <row r="36200" ht="15" customHeight="1" x14ac:dyDescent="0.25"/>
    <row r="36201" ht="15" customHeight="1" x14ac:dyDescent="0.25"/>
    <row r="36202" ht="15" customHeight="1" x14ac:dyDescent="0.25"/>
    <row r="36203" ht="15" customHeight="1" x14ac:dyDescent="0.25"/>
    <row r="36204" ht="15" customHeight="1" x14ac:dyDescent="0.25"/>
    <row r="36205" ht="15" customHeight="1" x14ac:dyDescent="0.25"/>
    <row r="36206" ht="15" customHeight="1" x14ac:dyDescent="0.25"/>
    <row r="36207" ht="15" customHeight="1" x14ac:dyDescent="0.25"/>
    <row r="36208" ht="15" customHeight="1" x14ac:dyDescent="0.25"/>
    <row r="36209" ht="15" customHeight="1" x14ac:dyDescent="0.25"/>
    <row r="36210" ht="15" customHeight="1" x14ac:dyDescent="0.25"/>
    <row r="36211" ht="15" customHeight="1" x14ac:dyDescent="0.25"/>
    <row r="36212" ht="15" customHeight="1" x14ac:dyDescent="0.25"/>
    <row r="36213" ht="15" customHeight="1" x14ac:dyDescent="0.25"/>
    <row r="36214" ht="15" customHeight="1" x14ac:dyDescent="0.25"/>
    <row r="36215" ht="15" customHeight="1" x14ac:dyDescent="0.25"/>
    <row r="36216" ht="15" customHeight="1" x14ac:dyDescent="0.25"/>
    <row r="36217" ht="15" customHeight="1" x14ac:dyDescent="0.25"/>
    <row r="36218" ht="15" customHeight="1" x14ac:dyDescent="0.25"/>
    <row r="36219" ht="15" customHeight="1" x14ac:dyDescent="0.25"/>
    <row r="36220" ht="15" customHeight="1" x14ac:dyDescent="0.25"/>
    <row r="36221" ht="15" customHeight="1" x14ac:dyDescent="0.25"/>
    <row r="36222" ht="15" customHeight="1" x14ac:dyDescent="0.25"/>
    <row r="36223" ht="15" customHeight="1" x14ac:dyDescent="0.25"/>
    <row r="36224" ht="15" customHeight="1" x14ac:dyDescent="0.25"/>
    <row r="36225" ht="15" customHeight="1" x14ac:dyDescent="0.25"/>
    <row r="36226" ht="15" customHeight="1" x14ac:dyDescent="0.25"/>
    <row r="36227" ht="15" customHeight="1" x14ac:dyDescent="0.25"/>
    <row r="36228" ht="15" customHeight="1" x14ac:dyDescent="0.25"/>
    <row r="36229" ht="15" customHeight="1" x14ac:dyDescent="0.25"/>
    <row r="36230" ht="15" customHeight="1" x14ac:dyDescent="0.25"/>
    <row r="36231" ht="15" customHeight="1" x14ac:dyDescent="0.25"/>
    <row r="36232" ht="15" customHeight="1" x14ac:dyDescent="0.25"/>
    <row r="36233" ht="15" customHeight="1" x14ac:dyDescent="0.25"/>
    <row r="36234" ht="15" customHeight="1" x14ac:dyDescent="0.25"/>
    <row r="36235" ht="15" customHeight="1" x14ac:dyDescent="0.25"/>
    <row r="36236" ht="15" customHeight="1" x14ac:dyDescent="0.25"/>
    <row r="36237" ht="15" customHeight="1" x14ac:dyDescent="0.25"/>
    <row r="36238" ht="15" customHeight="1" x14ac:dyDescent="0.25"/>
    <row r="36239" ht="15" customHeight="1" x14ac:dyDescent="0.25"/>
    <row r="36240" ht="15" customHeight="1" x14ac:dyDescent="0.25"/>
    <row r="36241" ht="15" customHeight="1" x14ac:dyDescent="0.25"/>
    <row r="36242" ht="15" customHeight="1" x14ac:dyDescent="0.25"/>
    <row r="36243" ht="15" customHeight="1" x14ac:dyDescent="0.25"/>
    <row r="36244" ht="15" customHeight="1" x14ac:dyDescent="0.25"/>
    <row r="36245" ht="15" customHeight="1" x14ac:dyDescent="0.25"/>
    <row r="36246" ht="15" customHeight="1" x14ac:dyDescent="0.25"/>
    <row r="36247" ht="15" customHeight="1" x14ac:dyDescent="0.25"/>
    <row r="36248" ht="15" customHeight="1" x14ac:dyDescent="0.25"/>
    <row r="36249" ht="15" customHeight="1" x14ac:dyDescent="0.25"/>
    <row r="36250" ht="15" customHeight="1" x14ac:dyDescent="0.25"/>
    <row r="36251" ht="15" customHeight="1" x14ac:dyDescent="0.25"/>
    <row r="36252" ht="15" customHeight="1" x14ac:dyDescent="0.25"/>
    <row r="36253" ht="15" customHeight="1" x14ac:dyDescent="0.25"/>
    <row r="36254" ht="15" customHeight="1" x14ac:dyDescent="0.25"/>
    <row r="36255" ht="15" customHeight="1" x14ac:dyDescent="0.25"/>
    <row r="36256" ht="15" customHeight="1" x14ac:dyDescent="0.25"/>
    <row r="36257" ht="15" customHeight="1" x14ac:dyDescent="0.25"/>
    <row r="36258" ht="15" customHeight="1" x14ac:dyDescent="0.25"/>
    <row r="36259" ht="15" customHeight="1" x14ac:dyDescent="0.25"/>
    <row r="36260" ht="15" customHeight="1" x14ac:dyDescent="0.25"/>
    <row r="36261" ht="15" customHeight="1" x14ac:dyDescent="0.25"/>
    <row r="36262" ht="15" customHeight="1" x14ac:dyDescent="0.25"/>
    <row r="36263" ht="15" customHeight="1" x14ac:dyDescent="0.25"/>
    <row r="36264" ht="15" customHeight="1" x14ac:dyDescent="0.25"/>
    <row r="36265" ht="15" customHeight="1" x14ac:dyDescent="0.25"/>
    <row r="36266" ht="15" customHeight="1" x14ac:dyDescent="0.25"/>
    <row r="36267" ht="15" customHeight="1" x14ac:dyDescent="0.25"/>
    <row r="36268" ht="15" customHeight="1" x14ac:dyDescent="0.25"/>
    <row r="36269" ht="15" customHeight="1" x14ac:dyDescent="0.25"/>
    <row r="36270" ht="15" customHeight="1" x14ac:dyDescent="0.25"/>
    <row r="36271" ht="15" customHeight="1" x14ac:dyDescent="0.25"/>
    <row r="36272" ht="15" customHeight="1" x14ac:dyDescent="0.25"/>
    <row r="36273" ht="15" customHeight="1" x14ac:dyDescent="0.25"/>
    <row r="36274" ht="15" customHeight="1" x14ac:dyDescent="0.25"/>
    <row r="36275" ht="15" customHeight="1" x14ac:dyDescent="0.25"/>
    <row r="36276" ht="15" customHeight="1" x14ac:dyDescent="0.25"/>
    <row r="36277" ht="15" customHeight="1" x14ac:dyDescent="0.25"/>
    <row r="36278" ht="15" customHeight="1" x14ac:dyDescent="0.25"/>
    <row r="36279" ht="15" customHeight="1" x14ac:dyDescent="0.25"/>
    <row r="36280" ht="15" customHeight="1" x14ac:dyDescent="0.25"/>
    <row r="36281" ht="15" customHeight="1" x14ac:dyDescent="0.25"/>
    <row r="36282" ht="15" customHeight="1" x14ac:dyDescent="0.25"/>
    <row r="36283" ht="15" customHeight="1" x14ac:dyDescent="0.25"/>
    <row r="36284" ht="15" customHeight="1" x14ac:dyDescent="0.25"/>
    <row r="36285" ht="15" customHeight="1" x14ac:dyDescent="0.25"/>
    <row r="36286" ht="15" customHeight="1" x14ac:dyDescent="0.25"/>
    <row r="36287" ht="15" customHeight="1" x14ac:dyDescent="0.25"/>
    <row r="36288" ht="15" customHeight="1" x14ac:dyDescent="0.25"/>
    <row r="36289" ht="15" customHeight="1" x14ac:dyDescent="0.25"/>
    <row r="36290" ht="15" customHeight="1" x14ac:dyDescent="0.25"/>
    <row r="36291" ht="15" customHeight="1" x14ac:dyDescent="0.25"/>
    <row r="36292" ht="15" customHeight="1" x14ac:dyDescent="0.25"/>
    <row r="36293" ht="15" customHeight="1" x14ac:dyDescent="0.25"/>
    <row r="36294" ht="15" customHeight="1" x14ac:dyDescent="0.25"/>
    <row r="36295" ht="15" customHeight="1" x14ac:dyDescent="0.25"/>
    <row r="36296" ht="15" customHeight="1" x14ac:dyDescent="0.25"/>
    <row r="36297" ht="15" customHeight="1" x14ac:dyDescent="0.25"/>
    <row r="36298" ht="15" customHeight="1" x14ac:dyDescent="0.25"/>
    <row r="36299" ht="15" customHeight="1" x14ac:dyDescent="0.25"/>
    <row r="36300" ht="15" customHeight="1" x14ac:dyDescent="0.25"/>
    <row r="36301" ht="15" customHeight="1" x14ac:dyDescent="0.25"/>
    <row r="36302" ht="15" customHeight="1" x14ac:dyDescent="0.25"/>
    <row r="36303" ht="15" customHeight="1" x14ac:dyDescent="0.25"/>
    <row r="36304" ht="15" customHeight="1" x14ac:dyDescent="0.25"/>
    <row r="36305" ht="15" customHeight="1" x14ac:dyDescent="0.25"/>
    <row r="36306" ht="15" customHeight="1" x14ac:dyDescent="0.25"/>
    <row r="36307" ht="15" customHeight="1" x14ac:dyDescent="0.25"/>
    <row r="36308" ht="15" customHeight="1" x14ac:dyDescent="0.25"/>
    <row r="36309" ht="15" customHeight="1" x14ac:dyDescent="0.25"/>
    <row r="36310" ht="15" customHeight="1" x14ac:dyDescent="0.25"/>
    <row r="36311" ht="15" customHeight="1" x14ac:dyDescent="0.25"/>
    <row r="36312" ht="15" customHeight="1" x14ac:dyDescent="0.25"/>
    <row r="36313" ht="15" customHeight="1" x14ac:dyDescent="0.25"/>
    <row r="36314" ht="15" customHeight="1" x14ac:dyDescent="0.25"/>
    <row r="36315" ht="15" customHeight="1" x14ac:dyDescent="0.25"/>
    <row r="36316" ht="15" customHeight="1" x14ac:dyDescent="0.25"/>
    <row r="36317" ht="15" customHeight="1" x14ac:dyDescent="0.25"/>
    <row r="36318" ht="15" customHeight="1" x14ac:dyDescent="0.25"/>
    <row r="36319" ht="15" customHeight="1" x14ac:dyDescent="0.25"/>
    <row r="36320" ht="15" customHeight="1" x14ac:dyDescent="0.25"/>
    <row r="36321" ht="15" customHeight="1" x14ac:dyDescent="0.25"/>
    <row r="36322" ht="15" customHeight="1" x14ac:dyDescent="0.25"/>
    <row r="36323" ht="15" customHeight="1" x14ac:dyDescent="0.25"/>
    <row r="36324" ht="15" customHeight="1" x14ac:dyDescent="0.25"/>
    <row r="36325" ht="15" customHeight="1" x14ac:dyDescent="0.25"/>
    <row r="36326" ht="15" customHeight="1" x14ac:dyDescent="0.25"/>
    <row r="36327" ht="15" customHeight="1" x14ac:dyDescent="0.25"/>
    <row r="36328" ht="15" customHeight="1" x14ac:dyDescent="0.25"/>
    <row r="36329" ht="15" customHeight="1" x14ac:dyDescent="0.25"/>
    <row r="36330" ht="15" customHeight="1" x14ac:dyDescent="0.25"/>
    <row r="36331" ht="15" customHeight="1" x14ac:dyDescent="0.25"/>
    <row r="36332" ht="15" customHeight="1" x14ac:dyDescent="0.25"/>
    <row r="36333" ht="15" customHeight="1" x14ac:dyDescent="0.25"/>
    <row r="36334" ht="15" customHeight="1" x14ac:dyDescent="0.25"/>
    <row r="36335" ht="15" customHeight="1" x14ac:dyDescent="0.25"/>
    <row r="36336" ht="15" customHeight="1" x14ac:dyDescent="0.25"/>
    <row r="36337" ht="15" customHeight="1" x14ac:dyDescent="0.25"/>
    <row r="36338" ht="15" customHeight="1" x14ac:dyDescent="0.25"/>
    <row r="36339" ht="15" customHeight="1" x14ac:dyDescent="0.25"/>
    <row r="36340" ht="15" customHeight="1" x14ac:dyDescent="0.25"/>
    <row r="36341" ht="15" customHeight="1" x14ac:dyDescent="0.25"/>
    <row r="36342" ht="15" customHeight="1" x14ac:dyDescent="0.25"/>
    <row r="36343" ht="15" customHeight="1" x14ac:dyDescent="0.25"/>
    <row r="36344" ht="15" customHeight="1" x14ac:dyDescent="0.25"/>
    <row r="36345" ht="15" customHeight="1" x14ac:dyDescent="0.25"/>
    <row r="36346" ht="15" customHeight="1" x14ac:dyDescent="0.25"/>
    <row r="36347" ht="15" customHeight="1" x14ac:dyDescent="0.25"/>
    <row r="36348" ht="15" customHeight="1" x14ac:dyDescent="0.25"/>
    <row r="36349" ht="15" customHeight="1" x14ac:dyDescent="0.25"/>
    <row r="36350" ht="15" customHeight="1" x14ac:dyDescent="0.25"/>
    <row r="36351" ht="15" customHeight="1" x14ac:dyDescent="0.25"/>
    <row r="36352" ht="15" customHeight="1" x14ac:dyDescent="0.25"/>
    <row r="36353" ht="15" customHeight="1" x14ac:dyDescent="0.25"/>
    <row r="36354" ht="15" customHeight="1" x14ac:dyDescent="0.25"/>
    <row r="36355" ht="15" customHeight="1" x14ac:dyDescent="0.25"/>
    <row r="36356" ht="15" customHeight="1" x14ac:dyDescent="0.25"/>
    <row r="36357" ht="15" customHeight="1" x14ac:dyDescent="0.25"/>
    <row r="36358" ht="15" customHeight="1" x14ac:dyDescent="0.25"/>
    <row r="36359" ht="15" customHeight="1" x14ac:dyDescent="0.25"/>
    <row r="36360" ht="15" customHeight="1" x14ac:dyDescent="0.25"/>
    <row r="36361" ht="15" customHeight="1" x14ac:dyDescent="0.25"/>
    <row r="36362" ht="15" customHeight="1" x14ac:dyDescent="0.25"/>
    <row r="36363" ht="15" customHeight="1" x14ac:dyDescent="0.25"/>
    <row r="36364" ht="15" customHeight="1" x14ac:dyDescent="0.25"/>
    <row r="36365" ht="15" customHeight="1" x14ac:dyDescent="0.25"/>
    <row r="36366" ht="15" customHeight="1" x14ac:dyDescent="0.25"/>
    <row r="36367" ht="15" customHeight="1" x14ac:dyDescent="0.25"/>
    <row r="36368" ht="15" customHeight="1" x14ac:dyDescent="0.25"/>
    <row r="36369" ht="15" customHeight="1" x14ac:dyDescent="0.25"/>
    <row r="36370" ht="15" customHeight="1" x14ac:dyDescent="0.25"/>
    <row r="36371" ht="15" customHeight="1" x14ac:dyDescent="0.25"/>
    <row r="36372" ht="15" customHeight="1" x14ac:dyDescent="0.25"/>
    <row r="36373" ht="15" customHeight="1" x14ac:dyDescent="0.25"/>
    <row r="36374" ht="15" customHeight="1" x14ac:dyDescent="0.25"/>
    <row r="36375" ht="15" customHeight="1" x14ac:dyDescent="0.25"/>
    <row r="36376" ht="15" customHeight="1" x14ac:dyDescent="0.25"/>
    <row r="36377" ht="15" customHeight="1" x14ac:dyDescent="0.25"/>
    <row r="36378" ht="15" customHeight="1" x14ac:dyDescent="0.25"/>
    <row r="36379" ht="15" customHeight="1" x14ac:dyDescent="0.25"/>
    <row r="36380" ht="15" customHeight="1" x14ac:dyDescent="0.25"/>
    <row r="36381" ht="15" customHeight="1" x14ac:dyDescent="0.25"/>
    <row r="36382" ht="15" customHeight="1" x14ac:dyDescent="0.25"/>
    <row r="36383" ht="15" customHeight="1" x14ac:dyDescent="0.25"/>
    <row r="36384" ht="15" customHeight="1" x14ac:dyDescent="0.25"/>
    <row r="36385" ht="15" customHeight="1" x14ac:dyDescent="0.25"/>
    <row r="36386" ht="15" customHeight="1" x14ac:dyDescent="0.25"/>
    <row r="36387" ht="15" customHeight="1" x14ac:dyDescent="0.25"/>
    <row r="36388" ht="15" customHeight="1" x14ac:dyDescent="0.25"/>
    <row r="36389" ht="15" customHeight="1" x14ac:dyDescent="0.25"/>
    <row r="36390" ht="15" customHeight="1" x14ac:dyDescent="0.25"/>
    <row r="36391" ht="15" customHeight="1" x14ac:dyDescent="0.25"/>
    <row r="36392" ht="15" customHeight="1" x14ac:dyDescent="0.25"/>
    <row r="36393" ht="15" customHeight="1" x14ac:dyDescent="0.25"/>
    <row r="36394" ht="15" customHeight="1" x14ac:dyDescent="0.25"/>
    <row r="36395" ht="15" customHeight="1" x14ac:dyDescent="0.25"/>
    <row r="36396" ht="15" customHeight="1" x14ac:dyDescent="0.25"/>
    <row r="36397" ht="15" customHeight="1" x14ac:dyDescent="0.25"/>
    <row r="36398" ht="15" customHeight="1" x14ac:dyDescent="0.25"/>
    <row r="36399" ht="15" customHeight="1" x14ac:dyDescent="0.25"/>
    <row r="36400" ht="15" customHeight="1" x14ac:dyDescent="0.25"/>
    <row r="36401" ht="15" customHeight="1" x14ac:dyDescent="0.25"/>
    <row r="36402" ht="15" customHeight="1" x14ac:dyDescent="0.25"/>
    <row r="36403" ht="15" customHeight="1" x14ac:dyDescent="0.25"/>
    <row r="36404" ht="15" customHeight="1" x14ac:dyDescent="0.25"/>
    <row r="36405" ht="15" customHeight="1" x14ac:dyDescent="0.25"/>
    <row r="36406" ht="15" customHeight="1" x14ac:dyDescent="0.25"/>
    <row r="36407" ht="15" customHeight="1" x14ac:dyDescent="0.25"/>
    <row r="36408" ht="15" customHeight="1" x14ac:dyDescent="0.25"/>
    <row r="36409" ht="15" customHeight="1" x14ac:dyDescent="0.25"/>
    <row r="36410" ht="15" customHeight="1" x14ac:dyDescent="0.25"/>
    <row r="36411" ht="15" customHeight="1" x14ac:dyDescent="0.25"/>
    <row r="36412" ht="15" customHeight="1" x14ac:dyDescent="0.25"/>
    <row r="36413" ht="15" customHeight="1" x14ac:dyDescent="0.25"/>
    <row r="36414" ht="15" customHeight="1" x14ac:dyDescent="0.25"/>
    <row r="36415" ht="15" customHeight="1" x14ac:dyDescent="0.25"/>
    <row r="36416" ht="15" customHeight="1" x14ac:dyDescent="0.25"/>
    <row r="36417" ht="15" customHeight="1" x14ac:dyDescent="0.25"/>
    <row r="36418" ht="15" customHeight="1" x14ac:dyDescent="0.25"/>
    <row r="36419" ht="15" customHeight="1" x14ac:dyDescent="0.25"/>
    <row r="36420" ht="15" customHeight="1" x14ac:dyDescent="0.25"/>
    <row r="36421" ht="15" customHeight="1" x14ac:dyDescent="0.25"/>
    <row r="36422" ht="15" customHeight="1" x14ac:dyDescent="0.25"/>
    <row r="36423" ht="15" customHeight="1" x14ac:dyDescent="0.25"/>
    <row r="36424" ht="15" customHeight="1" x14ac:dyDescent="0.25"/>
    <row r="36425" ht="15" customHeight="1" x14ac:dyDescent="0.25"/>
    <row r="36426" ht="15" customHeight="1" x14ac:dyDescent="0.25"/>
    <row r="36427" ht="15" customHeight="1" x14ac:dyDescent="0.25"/>
    <row r="36428" ht="15" customHeight="1" x14ac:dyDescent="0.25"/>
    <row r="36429" ht="15" customHeight="1" x14ac:dyDescent="0.25"/>
    <row r="36430" ht="15" customHeight="1" x14ac:dyDescent="0.25"/>
    <row r="36431" ht="15" customHeight="1" x14ac:dyDescent="0.25"/>
    <row r="36432" ht="15" customHeight="1" x14ac:dyDescent="0.25"/>
    <row r="36433" ht="15" customHeight="1" x14ac:dyDescent="0.25"/>
    <row r="36434" ht="15" customHeight="1" x14ac:dyDescent="0.25"/>
    <row r="36435" ht="15" customHeight="1" x14ac:dyDescent="0.25"/>
    <row r="36436" ht="15" customHeight="1" x14ac:dyDescent="0.25"/>
    <row r="36437" ht="15" customHeight="1" x14ac:dyDescent="0.25"/>
    <row r="36438" ht="15" customHeight="1" x14ac:dyDescent="0.25"/>
    <row r="36439" ht="15" customHeight="1" x14ac:dyDescent="0.25"/>
    <row r="36440" ht="15" customHeight="1" x14ac:dyDescent="0.25"/>
    <row r="36441" ht="15" customHeight="1" x14ac:dyDescent="0.25"/>
    <row r="36442" ht="15" customHeight="1" x14ac:dyDescent="0.25"/>
    <row r="36443" ht="15" customHeight="1" x14ac:dyDescent="0.25"/>
    <row r="36444" ht="15" customHeight="1" x14ac:dyDescent="0.25"/>
    <row r="36445" ht="15" customHeight="1" x14ac:dyDescent="0.25"/>
    <row r="36446" ht="15" customHeight="1" x14ac:dyDescent="0.25"/>
    <row r="36447" ht="15" customHeight="1" x14ac:dyDescent="0.25"/>
    <row r="36448" ht="15" customHeight="1" x14ac:dyDescent="0.25"/>
    <row r="36449" ht="15" customHeight="1" x14ac:dyDescent="0.25"/>
    <row r="36450" ht="15" customHeight="1" x14ac:dyDescent="0.25"/>
    <row r="36451" ht="15" customHeight="1" x14ac:dyDescent="0.25"/>
    <row r="36452" ht="15" customHeight="1" x14ac:dyDescent="0.25"/>
    <row r="36453" ht="15" customHeight="1" x14ac:dyDescent="0.25"/>
    <row r="36454" ht="15" customHeight="1" x14ac:dyDescent="0.25"/>
    <row r="36455" ht="15" customHeight="1" x14ac:dyDescent="0.25"/>
    <row r="36456" ht="15" customHeight="1" x14ac:dyDescent="0.25"/>
    <row r="36457" ht="15" customHeight="1" x14ac:dyDescent="0.25"/>
    <row r="36458" ht="15" customHeight="1" x14ac:dyDescent="0.25"/>
    <row r="36459" ht="15" customHeight="1" x14ac:dyDescent="0.25"/>
    <row r="36460" ht="15" customHeight="1" x14ac:dyDescent="0.25"/>
    <row r="36461" ht="15" customHeight="1" x14ac:dyDescent="0.25"/>
    <row r="36462" ht="15" customHeight="1" x14ac:dyDescent="0.25"/>
    <row r="36463" ht="15" customHeight="1" x14ac:dyDescent="0.25"/>
    <row r="36464" ht="15" customHeight="1" x14ac:dyDescent="0.25"/>
    <row r="36465" ht="15" customHeight="1" x14ac:dyDescent="0.25"/>
    <row r="36466" ht="15" customHeight="1" x14ac:dyDescent="0.25"/>
    <row r="36467" ht="15" customHeight="1" x14ac:dyDescent="0.25"/>
    <row r="36468" ht="15" customHeight="1" x14ac:dyDescent="0.25"/>
    <row r="36469" ht="15" customHeight="1" x14ac:dyDescent="0.25"/>
    <row r="36470" ht="15" customHeight="1" x14ac:dyDescent="0.25"/>
    <row r="36471" ht="15" customHeight="1" x14ac:dyDescent="0.25"/>
    <row r="36472" ht="15" customHeight="1" x14ac:dyDescent="0.25"/>
    <row r="36473" ht="15" customHeight="1" x14ac:dyDescent="0.25"/>
    <row r="36474" ht="15" customHeight="1" x14ac:dyDescent="0.25"/>
    <row r="36475" ht="15" customHeight="1" x14ac:dyDescent="0.25"/>
    <row r="36476" ht="15" customHeight="1" x14ac:dyDescent="0.25"/>
    <row r="36477" ht="15" customHeight="1" x14ac:dyDescent="0.25"/>
    <row r="36478" ht="15" customHeight="1" x14ac:dyDescent="0.25"/>
    <row r="36479" ht="15" customHeight="1" x14ac:dyDescent="0.25"/>
    <row r="36480" ht="15" customHeight="1" x14ac:dyDescent="0.25"/>
    <row r="36481" ht="15" customHeight="1" x14ac:dyDescent="0.25"/>
    <row r="36482" ht="15" customHeight="1" x14ac:dyDescent="0.25"/>
    <row r="36483" ht="15" customHeight="1" x14ac:dyDescent="0.25"/>
    <row r="36484" ht="15" customHeight="1" x14ac:dyDescent="0.25"/>
    <row r="36485" ht="15" customHeight="1" x14ac:dyDescent="0.25"/>
    <row r="36486" ht="15" customHeight="1" x14ac:dyDescent="0.25"/>
    <row r="36487" ht="15" customHeight="1" x14ac:dyDescent="0.25"/>
    <row r="36488" ht="15" customHeight="1" x14ac:dyDescent="0.25"/>
    <row r="36489" ht="15" customHeight="1" x14ac:dyDescent="0.25"/>
    <row r="36490" ht="15" customHeight="1" x14ac:dyDescent="0.25"/>
    <row r="36491" ht="15" customHeight="1" x14ac:dyDescent="0.25"/>
    <row r="36492" ht="15" customHeight="1" x14ac:dyDescent="0.25"/>
    <row r="36493" ht="15" customHeight="1" x14ac:dyDescent="0.25"/>
    <row r="36494" ht="15" customHeight="1" x14ac:dyDescent="0.25"/>
    <row r="36495" ht="15" customHeight="1" x14ac:dyDescent="0.25"/>
    <row r="36496" ht="15" customHeight="1" x14ac:dyDescent="0.25"/>
    <row r="36497" ht="15" customHeight="1" x14ac:dyDescent="0.25"/>
    <row r="36498" ht="15" customHeight="1" x14ac:dyDescent="0.25"/>
    <row r="36499" ht="15" customHeight="1" x14ac:dyDescent="0.25"/>
    <row r="36500" ht="15" customHeight="1" x14ac:dyDescent="0.25"/>
    <row r="36501" ht="15" customHeight="1" x14ac:dyDescent="0.25"/>
    <row r="36502" ht="15" customHeight="1" x14ac:dyDescent="0.25"/>
    <row r="36503" ht="15" customHeight="1" x14ac:dyDescent="0.25"/>
    <row r="36504" ht="15" customHeight="1" x14ac:dyDescent="0.25"/>
    <row r="36505" ht="15" customHeight="1" x14ac:dyDescent="0.25"/>
    <row r="36506" ht="15" customHeight="1" x14ac:dyDescent="0.25"/>
    <row r="36507" ht="15" customHeight="1" x14ac:dyDescent="0.25"/>
    <row r="36508" ht="15" customHeight="1" x14ac:dyDescent="0.25"/>
    <row r="36509" ht="15" customHeight="1" x14ac:dyDescent="0.25"/>
    <row r="36510" ht="15" customHeight="1" x14ac:dyDescent="0.25"/>
    <row r="36511" ht="15" customHeight="1" x14ac:dyDescent="0.25"/>
    <row r="36512" ht="15" customHeight="1" x14ac:dyDescent="0.25"/>
    <row r="36513" ht="15" customHeight="1" x14ac:dyDescent="0.25"/>
    <row r="36514" ht="15" customHeight="1" x14ac:dyDescent="0.25"/>
    <row r="36515" ht="15" customHeight="1" x14ac:dyDescent="0.25"/>
    <row r="36516" ht="15" customHeight="1" x14ac:dyDescent="0.25"/>
    <row r="36517" ht="15" customHeight="1" x14ac:dyDescent="0.25"/>
    <row r="36518" ht="15" customHeight="1" x14ac:dyDescent="0.25"/>
    <row r="36519" ht="15" customHeight="1" x14ac:dyDescent="0.25"/>
    <row r="36520" ht="15" customHeight="1" x14ac:dyDescent="0.25"/>
    <row r="36521" ht="15" customHeight="1" x14ac:dyDescent="0.25"/>
    <row r="36522" ht="15" customHeight="1" x14ac:dyDescent="0.25"/>
    <row r="36523" ht="15" customHeight="1" x14ac:dyDescent="0.25"/>
    <row r="36524" ht="15" customHeight="1" x14ac:dyDescent="0.25"/>
    <row r="36525" ht="15" customHeight="1" x14ac:dyDescent="0.25"/>
    <row r="36526" ht="15" customHeight="1" x14ac:dyDescent="0.25"/>
    <row r="36527" ht="15" customHeight="1" x14ac:dyDescent="0.25"/>
    <row r="36528" ht="15" customHeight="1" x14ac:dyDescent="0.25"/>
    <row r="36529" ht="15" customHeight="1" x14ac:dyDescent="0.25"/>
    <row r="36530" ht="15" customHeight="1" x14ac:dyDescent="0.25"/>
    <row r="36531" ht="15" customHeight="1" x14ac:dyDescent="0.25"/>
    <row r="36532" ht="15" customHeight="1" x14ac:dyDescent="0.25"/>
    <row r="36533" ht="15" customHeight="1" x14ac:dyDescent="0.25"/>
    <row r="36534" ht="15" customHeight="1" x14ac:dyDescent="0.25"/>
    <row r="36535" ht="15" customHeight="1" x14ac:dyDescent="0.25"/>
    <row r="36536" ht="15" customHeight="1" x14ac:dyDescent="0.25"/>
    <row r="36537" ht="15" customHeight="1" x14ac:dyDescent="0.25"/>
    <row r="36538" ht="15" customHeight="1" x14ac:dyDescent="0.25"/>
    <row r="36539" ht="15" customHeight="1" x14ac:dyDescent="0.25"/>
    <row r="36540" ht="15" customHeight="1" x14ac:dyDescent="0.25"/>
    <row r="36541" ht="15" customHeight="1" x14ac:dyDescent="0.25"/>
    <row r="36542" ht="15" customHeight="1" x14ac:dyDescent="0.25"/>
    <row r="36543" ht="15" customHeight="1" x14ac:dyDescent="0.25"/>
    <row r="36544" ht="15" customHeight="1" x14ac:dyDescent="0.25"/>
    <row r="36545" ht="15" customHeight="1" x14ac:dyDescent="0.25"/>
    <row r="36546" ht="15" customHeight="1" x14ac:dyDescent="0.25"/>
    <row r="36547" ht="15" customHeight="1" x14ac:dyDescent="0.25"/>
    <row r="36548" ht="15" customHeight="1" x14ac:dyDescent="0.25"/>
    <row r="36549" ht="15" customHeight="1" x14ac:dyDescent="0.25"/>
    <row r="36550" ht="15" customHeight="1" x14ac:dyDescent="0.25"/>
    <row r="36551" ht="15" customHeight="1" x14ac:dyDescent="0.25"/>
    <row r="36552" ht="15" customHeight="1" x14ac:dyDescent="0.25"/>
    <row r="36553" ht="15" customHeight="1" x14ac:dyDescent="0.25"/>
    <row r="36554" ht="15" customHeight="1" x14ac:dyDescent="0.25"/>
    <row r="36555" ht="15" customHeight="1" x14ac:dyDescent="0.25"/>
    <row r="36556" ht="15" customHeight="1" x14ac:dyDescent="0.25"/>
    <row r="36557" ht="15" customHeight="1" x14ac:dyDescent="0.25"/>
    <row r="36558" ht="15" customHeight="1" x14ac:dyDescent="0.25"/>
    <row r="36559" ht="15" customHeight="1" x14ac:dyDescent="0.25"/>
    <row r="36560" ht="15" customHeight="1" x14ac:dyDescent="0.25"/>
    <row r="36561" ht="15" customHeight="1" x14ac:dyDescent="0.25"/>
    <row r="36562" ht="15" customHeight="1" x14ac:dyDescent="0.25"/>
    <row r="36563" ht="15" customHeight="1" x14ac:dyDescent="0.25"/>
    <row r="36564" ht="15" customHeight="1" x14ac:dyDescent="0.25"/>
    <row r="36565" ht="15" customHeight="1" x14ac:dyDescent="0.25"/>
    <row r="36566" ht="15" customHeight="1" x14ac:dyDescent="0.25"/>
    <row r="36567" ht="15" customHeight="1" x14ac:dyDescent="0.25"/>
    <row r="36568" ht="15" customHeight="1" x14ac:dyDescent="0.25"/>
    <row r="36569" ht="15" customHeight="1" x14ac:dyDescent="0.25"/>
    <row r="36570" ht="15" customHeight="1" x14ac:dyDescent="0.25"/>
    <row r="36571" ht="15" customHeight="1" x14ac:dyDescent="0.25"/>
    <row r="36572" ht="15" customHeight="1" x14ac:dyDescent="0.25"/>
    <row r="36573" ht="15" customHeight="1" x14ac:dyDescent="0.25"/>
    <row r="36574" ht="15" customHeight="1" x14ac:dyDescent="0.25"/>
    <row r="36575" ht="15" customHeight="1" x14ac:dyDescent="0.25"/>
    <row r="36576" ht="15" customHeight="1" x14ac:dyDescent="0.25"/>
    <row r="36577" ht="15" customHeight="1" x14ac:dyDescent="0.25"/>
    <row r="36578" ht="15" customHeight="1" x14ac:dyDescent="0.25"/>
    <row r="36579" ht="15" customHeight="1" x14ac:dyDescent="0.25"/>
    <row r="36580" ht="15" customHeight="1" x14ac:dyDescent="0.25"/>
    <row r="36581" ht="15" customHeight="1" x14ac:dyDescent="0.25"/>
    <row r="36582" ht="15" customHeight="1" x14ac:dyDescent="0.25"/>
    <row r="36583" ht="15" customHeight="1" x14ac:dyDescent="0.25"/>
    <row r="36584" ht="15" customHeight="1" x14ac:dyDescent="0.25"/>
    <row r="36585" ht="15" customHeight="1" x14ac:dyDescent="0.25"/>
    <row r="36586" ht="15" customHeight="1" x14ac:dyDescent="0.25"/>
    <row r="36587" ht="15" customHeight="1" x14ac:dyDescent="0.25"/>
    <row r="36588" ht="15" customHeight="1" x14ac:dyDescent="0.25"/>
    <row r="36589" ht="15" customHeight="1" x14ac:dyDescent="0.25"/>
    <row r="36590" ht="15" customHeight="1" x14ac:dyDescent="0.25"/>
    <row r="36591" ht="15" customHeight="1" x14ac:dyDescent="0.25"/>
    <row r="36592" ht="15" customHeight="1" x14ac:dyDescent="0.25"/>
    <row r="36593" ht="15" customHeight="1" x14ac:dyDescent="0.25"/>
    <row r="36594" ht="15" customHeight="1" x14ac:dyDescent="0.25"/>
    <row r="36595" ht="15" customHeight="1" x14ac:dyDescent="0.25"/>
    <row r="36596" ht="15" customHeight="1" x14ac:dyDescent="0.25"/>
    <row r="36597" ht="15" customHeight="1" x14ac:dyDescent="0.25"/>
    <row r="36598" ht="15" customHeight="1" x14ac:dyDescent="0.25"/>
    <row r="36599" ht="15" customHeight="1" x14ac:dyDescent="0.25"/>
    <row r="36600" ht="15" customHeight="1" x14ac:dyDescent="0.25"/>
    <row r="36601" ht="15" customHeight="1" x14ac:dyDescent="0.25"/>
    <row r="36602" ht="15" customHeight="1" x14ac:dyDescent="0.25"/>
    <row r="36603" ht="15" customHeight="1" x14ac:dyDescent="0.25"/>
    <row r="36604" ht="15" customHeight="1" x14ac:dyDescent="0.25"/>
    <row r="36605" ht="15" customHeight="1" x14ac:dyDescent="0.25"/>
    <row r="36606" ht="15" customHeight="1" x14ac:dyDescent="0.25"/>
    <row r="36607" ht="15" customHeight="1" x14ac:dyDescent="0.25"/>
    <row r="36608" ht="15" customHeight="1" x14ac:dyDescent="0.25"/>
    <row r="36609" ht="15" customHeight="1" x14ac:dyDescent="0.25"/>
    <row r="36610" ht="15" customHeight="1" x14ac:dyDescent="0.25"/>
    <row r="36611" ht="15" customHeight="1" x14ac:dyDescent="0.25"/>
    <row r="36612" ht="15" customHeight="1" x14ac:dyDescent="0.25"/>
    <row r="36613" ht="15" customHeight="1" x14ac:dyDescent="0.25"/>
    <row r="36614" ht="15" customHeight="1" x14ac:dyDescent="0.25"/>
    <row r="36615" ht="15" customHeight="1" x14ac:dyDescent="0.25"/>
    <row r="36616" ht="15" customHeight="1" x14ac:dyDescent="0.25"/>
    <row r="36617" ht="15" customHeight="1" x14ac:dyDescent="0.25"/>
    <row r="36618" ht="15" customHeight="1" x14ac:dyDescent="0.25"/>
    <row r="36619" ht="15" customHeight="1" x14ac:dyDescent="0.25"/>
    <row r="36620" ht="15" customHeight="1" x14ac:dyDescent="0.25"/>
    <row r="36621" ht="15" customHeight="1" x14ac:dyDescent="0.25"/>
    <row r="36622" ht="15" customHeight="1" x14ac:dyDescent="0.25"/>
    <row r="36623" ht="15" customHeight="1" x14ac:dyDescent="0.25"/>
    <row r="36624" ht="15" customHeight="1" x14ac:dyDescent="0.25"/>
    <row r="36625" ht="15" customHeight="1" x14ac:dyDescent="0.25"/>
    <row r="36626" ht="15" customHeight="1" x14ac:dyDescent="0.25"/>
    <row r="36627" ht="15" customHeight="1" x14ac:dyDescent="0.25"/>
    <row r="36628" ht="15" customHeight="1" x14ac:dyDescent="0.25"/>
    <row r="36629" ht="15" customHeight="1" x14ac:dyDescent="0.25"/>
    <row r="36630" ht="15" customHeight="1" x14ac:dyDescent="0.25"/>
    <row r="36631" ht="15" customHeight="1" x14ac:dyDescent="0.25"/>
    <row r="36632" ht="15" customHeight="1" x14ac:dyDescent="0.25"/>
    <row r="36633" ht="15" customHeight="1" x14ac:dyDescent="0.25"/>
    <row r="36634" ht="15" customHeight="1" x14ac:dyDescent="0.25"/>
    <row r="36635" ht="15" customHeight="1" x14ac:dyDescent="0.25"/>
    <row r="36636" ht="15" customHeight="1" x14ac:dyDescent="0.25"/>
    <row r="36637" ht="15" customHeight="1" x14ac:dyDescent="0.25"/>
    <row r="36638" ht="15" customHeight="1" x14ac:dyDescent="0.25"/>
    <row r="36639" ht="15" customHeight="1" x14ac:dyDescent="0.25"/>
    <row r="36640" ht="15" customHeight="1" x14ac:dyDescent="0.25"/>
    <row r="36641" ht="15" customHeight="1" x14ac:dyDescent="0.25"/>
    <row r="36642" ht="15" customHeight="1" x14ac:dyDescent="0.25"/>
    <row r="36643" ht="15" customHeight="1" x14ac:dyDescent="0.25"/>
    <row r="36644" ht="15" customHeight="1" x14ac:dyDescent="0.25"/>
    <row r="36645" ht="15" customHeight="1" x14ac:dyDescent="0.25"/>
    <row r="36646" ht="15" customHeight="1" x14ac:dyDescent="0.25"/>
    <row r="36647" ht="15" customHeight="1" x14ac:dyDescent="0.25"/>
    <row r="36648" ht="15" customHeight="1" x14ac:dyDescent="0.25"/>
    <row r="36649" ht="15" customHeight="1" x14ac:dyDescent="0.25"/>
    <row r="36650" ht="15" customHeight="1" x14ac:dyDescent="0.25"/>
    <row r="36651" ht="15" customHeight="1" x14ac:dyDescent="0.25"/>
    <row r="36652" ht="15" customHeight="1" x14ac:dyDescent="0.25"/>
    <row r="36653" ht="15" customHeight="1" x14ac:dyDescent="0.25"/>
    <row r="36654" ht="15" customHeight="1" x14ac:dyDescent="0.25"/>
    <row r="36655" ht="15" customHeight="1" x14ac:dyDescent="0.25"/>
    <row r="36656" ht="15" customHeight="1" x14ac:dyDescent="0.25"/>
    <row r="36657" ht="15" customHeight="1" x14ac:dyDescent="0.25"/>
    <row r="36658" ht="15" customHeight="1" x14ac:dyDescent="0.25"/>
    <row r="36659" ht="15" customHeight="1" x14ac:dyDescent="0.25"/>
    <row r="36660" ht="15" customHeight="1" x14ac:dyDescent="0.25"/>
    <row r="36661" ht="15" customHeight="1" x14ac:dyDescent="0.25"/>
    <row r="36662" ht="15" customHeight="1" x14ac:dyDescent="0.25"/>
    <row r="36663" ht="15" customHeight="1" x14ac:dyDescent="0.25"/>
    <row r="36664" ht="15" customHeight="1" x14ac:dyDescent="0.25"/>
    <row r="36665" ht="15" customHeight="1" x14ac:dyDescent="0.25"/>
    <row r="36666" ht="15" customHeight="1" x14ac:dyDescent="0.25"/>
    <row r="36667" ht="15" customHeight="1" x14ac:dyDescent="0.25"/>
    <row r="36668" ht="15" customHeight="1" x14ac:dyDescent="0.25"/>
    <row r="36669" ht="15" customHeight="1" x14ac:dyDescent="0.25"/>
    <row r="36670" ht="15" customHeight="1" x14ac:dyDescent="0.25"/>
    <row r="36671" ht="15" customHeight="1" x14ac:dyDescent="0.25"/>
    <row r="36672" ht="15" customHeight="1" x14ac:dyDescent="0.25"/>
    <row r="36673" ht="15" customHeight="1" x14ac:dyDescent="0.25"/>
    <row r="36674" ht="15" customHeight="1" x14ac:dyDescent="0.25"/>
    <row r="36675" ht="15" customHeight="1" x14ac:dyDescent="0.25"/>
    <row r="36676" ht="15" customHeight="1" x14ac:dyDescent="0.25"/>
    <row r="36677" ht="15" customHeight="1" x14ac:dyDescent="0.25"/>
    <row r="36678" ht="15" customHeight="1" x14ac:dyDescent="0.25"/>
    <row r="36679" ht="15" customHeight="1" x14ac:dyDescent="0.25"/>
    <row r="36680" ht="15" customHeight="1" x14ac:dyDescent="0.25"/>
    <row r="36681" ht="15" customHeight="1" x14ac:dyDescent="0.25"/>
    <row r="36682" ht="15" customHeight="1" x14ac:dyDescent="0.25"/>
    <row r="36683" ht="15" customHeight="1" x14ac:dyDescent="0.25"/>
    <row r="36684" ht="15" customHeight="1" x14ac:dyDescent="0.25"/>
    <row r="36685" ht="15" customHeight="1" x14ac:dyDescent="0.25"/>
    <row r="36686" ht="15" customHeight="1" x14ac:dyDescent="0.25"/>
    <row r="36687" ht="15" customHeight="1" x14ac:dyDescent="0.25"/>
    <row r="36688" ht="15" customHeight="1" x14ac:dyDescent="0.25"/>
    <row r="36689" ht="15" customHeight="1" x14ac:dyDescent="0.25"/>
    <row r="36690" ht="15" customHeight="1" x14ac:dyDescent="0.25"/>
    <row r="36691" ht="15" customHeight="1" x14ac:dyDescent="0.25"/>
    <row r="36692" ht="15" customHeight="1" x14ac:dyDescent="0.25"/>
    <row r="36693" ht="15" customHeight="1" x14ac:dyDescent="0.25"/>
    <row r="36694" ht="15" customHeight="1" x14ac:dyDescent="0.25"/>
    <row r="36695" ht="15" customHeight="1" x14ac:dyDescent="0.25"/>
    <row r="36696" ht="15" customHeight="1" x14ac:dyDescent="0.25"/>
    <row r="36697" ht="15" customHeight="1" x14ac:dyDescent="0.25"/>
    <row r="36698" ht="15" customHeight="1" x14ac:dyDescent="0.25"/>
    <row r="36699" ht="15" customHeight="1" x14ac:dyDescent="0.25"/>
    <row r="36700" ht="15" customHeight="1" x14ac:dyDescent="0.25"/>
    <row r="36701" ht="15" customHeight="1" x14ac:dyDescent="0.25"/>
    <row r="36702" ht="15" customHeight="1" x14ac:dyDescent="0.25"/>
    <row r="36703" ht="15" customHeight="1" x14ac:dyDescent="0.25"/>
    <row r="36704" ht="15" customHeight="1" x14ac:dyDescent="0.25"/>
    <row r="36705" ht="15" customHeight="1" x14ac:dyDescent="0.25"/>
    <row r="36706" ht="15" customHeight="1" x14ac:dyDescent="0.25"/>
    <row r="36707" ht="15" customHeight="1" x14ac:dyDescent="0.25"/>
    <row r="36708" ht="15" customHeight="1" x14ac:dyDescent="0.25"/>
    <row r="36709" ht="15" customHeight="1" x14ac:dyDescent="0.25"/>
    <row r="36710" ht="15" customHeight="1" x14ac:dyDescent="0.25"/>
    <row r="36711" ht="15" customHeight="1" x14ac:dyDescent="0.25"/>
    <row r="36712" ht="15" customHeight="1" x14ac:dyDescent="0.25"/>
    <row r="36713" ht="15" customHeight="1" x14ac:dyDescent="0.25"/>
    <row r="36714" ht="15" customHeight="1" x14ac:dyDescent="0.25"/>
    <row r="36715" ht="15" customHeight="1" x14ac:dyDescent="0.25"/>
    <row r="36716" ht="15" customHeight="1" x14ac:dyDescent="0.25"/>
    <row r="36717" ht="15" customHeight="1" x14ac:dyDescent="0.25"/>
    <row r="36718" ht="15" customHeight="1" x14ac:dyDescent="0.25"/>
    <row r="36719" ht="15" customHeight="1" x14ac:dyDescent="0.25"/>
    <row r="36720" ht="15" customHeight="1" x14ac:dyDescent="0.25"/>
    <row r="36721" ht="15" customHeight="1" x14ac:dyDescent="0.25"/>
    <row r="36722" ht="15" customHeight="1" x14ac:dyDescent="0.25"/>
    <row r="36723" ht="15" customHeight="1" x14ac:dyDescent="0.25"/>
    <row r="36724" ht="15" customHeight="1" x14ac:dyDescent="0.25"/>
    <row r="36725" ht="15" customHeight="1" x14ac:dyDescent="0.25"/>
    <row r="36726" ht="15" customHeight="1" x14ac:dyDescent="0.25"/>
    <row r="36727" ht="15" customHeight="1" x14ac:dyDescent="0.25"/>
    <row r="36728" ht="15" customHeight="1" x14ac:dyDescent="0.25"/>
    <row r="36729" ht="15" customHeight="1" x14ac:dyDescent="0.25"/>
    <row r="36730" ht="15" customHeight="1" x14ac:dyDescent="0.25"/>
    <row r="36731" ht="15" customHeight="1" x14ac:dyDescent="0.25"/>
    <row r="36732" ht="15" customHeight="1" x14ac:dyDescent="0.25"/>
    <row r="36733" ht="15" customHeight="1" x14ac:dyDescent="0.25"/>
    <row r="36734" ht="15" customHeight="1" x14ac:dyDescent="0.25"/>
    <row r="36735" ht="15" customHeight="1" x14ac:dyDescent="0.25"/>
    <row r="36736" ht="15" customHeight="1" x14ac:dyDescent="0.25"/>
    <row r="36737" ht="15" customHeight="1" x14ac:dyDescent="0.25"/>
    <row r="36738" ht="15" customHeight="1" x14ac:dyDescent="0.25"/>
    <row r="36739" ht="15" customHeight="1" x14ac:dyDescent="0.25"/>
    <row r="36740" ht="15" customHeight="1" x14ac:dyDescent="0.25"/>
    <row r="36741" ht="15" customHeight="1" x14ac:dyDescent="0.25"/>
    <row r="36742" ht="15" customHeight="1" x14ac:dyDescent="0.25"/>
    <row r="36743" ht="15" customHeight="1" x14ac:dyDescent="0.25"/>
    <row r="36744" ht="15" customHeight="1" x14ac:dyDescent="0.25"/>
    <row r="36745" ht="15" customHeight="1" x14ac:dyDescent="0.25"/>
    <row r="36746" ht="15" customHeight="1" x14ac:dyDescent="0.25"/>
    <row r="36747" ht="15" customHeight="1" x14ac:dyDescent="0.25"/>
    <row r="36748" ht="15" customHeight="1" x14ac:dyDescent="0.25"/>
    <row r="36749" ht="15" customHeight="1" x14ac:dyDescent="0.25"/>
    <row r="36750" ht="15" customHeight="1" x14ac:dyDescent="0.25"/>
    <row r="36751" ht="15" customHeight="1" x14ac:dyDescent="0.25"/>
    <row r="36752" ht="15" customHeight="1" x14ac:dyDescent="0.25"/>
    <row r="36753" ht="15" customHeight="1" x14ac:dyDescent="0.25"/>
    <row r="36754" ht="15" customHeight="1" x14ac:dyDescent="0.25"/>
    <row r="36755" ht="15" customHeight="1" x14ac:dyDescent="0.25"/>
    <row r="36756" ht="15" customHeight="1" x14ac:dyDescent="0.25"/>
    <row r="36757" ht="15" customHeight="1" x14ac:dyDescent="0.25"/>
    <row r="36758" ht="15" customHeight="1" x14ac:dyDescent="0.25"/>
    <row r="36759" ht="15" customHeight="1" x14ac:dyDescent="0.25"/>
    <row r="36760" ht="15" customHeight="1" x14ac:dyDescent="0.25"/>
    <row r="36761" ht="15" customHeight="1" x14ac:dyDescent="0.25"/>
    <row r="36762" ht="15" customHeight="1" x14ac:dyDescent="0.25"/>
    <row r="36763" ht="15" customHeight="1" x14ac:dyDescent="0.25"/>
    <row r="36764" ht="15" customHeight="1" x14ac:dyDescent="0.25"/>
    <row r="36765" ht="15" customHeight="1" x14ac:dyDescent="0.25"/>
    <row r="36766" ht="15" customHeight="1" x14ac:dyDescent="0.25"/>
    <row r="36767" ht="15" customHeight="1" x14ac:dyDescent="0.25"/>
    <row r="36768" ht="15" customHeight="1" x14ac:dyDescent="0.25"/>
    <row r="36769" ht="15" customHeight="1" x14ac:dyDescent="0.25"/>
    <row r="36770" ht="15" customHeight="1" x14ac:dyDescent="0.25"/>
    <row r="36771" ht="15" customHeight="1" x14ac:dyDescent="0.25"/>
    <row r="36772" ht="15" customHeight="1" x14ac:dyDescent="0.25"/>
    <row r="36773" ht="15" customHeight="1" x14ac:dyDescent="0.25"/>
    <row r="36774" ht="15" customHeight="1" x14ac:dyDescent="0.25"/>
    <row r="36775" ht="15" customHeight="1" x14ac:dyDescent="0.25"/>
    <row r="36776" ht="15" customHeight="1" x14ac:dyDescent="0.25"/>
    <row r="36777" ht="15" customHeight="1" x14ac:dyDescent="0.25"/>
    <row r="36778" ht="15" customHeight="1" x14ac:dyDescent="0.25"/>
    <row r="36779" ht="15" customHeight="1" x14ac:dyDescent="0.25"/>
    <row r="36780" ht="15" customHeight="1" x14ac:dyDescent="0.25"/>
    <row r="36781" ht="15" customHeight="1" x14ac:dyDescent="0.25"/>
    <row r="36782" ht="15" customHeight="1" x14ac:dyDescent="0.25"/>
    <row r="36783" ht="15" customHeight="1" x14ac:dyDescent="0.25"/>
    <row r="36784" ht="15" customHeight="1" x14ac:dyDescent="0.25"/>
    <row r="36785" ht="15" customHeight="1" x14ac:dyDescent="0.25"/>
    <row r="36786" ht="15" customHeight="1" x14ac:dyDescent="0.25"/>
    <row r="36787" ht="15" customHeight="1" x14ac:dyDescent="0.25"/>
    <row r="36788" ht="15" customHeight="1" x14ac:dyDescent="0.25"/>
    <row r="36789" ht="15" customHeight="1" x14ac:dyDescent="0.25"/>
    <row r="36790" ht="15" customHeight="1" x14ac:dyDescent="0.25"/>
    <row r="36791" ht="15" customHeight="1" x14ac:dyDescent="0.25"/>
    <row r="36792" ht="15" customHeight="1" x14ac:dyDescent="0.25"/>
    <row r="36793" ht="15" customHeight="1" x14ac:dyDescent="0.25"/>
    <row r="36794" ht="15" customHeight="1" x14ac:dyDescent="0.25"/>
    <row r="36795" ht="15" customHeight="1" x14ac:dyDescent="0.25"/>
    <row r="36796" ht="15" customHeight="1" x14ac:dyDescent="0.25"/>
    <row r="36797" ht="15" customHeight="1" x14ac:dyDescent="0.25"/>
    <row r="36798" ht="15" customHeight="1" x14ac:dyDescent="0.25"/>
    <row r="36799" ht="15" customHeight="1" x14ac:dyDescent="0.25"/>
    <row r="36800" ht="15" customHeight="1" x14ac:dyDescent="0.25"/>
    <row r="36801" ht="15" customHeight="1" x14ac:dyDescent="0.25"/>
    <row r="36802" ht="15" customHeight="1" x14ac:dyDescent="0.25"/>
    <row r="36803" ht="15" customHeight="1" x14ac:dyDescent="0.25"/>
    <row r="36804" ht="15" customHeight="1" x14ac:dyDescent="0.25"/>
    <row r="36805" ht="15" customHeight="1" x14ac:dyDescent="0.25"/>
    <row r="36806" ht="15" customHeight="1" x14ac:dyDescent="0.25"/>
    <row r="36807" ht="15" customHeight="1" x14ac:dyDescent="0.25"/>
    <row r="36808" ht="15" customHeight="1" x14ac:dyDescent="0.25"/>
    <row r="36809" ht="15" customHeight="1" x14ac:dyDescent="0.25"/>
    <row r="36810" ht="15" customHeight="1" x14ac:dyDescent="0.25"/>
    <row r="36811" ht="15" customHeight="1" x14ac:dyDescent="0.25"/>
    <row r="36812" ht="15" customHeight="1" x14ac:dyDescent="0.25"/>
    <row r="36813" ht="15" customHeight="1" x14ac:dyDescent="0.25"/>
    <row r="36814" ht="15" customHeight="1" x14ac:dyDescent="0.25"/>
    <row r="36815" ht="15" customHeight="1" x14ac:dyDescent="0.25"/>
    <row r="36816" ht="15" customHeight="1" x14ac:dyDescent="0.25"/>
    <row r="36817" ht="15" customHeight="1" x14ac:dyDescent="0.25"/>
    <row r="36818" ht="15" customHeight="1" x14ac:dyDescent="0.25"/>
    <row r="36819" ht="15" customHeight="1" x14ac:dyDescent="0.25"/>
    <row r="36820" ht="15" customHeight="1" x14ac:dyDescent="0.25"/>
    <row r="36821" ht="15" customHeight="1" x14ac:dyDescent="0.25"/>
    <row r="36822" ht="15" customHeight="1" x14ac:dyDescent="0.25"/>
    <row r="36823" ht="15" customHeight="1" x14ac:dyDescent="0.25"/>
    <row r="36824" ht="15" customHeight="1" x14ac:dyDescent="0.25"/>
    <row r="36825" ht="15" customHeight="1" x14ac:dyDescent="0.25"/>
    <row r="36826" ht="15" customHeight="1" x14ac:dyDescent="0.25"/>
    <row r="36827" ht="15" customHeight="1" x14ac:dyDescent="0.25"/>
    <row r="36828" ht="15" customHeight="1" x14ac:dyDescent="0.25"/>
    <row r="36829" ht="15" customHeight="1" x14ac:dyDescent="0.25"/>
    <row r="36830" ht="15" customHeight="1" x14ac:dyDescent="0.25"/>
    <row r="36831" ht="15" customHeight="1" x14ac:dyDescent="0.25"/>
    <row r="36832" ht="15" customHeight="1" x14ac:dyDescent="0.25"/>
    <row r="36833" ht="15" customHeight="1" x14ac:dyDescent="0.25"/>
    <row r="36834" ht="15" customHeight="1" x14ac:dyDescent="0.25"/>
    <row r="36835" ht="15" customHeight="1" x14ac:dyDescent="0.25"/>
    <row r="36836" ht="15" customHeight="1" x14ac:dyDescent="0.25"/>
    <row r="36837" ht="15" customHeight="1" x14ac:dyDescent="0.25"/>
    <row r="36838" ht="15" customHeight="1" x14ac:dyDescent="0.25"/>
    <row r="36839" ht="15" customHeight="1" x14ac:dyDescent="0.25"/>
    <row r="36840" ht="15" customHeight="1" x14ac:dyDescent="0.25"/>
    <row r="36841" ht="15" customHeight="1" x14ac:dyDescent="0.25"/>
    <row r="36842" ht="15" customHeight="1" x14ac:dyDescent="0.25"/>
    <row r="36843" ht="15" customHeight="1" x14ac:dyDescent="0.25"/>
    <row r="36844" ht="15" customHeight="1" x14ac:dyDescent="0.25"/>
    <row r="36845" ht="15" customHeight="1" x14ac:dyDescent="0.25"/>
    <row r="36846" ht="15" customHeight="1" x14ac:dyDescent="0.25"/>
    <row r="36847" ht="15" customHeight="1" x14ac:dyDescent="0.25"/>
    <row r="36848" ht="15" customHeight="1" x14ac:dyDescent="0.25"/>
    <row r="36849" ht="15" customHeight="1" x14ac:dyDescent="0.25"/>
    <row r="36850" ht="15" customHeight="1" x14ac:dyDescent="0.25"/>
    <row r="36851" ht="15" customHeight="1" x14ac:dyDescent="0.25"/>
    <row r="36852" ht="15" customHeight="1" x14ac:dyDescent="0.25"/>
    <row r="36853" ht="15" customHeight="1" x14ac:dyDescent="0.25"/>
    <row r="36854" ht="15" customHeight="1" x14ac:dyDescent="0.25"/>
    <row r="36855" ht="15" customHeight="1" x14ac:dyDescent="0.25"/>
    <row r="36856" ht="15" customHeight="1" x14ac:dyDescent="0.25"/>
    <row r="36857" ht="15" customHeight="1" x14ac:dyDescent="0.25"/>
    <row r="36858" ht="15" customHeight="1" x14ac:dyDescent="0.25"/>
    <row r="36859" ht="15" customHeight="1" x14ac:dyDescent="0.25"/>
    <row r="36860" ht="15" customHeight="1" x14ac:dyDescent="0.25"/>
    <row r="36861" ht="15" customHeight="1" x14ac:dyDescent="0.25"/>
    <row r="36862" ht="15" customHeight="1" x14ac:dyDescent="0.25"/>
    <row r="36863" ht="15" customHeight="1" x14ac:dyDescent="0.25"/>
    <row r="36864" ht="15" customHeight="1" x14ac:dyDescent="0.25"/>
    <row r="36865" ht="15" customHeight="1" x14ac:dyDescent="0.25"/>
    <row r="36866" ht="15" customHeight="1" x14ac:dyDescent="0.25"/>
    <row r="36867" ht="15" customHeight="1" x14ac:dyDescent="0.25"/>
    <row r="36868" ht="15" customHeight="1" x14ac:dyDescent="0.25"/>
    <row r="36869" ht="15" customHeight="1" x14ac:dyDescent="0.25"/>
    <row r="36870" ht="15" customHeight="1" x14ac:dyDescent="0.25"/>
    <row r="36871" ht="15" customHeight="1" x14ac:dyDescent="0.25"/>
    <row r="36872" ht="15" customHeight="1" x14ac:dyDescent="0.25"/>
    <row r="36873" ht="15" customHeight="1" x14ac:dyDescent="0.25"/>
    <row r="36874" ht="15" customHeight="1" x14ac:dyDescent="0.25"/>
    <row r="36875" ht="15" customHeight="1" x14ac:dyDescent="0.25"/>
    <row r="36876" ht="15" customHeight="1" x14ac:dyDescent="0.25"/>
    <row r="36877" ht="15" customHeight="1" x14ac:dyDescent="0.25"/>
    <row r="36878" ht="15" customHeight="1" x14ac:dyDescent="0.25"/>
    <row r="36879" ht="15" customHeight="1" x14ac:dyDescent="0.25"/>
    <row r="36880" ht="15" customHeight="1" x14ac:dyDescent="0.25"/>
    <row r="36881" ht="15" customHeight="1" x14ac:dyDescent="0.25"/>
    <row r="36882" ht="15" customHeight="1" x14ac:dyDescent="0.25"/>
    <row r="36883" ht="15" customHeight="1" x14ac:dyDescent="0.25"/>
    <row r="36884" ht="15" customHeight="1" x14ac:dyDescent="0.25"/>
    <row r="36885" ht="15" customHeight="1" x14ac:dyDescent="0.25"/>
    <row r="36886" ht="15" customHeight="1" x14ac:dyDescent="0.25"/>
    <row r="36887" ht="15" customHeight="1" x14ac:dyDescent="0.25"/>
    <row r="36888" ht="15" customHeight="1" x14ac:dyDescent="0.25"/>
    <row r="36889" ht="15" customHeight="1" x14ac:dyDescent="0.25"/>
    <row r="36890" ht="15" customHeight="1" x14ac:dyDescent="0.25"/>
    <row r="36891" ht="15" customHeight="1" x14ac:dyDescent="0.25"/>
    <row r="36892" ht="15" customHeight="1" x14ac:dyDescent="0.25"/>
    <row r="36893" ht="15" customHeight="1" x14ac:dyDescent="0.25"/>
    <row r="36894" ht="15" customHeight="1" x14ac:dyDescent="0.25"/>
    <row r="36895" ht="15" customHeight="1" x14ac:dyDescent="0.25"/>
    <row r="36896" ht="15" customHeight="1" x14ac:dyDescent="0.25"/>
    <row r="36897" ht="15" customHeight="1" x14ac:dyDescent="0.25"/>
    <row r="36898" ht="15" customHeight="1" x14ac:dyDescent="0.25"/>
    <row r="36899" ht="15" customHeight="1" x14ac:dyDescent="0.25"/>
    <row r="36900" ht="15" customHeight="1" x14ac:dyDescent="0.25"/>
    <row r="36901" ht="15" customHeight="1" x14ac:dyDescent="0.25"/>
    <row r="36902" ht="15" customHeight="1" x14ac:dyDescent="0.25"/>
    <row r="36903" ht="15" customHeight="1" x14ac:dyDescent="0.25"/>
    <row r="36904" ht="15" customHeight="1" x14ac:dyDescent="0.25"/>
    <row r="36905" ht="15" customHeight="1" x14ac:dyDescent="0.25"/>
    <row r="36906" ht="15" customHeight="1" x14ac:dyDescent="0.25"/>
    <row r="36907" ht="15" customHeight="1" x14ac:dyDescent="0.25"/>
    <row r="36908" ht="15" customHeight="1" x14ac:dyDescent="0.25"/>
    <row r="36909" ht="15" customHeight="1" x14ac:dyDescent="0.25"/>
    <row r="36910" ht="15" customHeight="1" x14ac:dyDescent="0.25"/>
    <row r="36911" ht="15" customHeight="1" x14ac:dyDescent="0.25"/>
    <row r="36912" ht="15" customHeight="1" x14ac:dyDescent="0.25"/>
    <row r="36913" ht="15" customHeight="1" x14ac:dyDescent="0.25"/>
    <row r="36914" ht="15" customHeight="1" x14ac:dyDescent="0.25"/>
    <row r="36915" ht="15" customHeight="1" x14ac:dyDescent="0.25"/>
    <row r="36916" ht="15" customHeight="1" x14ac:dyDescent="0.25"/>
    <row r="36917" ht="15" customHeight="1" x14ac:dyDescent="0.25"/>
    <row r="36918" ht="15" customHeight="1" x14ac:dyDescent="0.25"/>
    <row r="36919" ht="15" customHeight="1" x14ac:dyDescent="0.25"/>
    <row r="36920" ht="15" customHeight="1" x14ac:dyDescent="0.25"/>
    <row r="36921" ht="15" customHeight="1" x14ac:dyDescent="0.25"/>
    <row r="36922" ht="15" customHeight="1" x14ac:dyDescent="0.25"/>
    <row r="36923" ht="15" customHeight="1" x14ac:dyDescent="0.25"/>
    <row r="36924" ht="15" customHeight="1" x14ac:dyDescent="0.25"/>
    <row r="36925" ht="15" customHeight="1" x14ac:dyDescent="0.25"/>
    <row r="36926" ht="15" customHeight="1" x14ac:dyDescent="0.25"/>
    <row r="36927" ht="15" customHeight="1" x14ac:dyDescent="0.25"/>
    <row r="36928" ht="15" customHeight="1" x14ac:dyDescent="0.25"/>
    <row r="36929" ht="15" customHeight="1" x14ac:dyDescent="0.25"/>
    <row r="36930" ht="15" customHeight="1" x14ac:dyDescent="0.25"/>
    <row r="36931" ht="15" customHeight="1" x14ac:dyDescent="0.25"/>
    <row r="36932" ht="15" customHeight="1" x14ac:dyDescent="0.25"/>
    <row r="36933" ht="15" customHeight="1" x14ac:dyDescent="0.25"/>
    <row r="36934" ht="15" customHeight="1" x14ac:dyDescent="0.25"/>
    <row r="36935" ht="15" customHeight="1" x14ac:dyDescent="0.25"/>
    <row r="36936" ht="15" customHeight="1" x14ac:dyDescent="0.25"/>
    <row r="36937" ht="15" customHeight="1" x14ac:dyDescent="0.25"/>
    <row r="36938" ht="15" customHeight="1" x14ac:dyDescent="0.25"/>
    <row r="36939" ht="15" customHeight="1" x14ac:dyDescent="0.25"/>
    <row r="36940" ht="15" customHeight="1" x14ac:dyDescent="0.25"/>
    <row r="36941" ht="15" customHeight="1" x14ac:dyDescent="0.25"/>
    <row r="36942" ht="15" customHeight="1" x14ac:dyDescent="0.25"/>
    <row r="36943" ht="15" customHeight="1" x14ac:dyDescent="0.25"/>
    <row r="36944" ht="15" customHeight="1" x14ac:dyDescent="0.25"/>
    <row r="36945" ht="15" customHeight="1" x14ac:dyDescent="0.25"/>
    <row r="36946" ht="15" customHeight="1" x14ac:dyDescent="0.25"/>
    <row r="36947" ht="15" customHeight="1" x14ac:dyDescent="0.25"/>
    <row r="36948" ht="15" customHeight="1" x14ac:dyDescent="0.25"/>
    <row r="36949" ht="15" customHeight="1" x14ac:dyDescent="0.25"/>
    <row r="36950" ht="15" customHeight="1" x14ac:dyDescent="0.25"/>
    <row r="36951" ht="15" customHeight="1" x14ac:dyDescent="0.25"/>
    <row r="36952" ht="15" customHeight="1" x14ac:dyDescent="0.25"/>
    <row r="36953" ht="15" customHeight="1" x14ac:dyDescent="0.25"/>
    <row r="36954" ht="15" customHeight="1" x14ac:dyDescent="0.25"/>
    <row r="36955" ht="15" customHeight="1" x14ac:dyDescent="0.25"/>
    <row r="36956" ht="15" customHeight="1" x14ac:dyDescent="0.25"/>
    <row r="36957" ht="15" customHeight="1" x14ac:dyDescent="0.25"/>
    <row r="36958" ht="15" customHeight="1" x14ac:dyDescent="0.25"/>
    <row r="36959" ht="15" customHeight="1" x14ac:dyDescent="0.25"/>
    <row r="36960" ht="15" customHeight="1" x14ac:dyDescent="0.25"/>
    <row r="36961" ht="15" customHeight="1" x14ac:dyDescent="0.25"/>
    <row r="36962" ht="15" customHeight="1" x14ac:dyDescent="0.25"/>
    <row r="36963" ht="15" customHeight="1" x14ac:dyDescent="0.25"/>
    <row r="36964" ht="15" customHeight="1" x14ac:dyDescent="0.25"/>
    <row r="36965" ht="15" customHeight="1" x14ac:dyDescent="0.25"/>
    <row r="36966" ht="15" customHeight="1" x14ac:dyDescent="0.25"/>
    <row r="36967" ht="15" customHeight="1" x14ac:dyDescent="0.25"/>
    <row r="36968" ht="15" customHeight="1" x14ac:dyDescent="0.25"/>
    <row r="36969" ht="15" customHeight="1" x14ac:dyDescent="0.25"/>
    <row r="36970" ht="15" customHeight="1" x14ac:dyDescent="0.25"/>
    <row r="36971" ht="15" customHeight="1" x14ac:dyDescent="0.25"/>
    <row r="36972" ht="15" customHeight="1" x14ac:dyDescent="0.25"/>
    <row r="36973" ht="15" customHeight="1" x14ac:dyDescent="0.25"/>
    <row r="36974" ht="15" customHeight="1" x14ac:dyDescent="0.25"/>
    <row r="36975" ht="15" customHeight="1" x14ac:dyDescent="0.25"/>
    <row r="36976" ht="15" customHeight="1" x14ac:dyDescent="0.25"/>
    <row r="36977" ht="15" customHeight="1" x14ac:dyDescent="0.25"/>
    <row r="36978" ht="15" customHeight="1" x14ac:dyDescent="0.25"/>
    <row r="36979" ht="15" customHeight="1" x14ac:dyDescent="0.25"/>
    <row r="36980" ht="15" customHeight="1" x14ac:dyDescent="0.25"/>
    <row r="36981" ht="15" customHeight="1" x14ac:dyDescent="0.25"/>
    <row r="36982" ht="15" customHeight="1" x14ac:dyDescent="0.25"/>
    <row r="36983" ht="15" customHeight="1" x14ac:dyDescent="0.25"/>
    <row r="36984" ht="15" customHeight="1" x14ac:dyDescent="0.25"/>
    <row r="36985" ht="15" customHeight="1" x14ac:dyDescent="0.25"/>
    <row r="36986" ht="15" customHeight="1" x14ac:dyDescent="0.25"/>
    <row r="36987" ht="15" customHeight="1" x14ac:dyDescent="0.25"/>
    <row r="36988" ht="15" customHeight="1" x14ac:dyDescent="0.25"/>
    <row r="36989" ht="15" customHeight="1" x14ac:dyDescent="0.25"/>
    <row r="36990" ht="15" customHeight="1" x14ac:dyDescent="0.25"/>
    <row r="36991" ht="15" customHeight="1" x14ac:dyDescent="0.25"/>
    <row r="36992" ht="15" customHeight="1" x14ac:dyDescent="0.25"/>
    <row r="36993" ht="15" customHeight="1" x14ac:dyDescent="0.25"/>
    <row r="36994" ht="15" customHeight="1" x14ac:dyDescent="0.25"/>
    <row r="36995" ht="15" customHeight="1" x14ac:dyDescent="0.25"/>
    <row r="36996" ht="15" customHeight="1" x14ac:dyDescent="0.25"/>
    <row r="36997" ht="15" customHeight="1" x14ac:dyDescent="0.25"/>
    <row r="36998" ht="15" customHeight="1" x14ac:dyDescent="0.25"/>
    <row r="36999" ht="15" customHeight="1" x14ac:dyDescent="0.25"/>
    <row r="37000" ht="15" customHeight="1" x14ac:dyDescent="0.25"/>
    <row r="37001" ht="15" customHeight="1" x14ac:dyDescent="0.25"/>
    <row r="37002" ht="15" customHeight="1" x14ac:dyDescent="0.25"/>
    <row r="37003" ht="15" customHeight="1" x14ac:dyDescent="0.25"/>
    <row r="37004" ht="15" customHeight="1" x14ac:dyDescent="0.25"/>
    <row r="37005" ht="15" customHeight="1" x14ac:dyDescent="0.25"/>
    <row r="37006" ht="15" customHeight="1" x14ac:dyDescent="0.25"/>
    <row r="37007" ht="15" customHeight="1" x14ac:dyDescent="0.25"/>
    <row r="37008" ht="15" customHeight="1" x14ac:dyDescent="0.25"/>
    <row r="37009" ht="15" customHeight="1" x14ac:dyDescent="0.25"/>
    <row r="37010" ht="15" customHeight="1" x14ac:dyDescent="0.25"/>
    <row r="37011" ht="15" customHeight="1" x14ac:dyDescent="0.25"/>
    <row r="37012" ht="15" customHeight="1" x14ac:dyDescent="0.25"/>
    <row r="37013" ht="15" customHeight="1" x14ac:dyDescent="0.25"/>
    <row r="37014" ht="15" customHeight="1" x14ac:dyDescent="0.25"/>
    <row r="37015" ht="15" customHeight="1" x14ac:dyDescent="0.25"/>
    <row r="37016" ht="15" customHeight="1" x14ac:dyDescent="0.25"/>
    <row r="37017" ht="15" customHeight="1" x14ac:dyDescent="0.25"/>
    <row r="37018" ht="15" customHeight="1" x14ac:dyDescent="0.25"/>
    <row r="37019" ht="15" customHeight="1" x14ac:dyDescent="0.25"/>
    <row r="37020" ht="15" customHeight="1" x14ac:dyDescent="0.25"/>
    <row r="37021" ht="15" customHeight="1" x14ac:dyDescent="0.25"/>
    <row r="37022" ht="15" customHeight="1" x14ac:dyDescent="0.25"/>
    <row r="37023" ht="15" customHeight="1" x14ac:dyDescent="0.25"/>
    <row r="37024" ht="15" customHeight="1" x14ac:dyDescent="0.25"/>
    <row r="37025" ht="15" customHeight="1" x14ac:dyDescent="0.25"/>
    <row r="37026" ht="15" customHeight="1" x14ac:dyDescent="0.25"/>
    <row r="37027" ht="15" customHeight="1" x14ac:dyDescent="0.25"/>
    <row r="37028" ht="15" customHeight="1" x14ac:dyDescent="0.25"/>
    <row r="37029" ht="15" customHeight="1" x14ac:dyDescent="0.25"/>
    <row r="37030" ht="15" customHeight="1" x14ac:dyDescent="0.25"/>
    <row r="37031" ht="15" customHeight="1" x14ac:dyDescent="0.25"/>
    <row r="37032" ht="15" customHeight="1" x14ac:dyDescent="0.25"/>
    <row r="37033" ht="15" customHeight="1" x14ac:dyDescent="0.25"/>
    <row r="37034" ht="15" customHeight="1" x14ac:dyDescent="0.25"/>
    <row r="37035" ht="15" customHeight="1" x14ac:dyDescent="0.25"/>
    <row r="37036" ht="15" customHeight="1" x14ac:dyDescent="0.25"/>
    <row r="37037" ht="15" customHeight="1" x14ac:dyDescent="0.25"/>
    <row r="37038" ht="15" customHeight="1" x14ac:dyDescent="0.25"/>
    <row r="37039" ht="15" customHeight="1" x14ac:dyDescent="0.25"/>
    <row r="37040" ht="15" customHeight="1" x14ac:dyDescent="0.25"/>
    <row r="37041" ht="15" customHeight="1" x14ac:dyDescent="0.25"/>
    <row r="37042" ht="15" customHeight="1" x14ac:dyDescent="0.25"/>
    <row r="37043" ht="15" customHeight="1" x14ac:dyDescent="0.25"/>
    <row r="37044" ht="15" customHeight="1" x14ac:dyDescent="0.25"/>
    <row r="37045" ht="15" customHeight="1" x14ac:dyDescent="0.25"/>
    <row r="37046" ht="15" customHeight="1" x14ac:dyDescent="0.25"/>
    <row r="37047" ht="15" customHeight="1" x14ac:dyDescent="0.25"/>
    <row r="37048" ht="15" customHeight="1" x14ac:dyDescent="0.25"/>
    <row r="37049" ht="15" customHeight="1" x14ac:dyDescent="0.25"/>
    <row r="37050" ht="15" customHeight="1" x14ac:dyDescent="0.25"/>
    <row r="37051" ht="15" customHeight="1" x14ac:dyDescent="0.25"/>
    <row r="37052" ht="15" customHeight="1" x14ac:dyDescent="0.25"/>
    <row r="37053" ht="15" customHeight="1" x14ac:dyDescent="0.25"/>
    <row r="37054" ht="15" customHeight="1" x14ac:dyDescent="0.25"/>
    <row r="37055" ht="15" customHeight="1" x14ac:dyDescent="0.25"/>
    <row r="37056" ht="15" customHeight="1" x14ac:dyDescent="0.25"/>
    <row r="37057" ht="15" customHeight="1" x14ac:dyDescent="0.25"/>
    <row r="37058" ht="15" customHeight="1" x14ac:dyDescent="0.25"/>
    <row r="37059" ht="15" customHeight="1" x14ac:dyDescent="0.25"/>
    <row r="37060" ht="15" customHeight="1" x14ac:dyDescent="0.25"/>
    <row r="37061" ht="15" customHeight="1" x14ac:dyDescent="0.25"/>
    <row r="37062" ht="15" customHeight="1" x14ac:dyDescent="0.25"/>
    <row r="37063" ht="15" customHeight="1" x14ac:dyDescent="0.25"/>
    <row r="37064" ht="15" customHeight="1" x14ac:dyDescent="0.25"/>
    <row r="37065" ht="15" customHeight="1" x14ac:dyDescent="0.25"/>
    <row r="37066" ht="15" customHeight="1" x14ac:dyDescent="0.25"/>
    <row r="37067" ht="15" customHeight="1" x14ac:dyDescent="0.25"/>
    <row r="37068" ht="15" customHeight="1" x14ac:dyDescent="0.25"/>
    <row r="37069" ht="15" customHeight="1" x14ac:dyDescent="0.25"/>
    <row r="37070" ht="15" customHeight="1" x14ac:dyDescent="0.25"/>
    <row r="37071" ht="15" customHeight="1" x14ac:dyDescent="0.25"/>
    <row r="37072" ht="15" customHeight="1" x14ac:dyDescent="0.25"/>
    <row r="37073" ht="15" customHeight="1" x14ac:dyDescent="0.25"/>
    <row r="37074" ht="15" customHeight="1" x14ac:dyDescent="0.25"/>
    <row r="37075" ht="15" customHeight="1" x14ac:dyDescent="0.25"/>
    <row r="37076" ht="15" customHeight="1" x14ac:dyDescent="0.25"/>
    <row r="37077" ht="15" customHeight="1" x14ac:dyDescent="0.25"/>
    <row r="37078" ht="15" customHeight="1" x14ac:dyDescent="0.25"/>
    <row r="37079" ht="15" customHeight="1" x14ac:dyDescent="0.25"/>
    <row r="37080" ht="15" customHeight="1" x14ac:dyDescent="0.25"/>
    <row r="37081" ht="15" customHeight="1" x14ac:dyDescent="0.25"/>
    <row r="37082" ht="15" customHeight="1" x14ac:dyDescent="0.25"/>
    <row r="37083" ht="15" customHeight="1" x14ac:dyDescent="0.25"/>
    <row r="37084" ht="15" customHeight="1" x14ac:dyDescent="0.25"/>
    <row r="37085" ht="15" customHeight="1" x14ac:dyDescent="0.25"/>
    <row r="37086" ht="15" customHeight="1" x14ac:dyDescent="0.25"/>
    <row r="37087" ht="15" customHeight="1" x14ac:dyDescent="0.25"/>
    <row r="37088" ht="15" customHeight="1" x14ac:dyDescent="0.25"/>
    <row r="37089" ht="15" customHeight="1" x14ac:dyDescent="0.25"/>
    <row r="37090" ht="15" customHeight="1" x14ac:dyDescent="0.25"/>
    <row r="37091" ht="15" customHeight="1" x14ac:dyDescent="0.25"/>
    <row r="37092" ht="15" customHeight="1" x14ac:dyDescent="0.25"/>
    <row r="37093" ht="15" customHeight="1" x14ac:dyDescent="0.25"/>
    <row r="37094" ht="15" customHeight="1" x14ac:dyDescent="0.25"/>
    <row r="37095" ht="15" customHeight="1" x14ac:dyDescent="0.25"/>
    <row r="37096" ht="15" customHeight="1" x14ac:dyDescent="0.25"/>
    <row r="37097" ht="15" customHeight="1" x14ac:dyDescent="0.25"/>
    <row r="37098" ht="15" customHeight="1" x14ac:dyDescent="0.25"/>
    <row r="37099" ht="15" customHeight="1" x14ac:dyDescent="0.25"/>
    <row r="37100" ht="15" customHeight="1" x14ac:dyDescent="0.25"/>
    <row r="37101" ht="15" customHeight="1" x14ac:dyDescent="0.25"/>
    <row r="37102" ht="15" customHeight="1" x14ac:dyDescent="0.25"/>
    <row r="37103" ht="15" customHeight="1" x14ac:dyDescent="0.25"/>
    <row r="37104" ht="15" customHeight="1" x14ac:dyDescent="0.25"/>
    <row r="37105" ht="15" customHeight="1" x14ac:dyDescent="0.25"/>
    <row r="37106" ht="15" customHeight="1" x14ac:dyDescent="0.25"/>
    <row r="37107" ht="15" customHeight="1" x14ac:dyDescent="0.25"/>
    <row r="37108" ht="15" customHeight="1" x14ac:dyDescent="0.25"/>
    <row r="37109" ht="15" customHeight="1" x14ac:dyDescent="0.25"/>
    <row r="37110" ht="15" customHeight="1" x14ac:dyDescent="0.25"/>
    <row r="37111" ht="15" customHeight="1" x14ac:dyDescent="0.25"/>
    <row r="37112" ht="15" customHeight="1" x14ac:dyDescent="0.25"/>
    <row r="37113" ht="15" customHeight="1" x14ac:dyDescent="0.25"/>
    <row r="37114" ht="15" customHeight="1" x14ac:dyDescent="0.25"/>
    <row r="37115" ht="15" customHeight="1" x14ac:dyDescent="0.25"/>
    <row r="37116" ht="15" customHeight="1" x14ac:dyDescent="0.25"/>
    <row r="37117" ht="15" customHeight="1" x14ac:dyDescent="0.25"/>
    <row r="37118" ht="15" customHeight="1" x14ac:dyDescent="0.25"/>
    <row r="37119" ht="15" customHeight="1" x14ac:dyDescent="0.25"/>
    <row r="37120" ht="15" customHeight="1" x14ac:dyDescent="0.25"/>
    <row r="37121" ht="15" customHeight="1" x14ac:dyDescent="0.25"/>
    <row r="37122" ht="15" customHeight="1" x14ac:dyDescent="0.25"/>
    <row r="37123" ht="15" customHeight="1" x14ac:dyDescent="0.25"/>
    <row r="37124" ht="15" customHeight="1" x14ac:dyDescent="0.25"/>
    <row r="37125" ht="15" customHeight="1" x14ac:dyDescent="0.25"/>
    <row r="37126" ht="15" customHeight="1" x14ac:dyDescent="0.25"/>
    <row r="37127" ht="15" customHeight="1" x14ac:dyDescent="0.25"/>
    <row r="37128" ht="15" customHeight="1" x14ac:dyDescent="0.25"/>
    <row r="37129" ht="15" customHeight="1" x14ac:dyDescent="0.25"/>
    <row r="37130" ht="15" customHeight="1" x14ac:dyDescent="0.25"/>
    <row r="37131" ht="15" customHeight="1" x14ac:dyDescent="0.25"/>
    <row r="37132" ht="15" customHeight="1" x14ac:dyDescent="0.25"/>
    <row r="37133" ht="15" customHeight="1" x14ac:dyDescent="0.25"/>
    <row r="37134" ht="15" customHeight="1" x14ac:dyDescent="0.25"/>
    <row r="37135" ht="15" customHeight="1" x14ac:dyDescent="0.25"/>
    <row r="37136" ht="15" customHeight="1" x14ac:dyDescent="0.25"/>
    <row r="37137" ht="15" customHeight="1" x14ac:dyDescent="0.25"/>
    <row r="37138" ht="15" customHeight="1" x14ac:dyDescent="0.25"/>
    <row r="37139" ht="15" customHeight="1" x14ac:dyDescent="0.25"/>
    <row r="37140" ht="15" customHeight="1" x14ac:dyDescent="0.25"/>
    <row r="37141" ht="15" customHeight="1" x14ac:dyDescent="0.25"/>
    <row r="37142" ht="15" customHeight="1" x14ac:dyDescent="0.25"/>
    <row r="37143" ht="15" customHeight="1" x14ac:dyDescent="0.25"/>
    <row r="37144" ht="15" customHeight="1" x14ac:dyDescent="0.25"/>
    <row r="37145" ht="15" customHeight="1" x14ac:dyDescent="0.25"/>
    <row r="37146" ht="15" customHeight="1" x14ac:dyDescent="0.25"/>
    <row r="37147" ht="15" customHeight="1" x14ac:dyDescent="0.25"/>
    <row r="37148" ht="15" customHeight="1" x14ac:dyDescent="0.25"/>
    <row r="37149" ht="15" customHeight="1" x14ac:dyDescent="0.25"/>
    <row r="37150" ht="15" customHeight="1" x14ac:dyDescent="0.25"/>
    <row r="37151" ht="15" customHeight="1" x14ac:dyDescent="0.25"/>
    <row r="37152" ht="15" customHeight="1" x14ac:dyDescent="0.25"/>
    <row r="37153" ht="15" customHeight="1" x14ac:dyDescent="0.25"/>
    <row r="37154" ht="15" customHeight="1" x14ac:dyDescent="0.25"/>
    <row r="37155" ht="15" customHeight="1" x14ac:dyDescent="0.25"/>
    <row r="37156" ht="15" customHeight="1" x14ac:dyDescent="0.25"/>
    <row r="37157" ht="15" customHeight="1" x14ac:dyDescent="0.25"/>
    <row r="37158" ht="15" customHeight="1" x14ac:dyDescent="0.25"/>
    <row r="37159" ht="15" customHeight="1" x14ac:dyDescent="0.25"/>
    <row r="37160" ht="15" customHeight="1" x14ac:dyDescent="0.25"/>
    <row r="37161" ht="15" customHeight="1" x14ac:dyDescent="0.25"/>
    <row r="37162" ht="15" customHeight="1" x14ac:dyDescent="0.25"/>
    <row r="37163" ht="15" customHeight="1" x14ac:dyDescent="0.25"/>
    <row r="37164" ht="15" customHeight="1" x14ac:dyDescent="0.25"/>
    <row r="37165" ht="15" customHeight="1" x14ac:dyDescent="0.25"/>
    <row r="37166" ht="15" customHeight="1" x14ac:dyDescent="0.25"/>
    <row r="37167" ht="15" customHeight="1" x14ac:dyDescent="0.25"/>
    <row r="37168" ht="15" customHeight="1" x14ac:dyDescent="0.25"/>
    <row r="37169" ht="15" customHeight="1" x14ac:dyDescent="0.25"/>
    <row r="37170" ht="15" customHeight="1" x14ac:dyDescent="0.25"/>
    <row r="37171" ht="15" customHeight="1" x14ac:dyDescent="0.25"/>
    <row r="37172" ht="15" customHeight="1" x14ac:dyDescent="0.25"/>
    <row r="37173" ht="15" customHeight="1" x14ac:dyDescent="0.25"/>
    <row r="37174" ht="15" customHeight="1" x14ac:dyDescent="0.25"/>
    <row r="37175" ht="15" customHeight="1" x14ac:dyDescent="0.25"/>
    <row r="37176" ht="15" customHeight="1" x14ac:dyDescent="0.25"/>
    <row r="37177" ht="15" customHeight="1" x14ac:dyDescent="0.25"/>
    <row r="37178" ht="15" customHeight="1" x14ac:dyDescent="0.25"/>
    <row r="37179" ht="15" customHeight="1" x14ac:dyDescent="0.25"/>
    <row r="37180" ht="15" customHeight="1" x14ac:dyDescent="0.25"/>
    <row r="37181" ht="15" customHeight="1" x14ac:dyDescent="0.25"/>
    <row r="37182" ht="15" customHeight="1" x14ac:dyDescent="0.25"/>
    <row r="37183" ht="15" customHeight="1" x14ac:dyDescent="0.25"/>
    <row r="37184" ht="15" customHeight="1" x14ac:dyDescent="0.25"/>
    <row r="37185" ht="15" customHeight="1" x14ac:dyDescent="0.25"/>
    <row r="37186" ht="15" customHeight="1" x14ac:dyDescent="0.25"/>
    <row r="37187" ht="15" customHeight="1" x14ac:dyDescent="0.25"/>
    <row r="37188" ht="15" customHeight="1" x14ac:dyDescent="0.25"/>
    <row r="37189" ht="15" customHeight="1" x14ac:dyDescent="0.25"/>
    <row r="37190" ht="15" customHeight="1" x14ac:dyDescent="0.25"/>
    <row r="37191" ht="15" customHeight="1" x14ac:dyDescent="0.25"/>
    <row r="37192" ht="15" customHeight="1" x14ac:dyDescent="0.25"/>
    <row r="37193" ht="15" customHeight="1" x14ac:dyDescent="0.25"/>
    <row r="37194" ht="15" customHeight="1" x14ac:dyDescent="0.25"/>
    <row r="37195" ht="15" customHeight="1" x14ac:dyDescent="0.25"/>
    <row r="37196" ht="15" customHeight="1" x14ac:dyDescent="0.25"/>
    <row r="37197" ht="15" customHeight="1" x14ac:dyDescent="0.25"/>
    <row r="37198" ht="15" customHeight="1" x14ac:dyDescent="0.25"/>
    <row r="37199" ht="15" customHeight="1" x14ac:dyDescent="0.25"/>
    <row r="37200" ht="15" customHeight="1" x14ac:dyDescent="0.25"/>
    <row r="37201" ht="15" customHeight="1" x14ac:dyDescent="0.25"/>
    <row r="37202" ht="15" customHeight="1" x14ac:dyDescent="0.25"/>
    <row r="37203" ht="15" customHeight="1" x14ac:dyDescent="0.25"/>
    <row r="37204" ht="15" customHeight="1" x14ac:dyDescent="0.25"/>
    <row r="37205" ht="15" customHeight="1" x14ac:dyDescent="0.25"/>
    <row r="37206" ht="15" customHeight="1" x14ac:dyDescent="0.25"/>
    <row r="37207" ht="15" customHeight="1" x14ac:dyDescent="0.25"/>
    <row r="37208" ht="15" customHeight="1" x14ac:dyDescent="0.25"/>
    <row r="37209" ht="15" customHeight="1" x14ac:dyDescent="0.25"/>
    <row r="37210" ht="15" customHeight="1" x14ac:dyDescent="0.25"/>
    <row r="37211" ht="15" customHeight="1" x14ac:dyDescent="0.25"/>
    <row r="37212" ht="15" customHeight="1" x14ac:dyDescent="0.25"/>
    <row r="37213" ht="15" customHeight="1" x14ac:dyDescent="0.25"/>
    <row r="37214" ht="15" customHeight="1" x14ac:dyDescent="0.25"/>
    <row r="37215" ht="15" customHeight="1" x14ac:dyDescent="0.25"/>
    <row r="37216" ht="15" customHeight="1" x14ac:dyDescent="0.25"/>
    <row r="37217" ht="15" customHeight="1" x14ac:dyDescent="0.25"/>
    <row r="37218" ht="15" customHeight="1" x14ac:dyDescent="0.25"/>
    <row r="37219" ht="15" customHeight="1" x14ac:dyDescent="0.25"/>
    <row r="37220" ht="15" customHeight="1" x14ac:dyDescent="0.25"/>
    <row r="37221" ht="15" customHeight="1" x14ac:dyDescent="0.25"/>
    <row r="37222" ht="15" customHeight="1" x14ac:dyDescent="0.25"/>
    <row r="37223" ht="15" customHeight="1" x14ac:dyDescent="0.25"/>
    <row r="37224" ht="15" customHeight="1" x14ac:dyDescent="0.25"/>
    <row r="37225" ht="15" customHeight="1" x14ac:dyDescent="0.25"/>
    <row r="37226" ht="15" customHeight="1" x14ac:dyDescent="0.25"/>
    <row r="37227" ht="15" customHeight="1" x14ac:dyDescent="0.25"/>
    <row r="37228" ht="15" customHeight="1" x14ac:dyDescent="0.25"/>
    <row r="37229" ht="15" customHeight="1" x14ac:dyDescent="0.25"/>
    <row r="37230" ht="15" customHeight="1" x14ac:dyDescent="0.25"/>
    <row r="37231" ht="15" customHeight="1" x14ac:dyDescent="0.25"/>
    <row r="37232" ht="15" customHeight="1" x14ac:dyDescent="0.25"/>
    <row r="37233" ht="15" customHeight="1" x14ac:dyDescent="0.25"/>
    <row r="37234" ht="15" customHeight="1" x14ac:dyDescent="0.25"/>
    <row r="37235" ht="15" customHeight="1" x14ac:dyDescent="0.25"/>
    <row r="37236" ht="15" customHeight="1" x14ac:dyDescent="0.25"/>
    <row r="37237" ht="15" customHeight="1" x14ac:dyDescent="0.25"/>
    <row r="37238" ht="15" customHeight="1" x14ac:dyDescent="0.25"/>
    <row r="37239" ht="15" customHeight="1" x14ac:dyDescent="0.25"/>
    <row r="37240" ht="15" customHeight="1" x14ac:dyDescent="0.25"/>
    <row r="37241" ht="15" customHeight="1" x14ac:dyDescent="0.25"/>
    <row r="37242" ht="15" customHeight="1" x14ac:dyDescent="0.25"/>
    <row r="37243" ht="15" customHeight="1" x14ac:dyDescent="0.25"/>
    <row r="37244" ht="15" customHeight="1" x14ac:dyDescent="0.25"/>
    <row r="37245" ht="15" customHeight="1" x14ac:dyDescent="0.25"/>
    <row r="37246" ht="15" customHeight="1" x14ac:dyDescent="0.25"/>
    <row r="37247" ht="15" customHeight="1" x14ac:dyDescent="0.25"/>
    <row r="37248" ht="15" customHeight="1" x14ac:dyDescent="0.25"/>
    <row r="37249" ht="15" customHeight="1" x14ac:dyDescent="0.25"/>
    <row r="37250" ht="15" customHeight="1" x14ac:dyDescent="0.25"/>
    <row r="37251" ht="15" customHeight="1" x14ac:dyDescent="0.25"/>
    <row r="37252" ht="15" customHeight="1" x14ac:dyDescent="0.25"/>
    <row r="37253" ht="15" customHeight="1" x14ac:dyDescent="0.25"/>
    <row r="37254" ht="15" customHeight="1" x14ac:dyDescent="0.25"/>
    <row r="37255" ht="15" customHeight="1" x14ac:dyDescent="0.25"/>
    <row r="37256" ht="15" customHeight="1" x14ac:dyDescent="0.25"/>
    <row r="37257" ht="15" customHeight="1" x14ac:dyDescent="0.25"/>
    <row r="37258" ht="15" customHeight="1" x14ac:dyDescent="0.25"/>
    <row r="37259" ht="15" customHeight="1" x14ac:dyDescent="0.25"/>
    <row r="37260" ht="15" customHeight="1" x14ac:dyDescent="0.25"/>
    <row r="37261" ht="15" customHeight="1" x14ac:dyDescent="0.25"/>
    <row r="37262" ht="15" customHeight="1" x14ac:dyDescent="0.25"/>
    <row r="37263" ht="15" customHeight="1" x14ac:dyDescent="0.25"/>
    <row r="37264" ht="15" customHeight="1" x14ac:dyDescent="0.25"/>
    <row r="37265" ht="15" customHeight="1" x14ac:dyDescent="0.25"/>
    <row r="37266" ht="15" customHeight="1" x14ac:dyDescent="0.25"/>
    <row r="37267" ht="15" customHeight="1" x14ac:dyDescent="0.25"/>
    <row r="37268" ht="15" customHeight="1" x14ac:dyDescent="0.25"/>
    <row r="37269" ht="15" customHeight="1" x14ac:dyDescent="0.25"/>
    <row r="37270" ht="15" customHeight="1" x14ac:dyDescent="0.25"/>
    <row r="37271" ht="15" customHeight="1" x14ac:dyDescent="0.25"/>
    <row r="37272" ht="15" customHeight="1" x14ac:dyDescent="0.25"/>
    <row r="37273" ht="15" customHeight="1" x14ac:dyDescent="0.25"/>
    <row r="37274" ht="15" customHeight="1" x14ac:dyDescent="0.25"/>
    <row r="37275" ht="15" customHeight="1" x14ac:dyDescent="0.25"/>
    <row r="37276" ht="15" customHeight="1" x14ac:dyDescent="0.25"/>
    <row r="37277" ht="15" customHeight="1" x14ac:dyDescent="0.25"/>
    <row r="37278" ht="15" customHeight="1" x14ac:dyDescent="0.25"/>
    <row r="37279" ht="15" customHeight="1" x14ac:dyDescent="0.25"/>
    <row r="37280" ht="15" customHeight="1" x14ac:dyDescent="0.25"/>
    <row r="37281" ht="15" customHeight="1" x14ac:dyDescent="0.25"/>
    <row r="37282" ht="15" customHeight="1" x14ac:dyDescent="0.25"/>
    <row r="37283" ht="15" customHeight="1" x14ac:dyDescent="0.25"/>
    <row r="37284" ht="15" customHeight="1" x14ac:dyDescent="0.25"/>
    <row r="37285" ht="15" customHeight="1" x14ac:dyDescent="0.25"/>
    <row r="37286" ht="15" customHeight="1" x14ac:dyDescent="0.25"/>
    <row r="37287" ht="15" customHeight="1" x14ac:dyDescent="0.25"/>
    <row r="37288" ht="15" customHeight="1" x14ac:dyDescent="0.25"/>
    <row r="37289" ht="15" customHeight="1" x14ac:dyDescent="0.25"/>
    <row r="37290" ht="15" customHeight="1" x14ac:dyDescent="0.25"/>
    <row r="37291" ht="15" customHeight="1" x14ac:dyDescent="0.25"/>
    <row r="37292" ht="15" customHeight="1" x14ac:dyDescent="0.25"/>
    <row r="37293" ht="15" customHeight="1" x14ac:dyDescent="0.25"/>
    <row r="37294" ht="15" customHeight="1" x14ac:dyDescent="0.25"/>
    <row r="37295" ht="15" customHeight="1" x14ac:dyDescent="0.25"/>
    <row r="37296" ht="15" customHeight="1" x14ac:dyDescent="0.25"/>
    <row r="37297" ht="15" customHeight="1" x14ac:dyDescent="0.25"/>
    <row r="37298" ht="15" customHeight="1" x14ac:dyDescent="0.25"/>
    <row r="37299" ht="15" customHeight="1" x14ac:dyDescent="0.25"/>
    <row r="37300" ht="15" customHeight="1" x14ac:dyDescent="0.25"/>
    <row r="37301" ht="15" customHeight="1" x14ac:dyDescent="0.25"/>
    <row r="37302" ht="15" customHeight="1" x14ac:dyDescent="0.25"/>
    <row r="37303" ht="15" customHeight="1" x14ac:dyDescent="0.25"/>
    <row r="37304" ht="15" customHeight="1" x14ac:dyDescent="0.25"/>
    <row r="37305" ht="15" customHeight="1" x14ac:dyDescent="0.25"/>
    <row r="37306" ht="15" customHeight="1" x14ac:dyDescent="0.25"/>
    <row r="37307" ht="15" customHeight="1" x14ac:dyDescent="0.25"/>
    <row r="37308" ht="15" customHeight="1" x14ac:dyDescent="0.25"/>
    <row r="37309" ht="15" customHeight="1" x14ac:dyDescent="0.25"/>
    <row r="37310" ht="15" customHeight="1" x14ac:dyDescent="0.25"/>
    <row r="37311" ht="15" customHeight="1" x14ac:dyDescent="0.25"/>
    <row r="37312" ht="15" customHeight="1" x14ac:dyDescent="0.25"/>
    <row r="37313" ht="15" customHeight="1" x14ac:dyDescent="0.25"/>
    <row r="37314" ht="15" customHeight="1" x14ac:dyDescent="0.25"/>
    <row r="37315" ht="15" customHeight="1" x14ac:dyDescent="0.25"/>
    <row r="37316" ht="15" customHeight="1" x14ac:dyDescent="0.25"/>
    <row r="37317" ht="15" customHeight="1" x14ac:dyDescent="0.25"/>
    <row r="37318" ht="15" customHeight="1" x14ac:dyDescent="0.25"/>
    <row r="37319" ht="15" customHeight="1" x14ac:dyDescent="0.25"/>
    <row r="37320" ht="15" customHeight="1" x14ac:dyDescent="0.25"/>
    <row r="37321" ht="15" customHeight="1" x14ac:dyDescent="0.25"/>
    <row r="37322" ht="15" customHeight="1" x14ac:dyDescent="0.25"/>
    <row r="37323" ht="15" customHeight="1" x14ac:dyDescent="0.25"/>
    <row r="37324" ht="15" customHeight="1" x14ac:dyDescent="0.25"/>
    <row r="37325" ht="15" customHeight="1" x14ac:dyDescent="0.25"/>
    <row r="37326" ht="15" customHeight="1" x14ac:dyDescent="0.25"/>
    <row r="37327" ht="15" customHeight="1" x14ac:dyDescent="0.25"/>
    <row r="37328" ht="15" customHeight="1" x14ac:dyDescent="0.25"/>
    <row r="37329" ht="15" customHeight="1" x14ac:dyDescent="0.25"/>
    <row r="37330" ht="15" customHeight="1" x14ac:dyDescent="0.25"/>
    <row r="37331" ht="15" customHeight="1" x14ac:dyDescent="0.25"/>
    <row r="37332" ht="15" customHeight="1" x14ac:dyDescent="0.25"/>
    <row r="37333" ht="15" customHeight="1" x14ac:dyDescent="0.25"/>
    <row r="37334" ht="15" customHeight="1" x14ac:dyDescent="0.25"/>
    <row r="37335" ht="15" customHeight="1" x14ac:dyDescent="0.25"/>
    <row r="37336" ht="15" customHeight="1" x14ac:dyDescent="0.25"/>
    <row r="37337" ht="15" customHeight="1" x14ac:dyDescent="0.25"/>
    <row r="37338" ht="15" customHeight="1" x14ac:dyDescent="0.25"/>
    <row r="37339" ht="15" customHeight="1" x14ac:dyDescent="0.25"/>
    <row r="37340" ht="15" customHeight="1" x14ac:dyDescent="0.25"/>
    <row r="37341" ht="15" customHeight="1" x14ac:dyDescent="0.25"/>
    <row r="37342" ht="15" customHeight="1" x14ac:dyDescent="0.25"/>
    <row r="37343" ht="15" customHeight="1" x14ac:dyDescent="0.25"/>
    <row r="37344" ht="15" customHeight="1" x14ac:dyDescent="0.25"/>
    <row r="37345" ht="15" customHeight="1" x14ac:dyDescent="0.25"/>
    <row r="37346" ht="15" customHeight="1" x14ac:dyDescent="0.25"/>
    <row r="37347" ht="15" customHeight="1" x14ac:dyDescent="0.25"/>
    <row r="37348" ht="15" customHeight="1" x14ac:dyDescent="0.25"/>
    <row r="37349" ht="15" customHeight="1" x14ac:dyDescent="0.25"/>
    <row r="37350" ht="15" customHeight="1" x14ac:dyDescent="0.25"/>
    <row r="37351" ht="15" customHeight="1" x14ac:dyDescent="0.25"/>
    <row r="37352" ht="15" customHeight="1" x14ac:dyDescent="0.25"/>
    <row r="37353" ht="15" customHeight="1" x14ac:dyDescent="0.25"/>
    <row r="37354" ht="15" customHeight="1" x14ac:dyDescent="0.25"/>
    <row r="37355" ht="15" customHeight="1" x14ac:dyDescent="0.25"/>
    <row r="37356" ht="15" customHeight="1" x14ac:dyDescent="0.25"/>
    <row r="37357" ht="15" customHeight="1" x14ac:dyDescent="0.25"/>
    <row r="37358" ht="15" customHeight="1" x14ac:dyDescent="0.25"/>
    <row r="37359" ht="15" customHeight="1" x14ac:dyDescent="0.25"/>
    <row r="37360" ht="15" customHeight="1" x14ac:dyDescent="0.25"/>
    <row r="37361" ht="15" customHeight="1" x14ac:dyDescent="0.25"/>
    <row r="37362" ht="15" customHeight="1" x14ac:dyDescent="0.25"/>
    <row r="37363" ht="15" customHeight="1" x14ac:dyDescent="0.25"/>
    <row r="37364" ht="15" customHeight="1" x14ac:dyDescent="0.25"/>
    <row r="37365" ht="15" customHeight="1" x14ac:dyDescent="0.25"/>
    <row r="37366" ht="15" customHeight="1" x14ac:dyDescent="0.25"/>
    <row r="37367" ht="15" customHeight="1" x14ac:dyDescent="0.25"/>
    <row r="37368" ht="15" customHeight="1" x14ac:dyDescent="0.25"/>
    <row r="37369" ht="15" customHeight="1" x14ac:dyDescent="0.25"/>
    <row r="37370" ht="15" customHeight="1" x14ac:dyDescent="0.25"/>
    <row r="37371" ht="15" customHeight="1" x14ac:dyDescent="0.25"/>
    <row r="37372" ht="15" customHeight="1" x14ac:dyDescent="0.25"/>
    <row r="37373" ht="15" customHeight="1" x14ac:dyDescent="0.25"/>
    <row r="37374" ht="15" customHeight="1" x14ac:dyDescent="0.25"/>
    <row r="37375" ht="15" customHeight="1" x14ac:dyDescent="0.25"/>
    <row r="37376" ht="15" customHeight="1" x14ac:dyDescent="0.25"/>
    <row r="37377" ht="15" customHeight="1" x14ac:dyDescent="0.25"/>
    <row r="37378" ht="15" customHeight="1" x14ac:dyDescent="0.25"/>
    <row r="37379" ht="15" customHeight="1" x14ac:dyDescent="0.25"/>
    <row r="37380" ht="15" customHeight="1" x14ac:dyDescent="0.25"/>
    <row r="37381" ht="15" customHeight="1" x14ac:dyDescent="0.25"/>
    <row r="37382" ht="15" customHeight="1" x14ac:dyDescent="0.25"/>
    <row r="37383" ht="15" customHeight="1" x14ac:dyDescent="0.25"/>
    <row r="37384" ht="15" customHeight="1" x14ac:dyDescent="0.25"/>
    <row r="37385" ht="15" customHeight="1" x14ac:dyDescent="0.25"/>
    <row r="37386" ht="15" customHeight="1" x14ac:dyDescent="0.25"/>
    <row r="37387" ht="15" customHeight="1" x14ac:dyDescent="0.25"/>
    <row r="37388" ht="15" customHeight="1" x14ac:dyDescent="0.25"/>
    <row r="37389" ht="15" customHeight="1" x14ac:dyDescent="0.25"/>
    <row r="37390" ht="15" customHeight="1" x14ac:dyDescent="0.25"/>
    <row r="37391" ht="15" customHeight="1" x14ac:dyDescent="0.25"/>
    <row r="37392" ht="15" customHeight="1" x14ac:dyDescent="0.25"/>
    <row r="37393" ht="15" customHeight="1" x14ac:dyDescent="0.25"/>
    <row r="37394" ht="15" customHeight="1" x14ac:dyDescent="0.25"/>
    <row r="37395" ht="15" customHeight="1" x14ac:dyDescent="0.25"/>
    <row r="37396" ht="15" customHeight="1" x14ac:dyDescent="0.25"/>
    <row r="37397" ht="15" customHeight="1" x14ac:dyDescent="0.25"/>
    <row r="37398" ht="15" customHeight="1" x14ac:dyDescent="0.25"/>
    <row r="37399" ht="15" customHeight="1" x14ac:dyDescent="0.25"/>
    <row r="37400" ht="15" customHeight="1" x14ac:dyDescent="0.25"/>
    <row r="37401" ht="15" customHeight="1" x14ac:dyDescent="0.25"/>
    <row r="37402" ht="15" customHeight="1" x14ac:dyDescent="0.25"/>
    <row r="37403" ht="15" customHeight="1" x14ac:dyDescent="0.25"/>
    <row r="37404" ht="15" customHeight="1" x14ac:dyDescent="0.25"/>
    <row r="37405" ht="15" customHeight="1" x14ac:dyDescent="0.25"/>
    <row r="37406" ht="15" customHeight="1" x14ac:dyDescent="0.25"/>
    <row r="37407" ht="15" customHeight="1" x14ac:dyDescent="0.25"/>
    <row r="37408" ht="15" customHeight="1" x14ac:dyDescent="0.25"/>
    <row r="37409" ht="15" customHeight="1" x14ac:dyDescent="0.25"/>
    <row r="37410" ht="15" customHeight="1" x14ac:dyDescent="0.25"/>
    <row r="37411" ht="15" customHeight="1" x14ac:dyDescent="0.25"/>
    <row r="37412" ht="15" customHeight="1" x14ac:dyDescent="0.25"/>
    <row r="37413" ht="15" customHeight="1" x14ac:dyDescent="0.25"/>
    <row r="37414" ht="15" customHeight="1" x14ac:dyDescent="0.25"/>
    <row r="37415" ht="15" customHeight="1" x14ac:dyDescent="0.25"/>
    <row r="37416" ht="15" customHeight="1" x14ac:dyDescent="0.25"/>
    <row r="37417" ht="15" customHeight="1" x14ac:dyDescent="0.25"/>
    <row r="37418" ht="15" customHeight="1" x14ac:dyDescent="0.25"/>
    <row r="37419" ht="15" customHeight="1" x14ac:dyDescent="0.25"/>
    <row r="37420" ht="15" customHeight="1" x14ac:dyDescent="0.25"/>
    <row r="37421" ht="15" customHeight="1" x14ac:dyDescent="0.25"/>
    <row r="37422" ht="15" customHeight="1" x14ac:dyDescent="0.25"/>
    <row r="37423" ht="15" customHeight="1" x14ac:dyDescent="0.25"/>
    <row r="37424" ht="15" customHeight="1" x14ac:dyDescent="0.25"/>
    <row r="37425" ht="15" customHeight="1" x14ac:dyDescent="0.25"/>
    <row r="37426" ht="15" customHeight="1" x14ac:dyDescent="0.25"/>
    <row r="37427" ht="15" customHeight="1" x14ac:dyDescent="0.25"/>
    <row r="37428" ht="15" customHeight="1" x14ac:dyDescent="0.25"/>
    <row r="37429" ht="15" customHeight="1" x14ac:dyDescent="0.25"/>
    <row r="37430" ht="15" customHeight="1" x14ac:dyDescent="0.25"/>
    <row r="37431" ht="15" customHeight="1" x14ac:dyDescent="0.25"/>
    <row r="37432" ht="15" customHeight="1" x14ac:dyDescent="0.25"/>
    <row r="37433" ht="15" customHeight="1" x14ac:dyDescent="0.25"/>
    <row r="37434" ht="15" customHeight="1" x14ac:dyDescent="0.25"/>
    <row r="37435" ht="15" customHeight="1" x14ac:dyDescent="0.25"/>
    <row r="37436" ht="15" customHeight="1" x14ac:dyDescent="0.25"/>
    <row r="37437" ht="15" customHeight="1" x14ac:dyDescent="0.25"/>
    <row r="37438" ht="15" customHeight="1" x14ac:dyDescent="0.25"/>
    <row r="37439" ht="15" customHeight="1" x14ac:dyDescent="0.25"/>
    <row r="37440" ht="15" customHeight="1" x14ac:dyDescent="0.25"/>
    <row r="37441" ht="15" customHeight="1" x14ac:dyDescent="0.25"/>
    <row r="37442" ht="15" customHeight="1" x14ac:dyDescent="0.25"/>
    <row r="37443" ht="15" customHeight="1" x14ac:dyDescent="0.25"/>
    <row r="37444" ht="15" customHeight="1" x14ac:dyDescent="0.25"/>
    <row r="37445" ht="15" customHeight="1" x14ac:dyDescent="0.25"/>
    <row r="37446" ht="15" customHeight="1" x14ac:dyDescent="0.25"/>
    <row r="37447" ht="15" customHeight="1" x14ac:dyDescent="0.25"/>
    <row r="37448" ht="15" customHeight="1" x14ac:dyDescent="0.25"/>
    <row r="37449" ht="15" customHeight="1" x14ac:dyDescent="0.25"/>
    <row r="37450" ht="15" customHeight="1" x14ac:dyDescent="0.25"/>
    <row r="37451" ht="15" customHeight="1" x14ac:dyDescent="0.25"/>
    <row r="37452" ht="15" customHeight="1" x14ac:dyDescent="0.25"/>
    <row r="37453" ht="15" customHeight="1" x14ac:dyDescent="0.25"/>
    <row r="37454" ht="15" customHeight="1" x14ac:dyDescent="0.25"/>
    <row r="37455" ht="15" customHeight="1" x14ac:dyDescent="0.25"/>
    <row r="37456" ht="15" customHeight="1" x14ac:dyDescent="0.25"/>
    <row r="37457" ht="15" customHeight="1" x14ac:dyDescent="0.25"/>
    <row r="37458" ht="15" customHeight="1" x14ac:dyDescent="0.25"/>
    <row r="37459" ht="15" customHeight="1" x14ac:dyDescent="0.25"/>
    <row r="37460" ht="15" customHeight="1" x14ac:dyDescent="0.25"/>
    <row r="37461" ht="15" customHeight="1" x14ac:dyDescent="0.25"/>
    <row r="37462" ht="15" customHeight="1" x14ac:dyDescent="0.25"/>
    <row r="37463" ht="15" customHeight="1" x14ac:dyDescent="0.25"/>
    <row r="37464" ht="15" customHeight="1" x14ac:dyDescent="0.25"/>
    <row r="37465" ht="15" customHeight="1" x14ac:dyDescent="0.25"/>
    <row r="37466" ht="15" customHeight="1" x14ac:dyDescent="0.25"/>
    <row r="37467" ht="15" customHeight="1" x14ac:dyDescent="0.25"/>
    <row r="37468" ht="15" customHeight="1" x14ac:dyDescent="0.25"/>
    <row r="37469" ht="15" customHeight="1" x14ac:dyDescent="0.25"/>
    <row r="37470" ht="15" customHeight="1" x14ac:dyDescent="0.25"/>
    <row r="37471" ht="15" customHeight="1" x14ac:dyDescent="0.25"/>
    <row r="37472" ht="15" customHeight="1" x14ac:dyDescent="0.25"/>
    <row r="37473" ht="15" customHeight="1" x14ac:dyDescent="0.25"/>
    <row r="37474" ht="15" customHeight="1" x14ac:dyDescent="0.25"/>
    <row r="37475" ht="15" customHeight="1" x14ac:dyDescent="0.25"/>
    <row r="37476" ht="15" customHeight="1" x14ac:dyDescent="0.25"/>
    <row r="37477" ht="15" customHeight="1" x14ac:dyDescent="0.25"/>
    <row r="37478" ht="15" customHeight="1" x14ac:dyDescent="0.25"/>
    <row r="37479" ht="15" customHeight="1" x14ac:dyDescent="0.25"/>
    <row r="37480" ht="15" customHeight="1" x14ac:dyDescent="0.25"/>
    <row r="37481" ht="15" customHeight="1" x14ac:dyDescent="0.25"/>
    <row r="37482" ht="15" customHeight="1" x14ac:dyDescent="0.25"/>
    <row r="37483" ht="15" customHeight="1" x14ac:dyDescent="0.25"/>
    <row r="37484" ht="15" customHeight="1" x14ac:dyDescent="0.25"/>
    <row r="37485" ht="15" customHeight="1" x14ac:dyDescent="0.25"/>
    <row r="37486" ht="15" customHeight="1" x14ac:dyDescent="0.25"/>
    <row r="37487" ht="15" customHeight="1" x14ac:dyDescent="0.25"/>
    <row r="37488" ht="15" customHeight="1" x14ac:dyDescent="0.25"/>
    <row r="37489" ht="15" customHeight="1" x14ac:dyDescent="0.25"/>
    <row r="37490" ht="15" customHeight="1" x14ac:dyDescent="0.25"/>
    <row r="37491" ht="15" customHeight="1" x14ac:dyDescent="0.25"/>
    <row r="37492" ht="15" customHeight="1" x14ac:dyDescent="0.25"/>
    <row r="37493" ht="15" customHeight="1" x14ac:dyDescent="0.25"/>
    <row r="37494" ht="15" customHeight="1" x14ac:dyDescent="0.25"/>
    <row r="37495" ht="15" customHeight="1" x14ac:dyDescent="0.25"/>
    <row r="37496" ht="15" customHeight="1" x14ac:dyDescent="0.25"/>
    <row r="37497" ht="15" customHeight="1" x14ac:dyDescent="0.25"/>
    <row r="37498" ht="15" customHeight="1" x14ac:dyDescent="0.25"/>
    <row r="37499" ht="15" customHeight="1" x14ac:dyDescent="0.25"/>
    <row r="37500" ht="15" customHeight="1" x14ac:dyDescent="0.25"/>
    <row r="37501" ht="15" customHeight="1" x14ac:dyDescent="0.25"/>
    <row r="37502" ht="15" customHeight="1" x14ac:dyDescent="0.25"/>
    <row r="37503" ht="15" customHeight="1" x14ac:dyDescent="0.25"/>
    <row r="37504" ht="15" customHeight="1" x14ac:dyDescent="0.25"/>
    <row r="37505" ht="15" customHeight="1" x14ac:dyDescent="0.25"/>
    <row r="37506" ht="15" customHeight="1" x14ac:dyDescent="0.25"/>
    <row r="37507" ht="15" customHeight="1" x14ac:dyDescent="0.25"/>
    <row r="37508" ht="15" customHeight="1" x14ac:dyDescent="0.25"/>
    <row r="37509" ht="15" customHeight="1" x14ac:dyDescent="0.25"/>
    <row r="37510" ht="15" customHeight="1" x14ac:dyDescent="0.25"/>
    <row r="37511" ht="15" customHeight="1" x14ac:dyDescent="0.25"/>
    <row r="37512" ht="15" customHeight="1" x14ac:dyDescent="0.25"/>
    <row r="37513" ht="15" customHeight="1" x14ac:dyDescent="0.25"/>
    <row r="37514" ht="15" customHeight="1" x14ac:dyDescent="0.25"/>
    <row r="37515" ht="15" customHeight="1" x14ac:dyDescent="0.25"/>
    <row r="37516" ht="15" customHeight="1" x14ac:dyDescent="0.25"/>
    <row r="37517" ht="15" customHeight="1" x14ac:dyDescent="0.25"/>
    <row r="37518" ht="15" customHeight="1" x14ac:dyDescent="0.25"/>
    <row r="37519" ht="15" customHeight="1" x14ac:dyDescent="0.25"/>
    <row r="37520" ht="15" customHeight="1" x14ac:dyDescent="0.25"/>
    <row r="37521" ht="15" customHeight="1" x14ac:dyDescent="0.25"/>
    <row r="37522" ht="15" customHeight="1" x14ac:dyDescent="0.25"/>
    <row r="37523" ht="15" customHeight="1" x14ac:dyDescent="0.25"/>
    <row r="37524" ht="15" customHeight="1" x14ac:dyDescent="0.25"/>
    <row r="37525" ht="15" customHeight="1" x14ac:dyDescent="0.25"/>
    <row r="37526" ht="15" customHeight="1" x14ac:dyDescent="0.25"/>
    <row r="37527" ht="15" customHeight="1" x14ac:dyDescent="0.25"/>
    <row r="37528" ht="15" customHeight="1" x14ac:dyDescent="0.25"/>
    <row r="37529" ht="15" customHeight="1" x14ac:dyDescent="0.25"/>
    <row r="37530" ht="15" customHeight="1" x14ac:dyDescent="0.25"/>
    <row r="37531" ht="15" customHeight="1" x14ac:dyDescent="0.25"/>
    <row r="37532" ht="15" customHeight="1" x14ac:dyDescent="0.25"/>
    <row r="37533" ht="15" customHeight="1" x14ac:dyDescent="0.25"/>
    <row r="37534" ht="15" customHeight="1" x14ac:dyDescent="0.25"/>
    <row r="37535" ht="15" customHeight="1" x14ac:dyDescent="0.25"/>
    <row r="37536" ht="15" customHeight="1" x14ac:dyDescent="0.25"/>
    <row r="37537" ht="15" customHeight="1" x14ac:dyDescent="0.25"/>
    <row r="37538" ht="15" customHeight="1" x14ac:dyDescent="0.25"/>
    <row r="37539" ht="15" customHeight="1" x14ac:dyDescent="0.25"/>
    <row r="37540" ht="15" customHeight="1" x14ac:dyDescent="0.25"/>
    <row r="37541" ht="15" customHeight="1" x14ac:dyDescent="0.25"/>
    <row r="37542" ht="15" customHeight="1" x14ac:dyDescent="0.25"/>
    <row r="37543" ht="15" customHeight="1" x14ac:dyDescent="0.25"/>
    <row r="37544" ht="15" customHeight="1" x14ac:dyDescent="0.25"/>
    <row r="37545" ht="15" customHeight="1" x14ac:dyDescent="0.25"/>
    <row r="37546" ht="15" customHeight="1" x14ac:dyDescent="0.25"/>
    <row r="37547" ht="15" customHeight="1" x14ac:dyDescent="0.25"/>
    <row r="37548" ht="15" customHeight="1" x14ac:dyDescent="0.25"/>
    <row r="37549" ht="15" customHeight="1" x14ac:dyDescent="0.25"/>
    <row r="37550" ht="15" customHeight="1" x14ac:dyDescent="0.25"/>
    <row r="37551" ht="15" customHeight="1" x14ac:dyDescent="0.25"/>
    <row r="37552" ht="15" customHeight="1" x14ac:dyDescent="0.25"/>
    <row r="37553" ht="15" customHeight="1" x14ac:dyDescent="0.25"/>
    <row r="37554" ht="15" customHeight="1" x14ac:dyDescent="0.25"/>
    <row r="37555" ht="15" customHeight="1" x14ac:dyDescent="0.25"/>
    <row r="37556" ht="15" customHeight="1" x14ac:dyDescent="0.25"/>
    <row r="37557" ht="15" customHeight="1" x14ac:dyDescent="0.25"/>
    <row r="37558" ht="15" customHeight="1" x14ac:dyDescent="0.25"/>
    <row r="37559" ht="15" customHeight="1" x14ac:dyDescent="0.25"/>
    <row r="37560" ht="15" customHeight="1" x14ac:dyDescent="0.25"/>
    <row r="37561" ht="15" customHeight="1" x14ac:dyDescent="0.25"/>
    <row r="37562" ht="15" customHeight="1" x14ac:dyDescent="0.25"/>
    <row r="37563" ht="15" customHeight="1" x14ac:dyDescent="0.25"/>
    <row r="37564" ht="15" customHeight="1" x14ac:dyDescent="0.25"/>
    <row r="37565" ht="15" customHeight="1" x14ac:dyDescent="0.25"/>
    <row r="37566" ht="15" customHeight="1" x14ac:dyDescent="0.25"/>
    <row r="37567" ht="15" customHeight="1" x14ac:dyDescent="0.25"/>
    <row r="37568" ht="15" customHeight="1" x14ac:dyDescent="0.25"/>
    <row r="37569" ht="15" customHeight="1" x14ac:dyDescent="0.25"/>
    <row r="37570" ht="15" customHeight="1" x14ac:dyDescent="0.25"/>
    <row r="37571" ht="15" customHeight="1" x14ac:dyDescent="0.25"/>
    <row r="37572" ht="15" customHeight="1" x14ac:dyDescent="0.25"/>
    <row r="37573" ht="15" customHeight="1" x14ac:dyDescent="0.25"/>
    <row r="37574" ht="15" customHeight="1" x14ac:dyDescent="0.25"/>
    <row r="37575" ht="15" customHeight="1" x14ac:dyDescent="0.25"/>
    <row r="37576" ht="15" customHeight="1" x14ac:dyDescent="0.25"/>
    <row r="37577" ht="15" customHeight="1" x14ac:dyDescent="0.25"/>
    <row r="37578" ht="15" customHeight="1" x14ac:dyDescent="0.25"/>
    <row r="37579" ht="15" customHeight="1" x14ac:dyDescent="0.25"/>
    <row r="37580" ht="15" customHeight="1" x14ac:dyDescent="0.25"/>
    <row r="37581" ht="15" customHeight="1" x14ac:dyDescent="0.25"/>
    <row r="37582" ht="15" customHeight="1" x14ac:dyDescent="0.25"/>
    <row r="37583" ht="15" customHeight="1" x14ac:dyDescent="0.25"/>
    <row r="37584" ht="15" customHeight="1" x14ac:dyDescent="0.25"/>
    <row r="37585" ht="15" customHeight="1" x14ac:dyDescent="0.25"/>
    <row r="37586" ht="15" customHeight="1" x14ac:dyDescent="0.25"/>
    <row r="37587" ht="15" customHeight="1" x14ac:dyDescent="0.25"/>
    <row r="37588" ht="15" customHeight="1" x14ac:dyDescent="0.25"/>
    <row r="37589" ht="15" customHeight="1" x14ac:dyDescent="0.25"/>
    <row r="37590" ht="15" customHeight="1" x14ac:dyDescent="0.25"/>
    <row r="37591" ht="15" customHeight="1" x14ac:dyDescent="0.25"/>
    <row r="37592" ht="15" customHeight="1" x14ac:dyDescent="0.25"/>
    <row r="37593" ht="15" customHeight="1" x14ac:dyDescent="0.25"/>
    <row r="37594" ht="15" customHeight="1" x14ac:dyDescent="0.25"/>
    <row r="37595" ht="15" customHeight="1" x14ac:dyDescent="0.25"/>
    <row r="37596" ht="15" customHeight="1" x14ac:dyDescent="0.25"/>
    <row r="37597" ht="15" customHeight="1" x14ac:dyDescent="0.25"/>
    <row r="37598" ht="15" customHeight="1" x14ac:dyDescent="0.25"/>
    <row r="37599" ht="15" customHeight="1" x14ac:dyDescent="0.25"/>
    <row r="37600" ht="15" customHeight="1" x14ac:dyDescent="0.25"/>
    <row r="37601" ht="15" customHeight="1" x14ac:dyDescent="0.25"/>
    <row r="37602" ht="15" customHeight="1" x14ac:dyDescent="0.25"/>
    <row r="37603" ht="15" customHeight="1" x14ac:dyDescent="0.25"/>
    <row r="37604" ht="15" customHeight="1" x14ac:dyDescent="0.25"/>
    <row r="37605" ht="15" customHeight="1" x14ac:dyDescent="0.25"/>
    <row r="37606" ht="15" customHeight="1" x14ac:dyDescent="0.25"/>
    <row r="37607" ht="15" customHeight="1" x14ac:dyDescent="0.25"/>
    <row r="37608" ht="15" customHeight="1" x14ac:dyDescent="0.25"/>
    <row r="37609" ht="15" customHeight="1" x14ac:dyDescent="0.25"/>
    <row r="37610" ht="15" customHeight="1" x14ac:dyDescent="0.25"/>
    <row r="37611" ht="15" customHeight="1" x14ac:dyDescent="0.25"/>
    <row r="37612" ht="15" customHeight="1" x14ac:dyDescent="0.25"/>
    <row r="37613" ht="15" customHeight="1" x14ac:dyDescent="0.25"/>
    <row r="37614" ht="15" customHeight="1" x14ac:dyDescent="0.25"/>
    <row r="37615" ht="15" customHeight="1" x14ac:dyDescent="0.25"/>
    <row r="37616" ht="15" customHeight="1" x14ac:dyDescent="0.25"/>
    <row r="37617" ht="15" customHeight="1" x14ac:dyDescent="0.25"/>
    <row r="37618" ht="15" customHeight="1" x14ac:dyDescent="0.25"/>
    <row r="37619" ht="15" customHeight="1" x14ac:dyDescent="0.25"/>
    <row r="37620" ht="15" customHeight="1" x14ac:dyDescent="0.25"/>
    <row r="37621" ht="15" customHeight="1" x14ac:dyDescent="0.25"/>
    <row r="37622" ht="15" customHeight="1" x14ac:dyDescent="0.25"/>
    <row r="37623" ht="15" customHeight="1" x14ac:dyDescent="0.25"/>
    <row r="37624" ht="15" customHeight="1" x14ac:dyDescent="0.25"/>
    <row r="37625" ht="15" customHeight="1" x14ac:dyDescent="0.25"/>
    <row r="37626" ht="15" customHeight="1" x14ac:dyDescent="0.25"/>
    <row r="37627" ht="15" customHeight="1" x14ac:dyDescent="0.25"/>
    <row r="37628" ht="15" customHeight="1" x14ac:dyDescent="0.25"/>
    <row r="37629" ht="15" customHeight="1" x14ac:dyDescent="0.25"/>
    <row r="37630" ht="15" customHeight="1" x14ac:dyDescent="0.25"/>
    <row r="37631" ht="15" customHeight="1" x14ac:dyDescent="0.25"/>
    <row r="37632" ht="15" customHeight="1" x14ac:dyDescent="0.25"/>
    <row r="37633" ht="15" customHeight="1" x14ac:dyDescent="0.25"/>
    <row r="37634" ht="15" customHeight="1" x14ac:dyDescent="0.25"/>
    <row r="37635" ht="15" customHeight="1" x14ac:dyDescent="0.25"/>
    <row r="37636" ht="15" customHeight="1" x14ac:dyDescent="0.25"/>
    <row r="37637" ht="15" customHeight="1" x14ac:dyDescent="0.25"/>
    <row r="37638" ht="15" customHeight="1" x14ac:dyDescent="0.25"/>
    <row r="37639" ht="15" customHeight="1" x14ac:dyDescent="0.25"/>
    <row r="37640" ht="15" customHeight="1" x14ac:dyDescent="0.25"/>
    <row r="37641" ht="15" customHeight="1" x14ac:dyDescent="0.25"/>
    <row r="37642" ht="15" customHeight="1" x14ac:dyDescent="0.25"/>
    <row r="37643" ht="15" customHeight="1" x14ac:dyDescent="0.25"/>
    <row r="37644" ht="15" customHeight="1" x14ac:dyDescent="0.25"/>
    <row r="37645" ht="15" customHeight="1" x14ac:dyDescent="0.25"/>
    <row r="37646" ht="15" customHeight="1" x14ac:dyDescent="0.25"/>
    <row r="37647" ht="15" customHeight="1" x14ac:dyDescent="0.25"/>
    <row r="37648" ht="15" customHeight="1" x14ac:dyDescent="0.25"/>
    <row r="37649" ht="15" customHeight="1" x14ac:dyDescent="0.25"/>
    <row r="37650" ht="15" customHeight="1" x14ac:dyDescent="0.25"/>
    <row r="37651" ht="15" customHeight="1" x14ac:dyDescent="0.25"/>
    <row r="37652" ht="15" customHeight="1" x14ac:dyDescent="0.25"/>
    <row r="37653" ht="15" customHeight="1" x14ac:dyDescent="0.25"/>
    <row r="37654" ht="15" customHeight="1" x14ac:dyDescent="0.25"/>
    <row r="37655" ht="15" customHeight="1" x14ac:dyDescent="0.25"/>
    <row r="37656" ht="15" customHeight="1" x14ac:dyDescent="0.25"/>
    <row r="37657" ht="15" customHeight="1" x14ac:dyDescent="0.25"/>
    <row r="37658" ht="15" customHeight="1" x14ac:dyDescent="0.25"/>
    <row r="37659" ht="15" customHeight="1" x14ac:dyDescent="0.25"/>
    <row r="37660" ht="15" customHeight="1" x14ac:dyDescent="0.25"/>
    <row r="37661" ht="15" customHeight="1" x14ac:dyDescent="0.25"/>
    <row r="37662" ht="15" customHeight="1" x14ac:dyDescent="0.25"/>
    <row r="37663" ht="15" customHeight="1" x14ac:dyDescent="0.25"/>
    <row r="37664" ht="15" customHeight="1" x14ac:dyDescent="0.25"/>
    <row r="37665" ht="15" customHeight="1" x14ac:dyDescent="0.25"/>
    <row r="37666" ht="15" customHeight="1" x14ac:dyDescent="0.25"/>
    <row r="37667" ht="15" customHeight="1" x14ac:dyDescent="0.25"/>
    <row r="37668" ht="15" customHeight="1" x14ac:dyDescent="0.25"/>
    <row r="37669" ht="15" customHeight="1" x14ac:dyDescent="0.25"/>
    <row r="37670" ht="15" customHeight="1" x14ac:dyDescent="0.25"/>
    <row r="37671" ht="15" customHeight="1" x14ac:dyDescent="0.25"/>
    <row r="37672" ht="15" customHeight="1" x14ac:dyDescent="0.25"/>
    <row r="37673" ht="15" customHeight="1" x14ac:dyDescent="0.25"/>
    <row r="37674" ht="15" customHeight="1" x14ac:dyDescent="0.25"/>
    <row r="37675" ht="15" customHeight="1" x14ac:dyDescent="0.25"/>
    <row r="37676" ht="15" customHeight="1" x14ac:dyDescent="0.25"/>
    <row r="37677" ht="15" customHeight="1" x14ac:dyDescent="0.25"/>
    <row r="37678" ht="15" customHeight="1" x14ac:dyDescent="0.25"/>
    <row r="37679" ht="15" customHeight="1" x14ac:dyDescent="0.25"/>
    <row r="37680" ht="15" customHeight="1" x14ac:dyDescent="0.25"/>
    <row r="37681" ht="15" customHeight="1" x14ac:dyDescent="0.25"/>
    <row r="37682" ht="15" customHeight="1" x14ac:dyDescent="0.25"/>
    <row r="37683" ht="15" customHeight="1" x14ac:dyDescent="0.25"/>
    <row r="37684" ht="15" customHeight="1" x14ac:dyDescent="0.25"/>
    <row r="37685" ht="15" customHeight="1" x14ac:dyDescent="0.25"/>
    <row r="37686" ht="15" customHeight="1" x14ac:dyDescent="0.25"/>
    <row r="37687" ht="15" customHeight="1" x14ac:dyDescent="0.25"/>
    <row r="37688" ht="15" customHeight="1" x14ac:dyDescent="0.25"/>
    <row r="37689" ht="15" customHeight="1" x14ac:dyDescent="0.25"/>
    <row r="37690" ht="15" customHeight="1" x14ac:dyDescent="0.25"/>
    <row r="37691" ht="15" customHeight="1" x14ac:dyDescent="0.25"/>
    <row r="37692" ht="15" customHeight="1" x14ac:dyDescent="0.25"/>
    <row r="37693" ht="15" customHeight="1" x14ac:dyDescent="0.25"/>
    <row r="37694" ht="15" customHeight="1" x14ac:dyDescent="0.25"/>
    <row r="37695" ht="15" customHeight="1" x14ac:dyDescent="0.25"/>
    <row r="37696" ht="15" customHeight="1" x14ac:dyDescent="0.25"/>
    <row r="37697" ht="15" customHeight="1" x14ac:dyDescent="0.25"/>
    <row r="37698" ht="15" customHeight="1" x14ac:dyDescent="0.25"/>
    <row r="37699" ht="15" customHeight="1" x14ac:dyDescent="0.25"/>
    <row r="37700" ht="15" customHeight="1" x14ac:dyDescent="0.25"/>
    <row r="37701" ht="15" customHeight="1" x14ac:dyDescent="0.25"/>
    <row r="37702" ht="15" customHeight="1" x14ac:dyDescent="0.25"/>
    <row r="37703" ht="15" customHeight="1" x14ac:dyDescent="0.25"/>
    <row r="37704" ht="15" customHeight="1" x14ac:dyDescent="0.25"/>
    <row r="37705" ht="15" customHeight="1" x14ac:dyDescent="0.25"/>
    <row r="37706" ht="15" customHeight="1" x14ac:dyDescent="0.25"/>
    <row r="37707" ht="15" customHeight="1" x14ac:dyDescent="0.25"/>
    <row r="37708" ht="15" customHeight="1" x14ac:dyDescent="0.25"/>
    <row r="37709" ht="15" customHeight="1" x14ac:dyDescent="0.25"/>
    <row r="37710" ht="15" customHeight="1" x14ac:dyDescent="0.25"/>
    <row r="37711" ht="15" customHeight="1" x14ac:dyDescent="0.25"/>
    <row r="37712" ht="15" customHeight="1" x14ac:dyDescent="0.25"/>
    <row r="37713" ht="15" customHeight="1" x14ac:dyDescent="0.25"/>
    <row r="37714" ht="15" customHeight="1" x14ac:dyDescent="0.25"/>
    <row r="37715" ht="15" customHeight="1" x14ac:dyDescent="0.25"/>
    <row r="37716" ht="15" customHeight="1" x14ac:dyDescent="0.25"/>
    <row r="37717" ht="15" customHeight="1" x14ac:dyDescent="0.25"/>
    <row r="37718" ht="15" customHeight="1" x14ac:dyDescent="0.25"/>
    <row r="37719" ht="15" customHeight="1" x14ac:dyDescent="0.25"/>
    <row r="37720" ht="15" customHeight="1" x14ac:dyDescent="0.25"/>
    <row r="37721" ht="15" customHeight="1" x14ac:dyDescent="0.25"/>
    <row r="37722" ht="15" customHeight="1" x14ac:dyDescent="0.25"/>
    <row r="37723" ht="15" customHeight="1" x14ac:dyDescent="0.25"/>
    <row r="37724" ht="15" customHeight="1" x14ac:dyDescent="0.25"/>
    <row r="37725" ht="15" customHeight="1" x14ac:dyDescent="0.25"/>
    <row r="37726" ht="15" customHeight="1" x14ac:dyDescent="0.25"/>
    <row r="37727" ht="15" customHeight="1" x14ac:dyDescent="0.25"/>
    <row r="37728" ht="15" customHeight="1" x14ac:dyDescent="0.25"/>
    <row r="37729" ht="15" customHeight="1" x14ac:dyDescent="0.25"/>
    <row r="37730" ht="15" customHeight="1" x14ac:dyDescent="0.25"/>
    <row r="37731" ht="15" customHeight="1" x14ac:dyDescent="0.25"/>
    <row r="37732" ht="15" customHeight="1" x14ac:dyDescent="0.25"/>
    <row r="37733" ht="15" customHeight="1" x14ac:dyDescent="0.25"/>
    <row r="37734" ht="15" customHeight="1" x14ac:dyDescent="0.25"/>
    <row r="37735" ht="15" customHeight="1" x14ac:dyDescent="0.25"/>
    <row r="37736" ht="15" customHeight="1" x14ac:dyDescent="0.25"/>
    <row r="37737" ht="15" customHeight="1" x14ac:dyDescent="0.25"/>
    <row r="37738" ht="15" customHeight="1" x14ac:dyDescent="0.25"/>
    <row r="37739" ht="15" customHeight="1" x14ac:dyDescent="0.25"/>
    <row r="37740" ht="15" customHeight="1" x14ac:dyDescent="0.25"/>
    <row r="37741" ht="15" customHeight="1" x14ac:dyDescent="0.25"/>
    <row r="37742" ht="15" customHeight="1" x14ac:dyDescent="0.25"/>
    <row r="37743" ht="15" customHeight="1" x14ac:dyDescent="0.25"/>
    <row r="37744" ht="15" customHeight="1" x14ac:dyDescent="0.25"/>
    <row r="37745" ht="15" customHeight="1" x14ac:dyDescent="0.25"/>
    <row r="37746" ht="15" customHeight="1" x14ac:dyDescent="0.25"/>
    <row r="37747" ht="15" customHeight="1" x14ac:dyDescent="0.25"/>
    <row r="37748" ht="15" customHeight="1" x14ac:dyDescent="0.25"/>
    <row r="37749" ht="15" customHeight="1" x14ac:dyDescent="0.25"/>
    <row r="37750" ht="15" customHeight="1" x14ac:dyDescent="0.25"/>
    <row r="37751" ht="15" customHeight="1" x14ac:dyDescent="0.25"/>
    <row r="37752" ht="15" customHeight="1" x14ac:dyDescent="0.25"/>
    <row r="37753" ht="15" customHeight="1" x14ac:dyDescent="0.25"/>
    <row r="37754" ht="15" customHeight="1" x14ac:dyDescent="0.25"/>
    <row r="37755" ht="15" customHeight="1" x14ac:dyDescent="0.25"/>
    <row r="37756" ht="15" customHeight="1" x14ac:dyDescent="0.25"/>
    <row r="37757" ht="15" customHeight="1" x14ac:dyDescent="0.25"/>
    <row r="37758" ht="15" customHeight="1" x14ac:dyDescent="0.25"/>
    <row r="37759" ht="15" customHeight="1" x14ac:dyDescent="0.25"/>
    <row r="37760" ht="15" customHeight="1" x14ac:dyDescent="0.25"/>
    <row r="37761" ht="15" customHeight="1" x14ac:dyDescent="0.25"/>
    <row r="37762" ht="15" customHeight="1" x14ac:dyDescent="0.25"/>
    <row r="37763" ht="15" customHeight="1" x14ac:dyDescent="0.25"/>
    <row r="37764" ht="15" customHeight="1" x14ac:dyDescent="0.25"/>
    <row r="37765" ht="15" customHeight="1" x14ac:dyDescent="0.25"/>
    <row r="37766" ht="15" customHeight="1" x14ac:dyDescent="0.25"/>
    <row r="37767" ht="15" customHeight="1" x14ac:dyDescent="0.25"/>
    <row r="37768" ht="15" customHeight="1" x14ac:dyDescent="0.25"/>
    <row r="37769" ht="15" customHeight="1" x14ac:dyDescent="0.25"/>
    <row r="37770" ht="15" customHeight="1" x14ac:dyDescent="0.25"/>
    <row r="37771" ht="15" customHeight="1" x14ac:dyDescent="0.25"/>
    <row r="37772" ht="15" customHeight="1" x14ac:dyDescent="0.25"/>
    <row r="37773" ht="15" customHeight="1" x14ac:dyDescent="0.25"/>
    <row r="37774" ht="15" customHeight="1" x14ac:dyDescent="0.25"/>
    <row r="37775" ht="15" customHeight="1" x14ac:dyDescent="0.25"/>
    <row r="37776" ht="15" customHeight="1" x14ac:dyDescent="0.25"/>
    <row r="37777" ht="15" customHeight="1" x14ac:dyDescent="0.25"/>
    <row r="37778" ht="15" customHeight="1" x14ac:dyDescent="0.25"/>
    <row r="37779" ht="15" customHeight="1" x14ac:dyDescent="0.25"/>
    <row r="37780" ht="15" customHeight="1" x14ac:dyDescent="0.25"/>
    <row r="37781" ht="15" customHeight="1" x14ac:dyDescent="0.25"/>
    <row r="37782" ht="15" customHeight="1" x14ac:dyDescent="0.25"/>
    <row r="37783" ht="15" customHeight="1" x14ac:dyDescent="0.25"/>
    <row r="37784" ht="15" customHeight="1" x14ac:dyDescent="0.25"/>
    <row r="37785" ht="15" customHeight="1" x14ac:dyDescent="0.25"/>
    <row r="37786" ht="15" customHeight="1" x14ac:dyDescent="0.25"/>
    <row r="37787" ht="15" customHeight="1" x14ac:dyDescent="0.25"/>
    <row r="37788" ht="15" customHeight="1" x14ac:dyDescent="0.25"/>
    <row r="37789" ht="15" customHeight="1" x14ac:dyDescent="0.25"/>
    <row r="37790" ht="15" customHeight="1" x14ac:dyDescent="0.25"/>
    <row r="37791" ht="15" customHeight="1" x14ac:dyDescent="0.25"/>
    <row r="37792" ht="15" customHeight="1" x14ac:dyDescent="0.25"/>
    <row r="37793" ht="15" customHeight="1" x14ac:dyDescent="0.25"/>
    <row r="37794" ht="15" customHeight="1" x14ac:dyDescent="0.25"/>
    <row r="37795" ht="15" customHeight="1" x14ac:dyDescent="0.25"/>
    <row r="37796" ht="15" customHeight="1" x14ac:dyDescent="0.25"/>
    <row r="37797" ht="15" customHeight="1" x14ac:dyDescent="0.25"/>
    <row r="37798" ht="15" customHeight="1" x14ac:dyDescent="0.25"/>
    <row r="37799" ht="15" customHeight="1" x14ac:dyDescent="0.25"/>
    <row r="37800" ht="15" customHeight="1" x14ac:dyDescent="0.25"/>
    <row r="37801" ht="15" customHeight="1" x14ac:dyDescent="0.25"/>
    <row r="37802" ht="15" customHeight="1" x14ac:dyDescent="0.25"/>
    <row r="37803" ht="15" customHeight="1" x14ac:dyDescent="0.25"/>
    <row r="37804" ht="15" customHeight="1" x14ac:dyDescent="0.25"/>
    <row r="37805" ht="15" customHeight="1" x14ac:dyDescent="0.25"/>
    <row r="37806" ht="15" customHeight="1" x14ac:dyDescent="0.25"/>
    <row r="37807" ht="15" customHeight="1" x14ac:dyDescent="0.25"/>
    <row r="37808" ht="15" customHeight="1" x14ac:dyDescent="0.25"/>
    <row r="37809" ht="15" customHeight="1" x14ac:dyDescent="0.25"/>
    <row r="37810" ht="15" customHeight="1" x14ac:dyDescent="0.25"/>
    <row r="37811" ht="15" customHeight="1" x14ac:dyDescent="0.25"/>
    <row r="37812" ht="15" customHeight="1" x14ac:dyDescent="0.25"/>
    <row r="37813" ht="15" customHeight="1" x14ac:dyDescent="0.25"/>
    <row r="37814" ht="15" customHeight="1" x14ac:dyDescent="0.25"/>
    <row r="37815" ht="15" customHeight="1" x14ac:dyDescent="0.25"/>
    <row r="37816" ht="15" customHeight="1" x14ac:dyDescent="0.25"/>
    <row r="37817" ht="15" customHeight="1" x14ac:dyDescent="0.25"/>
    <row r="37818" ht="15" customHeight="1" x14ac:dyDescent="0.25"/>
    <row r="37819" ht="15" customHeight="1" x14ac:dyDescent="0.25"/>
    <row r="37820" ht="15" customHeight="1" x14ac:dyDescent="0.25"/>
    <row r="37821" ht="15" customHeight="1" x14ac:dyDescent="0.25"/>
    <row r="37822" ht="15" customHeight="1" x14ac:dyDescent="0.25"/>
    <row r="37823" ht="15" customHeight="1" x14ac:dyDescent="0.25"/>
    <row r="37824" ht="15" customHeight="1" x14ac:dyDescent="0.25"/>
    <row r="37825" ht="15" customHeight="1" x14ac:dyDescent="0.25"/>
    <row r="37826" ht="15" customHeight="1" x14ac:dyDescent="0.25"/>
    <row r="37827" ht="15" customHeight="1" x14ac:dyDescent="0.25"/>
    <row r="37828" ht="15" customHeight="1" x14ac:dyDescent="0.25"/>
    <row r="37829" ht="15" customHeight="1" x14ac:dyDescent="0.25"/>
    <row r="37830" ht="15" customHeight="1" x14ac:dyDescent="0.25"/>
    <row r="37831" ht="15" customHeight="1" x14ac:dyDescent="0.25"/>
    <row r="37832" ht="15" customHeight="1" x14ac:dyDescent="0.25"/>
    <row r="37833" ht="15" customHeight="1" x14ac:dyDescent="0.25"/>
    <row r="37834" ht="15" customHeight="1" x14ac:dyDescent="0.25"/>
    <row r="37835" ht="15" customHeight="1" x14ac:dyDescent="0.25"/>
    <row r="37836" ht="15" customHeight="1" x14ac:dyDescent="0.25"/>
    <row r="37837" ht="15" customHeight="1" x14ac:dyDescent="0.25"/>
    <row r="37838" ht="15" customHeight="1" x14ac:dyDescent="0.25"/>
    <row r="37839" ht="15" customHeight="1" x14ac:dyDescent="0.25"/>
    <row r="37840" ht="15" customHeight="1" x14ac:dyDescent="0.25"/>
    <row r="37841" ht="15" customHeight="1" x14ac:dyDescent="0.25"/>
    <row r="37842" ht="15" customHeight="1" x14ac:dyDescent="0.25"/>
    <row r="37843" ht="15" customHeight="1" x14ac:dyDescent="0.25"/>
    <row r="37844" ht="15" customHeight="1" x14ac:dyDescent="0.25"/>
    <row r="37845" ht="15" customHeight="1" x14ac:dyDescent="0.25"/>
    <row r="37846" ht="15" customHeight="1" x14ac:dyDescent="0.25"/>
    <row r="37847" ht="15" customHeight="1" x14ac:dyDescent="0.25"/>
    <row r="37848" ht="15" customHeight="1" x14ac:dyDescent="0.25"/>
    <row r="37849" ht="15" customHeight="1" x14ac:dyDescent="0.25"/>
    <row r="37850" ht="15" customHeight="1" x14ac:dyDescent="0.25"/>
    <row r="37851" ht="15" customHeight="1" x14ac:dyDescent="0.25"/>
    <row r="37852" ht="15" customHeight="1" x14ac:dyDescent="0.25"/>
    <row r="37853" ht="15" customHeight="1" x14ac:dyDescent="0.25"/>
    <row r="37854" ht="15" customHeight="1" x14ac:dyDescent="0.25"/>
    <row r="37855" ht="15" customHeight="1" x14ac:dyDescent="0.25"/>
    <row r="37856" ht="15" customHeight="1" x14ac:dyDescent="0.25"/>
    <row r="37857" ht="15" customHeight="1" x14ac:dyDescent="0.25"/>
    <row r="37858" ht="15" customHeight="1" x14ac:dyDescent="0.25"/>
    <row r="37859" ht="15" customHeight="1" x14ac:dyDescent="0.25"/>
    <row r="37860" ht="15" customHeight="1" x14ac:dyDescent="0.25"/>
    <row r="37861" ht="15" customHeight="1" x14ac:dyDescent="0.25"/>
    <row r="37862" ht="15" customHeight="1" x14ac:dyDescent="0.25"/>
    <row r="37863" ht="15" customHeight="1" x14ac:dyDescent="0.25"/>
    <row r="37864" ht="15" customHeight="1" x14ac:dyDescent="0.25"/>
    <row r="37865" ht="15" customHeight="1" x14ac:dyDescent="0.25"/>
    <row r="37866" ht="15" customHeight="1" x14ac:dyDescent="0.25"/>
    <row r="37867" ht="15" customHeight="1" x14ac:dyDescent="0.25"/>
    <row r="37868" ht="15" customHeight="1" x14ac:dyDescent="0.25"/>
    <row r="37869" ht="15" customHeight="1" x14ac:dyDescent="0.25"/>
    <row r="37870" ht="15" customHeight="1" x14ac:dyDescent="0.25"/>
    <row r="37871" ht="15" customHeight="1" x14ac:dyDescent="0.25"/>
    <row r="37872" ht="15" customHeight="1" x14ac:dyDescent="0.25"/>
    <row r="37873" ht="15" customHeight="1" x14ac:dyDescent="0.25"/>
    <row r="37874" ht="15" customHeight="1" x14ac:dyDescent="0.25"/>
    <row r="37875" ht="15" customHeight="1" x14ac:dyDescent="0.25"/>
    <row r="37876" ht="15" customHeight="1" x14ac:dyDescent="0.25"/>
    <row r="37877" ht="15" customHeight="1" x14ac:dyDescent="0.25"/>
    <row r="37878" ht="15" customHeight="1" x14ac:dyDescent="0.25"/>
    <row r="37879" ht="15" customHeight="1" x14ac:dyDescent="0.25"/>
    <row r="37880" ht="15" customHeight="1" x14ac:dyDescent="0.25"/>
    <row r="37881" ht="15" customHeight="1" x14ac:dyDescent="0.25"/>
    <row r="37882" ht="15" customHeight="1" x14ac:dyDescent="0.25"/>
    <row r="37883" ht="15" customHeight="1" x14ac:dyDescent="0.25"/>
    <row r="37884" ht="15" customHeight="1" x14ac:dyDescent="0.25"/>
    <row r="37885" ht="15" customHeight="1" x14ac:dyDescent="0.25"/>
    <row r="37886" ht="15" customHeight="1" x14ac:dyDescent="0.25"/>
    <row r="37887" ht="15" customHeight="1" x14ac:dyDescent="0.25"/>
    <row r="37888" ht="15" customHeight="1" x14ac:dyDescent="0.25"/>
    <row r="37889" ht="15" customHeight="1" x14ac:dyDescent="0.25"/>
    <row r="37890" ht="15" customHeight="1" x14ac:dyDescent="0.25"/>
    <row r="37891" ht="15" customHeight="1" x14ac:dyDescent="0.25"/>
    <row r="37892" ht="15" customHeight="1" x14ac:dyDescent="0.25"/>
    <row r="37893" ht="15" customHeight="1" x14ac:dyDescent="0.25"/>
    <row r="37894" ht="15" customHeight="1" x14ac:dyDescent="0.25"/>
    <row r="37895" ht="15" customHeight="1" x14ac:dyDescent="0.25"/>
    <row r="37896" ht="15" customHeight="1" x14ac:dyDescent="0.25"/>
    <row r="37897" ht="15" customHeight="1" x14ac:dyDescent="0.25"/>
    <row r="37898" ht="15" customHeight="1" x14ac:dyDescent="0.25"/>
    <row r="37899" ht="15" customHeight="1" x14ac:dyDescent="0.25"/>
    <row r="37900" ht="15" customHeight="1" x14ac:dyDescent="0.25"/>
    <row r="37901" ht="15" customHeight="1" x14ac:dyDescent="0.25"/>
    <row r="37902" ht="15" customHeight="1" x14ac:dyDescent="0.25"/>
    <row r="37903" ht="15" customHeight="1" x14ac:dyDescent="0.25"/>
    <row r="37904" ht="15" customHeight="1" x14ac:dyDescent="0.25"/>
    <row r="37905" ht="15" customHeight="1" x14ac:dyDescent="0.25"/>
    <row r="37906" ht="15" customHeight="1" x14ac:dyDescent="0.25"/>
    <row r="37907" ht="15" customHeight="1" x14ac:dyDescent="0.25"/>
    <row r="37908" ht="15" customHeight="1" x14ac:dyDescent="0.25"/>
    <row r="37909" ht="15" customHeight="1" x14ac:dyDescent="0.25"/>
    <row r="37910" ht="15" customHeight="1" x14ac:dyDescent="0.25"/>
    <row r="37911" ht="15" customHeight="1" x14ac:dyDescent="0.25"/>
    <row r="37912" ht="15" customHeight="1" x14ac:dyDescent="0.25"/>
    <row r="37913" ht="15" customHeight="1" x14ac:dyDescent="0.25"/>
    <row r="37914" ht="15" customHeight="1" x14ac:dyDescent="0.25"/>
    <row r="37915" ht="15" customHeight="1" x14ac:dyDescent="0.25"/>
    <row r="37916" ht="15" customHeight="1" x14ac:dyDescent="0.25"/>
    <row r="37917" ht="15" customHeight="1" x14ac:dyDescent="0.25"/>
    <row r="37918" ht="15" customHeight="1" x14ac:dyDescent="0.25"/>
    <row r="37919" ht="15" customHeight="1" x14ac:dyDescent="0.25"/>
    <row r="37920" ht="15" customHeight="1" x14ac:dyDescent="0.25"/>
    <row r="37921" ht="15" customHeight="1" x14ac:dyDescent="0.25"/>
    <row r="37922" ht="15" customHeight="1" x14ac:dyDescent="0.25"/>
    <row r="37923" ht="15" customHeight="1" x14ac:dyDescent="0.25"/>
    <row r="37924" ht="15" customHeight="1" x14ac:dyDescent="0.25"/>
    <row r="37925" ht="15" customHeight="1" x14ac:dyDescent="0.25"/>
    <row r="37926" ht="15" customHeight="1" x14ac:dyDescent="0.25"/>
    <row r="37927" ht="15" customHeight="1" x14ac:dyDescent="0.25"/>
    <row r="37928" ht="15" customHeight="1" x14ac:dyDescent="0.25"/>
    <row r="37929" ht="15" customHeight="1" x14ac:dyDescent="0.25"/>
    <row r="37930" ht="15" customHeight="1" x14ac:dyDescent="0.25"/>
    <row r="37931" ht="15" customHeight="1" x14ac:dyDescent="0.25"/>
    <row r="37932" ht="15" customHeight="1" x14ac:dyDescent="0.25"/>
    <row r="37933" ht="15" customHeight="1" x14ac:dyDescent="0.25"/>
    <row r="37934" ht="15" customHeight="1" x14ac:dyDescent="0.25"/>
    <row r="37935" ht="15" customHeight="1" x14ac:dyDescent="0.25"/>
    <row r="37936" ht="15" customHeight="1" x14ac:dyDescent="0.25"/>
    <row r="37937" ht="15" customHeight="1" x14ac:dyDescent="0.25"/>
    <row r="37938" ht="15" customHeight="1" x14ac:dyDescent="0.25"/>
    <row r="37939" ht="15" customHeight="1" x14ac:dyDescent="0.25"/>
    <row r="37940" ht="15" customHeight="1" x14ac:dyDescent="0.25"/>
    <row r="37941" ht="15" customHeight="1" x14ac:dyDescent="0.25"/>
    <row r="37942" ht="15" customHeight="1" x14ac:dyDescent="0.25"/>
    <row r="37943" ht="15" customHeight="1" x14ac:dyDescent="0.25"/>
    <row r="37944" ht="15" customHeight="1" x14ac:dyDescent="0.25"/>
    <row r="37945" ht="15" customHeight="1" x14ac:dyDescent="0.25"/>
    <row r="37946" ht="15" customHeight="1" x14ac:dyDescent="0.25"/>
    <row r="37947" ht="15" customHeight="1" x14ac:dyDescent="0.25"/>
    <row r="37948" ht="15" customHeight="1" x14ac:dyDescent="0.25"/>
    <row r="37949" ht="15" customHeight="1" x14ac:dyDescent="0.25"/>
    <row r="37950" ht="15" customHeight="1" x14ac:dyDescent="0.25"/>
    <row r="37951" ht="15" customHeight="1" x14ac:dyDescent="0.25"/>
    <row r="37952" ht="15" customHeight="1" x14ac:dyDescent="0.25"/>
    <row r="37953" ht="15" customHeight="1" x14ac:dyDescent="0.25"/>
    <row r="37954" ht="15" customHeight="1" x14ac:dyDescent="0.25"/>
    <row r="37955" ht="15" customHeight="1" x14ac:dyDescent="0.25"/>
    <row r="37956" ht="15" customHeight="1" x14ac:dyDescent="0.25"/>
    <row r="37957" ht="15" customHeight="1" x14ac:dyDescent="0.25"/>
    <row r="37958" ht="15" customHeight="1" x14ac:dyDescent="0.25"/>
    <row r="37959" ht="15" customHeight="1" x14ac:dyDescent="0.25"/>
    <row r="37960" ht="15" customHeight="1" x14ac:dyDescent="0.25"/>
    <row r="37961" ht="15" customHeight="1" x14ac:dyDescent="0.25"/>
    <row r="37962" ht="15" customHeight="1" x14ac:dyDescent="0.25"/>
    <row r="37963" ht="15" customHeight="1" x14ac:dyDescent="0.25"/>
    <row r="37964" ht="15" customHeight="1" x14ac:dyDescent="0.25"/>
    <row r="37965" ht="15" customHeight="1" x14ac:dyDescent="0.25"/>
    <row r="37966" ht="15" customHeight="1" x14ac:dyDescent="0.25"/>
    <row r="37967" ht="15" customHeight="1" x14ac:dyDescent="0.25"/>
    <row r="37968" ht="15" customHeight="1" x14ac:dyDescent="0.25"/>
    <row r="37969" ht="15" customHeight="1" x14ac:dyDescent="0.25"/>
    <row r="37970" ht="15" customHeight="1" x14ac:dyDescent="0.25"/>
    <row r="37971" ht="15" customHeight="1" x14ac:dyDescent="0.25"/>
    <row r="37972" ht="15" customHeight="1" x14ac:dyDescent="0.25"/>
    <row r="37973" ht="15" customHeight="1" x14ac:dyDescent="0.25"/>
    <row r="37974" ht="15" customHeight="1" x14ac:dyDescent="0.25"/>
    <row r="37975" ht="15" customHeight="1" x14ac:dyDescent="0.25"/>
    <row r="37976" ht="15" customHeight="1" x14ac:dyDescent="0.25"/>
    <row r="37977" ht="15" customHeight="1" x14ac:dyDescent="0.25"/>
    <row r="37978" ht="15" customHeight="1" x14ac:dyDescent="0.25"/>
    <row r="37979" ht="15" customHeight="1" x14ac:dyDescent="0.25"/>
    <row r="37980" ht="15" customHeight="1" x14ac:dyDescent="0.25"/>
    <row r="37981" ht="15" customHeight="1" x14ac:dyDescent="0.25"/>
    <row r="37982" ht="15" customHeight="1" x14ac:dyDescent="0.25"/>
    <row r="37983" ht="15" customHeight="1" x14ac:dyDescent="0.25"/>
    <row r="37984" ht="15" customHeight="1" x14ac:dyDescent="0.25"/>
    <row r="37985" ht="15" customHeight="1" x14ac:dyDescent="0.25"/>
    <row r="37986" ht="15" customHeight="1" x14ac:dyDescent="0.25"/>
    <row r="37987" ht="15" customHeight="1" x14ac:dyDescent="0.25"/>
    <row r="37988" ht="15" customHeight="1" x14ac:dyDescent="0.25"/>
    <row r="37989" ht="15" customHeight="1" x14ac:dyDescent="0.25"/>
    <row r="37990" ht="15" customHeight="1" x14ac:dyDescent="0.25"/>
    <row r="37991" ht="15" customHeight="1" x14ac:dyDescent="0.25"/>
    <row r="37992" ht="15" customHeight="1" x14ac:dyDescent="0.25"/>
    <row r="37993" ht="15" customHeight="1" x14ac:dyDescent="0.25"/>
    <row r="37994" ht="15" customHeight="1" x14ac:dyDescent="0.25"/>
    <row r="37995" ht="15" customHeight="1" x14ac:dyDescent="0.25"/>
    <row r="37996" ht="15" customHeight="1" x14ac:dyDescent="0.25"/>
    <row r="37997" ht="15" customHeight="1" x14ac:dyDescent="0.25"/>
    <row r="37998" ht="15" customHeight="1" x14ac:dyDescent="0.25"/>
    <row r="37999" ht="15" customHeight="1" x14ac:dyDescent="0.25"/>
    <row r="38000" ht="15" customHeight="1" x14ac:dyDescent="0.25"/>
    <row r="38001" ht="15" customHeight="1" x14ac:dyDescent="0.25"/>
    <row r="38002" ht="15" customHeight="1" x14ac:dyDescent="0.25"/>
    <row r="38003" ht="15" customHeight="1" x14ac:dyDescent="0.25"/>
    <row r="38004" ht="15" customHeight="1" x14ac:dyDescent="0.25"/>
    <row r="38005" ht="15" customHeight="1" x14ac:dyDescent="0.25"/>
    <row r="38006" ht="15" customHeight="1" x14ac:dyDescent="0.25"/>
    <row r="38007" ht="15" customHeight="1" x14ac:dyDescent="0.25"/>
    <row r="38008" ht="15" customHeight="1" x14ac:dyDescent="0.25"/>
    <row r="38009" ht="15" customHeight="1" x14ac:dyDescent="0.25"/>
    <row r="38010" ht="15" customHeight="1" x14ac:dyDescent="0.25"/>
    <row r="38011" ht="15" customHeight="1" x14ac:dyDescent="0.25"/>
    <row r="38012" ht="15" customHeight="1" x14ac:dyDescent="0.25"/>
    <row r="38013" ht="15" customHeight="1" x14ac:dyDescent="0.25"/>
    <row r="38014" ht="15" customHeight="1" x14ac:dyDescent="0.25"/>
    <row r="38015" ht="15" customHeight="1" x14ac:dyDescent="0.25"/>
    <row r="38016" ht="15" customHeight="1" x14ac:dyDescent="0.25"/>
    <row r="38017" ht="15" customHeight="1" x14ac:dyDescent="0.25"/>
    <row r="38018" ht="15" customHeight="1" x14ac:dyDescent="0.25"/>
    <row r="38019" ht="15" customHeight="1" x14ac:dyDescent="0.25"/>
    <row r="38020" ht="15" customHeight="1" x14ac:dyDescent="0.25"/>
    <row r="38021" ht="15" customHeight="1" x14ac:dyDescent="0.25"/>
    <row r="38022" ht="15" customHeight="1" x14ac:dyDescent="0.25"/>
    <row r="38023" ht="15" customHeight="1" x14ac:dyDescent="0.25"/>
    <row r="38024" ht="15" customHeight="1" x14ac:dyDescent="0.25"/>
    <row r="38025" ht="15" customHeight="1" x14ac:dyDescent="0.25"/>
    <row r="38026" ht="15" customHeight="1" x14ac:dyDescent="0.25"/>
    <row r="38027" ht="15" customHeight="1" x14ac:dyDescent="0.25"/>
    <row r="38028" ht="15" customHeight="1" x14ac:dyDescent="0.25"/>
    <row r="38029" ht="15" customHeight="1" x14ac:dyDescent="0.25"/>
    <row r="38030" ht="15" customHeight="1" x14ac:dyDescent="0.25"/>
    <row r="38031" ht="15" customHeight="1" x14ac:dyDescent="0.25"/>
    <row r="38032" ht="15" customHeight="1" x14ac:dyDescent="0.25"/>
    <row r="38033" ht="15" customHeight="1" x14ac:dyDescent="0.25"/>
    <row r="38034" ht="15" customHeight="1" x14ac:dyDescent="0.25"/>
    <row r="38035" ht="15" customHeight="1" x14ac:dyDescent="0.25"/>
    <row r="38036" ht="15" customHeight="1" x14ac:dyDescent="0.25"/>
    <row r="38037" ht="15" customHeight="1" x14ac:dyDescent="0.25"/>
    <row r="38038" ht="15" customHeight="1" x14ac:dyDescent="0.25"/>
    <row r="38039" ht="15" customHeight="1" x14ac:dyDescent="0.25"/>
    <row r="38040" ht="15" customHeight="1" x14ac:dyDescent="0.25"/>
    <row r="38041" ht="15" customHeight="1" x14ac:dyDescent="0.25"/>
    <row r="38042" ht="15" customHeight="1" x14ac:dyDescent="0.25"/>
    <row r="38043" ht="15" customHeight="1" x14ac:dyDescent="0.25"/>
    <row r="38044" ht="15" customHeight="1" x14ac:dyDescent="0.25"/>
    <row r="38045" ht="15" customHeight="1" x14ac:dyDescent="0.25"/>
    <row r="38046" ht="15" customHeight="1" x14ac:dyDescent="0.25"/>
    <row r="38047" ht="15" customHeight="1" x14ac:dyDescent="0.25"/>
    <row r="38048" ht="15" customHeight="1" x14ac:dyDescent="0.25"/>
    <row r="38049" ht="15" customHeight="1" x14ac:dyDescent="0.25"/>
    <row r="38050" ht="15" customHeight="1" x14ac:dyDescent="0.25"/>
    <row r="38051" ht="15" customHeight="1" x14ac:dyDescent="0.25"/>
    <row r="38052" ht="15" customHeight="1" x14ac:dyDescent="0.25"/>
    <row r="38053" ht="15" customHeight="1" x14ac:dyDescent="0.25"/>
    <row r="38054" ht="15" customHeight="1" x14ac:dyDescent="0.25"/>
    <row r="38055" ht="15" customHeight="1" x14ac:dyDescent="0.25"/>
    <row r="38056" ht="15" customHeight="1" x14ac:dyDescent="0.25"/>
    <row r="38057" ht="15" customHeight="1" x14ac:dyDescent="0.25"/>
    <row r="38058" ht="15" customHeight="1" x14ac:dyDescent="0.25"/>
    <row r="38059" ht="15" customHeight="1" x14ac:dyDescent="0.25"/>
    <row r="38060" ht="15" customHeight="1" x14ac:dyDescent="0.25"/>
    <row r="38061" ht="15" customHeight="1" x14ac:dyDescent="0.25"/>
    <row r="38062" ht="15" customHeight="1" x14ac:dyDescent="0.25"/>
    <row r="38063" ht="15" customHeight="1" x14ac:dyDescent="0.25"/>
    <row r="38064" ht="15" customHeight="1" x14ac:dyDescent="0.25"/>
    <row r="38065" ht="15" customHeight="1" x14ac:dyDescent="0.25"/>
    <row r="38066" ht="15" customHeight="1" x14ac:dyDescent="0.25"/>
    <row r="38067" ht="15" customHeight="1" x14ac:dyDescent="0.25"/>
    <row r="38068" ht="15" customHeight="1" x14ac:dyDescent="0.25"/>
    <row r="38069" ht="15" customHeight="1" x14ac:dyDescent="0.25"/>
    <row r="38070" ht="15" customHeight="1" x14ac:dyDescent="0.25"/>
    <row r="38071" ht="15" customHeight="1" x14ac:dyDescent="0.25"/>
    <row r="38072" ht="15" customHeight="1" x14ac:dyDescent="0.25"/>
    <row r="38073" ht="15" customHeight="1" x14ac:dyDescent="0.25"/>
    <row r="38074" ht="15" customHeight="1" x14ac:dyDescent="0.25"/>
    <row r="38075" ht="15" customHeight="1" x14ac:dyDescent="0.25"/>
    <row r="38076" ht="15" customHeight="1" x14ac:dyDescent="0.25"/>
    <row r="38077" ht="15" customHeight="1" x14ac:dyDescent="0.25"/>
    <row r="38078" ht="15" customHeight="1" x14ac:dyDescent="0.25"/>
    <row r="38079" ht="15" customHeight="1" x14ac:dyDescent="0.25"/>
    <row r="38080" ht="15" customHeight="1" x14ac:dyDescent="0.25"/>
    <row r="38081" ht="15" customHeight="1" x14ac:dyDescent="0.25"/>
    <row r="38082" ht="15" customHeight="1" x14ac:dyDescent="0.25"/>
    <row r="38083" ht="15" customHeight="1" x14ac:dyDescent="0.25"/>
    <row r="38084" ht="15" customHeight="1" x14ac:dyDescent="0.25"/>
    <row r="38085" ht="15" customHeight="1" x14ac:dyDescent="0.25"/>
    <row r="38086" ht="15" customHeight="1" x14ac:dyDescent="0.25"/>
    <row r="38087" ht="15" customHeight="1" x14ac:dyDescent="0.25"/>
    <row r="38088" ht="15" customHeight="1" x14ac:dyDescent="0.25"/>
    <row r="38089" ht="15" customHeight="1" x14ac:dyDescent="0.25"/>
    <row r="38090" ht="15" customHeight="1" x14ac:dyDescent="0.25"/>
    <row r="38091" ht="15" customHeight="1" x14ac:dyDescent="0.25"/>
    <row r="38092" ht="15" customHeight="1" x14ac:dyDescent="0.25"/>
    <row r="38093" ht="15" customHeight="1" x14ac:dyDescent="0.25"/>
    <row r="38094" ht="15" customHeight="1" x14ac:dyDescent="0.25"/>
    <row r="38095" ht="15" customHeight="1" x14ac:dyDescent="0.25"/>
    <row r="38096" ht="15" customHeight="1" x14ac:dyDescent="0.25"/>
    <row r="38097" ht="15" customHeight="1" x14ac:dyDescent="0.25"/>
    <row r="38098" ht="15" customHeight="1" x14ac:dyDescent="0.25"/>
    <row r="38099" ht="15" customHeight="1" x14ac:dyDescent="0.25"/>
    <row r="38100" ht="15" customHeight="1" x14ac:dyDescent="0.25"/>
    <row r="38101" ht="15" customHeight="1" x14ac:dyDescent="0.25"/>
    <row r="38102" ht="15" customHeight="1" x14ac:dyDescent="0.25"/>
    <row r="38103" ht="15" customHeight="1" x14ac:dyDescent="0.25"/>
    <row r="38104" ht="15" customHeight="1" x14ac:dyDescent="0.25"/>
    <row r="38105" ht="15" customHeight="1" x14ac:dyDescent="0.25"/>
    <row r="38106" ht="15" customHeight="1" x14ac:dyDescent="0.25"/>
    <row r="38107" ht="15" customHeight="1" x14ac:dyDescent="0.25"/>
    <row r="38108" ht="15" customHeight="1" x14ac:dyDescent="0.25"/>
    <row r="38109" ht="15" customHeight="1" x14ac:dyDescent="0.25"/>
    <row r="38110" ht="15" customHeight="1" x14ac:dyDescent="0.25"/>
    <row r="38111" ht="15" customHeight="1" x14ac:dyDescent="0.25"/>
    <row r="38112" ht="15" customHeight="1" x14ac:dyDescent="0.25"/>
    <row r="38113" ht="15" customHeight="1" x14ac:dyDescent="0.25"/>
    <row r="38114" ht="15" customHeight="1" x14ac:dyDescent="0.25"/>
    <row r="38115" ht="15" customHeight="1" x14ac:dyDescent="0.25"/>
    <row r="38116" ht="15" customHeight="1" x14ac:dyDescent="0.25"/>
    <row r="38117" ht="15" customHeight="1" x14ac:dyDescent="0.25"/>
    <row r="38118" ht="15" customHeight="1" x14ac:dyDescent="0.25"/>
    <row r="38119" ht="15" customHeight="1" x14ac:dyDescent="0.25"/>
    <row r="38120" ht="15" customHeight="1" x14ac:dyDescent="0.25"/>
    <row r="38121" ht="15" customHeight="1" x14ac:dyDescent="0.25"/>
    <row r="38122" ht="15" customHeight="1" x14ac:dyDescent="0.25"/>
    <row r="38123" ht="15" customHeight="1" x14ac:dyDescent="0.25"/>
    <row r="38124" ht="15" customHeight="1" x14ac:dyDescent="0.25"/>
    <row r="38125" ht="15" customHeight="1" x14ac:dyDescent="0.25"/>
    <row r="38126" ht="15" customHeight="1" x14ac:dyDescent="0.25"/>
    <row r="38127" ht="15" customHeight="1" x14ac:dyDescent="0.25"/>
    <row r="38128" ht="15" customHeight="1" x14ac:dyDescent="0.25"/>
    <row r="38129" ht="15" customHeight="1" x14ac:dyDescent="0.25"/>
    <row r="38130" ht="15" customHeight="1" x14ac:dyDescent="0.25"/>
    <row r="38131" ht="15" customHeight="1" x14ac:dyDescent="0.25"/>
    <row r="38132" ht="15" customHeight="1" x14ac:dyDescent="0.25"/>
    <row r="38133" ht="15" customHeight="1" x14ac:dyDescent="0.25"/>
    <row r="38134" ht="15" customHeight="1" x14ac:dyDescent="0.25"/>
    <row r="38135" ht="15" customHeight="1" x14ac:dyDescent="0.25"/>
    <row r="38136" ht="15" customHeight="1" x14ac:dyDescent="0.25"/>
    <row r="38137" ht="15" customHeight="1" x14ac:dyDescent="0.25"/>
    <row r="38138" ht="15" customHeight="1" x14ac:dyDescent="0.25"/>
    <row r="38139" ht="15" customHeight="1" x14ac:dyDescent="0.25"/>
    <row r="38140" ht="15" customHeight="1" x14ac:dyDescent="0.25"/>
    <row r="38141" ht="15" customHeight="1" x14ac:dyDescent="0.25"/>
    <row r="38142" ht="15" customHeight="1" x14ac:dyDescent="0.25"/>
    <row r="38143" ht="15" customHeight="1" x14ac:dyDescent="0.25"/>
    <row r="38144" ht="15" customHeight="1" x14ac:dyDescent="0.25"/>
    <row r="38145" ht="15" customHeight="1" x14ac:dyDescent="0.25"/>
    <row r="38146" ht="15" customHeight="1" x14ac:dyDescent="0.25"/>
    <row r="38147" ht="15" customHeight="1" x14ac:dyDescent="0.25"/>
    <row r="38148" ht="15" customHeight="1" x14ac:dyDescent="0.25"/>
    <row r="38149" ht="15" customHeight="1" x14ac:dyDescent="0.25"/>
    <row r="38150" ht="15" customHeight="1" x14ac:dyDescent="0.25"/>
    <row r="38151" ht="15" customHeight="1" x14ac:dyDescent="0.25"/>
    <row r="38152" ht="15" customHeight="1" x14ac:dyDescent="0.25"/>
    <row r="38153" ht="15" customHeight="1" x14ac:dyDescent="0.25"/>
    <row r="38154" ht="15" customHeight="1" x14ac:dyDescent="0.25"/>
    <row r="38155" ht="15" customHeight="1" x14ac:dyDescent="0.25"/>
    <row r="38156" ht="15" customHeight="1" x14ac:dyDescent="0.25"/>
    <row r="38157" ht="15" customHeight="1" x14ac:dyDescent="0.25"/>
    <row r="38158" ht="15" customHeight="1" x14ac:dyDescent="0.25"/>
    <row r="38159" ht="15" customHeight="1" x14ac:dyDescent="0.25"/>
    <row r="38160" ht="15" customHeight="1" x14ac:dyDescent="0.25"/>
    <row r="38161" ht="15" customHeight="1" x14ac:dyDescent="0.25"/>
    <row r="38162" ht="15" customHeight="1" x14ac:dyDescent="0.25"/>
    <row r="38163" ht="15" customHeight="1" x14ac:dyDescent="0.25"/>
    <row r="38164" ht="15" customHeight="1" x14ac:dyDescent="0.25"/>
    <row r="38165" ht="15" customHeight="1" x14ac:dyDescent="0.25"/>
    <row r="38166" ht="15" customHeight="1" x14ac:dyDescent="0.25"/>
    <row r="38167" ht="15" customHeight="1" x14ac:dyDescent="0.25"/>
    <row r="38168" ht="15" customHeight="1" x14ac:dyDescent="0.25"/>
    <row r="38169" ht="15" customHeight="1" x14ac:dyDescent="0.25"/>
    <row r="38170" ht="15" customHeight="1" x14ac:dyDescent="0.25"/>
    <row r="38171" ht="15" customHeight="1" x14ac:dyDescent="0.25"/>
    <row r="38172" ht="15" customHeight="1" x14ac:dyDescent="0.25"/>
    <row r="38173" ht="15" customHeight="1" x14ac:dyDescent="0.25"/>
    <row r="38174" ht="15" customHeight="1" x14ac:dyDescent="0.25"/>
    <row r="38175" ht="15" customHeight="1" x14ac:dyDescent="0.25"/>
    <row r="38176" ht="15" customHeight="1" x14ac:dyDescent="0.25"/>
    <row r="38177" ht="15" customHeight="1" x14ac:dyDescent="0.25"/>
    <row r="38178" ht="15" customHeight="1" x14ac:dyDescent="0.25"/>
    <row r="38179" ht="15" customHeight="1" x14ac:dyDescent="0.25"/>
    <row r="38180" ht="15" customHeight="1" x14ac:dyDescent="0.25"/>
    <row r="38181" ht="15" customHeight="1" x14ac:dyDescent="0.25"/>
    <row r="38182" ht="15" customHeight="1" x14ac:dyDescent="0.25"/>
    <row r="38183" ht="15" customHeight="1" x14ac:dyDescent="0.25"/>
    <row r="38184" ht="15" customHeight="1" x14ac:dyDescent="0.25"/>
    <row r="38185" ht="15" customHeight="1" x14ac:dyDescent="0.25"/>
    <row r="38186" ht="15" customHeight="1" x14ac:dyDescent="0.25"/>
    <row r="38187" ht="15" customHeight="1" x14ac:dyDescent="0.25"/>
    <row r="38188" ht="15" customHeight="1" x14ac:dyDescent="0.25"/>
    <row r="38189" ht="15" customHeight="1" x14ac:dyDescent="0.25"/>
    <row r="38190" ht="15" customHeight="1" x14ac:dyDescent="0.25"/>
    <row r="38191" ht="15" customHeight="1" x14ac:dyDescent="0.25"/>
    <row r="38192" ht="15" customHeight="1" x14ac:dyDescent="0.25"/>
    <row r="38193" ht="15" customHeight="1" x14ac:dyDescent="0.25"/>
    <row r="38194" ht="15" customHeight="1" x14ac:dyDescent="0.25"/>
    <row r="38195" ht="15" customHeight="1" x14ac:dyDescent="0.25"/>
    <row r="38196" ht="15" customHeight="1" x14ac:dyDescent="0.25"/>
    <row r="38197" ht="15" customHeight="1" x14ac:dyDescent="0.25"/>
    <row r="38198" ht="15" customHeight="1" x14ac:dyDescent="0.25"/>
    <row r="38199" ht="15" customHeight="1" x14ac:dyDescent="0.25"/>
    <row r="38200" ht="15" customHeight="1" x14ac:dyDescent="0.25"/>
    <row r="38201" ht="15" customHeight="1" x14ac:dyDescent="0.25"/>
    <row r="38202" ht="15" customHeight="1" x14ac:dyDescent="0.25"/>
    <row r="38203" ht="15" customHeight="1" x14ac:dyDescent="0.25"/>
    <row r="38204" ht="15" customHeight="1" x14ac:dyDescent="0.25"/>
    <row r="38205" ht="15" customHeight="1" x14ac:dyDescent="0.25"/>
    <row r="38206" ht="15" customHeight="1" x14ac:dyDescent="0.25"/>
    <row r="38207" ht="15" customHeight="1" x14ac:dyDescent="0.25"/>
    <row r="38208" ht="15" customHeight="1" x14ac:dyDescent="0.25"/>
    <row r="38209" ht="15" customHeight="1" x14ac:dyDescent="0.25"/>
    <row r="38210" ht="15" customHeight="1" x14ac:dyDescent="0.25"/>
    <row r="38211" ht="15" customHeight="1" x14ac:dyDescent="0.25"/>
    <row r="38212" ht="15" customHeight="1" x14ac:dyDescent="0.25"/>
    <row r="38213" ht="15" customHeight="1" x14ac:dyDescent="0.25"/>
    <row r="38214" ht="15" customHeight="1" x14ac:dyDescent="0.25"/>
    <row r="38215" ht="15" customHeight="1" x14ac:dyDescent="0.25"/>
    <row r="38216" ht="15" customHeight="1" x14ac:dyDescent="0.25"/>
    <row r="38217" ht="15" customHeight="1" x14ac:dyDescent="0.25"/>
    <row r="38218" ht="15" customHeight="1" x14ac:dyDescent="0.25"/>
    <row r="38219" ht="15" customHeight="1" x14ac:dyDescent="0.25"/>
    <row r="38220" ht="15" customHeight="1" x14ac:dyDescent="0.25"/>
    <row r="38221" ht="15" customHeight="1" x14ac:dyDescent="0.25"/>
    <row r="38222" ht="15" customHeight="1" x14ac:dyDescent="0.25"/>
    <row r="38223" ht="15" customHeight="1" x14ac:dyDescent="0.25"/>
    <row r="38224" ht="15" customHeight="1" x14ac:dyDescent="0.25"/>
    <row r="38225" ht="15" customHeight="1" x14ac:dyDescent="0.25"/>
    <row r="38226" ht="15" customHeight="1" x14ac:dyDescent="0.25"/>
    <row r="38227" ht="15" customHeight="1" x14ac:dyDescent="0.25"/>
    <row r="38228" ht="15" customHeight="1" x14ac:dyDescent="0.25"/>
    <row r="38229" ht="15" customHeight="1" x14ac:dyDescent="0.25"/>
    <row r="38230" ht="15" customHeight="1" x14ac:dyDescent="0.25"/>
    <row r="38231" ht="15" customHeight="1" x14ac:dyDescent="0.25"/>
    <row r="38232" ht="15" customHeight="1" x14ac:dyDescent="0.25"/>
    <row r="38233" ht="15" customHeight="1" x14ac:dyDescent="0.25"/>
    <row r="38234" ht="15" customHeight="1" x14ac:dyDescent="0.25"/>
    <row r="38235" ht="15" customHeight="1" x14ac:dyDescent="0.25"/>
    <row r="38236" ht="15" customHeight="1" x14ac:dyDescent="0.25"/>
    <row r="38237" ht="15" customHeight="1" x14ac:dyDescent="0.25"/>
    <row r="38238" ht="15" customHeight="1" x14ac:dyDescent="0.25"/>
    <row r="38239" ht="15" customHeight="1" x14ac:dyDescent="0.25"/>
    <row r="38240" ht="15" customHeight="1" x14ac:dyDescent="0.25"/>
    <row r="38241" ht="15" customHeight="1" x14ac:dyDescent="0.25"/>
    <row r="38242" ht="15" customHeight="1" x14ac:dyDescent="0.25"/>
    <row r="38243" ht="15" customHeight="1" x14ac:dyDescent="0.25"/>
    <row r="38244" ht="15" customHeight="1" x14ac:dyDescent="0.25"/>
    <row r="38245" ht="15" customHeight="1" x14ac:dyDescent="0.25"/>
    <row r="38246" ht="15" customHeight="1" x14ac:dyDescent="0.25"/>
    <row r="38247" ht="15" customHeight="1" x14ac:dyDescent="0.25"/>
    <row r="38248" ht="15" customHeight="1" x14ac:dyDescent="0.25"/>
    <row r="38249" ht="15" customHeight="1" x14ac:dyDescent="0.25"/>
    <row r="38250" ht="15" customHeight="1" x14ac:dyDescent="0.25"/>
    <row r="38251" ht="15" customHeight="1" x14ac:dyDescent="0.25"/>
    <row r="38252" ht="15" customHeight="1" x14ac:dyDescent="0.25"/>
    <row r="38253" ht="15" customHeight="1" x14ac:dyDescent="0.25"/>
    <row r="38254" ht="15" customHeight="1" x14ac:dyDescent="0.25"/>
    <row r="38255" ht="15" customHeight="1" x14ac:dyDescent="0.25"/>
    <row r="38256" ht="15" customHeight="1" x14ac:dyDescent="0.25"/>
    <row r="38257" ht="15" customHeight="1" x14ac:dyDescent="0.25"/>
    <row r="38258" ht="15" customHeight="1" x14ac:dyDescent="0.25"/>
    <row r="38259" ht="15" customHeight="1" x14ac:dyDescent="0.25"/>
    <row r="38260" ht="15" customHeight="1" x14ac:dyDescent="0.25"/>
    <row r="38261" ht="15" customHeight="1" x14ac:dyDescent="0.25"/>
    <row r="38262" ht="15" customHeight="1" x14ac:dyDescent="0.25"/>
    <row r="38263" ht="15" customHeight="1" x14ac:dyDescent="0.25"/>
    <row r="38264" ht="15" customHeight="1" x14ac:dyDescent="0.25"/>
    <row r="38265" ht="15" customHeight="1" x14ac:dyDescent="0.25"/>
    <row r="38266" ht="15" customHeight="1" x14ac:dyDescent="0.25"/>
    <row r="38267" ht="15" customHeight="1" x14ac:dyDescent="0.25"/>
    <row r="38268" ht="15" customHeight="1" x14ac:dyDescent="0.25"/>
    <row r="38269" ht="15" customHeight="1" x14ac:dyDescent="0.25"/>
    <row r="38270" ht="15" customHeight="1" x14ac:dyDescent="0.25"/>
    <row r="38271" ht="15" customHeight="1" x14ac:dyDescent="0.25"/>
    <row r="38272" ht="15" customHeight="1" x14ac:dyDescent="0.25"/>
    <row r="38273" ht="15" customHeight="1" x14ac:dyDescent="0.25"/>
    <row r="38274" ht="15" customHeight="1" x14ac:dyDescent="0.25"/>
    <row r="38275" ht="15" customHeight="1" x14ac:dyDescent="0.25"/>
    <row r="38276" ht="15" customHeight="1" x14ac:dyDescent="0.25"/>
    <row r="38277" ht="15" customHeight="1" x14ac:dyDescent="0.25"/>
    <row r="38278" ht="15" customHeight="1" x14ac:dyDescent="0.25"/>
    <row r="38279" ht="15" customHeight="1" x14ac:dyDescent="0.25"/>
    <row r="38280" ht="15" customHeight="1" x14ac:dyDescent="0.25"/>
    <row r="38281" ht="15" customHeight="1" x14ac:dyDescent="0.25"/>
    <row r="38282" ht="15" customHeight="1" x14ac:dyDescent="0.25"/>
    <row r="38283" ht="15" customHeight="1" x14ac:dyDescent="0.25"/>
    <row r="38284" ht="15" customHeight="1" x14ac:dyDescent="0.25"/>
    <row r="38285" ht="15" customHeight="1" x14ac:dyDescent="0.25"/>
    <row r="38286" ht="15" customHeight="1" x14ac:dyDescent="0.25"/>
    <row r="38287" ht="15" customHeight="1" x14ac:dyDescent="0.25"/>
    <row r="38288" ht="15" customHeight="1" x14ac:dyDescent="0.25"/>
    <row r="38289" ht="15" customHeight="1" x14ac:dyDescent="0.25"/>
    <row r="38290" ht="15" customHeight="1" x14ac:dyDescent="0.25"/>
    <row r="38291" ht="15" customHeight="1" x14ac:dyDescent="0.25"/>
    <row r="38292" ht="15" customHeight="1" x14ac:dyDescent="0.25"/>
    <row r="38293" ht="15" customHeight="1" x14ac:dyDescent="0.25"/>
    <row r="38294" ht="15" customHeight="1" x14ac:dyDescent="0.25"/>
    <row r="38295" ht="15" customHeight="1" x14ac:dyDescent="0.25"/>
    <row r="38296" ht="15" customHeight="1" x14ac:dyDescent="0.25"/>
    <row r="38297" ht="15" customHeight="1" x14ac:dyDescent="0.25"/>
    <row r="38298" ht="15" customHeight="1" x14ac:dyDescent="0.25"/>
    <row r="38299" ht="15" customHeight="1" x14ac:dyDescent="0.25"/>
    <row r="38300" ht="15" customHeight="1" x14ac:dyDescent="0.25"/>
    <row r="38301" ht="15" customHeight="1" x14ac:dyDescent="0.25"/>
    <row r="38302" ht="15" customHeight="1" x14ac:dyDescent="0.25"/>
    <row r="38303" ht="15" customHeight="1" x14ac:dyDescent="0.25"/>
    <row r="38304" ht="15" customHeight="1" x14ac:dyDescent="0.25"/>
    <row r="38305" ht="15" customHeight="1" x14ac:dyDescent="0.25"/>
    <row r="38306" ht="15" customHeight="1" x14ac:dyDescent="0.25"/>
    <row r="38307" ht="15" customHeight="1" x14ac:dyDescent="0.25"/>
    <row r="38308" ht="15" customHeight="1" x14ac:dyDescent="0.25"/>
    <row r="38309" ht="15" customHeight="1" x14ac:dyDescent="0.25"/>
    <row r="38310" ht="15" customHeight="1" x14ac:dyDescent="0.25"/>
    <row r="38311" ht="15" customHeight="1" x14ac:dyDescent="0.25"/>
    <row r="38312" ht="15" customHeight="1" x14ac:dyDescent="0.25"/>
    <row r="38313" ht="15" customHeight="1" x14ac:dyDescent="0.25"/>
    <row r="38314" ht="15" customHeight="1" x14ac:dyDescent="0.25"/>
    <row r="38315" ht="15" customHeight="1" x14ac:dyDescent="0.25"/>
    <row r="38316" ht="15" customHeight="1" x14ac:dyDescent="0.25"/>
    <row r="38317" ht="15" customHeight="1" x14ac:dyDescent="0.25"/>
    <row r="38318" ht="15" customHeight="1" x14ac:dyDescent="0.25"/>
    <row r="38319" ht="15" customHeight="1" x14ac:dyDescent="0.25"/>
    <row r="38320" ht="15" customHeight="1" x14ac:dyDescent="0.25"/>
    <row r="38321" ht="15" customHeight="1" x14ac:dyDescent="0.25"/>
    <row r="38322" ht="15" customHeight="1" x14ac:dyDescent="0.25"/>
    <row r="38323" ht="15" customHeight="1" x14ac:dyDescent="0.25"/>
    <row r="38324" ht="15" customHeight="1" x14ac:dyDescent="0.25"/>
    <row r="38325" ht="15" customHeight="1" x14ac:dyDescent="0.25"/>
    <row r="38326" ht="15" customHeight="1" x14ac:dyDescent="0.25"/>
    <row r="38327" ht="15" customHeight="1" x14ac:dyDescent="0.25"/>
    <row r="38328" ht="15" customHeight="1" x14ac:dyDescent="0.25"/>
    <row r="38329" ht="15" customHeight="1" x14ac:dyDescent="0.25"/>
    <row r="38330" ht="15" customHeight="1" x14ac:dyDescent="0.25"/>
    <row r="38331" ht="15" customHeight="1" x14ac:dyDescent="0.25"/>
    <row r="38332" ht="15" customHeight="1" x14ac:dyDescent="0.25"/>
    <row r="38333" ht="15" customHeight="1" x14ac:dyDescent="0.25"/>
    <row r="38334" ht="15" customHeight="1" x14ac:dyDescent="0.25"/>
    <row r="38335" ht="15" customHeight="1" x14ac:dyDescent="0.25"/>
    <row r="38336" ht="15" customHeight="1" x14ac:dyDescent="0.25"/>
    <row r="38337" ht="15" customHeight="1" x14ac:dyDescent="0.25"/>
    <row r="38338" ht="15" customHeight="1" x14ac:dyDescent="0.25"/>
    <row r="38339" ht="15" customHeight="1" x14ac:dyDescent="0.25"/>
    <row r="38340" ht="15" customHeight="1" x14ac:dyDescent="0.25"/>
    <row r="38341" ht="15" customHeight="1" x14ac:dyDescent="0.25"/>
    <row r="38342" ht="15" customHeight="1" x14ac:dyDescent="0.25"/>
    <row r="38343" ht="15" customHeight="1" x14ac:dyDescent="0.25"/>
    <row r="38344" ht="15" customHeight="1" x14ac:dyDescent="0.25"/>
    <row r="38345" ht="15" customHeight="1" x14ac:dyDescent="0.25"/>
    <row r="38346" ht="15" customHeight="1" x14ac:dyDescent="0.25"/>
    <row r="38347" ht="15" customHeight="1" x14ac:dyDescent="0.25"/>
    <row r="38348" ht="15" customHeight="1" x14ac:dyDescent="0.25"/>
    <row r="38349" ht="15" customHeight="1" x14ac:dyDescent="0.25"/>
    <row r="38350" ht="15" customHeight="1" x14ac:dyDescent="0.25"/>
    <row r="38351" ht="15" customHeight="1" x14ac:dyDescent="0.25"/>
    <row r="38352" ht="15" customHeight="1" x14ac:dyDescent="0.25"/>
    <row r="38353" ht="15" customHeight="1" x14ac:dyDescent="0.25"/>
    <row r="38354" ht="15" customHeight="1" x14ac:dyDescent="0.25"/>
    <row r="38355" ht="15" customHeight="1" x14ac:dyDescent="0.25"/>
    <row r="38356" ht="15" customHeight="1" x14ac:dyDescent="0.25"/>
    <row r="38357" ht="15" customHeight="1" x14ac:dyDescent="0.25"/>
    <row r="38358" ht="15" customHeight="1" x14ac:dyDescent="0.25"/>
    <row r="38359" ht="15" customHeight="1" x14ac:dyDescent="0.25"/>
    <row r="38360" ht="15" customHeight="1" x14ac:dyDescent="0.25"/>
    <row r="38361" ht="15" customHeight="1" x14ac:dyDescent="0.25"/>
    <row r="38362" ht="15" customHeight="1" x14ac:dyDescent="0.25"/>
    <row r="38363" ht="15" customHeight="1" x14ac:dyDescent="0.25"/>
    <row r="38364" ht="15" customHeight="1" x14ac:dyDescent="0.25"/>
    <row r="38365" ht="15" customHeight="1" x14ac:dyDescent="0.25"/>
    <row r="38366" ht="15" customHeight="1" x14ac:dyDescent="0.25"/>
    <row r="38367" ht="15" customHeight="1" x14ac:dyDescent="0.25"/>
    <row r="38368" ht="15" customHeight="1" x14ac:dyDescent="0.25"/>
    <row r="38369" ht="15" customHeight="1" x14ac:dyDescent="0.25"/>
    <row r="38370" ht="15" customHeight="1" x14ac:dyDescent="0.25"/>
    <row r="38371" ht="15" customHeight="1" x14ac:dyDescent="0.25"/>
    <row r="38372" ht="15" customHeight="1" x14ac:dyDescent="0.25"/>
    <row r="38373" ht="15" customHeight="1" x14ac:dyDescent="0.25"/>
    <row r="38374" ht="15" customHeight="1" x14ac:dyDescent="0.25"/>
    <row r="38375" ht="15" customHeight="1" x14ac:dyDescent="0.25"/>
    <row r="38376" ht="15" customHeight="1" x14ac:dyDescent="0.25"/>
    <row r="38377" ht="15" customHeight="1" x14ac:dyDescent="0.25"/>
    <row r="38378" ht="15" customHeight="1" x14ac:dyDescent="0.25"/>
    <row r="38379" ht="15" customHeight="1" x14ac:dyDescent="0.25"/>
    <row r="38380" ht="15" customHeight="1" x14ac:dyDescent="0.25"/>
    <row r="38381" ht="15" customHeight="1" x14ac:dyDescent="0.25"/>
    <row r="38382" ht="15" customHeight="1" x14ac:dyDescent="0.25"/>
    <row r="38383" ht="15" customHeight="1" x14ac:dyDescent="0.25"/>
    <row r="38384" ht="15" customHeight="1" x14ac:dyDescent="0.25"/>
    <row r="38385" ht="15" customHeight="1" x14ac:dyDescent="0.25"/>
    <row r="38386" ht="15" customHeight="1" x14ac:dyDescent="0.25"/>
    <row r="38387" ht="15" customHeight="1" x14ac:dyDescent="0.25"/>
    <row r="38388" ht="15" customHeight="1" x14ac:dyDescent="0.25"/>
    <row r="38389" ht="15" customHeight="1" x14ac:dyDescent="0.25"/>
    <row r="38390" ht="15" customHeight="1" x14ac:dyDescent="0.25"/>
    <row r="38391" ht="15" customHeight="1" x14ac:dyDescent="0.25"/>
    <row r="38392" ht="15" customHeight="1" x14ac:dyDescent="0.25"/>
    <row r="38393" ht="15" customHeight="1" x14ac:dyDescent="0.25"/>
    <row r="38394" ht="15" customHeight="1" x14ac:dyDescent="0.25"/>
    <row r="38395" ht="15" customHeight="1" x14ac:dyDescent="0.25"/>
    <row r="38396" ht="15" customHeight="1" x14ac:dyDescent="0.25"/>
    <row r="38397" ht="15" customHeight="1" x14ac:dyDescent="0.25"/>
    <row r="38398" ht="15" customHeight="1" x14ac:dyDescent="0.25"/>
    <row r="38399" ht="15" customHeight="1" x14ac:dyDescent="0.25"/>
    <row r="38400" ht="15" customHeight="1" x14ac:dyDescent="0.25"/>
    <row r="38401" ht="15" customHeight="1" x14ac:dyDescent="0.25"/>
    <row r="38402" ht="15" customHeight="1" x14ac:dyDescent="0.25"/>
    <row r="38403" ht="15" customHeight="1" x14ac:dyDescent="0.25"/>
    <row r="38404" ht="15" customHeight="1" x14ac:dyDescent="0.25"/>
    <row r="38405" ht="15" customHeight="1" x14ac:dyDescent="0.25"/>
    <row r="38406" ht="15" customHeight="1" x14ac:dyDescent="0.25"/>
    <row r="38407" ht="15" customHeight="1" x14ac:dyDescent="0.25"/>
    <row r="38408" ht="15" customHeight="1" x14ac:dyDescent="0.25"/>
    <row r="38409" ht="15" customHeight="1" x14ac:dyDescent="0.25"/>
    <row r="38410" ht="15" customHeight="1" x14ac:dyDescent="0.25"/>
    <row r="38411" ht="15" customHeight="1" x14ac:dyDescent="0.25"/>
    <row r="38412" ht="15" customHeight="1" x14ac:dyDescent="0.25"/>
    <row r="38413" ht="15" customHeight="1" x14ac:dyDescent="0.25"/>
    <row r="38414" ht="15" customHeight="1" x14ac:dyDescent="0.25"/>
    <row r="38415" ht="15" customHeight="1" x14ac:dyDescent="0.25"/>
    <row r="38416" ht="15" customHeight="1" x14ac:dyDescent="0.25"/>
    <row r="38417" ht="15" customHeight="1" x14ac:dyDescent="0.25"/>
    <row r="38418" ht="15" customHeight="1" x14ac:dyDescent="0.25"/>
    <row r="38419" ht="15" customHeight="1" x14ac:dyDescent="0.25"/>
    <row r="38420" ht="15" customHeight="1" x14ac:dyDescent="0.25"/>
    <row r="38421" ht="15" customHeight="1" x14ac:dyDescent="0.25"/>
    <row r="38422" ht="15" customHeight="1" x14ac:dyDescent="0.25"/>
    <row r="38423" ht="15" customHeight="1" x14ac:dyDescent="0.25"/>
    <row r="38424" ht="15" customHeight="1" x14ac:dyDescent="0.25"/>
    <row r="38425" ht="15" customHeight="1" x14ac:dyDescent="0.25"/>
    <row r="38426" ht="15" customHeight="1" x14ac:dyDescent="0.25"/>
    <row r="38427" ht="15" customHeight="1" x14ac:dyDescent="0.25"/>
    <row r="38428" ht="15" customHeight="1" x14ac:dyDescent="0.25"/>
    <row r="38429" ht="15" customHeight="1" x14ac:dyDescent="0.25"/>
    <row r="38430" ht="15" customHeight="1" x14ac:dyDescent="0.25"/>
    <row r="38431" ht="15" customHeight="1" x14ac:dyDescent="0.25"/>
    <row r="38432" ht="15" customHeight="1" x14ac:dyDescent="0.25"/>
    <row r="38433" ht="15" customHeight="1" x14ac:dyDescent="0.25"/>
    <row r="38434" ht="15" customHeight="1" x14ac:dyDescent="0.25"/>
    <row r="38435" ht="15" customHeight="1" x14ac:dyDescent="0.25"/>
    <row r="38436" ht="15" customHeight="1" x14ac:dyDescent="0.25"/>
    <row r="38437" ht="15" customHeight="1" x14ac:dyDescent="0.25"/>
    <row r="38438" ht="15" customHeight="1" x14ac:dyDescent="0.25"/>
    <row r="38439" ht="15" customHeight="1" x14ac:dyDescent="0.25"/>
    <row r="38440" ht="15" customHeight="1" x14ac:dyDescent="0.25"/>
    <row r="38441" ht="15" customHeight="1" x14ac:dyDescent="0.25"/>
    <row r="38442" ht="15" customHeight="1" x14ac:dyDescent="0.25"/>
    <row r="38443" ht="15" customHeight="1" x14ac:dyDescent="0.25"/>
    <row r="38444" ht="15" customHeight="1" x14ac:dyDescent="0.25"/>
    <row r="38445" ht="15" customHeight="1" x14ac:dyDescent="0.25"/>
    <row r="38446" ht="15" customHeight="1" x14ac:dyDescent="0.25"/>
    <row r="38447" ht="15" customHeight="1" x14ac:dyDescent="0.25"/>
    <row r="38448" ht="15" customHeight="1" x14ac:dyDescent="0.25"/>
    <row r="38449" ht="15" customHeight="1" x14ac:dyDescent="0.25"/>
    <row r="38450" ht="15" customHeight="1" x14ac:dyDescent="0.25"/>
    <row r="38451" ht="15" customHeight="1" x14ac:dyDescent="0.25"/>
    <row r="38452" ht="15" customHeight="1" x14ac:dyDescent="0.25"/>
    <row r="38453" ht="15" customHeight="1" x14ac:dyDescent="0.25"/>
    <row r="38454" ht="15" customHeight="1" x14ac:dyDescent="0.25"/>
    <row r="38455" ht="15" customHeight="1" x14ac:dyDescent="0.25"/>
    <row r="38456" ht="15" customHeight="1" x14ac:dyDescent="0.25"/>
    <row r="38457" ht="15" customHeight="1" x14ac:dyDescent="0.25"/>
    <row r="38458" ht="15" customHeight="1" x14ac:dyDescent="0.25"/>
    <row r="38459" ht="15" customHeight="1" x14ac:dyDescent="0.25"/>
    <row r="38460" ht="15" customHeight="1" x14ac:dyDescent="0.25"/>
    <row r="38461" ht="15" customHeight="1" x14ac:dyDescent="0.25"/>
    <row r="38462" ht="15" customHeight="1" x14ac:dyDescent="0.25"/>
    <row r="38463" ht="15" customHeight="1" x14ac:dyDescent="0.25"/>
    <row r="38464" ht="15" customHeight="1" x14ac:dyDescent="0.25"/>
    <row r="38465" ht="15" customHeight="1" x14ac:dyDescent="0.25"/>
    <row r="38466" ht="15" customHeight="1" x14ac:dyDescent="0.25"/>
    <row r="38467" ht="15" customHeight="1" x14ac:dyDescent="0.25"/>
    <row r="38468" ht="15" customHeight="1" x14ac:dyDescent="0.25"/>
    <row r="38469" ht="15" customHeight="1" x14ac:dyDescent="0.25"/>
    <row r="38470" ht="15" customHeight="1" x14ac:dyDescent="0.25"/>
    <row r="38471" ht="15" customHeight="1" x14ac:dyDescent="0.25"/>
    <row r="38472" ht="15" customHeight="1" x14ac:dyDescent="0.25"/>
    <row r="38473" ht="15" customHeight="1" x14ac:dyDescent="0.25"/>
    <row r="38474" ht="15" customHeight="1" x14ac:dyDescent="0.25"/>
    <row r="38475" ht="15" customHeight="1" x14ac:dyDescent="0.25"/>
    <row r="38476" ht="15" customHeight="1" x14ac:dyDescent="0.25"/>
    <row r="38477" ht="15" customHeight="1" x14ac:dyDescent="0.25"/>
    <row r="38478" ht="15" customHeight="1" x14ac:dyDescent="0.25"/>
    <row r="38479" ht="15" customHeight="1" x14ac:dyDescent="0.25"/>
    <row r="38480" ht="15" customHeight="1" x14ac:dyDescent="0.25"/>
    <row r="38481" ht="15" customHeight="1" x14ac:dyDescent="0.25"/>
    <row r="38482" ht="15" customHeight="1" x14ac:dyDescent="0.25"/>
    <row r="38483" ht="15" customHeight="1" x14ac:dyDescent="0.25"/>
    <row r="38484" ht="15" customHeight="1" x14ac:dyDescent="0.25"/>
    <row r="38485" ht="15" customHeight="1" x14ac:dyDescent="0.25"/>
    <row r="38486" ht="15" customHeight="1" x14ac:dyDescent="0.25"/>
    <row r="38487" ht="15" customHeight="1" x14ac:dyDescent="0.25"/>
    <row r="38488" ht="15" customHeight="1" x14ac:dyDescent="0.25"/>
    <row r="38489" ht="15" customHeight="1" x14ac:dyDescent="0.25"/>
    <row r="38490" ht="15" customHeight="1" x14ac:dyDescent="0.25"/>
    <row r="38491" ht="15" customHeight="1" x14ac:dyDescent="0.25"/>
    <row r="38492" ht="15" customHeight="1" x14ac:dyDescent="0.25"/>
    <row r="38493" ht="15" customHeight="1" x14ac:dyDescent="0.25"/>
    <row r="38494" ht="15" customHeight="1" x14ac:dyDescent="0.25"/>
    <row r="38495" ht="15" customHeight="1" x14ac:dyDescent="0.25"/>
    <row r="38496" ht="15" customHeight="1" x14ac:dyDescent="0.25"/>
    <row r="38497" ht="15" customHeight="1" x14ac:dyDescent="0.25"/>
    <row r="38498" ht="15" customHeight="1" x14ac:dyDescent="0.25"/>
    <row r="38499" ht="15" customHeight="1" x14ac:dyDescent="0.25"/>
    <row r="38500" ht="15" customHeight="1" x14ac:dyDescent="0.25"/>
    <row r="38501" ht="15" customHeight="1" x14ac:dyDescent="0.25"/>
    <row r="38502" ht="15" customHeight="1" x14ac:dyDescent="0.25"/>
    <row r="38503" ht="15" customHeight="1" x14ac:dyDescent="0.25"/>
    <row r="38504" ht="15" customHeight="1" x14ac:dyDescent="0.25"/>
    <row r="38505" ht="15" customHeight="1" x14ac:dyDescent="0.25"/>
    <row r="38506" ht="15" customHeight="1" x14ac:dyDescent="0.25"/>
    <row r="38507" ht="15" customHeight="1" x14ac:dyDescent="0.25"/>
    <row r="38508" ht="15" customHeight="1" x14ac:dyDescent="0.25"/>
    <row r="38509" ht="15" customHeight="1" x14ac:dyDescent="0.25"/>
    <row r="38510" ht="15" customHeight="1" x14ac:dyDescent="0.25"/>
    <row r="38511" ht="15" customHeight="1" x14ac:dyDescent="0.25"/>
    <row r="38512" ht="15" customHeight="1" x14ac:dyDescent="0.25"/>
    <row r="38513" ht="15" customHeight="1" x14ac:dyDescent="0.25"/>
    <row r="38514" ht="15" customHeight="1" x14ac:dyDescent="0.25"/>
    <row r="38515" ht="15" customHeight="1" x14ac:dyDescent="0.25"/>
    <row r="38516" ht="15" customHeight="1" x14ac:dyDescent="0.25"/>
    <row r="38517" ht="15" customHeight="1" x14ac:dyDescent="0.25"/>
    <row r="38518" ht="15" customHeight="1" x14ac:dyDescent="0.25"/>
    <row r="38519" ht="15" customHeight="1" x14ac:dyDescent="0.25"/>
    <row r="38520" ht="15" customHeight="1" x14ac:dyDescent="0.25"/>
    <row r="38521" ht="15" customHeight="1" x14ac:dyDescent="0.25"/>
    <row r="38522" ht="15" customHeight="1" x14ac:dyDescent="0.25"/>
    <row r="38523" ht="15" customHeight="1" x14ac:dyDescent="0.25"/>
    <row r="38524" ht="15" customHeight="1" x14ac:dyDescent="0.25"/>
    <row r="38525" ht="15" customHeight="1" x14ac:dyDescent="0.25"/>
    <row r="38526" ht="15" customHeight="1" x14ac:dyDescent="0.25"/>
    <row r="38527" ht="15" customHeight="1" x14ac:dyDescent="0.25"/>
    <row r="38528" ht="15" customHeight="1" x14ac:dyDescent="0.25"/>
    <row r="38529" ht="15" customHeight="1" x14ac:dyDescent="0.25"/>
    <row r="38530" ht="15" customHeight="1" x14ac:dyDescent="0.25"/>
    <row r="38531" ht="15" customHeight="1" x14ac:dyDescent="0.25"/>
    <row r="38532" ht="15" customHeight="1" x14ac:dyDescent="0.25"/>
    <row r="38533" ht="15" customHeight="1" x14ac:dyDescent="0.25"/>
    <row r="38534" ht="15" customHeight="1" x14ac:dyDescent="0.25"/>
    <row r="38535" ht="15" customHeight="1" x14ac:dyDescent="0.25"/>
    <row r="38536" ht="15" customHeight="1" x14ac:dyDescent="0.25"/>
    <row r="38537" ht="15" customHeight="1" x14ac:dyDescent="0.25"/>
    <row r="38538" ht="15" customHeight="1" x14ac:dyDescent="0.25"/>
    <row r="38539" ht="15" customHeight="1" x14ac:dyDescent="0.25"/>
    <row r="38540" ht="15" customHeight="1" x14ac:dyDescent="0.25"/>
    <row r="38541" ht="15" customHeight="1" x14ac:dyDescent="0.25"/>
    <row r="38542" ht="15" customHeight="1" x14ac:dyDescent="0.25"/>
    <row r="38543" ht="15" customHeight="1" x14ac:dyDescent="0.25"/>
    <row r="38544" ht="15" customHeight="1" x14ac:dyDescent="0.25"/>
    <row r="38545" ht="15" customHeight="1" x14ac:dyDescent="0.25"/>
    <row r="38546" ht="15" customHeight="1" x14ac:dyDescent="0.25"/>
    <row r="38547" ht="15" customHeight="1" x14ac:dyDescent="0.25"/>
    <row r="38548" ht="15" customHeight="1" x14ac:dyDescent="0.25"/>
    <row r="38549" ht="15" customHeight="1" x14ac:dyDescent="0.25"/>
    <row r="38550" ht="15" customHeight="1" x14ac:dyDescent="0.25"/>
    <row r="38551" ht="15" customHeight="1" x14ac:dyDescent="0.25"/>
    <row r="38552" ht="15" customHeight="1" x14ac:dyDescent="0.25"/>
    <row r="38553" ht="15" customHeight="1" x14ac:dyDescent="0.25"/>
    <row r="38554" ht="15" customHeight="1" x14ac:dyDescent="0.25"/>
    <row r="38555" ht="15" customHeight="1" x14ac:dyDescent="0.25"/>
    <row r="38556" ht="15" customHeight="1" x14ac:dyDescent="0.25"/>
    <row r="38557" ht="15" customHeight="1" x14ac:dyDescent="0.25"/>
    <row r="38558" ht="15" customHeight="1" x14ac:dyDescent="0.25"/>
    <row r="38559" ht="15" customHeight="1" x14ac:dyDescent="0.25"/>
    <row r="38560" ht="15" customHeight="1" x14ac:dyDescent="0.25"/>
    <row r="38561" ht="15" customHeight="1" x14ac:dyDescent="0.25"/>
    <row r="38562" ht="15" customHeight="1" x14ac:dyDescent="0.25"/>
    <row r="38563" ht="15" customHeight="1" x14ac:dyDescent="0.25"/>
    <row r="38564" ht="15" customHeight="1" x14ac:dyDescent="0.25"/>
    <row r="38565" ht="15" customHeight="1" x14ac:dyDescent="0.25"/>
    <row r="38566" ht="15" customHeight="1" x14ac:dyDescent="0.25"/>
    <row r="38567" ht="15" customHeight="1" x14ac:dyDescent="0.25"/>
    <row r="38568" ht="15" customHeight="1" x14ac:dyDescent="0.25"/>
    <row r="38569" ht="15" customHeight="1" x14ac:dyDescent="0.25"/>
    <row r="38570" ht="15" customHeight="1" x14ac:dyDescent="0.25"/>
    <row r="38571" ht="15" customHeight="1" x14ac:dyDescent="0.25"/>
    <row r="38572" ht="15" customHeight="1" x14ac:dyDescent="0.25"/>
    <row r="38573" ht="15" customHeight="1" x14ac:dyDescent="0.25"/>
    <row r="38574" ht="15" customHeight="1" x14ac:dyDescent="0.25"/>
    <row r="38575" ht="15" customHeight="1" x14ac:dyDescent="0.25"/>
    <row r="38576" ht="15" customHeight="1" x14ac:dyDescent="0.25"/>
    <row r="38577" ht="15" customHeight="1" x14ac:dyDescent="0.25"/>
    <row r="38578" ht="15" customHeight="1" x14ac:dyDescent="0.25"/>
    <row r="38579" ht="15" customHeight="1" x14ac:dyDescent="0.25"/>
    <row r="38580" ht="15" customHeight="1" x14ac:dyDescent="0.25"/>
    <row r="38581" ht="15" customHeight="1" x14ac:dyDescent="0.25"/>
    <row r="38582" ht="15" customHeight="1" x14ac:dyDescent="0.25"/>
    <row r="38583" ht="15" customHeight="1" x14ac:dyDescent="0.25"/>
    <row r="38584" ht="15" customHeight="1" x14ac:dyDescent="0.25"/>
    <row r="38585" ht="15" customHeight="1" x14ac:dyDescent="0.25"/>
    <row r="38586" ht="15" customHeight="1" x14ac:dyDescent="0.25"/>
    <row r="38587" ht="15" customHeight="1" x14ac:dyDescent="0.25"/>
    <row r="38588" ht="15" customHeight="1" x14ac:dyDescent="0.25"/>
    <row r="38589" ht="15" customHeight="1" x14ac:dyDescent="0.25"/>
    <row r="38590" ht="15" customHeight="1" x14ac:dyDescent="0.25"/>
    <row r="38591" ht="15" customHeight="1" x14ac:dyDescent="0.25"/>
    <row r="38592" ht="15" customHeight="1" x14ac:dyDescent="0.25"/>
    <row r="38593" ht="15" customHeight="1" x14ac:dyDescent="0.25"/>
    <row r="38594" ht="15" customHeight="1" x14ac:dyDescent="0.25"/>
    <row r="38595" ht="15" customHeight="1" x14ac:dyDescent="0.25"/>
    <row r="38596" ht="15" customHeight="1" x14ac:dyDescent="0.25"/>
    <row r="38597" ht="15" customHeight="1" x14ac:dyDescent="0.25"/>
    <row r="38598" ht="15" customHeight="1" x14ac:dyDescent="0.25"/>
    <row r="38599" ht="15" customHeight="1" x14ac:dyDescent="0.25"/>
    <row r="38600" ht="15" customHeight="1" x14ac:dyDescent="0.25"/>
    <row r="38601" ht="15" customHeight="1" x14ac:dyDescent="0.25"/>
    <row r="38602" ht="15" customHeight="1" x14ac:dyDescent="0.25"/>
    <row r="38603" ht="15" customHeight="1" x14ac:dyDescent="0.25"/>
    <row r="38604" ht="15" customHeight="1" x14ac:dyDescent="0.25"/>
    <row r="38605" ht="15" customHeight="1" x14ac:dyDescent="0.25"/>
    <row r="38606" ht="15" customHeight="1" x14ac:dyDescent="0.25"/>
    <row r="38607" ht="15" customHeight="1" x14ac:dyDescent="0.25"/>
    <row r="38608" ht="15" customHeight="1" x14ac:dyDescent="0.25"/>
    <row r="38609" ht="15" customHeight="1" x14ac:dyDescent="0.25"/>
    <row r="38610" ht="15" customHeight="1" x14ac:dyDescent="0.25"/>
    <row r="38611" ht="15" customHeight="1" x14ac:dyDescent="0.25"/>
    <row r="38612" ht="15" customHeight="1" x14ac:dyDescent="0.25"/>
    <row r="38613" ht="15" customHeight="1" x14ac:dyDescent="0.25"/>
    <row r="38614" ht="15" customHeight="1" x14ac:dyDescent="0.25"/>
    <row r="38615" ht="15" customHeight="1" x14ac:dyDescent="0.25"/>
    <row r="38616" ht="15" customHeight="1" x14ac:dyDescent="0.25"/>
    <row r="38617" ht="15" customHeight="1" x14ac:dyDescent="0.25"/>
    <row r="38618" ht="15" customHeight="1" x14ac:dyDescent="0.25"/>
    <row r="38619" ht="15" customHeight="1" x14ac:dyDescent="0.25"/>
    <row r="38620" ht="15" customHeight="1" x14ac:dyDescent="0.25"/>
    <row r="38621" ht="15" customHeight="1" x14ac:dyDescent="0.25"/>
    <row r="38622" ht="15" customHeight="1" x14ac:dyDescent="0.25"/>
    <row r="38623" ht="15" customHeight="1" x14ac:dyDescent="0.25"/>
    <row r="38624" ht="15" customHeight="1" x14ac:dyDescent="0.25"/>
    <row r="38625" ht="15" customHeight="1" x14ac:dyDescent="0.25"/>
    <row r="38626" ht="15" customHeight="1" x14ac:dyDescent="0.25"/>
    <row r="38627" ht="15" customHeight="1" x14ac:dyDescent="0.25"/>
    <row r="38628" ht="15" customHeight="1" x14ac:dyDescent="0.25"/>
    <row r="38629" ht="15" customHeight="1" x14ac:dyDescent="0.25"/>
    <row r="38630" ht="15" customHeight="1" x14ac:dyDescent="0.25"/>
    <row r="38631" ht="15" customHeight="1" x14ac:dyDescent="0.25"/>
    <row r="38632" ht="15" customHeight="1" x14ac:dyDescent="0.25"/>
    <row r="38633" ht="15" customHeight="1" x14ac:dyDescent="0.25"/>
    <row r="38634" ht="15" customHeight="1" x14ac:dyDescent="0.25"/>
    <row r="38635" ht="15" customHeight="1" x14ac:dyDescent="0.25"/>
    <row r="38636" ht="15" customHeight="1" x14ac:dyDescent="0.25"/>
    <row r="38637" ht="15" customHeight="1" x14ac:dyDescent="0.25"/>
    <row r="38638" ht="15" customHeight="1" x14ac:dyDescent="0.25"/>
    <row r="38639" ht="15" customHeight="1" x14ac:dyDescent="0.25"/>
    <row r="38640" ht="15" customHeight="1" x14ac:dyDescent="0.25"/>
    <row r="38641" ht="15" customHeight="1" x14ac:dyDescent="0.25"/>
    <row r="38642" ht="15" customHeight="1" x14ac:dyDescent="0.25"/>
    <row r="38643" ht="15" customHeight="1" x14ac:dyDescent="0.25"/>
    <row r="38644" ht="15" customHeight="1" x14ac:dyDescent="0.25"/>
    <row r="38645" ht="15" customHeight="1" x14ac:dyDescent="0.25"/>
    <row r="38646" ht="15" customHeight="1" x14ac:dyDescent="0.25"/>
    <row r="38647" ht="15" customHeight="1" x14ac:dyDescent="0.25"/>
    <row r="38648" ht="15" customHeight="1" x14ac:dyDescent="0.25"/>
    <row r="38649" ht="15" customHeight="1" x14ac:dyDescent="0.25"/>
    <row r="38650" ht="15" customHeight="1" x14ac:dyDescent="0.25"/>
    <row r="38651" ht="15" customHeight="1" x14ac:dyDescent="0.25"/>
    <row r="38652" ht="15" customHeight="1" x14ac:dyDescent="0.25"/>
    <row r="38653" ht="15" customHeight="1" x14ac:dyDescent="0.25"/>
    <row r="38654" ht="15" customHeight="1" x14ac:dyDescent="0.25"/>
    <row r="38655" ht="15" customHeight="1" x14ac:dyDescent="0.25"/>
    <row r="38656" ht="15" customHeight="1" x14ac:dyDescent="0.25"/>
    <row r="38657" ht="15" customHeight="1" x14ac:dyDescent="0.25"/>
    <row r="38658" ht="15" customHeight="1" x14ac:dyDescent="0.25"/>
    <row r="38659" ht="15" customHeight="1" x14ac:dyDescent="0.25"/>
    <row r="38660" ht="15" customHeight="1" x14ac:dyDescent="0.25"/>
    <row r="38661" ht="15" customHeight="1" x14ac:dyDescent="0.25"/>
    <row r="38662" ht="15" customHeight="1" x14ac:dyDescent="0.25"/>
    <row r="38663" ht="15" customHeight="1" x14ac:dyDescent="0.25"/>
    <row r="38664" ht="15" customHeight="1" x14ac:dyDescent="0.25"/>
    <row r="38665" ht="15" customHeight="1" x14ac:dyDescent="0.25"/>
    <row r="38666" ht="15" customHeight="1" x14ac:dyDescent="0.25"/>
    <row r="38667" ht="15" customHeight="1" x14ac:dyDescent="0.25"/>
    <row r="38668" ht="15" customHeight="1" x14ac:dyDescent="0.25"/>
    <row r="38669" ht="15" customHeight="1" x14ac:dyDescent="0.25"/>
    <row r="38670" ht="15" customHeight="1" x14ac:dyDescent="0.25"/>
    <row r="38671" ht="15" customHeight="1" x14ac:dyDescent="0.25"/>
    <row r="38672" ht="15" customHeight="1" x14ac:dyDescent="0.25"/>
    <row r="38673" ht="15" customHeight="1" x14ac:dyDescent="0.25"/>
    <row r="38674" ht="15" customHeight="1" x14ac:dyDescent="0.25"/>
    <row r="38675" ht="15" customHeight="1" x14ac:dyDescent="0.25"/>
    <row r="38676" ht="15" customHeight="1" x14ac:dyDescent="0.25"/>
    <row r="38677" ht="15" customHeight="1" x14ac:dyDescent="0.25"/>
    <row r="38678" ht="15" customHeight="1" x14ac:dyDescent="0.25"/>
    <row r="38679" ht="15" customHeight="1" x14ac:dyDescent="0.25"/>
    <row r="38680" ht="15" customHeight="1" x14ac:dyDescent="0.25"/>
    <row r="38681" ht="15" customHeight="1" x14ac:dyDescent="0.25"/>
    <row r="38682" ht="15" customHeight="1" x14ac:dyDescent="0.25"/>
    <row r="38683" ht="15" customHeight="1" x14ac:dyDescent="0.25"/>
    <row r="38684" ht="15" customHeight="1" x14ac:dyDescent="0.25"/>
    <row r="38685" ht="15" customHeight="1" x14ac:dyDescent="0.25"/>
    <row r="38686" ht="15" customHeight="1" x14ac:dyDescent="0.25"/>
    <row r="38687" ht="15" customHeight="1" x14ac:dyDescent="0.25"/>
    <row r="38688" ht="15" customHeight="1" x14ac:dyDescent="0.25"/>
    <row r="38689" ht="15" customHeight="1" x14ac:dyDescent="0.25"/>
    <row r="38690" ht="15" customHeight="1" x14ac:dyDescent="0.25"/>
    <row r="38691" ht="15" customHeight="1" x14ac:dyDescent="0.25"/>
    <row r="38692" ht="15" customHeight="1" x14ac:dyDescent="0.25"/>
    <row r="38693" ht="15" customHeight="1" x14ac:dyDescent="0.25"/>
    <row r="38694" ht="15" customHeight="1" x14ac:dyDescent="0.25"/>
    <row r="38695" ht="15" customHeight="1" x14ac:dyDescent="0.25"/>
    <row r="38696" ht="15" customHeight="1" x14ac:dyDescent="0.25"/>
    <row r="38697" ht="15" customHeight="1" x14ac:dyDescent="0.25"/>
    <row r="38698" ht="15" customHeight="1" x14ac:dyDescent="0.25"/>
    <row r="38699" ht="15" customHeight="1" x14ac:dyDescent="0.25"/>
    <row r="38700" ht="15" customHeight="1" x14ac:dyDescent="0.25"/>
    <row r="38701" ht="15" customHeight="1" x14ac:dyDescent="0.25"/>
    <row r="38702" ht="15" customHeight="1" x14ac:dyDescent="0.25"/>
    <row r="38703" ht="15" customHeight="1" x14ac:dyDescent="0.25"/>
    <row r="38704" ht="15" customHeight="1" x14ac:dyDescent="0.25"/>
    <row r="38705" ht="15" customHeight="1" x14ac:dyDescent="0.25"/>
    <row r="38706" ht="15" customHeight="1" x14ac:dyDescent="0.25"/>
    <row r="38707" ht="15" customHeight="1" x14ac:dyDescent="0.25"/>
    <row r="38708" ht="15" customHeight="1" x14ac:dyDescent="0.25"/>
    <row r="38709" ht="15" customHeight="1" x14ac:dyDescent="0.25"/>
    <row r="38710" ht="15" customHeight="1" x14ac:dyDescent="0.25"/>
    <row r="38711" ht="15" customHeight="1" x14ac:dyDescent="0.25"/>
    <row r="38712" ht="15" customHeight="1" x14ac:dyDescent="0.25"/>
    <row r="38713" ht="15" customHeight="1" x14ac:dyDescent="0.25"/>
    <row r="38714" ht="15" customHeight="1" x14ac:dyDescent="0.25"/>
    <row r="38715" ht="15" customHeight="1" x14ac:dyDescent="0.25"/>
    <row r="38716" ht="15" customHeight="1" x14ac:dyDescent="0.25"/>
    <row r="38717" ht="15" customHeight="1" x14ac:dyDescent="0.25"/>
    <row r="38718" ht="15" customHeight="1" x14ac:dyDescent="0.25"/>
    <row r="38719" ht="15" customHeight="1" x14ac:dyDescent="0.25"/>
    <row r="38720" ht="15" customHeight="1" x14ac:dyDescent="0.25"/>
    <row r="38721" ht="15" customHeight="1" x14ac:dyDescent="0.25"/>
    <row r="38722" ht="15" customHeight="1" x14ac:dyDescent="0.25"/>
    <row r="38723" ht="15" customHeight="1" x14ac:dyDescent="0.25"/>
    <row r="38724" ht="15" customHeight="1" x14ac:dyDescent="0.25"/>
    <row r="38725" ht="15" customHeight="1" x14ac:dyDescent="0.25"/>
    <row r="38726" ht="15" customHeight="1" x14ac:dyDescent="0.25"/>
    <row r="38727" ht="15" customHeight="1" x14ac:dyDescent="0.25"/>
    <row r="38728" ht="15" customHeight="1" x14ac:dyDescent="0.25"/>
    <row r="38729" ht="15" customHeight="1" x14ac:dyDescent="0.25"/>
    <row r="38730" ht="15" customHeight="1" x14ac:dyDescent="0.25"/>
    <row r="38731" ht="15" customHeight="1" x14ac:dyDescent="0.25"/>
    <row r="38732" ht="15" customHeight="1" x14ac:dyDescent="0.25"/>
    <row r="38733" ht="15" customHeight="1" x14ac:dyDescent="0.25"/>
    <row r="38734" ht="15" customHeight="1" x14ac:dyDescent="0.25"/>
    <row r="38735" ht="15" customHeight="1" x14ac:dyDescent="0.25"/>
    <row r="38736" ht="15" customHeight="1" x14ac:dyDescent="0.25"/>
    <row r="38737" ht="15" customHeight="1" x14ac:dyDescent="0.25"/>
    <row r="38738" ht="15" customHeight="1" x14ac:dyDescent="0.25"/>
    <row r="38739" ht="15" customHeight="1" x14ac:dyDescent="0.25"/>
    <row r="38740" ht="15" customHeight="1" x14ac:dyDescent="0.25"/>
    <row r="38741" ht="15" customHeight="1" x14ac:dyDescent="0.25"/>
    <row r="38742" ht="15" customHeight="1" x14ac:dyDescent="0.25"/>
    <row r="38743" ht="15" customHeight="1" x14ac:dyDescent="0.25"/>
    <row r="38744" ht="15" customHeight="1" x14ac:dyDescent="0.25"/>
    <row r="38745" ht="15" customHeight="1" x14ac:dyDescent="0.25"/>
    <row r="38746" ht="15" customHeight="1" x14ac:dyDescent="0.25"/>
    <row r="38747" ht="15" customHeight="1" x14ac:dyDescent="0.25"/>
    <row r="38748" ht="15" customHeight="1" x14ac:dyDescent="0.25"/>
    <row r="38749" ht="15" customHeight="1" x14ac:dyDescent="0.25"/>
    <row r="38750" ht="15" customHeight="1" x14ac:dyDescent="0.25"/>
    <row r="38751" ht="15" customHeight="1" x14ac:dyDescent="0.25"/>
    <row r="38752" ht="15" customHeight="1" x14ac:dyDescent="0.25"/>
    <row r="38753" ht="15" customHeight="1" x14ac:dyDescent="0.25"/>
    <row r="38754" ht="15" customHeight="1" x14ac:dyDescent="0.25"/>
    <row r="38755" ht="15" customHeight="1" x14ac:dyDescent="0.25"/>
    <row r="38756" ht="15" customHeight="1" x14ac:dyDescent="0.25"/>
    <row r="38757" ht="15" customHeight="1" x14ac:dyDescent="0.25"/>
    <row r="38758" ht="15" customHeight="1" x14ac:dyDescent="0.25"/>
    <row r="38759" ht="15" customHeight="1" x14ac:dyDescent="0.25"/>
    <row r="38760" ht="15" customHeight="1" x14ac:dyDescent="0.25"/>
    <row r="38761" ht="15" customHeight="1" x14ac:dyDescent="0.25"/>
    <row r="38762" ht="15" customHeight="1" x14ac:dyDescent="0.25"/>
    <row r="38763" ht="15" customHeight="1" x14ac:dyDescent="0.25"/>
    <row r="38764" ht="15" customHeight="1" x14ac:dyDescent="0.25"/>
    <row r="38765" ht="15" customHeight="1" x14ac:dyDescent="0.25"/>
    <row r="38766" ht="15" customHeight="1" x14ac:dyDescent="0.25"/>
    <row r="38767" ht="15" customHeight="1" x14ac:dyDescent="0.25"/>
    <row r="38768" ht="15" customHeight="1" x14ac:dyDescent="0.25"/>
    <row r="38769" ht="15" customHeight="1" x14ac:dyDescent="0.25"/>
    <row r="38770" ht="15" customHeight="1" x14ac:dyDescent="0.25"/>
    <row r="38771" ht="15" customHeight="1" x14ac:dyDescent="0.25"/>
    <row r="38772" ht="15" customHeight="1" x14ac:dyDescent="0.25"/>
    <row r="38773" ht="15" customHeight="1" x14ac:dyDescent="0.25"/>
    <row r="38774" ht="15" customHeight="1" x14ac:dyDescent="0.25"/>
    <row r="38775" ht="15" customHeight="1" x14ac:dyDescent="0.25"/>
    <row r="38776" ht="15" customHeight="1" x14ac:dyDescent="0.25"/>
    <row r="38777" ht="15" customHeight="1" x14ac:dyDescent="0.25"/>
    <row r="38778" ht="15" customHeight="1" x14ac:dyDescent="0.25"/>
    <row r="38779" ht="15" customHeight="1" x14ac:dyDescent="0.25"/>
    <row r="38780" ht="15" customHeight="1" x14ac:dyDescent="0.25"/>
    <row r="38781" ht="15" customHeight="1" x14ac:dyDescent="0.25"/>
    <row r="38782" ht="15" customHeight="1" x14ac:dyDescent="0.25"/>
    <row r="38783" ht="15" customHeight="1" x14ac:dyDescent="0.25"/>
    <row r="38784" ht="15" customHeight="1" x14ac:dyDescent="0.25"/>
    <row r="38785" ht="15" customHeight="1" x14ac:dyDescent="0.25"/>
    <row r="38786" ht="15" customHeight="1" x14ac:dyDescent="0.25"/>
    <row r="38787" ht="15" customHeight="1" x14ac:dyDescent="0.25"/>
    <row r="38788" ht="15" customHeight="1" x14ac:dyDescent="0.25"/>
    <row r="38789" ht="15" customHeight="1" x14ac:dyDescent="0.25"/>
    <row r="38790" ht="15" customHeight="1" x14ac:dyDescent="0.25"/>
    <row r="38791" ht="15" customHeight="1" x14ac:dyDescent="0.25"/>
    <row r="38792" ht="15" customHeight="1" x14ac:dyDescent="0.25"/>
    <row r="38793" ht="15" customHeight="1" x14ac:dyDescent="0.25"/>
    <row r="38794" ht="15" customHeight="1" x14ac:dyDescent="0.25"/>
    <row r="38795" ht="15" customHeight="1" x14ac:dyDescent="0.25"/>
    <row r="38796" ht="15" customHeight="1" x14ac:dyDescent="0.25"/>
    <row r="38797" ht="15" customHeight="1" x14ac:dyDescent="0.25"/>
    <row r="38798" ht="15" customHeight="1" x14ac:dyDescent="0.25"/>
    <row r="38799" ht="15" customHeight="1" x14ac:dyDescent="0.25"/>
    <row r="38800" ht="15" customHeight="1" x14ac:dyDescent="0.25"/>
    <row r="38801" ht="15" customHeight="1" x14ac:dyDescent="0.25"/>
    <row r="38802" ht="15" customHeight="1" x14ac:dyDescent="0.25"/>
    <row r="38803" ht="15" customHeight="1" x14ac:dyDescent="0.25"/>
    <row r="38804" ht="15" customHeight="1" x14ac:dyDescent="0.25"/>
    <row r="38805" ht="15" customHeight="1" x14ac:dyDescent="0.25"/>
    <row r="38806" ht="15" customHeight="1" x14ac:dyDescent="0.25"/>
    <row r="38807" ht="15" customHeight="1" x14ac:dyDescent="0.25"/>
    <row r="38808" ht="15" customHeight="1" x14ac:dyDescent="0.25"/>
    <row r="38809" ht="15" customHeight="1" x14ac:dyDescent="0.25"/>
    <row r="38810" ht="15" customHeight="1" x14ac:dyDescent="0.25"/>
    <row r="38811" ht="15" customHeight="1" x14ac:dyDescent="0.25"/>
    <row r="38812" ht="15" customHeight="1" x14ac:dyDescent="0.25"/>
    <row r="38813" ht="15" customHeight="1" x14ac:dyDescent="0.25"/>
    <row r="38814" ht="15" customHeight="1" x14ac:dyDescent="0.25"/>
    <row r="38815" ht="15" customHeight="1" x14ac:dyDescent="0.25"/>
    <row r="38816" ht="15" customHeight="1" x14ac:dyDescent="0.25"/>
    <row r="38817" ht="15" customHeight="1" x14ac:dyDescent="0.25"/>
    <row r="38818" ht="15" customHeight="1" x14ac:dyDescent="0.25"/>
    <row r="38819" ht="15" customHeight="1" x14ac:dyDescent="0.25"/>
    <row r="38820" ht="15" customHeight="1" x14ac:dyDescent="0.25"/>
    <row r="38821" ht="15" customHeight="1" x14ac:dyDescent="0.25"/>
    <row r="38822" ht="15" customHeight="1" x14ac:dyDescent="0.25"/>
    <row r="38823" ht="15" customHeight="1" x14ac:dyDescent="0.25"/>
    <row r="38824" ht="15" customHeight="1" x14ac:dyDescent="0.25"/>
    <row r="38825" ht="15" customHeight="1" x14ac:dyDescent="0.25"/>
    <row r="38826" ht="15" customHeight="1" x14ac:dyDescent="0.25"/>
    <row r="38827" ht="15" customHeight="1" x14ac:dyDescent="0.25"/>
    <row r="38828" ht="15" customHeight="1" x14ac:dyDescent="0.25"/>
    <row r="38829" ht="15" customHeight="1" x14ac:dyDescent="0.25"/>
    <row r="38830" ht="15" customHeight="1" x14ac:dyDescent="0.25"/>
    <row r="38831" ht="15" customHeight="1" x14ac:dyDescent="0.25"/>
    <row r="38832" ht="15" customHeight="1" x14ac:dyDescent="0.25"/>
    <row r="38833" ht="15" customHeight="1" x14ac:dyDescent="0.25"/>
    <row r="38834" ht="15" customHeight="1" x14ac:dyDescent="0.25"/>
    <row r="38835" ht="15" customHeight="1" x14ac:dyDescent="0.25"/>
    <row r="38836" ht="15" customHeight="1" x14ac:dyDescent="0.25"/>
    <row r="38837" ht="15" customHeight="1" x14ac:dyDescent="0.25"/>
    <row r="38838" ht="15" customHeight="1" x14ac:dyDescent="0.25"/>
    <row r="38839" ht="15" customHeight="1" x14ac:dyDescent="0.25"/>
    <row r="38840" ht="15" customHeight="1" x14ac:dyDescent="0.25"/>
    <row r="38841" ht="15" customHeight="1" x14ac:dyDescent="0.25"/>
    <row r="38842" ht="15" customHeight="1" x14ac:dyDescent="0.25"/>
    <row r="38843" ht="15" customHeight="1" x14ac:dyDescent="0.25"/>
    <row r="38844" ht="15" customHeight="1" x14ac:dyDescent="0.25"/>
    <row r="38845" ht="15" customHeight="1" x14ac:dyDescent="0.25"/>
    <row r="38846" ht="15" customHeight="1" x14ac:dyDescent="0.25"/>
    <row r="38847" ht="15" customHeight="1" x14ac:dyDescent="0.25"/>
    <row r="38848" ht="15" customHeight="1" x14ac:dyDescent="0.25"/>
    <row r="38849" ht="15" customHeight="1" x14ac:dyDescent="0.25"/>
    <row r="38850" ht="15" customHeight="1" x14ac:dyDescent="0.25"/>
    <row r="38851" ht="15" customHeight="1" x14ac:dyDescent="0.25"/>
    <row r="38852" ht="15" customHeight="1" x14ac:dyDescent="0.25"/>
    <row r="38853" ht="15" customHeight="1" x14ac:dyDescent="0.25"/>
    <row r="38854" ht="15" customHeight="1" x14ac:dyDescent="0.25"/>
    <row r="38855" ht="15" customHeight="1" x14ac:dyDescent="0.25"/>
    <row r="38856" ht="15" customHeight="1" x14ac:dyDescent="0.25"/>
    <row r="38857" ht="15" customHeight="1" x14ac:dyDescent="0.25"/>
    <row r="38858" ht="15" customHeight="1" x14ac:dyDescent="0.25"/>
    <row r="38859" ht="15" customHeight="1" x14ac:dyDescent="0.25"/>
    <row r="38860" ht="15" customHeight="1" x14ac:dyDescent="0.25"/>
    <row r="38861" ht="15" customHeight="1" x14ac:dyDescent="0.25"/>
    <row r="38862" ht="15" customHeight="1" x14ac:dyDescent="0.25"/>
    <row r="38863" ht="15" customHeight="1" x14ac:dyDescent="0.25"/>
    <row r="38864" ht="15" customHeight="1" x14ac:dyDescent="0.25"/>
    <row r="38865" ht="15" customHeight="1" x14ac:dyDescent="0.25"/>
    <row r="38866" ht="15" customHeight="1" x14ac:dyDescent="0.25"/>
    <row r="38867" ht="15" customHeight="1" x14ac:dyDescent="0.25"/>
    <row r="38868" ht="15" customHeight="1" x14ac:dyDescent="0.25"/>
    <row r="38869" ht="15" customHeight="1" x14ac:dyDescent="0.25"/>
    <row r="38870" ht="15" customHeight="1" x14ac:dyDescent="0.25"/>
    <row r="38871" ht="15" customHeight="1" x14ac:dyDescent="0.25"/>
    <row r="38872" ht="15" customHeight="1" x14ac:dyDescent="0.25"/>
    <row r="38873" ht="15" customHeight="1" x14ac:dyDescent="0.25"/>
    <row r="38874" ht="15" customHeight="1" x14ac:dyDescent="0.25"/>
    <row r="38875" ht="15" customHeight="1" x14ac:dyDescent="0.25"/>
    <row r="38876" ht="15" customHeight="1" x14ac:dyDescent="0.25"/>
    <row r="38877" ht="15" customHeight="1" x14ac:dyDescent="0.25"/>
    <row r="38878" ht="15" customHeight="1" x14ac:dyDescent="0.25"/>
    <row r="38879" ht="15" customHeight="1" x14ac:dyDescent="0.25"/>
    <row r="38880" ht="15" customHeight="1" x14ac:dyDescent="0.25"/>
    <row r="38881" ht="15" customHeight="1" x14ac:dyDescent="0.25"/>
    <row r="38882" ht="15" customHeight="1" x14ac:dyDescent="0.25"/>
    <row r="38883" ht="15" customHeight="1" x14ac:dyDescent="0.25"/>
    <row r="38884" ht="15" customHeight="1" x14ac:dyDescent="0.25"/>
    <row r="38885" ht="15" customHeight="1" x14ac:dyDescent="0.25"/>
    <row r="38886" ht="15" customHeight="1" x14ac:dyDescent="0.25"/>
    <row r="38887" ht="15" customHeight="1" x14ac:dyDescent="0.25"/>
    <row r="38888" ht="15" customHeight="1" x14ac:dyDescent="0.25"/>
    <row r="38889" ht="15" customHeight="1" x14ac:dyDescent="0.25"/>
    <row r="38890" ht="15" customHeight="1" x14ac:dyDescent="0.25"/>
    <row r="38891" ht="15" customHeight="1" x14ac:dyDescent="0.25"/>
    <row r="38892" ht="15" customHeight="1" x14ac:dyDescent="0.25"/>
    <row r="38893" ht="15" customHeight="1" x14ac:dyDescent="0.25"/>
    <row r="38894" ht="15" customHeight="1" x14ac:dyDescent="0.25"/>
    <row r="38895" ht="15" customHeight="1" x14ac:dyDescent="0.25"/>
    <row r="38896" ht="15" customHeight="1" x14ac:dyDescent="0.25"/>
    <row r="38897" ht="15" customHeight="1" x14ac:dyDescent="0.25"/>
    <row r="38898" ht="15" customHeight="1" x14ac:dyDescent="0.25"/>
    <row r="38899" ht="15" customHeight="1" x14ac:dyDescent="0.25"/>
    <row r="38900" ht="15" customHeight="1" x14ac:dyDescent="0.25"/>
    <row r="38901" ht="15" customHeight="1" x14ac:dyDescent="0.25"/>
    <row r="38902" ht="15" customHeight="1" x14ac:dyDescent="0.25"/>
    <row r="38903" ht="15" customHeight="1" x14ac:dyDescent="0.25"/>
    <row r="38904" ht="15" customHeight="1" x14ac:dyDescent="0.25"/>
    <row r="38905" ht="15" customHeight="1" x14ac:dyDescent="0.25"/>
    <row r="38906" ht="15" customHeight="1" x14ac:dyDescent="0.25"/>
    <row r="38907" ht="15" customHeight="1" x14ac:dyDescent="0.25"/>
    <row r="38908" ht="15" customHeight="1" x14ac:dyDescent="0.25"/>
    <row r="38909" ht="15" customHeight="1" x14ac:dyDescent="0.25"/>
    <row r="38910" ht="15" customHeight="1" x14ac:dyDescent="0.25"/>
    <row r="38911" ht="15" customHeight="1" x14ac:dyDescent="0.25"/>
    <row r="38912" ht="15" customHeight="1" x14ac:dyDescent="0.25"/>
    <row r="38913" ht="15" customHeight="1" x14ac:dyDescent="0.25"/>
    <row r="38914" ht="15" customHeight="1" x14ac:dyDescent="0.25"/>
    <row r="38915" ht="15" customHeight="1" x14ac:dyDescent="0.25"/>
    <row r="38916" ht="15" customHeight="1" x14ac:dyDescent="0.25"/>
    <row r="38917" ht="15" customHeight="1" x14ac:dyDescent="0.25"/>
    <row r="38918" ht="15" customHeight="1" x14ac:dyDescent="0.25"/>
    <row r="38919" ht="15" customHeight="1" x14ac:dyDescent="0.25"/>
    <row r="38920" ht="15" customHeight="1" x14ac:dyDescent="0.25"/>
    <row r="38921" ht="15" customHeight="1" x14ac:dyDescent="0.25"/>
    <row r="38922" ht="15" customHeight="1" x14ac:dyDescent="0.25"/>
    <row r="38923" ht="15" customHeight="1" x14ac:dyDescent="0.25"/>
    <row r="38924" ht="15" customHeight="1" x14ac:dyDescent="0.25"/>
    <row r="38925" ht="15" customHeight="1" x14ac:dyDescent="0.25"/>
    <row r="38926" ht="15" customHeight="1" x14ac:dyDescent="0.25"/>
    <row r="38927" ht="15" customHeight="1" x14ac:dyDescent="0.25"/>
    <row r="38928" ht="15" customHeight="1" x14ac:dyDescent="0.25"/>
    <row r="38929" ht="15" customHeight="1" x14ac:dyDescent="0.25"/>
    <row r="38930" ht="15" customHeight="1" x14ac:dyDescent="0.25"/>
    <row r="38931" ht="15" customHeight="1" x14ac:dyDescent="0.25"/>
    <row r="38932" ht="15" customHeight="1" x14ac:dyDescent="0.25"/>
    <row r="38933" ht="15" customHeight="1" x14ac:dyDescent="0.25"/>
    <row r="38934" ht="15" customHeight="1" x14ac:dyDescent="0.25"/>
    <row r="38935" ht="15" customHeight="1" x14ac:dyDescent="0.25"/>
    <row r="38936" ht="15" customHeight="1" x14ac:dyDescent="0.25"/>
    <row r="38937" ht="15" customHeight="1" x14ac:dyDescent="0.25"/>
    <row r="38938" ht="15" customHeight="1" x14ac:dyDescent="0.25"/>
    <row r="38939" ht="15" customHeight="1" x14ac:dyDescent="0.25"/>
    <row r="38940" ht="15" customHeight="1" x14ac:dyDescent="0.25"/>
    <row r="38941" ht="15" customHeight="1" x14ac:dyDescent="0.25"/>
    <row r="38942" ht="15" customHeight="1" x14ac:dyDescent="0.25"/>
    <row r="38943" ht="15" customHeight="1" x14ac:dyDescent="0.25"/>
    <row r="38944" ht="15" customHeight="1" x14ac:dyDescent="0.25"/>
    <row r="38945" ht="15" customHeight="1" x14ac:dyDescent="0.25"/>
    <row r="38946" ht="15" customHeight="1" x14ac:dyDescent="0.25"/>
    <row r="38947" ht="15" customHeight="1" x14ac:dyDescent="0.25"/>
    <row r="38948" ht="15" customHeight="1" x14ac:dyDescent="0.25"/>
    <row r="38949" ht="15" customHeight="1" x14ac:dyDescent="0.25"/>
    <row r="38950" ht="15" customHeight="1" x14ac:dyDescent="0.25"/>
    <row r="38951" ht="15" customHeight="1" x14ac:dyDescent="0.25"/>
    <row r="38952" ht="15" customHeight="1" x14ac:dyDescent="0.25"/>
    <row r="38953" ht="15" customHeight="1" x14ac:dyDescent="0.25"/>
    <row r="38954" ht="15" customHeight="1" x14ac:dyDescent="0.25"/>
    <row r="38955" ht="15" customHeight="1" x14ac:dyDescent="0.25"/>
    <row r="38956" ht="15" customHeight="1" x14ac:dyDescent="0.25"/>
    <row r="38957" ht="15" customHeight="1" x14ac:dyDescent="0.25"/>
    <row r="38958" ht="15" customHeight="1" x14ac:dyDescent="0.25"/>
    <row r="38959" ht="15" customHeight="1" x14ac:dyDescent="0.25"/>
    <row r="38960" ht="15" customHeight="1" x14ac:dyDescent="0.25"/>
    <row r="38961" ht="15" customHeight="1" x14ac:dyDescent="0.25"/>
    <row r="38962" ht="15" customHeight="1" x14ac:dyDescent="0.25"/>
    <row r="38963" ht="15" customHeight="1" x14ac:dyDescent="0.25"/>
    <row r="38964" ht="15" customHeight="1" x14ac:dyDescent="0.25"/>
    <row r="38965" ht="15" customHeight="1" x14ac:dyDescent="0.25"/>
    <row r="38966" ht="15" customHeight="1" x14ac:dyDescent="0.25"/>
    <row r="38967" ht="15" customHeight="1" x14ac:dyDescent="0.25"/>
    <row r="38968" ht="15" customHeight="1" x14ac:dyDescent="0.25"/>
    <row r="38969" ht="15" customHeight="1" x14ac:dyDescent="0.25"/>
    <row r="38970" ht="15" customHeight="1" x14ac:dyDescent="0.25"/>
    <row r="38971" ht="15" customHeight="1" x14ac:dyDescent="0.25"/>
    <row r="38972" ht="15" customHeight="1" x14ac:dyDescent="0.25"/>
    <row r="38973" ht="15" customHeight="1" x14ac:dyDescent="0.25"/>
    <row r="38974" ht="15" customHeight="1" x14ac:dyDescent="0.25"/>
    <row r="38975" ht="15" customHeight="1" x14ac:dyDescent="0.25"/>
    <row r="38976" ht="15" customHeight="1" x14ac:dyDescent="0.25"/>
    <row r="38977" ht="15" customHeight="1" x14ac:dyDescent="0.25"/>
    <row r="38978" ht="15" customHeight="1" x14ac:dyDescent="0.25"/>
    <row r="38979" ht="15" customHeight="1" x14ac:dyDescent="0.25"/>
    <row r="38980" ht="15" customHeight="1" x14ac:dyDescent="0.25"/>
    <row r="38981" ht="15" customHeight="1" x14ac:dyDescent="0.25"/>
    <row r="38982" ht="15" customHeight="1" x14ac:dyDescent="0.25"/>
    <row r="38983" ht="15" customHeight="1" x14ac:dyDescent="0.25"/>
    <row r="38984" ht="15" customHeight="1" x14ac:dyDescent="0.25"/>
    <row r="38985" ht="15" customHeight="1" x14ac:dyDescent="0.25"/>
    <row r="38986" ht="15" customHeight="1" x14ac:dyDescent="0.25"/>
    <row r="38987" ht="15" customHeight="1" x14ac:dyDescent="0.25"/>
    <row r="38988" ht="15" customHeight="1" x14ac:dyDescent="0.25"/>
    <row r="38989" ht="15" customHeight="1" x14ac:dyDescent="0.25"/>
    <row r="38990" ht="15" customHeight="1" x14ac:dyDescent="0.25"/>
    <row r="38991" ht="15" customHeight="1" x14ac:dyDescent="0.25"/>
    <row r="38992" ht="15" customHeight="1" x14ac:dyDescent="0.25"/>
    <row r="38993" ht="15" customHeight="1" x14ac:dyDescent="0.25"/>
    <row r="38994" ht="15" customHeight="1" x14ac:dyDescent="0.25"/>
    <row r="38995" ht="15" customHeight="1" x14ac:dyDescent="0.25"/>
    <row r="38996" ht="15" customHeight="1" x14ac:dyDescent="0.25"/>
    <row r="38997" ht="15" customHeight="1" x14ac:dyDescent="0.25"/>
    <row r="38998" ht="15" customHeight="1" x14ac:dyDescent="0.25"/>
    <row r="38999" ht="15" customHeight="1" x14ac:dyDescent="0.25"/>
    <row r="39000" ht="15" customHeight="1" x14ac:dyDescent="0.25"/>
    <row r="39001" ht="15" customHeight="1" x14ac:dyDescent="0.25"/>
    <row r="39002" ht="15" customHeight="1" x14ac:dyDescent="0.25"/>
    <row r="39003" ht="15" customHeight="1" x14ac:dyDescent="0.25"/>
    <row r="39004" ht="15" customHeight="1" x14ac:dyDescent="0.25"/>
    <row r="39005" ht="15" customHeight="1" x14ac:dyDescent="0.25"/>
    <row r="39006" ht="15" customHeight="1" x14ac:dyDescent="0.25"/>
    <row r="39007" ht="15" customHeight="1" x14ac:dyDescent="0.25"/>
    <row r="39008" ht="15" customHeight="1" x14ac:dyDescent="0.25"/>
    <row r="39009" ht="15" customHeight="1" x14ac:dyDescent="0.25"/>
    <row r="39010" ht="15" customHeight="1" x14ac:dyDescent="0.25"/>
    <row r="39011" ht="15" customHeight="1" x14ac:dyDescent="0.25"/>
    <row r="39012" ht="15" customHeight="1" x14ac:dyDescent="0.25"/>
    <row r="39013" ht="15" customHeight="1" x14ac:dyDescent="0.25"/>
    <row r="39014" ht="15" customHeight="1" x14ac:dyDescent="0.25"/>
    <row r="39015" ht="15" customHeight="1" x14ac:dyDescent="0.25"/>
    <row r="39016" ht="15" customHeight="1" x14ac:dyDescent="0.25"/>
    <row r="39017" ht="15" customHeight="1" x14ac:dyDescent="0.25"/>
    <row r="39018" ht="15" customHeight="1" x14ac:dyDescent="0.25"/>
    <row r="39019" ht="15" customHeight="1" x14ac:dyDescent="0.25"/>
    <row r="39020" ht="15" customHeight="1" x14ac:dyDescent="0.25"/>
    <row r="39021" ht="15" customHeight="1" x14ac:dyDescent="0.25"/>
    <row r="39022" ht="15" customHeight="1" x14ac:dyDescent="0.25"/>
    <row r="39023" ht="15" customHeight="1" x14ac:dyDescent="0.25"/>
    <row r="39024" ht="15" customHeight="1" x14ac:dyDescent="0.25"/>
    <row r="39025" ht="15" customHeight="1" x14ac:dyDescent="0.25"/>
    <row r="39026" ht="15" customHeight="1" x14ac:dyDescent="0.25"/>
    <row r="39027" ht="15" customHeight="1" x14ac:dyDescent="0.25"/>
    <row r="39028" ht="15" customHeight="1" x14ac:dyDescent="0.25"/>
    <row r="39029" ht="15" customHeight="1" x14ac:dyDescent="0.25"/>
    <row r="39030" ht="15" customHeight="1" x14ac:dyDescent="0.25"/>
    <row r="39031" ht="15" customHeight="1" x14ac:dyDescent="0.25"/>
    <row r="39032" ht="15" customHeight="1" x14ac:dyDescent="0.25"/>
    <row r="39033" ht="15" customHeight="1" x14ac:dyDescent="0.25"/>
    <row r="39034" ht="15" customHeight="1" x14ac:dyDescent="0.25"/>
    <row r="39035" ht="15" customHeight="1" x14ac:dyDescent="0.25"/>
    <row r="39036" ht="15" customHeight="1" x14ac:dyDescent="0.25"/>
    <row r="39037" ht="15" customHeight="1" x14ac:dyDescent="0.25"/>
    <row r="39038" ht="15" customHeight="1" x14ac:dyDescent="0.25"/>
    <row r="39039" ht="15" customHeight="1" x14ac:dyDescent="0.25"/>
    <row r="39040" ht="15" customHeight="1" x14ac:dyDescent="0.25"/>
    <row r="39041" ht="15" customHeight="1" x14ac:dyDescent="0.25"/>
    <row r="39042" ht="15" customHeight="1" x14ac:dyDescent="0.25"/>
    <row r="39043" ht="15" customHeight="1" x14ac:dyDescent="0.25"/>
    <row r="39044" ht="15" customHeight="1" x14ac:dyDescent="0.25"/>
    <row r="39045" ht="15" customHeight="1" x14ac:dyDescent="0.25"/>
    <row r="39046" ht="15" customHeight="1" x14ac:dyDescent="0.25"/>
    <row r="39047" ht="15" customHeight="1" x14ac:dyDescent="0.25"/>
    <row r="39048" ht="15" customHeight="1" x14ac:dyDescent="0.25"/>
    <row r="39049" ht="15" customHeight="1" x14ac:dyDescent="0.25"/>
    <row r="39050" ht="15" customHeight="1" x14ac:dyDescent="0.25"/>
    <row r="39051" ht="15" customHeight="1" x14ac:dyDescent="0.25"/>
    <row r="39052" ht="15" customHeight="1" x14ac:dyDescent="0.25"/>
    <row r="39053" ht="15" customHeight="1" x14ac:dyDescent="0.25"/>
    <row r="39054" ht="15" customHeight="1" x14ac:dyDescent="0.25"/>
    <row r="39055" ht="15" customHeight="1" x14ac:dyDescent="0.25"/>
    <row r="39056" ht="15" customHeight="1" x14ac:dyDescent="0.25"/>
    <row r="39057" ht="15" customHeight="1" x14ac:dyDescent="0.25"/>
    <row r="39058" ht="15" customHeight="1" x14ac:dyDescent="0.25"/>
    <row r="39059" ht="15" customHeight="1" x14ac:dyDescent="0.25"/>
    <row r="39060" ht="15" customHeight="1" x14ac:dyDescent="0.25"/>
    <row r="39061" ht="15" customHeight="1" x14ac:dyDescent="0.25"/>
    <row r="39062" ht="15" customHeight="1" x14ac:dyDescent="0.25"/>
    <row r="39063" ht="15" customHeight="1" x14ac:dyDescent="0.25"/>
    <row r="39064" ht="15" customHeight="1" x14ac:dyDescent="0.25"/>
    <row r="39065" ht="15" customHeight="1" x14ac:dyDescent="0.25"/>
    <row r="39066" ht="15" customHeight="1" x14ac:dyDescent="0.25"/>
    <row r="39067" ht="15" customHeight="1" x14ac:dyDescent="0.25"/>
    <row r="39068" ht="15" customHeight="1" x14ac:dyDescent="0.25"/>
    <row r="39069" ht="15" customHeight="1" x14ac:dyDescent="0.25"/>
    <row r="39070" ht="15" customHeight="1" x14ac:dyDescent="0.25"/>
    <row r="39071" ht="15" customHeight="1" x14ac:dyDescent="0.25"/>
    <row r="39072" ht="15" customHeight="1" x14ac:dyDescent="0.25"/>
    <row r="39073" ht="15" customHeight="1" x14ac:dyDescent="0.25"/>
    <row r="39074" ht="15" customHeight="1" x14ac:dyDescent="0.25"/>
    <row r="39075" ht="15" customHeight="1" x14ac:dyDescent="0.25"/>
    <row r="39076" ht="15" customHeight="1" x14ac:dyDescent="0.25"/>
    <row r="39077" ht="15" customHeight="1" x14ac:dyDescent="0.25"/>
    <row r="39078" ht="15" customHeight="1" x14ac:dyDescent="0.25"/>
    <row r="39079" ht="15" customHeight="1" x14ac:dyDescent="0.25"/>
    <row r="39080" ht="15" customHeight="1" x14ac:dyDescent="0.25"/>
    <row r="39081" ht="15" customHeight="1" x14ac:dyDescent="0.25"/>
    <row r="39082" ht="15" customHeight="1" x14ac:dyDescent="0.25"/>
    <row r="39083" ht="15" customHeight="1" x14ac:dyDescent="0.25"/>
    <row r="39084" ht="15" customHeight="1" x14ac:dyDescent="0.25"/>
    <row r="39085" ht="15" customHeight="1" x14ac:dyDescent="0.25"/>
    <row r="39086" ht="15" customHeight="1" x14ac:dyDescent="0.25"/>
    <row r="39087" ht="15" customHeight="1" x14ac:dyDescent="0.25"/>
    <row r="39088" ht="15" customHeight="1" x14ac:dyDescent="0.25"/>
    <row r="39089" ht="15" customHeight="1" x14ac:dyDescent="0.25"/>
    <row r="39090" ht="15" customHeight="1" x14ac:dyDescent="0.25"/>
    <row r="39091" ht="15" customHeight="1" x14ac:dyDescent="0.25"/>
    <row r="39092" ht="15" customHeight="1" x14ac:dyDescent="0.25"/>
    <row r="39093" ht="15" customHeight="1" x14ac:dyDescent="0.25"/>
    <row r="39094" ht="15" customHeight="1" x14ac:dyDescent="0.25"/>
    <row r="39095" ht="15" customHeight="1" x14ac:dyDescent="0.25"/>
    <row r="39096" ht="15" customHeight="1" x14ac:dyDescent="0.25"/>
    <row r="39097" ht="15" customHeight="1" x14ac:dyDescent="0.25"/>
    <row r="39098" ht="15" customHeight="1" x14ac:dyDescent="0.25"/>
    <row r="39099" ht="15" customHeight="1" x14ac:dyDescent="0.25"/>
    <row r="39100" ht="15" customHeight="1" x14ac:dyDescent="0.25"/>
    <row r="39101" ht="15" customHeight="1" x14ac:dyDescent="0.25"/>
    <row r="39102" ht="15" customHeight="1" x14ac:dyDescent="0.25"/>
    <row r="39103" ht="15" customHeight="1" x14ac:dyDescent="0.25"/>
    <row r="39104" ht="15" customHeight="1" x14ac:dyDescent="0.25"/>
    <row r="39105" ht="15" customHeight="1" x14ac:dyDescent="0.25"/>
    <row r="39106" ht="15" customHeight="1" x14ac:dyDescent="0.25"/>
    <row r="39107" ht="15" customHeight="1" x14ac:dyDescent="0.25"/>
    <row r="39108" ht="15" customHeight="1" x14ac:dyDescent="0.25"/>
    <row r="39109" ht="15" customHeight="1" x14ac:dyDescent="0.25"/>
    <row r="39110" ht="15" customHeight="1" x14ac:dyDescent="0.25"/>
    <row r="39111" ht="15" customHeight="1" x14ac:dyDescent="0.25"/>
    <row r="39112" ht="15" customHeight="1" x14ac:dyDescent="0.25"/>
    <row r="39113" ht="15" customHeight="1" x14ac:dyDescent="0.25"/>
    <row r="39114" ht="15" customHeight="1" x14ac:dyDescent="0.25"/>
    <row r="39115" ht="15" customHeight="1" x14ac:dyDescent="0.25"/>
    <row r="39116" ht="15" customHeight="1" x14ac:dyDescent="0.25"/>
    <row r="39117" ht="15" customHeight="1" x14ac:dyDescent="0.25"/>
    <row r="39118" ht="15" customHeight="1" x14ac:dyDescent="0.25"/>
    <row r="39119" ht="15" customHeight="1" x14ac:dyDescent="0.25"/>
    <row r="39120" ht="15" customHeight="1" x14ac:dyDescent="0.25"/>
    <row r="39121" ht="15" customHeight="1" x14ac:dyDescent="0.25"/>
    <row r="39122" ht="15" customHeight="1" x14ac:dyDescent="0.25"/>
    <row r="39123" ht="15" customHeight="1" x14ac:dyDescent="0.25"/>
    <row r="39124" ht="15" customHeight="1" x14ac:dyDescent="0.25"/>
    <row r="39125" ht="15" customHeight="1" x14ac:dyDescent="0.25"/>
    <row r="39126" ht="15" customHeight="1" x14ac:dyDescent="0.25"/>
    <row r="39127" ht="15" customHeight="1" x14ac:dyDescent="0.25"/>
    <row r="39128" ht="15" customHeight="1" x14ac:dyDescent="0.25"/>
    <row r="39129" ht="15" customHeight="1" x14ac:dyDescent="0.25"/>
    <row r="39130" ht="15" customHeight="1" x14ac:dyDescent="0.25"/>
    <row r="39131" ht="15" customHeight="1" x14ac:dyDescent="0.25"/>
    <row r="39132" ht="15" customHeight="1" x14ac:dyDescent="0.25"/>
    <row r="39133" ht="15" customHeight="1" x14ac:dyDescent="0.25"/>
    <row r="39134" ht="15" customHeight="1" x14ac:dyDescent="0.25"/>
    <row r="39135" ht="15" customHeight="1" x14ac:dyDescent="0.25"/>
    <row r="39136" ht="15" customHeight="1" x14ac:dyDescent="0.25"/>
    <row r="39137" ht="15" customHeight="1" x14ac:dyDescent="0.25"/>
    <row r="39138" ht="15" customHeight="1" x14ac:dyDescent="0.25"/>
    <row r="39139" ht="15" customHeight="1" x14ac:dyDescent="0.25"/>
    <row r="39140" ht="15" customHeight="1" x14ac:dyDescent="0.25"/>
    <row r="39141" ht="15" customHeight="1" x14ac:dyDescent="0.25"/>
    <row r="39142" ht="15" customHeight="1" x14ac:dyDescent="0.25"/>
    <row r="39143" ht="15" customHeight="1" x14ac:dyDescent="0.25"/>
    <row r="39144" ht="15" customHeight="1" x14ac:dyDescent="0.25"/>
    <row r="39145" ht="15" customHeight="1" x14ac:dyDescent="0.25"/>
    <row r="39146" ht="15" customHeight="1" x14ac:dyDescent="0.25"/>
    <row r="39147" ht="15" customHeight="1" x14ac:dyDescent="0.25"/>
    <row r="39148" ht="15" customHeight="1" x14ac:dyDescent="0.25"/>
    <row r="39149" ht="15" customHeight="1" x14ac:dyDescent="0.25"/>
    <row r="39150" ht="15" customHeight="1" x14ac:dyDescent="0.25"/>
    <row r="39151" ht="15" customHeight="1" x14ac:dyDescent="0.25"/>
    <row r="39152" ht="15" customHeight="1" x14ac:dyDescent="0.25"/>
    <row r="39153" ht="15" customHeight="1" x14ac:dyDescent="0.25"/>
    <row r="39154" ht="15" customHeight="1" x14ac:dyDescent="0.25"/>
    <row r="39155" ht="15" customHeight="1" x14ac:dyDescent="0.25"/>
    <row r="39156" ht="15" customHeight="1" x14ac:dyDescent="0.25"/>
    <row r="39157" ht="15" customHeight="1" x14ac:dyDescent="0.25"/>
    <row r="39158" ht="15" customHeight="1" x14ac:dyDescent="0.25"/>
    <row r="39159" ht="15" customHeight="1" x14ac:dyDescent="0.25"/>
    <row r="39160" ht="15" customHeight="1" x14ac:dyDescent="0.25"/>
    <row r="39161" ht="15" customHeight="1" x14ac:dyDescent="0.25"/>
    <row r="39162" ht="15" customHeight="1" x14ac:dyDescent="0.25"/>
    <row r="39163" ht="15" customHeight="1" x14ac:dyDescent="0.25"/>
    <row r="39164" ht="15" customHeight="1" x14ac:dyDescent="0.25"/>
    <row r="39165" ht="15" customHeight="1" x14ac:dyDescent="0.25"/>
    <row r="39166" ht="15" customHeight="1" x14ac:dyDescent="0.25"/>
    <row r="39167" ht="15" customHeight="1" x14ac:dyDescent="0.25"/>
    <row r="39168" ht="15" customHeight="1" x14ac:dyDescent="0.25"/>
    <row r="39169" ht="15" customHeight="1" x14ac:dyDescent="0.25"/>
    <row r="39170" ht="15" customHeight="1" x14ac:dyDescent="0.25"/>
    <row r="39171" ht="15" customHeight="1" x14ac:dyDescent="0.25"/>
    <row r="39172" ht="15" customHeight="1" x14ac:dyDescent="0.25"/>
    <row r="39173" ht="15" customHeight="1" x14ac:dyDescent="0.25"/>
    <row r="39174" ht="15" customHeight="1" x14ac:dyDescent="0.25"/>
    <row r="39175" ht="15" customHeight="1" x14ac:dyDescent="0.25"/>
    <row r="39176" ht="15" customHeight="1" x14ac:dyDescent="0.25"/>
    <row r="39177" ht="15" customHeight="1" x14ac:dyDescent="0.25"/>
    <row r="39178" ht="15" customHeight="1" x14ac:dyDescent="0.25"/>
    <row r="39179" ht="15" customHeight="1" x14ac:dyDescent="0.25"/>
    <row r="39180" ht="15" customHeight="1" x14ac:dyDescent="0.25"/>
    <row r="39181" ht="15" customHeight="1" x14ac:dyDescent="0.25"/>
    <row r="39182" ht="15" customHeight="1" x14ac:dyDescent="0.25"/>
    <row r="39183" ht="15" customHeight="1" x14ac:dyDescent="0.25"/>
    <row r="39184" ht="15" customHeight="1" x14ac:dyDescent="0.25"/>
    <row r="39185" ht="15" customHeight="1" x14ac:dyDescent="0.25"/>
    <row r="39186" ht="15" customHeight="1" x14ac:dyDescent="0.25"/>
    <row r="39187" ht="15" customHeight="1" x14ac:dyDescent="0.25"/>
    <row r="39188" ht="15" customHeight="1" x14ac:dyDescent="0.25"/>
    <row r="39189" ht="15" customHeight="1" x14ac:dyDescent="0.25"/>
    <row r="39190" ht="15" customHeight="1" x14ac:dyDescent="0.25"/>
    <row r="39191" ht="15" customHeight="1" x14ac:dyDescent="0.25"/>
    <row r="39192" ht="15" customHeight="1" x14ac:dyDescent="0.25"/>
    <row r="39193" ht="15" customHeight="1" x14ac:dyDescent="0.25"/>
    <row r="39194" ht="15" customHeight="1" x14ac:dyDescent="0.25"/>
    <row r="39195" ht="15" customHeight="1" x14ac:dyDescent="0.25"/>
    <row r="39196" ht="15" customHeight="1" x14ac:dyDescent="0.25"/>
    <row r="39197" ht="15" customHeight="1" x14ac:dyDescent="0.25"/>
    <row r="39198" ht="15" customHeight="1" x14ac:dyDescent="0.25"/>
    <row r="39199" ht="15" customHeight="1" x14ac:dyDescent="0.25"/>
    <row r="39200" ht="15" customHeight="1" x14ac:dyDescent="0.25"/>
    <row r="39201" ht="15" customHeight="1" x14ac:dyDescent="0.25"/>
    <row r="39202" ht="15" customHeight="1" x14ac:dyDescent="0.25"/>
    <row r="39203" ht="15" customHeight="1" x14ac:dyDescent="0.25"/>
    <row r="39204" ht="15" customHeight="1" x14ac:dyDescent="0.25"/>
    <row r="39205" ht="15" customHeight="1" x14ac:dyDescent="0.25"/>
    <row r="39206" ht="15" customHeight="1" x14ac:dyDescent="0.25"/>
    <row r="39207" ht="15" customHeight="1" x14ac:dyDescent="0.25"/>
    <row r="39208" ht="15" customHeight="1" x14ac:dyDescent="0.25"/>
    <row r="39209" ht="15" customHeight="1" x14ac:dyDescent="0.25"/>
    <row r="39210" ht="15" customHeight="1" x14ac:dyDescent="0.25"/>
    <row r="39211" ht="15" customHeight="1" x14ac:dyDescent="0.25"/>
    <row r="39212" ht="15" customHeight="1" x14ac:dyDescent="0.25"/>
    <row r="39213" ht="15" customHeight="1" x14ac:dyDescent="0.25"/>
    <row r="39214" ht="15" customHeight="1" x14ac:dyDescent="0.25"/>
    <row r="39215" ht="15" customHeight="1" x14ac:dyDescent="0.25"/>
    <row r="39216" ht="15" customHeight="1" x14ac:dyDescent="0.25"/>
    <row r="39217" ht="15" customHeight="1" x14ac:dyDescent="0.25"/>
    <row r="39218" ht="15" customHeight="1" x14ac:dyDescent="0.25"/>
    <row r="39219" ht="15" customHeight="1" x14ac:dyDescent="0.25"/>
    <row r="39220" ht="15" customHeight="1" x14ac:dyDescent="0.25"/>
    <row r="39221" ht="15" customHeight="1" x14ac:dyDescent="0.25"/>
    <row r="39222" ht="15" customHeight="1" x14ac:dyDescent="0.25"/>
    <row r="39223" ht="15" customHeight="1" x14ac:dyDescent="0.25"/>
    <row r="39224" ht="15" customHeight="1" x14ac:dyDescent="0.25"/>
    <row r="39225" ht="15" customHeight="1" x14ac:dyDescent="0.25"/>
    <row r="39226" ht="15" customHeight="1" x14ac:dyDescent="0.25"/>
    <row r="39227" ht="15" customHeight="1" x14ac:dyDescent="0.25"/>
    <row r="39228" ht="15" customHeight="1" x14ac:dyDescent="0.25"/>
    <row r="39229" ht="15" customHeight="1" x14ac:dyDescent="0.25"/>
    <row r="39230" ht="15" customHeight="1" x14ac:dyDescent="0.25"/>
    <row r="39231" ht="15" customHeight="1" x14ac:dyDescent="0.25"/>
    <row r="39232" ht="15" customHeight="1" x14ac:dyDescent="0.25"/>
    <row r="39233" ht="15" customHeight="1" x14ac:dyDescent="0.25"/>
    <row r="39234" ht="15" customHeight="1" x14ac:dyDescent="0.25"/>
    <row r="39235" ht="15" customHeight="1" x14ac:dyDescent="0.25"/>
    <row r="39236" ht="15" customHeight="1" x14ac:dyDescent="0.25"/>
    <row r="39237" ht="15" customHeight="1" x14ac:dyDescent="0.25"/>
    <row r="39238" ht="15" customHeight="1" x14ac:dyDescent="0.25"/>
    <row r="39239" ht="15" customHeight="1" x14ac:dyDescent="0.25"/>
    <row r="39240" ht="15" customHeight="1" x14ac:dyDescent="0.25"/>
    <row r="39241" ht="15" customHeight="1" x14ac:dyDescent="0.25"/>
    <row r="39242" ht="15" customHeight="1" x14ac:dyDescent="0.25"/>
    <row r="39243" ht="15" customHeight="1" x14ac:dyDescent="0.25"/>
    <row r="39244" ht="15" customHeight="1" x14ac:dyDescent="0.25"/>
    <row r="39245" ht="15" customHeight="1" x14ac:dyDescent="0.25"/>
    <row r="39246" ht="15" customHeight="1" x14ac:dyDescent="0.25"/>
    <row r="39247" ht="15" customHeight="1" x14ac:dyDescent="0.25"/>
    <row r="39248" ht="15" customHeight="1" x14ac:dyDescent="0.25"/>
    <row r="39249" ht="15" customHeight="1" x14ac:dyDescent="0.25"/>
    <row r="39250" ht="15" customHeight="1" x14ac:dyDescent="0.25"/>
    <row r="39251" ht="15" customHeight="1" x14ac:dyDescent="0.25"/>
    <row r="39252" ht="15" customHeight="1" x14ac:dyDescent="0.25"/>
    <row r="39253" ht="15" customHeight="1" x14ac:dyDescent="0.25"/>
    <row r="39254" ht="15" customHeight="1" x14ac:dyDescent="0.25"/>
    <row r="39255" ht="15" customHeight="1" x14ac:dyDescent="0.25"/>
    <row r="39256" ht="15" customHeight="1" x14ac:dyDescent="0.25"/>
    <row r="39257" ht="15" customHeight="1" x14ac:dyDescent="0.25"/>
    <row r="39258" ht="15" customHeight="1" x14ac:dyDescent="0.25"/>
    <row r="39259" ht="15" customHeight="1" x14ac:dyDescent="0.25"/>
    <row r="39260" ht="15" customHeight="1" x14ac:dyDescent="0.25"/>
    <row r="39261" ht="15" customHeight="1" x14ac:dyDescent="0.25"/>
    <row r="39262" ht="15" customHeight="1" x14ac:dyDescent="0.25"/>
    <row r="39263" ht="15" customHeight="1" x14ac:dyDescent="0.25"/>
    <row r="39264" ht="15" customHeight="1" x14ac:dyDescent="0.25"/>
    <row r="39265" ht="15" customHeight="1" x14ac:dyDescent="0.25"/>
    <row r="39266" ht="15" customHeight="1" x14ac:dyDescent="0.25"/>
    <row r="39267" ht="15" customHeight="1" x14ac:dyDescent="0.25"/>
    <row r="39268" ht="15" customHeight="1" x14ac:dyDescent="0.25"/>
    <row r="39269" ht="15" customHeight="1" x14ac:dyDescent="0.25"/>
    <row r="39270" ht="15" customHeight="1" x14ac:dyDescent="0.25"/>
    <row r="39271" ht="15" customHeight="1" x14ac:dyDescent="0.25"/>
    <row r="39272" ht="15" customHeight="1" x14ac:dyDescent="0.25"/>
    <row r="39273" ht="15" customHeight="1" x14ac:dyDescent="0.25"/>
    <row r="39274" ht="15" customHeight="1" x14ac:dyDescent="0.25"/>
    <row r="39275" ht="15" customHeight="1" x14ac:dyDescent="0.25"/>
    <row r="39276" ht="15" customHeight="1" x14ac:dyDescent="0.25"/>
    <row r="39277" ht="15" customHeight="1" x14ac:dyDescent="0.25"/>
    <row r="39278" ht="15" customHeight="1" x14ac:dyDescent="0.25"/>
    <row r="39279" ht="15" customHeight="1" x14ac:dyDescent="0.25"/>
    <row r="39280" ht="15" customHeight="1" x14ac:dyDescent="0.25"/>
    <row r="39281" ht="15" customHeight="1" x14ac:dyDescent="0.25"/>
    <row r="39282" ht="15" customHeight="1" x14ac:dyDescent="0.25"/>
    <row r="39283" ht="15" customHeight="1" x14ac:dyDescent="0.25"/>
    <row r="39284" ht="15" customHeight="1" x14ac:dyDescent="0.25"/>
    <row r="39285" ht="15" customHeight="1" x14ac:dyDescent="0.25"/>
    <row r="39286" ht="15" customHeight="1" x14ac:dyDescent="0.25"/>
    <row r="39287" ht="15" customHeight="1" x14ac:dyDescent="0.25"/>
    <row r="39288" ht="15" customHeight="1" x14ac:dyDescent="0.25"/>
    <row r="39289" ht="15" customHeight="1" x14ac:dyDescent="0.25"/>
    <row r="39290" ht="15" customHeight="1" x14ac:dyDescent="0.25"/>
    <row r="39291" ht="15" customHeight="1" x14ac:dyDescent="0.25"/>
    <row r="39292" ht="15" customHeight="1" x14ac:dyDescent="0.25"/>
    <row r="39293" ht="15" customHeight="1" x14ac:dyDescent="0.25"/>
    <row r="39294" ht="15" customHeight="1" x14ac:dyDescent="0.25"/>
    <row r="39295" ht="15" customHeight="1" x14ac:dyDescent="0.25"/>
    <row r="39296" ht="15" customHeight="1" x14ac:dyDescent="0.25"/>
    <row r="39297" ht="15" customHeight="1" x14ac:dyDescent="0.25"/>
    <row r="39298" ht="15" customHeight="1" x14ac:dyDescent="0.25"/>
    <row r="39299" ht="15" customHeight="1" x14ac:dyDescent="0.25"/>
    <row r="39300" ht="15" customHeight="1" x14ac:dyDescent="0.25"/>
    <row r="39301" ht="15" customHeight="1" x14ac:dyDescent="0.25"/>
    <row r="39302" ht="15" customHeight="1" x14ac:dyDescent="0.25"/>
    <row r="39303" ht="15" customHeight="1" x14ac:dyDescent="0.25"/>
    <row r="39304" ht="15" customHeight="1" x14ac:dyDescent="0.25"/>
    <row r="39305" ht="15" customHeight="1" x14ac:dyDescent="0.25"/>
    <row r="39306" ht="15" customHeight="1" x14ac:dyDescent="0.25"/>
    <row r="39307" ht="15" customHeight="1" x14ac:dyDescent="0.25"/>
    <row r="39308" ht="15" customHeight="1" x14ac:dyDescent="0.25"/>
    <row r="39309" ht="15" customHeight="1" x14ac:dyDescent="0.25"/>
    <row r="39310" ht="15" customHeight="1" x14ac:dyDescent="0.25"/>
    <row r="39311" ht="15" customHeight="1" x14ac:dyDescent="0.25"/>
    <row r="39312" ht="15" customHeight="1" x14ac:dyDescent="0.25"/>
    <row r="39313" ht="15" customHeight="1" x14ac:dyDescent="0.25"/>
    <row r="39314" ht="15" customHeight="1" x14ac:dyDescent="0.25"/>
    <row r="39315" ht="15" customHeight="1" x14ac:dyDescent="0.25"/>
    <row r="39316" ht="15" customHeight="1" x14ac:dyDescent="0.25"/>
    <row r="39317" ht="15" customHeight="1" x14ac:dyDescent="0.25"/>
    <row r="39318" ht="15" customHeight="1" x14ac:dyDescent="0.25"/>
    <row r="39319" ht="15" customHeight="1" x14ac:dyDescent="0.25"/>
    <row r="39320" ht="15" customHeight="1" x14ac:dyDescent="0.25"/>
    <row r="39321" ht="15" customHeight="1" x14ac:dyDescent="0.25"/>
    <row r="39322" ht="15" customHeight="1" x14ac:dyDescent="0.25"/>
    <row r="39323" ht="15" customHeight="1" x14ac:dyDescent="0.25"/>
    <row r="39324" ht="15" customHeight="1" x14ac:dyDescent="0.25"/>
    <row r="39325" ht="15" customHeight="1" x14ac:dyDescent="0.25"/>
    <row r="39326" ht="15" customHeight="1" x14ac:dyDescent="0.25"/>
    <row r="39327" ht="15" customHeight="1" x14ac:dyDescent="0.25"/>
    <row r="39328" ht="15" customHeight="1" x14ac:dyDescent="0.25"/>
    <row r="39329" ht="15" customHeight="1" x14ac:dyDescent="0.25"/>
    <row r="39330" ht="15" customHeight="1" x14ac:dyDescent="0.25"/>
    <row r="39331" ht="15" customHeight="1" x14ac:dyDescent="0.25"/>
    <row r="39332" ht="15" customHeight="1" x14ac:dyDescent="0.25"/>
    <row r="39333" ht="15" customHeight="1" x14ac:dyDescent="0.25"/>
    <row r="39334" ht="15" customHeight="1" x14ac:dyDescent="0.25"/>
    <row r="39335" ht="15" customHeight="1" x14ac:dyDescent="0.25"/>
    <row r="39336" ht="15" customHeight="1" x14ac:dyDescent="0.25"/>
    <row r="39337" ht="15" customHeight="1" x14ac:dyDescent="0.25"/>
    <row r="39338" ht="15" customHeight="1" x14ac:dyDescent="0.25"/>
    <row r="39339" ht="15" customHeight="1" x14ac:dyDescent="0.25"/>
    <row r="39340" ht="15" customHeight="1" x14ac:dyDescent="0.25"/>
    <row r="39341" ht="15" customHeight="1" x14ac:dyDescent="0.25"/>
    <row r="39342" ht="15" customHeight="1" x14ac:dyDescent="0.25"/>
    <row r="39343" ht="15" customHeight="1" x14ac:dyDescent="0.25"/>
    <row r="39344" ht="15" customHeight="1" x14ac:dyDescent="0.25"/>
    <row r="39345" ht="15" customHeight="1" x14ac:dyDescent="0.25"/>
    <row r="39346" ht="15" customHeight="1" x14ac:dyDescent="0.25"/>
    <row r="39347" ht="15" customHeight="1" x14ac:dyDescent="0.25"/>
    <row r="39348" ht="15" customHeight="1" x14ac:dyDescent="0.25"/>
    <row r="39349" ht="15" customHeight="1" x14ac:dyDescent="0.25"/>
    <row r="39350" ht="15" customHeight="1" x14ac:dyDescent="0.25"/>
    <row r="39351" ht="15" customHeight="1" x14ac:dyDescent="0.25"/>
    <row r="39352" ht="15" customHeight="1" x14ac:dyDescent="0.25"/>
    <row r="39353" ht="15" customHeight="1" x14ac:dyDescent="0.25"/>
    <row r="39354" ht="15" customHeight="1" x14ac:dyDescent="0.25"/>
    <row r="39355" ht="15" customHeight="1" x14ac:dyDescent="0.25"/>
    <row r="39356" ht="15" customHeight="1" x14ac:dyDescent="0.25"/>
    <row r="39357" ht="15" customHeight="1" x14ac:dyDescent="0.25"/>
    <row r="39358" ht="15" customHeight="1" x14ac:dyDescent="0.25"/>
    <row r="39359" ht="15" customHeight="1" x14ac:dyDescent="0.25"/>
    <row r="39360" ht="15" customHeight="1" x14ac:dyDescent="0.25"/>
    <row r="39361" ht="15" customHeight="1" x14ac:dyDescent="0.25"/>
    <row r="39362" ht="15" customHeight="1" x14ac:dyDescent="0.25"/>
    <row r="39363" ht="15" customHeight="1" x14ac:dyDescent="0.25"/>
    <row r="39364" ht="15" customHeight="1" x14ac:dyDescent="0.25"/>
    <row r="39365" ht="15" customHeight="1" x14ac:dyDescent="0.25"/>
    <row r="39366" ht="15" customHeight="1" x14ac:dyDescent="0.25"/>
    <row r="39367" ht="15" customHeight="1" x14ac:dyDescent="0.25"/>
    <row r="39368" ht="15" customHeight="1" x14ac:dyDescent="0.25"/>
    <row r="39369" ht="15" customHeight="1" x14ac:dyDescent="0.25"/>
    <row r="39370" ht="15" customHeight="1" x14ac:dyDescent="0.25"/>
    <row r="39371" ht="15" customHeight="1" x14ac:dyDescent="0.25"/>
    <row r="39372" ht="15" customHeight="1" x14ac:dyDescent="0.25"/>
    <row r="39373" ht="15" customHeight="1" x14ac:dyDescent="0.25"/>
    <row r="39374" ht="15" customHeight="1" x14ac:dyDescent="0.25"/>
    <row r="39375" ht="15" customHeight="1" x14ac:dyDescent="0.25"/>
    <row r="39376" ht="15" customHeight="1" x14ac:dyDescent="0.25"/>
    <row r="39377" ht="15" customHeight="1" x14ac:dyDescent="0.25"/>
    <row r="39378" ht="15" customHeight="1" x14ac:dyDescent="0.25"/>
    <row r="39379" ht="15" customHeight="1" x14ac:dyDescent="0.25"/>
    <row r="39380" ht="15" customHeight="1" x14ac:dyDescent="0.25"/>
    <row r="39381" ht="15" customHeight="1" x14ac:dyDescent="0.25"/>
    <row r="39382" ht="15" customHeight="1" x14ac:dyDescent="0.25"/>
    <row r="39383" ht="15" customHeight="1" x14ac:dyDescent="0.25"/>
    <row r="39384" ht="15" customHeight="1" x14ac:dyDescent="0.25"/>
    <row r="39385" ht="15" customHeight="1" x14ac:dyDescent="0.25"/>
    <row r="39386" ht="15" customHeight="1" x14ac:dyDescent="0.25"/>
    <row r="39387" ht="15" customHeight="1" x14ac:dyDescent="0.25"/>
    <row r="39388" ht="15" customHeight="1" x14ac:dyDescent="0.25"/>
    <row r="39389" ht="15" customHeight="1" x14ac:dyDescent="0.25"/>
    <row r="39390" ht="15" customHeight="1" x14ac:dyDescent="0.25"/>
    <row r="39391" ht="15" customHeight="1" x14ac:dyDescent="0.25"/>
    <row r="39392" ht="15" customHeight="1" x14ac:dyDescent="0.25"/>
    <row r="39393" ht="15" customHeight="1" x14ac:dyDescent="0.25"/>
    <row r="39394" ht="15" customHeight="1" x14ac:dyDescent="0.25"/>
    <row r="39395" ht="15" customHeight="1" x14ac:dyDescent="0.25"/>
    <row r="39396" ht="15" customHeight="1" x14ac:dyDescent="0.25"/>
    <row r="39397" ht="15" customHeight="1" x14ac:dyDescent="0.25"/>
    <row r="39398" ht="15" customHeight="1" x14ac:dyDescent="0.25"/>
    <row r="39399" ht="15" customHeight="1" x14ac:dyDescent="0.25"/>
    <row r="39400" ht="15" customHeight="1" x14ac:dyDescent="0.25"/>
    <row r="39401" ht="15" customHeight="1" x14ac:dyDescent="0.25"/>
    <row r="39402" ht="15" customHeight="1" x14ac:dyDescent="0.25"/>
    <row r="39403" ht="15" customHeight="1" x14ac:dyDescent="0.25"/>
    <row r="39404" ht="15" customHeight="1" x14ac:dyDescent="0.25"/>
    <row r="39405" ht="15" customHeight="1" x14ac:dyDescent="0.25"/>
    <row r="39406" ht="15" customHeight="1" x14ac:dyDescent="0.25"/>
    <row r="39407" ht="15" customHeight="1" x14ac:dyDescent="0.25"/>
    <row r="39408" ht="15" customHeight="1" x14ac:dyDescent="0.25"/>
    <row r="39409" ht="15" customHeight="1" x14ac:dyDescent="0.25"/>
    <row r="39410" ht="15" customHeight="1" x14ac:dyDescent="0.25"/>
    <row r="39411" ht="15" customHeight="1" x14ac:dyDescent="0.25"/>
    <row r="39412" ht="15" customHeight="1" x14ac:dyDescent="0.25"/>
    <row r="39413" ht="15" customHeight="1" x14ac:dyDescent="0.25"/>
    <row r="39414" ht="15" customHeight="1" x14ac:dyDescent="0.25"/>
    <row r="39415" ht="15" customHeight="1" x14ac:dyDescent="0.25"/>
    <row r="39416" ht="15" customHeight="1" x14ac:dyDescent="0.25"/>
    <row r="39417" ht="15" customHeight="1" x14ac:dyDescent="0.25"/>
    <row r="39418" ht="15" customHeight="1" x14ac:dyDescent="0.25"/>
    <row r="39419" ht="15" customHeight="1" x14ac:dyDescent="0.25"/>
    <row r="39420" ht="15" customHeight="1" x14ac:dyDescent="0.25"/>
    <row r="39421" ht="15" customHeight="1" x14ac:dyDescent="0.25"/>
    <row r="39422" ht="15" customHeight="1" x14ac:dyDescent="0.25"/>
    <row r="39423" ht="15" customHeight="1" x14ac:dyDescent="0.25"/>
    <row r="39424" ht="15" customHeight="1" x14ac:dyDescent="0.25"/>
    <row r="39425" ht="15" customHeight="1" x14ac:dyDescent="0.25"/>
    <row r="39426" ht="15" customHeight="1" x14ac:dyDescent="0.25"/>
    <row r="39427" ht="15" customHeight="1" x14ac:dyDescent="0.25"/>
    <row r="39428" ht="15" customHeight="1" x14ac:dyDescent="0.25"/>
    <row r="39429" ht="15" customHeight="1" x14ac:dyDescent="0.25"/>
    <row r="39430" ht="15" customHeight="1" x14ac:dyDescent="0.25"/>
    <row r="39431" ht="15" customHeight="1" x14ac:dyDescent="0.25"/>
    <row r="39432" ht="15" customHeight="1" x14ac:dyDescent="0.25"/>
    <row r="39433" ht="15" customHeight="1" x14ac:dyDescent="0.25"/>
    <row r="39434" ht="15" customHeight="1" x14ac:dyDescent="0.25"/>
    <row r="39435" ht="15" customHeight="1" x14ac:dyDescent="0.25"/>
    <row r="39436" ht="15" customHeight="1" x14ac:dyDescent="0.25"/>
    <row r="39437" ht="15" customHeight="1" x14ac:dyDescent="0.25"/>
    <row r="39438" ht="15" customHeight="1" x14ac:dyDescent="0.25"/>
    <row r="39439" ht="15" customHeight="1" x14ac:dyDescent="0.25"/>
    <row r="39440" ht="15" customHeight="1" x14ac:dyDescent="0.25"/>
    <row r="39441" ht="15" customHeight="1" x14ac:dyDescent="0.25"/>
    <row r="39442" ht="15" customHeight="1" x14ac:dyDescent="0.25"/>
    <row r="39443" ht="15" customHeight="1" x14ac:dyDescent="0.25"/>
    <row r="39444" ht="15" customHeight="1" x14ac:dyDescent="0.25"/>
    <row r="39445" ht="15" customHeight="1" x14ac:dyDescent="0.25"/>
    <row r="39446" ht="15" customHeight="1" x14ac:dyDescent="0.25"/>
    <row r="39447" ht="15" customHeight="1" x14ac:dyDescent="0.25"/>
    <row r="39448" ht="15" customHeight="1" x14ac:dyDescent="0.25"/>
    <row r="39449" ht="15" customHeight="1" x14ac:dyDescent="0.25"/>
    <row r="39450" ht="15" customHeight="1" x14ac:dyDescent="0.25"/>
    <row r="39451" ht="15" customHeight="1" x14ac:dyDescent="0.25"/>
    <row r="39452" ht="15" customHeight="1" x14ac:dyDescent="0.25"/>
    <row r="39453" ht="15" customHeight="1" x14ac:dyDescent="0.25"/>
    <row r="39454" ht="15" customHeight="1" x14ac:dyDescent="0.25"/>
    <row r="39455" ht="15" customHeight="1" x14ac:dyDescent="0.25"/>
    <row r="39456" ht="15" customHeight="1" x14ac:dyDescent="0.25"/>
    <row r="39457" ht="15" customHeight="1" x14ac:dyDescent="0.25"/>
    <row r="39458" ht="15" customHeight="1" x14ac:dyDescent="0.25"/>
    <row r="39459" ht="15" customHeight="1" x14ac:dyDescent="0.25"/>
    <row r="39460" ht="15" customHeight="1" x14ac:dyDescent="0.25"/>
    <row r="39461" ht="15" customHeight="1" x14ac:dyDescent="0.25"/>
    <row r="39462" ht="15" customHeight="1" x14ac:dyDescent="0.25"/>
    <row r="39463" ht="15" customHeight="1" x14ac:dyDescent="0.25"/>
    <row r="39464" ht="15" customHeight="1" x14ac:dyDescent="0.25"/>
    <row r="39465" ht="15" customHeight="1" x14ac:dyDescent="0.25"/>
    <row r="39466" ht="15" customHeight="1" x14ac:dyDescent="0.25"/>
    <row r="39467" ht="15" customHeight="1" x14ac:dyDescent="0.25"/>
    <row r="39468" ht="15" customHeight="1" x14ac:dyDescent="0.25"/>
    <row r="39469" ht="15" customHeight="1" x14ac:dyDescent="0.25"/>
    <row r="39470" ht="15" customHeight="1" x14ac:dyDescent="0.25"/>
    <row r="39471" ht="15" customHeight="1" x14ac:dyDescent="0.25"/>
    <row r="39472" ht="15" customHeight="1" x14ac:dyDescent="0.25"/>
    <row r="39473" ht="15" customHeight="1" x14ac:dyDescent="0.25"/>
    <row r="39474" ht="15" customHeight="1" x14ac:dyDescent="0.25"/>
    <row r="39475" ht="15" customHeight="1" x14ac:dyDescent="0.25"/>
    <row r="39476" ht="15" customHeight="1" x14ac:dyDescent="0.25"/>
    <row r="39477" ht="15" customHeight="1" x14ac:dyDescent="0.25"/>
    <row r="39478" ht="15" customHeight="1" x14ac:dyDescent="0.25"/>
    <row r="39479" ht="15" customHeight="1" x14ac:dyDescent="0.25"/>
    <row r="39480" ht="15" customHeight="1" x14ac:dyDescent="0.25"/>
    <row r="39481" ht="15" customHeight="1" x14ac:dyDescent="0.25"/>
    <row r="39482" ht="15" customHeight="1" x14ac:dyDescent="0.25"/>
    <row r="39483" ht="15" customHeight="1" x14ac:dyDescent="0.25"/>
    <row r="39484" ht="15" customHeight="1" x14ac:dyDescent="0.25"/>
    <row r="39485" ht="15" customHeight="1" x14ac:dyDescent="0.25"/>
    <row r="39486" ht="15" customHeight="1" x14ac:dyDescent="0.25"/>
    <row r="39487" ht="15" customHeight="1" x14ac:dyDescent="0.25"/>
    <row r="39488" ht="15" customHeight="1" x14ac:dyDescent="0.25"/>
    <row r="39489" ht="15" customHeight="1" x14ac:dyDescent="0.25"/>
    <row r="39490" ht="15" customHeight="1" x14ac:dyDescent="0.25"/>
    <row r="39491" ht="15" customHeight="1" x14ac:dyDescent="0.25"/>
    <row r="39492" ht="15" customHeight="1" x14ac:dyDescent="0.25"/>
    <row r="39493" ht="15" customHeight="1" x14ac:dyDescent="0.25"/>
    <row r="39494" ht="15" customHeight="1" x14ac:dyDescent="0.25"/>
    <row r="39495" ht="15" customHeight="1" x14ac:dyDescent="0.25"/>
    <row r="39496" ht="15" customHeight="1" x14ac:dyDescent="0.25"/>
    <row r="39497" ht="15" customHeight="1" x14ac:dyDescent="0.25"/>
    <row r="39498" ht="15" customHeight="1" x14ac:dyDescent="0.25"/>
    <row r="39499" ht="15" customHeight="1" x14ac:dyDescent="0.25"/>
    <row r="39500" ht="15" customHeight="1" x14ac:dyDescent="0.25"/>
    <row r="39501" ht="15" customHeight="1" x14ac:dyDescent="0.25"/>
    <row r="39502" ht="15" customHeight="1" x14ac:dyDescent="0.25"/>
    <row r="39503" ht="15" customHeight="1" x14ac:dyDescent="0.25"/>
    <row r="39504" ht="15" customHeight="1" x14ac:dyDescent="0.25"/>
    <row r="39505" ht="15" customHeight="1" x14ac:dyDescent="0.25"/>
    <row r="39506" ht="15" customHeight="1" x14ac:dyDescent="0.25"/>
    <row r="39507" ht="15" customHeight="1" x14ac:dyDescent="0.25"/>
    <row r="39508" ht="15" customHeight="1" x14ac:dyDescent="0.25"/>
    <row r="39509" ht="15" customHeight="1" x14ac:dyDescent="0.25"/>
    <row r="39510" ht="15" customHeight="1" x14ac:dyDescent="0.25"/>
    <row r="39511" ht="15" customHeight="1" x14ac:dyDescent="0.25"/>
    <row r="39512" ht="15" customHeight="1" x14ac:dyDescent="0.25"/>
    <row r="39513" ht="15" customHeight="1" x14ac:dyDescent="0.25"/>
    <row r="39514" ht="15" customHeight="1" x14ac:dyDescent="0.25"/>
    <row r="39515" ht="15" customHeight="1" x14ac:dyDescent="0.25"/>
    <row r="39516" ht="15" customHeight="1" x14ac:dyDescent="0.25"/>
    <row r="39517" ht="15" customHeight="1" x14ac:dyDescent="0.25"/>
    <row r="39518" ht="15" customHeight="1" x14ac:dyDescent="0.25"/>
    <row r="39519" ht="15" customHeight="1" x14ac:dyDescent="0.25"/>
    <row r="39520" ht="15" customHeight="1" x14ac:dyDescent="0.25"/>
    <row r="39521" ht="15" customHeight="1" x14ac:dyDescent="0.25"/>
    <row r="39522" ht="15" customHeight="1" x14ac:dyDescent="0.25"/>
    <row r="39523" ht="15" customHeight="1" x14ac:dyDescent="0.25"/>
    <row r="39524" ht="15" customHeight="1" x14ac:dyDescent="0.25"/>
    <row r="39525" ht="15" customHeight="1" x14ac:dyDescent="0.25"/>
    <row r="39526" ht="15" customHeight="1" x14ac:dyDescent="0.25"/>
    <row r="39527" ht="15" customHeight="1" x14ac:dyDescent="0.25"/>
    <row r="39528" ht="15" customHeight="1" x14ac:dyDescent="0.25"/>
    <row r="39529" ht="15" customHeight="1" x14ac:dyDescent="0.25"/>
    <row r="39530" ht="15" customHeight="1" x14ac:dyDescent="0.25"/>
    <row r="39531" ht="15" customHeight="1" x14ac:dyDescent="0.25"/>
    <row r="39532" ht="15" customHeight="1" x14ac:dyDescent="0.25"/>
    <row r="39533" ht="15" customHeight="1" x14ac:dyDescent="0.25"/>
    <row r="39534" ht="15" customHeight="1" x14ac:dyDescent="0.25"/>
    <row r="39535" ht="15" customHeight="1" x14ac:dyDescent="0.25"/>
    <row r="39536" ht="15" customHeight="1" x14ac:dyDescent="0.25"/>
    <row r="39537" ht="15" customHeight="1" x14ac:dyDescent="0.25"/>
    <row r="39538" ht="15" customHeight="1" x14ac:dyDescent="0.25"/>
    <row r="39539" ht="15" customHeight="1" x14ac:dyDescent="0.25"/>
    <row r="39540" ht="15" customHeight="1" x14ac:dyDescent="0.25"/>
    <row r="39541" ht="15" customHeight="1" x14ac:dyDescent="0.25"/>
    <row r="39542" ht="15" customHeight="1" x14ac:dyDescent="0.25"/>
    <row r="39543" ht="15" customHeight="1" x14ac:dyDescent="0.25"/>
    <row r="39544" ht="15" customHeight="1" x14ac:dyDescent="0.25"/>
    <row r="39545" ht="15" customHeight="1" x14ac:dyDescent="0.25"/>
    <row r="39546" ht="15" customHeight="1" x14ac:dyDescent="0.25"/>
    <row r="39547" ht="15" customHeight="1" x14ac:dyDescent="0.25"/>
    <row r="39548" ht="15" customHeight="1" x14ac:dyDescent="0.25"/>
    <row r="39549" ht="15" customHeight="1" x14ac:dyDescent="0.25"/>
    <row r="39550" ht="15" customHeight="1" x14ac:dyDescent="0.25"/>
    <row r="39551" ht="15" customHeight="1" x14ac:dyDescent="0.25"/>
    <row r="39552" ht="15" customHeight="1" x14ac:dyDescent="0.25"/>
    <row r="39553" ht="15" customHeight="1" x14ac:dyDescent="0.25"/>
    <row r="39554" ht="15" customHeight="1" x14ac:dyDescent="0.25"/>
    <row r="39555" ht="15" customHeight="1" x14ac:dyDescent="0.25"/>
    <row r="39556" ht="15" customHeight="1" x14ac:dyDescent="0.25"/>
    <row r="39557" ht="15" customHeight="1" x14ac:dyDescent="0.25"/>
    <row r="39558" ht="15" customHeight="1" x14ac:dyDescent="0.25"/>
    <row r="39559" ht="15" customHeight="1" x14ac:dyDescent="0.25"/>
    <row r="39560" ht="15" customHeight="1" x14ac:dyDescent="0.25"/>
    <row r="39561" ht="15" customHeight="1" x14ac:dyDescent="0.25"/>
    <row r="39562" ht="15" customHeight="1" x14ac:dyDescent="0.25"/>
    <row r="39563" ht="15" customHeight="1" x14ac:dyDescent="0.25"/>
    <row r="39564" ht="15" customHeight="1" x14ac:dyDescent="0.25"/>
    <row r="39565" ht="15" customHeight="1" x14ac:dyDescent="0.25"/>
    <row r="39566" ht="15" customHeight="1" x14ac:dyDescent="0.25"/>
    <row r="39567" ht="15" customHeight="1" x14ac:dyDescent="0.25"/>
    <row r="39568" ht="15" customHeight="1" x14ac:dyDescent="0.25"/>
    <row r="39569" ht="15" customHeight="1" x14ac:dyDescent="0.25"/>
    <row r="39570" ht="15" customHeight="1" x14ac:dyDescent="0.25"/>
    <row r="39571" ht="15" customHeight="1" x14ac:dyDescent="0.25"/>
    <row r="39572" ht="15" customHeight="1" x14ac:dyDescent="0.25"/>
    <row r="39573" ht="15" customHeight="1" x14ac:dyDescent="0.25"/>
    <row r="39574" ht="15" customHeight="1" x14ac:dyDescent="0.25"/>
    <row r="39575" ht="15" customHeight="1" x14ac:dyDescent="0.25"/>
    <row r="39576" ht="15" customHeight="1" x14ac:dyDescent="0.25"/>
    <row r="39577" ht="15" customHeight="1" x14ac:dyDescent="0.25"/>
    <row r="39578" ht="15" customHeight="1" x14ac:dyDescent="0.25"/>
    <row r="39579" ht="15" customHeight="1" x14ac:dyDescent="0.25"/>
    <row r="39580" ht="15" customHeight="1" x14ac:dyDescent="0.25"/>
    <row r="39581" ht="15" customHeight="1" x14ac:dyDescent="0.25"/>
    <row r="39582" ht="15" customHeight="1" x14ac:dyDescent="0.25"/>
    <row r="39583" ht="15" customHeight="1" x14ac:dyDescent="0.25"/>
    <row r="39584" ht="15" customHeight="1" x14ac:dyDescent="0.25"/>
    <row r="39585" ht="15" customHeight="1" x14ac:dyDescent="0.25"/>
    <row r="39586" ht="15" customHeight="1" x14ac:dyDescent="0.25"/>
    <row r="39587" ht="15" customHeight="1" x14ac:dyDescent="0.25"/>
    <row r="39588" ht="15" customHeight="1" x14ac:dyDescent="0.25"/>
    <row r="39589" ht="15" customHeight="1" x14ac:dyDescent="0.25"/>
    <row r="39590" ht="15" customHeight="1" x14ac:dyDescent="0.25"/>
    <row r="39591" ht="15" customHeight="1" x14ac:dyDescent="0.25"/>
    <row r="39592" ht="15" customHeight="1" x14ac:dyDescent="0.25"/>
    <row r="39593" ht="15" customHeight="1" x14ac:dyDescent="0.25"/>
    <row r="39594" ht="15" customHeight="1" x14ac:dyDescent="0.25"/>
    <row r="39595" ht="15" customHeight="1" x14ac:dyDescent="0.25"/>
    <row r="39596" ht="15" customHeight="1" x14ac:dyDescent="0.25"/>
    <row r="39597" ht="15" customHeight="1" x14ac:dyDescent="0.25"/>
    <row r="39598" ht="15" customHeight="1" x14ac:dyDescent="0.25"/>
    <row r="39599" ht="15" customHeight="1" x14ac:dyDescent="0.25"/>
    <row r="39600" ht="15" customHeight="1" x14ac:dyDescent="0.25"/>
    <row r="39601" ht="15" customHeight="1" x14ac:dyDescent="0.25"/>
    <row r="39602" ht="15" customHeight="1" x14ac:dyDescent="0.25"/>
    <row r="39603" ht="15" customHeight="1" x14ac:dyDescent="0.25"/>
    <row r="39604" ht="15" customHeight="1" x14ac:dyDescent="0.25"/>
    <row r="39605" ht="15" customHeight="1" x14ac:dyDescent="0.25"/>
    <row r="39606" ht="15" customHeight="1" x14ac:dyDescent="0.25"/>
    <row r="39607" ht="15" customHeight="1" x14ac:dyDescent="0.25"/>
    <row r="39608" ht="15" customHeight="1" x14ac:dyDescent="0.25"/>
    <row r="39609" ht="15" customHeight="1" x14ac:dyDescent="0.25"/>
    <row r="39610" ht="15" customHeight="1" x14ac:dyDescent="0.25"/>
    <row r="39611" ht="15" customHeight="1" x14ac:dyDescent="0.25"/>
    <row r="39612" ht="15" customHeight="1" x14ac:dyDescent="0.25"/>
    <row r="39613" ht="15" customHeight="1" x14ac:dyDescent="0.25"/>
    <row r="39614" ht="15" customHeight="1" x14ac:dyDescent="0.25"/>
    <row r="39615" ht="15" customHeight="1" x14ac:dyDescent="0.25"/>
    <row r="39616" ht="15" customHeight="1" x14ac:dyDescent="0.25"/>
    <row r="39617" ht="15" customHeight="1" x14ac:dyDescent="0.25"/>
    <row r="39618" ht="15" customHeight="1" x14ac:dyDescent="0.25"/>
    <row r="39619" ht="15" customHeight="1" x14ac:dyDescent="0.25"/>
    <row r="39620" ht="15" customHeight="1" x14ac:dyDescent="0.25"/>
    <row r="39621" ht="15" customHeight="1" x14ac:dyDescent="0.25"/>
    <row r="39622" ht="15" customHeight="1" x14ac:dyDescent="0.25"/>
    <row r="39623" ht="15" customHeight="1" x14ac:dyDescent="0.25"/>
    <row r="39624" ht="15" customHeight="1" x14ac:dyDescent="0.25"/>
    <row r="39625" ht="15" customHeight="1" x14ac:dyDescent="0.25"/>
    <row r="39626" ht="15" customHeight="1" x14ac:dyDescent="0.25"/>
    <row r="39627" ht="15" customHeight="1" x14ac:dyDescent="0.25"/>
    <row r="39628" ht="15" customHeight="1" x14ac:dyDescent="0.25"/>
    <row r="39629" ht="15" customHeight="1" x14ac:dyDescent="0.25"/>
    <row r="39630" ht="15" customHeight="1" x14ac:dyDescent="0.25"/>
    <row r="39631" ht="15" customHeight="1" x14ac:dyDescent="0.25"/>
    <row r="39632" ht="15" customHeight="1" x14ac:dyDescent="0.25"/>
    <row r="39633" ht="15" customHeight="1" x14ac:dyDescent="0.25"/>
    <row r="39634" ht="15" customHeight="1" x14ac:dyDescent="0.25"/>
    <row r="39635" ht="15" customHeight="1" x14ac:dyDescent="0.25"/>
    <row r="39636" ht="15" customHeight="1" x14ac:dyDescent="0.25"/>
    <row r="39637" ht="15" customHeight="1" x14ac:dyDescent="0.25"/>
    <row r="39638" ht="15" customHeight="1" x14ac:dyDescent="0.25"/>
    <row r="39639" ht="15" customHeight="1" x14ac:dyDescent="0.25"/>
    <row r="39640" ht="15" customHeight="1" x14ac:dyDescent="0.25"/>
    <row r="39641" ht="15" customHeight="1" x14ac:dyDescent="0.25"/>
    <row r="39642" ht="15" customHeight="1" x14ac:dyDescent="0.25"/>
    <row r="39643" ht="15" customHeight="1" x14ac:dyDescent="0.25"/>
    <row r="39644" ht="15" customHeight="1" x14ac:dyDescent="0.25"/>
    <row r="39645" ht="15" customHeight="1" x14ac:dyDescent="0.25"/>
    <row r="39646" ht="15" customHeight="1" x14ac:dyDescent="0.25"/>
    <row r="39647" ht="15" customHeight="1" x14ac:dyDescent="0.25"/>
    <row r="39648" ht="15" customHeight="1" x14ac:dyDescent="0.25"/>
    <row r="39649" ht="15" customHeight="1" x14ac:dyDescent="0.25"/>
    <row r="39650" ht="15" customHeight="1" x14ac:dyDescent="0.25"/>
    <row r="39651" ht="15" customHeight="1" x14ac:dyDescent="0.25"/>
    <row r="39652" ht="15" customHeight="1" x14ac:dyDescent="0.25"/>
    <row r="39653" ht="15" customHeight="1" x14ac:dyDescent="0.25"/>
    <row r="39654" ht="15" customHeight="1" x14ac:dyDescent="0.25"/>
    <row r="39655" ht="15" customHeight="1" x14ac:dyDescent="0.25"/>
    <row r="39656" ht="15" customHeight="1" x14ac:dyDescent="0.25"/>
    <row r="39657" ht="15" customHeight="1" x14ac:dyDescent="0.25"/>
    <row r="39658" ht="15" customHeight="1" x14ac:dyDescent="0.25"/>
    <row r="39659" ht="15" customHeight="1" x14ac:dyDescent="0.25"/>
    <row r="39660" ht="15" customHeight="1" x14ac:dyDescent="0.25"/>
    <row r="39661" ht="15" customHeight="1" x14ac:dyDescent="0.25"/>
    <row r="39662" ht="15" customHeight="1" x14ac:dyDescent="0.25"/>
    <row r="39663" ht="15" customHeight="1" x14ac:dyDescent="0.25"/>
    <row r="39664" ht="15" customHeight="1" x14ac:dyDescent="0.25"/>
    <row r="39665" ht="15" customHeight="1" x14ac:dyDescent="0.25"/>
    <row r="39666" ht="15" customHeight="1" x14ac:dyDescent="0.25"/>
    <row r="39667" ht="15" customHeight="1" x14ac:dyDescent="0.25"/>
    <row r="39668" ht="15" customHeight="1" x14ac:dyDescent="0.25"/>
    <row r="39669" ht="15" customHeight="1" x14ac:dyDescent="0.25"/>
    <row r="39670" ht="15" customHeight="1" x14ac:dyDescent="0.25"/>
    <row r="39671" ht="15" customHeight="1" x14ac:dyDescent="0.25"/>
    <row r="39672" ht="15" customHeight="1" x14ac:dyDescent="0.25"/>
    <row r="39673" ht="15" customHeight="1" x14ac:dyDescent="0.25"/>
    <row r="39674" ht="15" customHeight="1" x14ac:dyDescent="0.25"/>
    <row r="39675" ht="15" customHeight="1" x14ac:dyDescent="0.25"/>
    <row r="39676" ht="15" customHeight="1" x14ac:dyDescent="0.25"/>
    <row r="39677" ht="15" customHeight="1" x14ac:dyDescent="0.25"/>
    <row r="39678" ht="15" customHeight="1" x14ac:dyDescent="0.25"/>
    <row r="39679" ht="15" customHeight="1" x14ac:dyDescent="0.25"/>
    <row r="39680" ht="15" customHeight="1" x14ac:dyDescent="0.25"/>
    <row r="39681" ht="15" customHeight="1" x14ac:dyDescent="0.25"/>
    <row r="39682" ht="15" customHeight="1" x14ac:dyDescent="0.25"/>
    <row r="39683" ht="15" customHeight="1" x14ac:dyDescent="0.25"/>
    <row r="39684" ht="15" customHeight="1" x14ac:dyDescent="0.25"/>
    <row r="39685" ht="15" customHeight="1" x14ac:dyDescent="0.25"/>
    <row r="39686" ht="15" customHeight="1" x14ac:dyDescent="0.25"/>
    <row r="39687" ht="15" customHeight="1" x14ac:dyDescent="0.25"/>
    <row r="39688" ht="15" customHeight="1" x14ac:dyDescent="0.25"/>
    <row r="39689" ht="15" customHeight="1" x14ac:dyDescent="0.25"/>
    <row r="39690" ht="15" customHeight="1" x14ac:dyDescent="0.25"/>
    <row r="39691" ht="15" customHeight="1" x14ac:dyDescent="0.25"/>
    <row r="39692" ht="15" customHeight="1" x14ac:dyDescent="0.25"/>
    <row r="39693" ht="15" customHeight="1" x14ac:dyDescent="0.25"/>
    <row r="39694" ht="15" customHeight="1" x14ac:dyDescent="0.25"/>
    <row r="39695" ht="15" customHeight="1" x14ac:dyDescent="0.25"/>
    <row r="39696" ht="15" customHeight="1" x14ac:dyDescent="0.25"/>
    <row r="39697" ht="15" customHeight="1" x14ac:dyDescent="0.25"/>
    <row r="39698" ht="15" customHeight="1" x14ac:dyDescent="0.25"/>
    <row r="39699" ht="15" customHeight="1" x14ac:dyDescent="0.25"/>
    <row r="39700" ht="15" customHeight="1" x14ac:dyDescent="0.25"/>
    <row r="39701" ht="15" customHeight="1" x14ac:dyDescent="0.25"/>
    <row r="39702" ht="15" customHeight="1" x14ac:dyDescent="0.25"/>
    <row r="39703" ht="15" customHeight="1" x14ac:dyDescent="0.25"/>
    <row r="39704" ht="15" customHeight="1" x14ac:dyDescent="0.25"/>
    <row r="39705" ht="15" customHeight="1" x14ac:dyDescent="0.25"/>
    <row r="39706" ht="15" customHeight="1" x14ac:dyDescent="0.25"/>
    <row r="39707" ht="15" customHeight="1" x14ac:dyDescent="0.25"/>
    <row r="39708" ht="15" customHeight="1" x14ac:dyDescent="0.25"/>
    <row r="39709" ht="15" customHeight="1" x14ac:dyDescent="0.25"/>
    <row r="39710" ht="15" customHeight="1" x14ac:dyDescent="0.25"/>
    <row r="39711" ht="15" customHeight="1" x14ac:dyDescent="0.25"/>
    <row r="39712" ht="15" customHeight="1" x14ac:dyDescent="0.25"/>
    <row r="39713" ht="15" customHeight="1" x14ac:dyDescent="0.25"/>
    <row r="39714" ht="15" customHeight="1" x14ac:dyDescent="0.25"/>
    <row r="39715" ht="15" customHeight="1" x14ac:dyDescent="0.25"/>
    <row r="39716" ht="15" customHeight="1" x14ac:dyDescent="0.25"/>
    <row r="39717" ht="15" customHeight="1" x14ac:dyDescent="0.25"/>
    <row r="39718" ht="15" customHeight="1" x14ac:dyDescent="0.25"/>
    <row r="39719" ht="15" customHeight="1" x14ac:dyDescent="0.25"/>
    <row r="39720" ht="15" customHeight="1" x14ac:dyDescent="0.25"/>
    <row r="39721" ht="15" customHeight="1" x14ac:dyDescent="0.25"/>
    <row r="39722" ht="15" customHeight="1" x14ac:dyDescent="0.25"/>
    <row r="39723" ht="15" customHeight="1" x14ac:dyDescent="0.25"/>
    <row r="39724" ht="15" customHeight="1" x14ac:dyDescent="0.25"/>
    <row r="39725" ht="15" customHeight="1" x14ac:dyDescent="0.25"/>
    <row r="39726" ht="15" customHeight="1" x14ac:dyDescent="0.25"/>
    <row r="39727" ht="15" customHeight="1" x14ac:dyDescent="0.25"/>
    <row r="39728" ht="15" customHeight="1" x14ac:dyDescent="0.25"/>
    <row r="39729" ht="15" customHeight="1" x14ac:dyDescent="0.25"/>
    <row r="39730" ht="15" customHeight="1" x14ac:dyDescent="0.25"/>
    <row r="39731" ht="15" customHeight="1" x14ac:dyDescent="0.25"/>
    <row r="39732" ht="15" customHeight="1" x14ac:dyDescent="0.25"/>
    <row r="39733" ht="15" customHeight="1" x14ac:dyDescent="0.25"/>
    <row r="39734" ht="15" customHeight="1" x14ac:dyDescent="0.25"/>
    <row r="39735" ht="15" customHeight="1" x14ac:dyDescent="0.25"/>
    <row r="39736" ht="15" customHeight="1" x14ac:dyDescent="0.25"/>
    <row r="39737" ht="15" customHeight="1" x14ac:dyDescent="0.25"/>
    <row r="39738" ht="15" customHeight="1" x14ac:dyDescent="0.25"/>
    <row r="39739" ht="15" customHeight="1" x14ac:dyDescent="0.25"/>
    <row r="39740" ht="15" customHeight="1" x14ac:dyDescent="0.25"/>
    <row r="39741" ht="15" customHeight="1" x14ac:dyDescent="0.25"/>
    <row r="39742" ht="15" customHeight="1" x14ac:dyDescent="0.25"/>
    <row r="39743" ht="15" customHeight="1" x14ac:dyDescent="0.25"/>
    <row r="39744" ht="15" customHeight="1" x14ac:dyDescent="0.25"/>
    <row r="39745" ht="15" customHeight="1" x14ac:dyDescent="0.25"/>
    <row r="39746" ht="15" customHeight="1" x14ac:dyDescent="0.25"/>
    <row r="39747" ht="15" customHeight="1" x14ac:dyDescent="0.25"/>
    <row r="39748" ht="15" customHeight="1" x14ac:dyDescent="0.25"/>
    <row r="39749" ht="15" customHeight="1" x14ac:dyDescent="0.25"/>
    <row r="39750" ht="15" customHeight="1" x14ac:dyDescent="0.25"/>
    <row r="39751" ht="15" customHeight="1" x14ac:dyDescent="0.25"/>
    <row r="39752" ht="15" customHeight="1" x14ac:dyDescent="0.25"/>
    <row r="39753" ht="15" customHeight="1" x14ac:dyDescent="0.25"/>
    <row r="39754" ht="15" customHeight="1" x14ac:dyDescent="0.25"/>
    <row r="39755" ht="15" customHeight="1" x14ac:dyDescent="0.25"/>
    <row r="39756" ht="15" customHeight="1" x14ac:dyDescent="0.25"/>
    <row r="39757" ht="15" customHeight="1" x14ac:dyDescent="0.25"/>
    <row r="39758" ht="15" customHeight="1" x14ac:dyDescent="0.25"/>
    <row r="39759" ht="15" customHeight="1" x14ac:dyDescent="0.25"/>
    <row r="39760" ht="15" customHeight="1" x14ac:dyDescent="0.25"/>
    <row r="39761" ht="15" customHeight="1" x14ac:dyDescent="0.25"/>
    <row r="39762" ht="15" customHeight="1" x14ac:dyDescent="0.25"/>
    <row r="39763" ht="15" customHeight="1" x14ac:dyDescent="0.25"/>
    <row r="39764" ht="15" customHeight="1" x14ac:dyDescent="0.25"/>
    <row r="39765" ht="15" customHeight="1" x14ac:dyDescent="0.25"/>
    <row r="39766" ht="15" customHeight="1" x14ac:dyDescent="0.25"/>
    <row r="39767" ht="15" customHeight="1" x14ac:dyDescent="0.25"/>
    <row r="39768" ht="15" customHeight="1" x14ac:dyDescent="0.25"/>
    <row r="39769" ht="15" customHeight="1" x14ac:dyDescent="0.25"/>
    <row r="39770" ht="15" customHeight="1" x14ac:dyDescent="0.25"/>
    <row r="39771" ht="15" customHeight="1" x14ac:dyDescent="0.25"/>
    <row r="39772" ht="15" customHeight="1" x14ac:dyDescent="0.25"/>
    <row r="39773" ht="15" customHeight="1" x14ac:dyDescent="0.25"/>
    <row r="39774" ht="15" customHeight="1" x14ac:dyDescent="0.25"/>
    <row r="39775" ht="15" customHeight="1" x14ac:dyDescent="0.25"/>
    <row r="39776" ht="15" customHeight="1" x14ac:dyDescent="0.25"/>
    <row r="39777" ht="15" customHeight="1" x14ac:dyDescent="0.25"/>
    <row r="39778" ht="15" customHeight="1" x14ac:dyDescent="0.25"/>
    <row r="39779" ht="15" customHeight="1" x14ac:dyDescent="0.25"/>
    <row r="39780" ht="15" customHeight="1" x14ac:dyDescent="0.25"/>
    <row r="39781" ht="15" customHeight="1" x14ac:dyDescent="0.25"/>
    <row r="39782" ht="15" customHeight="1" x14ac:dyDescent="0.25"/>
    <row r="39783" ht="15" customHeight="1" x14ac:dyDescent="0.25"/>
    <row r="39784" ht="15" customHeight="1" x14ac:dyDescent="0.25"/>
    <row r="39785" ht="15" customHeight="1" x14ac:dyDescent="0.25"/>
    <row r="39786" ht="15" customHeight="1" x14ac:dyDescent="0.25"/>
    <row r="39787" ht="15" customHeight="1" x14ac:dyDescent="0.25"/>
    <row r="39788" ht="15" customHeight="1" x14ac:dyDescent="0.25"/>
    <row r="39789" ht="15" customHeight="1" x14ac:dyDescent="0.25"/>
    <row r="39790" ht="15" customHeight="1" x14ac:dyDescent="0.25"/>
    <row r="39791" ht="15" customHeight="1" x14ac:dyDescent="0.25"/>
    <row r="39792" ht="15" customHeight="1" x14ac:dyDescent="0.25"/>
    <row r="39793" ht="15" customHeight="1" x14ac:dyDescent="0.25"/>
    <row r="39794" ht="15" customHeight="1" x14ac:dyDescent="0.25"/>
    <row r="39795" ht="15" customHeight="1" x14ac:dyDescent="0.25"/>
    <row r="39796" ht="15" customHeight="1" x14ac:dyDescent="0.25"/>
    <row r="39797" ht="15" customHeight="1" x14ac:dyDescent="0.25"/>
    <row r="39798" ht="15" customHeight="1" x14ac:dyDescent="0.25"/>
    <row r="39799" ht="15" customHeight="1" x14ac:dyDescent="0.25"/>
    <row r="39800" ht="15" customHeight="1" x14ac:dyDescent="0.25"/>
    <row r="39801" ht="15" customHeight="1" x14ac:dyDescent="0.25"/>
    <row r="39802" ht="15" customHeight="1" x14ac:dyDescent="0.25"/>
    <row r="39803" ht="15" customHeight="1" x14ac:dyDescent="0.25"/>
    <row r="39804" ht="15" customHeight="1" x14ac:dyDescent="0.25"/>
    <row r="39805" ht="15" customHeight="1" x14ac:dyDescent="0.25"/>
    <row r="39806" ht="15" customHeight="1" x14ac:dyDescent="0.25"/>
    <row r="39807" ht="15" customHeight="1" x14ac:dyDescent="0.25"/>
    <row r="39808" ht="15" customHeight="1" x14ac:dyDescent="0.25"/>
    <row r="39809" ht="15" customHeight="1" x14ac:dyDescent="0.25"/>
    <row r="39810" ht="15" customHeight="1" x14ac:dyDescent="0.25"/>
    <row r="39811" ht="15" customHeight="1" x14ac:dyDescent="0.25"/>
    <row r="39812" ht="15" customHeight="1" x14ac:dyDescent="0.25"/>
    <row r="39813" ht="15" customHeight="1" x14ac:dyDescent="0.25"/>
    <row r="39814" ht="15" customHeight="1" x14ac:dyDescent="0.25"/>
    <row r="39815" ht="15" customHeight="1" x14ac:dyDescent="0.25"/>
    <row r="39816" ht="15" customHeight="1" x14ac:dyDescent="0.25"/>
    <row r="39817" ht="15" customHeight="1" x14ac:dyDescent="0.25"/>
    <row r="39818" ht="15" customHeight="1" x14ac:dyDescent="0.25"/>
    <row r="39819" ht="15" customHeight="1" x14ac:dyDescent="0.25"/>
    <row r="39820" ht="15" customHeight="1" x14ac:dyDescent="0.25"/>
    <row r="39821" ht="15" customHeight="1" x14ac:dyDescent="0.25"/>
    <row r="39822" ht="15" customHeight="1" x14ac:dyDescent="0.25"/>
    <row r="39823" ht="15" customHeight="1" x14ac:dyDescent="0.25"/>
    <row r="39824" ht="15" customHeight="1" x14ac:dyDescent="0.25"/>
    <row r="39825" ht="15" customHeight="1" x14ac:dyDescent="0.25"/>
    <row r="39826" ht="15" customHeight="1" x14ac:dyDescent="0.25"/>
    <row r="39827" ht="15" customHeight="1" x14ac:dyDescent="0.25"/>
    <row r="39828" ht="15" customHeight="1" x14ac:dyDescent="0.25"/>
    <row r="39829" ht="15" customHeight="1" x14ac:dyDescent="0.25"/>
    <row r="39830" ht="15" customHeight="1" x14ac:dyDescent="0.25"/>
    <row r="39831" ht="15" customHeight="1" x14ac:dyDescent="0.25"/>
    <row r="39832" ht="15" customHeight="1" x14ac:dyDescent="0.25"/>
    <row r="39833" ht="15" customHeight="1" x14ac:dyDescent="0.25"/>
    <row r="39834" ht="15" customHeight="1" x14ac:dyDescent="0.25"/>
    <row r="39835" ht="15" customHeight="1" x14ac:dyDescent="0.25"/>
    <row r="39836" ht="15" customHeight="1" x14ac:dyDescent="0.25"/>
    <row r="39837" ht="15" customHeight="1" x14ac:dyDescent="0.25"/>
    <row r="39838" ht="15" customHeight="1" x14ac:dyDescent="0.25"/>
    <row r="39839" ht="15" customHeight="1" x14ac:dyDescent="0.25"/>
    <row r="39840" ht="15" customHeight="1" x14ac:dyDescent="0.25"/>
    <row r="39841" ht="15" customHeight="1" x14ac:dyDescent="0.25"/>
    <row r="39842" ht="15" customHeight="1" x14ac:dyDescent="0.25"/>
    <row r="39843" ht="15" customHeight="1" x14ac:dyDescent="0.25"/>
    <row r="39844" ht="15" customHeight="1" x14ac:dyDescent="0.25"/>
    <row r="39845" ht="15" customHeight="1" x14ac:dyDescent="0.25"/>
    <row r="39846" ht="15" customHeight="1" x14ac:dyDescent="0.25"/>
    <row r="39847" ht="15" customHeight="1" x14ac:dyDescent="0.25"/>
    <row r="39848" ht="15" customHeight="1" x14ac:dyDescent="0.25"/>
    <row r="39849" ht="15" customHeight="1" x14ac:dyDescent="0.25"/>
    <row r="39850" ht="15" customHeight="1" x14ac:dyDescent="0.25"/>
    <row r="39851" ht="15" customHeight="1" x14ac:dyDescent="0.25"/>
    <row r="39852" ht="15" customHeight="1" x14ac:dyDescent="0.25"/>
    <row r="39853" ht="15" customHeight="1" x14ac:dyDescent="0.25"/>
    <row r="39854" ht="15" customHeight="1" x14ac:dyDescent="0.25"/>
    <row r="39855" ht="15" customHeight="1" x14ac:dyDescent="0.25"/>
    <row r="39856" ht="15" customHeight="1" x14ac:dyDescent="0.25"/>
    <row r="39857" ht="15" customHeight="1" x14ac:dyDescent="0.25"/>
    <row r="39858" ht="15" customHeight="1" x14ac:dyDescent="0.25"/>
    <row r="39859" ht="15" customHeight="1" x14ac:dyDescent="0.25"/>
    <row r="39860" ht="15" customHeight="1" x14ac:dyDescent="0.25"/>
    <row r="39861" ht="15" customHeight="1" x14ac:dyDescent="0.25"/>
    <row r="39862" ht="15" customHeight="1" x14ac:dyDescent="0.25"/>
    <row r="39863" ht="15" customHeight="1" x14ac:dyDescent="0.25"/>
    <row r="39864" ht="15" customHeight="1" x14ac:dyDescent="0.25"/>
    <row r="39865" ht="15" customHeight="1" x14ac:dyDescent="0.25"/>
    <row r="39866" ht="15" customHeight="1" x14ac:dyDescent="0.25"/>
    <row r="39867" ht="15" customHeight="1" x14ac:dyDescent="0.25"/>
    <row r="39868" ht="15" customHeight="1" x14ac:dyDescent="0.25"/>
    <row r="39869" ht="15" customHeight="1" x14ac:dyDescent="0.25"/>
    <row r="39870" ht="15" customHeight="1" x14ac:dyDescent="0.25"/>
    <row r="39871" ht="15" customHeight="1" x14ac:dyDescent="0.25"/>
    <row r="39872" ht="15" customHeight="1" x14ac:dyDescent="0.25"/>
    <row r="39873" ht="15" customHeight="1" x14ac:dyDescent="0.25"/>
    <row r="39874" ht="15" customHeight="1" x14ac:dyDescent="0.25"/>
    <row r="39875" ht="15" customHeight="1" x14ac:dyDescent="0.25"/>
    <row r="39876" ht="15" customHeight="1" x14ac:dyDescent="0.25"/>
    <row r="39877" ht="15" customHeight="1" x14ac:dyDescent="0.25"/>
    <row r="39878" ht="15" customHeight="1" x14ac:dyDescent="0.25"/>
    <row r="39879" ht="15" customHeight="1" x14ac:dyDescent="0.25"/>
    <row r="39880" ht="15" customHeight="1" x14ac:dyDescent="0.25"/>
    <row r="39881" ht="15" customHeight="1" x14ac:dyDescent="0.25"/>
    <row r="39882" ht="15" customHeight="1" x14ac:dyDescent="0.25"/>
    <row r="39883" ht="15" customHeight="1" x14ac:dyDescent="0.25"/>
    <row r="39884" ht="15" customHeight="1" x14ac:dyDescent="0.25"/>
    <row r="39885" ht="15" customHeight="1" x14ac:dyDescent="0.25"/>
    <row r="39886" ht="15" customHeight="1" x14ac:dyDescent="0.25"/>
    <row r="39887" ht="15" customHeight="1" x14ac:dyDescent="0.25"/>
    <row r="39888" ht="15" customHeight="1" x14ac:dyDescent="0.25"/>
    <row r="39889" ht="15" customHeight="1" x14ac:dyDescent="0.25"/>
    <row r="39890" ht="15" customHeight="1" x14ac:dyDescent="0.25"/>
    <row r="39891" ht="15" customHeight="1" x14ac:dyDescent="0.25"/>
    <row r="39892" ht="15" customHeight="1" x14ac:dyDescent="0.25"/>
    <row r="39893" ht="15" customHeight="1" x14ac:dyDescent="0.25"/>
    <row r="39894" ht="15" customHeight="1" x14ac:dyDescent="0.25"/>
    <row r="39895" ht="15" customHeight="1" x14ac:dyDescent="0.25"/>
    <row r="39896" ht="15" customHeight="1" x14ac:dyDescent="0.25"/>
    <row r="39897" ht="15" customHeight="1" x14ac:dyDescent="0.25"/>
    <row r="39898" ht="15" customHeight="1" x14ac:dyDescent="0.25"/>
    <row r="39899" ht="15" customHeight="1" x14ac:dyDescent="0.25"/>
    <row r="39900" ht="15" customHeight="1" x14ac:dyDescent="0.25"/>
    <row r="39901" ht="15" customHeight="1" x14ac:dyDescent="0.25"/>
    <row r="39902" ht="15" customHeight="1" x14ac:dyDescent="0.25"/>
    <row r="39903" ht="15" customHeight="1" x14ac:dyDescent="0.25"/>
    <row r="39904" ht="15" customHeight="1" x14ac:dyDescent="0.25"/>
    <row r="39905" ht="15" customHeight="1" x14ac:dyDescent="0.25"/>
    <row r="39906" ht="15" customHeight="1" x14ac:dyDescent="0.25"/>
    <row r="39907" ht="15" customHeight="1" x14ac:dyDescent="0.25"/>
    <row r="39908" ht="15" customHeight="1" x14ac:dyDescent="0.25"/>
    <row r="39909" ht="15" customHeight="1" x14ac:dyDescent="0.25"/>
    <row r="39910" ht="15" customHeight="1" x14ac:dyDescent="0.25"/>
    <row r="39911" ht="15" customHeight="1" x14ac:dyDescent="0.25"/>
    <row r="39912" ht="15" customHeight="1" x14ac:dyDescent="0.25"/>
    <row r="39913" ht="15" customHeight="1" x14ac:dyDescent="0.25"/>
    <row r="39914" ht="15" customHeight="1" x14ac:dyDescent="0.25"/>
    <row r="39915" ht="15" customHeight="1" x14ac:dyDescent="0.25"/>
    <row r="39916" ht="15" customHeight="1" x14ac:dyDescent="0.25"/>
    <row r="39917" ht="15" customHeight="1" x14ac:dyDescent="0.25"/>
    <row r="39918" ht="15" customHeight="1" x14ac:dyDescent="0.25"/>
    <row r="39919" ht="15" customHeight="1" x14ac:dyDescent="0.25"/>
    <row r="39920" ht="15" customHeight="1" x14ac:dyDescent="0.25"/>
    <row r="39921" ht="15" customHeight="1" x14ac:dyDescent="0.25"/>
    <row r="39922" ht="15" customHeight="1" x14ac:dyDescent="0.25"/>
    <row r="39923" ht="15" customHeight="1" x14ac:dyDescent="0.25"/>
    <row r="39924" ht="15" customHeight="1" x14ac:dyDescent="0.25"/>
    <row r="39925" ht="15" customHeight="1" x14ac:dyDescent="0.25"/>
    <row r="39926" ht="15" customHeight="1" x14ac:dyDescent="0.25"/>
    <row r="39927" ht="15" customHeight="1" x14ac:dyDescent="0.25"/>
    <row r="39928" ht="15" customHeight="1" x14ac:dyDescent="0.25"/>
    <row r="39929" ht="15" customHeight="1" x14ac:dyDescent="0.25"/>
    <row r="39930" ht="15" customHeight="1" x14ac:dyDescent="0.25"/>
    <row r="39931" ht="15" customHeight="1" x14ac:dyDescent="0.25"/>
    <row r="39932" ht="15" customHeight="1" x14ac:dyDescent="0.25"/>
    <row r="39933" ht="15" customHeight="1" x14ac:dyDescent="0.25"/>
    <row r="39934" ht="15" customHeight="1" x14ac:dyDescent="0.25"/>
    <row r="39935" ht="15" customHeight="1" x14ac:dyDescent="0.25"/>
    <row r="39936" ht="15" customHeight="1" x14ac:dyDescent="0.25"/>
    <row r="39937" ht="15" customHeight="1" x14ac:dyDescent="0.25"/>
    <row r="39938" ht="15" customHeight="1" x14ac:dyDescent="0.25"/>
    <row r="39939" ht="15" customHeight="1" x14ac:dyDescent="0.25"/>
    <row r="39940" ht="15" customHeight="1" x14ac:dyDescent="0.25"/>
    <row r="39941" ht="15" customHeight="1" x14ac:dyDescent="0.25"/>
    <row r="39942" ht="15" customHeight="1" x14ac:dyDescent="0.25"/>
    <row r="39943" ht="15" customHeight="1" x14ac:dyDescent="0.25"/>
    <row r="39944" ht="15" customHeight="1" x14ac:dyDescent="0.25"/>
    <row r="39945" ht="15" customHeight="1" x14ac:dyDescent="0.25"/>
    <row r="39946" ht="15" customHeight="1" x14ac:dyDescent="0.25"/>
    <row r="39947" ht="15" customHeight="1" x14ac:dyDescent="0.25"/>
    <row r="39948" ht="15" customHeight="1" x14ac:dyDescent="0.25"/>
    <row r="39949" ht="15" customHeight="1" x14ac:dyDescent="0.25"/>
    <row r="39950" ht="15" customHeight="1" x14ac:dyDescent="0.25"/>
    <row r="39951" ht="15" customHeight="1" x14ac:dyDescent="0.25"/>
    <row r="39952" ht="15" customHeight="1" x14ac:dyDescent="0.25"/>
    <row r="39953" ht="15" customHeight="1" x14ac:dyDescent="0.25"/>
    <row r="39954" ht="15" customHeight="1" x14ac:dyDescent="0.25"/>
    <row r="39955" ht="15" customHeight="1" x14ac:dyDescent="0.25"/>
    <row r="39956" ht="15" customHeight="1" x14ac:dyDescent="0.25"/>
    <row r="39957" ht="15" customHeight="1" x14ac:dyDescent="0.25"/>
    <row r="39958" ht="15" customHeight="1" x14ac:dyDescent="0.25"/>
    <row r="39959" ht="15" customHeight="1" x14ac:dyDescent="0.25"/>
    <row r="39960" ht="15" customHeight="1" x14ac:dyDescent="0.25"/>
    <row r="39961" ht="15" customHeight="1" x14ac:dyDescent="0.25"/>
    <row r="39962" ht="15" customHeight="1" x14ac:dyDescent="0.25"/>
    <row r="39963" ht="15" customHeight="1" x14ac:dyDescent="0.25"/>
    <row r="39964" ht="15" customHeight="1" x14ac:dyDescent="0.25"/>
    <row r="39965" ht="15" customHeight="1" x14ac:dyDescent="0.25"/>
    <row r="39966" ht="15" customHeight="1" x14ac:dyDescent="0.25"/>
    <row r="39967" ht="15" customHeight="1" x14ac:dyDescent="0.25"/>
    <row r="39968" ht="15" customHeight="1" x14ac:dyDescent="0.25"/>
    <row r="39969" ht="15" customHeight="1" x14ac:dyDescent="0.25"/>
    <row r="39970" ht="15" customHeight="1" x14ac:dyDescent="0.25"/>
    <row r="39971" ht="15" customHeight="1" x14ac:dyDescent="0.25"/>
    <row r="39972" ht="15" customHeight="1" x14ac:dyDescent="0.25"/>
    <row r="39973" ht="15" customHeight="1" x14ac:dyDescent="0.25"/>
    <row r="39974" ht="15" customHeight="1" x14ac:dyDescent="0.25"/>
    <row r="39975" ht="15" customHeight="1" x14ac:dyDescent="0.25"/>
    <row r="39976" ht="15" customHeight="1" x14ac:dyDescent="0.25"/>
    <row r="39977" ht="15" customHeight="1" x14ac:dyDescent="0.25"/>
    <row r="39978" ht="15" customHeight="1" x14ac:dyDescent="0.25"/>
    <row r="39979" ht="15" customHeight="1" x14ac:dyDescent="0.25"/>
    <row r="39980" ht="15" customHeight="1" x14ac:dyDescent="0.25"/>
    <row r="39981" ht="15" customHeight="1" x14ac:dyDescent="0.25"/>
    <row r="39982" ht="15" customHeight="1" x14ac:dyDescent="0.25"/>
    <row r="39983" ht="15" customHeight="1" x14ac:dyDescent="0.25"/>
    <row r="39984" ht="15" customHeight="1" x14ac:dyDescent="0.25"/>
    <row r="39985" ht="15" customHeight="1" x14ac:dyDescent="0.25"/>
    <row r="39986" ht="15" customHeight="1" x14ac:dyDescent="0.25"/>
    <row r="39987" ht="15" customHeight="1" x14ac:dyDescent="0.25"/>
    <row r="39988" ht="15" customHeight="1" x14ac:dyDescent="0.25"/>
    <row r="39989" ht="15" customHeight="1" x14ac:dyDescent="0.25"/>
    <row r="39990" ht="15" customHeight="1" x14ac:dyDescent="0.25"/>
    <row r="39991" ht="15" customHeight="1" x14ac:dyDescent="0.25"/>
    <row r="39992" ht="15" customHeight="1" x14ac:dyDescent="0.25"/>
    <row r="39993" ht="15" customHeight="1" x14ac:dyDescent="0.25"/>
    <row r="39994" ht="15" customHeight="1" x14ac:dyDescent="0.25"/>
    <row r="39995" ht="15" customHeight="1" x14ac:dyDescent="0.25"/>
    <row r="39996" ht="15" customHeight="1" x14ac:dyDescent="0.25"/>
    <row r="39997" ht="15" customHeight="1" x14ac:dyDescent="0.25"/>
    <row r="39998" ht="15" customHeight="1" x14ac:dyDescent="0.25"/>
    <row r="39999" ht="15" customHeight="1" x14ac:dyDescent="0.25"/>
    <row r="40000" ht="15" customHeight="1" x14ac:dyDescent="0.25"/>
    <row r="40001" ht="15" customHeight="1" x14ac:dyDescent="0.25"/>
    <row r="40002" ht="15" customHeight="1" x14ac:dyDescent="0.25"/>
    <row r="40003" ht="15" customHeight="1" x14ac:dyDescent="0.25"/>
    <row r="40004" ht="15" customHeight="1" x14ac:dyDescent="0.25"/>
    <row r="40005" ht="15" customHeight="1" x14ac:dyDescent="0.25"/>
    <row r="40006" ht="15" customHeight="1" x14ac:dyDescent="0.25"/>
    <row r="40007" ht="15" customHeight="1" x14ac:dyDescent="0.25"/>
    <row r="40008" ht="15" customHeight="1" x14ac:dyDescent="0.25"/>
    <row r="40009" ht="15" customHeight="1" x14ac:dyDescent="0.25"/>
    <row r="40010" ht="15" customHeight="1" x14ac:dyDescent="0.25"/>
    <row r="40011" ht="15" customHeight="1" x14ac:dyDescent="0.25"/>
    <row r="40012" ht="15" customHeight="1" x14ac:dyDescent="0.25"/>
    <row r="40013" ht="15" customHeight="1" x14ac:dyDescent="0.25"/>
    <row r="40014" ht="15" customHeight="1" x14ac:dyDescent="0.25"/>
    <row r="40015" ht="15" customHeight="1" x14ac:dyDescent="0.25"/>
    <row r="40016" ht="15" customHeight="1" x14ac:dyDescent="0.25"/>
    <row r="40017" ht="15" customHeight="1" x14ac:dyDescent="0.25"/>
    <row r="40018" ht="15" customHeight="1" x14ac:dyDescent="0.25"/>
    <row r="40019" ht="15" customHeight="1" x14ac:dyDescent="0.25"/>
    <row r="40020" ht="15" customHeight="1" x14ac:dyDescent="0.25"/>
    <row r="40021" ht="15" customHeight="1" x14ac:dyDescent="0.25"/>
    <row r="40022" ht="15" customHeight="1" x14ac:dyDescent="0.25"/>
    <row r="40023" ht="15" customHeight="1" x14ac:dyDescent="0.25"/>
    <row r="40024" ht="15" customHeight="1" x14ac:dyDescent="0.25"/>
    <row r="40025" ht="15" customHeight="1" x14ac:dyDescent="0.25"/>
    <row r="40026" ht="15" customHeight="1" x14ac:dyDescent="0.25"/>
    <row r="40027" ht="15" customHeight="1" x14ac:dyDescent="0.25"/>
    <row r="40028" ht="15" customHeight="1" x14ac:dyDescent="0.25"/>
    <row r="40029" ht="15" customHeight="1" x14ac:dyDescent="0.25"/>
    <row r="40030" ht="15" customHeight="1" x14ac:dyDescent="0.25"/>
    <row r="40031" ht="15" customHeight="1" x14ac:dyDescent="0.25"/>
    <row r="40032" ht="15" customHeight="1" x14ac:dyDescent="0.25"/>
    <row r="40033" ht="15" customHeight="1" x14ac:dyDescent="0.25"/>
    <row r="40034" ht="15" customHeight="1" x14ac:dyDescent="0.25"/>
    <row r="40035" ht="15" customHeight="1" x14ac:dyDescent="0.25"/>
    <row r="40036" ht="15" customHeight="1" x14ac:dyDescent="0.25"/>
    <row r="40037" ht="15" customHeight="1" x14ac:dyDescent="0.25"/>
    <row r="40038" ht="15" customHeight="1" x14ac:dyDescent="0.25"/>
    <row r="40039" ht="15" customHeight="1" x14ac:dyDescent="0.25"/>
    <row r="40040" ht="15" customHeight="1" x14ac:dyDescent="0.25"/>
    <row r="40041" ht="15" customHeight="1" x14ac:dyDescent="0.25"/>
    <row r="40042" ht="15" customHeight="1" x14ac:dyDescent="0.25"/>
    <row r="40043" ht="15" customHeight="1" x14ac:dyDescent="0.25"/>
    <row r="40044" ht="15" customHeight="1" x14ac:dyDescent="0.25"/>
    <row r="40045" ht="15" customHeight="1" x14ac:dyDescent="0.25"/>
    <row r="40046" ht="15" customHeight="1" x14ac:dyDescent="0.25"/>
    <row r="40047" ht="15" customHeight="1" x14ac:dyDescent="0.25"/>
    <row r="40048" ht="15" customHeight="1" x14ac:dyDescent="0.25"/>
    <row r="40049" ht="15" customHeight="1" x14ac:dyDescent="0.25"/>
    <row r="40050" ht="15" customHeight="1" x14ac:dyDescent="0.25"/>
    <row r="40051" ht="15" customHeight="1" x14ac:dyDescent="0.25"/>
    <row r="40052" ht="15" customHeight="1" x14ac:dyDescent="0.25"/>
    <row r="40053" ht="15" customHeight="1" x14ac:dyDescent="0.25"/>
    <row r="40054" ht="15" customHeight="1" x14ac:dyDescent="0.25"/>
    <row r="40055" ht="15" customHeight="1" x14ac:dyDescent="0.25"/>
    <row r="40056" ht="15" customHeight="1" x14ac:dyDescent="0.25"/>
    <row r="40057" ht="15" customHeight="1" x14ac:dyDescent="0.25"/>
    <row r="40058" ht="15" customHeight="1" x14ac:dyDescent="0.25"/>
    <row r="40059" ht="15" customHeight="1" x14ac:dyDescent="0.25"/>
    <row r="40060" ht="15" customHeight="1" x14ac:dyDescent="0.25"/>
    <row r="40061" ht="15" customHeight="1" x14ac:dyDescent="0.25"/>
    <row r="40062" ht="15" customHeight="1" x14ac:dyDescent="0.25"/>
    <row r="40063" ht="15" customHeight="1" x14ac:dyDescent="0.25"/>
    <row r="40064" ht="15" customHeight="1" x14ac:dyDescent="0.25"/>
    <row r="40065" ht="15" customHeight="1" x14ac:dyDescent="0.25"/>
    <row r="40066" ht="15" customHeight="1" x14ac:dyDescent="0.25"/>
    <row r="40067" ht="15" customHeight="1" x14ac:dyDescent="0.25"/>
    <row r="40068" ht="15" customHeight="1" x14ac:dyDescent="0.25"/>
    <row r="40069" ht="15" customHeight="1" x14ac:dyDescent="0.25"/>
    <row r="40070" ht="15" customHeight="1" x14ac:dyDescent="0.25"/>
    <row r="40071" ht="15" customHeight="1" x14ac:dyDescent="0.25"/>
    <row r="40072" ht="15" customHeight="1" x14ac:dyDescent="0.25"/>
    <row r="40073" ht="15" customHeight="1" x14ac:dyDescent="0.25"/>
    <row r="40074" ht="15" customHeight="1" x14ac:dyDescent="0.25"/>
    <row r="40075" ht="15" customHeight="1" x14ac:dyDescent="0.25"/>
    <row r="40076" ht="15" customHeight="1" x14ac:dyDescent="0.25"/>
    <row r="40077" ht="15" customHeight="1" x14ac:dyDescent="0.25"/>
    <row r="40078" ht="15" customHeight="1" x14ac:dyDescent="0.25"/>
    <row r="40079" ht="15" customHeight="1" x14ac:dyDescent="0.25"/>
    <row r="40080" ht="15" customHeight="1" x14ac:dyDescent="0.25"/>
    <row r="40081" ht="15" customHeight="1" x14ac:dyDescent="0.25"/>
    <row r="40082" ht="15" customHeight="1" x14ac:dyDescent="0.25"/>
    <row r="40083" ht="15" customHeight="1" x14ac:dyDescent="0.25"/>
    <row r="40084" ht="15" customHeight="1" x14ac:dyDescent="0.25"/>
    <row r="40085" ht="15" customHeight="1" x14ac:dyDescent="0.25"/>
    <row r="40086" ht="15" customHeight="1" x14ac:dyDescent="0.25"/>
    <row r="40087" ht="15" customHeight="1" x14ac:dyDescent="0.25"/>
    <row r="40088" ht="15" customHeight="1" x14ac:dyDescent="0.25"/>
    <row r="40089" ht="15" customHeight="1" x14ac:dyDescent="0.25"/>
    <row r="40090" ht="15" customHeight="1" x14ac:dyDescent="0.25"/>
    <row r="40091" ht="15" customHeight="1" x14ac:dyDescent="0.25"/>
    <row r="40092" ht="15" customHeight="1" x14ac:dyDescent="0.25"/>
    <row r="40093" ht="15" customHeight="1" x14ac:dyDescent="0.25"/>
    <row r="40094" ht="15" customHeight="1" x14ac:dyDescent="0.25"/>
    <row r="40095" ht="15" customHeight="1" x14ac:dyDescent="0.25"/>
    <row r="40096" ht="15" customHeight="1" x14ac:dyDescent="0.25"/>
    <row r="40097" ht="15" customHeight="1" x14ac:dyDescent="0.25"/>
    <row r="40098" ht="15" customHeight="1" x14ac:dyDescent="0.25"/>
    <row r="40099" ht="15" customHeight="1" x14ac:dyDescent="0.25"/>
    <row r="40100" ht="15" customHeight="1" x14ac:dyDescent="0.25"/>
    <row r="40101" ht="15" customHeight="1" x14ac:dyDescent="0.25"/>
    <row r="40102" ht="15" customHeight="1" x14ac:dyDescent="0.25"/>
    <row r="40103" ht="15" customHeight="1" x14ac:dyDescent="0.25"/>
    <row r="40104" ht="15" customHeight="1" x14ac:dyDescent="0.25"/>
    <row r="40105" ht="15" customHeight="1" x14ac:dyDescent="0.25"/>
    <row r="40106" ht="15" customHeight="1" x14ac:dyDescent="0.25"/>
    <row r="40107" ht="15" customHeight="1" x14ac:dyDescent="0.25"/>
    <row r="40108" ht="15" customHeight="1" x14ac:dyDescent="0.25"/>
    <row r="40109" ht="15" customHeight="1" x14ac:dyDescent="0.25"/>
    <row r="40110" ht="15" customHeight="1" x14ac:dyDescent="0.25"/>
    <row r="40111" ht="15" customHeight="1" x14ac:dyDescent="0.25"/>
    <row r="40112" ht="15" customHeight="1" x14ac:dyDescent="0.25"/>
    <row r="40113" ht="15" customHeight="1" x14ac:dyDescent="0.25"/>
    <row r="40114" ht="15" customHeight="1" x14ac:dyDescent="0.25"/>
    <row r="40115" ht="15" customHeight="1" x14ac:dyDescent="0.25"/>
    <row r="40116" ht="15" customHeight="1" x14ac:dyDescent="0.25"/>
    <row r="40117" ht="15" customHeight="1" x14ac:dyDescent="0.25"/>
    <row r="40118" ht="15" customHeight="1" x14ac:dyDescent="0.25"/>
    <row r="40119" ht="15" customHeight="1" x14ac:dyDescent="0.25"/>
    <row r="40120" ht="15" customHeight="1" x14ac:dyDescent="0.25"/>
    <row r="40121" ht="15" customHeight="1" x14ac:dyDescent="0.25"/>
    <row r="40122" ht="15" customHeight="1" x14ac:dyDescent="0.25"/>
    <row r="40123" ht="15" customHeight="1" x14ac:dyDescent="0.25"/>
    <row r="40124" ht="15" customHeight="1" x14ac:dyDescent="0.25"/>
    <row r="40125" ht="15" customHeight="1" x14ac:dyDescent="0.25"/>
    <row r="40126" ht="15" customHeight="1" x14ac:dyDescent="0.25"/>
    <row r="40127" ht="15" customHeight="1" x14ac:dyDescent="0.25"/>
    <row r="40128" ht="15" customHeight="1" x14ac:dyDescent="0.25"/>
    <row r="40129" ht="15" customHeight="1" x14ac:dyDescent="0.25"/>
    <row r="40130" ht="15" customHeight="1" x14ac:dyDescent="0.25"/>
    <row r="40131" ht="15" customHeight="1" x14ac:dyDescent="0.25"/>
    <row r="40132" ht="15" customHeight="1" x14ac:dyDescent="0.25"/>
    <row r="40133" ht="15" customHeight="1" x14ac:dyDescent="0.25"/>
    <row r="40134" ht="15" customHeight="1" x14ac:dyDescent="0.25"/>
    <row r="40135" ht="15" customHeight="1" x14ac:dyDescent="0.25"/>
    <row r="40136" ht="15" customHeight="1" x14ac:dyDescent="0.25"/>
    <row r="40137" ht="15" customHeight="1" x14ac:dyDescent="0.25"/>
    <row r="40138" ht="15" customHeight="1" x14ac:dyDescent="0.25"/>
    <row r="40139" ht="15" customHeight="1" x14ac:dyDescent="0.25"/>
    <row r="40140" ht="15" customHeight="1" x14ac:dyDescent="0.25"/>
    <row r="40141" ht="15" customHeight="1" x14ac:dyDescent="0.25"/>
    <row r="40142" ht="15" customHeight="1" x14ac:dyDescent="0.25"/>
    <row r="40143" ht="15" customHeight="1" x14ac:dyDescent="0.25"/>
    <row r="40144" ht="15" customHeight="1" x14ac:dyDescent="0.25"/>
    <row r="40145" ht="15" customHeight="1" x14ac:dyDescent="0.25"/>
    <row r="40146" ht="15" customHeight="1" x14ac:dyDescent="0.25"/>
    <row r="40147" ht="15" customHeight="1" x14ac:dyDescent="0.25"/>
    <row r="40148" ht="15" customHeight="1" x14ac:dyDescent="0.25"/>
    <row r="40149" ht="15" customHeight="1" x14ac:dyDescent="0.25"/>
    <row r="40150" ht="15" customHeight="1" x14ac:dyDescent="0.25"/>
    <row r="40151" ht="15" customHeight="1" x14ac:dyDescent="0.25"/>
    <row r="40152" ht="15" customHeight="1" x14ac:dyDescent="0.25"/>
    <row r="40153" ht="15" customHeight="1" x14ac:dyDescent="0.25"/>
    <row r="40154" ht="15" customHeight="1" x14ac:dyDescent="0.25"/>
    <row r="40155" ht="15" customHeight="1" x14ac:dyDescent="0.25"/>
    <row r="40156" ht="15" customHeight="1" x14ac:dyDescent="0.25"/>
    <row r="40157" ht="15" customHeight="1" x14ac:dyDescent="0.25"/>
    <row r="40158" ht="15" customHeight="1" x14ac:dyDescent="0.25"/>
    <row r="40159" ht="15" customHeight="1" x14ac:dyDescent="0.25"/>
    <row r="40160" ht="15" customHeight="1" x14ac:dyDescent="0.25"/>
    <row r="40161" ht="15" customHeight="1" x14ac:dyDescent="0.25"/>
    <row r="40162" ht="15" customHeight="1" x14ac:dyDescent="0.25"/>
    <row r="40163" ht="15" customHeight="1" x14ac:dyDescent="0.25"/>
    <row r="40164" ht="15" customHeight="1" x14ac:dyDescent="0.25"/>
    <row r="40165" ht="15" customHeight="1" x14ac:dyDescent="0.25"/>
    <row r="40166" ht="15" customHeight="1" x14ac:dyDescent="0.25"/>
    <row r="40167" ht="15" customHeight="1" x14ac:dyDescent="0.25"/>
    <row r="40168" ht="15" customHeight="1" x14ac:dyDescent="0.25"/>
    <row r="40169" ht="15" customHeight="1" x14ac:dyDescent="0.25"/>
    <row r="40170" ht="15" customHeight="1" x14ac:dyDescent="0.25"/>
    <row r="40171" ht="15" customHeight="1" x14ac:dyDescent="0.25"/>
    <row r="40172" ht="15" customHeight="1" x14ac:dyDescent="0.25"/>
    <row r="40173" ht="15" customHeight="1" x14ac:dyDescent="0.25"/>
    <row r="40174" ht="15" customHeight="1" x14ac:dyDescent="0.25"/>
    <row r="40175" ht="15" customHeight="1" x14ac:dyDescent="0.25"/>
    <row r="40176" ht="15" customHeight="1" x14ac:dyDescent="0.25"/>
    <row r="40177" ht="15" customHeight="1" x14ac:dyDescent="0.25"/>
    <row r="40178" ht="15" customHeight="1" x14ac:dyDescent="0.25"/>
    <row r="40179" ht="15" customHeight="1" x14ac:dyDescent="0.25"/>
    <row r="40180" ht="15" customHeight="1" x14ac:dyDescent="0.25"/>
    <row r="40181" ht="15" customHeight="1" x14ac:dyDescent="0.25"/>
    <row r="40182" ht="15" customHeight="1" x14ac:dyDescent="0.25"/>
    <row r="40183" ht="15" customHeight="1" x14ac:dyDescent="0.25"/>
    <row r="40184" ht="15" customHeight="1" x14ac:dyDescent="0.25"/>
    <row r="40185" ht="15" customHeight="1" x14ac:dyDescent="0.25"/>
    <row r="40186" ht="15" customHeight="1" x14ac:dyDescent="0.25"/>
    <row r="40187" ht="15" customHeight="1" x14ac:dyDescent="0.25"/>
    <row r="40188" ht="15" customHeight="1" x14ac:dyDescent="0.25"/>
    <row r="40189" ht="15" customHeight="1" x14ac:dyDescent="0.25"/>
    <row r="40190" ht="15" customHeight="1" x14ac:dyDescent="0.25"/>
    <row r="40191" ht="15" customHeight="1" x14ac:dyDescent="0.25"/>
    <row r="40192" ht="15" customHeight="1" x14ac:dyDescent="0.25"/>
    <row r="40193" ht="15" customHeight="1" x14ac:dyDescent="0.25"/>
    <row r="40194" ht="15" customHeight="1" x14ac:dyDescent="0.25"/>
    <row r="40195" ht="15" customHeight="1" x14ac:dyDescent="0.25"/>
    <row r="40196" ht="15" customHeight="1" x14ac:dyDescent="0.25"/>
    <row r="40197" ht="15" customHeight="1" x14ac:dyDescent="0.25"/>
    <row r="40198" ht="15" customHeight="1" x14ac:dyDescent="0.25"/>
    <row r="40199" ht="15" customHeight="1" x14ac:dyDescent="0.25"/>
    <row r="40200" ht="15" customHeight="1" x14ac:dyDescent="0.25"/>
    <row r="40201" ht="15" customHeight="1" x14ac:dyDescent="0.25"/>
    <row r="40202" ht="15" customHeight="1" x14ac:dyDescent="0.25"/>
    <row r="40203" ht="15" customHeight="1" x14ac:dyDescent="0.25"/>
    <row r="40204" ht="15" customHeight="1" x14ac:dyDescent="0.25"/>
    <row r="40205" ht="15" customHeight="1" x14ac:dyDescent="0.25"/>
    <row r="40206" ht="15" customHeight="1" x14ac:dyDescent="0.25"/>
    <row r="40207" ht="15" customHeight="1" x14ac:dyDescent="0.25"/>
    <row r="40208" ht="15" customHeight="1" x14ac:dyDescent="0.25"/>
    <row r="40209" ht="15" customHeight="1" x14ac:dyDescent="0.25"/>
    <row r="40210" ht="15" customHeight="1" x14ac:dyDescent="0.25"/>
    <row r="40211" ht="15" customHeight="1" x14ac:dyDescent="0.25"/>
    <row r="40212" ht="15" customHeight="1" x14ac:dyDescent="0.25"/>
    <row r="40213" ht="15" customHeight="1" x14ac:dyDescent="0.25"/>
    <row r="40214" ht="15" customHeight="1" x14ac:dyDescent="0.25"/>
    <row r="40215" ht="15" customHeight="1" x14ac:dyDescent="0.25"/>
    <row r="40216" ht="15" customHeight="1" x14ac:dyDescent="0.25"/>
    <row r="40217" ht="15" customHeight="1" x14ac:dyDescent="0.25"/>
    <row r="40218" ht="15" customHeight="1" x14ac:dyDescent="0.25"/>
    <row r="40219" ht="15" customHeight="1" x14ac:dyDescent="0.25"/>
    <row r="40220" ht="15" customHeight="1" x14ac:dyDescent="0.25"/>
    <row r="40221" ht="15" customHeight="1" x14ac:dyDescent="0.25"/>
    <row r="40222" ht="15" customHeight="1" x14ac:dyDescent="0.25"/>
    <row r="40223" ht="15" customHeight="1" x14ac:dyDescent="0.25"/>
    <row r="40224" ht="15" customHeight="1" x14ac:dyDescent="0.25"/>
    <row r="40225" ht="15" customHeight="1" x14ac:dyDescent="0.25"/>
    <row r="40226" ht="15" customHeight="1" x14ac:dyDescent="0.25"/>
    <row r="40227" ht="15" customHeight="1" x14ac:dyDescent="0.25"/>
    <row r="40228" ht="15" customHeight="1" x14ac:dyDescent="0.25"/>
    <row r="40229" ht="15" customHeight="1" x14ac:dyDescent="0.25"/>
    <row r="40230" ht="15" customHeight="1" x14ac:dyDescent="0.25"/>
    <row r="40231" ht="15" customHeight="1" x14ac:dyDescent="0.25"/>
    <row r="40232" ht="15" customHeight="1" x14ac:dyDescent="0.25"/>
    <row r="40233" ht="15" customHeight="1" x14ac:dyDescent="0.25"/>
    <row r="40234" ht="15" customHeight="1" x14ac:dyDescent="0.25"/>
    <row r="40235" ht="15" customHeight="1" x14ac:dyDescent="0.25"/>
    <row r="40236" ht="15" customHeight="1" x14ac:dyDescent="0.25"/>
    <row r="40237" ht="15" customHeight="1" x14ac:dyDescent="0.25"/>
    <row r="40238" ht="15" customHeight="1" x14ac:dyDescent="0.25"/>
    <row r="40239" ht="15" customHeight="1" x14ac:dyDescent="0.25"/>
    <row r="40240" ht="15" customHeight="1" x14ac:dyDescent="0.25"/>
    <row r="40241" ht="15" customHeight="1" x14ac:dyDescent="0.25"/>
    <row r="40242" ht="15" customHeight="1" x14ac:dyDescent="0.25"/>
    <row r="40243" ht="15" customHeight="1" x14ac:dyDescent="0.25"/>
    <row r="40244" ht="15" customHeight="1" x14ac:dyDescent="0.25"/>
    <row r="40245" ht="15" customHeight="1" x14ac:dyDescent="0.25"/>
    <row r="40246" ht="15" customHeight="1" x14ac:dyDescent="0.25"/>
    <row r="40247" ht="15" customHeight="1" x14ac:dyDescent="0.25"/>
    <row r="40248" ht="15" customHeight="1" x14ac:dyDescent="0.25"/>
    <row r="40249" ht="15" customHeight="1" x14ac:dyDescent="0.25"/>
    <row r="40250" ht="15" customHeight="1" x14ac:dyDescent="0.25"/>
    <row r="40251" ht="15" customHeight="1" x14ac:dyDescent="0.25"/>
    <row r="40252" ht="15" customHeight="1" x14ac:dyDescent="0.25"/>
    <row r="40253" ht="15" customHeight="1" x14ac:dyDescent="0.25"/>
    <row r="40254" ht="15" customHeight="1" x14ac:dyDescent="0.25"/>
    <row r="40255" ht="15" customHeight="1" x14ac:dyDescent="0.25"/>
    <row r="40256" ht="15" customHeight="1" x14ac:dyDescent="0.25"/>
    <row r="40257" ht="15" customHeight="1" x14ac:dyDescent="0.25"/>
    <row r="40258" ht="15" customHeight="1" x14ac:dyDescent="0.25"/>
    <row r="40259" ht="15" customHeight="1" x14ac:dyDescent="0.25"/>
    <row r="40260" ht="15" customHeight="1" x14ac:dyDescent="0.25"/>
    <row r="40261" ht="15" customHeight="1" x14ac:dyDescent="0.25"/>
    <row r="40262" ht="15" customHeight="1" x14ac:dyDescent="0.25"/>
    <row r="40263" ht="15" customHeight="1" x14ac:dyDescent="0.25"/>
    <row r="40264" ht="15" customHeight="1" x14ac:dyDescent="0.25"/>
    <row r="40265" ht="15" customHeight="1" x14ac:dyDescent="0.25"/>
    <row r="40266" ht="15" customHeight="1" x14ac:dyDescent="0.25"/>
    <row r="40267" ht="15" customHeight="1" x14ac:dyDescent="0.25"/>
    <row r="40268" ht="15" customHeight="1" x14ac:dyDescent="0.25"/>
    <row r="40269" ht="15" customHeight="1" x14ac:dyDescent="0.25"/>
    <row r="40270" ht="15" customHeight="1" x14ac:dyDescent="0.25"/>
    <row r="40271" ht="15" customHeight="1" x14ac:dyDescent="0.25"/>
    <row r="40272" ht="15" customHeight="1" x14ac:dyDescent="0.25"/>
    <row r="40273" ht="15" customHeight="1" x14ac:dyDescent="0.25"/>
    <row r="40274" ht="15" customHeight="1" x14ac:dyDescent="0.25"/>
    <row r="40275" ht="15" customHeight="1" x14ac:dyDescent="0.25"/>
    <row r="40276" ht="15" customHeight="1" x14ac:dyDescent="0.25"/>
    <row r="40277" ht="15" customHeight="1" x14ac:dyDescent="0.25"/>
    <row r="40278" ht="15" customHeight="1" x14ac:dyDescent="0.25"/>
    <row r="40279" ht="15" customHeight="1" x14ac:dyDescent="0.25"/>
    <row r="40280" ht="15" customHeight="1" x14ac:dyDescent="0.25"/>
    <row r="40281" ht="15" customHeight="1" x14ac:dyDescent="0.25"/>
    <row r="40282" ht="15" customHeight="1" x14ac:dyDescent="0.25"/>
    <row r="40283" ht="15" customHeight="1" x14ac:dyDescent="0.25"/>
    <row r="40284" ht="15" customHeight="1" x14ac:dyDescent="0.25"/>
    <row r="40285" ht="15" customHeight="1" x14ac:dyDescent="0.25"/>
    <row r="40286" ht="15" customHeight="1" x14ac:dyDescent="0.25"/>
    <row r="40287" ht="15" customHeight="1" x14ac:dyDescent="0.25"/>
    <row r="40288" ht="15" customHeight="1" x14ac:dyDescent="0.25"/>
    <row r="40289" ht="15" customHeight="1" x14ac:dyDescent="0.25"/>
    <row r="40290" ht="15" customHeight="1" x14ac:dyDescent="0.25"/>
    <row r="40291" ht="15" customHeight="1" x14ac:dyDescent="0.25"/>
    <row r="40292" ht="15" customHeight="1" x14ac:dyDescent="0.25"/>
    <row r="40293" ht="15" customHeight="1" x14ac:dyDescent="0.25"/>
    <row r="40294" ht="15" customHeight="1" x14ac:dyDescent="0.25"/>
    <row r="40295" ht="15" customHeight="1" x14ac:dyDescent="0.25"/>
    <row r="40296" ht="15" customHeight="1" x14ac:dyDescent="0.25"/>
    <row r="40297" ht="15" customHeight="1" x14ac:dyDescent="0.25"/>
    <row r="40298" ht="15" customHeight="1" x14ac:dyDescent="0.25"/>
    <row r="40299" ht="15" customHeight="1" x14ac:dyDescent="0.25"/>
    <row r="40300" ht="15" customHeight="1" x14ac:dyDescent="0.25"/>
    <row r="40301" ht="15" customHeight="1" x14ac:dyDescent="0.25"/>
    <row r="40302" ht="15" customHeight="1" x14ac:dyDescent="0.25"/>
    <row r="40303" ht="15" customHeight="1" x14ac:dyDescent="0.25"/>
    <row r="40304" ht="15" customHeight="1" x14ac:dyDescent="0.25"/>
    <row r="40305" ht="15" customHeight="1" x14ac:dyDescent="0.25"/>
    <row r="40306" ht="15" customHeight="1" x14ac:dyDescent="0.25"/>
    <row r="40307" ht="15" customHeight="1" x14ac:dyDescent="0.25"/>
    <row r="40308" ht="15" customHeight="1" x14ac:dyDescent="0.25"/>
    <row r="40309" ht="15" customHeight="1" x14ac:dyDescent="0.25"/>
    <row r="40310" ht="15" customHeight="1" x14ac:dyDescent="0.25"/>
    <row r="40311" ht="15" customHeight="1" x14ac:dyDescent="0.25"/>
    <row r="40312" ht="15" customHeight="1" x14ac:dyDescent="0.25"/>
    <row r="40313" ht="15" customHeight="1" x14ac:dyDescent="0.25"/>
    <row r="40314" ht="15" customHeight="1" x14ac:dyDescent="0.25"/>
    <row r="40315" ht="15" customHeight="1" x14ac:dyDescent="0.25"/>
    <row r="40316" ht="15" customHeight="1" x14ac:dyDescent="0.25"/>
    <row r="40317" ht="15" customHeight="1" x14ac:dyDescent="0.25"/>
    <row r="40318" ht="15" customHeight="1" x14ac:dyDescent="0.25"/>
    <row r="40319" ht="15" customHeight="1" x14ac:dyDescent="0.25"/>
    <row r="40320" ht="15" customHeight="1" x14ac:dyDescent="0.25"/>
    <row r="40321" ht="15" customHeight="1" x14ac:dyDescent="0.25"/>
    <row r="40322" ht="15" customHeight="1" x14ac:dyDescent="0.25"/>
    <row r="40323" ht="15" customHeight="1" x14ac:dyDescent="0.25"/>
    <row r="40324" ht="15" customHeight="1" x14ac:dyDescent="0.25"/>
    <row r="40325" ht="15" customHeight="1" x14ac:dyDescent="0.25"/>
    <row r="40326" ht="15" customHeight="1" x14ac:dyDescent="0.25"/>
    <row r="40327" ht="15" customHeight="1" x14ac:dyDescent="0.25"/>
    <row r="40328" ht="15" customHeight="1" x14ac:dyDescent="0.25"/>
    <row r="40329" ht="15" customHeight="1" x14ac:dyDescent="0.25"/>
    <row r="40330" ht="15" customHeight="1" x14ac:dyDescent="0.25"/>
    <row r="40331" ht="15" customHeight="1" x14ac:dyDescent="0.25"/>
    <row r="40332" ht="15" customHeight="1" x14ac:dyDescent="0.25"/>
    <row r="40333" ht="15" customHeight="1" x14ac:dyDescent="0.25"/>
    <row r="40334" ht="15" customHeight="1" x14ac:dyDescent="0.25"/>
    <row r="40335" ht="15" customHeight="1" x14ac:dyDescent="0.25"/>
    <row r="40336" ht="15" customHeight="1" x14ac:dyDescent="0.25"/>
    <row r="40337" ht="15" customHeight="1" x14ac:dyDescent="0.25"/>
    <row r="40338" ht="15" customHeight="1" x14ac:dyDescent="0.25"/>
    <row r="40339" ht="15" customHeight="1" x14ac:dyDescent="0.25"/>
    <row r="40340" ht="15" customHeight="1" x14ac:dyDescent="0.25"/>
    <row r="40341" ht="15" customHeight="1" x14ac:dyDescent="0.25"/>
    <row r="40342" ht="15" customHeight="1" x14ac:dyDescent="0.25"/>
    <row r="40343" ht="15" customHeight="1" x14ac:dyDescent="0.25"/>
    <row r="40344" ht="15" customHeight="1" x14ac:dyDescent="0.25"/>
    <row r="40345" ht="15" customHeight="1" x14ac:dyDescent="0.25"/>
    <row r="40346" ht="15" customHeight="1" x14ac:dyDescent="0.25"/>
    <row r="40347" ht="15" customHeight="1" x14ac:dyDescent="0.25"/>
    <row r="40348" ht="15" customHeight="1" x14ac:dyDescent="0.25"/>
    <row r="40349" ht="15" customHeight="1" x14ac:dyDescent="0.25"/>
    <row r="40350" ht="15" customHeight="1" x14ac:dyDescent="0.25"/>
    <row r="40351" ht="15" customHeight="1" x14ac:dyDescent="0.25"/>
    <row r="40352" ht="15" customHeight="1" x14ac:dyDescent="0.25"/>
    <row r="40353" ht="15" customHeight="1" x14ac:dyDescent="0.25"/>
    <row r="40354" ht="15" customHeight="1" x14ac:dyDescent="0.25"/>
    <row r="40355" ht="15" customHeight="1" x14ac:dyDescent="0.25"/>
    <row r="40356" ht="15" customHeight="1" x14ac:dyDescent="0.25"/>
    <row r="40357" ht="15" customHeight="1" x14ac:dyDescent="0.25"/>
    <row r="40358" ht="15" customHeight="1" x14ac:dyDescent="0.25"/>
    <row r="40359" ht="15" customHeight="1" x14ac:dyDescent="0.25"/>
    <row r="40360" ht="15" customHeight="1" x14ac:dyDescent="0.25"/>
    <row r="40361" ht="15" customHeight="1" x14ac:dyDescent="0.25"/>
    <row r="40362" ht="15" customHeight="1" x14ac:dyDescent="0.25"/>
    <row r="40363" ht="15" customHeight="1" x14ac:dyDescent="0.25"/>
    <row r="40364" ht="15" customHeight="1" x14ac:dyDescent="0.25"/>
    <row r="40365" ht="15" customHeight="1" x14ac:dyDescent="0.25"/>
    <row r="40366" ht="15" customHeight="1" x14ac:dyDescent="0.25"/>
    <row r="40367" ht="15" customHeight="1" x14ac:dyDescent="0.25"/>
    <row r="40368" ht="15" customHeight="1" x14ac:dyDescent="0.25"/>
    <row r="40369" ht="15" customHeight="1" x14ac:dyDescent="0.25"/>
    <row r="40370" ht="15" customHeight="1" x14ac:dyDescent="0.25"/>
    <row r="40371" ht="15" customHeight="1" x14ac:dyDescent="0.25"/>
    <row r="40372" ht="15" customHeight="1" x14ac:dyDescent="0.25"/>
    <row r="40373" ht="15" customHeight="1" x14ac:dyDescent="0.25"/>
    <row r="40374" ht="15" customHeight="1" x14ac:dyDescent="0.25"/>
    <row r="40375" ht="15" customHeight="1" x14ac:dyDescent="0.25"/>
    <row r="40376" ht="15" customHeight="1" x14ac:dyDescent="0.25"/>
    <row r="40377" ht="15" customHeight="1" x14ac:dyDescent="0.25"/>
    <row r="40378" ht="15" customHeight="1" x14ac:dyDescent="0.25"/>
    <row r="40379" ht="15" customHeight="1" x14ac:dyDescent="0.25"/>
    <row r="40380" ht="15" customHeight="1" x14ac:dyDescent="0.25"/>
    <row r="40381" ht="15" customHeight="1" x14ac:dyDescent="0.25"/>
    <row r="40382" ht="15" customHeight="1" x14ac:dyDescent="0.25"/>
    <row r="40383" ht="15" customHeight="1" x14ac:dyDescent="0.25"/>
    <row r="40384" ht="15" customHeight="1" x14ac:dyDescent="0.25"/>
    <row r="40385" ht="15" customHeight="1" x14ac:dyDescent="0.25"/>
    <row r="40386" ht="15" customHeight="1" x14ac:dyDescent="0.25"/>
    <row r="40387" ht="15" customHeight="1" x14ac:dyDescent="0.25"/>
    <row r="40388" ht="15" customHeight="1" x14ac:dyDescent="0.25"/>
    <row r="40389" ht="15" customHeight="1" x14ac:dyDescent="0.25"/>
    <row r="40390" ht="15" customHeight="1" x14ac:dyDescent="0.25"/>
    <row r="40391" ht="15" customHeight="1" x14ac:dyDescent="0.25"/>
    <row r="40392" ht="15" customHeight="1" x14ac:dyDescent="0.25"/>
    <row r="40393" ht="15" customHeight="1" x14ac:dyDescent="0.25"/>
    <row r="40394" ht="15" customHeight="1" x14ac:dyDescent="0.25"/>
    <row r="40395" ht="15" customHeight="1" x14ac:dyDescent="0.25"/>
    <row r="40396" ht="15" customHeight="1" x14ac:dyDescent="0.25"/>
    <row r="40397" ht="15" customHeight="1" x14ac:dyDescent="0.25"/>
    <row r="40398" ht="15" customHeight="1" x14ac:dyDescent="0.25"/>
    <row r="40399" ht="15" customHeight="1" x14ac:dyDescent="0.25"/>
    <row r="40400" ht="15" customHeight="1" x14ac:dyDescent="0.25"/>
    <row r="40401" ht="15" customHeight="1" x14ac:dyDescent="0.25"/>
    <row r="40402" ht="15" customHeight="1" x14ac:dyDescent="0.25"/>
    <row r="40403" ht="15" customHeight="1" x14ac:dyDescent="0.25"/>
    <row r="40404" ht="15" customHeight="1" x14ac:dyDescent="0.25"/>
    <row r="40405" ht="15" customHeight="1" x14ac:dyDescent="0.25"/>
    <row r="40406" ht="15" customHeight="1" x14ac:dyDescent="0.25"/>
    <row r="40407" ht="15" customHeight="1" x14ac:dyDescent="0.25"/>
    <row r="40408" ht="15" customHeight="1" x14ac:dyDescent="0.25"/>
    <row r="40409" ht="15" customHeight="1" x14ac:dyDescent="0.25"/>
    <row r="40410" ht="15" customHeight="1" x14ac:dyDescent="0.25"/>
    <row r="40411" ht="15" customHeight="1" x14ac:dyDescent="0.25"/>
    <row r="40412" ht="15" customHeight="1" x14ac:dyDescent="0.25"/>
    <row r="40413" ht="15" customHeight="1" x14ac:dyDescent="0.25"/>
    <row r="40414" ht="15" customHeight="1" x14ac:dyDescent="0.25"/>
    <row r="40415" ht="15" customHeight="1" x14ac:dyDescent="0.25"/>
    <row r="40416" ht="15" customHeight="1" x14ac:dyDescent="0.25"/>
    <row r="40417" ht="15" customHeight="1" x14ac:dyDescent="0.25"/>
    <row r="40418" ht="15" customHeight="1" x14ac:dyDescent="0.25"/>
    <row r="40419" ht="15" customHeight="1" x14ac:dyDescent="0.25"/>
    <row r="40420" ht="15" customHeight="1" x14ac:dyDescent="0.25"/>
    <row r="40421" ht="15" customHeight="1" x14ac:dyDescent="0.25"/>
    <row r="40422" ht="15" customHeight="1" x14ac:dyDescent="0.25"/>
    <row r="40423" ht="15" customHeight="1" x14ac:dyDescent="0.25"/>
    <row r="40424" ht="15" customHeight="1" x14ac:dyDescent="0.25"/>
    <row r="40425" ht="15" customHeight="1" x14ac:dyDescent="0.25"/>
    <row r="40426" ht="15" customHeight="1" x14ac:dyDescent="0.25"/>
    <row r="40427" ht="15" customHeight="1" x14ac:dyDescent="0.25"/>
    <row r="40428" ht="15" customHeight="1" x14ac:dyDescent="0.25"/>
    <row r="40429" ht="15" customHeight="1" x14ac:dyDescent="0.25"/>
    <row r="40430" ht="15" customHeight="1" x14ac:dyDescent="0.25"/>
    <row r="40431" ht="15" customHeight="1" x14ac:dyDescent="0.25"/>
    <row r="40432" ht="15" customHeight="1" x14ac:dyDescent="0.25"/>
    <row r="40433" ht="15" customHeight="1" x14ac:dyDescent="0.25"/>
    <row r="40434" ht="15" customHeight="1" x14ac:dyDescent="0.25"/>
    <row r="40435" ht="15" customHeight="1" x14ac:dyDescent="0.25"/>
    <row r="40436" ht="15" customHeight="1" x14ac:dyDescent="0.25"/>
    <row r="40437" ht="15" customHeight="1" x14ac:dyDescent="0.25"/>
    <row r="40438" ht="15" customHeight="1" x14ac:dyDescent="0.25"/>
    <row r="40439" ht="15" customHeight="1" x14ac:dyDescent="0.25"/>
    <row r="40440" ht="15" customHeight="1" x14ac:dyDescent="0.25"/>
    <row r="40441" ht="15" customHeight="1" x14ac:dyDescent="0.25"/>
    <row r="40442" ht="15" customHeight="1" x14ac:dyDescent="0.25"/>
    <row r="40443" ht="15" customHeight="1" x14ac:dyDescent="0.25"/>
    <row r="40444" ht="15" customHeight="1" x14ac:dyDescent="0.25"/>
    <row r="40445" ht="15" customHeight="1" x14ac:dyDescent="0.25"/>
    <row r="40446" ht="15" customHeight="1" x14ac:dyDescent="0.25"/>
    <row r="40447" ht="15" customHeight="1" x14ac:dyDescent="0.25"/>
    <row r="40448" ht="15" customHeight="1" x14ac:dyDescent="0.25"/>
    <row r="40449" ht="15" customHeight="1" x14ac:dyDescent="0.25"/>
    <row r="40450" ht="15" customHeight="1" x14ac:dyDescent="0.25"/>
    <row r="40451" ht="15" customHeight="1" x14ac:dyDescent="0.25"/>
    <row r="40452" ht="15" customHeight="1" x14ac:dyDescent="0.25"/>
    <row r="40453" ht="15" customHeight="1" x14ac:dyDescent="0.25"/>
    <row r="40454" ht="15" customHeight="1" x14ac:dyDescent="0.25"/>
    <row r="40455" ht="15" customHeight="1" x14ac:dyDescent="0.25"/>
    <row r="40456" ht="15" customHeight="1" x14ac:dyDescent="0.25"/>
    <row r="40457" ht="15" customHeight="1" x14ac:dyDescent="0.25"/>
    <row r="40458" ht="15" customHeight="1" x14ac:dyDescent="0.25"/>
    <row r="40459" ht="15" customHeight="1" x14ac:dyDescent="0.25"/>
    <row r="40460" ht="15" customHeight="1" x14ac:dyDescent="0.25"/>
    <row r="40461" ht="15" customHeight="1" x14ac:dyDescent="0.25"/>
    <row r="40462" ht="15" customHeight="1" x14ac:dyDescent="0.25"/>
    <row r="40463" ht="15" customHeight="1" x14ac:dyDescent="0.25"/>
    <row r="40464" ht="15" customHeight="1" x14ac:dyDescent="0.25"/>
    <row r="40465" ht="15" customHeight="1" x14ac:dyDescent="0.25"/>
    <row r="40466" ht="15" customHeight="1" x14ac:dyDescent="0.25"/>
    <row r="40467" ht="15" customHeight="1" x14ac:dyDescent="0.25"/>
    <row r="40468" ht="15" customHeight="1" x14ac:dyDescent="0.25"/>
    <row r="40469" ht="15" customHeight="1" x14ac:dyDescent="0.25"/>
    <row r="40470" ht="15" customHeight="1" x14ac:dyDescent="0.25"/>
    <row r="40471" ht="15" customHeight="1" x14ac:dyDescent="0.25"/>
    <row r="40472" ht="15" customHeight="1" x14ac:dyDescent="0.25"/>
    <row r="40473" ht="15" customHeight="1" x14ac:dyDescent="0.25"/>
    <row r="40474" ht="15" customHeight="1" x14ac:dyDescent="0.25"/>
    <row r="40475" ht="15" customHeight="1" x14ac:dyDescent="0.25"/>
    <row r="40476" ht="15" customHeight="1" x14ac:dyDescent="0.25"/>
    <row r="40477" ht="15" customHeight="1" x14ac:dyDescent="0.25"/>
    <row r="40478" ht="15" customHeight="1" x14ac:dyDescent="0.25"/>
    <row r="40479" ht="15" customHeight="1" x14ac:dyDescent="0.25"/>
    <row r="40480" ht="15" customHeight="1" x14ac:dyDescent="0.25"/>
    <row r="40481" ht="15" customHeight="1" x14ac:dyDescent="0.25"/>
    <row r="40482" ht="15" customHeight="1" x14ac:dyDescent="0.25"/>
    <row r="40483" ht="15" customHeight="1" x14ac:dyDescent="0.25"/>
    <row r="40484" ht="15" customHeight="1" x14ac:dyDescent="0.25"/>
    <row r="40485" ht="15" customHeight="1" x14ac:dyDescent="0.25"/>
    <row r="40486" ht="15" customHeight="1" x14ac:dyDescent="0.25"/>
    <row r="40487" ht="15" customHeight="1" x14ac:dyDescent="0.25"/>
    <row r="40488" ht="15" customHeight="1" x14ac:dyDescent="0.25"/>
    <row r="40489" ht="15" customHeight="1" x14ac:dyDescent="0.25"/>
    <row r="40490" ht="15" customHeight="1" x14ac:dyDescent="0.25"/>
    <row r="40491" ht="15" customHeight="1" x14ac:dyDescent="0.25"/>
    <row r="40492" ht="15" customHeight="1" x14ac:dyDescent="0.25"/>
    <row r="40493" ht="15" customHeight="1" x14ac:dyDescent="0.25"/>
    <row r="40494" ht="15" customHeight="1" x14ac:dyDescent="0.25"/>
    <row r="40495" ht="15" customHeight="1" x14ac:dyDescent="0.25"/>
    <row r="40496" ht="15" customHeight="1" x14ac:dyDescent="0.25"/>
    <row r="40497" ht="15" customHeight="1" x14ac:dyDescent="0.25"/>
    <row r="40498" ht="15" customHeight="1" x14ac:dyDescent="0.25"/>
    <row r="40499" ht="15" customHeight="1" x14ac:dyDescent="0.25"/>
    <row r="40500" ht="15" customHeight="1" x14ac:dyDescent="0.25"/>
    <row r="40501" ht="15" customHeight="1" x14ac:dyDescent="0.25"/>
    <row r="40502" ht="15" customHeight="1" x14ac:dyDescent="0.25"/>
    <row r="40503" ht="15" customHeight="1" x14ac:dyDescent="0.25"/>
    <row r="40504" ht="15" customHeight="1" x14ac:dyDescent="0.25"/>
    <row r="40505" ht="15" customHeight="1" x14ac:dyDescent="0.25"/>
    <row r="40506" ht="15" customHeight="1" x14ac:dyDescent="0.25"/>
    <row r="40507" ht="15" customHeight="1" x14ac:dyDescent="0.25"/>
    <row r="40508" ht="15" customHeight="1" x14ac:dyDescent="0.25"/>
    <row r="40509" ht="15" customHeight="1" x14ac:dyDescent="0.25"/>
    <row r="40510" ht="15" customHeight="1" x14ac:dyDescent="0.25"/>
    <row r="40511" ht="15" customHeight="1" x14ac:dyDescent="0.25"/>
    <row r="40512" ht="15" customHeight="1" x14ac:dyDescent="0.25"/>
    <row r="40513" ht="15" customHeight="1" x14ac:dyDescent="0.25"/>
    <row r="40514" ht="15" customHeight="1" x14ac:dyDescent="0.25"/>
    <row r="40515" ht="15" customHeight="1" x14ac:dyDescent="0.25"/>
    <row r="40516" ht="15" customHeight="1" x14ac:dyDescent="0.25"/>
    <row r="40517" ht="15" customHeight="1" x14ac:dyDescent="0.25"/>
    <row r="40518" ht="15" customHeight="1" x14ac:dyDescent="0.25"/>
    <row r="40519" ht="15" customHeight="1" x14ac:dyDescent="0.25"/>
    <row r="40520" ht="15" customHeight="1" x14ac:dyDescent="0.25"/>
    <row r="40521" ht="15" customHeight="1" x14ac:dyDescent="0.25"/>
    <row r="40522" ht="15" customHeight="1" x14ac:dyDescent="0.25"/>
    <row r="40523" ht="15" customHeight="1" x14ac:dyDescent="0.25"/>
    <row r="40524" ht="15" customHeight="1" x14ac:dyDescent="0.25"/>
    <row r="40525" ht="15" customHeight="1" x14ac:dyDescent="0.25"/>
    <row r="40526" ht="15" customHeight="1" x14ac:dyDescent="0.25"/>
    <row r="40527" ht="15" customHeight="1" x14ac:dyDescent="0.25"/>
    <row r="40528" ht="15" customHeight="1" x14ac:dyDescent="0.25"/>
    <row r="40529" ht="15" customHeight="1" x14ac:dyDescent="0.25"/>
    <row r="40530" ht="15" customHeight="1" x14ac:dyDescent="0.25"/>
    <row r="40531" ht="15" customHeight="1" x14ac:dyDescent="0.25"/>
    <row r="40532" ht="15" customHeight="1" x14ac:dyDescent="0.25"/>
    <row r="40533" ht="15" customHeight="1" x14ac:dyDescent="0.25"/>
    <row r="40534" ht="15" customHeight="1" x14ac:dyDescent="0.25"/>
    <row r="40535" ht="15" customHeight="1" x14ac:dyDescent="0.25"/>
    <row r="40536" ht="15" customHeight="1" x14ac:dyDescent="0.25"/>
    <row r="40537" ht="15" customHeight="1" x14ac:dyDescent="0.25"/>
    <row r="40538" ht="15" customHeight="1" x14ac:dyDescent="0.25"/>
    <row r="40539" ht="15" customHeight="1" x14ac:dyDescent="0.25"/>
    <row r="40540" ht="15" customHeight="1" x14ac:dyDescent="0.25"/>
    <row r="40541" ht="15" customHeight="1" x14ac:dyDescent="0.25"/>
    <row r="40542" ht="15" customHeight="1" x14ac:dyDescent="0.25"/>
    <row r="40543" ht="15" customHeight="1" x14ac:dyDescent="0.25"/>
    <row r="40544" ht="15" customHeight="1" x14ac:dyDescent="0.25"/>
    <row r="40545" ht="15" customHeight="1" x14ac:dyDescent="0.25"/>
    <row r="40546" ht="15" customHeight="1" x14ac:dyDescent="0.25"/>
    <row r="40547" ht="15" customHeight="1" x14ac:dyDescent="0.25"/>
    <row r="40548" ht="15" customHeight="1" x14ac:dyDescent="0.25"/>
    <row r="40549" ht="15" customHeight="1" x14ac:dyDescent="0.25"/>
    <row r="40550" ht="15" customHeight="1" x14ac:dyDescent="0.25"/>
    <row r="40551" ht="15" customHeight="1" x14ac:dyDescent="0.25"/>
    <row r="40552" ht="15" customHeight="1" x14ac:dyDescent="0.25"/>
    <row r="40553" ht="15" customHeight="1" x14ac:dyDescent="0.25"/>
    <row r="40554" ht="15" customHeight="1" x14ac:dyDescent="0.25"/>
    <row r="40555" ht="15" customHeight="1" x14ac:dyDescent="0.25"/>
    <row r="40556" ht="15" customHeight="1" x14ac:dyDescent="0.25"/>
    <row r="40557" ht="15" customHeight="1" x14ac:dyDescent="0.25"/>
    <row r="40558" ht="15" customHeight="1" x14ac:dyDescent="0.25"/>
    <row r="40559" ht="15" customHeight="1" x14ac:dyDescent="0.25"/>
    <row r="40560" ht="15" customHeight="1" x14ac:dyDescent="0.25"/>
    <row r="40561" ht="15" customHeight="1" x14ac:dyDescent="0.25"/>
    <row r="40562" ht="15" customHeight="1" x14ac:dyDescent="0.25"/>
    <row r="40563" ht="15" customHeight="1" x14ac:dyDescent="0.25"/>
    <row r="40564" ht="15" customHeight="1" x14ac:dyDescent="0.25"/>
    <row r="40565" ht="15" customHeight="1" x14ac:dyDescent="0.25"/>
    <row r="40566" ht="15" customHeight="1" x14ac:dyDescent="0.25"/>
    <row r="40567" ht="15" customHeight="1" x14ac:dyDescent="0.25"/>
    <row r="40568" ht="15" customHeight="1" x14ac:dyDescent="0.25"/>
    <row r="40569" ht="15" customHeight="1" x14ac:dyDescent="0.25"/>
    <row r="40570" ht="15" customHeight="1" x14ac:dyDescent="0.25"/>
    <row r="40571" ht="15" customHeight="1" x14ac:dyDescent="0.25"/>
    <row r="40572" ht="15" customHeight="1" x14ac:dyDescent="0.25"/>
    <row r="40573" ht="15" customHeight="1" x14ac:dyDescent="0.25"/>
    <row r="40574" ht="15" customHeight="1" x14ac:dyDescent="0.25"/>
    <row r="40575" ht="15" customHeight="1" x14ac:dyDescent="0.25"/>
    <row r="40576" ht="15" customHeight="1" x14ac:dyDescent="0.25"/>
    <row r="40577" ht="15" customHeight="1" x14ac:dyDescent="0.25"/>
    <row r="40578" ht="15" customHeight="1" x14ac:dyDescent="0.25"/>
    <row r="40579" ht="15" customHeight="1" x14ac:dyDescent="0.25"/>
    <row r="40580" ht="15" customHeight="1" x14ac:dyDescent="0.25"/>
    <row r="40581" ht="15" customHeight="1" x14ac:dyDescent="0.25"/>
    <row r="40582" ht="15" customHeight="1" x14ac:dyDescent="0.25"/>
    <row r="40583" ht="15" customHeight="1" x14ac:dyDescent="0.25"/>
    <row r="40584" ht="15" customHeight="1" x14ac:dyDescent="0.25"/>
    <row r="40585" ht="15" customHeight="1" x14ac:dyDescent="0.25"/>
    <row r="40586" ht="15" customHeight="1" x14ac:dyDescent="0.25"/>
    <row r="40587" ht="15" customHeight="1" x14ac:dyDescent="0.25"/>
    <row r="40588" ht="15" customHeight="1" x14ac:dyDescent="0.25"/>
    <row r="40589" ht="15" customHeight="1" x14ac:dyDescent="0.25"/>
    <row r="40590" ht="15" customHeight="1" x14ac:dyDescent="0.25"/>
    <row r="40591" ht="15" customHeight="1" x14ac:dyDescent="0.25"/>
    <row r="40592" ht="15" customHeight="1" x14ac:dyDescent="0.25"/>
    <row r="40593" ht="15" customHeight="1" x14ac:dyDescent="0.25"/>
    <row r="40594" ht="15" customHeight="1" x14ac:dyDescent="0.25"/>
    <row r="40595" ht="15" customHeight="1" x14ac:dyDescent="0.25"/>
    <row r="40596" ht="15" customHeight="1" x14ac:dyDescent="0.25"/>
    <row r="40597" ht="15" customHeight="1" x14ac:dyDescent="0.25"/>
    <row r="40598" ht="15" customHeight="1" x14ac:dyDescent="0.25"/>
    <row r="40599" ht="15" customHeight="1" x14ac:dyDescent="0.25"/>
    <row r="40600" ht="15" customHeight="1" x14ac:dyDescent="0.25"/>
    <row r="40601" ht="15" customHeight="1" x14ac:dyDescent="0.25"/>
    <row r="40602" ht="15" customHeight="1" x14ac:dyDescent="0.25"/>
    <row r="40603" ht="15" customHeight="1" x14ac:dyDescent="0.25"/>
    <row r="40604" ht="15" customHeight="1" x14ac:dyDescent="0.25"/>
    <row r="40605" ht="15" customHeight="1" x14ac:dyDescent="0.25"/>
    <row r="40606" ht="15" customHeight="1" x14ac:dyDescent="0.25"/>
    <row r="40607" ht="15" customHeight="1" x14ac:dyDescent="0.25"/>
    <row r="40608" ht="15" customHeight="1" x14ac:dyDescent="0.25"/>
    <row r="40609" ht="15" customHeight="1" x14ac:dyDescent="0.25"/>
    <row r="40610" ht="15" customHeight="1" x14ac:dyDescent="0.25"/>
    <row r="40611" ht="15" customHeight="1" x14ac:dyDescent="0.25"/>
    <row r="40612" ht="15" customHeight="1" x14ac:dyDescent="0.25"/>
    <row r="40613" ht="15" customHeight="1" x14ac:dyDescent="0.25"/>
    <row r="40614" ht="15" customHeight="1" x14ac:dyDescent="0.25"/>
    <row r="40615" ht="15" customHeight="1" x14ac:dyDescent="0.25"/>
    <row r="40616" ht="15" customHeight="1" x14ac:dyDescent="0.25"/>
    <row r="40617" ht="15" customHeight="1" x14ac:dyDescent="0.25"/>
    <row r="40618" ht="15" customHeight="1" x14ac:dyDescent="0.25"/>
    <row r="40619" ht="15" customHeight="1" x14ac:dyDescent="0.25"/>
    <row r="40620" ht="15" customHeight="1" x14ac:dyDescent="0.25"/>
    <row r="40621" ht="15" customHeight="1" x14ac:dyDescent="0.25"/>
    <row r="40622" ht="15" customHeight="1" x14ac:dyDescent="0.25"/>
    <row r="40623" ht="15" customHeight="1" x14ac:dyDescent="0.25"/>
    <row r="40624" ht="15" customHeight="1" x14ac:dyDescent="0.25"/>
    <row r="40625" ht="15" customHeight="1" x14ac:dyDescent="0.25"/>
    <row r="40626" ht="15" customHeight="1" x14ac:dyDescent="0.25"/>
    <row r="40627" ht="15" customHeight="1" x14ac:dyDescent="0.25"/>
    <row r="40628" ht="15" customHeight="1" x14ac:dyDescent="0.25"/>
    <row r="40629" ht="15" customHeight="1" x14ac:dyDescent="0.25"/>
    <row r="40630" ht="15" customHeight="1" x14ac:dyDescent="0.25"/>
    <row r="40631" ht="15" customHeight="1" x14ac:dyDescent="0.25"/>
    <row r="40632" ht="15" customHeight="1" x14ac:dyDescent="0.25"/>
    <row r="40633" ht="15" customHeight="1" x14ac:dyDescent="0.25"/>
    <row r="40634" ht="15" customHeight="1" x14ac:dyDescent="0.25"/>
    <row r="40635" ht="15" customHeight="1" x14ac:dyDescent="0.25"/>
    <row r="40636" ht="15" customHeight="1" x14ac:dyDescent="0.25"/>
    <row r="40637" ht="15" customHeight="1" x14ac:dyDescent="0.25"/>
    <row r="40638" ht="15" customHeight="1" x14ac:dyDescent="0.25"/>
    <row r="40639" ht="15" customHeight="1" x14ac:dyDescent="0.25"/>
    <row r="40640" ht="15" customHeight="1" x14ac:dyDescent="0.25"/>
    <row r="40641" ht="15" customHeight="1" x14ac:dyDescent="0.25"/>
    <row r="40642" ht="15" customHeight="1" x14ac:dyDescent="0.25"/>
    <row r="40643" ht="15" customHeight="1" x14ac:dyDescent="0.25"/>
    <row r="40644" ht="15" customHeight="1" x14ac:dyDescent="0.25"/>
    <row r="40645" ht="15" customHeight="1" x14ac:dyDescent="0.25"/>
    <row r="40646" ht="15" customHeight="1" x14ac:dyDescent="0.25"/>
    <row r="40647" ht="15" customHeight="1" x14ac:dyDescent="0.25"/>
    <row r="40648" ht="15" customHeight="1" x14ac:dyDescent="0.25"/>
    <row r="40649" ht="15" customHeight="1" x14ac:dyDescent="0.25"/>
    <row r="40650" ht="15" customHeight="1" x14ac:dyDescent="0.25"/>
    <row r="40651" ht="15" customHeight="1" x14ac:dyDescent="0.25"/>
    <row r="40652" ht="15" customHeight="1" x14ac:dyDescent="0.25"/>
    <row r="40653" ht="15" customHeight="1" x14ac:dyDescent="0.25"/>
    <row r="40654" ht="15" customHeight="1" x14ac:dyDescent="0.25"/>
    <row r="40655" ht="15" customHeight="1" x14ac:dyDescent="0.25"/>
    <row r="40656" ht="15" customHeight="1" x14ac:dyDescent="0.25"/>
    <row r="40657" ht="15" customHeight="1" x14ac:dyDescent="0.25"/>
    <row r="40658" ht="15" customHeight="1" x14ac:dyDescent="0.25"/>
    <row r="40659" ht="15" customHeight="1" x14ac:dyDescent="0.25"/>
    <row r="40660" ht="15" customHeight="1" x14ac:dyDescent="0.25"/>
    <row r="40661" ht="15" customHeight="1" x14ac:dyDescent="0.25"/>
    <row r="40662" ht="15" customHeight="1" x14ac:dyDescent="0.25"/>
    <row r="40663" ht="15" customHeight="1" x14ac:dyDescent="0.25"/>
    <row r="40664" ht="15" customHeight="1" x14ac:dyDescent="0.25"/>
    <row r="40665" ht="15" customHeight="1" x14ac:dyDescent="0.25"/>
    <row r="40666" ht="15" customHeight="1" x14ac:dyDescent="0.25"/>
    <row r="40667" ht="15" customHeight="1" x14ac:dyDescent="0.25"/>
    <row r="40668" ht="15" customHeight="1" x14ac:dyDescent="0.25"/>
    <row r="40669" ht="15" customHeight="1" x14ac:dyDescent="0.25"/>
    <row r="40670" ht="15" customHeight="1" x14ac:dyDescent="0.25"/>
    <row r="40671" ht="15" customHeight="1" x14ac:dyDescent="0.25"/>
    <row r="40672" ht="15" customHeight="1" x14ac:dyDescent="0.25"/>
    <row r="40673" ht="15" customHeight="1" x14ac:dyDescent="0.25"/>
    <row r="40674" ht="15" customHeight="1" x14ac:dyDescent="0.25"/>
    <row r="40675" ht="15" customHeight="1" x14ac:dyDescent="0.25"/>
    <row r="40676" ht="15" customHeight="1" x14ac:dyDescent="0.25"/>
    <row r="40677" ht="15" customHeight="1" x14ac:dyDescent="0.25"/>
    <row r="40678" ht="15" customHeight="1" x14ac:dyDescent="0.25"/>
    <row r="40679" ht="15" customHeight="1" x14ac:dyDescent="0.25"/>
    <row r="40680" ht="15" customHeight="1" x14ac:dyDescent="0.25"/>
    <row r="40681" ht="15" customHeight="1" x14ac:dyDescent="0.25"/>
    <row r="40682" ht="15" customHeight="1" x14ac:dyDescent="0.25"/>
    <row r="40683" ht="15" customHeight="1" x14ac:dyDescent="0.25"/>
    <row r="40684" ht="15" customHeight="1" x14ac:dyDescent="0.25"/>
    <row r="40685" ht="15" customHeight="1" x14ac:dyDescent="0.25"/>
    <row r="40686" ht="15" customHeight="1" x14ac:dyDescent="0.25"/>
    <row r="40687" ht="15" customHeight="1" x14ac:dyDescent="0.25"/>
    <row r="40688" ht="15" customHeight="1" x14ac:dyDescent="0.25"/>
    <row r="40689" ht="15" customHeight="1" x14ac:dyDescent="0.25"/>
    <row r="40690" ht="15" customHeight="1" x14ac:dyDescent="0.25"/>
    <row r="40691" ht="15" customHeight="1" x14ac:dyDescent="0.25"/>
    <row r="40692" ht="15" customHeight="1" x14ac:dyDescent="0.25"/>
    <row r="40693" ht="15" customHeight="1" x14ac:dyDescent="0.25"/>
    <row r="40694" ht="15" customHeight="1" x14ac:dyDescent="0.25"/>
    <row r="40695" ht="15" customHeight="1" x14ac:dyDescent="0.25"/>
    <row r="40696" ht="15" customHeight="1" x14ac:dyDescent="0.25"/>
    <row r="40697" ht="15" customHeight="1" x14ac:dyDescent="0.25"/>
    <row r="40698" ht="15" customHeight="1" x14ac:dyDescent="0.25"/>
    <row r="40699" ht="15" customHeight="1" x14ac:dyDescent="0.25"/>
    <row r="40700" ht="15" customHeight="1" x14ac:dyDescent="0.25"/>
    <row r="40701" ht="15" customHeight="1" x14ac:dyDescent="0.25"/>
    <row r="40702" ht="15" customHeight="1" x14ac:dyDescent="0.25"/>
    <row r="40703" ht="15" customHeight="1" x14ac:dyDescent="0.25"/>
    <row r="40704" ht="15" customHeight="1" x14ac:dyDescent="0.25"/>
    <row r="40705" ht="15" customHeight="1" x14ac:dyDescent="0.25"/>
    <row r="40706" ht="15" customHeight="1" x14ac:dyDescent="0.25"/>
    <row r="40707" ht="15" customHeight="1" x14ac:dyDescent="0.25"/>
    <row r="40708" ht="15" customHeight="1" x14ac:dyDescent="0.25"/>
    <row r="40709" ht="15" customHeight="1" x14ac:dyDescent="0.25"/>
    <row r="40710" ht="15" customHeight="1" x14ac:dyDescent="0.25"/>
    <row r="40711" ht="15" customHeight="1" x14ac:dyDescent="0.25"/>
    <row r="40712" ht="15" customHeight="1" x14ac:dyDescent="0.25"/>
    <row r="40713" ht="15" customHeight="1" x14ac:dyDescent="0.25"/>
    <row r="40714" ht="15" customHeight="1" x14ac:dyDescent="0.25"/>
    <row r="40715" ht="15" customHeight="1" x14ac:dyDescent="0.25"/>
    <row r="40716" ht="15" customHeight="1" x14ac:dyDescent="0.25"/>
    <row r="40717" ht="15" customHeight="1" x14ac:dyDescent="0.25"/>
    <row r="40718" ht="15" customHeight="1" x14ac:dyDescent="0.25"/>
    <row r="40719" ht="15" customHeight="1" x14ac:dyDescent="0.25"/>
    <row r="40720" ht="15" customHeight="1" x14ac:dyDescent="0.25"/>
    <row r="40721" ht="15" customHeight="1" x14ac:dyDescent="0.25"/>
    <row r="40722" ht="15" customHeight="1" x14ac:dyDescent="0.25"/>
    <row r="40723" ht="15" customHeight="1" x14ac:dyDescent="0.25"/>
    <row r="40724" ht="15" customHeight="1" x14ac:dyDescent="0.25"/>
    <row r="40725" ht="15" customHeight="1" x14ac:dyDescent="0.25"/>
    <row r="40726" ht="15" customHeight="1" x14ac:dyDescent="0.25"/>
    <row r="40727" ht="15" customHeight="1" x14ac:dyDescent="0.25"/>
    <row r="40728" ht="15" customHeight="1" x14ac:dyDescent="0.25"/>
    <row r="40729" ht="15" customHeight="1" x14ac:dyDescent="0.25"/>
    <row r="40730" ht="15" customHeight="1" x14ac:dyDescent="0.25"/>
    <row r="40731" ht="15" customHeight="1" x14ac:dyDescent="0.25"/>
    <row r="40732" ht="15" customHeight="1" x14ac:dyDescent="0.25"/>
    <row r="40733" ht="15" customHeight="1" x14ac:dyDescent="0.25"/>
    <row r="40734" ht="15" customHeight="1" x14ac:dyDescent="0.25"/>
    <row r="40735" ht="15" customHeight="1" x14ac:dyDescent="0.25"/>
    <row r="40736" ht="15" customHeight="1" x14ac:dyDescent="0.25"/>
    <row r="40737" ht="15" customHeight="1" x14ac:dyDescent="0.25"/>
    <row r="40738" ht="15" customHeight="1" x14ac:dyDescent="0.25"/>
    <row r="40739" ht="15" customHeight="1" x14ac:dyDescent="0.25"/>
    <row r="40740" ht="15" customHeight="1" x14ac:dyDescent="0.25"/>
    <row r="40741" ht="15" customHeight="1" x14ac:dyDescent="0.25"/>
    <row r="40742" ht="15" customHeight="1" x14ac:dyDescent="0.25"/>
    <row r="40743" ht="15" customHeight="1" x14ac:dyDescent="0.25"/>
    <row r="40744" ht="15" customHeight="1" x14ac:dyDescent="0.25"/>
    <row r="40745" ht="15" customHeight="1" x14ac:dyDescent="0.25"/>
    <row r="40746" ht="15" customHeight="1" x14ac:dyDescent="0.25"/>
    <row r="40747" ht="15" customHeight="1" x14ac:dyDescent="0.25"/>
    <row r="40748" ht="15" customHeight="1" x14ac:dyDescent="0.25"/>
    <row r="40749" ht="15" customHeight="1" x14ac:dyDescent="0.25"/>
    <row r="40750" ht="15" customHeight="1" x14ac:dyDescent="0.25"/>
    <row r="40751" ht="15" customHeight="1" x14ac:dyDescent="0.25"/>
    <row r="40752" ht="15" customHeight="1" x14ac:dyDescent="0.25"/>
    <row r="40753" ht="15" customHeight="1" x14ac:dyDescent="0.25"/>
    <row r="40754" ht="15" customHeight="1" x14ac:dyDescent="0.25"/>
    <row r="40755" ht="15" customHeight="1" x14ac:dyDescent="0.25"/>
    <row r="40756" ht="15" customHeight="1" x14ac:dyDescent="0.25"/>
    <row r="40757" ht="15" customHeight="1" x14ac:dyDescent="0.25"/>
    <row r="40758" ht="15" customHeight="1" x14ac:dyDescent="0.25"/>
    <row r="40759" ht="15" customHeight="1" x14ac:dyDescent="0.25"/>
    <row r="40760" ht="15" customHeight="1" x14ac:dyDescent="0.25"/>
    <row r="40761" ht="15" customHeight="1" x14ac:dyDescent="0.25"/>
    <row r="40762" ht="15" customHeight="1" x14ac:dyDescent="0.25"/>
    <row r="40763" ht="15" customHeight="1" x14ac:dyDescent="0.25"/>
    <row r="40764" ht="15" customHeight="1" x14ac:dyDescent="0.25"/>
    <row r="40765" ht="15" customHeight="1" x14ac:dyDescent="0.25"/>
    <row r="40766" ht="15" customHeight="1" x14ac:dyDescent="0.25"/>
    <row r="40767" ht="15" customHeight="1" x14ac:dyDescent="0.25"/>
    <row r="40768" ht="15" customHeight="1" x14ac:dyDescent="0.25"/>
    <row r="40769" ht="15" customHeight="1" x14ac:dyDescent="0.25"/>
    <row r="40770" ht="15" customHeight="1" x14ac:dyDescent="0.25"/>
    <row r="40771" ht="15" customHeight="1" x14ac:dyDescent="0.25"/>
    <row r="40772" ht="15" customHeight="1" x14ac:dyDescent="0.25"/>
    <row r="40773" ht="15" customHeight="1" x14ac:dyDescent="0.25"/>
    <row r="40774" ht="15" customHeight="1" x14ac:dyDescent="0.25"/>
    <row r="40775" ht="15" customHeight="1" x14ac:dyDescent="0.25"/>
    <row r="40776" ht="15" customHeight="1" x14ac:dyDescent="0.25"/>
    <row r="40777" ht="15" customHeight="1" x14ac:dyDescent="0.25"/>
    <row r="40778" ht="15" customHeight="1" x14ac:dyDescent="0.25"/>
    <row r="40779" ht="15" customHeight="1" x14ac:dyDescent="0.25"/>
    <row r="40780" ht="15" customHeight="1" x14ac:dyDescent="0.25"/>
    <row r="40781" ht="15" customHeight="1" x14ac:dyDescent="0.25"/>
    <row r="40782" ht="15" customHeight="1" x14ac:dyDescent="0.25"/>
    <row r="40783" ht="15" customHeight="1" x14ac:dyDescent="0.25"/>
    <row r="40784" ht="15" customHeight="1" x14ac:dyDescent="0.25"/>
    <row r="40785" ht="15" customHeight="1" x14ac:dyDescent="0.25"/>
    <row r="40786" ht="15" customHeight="1" x14ac:dyDescent="0.25"/>
    <row r="40787" ht="15" customHeight="1" x14ac:dyDescent="0.25"/>
    <row r="40788" ht="15" customHeight="1" x14ac:dyDescent="0.25"/>
    <row r="40789" ht="15" customHeight="1" x14ac:dyDescent="0.25"/>
    <row r="40790" ht="15" customHeight="1" x14ac:dyDescent="0.25"/>
    <row r="40791" ht="15" customHeight="1" x14ac:dyDescent="0.25"/>
    <row r="40792" ht="15" customHeight="1" x14ac:dyDescent="0.25"/>
    <row r="40793" ht="15" customHeight="1" x14ac:dyDescent="0.25"/>
    <row r="40794" ht="15" customHeight="1" x14ac:dyDescent="0.25"/>
    <row r="40795" ht="15" customHeight="1" x14ac:dyDescent="0.25"/>
    <row r="40796" ht="15" customHeight="1" x14ac:dyDescent="0.25"/>
    <row r="40797" ht="15" customHeight="1" x14ac:dyDescent="0.25"/>
    <row r="40798" ht="15" customHeight="1" x14ac:dyDescent="0.25"/>
    <row r="40799" ht="15" customHeight="1" x14ac:dyDescent="0.25"/>
    <row r="40800" ht="15" customHeight="1" x14ac:dyDescent="0.25"/>
    <row r="40801" ht="15" customHeight="1" x14ac:dyDescent="0.25"/>
    <row r="40802" ht="15" customHeight="1" x14ac:dyDescent="0.25"/>
    <row r="40803" ht="15" customHeight="1" x14ac:dyDescent="0.25"/>
    <row r="40804" ht="15" customHeight="1" x14ac:dyDescent="0.25"/>
    <row r="40805" ht="15" customHeight="1" x14ac:dyDescent="0.25"/>
    <row r="40806" ht="15" customHeight="1" x14ac:dyDescent="0.25"/>
    <row r="40807" ht="15" customHeight="1" x14ac:dyDescent="0.25"/>
    <row r="40808" ht="15" customHeight="1" x14ac:dyDescent="0.25"/>
    <row r="40809" ht="15" customHeight="1" x14ac:dyDescent="0.25"/>
    <row r="40810" ht="15" customHeight="1" x14ac:dyDescent="0.25"/>
    <row r="40811" ht="15" customHeight="1" x14ac:dyDescent="0.25"/>
    <row r="40812" ht="15" customHeight="1" x14ac:dyDescent="0.25"/>
    <row r="40813" ht="15" customHeight="1" x14ac:dyDescent="0.25"/>
    <row r="40814" ht="15" customHeight="1" x14ac:dyDescent="0.25"/>
    <row r="40815" ht="15" customHeight="1" x14ac:dyDescent="0.25"/>
    <row r="40816" ht="15" customHeight="1" x14ac:dyDescent="0.25"/>
    <row r="40817" ht="15" customHeight="1" x14ac:dyDescent="0.25"/>
    <row r="40818" ht="15" customHeight="1" x14ac:dyDescent="0.25"/>
    <row r="40819" ht="15" customHeight="1" x14ac:dyDescent="0.25"/>
    <row r="40820" ht="15" customHeight="1" x14ac:dyDescent="0.25"/>
    <row r="40821" ht="15" customHeight="1" x14ac:dyDescent="0.25"/>
    <row r="40822" ht="15" customHeight="1" x14ac:dyDescent="0.25"/>
    <row r="40823" ht="15" customHeight="1" x14ac:dyDescent="0.25"/>
    <row r="40824" ht="15" customHeight="1" x14ac:dyDescent="0.25"/>
    <row r="40825" ht="15" customHeight="1" x14ac:dyDescent="0.25"/>
    <row r="40826" ht="15" customHeight="1" x14ac:dyDescent="0.25"/>
    <row r="40827" ht="15" customHeight="1" x14ac:dyDescent="0.25"/>
    <row r="40828" ht="15" customHeight="1" x14ac:dyDescent="0.25"/>
    <row r="40829" ht="15" customHeight="1" x14ac:dyDescent="0.25"/>
    <row r="40830" ht="15" customHeight="1" x14ac:dyDescent="0.25"/>
    <row r="40831" ht="15" customHeight="1" x14ac:dyDescent="0.25"/>
    <row r="40832" ht="15" customHeight="1" x14ac:dyDescent="0.25"/>
    <row r="40833" ht="15" customHeight="1" x14ac:dyDescent="0.25"/>
    <row r="40834" ht="15" customHeight="1" x14ac:dyDescent="0.25"/>
    <row r="40835" ht="15" customHeight="1" x14ac:dyDescent="0.25"/>
    <row r="40836" ht="15" customHeight="1" x14ac:dyDescent="0.25"/>
    <row r="40837" ht="15" customHeight="1" x14ac:dyDescent="0.25"/>
    <row r="40838" ht="15" customHeight="1" x14ac:dyDescent="0.25"/>
    <row r="40839" ht="15" customHeight="1" x14ac:dyDescent="0.25"/>
    <row r="40840" ht="15" customHeight="1" x14ac:dyDescent="0.25"/>
    <row r="40841" ht="15" customHeight="1" x14ac:dyDescent="0.25"/>
    <row r="40842" ht="15" customHeight="1" x14ac:dyDescent="0.25"/>
    <row r="40843" ht="15" customHeight="1" x14ac:dyDescent="0.25"/>
    <row r="40844" ht="15" customHeight="1" x14ac:dyDescent="0.25"/>
    <row r="40845" ht="15" customHeight="1" x14ac:dyDescent="0.25"/>
    <row r="40846" ht="15" customHeight="1" x14ac:dyDescent="0.25"/>
    <row r="40847" ht="15" customHeight="1" x14ac:dyDescent="0.25"/>
    <row r="40848" ht="15" customHeight="1" x14ac:dyDescent="0.25"/>
    <row r="40849" ht="15" customHeight="1" x14ac:dyDescent="0.25"/>
    <row r="40850" ht="15" customHeight="1" x14ac:dyDescent="0.25"/>
    <row r="40851" ht="15" customHeight="1" x14ac:dyDescent="0.25"/>
    <row r="40852" ht="15" customHeight="1" x14ac:dyDescent="0.25"/>
    <row r="40853" ht="15" customHeight="1" x14ac:dyDescent="0.25"/>
    <row r="40854" ht="15" customHeight="1" x14ac:dyDescent="0.25"/>
    <row r="40855" ht="15" customHeight="1" x14ac:dyDescent="0.25"/>
    <row r="40856" ht="15" customHeight="1" x14ac:dyDescent="0.25"/>
    <row r="40857" ht="15" customHeight="1" x14ac:dyDescent="0.25"/>
    <row r="40858" ht="15" customHeight="1" x14ac:dyDescent="0.25"/>
    <row r="40859" ht="15" customHeight="1" x14ac:dyDescent="0.25"/>
    <row r="40860" ht="15" customHeight="1" x14ac:dyDescent="0.25"/>
    <row r="40861" ht="15" customHeight="1" x14ac:dyDescent="0.25"/>
    <row r="40862" ht="15" customHeight="1" x14ac:dyDescent="0.25"/>
    <row r="40863" ht="15" customHeight="1" x14ac:dyDescent="0.25"/>
    <row r="40864" ht="15" customHeight="1" x14ac:dyDescent="0.25"/>
    <row r="40865" ht="15" customHeight="1" x14ac:dyDescent="0.25"/>
    <row r="40866" ht="15" customHeight="1" x14ac:dyDescent="0.25"/>
    <row r="40867" ht="15" customHeight="1" x14ac:dyDescent="0.25"/>
    <row r="40868" ht="15" customHeight="1" x14ac:dyDescent="0.25"/>
    <row r="40869" ht="15" customHeight="1" x14ac:dyDescent="0.25"/>
    <row r="40870" ht="15" customHeight="1" x14ac:dyDescent="0.25"/>
    <row r="40871" ht="15" customHeight="1" x14ac:dyDescent="0.25"/>
    <row r="40872" ht="15" customHeight="1" x14ac:dyDescent="0.25"/>
    <row r="40873" ht="15" customHeight="1" x14ac:dyDescent="0.25"/>
    <row r="40874" ht="15" customHeight="1" x14ac:dyDescent="0.25"/>
    <row r="40875" ht="15" customHeight="1" x14ac:dyDescent="0.25"/>
    <row r="40876" ht="15" customHeight="1" x14ac:dyDescent="0.25"/>
    <row r="40877" ht="15" customHeight="1" x14ac:dyDescent="0.25"/>
    <row r="40878" ht="15" customHeight="1" x14ac:dyDescent="0.25"/>
    <row r="40879" ht="15" customHeight="1" x14ac:dyDescent="0.25"/>
    <row r="40880" ht="15" customHeight="1" x14ac:dyDescent="0.25"/>
    <row r="40881" ht="15" customHeight="1" x14ac:dyDescent="0.25"/>
    <row r="40882" ht="15" customHeight="1" x14ac:dyDescent="0.25"/>
    <row r="40883" ht="15" customHeight="1" x14ac:dyDescent="0.25"/>
    <row r="40884" ht="15" customHeight="1" x14ac:dyDescent="0.25"/>
    <row r="40885" ht="15" customHeight="1" x14ac:dyDescent="0.25"/>
    <row r="40886" ht="15" customHeight="1" x14ac:dyDescent="0.25"/>
    <row r="40887" ht="15" customHeight="1" x14ac:dyDescent="0.25"/>
    <row r="40888" ht="15" customHeight="1" x14ac:dyDescent="0.25"/>
    <row r="40889" ht="15" customHeight="1" x14ac:dyDescent="0.25"/>
    <row r="40890" ht="15" customHeight="1" x14ac:dyDescent="0.25"/>
    <row r="40891" ht="15" customHeight="1" x14ac:dyDescent="0.25"/>
    <row r="40892" ht="15" customHeight="1" x14ac:dyDescent="0.25"/>
    <row r="40893" ht="15" customHeight="1" x14ac:dyDescent="0.25"/>
    <row r="40894" ht="15" customHeight="1" x14ac:dyDescent="0.25"/>
    <row r="40895" ht="15" customHeight="1" x14ac:dyDescent="0.25"/>
    <row r="40896" ht="15" customHeight="1" x14ac:dyDescent="0.25"/>
    <row r="40897" ht="15" customHeight="1" x14ac:dyDescent="0.25"/>
    <row r="40898" ht="15" customHeight="1" x14ac:dyDescent="0.25"/>
    <row r="40899" ht="15" customHeight="1" x14ac:dyDescent="0.25"/>
    <row r="40900" ht="15" customHeight="1" x14ac:dyDescent="0.25"/>
    <row r="40901" ht="15" customHeight="1" x14ac:dyDescent="0.25"/>
    <row r="40902" ht="15" customHeight="1" x14ac:dyDescent="0.25"/>
    <row r="40903" ht="15" customHeight="1" x14ac:dyDescent="0.25"/>
    <row r="40904" ht="15" customHeight="1" x14ac:dyDescent="0.25"/>
    <row r="40905" ht="15" customHeight="1" x14ac:dyDescent="0.25"/>
    <row r="40906" ht="15" customHeight="1" x14ac:dyDescent="0.25"/>
    <row r="40907" ht="15" customHeight="1" x14ac:dyDescent="0.25"/>
    <row r="40908" ht="15" customHeight="1" x14ac:dyDescent="0.25"/>
    <row r="40909" ht="15" customHeight="1" x14ac:dyDescent="0.25"/>
    <row r="40910" ht="15" customHeight="1" x14ac:dyDescent="0.25"/>
    <row r="40911" ht="15" customHeight="1" x14ac:dyDescent="0.25"/>
    <row r="40912" ht="15" customHeight="1" x14ac:dyDescent="0.25"/>
    <row r="40913" ht="15" customHeight="1" x14ac:dyDescent="0.25"/>
    <row r="40914" ht="15" customHeight="1" x14ac:dyDescent="0.25"/>
    <row r="40915" ht="15" customHeight="1" x14ac:dyDescent="0.25"/>
    <row r="40916" ht="15" customHeight="1" x14ac:dyDescent="0.25"/>
    <row r="40917" ht="15" customHeight="1" x14ac:dyDescent="0.25"/>
    <row r="40918" ht="15" customHeight="1" x14ac:dyDescent="0.25"/>
    <row r="40919" ht="15" customHeight="1" x14ac:dyDescent="0.25"/>
    <row r="40920" ht="15" customHeight="1" x14ac:dyDescent="0.25"/>
    <row r="40921" ht="15" customHeight="1" x14ac:dyDescent="0.25"/>
    <row r="40922" ht="15" customHeight="1" x14ac:dyDescent="0.25"/>
    <row r="40923" ht="15" customHeight="1" x14ac:dyDescent="0.25"/>
    <row r="40924" ht="15" customHeight="1" x14ac:dyDescent="0.25"/>
    <row r="40925" ht="15" customHeight="1" x14ac:dyDescent="0.25"/>
    <row r="40926" ht="15" customHeight="1" x14ac:dyDescent="0.25"/>
    <row r="40927" ht="15" customHeight="1" x14ac:dyDescent="0.25"/>
    <row r="40928" ht="15" customHeight="1" x14ac:dyDescent="0.25"/>
    <row r="40929" ht="15" customHeight="1" x14ac:dyDescent="0.25"/>
    <row r="40930" ht="15" customHeight="1" x14ac:dyDescent="0.25"/>
    <row r="40931" ht="15" customHeight="1" x14ac:dyDescent="0.25"/>
    <row r="40932" ht="15" customHeight="1" x14ac:dyDescent="0.25"/>
    <row r="40933" ht="15" customHeight="1" x14ac:dyDescent="0.25"/>
    <row r="40934" ht="15" customHeight="1" x14ac:dyDescent="0.25"/>
    <row r="40935" ht="15" customHeight="1" x14ac:dyDescent="0.25"/>
    <row r="40936" ht="15" customHeight="1" x14ac:dyDescent="0.25"/>
    <row r="40937" ht="15" customHeight="1" x14ac:dyDescent="0.25"/>
    <row r="40938" ht="15" customHeight="1" x14ac:dyDescent="0.25"/>
    <row r="40939" ht="15" customHeight="1" x14ac:dyDescent="0.25"/>
    <row r="40940" ht="15" customHeight="1" x14ac:dyDescent="0.25"/>
    <row r="40941" ht="15" customHeight="1" x14ac:dyDescent="0.25"/>
    <row r="40942" ht="15" customHeight="1" x14ac:dyDescent="0.25"/>
    <row r="40943" ht="15" customHeight="1" x14ac:dyDescent="0.25"/>
    <row r="40944" ht="15" customHeight="1" x14ac:dyDescent="0.25"/>
    <row r="40945" ht="15" customHeight="1" x14ac:dyDescent="0.25"/>
    <row r="40946" ht="15" customHeight="1" x14ac:dyDescent="0.25"/>
    <row r="40947" ht="15" customHeight="1" x14ac:dyDescent="0.25"/>
    <row r="40948" ht="15" customHeight="1" x14ac:dyDescent="0.25"/>
    <row r="40949" ht="15" customHeight="1" x14ac:dyDescent="0.25"/>
    <row r="40950" ht="15" customHeight="1" x14ac:dyDescent="0.25"/>
    <row r="40951" ht="15" customHeight="1" x14ac:dyDescent="0.25"/>
    <row r="40952" ht="15" customHeight="1" x14ac:dyDescent="0.25"/>
    <row r="40953" ht="15" customHeight="1" x14ac:dyDescent="0.25"/>
    <row r="40954" ht="15" customHeight="1" x14ac:dyDescent="0.25"/>
    <row r="40955" ht="15" customHeight="1" x14ac:dyDescent="0.25"/>
    <row r="40956" ht="15" customHeight="1" x14ac:dyDescent="0.25"/>
    <row r="40957" ht="15" customHeight="1" x14ac:dyDescent="0.25"/>
    <row r="40958" ht="15" customHeight="1" x14ac:dyDescent="0.25"/>
    <row r="40959" ht="15" customHeight="1" x14ac:dyDescent="0.25"/>
    <row r="40960" ht="15" customHeight="1" x14ac:dyDescent="0.25"/>
    <row r="40961" ht="15" customHeight="1" x14ac:dyDescent="0.25"/>
    <row r="40962" ht="15" customHeight="1" x14ac:dyDescent="0.25"/>
    <row r="40963" ht="15" customHeight="1" x14ac:dyDescent="0.25"/>
    <row r="40964" ht="15" customHeight="1" x14ac:dyDescent="0.25"/>
    <row r="40965" ht="15" customHeight="1" x14ac:dyDescent="0.25"/>
    <row r="40966" ht="15" customHeight="1" x14ac:dyDescent="0.25"/>
    <row r="40967" ht="15" customHeight="1" x14ac:dyDescent="0.25"/>
    <row r="40968" ht="15" customHeight="1" x14ac:dyDescent="0.25"/>
    <row r="40969" ht="15" customHeight="1" x14ac:dyDescent="0.25"/>
    <row r="40970" ht="15" customHeight="1" x14ac:dyDescent="0.25"/>
    <row r="40971" ht="15" customHeight="1" x14ac:dyDescent="0.25"/>
    <row r="40972" ht="15" customHeight="1" x14ac:dyDescent="0.25"/>
    <row r="40973" ht="15" customHeight="1" x14ac:dyDescent="0.25"/>
    <row r="40974" ht="15" customHeight="1" x14ac:dyDescent="0.25"/>
    <row r="40975" ht="15" customHeight="1" x14ac:dyDescent="0.25"/>
    <row r="40976" ht="15" customHeight="1" x14ac:dyDescent="0.25"/>
    <row r="40977" ht="15" customHeight="1" x14ac:dyDescent="0.25"/>
    <row r="40978" ht="15" customHeight="1" x14ac:dyDescent="0.25"/>
    <row r="40979" ht="15" customHeight="1" x14ac:dyDescent="0.25"/>
    <row r="40980" ht="15" customHeight="1" x14ac:dyDescent="0.25"/>
    <row r="40981" ht="15" customHeight="1" x14ac:dyDescent="0.25"/>
    <row r="40982" ht="15" customHeight="1" x14ac:dyDescent="0.25"/>
    <row r="40983" ht="15" customHeight="1" x14ac:dyDescent="0.25"/>
    <row r="40984" ht="15" customHeight="1" x14ac:dyDescent="0.25"/>
    <row r="40985" ht="15" customHeight="1" x14ac:dyDescent="0.25"/>
    <row r="40986" ht="15" customHeight="1" x14ac:dyDescent="0.25"/>
    <row r="40987" ht="15" customHeight="1" x14ac:dyDescent="0.25"/>
    <row r="40988" ht="15" customHeight="1" x14ac:dyDescent="0.25"/>
    <row r="40989" ht="15" customHeight="1" x14ac:dyDescent="0.25"/>
    <row r="40990" ht="15" customHeight="1" x14ac:dyDescent="0.25"/>
    <row r="40991" ht="15" customHeight="1" x14ac:dyDescent="0.25"/>
    <row r="40992" ht="15" customHeight="1" x14ac:dyDescent="0.25"/>
    <row r="40993" ht="15" customHeight="1" x14ac:dyDescent="0.25"/>
    <row r="40994" ht="15" customHeight="1" x14ac:dyDescent="0.25"/>
    <row r="40995" ht="15" customHeight="1" x14ac:dyDescent="0.25"/>
    <row r="40996" ht="15" customHeight="1" x14ac:dyDescent="0.25"/>
    <row r="40997" ht="15" customHeight="1" x14ac:dyDescent="0.25"/>
    <row r="40998" ht="15" customHeight="1" x14ac:dyDescent="0.25"/>
    <row r="40999" ht="15" customHeight="1" x14ac:dyDescent="0.25"/>
    <row r="41000" ht="15" customHeight="1" x14ac:dyDescent="0.25"/>
    <row r="41001" ht="15" customHeight="1" x14ac:dyDescent="0.25"/>
    <row r="41002" ht="15" customHeight="1" x14ac:dyDescent="0.25"/>
    <row r="41003" ht="15" customHeight="1" x14ac:dyDescent="0.25"/>
    <row r="41004" ht="15" customHeight="1" x14ac:dyDescent="0.25"/>
    <row r="41005" ht="15" customHeight="1" x14ac:dyDescent="0.25"/>
    <row r="41006" ht="15" customHeight="1" x14ac:dyDescent="0.25"/>
    <row r="41007" ht="15" customHeight="1" x14ac:dyDescent="0.25"/>
    <row r="41008" ht="15" customHeight="1" x14ac:dyDescent="0.25"/>
    <row r="41009" ht="15" customHeight="1" x14ac:dyDescent="0.25"/>
    <row r="41010" ht="15" customHeight="1" x14ac:dyDescent="0.25"/>
    <row r="41011" ht="15" customHeight="1" x14ac:dyDescent="0.25"/>
    <row r="41012" ht="15" customHeight="1" x14ac:dyDescent="0.25"/>
    <row r="41013" ht="15" customHeight="1" x14ac:dyDescent="0.25"/>
    <row r="41014" ht="15" customHeight="1" x14ac:dyDescent="0.25"/>
    <row r="41015" ht="15" customHeight="1" x14ac:dyDescent="0.25"/>
    <row r="41016" ht="15" customHeight="1" x14ac:dyDescent="0.25"/>
    <row r="41017" ht="15" customHeight="1" x14ac:dyDescent="0.25"/>
    <row r="41018" ht="15" customHeight="1" x14ac:dyDescent="0.25"/>
    <row r="41019" ht="15" customHeight="1" x14ac:dyDescent="0.25"/>
    <row r="41020" ht="15" customHeight="1" x14ac:dyDescent="0.25"/>
    <row r="41021" ht="15" customHeight="1" x14ac:dyDescent="0.25"/>
    <row r="41022" ht="15" customHeight="1" x14ac:dyDescent="0.25"/>
    <row r="41023" ht="15" customHeight="1" x14ac:dyDescent="0.25"/>
    <row r="41024" ht="15" customHeight="1" x14ac:dyDescent="0.25"/>
    <row r="41025" ht="15" customHeight="1" x14ac:dyDescent="0.25"/>
    <row r="41026" ht="15" customHeight="1" x14ac:dyDescent="0.25"/>
    <row r="41027" ht="15" customHeight="1" x14ac:dyDescent="0.25"/>
    <row r="41028" ht="15" customHeight="1" x14ac:dyDescent="0.25"/>
    <row r="41029" ht="15" customHeight="1" x14ac:dyDescent="0.25"/>
    <row r="41030" ht="15" customHeight="1" x14ac:dyDescent="0.25"/>
    <row r="41031" ht="15" customHeight="1" x14ac:dyDescent="0.25"/>
    <row r="41032" ht="15" customHeight="1" x14ac:dyDescent="0.25"/>
    <row r="41033" ht="15" customHeight="1" x14ac:dyDescent="0.25"/>
    <row r="41034" ht="15" customHeight="1" x14ac:dyDescent="0.25"/>
    <row r="41035" ht="15" customHeight="1" x14ac:dyDescent="0.25"/>
    <row r="41036" ht="15" customHeight="1" x14ac:dyDescent="0.25"/>
    <row r="41037" ht="15" customHeight="1" x14ac:dyDescent="0.25"/>
    <row r="41038" ht="15" customHeight="1" x14ac:dyDescent="0.25"/>
    <row r="41039" ht="15" customHeight="1" x14ac:dyDescent="0.25"/>
    <row r="41040" ht="15" customHeight="1" x14ac:dyDescent="0.25"/>
    <row r="41041" ht="15" customHeight="1" x14ac:dyDescent="0.25"/>
    <row r="41042" ht="15" customHeight="1" x14ac:dyDescent="0.25"/>
    <row r="41043" ht="15" customHeight="1" x14ac:dyDescent="0.25"/>
    <row r="41044" ht="15" customHeight="1" x14ac:dyDescent="0.25"/>
    <row r="41045" ht="15" customHeight="1" x14ac:dyDescent="0.25"/>
    <row r="41046" ht="15" customHeight="1" x14ac:dyDescent="0.25"/>
    <row r="41047" ht="15" customHeight="1" x14ac:dyDescent="0.25"/>
    <row r="41048" ht="15" customHeight="1" x14ac:dyDescent="0.25"/>
    <row r="41049" ht="15" customHeight="1" x14ac:dyDescent="0.25"/>
    <row r="41050" ht="15" customHeight="1" x14ac:dyDescent="0.25"/>
    <row r="41051" ht="15" customHeight="1" x14ac:dyDescent="0.25"/>
    <row r="41052" ht="15" customHeight="1" x14ac:dyDescent="0.25"/>
    <row r="41053" ht="15" customHeight="1" x14ac:dyDescent="0.25"/>
    <row r="41054" ht="15" customHeight="1" x14ac:dyDescent="0.25"/>
    <row r="41055" ht="15" customHeight="1" x14ac:dyDescent="0.25"/>
    <row r="41056" ht="15" customHeight="1" x14ac:dyDescent="0.25"/>
    <row r="41057" ht="15" customHeight="1" x14ac:dyDescent="0.25"/>
    <row r="41058" ht="15" customHeight="1" x14ac:dyDescent="0.25"/>
    <row r="41059" ht="15" customHeight="1" x14ac:dyDescent="0.25"/>
    <row r="41060" ht="15" customHeight="1" x14ac:dyDescent="0.25"/>
    <row r="41061" ht="15" customHeight="1" x14ac:dyDescent="0.25"/>
    <row r="41062" ht="15" customHeight="1" x14ac:dyDescent="0.25"/>
    <row r="41063" ht="15" customHeight="1" x14ac:dyDescent="0.25"/>
    <row r="41064" ht="15" customHeight="1" x14ac:dyDescent="0.25"/>
    <row r="41065" ht="15" customHeight="1" x14ac:dyDescent="0.25"/>
    <row r="41066" ht="15" customHeight="1" x14ac:dyDescent="0.25"/>
    <row r="41067" ht="15" customHeight="1" x14ac:dyDescent="0.25"/>
    <row r="41068" ht="15" customHeight="1" x14ac:dyDescent="0.25"/>
    <row r="41069" ht="15" customHeight="1" x14ac:dyDescent="0.25"/>
    <row r="41070" ht="15" customHeight="1" x14ac:dyDescent="0.25"/>
    <row r="41071" ht="15" customHeight="1" x14ac:dyDescent="0.25"/>
    <row r="41072" ht="15" customHeight="1" x14ac:dyDescent="0.25"/>
    <row r="41073" ht="15" customHeight="1" x14ac:dyDescent="0.25"/>
    <row r="41074" ht="15" customHeight="1" x14ac:dyDescent="0.25"/>
    <row r="41075" ht="15" customHeight="1" x14ac:dyDescent="0.25"/>
    <row r="41076" ht="15" customHeight="1" x14ac:dyDescent="0.25"/>
    <row r="41077" ht="15" customHeight="1" x14ac:dyDescent="0.25"/>
    <row r="41078" ht="15" customHeight="1" x14ac:dyDescent="0.25"/>
    <row r="41079" ht="15" customHeight="1" x14ac:dyDescent="0.25"/>
    <row r="41080" ht="15" customHeight="1" x14ac:dyDescent="0.25"/>
    <row r="41081" ht="15" customHeight="1" x14ac:dyDescent="0.25"/>
    <row r="41082" ht="15" customHeight="1" x14ac:dyDescent="0.25"/>
    <row r="41083" ht="15" customHeight="1" x14ac:dyDescent="0.25"/>
    <row r="41084" ht="15" customHeight="1" x14ac:dyDescent="0.25"/>
    <row r="41085" ht="15" customHeight="1" x14ac:dyDescent="0.25"/>
    <row r="41086" ht="15" customHeight="1" x14ac:dyDescent="0.25"/>
    <row r="41087" ht="15" customHeight="1" x14ac:dyDescent="0.25"/>
    <row r="41088" ht="15" customHeight="1" x14ac:dyDescent="0.25"/>
    <row r="41089" ht="15" customHeight="1" x14ac:dyDescent="0.25"/>
    <row r="41090" ht="15" customHeight="1" x14ac:dyDescent="0.25"/>
    <row r="41091" ht="15" customHeight="1" x14ac:dyDescent="0.25"/>
    <row r="41092" ht="15" customHeight="1" x14ac:dyDescent="0.25"/>
    <row r="41093" ht="15" customHeight="1" x14ac:dyDescent="0.25"/>
    <row r="41094" ht="15" customHeight="1" x14ac:dyDescent="0.25"/>
    <row r="41095" ht="15" customHeight="1" x14ac:dyDescent="0.25"/>
    <row r="41096" ht="15" customHeight="1" x14ac:dyDescent="0.25"/>
    <row r="41097" ht="15" customHeight="1" x14ac:dyDescent="0.25"/>
    <row r="41098" ht="15" customHeight="1" x14ac:dyDescent="0.25"/>
    <row r="41099" ht="15" customHeight="1" x14ac:dyDescent="0.25"/>
    <row r="41100" ht="15" customHeight="1" x14ac:dyDescent="0.25"/>
    <row r="41101" ht="15" customHeight="1" x14ac:dyDescent="0.25"/>
    <row r="41102" ht="15" customHeight="1" x14ac:dyDescent="0.25"/>
    <row r="41103" ht="15" customHeight="1" x14ac:dyDescent="0.25"/>
    <row r="41104" ht="15" customHeight="1" x14ac:dyDescent="0.25"/>
    <row r="41105" ht="15" customHeight="1" x14ac:dyDescent="0.25"/>
    <row r="41106" ht="15" customHeight="1" x14ac:dyDescent="0.25"/>
    <row r="41107" ht="15" customHeight="1" x14ac:dyDescent="0.25"/>
    <row r="41108" ht="15" customHeight="1" x14ac:dyDescent="0.25"/>
    <row r="41109" ht="15" customHeight="1" x14ac:dyDescent="0.25"/>
    <row r="41110" ht="15" customHeight="1" x14ac:dyDescent="0.25"/>
    <row r="41111" ht="15" customHeight="1" x14ac:dyDescent="0.25"/>
    <row r="41112" ht="15" customHeight="1" x14ac:dyDescent="0.25"/>
    <row r="41113" ht="15" customHeight="1" x14ac:dyDescent="0.25"/>
    <row r="41114" ht="15" customHeight="1" x14ac:dyDescent="0.25"/>
    <row r="41115" ht="15" customHeight="1" x14ac:dyDescent="0.25"/>
    <row r="41116" ht="15" customHeight="1" x14ac:dyDescent="0.25"/>
    <row r="41117" ht="15" customHeight="1" x14ac:dyDescent="0.25"/>
    <row r="41118" ht="15" customHeight="1" x14ac:dyDescent="0.25"/>
    <row r="41119" ht="15" customHeight="1" x14ac:dyDescent="0.25"/>
    <row r="41120" ht="15" customHeight="1" x14ac:dyDescent="0.25"/>
    <row r="41121" ht="15" customHeight="1" x14ac:dyDescent="0.25"/>
    <row r="41122" ht="15" customHeight="1" x14ac:dyDescent="0.25"/>
    <row r="41123" ht="15" customHeight="1" x14ac:dyDescent="0.25"/>
    <row r="41124" ht="15" customHeight="1" x14ac:dyDescent="0.25"/>
    <row r="41125" ht="15" customHeight="1" x14ac:dyDescent="0.25"/>
    <row r="41126" ht="15" customHeight="1" x14ac:dyDescent="0.25"/>
    <row r="41127" ht="15" customHeight="1" x14ac:dyDescent="0.25"/>
    <row r="41128" ht="15" customHeight="1" x14ac:dyDescent="0.25"/>
    <row r="41129" ht="15" customHeight="1" x14ac:dyDescent="0.25"/>
    <row r="41130" ht="15" customHeight="1" x14ac:dyDescent="0.25"/>
    <row r="41131" ht="15" customHeight="1" x14ac:dyDescent="0.25"/>
    <row r="41132" ht="15" customHeight="1" x14ac:dyDescent="0.25"/>
    <row r="41133" ht="15" customHeight="1" x14ac:dyDescent="0.25"/>
    <row r="41134" ht="15" customHeight="1" x14ac:dyDescent="0.25"/>
    <row r="41135" ht="15" customHeight="1" x14ac:dyDescent="0.25"/>
    <row r="41136" ht="15" customHeight="1" x14ac:dyDescent="0.25"/>
    <row r="41137" ht="15" customHeight="1" x14ac:dyDescent="0.25"/>
    <row r="41138" ht="15" customHeight="1" x14ac:dyDescent="0.25"/>
    <row r="41139" ht="15" customHeight="1" x14ac:dyDescent="0.25"/>
    <row r="41140" ht="15" customHeight="1" x14ac:dyDescent="0.25"/>
    <row r="41141" ht="15" customHeight="1" x14ac:dyDescent="0.25"/>
    <row r="41142" ht="15" customHeight="1" x14ac:dyDescent="0.25"/>
    <row r="41143" ht="15" customHeight="1" x14ac:dyDescent="0.25"/>
    <row r="41144" ht="15" customHeight="1" x14ac:dyDescent="0.25"/>
    <row r="41145" ht="15" customHeight="1" x14ac:dyDescent="0.25"/>
    <row r="41146" ht="15" customHeight="1" x14ac:dyDescent="0.25"/>
    <row r="41147" ht="15" customHeight="1" x14ac:dyDescent="0.25"/>
    <row r="41148" ht="15" customHeight="1" x14ac:dyDescent="0.25"/>
    <row r="41149" ht="15" customHeight="1" x14ac:dyDescent="0.25"/>
    <row r="41150" ht="15" customHeight="1" x14ac:dyDescent="0.25"/>
    <row r="41151" ht="15" customHeight="1" x14ac:dyDescent="0.25"/>
    <row r="41152" ht="15" customHeight="1" x14ac:dyDescent="0.25"/>
    <row r="41153" ht="15" customHeight="1" x14ac:dyDescent="0.25"/>
    <row r="41154" ht="15" customHeight="1" x14ac:dyDescent="0.25"/>
    <row r="41155" ht="15" customHeight="1" x14ac:dyDescent="0.25"/>
    <row r="41156" ht="15" customHeight="1" x14ac:dyDescent="0.25"/>
    <row r="41157" ht="15" customHeight="1" x14ac:dyDescent="0.25"/>
    <row r="41158" ht="15" customHeight="1" x14ac:dyDescent="0.25"/>
    <row r="41159" ht="15" customHeight="1" x14ac:dyDescent="0.25"/>
    <row r="41160" ht="15" customHeight="1" x14ac:dyDescent="0.25"/>
    <row r="41161" ht="15" customHeight="1" x14ac:dyDescent="0.25"/>
    <row r="41162" ht="15" customHeight="1" x14ac:dyDescent="0.25"/>
    <row r="41163" ht="15" customHeight="1" x14ac:dyDescent="0.25"/>
    <row r="41164" ht="15" customHeight="1" x14ac:dyDescent="0.25"/>
    <row r="41165" ht="15" customHeight="1" x14ac:dyDescent="0.25"/>
    <row r="41166" ht="15" customHeight="1" x14ac:dyDescent="0.25"/>
    <row r="41167" ht="15" customHeight="1" x14ac:dyDescent="0.25"/>
    <row r="41168" ht="15" customHeight="1" x14ac:dyDescent="0.25"/>
    <row r="41169" ht="15" customHeight="1" x14ac:dyDescent="0.25"/>
    <row r="41170" ht="15" customHeight="1" x14ac:dyDescent="0.25"/>
    <row r="41171" ht="15" customHeight="1" x14ac:dyDescent="0.25"/>
    <row r="41172" ht="15" customHeight="1" x14ac:dyDescent="0.25"/>
    <row r="41173" ht="15" customHeight="1" x14ac:dyDescent="0.25"/>
    <row r="41174" ht="15" customHeight="1" x14ac:dyDescent="0.25"/>
    <row r="41175" ht="15" customHeight="1" x14ac:dyDescent="0.25"/>
    <row r="41176" ht="15" customHeight="1" x14ac:dyDescent="0.25"/>
    <row r="41177" ht="15" customHeight="1" x14ac:dyDescent="0.25"/>
    <row r="41178" ht="15" customHeight="1" x14ac:dyDescent="0.25"/>
    <row r="41179" ht="15" customHeight="1" x14ac:dyDescent="0.25"/>
    <row r="41180" ht="15" customHeight="1" x14ac:dyDescent="0.25"/>
    <row r="41181" ht="15" customHeight="1" x14ac:dyDescent="0.25"/>
    <row r="41182" ht="15" customHeight="1" x14ac:dyDescent="0.25"/>
    <row r="41183" ht="15" customHeight="1" x14ac:dyDescent="0.25"/>
    <row r="41184" ht="15" customHeight="1" x14ac:dyDescent="0.25"/>
    <row r="41185" ht="15" customHeight="1" x14ac:dyDescent="0.25"/>
    <row r="41186" ht="15" customHeight="1" x14ac:dyDescent="0.25"/>
    <row r="41187" ht="15" customHeight="1" x14ac:dyDescent="0.25"/>
    <row r="41188" ht="15" customHeight="1" x14ac:dyDescent="0.25"/>
    <row r="41189" ht="15" customHeight="1" x14ac:dyDescent="0.25"/>
    <row r="41190" ht="15" customHeight="1" x14ac:dyDescent="0.25"/>
    <row r="41191" ht="15" customHeight="1" x14ac:dyDescent="0.25"/>
    <row r="41192" ht="15" customHeight="1" x14ac:dyDescent="0.25"/>
    <row r="41193" ht="15" customHeight="1" x14ac:dyDescent="0.25"/>
    <row r="41194" ht="15" customHeight="1" x14ac:dyDescent="0.25"/>
    <row r="41195" ht="15" customHeight="1" x14ac:dyDescent="0.25"/>
    <row r="41196" ht="15" customHeight="1" x14ac:dyDescent="0.25"/>
    <row r="41197" ht="15" customHeight="1" x14ac:dyDescent="0.25"/>
    <row r="41198" ht="15" customHeight="1" x14ac:dyDescent="0.25"/>
    <row r="41199" ht="15" customHeight="1" x14ac:dyDescent="0.25"/>
    <row r="41200" ht="15" customHeight="1" x14ac:dyDescent="0.25"/>
    <row r="41201" ht="15" customHeight="1" x14ac:dyDescent="0.25"/>
    <row r="41202" ht="15" customHeight="1" x14ac:dyDescent="0.25"/>
    <row r="41203" ht="15" customHeight="1" x14ac:dyDescent="0.25"/>
    <row r="41204" ht="15" customHeight="1" x14ac:dyDescent="0.25"/>
    <row r="41205" ht="15" customHeight="1" x14ac:dyDescent="0.25"/>
    <row r="41206" ht="15" customHeight="1" x14ac:dyDescent="0.25"/>
    <row r="41207" ht="15" customHeight="1" x14ac:dyDescent="0.25"/>
    <row r="41208" ht="15" customHeight="1" x14ac:dyDescent="0.25"/>
    <row r="41209" ht="15" customHeight="1" x14ac:dyDescent="0.25"/>
    <row r="41210" ht="15" customHeight="1" x14ac:dyDescent="0.25"/>
    <row r="41211" ht="15" customHeight="1" x14ac:dyDescent="0.25"/>
    <row r="41212" ht="15" customHeight="1" x14ac:dyDescent="0.25"/>
    <row r="41213" ht="15" customHeight="1" x14ac:dyDescent="0.25"/>
    <row r="41214" ht="15" customHeight="1" x14ac:dyDescent="0.25"/>
    <row r="41215" ht="15" customHeight="1" x14ac:dyDescent="0.25"/>
    <row r="41216" ht="15" customHeight="1" x14ac:dyDescent="0.25"/>
    <row r="41217" ht="15" customHeight="1" x14ac:dyDescent="0.25"/>
    <row r="41218" ht="15" customHeight="1" x14ac:dyDescent="0.25"/>
    <row r="41219" ht="15" customHeight="1" x14ac:dyDescent="0.25"/>
    <row r="41220" ht="15" customHeight="1" x14ac:dyDescent="0.25"/>
    <row r="41221" ht="15" customHeight="1" x14ac:dyDescent="0.25"/>
    <row r="41222" ht="15" customHeight="1" x14ac:dyDescent="0.25"/>
    <row r="41223" ht="15" customHeight="1" x14ac:dyDescent="0.25"/>
    <row r="41224" ht="15" customHeight="1" x14ac:dyDescent="0.25"/>
    <row r="41225" ht="15" customHeight="1" x14ac:dyDescent="0.25"/>
    <row r="41226" ht="15" customHeight="1" x14ac:dyDescent="0.25"/>
    <row r="41227" ht="15" customHeight="1" x14ac:dyDescent="0.25"/>
    <row r="41228" ht="15" customHeight="1" x14ac:dyDescent="0.25"/>
    <row r="41229" ht="15" customHeight="1" x14ac:dyDescent="0.25"/>
    <row r="41230" ht="15" customHeight="1" x14ac:dyDescent="0.25"/>
    <row r="41231" ht="15" customHeight="1" x14ac:dyDescent="0.25"/>
    <row r="41232" ht="15" customHeight="1" x14ac:dyDescent="0.25"/>
    <row r="41233" ht="15" customHeight="1" x14ac:dyDescent="0.25"/>
    <row r="41234" ht="15" customHeight="1" x14ac:dyDescent="0.25"/>
    <row r="41235" ht="15" customHeight="1" x14ac:dyDescent="0.25"/>
    <row r="41236" ht="15" customHeight="1" x14ac:dyDescent="0.25"/>
    <row r="41237" ht="15" customHeight="1" x14ac:dyDescent="0.25"/>
    <row r="41238" ht="15" customHeight="1" x14ac:dyDescent="0.25"/>
    <row r="41239" ht="15" customHeight="1" x14ac:dyDescent="0.25"/>
    <row r="41240" ht="15" customHeight="1" x14ac:dyDescent="0.25"/>
    <row r="41241" ht="15" customHeight="1" x14ac:dyDescent="0.25"/>
    <row r="41242" ht="15" customHeight="1" x14ac:dyDescent="0.25"/>
    <row r="41243" ht="15" customHeight="1" x14ac:dyDescent="0.25"/>
    <row r="41244" ht="15" customHeight="1" x14ac:dyDescent="0.25"/>
    <row r="41245" ht="15" customHeight="1" x14ac:dyDescent="0.25"/>
    <row r="41246" ht="15" customHeight="1" x14ac:dyDescent="0.25"/>
    <row r="41247" ht="15" customHeight="1" x14ac:dyDescent="0.25"/>
    <row r="41248" ht="15" customHeight="1" x14ac:dyDescent="0.25"/>
    <row r="41249" ht="15" customHeight="1" x14ac:dyDescent="0.25"/>
    <row r="41250" ht="15" customHeight="1" x14ac:dyDescent="0.25"/>
    <row r="41251" ht="15" customHeight="1" x14ac:dyDescent="0.25"/>
    <row r="41252" ht="15" customHeight="1" x14ac:dyDescent="0.25"/>
    <row r="41253" ht="15" customHeight="1" x14ac:dyDescent="0.25"/>
    <row r="41254" ht="15" customHeight="1" x14ac:dyDescent="0.25"/>
    <row r="41255" ht="15" customHeight="1" x14ac:dyDescent="0.25"/>
    <row r="41256" ht="15" customHeight="1" x14ac:dyDescent="0.25"/>
    <row r="41257" ht="15" customHeight="1" x14ac:dyDescent="0.25"/>
    <row r="41258" ht="15" customHeight="1" x14ac:dyDescent="0.25"/>
    <row r="41259" ht="15" customHeight="1" x14ac:dyDescent="0.25"/>
    <row r="41260" ht="15" customHeight="1" x14ac:dyDescent="0.25"/>
    <row r="41261" ht="15" customHeight="1" x14ac:dyDescent="0.25"/>
    <row r="41262" ht="15" customHeight="1" x14ac:dyDescent="0.25"/>
    <row r="41263" ht="15" customHeight="1" x14ac:dyDescent="0.25"/>
    <row r="41264" ht="15" customHeight="1" x14ac:dyDescent="0.25"/>
    <row r="41265" ht="15" customHeight="1" x14ac:dyDescent="0.25"/>
    <row r="41266" ht="15" customHeight="1" x14ac:dyDescent="0.25"/>
    <row r="41267" ht="15" customHeight="1" x14ac:dyDescent="0.25"/>
    <row r="41268" ht="15" customHeight="1" x14ac:dyDescent="0.25"/>
    <row r="41269" ht="15" customHeight="1" x14ac:dyDescent="0.25"/>
    <row r="41270" ht="15" customHeight="1" x14ac:dyDescent="0.25"/>
    <row r="41271" ht="15" customHeight="1" x14ac:dyDescent="0.25"/>
    <row r="41272" ht="15" customHeight="1" x14ac:dyDescent="0.25"/>
    <row r="41273" ht="15" customHeight="1" x14ac:dyDescent="0.25"/>
    <row r="41274" ht="15" customHeight="1" x14ac:dyDescent="0.25"/>
    <row r="41275" ht="15" customHeight="1" x14ac:dyDescent="0.25"/>
    <row r="41276" ht="15" customHeight="1" x14ac:dyDescent="0.25"/>
    <row r="41277" ht="15" customHeight="1" x14ac:dyDescent="0.25"/>
    <row r="41278" ht="15" customHeight="1" x14ac:dyDescent="0.25"/>
    <row r="41279" ht="15" customHeight="1" x14ac:dyDescent="0.25"/>
    <row r="41280" ht="15" customHeight="1" x14ac:dyDescent="0.25"/>
    <row r="41281" ht="15" customHeight="1" x14ac:dyDescent="0.25"/>
    <row r="41282" ht="15" customHeight="1" x14ac:dyDescent="0.25"/>
    <row r="41283" ht="15" customHeight="1" x14ac:dyDescent="0.25"/>
    <row r="41284" ht="15" customHeight="1" x14ac:dyDescent="0.25"/>
    <row r="41285" ht="15" customHeight="1" x14ac:dyDescent="0.25"/>
    <row r="41286" ht="15" customHeight="1" x14ac:dyDescent="0.25"/>
    <row r="41287" ht="15" customHeight="1" x14ac:dyDescent="0.25"/>
    <row r="41288" ht="15" customHeight="1" x14ac:dyDescent="0.25"/>
    <row r="41289" ht="15" customHeight="1" x14ac:dyDescent="0.25"/>
    <row r="41290" ht="15" customHeight="1" x14ac:dyDescent="0.25"/>
    <row r="41291" ht="15" customHeight="1" x14ac:dyDescent="0.25"/>
    <row r="41292" ht="15" customHeight="1" x14ac:dyDescent="0.25"/>
    <row r="41293" ht="15" customHeight="1" x14ac:dyDescent="0.25"/>
    <row r="41294" ht="15" customHeight="1" x14ac:dyDescent="0.25"/>
    <row r="41295" ht="15" customHeight="1" x14ac:dyDescent="0.25"/>
    <row r="41296" ht="15" customHeight="1" x14ac:dyDescent="0.25"/>
    <row r="41297" ht="15" customHeight="1" x14ac:dyDescent="0.25"/>
    <row r="41298" ht="15" customHeight="1" x14ac:dyDescent="0.25"/>
    <row r="41299" ht="15" customHeight="1" x14ac:dyDescent="0.25"/>
    <row r="41300" ht="15" customHeight="1" x14ac:dyDescent="0.25"/>
    <row r="41301" ht="15" customHeight="1" x14ac:dyDescent="0.25"/>
    <row r="41302" ht="15" customHeight="1" x14ac:dyDescent="0.25"/>
    <row r="41303" ht="15" customHeight="1" x14ac:dyDescent="0.25"/>
    <row r="41304" ht="15" customHeight="1" x14ac:dyDescent="0.25"/>
    <row r="41305" ht="15" customHeight="1" x14ac:dyDescent="0.25"/>
    <row r="41306" ht="15" customHeight="1" x14ac:dyDescent="0.25"/>
    <row r="41307" ht="15" customHeight="1" x14ac:dyDescent="0.25"/>
    <row r="41308" ht="15" customHeight="1" x14ac:dyDescent="0.25"/>
    <row r="41309" ht="15" customHeight="1" x14ac:dyDescent="0.25"/>
    <row r="41310" ht="15" customHeight="1" x14ac:dyDescent="0.25"/>
    <row r="41311" ht="15" customHeight="1" x14ac:dyDescent="0.25"/>
    <row r="41312" ht="15" customHeight="1" x14ac:dyDescent="0.25"/>
    <row r="41313" ht="15" customHeight="1" x14ac:dyDescent="0.25"/>
    <row r="41314" ht="15" customHeight="1" x14ac:dyDescent="0.25"/>
    <row r="41315" ht="15" customHeight="1" x14ac:dyDescent="0.25"/>
    <row r="41316" ht="15" customHeight="1" x14ac:dyDescent="0.25"/>
    <row r="41317" ht="15" customHeight="1" x14ac:dyDescent="0.25"/>
    <row r="41318" ht="15" customHeight="1" x14ac:dyDescent="0.25"/>
    <row r="41319" ht="15" customHeight="1" x14ac:dyDescent="0.25"/>
    <row r="41320" ht="15" customHeight="1" x14ac:dyDescent="0.25"/>
    <row r="41321" ht="15" customHeight="1" x14ac:dyDescent="0.25"/>
    <row r="41322" ht="15" customHeight="1" x14ac:dyDescent="0.25"/>
    <row r="41323" ht="15" customHeight="1" x14ac:dyDescent="0.25"/>
    <row r="41324" ht="15" customHeight="1" x14ac:dyDescent="0.25"/>
    <row r="41325" ht="15" customHeight="1" x14ac:dyDescent="0.25"/>
    <row r="41326" ht="15" customHeight="1" x14ac:dyDescent="0.25"/>
    <row r="41327" ht="15" customHeight="1" x14ac:dyDescent="0.25"/>
    <row r="41328" ht="15" customHeight="1" x14ac:dyDescent="0.25"/>
    <row r="41329" ht="15" customHeight="1" x14ac:dyDescent="0.25"/>
    <row r="41330" ht="15" customHeight="1" x14ac:dyDescent="0.25"/>
    <row r="41331" ht="15" customHeight="1" x14ac:dyDescent="0.25"/>
    <row r="41332" ht="15" customHeight="1" x14ac:dyDescent="0.25"/>
    <row r="41333" ht="15" customHeight="1" x14ac:dyDescent="0.25"/>
    <row r="41334" ht="15" customHeight="1" x14ac:dyDescent="0.25"/>
    <row r="41335" ht="15" customHeight="1" x14ac:dyDescent="0.25"/>
    <row r="41336" ht="15" customHeight="1" x14ac:dyDescent="0.25"/>
    <row r="41337" ht="15" customHeight="1" x14ac:dyDescent="0.25"/>
    <row r="41338" ht="15" customHeight="1" x14ac:dyDescent="0.25"/>
    <row r="41339" ht="15" customHeight="1" x14ac:dyDescent="0.25"/>
    <row r="41340" ht="15" customHeight="1" x14ac:dyDescent="0.25"/>
    <row r="41341" ht="15" customHeight="1" x14ac:dyDescent="0.25"/>
    <row r="41342" ht="15" customHeight="1" x14ac:dyDescent="0.25"/>
    <row r="41343" ht="15" customHeight="1" x14ac:dyDescent="0.25"/>
    <row r="41344" ht="15" customHeight="1" x14ac:dyDescent="0.25"/>
    <row r="41345" ht="15" customHeight="1" x14ac:dyDescent="0.25"/>
    <row r="41346" ht="15" customHeight="1" x14ac:dyDescent="0.25"/>
    <row r="41347" ht="15" customHeight="1" x14ac:dyDescent="0.25"/>
    <row r="41348" ht="15" customHeight="1" x14ac:dyDescent="0.25"/>
    <row r="41349" ht="15" customHeight="1" x14ac:dyDescent="0.25"/>
    <row r="41350" ht="15" customHeight="1" x14ac:dyDescent="0.25"/>
    <row r="41351" ht="15" customHeight="1" x14ac:dyDescent="0.25"/>
    <row r="41352" ht="15" customHeight="1" x14ac:dyDescent="0.25"/>
    <row r="41353" ht="15" customHeight="1" x14ac:dyDescent="0.25"/>
    <row r="41354" ht="15" customHeight="1" x14ac:dyDescent="0.25"/>
    <row r="41355" ht="15" customHeight="1" x14ac:dyDescent="0.25"/>
    <row r="41356" ht="15" customHeight="1" x14ac:dyDescent="0.25"/>
    <row r="41357" ht="15" customHeight="1" x14ac:dyDescent="0.25"/>
    <row r="41358" ht="15" customHeight="1" x14ac:dyDescent="0.25"/>
    <row r="41359" ht="15" customHeight="1" x14ac:dyDescent="0.25"/>
    <row r="41360" ht="15" customHeight="1" x14ac:dyDescent="0.25"/>
    <row r="41361" ht="15" customHeight="1" x14ac:dyDescent="0.25"/>
    <row r="41362" ht="15" customHeight="1" x14ac:dyDescent="0.25"/>
    <row r="41363" ht="15" customHeight="1" x14ac:dyDescent="0.25"/>
    <row r="41364" ht="15" customHeight="1" x14ac:dyDescent="0.25"/>
    <row r="41365" ht="15" customHeight="1" x14ac:dyDescent="0.25"/>
    <row r="41366" ht="15" customHeight="1" x14ac:dyDescent="0.25"/>
    <row r="41367" ht="15" customHeight="1" x14ac:dyDescent="0.25"/>
    <row r="41368" ht="15" customHeight="1" x14ac:dyDescent="0.25"/>
    <row r="41369" ht="15" customHeight="1" x14ac:dyDescent="0.25"/>
    <row r="41370" ht="15" customHeight="1" x14ac:dyDescent="0.25"/>
    <row r="41371" ht="15" customHeight="1" x14ac:dyDescent="0.25"/>
    <row r="41372" ht="15" customHeight="1" x14ac:dyDescent="0.25"/>
    <row r="41373" ht="15" customHeight="1" x14ac:dyDescent="0.25"/>
    <row r="41374" ht="15" customHeight="1" x14ac:dyDescent="0.25"/>
    <row r="41375" ht="15" customHeight="1" x14ac:dyDescent="0.25"/>
    <row r="41376" ht="15" customHeight="1" x14ac:dyDescent="0.25"/>
    <row r="41377" ht="15" customHeight="1" x14ac:dyDescent="0.25"/>
    <row r="41378" ht="15" customHeight="1" x14ac:dyDescent="0.25"/>
    <row r="41379" ht="15" customHeight="1" x14ac:dyDescent="0.25"/>
    <row r="41380" ht="15" customHeight="1" x14ac:dyDescent="0.25"/>
    <row r="41381" ht="15" customHeight="1" x14ac:dyDescent="0.25"/>
    <row r="41382" ht="15" customHeight="1" x14ac:dyDescent="0.25"/>
    <row r="41383" ht="15" customHeight="1" x14ac:dyDescent="0.25"/>
    <row r="41384" ht="15" customHeight="1" x14ac:dyDescent="0.25"/>
    <row r="41385" ht="15" customHeight="1" x14ac:dyDescent="0.25"/>
    <row r="41386" ht="15" customHeight="1" x14ac:dyDescent="0.25"/>
    <row r="41387" ht="15" customHeight="1" x14ac:dyDescent="0.25"/>
    <row r="41388" ht="15" customHeight="1" x14ac:dyDescent="0.25"/>
    <row r="41389" ht="15" customHeight="1" x14ac:dyDescent="0.25"/>
    <row r="41390" ht="15" customHeight="1" x14ac:dyDescent="0.25"/>
    <row r="41391" ht="15" customHeight="1" x14ac:dyDescent="0.25"/>
    <row r="41392" ht="15" customHeight="1" x14ac:dyDescent="0.25"/>
    <row r="41393" ht="15" customHeight="1" x14ac:dyDescent="0.25"/>
    <row r="41394" ht="15" customHeight="1" x14ac:dyDescent="0.25"/>
    <row r="41395" ht="15" customHeight="1" x14ac:dyDescent="0.25"/>
    <row r="41396" ht="15" customHeight="1" x14ac:dyDescent="0.25"/>
    <row r="41397" ht="15" customHeight="1" x14ac:dyDescent="0.25"/>
    <row r="41398" ht="15" customHeight="1" x14ac:dyDescent="0.25"/>
    <row r="41399" ht="15" customHeight="1" x14ac:dyDescent="0.25"/>
    <row r="41400" ht="15" customHeight="1" x14ac:dyDescent="0.25"/>
    <row r="41401" ht="15" customHeight="1" x14ac:dyDescent="0.25"/>
    <row r="41402" ht="15" customHeight="1" x14ac:dyDescent="0.25"/>
    <row r="41403" ht="15" customHeight="1" x14ac:dyDescent="0.25"/>
    <row r="41404" ht="15" customHeight="1" x14ac:dyDescent="0.25"/>
    <row r="41405" ht="15" customHeight="1" x14ac:dyDescent="0.25"/>
    <row r="41406" ht="15" customHeight="1" x14ac:dyDescent="0.25"/>
    <row r="41407" ht="15" customHeight="1" x14ac:dyDescent="0.25"/>
    <row r="41408" ht="15" customHeight="1" x14ac:dyDescent="0.25"/>
    <row r="41409" ht="15" customHeight="1" x14ac:dyDescent="0.25"/>
    <row r="41410" ht="15" customHeight="1" x14ac:dyDescent="0.25"/>
    <row r="41411" ht="15" customHeight="1" x14ac:dyDescent="0.25"/>
    <row r="41412" ht="15" customHeight="1" x14ac:dyDescent="0.25"/>
    <row r="41413" ht="15" customHeight="1" x14ac:dyDescent="0.25"/>
    <row r="41414" ht="15" customHeight="1" x14ac:dyDescent="0.25"/>
    <row r="41415" ht="15" customHeight="1" x14ac:dyDescent="0.25"/>
    <row r="41416" ht="15" customHeight="1" x14ac:dyDescent="0.25"/>
    <row r="41417" ht="15" customHeight="1" x14ac:dyDescent="0.25"/>
    <row r="41418" ht="15" customHeight="1" x14ac:dyDescent="0.25"/>
    <row r="41419" ht="15" customHeight="1" x14ac:dyDescent="0.25"/>
    <row r="41420" ht="15" customHeight="1" x14ac:dyDescent="0.25"/>
    <row r="41421" ht="15" customHeight="1" x14ac:dyDescent="0.25"/>
    <row r="41422" ht="15" customHeight="1" x14ac:dyDescent="0.25"/>
    <row r="41423" ht="15" customHeight="1" x14ac:dyDescent="0.25"/>
    <row r="41424" ht="15" customHeight="1" x14ac:dyDescent="0.25"/>
    <row r="41425" ht="15" customHeight="1" x14ac:dyDescent="0.25"/>
    <row r="41426" ht="15" customHeight="1" x14ac:dyDescent="0.25"/>
    <row r="41427" ht="15" customHeight="1" x14ac:dyDescent="0.25"/>
    <row r="41428" ht="15" customHeight="1" x14ac:dyDescent="0.25"/>
    <row r="41429" ht="15" customHeight="1" x14ac:dyDescent="0.25"/>
    <row r="41430" ht="15" customHeight="1" x14ac:dyDescent="0.25"/>
    <row r="41431" ht="15" customHeight="1" x14ac:dyDescent="0.25"/>
    <row r="41432" ht="15" customHeight="1" x14ac:dyDescent="0.25"/>
    <row r="41433" ht="15" customHeight="1" x14ac:dyDescent="0.25"/>
    <row r="41434" ht="15" customHeight="1" x14ac:dyDescent="0.25"/>
    <row r="41435" ht="15" customHeight="1" x14ac:dyDescent="0.25"/>
    <row r="41436" ht="15" customHeight="1" x14ac:dyDescent="0.25"/>
    <row r="41437" ht="15" customHeight="1" x14ac:dyDescent="0.25"/>
    <row r="41438" ht="15" customHeight="1" x14ac:dyDescent="0.25"/>
    <row r="41439" ht="15" customHeight="1" x14ac:dyDescent="0.25"/>
    <row r="41440" ht="15" customHeight="1" x14ac:dyDescent="0.25"/>
    <row r="41441" ht="15" customHeight="1" x14ac:dyDescent="0.25"/>
    <row r="41442" ht="15" customHeight="1" x14ac:dyDescent="0.25"/>
    <row r="41443" ht="15" customHeight="1" x14ac:dyDescent="0.25"/>
    <row r="41444" ht="15" customHeight="1" x14ac:dyDescent="0.25"/>
    <row r="41445" ht="15" customHeight="1" x14ac:dyDescent="0.25"/>
    <row r="41446" ht="15" customHeight="1" x14ac:dyDescent="0.25"/>
    <row r="41447" ht="15" customHeight="1" x14ac:dyDescent="0.25"/>
    <row r="41448" ht="15" customHeight="1" x14ac:dyDescent="0.25"/>
    <row r="41449" ht="15" customHeight="1" x14ac:dyDescent="0.25"/>
    <row r="41450" ht="15" customHeight="1" x14ac:dyDescent="0.25"/>
    <row r="41451" ht="15" customHeight="1" x14ac:dyDescent="0.25"/>
    <row r="41452" ht="15" customHeight="1" x14ac:dyDescent="0.25"/>
    <row r="41453" ht="15" customHeight="1" x14ac:dyDescent="0.25"/>
    <row r="41454" ht="15" customHeight="1" x14ac:dyDescent="0.25"/>
    <row r="41455" ht="15" customHeight="1" x14ac:dyDescent="0.25"/>
    <row r="41456" ht="15" customHeight="1" x14ac:dyDescent="0.25"/>
    <row r="41457" ht="15" customHeight="1" x14ac:dyDescent="0.25"/>
    <row r="41458" ht="15" customHeight="1" x14ac:dyDescent="0.25"/>
    <row r="41459" ht="15" customHeight="1" x14ac:dyDescent="0.25"/>
    <row r="41460" ht="15" customHeight="1" x14ac:dyDescent="0.25"/>
    <row r="41461" ht="15" customHeight="1" x14ac:dyDescent="0.25"/>
    <row r="41462" ht="15" customHeight="1" x14ac:dyDescent="0.25"/>
    <row r="41463" ht="15" customHeight="1" x14ac:dyDescent="0.25"/>
    <row r="41464" ht="15" customHeight="1" x14ac:dyDescent="0.25"/>
    <row r="41465" ht="15" customHeight="1" x14ac:dyDescent="0.25"/>
    <row r="41466" ht="15" customHeight="1" x14ac:dyDescent="0.25"/>
    <row r="41467" ht="15" customHeight="1" x14ac:dyDescent="0.25"/>
    <row r="41468" ht="15" customHeight="1" x14ac:dyDescent="0.25"/>
    <row r="41469" ht="15" customHeight="1" x14ac:dyDescent="0.25"/>
    <row r="41470" ht="15" customHeight="1" x14ac:dyDescent="0.25"/>
    <row r="41471" ht="15" customHeight="1" x14ac:dyDescent="0.25"/>
    <row r="41472" ht="15" customHeight="1" x14ac:dyDescent="0.25"/>
    <row r="41473" ht="15" customHeight="1" x14ac:dyDescent="0.25"/>
    <row r="41474" ht="15" customHeight="1" x14ac:dyDescent="0.25"/>
    <row r="41475" ht="15" customHeight="1" x14ac:dyDescent="0.25"/>
    <row r="41476" ht="15" customHeight="1" x14ac:dyDescent="0.25"/>
    <row r="41477" ht="15" customHeight="1" x14ac:dyDescent="0.25"/>
    <row r="41478" ht="15" customHeight="1" x14ac:dyDescent="0.25"/>
    <row r="41479" ht="15" customHeight="1" x14ac:dyDescent="0.25"/>
    <row r="41480" ht="15" customHeight="1" x14ac:dyDescent="0.25"/>
    <row r="41481" ht="15" customHeight="1" x14ac:dyDescent="0.25"/>
    <row r="41482" ht="15" customHeight="1" x14ac:dyDescent="0.25"/>
    <row r="41483" ht="15" customHeight="1" x14ac:dyDescent="0.25"/>
    <row r="41484" ht="15" customHeight="1" x14ac:dyDescent="0.25"/>
    <row r="41485" ht="15" customHeight="1" x14ac:dyDescent="0.25"/>
    <row r="41486" ht="15" customHeight="1" x14ac:dyDescent="0.25"/>
    <row r="41487" ht="15" customHeight="1" x14ac:dyDescent="0.25"/>
    <row r="41488" ht="15" customHeight="1" x14ac:dyDescent="0.25"/>
    <row r="41489" ht="15" customHeight="1" x14ac:dyDescent="0.25"/>
    <row r="41490" ht="15" customHeight="1" x14ac:dyDescent="0.25"/>
    <row r="41491" ht="15" customHeight="1" x14ac:dyDescent="0.25"/>
    <row r="41492" ht="15" customHeight="1" x14ac:dyDescent="0.25"/>
    <row r="41493" ht="15" customHeight="1" x14ac:dyDescent="0.25"/>
    <row r="41494" ht="15" customHeight="1" x14ac:dyDescent="0.25"/>
    <row r="41495" ht="15" customHeight="1" x14ac:dyDescent="0.25"/>
    <row r="41496" ht="15" customHeight="1" x14ac:dyDescent="0.25"/>
    <row r="41497" ht="15" customHeight="1" x14ac:dyDescent="0.25"/>
    <row r="41498" ht="15" customHeight="1" x14ac:dyDescent="0.25"/>
    <row r="41499" ht="15" customHeight="1" x14ac:dyDescent="0.25"/>
    <row r="41500" ht="15" customHeight="1" x14ac:dyDescent="0.25"/>
    <row r="41501" ht="15" customHeight="1" x14ac:dyDescent="0.25"/>
    <row r="41502" ht="15" customHeight="1" x14ac:dyDescent="0.25"/>
    <row r="41503" ht="15" customHeight="1" x14ac:dyDescent="0.25"/>
    <row r="41504" ht="15" customHeight="1" x14ac:dyDescent="0.25"/>
    <row r="41505" ht="15" customHeight="1" x14ac:dyDescent="0.25"/>
    <row r="41506" ht="15" customHeight="1" x14ac:dyDescent="0.25"/>
    <row r="41507" ht="15" customHeight="1" x14ac:dyDescent="0.25"/>
    <row r="41508" ht="15" customHeight="1" x14ac:dyDescent="0.25"/>
    <row r="41509" ht="15" customHeight="1" x14ac:dyDescent="0.25"/>
    <row r="41510" ht="15" customHeight="1" x14ac:dyDescent="0.25"/>
    <row r="41511" ht="15" customHeight="1" x14ac:dyDescent="0.25"/>
    <row r="41512" ht="15" customHeight="1" x14ac:dyDescent="0.25"/>
    <row r="41513" ht="15" customHeight="1" x14ac:dyDescent="0.25"/>
    <row r="41514" ht="15" customHeight="1" x14ac:dyDescent="0.25"/>
    <row r="41515" ht="15" customHeight="1" x14ac:dyDescent="0.25"/>
    <row r="41516" ht="15" customHeight="1" x14ac:dyDescent="0.25"/>
    <row r="41517" ht="15" customHeight="1" x14ac:dyDescent="0.25"/>
    <row r="41518" ht="15" customHeight="1" x14ac:dyDescent="0.25"/>
    <row r="41519" ht="15" customHeight="1" x14ac:dyDescent="0.25"/>
    <row r="41520" ht="15" customHeight="1" x14ac:dyDescent="0.25"/>
    <row r="41521" ht="15" customHeight="1" x14ac:dyDescent="0.25"/>
    <row r="41522" ht="15" customHeight="1" x14ac:dyDescent="0.25"/>
    <row r="41523" ht="15" customHeight="1" x14ac:dyDescent="0.25"/>
    <row r="41524" ht="15" customHeight="1" x14ac:dyDescent="0.25"/>
    <row r="41525" ht="15" customHeight="1" x14ac:dyDescent="0.25"/>
    <row r="41526" ht="15" customHeight="1" x14ac:dyDescent="0.25"/>
    <row r="41527" ht="15" customHeight="1" x14ac:dyDescent="0.25"/>
    <row r="41528" ht="15" customHeight="1" x14ac:dyDescent="0.25"/>
    <row r="41529" ht="15" customHeight="1" x14ac:dyDescent="0.25"/>
    <row r="41530" ht="15" customHeight="1" x14ac:dyDescent="0.25"/>
    <row r="41531" ht="15" customHeight="1" x14ac:dyDescent="0.25"/>
    <row r="41532" ht="15" customHeight="1" x14ac:dyDescent="0.25"/>
    <row r="41533" ht="15" customHeight="1" x14ac:dyDescent="0.25"/>
    <row r="41534" ht="15" customHeight="1" x14ac:dyDescent="0.25"/>
    <row r="41535" ht="15" customHeight="1" x14ac:dyDescent="0.25"/>
    <row r="41536" ht="15" customHeight="1" x14ac:dyDescent="0.25"/>
    <row r="41537" ht="15" customHeight="1" x14ac:dyDescent="0.25"/>
    <row r="41538" ht="15" customHeight="1" x14ac:dyDescent="0.25"/>
    <row r="41539" ht="15" customHeight="1" x14ac:dyDescent="0.25"/>
    <row r="41540" ht="15" customHeight="1" x14ac:dyDescent="0.25"/>
    <row r="41541" ht="15" customHeight="1" x14ac:dyDescent="0.25"/>
    <row r="41542" ht="15" customHeight="1" x14ac:dyDescent="0.25"/>
    <row r="41543" ht="15" customHeight="1" x14ac:dyDescent="0.25"/>
    <row r="41544" ht="15" customHeight="1" x14ac:dyDescent="0.25"/>
    <row r="41545" ht="15" customHeight="1" x14ac:dyDescent="0.25"/>
    <row r="41546" ht="15" customHeight="1" x14ac:dyDescent="0.25"/>
    <row r="41547" ht="15" customHeight="1" x14ac:dyDescent="0.25"/>
    <row r="41548" ht="15" customHeight="1" x14ac:dyDescent="0.25"/>
    <row r="41549" ht="15" customHeight="1" x14ac:dyDescent="0.25"/>
    <row r="41550" ht="15" customHeight="1" x14ac:dyDescent="0.25"/>
    <row r="41551" ht="15" customHeight="1" x14ac:dyDescent="0.25"/>
    <row r="41552" ht="15" customHeight="1" x14ac:dyDescent="0.25"/>
    <row r="41553" ht="15" customHeight="1" x14ac:dyDescent="0.25"/>
    <row r="41554" ht="15" customHeight="1" x14ac:dyDescent="0.25"/>
    <row r="41555" ht="15" customHeight="1" x14ac:dyDescent="0.25"/>
    <row r="41556" ht="15" customHeight="1" x14ac:dyDescent="0.25"/>
    <row r="41557" ht="15" customHeight="1" x14ac:dyDescent="0.25"/>
    <row r="41558" ht="15" customHeight="1" x14ac:dyDescent="0.25"/>
    <row r="41559" ht="15" customHeight="1" x14ac:dyDescent="0.25"/>
    <row r="41560" ht="15" customHeight="1" x14ac:dyDescent="0.25"/>
    <row r="41561" ht="15" customHeight="1" x14ac:dyDescent="0.25"/>
    <row r="41562" ht="15" customHeight="1" x14ac:dyDescent="0.25"/>
    <row r="41563" ht="15" customHeight="1" x14ac:dyDescent="0.25"/>
    <row r="41564" ht="15" customHeight="1" x14ac:dyDescent="0.25"/>
    <row r="41565" ht="15" customHeight="1" x14ac:dyDescent="0.25"/>
    <row r="41566" ht="15" customHeight="1" x14ac:dyDescent="0.25"/>
    <row r="41567" ht="15" customHeight="1" x14ac:dyDescent="0.25"/>
    <row r="41568" ht="15" customHeight="1" x14ac:dyDescent="0.25"/>
    <row r="41569" ht="15" customHeight="1" x14ac:dyDescent="0.25"/>
    <row r="41570" ht="15" customHeight="1" x14ac:dyDescent="0.25"/>
    <row r="41571" ht="15" customHeight="1" x14ac:dyDescent="0.25"/>
    <row r="41572" ht="15" customHeight="1" x14ac:dyDescent="0.25"/>
    <row r="41573" ht="15" customHeight="1" x14ac:dyDescent="0.25"/>
    <row r="41574" ht="15" customHeight="1" x14ac:dyDescent="0.25"/>
    <row r="41575" ht="15" customHeight="1" x14ac:dyDescent="0.25"/>
    <row r="41576" ht="15" customHeight="1" x14ac:dyDescent="0.25"/>
    <row r="41577" ht="15" customHeight="1" x14ac:dyDescent="0.25"/>
    <row r="41578" ht="15" customHeight="1" x14ac:dyDescent="0.25"/>
    <row r="41579" ht="15" customHeight="1" x14ac:dyDescent="0.25"/>
    <row r="41580" ht="15" customHeight="1" x14ac:dyDescent="0.25"/>
    <row r="41581" ht="15" customHeight="1" x14ac:dyDescent="0.25"/>
    <row r="41582" ht="15" customHeight="1" x14ac:dyDescent="0.25"/>
    <row r="41583" ht="15" customHeight="1" x14ac:dyDescent="0.25"/>
    <row r="41584" ht="15" customHeight="1" x14ac:dyDescent="0.25"/>
    <row r="41585" ht="15" customHeight="1" x14ac:dyDescent="0.25"/>
    <row r="41586" ht="15" customHeight="1" x14ac:dyDescent="0.25"/>
    <row r="41587" ht="15" customHeight="1" x14ac:dyDescent="0.25"/>
    <row r="41588" ht="15" customHeight="1" x14ac:dyDescent="0.25"/>
    <row r="41589" ht="15" customHeight="1" x14ac:dyDescent="0.25"/>
    <row r="41590" ht="15" customHeight="1" x14ac:dyDescent="0.25"/>
    <row r="41591" ht="15" customHeight="1" x14ac:dyDescent="0.25"/>
    <row r="41592" ht="15" customHeight="1" x14ac:dyDescent="0.25"/>
    <row r="41593" ht="15" customHeight="1" x14ac:dyDescent="0.25"/>
    <row r="41594" ht="15" customHeight="1" x14ac:dyDescent="0.25"/>
    <row r="41595" ht="15" customHeight="1" x14ac:dyDescent="0.25"/>
    <row r="41596" ht="15" customHeight="1" x14ac:dyDescent="0.25"/>
    <row r="41597" ht="15" customHeight="1" x14ac:dyDescent="0.25"/>
    <row r="41598" ht="15" customHeight="1" x14ac:dyDescent="0.25"/>
    <row r="41599" ht="15" customHeight="1" x14ac:dyDescent="0.25"/>
    <row r="41600" ht="15" customHeight="1" x14ac:dyDescent="0.25"/>
    <row r="41601" ht="15" customHeight="1" x14ac:dyDescent="0.25"/>
    <row r="41602" ht="15" customHeight="1" x14ac:dyDescent="0.25"/>
    <row r="41603" ht="15" customHeight="1" x14ac:dyDescent="0.25"/>
    <row r="41604" ht="15" customHeight="1" x14ac:dyDescent="0.25"/>
    <row r="41605" ht="15" customHeight="1" x14ac:dyDescent="0.25"/>
    <row r="41606" ht="15" customHeight="1" x14ac:dyDescent="0.25"/>
    <row r="41607" ht="15" customHeight="1" x14ac:dyDescent="0.25"/>
    <row r="41608" ht="15" customHeight="1" x14ac:dyDescent="0.25"/>
    <row r="41609" ht="15" customHeight="1" x14ac:dyDescent="0.25"/>
    <row r="41610" ht="15" customHeight="1" x14ac:dyDescent="0.25"/>
    <row r="41611" ht="15" customHeight="1" x14ac:dyDescent="0.25"/>
    <row r="41612" ht="15" customHeight="1" x14ac:dyDescent="0.25"/>
    <row r="41613" ht="15" customHeight="1" x14ac:dyDescent="0.25"/>
    <row r="41614" ht="15" customHeight="1" x14ac:dyDescent="0.25"/>
    <row r="41615" ht="15" customHeight="1" x14ac:dyDescent="0.25"/>
    <row r="41616" ht="15" customHeight="1" x14ac:dyDescent="0.25"/>
    <row r="41617" ht="15" customHeight="1" x14ac:dyDescent="0.25"/>
    <row r="41618" ht="15" customHeight="1" x14ac:dyDescent="0.25"/>
    <row r="41619" ht="15" customHeight="1" x14ac:dyDescent="0.25"/>
    <row r="41620" ht="15" customHeight="1" x14ac:dyDescent="0.25"/>
    <row r="41621" ht="15" customHeight="1" x14ac:dyDescent="0.25"/>
    <row r="41622" ht="15" customHeight="1" x14ac:dyDescent="0.25"/>
    <row r="41623" ht="15" customHeight="1" x14ac:dyDescent="0.25"/>
    <row r="41624" ht="15" customHeight="1" x14ac:dyDescent="0.25"/>
    <row r="41625" ht="15" customHeight="1" x14ac:dyDescent="0.25"/>
    <row r="41626" ht="15" customHeight="1" x14ac:dyDescent="0.25"/>
    <row r="41627" ht="15" customHeight="1" x14ac:dyDescent="0.25"/>
    <row r="41628" ht="15" customHeight="1" x14ac:dyDescent="0.25"/>
    <row r="41629" ht="15" customHeight="1" x14ac:dyDescent="0.25"/>
    <row r="41630" ht="15" customHeight="1" x14ac:dyDescent="0.25"/>
    <row r="41631" ht="15" customHeight="1" x14ac:dyDescent="0.25"/>
    <row r="41632" ht="15" customHeight="1" x14ac:dyDescent="0.25"/>
    <row r="41633" ht="15" customHeight="1" x14ac:dyDescent="0.25"/>
    <row r="41634" ht="15" customHeight="1" x14ac:dyDescent="0.25"/>
    <row r="41635" ht="15" customHeight="1" x14ac:dyDescent="0.25"/>
    <row r="41636" ht="15" customHeight="1" x14ac:dyDescent="0.25"/>
    <row r="41637" ht="15" customHeight="1" x14ac:dyDescent="0.25"/>
    <row r="41638" ht="15" customHeight="1" x14ac:dyDescent="0.25"/>
    <row r="41639" ht="15" customHeight="1" x14ac:dyDescent="0.25"/>
    <row r="41640" ht="15" customHeight="1" x14ac:dyDescent="0.25"/>
    <row r="41641" ht="15" customHeight="1" x14ac:dyDescent="0.25"/>
    <row r="41642" ht="15" customHeight="1" x14ac:dyDescent="0.25"/>
    <row r="41643" ht="15" customHeight="1" x14ac:dyDescent="0.25"/>
    <row r="41644" ht="15" customHeight="1" x14ac:dyDescent="0.25"/>
    <row r="41645" ht="15" customHeight="1" x14ac:dyDescent="0.25"/>
    <row r="41646" ht="15" customHeight="1" x14ac:dyDescent="0.25"/>
    <row r="41647" ht="15" customHeight="1" x14ac:dyDescent="0.25"/>
    <row r="41648" ht="15" customHeight="1" x14ac:dyDescent="0.25"/>
    <row r="41649" ht="15" customHeight="1" x14ac:dyDescent="0.25"/>
    <row r="41650" ht="15" customHeight="1" x14ac:dyDescent="0.25"/>
    <row r="41651" ht="15" customHeight="1" x14ac:dyDescent="0.25"/>
    <row r="41652" ht="15" customHeight="1" x14ac:dyDescent="0.25"/>
    <row r="41653" ht="15" customHeight="1" x14ac:dyDescent="0.25"/>
    <row r="41654" ht="15" customHeight="1" x14ac:dyDescent="0.25"/>
    <row r="41655" ht="15" customHeight="1" x14ac:dyDescent="0.25"/>
    <row r="41656" ht="15" customHeight="1" x14ac:dyDescent="0.25"/>
    <row r="41657" ht="15" customHeight="1" x14ac:dyDescent="0.25"/>
    <row r="41658" ht="15" customHeight="1" x14ac:dyDescent="0.25"/>
    <row r="41659" ht="15" customHeight="1" x14ac:dyDescent="0.25"/>
    <row r="41660" ht="15" customHeight="1" x14ac:dyDescent="0.25"/>
    <row r="41661" ht="15" customHeight="1" x14ac:dyDescent="0.25"/>
    <row r="41662" ht="15" customHeight="1" x14ac:dyDescent="0.25"/>
    <row r="41663" ht="15" customHeight="1" x14ac:dyDescent="0.25"/>
    <row r="41664" ht="15" customHeight="1" x14ac:dyDescent="0.25"/>
    <row r="41665" ht="15" customHeight="1" x14ac:dyDescent="0.25"/>
    <row r="41666" ht="15" customHeight="1" x14ac:dyDescent="0.25"/>
    <row r="41667" ht="15" customHeight="1" x14ac:dyDescent="0.25"/>
    <row r="41668" ht="15" customHeight="1" x14ac:dyDescent="0.25"/>
    <row r="41669" ht="15" customHeight="1" x14ac:dyDescent="0.25"/>
    <row r="41670" ht="15" customHeight="1" x14ac:dyDescent="0.25"/>
    <row r="41671" ht="15" customHeight="1" x14ac:dyDescent="0.25"/>
    <row r="41672" ht="15" customHeight="1" x14ac:dyDescent="0.25"/>
    <row r="41673" ht="15" customHeight="1" x14ac:dyDescent="0.25"/>
    <row r="41674" ht="15" customHeight="1" x14ac:dyDescent="0.25"/>
    <row r="41675" ht="15" customHeight="1" x14ac:dyDescent="0.25"/>
    <row r="41676" ht="15" customHeight="1" x14ac:dyDescent="0.25"/>
    <row r="41677" ht="15" customHeight="1" x14ac:dyDescent="0.25"/>
    <row r="41678" ht="15" customHeight="1" x14ac:dyDescent="0.25"/>
    <row r="41679" ht="15" customHeight="1" x14ac:dyDescent="0.25"/>
    <row r="41680" ht="15" customHeight="1" x14ac:dyDescent="0.25"/>
    <row r="41681" ht="15" customHeight="1" x14ac:dyDescent="0.25"/>
    <row r="41682" ht="15" customHeight="1" x14ac:dyDescent="0.25"/>
    <row r="41683" ht="15" customHeight="1" x14ac:dyDescent="0.25"/>
    <row r="41684" ht="15" customHeight="1" x14ac:dyDescent="0.25"/>
    <row r="41685" ht="15" customHeight="1" x14ac:dyDescent="0.25"/>
    <row r="41686" ht="15" customHeight="1" x14ac:dyDescent="0.25"/>
    <row r="41687" ht="15" customHeight="1" x14ac:dyDescent="0.25"/>
    <row r="41688" ht="15" customHeight="1" x14ac:dyDescent="0.25"/>
    <row r="41689" ht="15" customHeight="1" x14ac:dyDescent="0.25"/>
    <row r="41690" ht="15" customHeight="1" x14ac:dyDescent="0.25"/>
    <row r="41691" ht="15" customHeight="1" x14ac:dyDescent="0.25"/>
    <row r="41692" ht="15" customHeight="1" x14ac:dyDescent="0.25"/>
    <row r="41693" ht="15" customHeight="1" x14ac:dyDescent="0.25"/>
    <row r="41694" ht="15" customHeight="1" x14ac:dyDescent="0.25"/>
    <row r="41695" ht="15" customHeight="1" x14ac:dyDescent="0.25"/>
    <row r="41696" ht="15" customHeight="1" x14ac:dyDescent="0.25"/>
    <row r="41697" ht="15" customHeight="1" x14ac:dyDescent="0.25"/>
    <row r="41698" ht="15" customHeight="1" x14ac:dyDescent="0.25"/>
    <row r="41699" ht="15" customHeight="1" x14ac:dyDescent="0.25"/>
    <row r="41700" ht="15" customHeight="1" x14ac:dyDescent="0.25"/>
    <row r="41701" ht="15" customHeight="1" x14ac:dyDescent="0.25"/>
    <row r="41702" ht="15" customHeight="1" x14ac:dyDescent="0.25"/>
    <row r="41703" ht="15" customHeight="1" x14ac:dyDescent="0.25"/>
    <row r="41704" ht="15" customHeight="1" x14ac:dyDescent="0.25"/>
    <row r="41705" ht="15" customHeight="1" x14ac:dyDescent="0.25"/>
    <row r="41706" ht="15" customHeight="1" x14ac:dyDescent="0.25"/>
    <row r="41707" ht="15" customHeight="1" x14ac:dyDescent="0.25"/>
    <row r="41708" ht="15" customHeight="1" x14ac:dyDescent="0.25"/>
    <row r="41709" ht="15" customHeight="1" x14ac:dyDescent="0.25"/>
    <row r="41710" ht="15" customHeight="1" x14ac:dyDescent="0.25"/>
    <row r="41711" ht="15" customHeight="1" x14ac:dyDescent="0.25"/>
    <row r="41712" ht="15" customHeight="1" x14ac:dyDescent="0.25"/>
    <row r="41713" ht="15" customHeight="1" x14ac:dyDescent="0.25"/>
    <row r="41714" ht="15" customHeight="1" x14ac:dyDescent="0.25"/>
    <row r="41715" ht="15" customHeight="1" x14ac:dyDescent="0.25"/>
    <row r="41716" ht="15" customHeight="1" x14ac:dyDescent="0.25"/>
    <row r="41717" ht="15" customHeight="1" x14ac:dyDescent="0.25"/>
    <row r="41718" ht="15" customHeight="1" x14ac:dyDescent="0.25"/>
    <row r="41719" ht="15" customHeight="1" x14ac:dyDescent="0.25"/>
    <row r="41720" ht="15" customHeight="1" x14ac:dyDescent="0.25"/>
    <row r="41721" ht="15" customHeight="1" x14ac:dyDescent="0.25"/>
    <row r="41722" ht="15" customHeight="1" x14ac:dyDescent="0.25"/>
    <row r="41723" ht="15" customHeight="1" x14ac:dyDescent="0.25"/>
    <row r="41724" ht="15" customHeight="1" x14ac:dyDescent="0.25"/>
    <row r="41725" ht="15" customHeight="1" x14ac:dyDescent="0.25"/>
    <row r="41726" ht="15" customHeight="1" x14ac:dyDescent="0.25"/>
    <row r="41727" ht="15" customHeight="1" x14ac:dyDescent="0.25"/>
    <row r="41728" ht="15" customHeight="1" x14ac:dyDescent="0.25"/>
    <row r="41729" ht="15" customHeight="1" x14ac:dyDescent="0.25"/>
    <row r="41730" ht="15" customHeight="1" x14ac:dyDescent="0.25"/>
    <row r="41731" ht="15" customHeight="1" x14ac:dyDescent="0.25"/>
    <row r="41732" ht="15" customHeight="1" x14ac:dyDescent="0.25"/>
    <row r="41733" ht="15" customHeight="1" x14ac:dyDescent="0.25"/>
    <row r="41734" ht="15" customHeight="1" x14ac:dyDescent="0.25"/>
    <row r="41735" ht="15" customHeight="1" x14ac:dyDescent="0.25"/>
    <row r="41736" ht="15" customHeight="1" x14ac:dyDescent="0.25"/>
    <row r="41737" ht="15" customHeight="1" x14ac:dyDescent="0.25"/>
    <row r="41738" ht="15" customHeight="1" x14ac:dyDescent="0.25"/>
    <row r="41739" ht="15" customHeight="1" x14ac:dyDescent="0.25"/>
    <row r="41740" ht="15" customHeight="1" x14ac:dyDescent="0.25"/>
    <row r="41741" ht="15" customHeight="1" x14ac:dyDescent="0.25"/>
    <row r="41742" ht="15" customHeight="1" x14ac:dyDescent="0.25"/>
    <row r="41743" ht="15" customHeight="1" x14ac:dyDescent="0.25"/>
    <row r="41744" ht="15" customHeight="1" x14ac:dyDescent="0.25"/>
    <row r="41745" ht="15" customHeight="1" x14ac:dyDescent="0.25"/>
    <row r="41746" ht="15" customHeight="1" x14ac:dyDescent="0.25"/>
    <row r="41747" ht="15" customHeight="1" x14ac:dyDescent="0.25"/>
    <row r="41748" ht="15" customHeight="1" x14ac:dyDescent="0.25"/>
    <row r="41749" ht="15" customHeight="1" x14ac:dyDescent="0.25"/>
    <row r="41750" ht="15" customHeight="1" x14ac:dyDescent="0.25"/>
    <row r="41751" ht="15" customHeight="1" x14ac:dyDescent="0.25"/>
    <row r="41752" ht="15" customHeight="1" x14ac:dyDescent="0.25"/>
    <row r="41753" ht="15" customHeight="1" x14ac:dyDescent="0.25"/>
    <row r="41754" ht="15" customHeight="1" x14ac:dyDescent="0.25"/>
    <row r="41755" ht="15" customHeight="1" x14ac:dyDescent="0.25"/>
    <row r="41756" ht="15" customHeight="1" x14ac:dyDescent="0.25"/>
    <row r="41757" ht="15" customHeight="1" x14ac:dyDescent="0.25"/>
    <row r="41758" ht="15" customHeight="1" x14ac:dyDescent="0.25"/>
    <row r="41759" ht="15" customHeight="1" x14ac:dyDescent="0.25"/>
    <row r="41760" ht="15" customHeight="1" x14ac:dyDescent="0.25"/>
    <row r="41761" ht="15" customHeight="1" x14ac:dyDescent="0.25"/>
    <row r="41762" ht="15" customHeight="1" x14ac:dyDescent="0.25"/>
    <row r="41763" ht="15" customHeight="1" x14ac:dyDescent="0.25"/>
    <row r="41764" ht="15" customHeight="1" x14ac:dyDescent="0.25"/>
    <row r="41765" ht="15" customHeight="1" x14ac:dyDescent="0.25"/>
    <row r="41766" ht="15" customHeight="1" x14ac:dyDescent="0.25"/>
    <row r="41767" ht="15" customHeight="1" x14ac:dyDescent="0.25"/>
    <row r="41768" ht="15" customHeight="1" x14ac:dyDescent="0.25"/>
    <row r="41769" ht="15" customHeight="1" x14ac:dyDescent="0.25"/>
    <row r="41770" ht="15" customHeight="1" x14ac:dyDescent="0.25"/>
    <row r="41771" ht="15" customHeight="1" x14ac:dyDescent="0.25"/>
    <row r="41772" ht="15" customHeight="1" x14ac:dyDescent="0.25"/>
    <row r="41773" ht="15" customHeight="1" x14ac:dyDescent="0.25"/>
    <row r="41774" ht="15" customHeight="1" x14ac:dyDescent="0.25"/>
    <row r="41775" ht="15" customHeight="1" x14ac:dyDescent="0.25"/>
    <row r="41776" ht="15" customHeight="1" x14ac:dyDescent="0.25"/>
    <row r="41777" ht="15" customHeight="1" x14ac:dyDescent="0.25"/>
    <row r="41778" ht="15" customHeight="1" x14ac:dyDescent="0.25"/>
    <row r="41779" ht="15" customHeight="1" x14ac:dyDescent="0.25"/>
    <row r="41780" ht="15" customHeight="1" x14ac:dyDescent="0.25"/>
    <row r="41781" ht="15" customHeight="1" x14ac:dyDescent="0.25"/>
    <row r="41782" ht="15" customHeight="1" x14ac:dyDescent="0.25"/>
    <row r="41783" ht="15" customHeight="1" x14ac:dyDescent="0.25"/>
    <row r="41784" ht="15" customHeight="1" x14ac:dyDescent="0.25"/>
    <row r="41785" ht="15" customHeight="1" x14ac:dyDescent="0.25"/>
    <row r="41786" ht="15" customHeight="1" x14ac:dyDescent="0.25"/>
    <row r="41787" ht="15" customHeight="1" x14ac:dyDescent="0.25"/>
    <row r="41788" ht="15" customHeight="1" x14ac:dyDescent="0.25"/>
    <row r="41789" ht="15" customHeight="1" x14ac:dyDescent="0.25"/>
    <row r="41790" ht="15" customHeight="1" x14ac:dyDescent="0.25"/>
    <row r="41791" ht="15" customHeight="1" x14ac:dyDescent="0.25"/>
    <row r="41792" ht="15" customHeight="1" x14ac:dyDescent="0.25"/>
    <row r="41793" ht="15" customHeight="1" x14ac:dyDescent="0.25"/>
    <row r="41794" ht="15" customHeight="1" x14ac:dyDescent="0.25"/>
    <row r="41795" ht="15" customHeight="1" x14ac:dyDescent="0.25"/>
    <row r="41796" ht="15" customHeight="1" x14ac:dyDescent="0.25"/>
    <row r="41797" ht="15" customHeight="1" x14ac:dyDescent="0.25"/>
    <row r="41798" ht="15" customHeight="1" x14ac:dyDescent="0.25"/>
    <row r="41799" ht="15" customHeight="1" x14ac:dyDescent="0.25"/>
    <row r="41800" ht="15" customHeight="1" x14ac:dyDescent="0.25"/>
    <row r="41801" ht="15" customHeight="1" x14ac:dyDescent="0.25"/>
    <row r="41802" ht="15" customHeight="1" x14ac:dyDescent="0.25"/>
    <row r="41803" ht="15" customHeight="1" x14ac:dyDescent="0.25"/>
    <row r="41804" ht="15" customHeight="1" x14ac:dyDescent="0.25"/>
    <row r="41805" ht="15" customHeight="1" x14ac:dyDescent="0.25"/>
    <row r="41806" ht="15" customHeight="1" x14ac:dyDescent="0.25"/>
    <row r="41807" ht="15" customHeight="1" x14ac:dyDescent="0.25"/>
    <row r="41808" ht="15" customHeight="1" x14ac:dyDescent="0.25"/>
    <row r="41809" ht="15" customHeight="1" x14ac:dyDescent="0.25"/>
    <row r="41810" ht="15" customHeight="1" x14ac:dyDescent="0.25"/>
    <row r="41811" ht="15" customHeight="1" x14ac:dyDescent="0.25"/>
    <row r="41812" ht="15" customHeight="1" x14ac:dyDescent="0.25"/>
    <row r="41813" ht="15" customHeight="1" x14ac:dyDescent="0.25"/>
    <row r="41814" ht="15" customHeight="1" x14ac:dyDescent="0.25"/>
    <row r="41815" ht="15" customHeight="1" x14ac:dyDescent="0.25"/>
    <row r="41816" ht="15" customHeight="1" x14ac:dyDescent="0.25"/>
    <row r="41817" ht="15" customHeight="1" x14ac:dyDescent="0.25"/>
    <row r="41818" ht="15" customHeight="1" x14ac:dyDescent="0.25"/>
    <row r="41819" ht="15" customHeight="1" x14ac:dyDescent="0.25"/>
    <row r="41820" ht="15" customHeight="1" x14ac:dyDescent="0.25"/>
    <row r="41821" ht="15" customHeight="1" x14ac:dyDescent="0.25"/>
    <row r="41822" ht="15" customHeight="1" x14ac:dyDescent="0.25"/>
    <row r="41823" ht="15" customHeight="1" x14ac:dyDescent="0.25"/>
    <row r="41824" ht="15" customHeight="1" x14ac:dyDescent="0.25"/>
    <row r="41825" ht="15" customHeight="1" x14ac:dyDescent="0.25"/>
    <row r="41826" ht="15" customHeight="1" x14ac:dyDescent="0.25"/>
    <row r="41827" ht="15" customHeight="1" x14ac:dyDescent="0.25"/>
    <row r="41828" ht="15" customHeight="1" x14ac:dyDescent="0.25"/>
    <row r="41829" ht="15" customHeight="1" x14ac:dyDescent="0.25"/>
    <row r="41830" ht="15" customHeight="1" x14ac:dyDescent="0.25"/>
    <row r="41831" ht="15" customHeight="1" x14ac:dyDescent="0.25"/>
    <row r="41832" ht="15" customHeight="1" x14ac:dyDescent="0.25"/>
    <row r="41833" ht="15" customHeight="1" x14ac:dyDescent="0.25"/>
    <row r="41834" ht="15" customHeight="1" x14ac:dyDescent="0.25"/>
    <row r="41835" ht="15" customHeight="1" x14ac:dyDescent="0.25"/>
    <row r="41836" ht="15" customHeight="1" x14ac:dyDescent="0.25"/>
    <row r="41837" ht="15" customHeight="1" x14ac:dyDescent="0.25"/>
    <row r="41838" ht="15" customHeight="1" x14ac:dyDescent="0.25"/>
    <row r="41839" ht="15" customHeight="1" x14ac:dyDescent="0.25"/>
    <row r="41840" ht="15" customHeight="1" x14ac:dyDescent="0.25"/>
    <row r="41841" ht="15" customHeight="1" x14ac:dyDescent="0.25"/>
    <row r="41842" ht="15" customHeight="1" x14ac:dyDescent="0.25"/>
    <row r="41843" ht="15" customHeight="1" x14ac:dyDescent="0.25"/>
    <row r="41844" ht="15" customHeight="1" x14ac:dyDescent="0.25"/>
    <row r="41845" ht="15" customHeight="1" x14ac:dyDescent="0.25"/>
    <row r="41846" ht="15" customHeight="1" x14ac:dyDescent="0.25"/>
    <row r="41847" ht="15" customHeight="1" x14ac:dyDescent="0.25"/>
    <row r="41848" ht="15" customHeight="1" x14ac:dyDescent="0.25"/>
    <row r="41849" ht="15" customHeight="1" x14ac:dyDescent="0.25"/>
    <row r="41850" ht="15" customHeight="1" x14ac:dyDescent="0.25"/>
    <row r="41851" ht="15" customHeight="1" x14ac:dyDescent="0.25"/>
    <row r="41852" ht="15" customHeight="1" x14ac:dyDescent="0.25"/>
    <row r="41853" ht="15" customHeight="1" x14ac:dyDescent="0.25"/>
    <row r="41854" ht="15" customHeight="1" x14ac:dyDescent="0.25"/>
    <row r="41855" ht="15" customHeight="1" x14ac:dyDescent="0.25"/>
    <row r="41856" ht="15" customHeight="1" x14ac:dyDescent="0.25"/>
    <row r="41857" ht="15" customHeight="1" x14ac:dyDescent="0.25"/>
    <row r="41858" ht="15" customHeight="1" x14ac:dyDescent="0.25"/>
    <row r="41859" ht="15" customHeight="1" x14ac:dyDescent="0.25"/>
    <row r="41860" ht="15" customHeight="1" x14ac:dyDescent="0.25"/>
    <row r="41861" ht="15" customHeight="1" x14ac:dyDescent="0.25"/>
    <row r="41862" ht="15" customHeight="1" x14ac:dyDescent="0.25"/>
    <row r="41863" ht="15" customHeight="1" x14ac:dyDescent="0.25"/>
    <row r="41864" ht="15" customHeight="1" x14ac:dyDescent="0.25"/>
    <row r="41865" ht="15" customHeight="1" x14ac:dyDescent="0.25"/>
    <row r="41866" ht="15" customHeight="1" x14ac:dyDescent="0.25"/>
    <row r="41867" ht="15" customHeight="1" x14ac:dyDescent="0.25"/>
    <row r="41868" ht="15" customHeight="1" x14ac:dyDescent="0.25"/>
    <row r="41869" ht="15" customHeight="1" x14ac:dyDescent="0.25"/>
    <row r="41870" ht="15" customHeight="1" x14ac:dyDescent="0.25"/>
    <row r="41871" ht="15" customHeight="1" x14ac:dyDescent="0.25"/>
    <row r="41872" ht="15" customHeight="1" x14ac:dyDescent="0.25"/>
    <row r="41873" ht="15" customHeight="1" x14ac:dyDescent="0.25"/>
    <row r="41874" ht="15" customHeight="1" x14ac:dyDescent="0.25"/>
    <row r="41875" ht="15" customHeight="1" x14ac:dyDescent="0.25"/>
    <row r="41876" ht="15" customHeight="1" x14ac:dyDescent="0.25"/>
    <row r="41877" ht="15" customHeight="1" x14ac:dyDescent="0.25"/>
    <row r="41878" ht="15" customHeight="1" x14ac:dyDescent="0.25"/>
    <row r="41879" ht="15" customHeight="1" x14ac:dyDescent="0.25"/>
    <row r="41880" ht="15" customHeight="1" x14ac:dyDescent="0.25"/>
    <row r="41881" ht="15" customHeight="1" x14ac:dyDescent="0.25"/>
    <row r="41882" ht="15" customHeight="1" x14ac:dyDescent="0.25"/>
    <row r="41883" ht="15" customHeight="1" x14ac:dyDescent="0.25"/>
    <row r="41884" ht="15" customHeight="1" x14ac:dyDescent="0.25"/>
    <row r="41885" ht="15" customHeight="1" x14ac:dyDescent="0.25"/>
    <row r="41886" ht="15" customHeight="1" x14ac:dyDescent="0.25"/>
    <row r="41887" ht="15" customHeight="1" x14ac:dyDescent="0.25"/>
    <row r="41888" ht="15" customHeight="1" x14ac:dyDescent="0.25"/>
    <row r="41889" ht="15" customHeight="1" x14ac:dyDescent="0.25"/>
    <row r="41890" ht="15" customHeight="1" x14ac:dyDescent="0.25"/>
    <row r="41891" ht="15" customHeight="1" x14ac:dyDescent="0.25"/>
    <row r="41892" ht="15" customHeight="1" x14ac:dyDescent="0.25"/>
    <row r="41893" ht="15" customHeight="1" x14ac:dyDescent="0.25"/>
    <row r="41894" ht="15" customHeight="1" x14ac:dyDescent="0.25"/>
    <row r="41895" ht="15" customHeight="1" x14ac:dyDescent="0.25"/>
    <row r="41896" ht="15" customHeight="1" x14ac:dyDescent="0.25"/>
    <row r="41897" ht="15" customHeight="1" x14ac:dyDescent="0.25"/>
    <row r="41898" ht="15" customHeight="1" x14ac:dyDescent="0.25"/>
    <row r="41899" ht="15" customHeight="1" x14ac:dyDescent="0.25"/>
    <row r="41900" ht="15" customHeight="1" x14ac:dyDescent="0.25"/>
    <row r="41901" ht="15" customHeight="1" x14ac:dyDescent="0.25"/>
    <row r="41902" ht="15" customHeight="1" x14ac:dyDescent="0.25"/>
    <row r="41903" ht="15" customHeight="1" x14ac:dyDescent="0.25"/>
    <row r="41904" ht="15" customHeight="1" x14ac:dyDescent="0.25"/>
    <row r="41905" ht="15" customHeight="1" x14ac:dyDescent="0.25"/>
    <row r="41906" ht="15" customHeight="1" x14ac:dyDescent="0.25"/>
    <row r="41907" ht="15" customHeight="1" x14ac:dyDescent="0.25"/>
    <row r="41908" ht="15" customHeight="1" x14ac:dyDescent="0.25"/>
    <row r="41909" ht="15" customHeight="1" x14ac:dyDescent="0.25"/>
    <row r="41910" ht="15" customHeight="1" x14ac:dyDescent="0.25"/>
    <row r="41911" ht="15" customHeight="1" x14ac:dyDescent="0.25"/>
    <row r="41912" ht="15" customHeight="1" x14ac:dyDescent="0.25"/>
    <row r="41913" ht="15" customHeight="1" x14ac:dyDescent="0.25"/>
    <row r="41914" ht="15" customHeight="1" x14ac:dyDescent="0.25"/>
    <row r="41915" ht="15" customHeight="1" x14ac:dyDescent="0.25"/>
    <row r="41916" ht="15" customHeight="1" x14ac:dyDescent="0.25"/>
    <row r="41917" ht="15" customHeight="1" x14ac:dyDescent="0.25"/>
    <row r="41918" ht="15" customHeight="1" x14ac:dyDescent="0.25"/>
    <row r="41919" ht="15" customHeight="1" x14ac:dyDescent="0.25"/>
    <row r="41920" ht="15" customHeight="1" x14ac:dyDescent="0.25"/>
    <row r="41921" ht="15" customHeight="1" x14ac:dyDescent="0.25"/>
    <row r="41922" ht="15" customHeight="1" x14ac:dyDescent="0.25"/>
    <row r="41923" ht="15" customHeight="1" x14ac:dyDescent="0.25"/>
    <row r="41924" ht="15" customHeight="1" x14ac:dyDescent="0.25"/>
    <row r="41925" ht="15" customHeight="1" x14ac:dyDescent="0.25"/>
    <row r="41926" ht="15" customHeight="1" x14ac:dyDescent="0.25"/>
    <row r="41927" ht="15" customHeight="1" x14ac:dyDescent="0.25"/>
    <row r="41928" ht="15" customHeight="1" x14ac:dyDescent="0.25"/>
    <row r="41929" ht="15" customHeight="1" x14ac:dyDescent="0.25"/>
    <row r="41930" ht="15" customHeight="1" x14ac:dyDescent="0.25"/>
    <row r="41931" ht="15" customHeight="1" x14ac:dyDescent="0.25"/>
    <row r="41932" ht="15" customHeight="1" x14ac:dyDescent="0.25"/>
    <row r="41933" ht="15" customHeight="1" x14ac:dyDescent="0.25"/>
    <row r="41934" ht="15" customHeight="1" x14ac:dyDescent="0.25"/>
    <row r="41935" ht="15" customHeight="1" x14ac:dyDescent="0.25"/>
    <row r="41936" ht="15" customHeight="1" x14ac:dyDescent="0.25"/>
    <row r="41937" ht="15" customHeight="1" x14ac:dyDescent="0.25"/>
    <row r="41938" ht="15" customHeight="1" x14ac:dyDescent="0.25"/>
    <row r="41939" ht="15" customHeight="1" x14ac:dyDescent="0.25"/>
    <row r="41940" ht="15" customHeight="1" x14ac:dyDescent="0.25"/>
    <row r="41941" ht="15" customHeight="1" x14ac:dyDescent="0.25"/>
    <row r="41942" ht="15" customHeight="1" x14ac:dyDescent="0.25"/>
    <row r="41943" ht="15" customHeight="1" x14ac:dyDescent="0.25"/>
    <row r="41944" ht="15" customHeight="1" x14ac:dyDescent="0.25"/>
    <row r="41945" ht="15" customHeight="1" x14ac:dyDescent="0.25"/>
    <row r="41946" ht="15" customHeight="1" x14ac:dyDescent="0.25"/>
    <row r="41947" ht="15" customHeight="1" x14ac:dyDescent="0.25"/>
    <row r="41948" ht="15" customHeight="1" x14ac:dyDescent="0.25"/>
    <row r="41949" ht="15" customHeight="1" x14ac:dyDescent="0.25"/>
    <row r="41950" ht="15" customHeight="1" x14ac:dyDescent="0.25"/>
    <row r="41951" ht="15" customHeight="1" x14ac:dyDescent="0.25"/>
    <row r="41952" ht="15" customHeight="1" x14ac:dyDescent="0.25"/>
    <row r="41953" ht="15" customHeight="1" x14ac:dyDescent="0.25"/>
    <row r="41954" ht="15" customHeight="1" x14ac:dyDescent="0.25"/>
    <row r="41955" ht="15" customHeight="1" x14ac:dyDescent="0.25"/>
    <row r="41956" ht="15" customHeight="1" x14ac:dyDescent="0.25"/>
    <row r="41957" ht="15" customHeight="1" x14ac:dyDescent="0.25"/>
    <row r="41958" ht="15" customHeight="1" x14ac:dyDescent="0.25"/>
    <row r="41959" ht="15" customHeight="1" x14ac:dyDescent="0.25"/>
    <row r="41960" ht="15" customHeight="1" x14ac:dyDescent="0.25"/>
    <row r="41961" ht="15" customHeight="1" x14ac:dyDescent="0.25"/>
    <row r="41962" ht="15" customHeight="1" x14ac:dyDescent="0.25"/>
    <row r="41963" ht="15" customHeight="1" x14ac:dyDescent="0.25"/>
    <row r="41964" ht="15" customHeight="1" x14ac:dyDescent="0.25"/>
    <row r="41965" ht="15" customHeight="1" x14ac:dyDescent="0.25"/>
    <row r="41966" ht="15" customHeight="1" x14ac:dyDescent="0.25"/>
    <row r="41967" ht="15" customHeight="1" x14ac:dyDescent="0.25"/>
    <row r="41968" ht="15" customHeight="1" x14ac:dyDescent="0.25"/>
    <row r="41969" ht="15" customHeight="1" x14ac:dyDescent="0.25"/>
    <row r="41970" ht="15" customHeight="1" x14ac:dyDescent="0.25"/>
    <row r="41971" ht="15" customHeight="1" x14ac:dyDescent="0.25"/>
    <row r="41972" ht="15" customHeight="1" x14ac:dyDescent="0.25"/>
    <row r="41973" ht="15" customHeight="1" x14ac:dyDescent="0.25"/>
    <row r="41974" ht="15" customHeight="1" x14ac:dyDescent="0.25"/>
    <row r="41975" ht="15" customHeight="1" x14ac:dyDescent="0.25"/>
    <row r="41976" ht="15" customHeight="1" x14ac:dyDescent="0.25"/>
    <row r="41977" ht="15" customHeight="1" x14ac:dyDescent="0.25"/>
    <row r="41978" ht="15" customHeight="1" x14ac:dyDescent="0.25"/>
    <row r="41979" ht="15" customHeight="1" x14ac:dyDescent="0.25"/>
    <row r="41980" ht="15" customHeight="1" x14ac:dyDescent="0.25"/>
    <row r="41981" ht="15" customHeight="1" x14ac:dyDescent="0.25"/>
    <row r="41982" ht="15" customHeight="1" x14ac:dyDescent="0.25"/>
    <row r="41983" ht="15" customHeight="1" x14ac:dyDescent="0.25"/>
    <row r="41984" ht="15" customHeight="1" x14ac:dyDescent="0.25"/>
    <row r="41985" ht="15" customHeight="1" x14ac:dyDescent="0.25"/>
    <row r="41986" ht="15" customHeight="1" x14ac:dyDescent="0.25"/>
    <row r="41987" ht="15" customHeight="1" x14ac:dyDescent="0.25"/>
    <row r="41988" ht="15" customHeight="1" x14ac:dyDescent="0.25"/>
    <row r="41989" ht="15" customHeight="1" x14ac:dyDescent="0.25"/>
    <row r="41990" ht="15" customHeight="1" x14ac:dyDescent="0.25"/>
    <row r="41991" ht="15" customHeight="1" x14ac:dyDescent="0.25"/>
    <row r="41992" ht="15" customHeight="1" x14ac:dyDescent="0.25"/>
    <row r="41993" ht="15" customHeight="1" x14ac:dyDescent="0.25"/>
    <row r="41994" ht="15" customHeight="1" x14ac:dyDescent="0.25"/>
    <row r="41995" ht="15" customHeight="1" x14ac:dyDescent="0.25"/>
    <row r="41996" ht="15" customHeight="1" x14ac:dyDescent="0.25"/>
    <row r="41997" ht="15" customHeight="1" x14ac:dyDescent="0.25"/>
    <row r="41998" ht="15" customHeight="1" x14ac:dyDescent="0.25"/>
    <row r="41999" ht="15" customHeight="1" x14ac:dyDescent="0.25"/>
    <row r="42000" ht="15" customHeight="1" x14ac:dyDescent="0.25"/>
    <row r="42001" ht="15" customHeight="1" x14ac:dyDescent="0.25"/>
    <row r="42002" ht="15" customHeight="1" x14ac:dyDescent="0.25"/>
    <row r="42003" ht="15" customHeight="1" x14ac:dyDescent="0.25"/>
    <row r="42004" ht="15" customHeight="1" x14ac:dyDescent="0.25"/>
    <row r="42005" ht="15" customHeight="1" x14ac:dyDescent="0.25"/>
    <row r="42006" ht="15" customHeight="1" x14ac:dyDescent="0.25"/>
    <row r="42007" ht="15" customHeight="1" x14ac:dyDescent="0.25"/>
    <row r="42008" ht="15" customHeight="1" x14ac:dyDescent="0.25"/>
    <row r="42009" ht="15" customHeight="1" x14ac:dyDescent="0.25"/>
    <row r="42010" ht="15" customHeight="1" x14ac:dyDescent="0.25"/>
    <row r="42011" ht="15" customHeight="1" x14ac:dyDescent="0.25"/>
    <row r="42012" ht="15" customHeight="1" x14ac:dyDescent="0.25"/>
    <row r="42013" ht="15" customHeight="1" x14ac:dyDescent="0.25"/>
    <row r="42014" ht="15" customHeight="1" x14ac:dyDescent="0.25"/>
    <row r="42015" ht="15" customHeight="1" x14ac:dyDescent="0.25"/>
    <row r="42016" ht="15" customHeight="1" x14ac:dyDescent="0.25"/>
    <row r="42017" ht="15" customHeight="1" x14ac:dyDescent="0.25"/>
    <row r="42018" ht="15" customHeight="1" x14ac:dyDescent="0.25"/>
    <row r="42019" ht="15" customHeight="1" x14ac:dyDescent="0.25"/>
    <row r="42020" ht="15" customHeight="1" x14ac:dyDescent="0.25"/>
    <row r="42021" ht="15" customHeight="1" x14ac:dyDescent="0.25"/>
    <row r="42022" ht="15" customHeight="1" x14ac:dyDescent="0.25"/>
    <row r="42023" ht="15" customHeight="1" x14ac:dyDescent="0.25"/>
    <row r="42024" ht="15" customHeight="1" x14ac:dyDescent="0.25"/>
    <row r="42025" ht="15" customHeight="1" x14ac:dyDescent="0.25"/>
    <row r="42026" ht="15" customHeight="1" x14ac:dyDescent="0.25"/>
    <row r="42027" ht="15" customHeight="1" x14ac:dyDescent="0.25"/>
    <row r="42028" ht="15" customHeight="1" x14ac:dyDescent="0.25"/>
    <row r="42029" ht="15" customHeight="1" x14ac:dyDescent="0.25"/>
    <row r="42030" ht="15" customHeight="1" x14ac:dyDescent="0.25"/>
    <row r="42031" ht="15" customHeight="1" x14ac:dyDescent="0.25"/>
    <row r="42032" ht="15" customHeight="1" x14ac:dyDescent="0.25"/>
    <row r="42033" ht="15" customHeight="1" x14ac:dyDescent="0.25"/>
    <row r="42034" ht="15" customHeight="1" x14ac:dyDescent="0.25"/>
    <row r="42035" ht="15" customHeight="1" x14ac:dyDescent="0.25"/>
    <row r="42036" ht="15" customHeight="1" x14ac:dyDescent="0.25"/>
    <row r="42037" ht="15" customHeight="1" x14ac:dyDescent="0.25"/>
    <row r="42038" ht="15" customHeight="1" x14ac:dyDescent="0.25"/>
    <row r="42039" ht="15" customHeight="1" x14ac:dyDescent="0.25"/>
    <row r="42040" ht="15" customHeight="1" x14ac:dyDescent="0.25"/>
    <row r="42041" ht="15" customHeight="1" x14ac:dyDescent="0.25"/>
    <row r="42042" ht="15" customHeight="1" x14ac:dyDescent="0.25"/>
    <row r="42043" ht="15" customHeight="1" x14ac:dyDescent="0.25"/>
    <row r="42044" ht="15" customHeight="1" x14ac:dyDescent="0.25"/>
    <row r="42045" ht="15" customHeight="1" x14ac:dyDescent="0.25"/>
    <row r="42046" ht="15" customHeight="1" x14ac:dyDescent="0.25"/>
    <row r="42047" ht="15" customHeight="1" x14ac:dyDescent="0.25"/>
    <row r="42048" ht="15" customHeight="1" x14ac:dyDescent="0.25"/>
    <row r="42049" ht="15" customHeight="1" x14ac:dyDescent="0.25"/>
    <row r="42050" ht="15" customHeight="1" x14ac:dyDescent="0.25"/>
    <row r="42051" ht="15" customHeight="1" x14ac:dyDescent="0.25"/>
    <row r="42052" ht="15" customHeight="1" x14ac:dyDescent="0.25"/>
    <row r="42053" ht="15" customHeight="1" x14ac:dyDescent="0.25"/>
    <row r="42054" ht="15" customHeight="1" x14ac:dyDescent="0.25"/>
    <row r="42055" ht="15" customHeight="1" x14ac:dyDescent="0.25"/>
    <row r="42056" ht="15" customHeight="1" x14ac:dyDescent="0.25"/>
    <row r="42057" ht="15" customHeight="1" x14ac:dyDescent="0.25"/>
    <row r="42058" ht="15" customHeight="1" x14ac:dyDescent="0.25"/>
    <row r="42059" ht="15" customHeight="1" x14ac:dyDescent="0.25"/>
    <row r="42060" ht="15" customHeight="1" x14ac:dyDescent="0.25"/>
    <row r="42061" ht="15" customHeight="1" x14ac:dyDescent="0.25"/>
    <row r="42062" ht="15" customHeight="1" x14ac:dyDescent="0.25"/>
    <row r="42063" ht="15" customHeight="1" x14ac:dyDescent="0.25"/>
    <row r="42064" ht="15" customHeight="1" x14ac:dyDescent="0.25"/>
    <row r="42065" ht="15" customHeight="1" x14ac:dyDescent="0.25"/>
    <row r="42066" ht="15" customHeight="1" x14ac:dyDescent="0.25"/>
    <row r="42067" ht="15" customHeight="1" x14ac:dyDescent="0.25"/>
    <row r="42068" ht="15" customHeight="1" x14ac:dyDescent="0.25"/>
    <row r="42069" ht="15" customHeight="1" x14ac:dyDescent="0.25"/>
    <row r="42070" ht="15" customHeight="1" x14ac:dyDescent="0.25"/>
    <row r="42071" ht="15" customHeight="1" x14ac:dyDescent="0.25"/>
    <row r="42072" ht="15" customHeight="1" x14ac:dyDescent="0.25"/>
    <row r="42073" ht="15" customHeight="1" x14ac:dyDescent="0.25"/>
    <row r="42074" ht="15" customHeight="1" x14ac:dyDescent="0.25"/>
    <row r="42075" ht="15" customHeight="1" x14ac:dyDescent="0.25"/>
    <row r="42076" ht="15" customHeight="1" x14ac:dyDescent="0.25"/>
    <row r="42077" ht="15" customHeight="1" x14ac:dyDescent="0.25"/>
    <row r="42078" ht="15" customHeight="1" x14ac:dyDescent="0.25"/>
    <row r="42079" ht="15" customHeight="1" x14ac:dyDescent="0.25"/>
    <row r="42080" ht="15" customHeight="1" x14ac:dyDescent="0.25"/>
    <row r="42081" ht="15" customHeight="1" x14ac:dyDescent="0.25"/>
    <row r="42082" ht="15" customHeight="1" x14ac:dyDescent="0.25"/>
    <row r="42083" ht="15" customHeight="1" x14ac:dyDescent="0.25"/>
    <row r="42084" ht="15" customHeight="1" x14ac:dyDescent="0.25"/>
    <row r="42085" ht="15" customHeight="1" x14ac:dyDescent="0.25"/>
    <row r="42086" ht="15" customHeight="1" x14ac:dyDescent="0.25"/>
    <row r="42087" ht="15" customHeight="1" x14ac:dyDescent="0.25"/>
    <row r="42088" ht="15" customHeight="1" x14ac:dyDescent="0.25"/>
    <row r="42089" ht="15" customHeight="1" x14ac:dyDescent="0.25"/>
    <row r="42090" ht="15" customHeight="1" x14ac:dyDescent="0.25"/>
    <row r="42091" ht="15" customHeight="1" x14ac:dyDescent="0.25"/>
    <row r="42092" ht="15" customHeight="1" x14ac:dyDescent="0.25"/>
    <row r="42093" ht="15" customHeight="1" x14ac:dyDescent="0.25"/>
    <row r="42094" ht="15" customHeight="1" x14ac:dyDescent="0.25"/>
    <row r="42095" ht="15" customHeight="1" x14ac:dyDescent="0.25"/>
    <row r="42096" ht="15" customHeight="1" x14ac:dyDescent="0.25"/>
    <row r="42097" ht="15" customHeight="1" x14ac:dyDescent="0.25"/>
    <row r="42098" ht="15" customHeight="1" x14ac:dyDescent="0.25"/>
    <row r="42099" ht="15" customHeight="1" x14ac:dyDescent="0.25"/>
    <row r="42100" ht="15" customHeight="1" x14ac:dyDescent="0.25"/>
    <row r="42101" ht="15" customHeight="1" x14ac:dyDescent="0.25"/>
    <row r="42102" ht="15" customHeight="1" x14ac:dyDescent="0.25"/>
    <row r="42103" ht="15" customHeight="1" x14ac:dyDescent="0.25"/>
    <row r="42104" ht="15" customHeight="1" x14ac:dyDescent="0.25"/>
    <row r="42105" ht="15" customHeight="1" x14ac:dyDescent="0.25"/>
    <row r="42106" ht="15" customHeight="1" x14ac:dyDescent="0.25"/>
    <row r="42107" ht="15" customHeight="1" x14ac:dyDescent="0.25"/>
    <row r="42108" ht="15" customHeight="1" x14ac:dyDescent="0.25"/>
    <row r="42109" ht="15" customHeight="1" x14ac:dyDescent="0.25"/>
    <row r="42110" ht="15" customHeight="1" x14ac:dyDescent="0.25"/>
    <row r="42111" ht="15" customHeight="1" x14ac:dyDescent="0.25"/>
    <row r="42112" ht="15" customHeight="1" x14ac:dyDescent="0.25"/>
    <row r="42113" ht="15" customHeight="1" x14ac:dyDescent="0.25"/>
    <row r="42114" ht="15" customHeight="1" x14ac:dyDescent="0.25"/>
    <row r="42115" ht="15" customHeight="1" x14ac:dyDescent="0.25"/>
    <row r="42116" ht="15" customHeight="1" x14ac:dyDescent="0.25"/>
    <row r="42117" ht="15" customHeight="1" x14ac:dyDescent="0.25"/>
    <row r="42118" ht="15" customHeight="1" x14ac:dyDescent="0.25"/>
    <row r="42119" ht="15" customHeight="1" x14ac:dyDescent="0.25"/>
    <row r="42120" ht="15" customHeight="1" x14ac:dyDescent="0.25"/>
    <row r="42121" ht="15" customHeight="1" x14ac:dyDescent="0.25"/>
    <row r="42122" ht="15" customHeight="1" x14ac:dyDescent="0.25"/>
    <row r="42123" ht="15" customHeight="1" x14ac:dyDescent="0.25"/>
    <row r="42124" ht="15" customHeight="1" x14ac:dyDescent="0.25"/>
    <row r="42125" ht="15" customHeight="1" x14ac:dyDescent="0.25"/>
    <row r="42126" ht="15" customHeight="1" x14ac:dyDescent="0.25"/>
    <row r="42127" ht="15" customHeight="1" x14ac:dyDescent="0.25"/>
    <row r="42128" ht="15" customHeight="1" x14ac:dyDescent="0.25"/>
    <row r="42129" ht="15" customHeight="1" x14ac:dyDescent="0.25"/>
    <row r="42130" ht="15" customHeight="1" x14ac:dyDescent="0.25"/>
    <row r="42131" ht="15" customHeight="1" x14ac:dyDescent="0.25"/>
    <row r="42132" ht="15" customHeight="1" x14ac:dyDescent="0.25"/>
    <row r="42133" ht="15" customHeight="1" x14ac:dyDescent="0.25"/>
    <row r="42134" ht="15" customHeight="1" x14ac:dyDescent="0.25"/>
    <row r="42135" ht="15" customHeight="1" x14ac:dyDescent="0.25"/>
    <row r="42136" ht="15" customHeight="1" x14ac:dyDescent="0.25"/>
    <row r="42137" ht="15" customHeight="1" x14ac:dyDescent="0.25"/>
    <row r="42138" ht="15" customHeight="1" x14ac:dyDescent="0.25"/>
    <row r="42139" ht="15" customHeight="1" x14ac:dyDescent="0.25"/>
    <row r="42140" ht="15" customHeight="1" x14ac:dyDescent="0.25"/>
    <row r="42141" ht="15" customHeight="1" x14ac:dyDescent="0.25"/>
    <row r="42142" ht="15" customHeight="1" x14ac:dyDescent="0.25"/>
    <row r="42143" ht="15" customHeight="1" x14ac:dyDescent="0.25"/>
    <row r="42144" ht="15" customHeight="1" x14ac:dyDescent="0.25"/>
    <row r="42145" ht="15" customHeight="1" x14ac:dyDescent="0.25"/>
    <row r="42146" ht="15" customHeight="1" x14ac:dyDescent="0.25"/>
    <row r="42147" ht="15" customHeight="1" x14ac:dyDescent="0.25"/>
    <row r="42148" ht="15" customHeight="1" x14ac:dyDescent="0.25"/>
    <row r="42149" ht="15" customHeight="1" x14ac:dyDescent="0.25"/>
    <row r="42150" ht="15" customHeight="1" x14ac:dyDescent="0.25"/>
    <row r="42151" ht="15" customHeight="1" x14ac:dyDescent="0.25"/>
    <row r="42152" ht="15" customHeight="1" x14ac:dyDescent="0.25"/>
    <row r="42153" ht="15" customHeight="1" x14ac:dyDescent="0.25"/>
    <row r="42154" ht="15" customHeight="1" x14ac:dyDescent="0.25"/>
    <row r="42155" ht="15" customHeight="1" x14ac:dyDescent="0.25"/>
    <row r="42156" ht="15" customHeight="1" x14ac:dyDescent="0.25"/>
    <row r="42157" ht="15" customHeight="1" x14ac:dyDescent="0.25"/>
    <row r="42158" ht="15" customHeight="1" x14ac:dyDescent="0.25"/>
    <row r="42159" ht="15" customHeight="1" x14ac:dyDescent="0.25"/>
    <row r="42160" ht="15" customHeight="1" x14ac:dyDescent="0.25"/>
    <row r="42161" ht="15" customHeight="1" x14ac:dyDescent="0.25"/>
    <row r="42162" ht="15" customHeight="1" x14ac:dyDescent="0.25"/>
    <row r="42163" ht="15" customHeight="1" x14ac:dyDescent="0.25"/>
    <row r="42164" ht="15" customHeight="1" x14ac:dyDescent="0.25"/>
    <row r="42165" ht="15" customHeight="1" x14ac:dyDescent="0.25"/>
    <row r="42166" ht="15" customHeight="1" x14ac:dyDescent="0.25"/>
    <row r="42167" ht="15" customHeight="1" x14ac:dyDescent="0.25"/>
    <row r="42168" ht="15" customHeight="1" x14ac:dyDescent="0.25"/>
    <row r="42169" ht="15" customHeight="1" x14ac:dyDescent="0.25"/>
    <row r="42170" ht="15" customHeight="1" x14ac:dyDescent="0.25"/>
    <row r="42171" ht="15" customHeight="1" x14ac:dyDescent="0.25"/>
    <row r="42172" ht="15" customHeight="1" x14ac:dyDescent="0.25"/>
    <row r="42173" ht="15" customHeight="1" x14ac:dyDescent="0.25"/>
    <row r="42174" ht="15" customHeight="1" x14ac:dyDescent="0.25"/>
    <row r="42175" ht="15" customHeight="1" x14ac:dyDescent="0.25"/>
    <row r="42176" ht="15" customHeight="1" x14ac:dyDescent="0.25"/>
    <row r="42177" ht="15" customHeight="1" x14ac:dyDescent="0.25"/>
    <row r="42178" ht="15" customHeight="1" x14ac:dyDescent="0.25"/>
    <row r="42179" ht="15" customHeight="1" x14ac:dyDescent="0.25"/>
    <row r="42180" ht="15" customHeight="1" x14ac:dyDescent="0.25"/>
    <row r="42181" ht="15" customHeight="1" x14ac:dyDescent="0.25"/>
    <row r="42182" ht="15" customHeight="1" x14ac:dyDescent="0.25"/>
    <row r="42183" ht="15" customHeight="1" x14ac:dyDescent="0.25"/>
    <row r="42184" ht="15" customHeight="1" x14ac:dyDescent="0.25"/>
    <row r="42185" ht="15" customHeight="1" x14ac:dyDescent="0.25"/>
    <row r="42186" ht="15" customHeight="1" x14ac:dyDescent="0.25"/>
    <row r="42187" ht="15" customHeight="1" x14ac:dyDescent="0.25"/>
    <row r="42188" ht="15" customHeight="1" x14ac:dyDescent="0.25"/>
    <row r="42189" ht="15" customHeight="1" x14ac:dyDescent="0.25"/>
    <row r="42190" ht="15" customHeight="1" x14ac:dyDescent="0.25"/>
    <row r="42191" ht="15" customHeight="1" x14ac:dyDescent="0.25"/>
    <row r="42192" ht="15" customHeight="1" x14ac:dyDescent="0.25"/>
    <row r="42193" ht="15" customHeight="1" x14ac:dyDescent="0.25"/>
    <row r="42194" ht="15" customHeight="1" x14ac:dyDescent="0.25"/>
    <row r="42195" ht="15" customHeight="1" x14ac:dyDescent="0.25"/>
    <row r="42196" ht="15" customHeight="1" x14ac:dyDescent="0.25"/>
    <row r="42197" ht="15" customHeight="1" x14ac:dyDescent="0.25"/>
    <row r="42198" ht="15" customHeight="1" x14ac:dyDescent="0.25"/>
    <row r="42199" ht="15" customHeight="1" x14ac:dyDescent="0.25"/>
    <row r="42200" ht="15" customHeight="1" x14ac:dyDescent="0.25"/>
    <row r="42201" ht="15" customHeight="1" x14ac:dyDescent="0.25"/>
    <row r="42202" ht="15" customHeight="1" x14ac:dyDescent="0.25"/>
    <row r="42203" ht="15" customHeight="1" x14ac:dyDescent="0.25"/>
    <row r="42204" ht="15" customHeight="1" x14ac:dyDescent="0.25"/>
    <row r="42205" ht="15" customHeight="1" x14ac:dyDescent="0.25"/>
    <row r="42206" ht="15" customHeight="1" x14ac:dyDescent="0.25"/>
    <row r="42207" ht="15" customHeight="1" x14ac:dyDescent="0.25"/>
    <row r="42208" ht="15" customHeight="1" x14ac:dyDescent="0.25"/>
    <row r="42209" ht="15" customHeight="1" x14ac:dyDescent="0.25"/>
    <row r="42210" ht="15" customHeight="1" x14ac:dyDescent="0.25"/>
    <row r="42211" ht="15" customHeight="1" x14ac:dyDescent="0.25"/>
    <row r="42212" ht="15" customHeight="1" x14ac:dyDescent="0.25"/>
    <row r="42213" ht="15" customHeight="1" x14ac:dyDescent="0.25"/>
    <row r="42214" ht="15" customHeight="1" x14ac:dyDescent="0.25"/>
    <row r="42215" ht="15" customHeight="1" x14ac:dyDescent="0.25"/>
    <row r="42216" ht="15" customHeight="1" x14ac:dyDescent="0.25"/>
    <row r="42217" ht="15" customHeight="1" x14ac:dyDescent="0.25"/>
    <row r="42218" ht="15" customHeight="1" x14ac:dyDescent="0.25"/>
    <row r="42219" ht="15" customHeight="1" x14ac:dyDescent="0.25"/>
    <row r="42220" ht="15" customHeight="1" x14ac:dyDescent="0.25"/>
    <row r="42221" ht="15" customHeight="1" x14ac:dyDescent="0.25"/>
    <row r="42222" ht="15" customHeight="1" x14ac:dyDescent="0.25"/>
    <row r="42223" ht="15" customHeight="1" x14ac:dyDescent="0.25"/>
    <row r="42224" ht="15" customHeight="1" x14ac:dyDescent="0.25"/>
    <row r="42225" ht="15" customHeight="1" x14ac:dyDescent="0.25"/>
    <row r="42226" ht="15" customHeight="1" x14ac:dyDescent="0.25"/>
    <row r="42227" ht="15" customHeight="1" x14ac:dyDescent="0.25"/>
    <row r="42228" ht="15" customHeight="1" x14ac:dyDescent="0.25"/>
    <row r="42229" ht="15" customHeight="1" x14ac:dyDescent="0.25"/>
    <row r="42230" ht="15" customHeight="1" x14ac:dyDescent="0.25"/>
    <row r="42231" ht="15" customHeight="1" x14ac:dyDescent="0.25"/>
    <row r="42232" ht="15" customHeight="1" x14ac:dyDescent="0.25"/>
    <row r="42233" ht="15" customHeight="1" x14ac:dyDescent="0.25"/>
    <row r="42234" ht="15" customHeight="1" x14ac:dyDescent="0.25"/>
    <row r="42235" ht="15" customHeight="1" x14ac:dyDescent="0.25"/>
    <row r="42236" ht="15" customHeight="1" x14ac:dyDescent="0.25"/>
    <row r="42237" ht="15" customHeight="1" x14ac:dyDescent="0.25"/>
    <row r="42238" ht="15" customHeight="1" x14ac:dyDescent="0.25"/>
    <row r="42239" ht="15" customHeight="1" x14ac:dyDescent="0.25"/>
    <row r="42240" ht="15" customHeight="1" x14ac:dyDescent="0.25"/>
    <row r="42241" ht="15" customHeight="1" x14ac:dyDescent="0.25"/>
    <row r="42242" ht="15" customHeight="1" x14ac:dyDescent="0.25"/>
    <row r="42243" ht="15" customHeight="1" x14ac:dyDescent="0.25"/>
    <row r="42244" ht="15" customHeight="1" x14ac:dyDescent="0.25"/>
    <row r="42245" ht="15" customHeight="1" x14ac:dyDescent="0.25"/>
    <row r="42246" ht="15" customHeight="1" x14ac:dyDescent="0.25"/>
    <row r="42247" ht="15" customHeight="1" x14ac:dyDescent="0.25"/>
    <row r="42248" ht="15" customHeight="1" x14ac:dyDescent="0.25"/>
    <row r="42249" ht="15" customHeight="1" x14ac:dyDescent="0.25"/>
    <row r="42250" ht="15" customHeight="1" x14ac:dyDescent="0.25"/>
    <row r="42251" ht="15" customHeight="1" x14ac:dyDescent="0.25"/>
    <row r="42252" ht="15" customHeight="1" x14ac:dyDescent="0.25"/>
    <row r="42253" ht="15" customHeight="1" x14ac:dyDescent="0.25"/>
    <row r="42254" ht="15" customHeight="1" x14ac:dyDescent="0.25"/>
    <row r="42255" ht="15" customHeight="1" x14ac:dyDescent="0.25"/>
    <row r="42256" ht="15" customHeight="1" x14ac:dyDescent="0.25"/>
    <row r="42257" ht="15" customHeight="1" x14ac:dyDescent="0.25"/>
    <row r="42258" ht="15" customHeight="1" x14ac:dyDescent="0.25"/>
    <row r="42259" ht="15" customHeight="1" x14ac:dyDescent="0.25"/>
    <row r="42260" ht="15" customHeight="1" x14ac:dyDescent="0.25"/>
    <row r="42261" ht="15" customHeight="1" x14ac:dyDescent="0.25"/>
    <row r="42262" ht="15" customHeight="1" x14ac:dyDescent="0.25"/>
    <row r="42263" ht="15" customHeight="1" x14ac:dyDescent="0.25"/>
    <row r="42264" ht="15" customHeight="1" x14ac:dyDescent="0.25"/>
    <row r="42265" ht="15" customHeight="1" x14ac:dyDescent="0.25"/>
    <row r="42266" ht="15" customHeight="1" x14ac:dyDescent="0.25"/>
    <row r="42267" ht="15" customHeight="1" x14ac:dyDescent="0.25"/>
    <row r="42268" ht="15" customHeight="1" x14ac:dyDescent="0.25"/>
    <row r="42269" ht="15" customHeight="1" x14ac:dyDescent="0.25"/>
    <row r="42270" ht="15" customHeight="1" x14ac:dyDescent="0.25"/>
    <row r="42271" ht="15" customHeight="1" x14ac:dyDescent="0.25"/>
    <row r="42272" ht="15" customHeight="1" x14ac:dyDescent="0.25"/>
    <row r="42273" ht="15" customHeight="1" x14ac:dyDescent="0.25"/>
    <row r="42274" ht="15" customHeight="1" x14ac:dyDescent="0.25"/>
    <row r="42275" ht="15" customHeight="1" x14ac:dyDescent="0.25"/>
    <row r="42276" ht="15" customHeight="1" x14ac:dyDescent="0.25"/>
    <row r="42277" ht="15" customHeight="1" x14ac:dyDescent="0.25"/>
    <row r="42278" ht="15" customHeight="1" x14ac:dyDescent="0.25"/>
    <row r="42279" ht="15" customHeight="1" x14ac:dyDescent="0.25"/>
    <row r="42280" ht="15" customHeight="1" x14ac:dyDescent="0.25"/>
    <row r="42281" ht="15" customHeight="1" x14ac:dyDescent="0.25"/>
    <row r="42282" ht="15" customHeight="1" x14ac:dyDescent="0.25"/>
    <row r="42283" ht="15" customHeight="1" x14ac:dyDescent="0.25"/>
    <row r="42284" ht="15" customHeight="1" x14ac:dyDescent="0.25"/>
    <row r="42285" ht="15" customHeight="1" x14ac:dyDescent="0.25"/>
    <row r="42286" ht="15" customHeight="1" x14ac:dyDescent="0.25"/>
    <row r="42287" ht="15" customHeight="1" x14ac:dyDescent="0.25"/>
    <row r="42288" ht="15" customHeight="1" x14ac:dyDescent="0.25"/>
    <row r="42289" ht="15" customHeight="1" x14ac:dyDescent="0.25"/>
    <row r="42290" ht="15" customHeight="1" x14ac:dyDescent="0.25"/>
    <row r="42291" ht="15" customHeight="1" x14ac:dyDescent="0.25"/>
    <row r="42292" ht="15" customHeight="1" x14ac:dyDescent="0.25"/>
    <row r="42293" ht="15" customHeight="1" x14ac:dyDescent="0.25"/>
    <row r="42294" ht="15" customHeight="1" x14ac:dyDescent="0.25"/>
    <row r="42295" ht="15" customHeight="1" x14ac:dyDescent="0.25"/>
    <row r="42296" ht="15" customHeight="1" x14ac:dyDescent="0.25"/>
    <row r="42297" ht="15" customHeight="1" x14ac:dyDescent="0.25"/>
    <row r="42298" ht="15" customHeight="1" x14ac:dyDescent="0.25"/>
    <row r="42299" ht="15" customHeight="1" x14ac:dyDescent="0.25"/>
    <row r="42300" ht="15" customHeight="1" x14ac:dyDescent="0.25"/>
    <row r="42301" ht="15" customHeight="1" x14ac:dyDescent="0.25"/>
    <row r="42302" ht="15" customHeight="1" x14ac:dyDescent="0.25"/>
    <row r="42303" ht="15" customHeight="1" x14ac:dyDescent="0.25"/>
    <row r="42304" ht="15" customHeight="1" x14ac:dyDescent="0.25"/>
    <row r="42305" ht="15" customHeight="1" x14ac:dyDescent="0.25"/>
    <row r="42306" ht="15" customHeight="1" x14ac:dyDescent="0.25"/>
    <row r="42307" ht="15" customHeight="1" x14ac:dyDescent="0.25"/>
    <row r="42308" ht="15" customHeight="1" x14ac:dyDescent="0.25"/>
    <row r="42309" ht="15" customHeight="1" x14ac:dyDescent="0.25"/>
    <row r="42310" ht="15" customHeight="1" x14ac:dyDescent="0.25"/>
    <row r="42311" ht="15" customHeight="1" x14ac:dyDescent="0.25"/>
    <row r="42312" ht="15" customHeight="1" x14ac:dyDescent="0.25"/>
    <row r="42313" ht="15" customHeight="1" x14ac:dyDescent="0.25"/>
    <row r="42314" ht="15" customHeight="1" x14ac:dyDescent="0.25"/>
    <row r="42315" ht="15" customHeight="1" x14ac:dyDescent="0.25"/>
    <row r="42316" ht="15" customHeight="1" x14ac:dyDescent="0.25"/>
    <row r="42317" ht="15" customHeight="1" x14ac:dyDescent="0.25"/>
    <row r="42318" ht="15" customHeight="1" x14ac:dyDescent="0.25"/>
    <row r="42319" ht="15" customHeight="1" x14ac:dyDescent="0.25"/>
    <row r="42320" ht="15" customHeight="1" x14ac:dyDescent="0.25"/>
    <row r="42321" ht="15" customHeight="1" x14ac:dyDescent="0.25"/>
    <row r="42322" ht="15" customHeight="1" x14ac:dyDescent="0.25"/>
    <row r="42323" ht="15" customHeight="1" x14ac:dyDescent="0.25"/>
    <row r="42324" ht="15" customHeight="1" x14ac:dyDescent="0.25"/>
    <row r="42325" ht="15" customHeight="1" x14ac:dyDescent="0.25"/>
    <row r="42326" ht="15" customHeight="1" x14ac:dyDescent="0.25"/>
    <row r="42327" ht="15" customHeight="1" x14ac:dyDescent="0.25"/>
    <row r="42328" ht="15" customHeight="1" x14ac:dyDescent="0.25"/>
    <row r="42329" ht="15" customHeight="1" x14ac:dyDescent="0.25"/>
    <row r="42330" ht="15" customHeight="1" x14ac:dyDescent="0.25"/>
    <row r="42331" ht="15" customHeight="1" x14ac:dyDescent="0.25"/>
    <row r="42332" ht="15" customHeight="1" x14ac:dyDescent="0.25"/>
    <row r="42333" ht="15" customHeight="1" x14ac:dyDescent="0.25"/>
    <row r="42334" ht="15" customHeight="1" x14ac:dyDescent="0.25"/>
    <row r="42335" ht="15" customHeight="1" x14ac:dyDescent="0.25"/>
    <row r="42336" ht="15" customHeight="1" x14ac:dyDescent="0.25"/>
    <row r="42337" ht="15" customHeight="1" x14ac:dyDescent="0.25"/>
    <row r="42338" ht="15" customHeight="1" x14ac:dyDescent="0.25"/>
    <row r="42339" ht="15" customHeight="1" x14ac:dyDescent="0.25"/>
    <row r="42340" ht="15" customHeight="1" x14ac:dyDescent="0.25"/>
    <row r="42341" ht="15" customHeight="1" x14ac:dyDescent="0.25"/>
    <row r="42342" ht="15" customHeight="1" x14ac:dyDescent="0.25"/>
    <row r="42343" ht="15" customHeight="1" x14ac:dyDescent="0.25"/>
    <row r="42344" ht="15" customHeight="1" x14ac:dyDescent="0.25"/>
    <row r="42345" ht="15" customHeight="1" x14ac:dyDescent="0.25"/>
    <row r="42346" ht="15" customHeight="1" x14ac:dyDescent="0.25"/>
    <row r="42347" ht="15" customHeight="1" x14ac:dyDescent="0.25"/>
    <row r="42348" ht="15" customHeight="1" x14ac:dyDescent="0.25"/>
    <row r="42349" ht="15" customHeight="1" x14ac:dyDescent="0.25"/>
    <row r="42350" ht="15" customHeight="1" x14ac:dyDescent="0.25"/>
    <row r="42351" ht="15" customHeight="1" x14ac:dyDescent="0.25"/>
    <row r="42352" ht="15" customHeight="1" x14ac:dyDescent="0.25"/>
    <row r="42353" ht="15" customHeight="1" x14ac:dyDescent="0.25"/>
    <row r="42354" ht="15" customHeight="1" x14ac:dyDescent="0.25"/>
    <row r="42355" ht="15" customHeight="1" x14ac:dyDescent="0.25"/>
    <row r="42356" ht="15" customHeight="1" x14ac:dyDescent="0.25"/>
    <row r="42357" ht="15" customHeight="1" x14ac:dyDescent="0.25"/>
    <row r="42358" ht="15" customHeight="1" x14ac:dyDescent="0.25"/>
    <row r="42359" ht="15" customHeight="1" x14ac:dyDescent="0.25"/>
    <row r="42360" ht="15" customHeight="1" x14ac:dyDescent="0.25"/>
    <row r="42361" ht="15" customHeight="1" x14ac:dyDescent="0.25"/>
    <row r="42362" ht="15" customHeight="1" x14ac:dyDescent="0.25"/>
    <row r="42363" ht="15" customHeight="1" x14ac:dyDescent="0.25"/>
    <row r="42364" ht="15" customHeight="1" x14ac:dyDescent="0.25"/>
    <row r="42365" ht="15" customHeight="1" x14ac:dyDescent="0.25"/>
    <row r="42366" ht="15" customHeight="1" x14ac:dyDescent="0.25"/>
    <row r="42367" ht="15" customHeight="1" x14ac:dyDescent="0.25"/>
    <row r="42368" ht="15" customHeight="1" x14ac:dyDescent="0.25"/>
    <row r="42369" ht="15" customHeight="1" x14ac:dyDescent="0.25"/>
    <row r="42370" ht="15" customHeight="1" x14ac:dyDescent="0.25"/>
    <row r="42371" ht="15" customHeight="1" x14ac:dyDescent="0.25"/>
    <row r="42372" ht="15" customHeight="1" x14ac:dyDescent="0.25"/>
    <row r="42373" ht="15" customHeight="1" x14ac:dyDescent="0.25"/>
    <row r="42374" ht="15" customHeight="1" x14ac:dyDescent="0.25"/>
    <row r="42375" ht="15" customHeight="1" x14ac:dyDescent="0.25"/>
    <row r="42376" ht="15" customHeight="1" x14ac:dyDescent="0.25"/>
    <row r="42377" ht="15" customHeight="1" x14ac:dyDescent="0.25"/>
    <row r="42378" ht="15" customHeight="1" x14ac:dyDescent="0.25"/>
    <row r="42379" ht="15" customHeight="1" x14ac:dyDescent="0.25"/>
    <row r="42380" ht="15" customHeight="1" x14ac:dyDescent="0.25"/>
    <row r="42381" ht="15" customHeight="1" x14ac:dyDescent="0.25"/>
    <row r="42382" ht="15" customHeight="1" x14ac:dyDescent="0.25"/>
    <row r="42383" ht="15" customHeight="1" x14ac:dyDescent="0.25"/>
    <row r="42384" ht="15" customHeight="1" x14ac:dyDescent="0.25"/>
    <row r="42385" ht="15" customHeight="1" x14ac:dyDescent="0.25"/>
    <row r="42386" ht="15" customHeight="1" x14ac:dyDescent="0.25"/>
    <row r="42387" ht="15" customHeight="1" x14ac:dyDescent="0.25"/>
    <row r="42388" ht="15" customHeight="1" x14ac:dyDescent="0.25"/>
    <row r="42389" ht="15" customHeight="1" x14ac:dyDescent="0.25"/>
    <row r="42390" ht="15" customHeight="1" x14ac:dyDescent="0.25"/>
    <row r="42391" ht="15" customHeight="1" x14ac:dyDescent="0.25"/>
    <row r="42392" ht="15" customHeight="1" x14ac:dyDescent="0.25"/>
    <row r="42393" ht="15" customHeight="1" x14ac:dyDescent="0.25"/>
    <row r="42394" ht="15" customHeight="1" x14ac:dyDescent="0.25"/>
    <row r="42395" ht="15" customHeight="1" x14ac:dyDescent="0.25"/>
    <row r="42396" ht="15" customHeight="1" x14ac:dyDescent="0.25"/>
    <row r="42397" ht="15" customHeight="1" x14ac:dyDescent="0.25"/>
    <row r="42398" ht="15" customHeight="1" x14ac:dyDescent="0.25"/>
    <row r="42399" ht="15" customHeight="1" x14ac:dyDescent="0.25"/>
    <row r="42400" ht="15" customHeight="1" x14ac:dyDescent="0.25"/>
    <row r="42401" ht="15" customHeight="1" x14ac:dyDescent="0.25"/>
    <row r="42402" ht="15" customHeight="1" x14ac:dyDescent="0.25"/>
    <row r="42403" ht="15" customHeight="1" x14ac:dyDescent="0.25"/>
    <row r="42404" ht="15" customHeight="1" x14ac:dyDescent="0.25"/>
    <row r="42405" ht="15" customHeight="1" x14ac:dyDescent="0.25"/>
    <row r="42406" ht="15" customHeight="1" x14ac:dyDescent="0.25"/>
    <row r="42407" ht="15" customHeight="1" x14ac:dyDescent="0.25"/>
    <row r="42408" ht="15" customHeight="1" x14ac:dyDescent="0.25"/>
    <row r="42409" ht="15" customHeight="1" x14ac:dyDescent="0.25"/>
    <row r="42410" ht="15" customHeight="1" x14ac:dyDescent="0.25"/>
    <row r="42411" ht="15" customHeight="1" x14ac:dyDescent="0.25"/>
    <row r="42412" ht="15" customHeight="1" x14ac:dyDescent="0.25"/>
    <row r="42413" ht="15" customHeight="1" x14ac:dyDescent="0.25"/>
    <row r="42414" ht="15" customHeight="1" x14ac:dyDescent="0.25"/>
    <row r="42415" ht="15" customHeight="1" x14ac:dyDescent="0.25"/>
    <row r="42416" ht="15" customHeight="1" x14ac:dyDescent="0.25"/>
    <row r="42417" ht="15" customHeight="1" x14ac:dyDescent="0.25"/>
    <row r="42418" ht="15" customHeight="1" x14ac:dyDescent="0.25"/>
    <row r="42419" ht="15" customHeight="1" x14ac:dyDescent="0.25"/>
    <row r="42420" ht="15" customHeight="1" x14ac:dyDescent="0.25"/>
    <row r="42421" ht="15" customHeight="1" x14ac:dyDescent="0.25"/>
    <row r="42422" ht="15" customHeight="1" x14ac:dyDescent="0.25"/>
    <row r="42423" ht="15" customHeight="1" x14ac:dyDescent="0.25"/>
    <row r="42424" ht="15" customHeight="1" x14ac:dyDescent="0.25"/>
    <row r="42425" ht="15" customHeight="1" x14ac:dyDescent="0.25"/>
    <row r="42426" ht="15" customHeight="1" x14ac:dyDescent="0.25"/>
    <row r="42427" ht="15" customHeight="1" x14ac:dyDescent="0.25"/>
    <row r="42428" ht="15" customHeight="1" x14ac:dyDescent="0.25"/>
    <row r="42429" ht="15" customHeight="1" x14ac:dyDescent="0.25"/>
    <row r="42430" ht="15" customHeight="1" x14ac:dyDescent="0.25"/>
    <row r="42431" ht="15" customHeight="1" x14ac:dyDescent="0.25"/>
    <row r="42432" ht="15" customHeight="1" x14ac:dyDescent="0.25"/>
    <row r="42433" ht="15" customHeight="1" x14ac:dyDescent="0.25"/>
    <row r="42434" ht="15" customHeight="1" x14ac:dyDescent="0.25"/>
    <row r="42435" ht="15" customHeight="1" x14ac:dyDescent="0.25"/>
    <row r="42436" ht="15" customHeight="1" x14ac:dyDescent="0.25"/>
    <row r="42437" ht="15" customHeight="1" x14ac:dyDescent="0.25"/>
    <row r="42438" ht="15" customHeight="1" x14ac:dyDescent="0.25"/>
    <row r="42439" ht="15" customHeight="1" x14ac:dyDescent="0.25"/>
    <row r="42440" ht="15" customHeight="1" x14ac:dyDescent="0.25"/>
    <row r="42441" ht="15" customHeight="1" x14ac:dyDescent="0.25"/>
    <row r="42442" ht="15" customHeight="1" x14ac:dyDescent="0.25"/>
    <row r="42443" ht="15" customHeight="1" x14ac:dyDescent="0.25"/>
    <row r="42444" ht="15" customHeight="1" x14ac:dyDescent="0.25"/>
    <row r="42445" ht="15" customHeight="1" x14ac:dyDescent="0.25"/>
    <row r="42446" ht="15" customHeight="1" x14ac:dyDescent="0.25"/>
    <row r="42447" ht="15" customHeight="1" x14ac:dyDescent="0.25"/>
    <row r="42448" ht="15" customHeight="1" x14ac:dyDescent="0.25"/>
    <row r="42449" ht="15" customHeight="1" x14ac:dyDescent="0.25"/>
    <row r="42450" ht="15" customHeight="1" x14ac:dyDescent="0.25"/>
    <row r="42451" ht="15" customHeight="1" x14ac:dyDescent="0.25"/>
    <row r="42452" ht="15" customHeight="1" x14ac:dyDescent="0.25"/>
    <row r="42453" ht="15" customHeight="1" x14ac:dyDescent="0.25"/>
    <row r="42454" ht="15" customHeight="1" x14ac:dyDescent="0.25"/>
    <row r="42455" ht="15" customHeight="1" x14ac:dyDescent="0.25"/>
    <row r="42456" ht="15" customHeight="1" x14ac:dyDescent="0.25"/>
    <row r="42457" ht="15" customHeight="1" x14ac:dyDescent="0.25"/>
    <row r="42458" ht="15" customHeight="1" x14ac:dyDescent="0.25"/>
    <row r="42459" ht="15" customHeight="1" x14ac:dyDescent="0.25"/>
    <row r="42460" ht="15" customHeight="1" x14ac:dyDescent="0.25"/>
    <row r="42461" ht="15" customHeight="1" x14ac:dyDescent="0.25"/>
    <row r="42462" ht="15" customHeight="1" x14ac:dyDescent="0.25"/>
    <row r="42463" ht="15" customHeight="1" x14ac:dyDescent="0.25"/>
    <row r="42464" ht="15" customHeight="1" x14ac:dyDescent="0.25"/>
    <row r="42465" ht="15" customHeight="1" x14ac:dyDescent="0.25"/>
    <row r="42466" ht="15" customHeight="1" x14ac:dyDescent="0.25"/>
    <row r="42467" ht="15" customHeight="1" x14ac:dyDescent="0.25"/>
    <row r="42468" ht="15" customHeight="1" x14ac:dyDescent="0.25"/>
    <row r="42469" ht="15" customHeight="1" x14ac:dyDescent="0.25"/>
    <row r="42470" ht="15" customHeight="1" x14ac:dyDescent="0.25"/>
    <row r="42471" ht="15" customHeight="1" x14ac:dyDescent="0.25"/>
    <row r="42472" ht="15" customHeight="1" x14ac:dyDescent="0.25"/>
    <row r="42473" ht="15" customHeight="1" x14ac:dyDescent="0.25"/>
    <row r="42474" ht="15" customHeight="1" x14ac:dyDescent="0.25"/>
    <row r="42475" ht="15" customHeight="1" x14ac:dyDescent="0.25"/>
    <row r="42476" ht="15" customHeight="1" x14ac:dyDescent="0.25"/>
    <row r="42477" ht="15" customHeight="1" x14ac:dyDescent="0.25"/>
    <row r="42478" ht="15" customHeight="1" x14ac:dyDescent="0.25"/>
    <row r="42479" ht="15" customHeight="1" x14ac:dyDescent="0.25"/>
    <row r="42480" ht="15" customHeight="1" x14ac:dyDescent="0.25"/>
    <row r="42481" ht="15" customHeight="1" x14ac:dyDescent="0.25"/>
    <row r="42482" ht="15" customHeight="1" x14ac:dyDescent="0.25"/>
    <row r="42483" ht="15" customHeight="1" x14ac:dyDescent="0.25"/>
    <row r="42484" ht="15" customHeight="1" x14ac:dyDescent="0.25"/>
    <row r="42485" ht="15" customHeight="1" x14ac:dyDescent="0.25"/>
    <row r="42486" ht="15" customHeight="1" x14ac:dyDescent="0.25"/>
    <row r="42487" ht="15" customHeight="1" x14ac:dyDescent="0.25"/>
    <row r="42488" ht="15" customHeight="1" x14ac:dyDescent="0.25"/>
    <row r="42489" ht="15" customHeight="1" x14ac:dyDescent="0.25"/>
    <row r="42490" ht="15" customHeight="1" x14ac:dyDescent="0.25"/>
    <row r="42491" ht="15" customHeight="1" x14ac:dyDescent="0.25"/>
    <row r="42492" ht="15" customHeight="1" x14ac:dyDescent="0.25"/>
    <row r="42493" ht="15" customHeight="1" x14ac:dyDescent="0.25"/>
    <row r="42494" ht="15" customHeight="1" x14ac:dyDescent="0.25"/>
    <row r="42495" ht="15" customHeight="1" x14ac:dyDescent="0.25"/>
    <row r="42496" ht="15" customHeight="1" x14ac:dyDescent="0.25"/>
    <row r="42497" ht="15" customHeight="1" x14ac:dyDescent="0.25"/>
    <row r="42498" ht="15" customHeight="1" x14ac:dyDescent="0.25"/>
    <row r="42499" ht="15" customHeight="1" x14ac:dyDescent="0.25"/>
    <row r="42500" ht="15" customHeight="1" x14ac:dyDescent="0.25"/>
    <row r="42501" ht="15" customHeight="1" x14ac:dyDescent="0.25"/>
    <row r="42502" ht="15" customHeight="1" x14ac:dyDescent="0.25"/>
    <row r="42503" ht="15" customHeight="1" x14ac:dyDescent="0.25"/>
    <row r="42504" ht="15" customHeight="1" x14ac:dyDescent="0.25"/>
    <row r="42505" ht="15" customHeight="1" x14ac:dyDescent="0.25"/>
    <row r="42506" ht="15" customHeight="1" x14ac:dyDescent="0.25"/>
    <row r="42507" ht="15" customHeight="1" x14ac:dyDescent="0.25"/>
    <row r="42508" ht="15" customHeight="1" x14ac:dyDescent="0.25"/>
    <row r="42509" ht="15" customHeight="1" x14ac:dyDescent="0.25"/>
    <row r="42510" ht="15" customHeight="1" x14ac:dyDescent="0.25"/>
    <row r="42511" ht="15" customHeight="1" x14ac:dyDescent="0.25"/>
    <row r="42512" ht="15" customHeight="1" x14ac:dyDescent="0.25"/>
    <row r="42513" ht="15" customHeight="1" x14ac:dyDescent="0.25"/>
    <row r="42514" ht="15" customHeight="1" x14ac:dyDescent="0.25"/>
    <row r="42515" ht="15" customHeight="1" x14ac:dyDescent="0.25"/>
    <row r="42516" ht="15" customHeight="1" x14ac:dyDescent="0.25"/>
    <row r="42517" ht="15" customHeight="1" x14ac:dyDescent="0.25"/>
    <row r="42518" ht="15" customHeight="1" x14ac:dyDescent="0.25"/>
    <row r="42519" ht="15" customHeight="1" x14ac:dyDescent="0.25"/>
    <row r="42520" ht="15" customHeight="1" x14ac:dyDescent="0.25"/>
    <row r="42521" ht="15" customHeight="1" x14ac:dyDescent="0.25"/>
    <row r="42522" ht="15" customHeight="1" x14ac:dyDescent="0.25"/>
    <row r="42523" ht="15" customHeight="1" x14ac:dyDescent="0.25"/>
    <row r="42524" ht="15" customHeight="1" x14ac:dyDescent="0.25"/>
    <row r="42525" ht="15" customHeight="1" x14ac:dyDescent="0.25"/>
    <row r="42526" ht="15" customHeight="1" x14ac:dyDescent="0.25"/>
    <row r="42527" ht="15" customHeight="1" x14ac:dyDescent="0.25"/>
    <row r="42528" ht="15" customHeight="1" x14ac:dyDescent="0.25"/>
    <row r="42529" ht="15" customHeight="1" x14ac:dyDescent="0.25"/>
    <row r="42530" ht="15" customHeight="1" x14ac:dyDescent="0.25"/>
    <row r="42531" ht="15" customHeight="1" x14ac:dyDescent="0.25"/>
    <row r="42532" ht="15" customHeight="1" x14ac:dyDescent="0.25"/>
    <row r="42533" ht="15" customHeight="1" x14ac:dyDescent="0.25"/>
    <row r="42534" ht="15" customHeight="1" x14ac:dyDescent="0.25"/>
    <row r="42535" ht="15" customHeight="1" x14ac:dyDescent="0.25"/>
    <row r="42536" ht="15" customHeight="1" x14ac:dyDescent="0.25"/>
    <row r="42537" ht="15" customHeight="1" x14ac:dyDescent="0.25"/>
    <row r="42538" ht="15" customHeight="1" x14ac:dyDescent="0.25"/>
    <row r="42539" ht="15" customHeight="1" x14ac:dyDescent="0.25"/>
    <row r="42540" ht="15" customHeight="1" x14ac:dyDescent="0.25"/>
    <row r="42541" ht="15" customHeight="1" x14ac:dyDescent="0.25"/>
    <row r="42542" ht="15" customHeight="1" x14ac:dyDescent="0.25"/>
    <row r="42543" ht="15" customHeight="1" x14ac:dyDescent="0.25"/>
    <row r="42544" ht="15" customHeight="1" x14ac:dyDescent="0.25"/>
    <row r="42545" ht="15" customHeight="1" x14ac:dyDescent="0.25"/>
    <row r="42546" ht="15" customHeight="1" x14ac:dyDescent="0.25"/>
    <row r="42547" ht="15" customHeight="1" x14ac:dyDescent="0.25"/>
    <row r="42548" ht="15" customHeight="1" x14ac:dyDescent="0.25"/>
    <row r="42549" ht="15" customHeight="1" x14ac:dyDescent="0.25"/>
    <row r="42550" ht="15" customHeight="1" x14ac:dyDescent="0.25"/>
    <row r="42551" ht="15" customHeight="1" x14ac:dyDescent="0.25"/>
    <row r="42552" ht="15" customHeight="1" x14ac:dyDescent="0.25"/>
    <row r="42553" ht="15" customHeight="1" x14ac:dyDescent="0.25"/>
    <row r="42554" ht="15" customHeight="1" x14ac:dyDescent="0.25"/>
    <row r="42555" ht="15" customHeight="1" x14ac:dyDescent="0.25"/>
    <row r="42556" ht="15" customHeight="1" x14ac:dyDescent="0.25"/>
    <row r="42557" ht="15" customHeight="1" x14ac:dyDescent="0.25"/>
    <row r="42558" ht="15" customHeight="1" x14ac:dyDescent="0.25"/>
    <row r="42559" ht="15" customHeight="1" x14ac:dyDescent="0.25"/>
    <row r="42560" ht="15" customHeight="1" x14ac:dyDescent="0.25"/>
    <row r="42561" ht="15" customHeight="1" x14ac:dyDescent="0.25"/>
    <row r="42562" ht="15" customHeight="1" x14ac:dyDescent="0.25"/>
    <row r="42563" ht="15" customHeight="1" x14ac:dyDescent="0.25"/>
    <row r="42564" ht="15" customHeight="1" x14ac:dyDescent="0.25"/>
    <row r="42565" ht="15" customHeight="1" x14ac:dyDescent="0.25"/>
    <row r="42566" ht="15" customHeight="1" x14ac:dyDescent="0.25"/>
    <row r="42567" ht="15" customHeight="1" x14ac:dyDescent="0.25"/>
    <row r="42568" ht="15" customHeight="1" x14ac:dyDescent="0.25"/>
    <row r="42569" ht="15" customHeight="1" x14ac:dyDescent="0.25"/>
    <row r="42570" ht="15" customHeight="1" x14ac:dyDescent="0.25"/>
    <row r="42571" ht="15" customHeight="1" x14ac:dyDescent="0.25"/>
    <row r="42572" ht="15" customHeight="1" x14ac:dyDescent="0.25"/>
    <row r="42573" ht="15" customHeight="1" x14ac:dyDescent="0.25"/>
    <row r="42574" ht="15" customHeight="1" x14ac:dyDescent="0.25"/>
    <row r="42575" ht="15" customHeight="1" x14ac:dyDescent="0.25"/>
    <row r="42576" ht="15" customHeight="1" x14ac:dyDescent="0.25"/>
    <row r="42577" ht="15" customHeight="1" x14ac:dyDescent="0.25"/>
    <row r="42578" ht="15" customHeight="1" x14ac:dyDescent="0.25"/>
    <row r="42579" ht="15" customHeight="1" x14ac:dyDescent="0.25"/>
    <row r="42580" ht="15" customHeight="1" x14ac:dyDescent="0.25"/>
    <row r="42581" ht="15" customHeight="1" x14ac:dyDescent="0.25"/>
    <row r="42582" ht="15" customHeight="1" x14ac:dyDescent="0.25"/>
    <row r="42583" ht="15" customHeight="1" x14ac:dyDescent="0.25"/>
    <row r="42584" ht="15" customHeight="1" x14ac:dyDescent="0.25"/>
    <row r="42585" ht="15" customHeight="1" x14ac:dyDescent="0.25"/>
    <row r="42586" ht="15" customHeight="1" x14ac:dyDescent="0.25"/>
    <row r="42587" ht="15" customHeight="1" x14ac:dyDescent="0.25"/>
    <row r="42588" ht="15" customHeight="1" x14ac:dyDescent="0.25"/>
    <row r="42589" ht="15" customHeight="1" x14ac:dyDescent="0.25"/>
    <row r="42590" ht="15" customHeight="1" x14ac:dyDescent="0.25"/>
    <row r="42591" ht="15" customHeight="1" x14ac:dyDescent="0.25"/>
    <row r="42592" ht="15" customHeight="1" x14ac:dyDescent="0.25"/>
    <row r="42593" ht="15" customHeight="1" x14ac:dyDescent="0.25"/>
    <row r="42594" ht="15" customHeight="1" x14ac:dyDescent="0.25"/>
    <row r="42595" ht="15" customHeight="1" x14ac:dyDescent="0.25"/>
    <row r="42596" ht="15" customHeight="1" x14ac:dyDescent="0.25"/>
    <row r="42597" ht="15" customHeight="1" x14ac:dyDescent="0.25"/>
    <row r="42598" ht="15" customHeight="1" x14ac:dyDescent="0.25"/>
    <row r="42599" ht="15" customHeight="1" x14ac:dyDescent="0.25"/>
    <row r="42600" ht="15" customHeight="1" x14ac:dyDescent="0.25"/>
    <row r="42601" ht="15" customHeight="1" x14ac:dyDescent="0.25"/>
    <row r="42602" ht="15" customHeight="1" x14ac:dyDescent="0.25"/>
    <row r="42603" ht="15" customHeight="1" x14ac:dyDescent="0.25"/>
    <row r="42604" ht="15" customHeight="1" x14ac:dyDescent="0.25"/>
    <row r="42605" ht="15" customHeight="1" x14ac:dyDescent="0.25"/>
    <row r="42606" ht="15" customHeight="1" x14ac:dyDescent="0.25"/>
    <row r="42607" ht="15" customHeight="1" x14ac:dyDescent="0.25"/>
    <row r="42608" ht="15" customHeight="1" x14ac:dyDescent="0.25"/>
    <row r="42609" ht="15" customHeight="1" x14ac:dyDescent="0.25"/>
    <row r="42610" ht="15" customHeight="1" x14ac:dyDescent="0.25"/>
    <row r="42611" ht="15" customHeight="1" x14ac:dyDescent="0.25"/>
    <row r="42612" ht="15" customHeight="1" x14ac:dyDescent="0.25"/>
    <row r="42613" ht="15" customHeight="1" x14ac:dyDescent="0.25"/>
    <row r="42614" ht="15" customHeight="1" x14ac:dyDescent="0.25"/>
    <row r="42615" ht="15" customHeight="1" x14ac:dyDescent="0.25"/>
    <row r="42616" ht="15" customHeight="1" x14ac:dyDescent="0.25"/>
    <row r="42617" ht="15" customHeight="1" x14ac:dyDescent="0.25"/>
    <row r="42618" ht="15" customHeight="1" x14ac:dyDescent="0.25"/>
    <row r="42619" ht="15" customHeight="1" x14ac:dyDescent="0.25"/>
    <row r="42620" ht="15" customHeight="1" x14ac:dyDescent="0.25"/>
    <row r="42621" ht="15" customHeight="1" x14ac:dyDescent="0.25"/>
    <row r="42622" ht="15" customHeight="1" x14ac:dyDescent="0.25"/>
    <row r="42623" ht="15" customHeight="1" x14ac:dyDescent="0.25"/>
    <row r="42624" ht="15" customHeight="1" x14ac:dyDescent="0.25"/>
    <row r="42625" ht="15" customHeight="1" x14ac:dyDescent="0.25"/>
    <row r="42626" ht="15" customHeight="1" x14ac:dyDescent="0.25"/>
    <row r="42627" ht="15" customHeight="1" x14ac:dyDescent="0.25"/>
    <row r="42628" ht="15" customHeight="1" x14ac:dyDescent="0.25"/>
    <row r="42629" ht="15" customHeight="1" x14ac:dyDescent="0.25"/>
    <row r="42630" ht="15" customHeight="1" x14ac:dyDescent="0.25"/>
    <row r="42631" ht="15" customHeight="1" x14ac:dyDescent="0.25"/>
    <row r="42632" ht="15" customHeight="1" x14ac:dyDescent="0.25"/>
    <row r="42633" ht="15" customHeight="1" x14ac:dyDescent="0.25"/>
    <row r="42634" ht="15" customHeight="1" x14ac:dyDescent="0.25"/>
    <row r="42635" ht="15" customHeight="1" x14ac:dyDescent="0.25"/>
    <row r="42636" ht="15" customHeight="1" x14ac:dyDescent="0.25"/>
    <row r="42637" ht="15" customHeight="1" x14ac:dyDescent="0.25"/>
    <row r="42638" ht="15" customHeight="1" x14ac:dyDescent="0.25"/>
    <row r="42639" ht="15" customHeight="1" x14ac:dyDescent="0.25"/>
    <row r="42640" ht="15" customHeight="1" x14ac:dyDescent="0.25"/>
    <row r="42641" ht="15" customHeight="1" x14ac:dyDescent="0.25"/>
    <row r="42642" ht="15" customHeight="1" x14ac:dyDescent="0.25"/>
    <row r="42643" ht="15" customHeight="1" x14ac:dyDescent="0.25"/>
    <row r="42644" ht="15" customHeight="1" x14ac:dyDescent="0.25"/>
    <row r="42645" ht="15" customHeight="1" x14ac:dyDescent="0.25"/>
    <row r="42646" ht="15" customHeight="1" x14ac:dyDescent="0.25"/>
    <row r="42647" ht="15" customHeight="1" x14ac:dyDescent="0.25"/>
    <row r="42648" ht="15" customHeight="1" x14ac:dyDescent="0.25"/>
    <row r="42649" ht="15" customHeight="1" x14ac:dyDescent="0.25"/>
    <row r="42650" ht="15" customHeight="1" x14ac:dyDescent="0.25"/>
    <row r="42651" ht="15" customHeight="1" x14ac:dyDescent="0.25"/>
    <row r="42652" ht="15" customHeight="1" x14ac:dyDescent="0.25"/>
    <row r="42653" ht="15" customHeight="1" x14ac:dyDescent="0.25"/>
    <row r="42654" ht="15" customHeight="1" x14ac:dyDescent="0.25"/>
    <row r="42655" ht="15" customHeight="1" x14ac:dyDescent="0.25"/>
    <row r="42656" ht="15" customHeight="1" x14ac:dyDescent="0.25"/>
    <row r="42657" ht="15" customHeight="1" x14ac:dyDescent="0.25"/>
    <row r="42658" ht="15" customHeight="1" x14ac:dyDescent="0.25"/>
    <row r="42659" ht="15" customHeight="1" x14ac:dyDescent="0.25"/>
    <row r="42660" ht="15" customHeight="1" x14ac:dyDescent="0.25"/>
    <row r="42661" ht="15" customHeight="1" x14ac:dyDescent="0.25"/>
    <row r="42662" ht="15" customHeight="1" x14ac:dyDescent="0.25"/>
    <row r="42663" ht="15" customHeight="1" x14ac:dyDescent="0.25"/>
    <row r="42664" ht="15" customHeight="1" x14ac:dyDescent="0.25"/>
    <row r="42665" ht="15" customHeight="1" x14ac:dyDescent="0.25"/>
    <row r="42666" ht="15" customHeight="1" x14ac:dyDescent="0.25"/>
    <row r="42667" ht="15" customHeight="1" x14ac:dyDescent="0.25"/>
    <row r="42668" ht="15" customHeight="1" x14ac:dyDescent="0.25"/>
    <row r="42669" ht="15" customHeight="1" x14ac:dyDescent="0.25"/>
    <row r="42670" ht="15" customHeight="1" x14ac:dyDescent="0.25"/>
    <row r="42671" ht="15" customHeight="1" x14ac:dyDescent="0.25"/>
    <row r="42672" ht="15" customHeight="1" x14ac:dyDescent="0.25"/>
    <row r="42673" ht="15" customHeight="1" x14ac:dyDescent="0.25"/>
    <row r="42674" ht="15" customHeight="1" x14ac:dyDescent="0.25"/>
    <row r="42675" ht="15" customHeight="1" x14ac:dyDescent="0.25"/>
    <row r="42676" ht="15" customHeight="1" x14ac:dyDescent="0.25"/>
    <row r="42677" ht="15" customHeight="1" x14ac:dyDescent="0.25"/>
    <row r="42678" ht="15" customHeight="1" x14ac:dyDescent="0.25"/>
    <row r="42679" ht="15" customHeight="1" x14ac:dyDescent="0.25"/>
    <row r="42680" ht="15" customHeight="1" x14ac:dyDescent="0.25"/>
    <row r="42681" ht="15" customHeight="1" x14ac:dyDescent="0.25"/>
    <row r="42682" ht="15" customHeight="1" x14ac:dyDescent="0.25"/>
    <row r="42683" ht="15" customHeight="1" x14ac:dyDescent="0.25"/>
    <row r="42684" ht="15" customHeight="1" x14ac:dyDescent="0.25"/>
    <row r="42685" ht="15" customHeight="1" x14ac:dyDescent="0.25"/>
    <row r="42686" ht="15" customHeight="1" x14ac:dyDescent="0.25"/>
    <row r="42687" ht="15" customHeight="1" x14ac:dyDescent="0.25"/>
    <row r="42688" ht="15" customHeight="1" x14ac:dyDescent="0.25"/>
    <row r="42689" ht="15" customHeight="1" x14ac:dyDescent="0.25"/>
    <row r="42690" ht="15" customHeight="1" x14ac:dyDescent="0.25"/>
    <row r="42691" ht="15" customHeight="1" x14ac:dyDescent="0.25"/>
    <row r="42692" ht="15" customHeight="1" x14ac:dyDescent="0.25"/>
    <row r="42693" ht="15" customHeight="1" x14ac:dyDescent="0.25"/>
    <row r="42694" ht="15" customHeight="1" x14ac:dyDescent="0.25"/>
    <row r="42695" ht="15" customHeight="1" x14ac:dyDescent="0.25"/>
    <row r="42696" ht="15" customHeight="1" x14ac:dyDescent="0.25"/>
    <row r="42697" ht="15" customHeight="1" x14ac:dyDescent="0.25"/>
    <row r="42698" ht="15" customHeight="1" x14ac:dyDescent="0.25"/>
    <row r="42699" ht="15" customHeight="1" x14ac:dyDescent="0.25"/>
    <row r="42700" ht="15" customHeight="1" x14ac:dyDescent="0.25"/>
    <row r="42701" ht="15" customHeight="1" x14ac:dyDescent="0.25"/>
    <row r="42702" ht="15" customHeight="1" x14ac:dyDescent="0.25"/>
    <row r="42703" ht="15" customHeight="1" x14ac:dyDescent="0.25"/>
    <row r="42704" ht="15" customHeight="1" x14ac:dyDescent="0.25"/>
    <row r="42705" ht="15" customHeight="1" x14ac:dyDescent="0.25"/>
    <row r="42706" ht="15" customHeight="1" x14ac:dyDescent="0.25"/>
    <row r="42707" ht="15" customHeight="1" x14ac:dyDescent="0.25"/>
    <row r="42708" ht="15" customHeight="1" x14ac:dyDescent="0.25"/>
    <row r="42709" ht="15" customHeight="1" x14ac:dyDescent="0.25"/>
    <row r="42710" ht="15" customHeight="1" x14ac:dyDescent="0.25"/>
    <row r="42711" ht="15" customHeight="1" x14ac:dyDescent="0.25"/>
    <row r="42712" ht="15" customHeight="1" x14ac:dyDescent="0.25"/>
    <row r="42713" ht="15" customHeight="1" x14ac:dyDescent="0.25"/>
    <row r="42714" ht="15" customHeight="1" x14ac:dyDescent="0.25"/>
    <row r="42715" ht="15" customHeight="1" x14ac:dyDescent="0.25"/>
    <row r="42716" ht="15" customHeight="1" x14ac:dyDescent="0.25"/>
    <row r="42717" ht="15" customHeight="1" x14ac:dyDescent="0.25"/>
    <row r="42718" ht="15" customHeight="1" x14ac:dyDescent="0.25"/>
    <row r="42719" ht="15" customHeight="1" x14ac:dyDescent="0.25"/>
    <row r="42720" ht="15" customHeight="1" x14ac:dyDescent="0.25"/>
    <row r="42721" ht="15" customHeight="1" x14ac:dyDescent="0.25"/>
    <row r="42722" ht="15" customHeight="1" x14ac:dyDescent="0.25"/>
    <row r="42723" ht="15" customHeight="1" x14ac:dyDescent="0.25"/>
    <row r="42724" ht="15" customHeight="1" x14ac:dyDescent="0.25"/>
    <row r="42725" ht="15" customHeight="1" x14ac:dyDescent="0.25"/>
    <row r="42726" ht="15" customHeight="1" x14ac:dyDescent="0.25"/>
    <row r="42727" ht="15" customHeight="1" x14ac:dyDescent="0.25"/>
    <row r="42728" ht="15" customHeight="1" x14ac:dyDescent="0.25"/>
    <row r="42729" ht="15" customHeight="1" x14ac:dyDescent="0.25"/>
    <row r="42730" ht="15" customHeight="1" x14ac:dyDescent="0.25"/>
    <row r="42731" ht="15" customHeight="1" x14ac:dyDescent="0.25"/>
    <row r="42732" ht="15" customHeight="1" x14ac:dyDescent="0.25"/>
    <row r="42733" ht="15" customHeight="1" x14ac:dyDescent="0.25"/>
    <row r="42734" ht="15" customHeight="1" x14ac:dyDescent="0.25"/>
    <row r="42735" ht="15" customHeight="1" x14ac:dyDescent="0.25"/>
    <row r="42736" ht="15" customHeight="1" x14ac:dyDescent="0.25"/>
    <row r="42737" ht="15" customHeight="1" x14ac:dyDescent="0.25"/>
    <row r="42738" ht="15" customHeight="1" x14ac:dyDescent="0.25"/>
    <row r="42739" ht="15" customHeight="1" x14ac:dyDescent="0.25"/>
    <row r="42740" ht="15" customHeight="1" x14ac:dyDescent="0.25"/>
    <row r="42741" ht="15" customHeight="1" x14ac:dyDescent="0.25"/>
    <row r="42742" ht="15" customHeight="1" x14ac:dyDescent="0.25"/>
    <row r="42743" ht="15" customHeight="1" x14ac:dyDescent="0.25"/>
    <row r="42744" ht="15" customHeight="1" x14ac:dyDescent="0.25"/>
    <row r="42745" ht="15" customHeight="1" x14ac:dyDescent="0.25"/>
    <row r="42746" ht="15" customHeight="1" x14ac:dyDescent="0.25"/>
    <row r="42747" ht="15" customHeight="1" x14ac:dyDescent="0.25"/>
    <row r="42748" ht="15" customHeight="1" x14ac:dyDescent="0.25"/>
    <row r="42749" ht="15" customHeight="1" x14ac:dyDescent="0.25"/>
    <row r="42750" ht="15" customHeight="1" x14ac:dyDescent="0.25"/>
    <row r="42751" ht="15" customHeight="1" x14ac:dyDescent="0.25"/>
    <row r="42752" ht="15" customHeight="1" x14ac:dyDescent="0.25"/>
    <row r="42753" ht="15" customHeight="1" x14ac:dyDescent="0.25"/>
    <row r="42754" ht="15" customHeight="1" x14ac:dyDescent="0.25"/>
    <row r="42755" ht="15" customHeight="1" x14ac:dyDescent="0.25"/>
    <row r="42756" ht="15" customHeight="1" x14ac:dyDescent="0.25"/>
    <row r="42757" ht="15" customHeight="1" x14ac:dyDescent="0.25"/>
    <row r="42758" ht="15" customHeight="1" x14ac:dyDescent="0.25"/>
    <row r="42759" ht="15" customHeight="1" x14ac:dyDescent="0.25"/>
    <row r="42760" ht="15" customHeight="1" x14ac:dyDescent="0.25"/>
    <row r="42761" ht="15" customHeight="1" x14ac:dyDescent="0.25"/>
    <row r="42762" ht="15" customHeight="1" x14ac:dyDescent="0.25"/>
    <row r="42763" ht="15" customHeight="1" x14ac:dyDescent="0.25"/>
    <row r="42764" ht="15" customHeight="1" x14ac:dyDescent="0.25"/>
    <row r="42765" ht="15" customHeight="1" x14ac:dyDescent="0.25"/>
    <row r="42766" ht="15" customHeight="1" x14ac:dyDescent="0.25"/>
    <row r="42767" ht="15" customHeight="1" x14ac:dyDescent="0.25"/>
    <row r="42768" ht="15" customHeight="1" x14ac:dyDescent="0.25"/>
    <row r="42769" ht="15" customHeight="1" x14ac:dyDescent="0.25"/>
    <row r="42770" ht="15" customHeight="1" x14ac:dyDescent="0.25"/>
    <row r="42771" ht="15" customHeight="1" x14ac:dyDescent="0.25"/>
    <row r="42772" ht="15" customHeight="1" x14ac:dyDescent="0.25"/>
    <row r="42773" ht="15" customHeight="1" x14ac:dyDescent="0.25"/>
    <row r="42774" ht="15" customHeight="1" x14ac:dyDescent="0.25"/>
    <row r="42775" ht="15" customHeight="1" x14ac:dyDescent="0.25"/>
    <row r="42776" ht="15" customHeight="1" x14ac:dyDescent="0.25"/>
    <row r="42777" ht="15" customHeight="1" x14ac:dyDescent="0.25"/>
    <row r="42778" ht="15" customHeight="1" x14ac:dyDescent="0.25"/>
    <row r="42779" ht="15" customHeight="1" x14ac:dyDescent="0.25"/>
    <row r="42780" ht="15" customHeight="1" x14ac:dyDescent="0.25"/>
    <row r="42781" ht="15" customHeight="1" x14ac:dyDescent="0.25"/>
    <row r="42782" ht="15" customHeight="1" x14ac:dyDescent="0.25"/>
    <row r="42783" ht="15" customHeight="1" x14ac:dyDescent="0.25"/>
    <row r="42784" ht="15" customHeight="1" x14ac:dyDescent="0.25"/>
    <row r="42785" ht="15" customHeight="1" x14ac:dyDescent="0.25"/>
    <row r="42786" ht="15" customHeight="1" x14ac:dyDescent="0.25"/>
    <row r="42787" ht="15" customHeight="1" x14ac:dyDescent="0.25"/>
    <row r="42788" ht="15" customHeight="1" x14ac:dyDescent="0.25"/>
    <row r="42789" ht="15" customHeight="1" x14ac:dyDescent="0.25"/>
    <row r="42790" ht="15" customHeight="1" x14ac:dyDescent="0.25"/>
    <row r="42791" ht="15" customHeight="1" x14ac:dyDescent="0.25"/>
    <row r="42792" ht="15" customHeight="1" x14ac:dyDescent="0.25"/>
    <row r="42793" ht="15" customHeight="1" x14ac:dyDescent="0.25"/>
    <row r="42794" ht="15" customHeight="1" x14ac:dyDescent="0.25"/>
    <row r="42795" ht="15" customHeight="1" x14ac:dyDescent="0.25"/>
    <row r="42796" ht="15" customHeight="1" x14ac:dyDescent="0.25"/>
    <row r="42797" ht="15" customHeight="1" x14ac:dyDescent="0.25"/>
    <row r="42798" ht="15" customHeight="1" x14ac:dyDescent="0.25"/>
    <row r="42799" ht="15" customHeight="1" x14ac:dyDescent="0.25"/>
    <row r="42800" ht="15" customHeight="1" x14ac:dyDescent="0.25"/>
    <row r="42801" ht="15" customHeight="1" x14ac:dyDescent="0.25"/>
    <row r="42802" ht="15" customHeight="1" x14ac:dyDescent="0.25"/>
    <row r="42803" ht="15" customHeight="1" x14ac:dyDescent="0.25"/>
    <row r="42804" ht="15" customHeight="1" x14ac:dyDescent="0.25"/>
    <row r="42805" ht="15" customHeight="1" x14ac:dyDescent="0.25"/>
    <row r="42806" ht="15" customHeight="1" x14ac:dyDescent="0.25"/>
    <row r="42807" ht="15" customHeight="1" x14ac:dyDescent="0.25"/>
    <row r="42808" ht="15" customHeight="1" x14ac:dyDescent="0.25"/>
    <row r="42809" ht="15" customHeight="1" x14ac:dyDescent="0.25"/>
    <row r="42810" ht="15" customHeight="1" x14ac:dyDescent="0.25"/>
    <row r="42811" ht="15" customHeight="1" x14ac:dyDescent="0.25"/>
    <row r="42812" ht="15" customHeight="1" x14ac:dyDescent="0.25"/>
    <row r="42813" ht="15" customHeight="1" x14ac:dyDescent="0.25"/>
    <row r="42814" ht="15" customHeight="1" x14ac:dyDescent="0.25"/>
    <row r="42815" ht="15" customHeight="1" x14ac:dyDescent="0.25"/>
    <row r="42816" ht="15" customHeight="1" x14ac:dyDescent="0.25"/>
    <row r="42817" ht="15" customHeight="1" x14ac:dyDescent="0.25"/>
    <row r="42818" ht="15" customHeight="1" x14ac:dyDescent="0.25"/>
    <row r="42819" ht="15" customHeight="1" x14ac:dyDescent="0.25"/>
    <row r="42820" ht="15" customHeight="1" x14ac:dyDescent="0.25"/>
    <row r="42821" ht="15" customHeight="1" x14ac:dyDescent="0.25"/>
    <row r="42822" ht="15" customHeight="1" x14ac:dyDescent="0.25"/>
    <row r="42823" ht="15" customHeight="1" x14ac:dyDescent="0.25"/>
    <row r="42824" ht="15" customHeight="1" x14ac:dyDescent="0.25"/>
    <row r="42825" ht="15" customHeight="1" x14ac:dyDescent="0.25"/>
    <row r="42826" ht="15" customHeight="1" x14ac:dyDescent="0.25"/>
    <row r="42827" ht="15" customHeight="1" x14ac:dyDescent="0.25"/>
    <row r="42828" ht="15" customHeight="1" x14ac:dyDescent="0.25"/>
    <row r="42829" ht="15" customHeight="1" x14ac:dyDescent="0.25"/>
    <row r="42830" ht="15" customHeight="1" x14ac:dyDescent="0.25"/>
    <row r="42831" ht="15" customHeight="1" x14ac:dyDescent="0.25"/>
    <row r="42832" ht="15" customHeight="1" x14ac:dyDescent="0.25"/>
    <row r="42833" ht="15" customHeight="1" x14ac:dyDescent="0.25"/>
    <row r="42834" ht="15" customHeight="1" x14ac:dyDescent="0.25"/>
    <row r="42835" ht="15" customHeight="1" x14ac:dyDescent="0.25"/>
    <row r="42836" ht="15" customHeight="1" x14ac:dyDescent="0.25"/>
    <row r="42837" ht="15" customHeight="1" x14ac:dyDescent="0.25"/>
    <row r="42838" ht="15" customHeight="1" x14ac:dyDescent="0.25"/>
    <row r="42839" ht="15" customHeight="1" x14ac:dyDescent="0.25"/>
    <row r="42840" ht="15" customHeight="1" x14ac:dyDescent="0.25"/>
    <row r="42841" ht="15" customHeight="1" x14ac:dyDescent="0.25"/>
    <row r="42842" ht="15" customHeight="1" x14ac:dyDescent="0.25"/>
    <row r="42843" ht="15" customHeight="1" x14ac:dyDescent="0.25"/>
    <row r="42844" ht="15" customHeight="1" x14ac:dyDescent="0.25"/>
    <row r="42845" ht="15" customHeight="1" x14ac:dyDescent="0.25"/>
    <row r="42846" ht="15" customHeight="1" x14ac:dyDescent="0.25"/>
    <row r="42847" ht="15" customHeight="1" x14ac:dyDescent="0.25"/>
    <row r="42848" ht="15" customHeight="1" x14ac:dyDescent="0.25"/>
    <row r="42849" ht="15" customHeight="1" x14ac:dyDescent="0.25"/>
    <row r="42850" ht="15" customHeight="1" x14ac:dyDescent="0.25"/>
    <row r="42851" ht="15" customHeight="1" x14ac:dyDescent="0.25"/>
    <row r="42852" ht="15" customHeight="1" x14ac:dyDescent="0.25"/>
    <row r="42853" ht="15" customHeight="1" x14ac:dyDescent="0.25"/>
    <row r="42854" ht="15" customHeight="1" x14ac:dyDescent="0.25"/>
    <row r="42855" ht="15" customHeight="1" x14ac:dyDescent="0.25"/>
    <row r="42856" ht="15" customHeight="1" x14ac:dyDescent="0.25"/>
    <row r="42857" ht="15" customHeight="1" x14ac:dyDescent="0.25"/>
    <row r="42858" ht="15" customHeight="1" x14ac:dyDescent="0.25"/>
    <row r="42859" ht="15" customHeight="1" x14ac:dyDescent="0.25"/>
    <row r="42860" ht="15" customHeight="1" x14ac:dyDescent="0.25"/>
    <row r="42861" ht="15" customHeight="1" x14ac:dyDescent="0.25"/>
    <row r="42862" ht="15" customHeight="1" x14ac:dyDescent="0.25"/>
    <row r="42863" ht="15" customHeight="1" x14ac:dyDescent="0.25"/>
    <row r="42864" ht="15" customHeight="1" x14ac:dyDescent="0.25"/>
    <row r="42865" ht="15" customHeight="1" x14ac:dyDescent="0.25"/>
    <row r="42866" ht="15" customHeight="1" x14ac:dyDescent="0.25"/>
    <row r="42867" ht="15" customHeight="1" x14ac:dyDescent="0.25"/>
    <row r="42868" ht="15" customHeight="1" x14ac:dyDescent="0.25"/>
    <row r="42869" ht="15" customHeight="1" x14ac:dyDescent="0.25"/>
    <row r="42870" ht="15" customHeight="1" x14ac:dyDescent="0.25"/>
    <row r="42871" ht="15" customHeight="1" x14ac:dyDescent="0.25"/>
    <row r="42872" ht="15" customHeight="1" x14ac:dyDescent="0.25"/>
    <row r="42873" ht="15" customHeight="1" x14ac:dyDescent="0.25"/>
    <row r="42874" ht="15" customHeight="1" x14ac:dyDescent="0.25"/>
    <row r="42875" ht="15" customHeight="1" x14ac:dyDescent="0.25"/>
    <row r="42876" ht="15" customHeight="1" x14ac:dyDescent="0.25"/>
    <row r="42877" ht="15" customHeight="1" x14ac:dyDescent="0.25"/>
    <row r="42878" ht="15" customHeight="1" x14ac:dyDescent="0.25"/>
    <row r="42879" ht="15" customHeight="1" x14ac:dyDescent="0.25"/>
    <row r="42880" ht="15" customHeight="1" x14ac:dyDescent="0.25"/>
    <row r="42881" ht="15" customHeight="1" x14ac:dyDescent="0.25"/>
    <row r="42882" ht="15" customHeight="1" x14ac:dyDescent="0.25"/>
    <row r="42883" ht="15" customHeight="1" x14ac:dyDescent="0.25"/>
    <row r="42884" ht="15" customHeight="1" x14ac:dyDescent="0.25"/>
    <row r="42885" ht="15" customHeight="1" x14ac:dyDescent="0.25"/>
    <row r="42886" ht="15" customHeight="1" x14ac:dyDescent="0.25"/>
    <row r="42887" ht="15" customHeight="1" x14ac:dyDescent="0.25"/>
    <row r="42888" ht="15" customHeight="1" x14ac:dyDescent="0.25"/>
    <row r="42889" ht="15" customHeight="1" x14ac:dyDescent="0.25"/>
    <row r="42890" ht="15" customHeight="1" x14ac:dyDescent="0.25"/>
    <row r="42891" ht="15" customHeight="1" x14ac:dyDescent="0.25"/>
    <row r="42892" ht="15" customHeight="1" x14ac:dyDescent="0.25"/>
    <row r="42893" ht="15" customHeight="1" x14ac:dyDescent="0.25"/>
    <row r="42894" ht="15" customHeight="1" x14ac:dyDescent="0.25"/>
    <row r="42895" ht="15" customHeight="1" x14ac:dyDescent="0.25"/>
    <row r="42896" ht="15" customHeight="1" x14ac:dyDescent="0.25"/>
    <row r="42897" ht="15" customHeight="1" x14ac:dyDescent="0.25"/>
    <row r="42898" ht="15" customHeight="1" x14ac:dyDescent="0.25"/>
    <row r="42899" ht="15" customHeight="1" x14ac:dyDescent="0.25"/>
    <row r="42900" ht="15" customHeight="1" x14ac:dyDescent="0.25"/>
    <row r="42901" ht="15" customHeight="1" x14ac:dyDescent="0.25"/>
    <row r="42902" ht="15" customHeight="1" x14ac:dyDescent="0.25"/>
    <row r="42903" ht="15" customHeight="1" x14ac:dyDescent="0.25"/>
    <row r="42904" ht="15" customHeight="1" x14ac:dyDescent="0.25"/>
    <row r="42905" ht="15" customHeight="1" x14ac:dyDescent="0.25"/>
    <row r="42906" ht="15" customHeight="1" x14ac:dyDescent="0.25"/>
    <row r="42907" ht="15" customHeight="1" x14ac:dyDescent="0.25"/>
    <row r="42908" ht="15" customHeight="1" x14ac:dyDescent="0.25"/>
    <row r="42909" ht="15" customHeight="1" x14ac:dyDescent="0.25"/>
    <row r="42910" ht="15" customHeight="1" x14ac:dyDescent="0.25"/>
    <row r="42911" ht="15" customHeight="1" x14ac:dyDescent="0.25"/>
    <row r="42912" ht="15" customHeight="1" x14ac:dyDescent="0.25"/>
    <row r="42913" ht="15" customHeight="1" x14ac:dyDescent="0.25"/>
    <row r="42914" ht="15" customHeight="1" x14ac:dyDescent="0.25"/>
    <row r="42915" ht="15" customHeight="1" x14ac:dyDescent="0.25"/>
    <row r="42916" ht="15" customHeight="1" x14ac:dyDescent="0.25"/>
    <row r="42917" ht="15" customHeight="1" x14ac:dyDescent="0.25"/>
    <row r="42918" ht="15" customHeight="1" x14ac:dyDescent="0.25"/>
    <row r="42919" ht="15" customHeight="1" x14ac:dyDescent="0.25"/>
    <row r="42920" ht="15" customHeight="1" x14ac:dyDescent="0.25"/>
    <row r="42921" ht="15" customHeight="1" x14ac:dyDescent="0.25"/>
    <row r="42922" ht="15" customHeight="1" x14ac:dyDescent="0.25"/>
    <row r="42923" ht="15" customHeight="1" x14ac:dyDescent="0.25"/>
    <row r="42924" ht="15" customHeight="1" x14ac:dyDescent="0.25"/>
    <row r="42925" ht="15" customHeight="1" x14ac:dyDescent="0.25"/>
    <row r="42926" ht="15" customHeight="1" x14ac:dyDescent="0.25"/>
    <row r="42927" ht="15" customHeight="1" x14ac:dyDescent="0.25"/>
    <row r="42928" ht="15" customHeight="1" x14ac:dyDescent="0.25"/>
    <row r="42929" ht="15" customHeight="1" x14ac:dyDescent="0.25"/>
    <row r="42930" ht="15" customHeight="1" x14ac:dyDescent="0.25"/>
    <row r="42931" ht="15" customHeight="1" x14ac:dyDescent="0.25"/>
    <row r="42932" ht="15" customHeight="1" x14ac:dyDescent="0.25"/>
    <row r="42933" ht="15" customHeight="1" x14ac:dyDescent="0.25"/>
    <row r="42934" ht="15" customHeight="1" x14ac:dyDescent="0.25"/>
    <row r="42935" ht="15" customHeight="1" x14ac:dyDescent="0.25"/>
    <row r="42936" ht="15" customHeight="1" x14ac:dyDescent="0.25"/>
    <row r="42937" ht="15" customHeight="1" x14ac:dyDescent="0.25"/>
    <row r="42938" ht="15" customHeight="1" x14ac:dyDescent="0.25"/>
    <row r="42939" ht="15" customHeight="1" x14ac:dyDescent="0.25"/>
    <row r="42940" ht="15" customHeight="1" x14ac:dyDescent="0.25"/>
    <row r="42941" ht="15" customHeight="1" x14ac:dyDescent="0.25"/>
    <row r="42942" ht="15" customHeight="1" x14ac:dyDescent="0.25"/>
    <row r="42943" ht="15" customHeight="1" x14ac:dyDescent="0.25"/>
    <row r="42944" ht="15" customHeight="1" x14ac:dyDescent="0.25"/>
    <row r="42945" ht="15" customHeight="1" x14ac:dyDescent="0.25"/>
    <row r="42946" ht="15" customHeight="1" x14ac:dyDescent="0.25"/>
    <row r="42947" ht="15" customHeight="1" x14ac:dyDescent="0.25"/>
    <row r="42948" ht="15" customHeight="1" x14ac:dyDescent="0.25"/>
    <row r="42949" ht="15" customHeight="1" x14ac:dyDescent="0.25"/>
    <row r="42950" ht="15" customHeight="1" x14ac:dyDescent="0.25"/>
    <row r="42951" ht="15" customHeight="1" x14ac:dyDescent="0.25"/>
    <row r="42952" ht="15" customHeight="1" x14ac:dyDescent="0.25"/>
    <row r="42953" ht="15" customHeight="1" x14ac:dyDescent="0.25"/>
    <row r="42954" ht="15" customHeight="1" x14ac:dyDescent="0.25"/>
    <row r="42955" ht="15" customHeight="1" x14ac:dyDescent="0.25"/>
    <row r="42956" ht="15" customHeight="1" x14ac:dyDescent="0.25"/>
    <row r="42957" ht="15" customHeight="1" x14ac:dyDescent="0.25"/>
    <row r="42958" ht="15" customHeight="1" x14ac:dyDescent="0.25"/>
    <row r="42959" ht="15" customHeight="1" x14ac:dyDescent="0.25"/>
    <row r="42960" ht="15" customHeight="1" x14ac:dyDescent="0.25"/>
    <row r="42961" ht="15" customHeight="1" x14ac:dyDescent="0.25"/>
    <row r="42962" ht="15" customHeight="1" x14ac:dyDescent="0.25"/>
    <row r="42963" ht="15" customHeight="1" x14ac:dyDescent="0.25"/>
    <row r="42964" ht="15" customHeight="1" x14ac:dyDescent="0.25"/>
    <row r="42965" ht="15" customHeight="1" x14ac:dyDescent="0.25"/>
    <row r="42966" ht="15" customHeight="1" x14ac:dyDescent="0.25"/>
    <row r="42967" ht="15" customHeight="1" x14ac:dyDescent="0.25"/>
    <row r="42968" ht="15" customHeight="1" x14ac:dyDescent="0.25"/>
    <row r="42969" ht="15" customHeight="1" x14ac:dyDescent="0.25"/>
    <row r="42970" ht="15" customHeight="1" x14ac:dyDescent="0.25"/>
    <row r="42971" ht="15" customHeight="1" x14ac:dyDescent="0.25"/>
    <row r="42972" ht="15" customHeight="1" x14ac:dyDescent="0.25"/>
    <row r="42973" ht="15" customHeight="1" x14ac:dyDescent="0.25"/>
    <row r="42974" ht="15" customHeight="1" x14ac:dyDescent="0.25"/>
    <row r="42975" ht="15" customHeight="1" x14ac:dyDescent="0.25"/>
    <row r="42976" ht="15" customHeight="1" x14ac:dyDescent="0.25"/>
    <row r="42977" ht="15" customHeight="1" x14ac:dyDescent="0.25"/>
    <row r="42978" ht="15" customHeight="1" x14ac:dyDescent="0.25"/>
    <row r="42979" ht="15" customHeight="1" x14ac:dyDescent="0.25"/>
    <row r="42980" ht="15" customHeight="1" x14ac:dyDescent="0.25"/>
    <row r="42981" ht="15" customHeight="1" x14ac:dyDescent="0.25"/>
    <row r="42982" ht="15" customHeight="1" x14ac:dyDescent="0.25"/>
    <row r="42983" ht="15" customHeight="1" x14ac:dyDescent="0.25"/>
    <row r="42984" ht="15" customHeight="1" x14ac:dyDescent="0.25"/>
    <row r="42985" ht="15" customHeight="1" x14ac:dyDescent="0.25"/>
    <row r="42986" ht="15" customHeight="1" x14ac:dyDescent="0.25"/>
    <row r="42987" ht="15" customHeight="1" x14ac:dyDescent="0.25"/>
    <row r="42988" ht="15" customHeight="1" x14ac:dyDescent="0.25"/>
    <row r="42989" ht="15" customHeight="1" x14ac:dyDescent="0.25"/>
    <row r="42990" ht="15" customHeight="1" x14ac:dyDescent="0.25"/>
    <row r="42991" ht="15" customHeight="1" x14ac:dyDescent="0.25"/>
    <row r="42992" ht="15" customHeight="1" x14ac:dyDescent="0.25"/>
    <row r="42993" ht="15" customHeight="1" x14ac:dyDescent="0.25"/>
    <row r="42994" ht="15" customHeight="1" x14ac:dyDescent="0.25"/>
    <row r="42995" ht="15" customHeight="1" x14ac:dyDescent="0.25"/>
    <row r="42996" ht="15" customHeight="1" x14ac:dyDescent="0.25"/>
    <row r="42997" ht="15" customHeight="1" x14ac:dyDescent="0.25"/>
    <row r="42998" ht="15" customHeight="1" x14ac:dyDescent="0.25"/>
    <row r="42999" ht="15" customHeight="1" x14ac:dyDescent="0.25"/>
    <row r="43000" ht="15" customHeight="1" x14ac:dyDescent="0.25"/>
    <row r="43001" ht="15" customHeight="1" x14ac:dyDescent="0.25"/>
    <row r="43002" ht="15" customHeight="1" x14ac:dyDescent="0.25"/>
    <row r="43003" ht="15" customHeight="1" x14ac:dyDescent="0.25"/>
    <row r="43004" ht="15" customHeight="1" x14ac:dyDescent="0.25"/>
    <row r="43005" ht="15" customHeight="1" x14ac:dyDescent="0.25"/>
    <row r="43006" ht="15" customHeight="1" x14ac:dyDescent="0.25"/>
    <row r="43007" ht="15" customHeight="1" x14ac:dyDescent="0.25"/>
    <row r="43008" ht="15" customHeight="1" x14ac:dyDescent="0.25"/>
    <row r="43009" ht="15" customHeight="1" x14ac:dyDescent="0.25"/>
    <row r="43010" ht="15" customHeight="1" x14ac:dyDescent="0.25"/>
    <row r="43011" ht="15" customHeight="1" x14ac:dyDescent="0.25"/>
    <row r="43012" ht="15" customHeight="1" x14ac:dyDescent="0.25"/>
    <row r="43013" ht="15" customHeight="1" x14ac:dyDescent="0.25"/>
    <row r="43014" ht="15" customHeight="1" x14ac:dyDescent="0.25"/>
    <row r="43015" ht="15" customHeight="1" x14ac:dyDescent="0.25"/>
    <row r="43016" ht="15" customHeight="1" x14ac:dyDescent="0.25"/>
    <row r="43017" ht="15" customHeight="1" x14ac:dyDescent="0.25"/>
    <row r="43018" ht="15" customHeight="1" x14ac:dyDescent="0.25"/>
    <row r="43019" ht="15" customHeight="1" x14ac:dyDescent="0.25"/>
    <row r="43020" ht="15" customHeight="1" x14ac:dyDescent="0.25"/>
    <row r="43021" ht="15" customHeight="1" x14ac:dyDescent="0.25"/>
    <row r="43022" ht="15" customHeight="1" x14ac:dyDescent="0.25"/>
    <row r="43023" ht="15" customHeight="1" x14ac:dyDescent="0.25"/>
    <row r="43024" ht="15" customHeight="1" x14ac:dyDescent="0.25"/>
    <row r="43025" ht="15" customHeight="1" x14ac:dyDescent="0.25"/>
    <row r="43026" ht="15" customHeight="1" x14ac:dyDescent="0.25"/>
    <row r="43027" ht="15" customHeight="1" x14ac:dyDescent="0.25"/>
    <row r="43028" ht="15" customHeight="1" x14ac:dyDescent="0.25"/>
    <row r="43029" ht="15" customHeight="1" x14ac:dyDescent="0.25"/>
    <row r="43030" ht="15" customHeight="1" x14ac:dyDescent="0.25"/>
    <row r="43031" ht="15" customHeight="1" x14ac:dyDescent="0.25"/>
    <row r="43032" ht="15" customHeight="1" x14ac:dyDescent="0.25"/>
    <row r="43033" ht="15" customHeight="1" x14ac:dyDescent="0.25"/>
    <row r="43034" ht="15" customHeight="1" x14ac:dyDescent="0.25"/>
    <row r="43035" ht="15" customHeight="1" x14ac:dyDescent="0.25"/>
    <row r="43036" ht="15" customHeight="1" x14ac:dyDescent="0.25"/>
    <row r="43037" ht="15" customHeight="1" x14ac:dyDescent="0.25"/>
    <row r="43038" ht="15" customHeight="1" x14ac:dyDescent="0.25"/>
    <row r="43039" ht="15" customHeight="1" x14ac:dyDescent="0.25"/>
    <row r="43040" ht="15" customHeight="1" x14ac:dyDescent="0.25"/>
    <row r="43041" ht="15" customHeight="1" x14ac:dyDescent="0.25"/>
    <row r="43042" ht="15" customHeight="1" x14ac:dyDescent="0.25"/>
    <row r="43043" ht="15" customHeight="1" x14ac:dyDescent="0.25"/>
    <row r="43044" ht="15" customHeight="1" x14ac:dyDescent="0.25"/>
    <row r="43045" ht="15" customHeight="1" x14ac:dyDescent="0.25"/>
    <row r="43046" ht="15" customHeight="1" x14ac:dyDescent="0.25"/>
    <row r="43047" ht="15" customHeight="1" x14ac:dyDescent="0.25"/>
    <row r="43048" ht="15" customHeight="1" x14ac:dyDescent="0.25"/>
    <row r="43049" ht="15" customHeight="1" x14ac:dyDescent="0.25"/>
    <row r="43050" ht="15" customHeight="1" x14ac:dyDescent="0.25"/>
    <row r="43051" ht="15" customHeight="1" x14ac:dyDescent="0.25"/>
    <row r="43052" ht="15" customHeight="1" x14ac:dyDescent="0.25"/>
    <row r="43053" ht="15" customHeight="1" x14ac:dyDescent="0.25"/>
    <row r="43054" ht="15" customHeight="1" x14ac:dyDescent="0.25"/>
    <row r="43055" ht="15" customHeight="1" x14ac:dyDescent="0.25"/>
    <row r="43056" ht="15" customHeight="1" x14ac:dyDescent="0.25"/>
    <row r="43057" ht="15" customHeight="1" x14ac:dyDescent="0.25"/>
    <row r="43058" ht="15" customHeight="1" x14ac:dyDescent="0.25"/>
    <row r="43059" ht="15" customHeight="1" x14ac:dyDescent="0.25"/>
    <row r="43060" ht="15" customHeight="1" x14ac:dyDescent="0.25"/>
    <row r="43061" ht="15" customHeight="1" x14ac:dyDescent="0.25"/>
    <row r="43062" ht="15" customHeight="1" x14ac:dyDescent="0.25"/>
    <row r="43063" ht="15" customHeight="1" x14ac:dyDescent="0.25"/>
    <row r="43064" ht="15" customHeight="1" x14ac:dyDescent="0.25"/>
    <row r="43065" ht="15" customHeight="1" x14ac:dyDescent="0.25"/>
    <row r="43066" ht="15" customHeight="1" x14ac:dyDescent="0.25"/>
    <row r="43067" ht="15" customHeight="1" x14ac:dyDescent="0.25"/>
    <row r="43068" ht="15" customHeight="1" x14ac:dyDescent="0.25"/>
    <row r="43069" ht="15" customHeight="1" x14ac:dyDescent="0.25"/>
    <row r="43070" ht="15" customHeight="1" x14ac:dyDescent="0.25"/>
    <row r="43071" ht="15" customHeight="1" x14ac:dyDescent="0.25"/>
    <row r="43072" ht="15" customHeight="1" x14ac:dyDescent="0.25"/>
    <row r="43073" ht="15" customHeight="1" x14ac:dyDescent="0.25"/>
    <row r="43074" ht="15" customHeight="1" x14ac:dyDescent="0.25"/>
    <row r="43075" ht="15" customHeight="1" x14ac:dyDescent="0.25"/>
    <row r="43076" ht="15" customHeight="1" x14ac:dyDescent="0.25"/>
    <row r="43077" ht="15" customHeight="1" x14ac:dyDescent="0.25"/>
    <row r="43078" ht="15" customHeight="1" x14ac:dyDescent="0.25"/>
    <row r="43079" ht="15" customHeight="1" x14ac:dyDescent="0.25"/>
    <row r="43080" ht="15" customHeight="1" x14ac:dyDescent="0.25"/>
    <row r="43081" ht="15" customHeight="1" x14ac:dyDescent="0.25"/>
    <row r="43082" ht="15" customHeight="1" x14ac:dyDescent="0.25"/>
    <row r="43083" ht="15" customHeight="1" x14ac:dyDescent="0.25"/>
    <row r="43084" ht="15" customHeight="1" x14ac:dyDescent="0.25"/>
    <row r="43085" ht="15" customHeight="1" x14ac:dyDescent="0.25"/>
    <row r="43086" ht="15" customHeight="1" x14ac:dyDescent="0.25"/>
    <row r="43087" ht="15" customHeight="1" x14ac:dyDescent="0.25"/>
    <row r="43088" ht="15" customHeight="1" x14ac:dyDescent="0.25"/>
    <row r="43089" ht="15" customHeight="1" x14ac:dyDescent="0.25"/>
    <row r="43090" ht="15" customHeight="1" x14ac:dyDescent="0.25"/>
    <row r="43091" ht="15" customHeight="1" x14ac:dyDescent="0.25"/>
    <row r="43092" ht="15" customHeight="1" x14ac:dyDescent="0.25"/>
    <row r="43093" ht="15" customHeight="1" x14ac:dyDescent="0.25"/>
    <row r="43094" ht="15" customHeight="1" x14ac:dyDescent="0.25"/>
    <row r="43095" ht="15" customHeight="1" x14ac:dyDescent="0.25"/>
    <row r="43096" ht="15" customHeight="1" x14ac:dyDescent="0.25"/>
    <row r="43097" ht="15" customHeight="1" x14ac:dyDescent="0.25"/>
    <row r="43098" ht="15" customHeight="1" x14ac:dyDescent="0.25"/>
    <row r="43099" ht="15" customHeight="1" x14ac:dyDescent="0.25"/>
    <row r="43100" ht="15" customHeight="1" x14ac:dyDescent="0.25"/>
    <row r="43101" ht="15" customHeight="1" x14ac:dyDescent="0.25"/>
    <row r="43102" ht="15" customHeight="1" x14ac:dyDescent="0.25"/>
    <row r="43103" ht="15" customHeight="1" x14ac:dyDescent="0.25"/>
    <row r="43104" ht="15" customHeight="1" x14ac:dyDescent="0.25"/>
    <row r="43105" ht="15" customHeight="1" x14ac:dyDescent="0.25"/>
    <row r="43106" ht="15" customHeight="1" x14ac:dyDescent="0.25"/>
    <row r="43107" ht="15" customHeight="1" x14ac:dyDescent="0.25"/>
    <row r="43108" ht="15" customHeight="1" x14ac:dyDescent="0.25"/>
    <row r="43109" ht="15" customHeight="1" x14ac:dyDescent="0.25"/>
    <row r="43110" ht="15" customHeight="1" x14ac:dyDescent="0.25"/>
    <row r="43111" ht="15" customHeight="1" x14ac:dyDescent="0.25"/>
    <row r="43112" ht="15" customHeight="1" x14ac:dyDescent="0.25"/>
    <row r="43113" ht="15" customHeight="1" x14ac:dyDescent="0.25"/>
    <row r="43114" ht="15" customHeight="1" x14ac:dyDescent="0.25"/>
    <row r="43115" ht="15" customHeight="1" x14ac:dyDescent="0.25"/>
    <row r="43116" ht="15" customHeight="1" x14ac:dyDescent="0.25"/>
    <row r="43117" ht="15" customHeight="1" x14ac:dyDescent="0.25"/>
    <row r="43118" ht="15" customHeight="1" x14ac:dyDescent="0.25"/>
    <row r="43119" ht="15" customHeight="1" x14ac:dyDescent="0.25"/>
    <row r="43120" ht="15" customHeight="1" x14ac:dyDescent="0.25"/>
    <row r="43121" ht="15" customHeight="1" x14ac:dyDescent="0.25"/>
    <row r="43122" ht="15" customHeight="1" x14ac:dyDescent="0.25"/>
    <row r="43123" ht="15" customHeight="1" x14ac:dyDescent="0.25"/>
    <row r="43124" ht="15" customHeight="1" x14ac:dyDescent="0.25"/>
    <row r="43125" ht="15" customHeight="1" x14ac:dyDescent="0.25"/>
    <row r="43126" ht="15" customHeight="1" x14ac:dyDescent="0.25"/>
    <row r="43127" ht="15" customHeight="1" x14ac:dyDescent="0.25"/>
    <row r="43128" ht="15" customHeight="1" x14ac:dyDescent="0.25"/>
    <row r="43129" ht="15" customHeight="1" x14ac:dyDescent="0.25"/>
    <row r="43130" ht="15" customHeight="1" x14ac:dyDescent="0.25"/>
    <row r="43131" ht="15" customHeight="1" x14ac:dyDescent="0.25"/>
    <row r="43132" ht="15" customHeight="1" x14ac:dyDescent="0.25"/>
    <row r="43133" ht="15" customHeight="1" x14ac:dyDescent="0.25"/>
    <row r="43134" ht="15" customHeight="1" x14ac:dyDescent="0.25"/>
    <row r="43135" ht="15" customHeight="1" x14ac:dyDescent="0.25"/>
    <row r="43136" ht="15" customHeight="1" x14ac:dyDescent="0.25"/>
    <row r="43137" ht="15" customHeight="1" x14ac:dyDescent="0.25"/>
    <row r="43138" ht="15" customHeight="1" x14ac:dyDescent="0.25"/>
    <row r="43139" ht="15" customHeight="1" x14ac:dyDescent="0.25"/>
    <row r="43140" ht="15" customHeight="1" x14ac:dyDescent="0.25"/>
    <row r="43141" ht="15" customHeight="1" x14ac:dyDescent="0.25"/>
    <row r="43142" ht="15" customHeight="1" x14ac:dyDescent="0.25"/>
    <row r="43143" ht="15" customHeight="1" x14ac:dyDescent="0.25"/>
    <row r="43144" ht="15" customHeight="1" x14ac:dyDescent="0.25"/>
    <row r="43145" ht="15" customHeight="1" x14ac:dyDescent="0.25"/>
    <row r="43146" ht="15" customHeight="1" x14ac:dyDescent="0.25"/>
    <row r="43147" ht="15" customHeight="1" x14ac:dyDescent="0.25"/>
    <row r="43148" ht="15" customHeight="1" x14ac:dyDescent="0.25"/>
    <row r="43149" ht="15" customHeight="1" x14ac:dyDescent="0.25"/>
    <row r="43150" ht="15" customHeight="1" x14ac:dyDescent="0.25"/>
    <row r="43151" ht="15" customHeight="1" x14ac:dyDescent="0.25"/>
    <row r="43152" ht="15" customHeight="1" x14ac:dyDescent="0.25"/>
    <row r="43153" ht="15" customHeight="1" x14ac:dyDescent="0.25"/>
    <row r="43154" ht="15" customHeight="1" x14ac:dyDescent="0.25"/>
    <row r="43155" ht="15" customHeight="1" x14ac:dyDescent="0.25"/>
    <row r="43156" ht="15" customHeight="1" x14ac:dyDescent="0.25"/>
    <row r="43157" ht="15" customHeight="1" x14ac:dyDescent="0.25"/>
    <row r="43158" ht="15" customHeight="1" x14ac:dyDescent="0.25"/>
    <row r="43159" ht="15" customHeight="1" x14ac:dyDescent="0.25"/>
    <row r="43160" ht="15" customHeight="1" x14ac:dyDescent="0.25"/>
    <row r="43161" ht="15" customHeight="1" x14ac:dyDescent="0.25"/>
    <row r="43162" ht="15" customHeight="1" x14ac:dyDescent="0.25"/>
    <row r="43163" ht="15" customHeight="1" x14ac:dyDescent="0.25"/>
    <row r="43164" ht="15" customHeight="1" x14ac:dyDescent="0.25"/>
    <row r="43165" ht="15" customHeight="1" x14ac:dyDescent="0.25"/>
    <row r="43166" ht="15" customHeight="1" x14ac:dyDescent="0.25"/>
    <row r="43167" ht="15" customHeight="1" x14ac:dyDescent="0.25"/>
    <row r="43168" ht="15" customHeight="1" x14ac:dyDescent="0.25"/>
    <row r="43169" ht="15" customHeight="1" x14ac:dyDescent="0.25"/>
    <row r="43170" ht="15" customHeight="1" x14ac:dyDescent="0.25"/>
    <row r="43171" ht="15" customHeight="1" x14ac:dyDescent="0.25"/>
    <row r="43172" ht="15" customHeight="1" x14ac:dyDescent="0.25"/>
    <row r="43173" ht="15" customHeight="1" x14ac:dyDescent="0.25"/>
    <row r="43174" ht="15" customHeight="1" x14ac:dyDescent="0.25"/>
    <row r="43175" ht="15" customHeight="1" x14ac:dyDescent="0.25"/>
    <row r="43176" ht="15" customHeight="1" x14ac:dyDescent="0.25"/>
    <row r="43177" ht="15" customHeight="1" x14ac:dyDescent="0.25"/>
    <row r="43178" ht="15" customHeight="1" x14ac:dyDescent="0.25"/>
    <row r="43179" ht="15" customHeight="1" x14ac:dyDescent="0.25"/>
    <row r="43180" ht="15" customHeight="1" x14ac:dyDescent="0.25"/>
    <row r="43181" ht="15" customHeight="1" x14ac:dyDescent="0.25"/>
    <row r="43182" ht="15" customHeight="1" x14ac:dyDescent="0.25"/>
    <row r="43183" ht="15" customHeight="1" x14ac:dyDescent="0.25"/>
    <row r="43184" ht="15" customHeight="1" x14ac:dyDescent="0.25"/>
    <row r="43185" ht="15" customHeight="1" x14ac:dyDescent="0.25"/>
    <row r="43186" ht="15" customHeight="1" x14ac:dyDescent="0.25"/>
    <row r="43187" ht="15" customHeight="1" x14ac:dyDescent="0.25"/>
    <row r="43188" ht="15" customHeight="1" x14ac:dyDescent="0.25"/>
    <row r="43189" ht="15" customHeight="1" x14ac:dyDescent="0.25"/>
    <row r="43190" ht="15" customHeight="1" x14ac:dyDescent="0.25"/>
    <row r="43191" ht="15" customHeight="1" x14ac:dyDescent="0.25"/>
    <row r="43192" ht="15" customHeight="1" x14ac:dyDescent="0.25"/>
    <row r="43193" ht="15" customHeight="1" x14ac:dyDescent="0.25"/>
    <row r="43194" ht="15" customHeight="1" x14ac:dyDescent="0.25"/>
    <row r="43195" ht="15" customHeight="1" x14ac:dyDescent="0.25"/>
    <row r="43196" ht="15" customHeight="1" x14ac:dyDescent="0.25"/>
    <row r="43197" ht="15" customHeight="1" x14ac:dyDescent="0.25"/>
    <row r="43198" ht="15" customHeight="1" x14ac:dyDescent="0.25"/>
    <row r="43199" ht="15" customHeight="1" x14ac:dyDescent="0.25"/>
    <row r="43200" ht="15" customHeight="1" x14ac:dyDescent="0.25"/>
    <row r="43201" ht="15" customHeight="1" x14ac:dyDescent="0.25"/>
    <row r="43202" ht="15" customHeight="1" x14ac:dyDescent="0.25"/>
    <row r="43203" ht="15" customHeight="1" x14ac:dyDescent="0.25"/>
    <row r="43204" ht="15" customHeight="1" x14ac:dyDescent="0.25"/>
    <row r="43205" ht="15" customHeight="1" x14ac:dyDescent="0.25"/>
    <row r="43206" ht="15" customHeight="1" x14ac:dyDescent="0.25"/>
    <row r="43207" ht="15" customHeight="1" x14ac:dyDescent="0.25"/>
    <row r="43208" ht="15" customHeight="1" x14ac:dyDescent="0.25"/>
    <row r="43209" ht="15" customHeight="1" x14ac:dyDescent="0.25"/>
    <row r="43210" ht="15" customHeight="1" x14ac:dyDescent="0.25"/>
    <row r="43211" ht="15" customHeight="1" x14ac:dyDescent="0.25"/>
    <row r="43212" ht="15" customHeight="1" x14ac:dyDescent="0.25"/>
    <row r="43213" ht="15" customHeight="1" x14ac:dyDescent="0.25"/>
    <row r="43214" ht="15" customHeight="1" x14ac:dyDescent="0.25"/>
    <row r="43215" ht="15" customHeight="1" x14ac:dyDescent="0.25"/>
    <row r="43216" ht="15" customHeight="1" x14ac:dyDescent="0.25"/>
    <row r="43217" ht="15" customHeight="1" x14ac:dyDescent="0.25"/>
    <row r="43218" ht="15" customHeight="1" x14ac:dyDescent="0.25"/>
    <row r="43219" ht="15" customHeight="1" x14ac:dyDescent="0.25"/>
    <row r="43220" ht="15" customHeight="1" x14ac:dyDescent="0.25"/>
    <row r="43221" ht="15" customHeight="1" x14ac:dyDescent="0.25"/>
    <row r="43222" ht="15" customHeight="1" x14ac:dyDescent="0.25"/>
    <row r="43223" ht="15" customHeight="1" x14ac:dyDescent="0.25"/>
    <row r="43224" ht="15" customHeight="1" x14ac:dyDescent="0.25"/>
    <row r="43225" ht="15" customHeight="1" x14ac:dyDescent="0.25"/>
    <row r="43226" ht="15" customHeight="1" x14ac:dyDescent="0.25"/>
    <row r="43227" ht="15" customHeight="1" x14ac:dyDescent="0.25"/>
    <row r="43228" ht="15" customHeight="1" x14ac:dyDescent="0.25"/>
    <row r="43229" ht="15" customHeight="1" x14ac:dyDescent="0.25"/>
    <row r="43230" ht="15" customHeight="1" x14ac:dyDescent="0.25"/>
    <row r="43231" ht="15" customHeight="1" x14ac:dyDescent="0.25"/>
    <row r="43232" ht="15" customHeight="1" x14ac:dyDescent="0.25"/>
    <row r="43233" ht="15" customHeight="1" x14ac:dyDescent="0.25"/>
    <row r="43234" ht="15" customHeight="1" x14ac:dyDescent="0.25"/>
    <row r="43235" ht="15" customHeight="1" x14ac:dyDescent="0.25"/>
    <row r="43236" ht="15" customHeight="1" x14ac:dyDescent="0.25"/>
    <row r="43237" ht="15" customHeight="1" x14ac:dyDescent="0.25"/>
    <row r="43238" ht="15" customHeight="1" x14ac:dyDescent="0.25"/>
    <row r="43239" ht="15" customHeight="1" x14ac:dyDescent="0.25"/>
    <row r="43240" ht="15" customHeight="1" x14ac:dyDescent="0.25"/>
    <row r="43241" ht="15" customHeight="1" x14ac:dyDescent="0.25"/>
    <row r="43242" ht="15" customHeight="1" x14ac:dyDescent="0.25"/>
    <row r="43243" ht="15" customHeight="1" x14ac:dyDescent="0.25"/>
    <row r="43244" ht="15" customHeight="1" x14ac:dyDescent="0.25"/>
    <row r="43245" ht="15" customHeight="1" x14ac:dyDescent="0.25"/>
    <row r="43246" ht="15" customHeight="1" x14ac:dyDescent="0.25"/>
    <row r="43247" ht="15" customHeight="1" x14ac:dyDescent="0.25"/>
    <row r="43248" ht="15" customHeight="1" x14ac:dyDescent="0.25"/>
    <row r="43249" ht="15" customHeight="1" x14ac:dyDescent="0.25"/>
    <row r="43250" ht="15" customHeight="1" x14ac:dyDescent="0.25"/>
    <row r="43251" ht="15" customHeight="1" x14ac:dyDescent="0.25"/>
    <row r="43252" ht="15" customHeight="1" x14ac:dyDescent="0.25"/>
    <row r="43253" ht="15" customHeight="1" x14ac:dyDescent="0.25"/>
    <row r="43254" ht="15" customHeight="1" x14ac:dyDescent="0.25"/>
    <row r="43255" ht="15" customHeight="1" x14ac:dyDescent="0.25"/>
    <row r="43256" ht="15" customHeight="1" x14ac:dyDescent="0.25"/>
    <row r="43257" ht="15" customHeight="1" x14ac:dyDescent="0.25"/>
    <row r="43258" ht="15" customHeight="1" x14ac:dyDescent="0.25"/>
    <row r="43259" ht="15" customHeight="1" x14ac:dyDescent="0.25"/>
    <row r="43260" ht="15" customHeight="1" x14ac:dyDescent="0.25"/>
    <row r="43261" ht="15" customHeight="1" x14ac:dyDescent="0.25"/>
    <row r="43262" ht="15" customHeight="1" x14ac:dyDescent="0.25"/>
    <row r="43263" ht="15" customHeight="1" x14ac:dyDescent="0.25"/>
    <row r="43264" ht="15" customHeight="1" x14ac:dyDescent="0.25"/>
    <row r="43265" ht="15" customHeight="1" x14ac:dyDescent="0.25"/>
    <row r="43266" ht="15" customHeight="1" x14ac:dyDescent="0.25"/>
    <row r="43267" ht="15" customHeight="1" x14ac:dyDescent="0.25"/>
    <row r="43268" ht="15" customHeight="1" x14ac:dyDescent="0.25"/>
    <row r="43269" ht="15" customHeight="1" x14ac:dyDescent="0.25"/>
    <row r="43270" ht="15" customHeight="1" x14ac:dyDescent="0.25"/>
    <row r="43271" ht="15" customHeight="1" x14ac:dyDescent="0.25"/>
    <row r="43272" ht="15" customHeight="1" x14ac:dyDescent="0.25"/>
    <row r="43273" ht="15" customHeight="1" x14ac:dyDescent="0.25"/>
    <row r="43274" ht="15" customHeight="1" x14ac:dyDescent="0.25"/>
    <row r="43275" ht="15" customHeight="1" x14ac:dyDescent="0.25"/>
    <row r="43276" ht="15" customHeight="1" x14ac:dyDescent="0.25"/>
    <row r="43277" ht="15" customHeight="1" x14ac:dyDescent="0.25"/>
    <row r="43278" ht="15" customHeight="1" x14ac:dyDescent="0.25"/>
    <row r="43279" ht="15" customHeight="1" x14ac:dyDescent="0.25"/>
    <row r="43280" ht="15" customHeight="1" x14ac:dyDescent="0.25"/>
    <row r="43281" ht="15" customHeight="1" x14ac:dyDescent="0.25"/>
    <row r="43282" ht="15" customHeight="1" x14ac:dyDescent="0.25"/>
    <row r="43283" ht="15" customHeight="1" x14ac:dyDescent="0.25"/>
    <row r="43284" ht="15" customHeight="1" x14ac:dyDescent="0.25"/>
    <row r="43285" ht="15" customHeight="1" x14ac:dyDescent="0.25"/>
    <row r="43286" ht="15" customHeight="1" x14ac:dyDescent="0.25"/>
    <row r="43287" ht="15" customHeight="1" x14ac:dyDescent="0.25"/>
    <row r="43288" ht="15" customHeight="1" x14ac:dyDescent="0.25"/>
    <row r="43289" ht="15" customHeight="1" x14ac:dyDescent="0.25"/>
    <row r="43290" ht="15" customHeight="1" x14ac:dyDescent="0.25"/>
    <row r="43291" ht="15" customHeight="1" x14ac:dyDescent="0.25"/>
    <row r="43292" ht="15" customHeight="1" x14ac:dyDescent="0.25"/>
    <row r="43293" ht="15" customHeight="1" x14ac:dyDescent="0.25"/>
    <row r="43294" ht="15" customHeight="1" x14ac:dyDescent="0.25"/>
    <row r="43295" ht="15" customHeight="1" x14ac:dyDescent="0.25"/>
    <row r="43296" ht="15" customHeight="1" x14ac:dyDescent="0.25"/>
    <row r="43297" ht="15" customHeight="1" x14ac:dyDescent="0.25"/>
    <row r="43298" ht="15" customHeight="1" x14ac:dyDescent="0.25"/>
    <row r="43299" ht="15" customHeight="1" x14ac:dyDescent="0.25"/>
    <row r="43300" ht="15" customHeight="1" x14ac:dyDescent="0.25"/>
    <row r="43301" ht="15" customHeight="1" x14ac:dyDescent="0.25"/>
    <row r="43302" ht="15" customHeight="1" x14ac:dyDescent="0.25"/>
    <row r="43303" ht="15" customHeight="1" x14ac:dyDescent="0.25"/>
    <row r="43304" ht="15" customHeight="1" x14ac:dyDescent="0.25"/>
    <row r="43305" ht="15" customHeight="1" x14ac:dyDescent="0.25"/>
    <row r="43306" ht="15" customHeight="1" x14ac:dyDescent="0.25"/>
    <row r="43307" ht="15" customHeight="1" x14ac:dyDescent="0.25"/>
    <row r="43308" ht="15" customHeight="1" x14ac:dyDescent="0.25"/>
    <row r="43309" ht="15" customHeight="1" x14ac:dyDescent="0.25"/>
    <row r="43310" ht="15" customHeight="1" x14ac:dyDescent="0.25"/>
    <row r="43311" ht="15" customHeight="1" x14ac:dyDescent="0.25"/>
    <row r="43312" ht="15" customHeight="1" x14ac:dyDescent="0.25"/>
    <row r="43313" ht="15" customHeight="1" x14ac:dyDescent="0.25"/>
    <row r="43314" ht="15" customHeight="1" x14ac:dyDescent="0.25"/>
    <row r="43315" ht="15" customHeight="1" x14ac:dyDescent="0.25"/>
    <row r="43316" ht="15" customHeight="1" x14ac:dyDescent="0.25"/>
    <row r="43317" ht="15" customHeight="1" x14ac:dyDescent="0.25"/>
    <row r="43318" ht="15" customHeight="1" x14ac:dyDescent="0.25"/>
    <row r="43319" ht="15" customHeight="1" x14ac:dyDescent="0.25"/>
    <row r="43320" ht="15" customHeight="1" x14ac:dyDescent="0.25"/>
    <row r="43321" ht="15" customHeight="1" x14ac:dyDescent="0.25"/>
    <row r="43322" ht="15" customHeight="1" x14ac:dyDescent="0.25"/>
    <row r="43323" ht="15" customHeight="1" x14ac:dyDescent="0.25"/>
    <row r="43324" ht="15" customHeight="1" x14ac:dyDescent="0.25"/>
    <row r="43325" ht="15" customHeight="1" x14ac:dyDescent="0.25"/>
    <row r="43326" ht="15" customHeight="1" x14ac:dyDescent="0.25"/>
    <row r="43327" ht="15" customHeight="1" x14ac:dyDescent="0.25"/>
    <row r="43328" ht="15" customHeight="1" x14ac:dyDescent="0.25"/>
    <row r="43329" ht="15" customHeight="1" x14ac:dyDescent="0.25"/>
    <row r="43330" ht="15" customHeight="1" x14ac:dyDescent="0.25"/>
    <row r="43331" ht="15" customHeight="1" x14ac:dyDescent="0.25"/>
    <row r="43332" ht="15" customHeight="1" x14ac:dyDescent="0.25"/>
    <row r="43333" ht="15" customHeight="1" x14ac:dyDescent="0.25"/>
    <row r="43334" ht="15" customHeight="1" x14ac:dyDescent="0.25"/>
    <row r="43335" ht="15" customHeight="1" x14ac:dyDescent="0.25"/>
    <row r="43336" ht="15" customHeight="1" x14ac:dyDescent="0.25"/>
    <row r="43337" ht="15" customHeight="1" x14ac:dyDescent="0.25"/>
    <row r="43338" ht="15" customHeight="1" x14ac:dyDescent="0.25"/>
    <row r="43339" ht="15" customHeight="1" x14ac:dyDescent="0.25"/>
    <row r="43340" ht="15" customHeight="1" x14ac:dyDescent="0.25"/>
    <row r="43341" ht="15" customHeight="1" x14ac:dyDescent="0.25"/>
    <row r="43342" ht="15" customHeight="1" x14ac:dyDescent="0.25"/>
    <row r="43343" ht="15" customHeight="1" x14ac:dyDescent="0.25"/>
    <row r="43344" ht="15" customHeight="1" x14ac:dyDescent="0.25"/>
    <row r="43345" ht="15" customHeight="1" x14ac:dyDescent="0.25"/>
    <row r="43346" ht="15" customHeight="1" x14ac:dyDescent="0.25"/>
    <row r="43347" ht="15" customHeight="1" x14ac:dyDescent="0.25"/>
    <row r="43348" ht="15" customHeight="1" x14ac:dyDescent="0.25"/>
    <row r="43349" ht="15" customHeight="1" x14ac:dyDescent="0.25"/>
    <row r="43350" ht="15" customHeight="1" x14ac:dyDescent="0.25"/>
    <row r="43351" ht="15" customHeight="1" x14ac:dyDescent="0.25"/>
    <row r="43352" ht="15" customHeight="1" x14ac:dyDescent="0.25"/>
    <row r="43353" ht="15" customHeight="1" x14ac:dyDescent="0.25"/>
    <row r="43354" ht="15" customHeight="1" x14ac:dyDescent="0.25"/>
    <row r="43355" ht="15" customHeight="1" x14ac:dyDescent="0.25"/>
    <row r="43356" ht="15" customHeight="1" x14ac:dyDescent="0.25"/>
    <row r="43357" ht="15" customHeight="1" x14ac:dyDescent="0.25"/>
    <row r="43358" ht="15" customHeight="1" x14ac:dyDescent="0.25"/>
    <row r="43359" ht="15" customHeight="1" x14ac:dyDescent="0.25"/>
    <row r="43360" ht="15" customHeight="1" x14ac:dyDescent="0.25"/>
    <row r="43361" ht="15" customHeight="1" x14ac:dyDescent="0.25"/>
    <row r="43362" ht="15" customHeight="1" x14ac:dyDescent="0.25"/>
    <row r="43363" ht="15" customHeight="1" x14ac:dyDescent="0.25"/>
    <row r="43364" ht="15" customHeight="1" x14ac:dyDescent="0.25"/>
    <row r="43365" ht="15" customHeight="1" x14ac:dyDescent="0.25"/>
    <row r="43366" ht="15" customHeight="1" x14ac:dyDescent="0.25"/>
    <row r="43367" ht="15" customHeight="1" x14ac:dyDescent="0.25"/>
    <row r="43368" ht="15" customHeight="1" x14ac:dyDescent="0.25"/>
    <row r="43369" ht="15" customHeight="1" x14ac:dyDescent="0.25"/>
    <row r="43370" ht="15" customHeight="1" x14ac:dyDescent="0.25"/>
    <row r="43371" ht="15" customHeight="1" x14ac:dyDescent="0.25"/>
    <row r="43372" ht="15" customHeight="1" x14ac:dyDescent="0.25"/>
    <row r="43373" ht="15" customHeight="1" x14ac:dyDescent="0.25"/>
    <row r="43374" ht="15" customHeight="1" x14ac:dyDescent="0.25"/>
    <row r="43375" ht="15" customHeight="1" x14ac:dyDescent="0.25"/>
    <row r="43376" ht="15" customHeight="1" x14ac:dyDescent="0.25"/>
    <row r="43377" ht="15" customHeight="1" x14ac:dyDescent="0.25"/>
    <row r="43378" ht="15" customHeight="1" x14ac:dyDescent="0.25"/>
    <row r="43379" ht="15" customHeight="1" x14ac:dyDescent="0.25"/>
    <row r="43380" ht="15" customHeight="1" x14ac:dyDescent="0.25"/>
    <row r="43381" ht="15" customHeight="1" x14ac:dyDescent="0.25"/>
    <row r="43382" ht="15" customHeight="1" x14ac:dyDescent="0.25"/>
    <row r="43383" ht="15" customHeight="1" x14ac:dyDescent="0.25"/>
    <row r="43384" ht="15" customHeight="1" x14ac:dyDescent="0.25"/>
    <row r="43385" ht="15" customHeight="1" x14ac:dyDescent="0.25"/>
    <row r="43386" ht="15" customHeight="1" x14ac:dyDescent="0.25"/>
    <row r="43387" ht="15" customHeight="1" x14ac:dyDescent="0.25"/>
    <row r="43388" ht="15" customHeight="1" x14ac:dyDescent="0.25"/>
    <row r="43389" ht="15" customHeight="1" x14ac:dyDescent="0.25"/>
    <row r="43390" ht="15" customHeight="1" x14ac:dyDescent="0.25"/>
    <row r="43391" ht="15" customHeight="1" x14ac:dyDescent="0.25"/>
    <row r="43392" ht="15" customHeight="1" x14ac:dyDescent="0.25"/>
    <row r="43393" ht="15" customHeight="1" x14ac:dyDescent="0.25"/>
    <row r="43394" ht="15" customHeight="1" x14ac:dyDescent="0.25"/>
    <row r="43395" ht="15" customHeight="1" x14ac:dyDescent="0.25"/>
    <row r="43396" ht="15" customHeight="1" x14ac:dyDescent="0.25"/>
    <row r="43397" ht="15" customHeight="1" x14ac:dyDescent="0.25"/>
    <row r="43398" ht="15" customHeight="1" x14ac:dyDescent="0.25"/>
    <row r="43399" ht="15" customHeight="1" x14ac:dyDescent="0.25"/>
    <row r="43400" ht="15" customHeight="1" x14ac:dyDescent="0.25"/>
    <row r="43401" ht="15" customHeight="1" x14ac:dyDescent="0.25"/>
    <row r="43402" ht="15" customHeight="1" x14ac:dyDescent="0.25"/>
    <row r="43403" ht="15" customHeight="1" x14ac:dyDescent="0.25"/>
    <row r="43404" ht="15" customHeight="1" x14ac:dyDescent="0.25"/>
    <row r="43405" ht="15" customHeight="1" x14ac:dyDescent="0.25"/>
    <row r="43406" ht="15" customHeight="1" x14ac:dyDescent="0.25"/>
    <row r="43407" ht="15" customHeight="1" x14ac:dyDescent="0.25"/>
    <row r="43408" ht="15" customHeight="1" x14ac:dyDescent="0.25"/>
    <row r="43409" ht="15" customHeight="1" x14ac:dyDescent="0.25"/>
    <row r="43410" ht="15" customHeight="1" x14ac:dyDescent="0.25"/>
    <row r="43411" ht="15" customHeight="1" x14ac:dyDescent="0.25"/>
    <row r="43412" ht="15" customHeight="1" x14ac:dyDescent="0.25"/>
    <row r="43413" ht="15" customHeight="1" x14ac:dyDescent="0.25"/>
    <row r="43414" ht="15" customHeight="1" x14ac:dyDescent="0.25"/>
    <row r="43415" ht="15" customHeight="1" x14ac:dyDescent="0.25"/>
    <row r="43416" ht="15" customHeight="1" x14ac:dyDescent="0.25"/>
    <row r="43417" ht="15" customHeight="1" x14ac:dyDescent="0.25"/>
    <row r="43418" ht="15" customHeight="1" x14ac:dyDescent="0.25"/>
    <row r="43419" ht="15" customHeight="1" x14ac:dyDescent="0.25"/>
    <row r="43420" ht="15" customHeight="1" x14ac:dyDescent="0.25"/>
    <row r="43421" ht="15" customHeight="1" x14ac:dyDescent="0.25"/>
    <row r="43422" ht="15" customHeight="1" x14ac:dyDescent="0.25"/>
    <row r="43423" ht="15" customHeight="1" x14ac:dyDescent="0.25"/>
    <row r="43424" ht="15" customHeight="1" x14ac:dyDescent="0.25"/>
    <row r="43425" ht="15" customHeight="1" x14ac:dyDescent="0.25"/>
    <row r="43426" ht="15" customHeight="1" x14ac:dyDescent="0.25"/>
    <row r="43427" ht="15" customHeight="1" x14ac:dyDescent="0.25"/>
    <row r="43428" ht="15" customHeight="1" x14ac:dyDescent="0.25"/>
    <row r="43429" ht="15" customHeight="1" x14ac:dyDescent="0.25"/>
    <row r="43430" ht="15" customHeight="1" x14ac:dyDescent="0.25"/>
    <row r="43431" ht="15" customHeight="1" x14ac:dyDescent="0.25"/>
    <row r="43432" ht="15" customHeight="1" x14ac:dyDescent="0.25"/>
    <row r="43433" ht="15" customHeight="1" x14ac:dyDescent="0.25"/>
    <row r="43434" ht="15" customHeight="1" x14ac:dyDescent="0.25"/>
    <row r="43435" ht="15" customHeight="1" x14ac:dyDescent="0.25"/>
    <row r="43436" ht="15" customHeight="1" x14ac:dyDescent="0.25"/>
    <row r="43437" ht="15" customHeight="1" x14ac:dyDescent="0.25"/>
    <row r="43438" ht="15" customHeight="1" x14ac:dyDescent="0.25"/>
    <row r="43439" ht="15" customHeight="1" x14ac:dyDescent="0.25"/>
    <row r="43440" ht="15" customHeight="1" x14ac:dyDescent="0.25"/>
    <row r="43441" ht="15" customHeight="1" x14ac:dyDescent="0.25"/>
    <row r="43442" ht="15" customHeight="1" x14ac:dyDescent="0.25"/>
    <row r="43443" ht="15" customHeight="1" x14ac:dyDescent="0.25"/>
    <row r="43444" ht="15" customHeight="1" x14ac:dyDescent="0.25"/>
    <row r="43445" ht="15" customHeight="1" x14ac:dyDescent="0.25"/>
    <row r="43446" ht="15" customHeight="1" x14ac:dyDescent="0.25"/>
    <row r="43447" ht="15" customHeight="1" x14ac:dyDescent="0.25"/>
    <row r="43448" ht="15" customHeight="1" x14ac:dyDescent="0.25"/>
    <row r="43449" ht="15" customHeight="1" x14ac:dyDescent="0.25"/>
    <row r="43450" ht="15" customHeight="1" x14ac:dyDescent="0.25"/>
    <row r="43451" ht="15" customHeight="1" x14ac:dyDescent="0.25"/>
    <row r="43452" ht="15" customHeight="1" x14ac:dyDescent="0.25"/>
    <row r="43453" ht="15" customHeight="1" x14ac:dyDescent="0.25"/>
    <row r="43454" ht="15" customHeight="1" x14ac:dyDescent="0.25"/>
    <row r="43455" ht="15" customHeight="1" x14ac:dyDescent="0.25"/>
    <row r="43456" ht="15" customHeight="1" x14ac:dyDescent="0.25"/>
    <row r="43457" ht="15" customHeight="1" x14ac:dyDescent="0.25"/>
    <row r="43458" ht="15" customHeight="1" x14ac:dyDescent="0.25"/>
    <row r="43459" ht="15" customHeight="1" x14ac:dyDescent="0.25"/>
    <row r="43460" ht="15" customHeight="1" x14ac:dyDescent="0.25"/>
    <row r="43461" ht="15" customHeight="1" x14ac:dyDescent="0.25"/>
    <row r="43462" ht="15" customHeight="1" x14ac:dyDescent="0.25"/>
    <row r="43463" ht="15" customHeight="1" x14ac:dyDescent="0.25"/>
    <row r="43464" ht="15" customHeight="1" x14ac:dyDescent="0.25"/>
    <row r="43465" ht="15" customHeight="1" x14ac:dyDescent="0.25"/>
    <row r="43466" ht="15" customHeight="1" x14ac:dyDescent="0.25"/>
    <row r="43467" ht="15" customHeight="1" x14ac:dyDescent="0.25"/>
    <row r="43468" ht="15" customHeight="1" x14ac:dyDescent="0.25"/>
    <row r="43469" ht="15" customHeight="1" x14ac:dyDescent="0.25"/>
    <row r="43470" ht="15" customHeight="1" x14ac:dyDescent="0.25"/>
    <row r="43471" ht="15" customHeight="1" x14ac:dyDescent="0.25"/>
    <row r="43472" ht="15" customHeight="1" x14ac:dyDescent="0.25"/>
    <row r="43473" ht="15" customHeight="1" x14ac:dyDescent="0.25"/>
    <row r="43474" ht="15" customHeight="1" x14ac:dyDescent="0.25"/>
    <row r="43475" ht="15" customHeight="1" x14ac:dyDescent="0.25"/>
    <row r="43476" ht="15" customHeight="1" x14ac:dyDescent="0.25"/>
    <row r="43477" ht="15" customHeight="1" x14ac:dyDescent="0.25"/>
    <row r="43478" ht="15" customHeight="1" x14ac:dyDescent="0.25"/>
    <row r="43479" ht="15" customHeight="1" x14ac:dyDescent="0.25"/>
    <row r="43480" ht="15" customHeight="1" x14ac:dyDescent="0.25"/>
    <row r="43481" ht="15" customHeight="1" x14ac:dyDescent="0.25"/>
    <row r="43482" ht="15" customHeight="1" x14ac:dyDescent="0.25"/>
    <row r="43483" ht="15" customHeight="1" x14ac:dyDescent="0.25"/>
    <row r="43484" ht="15" customHeight="1" x14ac:dyDescent="0.25"/>
    <row r="43485" ht="15" customHeight="1" x14ac:dyDescent="0.25"/>
    <row r="43486" ht="15" customHeight="1" x14ac:dyDescent="0.25"/>
    <row r="43487" ht="15" customHeight="1" x14ac:dyDescent="0.25"/>
    <row r="43488" ht="15" customHeight="1" x14ac:dyDescent="0.25"/>
    <row r="43489" ht="15" customHeight="1" x14ac:dyDescent="0.25"/>
    <row r="43490" ht="15" customHeight="1" x14ac:dyDescent="0.25"/>
    <row r="43491" ht="15" customHeight="1" x14ac:dyDescent="0.25"/>
    <row r="43492" ht="15" customHeight="1" x14ac:dyDescent="0.25"/>
    <row r="43493" ht="15" customHeight="1" x14ac:dyDescent="0.25"/>
    <row r="43494" ht="15" customHeight="1" x14ac:dyDescent="0.25"/>
    <row r="43495" ht="15" customHeight="1" x14ac:dyDescent="0.25"/>
    <row r="43496" ht="15" customHeight="1" x14ac:dyDescent="0.25"/>
    <row r="43497" ht="15" customHeight="1" x14ac:dyDescent="0.25"/>
    <row r="43498" ht="15" customHeight="1" x14ac:dyDescent="0.25"/>
    <row r="43499" ht="15" customHeight="1" x14ac:dyDescent="0.25"/>
    <row r="43500" ht="15" customHeight="1" x14ac:dyDescent="0.25"/>
    <row r="43501" ht="15" customHeight="1" x14ac:dyDescent="0.25"/>
    <row r="43502" ht="15" customHeight="1" x14ac:dyDescent="0.25"/>
    <row r="43503" ht="15" customHeight="1" x14ac:dyDescent="0.25"/>
    <row r="43504" ht="15" customHeight="1" x14ac:dyDescent="0.25"/>
    <row r="43505" ht="15" customHeight="1" x14ac:dyDescent="0.25"/>
    <row r="43506" ht="15" customHeight="1" x14ac:dyDescent="0.25"/>
    <row r="43507" ht="15" customHeight="1" x14ac:dyDescent="0.25"/>
    <row r="43508" ht="15" customHeight="1" x14ac:dyDescent="0.25"/>
    <row r="43509" ht="15" customHeight="1" x14ac:dyDescent="0.25"/>
    <row r="43510" ht="15" customHeight="1" x14ac:dyDescent="0.25"/>
    <row r="43511" ht="15" customHeight="1" x14ac:dyDescent="0.25"/>
    <row r="43512" ht="15" customHeight="1" x14ac:dyDescent="0.25"/>
    <row r="43513" ht="15" customHeight="1" x14ac:dyDescent="0.25"/>
    <row r="43514" ht="15" customHeight="1" x14ac:dyDescent="0.25"/>
    <row r="43515" ht="15" customHeight="1" x14ac:dyDescent="0.25"/>
    <row r="43516" ht="15" customHeight="1" x14ac:dyDescent="0.25"/>
    <row r="43517" ht="15" customHeight="1" x14ac:dyDescent="0.25"/>
    <row r="43518" ht="15" customHeight="1" x14ac:dyDescent="0.25"/>
    <row r="43519" ht="15" customHeight="1" x14ac:dyDescent="0.25"/>
    <row r="43520" ht="15" customHeight="1" x14ac:dyDescent="0.25"/>
    <row r="43521" ht="15" customHeight="1" x14ac:dyDescent="0.25"/>
    <row r="43522" ht="15" customHeight="1" x14ac:dyDescent="0.25"/>
    <row r="43523" ht="15" customHeight="1" x14ac:dyDescent="0.25"/>
    <row r="43524" ht="15" customHeight="1" x14ac:dyDescent="0.25"/>
    <row r="43525" ht="15" customHeight="1" x14ac:dyDescent="0.25"/>
    <row r="43526" ht="15" customHeight="1" x14ac:dyDescent="0.25"/>
    <row r="43527" ht="15" customHeight="1" x14ac:dyDescent="0.25"/>
    <row r="43528" ht="15" customHeight="1" x14ac:dyDescent="0.25"/>
    <row r="43529" ht="15" customHeight="1" x14ac:dyDescent="0.25"/>
    <row r="43530" ht="15" customHeight="1" x14ac:dyDescent="0.25"/>
    <row r="43531" ht="15" customHeight="1" x14ac:dyDescent="0.25"/>
    <row r="43532" ht="15" customHeight="1" x14ac:dyDescent="0.25"/>
    <row r="43533" ht="15" customHeight="1" x14ac:dyDescent="0.25"/>
    <row r="43534" ht="15" customHeight="1" x14ac:dyDescent="0.25"/>
    <row r="43535" ht="15" customHeight="1" x14ac:dyDescent="0.25"/>
    <row r="43536" ht="15" customHeight="1" x14ac:dyDescent="0.25"/>
    <row r="43537" ht="15" customHeight="1" x14ac:dyDescent="0.25"/>
    <row r="43538" ht="15" customHeight="1" x14ac:dyDescent="0.25"/>
    <row r="43539" ht="15" customHeight="1" x14ac:dyDescent="0.25"/>
    <row r="43540" ht="15" customHeight="1" x14ac:dyDescent="0.25"/>
    <row r="43541" ht="15" customHeight="1" x14ac:dyDescent="0.25"/>
    <row r="43542" ht="15" customHeight="1" x14ac:dyDescent="0.25"/>
    <row r="43543" ht="15" customHeight="1" x14ac:dyDescent="0.25"/>
    <row r="43544" ht="15" customHeight="1" x14ac:dyDescent="0.25"/>
    <row r="43545" ht="15" customHeight="1" x14ac:dyDescent="0.25"/>
    <row r="43546" ht="15" customHeight="1" x14ac:dyDescent="0.25"/>
    <row r="43547" ht="15" customHeight="1" x14ac:dyDescent="0.25"/>
    <row r="43548" ht="15" customHeight="1" x14ac:dyDescent="0.25"/>
    <row r="43549" ht="15" customHeight="1" x14ac:dyDescent="0.25"/>
    <row r="43550" ht="15" customHeight="1" x14ac:dyDescent="0.25"/>
    <row r="43551" ht="15" customHeight="1" x14ac:dyDescent="0.25"/>
    <row r="43552" ht="15" customHeight="1" x14ac:dyDescent="0.25"/>
    <row r="43553" ht="15" customHeight="1" x14ac:dyDescent="0.25"/>
    <row r="43554" ht="15" customHeight="1" x14ac:dyDescent="0.25"/>
    <row r="43555" ht="15" customHeight="1" x14ac:dyDescent="0.25"/>
    <row r="43556" ht="15" customHeight="1" x14ac:dyDescent="0.25"/>
    <row r="43557" ht="15" customHeight="1" x14ac:dyDescent="0.25"/>
    <row r="43558" ht="15" customHeight="1" x14ac:dyDescent="0.25"/>
    <row r="43559" ht="15" customHeight="1" x14ac:dyDescent="0.25"/>
    <row r="43560" ht="15" customHeight="1" x14ac:dyDescent="0.25"/>
    <row r="43561" ht="15" customHeight="1" x14ac:dyDescent="0.25"/>
    <row r="43562" ht="15" customHeight="1" x14ac:dyDescent="0.25"/>
    <row r="43563" ht="15" customHeight="1" x14ac:dyDescent="0.25"/>
    <row r="43564" ht="15" customHeight="1" x14ac:dyDescent="0.25"/>
    <row r="43565" ht="15" customHeight="1" x14ac:dyDescent="0.25"/>
    <row r="43566" ht="15" customHeight="1" x14ac:dyDescent="0.25"/>
    <row r="43567" ht="15" customHeight="1" x14ac:dyDescent="0.25"/>
    <row r="43568" ht="15" customHeight="1" x14ac:dyDescent="0.25"/>
    <row r="43569" ht="15" customHeight="1" x14ac:dyDescent="0.25"/>
    <row r="43570" ht="15" customHeight="1" x14ac:dyDescent="0.25"/>
    <row r="43571" ht="15" customHeight="1" x14ac:dyDescent="0.25"/>
    <row r="43572" ht="15" customHeight="1" x14ac:dyDescent="0.25"/>
    <row r="43573" ht="15" customHeight="1" x14ac:dyDescent="0.25"/>
    <row r="43574" ht="15" customHeight="1" x14ac:dyDescent="0.25"/>
    <row r="43575" ht="15" customHeight="1" x14ac:dyDescent="0.25"/>
    <row r="43576" ht="15" customHeight="1" x14ac:dyDescent="0.25"/>
    <row r="43577" ht="15" customHeight="1" x14ac:dyDescent="0.25"/>
    <row r="43578" ht="15" customHeight="1" x14ac:dyDescent="0.25"/>
    <row r="43579" ht="15" customHeight="1" x14ac:dyDescent="0.25"/>
    <row r="43580" ht="15" customHeight="1" x14ac:dyDescent="0.25"/>
    <row r="43581" ht="15" customHeight="1" x14ac:dyDescent="0.25"/>
    <row r="43582" ht="15" customHeight="1" x14ac:dyDescent="0.25"/>
    <row r="43583" ht="15" customHeight="1" x14ac:dyDescent="0.25"/>
    <row r="43584" ht="15" customHeight="1" x14ac:dyDescent="0.25"/>
    <row r="43585" ht="15" customHeight="1" x14ac:dyDescent="0.25"/>
    <row r="43586" ht="15" customHeight="1" x14ac:dyDescent="0.25"/>
    <row r="43587" ht="15" customHeight="1" x14ac:dyDescent="0.25"/>
    <row r="43588" ht="15" customHeight="1" x14ac:dyDescent="0.25"/>
    <row r="43589" ht="15" customHeight="1" x14ac:dyDescent="0.25"/>
    <row r="43590" ht="15" customHeight="1" x14ac:dyDescent="0.25"/>
    <row r="43591" ht="15" customHeight="1" x14ac:dyDescent="0.25"/>
    <row r="43592" ht="15" customHeight="1" x14ac:dyDescent="0.25"/>
    <row r="43593" ht="15" customHeight="1" x14ac:dyDescent="0.25"/>
    <row r="43594" ht="15" customHeight="1" x14ac:dyDescent="0.25"/>
    <row r="43595" ht="15" customHeight="1" x14ac:dyDescent="0.25"/>
    <row r="43596" ht="15" customHeight="1" x14ac:dyDescent="0.25"/>
    <row r="43597" ht="15" customHeight="1" x14ac:dyDescent="0.25"/>
    <row r="43598" ht="15" customHeight="1" x14ac:dyDescent="0.25"/>
    <row r="43599" ht="15" customHeight="1" x14ac:dyDescent="0.25"/>
    <row r="43600" ht="15" customHeight="1" x14ac:dyDescent="0.25"/>
    <row r="43601" ht="15" customHeight="1" x14ac:dyDescent="0.25"/>
    <row r="43602" ht="15" customHeight="1" x14ac:dyDescent="0.25"/>
    <row r="43603" ht="15" customHeight="1" x14ac:dyDescent="0.25"/>
    <row r="43604" ht="15" customHeight="1" x14ac:dyDescent="0.25"/>
    <row r="43605" ht="15" customHeight="1" x14ac:dyDescent="0.25"/>
    <row r="43606" ht="15" customHeight="1" x14ac:dyDescent="0.25"/>
    <row r="43607" ht="15" customHeight="1" x14ac:dyDescent="0.25"/>
    <row r="43608" ht="15" customHeight="1" x14ac:dyDescent="0.25"/>
    <row r="43609" ht="15" customHeight="1" x14ac:dyDescent="0.25"/>
    <row r="43610" ht="15" customHeight="1" x14ac:dyDescent="0.25"/>
    <row r="43611" ht="15" customHeight="1" x14ac:dyDescent="0.25"/>
    <row r="43612" ht="15" customHeight="1" x14ac:dyDescent="0.25"/>
    <row r="43613" ht="15" customHeight="1" x14ac:dyDescent="0.25"/>
    <row r="43614" ht="15" customHeight="1" x14ac:dyDescent="0.25"/>
    <row r="43615" ht="15" customHeight="1" x14ac:dyDescent="0.25"/>
    <row r="43616" ht="15" customHeight="1" x14ac:dyDescent="0.25"/>
    <row r="43617" ht="15" customHeight="1" x14ac:dyDescent="0.25"/>
    <row r="43618" ht="15" customHeight="1" x14ac:dyDescent="0.25"/>
    <row r="43619" ht="15" customHeight="1" x14ac:dyDescent="0.25"/>
    <row r="43620" ht="15" customHeight="1" x14ac:dyDescent="0.25"/>
    <row r="43621" ht="15" customHeight="1" x14ac:dyDescent="0.25"/>
    <row r="43622" ht="15" customHeight="1" x14ac:dyDescent="0.25"/>
    <row r="43623" ht="15" customHeight="1" x14ac:dyDescent="0.25"/>
    <row r="43624" ht="15" customHeight="1" x14ac:dyDescent="0.25"/>
    <row r="43625" ht="15" customHeight="1" x14ac:dyDescent="0.25"/>
    <row r="43626" ht="15" customHeight="1" x14ac:dyDescent="0.25"/>
    <row r="43627" ht="15" customHeight="1" x14ac:dyDescent="0.25"/>
    <row r="43628" ht="15" customHeight="1" x14ac:dyDescent="0.25"/>
    <row r="43629" ht="15" customHeight="1" x14ac:dyDescent="0.25"/>
    <row r="43630" ht="15" customHeight="1" x14ac:dyDescent="0.25"/>
    <row r="43631" ht="15" customHeight="1" x14ac:dyDescent="0.25"/>
    <row r="43632" ht="15" customHeight="1" x14ac:dyDescent="0.25"/>
    <row r="43633" ht="15" customHeight="1" x14ac:dyDescent="0.25"/>
    <row r="43634" ht="15" customHeight="1" x14ac:dyDescent="0.25"/>
    <row r="43635" ht="15" customHeight="1" x14ac:dyDescent="0.25"/>
    <row r="43636" ht="15" customHeight="1" x14ac:dyDescent="0.25"/>
    <row r="43637" ht="15" customHeight="1" x14ac:dyDescent="0.25"/>
    <row r="43638" ht="15" customHeight="1" x14ac:dyDescent="0.25"/>
    <row r="43639" ht="15" customHeight="1" x14ac:dyDescent="0.25"/>
    <row r="43640" ht="15" customHeight="1" x14ac:dyDescent="0.25"/>
    <row r="43641" ht="15" customHeight="1" x14ac:dyDescent="0.25"/>
    <row r="43642" ht="15" customHeight="1" x14ac:dyDescent="0.25"/>
    <row r="43643" ht="15" customHeight="1" x14ac:dyDescent="0.25"/>
    <row r="43644" ht="15" customHeight="1" x14ac:dyDescent="0.25"/>
    <row r="43645" ht="15" customHeight="1" x14ac:dyDescent="0.25"/>
    <row r="43646" ht="15" customHeight="1" x14ac:dyDescent="0.25"/>
    <row r="43647" ht="15" customHeight="1" x14ac:dyDescent="0.25"/>
    <row r="43648" ht="15" customHeight="1" x14ac:dyDescent="0.25"/>
    <row r="43649" ht="15" customHeight="1" x14ac:dyDescent="0.25"/>
    <row r="43650" ht="15" customHeight="1" x14ac:dyDescent="0.25"/>
    <row r="43651" ht="15" customHeight="1" x14ac:dyDescent="0.25"/>
    <row r="43652" ht="15" customHeight="1" x14ac:dyDescent="0.25"/>
    <row r="43653" ht="15" customHeight="1" x14ac:dyDescent="0.25"/>
    <row r="43654" ht="15" customHeight="1" x14ac:dyDescent="0.25"/>
    <row r="43655" ht="15" customHeight="1" x14ac:dyDescent="0.25"/>
    <row r="43656" ht="15" customHeight="1" x14ac:dyDescent="0.25"/>
    <row r="43657" ht="15" customHeight="1" x14ac:dyDescent="0.25"/>
    <row r="43658" ht="15" customHeight="1" x14ac:dyDescent="0.25"/>
    <row r="43659" ht="15" customHeight="1" x14ac:dyDescent="0.25"/>
    <row r="43660" ht="15" customHeight="1" x14ac:dyDescent="0.25"/>
    <row r="43661" ht="15" customHeight="1" x14ac:dyDescent="0.25"/>
    <row r="43662" ht="15" customHeight="1" x14ac:dyDescent="0.25"/>
    <row r="43663" ht="15" customHeight="1" x14ac:dyDescent="0.25"/>
    <row r="43664" ht="15" customHeight="1" x14ac:dyDescent="0.25"/>
    <row r="43665" ht="15" customHeight="1" x14ac:dyDescent="0.25"/>
    <row r="43666" ht="15" customHeight="1" x14ac:dyDescent="0.25"/>
    <row r="43667" ht="15" customHeight="1" x14ac:dyDescent="0.25"/>
    <row r="43668" ht="15" customHeight="1" x14ac:dyDescent="0.25"/>
    <row r="43669" ht="15" customHeight="1" x14ac:dyDescent="0.25"/>
    <row r="43670" ht="15" customHeight="1" x14ac:dyDescent="0.25"/>
    <row r="43671" ht="15" customHeight="1" x14ac:dyDescent="0.25"/>
    <row r="43672" ht="15" customHeight="1" x14ac:dyDescent="0.25"/>
    <row r="43673" ht="15" customHeight="1" x14ac:dyDescent="0.25"/>
    <row r="43674" ht="15" customHeight="1" x14ac:dyDescent="0.25"/>
    <row r="43675" ht="15" customHeight="1" x14ac:dyDescent="0.25"/>
    <row r="43676" ht="15" customHeight="1" x14ac:dyDescent="0.25"/>
    <row r="43677" ht="15" customHeight="1" x14ac:dyDescent="0.25"/>
    <row r="43678" ht="15" customHeight="1" x14ac:dyDescent="0.25"/>
    <row r="43679" ht="15" customHeight="1" x14ac:dyDescent="0.25"/>
    <row r="43680" ht="15" customHeight="1" x14ac:dyDescent="0.25"/>
    <row r="43681" ht="15" customHeight="1" x14ac:dyDescent="0.25"/>
    <row r="43682" ht="15" customHeight="1" x14ac:dyDescent="0.25"/>
    <row r="43683" ht="15" customHeight="1" x14ac:dyDescent="0.25"/>
    <row r="43684" ht="15" customHeight="1" x14ac:dyDescent="0.25"/>
    <row r="43685" ht="15" customHeight="1" x14ac:dyDescent="0.25"/>
    <row r="43686" ht="15" customHeight="1" x14ac:dyDescent="0.25"/>
    <row r="43687" ht="15" customHeight="1" x14ac:dyDescent="0.25"/>
    <row r="43688" ht="15" customHeight="1" x14ac:dyDescent="0.25"/>
    <row r="43689" ht="15" customHeight="1" x14ac:dyDescent="0.25"/>
    <row r="43690" ht="15" customHeight="1" x14ac:dyDescent="0.25"/>
    <row r="43691" ht="15" customHeight="1" x14ac:dyDescent="0.25"/>
    <row r="43692" ht="15" customHeight="1" x14ac:dyDescent="0.25"/>
    <row r="43693" ht="15" customHeight="1" x14ac:dyDescent="0.25"/>
    <row r="43694" ht="15" customHeight="1" x14ac:dyDescent="0.25"/>
    <row r="43695" ht="15" customHeight="1" x14ac:dyDescent="0.25"/>
    <row r="43696" ht="15" customHeight="1" x14ac:dyDescent="0.25"/>
    <row r="43697" ht="15" customHeight="1" x14ac:dyDescent="0.25"/>
    <row r="43698" ht="15" customHeight="1" x14ac:dyDescent="0.25"/>
    <row r="43699" ht="15" customHeight="1" x14ac:dyDescent="0.25"/>
    <row r="43700" ht="15" customHeight="1" x14ac:dyDescent="0.25"/>
    <row r="43701" ht="15" customHeight="1" x14ac:dyDescent="0.25"/>
    <row r="43702" ht="15" customHeight="1" x14ac:dyDescent="0.25"/>
    <row r="43703" ht="15" customHeight="1" x14ac:dyDescent="0.25"/>
    <row r="43704" ht="15" customHeight="1" x14ac:dyDescent="0.25"/>
    <row r="43705" ht="15" customHeight="1" x14ac:dyDescent="0.25"/>
    <row r="43706" ht="15" customHeight="1" x14ac:dyDescent="0.25"/>
    <row r="43707" ht="15" customHeight="1" x14ac:dyDescent="0.25"/>
    <row r="43708" ht="15" customHeight="1" x14ac:dyDescent="0.25"/>
    <row r="43709" ht="15" customHeight="1" x14ac:dyDescent="0.25"/>
    <row r="43710" ht="15" customHeight="1" x14ac:dyDescent="0.25"/>
    <row r="43711" ht="15" customHeight="1" x14ac:dyDescent="0.25"/>
    <row r="43712" ht="15" customHeight="1" x14ac:dyDescent="0.25"/>
    <row r="43713" ht="15" customHeight="1" x14ac:dyDescent="0.25"/>
    <row r="43714" ht="15" customHeight="1" x14ac:dyDescent="0.25"/>
    <row r="43715" ht="15" customHeight="1" x14ac:dyDescent="0.25"/>
    <row r="43716" ht="15" customHeight="1" x14ac:dyDescent="0.25"/>
    <row r="43717" ht="15" customHeight="1" x14ac:dyDescent="0.25"/>
    <row r="43718" ht="15" customHeight="1" x14ac:dyDescent="0.25"/>
    <row r="43719" ht="15" customHeight="1" x14ac:dyDescent="0.25"/>
    <row r="43720" ht="15" customHeight="1" x14ac:dyDescent="0.25"/>
    <row r="43721" ht="15" customHeight="1" x14ac:dyDescent="0.25"/>
    <row r="43722" ht="15" customHeight="1" x14ac:dyDescent="0.25"/>
    <row r="43723" ht="15" customHeight="1" x14ac:dyDescent="0.25"/>
    <row r="43724" ht="15" customHeight="1" x14ac:dyDescent="0.25"/>
    <row r="43725" ht="15" customHeight="1" x14ac:dyDescent="0.25"/>
    <row r="43726" ht="15" customHeight="1" x14ac:dyDescent="0.25"/>
    <row r="43727" ht="15" customHeight="1" x14ac:dyDescent="0.25"/>
    <row r="43728" ht="15" customHeight="1" x14ac:dyDescent="0.25"/>
    <row r="43729" ht="15" customHeight="1" x14ac:dyDescent="0.25"/>
    <row r="43730" ht="15" customHeight="1" x14ac:dyDescent="0.25"/>
    <row r="43731" ht="15" customHeight="1" x14ac:dyDescent="0.25"/>
    <row r="43732" ht="15" customHeight="1" x14ac:dyDescent="0.25"/>
    <row r="43733" ht="15" customHeight="1" x14ac:dyDescent="0.25"/>
    <row r="43734" ht="15" customHeight="1" x14ac:dyDescent="0.25"/>
    <row r="43735" ht="15" customHeight="1" x14ac:dyDescent="0.25"/>
    <row r="43736" ht="15" customHeight="1" x14ac:dyDescent="0.25"/>
    <row r="43737" ht="15" customHeight="1" x14ac:dyDescent="0.25"/>
    <row r="43738" ht="15" customHeight="1" x14ac:dyDescent="0.25"/>
    <row r="43739" ht="15" customHeight="1" x14ac:dyDescent="0.25"/>
    <row r="43740" ht="15" customHeight="1" x14ac:dyDescent="0.25"/>
    <row r="43741" ht="15" customHeight="1" x14ac:dyDescent="0.25"/>
    <row r="43742" ht="15" customHeight="1" x14ac:dyDescent="0.25"/>
    <row r="43743" ht="15" customHeight="1" x14ac:dyDescent="0.25"/>
    <row r="43744" ht="15" customHeight="1" x14ac:dyDescent="0.25"/>
    <row r="43745" ht="15" customHeight="1" x14ac:dyDescent="0.25"/>
    <row r="43746" ht="15" customHeight="1" x14ac:dyDescent="0.25"/>
    <row r="43747" ht="15" customHeight="1" x14ac:dyDescent="0.25"/>
    <row r="43748" ht="15" customHeight="1" x14ac:dyDescent="0.25"/>
    <row r="43749" ht="15" customHeight="1" x14ac:dyDescent="0.25"/>
    <row r="43750" ht="15" customHeight="1" x14ac:dyDescent="0.25"/>
    <row r="43751" ht="15" customHeight="1" x14ac:dyDescent="0.25"/>
    <row r="43752" ht="15" customHeight="1" x14ac:dyDescent="0.25"/>
    <row r="43753" ht="15" customHeight="1" x14ac:dyDescent="0.25"/>
    <row r="43754" ht="15" customHeight="1" x14ac:dyDescent="0.25"/>
    <row r="43755" ht="15" customHeight="1" x14ac:dyDescent="0.25"/>
    <row r="43756" ht="15" customHeight="1" x14ac:dyDescent="0.25"/>
    <row r="43757" ht="15" customHeight="1" x14ac:dyDescent="0.25"/>
    <row r="43758" ht="15" customHeight="1" x14ac:dyDescent="0.25"/>
    <row r="43759" ht="15" customHeight="1" x14ac:dyDescent="0.25"/>
    <row r="43760" ht="15" customHeight="1" x14ac:dyDescent="0.25"/>
    <row r="43761" ht="15" customHeight="1" x14ac:dyDescent="0.25"/>
    <row r="43762" ht="15" customHeight="1" x14ac:dyDescent="0.25"/>
    <row r="43763" ht="15" customHeight="1" x14ac:dyDescent="0.25"/>
    <row r="43764" ht="15" customHeight="1" x14ac:dyDescent="0.25"/>
    <row r="43765" ht="15" customHeight="1" x14ac:dyDescent="0.25"/>
    <row r="43766" ht="15" customHeight="1" x14ac:dyDescent="0.25"/>
    <row r="43767" ht="15" customHeight="1" x14ac:dyDescent="0.25"/>
    <row r="43768" ht="15" customHeight="1" x14ac:dyDescent="0.25"/>
    <row r="43769" ht="15" customHeight="1" x14ac:dyDescent="0.25"/>
    <row r="43770" ht="15" customHeight="1" x14ac:dyDescent="0.25"/>
    <row r="43771" ht="15" customHeight="1" x14ac:dyDescent="0.25"/>
    <row r="43772" ht="15" customHeight="1" x14ac:dyDescent="0.25"/>
    <row r="43773" ht="15" customHeight="1" x14ac:dyDescent="0.25"/>
    <row r="43774" ht="15" customHeight="1" x14ac:dyDescent="0.25"/>
    <row r="43775" ht="15" customHeight="1" x14ac:dyDescent="0.25"/>
    <row r="43776" ht="15" customHeight="1" x14ac:dyDescent="0.25"/>
    <row r="43777" ht="15" customHeight="1" x14ac:dyDescent="0.25"/>
    <row r="43778" ht="15" customHeight="1" x14ac:dyDescent="0.25"/>
    <row r="43779" ht="15" customHeight="1" x14ac:dyDescent="0.25"/>
    <row r="43780" ht="15" customHeight="1" x14ac:dyDescent="0.25"/>
    <row r="43781" ht="15" customHeight="1" x14ac:dyDescent="0.25"/>
    <row r="43782" ht="15" customHeight="1" x14ac:dyDescent="0.25"/>
    <row r="43783" ht="15" customHeight="1" x14ac:dyDescent="0.25"/>
    <row r="43784" ht="15" customHeight="1" x14ac:dyDescent="0.25"/>
    <row r="43785" ht="15" customHeight="1" x14ac:dyDescent="0.25"/>
    <row r="43786" ht="15" customHeight="1" x14ac:dyDescent="0.25"/>
    <row r="43787" ht="15" customHeight="1" x14ac:dyDescent="0.25"/>
    <row r="43788" ht="15" customHeight="1" x14ac:dyDescent="0.25"/>
    <row r="43789" ht="15" customHeight="1" x14ac:dyDescent="0.25"/>
    <row r="43790" ht="15" customHeight="1" x14ac:dyDescent="0.25"/>
    <row r="43791" ht="15" customHeight="1" x14ac:dyDescent="0.25"/>
    <row r="43792" ht="15" customHeight="1" x14ac:dyDescent="0.25"/>
    <row r="43793" ht="15" customHeight="1" x14ac:dyDescent="0.25"/>
    <row r="43794" ht="15" customHeight="1" x14ac:dyDescent="0.25"/>
    <row r="43795" ht="15" customHeight="1" x14ac:dyDescent="0.25"/>
    <row r="43796" ht="15" customHeight="1" x14ac:dyDescent="0.25"/>
    <row r="43797" ht="15" customHeight="1" x14ac:dyDescent="0.25"/>
    <row r="43798" ht="15" customHeight="1" x14ac:dyDescent="0.25"/>
    <row r="43799" ht="15" customHeight="1" x14ac:dyDescent="0.25"/>
    <row r="43800" ht="15" customHeight="1" x14ac:dyDescent="0.25"/>
    <row r="43801" ht="15" customHeight="1" x14ac:dyDescent="0.25"/>
    <row r="43802" ht="15" customHeight="1" x14ac:dyDescent="0.25"/>
    <row r="43803" ht="15" customHeight="1" x14ac:dyDescent="0.25"/>
    <row r="43804" ht="15" customHeight="1" x14ac:dyDescent="0.25"/>
    <row r="43805" ht="15" customHeight="1" x14ac:dyDescent="0.25"/>
    <row r="43806" ht="15" customHeight="1" x14ac:dyDescent="0.25"/>
    <row r="43807" ht="15" customHeight="1" x14ac:dyDescent="0.25"/>
    <row r="43808" ht="15" customHeight="1" x14ac:dyDescent="0.25"/>
    <row r="43809" ht="15" customHeight="1" x14ac:dyDescent="0.25"/>
    <row r="43810" ht="15" customHeight="1" x14ac:dyDescent="0.25"/>
    <row r="43811" ht="15" customHeight="1" x14ac:dyDescent="0.25"/>
    <row r="43812" ht="15" customHeight="1" x14ac:dyDescent="0.25"/>
    <row r="43813" ht="15" customHeight="1" x14ac:dyDescent="0.25"/>
    <row r="43814" ht="15" customHeight="1" x14ac:dyDescent="0.25"/>
    <row r="43815" ht="15" customHeight="1" x14ac:dyDescent="0.25"/>
    <row r="43816" ht="15" customHeight="1" x14ac:dyDescent="0.25"/>
    <row r="43817" ht="15" customHeight="1" x14ac:dyDescent="0.25"/>
    <row r="43818" ht="15" customHeight="1" x14ac:dyDescent="0.25"/>
    <row r="43819" ht="15" customHeight="1" x14ac:dyDescent="0.25"/>
    <row r="43820" ht="15" customHeight="1" x14ac:dyDescent="0.25"/>
    <row r="43821" ht="15" customHeight="1" x14ac:dyDescent="0.25"/>
    <row r="43822" ht="15" customHeight="1" x14ac:dyDescent="0.25"/>
    <row r="43823" ht="15" customHeight="1" x14ac:dyDescent="0.25"/>
    <row r="43824" ht="15" customHeight="1" x14ac:dyDescent="0.25"/>
    <row r="43825" ht="15" customHeight="1" x14ac:dyDescent="0.25"/>
    <row r="43826" ht="15" customHeight="1" x14ac:dyDescent="0.25"/>
    <row r="43827" ht="15" customHeight="1" x14ac:dyDescent="0.25"/>
    <row r="43828" ht="15" customHeight="1" x14ac:dyDescent="0.25"/>
    <row r="43829" ht="15" customHeight="1" x14ac:dyDescent="0.25"/>
    <row r="43830" ht="15" customHeight="1" x14ac:dyDescent="0.25"/>
    <row r="43831" ht="15" customHeight="1" x14ac:dyDescent="0.25"/>
    <row r="43832" ht="15" customHeight="1" x14ac:dyDescent="0.25"/>
    <row r="43833" ht="15" customHeight="1" x14ac:dyDescent="0.25"/>
    <row r="43834" ht="15" customHeight="1" x14ac:dyDescent="0.25"/>
    <row r="43835" ht="15" customHeight="1" x14ac:dyDescent="0.25"/>
    <row r="43836" ht="15" customHeight="1" x14ac:dyDescent="0.25"/>
    <row r="43837" ht="15" customHeight="1" x14ac:dyDescent="0.25"/>
    <row r="43838" ht="15" customHeight="1" x14ac:dyDescent="0.25"/>
    <row r="43839" ht="15" customHeight="1" x14ac:dyDescent="0.25"/>
    <row r="43840" ht="15" customHeight="1" x14ac:dyDescent="0.25"/>
    <row r="43841" ht="15" customHeight="1" x14ac:dyDescent="0.25"/>
    <row r="43842" ht="15" customHeight="1" x14ac:dyDescent="0.25"/>
    <row r="43843" ht="15" customHeight="1" x14ac:dyDescent="0.25"/>
    <row r="43844" ht="15" customHeight="1" x14ac:dyDescent="0.25"/>
    <row r="43845" ht="15" customHeight="1" x14ac:dyDescent="0.25"/>
    <row r="43846" ht="15" customHeight="1" x14ac:dyDescent="0.25"/>
    <row r="43847" ht="15" customHeight="1" x14ac:dyDescent="0.25"/>
    <row r="43848" ht="15" customHeight="1" x14ac:dyDescent="0.25"/>
    <row r="43849" ht="15" customHeight="1" x14ac:dyDescent="0.25"/>
    <row r="43850" ht="15" customHeight="1" x14ac:dyDescent="0.25"/>
    <row r="43851" ht="15" customHeight="1" x14ac:dyDescent="0.25"/>
    <row r="43852" ht="15" customHeight="1" x14ac:dyDescent="0.25"/>
    <row r="43853" ht="15" customHeight="1" x14ac:dyDescent="0.25"/>
    <row r="43854" ht="15" customHeight="1" x14ac:dyDescent="0.25"/>
    <row r="43855" ht="15" customHeight="1" x14ac:dyDescent="0.25"/>
    <row r="43856" ht="15" customHeight="1" x14ac:dyDescent="0.25"/>
    <row r="43857" ht="15" customHeight="1" x14ac:dyDescent="0.25"/>
    <row r="43858" ht="15" customHeight="1" x14ac:dyDescent="0.25"/>
    <row r="43859" ht="15" customHeight="1" x14ac:dyDescent="0.25"/>
    <row r="43860" ht="15" customHeight="1" x14ac:dyDescent="0.25"/>
    <row r="43861" ht="15" customHeight="1" x14ac:dyDescent="0.25"/>
    <row r="43862" ht="15" customHeight="1" x14ac:dyDescent="0.25"/>
    <row r="43863" ht="15" customHeight="1" x14ac:dyDescent="0.25"/>
    <row r="43864" ht="15" customHeight="1" x14ac:dyDescent="0.25"/>
    <row r="43865" ht="15" customHeight="1" x14ac:dyDescent="0.25"/>
    <row r="43866" ht="15" customHeight="1" x14ac:dyDescent="0.25"/>
    <row r="43867" ht="15" customHeight="1" x14ac:dyDescent="0.25"/>
    <row r="43868" ht="15" customHeight="1" x14ac:dyDescent="0.25"/>
    <row r="43869" ht="15" customHeight="1" x14ac:dyDescent="0.25"/>
    <row r="43870" ht="15" customHeight="1" x14ac:dyDescent="0.25"/>
    <row r="43871" ht="15" customHeight="1" x14ac:dyDescent="0.25"/>
    <row r="43872" ht="15" customHeight="1" x14ac:dyDescent="0.25"/>
    <row r="43873" ht="15" customHeight="1" x14ac:dyDescent="0.25"/>
    <row r="43874" ht="15" customHeight="1" x14ac:dyDescent="0.25"/>
    <row r="43875" ht="15" customHeight="1" x14ac:dyDescent="0.25"/>
    <row r="43876" ht="15" customHeight="1" x14ac:dyDescent="0.25"/>
    <row r="43877" ht="15" customHeight="1" x14ac:dyDescent="0.25"/>
    <row r="43878" ht="15" customHeight="1" x14ac:dyDescent="0.25"/>
    <row r="43879" ht="15" customHeight="1" x14ac:dyDescent="0.25"/>
    <row r="43880" ht="15" customHeight="1" x14ac:dyDescent="0.25"/>
    <row r="43881" ht="15" customHeight="1" x14ac:dyDescent="0.25"/>
    <row r="43882" ht="15" customHeight="1" x14ac:dyDescent="0.25"/>
    <row r="43883" ht="15" customHeight="1" x14ac:dyDescent="0.25"/>
    <row r="43884" ht="15" customHeight="1" x14ac:dyDescent="0.25"/>
    <row r="43885" ht="15" customHeight="1" x14ac:dyDescent="0.25"/>
    <row r="43886" ht="15" customHeight="1" x14ac:dyDescent="0.25"/>
    <row r="43887" ht="15" customHeight="1" x14ac:dyDescent="0.25"/>
    <row r="43888" ht="15" customHeight="1" x14ac:dyDescent="0.25"/>
    <row r="43889" ht="15" customHeight="1" x14ac:dyDescent="0.25"/>
    <row r="43890" ht="15" customHeight="1" x14ac:dyDescent="0.25"/>
    <row r="43891" ht="15" customHeight="1" x14ac:dyDescent="0.25"/>
    <row r="43892" ht="15" customHeight="1" x14ac:dyDescent="0.25"/>
    <row r="43893" ht="15" customHeight="1" x14ac:dyDescent="0.25"/>
    <row r="43894" ht="15" customHeight="1" x14ac:dyDescent="0.25"/>
    <row r="43895" ht="15" customHeight="1" x14ac:dyDescent="0.25"/>
    <row r="43896" ht="15" customHeight="1" x14ac:dyDescent="0.25"/>
    <row r="43897" ht="15" customHeight="1" x14ac:dyDescent="0.25"/>
    <row r="43898" ht="15" customHeight="1" x14ac:dyDescent="0.25"/>
    <row r="43899" ht="15" customHeight="1" x14ac:dyDescent="0.25"/>
    <row r="43900" ht="15" customHeight="1" x14ac:dyDescent="0.25"/>
    <row r="43901" ht="15" customHeight="1" x14ac:dyDescent="0.25"/>
    <row r="43902" ht="15" customHeight="1" x14ac:dyDescent="0.25"/>
    <row r="43903" ht="15" customHeight="1" x14ac:dyDescent="0.25"/>
    <row r="43904" ht="15" customHeight="1" x14ac:dyDescent="0.25"/>
    <row r="43905" ht="15" customHeight="1" x14ac:dyDescent="0.25"/>
    <row r="43906" ht="15" customHeight="1" x14ac:dyDescent="0.25"/>
    <row r="43907" ht="15" customHeight="1" x14ac:dyDescent="0.25"/>
    <row r="43908" ht="15" customHeight="1" x14ac:dyDescent="0.25"/>
    <row r="43909" ht="15" customHeight="1" x14ac:dyDescent="0.25"/>
    <row r="43910" ht="15" customHeight="1" x14ac:dyDescent="0.25"/>
    <row r="43911" ht="15" customHeight="1" x14ac:dyDescent="0.25"/>
    <row r="43912" ht="15" customHeight="1" x14ac:dyDescent="0.25"/>
    <row r="43913" ht="15" customHeight="1" x14ac:dyDescent="0.25"/>
    <row r="43914" ht="15" customHeight="1" x14ac:dyDescent="0.25"/>
    <row r="43915" ht="15" customHeight="1" x14ac:dyDescent="0.25"/>
    <row r="43916" ht="15" customHeight="1" x14ac:dyDescent="0.25"/>
    <row r="43917" ht="15" customHeight="1" x14ac:dyDescent="0.25"/>
    <row r="43918" ht="15" customHeight="1" x14ac:dyDescent="0.25"/>
    <row r="43919" ht="15" customHeight="1" x14ac:dyDescent="0.25"/>
    <row r="43920" ht="15" customHeight="1" x14ac:dyDescent="0.25"/>
    <row r="43921" ht="15" customHeight="1" x14ac:dyDescent="0.25"/>
    <row r="43922" ht="15" customHeight="1" x14ac:dyDescent="0.25"/>
    <row r="43923" ht="15" customHeight="1" x14ac:dyDescent="0.25"/>
    <row r="43924" ht="15" customHeight="1" x14ac:dyDescent="0.25"/>
    <row r="43925" ht="15" customHeight="1" x14ac:dyDescent="0.25"/>
    <row r="43926" ht="15" customHeight="1" x14ac:dyDescent="0.25"/>
    <row r="43927" ht="15" customHeight="1" x14ac:dyDescent="0.25"/>
    <row r="43928" ht="15" customHeight="1" x14ac:dyDescent="0.25"/>
    <row r="43929" ht="15" customHeight="1" x14ac:dyDescent="0.25"/>
    <row r="43930" ht="15" customHeight="1" x14ac:dyDescent="0.25"/>
    <row r="43931" ht="15" customHeight="1" x14ac:dyDescent="0.25"/>
    <row r="43932" ht="15" customHeight="1" x14ac:dyDescent="0.25"/>
    <row r="43933" ht="15" customHeight="1" x14ac:dyDescent="0.25"/>
    <row r="43934" ht="15" customHeight="1" x14ac:dyDescent="0.25"/>
    <row r="43935" ht="15" customHeight="1" x14ac:dyDescent="0.25"/>
    <row r="43936" ht="15" customHeight="1" x14ac:dyDescent="0.25"/>
    <row r="43937" ht="15" customHeight="1" x14ac:dyDescent="0.25"/>
    <row r="43938" ht="15" customHeight="1" x14ac:dyDescent="0.25"/>
    <row r="43939" ht="15" customHeight="1" x14ac:dyDescent="0.25"/>
    <row r="43940" ht="15" customHeight="1" x14ac:dyDescent="0.25"/>
    <row r="43941" ht="15" customHeight="1" x14ac:dyDescent="0.25"/>
    <row r="43942" ht="15" customHeight="1" x14ac:dyDescent="0.25"/>
    <row r="43943" ht="15" customHeight="1" x14ac:dyDescent="0.25"/>
    <row r="43944" ht="15" customHeight="1" x14ac:dyDescent="0.25"/>
    <row r="43945" ht="15" customHeight="1" x14ac:dyDescent="0.25"/>
    <row r="43946" ht="15" customHeight="1" x14ac:dyDescent="0.25"/>
    <row r="43947" ht="15" customHeight="1" x14ac:dyDescent="0.25"/>
    <row r="43948" ht="15" customHeight="1" x14ac:dyDescent="0.25"/>
    <row r="43949" ht="15" customHeight="1" x14ac:dyDescent="0.25"/>
    <row r="43950" ht="15" customHeight="1" x14ac:dyDescent="0.25"/>
    <row r="43951" ht="15" customHeight="1" x14ac:dyDescent="0.25"/>
    <row r="43952" ht="15" customHeight="1" x14ac:dyDescent="0.25"/>
    <row r="43953" ht="15" customHeight="1" x14ac:dyDescent="0.25"/>
    <row r="43954" ht="15" customHeight="1" x14ac:dyDescent="0.25"/>
    <row r="43955" ht="15" customHeight="1" x14ac:dyDescent="0.25"/>
    <row r="43956" ht="15" customHeight="1" x14ac:dyDescent="0.25"/>
    <row r="43957" ht="15" customHeight="1" x14ac:dyDescent="0.25"/>
    <row r="43958" ht="15" customHeight="1" x14ac:dyDescent="0.25"/>
    <row r="43959" ht="15" customHeight="1" x14ac:dyDescent="0.25"/>
    <row r="43960" ht="15" customHeight="1" x14ac:dyDescent="0.25"/>
    <row r="43961" ht="15" customHeight="1" x14ac:dyDescent="0.25"/>
    <row r="43962" ht="15" customHeight="1" x14ac:dyDescent="0.25"/>
    <row r="43963" ht="15" customHeight="1" x14ac:dyDescent="0.25"/>
    <row r="43964" ht="15" customHeight="1" x14ac:dyDescent="0.25"/>
    <row r="43965" ht="15" customHeight="1" x14ac:dyDescent="0.25"/>
    <row r="43966" ht="15" customHeight="1" x14ac:dyDescent="0.25"/>
    <row r="43967" ht="15" customHeight="1" x14ac:dyDescent="0.25"/>
    <row r="43968" ht="15" customHeight="1" x14ac:dyDescent="0.25"/>
    <row r="43969" ht="15" customHeight="1" x14ac:dyDescent="0.25"/>
    <row r="43970" ht="15" customHeight="1" x14ac:dyDescent="0.25"/>
    <row r="43971" ht="15" customHeight="1" x14ac:dyDescent="0.25"/>
    <row r="43972" ht="15" customHeight="1" x14ac:dyDescent="0.25"/>
    <row r="43973" ht="15" customHeight="1" x14ac:dyDescent="0.25"/>
    <row r="43974" ht="15" customHeight="1" x14ac:dyDescent="0.25"/>
    <row r="43975" ht="15" customHeight="1" x14ac:dyDescent="0.25"/>
    <row r="43976" ht="15" customHeight="1" x14ac:dyDescent="0.25"/>
    <row r="43977" ht="15" customHeight="1" x14ac:dyDescent="0.25"/>
    <row r="43978" ht="15" customHeight="1" x14ac:dyDescent="0.25"/>
    <row r="43979" ht="15" customHeight="1" x14ac:dyDescent="0.25"/>
    <row r="43980" ht="15" customHeight="1" x14ac:dyDescent="0.25"/>
    <row r="43981" ht="15" customHeight="1" x14ac:dyDescent="0.25"/>
    <row r="43982" ht="15" customHeight="1" x14ac:dyDescent="0.25"/>
    <row r="43983" ht="15" customHeight="1" x14ac:dyDescent="0.25"/>
    <row r="43984" ht="15" customHeight="1" x14ac:dyDescent="0.25"/>
    <row r="43985" ht="15" customHeight="1" x14ac:dyDescent="0.25"/>
    <row r="43986" ht="15" customHeight="1" x14ac:dyDescent="0.25"/>
    <row r="43987" ht="15" customHeight="1" x14ac:dyDescent="0.25"/>
    <row r="43988" ht="15" customHeight="1" x14ac:dyDescent="0.25"/>
    <row r="43989" ht="15" customHeight="1" x14ac:dyDescent="0.25"/>
    <row r="43990" ht="15" customHeight="1" x14ac:dyDescent="0.25"/>
    <row r="43991" ht="15" customHeight="1" x14ac:dyDescent="0.25"/>
    <row r="43992" ht="15" customHeight="1" x14ac:dyDescent="0.25"/>
    <row r="43993" ht="15" customHeight="1" x14ac:dyDescent="0.25"/>
    <row r="43994" ht="15" customHeight="1" x14ac:dyDescent="0.25"/>
    <row r="43995" ht="15" customHeight="1" x14ac:dyDescent="0.25"/>
    <row r="43996" ht="15" customHeight="1" x14ac:dyDescent="0.25"/>
    <row r="43997" ht="15" customHeight="1" x14ac:dyDescent="0.25"/>
    <row r="43998" ht="15" customHeight="1" x14ac:dyDescent="0.25"/>
    <row r="43999" ht="15" customHeight="1" x14ac:dyDescent="0.25"/>
    <row r="44000" ht="15" customHeight="1" x14ac:dyDescent="0.25"/>
    <row r="44001" ht="15" customHeight="1" x14ac:dyDescent="0.25"/>
    <row r="44002" ht="15" customHeight="1" x14ac:dyDescent="0.25"/>
    <row r="44003" ht="15" customHeight="1" x14ac:dyDescent="0.25"/>
    <row r="44004" ht="15" customHeight="1" x14ac:dyDescent="0.25"/>
    <row r="44005" ht="15" customHeight="1" x14ac:dyDescent="0.25"/>
    <row r="44006" ht="15" customHeight="1" x14ac:dyDescent="0.25"/>
    <row r="44007" ht="15" customHeight="1" x14ac:dyDescent="0.25"/>
    <row r="44008" ht="15" customHeight="1" x14ac:dyDescent="0.25"/>
    <row r="44009" ht="15" customHeight="1" x14ac:dyDescent="0.25"/>
    <row r="44010" ht="15" customHeight="1" x14ac:dyDescent="0.25"/>
    <row r="44011" ht="15" customHeight="1" x14ac:dyDescent="0.25"/>
    <row r="44012" ht="15" customHeight="1" x14ac:dyDescent="0.25"/>
    <row r="44013" ht="15" customHeight="1" x14ac:dyDescent="0.25"/>
    <row r="44014" ht="15" customHeight="1" x14ac:dyDescent="0.25"/>
    <row r="44015" ht="15" customHeight="1" x14ac:dyDescent="0.25"/>
    <row r="44016" ht="15" customHeight="1" x14ac:dyDescent="0.25"/>
    <row r="44017" ht="15" customHeight="1" x14ac:dyDescent="0.25"/>
    <row r="44018" ht="15" customHeight="1" x14ac:dyDescent="0.25"/>
    <row r="44019" ht="15" customHeight="1" x14ac:dyDescent="0.25"/>
    <row r="44020" ht="15" customHeight="1" x14ac:dyDescent="0.25"/>
    <row r="44021" ht="15" customHeight="1" x14ac:dyDescent="0.25"/>
    <row r="44022" ht="15" customHeight="1" x14ac:dyDescent="0.25"/>
    <row r="44023" ht="15" customHeight="1" x14ac:dyDescent="0.25"/>
    <row r="44024" ht="15" customHeight="1" x14ac:dyDescent="0.25"/>
    <row r="44025" ht="15" customHeight="1" x14ac:dyDescent="0.25"/>
    <row r="44026" ht="15" customHeight="1" x14ac:dyDescent="0.25"/>
    <row r="44027" ht="15" customHeight="1" x14ac:dyDescent="0.25"/>
    <row r="44028" ht="15" customHeight="1" x14ac:dyDescent="0.25"/>
    <row r="44029" ht="15" customHeight="1" x14ac:dyDescent="0.25"/>
    <row r="44030" ht="15" customHeight="1" x14ac:dyDescent="0.25"/>
    <row r="44031" ht="15" customHeight="1" x14ac:dyDescent="0.25"/>
    <row r="44032" ht="15" customHeight="1" x14ac:dyDescent="0.25"/>
    <row r="44033" ht="15" customHeight="1" x14ac:dyDescent="0.25"/>
    <row r="44034" ht="15" customHeight="1" x14ac:dyDescent="0.25"/>
    <row r="44035" ht="15" customHeight="1" x14ac:dyDescent="0.25"/>
    <row r="44036" ht="15" customHeight="1" x14ac:dyDescent="0.25"/>
    <row r="44037" ht="15" customHeight="1" x14ac:dyDescent="0.25"/>
    <row r="44038" ht="15" customHeight="1" x14ac:dyDescent="0.25"/>
    <row r="44039" ht="15" customHeight="1" x14ac:dyDescent="0.25"/>
    <row r="44040" ht="15" customHeight="1" x14ac:dyDescent="0.25"/>
    <row r="44041" ht="15" customHeight="1" x14ac:dyDescent="0.25"/>
    <row r="44042" ht="15" customHeight="1" x14ac:dyDescent="0.25"/>
    <row r="44043" ht="15" customHeight="1" x14ac:dyDescent="0.25"/>
    <row r="44044" ht="15" customHeight="1" x14ac:dyDescent="0.25"/>
    <row r="44045" ht="15" customHeight="1" x14ac:dyDescent="0.25"/>
    <row r="44046" ht="15" customHeight="1" x14ac:dyDescent="0.25"/>
    <row r="44047" ht="15" customHeight="1" x14ac:dyDescent="0.25"/>
    <row r="44048" ht="15" customHeight="1" x14ac:dyDescent="0.25"/>
    <row r="44049" ht="15" customHeight="1" x14ac:dyDescent="0.25"/>
    <row r="44050" ht="15" customHeight="1" x14ac:dyDescent="0.25"/>
    <row r="44051" ht="15" customHeight="1" x14ac:dyDescent="0.25"/>
    <row r="44052" ht="15" customHeight="1" x14ac:dyDescent="0.25"/>
    <row r="44053" ht="15" customHeight="1" x14ac:dyDescent="0.25"/>
    <row r="44054" ht="15" customHeight="1" x14ac:dyDescent="0.25"/>
    <row r="44055" ht="15" customHeight="1" x14ac:dyDescent="0.25"/>
    <row r="44056" ht="15" customHeight="1" x14ac:dyDescent="0.25"/>
    <row r="44057" ht="15" customHeight="1" x14ac:dyDescent="0.25"/>
    <row r="44058" ht="15" customHeight="1" x14ac:dyDescent="0.25"/>
    <row r="44059" ht="15" customHeight="1" x14ac:dyDescent="0.25"/>
    <row r="44060" ht="15" customHeight="1" x14ac:dyDescent="0.25"/>
    <row r="44061" ht="15" customHeight="1" x14ac:dyDescent="0.25"/>
    <row r="44062" ht="15" customHeight="1" x14ac:dyDescent="0.25"/>
    <row r="44063" ht="15" customHeight="1" x14ac:dyDescent="0.25"/>
    <row r="44064" ht="15" customHeight="1" x14ac:dyDescent="0.25"/>
    <row r="44065" ht="15" customHeight="1" x14ac:dyDescent="0.25"/>
    <row r="44066" ht="15" customHeight="1" x14ac:dyDescent="0.25"/>
    <row r="44067" ht="15" customHeight="1" x14ac:dyDescent="0.25"/>
    <row r="44068" ht="15" customHeight="1" x14ac:dyDescent="0.25"/>
    <row r="44069" ht="15" customHeight="1" x14ac:dyDescent="0.25"/>
    <row r="44070" ht="15" customHeight="1" x14ac:dyDescent="0.25"/>
    <row r="44071" ht="15" customHeight="1" x14ac:dyDescent="0.25"/>
    <row r="44072" ht="15" customHeight="1" x14ac:dyDescent="0.25"/>
    <row r="44073" ht="15" customHeight="1" x14ac:dyDescent="0.25"/>
    <row r="44074" ht="15" customHeight="1" x14ac:dyDescent="0.25"/>
    <row r="44075" ht="15" customHeight="1" x14ac:dyDescent="0.25"/>
    <row r="44076" ht="15" customHeight="1" x14ac:dyDescent="0.25"/>
    <row r="44077" ht="15" customHeight="1" x14ac:dyDescent="0.25"/>
    <row r="44078" ht="15" customHeight="1" x14ac:dyDescent="0.25"/>
    <row r="44079" ht="15" customHeight="1" x14ac:dyDescent="0.25"/>
    <row r="44080" ht="15" customHeight="1" x14ac:dyDescent="0.25"/>
    <row r="44081" ht="15" customHeight="1" x14ac:dyDescent="0.25"/>
    <row r="44082" ht="15" customHeight="1" x14ac:dyDescent="0.25"/>
    <row r="44083" ht="15" customHeight="1" x14ac:dyDescent="0.25"/>
    <row r="44084" ht="15" customHeight="1" x14ac:dyDescent="0.25"/>
    <row r="44085" ht="15" customHeight="1" x14ac:dyDescent="0.25"/>
    <row r="44086" ht="15" customHeight="1" x14ac:dyDescent="0.25"/>
    <row r="44087" ht="15" customHeight="1" x14ac:dyDescent="0.25"/>
    <row r="44088" ht="15" customHeight="1" x14ac:dyDescent="0.25"/>
    <row r="44089" ht="15" customHeight="1" x14ac:dyDescent="0.25"/>
    <row r="44090" ht="15" customHeight="1" x14ac:dyDescent="0.25"/>
    <row r="44091" ht="15" customHeight="1" x14ac:dyDescent="0.25"/>
    <row r="44092" ht="15" customHeight="1" x14ac:dyDescent="0.25"/>
    <row r="44093" ht="15" customHeight="1" x14ac:dyDescent="0.25"/>
    <row r="44094" ht="15" customHeight="1" x14ac:dyDescent="0.25"/>
    <row r="44095" ht="15" customHeight="1" x14ac:dyDescent="0.25"/>
    <row r="44096" ht="15" customHeight="1" x14ac:dyDescent="0.25"/>
    <row r="44097" ht="15" customHeight="1" x14ac:dyDescent="0.25"/>
    <row r="44098" ht="15" customHeight="1" x14ac:dyDescent="0.25"/>
    <row r="44099" ht="15" customHeight="1" x14ac:dyDescent="0.25"/>
    <row r="44100" ht="15" customHeight="1" x14ac:dyDescent="0.25"/>
    <row r="44101" ht="15" customHeight="1" x14ac:dyDescent="0.25"/>
    <row r="44102" ht="15" customHeight="1" x14ac:dyDescent="0.25"/>
    <row r="44103" ht="15" customHeight="1" x14ac:dyDescent="0.25"/>
    <row r="44104" ht="15" customHeight="1" x14ac:dyDescent="0.25"/>
    <row r="44105" ht="15" customHeight="1" x14ac:dyDescent="0.25"/>
    <row r="44106" ht="15" customHeight="1" x14ac:dyDescent="0.25"/>
    <row r="44107" ht="15" customHeight="1" x14ac:dyDescent="0.25"/>
    <row r="44108" ht="15" customHeight="1" x14ac:dyDescent="0.25"/>
    <row r="44109" ht="15" customHeight="1" x14ac:dyDescent="0.25"/>
    <row r="44110" ht="15" customHeight="1" x14ac:dyDescent="0.25"/>
    <row r="44111" ht="15" customHeight="1" x14ac:dyDescent="0.25"/>
    <row r="44112" ht="15" customHeight="1" x14ac:dyDescent="0.25"/>
    <row r="44113" ht="15" customHeight="1" x14ac:dyDescent="0.25"/>
    <row r="44114" ht="15" customHeight="1" x14ac:dyDescent="0.25"/>
    <row r="44115" ht="15" customHeight="1" x14ac:dyDescent="0.25"/>
    <row r="44116" ht="15" customHeight="1" x14ac:dyDescent="0.25"/>
    <row r="44117" ht="15" customHeight="1" x14ac:dyDescent="0.25"/>
    <row r="44118" ht="15" customHeight="1" x14ac:dyDescent="0.25"/>
    <row r="44119" ht="15" customHeight="1" x14ac:dyDescent="0.25"/>
    <row r="44120" ht="15" customHeight="1" x14ac:dyDescent="0.25"/>
    <row r="44121" ht="15" customHeight="1" x14ac:dyDescent="0.25"/>
    <row r="44122" ht="15" customHeight="1" x14ac:dyDescent="0.25"/>
    <row r="44123" ht="15" customHeight="1" x14ac:dyDescent="0.25"/>
    <row r="44124" ht="15" customHeight="1" x14ac:dyDescent="0.25"/>
    <row r="44125" ht="15" customHeight="1" x14ac:dyDescent="0.25"/>
    <row r="44126" ht="15" customHeight="1" x14ac:dyDescent="0.25"/>
    <row r="44127" ht="15" customHeight="1" x14ac:dyDescent="0.25"/>
    <row r="44128" ht="15" customHeight="1" x14ac:dyDescent="0.25"/>
    <row r="44129" ht="15" customHeight="1" x14ac:dyDescent="0.25"/>
    <row r="44130" ht="15" customHeight="1" x14ac:dyDescent="0.25"/>
    <row r="44131" ht="15" customHeight="1" x14ac:dyDescent="0.25"/>
    <row r="44132" ht="15" customHeight="1" x14ac:dyDescent="0.25"/>
    <row r="44133" ht="15" customHeight="1" x14ac:dyDescent="0.25"/>
    <row r="44134" ht="15" customHeight="1" x14ac:dyDescent="0.25"/>
    <row r="44135" ht="15" customHeight="1" x14ac:dyDescent="0.25"/>
    <row r="44136" ht="15" customHeight="1" x14ac:dyDescent="0.25"/>
    <row r="44137" ht="15" customHeight="1" x14ac:dyDescent="0.25"/>
    <row r="44138" ht="15" customHeight="1" x14ac:dyDescent="0.25"/>
    <row r="44139" ht="15" customHeight="1" x14ac:dyDescent="0.25"/>
    <row r="44140" ht="15" customHeight="1" x14ac:dyDescent="0.25"/>
    <row r="44141" ht="15" customHeight="1" x14ac:dyDescent="0.25"/>
    <row r="44142" ht="15" customHeight="1" x14ac:dyDescent="0.25"/>
    <row r="44143" ht="15" customHeight="1" x14ac:dyDescent="0.25"/>
    <row r="44144" ht="15" customHeight="1" x14ac:dyDescent="0.25"/>
    <row r="44145" ht="15" customHeight="1" x14ac:dyDescent="0.25"/>
    <row r="44146" ht="15" customHeight="1" x14ac:dyDescent="0.25"/>
    <row r="44147" ht="15" customHeight="1" x14ac:dyDescent="0.25"/>
    <row r="44148" ht="15" customHeight="1" x14ac:dyDescent="0.25"/>
    <row r="44149" ht="15" customHeight="1" x14ac:dyDescent="0.25"/>
    <row r="44150" ht="15" customHeight="1" x14ac:dyDescent="0.25"/>
    <row r="44151" ht="15" customHeight="1" x14ac:dyDescent="0.25"/>
    <row r="44152" ht="15" customHeight="1" x14ac:dyDescent="0.25"/>
    <row r="44153" ht="15" customHeight="1" x14ac:dyDescent="0.25"/>
    <row r="44154" ht="15" customHeight="1" x14ac:dyDescent="0.25"/>
    <row r="44155" ht="15" customHeight="1" x14ac:dyDescent="0.25"/>
    <row r="44156" ht="15" customHeight="1" x14ac:dyDescent="0.25"/>
    <row r="44157" ht="15" customHeight="1" x14ac:dyDescent="0.25"/>
    <row r="44158" ht="15" customHeight="1" x14ac:dyDescent="0.25"/>
    <row r="44159" ht="15" customHeight="1" x14ac:dyDescent="0.25"/>
    <row r="44160" ht="15" customHeight="1" x14ac:dyDescent="0.25"/>
    <row r="44161" ht="15" customHeight="1" x14ac:dyDescent="0.25"/>
    <row r="44162" ht="15" customHeight="1" x14ac:dyDescent="0.25"/>
    <row r="44163" ht="15" customHeight="1" x14ac:dyDescent="0.25"/>
    <row r="44164" ht="15" customHeight="1" x14ac:dyDescent="0.25"/>
    <row r="44165" ht="15" customHeight="1" x14ac:dyDescent="0.25"/>
    <row r="44166" ht="15" customHeight="1" x14ac:dyDescent="0.25"/>
    <row r="44167" ht="15" customHeight="1" x14ac:dyDescent="0.25"/>
    <row r="44168" ht="15" customHeight="1" x14ac:dyDescent="0.25"/>
    <row r="44169" ht="15" customHeight="1" x14ac:dyDescent="0.25"/>
    <row r="44170" ht="15" customHeight="1" x14ac:dyDescent="0.25"/>
    <row r="44171" ht="15" customHeight="1" x14ac:dyDescent="0.25"/>
    <row r="44172" ht="15" customHeight="1" x14ac:dyDescent="0.25"/>
    <row r="44173" ht="15" customHeight="1" x14ac:dyDescent="0.25"/>
    <row r="44174" ht="15" customHeight="1" x14ac:dyDescent="0.25"/>
    <row r="44175" ht="15" customHeight="1" x14ac:dyDescent="0.25"/>
    <row r="44176" ht="15" customHeight="1" x14ac:dyDescent="0.25"/>
    <row r="44177" ht="15" customHeight="1" x14ac:dyDescent="0.25"/>
    <row r="44178" ht="15" customHeight="1" x14ac:dyDescent="0.25"/>
    <row r="44179" ht="15" customHeight="1" x14ac:dyDescent="0.25"/>
    <row r="44180" ht="15" customHeight="1" x14ac:dyDescent="0.25"/>
    <row r="44181" ht="15" customHeight="1" x14ac:dyDescent="0.25"/>
    <row r="44182" ht="15" customHeight="1" x14ac:dyDescent="0.25"/>
    <row r="44183" ht="15" customHeight="1" x14ac:dyDescent="0.25"/>
    <row r="44184" ht="15" customHeight="1" x14ac:dyDescent="0.25"/>
    <row r="44185" ht="15" customHeight="1" x14ac:dyDescent="0.25"/>
    <row r="44186" ht="15" customHeight="1" x14ac:dyDescent="0.25"/>
    <row r="44187" ht="15" customHeight="1" x14ac:dyDescent="0.25"/>
    <row r="44188" ht="15" customHeight="1" x14ac:dyDescent="0.25"/>
    <row r="44189" ht="15" customHeight="1" x14ac:dyDescent="0.25"/>
    <row r="44190" ht="15" customHeight="1" x14ac:dyDescent="0.25"/>
    <row r="44191" ht="15" customHeight="1" x14ac:dyDescent="0.25"/>
    <row r="44192" ht="15" customHeight="1" x14ac:dyDescent="0.25"/>
    <row r="44193" ht="15" customHeight="1" x14ac:dyDescent="0.25"/>
    <row r="44194" ht="15" customHeight="1" x14ac:dyDescent="0.25"/>
    <row r="44195" ht="15" customHeight="1" x14ac:dyDescent="0.25"/>
    <row r="44196" ht="15" customHeight="1" x14ac:dyDescent="0.25"/>
    <row r="44197" ht="15" customHeight="1" x14ac:dyDescent="0.25"/>
    <row r="44198" ht="15" customHeight="1" x14ac:dyDescent="0.25"/>
    <row r="44199" ht="15" customHeight="1" x14ac:dyDescent="0.25"/>
    <row r="44200" ht="15" customHeight="1" x14ac:dyDescent="0.25"/>
    <row r="44201" ht="15" customHeight="1" x14ac:dyDescent="0.25"/>
    <row r="44202" ht="15" customHeight="1" x14ac:dyDescent="0.25"/>
    <row r="44203" ht="15" customHeight="1" x14ac:dyDescent="0.25"/>
    <row r="44204" ht="15" customHeight="1" x14ac:dyDescent="0.25"/>
    <row r="44205" ht="15" customHeight="1" x14ac:dyDescent="0.25"/>
    <row r="44206" ht="15" customHeight="1" x14ac:dyDescent="0.25"/>
    <row r="44207" ht="15" customHeight="1" x14ac:dyDescent="0.25"/>
    <row r="44208" ht="15" customHeight="1" x14ac:dyDescent="0.25"/>
    <row r="44209" ht="15" customHeight="1" x14ac:dyDescent="0.25"/>
    <row r="44210" ht="15" customHeight="1" x14ac:dyDescent="0.25"/>
    <row r="44211" ht="15" customHeight="1" x14ac:dyDescent="0.25"/>
    <row r="44212" ht="15" customHeight="1" x14ac:dyDescent="0.25"/>
    <row r="44213" ht="15" customHeight="1" x14ac:dyDescent="0.25"/>
    <row r="44214" ht="15" customHeight="1" x14ac:dyDescent="0.25"/>
    <row r="44215" ht="15" customHeight="1" x14ac:dyDescent="0.25"/>
    <row r="44216" ht="15" customHeight="1" x14ac:dyDescent="0.25"/>
    <row r="44217" ht="15" customHeight="1" x14ac:dyDescent="0.25"/>
    <row r="44218" ht="15" customHeight="1" x14ac:dyDescent="0.25"/>
    <row r="44219" ht="15" customHeight="1" x14ac:dyDescent="0.25"/>
    <row r="44220" ht="15" customHeight="1" x14ac:dyDescent="0.25"/>
    <row r="44221" ht="15" customHeight="1" x14ac:dyDescent="0.25"/>
    <row r="44222" ht="15" customHeight="1" x14ac:dyDescent="0.25"/>
    <row r="44223" ht="15" customHeight="1" x14ac:dyDescent="0.25"/>
    <row r="44224" ht="15" customHeight="1" x14ac:dyDescent="0.25"/>
    <row r="44225" ht="15" customHeight="1" x14ac:dyDescent="0.25"/>
    <row r="44226" ht="15" customHeight="1" x14ac:dyDescent="0.25"/>
    <row r="44227" ht="15" customHeight="1" x14ac:dyDescent="0.25"/>
    <row r="44228" ht="15" customHeight="1" x14ac:dyDescent="0.25"/>
    <row r="44229" ht="15" customHeight="1" x14ac:dyDescent="0.25"/>
    <row r="44230" ht="15" customHeight="1" x14ac:dyDescent="0.25"/>
    <row r="44231" ht="15" customHeight="1" x14ac:dyDescent="0.25"/>
    <row r="44232" ht="15" customHeight="1" x14ac:dyDescent="0.25"/>
    <row r="44233" ht="15" customHeight="1" x14ac:dyDescent="0.25"/>
    <row r="44234" ht="15" customHeight="1" x14ac:dyDescent="0.25"/>
    <row r="44235" ht="15" customHeight="1" x14ac:dyDescent="0.25"/>
    <row r="44236" ht="15" customHeight="1" x14ac:dyDescent="0.25"/>
    <row r="44237" ht="15" customHeight="1" x14ac:dyDescent="0.25"/>
    <row r="44238" ht="15" customHeight="1" x14ac:dyDescent="0.25"/>
    <row r="44239" ht="15" customHeight="1" x14ac:dyDescent="0.25"/>
    <row r="44240" ht="15" customHeight="1" x14ac:dyDescent="0.25"/>
    <row r="44241" ht="15" customHeight="1" x14ac:dyDescent="0.25"/>
    <row r="44242" ht="15" customHeight="1" x14ac:dyDescent="0.25"/>
    <row r="44243" ht="15" customHeight="1" x14ac:dyDescent="0.25"/>
    <row r="44244" ht="15" customHeight="1" x14ac:dyDescent="0.25"/>
    <row r="44245" ht="15" customHeight="1" x14ac:dyDescent="0.25"/>
    <row r="44246" ht="15" customHeight="1" x14ac:dyDescent="0.25"/>
    <row r="44247" ht="15" customHeight="1" x14ac:dyDescent="0.25"/>
    <row r="44248" ht="15" customHeight="1" x14ac:dyDescent="0.25"/>
    <row r="44249" ht="15" customHeight="1" x14ac:dyDescent="0.25"/>
    <row r="44250" ht="15" customHeight="1" x14ac:dyDescent="0.25"/>
    <row r="44251" ht="15" customHeight="1" x14ac:dyDescent="0.25"/>
    <row r="44252" ht="15" customHeight="1" x14ac:dyDescent="0.25"/>
    <row r="44253" ht="15" customHeight="1" x14ac:dyDescent="0.25"/>
    <row r="44254" ht="15" customHeight="1" x14ac:dyDescent="0.25"/>
    <row r="44255" ht="15" customHeight="1" x14ac:dyDescent="0.25"/>
    <row r="44256" ht="15" customHeight="1" x14ac:dyDescent="0.25"/>
    <row r="44257" ht="15" customHeight="1" x14ac:dyDescent="0.25"/>
    <row r="44258" ht="15" customHeight="1" x14ac:dyDescent="0.25"/>
    <row r="44259" ht="15" customHeight="1" x14ac:dyDescent="0.25"/>
    <row r="44260" ht="15" customHeight="1" x14ac:dyDescent="0.25"/>
    <row r="44261" ht="15" customHeight="1" x14ac:dyDescent="0.25"/>
    <row r="44262" ht="15" customHeight="1" x14ac:dyDescent="0.25"/>
    <row r="44263" ht="15" customHeight="1" x14ac:dyDescent="0.25"/>
    <row r="44264" ht="15" customHeight="1" x14ac:dyDescent="0.25"/>
    <row r="44265" ht="15" customHeight="1" x14ac:dyDescent="0.25"/>
    <row r="44266" ht="15" customHeight="1" x14ac:dyDescent="0.25"/>
    <row r="44267" ht="15" customHeight="1" x14ac:dyDescent="0.25"/>
    <row r="44268" ht="15" customHeight="1" x14ac:dyDescent="0.25"/>
    <row r="44269" ht="15" customHeight="1" x14ac:dyDescent="0.25"/>
    <row r="44270" ht="15" customHeight="1" x14ac:dyDescent="0.25"/>
    <row r="44271" ht="15" customHeight="1" x14ac:dyDescent="0.25"/>
    <row r="44272" ht="15" customHeight="1" x14ac:dyDescent="0.25"/>
    <row r="44273" ht="15" customHeight="1" x14ac:dyDescent="0.25"/>
    <row r="44274" ht="15" customHeight="1" x14ac:dyDescent="0.25"/>
    <row r="44275" ht="15" customHeight="1" x14ac:dyDescent="0.25"/>
    <row r="44276" ht="15" customHeight="1" x14ac:dyDescent="0.25"/>
    <row r="44277" ht="15" customHeight="1" x14ac:dyDescent="0.25"/>
    <row r="44278" ht="15" customHeight="1" x14ac:dyDescent="0.25"/>
    <row r="44279" ht="15" customHeight="1" x14ac:dyDescent="0.25"/>
    <row r="44280" ht="15" customHeight="1" x14ac:dyDescent="0.25"/>
    <row r="44281" ht="15" customHeight="1" x14ac:dyDescent="0.25"/>
    <row r="44282" ht="15" customHeight="1" x14ac:dyDescent="0.25"/>
    <row r="44283" ht="15" customHeight="1" x14ac:dyDescent="0.25"/>
    <row r="44284" ht="15" customHeight="1" x14ac:dyDescent="0.25"/>
    <row r="44285" ht="15" customHeight="1" x14ac:dyDescent="0.25"/>
    <row r="44286" ht="15" customHeight="1" x14ac:dyDescent="0.25"/>
    <row r="44287" ht="15" customHeight="1" x14ac:dyDescent="0.25"/>
    <row r="44288" ht="15" customHeight="1" x14ac:dyDescent="0.25"/>
    <row r="44289" ht="15" customHeight="1" x14ac:dyDescent="0.25"/>
    <row r="44290" ht="15" customHeight="1" x14ac:dyDescent="0.25"/>
    <row r="44291" ht="15" customHeight="1" x14ac:dyDescent="0.25"/>
    <row r="44292" ht="15" customHeight="1" x14ac:dyDescent="0.25"/>
    <row r="44293" ht="15" customHeight="1" x14ac:dyDescent="0.25"/>
    <row r="44294" ht="15" customHeight="1" x14ac:dyDescent="0.25"/>
    <row r="44295" ht="15" customHeight="1" x14ac:dyDescent="0.25"/>
    <row r="44296" ht="15" customHeight="1" x14ac:dyDescent="0.25"/>
    <row r="44297" ht="15" customHeight="1" x14ac:dyDescent="0.25"/>
    <row r="44298" ht="15" customHeight="1" x14ac:dyDescent="0.25"/>
    <row r="44299" ht="15" customHeight="1" x14ac:dyDescent="0.25"/>
    <row r="44300" ht="15" customHeight="1" x14ac:dyDescent="0.25"/>
    <row r="44301" ht="15" customHeight="1" x14ac:dyDescent="0.25"/>
    <row r="44302" ht="15" customHeight="1" x14ac:dyDescent="0.25"/>
    <row r="44303" ht="15" customHeight="1" x14ac:dyDescent="0.25"/>
    <row r="44304" ht="15" customHeight="1" x14ac:dyDescent="0.25"/>
    <row r="44305" ht="15" customHeight="1" x14ac:dyDescent="0.25"/>
    <row r="44306" ht="15" customHeight="1" x14ac:dyDescent="0.25"/>
    <row r="44307" ht="15" customHeight="1" x14ac:dyDescent="0.25"/>
    <row r="44308" ht="15" customHeight="1" x14ac:dyDescent="0.25"/>
    <row r="44309" ht="15" customHeight="1" x14ac:dyDescent="0.25"/>
    <row r="44310" ht="15" customHeight="1" x14ac:dyDescent="0.25"/>
    <row r="44311" ht="15" customHeight="1" x14ac:dyDescent="0.25"/>
    <row r="44312" ht="15" customHeight="1" x14ac:dyDescent="0.25"/>
    <row r="44313" ht="15" customHeight="1" x14ac:dyDescent="0.25"/>
    <row r="44314" ht="15" customHeight="1" x14ac:dyDescent="0.25"/>
    <row r="44315" ht="15" customHeight="1" x14ac:dyDescent="0.25"/>
    <row r="44316" ht="15" customHeight="1" x14ac:dyDescent="0.25"/>
    <row r="44317" ht="15" customHeight="1" x14ac:dyDescent="0.25"/>
    <row r="44318" ht="15" customHeight="1" x14ac:dyDescent="0.25"/>
    <row r="44319" ht="15" customHeight="1" x14ac:dyDescent="0.25"/>
    <row r="44320" ht="15" customHeight="1" x14ac:dyDescent="0.25"/>
    <row r="44321" ht="15" customHeight="1" x14ac:dyDescent="0.25"/>
    <row r="44322" ht="15" customHeight="1" x14ac:dyDescent="0.25"/>
    <row r="44323" ht="15" customHeight="1" x14ac:dyDescent="0.25"/>
    <row r="44324" ht="15" customHeight="1" x14ac:dyDescent="0.25"/>
    <row r="44325" ht="15" customHeight="1" x14ac:dyDescent="0.25"/>
    <row r="44326" ht="15" customHeight="1" x14ac:dyDescent="0.25"/>
    <row r="44327" ht="15" customHeight="1" x14ac:dyDescent="0.25"/>
    <row r="44328" ht="15" customHeight="1" x14ac:dyDescent="0.25"/>
    <row r="44329" ht="15" customHeight="1" x14ac:dyDescent="0.25"/>
    <row r="44330" ht="15" customHeight="1" x14ac:dyDescent="0.25"/>
    <row r="44331" ht="15" customHeight="1" x14ac:dyDescent="0.25"/>
    <row r="44332" ht="15" customHeight="1" x14ac:dyDescent="0.25"/>
    <row r="44333" ht="15" customHeight="1" x14ac:dyDescent="0.25"/>
    <row r="44334" ht="15" customHeight="1" x14ac:dyDescent="0.25"/>
    <row r="44335" ht="15" customHeight="1" x14ac:dyDescent="0.25"/>
    <row r="44336" ht="15" customHeight="1" x14ac:dyDescent="0.25"/>
    <row r="44337" ht="15" customHeight="1" x14ac:dyDescent="0.25"/>
    <row r="44338" ht="15" customHeight="1" x14ac:dyDescent="0.25"/>
    <row r="44339" ht="15" customHeight="1" x14ac:dyDescent="0.25"/>
    <row r="44340" ht="15" customHeight="1" x14ac:dyDescent="0.25"/>
    <row r="44341" ht="15" customHeight="1" x14ac:dyDescent="0.25"/>
    <row r="44342" ht="15" customHeight="1" x14ac:dyDescent="0.25"/>
    <row r="44343" ht="15" customHeight="1" x14ac:dyDescent="0.25"/>
    <row r="44344" ht="15" customHeight="1" x14ac:dyDescent="0.25"/>
    <row r="44345" ht="15" customHeight="1" x14ac:dyDescent="0.25"/>
    <row r="44346" ht="15" customHeight="1" x14ac:dyDescent="0.25"/>
    <row r="44347" ht="15" customHeight="1" x14ac:dyDescent="0.25"/>
    <row r="44348" ht="15" customHeight="1" x14ac:dyDescent="0.25"/>
    <row r="44349" ht="15" customHeight="1" x14ac:dyDescent="0.25"/>
    <row r="44350" ht="15" customHeight="1" x14ac:dyDescent="0.25"/>
    <row r="44351" ht="15" customHeight="1" x14ac:dyDescent="0.25"/>
    <row r="44352" ht="15" customHeight="1" x14ac:dyDescent="0.25"/>
    <row r="44353" ht="15" customHeight="1" x14ac:dyDescent="0.25"/>
    <row r="44354" ht="15" customHeight="1" x14ac:dyDescent="0.25"/>
    <row r="44355" ht="15" customHeight="1" x14ac:dyDescent="0.25"/>
    <row r="44356" ht="15" customHeight="1" x14ac:dyDescent="0.25"/>
    <row r="44357" ht="15" customHeight="1" x14ac:dyDescent="0.25"/>
    <row r="44358" ht="15" customHeight="1" x14ac:dyDescent="0.25"/>
    <row r="44359" ht="15" customHeight="1" x14ac:dyDescent="0.25"/>
    <row r="44360" ht="15" customHeight="1" x14ac:dyDescent="0.25"/>
    <row r="44361" ht="15" customHeight="1" x14ac:dyDescent="0.25"/>
    <row r="44362" ht="15" customHeight="1" x14ac:dyDescent="0.25"/>
    <row r="44363" ht="15" customHeight="1" x14ac:dyDescent="0.25"/>
    <row r="44364" ht="15" customHeight="1" x14ac:dyDescent="0.25"/>
    <row r="44365" ht="15" customHeight="1" x14ac:dyDescent="0.25"/>
    <row r="44366" ht="15" customHeight="1" x14ac:dyDescent="0.25"/>
    <row r="44367" ht="15" customHeight="1" x14ac:dyDescent="0.25"/>
    <row r="44368" ht="15" customHeight="1" x14ac:dyDescent="0.25"/>
    <row r="44369" ht="15" customHeight="1" x14ac:dyDescent="0.25"/>
    <row r="44370" ht="15" customHeight="1" x14ac:dyDescent="0.25"/>
    <row r="44371" ht="15" customHeight="1" x14ac:dyDescent="0.25"/>
    <row r="44372" ht="15" customHeight="1" x14ac:dyDescent="0.25"/>
    <row r="44373" ht="15" customHeight="1" x14ac:dyDescent="0.25"/>
    <row r="44374" ht="15" customHeight="1" x14ac:dyDescent="0.25"/>
    <row r="44375" ht="15" customHeight="1" x14ac:dyDescent="0.25"/>
    <row r="44376" ht="15" customHeight="1" x14ac:dyDescent="0.25"/>
    <row r="44377" ht="15" customHeight="1" x14ac:dyDescent="0.25"/>
    <row r="44378" ht="15" customHeight="1" x14ac:dyDescent="0.25"/>
    <row r="44379" ht="15" customHeight="1" x14ac:dyDescent="0.25"/>
    <row r="44380" ht="15" customHeight="1" x14ac:dyDescent="0.25"/>
    <row r="44381" ht="15" customHeight="1" x14ac:dyDescent="0.25"/>
    <row r="44382" ht="15" customHeight="1" x14ac:dyDescent="0.25"/>
    <row r="44383" ht="15" customHeight="1" x14ac:dyDescent="0.25"/>
    <row r="44384" ht="15" customHeight="1" x14ac:dyDescent="0.25"/>
    <row r="44385" ht="15" customHeight="1" x14ac:dyDescent="0.25"/>
    <row r="44386" ht="15" customHeight="1" x14ac:dyDescent="0.25"/>
    <row r="44387" ht="15" customHeight="1" x14ac:dyDescent="0.25"/>
    <row r="44388" ht="15" customHeight="1" x14ac:dyDescent="0.25"/>
    <row r="44389" ht="15" customHeight="1" x14ac:dyDescent="0.25"/>
    <row r="44390" ht="15" customHeight="1" x14ac:dyDescent="0.25"/>
    <row r="44391" ht="15" customHeight="1" x14ac:dyDescent="0.25"/>
    <row r="44392" ht="15" customHeight="1" x14ac:dyDescent="0.25"/>
    <row r="44393" ht="15" customHeight="1" x14ac:dyDescent="0.25"/>
    <row r="44394" ht="15" customHeight="1" x14ac:dyDescent="0.25"/>
    <row r="44395" ht="15" customHeight="1" x14ac:dyDescent="0.25"/>
    <row r="44396" ht="15" customHeight="1" x14ac:dyDescent="0.25"/>
    <row r="44397" ht="15" customHeight="1" x14ac:dyDescent="0.25"/>
    <row r="44398" ht="15" customHeight="1" x14ac:dyDescent="0.25"/>
    <row r="44399" ht="15" customHeight="1" x14ac:dyDescent="0.25"/>
    <row r="44400" ht="15" customHeight="1" x14ac:dyDescent="0.25"/>
    <row r="44401" ht="15" customHeight="1" x14ac:dyDescent="0.25"/>
    <row r="44402" ht="15" customHeight="1" x14ac:dyDescent="0.25"/>
    <row r="44403" ht="15" customHeight="1" x14ac:dyDescent="0.25"/>
    <row r="44404" ht="15" customHeight="1" x14ac:dyDescent="0.25"/>
    <row r="44405" ht="15" customHeight="1" x14ac:dyDescent="0.25"/>
    <row r="44406" ht="15" customHeight="1" x14ac:dyDescent="0.25"/>
    <row r="44407" ht="15" customHeight="1" x14ac:dyDescent="0.25"/>
    <row r="44408" ht="15" customHeight="1" x14ac:dyDescent="0.25"/>
    <row r="44409" ht="15" customHeight="1" x14ac:dyDescent="0.25"/>
    <row r="44410" ht="15" customHeight="1" x14ac:dyDescent="0.25"/>
    <row r="44411" ht="15" customHeight="1" x14ac:dyDescent="0.25"/>
    <row r="44412" ht="15" customHeight="1" x14ac:dyDescent="0.25"/>
    <row r="44413" ht="15" customHeight="1" x14ac:dyDescent="0.25"/>
    <row r="44414" ht="15" customHeight="1" x14ac:dyDescent="0.25"/>
    <row r="44415" ht="15" customHeight="1" x14ac:dyDescent="0.25"/>
    <row r="44416" ht="15" customHeight="1" x14ac:dyDescent="0.25"/>
    <row r="44417" ht="15" customHeight="1" x14ac:dyDescent="0.25"/>
    <row r="44418" ht="15" customHeight="1" x14ac:dyDescent="0.25"/>
    <row r="44419" ht="15" customHeight="1" x14ac:dyDescent="0.25"/>
    <row r="44420" ht="15" customHeight="1" x14ac:dyDescent="0.25"/>
    <row r="44421" ht="15" customHeight="1" x14ac:dyDescent="0.25"/>
    <row r="44422" ht="15" customHeight="1" x14ac:dyDescent="0.25"/>
    <row r="44423" ht="15" customHeight="1" x14ac:dyDescent="0.25"/>
    <row r="44424" ht="15" customHeight="1" x14ac:dyDescent="0.25"/>
    <row r="44425" ht="15" customHeight="1" x14ac:dyDescent="0.25"/>
    <row r="44426" ht="15" customHeight="1" x14ac:dyDescent="0.25"/>
    <row r="44427" ht="15" customHeight="1" x14ac:dyDescent="0.25"/>
    <row r="44428" ht="15" customHeight="1" x14ac:dyDescent="0.25"/>
    <row r="44429" ht="15" customHeight="1" x14ac:dyDescent="0.25"/>
    <row r="44430" ht="15" customHeight="1" x14ac:dyDescent="0.25"/>
    <row r="44431" ht="15" customHeight="1" x14ac:dyDescent="0.25"/>
    <row r="44432" ht="15" customHeight="1" x14ac:dyDescent="0.25"/>
    <row r="44433" ht="15" customHeight="1" x14ac:dyDescent="0.25"/>
    <row r="44434" ht="15" customHeight="1" x14ac:dyDescent="0.25"/>
    <row r="44435" ht="15" customHeight="1" x14ac:dyDescent="0.25"/>
    <row r="44436" ht="15" customHeight="1" x14ac:dyDescent="0.25"/>
    <row r="44437" ht="15" customHeight="1" x14ac:dyDescent="0.25"/>
    <row r="44438" ht="15" customHeight="1" x14ac:dyDescent="0.25"/>
    <row r="44439" ht="15" customHeight="1" x14ac:dyDescent="0.25"/>
    <row r="44440" ht="15" customHeight="1" x14ac:dyDescent="0.25"/>
    <row r="44441" ht="15" customHeight="1" x14ac:dyDescent="0.25"/>
    <row r="44442" ht="15" customHeight="1" x14ac:dyDescent="0.25"/>
    <row r="44443" ht="15" customHeight="1" x14ac:dyDescent="0.25"/>
    <row r="44444" ht="15" customHeight="1" x14ac:dyDescent="0.25"/>
    <row r="44445" ht="15" customHeight="1" x14ac:dyDescent="0.25"/>
    <row r="44446" ht="15" customHeight="1" x14ac:dyDescent="0.25"/>
    <row r="44447" ht="15" customHeight="1" x14ac:dyDescent="0.25"/>
    <row r="44448" ht="15" customHeight="1" x14ac:dyDescent="0.25"/>
    <row r="44449" ht="15" customHeight="1" x14ac:dyDescent="0.25"/>
    <row r="44450" ht="15" customHeight="1" x14ac:dyDescent="0.25"/>
    <row r="44451" ht="15" customHeight="1" x14ac:dyDescent="0.25"/>
    <row r="44452" ht="15" customHeight="1" x14ac:dyDescent="0.25"/>
    <row r="44453" ht="15" customHeight="1" x14ac:dyDescent="0.25"/>
    <row r="44454" ht="15" customHeight="1" x14ac:dyDescent="0.25"/>
    <row r="44455" ht="15" customHeight="1" x14ac:dyDescent="0.25"/>
    <row r="44456" ht="15" customHeight="1" x14ac:dyDescent="0.25"/>
    <row r="44457" ht="15" customHeight="1" x14ac:dyDescent="0.25"/>
    <row r="44458" ht="15" customHeight="1" x14ac:dyDescent="0.25"/>
    <row r="44459" ht="15" customHeight="1" x14ac:dyDescent="0.25"/>
    <row r="44460" ht="15" customHeight="1" x14ac:dyDescent="0.25"/>
    <row r="44461" ht="15" customHeight="1" x14ac:dyDescent="0.25"/>
    <row r="44462" ht="15" customHeight="1" x14ac:dyDescent="0.25"/>
    <row r="44463" ht="15" customHeight="1" x14ac:dyDescent="0.25"/>
    <row r="44464" ht="15" customHeight="1" x14ac:dyDescent="0.25"/>
    <row r="44465" ht="15" customHeight="1" x14ac:dyDescent="0.25"/>
    <row r="44466" ht="15" customHeight="1" x14ac:dyDescent="0.25"/>
    <row r="44467" ht="15" customHeight="1" x14ac:dyDescent="0.25"/>
    <row r="44468" ht="15" customHeight="1" x14ac:dyDescent="0.25"/>
    <row r="44469" ht="15" customHeight="1" x14ac:dyDescent="0.25"/>
    <row r="44470" ht="15" customHeight="1" x14ac:dyDescent="0.25"/>
    <row r="44471" ht="15" customHeight="1" x14ac:dyDescent="0.25"/>
    <row r="44472" ht="15" customHeight="1" x14ac:dyDescent="0.25"/>
    <row r="44473" ht="15" customHeight="1" x14ac:dyDescent="0.25"/>
    <row r="44474" ht="15" customHeight="1" x14ac:dyDescent="0.25"/>
    <row r="44475" ht="15" customHeight="1" x14ac:dyDescent="0.25"/>
    <row r="44476" ht="15" customHeight="1" x14ac:dyDescent="0.25"/>
    <row r="44477" ht="15" customHeight="1" x14ac:dyDescent="0.25"/>
    <row r="44478" ht="15" customHeight="1" x14ac:dyDescent="0.25"/>
    <row r="44479" ht="15" customHeight="1" x14ac:dyDescent="0.25"/>
    <row r="44480" ht="15" customHeight="1" x14ac:dyDescent="0.25"/>
    <row r="44481" ht="15" customHeight="1" x14ac:dyDescent="0.25"/>
    <row r="44482" ht="15" customHeight="1" x14ac:dyDescent="0.25"/>
    <row r="44483" ht="15" customHeight="1" x14ac:dyDescent="0.25"/>
    <row r="44484" ht="15" customHeight="1" x14ac:dyDescent="0.25"/>
    <row r="44485" ht="15" customHeight="1" x14ac:dyDescent="0.25"/>
    <row r="44486" ht="15" customHeight="1" x14ac:dyDescent="0.25"/>
    <row r="44487" ht="15" customHeight="1" x14ac:dyDescent="0.25"/>
    <row r="44488" ht="15" customHeight="1" x14ac:dyDescent="0.25"/>
    <row r="44489" ht="15" customHeight="1" x14ac:dyDescent="0.25"/>
    <row r="44490" ht="15" customHeight="1" x14ac:dyDescent="0.25"/>
    <row r="44491" ht="15" customHeight="1" x14ac:dyDescent="0.25"/>
    <row r="44492" ht="15" customHeight="1" x14ac:dyDescent="0.25"/>
    <row r="44493" ht="15" customHeight="1" x14ac:dyDescent="0.25"/>
    <row r="44494" ht="15" customHeight="1" x14ac:dyDescent="0.25"/>
    <row r="44495" ht="15" customHeight="1" x14ac:dyDescent="0.25"/>
    <row r="44496" ht="15" customHeight="1" x14ac:dyDescent="0.25"/>
    <row r="44497" ht="15" customHeight="1" x14ac:dyDescent="0.25"/>
    <row r="44498" ht="15" customHeight="1" x14ac:dyDescent="0.25"/>
    <row r="44499" ht="15" customHeight="1" x14ac:dyDescent="0.25"/>
    <row r="44500" ht="15" customHeight="1" x14ac:dyDescent="0.25"/>
    <row r="44501" ht="15" customHeight="1" x14ac:dyDescent="0.25"/>
    <row r="44502" ht="15" customHeight="1" x14ac:dyDescent="0.25"/>
    <row r="44503" ht="15" customHeight="1" x14ac:dyDescent="0.25"/>
    <row r="44504" ht="15" customHeight="1" x14ac:dyDescent="0.25"/>
    <row r="44505" ht="15" customHeight="1" x14ac:dyDescent="0.25"/>
    <row r="44506" ht="15" customHeight="1" x14ac:dyDescent="0.25"/>
    <row r="44507" ht="15" customHeight="1" x14ac:dyDescent="0.25"/>
    <row r="44508" ht="15" customHeight="1" x14ac:dyDescent="0.25"/>
    <row r="44509" ht="15" customHeight="1" x14ac:dyDescent="0.25"/>
    <row r="44510" ht="15" customHeight="1" x14ac:dyDescent="0.25"/>
    <row r="44511" ht="15" customHeight="1" x14ac:dyDescent="0.25"/>
    <row r="44512" ht="15" customHeight="1" x14ac:dyDescent="0.25"/>
    <row r="44513" ht="15" customHeight="1" x14ac:dyDescent="0.25"/>
    <row r="44514" ht="15" customHeight="1" x14ac:dyDescent="0.25"/>
    <row r="44515" ht="15" customHeight="1" x14ac:dyDescent="0.25"/>
    <row r="44516" ht="15" customHeight="1" x14ac:dyDescent="0.25"/>
    <row r="44517" ht="15" customHeight="1" x14ac:dyDescent="0.25"/>
    <row r="44518" ht="15" customHeight="1" x14ac:dyDescent="0.25"/>
    <row r="44519" ht="15" customHeight="1" x14ac:dyDescent="0.25"/>
    <row r="44520" ht="15" customHeight="1" x14ac:dyDescent="0.25"/>
    <row r="44521" ht="15" customHeight="1" x14ac:dyDescent="0.25"/>
    <row r="44522" ht="15" customHeight="1" x14ac:dyDescent="0.25"/>
    <row r="44523" ht="15" customHeight="1" x14ac:dyDescent="0.25"/>
    <row r="44524" ht="15" customHeight="1" x14ac:dyDescent="0.25"/>
    <row r="44525" ht="15" customHeight="1" x14ac:dyDescent="0.25"/>
    <row r="44526" ht="15" customHeight="1" x14ac:dyDescent="0.25"/>
    <row r="44527" ht="15" customHeight="1" x14ac:dyDescent="0.25"/>
    <row r="44528" ht="15" customHeight="1" x14ac:dyDescent="0.25"/>
    <row r="44529" ht="15" customHeight="1" x14ac:dyDescent="0.25"/>
    <row r="44530" ht="15" customHeight="1" x14ac:dyDescent="0.25"/>
    <row r="44531" ht="15" customHeight="1" x14ac:dyDescent="0.25"/>
    <row r="44532" ht="15" customHeight="1" x14ac:dyDescent="0.25"/>
    <row r="44533" ht="15" customHeight="1" x14ac:dyDescent="0.25"/>
    <row r="44534" ht="15" customHeight="1" x14ac:dyDescent="0.25"/>
    <row r="44535" ht="15" customHeight="1" x14ac:dyDescent="0.25"/>
    <row r="44536" ht="15" customHeight="1" x14ac:dyDescent="0.25"/>
    <row r="44537" ht="15" customHeight="1" x14ac:dyDescent="0.25"/>
    <row r="44538" ht="15" customHeight="1" x14ac:dyDescent="0.25"/>
    <row r="44539" ht="15" customHeight="1" x14ac:dyDescent="0.25"/>
    <row r="44540" ht="15" customHeight="1" x14ac:dyDescent="0.25"/>
    <row r="44541" ht="15" customHeight="1" x14ac:dyDescent="0.25"/>
    <row r="44542" ht="15" customHeight="1" x14ac:dyDescent="0.25"/>
    <row r="44543" ht="15" customHeight="1" x14ac:dyDescent="0.25"/>
    <row r="44544" ht="15" customHeight="1" x14ac:dyDescent="0.25"/>
    <row r="44545" ht="15" customHeight="1" x14ac:dyDescent="0.25"/>
    <row r="44546" ht="15" customHeight="1" x14ac:dyDescent="0.25"/>
    <row r="44547" ht="15" customHeight="1" x14ac:dyDescent="0.25"/>
    <row r="44548" ht="15" customHeight="1" x14ac:dyDescent="0.25"/>
    <row r="44549" ht="15" customHeight="1" x14ac:dyDescent="0.25"/>
    <row r="44550" ht="15" customHeight="1" x14ac:dyDescent="0.25"/>
    <row r="44551" ht="15" customHeight="1" x14ac:dyDescent="0.25"/>
    <row r="44552" ht="15" customHeight="1" x14ac:dyDescent="0.25"/>
    <row r="44553" ht="15" customHeight="1" x14ac:dyDescent="0.25"/>
    <row r="44554" ht="15" customHeight="1" x14ac:dyDescent="0.25"/>
    <row r="44555" ht="15" customHeight="1" x14ac:dyDescent="0.25"/>
    <row r="44556" ht="15" customHeight="1" x14ac:dyDescent="0.25"/>
    <row r="44557" ht="15" customHeight="1" x14ac:dyDescent="0.25"/>
    <row r="44558" ht="15" customHeight="1" x14ac:dyDescent="0.25"/>
    <row r="44559" ht="15" customHeight="1" x14ac:dyDescent="0.25"/>
    <row r="44560" ht="15" customHeight="1" x14ac:dyDescent="0.25"/>
    <row r="44561" ht="15" customHeight="1" x14ac:dyDescent="0.25"/>
    <row r="44562" ht="15" customHeight="1" x14ac:dyDescent="0.25"/>
    <row r="44563" ht="15" customHeight="1" x14ac:dyDescent="0.25"/>
    <row r="44564" ht="15" customHeight="1" x14ac:dyDescent="0.25"/>
    <row r="44565" ht="15" customHeight="1" x14ac:dyDescent="0.25"/>
    <row r="44566" ht="15" customHeight="1" x14ac:dyDescent="0.25"/>
    <row r="44567" ht="15" customHeight="1" x14ac:dyDescent="0.25"/>
    <row r="44568" ht="15" customHeight="1" x14ac:dyDescent="0.25"/>
    <row r="44569" ht="15" customHeight="1" x14ac:dyDescent="0.25"/>
    <row r="44570" ht="15" customHeight="1" x14ac:dyDescent="0.25"/>
    <row r="44571" ht="15" customHeight="1" x14ac:dyDescent="0.25"/>
    <row r="44572" ht="15" customHeight="1" x14ac:dyDescent="0.25"/>
    <row r="44573" ht="15" customHeight="1" x14ac:dyDescent="0.25"/>
    <row r="44574" ht="15" customHeight="1" x14ac:dyDescent="0.25"/>
    <row r="44575" ht="15" customHeight="1" x14ac:dyDescent="0.25"/>
    <row r="44576" ht="15" customHeight="1" x14ac:dyDescent="0.25"/>
    <row r="44577" ht="15" customHeight="1" x14ac:dyDescent="0.25"/>
    <row r="44578" ht="15" customHeight="1" x14ac:dyDescent="0.25"/>
    <row r="44579" ht="15" customHeight="1" x14ac:dyDescent="0.25"/>
    <row r="44580" ht="15" customHeight="1" x14ac:dyDescent="0.25"/>
    <row r="44581" ht="15" customHeight="1" x14ac:dyDescent="0.25"/>
    <row r="44582" ht="15" customHeight="1" x14ac:dyDescent="0.25"/>
    <row r="44583" ht="15" customHeight="1" x14ac:dyDescent="0.25"/>
    <row r="44584" ht="15" customHeight="1" x14ac:dyDescent="0.25"/>
    <row r="44585" ht="15" customHeight="1" x14ac:dyDescent="0.25"/>
    <row r="44586" ht="15" customHeight="1" x14ac:dyDescent="0.25"/>
    <row r="44587" ht="15" customHeight="1" x14ac:dyDescent="0.25"/>
    <row r="44588" ht="15" customHeight="1" x14ac:dyDescent="0.25"/>
    <row r="44589" ht="15" customHeight="1" x14ac:dyDescent="0.25"/>
    <row r="44590" ht="15" customHeight="1" x14ac:dyDescent="0.25"/>
    <row r="44591" ht="15" customHeight="1" x14ac:dyDescent="0.25"/>
    <row r="44592" ht="15" customHeight="1" x14ac:dyDescent="0.25"/>
    <row r="44593" ht="15" customHeight="1" x14ac:dyDescent="0.25"/>
    <row r="44594" ht="15" customHeight="1" x14ac:dyDescent="0.25"/>
    <row r="44595" ht="15" customHeight="1" x14ac:dyDescent="0.25"/>
    <row r="44596" ht="15" customHeight="1" x14ac:dyDescent="0.25"/>
    <row r="44597" ht="15" customHeight="1" x14ac:dyDescent="0.25"/>
    <row r="44598" ht="15" customHeight="1" x14ac:dyDescent="0.25"/>
    <row r="44599" ht="15" customHeight="1" x14ac:dyDescent="0.25"/>
    <row r="44600" ht="15" customHeight="1" x14ac:dyDescent="0.25"/>
    <row r="44601" ht="15" customHeight="1" x14ac:dyDescent="0.25"/>
    <row r="44602" ht="15" customHeight="1" x14ac:dyDescent="0.25"/>
    <row r="44603" ht="15" customHeight="1" x14ac:dyDescent="0.25"/>
    <row r="44604" ht="15" customHeight="1" x14ac:dyDescent="0.25"/>
    <row r="44605" ht="15" customHeight="1" x14ac:dyDescent="0.25"/>
    <row r="44606" ht="15" customHeight="1" x14ac:dyDescent="0.25"/>
    <row r="44607" ht="15" customHeight="1" x14ac:dyDescent="0.25"/>
    <row r="44608" ht="15" customHeight="1" x14ac:dyDescent="0.25"/>
    <row r="44609" ht="15" customHeight="1" x14ac:dyDescent="0.25"/>
    <row r="44610" ht="15" customHeight="1" x14ac:dyDescent="0.25"/>
    <row r="44611" ht="15" customHeight="1" x14ac:dyDescent="0.25"/>
    <row r="44612" ht="15" customHeight="1" x14ac:dyDescent="0.25"/>
    <row r="44613" ht="15" customHeight="1" x14ac:dyDescent="0.25"/>
    <row r="44614" ht="15" customHeight="1" x14ac:dyDescent="0.25"/>
    <row r="44615" ht="15" customHeight="1" x14ac:dyDescent="0.25"/>
    <row r="44616" ht="15" customHeight="1" x14ac:dyDescent="0.25"/>
    <row r="44617" ht="15" customHeight="1" x14ac:dyDescent="0.25"/>
    <row r="44618" ht="15" customHeight="1" x14ac:dyDescent="0.25"/>
    <row r="44619" ht="15" customHeight="1" x14ac:dyDescent="0.25"/>
    <row r="44620" ht="15" customHeight="1" x14ac:dyDescent="0.25"/>
    <row r="44621" ht="15" customHeight="1" x14ac:dyDescent="0.25"/>
    <row r="44622" ht="15" customHeight="1" x14ac:dyDescent="0.25"/>
    <row r="44623" ht="15" customHeight="1" x14ac:dyDescent="0.25"/>
    <row r="44624" ht="15" customHeight="1" x14ac:dyDescent="0.25"/>
    <row r="44625" ht="15" customHeight="1" x14ac:dyDescent="0.25"/>
    <row r="44626" ht="15" customHeight="1" x14ac:dyDescent="0.25"/>
    <row r="44627" ht="15" customHeight="1" x14ac:dyDescent="0.25"/>
    <row r="44628" ht="15" customHeight="1" x14ac:dyDescent="0.25"/>
    <row r="44629" ht="15" customHeight="1" x14ac:dyDescent="0.25"/>
    <row r="44630" ht="15" customHeight="1" x14ac:dyDescent="0.25"/>
    <row r="44631" ht="15" customHeight="1" x14ac:dyDescent="0.25"/>
    <row r="44632" ht="15" customHeight="1" x14ac:dyDescent="0.25"/>
    <row r="44633" ht="15" customHeight="1" x14ac:dyDescent="0.25"/>
    <row r="44634" ht="15" customHeight="1" x14ac:dyDescent="0.25"/>
    <row r="44635" ht="15" customHeight="1" x14ac:dyDescent="0.25"/>
    <row r="44636" ht="15" customHeight="1" x14ac:dyDescent="0.25"/>
    <row r="44637" ht="15" customHeight="1" x14ac:dyDescent="0.25"/>
    <row r="44638" ht="15" customHeight="1" x14ac:dyDescent="0.25"/>
    <row r="44639" ht="15" customHeight="1" x14ac:dyDescent="0.25"/>
    <row r="44640" ht="15" customHeight="1" x14ac:dyDescent="0.25"/>
    <row r="44641" ht="15" customHeight="1" x14ac:dyDescent="0.25"/>
    <row r="44642" ht="15" customHeight="1" x14ac:dyDescent="0.25"/>
    <row r="44643" ht="15" customHeight="1" x14ac:dyDescent="0.25"/>
    <row r="44644" ht="15" customHeight="1" x14ac:dyDescent="0.25"/>
    <row r="44645" ht="15" customHeight="1" x14ac:dyDescent="0.25"/>
    <row r="44646" ht="15" customHeight="1" x14ac:dyDescent="0.25"/>
    <row r="44647" ht="15" customHeight="1" x14ac:dyDescent="0.25"/>
    <row r="44648" ht="15" customHeight="1" x14ac:dyDescent="0.25"/>
    <row r="44649" ht="15" customHeight="1" x14ac:dyDescent="0.25"/>
    <row r="44650" ht="15" customHeight="1" x14ac:dyDescent="0.25"/>
    <row r="44651" ht="15" customHeight="1" x14ac:dyDescent="0.25"/>
    <row r="44652" ht="15" customHeight="1" x14ac:dyDescent="0.25"/>
    <row r="44653" ht="15" customHeight="1" x14ac:dyDescent="0.25"/>
    <row r="44654" ht="15" customHeight="1" x14ac:dyDescent="0.25"/>
    <row r="44655" ht="15" customHeight="1" x14ac:dyDescent="0.25"/>
    <row r="44656" ht="15" customHeight="1" x14ac:dyDescent="0.25"/>
    <row r="44657" ht="15" customHeight="1" x14ac:dyDescent="0.25"/>
    <row r="44658" ht="15" customHeight="1" x14ac:dyDescent="0.25"/>
    <row r="44659" ht="15" customHeight="1" x14ac:dyDescent="0.25"/>
    <row r="44660" ht="15" customHeight="1" x14ac:dyDescent="0.25"/>
    <row r="44661" ht="15" customHeight="1" x14ac:dyDescent="0.25"/>
    <row r="44662" ht="15" customHeight="1" x14ac:dyDescent="0.25"/>
    <row r="44663" ht="15" customHeight="1" x14ac:dyDescent="0.25"/>
    <row r="44664" ht="15" customHeight="1" x14ac:dyDescent="0.25"/>
    <row r="44665" ht="15" customHeight="1" x14ac:dyDescent="0.25"/>
    <row r="44666" ht="15" customHeight="1" x14ac:dyDescent="0.25"/>
    <row r="44667" ht="15" customHeight="1" x14ac:dyDescent="0.25"/>
    <row r="44668" ht="15" customHeight="1" x14ac:dyDescent="0.25"/>
    <row r="44669" ht="15" customHeight="1" x14ac:dyDescent="0.25"/>
    <row r="44670" ht="15" customHeight="1" x14ac:dyDescent="0.25"/>
    <row r="44671" ht="15" customHeight="1" x14ac:dyDescent="0.25"/>
    <row r="44672" ht="15" customHeight="1" x14ac:dyDescent="0.25"/>
    <row r="44673" ht="15" customHeight="1" x14ac:dyDescent="0.25"/>
    <row r="44674" ht="15" customHeight="1" x14ac:dyDescent="0.25"/>
    <row r="44675" ht="15" customHeight="1" x14ac:dyDescent="0.25"/>
    <row r="44676" ht="15" customHeight="1" x14ac:dyDescent="0.25"/>
    <row r="44677" ht="15" customHeight="1" x14ac:dyDescent="0.25"/>
    <row r="44678" ht="15" customHeight="1" x14ac:dyDescent="0.25"/>
    <row r="44679" ht="15" customHeight="1" x14ac:dyDescent="0.25"/>
    <row r="44680" ht="15" customHeight="1" x14ac:dyDescent="0.25"/>
    <row r="44681" ht="15" customHeight="1" x14ac:dyDescent="0.25"/>
    <row r="44682" ht="15" customHeight="1" x14ac:dyDescent="0.25"/>
    <row r="44683" ht="15" customHeight="1" x14ac:dyDescent="0.25"/>
    <row r="44684" ht="15" customHeight="1" x14ac:dyDescent="0.25"/>
    <row r="44685" ht="15" customHeight="1" x14ac:dyDescent="0.25"/>
    <row r="44686" ht="15" customHeight="1" x14ac:dyDescent="0.25"/>
    <row r="44687" ht="15" customHeight="1" x14ac:dyDescent="0.25"/>
    <row r="44688" ht="15" customHeight="1" x14ac:dyDescent="0.25"/>
    <row r="44689" ht="15" customHeight="1" x14ac:dyDescent="0.25"/>
    <row r="44690" ht="15" customHeight="1" x14ac:dyDescent="0.25"/>
    <row r="44691" ht="15" customHeight="1" x14ac:dyDescent="0.25"/>
    <row r="44692" ht="15" customHeight="1" x14ac:dyDescent="0.25"/>
    <row r="44693" ht="15" customHeight="1" x14ac:dyDescent="0.25"/>
    <row r="44694" ht="15" customHeight="1" x14ac:dyDescent="0.25"/>
    <row r="44695" ht="15" customHeight="1" x14ac:dyDescent="0.25"/>
    <row r="44696" ht="15" customHeight="1" x14ac:dyDescent="0.25"/>
    <row r="44697" ht="15" customHeight="1" x14ac:dyDescent="0.25"/>
    <row r="44698" ht="15" customHeight="1" x14ac:dyDescent="0.25"/>
    <row r="44699" ht="15" customHeight="1" x14ac:dyDescent="0.25"/>
    <row r="44700" ht="15" customHeight="1" x14ac:dyDescent="0.25"/>
    <row r="44701" ht="15" customHeight="1" x14ac:dyDescent="0.25"/>
    <row r="44702" ht="15" customHeight="1" x14ac:dyDescent="0.25"/>
    <row r="44703" ht="15" customHeight="1" x14ac:dyDescent="0.25"/>
    <row r="44704" ht="15" customHeight="1" x14ac:dyDescent="0.25"/>
    <row r="44705" ht="15" customHeight="1" x14ac:dyDescent="0.25"/>
    <row r="44706" ht="15" customHeight="1" x14ac:dyDescent="0.25"/>
    <row r="44707" ht="15" customHeight="1" x14ac:dyDescent="0.25"/>
    <row r="44708" ht="15" customHeight="1" x14ac:dyDescent="0.25"/>
    <row r="44709" ht="15" customHeight="1" x14ac:dyDescent="0.25"/>
    <row r="44710" ht="15" customHeight="1" x14ac:dyDescent="0.25"/>
    <row r="44711" ht="15" customHeight="1" x14ac:dyDescent="0.25"/>
    <row r="44712" ht="15" customHeight="1" x14ac:dyDescent="0.25"/>
    <row r="44713" ht="15" customHeight="1" x14ac:dyDescent="0.25"/>
    <row r="44714" ht="15" customHeight="1" x14ac:dyDescent="0.25"/>
    <row r="44715" ht="15" customHeight="1" x14ac:dyDescent="0.25"/>
    <row r="44716" ht="15" customHeight="1" x14ac:dyDescent="0.25"/>
    <row r="44717" ht="15" customHeight="1" x14ac:dyDescent="0.25"/>
    <row r="44718" ht="15" customHeight="1" x14ac:dyDescent="0.25"/>
    <row r="44719" ht="15" customHeight="1" x14ac:dyDescent="0.25"/>
    <row r="44720" ht="15" customHeight="1" x14ac:dyDescent="0.25"/>
    <row r="44721" ht="15" customHeight="1" x14ac:dyDescent="0.25"/>
    <row r="44722" ht="15" customHeight="1" x14ac:dyDescent="0.25"/>
    <row r="44723" ht="15" customHeight="1" x14ac:dyDescent="0.25"/>
    <row r="44724" ht="15" customHeight="1" x14ac:dyDescent="0.25"/>
    <row r="44725" ht="15" customHeight="1" x14ac:dyDescent="0.25"/>
    <row r="44726" ht="15" customHeight="1" x14ac:dyDescent="0.25"/>
    <row r="44727" ht="15" customHeight="1" x14ac:dyDescent="0.25"/>
    <row r="44728" ht="15" customHeight="1" x14ac:dyDescent="0.25"/>
    <row r="44729" ht="15" customHeight="1" x14ac:dyDescent="0.25"/>
    <row r="44730" ht="15" customHeight="1" x14ac:dyDescent="0.25"/>
    <row r="44731" ht="15" customHeight="1" x14ac:dyDescent="0.25"/>
    <row r="44732" ht="15" customHeight="1" x14ac:dyDescent="0.25"/>
    <row r="44733" ht="15" customHeight="1" x14ac:dyDescent="0.25"/>
    <row r="44734" ht="15" customHeight="1" x14ac:dyDescent="0.25"/>
    <row r="44735" ht="15" customHeight="1" x14ac:dyDescent="0.25"/>
    <row r="44736" ht="15" customHeight="1" x14ac:dyDescent="0.25"/>
    <row r="44737" ht="15" customHeight="1" x14ac:dyDescent="0.25"/>
    <row r="44738" ht="15" customHeight="1" x14ac:dyDescent="0.25"/>
    <row r="44739" ht="15" customHeight="1" x14ac:dyDescent="0.25"/>
    <row r="44740" ht="15" customHeight="1" x14ac:dyDescent="0.25"/>
    <row r="44741" ht="15" customHeight="1" x14ac:dyDescent="0.25"/>
    <row r="44742" ht="15" customHeight="1" x14ac:dyDescent="0.25"/>
    <row r="44743" ht="15" customHeight="1" x14ac:dyDescent="0.25"/>
    <row r="44744" ht="15" customHeight="1" x14ac:dyDescent="0.25"/>
    <row r="44745" ht="15" customHeight="1" x14ac:dyDescent="0.25"/>
    <row r="44746" ht="15" customHeight="1" x14ac:dyDescent="0.25"/>
    <row r="44747" ht="15" customHeight="1" x14ac:dyDescent="0.25"/>
    <row r="44748" ht="15" customHeight="1" x14ac:dyDescent="0.25"/>
    <row r="44749" ht="15" customHeight="1" x14ac:dyDescent="0.25"/>
    <row r="44750" ht="15" customHeight="1" x14ac:dyDescent="0.25"/>
    <row r="44751" ht="15" customHeight="1" x14ac:dyDescent="0.25"/>
    <row r="44752" ht="15" customHeight="1" x14ac:dyDescent="0.25"/>
    <row r="44753" ht="15" customHeight="1" x14ac:dyDescent="0.25"/>
    <row r="44754" ht="15" customHeight="1" x14ac:dyDescent="0.25"/>
    <row r="44755" ht="15" customHeight="1" x14ac:dyDescent="0.25"/>
    <row r="44756" ht="15" customHeight="1" x14ac:dyDescent="0.25"/>
    <row r="44757" ht="15" customHeight="1" x14ac:dyDescent="0.25"/>
    <row r="44758" ht="15" customHeight="1" x14ac:dyDescent="0.25"/>
    <row r="44759" ht="15" customHeight="1" x14ac:dyDescent="0.25"/>
    <row r="44760" ht="15" customHeight="1" x14ac:dyDescent="0.25"/>
    <row r="44761" ht="15" customHeight="1" x14ac:dyDescent="0.25"/>
    <row r="44762" ht="15" customHeight="1" x14ac:dyDescent="0.25"/>
    <row r="44763" ht="15" customHeight="1" x14ac:dyDescent="0.25"/>
    <row r="44764" ht="15" customHeight="1" x14ac:dyDescent="0.25"/>
    <row r="44765" ht="15" customHeight="1" x14ac:dyDescent="0.25"/>
    <row r="44766" ht="15" customHeight="1" x14ac:dyDescent="0.25"/>
    <row r="44767" ht="15" customHeight="1" x14ac:dyDescent="0.25"/>
    <row r="44768" ht="15" customHeight="1" x14ac:dyDescent="0.25"/>
    <row r="44769" ht="15" customHeight="1" x14ac:dyDescent="0.25"/>
    <row r="44770" ht="15" customHeight="1" x14ac:dyDescent="0.25"/>
    <row r="44771" ht="15" customHeight="1" x14ac:dyDescent="0.25"/>
    <row r="44772" ht="15" customHeight="1" x14ac:dyDescent="0.25"/>
    <row r="44773" ht="15" customHeight="1" x14ac:dyDescent="0.25"/>
    <row r="44774" ht="15" customHeight="1" x14ac:dyDescent="0.25"/>
    <row r="44775" ht="15" customHeight="1" x14ac:dyDescent="0.25"/>
    <row r="44776" ht="15" customHeight="1" x14ac:dyDescent="0.25"/>
    <row r="44777" ht="15" customHeight="1" x14ac:dyDescent="0.25"/>
    <row r="44778" ht="15" customHeight="1" x14ac:dyDescent="0.25"/>
    <row r="44779" ht="15" customHeight="1" x14ac:dyDescent="0.25"/>
    <row r="44780" ht="15" customHeight="1" x14ac:dyDescent="0.25"/>
    <row r="44781" ht="15" customHeight="1" x14ac:dyDescent="0.25"/>
    <row r="44782" ht="15" customHeight="1" x14ac:dyDescent="0.25"/>
    <row r="44783" ht="15" customHeight="1" x14ac:dyDescent="0.25"/>
    <row r="44784" ht="15" customHeight="1" x14ac:dyDescent="0.25"/>
    <row r="44785" ht="15" customHeight="1" x14ac:dyDescent="0.25"/>
    <row r="44786" ht="15" customHeight="1" x14ac:dyDescent="0.25"/>
    <row r="44787" ht="15" customHeight="1" x14ac:dyDescent="0.25"/>
    <row r="44788" ht="15" customHeight="1" x14ac:dyDescent="0.25"/>
    <row r="44789" ht="15" customHeight="1" x14ac:dyDescent="0.25"/>
    <row r="44790" ht="15" customHeight="1" x14ac:dyDescent="0.25"/>
    <row r="44791" ht="15" customHeight="1" x14ac:dyDescent="0.25"/>
    <row r="44792" ht="15" customHeight="1" x14ac:dyDescent="0.25"/>
    <row r="44793" ht="15" customHeight="1" x14ac:dyDescent="0.25"/>
    <row r="44794" ht="15" customHeight="1" x14ac:dyDescent="0.25"/>
    <row r="44795" ht="15" customHeight="1" x14ac:dyDescent="0.25"/>
    <row r="44796" ht="15" customHeight="1" x14ac:dyDescent="0.25"/>
    <row r="44797" ht="15" customHeight="1" x14ac:dyDescent="0.25"/>
    <row r="44798" ht="15" customHeight="1" x14ac:dyDescent="0.25"/>
    <row r="44799" ht="15" customHeight="1" x14ac:dyDescent="0.25"/>
    <row r="44800" ht="15" customHeight="1" x14ac:dyDescent="0.25"/>
    <row r="44801" ht="15" customHeight="1" x14ac:dyDescent="0.25"/>
    <row r="44802" ht="15" customHeight="1" x14ac:dyDescent="0.25"/>
    <row r="44803" ht="15" customHeight="1" x14ac:dyDescent="0.25"/>
    <row r="44804" ht="15" customHeight="1" x14ac:dyDescent="0.25"/>
    <row r="44805" ht="15" customHeight="1" x14ac:dyDescent="0.25"/>
    <row r="44806" ht="15" customHeight="1" x14ac:dyDescent="0.25"/>
    <row r="44807" ht="15" customHeight="1" x14ac:dyDescent="0.25"/>
    <row r="44808" ht="15" customHeight="1" x14ac:dyDescent="0.25"/>
    <row r="44809" ht="15" customHeight="1" x14ac:dyDescent="0.25"/>
    <row r="44810" ht="15" customHeight="1" x14ac:dyDescent="0.25"/>
    <row r="44811" ht="15" customHeight="1" x14ac:dyDescent="0.25"/>
    <row r="44812" ht="15" customHeight="1" x14ac:dyDescent="0.25"/>
    <row r="44813" ht="15" customHeight="1" x14ac:dyDescent="0.25"/>
    <row r="44814" ht="15" customHeight="1" x14ac:dyDescent="0.25"/>
    <row r="44815" ht="15" customHeight="1" x14ac:dyDescent="0.25"/>
    <row r="44816" ht="15" customHeight="1" x14ac:dyDescent="0.25"/>
    <row r="44817" ht="15" customHeight="1" x14ac:dyDescent="0.25"/>
    <row r="44818" ht="15" customHeight="1" x14ac:dyDescent="0.25"/>
    <row r="44819" ht="15" customHeight="1" x14ac:dyDescent="0.25"/>
    <row r="44820" ht="15" customHeight="1" x14ac:dyDescent="0.25"/>
    <row r="44821" ht="15" customHeight="1" x14ac:dyDescent="0.25"/>
    <row r="44822" ht="15" customHeight="1" x14ac:dyDescent="0.25"/>
    <row r="44823" ht="15" customHeight="1" x14ac:dyDescent="0.25"/>
    <row r="44824" ht="15" customHeight="1" x14ac:dyDescent="0.25"/>
    <row r="44825" ht="15" customHeight="1" x14ac:dyDescent="0.25"/>
    <row r="44826" ht="15" customHeight="1" x14ac:dyDescent="0.25"/>
    <row r="44827" ht="15" customHeight="1" x14ac:dyDescent="0.25"/>
    <row r="44828" ht="15" customHeight="1" x14ac:dyDescent="0.25"/>
    <row r="44829" ht="15" customHeight="1" x14ac:dyDescent="0.25"/>
    <row r="44830" ht="15" customHeight="1" x14ac:dyDescent="0.25"/>
    <row r="44831" ht="15" customHeight="1" x14ac:dyDescent="0.25"/>
    <row r="44832" ht="15" customHeight="1" x14ac:dyDescent="0.25"/>
    <row r="44833" ht="15" customHeight="1" x14ac:dyDescent="0.25"/>
    <row r="44834" ht="15" customHeight="1" x14ac:dyDescent="0.25"/>
    <row r="44835" ht="15" customHeight="1" x14ac:dyDescent="0.25"/>
    <row r="44836" ht="15" customHeight="1" x14ac:dyDescent="0.25"/>
    <row r="44837" ht="15" customHeight="1" x14ac:dyDescent="0.25"/>
    <row r="44838" ht="15" customHeight="1" x14ac:dyDescent="0.25"/>
    <row r="44839" ht="15" customHeight="1" x14ac:dyDescent="0.25"/>
    <row r="44840" ht="15" customHeight="1" x14ac:dyDescent="0.25"/>
    <row r="44841" ht="15" customHeight="1" x14ac:dyDescent="0.25"/>
    <row r="44842" ht="15" customHeight="1" x14ac:dyDescent="0.25"/>
    <row r="44843" ht="15" customHeight="1" x14ac:dyDescent="0.25"/>
    <row r="44844" ht="15" customHeight="1" x14ac:dyDescent="0.25"/>
    <row r="44845" ht="15" customHeight="1" x14ac:dyDescent="0.25"/>
    <row r="44846" ht="15" customHeight="1" x14ac:dyDescent="0.25"/>
    <row r="44847" ht="15" customHeight="1" x14ac:dyDescent="0.25"/>
    <row r="44848" ht="15" customHeight="1" x14ac:dyDescent="0.25"/>
    <row r="44849" ht="15" customHeight="1" x14ac:dyDescent="0.25"/>
    <row r="44850" ht="15" customHeight="1" x14ac:dyDescent="0.25"/>
    <row r="44851" ht="15" customHeight="1" x14ac:dyDescent="0.25"/>
    <row r="44852" ht="15" customHeight="1" x14ac:dyDescent="0.25"/>
    <row r="44853" ht="15" customHeight="1" x14ac:dyDescent="0.25"/>
    <row r="44854" ht="15" customHeight="1" x14ac:dyDescent="0.25"/>
    <row r="44855" ht="15" customHeight="1" x14ac:dyDescent="0.25"/>
    <row r="44856" ht="15" customHeight="1" x14ac:dyDescent="0.25"/>
    <row r="44857" ht="15" customHeight="1" x14ac:dyDescent="0.25"/>
    <row r="44858" ht="15" customHeight="1" x14ac:dyDescent="0.25"/>
    <row r="44859" ht="15" customHeight="1" x14ac:dyDescent="0.25"/>
    <row r="44860" ht="15" customHeight="1" x14ac:dyDescent="0.25"/>
    <row r="44861" ht="15" customHeight="1" x14ac:dyDescent="0.25"/>
    <row r="44862" ht="15" customHeight="1" x14ac:dyDescent="0.25"/>
    <row r="44863" ht="15" customHeight="1" x14ac:dyDescent="0.25"/>
    <row r="44864" ht="15" customHeight="1" x14ac:dyDescent="0.25"/>
    <row r="44865" ht="15" customHeight="1" x14ac:dyDescent="0.25"/>
    <row r="44866" ht="15" customHeight="1" x14ac:dyDescent="0.25"/>
    <row r="44867" ht="15" customHeight="1" x14ac:dyDescent="0.25"/>
    <row r="44868" ht="15" customHeight="1" x14ac:dyDescent="0.25"/>
    <row r="44869" ht="15" customHeight="1" x14ac:dyDescent="0.25"/>
    <row r="44870" ht="15" customHeight="1" x14ac:dyDescent="0.25"/>
    <row r="44871" ht="15" customHeight="1" x14ac:dyDescent="0.25"/>
    <row r="44872" ht="15" customHeight="1" x14ac:dyDescent="0.25"/>
    <row r="44873" ht="15" customHeight="1" x14ac:dyDescent="0.25"/>
    <row r="44874" ht="15" customHeight="1" x14ac:dyDescent="0.25"/>
    <row r="44875" ht="15" customHeight="1" x14ac:dyDescent="0.25"/>
    <row r="44876" ht="15" customHeight="1" x14ac:dyDescent="0.25"/>
    <row r="44877" ht="15" customHeight="1" x14ac:dyDescent="0.25"/>
    <row r="44878" ht="15" customHeight="1" x14ac:dyDescent="0.25"/>
    <row r="44879" ht="15" customHeight="1" x14ac:dyDescent="0.25"/>
    <row r="44880" ht="15" customHeight="1" x14ac:dyDescent="0.25"/>
    <row r="44881" ht="15" customHeight="1" x14ac:dyDescent="0.25"/>
    <row r="44882" ht="15" customHeight="1" x14ac:dyDescent="0.25"/>
    <row r="44883" ht="15" customHeight="1" x14ac:dyDescent="0.25"/>
    <row r="44884" ht="15" customHeight="1" x14ac:dyDescent="0.25"/>
    <row r="44885" ht="15" customHeight="1" x14ac:dyDescent="0.25"/>
    <row r="44886" ht="15" customHeight="1" x14ac:dyDescent="0.25"/>
    <row r="44887" ht="15" customHeight="1" x14ac:dyDescent="0.25"/>
    <row r="44888" ht="15" customHeight="1" x14ac:dyDescent="0.25"/>
    <row r="44889" ht="15" customHeight="1" x14ac:dyDescent="0.25"/>
    <row r="44890" ht="15" customHeight="1" x14ac:dyDescent="0.25"/>
    <row r="44891" ht="15" customHeight="1" x14ac:dyDescent="0.25"/>
    <row r="44892" ht="15" customHeight="1" x14ac:dyDescent="0.25"/>
    <row r="44893" ht="15" customHeight="1" x14ac:dyDescent="0.25"/>
    <row r="44894" ht="15" customHeight="1" x14ac:dyDescent="0.25"/>
    <row r="44895" ht="15" customHeight="1" x14ac:dyDescent="0.25"/>
    <row r="44896" ht="15" customHeight="1" x14ac:dyDescent="0.25"/>
    <row r="44897" ht="15" customHeight="1" x14ac:dyDescent="0.25"/>
    <row r="44898" ht="15" customHeight="1" x14ac:dyDescent="0.25"/>
    <row r="44899" ht="15" customHeight="1" x14ac:dyDescent="0.25"/>
    <row r="44900" ht="15" customHeight="1" x14ac:dyDescent="0.25"/>
    <row r="44901" ht="15" customHeight="1" x14ac:dyDescent="0.25"/>
    <row r="44902" ht="15" customHeight="1" x14ac:dyDescent="0.25"/>
    <row r="44903" ht="15" customHeight="1" x14ac:dyDescent="0.25"/>
    <row r="44904" ht="15" customHeight="1" x14ac:dyDescent="0.25"/>
    <row r="44905" ht="15" customHeight="1" x14ac:dyDescent="0.25"/>
    <row r="44906" ht="15" customHeight="1" x14ac:dyDescent="0.25"/>
    <row r="44907" ht="15" customHeight="1" x14ac:dyDescent="0.25"/>
    <row r="44908" ht="15" customHeight="1" x14ac:dyDescent="0.25"/>
    <row r="44909" ht="15" customHeight="1" x14ac:dyDescent="0.25"/>
    <row r="44910" ht="15" customHeight="1" x14ac:dyDescent="0.25"/>
    <row r="44911" ht="15" customHeight="1" x14ac:dyDescent="0.25"/>
    <row r="44912" ht="15" customHeight="1" x14ac:dyDescent="0.25"/>
    <row r="44913" ht="15" customHeight="1" x14ac:dyDescent="0.25"/>
    <row r="44914" ht="15" customHeight="1" x14ac:dyDescent="0.25"/>
    <row r="44915" ht="15" customHeight="1" x14ac:dyDescent="0.25"/>
    <row r="44916" ht="15" customHeight="1" x14ac:dyDescent="0.25"/>
    <row r="44917" ht="15" customHeight="1" x14ac:dyDescent="0.25"/>
    <row r="44918" ht="15" customHeight="1" x14ac:dyDescent="0.25"/>
    <row r="44919" ht="15" customHeight="1" x14ac:dyDescent="0.25"/>
    <row r="44920" ht="15" customHeight="1" x14ac:dyDescent="0.25"/>
    <row r="44921" ht="15" customHeight="1" x14ac:dyDescent="0.25"/>
    <row r="44922" ht="15" customHeight="1" x14ac:dyDescent="0.25"/>
    <row r="44923" ht="15" customHeight="1" x14ac:dyDescent="0.25"/>
    <row r="44924" ht="15" customHeight="1" x14ac:dyDescent="0.25"/>
    <row r="44925" ht="15" customHeight="1" x14ac:dyDescent="0.25"/>
    <row r="44926" ht="15" customHeight="1" x14ac:dyDescent="0.25"/>
    <row r="44927" ht="15" customHeight="1" x14ac:dyDescent="0.25"/>
    <row r="44928" ht="15" customHeight="1" x14ac:dyDescent="0.25"/>
    <row r="44929" ht="15" customHeight="1" x14ac:dyDescent="0.25"/>
    <row r="44930" ht="15" customHeight="1" x14ac:dyDescent="0.25"/>
    <row r="44931" ht="15" customHeight="1" x14ac:dyDescent="0.25"/>
    <row r="44932" ht="15" customHeight="1" x14ac:dyDescent="0.25"/>
    <row r="44933" ht="15" customHeight="1" x14ac:dyDescent="0.25"/>
    <row r="44934" ht="15" customHeight="1" x14ac:dyDescent="0.25"/>
    <row r="44935" ht="15" customHeight="1" x14ac:dyDescent="0.25"/>
    <row r="44936" ht="15" customHeight="1" x14ac:dyDescent="0.25"/>
    <row r="44937" ht="15" customHeight="1" x14ac:dyDescent="0.25"/>
    <row r="44938" ht="15" customHeight="1" x14ac:dyDescent="0.25"/>
    <row r="44939" ht="15" customHeight="1" x14ac:dyDescent="0.25"/>
    <row r="44940" ht="15" customHeight="1" x14ac:dyDescent="0.25"/>
    <row r="44941" ht="15" customHeight="1" x14ac:dyDescent="0.25"/>
    <row r="44942" ht="15" customHeight="1" x14ac:dyDescent="0.25"/>
    <row r="44943" ht="15" customHeight="1" x14ac:dyDescent="0.25"/>
    <row r="44944" ht="15" customHeight="1" x14ac:dyDescent="0.25"/>
    <row r="44945" ht="15" customHeight="1" x14ac:dyDescent="0.25"/>
    <row r="44946" ht="15" customHeight="1" x14ac:dyDescent="0.25"/>
    <row r="44947" ht="15" customHeight="1" x14ac:dyDescent="0.25"/>
    <row r="44948" ht="15" customHeight="1" x14ac:dyDescent="0.25"/>
    <row r="44949" ht="15" customHeight="1" x14ac:dyDescent="0.25"/>
    <row r="44950" ht="15" customHeight="1" x14ac:dyDescent="0.25"/>
    <row r="44951" ht="15" customHeight="1" x14ac:dyDescent="0.25"/>
    <row r="44952" ht="15" customHeight="1" x14ac:dyDescent="0.25"/>
    <row r="44953" ht="15" customHeight="1" x14ac:dyDescent="0.25"/>
    <row r="44954" ht="15" customHeight="1" x14ac:dyDescent="0.25"/>
    <row r="44955" ht="15" customHeight="1" x14ac:dyDescent="0.25"/>
    <row r="44956" ht="15" customHeight="1" x14ac:dyDescent="0.25"/>
    <row r="44957" ht="15" customHeight="1" x14ac:dyDescent="0.25"/>
    <row r="44958" ht="15" customHeight="1" x14ac:dyDescent="0.25"/>
    <row r="44959" ht="15" customHeight="1" x14ac:dyDescent="0.25"/>
    <row r="44960" ht="15" customHeight="1" x14ac:dyDescent="0.25"/>
    <row r="44961" ht="15" customHeight="1" x14ac:dyDescent="0.25"/>
    <row r="44962" ht="15" customHeight="1" x14ac:dyDescent="0.25"/>
    <row r="44963" ht="15" customHeight="1" x14ac:dyDescent="0.25"/>
    <row r="44964" ht="15" customHeight="1" x14ac:dyDescent="0.25"/>
    <row r="44965" ht="15" customHeight="1" x14ac:dyDescent="0.25"/>
    <row r="44966" ht="15" customHeight="1" x14ac:dyDescent="0.25"/>
    <row r="44967" ht="15" customHeight="1" x14ac:dyDescent="0.25"/>
    <row r="44968" ht="15" customHeight="1" x14ac:dyDescent="0.25"/>
    <row r="44969" ht="15" customHeight="1" x14ac:dyDescent="0.25"/>
    <row r="44970" ht="15" customHeight="1" x14ac:dyDescent="0.25"/>
    <row r="44971" ht="15" customHeight="1" x14ac:dyDescent="0.25"/>
    <row r="44972" ht="15" customHeight="1" x14ac:dyDescent="0.25"/>
    <row r="44973" ht="15" customHeight="1" x14ac:dyDescent="0.25"/>
    <row r="44974" ht="15" customHeight="1" x14ac:dyDescent="0.25"/>
    <row r="44975" ht="15" customHeight="1" x14ac:dyDescent="0.25"/>
    <row r="44976" ht="15" customHeight="1" x14ac:dyDescent="0.25"/>
    <row r="44977" ht="15" customHeight="1" x14ac:dyDescent="0.25"/>
    <row r="44978" ht="15" customHeight="1" x14ac:dyDescent="0.25"/>
    <row r="44979" ht="15" customHeight="1" x14ac:dyDescent="0.25"/>
    <row r="44980" ht="15" customHeight="1" x14ac:dyDescent="0.25"/>
    <row r="44981" ht="15" customHeight="1" x14ac:dyDescent="0.25"/>
    <row r="44982" ht="15" customHeight="1" x14ac:dyDescent="0.25"/>
    <row r="44983" ht="15" customHeight="1" x14ac:dyDescent="0.25"/>
    <row r="44984" ht="15" customHeight="1" x14ac:dyDescent="0.25"/>
    <row r="44985" ht="15" customHeight="1" x14ac:dyDescent="0.25"/>
    <row r="44986" ht="15" customHeight="1" x14ac:dyDescent="0.25"/>
    <row r="44987" ht="15" customHeight="1" x14ac:dyDescent="0.25"/>
    <row r="44988" ht="15" customHeight="1" x14ac:dyDescent="0.25"/>
    <row r="44989" ht="15" customHeight="1" x14ac:dyDescent="0.25"/>
    <row r="44990" ht="15" customHeight="1" x14ac:dyDescent="0.25"/>
    <row r="44991" ht="15" customHeight="1" x14ac:dyDescent="0.25"/>
    <row r="44992" ht="15" customHeight="1" x14ac:dyDescent="0.25"/>
    <row r="44993" ht="15" customHeight="1" x14ac:dyDescent="0.25"/>
    <row r="44994" ht="15" customHeight="1" x14ac:dyDescent="0.25"/>
    <row r="44995" ht="15" customHeight="1" x14ac:dyDescent="0.25"/>
    <row r="44996" ht="15" customHeight="1" x14ac:dyDescent="0.25"/>
    <row r="44997" ht="15" customHeight="1" x14ac:dyDescent="0.25"/>
    <row r="44998" ht="15" customHeight="1" x14ac:dyDescent="0.25"/>
    <row r="44999" ht="15" customHeight="1" x14ac:dyDescent="0.25"/>
    <row r="45000" ht="15" customHeight="1" x14ac:dyDescent="0.25"/>
    <row r="45001" ht="15" customHeight="1" x14ac:dyDescent="0.25"/>
    <row r="45002" ht="15" customHeight="1" x14ac:dyDescent="0.25"/>
    <row r="45003" ht="15" customHeight="1" x14ac:dyDescent="0.25"/>
    <row r="45004" ht="15" customHeight="1" x14ac:dyDescent="0.25"/>
    <row r="45005" ht="15" customHeight="1" x14ac:dyDescent="0.25"/>
    <row r="45006" ht="15" customHeight="1" x14ac:dyDescent="0.25"/>
    <row r="45007" ht="15" customHeight="1" x14ac:dyDescent="0.25"/>
    <row r="45008" ht="15" customHeight="1" x14ac:dyDescent="0.25"/>
    <row r="45009" ht="15" customHeight="1" x14ac:dyDescent="0.25"/>
    <row r="45010" ht="15" customHeight="1" x14ac:dyDescent="0.25"/>
    <row r="45011" ht="15" customHeight="1" x14ac:dyDescent="0.25"/>
    <row r="45012" ht="15" customHeight="1" x14ac:dyDescent="0.25"/>
    <row r="45013" ht="15" customHeight="1" x14ac:dyDescent="0.25"/>
    <row r="45014" ht="15" customHeight="1" x14ac:dyDescent="0.25"/>
    <row r="45015" ht="15" customHeight="1" x14ac:dyDescent="0.25"/>
    <row r="45016" ht="15" customHeight="1" x14ac:dyDescent="0.25"/>
    <row r="45017" ht="15" customHeight="1" x14ac:dyDescent="0.25"/>
    <row r="45018" ht="15" customHeight="1" x14ac:dyDescent="0.25"/>
    <row r="45019" ht="15" customHeight="1" x14ac:dyDescent="0.25"/>
    <row r="45020" ht="15" customHeight="1" x14ac:dyDescent="0.25"/>
    <row r="45021" ht="15" customHeight="1" x14ac:dyDescent="0.25"/>
    <row r="45022" ht="15" customHeight="1" x14ac:dyDescent="0.25"/>
    <row r="45023" ht="15" customHeight="1" x14ac:dyDescent="0.25"/>
    <row r="45024" ht="15" customHeight="1" x14ac:dyDescent="0.25"/>
    <row r="45025" ht="15" customHeight="1" x14ac:dyDescent="0.25"/>
    <row r="45026" ht="15" customHeight="1" x14ac:dyDescent="0.25"/>
    <row r="45027" ht="15" customHeight="1" x14ac:dyDescent="0.25"/>
    <row r="45028" ht="15" customHeight="1" x14ac:dyDescent="0.25"/>
    <row r="45029" ht="15" customHeight="1" x14ac:dyDescent="0.25"/>
    <row r="45030" ht="15" customHeight="1" x14ac:dyDescent="0.25"/>
    <row r="45031" ht="15" customHeight="1" x14ac:dyDescent="0.25"/>
    <row r="45032" ht="15" customHeight="1" x14ac:dyDescent="0.25"/>
    <row r="45033" ht="15" customHeight="1" x14ac:dyDescent="0.25"/>
    <row r="45034" ht="15" customHeight="1" x14ac:dyDescent="0.25"/>
    <row r="45035" ht="15" customHeight="1" x14ac:dyDescent="0.25"/>
    <row r="45036" ht="15" customHeight="1" x14ac:dyDescent="0.25"/>
    <row r="45037" ht="15" customHeight="1" x14ac:dyDescent="0.25"/>
    <row r="45038" ht="15" customHeight="1" x14ac:dyDescent="0.25"/>
    <row r="45039" ht="15" customHeight="1" x14ac:dyDescent="0.25"/>
    <row r="45040" ht="15" customHeight="1" x14ac:dyDescent="0.25"/>
    <row r="45041" ht="15" customHeight="1" x14ac:dyDescent="0.25"/>
    <row r="45042" ht="15" customHeight="1" x14ac:dyDescent="0.25"/>
    <row r="45043" ht="15" customHeight="1" x14ac:dyDescent="0.25"/>
    <row r="45044" ht="15" customHeight="1" x14ac:dyDescent="0.25"/>
    <row r="45045" ht="15" customHeight="1" x14ac:dyDescent="0.25"/>
    <row r="45046" ht="15" customHeight="1" x14ac:dyDescent="0.25"/>
    <row r="45047" ht="15" customHeight="1" x14ac:dyDescent="0.25"/>
    <row r="45048" ht="15" customHeight="1" x14ac:dyDescent="0.25"/>
    <row r="45049" ht="15" customHeight="1" x14ac:dyDescent="0.25"/>
    <row r="45050" ht="15" customHeight="1" x14ac:dyDescent="0.25"/>
    <row r="45051" ht="15" customHeight="1" x14ac:dyDescent="0.25"/>
    <row r="45052" ht="15" customHeight="1" x14ac:dyDescent="0.25"/>
    <row r="45053" ht="15" customHeight="1" x14ac:dyDescent="0.25"/>
    <row r="45054" ht="15" customHeight="1" x14ac:dyDescent="0.25"/>
    <row r="45055" ht="15" customHeight="1" x14ac:dyDescent="0.25"/>
    <row r="45056" ht="15" customHeight="1" x14ac:dyDescent="0.25"/>
    <row r="45057" ht="15" customHeight="1" x14ac:dyDescent="0.25"/>
    <row r="45058" ht="15" customHeight="1" x14ac:dyDescent="0.25"/>
    <row r="45059" ht="15" customHeight="1" x14ac:dyDescent="0.25"/>
    <row r="45060" ht="15" customHeight="1" x14ac:dyDescent="0.25"/>
    <row r="45061" ht="15" customHeight="1" x14ac:dyDescent="0.25"/>
    <row r="45062" ht="15" customHeight="1" x14ac:dyDescent="0.25"/>
    <row r="45063" ht="15" customHeight="1" x14ac:dyDescent="0.25"/>
    <row r="45064" ht="15" customHeight="1" x14ac:dyDescent="0.25"/>
    <row r="45065" ht="15" customHeight="1" x14ac:dyDescent="0.25"/>
    <row r="45066" ht="15" customHeight="1" x14ac:dyDescent="0.25"/>
    <row r="45067" ht="15" customHeight="1" x14ac:dyDescent="0.25"/>
    <row r="45068" ht="15" customHeight="1" x14ac:dyDescent="0.25"/>
    <row r="45069" ht="15" customHeight="1" x14ac:dyDescent="0.25"/>
    <row r="45070" ht="15" customHeight="1" x14ac:dyDescent="0.25"/>
    <row r="45071" ht="15" customHeight="1" x14ac:dyDescent="0.25"/>
    <row r="45072" ht="15" customHeight="1" x14ac:dyDescent="0.25"/>
    <row r="45073" ht="15" customHeight="1" x14ac:dyDescent="0.25"/>
    <row r="45074" ht="15" customHeight="1" x14ac:dyDescent="0.25"/>
    <row r="45075" ht="15" customHeight="1" x14ac:dyDescent="0.25"/>
    <row r="45076" ht="15" customHeight="1" x14ac:dyDescent="0.25"/>
    <row r="45077" ht="15" customHeight="1" x14ac:dyDescent="0.25"/>
    <row r="45078" ht="15" customHeight="1" x14ac:dyDescent="0.25"/>
    <row r="45079" ht="15" customHeight="1" x14ac:dyDescent="0.25"/>
    <row r="45080" ht="15" customHeight="1" x14ac:dyDescent="0.25"/>
    <row r="45081" ht="15" customHeight="1" x14ac:dyDescent="0.25"/>
    <row r="45082" ht="15" customHeight="1" x14ac:dyDescent="0.25"/>
    <row r="45083" ht="15" customHeight="1" x14ac:dyDescent="0.25"/>
    <row r="45084" ht="15" customHeight="1" x14ac:dyDescent="0.25"/>
    <row r="45085" ht="15" customHeight="1" x14ac:dyDescent="0.25"/>
    <row r="45086" ht="15" customHeight="1" x14ac:dyDescent="0.25"/>
    <row r="45087" ht="15" customHeight="1" x14ac:dyDescent="0.25"/>
    <row r="45088" ht="15" customHeight="1" x14ac:dyDescent="0.25"/>
    <row r="45089" ht="15" customHeight="1" x14ac:dyDescent="0.25"/>
    <row r="45090" ht="15" customHeight="1" x14ac:dyDescent="0.25"/>
    <row r="45091" ht="15" customHeight="1" x14ac:dyDescent="0.25"/>
    <row r="45092" ht="15" customHeight="1" x14ac:dyDescent="0.25"/>
    <row r="45093" ht="15" customHeight="1" x14ac:dyDescent="0.25"/>
    <row r="45094" ht="15" customHeight="1" x14ac:dyDescent="0.25"/>
    <row r="45095" ht="15" customHeight="1" x14ac:dyDescent="0.25"/>
    <row r="45096" ht="15" customHeight="1" x14ac:dyDescent="0.25"/>
    <row r="45097" ht="15" customHeight="1" x14ac:dyDescent="0.25"/>
    <row r="45098" ht="15" customHeight="1" x14ac:dyDescent="0.25"/>
    <row r="45099" ht="15" customHeight="1" x14ac:dyDescent="0.25"/>
    <row r="45100" ht="15" customHeight="1" x14ac:dyDescent="0.25"/>
    <row r="45101" ht="15" customHeight="1" x14ac:dyDescent="0.25"/>
    <row r="45102" ht="15" customHeight="1" x14ac:dyDescent="0.25"/>
    <row r="45103" ht="15" customHeight="1" x14ac:dyDescent="0.25"/>
    <row r="45104" ht="15" customHeight="1" x14ac:dyDescent="0.25"/>
    <row r="45105" ht="15" customHeight="1" x14ac:dyDescent="0.25"/>
    <row r="45106" ht="15" customHeight="1" x14ac:dyDescent="0.25"/>
    <row r="45107" ht="15" customHeight="1" x14ac:dyDescent="0.25"/>
    <row r="45108" ht="15" customHeight="1" x14ac:dyDescent="0.25"/>
    <row r="45109" ht="15" customHeight="1" x14ac:dyDescent="0.25"/>
    <row r="45110" ht="15" customHeight="1" x14ac:dyDescent="0.25"/>
    <row r="45111" ht="15" customHeight="1" x14ac:dyDescent="0.25"/>
    <row r="45112" ht="15" customHeight="1" x14ac:dyDescent="0.25"/>
    <row r="45113" ht="15" customHeight="1" x14ac:dyDescent="0.25"/>
    <row r="45114" ht="15" customHeight="1" x14ac:dyDescent="0.25"/>
    <row r="45115" ht="15" customHeight="1" x14ac:dyDescent="0.25"/>
    <row r="45116" ht="15" customHeight="1" x14ac:dyDescent="0.25"/>
    <row r="45117" ht="15" customHeight="1" x14ac:dyDescent="0.25"/>
    <row r="45118" ht="15" customHeight="1" x14ac:dyDescent="0.25"/>
    <row r="45119" ht="15" customHeight="1" x14ac:dyDescent="0.25"/>
    <row r="45120" ht="15" customHeight="1" x14ac:dyDescent="0.25"/>
    <row r="45121" ht="15" customHeight="1" x14ac:dyDescent="0.25"/>
    <row r="45122" ht="15" customHeight="1" x14ac:dyDescent="0.25"/>
    <row r="45123" ht="15" customHeight="1" x14ac:dyDescent="0.25"/>
    <row r="45124" ht="15" customHeight="1" x14ac:dyDescent="0.25"/>
    <row r="45125" ht="15" customHeight="1" x14ac:dyDescent="0.25"/>
    <row r="45126" ht="15" customHeight="1" x14ac:dyDescent="0.25"/>
    <row r="45127" ht="15" customHeight="1" x14ac:dyDescent="0.25"/>
    <row r="45128" ht="15" customHeight="1" x14ac:dyDescent="0.25"/>
    <row r="45129" ht="15" customHeight="1" x14ac:dyDescent="0.25"/>
    <row r="45130" ht="15" customHeight="1" x14ac:dyDescent="0.25"/>
    <row r="45131" ht="15" customHeight="1" x14ac:dyDescent="0.25"/>
    <row r="45132" ht="15" customHeight="1" x14ac:dyDescent="0.25"/>
    <row r="45133" ht="15" customHeight="1" x14ac:dyDescent="0.25"/>
    <row r="45134" ht="15" customHeight="1" x14ac:dyDescent="0.25"/>
    <row r="45135" ht="15" customHeight="1" x14ac:dyDescent="0.25"/>
    <row r="45136" ht="15" customHeight="1" x14ac:dyDescent="0.25"/>
    <row r="45137" ht="15" customHeight="1" x14ac:dyDescent="0.25"/>
    <row r="45138" ht="15" customHeight="1" x14ac:dyDescent="0.25"/>
    <row r="45139" ht="15" customHeight="1" x14ac:dyDescent="0.25"/>
    <row r="45140" ht="15" customHeight="1" x14ac:dyDescent="0.25"/>
    <row r="45141" ht="15" customHeight="1" x14ac:dyDescent="0.25"/>
    <row r="45142" ht="15" customHeight="1" x14ac:dyDescent="0.25"/>
    <row r="45143" ht="15" customHeight="1" x14ac:dyDescent="0.25"/>
    <row r="45144" ht="15" customHeight="1" x14ac:dyDescent="0.25"/>
    <row r="45145" ht="15" customHeight="1" x14ac:dyDescent="0.25"/>
    <row r="45146" ht="15" customHeight="1" x14ac:dyDescent="0.25"/>
    <row r="45147" ht="15" customHeight="1" x14ac:dyDescent="0.25"/>
    <row r="45148" ht="15" customHeight="1" x14ac:dyDescent="0.25"/>
    <row r="45149" ht="15" customHeight="1" x14ac:dyDescent="0.25"/>
    <row r="45150" ht="15" customHeight="1" x14ac:dyDescent="0.25"/>
    <row r="45151" ht="15" customHeight="1" x14ac:dyDescent="0.25"/>
    <row r="45152" ht="15" customHeight="1" x14ac:dyDescent="0.25"/>
    <row r="45153" ht="15" customHeight="1" x14ac:dyDescent="0.25"/>
    <row r="45154" ht="15" customHeight="1" x14ac:dyDescent="0.25"/>
    <row r="45155" ht="15" customHeight="1" x14ac:dyDescent="0.25"/>
    <row r="45156" ht="15" customHeight="1" x14ac:dyDescent="0.25"/>
    <row r="45157" ht="15" customHeight="1" x14ac:dyDescent="0.25"/>
    <row r="45158" ht="15" customHeight="1" x14ac:dyDescent="0.25"/>
    <row r="45159" ht="15" customHeight="1" x14ac:dyDescent="0.25"/>
    <row r="45160" ht="15" customHeight="1" x14ac:dyDescent="0.25"/>
    <row r="45161" ht="15" customHeight="1" x14ac:dyDescent="0.25"/>
    <row r="45162" ht="15" customHeight="1" x14ac:dyDescent="0.25"/>
    <row r="45163" ht="15" customHeight="1" x14ac:dyDescent="0.25"/>
    <row r="45164" ht="15" customHeight="1" x14ac:dyDescent="0.25"/>
    <row r="45165" ht="15" customHeight="1" x14ac:dyDescent="0.25"/>
    <row r="45166" ht="15" customHeight="1" x14ac:dyDescent="0.25"/>
    <row r="45167" ht="15" customHeight="1" x14ac:dyDescent="0.25"/>
    <row r="45168" ht="15" customHeight="1" x14ac:dyDescent="0.25"/>
    <row r="45169" ht="15" customHeight="1" x14ac:dyDescent="0.25"/>
    <row r="45170" ht="15" customHeight="1" x14ac:dyDescent="0.25"/>
    <row r="45171" ht="15" customHeight="1" x14ac:dyDescent="0.25"/>
    <row r="45172" ht="15" customHeight="1" x14ac:dyDescent="0.25"/>
    <row r="45173" ht="15" customHeight="1" x14ac:dyDescent="0.25"/>
    <row r="45174" ht="15" customHeight="1" x14ac:dyDescent="0.25"/>
    <row r="45175" ht="15" customHeight="1" x14ac:dyDescent="0.25"/>
    <row r="45176" ht="15" customHeight="1" x14ac:dyDescent="0.25"/>
    <row r="45177" ht="15" customHeight="1" x14ac:dyDescent="0.25"/>
    <row r="45178" ht="15" customHeight="1" x14ac:dyDescent="0.25"/>
    <row r="45179" ht="15" customHeight="1" x14ac:dyDescent="0.25"/>
    <row r="45180" ht="15" customHeight="1" x14ac:dyDescent="0.25"/>
    <row r="45181" ht="15" customHeight="1" x14ac:dyDescent="0.25"/>
    <row r="45182" ht="15" customHeight="1" x14ac:dyDescent="0.25"/>
    <row r="45183" ht="15" customHeight="1" x14ac:dyDescent="0.25"/>
    <row r="45184" ht="15" customHeight="1" x14ac:dyDescent="0.25"/>
    <row r="45185" ht="15" customHeight="1" x14ac:dyDescent="0.25"/>
    <row r="45186" ht="15" customHeight="1" x14ac:dyDescent="0.25"/>
    <row r="45187" ht="15" customHeight="1" x14ac:dyDescent="0.25"/>
    <row r="45188" ht="15" customHeight="1" x14ac:dyDescent="0.25"/>
    <row r="45189" ht="15" customHeight="1" x14ac:dyDescent="0.25"/>
    <row r="45190" ht="15" customHeight="1" x14ac:dyDescent="0.25"/>
    <row r="45191" ht="15" customHeight="1" x14ac:dyDescent="0.25"/>
    <row r="45192" ht="15" customHeight="1" x14ac:dyDescent="0.25"/>
    <row r="45193" ht="15" customHeight="1" x14ac:dyDescent="0.25"/>
    <row r="45194" ht="15" customHeight="1" x14ac:dyDescent="0.25"/>
    <row r="45195" ht="15" customHeight="1" x14ac:dyDescent="0.25"/>
    <row r="45196" ht="15" customHeight="1" x14ac:dyDescent="0.25"/>
    <row r="45197" ht="15" customHeight="1" x14ac:dyDescent="0.25"/>
    <row r="45198" ht="15" customHeight="1" x14ac:dyDescent="0.25"/>
    <row r="45199" ht="15" customHeight="1" x14ac:dyDescent="0.25"/>
    <row r="45200" ht="15" customHeight="1" x14ac:dyDescent="0.25"/>
    <row r="45201" ht="15" customHeight="1" x14ac:dyDescent="0.25"/>
    <row r="45202" ht="15" customHeight="1" x14ac:dyDescent="0.25"/>
    <row r="45203" ht="15" customHeight="1" x14ac:dyDescent="0.25"/>
    <row r="45204" ht="15" customHeight="1" x14ac:dyDescent="0.25"/>
    <row r="45205" ht="15" customHeight="1" x14ac:dyDescent="0.25"/>
    <row r="45206" ht="15" customHeight="1" x14ac:dyDescent="0.25"/>
    <row r="45207" ht="15" customHeight="1" x14ac:dyDescent="0.25"/>
    <row r="45208" ht="15" customHeight="1" x14ac:dyDescent="0.25"/>
    <row r="45209" ht="15" customHeight="1" x14ac:dyDescent="0.25"/>
    <row r="45210" ht="15" customHeight="1" x14ac:dyDescent="0.25"/>
    <row r="45211" ht="15" customHeight="1" x14ac:dyDescent="0.25"/>
    <row r="45212" ht="15" customHeight="1" x14ac:dyDescent="0.25"/>
    <row r="45213" ht="15" customHeight="1" x14ac:dyDescent="0.25"/>
    <row r="45214" ht="15" customHeight="1" x14ac:dyDescent="0.25"/>
    <row r="45215" ht="15" customHeight="1" x14ac:dyDescent="0.25"/>
    <row r="45216" ht="15" customHeight="1" x14ac:dyDescent="0.25"/>
    <row r="45217" ht="15" customHeight="1" x14ac:dyDescent="0.25"/>
    <row r="45218" ht="15" customHeight="1" x14ac:dyDescent="0.25"/>
    <row r="45219" ht="15" customHeight="1" x14ac:dyDescent="0.25"/>
    <row r="45220" ht="15" customHeight="1" x14ac:dyDescent="0.25"/>
    <row r="45221" ht="15" customHeight="1" x14ac:dyDescent="0.25"/>
    <row r="45222" ht="15" customHeight="1" x14ac:dyDescent="0.25"/>
    <row r="45223" ht="15" customHeight="1" x14ac:dyDescent="0.25"/>
    <row r="45224" ht="15" customHeight="1" x14ac:dyDescent="0.25"/>
    <row r="45225" ht="15" customHeight="1" x14ac:dyDescent="0.25"/>
    <row r="45226" ht="15" customHeight="1" x14ac:dyDescent="0.25"/>
    <row r="45227" ht="15" customHeight="1" x14ac:dyDescent="0.25"/>
    <row r="45228" ht="15" customHeight="1" x14ac:dyDescent="0.25"/>
    <row r="45229" ht="15" customHeight="1" x14ac:dyDescent="0.25"/>
    <row r="45230" ht="15" customHeight="1" x14ac:dyDescent="0.25"/>
    <row r="45231" ht="15" customHeight="1" x14ac:dyDescent="0.25"/>
    <row r="45232" ht="15" customHeight="1" x14ac:dyDescent="0.25"/>
    <row r="45233" ht="15" customHeight="1" x14ac:dyDescent="0.25"/>
    <row r="45234" ht="15" customHeight="1" x14ac:dyDescent="0.25"/>
    <row r="45235" ht="15" customHeight="1" x14ac:dyDescent="0.25"/>
    <row r="45236" ht="15" customHeight="1" x14ac:dyDescent="0.25"/>
    <row r="45237" ht="15" customHeight="1" x14ac:dyDescent="0.25"/>
    <row r="45238" ht="15" customHeight="1" x14ac:dyDescent="0.25"/>
    <row r="45239" ht="15" customHeight="1" x14ac:dyDescent="0.25"/>
    <row r="45240" ht="15" customHeight="1" x14ac:dyDescent="0.25"/>
    <row r="45241" ht="15" customHeight="1" x14ac:dyDescent="0.25"/>
    <row r="45242" ht="15" customHeight="1" x14ac:dyDescent="0.25"/>
    <row r="45243" ht="15" customHeight="1" x14ac:dyDescent="0.25"/>
    <row r="45244" ht="15" customHeight="1" x14ac:dyDescent="0.25"/>
    <row r="45245" ht="15" customHeight="1" x14ac:dyDescent="0.25"/>
    <row r="45246" ht="15" customHeight="1" x14ac:dyDescent="0.25"/>
    <row r="45247" ht="15" customHeight="1" x14ac:dyDescent="0.25"/>
    <row r="45248" ht="15" customHeight="1" x14ac:dyDescent="0.25"/>
    <row r="45249" ht="15" customHeight="1" x14ac:dyDescent="0.25"/>
    <row r="45250" ht="15" customHeight="1" x14ac:dyDescent="0.25"/>
    <row r="45251" ht="15" customHeight="1" x14ac:dyDescent="0.25"/>
    <row r="45252" ht="15" customHeight="1" x14ac:dyDescent="0.25"/>
    <row r="45253" ht="15" customHeight="1" x14ac:dyDescent="0.25"/>
    <row r="45254" ht="15" customHeight="1" x14ac:dyDescent="0.25"/>
    <row r="45255" ht="15" customHeight="1" x14ac:dyDescent="0.25"/>
    <row r="45256" ht="15" customHeight="1" x14ac:dyDescent="0.25"/>
    <row r="45257" ht="15" customHeight="1" x14ac:dyDescent="0.25"/>
    <row r="45258" ht="15" customHeight="1" x14ac:dyDescent="0.25"/>
    <row r="45259" ht="15" customHeight="1" x14ac:dyDescent="0.25"/>
    <row r="45260" ht="15" customHeight="1" x14ac:dyDescent="0.25"/>
    <row r="45261" ht="15" customHeight="1" x14ac:dyDescent="0.25"/>
    <row r="45262" ht="15" customHeight="1" x14ac:dyDescent="0.25"/>
    <row r="45263" ht="15" customHeight="1" x14ac:dyDescent="0.25"/>
    <row r="45264" ht="15" customHeight="1" x14ac:dyDescent="0.25"/>
    <row r="45265" ht="15" customHeight="1" x14ac:dyDescent="0.25"/>
    <row r="45266" ht="15" customHeight="1" x14ac:dyDescent="0.25"/>
    <row r="45267" ht="15" customHeight="1" x14ac:dyDescent="0.25"/>
    <row r="45268" ht="15" customHeight="1" x14ac:dyDescent="0.25"/>
    <row r="45269" ht="15" customHeight="1" x14ac:dyDescent="0.25"/>
    <row r="45270" ht="15" customHeight="1" x14ac:dyDescent="0.25"/>
    <row r="45271" ht="15" customHeight="1" x14ac:dyDescent="0.25"/>
    <row r="45272" ht="15" customHeight="1" x14ac:dyDescent="0.25"/>
    <row r="45273" ht="15" customHeight="1" x14ac:dyDescent="0.25"/>
    <row r="45274" ht="15" customHeight="1" x14ac:dyDescent="0.25"/>
    <row r="45275" ht="15" customHeight="1" x14ac:dyDescent="0.25"/>
    <row r="45276" ht="15" customHeight="1" x14ac:dyDescent="0.25"/>
    <row r="45277" ht="15" customHeight="1" x14ac:dyDescent="0.25"/>
    <row r="45278" ht="15" customHeight="1" x14ac:dyDescent="0.25"/>
    <row r="45279" ht="15" customHeight="1" x14ac:dyDescent="0.25"/>
    <row r="45280" ht="15" customHeight="1" x14ac:dyDescent="0.25"/>
    <row r="45281" ht="15" customHeight="1" x14ac:dyDescent="0.25"/>
    <row r="45282" ht="15" customHeight="1" x14ac:dyDescent="0.25"/>
    <row r="45283" ht="15" customHeight="1" x14ac:dyDescent="0.25"/>
    <row r="45284" ht="15" customHeight="1" x14ac:dyDescent="0.25"/>
    <row r="45285" ht="15" customHeight="1" x14ac:dyDescent="0.25"/>
    <row r="45286" ht="15" customHeight="1" x14ac:dyDescent="0.25"/>
    <row r="45287" ht="15" customHeight="1" x14ac:dyDescent="0.25"/>
    <row r="45288" ht="15" customHeight="1" x14ac:dyDescent="0.25"/>
    <row r="45289" ht="15" customHeight="1" x14ac:dyDescent="0.25"/>
    <row r="45290" ht="15" customHeight="1" x14ac:dyDescent="0.25"/>
    <row r="45291" ht="15" customHeight="1" x14ac:dyDescent="0.25"/>
    <row r="45292" ht="15" customHeight="1" x14ac:dyDescent="0.25"/>
    <row r="45293" ht="15" customHeight="1" x14ac:dyDescent="0.25"/>
    <row r="45294" ht="15" customHeight="1" x14ac:dyDescent="0.25"/>
    <row r="45295" ht="15" customHeight="1" x14ac:dyDescent="0.25"/>
    <row r="45296" ht="15" customHeight="1" x14ac:dyDescent="0.25"/>
    <row r="45297" ht="15" customHeight="1" x14ac:dyDescent="0.25"/>
    <row r="45298" ht="15" customHeight="1" x14ac:dyDescent="0.25"/>
    <row r="45299" ht="15" customHeight="1" x14ac:dyDescent="0.25"/>
    <row r="45300" ht="15" customHeight="1" x14ac:dyDescent="0.25"/>
    <row r="45301" ht="15" customHeight="1" x14ac:dyDescent="0.25"/>
    <row r="45302" ht="15" customHeight="1" x14ac:dyDescent="0.25"/>
    <row r="45303" ht="15" customHeight="1" x14ac:dyDescent="0.25"/>
    <row r="45304" ht="15" customHeight="1" x14ac:dyDescent="0.25"/>
    <row r="45305" ht="15" customHeight="1" x14ac:dyDescent="0.25"/>
    <row r="45306" ht="15" customHeight="1" x14ac:dyDescent="0.25"/>
    <row r="45307" ht="15" customHeight="1" x14ac:dyDescent="0.25"/>
    <row r="45308" ht="15" customHeight="1" x14ac:dyDescent="0.25"/>
    <row r="45309" ht="15" customHeight="1" x14ac:dyDescent="0.25"/>
    <row r="45310" ht="15" customHeight="1" x14ac:dyDescent="0.25"/>
    <row r="45311" ht="15" customHeight="1" x14ac:dyDescent="0.25"/>
    <row r="45312" ht="15" customHeight="1" x14ac:dyDescent="0.25"/>
    <row r="45313" ht="15" customHeight="1" x14ac:dyDescent="0.25"/>
    <row r="45314" ht="15" customHeight="1" x14ac:dyDescent="0.25"/>
    <row r="45315" ht="15" customHeight="1" x14ac:dyDescent="0.25"/>
    <row r="45316" ht="15" customHeight="1" x14ac:dyDescent="0.25"/>
    <row r="45317" ht="15" customHeight="1" x14ac:dyDescent="0.25"/>
    <row r="45318" ht="15" customHeight="1" x14ac:dyDescent="0.25"/>
    <row r="45319" ht="15" customHeight="1" x14ac:dyDescent="0.25"/>
    <row r="45320" ht="15" customHeight="1" x14ac:dyDescent="0.25"/>
    <row r="45321" ht="15" customHeight="1" x14ac:dyDescent="0.25"/>
    <row r="45322" ht="15" customHeight="1" x14ac:dyDescent="0.25"/>
    <row r="45323" ht="15" customHeight="1" x14ac:dyDescent="0.25"/>
    <row r="45324" ht="15" customHeight="1" x14ac:dyDescent="0.25"/>
    <row r="45325" ht="15" customHeight="1" x14ac:dyDescent="0.25"/>
    <row r="45326" ht="15" customHeight="1" x14ac:dyDescent="0.25"/>
    <row r="45327" ht="15" customHeight="1" x14ac:dyDescent="0.25"/>
    <row r="45328" ht="15" customHeight="1" x14ac:dyDescent="0.25"/>
    <row r="45329" ht="15" customHeight="1" x14ac:dyDescent="0.25"/>
    <row r="45330" ht="15" customHeight="1" x14ac:dyDescent="0.25"/>
    <row r="45331" ht="15" customHeight="1" x14ac:dyDescent="0.25"/>
    <row r="45332" ht="15" customHeight="1" x14ac:dyDescent="0.25"/>
    <row r="45333" ht="15" customHeight="1" x14ac:dyDescent="0.25"/>
    <row r="45334" ht="15" customHeight="1" x14ac:dyDescent="0.25"/>
    <row r="45335" ht="15" customHeight="1" x14ac:dyDescent="0.25"/>
    <row r="45336" ht="15" customHeight="1" x14ac:dyDescent="0.25"/>
    <row r="45337" ht="15" customHeight="1" x14ac:dyDescent="0.25"/>
    <row r="45338" ht="15" customHeight="1" x14ac:dyDescent="0.25"/>
    <row r="45339" ht="15" customHeight="1" x14ac:dyDescent="0.25"/>
    <row r="45340" ht="15" customHeight="1" x14ac:dyDescent="0.25"/>
    <row r="45341" ht="15" customHeight="1" x14ac:dyDescent="0.25"/>
    <row r="45342" ht="15" customHeight="1" x14ac:dyDescent="0.25"/>
    <row r="45343" ht="15" customHeight="1" x14ac:dyDescent="0.25"/>
    <row r="45344" ht="15" customHeight="1" x14ac:dyDescent="0.25"/>
    <row r="45345" ht="15" customHeight="1" x14ac:dyDescent="0.25"/>
    <row r="45346" ht="15" customHeight="1" x14ac:dyDescent="0.25"/>
    <row r="45347" ht="15" customHeight="1" x14ac:dyDescent="0.25"/>
    <row r="45348" ht="15" customHeight="1" x14ac:dyDescent="0.25"/>
    <row r="45349" ht="15" customHeight="1" x14ac:dyDescent="0.25"/>
    <row r="45350" ht="15" customHeight="1" x14ac:dyDescent="0.25"/>
    <row r="45351" ht="15" customHeight="1" x14ac:dyDescent="0.25"/>
    <row r="45352" ht="15" customHeight="1" x14ac:dyDescent="0.25"/>
    <row r="45353" ht="15" customHeight="1" x14ac:dyDescent="0.25"/>
    <row r="45354" ht="15" customHeight="1" x14ac:dyDescent="0.25"/>
    <row r="45355" ht="15" customHeight="1" x14ac:dyDescent="0.25"/>
    <row r="45356" ht="15" customHeight="1" x14ac:dyDescent="0.25"/>
    <row r="45357" ht="15" customHeight="1" x14ac:dyDescent="0.25"/>
    <row r="45358" ht="15" customHeight="1" x14ac:dyDescent="0.25"/>
    <row r="45359" ht="15" customHeight="1" x14ac:dyDescent="0.25"/>
    <row r="45360" ht="15" customHeight="1" x14ac:dyDescent="0.25"/>
    <row r="45361" ht="15" customHeight="1" x14ac:dyDescent="0.25"/>
    <row r="45362" ht="15" customHeight="1" x14ac:dyDescent="0.25"/>
    <row r="45363" ht="15" customHeight="1" x14ac:dyDescent="0.25"/>
    <row r="45364" ht="15" customHeight="1" x14ac:dyDescent="0.25"/>
    <row r="45365" ht="15" customHeight="1" x14ac:dyDescent="0.25"/>
    <row r="45366" ht="15" customHeight="1" x14ac:dyDescent="0.25"/>
    <row r="45367" ht="15" customHeight="1" x14ac:dyDescent="0.25"/>
    <row r="45368" ht="15" customHeight="1" x14ac:dyDescent="0.25"/>
    <row r="45369" ht="15" customHeight="1" x14ac:dyDescent="0.25"/>
    <row r="45370" ht="15" customHeight="1" x14ac:dyDescent="0.25"/>
    <row r="45371" ht="15" customHeight="1" x14ac:dyDescent="0.25"/>
    <row r="45372" ht="15" customHeight="1" x14ac:dyDescent="0.25"/>
    <row r="45373" ht="15" customHeight="1" x14ac:dyDescent="0.25"/>
    <row r="45374" ht="15" customHeight="1" x14ac:dyDescent="0.25"/>
    <row r="45375" ht="15" customHeight="1" x14ac:dyDescent="0.25"/>
    <row r="45376" ht="15" customHeight="1" x14ac:dyDescent="0.25"/>
    <row r="45377" ht="15" customHeight="1" x14ac:dyDescent="0.25"/>
    <row r="45378" ht="15" customHeight="1" x14ac:dyDescent="0.25"/>
    <row r="45379" ht="15" customHeight="1" x14ac:dyDescent="0.25"/>
    <row r="45380" ht="15" customHeight="1" x14ac:dyDescent="0.25"/>
    <row r="45381" ht="15" customHeight="1" x14ac:dyDescent="0.25"/>
    <row r="45382" ht="15" customHeight="1" x14ac:dyDescent="0.25"/>
    <row r="45383" ht="15" customHeight="1" x14ac:dyDescent="0.25"/>
    <row r="45384" ht="15" customHeight="1" x14ac:dyDescent="0.25"/>
    <row r="45385" ht="15" customHeight="1" x14ac:dyDescent="0.25"/>
    <row r="45386" ht="15" customHeight="1" x14ac:dyDescent="0.25"/>
    <row r="45387" ht="15" customHeight="1" x14ac:dyDescent="0.25"/>
    <row r="45388" ht="15" customHeight="1" x14ac:dyDescent="0.25"/>
    <row r="45389" ht="15" customHeight="1" x14ac:dyDescent="0.25"/>
    <row r="45390" ht="15" customHeight="1" x14ac:dyDescent="0.25"/>
    <row r="45391" ht="15" customHeight="1" x14ac:dyDescent="0.25"/>
    <row r="45392" ht="15" customHeight="1" x14ac:dyDescent="0.25"/>
    <row r="45393" ht="15" customHeight="1" x14ac:dyDescent="0.25"/>
    <row r="45394" ht="15" customHeight="1" x14ac:dyDescent="0.25"/>
    <row r="45395" ht="15" customHeight="1" x14ac:dyDescent="0.25"/>
    <row r="45396" ht="15" customHeight="1" x14ac:dyDescent="0.25"/>
    <row r="45397" ht="15" customHeight="1" x14ac:dyDescent="0.25"/>
    <row r="45398" ht="15" customHeight="1" x14ac:dyDescent="0.25"/>
    <row r="45399" ht="15" customHeight="1" x14ac:dyDescent="0.25"/>
    <row r="45400" ht="15" customHeight="1" x14ac:dyDescent="0.25"/>
    <row r="45401" ht="15" customHeight="1" x14ac:dyDescent="0.25"/>
    <row r="45402" ht="15" customHeight="1" x14ac:dyDescent="0.25"/>
    <row r="45403" ht="15" customHeight="1" x14ac:dyDescent="0.25"/>
    <row r="45404" ht="15" customHeight="1" x14ac:dyDescent="0.25"/>
    <row r="45405" ht="15" customHeight="1" x14ac:dyDescent="0.25"/>
    <row r="45406" ht="15" customHeight="1" x14ac:dyDescent="0.25"/>
    <row r="45407" ht="15" customHeight="1" x14ac:dyDescent="0.25"/>
    <row r="45408" ht="15" customHeight="1" x14ac:dyDescent="0.25"/>
    <row r="45409" ht="15" customHeight="1" x14ac:dyDescent="0.25"/>
    <row r="45410" ht="15" customHeight="1" x14ac:dyDescent="0.25"/>
    <row r="45411" ht="15" customHeight="1" x14ac:dyDescent="0.25"/>
    <row r="45412" ht="15" customHeight="1" x14ac:dyDescent="0.25"/>
    <row r="45413" ht="15" customHeight="1" x14ac:dyDescent="0.25"/>
    <row r="45414" ht="15" customHeight="1" x14ac:dyDescent="0.25"/>
    <row r="45415" ht="15" customHeight="1" x14ac:dyDescent="0.25"/>
    <row r="45416" ht="15" customHeight="1" x14ac:dyDescent="0.25"/>
    <row r="45417" ht="15" customHeight="1" x14ac:dyDescent="0.25"/>
    <row r="45418" ht="15" customHeight="1" x14ac:dyDescent="0.25"/>
    <row r="45419" ht="15" customHeight="1" x14ac:dyDescent="0.25"/>
    <row r="45420" ht="15" customHeight="1" x14ac:dyDescent="0.25"/>
    <row r="45421" ht="15" customHeight="1" x14ac:dyDescent="0.25"/>
    <row r="45422" ht="15" customHeight="1" x14ac:dyDescent="0.25"/>
    <row r="45423" ht="15" customHeight="1" x14ac:dyDescent="0.25"/>
    <row r="45424" ht="15" customHeight="1" x14ac:dyDescent="0.25"/>
    <row r="45425" ht="15" customHeight="1" x14ac:dyDescent="0.25"/>
    <row r="45426" ht="15" customHeight="1" x14ac:dyDescent="0.25"/>
    <row r="45427" ht="15" customHeight="1" x14ac:dyDescent="0.25"/>
    <row r="45428" ht="15" customHeight="1" x14ac:dyDescent="0.25"/>
    <row r="45429" ht="15" customHeight="1" x14ac:dyDescent="0.25"/>
    <row r="45430" ht="15" customHeight="1" x14ac:dyDescent="0.25"/>
    <row r="45431" ht="15" customHeight="1" x14ac:dyDescent="0.25"/>
    <row r="45432" ht="15" customHeight="1" x14ac:dyDescent="0.25"/>
    <row r="45433" ht="15" customHeight="1" x14ac:dyDescent="0.25"/>
    <row r="45434" ht="15" customHeight="1" x14ac:dyDescent="0.25"/>
    <row r="45435" ht="15" customHeight="1" x14ac:dyDescent="0.25"/>
    <row r="45436" ht="15" customHeight="1" x14ac:dyDescent="0.25"/>
    <row r="45437" ht="15" customHeight="1" x14ac:dyDescent="0.25"/>
    <row r="45438" ht="15" customHeight="1" x14ac:dyDescent="0.25"/>
    <row r="45439" ht="15" customHeight="1" x14ac:dyDescent="0.25"/>
    <row r="45440" ht="15" customHeight="1" x14ac:dyDescent="0.25"/>
    <row r="45441" ht="15" customHeight="1" x14ac:dyDescent="0.25"/>
    <row r="45442" ht="15" customHeight="1" x14ac:dyDescent="0.25"/>
    <row r="45443" ht="15" customHeight="1" x14ac:dyDescent="0.25"/>
    <row r="45444" ht="15" customHeight="1" x14ac:dyDescent="0.25"/>
    <row r="45445" ht="15" customHeight="1" x14ac:dyDescent="0.25"/>
    <row r="45446" ht="15" customHeight="1" x14ac:dyDescent="0.25"/>
    <row r="45447" ht="15" customHeight="1" x14ac:dyDescent="0.25"/>
    <row r="45448" ht="15" customHeight="1" x14ac:dyDescent="0.25"/>
    <row r="45449" ht="15" customHeight="1" x14ac:dyDescent="0.25"/>
    <row r="45450" ht="15" customHeight="1" x14ac:dyDescent="0.25"/>
    <row r="45451" ht="15" customHeight="1" x14ac:dyDescent="0.25"/>
    <row r="45452" ht="15" customHeight="1" x14ac:dyDescent="0.25"/>
    <row r="45453" ht="15" customHeight="1" x14ac:dyDescent="0.25"/>
    <row r="45454" ht="15" customHeight="1" x14ac:dyDescent="0.25"/>
    <row r="45455" ht="15" customHeight="1" x14ac:dyDescent="0.25"/>
    <row r="45456" ht="15" customHeight="1" x14ac:dyDescent="0.25"/>
    <row r="45457" ht="15" customHeight="1" x14ac:dyDescent="0.25"/>
    <row r="45458" ht="15" customHeight="1" x14ac:dyDescent="0.25"/>
    <row r="45459" ht="15" customHeight="1" x14ac:dyDescent="0.25"/>
    <row r="45460" ht="15" customHeight="1" x14ac:dyDescent="0.25"/>
    <row r="45461" ht="15" customHeight="1" x14ac:dyDescent="0.25"/>
    <row r="45462" ht="15" customHeight="1" x14ac:dyDescent="0.25"/>
    <row r="45463" ht="15" customHeight="1" x14ac:dyDescent="0.25"/>
    <row r="45464" ht="15" customHeight="1" x14ac:dyDescent="0.25"/>
    <row r="45465" ht="15" customHeight="1" x14ac:dyDescent="0.25"/>
    <row r="45466" ht="15" customHeight="1" x14ac:dyDescent="0.25"/>
    <row r="45467" ht="15" customHeight="1" x14ac:dyDescent="0.25"/>
    <row r="45468" ht="15" customHeight="1" x14ac:dyDescent="0.25"/>
    <row r="45469" ht="15" customHeight="1" x14ac:dyDescent="0.25"/>
    <row r="45470" ht="15" customHeight="1" x14ac:dyDescent="0.25"/>
    <row r="45471" ht="15" customHeight="1" x14ac:dyDescent="0.25"/>
    <row r="45472" ht="15" customHeight="1" x14ac:dyDescent="0.25"/>
    <row r="45473" ht="15" customHeight="1" x14ac:dyDescent="0.25"/>
    <row r="45474" ht="15" customHeight="1" x14ac:dyDescent="0.25"/>
    <row r="45475" ht="15" customHeight="1" x14ac:dyDescent="0.25"/>
    <row r="45476" ht="15" customHeight="1" x14ac:dyDescent="0.25"/>
    <row r="45477" ht="15" customHeight="1" x14ac:dyDescent="0.25"/>
    <row r="45478" ht="15" customHeight="1" x14ac:dyDescent="0.25"/>
    <row r="45479" ht="15" customHeight="1" x14ac:dyDescent="0.25"/>
    <row r="45480" ht="15" customHeight="1" x14ac:dyDescent="0.25"/>
    <row r="45481" ht="15" customHeight="1" x14ac:dyDescent="0.25"/>
    <row r="45482" ht="15" customHeight="1" x14ac:dyDescent="0.25"/>
    <row r="45483" ht="15" customHeight="1" x14ac:dyDescent="0.25"/>
    <row r="45484" ht="15" customHeight="1" x14ac:dyDescent="0.25"/>
    <row r="45485" ht="15" customHeight="1" x14ac:dyDescent="0.25"/>
    <row r="45486" ht="15" customHeight="1" x14ac:dyDescent="0.25"/>
    <row r="45487" ht="15" customHeight="1" x14ac:dyDescent="0.25"/>
    <row r="45488" ht="15" customHeight="1" x14ac:dyDescent="0.25"/>
    <row r="45489" ht="15" customHeight="1" x14ac:dyDescent="0.25"/>
    <row r="45490" ht="15" customHeight="1" x14ac:dyDescent="0.25"/>
    <row r="45491" ht="15" customHeight="1" x14ac:dyDescent="0.25"/>
    <row r="45492" ht="15" customHeight="1" x14ac:dyDescent="0.25"/>
    <row r="45493" ht="15" customHeight="1" x14ac:dyDescent="0.25"/>
    <row r="45494" ht="15" customHeight="1" x14ac:dyDescent="0.25"/>
    <row r="45495" ht="15" customHeight="1" x14ac:dyDescent="0.25"/>
    <row r="45496" ht="15" customHeight="1" x14ac:dyDescent="0.25"/>
    <row r="45497" ht="15" customHeight="1" x14ac:dyDescent="0.25"/>
    <row r="45498" ht="15" customHeight="1" x14ac:dyDescent="0.25"/>
    <row r="45499" ht="15" customHeight="1" x14ac:dyDescent="0.25"/>
    <row r="45500" ht="15" customHeight="1" x14ac:dyDescent="0.25"/>
    <row r="45501" ht="15" customHeight="1" x14ac:dyDescent="0.25"/>
    <row r="45502" ht="15" customHeight="1" x14ac:dyDescent="0.25"/>
    <row r="45503" ht="15" customHeight="1" x14ac:dyDescent="0.25"/>
    <row r="45504" ht="15" customHeight="1" x14ac:dyDescent="0.25"/>
    <row r="45505" ht="15" customHeight="1" x14ac:dyDescent="0.25"/>
    <row r="45506" ht="15" customHeight="1" x14ac:dyDescent="0.25"/>
    <row r="45507" ht="15" customHeight="1" x14ac:dyDescent="0.25"/>
    <row r="45508" ht="15" customHeight="1" x14ac:dyDescent="0.25"/>
    <row r="45509" ht="15" customHeight="1" x14ac:dyDescent="0.25"/>
    <row r="45510" ht="15" customHeight="1" x14ac:dyDescent="0.25"/>
    <row r="45511" ht="15" customHeight="1" x14ac:dyDescent="0.25"/>
    <row r="45512" ht="15" customHeight="1" x14ac:dyDescent="0.25"/>
    <row r="45513" ht="15" customHeight="1" x14ac:dyDescent="0.25"/>
    <row r="45514" ht="15" customHeight="1" x14ac:dyDescent="0.25"/>
    <row r="45515" ht="15" customHeight="1" x14ac:dyDescent="0.25"/>
    <row r="45516" ht="15" customHeight="1" x14ac:dyDescent="0.25"/>
    <row r="45517" ht="15" customHeight="1" x14ac:dyDescent="0.25"/>
    <row r="45518" ht="15" customHeight="1" x14ac:dyDescent="0.25"/>
    <row r="45519" ht="15" customHeight="1" x14ac:dyDescent="0.25"/>
    <row r="45520" ht="15" customHeight="1" x14ac:dyDescent="0.25"/>
    <row r="45521" ht="15" customHeight="1" x14ac:dyDescent="0.25"/>
    <row r="45522" ht="15" customHeight="1" x14ac:dyDescent="0.25"/>
    <row r="45523" ht="15" customHeight="1" x14ac:dyDescent="0.25"/>
    <row r="45524" ht="15" customHeight="1" x14ac:dyDescent="0.25"/>
    <row r="45525" ht="15" customHeight="1" x14ac:dyDescent="0.25"/>
    <row r="45526" ht="15" customHeight="1" x14ac:dyDescent="0.25"/>
    <row r="45527" ht="15" customHeight="1" x14ac:dyDescent="0.25"/>
    <row r="45528" ht="15" customHeight="1" x14ac:dyDescent="0.25"/>
    <row r="45529" ht="15" customHeight="1" x14ac:dyDescent="0.25"/>
    <row r="45530" ht="15" customHeight="1" x14ac:dyDescent="0.25"/>
    <row r="45531" ht="15" customHeight="1" x14ac:dyDescent="0.25"/>
    <row r="45532" ht="15" customHeight="1" x14ac:dyDescent="0.25"/>
    <row r="45533" ht="15" customHeight="1" x14ac:dyDescent="0.25"/>
    <row r="45534" ht="15" customHeight="1" x14ac:dyDescent="0.25"/>
    <row r="45535" ht="15" customHeight="1" x14ac:dyDescent="0.25"/>
    <row r="45536" ht="15" customHeight="1" x14ac:dyDescent="0.25"/>
    <row r="45537" ht="15" customHeight="1" x14ac:dyDescent="0.25"/>
    <row r="45538" ht="15" customHeight="1" x14ac:dyDescent="0.25"/>
    <row r="45539" ht="15" customHeight="1" x14ac:dyDescent="0.25"/>
    <row r="45540" ht="15" customHeight="1" x14ac:dyDescent="0.25"/>
    <row r="45541" ht="15" customHeight="1" x14ac:dyDescent="0.25"/>
    <row r="45542" ht="15" customHeight="1" x14ac:dyDescent="0.25"/>
    <row r="45543" ht="15" customHeight="1" x14ac:dyDescent="0.25"/>
    <row r="45544" ht="15" customHeight="1" x14ac:dyDescent="0.25"/>
    <row r="45545" ht="15" customHeight="1" x14ac:dyDescent="0.25"/>
    <row r="45546" ht="15" customHeight="1" x14ac:dyDescent="0.25"/>
    <row r="45547" ht="15" customHeight="1" x14ac:dyDescent="0.25"/>
    <row r="45548" ht="15" customHeight="1" x14ac:dyDescent="0.25"/>
    <row r="45549" ht="15" customHeight="1" x14ac:dyDescent="0.25"/>
    <row r="45550" ht="15" customHeight="1" x14ac:dyDescent="0.25"/>
    <row r="45551" ht="15" customHeight="1" x14ac:dyDescent="0.25"/>
    <row r="45552" ht="15" customHeight="1" x14ac:dyDescent="0.25"/>
    <row r="45553" ht="15" customHeight="1" x14ac:dyDescent="0.25"/>
    <row r="45554" ht="15" customHeight="1" x14ac:dyDescent="0.25"/>
    <row r="45555" ht="15" customHeight="1" x14ac:dyDescent="0.25"/>
    <row r="45556" ht="15" customHeight="1" x14ac:dyDescent="0.25"/>
    <row r="45557" ht="15" customHeight="1" x14ac:dyDescent="0.25"/>
    <row r="45558" ht="15" customHeight="1" x14ac:dyDescent="0.25"/>
    <row r="45559" ht="15" customHeight="1" x14ac:dyDescent="0.25"/>
    <row r="45560" ht="15" customHeight="1" x14ac:dyDescent="0.25"/>
    <row r="45561" ht="15" customHeight="1" x14ac:dyDescent="0.25"/>
    <row r="45562" ht="15" customHeight="1" x14ac:dyDescent="0.25"/>
    <row r="45563" ht="15" customHeight="1" x14ac:dyDescent="0.25"/>
    <row r="45564" ht="15" customHeight="1" x14ac:dyDescent="0.25"/>
    <row r="45565" ht="15" customHeight="1" x14ac:dyDescent="0.25"/>
    <row r="45566" ht="15" customHeight="1" x14ac:dyDescent="0.25"/>
    <row r="45567" ht="15" customHeight="1" x14ac:dyDescent="0.25"/>
    <row r="45568" ht="15" customHeight="1" x14ac:dyDescent="0.25"/>
    <row r="45569" ht="15" customHeight="1" x14ac:dyDescent="0.25"/>
    <row r="45570" ht="15" customHeight="1" x14ac:dyDescent="0.25"/>
    <row r="45571" ht="15" customHeight="1" x14ac:dyDescent="0.25"/>
    <row r="45572" ht="15" customHeight="1" x14ac:dyDescent="0.25"/>
    <row r="45573" ht="15" customHeight="1" x14ac:dyDescent="0.25"/>
    <row r="45574" ht="15" customHeight="1" x14ac:dyDescent="0.25"/>
    <row r="45575" ht="15" customHeight="1" x14ac:dyDescent="0.25"/>
    <row r="45576" ht="15" customHeight="1" x14ac:dyDescent="0.25"/>
    <row r="45577" ht="15" customHeight="1" x14ac:dyDescent="0.25"/>
    <row r="45578" ht="15" customHeight="1" x14ac:dyDescent="0.25"/>
    <row r="45579" ht="15" customHeight="1" x14ac:dyDescent="0.25"/>
    <row r="45580" ht="15" customHeight="1" x14ac:dyDescent="0.25"/>
    <row r="45581" ht="15" customHeight="1" x14ac:dyDescent="0.25"/>
    <row r="45582" ht="15" customHeight="1" x14ac:dyDescent="0.25"/>
    <row r="45583" ht="15" customHeight="1" x14ac:dyDescent="0.25"/>
    <row r="45584" ht="15" customHeight="1" x14ac:dyDescent="0.25"/>
    <row r="45585" ht="15" customHeight="1" x14ac:dyDescent="0.25"/>
    <row r="45586" ht="15" customHeight="1" x14ac:dyDescent="0.25"/>
    <row r="45587" ht="15" customHeight="1" x14ac:dyDescent="0.25"/>
    <row r="45588" ht="15" customHeight="1" x14ac:dyDescent="0.25"/>
    <row r="45589" ht="15" customHeight="1" x14ac:dyDescent="0.25"/>
    <row r="45590" ht="15" customHeight="1" x14ac:dyDescent="0.25"/>
    <row r="45591" ht="15" customHeight="1" x14ac:dyDescent="0.25"/>
    <row r="45592" ht="15" customHeight="1" x14ac:dyDescent="0.25"/>
    <row r="45593" ht="15" customHeight="1" x14ac:dyDescent="0.25"/>
    <row r="45594" ht="15" customHeight="1" x14ac:dyDescent="0.25"/>
    <row r="45595" ht="15" customHeight="1" x14ac:dyDescent="0.25"/>
    <row r="45596" ht="15" customHeight="1" x14ac:dyDescent="0.25"/>
    <row r="45597" ht="15" customHeight="1" x14ac:dyDescent="0.25"/>
    <row r="45598" ht="15" customHeight="1" x14ac:dyDescent="0.25"/>
    <row r="45599" ht="15" customHeight="1" x14ac:dyDescent="0.25"/>
    <row r="45600" ht="15" customHeight="1" x14ac:dyDescent="0.25"/>
    <row r="45601" ht="15" customHeight="1" x14ac:dyDescent="0.25"/>
    <row r="45602" ht="15" customHeight="1" x14ac:dyDescent="0.25"/>
    <row r="45603" ht="15" customHeight="1" x14ac:dyDescent="0.25"/>
    <row r="45604" ht="15" customHeight="1" x14ac:dyDescent="0.25"/>
    <row r="45605" ht="15" customHeight="1" x14ac:dyDescent="0.25"/>
    <row r="45606" ht="15" customHeight="1" x14ac:dyDescent="0.25"/>
    <row r="45607" ht="15" customHeight="1" x14ac:dyDescent="0.25"/>
    <row r="45608" ht="15" customHeight="1" x14ac:dyDescent="0.25"/>
    <row r="45609" ht="15" customHeight="1" x14ac:dyDescent="0.25"/>
    <row r="45610" ht="15" customHeight="1" x14ac:dyDescent="0.25"/>
    <row r="45611" ht="15" customHeight="1" x14ac:dyDescent="0.25"/>
    <row r="45612" ht="15" customHeight="1" x14ac:dyDescent="0.25"/>
    <row r="45613" ht="15" customHeight="1" x14ac:dyDescent="0.25"/>
    <row r="45614" ht="15" customHeight="1" x14ac:dyDescent="0.25"/>
    <row r="45615" ht="15" customHeight="1" x14ac:dyDescent="0.25"/>
    <row r="45616" ht="15" customHeight="1" x14ac:dyDescent="0.25"/>
    <row r="45617" ht="15" customHeight="1" x14ac:dyDescent="0.25"/>
    <row r="45618" ht="15" customHeight="1" x14ac:dyDescent="0.25"/>
    <row r="45619" ht="15" customHeight="1" x14ac:dyDescent="0.25"/>
    <row r="45620" ht="15" customHeight="1" x14ac:dyDescent="0.25"/>
    <row r="45621" ht="15" customHeight="1" x14ac:dyDescent="0.25"/>
    <row r="45622" ht="15" customHeight="1" x14ac:dyDescent="0.25"/>
    <row r="45623" ht="15" customHeight="1" x14ac:dyDescent="0.25"/>
    <row r="45624" ht="15" customHeight="1" x14ac:dyDescent="0.25"/>
    <row r="45625" ht="15" customHeight="1" x14ac:dyDescent="0.25"/>
    <row r="45626" ht="15" customHeight="1" x14ac:dyDescent="0.25"/>
    <row r="45627" ht="15" customHeight="1" x14ac:dyDescent="0.25"/>
    <row r="45628" ht="15" customHeight="1" x14ac:dyDescent="0.25"/>
    <row r="45629" ht="15" customHeight="1" x14ac:dyDescent="0.25"/>
    <row r="45630" ht="15" customHeight="1" x14ac:dyDescent="0.25"/>
    <row r="45631" ht="15" customHeight="1" x14ac:dyDescent="0.25"/>
    <row r="45632" ht="15" customHeight="1" x14ac:dyDescent="0.25"/>
    <row r="45633" ht="15" customHeight="1" x14ac:dyDescent="0.25"/>
    <row r="45634" ht="15" customHeight="1" x14ac:dyDescent="0.25"/>
    <row r="45635" ht="15" customHeight="1" x14ac:dyDescent="0.25"/>
    <row r="45636" ht="15" customHeight="1" x14ac:dyDescent="0.25"/>
    <row r="45637" ht="15" customHeight="1" x14ac:dyDescent="0.25"/>
    <row r="45638" ht="15" customHeight="1" x14ac:dyDescent="0.25"/>
    <row r="45639" ht="15" customHeight="1" x14ac:dyDescent="0.25"/>
    <row r="45640" ht="15" customHeight="1" x14ac:dyDescent="0.25"/>
    <row r="45641" ht="15" customHeight="1" x14ac:dyDescent="0.25"/>
    <row r="45642" ht="15" customHeight="1" x14ac:dyDescent="0.25"/>
    <row r="45643" ht="15" customHeight="1" x14ac:dyDescent="0.25"/>
    <row r="45644" ht="15" customHeight="1" x14ac:dyDescent="0.25"/>
    <row r="45645" ht="15" customHeight="1" x14ac:dyDescent="0.25"/>
    <row r="45646" ht="15" customHeight="1" x14ac:dyDescent="0.25"/>
    <row r="45647" ht="15" customHeight="1" x14ac:dyDescent="0.25"/>
    <row r="45648" ht="15" customHeight="1" x14ac:dyDescent="0.25"/>
    <row r="45649" ht="15" customHeight="1" x14ac:dyDescent="0.25"/>
    <row r="45650" ht="15" customHeight="1" x14ac:dyDescent="0.25"/>
    <row r="45651" ht="15" customHeight="1" x14ac:dyDescent="0.25"/>
    <row r="45652" ht="15" customHeight="1" x14ac:dyDescent="0.25"/>
    <row r="45653" ht="15" customHeight="1" x14ac:dyDescent="0.25"/>
    <row r="45654" ht="15" customHeight="1" x14ac:dyDescent="0.25"/>
    <row r="45655" ht="15" customHeight="1" x14ac:dyDescent="0.25"/>
    <row r="45656" ht="15" customHeight="1" x14ac:dyDescent="0.25"/>
    <row r="45657" ht="15" customHeight="1" x14ac:dyDescent="0.25"/>
    <row r="45658" ht="15" customHeight="1" x14ac:dyDescent="0.25"/>
    <row r="45659" ht="15" customHeight="1" x14ac:dyDescent="0.25"/>
    <row r="45660" ht="15" customHeight="1" x14ac:dyDescent="0.25"/>
    <row r="45661" ht="15" customHeight="1" x14ac:dyDescent="0.25"/>
    <row r="45662" ht="15" customHeight="1" x14ac:dyDescent="0.25"/>
    <row r="45663" ht="15" customHeight="1" x14ac:dyDescent="0.25"/>
    <row r="45664" ht="15" customHeight="1" x14ac:dyDescent="0.25"/>
    <row r="45665" ht="15" customHeight="1" x14ac:dyDescent="0.25"/>
    <row r="45666" ht="15" customHeight="1" x14ac:dyDescent="0.25"/>
    <row r="45667" ht="15" customHeight="1" x14ac:dyDescent="0.25"/>
    <row r="45668" ht="15" customHeight="1" x14ac:dyDescent="0.25"/>
    <row r="45669" ht="15" customHeight="1" x14ac:dyDescent="0.25"/>
    <row r="45670" ht="15" customHeight="1" x14ac:dyDescent="0.25"/>
    <row r="45671" ht="15" customHeight="1" x14ac:dyDescent="0.25"/>
    <row r="45672" ht="15" customHeight="1" x14ac:dyDescent="0.25"/>
    <row r="45673" ht="15" customHeight="1" x14ac:dyDescent="0.25"/>
    <row r="45674" ht="15" customHeight="1" x14ac:dyDescent="0.25"/>
    <row r="45675" ht="15" customHeight="1" x14ac:dyDescent="0.25"/>
    <row r="45676" ht="15" customHeight="1" x14ac:dyDescent="0.25"/>
    <row r="45677" ht="15" customHeight="1" x14ac:dyDescent="0.25"/>
    <row r="45678" ht="15" customHeight="1" x14ac:dyDescent="0.25"/>
    <row r="45679" ht="15" customHeight="1" x14ac:dyDescent="0.25"/>
    <row r="45680" ht="15" customHeight="1" x14ac:dyDescent="0.25"/>
    <row r="45681" ht="15" customHeight="1" x14ac:dyDescent="0.25"/>
    <row r="45682" ht="15" customHeight="1" x14ac:dyDescent="0.25"/>
    <row r="45683" ht="15" customHeight="1" x14ac:dyDescent="0.25"/>
    <row r="45684" ht="15" customHeight="1" x14ac:dyDescent="0.25"/>
    <row r="45685" ht="15" customHeight="1" x14ac:dyDescent="0.25"/>
    <row r="45686" ht="15" customHeight="1" x14ac:dyDescent="0.25"/>
    <row r="45687" ht="15" customHeight="1" x14ac:dyDescent="0.25"/>
    <row r="45688" ht="15" customHeight="1" x14ac:dyDescent="0.25"/>
    <row r="45689" ht="15" customHeight="1" x14ac:dyDescent="0.25"/>
    <row r="45690" ht="15" customHeight="1" x14ac:dyDescent="0.25"/>
    <row r="45691" ht="15" customHeight="1" x14ac:dyDescent="0.25"/>
    <row r="45692" ht="15" customHeight="1" x14ac:dyDescent="0.25"/>
    <row r="45693" ht="15" customHeight="1" x14ac:dyDescent="0.25"/>
    <row r="45694" ht="15" customHeight="1" x14ac:dyDescent="0.25"/>
    <row r="45695" ht="15" customHeight="1" x14ac:dyDescent="0.25"/>
    <row r="45696" ht="15" customHeight="1" x14ac:dyDescent="0.25"/>
    <row r="45697" ht="15" customHeight="1" x14ac:dyDescent="0.25"/>
    <row r="45698" ht="15" customHeight="1" x14ac:dyDescent="0.25"/>
    <row r="45699" ht="15" customHeight="1" x14ac:dyDescent="0.25"/>
    <row r="45700" ht="15" customHeight="1" x14ac:dyDescent="0.25"/>
    <row r="45701" ht="15" customHeight="1" x14ac:dyDescent="0.25"/>
    <row r="45702" ht="15" customHeight="1" x14ac:dyDescent="0.25"/>
    <row r="45703" ht="15" customHeight="1" x14ac:dyDescent="0.25"/>
    <row r="45704" ht="15" customHeight="1" x14ac:dyDescent="0.25"/>
    <row r="45705" ht="15" customHeight="1" x14ac:dyDescent="0.25"/>
    <row r="45706" ht="15" customHeight="1" x14ac:dyDescent="0.25"/>
    <row r="45707" ht="15" customHeight="1" x14ac:dyDescent="0.25"/>
    <row r="45708" ht="15" customHeight="1" x14ac:dyDescent="0.25"/>
    <row r="45709" ht="15" customHeight="1" x14ac:dyDescent="0.25"/>
    <row r="45710" ht="15" customHeight="1" x14ac:dyDescent="0.25"/>
    <row r="45711" ht="15" customHeight="1" x14ac:dyDescent="0.25"/>
    <row r="45712" ht="15" customHeight="1" x14ac:dyDescent="0.25"/>
    <row r="45713" ht="15" customHeight="1" x14ac:dyDescent="0.25"/>
    <row r="45714" ht="15" customHeight="1" x14ac:dyDescent="0.25"/>
    <row r="45715" ht="15" customHeight="1" x14ac:dyDescent="0.25"/>
    <row r="45716" ht="15" customHeight="1" x14ac:dyDescent="0.25"/>
    <row r="45717" ht="15" customHeight="1" x14ac:dyDescent="0.25"/>
    <row r="45718" ht="15" customHeight="1" x14ac:dyDescent="0.25"/>
    <row r="45719" ht="15" customHeight="1" x14ac:dyDescent="0.25"/>
    <row r="45720" ht="15" customHeight="1" x14ac:dyDescent="0.25"/>
    <row r="45721" ht="15" customHeight="1" x14ac:dyDescent="0.25"/>
    <row r="45722" ht="15" customHeight="1" x14ac:dyDescent="0.25"/>
    <row r="45723" ht="15" customHeight="1" x14ac:dyDescent="0.25"/>
    <row r="45724" ht="15" customHeight="1" x14ac:dyDescent="0.25"/>
    <row r="45725" ht="15" customHeight="1" x14ac:dyDescent="0.25"/>
    <row r="45726" ht="15" customHeight="1" x14ac:dyDescent="0.25"/>
    <row r="45727" ht="15" customHeight="1" x14ac:dyDescent="0.25"/>
    <row r="45728" ht="15" customHeight="1" x14ac:dyDescent="0.25"/>
    <row r="45729" ht="15" customHeight="1" x14ac:dyDescent="0.25"/>
    <row r="45730" ht="15" customHeight="1" x14ac:dyDescent="0.25"/>
    <row r="45731" ht="15" customHeight="1" x14ac:dyDescent="0.25"/>
    <row r="45732" ht="15" customHeight="1" x14ac:dyDescent="0.25"/>
    <row r="45733" ht="15" customHeight="1" x14ac:dyDescent="0.25"/>
    <row r="45734" ht="15" customHeight="1" x14ac:dyDescent="0.25"/>
    <row r="45735" ht="15" customHeight="1" x14ac:dyDescent="0.25"/>
    <row r="45736" ht="15" customHeight="1" x14ac:dyDescent="0.25"/>
    <row r="45737" ht="15" customHeight="1" x14ac:dyDescent="0.25"/>
    <row r="45738" ht="15" customHeight="1" x14ac:dyDescent="0.25"/>
    <row r="45739" ht="15" customHeight="1" x14ac:dyDescent="0.25"/>
    <row r="45740" ht="15" customHeight="1" x14ac:dyDescent="0.25"/>
    <row r="45741" ht="15" customHeight="1" x14ac:dyDescent="0.25"/>
    <row r="45742" ht="15" customHeight="1" x14ac:dyDescent="0.25"/>
    <row r="45743" ht="15" customHeight="1" x14ac:dyDescent="0.25"/>
    <row r="45744" ht="15" customHeight="1" x14ac:dyDescent="0.25"/>
    <row r="45745" ht="15" customHeight="1" x14ac:dyDescent="0.25"/>
    <row r="45746" ht="15" customHeight="1" x14ac:dyDescent="0.25"/>
    <row r="45747" ht="15" customHeight="1" x14ac:dyDescent="0.25"/>
    <row r="45748" ht="15" customHeight="1" x14ac:dyDescent="0.25"/>
    <row r="45749" ht="15" customHeight="1" x14ac:dyDescent="0.25"/>
    <row r="45750" ht="15" customHeight="1" x14ac:dyDescent="0.25"/>
    <row r="45751" ht="15" customHeight="1" x14ac:dyDescent="0.25"/>
    <row r="45752" ht="15" customHeight="1" x14ac:dyDescent="0.25"/>
    <row r="45753" ht="15" customHeight="1" x14ac:dyDescent="0.25"/>
    <row r="45754" ht="15" customHeight="1" x14ac:dyDescent="0.25"/>
    <row r="45755" ht="15" customHeight="1" x14ac:dyDescent="0.25"/>
    <row r="45756" ht="15" customHeight="1" x14ac:dyDescent="0.25"/>
    <row r="45757" ht="15" customHeight="1" x14ac:dyDescent="0.25"/>
    <row r="45758" ht="15" customHeight="1" x14ac:dyDescent="0.25"/>
    <row r="45759" ht="15" customHeight="1" x14ac:dyDescent="0.25"/>
    <row r="45760" ht="15" customHeight="1" x14ac:dyDescent="0.25"/>
    <row r="45761" ht="15" customHeight="1" x14ac:dyDescent="0.25"/>
    <row r="45762" ht="15" customHeight="1" x14ac:dyDescent="0.25"/>
    <row r="45763" ht="15" customHeight="1" x14ac:dyDescent="0.25"/>
    <row r="45764" ht="15" customHeight="1" x14ac:dyDescent="0.25"/>
    <row r="45765" ht="15" customHeight="1" x14ac:dyDescent="0.25"/>
    <row r="45766" ht="15" customHeight="1" x14ac:dyDescent="0.25"/>
    <row r="45767" ht="15" customHeight="1" x14ac:dyDescent="0.25"/>
    <row r="45768" ht="15" customHeight="1" x14ac:dyDescent="0.25"/>
    <row r="45769" ht="15" customHeight="1" x14ac:dyDescent="0.25"/>
    <row r="45770" ht="15" customHeight="1" x14ac:dyDescent="0.25"/>
    <row r="45771" ht="15" customHeight="1" x14ac:dyDescent="0.25"/>
    <row r="45772" ht="15" customHeight="1" x14ac:dyDescent="0.25"/>
    <row r="45773" ht="15" customHeight="1" x14ac:dyDescent="0.25"/>
    <row r="45774" ht="15" customHeight="1" x14ac:dyDescent="0.25"/>
    <row r="45775" ht="15" customHeight="1" x14ac:dyDescent="0.25"/>
    <row r="45776" ht="15" customHeight="1" x14ac:dyDescent="0.25"/>
    <row r="45777" ht="15" customHeight="1" x14ac:dyDescent="0.25"/>
    <row r="45778" ht="15" customHeight="1" x14ac:dyDescent="0.25"/>
    <row r="45779" ht="15" customHeight="1" x14ac:dyDescent="0.25"/>
    <row r="45780" ht="15" customHeight="1" x14ac:dyDescent="0.25"/>
    <row r="45781" ht="15" customHeight="1" x14ac:dyDescent="0.25"/>
    <row r="45782" ht="15" customHeight="1" x14ac:dyDescent="0.25"/>
    <row r="45783" ht="15" customHeight="1" x14ac:dyDescent="0.25"/>
    <row r="45784" ht="15" customHeight="1" x14ac:dyDescent="0.25"/>
    <row r="45785" ht="15" customHeight="1" x14ac:dyDescent="0.25"/>
    <row r="45786" ht="15" customHeight="1" x14ac:dyDescent="0.25"/>
    <row r="45787" ht="15" customHeight="1" x14ac:dyDescent="0.25"/>
    <row r="45788" ht="15" customHeight="1" x14ac:dyDescent="0.25"/>
    <row r="45789" ht="15" customHeight="1" x14ac:dyDescent="0.25"/>
    <row r="45790" ht="15" customHeight="1" x14ac:dyDescent="0.25"/>
    <row r="45791" ht="15" customHeight="1" x14ac:dyDescent="0.25"/>
    <row r="45792" ht="15" customHeight="1" x14ac:dyDescent="0.25"/>
    <row r="45793" ht="15" customHeight="1" x14ac:dyDescent="0.25"/>
    <row r="45794" ht="15" customHeight="1" x14ac:dyDescent="0.25"/>
    <row r="45795" ht="15" customHeight="1" x14ac:dyDescent="0.25"/>
    <row r="45796" ht="15" customHeight="1" x14ac:dyDescent="0.25"/>
    <row r="45797" ht="15" customHeight="1" x14ac:dyDescent="0.25"/>
    <row r="45798" ht="15" customHeight="1" x14ac:dyDescent="0.25"/>
    <row r="45799" ht="15" customHeight="1" x14ac:dyDescent="0.25"/>
    <row r="45800" ht="15" customHeight="1" x14ac:dyDescent="0.25"/>
    <row r="45801" ht="15" customHeight="1" x14ac:dyDescent="0.25"/>
    <row r="45802" ht="15" customHeight="1" x14ac:dyDescent="0.25"/>
    <row r="45803" ht="15" customHeight="1" x14ac:dyDescent="0.25"/>
    <row r="45804" ht="15" customHeight="1" x14ac:dyDescent="0.25"/>
    <row r="45805" ht="15" customHeight="1" x14ac:dyDescent="0.25"/>
    <row r="45806" ht="15" customHeight="1" x14ac:dyDescent="0.25"/>
    <row r="45807" ht="15" customHeight="1" x14ac:dyDescent="0.25"/>
    <row r="45808" ht="15" customHeight="1" x14ac:dyDescent="0.25"/>
    <row r="45809" ht="15" customHeight="1" x14ac:dyDescent="0.25"/>
    <row r="45810" ht="15" customHeight="1" x14ac:dyDescent="0.25"/>
    <row r="45811" ht="15" customHeight="1" x14ac:dyDescent="0.25"/>
    <row r="45812" ht="15" customHeight="1" x14ac:dyDescent="0.25"/>
    <row r="45813" ht="15" customHeight="1" x14ac:dyDescent="0.25"/>
    <row r="45814" ht="15" customHeight="1" x14ac:dyDescent="0.25"/>
    <row r="45815" ht="15" customHeight="1" x14ac:dyDescent="0.25"/>
    <row r="45816" ht="15" customHeight="1" x14ac:dyDescent="0.25"/>
    <row r="45817" ht="15" customHeight="1" x14ac:dyDescent="0.25"/>
    <row r="45818" ht="15" customHeight="1" x14ac:dyDescent="0.25"/>
    <row r="45819" ht="15" customHeight="1" x14ac:dyDescent="0.25"/>
    <row r="45820" ht="15" customHeight="1" x14ac:dyDescent="0.25"/>
    <row r="45821" ht="15" customHeight="1" x14ac:dyDescent="0.25"/>
    <row r="45822" ht="15" customHeight="1" x14ac:dyDescent="0.25"/>
    <row r="45823" ht="15" customHeight="1" x14ac:dyDescent="0.25"/>
    <row r="45824" ht="15" customHeight="1" x14ac:dyDescent="0.25"/>
    <row r="45825" ht="15" customHeight="1" x14ac:dyDescent="0.25"/>
    <row r="45826" ht="15" customHeight="1" x14ac:dyDescent="0.25"/>
    <row r="45827" ht="15" customHeight="1" x14ac:dyDescent="0.25"/>
    <row r="45828" ht="15" customHeight="1" x14ac:dyDescent="0.25"/>
    <row r="45829" ht="15" customHeight="1" x14ac:dyDescent="0.25"/>
    <row r="45830" ht="15" customHeight="1" x14ac:dyDescent="0.25"/>
    <row r="45831" ht="15" customHeight="1" x14ac:dyDescent="0.25"/>
    <row r="45832" ht="15" customHeight="1" x14ac:dyDescent="0.25"/>
    <row r="45833" ht="15" customHeight="1" x14ac:dyDescent="0.25"/>
    <row r="45834" ht="15" customHeight="1" x14ac:dyDescent="0.25"/>
    <row r="45835" ht="15" customHeight="1" x14ac:dyDescent="0.25"/>
    <row r="45836" ht="15" customHeight="1" x14ac:dyDescent="0.25"/>
    <row r="45837" ht="15" customHeight="1" x14ac:dyDescent="0.25"/>
    <row r="45838" ht="15" customHeight="1" x14ac:dyDescent="0.25"/>
    <row r="45839" ht="15" customHeight="1" x14ac:dyDescent="0.25"/>
    <row r="45840" ht="15" customHeight="1" x14ac:dyDescent="0.25"/>
    <row r="45841" ht="15" customHeight="1" x14ac:dyDescent="0.25"/>
    <row r="45842" ht="15" customHeight="1" x14ac:dyDescent="0.25"/>
    <row r="45843" ht="15" customHeight="1" x14ac:dyDescent="0.25"/>
    <row r="45844" ht="15" customHeight="1" x14ac:dyDescent="0.25"/>
    <row r="45845" ht="15" customHeight="1" x14ac:dyDescent="0.25"/>
    <row r="45846" ht="15" customHeight="1" x14ac:dyDescent="0.25"/>
    <row r="45847" ht="15" customHeight="1" x14ac:dyDescent="0.25"/>
    <row r="45848" ht="15" customHeight="1" x14ac:dyDescent="0.25"/>
    <row r="45849" ht="15" customHeight="1" x14ac:dyDescent="0.25"/>
    <row r="45850" ht="15" customHeight="1" x14ac:dyDescent="0.25"/>
    <row r="45851" ht="15" customHeight="1" x14ac:dyDescent="0.25"/>
    <row r="45852" ht="15" customHeight="1" x14ac:dyDescent="0.25"/>
    <row r="45853" ht="15" customHeight="1" x14ac:dyDescent="0.25"/>
    <row r="45854" ht="15" customHeight="1" x14ac:dyDescent="0.25"/>
    <row r="45855" ht="15" customHeight="1" x14ac:dyDescent="0.25"/>
    <row r="45856" ht="15" customHeight="1" x14ac:dyDescent="0.25"/>
    <row r="45857" ht="15" customHeight="1" x14ac:dyDescent="0.25"/>
    <row r="45858" ht="15" customHeight="1" x14ac:dyDescent="0.25"/>
    <row r="45859" ht="15" customHeight="1" x14ac:dyDescent="0.25"/>
    <row r="45860" ht="15" customHeight="1" x14ac:dyDescent="0.25"/>
    <row r="45861" ht="15" customHeight="1" x14ac:dyDescent="0.25"/>
    <row r="45862" ht="15" customHeight="1" x14ac:dyDescent="0.25"/>
    <row r="45863" ht="15" customHeight="1" x14ac:dyDescent="0.25"/>
    <row r="45864" ht="15" customHeight="1" x14ac:dyDescent="0.25"/>
    <row r="45865" ht="15" customHeight="1" x14ac:dyDescent="0.25"/>
    <row r="45866" ht="15" customHeight="1" x14ac:dyDescent="0.25"/>
    <row r="45867" ht="15" customHeight="1" x14ac:dyDescent="0.25"/>
    <row r="45868" ht="15" customHeight="1" x14ac:dyDescent="0.25"/>
    <row r="45869" ht="15" customHeight="1" x14ac:dyDescent="0.25"/>
    <row r="45870" ht="15" customHeight="1" x14ac:dyDescent="0.25"/>
    <row r="45871" ht="15" customHeight="1" x14ac:dyDescent="0.25"/>
    <row r="45872" ht="15" customHeight="1" x14ac:dyDescent="0.25"/>
    <row r="45873" ht="15" customHeight="1" x14ac:dyDescent="0.25"/>
    <row r="45874" ht="15" customHeight="1" x14ac:dyDescent="0.25"/>
    <row r="45875" ht="15" customHeight="1" x14ac:dyDescent="0.25"/>
    <row r="45876" ht="15" customHeight="1" x14ac:dyDescent="0.25"/>
    <row r="45877" ht="15" customHeight="1" x14ac:dyDescent="0.25"/>
    <row r="45878" ht="15" customHeight="1" x14ac:dyDescent="0.25"/>
    <row r="45879" ht="15" customHeight="1" x14ac:dyDescent="0.25"/>
    <row r="45880" ht="15" customHeight="1" x14ac:dyDescent="0.25"/>
    <row r="45881" ht="15" customHeight="1" x14ac:dyDescent="0.25"/>
    <row r="45882" ht="15" customHeight="1" x14ac:dyDescent="0.25"/>
    <row r="45883" ht="15" customHeight="1" x14ac:dyDescent="0.25"/>
    <row r="45884" ht="15" customHeight="1" x14ac:dyDescent="0.25"/>
    <row r="45885" ht="15" customHeight="1" x14ac:dyDescent="0.25"/>
    <row r="45886" ht="15" customHeight="1" x14ac:dyDescent="0.25"/>
    <row r="45887" ht="15" customHeight="1" x14ac:dyDescent="0.25"/>
    <row r="45888" ht="15" customHeight="1" x14ac:dyDescent="0.25"/>
    <row r="45889" ht="15" customHeight="1" x14ac:dyDescent="0.25"/>
    <row r="45890" ht="15" customHeight="1" x14ac:dyDescent="0.25"/>
    <row r="45891" ht="15" customHeight="1" x14ac:dyDescent="0.25"/>
    <row r="45892" ht="15" customHeight="1" x14ac:dyDescent="0.25"/>
    <row r="45893" ht="15" customHeight="1" x14ac:dyDescent="0.25"/>
    <row r="45894" ht="15" customHeight="1" x14ac:dyDescent="0.25"/>
    <row r="45895" ht="15" customHeight="1" x14ac:dyDescent="0.25"/>
    <row r="45896" ht="15" customHeight="1" x14ac:dyDescent="0.25"/>
    <row r="45897" ht="15" customHeight="1" x14ac:dyDescent="0.25"/>
    <row r="45898" ht="15" customHeight="1" x14ac:dyDescent="0.25"/>
    <row r="45899" ht="15" customHeight="1" x14ac:dyDescent="0.25"/>
    <row r="45900" ht="15" customHeight="1" x14ac:dyDescent="0.25"/>
    <row r="45901" ht="15" customHeight="1" x14ac:dyDescent="0.25"/>
    <row r="45902" ht="15" customHeight="1" x14ac:dyDescent="0.25"/>
    <row r="45903" ht="15" customHeight="1" x14ac:dyDescent="0.25"/>
    <row r="45904" ht="15" customHeight="1" x14ac:dyDescent="0.25"/>
    <row r="45905" ht="15" customHeight="1" x14ac:dyDescent="0.25"/>
    <row r="45906" ht="15" customHeight="1" x14ac:dyDescent="0.25"/>
    <row r="45907" ht="15" customHeight="1" x14ac:dyDescent="0.25"/>
    <row r="45908" ht="15" customHeight="1" x14ac:dyDescent="0.25"/>
    <row r="45909" ht="15" customHeight="1" x14ac:dyDescent="0.25"/>
    <row r="45910" ht="15" customHeight="1" x14ac:dyDescent="0.25"/>
    <row r="45911" ht="15" customHeight="1" x14ac:dyDescent="0.25"/>
    <row r="45912" ht="15" customHeight="1" x14ac:dyDescent="0.25"/>
    <row r="45913" ht="15" customHeight="1" x14ac:dyDescent="0.25"/>
    <row r="45914" ht="15" customHeight="1" x14ac:dyDescent="0.25"/>
    <row r="45915" ht="15" customHeight="1" x14ac:dyDescent="0.25"/>
    <row r="45916" ht="15" customHeight="1" x14ac:dyDescent="0.25"/>
    <row r="45917" ht="15" customHeight="1" x14ac:dyDescent="0.25"/>
    <row r="45918" ht="15" customHeight="1" x14ac:dyDescent="0.25"/>
    <row r="45919" ht="15" customHeight="1" x14ac:dyDescent="0.25"/>
    <row r="45920" ht="15" customHeight="1" x14ac:dyDescent="0.25"/>
    <row r="45921" ht="15" customHeight="1" x14ac:dyDescent="0.25"/>
    <row r="45922" ht="15" customHeight="1" x14ac:dyDescent="0.25"/>
    <row r="45923" ht="15" customHeight="1" x14ac:dyDescent="0.25"/>
    <row r="45924" ht="15" customHeight="1" x14ac:dyDescent="0.25"/>
    <row r="45925" ht="15" customHeight="1" x14ac:dyDescent="0.25"/>
    <row r="45926" ht="15" customHeight="1" x14ac:dyDescent="0.25"/>
    <row r="45927" ht="15" customHeight="1" x14ac:dyDescent="0.25"/>
    <row r="45928" ht="15" customHeight="1" x14ac:dyDescent="0.25"/>
    <row r="45929" ht="15" customHeight="1" x14ac:dyDescent="0.25"/>
    <row r="45930" ht="15" customHeight="1" x14ac:dyDescent="0.25"/>
    <row r="45931" ht="15" customHeight="1" x14ac:dyDescent="0.25"/>
    <row r="45932" ht="15" customHeight="1" x14ac:dyDescent="0.25"/>
    <row r="45933" ht="15" customHeight="1" x14ac:dyDescent="0.25"/>
    <row r="45934" ht="15" customHeight="1" x14ac:dyDescent="0.25"/>
    <row r="45935" ht="15" customHeight="1" x14ac:dyDescent="0.25"/>
    <row r="45936" ht="15" customHeight="1" x14ac:dyDescent="0.25"/>
    <row r="45937" ht="15" customHeight="1" x14ac:dyDescent="0.25"/>
    <row r="45938" ht="15" customHeight="1" x14ac:dyDescent="0.25"/>
    <row r="45939" ht="15" customHeight="1" x14ac:dyDescent="0.25"/>
    <row r="45940" ht="15" customHeight="1" x14ac:dyDescent="0.25"/>
    <row r="45941" ht="15" customHeight="1" x14ac:dyDescent="0.25"/>
    <row r="45942" ht="15" customHeight="1" x14ac:dyDescent="0.25"/>
    <row r="45943" ht="15" customHeight="1" x14ac:dyDescent="0.25"/>
    <row r="45944" ht="15" customHeight="1" x14ac:dyDescent="0.25"/>
    <row r="45945" ht="15" customHeight="1" x14ac:dyDescent="0.25"/>
    <row r="45946" ht="15" customHeight="1" x14ac:dyDescent="0.25"/>
    <row r="45947" ht="15" customHeight="1" x14ac:dyDescent="0.25"/>
    <row r="45948" ht="15" customHeight="1" x14ac:dyDescent="0.25"/>
    <row r="45949" ht="15" customHeight="1" x14ac:dyDescent="0.25"/>
    <row r="45950" ht="15" customHeight="1" x14ac:dyDescent="0.25"/>
    <row r="45951" ht="15" customHeight="1" x14ac:dyDescent="0.25"/>
    <row r="45952" ht="15" customHeight="1" x14ac:dyDescent="0.25"/>
    <row r="45953" ht="15" customHeight="1" x14ac:dyDescent="0.25"/>
    <row r="45954" ht="15" customHeight="1" x14ac:dyDescent="0.25"/>
    <row r="45955" ht="15" customHeight="1" x14ac:dyDescent="0.25"/>
    <row r="45956" ht="15" customHeight="1" x14ac:dyDescent="0.25"/>
    <row r="45957" ht="15" customHeight="1" x14ac:dyDescent="0.25"/>
    <row r="45958" ht="15" customHeight="1" x14ac:dyDescent="0.25"/>
    <row r="45959" ht="15" customHeight="1" x14ac:dyDescent="0.25"/>
    <row r="45960" ht="15" customHeight="1" x14ac:dyDescent="0.25"/>
    <row r="45961" ht="15" customHeight="1" x14ac:dyDescent="0.25"/>
    <row r="45962" ht="15" customHeight="1" x14ac:dyDescent="0.25"/>
    <row r="45963" ht="15" customHeight="1" x14ac:dyDescent="0.25"/>
    <row r="45964" ht="15" customHeight="1" x14ac:dyDescent="0.25"/>
    <row r="45965" ht="15" customHeight="1" x14ac:dyDescent="0.25"/>
    <row r="45966" ht="15" customHeight="1" x14ac:dyDescent="0.25"/>
    <row r="45967" ht="15" customHeight="1" x14ac:dyDescent="0.25"/>
    <row r="45968" ht="15" customHeight="1" x14ac:dyDescent="0.25"/>
    <row r="45969" ht="15" customHeight="1" x14ac:dyDescent="0.25"/>
    <row r="45970" ht="15" customHeight="1" x14ac:dyDescent="0.25"/>
    <row r="45971" ht="15" customHeight="1" x14ac:dyDescent="0.25"/>
    <row r="45972" ht="15" customHeight="1" x14ac:dyDescent="0.25"/>
    <row r="45973" ht="15" customHeight="1" x14ac:dyDescent="0.25"/>
    <row r="45974" ht="15" customHeight="1" x14ac:dyDescent="0.25"/>
    <row r="45975" ht="15" customHeight="1" x14ac:dyDescent="0.25"/>
    <row r="45976" ht="15" customHeight="1" x14ac:dyDescent="0.25"/>
    <row r="45977" ht="15" customHeight="1" x14ac:dyDescent="0.25"/>
    <row r="45978" ht="15" customHeight="1" x14ac:dyDescent="0.25"/>
    <row r="45979" ht="15" customHeight="1" x14ac:dyDescent="0.25"/>
    <row r="45980" ht="15" customHeight="1" x14ac:dyDescent="0.25"/>
    <row r="45981" ht="15" customHeight="1" x14ac:dyDescent="0.25"/>
    <row r="45982" ht="15" customHeight="1" x14ac:dyDescent="0.25"/>
    <row r="45983" ht="15" customHeight="1" x14ac:dyDescent="0.25"/>
    <row r="45984" ht="15" customHeight="1" x14ac:dyDescent="0.25"/>
    <row r="45985" ht="15" customHeight="1" x14ac:dyDescent="0.25"/>
    <row r="45986" ht="15" customHeight="1" x14ac:dyDescent="0.25"/>
    <row r="45987" ht="15" customHeight="1" x14ac:dyDescent="0.25"/>
    <row r="45988" ht="15" customHeight="1" x14ac:dyDescent="0.25"/>
    <row r="45989" ht="15" customHeight="1" x14ac:dyDescent="0.25"/>
    <row r="45990" ht="15" customHeight="1" x14ac:dyDescent="0.25"/>
    <row r="45991" ht="15" customHeight="1" x14ac:dyDescent="0.25"/>
    <row r="45992" ht="15" customHeight="1" x14ac:dyDescent="0.25"/>
    <row r="45993" ht="15" customHeight="1" x14ac:dyDescent="0.25"/>
    <row r="45994" ht="15" customHeight="1" x14ac:dyDescent="0.25"/>
    <row r="45995" ht="15" customHeight="1" x14ac:dyDescent="0.25"/>
    <row r="45996" ht="15" customHeight="1" x14ac:dyDescent="0.25"/>
    <row r="45997" ht="15" customHeight="1" x14ac:dyDescent="0.25"/>
    <row r="45998" ht="15" customHeight="1" x14ac:dyDescent="0.25"/>
    <row r="45999" ht="15" customHeight="1" x14ac:dyDescent="0.25"/>
    <row r="46000" ht="15" customHeight="1" x14ac:dyDescent="0.25"/>
    <row r="46001" ht="15" customHeight="1" x14ac:dyDescent="0.25"/>
    <row r="46002" ht="15" customHeight="1" x14ac:dyDescent="0.25"/>
    <row r="46003" ht="15" customHeight="1" x14ac:dyDescent="0.25"/>
    <row r="46004" ht="15" customHeight="1" x14ac:dyDescent="0.25"/>
    <row r="46005" ht="15" customHeight="1" x14ac:dyDescent="0.25"/>
    <row r="46006" ht="15" customHeight="1" x14ac:dyDescent="0.25"/>
    <row r="46007" ht="15" customHeight="1" x14ac:dyDescent="0.25"/>
    <row r="46008" ht="15" customHeight="1" x14ac:dyDescent="0.25"/>
    <row r="46009" ht="15" customHeight="1" x14ac:dyDescent="0.25"/>
    <row r="46010" ht="15" customHeight="1" x14ac:dyDescent="0.25"/>
    <row r="46011" ht="15" customHeight="1" x14ac:dyDescent="0.25"/>
    <row r="46012" ht="15" customHeight="1" x14ac:dyDescent="0.25"/>
    <row r="46013" ht="15" customHeight="1" x14ac:dyDescent="0.25"/>
    <row r="46014" ht="15" customHeight="1" x14ac:dyDescent="0.25"/>
    <row r="46015" ht="15" customHeight="1" x14ac:dyDescent="0.25"/>
    <row r="46016" ht="15" customHeight="1" x14ac:dyDescent="0.25"/>
    <row r="46017" ht="15" customHeight="1" x14ac:dyDescent="0.25"/>
    <row r="46018" ht="15" customHeight="1" x14ac:dyDescent="0.25"/>
    <row r="46019" ht="15" customHeight="1" x14ac:dyDescent="0.25"/>
    <row r="46020" ht="15" customHeight="1" x14ac:dyDescent="0.25"/>
    <row r="46021" ht="15" customHeight="1" x14ac:dyDescent="0.25"/>
    <row r="46022" ht="15" customHeight="1" x14ac:dyDescent="0.25"/>
    <row r="46023" ht="15" customHeight="1" x14ac:dyDescent="0.25"/>
    <row r="46024" ht="15" customHeight="1" x14ac:dyDescent="0.25"/>
    <row r="46025" ht="15" customHeight="1" x14ac:dyDescent="0.25"/>
    <row r="46026" ht="15" customHeight="1" x14ac:dyDescent="0.25"/>
    <row r="46027" ht="15" customHeight="1" x14ac:dyDescent="0.25"/>
    <row r="46028" ht="15" customHeight="1" x14ac:dyDescent="0.25"/>
    <row r="46029" ht="15" customHeight="1" x14ac:dyDescent="0.25"/>
    <row r="46030" ht="15" customHeight="1" x14ac:dyDescent="0.25"/>
    <row r="46031" ht="15" customHeight="1" x14ac:dyDescent="0.25"/>
    <row r="46032" ht="15" customHeight="1" x14ac:dyDescent="0.25"/>
    <row r="46033" ht="15" customHeight="1" x14ac:dyDescent="0.25"/>
    <row r="46034" ht="15" customHeight="1" x14ac:dyDescent="0.25"/>
    <row r="46035" ht="15" customHeight="1" x14ac:dyDescent="0.25"/>
    <row r="46036" ht="15" customHeight="1" x14ac:dyDescent="0.25"/>
    <row r="46037" ht="15" customHeight="1" x14ac:dyDescent="0.25"/>
    <row r="46038" ht="15" customHeight="1" x14ac:dyDescent="0.25"/>
    <row r="46039" ht="15" customHeight="1" x14ac:dyDescent="0.25"/>
    <row r="46040" ht="15" customHeight="1" x14ac:dyDescent="0.25"/>
    <row r="46041" ht="15" customHeight="1" x14ac:dyDescent="0.25"/>
    <row r="46042" ht="15" customHeight="1" x14ac:dyDescent="0.25"/>
    <row r="46043" ht="15" customHeight="1" x14ac:dyDescent="0.25"/>
    <row r="46044" ht="15" customHeight="1" x14ac:dyDescent="0.25"/>
    <row r="46045" ht="15" customHeight="1" x14ac:dyDescent="0.25"/>
    <row r="46046" ht="15" customHeight="1" x14ac:dyDescent="0.25"/>
    <row r="46047" ht="15" customHeight="1" x14ac:dyDescent="0.25"/>
    <row r="46048" ht="15" customHeight="1" x14ac:dyDescent="0.25"/>
    <row r="46049" ht="15" customHeight="1" x14ac:dyDescent="0.25"/>
    <row r="46050" ht="15" customHeight="1" x14ac:dyDescent="0.25"/>
    <row r="46051" ht="15" customHeight="1" x14ac:dyDescent="0.25"/>
    <row r="46052" ht="15" customHeight="1" x14ac:dyDescent="0.25"/>
    <row r="46053" ht="15" customHeight="1" x14ac:dyDescent="0.25"/>
    <row r="46054" ht="15" customHeight="1" x14ac:dyDescent="0.25"/>
    <row r="46055" ht="15" customHeight="1" x14ac:dyDescent="0.25"/>
    <row r="46056" ht="15" customHeight="1" x14ac:dyDescent="0.25"/>
    <row r="46057" ht="15" customHeight="1" x14ac:dyDescent="0.25"/>
    <row r="46058" ht="15" customHeight="1" x14ac:dyDescent="0.25"/>
    <row r="46059" ht="15" customHeight="1" x14ac:dyDescent="0.25"/>
    <row r="46060" ht="15" customHeight="1" x14ac:dyDescent="0.25"/>
    <row r="46061" ht="15" customHeight="1" x14ac:dyDescent="0.25"/>
    <row r="46062" ht="15" customHeight="1" x14ac:dyDescent="0.25"/>
    <row r="46063" ht="15" customHeight="1" x14ac:dyDescent="0.25"/>
    <row r="46064" ht="15" customHeight="1" x14ac:dyDescent="0.25"/>
    <row r="46065" ht="15" customHeight="1" x14ac:dyDescent="0.25"/>
    <row r="46066" ht="15" customHeight="1" x14ac:dyDescent="0.25"/>
    <row r="46067" ht="15" customHeight="1" x14ac:dyDescent="0.25"/>
    <row r="46068" ht="15" customHeight="1" x14ac:dyDescent="0.25"/>
    <row r="46069" ht="15" customHeight="1" x14ac:dyDescent="0.25"/>
    <row r="46070" ht="15" customHeight="1" x14ac:dyDescent="0.25"/>
    <row r="46071" ht="15" customHeight="1" x14ac:dyDescent="0.25"/>
    <row r="46072" ht="15" customHeight="1" x14ac:dyDescent="0.25"/>
    <row r="46073" ht="15" customHeight="1" x14ac:dyDescent="0.25"/>
    <row r="46074" ht="15" customHeight="1" x14ac:dyDescent="0.25"/>
    <row r="46075" ht="15" customHeight="1" x14ac:dyDescent="0.25"/>
    <row r="46076" ht="15" customHeight="1" x14ac:dyDescent="0.25"/>
    <row r="46077" ht="15" customHeight="1" x14ac:dyDescent="0.25"/>
    <row r="46078" ht="15" customHeight="1" x14ac:dyDescent="0.25"/>
    <row r="46079" ht="15" customHeight="1" x14ac:dyDescent="0.25"/>
    <row r="46080" ht="15" customHeight="1" x14ac:dyDescent="0.25"/>
    <row r="46081" ht="15" customHeight="1" x14ac:dyDescent="0.25"/>
    <row r="46082" ht="15" customHeight="1" x14ac:dyDescent="0.25"/>
    <row r="46083" ht="15" customHeight="1" x14ac:dyDescent="0.25"/>
    <row r="46084" ht="15" customHeight="1" x14ac:dyDescent="0.25"/>
    <row r="46085" ht="15" customHeight="1" x14ac:dyDescent="0.25"/>
    <row r="46086" ht="15" customHeight="1" x14ac:dyDescent="0.25"/>
    <row r="46087" ht="15" customHeight="1" x14ac:dyDescent="0.25"/>
    <row r="46088" ht="15" customHeight="1" x14ac:dyDescent="0.25"/>
    <row r="46089" ht="15" customHeight="1" x14ac:dyDescent="0.25"/>
    <row r="46090" ht="15" customHeight="1" x14ac:dyDescent="0.25"/>
    <row r="46091" ht="15" customHeight="1" x14ac:dyDescent="0.25"/>
    <row r="46092" ht="15" customHeight="1" x14ac:dyDescent="0.25"/>
    <row r="46093" ht="15" customHeight="1" x14ac:dyDescent="0.25"/>
    <row r="46094" ht="15" customHeight="1" x14ac:dyDescent="0.25"/>
    <row r="46095" ht="15" customHeight="1" x14ac:dyDescent="0.25"/>
    <row r="46096" ht="15" customHeight="1" x14ac:dyDescent="0.25"/>
    <row r="46097" ht="15" customHeight="1" x14ac:dyDescent="0.25"/>
    <row r="46098" ht="15" customHeight="1" x14ac:dyDescent="0.25"/>
    <row r="46099" ht="15" customHeight="1" x14ac:dyDescent="0.25"/>
    <row r="46100" ht="15" customHeight="1" x14ac:dyDescent="0.25"/>
    <row r="46101" ht="15" customHeight="1" x14ac:dyDescent="0.25"/>
    <row r="46102" ht="15" customHeight="1" x14ac:dyDescent="0.25"/>
    <row r="46103" ht="15" customHeight="1" x14ac:dyDescent="0.25"/>
    <row r="46104" ht="15" customHeight="1" x14ac:dyDescent="0.25"/>
    <row r="46105" ht="15" customHeight="1" x14ac:dyDescent="0.25"/>
    <row r="46106" ht="15" customHeight="1" x14ac:dyDescent="0.25"/>
    <row r="46107" ht="15" customHeight="1" x14ac:dyDescent="0.25"/>
    <row r="46108" ht="15" customHeight="1" x14ac:dyDescent="0.25"/>
    <row r="46109" ht="15" customHeight="1" x14ac:dyDescent="0.25"/>
    <row r="46110" ht="15" customHeight="1" x14ac:dyDescent="0.25"/>
    <row r="46111" ht="15" customHeight="1" x14ac:dyDescent="0.25"/>
    <row r="46112" ht="15" customHeight="1" x14ac:dyDescent="0.25"/>
    <row r="46113" ht="15" customHeight="1" x14ac:dyDescent="0.25"/>
    <row r="46114" ht="15" customHeight="1" x14ac:dyDescent="0.25"/>
    <row r="46115" ht="15" customHeight="1" x14ac:dyDescent="0.25"/>
    <row r="46116" ht="15" customHeight="1" x14ac:dyDescent="0.25"/>
    <row r="46117" ht="15" customHeight="1" x14ac:dyDescent="0.25"/>
    <row r="46118" ht="15" customHeight="1" x14ac:dyDescent="0.25"/>
    <row r="46119" ht="15" customHeight="1" x14ac:dyDescent="0.25"/>
    <row r="46120" ht="15" customHeight="1" x14ac:dyDescent="0.25"/>
    <row r="46121" ht="15" customHeight="1" x14ac:dyDescent="0.25"/>
    <row r="46122" ht="15" customHeight="1" x14ac:dyDescent="0.25"/>
    <row r="46123" ht="15" customHeight="1" x14ac:dyDescent="0.25"/>
    <row r="46124" ht="15" customHeight="1" x14ac:dyDescent="0.25"/>
    <row r="46125" ht="15" customHeight="1" x14ac:dyDescent="0.25"/>
    <row r="46126" ht="15" customHeight="1" x14ac:dyDescent="0.25"/>
    <row r="46127" ht="15" customHeight="1" x14ac:dyDescent="0.25"/>
    <row r="46128" ht="15" customHeight="1" x14ac:dyDescent="0.25"/>
    <row r="46129" ht="15" customHeight="1" x14ac:dyDescent="0.25"/>
    <row r="46130" ht="15" customHeight="1" x14ac:dyDescent="0.25"/>
    <row r="46131" ht="15" customHeight="1" x14ac:dyDescent="0.25"/>
    <row r="46132" ht="15" customHeight="1" x14ac:dyDescent="0.25"/>
    <row r="46133" ht="15" customHeight="1" x14ac:dyDescent="0.25"/>
    <row r="46134" ht="15" customHeight="1" x14ac:dyDescent="0.25"/>
    <row r="46135" ht="15" customHeight="1" x14ac:dyDescent="0.25"/>
    <row r="46136" ht="15" customHeight="1" x14ac:dyDescent="0.25"/>
    <row r="46137" ht="15" customHeight="1" x14ac:dyDescent="0.25"/>
    <row r="46138" ht="15" customHeight="1" x14ac:dyDescent="0.25"/>
    <row r="46139" ht="15" customHeight="1" x14ac:dyDescent="0.25"/>
    <row r="46140" ht="15" customHeight="1" x14ac:dyDescent="0.25"/>
    <row r="46141" ht="15" customHeight="1" x14ac:dyDescent="0.25"/>
    <row r="46142" ht="15" customHeight="1" x14ac:dyDescent="0.25"/>
    <row r="46143" ht="15" customHeight="1" x14ac:dyDescent="0.25"/>
    <row r="46144" ht="15" customHeight="1" x14ac:dyDescent="0.25"/>
    <row r="46145" ht="15" customHeight="1" x14ac:dyDescent="0.25"/>
    <row r="46146" ht="15" customHeight="1" x14ac:dyDescent="0.25"/>
    <row r="46147" ht="15" customHeight="1" x14ac:dyDescent="0.25"/>
    <row r="46148" ht="15" customHeight="1" x14ac:dyDescent="0.25"/>
    <row r="46149" ht="15" customHeight="1" x14ac:dyDescent="0.25"/>
    <row r="46150" ht="15" customHeight="1" x14ac:dyDescent="0.25"/>
    <row r="46151" ht="15" customHeight="1" x14ac:dyDescent="0.25"/>
    <row r="46152" ht="15" customHeight="1" x14ac:dyDescent="0.25"/>
    <row r="46153" ht="15" customHeight="1" x14ac:dyDescent="0.25"/>
    <row r="46154" ht="15" customHeight="1" x14ac:dyDescent="0.25"/>
    <row r="46155" ht="15" customHeight="1" x14ac:dyDescent="0.25"/>
    <row r="46156" ht="15" customHeight="1" x14ac:dyDescent="0.25"/>
    <row r="46157" ht="15" customHeight="1" x14ac:dyDescent="0.25"/>
    <row r="46158" ht="15" customHeight="1" x14ac:dyDescent="0.25"/>
    <row r="46159" ht="15" customHeight="1" x14ac:dyDescent="0.25"/>
    <row r="46160" ht="15" customHeight="1" x14ac:dyDescent="0.25"/>
    <row r="46161" ht="15" customHeight="1" x14ac:dyDescent="0.25"/>
    <row r="46162" ht="15" customHeight="1" x14ac:dyDescent="0.25"/>
    <row r="46163" ht="15" customHeight="1" x14ac:dyDescent="0.25"/>
    <row r="46164" ht="15" customHeight="1" x14ac:dyDescent="0.25"/>
    <row r="46165" ht="15" customHeight="1" x14ac:dyDescent="0.25"/>
    <row r="46166" ht="15" customHeight="1" x14ac:dyDescent="0.25"/>
    <row r="46167" ht="15" customHeight="1" x14ac:dyDescent="0.25"/>
    <row r="46168" ht="15" customHeight="1" x14ac:dyDescent="0.25"/>
    <row r="46169" ht="15" customHeight="1" x14ac:dyDescent="0.25"/>
    <row r="46170" ht="15" customHeight="1" x14ac:dyDescent="0.25"/>
    <row r="46171" ht="15" customHeight="1" x14ac:dyDescent="0.25"/>
    <row r="46172" ht="15" customHeight="1" x14ac:dyDescent="0.25"/>
    <row r="46173" ht="15" customHeight="1" x14ac:dyDescent="0.25"/>
    <row r="46174" ht="15" customHeight="1" x14ac:dyDescent="0.25"/>
    <row r="46175" ht="15" customHeight="1" x14ac:dyDescent="0.25"/>
    <row r="46176" ht="15" customHeight="1" x14ac:dyDescent="0.25"/>
    <row r="46177" ht="15" customHeight="1" x14ac:dyDescent="0.25"/>
    <row r="46178" ht="15" customHeight="1" x14ac:dyDescent="0.25"/>
    <row r="46179" ht="15" customHeight="1" x14ac:dyDescent="0.25"/>
    <row r="46180" ht="15" customHeight="1" x14ac:dyDescent="0.25"/>
    <row r="46181" ht="15" customHeight="1" x14ac:dyDescent="0.25"/>
    <row r="46182" ht="15" customHeight="1" x14ac:dyDescent="0.25"/>
    <row r="46183" ht="15" customHeight="1" x14ac:dyDescent="0.25"/>
    <row r="46184" ht="15" customHeight="1" x14ac:dyDescent="0.25"/>
    <row r="46185" ht="15" customHeight="1" x14ac:dyDescent="0.25"/>
    <row r="46186" ht="15" customHeight="1" x14ac:dyDescent="0.25"/>
    <row r="46187" ht="15" customHeight="1" x14ac:dyDescent="0.25"/>
    <row r="46188" ht="15" customHeight="1" x14ac:dyDescent="0.25"/>
    <row r="46189" ht="15" customHeight="1" x14ac:dyDescent="0.25"/>
    <row r="46190" ht="15" customHeight="1" x14ac:dyDescent="0.25"/>
    <row r="46191" ht="15" customHeight="1" x14ac:dyDescent="0.25"/>
    <row r="46192" ht="15" customHeight="1" x14ac:dyDescent="0.25"/>
    <row r="46193" ht="15" customHeight="1" x14ac:dyDescent="0.25"/>
    <row r="46194" ht="15" customHeight="1" x14ac:dyDescent="0.25"/>
    <row r="46195" ht="15" customHeight="1" x14ac:dyDescent="0.25"/>
    <row r="46196" ht="15" customHeight="1" x14ac:dyDescent="0.25"/>
    <row r="46197" ht="15" customHeight="1" x14ac:dyDescent="0.25"/>
    <row r="46198" ht="15" customHeight="1" x14ac:dyDescent="0.25"/>
    <row r="46199" ht="15" customHeight="1" x14ac:dyDescent="0.25"/>
    <row r="46200" ht="15" customHeight="1" x14ac:dyDescent="0.25"/>
    <row r="46201" ht="15" customHeight="1" x14ac:dyDescent="0.25"/>
    <row r="46202" ht="15" customHeight="1" x14ac:dyDescent="0.25"/>
    <row r="46203" ht="15" customHeight="1" x14ac:dyDescent="0.25"/>
    <row r="46204" ht="15" customHeight="1" x14ac:dyDescent="0.25"/>
    <row r="46205" ht="15" customHeight="1" x14ac:dyDescent="0.25"/>
    <row r="46206" ht="15" customHeight="1" x14ac:dyDescent="0.25"/>
    <row r="46207" ht="15" customHeight="1" x14ac:dyDescent="0.25"/>
    <row r="46208" ht="15" customHeight="1" x14ac:dyDescent="0.25"/>
    <row r="46209" ht="15" customHeight="1" x14ac:dyDescent="0.25"/>
    <row r="46210" ht="15" customHeight="1" x14ac:dyDescent="0.25"/>
    <row r="46211" ht="15" customHeight="1" x14ac:dyDescent="0.25"/>
    <row r="46212" ht="15" customHeight="1" x14ac:dyDescent="0.25"/>
    <row r="46213" ht="15" customHeight="1" x14ac:dyDescent="0.25"/>
    <row r="46214" ht="15" customHeight="1" x14ac:dyDescent="0.25"/>
    <row r="46215" ht="15" customHeight="1" x14ac:dyDescent="0.25"/>
    <row r="46216" ht="15" customHeight="1" x14ac:dyDescent="0.25"/>
    <row r="46217" ht="15" customHeight="1" x14ac:dyDescent="0.25"/>
    <row r="46218" ht="15" customHeight="1" x14ac:dyDescent="0.25"/>
    <row r="46219" ht="15" customHeight="1" x14ac:dyDescent="0.25"/>
    <row r="46220" ht="15" customHeight="1" x14ac:dyDescent="0.25"/>
    <row r="46221" ht="15" customHeight="1" x14ac:dyDescent="0.25"/>
    <row r="46222" ht="15" customHeight="1" x14ac:dyDescent="0.25"/>
    <row r="46223" ht="15" customHeight="1" x14ac:dyDescent="0.25"/>
    <row r="46224" ht="15" customHeight="1" x14ac:dyDescent="0.25"/>
    <row r="46225" ht="15" customHeight="1" x14ac:dyDescent="0.25"/>
    <row r="46226" ht="15" customHeight="1" x14ac:dyDescent="0.25"/>
    <row r="46227" ht="15" customHeight="1" x14ac:dyDescent="0.25"/>
    <row r="46228" ht="15" customHeight="1" x14ac:dyDescent="0.25"/>
    <row r="46229" ht="15" customHeight="1" x14ac:dyDescent="0.25"/>
    <row r="46230" ht="15" customHeight="1" x14ac:dyDescent="0.25"/>
    <row r="46231" ht="15" customHeight="1" x14ac:dyDescent="0.25"/>
    <row r="46232" ht="15" customHeight="1" x14ac:dyDescent="0.25"/>
    <row r="46233" ht="15" customHeight="1" x14ac:dyDescent="0.25"/>
    <row r="46234" ht="15" customHeight="1" x14ac:dyDescent="0.25"/>
    <row r="46235" ht="15" customHeight="1" x14ac:dyDescent="0.25"/>
    <row r="46236" ht="15" customHeight="1" x14ac:dyDescent="0.25"/>
    <row r="46237" ht="15" customHeight="1" x14ac:dyDescent="0.25"/>
    <row r="46238" ht="15" customHeight="1" x14ac:dyDescent="0.25"/>
    <row r="46239" ht="15" customHeight="1" x14ac:dyDescent="0.25"/>
    <row r="46240" ht="15" customHeight="1" x14ac:dyDescent="0.25"/>
    <row r="46241" ht="15" customHeight="1" x14ac:dyDescent="0.25"/>
    <row r="46242" ht="15" customHeight="1" x14ac:dyDescent="0.25"/>
    <row r="46243" ht="15" customHeight="1" x14ac:dyDescent="0.25"/>
    <row r="46244" ht="15" customHeight="1" x14ac:dyDescent="0.25"/>
    <row r="46245" ht="15" customHeight="1" x14ac:dyDescent="0.25"/>
    <row r="46246" ht="15" customHeight="1" x14ac:dyDescent="0.25"/>
    <row r="46247" ht="15" customHeight="1" x14ac:dyDescent="0.25"/>
    <row r="46248" ht="15" customHeight="1" x14ac:dyDescent="0.25"/>
    <row r="46249" ht="15" customHeight="1" x14ac:dyDescent="0.25"/>
    <row r="46250" ht="15" customHeight="1" x14ac:dyDescent="0.25"/>
    <row r="46251" ht="15" customHeight="1" x14ac:dyDescent="0.25"/>
    <row r="46252" ht="15" customHeight="1" x14ac:dyDescent="0.25"/>
    <row r="46253" ht="15" customHeight="1" x14ac:dyDescent="0.25"/>
    <row r="46254" ht="15" customHeight="1" x14ac:dyDescent="0.25"/>
    <row r="46255" ht="15" customHeight="1" x14ac:dyDescent="0.25"/>
    <row r="46256" ht="15" customHeight="1" x14ac:dyDescent="0.25"/>
    <row r="46257" ht="15" customHeight="1" x14ac:dyDescent="0.25"/>
    <row r="46258" ht="15" customHeight="1" x14ac:dyDescent="0.25"/>
    <row r="46259" ht="15" customHeight="1" x14ac:dyDescent="0.25"/>
    <row r="46260" ht="15" customHeight="1" x14ac:dyDescent="0.25"/>
    <row r="46261" ht="15" customHeight="1" x14ac:dyDescent="0.25"/>
    <row r="46262" ht="15" customHeight="1" x14ac:dyDescent="0.25"/>
    <row r="46263" ht="15" customHeight="1" x14ac:dyDescent="0.25"/>
    <row r="46264" ht="15" customHeight="1" x14ac:dyDescent="0.25"/>
    <row r="46265" ht="15" customHeight="1" x14ac:dyDescent="0.25"/>
    <row r="46266" ht="15" customHeight="1" x14ac:dyDescent="0.25"/>
    <row r="46267" ht="15" customHeight="1" x14ac:dyDescent="0.25"/>
    <row r="46268" ht="15" customHeight="1" x14ac:dyDescent="0.25"/>
    <row r="46269" ht="15" customHeight="1" x14ac:dyDescent="0.25"/>
    <row r="46270" ht="15" customHeight="1" x14ac:dyDescent="0.25"/>
    <row r="46271" ht="15" customHeight="1" x14ac:dyDescent="0.25"/>
    <row r="46272" ht="15" customHeight="1" x14ac:dyDescent="0.25"/>
    <row r="46273" ht="15" customHeight="1" x14ac:dyDescent="0.25"/>
    <row r="46274" ht="15" customHeight="1" x14ac:dyDescent="0.25"/>
    <row r="46275" ht="15" customHeight="1" x14ac:dyDescent="0.25"/>
    <row r="46276" ht="15" customHeight="1" x14ac:dyDescent="0.25"/>
    <row r="46277" ht="15" customHeight="1" x14ac:dyDescent="0.25"/>
    <row r="46278" ht="15" customHeight="1" x14ac:dyDescent="0.25"/>
    <row r="46279" ht="15" customHeight="1" x14ac:dyDescent="0.25"/>
    <row r="46280" ht="15" customHeight="1" x14ac:dyDescent="0.25"/>
    <row r="46281" ht="15" customHeight="1" x14ac:dyDescent="0.25"/>
    <row r="46282" ht="15" customHeight="1" x14ac:dyDescent="0.25"/>
    <row r="46283" ht="15" customHeight="1" x14ac:dyDescent="0.25"/>
    <row r="46284" ht="15" customHeight="1" x14ac:dyDescent="0.25"/>
    <row r="46285" ht="15" customHeight="1" x14ac:dyDescent="0.25"/>
    <row r="46286" ht="15" customHeight="1" x14ac:dyDescent="0.25"/>
    <row r="46287" ht="15" customHeight="1" x14ac:dyDescent="0.25"/>
    <row r="46288" ht="15" customHeight="1" x14ac:dyDescent="0.25"/>
    <row r="46289" ht="15" customHeight="1" x14ac:dyDescent="0.25"/>
    <row r="46290" ht="15" customHeight="1" x14ac:dyDescent="0.25"/>
    <row r="46291" ht="15" customHeight="1" x14ac:dyDescent="0.25"/>
    <row r="46292" ht="15" customHeight="1" x14ac:dyDescent="0.25"/>
    <row r="46293" ht="15" customHeight="1" x14ac:dyDescent="0.25"/>
    <row r="46294" ht="15" customHeight="1" x14ac:dyDescent="0.25"/>
    <row r="46295" ht="15" customHeight="1" x14ac:dyDescent="0.25"/>
    <row r="46296" ht="15" customHeight="1" x14ac:dyDescent="0.25"/>
    <row r="46297" ht="15" customHeight="1" x14ac:dyDescent="0.25"/>
    <row r="46298" ht="15" customHeight="1" x14ac:dyDescent="0.25"/>
    <row r="46299" ht="15" customHeight="1" x14ac:dyDescent="0.25"/>
    <row r="46300" ht="15" customHeight="1" x14ac:dyDescent="0.25"/>
    <row r="46301" ht="15" customHeight="1" x14ac:dyDescent="0.25"/>
    <row r="46302" ht="15" customHeight="1" x14ac:dyDescent="0.25"/>
    <row r="46303" ht="15" customHeight="1" x14ac:dyDescent="0.25"/>
    <row r="46304" ht="15" customHeight="1" x14ac:dyDescent="0.25"/>
    <row r="46305" ht="15" customHeight="1" x14ac:dyDescent="0.25"/>
    <row r="46306" ht="15" customHeight="1" x14ac:dyDescent="0.25"/>
    <row r="46307" ht="15" customHeight="1" x14ac:dyDescent="0.25"/>
    <row r="46308" ht="15" customHeight="1" x14ac:dyDescent="0.25"/>
    <row r="46309" ht="15" customHeight="1" x14ac:dyDescent="0.25"/>
    <row r="46310" ht="15" customHeight="1" x14ac:dyDescent="0.25"/>
    <row r="46311" ht="15" customHeight="1" x14ac:dyDescent="0.25"/>
    <row r="46312" ht="15" customHeight="1" x14ac:dyDescent="0.25"/>
    <row r="46313" ht="15" customHeight="1" x14ac:dyDescent="0.25"/>
    <row r="46314" ht="15" customHeight="1" x14ac:dyDescent="0.25"/>
    <row r="46315" ht="15" customHeight="1" x14ac:dyDescent="0.25"/>
    <row r="46316" ht="15" customHeight="1" x14ac:dyDescent="0.25"/>
    <row r="46317" ht="15" customHeight="1" x14ac:dyDescent="0.25"/>
    <row r="46318" ht="15" customHeight="1" x14ac:dyDescent="0.25"/>
    <row r="46319" ht="15" customHeight="1" x14ac:dyDescent="0.25"/>
    <row r="46320" ht="15" customHeight="1" x14ac:dyDescent="0.25"/>
    <row r="46321" ht="15" customHeight="1" x14ac:dyDescent="0.25"/>
    <row r="46322" ht="15" customHeight="1" x14ac:dyDescent="0.25"/>
    <row r="46323" ht="15" customHeight="1" x14ac:dyDescent="0.25"/>
    <row r="46324" ht="15" customHeight="1" x14ac:dyDescent="0.25"/>
    <row r="46325" ht="15" customHeight="1" x14ac:dyDescent="0.25"/>
    <row r="46326" ht="15" customHeight="1" x14ac:dyDescent="0.25"/>
    <row r="46327" ht="15" customHeight="1" x14ac:dyDescent="0.25"/>
    <row r="46328" ht="15" customHeight="1" x14ac:dyDescent="0.25"/>
    <row r="46329" ht="15" customHeight="1" x14ac:dyDescent="0.25"/>
    <row r="46330" ht="15" customHeight="1" x14ac:dyDescent="0.25"/>
    <row r="46331" ht="15" customHeight="1" x14ac:dyDescent="0.25"/>
    <row r="46332" ht="15" customHeight="1" x14ac:dyDescent="0.25"/>
    <row r="46333" ht="15" customHeight="1" x14ac:dyDescent="0.25"/>
    <row r="46334" ht="15" customHeight="1" x14ac:dyDescent="0.25"/>
    <row r="46335" ht="15" customHeight="1" x14ac:dyDescent="0.25"/>
    <row r="46336" ht="15" customHeight="1" x14ac:dyDescent="0.25"/>
    <row r="46337" ht="15" customHeight="1" x14ac:dyDescent="0.25"/>
    <row r="46338" ht="15" customHeight="1" x14ac:dyDescent="0.25"/>
    <row r="46339" ht="15" customHeight="1" x14ac:dyDescent="0.25"/>
    <row r="46340" ht="15" customHeight="1" x14ac:dyDescent="0.25"/>
    <row r="46341" ht="15" customHeight="1" x14ac:dyDescent="0.25"/>
    <row r="46342" ht="15" customHeight="1" x14ac:dyDescent="0.25"/>
    <row r="46343" ht="15" customHeight="1" x14ac:dyDescent="0.25"/>
    <row r="46344" ht="15" customHeight="1" x14ac:dyDescent="0.25"/>
    <row r="46345" ht="15" customHeight="1" x14ac:dyDescent="0.25"/>
    <row r="46346" ht="15" customHeight="1" x14ac:dyDescent="0.25"/>
    <row r="46347" ht="15" customHeight="1" x14ac:dyDescent="0.25"/>
    <row r="46348" ht="15" customHeight="1" x14ac:dyDescent="0.25"/>
    <row r="46349" ht="15" customHeight="1" x14ac:dyDescent="0.25"/>
    <row r="46350" ht="15" customHeight="1" x14ac:dyDescent="0.25"/>
    <row r="46351" ht="15" customHeight="1" x14ac:dyDescent="0.25"/>
    <row r="46352" ht="15" customHeight="1" x14ac:dyDescent="0.25"/>
    <row r="46353" ht="15" customHeight="1" x14ac:dyDescent="0.25"/>
    <row r="46354" ht="15" customHeight="1" x14ac:dyDescent="0.25"/>
    <row r="46355" ht="15" customHeight="1" x14ac:dyDescent="0.25"/>
    <row r="46356" ht="15" customHeight="1" x14ac:dyDescent="0.25"/>
    <row r="46357" ht="15" customHeight="1" x14ac:dyDescent="0.25"/>
    <row r="46358" ht="15" customHeight="1" x14ac:dyDescent="0.25"/>
    <row r="46359" ht="15" customHeight="1" x14ac:dyDescent="0.25"/>
    <row r="46360" ht="15" customHeight="1" x14ac:dyDescent="0.25"/>
    <row r="46361" ht="15" customHeight="1" x14ac:dyDescent="0.25"/>
    <row r="46362" ht="15" customHeight="1" x14ac:dyDescent="0.25"/>
    <row r="46363" ht="15" customHeight="1" x14ac:dyDescent="0.25"/>
    <row r="46364" ht="15" customHeight="1" x14ac:dyDescent="0.25"/>
    <row r="46365" ht="15" customHeight="1" x14ac:dyDescent="0.25"/>
    <row r="46366" ht="15" customHeight="1" x14ac:dyDescent="0.25"/>
    <row r="46367" ht="15" customHeight="1" x14ac:dyDescent="0.25"/>
    <row r="46368" ht="15" customHeight="1" x14ac:dyDescent="0.25"/>
    <row r="46369" ht="15" customHeight="1" x14ac:dyDescent="0.25"/>
    <row r="46370" ht="15" customHeight="1" x14ac:dyDescent="0.25"/>
    <row r="46371" ht="15" customHeight="1" x14ac:dyDescent="0.25"/>
    <row r="46372" ht="15" customHeight="1" x14ac:dyDescent="0.25"/>
    <row r="46373" ht="15" customHeight="1" x14ac:dyDescent="0.25"/>
    <row r="46374" ht="15" customHeight="1" x14ac:dyDescent="0.25"/>
    <row r="46375" ht="15" customHeight="1" x14ac:dyDescent="0.25"/>
    <row r="46376" ht="15" customHeight="1" x14ac:dyDescent="0.25"/>
    <row r="46377" ht="15" customHeight="1" x14ac:dyDescent="0.25"/>
    <row r="46378" ht="15" customHeight="1" x14ac:dyDescent="0.25"/>
    <row r="46379" ht="15" customHeight="1" x14ac:dyDescent="0.25"/>
    <row r="46380" ht="15" customHeight="1" x14ac:dyDescent="0.25"/>
    <row r="46381" ht="15" customHeight="1" x14ac:dyDescent="0.25"/>
    <row r="46382" ht="15" customHeight="1" x14ac:dyDescent="0.25"/>
    <row r="46383" ht="15" customHeight="1" x14ac:dyDescent="0.25"/>
    <row r="46384" ht="15" customHeight="1" x14ac:dyDescent="0.25"/>
    <row r="46385" ht="15" customHeight="1" x14ac:dyDescent="0.25"/>
    <row r="46386" ht="15" customHeight="1" x14ac:dyDescent="0.25"/>
    <row r="46387" ht="15" customHeight="1" x14ac:dyDescent="0.25"/>
    <row r="46388" ht="15" customHeight="1" x14ac:dyDescent="0.25"/>
    <row r="46389" ht="15" customHeight="1" x14ac:dyDescent="0.25"/>
    <row r="46390" ht="15" customHeight="1" x14ac:dyDescent="0.25"/>
    <row r="46391" ht="15" customHeight="1" x14ac:dyDescent="0.25"/>
    <row r="46392" ht="15" customHeight="1" x14ac:dyDescent="0.25"/>
    <row r="46393" ht="15" customHeight="1" x14ac:dyDescent="0.25"/>
    <row r="46394" ht="15" customHeight="1" x14ac:dyDescent="0.25"/>
    <row r="46395" ht="15" customHeight="1" x14ac:dyDescent="0.25"/>
    <row r="46396" ht="15" customHeight="1" x14ac:dyDescent="0.25"/>
    <row r="46397" ht="15" customHeight="1" x14ac:dyDescent="0.25"/>
    <row r="46398" ht="15" customHeight="1" x14ac:dyDescent="0.25"/>
    <row r="46399" ht="15" customHeight="1" x14ac:dyDescent="0.25"/>
    <row r="46400" ht="15" customHeight="1" x14ac:dyDescent="0.25"/>
    <row r="46401" ht="15" customHeight="1" x14ac:dyDescent="0.25"/>
    <row r="46402" ht="15" customHeight="1" x14ac:dyDescent="0.25"/>
    <row r="46403" ht="15" customHeight="1" x14ac:dyDescent="0.25"/>
    <row r="46404" ht="15" customHeight="1" x14ac:dyDescent="0.25"/>
    <row r="46405" ht="15" customHeight="1" x14ac:dyDescent="0.25"/>
    <row r="46406" ht="15" customHeight="1" x14ac:dyDescent="0.25"/>
    <row r="46407" ht="15" customHeight="1" x14ac:dyDescent="0.25"/>
    <row r="46408" ht="15" customHeight="1" x14ac:dyDescent="0.25"/>
    <row r="46409" ht="15" customHeight="1" x14ac:dyDescent="0.25"/>
    <row r="46410" ht="15" customHeight="1" x14ac:dyDescent="0.25"/>
    <row r="46411" ht="15" customHeight="1" x14ac:dyDescent="0.25"/>
    <row r="46412" ht="15" customHeight="1" x14ac:dyDescent="0.25"/>
    <row r="46413" ht="15" customHeight="1" x14ac:dyDescent="0.25"/>
    <row r="46414" ht="15" customHeight="1" x14ac:dyDescent="0.25"/>
    <row r="46415" ht="15" customHeight="1" x14ac:dyDescent="0.25"/>
    <row r="46416" ht="15" customHeight="1" x14ac:dyDescent="0.25"/>
    <row r="46417" ht="15" customHeight="1" x14ac:dyDescent="0.25"/>
    <row r="46418" ht="15" customHeight="1" x14ac:dyDescent="0.25"/>
    <row r="46419" ht="15" customHeight="1" x14ac:dyDescent="0.25"/>
    <row r="46420" ht="15" customHeight="1" x14ac:dyDescent="0.25"/>
    <row r="46421" ht="15" customHeight="1" x14ac:dyDescent="0.25"/>
    <row r="46422" ht="15" customHeight="1" x14ac:dyDescent="0.25"/>
    <row r="46423" ht="15" customHeight="1" x14ac:dyDescent="0.25"/>
    <row r="46424" ht="15" customHeight="1" x14ac:dyDescent="0.25"/>
    <row r="46425" ht="15" customHeight="1" x14ac:dyDescent="0.25"/>
    <row r="46426" ht="15" customHeight="1" x14ac:dyDescent="0.25"/>
    <row r="46427" ht="15" customHeight="1" x14ac:dyDescent="0.25"/>
    <row r="46428" ht="15" customHeight="1" x14ac:dyDescent="0.25"/>
    <row r="46429" ht="15" customHeight="1" x14ac:dyDescent="0.25"/>
    <row r="46430" ht="15" customHeight="1" x14ac:dyDescent="0.25"/>
    <row r="46431" ht="15" customHeight="1" x14ac:dyDescent="0.25"/>
    <row r="46432" ht="15" customHeight="1" x14ac:dyDescent="0.25"/>
    <row r="46433" ht="15" customHeight="1" x14ac:dyDescent="0.25"/>
    <row r="46434" ht="15" customHeight="1" x14ac:dyDescent="0.25"/>
    <row r="46435" ht="15" customHeight="1" x14ac:dyDescent="0.25"/>
    <row r="46436" ht="15" customHeight="1" x14ac:dyDescent="0.25"/>
    <row r="46437" ht="15" customHeight="1" x14ac:dyDescent="0.25"/>
    <row r="46438" ht="15" customHeight="1" x14ac:dyDescent="0.25"/>
    <row r="46439" ht="15" customHeight="1" x14ac:dyDescent="0.25"/>
    <row r="46440" ht="15" customHeight="1" x14ac:dyDescent="0.25"/>
    <row r="46441" ht="15" customHeight="1" x14ac:dyDescent="0.25"/>
    <row r="46442" ht="15" customHeight="1" x14ac:dyDescent="0.25"/>
    <row r="46443" ht="15" customHeight="1" x14ac:dyDescent="0.25"/>
    <row r="46444" ht="15" customHeight="1" x14ac:dyDescent="0.25"/>
    <row r="46445" ht="15" customHeight="1" x14ac:dyDescent="0.25"/>
    <row r="46446" ht="15" customHeight="1" x14ac:dyDescent="0.25"/>
    <row r="46447" ht="15" customHeight="1" x14ac:dyDescent="0.25"/>
    <row r="46448" ht="15" customHeight="1" x14ac:dyDescent="0.25"/>
    <row r="46449" ht="15" customHeight="1" x14ac:dyDescent="0.25"/>
    <row r="46450" ht="15" customHeight="1" x14ac:dyDescent="0.25"/>
    <row r="46451" ht="15" customHeight="1" x14ac:dyDescent="0.25"/>
    <row r="46452" ht="15" customHeight="1" x14ac:dyDescent="0.25"/>
    <row r="46453" ht="15" customHeight="1" x14ac:dyDescent="0.25"/>
    <row r="46454" ht="15" customHeight="1" x14ac:dyDescent="0.25"/>
    <row r="46455" ht="15" customHeight="1" x14ac:dyDescent="0.25"/>
    <row r="46456" ht="15" customHeight="1" x14ac:dyDescent="0.25"/>
    <row r="46457" ht="15" customHeight="1" x14ac:dyDescent="0.25"/>
    <row r="46458" ht="15" customHeight="1" x14ac:dyDescent="0.25"/>
    <row r="46459" ht="15" customHeight="1" x14ac:dyDescent="0.25"/>
    <row r="46460" ht="15" customHeight="1" x14ac:dyDescent="0.25"/>
    <row r="46461" ht="15" customHeight="1" x14ac:dyDescent="0.25"/>
    <row r="46462" ht="15" customHeight="1" x14ac:dyDescent="0.25"/>
    <row r="46463" ht="15" customHeight="1" x14ac:dyDescent="0.25"/>
    <row r="46464" ht="15" customHeight="1" x14ac:dyDescent="0.25"/>
    <row r="46465" ht="15" customHeight="1" x14ac:dyDescent="0.25"/>
    <row r="46466" ht="15" customHeight="1" x14ac:dyDescent="0.25"/>
    <row r="46467" ht="15" customHeight="1" x14ac:dyDescent="0.25"/>
    <row r="46468" ht="15" customHeight="1" x14ac:dyDescent="0.25"/>
    <row r="46469" ht="15" customHeight="1" x14ac:dyDescent="0.25"/>
    <row r="46470" ht="15" customHeight="1" x14ac:dyDescent="0.25"/>
    <row r="46471" ht="15" customHeight="1" x14ac:dyDescent="0.25"/>
    <row r="46472" ht="15" customHeight="1" x14ac:dyDescent="0.25"/>
    <row r="46473" ht="15" customHeight="1" x14ac:dyDescent="0.25"/>
    <row r="46474" ht="15" customHeight="1" x14ac:dyDescent="0.25"/>
    <row r="46475" ht="15" customHeight="1" x14ac:dyDescent="0.25"/>
    <row r="46476" ht="15" customHeight="1" x14ac:dyDescent="0.25"/>
    <row r="46477" ht="15" customHeight="1" x14ac:dyDescent="0.25"/>
    <row r="46478" ht="15" customHeight="1" x14ac:dyDescent="0.25"/>
    <row r="46479" ht="15" customHeight="1" x14ac:dyDescent="0.25"/>
    <row r="46480" ht="15" customHeight="1" x14ac:dyDescent="0.25"/>
    <row r="46481" ht="15" customHeight="1" x14ac:dyDescent="0.25"/>
    <row r="46482" ht="15" customHeight="1" x14ac:dyDescent="0.25"/>
    <row r="46483" ht="15" customHeight="1" x14ac:dyDescent="0.25"/>
    <row r="46484" ht="15" customHeight="1" x14ac:dyDescent="0.25"/>
    <row r="46485" ht="15" customHeight="1" x14ac:dyDescent="0.25"/>
    <row r="46486" ht="15" customHeight="1" x14ac:dyDescent="0.25"/>
    <row r="46487" ht="15" customHeight="1" x14ac:dyDescent="0.25"/>
    <row r="46488" ht="15" customHeight="1" x14ac:dyDescent="0.25"/>
    <row r="46489" ht="15" customHeight="1" x14ac:dyDescent="0.25"/>
    <row r="46490" ht="15" customHeight="1" x14ac:dyDescent="0.25"/>
    <row r="46491" ht="15" customHeight="1" x14ac:dyDescent="0.25"/>
    <row r="46492" ht="15" customHeight="1" x14ac:dyDescent="0.25"/>
    <row r="46493" ht="15" customHeight="1" x14ac:dyDescent="0.25"/>
    <row r="46494" ht="15" customHeight="1" x14ac:dyDescent="0.25"/>
    <row r="46495" ht="15" customHeight="1" x14ac:dyDescent="0.25"/>
    <row r="46496" ht="15" customHeight="1" x14ac:dyDescent="0.25"/>
    <row r="46497" ht="15" customHeight="1" x14ac:dyDescent="0.25"/>
    <row r="46498" ht="15" customHeight="1" x14ac:dyDescent="0.25"/>
    <row r="46499" ht="15" customHeight="1" x14ac:dyDescent="0.25"/>
    <row r="46500" ht="15" customHeight="1" x14ac:dyDescent="0.25"/>
    <row r="46501" ht="15" customHeight="1" x14ac:dyDescent="0.25"/>
    <row r="46502" ht="15" customHeight="1" x14ac:dyDescent="0.25"/>
    <row r="46503" ht="15" customHeight="1" x14ac:dyDescent="0.25"/>
    <row r="46504" ht="15" customHeight="1" x14ac:dyDescent="0.25"/>
    <row r="46505" ht="15" customHeight="1" x14ac:dyDescent="0.25"/>
    <row r="46506" ht="15" customHeight="1" x14ac:dyDescent="0.25"/>
    <row r="46507" ht="15" customHeight="1" x14ac:dyDescent="0.25"/>
    <row r="46508" ht="15" customHeight="1" x14ac:dyDescent="0.25"/>
    <row r="46509" ht="15" customHeight="1" x14ac:dyDescent="0.25"/>
    <row r="46510" ht="15" customHeight="1" x14ac:dyDescent="0.25"/>
    <row r="46511" ht="15" customHeight="1" x14ac:dyDescent="0.25"/>
    <row r="46512" ht="15" customHeight="1" x14ac:dyDescent="0.25"/>
    <row r="46513" ht="15" customHeight="1" x14ac:dyDescent="0.25"/>
    <row r="46514" ht="15" customHeight="1" x14ac:dyDescent="0.25"/>
    <row r="46515" ht="15" customHeight="1" x14ac:dyDescent="0.25"/>
    <row r="46516" ht="15" customHeight="1" x14ac:dyDescent="0.25"/>
    <row r="46517" ht="15" customHeight="1" x14ac:dyDescent="0.25"/>
    <row r="46518" ht="15" customHeight="1" x14ac:dyDescent="0.25"/>
    <row r="46519" ht="15" customHeight="1" x14ac:dyDescent="0.25"/>
    <row r="46520" ht="15" customHeight="1" x14ac:dyDescent="0.25"/>
    <row r="46521" ht="15" customHeight="1" x14ac:dyDescent="0.25"/>
    <row r="46522" ht="15" customHeight="1" x14ac:dyDescent="0.25"/>
    <row r="46523" ht="15" customHeight="1" x14ac:dyDescent="0.25"/>
    <row r="46524" ht="15" customHeight="1" x14ac:dyDescent="0.25"/>
    <row r="46525" ht="15" customHeight="1" x14ac:dyDescent="0.25"/>
    <row r="46526" ht="15" customHeight="1" x14ac:dyDescent="0.25"/>
    <row r="46527" ht="15" customHeight="1" x14ac:dyDescent="0.25"/>
    <row r="46528" ht="15" customHeight="1" x14ac:dyDescent="0.25"/>
    <row r="46529" ht="15" customHeight="1" x14ac:dyDescent="0.25"/>
    <row r="46530" ht="15" customHeight="1" x14ac:dyDescent="0.25"/>
    <row r="46531" ht="15" customHeight="1" x14ac:dyDescent="0.25"/>
    <row r="46532" ht="15" customHeight="1" x14ac:dyDescent="0.25"/>
    <row r="46533" ht="15" customHeight="1" x14ac:dyDescent="0.25"/>
    <row r="46534" ht="15" customHeight="1" x14ac:dyDescent="0.25"/>
    <row r="46535" ht="15" customHeight="1" x14ac:dyDescent="0.25"/>
    <row r="46536" ht="15" customHeight="1" x14ac:dyDescent="0.25"/>
    <row r="46537" ht="15" customHeight="1" x14ac:dyDescent="0.25"/>
    <row r="46538" ht="15" customHeight="1" x14ac:dyDescent="0.25"/>
    <row r="46539" ht="15" customHeight="1" x14ac:dyDescent="0.25"/>
    <row r="46540" ht="15" customHeight="1" x14ac:dyDescent="0.25"/>
    <row r="46541" ht="15" customHeight="1" x14ac:dyDescent="0.25"/>
    <row r="46542" ht="15" customHeight="1" x14ac:dyDescent="0.25"/>
    <row r="46543" ht="15" customHeight="1" x14ac:dyDescent="0.25"/>
    <row r="46544" ht="15" customHeight="1" x14ac:dyDescent="0.25"/>
    <row r="46545" ht="15" customHeight="1" x14ac:dyDescent="0.25"/>
    <row r="46546" ht="15" customHeight="1" x14ac:dyDescent="0.25"/>
    <row r="46547" ht="15" customHeight="1" x14ac:dyDescent="0.25"/>
    <row r="46548" ht="15" customHeight="1" x14ac:dyDescent="0.25"/>
    <row r="46549" ht="15" customHeight="1" x14ac:dyDescent="0.25"/>
    <row r="46550" ht="15" customHeight="1" x14ac:dyDescent="0.25"/>
    <row r="46551" ht="15" customHeight="1" x14ac:dyDescent="0.25"/>
    <row r="46552" ht="15" customHeight="1" x14ac:dyDescent="0.25"/>
    <row r="46553" ht="15" customHeight="1" x14ac:dyDescent="0.25"/>
    <row r="46554" ht="15" customHeight="1" x14ac:dyDescent="0.25"/>
    <row r="46555" ht="15" customHeight="1" x14ac:dyDescent="0.25"/>
    <row r="46556" ht="15" customHeight="1" x14ac:dyDescent="0.25"/>
    <row r="46557" ht="15" customHeight="1" x14ac:dyDescent="0.25"/>
    <row r="46558" ht="15" customHeight="1" x14ac:dyDescent="0.25"/>
    <row r="46559" ht="15" customHeight="1" x14ac:dyDescent="0.25"/>
    <row r="46560" ht="15" customHeight="1" x14ac:dyDescent="0.25"/>
    <row r="46561" ht="15" customHeight="1" x14ac:dyDescent="0.25"/>
    <row r="46562" ht="15" customHeight="1" x14ac:dyDescent="0.25"/>
    <row r="46563" ht="15" customHeight="1" x14ac:dyDescent="0.25"/>
    <row r="46564" ht="15" customHeight="1" x14ac:dyDescent="0.25"/>
    <row r="46565" ht="15" customHeight="1" x14ac:dyDescent="0.25"/>
    <row r="46566" ht="15" customHeight="1" x14ac:dyDescent="0.25"/>
    <row r="46567" ht="15" customHeight="1" x14ac:dyDescent="0.25"/>
    <row r="46568" ht="15" customHeight="1" x14ac:dyDescent="0.25"/>
    <row r="46569" ht="15" customHeight="1" x14ac:dyDescent="0.25"/>
    <row r="46570" ht="15" customHeight="1" x14ac:dyDescent="0.25"/>
    <row r="46571" ht="15" customHeight="1" x14ac:dyDescent="0.25"/>
    <row r="46572" ht="15" customHeight="1" x14ac:dyDescent="0.25"/>
    <row r="46573" ht="15" customHeight="1" x14ac:dyDescent="0.25"/>
    <row r="46574" ht="15" customHeight="1" x14ac:dyDescent="0.25"/>
    <row r="46575" ht="15" customHeight="1" x14ac:dyDescent="0.25"/>
    <row r="46576" ht="15" customHeight="1" x14ac:dyDescent="0.25"/>
    <row r="46577" ht="15" customHeight="1" x14ac:dyDescent="0.25"/>
    <row r="46578" ht="15" customHeight="1" x14ac:dyDescent="0.25"/>
    <row r="46579" ht="15" customHeight="1" x14ac:dyDescent="0.25"/>
    <row r="46580" ht="15" customHeight="1" x14ac:dyDescent="0.25"/>
    <row r="46581" ht="15" customHeight="1" x14ac:dyDescent="0.25"/>
    <row r="46582" ht="15" customHeight="1" x14ac:dyDescent="0.25"/>
    <row r="46583" ht="15" customHeight="1" x14ac:dyDescent="0.25"/>
    <row r="46584" ht="15" customHeight="1" x14ac:dyDescent="0.25"/>
    <row r="46585" ht="15" customHeight="1" x14ac:dyDescent="0.25"/>
    <row r="46586" ht="15" customHeight="1" x14ac:dyDescent="0.25"/>
    <row r="46587" ht="15" customHeight="1" x14ac:dyDescent="0.25"/>
    <row r="46588" ht="15" customHeight="1" x14ac:dyDescent="0.25"/>
    <row r="46589" ht="15" customHeight="1" x14ac:dyDescent="0.25"/>
    <row r="46590" ht="15" customHeight="1" x14ac:dyDescent="0.25"/>
    <row r="46591" ht="15" customHeight="1" x14ac:dyDescent="0.25"/>
    <row r="46592" ht="15" customHeight="1" x14ac:dyDescent="0.25"/>
    <row r="46593" ht="15" customHeight="1" x14ac:dyDescent="0.25"/>
    <row r="46594" ht="15" customHeight="1" x14ac:dyDescent="0.25"/>
    <row r="46595" ht="15" customHeight="1" x14ac:dyDescent="0.25"/>
    <row r="46596" ht="15" customHeight="1" x14ac:dyDescent="0.25"/>
    <row r="46597" ht="15" customHeight="1" x14ac:dyDescent="0.25"/>
    <row r="46598" ht="15" customHeight="1" x14ac:dyDescent="0.25"/>
    <row r="46599" ht="15" customHeight="1" x14ac:dyDescent="0.25"/>
    <row r="46600" ht="15" customHeight="1" x14ac:dyDescent="0.25"/>
    <row r="46601" ht="15" customHeight="1" x14ac:dyDescent="0.25"/>
    <row r="46602" ht="15" customHeight="1" x14ac:dyDescent="0.25"/>
    <row r="46603" ht="15" customHeight="1" x14ac:dyDescent="0.25"/>
    <row r="46604" ht="15" customHeight="1" x14ac:dyDescent="0.25"/>
    <row r="46605" ht="15" customHeight="1" x14ac:dyDescent="0.25"/>
    <row r="46606" ht="15" customHeight="1" x14ac:dyDescent="0.25"/>
    <row r="46607" ht="15" customHeight="1" x14ac:dyDescent="0.25"/>
    <row r="46608" ht="15" customHeight="1" x14ac:dyDescent="0.25"/>
    <row r="46609" ht="15" customHeight="1" x14ac:dyDescent="0.25"/>
    <row r="46610" ht="15" customHeight="1" x14ac:dyDescent="0.25"/>
    <row r="46611" ht="15" customHeight="1" x14ac:dyDescent="0.25"/>
    <row r="46612" ht="15" customHeight="1" x14ac:dyDescent="0.25"/>
    <row r="46613" ht="15" customHeight="1" x14ac:dyDescent="0.25"/>
    <row r="46614" ht="15" customHeight="1" x14ac:dyDescent="0.25"/>
    <row r="46615" ht="15" customHeight="1" x14ac:dyDescent="0.25"/>
    <row r="46616" ht="15" customHeight="1" x14ac:dyDescent="0.25"/>
    <row r="46617" ht="15" customHeight="1" x14ac:dyDescent="0.25"/>
    <row r="46618" ht="15" customHeight="1" x14ac:dyDescent="0.25"/>
    <row r="46619" ht="15" customHeight="1" x14ac:dyDescent="0.25"/>
    <row r="46620" ht="15" customHeight="1" x14ac:dyDescent="0.25"/>
    <row r="46621" ht="15" customHeight="1" x14ac:dyDescent="0.25"/>
    <row r="46622" ht="15" customHeight="1" x14ac:dyDescent="0.25"/>
    <row r="46623" ht="15" customHeight="1" x14ac:dyDescent="0.25"/>
    <row r="46624" ht="15" customHeight="1" x14ac:dyDescent="0.25"/>
    <row r="46625" ht="15" customHeight="1" x14ac:dyDescent="0.25"/>
    <row r="46626" ht="15" customHeight="1" x14ac:dyDescent="0.25"/>
    <row r="46627" ht="15" customHeight="1" x14ac:dyDescent="0.25"/>
    <row r="46628" ht="15" customHeight="1" x14ac:dyDescent="0.25"/>
    <row r="46629" ht="15" customHeight="1" x14ac:dyDescent="0.25"/>
    <row r="46630" ht="15" customHeight="1" x14ac:dyDescent="0.25"/>
    <row r="46631" ht="15" customHeight="1" x14ac:dyDescent="0.25"/>
    <row r="46632" ht="15" customHeight="1" x14ac:dyDescent="0.25"/>
    <row r="46633" ht="15" customHeight="1" x14ac:dyDescent="0.25"/>
    <row r="46634" ht="15" customHeight="1" x14ac:dyDescent="0.25"/>
    <row r="46635" ht="15" customHeight="1" x14ac:dyDescent="0.25"/>
    <row r="46636" ht="15" customHeight="1" x14ac:dyDescent="0.25"/>
    <row r="46637" ht="15" customHeight="1" x14ac:dyDescent="0.25"/>
    <row r="46638" ht="15" customHeight="1" x14ac:dyDescent="0.25"/>
    <row r="46639" ht="15" customHeight="1" x14ac:dyDescent="0.25"/>
    <row r="46640" ht="15" customHeight="1" x14ac:dyDescent="0.25"/>
    <row r="46641" ht="15" customHeight="1" x14ac:dyDescent="0.25"/>
    <row r="46642" ht="15" customHeight="1" x14ac:dyDescent="0.25"/>
    <row r="46643" ht="15" customHeight="1" x14ac:dyDescent="0.25"/>
    <row r="46644" ht="15" customHeight="1" x14ac:dyDescent="0.25"/>
    <row r="46645" ht="15" customHeight="1" x14ac:dyDescent="0.25"/>
    <row r="46646" ht="15" customHeight="1" x14ac:dyDescent="0.25"/>
    <row r="46647" ht="15" customHeight="1" x14ac:dyDescent="0.25"/>
    <row r="46648" ht="15" customHeight="1" x14ac:dyDescent="0.25"/>
    <row r="46649" ht="15" customHeight="1" x14ac:dyDescent="0.25"/>
    <row r="46650" ht="15" customHeight="1" x14ac:dyDescent="0.25"/>
    <row r="46651" ht="15" customHeight="1" x14ac:dyDescent="0.25"/>
    <row r="46652" ht="15" customHeight="1" x14ac:dyDescent="0.25"/>
    <row r="46653" ht="15" customHeight="1" x14ac:dyDescent="0.25"/>
    <row r="46654" ht="15" customHeight="1" x14ac:dyDescent="0.25"/>
    <row r="46655" ht="15" customHeight="1" x14ac:dyDescent="0.25"/>
    <row r="46656" ht="15" customHeight="1" x14ac:dyDescent="0.25"/>
    <row r="46657" ht="15" customHeight="1" x14ac:dyDescent="0.25"/>
    <row r="46658" ht="15" customHeight="1" x14ac:dyDescent="0.25"/>
    <row r="46659" ht="15" customHeight="1" x14ac:dyDescent="0.25"/>
    <row r="46660" ht="15" customHeight="1" x14ac:dyDescent="0.25"/>
    <row r="46661" ht="15" customHeight="1" x14ac:dyDescent="0.25"/>
    <row r="46662" ht="15" customHeight="1" x14ac:dyDescent="0.25"/>
    <row r="46663" ht="15" customHeight="1" x14ac:dyDescent="0.25"/>
    <row r="46664" ht="15" customHeight="1" x14ac:dyDescent="0.25"/>
    <row r="46665" ht="15" customHeight="1" x14ac:dyDescent="0.25"/>
    <row r="46666" ht="15" customHeight="1" x14ac:dyDescent="0.25"/>
    <row r="46667" ht="15" customHeight="1" x14ac:dyDescent="0.25"/>
    <row r="46668" ht="15" customHeight="1" x14ac:dyDescent="0.25"/>
    <row r="46669" ht="15" customHeight="1" x14ac:dyDescent="0.25"/>
    <row r="46670" ht="15" customHeight="1" x14ac:dyDescent="0.25"/>
    <row r="46671" ht="15" customHeight="1" x14ac:dyDescent="0.25"/>
    <row r="46672" ht="15" customHeight="1" x14ac:dyDescent="0.25"/>
    <row r="46673" ht="15" customHeight="1" x14ac:dyDescent="0.25"/>
    <row r="46674" ht="15" customHeight="1" x14ac:dyDescent="0.25"/>
    <row r="46675" ht="15" customHeight="1" x14ac:dyDescent="0.25"/>
    <row r="46676" ht="15" customHeight="1" x14ac:dyDescent="0.25"/>
    <row r="46677" ht="15" customHeight="1" x14ac:dyDescent="0.25"/>
    <row r="46678" ht="15" customHeight="1" x14ac:dyDescent="0.25"/>
    <row r="46679" ht="15" customHeight="1" x14ac:dyDescent="0.25"/>
    <row r="46680" ht="15" customHeight="1" x14ac:dyDescent="0.25"/>
    <row r="46681" ht="15" customHeight="1" x14ac:dyDescent="0.25"/>
    <row r="46682" ht="15" customHeight="1" x14ac:dyDescent="0.25"/>
    <row r="46683" ht="15" customHeight="1" x14ac:dyDescent="0.25"/>
    <row r="46684" ht="15" customHeight="1" x14ac:dyDescent="0.25"/>
    <row r="46685" ht="15" customHeight="1" x14ac:dyDescent="0.25"/>
    <row r="46686" ht="15" customHeight="1" x14ac:dyDescent="0.25"/>
    <row r="46687" ht="15" customHeight="1" x14ac:dyDescent="0.25"/>
    <row r="46688" ht="15" customHeight="1" x14ac:dyDescent="0.25"/>
    <row r="46689" ht="15" customHeight="1" x14ac:dyDescent="0.25"/>
    <row r="46690" ht="15" customHeight="1" x14ac:dyDescent="0.25"/>
    <row r="46691" ht="15" customHeight="1" x14ac:dyDescent="0.25"/>
    <row r="46692" ht="15" customHeight="1" x14ac:dyDescent="0.25"/>
    <row r="46693" ht="15" customHeight="1" x14ac:dyDescent="0.25"/>
    <row r="46694" ht="15" customHeight="1" x14ac:dyDescent="0.25"/>
    <row r="46695" ht="15" customHeight="1" x14ac:dyDescent="0.25"/>
    <row r="46696" ht="15" customHeight="1" x14ac:dyDescent="0.25"/>
    <row r="46697" ht="15" customHeight="1" x14ac:dyDescent="0.25"/>
    <row r="46698" ht="15" customHeight="1" x14ac:dyDescent="0.25"/>
    <row r="46699" ht="15" customHeight="1" x14ac:dyDescent="0.25"/>
    <row r="46700" ht="15" customHeight="1" x14ac:dyDescent="0.25"/>
    <row r="46701" ht="15" customHeight="1" x14ac:dyDescent="0.25"/>
    <row r="46702" ht="15" customHeight="1" x14ac:dyDescent="0.25"/>
    <row r="46703" ht="15" customHeight="1" x14ac:dyDescent="0.25"/>
    <row r="46704" ht="15" customHeight="1" x14ac:dyDescent="0.25"/>
    <row r="46705" ht="15" customHeight="1" x14ac:dyDescent="0.25"/>
    <row r="46706" ht="15" customHeight="1" x14ac:dyDescent="0.25"/>
    <row r="46707" ht="15" customHeight="1" x14ac:dyDescent="0.25"/>
    <row r="46708" ht="15" customHeight="1" x14ac:dyDescent="0.25"/>
    <row r="46709" ht="15" customHeight="1" x14ac:dyDescent="0.25"/>
    <row r="46710" ht="15" customHeight="1" x14ac:dyDescent="0.25"/>
    <row r="46711" ht="15" customHeight="1" x14ac:dyDescent="0.25"/>
    <row r="46712" ht="15" customHeight="1" x14ac:dyDescent="0.25"/>
    <row r="46713" ht="15" customHeight="1" x14ac:dyDescent="0.25"/>
    <row r="46714" ht="15" customHeight="1" x14ac:dyDescent="0.25"/>
    <row r="46715" ht="15" customHeight="1" x14ac:dyDescent="0.25"/>
    <row r="46716" ht="15" customHeight="1" x14ac:dyDescent="0.25"/>
    <row r="46717" ht="15" customHeight="1" x14ac:dyDescent="0.25"/>
    <row r="46718" ht="15" customHeight="1" x14ac:dyDescent="0.25"/>
    <row r="46719" ht="15" customHeight="1" x14ac:dyDescent="0.25"/>
    <row r="46720" ht="15" customHeight="1" x14ac:dyDescent="0.25"/>
    <row r="46721" ht="15" customHeight="1" x14ac:dyDescent="0.25"/>
    <row r="46722" ht="15" customHeight="1" x14ac:dyDescent="0.25"/>
    <row r="46723" ht="15" customHeight="1" x14ac:dyDescent="0.25"/>
    <row r="46724" ht="15" customHeight="1" x14ac:dyDescent="0.25"/>
    <row r="46725" ht="15" customHeight="1" x14ac:dyDescent="0.25"/>
    <row r="46726" ht="15" customHeight="1" x14ac:dyDescent="0.25"/>
    <row r="46727" ht="15" customHeight="1" x14ac:dyDescent="0.25"/>
    <row r="46728" ht="15" customHeight="1" x14ac:dyDescent="0.25"/>
    <row r="46729" ht="15" customHeight="1" x14ac:dyDescent="0.25"/>
    <row r="46730" ht="15" customHeight="1" x14ac:dyDescent="0.25"/>
    <row r="46731" ht="15" customHeight="1" x14ac:dyDescent="0.25"/>
    <row r="46732" ht="15" customHeight="1" x14ac:dyDescent="0.25"/>
    <row r="46733" ht="15" customHeight="1" x14ac:dyDescent="0.25"/>
    <row r="46734" ht="15" customHeight="1" x14ac:dyDescent="0.25"/>
    <row r="46735" ht="15" customHeight="1" x14ac:dyDescent="0.25"/>
    <row r="46736" ht="15" customHeight="1" x14ac:dyDescent="0.25"/>
    <row r="46737" ht="15" customHeight="1" x14ac:dyDescent="0.25"/>
    <row r="46738" ht="15" customHeight="1" x14ac:dyDescent="0.25"/>
    <row r="46739" ht="15" customHeight="1" x14ac:dyDescent="0.25"/>
    <row r="46740" ht="15" customHeight="1" x14ac:dyDescent="0.25"/>
    <row r="46741" ht="15" customHeight="1" x14ac:dyDescent="0.25"/>
    <row r="46742" ht="15" customHeight="1" x14ac:dyDescent="0.25"/>
    <row r="46743" ht="15" customHeight="1" x14ac:dyDescent="0.25"/>
    <row r="46744" ht="15" customHeight="1" x14ac:dyDescent="0.25"/>
    <row r="46745" ht="15" customHeight="1" x14ac:dyDescent="0.25"/>
    <row r="46746" ht="15" customHeight="1" x14ac:dyDescent="0.25"/>
    <row r="46747" ht="15" customHeight="1" x14ac:dyDescent="0.25"/>
    <row r="46748" ht="15" customHeight="1" x14ac:dyDescent="0.25"/>
    <row r="46749" ht="15" customHeight="1" x14ac:dyDescent="0.25"/>
    <row r="46750" ht="15" customHeight="1" x14ac:dyDescent="0.25"/>
    <row r="46751" ht="15" customHeight="1" x14ac:dyDescent="0.25"/>
    <row r="46752" ht="15" customHeight="1" x14ac:dyDescent="0.25"/>
    <row r="46753" ht="15" customHeight="1" x14ac:dyDescent="0.25"/>
    <row r="46754" ht="15" customHeight="1" x14ac:dyDescent="0.25"/>
    <row r="46755" ht="15" customHeight="1" x14ac:dyDescent="0.25"/>
    <row r="46756" ht="15" customHeight="1" x14ac:dyDescent="0.25"/>
    <row r="46757" ht="15" customHeight="1" x14ac:dyDescent="0.25"/>
    <row r="46758" ht="15" customHeight="1" x14ac:dyDescent="0.25"/>
    <row r="46759" ht="15" customHeight="1" x14ac:dyDescent="0.25"/>
    <row r="46760" ht="15" customHeight="1" x14ac:dyDescent="0.25"/>
    <row r="46761" ht="15" customHeight="1" x14ac:dyDescent="0.25"/>
    <row r="46762" ht="15" customHeight="1" x14ac:dyDescent="0.25"/>
    <row r="46763" ht="15" customHeight="1" x14ac:dyDescent="0.25"/>
    <row r="46764" ht="15" customHeight="1" x14ac:dyDescent="0.25"/>
    <row r="46765" ht="15" customHeight="1" x14ac:dyDescent="0.25"/>
    <row r="46766" ht="15" customHeight="1" x14ac:dyDescent="0.25"/>
    <row r="46767" ht="15" customHeight="1" x14ac:dyDescent="0.25"/>
    <row r="46768" ht="15" customHeight="1" x14ac:dyDescent="0.25"/>
    <row r="46769" ht="15" customHeight="1" x14ac:dyDescent="0.25"/>
    <row r="46770" ht="15" customHeight="1" x14ac:dyDescent="0.25"/>
    <row r="46771" ht="15" customHeight="1" x14ac:dyDescent="0.25"/>
    <row r="46772" ht="15" customHeight="1" x14ac:dyDescent="0.25"/>
    <row r="46773" ht="15" customHeight="1" x14ac:dyDescent="0.25"/>
    <row r="46774" ht="15" customHeight="1" x14ac:dyDescent="0.25"/>
    <row r="46775" ht="15" customHeight="1" x14ac:dyDescent="0.25"/>
    <row r="46776" ht="15" customHeight="1" x14ac:dyDescent="0.25"/>
    <row r="46777" ht="15" customHeight="1" x14ac:dyDescent="0.25"/>
    <row r="46778" ht="15" customHeight="1" x14ac:dyDescent="0.25"/>
    <row r="46779" ht="15" customHeight="1" x14ac:dyDescent="0.25"/>
    <row r="46780" ht="15" customHeight="1" x14ac:dyDescent="0.25"/>
    <row r="46781" ht="15" customHeight="1" x14ac:dyDescent="0.25"/>
    <row r="46782" ht="15" customHeight="1" x14ac:dyDescent="0.25"/>
    <row r="46783" ht="15" customHeight="1" x14ac:dyDescent="0.25"/>
    <row r="46784" ht="15" customHeight="1" x14ac:dyDescent="0.25"/>
    <row r="46785" ht="15" customHeight="1" x14ac:dyDescent="0.25"/>
    <row r="46786" ht="15" customHeight="1" x14ac:dyDescent="0.25"/>
    <row r="46787" ht="15" customHeight="1" x14ac:dyDescent="0.25"/>
    <row r="46788" ht="15" customHeight="1" x14ac:dyDescent="0.25"/>
    <row r="46789" ht="15" customHeight="1" x14ac:dyDescent="0.25"/>
    <row r="46790" ht="15" customHeight="1" x14ac:dyDescent="0.25"/>
    <row r="46791" ht="15" customHeight="1" x14ac:dyDescent="0.25"/>
    <row r="46792" ht="15" customHeight="1" x14ac:dyDescent="0.25"/>
    <row r="46793" ht="15" customHeight="1" x14ac:dyDescent="0.25"/>
    <row r="46794" ht="15" customHeight="1" x14ac:dyDescent="0.25"/>
    <row r="46795" ht="15" customHeight="1" x14ac:dyDescent="0.25"/>
    <row r="46796" ht="15" customHeight="1" x14ac:dyDescent="0.25"/>
    <row r="46797" ht="15" customHeight="1" x14ac:dyDescent="0.25"/>
    <row r="46798" ht="15" customHeight="1" x14ac:dyDescent="0.25"/>
    <row r="46799" ht="15" customHeight="1" x14ac:dyDescent="0.25"/>
    <row r="46800" ht="15" customHeight="1" x14ac:dyDescent="0.25"/>
    <row r="46801" ht="15" customHeight="1" x14ac:dyDescent="0.25"/>
    <row r="46802" ht="15" customHeight="1" x14ac:dyDescent="0.25"/>
    <row r="46803" ht="15" customHeight="1" x14ac:dyDescent="0.25"/>
    <row r="46804" ht="15" customHeight="1" x14ac:dyDescent="0.25"/>
    <row r="46805" ht="15" customHeight="1" x14ac:dyDescent="0.25"/>
    <row r="46806" ht="15" customHeight="1" x14ac:dyDescent="0.25"/>
    <row r="46807" ht="15" customHeight="1" x14ac:dyDescent="0.25"/>
    <row r="46808" ht="15" customHeight="1" x14ac:dyDescent="0.25"/>
    <row r="46809" ht="15" customHeight="1" x14ac:dyDescent="0.25"/>
    <row r="46810" ht="15" customHeight="1" x14ac:dyDescent="0.25"/>
    <row r="46811" ht="15" customHeight="1" x14ac:dyDescent="0.25"/>
    <row r="46812" ht="15" customHeight="1" x14ac:dyDescent="0.25"/>
    <row r="46813" ht="15" customHeight="1" x14ac:dyDescent="0.25"/>
    <row r="46814" ht="15" customHeight="1" x14ac:dyDescent="0.25"/>
    <row r="46815" ht="15" customHeight="1" x14ac:dyDescent="0.25"/>
    <row r="46816" ht="15" customHeight="1" x14ac:dyDescent="0.25"/>
    <row r="46817" ht="15" customHeight="1" x14ac:dyDescent="0.25"/>
    <row r="46818" ht="15" customHeight="1" x14ac:dyDescent="0.25"/>
    <row r="46819" ht="15" customHeight="1" x14ac:dyDescent="0.25"/>
    <row r="46820" ht="15" customHeight="1" x14ac:dyDescent="0.25"/>
    <row r="46821" ht="15" customHeight="1" x14ac:dyDescent="0.25"/>
    <row r="46822" ht="15" customHeight="1" x14ac:dyDescent="0.25"/>
    <row r="46823" ht="15" customHeight="1" x14ac:dyDescent="0.25"/>
    <row r="46824" ht="15" customHeight="1" x14ac:dyDescent="0.25"/>
    <row r="46825" ht="15" customHeight="1" x14ac:dyDescent="0.25"/>
    <row r="46826" ht="15" customHeight="1" x14ac:dyDescent="0.25"/>
    <row r="46827" ht="15" customHeight="1" x14ac:dyDescent="0.25"/>
    <row r="46828" ht="15" customHeight="1" x14ac:dyDescent="0.25"/>
    <row r="46829" ht="15" customHeight="1" x14ac:dyDescent="0.25"/>
    <row r="46830" ht="15" customHeight="1" x14ac:dyDescent="0.25"/>
    <row r="46831" ht="15" customHeight="1" x14ac:dyDescent="0.25"/>
    <row r="46832" ht="15" customHeight="1" x14ac:dyDescent="0.25"/>
    <row r="46833" ht="15" customHeight="1" x14ac:dyDescent="0.25"/>
    <row r="46834" ht="15" customHeight="1" x14ac:dyDescent="0.25"/>
    <row r="46835" ht="15" customHeight="1" x14ac:dyDescent="0.25"/>
    <row r="46836" ht="15" customHeight="1" x14ac:dyDescent="0.25"/>
    <row r="46837" ht="15" customHeight="1" x14ac:dyDescent="0.25"/>
    <row r="46838" ht="15" customHeight="1" x14ac:dyDescent="0.25"/>
    <row r="46839" ht="15" customHeight="1" x14ac:dyDescent="0.25"/>
    <row r="46840" ht="15" customHeight="1" x14ac:dyDescent="0.25"/>
    <row r="46841" ht="15" customHeight="1" x14ac:dyDescent="0.25"/>
    <row r="46842" ht="15" customHeight="1" x14ac:dyDescent="0.25"/>
    <row r="46843" ht="15" customHeight="1" x14ac:dyDescent="0.25"/>
    <row r="46844" ht="15" customHeight="1" x14ac:dyDescent="0.25"/>
    <row r="46845" ht="15" customHeight="1" x14ac:dyDescent="0.25"/>
    <row r="46846" ht="15" customHeight="1" x14ac:dyDescent="0.25"/>
    <row r="46847" ht="15" customHeight="1" x14ac:dyDescent="0.25"/>
    <row r="46848" ht="15" customHeight="1" x14ac:dyDescent="0.25"/>
    <row r="46849" ht="15" customHeight="1" x14ac:dyDescent="0.25"/>
    <row r="46850" ht="15" customHeight="1" x14ac:dyDescent="0.25"/>
    <row r="46851" ht="15" customHeight="1" x14ac:dyDescent="0.25"/>
    <row r="46852" ht="15" customHeight="1" x14ac:dyDescent="0.25"/>
    <row r="46853" ht="15" customHeight="1" x14ac:dyDescent="0.25"/>
    <row r="46854" ht="15" customHeight="1" x14ac:dyDescent="0.25"/>
    <row r="46855" ht="15" customHeight="1" x14ac:dyDescent="0.25"/>
    <row r="46856" ht="15" customHeight="1" x14ac:dyDescent="0.25"/>
    <row r="46857" ht="15" customHeight="1" x14ac:dyDescent="0.25"/>
    <row r="46858" ht="15" customHeight="1" x14ac:dyDescent="0.25"/>
    <row r="46859" ht="15" customHeight="1" x14ac:dyDescent="0.25"/>
    <row r="46860" ht="15" customHeight="1" x14ac:dyDescent="0.25"/>
    <row r="46861" ht="15" customHeight="1" x14ac:dyDescent="0.25"/>
    <row r="46862" ht="15" customHeight="1" x14ac:dyDescent="0.25"/>
    <row r="46863" ht="15" customHeight="1" x14ac:dyDescent="0.25"/>
    <row r="46864" ht="15" customHeight="1" x14ac:dyDescent="0.25"/>
    <row r="46865" ht="15" customHeight="1" x14ac:dyDescent="0.25"/>
    <row r="46866" ht="15" customHeight="1" x14ac:dyDescent="0.25"/>
    <row r="46867" ht="15" customHeight="1" x14ac:dyDescent="0.25"/>
    <row r="46868" ht="15" customHeight="1" x14ac:dyDescent="0.25"/>
    <row r="46869" ht="15" customHeight="1" x14ac:dyDescent="0.25"/>
    <row r="46870" ht="15" customHeight="1" x14ac:dyDescent="0.25"/>
    <row r="46871" ht="15" customHeight="1" x14ac:dyDescent="0.25"/>
    <row r="46872" ht="15" customHeight="1" x14ac:dyDescent="0.25"/>
    <row r="46873" ht="15" customHeight="1" x14ac:dyDescent="0.25"/>
    <row r="46874" ht="15" customHeight="1" x14ac:dyDescent="0.25"/>
    <row r="46875" ht="15" customHeight="1" x14ac:dyDescent="0.25"/>
    <row r="46876" ht="15" customHeight="1" x14ac:dyDescent="0.25"/>
    <row r="46877" ht="15" customHeight="1" x14ac:dyDescent="0.25"/>
    <row r="46878" ht="15" customHeight="1" x14ac:dyDescent="0.25"/>
    <row r="46879" ht="15" customHeight="1" x14ac:dyDescent="0.25"/>
    <row r="46880" ht="15" customHeight="1" x14ac:dyDescent="0.25"/>
    <row r="46881" ht="15" customHeight="1" x14ac:dyDescent="0.25"/>
    <row r="46882" ht="15" customHeight="1" x14ac:dyDescent="0.25"/>
    <row r="46883" ht="15" customHeight="1" x14ac:dyDescent="0.25"/>
    <row r="46884" ht="15" customHeight="1" x14ac:dyDescent="0.25"/>
    <row r="46885" ht="15" customHeight="1" x14ac:dyDescent="0.25"/>
    <row r="46886" ht="15" customHeight="1" x14ac:dyDescent="0.25"/>
    <row r="46887" ht="15" customHeight="1" x14ac:dyDescent="0.25"/>
    <row r="46888" ht="15" customHeight="1" x14ac:dyDescent="0.25"/>
    <row r="46889" ht="15" customHeight="1" x14ac:dyDescent="0.25"/>
    <row r="46890" ht="15" customHeight="1" x14ac:dyDescent="0.25"/>
    <row r="46891" ht="15" customHeight="1" x14ac:dyDescent="0.25"/>
    <row r="46892" ht="15" customHeight="1" x14ac:dyDescent="0.25"/>
    <row r="46893" ht="15" customHeight="1" x14ac:dyDescent="0.25"/>
    <row r="46894" ht="15" customHeight="1" x14ac:dyDescent="0.25"/>
    <row r="46895" ht="15" customHeight="1" x14ac:dyDescent="0.25"/>
    <row r="46896" ht="15" customHeight="1" x14ac:dyDescent="0.25"/>
    <row r="46897" ht="15" customHeight="1" x14ac:dyDescent="0.25"/>
    <row r="46898" ht="15" customHeight="1" x14ac:dyDescent="0.25"/>
    <row r="46899" ht="15" customHeight="1" x14ac:dyDescent="0.25"/>
    <row r="46900" ht="15" customHeight="1" x14ac:dyDescent="0.25"/>
    <row r="46901" ht="15" customHeight="1" x14ac:dyDescent="0.25"/>
    <row r="46902" ht="15" customHeight="1" x14ac:dyDescent="0.25"/>
    <row r="46903" ht="15" customHeight="1" x14ac:dyDescent="0.25"/>
    <row r="46904" ht="15" customHeight="1" x14ac:dyDescent="0.25"/>
    <row r="46905" ht="15" customHeight="1" x14ac:dyDescent="0.25"/>
    <row r="46906" ht="15" customHeight="1" x14ac:dyDescent="0.25"/>
    <row r="46907" ht="15" customHeight="1" x14ac:dyDescent="0.25"/>
    <row r="46908" ht="15" customHeight="1" x14ac:dyDescent="0.25"/>
    <row r="46909" ht="15" customHeight="1" x14ac:dyDescent="0.25"/>
    <row r="46910" ht="15" customHeight="1" x14ac:dyDescent="0.25"/>
    <row r="46911" ht="15" customHeight="1" x14ac:dyDescent="0.25"/>
    <row r="46912" ht="15" customHeight="1" x14ac:dyDescent="0.25"/>
    <row r="46913" ht="15" customHeight="1" x14ac:dyDescent="0.25"/>
    <row r="46914" ht="15" customHeight="1" x14ac:dyDescent="0.25"/>
    <row r="46915" ht="15" customHeight="1" x14ac:dyDescent="0.25"/>
    <row r="46916" ht="15" customHeight="1" x14ac:dyDescent="0.25"/>
    <row r="46917" ht="15" customHeight="1" x14ac:dyDescent="0.25"/>
    <row r="46918" ht="15" customHeight="1" x14ac:dyDescent="0.25"/>
    <row r="46919" ht="15" customHeight="1" x14ac:dyDescent="0.25"/>
    <row r="46920" ht="15" customHeight="1" x14ac:dyDescent="0.25"/>
    <row r="46921" ht="15" customHeight="1" x14ac:dyDescent="0.25"/>
    <row r="46922" ht="15" customHeight="1" x14ac:dyDescent="0.25"/>
    <row r="46923" ht="15" customHeight="1" x14ac:dyDescent="0.25"/>
    <row r="46924" ht="15" customHeight="1" x14ac:dyDescent="0.25"/>
    <row r="46925" ht="15" customHeight="1" x14ac:dyDescent="0.25"/>
    <row r="46926" ht="15" customHeight="1" x14ac:dyDescent="0.25"/>
    <row r="46927" ht="15" customHeight="1" x14ac:dyDescent="0.25"/>
    <row r="46928" ht="15" customHeight="1" x14ac:dyDescent="0.25"/>
    <row r="46929" ht="15" customHeight="1" x14ac:dyDescent="0.25"/>
    <row r="46930" ht="15" customHeight="1" x14ac:dyDescent="0.25"/>
    <row r="46931" ht="15" customHeight="1" x14ac:dyDescent="0.25"/>
    <row r="46932" ht="15" customHeight="1" x14ac:dyDescent="0.25"/>
    <row r="46933" ht="15" customHeight="1" x14ac:dyDescent="0.25"/>
    <row r="46934" ht="15" customHeight="1" x14ac:dyDescent="0.25"/>
    <row r="46935" ht="15" customHeight="1" x14ac:dyDescent="0.25"/>
    <row r="46936" ht="15" customHeight="1" x14ac:dyDescent="0.25"/>
    <row r="46937" ht="15" customHeight="1" x14ac:dyDescent="0.25"/>
    <row r="46938" ht="15" customHeight="1" x14ac:dyDescent="0.25"/>
    <row r="46939" ht="15" customHeight="1" x14ac:dyDescent="0.25"/>
    <row r="46940" ht="15" customHeight="1" x14ac:dyDescent="0.25"/>
    <row r="46941" ht="15" customHeight="1" x14ac:dyDescent="0.25"/>
    <row r="46942" ht="15" customHeight="1" x14ac:dyDescent="0.25"/>
    <row r="46943" ht="15" customHeight="1" x14ac:dyDescent="0.25"/>
    <row r="46944" ht="15" customHeight="1" x14ac:dyDescent="0.25"/>
    <row r="46945" ht="15" customHeight="1" x14ac:dyDescent="0.25"/>
    <row r="46946" ht="15" customHeight="1" x14ac:dyDescent="0.25"/>
    <row r="46947" ht="15" customHeight="1" x14ac:dyDescent="0.25"/>
    <row r="46948" ht="15" customHeight="1" x14ac:dyDescent="0.25"/>
    <row r="46949" ht="15" customHeight="1" x14ac:dyDescent="0.25"/>
    <row r="46950" ht="15" customHeight="1" x14ac:dyDescent="0.25"/>
    <row r="46951" ht="15" customHeight="1" x14ac:dyDescent="0.25"/>
    <row r="46952" ht="15" customHeight="1" x14ac:dyDescent="0.25"/>
    <row r="46953" ht="15" customHeight="1" x14ac:dyDescent="0.25"/>
    <row r="46954" ht="15" customHeight="1" x14ac:dyDescent="0.25"/>
    <row r="46955" ht="15" customHeight="1" x14ac:dyDescent="0.25"/>
    <row r="46956" ht="15" customHeight="1" x14ac:dyDescent="0.25"/>
    <row r="46957" ht="15" customHeight="1" x14ac:dyDescent="0.25"/>
    <row r="46958" ht="15" customHeight="1" x14ac:dyDescent="0.25"/>
    <row r="46959" ht="15" customHeight="1" x14ac:dyDescent="0.25"/>
    <row r="46960" ht="15" customHeight="1" x14ac:dyDescent="0.25"/>
    <row r="46961" ht="15" customHeight="1" x14ac:dyDescent="0.25"/>
    <row r="46962" ht="15" customHeight="1" x14ac:dyDescent="0.25"/>
    <row r="46963" ht="15" customHeight="1" x14ac:dyDescent="0.25"/>
    <row r="46964" ht="15" customHeight="1" x14ac:dyDescent="0.25"/>
    <row r="46965" ht="15" customHeight="1" x14ac:dyDescent="0.25"/>
    <row r="46966" ht="15" customHeight="1" x14ac:dyDescent="0.25"/>
    <row r="46967" ht="15" customHeight="1" x14ac:dyDescent="0.25"/>
    <row r="46968" ht="15" customHeight="1" x14ac:dyDescent="0.25"/>
    <row r="46969" ht="15" customHeight="1" x14ac:dyDescent="0.25"/>
    <row r="46970" ht="15" customHeight="1" x14ac:dyDescent="0.25"/>
    <row r="46971" ht="15" customHeight="1" x14ac:dyDescent="0.25"/>
    <row r="46972" ht="15" customHeight="1" x14ac:dyDescent="0.25"/>
    <row r="46973" ht="15" customHeight="1" x14ac:dyDescent="0.25"/>
    <row r="46974" ht="15" customHeight="1" x14ac:dyDescent="0.25"/>
    <row r="46975" ht="15" customHeight="1" x14ac:dyDescent="0.25"/>
    <row r="46976" ht="15" customHeight="1" x14ac:dyDescent="0.25"/>
    <row r="46977" ht="15" customHeight="1" x14ac:dyDescent="0.25"/>
    <row r="46978" ht="15" customHeight="1" x14ac:dyDescent="0.25"/>
    <row r="46979" ht="15" customHeight="1" x14ac:dyDescent="0.25"/>
    <row r="46980" ht="15" customHeight="1" x14ac:dyDescent="0.25"/>
    <row r="46981" ht="15" customHeight="1" x14ac:dyDescent="0.25"/>
    <row r="46982" ht="15" customHeight="1" x14ac:dyDescent="0.25"/>
    <row r="46983" ht="15" customHeight="1" x14ac:dyDescent="0.25"/>
    <row r="46984" ht="15" customHeight="1" x14ac:dyDescent="0.25"/>
    <row r="46985" ht="15" customHeight="1" x14ac:dyDescent="0.25"/>
    <row r="46986" ht="15" customHeight="1" x14ac:dyDescent="0.25"/>
    <row r="46987" ht="15" customHeight="1" x14ac:dyDescent="0.25"/>
    <row r="46988" ht="15" customHeight="1" x14ac:dyDescent="0.25"/>
    <row r="46989" ht="15" customHeight="1" x14ac:dyDescent="0.25"/>
    <row r="46990" ht="15" customHeight="1" x14ac:dyDescent="0.25"/>
    <row r="46991" ht="15" customHeight="1" x14ac:dyDescent="0.25"/>
    <row r="46992" ht="15" customHeight="1" x14ac:dyDescent="0.25"/>
    <row r="46993" ht="15" customHeight="1" x14ac:dyDescent="0.25"/>
    <row r="46994" ht="15" customHeight="1" x14ac:dyDescent="0.25"/>
    <row r="46995" ht="15" customHeight="1" x14ac:dyDescent="0.25"/>
    <row r="46996" ht="15" customHeight="1" x14ac:dyDescent="0.25"/>
    <row r="46997" ht="15" customHeight="1" x14ac:dyDescent="0.25"/>
    <row r="46998" ht="15" customHeight="1" x14ac:dyDescent="0.25"/>
    <row r="46999" ht="15" customHeight="1" x14ac:dyDescent="0.25"/>
    <row r="47000" ht="15" customHeight="1" x14ac:dyDescent="0.25"/>
    <row r="47001" ht="15" customHeight="1" x14ac:dyDescent="0.25"/>
    <row r="47002" ht="15" customHeight="1" x14ac:dyDescent="0.25"/>
    <row r="47003" ht="15" customHeight="1" x14ac:dyDescent="0.25"/>
    <row r="47004" ht="15" customHeight="1" x14ac:dyDescent="0.25"/>
    <row r="47005" ht="15" customHeight="1" x14ac:dyDescent="0.25"/>
    <row r="47006" ht="15" customHeight="1" x14ac:dyDescent="0.25"/>
    <row r="47007" ht="15" customHeight="1" x14ac:dyDescent="0.25"/>
    <row r="47008" ht="15" customHeight="1" x14ac:dyDescent="0.25"/>
    <row r="47009" ht="15" customHeight="1" x14ac:dyDescent="0.25"/>
    <row r="47010" ht="15" customHeight="1" x14ac:dyDescent="0.25"/>
    <row r="47011" ht="15" customHeight="1" x14ac:dyDescent="0.25"/>
    <row r="47012" ht="15" customHeight="1" x14ac:dyDescent="0.25"/>
    <row r="47013" ht="15" customHeight="1" x14ac:dyDescent="0.25"/>
    <row r="47014" ht="15" customHeight="1" x14ac:dyDescent="0.25"/>
    <row r="47015" ht="15" customHeight="1" x14ac:dyDescent="0.25"/>
    <row r="47016" ht="15" customHeight="1" x14ac:dyDescent="0.25"/>
    <row r="47017" ht="15" customHeight="1" x14ac:dyDescent="0.25"/>
    <row r="47018" ht="15" customHeight="1" x14ac:dyDescent="0.25"/>
    <row r="47019" ht="15" customHeight="1" x14ac:dyDescent="0.25"/>
    <row r="47020" ht="15" customHeight="1" x14ac:dyDescent="0.25"/>
    <row r="47021" ht="15" customHeight="1" x14ac:dyDescent="0.25"/>
    <row r="47022" ht="15" customHeight="1" x14ac:dyDescent="0.25"/>
    <row r="47023" ht="15" customHeight="1" x14ac:dyDescent="0.25"/>
    <row r="47024" ht="15" customHeight="1" x14ac:dyDescent="0.25"/>
    <row r="47025" ht="15" customHeight="1" x14ac:dyDescent="0.25"/>
    <row r="47026" ht="15" customHeight="1" x14ac:dyDescent="0.25"/>
    <row r="47027" ht="15" customHeight="1" x14ac:dyDescent="0.25"/>
    <row r="47028" ht="15" customHeight="1" x14ac:dyDescent="0.25"/>
    <row r="47029" ht="15" customHeight="1" x14ac:dyDescent="0.25"/>
    <row r="47030" ht="15" customHeight="1" x14ac:dyDescent="0.25"/>
    <row r="47031" ht="15" customHeight="1" x14ac:dyDescent="0.25"/>
    <row r="47032" ht="15" customHeight="1" x14ac:dyDescent="0.25"/>
    <row r="47033" ht="15" customHeight="1" x14ac:dyDescent="0.25"/>
    <row r="47034" ht="15" customHeight="1" x14ac:dyDescent="0.25"/>
    <row r="47035" ht="15" customHeight="1" x14ac:dyDescent="0.25"/>
    <row r="47036" ht="15" customHeight="1" x14ac:dyDescent="0.25"/>
    <row r="47037" ht="15" customHeight="1" x14ac:dyDescent="0.25"/>
    <row r="47038" ht="15" customHeight="1" x14ac:dyDescent="0.25"/>
    <row r="47039" ht="15" customHeight="1" x14ac:dyDescent="0.25"/>
    <row r="47040" ht="15" customHeight="1" x14ac:dyDescent="0.25"/>
    <row r="47041" ht="15" customHeight="1" x14ac:dyDescent="0.25"/>
    <row r="47042" ht="15" customHeight="1" x14ac:dyDescent="0.25"/>
    <row r="47043" ht="15" customHeight="1" x14ac:dyDescent="0.25"/>
    <row r="47044" ht="15" customHeight="1" x14ac:dyDescent="0.25"/>
    <row r="47045" ht="15" customHeight="1" x14ac:dyDescent="0.25"/>
    <row r="47046" ht="15" customHeight="1" x14ac:dyDescent="0.25"/>
    <row r="47047" ht="15" customHeight="1" x14ac:dyDescent="0.25"/>
    <row r="47048" ht="15" customHeight="1" x14ac:dyDescent="0.25"/>
    <row r="47049" ht="15" customHeight="1" x14ac:dyDescent="0.25"/>
    <row r="47050" ht="15" customHeight="1" x14ac:dyDescent="0.25"/>
    <row r="47051" ht="15" customHeight="1" x14ac:dyDescent="0.25"/>
    <row r="47052" ht="15" customHeight="1" x14ac:dyDescent="0.25"/>
    <row r="47053" ht="15" customHeight="1" x14ac:dyDescent="0.25"/>
    <row r="47054" ht="15" customHeight="1" x14ac:dyDescent="0.25"/>
    <row r="47055" ht="15" customHeight="1" x14ac:dyDescent="0.25"/>
    <row r="47056" ht="15" customHeight="1" x14ac:dyDescent="0.25"/>
    <row r="47057" ht="15" customHeight="1" x14ac:dyDescent="0.25"/>
    <row r="47058" ht="15" customHeight="1" x14ac:dyDescent="0.25"/>
    <row r="47059" ht="15" customHeight="1" x14ac:dyDescent="0.25"/>
    <row r="47060" ht="15" customHeight="1" x14ac:dyDescent="0.25"/>
    <row r="47061" ht="15" customHeight="1" x14ac:dyDescent="0.25"/>
    <row r="47062" ht="15" customHeight="1" x14ac:dyDescent="0.25"/>
    <row r="47063" ht="15" customHeight="1" x14ac:dyDescent="0.25"/>
    <row r="47064" ht="15" customHeight="1" x14ac:dyDescent="0.25"/>
    <row r="47065" ht="15" customHeight="1" x14ac:dyDescent="0.25"/>
    <row r="47066" ht="15" customHeight="1" x14ac:dyDescent="0.25"/>
    <row r="47067" ht="15" customHeight="1" x14ac:dyDescent="0.25"/>
    <row r="47068" ht="15" customHeight="1" x14ac:dyDescent="0.25"/>
    <row r="47069" ht="15" customHeight="1" x14ac:dyDescent="0.25"/>
    <row r="47070" ht="15" customHeight="1" x14ac:dyDescent="0.25"/>
    <row r="47071" ht="15" customHeight="1" x14ac:dyDescent="0.25"/>
    <row r="47072" ht="15" customHeight="1" x14ac:dyDescent="0.25"/>
    <row r="47073" ht="15" customHeight="1" x14ac:dyDescent="0.25"/>
    <row r="47074" ht="15" customHeight="1" x14ac:dyDescent="0.25"/>
    <row r="47075" ht="15" customHeight="1" x14ac:dyDescent="0.25"/>
    <row r="47076" ht="15" customHeight="1" x14ac:dyDescent="0.25"/>
    <row r="47077" ht="15" customHeight="1" x14ac:dyDescent="0.25"/>
    <row r="47078" ht="15" customHeight="1" x14ac:dyDescent="0.25"/>
    <row r="47079" ht="15" customHeight="1" x14ac:dyDescent="0.25"/>
    <row r="47080" ht="15" customHeight="1" x14ac:dyDescent="0.25"/>
    <row r="47081" ht="15" customHeight="1" x14ac:dyDescent="0.25"/>
    <row r="47082" ht="15" customHeight="1" x14ac:dyDescent="0.25"/>
    <row r="47083" ht="15" customHeight="1" x14ac:dyDescent="0.25"/>
    <row r="47084" ht="15" customHeight="1" x14ac:dyDescent="0.25"/>
    <row r="47085" ht="15" customHeight="1" x14ac:dyDescent="0.25"/>
    <row r="47086" ht="15" customHeight="1" x14ac:dyDescent="0.25"/>
    <row r="47087" ht="15" customHeight="1" x14ac:dyDescent="0.25"/>
    <row r="47088" ht="15" customHeight="1" x14ac:dyDescent="0.25"/>
    <row r="47089" ht="15" customHeight="1" x14ac:dyDescent="0.25"/>
    <row r="47090" ht="15" customHeight="1" x14ac:dyDescent="0.25"/>
    <row r="47091" ht="15" customHeight="1" x14ac:dyDescent="0.25"/>
    <row r="47092" ht="15" customHeight="1" x14ac:dyDescent="0.25"/>
    <row r="47093" ht="15" customHeight="1" x14ac:dyDescent="0.25"/>
    <row r="47094" ht="15" customHeight="1" x14ac:dyDescent="0.25"/>
    <row r="47095" ht="15" customHeight="1" x14ac:dyDescent="0.25"/>
    <row r="47096" ht="15" customHeight="1" x14ac:dyDescent="0.25"/>
    <row r="47097" ht="15" customHeight="1" x14ac:dyDescent="0.25"/>
    <row r="47098" ht="15" customHeight="1" x14ac:dyDescent="0.25"/>
    <row r="47099" ht="15" customHeight="1" x14ac:dyDescent="0.25"/>
    <row r="47100" ht="15" customHeight="1" x14ac:dyDescent="0.25"/>
    <row r="47101" ht="15" customHeight="1" x14ac:dyDescent="0.25"/>
    <row r="47102" ht="15" customHeight="1" x14ac:dyDescent="0.25"/>
    <row r="47103" ht="15" customHeight="1" x14ac:dyDescent="0.25"/>
    <row r="47104" ht="15" customHeight="1" x14ac:dyDescent="0.25"/>
    <row r="47105" ht="15" customHeight="1" x14ac:dyDescent="0.25"/>
    <row r="47106" ht="15" customHeight="1" x14ac:dyDescent="0.25"/>
    <row r="47107" ht="15" customHeight="1" x14ac:dyDescent="0.25"/>
    <row r="47108" ht="15" customHeight="1" x14ac:dyDescent="0.25"/>
    <row r="47109" ht="15" customHeight="1" x14ac:dyDescent="0.25"/>
    <row r="47110" ht="15" customHeight="1" x14ac:dyDescent="0.25"/>
    <row r="47111" ht="15" customHeight="1" x14ac:dyDescent="0.25"/>
    <row r="47112" ht="15" customHeight="1" x14ac:dyDescent="0.25"/>
    <row r="47113" ht="15" customHeight="1" x14ac:dyDescent="0.25"/>
    <row r="47114" ht="15" customHeight="1" x14ac:dyDescent="0.25"/>
    <row r="47115" ht="15" customHeight="1" x14ac:dyDescent="0.25"/>
    <row r="47116" ht="15" customHeight="1" x14ac:dyDescent="0.25"/>
    <row r="47117" ht="15" customHeight="1" x14ac:dyDescent="0.25"/>
    <row r="47118" ht="15" customHeight="1" x14ac:dyDescent="0.25"/>
    <row r="47119" ht="15" customHeight="1" x14ac:dyDescent="0.25"/>
    <row r="47120" ht="15" customHeight="1" x14ac:dyDescent="0.25"/>
    <row r="47121" ht="15" customHeight="1" x14ac:dyDescent="0.25"/>
    <row r="47122" ht="15" customHeight="1" x14ac:dyDescent="0.25"/>
    <row r="47123" ht="15" customHeight="1" x14ac:dyDescent="0.25"/>
    <row r="47124" ht="15" customHeight="1" x14ac:dyDescent="0.25"/>
    <row r="47125" ht="15" customHeight="1" x14ac:dyDescent="0.25"/>
    <row r="47126" ht="15" customHeight="1" x14ac:dyDescent="0.25"/>
    <row r="47127" ht="15" customHeight="1" x14ac:dyDescent="0.25"/>
    <row r="47128" ht="15" customHeight="1" x14ac:dyDescent="0.25"/>
    <row r="47129" ht="15" customHeight="1" x14ac:dyDescent="0.25"/>
    <row r="47130" ht="15" customHeight="1" x14ac:dyDescent="0.25"/>
    <row r="47131" ht="15" customHeight="1" x14ac:dyDescent="0.25"/>
    <row r="47132" ht="15" customHeight="1" x14ac:dyDescent="0.25"/>
    <row r="47133" ht="15" customHeight="1" x14ac:dyDescent="0.25"/>
    <row r="47134" ht="15" customHeight="1" x14ac:dyDescent="0.25"/>
    <row r="47135" ht="15" customHeight="1" x14ac:dyDescent="0.25"/>
    <row r="47136" ht="15" customHeight="1" x14ac:dyDescent="0.25"/>
    <row r="47137" ht="15" customHeight="1" x14ac:dyDescent="0.25"/>
    <row r="47138" ht="15" customHeight="1" x14ac:dyDescent="0.25"/>
    <row r="47139" ht="15" customHeight="1" x14ac:dyDescent="0.25"/>
    <row r="47140" ht="15" customHeight="1" x14ac:dyDescent="0.25"/>
    <row r="47141" ht="15" customHeight="1" x14ac:dyDescent="0.25"/>
    <row r="47142" ht="15" customHeight="1" x14ac:dyDescent="0.25"/>
    <row r="47143" ht="15" customHeight="1" x14ac:dyDescent="0.25"/>
    <row r="47144" ht="15" customHeight="1" x14ac:dyDescent="0.25"/>
    <row r="47145" ht="15" customHeight="1" x14ac:dyDescent="0.25"/>
    <row r="47146" ht="15" customHeight="1" x14ac:dyDescent="0.25"/>
    <row r="47147" ht="15" customHeight="1" x14ac:dyDescent="0.25"/>
    <row r="47148" ht="15" customHeight="1" x14ac:dyDescent="0.25"/>
    <row r="47149" ht="15" customHeight="1" x14ac:dyDescent="0.25"/>
    <row r="47150" ht="15" customHeight="1" x14ac:dyDescent="0.25"/>
    <row r="47151" ht="15" customHeight="1" x14ac:dyDescent="0.25"/>
    <row r="47152" ht="15" customHeight="1" x14ac:dyDescent="0.25"/>
    <row r="47153" ht="15" customHeight="1" x14ac:dyDescent="0.25"/>
    <row r="47154" ht="15" customHeight="1" x14ac:dyDescent="0.25"/>
    <row r="47155" ht="15" customHeight="1" x14ac:dyDescent="0.25"/>
    <row r="47156" ht="15" customHeight="1" x14ac:dyDescent="0.25"/>
    <row r="47157" ht="15" customHeight="1" x14ac:dyDescent="0.25"/>
    <row r="47158" ht="15" customHeight="1" x14ac:dyDescent="0.25"/>
    <row r="47159" ht="15" customHeight="1" x14ac:dyDescent="0.25"/>
    <row r="47160" ht="15" customHeight="1" x14ac:dyDescent="0.25"/>
    <row r="47161" ht="15" customHeight="1" x14ac:dyDescent="0.25"/>
    <row r="47162" ht="15" customHeight="1" x14ac:dyDescent="0.25"/>
    <row r="47163" ht="15" customHeight="1" x14ac:dyDescent="0.25"/>
    <row r="47164" ht="15" customHeight="1" x14ac:dyDescent="0.25"/>
    <row r="47165" ht="15" customHeight="1" x14ac:dyDescent="0.25"/>
    <row r="47166" ht="15" customHeight="1" x14ac:dyDescent="0.25"/>
    <row r="47167" ht="15" customHeight="1" x14ac:dyDescent="0.25"/>
    <row r="47168" ht="15" customHeight="1" x14ac:dyDescent="0.25"/>
    <row r="47169" ht="15" customHeight="1" x14ac:dyDescent="0.25"/>
    <row r="47170" ht="15" customHeight="1" x14ac:dyDescent="0.25"/>
    <row r="47171" ht="15" customHeight="1" x14ac:dyDescent="0.25"/>
    <row r="47172" ht="15" customHeight="1" x14ac:dyDescent="0.25"/>
    <row r="47173" ht="15" customHeight="1" x14ac:dyDescent="0.25"/>
    <row r="47174" ht="15" customHeight="1" x14ac:dyDescent="0.25"/>
    <row r="47175" ht="15" customHeight="1" x14ac:dyDescent="0.25"/>
    <row r="47176" ht="15" customHeight="1" x14ac:dyDescent="0.25"/>
    <row r="47177" ht="15" customHeight="1" x14ac:dyDescent="0.25"/>
    <row r="47178" ht="15" customHeight="1" x14ac:dyDescent="0.25"/>
    <row r="47179" ht="15" customHeight="1" x14ac:dyDescent="0.25"/>
    <row r="47180" ht="15" customHeight="1" x14ac:dyDescent="0.25"/>
    <row r="47181" ht="15" customHeight="1" x14ac:dyDescent="0.25"/>
    <row r="47182" ht="15" customHeight="1" x14ac:dyDescent="0.25"/>
    <row r="47183" ht="15" customHeight="1" x14ac:dyDescent="0.25"/>
    <row r="47184" ht="15" customHeight="1" x14ac:dyDescent="0.25"/>
    <row r="47185" ht="15" customHeight="1" x14ac:dyDescent="0.25"/>
    <row r="47186" ht="15" customHeight="1" x14ac:dyDescent="0.25"/>
    <row r="47187" ht="15" customHeight="1" x14ac:dyDescent="0.25"/>
    <row r="47188" ht="15" customHeight="1" x14ac:dyDescent="0.25"/>
    <row r="47189" ht="15" customHeight="1" x14ac:dyDescent="0.25"/>
    <row r="47190" ht="15" customHeight="1" x14ac:dyDescent="0.25"/>
    <row r="47191" ht="15" customHeight="1" x14ac:dyDescent="0.25"/>
    <row r="47192" ht="15" customHeight="1" x14ac:dyDescent="0.25"/>
    <row r="47193" ht="15" customHeight="1" x14ac:dyDescent="0.25"/>
    <row r="47194" ht="15" customHeight="1" x14ac:dyDescent="0.25"/>
    <row r="47195" ht="15" customHeight="1" x14ac:dyDescent="0.25"/>
    <row r="47196" ht="15" customHeight="1" x14ac:dyDescent="0.25"/>
    <row r="47197" ht="15" customHeight="1" x14ac:dyDescent="0.25"/>
    <row r="47198" ht="15" customHeight="1" x14ac:dyDescent="0.25"/>
    <row r="47199" ht="15" customHeight="1" x14ac:dyDescent="0.25"/>
    <row r="47200" ht="15" customHeight="1" x14ac:dyDescent="0.25"/>
    <row r="47201" ht="15" customHeight="1" x14ac:dyDescent="0.25"/>
    <row r="47202" ht="15" customHeight="1" x14ac:dyDescent="0.25"/>
    <row r="47203" ht="15" customHeight="1" x14ac:dyDescent="0.25"/>
    <row r="47204" ht="15" customHeight="1" x14ac:dyDescent="0.25"/>
    <row r="47205" ht="15" customHeight="1" x14ac:dyDescent="0.25"/>
    <row r="47206" ht="15" customHeight="1" x14ac:dyDescent="0.25"/>
    <row r="47207" ht="15" customHeight="1" x14ac:dyDescent="0.25"/>
    <row r="47208" ht="15" customHeight="1" x14ac:dyDescent="0.25"/>
    <row r="47209" ht="15" customHeight="1" x14ac:dyDescent="0.25"/>
    <row r="47210" ht="15" customHeight="1" x14ac:dyDescent="0.25"/>
    <row r="47211" ht="15" customHeight="1" x14ac:dyDescent="0.25"/>
    <row r="47212" ht="15" customHeight="1" x14ac:dyDescent="0.25"/>
    <row r="47213" ht="15" customHeight="1" x14ac:dyDescent="0.25"/>
    <row r="47214" ht="15" customHeight="1" x14ac:dyDescent="0.25"/>
    <row r="47215" ht="15" customHeight="1" x14ac:dyDescent="0.25"/>
    <row r="47216" ht="15" customHeight="1" x14ac:dyDescent="0.25"/>
    <row r="47217" ht="15" customHeight="1" x14ac:dyDescent="0.25"/>
    <row r="47218" ht="15" customHeight="1" x14ac:dyDescent="0.25"/>
    <row r="47219" ht="15" customHeight="1" x14ac:dyDescent="0.25"/>
    <row r="47220" ht="15" customHeight="1" x14ac:dyDescent="0.25"/>
    <row r="47221" ht="15" customHeight="1" x14ac:dyDescent="0.25"/>
    <row r="47222" ht="15" customHeight="1" x14ac:dyDescent="0.25"/>
    <row r="47223" ht="15" customHeight="1" x14ac:dyDescent="0.25"/>
    <row r="47224" ht="15" customHeight="1" x14ac:dyDescent="0.25"/>
    <row r="47225" ht="15" customHeight="1" x14ac:dyDescent="0.25"/>
    <row r="47226" ht="15" customHeight="1" x14ac:dyDescent="0.25"/>
    <row r="47227" ht="15" customHeight="1" x14ac:dyDescent="0.25"/>
    <row r="47228" ht="15" customHeight="1" x14ac:dyDescent="0.25"/>
    <row r="47229" ht="15" customHeight="1" x14ac:dyDescent="0.25"/>
    <row r="47230" ht="15" customHeight="1" x14ac:dyDescent="0.25"/>
    <row r="47231" ht="15" customHeight="1" x14ac:dyDescent="0.25"/>
    <row r="47232" ht="15" customHeight="1" x14ac:dyDescent="0.25"/>
    <row r="47233" ht="15" customHeight="1" x14ac:dyDescent="0.25"/>
    <row r="47234" ht="15" customHeight="1" x14ac:dyDescent="0.25"/>
    <row r="47235" ht="15" customHeight="1" x14ac:dyDescent="0.25"/>
    <row r="47236" ht="15" customHeight="1" x14ac:dyDescent="0.25"/>
    <row r="47237" ht="15" customHeight="1" x14ac:dyDescent="0.25"/>
    <row r="47238" ht="15" customHeight="1" x14ac:dyDescent="0.25"/>
    <row r="47239" ht="15" customHeight="1" x14ac:dyDescent="0.25"/>
    <row r="47240" ht="15" customHeight="1" x14ac:dyDescent="0.25"/>
    <row r="47241" ht="15" customHeight="1" x14ac:dyDescent="0.25"/>
    <row r="47242" ht="15" customHeight="1" x14ac:dyDescent="0.25"/>
    <row r="47243" ht="15" customHeight="1" x14ac:dyDescent="0.25"/>
    <row r="47244" ht="15" customHeight="1" x14ac:dyDescent="0.25"/>
    <row r="47245" ht="15" customHeight="1" x14ac:dyDescent="0.25"/>
    <row r="47246" ht="15" customHeight="1" x14ac:dyDescent="0.25"/>
    <row r="47247" ht="15" customHeight="1" x14ac:dyDescent="0.25"/>
    <row r="47248" ht="15" customHeight="1" x14ac:dyDescent="0.25"/>
    <row r="47249" ht="15" customHeight="1" x14ac:dyDescent="0.25"/>
    <row r="47250" ht="15" customHeight="1" x14ac:dyDescent="0.25"/>
    <row r="47251" ht="15" customHeight="1" x14ac:dyDescent="0.25"/>
    <row r="47252" ht="15" customHeight="1" x14ac:dyDescent="0.25"/>
    <row r="47253" ht="15" customHeight="1" x14ac:dyDescent="0.25"/>
    <row r="47254" ht="15" customHeight="1" x14ac:dyDescent="0.25"/>
    <row r="47255" ht="15" customHeight="1" x14ac:dyDescent="0.25"/>
    <row r="47256" ht="15" customHeight="1" x14ac:dyDescent="0.25"/>
    <row r="47257" ht="15" customHeight="1" x14ac:dyDescent="0.25"/>
    <row r="47258" ht="15" customHeight="1" x14ac:dyDescent="0.25"/>
    <row r="47259" ht="15" customHeight="1" x14ac:dyDescent="0.25"/>
    <row r="47260" ht="15" customHeight="1" x14ac:dyDescent="0.25"/>
    <row r="47261" ht="15" customHeight="1" x14ac:dyDescent="0.25"/>
    <row r="47262" ht="15" customHeight="1" x14ac:dyDescent="0.25"/>
    <row r="47263" ht="15" customHeight="1" x14ac:dyDescent="0.25"/>
    <row r="47264" ht="15" customHeight="1" x14ac:dyDescent="0.25"/>
    <row r="47265" ht="15" customHeight="1" x14ac:dyDescent="0.25"/>
    <row r="47266" ht="15" customHeight="1" x14ac:dyDescent="0.25"/>
    <row r="47267" ht="15" customHeight="1" x14ac:dyDescent="0.25"/>
    <row r="47268" ht="15" customHeight="1" x14ac:dyDescent="0.25"/>
    <row r="47269" ht="15" customHeight="1" x14ac:dyDescent="0.25"/>
    <row r="47270" ht="15" customHeight="1" x14ac:dyDescent="0.25"/>
    <row r="47271" ht="15" customHeight="1" x14ac:dyDescent="0.25"/>
    <row r="47272" ht="15" customHeight="1" x14ac:dyDescent="0.25"/>
    <row r="47273" ht="15" customHeight="1" x14ac:dyDescent="0.25"/>
    <row r="47274" ht="15" customHeight="1" x14ac:dyDescent="0.25"/>
    <row r="47275" ht="15" customHeight="1" x14ac:dyDescent="0.25"/>
    <row r="47276" ht="15" customHeight="1" x14ac:dyDescent="0.25"/>
    <row r="47277" ht="15" customHeight="1" x14ac:dyDescent="0.25"/>
    <row r="47278" ht="15" customHeight="1" x14ac:dyDescent="0.25"/>
    <row r="47279" ht="15" customHeight="1" x14ac:dyDescent="0.25"/>
    <row r="47280" ht="15" customHeight="1" x14ac:dyDescent="0.25"/>
    <row r="47281" ht="15" customHeight="1" x14ac:dyDescent="0.25"/>
    <row r="47282" ht="15" customHeight="1" x14ac:dyDescent="0.25"/>
    <row r="47283" ht="15" customHeight="1" x14ac:dyDescent="0.25"/>
    <row r="47284" ht="15" customHeight="1" x14ac:dyDescent="0.25"/>
    <row r="47285" ht="15" customHeight="1" x14ac:dyDescent="0.25"/>
    <row r="47286" ht="15" customHeight="1" x14ac:dyDescent="0.25"/>
    <row r="47287" ht="15" customHeight="1" x14ac:dyDescent="0.25"/>
    <row r="47288" ht="15" customHeight="1" x14ac:dyDescent="0.25"/>
    <row r="47289" ht="15" customHeight="1" x14ac:dyDescent="0.25"/>
    <row r="47290" ht="15" customHeight="1" x14ac:dyDescent="0.25"/>
    <row r="47291" ht="15" customHeight="1" x14ac:dyDescent="0.25"/>
    <row r="47292" ht="15" customHeight="1" x14ac:dyDescent="0.25"/>
    <row r="47293" ht="15" customHeight="1" x14ac:dyDescent="0.25"/>
    <row r="47294" ht="15" customHeight="1" x14ac:dyDescent="0.25"/>
    <row r="47295" ht="15" customHeight="1" x14ac:dyDescent="0.25"/>
    <row r="47296" ht="15" customHeight="1" x14ac:dyDescent="0.25"/>
    <row r="47297" ht="15" customHeight="1" x14ac:dyDescent="0.25"/>
    <row r="47298" ht="15" customHeight="1" x14ac:dyDescent="0.25"/>
    <row r="47299" ht="15" customHeight="1" x14ac:dyDescent="0.25"/>
    <row r="47300" ht="15" customHeight="1" x14ac:dyDescent="0.25"/>
    <row r="47301" ht="15" customHeight="1" x14ac:dyDescent="0.25"/>
    <row r="47302" ht="15" customHeight="1" x14ac:dyDescent="0.25"/>
    <row r="47303" ht="15" customHeight="1" x14ac:dyDescent="0.25"/>
    <row r="47304" ht="15" customHeight="1" x14ac:dyDescent="0.25"/>
    <row r="47305" ht="15" customHeight="1" x14ac:dyDescent="0.25"/>
    <row r="47306" ht="15" customHeight="1" x14ac:dyDescent="0.25"/>
    <row r="47307" ht="15" customHeight="1" x14ac:dyDescent="0.25"/>
    <row r="47308" ht="15" customHeight="1" x14ac:dyDescent="0.25"/>
    <row r="47309" ht="15" customHeight="1" x14ac:dyDescent="0.25"/>
    <row r="47310" ht="15" customHeight="1" x14ac:dyDescent="0.25"/>
    <row r="47311" ht="15" customHeight="1" x14ac:dyDescent="0.25"/>
    <row r="47312" ht="15" customHeight="1" x14ac:dyDescent="0.25"/>
    <row r="47313" ht="15" customHeight="1" x14ac:dyDescent="0.25"/>
    <row r="47314" ht="15" customHeight="1" x14ac:dyDescent="0.25"/>
    <row r="47315" ht="15" customHeight="1" x14ac:dyDescent="0.25"/>
    <row r="47316" ht="15" customHeight="1" x14ac:dyDescent="0.25"/>
    <row r="47317" ht="15" customHeight="1" x14ac:dyDescent="0.25"/>
    <row r="47318" ht="15" customHeight="1" x14ac:dyDescent="0.25"/>
    <row r="47319" ht="15" customHeight="1" x14ac:dyDescent="0.25"/>
    <row r="47320" ht="15" customHeight="1" x14ac:dyDescent="0.25"/>
    <row r="47321" ht="15" customHeight="1" x14ac:dyDescent="0.25"/>
    <row r="47322" ht="15" customHeight="1" x14ac:dyDescent="0.25"/>
    <row r="47323" ht="15" customHeight="1" x14ac:dyDescent="0.25"/>
    <row r="47324" ht="15" customHeight="1" x14ac:dyDescent="0.25"/>
    <row r="47325" ht="15" customHeight="1" x14ac:dyDescent="0.25"/>
    <row r="47326" ht="15" customHeight="1" x14ac:dyDescent="0.25"/>
    <row r="47327" ht="15" customHeight="1" x14ac:dyDescent="0.25"/>
    <row r="47328" ht="15" customHeight="1" x14ac:dyDescent="0.25"/>
    <row r="47329" ht="15" customHeight="1" x14ac:dyDescent="0.25"/>
    <row r="47330" ht="15" customHeight="1" x14ac:dyDescent="0.25"/>
    <row r="47331" ht="15" customHeight="1" x14ac:dyDescent="0.25"/>
    <row r="47332" ht="15" customHeight="1" x14ac:dyDescent="0.25"/>
    <row r="47333" ht="15" customHeight="1" x14ac:dyDescent="0.25"/>
    <row r="47334" ht="15" customHeight="1" x14ac:dyDescent="0.25"/>
    <row r="47335" ht="15" customHeight="1" x14ac:dyDescent="0.25"/>
    <row r="47336" ht="15" customHeight="1" x14ac:dyDescent="0.25"/>
    <row r="47337" ht="15" customHeight="1" x14ac:dyDescent="0.25"/>
    <row r="47338" ht="15" customHeight="1" x14ac:dyDescent="0.25"/>
    <row r="47339" ht="15" customHeight="1" x14ac:dyDescent="0.25"/>
    <row r="47340" ht="15" customHeight="1" x14ac:dyDescent="0.25"/>
    <row r="47341" ht="15" customHeight="1" x14ac:dyDescent="0.25"/>
    <row r="47342" ht="15" customHeight="1" x14ac:dyDescent="0.25"/>
    <row r="47343" ht="15" customHeight="1" x14ac:dyDescent="0.25"/>
    <row r="47344" ht="15" customHeight="1" x14ac:dyDescent="0.25"/>
    <row r="47345" ht="15" customHeight="1" x14ac:dyDescent="0.25"/>
    <row r="47346" ht="15" customHeight="1" x14ac:dyDescent="0.25"/>
    <row r="47347" ht="15" customHeight="1" x14ac:dyDescent="0.25"/>
    <row r="47348" ht="15" customHeight="1" x14ac:dyDescent="0.25"/>
    <row r="47349" ht="15" customHeight="1" x14ac:dyDescent="0.25"/>
    <row r="47350" ht="15" customHeight="1" x14ac:dyDescent="0.25"/>
    <row r="47351" ht="15" customHeight="1" x14ac:dyDescent="0.25"/>
    <row r="47352" ht="15" customHeight="1" x14ac:dyDescent="0.25"/>
    <row r="47353" ht="15" customHeight="1" x14ac:dyDescent="0.25"/>
    <row r="47354" ht="15" customHeight="1" x14ac:dyDescent="0.25"/>
    <row r="47355" ht="15" customHeight="1" x14ac:dyDescent="0.25"/>
    <row r="47356" ht="15" customHeight="1" x14ac:dyDescent="0.25"/>
    <row r="47357" ht="15" customHeight="1" x14ac:dyDescent="0.25"/>
    <row r="47358" ht="15" customHeight="1" x14ac:dyDescent="0.25"/>
    <row r="47359" ht="15" customHeight="1" x14ac:dyDescent="0.25"/>
    <row r="47360" ht="15" customHeight="1" x14ac:dyDescent="0.25"/>
    <row r="47361" ht="15" customHeight="1" x14ac:dyDescent="0.25"/>
    <row r="47362" ht="15" customHeight="1" x14ac:dyDescent="0.25"/>
    <row r="47363" ht="15" customHeight="1" x14ac:dyDescent="0.25"/>
    <row r="47364" ht="15" customHeight="1" x14ac:dyDescent="0.25"/>
    <row r="47365" ht="15" customHeight="1" x14ac:dyDescent="0.25"/>
    <row r="47366" ht="15" customHeight="1" x14ac:dyDescent="0.25"/>
    <row r="47367" ht="15" customHeight="1" x14ac:dyDescent="0.25"/>
    <row r="47368" ht="15" customHeight="1" x14ac:dyDescent="0.25"/>
    <row r="47369" ht="15" customHeight="1" x14ac:dyDescent="0.25"/>
    <row r="47370" ht="15" customHeight="1" x14ac:dyDescent="0.25"/>
    <row r="47371" ht="15" customHeight="1" x14ac:dyDescent="0.25"/>
    <row r="47372" ht="15" customHeight="1" x14ac:dyDescent="0.25"/>
    <row r="47373" ht="15" customHeight="1" x14ac:dyDescent="0.25"/>
    <row r="47374" ht="15" customHeight="1" x14ac:dyDescent="0.25"/>
    <row r="47375" ht="15" customHeight="1" x14ac:dyDescent="0.25"/>
    <row r="47376" ht="15" customHeight="1" x14ac:dyDescent="0.25"/>
    <row r="47377" ht="15" customHeight="1" x14ac:dyDescent="0.25"/>
    <row r="47378" ht="15" customHeight="1" x14ac:dyDescent="0.25"/>
    <row r="47379" ht="15" customHeight="1" x14ac:dyDescent="0.25"/>
    <row r="47380" ht="15" customHeight="1" x14ac:dyDescent="0.25"/>
    <row r="47381" ht="15" customHeight="1" x14ac:dyDescent="0.25"/>
    <row r="47382" ht="15" customHeight="1" x14ac:dyDescent="0.25"/>
    <row r="47383" ht="15" customHeight="1" x14ac:dyDescent="0.25"/>
    <row r="47384" ht="15" customHeight="1" x14ac:dyDescent="0.25"/>
    <row r="47385" ht="15" customHeight="1" x14ac:dyDescent="0.25"/>
    <row r="47386" ht="15" customHeight="1" x14ac:dyDescent="0.25"/>
    <row r="47387" ht="15" customHeight="1" x14ac:dyDescent="0.25"/>
    <row r="47388" ht="15" customHeight="1" x14ac:dyDescent="0.25"/>
    <row r="47389" ht="15" customHeight="1" x14ac:dyDescent="0.25"/>
    <row r="47390" ht="15" customHeight="1" x14ac:dyDescent="0.25"/>
    <row r="47391" ht="15" customHeight="1" x14ac:dyDescent="0.25"/>
    <row r="47392" ht="15" customHeight="1" x14ac:dyDescent="0.25"/>
    <row r="47393" ht="15" customHeight="1" x14ac:dyDescent="0.25"/>
    <row r="47394" ht="15" customHeight="1" x14ac:dyDescent="0.25"/>
    <row r="47395" ht="15" customHeight="1" x14ac:dyDescent="0.25"/>
    <row r="47396" ht="15" customHeight="1" x14ac:dyDescent="0.25"/>
    <row r="47397" ht="15" customHeight="1" x14ac:dyDescent="0.25"/>
    <row r="47398" ht="15" customHeight="1" x14ac:dyDescent="0.25"/>
    <row r="47399" ht="15" customHeight="1" x14ac:dyDescent="0.25"/>
    <row r="47400" ht="15" customHeight="1" x14ac:dyDescent="0.25"/>
    <row r="47401" ht="15" customHeight="1" x14ac:dyDescent="0.25"/>
    <row r="47402" ht="15" customHeight="1" x14ac:dyDescent="0.25"/>
    <row r="47403" ht="15" customHeight="1" x14ac:dyDescent="0.25"/>
    <row r="47404" ht="15" customHeight="1" x14ac:dyDescent="0.25"/>
    <row r="47405" ht="15" customHeight="1" x14ac:dyDescent="0.25"/>
    <row r="47406" ht="15" customHeight="1" x14ac:dyDescent="0.25"/>
    <row r="47407" ht="15" customHeight="1" x14ac:dyDescent="0.25"/>
    <row r="47408" ht="15" customHeight="1" x14ac:dyDescent="0.25"/>
    <row r="47409" ht="15" customHeight="1" x14ac:dyDescent="0.25"/>
    <row r="47410" ht="15" customHeight="1" x14ac:dyDescent="0.25"/>
    <row r="47411" ht="15" customHeight="1" x14ac:dyDescent="0.25"/>
    <row r="47412" ht="15" customHeight="1" x14ac:dyDescent="0.25"/>
    <row r="47413" ht="15" customHeight="1" x14ac:dyDescent="0.25"/>
    <row r="47414" ht="15" customHeight="1" x14ac:dyDescent="0.25"/>
    <row r="47415" ht="15" customHeight="1" x14ac:dyDescent="0.25"/>
    <row r="47416" ht="15" customHeight="1" x14ac:dyDescent="0.25"/>
    <row r="47417" ht="15" customHeight="1" x14ac:dyDescent="0.25"/>
    <row r="47418" ht="15" customHeight="1" x14ac:dyDescent="0.25"/>
    <row r="47419" ht="15" customHeight="1" x14ac:dyDescent="0.25"/>
    <row r="47420" ht="15" customHeight="1" x14ac:dyDescent="0.25"/>
    <row r="47421" ht="15" customHeight="1" x14ac:dyDescent="0.25"/>
    <row r="47422" ht="15" customHeight="1" x14ac:dyDescent="0.25"/>
    <row r="47423" ht="15" customHeight="1" x14ac:dyDescent="0.25"/>
    <row r="47424" ht="15" customHeight="1" x14ac:dyDescent="0.25"/>
    <row r="47425" ht="15" customHeight="1" x14ac:dyDescent="0.25"/>
    <row r="47426" ht="15" customHeight="1" x14ac:dyDescent="0.25"/>
    <row r="47427" ht="15" customHeight="1" x14ac:dyDescent="0.25"/>
    <row r="47428" ht="15" customHeight="1" x14ac:dyDescent="0.25"/>
    <row r="47429" ht="15" customHeight="1" x14ac:dyDescent="0.25"/>
    <row r="47430" ht="15" customHeight="1" x14ac:dyDescent="0.25"/>
    <row r="47431" ht="15" customHeight="1" x14ac:dyDescent="0.25"/>
    <row r="47432" ht="15" customHeight="1" x14ac:dyDescent="0.25"/>
    <row r="47433" ht="15" customHeight="1" x14ac:dyDescent="0.25"/>
    <row r="47434" ht="15" customHeight="1" x14ac:dyDescent="0.25"/>
    <row r="47435" ht="15" customHeight="1" x14ac:dyDescent="0.25"/>
    <row r="47436" ht="15" customHeight="1" x14ac:dyDescent="0.25"/>
    <row r="47437" ht="15" customHeight="1" x14ac:dyDescent="0.25"/>
    <row r="47438" ht="15" customHeight="1" x14ac:dyDescent="0.25"/>
    <row r="47439" ht="15" customHeight="1" x14ac:dyDescent="0.25"/>
    <row r="47440" ht="15" customHeight="1" x14ac:dyDescent="0.25"/>
    <row r="47441" ht="15" customHeight="1" x14ac:dyDescent="0.25"/>
    <row r="47442" ht="15" customHeight="1" x14ac:dyDescent="0.25"/>
    <row r="47443" ht="15" customHeight="1" x14ac:dyDescent="0.25"/>
    <row r="47444" ht="15" customHeight="1" x14ac:dyDescent="0.25"/>
    <row r="47445" ht="15" customHeight="1" x14ac:dyDescent="0.25"/>
    <row r="47446" ht="15" customHeight="1" x14ac:dyDescent="0.25"/>
    <row r="47447" ht="15" customHeight="1" x14ac:dyDescent="0.25"/>
    <row r="47448" ht="15" customHeight="1" x14ac:dyDescent="0.25"/>
    <row r="47449" ht="15" customHeight="1" x14ac:dyDescent="0.25"/>
    <row r="47450" ht="15" customHeight="1" x14ac:dyDescent="0.25"/>
    <row r="47451" ht="15" customHeight="1" x14ac:dyDescent="0.25"/>
    <row r="47452" ht="15" customHeight="1" x14ac:dyDescent="0.25"/>
    <row r="47453" ht="15" customHeight="1" x14ac:dyDescent="0.25"/>
    <row r="47454" ht="15" customHeight="1" x14ac:dyDescent="0.25"/>
    <row r="47455" ht="15" customHeight="1" x14ac:dyDescent="0.25"/>
    <row r="47456" ht="15" customHeight="1" x14ac:dyDescent="0.25"/>
    <row r="47457" ht="15" customHeight="1" x14ac:dyDescent="0.25"/>
    <row r="47458" ht="15" customHeight="1" x14ac:dyDescent="0.25"/>
    <row r="47459" ht="15" customHeight="1" x14ac:dyDescent="0.25"/>
    <row r="47460" ht="15" customHeight="1" x14ac:dyDescent="0.25"/>
    <row r="47461" ht="15" customHeight="1" x14ac:dyDescent="0.25"/>
    <row r="47462" ht="15" customHeight="1" x14ac:dyDescent="0.25"/>
    <row r="47463" ht="15" customHeight="1" x14ac:dyDescent="0.25"/>
    <row r="47464" ht="15" customHeight="1" x14ac:dyDescent="0.25"/>
    <row r="47465" ht="15" customHeight="1" x14ac:dyDescent="0.25"/>
    <row r="47466" ht="15" customHeight="1" x14ac:dyDescent="0.25"/>
    <row r="47467" ht="15" customHeight="1" x14ac:dyDescent="0.25"/>
    <row r="47468" ht="15" customHeight="1" x14ac:dyDescent="0.25"/>
    <row r="47469" ht="15" customHeight="1" x14ac:dyDescent="0.25"/>
    <row r="47470" ht="15" customHeight="1" x14ac:dyDescent="0.25"/>
    <row r="47471" ht="15" customHeight="1" x14ac:dyDescent="0.25"/>
    <row r="47472" ht="15" customHeight="1" x14ac:dyDescent="0.25"/>
    <row r="47473" ht="15" customHeight="1" x14ac:dyDescent="0.25"/>
    <row r="47474" ht="15" customHeight="1" x14ac:dyDescent="0.25"/>
    <row r="47475" ht="15" customHeight="1" x14ac:dyDescent="0.25"/>
    <row r="47476" ht="15" customHeight="1" x14ac:dyDescent="0.25"/>
    <row r="47477" ht="15" customHeight="1" x14ac:dyDescent="0.25"/>
    <row r="47478" ht="15" customHeight="1" x14ac:dyDescent="0.25"/>
    <row r="47479" ht="15" customHeight="1" x14ac:dyDescent="0.25"/>
    <row r="47480" ht="15" customHeight="1" x14ac:dyDescent="0.25"/>
    <row r="47481" ht="15" customHeight="1" x14ac:dyDescent="0.25"/>
    <row r="47482" ht="15" customHeight="1" x14ac:dyDescent="0.25"/>
    <row r="47483" ht="15" customHeight="1" x14ac:dyDescent="0.25"/>
    <row r="47484" ht="15" customHeight="1" x14ac:dyDescent="0.25"/>
    <row r="47485" ht="15" customHeight="1" x14ac:dyDescent="0.25"/>
    <row r="47486" ht="15" customHeight="1" x14ac:dyDescent="0.25"/>
    <row r="47487" ht="15" customHeight="1" x14ac:dyDescent="0.25"/>
    <row r="47488" ht="15" customHeight="1" x14ac:dyDescent="0.25"/>
    <row r="47489" ht="15" customHeight="1" x14ac:dyDescent="0.25"/>
    <row r="47490" ht="15" customHeight="1" x14ac:dyDescent="0.25"/>
    <row r="47491" ht="15" customHeight="1" x14ac:dyDescent="0.25"/>
    <row r="47492" ht="15" customHeight="1" x14ac:dyDescent="0.25"/>
    <row r="47493" ht="15" customHeight="1" x14ac:dyDescent="0.25"/>
    <row r="47494" ht="15" customHeight="1" x14ac:dyDescent="0.25"/>
    <row r="47495" ht="15" customHeight="1" x14ac:dyDescent="0.25"/>
    <row r="47496" ht="15" customHeight="1" x14ac:dyDescent="0.25"/>
    <row r="47497" ht="15" customHeight="1" x14ac:dyDescent="0.25"/>
    <row r="47498" ht="15" customHeight="1" x14ac:dyDescent="0.25"/>
    <row r="47499" ht="15" customHeight="1" x14ac:dyDescent="0.25"/>
    <row r="47500" ht="15" customHeight="1" x14ac:dyDescent="0.25"/>
    <row r="47501" ht="15" customHeight="1" x14ac:dyDescent="0.25"/>
    <row r="47502" ht="15" customHeight="1" x14ac:dyDescent="0.25"/>
    <row r="47503" ht="15" customHeight="1" x14ac:dyDescent="0.25"/>
    <row r="47504" ht="15" customHeight="1" x14ac:dyDescent="0.25"/>
    <row r="47505" ht="15" customHeight="1" x14ac:dyDescent="0.25"/>
    <row r="47506" ht="15" customHeight="1" x14ac:dyDescent="0.25"/>
    <row r="47507" ht="15" customHeight="1" x14ac:dyDescent="0.25"/>
    <row r="47508" ht="15" customHeight="1" x14ac:dyDescent="0.25"/>
    <row r="47509" ht="15" customHeight="1" x14ac:dyDescent="0.25"/>
    <row r="47510" ht="15" customHeight="1" x14ac:dyDescent="0.25"/>
    <row r="47511" ht="15" customHeight="1" x14ac:dyDescent="0.25"/>
    <row r="47512" ht="15" customHeight="1" x14ac:dyDescent="0.25"/>
    <row r="47513" ht="15" customHeight="1" x14ac:dyDescent="0.25"/>
    <row r="47514" ht="15" customHeight="1" x14ac:dyDescent="0.25"/>
    <row r="47515" ht="15" customHeight="1" x14ac:dyDescent="0.25"/>
    <row r="47516" ht="15" customHeight="1" x14ac:dyDescent="0.25"/>
    <row r="47517" ht="15" customHeight="1" x14ac:dyDescent="0.25"/>
    <row r="47518" ht="15" customHeight="1" x14ac:dyDescent="0.25"/>
    <row r="47519" ht="15" customHeight="1" x14ac:dyDescent="0.25"/>
    <row r="47520" ht="15" customHeight="1" x14ac:dyDescent="0.25"/>
    <row r="47521" ht="15" customHeight="1" x14ac:dyDescent="0.25"/>
    <row r="47522" ht="15" customHeight="1" x14ac:dyDescent="0.25"/>
    <row r="47523" ht="15" customHeight="1" x14ac:dyDescent="0.25"/>
    <row r="47524" ht="15" customHeight="1" x14ac:dyDescent="0.25"/>
    <row r="47525" ht="15" customHeight="1" x14ac:dyDescent="0.25"/>
    <row r="47526" ht="15" customHeight="1" x14ac:dyDescent="0.25"/>
    <row r="47527" ht="15" customHeight="1" x14ac:dyDescent="0.25"/>
    <row r="47528" ht="15" customHeight="1" x14ac:dyDescent="0.25"/>
    <row r="47529" ht="15" customHeight="1" x14ac:dyDescent="0.25"/>
    <row r="47530" ht="15" customHeight="1" x14ac:dyDescent="0.25"/>
    <row r="47531" ht="15" customHeight="1" x14ac:dyDescent="0.25"/>
    <row r="47532" ht="15" customHeight="1" x14ac:dyDescent="0.25"/>
    <row r="47533" ht="15" customHeight="1" x14ac:dyDescent="0.25"/>
    <row r="47534" ht="15" customHeight="1" x14ac:dyDescent="0.25"/>
    <row r="47535" ht="15" customHeight="1" x14ac:dyDescent="0.25"/>
    <row r="47536" ht="15" customHeight="1" x14ac:dyDescent="0.25"/>
    <row r="47537" ht="15" customHeight="1" x14ac:dyDescent="0.25"/>
    <row r="47538" ht="15" customHeight="1" x14ac:dyDescent="0.25"/>
    <row r="47539" ht="15" customHeight="1" x14ac:dyDescent="0.25"/>
    <row r="47540" ht="15" customHeight="1" x14ac:dyDescent="0.25"/>
    <row r="47541" ht="15" customHeight="1" x14ac:dyDescent="0.25"/>
    <row r="47542" ht="15" customHeight="1" x14ac:dyDescent="0.25"/>
    <row r="47543" ht="15" customHeight="1" x14ac:dyDescent="0.25"/>
    <row r="47544" ht="15" customHeight="1" x14ac:dyDescent="0.25"/>
    <row r="47545" ht="15" customHeight="1" x14ac:dyDescent="0.25"/>
    <row r="47546" ht="15" customHeight="1" x14ac:dyDescent="0.25"/>
    <row r="47547" ht="15" customHeight="1" x14ac:dyDescent="0.25"/>
    <row r="47548" ht="15" customHeight="1" x14ac:dyDescent="0.25"/>
    <row r="47549" ht="15" customHeight="1" x14ac:dyDescent="0.25"/>
    <row r="47550" ht="15" customHeight="1" x14ac:dyDescent="0.25"/>
    <row r="47551" ht="15" customHeight="1" x14ac:dyDescent="0.25"/>
    <row r="47552" ht="15" customHeight="1" x14ac:dyDescent="0.25"/>
    <row r="47553" ht="15" customHeight="1" x14ac:dyDescent="0.25"/>
    <row r="47554" ht="15" customHeight="1" x14ac:dyDescent="0.25"/>
    <row r="47555" ht="15" customHeight="1" x14ac:dyDescent="0.25"/>
    <row r="47556" ht="15" customHeight="1" x14ac:dyDescent="0.25"/>
    <row r="47557" ht="15" customHeight="1" x14ac:dyDescent="0.25"/>
    <row r="47558" ht="15" customHeight="1" x14ac:dyDescent="0.25"/>
    <row r="47559" ht="15" customHeight="1" x14ac:dyDescent="0.25"/>
    <row r="47560" ht="15" customHeight="1" x14ac:dyDescent="0.25"/>
    <row r="47561" ht="15" customHeight="1" x14ac:dyDescent="0.25"/>
    <row r="47562" ht="15" customHeight="1" x14ac:dyDescent="0.25"/>
    <row r="47563" ht="15" customHeight="1" x14ac:dyDescent="0.25"/>
    <row r="47564" ht="15" customHeight="1" x14ac:dyDescent="0.25"/>
    <row r="47565" ht="15" customHeight="1" x14ac:dyDescent="0.25"/>
    <row r="47566" ht="15" customHeight="1" x14ac:dyDescent="0.25"/>
    <row r="47567" ht="15" customHeight="1" x14ac:dyDescent="0.25"/>
    <row r="47568" ht="15" customHeight="1" x14ac:dyDescent="0.25"/>
    <row r="47569" ht="15" customHeight="1" x14ac:dyDescent="0.25"/>
    <row r="47570" ht="15" customHeight="1" x14ac:dyDescent="0.25"/>
    <row r="47571" ht="15" customHeight="1" x14ac:dyDescent="0.25"/>
    <row r="47572" ht="15" customHeight="1" x14ac:dyDescent="0.25"/>
    <row r="47573" ht="15" customHeight="1" x14ac:dyDescent="0.25"/>
    <row r="47574" ht="15" customHeight="1" x14ac:dyDescent="0.25"/>
    <row r="47575" ht="15" customHeight="1" x14ac:dyDescent="0.25"/>
    <row r="47576" ht="15" customHeight="1" x14ac:dyDescent="0.25"/>
    <row r="47577" ht="15" customHeight="1" x14ac:dyDescent="0.25"/>
    <row r="47578" ht="15" customHeight="1" x14ac:dyDescent="0.25"/>
    <row r="47579" ht="15" customHeight="1" x14ac:dyDescent="0.25"/>
    <row r="47580" ht="15" customHeight="1" x14ac:dyDescent="0.25"/>
    <row r="47581" ht="15" customHeight="1" x14ac:dyDescent="0.25"/>
    <row r="47582" ht="15" customHeight="1" x14ac:dyDescent="0.25"/>
    <row r="47583" ht="15" customHeight="1" x14ac:dyDescent="0.25"/>
    <row r="47584" ht="15" customHeight="1" x14ac:dyDescent="0.25"/>
    <row r="47585" ht="15" customHeight="1" x14ac:dyDescent="0.25"/>
    <row r="47586" ht="15" customHeight="1" x14ac:dyDescent="0.25"/>
    <row r="47587" ht="15" customHeight="1" x14ac:dyDescent="0.25"/>
    <row r="47588" ht="15" customHeight="1" x14ac:dyDescent="0.25"/>
    <row r="47589" ht="15" customHeight="1" x14ac:dyDescent="0.25"/>
    <row r="47590" ht="15" customHeight="1" x14ac:dyDescent="0.25"/>
    <row r="47591" ht="15" customHeight="1" x14ac:dyDescent="0.25"/>
    <row r="47592" ht="15" customHeight="1" x14ac:dyDescent="0.25"/>
    <row r="47593" ht="15" customHeight="1" x14ac:dyDescent="0.25"/>
    <row r="47594" ht="15" customHeight="1" x14ac:dyDescent="0.25"/>
    <row r="47595" ht="15" customHeight="1" x14ac:dyDescent="0.25"/>
    <row r="47596" ht="15" customHeight="1" x14ac:dyDescent="0.25"/>
    <row r="47597" ht="15" customHeight="1" x14ac:dyDescent="0.25"/>
    <row r="47598" ht="15" customHeight="1" x14ac:dyDescent="0.25"/>
    <row r="47599" ht="15" customHeight="1" x14ac:dyDescent="0.25"/>
    <row r="47600" ht="15" customHeight="1" x14ac:dyDescent="0.25"/>
    <row r="47601" ht="15" customHeight="1" x14ac:dyDescent="0.25"/>
    <row r="47602" ht="15" customHeight="1" x14ac:dyDescent="0.25"/>
    <row r="47603" ht="15" customHeight="1" x14ac:dyDescent="0.25"/>
    <row r="47604" ht="15" customHeight="1" x14ac:dyDescent="0.25"/>
    <row r="47605" ht="15" customHeight="1" x14ac:dyDescent="0.25"/>
    <row r="47606" ht="15" customHeight="1" x14ac:dyDescent="0.25"/>
    <row r="47607" ht="15" customHeight="1" x14ac:dyDescent="0.25"/>
    <row r="47608" ht="15" customHeight="1" x14ac:dyDescent="0.25"/>
    <row r="47609" ht="15" customHeight="1" x14ac:dyDescent="0.25"/>
    <row r="47610" ht="15" customHeight="1" x14ac:dyDescent="0.25"/>
    <row r="47611" ht="15" customHeight="1" x14ac:dyDescent="0.25"/>
    <row r="47612" ht="15" customHeight="1" x14ac:dyDescent="0.25"/>
    <row r="47613" ht="15" customHeight="1" x14ac:dyDescent="0.25"/>
    <row r="47614" ht="15" customHeight="1" x14ac:dyDescent="0.25"/>
    <row r="47615" ht="15" customHeight="1" x14ac:dyDescent="0.25"/>
    <row r="47616" ht="15" customHeight="1" x14ac:dyDescent="0.25"/>
    <row r="47617" ht="15" customHeight="1" x14ac:dyDescent="0.25"/>
    <row r="47618" ht="15" customHeight="1" x14ac:dyDescent="0.25"/>
    <row r="47619" ht="15" customHeight="1" x14ac:dyDescent="0.25"/>
    <row r="47620" ht="15" customHeight="1" x14ac:dyDescent="0.25"/>
    <row r="47621" ht="15" customHeight="1" x14ac:dyDescent="0.25"/>
    <row r="47622" ht="15" customHeight="1" x14ac:dyDescent="0.25"/>
    <row r="47623" ht="15" customHeight="1" x14ac:dyDescent="0.25"/>
    <row r="47624" ht="15" customHeight="1" x14ac:dyDescent="0.25"/>
    <row r="47625" ht="15" customHeight="1" x14ac:dyDescent="0.25"/>
    <row r="47626" ht="15" customHeight="1" x14ac:dyDescent="0.25"/>
    <row r="47627" ht="15" customHeight="1" x14ac:dyDescent="0.25"/>
    <row r="47628" ht="15" customHeight="1" x14ac:dyDescent="0.25"/>
    <row r="47629" ht="15" customHeight="1" x14ac:dyDescent="0.25"/>
    <row r="47630" ht="15" customHeight="1" x14ac:dyDescent="0.25"/>
    <row r="47631" ht="15" customHeight="1" x14ac:dyDescent="0.25"/>
    <row r="47632" ht="15" customHeight="1" x14ac:dyDescent="0.25"/>
    <row r="47633" ht="15" customHeight="1" x14ac:dyDescent="0.25"/>
    <row r="47634" ht="15" customHeight="1" x14ac:dyDescent="0.25"/>
    <row r="47635" ht="15" customHeight="1" x14ac:dyDescent="0.25"/>
    <row r="47636" ht="15" customHeight="1" x14ac:dyDescent="0.25"/>
    <row r="47637" ht="15" customHeight="1" x14ac:dyDescent="0.25"/>
    <row r="47638" ht="15" customHeight="1" x14ac:dyDescent="0.25"/>
    <row r="47639" ht="15" customHeight="1" x14ac:dyDescent="0.25"/>
    <row r="47640" ht="15" customHeight="1" x14ac:dyDescent="0.25"/>
    <row r="47641" ht="15" customHeight="1" x14ac:dyDescent="0.25"/>
    <row r="47642" ht="15" customHeight="1" x14ac:dyDescent="0.25"/>
    <row r="47643" ht="15" customHeight="1" x14ac:dyDescent="0.25"/>
    <row r="47644" ht="15" customHeight="1" x14ac:dyDescent="0.25"/>
    <row r="47645" ht="15" customHeight="1" x14ac:dyDescent="0.25"/>
    <row r="47646" ht="15" customHeight="1" x14ac:dyDescent="0.25"/>
    <row r="47647" ht="15" customHeight="1" x14ac:dyDescent="0.25"/>
    <row r="47648" ht="15" customHeight="1" x14ac:dyDescent="0.25"/>
    <row r="47649" ht="15" customHeight="1" x14ac:dyDescent="0.25"/>
    <row r="47650" ht="15" customHeight="1" x14ac:dyDescent="0.25"/>
    <row r="47651" ht="15" customHeight="1" x14ac:dyDescent="0.25"/>
    <row r="47652" ht="15" customHeight="1" x14ac:dyDescent="0.25"/>
    <row r="47653" ht="15" customHeight="1" x14ac:dyDescent="0.25"/>
    <row r="47654" ht="15" customHeight="1" x14ac:dyDescent="0.25"/>
    <row r="47655" ht="15" customHeight="1" x14ac:dyDescent="0.25"/>
    <row r="47656" ht="15" customHeight="1" x14ac:dyDescent="0.25"/>
    <row r="47657" ht="15" customHeight="1" x14ac:dyDescent="0.25"/>
    <row r="47658" ht="15" customHeight="1" x14ac:dyDescent="0.25"/>
    <row r="47659" ht="15" customHeight="1" x14ac:dyDescent="0.25"/>
    <row r="47660" ht="15" customHeight="1" x14ac:dyDescent="0.25"/>
    <row r="47661" ht="15" customHeight="1" x14ac:dyDescent="0.25"/>
    <row r="47662" ht="15" customHeight="1" x14ac:dyDescent="0.25"/>
    <row r="47663" ht="15" customHeight="1" x14ac:dyDescent="0.25"/>
    <row r="47664" ht="15" customHeight="1" x14ac:dyDescent="0.25"/>
    <row r="47665" ht="15" customHeight="1" x14ac:dyDescent="0.25"/>
    <row r="47666" ht="15" customHeight="1" x14ac:dyDescent="0.25"/>
    <row r="47667" ht="15" customHeight="1" x14ac:dyDescent="0.25"/>
    <row r="47668" ht="15" customHeight="1" x14ac:dyDescent="0.25"/>
    <row r="47669" ht="15" customHeight="1" x14ac:dyDescent="0.25"/>
    <row r="47670" ht="15" customHeight="1" x14ac:dyDescent="0.25"/>
    <row r="47671" ht="15" customHeight="1" x14ac:dyDescent="0.25"/>
    <row r="47672" ht="15" customHeight="1" x14ac:dyDescent="0.25"/>
    <row r="47673" ht="15" customHeight="1" x14ac:dyDescent="0.25"/>
    <row r="47674" ht="15" customHeight="1" x14ac:dyDescent="0.25"/>
    <row r="47675" ht="15" customHeight="1" x14ac:dyDescent="0.25"/>
    <row r="47676" ht="15" customHeight="1" x14ac:dyDescent="0.25"/>
    <row r="47677" ht="15" customHeight="1" x14ac:dyDescent="0.25"/>
    <row r="47678" ht="15" customHeight="1" x14ac:dyDescent="0.25"/>
    <row r="47679" ht="15" customHeight="1" x14ac:dyDescent="0.25"/>
    <row r="47680" ht="15" customHeight="1" x14ac:dyDescent="0.25"/>
    <row r="47681" ht="15" customHeight="1" x14ac:dyDescent="0.25"/>
    <row r="47682" ht="15" customHeight="1" x14ac:dyDescent="0.25"/>
    <row r="47683" ht="15" customHeight="1" x14ac:dyDescent="0.25"/>
    <row r="47684" ht="15" customHeight="1" x14ac:dyDescent="0.25"/>
    <row r="47685" ht="15" customHeight="1" x14ac:dyDescent="0.25"/>
    <row r="47686" ht="15" customHeight="1" x14ac:dyDescent="0.25"/>
    <row r="47687" ht="15" customHeight="1" x14ac:dyDescent="0.25"/>
    <row r="47688" ht="15" customHeight="1" x14ac:dyDescent="0.25"/>
    <row r="47689" ht="15" customHeight="1" x14ac:dyDescent="0.25"/>
    <row r="47690" ht="15" customHeight="1" x14ac:dyDescent="0.25"/>
    <row r="47691" ht="15" customHeight="1" x14ac:dyDescent="0.25"/>
    <row r="47692" ht="15" customHeight="1" x14ac:dyDescent="0.25"/>
    <row r="47693" ht="15" customHeight="1" x14ac:dyDescent="0.25"/>
    <row r="47694" ht="15" customHeight="1" x14ac:dyDescent="0.25"/>
    <row r="47695" ht="15" customHeight="1" x14ac:dyDescent="0.25"/>
    <row r="47696" ht="15" customHeight="1" x14ac:dyDescent="0.25"/>
    <row r="47697" ht="15" customHeight="1" x14ac:dyDescent="0.25"/>
    <row r="47698" ht="15" customHeight="1" x14ac:dyDescent="0.25"/>
    <row r="47699" ht="15" customHeight="1" x14ac:dyDescent="0.25"/>
    <row r="47700" ht="15" customHeight="1" x14ac:dyDescent="0.25"/>
    <row r="47701" ht="15" customHeight="1" x14ac:dyDescent="0.25"/>
    <row r="47702" ht="15" customHeight="1" x14ac:dyDescent="0.25"/>
    <row r="47703" ht="15" customHeight="1" x14ac:dyDescent="0.25"/>
    <row r="47704" ht="15" customHeight="1" x14ac:dyDescent="0.25"/>
    <row r="47705" ht="15" customHeight="1" x14ac:dyDescent="0.25"/>
    <row r="47706" ht="15" customHeight="1" x14ac:dyDescent="0.25"/>
    <row r="47707" ht="15" customHeight="1" x14ac:dyDescent="0.25"/>
    <row r="47708" ht="15" customHeight="1" x14ac:dyDescent="0.25"/>
    <row r="47709" ht="15" customHeight="1" x14ac:dyDescent="0.25"/>
    <row r="47710" ht="15" customHeight="1" x14ac:dyDescent="0.25"/>
    <row r="47711" ht="15" customHeight="1" x14ac:dyDescent="0.25"/>
    <row r="47712" ht="15" customHeight="1" x14ac:dyDescent="0.25"/>
    <row r="47713" ht="15" customHeight="1" x14ac:dyDescent="0.25"/>
    <row r="47714" ht="15" customHeight="1" x14ac:dyDescent="0.25"/>
    <row r="47715" ht="15" customHeight="1" x14ac:dyDescent="0.25"/>
    <row r="47716" ht="15" customHeight="1" x14ac:dyDescent="0.25"/>
    <row r="47717" ht="15" customHeight="1" x14ac:dyDescent="0.25"/>
    <row r="47718" ht="15" customHeight="1" x14ac:dyDescent="0.25"/>
    <row r="47719" ht="15" customHeight="1" x14ac:dyDescent="0.25"/>
    <row r="47720" ht="15" customHeight="1" x14ac:dyDescent="0.25"/>
    <row r="47721" ht="15" customHeight="1" x14ac:dyDescent="0.25"/>
    <row r="47722" ht="15" customHeight="1" x14ac:dyDescent="0.25"/>
    <row r="47723" ht="15" customHeight="1" x14ac:dyDescent="0.25"/>
    <row r="47724" ht="15" customHeight="1" x14ac:dyDescent="0.25"/>
    <row r="47725" ht="15" customHeight="1" x14ac:dyDescent="0.25"/>
    <row r="47726" ht="15" customHeight="1" x14ac:dyDescent="0.25"/>
    <row r="47727" ht="15" customHeight="1" x14ac:dyDescent="0.25"/>
    <row r="47728" ht="15" customHeight="1" x14ac:dyDescent="0.25"/>
    <row r="47729" ht="15" customHeight="1" x14ac:dyDescent="0.25"/>
    <row r="47730" ht="15" customHeight="1" x14ac:dyDescent="0.25"/>
    <row r="47731" ht="15" customHeight="1" x14ac:dyDescent="0.25"/>
    <row r="47732" ht="15" customHeight="1" x14ac:dyDescent="0.25"/>
    <row r="47733" ht="15" customHeight="1" x14ac:dyDescent="0.25"/>
    <row r="47734" ht="15" customHeight="1" x14ac:dyDescent="0.25"/>
    <row r="47735" ht="15" customHeight="1" x14ac:dyDescent="0.25"/>
    <row r="47736" ht="15" customHeight="1" x14ac:dyDescent="0.25"/>
    <row r="47737" ht="15" customHeight="1" x14ac:dyDescent="0.25"/>
    <row r="47738" ht="15" customHeight="1" x14ac:dyDescent="0.25"/>
    <row r="47739" ht="15" customHeight="1" x14ac:dyDescent="0.25"/>
    <row r="47740" ht="15" customHeight="1" x14ac:dyDescent="0.25"/>
    <row r="47741" ht="15" customHeight="1" x14ac:dyDescent="0.25"/>
    <row r="47742" ht="15" customHeight="1" x14ac:dyDescent="0.25"/>
    <row r="47743" ht="15" customHeight="1" x14ac:dyDescent="0.25"/>
    <row r="47744" ht="15" customHeight="1" x14ac:dyDescent="0.25"/>
    <row r="47745" ht="15" customHeight="1" x14ac:dyDescent="0.25"/>
    <row r="47746" ht="15" customHeight="1" x14ac:dyDescent="0.25"/>
    <row r="47747" ht="15" customHeight="1" x14ac:dyDescent="0.25"/>
    <row r="47748" ht="15" customHeight="1" x14ac:dyDescent="0.25"/>
    <row r="47749" ht="15" customHeight="1" x14ac:dyDescent="0.25"/>
    <row r="47750" ht="15" customHeight="1" x14ac:dyDescent="0.25"/>
    <row r="47751" ht="15" customHeight="1" x14ac:dyDescent="0.25"/>
    <row r="47752" ht="15" customHeight="1" x14ac:dyDescent="0.25"/>
    <row r="47753" ht="15" customHeight="1" x14ac:dyDescent="0.25"/>
    <row r="47754" ht="15" customHeight="1" x14ac:dyDescent="0.25"/>
    <row r="47755" ht="15" customHeight="1" x14ac:dyDescent="0.25"/>
    <row r="47756" ht="15" customHeight="1" x14ac:dyDescent="0.25"/>
    <row r="47757" ht="15" customHeight="1" x14ac:dyDescent="0.25"/>
    <row r="47758" ht="15" customHeight="1" x14ac:dyDescent="0.25"/>
    <row r="47759" ht="15" customHeight="1" x14ac:dyDescent="0.25"/>
    <row r="47760" ht="15" customHeight="1" x14ac:dyDescent="0.25"/>
    <row r="47761" ht="15" customHeight="1" x14ac:dyDescent="0.25"/>
    <row r="47762" ht="15" customHeight="1" x14ac:dyDescent="0.25"/>
    <row r="47763" ht="15" customHeight="1" x14ac:dyDescent="0.25"/>
    <row r="47764" ht="15" customHeight="1" x14ac:dyDescent="0.25"/>
    <row r="47765" ht="15" customHeight="1" x14ac:dyDescent="0.25"/>
    <row r="47766" ht="15" customHeight="1" x14ac:dyDescent="0.25"/>
    <row r="47767" ht="15" customHeight="1" x14ac:dyDescent="0.25"/>
    <row r="47768" ht="15" customHeight="1" x14ac:dyDescent="0.25"/>
    <row r="47769" ht="15" customHeight="1" x14ac:dyDescent="0.25"/>
    <row r="47770" ht="15" customHeight="1" x14ac:dyDescent="0.25"/>
    <row r="47771" ht="15" customHeight="1" x14ac:dyDescent="0.25"/>
    <row r="47772" ht="15" customHeight="1" x14ac:dyDescent="0.25"/>
    <row r="47773" ht="15" customHeight="1" x14ac:dyDescent="0.25"/>
    <row r="47774" ht="15" customHeight="1" x14ac:dyDescent="0.25"/>
    <row r="47775" ht="15" customHeight="1" x14ac:dyDescent="0.25"/>
    <row r="47776" ht="15" customHeight="1" x14ac:dyDescent="0.25"/>
    <row r="47777" ht="15" customHeight="1" x14ac:dyDescent="0.25"/>
    <row r="47778" ht="15" customHeight="1" x14ac:dyDescent="0.25"/>
    <row r="47779" ht="15" customHeight="1" x14ac:dyDescent="0.25"/>
    <row r="47780" ht="15" customHeight="1" x14ac:dyDescent="0.25"/>
    <row r="47781" ht="15" customHeight="1" x14ac:dyDescent="0.25"/>
    <row r="47782" ht="15" customHeight="1" x14ac:dyDescent="0.25"/>
    <row r="47783" ht="15" customHeight="1" x14ac:dyDescent="0.25"/>
    <row r="47784" ht="15" customHeight="1" x14ac:dyDescent="0.25"/>
    <row r="47785" ht="15" customHeight="1" x14ac:dyDescent="0.25"/>
    <row r="47786" ht="15" customHeight="1" x14ac:dyDescent="0.25"/>
    <row r="47787" ht="15" customHeight="1" x14ac:dyDescent="0.25"/>
    <row r="47788" ht="15" customHeight="1" x14ac:dyDescent="0.25"/>
    <row r="47789" ht="15" customHeight="1" x14ac:dyDescent="0.25"/>
    <row r="47790" ht="15" customHeight="1" x14ac:dyDescent="0.25"/>
    <row r="47791" ht="15" customHeight="1" x14ac:dyDescent="0.25"/>
    <row r="47792" ht="15" customHeight="1" x14ac:dyDescent="0.25"/>
    <row r="47793" ht="15" customHeight="1" x14ac:dyDescent="0.25"/>
    <row r="47794" ht="15" customHeight="1" x14ac:dyDescent="0.25"/>
    <row r="47795" ht="15" customHeight="1" x14ac:dyDescent="0.25"/>
    <row r="47796" ht="15" customHeight="1" x14ac:dyDescent="0.25"/>
    <row r="47797" ht="15" customHeight="1" x14ac:dyDescent="0.25"/>
    <row r="47798" ht="15" customHeight="1" x14ac:dyDescent="0.25"/>
    <row r="47799" ht="15" customHeight="1" x14ac:dyDescent="0.25"/>
    <row r="47800" ht="15" customHeight="1" x14ac:dyDescent="0.25"/>
    <row r="47801" ht="15" customHeight="1" x14ac:dyDescent="0.25"/>
    <row r="47802" ht="15" customHeight="1" x14ac:dyDescent="0.25"/>
    <row r="47803" ht="15" customHeight="1" x14ac:dyDescent="0.25"/>
    <row r="47804" ht="15" customHeight="1" x14ac:dyDescent="0.25"/>
    <row r="47805" ht="15" customHeight="1" x14ac:dyDescent="0.25"/>
    <row r="47806" ht="15" customHeight="1" x14ac:dyDescent="0.25"/>
    <row r="47807" ht="15" customHeight="1" x14ac:dyDescent="0.25"/>
    <row r="47808" ht="15" customHeight="1" x14ac:dyDescent="0.25"/>
    <row r="47809" ht="15" customHeight="1" x14ac:dyDescent="0.25"/>
    <row r="47810" ht="15" customHeight="1" x14ac:dyDescent="0.25"/>
    <row r="47811" ht="15" customHeight="1" x14ac:dyDescent="0.25"/>
    <row r="47812" ht="15" customHeight="1" x14ac:dyDescent="0.25"/>
    <row r="47813" ht="15" customHeight="1" x14ac:dyDescent="0.25"/>
    <row r="47814" ht="15" customHeight="1" x14ac:dyDescent="0.25"/>
    <row r="47815" ht="15" customHeight="1" x14ac:dyDescent="0.25"/>
    <row r="47816" ht="15" customHeight="1" x14ac:dyDescent="0.25"/>
    <row r="47817" ht="15" customHeight="1" x14ac:dyDescent="0.25"/>
    <row r="47818" ht="15" customHeight="1" x14ac:dyDescent="0.25"/>
    <row r="47819" ht="15" customHeight="1" x14ac:dyDescent="0.25"/>
    <row r="47820" ht="15" customHeight="1" x14ac:dyDescent="0.25"/>
    <row r="47821" ht="15" customHeight="1" x14ac:dyDescent="0.25"/>
    <row r="47822" ht="15" customHeight="1" x14ac:dyDescent="0.25"/>
    <row r="47823" ht="15" customHeight="1" x14ac:dyDescent="0.25"/>
    <row r="47824" ht="15" customHeight="1" x14ac:dyDescent="0.25"/>
    <row r="47825" ht="15" customHeight="1" x14ac:dyDescent="0.25"/>
    <row r="47826" ht="15" customHeight="1" x14ac:dyDescent="0.25"/>
    <row r="47827" ht="15" customHeight="1" x14ac:dyDescent="0.25"/>
    <row r="47828" ht="15" customHeight="1" x14ac:dyDescent="0.25"/>
    <row r="47829" ht="15" customHeight="1" x14ac:dyDescent="0.25"/>
    <row r="47830" ht="15" customHeight="1" x14ac:dyDescent="0.25"/>
    <row r="47831" ht="15" customHeight="1" x14ac:dyDescent="0.25"/>
    <row r="47832" ht="15" customHeight="1" x14ac:dyDescent="0.25"/>
    <row r="47833" ht="15" customHeight="1" x14ac:dyDescent="0.25"/>
    <row r="47834" ht="15" customHeight="1" x14ac:dyDescent="0.25"/>
    <row r="47835" ht="15" customHeight="1" x14ac:dyDescent="0.25"/>
    <row r="47836" ht="15" customHeight="1" x14ac:dyDescent="0.25"/>
    <row r="47837" ht="15" customHeight="1" x14ac:dyDescent="0.25"/>
    <row r="47838" ht="15" customHeight="1" x14ac:dyDescent="0.25"/>
    <row r="47839" ht="15" customHeight="1" x14ac:dyDescent="0.25"/>
    <row r="47840" ht="15" customHeight="1" x14ac:dyDescent="0.25"/>
    <row r="47841" ht="15" customHeight="1" x14ac:dyDescent="0.25"/>
    <row r="47842" ht="15" customHeight="1" x14ac:dyDescent="0.25"/>
    <row r="47843" ht="15" customHeight="1" x14ac:dyDescent="0.25"/>
    <row r="47844" ht="15" customHeight="1" x14ac:dyDescent="0.25"/>
    <row r="47845" ht="15" customHeight="1" x14ac:dyDescent="0.25"/>
    <row r="47846" ht="15" customHeight="1" x14ac:dyDescent="0.25"/>
    <row r="47847" ht="15" customHeight="1" x14ac:dyDescent="0.25"/>
    <row r="47848" ht="15" customHeight="1" x14ac:dyDescent="0.25"/>
    <row r="47849" ht="15" customHeight="1" x14ac:dyDescent="0.25"/>
    <row r="47850" ht="15" customHeight="1" x14ac:dyDescent="0.25"/>
    <row r="47851" ht="15" customHeight="1" x14ac:dyDescent="0.25"/>
    <row r="47852" ht="15" customHeight="1" x14ac:dyDescent="0.25"/>
    <row r="47853" ht="15" customHeight="1" x14ac:dyDescent="0.25"/>
    <row r="47854" ht="15" customHeight="1" x14ac:dyDescent="0.25"/>
    <row r="47855" ht="15" customHeight="1" x14ac:dyDescent="0.25"/>
    <row r="47856" ht="15" customHeight="1" x14ac:dyDescent="0.25"/>
    <row r="47857" ht="15" customHeight="1" x14ac:dyDescent="0.25"/>
    <row r="47858" ht="15" customHeight="1" x14ac:dyDescent="0.25"/>
    <row r="47859" ht="15" customHeight="1" x14ac:dyDescent="0.25"/>
    <row r="47860" ht="15" customHeight="1" x14ac:dyDescent="0.25"/>
    <row r="47861" ht="15" customHeight="1" x14ac:dyDescent="0.25"/>
    <row r="47862" ht="15" customHeight="1" x14ac:dyDescent="0.25"/>
    <row r="47863" ht="15" customHeight="1" x14ac:dyDescent="0.25"/>
    <row r="47864" ht="15" customHeight="1" x14ac:dyDescent="0.25"/>
    <row r="47865" ht="15" customHeight="1" x14ac:dyDescent="0.25"/>
    <row r="47866" ht="15" customHeight="1" x14ac:dyDescent="0.25"/>
    <row r="47867" ht="15" customHeight="1" x14ac:dyDescent="0.25"/>
    <row r="47868" ht="15" customHeight="1" x14ac:dyDescent="0.25"/>
    <row r="47869" ht="15" customHeight="1" x14ac:dyDescent="0.25"/>
    <row r="47870" ht="15" customHeight="1" x14ac:dyDescent="0.25"/>
    <row r="47871" ht="15" customHeight="1" x14ac:dyDescent="0.25"/>
    <row r="47872" ht="15" customHeight="1" x14ac:dyDescent="0.25"/>
    <row r="47873" ht="15" customHeight="1" x14ac:dyDescent="0.25"/>
    <row r="47874" ht="15" customHeight="1" x14ac:dyDescent="0.25"/>
    <row r="47875" ht="15" customHeight="1" x14ac:dyDescent="0.25"/>
    <row r="47876" ht="15" customHeight="1" x14ac:dyDescent="0.25"/>
    <row r="47877" ht="15" customHeight="1" x14ac:dyDescent="0.25"/>
    <row r="47878" ht="15" customHeight="1" x14ac:dyDescent="0.25"/>
    <row r="47879" ht="15" customHeight="1" x14ac:dyDescent="0.25"/>
    <row r="47880" ht="15" customHeight="1" x14ac:dyDescent="0.25"/>
    <row r="47881" ht="15" customHeight="1" x14ac:dyDescent="0.25"/>
    <row r="47882" ht="15" customHeight="1" x14ac:dyDescent="0.25"/>
    <row r="47883" ht="15" customHeight="1" x14ac:dyDescent="0.25"/>
    <row r="47884" ht="15" customHeight="1" x14ac:dyDescent="0.25"/>
    <row r="47885" ht="15" customHeight="1" x14ac:dyDescent="0.25"/>
    <row r="47886" ht="15" customHeight="1" x14ac:dyDescent="0.25"/>
    <row r="47887" ht="15" customHeight="1" x14ac:dyDescent="0.25"/>
    <row r="47888" ht="15" customHeight="1" x14ac:dyDescent="0.25"/>
    <row r="47889" ht="15" customHeight="1" x14ac:dyDescent="0.25"/>
    <row r="47890" ht="15" customHeight="1" x14ac:dyDescent="0.25"/>
    <row r="47891" ht="15" customHeight="1" x14ac:dyDescent="0.25"/>
    <row r="47892" ht="15" customHeight="1" x14ac:dyDescent="0.25"/>
    <row r="47893" ht="15" customHeight="1" x14ac:dyDescent="0.25"/>
    <row r="47894" ht="15" customHeight="1" x14ac:dyDescent="0.25"/>
    <row r="47895" ht="15" customHeight="1" x14ac:dyDescent="0.25"/>
    <row r="47896" ht="15" customHeight="1" x14ac:dyDescent="0.25"/>
    <row r="47897" ht="15" customHeight="1" x14ac:dyDescent="0.25"/>
    <row r="47898" ht="15" customHeight="1" x14ac:dyDescent="0.25"/>
    <row r="47899" ht="15" customHeight="1" x14ac:dyDescent="0.25"/>
    <row r="47900" ht="15" customHeight="1" x14ac:dyDescent="0.25"/>
    <row r="47901" ht="15" customHeight="1" x14ac:dyDescent="0.25"/>
    <row r="47902" ht="15" customHeight="1" x14ac:dyDescent="0.25"/>
    <row r="47903" ht="15" customHeight="1" x14ac:dyDescent="0.25"/>
    <row r="47904" ht="15" customHeight="1" x14ac:dyDescent="0.25"/>
    <row r="47905" ht="15" customHeight="1" x14ac:dyDescent="0.25"/>
    <row r="47906" ht="15" customHeight="1" x14ac:dyDescent="0.25"/>
    <row r="47907" ht="15" customHeight="1" x14ac:dyDescent="0.25"/>
    <row r="47908" ht="15" customHeight="1" x14ac:dyDescent="0.25"/>
    <row r="47909" ht="15" customHeight="1" x14ac:dyDescent="0.25"/>
    <row r="47910" ht="15" customHeight="1" x14ac:dyDescent="0.25"/>
    <row r="47911" ht="15" customHeight="1" x14ac:dyDescent="0.25"/>
    <row r="47912" ht="15" customHeight="1" x14ac:dyDescent="0.25"/>
    <row r="47913" ht="15" customHeight="1" x14ac:dyDescent="0.25"/>
    <row r="47914" ht="15" customHeight="1" x14ac:dyDescent="0.25"/>
    <row r="47915" ht="15" customHeight="1" x14ac:dyDescent="0.25"/>
    <row r="47916" ht="15" customHeight="1" x14ac:dyDescent="0.25"/>
    <row r="47917" ht="15" customHeight="1" x14ac:dyDescent="0.25"/>
    <row r="47918" ht="15" customHeight="1" x14ac:dyDescent="0.25"/>
    <row r="47919" ht="15" customHeight="1" x14ac:dyDescent="0.25"/>
    <row r="47920" ht="15" customHeight="1" x14ac:dyDescent="0.25"/>
    <row r="47921" ht="15" customHeight="1" x14ac:dyDescent="0.25"/>
    <row r="47922" ht="15" customHeight="1" x14ac:dyDescent="0.25"/>
    <row r="47923" ht="15" customHeight="1" x14ac:dyDescent="0.25"/>
    <row r="47924" ht="15" customHeight="1" x14ac:dyDescent="0.25"/>
    <row r="47925" ht="15" customHeight="1" x14ac:dyDescent="0.25"/>
    <row r="47926" ht="15" customHeight="1" x14ac:dyDescent="0.25"/>
    <row r="47927" ht="15" customHeight="1" x14ac:dyDescent="0.25"/>
    <row r="47928" ht="15" customHeight="1" x14ac:dyDescent="0.25"/>
    <row r="47929" ht="15" customHeight="1" x14ac:dyDescent="0.25"/>
    <row r="47930" ht="15" customHeight="1" x14ac:dyDescent="0.25"/>
    <row r="47931" ht="15" customHeight="1" x14ac:dyDescent="0.25"/>
    <row r="47932" ht="15" customHeight="1" x14ac:dyDescent="0.25"/>
    <row r="47933" ht="15" customHeight="1" x14ac:dyDescent="0.25"/>
    <row r="47934" ht="15" customHeight="1" x14ac:dyDescent="0.25"/>
    <row r="47935" ht="15" customHeight="1" x14ac:dyDescent="0.25"/>
    <row r="47936" ht="15" customHeight="1" x14ac:dyDescent="0.25"/>
    <row r="47937" ht="15" customHeight="1" x14ac:dyDescent="0.25"/>
    <row r="47938" ht="15" customHeight="1" x14ac:dyDescent="0.25"/>
    <row r="47939" ht="15" customHeight="1" x14ac:dyDescent="0.25"/>
    <row r="47940" ht="15" customHeight="1" x14ac:dyDescent="0.25"/>
    <row r="47941" ht="15" customHeight="1" x14ac:dyDescent="0.25"/>
    <row r="47942" ht="15" customHeight="1" x14ac:dyDescent="0.25"/>
    <row r="47943" ht="15" customHeight="1" x14ac:dyDescent="0.25"/>
    <row r="47944" ht="15" customHeight="1" x14ac:dyDescent="0.25"/>
    <row r="47945" ht="15" customHeight="1" x14ac:dyDescent="0.25"/>
    <row r="47946" ht="15" customHeight="1" x14ac:dyDescent="0.25"/>
    <row r="47947" ht="15" customHeight="1" x14ac:dyDescent="0.25"/>
    <row r="47948" ht="15" customHeight="1" x14ac:dyDescent="0.25"/>
    <row r="47949" ht="15" customHeight="1" x14ac:dyDescent="0.25"/>
    <row r="47950" ht="15" customHeight="1" x14ac:dyDescent="0.25"/>
    <row r="47951" ht="15" customHeight="1" x14ac:dyDescent="0.25"/>
    <row r="47952" ht="15" customHeight="1" x14ac:dyDescent="0.25"/>
    <row r="47953" ht="15" customHeight="1" x14ac:dyDescent="0.25"/>
    <row r="47954" ht="15" customHeight="1" x14ac:dyDescent="0.25"/>
    <row r="47955" ht="15" customHeight="1" x14ac:dyDescent="0.25"/>
    <row r="47956" ht="15" customHeight="1" x14ac:dyDescent="0.25"/>
    <row r="47957" ht="15" customHeight="1" x14ac:dyDescent="0.25"/>
    <row r="47958" ht="15" customHeight="1" x14ac:dyDescent="0.25"/>
    <row r="47959" ht="15" customHeight="1" x14ac:dyDescent="0.25"/>
    <row r="47960" ht="15" customHeight="1" x14ac:dyDescent="0.25"/>
    <row r="47961" ht="15" customHeight="1" x14ac:dyDescent="0.25"/>
    <row r="47962" ht="15" customHeight="1" x14ac:dyDescent="0.25"/>
    <row r="47963" ht="15" customHeight="1" x14ac:dyDescent="0.25"/>
    <row r="47964" ht="15" customHeight="1" x14ac:dyDescent="0.25"/>
    <row r="47965" ht="15" customHeight="1" x14ac:dyDescent="0.25"/>
    <row r="47966" ht="15" customHeight="1" x14ac:dyDescent="0.25"/>
    <row r="47967" ht="15" customHeight="1" x14ac:dyDescent="0.25"/>
    <row r="47968" ht="15" customHeight="1" x14ac:dyDescent="0.25"/>
    <row r="47969" ht="15" customHeight="1" x14ac:dyDescent="0.25"/>
    <row r="47970" ht="15" customHeight="1" x14ac:dyDescent="0.25"/>
    <row r="47971" ht="15" customHeight="1" x14ac:dyDescent="0.25"/>
    <row r="47972" ht="15" customHeight="1" x14ac:dyDescent="0.25"/>
    <row r="47973" ht="15" customHeight="1" x14ac:dyDescent="0.25"/>
    <row r="47974" ht="15" customHeight="1" x14ac:dyDescent="0.25"/>
    <row r="47975" ht="15" customHeight="1" x14ac:dyDescent="0.25"/>
    <row r="47976" ht="15" customHeight="1" x14ac:dyDescent="0.25"/>
    <row r="47977" ht="15" customHeight="1" x14ac:dyDescent="0.25"/>
    <row r="47978" ht="15" customHeight="1" x14ac:dyDescent="0.25"/>
    <row r="47979" ht="15" customHeight="1" x14ac:dyDescent="0.25"/>
    <row r="47980" ht="15" customHeight="1" x14ac:dyDescent="0.25"/>
    <row r="47981" ht="15" customHeight="1" x14ac:dyDescent="0.25"/>
    <row r="47982" ht="15" customHeight="1" x14ac:dyDescent="0.25"/>
    <row r="47983" ht="15" customHeight="1" x14ac:dyDescent="0.25"/>
    <row r="47984" ht="15" customHeight="1" x14ac:dyDescent="0.25"/>
    <row r="47985" ht="15" customHeight="1" x14ac:dyDescent="0.25"/>
    <row r="47986" ht="15" customHeight="1" x14ac:dyDescent="0.25"/>
    <row r="47987" ht="15" customHeight="1" x14ac:dyDescent="0.25"/>
    <row r="47988" ht="15" customHeight="1" x14ac:dyDescent="0.25"/>
    <row r="47989" ht="15" customHeight="1" x14ac:dyDescent="0.25"/>
    <row r="47990" ht="15" customHeight="1" x14ac:dyDescent="0.25"/>
    <row r="47991" ht="15" customHeight="1" x14ac:dyDescent="0.25"/>
    <row r="47992" ht="15" customHeight="1" x14ac:dyDescent="0.25"/>
    <row r="47993" ht="15" customHeight="1" x14ac:dyDescent="0.25"/>
    <row r="47994" ht="15" customHeight="1" x14ac:dyDescent="0.25"/>
    <row r="47995" ht="15" customHeight="1" x14ac:dyDescent="0.25"/>
    <row r="47996" ht="15" customHeight="1" x14ac:dyDescent="0.25"/>
    <row r="47997" ht="15" customHeight="1" x14ac:dyDescent="0.25"/>
    <row r="47998" ht="15" customHeight="1" x14ac:dyDescent="0.25"/>
    <row r="47999" ht="15" customHeight="1" x14ac:dyDescent="0.25"/>
    <row r="48000" ht="15" customHeight="1" x14ac:dyDescent="0.25"/>
    <row r="48001" ht="15" customHeight="1" x14ac:dyDescent="0.25"/>
    <row r="48002" ht="15" customHeight="1" x14ac:dyDescent="0.25"/>
    <row r="48003" ht="15" customHeight="1" x14ac:dyDescent="0.25"/>
    <row r="48004" ht="15" customHeight="1" x14ac:dyDescent="0.25"/>
    <row r="48005" ht="15" customHeight="1" x14ac:dyDescent="0.25"/>
    <row r="48006" ht="15" customHeight="1" x14ac:dyDescent="0.25"/>
    <row r="48007" ht="15" customHeight="1" x14ac:dyDescent="0.25"/>
    <row r="48008" ht="15" customHeight="1" x14ac:dyDescent="0.25"/>
    <row r="48009" ht="15" customHeight="1" x14ac:dyDescent="0.25"/>
    <row r="48010" ht="15" customHeight="1" x14ac:dyDescent="0.25"/>
    <row r="48011" ht="15" customHeight="1" x14ac:dyDescent="0.25"/>
    <row r="48012" ht="15" customHeight="1" x14ac:dyDescent="0.25"/>
    <row r="48013" ht="15" customHeight="1" x14ac:dyDescent="0.25"/>
    <row r="48014" ht="15" customHeight="1" x14ac:dyDescent="0.25"/>
    <row r="48015" ht="15" customHeight="1" x14ac:dyDescent="0.25"/>
    <row r="48016" ht="15" customHeight="1" x14ac:dyDescent="0.25"/>
    <row r="48017" ht="15" customHeight="1" x14ac:dyDescent="0.25"/>
    <row r="48018" ht="15" customHeight="1" x14ac:dyDescent="0.25"/>
    <row r="48019" ht="15" customHeight="1" x14ac:dyDescent="0.25"/>
    <row r="48020" ht="15" customHeight="1" x14ac:dyDescent="0.25"/>
    <row r="48021" ht="15" customHeight="1" x14ac:dyDescent="0.25"/>
    <row r="48022" ht="15" customHeight="1" x14ac:dyDescent="0.25"/>
    <row r="48023" ht="15" customHeight="1" x14ac:dyDescent="0.25"/>
    <row r="48024" ht="15" customHeight="1" x14ac:dyDescent="0.25"/>
    <row r="48025" ht="15" customHeight="1" x14ac:dyDescent="0.25"/>
    <row r="48026" ht="15" customHeight="1" x14ac:dyDescent="0.25"/>
    <row r="48027" ht="15" customHeight="1" x14ac:dyDescent="0.25"/>
    <row r="48028" ht="15" customHeight="1" x14ac:dyDescent="0.25"/>
    <row r="48029" ht="15" customHeight="1" x14ac:dyDescent="0.25"/>
    <row r="48030" ht="15" customHeight="1" x14ac:dyDescent="0.25"/>
    <row r="48031" ht="15" customHeight="1" x14ac:dyDescent="0.25"/>
    <row r="48032" ht="15" customHeight="1" x14ac:dyDescent="0.25"/>
    <row r="48033" ht="15" customHeight="1" x14ac:dyDescent="0.25"/>
    <row r="48034" ht="15" customHeight="1" x14ac:dyDescent="0.25"/>
    <row r="48035" ht="15" customHeight="1" x14ac:dyDescent="0.25"/>
    <row r="48036" ht="15" customHeight="1" x14ac:dyDescent="0.25"/>
    <row r="48037" ht="15" customHeight="1" x14ac:dyDescent="0.25"/>
    <row r="48038" ht="15" customHeight="1" x14ac:dyDescent="0.25"/>
    <row r="48039" ht="15" customHeight="1" x14ac:dyDescent="0.25"/>
    <row r="48040" ht="15" customHeight="1" x14ac:dyDescent="0.25"/>
    <row r="48041" ht="15" customHeight="1" x14ac:dyDescent="0.25"/>
    <row r="48042" ht="15" customHeight="1" x14ac:dyDescent="0.25"/>
    <row r="48043" ht="15" customHeight="1" x14ac:dyDescent="0.25"/>
    <row r="48044" ht="15" customHeight="1" x14ac:dyDescent="0.25"/>
    <row r="48045" ht="15" customHeight="1" x14ac:dyDescent="0.25"/>
    <row r="48046" ht="15" customHeight="1" x14ac:dyDescent="0.25"/>
    <row r="48047" ht="15" customHeight="1" x14ac:dyDescent="0.25"/>
    <row r="48048" ht="15" customHeight="1" x14ac:dyDescent="0.25"/>
    <row r="48049" ht="15" customHeight="1" x14ac:dyDescent="0.25"/>
    <row r="48050" ht="15" customHeight="1" x14ac:dyDescent="0.25"/>
    <row r="48051" ht="15" customHeight="1" x14ac:dyDescent="0.25"/>
    <row r="48052" ht="15" customHeight="1" x14ac:dyDescent="0.25"/>
    <row r="48053" ht="15" customHeight="1" x14ac:dyDescent="0.25"/>
    <row r="48054" ht="15" customHeight="1" x14ac:dyDescent="0.25"/>
    <row r="48055" ht="15" customHeight="1" x14ac:dyDescent="0.25"/>
    <row r="48056" ht="15" customHeight="1" x14ac:dyDescent="0.25"/>
    <row r="48057" ht="15" customHeight="1" x14ac:dyDescent="0.25"/>
    <row r="48058" ht="15" customHeight="1" x14ac:dyDescent="0.25"/>
    <row r="48059" ht="15" customHeight="1" x14ac:dyDescent="0.25"/>
    <row r="48060" ht="15" customHeight="1" x14ac:dyDescent="0.25"/>
    <row r="48061" ht="15" customHeight="1" x14ac:dyDescent="0.25"/>
    <row r="48062" ht="15" customHeight="1" x14ac:dyDescent="0.25"/>
    <row r="48063" ht="15" customHeight="1" x14ac:dyDescent="0.25"/>
    <row r="48064" ht="15" customHeight="1" x14ac:dyDescent="0.25"/>
    <row r="48065" ht="15" customHeight="1" x14ac:dyDescent="0.25"/>
    <row r="48066" ht="15" customHeight="1" x14ac:dyDescent="0.25"/>
    <row r="48067" ht="15" customHeight="1" x14ac:dyDescent="0.25"/>
    <row r="48068" ht="15" customHeight="1" x14ac:dyDescent="0.25"/>
    <row r="48069" ht="15" customHeight="1" x14ac:dyDescent="0.25"/>
    <row r="48070" ht="15" customHeight="1" x14ac:dyDescent="0.25"/>
    <row r="48071" ht="15" customHeight="1" x14ac:dyDescent="0.25"/>
    <row r="48072" ht="15" customHeight="1" x14ac:dyDescent="0.25"/>
    <row r="48073" ht="15" customHeight="1" x14ac:dyDescent="0.25"/>
    <row r="48074" ht="15" customHeight="1" x14ac:dyDescent="0.25"/>
    <row r="48075" ht="15" customHeight="1" x14ac:dyDescent="0.25"/>
    <row r="48076" ht="15" customHeight="1" x14ac:dyDescent="0.25"/>
    <row r="48077" ht="15" customHeight="1" x14ac:dyDescent="0.25"/>
    <row r="48078" ht="15" customHeight="1" x14ac:dyDescent="0.25"/>
    <row r="48079" ht="15" customHeight="1" x14ac:dyDescent="0.25"/>
    <row r="48080" ht="15" customHeight="1" x14ac:dyDescent="0.25"/>
    <row r="48081" ht="15" customHeight="1" x14ac:dyDescent="0.25"/>
    <row r="48082" ht="15" customHeight="1" x14ac:dyDescent="0.25"/>
    <row r="48083" ht="15" customHeight="1" x14ac:dyDescent="0.25"/>
    <row r="48084" ht="15" customHeight="1" x14ac:dyDescent="0.25"/>
    <row r="48085" ht="15" customHeight="1" x14ac:dyDescent="0.25"/>
    <row r="48086" ht="15" customHeight="1" x14ac:dyDescent="0.25"/>
    <row r="48087" ht="15" customHeight="1" x14ac:dyDescent="0.25"/>
    <row r="48088" ht="15" customHeight="1" x14ac:dyDescent="0.25"/>
    <row r="48089" ht="15" customHeight="1" x14ac:dyDescent="0.25"/>
    <row r="48090" ht="15" customHeight="1" x14ac:dyDescent="0.25"/>
    <row r="48091" ht="15" customHeight="1" x14ac:dyDescent="0.25"/>
    <row r="48092" ht="15" customHeight="1" x14ac:dyDescent="0.25"/>
    <row r="48093" ht="15" customHeight="1" x14ac:dyDescent="0.25"/>
    <row r="48094" ht="15" customHeight="1" x14ac:dyDescent="0.25"/>
    <row r="48095" ht="15" customHeight="1" x14ac:dyDescent="0.25"/>
    <row r="48096" ht="15" customHeight="1" x14ac:dyDescent="0.25"/>
    <row r="48097" ht="15" customHeight="1" x14ac:dyDescent="0.25"/>
    <row r="48098" ht="15" customHeight="1" x14ac:dyDescent="0.25"/>
    <row r="48099" ht="15" customHeight="1" x14ac:dyDescent="0.25"/>
    <row r="48100" ht="15" customHeight="1" x14ac:dyDescent="0.25"/>
    <row r="48101" ht="15" customHeight="1" x14ac:dyDescent="0.25"/>
    <row r="48102" ht="15" customHeight="1" x14ac:dyDescent="0.25"/>
    <row r="48103" ht="15" customHeight="1" x14ac:dyDescent="0.25"/>
    <row r="48104" ht="15" customHeight="1" x14ac:dyDescent="0.25"/>
    <row r="48105" ht="15" customHeight="1" x14ac:dyDescent="0.25"/>
    <row r="48106" ht="15" customHeight="1" x14ac:dyDescent="0.25"/>
    <row r="48107" ht="15" customHeight="1" x14ac:dyDescent="0.25"/>
    <row r="48108" ht="15" customHeight="1" x14ac:dyDescent="0.25"/>
    <row r="48109" ht="15" customHeight="1" x14ac:dyDescent="0.25"/>
    <row r="48110" ht="15" customHeight="1" x14ac:dyDescent="0.25"/>
    <row r="48111" ht="15" customHeight="1" x14ac:dyDescent="0.25"/>
    <row r="48112" ht="15" customHeight="1" x14ac:dyDescent="0.25"/>
    <row r="48113" ht="15" customHeight="1" x14ac:dyDescent="0.25"/>
    <row r="48114" ht="15" customHeight="1" x14ac:dyDescent="0.25"/>
    <row r="48115" ht="15" customHeight="1" x14ac:dyDescent="0.25"/>
    <row r="48116" ht="15" customHeight="1" x14ac:dyDescent="0.25"/>
    <row r="48117" ht="15" customHeight="1" x14ac:dyDescent="0.25"/>
    <row r="48118" ht="15" customHeight="1" x14ac:dyDescent="0.25"/>
    <row r="48119" ht="15" customHeight="1" x14ac:dyDescent="0.25"/>
    <row r="48120" ht="15" customHeight="1" x14ac:dyDescent="0.25"/>
    <row r="48121" ht="15" customHeight="1" x14ac:dyDescent="0.25"/>
    <row r="48122" ht="15" customHeight="1" x14ac:dyDescent="0.25"/>
    <row r="48123" ht="15" customHeight="1" x14ac:dyDescent="0.25"/>
    <row r="48124" ht="15" customHeight="1" x14ac:dyDescent="0.25"/>
    <row r="48125" ht="15" customHeight="1" x14ac:dyDescent="0.25"/>
    <row r="48126" ht="15" customHeight="1" x14ac:dyDescent="0.25"/>
    <row r="48127" ht="15" customHeight="1" x14ac:dyDescent="0.25"/>
    <row r="48128" ht="15" customHeight="1" x14ac:dyDescent="0.25"/>
    <row r="48129" ht="15" customHeight="1" x14ac:dyDescent="0.25"/>
    <row r="48130" ht="15" customHeight="1" x14ac:dyDescent="0.25"/>
    <row r="48131" ht="15" customHeight="1" x14ac:dyDescent="0.25"/>
    <row r="48132" ht="15" customHeight="1" x14ac:dyDescent="0.25"/>
    <row r="48133" ht="15" customHeight="1" x14ac:dyDescent="0.25"/>
    <row r="48134" ht="15" customHeight="1" x14ac:dyDescent="0.25"/>
    <row r="48135" ht="15" customHeight="1" x14ac:dyDescent="0.25"/>
    <row r="48136" ht="15" customHeight="1" x14ac:dyDescent="0.25"/>
    <row r="48137" ht="15" customHeight="1" x14ac:dyDescent="0.25"/>
    <row r="48138" ht="15" customHeight="1" x14ac:dyDescent="0.25"/>
    <row r="48139" ht="15" customHeight="1" x14ac:dyDescent="0.25"/>
    <row r="48140" ht="15" customHeight="1" x14ac:dyDescent="0.25"/>
    <row r="48141" ht="15" customHeight="1" x14ac:dyDescent="0.25"/>
    <row r="48142" ht="15" customHeight="1" x14ac:dyDescent="0.25"/>
    <row r="48143" ht="15" customHeight="1" x14ac:dyDescent="0.25"/>
    <row r="48144" ht="15" customHeight="1" x14ac:dyDescent="0.25"/>
    <row r="48145" ht="15" customHeight="1" x14ac:dyDescent="0.25"/>
    <row r="48146" ht="15" customHeight="1" x14ac:dyDescent="0.25"/>
    <row r="48147" ht="15" customHeight="1" x14ac:dyDescent="0.25"/>
    <row r="48148" ht="15" customHeight="1" x14ac:dyDescent="0.25"/>
    <row r="48149" ht="15" customHeight="1" x14ac:dyDescent="0.25"/>
    <row r="48150" ht="15" customHeight="1" x14ac:dyDescent="0.25"/>
    <row r="48151" ht="15" customHeight="1" x14ac:dyDescent="0.25"/>
    <row r="48152" ht="15" customHeight="1" x14ac:dyDescent="0.25"/>
    <row r="48153" ht="15" customHeight="1" x14ac:dyDescent="0.25"/>
    <row r="48154" ht="15" customHeight="1" x14ac:dyDescent="0.25"/>
    <row r="48155" ht="15" customHeight="1" x14ac:dyDescent="0.25"/>
    <row r="48156" ht="15" customHeight="1" x14ac:dyDescent="0.25"/>
    <row r="48157" ht="15" customHeight="1" x14ac:dyDescent="0.25"/>
    <row r="48158" ht="15" customHeight="1" x14ac:dyDescent="0.25"/>
    <row r="48159" ht="15" customHeight="1" x14ac:dyDescent="0.25"/>
    <row r="48160" ht="15" customHeight="1" x14ac:dyDescent="0.25"/>
    <row r="48161" ht="15" customHeight="1" x14ac:dyDescent="0.25"/>
    <row r="48162" ht="15" customHeight="1" x14ac:dyDescent="0.25"/>
    <row r="48163" ht="15" customHeight="1" x14ac:dyDescent="0.25"/>
    <row r="48164" ht="15" customHeight="1" x14ac:dyDescent="0.25"/>
    <row r="48165" ht="15" customHeight="1" x14ac:dyDescent="0.25"/>
    <row r="48166" ht="15" customHeight="1" x14ac:dyDescent="0.25"/>
    <row r="48167" ht="15" customHeight="1" x14ac:dyDescent="0.25"/>
    <row r="48168" ht="15" customHeight="1" x14ac:dyDescent="0.25"/>
    <row r="48169" ht="15" customHeight="1" x14ac:dyDescent="0.25"/>
    <row r="48170" ht="15" customHeight="1" x14ac:dyDescent="0.25"/>
    <row r="48171" ht="15" customHeight="1" x14ac:dyDescent="0.25"/>
    <row r="48172" ht="15" customHeight="1" x14ac:dyDescent="0.25"/>
    <row r="48173" ht="15" customHeight="1" x14ac:dyDescent="0.25"/>
    <row r="48174" ht="15" customHeight="1" x14ac:dyDescent="0.25"/>
    <row r="48175" ht="15" customHeight="1" x14ac:dyDescent="0.25"/>
    <row r="48176" ht="15" customHeight="1" x14ac:dyDescent="0.25"/>
    <row r="48177" ht="15" customHeight="1" x14ac:dyDescent="0.25"/>
    <row r="48178" ht="15" customHeight="1" x14ac:dyDescent="0.25"/>
    <row r="48179" ht="15" customHeight="1" x14ac:dyDescent="0.25"/>
    <row r="48180" ht="15" customHeight="1" x14ac:dyDescent="0.25"/>
    <row r="48181" ht="15" customHeight="1" x14ac:dyDescent="0.25"/>
    <row r="48182" ht="15" customHeight="1" x14ac:dyDescent="0.25"/>
    <row r="48183" ht="15" customHeight="1" x14ac:dyDescent="0.25"/>
    <row r="48184" ht="15" customHeight="1" x14ac:dyDescent="0.25"/>
    <row r="48185" ht="15" customHeight="1" x14ac:dyDescent="0.25"/>
    <row r="48186" ht="15" customHeight="1" x14ac:dyDescent="0.25"/>
    <row r="48187" ht="15" customHeight="1" x14ac:dyDescent="0.25"/>
    <row r="48188" ht="15" customHeight="1" x14ac:dyDescent="0.25"/>
    <row r="48189" ht="15" customHeight="1" x14ac:dyDescent="0.25"/>
    <row r="48190" ht="15" customHeight="1" x14ac:dyDescent="0.25"/>
    <row r="48191" ht="15" customHeight="1" x14ac:dyDescent="0.25"/>
    <row r="48192" ht="15" customHeight="1" x14ac:dyDescent="0.25"/>
    <row r="48193" ht="15" customHeight="1" x14ac:dyDescent="0.25"/>
    <row r="48194" ht="15" customHeight="1" x14ac:dyDescent="0.25"/>
    <row r="48195" ht="15" customHeight="1" x14ac:dyDescent="0.25"/>
    <row r="48196" ht="15" customHeight="1" x14ac:dyDescent="0.25"/>
    <row r="48197" ht="15" customHeight="1" x14ac:dyDescent="0.25"/>
    <row r="48198" ht="15" customHeight="1" x14ac:dyDescent="0.25"/>
    <row r="48199" ht="15" customHeight="1" x14ac:dyDescent="0.25"/>
    <row r="48200" ht="15" customHeight="1" x14ac:dyDescent="0.25"/>
    <row r="48201" ht="15" customHeight="1" x14ac:dyDescent="0.25"/>
    <row r="48202" ht="15" customHeight="1" x14ac:dyDescent="0.25"/>
    <row r="48203" ht="15" customHeight="1" x14ac:dyDescent="0.25"/>
    <row r="48204" ht="15" customHeight="1" x14ac:dyDescent="0.25"/>
    <row r="48205" ht="15" customHeight="1" x14ac:dyDescent="0.25"/>
    <row r="48206" ht="15" customHeight="1" x14ac:dyDescent="0.25"/>
    <row r="48207" ht="15" customHeight="1" x14ac:dyDescent="0.25"/>
    <row r="48208" ht="15" customHeight="1" x14ac:dyDescent="0.25"/>
    <row r="48209" ht="15" customHeight="1" x14ac:dyDescent="0.25"/>
    <row r="48210" ht="15" customHeight="1" x14ac:dyDescent="0.25"/>
    <row r="48211" ht="15" customHeight="1" x14ac:dyDescent="0.25"/>
    <row r="48212" ht="15" customHeight="1" x14ac:dyDescent="0.25"/>
    <row r="48213" ht="15" customHeight="1" x14ac:dyDescent="0.25"/>
    <row r="48214" ht="15" customHeight="1" x14ac:dyDescent="0.25"/>
    <row r="48215" ht="15" customHeight="1" x14ac:dyDescent="0.25"/>
    <row r="48216" ht="15" customHeight="1" x14ac:dyDescent="0.25"/>
    <row r="48217" ht="15" customHeight="1" x14ac:dyDescent="0.25"/>
    <row r="48218" ht="15" customHeight="1" x14ac:dyDescent="0.25"/>
    <row r="48219" ht="15" customHeight="1" x14ac:dyDescent="0.25"/>
    <row r="48220" ht="15" customHeight="1" x14ac:dyDescent="0.25"/>
    <row r="48221" ht="15" customHeight="1" x14ac:dyDescent="0.25"/>
    <row r="48222" ht="15" customHeight="1" x14ac:dyDescent="0.25"/>
    <row r="48223" ht="15" customHeight="1" x14ac:dyDescent="0.25"/>
    <row r="48224" ht="15" customHeight="1" x14ac:dyDescent="0.25"/>
    <row r="48225" ht="15" customHeight="1" x14ac:dyDescent="0.25"/>
    <row r="48226" ht="15" customHeight="1" x14ac:dyDescent="0.25"/>
    <row r="48227" ht="15" customHeight="1" x14ac:dyDescent="0.25"/>
    <row r="48228" ht="15" customHeight="1" x14ac:dyDescent="0.25"/>
    <row r="48229" ht="15" customHeight="1" x14ac:dyDescent="0.25"/>
    <row r="48230" ht="15" customHeight="1" x14ac:dyDescent="0.25"/>
    <row r="48231" ht="15" customHeight="1" x14ac:dyDescent="0.25"/>
    <row r="48232" ht="15" customHeight="1" x14ac:dyDescent="0.25"/>
    <row r="48233" ht="15" customHeight="1" x14ac:dyDescent="0.25"/>
    <row r="48234" ht="15" customHeight="1" x14ac:dyDescent="0.25"/>
    <row r="48235" ht="15" customHeight="1" x14ac:dyDescent="0.25"/>
    <row r="48236" ht="15" customHeight="1" x14ac:dyDescent="0.25"/>
    <row r="48237" ht="15" customHeight="1" x14ac:dyDescent="0.25"/>
    <row r="48238" ht="15" customHeight="1" x14ac:dyDescent="0.25"/>
    <row r="48239" ht="15" customHeight="1" x14ac:dyDescent="0.25"/>
    <row r="48240" ht="15" customHeight="1" x14ac:dyDescent="0.25"/>
    <row r="48241" ht="15" customHeight="1" x14ac:dyDescent="0.25"/>
    <row r="48242" ht="15" customHeight="1" x14ac:dyDescent="0.25"/>
    <row r="48243" ht="15" customHeight="1" x14ac:dyDescent="0.25"/>
    <row r="48244" ht="15" customHeight="1" x14ac:dyDescent="0.25"/>
    <row r="48245" ht="15" customHeight="1" x14ac:dyDescent="0.25"/>
    <row r="48246" ht="15" customHeight="1" x14ac:dyDescent="0.25"/>
    <row r="48247" ht="15" customHeight="1" x14ac:dyDescent="0.25"/>
    <row r="48248" ht="15" customHeight="1" x14ac:dyDescent="0.25"/>
    <row r="48249" ht="15" customHeight="1" x14ac:dyDescent="0.25"/>
    <row r="48250" ht="15" customHeight="1" x14ac:dyDescent="0.25"/>
    <row r="48251" ht="15" customHeight="1" x14ac:dyDescent="0.25"/>
    <row r="48252" ht="15" customHeight="1" x14ac:dyDescent="0.25"/>
    <row r="48253" ht="15" customHeight="1" x14ac:dyDescent="0.25"/>
    <row r="48254" ht="15" customHeight="1" x14ac:dyDescent="0.25"/>
    <row r="48255" ht="15" customHeight="1" x14ac:dyDescent="0.25"/>
    <row r="48256" ht="15" customHeight="1" x14ac:dyDescent="0.25"/>
    <row r="48257" ht="15" customHeight="1" x14ac:dyDescent="0.25"/>
    <row r="48258" ht="15" customHeight="1" x14ac:dyDescent="0.25"/>
    <row r="48259" ht="15" customHeight="1" x14ac:dyDescent="0.25"/>
    <row r="48260" ht="15" customHeight="1" x14ac:dyDescent="0.25"/>
    <row r="48261" ht="15" customHeight="1" x14ac:dyDescent="0.25"/>
    <row r="48262" ht="15" customHeight="1" x14ac:dyDescent="0.25"/>
    <row r="48263" ht="15" customHeight="1" x14ac:dyDescent="0.25"/>
    <row r="48264" ht="15" customHeight="1" x14ac:dyDescent="0.25"/>
    <row r="48265" ht="15" customHeight="1" x14ac:dyDescent="0.25"/>
    <row r="48266" ht="15" customHeight="1" x14ac:dyDescent="0.25"/>
    <row r="48267" ht="15" customHeight="1" x14ac:dyDescent="0.25"/>
    <row r="48268" ht="15" customHeight="1" x14ac:dyDescent="0.25"/>
    <row r="48269" ht="15" customHeight="1" x14ac:dyDescent="0.25"/>
    <row r="48270" ht="15" customHeight="1" x14ac:dyDescent="0.25"/>
    <row r="48271" ht="15" customHeight="1" x14ac:dyDescent="0.25"/>
    <row r="48272" ht="15" customHeight="1" x14ac:dyDescent="0.25"/>
    <row r="48273" ht="15" customHeight="1" x14ac:dyDescent="0.25"/>
    <row r="48274" ht="15" customHeight="1" x14ac:dyDescent="0.25"/>
    <row r="48275" ht="15" customHeight="1" x14ac:dyDescent="0.25"/>
    <row r="48276" ht="15" customHeight="1" x14ac:dyDescent="0.25"/>
    <row r="48277" ht="15" customHeight="1" x14ac:dyDescent="0.25"/>
    <row r="48278" ht="15" customHeight="1" x14ac:dyDescent="0.25"/>
    <row r="48279" ht="15" customHeight="1" x14ac:dyDescent="0.25"/>
    <row r="48280" ht="15" customHeight="1" x14ac:dyDescent="0.25"/>
    <row r="48281" ht="15" customHeight="1" x14ac:dyDescent="0.25"/>
    <row r="48282" ht="15" customHeight="1" x14ac:dyDescent="0.25"/>
    <row r="48283" ht="15" customHeight="1" x14ac:dyDescent="0.25"/>
    <row r="48284" ht="15" customHeight="1" x14ac:dyDescent="0.25"/>
    <row r="48285" ht="15" customHeight="1" x14ac:dyDescent="0.25"/>
    <row r="48286" ht="15" customHeight="1" x14ac:dyDescent="0.25"/>
    <row r="48287" ht="15" customHeight="1" x14ac:dyDescent="0.25"/>
    <row r="48288" ht="15" customHeight="1" x14ac:dyDescent="0.25"/>
    <row r="48289" ht="15" customHeight="1" x14ac:dyDescent="0.25"/>
    <row r="48290" ht="15" customHeight="1" x14ac:dyDescent="0.25"/>
    <row r="48291" ht="15" customHeight="1" x14ac:dyDescent="0.25"/>
    <row r="48292" ht="15" customHeight="1" x14ac:dyDescent="0.25"/>
    <row r="48293" ht="15" customHeight="1" x14ac:dyDescent="0.25"/>
    <row r="48294" ht="15" customHeight="1" x14ac:dyDescent="0.25"/>
    <row r="48295" ht="15" customHeight="1" x14ac:dyDescent="0.25"/>
    <row r="48296" ht="15" customHeight="1" x14ac:dyDescent="0.25"/>
    <row r="48297" ht="15" customHeight="1" x14ac:dyDescent="0.25"/>
    <row r="48298" ht="15" customHeight="1" x14ac:dyDescent="0.25"/>
    <row r="48299" ht="15" customHeight="1" x14ac:dyDescent="0.25"/>
    <row r="48300" ht="15" customHeight="1" x14ac:dyDescent="0.25"/>
    <row r="48301" ht="15" customHeight="1" x14ac:dyDescent="0.25"/>
    <row r="48302" ht="15" customHeight="1" x14ac:dyDescent="0.25"/>
    <row r="48303" ht="15" customHeight="1" x14ac:dyDescent="0.25"/>
    <row r="48304" ht="15" customHeight="1" x14ac:dyDescent="0.25"/>
    <row r="48305" ht="15" customHeight="1" x14ac:dyDescent="0.25"/>
    <row r="48306" ht="15" customHeight="1" x14ac:dyDescent="0.25"/>
    <row r="48307" ht="15" customHeight="1" x14ac:dyDescent="0.25"/>
    <row r="48308" ht="15" customHeight="1" x14ac:dyDescent="0.25"/>
    <row r="48309" ht="15" customHeight="1" x14ac:dyDescent="0.25"/>
    <row r="48310" ht="15" customHeight="1" x14ac:dyDescent="0.25"/>
    <row r="48311" ht="15" customHeight="1" x14ac:dyDescent="0.25"/>
    <row r="48312" ht="15" customHeight="1" x14ac:dyDescent="0.25"/>
    <row r="48313" ht="15" customHeight="1" x14ac:dyDescent="0.25"/>
    <row r="48314" ht="15" customHeight="1" x14ac:dyDescent="0.25"/>
    <row r="48315" ht="15" customHeight="1" x14ac:dyDescent="0.25"/>
    <row r="48316" ht="15" customHeight="1" x14ac:dyDescent="0.25"/>
    <row r="48317" ht="15" customHeight="1" x14ac:dyDescent="0.25"/>
    <row r="48318" ht="15" customHeight="1" x14ac:dyDescent="0.25"/>
    <row r="48319" ht="15" customHeight="1" x14ac:dyDescent="0.25"/>
    <row r="48320" ht="15" customHeight="1" x14ac:dyDescent="0.25"/>
    <row r="48321" ht="15" customHeight="1" x14ac:dyDescent="0.25"/>
    <row r="48322" ht="15" customHeight="1" x14ac:dyDescent="0.25"/>
    <row r="48323" ht="15" customHeight="1" x14ac:dyDescent="0.25"/>
    <row r="48324" ht="15" customHeight="1" x14ac:dyDescent="0.25"/>
    <row r="48325" ht="15" customHeight="1" x14ac:dyDescent="0.25"/>
    <row r="48326" ht="15" customHeight="1" x14ac:dyDescent="0.25"/>
    <row r="48327" ht="15" customHeight="1" x14ac:dyDescent="0.25"/>
    <row r="48328" ht="15" customHeight="1" x14ac:dyDescent="0.25"/>
    <row r="48329" ht="15" customHeight="1" x14ac:dyDescent="0.25"/>
    <row r="48330" ht="15" customHeight="1" x14ac:dyDescent="0.25"/>
    <row r="48331" ht="15" customHeight="1" x14ac:dyDescent="0.25"/>
    <row r="48332" ht="15" customHeight="1" x14ac:dyDescent="0.25"/>
    <row r="48333" ht="15" customHeight="1" x14ac:dyDescent="0.25"/>
    <row r="48334" ht="15" customHeight="1" x14ac:dyDescent="0.25"/>
    <row r="48335" ht="15" customHeight="1" x14ac:dyDescent="0.25"/>
    <row r="48336" ht="15" customHeight="1" x14ac:dyDescent="0.25"/>
    <row r="48337" ht="15" customHeight="1" x14ac:dyDescent="0.25"/>
    <row r="48338" ht="15" customHeight="1" x14ac:dyDescent="0.25"/>
    <row r="48339" ht="15" customHeight="1" x14ac:dyDescent="0.25"/>
    <row r="48340" ht="15" customHeight="1" x14ac:dyDescent="0.25"/>
    <row r="48341" ht="15" customHeight="1" x14ac:dyDescent="0.25"/>
    <row r="48342" ht="15" customHeight="1" x14ac:dyDescent="0.25"/>
    <row r="48343" ht="15" customHeight="1" x14ac:dyDescent="0.25"/>
    <row r="48344" ht="15" customHeight="1" x14ac:dyDescent="0.25"/>
    <row r="48345" ht="15" customHeight="1" x14ac:dyDescent="0.25"/>
    <row r="48346" ht="15" customHeight="1" x14ac:dyDescent="0.25"/>
    <row r="48347" ht="15" customHeight="1" x14ac:dyDescent="0.25"/>
    <row r="48348" ht="15" customHeight="1" x14ac:dyDescent="0.25"/>
    <row r="48349" ht="15" customHeight="1" x14ac:dyDescent="0.25"/>
    <row r="48350" ht="15" customHeight="1" x14ac:dyDescent="0.25"/>
    <row r="48351" ht="15" customHeight="1" x14ac:dyDescent="0.25"/>
    <row r="48352" ht="15" customHeight="1" x14ac:dyDescent="0.25"/>
    <row r="48353" ht="15" customHeight="1" x14ac:dyDescent="0.25"/>
    <row r="48354" ht="15" customHeight="1" x14ac:dyDescent="0.25"/>
    <row r="48355" ht="15" customHeight="1" x14ac:dyDescent="0.25"/>
    <row r="48356" ht="15" customHeight="1" x14ac:dyDescent="0.25"/>
    <row r="48357" ht="15" customHeight="1" x14ac:dyDescent="0.25"/>
    <row r="48358" ht="15" customHeight="1" x14ac:dyDescent="0.25"/>
    <row r="48359" ht="15" customHeight="1" x14ac:dyDescent="0.25"/>
    <row r="48360" ht="15" customHeight="1" x14ac:dyDescent="0.25"/>
    <row r="48361" ht="15" customHeight="1" x14ac:dyDescent="0.25"/>
    <row r="48362" ht="15" customHeight="1" x14ac:dyDescent="0.25"/>
    <row r="48363" ht="15" customHeight="1" x14ac:dyDescent="0.25"/>
    <row r="48364" ht="15" customHeight="1" x14ac:dyDescent="0.25"/>
    <row r="48365" ht="15" customHeight="1" x14ac:dyDescent="0.25"/>
    <row r="48366" ht="15" customHeight="1" x14ac:dyDescent="0.25"/>
    <row r="48367" ht="15" customHeight="1" x14ac:dyDescent="0.25"/>
    <row r="48368" ht="15" customHeight="1" x14ac:dyDescent="0.25"/>
    <row r="48369" ht="15" customHeight="1" x14ac:dyDescent="0.25"/>
    <row r="48370" ht="15" customHeight="1" x14ac:dyDescent="0.25"/>
    <row r="48371" ht="15" customHeight="1" x14ac:dyDescent="0.25"/>
    <row r="48372" ht="15" customHeight="1" x14ac:dyDescent="0.25"/>
    <row r="48373" ht="15" customHeight="1" x14ac:dyDescent="0.25"/>
    <row r="48374" ht="15" customHeight="1" x14ac:dyDescent="0.25"/>
    <row r="48375" ht="15" customHeight="1" x14ac:dyDescent="0.25"/>
    <row r="48376" ht="15" customHeight="1" x14ac:dyDescent="0.25"/>
    <row r="48377" ht="15" customHeight="1" x14ac:dyDescent="0.25"/>
    <row r="48378" ht="15" customHeight="1" x14ac:dyDescent="0.25"/>
    <row r="48379" ht="15" customHeight="1" x14ac:dyDescent="0.25"/>
    <row r="48380" ht="15" customHeight="1" x14ac:dyDescent="0.25"/>
    <row r="48381" ht="15" customHeight="1" x14ac:dyDescent="0.25"/>
    <row r="48382" ht="15" customHeight="1" x14ac:dyDescent="0.25"/>
    <row r="48383" ht="15" customHeight="1" x14ac:dyDescent="0.25"/>
    <row r="48384" ht="15" customHeight="1" x14ac:dyDescent="0.25"/>
    <row r="48385" ht="15" customHeight="1" x14ac:dyDescent="0.25"/>
    <row r="48386" ht="15" customHeight="1" x14ac:dyDescent="0.25"/>
    <row r="48387" ht="15" customHeight="1" x14ac:dyDescent="0.25"/>
    <row r="48388" ht="15" customHeight="1" x14ac:dyDescent="0.25"/>
    <row r="48389" ht="15" customHeight="1" x14ac:dyDescent="0.25"/>
    <row r="48390" ht="15" customHeight="1" x14ac:dyDescent="0.25"/>
    <row r="48391" ht="15" customHeight="1" x14ac:dyDescent="0.25"/>
    <row r="48392" ht="15" customHeight="1" x14ac:dyDescent="0.25"/>
    <row r="48393" ht="15" customHeight="1" x14ac:dyDescent="0.25"/>
    <row r="48394" ht="15" customHeight="1" x14ac:dyDescent="0.25"/>
    <row r="48395" ht="15" customHeight="1" x14ac:dyDescent="0.25"/>
    <row r="48396" ht="15" customHeight="1" x14ac:dyDescent="0.25"/>
    <row r="48397" ht="15" customHeight="1" x14ac:dyDescent="0.25"/>
    <row r="48398" ht="15" customHeight="1" x14ac:dyDescent="0.25"/>
    <row r="48399" ht="15" customHeight="1" x14ac:dyDescent="0.25"/>
    <row r="48400" ht="15" customHeight="1" x14ac:dyDescent="0.25"/>
    <row r="48401" ht="15" customHeight="1" x14ac:dyDescent="0.25"/>
    <row r="48402" ht="15" customHeight="1" x14ac:dyDescent="0.25"/>
    <row r="48403" ht="15" customHeight="1" x14ac:dyDescent="0.25"/>
    <row r="48404" ht="15" customHeight="1" x14ac:dyDescent="0.25"/>
    <row r="48405" ht="15" customHeight="1" x14ac:dyDescent="0.25"/>
    <row r="48406" ht="15" customHeight="1" x14ac:dyDescent="0.25"/>
    <row r="48407" ht="15" customHeight="1" x14ac:dyDescent="0.25"/>
    <row r="48408" ht="15" customHeight="1" x14ac:dyDescent="0.25"/>
    <row r="48409" ht="15" customHeight="1" x14ac:dyDescent="0.25"/>
    <row r="48410" ht="15" customHeight="1" x14ac:dyDescent="0.25"/>
    <row r="48411" ht="15" customHeight="1" x14ac:dyDescent="0.25"/>
    <row r="48412" ht="15" customHeight="1" x14ac:dyDescent="0.25"/>
    <row r="48413" ht="15" customHeight="1" x14ac:dyDescent="0.25"/>
    <row r="48414" ht="15" customHeight="1" x14ac:dyDescent="0.25"/>
    <row r="48415" ht="15" customHeight="1" x14ac:dyDescent="0.25"/>
    <row r="48416" ht="15" customHeight="1" x14ac:dyDescent="0.25"/>
    <row r="48417" ht="15" customHeight="1" x14ac:dyDescent="0.25"/>
    <row r="48418" ht="15" customHeight="1" x14ac:dyDescent="0.25"/>
    <row r="48419" ht="15" customHeight="1" x14ac:dyDescent="0.25"/>
    <row r="48420" ht="15" customHeight="1" x14ac:dyDescent="0.25"/>
    <row r="48421" ht="15" customHeight="1" x14ac:dyDescent="0.25"/>
    <row r="48422" ht="15" customHeight="1" x14ac:dyDescent="0.25"/>
    <row r="48423" ht="15" customHeight="1" x14ac:dyDescent="0.25"/>
    <row r="48424" ht="15" customHeight="1" x14ac:dyDescent="0.25"/>
    <row r="48425" ht="15" customHeight="1" x14ac:dyDescent="0.25"/>
    <row r="48426" ht="15" customHeight="1" x14ac:dyDescent="0.25"/>
    <row r="48427" ht="15" customHeight="1" x14ac:dyDescent="0.25"/>
    <row r="48428" ht="15" customHeight="1" x14ac:dyDescent="0.25"/>
    <row r="48429" ht="15" customHeight="1" x14ac:dyDescent="0.25"/>
    <row r="48430" ht="15" customHeight="1" x14ac:dyDescent="0.25"/>
    <row r="48431" ht="15" customHeight="1" x14ac:dyDescent="0.25"/>
    <row r="48432" ht="15" customHeight="1" x14ac:dyDescent="0.25"/>
    <row r="48433" ht="15" customHeight="1" x14ac:dyDescent="0.25"/>
    <row r="48434" ht="15" customHeight="1" x14ac:dyDescent="0.25"/>
    <row r="48435" ht="15" customHeight="1" x14ac:dyDescent="0.25"/>
    <row r="48436" ht="15" customHeight="1" x14ac:dyDescent="0.25"/>
    <row r="48437" ht="15" customHeight="1" x14ac:dyDescent="0.25"/>
    <row r="48438" ht="15" customHeight="1" x14ac:dyDescent="0.25"/>
    <row r="48439" ht="15" customHeight="1" x14ac:dyDescent="0.25"/>
    <row r="48440" ht="15" customHeight="1" x14ac:dyDescent="0.25"/>
    <row r="48441" ht="15" customHeight="1" x14ac:dyDescent="0.25"/>
    <row r="48442" ht="15" customHeight="1" x14ac:dyDescent="0.25"/>
    <row r="48443" ht="15" customHeight="1" x14ac:dyDescent="0.25"/>
    <row r="48444" ht="15" customHeight="1" x14ac:dyDescent="0.25"/>
    <row r="48445" ht="15" customHeight="1" x14ac:dyDescent="0.25"/>
    <row r="48446" ht="15" customHeight="1" x14ac:dyDescent="0.25"/>
    <row r="48447" ht="15" customHeight="1" x14ac:dyDescent="0.25"/>
    <row r="48448" ht="15" customHeight="1" x14ac:dyDescent="0.25"/>
    <row r="48449" ht="15" customHeight="1" x14ac:dyDescent="0.25"/>
    <row r="48450" ht="15" customHeight="1" x14ac:dyDescent="0.25"/>
    <row r="48451" ht="15" customHeight="1" x14ac:dyDescent="0.25"/>
    <row r="48452" ht="15" customHeight="1" x14ac:dyDescent="0.25"/>
    <row r="48453" ht="15" customHeight="1" x14ac:dyDescent="0.25"/>
    <row r="48454" ht="15" customHeight="1" x14ac:dyDescent="0.25"/>
    <row r="48455" ht="15" customHeight="1" x14ac:dyDescent="0.25"/>
    <row r="48456" ht="15" customHeight="1" x14ac:dyDescent="0.25"/>
    <row r="48457" ht="15" customHeight="1" x14ac:dyDescent="0.25"/>
    <row r="48458" ht="15" customHeight="1" x14ac:dyDescent="0.25"/>
    <row r="48459" ht="15" customHeight="1" x14ac:dyDescent="0.25"/>
    <row r="48460" ht="15" customHeight="1" x14ac:dyDescent="0.25"/>
    <row r="48461" ht="15" customHeight="1" x14ac:dyDescent="0.25"/>
    <row r="48462" ht="15" customHeight="1" x14ac:dyDescent="0.25"/>
    <row r="48463" ht="15" customHeight="1" x14ac:dyDescent="0.25"/>
    <row r="48464" ht="15" customHeight="1" x14ac:dyDescent="0.25"/>
    <row r="48465" ht="15" customHeight="1" x14ac:dyDescent="0.25"/>
    <row r="48466" ht="15" customHeight="1" x14ac:dyDescent="0.25"/>
    <row r="48467" ht="15" customHeight="1" x14ac:dyDescent="0.25"/>
    <row r="48468" ht="15" customHeight="1" x14ac:dyDescent="0.25"/>
    <row r="48469" ht="15" customHeight="1" x14ac:dyDescent="0.25"/>
    <row r="48470" ht="15" customHeight="1" x14ac:dyDescent="0.25"/>
    <row r="48471" ht="15" customHeight="1" x14ac:dyDescent="0.25"/>
    <row r="48472" ht="15" customHeight="1" x14ac:dyDescent="0.25"/>
    <row r="48473" ht="15" customHeight="1" x14ac:dyDescent="0.25"/>
    <row r="48474" ht="15" customHeight="1" x14ac:dyDescent="0.25"/>
    <row r="48475" ht="15" customHeight="1" x14ac:dyDescent="0.25"/>
    <row r="48476" ht="15" customHeight="1" x14ac:dyDescent="0.25"/>
    <row r="48477" ht="15" customHeight="1" x14ac:dyDescent="0.25"/>
    <row r="48478" ht="15" customHeight="1" x14ac:dyDescent="0.25"/>
    <row r="48479" ht="15" customHeight="1" x14ac:dyDescent="0.25"/>
    <row r="48480" ht="15" customHeight="1" x14ac:dyDescent="0.25"/>
    <row r="48481" ht="15" customHeight="1" x14ac:dyDescent="0.25"/>
    <row r="48482" ht="15" customHeight="1" x14ac:dyDescent="0.25"/>
    <row r="48483" ht="15" customHeight="1" x14ac:dyDescent="0.25"/>
    <row r="48484" ht="15" customHeight="1" x14ac:dyDescent="0.25"/>
    <row r="48485" ht="15" customHeight="1" x14ac:dyDescent="0.25"/>
    <row r="48486" ht="15" customHeight="1" x14ac:dyDescent="0.25"/>
    <row r="48487" ht="15" customHeight="1" x14ac:dyDescent="0.25"/>
    <row r="48488" ht="15" customHeight="1" x14ac:dyDescent="0.25"/>
    <row r="48489" ht="15" customHeight="1" x14ac:dyDescent="0.25"/>
    <row r="48490" ht="15" customHeight="1" x14ac:dyDescent="0.25"/>
    <row r="48491" ht="15" customHeight="1" x14ac:dyDescent="0.25"/>
    <row r="48492" ht="15" customHeight="1" x14ac:dyDescent="0.25"/>
    <row r="48493" ht="15" customHeight="1" x14ac:dyDescent="0.25"/>
    <row r="48494" ht="15" customHeight="1" x14ac:dyDescent="0.25"/>
    <row r="48495" ht="15" customHeight="1" x14ac:dyDescent="0.25"/>
    <row r="48496" ht="15" customHeight="1" x14ac:dyDescent="0.25"/>
    <row r="48497" ht="15" customHeight="1" x14ac:dyDescent="0.25"/>
    <row r="48498" ht="15" customHeight="1" x14ac:dyDescent="0.25"/>
    <row r="48499" ht="15" customHeight="1" x14ac:dyDescent="0.25"/>
    <row r="48500" ht="15" customHeight="1" x14ac:dyDescent="0.25"/>
    <row r="48501" ht="15" customHeight="1" x14ac:dyDescent="0.25"/>
    <row r="48502" ht="15" customHeight="1" x14ac:dyDescent="0.25"/>
    <row r="48503" ht="15" customHeight="1" x14ac:dyDescent="0.25"/>
    <row r="48504" ht="15" customHeight="1" x14ac:dyDescent="0.25"/>
    <row r="48505" ht="15" customHeight="1" x14ac:dyDescent="0.25"/>
    <row r="48506" ht="15" customHeight="1" x14ac:dyDescent="0.25"/>
    <row r="48507" ht="15" customHeight="1" x14ac:dyDescent="0.25"/>
    <row r="48508" ht="15" customHeight="1" x14ac:dyDescent="0.25"/>
    <row r="48509" ht="15" customHeight="1" x14ac:dyDescent="0.25"/>
    <row r="48510" ht="15" customHeight="1" x14ac:dyDescent="0.25"/>
    <row r="48511" ht="15" customHeight="1" x14ac:dyDescent="0.25"/>
    <row r="48512" ht="15" customHeight="1" x14ac:dyDescent="0.25"/>
    <row r="48513" ht="15" customHeight="1" x14ac:dyDescent="0.25"/>
    <row r="48514" ht="15" customHeight="1" x14ac:dyDescent="0.25"/>
    <row r="48515" ht="15" customHeight="1" x14ac:dyDescent="0.25"/>
    <row r="48516" ht="15" customHeight="1" x14ac:dyDescent="0.25"/>
    <row r="48517" ht="15" customHeight="1" x14ac:dyDescent="0.25"/>
    <row r="48518" ht="15" customHeight="1" x14ac:dyDescent="0.25"/>
    <row r="48519" ht="15" customHeight="1" x14ac:dyDescent="0.25"/>
    <row r="48520" ht="15" customHeight="1" x14ac:dyDescent="0.25"/>
    <row r="48521" ht="15" customHeight="1" x14ac:dyDescent="0.25"/>
    <row r="48522" ht="15" customHeight="1" x14ac:dyDescent="0.25"/>
    <row r="48523" ht="15" customHeight="1" x14ac:dyDescent="0.25"/>
    <row r="48524" ht="15" customHeight="1" x14ac:dyDescent="0.25"/>
    <row r="48525" ht="15" customHeight="1" x14ac:dyDescent="0.25"/>
    <row r="48526" ht="15" customHeight="1" x14ac:dyDescent="0.25"/>
    <row r="48527" ht="15" customHeight="1" x14ac:dyDescent="0.25"/>
    <row r="48528" ht="15" customHeight="1" x14ac:dyDescent="0.25"/>
    <row r="48529" ht="15" customHeight="1" x14ac:dyDescent="0.25"/>
    <row r="48530" ht="15" customHeight="1" x14ac:dyDescent="0.25"/>
    <row r="48531" ht="15" customHeight="1" x14ac:dyDescent="0.25"/>
    <row r="48532" ht="15" customHeight="1" x14ac:dyDescent="0.25"/>
    <row r="48533" ht="15" customHeight="1" x14ac:dyDescent="0.25"/>
    <row r="48534" ht="15" customHeight="1" x14ac:dyDescent="0.25"/>
    <row r="48535" ht="15" customHeight="1" x14ac:dyDescent="0.25"/>
    <row r="48536" ht="15" customHeight="1" x14ac:dyDescent="0.25"/>
    <row r="48537" ht="15" customHeight="1" x14ac:dyDescent="0.25"/>
    <row r="48538" ht="15" customHeight="1" x14ac:dyDescent="0.25"/>
    <row r="48539" ht="15" customHeight="1" x14ac:dyDescent="0.25"/>
    <row r="48540" ht="15" customHeight="1" x14ac:dyDescent="0.25"/>
    <row r="48541" ht="15" customHeight="1" x14ac:dyDescent="0.25"/>
    <row r="48542" ht="15" customHeight="1" x14ac:dyDescent="0.25"/>
    <row r="48543" ht="15" customHeight="1" x14ac:dyDescent="0.25"/>
    <row r="48544" ht="15" customHeight="1" x14ac:dyDescent="0.25"/>
    <row r="48545" ht="15" customHeight="1" x14ac:dyDescent="0.25"/>
    <row r="48546" ht="15" customHeight="1" x14ac:dyDescent="0.25"/>
    <row r="48547" ht="15" customHeight="1" x14ac:dyDescent="0.25"/>
    <row r="48548" ht="15" customHeight="1" x14ac:dyDescent="0.25"/>
    <row r="48549" ht="15" customHeight="1" x14ac:dyDescent="0.25"/>
    <row r="48550" ht="15" customHeight="1" x14ac:dyDescent="0.25"/>
    <row r="48551" ht="15" customHeight="1" x14ac:dyDescent="0.25"/>
    <row r="48552" ht="15" customHeight="1" x14ac:dyDescent="0.25"/>
    <row r="48553" ht="15" customHeight="1" x14ac:dyDescent="0.25"/>
    <row r="48554" ht="15" customHeight="1" x14ac:dyDescent="0.25"/>
    <row r="48555" ht="15" customHeight="1" x14ac:dyDescent="0.25"/>
    <row r="48556" ht="15" customHeight="1" x14ac:dyDescent="0.25"/>
    <row r="48557" ht="15" customHeight="1" x14ac:dyDescent="0.25"/>
    <row r="48558" ht="15" customHeight="1" x14ac:dyDescent="0.25"/>
    <row r="48559" ht="15" customHeight="1" x14ac:dyDescent="0.25"/>
    <row r="48560" ht="15" customHeight="1" x14ac:dyDescent="0.25"/>
    <row r="48561" ht="15" customHeight="1" x14ac:dyDescent="0.25"/>
    <row r="48562" ht="15" customHeight="1" x14ac:dyDescent="0.25"/>
    <row r="48563" ht="15" customHeight="1" x14ac:dyDescent="0.25"/>
    <row r="48564" ht="15" customHeight="1" x14ac:dyDescent="0.25"/>
    <row r="48565" ht="15" customHeight="1" x14ac:dyDescent="0.25"/>
    <row r="48566" ht="15" customHeight="1" x14ac:dyDescent="0.25"/>
    <row r="48567" ht="15" customHeight="1" x14ac:dyDescent="0.25"/>
    <row r="48568" ht="15" customHeight="1" x14ac:dyDescent="0.25"/>
    <row r="48569" ht="15" customHeight="1" x14ac:dyDescent="0.25"/>
    <row r="48570" ht="15" customHeight="1" x14ac:dyDescent="0.25"/>
    <row r="48571" ht="15" customHeight="1" x14ac:dyDescent="0.25"/>
    <row r="48572" ht="15" customHeight="1" x14ac:dyDescent="0.25"/>
    <row r="48573" ht="15" customHeight="1" x14ac:dyDescent="0.25"/>
    <row r="48574" ht="15" customHeight="1" x14ac:dyDescent="0.25"/>
    <row r="48575" ht="15" customHeight="1" x14ac:dyDescent="0.25"/>
    <row r="48576" ht="15" customHeight="1" x14ac:dyDescent="0.25"/>
    <row r="48577" ht="15" customHeight="1" x14ac:dyDescent="0.25"/>
    <row r="48578" ht="15" customHeight="1" x14ac:dyDescent="0.25"/>
    <row r="48579" ht="15" customHeight="1" x14ac:dyDescent="0.25"/>
    <row r="48580" ht="15" customHeight="1" x14ac:dyDescent="0.25"/>
    <row r="48581" ht="15" customHeight="1" x14ac:dyDescent="0.25"/>
    <row r="48582" ht="15" customHeight="1" x14ac:dyDescent="0.25"/>
    <row r="48583" ht="15" customHeight="1" x14ac:dyDescent="0.25"/>
    <row r="48584" ht="15" customHeight="1" x14ac:dyDescent="0.25"/>
    <row r="48585" ht="15" customHeight="1" x14ac:dyDescent="0.25"/>
    <row r="48586" ht="15" customHeight="1" x14ac:dyDescent="0.25"/>
    <row r="48587" ht="15" customHeight="1" x14ac:dyDescent="0.25"/>
    <row r="48588" ht="15" customHeight="1" x14ac:dyDescent="0.25"/>
    <row r="48589" ht="15" customHeight="1" x14ac:dyDescent="0.25"/>
    <row r="48590" ht="15" customHeight="1" x14ac:dyDescent="0.25"/>
    <row r="48591" ht="15" customHeight="1" x14ac:dyDescent="0.25"/>
    <row r="48592" ht="15" customHeight="1" x14ac:dyDescent="0.25"/>
    <row r="48593" ht="15" customHeight="1" x14ac:dyDescent="0.25"/>
    <row r="48594" ht="15" customHeight="1" x14ac:dyDescent="0.25"/>
    <row r="48595" ht="15" customHeight="1" x14ac:dyDescent="0.25"/>
    <row r="48596" ht="15" customHeight="1" x14ac:dyDescent="0.25"/>
    <row r="48597" ht="15" customHeight="1" x14ac:dyDescent="0.25"/>
    <row r="48598" ht="15" customHeight="1" x14ac:dyDescent="0.25"/>
    <row r="48599" ht="15" customHeight="1" x14ac:dyDescent="0.25"/>
    <row r="48600" ht="15" customHeight="1" x14ac:dyDescent="0.25"/>
    <row r="48601" ht="15" customHeight="1" x14ac:dyDescent="0.25"/>
    <row r="48602" ht="15" customHeight="1" x14ac:dyDescent="0.25"/>
    <row r="48603" ht="15" customHeight="1" x14ac:dyDescent="0.25"/>
    <row r="48604" ht="15" customHeight="1" x14ac:dyDescent="0.25"/>
    <row r="48605" ht="15" customHeight="1" x14ac:dyDescent="0.25"/>
    <row r="48606" ht="15" customHeight="1" x14ac:dyDescent="0.25"/>
    <row r="48607" ht="15" customHeight="1" x14ac:dyDescent="0.25"/>
    <row r="48608" ht="15" customHeight="1" x14ac:dyDescent="0.25"/>
    <row r="48609" ht="15" customHeight="1" x14ac:dyDescent="0.25"/>
    <row r="48610" ht="15" customHeight="1" x14ac:dyDescent="0.25"/>
    <row r="48611" ht="15" customHeight="1" x14ac:dyDescent="0.25"/>
    <row r="48612" ht="15" customHeight="1" x14ac:dyDescent="0.25"/>
    <row r="48613" ht="15" customHeight="1" x14ac:dyDescent="0.25"/>
    <row r="48614" ht="15" customHeight="1" x14ac:dyDescent="0.25"/>
    <row r="48615" ht="15" customHeight="1" x14ac:dyDescent="0.25"/>
    <row r="48616" ht="15" customHeight="1" x14ac:dyDescent="0.25"/>
    <row r="48617" ht="15" customHeight="1" x14ac:dyDescent="0.25"/>
    <row r="48618" ht="15" customHeight="1" x14ac:dyDescent="0.25"/>
    <row r="48619" ht="15" customHeight="1" x14ac:dyDescent="0.25"/>
    <row r="48620" ht="15" customHeight="1" x14ac:dyDescent="0.25"/>
    <row r="48621" ht="15" customHeight="1" x14ac:dyDescent="0.25"/>
    <row r="48622" ht="15" customHeight="1" x14ac:dyDescent="0.25"/>
    <row r="48623" ht="15" customHeight="1" x14ac:dyDescent="0.25"/>
    <row r="48624" ht="15" customHeight="1" x14ac:dyDescent="0.25"/>
    <row r="48625" ht="15" customHeight="1" x14ac:dyDescent="0.25"/>
    <row r="48626" ht="15" customHeight="1" x14ac:dyDescent="0.25"/>
    <row r="48627" ht="15" customHeight="1" x14ac:dyDescent="0.25"/>
    <row r="48628" ht="15" customHeight="1" x14ac:dyDescent="0.25"/>
    <row r="48629" ht="15" customHeight="1" x14ac:dyDescent="0.25"/>
    <row r="48630" ht="15" customHeight="1" x14ac:dyDescent="0.25"/>
    <row r="48631" ht="15" customHeight="1" x14ac:dyDescent="0.25"/>
    <row r="48632" ht="15" customHeight="1" x14ac:dyDescent="0.25"/>
    <row r="48633" ht="15" customHeight="1" x14ac:dyDescent="0.25"/>
    <row r="48634" ht="15" customHeight="1" x14ac:dyDescent="0.25"/>
    <row r="48635" ht="15" customHeight="1" x14ac:dyDescent="0.25"/>
    <row r="48636" ht="15" customHeight="1" x14ac:dyDescent="0.25"/>
    <row r="48637" ht="15" customHeight="1" x14ac:dyDescent="0.25"/>
    <row r="48638" ht="15" customHeight="1" x14ac:dyDescent="0.25"/>
    <row r="48639" ht="15" customHeight="1" x14ac:dyDescent="0.25"/>
    <row r="48640" ht="15" customHeight="1" x14ac:dyDescent="0.25"/>
    <row r="48641" ht="15" customHeight="1" x14ac:dyDescent="0.25"/>
    <row r="48642" ht="15" customHeight="1" x14ac:dyDescent="0.25"/>
    <row r="48643" ht="15" customHeight="1" x14ac:dyDescent="0.25"/>
    <row r="48644" ht="15" customHeight="1" x14ac:dyDescent="0.25"/>
    <row r="48645" ht="15" customHeight="1" x14ac:dyDescent="0.25"/>
    <row r="48646" ht="15" customHeight="1" x14ac:dyDescent="0.25"/>
    <row r="48647" ht="15" customHeight="1" x14ac:dyDescent="0.25"/>
    <row r="48648" ht="15" customHeight="1" x14ac:dyDescent="0.25"/>
    <row r="48649" ht="15" customHeight="1" x14ac:dyDescent="0.25"/>
    <row r="48650" ht="15" customHeight="1" x14ac:dyDescent="0.25"/>
    <row r="48651" ht="15" customHeight="1" x14ac:dyDescent="0.25"/>
    <row r="48652" ht="15" customHeight="1" x14ac:dyDescent="0.25"/>
    <row r="48653" ht="15" customHeight="1" x14ac:dyDescent="0.25"/>
    <row r="48654" ht="15" customHeight="1" x14ac:dyDescent="0.25"/>
    <row r="48655" ht="15" customHeight="1" x14ac:dyDescent="0.25"/>
    <row r="48656" ht="15" customHeight="1" x14ac:dyDescent="0.25"/>
    <row r="48657" ht="15" customHeight="1" x14ac:dyDescent="0.25"/>
    <row r="48658" ht="15" customHeight="1" x14ac:dyDescent="0.25"/>
    <row r="48659" ht="15" customHeight="1" x14ac:dyDescent="0.25"/>
    <row r="48660" ht="15" customHeight="1" x14ac:dyDescent="0.25"/>
    <row r="48661" ht="15" customHeight="1" x14ac:dyDescent="0.25"/>
    <row r="48662" ht="15" customHeight="1" x14ac:dyDescent="0.25"/>
    <row r="48663" ht="15" customHeight="1" x14ac:dyDescent="0.25"/>
    <row r="48664" ht="15" customHeight="1" x14ac:dyDescent="0.25"/>
    <row r="48665" ht="15" customHeight="1" x14ac:dyDescent="0.25"/>
    <row r="48666" ht="15" customHeight="1" x14ac:dyDescent="0.25"/>
    <row r="48667" ht="15" customHeight="1" x14ac:dyDescent="0.25"/>
    <row r="48668" ht="15" customHeight="1" x14ac:dyDescent="0.25"/>
    <row r="48669" ht="15" customHeight="1" x14ac:dyDescent="0.25"/>
    <row r="48670" ht="15" customHeight="1" x14ac:dyDescent="0.25"/>
    <row r="48671" ht="15" customHeight="1" x14ac:dyDescent="0.25"/>
    <row r="48672" ht="15" customHeight="1" x14ac:dyDescent="0.25"/>
    <row r="48673" ht="15" customHeight="1" x14ac:dyDescent="0.25"/>
    <row r="48674" ht="15" customHeight="1" x14ac:dyDescent="0.25"/>
    <row r="48675" ht="15" customHeight="1" x14ac:dyDescent="0.25"/>
    <row r="48676" ht="15" customHeight="1" x14ac:dyDescent="0.25"/>
    <row r="48677" ht="15" customHeight="1" x14ac:dyDescent="0.25"/>
    <row r="48678" ht="15" customHeight="1" x14ac:dyDescent="0.25"/>
    <row r="48679" ht="15" customHeight="1" x14ac:dyDescent="0.25"/>
    <row r="48680" ht="15" customHeight="1" x14ac:dyDescent="0.25"/>
    <row r="48681" ht="15" customHeight="1" x14ac:dyDescent="0.25"/>
    <row r="48682" ht="15" customHeight="1" x14ac:dyDescent="0.25"/>
    <row r="48683" ht="15" customHeight="1" x14ac:dyDescent="0.25"/>
    <row r="48684" ht="15" customHeight="1" x14ac:dyDescent="0.25"/>
    <row r="48685" ht="15" customHeight="1" x14ac:dyDescent="0.25"/>
    <row r="48686" ht="15" customHeight="1" x14ac:dyDescent="0.25"/>
    <row r="48687" ht="15" customHeight="1" x14ac:dyDescent="0.25"/>
    <row r="48688" ht="15" customHeight="1" x14ac:dyDescent="0.25"/>
    <row r="48689" ht="15" customHeight="1" x14ac:dyDescent="0.25"/>
    <row r="48690" ht="15" customHeight="1" x14ac:dyDescent="0.25"/>
    <row r="48691" ht="15" customHeight="1" x14ac:dyDescent="0.25"/>
    <row r="48692" ht="15" customHeight="1" x14ac:dyDescent="0.25"/>
    <row r="48693" ht="15" customHeight="1" x14ac:dyDescent="0.25"/>
    <row r="48694" ht="15" customHeight="1" x14ac:dyDescent="0.25"/>
    <row r="48695" ht="15" customHeight="1" x14ac:dyDescent="0.25"/>
    <row r="48696" ht="15" customHeight="1" x14ac:dyDescent="0.25"/>
    <row r="48697" ht="15" customHeight="1" x14ac:dyDescent="0.25"/>
    <row r="48698" ht="15" customHeight="1" x14ac:dyDescent="0.25"/>
    <row r="48699" ht="15" customHeight="1" x14ac:dyDescent="0.25"/>
    <row r="48700" ht="15" customHeight="1" x14ac:dyDescent="0.25"/>
    <row r="48701" ht="15" customHeight="1" x14ac:dyDescent="0.25"/>
    <row r="48702" ht="15" customHeight="1" x14ac:dyDescent="0.25"/>
    <row r="48703" ht="15" customHeight="1" x14ac:dyDescent="0.25"/>
    <row r="48704" ht="15" customHeight="1" x14ac:dyDescent="0.25"/>
    <row r="48705" ht="15" customHeight="1" x14ac:dyDescent="0.25"/>
    <row r="48706" ht="15" customHeight="1" x14ac:dyDescent="0.25"/>
    <row r="48707" ht="15" customHeight="1" x14ac:dyDescent="0.25"/>
    <row r="48708" ht="15" customHeight="1" x14ac:dyDescent="0.25"/>
    <row r="48709" ht="15" customHeight="1" x14ac:dyDescent="0.25"/>
    <row r="48710" ht="15" customHeight="1" x14ac:dyDescent="0.25"/>
    <row r="48711" ht="15" customHeight="1" x14ac:dyDescent="0.25"/>
    <row r="48712" ht="15" customHeight="1" x14ac:dyDescent="0.25"/>
    <row r="48713" ht="15" customHeight="1" x14ac:dyDescent="0.25"/>
    <row r="48714" ht="15" customHeight="1" x14ac:dyDescent="0.25"/>
    <row r="48715" ht="15" customHeight="1" x14ac:dyDescent="0.25"/>
    <row r="48716" ht="15" customHeight="1" x14ac:dyDescent="0.25"/>
    <row r="48717" ht="15" customHeight="1" x14ac:dyDescent="0.25"/>
    <row r="48718" ht="15" customHeight="1" x14ac:dyDescent="0.25"/>
    <row r="48719" ht="15" customHeight="1" x14ac:dyDescent="0.25"/>
    <row r="48720" ht="15" customHeight="1" x14ac:dyDescent="0.25"/>
    <row r="48721" ht="15" customHeight="1" x14ac:dyDescent="0.25"/>
    <row r="48722" ht="15" customHeight="1" x14ac:dyDescent="0.25"/>
    <row r="48723" ht="15" customHeight="1" x14ac:dyDescent="0.25"/>
    <row r="48724" ht="15" customHeight="1" x14ac:dyDescent="0.25"/>
    <row r="48725" ht="15" customHeight="1" x14ac:dyDescent="0.25"/>
    <row r="48726" ht="15" customHeight="1" x14ac:dyDescent="0.25"/>
    <row r="48727" ht="15" customHeight="1" x14ac:dyDescent="0.25"/>
    <row r="48728" ht="15" customHeight="1" x14ac:dyDescent="0.25"/>
    <row r="48729" ht="15" customHeight="1" x14ac:dyDescent="0.25"/>
    <row r="48730" ht="15" customHeight="1" x14ac:dyDescent="0.25"/>
    <row r="48731" ht="15" customHeight="1" x14ac:dyDescent="0.25"/>
    <row r="48732" ht="15" customHeight="1" x14ac:dyDescent="0.25"/>
    <row r="48733" ht="15" customHeight="1" x14ac:dyDescent="0.25"/>
    <row r="48734" ht="15" customHeight="1" x14ac:dyDescent="0.25"/>
    <row r="48735" ht="15" customHeight="1" x14ac:dyDescent="0.25"/>
    <row r="48736" ht="15" customHeight="1" x14ac:dyDescent="0.25"/>
    <row r="48737" ht="15" customHeight="1" x14ac:dyDescent="0.25"/>
    <row r="48738" ht="15" customHeight="1" x14ac:dyDescent="0.25"/>
    <row r="48739" ht="15" customHeight="1" x14ac:dyDescent="0.25"/>
    <row r="48740" ht="15" customHeight="1" x14ac:dyDescent="0.25"/>
    <row r="48741" ht="15" customHeight="1" x14ac:dyDescent="0.25"/>
    <row r="48742" ht="15" customHeight="1" x14ac:dyDescent="0.25"/>
    <row r="48743" ht="15" customHeight="1" x14ac:dyDescent="0.25"/>
    <row r="48744" ht="15" customHeight="1" x14ac:dyDescent="0.25"/>
    <row r="48745" ht="15" customHeight="1" x14ac:dyDescent="0.25"/>
    <row r="48746" ht="15" customHeight="1" x14ac:dyDescent="0.25"/>
    <row r="48747" ht="15" customHeight="1" x14ac:dyDescent="0.25"/>
    <row r="48748" ht="15" customHeight="1" x14ac:dyDescent="0.25"/>
    <row r="48749" ht="15" customHeight="1" x14ac:dyDescent="0.25"/>
    <row r="48750" ht="15" customHeight="1" x14ac:dyDescent="0.25"/>
    <row r="48751" ht="15" customHeight="1" x14ac:dyDescent="0.25"/>
    <row r="48752" ht="15" customHeight="1" x14ac:dyDescent="0.25"/>
    <row r="48753" ht="15" customHeight="1" x14ac:dyDescent="0.25"/>
    <row r="48754" ht="15" customHeight="1" x14ac:dyDescent="0.25"/>
    <row r="48755" ht="15" customHeight="1" x14ac:dyDescent="0.25"/>
    <row r="48756" ht="15" customHeight="1" x14ac:dyDescent="0.25"/>
    <row r="48757" ht="15" customHeight="1" x14ac:dyDescent="0.25"/>
    <row r="48758" ht="15" customHeight="1" x14ac:dyDescent="0.25"/>
    <row r="48759" ht="15" customHeight="1" x14ac:dyDescent="0.25"/>
    <row r="48760" ht="15" customHeight="1" x14ac:dyDescent="0.25"/>
    <row r="48761" ht="15" customHeight="1" x14ac:dyDescent="0.25"/>
    <row r="48762" ht="15" customHeight="1" x14ac:dyDescent="0.25"/>
    <row r="48763" ht="15" customHeight="1" x14ac:dyDescent="0.25"/>
    <row r="48764" ht="15" customHeight="1" x14ac:dyDescent="0.25"/>
    <row r="48765" ht="15" customHeight="1" x14ac:dyDescent="0.25"/>
    <row r="48766" ht="15" customHeight="1" x14ac:dyDescent="0.25"/>
    <row r="48767" ht="15" customHeight="1" x14ac:dyDescent="0.25"/>
    <row r="48768" ht="15" customHeight="1" x14ac:dyDescent="0.25"/>
    <row r="48769" ht="15" customHeight="1" x14ac:dyDescent="0.25"/>
    <row r="48770" ht="15" customHeight="1" x14ac:dyDescent="0.25"/>
    <row r="48771" ht="15" customHeight="1" x14ac:dyDescent="0.25"/>
    <row r="48772" ht="15" customHeight="1" x14ac:dyDescent="0.25"/>
    <row r="48773" ht="15" customHeight="1" x14ac:dyDescent="0.25"/>
    <row r="48774" ht="15" customHeight="1" x14ac:dyDescent="0.25"/>
    <row r="48775" ht="15" customHeight="1" x14ac:dyDescent="0.25"/>
    <row r="48776" ht="15" customHeight="1" x14ac:dyDescent="0.25"/>
    <row r="48777" ht="15" customHeight="1" x14ac:dyDescent="0.25"/>
    <row r="48778" ht="15" customHeight="1" x14ac:dyDescent="0.25"/>
    <row r="48779" ht="15" customHeight="1" x14ac:dyDescent="0.25"/>
    <row r="48780" ht="15" customHeight="1" x14ac:dyDescent="0.25"/>
    <row r="48781" ht="15" customHeight="1" x14ac:dyDescent="0.25"/>
    <row r="48782" ht="15" customHeight="1" x14ac:dyDescent="0.25"/>
    <row r="48783" ht="15" customHeight="1" x14ac:dyDescent="0.25"/>
    <row r="48784" ht="15" customHeight="1" x14ac:dyDescent="0.25"/>
    <row r="48785" ht="15" customHeight="1" x14ac:dyDescent="0.25"/>
    <row r="48786" ht="15" customHeight="1" x14ac:dyDescent="0.25"/>
    <row r="48787" ht="15" customHeight="1" x14ac:dyDescent="0.25"/>
    <row r="48788" ht="15" customHeight="1" x14ac:dyDescent="0.25"/>
    <row r="48789" ht="15" customHeight="1" x14ac:dyDescent="0.25"/>
    <row r="48790" ht="15" customHeight="1" x14ac:dyDescent="0.25"/>
    <row r="48791" ht="15" customHeight="1" x14ac:dyDescent="0.25"/>
    <row r="48792" ht="15" customHeight="1" x14ac:dyDescent="0.25"/>
    <row r="48793" ht="15" customHeight="1" x14ac:dyDescent="0.25"/>
    <row r="48794" ht="15" customHeight="1" x14ac:dyDescent="0.25"/>
    <row r="48795" ht="15" customHeight="1" x14ac:dyDescent="0.25"/>
    <row r="48796" ht="15" customHeight="1" x14ac:dyDescent="0.25"/>
    <row r="48797" ht="15" customHeight="1" x14ac:dyDescent="0.25"/>
    <row r="48798" ht="15" customHeight="1" x14ac:dyDescent="0.25"/>
    <row r="48799" ht="15" customHeight="1" x14ac:dyDescent="0.25"/>
    <row r="48800" ht="15" customHeight="1" x14ac:dyDescent="0.25"/>
    <row r="48801" ht="15" customHeight="1" x14ac:dyDescent="0.25"/>
    <row r="48802" ht="15" customHeight="1" x14ac:dyDescent="0.25"/>
    <row r="48803" ht="15" customHeight="1" x14ac:dyDescent="0.25"/>
    <row r="48804" ht="15" customHeight="1" x14ac:dyDescent="0.25"/>
    <row r="48805" ht="15" customHeight="1" x14ac:dyDescent="0.25"/>
    <row r="48806" ht="15" customHeight="1" x14ac:dyDescent="0.25"/>
    <row r="48807" ht="15" customHeight="1" x14ac:dyDescent="0.25"/>
    <row r="48808" ht="15" customHeight="1" x14ac:dyDescent="0.25"/>
    <row r="48809" ht="15" customHeight="1" x14ac:dyDescent="0.25"/>
    <row r="48810" ht="15" customHeight="1" x14ac:dyDescent="0.25"/>
    <row r="48811" ht="15" customHeight="1" x14ac:dyDescent="0.25"/>
    <row r="48812" ht="15" customHeight="1" x14ac:dyDescent="0.25"/>
    <row r="48813" ht="15" customHeight="1" x14ac:dyDescent="0.25"/>
    <row r="48814" ht="15" customHeight="1" x14ac:dyDescent="0.25"/>
    <row r="48815" ht="15" customHeight="1" x14ac:dyDescent="0.25"/>
    <row r="48816" ht="15" customHeight="1" x14ac:dyDescent="0.25"/>
    <row r="48817" ht="15" customHeight="1" x14ac:dyDescent="0.25"/>
    <row r="48818" ht="15" customHeight="1" x14ac:dyDescent="0.25"/>
    <row r="48819" ht="15" customHeight="1" x14ac:dyDescent="0.25"/>
    <row r="48820" ht="15" customHeight="1" x14ac:dyDescent="0.25"/>
    <row r="48821" ht="15" customHeight="1" x14ac:dyDescent="0.25"/>
    <row r="48822" ht="15" customHeight="1" x14ac:dyDescent="0.25"/>
    <row r="48823" ht="15" customHeight="1" x14ac:dyDescent="0.25"/>
    <row r="48824" ht="15" customHeight="1" x14ac:dyDescent="0.25"/>
    <row r="48825" ht="15" customHeight="1" x14ac:dyDescent="0.25"/>
    <row r="48826" ht="15" customHeight="1" x14ac:dyDescent="0.25"/>
    <row r="48827" ht="15" customHeight="1" x14ac:dyDescent="0.25"/>
    <row r="48828" ht="15" customHeight="1" x14ac:dyDescent="0.25"/>
    <row r="48829" ht="15" customHeight="1" x14ac:dyDescent="0.25"/>
    <row r="48830" ht="15" customHeight="1" x14ac:dyDescent="0.25"/>
    <row r="48831" ht="15" customHeight="1" x14ac:dyDescent="0.25"/>
    <row r="48832" ht="15" customHeight="1" x14ac:dyDescent="0.25"/>
    <row r="48833" ht="15" customHeight="1" x14ac:dyDescent="0.25"/>
    <row r="48834" ht="15" customHeight="1" x14ac:dyDescent="0.25"/>
    <row r="48835" ht="15" customHeight="1" x14ac:dyDescent="0.25"/>
    <row r="48836" ht="15" customHeight="1" x14ac:dyDescent="0.25"/>
    <row r="48837" ht="15" customHeight="1" x14ac:dyDescent="0.25"/>
    <row r="48838" ht="15" customHeight="1" x14ac:dyDescent="0.25"/>
    <row r="48839" ht="15" customHeight="1" x14ac:dyDescent="0.25"/>
    <row r="48840" ht="15" customHeight="1" x14ac:dyDescent="0.25"/>
    <row r="48841" ht="15" customHeight="1" x14ac:dyDescent="0.25"/>
    <row r="48842" ht="15" customHeight="1" x14ac:dyDescent="0.25"/>
    <row r="48843" ht="15" customHeight="1" x14ac:dyDescent="0.25"/>
    <row r="48844" ht="15" customHeight="1" x14ac:dyDescent="0.25"/>
    <row r="48845" ht="15" customHeight="1" x14ac:dyDescent="0.25"/>
    <row r="48846" ht="15" customHeight="1" x14ac:dyDescent="0.25"/>
    <row r="48847" ht="15" customHeight="1" x14ac:dyDescent="0.25"/>
    <row r="48848" ht="15" customHeight="1" x14ac:dyDescent="0.25"/>
    <row r="48849" ht="15" customHeight="1" x14ac:dyDescent="0.25"/>
    <row r="48850" ht="15" customHeight="1" x14ac:dyDescent="0.25"/>
    <row r="48851" ht="15" customHeight="1" x14ac:dyDescent="0.25"/>
    <row r="48852" ht="15" customHeight="1" x14ac:dyDescent="0.25"/>
    <row r="48853" ht="15" customHeight="1" x14ac:dyDescent="0.25"/>
    <row r="48854" ht="15" customHeight="1" x14ac:dyDescent="0.25"/>
    <row r="48855" ht="15" customHeight="1" x14ac:dyDescent="0.25"/>
    <row r="48856" ht="15" customHeight="1" x14ac:dyDescent="0.25"/>
    <row r="48857" ht="15" customHeight="1" x14ac:dyDescent="0.25"/>
    <row r="48858" ht="15" customHeight="1" x14ac:dyDescent="0.25"/>
    <row r="48859" ht="15" customHeight="1" x14ac:dyDescent="0.25"/>
    <row r="48860" ht="15" customHeight="1" x14ac:dyDescent="0.25"/>
    <row r="48861" ht="15" customHeight="1" x14ac:dyDescent="0.25"/>
    <row r="48862" ht="15" customHeight="1" x14ac:dyDescent="0.25"/>
    <row r="48863" ht="15" customHeight="1" x14ac:dyDescent="0.25"/>
    <row r="48864" ht="15" customHeight="1" x14ac:dyDescent="0.25"/>
    <row r="48865" ht="15" customHeight="1" x14ac:dyDescent="0.25"/>
    <row r="48866" ht="15" customHeight="1" x14ac:dyDescent="0.25"/>
    <row r="48867" ht="15" customHeight="1" x14ac:dyDescent="0.25"/>
    <row r="48868" ht="15" customHeight="1" x14ac:dyDescent="0.25"/>
    <row r="48869" ht="15" customHeight="1" x14ac:dyDescent="0.25"/>
    <row r="48870" ht="15" customHeight="1" x14ac:dyDescent="0.25"/>
    <row r="48871" ht="15" customHeight="1" x14ac:dyDescent="0.25"/>
    <row r="48872" ht="15" customHeight="1" x14ac:dyDescent="0.25"/>
    <row r="48873" ht="15" customHeight="1" x14ac:dyDescent="0.25"/>
    <row r="48874" ht="15" customHeight="1" x14ac:dyDescent="0.25"/>
    <row r="48875" ht="15" customHeight="1" x14ac:dyDescent="0.25"/>
    <row r="48876" ht="15" customHeight="1" x14ac:dyDescent="0.25"/>
    <row r="48877" ht="15" customHeight="1" x14ac:dyDescent="0.25"/>
    <row r="48878" ht="15" customHeight="1" x14ac:dyDescent="0.25"/>
    <row r="48879" ht="15" customHeight="1" x14ac:dyDescent="0.25"/>
    <row r="48880" ht="15" customHeight="1" x14ac:dyDescent="0.25"/>
    <row r="48881" ht="15" customHeight="1" x14ac:dyDescent="0.25"/>
    <row r="48882" ht="15" customHeight="1" x14ac:dyDescent="0.25"/>
    <row r="48883" ht="15" customHeight="1" x14ac:dyDescent="0.25"/>
    <row r="48884" ht="15" customHeight="1" x14ac:dyDescent="0.25"/>
    <row r="48885" ht="15" customHeight="1" x14ac:dyDescent="0.25"/>
    <row r="48886" ht="15" customHeight="1" x14ac:dyDescent="0.25"/>
    <row r="48887" ht="15" customHeight="1" x14ac:dyDescent="0.25"/>
    <row r="48888" ht="15" customHeight="1" x14ac:dyDescent="0.25"/>
    <row r="48889" ht="15" customHeight="1" x14ac:dyDescent="0.25"/>
    <row r="48890" ht="15" customHeight="1" x14ac:dyDescent="0.25"/>
    <row r="48891" ht="15" customHeight="1" x14ac:dyDescent="0.25"/>
    <row r="48892" ht="15" customHeight="1" x14ac:dyDescent="0.25"/>
    <row r="48893" ht="15" customHeight="1" x14ac:dyDescent="0.25"/>
    <row r="48894" ht="15" customHeight="1" x14ac:dyDescent="0.25"/>
    <row r="48895" ht="15" customHeight="1" x14ac:dyDescent="0.25"/>
    <row r="48896" ht="15" customHeight="1" x14ac:dyDescent="0.25"/>
    <row r="48897" ht="15" customHeight="1" x14ac:dyDescent="0.25"/>
    <row r="48898" ht="15" customHeight="1" x14ac:dyDescent="0.25"/>
    <row r="48899" ht="15" customHeight="1" x14ac:dyDescent="0.25"/>
    <row r="48900" ht="15" customHeight="1" x14ac:dyDescent="0.25"/>
    <row r="48901" ht="15" customHeight="1" x14ac:dyDescent="0.25"/>
    <row r="48902" ht="15" customHeight="1" x14ac:dyDescent="0.25"/>
    <row r="48903" ht="15" customHeight="1" x14ac:dyDescent="0.25"/>
    <row r="48904" ht="15" customHeight="1" x14ac:dyDescent="0.25"/>
    <row r="48905" ht="15" customHeight="1" x14ac:dyDescent="0.25"/>
    <row r="48906" ht="15" customHeight="1" x14ac:dyDescent="0.25"/>
    <row r="48907" ht="15" customHeight="1" x14ac:dyDescent="0.25"/>
    <row r="48908" ht="15" customHeight="1" x14ac:dyDescent="0.25"/>
    <row r="48909" ht="15" customHeight="1" x14ac:dyDescent="0.25"/>
    <row r="48910" ht="15" customHeight="1" x14ac:dyDescent="0.25"/>
    <row r="48911" ht="15" customHeight="1" x14ac:dyDescent="0.25"/>
    <row r="48912" ht="15" customHeight="1" x14ac:dyDescent="0.25"/>
    <row r="48913" ht="15" customHeight="1" x14ac:dyDescent="0.25"/>
    <row r="48914" ht="15" customHeight="1" x14ac:dyDescent="0.25"/>
    <row r="48915" ht="15" customHeight="1" x14ac:dyDescent="0.25"/>
    <row r="48916" ht="15" customHeight="1" x14ac:dyDescent="0.25"/>
    <row r="48917" ht="15" customHeight="1" x14ac:dyDescent="0.25"/>
    <row r="48918" ht="15" customHeight="1" x14ac:dyDescent="0.25"/>
    <row r="48919" ht="15" customHeight="1" x14ac:dyDescent="0.25"/>
    <row r="48920" ht="15" customHeight="1" x14ac:dyDescent="0.25"/>
    <row r="48921" ht="15" customHeight="1" x14ac:dyDescent="0.25"/>
    <row r="48922" ht="15" customHeight="1" x14ac:dyDescent="0.25"/>
    <row r="48923" ht="15" customHeight="1" x14ac:dyDescent="0.25"/>
    <row r="48924" ht="15" customHeight="1" x14ac:dyDescent="0.25"/>
    <row r="48925" ht="15" customHeight="1" x14ac:dyDescent="0.25"/>
    <row r="48926" ht="15" customHeight="1" x14ac:dyDescent="0.25"/>
    <row r="48927" ht="15" customHeight="1" x14ac:dyDescent="0.25"/>
    <row r="48928" ht="15" customHeight="1" x14ac:dyDescent="0.25"/>
    <row r="48929" ht="15" customHeight="1" x14ac:dyDescent="0.25"/>
    <row r="48930" ht="15" customHeight="1" x14ac:dyDescent="0.25"/>
    <row r="48931" ht="15" customHeight="1" x14ac:dyDescent="0.25"/>
    <row r="48932" ht="15" customHeight="1" x14ac:dyDescent="0.25"/>
    <row r="48933" ht="15" customHeight="1" x14ac:dyDescent="0.25"/>
    <row r="48934" ht="15" customHeight="1" x14ac:dyDescent="0.25"/>
    <row r="48935" ht="15" customHeight="1" x14ac:dyDescent="0.25"/>
    <row r="48936" ht="15" customHeight="1" x14ac:dyDescent="0.25"/>
    <row r="48937" ht="15" customHeight="1" x14ac:dyDescent="0.25"/>
    <row r="48938" ht="15" customHeight="1" x14ac:dyDescent="0.25"/>
    <row r="48939" ht="15" customHeight="1" x14ac:dyDescent="0.25"/>
    <row r="48940" ht="15" customHeight="1" x14ac:dyDescent="0.25"/>
    <row r="48941" ht="15" customHeight="1" x14ac:dyDescent="0.25"/>
    <row r="48942" ht="15" customHeight="1" x14ac:dyDescent="0.25"/>
    <row r="48943" ht="15" customHeight="1" x14ac:dyDescent="0.25"/>
    <row r="48944" ht="15" customHeight="1" x14ac:dyDescent="0.25"/>
    <row r="48945" ht="15" customHeight="1" x14ac:dyDescent="0.25"/>
    <row r="48946" ht="15" customHeight="1" x14ac:dyDescent="0.25"/>
    <row r="48947" ht="15" customHeight="1" x14ac:dyDescent="0.25"/>
    <row r="48948" ht="15" customHeight="1" x14ac:dyDescent="0.25"/>
    <row r="48949" ht="15" customHeight="1" x14ac:dyDescent="0.25"/>
    <row r="48950" ht="15" customHeight="1" x14ac:dyDescent="0.25"/>
    <row r="48951" ht="15" customHeight="1" x14ac:dyDescent="0.25"/>
    <row r="48952" ht="15" customHeight="1" x14ac:dyDescent="0.25"/>
    <row r="48953" ht="15" customHeight="1" x14ac:dyDescent="0.25"/>
    <row r="48954" ht="15" customHeight="1" x14ac:dyDescent="0.25"/>
    <row r="48955" ht="15" customHeight="1" x14ac:dyDescent="0.25"/>
    <row r="48956" ht="15" customHeight="1" x14ac:dyDescent="0.25"/>
    <row r="48957" ht="15" customHeight="1" x14ac:dyDescent="0.25"/>
    <row r="48958" ht="15" customHeight="1" x14ac:dyDescent="0.25"/>
    <row r="48959" ht="15" customHeight="1" x14ac:dyDescent="0.25"/>
    <row r="48960" ht="15" customHeight="1" x14ac:dyDescent="0.25"/>
    <row r="48961" ht="15" customHeight="1" x14ac:dyDescent="0.25"/>
    <row r="48962" ht="15" customHeight="1" x14ac:dyDescent="0.25"/>
    <row r="48963" ht="15" customHeight="1" x14ac:dyDescent="0.25"/>
    <row r="48964" ht="15" customHeight="1" x14ac:dyDescent="0.25"/>
    <row r="48965" ht="15" customHeight="1" x14ac:dyDescent="0.25"/>
    <row r="48966" ht="15" customHeight="1" x14ac:dyDescent="0.25"/>
    <row r="48967" ht="15" customHeight="1" x14ac:dyDescent="0.25"/>
    <row r="48968" ht="15" customHeight="1" x14ac:dyDescent="0.25"/>
    <row r="48969" ht="15" customHeight="1" x14ac:dyDescent="0.25"/>
    <row r="48970" ht="15" customHeight="1" x14ac:dyDescent="0.25"/>
    <row r="48971" ht="15" customHeight="1" x14ac:dyDescent="0.25"/>
    <row r="48972" ht="15" customHeight="1" x14ac:dyDescent="0.25"/>
    <row r="48973" ht="15" customHeight="1" x14ac:dyDescent="0.25"/>
    <row r="48974" ht="15" customHeight="1" x14ac:dyDescent="0.25"/>
    <row r="48975" ht="15" customHeight="1" x14ac:dyDescent="0.25"/>
    <row r="48976" ht="15" customHeight="1" x14ac:dyDescent="0.25"/>
    <row r="48977" ht="15" customHeight="1" x14ac:dyDescent="0.25"/>
    <row r="48978" ht="15" customHeight="1" x14ac:dyDescent="0.25"/>
    <row r="48979" ht="15" customHeight="1" x14ac:dyDescent="0.25"/>
    <row r="48980" ht="15" customHeight="1" x14ac:dyDescent="0.25"/>
    <row r="48981" ht="15" customHeight="1" x14ac:dyDescent="0.25"/>
    <row r="48982" ht="15" customHeight="1" x14ac:dyDescent="0.25"/>
    <row r="48983" ht="15" customHeight="1" x14ac:dyDescent="0.25"/>
    <row r="48984" ht="15" customHeight="1" x14ac:dyDescent="0.25"/>
    <row r="48985" ht="15" customHeight="1" x14ac:dyDescent="0.25"/>
    <row r="48986" ht="15" customHeight="1" x14ac:dyDescent="0.25"/>
    <row r="48987" ht="15" customHeight="1" x14ac:dyDescent="0.25"/>
    <row r="48988" ht="15" customHeight="1" x14ac:dyDescent="0.25"/>
    <row r="48989" ht="15" customHeight="1" x14ac:dyDescent="0.25"/>
    <row r="48990" ht="15" customHeight="1" x14ac:dyDescent="0.25"/>
    <row r="48991" ht="15" customHeight="1" x14ac:dyDescent="0.25"/>
    <row r="48992" ht="15" customHeight="1" x14ac:dyDescent="0.25"/>
    <row r="48993" ht="15" customHeight="1" x14ac:dyDescent="0.25"/>
    <row r="48994" ht="15" customHeight="1" x14ac:dyDescent="0.25"/>
    <row r="48995" ht="15" customHeight="1" x14ac:dyDescent="0.25"/>
    <row r="48996" ht="15" customHeight="1" x14ac:dyDescent="0.25"/>
    <row r="48997" ht="15" customHeight="1" x14ac:dyDescent="0.25"/>
    <row r="48998" ht="15" customHeight="1" x14ac:dyDescent="0.25"/>
    <row r="48999" ht="15" customHeight="1" x14ac:dyDescent="0.25"/>
    <row r="49000" ht="15" customHeight="1" x14ac:dyDescent="0.25"/>
    <row r="49001" ht="15" customHeight="1" x14ac:dyDescent="0.25"/>
    <row r="49002" ht="15" customHeight="1" x14ac:dyDescent="0.25"/>
    <row r="49003" ht="15" customHeight="1" x14ac:dyDescent="0.25"/>
    <row r="49004" ht="15" customHeight="1" x14ac:dyDescent="0.25"/>
    <row r="49005" ht="15" customHeight="1" x14ac:dyDescent="0.25"/>
    <row r="49006" ht="15" customHeight="1" x14ac:dyDescent="0.25"/>
    <row r="49007" ht="15" customHeight="1" x14ac:dyDescent="0.25"/>
    <row r="49008" ht="15" customHeight="1" x14ac:dyDescent="0.25"/>
    <row r="49009" ht="15" customHeight="1" x14ac:dyDescent="0.25"/>
    <row r="49010" ht="15" customHeight="1" x14ac:dyDescent="0.25"/>
    <row r="49011" ht="15" customHeight="1" x14ac:dyDescent="0.25"/>
    <row r="49012" ht="15" customHeight="1" x14ac:dyDescent="0.25"/>
    <row r="49013" ht="15" customHeight="1" x14ac:dyDescent="0.25"/>
    <row r="49014" ht="15" customHeight="1" x14ac:dyDescent="0.25"/>
    <row r="49015" ht="15" customHeight="1" x14ac:dyDescent="0.25"/>
    <row r="49016" ht="15" customHeight="1" x14ac:dyDescent="0.25"/>
    <row r="49017" ht="15" customHeight="1" x14ac:dyDescent="0.25"/>
    <row r="49018" ht="15" customHeight="1" x14ac:dyDescent="0.25"/>
    <row r="49019" ht="15" customHeight="1" x14ac:dyDescent="0.25"/>
    <row r="49020" ht="15" customHeight="1" x14ac:dyDescent="0.25"/>
    <row r="49021" ht="15" customHeight="1" x14ac:dyDescent="0.25"/>
    <row r="49022" ht="15" customHeight="1" x14ac:dyDescent="0.25"/>
    <row r="49023" ht="15" customHeight="1" x14ac:dyDescent="0.25"/>
    <row r="49024" ht="15" customHeight="1" x14ac:dyDescent="0.25"/>
    <row r="49025" ht="15" customHeight="1" x14ac:dyDescent="0.25"/>
    <row r="49026" ht="15" customHeight="1" x14ac:dyDescent="0.25"/>
    <row r="49027" ht="15" customHeight="1" x14ac:dyDescent="0.25"/>
    <row r="49028" ht="15" customHeight="1" x14ac:dyDescent="0.25"/>
    <row r="49029" ht="15" customHeight="1" x14ac:dyDescent="0.25"/>
    <row r="49030" ht="15" customHeight="1" x14ac:dyDescent="0.25"/>
    <row r="49031" ht="15" customHeight="1" x14ac:dyDescent="0.25"/>
    <row r="49032" ht="15" customHeight="1" x14ac:dyDescent="0.25"/>
    <row r="49033" ht="15" customHeight="1" x14ac:dyDescent="0.25"/>
    <row r="49034" ht="15" customHeight="1" x14ac:dyDescent="0.25"/>
    <row r="49035" ht="15" customHeight="1" x14ac:dyDescent="0.25"/>
    <row r="49036" ht="15" customHeight="1" x14ac:dyDescent="0.25"/>
    <row r="49037" ht="15" customHeight="1" x14ac:dyDescent="0.25"/>
    <row r="49038" ht="15" customHeight="1" x14ac:dyDescent="0.25"/>
    <row r="49039" ht="15" customHeight="1" x14ac:dyDescent="0.25"/>
    <row r="49040" ht="15" customHeight="1" x14ac:dyDescent="0.25"/>
    <row r="49041" ht="15" customHeight="1" x14ac:dyDescent="0.25"/>
    <row r="49042" ht="15" customHeight="1" x14ac:dyDescent="0.25"/>
    <row r="49043" ht="15" customHeight="1" x14ac:dyDescent="0.25"/>
    <row r="49044" ht="15" customHeight="1" x14ac:dyDescent="0.25"/>
    <row r="49045" ht="15" customHeight="1" x14ac:dyDescent="0.25"/>
    <row r="49046" ht="15" customHeight="1" x14ac:dyDescent="0.25"/>
    <row r="49047" ht="15" customHeight="1" x14ac:dyDescent="0.25"/>
    <row r="49048" ht="15" customHeight="1" x14ac:dyDescent="0.25"/>
    <row r="49049" ht="15" customHeight="1" x14ac:dyDescent="0.25"/>
    <row r="49050" ht="15" customHeight="1" x14ac:dyDescent="0.25"/>
    <row r="49051" ht="15" customHeight="1" x14ac:dyDescent="0.25"/>
    <row r="49052" ht="15" customHeight="1" x14ac:dyDescent="0.25"/>
    <row r="49053" ht="15" customHeight="1" x14ac:dyDescent="0.25"/>
    <row r="49054" ht="15" customHeight="1" x14ac:dyDescent="0.25"/>
    <row r="49055" ht="15" customHeight="1" x14ac:dyDescent="0.25"/>
    <row r="49056" ht="15" customHeight="1" x14ac:dyDescent="0.25"/>
    <row r="49057" ht="15" customHeight="1" x14ac:dyDescent="0.25"/>
    <row r="49058" ht="15" customHeight="1" x14ac:dyDescent="0.25"/>
    <row r="49059" ht="15" customHeight="1" x14ac:dyDescent="0.25"/>
    <row r="49060" ht="15" customHeight="1" x14ac:dyDescent="0.25"/>
    <row r="49061" ht="15" customHeight="1" x14ac:dyDescent="0.25"/>
    <row r="49062" ht="15" customHeight="1" x14ac:dyDescent="0.25"/>
    <row r="49063" ht="15" customHeight="1" x14ac:dyDescent="0.25"/>
    <row r="49064" ht="15" customHeight="1" x14ac:dyDescent="0.25"/>
    <row r="49065" ht="15" customHeight="1" x14ac:dyDescent="0.25"/>
    <row r="49066" ht="15" customHeight="1" x14ac:dyDescent="0.25"/>
    <row r="49067" ht="15" customHeight="1" x14ac:dyDescent="0.25"/>
    <row r="49068" ht="15" customHeight="1" x14ac:dyDescent="0.25"/>
    <row r="49069" ht="15" customHeight="1" x14ac:dyDescent="0.25"/>
    <row r="49070" ht="15" customHeight="1" x14ac:dyDescent="0.25"/>
    <row r="49071" ht="15" customHeight="1" x14ac:dyDescent="0.25"/>
    <row r="49072" ht="15" customHeight="1" x14ac:dyDescent="0.25"/>
    <row r="49073" ht="15" customHeight="1" x14ac:dyDescent="0.25"/>
    <row r="49074" ht="15" customHeight="1" x14ac:dyDescent="0.25"/>
    <row r="49075" ht="15" customHeight="1" x14ac:dyDescent="0.25"/>
    <row r="49076" ht="15" customHeight="1" x14ac:dyDescent="0.25"/>
    <row r="49077" ht="15" customHeight="1" x14ac:dyDescent="0.25"/>
    <row r="49078" ht="15" customHeight="1" x14ac:dyDescent="0.25"/>
    <row r="49079" ht="15" customHeight="1" x14ac:dyDescent="0.25"/>
    <row r="49080" ht="15" customHeight="1" x14ac:dyDescent="0.25"/>
    <row r="49081" ht="15" customHeight="1" x14ac:dyDescent="0.25"/>
    <row r="49082" ht="15" customHeight="1" x14ac:dyDescent="0.25"/>
    <row r="49083" ht="15" customHeight="1" x14ac:dyDescent="0.25"/>
    <row r="49084" ht="15" customHeight="1" x14ac:dyDescent="0.25"/>
    <row r="49085" ht="15" customHeight="1" x14ac:dyDescent="0.25"/>
    <row r="49086" ht="15" customHeight="1" x14ac:dyDescent="0.25"/>
    <row r="49087" ht="15" customHeight="1" x14ac:dyDescent="0.25"/>
    <row r="49088" ht="15" customHeight="1" x14ac:dyDescent="0.25"/>
    <row r="49089" ht="15" customHeight="1" x14ac:dyDescent="0.25"/>
    <row r="49090" ht="15" customHeight="1" x14ac:dyDescent="0.25"/>
    <row r="49091" ht="15" customHeight="1" x14ac:dyDescent="0.25"/>
    <row r="49092" ht="15" customHeight="1" x14ac:dyDescent="0.25"/>
    <row r="49093" ht="15" customHeight="1" x14ac:dyDescent="0.25"/>
    <row r="49094" ht="15" customHeight="1" x14ac:dyDescent="0.25"/>
    <row r="49095" ht="15" customHeight="1" x14ac:dyDescent="0.25"/>
    <row r="49096" ht="15" customHeight="1" x14ac:dyDescent="0.25"/>
    <row r="49097" ht="15" customHeight="1" x14ac:dyDescent="0.25"/>
    <row r="49098" ht="15" customHeight="1" x14ac:dyDescent="0.25"/>
    <row r="49099" ht="15" customHeight="1" x14ac:dyDescent="0.25"/>
    <row r="49100" ht="15" customHeight="1" x14ac:dyDescent="0.25"/>
    <row r="49101" ht="15" customHeight="1" x14ac:dyDescent="0.25"/>
    <row r="49102" ht="15" customHeight="1" x14ac:dyDescent="0.25"/>
    <row r="49103" ht="15" customHeight="1" x14ac:dyDescent="0.25"/>
    <row r="49104" ht="15" customHeight="1" x14ac:dyDescent="0.25"/>
    <row r="49105" ht="15" customHeight="1" x14ac:dyDescent="0.25"/>
    <row r="49106" ht="15" customHeight="1" x14ac:dyDescent="0.25"/>
    <row r="49107" ht="15" customHeight="1" x14ac:dyDescent="0.25"/>
    <row r="49108" ht="15" customHeight="1" x14ac:dyDescent="0.25"/>
    <row r="49109" ht="15" customHeight="1" x14ac:dyDescent="0.25"/>
    <row r="49110" ht="15" customHeight="1" x14ac:dyDescent="0.25"/>
    <row r="49111" ht="15" customHeight="1" x14ac:dyDescent="0.25"/>
    <row r="49112" ht="15" customHeight="1" x14ac:dyDescent="0.25"/>
    <row r="49113" ht="15" customHeight="1" x14ac:dyDescent="0.25"/>
    <row r="49114" ht="15" customHeight="1" x14ac:dyDescent="0.25"/>
    <row r="49115" ht="15" customHeight="1" x14ac:dyDescent="0.25"/>
    <row r="49116" ht="15" customHeight="1" x14ac:dyDescent="0.25"/>
    <row r="49117" ht="15" customHeight="1" x14ac:dyDescent="0.25"/>
    <row r="49118" ht="15" customHeight="1" x14ac:dyDescent="0.25"/>
    <row r="49119" ht="15" customHeight="1" x14ac:dyDescent="0.25"/>
    <row r="49120" ht="15" customHeight="1" x14ac:dyDescent="0.25"/>
    <row r="49121" ht="15" customHeight="1" x14ac:dyDescent="0.25"/>
    <row r="49122" ht="15" customHeight="1" x14ac:dyDescent="0.25"/>
    <row r="49123" ht="15" customHeight="1" x14ac:dyDescent="0.25"/>
    <row r="49124" ht="15" customHeight="1" x14ac:dyDescent="0.25"/>
    <row r="49125" ht="15" customHeight="1" x14ac:dyDescent="0.25"/>
    <row r="49126" ht="15" customHeight="1" x14ac:dyDescent="0.25"/>
    <row r="49127" ht="15" customHeight="1" x14ac:dyDescent="0.25"/>
    <row r="49128" ht="15" customHeight="1" x14ac:dyDescent="0.25"/>
    <row r="49129" ht="15" customHeight="1" x14ac:dyDescent="0.25"/>
    <row r="49130" ht="15" customHeight="1" x14ac:dyDescent="0.25"/>
    <row r="49131" ht="15" customHeight="1" x14ac:dyDescent="0.25"/>
    <row r="49132" ht="15" customHeight="1" x14ac:dyDescent="0.25"/>
    <row r="49133" ht="15" customHeight="1" x14ac:dyDescent="0.25"/>
    <row r="49134" ht="15" customHeight="1" x14ac:dyDescent="0.25"/>
    <row r="49135" ht="15" customHeight="1" x14ac:dyDescent="0.25"/>
    <row r="49136" ht="15" customHeight="1" x14ac:dyDescent="0.25"/>
    <row r="49137" ht="15" customHeight="1" x14ac:dyDescent="0.25"/>
    <row r="49138" ht="15" customHeight="1" x14ac:dyDescent="0.25"/>
    <row r="49139" ht="15" customHeight="1" x14ac:dyDescent="0.25"/>
    <row r="49140" ht="15" customHeight="1" x14ac:dyDescent="0.25"/>
    <row r="49141" ht="15" customHeight="1" x14ac:dyDescent="0.25"/>
    <row r="49142" ht="15" customHeight="1" x14ac:dyDescent="0.25"/>
    <row r="49143" ht="15" customHeight="1" x14ac:dyDescent="0.25"/>
    <row r="49144" ht="15" customHeight="1" x14ac:dyDescent="0.25"/>
    <row r="49145" ht="15" customHeight="1" x14ac:dyDescent="0.25"/>
    <row r="49146" ht="15" customHeight="1" x14ac:dyDescent="0.25"/>
    <row r="49147" ht="15" customHeight="1" x14ac:dyDescent="0.25"/>
    <row r="49148" ht="15" customHeight="1" x14ac:dyDescent="0.25"/>
    <row r="49149" ht="15" customHeight="1" x14ac:dyDescent="0.25"/>
    <row r="49150" ht="15" customHeight="1" x14ac:dyDescent="0.25"/>
    <row r="49151" ht="15" customHeight="1" x14ac:dyDescent="0.25"/>
    <row r="49152" ht="15" customHeight="1" x14ac:dyDescent="0.25"/>
    <row r="49153" ht="15" customHeight="1" x14ac:dyDescent="0.25"/>
    <row r="49154" ht="15" customHeight="1" x14ac:dyDescent="0.25"/>
    <row r="49155" ht="15" customHeight="1" x14ac:dyDescent="0.25"/>
    <row r="49156" ht="15" customHeight="1" x14ac:dyDescent="0.25"/>
    <row r="49157" ht="15" customHeight="1" x14ac:dyDescent="0.25"/>
    <row r="49158" ht="15" customHeight="1" x14ac:dyDescent="0.25"/>
    <row r="49159" ht="15" customHeight="1" x14ac:dyDescent="0.25"/>
    <row r="49160" ht="15" customHeight="1" x14ac:dyDescent="0.25"/>
    <row r="49161" ht="15" customHeight="1" x14ac:dyDescent="0.25"/>
    <row r="49162" ht="15" customHeight="1" x14ac:dyDescent="0.25"/>
    <row r="49163" ht="15" customHeight="1" x14ac:dyDescent="0.25"/>
    <row r="49164" ht="15" customHeight="1" x14ac:dyDescent="0.25"/>
    <row r="49165" ht="15" customHeight="1" x14ac:dyDescent="0.25"/>
    <row r="49166" ht="15" customHeight="1" x14ac:dyDescent="0.25"/>
    <row r="49167" ht="15" customHeight="1" x14ac:dyDescent="0.25"/>
    <row r="49168" ht="15" customHeight="1" x14ac:dyDescent="0.25"/>
    <row r="49169" ht="15" customHeight="1" x14ac:dyDescent="0.25"/>
    <row r="49170" ht="15" customHeight="1" x14ac:dyDescent="0.25"/>
    <row r="49171" ht="15" customHeight="1" x14ac:dyDescent="0.25"/>
    <row r="49172" ht="15" customHeight="1" x14ac:dyDescent="0.25"/>
    <row r="49173" ht="15" customHeight="1" x14ac:dyDescent="0.25"/>
    <row r="49174" ht="15" customHeight="1" x14ac:dyDescent="0.25"/>
    <row r="49175" ht="15" customHeight="1" x14ac:dyDescent="0.25"/>
    <row r="49176" ht="15" customHeight="1" x14ac:dyDescent="0.25"/>
    <row r="49177" ht="15" customHeight="1" x14ac:dyDescent="0.25"/>
    <row r="49178" ht="15" customHeight="1" x14ac:dyDescent="0.25"/>
    <row r="49179" ht="15" customHeight="1" x14ac:dyDescent="0.25"/>
    <row r="49180" ht="15" customHeight="1" x14ac:dyDescent="0.25"/>
    <row r="49181" ht="15" customHeight="1" x14ac:dyDescent="0.25"/>
    <row r="49182" ht="15" customHeight="1" x14ac:dyDescent="0.25"/>
    <row r="49183" ht="15" customHeight="1" x14ac:dyDescent="0.25"/>
    <row r="49184" ht="15" customHeight="1" x14ac:dyDescent="0.25"/>
    <row r="49185" ht="15" customHeight="1" x14ac:dyDescent="0.25"/>
    <row r="49186" ht="15" customHeight="1" x14ac:dyDescent="0.25"/>
    <row r="49187" ht="15" customHeight="1" x14ac:dyDescent="0.25"/>
    <row r="49188" ht="15" customHeight="1" x14ac:dyDescent="0.25"/>
    <row r="49189" ht="15" customHeight="1" x14ac:dyDescent="0.25"/>
    <row r="49190" ht="15" customHeight="1" x14ac:dyDescent="0.25"/>
    <row r="49191" ht="15" customHeight="1" x14ac:dyDescent="0.25"/>
    <row r="49192" ht="15" customHeight="1" x14ac:dyDescent="0.25"/>
    <row r="49193" ht="15" customHeight="1" x14ac:dyDescent="0.25"/>
    <row r="49194" ht="15" customHeight="1" x14ac:dyDescent="0.25"/>
    <row r="49195" ht="15" customHeight="1" x14ac:dyDescent="0.25"/>
    <row r="49196" ht="15" customHeight="1" x14ac:dyDescent="0.25"/>
    <row r="49197" ht="15" customHeight="1" x14ac:dyDescent="0.25"/>
    <row r="49198" ht="15" customHeight="1" x14ac:dyDescent="0.25"/>
    <row r="49199" ht="15" customHeight="1" x14ac:dyDescent="0.25"/>
    <row r="49200" ht="15" customHeight="1" x14ac:dyDescent="0.25"/>
    <row r="49201" ht="15" customHeight="1" x14ac:dyDescent="0.25"/>
    <row r="49202" ht="15" customHeight="1" x14ac:dyDescent="0.25"/>
    <row r="49203" ht="15" customHeight="1" x14ac:dyDescent="0.25"/>
    <row r="49204" ht="15" customHeight="1" x14ac:dyDescent="0.25"/>
    <row r="49205" ht="15" customHeight="1" x14ac:dyDescent="0.25"/>
    <row r="49206" ht="15" customHeight="1" x14ac:dyDescent="0.25"/>
    <row r="49207" ht="15" customHeight="1" x14ac:dyDescent="0.25"/>
    <row r="49208" ht="15" customHeight="1" x14ac:dyDescent="0.25"/>
    <row r="49209" ht="15" customHeight="1" x14ac:dyDescent="0.25"/>
    <row r="49210" ht="15" customHeight="1" x14ac:dyDescent="0.25"/>
    <row r="49211" ht="15" customHeight="1" x14ac:dyDescent="0.25"/>
    <row r="49212" ht="15" customHeight="1" x14ac:dyDescent="0.25"/>
    <row r="49213" ht="15" customHeight="1" x14ac:dyDescent="0.25"/>
    <row r="49214" ht="15" customHeight="1" x14ac:dyDescent="0.25"/>
    <row r="49215" ht="15" customHeight="1" x14ac:dyDescent="0.25"/>
    <row r="49216" ht="15" customHeight="1" x14ac:dyDescent="0.25"/>
    <row r="49217" ht="15" customHeight="1" x14ac:dyDescent="0.25"/>
    <row r="49218" ht="15" customHeight="1" x14ac:dyDescent="0.25"/>
    <row r="49219" ht="15" customHeight="1" x14ac:dyDescent="0.25"/>
    <row r="49220" ht="15" customHeight="1" x14ac:dyDescent="0.25"/>
    <row r="49221" ht="15" customHeight="1" x14ac:dyDescent="0.25"/>
    <row r="49222" ht="15" customHeight="1" x14ac:dyDescent="0.25"/>
    <row r="49223" ht="15" customHeight="1" x14ac:dyDescent="0.25"/>
    <row r="49224" ht="15" customHeight="1" x14ac:dyDescent="0.25"/>
    <row r="49225" ht="15" customHeight="1" x14ac:dyDescent="0.25"/>
    <row r="49226" ht="15" customHeight="1" x14ac:dyDescent="0.25"/>
    <row r="49227" ht="15" customHeight="1" x14ac:dyDescent="0.25"/>
    <row r="49228" ht="15" customHeight="1" x14ac:dyDescent="0.25"/>
    <row r="49229" ht="15" customHeight="1" x14ac:dyDescent="0.25"/>
    <row r="49230" ht="15" customHeight="1" x14ac:dyDescent="0.25"/>
    <row r="49231" ht="15" customHeight="1" x14ac:dyDescent="0.25"/>
    <row r="49232" ht="15" customHeight="1" x14ac:dyDescent="0.25"/>
    <row r="49233" ht="15" customHeight="1" x14ac:dyDescent="0.25"/>
    <row r="49234" ht="15" customHeight="1" x14ac:dyDescent="0.25"/>
    <row r="49235" ht="15" customHeight="1" x14ac:dyDescent="0.25"/>
    <row r="49236" ht="15" customHeight="1" x14ac:dyDescent="0.25"/>
    <row r="49237" ht="15" customHeight="1" x14ac:dyDescent="0.25"/>
    <row r="49238" ht="15" customHeight="1" x14ac:dyDescent="0.25"/>
    <row r="49239" ht="15" customHeight="1" x14ac:dyDescent="0.25"/>
    <row r="49240" ht="15" customHeight="1" x14ac:dyDescent="0.25"/>
    <row r="49241" ht="15" customHeight="1" x14ac:dyDescent="0.25"/>
    <row r="49242" ht="15" customHeight="1" x14ac:dyDescent="0.25"/>
    <row r="49243" ht="15" customHeight="1" x14ac:dyDescent="0.25"/>
    <row r="49244" ht="15" customHeight="1" x14ac:dyDescent="0.25"/>
    <row r="49245" ht="15" customHeight="1" x14ac:dyDescent="0.25"/>
    <row r="49246" ht="15" customHeight="1" x14ac:dyDescent="0.25"/>
    <row r="49247" ht="15" customHeight="1" x14ac:dyDescent="0.25"/>
    <row r="49248" ht="15" customHeight="1" x14ac:dyDescent="0.25"/>
    <row r="49249" ht="15" customHeight="1" x14ac:dyDescent="0.25"/>
    <row r="49250" ht="15" customHeight="1" x14ac:dyDescent="0.25"/>
    <row r="49251" ht="15" customHeight="1" x14ac:dyDescent="0.25"/>
    <row r="49252" ht="15" customHeight="1" x14ac:dyDescent="0.25"/>
    <row r="49253" ht="15" customHeight="1" x14ac:dyDescent="0.25"/>
    <row r="49254" ht="15" customHeight="1" x14ac:dyDescent="0.25"/>
    <row r="49255" ht="15" customHeight="1" x14ac:dyDescent="0.25"/>
    <row r="49256" ht="15" customHeight="1" x14ac:dyDescent="0.25"/>
    <row r="49257" ht="15" customHeight="1" x14ac:dyDescent="0.25"/>
    <row r="49258" ht="15" customHeight="1" x14ac:dyDescent="0.25"/>
    <row r="49259" ht="15" customHeight="1" x14ac:dyDescent="0.25"/>
    <row r="49260" ht="15" customHeight="1" x14ac:dyDescent="0.25"/>
    <row r="49261" ht="15" customHeight="1" x14ac:dyDescent="0.25"/>
    <row r="49262" ht="15" customHeight="1" x14ac:dyDescent="0.25"/>
    <row r="49263" ht="15" customHeight="1" x14ac:dyDescent="0.25"/>
    <row r="49264" ht="15" customHeight="1" x14ac:dyDescent="0.25"/>
    <row r="49265" ht="15" customHeight="1" x14ac:dyDescent="0.25"/>
    <row r="49266" ht="15" customHeight="1" x14ac:dyDescent="0.25"/>
    <row r="49267" ht="15" customHeight="1" x14ac:dyDescent="0.25"/>
    <row r="49268" ht="15" customHeight="1" x14ac:dyDescent="0.25"/>
    <row r="49269" ht="15" customHeight="1" x14ac:dyDescent="0.25"/>
    <row r="49270" ht="15" customHeight="1" x14ac:dyDescent="0.25"/>
    <row r="49271" ht="15" customHeight="1" x14ac:dyDescent="0.25"/>
    <row r="49272" ht="15" customHeight="1" x14ac:dyDescent="0.25"/>
    <row r="49273" ht="15" customHeight="1" x14ac:dyDescent="0.25"/>
    <row r="49274" ht="15" customHeight="1" x14ac:dyDescent="0.25"/>
    <row r="49275" ht="15" customHeight="1" x14ac:dyDescent="0.25"/>
    <row r="49276" ht="15" customHeight="1" x14ac:dyDescent="0.25"/>
    <row r="49277" ht="15" customHeight="1" x14ac:dyDescent="0.25"/>
    <row r="49278" ht="15" customHeight="1" x14ac:dyDescent="0.25"/>
    <row r="49279" ht="15" customHeight="1" x14ac:dyDescent="0.25"/>
    <row r="49280" ht="15" customHeight="1" x14ac:dyDescent="0.25"/>
    <row r="49281" ht="15" customHeight="1" x14ac:dyDescent="0.25"/>
    <row r="49282" ht="15" customHeight="1" x14ac:dyDescent="0.25"/>
    <row r="49283" ht="15" customHeight="1" x14ac:dyDescent="0.25"/>
    <row r="49284" ht="15" customHeight="1" x14ac:dyDescent="0.25"/>
    <row r="49285" ht="15" customHeight="1" x14ac:dyDescent="0.25"/>
    <row r="49286" ht="15" customHeight="1" x14ac:dyDescent="0.25"/>
    <row r="49287" ht="15" customHeight="1" x14ac:dyDescent="0.25"/>
    <row r="49288" ht="15" customHeight="1" x14ac:dyDescent="0.25"/>
    <row r="49289" ht="15" customHeight="1" x14ac:dyDescent="0.25"/>
    <row r="49290" ht="15" customHeight="1" x14ac:dyDescent="0.25"/>
    <row r="49291" ht="15" customHeight="1" x14ac:dyDescent="0.25"/>
    <row r="49292" ht="15" customHeight="1" x14ac:dyDescent="0.25"/>
    <row r="49293" ht="15" customHeight="1" x14ac:dyDescent="0.25"/>
    <row r="49294" ht="15" customHeight="1" x14ac:dyDescent="0.25"/>
    <row r="49295" ht="15" customHeight="1" x14ac:dyDescent="0.25"/>
    <row r="49296" ht="15" customHeight="1" x14ac:dyDescent="0.25"/>
    <row r="49297" ht="15" customHeight="1" x14ac:dyDescent="0.25"/>
    <row r="49298" ht="15" customHeight="1" x14ac:dyDescent="0.25"/>
    <row r="49299" ht="15" customHeight="1" x14ac:dyDescent="0.25"/>
    <row r="49300" ht="15" customHeight="1" x14ac:dyDescent="0.25"/>
    <row r="49301" ht="15" customHeight="1" x14ac:dyDescent="0.25"/>
    <row r="49302" ht="15" customHeight="1" x14ac:dyDescent="0.25"/>
    <row r="49303" ht="15" customHeight="1" x14ac:dyDescent="0.25"/>
    <row r="49304" ht="15" customHeight="1" x14ac:dyDescent="0.25"/>
    <row r="49305" ht="15" customHeight="1" x14ac:dyDescent="0.25"/>
    <row r="49306" ht="15" customHeight="1" x14ac:dyDescent="0.25"/>
    <row r="49307" ht="15" customHeight="1" x14ac:dyDescent="0.25"/>
    <row r="49308" ht="15" customHeight="1" x14ac:dyDescent="0.25"/>
    <row r="49309" ht="15" customHeight="1" x14ac:dyDescent="0.25"/>
    <row r="49310" ht="15" customHeight="1" x14ac:dyDescent="0.25"/>
    <row r="49311" ht="15" customHeight="1" x14ac:dyDescent="0.25"/>
    <row r="49312" ht="15" customHeight="1" x14ac:dyDescent="0.25"/>
    <row r="49313" ht="15" customHeight="1" x14ac:dyDescent="0.25"/>
    <row r="49314" ht="15" customHeight="1" x14ac:dyDescent="0.25"/>
    <row r="49315" ht="15" customHeight="1" x14ac:dyDescent="0.25"/>
    <row r="49316" ht="15" customHeight="1" x14ac:dyDescent="0.25"/>
    <row r="49317" ht="15" customHeight="1" x14ac:dyDescent="0.25"/>
    <row r="49318" ht="15" customHeight="1" x14ac:dyDescent="0.25"/>
    <row r="49319" ht="15" customHeight="1" x14ac:dyDescent="0.25"/>
    <row r="49320" ht="15" customHeight="1" x14ac:dyDescent="0.25"/>
    <row r="49321" ht="15" customHeight="1" x14ac:dyDescent="0.25"/>
    <row r="49322" ht="15" customHeight="1" x14ac:dyDescent="0.25"/>
    <row r="49323" ht="15" customHeight="1" x14ac:dyDescent="0.25"/>
    <row r="49324" ht="15" customHeight="1" x14ac:dyDescent="0.25"/>
    <row r="49325" ht="15" customHeight="1" x14ac:dyDescent="0.25"/>
    <row r="49326" ht="15" customHeight="1" x14ac:dyDescent="0.25"/>
    <row r="49327" ht="15" customHeight="1" x14ac:dyDescent="0.25"/>
    <row r="49328" ht="15" customHeight="1" x14ac:dyDescent="0.25"/>
    <row r="49329" ht="15" customHeight="1" x14ac:dyDescent="0.25"/>
    <row r="49330" ht="15" customHeight="1" x14ac:dyDescent="0.25"/>
    <row r="49331" ht="15" customHeight="1" x14ac:dyDescent="0.25"/>
    <row r="49332" ht="15" customHeight="1" x14ac:dyDescent="0.25"/>
    <row r="49333" ht="15" customHeight="1" x14ac:dyDescent="0.25"/>
    <row r="49334" ht="15" customHeight="1" x14ac:dyDescent="0.25"/>
    <row r="49335" ht="15" customHeight="1" x14ac:dyDescent="0.25"/>
    <row r="49336" ht="15" customHeight="1" x14ac:dyDescent="0.25"/>
    <row r="49337" ht="15" customHeight="1" x14ac:dyDescent="0.25"/>
    <row r="49338" ht="15" customHeight="1" x14ac:dyDescent="0.25"/>
    <row r="49339" ht="15" customHeight="1" x14ac:dyDescent="0.25"/>
    <row r="49340" ht="15" customHeight="1" x14ac:dyDescent="0.25"/>
    <row r="49341" ht="15" customHeight="1" x14ac:dyDescent="0.25"/>
    <row r="49342" ht="15" customHeight="1" x14ac:dyDescent="0.25"/>
    <row r="49343" ht="15" customHeight="1" x14ac:dyDescent="0.25"/>
    <row r="49344" ht="15" customHeight="1" x14ac:dyDescent="0.25"/>
    <row r="49345" ht="15" customHeight="1" x14ac:dyDescent="0.25"/>
    <row r="49346" ht="15" customHeight="1" x14ac:dyDescent="0.25"/>
    <row r="49347" ht="15" customHeight="1" x14ac:dyDescent="0.25"/>
    <row r="49348" ht="15" customHeight="1" x14ac:dyDescent="0.25"/>
    <row r="49349" ht="15" customHeight="1" x14ac:dyDescent="0.25"/>
    <row r="49350" ht="15" customHeight="1" x14ac:dyDescent="0.25"/>
    <row r="49351" ht="15" customHeight="1" x14ac:dyDescent="0.25"/>
    <row r="49352" ht="15" customHeight="1" x14ac:dyDescent="0.25"/>
    <row r="49353" ht="15" customHeight="1" x14ac:dyDescent="0.25"/>
    <row r="49354" ht="15" customHeight="1" x14ac:dyDescent="0.25"/>
    <row r="49355" ht="15" customHeight="1" x14ac:dyDescent="0.25"/>
    <row r="49356" ht="15" customHeight="1" x14ac:dyDescent="0.25"/>
    <row r="49357" ht="15" customHeight="1" x14ac:dyDescent="0.25"/>
    <row r="49358" ht="15" customHeight="1" x14ac:dyDescent="0.25"/>
    <row r="49359" ht="15" customHeight="1" x14ac:dyDescent="0.25"/>
    <row r="49360" ht="15" customHeight="1" x14ac:dyDescent="0.25"/>
    <row r="49361" ht="15" customHeight="1" x14ac:dyDescent="0.25"/>
    <row r="49362" ht="15" customHeight="1" x14ac:dyDescent="0.25"/>
    <row r="49363" ht="15" customHeight="1" x14ac:dyDescent="0.25"/>
    <row r="49364" ht="15" customHeight="1" x14ac:dyDescent="0.25"/>
    <row r="49365" ht="15" customHeight="1" x14ac:dyDescent="0.25"/>
    <row r="49366" ht="15" customHeight="1" x14ac:dyDescent="0.25"/>
    <row r="49367" ht="15" customHeight="1" x14ac:dyDescent="0.25"/>
    <row r="49368" ht="15" customHeight="1" x14ac:dyDescent="0.25"/>
    <row r="49369" ht="15" customHeight="1" x14ac:dyDescent="0.25"/>
    <row r="49370" ht="15" customHeight="1" x14ac:dyDescent="0.25"/>
    <row r="49371" ht="15" customHeight="1" x14ac:dyDescent="0.25"/>
    <row r="49372" ht="15" customHeight="1" x14ac:dyDescent="0.25"/>
    <row r="49373" ht="15" customHeight="1" x14ac:dyDescent="0.25"/>
    <row r="49374" ht="15" customHeight="1" x14ac:dyDescent="0.25"/>
    <row r="49375" ht="15" customHeight="1" x14ac:dyDescent="0.25"/>
    <row r="49376" ht="15" customHeight="1" x14ac:dyDescent="0.25"/>
    <row r="49377" ht="15" customHeight="1" x14ac:dyDescent="0.25"/>
    <row r="49378" ht="15" customHeight="1" x14ac:dyDescent="0.25"/>
    <row r="49379" ht="15" customHeight="1" x14ac:dyDescent="0.25"/>
    <row r="49380" ht="15" customHeight="1" x14ac:dyDescent="0.25"/>
    <row r="49381" ht="15" customHeight="1" x14ac:dyDescent="0.25"/>
    <row r="49382" ht="15" customHeight="1" x14ac:dyDescent="0.25"/>
    <row r="49383" ht="15" customHeight="1" x14ac:dyDescent="0.25"/>
    <row r="49384" ht="15" customHeight="1" x14ac:dyDescent="0.25"/>
    <row r="49385" ht="15" customHeight="1" x14ac:dyDescent="0.25"/>
    <row r="49386" ht="15" customHeight="1" x14ac:dyDescent="0.25"/>
    <row r="49387" ht="15" customHeight="1" x14ac:dyDescent="0.25"/>
    <row r="49388" ht="15" customHeight="1" x14ac:dyDescent="0.25"/>
    <row r="49389" ht="15" customHeight="1" x14ac:dyDescent="0.25"/>
    <row r="49390" ht="15" customHeight="1" x14ac:dyDescent="0.25"/>
    <row r="49391" ht="15" customHeight="1" x14ac:dyDescent="0.25"/>
    <row r="49392" ht="15" customHeight="1" x14ac:dyDescent="0.25"/>
    <row r="49393" ht="15" customHeight="1" x14ac:dyDescent="0.25"/>
    <row r="49394" ht="15" customHeight="1" x14ac:dyDescent="0.25"/>
    <row r="49395" ht="15" customHeight="1" x14ac:dyDescent="0.25"/>
    <row r="49396" ht="15" customHeight="1" x14ac:dyDescent="0.25"/>
    <row r="49397" ht="15" customHeight="1" x14ac:dyDescent="0.25"/>
    <row r="49398" ht="15" customHeight="1" x14ac:dyDescent="0.25"/>
    <row r="49399" ht="15" customHeight="1" x14ac:dyDescent="0.25"/>
    <row r="49400" ht="15" customHeight="1" x14ac:dyDescent="0.25"/>
    <row r="49401" ht="15" customHeight="1" x14ac:dyDescent="0.25"/>
    <row r="49402" ht="15" customHeight="1" x14ac:dyDescent="0.25"/>
    <row r="49403" ht="15" customHeight="1" x14ac:dyDescent="0.25"/>
    <row r="49404" ht="15" customHeight="1" x14ac:dyDescent="0.25"/>
    <row r="49405" ht="15" customHeight="1" x14ac:dyDescent="0.25"/>
    <row r="49406" ht="15" customHeight="1" x14ac:dyDescent="0.25"/>
    <row r="49407" ht="15" customHeight="1" x14ac:dyDescent="0.25"/>
    <row r="49408" ht="15" customHeight="1" x14ac:dyDescent="0.25"/>
    <row r="49409" ht="15" customHeight="1" x14ac:dyDescent="0.25"/>
    <row r="49410" ht="15" customHeight="1" x14ac:dyDescent="0.25"/>
    <row r="49411" ht="15" customHeight="1" x14ac:dyDescent="0.25"/>
    <row r="49412" ht="15" customHeight="1" x14ac:dyDescent="0.25"/>
    <row r="49413" ht="15" customHeight="1" x14ac:dyDescent="0.25"/>
    <row r="49414" ht="15" customHeight="1" x14ac:dyDescent="0.25"/>
    <row r="49415" ht="15" customHeight="1" x14ac:dyDescent="0.25"/>
    <row r="49416" ht="15" customHeight="1" x14ac:dyDescent="0.25"/>
    <row r="49417" ht="15" customHeight="1" x14ac:dyDescent="0.25"/>
    <row r="49418" ht="15" customHeight="1" x14ac:dyDescent="0.25"/>
    <row r="49419" ht="15" customHeight="1" x14ac:dyDescent="0.25"/>
    <row r="49420" ht="15" customHeight="1" x14ac:dyDescent="0.25"/>
    <row r="49421" ht="15" customHeight="1" x14ac:dyDescent="0.25"/>
    <row r="49422" ht="15" customHeight="1" x14ac:dyDescent="0.25"/>
    <row r="49423" ht="15" customHeight="1" x14ac:dyDescent="0.25"/>
    <row r="49424" ht="15" customHeight="1" x14ac:dyDescent="0.25"/>
    <row r="49425" ht="15" customHeight="1" x14ac:dyDescent="0.25"/>
    <row r="49426" ht="15" customHeight="1" x14ac:dyDescent="0.25"/>
    <row r="49427" ht="15" customHeight="1" x14ac:dyDescent="0.25"/>
    <row r="49428" ht="15" customHeight="1" x14ac:dyDescent="0.25"/>
    <row r="49429" ht="15" customHeight="1" x14ac:dyDescent="0.25"/>
    <row r="49430" ht="15" customHeight="1" x14ac:dyDescent="0.25"/>
    <row r="49431" ht="15" customHeight="1" x14ac:dyDescent="0.25"/>
    <row r="49432" ht="15" customHeight="1" x14ac:dyDescent="0.25"/>
    <row r="49433" ht="15" customHeight="1" x14ac:dyDescent="0.25"/>
    <row r="49434" ht="15" customHeight="1" x14ac:dyDescent="0.25"/>
    <row r="49435" ht="15" customHeight="1" x14ac:dyDescent="0.25"/>
    <row r="49436" ht="15" customHeight="1" x14ac:dyDescent="0.25"/>
    <row r="49437" ht="15" customHeight="1" x14ac:dyDescent="0.25"/>
    <row r="49438" ht="15" customHeight="1" x14ac:dyDescent="0.25"/>
    <row r="49439" ht="15" customHeight="1" x14ac:dyDescent="0.25"/>
    <row r="49440" ht="15" customHeight="1" x14ac:dyDescent="0.25"/>
    <row r="49441" ht="15" customHeight="1" x14ac:dyDescent="0.25"/>
    <row r="49442" ht="15" customHeight="1" x14ac:dyDescent="0.25"/>
    <row r="49443" ht="15" customHeight="1" x14ac:dyDescent="0.25"/>
    <row r="49444" ht="15" customHeight="1" x14ac:dyDescent="0.25"/>
    <row r="49445" ht="15" customHeight="1" x14ac:dyDescent="0.25"/>
    <row r="49446" ht="15" customHeight="1" x14ac:dyDescent="0.25"/>
    <row r="49447" ht="15" customHeight="1" x14ac:dyDescent="0.25"/>
    <row r="49448" ht="15" customHeight="1" x14ac:dyDescent="0.25"/>
    <row r="49449" ht="15" customHeight="1" x14ac:dyDescent="0.25"/>
    <row r="49450" ht="15" customHeight="1" x14ac:dyDescent="0.25"/>
    <row r="49451" ht="15" customHeight="1" x14ac:dyDescent="0.25"/>
    <row r="49452" ht="15" customHeight="1" x14ac:dyDescent="0.25"/>
    <row r="49453" ht="15" customHeight="1" x14ac:dyDescent="0.25"/>
    <row r="49454" ht="15" customHeight="1" x14ac:dyDescent="0.25"/>
    <row r="49455" ht="15" customHeight="1" x14ac:dyDescent="0.25"/>
    <row r="49456" ht="15" customHeight="1" x14ac:dyDescent="0.25"/>
    <row r="49457" ht="15" customHeight="1" x14ac:dyDescent="0.25"/>
    <row r="49458" ht="15" customHeight="1" x14ac:dyDescent="0.25"/>
    <row r="49459" ht="15" customHeight="1" x14ac:dyDescent="0.25"/>
    <row r="49460" ht="15" customHeight="1" x14ac:dyDescent="0.25"/>
    <row r="49461" ht="15" customHeight="1" x14ac:dyDescent="0.25"/>
    <row r="49462" ht="15" customHeight="1" x14ac:dyDescent="0.25"/>
    <row r="49463" ht="15" customHeight="1" x14ac:dyDescent="0.25"/>
    <row r="49464" ht="15" customHeight="1" x14ac:dyDescent="0.25"/>
    <row r="49465" ht="15" customHeight="1" x14ac:dyDescent="0.25"/>
    <row r="49466" ht="15" customHeight="1" x14ac:dyDescent="0.25"/>
    <row r="49467" ht="15" customHeight="1" x14ac:dyDescent="0.25"/>
    <row r="49468" ht="15" customHeight="1" x14ac:dyDescent="0.25"/>
    <row r="49469" ht="15" customHeight="1" x14ac:dyDescent="0.25"/>
    <row r="49470" ht="15" customHeight="1" x14ac:dyDescent="0.25"/>
    <row r="49471" ht="15" customHeight="1" x14ac:dyDescent="0.25"/>
    <row r="49472" ht="15" customHeight="1" x14ac:dyDescent="0.25"/>
    <row r="49473" ht="15" customHeight="1" x14ac:dyDescent="0.25"/>
    <row r="49474" ht="15" customHeight="1" x14ac:dyDescent="0.25"/>
    <row r="49475" ht="15" customHeight="1" x14ac:dyDescent="0.25"/>
    <row r="49476" ht="15" customHeight="1" x14ac:dyDescent="0.25"/>
    <row r="49477" ht="15" customHeight="1" x14ac:dyDescent="0.25"/>
    <row r="49478" ht="15" customHeight="1" x14ac:dyDescent="0.25"/>
    <row r="49479" ht="15" customHeight="1" x14ac:dyDescent="0.25"/>
    <row r="49480" ht="15" customHeight="1" x14ac:dyDescent="0.25"/>
    <row r="49481" ht="15" customHeight="1" x14ac:dyDescent="0.25"/>
    <row r="49482" ht="15" customHeight="1" x14ac:dyDescent="0.25"/>
    <row r="49483" ht="15" customHeight="1" x14ac:dyDescent="0.25"/>
    <row r="49484" ht="15" customHeight="1" x14ac:dyDescent="0.25"/>
    <row r="49485" ht="15" customHeight="1" x14ac:dyDescent="0.25"/>
    <row r="49486" ht="15" customHeight="1" x14ac:dyDescent="0.25"/>
    <row r="49487" ht="15" customHeight="1" x14ac:dyDescent="0.25"/>
    <row r="49488" ht="15" customHeight="1" x14ac:dyDescent="0.25"/>
    <row r="49489" ht="15" customHeight="1" x14ac:dyDescent="0.25"/>
    <row r="49490" ht="15" customHeight="1" x14ac:dyDescent="0.25"/>
    <row r="49491" ht="15" customHeight="1" x14ac:dyDescent="0.25"/>
    <row r="49492" ht="15" customHeight="1" x14ac:dyDescent="0.25"/>
    <row r="49493" ht="15" customHeight="1" x14ac:dyDescent="0.25"/>
    <row r="49494" ht="15" customHeight="1" x14ac:dyDescent="0.25"/>
    <row r="49495" ht="15" customHeight="1" x14ac:dyDescent="0.25"/>
    <row r="49496" ht="15" customHeight="1" x14ac:dyDescent="0.25"/>
    <row r="49497" ht="15" customHeight="1" x14ac:dyDescent="0.25"/>
    <row r="49498" ht="15" customHeight="1" x14ac:dyDescent="0.25"/>
    <row r="49499" ht="15" customHeight="1" x14ac:dyDescent="0.25"/>
    <row r="49500" ht="15" customHeight="1" x14ac:dyDescent="0.25"/>
    <row r="49501" ht="15" customHeight="1" x14ac:dyDescent="0.25"/>
    <row r="49502" ht="15" customHeight="1" x14ac:dyDescent="0.25"/>
    <row r="49503" ht="15" customHeight="1" x14ac:dyDescent="0.25"/>
    <row r="49504" ht="15" customHeight="1" x14ac:dyDescent="0.25"/>
    <row r="49505" ht="15" customHeight="1" x14ac:dyDescent="0.25"/>
    <row r="49506" ht="15" customHeight="1" x14ac:dyDescent="0.25"/>
    <row r="49507" ht="15" customHeight="1" x14ac:dyDescent="0.25"/>
    <row r="49508" ht="15" customHeight="1" x14ac:dyDescent="0.25"/>
    <row r="49509" ht="15" customHeight="1" x14ac:dyDescent="0.25"/>
    <row r="49510" ht="15" customHeight="1" x14ac:dyDescent="0.25"/>
    <row r="49511" ht="15" customHeight="1" x14ac:dyDescent="0.25"/>
    <row r="49512" ht="15" customHeight="1" x14ac:dyDescent="0.25"/>
    <row r="49513" ht="15" customHeight="1" x14ac:dyDescent="0.25"/>
    <row r="49514" ht="15" customHeight="1" x14ac:dyDescent="0.25"/>
    <row r="49515" ht="15" customHeight="1" x14ac:dyDescent="0.25"/>
    <row r="49516" ht="15" customHeight="1" x14ac:dyDescent="0.25"/>
    <row r="49517" ht="15" customHeight="1" x14ac:dyDescent="0.25"/>
    <row r="49518" ht="15" customHeight="1" x14ac:dyDescent="0.25"/>
    <row r="49519" ht="15" customHeight="1" x14ac:dyDescent="0.25"/>
    <row r="49520" ht="15" customHeight="1" x14ac:dyDescent="0.25"/>
    <row r="49521" ht="15" customHeight="1" x14ac:dyDescent="0.25"/>
    <row r="49522" ht="15" customHeight="1" x14ac:dyDescent="0.25"/>
    <row r="49523" ht="15" customHeight="1" x14ac:dyDescent="0.25"/>
    <row r="49524" ht="15" customHeight="1" x14ac:dyDescent="0.25"/>
    <row r="49525" ht="15" customHeight="1" x14ac:dyDescent="0.25"/>
    <row r="49526" ht="15" customHeight="1" x14ac:dyDescent="0.25"/>
    <row r="49527" ht="15" customHeight="1" x14ac:dyDescent="0.25"/>
    <row r="49528" ht="15" customHeight="1" x14ac:dyDescent="0.25"/>
    <row r="49529" ht="15" customHeight="1" x14ac:dyDescent="0.25"/>
    <row r="49530" ht="15" customHeight="1" x14ac:dyDescent="0.25"/>
    <row r="49531" ht="15" customHeight="1" x14ac:dyDescent="0.25"/>
    <row r="49532" ht="15" customHeight="1" x14ac:dyDescent="0.25"/>
    <row r="49533" ht="15" customHeight="1" x14ac:dyDescent="0.25"/>
    <row r="49534" ht="15" customHeight="1" x14ac:dyDescent="0.25"/>
    <row r="49535" ht="15" customHeight="1" x14ac:dyDescent="0.25"/>
    <row r="49536" ht="15" customHeight="1" x14ac:dyDescent="0.25"/>
    <row r="49537" ht="15" customHeight="1" x14ac:dyDescent="0.25"/>
    <row r="49538" ht="15" customHeight="1" x14ac:dyDescent="0.25"/>
    <row r="49539" ht="15" customHeight="1" x14ac:dyDescent="0.25"/>
    <row r="49540" ht="15" customHeight="1" x14ac:dyDescent="0.25"/>
    <row r="49541" ht="15" customHeight="1" x14ac:dyDescent="0.25"/>
    <row r="49542" ht="15" customHeight="1" x14ac:dyDescent="0.25"/>
    <row r="49543" ht="15" customHeight="1" x14ac:dyDescent="0.25"/>
    <row r="49544" ht="15" customHeight="1" x14ac:dyDescent="0.25"/>
    <row r="49545" ht="15" customHeight="1" x14ac:dyDescent="0.25"/>
    <row r="49546" ht="15" customHeight="1" x14ac:dyDescent="0.25"/>
    <row r="49547" ht="15" customHeight="1" x14ac:dyDescent="0.25"/>
    <row r="49548" ht="15" customHeight="1" x14ac:dyDescent="0.25"/>
    <row r="49549" ht="15" customHeight="1" x14ac:dyDescent="0.25"/>
    <row r="49550" ht="15" customHeight="1" x14ac:dyDescent="0.25"/>
    <row r="49551" ht="15" customHeight="1" x14ac:dyDescent="0.25"/>
    <row r="49552" ht="15" customHeight="1" x14ac:dyDescent="0.25"/>
    <row r="49553" ht="15" customHeight="1" x14ac:dyDescent="0.25"/>
    <row r="49554" ht="15" customHeight="1" x14ac:dyDescent="0.25"/>
    <row r="49555" ht="15" customHeight="1" x14ac:dyDescent="0.25"/>
    <row r="49556" ht="15" customHeight="1" x14ac:dyDescent="0.25"/>
    <row r="49557" ht="15" customHeight="1" x14ac:dyDescent="0.25"/>
    <row r="49558" ht="15" customHeight="1" x14ac:dyDescent="0.25"/>
    <row r="49559" ht="15" customHeight="1" x14ac:dyDescent="0.25"/>
    <row r="49560" ht="15" customHeight="1" x14ac:dyDescent="0.25"/>
    <row r="49561" ht="15" customHeight="1" x14ac:dyDescent="0.25"/>
    <row r="49562" ht="15" customHeight="1" x14ac:dyDescent="0.25"/>
    <row r="49563" ht="15" customHeight="1" x14ac:dyDescent="0.25"/>
    <row r="49564" ht="15" customHeight="1" x14ac:dyDescent="0.25"/>
    <row r="49565" ht="15" customHeight="1" x14ac:dyDescent="0.25"/>
    <row r="49566" ht="15" customHeight="1" x14ac:dyDescent="0.25"/>
    <row r="49567" ht="15" customHeight="1" x14ac:dyDescent="0.25"/>
    <row r="49568" ht="15" customHeight="1" x14ac:dyDescent="0.25"/>
    <row r="49569" ht="15" customHeight="1" x14ac:dyDescent="0.25"/>
    <row r="49570" ht="15" customHeight="1" x14ac:dyDescent="0.25"/>
    <row r="49571" ht="15" customHeight="1" x14ac:dyDescent="0.25"/>
    <row r="49572" ht="15" customHeight="1" x14ac:dyDescent="0.25"/>
    <row r="49573" ht="15" customHeight="1" x14ac:dyDescent="0.25"/>
    <row r="49574" ht="15" customHeight="1" x14ac:dyDescent="0.25"/>
    <row r="49575" ht="15" customHeight="1" x14ac:dyDescent="0.25"/>
    <row r="49576" ht="15" customHeight="1" x14ac:dyDescent="0.25"/>
    <row r="49577" ht="15" customHeight="1" x14ac:dyDescent="0.25"/>
    <row r="49578" ht="15" customHeight="1" x14ac:dyDescent="0.25"/>
    <row r="49579" ht="15" customHeight="1" x14ac:dyDescent="0.25"/>
    <row r="49580" ht="15" customHeight="1" x14ac:dyDescent="0.25"/>
    <row r="49581" ht="15" customHeight="1" x14ac:dyDescent="0.25"/>
    <row r="49582" ht="15" customHeight="1" x14ac:dyDescent="0.25"/>
    <row r="49583" ht="15" customHeight="1" x14ac:dyDescent="0.25"/>
    <row r="49584" ht="15" customHeight="1" x14ac:dyDescent="0.25"/>
    <row r="49585" ht="15" customHeight="1" x14ac:dyDescent="0.25"/>
    <row r="49586" ht="15" customHeight="1" x14ac:dyDescent="0.25"/>
    <row r="49587" ht="15" customHeight="1" x14ac:dyDescent="0.25"/>
    <row r="49588" ht="15" customHeight="1" x14ac:dyDescent="0.25"/>
    <row r="49589" ht="15" customHeight="1" x14ac:dyDescent="0.25"/>
    <row r="49590" ht="15" customHeight="1" x14ac:dyDescent="0.25"/>
    <row r="49591" ht="15" customHeight="1" x14ac:dyDescent="0.25"/>
    <row r="49592" ht="15" customHeight="1" x14ac:dyDescent="0.25"/>
    <row r="49593" ht="15" customHeight="1" x14ac:dyDescent="0.25"/>
    <row r="49594" ht="15" customHeight="1" x14ac:dyDescent="0.25"/>
    <row r="49595" ht="15" customHeight="1" x14ac:dyDescent="0.25"/>
    <row r="49596" ht="15" customHeight="1" x14ac:dyDescent="0.25"/>
    <row r="49597" ht="15" customHeight="1" x14ac:dyDescent="0.25"/>
    <row r="49598" ht="15" customHeight="1" x14ac:dyDescent="0.25"/>
    <row r="49599" ht="15" customHeight="1" x14ac:dyDescent="0.25"/>
    <row r="49600" ht="15" customHeight="1" x14ac:dyDescent="0.25"/>
    <row r="49601" ht="15" customHeight="1" x14ac:dyDescent="0.25"/>
    <row r="49602" ht="15" customHeight="1" x14ac:dyDescent="0.25"/>
    <row r="49603" ht="15" customHeight="1" x14ac:dyDescent="0.25"/>
    <row r="49604" ht="15" customHeight="1" x14ac:dyDescent="0.25"/>
    <row r="49605" ht="15" customHeight="1" x14ac:dyDescent="0.25"/>
    <row r="49606" ht="15" customHeight="1" x14ac:dyDescent="0.25"/>
    <row r="49607" ht="15" customHeight="1" x14ac:dyDescent="0.25"/>
    <row r="49608" ht="15" customHeight="1" x14ac:dyDescent="0.25"/>
    <row r="49609" ht="15" customHeight="1" x14ac:dyDescent="0.25"/>
    <row r="49610" ht="15" customHeight="1" x14ac:dyDescent="0.25"/>
    <row r="49611" ht="15" customHeight="1" x14ac:dyDescent="0.25"/>
    <row r="49612" ht="15" customHeight="1" x14ac:dyDescent="0.25"/>
    <row r="49613" ht="15" customHeight="1" x14ac:dyDescent="0.25"/>
    <row r="49614" ht="15" customHeight="1" x14ac:dyDescent="0.25"/>
    <row r="49615" ht="15" customHeight="1" x14ac:dyDescent="0.25"/>
    <row r="49616" ht="15" customHeight="1" x14ac:dyDescent="0.25"/>
    <row r="49617" ht="15" customHeight="1" x14ac:dyDescent="0.25"/>
    <row r="49618" ht="15" customHeight="1" x14ac:dyDescent="0.25"/>
    <row r="49619" ht="15" customHeight="1" x14ac:dyDescent="0.25"/>
    <row r="49620" ht="15" customHeight="1" x14ac:dyDescent="0.25"/>
    <row r="49621" ht="15" customHeight="1" x14ac:dyDescent="0.25"/>
    <row r="49622" ht="15" customHeight="1" x14ac:dyDescent="0.25"/>
    <row r="49623" ht="15" customHeight="1" x14ac:dyDescent="0.25"/>
    <row r="49624" ht="15" customHeight="1" x14ac:dyDescent="0.25"/>
    <row r="49625" ht="15" customHeight="1" x14ac:dyDescent="0.25"/>
    <row r="49626" ht="15" customHeight="1" x14ac:dyDescent="0.25"/>
    <row r="49627" ht="15" customHeight="1" x14ac:dyDescent="0.25"/>
    <row r="49628" ht="15" customHeight="1" x14ac:dyDescent="0.25"/>
    <row r="49629" ht="15" customHeight="1" x14ac:dyDescent="0.25"/>
    <row r="49630" ht="15" customHeight="1" x14ac:dyDescent="0.25"/>
    <row r="49631" ht="15" customHeight="1" x14ac:dyDescent="0.25"/>
    <row r="49632" ht="15" customHeight="1" x14ac:dyDescent="0.25"/>
    <row r="49633" ht="15" customHeight="1" x14ac:dyDescent="0.25"/>
    <row r="49634" ht="15" customHeight="1" x14ac:dyDescent="0.25"/>
    <row r="49635" ht="15" customHeight="1" x14ac:dyDescent="0.25"/>
    <row r="49636" ht="15" customHeight="1" x14ac:dyDescent="0.25"/>
    <row r="49637" ht="15" customHeight="1" x14ac:dyDescent="0.25"/>
    <row r="49638" ht="15" customHeight="1" x14ac:dyDescent="0.25"/>
    <row r="49639" ht="15" customHeight="1" x14ac:dyDescent="0.25"/>
    <row r="49640" ht="15" customHeight="1" x14ac:dyDescent="0.25"/>
    <row r="49641" ht="15" customHeight="1" x14ac:dyDescent="0.25"/>
    <row r="49642" ht="15" customHeight="1" x14ac:dyDescent="0.25"/>
    <row r="49643" ht="15" customHeight="1" x14ac:dyDescent="0.25"/>
    <row r="49644" ht="15" customHeight="1" x14ac:dyDescent="0.25"/>
    <row r="49645" ht="15" customHeight="1" x14ac:dyDescent="0.25"/>
    <row r="49646" ht="15" customHeight="1" x14ac:dyDescent="0.25"/>
    <row r="49647" ht="15" customHeight="1" x14ac:dyDescent="0.25"/>
    <row r="49648" ht="15" customHeight="1" x14ac:dyDescent="0.25"/>
    <row r="49649" ht="15" customHeight="1" x14ac:dyDescent="0.25"/>
    <row r="49650" ht="15" customHeight="1" x14ac:dyDescent="0.25"/>
    <row r="49651" ht="15" customHeight="1" x14ac:dyDescent="0.25"/>
    <row r="49652" ht="15" customHeight="1" x14ac:dyDescent="0.25"/>
    <row r="49653" ht="15" customHeight="1" x14ac:dyDescent="0.25"/>
    <row r="49654" ht="15" customHeight="1" x14ac:dyDescent="0.25"/>
    <row r="49655" ht="15" customHeight="1" x14ac:dyDescent="0.25"/>
    <row r="49656" ht="15" customHeight="1" x14ac:dyDescent="0.25"/>
    <row r="49657" ht="15" customHeight="1" x14ac:dyDescent="0.25"/>
    <row r="49658" ht="15" customHeight="1" x14ac:dyDescent="0.25"/>
    <row r="49659" ht="15" customHeight="1" x14ac:dyDescent="0.25"/>
    <row r="49660" ht="15" customHeight="1" x14ac:dyDescent="0.25"/>
    <row r="49661" ht="15" customHeight="1" x14ac:dyDescent="0.25"/>
    <row r="49662" ht="15" customHeight="1" x14ac:dyDescent="0.25"/>
    <row r="49663" ht="15" customHeight="1" x14ac:dyDescent="0.25"/>
    <row r="49664" ht="15" customHeight="1" x14ac:dyDescent="0.25"/>
    <row r="49665" ht="15" customHeight="1" x14ac:dyDescent="0.25"/>
    <row r="49666" ht="15" customHeight="1" x14ac:dyDescent="0.25"/>
    <row r="49667" ht="15" customHeight="1" x14ac:dyDescent="0.25"/>
    <row r="49668" ht="15" customHeight="1" x14ac:dyDescent="0.25"/>
    <row r="49669" ht="15" customHeight="1" x14ac:dyDescent="0.25"/>
    <row r="49670" ht="15" customHeight="1" x14ac:dyDescent="0.25"/>
    <row r="49671" ht="15" customHeight="1" x14ac:dyDescent="0.25"/>
    <row r="49672" ht="15" customHeight="1" x14ac:dyDescent="0.25"/>
    <row r="49673" ht="15" customHeight="1" x14ac:dyDescent="0.25"/>
    <row r="49674" ht="15" customHeight="1" x14ac:dyDescent="0.25"/>
    <row r="49675" ht="15" customHeight="1" x14ac:dyDescent="0.25"/>
    <row r="49676" ht="15" customHeight="1" x14ac:dyDescent="0.25"/>
    <row r="49677" ht="15" customHeight="1" x14ac:dyDescent="0.25"/>
    <row r="49678" ht="15" customHeight="1" x14ac:dyDescent="0.25"/>
    <row r="49679" ht="15" customHeight="1" x14ac:dyDescent="0.25"/>
    <row r="49680" ht="15" customHeight="1" x14ac:dyDescent="0.25"/>
    <row r="49681" ht="15" customHeight="1" x14ac:dyDescent="0.25"/>
    <row r="49682" ht="15" customHeight="1" x14ac:dyDescent="0.25"/>
    <row r="49683" ht="15" customHeight="1" x14ac:dyDescent="0.25"/>
    <row r="49684" ht="15" customHeight="1" x14ac:dyDescent="0.25"/>
    <row r="49685" ht="15" customHeight="1" x14ac:dyDescent="0.25"/>
    <row r="49686" ht="15" customHeight="1" x14ac:dyDescent="0.25"/>
    <row r="49687" ht="15" customHeight="1" x14ac:dyDescent="0.25"/>
    <row r="49688" ht="15" customHeight="1" x14ac:dyDescent="0.25"/>
    <row r="49689" ht="15" customHeight="1" x14ac:dyDescent="0.25"/>
    <row r="49690" ht="15" customHeight="1" x14ac:dyDescent="0.25"/>
    <row r="49691" ht="15" customHeight="1" x14ac:dyDescent="0.25"/>
    <row r="49692" ht="15" customHeight="1" x14ac:dyDescent="0.25"/>
    <row r="49693" ht="15" customHeight="1" x14ac:dyDescent="0.25"/>
    <row r="49694" ht="15" customHeight="1" x14ac:dyDescent="0.25"/>
    <row r="49695" ht="15" customHeight="1" x14ac:dyDescent="0.25"/>
    <row r="49696" ht="15" customHeight="1" x14ac:dyDescent="0.25"/>
    <row r="49697" ht="15" customHeight="1" x14ac:dyDescent="0.25"/>
    <row r="49698" ht="15" customHeight="1" x14ac:dyDescent="0.25"/>
    <row r="49699" ht="15" customHeight="1" x14ac:dyDescent="0.25"/>
    <row r="49700" ht="15" customHeight="1" x14ac:dyDescent="0.25"/>
    <row r="49701" ht="15" customHeight="1" x14ac:dyDescent="0.25"/>
    <row r="49702" ht="15" customHeight="1" x14ac:dyDescent="0.25"/>
    <row r="49703" ht="15" customHeight="1" x14ac:dyDescent="0.25"/>
    <row r="49704" ht="15" customHeight="1" x14ac:dyDescent="0.25"/>
    <row r="49705" ht="15" customHeight="1" x14ac:dyDescent="0.25"/>
    <row r="49706" ht="15" customHeight="1" x14ac:dyDescent="0.25"/>
    <row r="49707" ht="15" customHeight="1" x14ac:dyDescent="0.25"/>
    <row r="49708" ht="15" customHeight="1" x14ac:dyDescent="0.25"/>
    <row r="49709" ht="15" customHeight="1" x14ac:dyDescent="0.25"/>
    <row r="49710" ht="15" customHeight="1" x14ac:dyDescent="0.25"/>
    <row r="49711" ht="15" customHeight="1" x14ac:dyDescent="0.25"/>
    <row r="49712" ht="15" customHeight="1" x14ac:dyDescent="0.25"/>
    <row r="49713" ht="15" customHeight="1" x14ac:dyDescent="0.25"/>
    <row r="49714" ht="15" customHeight="1" x14ac:dyDescent="0.25"/>
    <row r="49715" ht="15" customHeight="1" x14ac:dyDescent="0.25"/>
    <row r="49716" ht="15" customHeight="1" x14ac:dyDescent="0.25"/>
    <row r="49717" ht="15" customHeight="1" x14ac:dyDescent="0.25"/>
    <row r="49718" ht="15" customHeight="1" x14ac:dyDescent="0.25"/>
    <row r="49719" ht="15" customHeight="1" x14ac:dyDescent="0.25"/>
    <row r="49720" ht="15" customHeight="1" x14ac:dyDescent="0.25"/>
    <row r="49721" ht="15" customHeight="1" x14ac:dyDescent="0.25"/>
    <row r="49722" ht="15" customHeight="1" x14ac:dyDescent="0.25"/>
    <row r="49723" ht="15" customHeight="1" x14ac:dyDescent="0.25"/>
    <row r="49724" ht="15" customHeight="1" x14ac:dyDescent="0.25"/>
    <row r="49725" ht="15" customHeight="1" x14ac:dyDescent="0.25"/>
    <row r="49726" ht="15" customHeight="1" x14ac:dyDescent="0.25"/>
    <row r="49727" ht="15" customHeight="1" x14ac:dyDescent="0.25"/>
    <row r="49728" ht="15" customHeight="1" x14ac:dyDescent="0.25"/>
    <row r="49729" ht="15" customHeight="1" x14ac:dyDescent="0.25"/>
    <row r="49730" ht="15" customHeight="1" x14ac:dyDescent="0.25"/>
    <row r="49731" ht="15" customHeight="1" x14ac:dyDescent="0.25"/>
    <row r="49732" ht="15" customHeight="1" x14ac:dyDescent="0.25"/>
    <row r="49733" ht="15" customHeight="1" x14ac:dyDescent="0.25"/>
    <row r="49734" ht="15" customHeight="1" x14ac:dyDescent="0.25"/>
    <row r="49735" ht="15" customHeight="1" x14ac:dyDescent="0.25"/>
    <row r="49736" ht="15" customHeight="1" x14ac:dyDescent="0.25"/>
    <row r="49737" ht="15" customHeight="1" x14ac:dyDescent="0.25"/>
    <row r="49738" ht="15" customHeight="1" x14ac:dyDescent="0.25"/>
    <row r="49739" ht="15" customHeight="1" x14ac:dyDescent="0.25"/>
    <row r="49740" ht="15" customHeight="1" x14ac:dyDescent="0.25"/>
    <row r="49741" ht="15" customHeight="1" x14ac:dyDescent="0.25"/>
    <row r="49742" ht="15" customHeight="1" x14ac:dyDescent="0.25"/>
    <row r="49743" ht="15" customHeight="1" x14ac:dyDescent="0.25"/>
    <row r="49744" ht="15" customHeight="1" x14ac:dyDescent="0.25"/>
    <row r="49745" ht="15" customHeight="1" x14ac:dyDescent="0.25"/>
    <row r="49746" ht="15" customHeight="1" x14ac:dyDescent="0.25"/>
    <row r="49747" ht="15" customHeight="1" x14ac:dyDescent="0.25"/>
    <row r="49748" ht="15" customHeight="1" x14ac:dyDescent="0.25"/>
    <row r="49749" ht="15" customHeight="1" x14ac:dyDescent="0.25"/>
    <row r="49750" ht="15" customHeight="1" x14ac:dyDescent="0.25"/>
    <row r="49751" ht="15" customHeight="1" x14ac:dyDescent="0.25"/>
    <row r="49752" ht="15" customHeight="1" x14ac:dyDescent="0.25"/>
    <row r="49753" ht="15" customHeight="1" x14ac:dyDescent="0.25"/>
    <row r="49754" ht="15" customHeight="1" x14ac:dyDescent="0.25"/>
    <row r="49755" ht="15" customHeight="1" x14ac:dyDescent="0.25"/>
    <row r="49756" ht="15" customHeight="1" x14ac:dyDescent="0.25"/>
    <row r="49757" ht="15" customHeight="1" x14ac:dyDescent="0.25"/>
    <row r="49758" ht="15" customHeight="1" x14ac:dyDescent="0.25"/>
    <row r="49759" ht="15" customHeight="1" x14ac:dyDescent="0.25"/>
    <row r="49760" ht="15" customHeight="1" x14ac:dyDescent="0.25"/>
    <row r="49761" ht="15" customHeight="1" x14ac:dyDescent="0.25"/>
    <row r="49762" ht="15" customHeight="1" x14ac:dyDescent="0.25"/>
    <row r="49763" ht="15" customHeight="1" x14ac:dyDescent="0.25"/>
    <row r="49764" ht="15" customHeight="1" x14ac:dyDescent="0.25"/>
    <row r="49765" ht="15" customHeight="1" x14ac:dyDescent="0.25"/>
    <row r="49766" ht="15" customHeight="1" x14ac:dyDescent="0.25"/>
    <row r="49767" ht="15" customHeight="1" x14ac:dyDescent="0.25"/>
    <row r="49768" ht="15" customHeight="1" x14ac:dyDescent="0.25"/>
    <row r="49769" ht="15" customHeight="1" x14ac:dyDescent="0.25"/>
    <row r="49770" ht="15" customHeight="1" x14ac:dyDescent="0.25"/>
    <row r="49771" ht="15" customHeight="1" x14ac:dyDescent="0.25"/>
    <row r="49772" ht="15" customHeight="1" x14ac:dyDescent="0.25"/>
    <row r="49773" ht="15" customHeight="1" x14ac:dyDescent="0.25"/>
    <row r="49774" ht="15" customHeight="1" x14ac:dyDescent="0.25"/>
    <row r="49775" ht="15" customHeight="1" x14ac:dyDescent="0.25"/>
    <row r="49776" ht="15" customHeight="1" x14ac:dyDescent="0.25"/>
    <row r="49777" ht="15" customHeight="1" x14ac:dyDescent="0.25"/>
    <row r="49778" ht="15" customHeight="1" x14ac:dyDescent="0.25"/>
    <row r="49779" ht="15" customHeight="1" x14ac:dyDescent="0.25"/>
    <row r="49780" ht="15" customHeight="1" x14ac:dyDescent="0.25"/>
    <row r="49781" ht="15" customHeight="1" x14ac:dyDescent="0.25"/>
    <row r="49782" ht="15" customHeight="1" x14ac:dyDescent="0.25"/>
    <row r="49783" ht="15" customHeight="1" x14ac:dyDescent="0.25"/>
    <row r="49784" ht="15" customHeight="1" x14ac:dyDescent="0.25"/>
    <row r="49785" ht="15" customHeight="1" x14ac:dyDescent="0.25"/>
    <row r="49786" ht="15" customHeight="1" x14ac:dyDescent="0.25"/>
    <row r="49787" ht="15" customHeight="1" x14ac:dyDescent="0.25"/>
    <row r="49788" ht="15" customHeight="1" x14ac:dyDescent="0.25"/>
    <row r="49789" ht="15" customHeight="1" x14ac:dyDescent="0.25"/>
    <row r="49790" ht="15" customHeight="1" x14ac:dyDescent="0.25"/>
    <row r="49791" ht="15" customHeight="1" x14ac:dyDescent="0.25"/>
    <row r="49792" ht="15" customHeight="1" x14ac:dyDescent="0.25"/>
    <row r="49793" ht="15" customHeight="1" x14ac:dyDescent="0.25"/>
    <row r="49794" ht="15" customHeight="1" x14ac:dyDescent="0.25"/>
    <row r="49795" ht="15" customHeight="1" x14ac:dyDescent="0.25"/>
    <row r="49796" ht="15" customHeight="1" x14ac:dyDescent="0.25"/>
    <row r="49797" ht="15" customHeight="1" x14ac:dyDescent="0.25"/>
    <row r="49798" ht="15" customHeight="1" x14ac:dyDescent="0.25"/>
    <row r="49799" ht="15" customHeight="1" x14ac:dyDescent="0.25"/>
    <row r="49800" ht="15" customHeight="1" x14ac:dyDescent="0.25"/>
    <row r="49801" ht="15" customHeight="1" x14ac:dyDescent="0.25"/>
    <row r="49802" ht="15" customHeight="1" x14ac:dyDescent="0.25"/>
    <row r="49803" ht="15" customHeight="1" x14ac:dyDescent="0.25"/>
    <row r="49804" ht="15" customHeight="1" x14ac:dyDescent="0.25"/>
    <row r="49805" ht="15" customHeight="1" x14ac:dyDescent="0.25"/>
    <row r="49806" ht="15" customHeight="1" x14ac:dyDescent="0.25"/>
    <row r="49807" ht="15" customHeight="1" x14ac:dyDescent="0.25"/>
    <row r="49808" ht="15" customHeight="1" x14ac:dyDescent="0.25"/>
    <row r="49809" ht="15" customHeight="1" x14ac:dyDescent="0.25"/>
    <row r="49810" ht="15" customHeight="1" x14ac:dyDescent="0.25"/>
    <row r="49811" ht="15" customHeight="1" x14ac:dyDescent="0.25"/>
    <row r="49812" ht="15" customHeight="1" x14ac:dyDescent="0.25"/>
    <row r="49813" ht="15" customHeight="1" x14ac:dyDescent="0.25"/>
    <row r="49814" ht="15" customHeight="1" x14ac:dyDescent="0.25"/>
    <row r="49815" ht="15" customHeight="1" x14ac:dyDescent="0.25"/>
    <row r="49816" ht="15" customHeight="1" x14ac:dyDescent="0.25"/>
    <row r="49817" ht="15" customHeight="1" x14ac:dyDescent="0.25"/>
    <row r="49818" ht="15" customHeight="1" x14ac:dyDescent="0.25"/>
    <row r="49819" ht="15" customHeight="1" x14ac:dyDescent="0.25"/>
    <row r="49820" ht="15" customHeight="1" x14ac:dyDescent="0.25"/>
    <row r="49821" ht="15" customHeight="1" x14ac:dyDescent="0.25"/>
    <row r="49822" ht="15" customHeight="1" x14ac:dyDescent="0.25"/>
    <row r="49823" ht="15" customHeight="1" x14ac:dyDescent="0.25"/>
    <row r="49824" ht="15" customHeight="1" x14ac:dyDescent="0.25"/>
    <row r="49825" ht="15" customHeight="1" x14ac:dyDescent="0.25"/>
    <row r="49826" ht="15" customHeight="1" x14ac:dyDescent="0.25"/>
    <row r="49827" ht="15" customHeight="1" x14ac:dyDescent="0.25"/>
    <row r="49828" ht="15" customHeight="1" x14ac:dyDescent="0.25"/>
    <row r="49829" ht="15" customHeight="1" x14ac:dyDescent="0.25"/>
    <row r="49830" ht="15" customHeight="1" x14ac:dyDescent="0.25"/>
    <row r="49831" ht="15" customHeight="1" x14ac:dyDescent="0.25"/>
    <row r="49832" ht="15" customHeight="1" x14ac:dyDescent="0.25"/>
    <row r="49833" ht="15" customHeight="1" x14ac:dyDescent="0.25"/>
    <row r="49834" ht="15" customHeight="1" x14ac:dyDescent="0.25"/>
    <row r="49835" ht="15" customHeight="1" x14ac:dyDescent="0.25"/>
    <row r="49836" ht="15" customHeight="1" x14ac:dyDescent="0.25"/>
    <row r="49837" ht="15" customHeight="1" x14ac:dyDescent="0.25"/>
    <row r="49838" ht="15" customHeight="1" x14ac:dyDescent="0.25"/>
    <row r="49839" ht="15" customHeight="1" x14ac:dyDescent="0.25"/>
    <row r="49840" ht="15" customHeight="1" x14ac:dyDescent="0.25"/>
    <row r="49841" ht="15" customHeight="1" x14ac:dyDescent="0.25"/>
    <row r="49842" ht="15" customHeight="1" x14ac:dyDescent="0.25"/>
    <row r="49843" ht="15" customHeight="1" x14ac:dyDescent="0.25"/>
    <row r="49844" ht="15" customHeight="1" x14ac:dyDescent="0.25"/>
    <row r="49845" ht="15" customHeight="1" x14ac:dyDescent="0.25"/>
    <row r="49846" ht="15" customHeight="1" x14ac:dyDescent="0.25"/>
    <row r="49847" ht="15" customHeight="1" x14ac:dyDescent="0.25"/>
    <row r="49848" ht="15" customHeight="1" x14ac:dyDescent="0.25"/>
    <row r="49849" ht="15" customHeight="1" x14ac:dyDescent="0.25"/>
    <row r="49850" ht="15" customHeight="1" x14ac:dyDescent="0.25"/>
    <row r="49851" ht="15" customHeight="1" x14ac:dyDescent="0.25"/>
    <row r="49852" ht="15" customHeight="1" x14ac:dyDescent="0.25"/>
    <row r="49853" ht="15" customHeight="1" x14ac:dyDescent="0.25"/>
    <row r="49854" ht="15" customHeight="1" x14ac:dyDescent="0.25"/>
    <row r="49855" ht="15" customHeight="1" x14ac:dyDescent="0.25"/>
    <row r="49856" ht="15" customHeight="1" x14ac:dyDescent="0.25"/>
    <row r="49857" ht="15" customHeight="1" x14ac:dyDescent="0.25"/>
    <row r="49858" ht="15" customHeight="1" x14ac:dyDescent="0.25"/>
    <row r="49859" ht="15" customHeight="1" x14ac:dyDescent="0.25"/>
    <row r="49860" ht="15" customHeight="1" x14ac:dyDescent="0.25"/>
    <row r="49861" ht="15" customHeight="1" x14ac:dyDescent="0.25"/>
    <row r="49862" ht="15" customHeight="1" x14ac:dyDescent="0.25"/>
    <row r="49863" ht="15" customHeight="1" x14ac:dyDescent="0.25"/>
    <row r="49864" ht="15" customHeight="1" x14ac:dyDescent="0.25"/>
    <row r="49865" ht="15" customHeight="1" x14ac:dyDescent="0.25"/>
    <row r="49866" ht="15" customHeight="1" x14ac:dyDescent="0.25"/>
    <row r="49867" ht="15" customHeight="1" x14ac:dyDescent="0.25"/>
    <row r="49868" ht="15" customHeight="1" x14ac:dyDescent="0.25"/>
    <row r="49869" ht="15" customHeight="1" x14ac:dyDescent="0.25"/>
    <row r="49870" ht="15" customHeight="1" x14ac:dyDescent="0.25"/>
    <row r="49871" ht="15" customHeight="1" x14ac:dyDescent="0.25"/>
    <row r="49872" ht="15" customHeight="1" x14ac:dyDescent="0.25"/>
    <row r="49873" ht="15" customHeight="1" x14ac:dyDescent="0.25"/>
    <row r="49874" ht="15" customHeight="1" x14ac:dyDescent="0.25"/>
    <row r="49875" ht="15" customHeight="1" x14ac:dyDescent="0.25"/>
    <row r="49876" ht="15" customHeight="1" x14ac:dyDescent="0.25"/>
    <row r="49877" ht="15" customHeight="1" x14ac:dyDescent="0.25"/>
    <row r="49878" ht="15" customHeight="1" x14ac:dyDescent="0.25"/>
    <row r="49879" ht="15" customHeight="1" x14ac:dyDescent="0.25"/>
    <row r="49880" ht="15" customHeight="1" x14ac:dyDescent="0.25"/>
    <row r="49881" ht="15" customHeight="1" x14ac:dyDescent="0.25"/>
    <row r="49882" ht="15" customHeight="1" x14ac:dyDescent="0.25"/>
    <row r="49883" ht="15" customHeight="1" x14ac:dyDescent="0.25"/>
    <row r="49884" ht="15" customHeight="1" x14ac:dyDescent="0.25"/>
    <row r="49885" ht="15" customHeight="1" x14ac:dyDescent="0.25"/>
    <row r="49886" ht="15" customHeight="1" x14ac:dyDescent="0.25"/>
    <row r="49887" ht="15" customHeight="1" x14ac:dyDescent="0.25"/>
    <row r="49888" ht="15" customHeight="1" x14ac:dyDescent="0.25"/>
    <row r="49889" ht="15" customHeight="1" x14ac:dyDescent="0.25"/>
    <row r="49890" ht="15" customHeight="1" x14ac:dyDescent="0.25"/>
    <row r="49891" ht="15" customHeight="1" x14ac:dyDescent="0.25"/>
    <row r="49892" ht="15" customHeight="1" x14ac:dyDescent="0.25"/>
    <row r="49893" ht="15" customHeight="1" x14ac:dyDescent="0.25"/>
    <row r="49894" ht="15" customHeight="1" x14ac:dyDescent="0.25"/>
    <row r="49895" ht="15" customHeight="1" x14ac:dyDescent="0.25"/>
    <row r="49896" ht="15" customHeight="1" x14ac:dyDescent="0.25"/>
    <row r="49897" ht="15" customHeight="1" x14ac:dyDescent="0.25"/>
    <row r="49898" ht="15" customHeight="1" x14ac:dyDescent="0.25"/>
    <row r="49899" ht="15" customHeight="1" x14ac:dyDescent="0.25"/>
    <row r="49900" ht="15" customHeight="1" x14ac:dyDescent="0.25"/>
    <row r="49901" ht="15" customHeight="1" x14ac:dyDescent="0.25"/>
    <row r="49902" ht="15" customHeight="1" x14ac:dyDescent="0.25"/>
    <row r="49903" ht="15" customHeight="1" x14ac:dyDescent="0.25"/>
    <row r="49904" ht="15" customHeight="1" x14ac:dyDescent="0.25"/>
    <row r="49905" ht="15" customHeight="1" x14ac:dyDescent="0.25"/>
    <row r="49906" ht="15" customHeight="1" x14ac:dyDescent="0.25"/>
    <row r="49907" ht="15" customHeight="1" x14ac:dyDescent="0.25"/>
    <row r="49908" ht="15" customHeight="1" x14ac:dyDescent="0.25"/>
    <row r="49909" ht="15" customHeight="1" x14ac:dyDescent="0.25"/>
    <row r="49910" ht="15" customHeight="1" x14ac:dyDescent="0.25"/>
    <row r="49911" ht="15" customHeight="1" x14ac:dyDescent="0.25"/>
    <row r="49912" ht="15" customHeight="1" x14ac:dyDescent="0.25"/>
    <row r="49913" ht="15" customHeight="1" x14ac:dyDescent="0.25"/>
    <row r="49914" ht="15" customHeight="1" x14ac:dyDescent="0.25"/>
    <row r="49915" ht="15" customHeight="1" x14ac:dyDescent="0.25"/>
    <row r="49916" ht="15" customHeight="1" x14ac:dyDescent="0.25"/>
    <row r="49917" ht="15" customHeight="1" x14ac:dyDescent="0.25"/>
    <row r="49918" ht="15" customHeight="1" x14ac:dyDescent="0.25"/>
    <row r="49919" ht="15" customHeight="1" x14ac:dyDescent="0.25"/>
    <row r="49920" ht="15" customHeight="1" x14ac:dyDescent="0.25"/>
    <row r="49921" ht="15" customHeight="1" x14ac:dyDescent="0.25"/>
    <row r="49922" ht="15" customHeight="1" x14ac:dyDescent="0.25"/>
    <row r="49923" ht="15" customHeight="1" x14ac:dyDescent="0.25"/>
    <row r="49924" ht="15" customHeight="1" x14ac:dyDescent="0.25"/>
    <row r="49925" ht="15" customHeight="1" x14ac:dyDescent="0.25"/>
    <row r="49926" ht="15" customHeight="1" x14ac:dyDescent="0.25"/>
    <row r="49927" ht="15" customHeight="1" x14ac:dyDescent="0.25"/>
    <row r="49928" ht="15" customHeight="1" x14ac:dyDescent="0.25"/>
    <row r="49929" ht="15" customHeight="1" x14ac:dyDescent="0.25"/>
    <row r="49930" ht="15" customHeight="1" x14ac:dyDescent="0.25"/>
    <row r="49931" ht="15" customHeight="1" x14ac:dyDescent="0.25"/>
    <row r="49932" ht="15" customHeight="1" x14ac:dyDescent="0.25"/>
    <row r="49933" ht="15" customHeight="1" x14ac:dyDescent="0.25"/>
    <row r="49934" ht="15" customHeight="1" x14ac:dyDescent="0.25"/>
    <row r="49935" ht="15" customHeight="1" x14ac:dyDescent="0.25"/>
    <row r="49936" ht="15" customHeight="1" x14ac:dyDescent="0.25"/>
    <row r="49937" ht="15" customHeight="1" x14ac:dyDescent="0.25"/>
    <row r="49938" ht="15" customHeight="1" x14ac:dyDescent="0.25"/>
    <row r="49939" ht="15" customHeight="1" x14ac:dyDescent="0.25"/>
    <row r="49940" ht="15" customHeight="1" x14ac:dyDescent="0.25"/>
    <row r="49941" ht="15" customHeight="1" x14ac:dyDescent="0.25"/>
    <row r="49942" ht="15" customHeight="1" x14ac:dyDescent="0.25"/>
    <row r="49943" ht="15" customHeight="1" x14ac:dyDescent="0.25"/>
    <row r="49944" ht="15" customHeight="1" x14ac:dyDescent="0.25"/>
    <row r="49945" ht="15" customHeight="1" x14ac:dyDescent="0.25"/>
    <row r="49946" ht="15" customHeight="1" x14ac:dyDescent="0.25"/>
    <row r="49947" ht="15" customHeight="1" x14ac:dyDescent="0.25"/>
    <row r="49948" ht="15" customHeight="1" x14ac:dyDescent="0.25"/>
    <row r="49949" ht="15" customHeight="1" x14ac:dyDescent="0.25"/>
    <row r="49950" ht="15" customHeight="1" x14ac:dyDescent="0.25"/>
    <row r="49951" ht="15" customHeight="1" x14ac:dyDescent="0.25"/>
    <row r="49952" ht="15" customHeight="1" x14ac:dyDescent="0.25"/>
    <row r="49953" ht="15" customHeight="1" x14ac:dyDescent="0.25"/>
    <row r="49954" ht="15" customHeight="1" x14ac:dyDescent="0.25"/>
    <row r="49955" ht="15" customHeight="1" x14ac:dyDescent="0.25"/>
    <row r="49956" ht="15" customHeight="1" x14ac:dyDescent="0.25"/>
    <row r="49957" ht="15" customHeight="1" x14ac:dyDescent="0.25"/>
    <row r="49958" ht="15" customHeight="1" x14ac:dyDescent="0.25"/>
    <row r="49959" ht="15" customHeight="1" x14ac:dyDescent="0.25"/>
    <row r="49960" ht="15" customHeight="1" x14ac:dyDescent="0.25"/>
    <row r="49961" ht="15" customHeight="1" x14ac:dyDescent="0.25"/>
    <row r="49962" ht="15" customHeight="1" x14ac:dyDescent="0.25"/>
    <row r="49963" ht="15" customHeight="1" x14ac:dyDescent="0.25"/>
    <row r="49964" ht="15" customHeight="1" x14ac:dyDescent="0.25"/>
    <row r="49965" ht="15" customHeight="1" x14ac:dyDescent="0.25"/>
    <row r="49966" ht="15" customHeight="1" x14ac:dyDescent="0.25"/>
    <row r="49967" ht="15" customHeight="1" x14ac:dyDescent="0.25"/>
    <row r="49968" ht="15" customHeight="1" x14ac:dyDescent="0.25"/>
    <row r="49969" ht="15" customHeight="1" x14ac:dyDescent="0.25"/>
    <row r="49970" ht="15" customHeight="1" x14ac:dyDescent="0.25"/>
    <row r="49971" ht="15" customHeight="1" x14ac:dyDescent="0.25"/>
    <row r="49972" ht="15" customHeight="1" x14ac:dyDescent="0.25"/>
    <row r="49973" ht="15" customHeight="1" x14ac:dyDescent="0.25"/>
    <row r="49974" ht="15" customHeight="1" x14ac:dyDescent="0.25"/>
    <row r="49975" ht="15" customHeight="1" x14ac:dyDescent="0.25"/>
    <row r="49976" ht="15" customHeight="1" x14ac:dyDescent="0.25"/>
    <row r="49977" ht="15" customHeight="1" x14ac:dyDescent="0.25"/>
    <row r="49978" ht="15" customHeight="1" x14ac:dyDescent="0.25"/>
    <row r="49979" ht="15" customHeight="1" x14ac:dyDescent="0.25"/>
    <row r="49980" ht="15" customHeight="1" x14ac:dyDescent="0.25"/>
    <row r="49981" ht="15" customHeight="1" x14ac:dyDescent="0.25"/>
    <row r="49982" ht="15" customHeight="1" x14ac:dyDescent="0.25"/>
    <row r="49983" ht="15" customHeight="1" x14ac:dyDescent="0.25"/>
    <row r="49984" ht="15" customHeight="1" x14ac:dyDescent="0.25"/>
    <row r="49985" ht="15" customHeight="1" x14ac:dyDescent="0.25"/>
    <row r="49986" ht="15" customHeight="1" x14ac:dyDescent="0.25"/>
    <row r="49987" ht="15" customHeight="1" x14ac:dyDescent="0.25"/>
    <row r="49988" ht="15" customHeight="1" x14ac:dyDescent="0.25"/>
    <row r="49989" ht="15" customHeight="1" x14ac:dyDescent="0.25"/>
    <row r="49990" ht="15" customHeight="1" x14ac:dyDescent="0.25"/>
    <row r="49991" ht="15" customHeight="1" x14ac:dyDescent="0.25"/>
    <row r="49992" ht="15" customHeight="1" x14ac:dyDescent="0.25"/>
    <row r="49993" ht="15" customHeight="1" x14ac:dyDescent="0.25"/>
    <row r="49994" ht="15" customHeight="1" x14ac:dyDescent="0.25"/>
    <row r="49995" ht="15" customHeight="1" x14ac:dyDescent="0.25"/>
    <row r="49996" ht="15" customHeight="1" x14ac:dyDescent="0.25"/>
    <row r="49997" ht="15" customHeight="1" x14ac:dyDescent="0.25"/>
    <row r="49998" ht="15" customHeight="1" x14ac:dyDescent="0.25"/>
    <row r="49999" ht="15" customHeight="1" x14ac:dyDescent="0.25"/>
    <row r="50000" ht="15" customHeight="1" x14ac:dyDescent="0.25"/>
    <row r="50001" ht="15" customHeight="1" x14ac:dyDescent="0.25"/>
    <row r="50002" ht="15" customHeight="1" x14ac:dyDescent="0.25"/>
    <row r="50003" ht="15" customHeight="1" x14ac:dyDescent="0.25"/>
    <row r="50004" ht="15" customHeight="1" x14ac:dyDescent="0.25"/>
    <row r="50005" ht="15" customHeight="1" x14ac:dyDescent="0.25"/>
    <row r="50006" ht="15" customHeight="1" x14ac:dyDescent="0.25"/>
    <row r="50007" ht="15" customHeight="1" x14ac:dyDescent="0.25"/>
    <row r="50008" ht="15" customHeight="1" x14ac:dyDescent="0.25"/>
    <row r="50009" ht="15" customHeight="1" x14ac:dyDescent="0.25"/>
    <row r="50010" ht="15" customHeight="1" x14ac:dyDescent="0.25"/>
    <row r="50011" ht="15" customHeight="1" x14ac:dyDescent="0.25"/>
    <row r="50012" ht="15" customHeight="1" x14ac:dyDescent="0.25"/>
    <row r="50013" ht="15" customHeight="1" x14ac:dyDescent="0.25"/>
    <row r="50014" ht="15" customHeight="1" x14ac:dyDescent="0.25"/>
    <row r="50015" ht="15" customHeight="1" x14ac:dyDescent="0.25"/>
    <row r="50016" ht="15" customHeight="1" x14ac:dyDescent="0.25"/>
    <row r="50017" ht="15" customHeight="1" x14ac:dyDescent="0.25"/>
    <row r="50018" ht="15" customHeight="1" x14ac:dyDescent="0.25"/>
    <row r="50019" ht="15" customHeight="1" x14ac:dyDescent="0.25"/>
    <row r="50020" ht="15" customHeight="1" x14ac:dyDescent="0.25"/>
    <row r="50021" ht="15" customHeight="1" x14ac:dyDescent="0.25"/>
    <row r="50022" ht="15" customHeight="1" x14ac:dyDescent="0.25"/>
    <row r="50023" ht="15" customHeight="1" x14ac:dyDescent="0.25"/>
    <row r="50024" ht="15" customHeight="1" x14ac:dyDescent="0.25"/>
    <row r="50025" ht="15" customHeight="1" x14ac:dyDescent="0.25"/>
    <row r="50026" ht="15" customHeight="1" x14ac:dyDescent="0.25"/>
    <row r="50027" ht="15" customHeight="1" x14ac:dyDescent="0.25"/>
    <row r="50028" ht="15" customHeight="1" x14ac:dyDescent="0.25"/>
    <row r="50029" ht="15" customHeight="1" x14ac:dyDescent="0.25"/>
    <row r="50030" ht="15" customHeight="1" x14ac:dyDescent="0.25"/>
    <row r="50031" ht="15" customHeight="1" x14ac:dyDescent="0.25"/>
    <row r="50032" ht="15" customHeight="1" x14ac:dyDescent="0.25"/>
    <row r="50033" ht="15" customHeight="1" x14ac:dyDescent="0.25"/>
    <row r="50034" ht="15" customHeight="1" x14ac:dyDescent="0.25"/>
    <row r="50035" ht="15" customHeight="1" x14ac:dyDescent="0.25"/>
    <row r="50036" ht="15" customHeight="1" x14ac:dyDescent="0.25"/>
    <row r="50037" ht="15" customHeight="1" x14ac:dyDescent="0.25"/>
    <row r="50038" ht="15" customHeight="1" x14ac:dyDescent="0.25"/>
    <row r="50039" ht="15" customHeight="1" x14ac:dyDescent="0.25"/>
    <row r="50040" ht="15" customHeight="1" x14ac:dyDescent="0.25"/>
    <row r="50041" ht="15" customHeight="1" x14ac:dyDescent="0.25"/>
    <row r="50042" ht="15" customHeight="1" x14ac:dyDescent="0.25"/>
    <row r="50043" ht="15" customHeight="1" x14ac:dyDescent="0.25"/>
    <row r="50044" ht="15" customHeight="1" x14ac:dyDescent="0.25"/>
    <row r="50045" ht="15" customHeight="1" x14ac:dyDescent="0.25"/>
    <row r="50046" ht="15" customHeight="1" x14ac:dyDescent="0.25"/>
    <row r="50047" ht="15" customHeight="1" x14ac:dyDescent="0.25"/>
    <row r="50048" ht="15" customHeight="1" x14ac:dyDescent="0.25"/>
    <row r="50049" ht="15" customHeight="1" x14ac:dyDescent="0.25"/>
    <row r="50050" ht="15" customHeight="1" x14ac:dyDescent="0.25"/>
    <row r="50051" ht="15" customHeight="1" x14ac:dyDescent="0.25"/>
    <row r="50052" ht="15" customHeight="1" x14ac:dyDescent="0.25"/>
    <row r="50053" ht="15" customHeight="1" x14ac:dyDescent="0.25"/>
    <row r="50054" ht="15" customHeight="1" x14ac:dyDescent="0.25"/>
    <row r="50055" ht="15" customHeight="1" x14ac:dyDescent="0.25"/>
    <row r="50056" ht="15" customHeight="1" x14ac:dyDescent="0.25"/>
    <row r="50057" ht="15" customHeight="1" x14ac:dyDescent="0.25"/>
    <row r="50058" ht="15" customHeight="1" x14ac:dyDescent="0.25"/>
    <row r="50059" ht="15" customHeight="1" x14ac:dyDescent="0.25"/>
    <row r="50060" ht="15" customHeight="1" x14ac:dyDescent="0.25"/>
    <row r="50061" ht="15" customHeight="1" x14ac:dyDescent="0.25"/>
    <row r="50062" ht="15" customHeight="1" x14ac:dyDescent="0.25"/>
    <row r="50063" ht="15" customHeight="1" x14ac:dyDescent="0.25"/>
    <row r="50064" ht="15" customHeight="1" x14ac:dyDescent="0.25"/>
    <row r="50065" ht="15" customHeight="1" x14ac:dyDescent="0.25"/>
    <row r="50066" ht="15" customHeight="1" x14ac:dyDescent="0.25"/>
    <row r="50067" ht="15" customHeight="1" x14ac:dyDescent="0.25"/>
    <row r="50068" ht="15" customHeight="1" x14ac:dyDescent="0.25"/>
    <row r="50069" ht="15" customHeight="1" x14ac:dyDescent="0.25"/>
    <row r="50070" ht="15" customHeight="1" x14ac:dyDescent="0.25"/>
    <row r="50071" ht="15" customHeight="1" x14ac:dyDescent="0.25"/>
    <row r="50072" ht="15" customHeight="1" x14ac:dyDescent="0.25"/>
    <row r="50073" ht="15" customHeight="1" x14ac:dyDescent="0.25"/>
    <row r="50074" ht="15" customHeight="1" x14ac:dyDescent="0.25"/>
    <row r="50075" ht="15" customHeight="1" x14ac:dyDescent="0.25"/>
    <row r="50076" ht="15" customHeight="1" x14ac:dyDescent="0.25"/>
    <row r="50077" ht="15" customHeight="1" x14ac:dyDescent="0.25"/>
    <row r="50078" ht="15" customHeight="1" x14ac:dyDescent="0.25"/>
    <row r="50079" ht="15" customHeight="1" x14ac:dyDescent="0.25"/>
    <row r="50080" ht="15" customHeight="1" x14ac:dyDescent="0.25"/>
    <row r="50081" ht="15" customHeight="1" x14ac:dyDescent="0.25"/>
    <row r="50082" ht="15" customHeight="1" x14ac:dyDescent="0.25"/>
    <row r="50083" ht="15" customHeight="1" x14ac:dyDescent="0.25"/>
    <row r="50084" ht="15" customHeight="1" x14ac:dyDescent="0.25"/>
    <row r="50085" ht="15" customHeight="1" x14ac:dyDescent="0.25"/>
    <row r="50086" ht="15" customHeight="1" x14ac:dyDescent="0.25"/>
    <row r="50087" ht="15" customHeight="1" x14ac:dyDescent="0.25"/>
    <row r="50088" ht="15" customHeight="1" x14ac:dyDescent="0.25"/>
    <row r="50089" ht="15" customHeight="1" x14ac:dyDescent="0.25"/>
    <row r="50090" ht="15" customHeight="1" x14ac:dyDescent="0.25"/>
    <row r="50091" ht="15" customHeight="1" x14ac:dyDescent="0.25"/>
    <row r="50092" ht="15" customHeight="1" x14ac:dyDescent="0.25"/>
    <row r="50093" ht="15" customHeight="1" x14ac:dyDescent="0.25"/>
    <row r="50094" ht="15" customHeight="1" x14ac:dyDescent="0.25"/>
    <row r="50095" ht="15" customHeight="1" x14ac:dyDescent="0.25"/>
    <row r="50096" ht="15" customHeight="1" x14ac:dyDescent="0.25"/>
    <row r="50097" ht="15" customHeight="1" x14ac:dyDescent="0.25"/>
    <row r="50098" ht="15" customHeight="1" x14ac:dyDescent="0.25"/>
    <row r="50099" ht="15" customHeight="1" x14ac:dyDescent="0.25"/>
    <row r="50100" ht="15" customHeight="1" x14ac:dyDescent="0.25"/>
    <row r="50101" ht="15" customHeight="1" x14ac:dyDescent="0.25"/>
    <row r="50102" ht="15" customHeight="1" x14ac:dyDescent="0.25"/>
    <row r="50103" ht="15" customHeight="1" x14ac:dyDescent="0.25"/>
    <row r="50104" ht="15" customHeight="1" x14ac:dyDescent="0.25"/>
    <row r="50105" ht="15" customHeight="1" x14ac:dyDescent="0.25"/>
    <row r="50106" ht="15" customHeight="1" x14ac:dyDescent="0.25"/>
    <row r="50107" ht="15" customHeight="1" x14ac:dyDescent="0.25"/>
    <row r="50108" ht="15" customHeight="1" x14ac:dyDescent="0.25"/>
    <row r="50109" ht="15" customHeight="1" x14ac:dyDescent="0.25"/>
    <row r="50110" ht="15" customHeight="1" x14ac:dyDescent="0.25"/>
    <row r="50111" ht="15" customHeight="1" x14ac:dyDescent="0.25"/>
    <row r="50112" ht="15" customHeight="1" x14ac:dyDescent="0.25"/>
    <row r="50113" ht="15" customHeight="1" x14ac:dyDescent="0.25"/>
    <row r="50114" ht="15" customHeight="1" x14ac:dyDescent="0.25"/>
    <row r="50115" ht="15" customHeight="1" x14ac:dyDescent="0.25"/>
    <row r="50116" ht="15" customHeight="1" x14ac:dyDescent="0.25"/>
    <row r="50117" ht="15" customHeight="1" x14ac:dyDescent="0.25"/>
    <row r="50118" ht="15" customHeight="1" x14ac:dyDescent="0.25"/>
    <row r="50119" ht="15" customHeight="1" x14ac:dyDescent="0.25"/>
    <row r="50120" ht="15" customHeight="1" x14ac:dyDescent="0.25"/>
    <row r="50121" ht="15" customHeight="1" x14ac:dyDescent="0.25"/>
    <row r="50122" ht="15" customHeight="1" x14ac:dyDescent="0.25"/>
    <row r="50123" ht="15" customHeight="1" x14ac:dyDescent="0.25"/>
    <row r="50124" ht="15" customHeight="1" x14ac:dyDescent="0.25"/>
    <row r="50125" ht="15" customHeight="1" x14ac:dyDescent="0.25"/>
    <row r="50126" ht="15" customHeight="1" x14ac:dyDescent="0.25"/>
    <row r="50127" ht="15" customHeight="1" x14ac:dyDescent="0.25"/>
    <row r="50128" ht="15" customHeight="1" x14ac:dyDescent="0.25"/>
    <row r="50129" ht="15" customHeight="1" x14ac:dyDescent="0.25"/>
    <row r="50130" ht="15" customHeight="1" x14ac:dyDescent="0.25"/>
    <row r="50131" ht="15" customHeight="1" x14ac:dyDescent="0.25"/>
    <row r="50132" ht="15" customHeight="1" x14ac:dyDescent="0.25"/>
    <row r="50133" ht="15" customHeight="1" x14ac:dyDescent="0.25"/>
    <row r="50134" ht="15" customHeight="1" x14ac:dyDescent="0.25"/>
    <row r="50135" ht="15" customHeight="1" x14ac:dyDescent="0.25"/>
    <row r="50136" ht="15" customHeight="1" x14ac:dyDescent="0.25"/>
    <row r="50137" ht="15" customHeight="1" x14ac:dyDescent="0.25"/>
    <row r="50138" ht="15" customHeight="1" x14ac:dyDescent="0.25"/>
    <row r="50139" ht="15" customHeight="1" x14ac:dyDescent="0.25"/>
    <row r="50140" ht="15" customHeight="1" x14ac:dyDescent="0.25"/>
    <row r="50141" ht="15" customHeight="1" x14ac:dyDescent="0.25"/>
    <row r="50142" ht="15" customHeight="1" x14ac:dyDescent="0.25"/>
    <row r="50143" ht="15" customHeight="1" x14ac:dyDescent="0.25"/>
    <row r="50144" ht="15" customHeight="1" x14ac:dyDescent="0.25"/>
    <row r="50145" ht="15" customHeight="1" x14ac:dyDescent="0.25"/>
    <row r="50146" ht="15" customHeight="1" x14ac:dyDescent="0.25"/>
    <row r="50147" ht="15" customHeight="1" x14ac:dyDescent="0.25"/>
    <row r="50148" ht="15" customHeight="1" x14ac:dyDescent="0.25"/>
    <row r="50149" ht="15" customHeight="1" x14ac:dyDescent="0.25"/>
    <row r="50150" ht="15" customHeight="1" x14ac:dyDescent="0.25"/>
    <row r="50151" ht="15" customHeight="1" x14ac:dyDescent="0.25"/>
    <row r="50152" ht="15" customHeight="1" x14ac:dyDescent="0.25"/>
    <row r="50153" ht="15" customHeight="1" x14ac:dyDescent="0.25"/>
    <row r="50154" ht="15" customHeight="1" x14ac:dyDescent="0.25"/>
    <row r="50155" ht="15" customHeight="1" x14ac:dyDescent="0.25"/>
    <row r="50156" ht="15" customHeight="1" x14ac:dyDescent="0.25"/>
    <row r="50157" ht="15" customHeight="1" x14ac:dyDescent="0.25"/>
    <row r="50158" ht="15" customHeight="1" x14ac:dyDescent="0.25"/>
    <row r="50159" ht="15" customHeight="1" x14ac:dyDescent="0.25"/>
    <row r="50160" ht="15" customHeight="1" x14ac:dyDescent="0.25"/>
    <row r="50161" ht="15" customHeight="1" x14ac:dyDescent="0.25"/>
    <row r="50162" ht="15" customHeight="1" x14ac:dyDescent="0.25"/>
    <row r="50163" ht="15" customHeight="1" x14ac:dyDescent="0.25"/>
    <row r="50164" ht="15" customHeight="1" x14ac:dyDescent="0.25"/>
    <row r="50165" ht="15" customHeight="1" x14ac:dyDescent="0.25"/>
    <row r="50166" ht="15" customHeight="1" x14ac:dyDescent="0.25"/>
    <row r="50167" ht="15" customHeight="1" x14ac:dyDescent="0.25"/>
    <row r="50168" ht="15" customHeight="1" x14ac:dyDescent="0.25"/>
    <row r="50169" ht="15" customHeight="1" x14ac:dyDescent="0.25"/>
    <row r="50170" ht="15" customHeight="1" x14ac:dyDescent="0.25"/>
    <row r="50171" ht="15" customHeight="1" x14ac:dyDescent="0.25"/>
    <row r="50172" ht="15" customHeight="1" x14ac:dyDescent="0.25"/>
    <row r="50173" ht="15" customHeight="1" x14ac:dyDescent="0.25"/>
    <row r="50174" ht="15" customHeight="1" x14ac:dyDescent="0.25"/>
    <row r="50175" ht="15" customHeight="1" x14ac:dyDescent="0.25"/>
    <row r="50176" ht="15" customHeight="1" x14ac:dyDescent="0.25"/>
    <row r="50177" ht="15" customHeight="1" x14ac:dyDescent="0.25"/>
    <row r="50178" ht="15" customHeight="1" x14ac:dyDescent="0.25"/>
    <row r="50179" ht="15" customHeight="1" x14ac:dyDescent="0.25"/>
    <row r="50180" ht="15" customHeight="1" x14ac:dyDescent="0.25"/>
    <row r="50181" ht="15" customHeight="1" x14ac:dyDescent="0.25"/>
    <row r="50182" ht="15" customHeight="1" x14ac:dyDescent="0.25"/>
    <row r="50183" ht="15" customHeight="1" x14ac:dyDescent="0.25"/>
    <row r="50184" ht="15" customHeight="1" x14ac:dyDescent="0.25"/>
    <row r="50185" ht="15" customHeight="1" x14ac:dyDescent="0.25"/>
    <row r="50186" ht="15" customHeight="1" x14ac:dyDescent="0.25"/>
    <row r="50187" ht="15" customHeight="1" x14ac:dyDescent="0.25"/>
    <row r="50188" ht="15" customHeight="1" x14ac:dyDescent="0.25"/>
    <row r="50189" ht="15" customHeight="1" x14ac:dyDescent="0.25"/>
    <row r="50190" ht="15" customHeight="1" x14ac:dyDescent="0.25"/>
    <row r="50191" ht="15" customHeight="1" x14ac:dyDescent="0.25"/>
    <row r="50192" ht="15" customHeight="1" x14ac:dyDescent="0.25"/>
    <row r="50193" ht="15" customHeight="1" x14ac:dyDescent="0.25"/>
    <row r="50194" ht="15" customHeight="1" x14ac:dyDescent="0.25"/>
    <row r="50195" ht="15" customHeight="1" x14ac:dyDescent="0.25"/>
    <row r="50196" ht="15" customHeight="1" x14ac:dyDescent="0.25"/>
    <row r="50197" ht="15" customHeight="1" x14ac:dyDescent="0.25"/>
    <row r="50198" ht="15" customHeight="1" x14ac:dyDescent="0.25"/>
    <row r="50199" ht="15" customHeight="1" x14ac:dyDescent="0.25"/>
    <row r="50200" ht="15" customHeight="1" x14ac:dyDescent="0.25"/>
    <row r="50201" ht="15" customHeight="1" x14ac:dyDescent="0.25"/>
    <row r="50202" ht="15" customHeight="1" x14ac:dyDescent="0.25"/>
    <row r="50203" ht="15" customHeight="1" x14ac:dyDescent="0.25"/>
    <row r="50204" ht="15" customHeight="1" x14ac:dyDescent="0.25"/>
    <row r="50205" ht="15" customHeight="1" x14ac:dyDescent="0.25"/>
    <row r="50206" ht="15" customHeight="1" x14ac:dyDescent="0.25"/>
    <row r="50207" ht="15" customHeight="1" x14ac:dyDescent="0.25"/>
    <row r="50208" ht="15" customHeight="1" x14ac:dyDescent="0.25"/>
    <row r="50209" ht="15" customHeight="1" x14ac:dyDescent="0.25"/>
    <row r="50210" ht="15" customHeight="1" x14ac:dyDescent="0.25"/>
    <row r="50211" ht="15" customHeight="1" x14ac:dyDescent="0.25"/>
    <row r="50212" ht="15" customHeight="1" x14ac:dyDescent="0.25"/>
    <row r="50213" ht="15" customHeight="1" x14ac:dyDescent="0.25"/>
    <row r="50214" ht="15" customHeight="1" x14ac:dyDescent="0.25"/>
    <row r="50215" ht="15" customHeight="1" x14ac:dyDescent="0.25"/>
    <row r="50216" ht="15" customHeight="1" x14ac:dyDescent="0.25"/>
    <row r="50217" ht="15" customHeight="1" x14ac:dyDescent="0.25"/>
    <row r="50218" ht="15" customHeight="1" x14ac:dyDescent="0.25"/>
    <row r="50219" ht="15" customHeight="1" x14ac:dyDescent="0.25"/>
    <row r="50220" ht="15" customHeight="1" x14ac:dyDescent="0.25"/>
    <row r="50221" ht="15" customHeight="1" x14ac:dyDescent="0.25"/>
    <row r="50222" ht="15" customHeight="1" x14ac:dyDescent="0.25"/>
    <row r="50223" ht="15" customHeight="1" x14ac:dyDescent="0.25"/>
    <row r="50224" ht="15" customHeight="1" x14ac:dyDescent="0.25"/>
    <row r="50225" ht="15" customHeight="1" x14ac:dyDescent="0.25"/>
    <row r="50226" ht="15" customHeight="1" x14ac:dyDescent="0.25"/>
    <row r="50227" ht="15" customHeight="1" x14ac:dyDescent="0.25"/>
    <row r="50228" ht="15" customHeight="1" x14ac:dyDescent="0.25"/>
    <row r="50229" ht="15" customHeight="1" x14ac:dyDescent="0.25"/>
    <row r="50230" ht="15" customHeight="1" x14ac:dyDescent="0.25"/>
    <row r="50231" ht="15" customHeight="1" x14ac:dyDescent="0.25"/>
    <row r="50232" ht="15" customHeight="1" x14ac:dyDescent="0.25"/>
    <row r="50233" ht="15" customHeight="1" x14ac:dyDescent="0.25"/>
    <row r="50234" ht="15" customHeight="1" x14ac:dyDescent="0.25"/>
    <row r="50235" ht="15" customHeight="1" x14ac:dyDescent="0.25"/>
    <row r="50236" ht="15" customHeight="1" x14ac:dyDescent="0.25"/>
    <row r="50237" ht="15" customHeight="1" x14ac:dyDescent="0.25"/>
    <row r="50238" ht="15" customHeight="1" x14ac:dyDescent="0.25"/>
    <row r="50239" ht="15" customHeight="1" x14ac:dyDescent="0.25"/>
    <row r="50240" ht="15" customHeight="1" x14ac:dyDescent="0.25"/>
    <row r="50241" ht="15" customHeight="1" x14ac:dyDescent="0.25"/>
    <row r="50242" ht="15" customHeight="1" x14ac:dyDescent="0.25"/>
    <row r="50243" ht="15" customHeight="1" x14ac:dyDescent="0.25"/>
    <row r="50244" ht="15" customHeight="1" x14ac:dyDescent="0.25"/>
    <row r="50245" ht="15" customHeight="1" x14ac:dyDescent="0.25"/>
    <row r="50246" ht="15" customHeight="1" x14ac:dyDescent="0.25"/>
    <row r="50247" ht="15" customHeight="1" x14ac:dyDescent="0.25"/>
    <row r="50248" ht="15" customHeight="1" x14ac:dyDescent="0.25"/>
    <row r="50249" ht="15" customHeight="1" x14ac:dyDescent="0.25"/>
    <row r="50250" ht="15" customHeight="1" x14ac:dyDescent="0.25"/>
    <row r="50251" ht="15" customHeight="1" x14ac:dyDescent="0.25"/>
    <row r="50252" ht="15" customHeight="1" x14ac:dyDescent="0.25"/>
    <row r="50253" ht="15" customHeight="1" x14ac:dyDescent="0.25"/>
    <row r="50254" ht="15" customHeight="1" x14ac:dyDescent="0.25"/>
    <row r="50255" ht="15" customHeight="1" x14ac:dyDescent="0.25"/>
    <row r="50256" ht="15" customHeight="1" x14ac:dyDescent="0.25"/>
    <row r="50257" ht="15" customHeight="1" x14ac:dyDescent="0.25"/>
    <row r="50258" ht="15" customHeight="1" x14ac:dyDescent="0.25"/>
    <row r="50259" ht="15" customHeight="1" x14ac:dyDescent="0.25"/>
    <row r="50260" ht="15" customHeight="1" x14ac:dyDescent="0.25"/>
    <row r="50261" ht="15" customHeight="1" x14ac:dyDescent="0.25"/>
    <row r="50262" ht="15" customHeight="1" x14ac:dyDescent="0.25"/>
    <row r="50263" ht="15" customHeight="1" x14ac:dyDescent="0.25"/>
    <row r="50264" ht="15" customHeight="1" x14ac:dyDescent="0.25"/>
    <row r="50265" ht="15" customHeight="1" x14ac:dyDescent="0.25"/>
    <row r="50266" ht="15" customHeight="1" x14ac:dyDescent="0.25"/>
    <row r="50267" ht="15" customHeight="1" x14ac:dyDescent="0.25"/>
    <row r="50268" ht="15" customHeight="1" x14ac:dyDescent="0.25"/>
    <row r="50269" ht="15" customHeight="1" x14ac:dyDescent="0.25"/>
    <row r="50270" ht="15" customHeight="1" x14ac:dyDescent="0.25"/>
    <row r="50271" ht="15" customHeight="1" x14ac:dyDescent="0.25"/>
    <row r="50272" ht="15" customHeight="1" x14ac:dyDescent="0.25"/>
    <row r="50273" ht="15" customHeight="1" x14ac:dyDescent="0.25"/>
    <row r="50274" ht="15" customHeight="1" x14ac:dyDescent="0.25"/>
    <row r="50275" ht="15" customHeight="1" x14ac:dyDescent="0.25"/>
    <row r="50276" ht="15" customHeight="1" x14ac:dyDescent="0.25"/>
    <row r="50277" ht="15" customHeight="1" x14ac:dyDescent="0.25"/>
    <row r="50278" ht="15" customHeight="1" x14ac:dyDescent="0.25"/>
    <row r="50279" ht="15" customHeight="1" x14ac:dyDescent="0.25"/>
    <row r="50280" ht="15" customHeight="1" x14ac:dyDescent="0.25"/>
    <row r="50281" ht="15" customHeight="1" x14ac:dyDescent="0.25"/>
    <row r="50282" ht="15" customHeight="1" x14ac:dyDescent="0.25"/>
    <row r="50283" ht="15" customHeight="1" x14ac:dyDescent="0.25"/>
    <row r="50284" ht="15" customHeight="1" x14ac:dyDescent="0.25"/>
    <row r="50285" ht="15" customHeight="1" x14ac:dyDescent="0.25"/>
    <row r="50286" ht="15" customHeight="1" x14ac:dyDescent="0.25"/>
    <row r="50287" ht="15" customHeight="1" x14ac:dyDescent="0.25"/>
    <row r="50288" ht="15" customHeight="1" x14ac:dyDescent="0.25"/>
    <row r="50289" ht="15" customHeight="1" x14ac:dyDescent="0.25"/>
    <row r="50290" ht="15" customHeight="1" x14ac:dyDescent="0.25"/>
    <row r="50291" ht="15" customHeight="1" x14ac:dyDescent="0.25"/>
    <row r="50292" ht="15" customHeight="1" x14ac:dyDescent="0.25"/>
    <row r="50293" ht="15" customHeight="1" x14ac:dyDescent="0.25"/>
    <row r="50294" ht="15" customHeight="1" x14ac:dyDescent="0.25"/>
    <row r="50295" ht="15" customHeight="1" x14ac:dyDescent="0.25"/>
    <row r="50296" ht="15" customHeight="1" x14ac:dyDescent="0.25"/>
    <row r="50297" ht="15" customHeight="1" x14ac:dyDescent="0.25"/>
    <row r="50298" ht="15" customHeight="1" x14ac:dyDescent="0.25"/>
    <row r="50299" ht="15" customHeight="1" x14ac:dyDescent="0.25"/>
    <row r="50300" ht="15" customHeight="1" x14ac:dyDescent="0.25"/>
    <row r="50301" ht="15" customHeight="1" x14ac:dyDescent="0.25"/>
    <row r="50302" ht="15" customHeight="1" x14ac:dyDescent="0.25"/>
    <row r="50303" ht="15" customHeight="1" x14ac:dyDescent="0.25"/>
    <row r="50304" ht="15" customHeight="1" x14ac:dyDescent="0.25"/>
    <row r="50305" ht="15" customHeight="1" x14ac:dyDescent="0.25"/>
    <row r="50306" ht="15" customHeight="1" x14ac:dyDescent="0.25"/>
    <row r="50307" ht="15" customHeight="1" x14ac:dyDescent="0.25"/>
    <row r="50308" ht="15" customHeight="1" x14ac:dyDescent="0.25"/>
    <row r="50309" ht="15" customHeight="1" x14ac:dyDescent="0.25"/>
    <row r="50310" ht="15" customHeight="1" x14ac:dyDescent="0.25"/>
    <row r="50311" ht="15" customHeight="1" x14ac:dyDescent="0.25"/>
    <row r="50312" ht="15" customHeight="1" x14ac:dyDescent="0.25"/>
    <row r="50313" ht="15" customHeight="1" x14ac:dyDescent="0.25"/>
    <row r="50314" ht="15" customHeight="1" x14ac:dyDescent="0.25"/>
    <row r="50315" ht="15" customHeight="1" x14ac:dyDescent="0.25"/>
    <row r="50316" ht="15" customHeight="1" x14ac:dyDescent="0.25"/>
    <row r="50317" ht="15" customHeight="1" x14ac:dyDescent="0.25"/>
    <row r="50318" ht="15" customHeight="1" x14ac:dyDescent="0.25"/>
    <row r="50319" ht="15" customHeight="1" x14ac:dyDescent="0.25"/>
    <row r="50320" ht="15" customHeight="1" x14ac:dyDescent="0.25"/>
    <row r="50321" ht="15" customHeight="1" x14ac:dyDescent="0.25"/>
    <row r="50322" ht="15" customHeight="1" x14ac:dyDescent="0.25"/>
    <row r="50323" ht="15" customHeight="1" x14ac:dyDescent="0.25"/>
    <row r="50324" ht="15" customHeight="1" x14ac:dyDescent="0.25"/>
    <row r="50325" ht="15" customHeight="1" x14ac:dyDescent="0.25"/>
    <row r="50326" ht="15" customHeight="1" x14ac:dyDescent="0.25"/>
    <row r="50327" ht="15" customHeight="1" x14ac:dyDescent="0.25"/>
    <row r="50328" ht="15" customHeight="1" x14ac:dyDescent="0.25"/>
    <row r="50329" ht="15" customHeight="1" x14ac:dyDescent="0.25"/>
    <row r="50330" ht="15" customHeight="1" x14ac:dyDescent="0.25"/>
    <row r="50331" ht="15" customHeight="1" x14ac:dyDescent="0.25"/>
    <row r="50332" ht="15" customHeight="1" x14ac:dyDescent="0.25"/>
    <row r="50333" ht="15" customHeight="1" x14ac:dyDescent="0.25"/>
    <row r="50334" ht="15" customHeight="1" x14ac:dyDescent="0.25"/>
    <row r="50335" ht="15" customHeight="1" x14ac:dyDescent="0.25"/>
    <row r="50336" ht="15" customHeight="1" x14ac:dyDescent="0.25"/>
    <row r="50337" ht="15" customHeight="1" x14ac:dyDescent="0.25"/>
    <row r="50338" ht="15" customHeight="1" x14ac:dyDescent="0.25"/>
    <row r="50339" ht="15" customHeight="1" x14ac:dyDescent="0.25"/>
    <row r="50340" ht="15" customHeight="1" x14ac:dyDescent="0.25"/>
    <row r="50341" ht="15" customHeight="1" x14ac:dyDescent="0.25"/>
    <row r="50342" ht="15" customHeight="1" x14ac:dyDescent="0.25"/>
    <row r="50343" ht="15" customHeight="1" x14ac:dyDescent="0.25"/>
    <row r="50344" ht="15" customHeight="1" x14ac:dyDescent="0.25"/>
    <row r="50345" ht="15" customHeight="1" x14ac:dyDescent="0.25"/>
    <row r="50346" ht="15" customHeight="1" x14ac:dyDescent="0.25"/>
    <row r="50347" ht="15" customHeight="1" x14ac:dyDescent="0.25"/>
    <row r="50348" ht="15" customHeight="1" x14ac:dyDescent="0.25"/>
    <row r="50349" ht="15" customHeight="1" x14ac:dyDescent="0.25"/>
    <row r="50350" ht="15" customHeight="1" x14ac:dyDescent="0.25"/>
    <row r="50351" ht="15" customHeight="1" x14ac:dyDescent="0.25"/>
    <row r="50352" ht="15" customHeight="1" x14ac:dyDescent="0.25"/>
    <row r="50353" ht="15" customHeight="1" x14ac:dyDescent="0.25"/>
    <row r="50354" ht="15" customHeight="1" x14ac:dyDescent="0.25"/>
    <row r="50355" ht="15" customHeight="1" x14ac:dyDescent="0.25"/>
    <row r="50356" ht="15" customHeight="1" x14ac:dyDescent="0.25"/>
    <row r="50357" ht="15" customHeight="1" x14ac:dyDescent="0.25"/>
    <row r="50358" ht="15" customHeight="1" x14ac:dyDescent="0.25"/>
    <row r="50359" ht="15" customHeight="1" x14ac:dyDescent="0.25"/>
    <row r="50360" ht="15" customHeight="1" x14ac:dyDescent="0.25"/>
    <row r="50361" ht="15" customHeight="1" x14ac:dyDescent="0.25"/>
    <row r="50362" ht="15" customHeight="1" x14ac:dyDescent="0.25"/>
    <row r="50363" ht="15" customHeight="1" x14ac:dyDescent="0.25"/>
    <row r="50364" ht="15" customHeight="1" x14ac:dyDescent="0.25"/>
    <row r="50365" ht="15" customHeight="1" x14ac:dyDescent="0.25"/>
    <row r="50366" ht="15" customHeight="1" x14ac:dyDescent="0.25"/>
    <row r="50367" ht="15" customHeight="1" x14ac:dyDescent="0.25"/>
    <row r="50368" ht="15" customHeight="1" x14ac:dyDescent="0.25"/>
    <row r="50369" ht="15" customHeight="1" x14ac:dyDescent="0.25"/>
    <row r="50370" ht="15" customHeight="1" x14ac:dyDescent="0.25"/>
    <row r="50371" ht="15" customHeight="1" x14ac:dyDescent="0.25"/>
    <row r="50372" ht="15" customHeight="1" x14ac:dyDescent="0.25"/>
    <row r="50373" ht="15" customHeight="1" x14ac:dyDescent="0.25"/>
    <row r="50374" ht="15" customHeight="1" x14ac:dyDescent="0.25"/>
    <row r="50375" ht="15" customHeight="1" x14ac:dyDescent="0.25"/>
    <row r="50376" ht="15" customHeight="1" x14ac:dyDescent="0.25"/>
    <row r="50377" ht="15" customHeight="1" x14ac:dyDescent="0.25"/>
    <row r="50378" ht="15" customHeight="1" x14ac:dyDescent="0.25"/>
    <row r="50379" ht="15" customHeight="1" x14ac:dyDescent="0.25"/>
    <row r="50380" ht="15" customHeight="1" x14ac:dyDescent="0.25"/>
    <row r="50381" ht="15" customHeight="1" x14ac:dyDescent="0.25"/>
    <row r="50382" ht="15" customHeight="1" x14ac:dyDescent="0.25"/>
    <row r="50383" ht="15" customHeight="1" x14ac:dyDescent="0.25"/>
    <row r="50384" ht="15" customHeight="1" x14ac:dyDescent="0.25"/>
    <row r="50385" ht="15" customHeight="1" x14ac:dyDescent="0.25"/>
    <row r="50386" ht="15" customHeight="1" x14ac:dyDescent="0.25"/>
    <row r="50387" ht="15" customHeight="1" x14ac:dyDescent="0.25"/>
    <row r="50388" ht="15" customHeight="1" x14ac:dyDescent="0.25"/>
    <row r="50389" ht="15" customHeight="1" x14ac:dyDescent="0.25"/>
    <row r="50390" ht="15" customHeight="1" x14ac:dyDescent="0.25"/>
    <row r="50391" ht="15" customHeight="1" x14ac:dyDescent="0.25"/>
    <row r="50392" ht="15" customHeight="1" x14ac:dyDescent="0.25"/>
    <row r="50393" ht="15" customHeight="1" x14ac:dyDescent="0.25"/>
    <row r="50394" ht="15" customHeight="1" x14ac:dyDescent="0.25"/>
    <row r="50395" ht="15" customHeight="1" x14ac:dyDescent="0.25"/>
    <row r="50396" ht="15" customHeight="1" x14ac:dyDescent="0.25"/>
    <row r="50397" ht="15" customHeight="1" x14ac:dyDescent="0.25"/>
    <row r="50398" ht="15" customHeight="1" x14ac:dyDescent="0.25"/>
    <row r="50399" ht="15" customHeight="1" x14ac:dyDescent="0.25"/>
    <row r="50400" ht="15" customHeight="1" x14ac:dyDescent="0.25"/>
    <row r="50401" ht="15" customHeight="1" x14ac:dyDescent="0.25"/>
    <row r="50402" ht="15" customHeight="1" x14ac:dyDescent="0.25"/>
    <row r="50403" ht="15" customHeight="1" x14ac:dyDescent="0.25"/>
    <row r="50404" ht="15" customHeight="1" x14ac:dyDescent="0.25"/>
    <row r="50405" ht="15" customHeight="1" x14ac:dyDescent="0.25"/>
    <row r="50406" ht="15" customHeight="1" x14ac:dyDescent="0.25"/>
    <row r="50407" ht="15" customHeight="1" x14ac:dyDescent="0.25"/>
    <row r="50408" ht="15" customHeight="1" x14ac:dyDescent="0.25"/>
    <row r="50409" ht="15" customHeight="1" x14ac:dyDescent="0.25"/>
    <row r="50410" ht="15" customHeight="1" x14ac:dyDescent="0.25"/>
    <row r="50411" ht="15" customHeight="1" x14ac:dyDescent="0.25"/>
    <row r="50412" ht="15" customHeight="1" x14ac:dyDescent="0.25"/>
    <row r="50413" ht="15" customHeight="1" x14ac:dyDescent="0.25"/>
    <row r="50414" ht="15" customHeight="1" x14ac:dyDescent="0.25"/>
    <row r="50415" ht="15" customHeight="1" x14ac:dyDescent="0.25"/>
    <row r="50416" ht="15" customHeight="1" x14ac:dyDescent="0.25"/>
    <row r="50417" ht="15" customHeight="1" x14ac:dyDescent="0.25"/>
    <row r="50418" ht="15" customHeight="1" x14ac:dyDescent="0.25"/>
    <row r="50419" ht="15" customHeight="1" x14ac:dyDescent="0.25"/>
    <row r="50420" ht="15" customHeight="1" x14ac:dyDescent="0.25"/>
    <row r="50421" ht="15" customHeight="1" x14ac:dyDescent="0.25"/>
    <row r="50422" ht="15" customHeight="1" x14ac:dyDescent="0.25"/>
    <row r="50423" ht="15" customHeight="1" x14ac:dyDescent="0.25"/>
    <row r="50424" ht="15" customHeight="1" x14ac:dyDescent="0.25"/>
    <row r="50425" ht="15" customHeight="1" x14ac:dyDescent="0.25"/>
    <row r="50426" ht="15" customHeight="1" x14ac:dyDescent="0.25"/>
    <row r="50427" ht="15" customHeight="1" x14ac:dyDescent="0.25"/>
    <row r="50428" ht="15" customHeight="1" x14ac:dyDescent="0.25"/>
    <row r="50429" ht="15" customHeight="1" x14ac:dyDescent="0.25"/>
    <row r="50430" ht="15" customHeight="1" x14ac:dyDescent="0.25"/>
    <row r="50431" ht="15" customHeight="1" x14ac:dyDescent="0.25"/>
    <row r="50432" ht="15" customHeight="1" x14ac:dyDescent="0.25"/>
    <row r="50433" ht="15" customHeight="1" x14ac:dyDescent="0.25"/>
    <row r="50434" ht="15" customHeight="1" x14ac:dyDescent="0.25"/>
    <row r="50435" ht="15" customHeight="1" x14ac:dyDescent="0.25"/>
    <row r="50436" ht="15" customHeight="1" x14ac:dyDescent="0.25"/>
    <row r="50437" ht="15" customHeight="1" x14ac:dyDescent="0.25"/>
    <row r="50438" ht="15" customHeight="1" x14ac:dyDescent="0.25"/>
    <row r="50439" ht="15" customHeight="1" x14ac:dyDescent="0.25"/>
    <row r="50440" ht="15" customHeight="1" x14ac:dyDescent="0.25"/>
    <row r="50441" ht="15" customHeight="1" x14ac:dyDescent="0.25"/>
    <row r="50442" ht="15" customHeight="1" x14ac:dyDescent="0.25"/>
    <row r="50443" ht="15" customHeight="1" x14ac:dyDescent="0.25"/>
    <row r="50444" ht="15" customHeight="1" x14ac:dyDescent="0.25"/>
    <row r="50445" ht="15" customHeight="1" x14ac:dyDescent="0.25"/>
    <row r="50446" ht="15" customHeight="1" x14ac:dyDescent="0.25"/>
    <row r="50447" ht="15" customHeight="1" x14ac:dyDescent="0.25"/>
    <row r="50448" ht="15" customHeight="1" x14ac:dyDescent="0.25"/>
    <row r="50449" ht="15" customHeight="1" x14ac:dyDescent="0.25"/>
    <row r="50450" ht="15" customHeight="1" x14ac:dyDescent="0.25"/>
    <row r="50451" ht="15" customHeight="1" x14ac:dyDescent="0.25"/>
    <row r="50452" ht="15" customHeight="1" x14ac:dyDescent="0.25"/>
    <row r="50453" ht="15" customHeight="1" x14ac:dyDescent="0.25"/>
    <row r="50454" ht="15" customHeight="1" x14ac:dyDescent="0.25"/>
    <row r="50455" ht="15" customHeight="1" x14ac:dyDescent="0.25"/>
    <row r="50456" ht="15" customHeight="1" x14ac:dyDescent="0.25"/>
    <row r="50457" ht="15" customHeight="1" x14ac:dyDescent="0.25"/>
    <row r="50458" ht="15" customHeight="1" x14ac:dyDescent="0.25"/>
    <row r="50459" ht="15" customHeight="1" x14ac:dyDescent="0.25"/>
    <row r="50460" ht="15" customHeight="1" x14ac:dyDescent="0.25"/>
    <row r="50461" ht="15" customHeight="1" x14ac:dyDescent="0.25"/>
    <row r="50462" ht="15" customHeight="1" x14ac:dyDescent="0.25"/>
    <row r="50463" ht="15" customHeight="1" x14ac:dyDescent="0.25"/>
    <row r="50464" ht="15" customHeight="1" x14ac:dyDescent="0.25"/>
    <row r="50465" ht="15" customHeight="1" x14ac:dyDescent="0.25"/>
    <row r="50466" ht="15" customHeight="1" x14ac:dyDescent="0.25"/>
    <row r="50467" ht="15" customHeight="1" x14ac:dyDescent="0.25"/>
    <row r="50468" ht="15" customHeight="1" x14ac:dyDescent="0.25"/>
    <row r="50469" ht="15" customHeight="1" x14ac:dyDescent="0.25"/>
    <row r="50470" ht="15" customHeight="1" x14ac:dyDescent="0.25"/>
    <row r="50471" ht="15" customHeight="1" x14ac:dyDescent="0.25"/>
    <row r="50472" ht="15" customHeight="1" x14ac:dyDescent="0.25"/>
    <row r="50473" ht="15" customHeight="1" x14ac:dyDescent="0.25"/>
    <row r="50474" ht="15" customHeight="1" x14ac:dyDescent="0.25"/>
    <row r="50475" ht="15" customHeight="1" x14ac:dyDescent="0.25"/>
    <row r="50476" ht="15" customHeight="1" x14ac:dyDescent="0.25"/>
    <row r="50477" ht="15" customHeight="1" x14ac:dyDescent="0.25"/>
    <row r="50478" ht="15" customHeight="1" x14ac:dyDescent="0.25"/>
    <row r="50479" ht="15" customHeight="1" x14ac:dyDescent="0.25"/>
    <row r="50480" ht="15" customHeight="1" x14ac:dyDescent="0.25"/>
    <row r="50481" ht="15" customHeight="1" x14ac:dyDescent="0.25"/>
    <row r="50482" ht="15" customHeight="1" x14ac:dyDescent="0.25"/>
    <row r="50483" ht="15" customHeight="1" x14ac:dyDescent="0.25"/>
    <row r="50484" ht="15" customHeight="1" x14ac:dyDescent="0.25"/>
    <row r="50485" ht="15" customHeight="1" x14ac:dyDescent="0.25"/>
    <row r="50486" ht="15" customHeight="1" x14ac:dyDescent="0.25"/>
    <row r="50487" ht="15" customHeight="1" x14ac:dyDescent="0.25"/>
    <row r="50488" ht="15" customHeight="1" x14ac:dyDescent="0.25"/>
    <row r="50489" ht="15" customHeight="1" x14ac:dyDescent="0.25"/>
    <row r="50490" ht="15" customHeight="1" x14ac:dyDescent="0.25"/>
    <row r="50491" ht="15" customHeight="1" x14ac:dyDescent="0.25"/>
    <row r="50492" ht="15" customHeight="1" x14ac:dyDescent="0.25"/>
    <row r="50493" ht="15" customHeight="1" x14ac:dyDescent="0.25"/>
    <row r="50494" ht="15" customHeight="1" x14ac:dyDescent="0.25"/>
    <row r="50495" ht="15" customHeight="1" x14ac:dyDescent="0.25"/>
    <row r="50496" ht="15" customHeight="1" x14ac:dyDescent="0.25"/>
    <row r="50497" ht="15" customHeight="1" x14ac:dyDescent="0.25"/>
    <row r="50498" ht="15" customHeight="1" x14ac:dyDescent="0.25"/>
    <row r="50499" ht="15" customHeight="1" x14ac:dyDescent="0.25"/>
    <row r="50500" ht="15" customHeight="1" x14ac:dyDescent="0.25"/>
    <row r="50501" ht="15" customHeight="1" x14ac:dyDescent="0.25"/>
    <row r="50502" ht="15" customHeight="1" x14ac:dyDescent="0.25"/>
    <row r="50503" ht="15" customHeight="1" x14ac:dyDescent="0.25"/>
    <row r="50504" ht="15" customHeight="1" x14ac:dyDescent="0.25"/>
    <row r="50505" ht="15" customHeight="1" x14ac:dyDescent="0.25"/>
    <row r="50506" ht="15" customHeight="1" x14ac:dyDescent="0.25"/>
    <row r="50507" ht="15" customHeight="1" x14ac:dyDescent="0.25"/>
    <row r="50508" ht="15" customHeight="1" x14ac:dyDescent="0.25"/>
    <row r="50509" ht="15" customHeight="1" x14ac:dyDescent="0.25"/>
    <row r="50510" ht="15" customHeight="1" x14ac:dyDescent="0.25"/>
    <row r="50511" ht="15" customHeight="1" x14ac:dyDescent="0.25"/>
    <row r="50512" ht="15" customHeight="1" x14ac:dyDescent="0.25"/>
    <row r="50513" ht="15" customHeight="1" x14ac:dyDescent="0.25"/>
    <row r="50514" ht="15" customHeight="1" x14ac:dyDescent="0.25"/>
    <row r="50515" ht="15" customHeight="1" x14ac:dyDescent="0.25"/>
    <row r="50516" ht="15" customHeight="1" x14ac:dyDescent="0.25"/>
    <row r="50517" ht="15" customHeight="1" x14ac:dyDescent="0.25"/>
    <row r="50518" ht="15" customHeight="1" x14ac:dyDescent="0.25"/>
    <row r="50519" ht="15" customHeight="1" x14ac:dyDescent="0.25"/>
    <row r="50520" ht="15" customHeight="1" x14ac:dyDescent="0.25"/>
    <row r="50521" ht="15" customHeight="1" x14ac:dyDescent="0.25"/>
    <row r="50522" ht="15" customHeight="1" x14ac:dyDescent="0.25"/>
    <row r="50523" ht="15" customHeight="1" x14ac:dyDescent="0.25"/>
    <row r="50524" ht="15" customHeight="1" x14ac:dyDescent="0.25"/>
    <row r="50525" ht="15" customHeight="1" x14ac:dyDescent="0.25"/>
    <row r="50526" ht="15" customHeight="1" x14ac:dyDescent="0.25"/>
    <row r="50527" ht="15" customHeight="1" x14ac:dyDescent="0.25"/>
    <row r="50528" ht="15" customHeight="1" x14ac:dyDescent="0.25"/>
    <row r="50529" ht="15" customHeight="1" x14ac:dyDescent="0.25"/>
    <row r="50530" ht="15" customHeight="1" x14ac:dyDescent="0.25"/>
    <row r="50531" ht="15" customHeight="1" x14ac:dyDescent="0.25"/>
    <row r="50532" ht="15" customHeight="1" x14ac:dyDescent="0.25"/>
    <row r="50533" ht="15" customHeight="1" x14ac:dyDescent="0.25"/>
    <row r="50534" ht="15" customHeight="1" x14ac:dyDescent="0.25"/>
    <row r="50535" ht="15" customHeight="1" x14ac:dyDescent="0.25"/>
    <row r="50536" ht="15" customHeight="1" x14ac:dyDescent="0.25"/>
    <row r="50537" ht="15" customHeight="1" x14ac:dyDescent="0.25"/>
    <row r="50538" ht="15" customHeight="1" x14ac:dyDescent="0.25"/>
    <row r="50539" ht="15" customHeight="1" x14ac:dyDescent="0.25"/>
    <row r="50540" ht="15" customHeight="1" x14ac:dyDescent="0.25"/>
    <row r="50541" ht="15" customHeight="1" x14ac:dyDescent="0.25"/>
    <row r="50542" ht="15" customHeight="1" x14ac:dyDescent="0.25"/>
    <row r="50543" ht="15" customHeight="1" x14ac:dyDescent="0.25"/>
    <row r="50544" ht="15" customHeight="1" x14ac:dyDescent="0.25"/>
    <row r="50545" ht="15" customHeight="1" x14ac:dyDescent="0.25"/>
    <row r="50546" ht="15" customHeight="1" x14ac:dyDescent="0.25"/>
    <row r="50547" ht="15" customHeight="1" x14ac:dyDescent="0.25"/>
    <row r="50548" ht="15" customHeight="1" x14ac:dyDescent="0.25"/>
    <row r="50549" ht="15" customHeight="1" x14ac:dyDescent="0.25"/>
    <row r="50550" ht="15" customHeight="1" x14ac:dyDescent="0.25"/>
    <row r="50551" ht="15" customHeight="1" x14ac:dyDescent="0.25"/>
    <row r="50552" ht="15" customHeight="1" x14ac:dyDescent="0.25"/>
    <row r="50553" ht="15" customHeight="1" x14ac:dyDescent="0.25"/>
    <row r="50554" ht="15" customHeight="1" x14ac:dyDescent="0.25"/>
    <row r="50555" ht="15" customHeight="1" x14ac:dyDescent="0.25"/>
    <row r="50556" ht="15" customHeight="1" x14ac:dyDescent="0.25"/>
    <row r="50557" ht="15" customHeight="1" x14ac:dyDescent="0.25"/>
    <row r="50558" ht="15" customHeight="1" x14ac:dyDescent="0.25"/>
    <row r="50559" ht="15" customHeight="1" x14ac:dyDescent="0.25"/>
    <row r="50560" ht="15" customHeight="1" x14ac:dyDescent="0.25"/>
    <row r="50561" ht="15" customHeight="1" x14ac:dyDescent="0.25"/>
    <row r="50562" ht="15" customHeight="1" x14ac:dyDescent="0.25"/>
    <row r="50563" ht="15" customHeight="1" x14ac:dyDescent="0.25"/>
    <row r="50564" ht="15" customHeight="1" x14ac:dyDescent="0.25"/>
    <row r="50565" ht="15" customHeight="1" x14ac:dyDescent="0.25"/>
    <row r="50566" ht="15" customHeight="1" x14ac:dyDescent="0.25"/>
    <row r="50567" ht="15" customHeight="1" x14ac:dyDescent="0.25"/>
    <row r="50568" ht="15" customHeight="1" x14ac:dyDescent="0.25"/>
    <row r="50569" ht="15" customHeight="1" x14ac:dyDescent="0.25"/>
    <row r="50570" ht="15" customHeight="1" x14ac:dyDescent="0.25"/>
    <row r="50571" ht="15" customHeight="1" x14ac:dyDescent="0.25"/>
    <row r="50572" ht="15" customHeight="1" x14ac:dyDescent="0.25"/>
    <row r="50573" ht="15" customHeight="1" x14ac:dyDescent="0.25"/>
    <row r="50574" ht="15" customHeight="1" x14ac:dyDescent="0.25"/>
    <row r="50575" ht="15" customHeight="1" x14ac:dyDescent="0.25"/>
    <row r="50576" ht="15" customHeight="1" x14ac:dyDescent="0.25"/>
    <row r="50577" ht="15" customHeight="1" x14ac:dyDescent="0.25"/>
    <row r="50578" ht="15" customHeight="1" x14ac:dyDescent="0.25"/>
    <row r="50579" ht="15" customHeight="1" x14ac:dyDescent="0.25"/>
    <row r="50580" ht="15" customHeight="1" x14ac:dyDescent="0.25"/>
    <row r="50581" ht="15" customHeight="1" x14ac:dyDescent="0.25"/>
    <row r="50582" ht="15" customHeight="1" x14ac:dyDescent="0.25"/>
    <row r="50583" ht="15" customHeight="1" x14ac:dyDescent="0.25"/>
    <row r="50584" ht="15" customHeight="1" x14ac:dyDescent="0.25"/>
    <row r="50585" ht="15" customHeight="1" x14ac:dyDescent="0.25"/>
    <row r="50586" ht="15" customHeight="1" x14ac:dyDescent="0.25"/>
    <row r="50587" ht="15" customHeight="1" x14ac:dyDescent="0.25"/>
    <row r="50588" ht="15" customHeight="1" x14ac:dyDescent="0.25"/>
    <row r="50589" ht="15" customHeight="1" x14ac:dyDescent="0.25"/>
    <row r="50590" ht="15" customHeight="1" x14ac:dyDescent="0.25"/>
    <row r="50591" ht="15" customHeight="1" x14ac:dyDescent="0.25"/>
    <row r="50592" ht="15" customHeight="1" x14ac:dyDescent="0.25"/>
    <row r="50593" ht="15" customHeight="1" x14ac:dyDescent="0.25"/>
    <row r="50594" ht="15" customHeight="1" x14ac:dyDescent="0.25"/>
    <row r="50595" ht="15" customHeight="1" x14ac:dyDescent="0.25"/>
    <row r="50596" ht="15" customHeight="1" x14ac:dyDescent="0.25"/>
    <row r="50597" ht="15" customHeight="1" x14ac:dyDescent="0.25"/>
    <row r="50598" ht="15" customHeight="1" x14ac:dyDescent="0.25"/>
    <row r="50599" ht="15" customHeight="1" x14ac:dyDescent="0.25"/>
    <row r="50600" ht="15" customHeight="1" x14ac:dyDescent="0.25"/>
    <row r="50601" ht="15" customHeight="1" x14ac:dyDescent="0.25"/>
    <row r="50602" ht="15" customHeight="1" x14ac:dyDescent="0.25"/>
    <row r="50603" ht="15" customHeight="1" x14ac:dyDescent="0.25"/>
    <row r="50604" ht="15" customHeight="1" x14ac:dyDescent="0.25"/>
    <row r="50605" ht="15" customHeight="1" x14ac:dyDescent="0.25"/>
    <row r="50606" ht="15" customHeight="1" x14ac:dyDescent="0.25"/>
    <row r="50607" ht="15" customHeight="1" x14ac:dyDescent="0.25"/>
    <row r="50608" ht="15" customHeight="1" x14ac:dyDescent="0.25"/>
    <row r="50609" ht="15" customHeight="1" x14ac:dyDescent="0.25"/>
    <row r="50610" ht="15" customHeight="1" x14ac:dyDescent="0.25"/>
    <row r="50611" ht="15" customHeight="1" x14ac:dyDescent="0.25"/>
    <row r="50612" ht="15" customHeight="1" x14ac:dyDescent="0.25"/>
    <row r="50613" ht="15" customHeight="1" x14ac:dyDescent="0.25"/>
    <row r="50614" ht="15" customHeight="1" x14ac:dyDescent="0.25"/>
    <row r="50615" ht="15" customHeight="1" x14ac:dyDescent="0.25"/>
    <row r="50616" ht="15" customHeight="1" x14ac:dyDescent="0.25"/>
    <row r="50617" ht="15" customHeight="1" x14ac:dyDescent="0.25"/>
    <row r="50618" ht="15" customHeight="1" x14ac:dyDescent="0.25"/>
    <row r="50619" ht="15" customHeight="1" x14ac:dyDescent="0.25"/>
    <row r="50620" ht="15" customHeight="1" x14ac:dyDescent="0.25"/>
    <row r="50621" ht="15" customHeight="1" x14ac:dyDescent="0.25"/>
    <row r="50622" ht="15" customHeight="1" x14ac:dyDescent="0.25"/>
    <row r="50623" ht="15" customHeight="1" x14ac:dyDescent="0.25"/>
    <row r="50624" ht="15" customHeight="1" x14ac:dyDescent="0.25"/>
    <row r="50625" ht="15" customHeight="1" x14ac:dyDescent="0.25"/>
    <row r="50626" ht="15" customHeight="1" x14ac:dyDescent="0.25"/>
    <row r="50627" ht="15" customHeight="1" x14ac:dyDescent="0.25"/>
    <row r="50628" ht="15" customHeight="1" x14ac:dyDescent="0.25"/>
    <row r="50629" ht="15" customHeight="1" x14ac:dyDescent="0.25"/>
    <row r="50630" ht="15" customHeight="1" x14ac:dyDescent="0.25"/>
    <row r="50631" ht="15" customHeight="1" x14ac:dyDescent="0.25"/>
    <row r="50632" ht="15" customHeight="1" x14ac:dyDescent="0.25"/>
    <row r="50633" ht="15" customHeight="1" x14ac:dyDescent="0.25"/>
    <row r="50634" ht="15" customHeight="1" x14ac:dyDescent="0.25"/>
    <row r="50635" ht="15" customHeight="1" x14ac:dyDescent="0.25"/>
    <row r="50636" ht="15" customHeight="1" x14ac:dyDescent="0.25"/>
    <row r="50637" ht="15" customHeight="1" x14ac:dyDescent="0.25"/>
    <row r="50638" ht="15" customHeight="1" x14ac:dyDescent="0.25"/>
    <row r="50639" ht="15" customHeight="1" x14ac:dyDescent="0.25"/>
    <row r="50640" ht="15" customHeight="1" x14ac:dyDescent="0.25"/>
    <row r="50641" ht="15" customHeight="1" x14ac:dyDescent="0.25"/>
    <row r="50642" ht="15" customHeight="1" x14ac:dyDescent="0.25"/>
    <row r="50643" ht="15" customHeight="1" x14ac:dyDescent="0.25"/>
    <row r="50644" ht="15" customHeight="1" x14ac:dyDescent="0.25"/>
    <row r="50645" ht="15" customHeight="1" x14ac:dyDescent="0.25"/>
    <row r="50646" ht="15" customHeight="1" x14ac:dyDescent="0.25"/>
    <row r="50647" ht="15" customHeight="1" x14ac:dyDescent="0.25"/>
    <row r="50648" ht="15" customHeight="1" x14ac:dyDescent="0.25"/>
    <row r="50649" ht="15" customHeight="1" x14ac:dyDescent="0.25"/>
    <row r="50650" ht="15" customHeight="1" x14ac:dyDescent="0.25"/>
    <row r="50651" ht="15" customHeight="1" x14ac:dyDescent="0.25"/>
    <row r="50652" ht="15" customHeight="1" x14ac:dyDescent="0.25"/>
    <row r="50653" ht="15" customHeight="1" x14ac:dyDescent="0.25"/>
    <row r="50654" ht="15" customHeight="1" x14ac:dyDescent="0.25"/>
    <row r="50655" ht="15" customHeight="1" x14ac:dyDescent="0.25"/>
    <row r="50656" ht="15" customHeight="1" x14ac:dyDescent="0.25"/>
    <row r="50657" ht="15" customHeight="1" x14ac:dyDescent="0.25"/>
    <row r="50658" ht="15" customHeight="1" x14ac:dyDescent="0.25"/>
    <row r="50659" ht="15" customHeight="1" x14ac:dyDescent="0.25"/>
    <row r="50660" ht="15" customHeight="1" x14ac:dyDescent="0.25"/>
    <row r="50661" ht="15" customHeight="1" x14ac:dyDescent="0.25"/>
    <row r="50662" ht="15" customHeight="1" x14ac:dyDescent="0.25"/>
    <row r="50663" ht="15" customHeight="1" x14ac:dyDescent="0.25"/>
    <row r="50664" ht="15" customHeight="1" x14ac:dyDescent="0.25"/>
    <row r="50665" ht="15" customHeight="1" x14ac:dyDescent="0.25"/>
    <row r="50666" ht="15" customHeight="1" x14ac:dyDescent="0.25"/>
    <row r="50667" ht="15" customHeight="1" x14ac:dyDescent="0.25"/>
    <row r="50668" ht="15" customHeight="1" x14ac:dyDescent="0.25"/>
    <row r="50669" ht="15" customHeight="1" x14ac:dyDescent="0.25"/>
    <row r="50670" ht="15" customHeight="1" x14ac:dyDescent="0.25"/>
    <row r="50671" ht="15" customHeight="1" x14ac:dyDescent="0.25"/>
    <row r="50672" ht="15" customHeight="1" x14ac:dyDescent="0.25"/>
    <row r="50673" ht="15" customHeight="1" x14ac:dyDescent="0.25"/>
    <row r="50674" ht="15" customHeight="1" x14ac:dyDescent="0.25"/>
    <row r="50675" ht="15" customHeight="1" x14ac:dyDescent="0.25"/>
    <row r="50676" ht="15" customHeight="1" x14ac:dyDescent="0.25"/>
    <row r="50677" ht="15" customHeight="1" x14ac:dyDescent="0.25"/>
    <row r="50678" ht="15" customHeight="1" x14ac:dyDescent="0.25"/>
    <row r="50679" ht="15" customHeight="1" x14ac:dyDescent="0.25"/>
    <row r="50680" ht="15" customHeight="1" x14ac:dyDescent="0.25"/>
    <row r="50681" ht="15" customHeight="1" x14ac:dyDescent="0.25"/>
    <row r="50682" ht="15" customHeight="1" x14ac:dyDescent="0.25"/>
    <row r="50683" ht="15" customHeight="1" x14ac:dyDescent="0.25"/>
    <row r="50684" ht="15" customHeight="1" x14ac:dyDescent="0.25"/>
    <row r="50685" ht="15" customHeight="1" x14ac:dyDescent="0.25"/>
    <row r="50686" ht="15" customHeight="1" x14ac:dyDescent="0.25"/>
    <row r="50687" ht="15" customHeight="1" x14ac:dyDescent="0.25"/>
    <row r="50688" ht="15" customHeight="1" x14ac:dyDescent="0.25"/>
    <row r="50689" ht="15" customHeight="1" x14ac:dyDescent="0.25"/>
    <row r="50690" ht="15" customHeight="1" x14ac:dyDescent="0.25"/>
    <row r="50691" ht="15" customHeight="1" x14ac:dyDescent="0.25"/>
    <row r="50692" ht="15" customHeight="1" x14ac:dyDescent="0.25"/>
    <row r="50693" ht="15" customHeight="1" x14ac:dyDescent="0.25"/>
    <row r="50694" ht="15" customHeight="1" x14ac:dyDescent="0.25"/>
    <row r="50695" ht="15" customHeight="1" x14ac:dyDescent="0.25"/>
    <row r="50696" ht="15" customHeight="1" x14ac:dyDescent="0.25"/>
    <row r="50697" ht="15" customHeight="1" x14ac:dyDescent="0.25"/>
    <row r="50698" ht="15" customHeight="1" x14ac:dyDescent="0.25"/>
    <row r="50699" ht="15" customHeight="1" x14ac:dyDescent="0.25"/>
    <row r="50700" ht="15" customHeight="1" x14ac:dyDescent="0.25"/>
    <row r="50701" ht="15" customHeight="1" x14ac:dyDescent="0.25"/>
    <row r="50702" ht="15" customHeight="1" x14ac:dyDescent="0.25"/>
    <row r="50703" ht="15" customHeight="1" x14ac:dyDescent="0.25"/>
    <row r="50704" ht="15" customHeight="1" x14ac:dyDescent="0.25"/>
    <row r="50705" ht="15" customHeight="1" x14ac:dyDescent="0.25"/>
    <row r="50706" ht="15" customHeight="1" x14ac:dyDescent="0.25"/>
    <row r="50707" ht="15" customHeight="1" x14ac:dyDescent="0.25"/>
    <row r="50708" ht="15" customHeight="1" x14ac:dyDescent="0.25"/>
    <row r="50709" ht="15" customHeight="1" x14ac:dyDescent="0.25"/>
    <row r="50710" ht="15" customHeight="1" x14ac:dyDescent="0.25"/>
    <row r="50711" ht="15" customHeight="1" x14ac:dyDescent="0.25"/>
    <row r="50712" ht="15" customHeight="1" x14ac:dyDescent="0.25"/>
    <row r="50713" ht="15" customHeight="1" x14ac:dyDescent="0.25"/>
    <row r="50714" ht="15" customHeight="1" x14ac:dyDescent="0.25"/>
    <row r="50715" ht="15" customHeight="1" x14ac:dyDescent="0.25"/>
    <row r="50716" ht="15" customHeight="1" x14ac:dyDescent="0.25"/>
    <row r="50717" ht="15" customHeight="1" x14ac:dyDescent="0.25"/>
    <row r="50718" ht="15" customHeight="1" x14ac:dyDescent="0.25"/>
    <row r="50719" ht="15" customHeight="1" x14ac:dyDescent="0.25"/>
    <row r="50720" ht="15" customHeight="1" x14ac:dyDescent="0.25"/>
    <row r="50721" ht="15" customHeight="1" x14ac:dyDescent="0.25"/>
    <row r="50722" ht="15" customHeight="1" x14ac:dyDescent="0.25"/>
    <row r="50723" ht="15" customHeight="1" x14ac:dyDescent="0.25"/>
    <row r="50724" ht="15" customHeight="1" x14ac:dyDescent="0.25"/>
    <row r="50725" ht="15" customHeight="1" x14ac:dyDescent="0.25"/>
    <row r="50726" ht="15" customHeight="1" x14ac:dyDescent="0.25"/>
    <row r="50727" ht="15" customHeight="1" x14ac:dyDescent="0.25"/>
    <row r="50728" ht="15" customHeight="1" x14ac:dyDescent="0.25"/>
    <row r="50729" ht="15" customHeight="1" x14ac:dyDescent="0.25"/>
    <row r="50730" ht="15" customHeight="1" x14ac:dyDescent="0.25"/>
    <row r="50731" ht="15" customHeight="1" x14ac:dyDescent="0.25"/>
    <row r="50732" ht="15" customHeight="1" x14ac:dyDescent="0.25"/>
    <row r="50733" ht="15" customHeight="1" x14ac:dyDescent="0.25"/>
    <row r="50734" ht="15" customHeight="1" x14ac:dyDescent="0.25"/>
    <row r="50735" ht="15" customHeight="1" x14ac:dyDescent="0.25"/>
    <row r="50736" ht="15" customHeight="1" x14ac:dyDescent="0.25"/>
    <row r="50737" ht="15" customHeight="1" x14ac:dyDescent="0.25"/>
    <row r="50738" ht="15" customHeight="1" x14ac:dyDescent="0.25"/>
    <row r="50739" ht="15" customHeight="1" x14ac:dyDescent="0.25"/>
    <row r="50740" ht="15" customHeight="1" x14ac:dyDescent="0.25"/>
    <row r="50741" ht="15" customHeight="1" x14ac:dyDescent="0.25"/>
    <row r="50742" ht="15" customHeight="1" x14ac:dyDescent="0.25"/>
    <row r="50743" ht="15" customHeight="1" x14ac:dyDescent="0.25"/>
    <row r="50744" ht="15" customHeight="1" x14ac:dyDescent="0.25"/>
    <row r="50745" ht="15" customHeight="1" x14ac:dyDescent="0.25"/>
    <row r="50746" ht="15" customHeight="1" x14ac:dyDescent="0.25"/>
    <row r="50747" ht="15" customHeight="1" x14ac:dyDescent="0.25"/>
    <row r="50748" ht="15" customHeight="1" x14ac:dyDescent="0.25"/>
    <row r="50749" ht="15" customHeight="1" x14ac:dyDescent="0.25"/>
    <row r="50750" ht="15" customHeight="1" x14ac:dyDescent="0.25"/>
    <row r="50751" ht="15" customHeight="1" x14ac:dyDescent="0.25"/>
    <row r="50752" ht="15" customHeight="1" x14ac:dyDescent="0.25"/>
    <row r="50753" ht="15" customHeight="1" x14ac:dyDescent="0.25"/>
    <row r="50754" ht="15" customHeight="1" x14ac:dyDescent="0.25"/>
    <row r="50755" ht="15" customHeight="1" x14ac:dyDescent="0.25"/>
    <row r="50756" ht="15" customHeight="1" x14ac:dyDescent="0.25"/>
    <row r="50757" ht="15" customHeight="1" x14ac:dyDescent="0.25"/>
    <row r="50758" ht="15" customHeight="1" x14ac:dyDescent="0.25"/>
    <row r="50759" ht="15" customHeight="1" x14ac:dyDescent="0.25"/>
    <row r="50760" ht="15" customHeight="1" x14ac:dyDescent="0.25"/>
    <row r="50761" ht="15" customHeight="1" x14ac:dyDescent="0.25"/>
    <row r="50762" ht="15" customHeight="1" x14ac:dyDescent="0.25"/>
    <row r="50763" ht="15" customHeight="1" x14ac:dyDescent="0.25"/>
    <row r="50764" ht="15" customHeight="1" x14ac:dyDescent="0.25"/>
    <row r="50765" ht="15" customHeight="1" x14ac:dyDescent="0.25"/>
    <row r="50766" ht="15" customHeight="1" x14ac:dyDescent="0.25"/>
    <row r="50767" ht="15" customHeight="1" x14ac:dyDescent="0.25"/>
    <row r="50768" ht="15" customHeight="1" x14ac:dyDescent="0.25"/>
    <row r="50769" ht="15" customHeight="1" x14ac:dyDescent="0.25"/>
    <row r="50770" ht="15" customHeight="1" x14ac:dyDescent="0.25"/>
    <row r="50771" ht="15" customHeight="1" x14ac:dyDescent="0.25"/>
    <row r="50772" ht="15" customHeight="1" x14ac:dyDescent="0.25"/>
    <row r="50773" ht="15" customHeight="1" x14ac:dyDescent="0.25"/>
    <row r="50774" ht="15" customHeight="1" x14ac:dyDescent="0.25"/>
    <row r="50775" ht="15" customHeight="1" x14ac:dyDescent="0.25"/>
    <row r="50776" ht="15" customHeight="1" x14ac:dyDescent="0.25"/>
    <row r="50777" ht="15" customHeight="1" x14ac:dyDescent="0.25"/>
    <row r="50778" ht="15" customHeight="1" x14ac:dyDescent="0.25"/>
    <row r="50779" ht="15" customHeight="1" x14ac:dyDescent="0.25"/>
    <row r="50780" ht="15" customHeight="1" x14ac:dyDescent="0.25"/>
    <row r="50781" ht="15" customHeight="1" x14ac:dyDescent="0.25"/>
    <row r="50782" ht="15" customHeight="1" x14ac:dyDescent="0.25"/>
    <row r="50783" ht="15" customHeight="1" x14ac:dyDescent="0.25"/>
    <row r="50784" ht="15" customHeight="1" x14ac:dyDescent="0.25"/>
    <row r="50785" ht="15" customHeight="1" x14ac:dyDescent="0.25"/>
    <row r="50786" ht="15" customHeight="1" x14ac:dyDescent="0.25"/>
    <row r="50787" ht="15" customHeight="1" x14ac:dyDescent="0.25"/>
    <row r="50788" ht="15" customHeight="1" x14ac:dyDescent="0.25"/>
    <row r="50789" ht="15" customHeight="1" x14ac:dyDescent="0.25"/>
    <row r="50790" ht="15" customHeight="1" x14ac:dyDescent="0.25"/>
    <row r="50791" ht="15" customHeight="1" x14ac:dyDescent="0.25"/>
    <row r="50792" ht="15" customHeight="1" x14ac:dyDescent="0.25"/>
    <row r="50793" ht="15" customHeight="1" x14ac:dyDescent="0.25"/>
    <row r="50794" ht="15" customHeight="1" x14ac:dyDescent="0.25"/>
    <row r="50795" ht="15" customHeight="1" x14ac:dyDescent="0.25"/>
    <row r="50796" ht="15" customHeight="1" x14ac:dyDescent="0.25"/>
    <row r="50797" ht="15" customHeight="1" x14ac:dyDescent="0.25"/>
    <row r="50798" ht="15" customHeight="1" x14ac:dyDescent="0.25"/>
    <row r="50799" ht="15" customHeight="1" x14ac:dyDescent="0.25"/>
    <row r="50800" ht="15" customHeight="1" x14ac:dyDescent="0.25"/>
    <row r="50801" ht="15" customHeight="1" x14ac:dyDescent="0.25"/>
    <row r="50802" ht="15" customHeight="1" x14ac:dyDescent="0.25"/>
    <row r="50803" ht="15" customHeight="1" x14ac:dyDescent="0.25"/>
    <row r="50804" ht="15" customHeight="1" x14ac:dyDescent="0.25"/>
    <row r="50805" ht="15" customHeight="1" x14ac:dyDescent="0.25"/>
    <row r="50806" ht="15" customHeight="1" x14ac:dyDescent="0.25"/>
    <row r="50807" ht="15" customHeight="1" x14ac:dyDescent="0.25"/>
    <row r="50808" ht="15" customHeight="1" x14ac:dyDescent="0.25"/>
    <row r="50809" ht="15" customHeight="1" x14ac:dyDescent="0.25"/>
    <row r="50810" ht="15" customHeight="1" x14ac:dyDescent="0.25"/>
    <row r="50811" ht="15" customHeight="1" x14ac:dyDescent="0.25"/>
    <row r="50812" ht="15" customHeight="1" x14ac:dyDescent="0.25"/>
    <row r="50813" ht="15" customHeight="1" x14ac:dyDescent="0.25"/>
    <row r="50814" ht="15" customHeight="1" x14ac:dyDescent="0.25"/>
    <row r="50815" ht="15" customHeight="1" x14ac:dyDescent="0.25"/>
    <row r="50816" ht="15" customHeight="1" x14ac:dyDescent="0.25"/>
    <row r="50817" ht="15" customHeight="1" x14ac:dyDescent="0.25"/>
    <row r="50818" ht="15" customHeight="1" x14ac:dyDescent="0.25"/>
    <row r="50819" ht="15" customHeight="1" x14ac:dyDescent="0.25"/>
    <row r="50820" ht="15" customHeight="1" x14ac:dyDescent="0.25"/>
    <row r="50821" ht="15" customHeight="1" x14ac:dyDescent="0.25"/>
    <row r="50822" ht="15" customHeight="1" x14ac:dyDescent="0.25"/>
    <row r="50823" ht="15" customHeight="1" x14ac:dyDescent="0.25"/>
    <row r="50824" ht="15" customHeight="1" x14ac:dyDescent="0.25"/>
    <row r="50825" ht="15" customHeight="1" x14ac:dyDescent="0.25"/>
    <row r="50826" ht="15" customHeight="1" x14ac:dyDescent="0.25"/>
    <row r="50827" ht="15" customHeight="1" x14ac:dyDescent="0.25"/>
    <row r="50828" ht="15" customHeight="1" x14ac:dyDescent="0.25"/>
    <row r="50829" ht="15" customHeight="1" x14ac:dyDescent="0.25"/>
    <row r="50830" ht="15" customHeight="1" x14ac:dyDescent="0.25"/>
    <row r="50831" ht="15" customHeight="1" x14ac:dyDescent="0.25"/>
    <row r="50832" ht="15" customHeight="1" x14ac:dyDescent="0.25"/>
    <row r="50833" ht="15" customHeight="1" x14ac:dyDescent="0.25"/>
    <row r="50834" ht="15" customHeight="1" x14ac:dyDescent="0.25"/>
    <row r="50835" ht="15" customHeight="1" x14ac:dyDescent="0.25"/>
    <row r="50836" ht="15" customHeight="1" x14ac:dyDescent="0.25"/>
    <row r="50837" ht="15" customHeight="1" x14ac:dyDescent="0.25"/>
    <row r="50838" ht="15" customHeight="1" x14ac:dyDescent="0.25"/>
    <row r="50839" ht="15" customHeight="1" x14ac:dyDescent="0.25"/>
    <row r="50840" ht="15" customHeight="1" x14ac:dyDescent="0.25"/>
    <row r="50841" ht="15" customHeight="1" x14ac:dyDescent="0.25"/>
    <row r="50842" ht="15" customHeight="1" x14ac:dyDescent="0.25"/>
    <row r="50843" ht="15" customHeight="1" x14ac:dyDescent="0.25"/>
    <row r="50844" ht="15" customHeight="1" x14ac:dyDescent="0.25"/>
    <row r="50845" ht="15" customHeight="1" x14ac:dyDescent="0.25"/>
    <row r="50846" ht="15" customHeight="1" x14ac:dyDescent="0.25"/>
    <row r="50847" ht="15" customHeight="1" x14ac:dyDescent="0.25"/>
    <row r="50848" ht="15" customHeight="1" x14ac:dyDescent="0.25"/>
    <row r="50849" ht="15" customHeight="1" x14ac:dyDescent="0.25"/>
    <row r="50850" ht="15" customHeight="1" x14ac:dyDescent="0.25"/>
    <row r="50851" ht="15" customHeight="1" x14ac:dyDescent="0.25"/>
    <row r="50852" ht="15" customHeight="1" x14ac:dyDescent="0.25"/>
    <row r="50853" ht="15" customHeight="1" x14ac:dyDescent="0.25"/>
    <row r="50854" ht="15" customHeight="1" x14ac:dyDescent="0.25"/>
    <row r="50855" ht="15" customHeight="1" x14ac:dyDescent="0.25"/>
    <row r="50856" ht="15" customHeight="1" x14ac:dyDescent="0.25"/>
    <row r="50857" ht="15" customHeight="1" x14ac:dyDescent="0.25"/>
    <row r="50858" ht="15" customHeight="1" x14ac:dyDescent="0.25"/>
    <row r="50859" ht="15" customHeight="1" x14ac:dyDescent="0.25"/>
    <row r="50860" ht="15" customHeight="1" x14ac:dyDescent="0.25"/>
    <row r="50861" ht="15" customHeight="1" x14ac:dyDescent="0.25"/>
    <row r="50862" ht="15" customHeight="1" x14ac:dyDescent="0.25"/>
    <row r="50863" ht="15" customHeight="1" x14ac:dyDescent="0.25"/>
    <row r="50864" ht="15" customHeight="1" x14ac:dyDescent="0.25"/>
    <row r="50865" ht="15" customHeight="1" x14ac:dyDescent="0.25"/>
    <row r="50866" ht="15" customHeight="1" x14ac:dyDescent="0.25"/>
    <row r="50867" ht="15" customHeight="1" x14ac:dyDescent="0.25"/>
    <row r="50868" ht="15" customHeight="1" x14ac:dyDescent="0.25"/>
    <row r="50869" ht="15" customHeight="1" x14ac:dyDescent="0.25"/>
    <row r="50870" ht="15" customHeight="1" x14ac:dyDescent="0.25"/>
    <row r="50871" ht="15" customHeight="1" x14ac:dyDescent="0.25"/>
    <row r="50872" ht="15" customHeight="1" x14ac:dyDescent="0.25"/>
    <row r="50873" ht="15" customHeight="1" x14ac:dyDescent="0.25"/>
    <row r="50874" ht="15" customHeight="1" x14ac:dyDescent="0.25"/>
    <row r="50875" ht="15" customHeight="1" x14ac:dyDescent="0.25"/>
    <row r="50876" ht="15" customHeight="1" x14ac:dyDescent="0.25"/>
    <row r="50877" ht="15" customHeight="1" x14ac:dyDescent="0.25"/>
    <row r="50878" ht="15" customHeight="1" x14ac:dyDescent="0.25"/>
    <row r="50879" ht="15" customHeight="1" x14ac:dyDescent="0.25"/>
    <row r="50880" ht="15" customHeight="1" x14ac:dyDescent="0.25"/>
    <row r="50881" ht="15" customHeight="1" x14ac:dyDescent="0.25"/>
    <row r="50882" ht="15" customHeight="1" x14ac:dyDescent="0.25"/>
    <row r="50883" ht="15" customHeight="1" x14ac:dyDescent="0.25"/>
    <row r="50884" ht="15" customHeight="1" x14ac:dyDescent="0.25"/>
    <row r="50885" ht="15" customHeight="1" x14ac:dyDescent="0.25"/>
    <row r="50886" ht="15" customHeight="1" x14ac:dyDescent="0.25"/>
    <row r="50887" ht="15" customHeight="1" x14ac:dyDescent="0.25"/>
    <row r="50888" ht="15" customHeight="1" x14ac:dyDescent="0.25"/>
    <row r="50889" ht="15" customHeight="1" x14ac:dyDescent="0.25"/>
    <row r="50890" ht="15" customHeight="1" x14ac:dyDescent="0.25"/>
    <row r="50891" ht="15" customHeight="1" x14ac:dyDescent="0.25"/>
    <row r="50892" ht="15" customHeight="1" x14ac:dyDescent="0.25"/>
    <row r="50893" ht="15" customHeight="1" x14ac:dyDescent="0.25"/>
    <row r="50894" ht="15" customHeight="1" x14ac:dyDescent="0.25"/>
    <row r="50895" ht="15" customHeight="1" x14ac:dyDescent="0.25"/>
    <row r="50896" ht="15" customHeight="1" x14ac:dyDescent="0.25"/>
    <row r="50897" ht="15" customHeight="1" x14ac:dyDescent="0.25"/>
    <row r="50898" ht="15" customHeight="1" x14ac:dyDescent="0.25"/>
    <row r="50899" ht="15" customHeight="1" x14ac:dyDescent="0.25"/>
    <row r="50900" ht="15" customHeight="1" x14ac:dyDescent="0.25"/>
    <row r="50901" ht="15" customHeight="1" x14ac:dyDescent="0.25"/>
    <row r="50902" ht="15" customHeight="1" x14ac:dyDescent="0.25"/>
    <row r="50903" ht="15" customHeight="1" x14ac:dyDescent="0.25"/>
    <row r="50904" ht="15" customHeight="1" x14ac:dyDescent="0.25"/>
    <row r="50905" ht="15" customHeight="1" x14ac:dyDescent="0.25"/>
    <row r="50906" ht="15" customHeight="1" x14ac:dyDescent="0.25"/>
    <row r="50907" ht="15" customHeight="1" x14ac:dyDescent="0.25"/>
    <row r="50908" ht="15" customHeight="1" x14ac:dyDescent="0.25"/>
    <row r="50909" ht="15" customHeight="1" x14ac:dyDescent="0.25"/>
    <row r="50910" ht="15" customHeight="1" x14ac:dyDescent="0.25"/>
    <row r="50911" ht="15" customHeight="1" x14ac:dyDescent="0.25"/>
    <row r="50912" ht="15" customHeight="1" x14ac:dyDescent="0.25"/>
    <row r="50913" ht="15" customHeight="1" x14ac:dyDescent="0.25"/>
    <row r="50914" ht="15" customHeight="1" x14ac:dyDescent="0.25"/>
    <row r="50915" ht="15" customHeight="1" x14ac:dyDescent="0.25"/>
    <row r="50916" ht="15" customHeight="1" x14ac:dyDescent="0.25"/>
    <row r="50917" ht="15" customHeight="1" x14ac:dyDescent="0.25"/>
    <row r="50918" ht="15" customHeight="1" x14ac:dyDescent="0.25"/>
    <row r="50919" ht="15" customHeight="1" x14ac:dyDescent="0.25"/>
    <row r="50920" ht="15" customHeight="1" x14ac:dyDescent="0.25"/>
    <row r="50921" ht="15" customHeight="1" x14ac:dyDescent="0.25"/>
    <row r="50922" ht="15" customHeight="1" x14ac:dyDescent="0.25"/>
    <row r="50923" ht="15" customHeight="1" x14ac:dyDescent="0.25"/>
    <row r="50924" ht="15" customHeight="1" x14ac:dyDescent="0.25"/>
    <row r="50925" ht="15" customHeight="1" x14ac:dyDescent="0.25"/>
    <row r="50926" ht="15" customHeight="1" x14ac:dyDescent="0.25"/>
    <row r="50927" ht="15" customHeight="1" x14ac:dyDescent="0.25"/>
    <row r="50928" ht="15" customHeight="1" x14ac:dyDescent="0.25"/>
    <row r="50929" ht="15" customHeight="1" x14ac:dyDescent="0.25"/>
    <row r="50930" ht="15" customHeight="1" x14ac:dyDescent="0.25"/>
    <row r="50931" ht="15" customHeight="1" x14ac:dyDescent="0.25"/>
    <row r="50932" ht="15" customHeight="1" x14ac:dyDescent="0.25"/>
    <row r="50933" ht="15" customHeight="1" x14ac:dyDescent="0.25"/>
    <row r="50934" ht="15" customHeight="1" x14ac:dyDescent="0.25"/>
    <row r="50935" ht="15" customHeight="1" x14ac:dyDescent="0.25"/>
    <row r="50936" ht="15" customHeight="1" x14ac:dyDescent="0.25"/>
    <row r="50937" ht="15" customHeight="1" x14ac:dyDescent="0.25"/>
    <row r="50938" ht="15" customHeight="1" x14ac:dyDescent="0.25"/>
    <row r="50939" ht="15" customHeight="1" x14ac:dyDescent="0.25"/>
    <row r="50940" ht="15" customHeight="1" x14ac:dyDescent="0.25"/>
    <row r="50941" ht="15" customHeight="1" x14ac:dyDescent="0.25"/>
    <row r="50942" ht="15" customHeight="1" x14ac:dyDescent="0.25"/>
    <row r="50943" ht="15" customHeight="1" x14ac:dyDescent="0.25"/>
    <row r="50944" ht="15" customHeight="1" x14ac:dyDescent="0.25"/>
    <row r="50945" ht="15" customHeight="1" x14ac:dyDescent="0.25"/>
    <row r="50946" ht="15" customHeight="1" x14ac:dyDescent="0.25"/>
    <row r="50947" ht="15" customHeight="1" x14ac:dyDescent="0.25"/>
    <row r="50948" ht="15" customHeight="1" x14ac:dyDescent="0.25"/>
    <row r="50949" ht="15" customHeight="1" x14ac:dyDescent="0.25"/>
    <row r="50950" ht="15" customHeight="1" x14ac:dyDescent="0.25"/>
    <row r="50951" ht="15" customHeight="1" x14ac:dyDescent="0.25"/>
    <row r="50952" ht="15" customHeight="1" x14ac:dyDescent="0.25"/>
    <row r="50953" ht="15" customHeight="1" x14ac:dyDescent="0.25"/>
    <row r="50954" ht="15" customHeight="1" x14ac:dyDescent="0.25"/>
    <row r="50955" ht="15" customHeight="1" x14ac:dyDescent="0.25"/>
    <row r="50956" ht="15" customHeight="1" x14ac:dyDescent="0.25"/>
    <row r="50957" ht="15" customHeight="1" x14ac:dyDescent="0.25"/>
    <row r="50958" ht="15" customHeight="1" x14ac:dyDescent="0.25"/>
    <row r="50959" ht="15" customHeight="1" x14ac:dyDescent="0.25"/>
    <row r="50960" ht="15" customHeight="1" x14ac:dyDescent="0.25"/>
    <row r="50961" ht="15" customHeight="1" x14ac:dyDescent="0.25"/>
    <row r="50962" ht="15" customHeight="1" x14ac:dyDescent="0.25"/>
    <row r="50963" ht="15" customHeight="1" x14ac:dyDescent="0.25"/>
    <row r="50964" ht="15" customHeight="1" x14ac:dyDescent="0.25"/>
    <row r="50965" ht="15" customHeight="1" x14ac:dyDescent="0.25"/>
    <row r="50966" ht="15" customHeight="1" x14ac:dyDescent="0.25"/>
    <row r="50967" ht="15" customHeight="1" x14ac:dyDescent="0.25"/>
    <row r="50968" ht="15" customHeight="1" x14ac:dyDescent="0.25"/>
    <row r="50969" ht="15" customHeight="1" x14ac:dyDescent="0.25"/>
    <row r="50970" ht="15" customHeight="1" x14ac:dyDescent="0.25"/>
    <row r="50971" ht="15" customHeight="1" x14ac:dyDescent="0.25"/>
    <row r="50972" ht="15" customHeight="1" x14ac:dyDescent="0.25"/>
    <row r="50973" ht="15" customHeight="1" x14ac:dyDescent="0.25"/>
    <row r="50974" ht="15" customHeight="1" x14ac:dyDescent="0.25"/>
    <row r="50975" ht="15" customHeight="1" x14ac:dyDescent="0.25"/>
    <row r="50976" ht="15" customHeight="1" x14ac:dyDescent="0.25"/>
    <row r="50977" ht="15" customHeight="1" x14ac:dyDescent="0.25"/>
    <row r="50978" ht="15" customHeight="1" x14ac:dyDescent="0.25"/>
    <row r="50979" ht="15" customHeight="1" x14ac:dyDescent="0.25"/>
    <row r="50980" ht="15" customHeight="1" x14ac:dyDescent="0.25"/>
    <row r="50981" ht="15" customHeight="1" x14ac:dyDescent="0.25"/>
    <row r="50982" ht="15" customHeight="1" x14ac:dyDescent="0.25"/>
    <row r="50983" ht="15" customHeight="1" x14ac:dyDescent="0.25"/>
    <row r="50984" ht="15" customHeight="1" x14ac:dyDescent="0.25"/>
    <row r="50985" ht="15" customHeight="1" x14ac:dyDescent="0.25"/>
    <row r="50986" ht="15" customHeight="1" x14ac:dyDescent="0.25"/>
    <row r="50987" ht="15" customHeight="1" x14ac:dyDescent="0.25"/>
    <row r="50988" ht="15" customHeight="1" x14ac:dyDescent="0.25"/>
    <row r="50989" ht="15" customHeight="1" x14ac:dyDescent="0.25"/>
    <row r="50990" ht="15" customHeight="1" x14ac:dyDescent="0.25"/>
    <row r="50991" ht="15" customHeight="1" x14ac:dyDescent="0.25"/>
    <row r="50992" ht="15" customHeight="1" x14ac:dyDescent="0.25"/>
    <row r="50993" ht="15" customHeight="1" x14ac:dyDescent="0.25"/>
    <row r="50994" ht="15" customHeight="1" x14ac:dyDescent="0.25"/>
    <row r="50995" ht="15" customHeight="1" x14ac:dyDescent="0.25"/>
    <row r="50996" ht="15" customHeight="1" x14ac:dyDescent="0.25"/>
    <row r="50997" ht="15" customHeight="1" x14ac:dyDescent="0.25"/>
    <row r="50998" ht="15" customHeight="1" x14ac:dyDescent="0.25"/>
    <row r="50999" ht="15" customHeight="1" x14ac:dyDescent="0.25"/>
    <row r="51000" ht="15" customHeight="1" x14ac:dyDescent="0.25"/>
    <row r="51001" ht="15" customHeight="1" x14ac:dyDescent="0.25"/>
    <row r="51002" ht="15" customHeight="1" x14ac:dyDescent="0.25"/>
    <row r="51003" ht="15" customHeight="1" x14ac:dyDescent="0.25"/>
    <row r="51004" ht="15" customHeight="1" x14ac:dyDescent="0.25"/>
    <row r="51005" ht="15" customHeight="1" x14ac:dyDescent="0.25"/>
    <row r="51006" ht="15" customHeight="1" x14ac:dyDescent="0.25"/>
    <row r="51007" ht="15" customHeight="1" x14ac:dyDescent="0.25"/>
    <row r="51008" ht="15" customHeight="1" x14ac:dyDescent="0.25"/>
    <row r="51009" ht="15" customHeight="1" x14ac:dyDescent="0.25"/>
    <row r="51010" ht="15" customHeight="1" x14ac:dyDescent="0.25"/>
    <row r="51011" ht="15" customHeight="1" x14ac:dyDescent="0.25"/>
    <row r="51012" ht="15" customHeight="1" x14ac:dyDescent="0.25"/>
    <row r="51013" ht="15" customHeight="1" x14ac:dyDescent="0.25"/>
    <row r="51014" ht="15" customHeight="1" x14ac:dyDescent="0.25"/>
    <row r="51015" ht="15" customHeight="1" x14ac:dyDescent="0.25"/>
    <row r="51016" ht="15" customHeight="1" x14ac:dyDescent="0.25"/>
    <row r="51017" ht="15" customHeight="1" x14ac:dyDescent="0.25"/>
    <row r="51018" ht="15" customHeight="1" x14ac:dyDescent="0.25"/>
    <row r="51019" ht="15" customHeight="1" x14ac:dyDescent="0.25"/>
    <row r="51020" ht="15" customHeight="1" x14ac:dyDescent="0.25"/>
    <row r="51021" ht="15" customHeight="1" x14ac:dyDescent="0.25"/>
    <row r="51022" ht="15" customHeight="1" x14ac:dyDescent="0.25"/>
    <row r="51023" ht="15" customHeight="1" x14ac:dyDescent="0.25"/>
    <row r="51024" ht="15" customHeight="1" x14ac:dyDescent="0.25"/>
    <row r="51025" ht="15" customHeight="1" x14ac:dyDescent="0.25"/>
    <row r="51026" ht="15" customHeight="1" x14ac:dyDescent="0.25"/>
    <row r="51027" ht="15" customHeight="1" x14ac:dyDescent="0.25"/>
    <row r="51028" ht="15" customHeight="1" x14ac:dyDescent="0.25"/>
    <row r="51029" ht="15" customHeight="1" x14ac:dyDescent="0.25"/>
    <row r="51030" ht="15" customHeight="1" x14ac:dyDescent="0.25"/>
    <row r="51031" ht="15" customHeight="1" x14ac:dyDescent="0.25"/>
    <row r="51032" ht="15" customHeight="1" x14ac:dyDescent="0.25"/>
    <row r="51033" ht="15" customHeight="1" x14ac:dyDescent="0.25"/>
    <row r="51034" ht="15" customHeight="1" x14ac:dyDescent="0.25"/>
    <row r="51035" ht="15" customHeight="1" x14ac:dyDescent="0.25"/>
    <row r="51036" ht="15" customHeight="1" x14ac:dyDescent="0.25"/>
    <row r="51037" ht="15" customHeight="1" x14ac:dyDescent="0.25"/>
    <row r="51038" ht="15" customHeight="1" x14ac:dyDescent="0.25"/>
    <row r="51039" ht="15" customHeight="1" x14ac:dyDescent="0.25"/>
    <row r="51040" ht="15" customHeight="1" x14ac:dyDescent="0.25"/>
    <row r="51041" ht="15" customHeight="1" x14ac:dyDescent="0.25"/>
    <row r="51042" ht="15" customHeight="1" x14ac:dyDescent="0.25"/>
    <row r="51043" ht="15" customHeight="1" x14ac:dyDescent="0.25"/>
    <row r="51044" ht="15" customHeight="1" x14ac:dyDescent="0.25"/>
    <row r="51045" ht="15" customHeight="1" x14ac:dyDescent="0.25"/>
    <row r="51046" ht="15" customHeight="1" x14ac:dyDescent="0.25"/>
    <row r="51047" ht="15" customHeight="1" x14ac:dyDescent="0.25"/>
    <row r="51048" ht="15" customHeight="1" x14ac:dyDescent="0.25"/>
    <row r="51049" ht="15" customHeight="1" x14ac:dyDescent="0.25"/>
    <row r="51050" ht="15" customHeight="1" x14ac:dyDescent="0.25"/>
    <row r="51051" ht="15" customHeight="1" x14ac:dyDescent="0.25"/>
    <row r="51052" ht="15" customHeight="1" x14ac:dyDescent="0.25"/>
    <row r="51053" ht="15" customHeight="1" x14ac:dyDescent="0.25"/>
    <row r="51054" ht="15" customHeight="1" x14ac:dyDescent="0.25"/>
    <row r="51055" ht="15" customHeight="1" x14ac:dyDescent="0.25"/>
    <row r="51056" ht="15" customHeight="1" x14ac:dyDescent="0.25"/>
    <row r="51057" ht="15" customHeight="1" x14ac:dyDescent="0.25"/>
    <row r="51058" ht="15" customHeight="1" x14ac:dyDescent="0.25"/>
    <row r="51059" ht="15" customHeight="1" x14ac:dyDescent="0.25"/>
    <row r="51060" ht="15" customHeight="1" x14ac:dyDescent="0.25"/>
    <row r="51061" ht="15" customHeight="1" x14ac:dyDescent="0.25"/>
    <row r="51062" ht="15" customHeight="1" x14ac:dyDescent="0.25"/>
    <row r="51063" ht="15" customHeight="1" x14ac:dyDescent="0.25"/>
    <row r="51064" ht="15" customHeight="1" x14ac:dyDescent="0.25"/>
    <row r="51065" ht="15" customHeight="1" x14ac:dyDescent="0.25"/>
    <row r="51066" ht="15" customHeight="1" x14ac:dyDescent="0.25"/>
    <row r="51067" ht="15" customHeight="1" x14ac:dyDescent="0.25"/>
    <row r="51068" ht="15" customHeight="1" x14ac:dyDescent="0.25"/>
    <row r="51069" ht="15" customHeight="1" x14ac:dyDescent="0.25"/>
    <row r="51070" ht="15" customHeight="1" x14ac:dyDescent="0.25"/>
    <row r="51071" ht="15" customHeight="1" x14ac:dyDescent="0.25"/>
    <row r="51072" ht="15" customHeight="1" x14ac:dyDescent="0.25"/>
    <row r="51073" ht="15" customHeight="1" x14ac:dyDescent="0.25"/>
    <row r="51074" ht="15" customHeight="1" x14ac:dyDescent="0.25"/>
    <row r="51075" ht="15" customHeight="1" x14ac:dyDescent="0.25"/>
    <row r="51076" ht="15" customHeight="1" x14ac:dyDescent="0.25"/>
    <row r="51077" ht="15" customHeight="1" x14ac:dyDescent="0.25"/>
    <row r="51078" ht="15" customHeight="1" x14ac:dyDescent="0.25"/>
    <row r="51079" ht="15" customHeight="1" x14ac:dyDescent="0.25"/>
    <row r="51080" ht="15" customHeight="1" x14ac:dyDescent="0.25"/>
    <row r="51081" ht="15" customHeight="1" x14ac:dyDescent="0.25"/>
    <row r="51082" ht="15" customHeight="1" x14ac:dyDescent="0.25"/>
    <row r="51083" ht="15" customHeight="1" x14ac:dyDescent="0.25"/>
    <row r="51084" ht="15" customHeight="1" x14ac:dyDescent="0.25"/>
    <row r="51085" ht="15" customHeight="1" x14ac:dyDescent="0.25"/>
    <row r="51086" ht="15" customHeight="1" x14ac:dyDescent="0.25"/>
    <row r="51087" ht="15" customHeight="1" x14ac:dyDescent="0.25"/>
    <row r="51088" ht="15" customHeight="1" x14ac:dyDescent="0.25"/>
    <row r="51089" ht="15" customHeight="1" x14ac:dyDescent="0.25"/>
    <row r="51090" ht="15" customHeight="1" x14ac:dyDescent="0.25"/>
    <row r="51091" ht="15" customHeight="1" x14ac:dyDescent="0.25"/>
    <row r="51092" ht="15" customHeight="1" x14ac:dyDescent="0.25"/>
    <row r="51093" ht="15" customHeight="1" x14ac:dyDescent="0.25"/>
    <row r="51094" ht="15" customHeight="1" x14ac:dyDescent="0.25"/>
    <row r="51095" ht="15" customHeight="1" x14ac:dyDescent="0.25"/>
    <row r="51096" ht="15" customHeight="1" x14ac:dyDescent="0.25"/>
    <row r="51097" ht="15" customHeight="1" x14ac:dyDescent="0.25"/>
    <row r="51098" ht="15" customHeight="1" x14ac:dyDescent="0.25"/>
    <row r="51099" ht="15" customHeight="1" x14ac:dyDescent="0.25"/>
    <row r="51100" ht="15" customHeight="1" x14ac:dyDescent="0.25"/>
    <row r="51101" ht="15" customHeight="1" x14ac:dyDescent="0.25"/>
    <row r="51102" ht="15" customHeight="1" x14ac:dyDescent="0.25"/>
    <row r="51103" ht="15" customHeight="1" x14ac:dyDescent="0.25"/>
    <row r="51104" ht="15" customHeight="1" x14ac:dyDescent="0.25"/>
    <row r="51105" ht="15" customHeight="1" x14ac:dyDescent="0.25"/>
    <row r="51106" ht="15" customHeight="1" x14ac:dyDescent="0.25"/>
    <row r="51107" ht="15" customHeight="1" x14ac:dyDescent="0.25"/>
    <row r="51108" ht="15" customHeight="1" x14ac:dyDescent="0.25"/>
    <row r="51109" ht="15" customHeight="1" x14ac:dyDescent="0.25"/>
    <row r="51110" ht="15" customHeight="1" x14ac:dyDescent="0.25"/>
    <row r="51111" ht="15" customHeight="1" x14ac:dyDescent="0.25"/>
    <row r="51112" ht="15" customHeight="1" x14ac:dyDescent="0.25"/>
    <row r="51113" ht="15" customHeight="1" x14ac:dyDescent="0.25"/>
    <row r="51114" ht="15" customHeight="1" x14ac:dyDescent="0.25"/>
    <row r="51115" ht="15" customHeight="1" x14ac:dyDescent="0.25"/>
    <row r="51116" ht="15" customHeight="1" x14ac:dyDescent="0.25"/>
    <row r="51117" ht="15" customHeight="1" x14ac:dyDescent="0.25"/>
    <row r="51118" ht="15" customHeight="1" x14ac:dyDescent="0.25"/>
    <row r="51119" ht="15" customHeight="1" x14ac:dyDescent="0.25"/>
    <row r="51120" ht="15" customHeight="1" x14ac:dyDescent="0.25"/>
    <row r="51121" ht="15" customHeight="1" x14ac:dyDescent="0.25"/>
    <row r="51122" ht="15" customHeight="1" x14ac:dyDescent="0.25"/>
    <row r="51123" ht="15" customHeight="1" x14ac:dyDescent="0.25"/>
    <row r="51124" ht="15" customHeight="1" x14ac:dyDescent="0.25"/>
    <row r="51125" ht="15" customHeight="1" x14ac:dyDescent="0.25"/>
    <row r="51126" ht="15" customHeight="1" x14ac:dyDescent="0.25"/>
    <row r="51127" ht="15" customHeight="1" x14ac:dyDescent="0.25"/>
    <row r="51128" ht="15" customHeight="1" x14ac:dyDescent="0.25"/>
    <row r="51129" ht="15" customHeight="1" x14ac:dyDescent="0.25"/>
    <row r="51130" ht="15" customHeight="1" x14ac:dyDescent="0.25"/>
    <row r="51131" ht="15" customHeight="1" x14ac:dyDescent="0.25"/>
    <row r="51132" ht="15" customHeight="1" x14ac:dyDescent="0.25"/>
    <row r="51133" ht="15" customHeight="1" x14ac:dyDescent="0.25"/>
    <row r="51134" ht="15" customHeight="1" x14ac:dyDescent="0.25"/>
    <row r="51135" ht="15" customHeight="1" x14ac:dyDescent="0.25"/>
    <row r="51136" ht="15" customHeight="1" x14ac:dyDescent="0.25"/>
    <row r="51137" ht="15" customHeight="1" x14ac:dyDescent="0.25"/>
    <row r="51138" ht="15" customHeight="1" x14ac:dyDescent="0.25"/>
    <row r="51139" ht="15" customHeight="1" x14ac:dyDescent="0.25"/>
    <row r="51140" ht="15" customHeight="1" x14ac:dyDescent="0.25"/>
    <row r="51141" ht="15" customHeight="1" x14ac:dyDescent="0.25"/>
    <row r="51142" ht="15" customHeight="1" x14ac:dyDescent="0.25"/>
    <row r="51143" ht="15" customHeight="1" x14ac:dyDescent="0.25"/>
    <row r="51144" ht="15" customHeight="1" x14ac:dyDescent="0.25"/>
    <row r="51145" ht="15" customHeight="1" x14ac:dyDescent="0.25"/>
    <row r="51146" ht="15" customHeight="1" x14ac:dyDescent="0.25"/>
    <row r="51147" ht="15" customHeight="1" x14ac:dyDescent="0.25"/>
    <row r="51148" ht="15" customHeight="1" x14ac:dyDescent="0.25"/>
    <row r="51149" ht="15" customHeight="1" x14ac:dyDescent="0.25"/>
    <row r="51150" ht="15" customHeight="1" x14ac:dyDescent="0.25"/>
    <row r="51151" ht="15" customHeight="1" x14ac:dyDescent="0.25"/>
    <row r="51152" ht="15" customHeight="1" x14ac:dyDescent="0.25"/>
    <row r="51153" ht="15" customHeight="1" x14ac:dyDescent="0.25"/>
    <row r="51154" ht="15" customHeight="1" x14ac:dyDescent="0.25"/>
    <row r="51155" ht="15" customHeight="1" x14ac:dyDescent="0.25"/>
    <row r="51156" ht="15" customHeight="1" x14ac:dyDescent="0.25"/>
    <row r="51157" ht="15" customHeight="1" x14ac:dyDescent="0.25"/>
    <row r="51158" ht="15" customHeight="1" x14ac:dyDescent="0.25"/>
    <row r="51159" ht="15" customHeight="1" x14ac:dyDescent="0.25"/>
    <row r="51160" ht="15" customHeight="1" x14ac:dyDescent="0.25"/>
    <row r="51161" ht="15" customHeight="1" x14ac:dyDescent="0.25"/>
    <row r="51162" ht="15" customHeight="1" x14ac:dyDescent="0.25"/>
    <row r="51163" ht="15" customHeight="1" x14ac:dyDescent="0.25"/>
    <row r="51164" ht="15" customHeight="1" x14ac:dyDescent="0.25"/>
    <row r="51165" ht="15" customHeight="1" x14ac:dyDescent="0.25"/>
    <row r="51166" ht="15" customHeight="1" x14ac:dyDescent="0.25"/>
    <row r="51167" ht="15" customHeight="1" x14ac:dyDescent="0.25"/>
    <row r="51168" ht="15" customHeight="1" x14ac:dyDescent="0.25"/>
    <row r="51169" ht="15" customHeight="1" x14ac:dyDescent="0.25"/>
    <row r="51170" ht="15" customHeight="1" x14ac:dyDescent="0.25"/>
    <row r="51171" ht="15" customHeight="1" x14ac:dyDescent="0.25"/>
    <row r="51172" ht="15" customHeight="1" x14ac:dyDescent="0.25"/>
    <row r="51173" ht="15" customHeight="1" x14ac:dyDescent="0.25"/>
    <row r="51174" ht="15" customHeight="1" x14ac:dyDescent="0.25"/>
    <row r="51175" ht="15" customHeight="1" x14ac:dyDescent="0.25"/>
    <row r="51176" ht="15" customHeight="1" x14ac:dyDescent="0.25"/>
    <row r="51177" ht="15" customHeight="1" x14ac:dyDescent="0.25"/>
    <row r="51178" ht="15" customHeight="1" x14ac:dyDescent="0.25"/>
    <row r="51179" ht="15" customHeight="1" x14ac:dyDescent="0.25"/>
    <row r="51180" ht="15" customHeight="1" x14ac:dyDescent="0.25"/>
    <row r="51181" ht="15" customHeight="1" x14ac:dyDescent="0.25"/>
    <row r="51182" ht="15" customHeight="1" x14ac:dyDescent="0.25"/>
    <row r="51183" ht="15" customHeight="1" x14ac:dyDescent="0.25"/>
    <row r="51184" ht="15" customHeight="1" x14ac:dyDescent="0.25"/>
    <row r="51185" ht="15" customHeight="1" x14ac:dyDescent="0.25"/>
    <row r="51186" ht="15" customHeight="1" x14ac:dyDescent="0.25"/>
    <row r="51187" ht="15" customHeight="1" x14ac:dyDescent="0.25"/>
    <row r="51188" ht="15" customHeight="1" x14ac:dyDescent="0.25"/>
    <row r="51189" ht="15" customHeight="1" x14ac:dyDescent="0.25"/>
    <row r="51190" ht="15" customHeight="1" x14ac:dyDescent="0.25"/>
    <row r="51191" ht="15" customHeight="1" x14ac:dyDescent="0.25"/>
    <row r="51192" ht="15" customHeight="1" x14ac:dyDescent="0.25"/>
    <row r="51193" ht="15" customHeight="1" x14ac:dyDescent="0.25"/>
    <row r="51194" ht="15" customHeight="1" x14ac:dyDescent="0.25"/>
    <row r="51195" ht="15" customHeight="1" x14ac:dyDescent="0.25"/>
    <row r="51196" ht="15" customHeight="1" x14ac:dyDescent="0.25"/>
    <row r="51197" ht="15" customHeight="1" x14ac:dyDescent="0.25"/>
    <row r="51198" ht="15" customHeight="1" x14ac:dyDescent="0.25"/>
    <row r="51199" ht="15" customHeight="1" x14ac:dyDescent="0.25"/>
    <row r="51200" ht="15" customHeight="1" x14ac:dyDescent="0.25"/>
    <row r="51201" ht="15" customHeight="1" x14ac:dyDescent="0.25"/>
    <row r="51202" ht="15" customHeight="1" x14ac:dyDescent="0.25"/>
    <row r="51203" ht="15" customHeight="1" x14ac:dyDescent="0.25"/>
    <row r="51204" ht="15" customHeight="1" x14ac:dyDescent="0.25"/>
    <row r="51205" ht="15" customHeight="1" x14ac:dyDescent="0.25"/>
    <row r="51206" ht="15" customHeight="1" x14ac:dyDescent="0.25"/>
    <row r="51207" ht="15" customHeight="1" x14ac:dyDescent="0.25"/>
    <row r="51208" ht="15" customHeight="1" x14ac:dyDescent="0.25"/>
    <row r="51209" ht="15" customHeight="1" x14ac:dyDescent="0.25"/>
    <row r="51210" ht="15" customHeight="1" x14ac:dyDescent="0.25"/>
    <row r="51211" ht="15" customHeight="1" x14ac:dyDescent="0.25"/>
    <row r="51212" ht="15" customHeight="1" x14ac:dyDescent="0.25"/>
    <row r="51213" ht="15" customHeight="1" x14ac:dyDescent="0.25"/>
    <row r="51214" ht="15" customHeight="1" x14ac:dyDescent="0.25"/>
    <row r="51215" ht="15" customHeight="1" x14ac:dyDescent="0.25"/>
    <row r="51216" ht="15" customHeight="1" x14ac:dyDescent="0.25"/>
    <row r="51217" ht="15" customHeight="1" x14ac:dyDescent="0.25"/>
    <row r="51218" ht="15" customHeight="1" x14ac:dyDescent="0.25"/>
    <row r="51219" ht="15" customHeight="1" x14ac:dyDescent="0.25"/>
    <row r="51220" ht="15" customHeight="1" x14ac:dyDescent="0.25"/>
    <row r="51221" ht="15" customHeight="1" x14ac:dyDescent="0.25"/>
    <row r="51222" ht="15" customHeight="1" x14ac:dyDescent="0.25"/>
    <row r="51223" ht="15" customHeight="1" x14ac:dyDescent="0.25"/>
    <row r="51224" ht="15" customHeight="1" x14ac:dyDescent="0.25"/>
    <row r="51225" ht="15" customHeight="1" x14ac:dyDescent="0.25"/>
    <row r="51226" ht="15" customHeight="1" x14ac:dyDescent="0.25"/>
    <row r="51227" ht="15" customHeight="1" x14ac:dyDescent="0.25"/>
    <row r="51228" ht="15" customHeight="1" x14ac:dyDescent="0.25"/>
    <row r="51229" ht="15" customHeight="1" x14ac:dyDescent="0.25"/>
    <row r="51230" ht="15" customHeight="1" x14ac:dyDescent="0.25"/>
    <row r="51231" ht="15" customHeight="1" x14ac:dyDescent="0.25"/>
    <row r="51232" ht="15" customHeight="1" x14ac:dyDescent="0.25"/>
    <row r="51233" ht="15" customHeight="1" x14ac:dyDescent="0.25"/>
    <row r="51234" ht="15" customHeight="1" x14ac:dyDescent="0.25"/>
    <row r="51235" ht="15" customHeight="1" x14ac:dyDescent="0.25"/>
    <row r="51236" ht="15" customHeight="1" x14ac:dyDescent="0.25"/>
    <row r="51237" ht="15" customHeight="1" x14ac:dyDescent="0.25"/>
    <row r="51238" ht="15" customHeight="1" x14ac:dyDescent="0.25"/>
    <row r="51239" ht="15" customHeight="1" x14ac:dyDescent="0.25"/>
    <row r="51240" ht="15" customHeight="1" x14ac:dyDescent="0.25"/>
    <row r="51241" ht="15" customHeight="1" x14ac:dyDescent="0.25"/>
    <row r="51242" ht="15" customHeight="1" x14ac:dyDescent="0.25"/>
    <row r="51243" ht="15" customHeight="1" x14ac:dyDescent="0.25"/>
    <row r="51244" ht="15" customHeight="1" x14ac:dyDescent="0.25"/>
    <row r="51245" ht="15" customHeight="1" x14ac:dyDescent="0.25"/>
    <row r="51246" ht="15" customHeight="1" x14ac:dyDescent="0.25"/>
    <row r="51247" ht="15" customHeight="1" x14ac:dyDescent="0.25"/>
    <row r="51248" ht="15" customHeight="1" x14ac:dyDescent="0.25"/>
    <row r="51249" ht="15" customHeight="1" x14ac:dyDescent="0.25"/>
    <row r="51250" ht="15" customHeight="1" x14ac:dyDescent="0.25"/>
    <row r="51251" ht="15" customHeight="1" x14ac:dyDescent="0.25"/>
    <row r="51252" ht="15" customHeight="1" x14ac:dyDescent="0.25"/>
    <row r="51253" ht="15" customHeight="1" x14ac:dyDescent="0.25"/>
    <row r="51254" ht="15" customHeight="1" x14ac:dyDescent="0.25"/>
    <row r="51255" ht="15" customHeight="1" x14ac:dyDescent="0.25"/>
    <row r="51256" ht="15" customHeight="1" x14ac:dyDescent="0.25"/>
    <row r="51257" ht="15" customHeight="1" x14ac:dyDescent="0.25"/>
    <row r="51258" ht="15" customHeight="1" x14ac:dyDescent="0.25"/>
    <row r="51259" ht="15" customHeight="1" x14ac:dyDescent="0.25"/>
    <row r="51260" ht="15" customHeight="1" x14ac:dyDescent="0.25"/>
    <row r="51261" ht="15" customHeight="1" x14ac:dyDescent="0.25"/>
    <row r="51262" ht="15" customHeight="1" x14ac:dyDescent="0.25"/>
    <row r="51263" ht="15" customHeight="1" x14ac:dyDescent="0.25"/>
    <row r="51264" ht="15" customHeight="1" x14ac:dyDescent="0.25"/>
    <row r="51265" ht="15" customHeight="1" x14ac:dyDescent="0.25"/>
    <row r="51266" ht="15" customHeight="1" x14ac:dyDescent="0.25"/>
    <row r="51267" ht="15" customHeight="1" x14ac:dyDescent="0.25"/>
    <row r="51268" ht="15" customHeight="1" x14ac:dyDescent="0.25"/>
    <row r="51269" ht="15" customHeight="1" x14ac:dyDescent="0.25"/>
    <row r="51270" ht="15" customHeight="1" x14ac:dyDescent="0.25"/>
    <row r="51271" ht="15" customHeight="1" x14ac:dyDescent="0.25"/>
    <row r="51272" ht="15" customHeight="1" x14ac:dyDescent="0.25"/>
    <row r="51273" ht="15" customHeight="1" x14ac:dyDescent="0.25"/>
    <row r="51274" ht="15" customHeight="1" x14ac:dyDescent="0.25"/>
    <row r="51275" ht="15" customHeight="1" x14ac:dyDescent="0.25"/>
    <row r="51276" ht="15" customHeight="1" x14ac:dyDescent="0.25"/>
    <row r="51277" ht="15" customHeight="1" x14ac:dyDescent="0.25"/>
    <row r="51278" ht="15" customHeight="1" x14ac:dyDescent="0.25"/>
    <row r="51279" ht="15" customHeight="1" x14ac:dyDescent="0.25"/>
    <row r="51280" ht="15" customHeight="1" x14ac:dyDescent="0.25"/>
    <row r="51281" ht="15" customHeight="1" x14ac:dyDescent="0.25"/>
    <row r="51282" ht="15" customHeight="1" x14ac:dyDescent="0.25"/>
    <row r="51283" ht="15" customHeight="1" x14ac:dyDescent="0.25"/>
    <row r="51284" ht="15" customHeight="1" x14ac:dyDescent="0.25"/>
    <row r="51285" ht="15" customHeight="1" x14ac:dyDescent="0.25"/>
    <row r="51286" ht="15" customHeight="1" x14ac:dyDescent="0.25"/>
    <row r="51287" ht="15" customHeight="1" x14ac:dyDescent="0.25"/>
    <row r="51288" ht="15" customHeight="1" x14ac:dyDescent="0.25"/>
    <row r="51289" ht="15" customHeight="1" x14ac:dyDescent="0.25"/>
    <row r="51290" ht="15" customHeight="1" x14ac:dyDescent="0.25"/>
    <row r="51291" ht="15" customHeight="1" x14ac:dyDescent="0.25"/>
    <row r="51292" ht="15" customHeight="1" x14ac:dyDescent="0.25"/>
    <row r="51293" ht="15" customHeight="1" x14ac:dyDescent="0.25"/>
    <row r="51294" ht="15" customHeight="1" x14ac:dyDescent="0.25"/>
    <row r="51295" ht="15" customHeight="1" x14ac:dyDescent="0.25"/>
    <row r="51296" ht="15" customHeight="1" x14ac:dyDescent="0.25"/>
    <row r="51297" ht="15" customHeight="1" x14ac:dyDescent="0.25"/>
    <row r="51298" ht="15" customHeight="1" x14ac:dyDescent="0.25"/>
    <row r="51299" ht="15" customHeight="1" x14ac:dyDescent="0.25"/>
    <row r="51300" ht="15" customHeight="1" x14ac:dyDescent="0.25"/>
    <row r="51301" ht="15" customHeight="1" x14ac:dyDescent="0.25"/>
    <row r="51302" ht="15" customHeight="1" x14ac:dyDescent="0.25"/>
    <row r="51303" ht="15" customHeight="1" x14ac:dyDescent="0.25"/>
    <row r="51304" ht="15" customHeight="1" x14ac:dyDescent="0.25"/>
    <row r="51305" ht="15" customHeight="1" x14ac:dyDescent="0.25"/>
    <row r="51306" ht="15" customHeight="1" x14ac:dyDescent="0.25"/>
    <row r="51307" ht="15" customHeight="1" x14ac:dyDescent="0.25"/>
    <row r="51308" ht="15" customHeight="1" x14ac:dyDescent="0.25"/>
    <row r="51309" ht="15" customHeight="1" x14ac:dyDescent="0.25"/>
    <row r="51310" ht="15" customHeight="1" x14ac:dyDescent="0.25"/>
    <row r="51311" ht="15" customHeight="1" x14ac:dyDescent="0.25"/>
    <row r="51312" ht="15" customHeight="1" x14ac:dyDescent="0.25"/>
    <row r="51313" ht="15" customHeight="1" x14ac:dyDescent="0.25"/>
    <row r="51314" ht="15" customHeight="1" x14ac:dyDescent="0.25"/>
    <row r="51315" ht="15" customHeight="1" x14ac:dyDescent="0.25"/>
    <row r="51316" ht="15" customHeight="1" x14ac:dyDescent="0.25"/>
    <row r="51317" ht="15" customHeight="1" x14ac:dyDescent="0.25"/>
    <row r="51318" ht="15" customHeight="1" x14ac:dyDescent="0.25"/>
    <row r="51319" ht="15" customHeight="1" x14ac:dyDescent="0.25"/>
    <row r="51320" ht="15" customHeight="1" x14ac:dyDescent="0.25"/>
    <row r="51321" ht="15" customHeight="1" x14ac:dyDescent="0.25"/>
    <row r="51322" ht="15" customHeight="1" x14ac:dyDescent="0.25"/>
    <row r="51323" ht="15" customHeight="1" x14ac:dyDescent="0.25"/>
    <row r="51324" ht="15" customHeight="1" x14ac:dyDescent="0.25"/>
    <row r="51325" ht="15" customHeight="1" x14ac:dyDescent="0.25"/>
    <row r="51326" ht="15" customHeight="1" x14ac:dyDescent="0.25"/>
    <row r="51327" ht="15" customHeight="1" x14ac:dyDescent="0.25"/>
    <row r="51328" ht="15" customHeight="1" x14ac:dyDescent="0.25"/>
    <row r="51329" ht="15" customHeight="1" x14ac:dyDescent="0.25"/>
    <row r="51330" ht="15" customHeight="1" x14ac:dyDescent="0.25"/>
    <row r="51331" ht="15" customHeight="1" x14ac:dyDescent="0.25"/>
    <row r="51332" ht="15" customHeight="1" x14ac:dyDescent="0.25"/>
    <row r="51333" ht="15" customHeight="1" x14ac:dyDescent="0.25"/>
    <row r="51334" ht="15" customHeight="1" x14ac:dyDescent="0.25"/>
    <row r="51335" ht="15" customHeight="1" x14ac:dyDescent="0.25"/>
    <row r="51336" ht="15" customHeight="1" x14ac:dyDescent="0.25"/>
    <row r="51337" ht="15" customHeight="1" x14ac:dyDescent="0.25"/>
    <row r="51338" ht="15" customHeight="1" x14ac:dyDescent="0.25"/>
    <row r="51339" ht="15" customHeight="1" x14ac:dyDescent="0.25"/>
    <row r="51340" ht="15" customHeight="1" x14ac:dyDescent="0.25"/>
    <row r="51341" ht="15" customHeight="1" x14ac:dyDescent="0.25"/>
    <row r="51342" ht="15" customHeight="1" x14ac:dyDescent="0.25"/>
    <row r="51343" ht="15" customHeight="1" x14ac:dyDescent="0.25"/>
    <row r="51344" ht="15" customHeight="1" x14ac:dyDescent="0.25"/>
    <row r="51345" ht="15" customHeight="1" x14ac:dyDescent="0.25"/>
    <row r="51346" ht="15" customHeight="1" x14ac:dyDescent="0.25"/>
    <row r="51347" ht="15" customHeight="1" x14ac:dyDescent="0.25"/>
    <row r="51348" ht="15" customHeight="1" x14ac:dyDescent="0.25"/>
    <row r="51349" ht="15" customHeight="1" x14ac:dyDescent="0.25"/>
    <row r="51350" ht="15" customHeight="1" x14ac:dyDescent="0.25"/>
    <row r="51351" ht="15" customHeight="1" x14ac:dyDescent="0.25"/>
    <row r="51352" ht="15" customHeight="1" x14ac:dyDescent="0.25"/>
    <row r="51353" ht="15" customHeight="1" x14ac:dyDescent="0.25"/>
    <row r="51354" ht="15" customHeight="1" x14ac:dyDescent="0.25"/>
    <row r="51355" ht="15" customHeight="1" x14ac:dyDescent="0.25"/>
    <row r="51356" ht="15" customHeight="1" x14ac:dyDescent="0.25"/>
    <row r="51357" ht="15" customHeight="1" x14ac:dyDescent="0.25"/>
    <row r="51358" ht="15" customHeight="1" x14ac:dyDescent="0.25"/>
    <row r="51359" ht="15" customHeight="1" x14ac:dyDescent="0.25"/>
    <row r="51360" ht="15" customHeight="1" x14ac:dyDescent="0.25"/>
    <row r="51361" ht="15" customHeight="1" x14ac:dyDescent="0.25"/>
    <row r="51362" ht="15" customHeight="1" x14ac:dyDescent="0.25"/>
    <row r="51363" ht="15" customHeight="1" x14ac:dyDescent="0.25"/>
    <row r="51364" ht="15" customHeight="1" x14ac:dyDescent="0.25"/>
    <row r="51365" ht="15" customHeight="1" x14ac:dyDescent="0.25"/>
    <row r="51366" ht="15" customHeight="1" x14ac:dyDescent="0.25"/>
    <row r="51367" ht="15" customHeight="1" x14ac:dyDescent="0.25"/>
    <row r="51368" ht="15" customHeight="1" x14ac:dyDescent="0.25"/>
    <row r="51369" ht="15" customHeight="1" x14ac:dyDescent="0.25"/>
    <row r="51370" ht="15" customHeight="1" x14ac:dyDescent="0.25"/>
    <row r="51371" ht="15" customHeight="1" x14ac:dyDescent="0.25"/>
    <row r="51372" ht="15" customHeight="1" x14ac:dyDescent="0.25"/>
    <row r="51373" ht="15" customHeight="1" x14ac:dyDescent="0.25"/>
    <row r="51374" ht="15" customHeight="1" x14ac:dyDescent="0.25"/>
    <row r="51375" ht="15" customHeight="1" x14ac:dyDescent="0.25"/>
    <row r="51376" ht="15" customHeight="1" x14ac:dyDescent="0.25"/>
    <row r="51377" ht="15" customHeight="1" x14ac:dyDescent="0.25"/>
    <row r="51378" ht="15" customHeight="1" x14ac:dyDescent="0.25"/>
    <row r="51379" ht="15" customHeight="1" x14ac:dyDescent="0.25"/>
    <row r="51380" ht="15" customHeight="1" x14ac:dyDescent="0.25"/>
    <row r="51381" ht="15" customHeight="1" x14ac:dyDescent="0.25"/>
    <row r="51382" ht="15" customHeight="1" x14ac:dyDescent="0.25"/>
    <row r="51383" ht="15" customHeight="1" x14ac:dyDescent="0.25"/>
    <row r="51384" ht="15" customHeight="1" x14ac:dyDescent="0.25"/>
    <row r="51385" ht="15" customHeight="1" x14ac:dyDescent="0.25"/>
    <row r="51386" ht="15" customHeight="1" x14ac:dyDescent="0.25"/>
    <row r="51387" ht="15" customHeight="1" x14ac:dyDescent="0.25"/>
    <row r="51388" ht="15" customHeight="1" x14ac:dyDescent="0.25"/>
    <row r="51389" ht="15" customHeight="1" x14ac:dyDescent="0.25"/>
    <row r="51390" ht="15" customHeight="1" x14ac:dyDescent="0.25"/>
    <row r="51391" ht="15" customHeight="1" x14ac:dyDescent="0.25"/>
    <row r="51392" ht="15" customHeight="1" x14ac:dyDescent="0.25"/>
    <row r="51393" ht="15" customHeight="1" x14ac:dyDescent="0.25"/>
    <row r="51394" ht="15" customHeight="1" x14ac:dyDescent="0.25"/>
    <row r="51395" ht="15" customHeight="1" x14ac:dyDescent="0.25"/>
    <row r="51396" ht="15" customHeight="1" x14ac:dyDescent="0.25"/>
    <row r="51397" ht="15" customHeight="1" x14ac:dyDescent="0.25"/>
    <row r="51398" ht="15" customHeight="1" x14ac:dyDescent="0.25"/>
    <row r="51399" ht="15" customHeight="1" x14ac:dyDescent="0.25"/>
    <row r="51400" ht="15" customHeight="1" x14ac:dyDescent="0.25"/>
    <row r="51401" ht="15" customHeight="1" x14ac:dyDescent="0.25"/>
    <row r="51402" ht="15" customHeight="1" x14ac:dyDescent="0.25"/>
    <row r="51403" ht="15" customHeight="1" x14ac:dyDescent="0.25"/>
    <row r="51404" ht="15" customHeight="1" x14ac:dyDescent="0.25"/>
    <row r="51405" ht="15" customHeight="1" x14ac:dyDescent="0.25"/>
    <row r="51406" ht="15" customHeight="1" x14ac:dyDescent="0.25"/>
    <row r="51407" ht="15" customHeight="1" x14ac:dyDescent="0.25"/>
    <row r="51408" ht="15" customHeight="1" x14ac:dyDescent="0.25"/>
    <row r="51409" ht="15" customHeight="1" x14ac:dyDescent="0.25"/>
    <row r="51410" ht="15" customHeight="1" x14ac:dyDescent="0.25"/>
    <row r="51411" ht="15" customHeight="1" x14ac:dyDescent="0.25"/>
    <row r="51412" ht="15" customHeight="1" x14ac:dyDescent="0.25"/>
    <row r="51413" ht="15" customHeight="1" x14ac:dyDescent="0.25"/>
    <row r="51414" ht="15" customHeight="1" x14ac:dyDescent="0.25"/>
    <row r="51415" ht="15" customHeight="1" x14ac:dyDescent="0.25"/>
    <row r="51416" ht="15" customHeight="1" x14ac:dyDescent="0.25"/>
    <row r="51417" ht="15" customHeight="1" x14ac:dyDescent="0.25"/>
    <row r="51418" ht="15" customHeight="1" x14ac:dyDescent="0.25"/>
    <row r="51419" ht="15" customHeight="1" x14ac:dyDescent="0.25"/>
    <row r="51420" ht="15" customHeight="1" x14ac:dyDescent="0.25"/>
    <row r="51421" ht="15" customHeight="1" x14ac:dyDescent="0.25"/>
    <row r="51422" ht="15" customHeight="1" x14ac:dyDescent="0.25"/>
    <row r="51423" ht="15" customHeight="1" x14ac:dyDescent="0.25"/>
    <row r="51424" ht="15" customHeight="1" x14ac:dyDescent="0.25"/>
    <row r="51425" ht="15" customHeight="1" x14ac:dyDescent="0.25"/>
    <row r="51426" ht="15" customHeight="1" x14ac:dyDescent="0.25"/>
    <row r="51427" ht="15" customHeight="1" x14ac:dyDescent="0.25"/>
    <row r="51428" ht="15" customHeight="1" x14ac:dyDescent="0.25"/>
    <row r="51429" ht="15" customHeight="1" x14ac:dyDescent="0.25"/>
    <row r="51430" ht="15" customHeight="1" x14ac:dyDescent="0.25"/>
    <row r="51431" ht="15" customHeight="1" x14ac:dyDescent="0.25"/>
    <row r="51432" ht="15" customHeight="1" x14ac:dyDescent="0.25"/>
    <row r="51433" ht="15" customHeight="1" x14ac:dyDescent="0.25"/>
    <row r="51434" ht="15" customHeight="1" x14ac:dyDescent="0.25"/>
    <row r="51435" ht="15" customHeight="1" x14ac:dyDescent="0.25"/>
    <row r="51436" ht="15" customHeight="1" x14ac:dyDescent="0.25"/>
    <row r="51437" ht="15" customHeight="1" x14ac:dyDescent="0.25"/>
    <row r="51438" ht="15" customHeight="1" x14ac:dyDescent="0.25"/>
    <row r="51439" ht="15" customHeight="1" x14ac:dyDescent="0.25"/>
    <row r="51440" ht="15" customHeight="1" x14ac:dyDescent="0.25"/>
    <row r="51441" ht="15" customHeight="1" x14ac:dyDescent="0.25"/>
    <row r="51442" ht="15" customHeight="1" x14ac:dyDescent="0.25"/>
    <row r="51443" ht="15" customHeight="1" x14ac:dyDescent="0.25"/>
    <row r="51444" ht="15" customHeight="1" x14ac:dyDescent="0.25"/>
    <row r="51445" ht="15" customHeight="1" x14ac:dyDescent="0.25"/>
    <row r="51446" ht="15" customHeight="1" x14ac:dyDescent="0.25"/>
    <row r="51447" ht="15" customHeight="1" x14ac:dyDescent="0.25"/>
    <row r="51448" ht="15" customHeight="1" x14ac:dyDescent="0.25"/>
    <row r="51449" ht="15" customHeight="1" x14ac:dyDescent="0.25"/>
    <row r="51450" ht="15" customHeight="1" x14ac:dyDescent="0.25"/>
    <row r="51451" ht="15" customHeight="1" x14ac:dyDescent="0.25"/>
    <row r="51452" ht="15" customHeight="1" x14ac:dyDescent="0.25"/>
    <row r="51453" ht="15" customHeight="1" x14ac:dyDescent="0.25"/>
    <row r="51454" ht="15" customHeight="1" x14ac:dyDescent="0.25"/>
    <row r="51455" ht="15" customHeight="1" x14ac:dyDescent="0.25"/>
    <row r="51456" ht="15" customHeight="1" x14ac:dyDescent="0.25"/>
    <row r="51457" ht="15" customHeight="1" x14ac:dyDescent="0.25"/>
    <row r="51458" ht="15" customHeight="1" x14ac:dyDescent="0.25"/>
    <row r="51459" ht="15" customHeight="1" x14ac:dyDescent="0.25"/>
    <row r="51460" ht="15" customHeight="1" x14ac:dyDescent="0.25"/>
    <row r="51461" ht="15" customHeight="1" x14ac:dyDescent="0.25"/>
    <row r="51462" ht="15" customHeight="1" x14ac:dyDescent="0.25"/>
    <row r="51463" ht="15" customHeight="1" x14ac:dyDescent="0.25"/>
    <row r="51464" ht="15" customHeight="1" x14ac:dyDescent="0.25"/>
    <row r="51465" ht="15" customHeight="1" x14ac:dyDescent="0.25"/>
    <row r="51466" ht="15" customHeight="1" x14ac:dyDescent="0.25"/>
    <row r="51467" ht="15" customHeight="1" x14ac:dyDescent="0.25"/>
    <row r="51468" ht="15" customHeight="1" x14ac:dyDescent="0.25"/>
    <row r="51469" ht="15" customHeight="1" x14ac:dyDescent="0.25"/>
    <row r="51470" ht="15" customHeight="1" x14ac:dyDescent="0.25"/>
    <row r="51471" ht="15" customHeight="1" x14ac:dyDescent="0.25"/>
    <row r="51472" ht="15" customHeight="1" x14ac:dyDescent="0.25"/>
    <row r="51473" ht="15" customHeight="1" x14ac:dyDescent="0.25"/>
    <row r="51474" ht="15" customHeight="1" x14ac:dyDescent="0.25"/>
    <row r="51475" ht="15" customHeight="1" x14ac:dyDescent="0.25"/>
    <row r="51476" ht="15" customHeight="1" x14ac:dyDescent="0.25"/>
    <row r="51477" ht="15" customHeight="1" x14ac:dyDescent="0.25"/>
    <row r="51478" ht="15" customHeight="1" x14ac:dyDescent="0.25"/>
    <row r="51479" ht="15" customHeight="1" x14ac:dyDescent="0.25"/>
    <row r="51480" ht="15" customHeight="1" x14ac:dyDescent="0.25"/>
    <row r="51481" ht="15" customHeight="1" x14ac:dyDescent="0.25"/>
    <row r="51482" ht="15" customHeight="1" x14ac:dyDescent="0.25"/>
    <row r="51483" ht="15" customHeight="1" x14ac:dyDescent="0.25"/>
    <row r="51484" ht="15" customHeight="1" x14ac:dyDescent="0.25"/>
    <row r="51485" ht="15" customHeight="1" x14ac:dyDescent="0.25"/>
    <row r="51486" ht="15" customHeight="1" x14ac:dyDescent="0.25"/>
    <row r="51487" ht="15" customHeight="1" x14ac:dyDescent="0.25"/>
    <row r="51488" ht="15" customHeight="1" x14ac:dyDescent="0.25"/>
    <row r="51489" ht="15" customHeight="1" x14ac:dyDescent="0.25"/>
    <row r="51490" ht="15" customHeight="1" x14ac:dyDescent="0.25"/>
    <row r="51491" ht="15" customHeight="1" x14ac:dyDescent="0.25"/>
    <row r="51492" ht="15" customHeight="1" x14ac:dyDescent="0.25"/>
    <row r="51493" ht="15" customHeight="1" x14ac:dyDescent="0.25"/>
    <row r="51494" ht="15" customHeight="1" x14ac:dyDescent="0.25"/>
    <row r="51495" ht="15" customHeight="1" x14ac:dyDescent="0.25"/>
    <row r="51496" ht="15" customHeight="1" x14ac:dyDescent="0.25"/>
    <row r="51497" ht="15" customHeight="1" x14ac:dyDescent="0.25"/>
    <row r="51498" ht="15" customHeight="1" x14ac:dyDescent="0.25"/>
    <row r="51499" ht="15" customHeight="1" x14ac:dyDescent="0.25"/>
    <row r="51500" ht="15" customHeight="1" x14ac:dyDescent="0.25"/>
    <row r="51501" ht="15" customHeight="1" x14ac:dyDescent="0.25"/>
    <row r="51502" ht="15" customHeight="1" x14ac:dyDescent="0.25"/>
    <row r="51503" ht="15" customHeight="1" x14ac:dyDescent="0.25"/>
    <row r="51504" ht="15" customHeight="1" x14ac:dyDescent="0.25"/>
    <row r="51505" ht="15" customHeight="1" x14ac:dyDescent="0.25"/>
    <row r="51506" ht="15" customHeight="1" x14ac:dyDescent="0.25"/>
    <row r="51507" ht="15" customHeight="1" x14ac:dyDescent="0.25"/>
    <row r="51508" ht="15" customHeight="1" x14ac:dyDescent="0.25"/>
    <row r="51509" ht="15" customHeight="1" x14ac:dyDescent="0.25"/>
    <row r="51510" ht="15" customHeight="1" x14ac:dyDescent="0.25"/>
    <row r="51511" ht="15" customHeight="1" x14ac:dyDescent="0.25"/>
    <row r="51512" ht="15" customHeight="1" x14ac:dyDescent="0.25"/>
    <row r="51513" ht="15" customHeight="1" x14ac:dyDescent="0.25"/>
    <row r="51514" ht="15" customHeight="1" x14ac:dyDescent="0.25"/>
    <row r="51515" ht="15" customHeight="1" x14ac:dyDescent="0.25"/>
    <row r="51516" ht="15" customHeight="1" x14ac:dyDescent="0.25"/>
    <row r="51517" ht="15" customHeight="1" x14ac:dyDescent="0.25"/>
    <row r="51518" ht="15" customHeight="1" x14ac:dyDescent="0.25"/>
    <row r="51519" ht="15" customHeight="1" x14ac:dyDescent="0.25"/>
    <row r="51520" ht="15" customHeight="1" x14ac:dyDescent="0.25"/>
    <row r="51521" ht="15" customHeight="1" x14ac:dyDescent="0.25"/>
    <row r="51522" ht="15" customHeight="1" x14ac:dyDescent="0.25"/>
    <row r="51523" ht="15" customHeight="1" x14ac:dyDescent="0.25"/>
    <row r="51524" ht="15" customHeight="1" x14ac:dyDescent="0.25"/>
    <row r="51525" ht="15" customHeight="1" x14ac:dyDescent="0.25"/>
    <row r="51526" ht="15" customHeight="1" x14ac:dyDescent="0.25"/>
    <row r="51527" ht="15" customHeight="1" x14ac:dyDescent="0.25"/>
    <row r="51528" ht="15" customHeight="1" x14ac:dyDescent="0.25"/>
    <row r="51529" ht="15" customHeight="1" x14ac:dyDescent="0.25"/>
    <row r="51530" ht="15" customHeight="1" x14ac:dyDescent="0.25"/>
    <row r="51531" ht="15" customHeight="1" x14ac:dyDescent="0.25"/>
    <row r="51532" ht="15" customHeight="1" x14ac:dyDescent="0.25"/>
    <row r="51533" ht="15" customHeight="1" x14ac:dyDescent="0.25"/>
    <row r="51534" ht="15" customHeight="1" x14ac:dyDescent="0.25"/>
    <row r="51535" ht="15" customHeight="1" x14ac:dyDescent="0.25"/>
    <row r="51536" ht="15" customHeight="1" x14ac:dyDescent="0.25"/>
    <row r="51537" ht="15" customHeight="1" x14ac:dyDescent="0.25"/>
    <row r="51538" ht="15" customHeight="1" x14ac:dyDescent="0.25"/>
    <row r="51539" ht="15" customHeight="1" x14ac:dyDescent="0.25"/>
    <row r="51540" ht="15" customHeight="1" x14ac:dyDescent="0.25"/>
    <row r="51541" ht="15" customHeight="1" x14ac:dyDescent="0.25"/>
    <row r="51542" ht="15" customHeight="1" x14ac:dyDescent="0.25"/>
    <row r="51543" ht="15" customHeight="1" x14ac:dyDescent="0.25"/>
    <row r="51544" ht="15" customHeight="1" x14ac:dyDescent="0.25"/>
    <row r="51545" ht="15" customHeight="1" x14ac:dyDescent="0.25"/>
    <row r="51546" ht="15" customHeight="1" x14ac:dyDescent="0.25"/>
    <row r="51547" ht="15" customHeight="1" x14ac:dyDescent="0.25"/>
    <row r="51548" ht="15" customHeight="1" x14ac:dyDescent="0.25"/>
    <row r="51549" ht="15" customHeight="1" x14ac:dyDescent="0.25"/>
    <row r="51550" ht="15" customHeight="1" x14ac:dyDescent="0.25"/>
    <row r="51551" ht="15" customHeight="1" x14ac:dyDescent="0.25"/>
    <row r="51552" ht="15" customHeight="1" x14ac:dyDescent="0.25"/>
    <row r="51553" ht="15" customHeight="1" x14ac:dyDescent="0.25"/>
    <row r="51554" ht="15" customHeight="1" x14ac:dyDescent="0.25"/>
    <row r="51555" ht="15" customHeight="1" x14ac:dyDescent="0.25"/>
    <row r="51556" ht="15" customHeight="1" x14ac:dyDescent="0.25"/>
    <row r="51557" ht="15" customHeight="1" x14ac:dyDescent="0.25"/>
    <row r="51558" ht="15" customHeight="1" x14ac:dyDescent="0.25"/>
    <row r="51559" ht="15" customHeight="1" x14ac:dyDescent="0.25"/>
    <row r="51560" ht="15" customHeight="1" x14ac:dyDescent="0.25"/>
    <row r="51561" ht="15" customHeight="1" x14ac:dyDescent="0.25"/>
    <row r="51562" ht="15" customHeight="1" x14ac:dyDescent="0.25"/>
    <row r="51563" ht="15" customHeight="1" x14ac:dyDescent="0.25"/>
    <row r="51564" ht="15" customHeight="1" x14ac:dyDescent="0.25"/>
    <row r="51565" ht="15" customHeight="1" x14ac:dyDescent="0.25"/>
    <row r="51566" ht="15" customHeight="1" x14ac:dyDescent="0.25"/>
    <row r="51567" ht="15" customHeight="1" x14ac:dyDescent="0.25"/>
    <row r="51568" ht="15" customHeight="1" x14ac:dyDescent="0.25"/>
    <row r="51569" ht="15" customHeight="1" x14ac:dyDescent="0.25"/>
    <row r="51570" ht="15" customHeight="1" x14ac:dyDescent="0.25"/>
    <row r="51571" ht="15" customHeight="1" x14ac:dyDescent="0.25"/>
    <row r="51572" ht="15" customHeight="1" x14ac:dyDescent="0.25"/>
    <row r="51573" ht="15" customHeight="1" x14ac:dyDescent="0.25"/>
    <row r="51574" ht="15" customHeight="1" x14ac:dyDescent="0.25"/>
    <row r="51575" ht="15" customHeight="1" x14ac:dyDescent="0.25"/>
    <row r="51576" ht="15" customHeight="1" x14ac:dyDescent="0.25"/>
    <row r="51577" ht="15" customHeight="1" x14ac:dyDescent="0.25"/>
    <row r="51578" ht="15" customHeight="1" x14ac:dyDescent="0.25"/>
    <row r="51579" ht="15" customHeight="1" x14ac:dyDescent="0.25"/>
    <row r="51580" ht="15" customHeight="1" x14ac:dyDescent="0.25"/>
    <row r="51581" ht="15" customHeight="1" x14ac:dyDescent="0.25"/>
    <row r="51582" ht="15" customHeight="1" x14ac:dyDescent="0.25"/>
    <row r="51583" ht="15" customHeight="1" x14ac:dyDescent="0.25"/>
    <row r="51584" ht="15" customHeight="1" x14ac:dyDescent="0.25"/>
    <row r="51585" ht="15" customHeight="1" x14ac:dyDescent="0.25"/>
    <row r="51586" ht="15" customHeight="1" x14ac:dyDescent="0.25"/>
    <row r="51587" ht="15" customHeight="1" x14ac:dyDescent="0.25"/>
    <row r="51588" ht="15" customHeight="1" x14ac:dyDescent="0.25"/>
    <row r="51589" ht="15" customHeight="1" x14ac:dyDescent="0.25"/>
    <row r="51590" ht="15" customHeight="1" x14ac:dyDescent="0.25"/>
    <row r="51591" ht="15" customHeight="1" x14ac:dyDescent="0.25"/>
    <row r="51592" ht="15" customHeight="1" x14ac:dyDescent="0.25"/>
    <row r="51593" ht="15" customHeight="1" x14ac:dyDescent="0.25"/>
    <row r="51594" ht="15" customHeight="1" x14ac:dyDescent="0.25"/>
    <row r="51595" ht="15" customHeight="1" x14ac:dyDescent="0.25"/>
    <row r="51596" ht="15" customHeight="1" x14ac:dyDescent="0.25"/>
    <row r="51597" ht="15" customHeight="1" x14ac:dyDescent="0.25"/>
    <row r="51598" ht="15" customHeight="1" x14ac:dyDescent="0.25"/>
    <row r="51599" ht="15" customHeight="1" x14ac:dyDescent="0.25"/>
    <row r="51600" ht="15" customHeight="1" x14ac:dyDescent="0.25"/>
    <row r="51601" ht="15" customHeight="1" x14ac:dyDescent="0.25"/>
    <row r="51602" ht="15" customHeight="1" x14ac:dyDescent="0.25"/>
    <row r="51603" ht="15" customHeight="1" x14ac:dyDescent="0.25"/>
    <row r="51604" ht="15" customHeight="1" x14ac:dyDescent="0.25"/>
    <row r="51605" ht="15" customHeight="1" x14ac:dyDescent="0.25"/>
    <row r="51606" ht="15" customHeight="1" x14ac:dyDescent="0.25"/>
    <row r="51607" ht="15" customHeight="1" x14ac:dyDescent="0.25"/>
    <row r="51608" ht="15" customHeight="1" x14ac:dyDescent="0.25"/>
    <row r="51609" ht="15" customHeight="1" x14ac:dyDescent="0.25"/>
    <row r="51610" ht="15" customHeight="1" x14ac:dyDescent="0.25"/>
    <row r="51611" ht="15" customHeight="1" x14ac:dyDescent="0.25"/>
    <row r="51612" ht="15" customHeight="1" x14ac:dyDescent="0.25"/>
    <row r="51613" ht="15" customHeight="1" x14ac:dyDescent="0.25"/>
    <row r="51614" ht="15" customHeight="1" x14ac:dyDescent="0.25"/>
    <row r="51615" ht="15" customHeight="1" x14ac:dyDescent="0.25"/>
    <row r="51616" ht="15" customHeight="1" x14ac:dyDescent="0.25"/>
    <row r="51617" ht="15" customHeight="1" x14ac:dyDescent="0.25"/>
    <row r="51618" ht="15" customHeight="1" x14ac:dyDescent="0.25"/>
    <row r="51619" ht="15" customHeight="1" x14ac:dyDescent="0.25"/>
    <row r="51620" ht="15" customHeight="1" x14ac:dyDescent="0.25"/>
    <row r="51621" ht="15" customHeight="1" x14ac:dyDescent="0.25"/>
    <row r="51622" ht="15" customHeight="1" x14ac:dyDescent="0.25"/>
    <row r="51623" ht="15" customHeight="1" x14ac:dyDescent="0.25"/>
    <row r="51624" ht="15" customHeight="1" x14ac:dyDescent="0.25"/>
    <row r="51625" ht="15" customHeight="1" x14ac:dyDescent="0.25"/>
    <row r="51626" ht="15" customHeight="1" x14ac:dyDescent="0.25"/>
    <row r="51627" ht="15" customHeight="1" x14ac:dyDescent="0.25"/>
    <row r="51628" ht="15" customHeight="1" x14ac:dyDescent="0.25"/>
    <row r="51629" ht="15" customHeight="1" x14ac:dyDescent="0.25"/>
    <row r="51630" ht="15" customHeight="1" x14ac:dyDescent="0.25"/>
    <row r="51631" ht="15" customHeight="1" x14ac:dyDescent="0.25"/>
    <row r="51632" ht="15" customHeight="1" x14ac:dyDescent="0.25"/>
    <row r="51633" ht="15" customHeight="1" x14ac:dyDescent="0.25"/>
    <row r="51634" ht="15" customHeight="1" x14ac:dyDescent="0.25"/>
    <row r="51635" ht="15" customHeight="1" x14ac:dyDescent="0.25"/>
    <row r="51636" ht="15" customHeight="1" x14ac:dyDescent="0.25"/>
    <row r="51637" ht="15" customHeight="1" x14ac:dyDescent="0.25"/>
    <row r="51638" ht="15" customHeight="1" x14ac:dyDescent="0.25"/>
    <row r="51639" ht="15" customHeight="1" x14ac:dyDescent="0.25"/>
    <row r="51640" ht="15" customHeight="1" x14ac:dyDescent="0.25"/>
    <row r="51641" ht="15" customHeight="1" x14ac:dyDescent="0.25"/>
    <row r="51642" ht="15" customHeight="1" x14ac:dyDescent="0.25"/>
    <row r="51643" ht="15" customHeight="1" x14ac:dyDescent="0.25"/>
    <row r="51644" ht="15" customHeight="1" x14ac:dyDescent="0.25"/>
    <row r="51645" ht="15" customHeight="1" x14ac:dyDescent="0.25"/>
    <row r="51646" ht="15" customHeight="1" x14ac:dyDescent="0.25"/>
    <row r="51647" ht="15" customHeight="1" x14ac:dyDescent="0.25"/>
    <row r="51648" ht="15" customHeight="1" x14ac:dyDescent="0.25"/>
    <row r="51649" ht="15" customHeight="1" x14ac:dyDescent="0.25"/>
    <row r="51650" ht="15" customHeight="1" x14ac:dyDescent="0.25"/>
    <row r="51651" ht="15" customHeight="1" x14ac:dyDescent="0.25"/>
    <row r="51652" ht="15" customHeight="1" x14ac:dyDescent="0.25"/>
    <row r="51653" ht="15" customHeight="1" x14ac:dyDescent="0.25"/>
    <row r="51654" ht="15" customHeight="1" x14ac:dyDescent="0.25"/>
    <row r="51655" ht="15" customHeight="1" x14ac:dyDescent="0.25"/>
    <row r="51656" ht="15" customHeight="1" x14ac:dyDescent="0.25"/>
    <row r="51657" ht="15" customHeight="1" x14ac:dyDescent="0.25"/>
    <row r="51658" ht="15" customHeight="1" x14ac:dyDescent="0.25"/>
    <row r="51659" ht="15" customHeight="1" x14ac:dyDescent="0.25"/>
    <row r="51660" ht="15" customHeight="1" x14ac:dyDescent="0.25"/>
    <row r="51661" ht="15" customHeight="1" x14ac:dyDescent="0.25"/>
    <row r="51662" ht="15" customHeight="1" x14ac:dyDescent="0.25"/>
    <row r="51663" ht="15" customHeight="1" x14ac:dyDescent="0.25"/>
    <row r="51664" ht="15" customHeight="1" x14ac:dyDescent="0.25"/>
    <row r="51665" ht="15" customHeight="1" x14ac:dyDescent="0.25"/>
    <row r="51666" ht="15" customHeight="1" x14ac:dyDescent="0.25"/>
    <row r="51667" ht="15" customHeight="1" x14ac:dyDescent="0.25"/>
    <row r="51668" ht="15" customHeight="1" x14ac:dyDescent="0.25"/>
    <row r="51669" ht="15" customHeight="1" x14ac:dyDescent="0.25"/>
    <row r="51670" ht="15" customHeight="1" x14ac:dyDescent="0.25"/>
    <row r="51671" ht="15" customHeight="1" x14ac:dyDescent="0.25"/>
    <row r="51672" ht="15" customHeight="1" x14ac:dyDescent="0.25"/>
    <row r="51673" ht="15" customHeight="1" x14ac:dyDescent="0.25"/>
    <row r="51674" ht="15" customHeight="1" x14ac:dyDescent="0.25"/>
    <row r="51675" ht="15" customHeight="1" x14ac:dyDescent="0.25"/>
    <row r="51676" ht="15" customHeight="1" x14ac:dyDescent="0.25"/>
    <row r="51677" ht="15" customHeight="1" x14ac:dyDescent="0.25"/>
    <row r="51678" ht="15" customHeight="1" x14ac:dyDescent="0.25"/>
    <row r="51679" ht="15" customHeight="1" x14ac:dyDescent="0.25"/>
    <row r="51680" ht="15" customHeight="1" x14ac:dyDescent="0.25"/>
    <row r="51681" ht="15" customHeight="1" x14ac:dyDescent="0.25"/>
    <row r="51682" ht="15" customHeight="1" x14ac:dyDescent="0.25"/>
    <row r="51683" ht="15" customHeight="1" x14ac:dyDescent="0.25"/>
    <row r="51684" ht="15" customHeight="1" x14ac:dyDescent="0.25"/>
    <row r="51685" ht="15" customHeight="1" x14ac:dyDescent="0.25"/>
    <row r="51686" ht="15" customHeight="1" x14ac:dyDescent="0.25"/>
    <row r="51687" ht="15" customHeight="1" x14ac:dyDescent="0.25"/>
    <row r="51688" ht="15" customHeight="1" x14ac:dyDescent="0.25"/>
    <row r="51689" ht="15" customHeight="1" x14ac:dyDescent="0.25"/>
    <row r="51690" ht="15" customHeight="1" x14ac:dyDescent="0.25"/>
    <row r="51691" ht="15" customHeight="1" x14ac:dyDescent="0.25"/>
    <row r="51692" ht="15" customHeight="1" x14ac:dyDescent="0.25"/>
    <row r="51693" ht="15" customHeight="1" x14ac:dyDescent="0.25"/>
    <row r="51694" ht="15" customHeight="1" x14ac:dyDescent="0.25"/>
    <row r="51695" ht="15" customHeight="1" x14ac:dyDescent="0.25"/>
    <row r="51696" ht="15" customHeight="1" x14ac:dyDescent="0.25"/>
    <row r="51697" ht="15" customHeight="1" x14ac:dyDescent="0.25"/>
    <row r="51698" ht="15" customHeight="1" x14ac:dyDescent="0.25"/>
    <row r="51699" ht="15" customHeight="1" x14ac:dyDescent="0.25"/>
    <row r="51700" ht="15" customHeight="1" x14ac:dyDescent="0.25"/>
    <row r="51701" ht="15" customHeight="1" x14ac:dyDescent="0.25"/>
    <row r="51702" ht="15" customHeight="1" x14ac:dyDescent="0.25"/>
    <row r="51703" ht="15" customHeight="1" x14ac:dyDescent="0.25"/>
    <row r="51704" ht="15" customHeight="1" x14ac:dyDescent="0.25"/>
    <row r="51705" ht="15" customHeight="1" x14ac:dyDescent="0.25"/>
    <row r="51706" ht="15" customHeight="1" x14ac:dyDescent="0.25"/>
    <row r="51707" ht="15" customHeight="1" x14ac:dyDescent="0.25"/>
    <row r="51708" ht="15" customHeight="1" x14ac:dyDescent="0.25"/>
    <row r="51709" ht="15" customHeight="1" x14ac:dyDescent="0.25"/>
    <row r="51710" ht="15" customHeight="1" x14ac:dyDescent="0.25"/>
    <row r="51711" ht="15" customHeight="1" x14ac:dyDescent="0.25"/>
    <row r="51712" ht="15" customHeight="1" x14ac:dyDescent="0.25"/>
    <row r="51713" ht="15" customHeight="1" x14ac:dyDescent="0.25"/>
    <row r="51714" ht="15" customHeight="1" x14ac:dyDescent="0.25"/>
    <row r="51715" ht="15" customHeight="1" x14ac:dyDescent="0.25"/>
    <row r="51716" ht="15" customHeight="1" x14ac:dyDescent="0.25"/>
    <row r="51717" ht="15" customHeight="1" x14ac:dyDescent="0.25"/>
    <row r="51718" ht="15" customHeight="1" x14ac:dyDescent="0.25"/>
    <row r="51719" ht="15" customHeight="1" x14ac:dyDescent="0.25"/>
    <row r="51720" ht="15" customHeight="1" x14ac:dyDescent="0.25"/>
    <row r="51721" ht="15" customHeight="1" x14ac:dyDescent="0.25"/>
    <row r="51722" ht="15" customHeight="1" x14ac:dyDescent="0.25"/>
    <row r="51723" ht="15" customHeight="1" x14ac:dyDescent="0.25"/>
    <row r="51724" ht="15" customHeight="1" x14ac:dyDescent="0.25"/>
    <row r="51725" ht="15" customHeight="1" x14ac:dyDescent="0.25"/>
    <row r="51726" ht="15" customHeight="1" x14ac:dyDescent="0.25"/>
    <row r="51727" ht="15" customHeight="1" x14ac:dyDescent="0.25"/>
    <row r="51728" ht="15" customHeight="1" x14ac:dyDescent="0.25"/>
    <row r="51729" ht="15" customHeight="1" x14ac:dyDescent="0.25"/>
    <row r="51730" ht="15" customHeight="1" x14ac:dyDescent="0.25"/>
    <row r="51731" ht="15" customHeight="1" x14ac:dyDescent="0.25"/>
    <row r="51732" ht="15" customHeight="1" x14ac:dyDescent="0.25"/>
    <row r="51733" ht="15" customHeight="1" x14ac:dyDescent="0.25"/>
    <row r="51734" ht="15" customHeight="1" x14ac:dyDescent="0.25"/>
    <row r="51735" ht="15" customHeight="1" x14ac:dyDescent="0.25"/>
    <row r="51736" ht="15" customHeight="1" x14ac:dyDescent="0.25"/>
    <row r="51737" ht="15" customHeight="1" x14ac:dyDescent="0.25"/>
    <row r="51738" ht="15" customHeight="1" x14ac:dyDescent="0.25"/>
    <row r="51739" ht="15" customHeight="1" x14ac:dyDescent="0.25"/>
    <row r="51740" ht="15" customHeight="1" x14ac:dyDescent="0.25"/>
    <row r="51741" ht="15" customHeight="1" x14ac:dyDescent="0.25"/>
    <row r="51742" ht="15" customHeight="1" x14ac:dyDescent="0.25"/>
    <row r="51743" ht="15" customHeight="1" x14ac:dyDescent="0.25"/>
    <row r="51744" ht="15" customHeight="1" x14ac:dyDescent="0.25"/>
    <row r="51745" ht="15" customHeight="1" x14ac:dyDescent="0.25"/>
    <row r="51746" ht="15" customHeight="1" x14ac:dyDescent="0.25"/>
    <row r="51747" ht="15" customHeight="1" x14ac:dyDescent="0.25"/>
    <row r="51748" ht="15" customHeight="1" x14ac:dyDescent="0.25"/>
    <row r="51749" ht="15" customHeight="1" x14ac:dyDescent="0.25"/>
    <row r="51750" ht="15" customHeight="1" x14ac:dyDescent="0.25"/>
    <row r="51751" ht="15" customHeight="1" x14ac:dyDescent="0.25"/>
    <row r="51752" ht="15" customHeight="1" x14ac:dyDescent="0.25"/>
    <row r="51753" ht="15" customHeight="1" x14ac:dyDescent="0.25"/>
    <row r="51754" ht="15" customHeight="1" x14ac:dyDescent="0.25"/>
    <row r="51755" ht="15" customHeight="1" x14ac:dyDescent="0.25"/>
    <row r="51756" ht="15" customHeight="1" x14ac:dyDescent="0.25"/>
    <row r="51757" ht="15" customHeight="1" x14ac:dyDescent="0.25"/>
    <row r="51758" ht="15" customHeight="1" x14ac:dyDescent="0.25"/>
    <row r="51759" ht="15" customHeight="1" x14ac:dyDescent="0.25"/>
    <row r="51760" ht="15" customHeight="1" x14ac:dyDescent="0.25"/>
    <row r="51761" ht="15" customHeight="1" x14ac:dyDescent="0.25"/>
    <row r="51762" ht="15" customHeight="1" x14ac:dyDescent="0.25"/>
    <row r="51763" ht="15" customHeight="1" x14ac:dyDescent="0.25"/>
    <row r="51764" ht="15" customHeight="1" x14ac:dyDescent="0.25"/>
    <row r="51765" ht="15" customHeight="1" x14ac:dyDescent="0.25"/>
    <row r="51766" ht="15" customHeight="1" x14ac:dyDescent="0.25"/>
    <row r="51767" ht="15" customHeight="1" x14ac:dyDescent="0.25"/>
    <row r="51768" ht="15" customHeight="1" x14ac:dyDescent="0.25"/>
    <row r="51769" ht="15" customHeight="1" x14ac:dyDescent="0.25"/>
    <row r="51770" ht="15" customHeight="1" x14ac:dyDescent="0.25"/>
    <row r="51771" ht="15" customHeight="1" x14ac:dyDescent="0.25"/>
    <row r="51772" ht="15" customHeight="1" x14ac:dyDescent="0.25"/>
    <row r="51773" ht="15" customHeight="1" x14ac:dyDescent="0.25"/>
    <row r="51774" ht="15" customHeight="1" x14ac:dyDescent="0.25"/>
    <row r="51775" ht="15" customHeight="1" x14ac:dyDescent="0.25"/>
    <row r="51776" ht="15" customHeight="1" x14ac:dyDescent="0.25"/>
    <row r="51777" ht="15" customHeight="1" x14ac:dyDescent="0.25"/>
    <row r="51778" ht="15" customHeight="1" x14ac:dyDescent="0.25"/>
    <row r="51779" ht="15" customHeight="1" x14ac:dyDescent="0.25"/>
    <row r="51780" ht="15" customHeight="1" x14ac:dyDescent="0.25"/>
    <row r="51781" ht="15" customHeight="1" x14ac:dyDescent="0.25"/>
    <row r="51782" ht="15" customHeight="1" x14ac:dyDescent="0.25"/>
    <row r="51783" ht="15" customHeight="1" x14ac:dyDescent="0.25"/>
    <row r="51784" ht="15" customHeight="1" x14ac:dyDescent="0.25"/>
    <row r="51785" ht="15" customHeight="1" x14ac:dyDescent="0.25"/>
    <row r="51786" ht="15" customHeight="1" x14ac:dyDescent="0.25"/>
    <row r="51787" ht="15" customHeight="1" x14ac:dyDescent="0.25"/>
    <row r="51788" ht="15" customHeight="1" x14ac:dyDescent="0.25"/>
    <row r="51789" ht="15" customHeight="1" x14ac:dyDescent="0.25"/>
    <row r="51790" ht="15" customHeight="1" x14ac:dyDescent="0.25"/>
    <row r="51791" ht="15" customHeight="1" x14ac:dyDescent="0.25"/>
    <row r="51792" ht="15" customHeight="1" x14ac:dyDescent="0.25"/>
    <row r="51793" ht="15" customHeight="1" x14ac:dyDescent="0.25"/>
    <row r="51794" ht="15" customHeight="1" x14ac:dyDescent="0.25"/>
    <row r="51795" ht="15" customHeight="1" x14ac:dyDescent="0.25"/>
    <row r="51796" ht="15" customHeight="1" x14ac:dyDescent="0.25"/>
    <row r="51797" ht="15" customHeight="1" x14ac:dyDescent="0.25"/>
    <row r="51798" ht="15" customHeight="1" x14ac:dyDescent="0.25"/>
    <row r="51799" ht="15" customHeight="1" x14ac:dyDescent="0.25"/>
    <row r="51800" ht="15" customHeight="1" x14ac:dyDescent="0.25"/>
    <row r="51801" ht="15" customHeight="1" x14ac:dyDescent="0.25"/>
    <row r="51802" ht="15" customHeight="1" x14ac:dyDescent="0.25"/>
    <row r="51803" ht="15" customHeight="1" x14ac:dyDescent="0.25"/>
    <row r="51804" ht="15" customHeight="1" x14ac:dyDescent="0.25"/>
    <row r="51805" ht="15" customHeight="1" x14ac:dyDescent="0.25"/>
    <row r="51806" ht="15" customHeight="1" x14ac:dyDescent="0.25"/>
    <row r="51807" ht="15" customHeight="1" x14ac:dyDescent="0.25"/>
    <row r="51808" ht="15" customHeight="1" x14ac:dyDescent="0.25"/>
    <row r="51809" ht="15" customHeight="1" x14ac:dyDescent="0.25"/>
    <row r="51810" ht="15" customHeight="1" x14ac:dyDescent="0.25"/>
    <row r="51811" ht="15" customHeight="1" x14ac:dyDescent="0.25"/>
    <row r="51812" ht="15" customHeight="1" x14ac:dyDescent="0.25"/>
    <row r="51813" ht="15" customHeight="1" x14ac:dyDescent="0.25"/>
    <row r="51814" ht="15" customHeight="1" x14ac:dyDescent="0.25"/>
    <row r="51815" ht="15" customHeight="1" x14ac:dyDescent="0.25"/>
    <row r="51816" ht="15" customHeight="1" x14ac:dyDescent="0.25"/>
    <row r="51817" ht="15" customHeight="1" x14ac:dyDescent="0.25"/>
    <row r="51818" ht="15" customHeight="1" x14ac:dyDescent="0.25"/>
    <row r="51819" ht="15" customHeight="1" x14ac:dyDescent="0.25"/>
    <row r="51820" ht="15" customHeight="1" x14ac:dyDescent="0.25"/>
    <row r="51821" ht="15" customHeight="1" x14ac:dyDescent="0.25"/>
    <row r="51822" ht="15" customHeight="1" x14ac:dyDescent="0.25"/>
    <row r="51823" ht="15" customHeight="1" x14ac:dyDescent="0.25"/>
    <row r="51824" ht="15" customHeight="1" x14ac:dyDescent="0.25"/>
    <row r="51825" ht="15" customHeight="1" x14ac:dyDescent="0.25"/>
    <row r="51826" ht="15" customHeight="1" x14ac:dyDescent="0.25"/>
    <row r="51827" ht="15" customHeight="1" x14ac:dyDescent="0.25"/>
    <row r="51828" ht="15" customHeight="1" x14ac:dyDescent="0.25"/>
    <row r="51829" ht="15" customHeight="1" x14ac:dyDescent="0.25"/>
    <row r="51830" ht="15" customHeight="1" x14ac:dyDescent="0.25"/>
    <row r="51831" ht="15" customHeight="1" x14ac:dyDescent="0.25"/>
    <row r="51832" ht="15" customHeight="1" x14ac:dyDescent="0.25"/>
    <row r="51833" ht="15" customHeight="1" x14ac:dyDescent="0.25"/>
    <row r="51834" ht="15" customHeight="1" x14ac:dyDescent="0.25"/>
    <row r="51835" ht="15" customHeight="1" x14ac:dyDescent="0.25"/>
    <row r="51836" ht="15" customHeight="1" x14ac:dyDescent="0.25"/>
    <row r="51837" ht="15" customHeight="1" x14ac:dyDescent="0.25"/>
    <row r="51838" ht="15" customHeight="1" x14ac:dyDescent="0.25"/>
    <row r="51839" ht="15" customHeight="1" x14ac:dyDescent="0.25"/>
    <row r="51840" ht="15" customHeight="1" x14ac:dyDescent="0.25"/>
    <row r="51841" ht="15" customHeight="1" x14ac:dyDescent="0.25"/>
    <row r="51842" ht="15" customHeight="1" x14ac:dyDescent="0.25"/>
    <row r="51843" ht="15" customHeight="1" x14ac:dyDescent="0.25"/>
    <row r="51844" ht="15" customHeight="1" x14ac:dyDescent="0.25"/>
    <row r="51845" ht="15" customHeight="1" x14ac:dyDescent="0.25"/>
    <row r="51846" ht="15" customHeight="1" x14ac:dyDescent="0.25"/>
    <row r="51847" ht="15" customHeight="1" x14ac:dyDescent="0.25"/>
    <row r="51848" ht="15" customHeight="1" x14ac:dyDescent="0.25"/>
    <row r="51849" ht="15" customHeight="1" x14ac:dyDescent="0.25"/>
    <row r="51850" ht="15" customHeight="1" x14ac:dyDescent="0.25"/>
    <row r="51851" ht="15" customHeight="1" x14ac:dyDescent="0.25"/>
    <row r="51852" ht="15" customHeight="1" x14ac:dyDescent="0.25"/>
    <row r="51853" ht="15" customHeight="1" x14ac:dyDescent="0.25"/>
    <row r="51854" ht="15" customHeight="1" x14ac:dyDescent="0.25"/>
    <row r="51855" ht="15" customHeight="1" x14ac:dyDescent="0.25"/>
    <row r="51856" ht="15" customHeight="1" x14ac:dyDescent="0.25"/>
    <row r="51857" ht="15" customHeight="1" x14ac:dyDescent="0.25"/>
    <row r="51858" ht="15" customHeight="1" x14ac:dyDescent="0.25"/>
    <row r="51859" ht="15" customHeight="1" x14ac:dyDescent="0.25"/>
    <row r="51860" ht="15" customHeight="1" x14ac:dyDescent="0.25"/>
    <row r="51861" ht="15" customHeight="1" x14ac:dyDescent="0.25"/>
    <row r="51862" ht="15" customHeight="1" x14ac:dyDescent="0.25"/>
    <row r="51863" ht="15" customHeight="1" x14ac:dyDescent="0.25"/>
    <row r="51864" ht="15" customHeight="1" x14ac:dyDescent="0.25"/>
    <row r="51865" ht="15" customHeight="1" x14ac:dyDescent="0.25"/>
    <row r="51866" ht="15" customHeight="1" x14ac:dyDescent="0.25"/>
    <row r="51867" ht="15" customHeight="1" x14ac:dyDescent="0.25"/>
    <row r="51868" ht="15" customHeight="1" x14ac:dyDescent="0.25"/>
    <row r="51869" ht="15" customHeight="1" x14ac:dyDescent="0.25"/>
    <row r="51870" ht="15" customHeight="1" x14ac:dyDescent="0.25"/>
    <row r="51871" ht="15" customHeight="1" x14ac:dyDescent="0.25"/>
    <row r="51872" ht="15" customHeight="1" x14ac:dyDescent="0.25"/>
    <row r="51873" ht="15" customHeight="1" x14ac:dyDescent="0.25"/>
    <row r="51874" ht="15" customHeight="1" x14ac:dyDescent="0.25"/>
    <row r="51875" ht="15" customHeight="1" x14ac:dyDescent="0.25"/>
    <row r="51876" ht="15" customHeight="1" x14ac:dyDescent="0.25"/>
    <row r="51877" ht="15" customHeight="1" x14ac:dyDescent="0.25"/>
    <row r="51878" ht="15" customHeight="1" x14ac:dyDescent="0.25"/>
    <row r="51879" ht="15" customHeight="1" x14ac:dyDescent="0.25"/>
    <row r="51880" ht="15" customHeight="1" x14ac:dyDescent="0.25"/>
    <row r="51881" ht="15" customHeight="1" x14ac:dyDescent="0.25"/>
    <row r="51882" ht="15" customHeight="1" x14ac:dyDescent="0.25"/>
    <row r="51883" ht="15" customHeight="1" x14ac:dyDescent="0.25"/>
    <row r="51884" ht="15" customHeight="1" x14ac:dyDescent="0.25"/>
    <row r="51885" ht="15" customHeight="1" x14ac:dyDescent="0.25"/>
    <row r="51886" ht="15" customHeight="1" x14ac:dyDescent="0.25"/>
    <row r="51887" ht="15" customHeight="1" x14ac:dyDescent="0.25"/>
    <row r="51888" ht="15" customHeight="1" x14ac:dyDescent="0.25"/>
    <row r="51889" ht="15" customHeight="1" x14ac:dyDescent="0.25"/>
    <row r="51890" ht="15" customHeight="1" x14ac:dyDescent="0.25"/>
    <row r="51891" ht="15" customHeight="1" x14ac:dyDescent="0.25"/>
    <row r="51892" ht="15" customHeight="1" x14ac:dyDescent="0.25"/>
    <row r="51893" ht="15" customHeight="1" x14ac:dyDescent="0.25"/>
    <row r="51894" ht="15" customHeight="1" x14ac:dyDescent="0.25"/>
    <row r="51895" ht="15" customHeight="1" x14ac:dyDescent="0.25"/>
    <row r="51896" ht="15" customHeight="1" x14ac:dyDescent="0.25"/>
    <row r="51897" ht="15" customHeight="1" x14ac:dyDescent="0.25"/>
    <row r="51898" ht="15" customHeight="1" x14ac:dyDescent="0.25"/>
    <row r="51899" ht="15" customHeight="1" x14ac:dyDescent="0.25"/>
    <row r="51900" ht="15" customHeight="1" x14ac:dyDescent="0.25"/>
    <row r="51901" ht="15" customHeight="1" x14ac:dyDescent="0.25"/>
    <row r="51902" ht="15" customHeight="1" x14ac:dyDescent="0.25"/>
    <row r="51903" ht="15" customHeight="1" x14ac:dyDescent="0.25"/>
    <row r="51904" ht="15" customHeight="1" x14ac:dyDescent="0.25"/>
    <row r="51905" ht="15" customHeight="1" x14ac:dyDescent="0.25"/>
    <row r="51906" ht="15" customHeight="1" x14ac:dyDescent="0.25"/>
    <row r="51907" ht="15" customHeight="1" x14ac:dyDescent="0.25"/>
    <row r="51908" ht="15" customHeight="1" x14ac:dyDescent="0.25"/>
    <row r="51909" ht="15" customHeight="1" x14ac:dyDescent="0.25"/>
    <row r="51910" ht="15" customHeight="1" x14ac:dyDescent="0.25"/>
    <row r="51911" ht="15" customHeight="1" x14ac:dyDescent="0.25"/>
    <row r="51912" ht="15" customHeight="1" x14ac:dyDescent="0.25"/>
    <row r="51913" ht="15" customHeight="1" x14ac:dyDescent="0.25"/>
    <row r="51914" ht="15" customHeight="1" x14ac:dyDescent="0.25"/>
    <row r="51915" ht="15" customHeight="1" x14ac:dyDescent="0.25"/>
    <row r="51916" ht="15" customHeight="1" x14ac:dyDescent="0.25"/>
    <row r="51917" ht="15" customHeight="1" x14ac:dyDescent="0.25"/>
    <row r="51918" ht="15" customHeight="1" x14ac:dyDescent="0.25"/>
    <row r="51919" ht="15" customHeight="1" x14ac:dyDescent="0.25"/>
    <row r="51920" ht="15" customHeight="1" x14ac:dyDescent="0.25"/>
    <row r="51921" ht="15" customHeight="1" x14ac:dyDescent="0.25"/>
    <row r="51922" ht="15" customHeight="1" x14ac:dyDescent="0.25"/>
    <row r="51923" ht="15" customHeight="1" x14ac:dyDescent="0.25"/>
    <row r="51924" ht="15" customHeight="1" x14ac:dyDescent="0.25"/>
    <row r="51925" ht="15" customHeight="1" x14ac:dyDescent="0.25"/>
    <row r="51926" ht="15" customHeight="1" x14ac:dyDescent="0.25"/>
    <row r="51927" ht="15" customHeight="1" x14ac:dyDescent="0.25"/>
    <row r="51928" ht="15" customHeight="1" x14ac:dyDescent="0.25"/>
    <row r="51929" ht="15" customHeight="1" x14ac:dyDescent="0.25"/>
    <row r="51930" ht="15" customHeight="1" x14ac:dyDescent="0.25"/>
    <row r="51931" ht="15" customHeight="1" x14ac:dyDescent="0.25"/>
    <row r="51932" ht="15" customHeight="1" x14ac:dyDescent="0.25"/>
    <row r="51933" ht="15" customHeight="1" x14ac:dyDescent="0.25"/>
    <row r="51934" ht="15" customHeight="1" x14ac:dyDescent="0.25"/>
    <row r="51935" ht="15" customHeight="1" x14ac:dyDescent="0.25"/>
    <row r="51936" ht="15" customHeight="1" x14ac:dyDescent="0.25"/>
    <row r="51937" ht="15" customHeight="1" x14ac:dyDescent="0.25"/>
    <row r="51938" ht="15" customHeight="1" x14ac:dyDescent="0.25"/>
    <row r="51939" ht="15" customHeight="1" x14ac:dyDescent="0.25"/>
    <row r="51940" ht="15" customHeight="1" x14ac:dyDescent="0.25"/>
    <row r="51941" ht="15" customHeight="1" x14ac:dyDescent="0.25"/>
    <row r="51942" ht="15" customHeight="1" x14ac:dyDescent="0.25"/>
    <row r="51943" ht="15" customHeight="1" x14ac:dyDescent="0.25"/>
    <row r="51944" ht="15" customHeight="1" x14ac:dyDescent="0.25"/>
    <row r="51945" ht="15" customHeight="1" x14ac:dyDescent="0.25"/>
    <row r="51946" ht="15" customHeight="1" x14ac:dyDescent="0.25"/>
    <row r="51947" ht="15" customHeight="1" x14ac:dyDescent="0.25"/>
    <row r="51948" ht="15" customHeight="1" x14ac:dyDescent="0.25"/>
    <row r="51949" ht="15" customHeight="1" x14ac:dyDescent="0.25"/>
    <row r="51950" ht="15" customHeight="1" x14ac:dyDescent="0.25"/>
    <row r="51951" ht="15" customHeight="1" x14ac:dyDescent="0.25"/>
    <row r="51952" ht="15" customHeight="1" x14ac:dyDescent="0.25"/>
    <row r="51953" ht="15" customHeight="1" x14ac:dyDescent="0.25"/>
    <row r="51954" ht="15" customHeight="1" x14ac:dyDescent="0.25"/>
    <row r="51955" ht="15" customHeight="1" x14ac:dyDescent="0.25"/>
    <row r="51956" ht="15" customHeight="1" x14ac:dyDescent="0.25"/>
    <row r="51957" ht="15" customHeight="1" x14ac:dyDescent="0.25"/>
    <row r="51958" ht="15" customHeight="1" x14ac:dyDescent="0.25"/>
    <row r="51959" ht="15" customHeight="1" x14ac:dyDescent="0.25"/>
    <row r="51960" ht="15" customHeight="1" x14ac:dyDescent="0.25"/>
    <row r="51961" ht="15" customHeight="1" x14ac:dyDescent="0.25"/>
    <row r="51962" ht="15" customHeight="1" x14ac:dyDescent="0.25"/>
    <row r="51963" ht="15" customHeight="1" x14ac:dyDescent="0.25"/>
    <row r="51964" ht="15" customHeight="1" x14ac:dyDescent="0.25"/>
    <row r="51965" ht="15" customHeight="1" x14ac:dyDescent="0.25"/>
    <row r="51966" ht="15" customHeight="1" x14ac:dyDescent="0.25"/>
    <row r="51967" ht="15" customHeight="1" x14ac:dyDescent="0.25"/>
    <row r="51968" ht="15" customHeight="1" x14ac:dyDescent="0.25"/>
    <row r="51969" ht="15" customHeight="1" x14ac:dyDescent="0.25"/>
    <row r="51970" ht="15" customHeight="1" x14ac:dyDescent="0.25"/>
    <row r="51971" ht="15" customHeight="1" x14ac:dyDescent="0.25"/>
    <row r="51972" ht="15" customHeight="1" x14ac:dyDescent="0.25"/>
    <row r="51973" ht="15" customHeight="1" x14ac:dyDescent="0.25"/>
    <row r="51974" ht="15" customHeight="1" x14ac:dyDescent="0.25"/>
    <row r="51975" ht="15" customHeight="1" x14ac:dyDescent="0.25"/>
    <row r="51976" ht="15" customHeight="1" x14ac:dyDescent="0.25"/>
    <row r="51977" ht="15" customHeight="1" x14ac:dyDescent="0.25"/>
    <row r="51978" ht="15" customHeight="1" x14ac:dyDescent="0.25"/>
    <row r="51979" ht="15" customHeight="1" x14ac:dyDescent="0.25"/>
    <row r="51980" ht="15" customHeight="1" x14ac:dyDescent="0.25"/>
    <row r="51981" ht="15" customHeight="1" x14ac:dyDescent="0.25"/>
    <row r="51982" ht="15" customHeight="1" x14ac:dyDescent="0.25"/>
    <row r="51983" ht="15" customHeight="1" x14ac:dyDescent="0.25"/>
    <row r="51984" ht="15" customHeight="1" x14ac:dyDescent="0.25"/>
    <row r="51985" ht="15" customHeight="1" x14ac:dyDescent="0.25"/>
    <row r="51986" ht="15" customHeight="1" x14ac:dyDescent="0.25"/>
    <row r="51987" ht="15" customHeight="1" x14ac:dyDescent="0.25"/>
    <row r="51988" ht="15" customHeight="1" x14ac:dyDescent="0.25"/>
    <row r="51989" ht="15" customHeight="1" x14ac:dyDescent="0.25"/>
    <row r="51990" ht="15" customHeight="1" x14ac:dyDescent="0.25"/>
    <row r="51991" ht="15" customHeight="1" x14ac:dyDescent="0.25"/>
    <row r="51992" ht="15" customHeight="1" x14ac:dyDescent="0.25"/>
    <row r="51993" ht="15" customHeight="1" x14ac:dyDescent="0.25"/>
    <row r="51994" ht="15" customHeight="1" x14ac:dyDescent="0.25"/>
    <row r="51995" ht="15" customHeight="1" x14ac:dyDescent="0.25"/>
    <row r="51996" ht="15" customHeight="1" x14ac:dyDescent="0.25"/>
    <row r="51997" ht="15" customHeight="1" x14ac:dyDescent="0.25"/>
    <row r="51998" ht="15" customHeight="1" x14ac:dyDescent="0.25"/>
    <row r="51999" ht="15" customHeight="1" x14ac:dyDescent="0.25"/>
    <row r="52000" ht="15" customHeight="1" x14ac:dyDescent="0.25"/>
    <row r="52001" ht="15" customHeight="1" x14ac:dyDescent="0.25"/>
    <row r="52002" ht="15" customHeight="1" x14ac:dyDescent="0.25"/>
    <row r="52003" ht="15" customHeight="1" x14ac:dyDescent="0.25"/>
    <row r="52004" ht="15" customHeight="1" x14ac:dyDescent="0.25"/>
    <row r="52005" ht="15" customHeight="1" x14ac:dyDescent="0.25"/>
    <row r="52006" ht="15" customHeight="1" x14ac:dyDescent="0.25"/>
    <row r="52007" ht="15" customHeight="1" x14ac:dyDescent="0.25"/>
    <row r="52008" ht="15" customHeight="1" x14ac:dyDescent="0.25"/>
    <row r="52009" ht="15" customHeight="1" x14ac:dyDescent="0.25"/>
    <row r="52010" ht="15" customHeight="1" x14ac:dyDescent="0.25"/>
    <row r="52011" ht="15" customHeight="1" x14ac:dyDescent="0.25"/>
    <row r="52012" ht="15" customHeight="1" x14ac:dyDescent="0.25"/>
    <row r="52013" ht="15" customHeight="1" x14ac:dyDescent="0.25"/>
    <row r="52014" ht="15" customHeight="1" x14ac:dyDescent="0.25"/>
    <row r="52015" ht="15" customHeight="1" x14ac:dyDescent="0.25"/>
    <row r="52016" ht="15" customHeight="1" x14ac:dyDescent="0.25"/>
    <row r="52017" ht="15" customHeight="1" x14ac:dyDescent="0.25"/>
    <row r="52018" ht="15" customHeight="1" x14ac:dyDescent="0.25"/>
    <row r="52019" ht="15" customHeight="1" x14ac:dyDescent="0.25"/>
    <row r="52020" ht="15" customHeight="1" x14ac:dyDescent="0.25"/>
    <row r="52021" ht="15" customHeight="1" x14ac:dyDescent="0.25"/>
    <row r="52022" ht="15" customHeight="1" x14ac:dyDescent="0.25"/>
    <row r="52023" ht="15" customHeight="1" x14ac:dyDescent="0.25"/>
    <row r="52024" ht="15" customHeight="1" x14ac:dyDescent="0.25"/>
    <row r="52025" ht="15" customHeight="1" x14ac:dyDescent="0.25"/>
    <row r="52026" ht="15" customHeight="1" x14ac:dyDescent="0.25"/>
    <row r="52027" ht="15" customHeight="1" x14ac:dyDescent="0.25"/>
    <row r="52028" ht="15" customHeight="1" x14ac:dyDescent="0.25"/>
    <row r="52029" ht="15" customHeight="1" x14ac:dyDescent="0.25"/>
    <row r="52030" ht="15" customHeight="1" x14ac:dyDescent="0.25"/>
    <row r="52031" ht="15" customHeight="1" x14ac:dyDescent="0.25"/>
    <row r="52032" ht="15" customHeight="1" x14ac:dyDescent="0.25"/>
    <row r="52033" ht="15" customHeight="1" x14ac:dyDescent="0.25"/>
    <row r="52034" ht="15" customHeight="1" x14ac:dyDescent="0.25"/>
    <row r="52035" ht="15" customHeight="1" x14ac:dyDescent="0.25"/>
    <row r="52036" ht="15" customHeight="1" x14ac:dyDescent="0.25"/>
    <row r="52037" ht="15" customHeight="1" x14ac:dyDescent="0.25"/>
    <row r="52038" ht="15" customHeight="1" x14ac:dyDescent="0.25"/>
    <row r="52039" ht="15" customHeight="1" x14ac:dyDescent="0.25"/>
    <row r="52040" ht="15" customHeight="1" x14ac:dyDescent="0.25"/>
    <row r="52041" ht="15" customHeight="1" x14ac:dyDescent="0.25"/>
    <row r="52042" ht="15" customHeight="1" x14ac:dyDescent="0.25"/>
    <row r="52043" ht="15" customHeight="1" x14ac:dyDescent="0.25"/>
    <row r="52044" ht="15" customHeight="1" x14ac:dyDescent="0.25"/>
    <row r="52045" ht="15" customHeight="1" x14ac:dyDescent="0.25"/>
    <row r="52046" ht="15" customHeight="1" x14ac:dyDescent="0.25"/>
    <row r="52047" ht="15" customHeight="1" x14ac:dyDescent="0.25"/>
    <row r="52048" ht="15" customHeight="1" x14ac:dyDescent="0.25"/>
    <row r="52049" ht="15" customHeight="1" x14ac:dyDescent="0.25"/>
    <row r="52050" ht="15" customHeight="1" x14ac:dyDescent="0.25"/>
    <row r="52051" ht="15" customHeight="1" x14ac:dyDescent="0.25"/>
    <row r="52052" ht="15" customHeight="1" x14ac:dyDescent="0.25"/>
    <row r="52053" ht="15" customHeight="1" x14ac:dyDescent="0.25"/>
    <row r="52054" ht="15" customHeight="1" x14ac:dyDescent="0.25"/>
    <row r="52055" ht="15" customHeight="1" x14ac:dyDescent="0.25"/>
    <row r="52056" ht="15" customHeight="1" x14ac:dyDescent="0.25"/>
    <row r="52057" ht="15" customHeight="1" x14ac:dyDescent="0.25"/>
    <row r="52058" ht="15" customHeight="1" x14ac:dyDescent="0.25"/>
    <row r="52059" ht="15" customHeight="1" x14ac:dyDescent="0.25"/>
    <row r="52060" ht="15" customHeight="1" x14ac:dyDescent="0.25"/>
    <row r="52061" ht="15" customHeight="1" x14ac:dyDescent="0.25"/>
    <row r="52062" ht="15" customHeight="1" x14ac:dyDescent="0.25"/>
    <row r="52063" ht="15" customHeight="1" x14ac:dyDescent="0.25"/>
    <row r="52064" ht="15" customHeight="1" x14ac:dyDescent="0.25"/>
    <row r="52065" ht="15" customHeight="1" x14ac:dyDescent="0.25"/>
    <row r="52066" ht="15" customHeight="1" x14ac:dyDescent="0.25"/>
    <row r="52067" ht="15" customHeight="1" x14ac:dyDescent="0.25"/>
    <row r="52068" ht="15" customHeight="1" x14ac:dyDescent="0.25"/>
    <row r="52069" ht="15" customHeight="1" x14ac:dyDescent="0.25"/>
    <row r="52070" ht="15" customHeight="1" x14ac:dyDescent="0.25"/>
    <row r="52071" ht="15" customHeight="1" x14ac:dyDescent="0.25"/>
    <row r="52072" ht="15" customHeight="1" x14ac:dyDescent="0.25"/>
    <row r="52073" ht="15" customHeight="1" x14ac:dyDescent="0.25"/>
    <row r="52074" ht="15" customHeight="1" x14ac:dyDescent="0.25"/>
    <row r="52075" ht="15" customHeight="1" x14ac:dyDescent="0.25"/>
    <row r="52076" ht="15" customHeight="1" x14ac:dyDescent="0.25"/>
    <row r="52077" ht="15" customHeight="1" x14ac:dyDescent="0.25"/>
    <row r="52078" ht="15" customHeight="1" x14ac:dyDescent="0.25"/>
    <row r="52079" ht="15" customHeight="1" x14ac:dyDescent="0.25"/>
    <row r="52080" ht="15" customHeight="1" x14ac:dyDescent="0.25"/>
    <row r="52081" ht="15" customHeight="1" x14ac:dyDescent="0.25"/>
    <row r="52082" ht="15" customHeight="1" x14ac:dyDescent="0.25"/>
    <row r="52083" ht="15" customHeight="1" x14ac:dyDescent="0.25"/>
    <row r="52084" ht="15" customHeight="1" x14ac:dyDescent="0.25"/>
    <row r="52085" ht="15" customHeight="1" x14ac:dyDescent="0.25"/>
    <row r="52086" ht="15" customHeight="1" x14ac:dyDescent="0.25"/>
    <row r="52087" ht="15" customHeight="1" x14ac:dyDescent="0.25"/>
    <row r="52088" ht="15" customHeight="1" x14ac:dyDescent="0.25"/>
    <row r="52089" ht="15" customHeight="1" x14ac:dyDescent="0.25"/>
    <row r="52090" ht="15" customHeight="1" x14ac:dyDescent="0.25"/>
    <row r="52091" ht="15" customHeight="1" x14ac:dyDescent="0.25"/>
    <row r="52092" ht="15" customHeight="1" x14ac:dyDescent="0.25"/>
    <row r="52093" ht="15" customHeight="1" x14ac:dyDescent="0.25"/>
    <row r="52094" ht="15" customHeight="1" x14ac:dyDescent="0.25"/>
    <row r="52095" ht="15" customHeight="1" x14ac:dyDescent="0.25"/>
    <row r="52096" ht="15" customHeight="1" x14ac:dyDescent="0.25"/>
    <row r="52097" ht="15" customHeight="1" x14ac:dyDescent="0.25"/>
    <row r="52098" ht="15" customHeight="1" x14ac:dyDescent="0.25"/>
    <row r="52099" ht="15" customHeight="1" x14ac:dyDescent="0.25"/>
    <row r="52100" ht="15" customHeight="1" x14ac:dyDescent="0.25"/>
    <row r="52101" ht="15" customHeight="1" x14ac:dyDescent="0.25"/>
    <row r="52102" ht="15" customHeight="1" x14ac:dyDescent="0.25"/>
    <row r="52103" ht="15" customHeight="1" x14ac:dyDescent="0.25"/>
    <row r="52104" ht="15" customHeight="1" x14ac:dyDescent="0.25"/>
    <row r="52105" ht="15" customHeight="1" x14ac:dyDescent="0.25"/>
    <row r="52106" ht="15" customHeight="1" x14ac:dyDescent="0.25"/>
    <row r="52107" ht="15" customHeight="1" x14ac:dyDescent="0.25"/>
    <row r="52108" ht="15" customHeight="1" x14ac:dyDescent="0.25"/>
    <row r="52109" ht="15" customHeight="1" x14ac:dyDescent="0.25"/>
    <row r="52110" ht="15" customHeight="1" x14ac:dyDescent="0.25"/>
    <row r="52111" ht="15" customHeight="1" x14ac:dyDescent="0.25"/>
    <row r="52112" ht="15" customHeight="1" x14ac:dyDescent="0.25"/>
    <row r="52113" ht="15" customHeight="1" x14ac:dyDescent="0.25"/>
    <row r="52114" ht="15" customHeight="1" x14ac:dyDescent="0.25"/>
    <row r="52115" ht="15" customHeight="1" x14ac:dyDescent="0.25"/>
    <row r="52116" ht="15" customHeight="1" x14ac:dyDescent="0.25"/>
    <row r="52117" ht="15" customHeight="1" x14ac:dyDescent="0.25"/>
    <row r="52118" ht="15" customHeight="1" x14ac:dyDescent="0.25"/>
    <row r="52119" ht="15" customHeight="1" x14ac:dyDescent="0.25"/>
    <row r="52120" ht="15" customHeight="1" x14ac:dyDescent="0.25"/>
    <row r="52121" ht="15" customHeight="1" x14ac:dyDescent="0.25"/>
    <row r="52122" ht="15" customHeight="1" x14ac:dyDescent="0.25"/>
    <row r="52123" ht="15" customHeight="1" x14ac:dyDescent="0.25"/>
    <row r="52124" ht="15" customHeight="1" x14ac:dyDescent="0.25"/>
    <row r="52125" ht="15" customHeight="1" x14ac:dyDescent="0.25"/>
    <row r="52126" ht="15" customHeight="1" x14ac:dyDescent="0.25"/>
    <row r="52127" ht="15" customHeight="1" x14ac:dyDescent="0.25"/>
    <row r="52128" ht="15" customHeight="1" x14ac:dyDescent="0.25"/>
    <row r="52129" ht="15" customHeight="1" x14ac:dyDescent="0.25"/>
    <row r="52130" ht="15" customHeight="1" x14ac:dyDescent="0.25"/>
    <row r="52131" ht="15" customHeight="1" x14ac:dyDescent="0.25"/>
    <row r="52132" ht="15" customHeight="1" x14ac:dyDescent="0.25"/>
    <row r="52133" ht="15" customHeight="1" x14ac:dyDescent="0.25"/>
    <row r="52134" ht="15" customHeight="1" x14ac:dyDescent="0.25"/>
    <row r="52135" ht="15" customHeight="1" x14ac:dyDescent="0.25"/>
    <row r="52136" ht="15" customHeight="1" x14ac:dyDescent="0.25"/>
    <row r="52137" ht="15" customHeight="1" x14ac:dyDescent="0.25"/>
    <row r="52138" ht="15" customHeight="1" x14ac:dyDescent="0.25"/>
    <row r="52139" ht="15" customHeight="1" x14ac:dyDescent="0.25"/>
    <row r="52140" ht="15" customHeight="1" x14ac:dyDescent="0.25"/>
    <row r="52141" ht="15" customHeight="1" x14ac:dyDescent="0.25"/>
    <row r="52142" ht="15" customHeight="1" x14ac:dyDescent="0.25"/>
    <row r="52143" ht="15" customHeight="1" x14ac:dyDescent="0.25"/>
    <row r="52144" ht="15" customHeight="1" x14ac:dyDescent="0.25"/>
    <row r="52145" ht="15" customHeight="1" x14ac:dyDescent="0.25"/>
    <row r="52146" ht="15" customHeight="1" x14ac:dyDescent="0.25"/>
    <row r="52147" ht="15" customHeight="1" x14ac:dyDescent="0.25"/>
    <row r="52148" ht="15" customHeight="1" x14ac:dyDescent="0.25"/>
    <row r="52149" ht="15" customHeight="1" x14ac:dyDescent="0.25"/>
    <row r="52150" ht="15" customHeight="1" x14ac:dyDescent="0.25"/>
    <row r="52151" ht="15" customHeight="1" x14ac:dyDescent="0.25"/>
    <row r="52152" ht="15" customHeight="1" x14ac:dyDescent="0.25"/>
    <row r="52153" ht="15" customHeight="1" x14ac:dyDescent="0.25"/>
    <row r="52154" ht="15" customHeight="1" x14ac:dyDescent="0.25"/>
    <row r="52155" ht="15" customHeight="1" x14ac:dyDescent="0.25"/>
    <row r="52156" ht="15" customHeight="1" x14ac:dyDescent="0.25"/>
    <row r="52157" ht="15" customHeight="1" x14ac:dyDescent="0.25"/>
    <row r="52158" ht="15" customHeight="1" x14ac:dyDescent="0.25"/>
    <row r="52159" ht="15" customHeight="1" x14ac:dyDescent="0.25"/>
    <row r="52160" ht="15" customHeight="1" x14ac:dyDescent="0.25"/>
    <row r="52161" ht="15" customHeight="1" x14ac:dyDescent="0.25"/>
    <row r="52162" ht="15" customHeight="1" x14ac:dyDescent="0.25"/>
    <row r="52163" ht="15" customHeight="1" x14ac:dyDescent="0.25"/>
    <row r="52164" ht="15" customHeight="1" x14ac:dyDescent="0.25"/>
    <row r="52165" ht="15" customHeight="1" x14ac:dyDescent="0.25"/>
    <row r="52166" ht="15" customHeight="1" x14ac:dyDescent="0.25"/>
    <row r="52167" ht="15" customHeight="1" x14ac:dyDescent="0.25"/>
    <row r="52168" ht="15" customHeight="1" x14ac:dyDescent="0.25"/>
    <row r="52169" ht="15" customHeight="1" x14ac:dyDescent="0.25"/>
    <row r="52170" ht="15" customHeight="1" x14ac:dyDescent="0.25"/>
    <row r="52171" ht="15" customHeight="1" x14ac:dyDescent="0.25"/>
    <row r="52172" ht="15" customHeight="1" x14ac:dyDescent="0.25"/>
    <row r="52173" ht="15" customHeight="1" x14ac:dyDescent="0.25"/>
    <row r="52174" ht="15" customHeight="1" x14ac:dyDescent="0.25"/>
    <row r="52175" ht="15" customHeight="1" x14ac:dyDescent="0.25"/>
    <row r="52176" ht="15" customHeight="1" x14ac:dyDescent="0.25"/>
    <row r="52177" ht="15" customHeight="1" x14ac:dyDescent="0.25"/>
    <row r="52178" ht="15" customHeight="1" x14ac:dyDescent="0.25"/>
    <row r="52179" ht="15" customHeight="1" x14ac:dyDescent="0.25"/>
    <row r="52180" ht="15" customHeight="1" x14ac:dyDescent="0.25"/>
    <row r="52181" ht="15" customHeight="1" x14ac:dyDescent="0.25"/>
    <row r="52182" ht="15" customHeight="1" x14ac:dyDescent="0.25"/>
    <row r="52183" ht="15" customHeight="1" x14ac:dyDescent="0.25"/>
    <row r="52184" ht="15" customHeight="1" x14ac:dyDescent="0.25"/>
    <row r="52185" ht="15" customHeight="1" x14ac:dyDescent="0.25"/>
    <row r="52186" ht="15" customHeight="1" x14ac:dyDescent="0.25"/>
    <row r="52187" ht="15" customHeight="1" x14ac:dyDescent="0.25"/>
    <row r="52188" ht="15" customHeight="1" x14ac:dyDescent="0.25"/>
    <row r="52189" ht="15" customHeight="1" x14ac:dyDescent="0.25"/>
    <row r="52190" ht="15" customHeight="1" x14ac:dyDescent="0.25"/>
    <row r="52191" ht="15" customHeight="1" x14ac:dyDescent="0.25"/>
    <row r="52192" ht="15" customHeight="1" x14ac:dyDescent="0.25"/>
    <row r="52193" ht="15" customHeight="1" x14ac:dyDescent="0.25"/>
    <row r="52194" ht="15" customHeight="1" x14ac:dyDescent="0.25"/>
    <row r="52195" ht="15" customHeight="1" x14ac:dyDescent="0.25"/>
    <row r="52196" ht="15" customHeight="1" x14ac:dyDescent="0.25"/>
    <row r="52197" ht="15" customHeight="1" x14ac:dyDescent="0.25"/>
    <row r="52198" ht="15" customHeight="1" x14ac:dyDescent="0.25"/>
    <row r="52199" ht="15" customHeight="1" x14ac:dyDescent="0.25"/>
    <row r="52200" ht="15" customHeight="1" x14ac:dyDescent="0.25"/>
    <row r="52201" ht="15" customHeight="1" x14ac:dyDescent="0.25"/>
    <row r="52202" ht="15" customHeight="1" x14ac:dyDescent="0.25"/>
    <row r="52203" ht="15" customHeight="1" x14ac:dyDescent="0.25"/>
    <row r="52204" ht="15" customHeight="1" x14ac:dyDescent="0.25"/>
    <row r="52205" ht="15" customHeight="1" x14ac:dyDescent="0.25"/>
    <row r="52206" ht="15" customHeight="1" x14ac:dyDescent="0.25"/>
    <row r="52207" ht="15" customHeight="1" x14ac:dyDescent="0.25"/>
    <row r="52208" ht="15" customHeight="1" x14ac:dyDescent="0.25"/>
    <row r="52209" ht="15" customHeight="1" x14ac:dyDescent="0.25"/>
    <row r="52210" ht="15" customHeight="1" x14ac:dyDescent="0.25"/>
    <row r="52211" ht="15" customHeight="1" x14ac:dyDescent="0.25"/>
    <row r="52212" ht="15" customHeight="1" x14ac:dyDescent="0.25"/>
    <row r="52213" ht="15" customHeight="1" x14ac:dyDescent="0.25"/>
    <row r="52214" ht="15" customHeight="1" x14ac:dyDescent="0.25"/>
    <row r="52215" ht="15" customHeight="1" x14ac:dyDescent="0.25"/>
    <row r="52216" ht="15" customHeight="1" x14ac:dyDescent="0.25"/>
    <row r="52217" ht="15" customHeight="1" x14ac:dyDescent="0.25"/>
    <row r="52218" ht="15" customHeight="1" x14ac:dyDescent="0.25"/>
    <row r="52219" ht="15" customHeight="1" x14ac:dyDescent="0.25"/>
    <row r="52220" ht="15" customHeight="1" x14ac:dyDescent="0.25"/>
    <row r="52221" ht="15" customHeight="1" x14ac:dyDescent="0.25"/>
    <row r="52222" ht="15" customHeight="1" x14ac:dyDescent="0.25"/>
    <row r="52223" ht="15" customHeight="1" x14ac:dyDescent="0.25"/>
    <row r="52224" ht="15" customHeight="1" x14ac:dyDescent="0.25"/>
    <row r="52225" ht="15" customHeight="1" x14ac:dyDescent="0.25"/>
    <row r="52226" ht="15" customHeight="1" x14ac:dyDescent="0.25"/>
    <row r="52227" ht="15" customHeight="1" x14ac:dyDescent="0.25"/>
    <row r="52228" ht="15" customHeight="1" x14ac:dyDescent="0.25"/>
    <row r="52229" ht="15" customHeight="1" x14ac:dyDescent="0.25"/>
    <row r="52230" ht="15" customHeight="1" x14ac:dyDescent="0.25"/>
    <row r="52231" ht="15" customHeight="1" x14ac:dyDescent="0.25"/>
    <row r="52232" ht="15" customHeight="1" x14ac:dyDescent="0.25"/>
    <row r="52233" ht="15" customHeight="1" x14ac:dyDescent="0.25"/>
    <row r="52234" ht="15" customHeight="1" x14ac:dyDescent="0.25"/>
    <row r="52235" ht="15" customHeight="1" x14ac:dyDescent="0.25"/>
    <row r="52236" ht="15" customHeight="1" x14ac:dyDescent="0.25"/>
    <row r="52237" ht="15" customHeight="1" x14ac:dyDescent="0.25"/>
    <row r="52238" ht="15" customHeight="1" x14ac:dyDescent="0.25"/>
    <row r="52239" ht="15" customHeight="1" x14ac:dyDescent="0.25"/>
    <row r="52240" ht="15" customHeight="1" x14ac:dyDescent="0.25"/>
    <row r="52241" ht="15" customHeight="1" x14ac:dyDescent="0.25"/>
    <row r="52242" ht="15" customHeight="1" x14ac:dyDescent="0.25"/>
    <row r="52243" ht="15" customHeight="1" x14ac:dyDescent="0.25"/>
    <row r="52244" ht="15" customHeight="1" x14ac:dyDescent="0.25"/>
    <row r="52245" ht="15" customHeight="1" x14ac:dyDescent="0.25"/>
    <row r="52246" ht="15" customHeight="1" x14ac:dyDescent="0.25"/>
    <row r="52247" ht="15" customHeight="1" x14ac:dyDescent="0.25"/>
    <row r="52248" ht="15" customHeight="1" x14ac:dyDescent="0.25"/>
    <row r="52249" ht="15" customHeight="1" x14ac:dyDescent="0.25"/>
    <row r="52250" ht="15" customHeight="1" x14ac:dyDescent="0.25"/>
    <row r="52251" ht="15" customHeight="1" x14ac:dyDescent="0.25"/>
    <row r="52252" ht="15" customHeight="1" x14ac:dyDescent="0.25"/>
    <row r="52253" ht="15" customHeight="1" x14ac:dyDescent="0.25"/>
    <row r="52254" ht="15" customHeight="1" x14ac:dyDescent="0.25"/>
    <row r="52255" ht="15" customHeight="1" x14ac:dyDescent="0.25"/>
    <row r="52256" ht="15" customHeight="1" x14ac:dyDescent="0.25"/>
    <row r="52257" ht="15" customHeight="1" x14ac:dyDescent="0.25"/>
    <row r="52258" ht="15" customHeight="1" x14ac:dyDescent="0.25"/>
    <row r="52259" ht="15" customHeight="1" x14ac:dyDescent="0.25"/>
    <row r="52260" ht="15" customHeight="1" x14ac:dyDescent="0.25"/>
    <row r="52261" ht="15" customHeight="1" x14ac:dyDescent="0.25"/>
    <row r="52262" ht="15" customHeight="1" x14ac:dyDescent="0.25"/>
    <row r="52263" ht="15" customHeight="1" x14ac:dyDescent="0.25"/>
    <row r="52264" ht="15" customHeight="1" x14ac:dyDescent="0.25"/>
    <row r="52265" ht="15" customHeight="1" x14ac:dyDescent="0.25"/>
    <row r="52266" ht="15" customHeight="1" x14ac:dyDescent="0.25"/>
    <row r="52267" ht="15" customHeight="1" x14ac:dyDescent="0.25"/>
    <row r="52268" ht="15" customHeight="1" x14ac:dyDescent="0.25"/>
    <row r="52269" ht="15" customHeight="1" x14ac:dyDescent="0.25"/>
    <row r="52270" ht="15" customHeight="1" x14ac:dyDescent="0.25"/>
    <row r="52271" ht="15" customHeight="1" x14ac:dyDescent="0.25"/>
    <row r="52272" ht="15" customHeight="1" x14ac:dyDescent="0.25"/>
    <row r="52273" ht="15" customHeight="1" x14ac:dyDescent="0.25"/>
    <row r="52274" ht="15" customHeight="1" x14ac:dyDescent="0.25"/>
    <row r="52275" ht="15" customHeight="1" x14ac:dyDescent="0.25"/>
    <row r="52276" ht="15" customHeight="1" x14ac:dyDescent="0.25"/>
    <row r="52277" ht="15" customHeight="1" x14ac:dyDescent="0.25"/>
    <row r="52278" ht="15" customHeight="1" x14ac:dyDescent="0.25"/>
    <row r="52279" ht="15" customHeight="1" x14ac:dyDescent="0.25"/>
    <row r="52280" ht="15" customHeight="1" x14ac:dyDescent="0.25"/>
    <row r="52281" ht="15" customHeight="1" x14ac:dyDescent="0.25"/>
    <row r="52282" ht="15" customHeight="1" x14ac:dyDescent="0.25"/>
    <row r="52283" ht="15" customHeight="1" x14ac:dyDescent="0.25"/>
    <row r="52284" ht="15" customHeight="1" x14ac:dyDescent="0.25"/>
    <row r="52285" ht="15" customHeight="1" x14ac:dyDescent="0.25"/>
    <row r="52286" ht="15" customHeight="1" x14ac:dyDescent="0.25"/>
    <row r="52287" ht="15" customHeight="1" x14ac:dyDescent="0.25"/>
    <row r="52288" ht="15" customHeight="1" x14ac:dyDescent="0.25"/>
    <row r="52289" ht="15" customHeight="1" x14ac:dyDescent="0.25"/>
    <row r="52290" ht="15" customHeight="1" x14ac:dyDescent="0.25"/>
    <row r="52291" ht="15" customHeight="1" x14ac:dyDescent="0.25"/>
    <row r="52292" ht="15" customHeight="1" x14ac:dyDescent="0.25"/>
    <row r="52293" ht="15" customHeight="1" x14ac:dyDescent="0.25"/>
    <row r="52294" ht="15" customHeight="1" x14ac:dyDescent="0.25"/>
    <row r="52295" ht="15" customHeight="1" x14ac:dyDescent="0.25"/>
    <row r="52296" ht="15" customHeight="1" x14ac:dyDescent="0.25"/>
    <row r="52297" ht="15" customHeight="1" x14ac:dyDescent="0.25"/>
    <row r="52298" ht="15" customHeight="1" x14ac:dyDescent="0.25"/>
    <row r="52299" ht="15" customHeight="1" x14ac:dyDescent="0.25"/>
    <row r="52300" ht="15" customHeight="1" x14ac:dyDescent="0.25"/>
    <row r="52301" ht="15" customHeight="1" x14ac:dyDescent="0.25"/>
    <row r="52302" ht="15" customHeight="1" x14ac:dyDescent="0.25"/>
    <row r="52303" ht="15" customHeight="1" x14ac:dyDescent="0.25"/>
    <row r="52304" ht="15" customHeight="1" x14ac:dyDescent="0.25"/>
    <row r="52305" ht="15" customHeight="1" x14ac:dyDescent="0.25"/>
    <row r="52306" ht="15" customHeight="1" x14ac:dyDescent="0.25"/>
    <row r="52307" ht="15" customHeight="1" x14ac:dyDescent="0.25"/>
    <row r="52308" ht="15" customHeight="1" x14ac:dyDescent="0.25"/>
    <row r="52309" ht="15" customHeight="1" x14ac:dyDescent="0.25"/>
    <row r="52310" ht="15" customHeight="1" x14ac:dyDescent="0.25"/>
    <row r="52311" ht="15" customHeight="1" x14ac:dyDescent="0.25"/>
    <row r="52312" ht="15" customHeight="1" x14ac:dyDescent="0.25"/>
    <row r="52313" ht="15" customHeight="1" x14ac:dyDescent="0.25"/>
    <row r="52314" ht="15" customHeight="1" x14ac:dyDescent="0.25"/>
    <row r="52315" ht="15" customHeight="1" x14ac:dyDescent="0.25"/>
    <row r="52316" ht="15" customHeight="1" x14ac:dyDescent="0.25"/>
    <row r="52317" ht="15" customHeight="1" x14ac:dyDescent="0.25"/>
    <row r="52318" ht="15" customHeight="1" x14ac:dyDescent="0.25"/>
    <row r="52319" ht="15" customHeight="1" x14ac:dyDescent="0.25"/>
    <row r="52320" ht="15" customHeight="1" x14ac:dyDescent="0.25"/>
    <row r="52321" ht="15" customHeight="1" x14ac:dyDescent="0.25"/>
    <row r="52322" ht="15" customHeight="1" x14ac:dyDescent="0.25"/>
    <row r="52323" ht="15" customHeight="1" x14ac:dyDescent="0.25"/>
    <row r="52324" ht="15" customHeight="1" x14ac:dyDescent="0.25"/>
    <row r="52325" ht="15" customHeight="1" x14ac:dyDescent="0.25"/>
    <row r="52326" ht="15" customHeight="1" x14ac:dyDescent="0.25"/>
    <row r="52327" ht="15" customHeight="1" x14ac:dyDescent="0.25"/>
    <row r="52328" ht="15" customHeight="1" x14ac:dyDescent="0.25"/>
    <row r="52329" ht="15" customHeight="1" x14ac:dyDescent="0.25"/>
    <row r="52330" ht="15" customHeight="1" x14ac:dyDescent="0.25"/>
    <row r="52331" ht="15" customHeight="1" x14ac:dyDescent="0.25"/>
    <row r="52332" ht="15" customHeight="1" x14ac:dyDescent="0.25"/>
    <row r="52333" ht="15" customHeight="1" x14ac:dyDescent="0.25"/>
    <row r="52334" ht="15" customHeight="1" x14ac:dyDescent="0.25"/>
    <row r="52335" ht="15" customHeight="1" x14ac:dyDescent="0.25"/>
    <row r="52336" ht="15" customHeight="1" x14ac:dyDescent="0.25"/>
    <row r="52337" ht="15" customHeight="1" x14ac:dyDescent="0.25"/>
    <row r="52338" ht="15" customHeight="1" x14ac:dyDescent="0.25"/>
    <row r="52339" ht="15" customHeight="1" x14ac:dyDescent="0.25"/>
    <row r="52340" ht="15" customHeight="1" x14ac:dyDescent="0.25"/>
    <row r="52341" ht="15" customHeight="1" x14ac:dyDescent="0.25"/>
    <row r="52342" ht="15" customHeight="1" x14ac:dyDescent="0.25"/>
    <row r="52343" ht="15" customHeight="1" x14ac:dyDescent="0.25"/>
    <row r="52344" ht="15" customHeight="1" x14ac:dyDescent="0.25"/>
    <row r="52345" ht="15" customHeight="1" x14ac:dyDescent="0.25"/>
    <row r="52346" ht="15" customHeight="1" x14ac:dyDescent="0.25"/>
    <row r="52347" ht="15" customHeight="1" x14ac:dyDescent="0.25"/>
    <row r="52348" ht="15" customHeight="1" x14ac:dyDescent="0.25"/>
    <row r="52349" ht="15" customHeight="1" x14ac:dyDescent="0.25"/>
    <row r="52350" ht="15" customHeight="1" x14ac:dyDescent="0.25"/>
    <row r="52351" ht="15" customHeight="1" x14ac:dyDescent="0.25"/>
    <row r="52352" ht="15" customHeight="1" x14ac:dyDescent="0.25"/>
    <row r="52353" ht="15" customHeight="1" x14ac:dyDescent="0.25"/>
    <row r="52354" ht="15" customHeight="1" x14ac:dyDescent="0.25"/>
    <row r="52355" ht="15" customHeight="1" x14ac:dyDescent="0.25"/>
    <row r="52356" ht="15" customHeight="1" x14ac:dyDescent="0.25"/>
    <row r="52357" ht="15" customHeight="1" x14ac:dyDescent="0.25"/>
    <row r="52358" ht="15" customHeight="1" x14ac:dyDescent="0.25"/>
    <row r="52359" ht="15" customHeight="1" x14ac:dyDescent="0.25"/>
    <row r="52360" ht="15" customHeight="1" x14ac:dyDescent="0.25"/>
    <row r="52361" ht="15" customHeight="1" x14ac:dyDescent="0.25"/>
    <row r="52362" ht="15" customHeight="1" x14ac:dyDescent="0.25"/>
    <row r="52363" ht="15" customHeight="1" x14ac:dyDescent="0.25"/>
    <row r="52364" ht="15" customHeight="1" x14ac:dyDescent="0.25"/>
    <row r="52365" ht="15" customHeight="1" x14ac:dyDescent="0.25"/>
    <row r="52366" ht="15" customHeight="1" x14ac:dyDescent="0.25"/>
    <row r="52367" ht="15" customHeight="1" x14ac:dyDescent="0.25"/>
    <row r="52368" ht="15" customHeight="1" x14ac:dyDescent="0.25"/>
    <row r="52369" ht="15" customHeight="1" x14ac:dyDescent="0.25"/>
    <row r="52370" ht="15" customHeight="1" x14ac:dyDescent="0.25"/>
    <row r="52371" ht="15" customHeight="1" x14ac:dyDescent="0.25"/>
    <row r="52372" ht="15" customHeight="1" x14ac:dyDescent="0.25"/>
    <row r="52373" ht="15" customHeight="1" x14ac:dyDescent="0.25"/>
    <row r="52374" ht="15" customHeight="1" x14ac:dyDescent="0.25"/>
    <row r="52375" ht="15" customHeight="1" x14ac:dyDescent="0.25"/>
    <row r="52376" ht="15" customHeight="1" x14ac:dyDescent="0.25"/>
    <row r="52377" ht="15" customHeight="1" x14ac:dyDescent="0.25"/>
    <row r="52378" ht="15" customHeight="1" x14ac:dyDescent="0.25"/>
    <row r="52379" ht="15" customHeight="1" x14ac:dyDescent="0.25"/>
    <row r="52380" ht="15" customHeight="1" x14ac:dyDescent="0.25"/>
    <row r="52381" ht="15" customHeight="1" x14ac:dyDescent="0.25"/>
    <row r="52382" ht="15" customHeight="1" x14ac:dyDescent="0.25"/>
    <row r="52383" ht="15" customHeight="1" x14ac:dyDescent="0.25"/>
    <row r="52384" ht="15" customHeight="1" x14ac:dyDescent="0.25"/>
    <row r="52385" ht="15" customHeight="1" x14ac:dyDescent="0.25"/>
    <row r="52386" ht="15" customHeight="1" x14ac:dyDescent="0.25"/>
    <row r="52387" ht="15" customHeight="1" x14ac:dyDescent="0.25"/>
    <row r="52388" ht="15" customHeight="1" x14ac:dyDescent="0.25"/>
    <row r="52389" ht="15" customHeight="1" x14ac:dyDescent="0.25"/>
    <row r="52390" ht="15" customHeight="1" x14ac:dyDescent="0.25"/>
    <row r="52391" ht="15" customHeight="1" x14ac:dyDescent="0.25"/>
    <row r="52392" ht="15" customHeight="1" x14ac:dyDescent="0.25"/>
    <row r="52393" ht="15" customHeight="1" x14ac:dyDescent="0.25"/>
    <row r="52394" ht="15" customHeight="1" x14ac:dyDescent="0.25"/>
    <row r="52395" ht="15" customHeight="1" x14ac:dyDescent="0.25"/>
    <row r="52396" ht="15" customHeight="1" x14ac:dyDescent="0.25"/>
    <row r="52397" ht="15" customHeight="1" x14ac:dyDescent="0.25"/>
    <row r="52398" ht="15" customHeight="1" x14ac:dyDescent="0.25"/>
    <row r="52399" ht="15" customHeight="1" x14ac:dyDescent="0.25"/>
    <row r="52400" ht="15" customHeight="1" x14ac:dyDescent="0.25"/>
    <row r="52401" ht="15" customHeight="1" x14ac:dyDescent="0.25"/>
    <row r="52402" ht="15" customHeight="1" x14ac:dyDescent="0.25"/>
    <row r="52403" ht="15" customHeight="1" x14ac:dyDescent="0.25"/>
    <row r="52404" ht="15" customHeight="1" x14ac:dyDescent="0.25"/>
    <row r="52405" ht="15" customHeight="1" x14ac:dyDescent="0.25"/>
    <row r="52406" ht="15" customHeight="1" x14ac:dyDescent="0.25"/>
    <row r="52407" ht="15" customHeight="1" x14ac:dyDescent="0.25"/>
    <row r="52408" ht="15" customHeight="1" x14ac:dyDescent="0.25"/>
    <row r="52409" ht="15" customHeight="1" x14ac:dyDescent="0.25"/>
    <row r="52410" ht="15" customHeight="1" x14ac:dyDescent="0.25"/>
    <row r="52411" ht="15" customHeight="1" x14ac:dyDescent="0.25"/>
    <row r="52412" ht="15" customHeight="1" x14ac:dyDescent="0.25"/>
    <row r="52413" ht="15" customHeight="1" x14ac:dyDescent="0.25"/>
    <row r="52414" ht="15" customHeight="1" x14ac:dyDescent="0.25"/>
    <row r="52415" ht="15" customHeight="1" x14ac:dyDescent="0.25"/>
    <row r="52416" ht="15" customHeight="1" x14ac:dyDescent="0.25"/>
    <row r="52417" ht="15" customHeight="1" x14ac:dyDescent="0.25"/>
    <row r="52418" ht="15" customHeight="1" x14ac:dyDescent="0.25"/>
    <row r="52419" ht="15" customHeight="1" x14ac:dyDescent="0.25"/>
    <row r="52420" ht="15" customHeight="1" x14ac:dyDescent="0.25"/>
    <row r="52421" ht="15" customHeight="1" x14ac:dyDescent="0.25"/>
    <row r="52422" ht="15" customHeight="1" x14ac:dyDescent="0.25"/>
    <row r="52423" ht="15" customHeight="1" x14ac:dyDescent="0.25"/>
    <row r="52424" ht="15" customHeight="1" x14ac:dyDescent="0.25"/>
    <row r="52425" ht="15" customHeight="1" x14ac:dyDescent="0.25"/>
    <row r="52426" ht="15" customHeight="1" x14ac:dyDescent="0.25"/>
    <row r="52427" ht="15" customHeight="1" x14ac:dyDescent="0.25"/>
    <row r="52428" ht="15" customHeight="1" x14ac:dyDescent="0.25"/>
    <row r="52429" ht="15" customHeight="1" x14ac:dyDescent="0.25"/>
    <row r="52430" ht="15" customHeight="1" x14ac:dyDescent="0.25"/>
    <row r="52431" ht="15" customHeight="1" x14ac:dyDescent="0.25"/>
    <row r="52432" ht="15" customHeight="1" x14ac:dyDescent="0.25"/>
    <row r="52433" ht="15" customHeight="1" x14ac:dyDescent="0.25"/>
    <row r="52434" ht="15" customHeight="1" x14ac:dyDescent="0.25"/>
    <row r="52435" ht="15" customHeight="1" x14ac:dyDescent="0.25"/>
    <row r="52436" ht="15" customHeight="1" x14ac:dyDescent="0.25"/>
    <row r="52437" ht="15" customHeight="1" x14ac:dyDescent="0.25"/>
    <row r="52438" ht="15" customHeight="1" x14ac:dyDescent="0.25"/>
    <row r="52439" ht="15" customHeight="1" x14ac:dyDescent="0.25"/>
    <row r="52440" ht="15" customHeight="1" x14ac:dyDescent="0.25"/>
    <row r="52441" ht="15" customHeight="1" x14ac:dyDescent="0.25"/>
    <row r="52442" ht="15" customHeight="1" x14ac:dyDescent="0.25"/>
    <row r="52443" ht="15" customHeight="1" x14ac:dyDescent="0.25"/>
    <row r="52444" ht="15" customHeight="1" x14ac:dyDescent="0.25"/>
    <row r="52445" ht="15" customHeight="1" x14ac:dyDescent="0.25"/>
    <row r="52446" ht="15" customHeight="1" x14ac:dyDescent="0.25"/>
    <row r="52447" ht="15" customHeight="1" x14ac:dyDescent="0.25"/>
    <row r="52448" ht="15" customHeight="1" x14ac:dyDescent="0.25"/>
    <row r="52449" ht="15" customHeight="1" x14ac:dyDescent="0.25"/>
    <row r="52450" ht="15" customHeight="1" x14ac:dyDescent="0.25"/>
    <row r="52451" ht="15" customHeight="1" x14ac:dyDescent="0.25"/>
    <row r="52452" ht="15" customHeight="1" x14ac:dyDescent="0.25"/>
    <row r="52453" ht="15" customHeight="1" x14ac:dyDescent="0.25"/>
    <row r="52454" ht="15" customHeight="1" x14ac:dyDescent="0.25"/>
    <row r="52455" ht="15" customHeight="1" x14ac:dyDescent="0.25"/>
    <row r="52456" ht="15" customHeight="1" x14ac:dyDescent="0.25"/>
    <row r="52457" ht="15" customHeight="1" x14ac:dyDescent="0.25"/>
    <row r="52458" ht="15" customHeight="1" x14ac:dyDescent="0.25"/>
    <row r="52459" ht="15" customHeight="1" x14ac:dyDescent="0.25"/>
    <row r="52460" ht="15" customHeight="1" x14ac:dyDescent="0.25"/>
    <row r="52461" ht="15" customHeight="1" x14ac:dyDescent="0.25"/>
    <row r="52462" ht="15" customHeight="1" x14ac:dyDescent="0.25"/>
    <row r="52463" ht="15" customHeight="1" x14ac:dyDescent="0.25"/>
    <row r="52464" ht="15" customHeight="1" x14ac:dyDescent="0.25"/>
    <row r="52465" ht="15" customHeight="1" x14ac:dyDescent="0.25"/>
    <row r="52466" ht="15" customHeight="1" x14ac:dyDescent="0.25"/>
    <row r="52467" ht="15" customHeight="1" x14ac:dyDescent="0.25"/>
    <row r="52468" ht="15" customHeight="1" x14ac:dyDescent="0.25"/>
    <row r="52469" ht="15" customHeight="1" x14ac:dyDescent="0.25"/>
    <row r="52470" ht="15" customHeight="1" x14ac:dyDescent="0.25"/>
    <row r="52471" ht="15" customHeight="1" x14ac:dyDescent="0.25"/>
    <row r="52472" ht="15" customHeight="1" x14ac:dyDescent="0.25"/>
    <row r="52473" ht="15" customHeight="1" x14ac:dyDescent="0.25"/>
    <row r="52474" ht="15" customHeight="1" x14ac:dyDescent="0.25"/>
    <row r="52475" ht="15" customHeight="1" x14ac:dyDescent="0.25"/>
    <row r="52476" ht="15" customHeight="1" x14ac:dyDescent="0.25"/>
    <row r="52477" ht="15" customHeight="1" x14ac:dyDescent="0.25"/>
    <row r="52478" ht="15" customHeight="1" x14ac:dyDescent="0.25"/>
    <row r="52479" ht="15" customHeight="1" x14ac:dyDescent="0.25"/>
    <row r="52480" ht="15" customHeight="1" x14ac:dyDescent="0.25"/>
    <row r="52481" ht="15" customHeight="1" x14ac:dyDescent="0.25"/>
    <row r="52482" ht="15" customHeight="1" x14ac:dyDescent="0.25"/>
    <row r="52483" ht="15" customHeight="1" x14ac:dyDescent="0.25"/>
    <row r="52484" ht="15" customHeight="1" x14ac:dyDescent="0.25"/>
    <row r="52485" ht="15" customHeight="1" x14ac:dyDescent="0.25"/>
    <row r="52486" ht="15" customHeight="1" x14ac:dyDescent="0.25"/>
    <row r="52487" ht="15" customHeight="1" x14ac:dyDescent="0.25"/>
    <row r="52488" ht="15" customHeight="1" x14ac:dyDescent="0.25"/>
    <row r="52489" ht="15" customHeight="1" x14ac:dyDescent="0.25"/>
    <row r="52490" ht="15" customHeight="1" x14ac:dyDescent="0.25"/>
    <row r="52491" ht="15" customHeight="1" x14ac:dyDescent="0.25"/>
    <row r="52492" ht="15" customHeight="1" x14ac:dyDescent="0.25"/>
    <row r="52493" ht="15" customHeight="1" x14ac:dyDescent="0.25"/>
    <row r="52494" ht="15" customHeight="1" x14ac:dyDescent="0.25"/>
    <row r="52495" ht="15" customHeight="1" x14ac:dyDescent="0.25"/>
    <row r="52496" ht="15" customHeight="1" x14ac:dyDescent="0.25"/>
    <row r="52497" ht="15" customHeight="1" x14ac:dyDescent="0.25"/>
    <row r="52498" ht="15" customHeight="1" x14ac:dyDescent="0.25"/>
    <row r="52499" ht="15" customHeight="1" x14ac:dyDescent="0.25"/>
    <row r="52500" ht="15" customHeight="1" x14ac:dyDescent="0.25"/>
    <row r="52501" ht="15" customHeight="1" x14ac:dyDescent="0.25"/>
    <row r="52502" ht="15" customHeight="1" x14ac:dyDescent="0.25"/>
    <row r="52503" ht="15" customHeight="1" x14ac:dyDescent="0.25"/>
    <row r="52504" ht="15" customHeight="1" x14ac:dyDescent="0.25"/>
    <row r="52505" ht="15" customHeight="1" x14ac:dyDescent="0.25"/>
    <row r="52506" ht="15" customHeight="1" x14ac:dyDescent="0.25"/>
    <row r="52507" ht="15" customHeight="1" x14ac:dyDescent="0.25"/>
    <row r="52508" ht="15" customHeight="1" x14ac:dyDescent="0.25"/>
    <row r="52509" ht="15" customHeight="1" x14ac:dyDescent="0.25"/>
    <row r="52510" ht="15" customHeight="1" x14ac:dyDescent="0.25"/>
    <row r="52511" ht="15" customHeight="1" x14ac:dyDescent="0.25"/>
    <row r="52512" ht="15" customHeight="1" x14ac:dyDescent="0.25"/>
    <row r="52513" ht="15" customHeight="1" x14ac:dyDescent="0.25"/>
    <row r="52514" ht="15" customHeight="1" x14ac:dyDescent="0.25"/>
    <row r="52515" ht="15" customHeight="1" x14ac:dyDescent="0.25"/>
    <row r="52516" ht="15" customHeight="1" x14ac:dyDescent="0.25"/>
    <row r="52517" ht="15" customHeight="1" x14ac:dyDescent="0.25"/>
    <row r="52518" ht="15" customHeight="1" x14ac:dyDescent="0.25"/>
    <row r="52519" ht="15" customHeight="1" x14ac:dyDescent="0.25"/>
    <row r="52520" ht="15" customHeight="1" x14ac:dyDescent="0.25"/>
    <row r="52521" ht="15" customHeight="1" x14ac:dyDescent="0.25"/>
    <row r="52522" ht="15" customHeight="1" x14ac:dyDescent="0.25"/>
    <row r="52523" ht="15" customHeight="1" x14ac:dyDescent="0.25"/>
    <row r="52524" ht="15" customHeight="1" x14ac:dyDescent="0.25"/>
    <row r="52525" ht="15" customHeight="1" x14ac:dyDescent="0.25"/>
    <row r="52526" ht="15" customHeight="1" x14ac:dyDescent="0.25"/>
    <row r="52527" ht="15" customHeight="1" x14ac:dyDescent="0.25"/>
    <row r="52528" ht="15" customHeight="1" x14ac:dyDescent="0.25"/>
    <row r="52529" ht="15" customHeight="1" x14ac:dyDescent="0.25"/>
    <row r="52530" ht="15" customHeight="1" x14ac:dyDescent="0.25"/>
    <row r="52531" ht="15" customHeight="1" x14ac:dyDescent="0.25"/>
    <row r="52532" ht="15" customHeight="1" x14ac:dyDescent="0.25"/>
    <row r="52533" ht="15" customHeight="1" x14ac:dyDescent="0.25"/>
    <row r="52534" ht="15" customHeight="1" x14ac:dyDescent="0.25"/>
    <row r="52535" ht="15" customHeight="1" x14ac:dyDescent="0.25"/>
    <row r="52536" ht="15" customHeight="1" x14ac:dyDescent="0.25"/>
    <row r="52537" ht="15" customHeight="1" x14ac:dyDescent="0.25"/>
    <row r="52538" ht="15" customHeight="1" x14ac:dyDescent="0.25"/>
    <row r="52539" ht="15" customHeight="1" x14ac:dyDescent="0.25"/>
    <row r="52540" ht="15" customHeight="1" x14ac:dyDescent="0.25"/>
    <row r="52541" ht="15" customHeight="1" x14ac:dyDescent="0.25"/>
    <row r="52542" ht="15" customHeight="1" x14ac:dyDescent="0.25"/>
    <row r="52543" ht="15" customHeight="1" x14ac:dyDescent="0.25"/>
    <row r="52544" ht="15" customHeight="1" x14ac:dyDescent="0.25"/>
    <row r="52545" ht="15" customHeight="1" x14ac:dyDescent="0.25"/>
    <row r="52546" ht="15" customHeight="1" x14ac:dyDescent="0.25"/>
    <row r="52547" ht="15" customHeight="1" x14ac:dyDescent="0.25"/>
    <row r="52548" ht="15" customHeight="1" x14ac:dyDescent="0.25"/>
    <row r="52549" ht="15" customHeight="1" x14ac:dyDescent="0.25"/>
    <row r="52550" ht="15" customHeight="1" x14ac:dyDescent="0.25"/>
    <row r="52551" ht="15" customHeight="1" x14ac:dyDescent="0.25"/>
    <row r="52552" ht="15" customHeight="1" x14ac:dyDescent="0.25"/>
    <row r="52553" ht="15" customHeight="1" x14ac:dyDescent="0.25"/>
    <row r="52554" ht="15" customHeight="1" x14ac:dyDescent="0.25"/>
    <row r="52555" ht="15" customHeight="1" x14ac:dyDescent="0.25"/>
    <row r="52556" ht="15" customHeight="1" x14ac:dyDescent="0.25"/>
    <row r="52557" ht="15" customHeight="1" x14ac:dyDescent="0.25"/>
    <row r="52558" ht="15" customHeight="1" x14ac:dyDescent="0.25"/>
    <row r="52559" ht="15" customHeight="1" x14ac:dyDescent="0.25"/>
    <row r="52560" ht="15" customHeight="1" x14ac:dyDescent="0.25"/>
    <row r="52561" ht="15" customHeight="1" x14ac:dyDescent="0.25"/>
    <row r="52562" ht="15" customHeight="1" x14ac:dyDescent="0.25"/>
    <row r="52563" ht="15" customHeight="1" x14ac:dyDescent="0.25"/>
    <row r="52564" ht="15" customHeight="1" x14ac:dyDescent="0.25"/>
    <row r="52565" ht="15" customHeight="1" x14ac:dyDescent="0.25"/>
    <row r="52566" ht="15" customHeight="1" x14ac:dyDescent="0.25"/>
    <row r="52567" ht="15" customHeight="1" x14ac:dyDescent="0.25"/>
    <row r="52568" ht="15" customHeight="1" x14ac:dyDescent="0.25"/>
    <row r="52569" ht="15" customHeight="1" x14ac:dyDescent="0.25"/>
    <row r="52570" ht="15" customHeight="1" x14ac:dyDescent="0.25"/>
    <row r="52571" ht="15" customHeight="1" x14ac:dyDescent="0.25"/>
    <row r="52572" ht="15" customHeight="1" x14ac:dyDescent="0.25"/>
    <row r="52573" ht="15" customHeight="1" x14ac:dyDescent="0.25"/>
    <row r="52574" ht="15" customHeight="1" x14ac:dyDescent="0.25"/>
    <row r="52575" ht="15" customHeight="1" x14ac:dyDescent="0.25"/>
    <row r="52576" ht="15" customHeight="1" x14ac:dyDescent="0.25"/>
    <row r="52577" ht="15" customHeight="1" x14ac:dyDescent="0.25"/>
    <row r="52578" ht="15" customHeight="1" x14ac:dyDescent="0.25"/>
    <row r="52579" ht="15" customHeight="1" x14ac:dyDescent="0.25"/>
    <row r="52580" ht="15" customHeight="1" x14ac:dyDescent="0.25"/>
    <row r="52581" ht="15" customHeight="1" x14ac:dyDescent="0.25"/>
    <row r="52582" ht="15" customHeight="1" x14ac:dyDescent="0.25"/>
    <row r="52583" ht="15" customHeight="1" x14ac:dyDescent="0.25"/>
    <row r="52584" ht="15" customHeight="1" x14ac:dyDescent="0.25"/>
    <row r="52585" ht="15" customHeight="1" x14ac:dyDescent="0.25"/>
    <row r="52586" ht="15" customHeight="1" x14ac:dyDescent="0.25"/>
    <row r="52587" ht="15" customHeight="1" x14ac:dyDescent="0.25"/>
    <row r="52588" ht="15" customHeight="1" x14ac:dyDescent="0.25"/>
    <row r="52589" ht="15" customHeight="1" x14ac:dyDescent="0.25"/>
    <row r="52590" ht="15" customHeight="1" x14ac:dyDescent="0.25"/>
    <row r="52591" ht="15" customHeight="1" x14ac:dyDescent="0.25"/>
    <row r="52592" ht="15" customHeight="1" x14ac:dyDescent="0.25"/>
    <row r="52593" ht="15" customHeight="1" x14ac:dyDescent="0.25"/>
    <row r="52594" ht="15" customHeight="1" x14ac:dyDescent="0.25"/>
    <row r="52595" ht="15" customHeight="1" x14ac:dyDescent="0.25"/>
    <row r="52596" ht="15" customHeight="1" x14ac:dyDescent="0.25"/>
    <row r="52597" ht="15" customHeight="1" x14ac:dyDescent="0.25"/>
    <row r="52598" ht="15" customHeight="1" x14ac:dyDescent="0.25"/>
    <row r="52599" ht="15" customHeight="1" x14ac:dyDescent="0.25"/>
    <row r="52600" ht="15" customHeight="1" x14ac:dyDescent="0.25"/>
    <row r="52601" ht="15" customHeight="1" x14ac:dyDescent="0.25"/>
    <row r="52602" ht="15" customHeight="1" x14ac:dyDescent="0.25"/>
    <row r="52603" ht="15" customHeight="1" x14ac:dyDescent="0.25"/>
    <row r="52604" ht="15" customHeight="1" x14ac:dyDescent="0.25"/>
    <row r="52605" ht="15" customHeight="1" x14ac:dyDescent="0.25"/>
    <row r="52606" ht="15" customHeight="1" x14ac:dyDescent="0.25"/>
    <row r="52607" ht="15" customHeight="1" x14ac:dyDescent="0.25"/>
    <row r="52608" ht="15" customHeight="1" x14ac:dyDescent="0.25"/>
    <row r="52609" ht="15" customHeight="1" x14ac:dyDescent="0.25"/>
    <row r="52610" ht="15" customHeight="1" x14ac:dyDescent="0.25"/>
    <row r="52611" ht="15" customHeight="1" x14ac:dyDescent="0.25"/>
    <row r="52612" ht="15" customHeight="1" x14ac:dyDescent="0.25"/>
    <row r="52613" ht="15" customHeight="1" x14ac:dyDescent="0.25"/>
    <row r="52614" ht="15" customHeight="1" x14ac:dyDescent="0.25"/>
    <row r="52615" ht="15" customHeight="1" x14ac:dyDescent="0.25"/>
    <row r="52616" ht="15" customHeight="1" x14ac:dyDescent="0.25"/>
    <row r="52617" ht="15" customHeight="1" x14ac:dyDescent="0.25"/>
    <row r="52618" ht="15" customHeight="1" x14ac:dyDescent="0.25"/>
    <row r="52619" ht="15" customHeight="1" x14ac:dyDescent="0.25"/>
    <row r="52620" ht="15" customHeight="1" x14ac:dyDescent="0.25"/>
    <row r="52621" ht="15" customHeight="1" x14ac:dyDescent="0.25"/>
    <row r="52622" ht="15" customHeight="1" x14ac:dyDescent="0.25"/>
    <row r="52623" ht="15" customHeight="1" x14ac:dyDescent="0.25"/>
    <row r="52624" ht="15" customHeight="1" x14ac:dyDescent="0.25"/>
    <row r="52625" ht="15" customHeight="1" x14ac:dyDescent="0.25"/>
    <row r="52626" ht="15" customHeight="1" x14ac:dyDescent="0.25"/>
    <row r="52627" ht="15" customHeight="1" x14ac:dyDescent="0.25"/>
    <row r="52628" ht="15" customHeight="1" x14ac:dyDescent="0.25"/>
    <row r="52629" ht="15" customHeight="1" x14ac:dyDescent="0.25"/>
    <row r="52630" ht="15" customHeight="1" x14ac:dyDescent="0.25"/>
    <row r="52631" ht="15" customHeight="1" x14ac:dyDescent="0.25"/>
    <row r="52632" ht="15" customHeight="1" x14ac:dyDescent="0.25"/>
    <row r="52633" ht="15" customHeight="1" x14ac:dyDescent="0.25"/>
    <row r="52634" ht="15" customHeight="1" x14ac:dyDescent="0.25"/>
    <row r="52635" ht="15" customHeight="1" x14ac:dyDescent="0.25"/>
    <row r="52636" ht="15" customHeight="1" x14ac:dyDescent="0.25"/>
    <row r="52637" ht="15" customHeight="1" x14ac:dyDescent="0.25"/>
    <row r="52638" ht="15" customHeight="1" x14ac:dyDescent="0.25"/>
    <row r="52639" ht="15" customHeight="1" x14ac:dyDescent="0.25"/>
    <row r="52640" ht="15" customHeight="1" x14ac:dyDescent="0.25"/>
    <row r="52641" ht="15" customHeight="1" x14ac:dyDescent="0.25"/>
    <row r="52642" ht="15" customHeight="1" x14ac:dyDescent="0.25"/>
    <row r="52643" ht="15" customHeight="1" x14ac:dyDescent="0.25"/>
    <row r="52644" ht="15" customHeight="1" x14ac:dyDescent="0.25"/>
    <row r="52645" ht="15" customHeight="1" x14ac:dyDescent="0.25"/>
    <row r="52646" ht="15" customHeight="1" x14ac:dyDescent="0.25"/>
    <row r="52647" ht="15" customHeight="1" x14ac:dyDescent="0.25"/>
    <row r="52648" ht="15" customHeight="1" x14ac:dyDescent="0.25"/>
    <row r="52649" ht="15" customHeight="1" x14ac:dyDescent="0.25"/>
    <row r="52650" ht="15" customHeight="1" x14ac:dyDescent="0.25"/>
    <row r="52651" ht="15" customHeight="1" x14ac:dyDescent="0.25"/>
    <row r="52652" ht="15" customHeight="1" x14ac:dyDescent="0.25"/>
    <row r="52653" ht="15" customHeight="1" x14ac:dyDescent="0.25"/>
    <row r="52654" ht="15" customHeight="1" x14ac:dyDescent="0.25"/>
    <row r="52655" ht="15" customHeight="1" x14ac:dyDescent="0.25"/>
    <row r="52656" ht="15" customHeight="1" x14ac:dyDescent="0.25"/>
    <row r="52657" ht="15" customHeight="1" x14ac:dyDescent="0.25"/>
    <row r="52658" ht="15" customHeight="1" x14ac:dyDescent="0.25"/>
    <row r="52659" ht="15" customHeight="1" x14ac:dyDescent="0.25"/>
    <row r="52660" ht="15" customHeight="1" x14ac:dyDescent="0.25"/>
    <row r="52661" ht="15" customHeight="1" x14ac:dyDescent="0.25"/>
    <row r="52662" ht="15" customHeight="1" x14ac:dyDescent="0.25"/>
    <row r="52663" ht="15" customHeight="1" x14ac:dyDescent="0.25"/>
    <row r="52664" ht="15" customHeight="1" x14ac:dyDescent="0.25"/>
    <row r="52665" ht="15" customHeight="1" x14ac:dyDescent="0.25"/>
    <row r="52666" ht="15" customHeight="1" x14ac:dyDescent="0.25"/>
    <row r="52667" ht="15" customHeight="1" x14ac:dyDescent="0.25"/>
    <row r="52668" ht="15" customHeight="1" x14ac:dyDescent="0.25"/>
    <row r="52669" ht="15" customHeight="1" x14ac:dyDescent="0.25"/>
    <row r="52670" ht="15" customHeight="1" x14ac:dyDescent="0.25"/>
    <row r="52671" ht="15" customHeight="1" x14ac:dyDescent="0.25"/>
    <row r="52672" ht="15" customHeight="1" x14ac:dyDescent="0.25"/>
    <row r="52673" ht="15" customHeight="1" x14ac:dyDescent="0.25"/>
    <row r="52674" ht="15" customHeight="1" x14ac:dyDescent="0.25"/>
    <row r="52675" ht="15" customHeight="1" x14ac:dyDescent="0.25"/>
    <row r="52676" ht="15" customHeight="1" x14ac:dyDescent="0.25"/>
    <row r="52677" ht="15" customHeight="1" x14ac:dyDescent="0.25"/>
    <row r="52678" ht="15" customHeight="1" x14ac:dyDescent="0.25"/>
    <row r="52679" ht="15" customHeight="1" x14ac:dyDescent="0.25"/>
    <row r="52680" ht="15" customHeight="1" x14ac:dyDescent="0.25"/>
    <row r="52681" ht="15" customHeight="1" x14ac:dyDescent="0.25"/>
    <row r="52682" ht="15" customHeight="1" x14ac:dyDescent="0.25"/>
    <row r="52683" ht="15" customHeight="1" x14ac:dyDescent="0.25"/>
    <row r="52684" ht="15" customHeight="1" x14ac:dyDescent="0.25"/>
    <row r="52685" ht="15" customHeight="1" x14ac:dyDescent="0.25"/>
    <row r="52686" ht="15" customHeight="1" x14ac:dyDescent="0.25"/>
    <row r="52687" ht="15" customHeight="1" x14ac:dyDescent="0.25"/>
    <row r="52688" ht="15" customHeight="1" x14ac:dyDescent="0.25"/>
    <row r="52689" ht="15" customHeight="1" x14ac:dyDescent="0.25"/>
    <row r="52690" ht="15" customHeight="1" x14ac:dyDescent="0.25"/>
    <row r="52691" ht="15" customHeight="1" x14ac:dyDescent="0.25"/>
    <row r="52692" ht="15" customHeight="1" x14ac:dyDescent="0.25"/>
    <row r="52693" ht="15" customHeight="1" x14ac:dyDescent="0.25"/>
    <row r="52694" ht="15" customHeight="1" x14ac:dyDescent="0.25"/>
    <row r="52695" ht="15" customHeight="1" x14ac:dyDescent="0.25"/>
    <row r="52696" ht="15" customHeight="1" x14ac:dyDescent="0.25"/>
    <row r="52697" ht="15" customHeight="1" x14ac:dyDescent="0.25"/>
    <row r="52698" ht="15" customHeight="1" x14ac:dyDescent="0.25"/>
    <row r="52699" ht="15" customHeight="1" x14ac:dyDescent="0.25"/>
    <row r="52700" ht="15" customHeight="1" x14ac:dyDescent="0.25"/>
    <row r="52701" ht="15" customHeight="1" x14ac:dyDescent="0.25"/>
    <row r="52702" ht="15" customHeight="1" x14ac:dyDescent="0.25"/>
    <row r="52703" ht="15" customHeight="1" x14ac:dyDescent="0.25"/>
    <row r="52704" ht="15" customHeight="1" x14ac:dyDescent="0.25"/>
    <row r="52705" ht="15" customHeight="1" x14ac:dyDescent="0.25"/>
    <row r="52706" ht="15" customHeight="1" x14ac:dyDescent="0.25"/>
    <row r="52707" ht="15" customHeight="1" x14ac:dyDescent="0.25"/>
    <row r="52708" ht="15" customHeight="1" x14ac:dyDescent="0.25"/>
    <row r="52709" ht="15" customHeight="1" x14ac:dyDescent="0.25"/>
    <row r="52710" ht="15" customHeight="1" x14ac:dyDescent="0.25"/>
    <row r="52711" ht="15" customHeight="1" x14ac:dyDescent="0.25"/>
    <row r="52712" ht="15" customHeight="1" x14ac:dyDescent="0.25"/>
    <row r="52713" ht="15" customHeight="1" x14ac:dyDescent="0.25"/>
    <row r="52714" ht="15" customHeight="1" x14ac:dyDescent="0.25"/>
    <row r="52715" ht="15" customHeight="1" x14ac:dyDescent="0.25"/>
    <row r="52716" ht="15" customHeight="1" x14ac:dyDescent="0.25"/>
    <row r="52717" ht="15" customHeight="1" x14ac:dyDescent="0.25"/>
    <row r="52718" ht="15" customHeight="1" x14ac:dyDescent="0.25"/>
    <row r="52719" ht="15" customHeight="1" x14ac:dyDescent="0.25"/>
    <row r="52720" ht="15" customHeight="1" x14ac:dyDescent="0.25"/>
    <row r="52721" ht="15" customHeight="1" x14ac:dyDescent="0.25"/>
    <row r="52722" ht="15" customHeight="1" x14ac:dyDescent="0.25"/>
    <row r="52723" ht="15" customHeight="1" x14ac:dyDescent="0.25"/>
    <row r="52724" ht="15" customHeight="1" x14ac:dyDescent="0.25"/>
    <row r="52725" ht="15" customHeight="1" x14ac:dyDescent="0.25"/>
    <row r="52726" ht="15" customHeight="1" x14ac:dyDescent="0.25"/>
    <row r="52727" ht="15" customHeight="1" x14ac:dyDescent="0.25"/>
    <row r="52728" ht="15" customHeight="1" x14ac:dyDescent="0.25"/>
    <row r="52729" ht="15" customHeight="1" x14ac:dyDescent="0.25"/>
    <row r="52730" ht="15" customHeight="1" x14ac:dyDescent="0.25"/>
    <row r="52731" ht="15" customHeight="1" x14ac:dyDescent="0.25"/>
    <row r="52732" ht="15" customHeight="1" x14ac:dyDescent="0.25"/>
    <row r="52733" ht="15" customHeight="1" x14ac:dyDescent="0.25"/>
    <row r="52734" ht="15" customHeight="1" x14ac:dyDescent="0.25"/>
    <row r="52735" ht="15" customHeight="1" x14ac:dyDescent="0.25"/>
    <row r="52736" ht="15" customHeight="1" x14ac:dyDescent="0.25"/>
    <row r="52737" ht="15" customHeight="1" x14ac:dyDescent="0.25"/>
    <row r="52738" ht="15" customHeight="1" x14ac:dyDescent="0.25"/>
    <row r="52739" ht="15" customHeight="1" x14ac:dyDescent="0.25"/>
    <row r="52740" ht="15" customHeight="1" x14ac:dyDescent="0.25"/>
    <row r="52741" ht="15" customHeight="1" x14ac:dyDescent="0.25"/>
    <row r="52742" ht="15" customHeight="1" x14ac:dyDescent="0.25"/>
    <row r="52743" ht="15" customHeight="1" x14ac:dyDescent="0.25"/>
    <row r="52744" ht="15" customHeight="1" x14ac:dyDescent="0.25"/>
    <row r="52745" ht="15" customHeight="1" x14ac:dyDescent="0.25"/>
    <row r="52746" ht="15" customHeight="1" x14ac:dyDescent="0.25"/>
    <row r="52747" ht="15" customHeight="1" x14ac:dyDescent="0.25"/>
    <row r="52748" ht="15" customHeight="1" x14ac:dyDescent="0.25"/>
    <row r="52749" ht="15" customHeight="1" x14ac:dyDescent="0.25"/>
    <row r="52750" ht="15" customHeight="1" x14ac:dyDescent="0.25"/>
    <row r="52751" ht="15" customHeight="1" x14ac:dyDescent="0.25"/>
    <row r="52752" ht="15" customHeight="1" x14ac:dyDescent="0.25"/>
    <row r="52753" ht="15" customHeight="1" x14ac:dyDescent="0.25"/>
    <row r="52754" ht="15" customHeight="1" x14ac:dyDescent="0.25"/>
    <row r="52755" ht="15" customHeight="1" x14ac:dyDescent="0.25"/>
    <row r="52756" ht="15" customHeight="1" x14ac:dyDescent="0.25"/>
    <row r="52757" ht="15" customHeight="1" x14ac:dyDescent="0.25"/>
    <row r="52758" ht="15" customHeight="1" x14ac:dyDescent="0.25"/>
    <row r="52759" ht="15" customHeight="1" x14ac:dyDescent="0.25"/>
    <row r="52760" ht="15" customHeight="1" x14ac:dyDescent="0.25"/>
    <row r="52761" ht="15" customHeight="1" x14ac:dyDescent="0.25"/>
    <row r="52762" ht="15" customHeight="1" x14ac:dyDescent="0.25"/>
    <row r="52763" ht="15" customHeight="1" x14ac:dyDescent="0.25"/>
    <row r="52764" ht="15" customHeight="1" x14ac:dyDescent="0.25"/>
    <row r="52765" ht="15" customHeight="1" x14ac:dyDescent="0.25"/>
    <row r="52766" ht="15" customHeight="1" x14ac:dyDescent="0.25"/>
    <row r="52767" ht="15" customHeight="1" x14ac:dyDescent="0.25"/>
    <row r="52768" ht="15" customHeight="1" x14ac:dyDescent="0.25"/>
    <row r="52769" ht="15" customHeight="1" x14ac:dyDescent="0.25"/>
    <row r="52770" ht="15" customHeight="1" x14ac:dyDescent="0.25"/>
    <row r="52771" ht="15" customHeight="1" x14ac:dyDescent="0.25"/>
    <row r="52772" ht="15" customHeight="1" x14ac:dyDescent="0.25"/>
    <row r="52773" ht="15" customHeight="1" x14ac:dyDescent="0.25"/>
    <row r="52774" ht="15" customHeight="1" x14ac:dyDescent="0.25"/>
    <row r="52775" ht="15" customHeight="1" x14ac:dyDescent="0.25"/>
    <row r="52776" ht="15" customHeight="1" x14ac:dyDescent="0.25"/>
    <row r="52777" ht="15" customHeight="1" x14ac:dyDescent="0.25"/>
    <row r="52778" ht="15" customHeight="1" x14ac:dyDescent="0.25"/>
    <row r="52779" ht="15" customHeight="1" x14ac:dyDescent="0.25"/>
    <row r="52780" ht="15" customHeight="1" x14ac:dyDescent="0.25"/>
    <row r="52781" ht="15" customHeight="1" x14ac:dyDescent="0.25"/>
    <row r="52782" ht="15" customHeight="1" x14ac:dyDescent="0.25"/>
    <row r="52783" ht="15" customHeight="1" x14ac:dyDescent="0.25"/>
    <row r="52784" ht="15" customHeight="1" x14ac:dyDescent="0.25"/>
    <row r="52785" ht="15" customHeight="1" x14ac:dyDescent="0.25"/>
    <row r="52786" ht="15" customHeight="1" x14ac:dyDescent="0.25"/>
    <row r="52787" ht="15" customHeight="1" x14ac:dyDescent="0.25"/>
    <row r="52788" ht="15" customHeight="1" x14ac:dyDescent="0.25"/>
    <row r="52789" ht="15" customHeight="1" x14ac:dyDescent="0.25"/>
    <row r="52790" ht="15" customHeight="1" x14ac:dyDescent="0.25"/>
    <row r="52791" ht="15" customHeight="1" x14ac:dyDescent="0.25"/>
    <row r="52792" ht="15" customHeight="1" x14ac:dyDescent="0.25"/>
    <row r="52793" ht="15" customHeight="1" x14ac:dyDescent="0.25"/>
    <row r="52794" ht="15" customHeight="1" x14ac:dyDescent="0.25"/>
    <row r="52795" ht="15" customHeight="1" x14ac:dyDescent="0.25"/>
    <row r="52796" ht="15" customHeight="1" x14ac:dyDescent="0.25"/>
    <row r="52797" ht="15" customHeight="1" x14ac:dyDescent="0.25"/>
    <row r="52798" ht="15" customHeight="1" x14ac:dyDescent="0.25"/>
    <row r="52799" ht="15" customHeight="1" x14ac:dyDescent="0.25"/>
    <row r="52800" ht="15" customHeight="1" x14ac:dyDescent="0.25"/>
    <row r="52801" ht="15" customHeight="1" x14ac:dyDescent="0.25"/>
    <row r="52802" ht="15" customHeight="1" x14ac:dyDescent="0.25"/>
    <row r="52803" ht="15" customHeight="1" x14ac:dyDescent="0.25"/>
    <row r="52804" ht="15" customHeight="1" x14ac:dyDescent="0.25"/>
    <row r="52805" ht="15" customHeight="1" x14ac:dyDescent="0.25"/>
    <row r="52806" ht="15" customHeight="1" x14ac:dyDescent="0.25"/>
    <row r="52807" ht="15" customHeight="1" x14ac:dyDescent="0.25"/>
    <row r="52808" ht="15" customHeight="1" x14ac:dyDescent="0.25"/>
    <row r="52809" ht="15" customHeight="1" x14ac:dyDescent="0.25"/>
    <row r="52810" ht="15" customHeight="1" x14ac:dyDescent="0.25"/>
    <row r="52811" ht="15" customHeight="1" x14ac:dyDescent="0.25"/>
    <row r="52812" ht="15" customHeight="1" x14ac:dyDescent="0.25"/>
    <row r="52813" ht="15" customHeight="1" x14ac:dyDescent="0.25"/>
    <row r="52814" ht="15" customHeight="1" x14ac:dyDescent="0.25"/>
    <row r="52815" ht="15" customHeight="1" x14ac:dyDescent="0.25"/>
    <row r="52816" ht="15" customHeight="1" x14ac:dyDescent="0.25"/>
    <row r="52817" ht="15" customHeight="1" x14ac:dyDescent="0.25"/>
    <row r="52818" ht="15" customHeight="1" x14ac:dyDescent="0.25"/>
    <row r="52819" ht="15" customHeight="1" x14ac:dyDescent="0.25"/>
    <row r="52820" ht="15" customHeight="1" x14ac:dyDescent="0.25"/>
    <row r="52821" ht="15" customHeight="1" x14ac:dyDescent="0.25"/>
    <row r="52822" ht="15" customHeight="1" x14ac:dyDescent="0.25"/>
    <row r="52823" ht="15" customHeight="1" x14ac:dyDescent="0.25"/>
    <row r="52824" ht="15" customHeight="1" x14ac:dyDescent="0.25"/>
    <row r="52825" ht="15" customHeight="1" x14ac:dyDescent="0.25"/>
    <row r="52826" ht="15" customHeight="1" x14ac:dyDescent="0.25"/>
    <row r="52827" ht="15" customHeight="1" x14ac:dyDescent="0.25"/>
    <row r="52828" ht="15" customHeight="1" x14ac:dyDescent="0.25"/>
    <row r="52829" ht="15" customHeight="1" x14ac:dyDescent="0.25"/>
    <row r="52830" ht="15" customHeight="1" x14ac:dyDescent="0.25"/>
    <row r="52831" ht="15" customHeight="1" x14ac:dyDescent="0.25"/>
    <row r="52832" ht="15" customHeight="1" x14ac:dyDescent="0.25"/>
    <row r="52833" ht="15" customHeight="1" x14ac:dyDescent="0.25"/>
    <row r="52834" ht="15" customHeight="1" x14ac:dyDescent="0.25"/>
    <row r="52835" ht="15" customHeight="1" x14ac:dyDescent="0.25"/>
    <row r="52836" ht="15" customHeight="1" x14ac:dyDescent="0.25"/>
    <row r="52837" ht="15" customHeight="1" x14ac:dyDescent="0.25"/>
    <row r="52838" ht="15" customHeight="1" x14ac:dyDescent="0.25"/>
    <row r="52839" ht="15" customHeight="1" x14ac:dyDescent="0.25"/>
    <row r="52840" ht="15" customHeight="1" x14ac:dyDescent="0.25"/>
    <row r="52841" ht="15" customHeight="1" x14ac:dyDescent="0.25"/>
    <row r="52842" ht="15" customHeight="1" x14ac:dyDescent="0.25"/>
    <row r="52843" ht="15" customHeight="1" x14ac:dyDescent="0.25"/>
    <row r="52844" ht="15" customHeight="1" x14ac:dyDescent="0.25"/>
    <row r="52845" ht="15" customHeight="1" x14ac:dyDescent="0.25"/>
    <row r="52846" ht="15" customHeight="1" x14ac:dyDescent="0.25"/>
    <row r="52847" ht="15" customHeight="1" x14ac:dyDescent="0.25"/>
    <row r="52848" ht="15" customHeight="1" x14ac:dyDescent="0.25"/>
    <row r="52849" ht="15" customHeight="1" x14ac:dyDescent="0.25"/>
    <row r="52850" ht="15" customHeight="1" x14ac:dyDescent="0.25"/>
    <row r="52851" ht="15" customHeight="1" x14ac:dyDescent="0.25"/>
    <row r="52852" ht="15" customHeight="1" x14ac:dyDescent="0.25"/>
    <row r="52853" ht="15" customHeight="1" x14ac:dyDescent="0.25"/>
    <row r="52854" ht="15" customHeight="1" x14ac:dyDescent="0.25"/>
    <row r="52855" ht="15" customHeight="1" x14ac:dyDescent="0.25"/>
    <row r="52856" ht="15" customHeight="1" x14ac:dyDescent="0.25"/>
    <row r="52857" ht="15" customHeight="1" x14ac:dyDescent="0.25"/>
    <row r="52858" ht="15" customHeight="1" x14ac:dyDescent="0.25"/>
    <row r="52859" ht="15" customHeight="1" x14ac:dyDescent="0.25"/>
    <row r="52860" ht="15" customHeight="1" x14ac:dyDescent="0.25"/>
    <row r="52861" ht="15" customHeight="1" x14ac:dyDescent="0.25"/>
    <row r="52862" ht="15" customHeight="1" x14ac:dyDescent="0.25"/>
    <row r="52863" ht="15" customHeight="1" x14ac:dyDescent="0.25"/>
    <row r="52864" ht="15" customHeight="1" x14ac:dyDescent="0.25"/>
    <row r="52865" ht="15" customHeight="1" x14ac:dyDescent="0.25"/>
    <row r="52866" ht="15" customHeight="1" x14ac:dyDescent="0.25"/>
    <row r="52867" ht="15" customHeight="1" x14ac:dyDescent="0.25"/>
    <row r="52868" ht="15" customHeight="1" x14ac:dyDescent="0.25"/>
    <row r="52869" ht="15" customHeight="1" x14ac:dyDescent="0.25"/>
    <row r="52870" ht="15" customHeight="1" x14ac:dyDescent="0.25"/>
    <row r="52871" ht="15" customHeight="1" x14ac:dyDescent="0.25"/>
    <row r="52872" ht="15" customHeight="1" x14ac:dyDescent="0.25"/>
    <row r="52873" ht="15" customHeight="1" x14ac:dyDescent="0.25"/>
    <row r="52874" ht="15" customHeight="1" x14ac:dyDescent="0.25"/>
    <row r="52875" ht="15" customHeight="1" x14ac:dyDescent="0.25"/>
    <row r="52876" ht="15" customHeight="1" x14ac:dyDescent="0.25"/>
    <row r="52877" ht="15" customHeight="1" x14ac:dyDescent="0.25"/>
    <row r="52878" ht="15" customHeight="1" x14ac:dyDescent="0.25"/>
    <row r="52879" ht="15" customHeight="1" x14ac:dyDescent="0.25"/>
    <row r="52880" ht="15" customHeight="1" x14ac:dyDescent="0.25"/>
    <row r="52881" ht="15" customHeight="1" x14ac:dyDescent="0.25"/>
    <row r="52882" ht="15" customHeight="1" x14ac:dyDescent="0.25"/>
    <row r="52883" ht="15" customHeight="1" x14ac:dyDescent="0.25"/>
    <row r="52884" ht="15" customHeight="1" x14ac:dyDescent="0.25"/>
    <row r="52885" ht="15" customHeight="1" x14ac:dyDescent="0.25"/>
    <row r="52886" ht="15" customHeight="1" x14ac:dyDescent="0.25"/>
    <row r="52887" ht="15" customHeight="1" x14ac:dyDescent="0.25"/>
    <row r="52888" ht="15" customHeight="1" x14ac:dyDescent="0.25"/>
    <row r="52889" ht="15" customHeight="1" x14ac:dyDescent="0.25"/>
    <row r="52890" ht="15" customHeight="1" x14ac:dyDescent="0.25"/>
    <row r="52891" ht="15" customHeight="1" x14ac:dyDescent="0.25"/>
    <row r="52892" ht="15" customHeight="1" x14ac:dyDescent="0.25"/>
    <row r="52893" ht="15" customHeight="1" x14ac:dyDescent="0.25"/>
    <row r="52894" ht="15" customHeight="1" x14ac:dyDescent="0.25"/>
    <row r="52895" ht="15" customHeight="1" x14ac:dyDescent="0.25"/>
    <row r="52896" ht="15" customHeight="1" x14ac:dyDescent="0.25"/>
    <row r="52897" ht="15" customHeight="1" x14ac:dyDescent="0.25"/>
    <row r="52898" ht="15" customHeight="1" x14ac:dyDescent="0.25"/>
    <row r="52899" ht="15" customHeight="1" x14ac:dyDescent="0.25"/>
    <row r="52900" ht="15" customHeight="1" x14ac:dyDescent="0.25"/>
    <row r="52901" ht="15" customHeight="1" x14ac:dyDescent="0.25"/>
    <row r="52902" ht="15" customHeight="1" x14ac:dyDescent="0.25"/>
    <row r="52903" ht="15" customHeight="1" x14ac:dyDescent="0.25"/>
    <row r="52904" ht="15" customHeight="1" x14ac:dyDescent="0.25"/>
    <row r="52905" ht="15" customHeight="1" x14ac:dyDescent="0.25"/>
    <row r="52906" ht="15" customHeight="1" x14ac:dyDescent="0.25"/>
    <row r="52907" ht="15" customHeight="1" x14ac:dyDescent="0.25"/>
    <row r="52908" ht="15" customHeight="1" x14ac:dyDescent="0.25"/>
    <row r="52909" ht="15" customHeight="1" x14ac:dyDescent="0.25"/>
    <row r="52910" ht="15" customHeight="1" x14ac:dyDescent="0.25"/>
    <row r="52911" ht="15" customHeight="1" x14ac:dyDescent="0.25"/>
    <row r="52912" ht="15" customHeight="1" x14ac:dyDescent="0.25"/>
    <row r="52913" ht="15" customHeight="1" x14ac:dyDescent="0.25"/>
    <row r="52914" ht="15" customHeight="1" x14ac:dyDescent="0.25"/>
    <row r="52915" ht="15" customHeight="1" x14ac:dyDescent="0.25"/>
    <row r="52916" ht="15" customHeight="1" x14ac:dyDescent="0.25"/>
    <row r="52917" ht="15" customHeight="1" x14ac:dyDescent="0.25"/>
    <row r="52918" ht="15" customHeight="1" x14ac:dyDescent="0.25"/>
    <row r="52919" ht="15" customHeight="1" x14ac:dyDescent="0.25"/>
    <row r="52920" ht="15" customHeight="1" x14ac:dyDescent="0.25"/>
    <row r="52921" ht="15" customHeight="1" x14ac:dyDescent="0.25"/>
    <row r="52922" ht="15" customHeight="1" x14ac:dyDescent="0.25"/>
    <row r="52923" ht="15" customHeight="1" x14ac:dyDescent="0.25"/>
    <row r="52924" ht="15" customHeight="1" x14ac:dyDescent="0.25"/>
    <row r="52925" ht="15" customHeight="1" x14ac:dyDescent="0.25"/>
    <row r="52926" ht="15" customHeight="1" x14ac:dyDescent="0.25"/>
    <row r="52927" ht="15" customHeight="1" x14ac:dyDescent="0.25"/>
    <row r="52928" ht="15" customHeight="1" x14ac:dyDescent="0.25"/>
    <row r="52929" ht="15" customHeight="1" x14ac:dyDescent="0.25"/>
    <row r="52930" ht="15" customHeight="1" x14ac:dyDescent="0.25"/>
    <row r="52931" ht="15" customHeight="1" x14ac:dyDescent="0.25"/>
    <row r="52932" ht="15" customHeight="1" x14ac:dyDescent="0.25"/>
    <row r="52933" ht="15" customHeight="1" x14ac:dyDescent="0.25"/>
    <row r="52934" ht="15" customHeight="1" x14ac:dyDescent="0.25"/>
    <row r="52935" ht="15" customHeight="1" x14ac:dyDescent="0.25"/>
    <row r="52936" ht="15" customHeight="1" x14ac:dyDescent="0.25"/>
    <row r="52937" ht="15" customHeight="1" x14ac:dyDescent="0.25"/>
    <row r="52938" ht="15" customHeight="1" x14ac:dyDescent="0.25"/>
    <row r="52939" ht="15" customHeight="1" x14ac:dyDescent="0.25"/>
    <row r="52940" ht="15" customHeight="1" x14ac:dyDescent="0.25"/>
    <row r="52941" ht="15" customHeight="1" x14ac:dyDescent="0.25"/>
    <row r="52942" ht="15" customHeight="1" x14ac:dyDescent="0.25"/>
    <row r="52943" ht="15" customHeight="1" x14ac:dyDescent="0.25"/>
    <row r="52944" ht="15" customHeight="1" x14ac:dyDescent="0.25"/>
    <row r="52945" ht="15" customHeight="1" x14ac:dyDescent="0.25"/>
    <row r="52946" ht="15" customHeight="1" x14ac:dyDescent="0.25"/>
    <row r="52947" ht="15" customHeight="1" x14ac:dyDescent="0.25"/>
    <row r="52948" ht="15" customHeight="1" x14ac:dyDescent="0.25"/>
    <row r="52949" ht="15" customHeight="1" x14ac:dyDescent="0.25"/>
    <row r="52950" ht="15" customHeight="1" x14ac:dyDescent="0.25"/>
    <row r="52951" ht="15" customHeight="1" x14ac:dyDescent="0.25"/>
    <row r="52952" ht="15" customHeight="1" x14ac:dyDescent="0.25"/>
    <row r="52953" ht="15" customHeight="1" x14ac:dyDescent="0.25"/>
    <row r="52954" ht="15" customHeight="1" x14ac:dyDescent="0.25"/>
    <row r="52955" ht="15" customHeight="1" x14ac:dyDescent="0.25"/>
    <row r="52956" ht="15" customHeight="1" x14ac:dyDescent="0.25"/>
    <row r="52957" ht="15" customHeight="1" x14ac:dyDescent="0.25"/>
    <row r="52958" ht="15" customHeight="1" x14ac:dyDescent="0.25"/>
    <row r="52959" ht="15" customHeight="1" x14ac:dyDescent="0.25"/>
    <row r="52960" ht="15" customHeight="1" x14ac:dyDescent="0.25"/>
    <row r="52961" ht="15" customHeight="1" x14ac:dyDescent="0.25"/>
    <row r="52962" ht="15" customHeight="1" x14ac:dyDescent="0.25"/>
    <row r="52963" ht="15" customHeight="1" x14ac:dyDescent="0.25"/>
    <row r="52964" ht="15" customHeight="1" x14ac:dyDescent="0.25"/>
    <row r="52965" ht="15" customHeight="1" x14ac:dyDescent="0.25"/>
    <row r="52966" ht="15" customHeight="1" x14ac:dyDescent="0.25"/>
    <row r="52967" ht="15" customHeight="1" x14ac:dyDescent="0.25"/>
    <row r="52968" ht="15" customHeight="1" x14ac:dyDescent="0.25"/>
    <row r="52969" ht="15" customHeight="1" x14ac:dyDescent="0.25"/>
    <row r="52970" ht="15" customHeight="1" x14ac:dyDescent="0.25"/>
    <row r="52971" ht="15" customHeight="1" x14ac:dyDescent="0.25"/>
    <row r="52972" ht="15" customHeight="1" x14ac:dyDescent="0.25"/>
    <row r="52973" ht="15" customHeight="1" x14ac:dyDescent="0.25"/>
    <row r="52974" ht="15" customHeight="1" x14ac:dyDescent="0.25"/>
    <row r="52975" ht="15" customHeight="1" x14ac:dyDescent="0.25"/>
    <row r="52976" ht="15" customHeight="1" x14ac:dyDescent="0.25"/>
    <row r="52977" ht="15" customHeight="1" x14ac:dyDescent="0.25"/>
    <row r="52978" ht="15" customHeight="1" x14ac:dyDescent="0.25"/>
    <row r="52979" ht="15" customHeight="1" x14ac:dyDescent="0.25"/>
    <row r="52980" ht="15" customHeight="1" x14ac:dyDescent="0.25"/>
    <row r="52981" ht="15" customHeight="1" x14ac:dyDescent="0.25"/>
    <row r="52982" ht="15" customHeight="1" x14ac:dyDescent="0.25"/>
    <row r="52983" ht="15" customHeight="1" x14ac:dyDescent="0.25"/>
    <row r="52984" ht="15" customHeight="1" x14ac:dyDescent="0.25"/>
    <row r="52985" ht="15" customHeight="1" x14ac:dyDescent="0.25"/>
    <row r="52986" ht="15" customHeight="1" x14ac:dyDescent="0.25"/>
    <row r="52987" ht="15" customHeight="1" x14ac:dyDescent="0.25"/>
    <row r="52988" ht="15" customHeight="1" x14ac:dyDescent="0.25"/>
    <row r="52989" ht="15" customHeight="1" x14ac:dyDescent="0.25"/>
    <row r="52990" ht="15" customHeight="1" x14ac:dyDescent="0.25"/>
    <row r="52991" ht="15" customHeight="1" x14ac:dyDescent="0.25"/>
    <row r="52992" ht="15" customHeight="1" x14ac:dyDescent="0.25"/>
    <row r="52993" ht="15" customHeight="1" x14ac:dyDescent="0.25"/>
    <row r="52994" ht="15" customHeight="1" x14ac:dyDescent="0.25"/>
    <row r="52995" ht="15" customHeight="1" x14ac:dyDescent="0.25"/>
    <row r="52996" ht="15" customHeight="1" x14ac:dyDescent="0.25"/>
    <row r="52997" ht="15" customHeight="1" x14ac:dyDescent="0.25"/>
    <row r="52998" ht="15" customHeight="1" x14ac:dyDescent="0.25"/>
    <row r="52999" ht="15" customHeight="1" x14ac:dyDescent="0.25"/>
    <row r="53000" ht="15" customHeight="1" x14ac:dyDescent="0.25"/>
    <row r="53001" ht="15" customHeight="1" x14ac:dyDescent="0.25"/>
    <row r="53002" ht="15" customHeight="1" x14ac:dyDescent="0.25"/>
    <row r="53003" ht="15" customHeight="1" x14ac:dyDescent="0.25"/>
    <row r="53004" ht="15" customHeight="1" x14ac:dyDescent="0.25"/>
    <row r="53005" ht="15" customHeight="1" x14ac:dyDescent="0.25"/>
    <row r="53006" ht="15" customHeight="1" x14ac:dyDescent="0.25"/>
    <row r="53007" ht="15" customHeight="1" x14ac:dyDescent="0.25"/>
    <row r="53008" ht="15" customHeight="1" x14ac:dyDescent="0.25"/>
    <row r="53009" ht="15" customHeight="1" x14ac:dyDescent="0.25"/>
    <row r="53010" ht="15" customHeight="1" x14ac:dyDescent="0.25"/>
    <row r="53011" ht="15" customHeight="1" x14ac:dyDescent="0.25"/>
    <row r="53012" ht="15" customHeight="1" x14ac:dyDescent="0.25"/>
    <row r="53013" ht="15" customHeight="1" x14ac:dyDescent="0.25"/>
    <row r="53014" ht="15" customHeight="1" x14ac:dyDescent="0.25"/>
    <row r="53015" ht="15" customHeight="1" x14ac:dyDescent="0.25"/>
    <row r="53016" ht="15" customHeight="1" x14ac:dyDescent="0.25"/>
    <row r="53017" ht="15" customHeight="1" x14ac:dyDescent="0.25"/>
    <row r="53018" ht="15" customHeight="1" x14ac:dyDescent="0.25"/>
    <row r="53019" ht="15" customHeight="1" x14ac:dyDescent="0.25"/>
    <row r="53020" ht="15" customHeight="1" x14ac:dyDescent="0.25"/>
    <row r="53021" ht="15" customHeight="1" x14ac:dyDescent="0.25"/>
    <row r="53022" ht="15" customHeight="1" x14ac:dyDescent="0.25"/>
    <row r="53023" ht="15" customHeight="1" x14ac:dyDescent="0.25"/>
    <row r="53024" ht="15" customHeight="1" x14ac:dyDescent="0.25"/>
    <row r="53025" ht="15" customHeight="1" x14ac:dyDescent="0.25"/>
    <row r="53026" ht="15" customHeight="1" x14ac:dyDescent="0.25"/>
    <row r="53027" ht="15" customHeight="1" x14ac:dyDescent="0.25"/>
    <row r="53028" ht="15" customHeight="1" x14ac:dyDescent="0.25"/>
    <row r="53029" ht="15" customHeight="1" x14ac:dyDescent="0.25"/>
    <row r="53030" ht="15" customHeight="1" x14ac:dyDescent="0.25"/>
    <row r="53031" ht="15" customHeight="1" x14ac:dyDescent="0.25"/>
    <row r="53032" ht="15" customHeight="1" x14ac:dyDescent="0.25"/>
    <row r="53033" ht="15" customHeight="1" x14ac:dyDescent="0.25"/>
    <row r="53034" ht="15" customHeight="1" x14ac:dyDescent="0.25"/>
    <row r="53035" ht="15" customHeight="1" x14ac:dyDescent="0.25"/>
    <row r="53036" ht="15" customHeight="1" x14ac:dyDescent="0.25"/>
    <row r="53037" ht="15" customHeight="1" x14ac:dyDescent="0.25"/>
    <row r="53038" ht="15" customHeight="1" x14ac:dyDescent="0.25"/>
    <row r="53039" ht="15" customHeight="1" x14ac:dyDescent="0.25"/>
    <row r="53040" ht="15" customHeight="1" x14ac:dyDescent="0.25"/>
    <row r="53041" ht="15" customHeight="1" x14ac:dyDescent="0.25"/>
    <row r="53042" ht="15" customHeight="1" x14ac:dyDescent="0.25"/>
    <row r="53043" ht="15" customHeight="1" x14ac:dyDescent="0.25"/>
    <row r="53044" ht="15" customHeight="1" x14ac:dyDescent="0.25"/>
    <row r="53045" ht="15" customHeight="1" x14ac:dyDescent="0.25"/>
    <row r="53046" ht="15" customHeight="1" x14ac:dyDescent="0.25"/>
    <row r="53047" ht="15" customHeight="1" x14ac:dyDescent="0.25"/>
    <row r="53048" ht="15" customHeight="1" x14ac:dyDescent="0.25"/>
    <row r="53049" ht="15" customHeight="1" x14ac:dyDescent="0.25"/>
    <row r="53050" ht="15" customHeight="1" x14ac:dyDescent="0.25"/>
    <row r="53051" ht="15" customHeight="1" x14ac:dyDescent="0.25"/>
    <row r="53052" ht="15" customHeight="1" x14ac:dyDescent="0.25"/>
    <row r="53053" ht="15" customHeight="1" x14ac:dyDescent="0.25"/>
    <row r="53054" ht="15" customHeight="1" x14ac:dyDescent="0.25"/>
    <row r="53055" ht="15" customHeight="1" x14ac:dyDescent="0.25"/>
    <row r="53056" ht="15" customHeight="1" x14ac:dyDescent="0.25"/>
    <row r="53057" ht="15" customHeight="1" x14ac:dyDescent="0.25"/>
    <row r="53058" ht="15" customHeight="1" x14ac:dyDescent="0.25"/>
    <row r="53059" ht="15" customHeight="1" x14ac:dyDescent="0.25"/>
    <row r="53060" ht="15" customHeight="1" x14ac:dyDescent="0.25"/>
    <row r="53061" ht="15" customHeight="1" x14ac:dyDescent="0.25"/>
    <row r="53062" ht="15" customHeight="1" x14ac:dyDescent="0.25"/>
    <row r="53063" ht="15" customHeight="1" x14ac:dyDescent="0.25"/>
    <row r="53064" ht="15" customHeight="1" x14ac:dyDescent="0.25"/>
    <row r="53065" ht="15" customHeight="1" x14ac:dyDescent="0.25"/>
    <row r="53066" ht="15" customHeight="1" x14ac:dyDescent="0.25"/>
    <row r="53067" ht="15" customHeight="1" x14ac:dyDescent="0.25"/>
    <row r="53068" ht="15" customHeight="1" x14ac:dyDescent="0.25"/>
    <row r="53069" ht="15" customHeight="1" x14ac:dyDescent="0.25"/>
    <row r="53070" ht="15" customHeight="1" x14ac:dyDescent="0.25"/>
    <row r="53071" ht="15" customHeight="1" x14ac:dyDescent="0.25"/>
    <row r="53072" ht="15" customHeight="1" x14ac:dyDescent="0.25"/>
    <row r="53073" ht="15" customHeight="1" x14ac:dyDescent="0.25"/>
    <row r="53074" ht="15" customHeight="1" x14ac:dyDescent="0.25"/>
    <row r="53075" ht="15" customHeight="1" x14ac:dyDescent="0.25"/>
    <row r="53076" ht="15" customHeight="1" x14ac:dyDescent="0.25"/>
    <row r="53077" ht="15" customHeight="1" x14ac:dyDescent="0.25"/>
    <row r="53078" ht="15" customHeight="1" x14ac:dyDescent="0.25"/>
    <row r="53079" ht="15" customHeight="1" x14ac:dyDescent="0.25"/>
    <row r="53080" ht="15" customHeight="1" x14ac:dyDescent="0.25"/>
    <row r="53081" ht="15" customHeight="1" x14ac:dyDescent="0.25"/>
    <row r="53082" ht="15" customHeight="1" x14ac:dyDescent="0.25"/>
    <row r="53083" ht="15" customHeight="1" x14ac:dyDescent="0.25"/>
    <row r="53084" ht="15" customHeight="1" x14ac:dyDescent="0.25"/>
    <row r="53085" ht="15" customHeight="1" x14ac:dyDescent="0.25"/>
    <row r="53086" ht="15" customHeight="1" x14ac:dyDescent="0.25"/>
    <row r="53087" ht="15" customHeight="1" x14ac:dyDescent="0.25"/>
    <row r="53088" ht="15" customHeight="1" x14ac:dyDescent="0.25"/>
    <row r="53089" ht="15" customHeight="1" x14ac:dyDescent="0.25"/>
    <row r="53090" ht="15" customHeight="1" x14ac:dyDescent="0.25"/>
    <row r="53091" ht="15" customHeight="1" x14ac:dyDescent="0.25"/>
    <row r="53092" ht="15" customHeight="1" x14ac:dyDescent="0.25"/>
    <row r="53093" ht="15" customHeight="1" x14ac:dyDescent="0.25"/>
    <row r="53094" ht="15" customHeight="1" x14ac:dyDescent="0.25"/>
    <row r="53095" ht="15" customHeight="1" x14ac:dyDescent="0.25"/>
    <row r="53096" ht="15" customHeight="1" x14ac:dyDescent="0.25"/>
    <row r="53097" ht="15" customHeight="1" x14ac:dyDescent="0.25"/>
    <row r="53098" ht="15" customHeight="1" x14ac:dyDescent="0.25"/>
    <row r="53099" ht="15" customHeight="1" x14ac:dyDescent="0.25"/>
    <row r="53100" ht="15" customHeight="1" x14ac:dyDescent="0.25"/>
    <row r="53101" ht="15" customHeight="1" x14ac:dyDescent="0.25"/>
    <row r="53102" ht="15" customHeight="1" x14ac:dyDescent="0.25"/>
    <row r="53103" ht="15" customHeight="1" x14ac:dyDescent="0.25"/>
    <row r="53104" ht="15" customHeight="1" x14ac:dyDescent="0.25"/>
    <row r="53105" ht="15" customHeight="1" x14ac:dyDescent="0.25"/>
    <row r="53106" ht="15" customHeight="1" x14ac:dyDescent="0.25"/>
    <row r="53107" ht="15" customHeight="1" x14ac:dyDescent="0.25"/>
    <row r="53108" ht="15" customHeight="1" x14ac:dyDescent="0.25"/>
    <row r="53109" ht="15" customHeight="1" x14ac:dyDescent="0.25"/>
    <row r="53110" ht="15" customHeight="1" x14ac:dyDescent="0.25"/>
    <row r="53111" ht="15" customHeight="1" x14ac:dyDescent="0.25"/>
    <row r="53112" ht="15" customHeight="1" x14ac:dyDescent="0.25"/>
    <row r="53113" ht="15" customHeight="1" x14ac:dyDescent="0.25"/>
    <row r="53114" ht="15" customHeight="1" x14ac:dyDescent="0.25"/>
    <row r="53115" ht="15" customHeight="1" x14ac:dyDescent="0.25"/>
    <row r="53116" ht="15" customHeight="1" x14ac:dyDescent="0.25"/>
    <row r="53117" ht="15" customHeight="1" x14ac:dyDescent="0.25"/>
    <row r="53118" ht="15" customHeight="1" x14ac:dyDescent="0.25"/>
    <row r="53119" ht="15" customHeight="1" x14ac:dyDescent="0.25"/>
    <row r="53120" ht="15" customHeight="1" x14ac:dyDescent="0.25"/>
    <row r="53121" ht="15" customHeight="1" x14ac:dyDescent="0.25"/>
    <row r="53122" ht="15" customHeight="1" x14ac:dyDescent="0.25"/>
    <row r="53123" ht="15" customHeight="1" x14ac:dyDescent="0.25"/>
    <row r="53124" ht="15" customHeight="1" x14ac:dyDescent="0.25"/>
    <row r="53125" ht="15" customHeight="1" x14ac:dyDescent="0.25"/>
    <row r="53126" ht="15" customHeight="1" x14ac:dyDescent="0.25"/>
    <row r="53127" ht="15" customHeight="1" x14ac:dyDescent="0.25"/>
    <row r="53128" ht="15" customHeight="1" x14ac:dyDescent="0.25"/>
    <row r="53129" ht="15" customHeight="1" x14ac:dyDescent="0.25"/>
    <row r="53130" ht="15" customHeight="1" x14ac:dyDescent="0.25"/>
    <row r="53131" ht="15" customHeight="1" x14ac:dyDescent="0.25"/>
    <row r="53132" ht="15" customHeight="1" x14ac:dyDescent="0.25"/>
    <row r="53133" ht="15" customHeight="1" x14ac:dyDescent="0.25"/>
    <row r="53134" ht="15" customHeight="1" x14ac:dyDescent="0.25"/>
    <row r="53135" ht="15" customHeight="1" x14ac:dyDescent="0.25"/>
    <row r="53136" ht="15" customHeight="1" x14ac:dyDescent="0.25"/>
    <row r="53137" ht="15" customHeight="1" x14ac:dyDescent="0.25"/>
    <row r="53138" ht="15" customHeight="1" x14ac:dyDescent="0.25"/>
    <row r="53139" ht="15" customHeight="1" x14ac:dyDescent="0.25"/>
    <row r="53140" ht="15" customHeight="1" x14ac:dyDescent="0.25"/>
    <row r="53141" ht="15" customHeight="1" x14ac:dyDescent="0.25"/>
    <row r="53142" ht="15" customHeight="1" x14ac:dyDescent="0.25"/>
    <row r="53143" ht="15" customHeight="1" x14ac:dyDescent="0.25"/>
    <row r="53144" ht="15" customHeight="1" x14ac:dyDescent="0.25"/>
    <row r="53145" ht="15" customHeight="1" x14ac:dyDescent="0.25"/>
    <row r="53146" ht="15" customHeight="1" x14ac:dyDescent="0.25"/>
    <row r="53147" ht="15" customHeight="1" x14ac:dyDescent="0.25"/>
    <row r="53148" ht="15" customHeight="1" x14ac:dyDescent="0.25"/>
    <row r="53149" ht="15" customHeight="1" x14ac:dyDescent="0.25"/>
    <row r="53150" ht="15" customHeight="1" x14ac:dyDescent="0.25"/>
    <row r="53151" ht="15" customHeight="1" x14ac:dyDescent="0.25"/>
    <row r="53152" ht="15" customHeight="1" x14ac:dyDescent="0.25"/>
    <row r="53153" ht="15" customHeight="1" x14ac:dyDescent="0.25"/>
    <row r="53154" ht="15" customHeight="1" x14ac:dyDescent="0.25"/>
    <row r="53155" ht="15" customHeight="1" x14ac:dyDescent="0.25"/>
    <row r="53156" ht="15" customHeight="1" x14ac:dyDescent="0.25"/>
    <row r="53157" ht="15" customHeight="1" x14ac:dyDescent="0.25"/>
    <row r="53158" ht="15" customHeight="1" x14ac:dyDescent="0.25"/>
    <row r="53159" ht="15" customHeight="1" x14ac:dyDescent="0.25"/>
    <row r="53160" ht="15" customHeight="1" x14ac:dyDescent="0.25"/>
    <row r="53161" ht="15" customHeight="1" x14ac:dyDescent="0.25"/>
    <row r="53162" ht="15" customHeight="1" x14ac:dyDescent="0.25"/>
    <row r="53163" ht="15" customHeight="1" x14ac:dyDescent="0.25"/>
    <row r="53164" ht="15" customHeight="1" x14ac:dyDescent="0.25"/>
    <row r="53165" ht="15" customHeight="1" x14ac:dyDescent="0.25"/>
    <row r="53166" ht="15" customHeight="1" x14ac:dyDescent="0.25"/>
    <row r="53167" ht="15" customHeight="1" x14ac:dyDescent="0.25"/>
    <row r="53168" ht="15" customHeight="1" x14ac:dyDescent="0.25"/>
    <row r="53169" ht="15" customHeight="1" x14ac:dyDescent="0.25"/>
    <row r="53170" ht="15" customHeight="1" x14ac:dyDescent="0.25"/>
    <row r="53171" ht="15" customHeight="1" x14ac:dyDescent="0.25"/>
    <row r="53172" ht="15" customHeight="1" x14ac:dyDescent="0.25"/>
    <row r="53173" ht="15" customHeight="1" x14ac:dyDescent="0.25"/>
    <row r="53174" ht="15" customHeight="1" x14ac:dyDescent="0.25"/>
    <row r="53175" ht="15" customHeight="1" x14ac:dyDescent="0.25"/>
    <row r="53176" ht="15" customHeight="1" x14ac:dyDescent="0.25"/>
    <row r="53177" ht="15" customHeight="1" x14ac:dyDescent="0.25"/>
    <row r="53178" ht="15" customHeight="1" x14ac:dyDescent="0.25"/>
    <row r="53179" ht="15" customHeight="1" x14ac:dyDescent="0.25"/>
    <row r="53180" ht="15" customHeight="1" x14ac:dyDescent="0.25"/>
    <row r="53181" ht="15" customHeight="1" x14ac:dyDescent="0.25"/>
    <row r="53182" ht="15" customHeight="1" x14ac:dyDescent="0.25"/>
    <row r="53183" ht="15" customHeight="1" x14ac:dyDescent="0.25"/>
    <row r="53184" ht="15" customHeight="1" x14ac:dyDescent="0.25"/>
    <row r="53185" ht="15" customHeight="1" x14ac:dyDescent="0.25"/>
    <row r="53186" ht="15" customHeight="1" x14ac:dyDescent="0.25"/>
    <row r="53187" ht="15" customHeight="1" x14ac:dyDescent="0.25"/>
    <row r="53188" ht="15" customHeight="1" x14ac:dyDescent="0.25"/>
    <row r="53189" ht="15" customHeight="1" x14ac:dyDescent="0.25"/>
    <row r="53190" ht="15" customHeight="1" x14ac:dyDescent="0.25"/>
    <row r="53191" ht="15" customHeight="1" x14ac:dyDescent="0.25"/>
    <row r="53192" ht="15" customHeight="1" x14ac:dyDescent="0.25"/>
    <row r="53193" ht="15" customHeight="1" x14ac:dyDescent="0.25"/>
    <row r="53194" ht="15" customHeight="1" x14ac:dyDescent="0.25"/>
    <row r="53195" ht="15" customHeight="1" x14ac:dyDescent="0.25"/>
    <row r="53196" ht="15" customHeight="1" x14ac:dyDescent="0.25"/>
    <row r="53197" ht="15" customHeight="1" x14ac:dyDescent="0.25"/>
    <row r="53198" ht="15" customHeight="1" x14ac:dyDescent="0.25"/>
    <row r="53199" ht="15" customHeight="1" x14ac:dyDescent="0.25"/>
    <row r="53200" ht="15" customHeight="1" x14ac:dyDescent="0.25"/>
    <row r="53201" ht="15" customHeight="1" x14ac:dyDescent="0.25"/>
    <row r="53202" ht="15" customHeight="1" x14ac:dyDescent="0.25"/>
    <row r="53203" ht="15" customHeight="1" x14ac:dyDescent="0.25"/>
    <row r="53204" ht="15" customHeight="1" x14ac:dyDescent="0.25"/>
    <row r="53205" ht="15" customHeight="1" x14ac:dyDescent="0.25"/>
    <row r="53206" ht="15" customHeight="1" x14ac:dyDescent="0.25"/>
    <row r="53207" ht="15" customHeight="1" x14ac:dyDescent="0.25"/>
    <row r="53208" ht="15" customHeight="1" x14ac:dyDescent="0.25"/>
    <row r="53209" ht="15" customHeight="1" x14ac:dyDescent="0.25"/>
    <row r="53210" ht="15" customHeight="1" x14ac:dyDescent="0.25"/>
    <row r="53211" ht="15" customHeight="1" x14ac:dyDescent="0.25"/>
    <row r="53212" ht="15" customHeight="1" x14ac:dyDescent="0.25"/>
    <row r="53213" ht="15" customHeight="1" x14ac:dyDescent="0.25"/>
    <row r="53214" ht="15" customHeight="1" x14ac:dyDescent="0.25"/>
    <row r="53215" ht="15" customHeight="1" x14ac:dyDescent="0.25"/>
    <row r="53216" ht="15" customHeight="1" x14ac:dyDescent="0.25"/>
    <row r="53217" ht="15" customHeight="1" x14ac:dyDescent="0.25"/>
    <row r="53218" ht="15" customHeight="1" x14ac:dyDescent="0.25"/>
    <row r="53219" ht="15" customHeight="1" x14ac:dyDescent="0.25"/>
    <row r="53220" ht="15" customHeight="1" x14ac:dyDescent="0.25"/>
    <row r="53221" ht="15" customHeight="1" x14ac:dyDescent="0.25"/>
    <row r="53222" ht="15" customHeight="1" x14ac:dyDescent="0.25"/>
    <row r="53223" ht="15" customHeight="1" x14ac:dyDescent="0.25"/>
    <row r="53224" ht="15" customHeight="1" x14ac:dyDescent="0.25"/>
    <row r="53225" ht="15" customHeight="1" x14ac:dyDescent="0.25"/>
    <row r="53226" ht="15" customHeight="1" x14ac:dyDescent="0.25"/>
    <row r="53227" ht="15" customHeight="1" x14ac:dyDescent="0.25"/>
    <row r="53228" ht="15" customHeight="1" x14ac:dyDescent="0.25"/>
    <row r="53229" ht="15" customHeight="1" x14ac:dyDescent="0.25"/>
    <row r="53230" ht="15" customHeight="1" x14ac:dyDescent="0.25"/>
    <row r="53231" ht="15" customHeight="1" x14ac:dyDescent="0.25"/>
    <row r="53232" ht="15" customHeight="1" x14ac:dyDescent="0.25"/>
    <row r="53233" ht="15" customHeight="1" x14ac:dyDescent="0.25"/>
    <row r="53234" ht="15" customHeight="1" x14ac:dyDescent="0.25"/>
    <row r="53235" ht="15" customHeight="1" x14ac:dyDescent="0.25"/>
    <row r="53236" ht="15" customHeight="1" x14ac:dyDescent="0.25"/>
    <row r="53237" ht="15" customHeight="1" x14ac:dyDescent="0.25"/>
    <row r="53238" ht="15" customHeight="1" x14ac:dyDescent="0.25"/>
    <row r="53239" ht="15" customHeight="1" x14ac:dyDescent="0.25"/>
    <row r="53240" ht="15" customHeight="1" x14ac:dyDescent="0.25"/>
    <row r="53241" ht="15" customHeight="1" x14ac:dyDescent="0.25"/>
    <row r="53242" ht="15" customHeight="1" x14ac:dyDescent="0.25"/>
    <row r="53243" ht="15" customHeight="1" x14ac:dyDescent="0.25"/>
    <row r="53244" ht="15" customHeight="1" x14ac:dyDescent="0.25"/>
    <row r="53245" ht="15" customHeight="1" x14ac:dyDescent="0.25"/>
    <row r="53246" ht="15" customHeight="1" x14ac:dyDescent="0.25"/>
    <row r="53247" ht="15" customHeight="1" x14ac:dyDescent="0.25"/>
    <row r="53248" ht="15" customHeight="1" x14ac:dyDescent="0.25"/>
    <row r="53249" ht="15" customHeight="1" x14ac:dyDescent="0.25"/>
    <row r="53250" ht="15" customHeight="1" x14ac:dyDescent="0.25"/>
    <row r="53251" ht="15" customHeight="1" x14ac:dyDescent="0.25"/>
    <row r="53252" ht="15" customHeight="1" x14ac:dyDescent="0.25"/>
    <row r="53253" ht="15" customHeight="1" x14ac:dyDescent="0.25"/>
    <row r="53254" ht="15" customHeight="1" x14ac:dyDescent="0.25"/>
    <row r="53255" ht="15" customHeight="1" x14ac:dyDescent="0.25"/>
    <row r="53256" ht="15" customHeight="1" x14ac:dyDescent="0.25"/>
    <row r="53257" ht="15" customHeight="1" x14ac:dyDescent="0.25"/>
    <row r="53258" ht="15" customHeight="1" x14ac:dyDescent="0.25"/>
    <row r="53259" ht="15" customHeight="1" x14ac:dyDescent="0.25"/>
    <row r="53260" ht="15" customHeight="1" x14ac:dyDescent="0.25"/>
    <row r="53261" ht="15" customHeight="1" x14ac:dyDescent="0.25"/>
    <row r="53262" ht="15" customHeight="1" x14ac:dyDescent="0.25"/>
    <row r="53263" ht="15" customHeight="1" x14ac:dyDescent="0.25"/>
    <row r="53264" ht="15" customHeight="1" x14ac:dyDescent="0.25"/>
    <row r="53265" ht="15" customHeight="1" x14ac:dyDescent="0.25"/>
    <row r="53266" ht="15" customHeight="1" x14ac:dyDescent="0.25"/>
    <row r="53267" ht="15" customHeight="1" x14ac:dyDescent="0.25"/>
    <row r="53268" ht="15" customHeight="1" x14ac:dyDescent="0.25"/>
    <row r="53269" ht="15" customHeight="1" x14ac:dyDescent="0.25"/>
    <row r="53270" ht="15" customHeight="1" x14ac:dyDescent="0.25"/>
    <row r="53271" ht="15" customHeight="1" x14ac:dyDescent="0.25"/>
    <row r="53272" ht="15" customHeight="1" x14ac:dyDescent="0.25"/>
    <row r="53273" ht="15" customHeight="1" x14ac:dyDescent="0.25"/>
    <row r="53274" ht="15" customHeight="1" x14ac:dyDescent="0.25"/>
    <row r="53275" ht="15" customHeight="1" x14ac:dyDescent="0.25"/>
    <row r="53276" ht="15" customHeight="1" x14ac:dyDescent="0.25"/>
    <row r="53277" ht="15" customHeight="1" x14ac:dyDescent="0.25"/>
    <row r="53278" ht="15" customHeight="1" x14ac:dyDescent="0.25"/>
    <row r="53279" ht="15" customHeight="1" x14ac:dyDescent="0.25"/>
    <row r="53280" ht="15" customHeight="1" x14ac:dyDescent="0.25"/>
    <row r="53281" ht="15" customHeight="1" x14ac:dyDescent="0.25"/>
    <row r="53282" ht="15" customHeight="1" x14ac:dyDescent="0.25"/>
    <row r="53283" ht="15" customHeight="1" x14ac:dyDescent="0.25"/>
    <row r="53284" ht="15" customHeight="1" x14ac:dyDescent="0.25"/>
    <row r="53285" ht="15" customHeight="1" x14ac:dyDescent="0.25"/>
    <row r="53286" ht="15" customHeight="1" x14ac:dyDescent="0.25"/>
    <row r="53287" ht="15" customHeight="1" x14ac:dyDescent="0.25"/>
    <row r="53288" ht="15" customHeight="1" x14ac:dyDescent="0.25"/>
    <row r="53289" ht="15" customHeight="1" x14ac:dyDescent="0.25"/>
    <row r="53290" ht="15" customHeight="1" x14ac:dyDescent="0.25"/>
    <row r="53291" ht="15" customHeight="1" x14ac:dyDescent="0.25"/>
    <row r="53292" ht="15" customHeight="1" x14ac:dyDescent="0.25"/>
    <row r="53293" ht="15" customHeight="1" x14ac:dyDescent="0.25"/>
    <row r="53294" ht="15" customHeight="1" x14ac:dyDescent="0.25"/>
    <row r="53295" ht="15" customHeight="1" x14ac:dyDescent="0.25"/>
    <row r="53296" ht="15" customHeight="1" x14ac:dyDescent="0.25"/>
    <row r="53297" ht="15" customHeight="1" x14ac:dyDescent="0.25"/>
    <row r="53298" ht="15" customHeight="1" x14ac:dyDescent="0.25"/>
    <row r="53299" ht="15" customHeight="1" x14ac:dyDescent="0.25"/>
    <row r="53300" ht="15" customHeight="1" x14ac:dyDescent="0.25"/>
    <row r="53301" ht="15" customHeight="1" x14ac:dyDescent="0.25"/>
    <row r="53302" ht="15" customHeight="1" x14ac:dyDescent="0.25"/>
    <row r="53303" ht="15" customHeight="1" x14ac:dyDescent="0.25"/>
    <row r="53304" ht="15" customHeight="1" x14ac:dyDescent="0.25"/>
    <row r="53305" ht="15" customHeight="1" x14ac:dyDescent="0.25"/>
    <row r="53306" ht="15" customHeight="1" x14ac:dyDescent="0.25"/>
    <row r="53307" ht="15" customHeight="1" x14ac:dyDescent="0.25"/>
    <row r="53308" ht="15" customHeight="1" x14ac:dyDescent="0.25"/>
    <row r="53309" ht="15" customHeight="1" x14ac:dyDescent="0.25"/>
    <row r="53310" ht="15" customHeight="1" x14ac:dyDescent="0.25"/>
    <row r="53311" ht="15" customHeight="1" x14ac:dyDescent="0.25"/>
    <row r="53312" ht="15" customHeight="1" x14ac:dyDescent="0.25"/>
    <row r="53313" ht="15" customHeight="1" x14ac:dyDescent="0.25"/>
    <row r="53314" ht="15" customHeight="1" x14ac:dyDescent="0.25"/>
    <row r="53315" ht="15" customHeight="1" x14ac:dyDescent="0.25"/>
    <row r="53316" ht="15" customHeight="1" x14ac:dyDescent="0.25"/>
    <row r="53317" ht="15" customHeight="1" x14ac:dyDescent="0.25"/>
    <row r="53318" ht="15" customHeight="1" x14ac:dyDescent="0.25"/>
    <row r="53319" ht="15" customHeight="1" x14ac:dyDescent="0.25"/>
    <row r="53320" ht="15" customHeight="1" x14ac:dyDescent="0.25"/>
    <row r="53321" ht="15" customHeight="1" x14ac:dyDescent="0.25"/>
    <row r="53322" ht="15" customHeight="1" x14ac:dyDescent="0.25"/>
    <row r="53323" ht="15" customHeight="1" x14ac:dyDescent="0.25"/>
    <row r="53324" ht="15" customHeight="1" x14ac:dyDescent="0.25"/>
    <row r="53325" ht="15" customHeight="1" x14ac:dyDescent="0.25"/>
    <row r="53326" ht="15" customHeight="1" x14ac:dyDescent="0.25"/>
    <row r="53327" ht="15" customHeight="1" x14ac:dyDescent="0.25"/>
    <row r="53328" ht="15" customHeight="1" x14ac:dyDescent="0.25"/>
    <row r="53329" ht="15" customHeight="1" x14ac:dyDescent="0.25"/>
    <row r="53330" ht="15" customHeight="1" x14ac:dyDescent="0.25"/>
    <row r="53331" ht="15" customHeight="1" x14ac:dyDescent="0.25"/>
    <row r="53332" ht="15" customHeight="1" x14ac:dyDescent="0.25"/>
    <row r="53333" ht="15" customHeight="1" x14ac:dyDescent="0.25"/>
    <row r="53334" ht="15" customHeight="1" x14ac:dyDescent="0.25"/>
    <row r="53335" ht="15" customHeight="1" x14ac:dyDescent="0.25"/>
    <row r="53336" ht="15" customHeight="1" x14ac:dyDescent="0.25"/>
    <row r="53337" ht="15" customHeight="1" x14ac:dyDescent="0.25"/>
    <row r="53338" ht="15" customHeight="1" x14ac:dyDescent="0.25"/>
    <row r="53339" ht="15" customHeight="1" x14ac:dyDescent="0.25"/>
    <row r="53340" ht="15" customHeight="1" x14ac:dyDescent="0.25"/>
    <row r="53341" ht="15" customHeight="1" x14ac:dyDescent="0.25"/>
    <row r="53342" ht="15" customHeight="1" x14ac:dyDescent="0.25"/>
    <row r="53343" ht="15" customHeight="1" x14ac:dyDescent="0.25"/>
    <row r="53344" ht="15" customHeight="1" x14ac:dyDescent="0.25"/>
    <row r="53345" ht="15" customHeight="1" x14ac:dyDescent="0.25"/>
    <row r="53346" ht="15" customHeight="1" x14ac:dyDescent="0.25"/>
    <row r="53347" ht="15" customHeight="1" x14ac:dyDescent="0.25"/>
    <row r="53348" ht="15" customHeight="1" x14ac:dyDescent="0.25"/>
    <row r="53349" ht="15" customHeight="1" x14ac:dyDescent="0.25"/>
    <row r="53350" ht="15" customHeight="1" x14ac:dyDescent="0.25"/>
    <row r="53351" ht="15" customHeight="1" x14ac:dyDescent="0.25"/>
    <row r="53352" ht="15" customHeight="1" x14ac:dyDescent="0.25"/>
    <row r="53353" ht="15" customHeight="1" x14ac:dyDescent="0.25"/>
    <row r="53354" ht="15" customHeight="1" x14ac:dyDescent="0.25"/>
    <row r="53355" ht="15" customHeight="1" x14ac:dyDescent="0.25"/>
    <row r="53356" ht="15" customHeight="1" x14ac:dyDescent="0.25"/>
    <row r="53357" ht="15" customHeight="1" x14ac:dyDescent="0.25"/>
    <row r="53358" ht="15" customHeight="1" x14ac:dyDescent="0.25"/>
    <row r="53359" ht="15" customHeight="1" x14ac:dyDescent="0.25"/>
    <row r="53360" ht="15" customHeight="1" x14ac:dyDescent="0.25"/>
    <row r="53361" ht="15" customHeight="1" x14ac:dyDescent="0.25"/>
    <row r="53362" ht="15" customHeight="1" x14ac:dyDescent="0.25"/>
    <row r="53363" ht="15" customHeight="1" x14ac:dyDescent="0.25"/>
    <row r="53364" ht="15" customHeight="1" x14ac:dyDescent="0.25"/>
    <row r="53365" ht="15" customHeight="1" x14ac:dyDescent="0.25"/>
    <row r="53366" ht="15" customHeight="1" x14ac:dyDescent="0.25"/>
    <row r="53367" ht="15" customHeight="1" x14ac:dyDescent="0.25"/>
    <row r="53368" ht="15" customHeight="1" x14ac:dyDescent="0.25"/>
    <row r="53369" ht="15" customHeight="1" x14ac:dyDescent="0.25"/>
    <row r="53370" ht="15" customHeight="1" x14ac:dyDescent="0.25"/>
    <row r="53371" ht="15" customHeight="1" x14ac:dyDescent="0.25"/>
    <row r="53372" ht="15" customHeight="1" x14ac:dyDescent="0.25"/>
    <row r="53373" ht="15" customHeight="1" x14ac:dyDescent="0.25"/>
    <row r="53374" ht="15" customHeight="1" x14ac:dyDescent="0.25"/>
    <row r="53375" ht="15" customHeight="1" x14ac:dyDescent="0.25"/>
    <row r="53376" ht="15" customHeight="1" x14ac:dyDescent="0.25"/>
    <row r="53377" ht="15" customHeight="1" x14ac:dyDescent="0.25"/>
    <row r="53378" ht="15" customHeight="1" x14ac:dyDescent="0.25"/>
    <row r="53379" ht="15" customHeight="1" x14ac:dyDescent="0.25"/>
    <row r="53380" ht="15" customHeight="1" x14ac:dyDescent="0.25"/>
    <row r="53381" ht="15" customHeight="1" x14ac:dyDescent="0.25"/>
    <row r="53382" ht="15" customHeight="1" x14ac:dyDescent="0.25"/>
    <row r="53383" ht="15" customHeight="1" x14ac:dyDescent="0.25"/>
    <row r="53384" ht="15" customHeight="1" x14ac:dyDescent="0.25"/>
    <row r="53385" ht="15" customHeight="1" x14ac:dyDescent="0.25"/>
    <row r="53386" ht="15" customHeight="1" x14ac:dyDescent="0.25"/>
    <row r="53387" ht="15" customHeight="1" x14ac:dyDescent="0.25"/>
    <row r="53388" ht="15" customHeight="1" x14ac:dyDescent="0.25"/>
    <row r="53389" ht="15" customHeight="1" x14ac:dyDescent="0.25"/>
    <row r="53390" ht="15" customHeight="1" x14ac:dyDescent="0.25"/>
    <row r="53391" ht="15" customHeight="1" x14ac:dyDescent="0.25"/>
    <row r="53392" ht="15" customHeight="1" x14ac:dyDescent="0.25"/>
    <row r="53393" ht="15" customHeight="1" x14ac:dyDescent="0.25"/>
    <row r="53394" ht="15" customHeight="1" x14ac:dyDescent="0.25"/>
    <row r="53395" ht="15" customHeight="1" x14ac:dyDescent="0.25"/>
    <row r="53396" ht="15" customHeight="1" x14ac:dyDescent="0.25"/>
    <row r="53397" ht="15" customHeight="1" x14ac:dyDescent="0.25"/>
    <row r="53398" ht="15" customHeight="1" x14ac:dyDescent="0.25"/>
    <row r="53399" ht="15" customHeight="1" x14ac:dyDescent="0.25"/>
    <row r="53400" ht="15" customHeight="1" x14ac:dyDescent="0.25"/>
    <row r="53401" ht="15" customHeight="1" x14ac:dyDescent="0.25"/>
    <row r="53402" ht="15" customHeight="1" x14ac:dyDescent="0.25"/>
    <row r="53403" ht="15" customHeight="1" x14ac:dyDescent="0.25"/>
    <row r="53404" ht="15" customHeight="1" x14ac:dyDescent="0.25"/>
    <row r="53405" ht="15" customHeight="1" x14ac:dyDescent="0.25"/>
    <row r="53406" ht="15" customHeight="1" x14ac:dyDescent="0.25"/>
    <row r="53407" ht="15" customHeight="1" x14ac:dyDescent="0.25"/>
    <row r="53408" ht="15" customHeight="1" x14ac:dyDescent="0.25"/>
    <row r="53409" ht="15" customHeight="1" x14ac:dyDescent="0.25"/>
    <row r="53410" ht="15" customHeight="1" x14ac:dyDescent="0.25"/>
    <row r="53411" ht="15" customHeight="1" x14ac:dyDescent="0.25"/>
    <row r="53412" ht="15" customHeight="1" x14ac:dyDescent="0.25"/>
    <row r="53413" ht="15" customHeight="1" x14ac:dyDescent="0.25"/>
    <row r="53414" ht="15" customHeight="1" x14ac:dyDescent="0.25"/>
    <row r="53415" ht="15" customHeight="1" x14ac:dyDescent="0.25"/>
    <row r="53416" ht="15" customHeight="1" x14ac:dyDescent="0.25"/>
    <row r="53417" ht="15" customHeight="1" x14ac:dyDescent="0.25"/>
    <row r="53418" ht="15" customHeight="1" x14ac:dyDescent="0.25"/>
    <row r="53419" ht="15" customHeight="1" x14ac:dyDescent="0.25"/>
    <row r="53420" ht="15" customHeight="1" x14ac:dyDescent="0.25"/>
    <row r="53421" ht="15" customHeight="1" x14ac:dyDescent="0.25"/>
    <row r="53422" ht="15" customHeight="1" x14ac:dyDescent="0.25"/>
    <row r="53423" ht="15" customHeight="1" x14ac:dyDescent="0.25"/>
    <row r="53424" ht="15" customHeight="1" x14ac:dyDescent="0.25"/>
    <row r="53425" ht="15" customHeight="1" x14ac:dyDescent="0.25"/>
    <row r="53426" ht="15" customHeight="1" x14ac:dyDescent="0.25"/>
    <row r="53427" ht="15" customHeight="1" x14ac:dyDescent="0.25"/>
    <row r="53428" ht="15" customHeight="1" x14ac:dyDescent="0.25"/>
    <row r="53429" ht="15" customHeight="1" x14ac:dyDescent="0.25"/>
    <row r="53430" ht="15" customHeight="1" x14ac:dyDescent="0.25"/>
    <row r="53431" ht="15" customHeight="1" x14ac:dyDescent="0.25"/>
    <row r="53432" ht="15" customHeight="1" x14ac:dyDescent="0.25"/>
    <row r="53433" ht="15" customHeight="1" x14ac:dyDescent="0.25"/>
    <row r="53434" ht="15" customHeight="1" x14ac:dyDescent="0.25"/>
    <row r="53435" ht="15" customHeight="1" x14ac:dyDescent="0.25"/>
    <row r="53436" ht="15" customHeight="1" x14ac:dyDescent="0.25"/>
    <row r="53437" ht="15" customHeight="1" x14ac:dyDescent="0.25"/>
    <row r="53438" ht="15" customHeight="1" x14ac:dyDescent="0.25"/>
    <row r="53439" ht="15" customHeight="1" x14ac:dyDescent="0.25"/>
    <row r="53440" ht="15" customHeight="1" x14ac:dyDescent="0.25"/>
    <row r="53441" ht="15" customHeight="1" x14ac:dyDescent="0.25"/>
    <row r="53442" ht="15" customHeight="1" x14ac:dyDescent="0.25"/>
    <row r="53443" ht="15" customHeight="1" x14ac:dyDescent="0.25"/>
    <row r="53444" ht="15" customHeight="1" x14ac:dyDescent="0.25"/>
    <row r="53445" ht="15" customHeight="1" x14ac:dyDescent="0.25"/>
    <row r="53446" ht="15" customHeight="1" x14ac:dyDescent="0.25"/>
    <row r="53447" ht="15" customHeight="1" x14ac:dyDescent="0.25"/>
    <row r="53448" ht="15" customHeight="1" x14ac:dyDescent="0.25"/>
    <row r="53449" ht="15" customHeight="1" x14ac:dyDescent="0.25"/>
    <row r="53450" ht="15" customHeight="1" x14ac:dyDescent="0.25"/>
    <row r="53451" ht="15" customHeight="1" x14ac:dyDescent="0.25"/>
    <row r="53452" ht="15" customHeight="1" x14ac:dyDescent="0.25"/>
    <row r="53453" ht="15" customHeight="1" x14ac:dyDescent="0.25"/>
    <row r="53454" ht="15" customHeight="1" x14ac:dyDescent="0.25"/>
    <row r="53455" ht="15" customHeight="1" x14ac:dyDescent="0.25"/>
    <row r="53456" ht="15" customHeight="1" x14ac:dyDescent="0.25"/>
    <row r="53457" ht="15" customHeight="1" x14ac:dyDescent="0.25"/>
    <row r="53458" ht="15" customHeight="1" x14ac:dyDescent="0.25"/>
    <row r="53459" ht="15" customHeight="1" x14ac:dyDescent="0.25"/>
    <row r="53460" ht="15" customHeight="1" x14ac:dyDescent="0.25"/>
    <row r="53461" ht="15" customHeight="1" x14ac:dyDescent="0.25"/>
    <row r="53462" ht="15" customHeight="1" x14ac:dyDescent="0.25"/>
    <row r="53463" ht="15" customHeight="1" x14ac:dyDescent="0.25"/>
    <row r="53464" ht="15" customHeight="1" x14ac:dyDescent="0.25"/>
    <row r="53465" ht="15" customHeight="1" x14ac:dyDescent="0.25"/>
    <row r="53466" ht="15" customHeight="1" x14ac:dyDescent="0.25"/>
    <row r="53467" ht="15" customHeight="1" x14ac:dyDescent="0.25"/>
    <row r="53468" ht="15" customHeight="1" x14ac:dyDescent="0.25"/>
    <row r="53469" ht="15" customHeight="1" x14ac:dyDescent="0.25"/>
    <row r="53470" ht="15" customHeight="1" x14ac:dyDescent="0.25"/>
    <row r="53471" ht="15" customHeight="1" x14ac:dyDescent="0.25"/>
    <row r="53472" ht="15" customHeight="1" x14ac:dyDescent="0.25"/>
    <row r="53473" ht="15" customHeight="1" x14ac:dyDescent="0.25"/>
    <row r="53474" ht="15" customHeight="1" x14ac:dyDescent="0.25"/>
    <row r="53475" ht="15" customHeight="1" x14ac:dyDescent="0.25"/>
    <row r="53476" ht="15" customHeight="1" x14ac:dyDescent="0.25"/>
    <row r="53477" ht="15" customHeight="1" x14ac:dyDescent="0.25"/>
    <row r="53478" ht="15" customHeight="1" x14ac:dyDescent="0.25"/>
    <row r="53479" ht="15" customHeight="1" x14ac:dyDescent="0.25"/>
    <row r="53480" ht="15" customHeight="1" x14ac:dyDescent="0.25"/>
    <row r="53481" ht="15" customHeight="1" x14ac:dyDescent="0.25"/>
    <row r="53482" ht="15" customHeight="1" x14ac:dyDescent="0.25"/>
    <row r="53483" ht="15" customHeight="1" x14ac:dyDescent="0.25"/>
    <row r="53484" ht="15" customHeight="1" x14ac:dyDescent="0.25"/>
    <row r="53485" ht="15" customHeight="1" x14ac:dyDescent="0.25"/>
    <row r="53486" ht="15" customHeight="1" x14ac:dyDescent="0.25"/>
    <row r="53487" ht="15" customHeight="1" x14ac:dyDescent="0.25"/>
    <row r="53488" ht="15" customHeight="1" x14ac:dyDescent="0.25"/>
    <row r="53489" ht="15" customHeight="1" x14ac:dyDescent="0.25"/>
    <row r="53490" ht="15" customHeight="1" x14ac:dyDescent="0.25"/>
    <row r="53491" ht="15" customHeight="1" x14ac:dyDescent="0.25"/>
    <row r="53492" ht="15" customHeight="1" x14ac:dyDescent="0.25"/>
    <row r="53493" ht="15" customHeight="1" x14ac:dyDescent="0.25"/>
    <row r="53494" ht="15" customHeight="1" x14ac:dyDescent="0.25"/>
    <row r="53495" ht="15" customHeight="1" x14ac:dyDescent="0.25"/>
    <row r="53496" ht="15" customHeight="1" x14ac:dyDescent="0.25"/>
    <row r="53497" ht="15" customHeight="1" x14ac:dyDescent="0.25"/>
    <row r="53498" ht="15" customHeight="1" x14ac:dyDescent="0.25"/>
    <row r="53499" ht="15" customHeight="1" x14ac:dyDescent="0.25"/>
    <row r="53500" ht="15" customHeight="1" x14ac:dyDescent="0.25"/>
    <row r="53501" ht="15" customHeight="1" x14ac:dyDescent="0.25"/>
    <row r="53502" ht="15" customHeight="1" x14ac:dyDescent="0.25"/>
    <row r="53503" ht="15" customHeight="1" x14ac:dyDescent="0.25"/>
    <row r="53504" ht="15" customHeight="1" x14ac:dyDescent="0.25"/>
    <row r="53505" ht="15" customHeight="1" x14ac:dyDescent="0.25"/>
    <row r="53506" ht="15" customHeight="1" x14ac:dyDescent="0.25"/>
    <row r="53507" ht="15" customHeight="1" x14ac:dyDescent="0.25"/>
    <row r="53508" ht="15" customHeight="1" x14ac:dyDescent="0.25"/>
    <row r="53509" ht="15" customHeight="1" x14ac:dyDescent="0.25"/>
    <row r="53510" ht="15" customHeight="1" x14ac:dyDescent="0.25"/>
    <row r="53511" ht="15" customHeight="1" x14ac:dyDescent="0.25"/>
    <row r="53512" ht="15" customHeight="1" x14ac:dyDescent="0.25"/>
    <row r="53513" ht="15" customHeight="1" x14ac:dyDescent="0.25"/>
    <row r="53514" ht="15" customHeight="1" x14ac:dyDescent="0.25"/>
    <row r="53515" ht="15" customHeight="1" x14ac:dyDescent="0.25"/>
    <row r="53516" ht="15" customHeight="1" x14ac:dyDescent="0.25"/>
    <row r="53517" ht="15" customHeight="1" x14ac:dyDescent="0.25"/>
    <row r="53518" ht="15" customHeight="1" x14ac:dyDescent="0.25"/>
    <row r="53519" ht="15" customHeight="1" x14ac:dyDescent="0.25"/>
    <row r="53520" ht="15" customHeight="1" x14ac:dyDescent="0.25"/>
    <row r="53521" ht="15" customHeight="1" x14ac:dyDescent="0.25"/>
    <row r="53522" ht="15" customHeight="1" x14ac:dyDescent="0.25"/>
    <row r="53523" ht="15" customHeight="1" x14ac:dyDescent="0.25"/>
    <row r="53524" ht="15" customHeight="1" x14ac:dyDescent="0.25"/>
    <row r="53525" ht="15" customHeight="1" x14ac:dyDescent="0.25"/>
    <row r="53526" ht="15" customHeight="1" x14ac:dyDescent="0.25"/>
    <row r="53527" ht="15" customHeight="1" x14ac:dyDescent="0.25"/>
    <row r="53528" ht="15" customHeight="1" x14ac:dyDescent="0.25"/>
    <row r="53529" ht="15" customHeight="1" x14ac:dyDescent="0.25"/>
    <row r="53530" ht="15" customHeight="1" x14ac:dyDescent="0.25"/>
    <row r="53531" ht="15" customHeight="1" x14ac:dyDescent="0.25"/>
    <row r="53532" ht="15" customHeight="1" x14ac:dyDescent="0.25"/>
    <row r="53533" ht="15" customHeight="1" x14ac:dyDescent="0.25"/>
    <row r="53534" ht="15" customHeight="1" x14ac:dyDescent="0.25"/>
    <row r="53535" ht="15" customHeight="1" x14ac:dyDescent="0.25"/>
    <row r="53536" ht="15" customHeight="1" x14ac:dyDescent="0.25"/>
    <row r="53537" ht="15" customHeight="1" x14ac:dyDescent="0.25"/>
    <row r="53538" ht="15" customHeight="1" x14ac:dyDescent="0.25"/>
    <row r="53539" ht="15" customHeight="1" x14ac:dyDescent="0.25"/>
    <row r="53540" ht="15" customHeight="1" x14ac:dyDescent="0.25"/>
    <row r="53541" ht="15" customHeight="1" x14ac:dyDescent="0.25"/>
    <row r="53542" ht="15" customHeight="1" x14ac:dyDescent="0.25"/>
    <row r="53543" ht="15" customHeight="1" x14ac:dyDescent="0.25"/>
    <row r="53544" ht="15" customHeight="1" x14ac:dyDescent="0.25"/>
    <row r="53545" ht="15" customHeight="1" x14ac:dyDescent="0.25"/>
    <row r="53546" ht="15" customHeight="1" x14ac:dyDescent="0.25"/>
    <row r="53547" ht="15" customHeight="1" x14ac:dyDescent="0.25"/>
    <row r="53548" ht="15" customHeight="1" x14ac:dyDescent="0.25"/>
    <row r="53549" ht="15" customHeight="1" x14ac:dyDescent="0.25"/>
    <row r="53550" ht="15" customHeight="1" x14ac:dyDescent="0.25"/>
    <row r="53551" ht="15" customHeight="1" x14ac:dyDescent="0.25"/>
    <row r="53552" ht="15" customHeight="1" x14ac:dyDescent="0.25"/>
    <row r="53553" ht="15" customHeight="1" x14ac:dyDescent="0.25"/>
    <row r="53554" ht="15" customHeight="1" x14ac:dyDescent="0.25"/>
    <row r="53555" ht="15" customHeight="1" x14ac:dyDescent="0.25"/>
    <row r="53556" ht="15" customHeight="1" x14ac:dyDescent="0.25"/>
    <row r="53557" ht="15" customHeight="1" x14ac:dyDescent="0.25"/>
    <row r="53558" ht="15" customHeight="1" x14ac:dyDescent="0.25"/>
    <row r="53559" ht="15" customHeight="1" x14ac:dyDescent="0.25"/>
    <row r="53560" ht="15" customHeight="1" x14ac:dyDescent="0.25"/>
    <row r="53561" ht="15" customHeight="1" x14ac:dyDescent="0.25"/>
    <row r="53562" ht="15" customHeight="1" x14ac:dyDescent="0.25"/>
    <row r="53563" ht="15" customHeight="1" x14ac:dyDescent="0.25"/>
    <row r="53564" ht="15" customHeight="1" x14ac:dyDescent="0.25"/>
    <row r="53565" ht="15" customHeight="1" x14ac:dyDescent="0.25"/>
    <row r="53566" ht="15" customHeight="1" x14ac:dyDescent="0.25"/>
    <row r="53567" ht="15" customHeight="1" x14ac:dyDescent="0.25"/>
    <row r="53568" ht="15" customHeight="1" x14ac:dyDescent="0.25"/>
    <row r="53569" ht="15" customHeight="1" x14ac:dyDescent="0.25"/>
    <row r="53570" ht="15" customHeight="1" x14ac:dyDescent="0.25"/>
    <row r="53571" ht="15" customHeight="1" x14ac:dyDescent="0.25"/>
    <row r="53572" ht="15" customHeight="1" x14ac:dyDescent="0.25"/>
    <row r="53573" ht="15" customHeight="1" x14ac:dyDescent="0.25"/>
    <row r="53574" ht="15" customHeight="1" x14ac:dyDescent="0.25"/>
    <row r="53575" ht="15" customHeight="1" x14ac:dyDescent="0.25"/>
    <row r="53576" ht="15" customHeight="1" x14ac:dyDescent="0.25"/>
    <row r="53577" ht="15" customHeight="1" x14ac:dyDescent="0.25"/>
    <row r="53578" ht="15" customHeight="1" x14ac:dyDescent="0.25"/>
    <row r="53579" ht="15" customHeight="1" x14ac:dyDescent="0.25"/>
    <row r="53580" ht="15" customHeight="1" x14ac:dyDescent="0.25"/>
    <row r="53581" ht="15" customHeight="1" x14ac:dyDescent="0.25"/>
    <row r="53582" ht="15" customHeight="1" x14ac:dyDescent="0.25"/>
    <row r="53583" ht="15" customHeight="1" x14ac:dyDescent="0.25"/>
    <row r="53584" ht="15" customHeight="1" x14ac:dyDescent="0.25"/>
    <row r="53585" ht="15" customHeight="1" x14ac:dyDescent="0.25"/>
    <row r="53586" ht="15" customHeight="1" x14ac:dyDescent="0.25"/>
    <row r="53587" ht="15" customHeight="1" x14ac:dyDescent="0.25"/>
    <row r="53588" ht="15" customHeight="1" x14ac:dyDescent="0.25"/>
    <row r="53589" ht="15" customHeight="1" x14ac:dyDescent="0.25"/>
    <row r="53590" ht="15" customHeight="1" x14ac:dyDescent="0.25"/>
    <row r="53591" ht="15" customHeight="1" x14ac:dyDescent="0.25"/>
    <row r="53592" ht="15" customHeight="1" x14ac:dyDescent="0.25"/>
    <row r="53593" ht="15" customHeight="1" x14ac:dyDescent="0.25"/>
    <row r="53594" ht="15" customHeight="1" x14ac:dyDescent="0.25"/>
    <row r="53595" ht="15" customHeight="1" x14ac:dyDescent="0.25"/>
    <row r="53596" ht="15" customHeight="1" x14ac:dyDescent="0.25"/>
    <row r="53597" ht="15" customHeight="1" x14ac:dyDescent="0.25"/>
    <row r="53598" ht="15" customHeight="1" x14ac:dyDescent="0.25"/>
    <row r="53599" ht="15" customHeight="1" x14ac:dyDescent="0.25"/>
    <row r="53600" ht="15" customHeight="1" x14ac:dyDescent="0.25"/>
    <row r="53601" ht="15" customHeight="1" x14ac:dyDescent="0.25"/>
    <row r="53602" ht="15" customHeight="1" x14ac:dyDescent="0.25"/>
    <row r="53603" ht="15" customHeight="1" x14ac:dyDescent="0.25"/>
    <row r="53604" ht="15" customHeight="1" x14ac:dyDescent="0.25"/>
    <row r="53605" ht="15" customHeight="1" x14ac:dyDescent="0.25"/>
    <row r="53606" ht="15" customHeight="1" x14ac:dyDescent="0.25"/>
    <row r="53607" ht="15" customHeight="1" x14ac:dyDescent="0.25"/>
    <row r="53608" ht="15" customHeight="1" x14ac:dyDescent="0.25"/>
    <row r="53609" ht="15" customHeight="1" x14ac:dyDescent="0.25"/>
    <row r="53610" ht="15" customHeight="1" x14ac:dyDescent="0.25"/>
    <row r="53611" ht="15" customHeight="1" x14ac:dyDescent="0.25"/>
    <row r="53612" ht="15" customHeight="1" x14ac:dyDescent="0.25"/>
    <row r="53613" ht="15" customHeight="1" x14ac:dyDescent="0.25"/>
    <row r="53614" ht="15" customHeight="1" x14ac:dyDescent="0.25"/>
    <row r="53615" ht="15" customHeight="1" x14ac:dyDescent="0.25"/>
    <row r="53616" ht="15" customHeight="1" x14ac:dyDescent="0.25"/>
    <row r="53617" ht="15" customHeight="1" x14ac:dyDescent="0.25"/>
    <row r="53618" ht="15" customHeight="1" x14ac:dyDescent="0.25"/>
    <row r="53619" ht="15" customHeight="1" x14ac:dyDescent="0.25"/>
    <row r="53620" ht="15" customHeight="1" x14ac:dyDescent="0.25"/>
    <row r="53621" ht="15" customHeight="1" x14ac:dyDescent="0.25"/>
    <row r="53622" ht="15" customHeight="1" x14ac:dyDescent="0.25"/>
    <row r="53623" ht="15" customHeight="1" x14ac:dyDescent="0.25"/>
    <row r="53624" ht="15" customHeight="1" x14ac:dyDescent="0.25"/>
    <row r="53625" ht="15" customHeight="1" x14ac:dyDescent="0.25"/>
    <row r="53626" ht="15" customHeight="1" x14ac:dyDescent="0.25"/>
    <row r="53627" ht="15" customHeight="1" x14ac:dyDescent="0.25"/>
    <row r="53628" ht="15" customHeight="1" x14ac:dyDescent="0.25"/>
    <row r="53629" ht="15" customHeight="1" x14ac:dyDescent="0.25"/>
    <row r="53630" ht="15" customHeight="1" x14ac:dyDescent="0.25"/>
    <row r="53631" ht="15" customHeight="1" x14ac:dyDescent="0.25"/>
    <row r="53632" ht="15" customHeight="1" x14ac:dyDescent="0.25"/>
    <row r="53633" ht="15" customHeight="1" x14ac:dyDescent="0.25"/>
    <row r="53634" ht="15" customHeight="1" x14ac:dyDescent="0.25"/>
    <row r="53635" ht="15" customHeight="1" x14ac:dyDescent="0.25"/>
    <row r="53636" ht="15" customHeight="1" x14ac:dyDescent="0.25"/>
    <row r="53637" ht="15" customHeight="1" x14ac:dyDescent="0.25"/>
    <row r="53638" ht="15" customHeight="1" x14ac:dyDescent="0.25"/>
    <row r="53639" ht="15" customHeight="1" x14ac:dyDescent="0.25"/>
    <row r="53640" ht="15" customHeight="1" x14ac:dyDescent="0.25"/>
    <row r="53641" ht="15" customHeight="1" x14ac:dyDescent="0.25"/>
    <row r="53642" ht="15" customHeight="1" x14ac:dyDescent="0.25"/>
    <row r="53643" ht="15" customHeight="1" x14ac:dyDescent="0.25"/>
    <row r="53644" ht="15" customHeight="1" x14ac:dyDescent="0.25"/>
    <row r="53645" ht="15" customHeight="1" x14ac:dyDescent="0.25"/>
    <row r="53646" ht="15" customHeight="1" x14ac:dyDescent="0.25"/>
    <row r="53647" ht="15" customHeight="1" x14ac:dyDescent="0.25"/>
    <row r="53648" ht="15" customHeight="1" x14ac:dyDescent="0.25"/>
    <row r="53649" ht="15" customHeight="1" x14ac:dyDescent="0.25"/>
    <row r="53650" ht="15" customHeight="1" x14ac:dyDescent="0.25"/>
    <row r="53651" ht="15" customHeight="1" x14ac:dyDescent="0.25"/>
    <row r="53652" ht="15" customHeight="1" x14ac:dyDescent="0.25"/>
    <row r="53653" ht="15" customHeight="1" x14ac:dyDescent="0.25"/>
    <row r="53654" ht="15" customHeight="1" x14ac:dyDescent="0.25"/>
    <row r="53655" ht="15" customHeight="1" x14ac:dyDescent="0.25"/>
    <row r="53656" ht="15" customHeight="1" x14ac:dyDescent="0.25"/>
    <row r="53657" ht="15" customHeight="1" x14ac:dyDescent="0.25"/>
    <row r="53658" ht="15" customHeight="1" x14ac:dyDescent="0.25"/>
    <row r="53659" ht="15" customHeight="1" x14ac:dyDescent="0.25"/>
    <row r="53660" ht="15" customHeight="1" x14ac:dyDescent="0.25"/>
    <row r="53661" ht="15" customHeight="1" x14ac:dyDescent="0.25"/>
    <row r="53662" ht="15" customHeight="1" x14ac:dyDescent="0.25"/>
    <row r="53663" ht="15" customHeight="1" x14ac:dyDescent="0.25"/>
    <row r="53664" ht="15" customHeight="1" x14ac:dyDescent="0.25"/>
    <row r="53665" ht="15" customHeight="1" x14ac:dyDescent="0.25"/>
    <row r="53666" ht="15" customHeight="1" x14ac:dyDescent="0.25"/>
    <row r="53667" ht="15" customHeight="1" x14ac:dyDescent="0.25"/>
    <row r="53668" ht="15" customHeight="1" x14ac:dyDescent="0.25"/>
    <row r="53669" ht="15" customHeight="1" x14ac:dyDescent="0.25"/>
    <row r="53670" ht="15" customHeight="1" x14ac:dyDescent="0.25"/>
    <row r="53671" ht="15" customHeight="1" x14ac:dyDescent="0.25"/>
    <row r="53672" ht="15" customHeight="1" x14ac:dyDescent="0.25"/>
    <row r="53673" ht="15" customHeight="1" x14ac:dyDescent="0.25"/>
    <row r="53674" ht="15" customHeight="1" x14ac:dyDescent="0.25"/>
    <row r="53675" ht="15" customHeight="1" x14ac:dyDescent="0.25"/>
    <row r="53676" ht="15" customHeight="1" x14ac:dyDescent="0.25"/>
    <row r="53677" ht="15" customHeight="1" x14ac:dyDescent="0.25"/>
    <row r="53678" ht="15" customHeight="1" x14ac:dyDescent="0.25"/>
    <row r="53679" ht="15" customHeight="1" x14ac:dyDescent="0.25"/>
    <row r="53680" ht="15" customHeight="1" x14ac:dyDescent="0.25"/>
    <row r="53681" ht="15" customHeight="1" x14ac:dyDescent="0.25"/>
    <row r="53682" ht="15" customHeight="1" x14ac:dyDescent="0.25"/>
    <row r="53683" ht="15" customHeight="1" x14ac:dyDescent="0.25"/>
    <row r="53684" ht="15" customHeight="1" x14ac:dyDescent="0.25"/>
    <row r="53685" ht="15" customHeight="1" x14ac:dyDescent="0.25"/>
    <row r="53686" ht="15" customHeight="1" x14ac:dyDescent="0.25"/>
    <row r="53687" ht="15" customHeight="1" x14ac:dyDescent="0.25"/>
    <row r="53688" ht="15" customHeight="1" x14ac:dyDescent="0.25"/>
    <row r="53689" ht="15" customHeight="1" x14ac:dyDescent="0.25"/>
    <row r="53690" ht="15" customHeight="1" x14ac:dyDescent="0.25"/>
    <row r="53691" ht="15" customHeight="1" x14ac:dyDescent="0.25"/>
    <row r="53692" ht="15" customHeight="1" x14ac:dyDescent="0.25"/>
    <row r="53693" ht="15" customHeight="1" x14ac:dyDescent="0.25"/>
    <row r="53694" ht="15" customHeight="1" x14ac:dyDescent="0.25"/>
    <row r="53695" ht="15" customHeight="1" x14ac:dyDescent="0.25"/>
    <row r="53696" ht="15" customHeight="1" x14ac:dyDescent="0.25"/>
    <row r="53697" ht="15" customHeight="1" x14ac:dyDescent="0.25"/>
    <row r="53698" ht="15" customHeight="1" x14ac:dyDescent="0.25"/>
    <row r="53699" ht="15" customHeight="1" x14ac:dyDescent="0.25"/>
    <row r="53700" ht="15" customHeight="1" x14ac:dyDescent="0.25"/>
    <row r="53701" ht="15" customHeight="1" x14ac:dyDescent="0.25"/>
    <row r="53702" ht="15" customHeight="1" x14ac:dyDescent="0.25"/>
    <row r="53703" ht="15" customHeight="1" x14ac:dyDescent="0.25"/>
    <row r="53704" ht="15" customHeight="1" x14ac:dyDescent="0.25"/>
    <row r="53705" ht="15" customHeight="1" x14ac:dyDescent="0.25"/>
    <row r="53706" ht="15" customHeight="1" x14ac:dyDescent="0.25"/>
    <row r="53707" ht="15" customHeight="1" x14ac:dyDescent="0.25"/>
    <row r="53708" ht="15" customHeight="1" x14ac:dyDescent="0.25"/>
    <row r="53709" ht="15" customHeight="1" x14ac:dyDescent="0.25"/>
    <row r="53710" ht="15" customHeight="1" x14ac:dyDescent="0.25"/>
    <row r="53711" ht="15" customHeight="1" x14ac:dyDescent="0.25"/>
    <row r="53712" ht="15" customHeight="1" x14ac:dyDescent="0.25"/>
    <row r="53713" ht="15" customHeight="1" x14ac:dyDescent="0.25"/>
    <row r="53714" ht="15" customHeight="1" x14ac:dyDescent="0.25"/>
    <row r="53715" ht="15" customHeight="1" x14ac:dyDescent="0.25"/>
    <row r="53716" ht="15" customHeight="1" x14ac:dyDescent="0.25"/>
    <row r="53717" ht="15" customHeight="1" x14ac:dyDescent="0.25"/>
    <row r="53718" ht="15" customHeight="1" x14ac:dyDescent="0.25"/>
    <row r="53719" ht="15" customHeight="1" x14ac:dyDescent="0.25"/>
    <row r="53720" ht="15" customHeight="1" x14ac:dyDescent="0.25"/>
    <row r="53721" ht="15" customHeight="1" x14ac:dyDescent="0.25"/>
    <row r="53722" ht="15" customHeight="1" x14ac:dyDescent="0.25"/>
    <row r="53723" ht="15" customHeight="1" x14ac:dyDescent="0.25"/>
    <row r="53724" ht="15" customHeight="1" x14ac:dyDescent="0.25"/>
    <row r="53725" ht="15" customHeight="1" x14ac:dyDescent="0.25"/>
    <row r="53726" ht="15" customHeight="1" x14ac:dyDescent="0.25"/>
    <row r="53727" ht="15" customHeight="1" x14ac:dyDescent="0.25"/>
    <row r="53728" ht="15" customHeight="1" x14ac:dyDescent="0.25"/>
    <row r="53729" ht="15" customHeight="1" x14ac:dyDescent="0.25"/>
    <row r="53730" ht="15" customHeight="1" x14ac:dyDescent="0.25"/>
    <row r="53731" ht="15" customHeight="1" x14ac:dyDescent="0.25"/>
    <row r="53732" ht="15" customHeight="1" x14ac:dyDescent="0.25"/>
    <row r="53733" ht="15" customHeight="1" x14ac:dyDescent="0.25"/>
    <row r="53734" ht="15" customHeight="1" x14ac:dyDescent="0.25"/>
    <row r="53735" ht="15" customHeight="1" x14ac:dyDescent="0.25"/>
    <row r="53736" ht="15" customHeight="1" x14ac:dyDescent="0.25"/>
    <row r="53737" ht="15" customHeight="1" x14ac:dyDescent="0.25"/>
    <row r="53738" ht="15" customHeight="1" x14ac:dyDescent="0.25"/>
    <row r="53739" ht="15" customHeight="1" x14ac:dyDescent="0.25"/>
    <row r="53740" ht="15" customHeight="1" x14ac:dyDescent="0.25"/>
    <row r="53741" ht="15" customHeight="1" x14ac:dyDescent="0.25"/>
    <row r="53742" ht="15" customHeight="1" x14ac:dyDescent="0.25"/>
    <row r="53743" ht="15" customHeight="1" x14ac:dyDescent="0.25"/>
    <row r="53744" ht="15" customHeight="1" x14ac:dyDescent="0.25"/>
    <row r="53745" ht="15" customHeight="1" x14ac:dyDescent="0.25"/>
    <row r="53746" ht="15" customHeight="1" x14ac:dyDescent="0.25"/>
    <row r="53747" ht="15" customHeight="1" x14ac:dyDescent="0.25"/>
    <row r="53748" ht="15" customHeight="1" x14ac:dyDescent="0.25"/>
    <row r="53749" ht="15" customHeight="1" x14ac:dyDescent="0.25"/>
    <row r="53750" ht="15" customHeight="1" x14ac:dyDescent="0.25"/>
    <row r="53751" ht="15" customHeight="1" x14ac:dyDescent="0.25"/>
    <row r="53752" ht="15" customHeight="1" x14ac:dyDescent="0.25"/>
    <row r="53753" ht="15" customHeight="1" x14ac:dyDescent="0.25"/>
    <row r="53754" ht="15" customHeight="1" x14ac:dyDescent="0.25"/>
    <row r="53755" ht="15" customHeight="1" x14ac:dyDescent="0.25"/>
    <row r="53756" ht="15" customHeight="1" x14ac:dyDescent="0.25"/>
    <row r="53757" ht="15" customHeight="1" x14ac:dyDescent="0.25"/>
    <row r="53758" ht="15" customHeight="1" x14ac:dyDescent="0.25"/>
    <row r="53759" ht="15" customHeight="1" x14ac:dyDescent="0.25"/>
    <row r="53760" ht="15" customHeight="1" x14ac:dyDescent="0.25"/>
    <row r="53761" ht="15" customHeight="1" x14ac:dyDescent="0.25"/>
    <row r="53762" ht="15" customHeight="1" x14ac:dyDescent="0.25"/>
    <row r="53763" ht="15" customHeight="1" x14ac:dyDescent="0.25"/>
    <row r="53764" ht="15" customHeight="1" x14ac:dyDescent="0.25"/>
    <row r="53765" ht="15" customHeight="1" x14ac:dyDescent="0.25"/>
    <row r="53766" ht="15" customHeight="1" x14ac:dyDescent="0.25"/>
    <row r="53767" ht="15" customHeight="1" x14ac:dyDescent="0.25"/>
    <row r="53768" ht="15" customHeight="1" x14ac:dyDescent="0.25"/>
    <row r="53769" ht="15" customHeight="1" x14ac:dyDescent="0.25"/>
    <row r="53770" ht="15" customHeight="1" x14ac:dyDescent="0.25"/>
    <row r="53771" ht="15" customHeight="1" x14ac:dyDescent="0.25"/>
    <row r="53772" ht="15" customHeight="1" x14ac:dyDescent="0.25"/>
    <row r="53773" ht="15" customHeight="1" x14ac:dyDescent="0.25"/>
    <row r="53774" ht="15" customHeight="1" x14ac:dyDescent="0.25"/>
    <row r="53775" ht="15" customHeight="1" x14ac:dyDescent="0.25"/>
    <row r="53776" ht="15" customHeight="1" x14ac:dyDescent="0.25"/>
    <row r="53777" ht="15" customHeight="1" x14ac:dyDescent="0.25"/>
    <row r="53778" ht="15" customHeight="1" x14ac:dyDescent="0.25"/>
    <row r="53779" ht="15" customHeight="1" x14ac:dyDescent="0.25"/>
    <row r="53780" ht="15" customHeight="1" x14ac:dyDescent="0.25"/>
    <row r="53781" ht="15" customHeight="1" x14ac:dyDescent="0.25"/>
    <row r="53782" ht="15" customHeight="1" x14ac:dyDescent="0.25"/>
    <row r="53783" ht="15" customHeight="1" x14ac:dyDescent="0.25"/>
    <row r="53784" ht="15" customHeight="1" x14ac:dyDescent="0.25"/>
    <row r="53785" ht="15" customHeight="1" x14ac:dyDescent="0.25"/>
    <row r="53786" ht="15" customHeight="1" x14ac:dyDescent="0.25"/>
    <row r="53787" ht="15" customHeight="1" x14ac:dyDescent="0.25"/>
    <row r="53788" ht="15" customHeight="1" x14ac:dyDescent="0.25"/>
    <row r="53789" ht="15" customHeight="1" x14ac:dyDescent="0.25"/>
    <row r="53790" ht="15" customHeight="1" x14ac:dyDescent="0.25"/>
    <row r="53791" ht="15" customHeight="1" x14ac:dyDescent="0.25"/>
    <row r="53792" ht="15" customHeight="1" x14ac:dyDescent="0.25"/>
    <row r="53793" ht="15" customHeight="1" x14ac:dyDescent="0.25"/>
    <row r="53794" ht="15" customHeight="1" x14ac:dyDescent="0.25"/>
    <row r="53795" ht="15" customHeight="1" x14ac:dyDescent="0.25"/>
    <row r="53796" ht="15" customHeight="1" x14ac:dyDescent="0.25"/>
    <row r="53797" ht="15" customHeight="1" x14ac:dyDescent="0.25"/>
    <row r="53798" ht="15" customHeight="1" x14ac:dyDescent="0.25"/>
    <row r="53799" ht="15" customHeight="1" x14ac:dyDescent="0.25"/>
    <row r="53800" ht="15" customHeight="1" x14ac:dyDescent="0.25"/>
    <row r="53801" ht="15" customHeight="1" x14ac:dyDescent="0.25"/>
    <row r="53802" ht="15" customHeight="1" x14ac:dyDescent="0.25"/>
    <row r="53803" ht="15" customHeight="1" x14ac:dyDescent="0.25"/>
    <row r="53804" ht="15" customHeight="1" x14ac:dyDescent="0.25"/>
    <row r="53805" ht="15" customHeight="1" x14ac:dyDescent="0.25"/>
    <row r="53806" ht="15" customHeight="1" x14ac:dyDescent="0.25"/>
    <row r="53807" ht="15" customHeight="1" x14ac:dyDescent="0.25"/>
    <row r="53808" ht="15" customHeight="1" x14ac:dyDescent="0.25"/>
    <row r="53809" ht="15" customHeight="1" x14ac:dyDescent="0.25"/>
    <row r="53810" ht="15" customHeight="1" x14ac:dyDescent="0.25"/>
    <row r="53811" ht="15" customHeight="1" x14ac:dyDescent="0.25"/>
    <row r="53812" ht="15" customHeight="1" x14ac:dyDescent="0.25"/>
    <row r="53813" ht="15" customHeight="1" x14ac:dyDescent="0.25"/>
    <row r="53814" ht="15" customHeight="1" x14ac:dyDescent="0.25"/>
    <row r="53815" ht="15" customHeight="1" x14ac:dyDescent="0.25"/>
    <row r="53816" ht="15" customHeight="1" x14ac:dyDescent="0.25"/>
    <row r="53817" ht="15" customHeight="1" x14ac:dyDescent="0.25"/>
    <row r="53818" ht="15" customHeight="1" x14ac:dyDescent="0.25"/>
    <row r="53819" ht="15" customHeight="1" x14ac:dyDescent="0.25"/>
    <row r="53820" ht="15" customHeight="1" x14ac:dyDescent="0.25"/>
    <row r="53821" ht="15" customHeight="1" x14ac:dyDescent="0.25"/>
    <row r="53822" ht="15" customHeight="1" x14ac:dyDescent="0.25"/>
    <row r="53823" ht="15" customHeight="1" x14ac:dyDescent="0.25"/>
    <row r="53824" ht="15" customHeight="1" x14ac:dyDescent="0.25"/>
    <row r="53825" ht="15" customHeight="1" x14ac:dyDescent="0.25"/>
    <row r="53826" ht="15" customHeight="1" x14ac:dyDescent="0.25"/>
    <row r="53827" ht="15" customHeight="1" x14ac:dyDescent="0.25"/>
    <row r="53828" ht="15" customHeight="1" x14ac:dyDescent="0.25"/>
    <row r="53829" ht="15" customHeight="1" x14ac:dyDescent="0.25"/>
    <row r="53830" ht="15" customHeight="1" x14ac:dyDescent="0.25"/>
    <row r="53831" ht="15" customHeight="1" x14ac:dyDescent="0.25"/>
    <row r="53832" ht="15" customHeight="1" x14ac:dyDescent="0.25"/>
    <row r="53833" ht="15" customHeight="1" x14ac:dyDescent="0.25"/>
    <row r="53834" ht="15" customHeight="1" x14ac:dyDescent="0.25"/>
    <row r="53835" ht="15" customHeight="1" x14ac:dyDescent="0.25"/>
    <row r="53836" ht="15" customHeight="1" x14ac:dyDescent="0.25"/>
    <row r="53837" ht="15" customHeight="1" x14ac:dyDescent="0.25"/>
    <row r="53838" ht="15" customHeight="1" x14ac:dyDescent="0.25"/>
    <row r="53839" ht="15" customHeight="1" x14ac:dyDescent="0.25"/>
    <row r="53840" ht="15" customHeight="1" x14ac:dyDescent="0.25"/>
    <row r="53841" ht="15" customHeight="1" x14ac:dyDescent="0.25"/>
    <row r="53842" ht="15" customHeight="1" x14ac:dyDescent="0.25"/>
    <row r="53843" ht="15" customHeight="1" x14ac:dyDescent="0.25"/>
    <row r="53844" ht="15" customHeight="1" x14ac:dyDescent="0.25"/>
    <row r="53845" ht="15" customHeight="1" x14ac:dyDescent="0.25"/>
    <row r="53846" ht="15" customHeight="1" x14ac:dyDescent="0.25"/>
    <row r="53847" ht="15" customHeight="1" x14ac:dyDescent="0.25"/>
    <row r="53848" ht="15" customHeight="1" x14ac:dyDescent="0.25"/>
    <row r="53849" ht="15" customHeight="1" x14ac:dyDescent="0.25"/>
    <row r="53850" ht="15" customHeight="1" x14ac:dyDescent="0.25"/>
    <row r="53851" ht="15" customHeight="1" x14ac:dyDescent="0.25"/>
    <row r="53852" ht="15" customHeight="1" x14ac:dyDescent="0.25"/>
    <row r="53853" ht="15" customHeight="1" x14ac:dyDescent="0.25"/>
    <row r="53854" ht="15" customHeight="1" x14ac:dyDescent="0.25"/>
    <row r="53855" ht="15" customHeight="1" x14ac:dyDescent="0.25"/>
    <row r="53856" ht="15" customHeight="1" x14ac:dyDescent="0.25"/>
    <row r="53857" ht="15" customHeight="1" x14ac:dyDescent="0.25"/>
    <row r="53858" ht="15" customHeight="1" x14ac:dyDescent="0.25"/>
    <row r="53859" ht="15" customHeight="1" x14ac:dyDescent="0.25"/>
    <row r="53860" ht="15" customHeight="1" x14ac:dyDescent="0.25"/>
    <row r="53861" ht="15" customHeight="1" x14ac:dyDescent="0.25"/>
    <row r="53862" ht="15" customHeight="1" x14ac:dyDescent="0.25"/>
    <row r="53863" ht="15" customHeight="1" x14ac:dyDescent="0.25"/>
    <row r="53864" ht="15" customHeight="1" x14ac:dyDescent="0.25"/>
    <row r="53865" ht="15" customHeight="1" x14ac:dyDescent="0.25"/>
    <row r="53866" ht="15" customHeight="1" x14ac:dyDescent="0.25"/>
    <row r="53867" ht="15" customHeight="1" x14ac:dyDescent="0.25"/>
    <row r="53868" ht="15" customHeight="1" x14ac:dyDescent="0.25"/>
    <row r="53869" ht="15" customHeight="1" x14ac:dyDescent="0.25"/>
    <row r="53870" ht="15" customHeight="1" x14ac:dyDescent="0.25"/>
    <row r="53871" ht="15" customHeight="1" x14ac:dyDescent="0.25"/>
    <row r="53872" ht="15" customHeight="1" x14ac:dyDescent="0.25"/>
    <row r="53873" ht="15" customHeight="1" x14ac:dyDescent="0.25"/>
    <row r="53874" ht="15" customHeight="1" x14ac:dyDescent="0.25"/>
    <row r="53875" ht="15" customHeight="1" x14ac:dyDescent="0.25"/>
    <row r="53876" ht="15" customHeight="1" x14ac:dyDescent="0.25"/>
    <row r="53877" ht="15" customHeight="1" x14ac:dyDescent="0.25"/>
    <row r="53878" ht="15" customHeight="1" x14ac:dyDescent="0.25"/>
    <row r="53879" ht="15" customHeight="1" x14ac:dyDescent="0.25"/>
    <row r="53880" ht="15" customHeight="1" x14ac:dyDescent="0.25"/>
    <row r="53881" ht="15" customHeight="1" x14ac:dyDescent="0.25"/>
    <row r="53882" ht="15" customHeight="1" x14ac:dyDescent="0.25"/>
    <row r="53883" ht="15" customHeight="1" x14ac:dyDescent="0.25"/>
    <row r="53884" ht="15" customHeight="1" x14ac:dyDescent="0.25"/>
    <row r="53885" ht="15" customHeight="1" x14ac:dyDescent="0.25"/>
    <row r="53886" ht="15" customHeight="1" x14ac:dyDescent="0.25"/>
    <row r="53887" ht="15" customHeight="1" x14ac:dyDescent="0.25"/>
    <row r="53888" ht="15" customHeight="1" x14ac:dyDescent="0.25"/>
    <row r="53889" ht="15" customHeight="1" x14ac:dyDescent="0.25"/>
    <row r="53890" ht="15" customHeight="1" x14ac:dyDescent="0.25"/>
    <row r="53891" ht="15" customHeight="1" x14ac:dyDescent="0.25"/>
    <row r="53892" ht="15" customHeight="1" x14ac:dyDescent="0.25"/>
    <row r="53893" ht="15" customHeight="1" x14ac:dyDescent="0.25"/>
    <row r="53894" ht="15" customHeight="1" x14ac:dyDescent="0.25"/>
    <row r="53895" ht="15" customHeight="1" x14ac:dyDescent="0.25"/>
    <row r="53896" ht="15" customHeight="1" x14ac:dyDescent="0.25"/>
    <row r="53897" ht="15" customHeight="1" x14ac:dyDescent="0.25"/>
    <row r="53898" ht="15" customHeight="1" x14ac:dyDescent="0.25"/>
    <row r="53899" ht="15" customHeight="1" x14ac:dyDescent="0.25"/>
    <row r="53900" ht="15" customHeight="1" x14ac:dyDescent="0.25"/>
    <row r="53901" ht="15" customHeight="1" x14ac:dyDescent="0.25"/>
    <row r="53902" ht="15" customHeight="1" x14ac:dyDescent="0.25"/>
    <row r="53903" ht="15" customHeight="1" x14ac:dyDescent="0.25"/>
    <row r="53904" ht="15" customHeight="1" x14ac:dyDescent="0.25"/>
    <row r="53905" ht="15" customHeight="1" x14ac:dyDescent="0.25"/>
    <row r="53906" ht="15" customHeight="1" x14ac:dyDescent="0.25"/>
    <row r="53907" ht="15" customHeight="1" x14ac:dyDescent="0.25"/>
    <row r="53908" ht="15" customHeight="1" x14ac:dyDescent="0.25"/>
    <row r="53909" ht="15" customHeight="1" x14ac:dyDescent="0.25"/>
    <row r="53910" ht="15" customHeight="1" x14ac:dyDescent="0.25"/>
    <row r="53911" ht="15" customHeight="1" x14ac:dyDescent="0.25"/>
    <row r="53912" ht="15" customHeight="1" x14ac:dyDescent="0.25"/>
    <row r="53913" ht="15" customHeight="1" x14ac:dyDescent="0.25"/>
    <row r="53914" ht="15" customHeight="1" x14ac:dyDescent="0.25"/>
    <row r="53915" ht="15" customHeight="1" x14ac:dyDescent="0.25"/>
    <row r="53916" ht="15" customHeight="1" x14ac:dyDescent="0.25"/>
    <row r="53917" ht="15" customHeight="1" x14ac:dyDescent="0.25"/>
    <row r="53918" ht="15" customHeight="1" x14ac:dyDescent="0.25"/>
    <row r="53919" ht="15" customHeight="1" x14ac:dyDescent="0.25"/>
    <row r="53920" ht="15" customHeight="1" x14ac:dyDescent="0.25"/>
    <row r="53921" ht="15" customHeight="1" x14ac:dyDescent="0.25"/>
    <row r="53922" ht="15" customHeight="1" x14ac:dyDescent="0.25"/>
    <row r="53923" ht="15" customHeight="1" x14ac:dyDescent="0.25"/>
    <row r="53924" ht="15" customHeight="1" x14ac:dyDescent="0.25"/>
    <row r="53925" ht="15" customHeight="1" x14ac:dyDescent="0.25"/>
    <row r="53926" ht="15" customHeight="1" x14ac:dyDescent="0.25"/>
    <row r="53927" ht="15" customHeight="1" x14ac:dyDescent="0.25"/>
    <row r="53928" ht="15" customHeight="1" x14ac:dyDescent="0.25"/>
    <row r="53929" ht="15" customHeight="1" x14ac:dyDescent="0.25"/>
    <row r="53930" ht="15" customHeight="1" x14ac:dyDescent="0.25"/>
    <row r="53931" ht="15" customHeight="1" x14ac:dyDescent="0.25"/>
    <row r="53932" ht="15" customHeight="1" x14ac:dyDescent="0.25"/>
    <row r="53933" ht="15" customHeight="1" x14ac:dyDescent="0.25"/>
    <row r="53934" ht="15" customHeight="1" x14ac:dyDescent="0.25"/>
    <row r="53935" ht="15" customHeight="1" x14ac:dyDescent="0.25"/>
    <row r="53936" ht="15" customHeight="1" x14ac:dyDescent="0.25"/>
    <row r="53937" ht="15" customHeight="1" x14ac:dyDescent="0.25"/>
    <row r="53938" ht="15" customHeight="1" x14ac:dyDescent="0.25"/>
    <row r="53939" ht="15" customHeight="1" x14ac:dyDescent="0.25"/>
    <row r="53940" ht="15" customHeight="1" x14ac:dyDescent="0.25"/>
    <row r="53941" ht="15" customHeight="1" x14ac:dyDescent="0.25"/>
    <row r="53942" ht="15" customHeight="1" x14ac:dyDescent="0.25"/>
    <row r="53943" ht="15" customHeight="1" x14ac:dyDescent="0.25"/>
    <row r="53944" ht="15" customHeight="1" x14ac:dyDescent="0.25"/>
    <row r="53945" ht="15" customHeight="1" x14ac:dyDescent="0.25"/>
    <row r="53946" ht="15" customHeight="1" x14ac:dyDescent="0.25"/>
    <row r="53947" ht="15" customHeight="1" x14ac:dyDescent="0.25"/>
    <row r="53948" ht="15" customHeight="1" x14ac:dyDescent="0.25"/>
    <row r="53949" ht="15" customHeight="1" x14ac:dyDescent="0.25"/>
    <row r="53950" ht="15" customHeight="1" x14ac:dyDescent="0.25"/>
    <row r="53951" ht="15" customHeight="1" x14ac:dyDescent="0.25"/>
    <row r="53952" ht="15" customHeight="1" x14ac:dyDescent="0.25"/>
    <row r="53953" ht="15" customHeight="1" x14ac:dyDescent="0.25"/>
    <row r="53954" ht="15" customHeight="1" x14ac:dyDescent="0.25"/>
    <row r="53955" ht="15" customHeight="1" x14ac:dyDescent="0.25"/>
    <row r="53956" ht="15" customHeight="1" x14ac:dyDescent="0.25"/>
    <row r="53957" ht="15" customHeight="1" x14ac:dyDescent="0.25"/>
    <row r="53958" ht="15" customHeight="1" x14ac:dyDescent="0.25"/>
    <row r="53959" ht="15" customHeight="1" x14ac:dyDescent="0.25"/>
    <row r="53960" ht="15" customHeight="1" x14ac:dyDescent="0.25"/>
    <row r="53961" ht="15" customHeight="1" x14ac:dyDescent="0.25"/>
    <row r="53962" ht="15" customHeight="1" x14ac:dyDescent="0.25"/>
    <row r="53963" ht="15" customHeight="1" x14ac:dyDescent="0.25"/>
    <row r="53964" ht="15" customHeight="1" x14ac:dyDescent="0.25"/>
    <row r="53965" ht="15" customHeight="1" x14ac:dyDescent="0.25"/>
    <row r="53966" ht="15" customHeight="1" x14ac:dyDescent="0.25"/>
    <row r="53967" ht="15" customHeight="1" x14ac:dyDescent="0.25"/>
    <row r="53968" ht="15" customHeight="1" x14ac:dyDescent="0.25"/>
    <row r="53969" ht="15" customHeight="1" x14ac:dyDescent="0.25"/>
    <row r="53970" ht="15" customHeight="1" x14ac:dyDescent="0.25"/>
    <row r="53971" ht="15" customHeight="1" x14ac:dyDescent="0.25"/>
    <row r="53972" ht="15" customHeight="1" x14ac:dyDescent="0.25"/>
    <row r="53973" ht="15" customHeight="1" x14ac:dyDescent="0.25"/>
    <row r="53974" ht="15" customHeight="1" x14ac:dyDescent="0.25"/>
    <row r="53975" ht="15" customHeight="1" x14ac:dyDescent="0.25"/>
    <row r="53976" ht="15" customHeight="1" x14ac:dyDescent="0.25"/>
    <row r="53977" ht="15" customHeight="1" x14ac:dyDescent="0.25"/>
    <row r="53978" ht="15" customHeight="1" x14ac:dyDescent="0.25"/>
    <row r="53979" ht="15" customHeight="1" x14ac:dyDescent="0.25"/>
    <row r="53980" ht="15" customHeight="1" x14ac:dyDescent="0.25"/>
    <row r="53981" ht="15" customHeight="1" x14ac:dyDescent="0.25"/>
    <row r="53982" ht="15" customHeight="1" x14ac:dyDescent="0.25"/>
    <row r="53983" ht="15" customHeight="1" x14ac:dyDescent="0.25"/>
    <row r="53984" ht="15" customHeight="1" x14ac:dyDescent="0.25"/>
    <row r="53985" ht="15" customHeight="1" x14ac:dyDescent="0.25"/>
    <row r="53986" ht="15" customHeight="1" x14ac:dyDescent="0.25"/>
    <row r="53987" ht="15" customHeight="1" x14ac:dyDescent="0.25"/>
    <row r="53988" ht="15" customHeight="1" x14ac:dyDescent="0.25"/>
    <row r="53989" ht="15" customHeight="1" x14ac:dyDescent="0.25"/>
    <row r="53990" ht="15" customHeight="1" x14ac:dyDescent="0.25"/>
    <row r="53991" ht="15" customHeight="1" x14ac:dyDescent="0.25"/>
    <row r="53992" ht="15" customHeight="1" x14ac:dyDescent="0.25"/>
    <row r="53993" ht="15" customHeight="1" x14ac:dyDescent="0.25"/>
    <row r="53994" ht="15" customHeight="1" x14ac:dyDescent="0.25"/>
    <row r="53995" ht="15" customHeight="1" x14ac:dyDescent="0.25"/>
    <row r="53996" ht="15" customHeight="1" x14ac:dyDescent="0.25"/>
    <row r="53997" ht="15" customHeight="1" x14ac:dyDescent="0.25"/>
    <row r="53998" ht="15" customHeight="1" x14ac:dyDescent="0.25"/>
    <row r="53999" ht="15" customHeight="1" x14ac:dyDescent="0.25"/>
    <row r="54000" ht="15" customHeight="1" x14ac:dyDescent="0.25"/>
    <row r="54001" ht="15" customHeight="1" x14ac:dyDescent="0.25"/>
    <row r="54002" ht="15" customHeight="1" x14ac:dyDescent="0.25"/>
    <row r="54003" ht="15" customHeight="1" x14ac:dyDescent="0.25"/>
    <row r="54004" ht="15" customHeight="1" x14ac:dyDescent="0.25"/>
    <row r="54005" ht="15" customHeight="1" x14ac:dyDescent="0.25"/>
    <row r="54006" ht="15" customHeight="1" x14ac:dyDescent="0.25"/>
    <row r="54007" ht="15" customHeight="1" x14ac:dyDescent="0.25"/>
    <row r="54008" ht="15" customHeight="1" x14ac:dyDescent="0.25"/>
    <row r="54009" ht="15" customHeight="1" x14ac:dyDescent="0.25"/>
    <row r="54010" ht="15" customHeight="1" x14ac:dyDescent="0.25"/>
    <row r="54011" ht="15" customHeight="1" x14ac:dyDescent="0.25"/>
    <row r="54012" ht="15" customHeight="1" x14ac:dyDescent="0.25"/>
    <row r="54013" ht="15" customHeight="1" x14ac:dyDescent="0.25"/>
    <row r="54014" ht="15" customHeight="1" x14ac:dyDescent="0.25"/>
    <row r="54015" ht="15" customHeight="1" x14ac:dyDescent="0.25"/>
    <row r="54016" ht="15" customHeight="1" x14ac:dyDescent="0.25"/>
    <row r="54017" ht="15" customHeight="1" x14ac:dyDescent="0.25"/>
    <row r="54018" ht="15" customHeight="1" x14ac:dyDescent="0.25"/>
    <row r="54019" ht="15" customHeight="1" x14ac:dyDescent="0.25"/>
    <row r="54020" ht="15" customHeight="1" x14ac:dyDescent="0.25"/>
    <row r="54021" ht="15" customHeight="1" x14ac:dyDescent="0.25"/>
    <row r="54022" ht="15" customHeight="1" x14ac:dyDescent="0.25"/>
    <row r="54023" ht="15" customHeight="1" x14ac:dyDescent="0.25"/>
    <row r="54024" ht="15" customHeight="1" x14ac:dyDescent="0.25"/>
    <row r="54025" ht="15" customHeight="1" x14ac:dyDescent="0.25"/>
    <row r="54026" ht="15" customHeight="1" x14ac:dyDescent="0.25"/>
    <row r="54027" ht="15" customHeight="1" x14ac:dyDescent="0.25"/>
    <row r="54028" ht="15" customHeight="1" x14ac:dyDescent="0.25"/>
    <row r="54029" ht="15" customHeight="1" x14ac:dyDescent="0.25"/>
    <row r="54030" ht="15" customHeight="1" x14ac:dyDescent="0.25"/>
    <row r="54031" ht="15" customHeight="1" x14ac:dyDescent="0.25"/>
    <row r="54032" ht="15" customHeight="1" x14ac:dyDescent="0.25"/>
    <row r="54033" ht="15" customHeight="1" x14ac:dyDescent="0.25"/>
    <row r="54034" ht="15" customHeight="1" x14ac:dyDescent="0.25"/>
    <row r="54035" ht="15" customHeight="1" x14ac:dyDescent="0.25"/>
    <row r="54036" ht="15" customHeight="1" x14ac:dyDescent="0.25"/>
    <row r="54037" ht="15" customHeight="1" x14ac:dyDescent="0.25"/>
    <row r="54038" ht="15" customHeight="1" x14ac:dyDescent="0.25"/>
    <row r="54039" ht="15" customHeight="1" x14ac:dyDescent="0.25"/>
    <row r="54040" ht="15" customHeight="1" x14ac:dyDescent="0.25"/>
    <row r="54041" ht="15" customHeight="1" x14ac:dyDescent="0.25"/>
    <row r="54042" ht="15" customHeight="1" x14ac:dyDescent="0.25"/>
    <row r="54043" ht="15" customHeight="1" x14ac:dyDescent="0.25"/>
    <row r="54044" ht="15" customHeight="1" x14ac:dyDescent="0.25"/>
    <row r="54045" ht="15" customHeight="1" x14ac:dyDescent="0.25"/>
    <row r="54046" ht="15" customHeight="1" x14ac:dyDescent="0.25"/>
    <row r="54047" ht="15" customHeight="1" x14ac:dyDescent="0.25"/>
    <row r="54048" ht="15" customHeight="1" x14ac:dyDescent="0.25"/>
    <row r="54049" ht="15" customHeight="1" x14ac:dyDescent="0.25"/>
    <row r="54050" ht="15" customHeight="1" x14ac:dyDescent="0.25"/>
    <row r="54051" ht="15" customHeight="1" x14ac:dyDescent="0.25"/>
    <row r="54052" ht="15" customHeight="1" x14ac:dyDescent="0.25"/>
    <row r="54053" ht="15" customHeight="1" x14ac:dyDescent="0.25"/>
    <row r="54054" ht="15" customHeight="1" x14ac:dyDescent="0.25"/>
    <row r="54055" ht="15" customHeight="1" x14ac:dyDescent="0.25"/>
    <row r="54056" ht="15" customHeight="1" x14ac:dyDescent="0.25"/>
    <row r="54057" ht="15" customHeight="1" x14ac:dyDescent="0.25"/>
    <row r="54058" ht="15" customHeight="1" x14ac:dyDescent="0.25"/>
    <row r="54059" ht="15" customHeight="1" x14ac:dyDescent="0.25"/>
    <row r="54060" ht="15" customHeight="1" x14ac:dyDescent="0.25"/>
    <row r="54061" ht="15" customHeight="1" x14ac:dyDescent="0.25"/>
    <row r="54062" ht="15" customHeight="1" x14ac:dyDescent="0.25"/>
    <row r="54063" ht="15" customHeight="1" x14ac:dyDescent="0.25"/>
    <row r="54064" ht="15" customHeight="1" x14ac:dyDescent="0.25"/>
    <row r="54065" ht="15" customHeight="1" x14ac:dyDescent="0.25"/>
    <row r="54066" ht="15" customHeight="1" x14ac:dyDescent="0.25"/>
    <row r="54067" ht="15" customHeight="1" x14ac:dyDescent="0.25"/>
    <row r="54068" ht="15" customHeight="1" x14ac:dyDescent="0.25"/>
    <row r="54069" ht="15" customHeight="1" x14ac:dyDescent="0.25"/>
    <row r="54070" ht="15" customHeight="1" x14ac:dyDescent="0.25"/>
    <row r="54071" ht="15" customHeight="1" x14ac:dyDescent="0.25"/>
    <row r="54072" ht="15" customHeight="1" x14ac:dyDescent="0.25"/>
    <row r="54073" ht="15" customHeight="1" x14ac:dyDescent="0.25"/>
    <row r="54074" ht="15" customHeight="1" x14ac:dyDescent="0.25"/>
    <row r="54075" ht="15" customHeight="1" x14ac:dyDescent="0.25"/>
    <row r="54076" ht="15" customHeight="1" x14ac:dyDescent="0.25"/>
    <row r="54077" ht="15" customHeight="1" x14ac:dyDescent="0.25"/>
    <row r="54078" ht="15" customHeight="1" x14ac:dyDescent="0.25"/>
    <row r="54079" ht="15" customHeight="1" x14ac:dyDescent="0.25"/>
    <row r="54080" ht="15" customHeight="1" x14ac:dyDescent="0.25"/>
    <row r="54081" ht="15" customHeight="1" x14ac:dyDescent="0.25"/>
    <row r="54082" ht="15" customHeight="1" x14ac:dyDescent="0.25"/>
    <row r="54083" ht="15" customHeight="1" x14ac:dyDescent="0.25"/>
    <row r="54084" ht="15" customHeight="1" x14ac:dyDescent="0.25"/>
    <row r="54085" ht="15" customHeight="1" x14ac:dyDescent="0.25"/>
    <row r="54086" ht="15" customHeight="1" x14ac:dyDescent="0.25"/>
    <row r="54087" ht="15" customHeight="1" x14ac:dyDescent="0.25"/>
    <row r="54088" ht="15" customHeight="1" x14ac:dyDescent="0.25"/>
    <row r="54089" ht="15" customHeight="1" x14ac:dyDescent="0.25"/>
    <row r="54090" ht="15" customHeight="1" x14ac:dyDescent="0.25"/>
    <row r="54091" ht="15" customHeight="1" x14ac:dyDescent="0.25"/>
    <row r="54092" ht="15" customHeight="1" x14ac:dyDescent="0.25"/>
    <row r="54093" ht="15" customHeight="1" x14ac:dyDescent="0.25"/>
    <row r="54094" ht="15" customHeight="1" x14ac:dyDescent="0.25"/>
    <row r="54095" ht="15" customHeight="1" x14ac:dyDescent="0.25"/>
    <row r="54096" ht="15" customHeight="1" x14ac:dyDescent="0.25"/>
    <row r="54097" ht="15" customHeight="1" x14ac:dyDescent="0.25"/>
    <row r="54098" ht="15" customHeight="1" x14ac:dyDescent="0.25"/>
    <row r="54099" ht="15" customHeight="1" x14ac:dyDescent="0.25"/>
    <row r="54100" ht="15" customHeight="1" x14ac:dyDescent="0.25"/>
    <row r="54101" ht="15" customHeight="1" x14ac:dyDescent="0.25"/>
    <row r="54102" ht="15" customHeight="1" x14ac:dyDescent="0.25"/>
    <row r="54103" ht="15" customHeight="1" x14ac:dyDescent="0.25"/>
    <row r="54104" ht="15" customHeight="1" x14ac:dyDescent="0.25"/>
    <row r="54105" ht="15" customHeight="1" x14ac:dyDescent="0.25"/>
    <row r="54106" ht="15" customHeight="1" x14ac:dyDescent="0.25"/>
    <row r="54107" ht="15" customHeight="1" x14ac:dyDescent="0.25"/>
    <row r="54108" ht="15" customHeight="1" x14ac:dyDescent="0.25"/>
    <row r="54109" ht="15" customHeight="1" x14ac:dyDescent="0.25"/>
    <row r="54110" ht="15" customHeight="1" x14ac:dyDescent="0.25"/>
    <row r="54111" ht="15" customHeight="1" x14ac:dyDescent="0.25"/>
    <row r="54112" ht="15" customHeight="1" x14ac:dyDescent="0.25"/>
    <row r="54113" ht="15" customHeight="1" x14ac:dyDescent="0.25"/>
    <row r="54114" ht="15" customHeight="1" x14ac:dyDescent="0.25"/>
    <row r="54115" ht="15" customHeight="1" x14ac:dyDescent="0.25"/>
    <row r="54116" ht="15" customHeight="1" x14ac:dyDescent="0.25"/>
    <row r="54117" ht="15" customHeight="1" x14ac:dyDescent="0.25"/>
    <row r="54118" ht="15" customHeight="1" x14ac:dyDescent="0.25"/>
    <row r="54119" ht="15" customHeight="1" x14ac:dyDescent="0.25"/>
    <row r="54120" ht="15" customHeight="1" x14ac:dyDescent="0.25"/>
    <row r="54121" ht="15" customHeight="1" x14ac:dyDescent="0.25"/>
    <row r="54122" ht="15" customHeight="1" x14ac:dyDescent="0.25"/>
    <row r="54123" ht="15" customHeight="1" x14ac:dyDescent="0.25"/>
    <row r="54124" ht="15" customHeight="1" x14ac:dyDescent="0.25"/>
    <row r="54125" ht="15" customHeight="1" x14ac:dyDescent="0.25"/>
    <row r="54126" ht="15" customHeight="1" x14ac:dyDescent="0.25"/>
    <row r="54127" ht="15" customHeight="1" x14ac:dyDescent="0.25"/>
    <row r="54128" ht="15" customHeight="1" x14ac:dyDescent="0.25"/>
    <row r="54129" ht="15" customHeight="1" x14ac:dyDescent="0.25"/>
    <row r="54130" ht="15" customHeight="1" x14ac:dyDescent="0.25"/>
    <row r="54131" ht="15" customHeight="1" x14ac:dyDescent="0.25"/>
    <row r="54132" ht="15" customHeight="1" x14ac:dyDescent="0.25"/>
    <row r="54133" ht="15" customHeight="1" x14ac:dyDescent="0.25"/>
    <row r="54134" ht="15" customHeight="1" x14ac:dyDescent="0.25"/>
    <row r="54135" ht="15" customHeight="1" x14ac:dyDescent="0.25"/>
    <row r="54136" ht="15" customHeight="1" x14ac:dyDescent="0.25"/>
    <row r="54137" ht="15" customHeight="1" x14ac:dyDescent="0.25"/>
    <row r="54138" ht="15" customHeight="1" x14ac:dyDescent="0.25"/>
    <row r="54139" ht="15" customHeight="1" x14ac:dyDescent="0.25"/>
    <row r="54140" ht="15" customHeight="1" x14ac:dyDescent="0.25"/>
    <row r="54141" ht="15" customHeight="1" x14ac:dyDescent="0.25"/>
    <row r="54142" ht="15" customHeight="1" x14ac:dyDescent="0.25"/>
    <row r="54143" ht="15" customHeight="1" x14ac:dyDescent="0.25"/>
    <row r="54144" ht="15" customHeight="1" x14ac:dyDescent="0.25"/>
    <row r="54145" ht="15" customHeight="1" x14ac:dyDescent="0.25"/>
    <row r="54146" ht="15" customHeight="1" x14ac:dyDescent="0.25"/>
    <row r="54147" ht="15" customHeight="1" x14ac:dyDescent="0.25"/>
    <row r="54148" ht="15" customHeight="1" x14ac:dyDescent="0.25"/>
    <row r="54149" ht="15" customHeight="1" x14ac:dyDescent="0.25"/>
    <row r="54150" ht="15" customHeight="1" x14ac:dyDescent="0.25"/>
    <row r="54151" ht="15" customHeight="1" x14ac:dyDescent="0.25"/>
    <row r="54152" ht="15" customHeight="1" x14ac:dyDescent="0.25"/>
    <row r="54153" ht="15" customHeight="1" x14ac:dyDescent="0.25"/>
    <row r="54154" ht="15" customHeight="1" x14ac:dyDescent="0.25"/>
    <row r="54155" ht="15" customHeight="1" x14ac:dyDescent="0.25"/>
    <row r="54156" ht="15" customHeight="1" x14ac:dyDescent="0.25"/>
    <row r="54157" ht="15" customHeight="1" x14ac:dyDescent="0.25"/>
    <row r="54158" ht="15" customHeight="1" x14ac:dyDescent="0.25"/>
    <row r="54159" ht="15" customHeight="1" x14ac:dyDescent="0.25"/>
    <row r="54160" ht="15" customHeight="1" x14ac:dyDescent="0.25"/>
    <row r="54161" ht="15" customHeight="1" x14ac:dyDescent="0.25"/>
    <row r="54162" ht="15" customHeight="1" x14ac:dyDescent="0.25"/>
    <row r="54163" ht="15" customHeight="1" x14ac:dyDescent="0.25"/>
    <row r="54164" ht="15" customHeight="1" x14ac:dyDescent="0.25"/>
    <row r="54165" ht="15" customHeight="1" x14ac:dyDescent="0.25"/>
    <row r="54166" ht="15" customHeight="1" x14ac:dyDescent="0.25"/>
    <row r="54167" ht="15" customHeight="1" x14ac:dyDescent="0.25"/>
    <row r="54168" ht="15" customHeight="1" x14ac:dyDescent="0.25"/>
    <row r="54169" ht="15" customHeight="1" x14ac:dyDescent="0.25"/>
    <row r="54170" ht="15" customHeight="1" x14ac:dyDescent="0.25"/>
    <row r="54171" ht="15" customHeight="1" x14ac:dyDescent="0.25"/>
    <row r="54172" ht="15" customHeight="1" x14ac:dyDescent="0.25"/>
    <row r="54173" ht="15" customHeight="1" x14ac:dyDescent="0.25"/>
    <row r="54174" ht="15" customHeight="1" x14ac:dyDescent="0.25"/>
    <row r="54175" ht="15" customHeight="1" x14ac:dyDescent="0.25"/>
    <row r="54176" ht="15" customHeight="1" x14ac:dyDescent="0.25"/>
    <row r="54177" ht="15" customHeight="1" x14ac:dyDescent="0.25"/>
    <row r="54178" ht="15" customHeight="1" x14ac:dyDescent="0.25"/>
    <row r="54179" ht="15" customHeight="1" x14ac:dyDescent="0.25"/>
    <row r="54180" ht="15" customHeight="1" x14ac:dyDescent="0.25"/>
    <row r="54181" ht="15" customHeight="1" x14ac:dyDescent="0.25"/>
    <row r="54182" ht="15" customHeight="1" x14ac:dyDescent="0.25"/>
    <row r="54183" ht="15" customHeight="1" x14ac:dyDescent="0.25"/>
    <row r="54184" ht="15" customHeight="1" x14ac:dyDescent="0.25"/>
    <row r="54185" ht="15" customHeight="1" x14ac:dyDescent="0.25"/>
    <row r="54186" ht="15" customHeight="1" x14ac:dyDescent="0.25"/>
    <row r="54187" ht="15" customHeight="1" x14ac:dyDescent="0.25"/>
    <row r="54188" ht="15" customHeight="1" x14ac:dyDescent="0.25"/>
    <row r="54189" ht="15" customHeight="1" x14ac:dyDescent="0.25"/>
    <row r="54190" ht="15" customHeight="1" x14ac:dyDescent="0.25"/>
    <row r="54191" ht="15" customHeight="1" x14ac:dyDescent="0.25"/>
    <row r="54192" ht="15" customHeight="1" x14ac:dyDescent="0.25"/>
    <row r="54193" ht="15" customHeight="1" x14ac:dyDescent="0.25"/>
    <row r="54194" ht="15" customHeight="1" x14ac:dyDescent="0.25"/>
    <row r="54195" ht="15" customHeight="1" x14ac:dyDescent="0.25"/>
    <row r="54196" ht="15" customHeight="1" x14ac:dyDescent="0.25"/>
    <row r="54197" ht="15" customHeight="1" x14ac:dyDescent="0.25"/>
    <row r="54198" ht="15" customHeight="1" x14ac:dyDescent="0.25"/>
    <row r="54199" ht="15" customHeight="1" x14ac:dyDescent="0.25"/>
    <row r="54200" ht="15" customHeight="1" x14ac:dyDescent="0.25"/>
    <row r="54201" ht="15" customHeight="1" x14ac:dyDescent="0.25"/>
    <row r="54202" ht="15" customHeight="1" x14ac:dyDescent="0.25"/>
    <row r="54203" ht="15" customHeight="1" x14ac:dyDescent="0.25"/>
    <row r="54204" ht="15" customHeight="1" x14ac:dyDescent="0.25"/>
    <row r="54205" ht="15" customHeight="1" x14ac:dyDescent="0.25"/>
    <row r="54206" ht="15" customHeight="1" x14ac:dyDescent="0.25"/>
    <row r="54207" ht="15" customHeight="1" x14ac:dyDescent="0.25"/>
    <row r="54208" ht="15" customHeight="1" x14ac:dyDescent="0.25"/>
    <row r="54209" ht="15" customHeight="1" x14ac:dyDescent="0.25"/>
    <row r="54210" ht="15" customHeight="1" x14ac:dyDescent="0.25"/>
    <row r="54211" ht="15" customHeight="1" x14ac:dyDescent="0.25"/>
    <row r="54212" ht="15" customHeight="1" x14ac:dyDescent="0.25"/>
    <row r="54213" ht="15" customHeight="1" x14ac:dyDescent="0.25"/>
    <row r="54214" ht="15" customHeight="1" x14ac:dyDescent="0.25"/>
    <row r="54215" ht="15" customHeight="1" x14ac:dyDescent="0.25"/>
    <row r="54216" ht="15" customHeight="1" x14ac:dyDescent="0.25"/>
    <row r="54217" ht="15" customHeight="1" x14ac:dyDescent="0.25"/>
    <row r="54218" ht="15" customHeight="1" x14ac:dyDescent="0.25"/>
    <row r="54219" ht="15" customHeight="1" x14ac:dyDescent="0.25"/>
    <row r="54220" ht="15" customHeight="1" x14ac:dyDescent="0.25"/>
    <row r="54221" ht="15" customHeight="1" x14ac:dyDescent="0.25"/>
    <row r="54222" ht="15" customHeight="1" x14ac:dyDescent="0.25"/>
    <row r="54223" ht="15" customHeight="1" x14ac:dyDescent="0.25"/>
    <row r="54224" ht="15" customHeight="1" x14ac:dyDescent="0.25"/>
    <row r="54225" ht="15" customHeight="1" x14ac:dyDescent="0.25"/>
    <row r="54226" ht="15" customHeight="1" x14ac:dyDescent="0.25"/>
    <row r="54227" ht="15" customHeight="1" x14ac:dyDescent="0.25"/>
    <row r="54228" ht="15" customHeight="1" x14ac:dyDescent="0.25"/>
    <row r="54229" ht="15" customHeight="1" x14ac:dyDescent="0.25"/>
    <row r="54230" ht="15" customHeight="1" x14ac:dyDescent="0.25"/>
    <row r="54231" ht="15" customHeight="1" x14ac:dyDescent="0.25"/>
    <row r="54232" ht="15" customHeight="1" x14ac:dyDescent="0.25"/>
    <row r="54233" ht="15" customHeight="1" x14ac:dyDescent="0.25"/>
    <row r="54234" ht="15" customHeight="1" x14ac:dyDescent="0.25"/>
    <row r="54235" ht="15" customHeight="1" x14ac:dyDescent="0.25"/>
    <row r="54236" ht="15" customHeight="1" x14ac:dyDescent="0.25"/>
    <row r="54237" ht="15" customHeight="1" x14ac:dyDescent="0.25"/>
    <row r="54238" ht="15" customHeight="1" x14ac:dyDescent="0.25"/>
    <row r="54239" ht="15" customHeight="1" x14ac:dyDescent="0.25"/>
    <row r="54240" ht="15" customHeight="1" x14ac:dyDescent="0.25"/>
    <row r="54241" ht="15" customHeight="1" x14ac:dyDescent="0.25"/>
    <row r="54242" ht="15" customHeight="1" x14ac:dyDescent="0.25"/>
    <row r="54243" ht="15" customHeight="1" x14ac:dyDescent="0.25"/>
    <row r="54244" ht="15" customHeight="1" x14ac:dyDescent="0.25"/>
    <row r="54245" ht="15" customHeight="1" x14ac:dyDescent="0.25"/>
    <row r="54246" ht="15" customHeight="1" x14ac:dyDescent="0.25"/>
    <row r="54247" ht="15" customHeight="1" x14ac:dyDescent="0.25"/>
    <row r="54248" ht="15" customHeight="1" x14ac:dyDescent="0.25"/>
    <row r="54249" ht="15" customHeight="1" x14ac:dyDescent="0.25"/>
    <row r="54250" ht="15" customHeight="1" x14ac:dyDescent="0.25"/>
    <row r="54251" ht="15" customHeight="1" x14ac:dyDescent="0.25"/>
    <row r="54252" ht="15" customHeight="1" x14ac:dyDescent="0.25"/>
    <row r="54253" ht="15" customHeight="1" x14ac:dyDescent="0.25"/>
    <row r="54254" ht="15" customHeight="1" x14ac:dyDescent="0.25"/>
    <row r="54255" ht="15" customHeight="1" x14ac:dyDescent="0.25"/>
    <row r="54256" ht="15" customHeight="1" x14ac:dyDescent="0.25"/>
    <row r="54257" ht="15" customHeight="1" x14ac:dyDescent="0.25"/>
    <row r="54258" ht="15" customHeight="1" x14ac:dyDescent="0.25"/>
    <row r="54259" ht="15" customHeight="1" x14ac:dyDescent="0.25"/>
    <row r="54260" ht="15" customHeight="1" x14ac:dyDescent="0.25"/>
    <row r="54261" ht="15" customHeight="1" x14ac:dyDescent="0.25"/>
    <row r="54262" ht="15" customHeight="1" x14ac:dyDescent="0.25"/>
    <row r="54263" ht="15" customHeight="1" x14ac:dyDescent="0.25"/>
    <row r="54264" ht="15" customHeight="1" x14ac:dyDescent="0.25"/>
    <row r="54265" ht="15" customHeight="1" x14ac:dyDescent="0.25"/>
    <row r="54266" ht="15" customHeight="1" x14ac:dyDescent="0.25"/>
    <row r="54267" ht="15" customHeight="1" x14ac:dyDescent="0.25"/>
    <row r="54268" ht="15" customHeight="1" x14ac:dyDescent="0.25"/>
    <row r="54269" ht="15" customHeight="1" x14ac:dyDescent="0.25"/>
    <row r="54270" ht="15" customHeight="1" x14ac:dyDescent="0.25"/>
    <row r="54271" ht="15" customHeight="1" x14ac:dyDescent="0.25"/>
    <row r="54272" ht="15" customHeight="1" x14ac:dyDescent="0.25"/>
    <row r="54273" ht="15" customHeight="1" x14ac:dyDescent="0.25"/>
    <row r="54274" ht="15" customHeight="1" x14ac:dyDescent="0.25"/>
    <row r="54275" ht="15" customHeight="1" x14ac:dyDescent="0.25"/>
    <row r="54276" ht="15" customHeight="1" x14ac:dyDescent="0.25"/>
    <row r="54277" ht="15" customHeight="1" x14ac:dyDescent="0.25"/>
    <row r="54278" ht="15" customHeight="1" x14ac:dyDescent="0.25"/>
    <row r="54279" ht="15" customHeight="1" x14ac:dyDescent="0.25"/>
    <row r="54280" ht="15" customHeight="1" x14ac:dyDescent="0.25"/>
    <row r="54281" ht="15" customHeight="1" x14ac:dyDescent="0.25"/>
    <row r="54282" ht="15" customHeight="1" x14ac:dyDescent="0.25"/>
    <row r="54283" ht="15" customHeight="1" x14ac:dyDescent="0.25"/>
    <row r="54284" ht="15" customHeight="1" x14ac:dyDescent="0.25"/>
    <row r="54285" ht="15" customHeight="1" x14ac:dyDescent="0.25"/>
    <row r="54286" ht="15" customHeight="1" x14ac:dyDescent="0.25"/>
    <row r="54287" ht="15" customHeight="1" x14ac:dyDescent="0.25"/>
    <row r="54288" ht="15" customHeight="1" x14ac:dyDescent="0.25"/>
    <row r="54289" ht="15" customHeight="1" x14ac:dyDescent="0.25"/>
    <row r="54290" ht="15" customHeight="1" x14ac:dyDescent="0.25"/>
    <row r="54291" ht="15" customHeight="1" x14ac:dyDescent="0.25"/>
    <row r="54292" ht="15" customHeight="1" x14ac:dyDescent="0.25"/>
    <row r="54293" ht="15" customHeight="1" x14ac:dyDescent="0.25"/>
    <row r="54294" ht="15" customHeight="1" x14ac:dyDescent="0.25"/>
    <row r="54295" ht="15" customHeight="1" x14ac:dyDescent="0.25"/>
    <row r="54296" ht="15" customHeight="1" x14ac:dyDescent="0.25"/>
    <row r="54297" ht="15" customHeight="1" x14ac:dyDescent="0.25"/>
    <row r="54298" ht="15" customHeight="1" x14ac:dyDescent="0.25"/>
    <row r="54299" ht="15" customHeight="1" x14ac:dyDescent="0.25"/>
    <row r="54300" ht="15" customHeight="1" x14ac:dyDescent="0.25"/>
    <row r="54301" ht="15" customHeight="1" x14ac:dyDescent="0.25"/>
    <row r="54302" ht="15" customHeight="1" x14ac:dyDescent="0.25"/>
    <row r="54303" ht="15" customHeight="1" x14ac:dyDescent="0.25"/>
    <row r="54304" ht="15" customHeight="1" x14ac:dyDescent="0.25"/>
    <row r="54305" ht="15" customHeight="1" x14ac:dyDescent="0.25"/>
    <row r="54306" ht="15" customHeight="1" x14ac:dyDescent="0.25"/>
    <row r="54307" ht="15" customHeight="1" x14ac:dyDescent="0.25"/>
    <row r="54308" ht="15" customHeight="1" x14ac:dyDescent="0.25"/>
    <row r="54309" ht="15" customHeight="1" x14ac:dyDescent="0.25"/>
    <row r="54310" ht="15" customHeight="1" x14ac:dyDescent="0.25"/>
    <row r="54311" ht="15" customHeight="1" x14ac:dyDescent="0.25"/>
    <row r="54312" ht="15" customHeight="1" x14ac:dyDescent="0.25"/>
    <row r="54313" ht="15" customHeight="1" x14ac:dyDescent="0.25"/>
    <row r="54314" ht="15" customHeight="1" x14ac:dyDescent="0.25"/>
    <row r="54315" ht="15" customHeight="1" x14ac:dyDescent="0.25"/>
    <row r="54316" ht="15" customHeight="1" x14ac:dyDescent="0.25"/>
    <row r="54317" ht="15" customHeight="1" x14ac:dyDescent="0.25"/>
    <row r="54318" ht="15" customHeight="1" x14ac:dyDescent="0.25"/>
    <row r="54319" ht="15" customHeight="1" x14ac:dyDescent="0.25"/>
    <row r="54320" ht="15" customHeight="1" x14ac:dyDescent="0.25"/>
    <row r="54321" ht="15" customHeight="1" x14ac:dyDescent="0.25"/>
    <row r="54322" ht="15" customHeight="1" x14ac:dyDescent="0.25"/>
    <row r="54323" ht="15" customHeight="1" x14ac:dyDescent="0.25"/>
    <row r="54324" ht="15" customHeight="1" x14ac:dyDescent="0.25"/>
    <row r="54325" ht="15" customHeight="1" x14ac:dyDescent="0.25"/>
    <row r="54326" ht="15" customHeight="1" x14ac:dyDescent="0.25"/>
    <row r="54327" ht="15" customHeight="1" x14ac:dyDescent="0.25"/>
    <row r="54328" ht="15" customHeight="1" x14ac:dyDescent="0.25"/>
    <row r="54329" ht="15" customHeight="1" x14ac:dyDescent="0.25"/>
    <row r="54330" ht="15" customHeight="1" x14ac:dyDescent="0.25"/>
    <row r="54331" ht="15" customHeight="1" x14ac:dyDescent="0.25"/>
    <row r="54332" ht="15" customHeight="1" x14ac:dyDescent="0.25"/>
    <row r="54333" ht="15" customHeight="1" x14ac:dyDescent="0.25"/>
    <row r="54334" ht="15" customHeight="1" x14ac:dyDescent="0.25"/>
    <row r="54335" ht="15" customHeight="1" x14ac:dyDescent="0.25"/>
    <row r="54336" ht="15" customHeight="1" x14ac:dyDescent="0.25"/>
    <row r="54337" ht="15" customHeight="1" x14ac:dyDescent="0.25"/>
    <row r="54338" ht="15" customHeight="1" x14ac:dyDescent="0.25"/>
    <row r="54339" ht="15" customHeight="1" x14ac:dyDescent="0.25"/>
    <row r="54340" ht="15" customHeight="1" x14ac:dyDescent="0.25"/>
    <row r="54341" ht="15" customHeight="1" x14ac:dyDescent="0.25"/>
    <row r="54342" ht="15" customHeight="1" x14ac:dyDescent="0.25"/>
    <row r="54343" ht="15" customHeight="1" x14ac:dyDescent="0.25"/>
    <row r="54344" ht="15" customHeight="1" x14ac:dyDescent="0.25"/>
    <row r="54345" ht="15" customHeight="1" x14ac:dyDescent="0.25"/>
    <row r="54346" ht="15" customHeight="1" x14ac:dyDescent="0.25"/>
    <row r="54347" ht="15" customHeight="1" x14ac:dyDescent="0.25"/>
    <row r="54348" ht="15" customHeight="1" x14ac:dyDescent="0.25"/>
    <row r="54349" ht="15" customHeight="1" x14ac:dyDescent="0.25"/>
    <row r="54350" ht="15" customHeight="1" x14ac:dyDescent="0.25"/>
    <row r="54351" ht="15" customHeight="1" x14ac:dyDescent="0.25"/>
    <row r="54352" ht="15" customHeight="1" x14ac:dyDescent="0.25"/>
    <row r="54353" ht="15" customHeight="1" x14ac:dyDescent="0.25"/>
    <row r="54354" ht="15" customHeight="1" x14ac:dyDescent="0.25"/>
    <row r="54355" ht="15" customHeight="1" x14ac:dyDescent="0.25"/>
    <row r="54356" ht="15" customHeight="1" x14ac:dyDescent="0.25"/>
    <row r="54357" ht="15" customHeight="1" x14ac:dyDescent="0.25"/>
    <row r="54358" ht="15" customHeight="1" x14ac:dyDescent="0.25"/>
    <row r="54359" ht="15" customHeight="1" x14ac:dyDescent="0.25"/>
    <row r="54360" ht="15" customHeight="1" x14ac:dyDescent="0.25"/>
    <row r="54361" ht="15" customHeight="1" x14ac:dyDescent="0.25"/>
    <row r="54362" ht="15" customHeight="1" x14ac:dyDescent="0.25"/>
    <row r="54363" ht="15" customHeight="1" x14ac:dyDescent="0.25"/>
    <row r="54364" ht="15" customHeight="1" x14ac:dyDescent="0.25"/>
    <row r="54365" ht="15" customHeight="1" x14ac:dyDescent="0.25"/>
    <row r="54366" ht="15" customHeight="1" x14ac:dyDescent="0.25"/>
    <row r="54367" ht="15" customHeight="1" x14ac:dyDescent="0.25"/>
    <row r="54368" ht="15" customHeight="1" x14ac:dyDescent="0.25"/>
    <row r="54369" ht="15" customHeight="1" x14ac:dyDescent="0.25"/>
    <row r="54370" ht="15" customHeight="1" x14ac:dyDescent="0.25"/>
    <row r="54371" ht="15" customHeight="1" x14ac:dyDescent="0.25"/>
    <row r="54372" ht="15" customHeight="1" x14ac:dyDescent="0.25"/>
    <row r="54373" ht="15" customHeight="1" x14ac:dyDescent="0.25"/>
    <row r="54374" ht="15" customHeight="1" x14ac:dyDescent="0.25"/>
    <row r="54375" ht="15" customHeight="1" x14ac:dyDescent="0.25"/>
    <row r="54376" ht="15" customHeight="1" x14ac:dyDescent="0.25"/>
    <row r="54377" ht="15" customHeight="1" x14ac:dyDescent="0.25"/>
    <row r="54378" ht="15" customHeight="1" x14ac:dyDescent="0.25"/>
    <row r="54379" ht="15" customHeight="1" x14ac:dyDescent="0.25"/>
    <row r="54380" ht="15" customHeight="1" x14ac:dyDescent="0.25"/>
    <row r="54381" ht="15" customHeight="1" x14ac:dyDescent="0.25"/>
    <row r="54382" ht="15" customHeight="1" x14ac:dyDescent="0.25"/>
    <row r="54383" ht="15" customHeight="1" x14ac:dyDescent="0.25"/>
    <row r="54384" ht="15" customHeight="1" x14ac:dyDescent="0.25"/>
    <row r="54385" ht="15" customHeight="1" x14ac:dyDescent="0.25"/>
    <row r="54386" ht="15" customHeight="1" x14ac:dyDescent="0.25"/>
    <row r="54387" ht="15" customHeight="1" x14ac:dyDescent="0.25"/>
    <row r="54388" ht="15" customHeight="1" x14ac:dyDescent="0.25"/>
    <row r="54389" ht="15" customHeight="1" x14ac:dyDescent="0.25"/>
    <row r="54390" ht="15" customHeight="1" x14ac:dyDescent="0.25"/>
    <row r="54391" ht="15" customHeight="1" x14ac:dyDescent="0.25"/>
    <row r="54392" ht="15" customHeight="1" x14ac:dyDescent="0.25"/>
    <row r="54393" ht="15" customHeight="1" x14ac:dyDescent="0.25"/>
    <row r="54394" ht="15" customHeight="1" x14ac:dyDescent="0.25"/>
    <row r="54395" ht="15" customHeight="1" x14ac:dyDescent="0.25"/>
    <row r="54396" ht="15" customHeight="1" x14ac:dyDescent="0.25"/>
    <row r="54397" ht="15" customHeight="1" x14ac:dyDescent="0.25"/>
    <row r="54398" ht="15" customHeight="1" x14ac:dyDescent="0.25"/>
    <row r="54399" ht="15" customHeight="1" x14ac:dyDescent="0.25"/>
    <row r="54400" ht="15" customHeight="1" x14ac:dyDescent="0.25"/>
    <row r="54401" ht="15" customHeight="1" x14ac:dyDescent="0.25"/>
    <row r="54402" ht="15" customHeight="1" x14ac:dyDescent="0.25"/>
    <row r="54403" ht="15" customHeight="1" x14ac:dyDescent="0.25"/>
    <row r="54404" ht="15" customHeight="1" x14ac:dyDescent="0.25"/>
    <row r="54405" ht="15" customHeight="1" x14ac:dyDescent="0.25"/>
    <row r="54406" ht="15" customHeight="1" x14ac:dyDescent="0.25"/>
    <row r="54407" ht="15" customHeight="1" x14ac:dyDescent="0.25"/>
    <row r="54408" ht="15" customHeight="1" x14ac:dyDescent="0.25"/>
    <row r="54409" ht="15" customHeight="1" x14ac:dyDescent="0.25"/>
    <row r="54410" ht="15" customHeight="1" x14ac:dyDescent="0.25"/>
    <row r="54411" ht="15" customHeight="1" x14ac:dyDescent="0.25"/>
    <row r="54412" ht="15" customHeight="1" x14ac:dyDescent="0.25"/>
    <row r="54413" ht="15" customHeight="1" x14ac:dyDescent="0.25"/>
    <row r="54414" ht="15" customHeight="1" x14ac:dyDescent="0.25"/>
    <row r="54415" ht="15" customHeight="1" x14ac:dyDescent="0.25"/>
    <row r="54416" ht="15" customHeight="1" x14ac:dyDescent="0.25"/>
    <row r="54417" ht="15" customHeight="1" x14ac:dyDescent="0.25"/>
    <row r="54418" ht="15" customHeight="1" x14ac:dyDescent="0.25"/>
    <row r="54419" ht="15" customHeight="1" x14ac:dyDescent="0.25"/>
    <row r="54420" ht="15" customHeight="1" x14ac:dyDescent="0.25"/>
    <row r="54421" ht="15" customHeight="1" x14ac:dyDescent="0.25"/>
    <row r="54422" ht="15" customHeight="1" x14ac:dyDescent="0.25"/>
    <row r="54423" ht="15" customHeight="1" x14ac:dyDescent="0.25"/>
    <row r="54424" ht="15" customHeight="1" x14ac:dyDescent="0.25"/>
    <row r="54425" ht="15" customHeight="1" x14ac:dyDescent="0.25"/>
    <row r="54426" ht="15" customHeight="1" x14ac:dyDescent="0.25"/>
    <row r="54427" ht="15" customHeight="1" x14ac:dyDescent="0.25"/>
    <row r="54428" ht="15" customHeight="1" x14ac:dyDescent="0.25"/>
    <row r="54429" ht="15" customHeight="1" x14ac:dyDescent="0.25"/>
    <row r="54430" ht="15" customHeight="1" x14ac:dyDescent="0.25"/>
    <row r="54431" ht="15" customHeight="1" x14ac:dyDescent="0.25"/>
    <row r="54432" ht="15" customHeight="1" x14ac:dyDescent="0.25"/>
    <row r="54433" ht="15" customHeight="1" x14ac:dyDescent="0.25"/>
    <row r="54434" ht="15" customHeight="1" x14ac:dyDescent="0.25"/>
    <row r="54435" ht="15" customHeight="1" x14ac:dyDescent="0.25"/>
    <row r="54436" ht="15" customHeight="1" x14ac:dyDescent="0.25"/>
    <row r="54437" ht="15" customHeight="1" x14ac:dyDescent="0.25"/>
    <row r="54438" ht="15" customHeight="1" x14ac:dyDescent="0.25"/>
    <row r="54439" ht="15" customHeight="1" x14ac:dyDescent="0.25"/>
    <row r="54440" ht="15" customHeight="1" x14ac:dyDescent="0.25"/>
    <row r="54441" ht="15" customHeight="1" x14ac:dyDescent="0.25"/>
    <row r="54442" ht="15" customHeight="1" x14ac:dyDescent="0.25"/>
    <row r="54443" ht="15" customHeight="1" x14ac:dyDescent="0.25"/>
    <row r="54444" ht="15" customHeight="1" x14ac:dyDescent="0.25"/>
    <row r="54445" ht="15" customHeight="1" x14ac:dyDescent="0.25"/>
    <row r="54446" ht="15" customHeight="1" x14ac:dyDescent="0.25"/>
    <row r="54447" ht="15" customHeight="1" x14ac:dyDescent="0.25"/>
    <row r="54448" ht="15" customHeight="1" x14ac:dyDescent="0.25"/>
    <row r="54449" ht="15" customHeight="1" x14ac:dyDescent="0.25"/>
    <row r="54450" ht="15" customHeight="1" x14ac:dyDescent="0.25"/>
    <row r="54451" ht="15" customHeight="1" x14ac:dyDescent="0.25"/>
    <row r="54452" ht="15" customHeight="1" x14ac:dyDescent="0.25"/>
    <row r="54453" ht="15" customHeight="1" x14ac:dyDescent="0.25"/>
    <row r="54454" ht="15" customHeight="1" x14ac:dyDescent="0.25"/>
    <row r="54455" ht="15" customHeight="1" x14ac:dyDescent="0.25"/>
    <row r="54456" ht="15" customHeight="1" x14ac:dyDescent="0.25"/>
    <row r="54457" ht="15" customHeight="1" x14ac:dyDescent="0.25"/>
    <row r="54458" ht="15" customHeight="1" x14ac:dyDescent="0.25"/>
    <row r="54459" ht="15" customHeight="1" x14ac:dyDescent="0.25"/>
    <row r="54460" ht="15" customHeight="1" x14ac:dyDescent="0.25"/>
    <row r="54461" ht="15" customHeight="1" x14ac:dyDescent="0.25"/>
    <row r="54462" ht="15" customHeight="1" x14ac:dyDescent="0.25"/>
    <row r="54463" ht="15" customHeight="1" x14ac:dyDescent="0.25"/>
    <row r="54464" ht="15" customHeight="1" x14ac:dyDescent="0.25"/>
    <row r="54465" ht="15" customHeight="1" x14ac:dyDescent="0.25"/>
    <row r="54466" ht="15" customHeight="1" x14ac:dyDescent="0.25"/>
    <row r="54467" ht="15" customHeight="1" x14ac:dyDescent="0.25"/>
    <row r="54468" ht="15" customHeight="1" x14ac:dyDescent="0.25"/>
    <row r="54469" ht="15" customHeight="1" x14ac:dyDescent="0.25"/>
    <row r="54470" ht="15" customHeight="1" x14ac:dyDescent="0.25"/>
    <row r="54471" ht="15" customHeight="1" x14ac:dyDescent="0.25"/>
    <row r="54472" ht="15" customHeight="1" x14ac:dyDescent="0.25"/>
    <row r="54473" ht="15" customHeight="1" x14ac:dyDescent="0.25"/>
    <row r="54474" ht="15" customHeight="1" x14ac:dyDescent="0.25"/>
    <row r="54475" ht="15" customHeight="1" x14ac:dyDescent="0.25"/>
    <row r="54476" ht="15" customHeight="1" x14ac:dyDescent="0.25"/>
    <row r="54477" ht="15" customHeight="1" x14ac:dyDescent="0.25"/>
    <row r="54478" ht="15" customHeight="1" x14ac:dyDescent="0.25"/>
    <row r="54479" ht="15" customHeight="1" x14ac:dyDescent="0.25"/>
    <row r="54480" ht="15" customHeight="1" x14ac:dyDescent="0.25"/>
    <row r="54481" ht="15" customHeight="1" x14ac:dyDescent="0.25"/>
    <row r="54482" ht="15" customHeight="1" x14ac:dyDescent="0.25"/>
    <row r="54483" ht="15" customHeight="1" x14ac:dyDescent="0.25"/>
    <row r="54484" ht="15" customHeight="1" x14ac:dyDescent="0.25"/>
    <row r="54485" ht="15" customHeight="1" x14ac:dyDescent="0.25"/>
    <row r="54486" ht="15" customHeight="1" x14ac:dyDescent="0.25"/>
    <row r="54487" ht="15" customHeight="1" x14ac:dyDescent="0.25"/>
    <row r="54488" ht="15" customHeight="1" x14ac:dyDescent="0.25"/>
    <row r="54489" ht="15" customHeight="1" x14ac:dyDescent="0.25"/>
    <row r="54490" ht="15" customHeight="1" x14ac:dyDescent="0.25"/>
    <row r="54491" ht="15" customHeight="1" x14ac:dyDescent="0.25"/>
    <row r="54492" ht="15" customHeight="1" x14ac:dyDescent="0.25"/>
    <row r="54493" ht="15" customHeight="1" x14ac:dyDescent="0.25"/>
    <row r="54494" ht="15" customHeight="1" x14ac:dyDescent="0.25"/>
    <row r="54495" ht="15" customHeight="1" x14ac:dyDescent="0.25"/>
    <row r="54496" ht="15" customHeight="1" x14ac:dyDescent="0.25"/>
    <row r="54497" ht="15" customHeight="1" x14ac:dyDescent="0.25"/>
    <row r="54498" ht="15" customHeight="1" x14ac:dyDescent="0.25"/>
    <row r="54499" ht="15" customHeight="1" x14ac:dyDescent="0.25"/>
    <row r="54500" ht="15" customHeight="1" x14ac:dyDescent="0.25"/>
    <row r="54501" ht="15" customHeight="1" x14ac:dyDescent="0.25"/>
    <row r="54502" ht="15" customHeight="1" x14ac:dyDescent="0.25"/>
    <row r="54503" ht="15" customHeight="1" x14ac:dyDescent="0.25"/>
    <row r="54504" ht="15" customHeight="1" x14ac:dyDescent="0.25"/>
    <row r="54505" ht="15" customHeight="1" x14ac:dyDescent="0.25"/>
    <row r="54506" ht="15" customHeight="1" x14ac:dyDescent="0.25"/>
    <row r="54507" ht="15" customHeight="1" x14ac:dyDescent="0.25"/>
    <row r="54508" ht="15" customHeight="1" x14ac:dyDescent="0.25"/>
    <row r="54509" ht="15" customHeight="1" x14ac:dyDescent="0.25"/>
    <row r="54510" ht="15" customHeight="1" x14ac:dyDescent="0.25"/>
    <row r="54511" ht="15" customHeight="1" x14ac:dyDescent="0.25"/>
    <row r="54512" ht="15" customHeight="1" x14ac:dyDescent="0.25"/>
    <row r="54513" ht="15" customHeight="1" x14ac:dyDescent="0.25"/>
    <row r="54514" ht="15" customHeight="1" x14ac:dyDescent="0.25"/>
    <row r="54515" ht="15" customHeight="1" x14ac:dyDescent="0.25"/>
    <row r="54516" ht="15" customHeight="1" x14ac:dyDescent="0.25"/>
    <row r="54517" ht="15" customHeight="1" x14ac:dyDescent="0.25"/>
    <row r="54518" ht="15" customHeight="1" x14ac:dyDescent="0.25"/>
    <row r="54519" ht="15" customHeight="1" x14ac:dyDescent="0.25"/>
    <row r="54520" ht="15" customHeight="1" x14ac:dyDescent="0.25"/>
    <row r="54521" ht="15" customHeight="1" x14ac:dyDescent="0.25"/>
    <row r="54522" ht="15" customHeight="1" x14ac:dyDescent="0.25"/>
    <row r="54523" ht="15" customHeight="1" x14ac:dyDescent="0.25"/>
    <row r="54524" ht="15" customHeight="1" x14ac:dyDescent="0.25"/>
    <row r="54525" ht="15" customHeight="1" x14ac:dyDescent="0.25"/>
    <row r="54526" ht="15" customHeight="1" x14ac:dyDescent="0.25"/>
    <row r="54527" ht="15" customHeight="1" x14ac:dyDescent="0.25"/>
    <row r="54528" ht="15" customHeight="1" x14ac:dyDescent="0.25"/>
    <row r="54529" ht="15" customHeight="1" x14ac:dyDescent="0.25"/>
    <row r="54530" ht="15" customHeight="1" x14ac:dyDescent="0.25"/>
    <row r="54531" ht="15" customHeight="1" x14ac:dyDescent="0.25"/>
    <row r="54532" ht="15" customHeight="1" x14ac:dyDescent="0.25"/>
    <row r="54533" ht="15" customHeight="1" x14ac:dyDescent="0.25"/>
    <row r="54534" ht="15" customHeight="1" x14ac:dyDescent="0.25"/>
    <row r="54535" ht="15" customHeight="1" x14ac:dyDescent="0.25"/>
    <row r="54536" ht="15" customHeight="1" x14ac:dyDescent="0.25"/>
    <row r="54537" ht="15" customHeight="1" x14ac:dyDescent="0.25"/>
    <row r="54538" ht="15" customHeight="1" x14ac:dyDescent="0.25"/>
    <row r="54539" ht="15" customHeight="1" x14ac:dyDescent="0.25"/>
    <row r="54540" ht="15" customHeight="1" x14ac:dyDescent="0.25"/>
    <row r="54541" ht="15" customHeight="1" x14ac:dyDescent="0.25"/>
    <row r="54542" ht="15" customHeight="1" x14ac:dyDescent="0.25"/>
    <row r="54543" ht="15" customHeight="1" x14ac:dyDescent="0.25"/>
    <row r="54544" ht="15" customHeight="1" x14ac:dyDescent="0.25"/>
    <row r="54545" ht="15" customHeight="1" x14ac:dyDescent="0.25"/>
    <row r="54546" ht="15" customHeight="1" x14ac:dyDescent="0.25"/>
    <row r="54547" ht="15" customHeight="1" x14ac:dyDescent="0.25"/>
    <row r="54548" ht="15" customHeight="1" x14ac:dyDescent="0.25"/>
    <row r="54549" ht="15" customHeight="1" x14ac:dyDescent="0.25"/>
    <row r="54550" ht="15" customHeight="1" x14ac:dyDescent="0.25"/>
    <row r="54551" ht="15" customHeight="1" x14ac:dyDescent="0.25"/>
    <row r="54552" ht="15" customHeight="1" x14ac:dyDescent="0.25"/>
    <row r="54553" ht="15" customHeight="1" x14ac:dyDescent="0.25"/>
    <row r="54554" ht="15" customHeight="1" x14ac:dyDescent="0.25"/>
    <row r="54555" ht="15" customHeight="1" x14ac:dyDescent="0.25"/>
    <row r="54556" ht="15" customHeight="1" x14ac:dyDescent="0.25"/>
    <row r="54557" ht="15" customHeight="1" x14ac:dyDescent="0.25"/>
    <row r="54558" ht="15" customHeight="1" x14ac:dyDescent="0.25"/>
    <row r="54559" ht="15" customHeight="1" x14ac:dyDescent="0.25"/>
    <row r="54560" ht="15" customHeight="1" x14ac:dyDescent="0.25"/>
    <row r="54561" ht="15" customHeight="1" x14ac:dyDescent="0.25"/>
    <row r="54562" ht="15" customHeight="1" x14ac:dyDescent="0.25"/>
    <row r="54563" ht="15" customHeight="1" x14ac:dyDescent="0.25"/>
    <row r="54564" ht="15" customHeight="1" x14ac:dyDescent="0.25"/>
    <row r="54565" ht="15" customHeight="1" x14ac:dyDescent="0.25"/>
    <row r="54566" ht="15" customHeight="1" x14ac:dyDescent="0.25"/>
    <row r="54567" ht="15" customHeight="1" x14ac:dyDescent="0.25"/>
    <row r="54568" ht="15" customHeight="1" x14ac:dyDescent="0.25"/>
    <row r="54569" ht="15" customHeight="1" x14ac:dyDescent="0.25"/>
    <row r="54570" ht="15" customHeight="1" x14ac:dyDescent="0.25"/>
    <row r="54571" ht="15" customHeight="1" x14ac:dyDescent="0.25"/>
    <row r="54572" ht="15" customHeight="1" x14ac:dyDescent="0.25"/>
    <row r="54573" ht="15" customHeight="1" x14ac:dyDescent="0.25"/>
    <row r="54574" ht="15" customHeight="1" x14ac:dyDescent="0.25"/>
    <row r="54575" ht="15" customHeight="1" x14ac:dyDescent="0.25"/>
    <row r="54576" ht="15" customHeight="1" x14ac:dyDescent="0.25"/>
    <row r="54577" ht="15" customHeight="1" x14ac:dyDescent="0.25"/>
    <row r="54578" ht="15" customHeight="1" x14ac:dyDescent="0.25"/>
    <row r="54579" ht="15" customHeight="1" x14ac:dyDescent="0.25"/>
    <row r="54580" ht="15" customHeight="1" x14ac:dyDescent="0.25"/>
    <row r="54581" ht="15" customHeight="1" x14ac:dyDescent="0.25"/>
    <row r="54582" ht="15" customHeight="1" x14ac:dyDescent="0.25"/>
    <row r="54583" ht="15" customHeight="1" x14ac:dyDescent="0.25"/>
    <row r="54584" ht="15" customHeight="1" x14ac:dyDescent="0.25"/>
    <row r="54585" ht="15" customHeight="1" x14ac:dyDescent="0.25"/>
    <row r="54586" ht="15" customHeight="1" x14ac:dyDescent="0.25"/>
    <row r="54587" ht="15" customHeight="1" x14ac:dyDescent="0.25"/>
    <row r="54588" ht="15" customHeight="1" x14ac:dyDescent="0.25"/>
    <row r="54589" ht="15" customHeight="1" x14ac:dyDescent="0.25"/>
    <row r="54590" ht="15" customHeight="1" x14ac:dyDescent="0.25"/>
    <row r="54591" ht="15" customHeight="1" x14ac:dyDescent="0.25"/>
    <row r="54592" ht="15" customHeight="1" x14ac:dyDescent="0.25"/>
    <row r="54593" ht="15" customHeight="1" x14ac:dyDescent="0.25"/>
    <row r="54594" ht="15" customHeight="1" x14ac:dyDescent="0.25"/>
    <row r="54595" ht="15" customHeight="1" x14ac:dyDescent="0.25"/>
    <row r="54596" ht="15" customHeight="1" x14ac:dyDescent="0.25"/>
    <row r="54597" ht="15" customHeight="1" x14ac:dyDescent="0.25"/>
    <row r="54598" ht="15" customHeight="1" x14ac:dyDescent="0.25"/>
    <row r="54599" ht="15" customHeight="1" x14ac:dyDescent="0.25"/>
    <row r="54600" ht="15" customHeight="1" x14ac:dyDescent="0.25"/>
    <row r="54601" ht="15" customHeight="1" x14ac:dyDescent="0.25"/>
    <row r="54602" ht="15" customHeight="1" x14ac:dyDescent="0.25"/>
    <row r="54603" ht="15" customHeight="1" x14ac:dyDescent="0.25"/>
    <row r="54604" ht="15" customHeight="1" x14ac:dyDescent="0.25"/>
    <row r="54605" ht="15" customHeight="1" x14ac:dyDescent="0.25"/>
    <row r="54606" ht="15" customHeight="1" x14ac:dyDescent="0.25"/>
    <row r="54607" ht="15" customHeight="1" x14ac:dyDescent="0.25"/>
    <row r="54608" ht="15" customHeight="1" x14ac:dyDescent="0.25"/>
    <row r="54609" ht="15" customHeight="1" x14ac:dyDescent="0.25"/>
    <row r="54610" ht="15" customHeight="1" x14ac:dyDescent="0.25"/>
    <row r="54611" ht="15" customHeight="1" x14ac:dyDescent="0.25"/>
    <row r="54612" ht="15" customHeight="1" x14ac:dyDescent="0.25"/>
    <row r="54613" ht="15" customHeight="1" x14ac:dyDescent="0.25"/>
    <row r="54614" ht="15" customHeight="1" x14ac:dyDescent="0.25"/>
    <row r="54615" ht="15" customHeight="1" x14ac:dyDescent="0.25"/>
    <row r="54616" ht="15" customHeight="1" x14ac:dyDescent="0.25"/>
    <row r="54617" ht="15" customHeight="1" x14ac:dyDescent="0.25"/>
    <row r="54618" ht="15" customHeight="1" x14ac:dyDescent="0.25"/>
    <row r="54619" ht="15" customHeight="1" x14ac:dyDescent="0.25"/>
    <row r="54620" ht="15" customHeight="1" x14ac:dyDescent="0.25"/>
    <row r="54621" ht="15" customHeight="1" x14ac:dyDescent="0.25"/>
    <row r="54622" ht="15" customHeight="1" x14ac:dyDescent="0.25"/>
    <row r="54623" ht="15" customHeight="1" x14ac:dyDescent="0.25"/>
    <row r="54624" ht="15" customHeight="1" x14ac:dyDescent="0.25"/>
    <row r="54625" ht="15" customHeight="1" x14ac:dyDescent="0.25"/>
    <row r="54626" ht="15" customHeight="1" x14ac:dyDescent="0.25"/>
    <row r="54627" ht="15" customHeight="1" x14ac:dyDescent="0.25"/>
    <row r="54628" ht="15" customHeight="1" x14ac:dyDescent="0.25"/>
    <row r="54629" ht="15" customHeight="1" x14ac:dyDescent="0.25"/>
    <row r="54630" ht="15" customHeight="1" x14ac:dyDescent="0.25"/>
    <row r="54631" ht="15" customHeight="1" x14ac:dyDescent="0.25"/>
    <row r="54632" ht="15" customHeight="1" x14ac:dyDescent="0.25"/>
    <row r="54633" ht="15" customHeight="1" x14ac:dyDescent="0.25"/>
    <row r="54634" ht="15" customHeight="1" x14ac:dyDescent="0.25"/>
    <row r="54635" ht="15" customHeight="1" x14ac:dyDescent="0.25"/>
    <row r="54636" ht="15" customHeight="1" x14ac:dyDescent="0.25"/>
    <row r="54637" ht="15" customHeight="1" x14ac:dyDescent="0.25"/>
    <row r="54638" ht="15" customHeight="1" x14ac:dyDescent="0.25"/>
    <row r="54639" ht="15" customHeight="1" x14ac:dyDescent="0.25"/>
    <row r="54640" ht="15" customHeight="1" x14ac:dyDescent="0.25"/>
    <row r="54641" ht="15" customHeight="1" x14ac:dyDescent="0.25"/>
    <row r="54642" ht="15" customHeight="1" x14ac:dyDescent="0.25"/>
    <row r="54643" ht="15" customHeight="1" x14ac:dyDescent="0.25"/>
    <row r="54644" ht="15" customHeight="1" x14ac:dyDescent="0.25"/>
    <row r="54645" ht="15" customHeight="1" x14ac:dyDescent="0.25"/>
    <row r="54646" ht="15" customHeight="1" x14ac:dyDescent="0.25"/>
    <row r="54647" ht="15" customHeight="1" x14ac:dyDescent="0.25"/>
    <row r="54648" ht="15" customHeight="1" x14ac:dyDescent="0.25"/>
    <row r="54649" ht="15" customHeight="1" x14ac:dyDescent="0.25"/>
    <row r="54650" ht="15" customHeight="1" x14ac:dyDescent="0.25"/>
    <row r="54651" ht="15" customHeight="1" x14ac:dyDescent="0.25"/>
    <row r="54652" ht="15" customHeight="1" x14ac:dyDescent="0.25"/>
    <row r="54653" ht="15" customHeight="1" x14ac:dyDescent="0.25"/>
    <row r="54654" ht="15" customHeight="1" x14ac:dyDescent="0.25"/>
    <row r="54655" ht="15" customHeight="1" x14ac:dyDescent="0.25"/>
    <row r="54656" ht="15" customHeight="1" x14ac:dyDescent="0.25"/>
    <row r="54657" ht="15" customHeight="1" x14ac:dyDescent="0.25"/>
    <row r="54658" ht="15" customHeight="1" x14ac:dyDescent="0.25"/>
    <row r="54659" ht="15" customHeight="1" x14ac:dyDescent="0.25"/>
    <row r="54660" ht="15" customHeight="1" x14ac:dyDescent="0.25"/>
    <row r="54661" ht="15" customHeight="1" x14ac:dyDescent="0.25"/>
    <row r="54662" ht="15" customHeight="1" x14ac:dyDescent="0.25"/>
    <row r="54663" ht="15" customHeight="1" x14ac:dyDescent="0.25"/>
    <row r="54664" ht="15" customHeight="1" x14ac:dyDescent="0.25"/>
    <row r="54665" ht="15" customHeight="1" x14ac:dyDescent="0.25"/>
    <row r="54666" ht="15" customHeight="1" x14ac:dyDescent="0.25"/>
    <row r="54667" ht="15" customHeight="1" x14ac:dyDescent="0.25"/>
    <row r="54668" ht="15" customHeight="1" x14ac:dyDescent="0.25"/>
    <row r="54669" ht="15" customHeight="1" x14ac:dyDescent="0.25"/>
    <row r="54670" ht="15" customHeight="1" x14ac:dyDescent="0.25"/>
    <row r="54671" ht="15" customHeight="1" x14ac:dyDescent="0.25"/>
    <row r="54672" ht="15" customHeight="1" x14ac:dyDescent="0.25"/>
    <row r="54673" ht="15" customHeight="1" x14ac:dyDescent="0.25"/>
    <row r="54674" ht="15" customHeight="1" x14ac:dyDescent="0.25"/>
    <row r="54675" ht="15" customHeight="1" x14ac:dyDescent="0.25"/>
    <row r="54676" ht="15" customHeight="1" x14ac:dyDescent="0.25"/>
    <row r="54677" ht="15" customHeight="1" x14ac:dyDescent="0.25"/>
    <row r="54678" ht="15" customHeight="1" x14ac:dyDescent="0.25"/>
    <row r="54679" ht="15" customHeight="1" x14ac:dyDescent="0.25"/>
    <row r="54680" ht="15" customHeight="1" x14ac:dyDescent="0.25"/>
    <row r="54681" ht="15" customHeight="1" x14ac:dyDescent="0.25"/>
    <row r="54682" ht="15" customHeight="1" x14ac:dyDescent="0.25"/>
    <row r="54683" ht="15" customHeight="1" x14ac:dyDescent="0.25"/>
    <row r="54684" ht="15" customHeight="1" x14ac:dyDescent="0.25"/>
    <row r="54685" ht="15" customHeight="1" x14ac:dyDescent="0.25"/>
    <row r="54686" ht="15" customHeight="1" x14ac:dyDescent="0.25"/>
    <row r="54687" ht="15" customHeight="1" x14ac:dyDescent="0.25"/>
    <row r="54688" ht="15" customHeight="1" x14ac:dyDescent="0.25"/>
    <row r="54689" ht="15" customHeight="1" x14ac:dyDescent="0.25"/>
    <row r="54690" ht="15" customHeight="1" x14ac:dyDescent="0.25"/>
    <row r="54691" ht="15" customHeight="1" x14ac:dyDescent="0.25"/>
    <row r="54692" ht="15" customHeight="1" x14ac:dyDescent="0.25"/>
    <row r="54693" ht="15" customHeight="1" x14ac:dyDescent="0.25"/>
    <row r="54694" ht="15" customHeight="1" x14ac:dyDescent="0.25"/>
    <row r="54695" ht="15" customHeight="1" x14ac:dyDescent="0.25"/>
    <row r="54696" ht="15" customHeight="1" x14ac:dyDescent="0.25"/>
    <row r="54697" ht="15" customHeight="1" x14ac:dyDescent="0.25"/>
    <row r="54698" ht="15" customHeight="1" x14ac:dyDescent="0.25"/>
    <row r="54699" ht="15" customHeight="1" x14ac:dyDescent="0.25"/>
    <row r="54700" ht="15" customHeight="1" x14ac:dyDescent="0.25"/>
    <row r="54701" ht="15" customHeight="1" x14ac:dyDescent="0.25"/>
    <row r="54702" ht="15" customHeight="1" x14ac:dyDescent="0.25"/>
    <row r="54703" ht="15" customHeight="1" x14ac:dyDescent="0.25"/>
    <row r="54704" ht="15" customHeight="1" x14ac:dyDescent="0.25"/>
    <row r="54705" ht="15" customHeight="1" x14ac:dyDescent="0.25"/>
    <row r="54706" ht="15" customHeight="1" x14ac:dyDescent="0.25"/>
    <row r="54707" ht="15" customHeight="1" x14ac:dyDescent="0.25"/>
    <row r="54708" ht="15" customHeight="1" x14ac:dyDescent="0.25"/>
    <row r="54709" ht="15" customHeight="1" x14ac:dyDescent="0.25"/>
    <row r="54710" ht="15" customHeight="1" x14ac:dyDescent="0.25"/>
    <row r="54711" ht="15" customHeight="1" x14ac:dyDescent="0.25"/>
    <row r="54712" ht="15" customHeight="1" x14ac:dyDescent="0.25"/>
    <row r="54713" ht="15" customHeight="1" x14ac:dyDescent="0.25"/>
    <row r="54714" ht="15" customHeight="1" x14ac:dyDescent="0.25"/>
    <row r="54715" ht="15" customHeight="1" x14ac:dyDescent="0.25"/>
    <row r="54716" ht="15" customHeight="1" x14ac:dyDescent="0.25"/>
    <row r="54717" ht="15" customHeight="1" x14ac:dyDescent="0.25"/>
    <row r="54718" ht="15" customHeight="1" x14ac:dyDescent="0.25"/>
    <row r="54719" ht="15" customHeight="1" x14ac:dyDescent="0.25"/>
    <row r="54720" ht="15" customHeight="1" x14ac:dyDescent="0.25"/>
    <row r="54721" ht="15" customHeight="1" x14ac:dyDescent="0.25"/>
    <row r="54722" ht="15" customHeight="1" x14ac:dyDescent="0.25"/>
    <row r="54723" ht="15" customHeight="1" x14ac:dyDescent="0.25"/>
    <row r="54724" ht="15" customHeight="1" x14ac:dyDescent="0.25"/>
    <row r="54725" ht="15" customHeight="1" x14ac:dyDescent="0.25"/>
    <row r="54726" ht="15" customHeight="1" x14ac:dyDescent="0.25"/>
    <row r="54727" ht="15" customHeight="1" x14ac:dyDescent="0.25"/>
    <row r="54728" ht="15" customHeight="1" x14ac:dyDescent="0.25"/>
    <row r="54729" ht="15" customHeight="1" x14ac:dyDescent="0.25"/>
    <row r="54730" ht="15" customHeight="1" x14ac:dyDescent="0.25"/>
    <row r="54731" ht="15" customHeight="1" x14ac:dyDescent="0.25"/>
    <row r="54732" ht="15" customHeight="1" x14ac:dyDescent="0.25"/>
    <row r="54733" ht="15" customHeight="1" x14ac:dyDescent="0.25"/>
    <row r="54734" ht="15" customHeight="1" x14ac:dyDescent="0.25"/>
    <row r="54735" ht="15" customHeight="1" x14ac:dyDescent="0.25"/>
    <row r="54736" ht="15" customHeight="1" x14ac:dyDescent="0.25"/>
    <row r="54737" ht="15" customHeight="1" x14ac:dyDescent="0.25"/>
    <row r="54738" ht="15" customHeight="1" x14ac:dyDescent="0.25"/>
    <row r="54739" ht="15" customHeight="1" x14ac:dyDescent="0.25"/>
    <row r="54740" ht="15" customHeight="1" x14ac:dyDescent="0.25"/>
    <row r="54741" ht="15" customHeight="1" x14ac:dyDescent="0.25"/>
    <row r="54742" ht="15" customHeight="1" x14ac:dyDescent="0.25"/>
    <row r="54743" ht="15" customHeight="1" x14ac:dyDescent="0.25"/>
    <row r="54744" ht="15" customHeight="1" x14ac:dyDescent="0.25"/>
    <row r="54745" ht="15" customHeight="1" x14ac:dyDescent="0.25"/>
    <row r="54746" ht="15" customHeight="1" x14ac:dyDescent="0.25"/>
    <row r="54747" ht="15" customHeight="1" x14ac:dyDescent="0.25"/>
    <row r="54748" ht="15" customHeight="1" x14ac:dyDescent="0.25"/>
    <row r="54749" ht="15" customHeight="1" x14ac:dyDescent="0.25"/>
    <row r="54750" ht="15" customHeight="1" x14ac:dyDescent="0.25"/>
    <row r="54751" ht="15" customHeight="1" x14ac:dyDescent="0.25"/>
    <row r="54752" ht="15" customHeight="1" x14ac:dyDescent="0.25"/>
    <row r="54753" ht="15" customHeight="1" x14ac:dyDescent="0.25"/>
    <row r="54754" ht="15" customHeight="1" x14ac:dyDescent="0.25"/>
    <row r="54755" ht="15" customHeight="1" x14ac:dyDescent="0.25"/>
    <row r="54756" ht="15" customHeight="1" x14ac:dyDescent="0.25"/>
    <row r="54757" ht="15" customHeight="1" x14ac:dyDescent="0.25"/>
    <row r="54758" ht="15" customHeight="1" x14ac:dyDescent="0.25"/>
    <row r="54759" ht="15" customHeight="1" x14ac:dyDescent="0.25"/>
    <row r="54760" ht="15" customHeight="1" x14ac:dyDescent="0.25"/>
    <row r="54761" ht="15" customHeight="1" x14ac:dyDescent="0.25"/>
    <row r="54762" ht="15" customHeight="1" x14ac:dyDescent="0.25"/>
    <row r="54763" ht="15" customHeight="1" x14ac:dyDescent="0.25"/>
    <row r="54764" ht="15" customHeight="1" x14ac:dyDescent="0.25"/>
    <row r="54765" ht="15" customHeight="1" x14ac:dyDescent="0.25"/>
    <row r="54766" ht="15" customHeight="1" x14ac:dyDescent="0.25"/>
    <row r="54767" ht="15" customHeight="1" x14ac:dyDescent="0.25"/>
    <row r="54768" ht="15" customHeight="1" x14ac:dyDescent="0.25"/>
    <row r="54769" ht="15" customHeight="1" x14ac:dyDescent="0.25"/>
    <row r="54770" ht="15" customHeight="1" x14ac:dyDescent="0.25"/>
    <row r="54771" ht="15" customHeight="1" x14ac:dyDescent="0.25"/>
    <row r="54772" ht="15" customHeight="1" x14ac:dyDescent="0.25"/>
    <row r="54773" ht="15" customHeight="1" x14ac:dyDescent="0.25"/>
    <row r="54774" ht="15" customHeight="1" x14ac:dyDescent="0.25"/>
    <row r="54775" ht="15" customHeight="1" x14ac:dyDescent="0.25"/>
    <row r="54776" ht="15" customHeight="1" x14ac:dyDescent="0.25"/>
    <row r="54777" ht="15" customHeight="1" x14ac:dyDescent="0.25"/>
    <row r="54778" ht="15" customHeight="1" x14ac:dyDescent="0.25"/>
    <row r="54779" ht="15" customHeight="1" x14ac:dyDescent="0.25"/>
    <row r="54780" ht="15" customHeight="1" x14ac:dyDescent="0.25"/>
    <row r="54781" ht="15" customHeight="1" x14ac:dyDescent="0.25"/>
    <row r="54782" ht="15" customHeight="1" x14ac:dyDescent="0.25"/>
    <row r="54783" ht="15" customHeight="1" x14ac:dyDescent="0.25"/>
    <row r="54784" ht="15" customHeight="1" x14ac:dyDescent="0.25"/>
    <row r="54785" ht="15" customHeight="1" x14ac:dyDescent="0.25"/>
    <row r="54786" ht="15" customHeight="1" x14ac:dyDescent="0.25"/>
    <row r="54787" ht="15" customHeight="1" x14ac:dyDescent="0.25"/>
    <row r="54788" ht="15" customHeight="1" x14ac:dyDescent="0.25"/>
    <row r="54789" ht="15" customHeight="1" x14ac:dyDescent="0.25"/>
    <row r="54790" ht="15" customHeight="1" x14ac:dyDescent="0.25"/>
    <row r="54791" ht="15" customHeight="1" x14ac:dyDescent="0.25"/>
    <row r="54792" ht="15" customHeight="1" x14ac:dyDescent="0.25"/>
    <row r="54793" ht="15" customHeight="1" x14ac:dyDescent="0.25"/>
    <row r="54794" ht="15" customHeight="1" x14ac:dyDescent="0.25"/>
    <row r="54795" ht="15" customHeight="1" x14ac:dyDescent="0.25"/>
    <row r="54796" ht="15" customHeight="1" x14ac:dyDescent="0.25"/>
    <row r="54797" ht="15" customHeight="1" x14ac:dyDescent="0.25"/>
    <row r="54798" ht="15" customHeight="1" x14ac:dyDescent="0.25"/>
    <row r="54799" ht="15" customHeight="1" x14ac:dyDescent="0.25"/>
    <row r="54800" ht="15" customHeight="1" x14ac:dyDescent="0.25"/>
    <row r="54801" ht="15" customHeight="1" x14ac:dyDescent="0.25"/>
    <row r="54802" ht="15" customHeight="1" x14ac:dyDescent="0.25"/>
    <row r="54803" ht="15" customHeight="1" x14ac:dyDescent="0.25"/>
    <row r="54804" ht="15" customHeight="1" x14ac:dyDescent="0.25"/>
    <row r="54805" ht="15" customHeight="1" x14ac:dyDescent="0.25"/>
    <row r="54806" ht="15" customHeight="1" x14ac:dyDescent="0.25"/>
    <row r="54807" ht="15" customHeight="1" x14ac:dyDescent="0.25"/>
    <row r="54808" ht="15" customHeight="1" x14ac:dyDescent="0.25"/>
    <row r="54809" ht="15" customHeight="1" x14ac:dyDescent="0.25"/>
    <row r="54810" ht="15" customHeight="1" x14ac:dyDescent="0.25"/>
    <row r="54811" ht="15" customHeight="1" x14ac:dyDescent="0.25"/>
    <row r="54812" ht="15" customHeight="1" x14ac:dyDescent="0.25"/>
    <row r="54813" ht="15" customHeight="1" x14ac:dyDescent="0.25"/>
    <row r="54814" ht="15" customHeight="1" x14ac:dyDescent="0.25"/>
    <row r="54815" ht="15" customHeight="1" x14ac:dyDescent="0.25"/>
    <row r="54816" ht="15" customHeight="1" x14ac:dyDescent="0.25"/>
    <row r="54817" ht="15" customHeight="1" x14ac:dyDescent="0.25"/>
    <row r="54818" ht="15" customHeight="1" x14ac:dyDescent="0.25"/>
    <row r="54819" ht="15" customHeight="1" x14ac:dyDescent="0.25"/>
    <row r="54820" ht="15" customHeight="1" x14ac:dyDescent="0.25"/>
    <row r="54821" ht="15" customHeight="1" x14ac:dyDescent="0.25"/>
    <row r="54822" ht="15" customHeight="1" x14ac:dyDescent="0.25"/>
    <row r="54823" ht="15" customHeight="1" x14ac:dyDescent="0.25"/>
    <row r="54824" ht="15" customHeight="1" x14ac:dyDescent="0.25"/>
    <row r="54825" ht="15" customHeight="1" x14ac:dyDescent="0.25"/>
    <row r="54826" ht="15" customHeight="1" x14ac:dyDescent="0.25"/>
    <row r="54827" ht="15" customHeight="1" x14ac:dyDescent="0.25"/>
    <row r="54828" ht="15" customHeight="1" x14ac:dyDescent="0.25"/>
    <row r="54829" ht="15" customHeight="1" x14ac:dyDescent="0.25"/>
    <row r="54830" ht="15" customHeight="1" x14ac:dyDescent="0.25"/>
    <row r="54831" ht="15" customHeight="1" x14ac:dyDescent="0.25"/>
    <row r="54832" ht="15" customHeight="1" x14ac:dyDescent="0.25"/>
    <row r="54833" ht="15" customHeight="1" x14ac:dyDescent="0.25"/>
    <row r="54834" ht="15" customHeight="1" x14ac:dyDescent="0.25"/>
    <row r="54835" ht="15" customHeight="1" x14ac:dyDescent="0.25"/>
    <row r="54836" ht="15" customHeight="1" x14ac:dyDescent="0.25"/>
    <row r="54837" ht="15" customHeight="1" x14ac:dyDescent="0.25"/>
    <row r="54838" ht="15" customHeight="1" x14ac:dyDescent="0.25"/>
    <row r="54839" ht="15" customHeight="1" x14ac:dyDescent="0.25"/>
    <row r="54840" ht="15" customHeight="1" x14ac:dyDescent="0.25"/>
    <row r="54841" ht="15" customHeight="1" x14ac:dyDescent="0.25"/>
    <row r="54842" ht="15" customHeight="1" x14ac:dyDescent="0.25"/>
    <row r="54843" ht="15" customHeight="1" x14ac:dyDescent="0.25"/>
    <row r="54844" ht="15" customHeight="1" x14ac:dyDescent="0.25"/>
    <row r="54845" ht="15" customHeight="1" x14ac:dyDescent="0.25"/>
    <row r="54846" ht="15" customHeight="1" x14ac:dyDescent="0.25"/>
    <row r="54847" ht="15" customHeight="1" x14ac:dyDescent="0.25"/>
    <row r="54848" ht="15" customHeight="1" x14ac:dyDescent="0.25"/>
    <row r="54849" ht="15" customHeight="1" x14ac:dyDescent="0.25"/>
    <row r="54850" ht="15" customHeight="1" x14ac:dyDescent="0.25"/>
    <row r="54851" ht="15" customHeight="1" x14ac:dyDescent="0.25"/>
    <row r="54852" ht="15" customHeight="1" x14ac:dyDescent="0.25"/>
    <row r="54853" ht="15" customHeight="1" x14ac:dyDescent="0.25"/>
    <row r="54854" ht="15" customHeight="1" x14ac:dyDescent="0.25"/>
    <row r="54855" ht="15" customHeight="1" x14ac:dyDescent="0.25"/>
    <row r="54856" ht="15" customHeight="1" x14ac:dyDescent="0.25"/>
    <row r="54857" ht="15" customHeight="1" x14ac:dyDescent="0.25"/>
    <row r="54858" ht="15" customHeight="1" x14ac:dyDescent="0.25"/>
    <row r="54859" ht="15" customHeight="1" x14ac:dyDescent="0.25"/>
    <row r="54860" ht="15" customHeight="1" x14ac:dyDescent="0.25"/>
    <row r="54861" ht="15" customHeight="1" x14ac:dyDescent="0.25"/>
    <row r="54862" ht="15" customHeight="1" x14ac:dyDescent="0.25"/>
    <row r="54863" ht="15" customHeight="1" x14ac:dyDescent="0.25"/>
    <row r="54864" ht="15" customHeight="1" x14ac:dyDescent="0.25"/>
    <row r="54865" ht="15" customHeight="1" x14ac:dyDescent="0.25"/>
    <row r="54866" ht="15" customHeight="1" x14ac:dyDescent="0.25"/>
    <row r="54867" ht="15" customHeight="1" x14ac:dyDescent="0.25"/>
    <row r="54868" ht="15" customHeight="1" x14ac:dyDescent="0.25"/>
    <row r="54869" ht="15" customHeight="1" x14ac:dyDescent="0.25"/>
    <row r="54870" ht="15" customHeight="1" x14ac:dyDescent="0.25"/>
    <row r="54871" ht="15" customHeight="1" x14ac:dyDescent="0.25"/>
    <row r="54872" ht="15" customHeight="1" x14ac:dyDescent="0.25"/>
    <row r="54873" ht="15" customHeight="1" x14ac:dyDescent="0.25"/>
    <row r="54874" ht="15" customHeight="1" x14ac:dyDescent="0.25"/>
    <row r="54875" ht="15" customHeight="1" x14ac:dyDescent="0.25"/>
    <row r="54876" ht="15" customHeight="1" x14ac:dyDescent="0.25"/>
    <row r="54877" ht="15" customHeight="1" x14ac:dyDescent="0.25"/>
    <row r="54878" ht="15" customHeight="1" x14ac:dyDescent="0.25"/>
    <row r="54879" ht="15" customHeight="1" x14ac:dyDescent="0.25"/>
    <row r="54880" ht="15" customHeight="1" x14ac:dyDescent="0.25"/>
    <row r="54881" ht="15" customHeight="1" x14ac:dyDescent="0.25"/>
    <row r="54882" ht="15" customHeight="1" x14ac:dyDescent="0.25"/>
    <row r="54883" ht="15" customHeight="1" x14ac:dyDescent="0.25"/>
    <row r="54884" ht="15" customHeight="1" x14ac:dyDescent="0.25"/>
    <row r="54885" ht="15" customHeight="1" x14ac:dyDescent="0.25"/>
    <row r="54886" ht="15" customHeight="1" x14ac:dyDescent="0.25"/>
    <row r="54887" ht="15" customHeight="1" x14ac:dyDescent="0.25"/>
    <row r="54888" ht="15" customHeight="1" x14ac:dyDescent="0.25"/>
    <row r="54889" ht="15" customHeight="1" x14ac:dyDescent="0.25"/>
    <row r="54890" ht="15" customHeight="1" x14ac:dyDescent="0.25"/>
    <row r="54891" ht="15" customHeight="1" x14ac:dyDescent="0.25"/>
    <row r="54892" ht="15" customHeight="1" x14ac:dyDescent="0.25"/>
    <row r="54893" ht="15" customHeight="1" x14ac:dyDescent="0.25"/>
    <row r="54894" ht="15" customHeight="1" x14ac:dyDescent="0.25"/>
    <row r="54895" ht="15" customHeight="1" x14ac:dyDescent="0.25"/>
    <row r="54896" ht="15" customHeight="1" x14ac:dyDescent="0.25"/>
    <row r="54897" ht="15" customHeight="1" x14ac:dyDescent="0.25"/>
    <row r="54898" ht="15" customHeight="1" x14ac:dyDescent="0.25"/>
    <row r="54899" ht="15" customHeight="1" x14ac:dyDescent="0.25"/>
    <row r="54900" ht="15" customHeight="1" x14ac:dyDescent="0.25"/>
    <row r="54901" ht="15" customHeight="1" x14ac:dyDescent="0.25"/>
    <row r="54902" ht="15" customHeight="1" x14ac:dyDescent="0.25"/>
    <row r="54903" ht="15" customHeight="1" x14ac:dyDescent="0.25"/>
    <row r="54904" ht="15" customHeight="1" x14ac:dyDescent="0.25"/>
    <row r="54905" ht="15" customHeight="1" x14ac:dyDescent="0.25"/>
    <row r="54906" ht="15" customHeight="1" x14ac:dyDescent="0.25"/>
    <row r="54907" ht="15" customHeight="1" x14ac:dyDescent="0.25"/>
    <row r="54908" ht="15" customHeight="1" x14ac:dyDescent="0.25"/>
    <row r="54909" ht="15" customHeight="1" x14ac:dyDescent="0.25"/>
    <row r="54910" ht="15" customHeight="1" x14ac:dyDescent="0.25"/>
    <row r="54911" ht="15" customHeight="1" x14ac:dyDescent="0.25"/>
    <row r="54912" ht="15" customHeight="1" x14ac:dyDescent="0.25"/>
    <row r="54913" ht="15" customHeight="1" x14ac:dyDescent="0.25"/>
    <row r="54914" ht="15" customHeight="1" x14ac:dyDescent="0.25"/>
    <row r="54915" ht="15" customHeight="1" x14ac:dyDescent="0.25"/>
    <row r="54916" ht="15" customHeight="1" x14ac:dyDescent="0.25"/>
    <row r="54917" ht="15" customHeight="1" x14ac:dyDescent="0.25"/>
    <row r="54918" ht="15" customHeight="1" x14ac:dyDescent="0.25"/>
    <row r="54919" ht="15" customHeight="1" x14ac:dyDescent="0.25"/>
    <row r="54920" ht="15" customHeight="1" x14ac:dyDescent="0.25"/>
    <row r="54921" ht="15" customHeight="1" x14ac:dyDescent="0.25"/>
    <row r="54922" ht="15" customHeight="1" x14ac:dyDescent="0.25"/>
    <row r="54923" ht="15" customHeight="1" x14ac:dyDescent="0.25"/>
    <row r="54924" ht="15" customHeight="1" x14ac:dyDescent="0.25"/>
    <row r="54925" ht="15" customHeight="1" x14ac:dyDescent="0.25"/>
    <row r="54926" ht="15" customHeight="1" x14ac:dyDescent="0.25"/>
    <row r="54927" ht="15" customHeight="1" x14ac:dyDescent="0.25"/>
    <row r="54928" ht="15" customHeight="1" x14ac:dyDescent="0.25"/>
    <row r="54929" ht="15" customHeight="1" x14ac:dyDescent="0.25"/>
    <row r="54930" ht="15" customHeight="1" x14ac:dyDescent="0.25"/>
    <row r="54931" ht="15" customHeight="1" x14ac:dyDescent="0.25"/>
    <row r="54932" ht="15" customHeight="1" x14ac:dyDescent="0.25"/>
    <row r="54933" ht="15" customHeight="1" x14ac:dyDescent="0.25"/>
    <row r="54934" ht="15" customHeight="1" x14ac:dyDescent="0.25"/>
    <row r="54935" ht="15" customHeight="1" x14ac:dyDescent="0.25"/>
    <row r="54936" ht="15" customHeight="1" x14ac:dyDescent="0.25"/>
    <row r="54937" ht="15" customHeight="1" x14ac:dyDescent="0.25"/>
    <row r="54938" ht="15" customHeight="1" x14ac:dyDescent="0.25"/>
    <row r="54939" ht="15" customHeight="1" x14ac:dyDescent="0.25"/>
    <row r="54940" ht="15" customHeight="1" x14ac:dyDescent="0.25"/>
    <row r="54941" ht="15" customHeight="1" x14ac:dyDescent="0.25"/>
    <row r="54942" ht="15" customHeight="1" x14ac:dyDescent="0.25"/>
    <row r="54943" ht="15" customHeight="1" x14ac:dyDescent="0.25"/>
    <row r="54944" ht="15" customHeight="1" x14ac:dyDescent="0.25"/>
    <row r="54945" ht="15" customHeight="1" x14ac:dyDescent="0.25"/>
    <row r="54946" ht="15" customHeight="1" x14ac:dyDescent="0.25"/>
    <row r="54947" ht="15" customHeight="1" x14ac:dyDescent="0.25"/>
    <row r="54948" ht="15" customHeight="1" x14ac:dyDescent="0.25"/>
    <row r="54949" ht="15" customHeight="1" x14ac:dyDescent="0.25"/>
    <row r="54950" ht="15" customHeight="1" x14ac:dyDescent="0.25"/>
    <row r="54951" ht="15" customHeight="1" x14ac:dyDescent="0.25"/>
    <row r="54952" ht="15" customHeight="1" x14ac:dyDescent="0.25"/>
    <row r="54953" ht="15" customHeight="1" x14ac:dyDescent="0.25"/>
    <row r="54954" ht="15" customHeight="1" x14ac:dyDescent="0.25"/>
    <row r="54955" ht="15" customHeight="1" x14ac:dyDescent="0.25"/>
    <row r="54956" ht="15" customHeight="1" x14ac:dyDescent="0.25"/>
    <row r="54957" ht="15" customHeight="1" x14ac:dyDescent="0.25"/>
    <row r="54958" ht="15" customHeight="1" x14ac:dyDescent="0.25"/>
    <row r="54959" ht="15" customHeight="1" x14ac:dyDescent="0.25"/>
    <row r="54960" ht="15" customHeight="1" x14ac:dyDescent="0.25"/>
    <row r="54961" ht="15" customHeight="1" x14ac:dyDescent="0.25"/>
    <row r="54962" ht="15" customHeight="1" x14ac:dyDescent="0.25"/>
    <row r="54963" ht="15" customHeight="1" x14ac:dyDescent="0.25"/>
    <row r="54964" ht="15" customHeight="1" x14ac:dyDescent="0.25"/>
    <row r="54965" ht="15" customHeight="1" x14ac:dyDescent="0.25"/>
    <row r="54966" ht="15" customHeight="1" x14ac:dyDescent="0.25"/>
    <row r="54967" ht="15" customHeight="1" x14ac:dyDescent="0.25"/>
    <row r="54968" ht="15" customHeight="1" x14ac:dyDescent="0.25"/>
    <row r="54969" ht="15" customHeight="1" x14ac:dyDescent="0.25"/>
    <row r="54970" ht="15" customHeight="1" x14ac:dyDescent="0.25"/>
    <row r="54971" ht="15" customHeight="1" x14ac:dyDescent="0.25"/>
    <row r="54972" ht="15" customHeight="1" x14ac:dyDescent="0.25"/>
    <row r="54973" ht="15" customHeight="1" x14ac:dyDescent="0.25"/>
    <row r="54974" ht="15" customHeight="1" x14ac:dyDescent="0.25"/>
    <row r="54975" ht="15" customHeight="1" x14ac:dyDescent="0.25"/>
    <row r="54976" ht="15" customHeight="1" x14ac:dyDescent="0.25"/>
    <row r="54977" ht="15" customHeight="1" x14ac:dyDescent="0.25"/>
    <row r="54978" ht="15" customHeight="1" x14ac:dyDescent="0.25"/>
    <row r="54979" ht="15" customHeight="1" x14ac:dyDescent="0.25"/>
    <row r="54980" ht="15" customHeight="1" x14ac:dyDescent="0.25"/>
    <row r="54981" ht="15" customHeight="1" x14ac:dyDescent="0.25"/>
    <row r="54982" ht="15" customHeight="1" x14ac:dyDescent="0.25"/>
    <row r="54983" ht="15" customHeight="1" x14ac:dyDescent="0.25"/>
    <row r="54984" ht="15" customHeight="1" x14ac:dyDescent="0.25"/>
    <row r="54985" ht="15" customHeight="1" x14ac:dyDescent="0.25"/>
    <row r="54986" ht="15" customHeight="1" x14ac:dyDescent="0.25"/>
    <row r="54987" ht="15" customHeight="1" x14ac:dyDescent="0.25"/>
    <row r="54988" ht="15" customHeight="1" x14ac:dyDescent="0.25"/>
    <row r="54989" ht="15" customHeight="1" x14ac:dyDescent="0.25"/>
    <row r="54990" ht="15" customHeight="1" x14ac:dyDescent="0.25"/>
    <row r="54991" ht="15" customHeight="1" x14ac:dyDescent="0.25"/>
    <row r="54992" ht="15" customHeight="1" x14ac:dyDescent="0.25"/>
    <row r="54993" ht="15" customHeight="1" x14ac:dyDescent="0.25"/>
    <row r="54994" ht="15" customHeight="1" x14ac:dyDescent="0.25"/>
    <row r="54995" ht="15" customHeight="1" x14ac:dyDescent="0.25"/>
    <row r="54996" ht="15" customHeight="1" x14ac:dyDescent="0.25"/>
    <row r="54997" ht="15" customHeight="1" x14ac:dyDescent="0.25"/>
    <row r="54998" ht="15" customHeight="1" x14ac:dyDescent="0.25"/>
    <row r="54999" ht="15" customHeight="1" x14ac:dyDescent="0.25"/>
    <row r="55000" ht="15" customHeight="1" x14ac:dyDescent="0.25"/>
    <row r="55001" ht="15" customHeight="1" x14ac:dyDescent="0.25"/>
    <row r="55002" ht="15" customHeight="1" x14ac:dyDescent="0.25"/>
    <row r="55003" ht="15" customHeight="1" x14ac:dyDescent="0.25"/>
    <row r="55004" ht="15" customHeight="1" x14ac:dyDescent="0.25"/>
    <row r="55005" ht="15" customHeight="1" x14ac:dyDescent="0.25"/>
    <row r="55006" ht="15" customHeight="1" x14ac:dyDescent="0.25"/>
    <row r="55007" ht="15" customHeight="1" x14ac:dyDescent="0.25"/>
    <row r="55008" ht="15" customHeight="1" x14ac:dyDescent="0.25"/>
    <row r="55009" ht="15" customHeight="1" x14ac:dyDescent="0.25"/>
    <row r="55010" ht="15" customHeight="1" x14ac:dyDescent="0.25"/>
    <row r="55011" ht="15" customHeight="1" x14ac:dyDescent="0.25"/>
    <row r="55012" ht="15" customHeight="1" x14ac:dyDescent="0.25"/>
    <row r="55013" ht="15" customHeight="1" x14ac:dyDescent="0.25"/>
    <row r="55014" ht="15" customHeight="1" x14ac:dyDescent="0.25"/>
    <row r="55015" ht="15" customHeight="1" x14ac:dyDescent="0.25"/>
    <row r="55016" ht="15" customHeight="1" x14ac:dyDescent="0.25"/>
    <row r="55017" ht="15" customHeight="1" x14ac:dyDescent="0.25"/>
    <row r="55018" ht="15" customHeight="1" x14ac:dyDescent="0.25"/>
    <row r="55019" ht="15" customHeight="1" x14ac:dyDescent="0.25"/>
    <row r="55020" ht="15" customHeight="1" x14ac:dyDescent="0.25"/>
    <row r="55021" ht="15" customHeight="1" x14ac:dyDescent="0.25"/>
    <row r="55022" ht="15" customHeight="1" x14ac:dyDescent="0.25"/>
    <row r="55023" ht="15" customHeight="1" x14ac:dyDescent="0.25"/>
    <row r="55024" ht="15" customHeight="1" x14ac:dyDescent="0.25"/>
    <row r="55025" ht="15" customHeight="1" x14ac:dyDescent="0.25"/>
    <row r="55026" ht="15" customHeight="1" x14ac:dyDescent="0.25"/>
    <row r="55027" ht="15" customHeight="1" x14ac:dyDescent="0.25"/>
    <row r="55028" ht="15" customHeight="1" x14ac:dyDescent="0.25"/>
    <row r="55029" ht="15" customHeight="1" x14ac:dyDescent="0.25"/>
    <row r="55030" ht="15" customHeight="1" x14ac:dyDescent="0.25"/>
    <row r="55031" ht="15" customHeight="1" x14ac:dyDescent="0.25"/>
    <row r="55032" ht="15" customHeight="1" x14ac:dyDescent="0.25"/>
    <row r="55033" ht="15" customHeight="1" x14ac:dyDescent="0.25"/>
    <row r="55034" ht="15" customHeight="1" x14ac:dyDescent="0.25"/>
    <row r="55035" ht="15" customHeight="1" x14ac:dyDescent="0.25"/>
    <row r="55036" ht="15" customHeight="1" x14ac:dyDescent="0.25"/>
    <row r="55037" ht="15" customHeight="1" x14ac:dyDescent="0.25"/>
    <row r="55038" ht="15" customHeight="1" x14ac:dyDescent="0.25"/>
    <row r="55039" ht="15" customHeight="1" x14ac:dyDescent="0.25"/>
    <row r="55040" ht="15" customHeight="1" x14ac:dyDescent="0.25"/>
    <row r="55041" ht="15" customHeight="1" x14ac:dyDescent="0.25"/>
    <row r="55042" ht="15" customHeight="1" x14ac:dyDescent="0.25"/>
    <row r="55043" ht="15" customHeight="1" x14ac:dyDescent="0.25"/>
    <row r="55044" ht="15" customHeight="1" x14ac:dyDescent="0.25"/>
    <row r="55045" ht="15" customHeight="1" x14ac:dyDescent="0.25"/>
    <row r="55046" ht="15" customHeight="1" x14ac:dyDescent="0.25"/>
    <row r="55047" ht="15" customHeight="1" x14ac:dyDescent="0.25"/>
    <row r="55048" ht="15" customHeight="1" x14ac:dyDescent="0.25"/>
    <row r="55049" ht="15" customHeight="1" x14ac:dyDescent="0.25"/>
    <row r="55050" ht="15" customHeight="1" x14ac:dyDescent="0.25"/>
    <row r="55051" ht="15" customHeight="1" x14ac:dyDescent="0.25"/>
    <row r="55052" ht="15" customHeight="1" x14ac:dyDescent="0.25"/>
    <row r="55053" ht="15" customHeight="1" x14ac:dyDescent="0.25"/>
    <row r="55054" ht="15" customHeight="1" x14ac:dyDescent="0.25"/>
    <row r="55055" ht="15" customHeight="1" x14ac:dyDescent="0.25"/>
    <row r="55056" ht="15" customHeight="1" x14ac:dyDescent="0.25"/>
    <row r="55057" ht="15" customHeight="1" x14ac:dyDescent="0.25"/>
    <row r="55058" ht="15" customHeight="1" x14ac:dyDescent="0.25"/>
    <row r="55059" ht="15" customHeight="1" x14ac:dyDescent="0.25"/>
    <row r="55060" ht="15" customHeight="1" x14ac:dyDescent="0.25"/>
    <row r="55061" ht="15" customHeight="1" x14ac:dyDescent="0.25"/>
    <row r="55062" ht="15" customHeight="1" x14ac:dyDescent="0.25"/>
    <row r="55063" ht="15" customHeight="1" x14ac:dyDescent="0.25"/>
    <row r="55064" ht="15" customHeight="1" x14ac:dyDescent="0.25"/>
    <row r="55065" ht="15" customHeight="1" x14ac:dyDescent="0.25"/>
    <row r="55066" ht="15" customHeight="1" x14ac:dyDescent="0.25"/>
    <row r="55067" ht="15" customHeight="1" x14ac:dyDescent="0.25"/>
    <row r="55068" ht="15" customHeight="1" x14ac:dyDescent="0.25"/>
    <row r="55069" ht="15" customHeight="1" x14ac:dyDescent="0.25"/>
    <row r="55070" ht="15" customHeight="1" x14ac:dyDescent="0.25"/>
    <row r="55071" ht="15" customHeight="1" x14ac:dyDescent="0.25"/>
    <row r="55072" ht="15" customHeight="1" x14ac:dyDescent="0.25"/>
    <row r="55073" ht="15" customHeight="1" x14ac:dyDescent="0.25"/>
    <row r="55074" ht="15" customHeight="1" x14ac:dyDescent="0.25"/>
    <row r="55075" ht="15" customHeight="1" x14ac:dyDescent="0.25"/>
    <row r="55076" ht="15" customHeight="1" x14ac:dyDescent="0.25"/>
    <row r="55077" ht="15" customHeight="1" x14ac:dyDescent="0.25"/>
    <row r="55078" ht="15" customHeight="1" x14ac:dyDescent="0.25"/>
    <row r="55079" ht="15" customHeight="1" x14ac:dyDescent="0.25"/>
    <row r="55080" ht="15" customHeight="1" x14ac:dyDescent="0.25"/>
    <row r="55081" ht="15" customHeight="1" x14ac:dyDescent="0.25"/>
    <row r="55082" ht="15" customHeight="1" x14ac:dyDescent="0.25"/>
    <row r="55083" ht="15" customHeight="1" x14ac:dyDescent="0.25"/>
    <row r="55084" ht="15" customHeight="1" x14ac:dyDescent="0.25"/>
    <row r="55085" ht="15" customHeight="1" x14ac:dyDescent="0.25"/>
    <row r="55086" ht="15" customHeight="1" x14ac:dyDescent="0.25"/>
    <row r="55087" ht="15" customHeight="1" x14ac:dyDescent="0.25"/>
    <row r="55088" ht="15" customHeight="1" x14ac:dyDescent="0.25"/>
    <row r="55089" ht="15" customHeight="1" x14ac:dyDescent="0.25"/>
    <row r="55090" ht="15" customHeight="1" x14ac:dyDescent="0.25"/>
    <row r="55091" ht="15" customHeight="1" x14ac:dyDescent="0.25"/>
    <row r="55092" ht="15" customHeight="1" x14ac:dyDescent="0.25"/>
    <row r="55093" ht="15" customHeight="1" x14ac:dyDescent="0.25"/>
    <row r="55094" ht="15" customHeight="1" x14ac:dyDescent="0.25"/>
    <row r="55095" ht="15" customHeight="1" x14ac:dyDescent="0.25"/>
    <row r="55096" ht="15" customHeight="1" x14ac:dyDescent="0.25"/>
    <row r="55097" ht="15" customHeight="1" x14ac:dyDescent="0.25"/>
    <row r="55098" ht="15" customHeight="1" x14ac:dyDescent="0.25"/>
    <row r="55099" ht="15" customHeight="1" x14ac:dyDescent="0.25"/>
    <row r="55100" ht="15" customHeight="1" x14ac:dyDescent="0.25"/>
    <row r="55101" ht="15" customHeight="1" x14ac:dyDescent="0.25"/>
    <row r="55102" ht="15" customHeight="1" x14ac:dyDescent="0.25"/>
    <row r="55103" ht="15" customHeight="1" x14ac:dyDescent="0.25"/>
    <row r="55104" ht="15" customHeight="1" x14ac:dyDescent="0.25"/>
    <row r="55105" ht="15" customHeight="1" x14ac:dyDescent="0.25"/>
    <row r="55106" ht="15" customHeight="1" x14ac:dyDescent="0.25"/>
    <row r="55107" ht="15" customHeight="1" x14ac:dyDescent="0.25"/>
    <row r="55108" ht="15" customHeight="1" x14ac:dyDescent="0.25"/>
    <row r="55109" ht="15" customHeight="1" x14ac:dyDescent="0.25"/>
    <row r="55110" ht="15" customHeight="1" x14ac:dyDescent="0.25"/>
    <row r="55111" ht="15" customHeight="1" x14ac:dyDescent="0.25"/>
    <row r="55112" ht="15" customHeight="1" x14ac:dyDescent="0.25"/>
    <row r="55113" ht="15" customHeight="1" x14ac:dyDescent="0.25"/>
    <row r="55114" ht="15" customHeight="1" x14ac:dyDescent="0.25"/>
    <row r="55115" ht="15" customHeight="1" x14ac:dyDescent="0.25"/>
    <row r="55116" ht="15" customHeight="1" x14ac:dyDescent="0.25"/>
    <row r="55117" ht="15" customHeight="1" x14ac:dyDescent="0.25"/>
    <row r="55118" ht="15" customHeight="1" x14ac:dyDescent="0.25"/>
    <row r="55119" ht="15" customHeight="1" x14ac:dyDescent="0.25"/>
    <row r="55120" ht="15" customHeight="1" x14ac:dyDescent="0.25"/>
    <row r="55121" ht="15" customHeight="1" x14ac:dyDescent="0.25"/>
    <row r="55122" ht="15" customHeight="1" x14ac:dyDescent="0.25"/>
    <row r="55123" ht="15" customHeight="1" x14ac:dyDescent="0.25"/>
    <row r="55124" ht="15" customHeight="1" x14ac:dyDescent="0.25"/>
    <row r="55125" ht="15" customHeight="1" x14ac:dyDescent="0.25"/>
    <row r="55126" ht="15" customHeight="1" x14ac:dyDescent="0.25"/>
    <row r="55127" ht="15" customHeight="1" x14ac:dyDescent="0.25"/>
    <row r="55128" ht="15" customHeight="1" x14ac:dyDescent="0.25"/>
    <row r="55129" ht="15" customHeight="1" x14ac:dyDescent="0.25"/>
    <row r="55130" ht="15" customHeight="1" x14ac:dyDescent="0.25"/>
    <row r="55131" ht="15" customHeight="1" x14ac:dyDescent="0.25"/>
    <row r="55132" ht="15" customHeight="1" x14ac:dyDescent="0.25"/>
    <row r="55133" ht="15" customHeight="1" x14ac:dyDescent="0.25"/>
    <row r="55134" ht="15" customHeight="1" x14ac:dyDescent="0.25"/>
    <row r="55135" ht="15" customHeight="1" x14ac:dyDescent="0.25"/>
    <row r="55136" ht="15" customHeight="1" x14ac:dyDescent="0.25"/>
    <row r="55137" ht="15" customHeight="1" x14ac:dyDescent="0.25"/>
    <row r="55138" ht="15" customHeight="1" x14ac:dyDescent="0.25"/>
    <row r="55139" ht="15" customHeight="1" x14ac:dyDescent="0.25"/>
    <row r="55140" ht="15" customHeight="1" x14ac:dyDescent="0.25"/>
    <row r="55141" ht="15" customHeight="1" x14ac:dyDescent="0.25"/>
    <row r="55142" ht="15" customHeight="1" x14ac:dyDescent="0.25"/>
    <row r="55143" ht="15" customHeight="1" x14ac:dyDescent="0.25"/>
    <row r="55144" ht="15" customHeight="1" x14ac:dyDescent="0.25"/>
    <row r="55145" ht="15" customHeight="1" x14ac:dyDescent="0.25"/>
    <row r="55146" ht="15" customHeight="1" x14ac:dyDescent="0.25"/>
    <row r="55147" ht="15" customHeight="1" x14ac:dyDescent="0.25"/>
    <row r="55148" ht="15" customHeight="1" x14ac:dyDescent="0.25"/>
    <row r="55149" ht="15" customHeight="1" x14ac:dyDescent="0.25"/>
    <row r="55150" ht="15" customHeight="1" x14ac:dyDescent="0.25"/>
    <row r="55151" ht="15" customHeight="1" x14ac:dyDescent="0.25"/>
    <row r="55152" ht="15" customHeight="1" x14ac:dyDescent="0.25"/>
    <row r="55153" ht="15" customHeight="1" x14ac:dyDescent="0.25"/>
    <row r="55154" ht="15" customHeight="1" x14ac:dyDescent="0.25"/>
    <row r="55155" ht="15" customHeight="1" x14ac:dyDescent="0.25"/>
    <row r="55156" ht="15" customHeight="1" x14ac:dyDescent="0.25"/>
    <row r="55157" ht="15" customHeight="1" x14ac:dyDescent="0.25"/>
    <row r="55158" ht="15" customHeight="1" x14ac:dyDescent="0.25"/>
    <row r="55159" ht="15" customHeight="1" x14ac:dyDescent="0.25"/>
    <row r="55160" ht="15" customHeight="1" x14ac:dyDescent="0.25"/>
    <row r="55161" ht="15" customHeight="1" x14ac:dyDescent="0.25"/>
    <row r="55162" ht="15" customHeight="1" x14ac:dyDescent="0.25"/>
    <row r="55163" ht="15" customHeight="1" x14ac:dyDescent="0.25"/>
    <row r="55164" ht="15" customHeight="1" x14ac:dyDescent="0.25"/>
    <row r="55165" ht="15" customHeight="1" x14ac:dyDescent="0.25"/>
    <row r="55166" ht="15" customHeight="1" x14ac:dyDescent="0.25"/>
    <row r="55167" ht="15" customHeight="1" x14ac:dyDescent="0.25"/>
    <row r="55168" ht="15" customHeight="1" x14ac:dyDescent="0.25"/>
    <row r="55169" ht="15" customHeight="1" x14ac:dyDescent="0.25"/>
    <row r="55170" ht="15" customHeight="1" x14ac:dyDescent="0.25"/>
    <row r="55171" ht="15" customHeight="1" x14ac:dyDescent="0.25"/>
    <row r="55172" ht="15" customHeight="1" x14ac:dyDescent="0.25"/>
    <row r="55173" ht="15" customHeight="1" x14ac:dyDescent="0.25"/>
    <row r="55174" ht="15" customHeight="1" x14ac:dyDescent="0.25"/>
    <row r="55175" ht="15" customHeight="1" x14ac:dyDescent="0.25"/>
    <row r="55176" ht="15" customHeight="1" x14ac:dyDescent="0.25"/>
    <row r="55177" ht="15" customHeight="1" x14ac:dyDescent="0.25"/>
    <row r="55178" ht="15" customHeight="1" x14ac:dyDescent="0.25"/>
    <row r="55179" ht="15" customHeight="1" x14ac:dyDescent="0.25"/>
    <row r="55180" ht="15" customHeight="1" x14ac:dyDescent="0.25"/>
    <row r="55181" ht="15" customHeight="1" x14ac:dyDescent="0.25"/>
    <row r="55182" ht="15" customHeight="1" x14ac:dyDescent="0.25"/>
    <row r="55183" ht="15" customHeight="1" x14ac:dyDescent="0.25"/>
    <row r="55184" ht="15" customHeight="1" x14ac:dyDescent="0.25"/>
    <row r="55185" ht="15" customHeight="1" x14ac:dyDescent="0.25"/>
    <row r="55186" ht="15" customHeight="1" x14ac:dyDescent="0.25"/>
    <row r="55187" ht="15" customHeight="1" x14ac:dyDescent="0.25"/>
    <row r="55188" ht="15" customHeight="1" x14ac:dyDescent="0.25"/>
    <row r="55189" ht="15" customHeight="1" x14ac:dyDescent="0.25"/>
    <row r="55190" ht="15" customHeight="1" x14ac:dyDescent="0.25"/>
    <row r="55191" ht="15" customHeight="1" x14ac:dyDescent="0.25"/>
    <row r="55192" ht="15" customHeight="1" x14ac:dyDescent="0.25"/>
    <row r="55193" ht="15" customHeight="1" x14ac:dyDescent="0.25"/>
    <row r="55194" ht="15" customHeight="1" x14ac:dyDescent="0.25"/>
    <row r="55195" ht="15" customHeight="1" x14ac:dyDescent="0.25"/>
    <row r="55196" ht="15" customHeight="1" x14ac:dyDescent="0.25"/>
    <row r="55197" ht="15" customHeight="1" x14ac:dyDescent="0.25"/>
    <row r="55198" ht="15" customHeight="1" x14ac:dyDescent="0.25"/>
    <row r="55199" ht="15" customHeight="1" x14ac:dyDescent="0.25"/>
    <row r="55200" ht="15" customHeight="1" x14ac:dyDescent="0.25"/>
    <row r="55201" ht="15" customHeight="1" x14ac:dyDescent="0.25"/>
    <row r="55202" ht="15" customHeight="1" x14ac:dyDescent="0.25"/>
    <row r="55203" ht="15" customHeight="1" x14ac:dyDescent="0.25"/>
    <row r="55204" ht="15" customHeight="1" x14ac:dyDescent="0.25"/>
    <row r="55205" ht="15" customHeight="1" x14ac:dyDescent="0.25"/>
    <row r="55206" ht="15" customHeight="1" x14ac:dyDescent="0.25"/>
    <row r="55207" ht="15" customHeight="1" x14ac:dyDescent="0.25"/>
    <row r="55208" ht="15" customHeight="1" x14ac:dyDescent="0.25"/>
    <row r="55209" ht="15" customHeight="1" x14ac:dyDescent="0.25"/>
    <row r="55210" ht="15" customHeight="1" x14ac:dyDescent="0.25"/>
    <row r="55211" ht="15" customHeight="1" x14ac:dyDescent="0.25"/>
    <row r="55212" ht="15" customHeight="1" x14ac:dyDescent="0.25"/>
    <row r="55213" ht="15" customHeight="1" x14ac:dyDescent="0.25"/>
    <row r="55214" ht="15" customHeight="1" x14ac:dyDescent="0.25"/>
    <row r="55215" ht="15" customHeight="1" x14ac:dyDescent="0.25"/>
    <row r="55216" ht="15" customHeight="1" x14ac:dyDescent="0.25"/>
    <row r="55217" ht="15" customHeight="1" x14ac:dyDescent="0.25"/>
    <row r="55218" ht="15" customHeight="1" x14ac:dyDescent="0.25"/>
    <row r="55219" ht="15" customHeight="1" x14ac:dyDescent="0.25"/>
    <row r="55220" ht="15" customHeight="1" x14ac:dyDescent="0.25"/>
    <row r="55221" ht="15" customHeight="1" x14ac:dyDescent="0.25"/>
    <row r="55222" ht="15" customHeight="1" x14ac:dyDescent="0.25"/>
    <row r="55223" ht="15" customHeight="1" x14ac:dyDescent="0.25"/>
    <row r="55224" ht="15" customHeight="1" x14ac:dyDescent="0.25"/>
    <row r="55225" ht="15" customHeight="1" x14ac:dyDescent="0.25"/>
    <row r="55226" ht="15" customHeight="1" x14ac:dyDescent="0.25"/>
    <row r="55227" ht="15" customHeight="1" x14ac:dyDescent="0.25"/>
    <row r="55228" ht="15" customHeight="1" x14ac:dyDescent="0.25"/>
    <row r="55229" ht="15" customHeight="1" x14ac:dyDescent="0.25"/>
    <row r="55230" ht="15" customHeight="1" x14ac:dyDescent="0.25"/>
    <row r="55231" ht="15" customHeight="1" x14ac:dyDescent="0.25"/>
    <row r="55232" ht="15" customHeight="1" x14ac:dyDescent="0.25"/>
    <row r="55233" ht="15" customHeight="1" x14ac:dyDescent="0.25"/>
    <row r="55234" ht="15" customHeight="1" x14ac:dyDescent="0.25"/>
    <row r="55235" ht="15" customHeight="1" x14ac:dyDescent="0.25"/>
    <row r="55236" ht="15" customHeight="1" x14ac:dyDescent="0.25"/>
    <row r="55237" ht="15" customHeight="1" x14ac:dyDescent="0.25"/>
    <row r="55238" ht="15" customHeight="1" x14ac:dyDescent="0.25"/>
    <row r="55239" ht="15" customHeight="1" x14ac:dyDescent="0.25"/>
    <row r="55240" ht="15" customHeight="1" x14ac:dyDescent="0.25"/>
    <row r="55241" ht="15" customHeight="1" x14ac:dyDescent="0.25"/>
    <row r="55242" ht="15" customHeight="1" x14ac:dyDescent="0.25"/>
    <row r="55243" ht="15" customHeight="1" x14ac:dyDescent="0.25"/>
    <row r="55244" ht="15" customHeight="1" x14ac:dyDescent="0.25"/>
    <row r="55245" ht="15" customHeight="1" x14ac:dyDescent="0.25"/>
    <row r="55246" ht="15" customHeight="1" x14ac:dyDescent="0.25"/>
    <row r="55247" ht="15" customHeight="1" x14ac:dyDescent="0.25"/>
    <row r="55248" ht="15" customHeight="1" x14ac:dyDescent="0.25"/>
    <row r="55249" ht="15" customHeight="1" x14ac:dyDescent="0.25"/>
    <row r="55250" ht="15" customHeight="1" x14ac:dyDescent="0.25"/>
    <row r="55251" ht="15" customHeight="1" x14ac:dyDescent="0.25"/>
    <row r="55252" ht="15" customHeight="1" x14ac:dyDescent="0.25"/>
    <row r="55253" ht="15" customHeight="1" x14ac:dyDescent="0.25"/>
    <row r="55254" ht="15" customHeight="1" x14ac:dyDescent="0.25"/>
    <row r="55255" ht="15" customHeight="1" x14ac:dyDescent="0.25"/>
    <row r="55256" ht="15" customHeight="1" x14ac:dyDescent="0.25"/>
    <row r="55257" ht="15" customHeight="1" x14ac:dyDescent="0.25"/>
    <row r="55258" ht="15" customHeight="1" x14ac:dyDescent="0.25"/>
    <row r="55259" ht="15" customHeight="1" x14ac:dyDescent="0.25"/>
    <row r="55260" ht="15" customHeight="1" x14ac:dyDescent="0.25"/>
    <row r="55261" ht="15" customHeight="1" x14ac:dyDescent="0.25"/>
    <row r="55262" ht="15" customHeight="1" x14ac:dyDescent="0.25"/>
    <row r="55263" ht="15" customHeight="1" x14ac:dyDescent="0.25"/>
    <row r="55264" ht="15" customHeight="1" x14ac:dyDescent="0.25"/>
    <row r="55265" ht="15" customHeight="1" x14ac:dyDescent="0.25"/>
    <row r="55266" ht="15" customHeight="1" x14ac:dyDescent="0.25"/>
    <row r="55267" ht="15" customHeight="1" x14ac:dyDescent="0.25"/>
    <row r="55268" ht="15" customHeight="1" x14ac:dyDescent="0.25"/>
    <row r="55269" ht="15" customHeight="1" x14ac:dyDescent="0.25"/>
    <row r="55270" ht="15" customHeight="1" x14ac:dyDescent="0.25"/>
    <row r="55271" ht="15" customHeight="1" x14ac:dyDescent="0.25"/>
    <row r="55272" ht="15" customHeight="1" x14ac:dyDescent="0.25"/>
    <row r="55273" ht="15" customHeight="1" x14ac:dyDescent="0.25"/>
    <row r="55274" ht="15" customHeight="1" x14ac:dyDescent="0.25"/>
    <row r="55275" ht="15" customHeight="1" x14ac:dyDescent="0.25"/>
    <row r="55276" ht="15" customHeight="1" x14ac:dyDescent="0.25"/>
    <row r="55277" ht="15" customHeight="1" x14ac:dyDescent="0.25"/>
    <row r="55278" ht="15" customHeight="1" x14ac:dyDescent="0.25"/>
    <row r="55279" ht="15" customHeight="1" x14ac:dyDescent="0.25"/>
    <row r="55280" ht="15" customHeight="1" x14ac:dyDescent="0.25"/>
    <row r="55281" ht="15" customHeight="1" x14ac:dyDescent="0.25"/>
    <row r="55282" ht="15" customHeight="1" x14ac:dyDescent="0.25"/>
    <row r="55283" ht="15" customHeight="1" x14ac:dyDescent="0.25"/>
    <row r="55284" ht="15" customHeight="1" x14ac:dyDescent="0.25"/>
    <row r="55285" ht="15" customHeight="1" x14ac:dyDescent="0.25"/>
    <row r="55286" ht="15" customHeight="1" x14ac:dyDescent="0.25"/>
    <row r="55287" ht="15" customHeight="1" x14ac:dyDescent="0.25"/>
    <row r="55288" ht="15" customHeight="1" x14ac:dyDescent="0.25"/>
    <row r="55289" ht="15" customHeight="1" x14ac:dyDescent="0.25"/>
    <row r="55290" ht="15" customHeight="1" x14ac:dyDescent="0.25"/>
    <row r="55291" ht="15" customHeight="1" x14ac:dyDescent="0.25"/>
    <row r="55292" ht="15" customHeight="1" x14ac:dyDescent="0.25"/>
    <row r="55293" ht="15" customHeight="1" x14ac:dyDescent="0.25"/>
    <row r="55294" ht="15" customHeight="1" x14ac:dyDescent="0.25"/>
    <row r="55295" ht="15" customHeight="1" x14ac:dyDescent="0.25"/>
    <row r="55296" ht="15" customHeight="1" x14ac:dyDescent="0.25"/>
    <row r="55297" ht="15" customHeight="1" x14ac:dyDescent="0.25"/>
    <row r="55298" ht="15" customHeight="1" x14ac:dyDescent="0.25"/>
    <row r="55299" ht="15" customHeight="1" x14ac:dyDescent="0.25"/>
    <row r="55300" ht="15" customHeight="1" x14ac:dyDescent="0.25"/>
    <row r="55301" ht="15" customHeight="1" x14ac:dyDescent="0.25"/>
    <row r="55302" ht="15" customHeight="1" x14ac:dyDescent="0.25"/>
    <row r="55303" ht="15" customHeight="1" x14ac:dyDescent="0.25"/>
    <row r="55304" ht="15" customHeight="1" x14ac:dyDescent="0.25"/>
    <row r="55305" ht="15" customHeight="1" x14ac:dyDescent="0.25"/>
    <row r="55306" ht="15" customHeight="1" x14ac:dyDescent="0.25"/>
    <row r="55307" ht="15" customHeight="1" x14ac:dyDescent="0.25"/>
    <row r="55308" ht="15" customHeight="1" x14ac:dyDescent="0.25"/>
    <row r="55309" ht="15" customHeight="1" x14ac:dyDescent="0.25"/>
    <row r="55310" ht="15" customHeight="1" x14ac:dyDescent="0.25"/>
    <row r="55311" ht="15" customHeight="1" x14ac:dyDescent="0.25"/>
    <row r="55312" ht="15" customHeight="1" x14ac:dyDescent="0.25"/>
    <row r="55313" ht="15" customHeight="1" x14ac:dyDescent="0.25"/>
    <row r="55314" ht="15" customHeight="1" x14ac:dyDescent="0.25"/>
    <row r="55315" ht="15" customHeight="1" x14ac:dyDescent="0.25"/>
    <row r="55316" ht="15" customHeight="1" x14ac:dyDescent="0.25"/>
    <row r="55317" ht="15" customHeight="1" x14ac:dyDescent="0.25"/>
    <row r="55318" ht="15" customHeight="1" x14ac:dyDescent="0.25"/>
    <row r="55319" ht="15" customHeight="1" x14ac:dyDescent="0.25"/>
    <row r="55320" ht="15" customHeight="1" x14ac:dyDescent="0.25"/>
    <row r="55321" ht="15" customHeight="1" x14ac:dyDescent="0.25"/>
    <row r="55322" ht="15" customHeight="1" x14ac:dyDescent="0.25"/>
    <row r="55323" ht="15" customHeight="1" x14ac:dyDescent="0.25"/>
    <row r="55324" ht="15" customHeight="1" x14ac:dyDescent="0.25"/>
    <row r="55325" ht="15" customHeight="1" x14ac:dyDescent="0.25"/>
    <row r="55326" ht="15" customHeight="1" x14ac:dyDescent="0.25"/>
    <row r="55327" ht="15" customHeight="1" x14ac:dyDescent="0.25"/>
    <row r="55328" ht="15" customHeight="1" x14ac:dyDescent="0.25"/>
    <row r="55329" ht="15" customHeight="1" x14ac:dyDescent="0.25"/>
    <row r="55330" ht="15" customHeight="1" x14ac:dyDescent="0.25"/>
    <row r="55331" ht="15" customHeight="1" x14ac:dyDescent="0.25"/>
    <row r="55332" ht="15" customHeight="1" x14ac:dyDescent="0.25"/>
    <row r="55333" ht="15" customHeight="1" x14ac:dyDescent="0.25"/>
    <row r="55334" ht="15" customHeight="1" x14ac:dyDescent="0.25"/>
    <row r="55335" ht="15" customHeight="1" x14ac:dyDescent="0.25"/>
    <row r="55336" ht="15" customHeight="1" x14ac:dyDescent="0.25"/>
    <row r="55337" ht="15" customHeight="1" x14ac:dyDescent="0.25"/>
    <row r="55338" ht="15" customHeight="1" x14ac:dyDescent="0.25"/>
    <row r="55339" ht="15" customHeight="1" x14ac:dyDescent="0.25"/>
    <row r="55340" ht="15" customHeight="1" x14ac:dyDescent="0.25"/>
    <row r="55341" ht="15" customHeight="1" x14ac:dyDescent="0.25"/>
    <row r="55342" ht="15" customHeight="1" x14ac:dyDescent="0.25"/>
    <row r="55343" ht="15" customHeight="1" x14ac:dyDescent="0.25"/>
    <row r="55344" ht="15" customHeight="1" x14ac:dyDescent="0.25"/>
    <row r="55345" ht="15" customHeight="1" x14ac:dyDescent="0.25"/>
    <row r="55346" ht="15" customHeight="1" x14ac:dyDescent="0.25"/>
    <row r="55347" ht="15" customHeight="1" x14ac:dyDescent="0.25"/>
    <row r="55348" ht="15" customHeight="1" x14ac:dyDescent="0.25"/>
    <row r="55349" ht="15" customHeight="1" x14ac:dyDescent="0.25"/>
    <row r="55350" ht="15" customHeight="1" x14ac:dyDescent="0.25"/>
    <row r="55351" ht="15" customHeight="1" x14ac:dyDescent="0.25"/>
    <row r="55352" ht="15" customHeight="1" x14ac:dyDescent="0.25"/>
    <row r="55353" ht="15" customHeight="1" x14ac:dyDescent="0.25"/>
    <row r="55354" ht="15" customHeight="1" x14ac:dyDescent="0.25"/>
    <row r="55355" ht="15" customHeight="1" x14ac:dyDescent="0.25"/>
    <row r="55356" ht="15" customHeight="1" x14ac:dyDescent="0.25"/>
    <row r="55357" ht="15" customHeight="1" x14ac:dyDescent="0.25"/>
    <row r="55358" ht="15" customHeight="1" x14ac:dyDescent="0.25"/>
    <row r="55359" ht="15" customHeight="1" x14ac:dyDescent="0.25"/>
    <row r="55360" ht="15" customHeight="1" x14ac:dyDescent="0.25"/>
    <row r="55361" ht="15" customHeight="1" x14ac:dyDescent="0.25"/>
    <row r="55362" ht="15" customHeight="1" x14ac:dyDescent="0.25"/>
    <row r="55363" ht="15" customHeight="1" x14ac:dyDescent="0.25"/>
    <row r="55364" ht="15" customHeight="1" x14ac:dyDescent="0.25"/>
    <row r="55365" ht="15" customHeight="1" x14ac:dyDescent="0.25"/>
    <row r="55366" ht="15" customHeight="1" x14ac:dyDescent="0.25"/>
    <row r="55367" ht="15" customHeight="1" x14ac:dyDescent="0.25"/>
    <row r="55368" ht="15" customHeight="1" x14ac:dyDescent="0.25"/>
    <row r="55369" ht="15" customHeight="1" x14ac:dyDescent="0.25"/>
    <row r="55370" ht="15" customHeight="1" x14ac:dyDescent="0.25"/>
    <row r="55371" ht="15" customHeight="1" x14ac:dyDescent="0.25"/>
    <row r="55372" ht="15" customHeight="1" x14ac:dyDescent="0.25"/>
    <row r="55373" ht="15" customHeight="1" x14ac:dyDescent="0.25"/>
    <row r="55374" ht="15" customHeight="1" x14ac:dyDescent="0.25"/>
    <row r="55375" ht="15" customHeight="1" x14ac:dyDescent="0.25"/>
    <row r="55376" ht="15" customHeight="1" x14ac:dyDescent="0.25"/>
    <row r="55377" ht="15" customHeight="1" x14ac:dyDescent="0.25"/>
    <row r="55378" ht="15" customHeight="1" x14ac:dyDescent="0.25"/>
    <row r="55379" ht="15" customHeight="1" x14ac:dyDescent="0.25"/>
    <row r="55380" ht="15" customHeight="1" x14ac:dyDescent="0.25"/>
    <row r="55381" ht="15" customHeight="1" x14ac:dyDescent="0.25"/>
    <row r="55382" ht="15" customHeight="1" x14ac:dyDescent="0.25"/>
    <row r="55383" ht="15" customHeight="1" x14ac:dyDescent="0.25"/>
    <row r="55384" ht="15" customHeight="1" x14ac:dyDescent="0.25"/>
    <row r="55385" ht="15" customHeight="1" x14ac:dyDescent="0.25"/>
    <row r="55386" ht="15" customHeight="1" x14ac:dyDescent="0.25"/>
    <row r="55387" ht="15" customHeight="1" x14ac:dyDescent="0.25"/>
    <row r="55388" ht="15" customHeight="1" x14ac:dyDescent="0.25"/>
    <row r="55389" ht="15" customHeight="1" x14ac:dyDescent="0.25"/>
    <row r="55390" ht="15" customHeight="1" x14ac:dyDescent="0.25"/>
    <row r="55391" ht="15" customHeight="1" x14ac:dyDescent="0.25"/>
    <row r="55392" ht="15" customHeight="1" x14ac:dyDescent="0.25"/>
    <row r="55393" ht="15" customHeight="1" x14ac:dyDescent="0.25"/>
    <row r="55394" ht="15" customHeight="1" x14ac:dyDescent="0.25"/>
    <row r="55395" ht="15" customHeight="1" x14ac:dyDescent="0.25"/>
    <row r="55396" ht="15" customHeight="1" x14ac:dyDescent="0.25"/>
    <row r="55397" ht="15" customHeight="1" x14ac:dyDescent="0.25"/>
    <row r="55398" ht="15" customHeight="1" x14ac:dyDescent="0.25"/>
    <row r="55399" ht="15" customHeight="1" x14ac:dyDescent="0.25"/>
    <row r="55400" ht="15" customHeight="1" x14ac:dyDescent="0.25"/>
    <row r="55401" ht="15" customHeight="1" x14ac:dyDescent="0.25"/>
    <row r="55402" ht="15" customHeight="1" x14ac:dyDescent="0.25"/>
    <row r="55403" ht="15" customHeight="1" x14ac:dyDescent="0.25"/>
    <row r="55404" ht="15" customHeight="1" x14ac:dyDescent="0.25"/>
    <row r="55405" ht="15" customHeight="1" x14ac:dyDescent="0.25"/>
    <row r="55406" ht="15" customHeight="1" x14ac:dyDescent="0.25"/>
    <row r="55407" ht="15" customHeight="1" x14ac:dyDescent="0.25"/>
    <row r="55408" ht="15" customHeight="1" x14ac:dyDescent="0.25"/>
    <row r="55409" ht="15" customHeight="1" x14ac:dyDescent="0.25"/>
    <row r="55410" ht="15" customHeight="1" x14ac:dyDescent="0.25"/>
    <row r="55411" ht="15" customHeight="1" x14ac:dyDescent="0.25"/>
    <row r="55412" ht="15" customHeight="1" x14ac:dyDescent="0.25"/>
    <row r="55413" ht="15" customHeight="1" x14ac:dyDescent="0.25"/>
    <row r="55414" ht="15" customHeight="1" x14ac:dyDescent="0.25"/>
    <row r="55415" ht="15" customHeight="1" x14ac:dyDescent="0.25"/>
    <row r="55416" ht="15" customHeight="1" x14ac:dyDescent="0.25"/>
    <row r="55417" ht="15" customHeight="1" x14ac:dyDescent="0.25"/>
    <row r="55418" ht="15" customHeight="1" x14ac:dyDescent="0.25"/>
    <row r="55419" ht="15" customHeight="1" x14ac:dyDescent="0.25"/>
    <row r="55420" ht="15" customHeight="1" x14ac:dyDescent="0.25"/>
    <row r="55421" ht="15" customHeight="1" x14ac:dyDescent="0.25"/>
    <row r="55422" ht="15" customHeight="1" x14ac:dyDescent="0.25"/>
    <row r="55423" ht="15" customHeight="1" x14ac:dyDescent="0.25"/>
    <row r="55424" ht="15" customHeight="1" x14ac:dyDescent="0.25"/>
    <row r="55425" ht="15" customHeight="1" x14ac:dyDescent="0.25"/>
    <row r="55426" ht="15" customHeight="1" x14ac:dyDescent="0.25"/>
    <row r="55427" ht="15" customHeight="1" x14ac:dyDescent="0.25"/>
    <row r="55428" ht="15" customHeight="1" x14ac:dyDescent="0.25"/>
    <row r="55429" ht="15" customHeight="1" x14ac:dyDescent="0.25"/>
    <row r="55430" ht="15" customHeight="1" x14ac:dyDescent="0.25"/>
    <row r="55431" ht="15" customHeight="1" x14ac:dyDescent="0.25"/>
    <row r="55432" ht="15" customHeight="1" x14ac:dyDescent="0.25"/>
    <row r="55433" ht="15" customHeight="1" x14ac:dyDescent="0.25"/>
    <row r="55434" ht="15" customHeight="1" x14ac:dyDescent="0.25"/>
    <row r="55435" ht="15" customHeight="1" x14ac:dyDescent="0.25"/>
    <row r="55436" ht="15" customHeight="1" x14ac:dyDescent="0.25"/>
    <row r="55437" ht="15" customHeight="1" x14ac:dyDescent="0.25"/>
    <row r="55438" ht="15" customHeight="1" x14ac:dyDescent="0.25"/>
    <row r="55439" ht="15" customHeight="1" x14ac:dyDescent="0.25"/>
    <row r="55440" ht="15" customHeight="1" x14ac:dyDescent="0.25"/>
    <row r="55441" ht="15" customHeight="1" x14ac:dyDescent="0.25"/>
    <row r="55442" ht="15" customHeight="1" x14ac:dyDescent="0.25"/>
    <row r="55443" ht="15" customHeight="1" x14ac:dyDescent="0.25"/>
    <row r="55444" ht="15" customHeight="1" x14ac:dyDescent="0.25"/>
    <row r="55445" ht="15" customHeight="1" x14ac:dyDescent="0.25"/>
    <row r="55446" ht="15" customHeight="1" x14ac:dyDescent="0.25"/>
    <row r="55447" ht="15" customHeight="1" x14ac:dyDescent="0.25"/>
    <row r="55448" ht="15" customHeight="1" x14ac:dyDescent="0.25"/>
    <row r="55449" ht="15" customHeight="1" x14ac:dyDescent="0.25"/>
    <row r="55450" ht="15" customHeight="1" x14ac:dyDescent="0.25"/>
    <row r="55451" ht="15" customHeight="1" x14ac:dyDescent="0.25"/>
    <row r="55452" ht="15" customHeight="1" x14ac:dyDescent="0.25"/>
    <row r="55453" ht="15" customHeight="1" x14ac:dyDescent="0.25"/>
    <row r="55454" ht="15" customHeight="1" x14ac:dyDescent="0.25"/>
    <row r="55455" ht="15" customHeight="1" x14ac:dyDescent="0.25"/>
    <row r="55456" ht="15" customHeight="1" x14ac:dyDescent="0.25"/>
    <row r="55457" ht="15" customHeight="1" x14ac:dyDescent="0.25"/>
    <row r="55458" ht="15" customHeight="1" x14ac:dyDescent="0.25"/>
    <row r="55459" ht="15" customHeight="1" x14ac:dyDescent="0.25"/>
    <row r="55460" ht="15" customHeight="1" x14ac:dyDescent="0.25"/>
    <row r="55461" ht="15" customHeight="1" x14ac:dyDescent="0.25"/>
    <row r="55462" ht="15" customHeight="1" x14ac:dyDescent="0.25"/>
    <row r="55463" ht="15" customHeight="1" x14ac:dyDescent="0.25"/>
    <row r="55464" ht="15" customHeight="1" x14ac:dyDescent="0.25"/>
    <row r="55465" ht="15" customHeight="1" x14ac:dyDescent="0.25"/>
    <row r="55466" ht="15" customHeight="1" x14ac:dyDescent="0.25"/>
    <row r="55467" ht="15" customHeight="1" x14ac:dyDescent="0.25"/>
    <row r="55468" ht="15" customHeight="1" x14ac:dyDescent="0.25"/>
    <row r="55469" ht="15" customHeight="1" x14ac:dyDescent="0.25"/>
    <row r="55470" ht="15" customHeight="1" x14ac:dyDescent="0.25"/>
    <row r="55471" ht="15" customHeight="1" x14ac:dyDescent="0.25"/>
    <row r="55472" ht="15" customHeight="1" x14ac:dyDescent="0.25"/>
    <row r="55473" ht="15" customHeight="1" x14ac:dyDescent="0.25"/>
    <row r="55474" ht="15" customHeight="1" x14ac:dyDescent="0.25"/>
    <row r="55475" ht="15" customHeight="1" x14ac:dyDescent="0.25"/>
    <row r="55476" ht="15" customHeight="1" x14ac:dyDescent="0.25"/>
    <row r="55477" ht="15" customHeight="1" x14ac:dyDescent="0.25"/>
    <row r="55478" ht="15" customHeight="1" x14ac:dyDescent="0.25"/>
    <row r="55479" ht="15" customHeight="1" x14ac:dyDescent="0.25"/>
    <row r="55480" ht="15" customHeight="1" x14ac:dyDescent="0.25"/>
    <row r="55481" ht="15" customHeight="1" x14ac:dyDescent="0.25"/>
    <row r="55482" ht="15" customHeight="1" x14ac:dyDescent="0.25"/>
    <row r="55483" ht="15" customHeight="1" x14ac:dyDescent="0.25"/>
    <row r="55484" ht="15" customHeight="1" x14ac:dyDescent="0.25"/>
    <row r="55485" ht="15" customHeight="1" x14ac:dyDescent="0.25"/>
    <row r="55486" ht="15" customHeight="1" x14ac:dyDescent="0.25"/>
    <row r="55487" ht="15" customHeight="1" x14ac:dyDescent="0.25"/>
    <row r="55488" ht="15" customHeight="1" x14ac:dyDescent="0.25"/>
    <row r="55489" ht="15" customHeight="1" x14ac:dyDescent="0.25"/>
    <row r="55490" ht="15" customHeight="1" x14ac:dyDescent="0.25"/>
    <row r="55491" ht="15" customHeight="1" x14ac:dyDescent="0.25"/>
    <row r="55492" ht="15" customHeight="1" x14ac:dyDescent="0.25"/>
    <row r="55493" ht="15" customHeight="1" x14ac:dyDescent="0.25"/>
    <row r="55494" ht="15" customHeight="1" x14ac:dyDescent="0.25"/>
    <row r="55495" ht="15" customHeight="1" x14ac:dyDescent="0.25"/>
    <row r="55496" ht="15" customHeight="1" x14ac:dyDescent="0.25"/>
    <row r="55497" ht="15" customHeight="1" x14ac:dyDescent="0.25"/>
    <row r="55498" ht="15" customHeight="1" x14ac:dyDescent="0.25"/>
    <row r="55499" ht="15" customHeight="1" x14ac:dyDescent="0.25"/>
    <row r="55500" ht="15" customHeight="1" x14ac:dyDescent="0.25"/>
    <row r="55501" ht="15" customHeight="1" x14ac:dyDescent="0.25"/>
    <row r="55502" ht="15" customHeight="1" x14ac:dyDescent="0.25"/>
    <row r="55503" ht="15" customHeight="1" x14ac:dyDescent="0.25"/>
    <row r="55504" ht="15" customHeight="1" x14ac:dyDescent="0.25"/>
    <row r="55505" ht="15" customHeight="1" x14ac:dyDescent="0.25"/>
    <row r="55506" ht="15" customHeight="1" x14ac:dyDescent="0.25"/>
    <row r="55507" ht="15" customHeight="1" x14ac:dyDescent="0.25"/>
    <row r="55508" ht="15" customHeight="1" x14ac:dyDescent="0.25"/>
    <row r="55509" ht="15" customHeight="1" x14ac:dyDescent="0.25"/>
    <row r="55510" ht="15" customHeight="1" x14ac:dyDescent="0.25"/>
    <row r="55511" ht="15" customHeight="1" x14ac:dyDescent="0.25"/>
    <row r="55512" ht="15" customHeight="1" x14ac:dyDescent="0.25"/>
    <row r="55513" ht="15" customHeight="1" x14ac:dyDescent="0.25"/>
    <row r="55514" ht="15" customHeight="1" x14ac:dyDescent="0.25"/>
    <row r="55515" ht="15" customHeight="1" x14ac:dyDescent="0.25"/>
    <row r="55516" ht="15" customHeight="1" x14ac:dyDescent="0.25"/>
    <row r="55517" ht="15" customHeight="1" x14ac:dyDescent="0.25"/>
    <row r="55518" ht="15" customHeight="1" x14ac:dyDescent="0.25"/>
    <row r="55519" ht="15" customHeight="1" x14ac:dyDescent="0.25"/>
    <row r="55520" ht="15" customHeight="1" x14ac:dyDescent="0.25"/>
    <row r="55521" ht="15" customHeight="1" x14ac:dyDescent="0.25"/>
    <row r="55522" ht="15" customHeight="1" x14ac:dyDescent="0.25"/>
    <row r="55523" ht="15" customHeight="1" x14ac:dyDescent="0.25"/>
    <row r="55524" ht="15" customHeight="1" x14ac:dyDescent="0.25"/>
    <row r="55525" ht="15" customHeight="1" x14ac:dyDescent="0.25"/>
    <row r="55526" ht="15" customHeight="1" x14ac:dyDescent="0.25"/>
    <row r="55527" ht="15" customHeight="1" x14ac:dyDescent="0.25"/>
    <row r="55528" ht="15" customHeight="1" x14ac:dyDescent="0.25"/>
    <row r="55529" ht="15" customHeight="1" x14ac:dyDescent="0.25"/>
    <row r="55530" ht="15" customHeight="1" x14ac:dyDescent="0.25"/>
    <row r="55531" ht="15" customHeight="1" x14ac:dyDescent="0.25"/>
    <row r="55532" ht="15" customHeight="1" x14ac:dyDescent="0.25"/>
    <row r="55533" ht="15" customHeight="1" x14ac:dyDescent="0.25"/>
    <row r="55534" ht="15" customHeight="1" x14ac:dyDescent="0.25"/>
    <row r="55535" ht="15" customHeight="1" x14ac:dyDescent="0.25"/>
    <row r="55536" ht="15" customHeight="1" x14ac:dyDescent="0.25"/>
    <row r="55537" ht="15" customHeight="1" x14ac:dyDescent="0.25"/>
    <row r="55538" ht="15" customHeight="1" x14ac:dyDescent="0.25"/>
    <row r="55539" ht="15" customHeight="1" x14ac:dyDescent="0.25"/>
    <row r="55540" ht="15" customHeight="1" x14ac:dyDescent="0.25"/>
    <row r="55541" ht="15" customHeight="1" x14ac:dyDescent="0.25"/>
    <row r="55542" ht="15" customHeight="1" x14ac:dyDescent="0.25"/>
    <row r="55543" ht="15" customHeight="1" x14ac:dyDescent="0.25"/>
    <row r="55544" ht="15" customHeight="1" x14ac:dyDescent="0.25"/>
    <row r="55545" ht="15" customHeight="1" x14ac:dyDescent="0.25"/>
    <row r="55546" ht="15" customHeight="1" x14ac:dyDescent="0.25"/>
    <row r="55547" ht="15" customHeight="1" x14ac:dyDescent="0.25"/>
    <row r="55548" ht="15" customHeight="1" x14ac:dyDescent="0.25"/>
    <row r="55549" ht="15" customHeight="1" x14ac:dyDescent="0.25"/>
    <row r="55550" ht="15" customHeight="1" x14ac:dyDescent="0.25"/>
    <row r="55551" ht="15" customHeight="1" x14ac:dyDescent="0.25"/>
    <row r="55552" ht="15" customHeight="1" x14ac:dyDescent="0.25"/>
    <row r="55553" ht="15" customHeight="1" x14ac:dyDescent="0.25"/>
    <row r="55554" ht="15" customHeight="1" x14ac:dyDescent="0.25"/>
    <row r="55555" ht="15" customHeight="1" x14ac:dyDescent="0.25"/>
    <row r="55556" ht="15" customHeight="1" x14ac:dyDescent="0.25"/>
    <row r="55557" ht="15" customHeight="1" x14ac:dyDescent="0.25"/>
    <row r="55558" ht="15" customHeight="1" x14ac:dyDescent="0.25"/>
    <row r="55559" ht="15" customHeight="1" x14ac:dyDescent="0.25"/>
    <row r="55560" ht="15" customHeight="1" x14ac:dyDescent="0.25"/>
    <row r="55561" ht="15" customHeight="1" x14ac:dyDescent="0.25"/>
    <row r="55562" ht="15" customHeight="1" x14ac:dyDescent="0.25"/>
    <row r="55563" ht="15" customHeight="1" x14ac:dyDescent="0.25"/>
    <row r="55564" ht="15" customHeight="1" x14ac:dyDescent="0.25"/>
    <row r="55565" ht="15" customHeight="1" x14ac:dyDescent="0.25"/>
    <row r="55566" ht="15" customHeight="1" x14ac:dyDescent="0.25"/>
    <row r="55567" ht="15" customHeight="1" x14ac:dyDescent="0.25"/>
    <row r="55568" ht="15" customHeight="1" x14ac:dyDescent="0.25"/>
    <row r="55569" ht="15" customHeight="1" x14ac:dyDescent="0.25"/>
    <row r="55570" ht="15" customHeight="1" x14ac:dyDescent="0.25"/>
    <row r="55571" ht="15" customHeight="1" x14ac:dyDescent="0.25"/>
    <row r="55572" ht="15" customHeight="1" x14ac:dyDescent="0.25"/>
    <row r="55573" ht="15" customHeight="1" x14ac:dyDescent="0.25"/>
    <row r="55574" ht="15" customHeight="1" x14ac:dyDescent="0.25"/>
    <row r="55575" ht="15" customHeight="1" x14ac:dyDescent="0.25"/>
    <row r="55576" ht="15" customHeight="1" x14ac:dyDescent="0.25"/>
    <row r="55577" ht="15" customHeight="1" x14ac:dyDescent="0.25"/>
    <row r="55578" ht="15" customHeight="1" x14ac:dyDescent="0.25"/>
    <row r="55579" ht="15" customHeight="1" x14ac:dyDescent="0.25"/>
    <row r="55580" ht="15" customHeight="1" x14ac:dyDescent="0.25"/>
    <row r="55581" ht="15" customHeight="1" x14ac:dyDescent="0.25"/>
    <row r="55582" ht="15" customHeight="1" x14ac:dyDescent="0.25"/>
    <row r="55583" ht="15" customHeight="1" x14ac:dyDescent="0.25"/>
    <row r="55584" ht="15" customHeight="1" x14ac:dyDescent="0.25"/>
    <row r="55585" ht="15" customHeight="1" x14ac:dyDescent="0.25"/>
    <row r="55586" ht="15" customHeight="1" x14ac:dyDescent="0.25"/>
    <row r="55587" ht="15" customHeight="1" x14ac:dyDescent="0.25"/>
    <row r="55588" ht="15" customHeight="1" x14ac:dyDescent="0.25"/>
    <row r="55589" ht="15" customHeight="1" x14ac:dyDescent="0.25"/>
    <row r="55590" ht="15" customHeight="1" x14ac:dyDescent="0.25"/>
    <row r="55591" ht="15" customHeight="1" x14ac:dyDescent="0.25"/>
    <row r="55592" ht="15" customHeight="1" x14ac:dyDescent="0.25"/>
    <row r="55593" ht="15" customHeight="1" x14ac:dyDescent="0.25"/>
    <row r="55594" ht="15" customHeight="1" x14ac:dyDescent="0.25"/>
    <row r="55595" ht="15" customHeight="1" x14ac:dyDescent="0.25"/>
    <row r="55596" ht="15" customHeight="1" x14ac:dyDescent="0.25"/>
    <row r="55597" ht="15" customHeight="1" x14ac:dyDescent="0.25"/>
    <row r="55598" ht="15" customHeight="1" x14ac:dyDescent="0.25"/>
    <row r="55599" ht="15" customHeight="1" x14ac:dyDescent="0.25"/>
    <row r="55600" ht="15" customHeight="1" x14ac:dyDescent="0.25"/>
    <row r="55601" ht="15" customHeight="1" x14ac:dyDescent="0.25"/>
    <row r="55602" ht="15" customHeight="1" x14ac:dyDescent="0.25"/>
    <row r="55603" ht="15" customHeight="1" x14ac:dyDescent="0.25"/>
    <row r="55604" ht="15" customHeight="1" x14ac:dyDescent="0.25"/>
    <row r="55605" ht="15" customHeight="1" x14ac:dyDescent="0.25"/>
    <row r="55606" ht="15" customHeight="1" x14ac:dyDescent="0.25"/>
    <row r="55607" ht="15" customHeight="1" x14ac:dyDescent="0.25"/>
    <row r="55608" ht="15" customHeight="1" x14ac:dyDescent="0.25"/>
    <row r="55609" ht="15" customHeight="1" x14ac:dyDescent="0.25"/>
    <row r="55610" ht="15" customHeight="1" x14ac:dyDescent="0.25"/>
    <row r="55611" ht="15" customHeight="1" x14ac:dyDescent="0.25"/>
    <row r="55612" ht="15" customHeight="1" x14ac:dyDescent="0.25"/>
    <row r="55613" ht="15" customHeight="1" x14ac:dyDescent="0.25"/>
    <row r="55614" ht="15" customHeight="1" x14ac:dyDescent="0.25"/>
    <row r="55615" ht="15" customHeight="1" x14ac:dyDescent="0.25"/>
    <row r="55616" ht="15" customHeight="1" x14ac:dyDescent="0.25"/>
    <row r="55617" ht="15" customHeight="1" x14ac:dyDescent="0.25"/>
    <row r="55618" ht="15" customHeight="1" x14ac:dyDescent="0.25"/>
    <row r="55619" ht="15" customHeight="1" x14ac:dyDescent="0.25"/>
    <row r="55620" ht="15" customHeight="1" x14ac:dyDescent="0.25"/>
    <row r="55621" ht="15" customHeight="1" x14ac:dyDescent="0.25"/>
    <row r="55622" ht="15" customHeight="1" x14ac:dyDescent="0.25"/>
    <row r="55623" ht="15" customHeight="1" x14ac:dyDescent="0.25"/>
    <row r="55624" ht="15" customHeight="1" x14ac:dyDescent="0.25"/>
    <row r="55625" ht="15" customHeight="1" x14ac:dyDescent="0.25"/>
    <row r="55626" ht="15" customHeight="1" x14ac:dyDescent="0.25"/>
    <row r="55627" ht="15" customHeight="1" x14ac:dyDescent="0.25"/>
    <row r="55628" ht="15" customHeight="1" x14ac:dyDescent="0.25"/>
    <row r="55629" ht="15" customHeight="1" x14ac:dyDescent="0.25"/>
    <row r="55630" ht="15" customHeight="1" x14ac:dyDescent="0.25"/>
    <row r="55631" ht="15" customHeight="1" x14ac:dyDescent="0.25"/>
    <row r="55632" ht="15" customHeight="1" x14ac:dyDescent="0.25"/>
    <row r="55633" ht="15" customHeight="1" x14ac:dyDescent="0.25"/>
    <row r="55634" ht="15" customHeight="1" x14ac:dyDescent="0.25"/>
    <row r="55635" ht="15" customHeight="1" x14ac:dyDescent="0.25"/>
    <row r="55636" ht="15" customHeight="1" x14ac:dyDescent="0.25"/>
    <row r="55637" ht="15" customHeight="1" x14ac:dyDescent="0.25"/>
    <row r="55638" ht="15" customHeight="1" x14ac:dyDescent="0.25"/>
    <row r="55639" ht="15" customHeight="1" x14ac:dyDescent="0.25"/>
    <row r="55640" ht="15" customHeight="1" x14ac:dyDescent="0.25"/>
    <row r="55641" ht="15" customHeight="1" x14ac:dyDescent="0.25"/>
    <row r="55642" ht="15" customHeight="1" x14ac:dyDescent="0.25"/>
    <row r="55643" ht="15" customHeight="1" x14ac:dyDescent="0.25"/>
    <row r="55644" ht="15" customHeight="1" x14ac:dyDescent="0.25"/>
    <row r="55645" ht="15" customHeight="1" x14ac:dyDescent="0.25"/>
    <row r="55646" ht="15" customHeight="1" x14ac:dyDescent="0.25"/>
    <row r="55647" ht="15" customHeight="1" x14ac:dyDescent="0.25"/>
    <row r="55648" ht="15" customHeight="1" x14ac:dyDescent="0.25"/>
    <row r="55649" ht="15" customHeight="1" x14ac:dyDescent="0.25"/>
    <row r="55650" ht="15" customHeight="1" x14ac:dyDescent="0.25"/>
    <row r="55651" ht="15" customHeight="1" x14ac:dyDescent="0.25"/>
    <row r="55652" ht="15" customHeight="1" x14ac:dyDescent="0.25"/>
    <row r="55653" ht="15" customHeight="1" x14ac:dyDescent="0.25"/>
    <row r="55654" ht="15" customHeight="1" x14ac:dyDescent="0.25"/>
    <row r="55655" ht="15" customHeight="1" x14ac:dyDescent="0.25"/>
    <row r="55656" ht="15" customHeight="1" x14ac:dyDescent="0.25"/>
    <row r="55657" ht="15" customHeight="1" x14ac:dyDescent="0.25"/>
    <row r="55658" ht="15" customHeight="1" x14ac:dyDescent="0.25"/>
    <row r="55659" ht="15" customHeight="1" x14ac:dyDescent="0.25"/>
    <row r="55660" ht="15" customHeight="1" x14ac:dyDescent="0.25"/>
    <row r="55661" ht="15" customHeight="1" x14ac:dyDescent="0.25"/>
    <row r="55662" ht="15" customHeight="1" x14ac:dyDescent="0.25"/>
    <row r="55663" ht="15" customHeight="1" x14ac:dyDescent="0.25"/>
    <row r="55664" ht="15" customHeight="1" x14ac:dyDescent="0.25"/>
    <row r="55665" ht="15" customHeight="1" x14ac:dyDescent="0.25"/>
    <row r="55666" ht="15" customHeight="1" x14ac:dyDescent="0.25"/>
    <row r="55667" ht="15" customHeight="1" x14ac:dyDescent="0.25"/>
    <row r="55668" ht="15" customHeight="1" x14ac:dyDescent="0.25"/>
    <row r="55669" ht="15" customHeight="1" x14ac:dyDescent="0.25"/>
    <row r="55670" ht="15" customHeight="1" x14ac:dyDescent="0.25"/>
    <row r="55671" ht="15" customHeight="1" x14ac:dyDescent="0.25"/>
    <row r="55672" ht="15" customHeight="1" x14ac:dyDescent="0.25"/>
    <row r="55673" ht="15" customHeight="1" x14ac:dyDescent="0.25"/>
    <row r="55674" ht="15" customHeight="1" x14ac:dyDescent="0.25"/>
    <row r="55675" ht="15" customHeight="1" x14ac:dyDescent="0.25"/>
    <row r="55676" ht="15" customHeight="1" x14ac:dyDescent="0.25"/>
    <row r="55677" ht="15" customHeight="1" x14ac:dyDescent="0.25"/>
    <row r="55678" ht="15" customHeight="1" x14ac:dyDescent="0.25"/>
    <row r="55679" ht="15" customHeight="1" x14ac:dyDescent="0.25"/>
    <row r="55680" ht="15" customHeight="1" x14ac:dyDescent="0.25"/>
    <row r="55681" ht="15" customHeight="1" x14ac:dyDescent="0.25"/>
    <row r="55682" ht="15" customHeight="1" x14ac:dyDescent="0.25"/>
    <row r="55683" ht="15" customHeight="1" x14ac:dyDescent="0.25"/>
    <row r="55684" ht="15" customHeight="1" x14ac:dyDescent="0.25"/>
    <row r="55685" ht="15" customHeight="1" x14ac:dyDescent="0.25"/>
    <row r="55686" ht="15" customHeight="1" x14ac:dyDescent="0.25"/>
    <row r="55687" ht="15" customHeight="1" x14ac:dyDescent="0.25"/>
    <row r="55688" ht="15" customHeight="1" x14ac:dyDescent="0.25"/>
    <row r="55689" ht="15" customHeight="1" x14ac:dyDescent="0.25"/>
    <row r="55690" ht="15" customHeight="1" x14ac:dyDescent="0.25"/>
    <row r="55691" ht="15" customHeight="1" x14ac:dyDescent="0.25"/>
    <row r="55692" ht="15" customHeight="1" x14ac:dyDescent="0.25"/>
    <row r="55693" ht="15" customHeight="1" x14ac:dyDescent="0.25"/>
    <row r="55694" ht="15" customHeight="1" x14ac:dyDescent="0.25"/>
    <row r="55695" ht="15" customHeight="1" x14ac:dyDescent="0.25"/>
    <row r="55696" ht="15" customHeight="1" x14ac:dyDescent="0.25"/>
    <row r="55697" ht="15" customHeight="1" x14ac:dyDescent="0.25"/>
    <row r="55698" ht="15" customHeight="1" x14ac:dyDescent="0.25"/>
    <row r="55699" ht="15" customHeight="1" x14ac:dyDescent="0.25"/>
    <row r="55700" ht="15" customHeight="1" x14ac:dyDescent="0.25"/>
    <row r="55701" ht="15" customHeight="1" x14ac:dyDescent="0.25"/>
    <row r="55702" ht="15" customHeight="1" x14ac:dyDescent="0.25"/>
    <row r="55703" ht="15" customHeight="1" x14ac:dyDescent="0.25"/>
    <row r="55704" ht="15" customHeight="1" x14ac:dyDescent="0.25"/>
    <row r="55705" ht="15" customHeight="1" x14ac:dyDescent="0.25"/>
    <row r="55706" ht="15" customHeight="1" x14ac:dyDescent="0.25"/>
    <row r="55707" ht="15" customHeight="1" x14ac:dyDescent="0.25"/>
    <row r="55708" ht="15" customHeight="1" x14ac:dyDescent="0.25"/>
    <row r="55709" ht="15" customHeight="1" x14ac:dyDescent="0.25"/>
    <row r="55710" ht="15" customHeight="1" x14ac:dyDescent="0.25"/>
    <row r="55711" ht="15" customHeight="1" x14ac:dyDescent="0.25"/>
    <row r="55712" ht="15" customHeight="1" x14ac:dyDescent="0.25"/>
    <row r="55713" ht="15" customHeight="1" x14ac:dyDescent="0.25"/>
    <row r="55714" ht="15" customHeight="1" x14ac:dyDescent="0.25"/>
    <row r="55715" ht="15" customHeight="1" x14ac:dyDescent="0.25"/>
    <row r="55716" ht="15" customHeight="1" x14ac:dyDescent="0.25"/>
    <row r="55717" ht="15" customHeight="1" x14ac:dyDescent="0.25"/>
    <row r="55718" ht="15" customHeight="1" x14ac:dyDescent="0.25"/>
    <row r="55719" ht="15" customHeight="1" x14ac:dyDescent="0.25"/>
    <row r="55720" ht="15" customHeight="1" x14ac:dyDescent="0.25"/>
    <row r="55721" ht="15" customHeight="1" x14ac:dyDescent="0.25"/>
    <row r="55722" ht="15" customHeight="1" x14ac:dyDescent="0.25"/>
    <row r="55723" ht="15" customHeight="1" x14ac:dyDescent="0.25"/>
    <row r="55724" ht="15" customHeight="1" x14ac:dyDescent="0.25"/>
    <row r="55725" ht="15" customHeight="1" x14ac:dyDescent="0.25"/>
    <row r="55726" ht="15" customHeight="1" x14ac:dyDescent="0.25"/>
    <row r="55727" ht="15" customHeight="1" x14ac:dyDescent="0.25"/>
    <row r="55728" ht="15" customHeight="1" x14ac:dyDescent="0.25"/>
    <row r="55729" ht="15" customHeight="1" x14ac:dyDescent="0.25"/>
    <row r="55730" ht="15" customHeight="1" x14ac:dyDescent="0.25"/>
    <row r="55731" ht="15" customHeight="1" x14ac:dyDescent="0.25"/>
    <row r="55732" ht="15" customHeight="1" x14ac:dyDescent="0.25"/>
    <row r="55733" ht="15" customHeight="1" x14ac:dyDescent="0.25"/>
    <row r="55734" ht="15" customHeight="1" x14ac:dyDescent="0.25"/>
    <row r="55735" ht="15" customHeight="1" x14ac:dyDescent="0.25"/>
    <row r="55736" ht="15" customHeight="1" x14ac:dyDescent="0.25"/>
    <row r="55737" ht="15" customHeight="1" x14ac:dyDescent="0.25"/>
    <row r="55738" ht="15" customHeight="1" x14ac:dyDescent="0.25"/>
    <row r="55739" ht="15" customHeight="1" x14ac:dyDescent="0.25"/>
    <row r="55740" ht="15" customHeight="1" x14ac:dyDescent="0.25"/>
    <row r="55741" ht="15" customHeight="1" x14ac:dyDescent="0.25"/>
    <row r="55742" ht="15" customHeight="1" x14ac:dyDescent="0.25"/>
    <row r="55743" ht="15" customHeight="1" x14ac:dyDescent="0.25"/>
    <row r="55744" ht="15" customHeight="1" x14ac:dyDescent="0.25"/>
    <row r="55745" ht="15" customHeight="1" x14ac:dyDescent="0.25"/>
    <row r="55746" ht="15" customHeight="1" x14ac:dyDescent="0.25"/>
    <row r="55747" ht="15" customHeight="1" x14ac:dyDescent="0.25"/>
    <row r="55748" ht="15" customHeight="1" x14ac:dyDescent="0.25"/>
    <row r="55749" ht="15" customHeight="1" x14ac:dyDescent="0.25"/>
    <row r="55750" ht="15" customHeight="1" x14ac:dyDescent="0.25"/>
    <row r="55751" ht="15" customHeight="1" x14ac:dyDescent="0.25"/>
    <row r="55752" ht="15" customHeight="1" x14ac:dyDescent="0.25"/>
    <row r="55753" ht="15" customHeight="1" x14ac:dyDescent="0.25"/>
    <row r="55754" ht="15" customHeight="1" x14ac:dyDescent="0.25"/>
    <row r="55755" ht="15" customHeight="1" x14ac:dyDescent="0.25"/>
    <row r="55756" ht="15" customHeight="1" x14ac:dyDescent="0.25"/>
    <row r="55757" ht="15" customHeight="1" x14ac:dyDescent="0.25"/>
    <row r="55758" ht="15" customHeight="1" x14ac:dyDescent="0.25"/>
    <row r="55759" ht="15" customHeight="1" x14ac:dyDescent="0.25"/>
    <row r="55760" ht="15" customHeight="1" x14ac:dyDescent="0.25"/>
    <row r="55761" ht="15" customHeight="1" x14ac:dyDescent="0.25"/>
    <row r="55762" ht="15" customHeight="1" x14ac:dyDescent="0.25"/>
    <row r="55763" ht="15" customHeight="1" x14ac:dyDescent="0.25"/>
    <row r="55764" ht="15" customHeight="1" x14ac:dyDescent="0.25"/>
    <row r="55765" ht="15" customHeight="1" x14ac:dyDescent="0.25"/>
    <row r="55766" ht="15" customHeight="1" x14ac:dyDescent="0.25"/>
    <row r="55767" ht="15" customHeight="1" x14ac:dyDescent="0.25"/>
    <row r="55768" ht="15" customHeight="1" x14ac:dyDescent="0.25"/>
    <row r="55769" ht="15" customHeight="1" x14ac:dyDescent="0.25"/>
    <row r="55770" ht="15" customHeight="1" x14ac:dyDescent="0.25"/>
    <row r="55771" ht="15" customHeight="1" x14ac:dyDescent="0.25"/>
    <row r="55772" ht="15" customHeight="1" x14ac:dyDescent="0.25"/>
    <row r="55773" ht="15" customHeight="1" x14ac:dyDescent="0.25"/>
    <row r="55774" ht="15" customHeight="1" x14ac:dyDescent="0.25"/>
    <row r="55775" ht="15" customHeight="1" x14ac:dyDescent="0.25"/>
    <row r="55776" ht="15" customHeight="1" x14ac:dyDescent="0.25"/>
    <row r="55777" ht="15" customHeight="1" x14ac:dyDescent="0.25"/>
    <row r="55778" ht="15" customHeight="1" x14ac:dyDescent="0.25"/>
    <row r="55779" ht="15" customHeight="1" x14ac:dyDescent="0.25"/>
    <row r="55780" ht="15" customHeight="1" x14ac:dyDescent="0.25"/>
    <row r="55781" ht="15" customHeight="1" x14ac:dyDescent="0.25"/>
    <row r="55782" ht="15" customHeight="1" x14ac:dyDescent="0.25"/>
    <row r="55783" ht="15" customHeight="1" x14ac:dyDescent="0.25"/>
    <row r="55784" ht="15" customHeight="1" x14ac:dyDescent="0.25"/>
    <row r="55785" ht="15" customHeight="1" x14ac:dyDescent="0.25"/>
    <row r="55786" ht="15" customHeight="1" x14ac:dyDescent="0.25"/>
    <row r="55787" ht="15" customHeight="1" x14ac:dyDescent="0.25"/>
    <row r="55788" ht="15" customHeight="1" x14ac:dyDescent="0.25"/>
    <row r="55789" ht="15" customHeight="1" x14ac:dyDescent="0.25"/>
    <row r="55790" ht="15" customHeight="1" x14ac:dyDescent="0.25"/>
    <row r="55791" ht="15" customHeight="1" x14ac:dyDescent="0.25"/>
    <row r="55792" ht="15" customHeight="1" x14ac:dyDescent="0.25"/>
    <row r="55793" ht="15" customHeight="1" x14ac:dyDescent="0.25"/>
    <row r="55794" ht="15" customHeight="1" x14ac:dyDescent="0.25"/>
    <row r="55795" ht="15" customHeight="1" x14ac:dyDescent="0.25"/>
    <row r="55796" ht="15" customHeight="1" x14ac:dyDescent="0.25"/>
    <row r="55797" ht="15" customHeight="1" x14ac:dyDescent="0.25"/>
    <row r="55798" ht="15" customHeight="1" x14ac:dyDescent="0.25"/>
    <row r="55799" ht="15" customHeight="1" x14ac:dyDescent="0.25"/>
    <row r="55800" ht="15" customHeight="1" x14ac:dyDescent="0.25"/>
    <row r="55801" ht="15" customHeight="1" x14ac:dyDescent="0.25"/>
    <row r="55802" ht="15" customHeight="1" x14ac:dyDescent="0.25"/>
    <row r="55803" ht="15" customHeight="1" x14ac:dyDescent="0.25"/>
    <row r="55804" ht="15" customHeight="1" x14ac:dyDescent="0.25"/>
    <row r="55805" ht="15" customHeight="1" x14ac:dyDescent="0.25"/>
    <row r="55806" ht="15" customHeight="1" x14ac:dyDescent="0.25"/>
    <row r="55807" ht="15" customHeight="1" x14ac:dyDescent="0.25"/>
    <row r="55808" ht="15" customHeight="1" x14ac:dyDescent="0.25"/>
    <row r="55809" ht="15" customHeight="1" x14ac:dyDescent="0.25"/>
    <row r="55810" ht="15" customHeight="1" x14ac:dyDescent="0.25"/>
    <row r="55811" ht="15" customHeight="1" x14ac:dyDescent="0.25"/>
    <row r="55812" ht="15" customHeight="1" x14ac:dyDescent="0.25"/>
    <row r="55813" ht="15" customHeight="1" x14ac:dyDescent="0.25"/>
    <row r="55814" ht="15" customHeight="1" x14ac:dyDescent="0.25"/>
    <row r="55815" ht="15" customHeight="1" x14ac:dyDescent="0.25"/>
    <row r="55816" ht="15" customHeight="1" x14ac:dyDescent="0.25"/>
    <row r="55817" ht="15" customHeight="1" x14ac:dyDescent="0.25"/>
    <row r="55818" ht="15" customHeight="1" x14ac:dyDescent="0.25"/>
    <row r="55819" ht="15" customHeight="1" x14ac:dyDescent="0.25"/>
    <row r="55820" ht="15" customHeight="1" x14ac:dyDescent="0.25"/>
    <row r="55821" ht="15" customHeight="1" x14ac:dyDescent="0.25"/>
    <row r="55822" ht="15" customHeight="1" x14ac:dyDescent="0.25"/>
    <row r="55823" ht="15" customHeight="1" x14ac:dyDescent="0.25"/>
    <row r="55824" ht="15" customHeight="1" x14ac:dyDescent="0.25"/>
    <row r="55825" ht="15" customHeight="1" x14ac:dyDescent="0.25"/>
    <row r="55826" ht="15" customHeight="1" x14ac:dyDescent="0.25"/>
    <row r="55827" ht="15" customHeight="1" x14ac:dyDescent="0.25"/>
    <row r="55828" ht="15" customHeight="1" x14ac:dyDescent="0.25"/>
    <row r="55829" ht="15" customHeight="1" x14ac:dyDescent="0.25"/>
    <row r="55830" ht="15" customHeight="1" x14ac:dyDescent="0.25"/>
    <row r="55831" ht="15" customHeight="1" x14ac:dyDescent="0.25"/>
    <row r="55832" ht="15" customHeight="1" x14ac:dyDescent="0.25"/>
    <row r="55833" ht="15" customHeight="1" x14ac:dyDescent="0.25"/>
    <row r="55834" ht="15" customHeight="1" x14ac:dyDescent="0.25"/>
    <row r="55835" ht="15" customHeight="1" x14ac:dyDescent="0.25"/>
    <row r="55836" ht="15" customHeight="1" x14ac:dyDescent="0.25"/>
    <row r="55837" ht="15" customHeight="1" x14ac:dyDescent="0.25"/>
    <row r="55838" ht="15" customHeight="1" x14ac:dyDescent="0.25"/>
    <row r="55839" ht="15" customHeight="1" x14ac:dyDescent="0.25"/>
    <row r="55840" ht="15" customHeight="1" x14ac:dyDescent="0.25"/>
    <row r="55841" ht="15" customHeight="1" x14ac:dyDescent="0.25"/>
    <row r="55842" ht="15" customHeight="1" x14ac:dyDescent="0.25"/>
    <row r="55843" ht="15" customHeight="1" x14ac:dyDescent="0.25"/>
    <row r="55844" ht="15" customHeight="1" x14ac:dyDescent="0.25"/>
    <row r="55845" ht="15" customHeight="1" x14ac:dyDescent="0.25"/>
    <row r="55846" ht="15" customHeight="1" x14ac:dyDescent="0.25"/>
    <row r="55847" ht="15" customHeight="1" x14ac:dyDescent="0.25"/>
    <row r="55848" ht="15" customHeight="1" x14ac:dyDescent="0.25"/>
    <row r="55849" ht="15" customHeight="1" x14ac:dyDescent="0.25"/>
    <row r="55850" ht="15" customHeight="1" x14ac:dyDescent="0.25"/>
    <row r="55851" ht="15" customHeight="1" x14ac:dyDescent="0.25"/>
    <row r="55852" ht="15" customHeight="1" x14ac:dyDescent="0.25"/>
    <row r="55853" ht="15" customHeight="1" x14ac:dyDescent="0.25"/>
    <row r="55854" ht="15" customHeight="1" x14ac:dyDescent="0.25"/>
    <row r="55855" ht="15" customHeight="1" x14ac:dyDescent="0.25"/>
    <row r="55856" ht="15" customHeight="1" x14ac:dyDescent="0.25"/>
    <row r="55857" ht="15" customHeight="1" x14ac:dyDescent="0.25"/>
    <row r="55858" ht="15" customHeight="1" x14ac:dyDescent="0.25"/>
    <row r="55859" ht="15" customHeight="1" x14ac:dyDescent="0.25"/>
    <row r="55860" ht="15" customHeight="1" x14ac:dyDescent="0.25"/>
    <row r="55861" ht="15" customHeight="1" x14ac:dyDescent="0.25"/>
    <row r="55862" ht="15" customHeight="1" x14ac:dyDescent="0.25"/>
    <row r="55863" ht="15" customHeight="1" x14ac:dyDescent="0.25"/>
    <row r="55864" ht="15" customHeight="1" x14ac:dyDescent="0.25"/>
    <row r="55865" ht="15" customHeight="1" x14ac:dyDescent="0.25"/>
    <row r="55866" ht="15" customHeight="1" x14ac:dyDescent="0.25"/>
    <row r="55867" ht="15" customHeight="1" x14ac:dyDescent="0.25"/>
    <row r="55868" ht="15" customHeight="1" x14ac:dyDescent="0.25"/>
    <row r="55869" ht="15" customHeight="1" x14ac:dyDescent="0.25"/>
    <row r="55870" ht="15" customHeight="1" x14ac:dyDescent="0.25"/>
    <row r="55871" ht="15" customHeight="1" x14ac:dyDescent="0.25"/>
    <row r="55872" ht="15" customHeight="1" x14ac:dyDescent="0.25"/>
    <row r="55873" ht="15" customHeight="1" x14ac:dyDescent="0.25"/>
    <row r="55874" ht="15" customHeight="1" x14ac:dyDescent="0.25"/>
    <row r="55875" ht="15" customHeight="1" x14ac:dyDescent="0.25"/>
    <row r="55876" ht="15" customHeight="1" x14ac:dyDescent="0.25"/>
    <row r="55877" ht="15" customHeight="1" x14ac:dyDescent="0.25"/>
    <row r="55878" ht="15" customHeight="1" x14ac:dyDescent="0.25"/>
    <row r="55879" ht="15" customHeight="1" x14ac:dyDescent="0.25"/>
    <row r="55880" ht="15" customHeight="1" x14ac:dyDescent="0.25"/>
    <row r="55881" ht="15" customHeight="1" x14ac:dyDescent="0.25"/>
    <row r="55882" ht="15" customHeight="1" x14ac:dyDescent="0.25"/>
    <row r="55883" ht="15" customHeight="1" x14ac:dyDescent="0.25"/>
    <row r="55884" ht="15" customHeight="1" x14ac:dyDescent="0.25"/>
    <row r="55885" ht="15" customHeight="1" x14ac:dyDescent="0.25"/>
    <row r="55886" ht="15" customHeight="1" x14ac:dyDescent="0.25"/>
    <row r="55887" ht="15" customHeight="1" x14ac:dyDescent="0.25"/>
    <row r="55888" ht="15" customHeight="1" x14ac:dyDescent="0.25"/>
    <row r="55889" ht="15" customHeight="1" x14ac:dyDescent="0.25"/>
    <row r="55890" ht="15" customHeight="1" x14ac:dyDescent="0.25"/>
    <row r="55891" ht="15" customHeight="1" x14ac:dyDescent="0.25"/>
    <row r="55892" ht="15" customHeight="1" x14ac:dyDescent="0.25"/>
    <row r="55893" ht="15" customHeight="1" x14ac:dyDescent="0.25"/>
    <row r="55894" ht="15" customHeight="1" x14ac:dyDescent="0.25"/>
    <row r="55895" ht="15" customHeight="1" x14ac:dyDescent="0.25"/>
    <row r="55896" ht="15" customHeight="1" x14ac:dyDescent="0.25"/>
    <row r="55897" ht="15" customHeight="1" x14ac:dyDescent="0.25"/>
    <row r="55898" ht="15" customHeight="1" x14ac:dyDescent="0.25"/>
    <row r="55899" ht="15" customHeight="1" x14ac:dyDescent="0.25"/>
    <row r="55900" ht="15" customHeight="1" x14ac:dyDescent="0.25"/>
    <row r="55901" ht="15" customHeight="1" x14ac:dyDescent="0.25"/>
    <row r="55902" ht="15" customHeight="1" x14ac:dyDescent="0.25"/>
    <row r="55903" ht="15" customHeight="1" x14ac:dyDescent="0.25"/>
    <row r="55904" ht="15" customHeight="1" x14ac:dyDescent="0.25"/>
    <row r="55905" ht="15" customHeight="1" x14ac:dyDescent="0.25"/>
    <row r="55906" ht="15" customHeight="1" x14ac:dyDescent="0.25"/>
    <row r="55907" ht="15" customHeight="1" x14ac:dyDescent="0.25"/>
    <row r="55908" ht="15" customHeight="1" x14ac:dyDescent="0.25"/>
    <row r="55909" ht="15" customHeight="1" x14ac:dyDescent="0.25"/>
    <row r="55910" ht="15" customHeight="1" x14ac:dyDescent="0.25"/>
    <row r="55911" ht="15" customHeight="1" x14ac:dyDescent="0.25"/>
    <row r="55912" ht="15" customHeight="1" x14ac:dyDescent="0.25"/>
    <row r="55913" ht="15" customHeight="1" x14ac:dyDescent="0.25"/>
    <row r="55914" ht="15" customHeight="1" x14ac:dyDescent="0.25"/>
    <row r="55915" ht="15" customHeight="1" x14ac:dyDescent="0.25"/>
    <row r="55916" ht="15" customHeight="1" x14ac:dyDescent="0.25"/>
    <row r="55917" ht="15" customHeight="1" x14ac:dyDescent="0.25"/>
    <row r="55918" ht="15" customHeight="1" x14ac:dyDescent="0.25"/>
    <row r="55919" ht="15" customHeight="1" x14ac:dyDescent="0.25"/>
    <row r="55920" ht="15" customHeight="1" x14ac:dyDescent="0.25"/>
    <row r="55921" ht="15" customHeight="1" x14ac:dyDescent="0.25"/>
    <row r="55922" ht="15" customHeight="1" x14ac:dyDescent="0.25"/>
    <row r="55923" ht="15" customHeight="1" x14ac:dyDescent="0.25"/>
    <row r="55924" ht="15" customHeight="1" x14ac:dyDescent="0.25"/>
    <row r="55925" ht="15" customHeight="1" x14ac:dyDescent="0.25"/>
    <row r="55926" ht="15" customHeight="1" x14ac:dyDescent="0.25"/>
    <row r="55927" ht="15" customHeight="1" x14ac:dyDescent="0.25"/>
    <row r="55928" ht="15" customHeight="1" x14ac:dyDescent="0.25"/>
    <row r="55929" ht="15" customHeight="1" x14ac:dyDescent="0.25"/>
    <row r="55930" ht="15" customHeight="1" x14ac:dyDescent="0.25"/>
    <row r="55931" ht="15" customHeight="1" x14ac:dyDescent="0.25"/>
    <row r="55932" ht="15" customHeight="1" x14ac:dyDescent="0.25"/>
    <row r="55933" ht="15" customHeight="1" x14ac:dyDescent="0.25"/>
    <row r="55934" ht="15" customHeight="1" x14ac:dyDescent="0.25"/>
    <row r="55935" ht="15" customHeight="1" x14ac:dyDescent="0.25"/>
    <row r="55936" ht="15" customHeight="1" x14ac:dyDescent="0.25"/>
    <row r="55937" ht="15" customHeight="1" x14ac:dyDescent="0.25"/>
    <row r="55938" ht="15" customHeight="1" x14ac:dyDescent="0.25"/>
    <row r="55939" ht="15" customHeight="1" x14ac:dyDescent="0.25"/>
    <row r="55940" ht="15" customHeight="1" x14ac:dyDescent="0.25"/>
    <row r="55941" ht="15" customHeight="1" x14ac:dyDescent="0.25"/>
    <row r="55942" ht="15" customHeight="1" x14ac:dyDescent="0.25"/>
    <row r="55943" ht="15" customHeight="1" x14ac:dyDescent="0.25"/>
    <row r="55944" ht="15" customHeight="1" x14ac:dyDescent="0.25"/>
    <row r="55945" ht="15" customHeight="1" x14ac:dyDescent="0.25"/>
    <row r="55946" ht="15" customHeight="1" x14ac:dyDescent="0.25"/>
    <row r="55947" ht="15" customHeight="1" x14ac:dyDescent="0.25"/>
    <row r="55948" ht="15" customHeight="1" x14ac:dyDescent="0.25"/>
    <row r="55949" ht="15" customHeight="1" x14ac:dyDescent="0.25"/>
    <row r="55950" ht="15" customHeight="1" x14ac:dyDescent="0.25"/>
    <row r="55951" ht="15" customHeight="1" x14ac:dyDescent="0.25"/>
    <row r="55952" ht="15" customHeight="1" x14ac:dyDescent="0.25"/>
    <row r="55953" ht="15" customHeight="1" x14ac:dyDescent="0.25"/>
    <row r="55954" ht="15" customHeight="1" x14ac:dyDescent="0.25"/>
    <row r="55955" ht="15" customHeight="1" x14ac:dyDescent="0.25"/>
    <row r="55956" ht="15" customHeight="1" x14ac:dyDescent="0.25"/>
    <row r="55957" ht="15" customHeight="1" x14ac:dyDescent="0.25"/>
    <row r="55958" ht="15" customHeight="1" x14ac:dyDescent="0.25"/>
    <row r="55959" ht="15" customHeight="1" x14ac:dyDescent="0.25"/>
    <row r="55960" ht="15" customHeight="1" x14ac:dyDescent="0.25"/>
    <row r="55961" ht="15" customHeight="1" x14ac:dyDescent="0.25"/>
    <row r="55962" ht="15" customHeight="1" x14ac:dyDescent="0.25"/>
    <row r="55963" ht="15" customHeight="1" x14ac:dyDescent="0.25"/>
    <row r="55964" ht="15" customHeight="1" x14ac:dyDescent="0.25"/>
    <row r="55965" ht="15" customHeight="1" x14ac:dyDescent="0.25"/>
    <row r="55966" ht="15" customHeight="1" x14ac:dyDescent="0.25"/>
    <row r="55967" ht="15" customHeight="1" x14ac:dyDescent="0.25"/>
    <row r="55968" ht="15" customHeight="1" x14ac:dyDescent="0.25"/>
    <row r="55969" ht="15" customHeight="1" x14ac:dyDescent="0.25"/>
    <row r="55970" ht="15" customHeight="1" x14ac:dyDescent="0.25"/>
    <row r="55971" ht="15" customHeight="1" x14ac:dyDescent="0.25"/>
    <row r="55972" ht="15" customHeight="1" x14ac:dyDescent="0.25"/>
    <row r="55973" ht="15" customHeight="1" x14ac:dyDescent="0.25"/>
    <row r="55974" ht="15" customHeight="1" x14ac:dyDescent="0.25"/>
    <row r="55975" ht="15" customHeight="1" x14ac:dyDescent="0.25"/>
    <row r="55976" ht="15" customHeight="1" x14ac:dyDescent="0.25"/>
    <row r="55977" ht="15" customHeight="1" x14ac:dyDescent="0.25"/>
    <row r="55978" ht="15" customHeight="1" x14ac:dyDescent="0.25"/>
    <row r="55979" ht="15" customHeight="1" x14ac:dyDescent="0.25"/>
    <row r="55980" ht="15" customHeight="1" x14ac:dyDescent="0.25"/>
    <row r="55981" ht="15" customHeight="1" x14ac:dyDescent="0.25"/>
    <row r="55982" ht="15" customHeight="1" x14ac:dyDescent="0.25"/>
    <row r="55983" ht="15" customHeight="1" x14ac:dyDescent="0.25"/>
    <row r="55984" ht="15" customHeight="1" x14ac:dyDescent="0.25"/>
    <row r="55985" ht="15" customHeight="1" x14ac:dyDescent="0.25"/>
    <row r="55986" ht="15" customHeight="1" x14ac:dyDescent="0.25"/>
    <row r="55987" ht="15" customHeight="1" x14ac:dyDescent="0.25"/>
    <row r="55988" ht="15" customHeight="1" x14ac:dyDescent="0.25"/>
    <row r="55989" ht="15" customHeight="1" x14ac:dyDescent="0.25"/>
    <row r="55990" ht="15" customHeight="1" x14ac:dyDescent="0.25"/>
    <row r="55991" ht="15" customHeight="1" x14ac:dyDescent="0.25"/>
    <row r="55992" ht="15" customHeight="1" x14ac:dyDescent="0.25"/>
    <row r="55993" ht="15" customHeight="1" x14ac:dyDescent="0.25"/>
    <row r="55994" ht="15" customHeight="1" x14ac:dyDescent="0.25"/>
    <row r="55995" ht="15" customHeight="1" x14ac:dyDescent="0.25"/>
    <row r="55996" ht="15" customHeight="1" x14ac:dyDescent="0.25"/>
    <row r="55997" ht="15" customHeight="1" x14ac:dyDescent="0.25"/>
    <row r="55998" ht="15" customHeight="1" x14ac:dyDescent="0.25"/>
    <row r="55999" ht="15" customHeight="1" x14ac:dyDescent="0.25"/>
    <row r="56000" ht="15" customHeight="1" x14ac:dyDescent="0.25"/>
    <row r="56001" ht="15" customHeight="1" x14ac:dyDescent="0.25"/>
    <row r="56002" ht="15" customHeight="1" x14ac:dyDescent="0.25"/>
    <row r="56003" ht="15" customHeight="1" x14ac:dyDescent="0.25"/>
    <row r="56004" ht="15" customHeight="1" x14ac:dyDescent="0.25"/>
    <row r="56005" ht="15" customHeight="1" x14ac:dyDescent="0.25"/>
    <row r="56006" ht="15" customHeight="1" x14ac:dyDescent="0.25"/>
    <row r="56007" ht="15" customHeight="1" x14ac:dyDescent="0.25"/>
    <row r="56008" ht="15" customHeight="1" x14ac:dyDescent="0.25"/>
    <row r="56009" ht="15" customHeight="1" x14ac:dyDescent="0.25"/>
    <row r="56010" ht="15" customHeight="1" x14ac:dyDescent="0.25"/>
    <row r="56011" ht="15" customHeight="1" x14ac:dyDescent="0.25"/>
    <row r="56012" ht="15" customHeight="1" x14ac:dyDescent="0.25"/>
    <row r="56013" ht="15" customHeight="1" x14ac:dyDescent="0.25"/>
    <row r="56014" ht="15" customHeight="1" x14ac:dyDescent="0.25"/>
    <row r="56015" ht="15" customHeight="1" x14ac:dyDescent="0.25"/>
    <row r="56016" ht="15" customHeight="1" x14ac:dyDescent="0.25"/>
    <row r="56017" ht="15" customHeight="1" x14ac:dyDescent="0.25"/>
    <row r="56018" ht="15" customHeight="1" x14ac:dyDescent="0.25"/>
    <row r="56019" ht="15" customHeight="1" x14ac:dyDescent="0.25"/>
    <row r="56020" ht="15" customHeight="1" x14ac:dyDescent="0.25"/>
    <row r="56021" ht="15" customHeight="1" x14ac:dyDescent="0.25"/>
    <row r="56022" ht="15" customHeight="1" x14ac:dyDescent="0.25"/>
    <row r="56023" ht="15" customHeight="1" x14ac:dyDescent="0.25"/>
    <row r="56024" ht="15" customHeight="1" x14ac:dyDescent="0.25"/>
    <row r="56025" ht="15" customHeight="1" x14ac:dyDescent="0.25"/>
    <row r="56026" ht="15" customHeight="1" x14ac:dyDescent="0.25"/>
    <row r="56027" ht="15" customHeight="1" x14ac:dyDescent="0.25"/>
    <row r="56028" ht="15" customHeight="1" x14ac:dyDescent="0.25"/>
    <row r="56029" ht="15" customHeight="1" x14ac:dyDescent="0.25"/>
    <row r="56030" ht="15" customHeight="1" x14ac:dyDescent="0.25"/>
    <row r="56031" ht="15" customHeight="1" x14ac:dyDescent="0.25"/>
    <row r="56032" ht="15" customHeight="1" x14ac:dyDescent="0.25"/>
    <row r="56033" ht="15" customHeight="1" x14ac:dyDescent="0.25"/>
    <row r="56034" ht="15" customHeight="1" x14ac:dyDescent="0.25"/>
    <row r="56035" ht="15" customHeight="1" x14ac:dyDescent="0.25"/>
    <row r="56036" ht="15" customHeight="1" x14ac:dyDescent="0.25"/>
    <row r="56037" ht="15" customHeight="1" x14ac:dyDescent="0.25"/>
    <row r="56038" ht="15" customHeight="1" x14ac:dyDescent="0.25"/>
    <row r="56039" ht="15" customHeight="1" x14ac:dyDescent="0.25"/>
    <row r="56040" ht="15" customHeight="1" x14ac:dyDescent="0.25"/>
    <row r="56041" ht="15" customHeight="1" x14ac:dyDescent="0.25"/>
    <row r="56042" ht="15" customHeight="1" x14ac:dyDescent="0.25"/>
    <row r="56043" ht="15" customHeight="1" x14ac:dyDescent="0.25"/>
    <row r="56044" ht="15" customHeight="1" x14ac:dyDescent="0.25"/>
    <row r="56045" ht="15" customHeight="1" x14ac:dyDescent="0.25"/>
    <row r="56046" ht="15" customHeight="1" x14ac:dyDescent="0.25"/>
    <row r="56047" ht="15" customHeight="1" x14ac:dyDescent="0.25"/>
    <row r="56048" ht="15" customHeight="1" x14ac:dyDescent="0.25"/>
    <row r="56049" ht="15" customHeight="1" x14ac:dyDescent="0.25"/>
    <row r="56050" ht="15" customHeight="1" x14ac:dyDescent="0.25"/>
    <row r="56051" ht="15" customHeight="1" x14ac:dyDescent="0.25"/>
    <row r="56052" ht="15" customHeight="1" x14ac:dyDescent="0.25"/>
    <row r="56053" ht="15" customHeight="1" x14ac:dyDescent="0.25"/>
    <row r="56054" ht="15" customHeight="1" x14ac:dyDescent="0.25"/>
    <row r="56055" ht="15" customHeight="1" x14ac:dyDescent="0.25"/>
    <row r="56056" ht="15" customHeight="1" x14ac:dyDescent="0.25"/>
    <row r="56057" ht="15" customHeight="1" x14ac:dyDescent="0.25"/>
    <row r="56058" ht="15" customHeight="1" x14ac:dyDescent="0.25"/>
    <row r="56059" ht="15" customHeight="1" x14ac:dyDescent="0.25"/>
    <row r="56060" ht="15" customHeight="1" x14ac:dyDescent="0.25"/>
    <row r="56061" ht="15" customHeight="1" x14ac:dyDescent="0.25"/>
    <row r="56062" ht="15" customHeight="1" x14ac:dyDescent="0.25"/>
    <row r="56063" ht="15" customHeight="1" x14ac:dyDescent="0.25"/>
    <row r="56064" ht="15" customHeight="1" x14ac:dyDescent="0.25"/>
    <row r="56065" ht="15" customHeight="1" x14ac:dyDescent="0.25"/>
    <row r="56066" ht="15" customHeight="1" x14ac:dyDescent="0.25"/>
    <row r="56067" ht="15" customHeight="1" x14ac:dyDescent="0.25"/>
    <row r="56068" ht="15" customHeight="1" x14ac:dyDescent="0.25"/>
    <row r="56069" ht="15" customHeight="1" x14ac:dyDescent="0.25"/>
    <row r="56070" ht="15" customHeight="1" x14ac:dyDescent="0.25"/>
    <row r="56071" ht="15" customHeight="1" x14ac:dyDescent="0.25"/>
    <row r="56072" ht="15" customHeight="1" x14ac:dyDescent="0.25"/>
    <row r="56073" ht="15" customHeight="1" x14ac:dyDescent="0.25"/>
    <row r="56074" ht="15" customHeight="1" x14ac:dyDescent="0.25"/>
    <row r="56075" ht="15" customHeight="1" x14ac:dyDescent="0.25"/>
    <row r="56076" ht="15" customHeight="1" x14ac:dyDescent="0.25"/>
    <row r="56077" ht="15" customHeight="1" x14ac:dyDescent="0.25"/>
    <row r="56078" ht="15" customHeight="1" x14ac:dyDescent="0.25"/>
    <row r="56079" ht="15" customHeight="1" x14ac:dyDescent="0.25"/>
    <row r="56080" ht="15" customHeight="1" x14ac:dyDescent="0.25"/>
    <row r="56081" ht="15" customHeight="1" x14ac:dyDescent="0.25"/>
    <row r="56082" ht="15" customHeight="1" x14ac:dyDescent="0.25"/>
    <row r="56083" ht="15" customHeight="1" x14ac:dyDescent="0.25"/>
    <row r="56084" ht="15" customHeight="1" x14ac:dyDescent="0.25"/>
    <row r="56085" ht="15" customHeight="1" x14ac:dyDescent="0.25"/>
    <row r="56086" ht="15" customHeight="1" x14ac:dyDescent="0.25"/>
    <row r="56087" ht="15" customHeight="1" x14ac:dyDescent="0.25"/>
    <row r="56088" ht="15" customHeight="1" x14ac:dyDescent="0.25"/>
    <row r="56089" ht="15" customHeight="1" x14ac:dyDescent="0.25"/>
    <row r="56090" ht="15" customHeight="1" x14ac:dyDescent="0.25"/>
    <row r="56091" ht="15" customHeight="1" x14ac:dyDescent="0.25"/>
    <row r="56092" ht="15" customHeight="1" x14ac:dyDescent="0.25"/>
    <row r="56093" ht="15" customHeight="1" x14ac:dyDescent="0.25"/>
    <row r="56094" ht="15" customHeight="1" x14ac:dyDescent="0.25"/>
    <row r="56095" ht="15" customHeight="1" x14ac:dyDescent="0.25"/>
    <row r="56096" ht="15" customHeight="1" x14ac:dyDescent="0.25"/>
    <row r="56097" ht="15" customHeight="1" x14ac:dyDescent="0.25"/>
    <row r="56098" ht="15" customHeight="1" x14ac:dyDescent="0.25"/>
    <row r="56099" ht="15" customHeight="1" x14ac:dyDescent="0.25"/>
    <row r="56100" ht="15" customHeight="1" x14ac:dyDescent="0.25"/>
    <row r="56101" ht="15" customHeight="1" x14ac:dyDescent="0.25"/>
    <row r="56102" ht="15" customHeight="1" x14ac:dyDescent="0.25"/>
    <row r="56103" ht="15" customHeight="1" x14ac:dyDescent="0.25"/>
    <row r="56104" ht="15" customHeight="1" x14ac:dyDescent="0.25"/>
    <row r="56105" ht="15" customHeight="1" x14ac:dyDescent="0.25"/>
    <row r="56106" ht="15" customHeight="1" x14ac:dyDescent="0.25"/>
    <row r="56107" ht="15" customHeight="1" x14ac:dyDescent="0.25"/>
    <row r="56108" ht="15" customHeight="1" x14ac:dyDescent="0.25"/>
    <row r="56109" ht="15" customHeight="1" x14ac:dyDescent="0.25"/>
    <row r="56110" ht="15" customHeight="1" x14ac:dyDescent="0.25"/>
    <row r="56111" ht="15" customHeight="1" x14ac:dyDescent="0.25"/>
    <row r="56112" ht="15" customHeight="1" x14ac:dyDescent="0.25"/>
    <row r="56113" ht="15" customHeight="1" x14ac:dyDescent="0.25"/>
    <row r="56114" ht="15" customHeight="1" x14ac:dyDescent="0.25"/>
    <row r="56115" ht="15" customHeight="1" x14ac:dyDescent="0.25"/>
    <row r="56116" ht="15" customHeight="1" x14ac:dyDescent="0.25"/>
    <row r="56117" ht="15" customHeight="1" x14ac:dyDescent="0.25"/>
    <row r="56118" ht="15" customHeight="1" x14ac:dyDescent="0.25"/>
    <row r="56119" ht="15" customHeight="1" x14ac:dyDescent="0.25"/>
    <row r="56120" ht="15" customHeight="1" x14ac:dyDescent="0.25"/>
    <row r="56121" ht="15" customHeight="1" x14ac:dyDescent="0.25"/>
    <row r="56122" ht="15" customHeight="1" x14ac:dyDescent="0.25"/>
    <row r="56123" ht="15" customHeight="1" x14ac:dyDescent="0.25"/>
    <row r="56124" ht="15" customHeight="1" x14ac:dyDescent="0.25"/>
    <row r="56125" ht="15" customHeight="1" x14ac:dyDescent="0.25"/>
    <row r="56126" ht="15" customHeight="1" x14ac:dyDescent="0.25"/>
    <row r="56127" ht="15" customHeight="1" x14ac:dyDescent="0.25"/>
    <row r="56128" ht="15" customHeight="1" x14ac:dyDescent="0.25"/>
    <row r="56129" ht="15" customHeight="1" x14ac:dyDescent="0.25"/>
    <row r="56130" ht="15" customHeight="1" x14ac:dyDescent="0.25"/>
    <row r="56131" ht="15" customHeight="1" x14ac:dyDescent="0.25"/>
    <row r="56132" ht="15" customHeight="1" x14ac:dyDescent="0.25"/>
    <row r="56133" ht="15" customHeight="1" x14ac:dyDescent="0.25"/>
    <row r="56134" ht="15" customHeight="1" x14ac:dyDescent="0.25"/>
    <row r="56135" ht="15" customHeight="1" x14ac:dyDescent="0.25"/>
    <row r="56136" ht="15" customHeight="1" x14ac:dyDescent="0.25"/>
    <row r="56137" ht="15" customHeight="1" x14ac:dyDescent="0.25"/>
    <row r="56138" ht="15" customHeight="1" x14ac:dyDescent="0.25"/>
    <row r="56139" ht="15" customHeight="1" x14ac:dyDescent="0.25"/>
    <row r="56140" ht="15" customHeight="1" x14ac:dyDescent="0.25"/>
    <row r="56141" ht="15" customHeight="1" x14ac:dyDescent="0.25"/>
    <row r="56142" ht="15" customHeight="1" x14ac:dyDescent="0.25"/>
    <row r="56143" ht="15" customHeight="1" x14ac:dyDescent="0.25"/>
    <row r="56144" ht="15" customHeight="1" x14ac:dyDescent="0.25"/>
    <row r="56145" ht="15" customHeight="1" x14ac:dyDescent="0.25"/>
    <row r="56146" ht="15" customHeight="1" x14ac:dyDescent="0.25"/>
    <row r="56147" ht="15" customHeight="1" x14ac:dyDescent="0.25"/>
    <row r="56148" ht="15" customHeight="1" x14ac:dyDescent="0.25"/>
    <row r="56149" ht="15" customHeight="1" x14ac:dyDescent="0.25"/>
    <row r="56150" ht="15" customHeight="1" x14ac:dyDescent="0.25"/>
    <row r="56151" ht="15" customHeight="1" x14ac:dyDescent="0.25"/>
    <row r="56152" ht="15" customHeight="1" x14ac:dyDescent="0.25"/>
    <row r="56153" ht="15" customHeight="1" x14ac:dyDescent="0.25"/>
    <row r="56154" ht="15" customHeight="1" x14ac:dyDescent="0.25"/>
    <row r="56155" ht="15" customHeight="1" x14ac:dyDescent="0.25"/>
    <row r="56156" ht="15" customHeight="1" x14ac:dyDescent="0.25"/>
    <row r="56157" ht="15" customHeight="1" x14ac:dyDescent="0.25"/>
    <row r="56158" ht="15" customHeight="1" x14ac:dyDescent="0.25"/>
    <row r="56159" ht="15" customHeight="1" x14ac:dyDescent="0.25"/>
    <row r="56160" ht="15" customHeight="1" x14ac:dyDescent="0.25"/>
    <row r="56161" ht="15" customHeight="1" x14ac:dyDescent="0.25"/>
    <row r="56162" ht="15" customHeight="1" x14ac:dyDescent="0.25"/>
    <row r="56163" ht="15" customHeight="1" x14ac:dyDescent="0.25"/>
    <row r="56164" ht="15" customHeight="1" x14ac:dyDescent="0.25"/>
    <row r="56165" ht="15" customHeight="1" x14ac:dyDescent="0.25"/>
    <row r="56166" ht="15" customHeight="1" x14ac:dyDescent="0.25"/>
    <row r="56167" ht="15" customHeight="1" x14ac:dyDescent="0.25"/>
    <row r="56168" ht="15" customHeight="1" x14ac:dyDescent="0.25"/>
    <row r="56169" ht="15" customHeight="1" x14ac:dyDescent="0.25"/>
    <row r="56170" ht="15" customHeight="1" x14ac:dyDescent="0.25"/>
    <row r="56171" ht="15" customHeight="1" x14ac:dyDescent="0.25"/>
    <row r="56172" ht="15" customHeight="1" x14ac:dyDescent="0.25"/>
    <row r="56173" ht="15" customHeight="1" x14ac:dyDescent="0.25"/>
    <row r="56174" ht="15" customHeight="1" x14ac:dyDescent="0.25"/>
    <row r="56175" ht="15" customHeight="1" x14ac:dyDescent="0.25"/>
    <row r="56176" ht="15" customHeight="1" x14ac:dyDescent="0.25"/>
    <row r="56177" ht="15" customHeight="1" x14ac:dyDescent="0.25"/>
    <row r="56178" ht="15" customHeight="1" x14ac:dyDescent="0.25"/>
    <row r="56179" ht="15" customHeight="1" x14ac:dyDescent="0.25"/>
    <row r="56180" ht="15" customHeight="1" x14ac:dyDescent="0.25"/>
    <row r="56181" ht="15" customHeight="1" x14ac:dyDescent="0.25"/>
    <row r="56182" ht="15" customHeight="1" x14ac:dyDescent="0.25"/>
    <row r="56183" ht="15" customHeight="1" x14ac:dyDescent="0.25"/>
    <row r="56184" ht="15" customHeight="1" x14ac:dyDescent="0.25"/>
    <row r="56185" ht="15" customHeight="1" x14ac:dyDescent="0.25"/>
    <row r="56186" ht="15" customHeight="1" x14ac:dyDescent="0.25"/>
    <row r="56187" ht="15" customHeight="1" x14ac:dyDescent="0.25"/>
    <row r="56188" ht="15" customHeight="1" x14ac:dyDescent="0.25"/>
    <row r="56189" ht="15" customHeight="1" x14ac:dyDescent="0.25"/>
    <row r="56190" ht="15" customHeight="1" x14ac:dyDescent="0.25"/>
    <row r="56191" ht="15" customHeight="1" x14ac:dyDescent="0.25"/>
    <row r="56192" ht="15" customHeight="1" x14ac:dyDescent="0.25"/>
    <row r="56193" ht="15" customHeight="1" x14ac:dyDescent="0.25"/>
    <row r="56194" ht="15" customHeight="1" x14ac:dyDescent="0.25"/>
    <row r="56195" ht="15" customHeight="1" x14ac:dyDescent="0.25"/>
    <row r="56196" ht="15" customHeight="1" x14ac:dyDescent="0.25"/>
    <row r="56197" ht="15" customHeight="1" x14ac:dyDescent="0.25"/>
    <row r="56198" ht="15" customHeight="1" x14ac:dyDescent="0.25"/>
    <row r="56199" ht="15" customHeight="1" x14ac:dyDescent="0.25"/>
    <row r="56200" ht="15" customHeight="1" x14ac:dyDescent="0.25"/>
    <row r="56201" ht="15" customHeight="1" x14ac:dyDescent="0.25"/>
    <row r="56202" ht="15" customHeight="1" x14ac:dyDescent="0.25"/>
    <row r="56203" ht="15" customHeight="1" x14ac:dyDescent="0.25"/>
    <row r="56204" ht="15" customHeight="1" x14ac:dyDescent="0.25"/>
    <row r="56205" ht="15" customHeight="1" x14ac:dyDescent="0.25"/>
    <row r="56206" ht="15" customHeight="1" x14ac:dyDescent="0.25"/>
    <row r="56207" ht="15" customHeight="1" x14ac:dyDescent="0.25"/>
    <row r="56208" ht="15" customHeight="1" x14ac:dyDescent="0.25"/>
    <row r="56209" ht="15" customHeight="1" x14ac:dyDescent="0.25"/>
    <row r="56210" ht="15" customHeight="1" x14ac:dyDescent="0.25"/>
    <row r="56211" ht="15" customHeight="1" x14ac:dyDescent="0.25"/>
    <row r="56212" ht="15" customHeight="1" x14ac:dyDescent="0.25"/>
    <row r="56213" ht="15" customHeight="1" x14ac:dyDescent="0.25"/>
    <row r="56214" ht="15" customHeight="1" x14ac:dyDescent="0.25"/>
    <row r="56215" ht="15" customHeight="1" x14ac:dyDescent="0.25"/>
    <row r="56216" ht="15" customHeight="1" x14ac:dyDescent="0.25"/>
    <row r="56217" ht="15" customHeight="1" x14ac:dyDescent="0.25"/>
    <row r="56218" ht="15" customHeight="1" x14ac:dyDescent="0.25"/>
    <row r="56219" ht="15" customHeight="1" x14ac:dyDescent="0.25"/>
    <row r="56220" ht="15" customHeight="1" x14ac:dyDescent="0.25"/>
    <row r="56221" ht="15" customHeight="1" x14ac:dyDescent="0.25"/>
    <row r="56222" ht="15" customHeight="1" x14ac:dyDescent="0.25"/>
    <row r="56223" ht="15" customHeight="1" x14ac:dyDescent="0.25"/>
    <row r="56224" ht="15" customHeight="1" x14ac:dyDescent="0.25"/>
    <row r="56225" ht="15" customHeight="1" x14ac:dyDescent="0.25"/>
    <row r="56226" ht="15" customHeight="1" x14ac:dyDescent="0.25"/>
    <row r="56227" ht="15" customHeight="1" x14ac:dyDescent="0.25"/>
    <row r="56228" ht="15" customHeight="1" x14ac:dyDescent="0.25"/>
    <row r="56229" ht="15" customHeight="1" x14ac:dyDescent="0.25"/>
    <row r="56230" ht="15" customHeight="1" x14ac:dyDescent="0.25"/>
    <row r="56231" ht="15" customHeight="1" x14ac:dyDescent="0.25"/>
    <row r="56232" ht="15" customHeight="1" x14ac:dyDescent="0.25"/>
    <row r="56233" ht="15" customHeight="1" x14ac:dyDescent="0.25"/>
    <row r="56234" ht="15" customHeight="1" x14ac:dyDescent="0.25"/>
    <row r="56235" ht="15" customHeight="1" x14ac:dyDescent="0.25"/>
    <row r="56236" ht="15" customHeight="1" x14ac:dyDescent="0.25"/>
    <row r="56237" ht="15" customHeight="1" x14ac:dyDescent="0.25"/>
    <row r="56238" ht="15" customHeight="1" x14ac:dyDescent="0.25"/>
    <row r="56239" ht="15" customHeight="1" x14ac:dyDescent="0.25"/>
    <row r="56240" ht="15" customHeight="1" x14ac:dyDescent="0.25"/>
    <row r="56241" ht="15" customHeight="1" x14ac:dyDescent="0.25"/>
    <row r="56242" ht="15" customHeight="1" x14ac:dyDescent="0.25"/>
    <row r="56243" ht="15" customHeight="1" x14ac:dyDescent="0.25"/>
    <row r="56244" ht="15" customHeight="1" x14ac:dyDescent="0.25"/>
    <row r="56245" ht="15" customHeight="1" x14ac:dyDescent="0.25"/>
    <row r="56246" ht="15" customHeight="1" x14ac:dyDescent="0.25"/>
    <row r="56247" ht="15" customHeight="1" x14ac:dyDescent="0.25"/>
    <row r="56248" ht="15" customHeight="1" x14ac:dyDescent="0.25"/>
    <row r="56249" ht="15" customHeight="1" x14ac:dyDescent="0.25"/>
    <row r="56250" ht="15" customHeight="1" x14ac:dyDescent="0.25"/>
    <row r="56251" ht="15" customHeight="1" x14ac:dyDescent="0.25"/>
    <row r="56252" ht="15" customHeight="1" x14ac:dyDescent="0.25"/>
    <row r="56253" ht="15" customHeight="1" x14ac:dyDescent="0.25"/>
    <row r="56254" ht="15" customHeight="1" x14ac:dyDescent="0.25"/>
    <row r="56255" ht="15" customHeight="1" x14ac:dyDescent="0.25"/>
    <row r="56256" ht="15" customHeight="1" x14ac:dyDescent="0.25"/>
    <row r="56257" ht="15" customHeight="1" x14ac:dyDescent="0.25"/>
    <row r="56258" ht="15" customHeight="1" x14ac:dyDescent="0.25"/>
    <row r="56259" ht="15" customHeight="1" x14ac:dyDescent="0.25"/>
    <row r="56260" ht="15" customHeight="1" x14ac:dyDescent="0.25"/>
    <row r="56261" ht="15" customHeight="1" x14ac:dyDescent="0.25"/>
    <row r="56262" ht="15" customHeight="1" x14ac:dyDescent="0.25"/>
    <row r="56263" ht="15" customHeight="1" x14ac:dyDescent="0.25"/>
    <row r="56264" ht="15" customHeight="1" x14ac:dyDescent="0.25"/>
    <row r="56265" ht="15" customHeight="1" x14ac:dyDescent="0.25"/>
    <row r="56266" ht="15" customHeight="1" x14ac:dyDescent="0.25"/>
    <row r="56267" ht="15" customHeight="1" x14ac:dyDescent="0.25"/>
    <row r="56268" ht="15" customHeight="1" x14ac:dyDescent="0.25"/>
    <row r="56269" ht="15" customHeight="1" x14ac:dyDescent="0.25"/>
    <row r="56270" ht="15" customHeight="1" x14ac:dyDescent="0.25"/>
    <row r="56271" ht="15" customHeight="1" x14ac:dyDescent="0.25"/>
    <row r="56272" ht="15" customHeight="1" x14ac:dyDescent="0.25"/>
    <row r="56273" ht="15" customHeight="1" x14ac:dyDescent="0.25"/>
    <row r="56274" ht="15" customHeight="1" x14ac:dyDescent="0.25"/>
    <row r="56275" ht="15" customHeight="1" x14ac:dyDescent="0.25"/>
    <row r="56276" ht="15" customHeight="1" x14ac:dyDescent="0.25"/>
    <row r="56277" ht="15" customHeight="1" x14ac:dyDescent="0.25"/>
    <row r="56278" ht="15" customHeight="1" x14ac:dyDescent="0.25"/>
    <row r="56279" ht="15" customHeight="1" x14ac:dyDescent="0.25"/>
    <row r="56280" ht="15" customHeight="1" x14ac:dyDescent="0.25"/>
    <row r="56281" ht="15" customHeight="1" x14ac:dyDescent="0.25"/>
    <row r="56282" ht="15" customHeight="1" x14ac:dyDescent="0.25"/>
    <row r="56283" ht="15" customHeight="1" x14ac:dyDescent="0.25"/>
    <row r="56284" ht="15" customHeight="1" x14ac:dyDescent="0.25"/>
    <row r="56285" ht="15" customHeight="1" x14ac:dyDescent="0.25"/>
    <row r="56286" ht="15" customHeight="1" x14ac:dyDescent="0.25"/>
    <row r="56287" ht="15" customHeight="1" x14ac:dyDescent="0.25"/>
    <row r="56288" ht="15" customHeight="1" x14ac:dyDescent="0.25"/>
    <row r="56289" ht="15" customHeight="1" x14ac:dyDescent="0.25"/>
    <row r="56290" ht="15" customHeight="1" x14ac:dyDescent="0.25"/>
    <row r="56291" ht="15" customHeight="1" x14ac:dyDescent="0.25"/>
    <row r="56292" ht="15" customHeight="1" x14ac:dyDescent="0.25"/>
    <row r="56293" ht="15" customHeight="1" x14ac:dyDescent="0.25"/>
    <row r="56294" ht="15" customHeight="1" x14ac:dyDescent="0.25"/>
    <row r="56295" ht="15" customHeight="1" x14ac:dyDescent="0.25"/>
    <row r="56296" ht="15" customHeight="1" x14ac:dyDescent="0.25"/>
    <row r="56297" ht="15" customHeight="1" x14ac:dyDescent="0.25"/>
    <row r="56298" ht="15" customHeight="1" x14ac:dyDescent="0.25"/>
    <row r="56299" ht="15" customHeight="1" x14ac:dyDescent="0.25"/>
    <row r="56300" ht="15" customHeight="1" x14ac:dyDescent="0.25"/>
    <row r="56301" ht="15" customHeight="1" x14ac:dyDescent="0.25"/>
    <row r="56302" ht="15" customHeight="1" x14ac:dyDescent="0.25"/>
    <row r="56303" ht="15" customHeight="1" x14ac:dyDescent="0.25"/>
    <row r="56304" ht="15" customHeight="1" x14ac:dyDescent="0.25"/>
    <row r="56305" ht="15" customHeight="1" x14ac:dyDescent="0.25"/>
    <row r="56306" ht="15" customHeight="1" x14ac:dyDescent="0.25"/>
    <row r="56307" ht="15" customHeight="1" x14ac:dyDescent="0.25"/>
    <row r="56308" ht="15" customHeight="1" x14ac:dyDescent="0.25"/>
    <row r="56309" ht="15" customHeight="1" x14ac:dyDescent="0.25"/>
    <row r="56310" ht="15" customHeight="1" x14ac:dyDescent="0.25"/>
    <row r="56311" ht="15" customHeight="1" x14ac:dyDescent="0.25"/>
    <row r="56312" ht="15" customHeight="1" x14ac:dyDescent="0.25"/>
    <row r="56313" ht="15" customHeight="1" x14ac:dyDescent="0.25"/>
    <row r="56314" ht="15" customHeight="1" x14ac:dyDescent="0.25"/>
    <row r="56315" ht="15" customHeight="1" x14ac:dyDescent="0.25"/>
    <row r="56316" ht="15" customHeight="1" x14ac:dyDescent="0.25"/>
    <row r="56317" ht="15" customHeight="1" x14ac:dyDescent="0.25"/>
    <row r="56318" ht="15" customHeight="1" x14ac:dyDescent="0.25"/>
    <row r="56319" ht="15" customHeight="1" x14ac:dyDescent="0.25"/>
    <row r="56320" ht="15" customHeight="1" x14ac:dyDescent="0.25"/>
    <row r="56321" ht="15" customHeight="1" x14ac:dyDescent="0.25"/>
    <row r="56322" ht="15" customHeight="1" x14ac:dyDescent="0.25"/>
    <row r="56323" ht="15" customHeight="1" x14ac:dyDescent="0.25"/>
    <row r="56324" ht="15" customHeight="1" x14ac:dyDescent="0.25"/>
    <row r="56325" ht="15" customHeight="1" x14ac:dyDescent="0.25"/>
    <row r="56326" ht="15" customHeight="1" x14ac:dyDescent="0.25"/>
    <row r="56327" ht="15" customHeight="1" x14ac:dyDescent="0.25"/>
    <row r="56328" ht="15" customHeight="1" x14ac:dyDescent="0.25"/>
    <row r="56329" ht="15" customHeight="1" x14ac:dyDescent="0.25"/>
    <row r="56330" ht="15" customHeight="1" x14ac:dyDescent="0.25"/>
    <row r="56331" ht="15" customHeight="1" x14ac:dyDescent="0.25"/>
    <row r="56332" ht="15" customHeight="1" x14ac:dyDescent="0.25"/>
    <row r="56333" ht="15" customHeight="1" x14ac:dyDescent="0.25"/>
    <row r="56334" ht="15" customHeight="1" x14ac:dyDescent="0.25"/>
    <row r="56335" ht="15" customHeight="1" x14ac:dyDescent="0.25"/>
    <row r="56336" ht="15" customHeight="1" x14ac:dyDescent="0.25"/>
    <row r="56337" ht="15" customHeight="1" x14ac:dyDescent="0.25"/>
    <row r="56338" ht="15" customHeight="1" x14ac:dyDescent="0.25"/>
    <row r="56339" ht="15" customHeight="1" x14ac:dyDescent="0.25"/>
    <row r="56340" ht="15" customHeight="1" x14ac:dyDescent="0.25"/>
    <row r="56341" ht="15" customHeight="1" x14ac:dyDescent="0.25"/>
    <row r="56342" ht="15" customHeight="1" x14ac:dyDescent="0.25"/>
    <row r="56343" ht="15" customHeight="1" x14ac:dyDescent="0.25"/>
    <row r="56344" ht="15" customHeight="1" x14ac:dyDescent="0.25"/>
    <row r="56345" ht="15" customHeight="1" x14ac:dyDescent="0.25"/>
    <row r="56346" ht="15" customHeight="1" x14ac:dyDescent="0.25"/>
    <row r="56347" ht="15" customHeight="1" x14ac:dyDescent="0.25"/>
    <row r="56348" ht="15" customHeight="1" x14ac:dyDescent="0.25"/>
    <row r="56349" ht="15" customHeight="1" x14ac:dyDescent="0.25"/>
    <row r="56350" ht="15" customHeight="1" x14ac:dyDescent="0.25"/>
    <row r="56351" ht="15" customHeight="1" x14ac:dyDescent="0.25"/>
    <row r="56352" ht="15" customHeight="1" x14ac:dyDescent="0.25"/>
    <row r="56353" ht="15" customHeight="1" x14ac:dyDescent="0.25"/>
    <row r="56354" ht="15" customHeight="1" x14ac:dyDescent="0.25"/>
    <row r="56355" ht="15" customHeight="1" x14ac:dyDescent="0.25"/>
    <row r="56356" ht="15" customHeight="1" x14ac:dyDescent="0.25"/>
    <row r="56357" ht="15" customHeight="1" x14ac:dyDescent="0.25"/>
    <row r="56358" ht="15" customHeight="1" x14ac:dyDescent="0.25"/>
    <row r="56359" ht="15" customHeight="1" x14ac:dyDescent="0.25"/>
    <row r="56360" ht="15" customHeight="1" x14ac:dyDescent="0.25"/>
    <row r="56361" ht="15" customHeight="1" x14ac:dyDescent="0.25"/>
    <row r="56362" ht="15" customHeight="1" x14ac:dyDescent="0.25"/>
    <row r="56363" ht="15" customHeight="1" x14ac:dyDescent="0.25"/>
    <row r="56364" ht="15" customHeight="1" x14ac:dyDescent="0.25"/>
    <row r="56365" ht="15" customHeight="1" x14ac:dyDescent="0.25"/>
    <row r="56366" ht="15" customHeight="1" x14ac:dyDescent="0.25"/>
    <row r="56367" ht="15" customHeight="1" x14ac:dyDescent="0.25"/>
    <row r="56368" ht="15" customHeight="1" x14ac:dyDescent="0.25"/>
    <row r="56369" ht="15" customHeight="1" x14ac:dyDescent="0.25"/>
    <row r="56370" ht="15" customHeight="1" x14ac:dyDescent="0.25"/>
    <row r="56371" ht="15" customHeight="1" x14ac:dyDescent="0.25"/>
    <row r="56372" ht="15" customHeight="1" x14ac:dyDescent="0.25"/>
    <row r="56373" ht="15" customHeight="1" x14ac:dyDescent="0.25"/>
    <row r="56374" ht="15" customHeight="1" x14ac:dyDescent="0.25"/>
    <row r="56375" ht="15" customHeight="1" x14ac:dyDescent="0.25"/>
    <row r="56376" ht="15" customHeight="1" x14ac:dyDescent="0.25"/>
    <row r="56377" ht="15" customHeight="1" x14ac:dyDescent="0.25"/>
    <row r="56378" ht="15" customHeight="1" x14ac:dyDescent="0.25"/>
    <row r="56379" ht="15" customHeight="1" x14ac:dyDescent="0.25"/>
    <row r="56380" ht="15" customHeight="1" x14ac:dyDescent="0.25"/>
    <row r="56381" ht="15" customHeight="1" x14ac:dyDescent="0.25"/>
    <row r="56382" ht="15" customHeight="1" x14ac:dyDescent="0.25"/>
    <row r="56383" ht="15" customHeight="1" x14ac:dyDescent="0.25"/>
    <row r="56384" ht="15" customHeight="1" x14ac:dyDescent="0.25"/>
    <row r="56385" ht="15" customHeight="1" x14ac:dyDescent="0.25"/>
    <row r="56386" ht="15" customHeight="1" x14ac:dyDescent="0.25"/>
    <row r="56387" ht="15" customHeight="1" x14ac:dyDescent="0.25"/>
    <row r="56388" ht="15" customHeight="1" x14ac:dyDescent="0.25"/>
    <row r="56389" ht="15" customHeight="1" x14ac:dyDescent="0.25"/>
    <row r="56390" ht="15" customHeight="1" x14ac:dyDescent="0.25"/>
    <row r="56391" ht="15" customHeight="1" x14ac:dyDescent="0.25"/>
    <row r="56392" ht="15" customHeight="1" x14ac:dyDescent="0.25"/>
    <row r="56393" ht="15" customHeight="1" x14ac:dyDescent="0.25"/>
    <row r="56394" ht="15" customHeight="1" x14ac:dyDescent="0.25"/>
    <row r="56395" ht="15" customHeight="1" x14ac:dyDescent="0.25"/>
    <row r="56396" ht="15" customHeight="1" x14ac:dyDescent="0.25"/>
    <row r="56397" ht="15" customHeight="1" x14ac:dyDescent="0.25"/>
    <row r="56398" ht="15" customHeight="1" x14ac:dyDescent="0.25"/>
    <row r="56399" ht="15" customHeight="1" x14ac:dyDescent="0.25"/>
    <row r="56400" ht="15" customHeight="1" x14ac:dyDescent="0.25"/>
    <row r="56401" ht="15" customHeight="1" x14ac:dyDescent="0.25"/>
    <row r="56402" ht="15" customHeight="1" x14ac:dyDescent="0.25"/>
    <row r="56403" ht="15" customHeight="1" x14ac:dyDescent="0.25"/>
    <row r="56404" ht="15" customHeight="1" x14ac:dyDescent="0.25"/>
    <row r="56405" ht="15" customHeight="1" x14ac:dyDescent="0.25"/>
    <row r="56406" ht="15" customHeight="1" x14ac:dyDescent="0.25"/>
    <row r="56407" ht="15" customHeight="1" x14ac:dyDescent="0.25"/>
    <row r="56408" ht="15" customHeight="1" x14ac:dyDescent="0.25"/>
    <row r="56409" ht="15" customHeight="1" x14ac:dyDescent="0.25"/>
    <row r="56410" ht="15" customHeight="1" x14ac:dyDescent="0.25"/>
    <row r="56411" ht="15" customHeight="1" x14ac:dyDescent="0.25"/>
    <row r="56412" ht="15" customHeight="1" x14ac:dyDescent="0.25"/>
    <row r="56413" ht="15" customHeight="1" x14ac:dyDescent="0.25"/>
    <row r="56414" ht="15" customHeight="1" x14ac:dyDescent="0.25"/>
    <row r="56415" ht="15" customHeight="1" x14ac:dyDescent="0.25"/>
    <row r="56416" ht="15" customHeight="1" x14ac:dyDescent="0.25"/>
    <row r="56417" ht="15" customHeight="1" x14ac:dyDescent="0.25"/>
    <row r="56418" ht="15" customHeight="1" x14ac:dyDescent="0.25"/>
    <row r="56419" ht="15" customHeight="1" x14ac:dyDescent="0.25"/>
    <row r="56420" ht="15" customHeight="1" x14ac:dyDescent="0.25"/>
    <row r="56421" ht="15" customHeight="1" x14ac:dyDescent="0.25"/>
    <row r="56422" ht="15" customHeight="1" x14ac:dyDescent="0.25"/>
    <row r="56423" ht="15" customHeight="1" x14ac:dyDescent="0.25"/>
    <row r="56424" ht="15" customHeight="1" x14ac:dyDescent="0.25"/>
    <row r="56425" ht="15" customHeight="1" x14ac:dyDescent="0.25"/>
    <row r="56426" ht="15" customHeight="1" x14ac:dyDescent="0.25"/>
    <row r="56427" ht="15" customHeight="1" x14ac:dyDescent="0.25"/>
    <row r="56428" ht="15" customHeight="1" x14ac:dyDescent="0.25"/>
    <row r="56429" ht="15" customHeight="1" x14ac:dyDescent="0.25"/>
    <row r="56430" ht="15" customHeight="1" x14ac:dyDescent="0.25"/>
    <row r="56431" ht="15" customHeight="1" x14ac:dyDescent="0.25"/>
    <row r="56432" ht="15" customHeight="1" x14ac:dyDescent="0.25"/>
    <row r="56433" ht="15" customHeight="1" x14ac:dyDescent="0.25"/>
    <row r="56434" ht="15" customHeight="1" x14ac:dyDescent="0.25"/>
    <row r="56435" ht="15" customHeight="1" x14ac:dyDescent="0.25"/>
    <row r="56436" ht="15" customHeight="1" x14ac:dyDescent="0.25"/>
    <row r="56437" ht="15" customHeight="1" x14ac:dyDescent="0.25"/>
    <row r="56438" ht="15" customHeight="1" x14ac:dyDescent="0.25"/>
    <row r="56439" ht="15" customHeight="1" x14ac:dyDescent="0.25"/>
    <row r="56440" ht="15" customHeight="1" x14ac:dyDescent="0.25"/>
    <row r="56441" ht="15" customHeight="1" x14ac:dyDescent="0.25"/>
    <row r="56442" ht="15" customHeight="1" x14ac:dyDescent="0.25"/>
    <row r="56443" ht="15" customHeight="1" x14ac:dyDescent="0.25"/>
    <row r="56444" ht="15" customHeight="1" x14ac:dyDescent="0.25"/>
    <row r="56445" ht="15" customHeight="1" x14ac:dyDescent="0.25"/>
    <row r="56446" ht="15" customHeight="1" x14ac:dyDescent="0.25"/>
    <row r="56447" ht="15" customHeight="1" x14ac:dyDescent="0.25"/>
    <row r="56448" ht="15" customHeight="1" x14ac:dyDescent="0.25"/>
    <row r="56449" ht="15" customHeight="1" x14ac:dyDescent="0.25"/>
    <row r="56450" ht="15" customHeight="1" x14ac:dyDescent="0.25"/>
    <row r="56451" ht="15" customHeight="1" x14ac:dyDescent="0.25"/>
    <row r="56452" ht="15" customHeight="1" x14ac:dyDescent="0.25"/>
    <row r="56453" ht="15" customHeight="1" x14ac:dyDescent="0.25"/>
    <row r="56454" ht="15" customHeight="1" x14ac:dyDescent="0.25"/>
    <row r="56455" ht="15" customHeight="1" x14ac:dyDescent="0.25"/>
    <row r="56456" ht="15" customHeight="1" x14ac:dyDescent="0.25"/>
    <row r="56457" ht="15" customHeight="1" x14ac:dyDescent="0.25"/>
    <row r="56458" ht="15" customHeight="1" x14ac:dyDescent="0.25"/>
    <row r="56459" ht="15" customHeight="1" x14ac:dyDescent="0.25"/>
    <row r="56460" ht="15" customHeight="1" x14ac:dyDescent="0.25"/>
    <row r="56461" ht="15" customHeight="1" x14ac:dyDescent="0.25"/>
    <row r="56462" ht="15" customHeight="1" x14ac:dyDescent="0.25"/>
    <row r="56463" ht="15" customHeight="1" x14ac:dyDescent="0.25"/>
    <row r="56464" ht="15" customHeight="1" x14ac:dyDescent="0.25"/>
    <row r="56465" ht="15" customHeight="1" x14ac:dyDescent="0.25"/>
    <row r="56466" ht="15" customHeight="1" x14ac:dyDescent="0.25"/>
    <row r="56467" ht="15" customHeight="1" x14ac:dyDescent="0.25"/>
    <row r="56468" ht="15" customHeight="1" x14ac:dyDescent="0.25"/>
    <row r="56469" ht="15" customHeight="1" x14ac:dyDescent="0.25"/>
    <row r="56470" ht="15" customHeight="1" x14ac:dyDescent="0.25"/>
    <row r="56471" ht="15" customHeight="1" x14ac:dyDescent="0.25"/>
    <row r="56472" ht="15" customHeight="1" x14ac:dyDescent="0.25"/>
    <row r="56473" ht="15" customHeight="1" x14ac:dyDescent="0.25"/>
    <row r="56474" ht="15" customHeight="1" x14ac:dyDescent="0.25"/>
    <row r="56475" ht="15" customHeight="1" x14ac:dyDescent="0.25"/>
    <row r="56476" ht="15" customHeight="1" x14ac:dyDescent="0.25"/>
    <row r="56477" ht="15" customHeight="1" x14ac:dyDescent="0.25"/>
    <row r="56478" ht="15" customHeight="1" x14ac:dyDescent="0.25"/>
    <row r="56479" ht="15" customHeight="1" x14ac:dyDescent="0.25"/>
    <row r="56480" ht="15" customHeight="1" x14ac:dyDescent="0.25"/>
    <row r="56481" ht="15" customHeight="1" x14ac:dyDescent="0.25"/>
    <row r="56482" ht="15" customHeight="1" x14ac:dyDescent="0.25"/>
    <row r="56483" ht="15" customHeight="1" x14ac:dyDescent="0.25"/>
    <row r="56484" ht="15" customHeight="1" x14ac:dyDescent="0.25"/>
    <row r="56485" ht="15" customHeight="1" x14ac:dyDescent="0.25"/>
    <row r="56486" ht="15" customHeight="1" x14ac:dyDescent="0.25"/>
    <row r="56487" ht="15" customHeight="1" x14ac:dyDescent="0.25"/>
    <row r="56488" ht="15" customHeight="1" x14ac:dyDescent="0.25"/>
    <row r="56489" ht="15" customHeight="1" x14ac:dyDescent="0.25"/>
    <row r="56490" ht="15" customHeight="1" x14ac:dyDescent="0.25"/>
    <row r="56491" ht="15" customHeight="1" x14ac:dyDescent="0.25"/>
    <row r="56492" ht="15" customHeight="1" x14ac:dyDescent="0.25"/>
    <row r="56493" ht="15" customHeight="1" x14ac:dyDescent="0.25"/>
    <row r="56494" ht="15" customHeight="1" x14ac:dyDescent="0.25"/>
    <row r="56495" ht="15" customHeight="1" x14ac:dyDescent="0.25"/>
    <row r="56496" ht="15" customHeight="1" x14ac:dyDescent="0.25"/>
    <row r="56497" ht="15" customHeight="1" x14ac:dyDescent="0.25"/>
    <row r="56498" ht="15" customHeight="1" x14ac:dyDescent="0.25"/>
    <row r="56499" ht="15" customHeight="1" x14ac:dyDescent="0.25"/>
    <row r="56500" ht="15" customHeight="1" x14ac:dyDescent="0.25"/>
    <row r="56501" ht="15" customHeight="1" x14ac:dyDescent="0.25"/>
    <row r="56502" ht="15" customHeight="1" x14ac:dyDescent="0.25"/>
    <row r="56503" ht="15" customHeight="1" x14ac:dyDescent="0.25"/>
    <row r="56504" ht="15" customHeight="1" x14ac:dyDescent="0.25"/>
    <row r="56505" ht="15" customHeight="1" x14ac:dyDescent="0.25"/>
    <row r="56506" ht="15" customHeight="1" x14ac:dyDescent="0.25"/>
    <row r="56507" ht="15" customHeight="1" x14ac:dyDescent="0.25"/>
    <row r="56508" ht="15" customHeight="1" x14ac:dyDescent="0.25"/>
    <row r="56509" ht="15" customHeight="1" x14ac:dyDescent="0.25"/>
    <row r="56510" ht="15" customHeight="1" x14ac:dyDescent="0.25"/>
    <row r="56511" ht="15" customHeight="1" x14ac:dyDescent="0.25"/>
    <row r="56512" ht="15" customHeight="1" x14ac:dyDescent="0.25"/>
    <row r="56513" ht="15" customHeight="1" x14ac:dyDescent="0.25"/>
    <row r="56514" ht="15" customHeight="1" x14ac:dyDescent="0.25"/>
    <row r="56515" ht="15" customHeight="1" x14ac:dyDescent="0.25"/>
    <row r="56516" ht="15" customHeight="1" x14ac:dyDescent="0.25"/>
    <row r="56517" ht="15" customHeight="1" x14ac:dyDescent="0.25"/>
    <row r="56518" ht="15" customHeight="1" x14ac:dyDescent="0.25"/>
    <row r="56519" ht="15" customHeight="1" x14ac:dyDescent="0.25"/>
    <row r="56520" ht="15" customHeight="1" x14ac:dyDescent="0.25"/>
    <row r="56521" ht="15" customHeight="1" x14ac:dyDescent="0.25"/>
    <row r="56522" ht="15" customHeight="1" x14ac:dyDescent="0.25"/>
    <row r="56523" ht="15" customHeight="1" x14ac:dyDescent="0.25"/>
    <row r="56524" ht="15" customHeight="1" x14ac:dyDescent="0.25"/>
    <row r="56525" ht="15" customHeight="1" x14ac:dyDescent="0.25"/>
    <row r="56526" ht="15" customHeight="1" x14ac:dyDescent="0.25"/>
    <row r="56527" ht="15" customHeight="1" x14ac:dyDescent="0.25"/>
    <row r="56528" ht="15" customHeight="1" x14ac:dyDescent="0.25"/>
    <row r="56529" ht="15" customHeight="1" x14ac:dyDescent="0.25"/>
    <row r="56530" ht="15" customHeight="1" x14ac:dyDescent="0.25"/>
    <row r="56531" ht="15" customHeight="1" x14ac:dyDescent="0.25"/>
    <row r="56532" ht="15" customHeight="1" x14ac:dyDescent="0.25"/>
    <row r="56533" ht="15" customHeight="1" x14ac:dyDescent="0.25"/>
    <row r="56534" ht="15" customHeight="1" x14ac:dyDescent="0.25"/>
    <row r="56535" ht="15" customHeight="1" x14ac:dyDescent="0.25"/>
    <row r="56536" ht="15" customHeight="1" x14ac:dyDescent="0.25"/>
    <row r="56537" ht="15" customHeight="1" x14ac:dyDescent="0.25"/>
    <row r="56538" ht="15" customHeight="1" x14ac:dyDescent="0.25"/>
    <row r="56539" ht="15" customHeight="1" x14ac:dyDescent="0.25"/>
    <row r="56540" ht="15" customHeight="1" x14ac:dyDescent="0.25"/>
    <row r="56541" ht="15" customHeight="1" x14ac:dyDescent="0.25"/>
    <row r="56542" ht="15" customHeight="1" x14ac:dyDescent="0.25"/>
    <row r="56543" ht="15" customHeight="1" x14ac:dyDescent="0.25"/>
    <row r="56544" ht="15" customHeight="1" x14ac:dyDescent="0.25"/>
    <row r="56545" ht="15" customHeight="1" x14ac:dyDescent="0.25"/>
    <row r="56546" ht="15" customHeight="1" x14ac:dyDescent="0.25"/>
    <row r="56547" ht="15" customHeight="1" x14ac:dyDescent="0.25"/>
    <row r="56548" ht="15" customHeight="1" x14ac:dyDescent="0.25"/>
    <row r="56549" ht="15" customHeight="1" x14ac:dyDescent="0.25"/>
    <row r="56550" ht="15" customHeight="1" x14ac:dyDescent="0.25"/>
    <row r="56551" ht="15" customHeight="1" x14ac:dyDescent="0.25"/>
    <row r="56552" ht="15" customHeight="1" x14ac:dyDescent="0.25"/>
    <row r="56553" ht="15" customHeight="1" x14ac:dyDescent="0.25"/>
    <row r="56554" ht="15" customHeight="1" x14ac:dyDescent="0.25"/>
    <row r="56555" ht="15" customHeight="1" x14ac:dyDescent="0.25"/>
    <row r="56556" ht="15" customHeight="1" x14ac:dyDescent="0.25"/>
    <row r="56557" ht="15" customHeight="1" x14ac:dyDescent="0.25"/>
    <row r="56558" ht="15" customHeight="1" x14ac:dyDescent="0.25"/>
    <row r="56559" ht="15" customHeight="1" x14ac:dyDescent="0.25"/>
    <row r="56560" ht="15" customHeight="1" x14ac:dyDescent="0.25"/>
    <row r="56561" ht="15" customHeight="1" x14ac:dyDescent="0.25"/>
    <row r="56562" ht="15" customHeight="1" x14ac:dyDescent="0.25"/>
    <row r="56563" ht="15" customHeight="1" x14ac:dyDescent="0.25"/>
    <row r="56564" ht="15" customHeight="1" x14ac:dyDescent="0.25"/>
    <row r="56565" ht="15" customHeight="1" x14ac:dyDescent="0.25"/>
    <row r="56566" ht="15" customHeight="1" x14ac:dyDescent="0.25"/>
    <row r="56567" ht="15" customHeight="1" x14ac:dyDescent="0.25"/>
    <row r="56568" ht="15" customHeight="1" x14ac:dyDescent="0.25"/>
    <row r="56569" ht="15" customHeight="1" x14ac:dyDescent="0.25"/>
    <row r="56570" ht="15" customHeight="1" x14ac:dyDescent="0.25"/>
    <row r="56571" ht="15" customHeight="1" x14ac:dyDescent="0.25"/>
    <row r="56572" ht="15" customHeight="1" x14ac:dyDescent="0.25"/>
    <row r="56573" ht="15" customHeight="1" x14ac:dyDescent="0.25"/>
    <row r="56574" ht="15" customHeight="1" x14ac:dyDescent="0.25"/>
    <row r="56575" ht="15" customHeight="1" x14ac:dyDescent="0.25"/>
    <row r="56576" ht="15" customHeight="1" x14ac:dyDescent="0.25"/>
    <row r="56577" ht="15" customHeight="1" x14ac:dyDescent="0.25"/>
    <row r="56578" ht="15" customHeight="1" x14ac:dyDescent="0.25"/>
    <row r="56579" ht="15" customHeight="1" x14ac:dyDescent="0.25"/>
    <row r="56580" ht="15" customHeight="1" x14ac:dyDescent="0.25"/>
    <row r="56581" ht="15" customHeight="1" x14ac:dyDescent="0.25"/>
    <row r="56582" ht="15" customHeight="1" x14ac:dyDescent="0.25"/>
    <row r="56583" ht="15" customHeight="1" x14ac:dyDescent="0.25"/>
    <row r="56584" ht="15" customHeight="1" x14ac:dyDescent="0.25"/>
    <row r="56585" ht="15" customHeight="1" x14ac:dyDescent="0.25"/>
    <row r="56586" ht="15" customHeight="1" x14ac:dyDescent="0.25"/>
    <row r="56587" ht="15" customHeight="1" x14ac:dyDescent="0.25"/>
    <row r="56588" ht="15" customHeight="1" x14ac:dyDescent="0.25"/>
    <row r="56589" ht="15" customHeight="1" x14ac:dyDescent="0.25"/>
    <row r="56590" ht="15" customHeight="1" x14ac:dyDescent="0.25"/>
    <row r="56591" ht="15" customHeight="1" x14ac:dyDescent="0.25"/>
    <row r="56592" ht="15" customHeight="1" x14ac:dyDescent="0.25"/>
    <row r="56593" ht="15" customHeight="1" x14ac:dyDescent="0.25"/>
    <row r="56594" ht="15" customHeight="1" x14ac:dyDescent="0.25"/>
    <row r="56595" ht="15" customHeight="1" x14ac:dyDescent="0.25"/>
    <row r="56596" ht="15" customHeight="1" x14ac:dyDescent="0.25"/>
    <row r="56597" ht="15" customHeight="1" x14ac:dyDescent="0.25"/>
    <row r="56598" ht="15" customHeight="1" x14ac:dyDescent="0.25"/>
    <row r="56599" ht="15" customHeight="1" x14ac:dyDescent="0.25"/>
    <row r="56600" ht="15" customHeight="1" x14ac:dyDescent="0.25"/>
    <row r="56601" ht="15" customHeight="1" x14ac:dyDescent="0.25"/>
    <row r="56602" ht="15" customHeight="1" x14ac:dyDescent="0.25"/>
    <row r="56603" ht="15" customHeight="1" x14ac:dyDescent="0.25"/>
    <row r="56604" ht="15" customHeight="1" x14ac:dyDescent="0.25"/>
    <row r="56605" ht="15" customHeight="1" x14ac:dyDescent="0.25"/>
    <row r="56606" ht="15" customHeight="1" x14ac:dyDescent="0.25"/>
    <row r="56607" ht="15" customHeight="1" x14ac:dyDescent="0.25"/>
    <row r="56608" ht="15" customHeight="1" x14ac:dyDescent="0.25"/>
    <row r="56609" ht="15" customHeight="1" x14ac:dyDescent="0.25"/>
    <row r="56610" ht="15" customHeight="1" x14ac:dyDescent="0.25"/>
    <row r="56611" ht="15" customHeight="1" x14ac:dyDescent="0.25"/>
    <row r="56612" ht="15" customHeight="1" x14ac:dyDescent="0.25"/>
    <row r="56613" ht="15" customHeight="1" x14ac:dyDescent="0.25"/>
    <row r="56614" ht="15" customHeight="1" x14ac:dyDescent="0.25"/>
    <row r="56615" ht="15" customHeight="1" x14ac:dyDescent="0.25"/>
    <row r="56616" ht="15" customHeight="1" x14ac:dyDescent="0.25"/>
    <row r="56617" ht="15" customHeight="1" x14ac:dyDescent="0.25"/>
    <row r="56618" ht="15" customHeight="1" x14ac:dyDescent="0.25"/>
    <row r="56619" ht="15" customHeight="1" x14ac:dyDescent="0.25"/>
    <row r="56620" ht="15" customHeight="1" x14ac:dyDescent="0.25"/>
    <row r="56621" ht="15" customHeight="1" x14ac:dyDescent="0.25"/>
    <row r="56622" ht="15" customHeight="1" x14ac:dyDescent="0.25"/>
    <row r="56623" ht="15" customHeight="1" x14ac:dyDescent="0.25"/>
    <row r="56624" ht="15" customHeight="1" x14ac:dyDescent="0.25"/>
    <row r="56625" ht="15" customHeight="1" x14ac:dyDescent="0.25"/>
    <row r="56626" ht="15" customHeight="1" x14ac:dyDescent="0.25"/>
    <row r="56627" ht="15" customHeight="1" x14ac:dyDescent="0.25"/>
    <row r="56628" ht="15" customHeight="1" x14ac:dyDescent="0.25"/>
    <row r="56629" ht="15" customHeight="1" x14ac:dyDescent="0.25"/>
    <row r="56630" ht="15" customHeight="1" x14ac:dyDescent="0.25"/>
    <row r="56631" ht="15" customHeight="1" x14ac:dyDescent="0.25"/>
    <row r="56632" ht="15" customHeight="1" x14ac:dyDescent="0.25"/>
    <row r="56633" ht="15" customHeight="1" x14ac:dyDescent="0.25"/>
    <row r="56634" ht="15" customHeight="1" x14ac:dyDescent="0.25"/>
    <row r="56635" ht="15" customHeight="1" x14ac:dyDescent="0.25"/>
    <row r="56636" ht="15" customHeight="1" x14ac:dyDescent="0.25"/>
    <row r="56637" ht="15" customHeight="1" x14ac:dyDescent="0.25"/>
    <row r="56638" ht="15" customHeight="1" x14ac:dyDescent="0.25"/>
    <row r="56639" ht="15" customHeight="1" x14ac:dyDescent="0.25"/>
    <row r="56640" ht="15" customHeight="1" x14ac:dyDescent="0.25"/>
    <row r="56641" ht="15" customHeight="1" x14ac:dyDescent="0.25"/>
    <row r="56642" ht="15" customHeight="1" x14ac:dyDescent="0.25"/>
    <row r="56643" ht="15" customHeight="1" x14ac:dyDescent="0.25"/>
    <row r="56644" ht="15" customHeight="1" x14ac:dyDescent="0.25"/>
    <row r="56645" ht="15" customHeight="1" x14ac:dyDescent="0.25"/>
    <row r="56646" ht="15" customHeight="1" x14ac:dyDescent="0.25"/>
    <row r="56647" ht="15" customHeight="1" x14ac:dyDescent="0.25"/>
    <row r="56648" ht="15" customHeight="1" x14ac:dyDescent="0.25"/>
    <row r="56649" ht="15" customHeight="1" x14ac:dyDescent="0.25"/>
    <row r="56650" ht="15" customHeight="1" x14ac:dyDescent="0.25"/>
    <row r="56651" ht="15" customHeight="1" x14ac:dyDescent="0.25"/>
    <row r="56652" ht="15" customHeight="1" x14ac:dyDescent="0.25"/>
    <row r="56653" ht="15" customHeight="1" x14ac:dyDescent="0.25"/>
    <row r="56654" ht="15" customHeight="1" x14ac:dyDescent="0.25"/>
    <row r="56655" ht="15" customHeight="1" x14ac:dyDescent="0.25"/>
    <row r="56656" ht="15" customHeight="1" x14ac:dyDescent="0.25"/>
    <row r="56657" ht="15" customHeight="1" x14ac:dyDescent="0.25"/>
    <row r="56658" ht="15" customHeight="1" x14ac:dyDescent="0.25"/>
    <row r="56659" ht="15" customHeight="1" x14ac:dyDescent="0.25"/>
    <row r="56660" ht="15" customHeight="1" x14ac:dyDescent="0.25"/>
    <row r="56661" ht="15" customHeight="1" x14ac:dyDescent="0.25"/>
    <row r="56662" ht="15" customHeight="1" x14ac:dyDescent="0.25"/>
    <row r="56663" ht="15" customHeight="1" x14ac:dyDescent="0.25"/>
    <row r="56664" ht="15" customHeight="1" x14ac:dyDescent="0.25"/>
    <row r="56665" ht="15" customHeight="1" x14ac:dyDescent="0.25"/>
    <row r="56666" ht="15" customHeight="1" x14ac:dyDescent="0.25"/>
    <row r="56667" ht="15" customHeight="1" x14ac:dyDescent="0.25"/>
    <row r="56668" ht="15" customHeight="1" x14ac:dyDescent="0.25"/>
    <row r="56669" ht="15" customHeight="1" x14ac:dyDescent="0.25"/>
    <row r="56670" ht="15" customHeight="1" x14ac:dyDescent="0.25"/>
    <row r="56671" ht="15" customHeight="1" x14ac:dyDescent="0.25"/>
    <row r="56672" ht="15" customHeight="1" x14ac:dyDescent="0.25"/>
    <row r="56673" ht="15" customHeight="1" x14ac:dyDescent="0.25"/>
    <row r="56674" ht="15" customHeight="1" x14ac:dyDescent="0.25"/>
    <row r="56675" ht="15" customHeight="1" x14ac:dyDescent="0.25"/>
    <row r="56676" ht="15" customHeight="1" x14ac:dyDescent="0.25"/>
    <row r="56677" ht="15" customHeight="1" x14ac:dyDescent="0.25"/>
    <row r="56678" ht="15" customHeight="1" x14ac:dyDescent="0.25"/>
    <row r="56679" ht="15" customHeight="1" x14ac:dyDescent="0.25"/>
    <row r="56680" ht="15" customHeight="1" x14ac:dyDescent="0.25"/>
    <row r="56681" ht="15" customHeight="1" x14ac:dyDescent="0.25"/>
    <row r="56682" ht="15" customHeight="1" x14ac:dyDescent="0.25"/>
    <row r="56683" ht="15" customHeight="1" x14ac:dyDescent="0.25"/>
    <row r="56684" ht="15" customHeight="1" x14ac:dyDescent="0.25"/>
    <row r="56685" ht="15" customHeight="1" x14ac:dyDescent="0.25"/>
    <row r="56686" ht="15" customHeight="1" x14ac:dyDescent="0.25"/>
    <row r="56687" ht="15" customHeight="1" x14ac:dyDescent="0.25"/>
    <row r="56688" ht="15" customHeight="1" x14ac:dyDescent="0.25"/>
    <row r="56689" ht="15" customHeight="1" x14ac:dyDescent="0.25"/>
    <row r="56690" ht="15" customHeight="1" x14ac:dyDescent="0.25"/>
    <row r="56691" ht="15" customHeight="1" x14ac:dyDescent="0.25"/>
    <row r="56692" ht="15" customHeight="1" x14ac:dyDescent="0.25"/>
    <row r="56693" ht="15" customHeight="1" x14ac:dyDescent="0.25"/>
    <row r="56694" ht="15" customHeight="1" x14ac:dyDescent="0.25"/>
    <row r="56695" ht="15" customHeight="1" x14ac:dyDescent="0.25"/>
    <row r="56696" ht="15" customHeight="1" x14ac:dyDescent="0.25"/>
    <row r="56697" ht="15" customHeight="1" x14ac:dyDescent="0.25"/>
    <row r="56698" ht="15" customHeight="1" x14ac:dyDescent="0.25"/>
    <row r="56699" ht="15" customHeight="1" x14ac:dyDescent="0.25"/>
    <row r="56700" ht="15" customHeight="1" x14ac:dyDescent="0.25"/>
    <row r="56701" ht="15" customHeight="1" x14ac:dyDescent="0.25"/>
    <row r="56702" ht="15" customHeight="1" x14ac:dyDescent="0.25"/>
    <row r="56703" ht="15" customHeight="1" x14ac:dyDescent="0.25"/>
    <row r="56704" ht="15" customHeight="1" x14ac:dyDescent="0.25"/>
    <row r="56705" ht="15" customHeight="1" x14ac:dyDescent="0.25"/>
    <row r="56706" ht="15" customHeight="1" x14ac:dyDescent="0.25"/>
    <row r="56707" ht="15" customHeight="1" x14ac:dyDescent="0.25"/>
    <row r="56708" ht="15" customHeight="1" x14ac:dyDescent="0.25"/>
    <row r="56709" ht="15" customHeight="1" x14ac:dyDescent="0.25"/>
    <row r="56710" ht="15" customHeight="1" x14ac:dyDescent="0.25"/>
    <row r="56711" ht="15" customHeight="1" x14ac:dyDescent="0.25"/>
    <row r="56712" ht="15" customHeight="1" x14ac:dyDescent="0.25"/>
    <row r="56713" ht="15" customHeight="1" x14ac:dyDescent="0.25"/>
    <row r="56714" ht="15" customHeight="1" x14ac:dyDescent="0.25"/>
    <row r="56715" ht="15" customHeight="1" x14ac:dyDescent="0.25"/>
    <row r="56716" ht="15" customHeight="1" x14ac:dyDescent="0.25"/>
    <row r="56717" ht="15" customHeight="1" x14ac:dyDescent="0.25"/>
    <row r="56718" ht="15" customHeight="1" x14ac:dyDescent="0.25"/>
    <row r="56719" ht="15" customHeight="1" x14ac:dyDescent="0.25"/>
    <row r="56720" ht="15" customHeight="1" x14ac:dyDescent="0.25"/>
    <row r="56721" ht="15" customHeight="1" x14ac:dyDescent="0.25"/>
    <row r="56722" ht="15" customHeight="1" x14ac:dyDescent="0.25"/>
    <row r="56723" ht="15" customHeight="1" x14ac:dyDescent="0.25"/>
    <row r="56724" ht="15" customHeight="1" x14ac:dyDescent="0.25"/>
    <row r="56725" ht="15" customHeight="1" x14ac:dyDescent="0.25"/>
    <row r="56726" ht="15" customHeight="1" x14ac:dyDescent="0.25"/>
    <row r="56727" ht="15" customHeight="1" x14ac:dyDescent="0.25"/>
    <row r="56728" ht="15" customHeight="1" x14ac:dyDescent="0.25"/>
    <row r="56729" ht="15" customHeight="1" x14ac:dyDescent="0.25"/>
    <row r="56730" ht="15" customHeight="1" x14ac:dyDescent="0.25"/>
    <row r="56731" ht="15" customHeight="1" x14ac:dyDescent="0.25"/>
    <row r="56732" ht="15" customHeight="1" x14ac:dyDescent="0.25"/>
    <row r="56733" ht="15" customHeight="1" x14ac:dyDescent="0.25"/>
    <row r="56734" ht="15" customHeight="1" x14ac:dyDescent="0.25"/>
    <row r="56735" ht="15" customHeight="1" x14ac:dyDescent="0.25"/>
    <row r="56736" ht="15" customHeight="1" x14ac:dyDescent="0.25"/>
    <row r="56737" ht="15" customHeight="1" x14ac:dyDescent="0.25"/>
    <row r="56738" ht="15" customHeight="1" x14ac:dyDescent="0.25"/>
    <row r="56739" ht="15" customHeight="1" x14ac:dyDescent="0.25"/>
    <row r="56740" ht="15" customHeight="1" x14ac:dyDescent="0.25"/>
    <row r="56741" ht="15" customHeight="1" x14ac:dyDescent="0.25"/>
    <row r="56742" ht="15" customHeight="1" x14ac:dyDescent="0.25"/>
    <row r="56743" ht="15" customHeight="1" x14ac:dyDescent="0.25"/>
    <row r="56744" ht="15" customHeight="1" x14ac:dyDescent="0.25"/>
    <row r="56745" ht="15" customHeight="1" x14ac:dyDescent="0.25"/>
    <row r="56746" ht="15" customHeight="1" x14ac:dyDescent="0.25"/>
    <row r="56747" ht="15" customHeight="1" x14ac:dyDescent="0.25"/>
    <row r="56748" ht="15" customHeight="1" x14ac:dyDescent="0.25"/>
    <row r="56749" ht="15" customHeight="1" x14ac:dyDescent="0.25"/>
    <row r="56750" ht="15" customHeight="1" x14ac:dyDescent="0.25"/>
    <row r="56751" ht="15" customHeight="1" x14ac:dyDescent="0.25"/>
    <row r="56752" ht="15" customHeight="1" x14ac:dyDescent="0.25"/>
    <row r="56753" ht="15" customHeight="1" x14ac:dyDescent="0.25"/>
    <row r="56754" ht="15" customHeight="1" x14ac:dyDescent="0.25"/>
    <row r="56755" ht="15" customHeight="1" x14ac:dyDescent="0.25"/>
    <row r="56756" ht="15" customHeight="1" x14ac:dyDescent="0.25"/>
    <row r="56757" ht="15" customHeight="1" x14ac:dyDescent="0.25"/>
    <row r="56758" ht="15" customHeight="1" x14ac:dyDescent="0.25"/>
    <row r="56759" ht="15" customHeight="1" x14ac:dyDescent="0.25"/>
    <row r="56760" ht="15" customHeight="1" x14ac:dyDescent="0.25"/>
    <row r="56761" ht="15" customHeight="1" x14ac:dyDescent="0.25"/>
    <row r="56762" ht="15" customHeight="1" x14ac:dyDescent="0.25"/>
    <row r="56763" ht="15" customHeight="1" x14ac:dyDescent="0.25"/>
    <row r="56764" ht="15" customHeight="1" x14ac:dyDescent="0.25"/>
    <row r="56765" ht="15" customHeight="1" x14ac:dyDescent="0.25"/>
    <row r="56766" ht="15" customHeight="1" x14ac:dyDescent="0.25"/>
    <row r="56767" ht="15" customHeight="1" x14ac:dyDescent="0.25"/>
    <row r="56768" ht="15" customHeight="1" x14ac:dyDescent="0.25"/>
    <row r="56769" ht="15" customHeight="1" x14ac:dyDescent="0.25"/>
    <row r="56770" ht="15" customHeight="1" x14ac:dyDescent="0.25"/>
    <row r="56771" ht="15" customHeight="1" x14ac:dyDescent="0.25"/>
    <row r="56772" ht="15" customHeight="1" x14ac:dyDescent="0.25"/>
    <row r="56773" ht="15" customHeight="1" x14ac:dyDescent="0.25"/>
    <row r="56774" ht="15" customHeight="1" x14ac:dyDescent="0.25"/>
    <row r="56775" ht="15" customHeight="1" x14ac:dyDescent="0.25"/>
    <row r="56776" ht="15" customHeight="1" x14ac:dyDescent="0.25"/>
    <row r="56777" ht="15" customHeight="1" x14ac:dyDescent="0.25"/>
    <row r="56778" ht="15" customHeight="1" x14ac:dyDescent="0.25"/>
    <row r="56779" ht="15" customHeight="1" x14ac:dyDescent="0.25"/>
    <row r="56780" ht="15" customHeight="1" x14ac:dyDescent="0.25"/>
    <row r="56781" ht="15" customHeight="1" x14ac:dyDescent="0.25"/>
    <row r="56782" ht="15" customHeight="1" x14ac:dyDescent="0.25"/>
    <row r="56783" ht="15" customHeight="1" x14ac:dyDescent="0.25"/>
    <row r="56784" ht="15" customHeight="1" x14ac:dyDescent="0.25"/>
    <row r="56785" ht="15" customHeight="1" x14ac:dyDescent="0.25"/>
    <row r="56786" ht="15" customHeight="1" x14ac:dyDescent="0.25"/>
    <row r="56787" ht="15" customHeight="1" x14ac:dyDescent="0.25"/>
    <row r="56788" ht="15" customHeight="1" x14ac:dyDescent="0.25"/>
    <row r="56789" ht="15" customHeight="1" x14ac:dyDescent="0.25"/>
    <row r="56790" ht="15" customHeight="1" x14ac:dyDescent="0.25"/>
    <row r="56791" ht="15" customHeight="1" x14ac:dyDescent="0.25"/>
    <row r="56792" ht="15" customHeight="1" x14ac:dyDescent="0.25"/>
    <row r="56793" ht="15" customHeight="1" x14ac:dyDescent="0.25"/>
    <row r="56794" ht="15" customHeight="1" x14ac:dyDescent="0.25"/>
    <row r="56795" ht="15" customHeight="1" x14ac:dyDescent="0.25"/>
    <row r="56796" ht="15" customHeight="1" x14ac:dyDescent="0.25"/>
    <row r="56797" ht="15" customHeight="1" x14ac:dyDescent="0.25"/>
    <row r="56798" ht="15" customHeight="1" x14ac:dyDescent="0.25"/>
    <row r="56799" ht="15" customHeight="1" x14ac:dyDescent="0.25"/>
    <row r="56800" ht="15" customHeight="1" x14ac:dyDescent="0.25"/>
    <row r="56801" ht="15" customHeight="1" x14ac:dyDescent="0.25"/>
    <row r="56802" ht="15" customHeight="1" x14ac:dyDescent="0.25"/>
    <row r="56803" ht="15" customHeight="1" x14ac:dyDescent="0.25"/>
    <row r="56804" ht="15" customHeight="1" x14ac:dyDescent="0.25"/>
    <row r="56805" ht="15" customHeight="1" x14ac:dyDescent="0.25"/>
    <row r="56806" ht="15" customHeight="1" x14ac:dyDescent="0.25"/>
    <row r="56807" ht="15" customHeight="1" x14ac:dyDescent="0.25"/>
    <row r="56808" ht="15" customHeight="1" x14ac:dyDescent="0.25"/>
    <row r="56809" ht="15" customHeight="1" x14ac:dyDescent="0.25"/>
    <row r="56810" ht="15" customHeight="1" x14ac:dyDescent="0.25"/>
    <row r="56811" ht="15" customHeight="1" x14ac:dyDescent="0.25"/>
    <row r="56812" ht="15" customHeight="1" x14ac:dyDescent="0.25"/>
    <row r="56813" ht="15" customHeight="1" x14ac:dyDescent="0.25"/>
    <row r="56814" ht="15" customHeight="1" x14ac:dyDescent="0.25"/>
    <row r="56815" ht="15" customHeight="1" x14ac:dyDescent="0.25"/>
    <row r="56816" ht="15" customHeight="1" x14ac:dyDescent="0.25"/>
    <row r="56817" ht="15" customHeight="1" x14ac:dyDescent="0.25"/>
    <row r="56818" ht="15" customHeight="1" x14ac:dyDescent="0.25"/>
    <row r="56819" ht="15" customHeight="1" x14ac:dyDescent="0.25"/>
    <row r="56820" ht="15" customHeight="1" x14ac:dyDescent="0.25"/>
    <row r="56821" ht="15" customHeight="1" x14ac:dyDescent="0.25"/>
    <row r="56822" ht="15" customHeight="1" x14ac:dyDescent="0.25"/>
    <row r="56823" ht="15" customHeight="1" x14ac:dyDescent="0.25"/>
    <row r="56824" ht="15" customHeight="1" x14ac:dyDescent="0.25"/>
    <row r="56825" ht="15" customHeight="1" x14ac:dyDescent="0.25"/>
    <row r="56826" ht="15" customHeight="1" x14ac:dyDescent="0.25"/>
    <row r="56827" ht="15" customHeight="1" x14ac:dyDescent="0.25"/>
    <row r="56828" ht="15" customHeight="1" x14ac:dyDescent="0.25"/>
    <row r="56829" ht="15" customHeight="1" x14ac:dyDescent="0.25"/>
    <row r="56830" ht="15" customHeight="1" x14ac:dyDescent="0.25"/>
    <row r="56831" ht="15" customHeight="1" x14ac:dyDescent="0.25"/>
    <row r="56832" ht="15" customHeight="1" x14ac:dyDescent="0.25"/>
    <row r="56833" ht="15" customHeight="1" x14ac:dyDescent="0.25"/>
    <row r="56834" ht="15" customHeight="1" x14ac:dyDescent="0.25"/>
    <row r="56835" ht="15" customHeight="1" x14ac:dyDescent="0.25"/>
    <row r="56836" ht="15" customHeight="1" x14ac:dyDescent="0.25"/>
    <row r="56837" ht="15" customHeight="1" x14ac:dyDescent="0.25"/>
    <row r="56838" ht="15" customHeight="1" x14ac:dyDescent="0.25"/>
    <row r="56839" ht="15" customHeight="1" x14ac:dyDescent="0.25"/>
    <row r="56840" ht="15" customHeight="1" x14ac:dyDescent="0.25"/>
    <row r="56841" ht="15" customHeight="1" x14ac:dyDescent="0.25"/>
    <row r="56842" ht="15" customHeight="1" x14ac:dyDescent="0.25"/>
    <row r="56843" ht="15" customHeight="1" x14ac:dyDescent="0.25"/>
    <row r="56844" ht="15" customHeight="1" x14ac:dyDescent="0.25"/>
    <row r="56845" ht="15" customHeight="1" x14ac:dyDescent="0.25"/>
    <row r="56846" ht="15" customHeight="1" x14ac:dyDescent="0.25"/>
    <row r="56847" ht="15" customHeight="1" x14ac:dyDescent="0.25"/>
    <row r="56848" ht="15" customHeight="1" x14ac:dyDescent="0.25"/>
    <row r="56849" ht="15" customHeight="1" x14ac:dyDescent="0.25"/>
    <row r="56850" ht="15" customHeight="1" x14ac:dyDescent="0.25"/>
    <row r="56851" ht="15" customHeight="1" x14ac:dyDescent="0.25"/>
    <row r="56852" ht="15" customHeight="1" x14ac:dyDescent="0.25"/>
    <row r="56853" ht="15" customHeight="1" x14ac:dyDescent="0.25"/>
    <row r="56854" ht="15" customHeight="1" x14ac:dyDescent="0.25"/>
    <row r="56855" ht="15" customHeight="1" x14ac:dyDescent="0.25"/>
    <row r="56856" ht="15" customHeight="1" x14ac:dyDescent="0.25"/>
    <row r="56857" ht="15" customHeight="1" x14ac:dyDescent="0.25"/>
    <row r="56858" ht="15" customHeight="1" x14ac:dyDescent="0.25"/>
    <row r="56859" ht="15" customHeight="1" x14ac:dyDescent="0.25"/>
    <row r="56860" ht="15" customHeight="1" x14ac:dyDescent="0.25"/>
    <row r="56861" ht="15" customHeight="1" x14ac:dyDescent="0.25"/>
    <row r="56862" ht="15" customHeight="1" x14ac:dyDescent="0.25"/>
    <row r="56863" ht="15" customHeight="1" x14ac:dyDescent="0.25"/>
    <row r="56864" ht="15" customHeight="1" x14ac:dyDescent="0.25"/>
    <row r="56865" ht="15" customHeight="1" x14ac:dyDescent="0.25"/>
    <row r="56866" ht="15" customHeight="1" x14ac:dyDescent="0.25"/>
    <row r="56867" ht="15" customHeight="1" x14ac:dyDescent="0.25"/>
    <row r="56868" ht="15" customHeight="1" x14ac:dyDescent="0.25"/>
    <row r="56869" ht="15" customHeight="1" x14ac:dyDescent="0.25"/>
    <row r="56870" ht="15" customHeight="1" x14ac:dyDescent="0.25"/>
    <row r="56871" ht="15" customHeight="1" x14ac:dyDescent="0.25"/>
    <row r="56872" ht="15" customHeight="1" x14ac:dyDescent="0.25"/>
    <row r="56873" ht="15" customHeight="1" x14ac:dyDescent="0.25"/>
    <row r="56874" ht="15" customHeight="1" x14ac:dyDescent="0.25"/>
    <row r="56875" ht="15" customHeight="1" x14ac:dyDescent="0.25"/>
    <row r="56876" ht="15" customHeight="1" x14ac:dyDescent="0.25"/>
    <row r="56877" ht="15" customHeight="1" x14ac:dyDescent="0.25"/>
    <row r="56878" ht="15" customHeight="1" x14ac:dyDescent="0.25"/>
    <row r="56879" ht="15" customHeight="1" x14ac:dyDescent="0.25"/>
    <row r="56880" ht="15" customHeight="1" x14ac:dyDescent="0.25"/>
    <row r="56881" ht="15" customHeight="1" x14ac:dyDescent="0.25"/>
    <row r="56882" ht="15" customHeight="1" x14ac:dyDescent="0.25"/>
    <row r="56883" ht="15" customHeight="1" x14ac:dyDescent="0.25"/>
    <row r="56884" ht="15" customHeight="1" x14ac:dyDescent="0.25"/>
    <row r="56885" ht="15" customHeight="1" x14ac:dyDescent="0.25"/>
    <row r="56886" ht="15" customHeight="1" x14ac:dyDescent="0.25"/>
    <row r="56887" ht="15" customHeight="1" x14ac:dyDescent="0.25"/>
    <row r="56888" ht="15" customHeight="1" x14ac:dyDescent="0.25"/>
    <row r="56889" ht="15" customHeight="1" x14ac:dyDescent="0.25"/>
    <row r="56890" ht="15" customHeight="1" x14ac:dyDescent="0.25"/>
    <row r="56891" ht="15" customHeight="1" x14ac:dyDescent="0.25"/>
    <row r="56892" ht="15" customHeight="1" x14ac:dyDescent="0.25"/>
    <row r="56893" ht="15" customHeight="1" x14ac:dyDescent="0.25"/>
    <row r="56894" ht="15" customHeight="1" x14ac:dyDescent="0.25"/>
    <row r="56895" ht="15" customHeight="1" x14ac:dyDescent="0.25"/>
    <row r="56896" ht="15" customHeight="1" x14ac:dyDescent="0.25"/>
    <row r="56897" ht="15" customHeight="1" x14ac:dyDescent="0.25"/>
    <row r="56898" ht="15" customHeight="1" x14ac:dyDescent="0.25"/>
    <row r="56899" ht="15" customHeight="1" x14ac:dyDescent="0.25"/>
    <row r="56900" ht="15" customHeight="1" x14ac:dyDescent="0.25"/>
    <row r="56901" ht="15" customHeight="1" x14ac:dyDescent="0.25"/>
    <row r="56902" ht="15" customHeight="1" x14ac:dyDescent="0.25"/>
    <row r="56903" ht="15" customHeight="1" x14ac:dyDescent="0.25"/>
    <row r="56904" ht="15" customHeight="1" x14ac:dyDescent="0.25"/>
    <row r="56905" ht="15" customHeight="1" x14ac:dyDescent="0.25"/>
    <row r="56906" ht="15" customHeight="1" x14ac:dyDescent="0.25"/>
    <row r="56907" ht="15" customHeight="1" x14ac:dyDescent="0.25"/>
    <row r="56908" ht="15" customHeight="1" x14ac:dyDescent="0.25"/>
    <row r="56909" ht="15" customHeight="1" x14ac:dyDescent="0.25"/>
    <row r="56910" ht="15" customHeight="1" x14ac:dyDescent="0.25"/>
    <row r="56911" ht="15" customHeight="1" x14ac:dyDescent="0.25"/>
    <row r="56912" ht="15" customHeight="1" x14ac:dyDescent="0.25"/>
    <row r="56913" ht="15" customHeight="1" x14ac:dyDescent="0.25"/>
    <row r="56914" ht="15" customHeight="1" x14ac:dyDescent="0.25"/>
    <row r="56915" ht="15" customHeight="1" x14ac:dyDescent="0.25"/>
    <row r="56916" ht="15" customHeight="1" x14ac:dyDescent="0.25"/>
    <row r="56917" ht="15" customHeight="1" x14ac:dyDescent="0.25"/>
    <row r="56918" ht="15" customHeight="1" x14ac:dyDescent="0.25"/>
    <row r="56919" ht="15" customHeight="1" x14ac:dyDescent="0.25"/>
    <row r="56920" ht="15" customHeight="1" x14ac:dyDescent="0.25"/>
    <row r="56921" ht="15" customHeight="1" x14ac:dyDescent="0.25"/>
    <row r="56922" ht="15" customHeight="1" x14ac:dyDescent="0.25"/>
    <row r="56923" ht="15" customHeight="1" x14ac:dyDescent="0.25"/>
    <row r="56924" ht="15" customHeight="1" x14ac:dyDescent="0.25"/>
    <row r="56925" ht="15" customHeight="1" x14ac:dyDescent="0.25"/>
    <row r="56926" ht="15" customHeight="1" x14ac:dyDescent="0.25"/>
    <row r="56927" ht="15" customHeight="1" x14ac:dyDescent="0.25"/>
    <row r="56928" ht="15" customHeight="1" x14ac:dyDescent="0.25"/>
    <row r="56929" ht="15" customHeight="1" x14ac:dyDescent="0.25"/>
    <row r="56930" ht="15" customHeight="1" x14ac:dyDescent="0.25"/>
    <row r="56931" ht="15" customHeight="1" x14ac:dyDescent="0.25"/>
    <row r="56932" ht="15" customHeight="1" x14ac:dyDescent="0.25"/>
    <row r="56933" ht="15" customHeight="1" x14ac:dyDescent="0.25"/>
    <row r="56934" ht="15" customHeight="1" x14ac:dyDescent="0.25"/>
    <row r="56935" ht="15" customHeight="1" x14ac:dyDescent="0.25"/>
    <row r="56936" ht="15" customHeight="1" x14ac:dyDescent="0.25"/>
    <row r="56937" ht="15" customHeight="1" x14ac:dyDescent="0.25"/>
    <row r="56938" ht="15" customHeight="1" x14ac:dyDescent="0.25"/>
    <row r="56939" ht="15" customHeight="1" x14ac:dyDescent="0.25"/>
    <row r="56940" ht="15" customHeight="1" x14ac:dyDescent="0.25"/>
    <row r="56941" ht="15" customHeight="1" x14ac:dyDescent="0.25"/>
    <row r="56942" ht="15" customHeight="1" x14ac:dyDescent="0.25"/>
    <row r="56943" ht="15" customHeight="1" x14ac:dyDescent="0.25"/>
    <row r="56944" ht="15" customHeight="1" x14ac:dyDescent="0.25"/>
    <row r="56945" ht="15" customHeight="1" x14ac:dyDescent="0.25"/>
    <row r="56946" ht="15" customHeight="1" x14ac:dyDescent="0.25"/>
    <row r="56947" ht="15" customHeight="1" x14ac:dyDescent="0.25"/>
    <row r="56948" ht="15" customHeight="1" x14ac:dyDescent="0.25"/>
    <row r="56949" ht="15" customHeight="1" x14ac:dyDescent="0.25"/>
    <row r="56950" ht="15" customHeight="1" x14ac:dyDescent="0.25"/>
    <row r="56951" ht="15" customHeight="1" x14ac:dyDescent="0.25"/>
    <row r="56952" ht="15" customHeight="1" x14ac:dyDescent="0.25"/>
    <row r="56953" ht="15" customHeight="1" x14ac:dyDescent="0.25"/>
    <row r="56954" ht="15" customHeight="1" x14ac:dyDescent="0.25"/>
    <row r="56955" ht="15" customHeight="1" x14ac:dyDescent="0.25"/>
    <row r="56956" ht="15" customHeight="1" x14ac:dyDescent="0.25"/>
    <row r="56957" ht="15" customHeight="1" x14ac:dyDescent="0.25"/>
    <row r="56958" ht="15" customHeight="1" x14ac:dyDescent="0.25"/>
    <row r="56959" ht="15" customHeight="1" x14ac:dyDescent="0.25"/>
    <row r="56960" ht="15" customHeight="1" x14ac:dyDescent="0.25"/>
    <row r="56961" ht="15" customHeight="1" x14ac:dyDescent="0.25"/>
    <row r="56962" ht="15" customHeight="1" x14ac:dyDescent="0.25"/>
    <row r="56963" ht="15" customHeight="1" x14ac:dyDescent="0.25"/>
    <row r="56964" ht="15" customHeight="1" x14ac:dyDescent="0.25"/>
    <row r="56965" ht="15" customHeight="1" x14ac:dyDescent="0.25"/>
    <row r="56966" ht="15" customHeight="1" x14ac:dyDescent="0.25"/>
    <row r="56967" ht="15" customHeight="1" x14ac:dyDescent="0.25"/>
    <row r="56968" ht="15" customHeight="1" x14ac:dyDescent="0.25"/>
    <row r="56969" ht="15" customHeight="1" x14ac:dyDescent="0.25"/>
    <row r="56970" ht="15" customHeight="1" x14ac:dyDescent="0.25"/>
    <row r="56971" ht="15" customHeight="1" x14ac:dyDescent="0.25"/>
    <row r="56972" ht="15" customHeight="1" x14ac:dyDescent="0.25"/>
    <row r="56973" ht="15" customHeight="1" x14ac:dyDescent="0.25"/>
    <row r="56974" ht="15" customHeight="1" x14ac:dyDescent="0.25"/>
    <row r="56975" ht="15" customHeight="1" x14ac:dyDescent="0.25"/>
    <row r="56976" ht="15" customHeight="1" x14ac:dyDescent="0.25"/>
    <row r="56977" ht="15" customHeight="1" x14ac:dyDescent="0.25"/>
    <row r="56978" ht="15" customHeight="1" x14ac:dyDescent="0.25"/>
    <row r="56979" ht="15" customHeight="1" x14ac:dyDescent="0.25"/>
    <row r="56980" ht="15" customHeight="1" x14ac:dyDescent="0.25"/>
    <row r="56981" ht="15" customHeight="1" x14ac:dyDescent="0.25"/>
    <row r="56982" ht="15" customHeight="1" x14ac:dyDescent="0.25"/>
    <row r="56983" ht="15" customHeight="1" x14ac:dyDescent="0.25"/>
    <row r="56984" ht="15" customHeight="1" x14ac:dyDescent="0.25"/>
    <row r="56985" ht="15" customHeight="1" x14ac:dyDescent="0.25"/>
    <row r="56986" ht="15" customHeight="1" x14ac:dyDescent="0.25"/>
    <row r="56987" ht="15" customHeight="1" x14ac:dyDescent="0.25"/>
    <row r="56988" ht="15" customHeight="1" x14ac:dyDescent="0.25"/>
    <row r="56989" ht="15" customHeight="1" x14ac:dyDescent="0.25"/>
    <row r="56990" ht="15" customHeight="1" x14ac:dyDescent="0.25"/>
    <row r="56991" ht="15" customHeight="1" x14ac:dyDescent="0.25"/>
    <row r="56992" ht="15" customHeight="1" x14ac:dyDescent="0.25"/>
    <row r="56993" ht="15" customHeight="1" x14ac:dyDescent="0.25"/>
    <row r="56994" ht="15" customHeight="1" x14ac:dyDescent="0.25"/>
    <row r="56995" ht="15" customHeight="1" x14ac:dyDescent="0.25"/>
    <row r="56996" ht="15" customHeight="1" x14ac:dyDescent="0.25"/>
    <row r="56997" ht="15" customHeight="1" x14ac:dyDescent="0.25"/>
    <row r="56998" ht="15" customHeight="1" x14ac:dyDescent="0.25"/>
    <row r="56999" ht="15" customHeight="1" x14ac:dyDescent="0.25"/>
    <row r="57000" ht="15" customHeight="1" x14ac:dyDescent="0.25"/>
    <row r="57001" ht="15" customHeight="1" x14ac:dyDescent="0.25"/>
    <row r="57002" ht="15" customHeight="1" x14ac:dyDescent="0.25"/>
    <row r="57003" ht="15" customHeight="1" x14ac:dyDescent="0.25"/>
    <row r="57004" ht="15" customHeight="1" x14ac:dyDescent="0.25"/>
    <row r="57005" ht="15" customHeight="1" x14ac:dyDescent="0.25"/>
    <row r="57006" ht="15" customHeight="1" x14ac:dyDescent="0.25"/>
    <row r="57007" ht="15" customHeight="1" x14ac:dyDescent="0.25"/>
    <row r="57008" ht="15" customHeight="1" x14ac:dyDescent="0.25"/>
    <row r="57009" ht="15" customHeight="1" x14ac:dyDescent="0.25"/>
    <row r="57010" ht="15" customHeight="1" x14ac:dyDescent="0.25"/>
    <row r="57011" ht="15" customHeight="1" x14ac:dyDescent="0.25"/>
    <row r="57012" ht="15" customHeight="1" x14ac:dyDescent="0.25"/>
    <row r="57013" ht="15" customHeight="1" x14ac:dyDescent="0.25"/>
    <row r="57014" ht="15" customHeight="1" x14ac:dyDescent="0.25"/>
    <row r="57015" ht="15" customHeight="1" x14ac:dyDescent="0.25"/>
    <row r="57016" ht="15" customHeight="1" x14ac:dyDescent="0.25"/>
    <row r="57017" ht="15" customHeight="1" x14ac:dyDescent="0.25"/>
    <row r="57018" ht="15" customHeight="1" x14ac:dyDescent="0.25"/>
    <row r="57019" ht="15" customHeight="1" x14ac:dyDescent="0.25"/>
    <row r="57020" ht="15" customHeight="1" x14ac:dyDescent="0.25"/>
    <row r="57021" ht="15" customHeight="1" x14ac:dyDescent="0.25"/>
    <row r="57022" ht="15" customHeight="1" x14ac:dyDescent="0.25"/>
    <row r="57023" ht="15" customHeight="1" x14ac:dyDescent="0.25"/>
    <row r="57024" ht="15" customHeight="1" x14ac:dyDescent="0.25"/>
    <row r="57025" ht="15" customHeight="1" x14ac:dyDescent="0.25"/>
    <row r="57026" ht="15" customHeight="1" x14ac:dyDescent="0.25"/>
    <row r="57027" ht="15" customHeight="1" x14ac:dyDescent="0.25"/>
    <row r="57028" ht="15" customHeight="1" x14ac:dyDescent="0.25"/>
    <row r="57029" ht="15" customHeight="1" x14ac:dyDescent="0.25"/>
    <row r="57030" ht="15" customHeight="1" x14ac:dyDescent="0.25"/>
    <row r="57031" ht="15" customHeight="1" x14ac:dyDescent="0.25"/>
    <row r="57032" ht="15" customHeight="1" x14ac:dyDescent="0.25"/>
    <row r="57033" ht="15" customHeight="1" x14ac:dyDescent="0.25"/>
    <row r="57034" ht="15" customHeight="1" x14ac:dyDescent="0.25"/>
    <row r="57035" ht="15" customHeight="1" x14ac:dyDescent="0.25"/>
    <row r="57036" ht="15" customHeight="1" x14ac:dyDescent="0.25"/>
    <row r="57037" ht="15" customHeight="1" x14ac:dyDescent="0.25"/>
    <row r="57038" ht="15" customHeight="1" x14ac:dyDescent="0.25"/>
    <row r="57039" ht="15" customHeight="1" x14ac:dyDescent="0.25"/>
    <row r="57040" ht="15" customHeight="1" x14ac:dyDescent="0.25"/>
    <row r="57041" ht="15" customHeight="1" x14ac:dyDescent="0.25"/>
    <row r="57042" ht="15" customHeight="1" x14ac:dyDescent="0.25"/>
    <row r="57043" ht="15" customHeight="1" x14ac:dyDescent="0.25"/>
    <row r="57044" ht="15" customHeight="1" x14ac:dyDescent="0.25"/>
    <row r="57045" ht="15" customHeight="1" x14ac:dyDescent="0.25"/>
    <row r="57046" ht="15" customHeight="1" x14ac:dyDescent="0.25"/>
    <row r="57047" ht="15" customHeight="1" x14ac:dyDescent="0.25"/>
    <row r="57048" ht="15" customHeight="1" x14ac:dyDescent="0.25"/>
    <row r="57049" ht="15" customHeight="1" x14ac:dyDescent="0.25"/>
    <row r="57050" ht="15" customHeight="1" x14ac:dyDescent="0.25"/>
    <row r="57051" ht="15" customHeight="1" x14ac:dyDescent="0.25"/>
    <row r="57052" ht="15" customHeight="1" x14ac:dyDescent="0.25"/>
    <row r="57053" ht="15" customHeight="1" x14ac:dyDescent="0.25"/>
    <row r="57054" ht="15" customHeight="1" x14ac:dyDescent="0.25"/>
    <row r="57055" ht="15" customHeight="1" x14ac:dyDescent="0.25"/>
    <row r="57056" ht="15" customHeight="1" x14ac:dyDescent="0.25"/>
    <row r="57057" ht="15" customHeight="1" x14ac:dyDescent="0.25"/>
    <row r="57058" ht="15" customHeight="1" x14ac:dyDescent="0.25"/>
    <row r="57059" ht="15" customHeight="1" x14ac:dyDescent="0.25"/>
    <row r="57060" ht="15" customHeight="1" x14ac:dyDescent="0.25"/>
    <row r="57061" ht="15" customHeight="1" x14ac:dyDescent="0.25"/>
    <row r="57062" ht="15" customHeight="1" x14ac:dyDescent="0.25"/>
    <row r="57063" ht="15" customHeight="1" x14ac:dyDescent="0.25"/>
    <row r="57064" ht="15" customHeight="1" x14ac:dyDescent="0.25"/>
    <row r="57065" ht="15" customHeight="1" x14ac:dyDescent="0.25"/>
    <row r="57066" ht="15" customHeight="1" x14ac:dyDescent="0.25"/>
    <row r="57067" ht="15" customHeight="1" x14ac:dyDescent="0.25"/>
    <row r="57068" ht="15" customHeight="1" x14ac:dyDescent="0.25"/>
    <row r="57069" ht="15" customHeight="1" x14ac:dyDescent="0.25"/>
    <row r="57070" ht="15" customHeight="1" x14ac:dyDescent="0.25"/>
    <row r="57071" ht="15" customHeight="1" x14ac:dyDescent="0.25"/>
    <row r="57072" ht="15" customHeight="1" x14ac:dyDescent="0.25"/>
    <row r="57073" ht="15" customHeight="1" x14ac:dyDescent="0.25"/>
    <row r="57074" ht="15" customHeight="1" x14ac:dyDescent="0.25"/>
    <row r="57075" ht="15" customHeight="1" x14ac:dyDescent="0.25"/>
    <row r="57076" ht="15" customHeight="1" x14ac:dyDescent="0.25"/>
    <row r="57077" ht="15" customHeight="1" x14ac:dyDescent="0.25"/>
    <row r="57078" ht="15" customHeight="1" x14ac:dyDescent="0.25"/>
    <row r="57079" ht="15" customHeight="1" x14ac:dyDescent="0.25"/>
    <row r="57080" ht="15" customHeight="1" x14ac:dyDescent="0.25"/>
    <row r="57081" ht="15" customHeight="1" x14ac:dyDescent="0.25"/>
    <row r="57082" ht="15" customHeight="1" x14ac:dyDescent="0.25"/>
    <row r="57083" ht="15" customHeight="1" x14ac:dyDescent="0.25"/>
    <row r="57084" ht="15" customHeight="1" x14ac:dyDescent="0.25"/>
    <row r="57085" ht="15" customHeight="1" x14ac:dyDescent="0.25"/>
    <row r="57086" ht="15" customHeight="1" x14ac:dyDescent="0.25"/>
    <row r="57087" ht="15" customHeight="1" x14ac:dyDescent="0.25"/>
    <row r="57088" ht="15" customHeight="1" x14ac:dyDescent="0.25"/>
    <row r="57089" ht="15" customHeight="1" x14ac:dyDescent="0.25"/>
    <row r="57090" ht="15" customHeight="1" x14ac:dyDescent="0.25"/>
    <row r="57091" ht="15" customHeight="1" x14ac:dyDescent="0.25"/>
    <row r="57092" ht="15" customHeight="1" x14ac:dyDescent="0.25"/>
    <row r="57093" ht="15" customHeight="1" x14ac:dyDescent="0.25"/>
    <row r="57094" ht="15" customHeight="1" x14ac:dyDescent="0.25"/>
    <row r="57095" ht="15" customHeight="1" x14ac:dyDescent="0.25"/>
    <row r="57096" ht="15" customHeight="1" x14ac:dyDescent="0.25"/>
    <row r="57097" ht="15" customHeight="1" x14ac:dyDescent="0.25"/>
    <row r="57098" ht="15" customHeight="1" x14ac:dyDescent="0.25"/>
    <row r="57099" ht="15" customHeight="1" x14ac:dyDescent="0.25"/>
    <row r="57100" ht="15" customHeight="1" x14ac:dyDescent="0.25"/>
    <row r="57101" ht="15" customHeight="1" x14ac:dyDescent="0.25"/>
    <row r="57102" ht="15" customHeight="1" x14ac:dyDescent="0.25"/>
    <row r="57103" ht="15" customHeight="1" x14ac:dyDescent="0.25"/>
    <row r="57104" ht="15" customHeight="1" x14ac:dyDescent="0.25"/>
    <row r="57105" ht="15" customHeight="1" x14ac:dyDescent="0.25"/>
    <row r="57106" ht="15" customHeight="1" x14ac:dyDescent="0.25"/>
    <row r="57107" ht="15" customHeight="1" x14ac:dyDescent="0.25"/>
    <row r="57108" ht="15" customHeight="1" x14ac:dyDescent="0.25"/>
    <row r="57109" ht="15" customHeight="1" x14ac:dyDescent="0.25"/>
    <row r="57110" ht="15" customHeight="1" x14ac:dyDescent="0.25"/>
    <row r="57111" ht="15" customHeight="1" x14ac:dyDescent="0.25"/>
    <row r="57112" ht="15" customHeight="1" x14ac:dyDescent="0.25"/>
    <row r="57113" ht="15" customHeight="1" x14ac:dyDescent="0.25"/>
    <row r="57114" ht="15" customHeight="1" x14ac:dyDescent="0.25"/>
    <row r="57115" ht="15" customHeight="1" x14ac:dyDescent="0.25"/>
    <row r="57116" ht="15" customHeight="1" x14ac:dyDescent="0.25"/>
    <row r="57117" ht="15" customHeight="1" x14ac:dyDescent="0.25"/>
    <row r="57118" ht="15" customHeight="1" x14ac:dyDescent="0.25"/>
    <row r="57119" ht="15" customHeight="1" x14ac:dyDescent="0.25"/>
    <row r="57120" ht="15" customHeight="1" x14ac:dyDescent="0.25"/>
    <row r="57121" ht="15" customHeight="1" x14ac:dyDescent="0.25"/>
    <row r="57122" ht="15" customHeight="1" x14ac:dyDescent="0.25"/>
    <row r="57123" ht="15" customHeight="1" x14ac:dyDescent="0.25"/>
    <row r="57124" ht="15" customHeight="1" x14ac:dyDescent="0.25"/>
    <row r="57125" ht="15" customHeight="1" x14ac:dyDescent="0.25"/>
    <row r="57126" ht="15" customHeight="1" x14ac:dyDescent="0.25"/>
    <row r="57127" ht="15" customHeight="1" x14ac:dyDescent="0.25"/>
    <row r="57128" ht="15" customHeight="1" x14ac:dyDescent="0.25"/>
    <row r="57129" ht="15" customHeight="1" x14ac:dyDescent="0.25"/>
    <row r="57130" ht="15" customHeight="1" x14ac:dyDescent="0.25"/>
    <row r="57131" ht="15" customHeight="1" x14ac:dyDescent="0.25"/>
    <row r="57132" ht="15" customHeight="1" x14ac:dyDescent="0.25"/>
    <row r="57133" ht="15" customHeight="1" x14ac:dyDescent="0.25"/>
    <row r="57134" ht="15" customHeight="1" x14ac:dyDescent="0.25"/>
    <row r="57135" ht="15" customHeight="1" x14ac:dyDescent="0.25"/>
    <row r="57136" ht="15" customHeight="1" x14ac:dyDescent="0.25"/>
    <row r="57137" ht="15" customHeight="1" x14ac:dyDescent="0.25"/>
    <row r="57138" ht="15" customHeight="1" x14ac:dyDescent="0.25"/>
    <row r="57139" ht="15" customHeight="1" x14ac:dyDescent="0.25"/>
    <row r="57140" ht="15" customHeight="1" x14ac:dyDescent="0.25"/>
    <row r="57141" ht="15" customHeight="1" x14ac:dyDescent="0.25"/>
    <row r="57142" ht="15" customHeight="1" x14ac:dyDescent="0.25"/>
    <row r="57143" ht="15" customHeight="1" x14ac:dyDescent="0.25"/>
    <row r="57144" ht="15" customHeight="1" x14ac:dyDescent="0.25"/>
    <row r="57145" ht="15" customHeight="1" x14ac:dyDescent="0.25"/>
    <row r="57146" ht="15" customHeight="1" x14ac:dyDescent="0.25"/>
    <row r="57147" ht="15" customHeight="1" x14ac:dyDescent="0.25"/>
    <row r="57148" ht="15" customHeight="1" x14ac:dyDescent="0.25"/>
    <row r="57149" ht="15" customHeight="1" x14ac:dyDescent="0.25"/>
    <row r="57150" ht="15" customHeight="1" x14ac:dyDescent="0.25"/>
    <row r="57151" ht="15" customHeight="1" x14ac:dyDescent="0.25"/>
    <row r="57152" ht="15" customHeight="1" x14ac:dyDescent="0.25"/>
    <row r="57153" ht="15" customHeight="1" x14ac:dyDescent="0.25"/>
    <row r="57154" ht="15" customHeight="1" x14ac:dyDescent="0.25"/>
    <row r="57155" ht="15" customHeight="1" x14ac:dyDescent="0.25"/>
    <row r="57156" ht="15" customHeight="1" x14ac:dyDescent="0.25"/>
    <row r="57157" ht="15" customHeight="1" x14ac:dyDescent="0.25"/>
    <row r="57158" ht="15" customHeight="1" x14ac:dyDescent="0.25"/>
    <row r="57159" ht="15" customHeight="1" x14ac:dyDescent="0.25"/>
    <row r="57160" ht="15" customHeight="1" x14ac:dyDescent="0.25"/>
    <row r="57161" ht="15" customHeight="1" x14ac:dyDescent="0.25"/>
    <row r="57162" ht="15" customHeight="1" x14ac:dyDescent="0.25"/>
    <row r="57163" ht="15" customHeight="1" x14ac:dyDescent="0.25"/>
    <row r="57164" ht="15" customHeight="1" x14ac:dyDescent="0.25"/>
    <row r="57165" ht="15" customHeight="1" x14ac:dyDescent="0.25"/>
    <row r="57166" ht="15" customHeight="1" x14ac:dyDescent="0.25"/>
    <row r="57167" ht="15" customHeight="1" x14ac:dyDescent="0.25"/>
    <row r="57168" ht="15" customHeight="1" x14ac:dyDescent="0.25"/>
    <row r="57169" ht="15" customHeight="1" x14ac:dyDescent="0.25"/>
    <row r="57170" ht="15" customHeight="1" x14ac:dyDescent="0.25"/>
    <row r="57171" ht="15" customHeight="1" x14ac:dyDescent="0.25"/>
    <row r="57172" ht="15" customHeight="1" x14ac:dyDescent="0.25"/>
    <row r="57173" ht="15" customHeight="1" x14ac:dyDescent="0.25"/>
    <row r="57174" ht="15" customHeight="1" x14ac:dyDescent="0.25"/>
    <row r="57175" ht="15" customHeight="1" x14ac:dyDescent="0.25"/>
    <row r="57176" ht="15" customHeight="1" x14ac:dyDescent="0.25"/>
    <row r="57177" ht="15" customHeight="1" x14ac:dyDescent="0.25"/>
    <row r="57178" ht="15" customHeight="1" x14ac:dyDescent="0.25"/>
    <row r="57179" ht="15" customHeight="1" x14ac:dyDescent="0.25"/>
    <row r="57180" ht="15" customHeight="1" x14ac:dyDescent="0.25"/>
    <row r="57181" ht="15" customHeight="1" x14ac:dyDescent="0.25"/>
    <row r="57182" ht="15" customHeight="1" x14ac:dyDescent="0.25"/>
    <row r="57183" ht="15" customHeight="1" x14ac:dyDescent="0.25"/>
    <row r="57184" ht="15" customHeight="1" x14ac:dyDescent="0.25"/>
    <row r="57185" ht="15" customHeight="1" x14ac:dyDescent="0.25"/>
    <row r="57186" ht="15" customHeight="1" x14ac:dyDescent="0.25"/>
    <row r="57187" ht="15" customHeight="1" x14ac:dyDescent="0.25"/>
    <row r="57188" ht="15" customHeight="1" x14ac:dyDescent="0.25"/>
    <row r="57189" ht="15" customHeight="1" x14ac:dyDescent="0.25"/>
    <row r="57190" ht="15" customHeight="1" x14ac:dyDescent="0.25"/>
    <row r="57191" ht="15" customHeight="1" x14ac:dyDescent="0.25"/>
    <row r="57192" ht="15" customHeight="1" x14ac:dyDescent="0.25"/>
    <row r="57193" ht="15" customHeight="1" x14ac:dyDescent="0.25"/>
    <row r="57194" ht="15" customHeight="1" x14ac:dyDescent="0.25"/>
    <row r="57195" ht="15" customHeight="1" x14ac:dyDescent="0.25"/>
    <row r="57196" ht="15" customHeight="1" x14ac:dyDescent="0.25"/>
    <row r="57197" ht="15" customHeight="1" x14ac:dyDescent="0.25"/>
    <row r="57198" ht="15" customHeight="1" x14ac:dyDescent="0.25"/>
    <row r="57199" ht="15" customHeight="1" x14ac:dyDescent="0.25"/>
    <row r="57200" ht="15" customHeight="1" x14ac:dyDescent="0.25"/>
    <row r="57201" ht="15" customHeight="1" x14ac:dyDescent="0.25"/>
    <row r="57202" ht="15" customHeight="1" x14ac:dyDescent="0.25"/>
    <row r="57203" ht="15" customHeight="1" x14ac:dyDescent="0.25"/>
    <row r="57204" ht="15" customHeight="1" x14ac:dyDescent="0.25"/>
    <row r="57205" ht="15" customHeight="1" x14ac:dyDescent="0.25"/>
    <row r="57206" ht="15" customHeight="1" x14ac:dyDescent="0.25"/>
    <row r="57207" ht="15" customHeight="1" x14ac:dyDescent="0.25"/>
    <row r="57208" ht="15" customHeight="1" x14ac:dyDescent="0.25"/>
    <row r="57209" ht="15" customHeight="1" x14ac:dyDescent="0.25"/>
    <row r="57210" ht="15" customHeight="1" x14ac:dyDescent="0.25"/>
    <row r="57211" ht="15" customHeight="1" x14ac:dyDescent="0.25"/>
    <row r="57212" ht="15" customHeight="1" x14ac:dyDescent="0.25"/>
    <row r="57213" ht="15" customHeight="1" x14ac:dyDescent="0.25"/>
    <row r="57214" ht="15" customHeight="1" x14ac:dyDescent="0.25"/>
    <row r="57215" ht="15" customHeight="1" x14ac:dyDescent="0.25"/>
    <row r="57216" ht="15" customHeight="1" x14ac:dyDescent="0.25"/>
    <row r="57217" ht="15" customHeight="1" x14ac:dyDescent="0.25"/>
    <row r="57218" ht="15" customHeight="1" x14ac:dyDescent="0.25"/>
    <row r="57219" ht="15" customHeight="1" x14ac:dyDescent="0.25"/>
    <row r="57220" ht="15" customHeight="1" x14ac:dyDescent="0.25"/>
    <row r="57221" ht="15" customHeight="1" x14ac:dyDescent="0.25"/>
    <row r="57222" ht="15" customHeight="1" x14ac:dyDescent="0.25"/>
    <row r="57223" ht="15" customHeight="1" x14ac:dyDescent="0.25"/>
    <row r="57224" ht="15" customHeight="1" x14ac:dyDescent="0.25"/>
    <row r="57225" ht="15" customHeight="1" x14ac:dyDescent="0.25"/>
    <row r="57226" ht="15" customHeight="1" x14ac:dyDescent="0.25"/>
    <row r="57227" ht="15" customHeight="1" x14ac:dyDescent="0.25"/>
    <row r="57228" ht="15" customHeight="1" x14ac:dyDescent="0.25"/>
    <row r="57229" ht="15" customHeight="1" x14ac:dyDescent="0.25"/>
    <row r="57230" ht="15" customHeight="1" x14ac:dyDescent="0.25"/>
    <row r="57231" ht="15" customHeight="1" x14ac:dyDescent="0.25"/>
    <row r="57232" ht="15" customHeight="1" x14ac:dyDescent="0.25"/>
    <row r="57233" ht="15" customHeight="1" x14ac:dyDescent="0.25"/>
    <row r="57234" ht="15" customHeight="1" x14ac:dyDescent="0.25"/>
    <row r="57235" ht="15" customHeight="1" x14ac:dyDescent="0.25"/>
    <row r="57236" ht="15" customHeight="1" x14ac:dyDescent="0.25"/>
    <row r="57237" ht="15" customHeight="1" x14ac:dyDescent="0.25"/>
    <row r="57238" ht="15" customHeight="1" x14ac:dyDescent="0.25"/>
    <row r="57239" ht="15" customHeight="1" x14ac:dyDescent="0.25"/>
    <row r="57240" ht="15" customHeight="1" x14ac:dyDescent="0.25"/>
    <row r="57241" ht="15" customHeight="1" x14ac:dyDescent="0.25"/>
    <row r="57242" ht="15" customHeight="1" x14ac:dyDescent="0.25"/>
    <row r="57243" ht="15" customHeight="1" x14ac:dyDescent="0.25"/>
    <row r="57244" ht="15" customHeight="1" x14ac:dyDescent="0.25"/>
    <row r="57245" ht="15" customHeight="1" x14ac:dyDescent="0.25"/>
    <row r="57246" ht="15" customHeight="1" x14ac:dyDescent="0.25"/>
    <row r="57247" ht="15" customHeight="1" x14ac:dyDescent="0.25"/>
    <row r="57248" ht="15" customHeight="1" x14ac:dyDescent="0.25"/>
    <row r="57249" ht="15" customHeight="1" x14ac:dyDescent="0.25"/>
    <row r="57250" ht="15" customHeight="1" x14ac:dyDescent="0.25"/>
    <row r="57251" ht="15" customHeight="1" x14ac:dyDescent="0.25"/>
    <row r="57252" ht="15" customHeight="1" x14ac:dyDescent="0.25"/>
    <row r="57253" ht="15" customHeight="1" x14ac:dyDescent="0.25"/>
    <row r="57254" ht="15" customHeight="1" x14ac:dyDescent="0.25"/>
    <row r="57255" ht="15" customHeight="1" x14ac:dyDescent="0.25"/>
    <row r="57256" ht="15" customHeight="1" x14ac:dyDescent="0.25"/>
    <row r="57257" ht="15" customHeight="1" x14ac:dyDescent="0.25"/>
    <row r="57258" ht="15" customHeight="1" x14ac:dyDescent="0.25"/>
    <row r="57259" ht="15" customHeight="1" x14ac:dyDescent="0.25"/>
    <row r="57260" ht="15" customHeight="1" x14ac:dyDescent="0.25"/>
    <row r="57261" ht="15" customHeight="1" x14ac:dyDescent="0.25"/>
    <row r="57262" ht="15" customHeight="1" x14ac:dyDescent="0.25"/>
    <row r="57263" ht="15" customHeight="1" x14ac:dyDescent="0.25"/>
    <row r="57264" ht="15" customHeight="1" x14ac:dyDescent="0.25"/>
    <row r="57265" ht="15" customHeight="1" x14ac:dyDescent="0.25"/>
    <row r="57266" ht="15" customHeight="1" x14ac:dyDescent="0.25"/>
    <row r="57267" ht="15" customHeight="1" x14ac:dyDescent="0.25"/>
    <row r="57268" ht="15" customHeight="1" x14ac:dyDescent="0.25"/>
    <row r="57269" ht="15" customHeight="1" x14ac:dyDescent="0.25"/>
    <row r="57270" ht="15" customHeight="1" x14ac:dyDescent="0.25"/>
    <row r="57271" ht="15" customHeight="1" x14ac:dyDescent="0.25"/>
    <row r="57272" ht="15" customHeight="1" x14ac:dyDescent="0.25"/>
    <row r="57273" ht="15" customHeight="1" x14ac:dyDescent="0.25"/>
    <row r="57274" ht="15" customHeight="1" x14ac:dyDescent="0.25"/>
    <row r="57275" ht="15" customHeight="1" x14ac:dyDescent="0.25"/>
    <row r="57276" ht="15" customHeight="1" x14ac:dyDescent="0.25"/>
    <row r="57277" ht="15" customHeight="1" x14ac:dyDescent="0.25"/>
    <row r="57278" ht="15" customHeight="1" x14ac:dyDescent="0.25"/>
    <row r="57279" ht="15" customHeight="1" x14ac:dyDescent="0.25"/>
    <row r="57280" ht="15" customHeight="1" x14ac:dyDescent="0.25"/>
    <row r="57281" ht="15" customHeight="1" x14ac:dyDescent="0.25"/>
    <row r="57282" ht="15" customHeight="1" x14ac:dyDescent="0.25"/>
    <row r="57283" ht="15" customHeight="1" x14ac:dyDescent="0.25"/>
    <row r="57284" ht="15" customHeight="1" x14ac:dyDescent="0.25"/>
    <row r="57285" ht="15" customHeight="1" x14ac:dyDescent="0.25"/>
    <row r="57286" ht="15" customHeight="1" x14ac:dyDescent="0.25"/>
    <row r="57287" ht="15" customHeight="1" x14ac:dyDescent="0.25"/>
    <row r="57288" ht="15" customHeight="1" x14ac:dyDescent="0.25"/>
    <row r="57289" ht="15" customHeight="1" x14ac:dyDescent="0.25"/>
    <row r="57290" ht="15" customHeight="1" x14ac:dyDescent="0.25"/>
    <row r="57291" ht="15" customHeight="1" x14ac:dyDescent="0.25"/>
    <row r="57292" ht="15" customHeight="1" x14ac:dyDescent="0.25"/>
    <row r="57293" ht="15" customHeight="1" x14ac:dyDescent="0.25"/>
    <row r="57294" ht="15" customHeight="1" x14ac:dyDescent="0.25"/>
    <row r="57295" ht="15" customHeight="1" x14ac:dyDescent="0.25"/>
    <row r="57296" ht="15" customHeight="1" x14ac:dyDescent="0.25"/>
    <row r="57297" ht="15" customHeight="1" x14ac:dyDescent="0.25"/>
    <row r="57298" ht="15" customHeight="1" x14ac:dyDescent="0.25"/>
    <row r="57299" ht="15" customHeight="1" x14ac:dyDescent="0.25"/>
    <row r="57300" ht="15" customHeight="1" x14ac:dyDescent="0.25"/>
    <row r="57301" ht="15" customHeight="1" x14ac:dyDescent="0.25"/>
    <row r="57302" ht="15" customHeight="1" x14ac:dyDescent="0.25"/>
    <row r="57303" ht="15" customHeight="1" x14ac:dyDescent="0.25"/>
    <row r="57304" ht="15" customHeight="1" x14ac:dyDescent="0.25"/>
    <row r="57305" ht="15" customHeight="1" x14ac:dyDescent="0.25"/>
    <row r="57306" ht="15" customHeight="1" x14ac:dyDescent="0.25"/>
    <row r="57307" ht="15" customHeight="1" x14ac:dyDescent="0.25"/>
    <row r="57308" ht="15" customHeight="1" x14ac:dyDescent="0.25"/>
    <row r="57309" ht="15" customHeight="1" x14ac:dyDescent="0.25"/>
    <row r="57310" ht="15" customHeight="1" x14ac:dyDescent="0.25"/>
    <row r="57311" ht="15" customHeight="1" x14ac:dyDescent="0.25"/>
    <row r="57312" ht="15" customHeight="1" x14ac:dyDescent="0.25"/>
    <row r="57313" ht="15" customHeight="1" x14ac:dyDescent="0.25"/>
    <row r="57314" ht="15" customHeight="1" x14ac:dyDescent="0.25"/>
    <row r="57315" ht="15" customHeight="1" x14ac:dyDescent="0.25"/>
    <row r="57316" ht="15" customHeight="1" x14ac:dyDescent="0.25"/>
    <row r="57317" ht="15" customHeight="1" x14ac:dyDescent="0.25"/>
    <row r="57318" ht="15" customHeight="1" x14ac:dyDescent="0.25"/>
    <row r="57319" ht="15" customHeight="1" x14ac:dyDescent="0.25"/>
    <row r="57320" ht="15" customHeight="1" x14ac:dyDescent="0.25"/>
    <row r="57321" ht="15" customHeight="1" x14ac:dyDescent="0.25"/>
    <row r="57322" ht="15" customHeight="1" x14ac:dyDescent="0.25"/>
    <row r="57323" ht="15" customHeight="1" x14ac:dyDescent="0.25"/>
    <row r="57324" ht="15" customHeight="1" x14ac:dyDescent="0.25"/>
    <row r="57325" ht="15" customHeight="1" x14ac:dyDescent="0.25"/>
    <row r="57326" ht="15" customHeight="1" x14ac:dyDescent="0.25"/>
    <row r="57327" ht="15" customHeight="1" x14ac:dyDescent="0.25"/>
    <row r="57328" ht="15" customHeight="1" x14ac:dyDescent="0.25"/>
    <row r="57329" ht="15" customHeight="1" x14ac:dyDescent="0.25"/>
    <row r="57330" ht="15" customHeight="1" x14ac:dyDescent="0.25"/>
    <row r="57331" ht="15" customHeight="1" x14ac:dyDescent="0.25"/>
    <row r="57332" ht="15" customHeight="1" x14ac:dyDescent="0.25"/>
    <row r="57333" ht="15" customHeight="1" x14ac:dyDescent="0.25"/>
    <row r="57334" ht="15" customHeight="1" x14ac:dyDescent="0.25"/>
    <row r="57335" ht="15" customHeight="1" x14ac:dyDescent="0.25"/>
    <row r="57336" ht="15" customHeight="1" x14ac:dyDescent="0.25"/>
    <row r="57337" ht="15" customHeight="1" x14ac:dyDescent="0.25"/>
    <row r="57338" ht="15" customHeight="1" x14ac:dyDescent="0.25"/>
    <row r="57339" ht="15" customHeight="1" x14ac:dyDescent="0.25"/>
    <row r="57340" ht="15" customHeight="1" x14ac:dyDescent="0.25"/>
    <row r="57341" ht="15" customHeight="1" x14ac:dyDescent="0.25"/>
    <row r="57342" ht="15" customHeight="1" x14ac:dyDescent="0.25"/>
    <row r="57343" ht="15" customHeight="1" x14ac:dyDescent="0.25"/>
    <row r="57344" ht="15" customHeight="1" x14ac:dyDescent="0.25"/>
    <row r="57345" ht="15" customHeight="1" x14ac:dyDescent="0.25"/>
    <row r="57346" ht="15" customHeight="1" x14ac:dyDescent="0.25"/>
    <row r="57347" ht="15" customHeight="1" x14ac:dyDescent="0.25"/>
    <row r="57348" ht="15" customHeight="1" x14ac:dyDescent="0.25"/>
    <row r="57349" ht="15" customHeight="1" x14ac:dyDescent="0.25"/>
    <row r="57350" ht="15" customHeight="1" x14ac:dyDescent="0.25"/>
    <row r="57351" ht="15" customHeight="1" x14ac:dyDescent="0.25"/>
    <row r="57352" ht="15" customHeight="1" x14ac:dyDescent="0.25"/>
    <row r="57353" ht="15" customHeight="1" x14ac:dyDescent="0.25"/>
    <row r="57354" ht="15" customHeight="1" x14ac:dyDescent="0.25"/>
    <row r="57355" ht="15" customHeight="1" x14ac:dyDescent="0.25"/>
    <row r="57356" ht="15" customHeight="1" x14ac:dyDescent="0.25"/>
    <row r="57357" ht="15" customHeight="1" x14ac:dyDescent="0.25"/>
    <row r="57358" ht="15" customHeight="1" x14ac:dyDescent="0.25"/>
    <row r="57359" ht="15" customHeight="1" x14ac:dyDescent="0.25"/>
    <row r="57360" ht="15" customHeight="1" x14ac:dyDescent="0.25"/>
    <row r="57361" ht="15" customHeight="1" x14ac:dyDescent="0.25"/>
    <row r="57362" ht="15" customHeight="1" x14ac:dyDescent="0.25"/>
    <row r="57363" ht="15" customHeight="1" x14ac:dyDescent="0.25"/>
    <row r="57364" ht="15" customHeight="1" x14ac:dyDescent="0.25"/>
    <row r="57365" ht="15" customHeight="1" x14ac:dyDescent="0.25"/>
    <row r="57366" ht="15" customHeight="1" x14ac:dyDescent="0.25"/>
    <row r="57367" ht="15" customHeight="1" x14ac:dyDescent="0.25"/>
    <row r="57368" ht="15" customHeight="1" x14ac:dyDescent="0.25"/>
    <row r="57369" ht="15" customHeight="1" x14ac:dyDescent="0.25"/>
    <row r="57370" ht="15" customHeight="1" x14ac:dyDescent="0.25"/>
    <row r="57371" ht="15" customHeight="1" x14ac:dyDescent="0.25"/>
    <row r="57372" ht="15" customHeight="1" x14ac:dyDescent="0.25"/>
    <row r="57373" ht="15" customHeight="1" x14ac:dyDescent="0.25"/>
    <row r="57374" ht="15" customHeight="1" x14ac:dyDescent="0.25"/>
    <row r="57375" ht="15" customHeight="1" x14ac:dyDescent="0.25"/>
    <row r="57376" ht="15" customHeight="1" x14ac:dyDescent="0.25"/>
    <row r="57377" ht="15" customHeight="1" x14ac:dyDescent="0.25"/>
    <row r="57378" ht="15" customHeight="1" x14ac:dyDescent="0.25"/>
    <row r="57379" ht="15" customHeight="1" x14ac:dyDescent="0.25"/>
    <row r="57380" ht="15" customHeight="1" x14ac:dyDescent="0.25"/>
    <row r="57381" ht="15" customHeight="1" x14ac:dyDescent="0.25"/>
    <row r="57382" ht="15" customHeight="1" x14ac:dyDescent="0.25"/>
    <row r="57383" ht="15" customHeight="1" x14ac:dyDescent="0.25"/>
    <row r="57384" ht="15" customHeight="1" x14ac:dyDescent="0.25"/>
    <row r="57385" ht="15" customHeight="1" x14ac:dyDescent="0.25"/>
    <row r="57386" ht="15" customHeight="1" x14ac:dyDescent="0.25"/>
    <row r="57387" ht="15" customHeight="1" x14ac:dyDescent="0.25"/>
    <row r="57388" ht="15" customHeight="1" x14ac:dyDescent="0.25"/>
    <row r="57389" ht="15" customHeight="1" x14ac:dyDescent="0.25"/>
    <row r="57390" ht="15" customHeight="1" x14ac:dyDescent="0.25"/>
    <row r="57391" ht="15" customHeight="1" x14ac:dyDescent="0.25"/>
    <row r="57392" ht="15" customHeight="1" x14ac:dyDescent="0.25"/>
    <row r="57393" ht="15" customHeight="1" x14ac:dyDescent="0.25"/>
    <row r="57394" ht="15" customHeight="1" x14ac:dyDescent="0.25"/>
    <row r="57395" ht="15" customHeight="1" x14ac:dyDescent="0.25"/>
    <row r="57396" ht="15" customHeight="1" x14ac:dyDescent="0.25"/>
    <row r="57397" ht="15" customHeight="1" x14ac:dyDescent="0.25"/>
    <row r="57398" ht="15" customHeight="1" x14ac:dyDescent="0.25"/>
    <row r="57399" ht="15" customHeight="1" x14ac:dyDescent="0.25"/>
    <row r="57400" ht="15" customHeight="1" x14ac:dyDescent="0.25"/>
    <row r="57401" ht="15" customHeight="1" x14ac:dyDescent="0.25"/>
    <row r="57402" ht="15" customHeight="1" x14ac:dyDescent="0.25"/>
    <row r="57403" ht="15" customHeight="1" x14ac:dyDescent="0.25"/>
    <row r="57404" ht="15" customHeight="1" x14ac:dyDescent="0.25"/>
    <row r="57405" ht="15" customHeight="1" x14ac:dyDescent="0.25"/>
    <row r="57406" ht="15" customHeight="1" x14ac:dyDescent="0.25"/>
    <row r="57407" ht="15" customHeight="1" x14ac:dyDescent="0.25"/>
    <row r="57408" ht="15" customHeight="1" x14ac:dyDescent="0.25"/>
    <row r="57409" ht="15" customHeight="1" x14ac:dyDescent="0.25"/>
    <row r="57410" ht="15" customHeight="1" x14ac:dyDescent="0.25"/>
    <row r="57411" ht="15" customHeight="1" x14ac:dyDescent="0.25"/>
    <row r="57412" ht="15" customHeight="1" x14ac:dyDescent="0.25"/>
    <row r="57413" ht="15" customHeight="1" x14ac:dyDescent="0.25"/>
    <row r="57414" ht="15" customHeight="1" x14ac:dyDescent="0.25"/>
    <row r="57415" ht="15" customHeight="1" x14ac:dyDescent="0.25"/>
    <row r="57416" ht="15" customHeight="1" x14ac:dyDescent="0.25"/>
    <row r="57417" ht="15" customHeight="1" x14ac:dyDescent="0.25"/>
    <row r="57418" ht="15" customHeight="1" x14ac:dyDescent="0.25"/>
    <row r="57419" ht="15" customHeight="1" x14ac:dyDescent="0.25"/>
    <row r="57420" ht="15" customHeight="1" x14ac:dyDescent="0.25"/>
    <row r="57421" ht="15" customHeight="1" x14ac:dyDescent="0.25"/>
    <row r="57422" ht="15" customHeight="1" x14ac:dyDescent="0.25"/>
    <row r="57423" ht="15" customHeight="1" x14ac:dyDescent="0.25"/>
    <row r="57424" ht="15" customHeight="1" x14ac:dyDescent="0.25"/>
    <row r="57425" ht="15" customHeight="1" x14ac:dyDescent="0.25"/>
    <row r="57426" ht="15" customHeight="1" x14ac:dyDescent="0.25"/>
    <row r="57427" ht="15" customHeight="1" x14ac:dyDescent="0.25"/>
    <row r="57428" ht="15" customHeight="1" x14ac:dyDescent="0.25"/>
    <row r="57429" ht="15" customHeight="1" x14ac:dyDescent="0.25"/>
    <row r="57430" ht="15" customHeight="1" x14ac:dyDescent="0.25"/>
    <row r="57431" ht="15" customHeight="1" x14ac:dyDescent="0.25"/>
    <row r="57432" ht="15" customHeight="1" x14ac:dyDescent="0.25"/>
    <row r="57433" ht="15" customHeight="1" x14ac:dyDescent="0.25"/>
    <row r="57434" ht="15" customHeight="1" x14ac:dyDescent="0.25"/>
    <row r="57435" ht="15" customHeight="1" x14ac:dyDescent="0.25"/>
    <row r="57436" ht="15" customHeight="1" x14ac:dyDescent="0.25"/>
    <row r="57437" ht="15" customHeight="1" x14ac:dyDescent="0.25"/>
    <row r="57438" ht="15" customHeight="1" x14ac:dyDescent="0.25"/>
    <row r="57439" ht="15" customHeight="1" x14ac:dyDescent="0.25"/>
    <row r="57440" ht="15" customHeight="1" x14ac:dyDescent="0.25"/>
    <row r="57441" ht="15" customHeight="1" x14ac:dyDescent="0.25"/>
    <row r="57442" ht="15" customHeight="1" x14ac:dyDescent="0.25"/>
    <row r="57443" ht="15" customHeight="1" x14ac:dyDescent="0.25"/>
    <row r="57444" ht="15" customHeight="1" x14ac:dyDescent="0.25"/>
    <row r="57445" ht="15" customHeight="1" x14ac:dyDescent="0.25"/>
    <row r="57446" ht="15" customHeight="1" x14ac:dyDescent="0.25"/>
    <row r="57447" ht="15" customHeight="1" x14ac:dyDescent="0.25"/>
    <row r="57448" ht="15" customHeight="1" x14ac:dyDescent="0.25"/>
    <row r="57449" ht="15" customHeight="1" x14ac:dyDescent="0.25"/>
    <row r="57450" ht="15" customHeight="1" x14ac:dyDescent="0.25"/>
    <row r="57451" ht="15" customHeight="1" x14ac:dyDescent="0.25"/>
    <row r="57452" ht="15" customHeight="1" x14ac:dyDescent="0.25"/>
    <row r="57453" ht="15" customHeight="1" x14ac:dyDescent="0.25"/>
    <row r="57454" ht="15" customHeight="1" x14ac:dyDescent="0.25"/>
    <row r="57455" ht="15" customHeight="1" x14ac:dyDescent="0.25"/>
    <row r="57456" ht="15" customHeight="1" x14ac:dyDescent="0.25"/>
    <row r="57457" ht="15" customHeight="1" x14ac:dyDescent="0.25"/>
    <row r="57458" ht="15" customHeight="1" x14ac:dyDescent="0.25"/>
    <row r="57459" ht="15" customHeight="1" x14ac:dyDescent="0.25"/>
    <row r="57460" ht="15" customHeight="1" x14ac:dyDescent="0.25"/>
    <row r="57461" ht="15" customHeight="1" x14ac:dyDescent="0.25"/>
    <row r="57462" ht="15" customHeight="1" x14ac:dyDescent="0.25"/>
    <row r="57463" ht="15" customHeight="1" x14ac:dyDescent="0.25"/>
    <row r="57464" ht="15" customHeight="1" x14ac:dyDescent="0.25"/>
    <row r="57465" ht="15" customHeight="1" x14ac:dyDescent="0.25"/>
    <row r="57466" ht="15" customHeight="1" x14ac:dyDescent="0.25"/>
    <row r="57467" ht="15" customHeight="1" x14ac:dyDescent="0.25"/>
    <row r="57468" ht="15" customHeight="1" x14ac:dyDescent="0.25"/>
    <row r="57469" ht="15" customHeight="1" x14ac:dyDescent="0.25"/>
    <row r="57470" ht="15" customHeight="1" x14ac:dyDescent="0.25"/>
    <row r="57471" ht="15" customHeight="1" x14ac:dyDescent="0.25"/>
    <row r="57472" ht="15" customHeight="1" x14ac:dyDescent="0.25"/>
    <row r="57473" ht="15" customHeight="1" x14ac:dyDescent="0.25"/>
    <row r="57474" ht="15" customHeight="1" x14ac:dyDescent="0.25"/>
    <row r="57475" ht="15" customHeight="1" x14ac:dyDescent="0.25"/>
    <row r="57476" ht="15" customHeight="1" x14ac:dyDescent="0.25"/>
    <row r="57477" ht="15" customHeight="1" x14ac:dyDescent="0.25"/>
    <row r="57478" ht="15" customHeight="1" x14ac:dyDescent="0.25"/>
    <row r="57479" ht="15" customHeight="1" x14ac:dyDescent="0.25"/>
    <row r="57480" ht="15" customHeight="1" x14ac:dyDescent="0.25"/>
    <row r="57481" ht="15" customHeight="1" x14ac:dyDescent="0.25"/>
    <row r="57482" ht="15" customHeight="1" x14ac:dyDescent="0.25"/>
    <row r="57483" ht="15" customHeight="1" x14ac:dyDescent="0.25"/>
    <row r="57484" ht="15" customHeight="1" x14ac:dyDescent="0.25"/>
    <row r="57485" ht="15" customHeight="1" x14ac:dyDescent="0.25"/>
    <row r="57486" ht="15" customHeight="1" x14ac:dyDescent="0.25"/>
    <row r="57487" ht="15" customHeight="1" x14ac:dyDescent="0.25"/>
    <row r="57488" ht="15" customHeight="1" x14ac:dyDescent="0.25"/>
    <row r="57489" ht="15" customHeight="1" x14ac:dyDescent="0.25"/>
    <row r="57490" ht="15" customHeight="1" x14ac:dyDescent="0.25"/>
    <row r="57491" ht="15" customHeight="1" x14ac:dyDescent="0.25"/>
    <row r="57492" ht="15" customHeight="1" x14ac:dyDescent="0.25"/>
    <row r="57493" ht="15" customHeight="1" x14ac:dyDescent="0.25"/>
    <row r="57494" ht="15" customHeight="1" x14ac:dyDescent="0.25"/>
    <row r="57495" ht="15" customHeight="1" x14ac:dyDescent="0.25"/>
    <row r="57496" ht="15" customHeight="1" x14ac:dyDescent="0.25"/>
    <row r="57497" ht="15" customHeight="1" x14ac:dyDescent="0.25"/>
    <row r="57498" ht="15" customHeight="1" x14ac:dyDescent="0.25"/>
    <row r="57499" ht="15" customHeight="1" x14ac:dyDescent="0.25"/>
    <row r="57500" ht="15" customHeight="1" x14ac:dyDescent="0.25"/>
    <row r="57501" ht="15" customHeight="1" x14ac:dyDescent="0.25"/>
    <row r="57502" ht="15" customHeight="1" x14ac:dyDescent="0.25"/>
    <row r="57503" ht="15" customHeight="1" x14ac:dyDescent="0.25"/>
    <row r="57504" ht="15" customHeight="1" x14ac:dyDescent="0.25"/>
    <row r="57505" ht="15" customHeight="1" x14ac:dyDescent="0.25"/>
    <row r="57506" ht="15" customHeight="1" x14ac:dyDescent="0.25"/>
    <row r="57507" ht="15" customHeight="1" x14ac:dyDescent="0.25"/>
    <row r="57508" ht="15" customHeight="1" x14ac:dyDescent="0.25"/>
    <row r="57509" ht="15" customHeight="1" x14ac:dyDescent="0.25"/>
    <row r="57510" ht="15" customHeight="1" x14ac:dyDescent="0.25"/>
    <row r="57511" ht="15" customHeight="1" x14ac:dyDescent="0.25"/>
    <row r="57512" ht="15" customHeight="1" x14ac:dyDescent="0.25"/>
    <row r="57513" ht="15" customHeight="1" x14ac:dyDescent="0.25"/>
    <row r="57514" ht="15" customHeight="1" x14ac:dyDescent="0.25"/>
    <row r="57515" ht="15" customHeight="1" x14ac:dyDescent="0.25"/>
    <row r="57516" ht="15" customHeight="1" x14ac:dyDescent="0.25"/>
    <row r="57517" ht="15" customHeight="1" x14ac:dyDescent="0.25"/>
    <row r="57518" ht="15" customHeight="1" x14ac:dyDescent="0.25"/>
    <row r="57519" ht="15" customHeight="1" x14ac:dyDescent="0.25"/>
    <row r="57520" ht="15" customHeight="1" x14ac:dyDescent="0.25"/>
    <row r="57521" ht="15" customHeight="1" x14ac:dyDescent="0.25"/>
    <row r="57522" ht="15" customHeight="1" x14ac:dyDescent="0.25"/>
    <row r="57523" ht="15" customHeight="1" x14ac:dyDescent="0.25"/>
    <row r="57524" ht="15" customHeight="1" x14ac:dyDescent="0.25"/>
    <row r="57525" ht="15" customHeight="1" x14ac:dyDescent="0.25"/>
    <row r="57526" ht="15" customHeight="1" x14ac:dyDescent="0.25"/>
    <row r="57527" ht="15" customHeight="1" x14ac:dyDescent="0.25"/>
    <row r="57528" ht="15" customHeight="1" x14ac:dyDescent="0.25"/>
    <row r="57529" ht="15" customHeight="1" x14ac:dyDescent="0.25"/>
    <row r="57530" ht="15" customHeight="1" x14ac:dyDescent="0.25"/>
    <row r="57531" ht="15" customHeight="1" x14ac:dyDescent="0.25"/>
    <row r="57532" ht="15" customHeight="1" x14ac:dyDescent="0.25"/>
    <row r="57533" ht="15" customHeight="1" x14ac:dyDescent="0.25"/>
    <row r="57534" ht="15" customHeight="1" x14ac:dyDescent="0.25"/>
    <row r="57535" ht="15" customHeight="1" x14ac:dyDescent="0.25"/>
    <row r="57536" ht="15" customHeight="1" x14ac:dyDescent="0.25"/>
    <row r="57537" ht="15" customHeight="1" x14ac:dyDescent="0.25"/>
    <row r="57538" ht="15" customHeight="1" x14ac:dyDescent="0.25"/>
    <row r="57539" ht="15" customHeight="1" x14ac:dyDescent="0.25"/>
    <row r="57540" ht="15" customHeight="1" x14ac:dyDescent="0.25"/>
    <row r="57541" ht="15" customHeight="1" x14ac:dyDescent="0.25"/>
    <row r="57542" ht="15" customHeight="1" x14ac:dyDescent="0.25"/>
    <row r="57543" ht="15" customHeight="1" x14ac:dyDescent="0.25"/>
    <row r="57544" ht="15" customHeight="1" x14ac:dyDescent="0.25"/>
    <row r="57545" ht="15" customHeight="1" x14ac:dyDescent="0.25"/>
    <row r="57546" ht="15" customHeight="1" x14ac:dyDescent="0.25"/>
    <row r="57547" ht="15" customHeight="1" x14ac:dyDescent="0.25"/>
    <row r="57548" ht="15" customHeight="1" x14ac:dyDescent="0.25"/>
    <row r="57549" ht="15" customHeight="1" x14ac:dyDescent="0.25"/>
    <row r="57550" ht="15" customHeight="1" x14ac:dyDescent="0.25"/>
    <row r="57551" ht="15" customHeight="1" x14ac:dyDescent="0.25"/>
    <row r="57552" ht="15" customHeight="1" x14ac:dyDescent="0.25"/>
    <row r="57553" ht="15" customHeight="1" x14ac:dyDescent="0.25"/>
    <row r="57554" ht="15" customHeight="1" x14ac:dyDescent="0.25"/>
    <row r="57555" ht="15" customHeight="1" x14ac:dyDescent="0.25"/>
    <row r="57556" ht="15" customHeight="1" x14ac:dyDescent="0.25"/>
    <row r="57557" ht="15" customHeight="1" x14ac:dyDescent="0.25"/>
    <row r="57558" ht="15" customHeight="1" x14ac:dyDescent="0.25"/>
    <row r="57559" ht="15" customHeight="1" x14ac:dyDescent="0.25"/>
    <row r="57560" ht="15" customHeight="1" x14ac:dyDescent="0.25"/>
    <row r="57561" ht="15" customHeight="1" x14ac:dyDescent="0.25"/>
    <row r="57562" ht="15" customHeight="1" x14ac:dyDescent="0.25"/>
    <row r="57563" ht="15" customHeight="1" x14ac:dyDescent="0.25"/>
    <row r="57564" ht="15" customHeight="1" x14ac:dyDescent="0.25"/>
    <row r="57565" ht="15" customHeight="1" x14ac:dyDescent="0.25"/>
    <row r="57566" ht="15" customHeight="1" x14ac:dyDescent="0.25"/>
    <row r="57567" ht="15" customHeight="1" x14ac:dyDescent="0.25"/>
    <row r="57568" ht="15" customHeight="1" x14ac:dyDescent="0.25"/>
    <row r="57569" ht="15" customHeight="1" x14ac:dyDescent="0.25"/>
    <row r="57570" ht="15" customHeight="1" x14ac:dyDescent="0.25"/>
    <row r="57571" ht="15" customHeight="1" x14ac:dyDescent="0.25"/>
    <row r="57572" ht="15" customHeight="1" x14ac:dyDescent="0.25"/>
    <row r="57573" ht="15" customHeight="1" x14ac:dyDescent="0.25"/>
    <row r="57574" ht="15" customHeight="1" x14ac:dyDescent="0.25"/>
    <row r="57575" ht="15" customHeight="1" x14ac:dyDescent="0.25"/>
    <row r="57576" ht="15" customHeight="1" x14ac:dyDescent="0.25"/>
    <row r="57577" ht="15" customHeight="1" x14ac:dyDescent="0.25"/>
    <row r="57578" ht="15" customHeight="1" x14ac:dyDescent="0.25"/>
    <row r="57579" ht="15" customHeight="1" x14ac:dyDescent="0.25"/>
    <row r="57580" ht="15" customHeight="1" x14ac:dyDescent="0.25"/>
    <row r="57581" ht="15" customHeight="1" x14ac:dyDescent="0.25"/>
    <row r="57582" ht="15" customHeight="1" x14ac:dyDescent="0.25"/>
    <row r="57583" ht="15" customHeight="1" x14ac:dyDescent="0.25"/>
    <row r="57584" ht="15" customHeight="1" x14ac:dyDescent="0.25"/>
    <row r="57585" ht="15" customHeight="1" x14ac:dyDescent="0.25"/>
    <row r="57586" ht="15" customHeight="1" x14ac:dyDescent="0.25"/>
    <row r="57587" ht="15" customHeight="1" x14ac:dyDescent="0.25"/>
    <row r="57588" ht="15" customHeight="1" x14ac:dyDescent="0.25"/>
    <row r="57589" ht="15" customHeight="1" x14ac:dyDescent="0.25"/>
    <row r="57590" ht="15" customHeight="1" x14ac:dyDescent="0.25"/>
    <row r="57591" ht="15" customHeight="1" x14ac:dyDescent="0.25"/>
    <row r="57592" ht="15" customHeight="1" x14ac:dyDescent="0.25"/>
    <row r="57593" ht="15" customHeight="1" x14ac:dyDescent="0.25"/>
    <row r="57594" ht="15" customHeight="1" x14ac:dyDescent="0.25"/>
    <row r="57595" ht="15" customHeight="1" x14ac:dyDescent="0.25"/>
    <row r="57596" ht="15" customHeight="1" x14ac:dyDescent="0.25"/>
    <row r="57597" ht="15" customHeight="1" x14ac:dyDescent="0.25"/>
    <row r="57598" ht="15" customHeight="1" x14ac:dyDescent="0.25"/>
    <row r="57599" ht="15" customHeight="1" x14ac:dyDescent="0.25"/>
    <row r="57600" ht="15" customHeight="1" x14ac:dyDescent="0.25"/>
    <row r="57601" ht="15" customHeight="1" x14ac:dyDescent="0.25"/>
    <row r="57602" ht="15" customHeight="1" x14ac:dyDescent="0.25"/>
    <row r="57603" ht="15" customHeight="1" x14ac:dyDescent="0.25"/>
    <row r="57604" ht="15" customHeight="1" x14ac:dyDescent="0.25"/>
    <row r="57605" ht="15" customHeight="1" x14ac:dyDescent="0.25"/>
    <row r="57606" ht="15" customHeight="1" x14ac:dyDescent="0.25"/>
    <row r="57607" ht="15" customHeight="1" x14ac:dyDescent="0.25"/>
    <row r="57608" ht="15" customHeight="1" x14ac:dyDescent="0.25"/>
    <row r="57609" ht="15" customHeight="1" x14ac:dyDescent="0.25"/>
    <row r="57610" ht="15" customHeight="1" x14ac:dyDescent="0.25"/>
    <row r="57611" ht="15" customHeight="1" x14ac:dyDescent="0.25"/>
    <row r="57612" ht="15" customHeight="1" x14ac:dyDescent="0.25"/>
    <row r="57613" ht="15" customHeight="1" x14ac:dyDescent="0.25"/>
    <row r="57614" ht="15" customHeight="1" x14ac:dyDescent="0.25"/>
    <row r="57615" ht="15" customHeight="1" x14ac:dyDescent="0.25"/>
    <row r="57616" ht="15" customHeight="1" x14ac:dyDescent="0.25"/>
    <row r="57617" ht="15" customHeight="1" x14ac:dyDescent="0.25"/>
    <row r="57618" ht="15" customHeight="1" x14ac:dyDescent="0.25"/>
    <row r="57619" ht="15" customHeight="1" x14ac:dyDescent="0.25"/>
    <row r="57620" ht="15" customHeight="1" x14ac:dyDescent="0.25"/>
    <row r="57621" ht="15" customHeight="1" x14ac:dyDescent="0.25"/>
    <row r="57622" ht="15" customHeight="1" x14ac:dyDescent="0.25"/>
    <row r="57623" ht="15" customHeight="1" x14ac:dyDescent="0.25"/>
    <row r="57624" ht="15" customHeight="1" x14ac:dyDescent="0.25"/>
    <row r="57625" ht="15" customHeight="1" x14ac:dyDescent="0.25"/>
    <row r="57626" ht="15" customHeight="1" x14ac:dyDescent="0.25"/>
    <row r="57627" ht="15" customHeight="1" x14ac:dyDescent="0.25"/>
    <row r="57628" ht="15" customHeight="1" x14ac:dyDescent="0.25"/>
    <row r="57629" ht="15" customHeight="1" x14ac:dyDescent="0.25"/>
    <row r="57630" ht="15" customHeight="1" x14ac:dyDescent="0.25"/>
    <row r="57631" ht="15" customHeight="1" x14ac:dyDescent="0.25"/>
    <row r="57632" ht="15" customHeight="1" x14ac:dyDescent="0.25"/>
    <row r="57633" ht="15" customHeight="1" x14ac:dyDescent="0.25"/>
    <row r="57634" ht="15" customHeight="1" x14ac:dyDescent="0.25"/>
    <row r="57635" ht="15" customHeight="1" x14ac:dyDescent="0.25"/>
    <row r="57636" ht="15" customHeight="1" x14ac:dyDescent="0.25"/>
    <row r="57637" ht="15" customHeight="1" x14ac:dyDescent="0.25"/>
    <row r="57638" ht="15" customHeight="1" x14ac:dyDescent="0.25"/>
    <row r="57639" ht="15" customHeight="1" x14ac:dyDescent="0.25"/>
    <row r="57640" ht="15" customHeight="1" x14ac:dyDescent="0.25"/>
    <row r="57641" ht="15" customHeight="1" x14ac:dyDescent="0.25"/>
    <row r="57642" ht="15" customHeight="1" x14ac:dyDescent="0.25"/>
    <row r="57643" ht="15" customHeight="1" x14ac:dyDescent="0.25"/>
    <row r="57644" ht="15" customHeight="1" x14ac:dyDescent="0.25"/>
    <row r="57645" ht="15" customHeight="1" x14ac:dyDescent="0.25"/>
    <row r="57646" ht="15" customHeight="1" x14ac:dyDescent="0.25"/>
    <row r="57647" ht="15" customHeight="1" x14ac:dyDescent="0.25"/>
    <row r="57648" ht="15" customHeight="1" x14ac:dyDescent="0.25"/>
    <row r="57649" ht="15" customHeight="1" x14ac:dyDescent="0.25"/>
    <row r="57650" ht="15" customHeight="1" x14ac:dyDescent="0.25"/>
    <row r="57651" ht="15" customHeight="1" x14ac:dyDescent="0.25"/>
    <row r="57652" ht="15" customHeight="1" x14ac:dyDescent="0.25"/>
    <row r="57653" ht="15" customHeight="1" x14ac:dyDescent="0.25"/>
    <row r="57654" ht="15" customHeight="1" x14ac:dyDescent="0.25"/>
    <row r="57655" ht="15" customHeight="1" x14ac:dyDescent="0.25"/>
    <row r="57656" ht="15" customHeight="1" x14ac:dyDescent="0.25"/>
    <row r="57657" ht="15" customHeight="1" x14ac:dyDescent="0.25"/>
    <row r="57658" ht="15" customHeight="1" x14ac:dyDescent="0.25"/>
    <row r="57659" ht="15" customHeight="1" x14ac:dyDescent="0.25"/>
    <row r="57660" ht="15" customHeight="1" x14ac:dyDescent="0.25"/>
    <row r="57661" ht="15" customHeight="1" x14ac:dyDescent="0.25"/>
    <row r="57662" ht="15" customHeight="1" x14ac:dyDescent="0.25"/>
    <row r="57663" ht="15" customHeight="1" x14ac:dyDescent="0.25"/>
    <row r="57664" ht="15" customHeight="1" x14ac:dyDescent="0.25"/>
    <row r="57665" ht="15" customHeight="1" x14ac:dyDescent="0.25"/>
    <row r="57666" ht="15" customHeight="1" x14ac:dyDescent="0.25"/>
    <row r="57667" ht="15" customHeight="1" x14ac:dyDescent="0.25"/>
    <row r="57668" ht="15" customHeight="1" x14ac:dyDescent="0.25"/>
    <row r="57669" ht="15" customHeight="1" x14ac:dyDescent="0.25"/>
    <row r="57670" ht="15" customHeight="1" x14ac:dyDescent="0.25"/>
    <row r="57671" ht="15" customHeight="1" x14ac:dyDescent="0.25"/>
    <row r="57672" ht="15" customHeight="1" x14ac:dyDescent="0.25"/>
    <row r="57673" ht="15" customHeight="1" x14ac:dyDescent="0.25"/>
    <row r="57674" ht="15" customHeight="1" x14ac:dyDescent="0.25"/>
    <row r="57675" ht="15" customHeight="1" x14ac:dyDescent="0.25"/>
    <row r="57676" ht="15" customHeight="1" x14ac:dyDescent="0.25"/>
    <row r="57677" ht="15" customHeight="1" x14ac:dyDescent="0.25"/>
    <row r="57678" ht="15" customHeight="1" x14ac:dyDescent="0.25"/>
    <row r="57679" ht="15" customHeight="1" x14ac:dyDescent="0.25"/>
    <row r="57680" ht="15" customHeight="1" x14ac:dyDescent="0.25"/>
    <row r="57681" ht="15" customHeight="1" x14ac:dyDescent="0.25"/>
    <row r="57682" ht="15" customHeight="1" x14ac:dyDescent="0.25"/>
    <row r="57683" ht="15" customHeight="1" x14ac:dyDescent="0.25"/>
    <row r="57684" ht="15" customHeight="1" x14ac:dyDescent="0.25"/>
    <row r="57685" ht="15" customHeight="1" x14ac:dyDescent="0.25"/>
    <row r="57686" ht="15" customHeight="1" x14ac:dyDescent="0.25"/>
    <row r="57687" ht="15" customHeight="1" x14ac:dyDescent="0.25"/>
    <row r="57688" ht="15" customHeight="1" x14ac:dyDescent="0.25"/>
    <row r="57689" ht="15" customHeight="1" x14ac:dyDescent="0.25"/>
    <row r="57690" ht="15" customHeight="1" x14ac:dyDescent="0.25"/>
    <row r="57691" ht="15" customHeight="1" x14ac:dyDescent="0.25"/>
    <row r="57692" ht="15" customHeight="1" x14ac:dyDescent="0.25"/>
    <row r="57693" ht="15" customHeight="1" x14ac:dyDescent="0.25"/>
    <row r="57694" ht="15" customHeight="1" x14ac:dyDescent="0.25"/>
    <row r="57695" ht="15" customHeight="1" x14ac:dyDescent="0.25"/>
    <row r="57696" ht="15" customHeight="1" x14ac:dyDescent="0.25"/>
    <row r="57697" ht="15" customHeight="1" x14ac:dyDescent="0.25"/>
    <row r="57698" ht="15" customHeight="1" x14ac:dyDescent="0.25"/>
    <row r="57699" ht="15" customHeight="1" x14ac:dyDescent="0.25"/>
    <row r="57700" ht="15" customHeight="1" x14ac:dyDescent="0.25"/>
    <row r="57701" ht="15" customHeight="1" x14ac:dyDescent="0.25"/>
    <row r="57702" ht="15" customHeight="1" x14ac:dyDescent="0.25"/>
    <row r="57703" ht="15" customHeight="1" x14ac:dyDescent="0.25"/>
    <row r="57704" ht="15" customHeight="1" x14ac:dyDescent="0.25"/>
    <row r="57705" ht="15" customHeight="1" x14ac:dyDescent="0.25"/>
    <row r="57706" ht="15" customHeight="1" x14ac:dyDescent="0.25"/>
    <row r="57707" ht="15" customHeight="1" x14ac:dyDescent="0.25"/>
    <row r="57708" ht="15" customHeight="1" x14ac:dyDescent="0.25"/>
    <row r="57709" ht="15" customHeight="1" x14ac:dyDescent="0.25"/>
    <row r="57710" ht="15" customHeight="1" x14ac:dyDescent="0.25"/>
    <row r="57711" ht="15" customHeight="1" x14ac:dyDescent="0.25"/>
    <row r="57712" ht="15" customHeight="1" x14ac:dyDescent="0.25"/>
    <row r="57713" ht="15" customHeight="1" x14ac:dyDescent="0.25"/>
    <row r="57714" ht="15" customHeight="1" x14ac:dyDescent="0.25"/>
    <row r="57715" ht="15" customHeight="1" x14ac:dyDescent="0.25"/>
    <row r="57716" ht="15" customHeight="1" x14ac:dyDescent="0.25"/>
    <row r="57717" ht="15" customHeight="1" x14ac:dyDescent="0.25"/>
    <row r="57718" ht="15" customHeight="1" x14ac:dyDescent="0.25"/>
    <row r="57719" ht="15" customHeight="1" x14ac:dyDescent="0.25"/>
    <row r="57720" ht="15" customHeight="1" x14ac:dyDescent="0.25"/>
    <row r="57721" ht="15" customHeight="1" x14ac:dyDescent="0.25"/>
    <row r="57722" ht="15" customHeight="1" x14ac:dyDescent="0.25"/>
    <row r="57723" ht="15" customHeight="1" x14ac:dyDescent="0.25"/>
    <row r="57724" ht="15" customHeight="1" x14ac:dyDescent="0.25"/>
    <row r="57725" ht="15" customHeight="1" x14ac:dyDescent="0.25"/>
    <row r="57726" ht="15" customHeight="1" x14ac:dyDescent="0.25"/>
    <row r="57727" ht="15" customHeight="1" x14ac:dyDescent="0.25"/>
    <row r="57728" ht="15" customHeight="1" x14ac:dyDescent="0.25"/>
    <row r="57729" ht="15" customHeight="1" x14ac:dyDescent="0.25"/>
    <row r="57730" ht="15" customHeight="1" x14ac:dyDescent="0.25"/>
    <row r="57731" ht="15" customHeight="1" x14ac:dyDescent="0.25"/>
    <row r="57732" ht="15" customHeight="1" x14ac:dyDescent="0.25"/>
    <row r="57733" ht="15" customHeight="1" x14ac:dyDescent="0.25"/>
    <row r="57734" ht="15" customHeight="1" x14ac:dyDescent="0.25"/>
    <row r="57735" ht="15" customHeight="1" x14ac:dyDescent="0.25"/>
    <row r="57736" ht="15" customHeight="1" x14ac:dyDescent="0.25"/>
    <row r="57737" ht="15" customHeight="1" x14ac:dyDescent="0.25"/>
    <row r="57738" ht="15" customHeight="1" x14ac:dyDescent="0.25"/>
    <row r="57739" ht="15" customHeight="1" x14ac:dyDescent="0.25"/>
    <row r="57740" ht="15" customHeight="1" x14ac:dyDescent="0.25"/>
    <row r="57741" ht="15" customHeight="1" x14ac:dyDescent="0.25"/>
    <row r="57742" ht="15" customHeight="1" x14ac:dyDescent="0.25"/>
    <row r="57743" ht="15" customHeight="1" x14ac:dyDescent="0.25"/>
    <row r="57744" ht="15" customHeight="1" x14ac:dyDescent="0.25"/>
    <row r="57745" ht="15" customHeight="1" x14ac:dyDescent="0.25"/>
    <row r="57746" ht="15" customHeight="1" x14ac:dyDescent="0.25"/>
    <row r="57747" ht="15" customHeight="1" x14ac:dyDescent="0.25"/>
    <row r="57748" ht="15" customHeight="1" x14ac:dyDescent="0.25"/>
    <row r="57749" ht="15" customHeight="1" x14ac:dyDescent="0.25"/>
    <row r="57750" ht="15" customHeight="1" x14ac:dyDescent="0.25"/>
    <row r="57751" ht="15" customHeight="1" x14ac:dyDescent="0.25"/>
    <row r="57752" ht="15" customHeight="1" x14ac:dyDescent="0.25"/>
    <row r="57753" ht="15" customHeight="1" x14ac:dyDescent="0.25"/>
    <row r="57754" ht="15" customHeight="1" x14ac:dyDescent="0.25"/>
    <row r="57755" ht="15" customHeight="1" x14ac:dyDescent="0.25"/>
    <row r="57756" ht="15" customHeight="1" x14ac:dyDescent="0.25"/>
    <row r="57757" ht="15" customHeight="1" x14ac:dyDescent="0.25"/>
    <row r="57758" ht="15" customHeight="1" x14ac:dyDescent="0.25"/>
    <row r="57759" ht="15" customHeight="1" x14ac:dyDescent="0.25"/>
    <row r="57760" ht="15" customHeight="1" x14ac:dyDescent="0.25"/>
    <row r="57761" ht="15" customHeight="1" x14ac:dyDescent="0.25"/>
    <row r="57762" ht="15" customHeight="1" x14ac:dyDescent="0.25"/>
    <row r="57763" ht="15" customHeight="1" x14ac:dyDescent="0.25"/>
    <row r="57764" ht="15" customHeight="1" x14ac:dyDescent="0.25"/>
    <row r="57765" ht="15" customHeight="1" x14ac:dyDescent="0.25"/>
    <row r="57766" ht="15" customHeight="1" x14ac:dyDescent="0.25"/>
    <row r="57767" ht="15" customHeight="1" x14ac:dyDescent="0.25"/>
    <row r="57768" ht="15" customHeight="1" x14ac:dyDescent="0.25"/>
    <row r="57769" ht="15" customHeight="1" x14ac:dyDescent="0.25"/>
    <row r="57770" ht="15" customHeight="1" x14ac:dyDescent="0.25"/>
    <row r="57771" ht="15" customHeight="1" x14ac:dyDescent="0.25"/>
    <row r="57772" ht="15" customHeight="1" x14ac:dyDescent="0.25"/>
    <row r="57773" ht="15" customHeight="1" x14ac:dyDescent="0.25"/>
    <row r="57774" ht="15" customHeight="1" x14ac:dyDescent="0.25"/>
    <row r="57775" ht="15" customHeight="1" x14ac:dyDescent="0.25"/>
    <row r="57776" ht="15" customHeight="1" x14ac:dyDescent="0.25"/>
    <row r="57777" ht="15" customHeight="1" x14ac:dyDescent="0.25"/>
    <row r="57778" ht="15" customHeight="1" x14ac:dyDescent="0.25"/>
    <row r="57779" ht="15" customHeight="1" x14ac:dyDescent="0.25"/>
    <row r="57780" ht="15" customHeight="1" x14ac:dyDescent="0.25"/>
    <row r="57781" ht="15" customHeight="1" x14ac:dyDescent="0.25"/>
    <row r="57782" ht="15" customHeight="1" x14ac:dyDescent="0.25"/>
    <row r="57783" ht="15" customHeight="1" x14ac:dyDescent="0.25"/>
    <row r="57784" ht="15" customHeight="1" x14ac:dyDescent="0.25"/>
    <row r="57785" ht="15" customHeight="1" x14ac:dyDescent="0.25"/>
    <row r="57786" ht="15" customHeight="1" x14ac:dyDescent="0.25"/>
    <row r="57787" ht="15" customHeight="1" x14ac:dyDescent="0.25"/>
    <row r="57788" ht="15" customHeight="1" x14ac:dyDescent="0.25"/>
    <row r="57789" ht="15" customHeight="1" x14ac:dyDescent="0.25"/>
    <row r="57790" ht="15" customHeight="1" x14ac:dyDescent="0.25"/>
    <row r="57791" ht="15" customHeight="1" x14ac:dyDescent="0.25"/>
    <row r="57792" ht="15" customHeight="1" x14ac:dyDescent="0.25"/>
    <row r="57793" ht="15" customHeight="1" x14ac:dyDescent="0.25"/>
    <row r="57794" ht="15" customHeight="1" x14ac:dyDescent="0.25"/>
    <row r="57795" ht="15" customHeight="1" x14ac:dyDescent="0.25"/>
    <row r="57796" ht="15" customHeight="1" x14ac:dyDescent="0.25"/>
    <row r="57797" ht="15" customHeight="1" x14ac:dyDescent="0.25"/>
    <row r="57798" ht="15" customHeight="1" x14ac:dyDescent="0.25"/>
    <row r="57799" ht="15" customHeight="1" x14ac:dyDescent="0.25"/>
    <row r="57800" ht="15" customHeight="1" x14ac:dyDescent="0.25"/>
    <row r="57801" ht="15" customHeight="1" x14ac:dyDescent="0.25"/>
    <row r="57802" ht="15" customHeight="1" x14ac:dyDescent="0.25"/>
    <row r="57803" ht="15" customHeight="1" x14ac:dyDescent="0.25"/>
    <row r="57804" ht="15" customHeight="1" x14ac:dyDescent="0.25"/>
    <row r="57805" ht="15" customHeight="1" x14ac:dyDescent="0.25"/>
    <row r="57806" ht="15" customHeight="1" x14ac:dyDescent="0.25"/>
    <row r="57807" ht="15" customHeight="1" x14ac:dyDescent="0.25"/>
    <row r="57808" ht="15" customHeight="1" x14ac:dyDescent="0.25"/>
    <row r="57809" ht="15" customHeight="1" x14ac:dyDescent="0.25"/>
    <row r="57810" ht="15" customHeight="1" x14ac:dyDescent="0.25"/>
    <row r="57811" ht="15" customHeight="1" x14ac:dyDescent="0.25"/>
    <row r="57812" ht="15" customHeight="1" x14ac:dyDescent="0.25"/>
    <row r="57813" ht="15" customHeight="1" x14ac:dyDescent="0.25"/>
    <row r="57814" ht="15" customHeight="1" x14ac:dyDescent="0.25"/>
    <row r="57815" ht="15" customHeight="1" x14ac:dyDescent="0.25"/>
    <row r="57816" ht="15" customHeight="1" x14ac:dyDescent="0.25"/>
    <row r="57817" ht="15" customHeight="1" x14ac:dyDescent="0.25"/>
    <row r="57818" ht="15" customHeight="1" x14ac:dyDescent="0.25"/>
    <row r="57819" ht="15" customHeight="1" x14ac:dyDescent="0.25"/>
    <row r="57820" ht="15" customHeight="1" x14ac:dyDescent="0.25"/>
    <row r="57821" ht="15" customHeight="1" x14ac:dyDescent="0.25"/>
    <row r="57822" ht="15" customHeight="1" x14ac:dyDescent="0.25"/>
    <row r="57823" ht="15" customHeight="1" x14ac:dyDescent="0.25"/>
    <row r="57824" ht="15" customHeight="1" x14ac:dyDescent="0.25"/>
    <row r="57825" ht="15" customHeight="1" x14ac:dyDescent="0.25"/>
    <row r="57826" ht="15" customHeight="1" x14ac:dyDescent="0.25"/>
    <row r="57827" ht="15" customHeight="1" x14ac:dyDescent="0.25"/>
    <row r="57828" ht="15" customHeight="1" x14ac:dyDescent="0.25"/>
    <row r="57829" ht="15" customHeight="1" x14ac:dyDescent="0.25"/>
    <row r="57830" ht="15" customHeight="1" x14ac:dyDescent="0.25"/>
    <row r="57831" ht="15" customHeight="1" x14ac:dyDescent="0.25"/>
    <row r="57832" ht="15" customHeight="1" x14ac:dyDescent="0.25"/>
    <row r="57833" ht="15" customHeight="1" x14ac:dyDescent="0.25"/>
    <row r="57834" ht="15" customHeight="1" x14ac:dyDescent="0.25"/>
    <row r="57835" ht="15" customHeight="1" x14ac:dyDescent="0.25"/>
    <row r="57836" ht="15" customHeight="1" x14ac:dyDescent="0.25"/>
    <row r="57837" ht="15" customHeight="1" x14ac:dyDescent="0.25"/>
    <row r="57838" ht="15" customHeight="1" x14ac:dyDescent="0.25"/>
    <row r="57839" ht="15" customHeight="1" x14ac:dyDescent="0.25"/>
    <row r="57840" ht="15" customHeight="1" x14ac:dyDescent="0.25"/>
    <row r="57841" ht="15" customHeight="1" x14ac:dyDescent="0.25"/>
    <row r="57842" ht="15" customHeight="1" x14ac:dyDescent="0.25"/>
    <row r="57843" ht="15" customHeight="1" x14ac:dyDescent="0.25"/>
    <row r="57844" ht="15" customHeight="1" x14ac:dyDescent="0.25"/>
    <row r="57845" ht="15" customHeight="1" x14ac:dyDescent="0.25"/>
    <row r="57846" ht="15" customHeight="1" x14ac:dyDescent="0.25"/>
    <row r="57847" ht="15" customHeight="1" x14ac:dyDescent="0.25"/>
    <row r="57848" ht="15" customHeight="1" x14ac:dyDescent="0.25"/>
    <row r="57849" ht="15" customHeight="1" x14ac:dyDescent="0.25"/>
    <row r="57850" ht="15" customHeight="1" x14ac:dyDescent="0.25"/>
    <row r="57851" ht="15" customHeight="1" x14ac:dyDescent="0.25"/>
    <row r="57852" ht="15" customHeight="1" x14ac:dyDescent="0.25"/>
    <row r="57853" ht="15" customHeight="1" x14ac:dyDescent="0.25"/>
    <row r="57854" ht="15" customHeight="1" x14ac:dyDescent="0.25"/>
    <row r="57855" ht="15" customHeight="1" x14ac:dyDescent="0.25"/>
    <row r="57856" ht="15" customHeight="1" x14ac:dyDescent="0.25"/>
    <row r="57857" ht="15" customHeight="1" x14ac:dyDescent="0.25"/>
    <row r="57858" ht="15" customHeight="1" x14ac:dyDescent="0.25"/>
    <row r="57859" ht="15" customHeight="1" x14ac:dyDescent="0.25"/>
    <row r="57860" ht="15" customHeight="1" x14ac:dyDescent="0.25"/>
    <row r="57861" ht="15" customHeight="1" x14ac:dyDescent="0.25"/>
    <row r="57862" ht="15" customHeight="1" x14ac:dyDescent="0.25"/>
    <row r="57863" ht="15" customHeight="1" x14ac:dyDescent="0.25"/>
    <row r="57864" ht="15" customHeight="1" x14ac:dyDescent="0.25"/>
    <row r="57865" ht="15" customHeight="1" x14ac:dyDescent="0.25"/>
    <row r="57866" ht="15" customHeight="1" x14ac:dyDescent="0.25"/>
    <row r="57867" ht="15" customHeight="1" x14ac:dyDescent="0.25"/>
    <row r="57868" ht="15" customHeight="1" x14ac:dyDescent="0.25"/>
    <row r="57869" ht="15" customHeight="1" x14ac:dyDescent="0.25"/>
    <row r="57870" ht="15" customHeight="1" x14ac:dyDescent="0.25"/>
    <row r="57871" ht="15" customHeight="1" x14ac:dyDescent="0.25"/>
    <row r="57872" ht="15" customHeight="1" x14ac:dyDescent="0.25"/>
    <row r="57873" ht="15" customHeight="1" x14ac:dyDescent="0.25"/>
    <row r="57874" ht="15" customHeight="1" x14ac:dyDescent="0.25"/>
    <row r="57875" ht="15" customHeight="1" x14ac:dyDescent="0.25"/>
    <row r="57876" ht="15" customHeight="1" x14ac:dyDescent="0.25"/>
    <row r="57877" ht="15" customHeight="1" x14ac:dyDescent="0.25"/>
    <row r="57878" ht="15" customHeight="1" x14ac:dyDescent="0.25"/>
    <row r="57879" ht="15" customHeight="1" x14ac:dyDescent="0.25"/>
    <row r="57880" ht="15" customHeight="1" x14ac:dyDescent="0.25"/>
    <row r="57881" ht="15" customHeight="1" x14ac:dyDescent="0.25"/>
    <row r="57882" ht="15" customHeight="1" x14ac:dyDescent="0.25"/>
    <row r="57883" ht="15" customHeight="1" x14ac:dyDescent="0.25"/>
    <row r="57884" ht="15" customHeight="1" x14ac:dyDescent="0.25"/>
    <row r="57885" ht="15" customHeight="1" x14ac:dyDescent="0.25"/>
    <row r="57886" ht="15" customHeight="1" x14ac:dyDescent="0.25"/>
    <row r="57887" ht="15" customHeight="1" x14ac:dyDescent="0.25"/>
    <row r="57888" ht="15" customHeight="1" x14ac:dyDescent="0.25"/>
    <row r="57889" ht="15" customHeight="1" x14ac:dyDescent="0.25"/>
    <row r="57890" ht="15" customHeight="1" x14ac:dyDescent="0.25"/>
    <row r="57891" ht="15" customHeight="1" x14ac:dyDescent="0.25"/>
    <row r="57892" ht="15" customHeight="1" x14ac:dyDescent="0.25"/>
    <row r="57893" ht="15" customHeight="1" x14ac:dyDescent="0.25"/>
    <row r="57894" ht="15" customHeight="1" x14ac:dyDescent="0.25"/>
    <row r="57895" ht="15" customHeight="1" x14ac:dyDescent="0.25"/>
    <row r="57896" ht="15" customHeight="1" x14ac:dyDescent="0.25"/>
    <row r="57897" ht="15" customHeight="1" x14ac:dyDescent="0.25"/>
    <row r="57898" ht="15" customHeight="1" x14ac:dyDescent="0.25"/>
    <row r="57899" ht="15" customHeight="1" x14ac:dyDescent="0.25"/>
    <row r="57900" ht="15" customHeight="1" x14ac:dyDescent="0.25"/>
    <row r="57901" ht="15" customHeight="1" x14ac:dyDescent="0.25"/>
    <row r="57902" ht="15" customHeight="1" x14ac:dyDescent="0.25"/>
    <row r="57903" ht="15" customHeight="1" x14ac:dyDescent="0.25"/>
    <row r="57904" ht="15" customHeight="1" x14ac:dyDescent="0.25"/>
    <row r="57905" ht="15" customHeight="1" x14ac:dyDescent="0.25"/>
    <row r="57906" ht="15" customHeight="1" x14ac:dyDescent="0.25"/>
    <row r="57907" ht="15" customHeight="1" x14ac:dyDescent="0.25"/>
    <row r="57908" ht="15" customHeight="1" x14ac:dyDescent="0.25"/>
    <row r="57909" ht="15" customHeight="1" x14ac:dyDescent="0.25"/>
    <row r="57910" ht="15" customHeight="1" x14ac:dyDescent="0.25"/>
    <row r="57911" ht="15" customHeight="1" x14ac:dyDescent="0.25"/>
    <row r="57912" ht="15" customHeight="1" x14ac:dyDescent="0.25"/>
    <row r="57913" ht="15" customHeight="1" x14ac:dyDescent="0.25"/>
    <row r="57914" ht="15" customHeight="1" x14ac:dyDescent="0.25"/>
    <row r="57915" ht="15" customHeight="1" x14ac:dyDescent="0.25"/>
    <row r="57916" ht="15" customHeight="1" x14ac:dyDescent="0.25"/>
    <row r="57917" ht="15" customHeight="1" x14ac:dyDescent="0.25"/>
    <row r="57918" ht="15" customHeight="1" x14ac:dyDescent="0.25"/>
    <row r="57919" ht="15" customHeight="1" x14ac:dyDescent="0.25"/>
    <row r="57920" ht="15" customHeight="1" x14ac:dyDescent="0.25"/>
    <row r="57921" ht="15" customHeight="1" x14ac:dyDescent="0.25"/>
    <row r="57922" ht="15" customHeight="1" x14ac:dyDescent="0.25"/>
    <row r="57923" ht="15" customHeight="1" x14ac:dyDescent="0.25"/>
    <row r="57924" ht="15" customHeight="1" x14ac:dyDescent="0.25"/>
    <row r="57925" ht="15" customHeight="1" x14ac:dyDescent="0.25"/>
    <row r="57926" ht="15" customHeight="1" x14ac:dyDescent="0.25"/>
    <row r="57927" ht="15" customHeight="1" x14ac:dyDescent="0.25"/>
    <row r="57928" ht="15" customHeight="1" x14ac:dyDescent="0.25"/>
    <row r="57929" ht="15" customHeight="1" x14ac:dyDescent="0.25"/>
    <row r="57930" ht="15" customHeight="1" x14ac:dyDescent="0.25"/>
    <row r="57931" ht="15" customHeight="1" x14ac:dyDescent="0.25"/>
    <row r="57932" ht="15" customHeight="1" x14ac:dyDescent="0.25"/>
    <row r="57933" ht="15" customHeight="1" x14ac:dyDescent="0.25"/>
    <row r="57934" ht="15" customHeight="1" x14ac:dyDescent="0.25"/>
    <row r="57935" ht="15" customHeight="1" x14ac:dyDescent="0.25"/>
    <row r="57936" ht="15" customHeight="1" x14ac:dyDescent="0.25"/>
    <row r="57937" ht="15" customHeight="1" x14ac:dyDescent="0.25"/>
    <row r="57938" ht="15" customHeight="1" x14ac:dyDescent="0.25"/>
    <row r="57939" ht="15" customHeight="1" x14ac:dyDescent="0.25"/>
    <row r="57940" ht="15" customHeight="1" x14ac:dyDescent="0.25"/>
    <row r="57941" ht="15" customHeight="1" x14ac:dyDescent="0.25"/>
    <row r="57942" ht="15" customHeight="1" x14ac:dyDescent="0.25"/>
    <row r="57943" ht="15" customHeight="1" x14ac:dyDescent="0.25"/>
    <row r="57944" ht="15" customHeight="1" x14ac:dyDescent="0.25"/>
    <row r="57945" ht="15" customHeight="1" x14ac:dyDescent="0.25"/>
    <row r="57946" ht="15" customHeight="1" x14ac:dyDescent="0.25"/>
    <row r="57947" ht="15" customHeight="1" x14ac:dyDescent="0.25"/>
    <row r="57948" ht="15" customHeight="1" x14ac:dyDescent="0.25"/>
    <row r="57949" ht="15" customHeight="1" x14ac:dyDescent="0.25"/>
    <row r="57950" ht="15" customHeight="1" x14ac:dyDescent="0.25"/>
    <row r="57951" ht="15" customHeight="1" x14ac:dyDescent="0.25"/>
    <row r="57952" ht="15" customHeight="1" x14ac:dyDescent="0.25"/>
    <row r="57953" ht="15" customHeight="1" x14ac:dyDescent="0.25"/>
    <row r="57954" ht="15" customHeight="1" x14ac:dyDescent="0.25"/>
    <row r="57955" ht="15" customHeight="1" x14ac:dyDescent="0.25"/>
    <row r="57956" ht="15" customHeight="1" x14ac:dyDescent="0.25"/>
    <row r="57957" ht="15" customHeight="1" x14ac:dyDescent="0.25"/>
    <row r="57958" ht="15" customHeight="1" x14ac:dyDescent="0.25"/>
    <row r="57959" ht="15" customHeight="1" x14ac:dyDescent="0.25"/>
    <row r="57960" ht="15" customHeight="1" x14ac:dyDescent="0.25"/>
    <row r="57961" ht="15" customHeight="1" x14ac:dyDescent="0.25"/>
    <row r="57962" ht="15" customHeight="1" x14ac:dyDescent="0.25"/>
    <row r="57963" ht="15" customHeight="1" x14ac:dyDescent="0.25"/>
    <row r="57964" ht="15" customHeight="1" x14ac:dyDescent="0.25"/>
    <row r="57965" ht="15" customHeight="1" x14ac:dyDescent="0.25"/>
    <row r="57966" ht="15" customHeight="1" x14ac:dyDescent="0.25"/>
    <row r="57967" ht="15" customHeight="1" x14ac:dyDescent="0.25"/>
    <row r="57968" ht="15" customHeight="1" x14ac:dyDescent="0.25"/>
    <row r="57969" ht="15" customHeight="1" x14ac:dyDescent="0.25"/>
    <row r="57970" ht="15" customHeight="1" x14ac:dyDescent="0.25"/>
    <row r="57971" ht="15" customHeight="1" x14ac:dyDescent="0.25"/>
    <row r="57972" ht="15" customHeight="1" x14ac:dyDescent="0.25"/>
    <row r="57973" ht="15" customHeight="1" x14ac:dyDescent="0.25"/>
    <row r="57974" ht="15" customHeight="1" x14ac:dyDescent="0.25"/>
    <row r="57975" ht="15" customHeight="1" x14ac:dyDescent="0.25"/>
    <row r="57976" ht="15" customHeight="1" x14ac:dyDescent="0.25"/>
    <row r="57977" ht="15" customHeight="1" x14ac:dyDescent="0.25"/>
    <row r="57978" ht="15" customHeight="1" x14ac:dyDescent="0.25"/>
    <row r="57979" ht="15" customHeight="1" x14ac:dyDescent="0.25"/>
    <row r="57980" ht="15" customHeight="1" x14ac:dyDescent="0.25"/>
    <row r="57981" ht="15" customHeight="1" x14ac:dyDescent="0.25"/>
    <row r="57982" ht="15" customHeight="1" x14ac:dyDescent="0.25"/>
    <row r="57983" ht="15" customHeight="1" x14ac:dyDescent="0.25"/>
    <row r="57984" ht="15" customHeight="1" x14ac:dyDescent="0.25"/>
    <row r="57985" ht="15" customHeight="1" x14ac:dyDescent="0.25"/>
    <row r="57986" ht="15" customHeight="1" x14ac:dyDescent="0.25"/>
    <row r="57987" ht="15" customHeight="1" x14ac:dyDescent="0.25"/>
    <row r="57988" ht="15" customHeight="1" x14ac:dyDescent="0.25"/>
    <row r="57989" ht="15" customHeight="1" x14ac:dyDescent="0.25"/>
    <row r="57990" ht="15" customHeight="1" x14ac:dyDescent="0.25"/>
    <row r="57991" ht="15" customHeight="1" x14ac:dyDescent="0.25"/>
    <row r="57992" ht="15" customHeight="1" x14ac:dyDescent="0.25"/>
    <row r="57993" ht="15" customHeight="1" x14ac:dyDescent="0.25"/>
    <row r="57994" ht="15" customHeight="1" x14ac:dyDescent="0.25"/>
    <row r="57995" ht="15" customHeight="1" x14ac:dyDescent="0.25"/>
    <row r="57996" ht="15" customHeight="1" x14ac:dyDescent="0.25"/>
    <row r="57997" ht="15" customHeight="1" x14ac:dyDescent="0.25"/>
    <row r="57998" ht="15" customHeight="1" x14ac:dyDescent="0.25"/>
    <row r="57999" ht="15" customHeight="1" x14ac:dyDescent="0.25"/>
    <row r="58000" ht="15" customHeight="1" x14ac:dyDescent="0.25"/>
    <row r="58001" ht="15" customHeight="1" x14ac:dyDescent="0.25"/>
    <row r="58002" ht="15" customHeight="1" x14ac:dyDescent="0.25"/>
    <row r="58003" ht="15" customHeight="1" x14ac:dyDescent="0.25"/>
    <row r="58004" ht="15" customHeight="1" x14ac:dyDescent="0.25"/>
    <row r="58005" ht="15" customHeight="1" x14ac:dyDescent="0.25"/>
    <row r="58006" ht="15" customHeight="1" x14ac:dyDescent="0.25"/>
    <row r="58007" ht="15" customHeight="1" x14ac:dyDescent="0.25"/>
    <row r="58008" ht="15" customHeight="1" x14ac:dyDescent="0.25"/>
    <row r="58009" ht="15" customHeight="1" x14ac:dyDescent="0.25"/>
    <row r="58010" ht="15" customHeight="1" x14ac:dyDescent="0.25"/>
    <row r="58011" ht="15" customHeight="1" x14ac:dyDescent="0.25"/>
    <row r="58012" ht="15" customHeight="1" x14ac:dyDescent="0.25"/>
    <row r="58013" ht="15" customHeight="1" x14ac:dyDescent="0.25"/>
    <row r="58014" ht="15" customHeight="1" x14ac:dyDescent="0.25"/>
    <row r="58015" ht="15" customHeight="1" x14ac:dyDescent="0.25"/>
    <row r="58016" ht="15" customHeight="1" x14ac:dyDescent="0.25"/>
    <row r="58017" ht="15" customHeight="1" x14ac:dyDescent="0.25"/>
    <row r="58018" ht="15" customHeight="1" x14ac:dyDescent="0.25"/>
    <row r="58019" ht="15" customHeight="1" x14ac:dyDescent="0.25"/>
    <row r="58020" ht="15" customHeight="1" x14ac:dyDescent="0.25"/>
    <row r="58021" ht="15" customHeight="1" x14ac:dyDescent="0.25"/>
    <row r="58022" ht="15" customHeight="1" x14ac:dyDescent="0.25"/>
    <row r="58023" ht="15" customHeight="1" x14ac:dyDescent="0.25"/>
    <row r="58024" ht="15" customHeight="1" x14ac:dyDescent="0.25"/>
    <row r="58025" ht="15" customHeight="1" x14ac:dyDescent="0.25"/>
    <row r="58026" ht="15" customHeight="1" x14ac:dyDescent="0.25"/>
    <row r="58027" ht="15" customHeight="1" x14ac:dyDescent="0.25"/>
    <row r="58028" ht="15" customHeight="1" x14ac:dyDescent="0.25"/>
    <row r="58029" ht="15" customHeight="1" x14ac:dyDescent="0.25"/>
    <row r="58030" ht="15" customHeight="1" x14ac:dyDescent="0.25"/>
    <row r="58031" ht="15" customHeight="1" x14ac:dyDescent="0.25"/>
    <row r="58032" ht="15" customHeight="1" x14ac:dyDescent="0.25"/>
    <row r="58033" ht="15" customHeight="1" x14ac:dyDescent="0.25"/>
    <row r="58034" ht="15" customHeight="1" x14ac:dyDescent="0.25"/>
    <row r="58035" ht="15" customHeight="1" x14ac:dyDescent="0.25"/>
    <row r="58036" ht="15" customHeight="1" x14ac:dyDescent="0.25"/>
    <row r="58037" ht="15" customHeight="1" x14ac:dyDescent="0.25"/>
    <row r="58038" ht="15" customHeight="1" x14ac:dyDescent="0.25"/>
    <row r="58039" ht="15" customHeight="1" x14ac:dyDescent="0.25"/>
    <row r="58040" ht="15" customHeight="1" x14ac:dyDescent="0.25"/>
    <row r="58041" ht="15" customHeight="1" x14ac:dyDescent="0.25"/>
    <row r="58042" ht="15" customHeight="1" x14ac:dyDescent="0.25"/>
    <row r="58043" ht="15" customHeight="1" x14ac:dyDescent="0.25"/>
    <row r="58044" ht="15" customHeight="1" x14ac:dyDescent="0.25"/>
    <row r="58045" ht="15" customHeight="1" x14ac:dyDescent="0.25"/>
    <row r="58046" ht="15" customHeight="1" x14ac:dyDescent="0.25"/>
    <row r="58047" ht="15" customHeight="1" x14ac:dyDescent="0.25"/>
    <row r="58048" ht="15" customHeight="1" x14ac:dyDescent="0.25"/>
    <row r="58049" ht="15" customHeight="1" x14ac:dyDescent="0.25"/>
    <row r="58050" ht="15" customHeight="1" x14ac:dyDescent="0.25"/>
    <row r="58051" ht="15" customHeight="1" x14ac:dyDescent="0.25"/>
    <row r="58052" ht="15" customHeight="1" x14ac:dyDescent="0.25"/>
    <row r="58053" ht="15" customHeight="1" x14ac:dyDescent="0.25"/>
    <row r="58054" ht="15" customHeight="1" x14ac:dyDescent="0.25"/>
    <row r="58055" ht="15" customHeight="1" x14ac:dyDescent="0.25"/>
    <row r="58056" ht="15" customHeight="1" x14ac:dyDescent="0.25"/>
    <row r="58057" ht="15" customHeight="1" x14ac:dyDescent="0.25"/>
    <row r="58058" ht="15" customHeight="1" x14ac:dyDescent="0.25"/>
    <row r="58059" ht="15" customHeight="1" x14ac:dyDescent="0.25"/>
    <row r="58060" ht="15" customHeight="1" x14ac:dyDescent="0.25"/>
    <row r="58061" ht="15" customHeight="1" x14ac:dyDescent="0.25"/>
    <row r="58062" ht="15" customHeight="1" x14ac:dyDescent="0.25"/>
    <row r="58063" ht="15" customHeight="1" x14ac:dyDescent="0.25"/>
    <row r="58064" ht="15" customHeight="1" x14ac:dyDescent="0.25"/>
    <row r="58065" ht="15" customHeight="1" x14ac:dyDescent="0.25"/>
    <row r="58066" ht="15" customHeight="1" x14ac:dyDescent="0.25"/>
    <row r="58067" ht="15" customHeight="1" x14ac:dyDescent="0.25"/>
    <row r="58068" ht="15" customHeight="1" x14ac:dyDescent="0.25"/>
    <row r="58069" ht="15" customHeight="1" x14ac:dyDescent="0.25"/>
    <row r="58070" ht="15" customHeight="1" x14ac:dyDescent="0.25"/>
    <row r="58071" ht="15" customHeight="1" x14ac:dyDescent="0.25"/>
    <row r="58072" ht="15" customHeight="1" x14ac:dyDescent="0.25"/>
    <row r="58073" ht="15" customHeight="1" x14ac:dyDescent="0.25"/>
    <row r="58074" ht="15" customHeight="1" x14ac:dyDescent="0.25"/>
    <row r="58075" ht="15" customHeight="1" x14ac:dyDescent="0.25"/>
    <row r="58076" ht="15" customHeight="1" x14ac:dyDescent="0.25"/>
    <row r="58077" ht="15" customHeight="1" x14ac:dyDescent="0.25"/>
    <row r="58078" ht="15" customHeight="1" x14ac:dyDescent="0.25"/>
    <row r="58079" ht="15" customHeight="1" x14ac:dyDescent="0.25"/>
    <row r="58080" ht="15" customHeight="1" x14ac:dyDescent="0.25"/>
    <row r="58081" ht="15" customHeight="1" x14ac:dyDescent="0.25"/>
    <row r="58082" ht="15" customHeight="1" x14ac:dyDescent="0.25"/>
    <row r="58083" ht="15" customHeight="1" x14ac:dyDescent="0.25"/>
    <row r="58084" ht="15" customHeight="1" x14ac:dyDescent="0.25"/>
    <row r="58085" ht="15" customHeight="1" x14ac:dyDescent="0.25"/>
    <row r="58086" ht="15" customHeight="1" x14ac:dyDescent="0.25"/>
    <row r="58087" ht="15" customHeight="1" x14ac:dyDescent="0.25"/>
    <row r="58088" ht="15" customHeight="1" x14ac:dyDescent="0.25"/>
    <row r="58089" ht="15" customHeight="1" x14ac:dyDescent="0.25"/>
    <row r="58090" ht="15" customHeight="1" x14ac:dyDescent="0.25"/>
    <row r="58091" ht="15" customHeight="1" x14ac:dyDescent="0.25"/>
    <row r="58092" ht="15" customHeight="1" x14ac:dyDescent="0.25"/>
    <row r="58093" ht="15" customHeight="1" x14ac:dyDescent="0.25"/>
    <row r="58094" ht="15" customHeight="1" x14ac:dyDescent="0.25"/>
    <row r="58095" ht="15" customHeight="1" x14ac:dyDescent="0.25"/>
    <row r="58096" ht="15" customHeight="1" x14ac:dyDescent="0.25"/>
    <row r="58097" ht="15" customHeight="1" x14ac:dyDescent="0.25"/>
    <row r="58098" ht="15" customHeight="1" x14ac:dyDescent="0.25"/>
    <row r="58099" ht="15" customHeight="1" x14ac:dyDescent="0.25"/>
    <row r="58100" ht="15" customHeight="1" x14ac:dyDescent="0.25"/>
    <row r="58101" ht="15" customHeight="1" x14ac:dyDescent="0.25"/>
    <row r="58102" ht="15" customHeight="1" x14ac:dyDescent="0.25"/>
    <row r="58103" ht="15" customHeight="1" x14ac:dyDescent="0.25"/>
    <row r="58104" ht="15" customHeight="1" x14ac:dyDescent="0.25"/>
    <row r="58105" ht="15" customHeight="1" x14ac:dyDescent="0.25"/>
    <row r="58106" ht="15" customHeight="1" x14ac:dyDescent="0.25"/>
    <row r="58107" ht="15" customHeight="1" x14ac:dyDescent="0.25"/>
    <row r="58108" ht="15" customHeight="1" x14ac:dyDescent="0.25"/>
    <row r="58109" ht="15" customHeight="1" x14ac:dyDescent="0.25"/>
    <row r="58110" ht="15" customHeight="1" x14ac:dyDescent="0.25"/>
    <row r="58111" ht="15" customHeight="1" x14ac:dyDescent="0.25"/>
    <row r="58112" ht="15" customHeight="1" x14ac:dyDescent="0.25"/>
    <row r="58113" ht="15" customHeight="1" x14ac:dyDescent="0.25"/>
    <row r="58114" ht="15" customHeight="1" x14ac:dyDescent="0.25"/>
    <row r="58115" ht="15" customHeight="1" x14ac:dyDescent="0.25"/>
    <row r="58116" ht="15" customHeight="1" x14ac:dyDescent="0.25"/>
    <row r="58117" ht="15" customHeight="1" x14ac:dyDescent="0.25"/>
    <row r="58118" ht="15" customHeight="1" x14ac:dyDescent="0.25"/>
    <row r="58119" ht="15" customHeight="1" x14ac:dyDescent="0.25"/>
    <row r="58120" ht="15" customHeight="1" x14ac:dyDescent="0.25"/>
    <row r="58121" ht="15" customHeight="1" x14ac:dyDescent="0.25"/>
    <row r="58122" ht="15" customHeight="1" x14ac:dyDescent="0.25"/>
    <row r="58123" ht="15" customHeight="1" x14ac:dyDescent="0.25"/>
    <row r="58124" ht="15" customHeight="1" x14ac:dyDescent="0.25"/>
    <row r="58125" ht="15" customHeight="1" x14ac:dyDescent="0.25"/>
    <row r="58126" ht="15" customHeight="1" x14ac:dyDescent="0.25"/>
    <row r="58127" ht="15" customHeight="1" x14ac:dyDescent="0.25"/>
    <row r="58128" ht="15" customHeight="1" x14ac:dyDescent="0.25"/>
    <row r="58129" ht="15" customHeight="1" x14ac:dyDescent="0.25"/>
    <row r="58130" ht="15" customHeight="1" x14ac:dyDescent="0.25"/>
    <row r="58131" ht="15" customHeight="1" x14ac:dyDescent="0.25"/>
    <row r="58132" ht="15" customHeight="1" x14ac:dyDescent="0.25"/>
    <row r="58133" ht="15" customHeight="1" x14ac:dyDescent="0.25"/>
    <row r="58134" ht="15" customHeight="1" x14ac:dyDescent="0.25"/>
    <row r="58135" ht="15" customHeight="1" x14ac:dyDescent="0.25"/>
    <row r="58136" ht="15" customHeight="1" x14ac:dyDescent="0.25"/>
    <row r="58137" ht="15" customHeight="1" x14ac:dyDescent="0.25"/>
    <row r="58138" ht="15" customHeight="1" x14ac:dyDescent="0.25"/>
    <row r="58139" ht="15" customHeight="1" x14ac:dyDescent="0.25"/>
    <row r="58140" ht="15" customHeight="1" x14ac:dyDescent="0.25"/>
    <row r="58141" ht="15" customHeight="1" x14ac:dyDescent="0.25"/>
    <row r="58142" ht="15" customHeight="1" x14ac:dyDescent="0.25"/>
    <row r="58143" ht="15" customHeight="1" x14ac:dyDescent="0.25"/>
    <row r="58144" ht="15" customHeight="1" x14ac:dyDescent="0.25"/>
    <row r="58145" ht="15" customHeight="1" x14ac:dyDescent="0.25"/>
    <row r="58146" ht="15" customHeight="1" x14ac:dyDescent="0.25"/>
    <row r="58147" ht="15" customHeight="1" x14ac:dyDescent="0.25"/>
    <row r="58148" ht="15" customHeight="1" x14ac:dyDescent="0.25"/>
    <row r="58149" ht="15" customHeight="1" x14ac:dyDescent="0.25"/>
    <row r="58150" ht="15" customHeight="1" x14ac:dyDescent="0.25"/>
    <row r="58151" ht="15" customHeight="1" x14ac:dyDescent="0.25"/>
    <row r="58152" ht="15" customHeight="1" x14ac:dyDescent="0.25"/>
    <row r="58153" ht="15" customHeight="1" x14ac:dyDescent="0.25"/>
    <row r="58154" ht="15" customHeight="1" x14ac:dyDescent="0.25"/>
    <row r="58155" ht="15" customHeight="1" x14ac:dyDescent="0.25"/>
    <row r="58156" ht="15" customHeight="1" x14ac:dyDescent="0.25"/>
    <row r="58157" ht="15" customHeight="1" x14ac:dyDescent="0.25"/>
    <row r="58158" ht="15" customHeight="1" x14ac:dyDescent="0.25"/>
    <row r="58159" ht="15" customHeight="1" x14ac:dyDescent="0.25"/>
    <row r="58160" ht="15" customHeight="1" x14ac:dyDescent="0.25"/>
    <row r="58161" ht="15" customHeight="1" x14ac:dyDescent="0.25"/>
    <row r="58162" ht="15" customHeight="1" x14ac:dyDescent="0.25"/>
    <row r="58163" ht="15" customHeight="1" x14ac:dyDescent="0.25"/>
    <row r="58164" ht="15" customHeight="1" x14ac:dyDescent="0.25"/>
    <row r="58165" ht="15" customHeight="1" x14ac:dyDescent="0.25"/>
    <row r="58166" ht="15" customHeight="1" x14ac:dyDescent="0.25"/>
    <row r="58167" ht="15" customHeight="1" x14ac:dyDescent="0.25"/>
    <row r="58168" ht="15" customHeight="1" x14ac:dyDescent="0.25"/>
    <row r="58169" ht="15" customHeight="1" x14ac:dyDescent="0.25"/>
    <row r="58170" ht="15" customHeight="1" x14ac:dyDescent="0.25"/>
    <row r="58171" ht="15" customHeight="1" x14ac:dyDescent="0.25"/>
    <row r="58172" ht="15" customHeight="1" x14ac:dyDescent="0.25"/>
    <row r="58173" ht="15" customHeight="1" x14ac:dyDescent="0.25"/>
    <row r="58174" ht="15" customHeight="1" x14ac:dyDescent="0.25"/>
    <row r="58175" ht="15" customHeight="1" x14ac:dyDescent="0.25"/>
    <row r="58176" ht="15" customHeight="1" x14ac:dyDescent="0.25"/>
    <row r="58177" ht="15" customHeight="1" x14ac:dyDescent="0.25"/>
    <row r="58178" ht="15" customHeight="1" x14ac:dyDescent="0.25"/>
    <row r="58179" ht="15" customHeight="1" x14ac:dyDescent="0.25"/>
    <row r="58180" ht="15" customHeight="1" x14ac:dyDescent="0.25"/>
    <row r="58181" ht="15" customHeight="1" x14ac:dyDescent="0.25"/>
    <row r="58182" ht="15" customHeight="1" x14ac:dyDescent="0.25"/>
    <row r="58183" ht="15" customHeight="1" x14ac:dyDescent="0.25"/>
    <row r="58184" ht="15" customHeight="1" x14ac:dyDescent="0.25"/>
    <row r="58185" ht="15" customHeight="1" x14ac:dyDescent="0.25"/>
    <row r="58186" ht="15" customHeight="1" x14ac:dyDescent="0.25"/>
    <row r="58187" ht="15" customHeight="1" x14ac:dyDescent="0.25"/>
    <row r="58188" ht="15" customHeight="1" x14ac:dyDescent="0.25"/>
    <row r="58189" ht="15" customHeight="1" x14ac:dyDescent="0.25"/>
    <row r="58190" ht="15" customHeight="1" x14ac:dyDescent="0.25"/>
    <row r="58191" ht="15" customHeight="1" x14ac:dyDescent="0.25"/>
    <row r="58192" ht="15" customHeight="1" x14ac:dyDescent="0.25"/>
    <row r="58193" ht="15" customHeight="1" x14ac:dyDescent="0.25"/>
    <row r="58194" ht="15" customHeight="1" x14ac:dyDescent="0.25"/>
    <row r="58195" ht="15" customHeight="1" x14ac:dyDescent="0.25"/>
    <row r="58196" ht="15" customHeight="1" x14ac:dyDescent="0.25"/>
    <row r="58197" ht="15" customHeight="1" x14ac:dyDescent="0.25"/>
    <row r="58198" ht="15" customHeight="1" x14ac:dyDescent="0.25"/>
    <row r="58199" ht="15" customHeight="1" x14ac:dyDescent="0.25"/>
    <row r="58200" ht="15" customHeight="1" x14ac:dyDescent="0.25"/>
    <row r="58201" ht="15" customHeight="1" x14ac:dyDescent="0.25"/>
    <row r="58202" ht="15" customHeight="1" x14ac:dyDescent="0.25"/>
    <row r="58203" ht="15" customHeight="1" x14ac:dyDescent="0.25"/>
    <row r="58204" ht="15" customHeight="1" x14ac:dyDescent="0.25"/>
    <row r="58205" ht="15" customHeight="1" x14ac:dyDescent="0.25"/>
    <row r="58206" ht="15" customHeight="1" x14ac:dyDescent="0.25"/>
    <row r="58207" ht="15" customHeight="1" x14ac:dyDescent="0.25"/>
    <row r="58208" ht="15" customHeight="1" x14ac:dyDescent="0.25"/>
    <row r="58209" ht="15" customHeight="1" x14ac:dyDescent="0.25"/>
    <row r="58210" ht="15" customHeight="1" x14ac:dyDescent="0.25"/>
    <row r="58211" ht="15" customHeight="1" x14ac:dyDescent="0.25"/>
    <row r="58212" ht="15" customHeight="1" x14ac:dyDescent="0.25"/>
    <row r="58213" ht="15" customHeight="1" x14ac:dyDescent="0.25"/>
    <row r="58214" ht="15" customHeight="1" x14ac:dyDescent="0.25"/>
    <row r="58215" ht="15" customHeight="1" x14ac:dyDescent="0.25"/>
    <row r="58216" ht="15" customHeight="1" x14ac:dyDescent="0.25"/>
    <row r="58217" ht="15" customHeight="1" x14ac:dyDescent="0.25"/>
    <row r="58218" ht="15" customHeight="1" x14ac:dyDescent="0.25"/>
    <row r="58219" ht="15" customHeight="1" x14ac:dyDescent="0.25"/>
    <row r="58220" ht="15" customHeight="1" x14ac:dyDescent="0.25"/>
    <row r="58221" ht="15" customHeight="1" x14ac:dyDescent="0.25"/>
    <row r="58222" ht="15" customHeight="1" x14ac:dyDescent="0.25"/>
    <row r="58223" ht="15" customHeight="1" x14ac:dyDescent="0.25"/>
    <row r="58224" ht="15" customHeight="1" x14ac:dyDescent="0.25"/>
    <row r="58225" ht="15" customHeight="1" x14ac:dyDescent="0.25"/>
    <row r="58226" ht="15" customHeight="1" x14ac:dyDescent="0.25"/>
    <row r="58227" ht="15" customHeight="1" x14ac:dyDescent="0.25"/>
    <row r="58228" ht="15" customHeight="1" x14ac:dyDescent="0.25"/>
    <row r="58229" ht="15" customHeight="1" x14ac:dyDescent="0.25"/>
    <row r="58230" ht="15" customHeight="1" x14ac:dyDescent="0.25"/>
    <row r="58231" ht="15" customHeight="1" x14ac:dyDescent="0.25"/>
    <row r="58232" ht="15" customHeight="1" x14ac:dyDescent="0.25"/>
    <row r="58233" ht="15" customHeight="1" x14ac:dyDescent="0.25"/>
    <row r="58234" ht="15" customHeight="1" x14ac:dyDescent="0.25"/>
    <row r="58235" ht="15" customHeight="1" x14ac:dyDescent="0.25"/>
    <row r="58236" ht="15" customHeight="1" x14ac:dyDescent="0.25"/>
    <row r="58237" ht="15" customHeight="1" x14ac:dyDescent="0.25"/>
    <row r="58238" ht="15" customHeight="1" x14ac:dyDescent="0.25"/>
    <row r="58239" ht="15" customHeight="1" x14ac:dyDescent="0.25"/>
    <row r="58240" ht="15" customHeight="1" x14ac:dyDescent="0.25"/>
    <row r="58241" ht="15" customHeight="1" x14ac:dyDescent="0.25"/>
    <row r="58242" ht="15" customHeight="1" x14ac:dyDescent="0.25"/>
    <row r="58243" ht="15" customHeight="1" x14ac:dyDescent="0.25"/>
    <row r="58244" ht="15" customHeight="1" x14ac:dyDescent="0.25"/>
    <row r="58245" ht="15" customHeight="1" x14ac:dyDescent="0.25"/>
    <row r="58246" ht="15" customHeight="1" x14ac:dyDescent="0.25"/>
    <row r="58247" ht="15" customHeight="1" x14ac:dyDescent="0.25"/>
    <row r="58248" ht="15" customHeight="1" x14ac:dyDescent="0.25"/>
    <row r="58249" ht="15" customHeight="1" x14ac:dyDescent="0.25"/>
    <row r="58250" ht="15" customHeight="1" x14ac:dyDescent="0.25"/>
    <row r="58251" ht="15" customHeight="1" x14ac:dyDescent="0.25"/>
    <row r="58252" ht="15" customHeight="1" x14ac:dyDescent="0.25"/>
    <row r="58253" ht="15" customHeight="1" x14ac:dyDescent="0.25"/>
    <row r="58254" ht="15" customHeight="1" x14ac:dyDescent="0.25"/>
    <row r="58255" ht="15" customHeight="1" x14ac:dyDescent="0.25"/>
    <row r="58256" ht="15" customHeight="1" x14ac:dyDescent="0.25"/>
    <row r="58257" ht="15" customHeight="1" x14ac:dyDescent="0.25"/>
    <row r="58258" ht="15" customHeight="1" x14ac:dyDescent="0.25"/>
    <row r="58259" ht="15" customHeight="1" x14ac:dyDescent="0.25"/>
    <row r="58260" ht="15" customHeight="1" x14ac:dyDescent="0.25"/>
    <row r="58261" ht="15" customHeight="1" x14ac:dyDescent="0.25"/>
    <row r="58262" ht="15" customHeight="1" x14ac:dyDescent="0.25"/>
    <row r="58263" ht="15" customHeight="1" x14ac:dyDescent="0.25"/>
    <row r="58264" ht="15" customHeight="1" x14ac:dyDescent="0.25"/>
    <row r="58265" ht="15" customHeight="1" x14ac:dyDescent="0.25"/>
    <row r="58266" ht="15" customHeight="1" x14ac:dyDescent="0.25"/>
    <row r="58267" ht="15" customHeight="1" x14ac:dyDescent="0.25"/>
    <row r="58268" ht="15" customHeight="1" x14ac:dyDescent="0.25"/>
    <row r="58269" ht="15" customHeight="1" x14ac:dyDescent="0.25"/>
    <row r="58270" ht="15" customHeight="1" x14ac:dyDescent="0.25"/>
    <row r="58271" ht="15" customHeight="1" x14ac:dyDescent="0.25"/>
    <row r="58272" ht="15" customHeight="1" x14ac:dyDescent="0.25"/>
    <row r="58273" ht="15" customHeight="1" x14ac:dyDescent="0.25"/>
    <row r="58274" ht="15" customHeight="1" x14ac:dyDescent="0.25"/>
    <row r="58275" ht="15" customHeight="1" x14ac:dyDescent="0.25"/>
    <row r="58276" ht="15" customHeight="1" x14ac:dyDescent="0.25"/>
    <row r="58277" ht="15" customHeight="1" x14ac:dyDescent="0.25"/>
    <row r="58278" ht="15" customHeight="1" x14ac:dyDescent="0.25"/>
    <row r="58279" ht="15" customHeight="1" x14ac:dyDescent="0.25"/>
    <row r="58280" ht="15" customHeight="1" x14ac:dyDescent="0.25"/>
    <row r="58281" ht="15" customHeight="1" x14ac:dyDescent="0.25"/>
    <row r="58282" ht="15" customHeight="1" x14ac:dyDescent="0.25"/>
    <row r="58283" ht="15" customHeight="1" x14ac:dyDescent="0.25"/>
    <row r="58284" ht="15" customHeight="1" x14ac:dyDescent="0.25"/>
    <row r="58285" ht="15" customHeight="1" x14ac:dyDescent="0.25"/>
    <row r="58286" ht="15" customHeight="1" x14ac:dyDescent="0.25"/>
    <row r="58287" ht="15" customHeight="1" x14ac:dyDescent="0.25"/>
    <row r="58288" ht="15" customHeight="1" x14ac:dyDescent="0.25"/>
    <row r="58289" ht="15" customHeight="1" x14ac:dyDescent="0.25"/>
    <row r="58290" ht="15" customHeight="1" x14ac:dyDescent="0.25"/>
    <row r="58291" ht="15" customHeight="1" x14ac:dyDescent="0.25"/>
    <row r="58292" ht="15" customHeight="1" x14ac:dyDescent="0.25"/>
    <row r="58293" ht="15" customHeight="1" x14ac:dyDescent="0.25"/>
    <row r="58294" ht="15" customHeight="1" x14ac:dyDescent="0.25"/>
    <row r="58295" ht="15" customHeight="1" x14ac:dyDescent="0.25"/>
    <row r="58296" ht="15" customHeight="1" x14ac:dyDescent="0.25"/>
    <row r="58297" ht="15" customHeight="1" x14ac:dyDescent="0.25"/>
    <row r="58298" ht="15" customHeight="1" x14ac:dyDescent="0.25"/>
    <row r="58299" ht="15" customHeight="1" x14ac:dyDescent="0.25"/>
    <row r="58300" ht="15" customHeight="1" x14ac:dyDescent="0.25"/>
    <row r="58301" ht="15" customHeight="1" x14ac:dyDescent="0.25"/>
    <row r="58302" ht="15" customHeight="1" x14ac:dyDescent="0.25"/>
    <row r="58303" ht="15" customHeight="1" x14ac:dyDescent="0.25"/>
    <row r="58304" ht="15" customHeight="1" x14ac:dyDescent="0.25"/>
    <row r="58305" ht="15" customHeight="1" x14ac:dyDescent="0.25"/>
    <row r="58306" ht="15" customHeight="1" x14ac:dyDescent="0.25"/>
    <row r="58307" ht="15" customHeight="1" x14ac:dyDescent="0.25"/>
    <row r="58308" ht="15" customHeight="1" x14ac:dyDescent="0.25"/>
    <row r="58309" ht="15" customHeight="1" x14ac:dyDescent="0.25"/>
    <row r="58310" ht="15" customHeight="1" x14ac:dyDescent="0.25"/>
    <row r="58311" ht="15" customHeight="1" x14ac:dyDescent="0.25"/>
    <row r="58312" ht="15" customHeight="1" x14ac:dyDescent="0.25"/>
    <row r="58313" ht="15" customHeight="1" x14ac:dyDescent="0.25"/>
    <row r="58314" ht="15" customHeight="1" x14ac:dyDescent="0.25"/>
    <row r="58315" ht="15" customHeight="1" x14ac:dyDescent="0.25"/>
    <row r="58316" ht="15" customHeight="1" x14ac:dyDescent="0.25"/>
    <row r="58317" ht="15" customHeight="1" x14ac:dyDescent="0.25"/>
    <row r="58318" ht="15" customHeight="1" x14ac:dyDescent="0.25"/>
    <row r="58319" ht="15" customHeight="1" x14ac:dyDescent="0.25"/>
    <row r="58320" ht="15" customHeight="1" x14ac:dyDescent="0.25"/>
    <row r="58321" ht="15" customHeight="1" x14ac:dyDescent="0.25"/>
    <row r="58322" ht="15" customHeight="1" x14ac:dyDescent="0.25"/>
    <row r="58323" ht="15" customHeight="1" x14ac:dyDescent="0.25"/>
    <row r="58324" ht="15" customHeight="1" x14ac:dyDescent="0.25"/>
    <row r="58325" ht="15" customHeight="1" x14ac:dyDescent="0.25"/>
    <row r="58326" ht="15" customHeight="1" x14ac:dyDescent="0.25"/>
    <row r="58327" ht="15" customHeight="1" x14ac:dyDescent="0.25"/>
    <row r="58328" ht="15" customHeight="1" x14ac:dyDescent="0.25"/>
    <row r="58329" ht="15" customHeight="1" x14ac:dyDescent="0.25"/>
    <row r="58330" ht="15" customHeight="1" x14ac:dyDescent="0.25"/>
    <row r="58331" ht="15" customHeight="1" x14ac:dyDescent="0.25"/>
    <row r="58332" ht="15" customHeight="1" x14ac:dyDescent="0.25"/>
    <row r="58333" ht="15" customHeight="1" x14ac:dyDescent="0.25"/>
    <row r="58334" ht="15" customHeight="1" x14ac:dyDescent="0.25"/>
    <row r="58335" ht="15" customHeight="1" x14ac:dyDescent="0.25"/>
    <row r="58336" ht="15" customHeight="1" x14ac:dyDescent="0.25"/>
    <row r="58337" ht="15" customHeight="1" x14ac:dyDescent="0.25"/>
    <row r="58338" ht="15" customHeight="1" x14ac:dyDescent="0.25"/>
    <row r="58339" ht="15" customHeight="1" x14ac:dyDescent="0.25"/>
    <row r="58340" ht="15" customHeight="1" x14ac:dyDescent="0.25"/>
    <row r="58341" ht="15" customHeight="1" x14ac:dyDescent="0.25"/>
    <row r="58342" ht="15" customHeight="1" x14ac:dyDescent="0.25"/>
    <row r="58343" ht="15" customHeight="1" x14ac:dyDescent="0.25"/>
    <row r="58344" ht="15" customHeight="1" x14ac:dyDescent="0.25"/>
    <row r="58345" ht="15" customHeight="1" x14ac:dyDescent="0.25"/>
    <row r="58346" ht="15" customHeight="1" x14ac:dyDescent="0.25"/>
    <row r="58347" ht="15" customHeight="1" x14ac:dyDescent="0.25"/>
    <row r="58348" ht="15" customHeight="1" x14ac:dyDescent="0.25"/>
    <row r="58349" ht="15" customHeight="1" x14ac:dyDescent="0.25"/>
    <row r="58350" ht="15" customHeight="1" x14ac:dyDescent="0.25"/>
    <row r="58351" ht="15" customHeight="1" x14ac:dyDescent="0.25"/>
    <row r="58352" ht="15" customHeight="1" x14ac:dyDescent="0.25"/>
    <row r="58353" ht="15" customHeight="1" x14ac:dyDescent="0.25"/>
    <row r="58354" ht="15" customHeight="1" x14ac:dyDescent="0.25"/>
    <row r="58355" ht="15" customHeight="1" x14ac:dyDescent="0.25"/>
    <row r="58356" ht="15" customHeight="1" x14ac:dyDescent="0.25"/>
    <row r="58357" ht="15" customHeight="1" x14ac:dyDescent="0.25"/>
    <row r="58358" ht="15" customHeight="1" x14ac:dyDescent="0.25"/>
    <row r="58359" ht="15" customHeight="1" x14ac:dyDescent="0.25"/>
    <row r="58360" ht="15" customHeight="1" x14ac:dyDescent="0.25"/>
    <row r="58361" ht="15" customHeight="1" x14ac:dyDescent="0.25"/>
    <row r="58362" ht="15" customHeight="1" x14ac:dyDescent="0.25"/>
    <row r="58363" ht="15" customHeight="1" x14ac:dyDescent="0.25"/>
    <row r="58364" ht="15" customHeight="1" x14ac:dyDescent="0.25"/>
    <row r="58365" ht="15" customHeight="1" x14ac:dyDescent="0.25"/>
    <row r="58366" ht="15" customHeight="1" x14ac:dyDescent="0.25"/>
    <row r="58367" ht="15" customHeight="1" x14ac:dyDescent="0.25"/>
    <row r="58368" ht="15" customHeight="1" x14ac:dyDescent="0.25"/>
    <row r="58369" ht="15" customHeight="1" x14ac:dyDescent="0.25"/>
    <row r="58370" ht="15" customHeight="1" x14ac:dyDescent="0.25"/>
    <row r="58371" ht="15" customHeight="1" x14ac:dyDescent="0.25"/>
    <row r="58372" ht="15" customHeight="1" x14ac:dyDescent="0.25"/>
    <row r="58373" ht="15" customHeight="1" x14ac:dyDescent="0.25"/>
    <row r="58374" ht="15" customHeight="1" x14ac:dyDescent="0.25"/>
    <row r="58375" ht="15" customHeight="1" x14ac:dyDescent="0.25"/>
    <row r="58376" ht="15" customHeight="1" x14ac:dyDescent="0.25"/>
    <row r="58377" ht="15" customHeight="1" x14ac:dyDescent="0.25"/>
    <row r="58378" ht="15" customHeight="1" x14ac:dyDescent="0.25"/>
    <row r="58379" ht="15" customHeight="1" x14ac:dyDescent="0.25"/>
    <row r="58380" ht="15" customHeight="1" x14ac:dyDescent="0.25"/>
    <row r="58381" ht="15" customHeight="1" x14ac:dyDescent="0.25"/>
    <row r="58382" ht="15" customHeight="1" x14ac:dyDescent="0.25"/>
    <row r="58383" ht="15" customHeight="1" x14ac:dyDescent="0.25"/>
    <row r="58384" ht="15" customHeight="1" x14ac:dyDescent="0.25"/>
    <row r="58385" ht="15" customHeight="1" x14ac:dyDescent="0.25"/>
    <row r="58386" ht="15" customHeight="1" x14ac:dyDescent="0.25"/>
    <row r="58387" ht="15" customHeight="1" x14ac:dyDescent="0.25"/>
    <row r="58388" ht="15" customHeight="1" x14ac:dyDescent="0.25"/>
    <row r="58389" ht="15" customHeight="1" x14ac:dyDescent="0.25"/>
    <row r="58390" ht="15" customHeight="1" x14ac:dyDescent="0.25"/>
    <row r="58391" ht="15" customHeight="1" x14ac:dyDescent="0.25"/>
    <row r="58392" ht="15" customHeight="1" x14ac:dyDescent="0.25"/>
    <row r="58393" ht="15" customHeight="1" x14ac:dyDescent="0.25"/>
    <row r="58394" ht="15" customHeight="1" x14ac:dyDescent="0.25"/>
    <row r="58395" ht="15" customHeight="1" x14ac:dyDescent="0.25"/>
    <row r="58396" ht="15" customHeight="1" x14ac:dyDescent="0.25"/>
    <row r="58397" ht="15" customHeight="1" x14ac:dyDescent="0.25"/>
    <row r="58398" ht="15" customHeight="1" x14ac:dyDescent="0.25"/>
    <row r="58399" ht="15" customHeight="1" x14ac:dyDescent="0.25"/>
    <row r="58400" ht="15" customHeight="1" x14ac:dyDescent="0.25"/>
    <row r="58401" ht="15" customHeight="1" x14ac:dyDescent="0.25"/>
    <row r="58402" ht="15" customHeight="1" x14ac:dyDescent="0.25"/>
    <row r="58403" ht="15" customHeight="1" x14ac:dyDescent="0.25"/>
    <row r="58404" ht="15" customHeight="1" x14ac:dyDescent="0.25"/>
    <row r="58405" ht="15" customHeight="1" x14ac:dyDescent="0.25"/>
    <row r="58406" ht="15" customHeight="1" x14ac:dyDescent="0.25"/>
    <row r="58407" ht="15" customHeight="1" x14ac:dyDescent="0.25"/>
    <row r="58408" ht="15" customHeight="1" x14ac:dyDescent="0.25"/>
    <row r="58409" ht="15" customHeight="1" x14ac:dyDescent="0.25"/>
    <row r="58410" ht="15" customHeight="1" x14ac:dyDescent="0.25"/>
    <row r="58411" ht="15" customHeight="1" x14ac:dyDescent="0.25"/>
    <row r="58412" ht="15" customHeight="1" x14ac:dyDescent="0.25"/>
    <row r="58413" ht="15" customHeight="1" x14ac:dyDescent="0.25"/>
    <row r="58414" ht="15" customHeight="1" x14ac:dyDescent="0.25"/>
    <row r="58415" ht="15" customHeight="1" x14ac:dyDescent="0.25"/>
    <row r="58416" ht="15" customHeight="1" x14ac:dyDescent="0.25"/>
    <row r="58417" ht="15" customHeight="1" x14ac:dyDescent="0.25"/>
    <row r="58418" ht="15" customHeight="1" x14ac:dyDescent="0.25"/>
    <row r="58419" ht="15" customHeight="1" x14ac:dyDescent="0.25"/>
    <row r="58420" ht="15" customHeight="1" x14ac:dyDescent="0.25"/>
    <row r="58421" ht="15" customHeight="1" x14ac:dyDescent="0.25"/>
    <row r="58422" ht="15" customHeight="1" x14ac:dyDescent="0.25"/>
    <row r="58423" ht="15" customHeight="1" x14ac:dyDescent="0.25"/>
    <row r="58424" ht="15" customHeight="1" x14ac:dyDescent="0.25"/>
    <row r="58425" ht="15" customHeight="1" x14ac:dyDescent="0.25"/>
    <row r="58426" ht="15" customHeight="1" x14ac:dyDescent="0.25"/>
    <row r="58427" ht="15" customHeight="1" x14ac:dyDescent="0.25"/>
    <row r="58428" ht="15" customHeight="1" x14ac:dyDescent="0.25"/>
    <row r="58429" ht="15" customHeight="1" x14ac:dyDescent="0.25"/>
    <row r="58430" ht="15" customHeight="1" x14ac:dyDescent="0.25"/>
    <row r="58431" ht="15" customHeight="1" x14ac:dyDescent="0.25"/>
    <row r="58432" ht="15" customHeight="1" x14ac:dyDescent="0.25"/>
    <row r="58433" ht="15" customHeight="1" x14ac:dyDescent="0.25"/>
    <row r="58434" ht="15" customHeight="1" x14ac:dyDescent="0.25"/>
    <row r="58435" ht="15" customHeight="1" x14ac:dyDescent="0.25"/>
    <row r="58436" ht="15" customHeight="1" x14ac:dyDescent="0.25"/>
    <row r="58437" ht="15" customHeight="1" x14ac:dyDescent="0.25"/>
    <row r="58438" ht="15" customHeight="1" x14ac:dyDescent="0.25"/>
    <row r="58439" ht="15" customHeight="1" x14ac:dyDescent="0.25"/>
    <row r="58440" ht="15" customHeight="1" x14ac:dyDescent="0.25"/>
    <row r="58441" ht="15" customHeight="1" x14ac:dyDescent="0.25"/>
    <row r="58442" ht="15" customHeight="1" x14ac:dyDescent="0.25"/>
    <row r="58443" ht="15" customHeight="1" x14ac:dyDescent="0.25"/>
    <row r="58444" ht="15" customHeight="1" x14ac:dyDescent="0.25"/>
    <row r="58445" ht="15" customHeight="1" x14ac:dyDescent="0.25"/>
    <row r="58446" ht="15" customHeight="1" x14ac:dyDescent="0.25"/>
    <row r="58447" ht="15" customHeight="1" x14ac:dyDescent="0.25"/>
    <row r="58448" ht="15" customHeight="1" x14ac:dyDescent="0.25"/>
    <row r="58449" ht="15" customHeight="1" x14ac:dyDescent="0.25"/>
    <row r="58450" ht="15" customHeight="1" x14ac:dyDescent="0.25"/>
    <row r="58451" ht="15" customHeight="1" x14ac:dyDescent="0.25"/>
    <row r="58452" ht="15" customHeight="1" x14ac:dyDescent="0.25"/>
    <row r="58453" ht="15" customHeight="1" x14ac:dyDescent="0.25"/>
    <row r="58454" ht="15" customHeight="1" x14ac:dyDescent="0.25"/>
    <row r="58455" ht="15" customHeight="1" x14ac:dyDescent="0.25"/>
    <row r="58456" ht="15" customHeight="1" x14ac:dyDescent="0.25"/>
    <row r="58457" ht="15" customHeight="1" x14ac:dyDescent="0.25"/>
    <row r="58458" ht="15" customHeight="1" x14ac:dyDescent="0.25"/>
    <row r="58459" ht="15" customHeight="1" x14ac:dyDescent="0.25"/>
    <row r="58460" ht="15" customHeight="1" x14ac:dyDescent="0.25"/>
    <row r="58461" ht="15" customHeight="1" x14ac:dyDescent="0.25"/>
    <row r="58462" ht="15" customHeight="1" x14ac:dyDescent="0.25"/>
    <row r="58463" ht="15" customHeight="1" x14ac:dyDescent="0.25"/>
    <row r="58464" ht="15" customHeight="1" x14ac:dyDescent="0.25"/>
    <row r="58465" ht="15" customHeight="1" x14ac:dyDescent="0.25"/>
    <row r="58466" ht="15" customHeight="1" x14ac:dyDescent="0.25"/>
    <row r="58467" ht="15" customHeight="1" x14ac:dyDescent="0.25"/>
    <row r="58468" ht="15" customHeight="1" x14ac:dyDescent="0.25"/>
    <row r="58469" ht="15" customHeight="1" x14ac:dyDescent="0.25"/>
    <row r="58470" ht="15" customHeight="1" x14ac:dyDescent="0.25"/>
    <row r="58471" ht="15" customHeight="1" x14ac:dyDescent="0.25"/>
    <row r="58472" ht="15" customHeight="1" x14ac:dyDescent="0.25"/>
    <row r="58473" ht="15" customHeight="1" x14ac:dyDescent="0.25"/>
    <row r="58474" ht="15" customHeight="1" x14ac:dyDescent="0.25"/>
    <row r="58475" ht="15" customHeight="1" x14ac:dyDescent="0.25"/>
    <row r="58476" ht="15" customHeight="1" x14ac:dyDescent="0.25"/>
    <row r="58477" ht="15" customHeight="1" x14ac:dyDescent="0.25"/>
    <row r="58478" ht="15" customHeight="1" x14ac:dyDescent="0.25"/>
    <row r="58479" ht="15" customHeight="1" x14ac:dyDescent="0.25"/>
    <row r="58480" ht="15" customHeight="1" x14ac:dyDescent="0.25"/>
    <row r="58481" ht="15" customHeight="1" x14ac:dyDescent="0.25"/>
    <row r="58482" ht="15" customHeight="1" x14ac:dyDescent="0.25"/>
    <row r="58483" ht="15" customHeight="1" x14ac:dyDescent="0.25"/>
    <row r="58484" ht="15" customHeight="1" x14ac:dyDescent="0.25"/>
    <row r="58485" ht="15" customHeight="1" x14ac:dyDescent="0.25"/>
    <row r="58486" ht="15" customHeight="1" x14ac:dyDescent="0.25"/>
    <row r="58487" ht="15" customHeight="1" x14ac:dyDescent="0.25"/>
    <row r="58488" ht="15" customHeight="1" x14ac:dyDescent="0.25"/>
    <row r="58489" ht="15" customHeight="1" x14ac:dyDescent="0.25"/>
    <row r="58490" ht="15" customHeight="1" x14ac:dyDescent="0.25"/>
    <row r="58491" ht="15" customHeight="1" x14ac:dyDescent="0.25"/>
    <row r="58492" ht="15" customHeight="1" x14ac:dyDescent="0.25"/>
    <row r="58493" ht="15" customHeight="1" x14ac:dyDescent="0.25"/>
    <row r="58494" ht="15" customHeight="1" x14ac:dyDescent="0.25"/>
    <row r="58495" ht="15" customHeight="1" x14ac:dyDescent="0.25"/>
    <row r="58496" ht="15" customHeight="1" x14ac:dyDescent="0.25"/>
    <row r="58497" ht="15" customHeight="1" x14ac:dyDescent="0.25"/>
    <row r="58498" ht="15" customHeight="1" x14ac:dyDescent="0.25"/>
    <row r="58499" ht="15" customHeight="1" x14ac:dyDescent="0.25"/>
    <row r="58500" ht="15" customHeight="1" x14ac:dyDescent="0.25"/>
    <row r="58501" ht="15" customHeight="1" x14ac:dyDescent="0.25"/>
    <row r="58502" ht="15" customHeight="1" x14ac:dyDescent="0.25"/>
    <row r="58503" ht="15" customHeight="1" x14ac:dyDescent="0.25"/>
    <row r="58504" ht="15" customHeight="1" x14ac:dyDescent="0.25"/>
    <row r="58505" ht="15" customHeight="1" x14ac:dyDescent="0.25"/>
    <row r="58506" ht="15" customHeight="1" x14ac:dyDescent="0.25"/>
    <row r="58507" ht="15" customHeight="1" x14ac:dyDescent="0.25"/>
    <row r="58508" ht="15" customHeight="1" x14ac:dyDescent="0.25"/>
    <row r="58509" ht="15" customHeight="1" x14ac:dyDescent="0.25"/>
    <row r="58510" ht="15" customHeight="1" x14ac:dyDescent="0.25"/>
    <row r="58511" ht="15" customHeight="1" x14ac:dyDescent="0.25"/>
    <row r="58512" ht="15" customHeight="1" x14ac:dyDescent="0.25"/>
    <row r="58513" ht="15" customHeight="1" x14ac:dyDescent="0.25"/>
    <row r="58514" ht="15" customHeight="1" x14ac:dyDescent="0.25"/>
    <row r="58515" ht="15" customHeight="1" x14ac:dyDescent="0.25"/>
    <row r="58516" ht="15" customHeight="1" x14ac:dyDescent="0.25"/>
    <row r="58517" ht="15" customHeight="1" x14ac:dyDescent="0.25"/>
    <row r="58518" ht="15" customHeight="1" x14ac:dyDescent="0.25"/>
    <row r="58519" ht="15" customHeight="1" x14ac:dyDescent="0.25"/>
    <row r="58520" ht="15" customHeight="1" x14ac:dyDescent="0.25"/>
    <row r="58521" ht="15" customHeight="1" x14ac:dyDescent="0.25"/>
    <row r="58522" ht="15" customHeight="1" x14ac:dyDescent="0.25"/>
    <row r="58523" ht="15" customHeight="1" x14ac:dyDescent="0.25"/>
    <row r="58524" ht="15" customHeight="1" x14ac:dyDescent="0.25"/>
    <row r="58525" ht="15" customHeight="1" x14ac:dyDescent="0.25"/>
    <row r="58526" ht="15" customHeight="1" x14ac:dyDescent="0.25"/>
    <row r="58527" ht="15" customHeight="1" x14ac:dyDescent="0.25"/>
    <row r="58528" ht="15" customHeight="1" x14ac:dyDescent="0.25"/>
    <row r="58529" ht="15" customHeight="1" x14ac:dyDescent="0.25"/>
    <row r="58530" ht="15" customHeight="1" x14ac:dyDescent="0.25"/>
    <row r="58531" ht="15" customHeight="1" x14ac:dyDescent="0.25"/>
    <row r="58532" ht="15" customHeight="1" x14ac:dyDescent="0.25"/>
    <row r="58533" ht="15" customHeight="1" x14ac:dyDescent="0.25"/>
    <row r="58534" ht="15" customHeight="1" x14ac:dyDescent="0.25"/>
    <row r="58535" ht="15" customHeight="1" x14ac:dyDescent="0.25"/>
    <row r="58536" ht="15" customHeight="1" x14ac:dyDescent="0.25"/>
    <row r="58537" ht="15" customHeight="1" x14ac:dyDescent="0.25"/>
    <row r="58538" ht="15" customHeight="1" x14ac:dyDescent="0.25"/>
    <row r="58539" ht="15" customHeight="1" x14ac:dyDescent="0.25"/>
    <row r="58540" ht="15" customHeight="1" x14ac:dyDescent="0.25"/>
    <row r="58541" ht="15" customHeight="1" x14ac:dyDescent="0.25"/>
    <row r="58542" ht="15" customHeight="1" x14ac:dyDescent="0.25"/>
    <row r="58543" ht="15" customHeight="1" x14ac:dyDescent="0.25"/>
    <row r="58544" ht="15" customHeight="1" x14ac:dyDescent="0.25"/>
    <row r="58545" ht="15" customHeight="1" x14ac:dyDescent="0.25"/>
    <row r="58546" ht="15" customHeight="1" x14ac:dyDescent="0.25"/>
    <row r="58547" ht="15" customHeight="1" x14ac:dyDescent="0.25"/>
    <row r="58548" ht="15" customHeight="1" x14ac:dyDescent="0.25"/>
    <row r="58549" ht="15" customHeight="1" x14ac:dyDescent="0.25"/>
    <row r="58550" ht="15" customHeight="1" x14ac:dyDescent="0.25"/>
    <row r="58551" ht="15" customHeight="1" x14ac:dyDescent="0.25"/>
    <row r="58552" ht="15" customHeight="1" x14ac:dyDescent="0.25"/>
    <row r="58553" ht="15" customHeight="1" x14ac:dyDescent="0.25"/>
    <row r="58554" ht="15" customHeight="1" x14ac:dyDescent="0.25"/>
    <row r="58555" ht="15" customHeight="1" x14ac:dyDescent="0.25"/>
    <row r="58556" ht="15" customHeight="1" x14ac:dyDescent="0.25"/>
    <row r="58557" ht="15" customHeight="1" x14ac:dyDescent="0.25"/>
    <row r="58558" ht="15" customHeight="1" x14ac:dyDescent="0.25"/>
    <row r="58559" ht="15" customHeight="1" x14ac:dyDescent="0.25"/>
    <row r="58560" ht="15" customHeight="1" x14ac:dyDescent="0.25"/>
    <row r="58561" ht="15" customHeight="1" x14ac:dyDescent="0.25"/>
    <row r="58562" ht="15" customHeight="1" x14ac:dyDescent="0.25"/>
    <row r="58563" ht="15" customHeight="1" x14ac:dyDescent="0.25"/>
    <row r="58564" ht="15" customHeight="1" x14ac:dyDescent="0.25"/>
    <row r="58565" ht="15" customHeight="1" x14ac:dyDescent="0.25"/>
    <row r="58566" ht="15" customHeight="1" x14ac:dyDescent="0.25"/>
    <row r="58567" ht="15" customHeight="1" x14ac:dyDescent="0.25"/>
    <row r="58568" ht="15" customHeight="1" x14ac:dyDescent="0.25"/>
    <row r="58569" ht="15" customHeight="1" x14ac:dyDescent="0.25"/>
    <row r="58570" ht="15" customHeight="1" x14ac:dyDescent="0.25"/>
    <row r="58571" ht="15" customHeight="1" x14ac:dyDescent="0.25"/>
    <row r="58572" ht="15" customHeight="1" x14ac:dyDescent="0.25"/>
    <row r="58573" ht="15" customHeight="1" x14ac:dyDescent="0.25"/>
    <row r="58574" ht="15" customHeight="1" x14ac:dyDescent="0.25"/>
    <row r="58575" ht="15" customHeight="1" x14ac:dyDescent="0.25"/>
    <row r="58576" ht="15" customHeight="1" x14ac:dyDescent="0.25"/>
    <row r="58577" ht="15" customHeight="1" x14ac:dyDescent="0.25"/>
    <row r="58578" ht="15" customHeight="1" x14ac:dyDescent="0.25"/>
    <row r="58579" ht="15" customHeight="1" x14ac:dyDescent="0.25"/>
    <row r="58580" ht="15" customHeight="1" x14ac:dyDescent="0.25"/>
    <row r="58581" ht="15" customHeight="1" x14ac:dyDescent="0.25"/>
    <row r="58582" ht="15" customHeight="1" x14ac:dyDescent="0.25"/>
    <row r="58583" ht="15" customHeight="1" x14ac:dyDescent="0.25"/>
    <row r="58584" ht="15" customHeight="1" x14ac:dyDescent="0.25"/>
    <row r="58585" ht="15" customHeight="1" x14ac:dyDescent="0.25"/>
    <row r="58586" ht="15" customHeight="1" x14ac:dyDescent="0.25"/>
    <row r="58587" ht="15" customHeight="1" x14ac:dyDescent="0.25"/>
    <row r="58588" ht="15" customHeight="1" x14ac:dyDescent="0.25"/>
    <row r="58589" ht="15" customHeight="1" x14ac:dyDescent="0.25"/>
    <row r="58590" ht="15" customHeight="1" x14ac:dyDescent="0.25"/>
    <row r="58591" ht="15" customHeight="1" x14ac:dyDescent="0.25"/>
    <row r="58592" ht="15" customHeight="1" x14ac:dyDescent="0.25"/>
    <row r="58593" ht="15" customHeight="1" x14ac:dyDescent="0.25"/>
    <row r="58594" ht="15" customHeight="1" x14ac:dyDescent="0.25"/>
    <row r="58595" ht="15" customHeight="1" x14ac:dyDescent="0.25"/>
    <row r="58596" ht="15" customHeight="1" x14ac:dyDescent="0.25"/>
    <row r="58597" ht="15" customHeight="1" x14ac:dyDescent="0.25"/>
    <row r="58598" ht="15" customHeight="1" x14ac:dyDescent="0.25"/>
    <row r="58599" ht="15" customHeight="1" x14ac:dyDescent="0.25"/>
    <row r="58600" ht="15" customHeight="1" x14ac:dyDescent="0.25"/>
    <row r="58601" ht="15" customHeight="1" x14ac:dyDescent="0.25"/>
    <row r="58602" ht="15" customHeight="1" x14ac:dyDescent="0.25"/>
    <row r="58603" ht="15" customHeight="1" x14ac:dyDescent="0.25"/>
    <row r="58604" ht="15" customHeight="1" x14ac:dyDescent="0.25"/>
    <row r="58605" ht="15" customHeight="1" x14ac:dyDescent="0.25"/>
    <row r="58606" ht="15" customHeight="1" x14ac:dyDescent="0.25"/>
    <row r="58607" ht="15" customHeight="1" x14ac:dyDescent="0.25"/>
    <row r="58608" ht="15" customHeight="1" x14ac:dyDescent="0.25"/>
    <row r="58609" ht="15" customHeight="1" x14ac:dyDescent="0.25"/>
    <row r="58610" ht="15" customHeight="1" x14ac:dyDescent="0.25"/>
    <row r="58611" ht="15" customHeight="1" x14ac:dyDescent="0.25"/>
    <row r="58612" ht="15" customHeight="1" x14ac:dyDescent="0.25"/>
    <row r="58613" ht="15" customHeight="1" x14ac:dyDescent="0.25"/>
    <row r="58614" ht="15" customHeight="1" x14ac:dyDescent="0.25"/>
    <row r="58615" ht="15" customHeight="1" x14ac:dyDescent="0.25"/>
    <row r="58616" ht="15" customHeight="1" x14ac:dyDescent="0.25"/>
    <row r="58617" ht="15" customHeight="1" x14ac:dyDescent="0.25"/>
    <row r="58618" ht="15" customHeight="1" x14ac:dyDescent="0.25"/>
    <row r="58619" ht="15" customHeight="1" x14ac:dyDescent="0.25"/>
    <row r="58620" ht="15" customHeight="1" x14ac:dyDescent="0.25"/>
    <row r="58621" ht="15" customHeight="1" x14ac:dyDescent="0.25"/>
    <row r="58622" ht="15" customHeight="1" x14ac:dyDescent="0.25"/>
    <row r="58623" ht="15" customHeight="1" x14ac:dyDescent="0.25"/>
    <row r="58624" ht="15" customHeight="1" x14ac:dyDescent="0.25"/>
    <row r="58625" ht="15" customHeight="1" x14ac:dyDescent="0.25"/>
    <row r="58626" ht="15" customHeight="1" x14ac:dyDescent="0.25"/>
    <row r="58627" ht="15" customHeight="1" x14ac:dyDescent="0.25"/>
    <row r="58628" ht="15" customHeight="1" x14ac:dyDescent="0.25"/>
    <row r="58629" ht="15" customHeight="1" x14ac:dyDescent="0.25"/>
    <row r="58630" ht="15" customHeight="1" x14ac:dyDescent="0.25"/>
    <row r="58631" ht="15" customHeight="1" x14ac:dyDescent="0.25"/>
    <row r="58632" ht="15" customHeight="1" x14ac:dyDescent="0.25"/>
    <row r="58633" ht="15" customHeight="1" x14ac:dyDescent="0.25"/>
    <row r="58634" ht="15" customHeight="1" x14ac:dyDescent="0.25"/>
    <row r="58635" ht="15" customHeight="1" x14ac:dyDescent="0.25"/>
    <row r="58636" ht="15" customHeight="1" x14ac:dyDescent="0.25"/>
    <row r="58637" ht="15" customHeight="1" x14ac:dyDescent="0.25"/>
    <row r="58638" ht="15" customHeight="1" x14ac:dyDescent="0.25"/>
    <row r="58639" ht="15" customHeight="1" x14ac:dyDescent="0.25"/>
    <row r="58640" ht="15" customHeight="1" x14ac:dyDescent="0.25"/>
    <row r="58641" ht="15" customHeight="1" x14ac:dyDescent="0.25"/>
    <row r="58642" ht="15" customHeight="1" x14ac:dyDescent="0.25"/>
    <row r="58643" ht="15" customHeight="1" x14ac:dyDescent="0.25"/>
    <row r="58644" ht="15" customHeight="1" x14ac:dyDescent="0.25"/>
    <row r="58645" ht="15" customHeight="1" x14ac:dyDescent="0.25"/>
    <row r="58646" ht="15" customHeight="1" x14ac:dyDescent="0.25"/>
    <row r="58647" ht="15" customHeight="1" x14ac:dyDescent="0.25"/>
    <row r="58648" ht="15" customHeight="1" x14ac:dyDescent="0.25"/>
    <row r="58649" ht="15" customHeight="1" x14ac:dyDescent="0.25"/>
    <row r="58650" ht="15" customHeight="1" x14ac:dyDescent="0.25"/>
    <row r="58651" ht="15" customHeight="1" x14ac:dyDescent="0.25"/>
    <row r="58652" ht="15" customHeight="1" x14ac:dyDescent="0.25"/>
    <row r="58653" ht="15" customHeight="1" x14ac:dyDescent="0.25"/>
    <row r="58654" ht="15" customHeight="1" x14ac:dyDescent="0.25"/>
    <row r="58655" ht="15" customHeight="1" x14ac:dyDescent="0.25"/>
    <row r="58656" ht="15" customHeight="1" x14ac:dyDescent="0.25"/>
    <row r="58657" ht="15" customHeight="1" x14ac:dyDescent="0.25"/>
    <row r="58658" ht="15" customHeight="1" x14ac:dyDescent="0.25"/>
    <row r="58659" ht="15" customHeight="1" x14ac:dyDescent="0.25"/>
    <row r="58660" ht="15" customHeight="1" x14ac:dyDescent="0.25"/>
    <row r="58661" ht="15" customHeight="1" x14ac:dyDescent="0.25"/>
    <row r="58662" ht="15" customHeight="1" x14ac:dyDescent="0.25"/>
    <row r="58663" ht="15" customHeight="1" x14ac:dyDescent="0.25"/>
    <row r="58664" ht="15" customHeight="1" x14ac:dyDescent="0.25"/>
    <row r="58665" ht="15" customHeight="1" x14ac:dyDescent="0.25"/>
    <row r="58666" ht="15" customHeight="1" x14ac:dyDescent="0.25"/>
    <row r="58667" ht="15" customHeight="1" x14ac:dyDescent="0.25"/>
    <row r="58668" ht="15" customHeight="1" x14ac:dyDescent="0.25"/>
    <row r="58669" ht="15" customHeight="1" x14ac:dyDescent="0.25"/>
    <row r="58670" ht="15" customHeight="1" x14ac:dyDescent="0.25"/>
    <row r="58671" ht="15" customHeight="1" x14ac:dyDescent="0.25"/>
    <row r="58672" ht="15" customHeight="1" x14ac:dyDescent="0.25"/>
    <row r="58673" ht="15" customHeight="1" x14ac:dyDescent="0.25"/>
    <row r="58674" ht="15" customHeight="1" x14ac:dyDescent="0.25"/>
    <row r="58675" ht="15" customHeight="1" x14ac:dyDescent="0.25"/>
    <row r="58676" ht="15" customHeight="1" x14ac:dyDescent="0.25"/>
    <row r="58677" ht="15" customHeight="1" x14ac:dyDescent="0.25"/>
    <row r="58678" ht="15" customHeight="1" x14ac:dyDescent="0.25"/>
    <row r="58679" ht="15" customHeight="1" x14ac:dyDescent="0.25"/>
    <row r="58680" ht="15" customHeight="1" x14ac:dyDescent="0.25"/>
    <row r="58681" ht="15" customHeight="1" x14ac:dyDescent="0.25"/>
    <row r="58682" ht="15" customHeight="1" x14ac:dyDescent="0.25"/>
    <row r="58683" ht="15" customHeight="1" x14ac:dyDescent="0.25"/>
    <row r="58684" ht="15" customHeight="1" x14ac:dyDescent="0.25"/>
    <row r="58685" ht="15" customHeight="1" x14ac:dyDescent="0.25"/>
    <row r="58686" ht="15" customHeight="1" x14ac:dyDescent="0.25"/>
    <row r="58687" ht="15" customHeight="1" x14ac:dyDescent="0.25"/>
    <row r="58688" ht="15" customHeight="1" x14ac:dyDescent="0.25"/>
    <row r="58689" ht="15" customHeight="1" x14ac:dyDescent="0.25"/>
    <row r="58690" ht="15" customHeight="1" x14ac:dyDescent="0.25"/>
    <row r="58691" ht="15" customHeight="1" x14ac:dyDescent="0.25"/>
    <row r="58692" ht="15" customHeight="1" x14ac:dyDescent="0.25"/>
    <row r="58693" ht="15" customHeight="1" x14ac:dyDescent="0.25"/>
    <row r="58694" ht="15" customHeight="1" x14ac:dyDescent="0.25"/>
    <row r="58695" ht="15" customHeight="1" x14ac:dyDescent="0.25"/>
    <row r="58696" ht="15" customHeight="1" x14ac:dyDescent="0.25"/>
    <row r="58697" ht="15" customHeight="1" x14ac:dyDescent="0.25"/>
    <row r="58698" ht="15" customHeight="1" x14ac:dyDescent="0.25"/>
    <row r="58699" ht="15" customHeight="1" x14ac:dyDescent="0.25"/>
    <row r="58700" ht="15" customHeight="1" x14ac:dyDescent="0.25"/>
    <row r="58701" ht="15" customHeight="1" x14ac:dyDescent="0.25"/>
    <row r="58702" ht="15" customHeight="1" x14ac:dyDescent="0.25"/>
    <row r="58703" ht="15" customHeight="1" x14ac:dyDescent="0.25"/>
    <row r="58704" ht="15" customHeight="1" x14ac:dyDescent="0.25"/>
    <row r="58705" ht="15" customHeight="1" x14ac:dyDescent="0.25"/>
    <row r="58706" ht="15" customHeight="1" x14ac:dyDescent="0.25"/>
    <row r="58707" ht="15" customHeight="1" x14ac:dyDescent="0.25"/>
    <row r="58708" ht="15" customHeight="1" x14ac:dyDescent="0.25"/>
    <row r="58709" ht="15" customHeight="1" x14ac:dyDescent="0.25"/>
    <row r="58710" ht="15" customHeight="1" x14ac:dyDescent="0.25"/>
    <row r="58711" ht="15" customHeight="1" x14ac:dyDescent="0.25"/>
    <row r="58712" ht="15" customHeight="1" x14ac:dyDescent="0.25"/>
    <row r="58713" ht="15" customHeight="1" x14ac:dyDescent="0.25"/>
    <row r="58714" ht="15" customHeight="1" x14ac:dyDescent="0.25"/>
    <row r="58715" ht="15" customHeight="1" x14ac:dyDescent="0.25"/>
    <row r="58716" ht="15" customHeight="1" x14ac:dyDescent="0.25"/>
    <row r="58717" ht="15" customHeight="1" x14ac:dyDescent="0.25"/>
    <row r="58718" ht="15" customHeight="1" x14ac:dyDescent="0.25"/>
    <row r="58719" ht="15" customHeight="1" x14ac:dyDescent="0.25"/>
    <row r="58720" ht="15" customHeight="1" x14ac:dyDescent="0.25"/>
    <row r="58721" ht="15" customHeight="1" x14ac:dyDescent="0.25"/>
    <row r="58722" ht="15" customHeight="1" x14ac:dyDescent="0.25"/>
    <row r="58723" ht="15" customHeight="1" x14ac:dyDescent="0.25"/>
    <row r="58724" ht="15" customHeight="1" x14ac:dyDescent="0.25"/>
    <row r="58725" ht="15" customHeight="1" x14ac:dyDescent="0.25"/>
    <row r="58726" ht="15" customHeight="1" x14ac:dyDescent="0.25"/>
    <row r="58727" ht="15" customHeight="1" x14ac:dyDescent="0.25"/>
    <row r="58728" ht="15" customHeight="1" x14ac:dyDescent="0.25"/>
    <row r="58729" ht="15" customHeight="1" x14ac:dyDescent="0.25"/>
    <row r="58730" ht="15" customHeight="1" x14ac:dyDescent="0.25"/>
    <row r="58731" ht="15" customHeight="1" x14ac:dyDescent="0.25"/>
    <row r="58732" ht="15" customHeight="1" x14ac:dyDescent="0.25"/>
    <row r="58733" ht="15" customHeight="1" x14ac:dyDescent="0.25"/>
    <row r="58734" ht="15" customHeight="1" x14ac:dyDescent="0.25"/>
    <row r="58735" ht="15" customHeight="1" x14ac:dyDescent="0.25"/>
    <row r="58736" ht="15" customHeight="1" x14ac:dyDescent="0.25"/>
    <row r="58737" ht="15" customHeight="1" x14ac:dyDescent="0.25"/>
    <row r="58738" ht="15" customHeight="1" x14ac:dyDescent="0.25"/>
    <row r="58739" ht="15" customHeight="1" x14ac:dyDescent="0.25"/>
    <row r="58740" ht="15" customHeight="1" x14ac:dyDescent="0.25"/>
    <row r="58741" ht="15" customHeight="1" x14ac:dyDescent="0.25"/>
    <row r="58742" ht="15" customHeight="1" x14ac:dyDescent="0.25"/>
    <row r="58743" ht="15" customHeight="1" x14ac:dyDescent="0.25"/>
    <row r="58744" ht="15" customHeight="1" x14ac:dyDescent="0.25"/>
    <row r="58745" ht="15" customHeight="1" x14ac:dyDescent="0.25"/>
    <row r="58746" ht="15" customHeight="1" x14ac:dyDescent="0.25"/>
    <row r="58747" ht="15" customHeight="1" x14ac:dyDescent="0.25"/>
    <row r="58748" ht="15" customHeight="1" x14ac:dyDescent="0.25"/>
    <row r="58749" ht="15" customHeight="1" x14ac:dyDescent="0.25"/>
    <row r="58750" ht="15" customHeight="1" x14ac:dyDescent="0.25"/>
    <row r="58751" ht="15" customHeight="1" x14ac:dyDescent="0.25"/>
    <row r="58752" ht="15" customHeight="1" x14ac:dyDescent="0.25"/>
    <row r="58753" ht="15" customHeight="1" x14ac:dyDescent="0.25"/>
    <row r="58754" ht="15" customHeight="1" x14ac:dyDescent="0.25"/>
    <row r="58755" ht="15" customHeight="1" x14ac:dyDescent="0.25"/>
    <row r="58756" ht="15" customHeight="1" x14ac:dyDescent="0.25"/>
    <row r="58757" ht="15" customHeight="1" x14ac:dyDescent="0.25"/>
    <row r="58758" ht="15" customHeight="1" x14ac:dyDescent="0.25"/>
    <row r="58759" ht="15" customHeight="1" x14ac:dyDescent="0.25"/>
    <row r="58760" ht="15" customHeight="1" x14ac:dyDescent="0.25"/>
    <row r="58761" ht="15" customHeight="1" x14ac:dyDescent="0.25"/>
    <row r="58762" ht="15" customHeight="1" x14ac:dyDescent="0.25"/>
    <row r="58763" ht="15" customHeight="1" x14ac:dyDescent="0.25"/>
    <row r="58764" ht="15" customHeight="1" x14ac:dyDescent="0.25"/>
    <row r="58765" ht="15" customHeight="1" x14ac:dyDescent="0.25"/>
    <row r="58766" ht="15" customHeight="1" x14ac:dyDescent="0.25"/>
    <row r="58767" ht="15" customHeight="1" x14ac:dyDescent="0.25"/>
    <row r="58768" ht="15" customHeight="1" x14ac:dyDescent="0.25"/>
    <row r="58769" ht="15" customHeight="1" x14ac:dyDescent="0.25"/>
    <row r="58770" ht="15" customHeight="1" x14ac:dyDescent="0.25"/>
    <row r="58771" ht="15" customHeight="1" x14ac:dyDescent="0.25"/>
    <row r="58772" ht="15" customHeight="1" x14ac:dyDescent="0.25"/>
    <row r="58773" ht="15" customHeight="1" x14ac:dyDescent="0.25"/>
    <row r="58774" ht="15" customHeight="1" x14ac:dyDescent="0.25"/>
    <row r="58775" ht="15" customHeight="1" x14ac:dyDescent="0.25"/>
    <row r="58776" ht="15" customHeight="1" x14ac:dyDescent="0.25"/>
    <row r="58777" ht="15" customHeight="1" x14ac:dyDescent="0.25"/>
    <row r="58778" ht="15" customHeight="1" x14ac:dyDescent="0.25"/>
    <row r="58779" ht="15" customHeight="1" x14ac:dyDescent="0.25"/>
    <row r="58780" ht="15" customHeight="1" x14ac:dyDescent="0.25"/>
    <row r="58781" ht="15" customHeight="1" x14ac:dyDescent="0.25"/>
    <row r="58782" ht="15" customHeight="1" x14ac:dyDescent="0.25"/>
    <row r="58783" ht="15" customHeight="1" x14ac:dyDescent="0.25"/>
    <row r="58784" ht="15" customHeight="1" x14ac:dyDescent="0.25"/>
    <row r="58785" ht="15" customHeight="1" x14ac:dyDescent="0.25"/>
    <row r="58786" ht="15" customHeight="1" x14ac:dyDescent="0.25"/>
    <row r="58787" ht="15" customHeight="1" x14ac:dyDescent="0.25"/>
    <row r="58788" ht="15" customHeight="1" x14ac:dyDescent="0.25"/>
    <row r="58789" ht="15" customHeight="1" x14ac:dyDescent="0.25"/>
    <row r="58790" ht="15" customHeight="1" x14ac:dyDescent="0.25"/>
    <row r="58791" ht="15" customHeight="1" x14ac:dyDescent="0.25"/>
    <row r="58792" ht="15" customHeight="1" x14ac:dyDescent="0.25"/>
    <row r="58793" ht="15" customHeight="1" x14ac:dyDescent="0.25"/>
    <row r="58794" ht="15" customHeight="1" x14ac:dyDescent="0.25"/>
    <row r="58795" ht="15" customHeight="1" x14ac:dyDescent="0.25"/>
    <row r="58796" ht="15" customHeight="1" x14ac:dyDescent="0.25"/>
    <row r="58797" ht="15" customHeight="1" x14ac:dyDescent="0.25"/>
    <row r="58798" ht="15" customHeight="1" x14ac:dyDescent="0.25"/>
    <row r="58799" ht="15" customHeight="1" x14ac:dyDescent="0.25"/>
    <row r="58800" ht="15" customHeight="1" x14ac:dyDescent="0.25"/>
    <row r="58801" ht="15" customHeight="1" x14ac:dyDescent="0.25"/>
    <row r="58802" ht="15" customHeight="1" x14ac:dyDescent="0.25"/>
    <row r="58803" ht="15" customHeight="1" x14ac:dyDescent="0.25"/>
    <row r="58804" ht="15" customHeight="1" x14ac:dyDescent="0.25"/>
    <row r="58805" ht="15" customHeight="1" x14ac:dyDescent="0.25"/>
    <row r="58806" ht="15" customHeight="1" x14ac:dyDescent="0.25"/>
    <row r="58807" ht="15" customHeight="1" x14ac:dyDescent="0.25"/>
    <row r="58808" ht="15" customHeight="1" x14ac:dyDescent="0.25"/>
    <row r="58809" ht="15" customHeight="1" x14ac:dyDescent="0.25"/>
    <row r="58810" ht="15" customHeight="1" x14ac:dyDescent="0.25"/>
    <row r="58811" ht="15" customHeight="1" x14ac:dyDescent="0.25"/>
    <row r="58812" ht="15" customHeight="1" x14ac:dyDescent="0.25"/>
    <row r="58813" ht="15" customHeight="1" x14ac:dyDescent="0.25"/>
    <row r="58814" ht="15" customHeight="1" x14ac:dyDescent="0.25"/>
    <row r="58815" ht="15" customHeight="1" x14ac:dyDescent="0.25"/>
    <row r="58816" ht="15" customHeight="1" x14ac:dyDescent="0.25"/>
    <row r="58817" ht="15" customHeight="1" x14ac:dyDescent="0.25"/>
    <row r="58818" ht="15" customHeight="1" x14ac:dyDescent="0.25"/>
    <row r="58819" ht="15" customHeight="1" x14ac:dyDescent="0.25"/>
    <row r="58820" ht="15" customHeight="1" x14ac:dyDescent="0.25"/>
    <row r="58821" ht="15" customHeight="1" x14ac:dyDescent="0.25"/>
    <row r="58822" ht="15" customHeight="1" x14ac:dyDescent="0.25"/>
    <row r="58823" ht="15" customHeight="1" x14ac:dyDescent="0.25"/>
    <row r="58824" ht="15" customHeight="1" x14ac:dyDescent="0.25"/>
    <row r="58825" ht="15" customHeight="1" x14ac:dyDescent="0.25"/>
    <row r="58826" ht="15" customHeight="1" x14ac:dyDescent="0.25"/>
    <row r="58827" ht="15" customHeight="1" x14ac:dyDescent="0.25"/>
    <row r="58828" ht="15" customHeight="1" x14ac:dyDescent="0.25"/>
    <row r="58829" ht="15" customHeight="1" x14ac:dyDescent="0.25"/>
    <row r="58830" ht="15" customHeight="1" x14ac:dyDescent="0.25"/>
    <row r="58831" ht="15" customHeight="1" x14ac:dyDescent="0.25"/>
    <row r="58832" ht="15" customHeight="1" x14ac:dyDescent="0.25"/>
    <row r="58833" ht="15" customHeight="1" x14ac:dyDescent="0.25"/>
    <row r="58834" ht="15" customHeight="1" x14ac:dyDescent="0.25"/>
    <row r="58835" ht="15" customHeight="1" x14ac:dyDescent="0.25"/>
    <row r="58836" ht="15" customHeight="1" x14ac:dyDescent="0.25"/>
    <row r="58837" ht="15" customHeight="1" x14ac:dyDescent="0.25"/>
    <row r="58838" ht="15" customHeight="1" x14ac:dyDescent="0.25"/>
    <row r="58839" ht="15" customHeight="1" x14ac:dyDescent="0.25"/>
    <row r="58840" ht="15" customHeight="1" x14ac:dyDescent="0.25"/>
    <row r="58841" ht="15" customHeight="1" x14ac:dyDescent="0.25"/>
    <row r="58842" ht="15" customHeight="1" x14ac:dyDescent="0.25"/>
    <row r="58843" ht="15" customHeight="1" x14ac:dyDescent="0.25"/>
    <row r="58844" ht="15" customHeight="1" x14ac:dyDescent="0.25"/>
    <row r="58845" ht="15" customHeight="1" x14ac:dyDescent="0.25"/>
    <row r="58846" ht="15" customHeight="1" x14ac:dyDescent="0.25"/>
    <row r="58847" ht="15" customHeight="1" x14ac:dyDescent="0.25"/>
    <row r="58848" ht="15" customHeight="1" x14ac:dyDescent="0.25"/>
    <row r="58849" ht="15" customHeight="1" x14ac:dyDescent="0.25"/>
    <row r="58850" ht="15" customHeight="1" x14ac:dyDescent="0.25"/>
    <row r="58851" ht="15" customHeight="1" x14ac:dyDescent="0.25"/>
    <row r="58852" ht="15" customHeight="1" x14ac:dyDescent="0.25"/>
    <row r="58853" ht="15" customHeight="1" x14ac:dyDescent="0.25"/>
    <row r="58854" ht="15" customHeight="1" x14ac:dyDescent="0.25"/>
    <row r="58855" ht="15" customHeight="1" x14ac:dyDescent="0.25"/>
    <row r="58856" ht="15" customHeight="1" x14ac:dyDescent="0.25"/>
    <row r="58857" ht="15" customHeight="1" x14ac:dyDescent="0.25"/>
    <row r="58858" ht="15" customHeight="1" x14ac:dyDescent="0.25"/>
    <row r="58859" ht="15" customHeight="1" x14ac:dyDescent="0.25"/>
    <row r="58860" ht="15" customHeight="1" x14ac:dyDescent="0.25"/>
    <row r="58861" ht="15" customHeight="1" x14ac:dyDescent="0.25"/>
    <row r="58862" ht="15" customHeight="1" x14ac:dyDescent="0.25"/>
    <row r="58863" ht="15" customHeight="1" x14ac:dyDescent="0.25"/>
    <row r="58864" ht="15" customHeight="1" x14ac:dyDescent="0.25"/>
    <row r="58865" ht="15" customHeight="1" x14ac:dyDescent="0.25"/>
    <row r="58866" ht="15" customHeight="1" x14ac:dyDescent="0.25"/>
    <row r="58867" ht="15" customHeight="1" x14ac:dyDescent="0.25"/>
    <row r="58868" ht="15" customHeight="1" x14ac:dyDescent="0.25"/>
    <row r="58869" ht="15" customHeight="1" x14ac:dyDescent="0.25"/>
    <row r="58870" ht="15" customHeight="1" x14ac:dyDescent="0.25"/>
    <row r="58871" ht="15" customHeight="1" x14ac:dyDescent="0.25"/>
    <row r="58872" ht="15" customHeight="1" x14ac:dyDescent="0.25"/>
    <row r="58873" ht="15" customHeight="1" x14ac:dyDescent="0.25"/>
    <row r="58874" ht="15" customHeight="1" x14ac:dyDescent="0.25"/>
    <row r="58875" ht="15" customHeight="1" x14ac:dyDescent="0.25"/>
    <row r="58876" ht="15" customHeight="1" x14ac:dyDescent="0.25"/>
    <row r="58877" ht="15" customHeight="1" x14ac:dyDescent="0.25"/>
    <row r="58878" ht="15" customHeight="1" x14ac:dyDescent="0.25"/>
    <row r="58879" ht="15" customHeight="1" x14ac:dyDescent="0.25"/>
    <row r="58880" ht="15" customHeight="1" x14ac:dyDescent="0.25"/>
    <row r="58881" ht="15" customHeight="1" x14ac:dyDescent="0.25"/>
    <row r="58882" ht="15" customHeight="1" x14ac:dyDescent="0.25"/>
    <row r="58883" ht="15" customHeight="1" x14ac:dyDescent="0.25"/>
    <row r="58884" ht="15" customHeight="1" x14ac:dyDescent="0.25"/>
    <row r="58885" ht="15" customHeight="1" x14ac:dyDescent="0.25"/>
    <row r="58886" ht="15" customHeight="1" x14ac:dyDescent="0.25"/>
    <row r="58887" ht="15" customHeight="1" x14ac:dyDescent="0.25"/>
    <row r="58888" ht="15" customHeight="1" x14ac:dyDescent="0.25"/>
    <row r="58889" ht="15" customHeight="1" x14ac:dyDescent="0.25"/>
    <row r="58890" ht="15" customHeight="1" x14ac:dyDescent="0.25"/>
    <row r="58891" ht="15" customHeight="1" x14ac:dyDescent="0.25"/>
    <row r="58892" ht="15" customHeight="1" x14ac:dyDescent="0.25"/>
    <row r="58893" ht="15" customHeight="1" x14ac:dyDescent="0.25"/>
    <row r="58894" ht="15" customHeight="1" x14ac:dyDescent="0.25"/>
    <row r="58895" ht="15" customHeight="1" x14ac:dyDescent="0.25"/>
    <row r="58896" ht="15" customHeight="1" x14ac:dyDescent="0.25"/>
    <row r="58897" ht="15" customHeight="1" x14ac:dyDescent="0.25"/>
    <row r="58898" ht="15" customHeight="1" x14ac:dyDescent="0.25"/>
    <row r="58899" ht="15" customHeight="1" x14ac:dyDescent="0.25"/>
    <row r="58900" ht="15" customHeight="1" x14ac:dyDescent="0.25"/>
    <row r="58901" ht="15" customHeight="1" x14ac:dyDescent="0.25"/>
    <row r="58902" ht="15" customHeight="1" x14ac:dyDescent="0.25"/>
    <row r="58903" ht="15" customHeight="1" x14ac:dyDescent="0.25"/>
    <row r="58904" ht="15" customHeight="1" x14ac:dyDescent="0.25"/>
    <row r="58905" ht="15" customHeight="1" x14ac:dyDescent="0.25"/>
    <row r="58906" ht="15" customHeight="1" x14ac:dyDescent="0.25"/>
    <row r="58907" ht="15" customHeight="1" x14ac:dyDescent="0.25"/>
    <row r="58908" ht="15" customHeight="1" x14ac:dyDescent="0.25"/>
    <row r="58909" ht="15" customHeight="1" x14ac:dyDescent="0.25"/>
    <row r="58910" ht="15" customHeight="1" x14ac:dyDescent="0.25"/>
    <row r="58911" ht="15" customHeight="1" x14ac:dyDescent="0.25"/>
    <row r="58912" ht="15" customHeight="1" x14ac:dyDescent="0.25"/>
    <row r="58913" ht="15" customHeight="1" x14ac:dyDescent="0.25"/>
    <row r="58914" ht="15" customHeight="1" x14ac:dyDescent="0.25"/>
    <row r="58915" ht="15" customHeight="1" x14ac:dyDescent="0.25"/>
    <row r="58916" ht="15" customHeight="1" x14ac:dyDescent="0.25"/>
    <row r="58917" ht="15" customHeight="1" x14ac:dyDescent="0.25"/>
    <row r="58918" ht="15" customHeight="1" x14ac:dyDescent="0.25"/>
    <row r="58919" ht="15" customHeight="1" x14ac:dyDescent="0.25"/>
    <row r="58920" ht="15" customHeight="1" x14ac:dyDescent="0.25"/>
    <row r="58921" ht="15" customHeight="1" x14ac:dyDescent="0.25"/>
    <row r="58922" ht="15" customHeight="1" x14ac:dyDescent="0.25"/>
    <row r="58923" ht="15" customHeight="1" x14ac:dyDescent="0.25"/>
    <row r="58924" ht="15" customHeight="1" x14ac:dyDescent="0.25"/>
    <row r="58925" ht="15" customHeight="1" x14ac:dyDescent="0.25"/>
    <row r="58926" ht="15" customHeight="1" x14ac:dyDescent="0.25"/>
    <row r="58927" ht="15" customHeight="1" x14ac:dyDescent="0.25"/>
    <row r="58928" ht="15" customHeight="1" x14ac:dyDescent="0.25"/>
    <row r="58929" ht="15" customHeight="1" x14ac:dyDescent="0.25"/>
    <row r="58930" ht="15" customHeight="1" x14ac:dyDescent="0.25"/>
    <row r="58931" ht="15" customHeight="1" x14ac:dyDescent="0.25"/>
    <row r="58932" ht="15" customHeight="1" x14ac:dyDescent="0.25"/>
    <row r="58933" ht="15" customHeight="1" x14ac:dyDescent="0.25"/>
    <row r="58934" ht="15" customHeight="1" x14ac:dyDescent="0.25"/>
    <row r="58935" ht="15" customHeight="1" x14ac:dyDescent="0.25"/>
    <row r="58936" ht="15" customHeight="1" x14ac:dyDescent="0.25"/>
    <row r="58937" ht="15" customHeight="1" x14ac:dyDescent="0.25"/>
    <row r="58938" ht="15" customHeight="1" x14ac:dyDescent="0.25"/>
    <row r="58939" ht="15" customHeight="1" x14ac:dyDescent="0.25"/>
    <row r="58940" ht="15" customHeight="1" x14ac:dyDescent="0.25"/>
    <row r="58941" ht="15" customHeight="1" x14ac:dyDescent="0.25"/>
    <row r="58942" ht="15" customHeight="1" x14ac:dyDescent="0.25"/>
    <row r="58943" ht="15" customHeight="1" x14ac:dyDescent="0.25"/>
    <row r="58944" ht="15" customHeight="1" x14ac:dyDescent="0.25"/>
    <row r="58945" ht="15" customHeight="1" x14ac:dyDescent="0.25"/>
    <row r="58946" ht="15" customHeight="1" x14ac:dyDescent="0.25"/>
    <row r="58947" ht="15" customHeight="1" x14ac:dyDescent="0.25"/>
    <row r="58948" ht="15" customHeight="1" x14ac:dyDescent="0.25"/>
    <row r="58949" ht="15" customHeight="1" x14ac:dyDescent="0.25"/>
    <row r="58950" ht="15" customHeight="1" x14ac:dyDescent="0.25"/>
    <row r="58951" ht="15" customHeight="1" x14ac:dyDescent="0.25"/>
    <row r="58952" ht="15" customHeight="1" x14ac:dyDescent="0.25"/>
    <row r="58953" ht="15" customHeight="1" x14ac:dyDescent="0.25"/>
    <row r="58954" ht="15" customHeight="1" x14ac:dyDescent="0.25"/>
    <row r="58955" ht="15" customHeight="1" x14ac:dyDescent="0.25"/>
    <row r="58956" ht="15" customHeight="1" x14ac:dyDescent="0.25"/>
    <row r="58957" ht="15" customHeight="1" x14ac:dyDescent="0.25"/>
    <row r="58958" ht="15" customHeight="1" x14ac:dyDescent="0.25"/>
    <row r="58959" ht="15" customHeight="1" x14ac:dyDescent="0.25"/>
    <row r="58960" ht="15" customHeight="1" x14ac:dyDescent="0.25"/>
    <row r="58961" ht="15" customHeight="1" x14ac:dyDescent="0.25"/>
    <row r="58962" ht="15" customHeight="1" x14ac:dyDescent="0.25"/>
    <row r="58963" ht="15" customHeight="1" x14ac:dyDescent="0.25"/>
    <row r="58964" ht="15" customHeight="1" x14ac:dyDescent="0.25"/>
    <row r="58965" ht="15" customHeight="1" x14ac:dyDescent="0.25"/>
    <row r="58966" ht="15" customHeight="1" x14ac:dyDescent="0.25"/>
    <row r="58967" ht="15" customHeight="1" x14ac:dyDescent="0.25"/>
    <row r="58968" ht="15" customHeight="1" x14ac:dyDescent="0.25"/>
    <row r="58969" ht="15" customHeight="1" x14ac:dyDescent="0.25"/>
    <row r="58970" ht="15" customHeight="1" x14ac:dyDescent="0.25"/>
    <row r="58971" ht="15" customHeight="1" x14ac:dyDescent="0.25"/>
    <row r="58972" ht="15" customHeight="1" x14ac:dyDescent="0.25"/>
    <row r="58973" ht="15" customHeight="1" x14ac:dyDescent="0.25"/>
    <row r="58974" ht="15" customHeight="1" x14ac:dyDescent="0.25"/>
    <row r="58975" ht="15" customHeight="1" x14ac:dyDescent="0.25"/>
    <row r="58976" ht="15" customHeight="1" x14ac:dyDescent="0.25"/>
    <row r="58977" ht="15" customHeight="1" x14ac:dyDescent="0.25"/>
    <row r="58978" ht="15" customHeight="1" x14ac:dyDescent="0.25"/>
    <row r="58979" ht="15" customHeight="1" x14ac:dyDescent="0.25"/>
    <row r="58980" ht="15" customHeight="1" x14ac:dyDescent="0.25"/>
    <row r="58981" ht="15" customHeight="1" x14ac:dyDescent="0.25"/>
    <row r="58982" ht="15" customHeight="1" x14ac:dyDescent="0.25"/>
    <row r="58983" ht="15" customHeight="1" x14ac:dyDescent="0.25"/>
    <row r="58984" ht="15" customHeight="1" x14ac:dyDescent="0.25"/>
    <row r="58985" ht="15" customHeight="1" x14ac:dyDescent="0.25"/>
    <row r="58986" ht="15" customHeight="1" x14ac:dyDescent="0.25"/>
    <row r="58987" ht="15" customHeight="1" x14ac:dyDescent="0.25"/>
    <row r="58988" ht="15" customHeight="1" x14ac:dyDescent="0.25"/>
    <row r="58989" ht="15" customHeight="1" x14ac:dyDescent="0.25"/>
    <row r="58990" ht="15" customHeight="1" x14ac:dyDescent="0.25"/>
    <row r="58991" ht="15" customHeight="1" x14ac:dyDescent="0.25"/>
    <row r="58992" ht="15" customHeight="1" x14ac:dyDescent="0.25"/>
    <row r="58993" ht="15" customHeight="1" x14ac:dyDescent="0.25"/>
    <row r="58994" ht="15" customHeight="1" x14ac:dyDescent="0.25"/>
    <row r="58995" ht="15" customHeight="1" x14ac:dyDescent="0.25"/>
    <row r="58996" ht="15" customHeight="1" x14ac:dyDescent="0.25"/>
    <row r="58997" ht="15" customHeight="1" x14ac:dyDescent="0.25"/>
    <row r="58998" ht="15" customHeight="1" x14ac:dyDescent="0.25"/>
    <row r="58999" ht="15" customHeight="1" x14ac:dyDescent="0.25"/>
    <row r="59000" ht="15" customHeight="1" x14ac:dyDescent="0.25"/>
    <row r="59001" ht="15" customHeight="1" x14ac:dyDescent="0.25"/>
    <row r="59002" ht="15" customHeight="1" x14ac:dyDescent="0.25"/>
    <row r="59003" ht="15" customHeight="1" x14ac:dyDescent="0.25"/>
    <row r="59004" ht="15" customHeight="1" x14ac:dyDescent="0.25"/>
    <row r="59005" ht="15" customHeight="1" x14ac:dyDescent="0.25"/>
    <row r="59006" ht="15" customHeight="1" x14ac:dyDescent="0.25"/>
    <row r="59007" ht="15" customHeight="1" x14ac:dyDescent="0.25"/>
    <row r="59008" ht="15" customHeight="1" x14ac:dyDescent="0.25"/>
    <row r="59009" ht="15" customHeight="1" x14ac:dyDescent="0.25"/>
    <row r="59010" ht="15" customHeight="1" x14ac:dyDescent="0.25"/>
    <row r="59011" ht="15" customHeight="1" x14ac:dyDescent="0.25"/>
    <row r="59012" ht="15" customHeight="1" x14ac:dyDescent="0.25"/>
    <row r="59013" ht="15" customHeight="1" x14ac:dyDescent="0.25"/>
    <row r="59014" ht="15" customHeight="1" x14ac:dyDescent="0.25"/>
    <row r="59015" ht="15" customHeight="1" x14ac:dyDescent="0.25"/>
    <row r="59016" ht="15" customHeight="1" x14ac:dyDescent="0.25"/>
    <row r="59017" ht="15" customHeight="1" x14ac:dyDescent="0.25"/>
    <row r="59018" ht="15" customHeight="1" x14ac:dyDescent="0.25"/>
    <row r="59019" ht="15" customHeight="1" x14ac:dyDescent="0.25"/>
    <row r="59020" ht="15" customHeight="1" x14ac:dyDescent="0.25"/>
    <row r="59021" ht="15" customHeight="1" x14ac:dyDescent="0.25"/>
    <row r="59022" ht="15" customHeight="1" x14ac:dyDescent="0.25"/>
    <row r="59023" ht="15" customHeight="1" x14ac:dyDescent="0.25"/>
    <row r="59024" ht="15" customHeight="1" x14ac:dyDescent="0.25"/>
    <row r="59025" ht="15" customHeight="1" x14ac:dyDescent="0.25"/>
    <row r="59026" ht="15" customHeight="1" x14ac:dyDescent="0.25"/>
    <row r="59027" ht="15" customHeight="1" x14ac:dyDescent="0.25"/>
    <row r="59028" ht="15" customHeight="1" x14ac:dyDescent="0.25"/>
    <row r="59029" ht="15" customHeight="1" x14ac:dyDescent="0.25"/>
    <row r="59030" ht="15" customHeight="1" x14ac:dyDescent="0.25"/>
    <row r="59031" ht="15" customHeight="1" x14ac:dyDescent="0.25"/>
    <row r="59032" ht="15" customHeight="1" x14ac:dyDescent="0.25"/>
    <row r="59033" ht="15" customHeight="1" x14ac:dyDescent="0.25"/>
    <row r="59034" ht="15" customHeight="1" x14ac:dyDescent="0.25"/>
    <row r="59035" ht="15" customHeight="1" x14ac:dyDescent="0.25"/>
    <row r="59036" ht="15" customHeight="1" x14ac:dyDescent="0.25"/>
    <row r="59037" ht="15" customHeight="1" x14ac:dyDescent="0.25"/>
    <row r="59038" ht="15" customHeight="1" x14ac:dyDescent="0.25"/>
    <row r="59039" ht="15" customHeight="1" x14ac:dyDescent="0.25"/>
    <row r="59040" ht="15" customHeight="1" x14ac:dyDescent="0.25"/>
    <row r="59041" ht="15" customHeight="1" x14ac:dyDescent="0.25"/>
    <row r="59042" ht="15" customHeight="1" x14ac:dyDescent="0.25"/>
    <row r="59043" ht="15" customHeight="1" x14ac:dyDescent="0.25"/>
    <row r="59044" ht="15" customHeight="1" x14ac:dyDescent="0.25"/>
    <row r="59045" ht="15" customHeight="1" x14ac:dyDescent="0.25"/>
    <row r="59046" ht="15" customHeight="1" x14ac:dyDescent="0.25"/>
    <row r="59047" ht="15" customHeight="1" x14ac:dyDescent="0.25"/>
    <row r="59048" ht="15" customHeight="1" x14ac:dyDescent="0.25"/>
    <row r="59049" ht="15" customHeight="1" x14ac:dyDescent="0.25"/>
    <row r="59050" ht="15" customHeight="1" x14ac:dyDescent="0.25"/>
    <row r="59051" ht="15" customHeight="1" x14ac:dyDescent="0.25"/>
    <row r="59052" ht="15" customHeight="1" x14ac:dyDescent="0.25"/>
    <row r="59053" ht="15" customHeight="1" x14ac:dyDescent="0.25"/>
    <row r="59054" ht="15" customHeight="1" x14ac:dyDescent="0.25"/>
    <row r="59055" ht="15" customHeight="1" x14ac:dyDescent="0.25"/>
    <row r="59056" ht="15" customHeight="1" x14ac:dyDescent="0.25"/>
    <row r="59057" ht="15" customHeight="1" x14ac:dyDescent="0.25"/>
    <row r="59058" ht="15" customHeight="1" x14ac:dyDescent="0.25"/>
    <row r="59059" ht="15" customHeight="1" x14ac:dyDescent="0.25"/>
    <row r="59060" ht="15" customHeight="1" x14ac:dyDescent="0.25"/>
    <row r="59061" ht="15" customHeight="1" x14ac:dyDescent="0.25"/>
    <row r="59062" ht="15" customHeight="1" x14ac:dyDescent="0.25"/>
    <row r="59063" ht="15" customHeight="1" x14ac:dyDescent="0.25"/>
    <row r="59064" ht="15" customHeight="1" x14ac:dyDescent="0.25"/>
    <row r="59065" ht="15" customHeight="1" x14ac:dyDescent="0.25"/>
    <row r="59066" ht="15" customHeight="1" x14ac:dyDescent="0.25"/>
    <row r="59067" ht="15" customHeight="1" x14ac:dyDescent="0.25"/>
    <row r="59068" ht="15" customHeight="1" x14ac:dyDescent="0.25"/>
    <row r="59069" ht="15" customHeight="1" x14ac:dyDescent="0.25"/>
    <row r="59070" ht="15" customHeight="1" x14ac:dyDescent="0.25"/>
    <row r="59071" ht="15" customHeight="1" x14ac:dyDescent="0.25"/>
    <row r="59072" ht="15" customHeight="1" x14ac:dyDescent="0.25"/>
    <row r="59073" ht="15" customHeight="1" x14ac:dyDescent="0.25"/>
    <row r="59074" ht="15" customHeight="1" x14ac:dyDescent="0.25"/>
    <row r="59075" ht="15" customHeight="1" x14ac:dyDescent="0.25"/>
    <row r="59076" ht="15" customHeight="1" x14ac:dyDescent="0.25"/>
    <row r="59077" ht="15" customHeight="1" x14ac:dyDescent="0.25"/>
    <row r="59078" ht="15" customHeight="1" x14ac:dyDescent="0.25"/>
    <row r="59079" ht="15" customHeight="1" x14ac:dyDescent="0.25"/>
    <row r="59080" ht="15" customHeight="1" x14ac:dyDescent="0.25"/>
    <row r="59081" ht="15" customHeight="1" x14ac:dyDescent="0.25"/>
    <row r="59082" ht="15" customHeight="1" x14ac:dyDescent="0.25"/>
    <row r="59083" ht="15" customHeight="1" x14ac:dyDescent="0.25"/>
    <row r="59084" ht="15" customHeight="1" x14ac:dyDescent="0.25"/>
    <row r="59085" ht="15" customHeight="1" x14ac:dyDescent="0.25"/>
    <row r="59086" ht="15" customHeight="1" x14ac:dyDescent="0.25"/>
    <row r="59087" ht="15" customHeight="1" x14ac:dyDescent="0.25"/>
    <row r="59088" ht="15" customHeight="1" x14ac:dyDescent="0.25"/>
    <row r="59089" ht="15" customHeight="1" x14ac:dyDescent="0.25"/>
    <row r="59090" ht="15" customHeight="1" x14ac:dyDescent="0.25"/>
    <row r="59091" ht="15" customHeight="1" x14ac:dyDescent="0.25"/>
    <row r="59092" ht="15" customHeight="1" x14ac:dyDescent="0.25"/>
    <row r="59093" ht="15" customHeight="1" x14ac:dyDescent="0.25"/>
    <row r="59094" ht="15" customHeight="1" x14ac:dyDescent="0.25"/>
    <row r="59095" ht="15" customHeight="1" x14ac:dyDescent="0.25"/>
    <row r="59096" ht="15" customHeight="1" x14ac:dyDescent="0.25"/>
    <row r="59097" ht="15" customHeight="1" x14ac:dyDescent="0.25"/>
    <row r="59098" ht="15" customHeight="1" x14ac:dyDescent="0.25"/>
    <row r="59099" ht="15" customHeight="1" x14ac:dyDescent="0.25"/>
    <row r="59100" ht="15" customHeight="1" x14ac:dyDescent="0.25"/>
    <row r="59101" ht="15" customHeight="1" x14ac:dyDescent="0.25"/>
    <row r="59102" ht="15" customHeight="1" x14ac:dyDescent="0.25"/>
    <row r="59103" ht="15" customHeight="1" x14ac:dyDescent="0.25"/>
    <row r="59104" ht="15" customHeight="1" x14ac:dyDescent="0.25"/>
    <row r="59105" ht="15" customHeight="1" x14ac:dyDescent="0.25"/>
    <row r="59106" ht="15" customHeight="1" x14ac:dyDescent="0.25"/>
    <row r="59107" ht="15" customHeight="1" x14ac:dyDescent="0.25"/>
    <row r="59108" ht="15" customHeight="1" x14ac:dyDescent="0.25"/>
    <row r="59109" ht="15" customHeight="1" x14ac:dyDescent="0.25"/>
    <row r="59110" ht="15" customHeight="1" x14ac:dyDescent="0.25"/>
    <row r="59111" ht="15" customHeight="1" x14ac:dyDescent="0.25"/>
    <row r="59112" ht="15" customHeight="1" x14ac:dyDescent="0.25"/>
    <row r="59113" ht="15" customHeight="1" x14ac:dyDescent="0.25"/>
    <row r="59114" ht="15" customHeight="1" x14ac:dyDescent="0.25"/>
    <row r="59115" ht="15" customHeight="1" x14ac:dyDescent="0.25"/>
    <row r="59116" ht="15" customHeight="1" x14ac:dyDescent="0.25"/>
    <row r="59117" ht="15" customHeight="1" x14ac:dyDescent="0.25"/>
    <row r="59118" ht="15" customHeight="1" x14ac:dyDescent="0.25"/>
    <row r="59119" ht="15" customHeight="1" x14ac:dyDescent="0.25"/>
    <row r="59120" ht="15" customHeight="1" x14ac:dyDescent="0.25"/>
    <row r="59121" ht="15" customHeight="1" x14ac:dyDescent="0.25"/>
    <row r="59122" ht="15" customHeight="1" x14ac:dyDescent="0.25"/>
    <row r="59123" ht="15" customHeight="1" x14ac:dyDescent="0.25"/>
    <row r="59124" ht="15" customHeight="1" x14ac:dyDescent="0.25"/>
    <row r="59125" ht="15" customHeight="1" x14ac:dyDescent="0.25"/>
    <row r="59126" ht="15" customHeight="1" x14ac:dyDescent="0.25"/>
    <row r="59127" ht="15" customHeight="1" x14ac:dyDescent="0.25"/>
    <row r="59128" ht="15" customHeight="1" x14ac:dyDescent="0.25"/>
    <row r="59129" ht="15" customHeight="1" x14ac:dyDescent="0.25"/>
    <row r="59130" ht="15" customHeight="1" x14ac:dyDescent="0.25"/>
    <row r="59131" ht="15" customHeight="1" x14ac:dyDescent="0.25"/>
    <row r="59132" ht="15" customHeight="1" x14ac:dyDescent="0.25"/>
    <row r="59133" ht="15" customHeight="1" x14ac:dyDescent="0.25"/>
    <row r="59134" ht="15" customHeight="1" x14ac:dyDescent="0.25"/>
    <row r="59135" ht="15" customHeight="1" x14ac:dyDescent="0.25"/>
    <row r="59136" ht="15" customHeight="1" x14ac:dyDescent="0.25"/>
    <row r="59137" ht="15" customHeight="1" x14ac:dyDescent="0.25"/>
    <row r="59138" ht="15" customHeight="1" x14ac:dyDescent="0.25"/>
    <row r="59139" ht="15" customHeight="1" x14ac:dyDescent="0.25"/>
    <row r="59140" ht="15" customHeight="1" x14ac:dyDescent="0.25"/>
    <row r="59141" ht="15" customHeight="1" x14ac:dyDescent="0.25"/>
    <row r="59142" ht="15" customHeight="1" x14ac:dyDescent="0.25"/>
    <row r="59143" ht="15" customHeight="1" x14ac:dyDescent="0.25"/>
    <row r="59144" ht="15" customHeight="1" x14ac:dyDescent="0.25"/>
    <row r="59145" ht="15" customHeight="1" x14ac:dyDescent="0.25"/>
    <row r="59146" ht="15" customHeight="1" x14ac:dyDescent="0.25"/>
    <row r="59147" ht="15" customHeight="1" x14ac:dyDescent="0.25"/>
    <row r="59148" ht="15" customHeight="1" x14ac:dyDescent="0.25"/>
    <row r="59149" ht="15" customHeight="1" x14ac:dyDescent="0.25"/>
    <row r="59150" ht="15" customHeight="1" x14ac:dyDescent="0.25"/>
    <row r="59151" ht="15" customHeight="1" x14ac:dyDescent="0.25"/>
    <row r="59152" ht="15" customHeight="1" x14ac:dyDescent="0.25"/>
    <row r="59153" ht="15" customHeight="1" x14ac:dyDescent="0.25"/>
    <row r="59154" ht="15" customHeight="1" x14ac:dyDescent="0.25"/>
    <row r="59155" ht="15" customHeight="1" x14ac:dyDescent="0.25"/>
    <row r="59156" ht="15" customHeight="1" x14ac:dyDescent="0.25"/>
    <row r="59157" ht="15" customHeight="1" x14ac:dyDescent="0.25"/>
    <row r="59158" ht="15" customHeight="1" x14ac:dyDescent="0.25"/>
    <row r="59159" ht="15" customHeight="1" x14ac:dyDescent="0.25"/>
    <row r="59160" ht="15" customHeight="1" x14ac:dyDescent="0.25"/>
    <row r="59161" ht="15" customHeight="1" x14ac:dyDescent="0.25"/>
    <row r="59162" ht="15" customHeight="1" x14ac:dyDescent="0.25"/>
    <row r="59163" ht="15" customHeight="1" x14ac:dyDescent="0.25"/>
    <row r="59164" ht="15" customHeight="1" x14ac:dyDescent="0.25"/>
    <row r="59165" ht="15" customHeight="1" x14ac:dyDescent="0.25"/>
    <row r="59166" ht="15" customHeight="1" x14ac:dyDescent="0.25"/>
    <row r="59167" ht="15" customHeight="1" x14ac:dyDescent="0.25"/>
    <row r="59168" ht="15" customHeight="1" x14ac:dyDescent="0.25"/>
    <row r="59169" ht="15" customHeight="1" x14ac:dyDescent="0.25"/>
    <row r="59170" ht="15" customHeight="1" x14ac:dyDescent="0.25"/>
    <row r="59171" ht="15" customHeight="1" x14ac:dyDescent="0.25"/>
    <row r="59172" ht="15" customHeight="1" x14ac:dyDescent="0.25"/>
    <row r="59173" ht="15" customHeight="1" x14ac:dyDescent="0.25"/>
    <row r="59174" ht="15" customHeight="1" x14ac:dyDescent="0.25"/>
    <row r="59175" ht="15" customHeight="1" x14ac:dyDescent="0.25"/>
    <row r="59176" ht="15" customHeight="1" x14ac:dyDescent="0.25"/>
    <row r="59177" ht="15" customHeight="1" x14ac:dyDescent="0.25"/>
    <row r="59178" ht="15" customHeight="1" x14ac:dyDescent="0.25"/>
    <row r="59179" ht="15" customHeight="1" x14ac:dyDescent="0.25"/>
    <row r="59180" ht="15" customHeight="1" x14ac:dyDescent="0.25"/>
    <row r="59181" ht="15" customHeight="1" x14ac:dyDescent="0.25"/>
    <row r="59182" ht="15" customHeight="1" x14ac:dyDescent="0.25"/>
    <row r="59183" ht="15" customHeight="1" x14ac:dyDescent="0.25"/>
    <row r="59184" ht="15" customHeight="1" x14ac:dyDescent="0.25"/>
    <row r="59185" ht="15" customHeight="1" x14ac:dyDescent="0.25"/>
    <row r="59186" ht="15" customHeight="1" x14ac:dyDescent="0.25"/>
    <row r="59187" ht="15" customHeight="1" x14ac:dyDescent="0.25"/>
    <row r="59188" ht="15" customHeight="1" x14ac:dyDescent="0.25"/>
    <row r="59189" ht="15" customHeight="1" x14ac:dyDescent="0.25"/>
    <row r="59190" ht="15" customHeight="1" x14ac:dyDescent="0.25"/>
    <row r="59191" ht="15" customHeight="1" x14ac:dyDescent="0.25"/>
    <row r="59192" ht="15" customHeight="1" x14ac:dyDescent="0.25"/>
    <row r="59193" ht="15" customHeight="1" x14ac:dyDescent="0.25"/>
    <row r="59194" ht="15" customHeight="1" x14ac:dyDescent="0.25"/>
    <row r="59195" ht="15" customHeight="1" x14ac:dyDescent="0.25"/>
    <row r="59196" ht="15" customHeight="1" x14ac:dyDescent="0.25"/>
    <row r="59197" ht="15" customHeight="1" x14ac:dyDescent="0.25"/>
    <row r="59198" ht="15" customHeight="1" x14ac:dyDescent="0.25"/>
    <row r="59199" ht="15" customHeight="1" x14ac:dyDescent="0.25"/>
    <row r="59200" ht="15" customHeight="1" x14ac:dyDescent="0.25"/>
    <row r="59201" ht="15" customHeight="1" x14ac:dyDescent="0.25"/>
    <row r="59202" ht="15" customHeight="1" x14ac:dyDescent="0.25"/>
    <row r="59203" ht="15" customHeight="1" x14ac:dyDescent="0.25"/>
    <row r="59204" ht="15" customHeight="1" x14ac:dyDescent="0.25"/>
    <row r="59205" ht="15" customHeight="1" x14ac:dyDescent="0.25"/>
    <row r="59206" ht="15" customHeight="1" x14ac:dyDescent="0.25"/>
    <row r="59207" ht="15" customHeight="1" x14ac:dyDescent="0.25"/>
    <row r="59208" ht="15" customHeight="1" x14ac:dyDescent="0.25"/>
    <row r="59209" ht="15" customHeight="1" x14ac:dyDescent="0.25"/>
    <row r="59210" ht="15" customHeight="1" x14ac:dyDescent="0.25"/>
    <row r="59211" ht="15" customHeight="1" x14ac:dyDescent="0.25"/>
    <row r="59212" ht="15" customHeight="1" x14ac:dyDescent="0.25"/>
    <row r="59213" ht="15" customHeight="1" x14ac:dyDescent="0.25"/>
    <row r="59214" ht="15" customHeight="1" x14ac:dyDescent="0.25"/>
    <row r="59215" ht="15" customHeight="1" x14ac:dyDescent="0.25"/>
    <row r="59216" ht="15" customHeight="1" x14ac:dyDescent="0.25"/>
    <row r="59217" ht="15" customHeight="1" x14ac:dyDescent="0.25"/>
    <row r="59218" ht="15" customHeight="1" x14ac:dyDescent="0.25"/>
    <row r="59219" ht="15" customHeight="1" x14ac:dyDescent="0.25"/>
    <row r="59220" ht="15" customHeight="1" x14ac:dyDescent="0.25"/>
    <row r="59221" ht="15" customHeight="1" x14ac:dyDescent="0.25"/>
    <row r="59222" ht="15" customHeight="1" x14ac:dyDescent="0.25"/>
    <row r="59223" ht="15" customHeight="1" x14ac:dyDescent="0.25"/>
    <row r="59224" ht="15" customHeight="1" x14ac:dyDescent="0.25"/>
    <row r="59225" ht="15" customHeight="1" x14ac:dyDescent="0.25"/>
    <row r="59226" ht="15" customHeight="1" x14ac:dyDescent="0.25"/>
    <row r="59227" ht="15" customHeight="1" x14ac:dyDescent="0.25"/>
    <row r="59228" ht="15" customHeight="1" x14ac:dyDescent="0.25"/>
    <row r="59229" ht="15" customHeight="1" x14ac:dyDescent="0.25"/>
    <row r="59230" ht="15" customHeight="1" x14ac:dyDescent="0.25"/>
    <row r="59231" ht="15" customHeight="1" x14ac:dyDescent="0.25"/>
    <row r="59232" ht="15" customHeight="1" x14ac:dyDescent="0.25"/>
    <row r="59233" ht="15" customHeight="1" x14ac:dyDescent="0.25"/>
    <row r="59234" ht="15" customHeight="1" x14ac:dyDescent="0.25"/>
    <row r="59235" ht="15" customHeight="1" x14ac:dyDescent="0.25"/>
    <row r="59236" ht="15" customHeight="1" x14ac:dyDescent="0.25"/>
    <row r="59237" ht="15" customHeight="1" x14ac:dyDescent="0.25"/>
    <row r="59238" ht="15" customHeight="1" x14ac:dyDescent="0.25"/>
    <row r="59239" ht="15" customHeight="1" x14ac:dyDescent="0.25"/>
    <row r="59240" ht="15" customHeight="1" x14ac:dyDescent="0.25"/>
    <row r="59241" ht="15" customHeight="1" x14ac:dyDescent="0.25"/>
    <row r="59242" ht="15" customHeight="1" x14ac:dyDescent="0.25"/>
    <row r="59243" ht="15" customHeight="1" x14ac:dyDescent="0.25"/>
    <row r="59244" ht="15" customHeight="1" x14ac:dyDescent="0.25"/>
    <row r="59245" ht="15" customHeight="1" x14ac:dyDescent="0.25"/>
    <row r="59246" ht="15" customHeight="1" x14ac:dyDescent="0.25"/>
    <row r="59247" ht="15" customHeight="1" x14ac:dyDescent="0.25"/>
    <row r="59248" ht="15" customHeight="1" x14ac:dyDescent="0.25"/>
    <row r="59249" ht="15" customHeight="1" x14ac:dyDescent="0.25"/>
    <row r="59250" ht="15" customHeight="1" x14ac:dyDescent="0.25"/>
    <row r="59251" ht="15" customHeight="1" x14ac:dyDescent="0.25"/>
    <row r="59252" ht="15" customHeight="1" x14ac:dyDescent="0.25"/>
    <row r="59253" ht="15" customHeight="1" x14ac:dyDescent="0.25"/>
    <row r="59254" ht="15" customHeight="1" x14ac:dyDescent="0.25"/>
    <row r="59255" ht="15" customHeight="1" x14ac:dyDescent="0.25"/>
    <row r="59256" ht="15" customHeight="1" x14ac:dyDescent="0.25"/>
    <row r="59257" ht="15" customHeight="1" x14ac:dyDescent="0.25"/>
    <row r="59258" ht="15" customHeight="1" x14ac:dyDescent="0.25"/>
    <row r="59259" ht="15" customHeight="1" x14ac:dyDescent="0.25"/>
    <row r="59260" ht="15" customHeight="1" x14ac:dyDescent="0.25"/>
    <row r="59261" ht="15" customHeight="1" x14ac:dyDescent="0.25"/>
    <row r="59262" ht="15" customHeight="1" x14ac:dyDescent="0.25"/>
    <row r="59263" ht="15" customHeight="1" x14ac:dyDescent="0.25"/>
    <row r="59264" ht="15" customHeight="1" x14ac:dyDescent="0.25"/>
    <row r="59265" ht="15" customHeight="1" x14ac:dyDescent="0.25"/>
    <row r="59266" ht="15" customHeight="1" x14ac:dyDescent="0.25"/>
    <row r="59267" ht="15" customHeight="1" x14ac:dyDescent="0.25"/>
    <row r="59268" ht="15" customHeight="1" x14ac:dyDescent="0.25"/>
    <row r="59269" ht="15" customHeight="1" x14ac:dyDescent="0.25"/>
    <row r="59270" ht="15" customHeight="1" x14ac:dyDescent="0.25"/>
    <row r="59271" ht="15" customHeight="1" x14ac:dyDescent="0.25"/>
    <row r="59272" ht="15" customHeight="1" x14ac:dyDescent="0.25"/>
    <row r="59273" ht="15" customHeight="1" x14ac:dyDescent="0.25"/>
    <row r="59274" ht="15" customHeight="1" x14ac:dyDescent="0.25"/>
    <row r="59275" ht="15" customHeight="1" x14ac:dyDescent="0.25"/>
    <row r="59276" ht="15" customHeight="1" x14ac:dyDescent="0.25"/>
    <row r="59277" ht="15" customHeight="1" x14ac:dyDescent="0.25"/>
    <row r="59278" ht="15" customHeight="1" x14ac:dyDescent="0.25"/>
    <row r="59279" ht="15" customHeight="1" x14ac:dyDescent="0.25"/>
    <row r="59280" ht="15" customHeight="1" x14ac:dyDescent="0.25"/>
    <row r="59281" ht="15" customHeight="1" x14ac:dyDescent="0.25"/>
    <row r="59282" ht="15" customHeight="1" x14ac:dyDescent="0.25"/>
    <row r="59283" ht="15" customHeight="1" x14ac:dyDescent="0.25"/>
    <row r="59284" ht="15" customHeight="1" x14ac:dyDescent="0.25"/>
    <row r="59285" ht="15" customHeight="1" x14ac:dyDescent="0.25"/>
    <row r="59286" ht="15" customHeight="1" x14ac:dyDescent="0.25"/>
    <row r="59287" ht="15" customHeight="1" x14ac:dyDescent="0.25"/>
    <row r="59288" ht="15" customHeight="1" x14ac:dyDescent="0.25"/>
    <row r="59289" ht="15" customHeight="1" x14ac:dyDescent="0.25"/>
    <row r="59290" ht="15" customHeight="1" x14ac:dyDescent="0.25"/>
    <row r="59291" ht="15" customHeight="1" x14ac:dyDescent="0.25"/>
    <row r="59292" ht="15" customHeight="1" x14ac:dyDescent="0.25"/>
    <row r="59293" ht="15" customHeight="1" x14ac:dyDescent="0.25"/>
    <row r="59294" ht="15" customHeight="1" x14ac:dyDescent="0.25"/>
    <row r="59295" ht="15" customHeight="1" x14ac:dyDescent="0.25"/>
    <row r="59296" ht="15" customHeight="1" x14ac:dyDescent="0.25"/>
    <row r="59297" ht="15" customHeight="1" x14ac:dyDescent="0.25"/>
    <row r="59298" ht="15" customHeight="1" x14ac:dyDescent="0.25"/>
    <row r="59299" ht="15" customHeight="1" x14ac:dyDescent="0.25"/>
    <row r="59300" ht="15" customHeight="1" x14ac:dyDescent="0.25"/>
    <row r="59301" ht="15" customHeight="1" x14ac:dyDescent="0.25"/>
    <row r="59302" ht="15" customHeight="1" x14ac:dyDescent="0.25"/>
    <row r="59303" ht="15" customHeight="1" x14ac:dyDescent="0.25"/>
    <row r="59304" ht="15" customHeight="1" x14ac:dyDescent="0.25"/>
    <row r="59305" ht="15" customHeight="1" x14ac:dyDescent="0.25"/>
    <row r="59306" ht="15" customHeight="1" x14ac:dyDescent="0.25"/>
    <row r="59307" ht="15" customHeight="1" x14ac:dyDescent="0.25"/>
    <row r="59308" ht="15" customHeight="1" x14ac:dyDescent="0.25"/>
    <row r="59309" ht="15" customHeight="1" x14ac:dyDescent="0.25"/>
    <row r="59310" ht="15" customHeight="1" x14ac:dyDescent="0.25"/>
    <row r="59311" ht="15" customHeight="1" x14ac:dyDescent="0.25"/>
    <row r="59312" ht="15" customHeight="1" x14ac:dyDescent="0.25"/>
    <row r="59313" ht="15" customHeight="1" x14ac:dyDescent="0.25"/>
    <row r="59314" ht="15" customHeight="1" x14ac:dyDescent="0.25"/>
    <row r="59315" ht="15" customHeight="1" x14ac:dyDescent="0.25"/>
    <row r="59316" ht="15" customHeight="1" x14ac:dyDescent="0.25"/>
    <row r="59317" ht="15" customHeight="1" x14ac:dyDescent="0.25"/>
    <row r="59318" ht="15" customHeight="1" x14ac:dyDescent="0.25"/>
    <row r="59319" ht="15" customHeight="1" x14ac:dyDescent="0.25"/>
    <row r="59320" ht="15" customHeight="1" x14ac:dyDescent="0.25"/>
    <row r="59321" ht="15" customHeight="1" x14ac:dyDescent="0.25"/>
    <row r="59322" ht="15" customHeight="1" x14ac:dyDescent="0.25"/>
    <row r="59323" ht="15" customHeight="1" x14ac:dyDescent="0.25"/>
    <row r="59324" ht="15" customHeight="1" x14ac:dyDescent="0.25"/>
    <row r="59325" ht="15" customHeight="1" x14ac:dyDescent="0.25"/>
    <row r="59326" ht="15" customHeight="1" x14ac:dyDescent="0.25"/>
    <row r="59327" ht="15" customHeight="1" x14ac:dyDescent="0.25"/>
    <row r="59328" ht="15" customHeight="1" x14ac:dyDescent="0.25"/>
    <row r="59329" ht="15" customHeight="1" x14ac:dyDescent="0.25"/>
    <row r="59330" ht="15" customHeight="1" x14ac:dyDescent="0.25"/>
    <row r="59331" ht="15" customHeight="1" x14ac:dyDescent="0.25"/>
    <row r="59332" ht="15" customHeight="1" x14ac:dyDescent="0.25"/>
    <row r="59333" ht="15" customHeight="1" x14ac:dyDescent="0.25"/>
    <row r="59334" ht="15" customHeight="1" x14ac:dyDescent="0.25"/>
    <row r="59335" ht="15" customHeight="1" x14ac:dyDescent="0.25"/>
    <row r="59336" ht="15" customHeight="1" x14ac:dyDescent="0.25"/>
    <row r="59337" ht="15" customHeight="1" x14ac:dyDescent="0.25"/>
    <row r="59338" ht="15" customHeight="1" x14ac:dyDescent="0.25"/>
    <row r="59339" ht="15" customHeight="1" x14ac:dyDescent="0.25"/>
    <row r="59340" ht="15" customHeight="1" x14ac:dyDescent="0.25"/>
    <row r="59341" ht="15" customHeight="1" x14ac:dyDescent="0.25"/>
    <row r="59342" ht="15" customHeight="1" x14ac:dyDescent="0.25"/>
    <row r="59343" ht="15" customHeight="1" x14ac:dyDescent="0.25"/>
    <row r="59344" ht="15" customHeight="1" x14ac:dyDescent="0.25"/>
    <row r="59345" ht="15" customHeight="1" x14ac:dyDescent="0.25"/>
    <row r="59346" ht="15" customHeight="1" x14ac:dyDescent="0.25"/>
    <row r="59347" ht="15" customHeight="1" x14ac:dyDescent="0.25"/>
    <row r="59348" ht="15" customHeight="1" x14ac:dyDescent="0.25"/>
    <row r="59349" ht="15" customHeight="1" x14ac:dyDescent="0.25"/>
    <row r="59350" ht="15" customHeight="1" x14ac:dyDescent="0.25"/>
    <row r="59351" ht="15" customHeight="1" x14ac:dyDescent="0.25"/>
    <row r="59352" ht="15" customHeight="1" x14ac:dyDescent="0.25"/>
    <row r="59353" ht="15" customHeight="1" x14ac:dyDescent="0.25"/>
    <row r="59354" ht="15" customHeight="1" x14ac:dyDescent="0.25"/>
    <row r="59355" ht="15" customHeight="1" x14ac:dyDescent="0.25"/>
    <row r="59356" ht="15" customHeight="1" x14ac:dyDescent="0.25"/>
    <row r="59357" ht="15" customHeight="1" x14ac:dyDescent="0.25"/>
    <row r="59358" ht="15" customHeight="1" x14ac:dyDescent="0.25"/>
    <row r="59359" ht="15" customHeight="1" x14ac:dyDescent="0.25"/>
    <row r="59360" ht="15" customHeight="1" x14ac:dyDescent="0.25"/>
    <row r="59361" ht="15" customHeight="1" x14ac:dyDescent="0.25"/>
    <row r="59362" ht="15" customHeight="1" x14ac:dyDescent="0.25"/>
    <row r="59363" ht="15" customHeight="1" x14ac:dyDescent="0.25"/>
    <row r="59364" ht="15" customHeight="1" x14ac:dyDescent="0.25"/>
    <row r="59365" ht="15" customHeight="1" x14ac:dyDescent="0.25"/>
    <row r="59366" ht="15" customHeight="1" x14ac:dyDescent="0.25"/>
    <row r="59367" ht="15" customHeight="1" x14ac:dyDescent="0.25"/>
    <row r="59368" ht="15" customHeight="1" x14ac:dyDescent="0.25"/>
    <row r="59369" ht="15" customHeight="1" x14ac:dyDescent="0.25"/>
    <row r="59370" ht="15" customHeight="1" x14ac:dyDescent="0.25"/>
    <row r="59371" ht="15" customHeight="1" x14ac:dyDescent="0.25"/>
    <row r="59372" ht="15" customHeight="1" x14ac:dyDescent="0.25"/>
    <row r="59373" ht="15" customHeight="1" x14ac:dyDescent="0.25"/>
    <row r="59374" ht="15" customHeight="1" x14ac:dyDescent="0.25"/>
    <row r="59375" ht="15" customHeight="1" x14ac:dyDescent="0.25"/>
    <row r="59376" ht="15" customHeight="1" x14ac:dyDescent="0.25"/>
    <row r="59377" ht="15" customHeight="1" x14ac:dyDescent="0.25"/>
    <row r="59378" ht="15" customHeight="1" x14ac:dyDescent="0.25"/>
    <row r="59379" ht="15" customHeight="1" x14ac:dyDescent="0.25"/>
    <row r="59380" ht="15" customHeight="1" x14ac:dyDescent="0.25"/>
    <row r="59381" ht="15" customHeight="1" x14ac:dyDescent="0.25"/>
    <row r="59382" ht="15" customHeight="1" x14ac:dyDescent="0.25"/>
    <row r="59383" ht="15" customHeight="1" x14ac:dyDescent="0.25"/>
    <row r="59384" ht="15" customHeight="1" x14ac:dyDescent="0.25"/>
    <row r="59385" ht="15" customHeight="1" x14ac:dyDescent="0.25"/>
    <row r="59386" ht="15" customHeight="1" x14ac:dyDescent="0.25"/>
    <row r="59387" ht="15" customHeight="1" x14ac:dyDescent="0.25"/>
    <row r="59388" ht="15" customHeight="1" x14ac:dyDescent="0.25"/>
    <row r="59389" ht="15" customHeight="1" x14ac:dyDescent="0.25"/>
    <row r="59390" ht="15" customHeight="1" x14ac:dyDescent="0.25"/>
    <row r="59391" ht="15" customHeight="1" x14ac:dyDescent="0.25"/>
    <row r="59392" ht="15" customHeight="1" x14ac:dyDescent="0.25"/>
    <row r="59393" ht="15" customHeight="1" x14ac:dyDescent="0.25"/>
    <row r="59394" ht="15" customHeight="1" x14ac:dyDescent="0.25"/>
    <row r="59395" ht="15" customHeight="1" x14ac:dyDescent="0.25"/>
    <row r="59396" ht="15" customHeight="1" x14ac:dyDescent="0.25"/>
    <row r="59397" ht="15" customHeight="1" x14ac:dyDescent="0.25"/>
    <row r="59398" ht="15" customHeight="1" x14ac:dyDescent="0.25"/>
    <row r="59399" ht="15" customHeight="1" x14ac:dyDescent="0.25"/>
    <row r="59400" ht="15" customHeight="1" x14ac:dyDescent="0.25"/>
    <row r="59401" ht="15" customHeight="1" x14ac:dyDescent="0.25"/>
    <row r="59402" ht="15" customHeight="1" x14ac:dyDescent="0.25"/>
    <row r="59403" ht="15" customHeight="1" x14ac:dyDescent="0.25"/>
    <row r="59404" ht="15" customHeight="1" x14ac:dyDescent="0.25"/>
    <row r="59405" ht="15" customHeight="1" x14ac:dyDescent="0.25"/>
    <row r="59406" ht="15" customHeight="1" x14ac:dyDescent="0.25"/>
    <row r="59407" ht="15" customHeight="1" x14ac:dyDescent="0.25"/>
    <row r="59408" ht="15" customHeight="1" x14ac:dyDescent="0.25"/>
    <row r="59409" ht="15" customHeight="1" x14ac:dyDescent="0.25"/>
    <row r="59410" ht="15" customHeight="1" x14ac:dyDescent="0.25"/>
    <row r="59411" ht="15" customHeight="1" x14ac:dyDescent="0.25"/>
    <row r="59412" ht="15" customHeight="1" x14ac:dyDescent="0.25"/>
    <row r="59413" ht="15" customHeight="1" x14ac:dyDescent="0.25"/>
    <row r="59414" ht="15" customHeight="1" x14ac:dyDescent="0.25"/>
    <row r="59415" ht="15" customHeight="1" x14ac:dyDescent="0.25"/>
    <row r="59416" ht="15" customHeight="1" x14ac:dyDescent="0.25"/>
    <row r="59417" ht="15" customHeight="1" x14ac:dyDescent="0.25"/>
    <row r="59418" ht="15" customHeight="1" x14ac:dyDescent="0.25"/>
    <row r="59419" ht="15" customHeight="1" x14ac:dyDescent="0.25"/>
    <row r="59420" ht="15" customHeight="1" x14ac:dyDescent="0.25"/>
    <row r="59421" ht="15" customHeight="1" x14ac:dyDescent="0.25"/>
    <row r="59422" ht="15" customHeight="1" x14ac:dyDescent="0.25"/>
    <row r="59423" ht="15" customHeight="1" x14ac:dyDescent="0.25"/>
    <row r="59424" ht="15" customHeight="1" x14ac:dyDescent="0.25"/>
    <row r="59425" ht="15" customHeight="1" x14ac:dyDescent="0.25"/>
    <row r="59426" ht="15" customHeight="1" x14ac:dyDescent="0.25"/>
    <row r="59427" ht="15" customHeight="1" x14ac:dyDescent="0.25"/>
    <row r="59428" ht="15" customHeight="1" x14ac:dyDescent="0.25"/>
    <row r="59429" ht="15" customHeight="1" x14ac:dyDescent="0.25"/>
    <row r="59430" ht="15" customHeight="1" x14ac:dyDescent="0.25"/>
    <row r="59431" ht="15" customHeight="1" x14ac:dyDescent="0.25"/>
    <row r="59432" ht="15" customHeight="1" x14ac:dyDescent="0.25"/>
    <row r="59433" ht="15" customHeight="1" x14ac:dyDescent="0.25"/>
    <row r="59434" ht="15" customHeight="1" x14ac:dyDescent="0.25"/>
    <row r="59435" ht="15" customHeight="1" x14ac:dyDescent="0.25"/>
    <row r="59436" ht="15" customHeight="1" x14ac:dyDescent="0.25"/>
    <row r="59437" ht="15" customHeight="1" x14ac:dyDescent="0.25"/>
    <row r="59438" ht="15" customHeight="1" x14ac:dyDescent="0.25"/>
    <row r="59439" ht="15" customHeight="1" x14ac:dyDescent="0.25"/>
    <row r="59440" ht="15" customHeight="1" x14ac:dyDescent="0.25"/>
    <row r="59441" ht="15" customHeight="1" x14ac:dyDescent="0.25"/>
    <row r="59442" ht="15" customHeight="1" x14ac:dyDescent="0.25"/>
    <row r="59443" ht="15" customHeight="1" x14ac:dyDescent="0.25"/>
    <row r="59444" ht="15" customHeight="1" x14ac:dyDescent="0.25"/>
    <row r="59445" ht="15" customHeight="1" x14ac:dyDescent="0.25"/>
    <row r="59446" ht="15" customHeight="1" x14ac:dyDescent="0.25"/>
    <row r="59447" ht="15" customHeight="1" x14ac:dyDescent="0.25"/>
    <row r="59448" ht="15" customHeight="1" x14ac:dyDescent="0.25"/>
    <row r="59449" ht="15" customHeight="1" x14ac:dyDescent="0.25"/>
    <row r="59450" ht="15" customHeight="1" x14ac:dyDescent="0.25"/>
    <row r="59451" ht="15" customHeight="1" x14ac:dyDescent="0.25"/>
    <row r="59452" ht="15" customHeight="1" x14ac:dyDescent="0.25"/>
    <row r="59453" ht="15" customHeight="1" x14ac:dyDescent="0.25"/>
    <row r="59454" ht="15" customHeight="1" x14ac:dyDescent="0.25"/>
    <row r="59455" ht="15" customHeight="1" x14ac:dyDescent="0.25"/>
    <row r="59456" ht="15" customHeight="1" x14ac:dyDescent="0.25"/>
    <row r="59457" ht="15" customHeight="1" x14ac:dyDescent="0.25"/>
    <row r="59458" ht="15" customHeight="1" x14ac:dyDescent="0.25"/>
    <row r="59459" ht="15" customHeight="1" x14ac:dyDescent="0.25"/>
    <row r="59460" ht="15" customHeight="1" x14ac:dyDescent="0.25"/>
    <row r="59461" ht="15" customHeight="1" x14ac:dyDescent="0.25"/>
    <row r="59462" ht="15" customHeight="1" x14ac:dyDescent="0.25"/>
    <row r="59463" ht="15" customHeight="1" x14ac:dyDescent="0.25"/>
    <row r="59464" ht="15" customHeight="1" x14ac:dyDescent="0.25"/>
    <row r="59465" ht="15" customHeight="1" x14ac:dyDescent="0.25"/>
    <row r="59466" ht="15" customHeight="1" x14ac:dyDescent="0.25"/>
    <row r="59467" ht="15" customHeight="1" x14ac:dyDescent="0.25"/>
    <row r="59468" ht="15" customHeight="1" x14ac:dyDescent="0.25"/>
    <row r="59469" ht="15" customHeight="1" x14ac:dyDescent="0.25"/>
    <row r="59470" ht="15" customHeight="1" x14ac:dyDescent="0.25"/>
    <row r="59471" ht="15" customHeight="1" x14ac:dyDescent="0.25"/>
    <row r="59472" ht="15" customHeight="1" x14ac:dyDescent="0.25"/>
    <row r="59473" ht="15" customHeight="1" x14ac:dyDescent="0.25"/>
    <row r="59474" ht="15" customHeight="1" x14ac:dyDescent="0.25"/>
    <row r="59475" ht="15" customHeight="1" x14ac:dyDescent="0.25"/>
    <row r="59476" ht="15" customHeight="1" x14ac:dyDescent="0.25"/>
    <row r="59477" ht="15" customHeight="1" x14ac:dyDescent="0.25"/>
    <row r="59478" ht="15" customHeight="1" x14ac:dyDescent="0.25"/>
    <row r="59479" ht="15" customHeight="1" x14ac:dyDescent="0.25"/>
    <row r="59480" ht="15" customHeight="1" x14ac:dyDescent="0.25"/>
    <row r="59481" ht="15" customHeight="1" x14ac:dyDescent="0.25"/>
    <row r="59482" ht="15" customHeight="1" x14ac:dyDescent="0.25"/>
    <row r="59483" ht="15" customHeight="1" x14ac:dyDescent="0.25"/>
    <row r="59484" ht="15" customHeight="1" x14ac:dyDescent="0.25"/>
    <row r="59485" ht="15" customHeight="1" x14ac:dyDescent="0.25"/>
    <row r="59486" ht="15" customHeight="1" x14ac:dyDescent="0.25"/>
    <row r="59487" ht="15" customHeight="1" x14ac:dyDescent="0.25"/>
    <row r="59488" ht="15" customHeight="1" x14ac:dyDescent="0.25"/>
    <row r="59489" ht="15" customHeight="1" x14ac:dyDescent="0.25"/>
    <row r="59490" ht="15" customHeight="1" x14ac:dyDescent="0.25"/>
    <row r="59491" ht="15" customHeight="1" x14ac:dyDescent="0.25"/>
    <row r="59492" ht="15" customHeight="1" x14ac:dyDescent="0.25"/>
    <row r="59493" ht="15" customHeight="1" x14ac:dyDescent="0.25"/>
    <row r="59494" ht="15" customHeight="1" x14ac:dyDescent="0.25"/>
    <row r="59495" ht="15" customHeight="1" x14ac:dyDescent="0.25"/>
    <row r="59496" ht="15" customHeight="1" x14ac:dyDescent="0.25"/>
    <row r="59497" ht="15" customHeight="1" x14ac:dyDescent="0.25"/>
    <row r="59498" ht="15" customHeight="1" x14ac:dyDescent="0.25"/>
    <row r="59499" ht="15" customHeight="1" x14ac:dyDescent="0.25"/>
    <row r="59500" ht="15" customHeight="1" x14ac:dyDescent="0.25"/>
    <row r="59501" ht="15" customHeight="1" x14ac:dyDescent="0.25"/>
    <row r="59502" ht="15" customHeight="1" x14ac:dyDescent="0.25"/>
    <row r="59503" ht="15" customHeight="1" x14ac:dyDescent="0.25"/>
    <row r="59504" ht="15" customHeight="1" x14ac:dyDescent="0.25"/>
    <row r="59505" ht="15" customHeight="1" x14ac:dyDescent="0.25"/>
    <row r="59506" ht="15" customHeight="1" x14ac:dyDescent="0.25"/>
    <row r="59507" ht="15" customHeight="1" x14ac:dyDescent="0.25"/>
    <row r="59508" ht="15" customHeight="1" x14ac:dyDescent="0.25"/>
    <row r="59509" ht="15" customHeight="1" x14ac:dyDescent="0.25"/>
    <row r="59510" ht="15" customHeight="1" x14ac:dyDescent="0.25"/>
    <row r="59511" ht="15" customHeight="1" x14ac:dyDescent="0.25"/>
    <row r="59512" ht="15" customHeight="1" x14ac:dyDescent="0.25"/>
    <row r="59513" ht="15" customHeight="1" x14ac:dyDescent="0.25"/>
    <row r="59514" ht="15" customHeight="1" x14ac:dyDescent="0.25"/>
    <row r="59515" ht="15" customHeight="1" x14ac:dyDescent="0.25"/>
    <row r="59516" ht="15" customHeight="1" x14ac:dyDescent="0.25"/>
    <row r="59517" ht="15" customHeight="1" x14ac:dyDescent="0.25"/>
    <row r="59518" ht="15" customHeight="1" x14ac:dyDescent="0.25"/>
    <row r="59519" ht="15" customHeight="1" x14ac:dyDescent="0.25"/>
    <row r="59520" ht="15" customHeight="1" x14ac:dyDescent="0.25"/>
    <row r="59521" ht="15" customHeight="1" x14ac:dyDescent="0.25"/>
    <row r="59522" ht="15" customHeight="1" x14ac:dyDescent="0.25"/>
    <row r="59523" ht="15" customHeight="1" x14ac:dyDescent="0.25"/>
    <row r="59524" ht="15" customHeight="1" x14ac:dyDescent="0.25"/>
    <row r="59525" ht="15" customHeight="1" x14ac:dyDescent="0.25"/>
    <row r="59526" ht="15" customHeight="1" x14ac:dyDescent="0.25"/>
    <row r="59527" ht="15" customHeight="1" x14ac:dyDescent="0.25"/>
    <row r="59528" ht="15" customHeight="1" x14ac:dyDescent="0.25"/>
    <row r="59529" ht="15" customHeight="1" x14ac:dyDescent="0.25"/>
    <row r="59530" ht="15" customHeight="1" x14ac:dyDescent="0.25"/>
    <row r="59531" ht="15" customHeight="1" x14ac:dyDescent="0.25"/>
    <row r="59532" ht="15" customHeight="1" x14ac:dyDescent="0.25"/>
    <row r="59533" ht="15" customHeight="1" x14ac:dyDescent="0.25"/>
    <row r="59534" ht="15" customHeight="1" x14ac:dyDescent="0.25"/>
    <row r="59535" ht="15" customHeight="1" x14ac:dyDescent="0.25"/>
    <row r="59536" ht="15" customHeight="1" x14ac:dyDescent="0.25"/>
    <row r="59537" ht="15" customHeight="1" x14ac:dyDescent="0.25"/>
    <row r="59538" ht="15" customHeight="1" x14ac:dyDescent="0.25"/>
    <row r="59539" ht="15" customHeight="1" x14ac:dyDescent="0.25"/>
    <row r="59540" ht="15" customHeight="1" x14ac:dyDescent="0.25"/>
    <row r="59541" ht="15" customHeight="1" x14ac:dyDescent="0.25"/>
    <row r="59542" ht="15" customHeight="1" x14ac:dyDescent="0.25"/>
    <row r="59543" ht="15" customHeight="1" x14ac:dyDescent="0.25"/>
    <row r="59544" ht="15" customHeight="1" x14ac:dyDescent="0.25"/>
    <row r="59545" ht="15" customHeight="1" x14ac:dyDescent="0.25"/>
    <row r="59546" ht="15" customHeight="1" x14ac:dyDescent="0.25"/>
    <row r="59547" ht="15" customHeight="1" x14ac:dyDescent="0.25"/>
    <row r="59548" ht="15" customHeight="1" x14ac:dyDescent="0.25"/>
    <row r="59549" ht="15" customHeight="1" x14ac:dyDescent="0.25"/>
    <row r="59550" ht="15" customHeight="1" x14ac:dyDescent="0.25"/>
    <row r="59551" ht="15" customHeight="1" x14ac:dyDescent="0.25"/>
    <row r="59552" ht="15" customHeight="1" x14ac:dyDescent="0.25"/>
    <row r="59553" ht="15" customHeight="1" x14ac:dyDescent="0.25"/>
    <row r="59554" ht="15" customHeight="1" x14ac:dyDescent="0.25"/>
    <row r="59555" ht="15" customHeight="1" x14ac:dyDescent="0.25"/>
    <row r="59556" ht="15" customHeight="1" x14ac:dyDescent="0.25"/>
    <row r="59557" ht="15" customHeight="1" x14ac:dyDescent="0.25"/>
    <row r="59558" ht="15" customHeight="1" x14ac:dyDescent="0.25"/>
    <row r="59559" ht="15" customHeight="1" x14ac:dyDescent="0.25"/>
    <row r="59560" ht="15" customHeight="1" x14ac:dyDescent="0.25"/>
    <row r="59561" ht="15" customHeight="1" x14ac:dyDescent="0.25"/>
    <row r="59562" ht="15" customHeight="1" x14ac:dyDescent="0.25"/>
    <row r="59563" ht="15" customHeight="1" x14ac:dyDescent="0.25"/>
    <row r="59564" ht="15" customHeight="1" x14ac:dyDescent="0.25"/>
    <row r="59565" ht="15" customHeight="1" x14ac:dyDescent="0.25"/>
    <row r="59566" ht="15" customHeight="1" x14ac:dyDescent="0.25"/>
    <row r="59567" ht="15" customHeight="1" x14ac:dyDescent="0.25"/>
    <row r="59568" ht="15" customHeight="1" x14ac:dyDescent="0.25"/>
    <row r="59569" ht="15" customHeight="1" x14ac:dyDescent="0.25"/>
    <row r="59570" ht="15" customHeight="1" x14ac:dyDescent="0.25"/>
    <row r="59571" ht="15" customHeight="1" x14ac:dyDescent="0.25"/>
    <row r="59572" ht="15" customHeight="1" x14ac:dyDescent="0.25"/>
    <row r="59573" ht="15" customHeight="1" x14ac:dyDescent="0.25"/>
    <row r="59574" ht="15" customHeight="1" x14ac:dyDescent="0.25"/>
    <row r="59575" ht="15" customHeight="1" x14ac:dyDescent="0.25"/>
    <row r="59576" ht="15" customHeight="1" x14ac:dyDescent="0.25"/>
    <row r="59577" ht="15" customHeight="1" x14ac:dyDescent="0.25"/>
    <row r="59578" ht="15" customHeight="1" x14ac:dyDescent="0.25"/>
    <row r="59579" ht="15" customHeight="1" x14ac:dyDescent="0.25"/>
    <row r="59580" ht="15" customHeight="1" x14ac:dyDescent="0.25"/>
    <row r="59581" ht="15" customHeight="1" x14ac:dyDescent="0.25"/>
    <row r="59582" ht="15" customHeight="1" x14ac:dyDescent="0.25"/>
    <row r="59583" ht="15" customHeight="1" x14ac:dyDescent="0.25"/>
    <row r="59584" ht="15" customHeight="1" x14ac:dyDescent="0.25"/>
    <row r="59585" ht="15" customHeight="1" x14ac:dyDescent="0.25"/>
    <row r="59586" ht="15" customHeight="1" x14ac:dyDescent="0.25"/>
    <row r="59587" ht="15" customHeight="1" x14ac:dyDescent="0.25"/>
    <row r="59588" ht="15" customHeight="1" x14ac:dyDescent="0.25"/>
    <row r="59589" ht="15" customHeight="1" x14ac:dyDescent="0.25"/>
    <row r="59590" ht="15" customHeight="1" x14ac:dyDescent="0.25"/>
    <row r="59591" ht="15" customHeight="1" x14ac:dyDescent="0.25"/>
    <row r="59592" ht="15" customHeight="1" x14ac:dyDescent="0.25"/>
    <row r="59593" ht="15" customHeight="1" x14ac:dyDescent="0.25"/>
    <row r="59594" ht="15" customHeight="1" x14ac:dyDescent="0.25"/>
    <row r="59595" ht="15" customHeight="1" x14ac:dyDescent="0.25"/>
    <row r="59596" ht="15" customHeight="1" x14ac:dyDescent="0.25"/>
    <row r="59597" ht="15" customHeight="1" x14ac:dyDescent="0.25"/>
    <row r="59598" ht="15" customHeight="1" x14ac:dyDescent="0.25"/>
    <row r="59599" ht="15" customHeight="1" x14ac:dyDescent="0.25"/>
    <row r="59600" ht="15" customHeight="1" x14ac:dyDescent="0.25"/>
    <row r="59601" ht="15" customHeight="1" x14ac:dyDescent="0.25"/>
    <row r="59602" ht="15" customHeight="1" x14ac:dyDescent="0.25"/>
    <row r="59603" ht="15" customHeight="1" x14ac:dyDescent="0.25"/>
    <row r="59604" ht="15" customHeight="1" x14ac:dyDescent="0.25"/>
    <row r="59605" ht="15" customHeight="1" x14ac:dyDescent="0.25"/>
    <row r="59606" ht="15" customHeight="1" x14ac:dyDescent="0.25"/>
    <row r="59607" ht="15" customHeight="1" x14ac:dyDescent="0.25"/>
    <row r="59608" ht="15" customHeight="1" x14ac:dyDescent="0.25"/>
    <row r="59609" ht="15" customHeight="1" x14ac:dyDescent="0.25"/>
    <row r="59610" ht="15" customHeight="1" x14ac:dyDescent="0.25"/>
    <row r="59611" ht="15" customHeight="1" x14ac:dyDescent="0.25"/>
    <row r="59612" ht="15" customHeight="1" x14ac:dyDescent="0.25"/>
    <row r="59613" ht="15" customHeight="1" x14ac:dyDescent="0.25"/>
    <row r="59614" ht="15" customHeight="1" x14ac:dyDescent="0.25"/>
    <row r="59615" ht="15" customHeight="1" x14ac:dyDescent="0.25"/>
    <row r="59616" ht="15" customHeight="1" x14ac:dyDescent="0.25"/>
    <row r="59617" ht="15" customHeight="1" x14ac:dyDescent="0.25"/>
    <row r="59618" ht="15" customHeight="1" x14ac:dyDescent="0.25"/>
    <row r="59619" ht="15" customHeight="1" x14ac:dyDescent="0.25"/>
    <row r="59620" ht="15" customHeight="1" x14ac:dyDescent="0.25"/>
    <row r="59621" ht="15" customHeight="1" x14ac:dyDescent="0.25"/>
    <row r="59622" ht="15" customHeight="1" x14ac:dyDescent="0.25"/>
    <row r="59623" ht="15" customHeight="1" x14ac:dyDescent="0.25"/>
    <row r="59624" ht="15" customHeight="1" x14ac:dyDescent="0.25"/>
    <row r="59625" ht="15" customHeight="1" x14ac:dyDescent="0.25"/>
    <row r="59626" ht="15" customHeight="1" x14ac:dyDescent="0.25"/>
    <row r="59627" ht="15" customHeight="1" x14ac:dyDescent="0.25"/>
    <row r="59628" ht="15" customHeight="1" x14ac:dyDescent="0.25"/>
    <row r="59629" ht="15" customHeight="1" x14ac:dyDescent="0.25"/>
    <row r="59630" ht="15" customHeight="1" x14ac:dyDescent="0.25"/>
    <row r="59631" ht="15" customHeight="1" x14ac:dyDescent="0.25"/>
    <row r="59632" ht="15" customHeight="1" x14ac:dyDescent="0.25"/>
    <row r="59633" ht="15" customHeight="1" x14ac:dyDescent="0.25"/>
    <row r="59634" ht="15" customHeight="1" x14ac:dyDescent="0.25"/>
    <row r="59635" ht="15" customHeight="1" x14ac:dyDescent="0.25"/>
    <row r="59636" ht="15" customHeight="1" x14ac:dyDescent="0.25"/>
    <row r="59637" ht="15" customHeight="1" x14ac:dyDescent="0.25"/>
    <row r="59638" ht="15" customHeight="1" x14ac:dyDescent="0.25"/>
    <row r="59639" ht="15" customHeight="1" x14ac:dyDescent="0.25"/>
    <row r="59640" ht="15" customHeight="1" x14ac:dyDescent="0.25"/>
    <row r="59641" ht="15" customHeight="1" x14ac:dyDescent="0.25"/>
    <row r="59642" ht="15" customHeight="1" x14ac:dyDescent="0.25"/>
    <row r="59643" ht="15" customHeight="1" x14ac:dyDescent="0.25"/>
    <row r="59644" ht="15" customHeight="1" x14ac:dyDescent="0.25"/>
    <row r="59645" ht="15" customHeight="1" x14ac:dyDescent="0.25"/>
    <row r="59646" ht="15" customHeight="1" x14ac:dyDescent="0.25"/>
    <row r="59647" ht="15" customHeight="1" x14ac:dyDescent="0.25"/>
    <row r="59648" ht="15" customHeight="1" x14ac:dyDescent="0.25"/>
    <row r="59649" ht="15" customHeight="1" x14ac:dyDescent="0.25"/>
    <row r="59650" ht="15" customHeight="1" x14ac:dyDescent="0.25"/>
    <row r="59651" ht="15" customHeight="1" x14ac:dyDescent="0.25"/>
    <row r="59652" ht="15" customHeight="1" x14ac:dyDescent="0.25"/>
    <row r="59653" ht="15" customHeight="1" x14ac:dyDescent="0.25"/>
    <row r="59654" ht="15" customHeight="1" x14ac:dyDescent="0.25"/>
    <row r="59655" ht="15" customHeight="1" x14ac:dyDescent="0.25"/>
    <row r="59656" ht="15" customHeight="1" x14ac:dyDescent="0.25"/>
    <row r="59657" ht="15" customHeight="1" x14ac:dyDescent="0.25"/>
    <row r="59658" ht="15" customHeight="1" x14ac:dyDescent="0.25"/>
    <row r="59659" ht="15" customHeight="1" x14ac:dyDescent="0.25"/>
    <row r="59660" ht="15" customHeight="1" x14ac:dyDescent="0.25"/>
    <row r="59661" ht="15" customHeight="1" x14ac:dyDescent="0.25"/>
    <row r="59662" ht="15" customHeight="1" x14ac:dyDescent="0.25"/>
    <row r="59663" ht="15" customHeight="1" x14ac:dyDescent="0.25"/>
    <row r="59664" ht="15" customHeight="1" x14ac:dyDescent="0.25"/>
    <row r="59665" ht="15" customHeight="1" x14ac:dyDescent="0.25"/>
    <row r="59666" ht="15" customHeight="1" x14ac:dyDescent="0.25"/>
    <row r="59667" ht="15" customHeight="1" x14ac:dyDescent="0.25"/>
    <row r="59668" ht="15" customHeight="1" x14ac:dyDescent="0.25"/>
    <row r="59669" ht="15" customHeight="1" x14ac:dyDescent="0.25"/>
    <row r="59670" ht="15" customHeight="1" x14ac:dyDescent="0.25"/>
    <row r="59671" ht="15" customHeight="1" x14ac:dyDescent="0.25"/>
    <row r="59672" ht="15" customHeight="1" x14ac:dyDescent="0.25"/>
    <row r="59673" ht="15" customHeight="1" x14ac:dyDescent="0.25"/>
    <row r="59674" ht="15" customHeight="1" x14ac:dyDescent="0.25"/>
    <row r="59675" ht="15" customHeight="1" x14ac:dyDescent="0.25"/>
    <row r="59676" ht="15" customHeight="1" x14ac:dyDescent="0.25"/>
    <row r="59677" ht="15" customHeight="1" x14ac:dyDescent="0.25"/>
    <row r="59678" ht="15" customHeight="1" x14ac:dyDescent="0.25"/>
    <row r="59679" ht="15" customHeight="1" x14ac:dyDescent="0.25"/>
    <row r="59680" ht="15" customHeight="1" x14ac:dyDescent="0.25"/>
    <row r="59681" ht="15" customHeight="1" x14ac:dyDescent="0.25"/>
    <row r="59682" ht="15" customHeight="1" x14ac:dyDescent="0.25"/>
    <row r="59683" ht="15" customHeight="1" x14ac:dyDescent="0.25"/>
    <row r="59684" ht="15" customHeight="1" x14ac:dyDescent="0.25"/>
    <row r="59685" ht="15" customHeight="1" x14ac:dyDescent="0.25"/>
    <row r="59686" ht="15" customHeight="1" x14ac:dyDescent="0.25"/>
    <row r="59687" ht="15" customHeight="1" x14ac:dyDescent="0.25"/>
    <row r="59688" ht="15" customHeight="1" x14ac:dyDescent="0.25"/>
    <row r="59689" ht="15" customHeight="1" x14ac:dyDescent="0.25"/>
    <row r="59690" ht="15" customHeight="1" x14ac:dyDescent="0.25"/>
    <row r="59691" ht="15" customHeight="1" x14ac:dyDescent="0.25"/>
    <row r="59692" ht="15" customHeight="1" x14ac:dyDescent="0.25"/>
    <row r="59693" ht="15" customHeight="1" x14ac:dyDescent="0.25"/>
    <row r="59694" ht="15" customHeight="1" x14ac:dyDescent="0.25"/>
    <row r="59695" ht="15" customHeight="1" x14ac:dyDescent="0.25"/>
    <row r="59696" ht="15" customHeight="1" x14ac:dyDescent="0.25"/>
    <row r="59697" ht="15" customHeight="1" x14ac:dyDescent="0.25"/>
    <row r="59698" ht="15" customHeight="1" x14ac:dyDescent="0.25"/>
    <row r="59699" ht="15" customHeight="1" x14ac:dyDescent="0.25"/>
    <row r="59700" ht="15" customHeight="1" x14ac:dyDescent="0.25"/>
    <row r="59701" ht="15" customHeight="1" x14ac:dyDescent="0.25"/>
    <row r="59702" ht="15" customHeight="1" x14ac:dyDescent="0.25"/>
    <row r="59703" ht="15" customHeight="1" x14ac:dyDescent="0.25"/>
    <row r="59704" ht="15" customHeight="1" x14ac:dyDescent="0.25"/>
    <row r="59705" ht="15" customHeight="1" x14ac:dyDescent="0.25"/>
    <row r="59706" ht="15" customHeight="1" x14ac:dyDescent="0.25"/>
    <row r="59707" ht="15" customHeight="1" x14ac:dyDescent="0.25"/>
    <row r="59708" ht="15" customHeight="1" x14ac:dyDescent="0.25"/>
    <row r="59709" ht="15" customHeight="1" x14ac:dyDescent="0.25"/>
    <row r="59710" ht="15" customHeight="1" x14ac:dyDescent="0.25"/>
    <row r="59711" ht="15" customHeight="1" x14ac:dyDescent="0.25"/>
    <row r="59712" ht="15" customHeight="1" x14ac:dyDescent="0.25"/>
    <row r="59713" ht="15" customHeight="1" x14ac:dyDescent="0.25"/>
    <row r="59714" ht="15" customHeight="1" x14ac:dyDescent="0.25"/>
    <row r="59715" ht="15" customHeight="1" x14ac:dyDescent="0.25"/>
    <row r="59716" ht="15" customHeight="1" x14ac:dyDescent="0.25"/>
    <row r="59717" ht="15" customHeight="1" x14ac:dyDescent="0.25"/>
    <row r="59718" ht="15" customHeight="1" x14ac:dyDescent="0.25"/>
    <row r="59719" ht="15" customHeight="1" x14ac:dyDescent="0.25"/>
    <row r="59720" ht="15" customHeight="1" x14ac:dyDescent="0.25"/>
    <row r="59721" ht="15" customHeight="1" x14ac:dyDescent="0.25"/>
    <row r="59722" ht="15" customHeight="1" x14ac:dyDescent="0.25"/>
    <row r="59723" ht="15" customHeight="1" x14ac:dyDescent="0.25"/>
    <row r="59724" ht="15" customHeight="1" x14ac:dyDescent="0.25"/>
    <row r="59725" ht="15" customHeight="1" x14ac:dyDescent="0.25"/>
    <row r="59726" ht="15" customHeight="1" x14ac:dyDescent="0.25"/>
    <row r="59727" ht="15" customHeight="1" x14ac:dyDescent="0.25"/>
    <row r="59728" ht="15" customHeight="1" x14ac:dyDescent="0.25"/>
    <row r="59729" ht="15" customHeight="1" x14ac:dyDescent="0.25"/>
    <row r="59730" ht="15" customHeight="1" x14ac:dyDescent="0.25"/>
    <row r="59731" ht="15" customHeight="1" x14ac:dyDescent="0.25"/>
    <row r="59732" ht="15" customHeight="1" x14ac:dyDescent="0.25"/>
    <row r="59733" ht="15" customHeight="1" x14ac:dyDescent="0.25"/>
    <row r="59734" ht="15" customHeight="1" x14ac:dyDescent="0.25"/>
    <row r="59735" ht="15" customHeight="1" x14ac:dyDescent="0.25"/>
    <row r="59736" ht="15" customHeight="1" x14ac:dyDescent="0.25"/>
    <row r="59737" ht="15" customHeight="1" x14ac:dyDescent="0.25"/>
    <row r="59738" ht="15" customHeight="1" x14ac:dyDescent="0.25"/>
    <row r="59739" ht="15" customHeight="1" x14ac:dyDescent="0.25"/>
    <row r="59740" ht="15" customHeight="1" x14ac:dyDescent="0.25"/>
    <row r="59741" ht="15" customHeight="1" x14ac:dyDescent="0.25"/>
    <row r="59742" ht="15" customHeight="1" x14ac:dyDescent="0.25"/>
    <row r="59743" ht="15" customHeight="1" x14ac:dyDescent="0.25"/>
    <row r="59744" ht="15" customHeight="1" x14ac:dyDescent="0.25"/>
    <row r="59745" ht="15" customHeight="1" x14ac:dyDescent="0.25"/>
    <row r="59746" ht="15" customHeight="1" x14ac:dyDescent="0.25"/>
    <row r="59747" ht="15" customHeight="1" x14ac:dyDescent="0.25"/>
    <row r="59748" ht="15" customHeight="1" x14ac:dyDescent="0.25"/>
    <row r="59749" ht="15" customHeight="1" x14ac:dyDescent="0.25"/>
    <row r="59750" ht="15" customHeight="1" x14ac:dyDescent="0.25"/>
    <row r="59751" ht="15" customHeight="1" x14ac:dyDescent="0.25"/>
    <row r="59752" ht="15" customHeight="1" x14ac:dyDescent="0.25"/>
    <row r="59753" ht="15" customHeight="1" x14ac:dyDescent="0.25"/>
    <row r="59754" ht="15" customHeight="1" x14ac:dyDescent="0.25"/>
    <row r="59755" ht="15" customHeight="1" x14ac:dyDescent="0.25"/>
    <row r="59756" ht="15" customHeight="1" x14ac:dyDescent="0.25"/>
    <row r="59757" ht="15" customHeight="1" x14ac:dyDescent="0.25"/>
    <row r="59758" ht="15" customHeight="1" x14ac:dyDescent="0.25"/>
    <row r="59759" ht="15" customHeight="1" x14ac:dyDescent="0.25"/>
    <row r="59760" ht="15" customHeight="1" x14ac:dyDescent="0.25"/>
    <row r="59761" ht="15" customHeight="1" x14ac:dyDescent="0.25"/>
    <row r="59762" ht="15" customHeight="1" x14ac:dyDescent="0.25"/>
    <row r="59763" ht="15" customHeight="1" x14ac:dyDescent="0.25"/>
    <row r="59764" ht="15" customHeight="1" x14ac:dyDescent="0.25"/>
    <row r="59765" ht="15" customHeight="1" x14ac:dyDescent="0.25"/>
    <row r="59766" ht="15" customHeight="1" x14ac:dyDescent="0.25"/>
    <row r="59767" ht="15" customHeight="1" x14ac:dyDescent="0.25"/>
    <row r="59768" ht="15" customHeight="1" x14ac:dyDescent="0.25"/>
    <row r="59769" ht="15" customHeight="1" x14ac:dyDescent="0.25"/>
    <row r="59770" ht="15" customHeight="1" x14ac:dyDescent="0.25"/>
    <row r="59771" ht="15" customHeight="1" x14ac:dyDescent="0.25"/>
    <row r="59772" ht="15" customHeight="1" x14ac:dyDescent="0.25"/>
    <row r="59773" ht="15" customHeight="1" x14ac:dyDescent="0.25"/>
    <row r="59774" ht="15" customHeight="1" x14ac:dyDescent="0.25"/>
    <row r="59775" ht="15" customHeight="1" x14ac:dyDescent="0.25"/>
    <row r="59776" ht="15" customHeight="1" x14ac:dyDescent="0.25"/>
    <row r="59777" ht="15" customHeight="1" x14ac:dyDescent="0.25"/>
    <row r="59778" ht="15" customHeight="1" x14ac:dyDescent="0.25"/>
    <row r="59779" ht="15" customHeight="1" x14ac:dyDescent="0.25"/>
    <row r="59780" ht="15" customHeight="1" x14ac:dyDescent="0.25"/>
    <row r="59781" ht="15" customHeight="1" x14ac:dyDescent="0.25"/>
    <row r="59782" ht="15" customHeight="1" x14ac:dyDescent="0.25"/>
    <row r="59783" ht="15" customHeight="1" x14ac:dyDescent="0.25"/>
    <row r="59784" ht="15" customHeight="1" x14ac:dyDescent="0.25"/>
    <row r="59785" ht="15" customHeight="1" x14ac:dyDescent="0.25"/>
    <row r="59786" ht="15" customHeight="1" x14ac:dyDescent="0.25"/>
    <row r="59787" ht="15" customHeight="1" x14ac:dyDescent="0.25"/>
    <row r="59788" ht="15" customHeight="1" x14ac:dyDescent="0.25"/>
    <row r="59789" ht="15" customHeight="1" x14ac:dyDescent="0.25"/>
    <row r="59790" ht="15" customHeight="1" x14ac:dyDescent="0.25"/>
    <row r="59791" ht="15" customHeight="1" x14ac:dyDescent="0.25"/>
    <row r="59792" ht="15" customHeight="1" x14ac:dyDescent="0.25"/>
    <row r="59793" ht="15" customHeight="1" x14ac:dyDescent="0.25"/>
    <row r="59794" ht="15" customHeight="1" x14ac:dyDescent="0.25"/>
    <row r="59795" ht="15" customHeight="1" x14ac:dyDescent="0.25"/>
    <row r="59796" ht="15" customHeight="1" x14ac:dyDescent="0.25"/>
    <row r="59797" ht="15" customHeight="1" x14ac:dyDescent="0.25"/>
    <row r="59798" ht="15" customHeight="1" x14ac:dyDescent="0.25"/>
    <row r="59799" ht="15" customHeight="1" x14ac:dyDescent="0.25"/>
    <row r="59800" ht="15" customHeight="1" x14ac:dyDescent="0.25"/>
    <row r="59801" ht="15" customHeight="1" x14ac:dyDescent="0.25"/>
    <row r="59802" ht="15" customHeight="1" x14ac:dyDescent="0.25"/>
    <row r="59803" ht="15" customHeight="1" x14ac:dyDescent="0.25"/>
    <row r="59804" ht="15" customHeight="1" x14ac:dyDescent="0.25"/>
    <row r="59805" ht="15" customHeight="1" x14ac:dyDescent="0.25"/>
    <row r="59806" ht="15" customHeight="1" x14ac:dyDescent="0.25"/>
    <row r="59807" ht="15" customHeight="1" x14ac:dyDescent="0.25"/>
    <row r="59808" ht="15" customHeight="1" x14ac:dyDescent="0.25"/>
    <row r="59809" ht="15" customHeight="1" x14ac:dyDescent="0.25"/>
    <row r="59810" ht="15" customHeight="1" x14ac:dyDescent="0.25"/>
    <row r="59811" ht="15" customHeight="1" x14ac:dyDescent="0.25"/>
    <row r="59812" ht="15" customHeight="1" x14ac:dyDescent="0.25"/>
    <row r="59813" ht="15" customHeight="1" x14ac:dyDescent="0.25"/>
    <row r="59814" ht="15" customHeight="1" x14ac:dyDescent="0.25"/>
    <row r="59815" ht="15" customHeight="1" x14ac:dyDescent="0.25"/>
    <row r="59816" ht="15" customHeight="1" x14ac:dyDescent="0.25"/>
    <row r="59817" ht="15" customHeight="1" x14ac:dyDescent="0.25"/>
    <row r="59818" ht="15" customHeight="1" x14ac:dyDescent="0.25"/>
    <row r="59819" ht="15" customHeight="1" x14ac:dyDescent="0.25"/>
    <row r="59820" ht="15" customHeight="1" x14ac:dyDescent="0.25"/>
    <row r="59821" ht="15" customHeight="1" x14ac:dyDescent="0.25"/>
    <row r="59822" ht="15" customHeight="1" x14ac:dyDescent="0.25"/>
    <row r="59823" ht="15" customHeight="1" x14ac:dyDescent="0.25"/>
    <row r="59824" ht="15" customHeight="1" x14ac:dyDescent="0.25"/>
    <row r="59825" ht="15" customHeight="1" x14ac:dyDescent="0.25"/>
    <row r="59826" ht="15" customHeight="1" x14ac:dyDescent="0.25"/>
    <row r="59827" ht="15" customHeight="1" x14ac:dyDescent="0.25"/>
    <row r="59828" ht="15" customHeight="1" x14ac:dyDescent="0.25"/>
    <row r="59829" ht="15" customHeight="1" x14ac:dyDescent="0.25"/>
    <row r="59830" ht="15" customHeight="1" x14ac:dyDescent="0.25"/>
    <row r="59831" ht="15" customHeight="1" x14ac:dyDescent="0.25"/>
    <row r="59832" ht="15" customHeight="1" x14ac:dyDescent="0.25"/>
    <row r="59833" ht="15" customHeight="1" x14ac:dyDescent="0.25"/>
    <row r="59834" ht="15" customHeight="1" x14ac:dyDescent="0.25"/>
    <row r="59835" ht="15" customHeight="1" x14ac:dyDescent="0.25"/>
    <row r="59836" ht="15" customHeight="1" x14ac:dyDescent="0.25"/>
    <row r="59837" ht="15" customHeight="1" x14ac:dyDescent="0.25"/>
    <row r="59838" ht="15" customHeight="1" x14ac:dyDescent="0.25"/>
    <row r="59839" ht="15" customHeight="1" x14ac:dyDescent="0.25"/>
    <row r="59840" ht="15" customHeight="1" x14ac:dyDescent="0.25"/>
    <row r="59841" ht="15" customHeight="1" x14ac:dyDescent="0.25"/>
    <row r="59842" ht="15" customHeight="1" x14ac:dyDescent="0.25"/>
    <row r="59843" ht="15" customHeight="1" x14ac:dyDescent="0.25"/>
    <row r="59844" ht="15" customHeight="1" x14ac:dyDescent="0.25"/>
    <row r="59845" ht="15" customHeight="1" x14ac:dyDescent="0.25"/>
    <row r="59846" ht="15" customHeight="1" x14ac:dyDescent="0.25"/>
    <row r="59847" ht="15" customHeight="1" x14ac:dyDescent="0.25"/>
    <row r="59848" ht="15" customHeight="1" x14ac:dyDescent="0.25"/>
    <row r="59849" ht="15" customHeight="1" x14ac:dyDescent="0.25"/>
    <row r="59850" ht="15" customHeight="1" x14ac:dyDescent="0.25"/>
    <row r="59851" ht="15" customHeight="1" x14ac:dyDescent="0.25"/>
    <row r="59852" ht="15" customHeight="1" x14ac:dyDescent="0.25"/>
    <row r="59853" ht="15" customHeight="1" x14ac:dyDescent="0.25"/>
    <row r="59854" ht="15" customHeight="1" x14ac:dyDescent="0.25"/>
    <row r="59855" ht="15" customHeight="1" x14ac:dyDescent="0.25"/>
    <row r="59856" ht="15" customHeight="1" x14ac:dyDescent="0.25"/>
    <row r="59857" ht="15" customHeight="1" x14ac:dyDescent="0.25"/>
    <row r="59858" ht="15" customHeight="1" x14ac:dyDescent="0.25"/>
    <row r="59859" ht="15" customHeight="1" x14ac:dyDescent="0.25"/>
    <row r="59860" ht="15" customHeight="1" x14ac:dyDescent="0.25"/>
    <row r="59861" ht="15" customHeight="1" x14ac:dyDescent="0.25"/>
    <row r="59862" ht="15" customHeight="1" x14ac:dyDescent="0.25"/>
    <row r="59863" ht="15" customHeight="1" x14ac:dyDescent="0.25"/>
    <row r="59864" ht="15" customHeight="1" x14ac:dyDescent="0.25"/>
    <row r="59865" ht="15" customHeight="1" x14ac:dyDescent="0.25"/>
    <row r="59866" ht="15" customHeight="1" x14ac:dyDescent="0.25"/>
    <row r="59867" ht="15" customHeight="1" x14ac:dyDescent="0.25"/>
    <row r="59868" ht="15" customHeight="1" x14ac:dyDescent="0.25"/>
    <row r="59869" ht="15" customHeight="1" x14ac:dyDescent="0.25"/>
    <row r="59870" ht="15" customHeight="1" x14ac:dyDescent="0.25"/>
    <row r="59871" ht="15" customHeight="1" x14ac:dyDescent="0.25"/>
    <row r="59872" ht="15" customHeight="1" x14ac:dyDescent="0.25"/>
    <row r="59873" ht="15" customHeight="1" x14ac:dyDescent="0.25"/>
    <row r="59874" ht="15" customHeight="1" x14ac:dyDescent="0.25"/>
    <row r="59875" ht="15" customHeight="1" x14ac:dyDescent="0.25"/>
    <row r="59876" ht="15" customHeight="1" x14ac:dyDescent="0.25"/>
    <row r="59877" ht="15" customHeight="1" x14ac:dyDescent="0.25"/>
    <row r="59878" ht="15" customHeight="1" x14ac:dyDescent="0.25"/>
    <row r="59879" ht="15" customHeight="1" x14ac:dyDescent="0.25"/>
    <row r="59880" ht="15" customHeight="1" x14ac:dyDescent="0.25"/>
    <row r="59881" ht="15" customHeight="1" x14ac:dyDescent="0.25"/>
    <row r="59882" ht="15" customHeight="1" x14ac:dyDescent="0.25"/>
    <row r="59883" ht="15" customHeight="1" x14ac:dyDescent="0.25"/>
    <row r="59884" ht="15" customHeight="1" x14ac:dyDescent="0.25"/>
    <row r="59885" ht="15" customHeight="1" x14ac:dyDescent="0.25"/>
    <row r="59886" ht="15" customHeight="1" x14ac:dyDescent="0.25"/>
    <row r="59887" ht="15" customHeight="1" x14ac:dyDescent="0.25"/>
    <row r="59888" ht="15" customHeight="1" x14ac:dyDescent="0.25"/>
    <row r="59889" ht="15" customHeight="1" x14ac:dyDescent="0.25"/>
    <row r="59890" ht="15" customHeight="1" x14ac:dyDescent="0.25"/>
    <row r="59891" ht="15" customHeight="1" x14ac:dyDescent="0.25"/>
    <row r="59892" ht="15" customHeight="1" x14ac:dyDescent="0.25"/>
    <row r="59893" ht="15" customHeight="1" x14ac:dyDescent="0.25"/>
    <row r="59894" ht="15" customHeight="1" x14ac:dyDescent="0.25"/>
    <row r="59895" ht="15" customHeight="1" x14ac:dyDescent="0.25"/>
    <row r="59896" ht="15" customHeight="1" x14ac:dyDescent="0.25"/>
    <row r="59897" ht="15" customHeight="1" x14ac:dyDescent="0.25"/>
    <row r="59898" ht="15" customHeight="1" x14ac:dyDescent="0.25"/>
    <row r="59899" ht="15" customHeight="1" x14ac:dyDescent="0.25"/>
    <row r="59900" ht="15" customHeight="1" x14ac:dyDescent="0.25"/>
    <row r="59901" ht="15" customHeight="1" x14ac:dyDescent="0.25"/>
    <row r="59902" ht="15" customHeight="1" x14ac:dyDescent="0.25"/>
    <row r="59903" ht="15" customHeight="1" x14ac:dyDescent="0.25"/>
    <row r="59904" ht="15" customHeight="1" x14ac:dyDescent="0.25"/>
    <row r="59905" ht="15" customHeight="1" x14ac:dyDescent="0.25"/>
    <row r="59906" ht="15" customHeight="1" x14ac:dyDescent="0.25"/>
    <row r="59907" ht="15" customHeight="1" x14ac:dyDescent="0.25"/>
    <row r="59908" ht="15" customHeight="1" x14ac:dyDescent="0.25"/>
    <row r="59909" ht="15" customHeight="1" x14ac:dyDescent="0.25"/>
    <row r="59910" ht="15" customHeight="1" x14ac:dyDescent="0.25"/>
    <row r="59911" ht="15" customHeight="1" x14ac:dyDescent="0.25"/>
    <row r="59912" ht="15" customHeight="1" x14ac:dyDescent="0.25"/>
    <row r="59913" ht="15" customHeight="1" x14ac:dyDescent="0.25"/>
    <row r="59914" ht="15" customHeight="1" x14ac:dyDescent="0.25"/>
    <row r="59915" ht="15" customHeight="1" x14ac:dyDescent="0.25"/>
    <row r="59916" ht="15" customHeight="1" x14ac:dyDescent="0.25"/>
    <row r="59917" ht="15" customHeight="1" x14ac:dyDescent="0.25"/>
    <row r="59918" ht="15" customHeight="1" x14ac:dyDescent="0.25"/>
    <row r="59919" ht="15" customHeight="1" x14ac:dyDescent="0.25"/>
    <row r="59920" ht="15" customHeight="1" x14ac:dyDescent="0.25"/>
    <row r="59921" ht="15" customHeight="1" x14ac:dyDescent="0.25"/>
    <row r="59922" ht="15" customHeight="1" x14ac:dyDescent="0.25"/>
    <row r="59923" ht="15" customHeight="1" x14ac:dyDescent="0.25"/>
    <row r="59924" ht="15" customHeight="1" x14ac:dyDescent="0.25"/>
    <row r="59925" ht="15" customHeight="1" x14ac:dyDescent="0.25"/>
    <row r="59926" ht="15" customHeight="1" x14ac:dyDescent="0.25"/>
    <row r="59927" ht="15" customHeight="1" x14ac:dyDescent="0.25"/>
    <row r="59928" ht="15" customHeight="1" x14ac:dyDescent="0.25"/>
    <row r="59929" ht="15" customHeight="1" x14ac:dyDescent="0.25"/>
    <row r="59930" ht="15" customHeight="1" x14ac:dyDescent="0.25"/>
    <row r="59931" ht="15" customHeight="1" x14ac:dyDescent="0.25"/>
    <row r="59932" ht="15" customHeight="1" x14ac:dyDescent="0.25"/>
    <row r="59933" ht="15" customHeight="1" x14ac:dyDescent="0.25"/>
    <row r="59934" ht="15" customHeight="1" x14ac:dyDescent="0.25"/>
    <row r="59935" ht="15" customHeight="1" x14ac:dyDescent="0.25"/>
    <row r="59936" ht="15" customHeight="1" x14ac:dyDescent="0.25"/>
    <row r="59937" ht="15" customHeight="1" x14ac:dyDescent="0.25"/>
    <row r="59938" ht="15" customHeight="1" x14ac:dyDescent="0.25"/>
    <row r="59939" ht="15" customHeight="1" x14ac:dyDescent="0.25"/>
    <row r="59940" ht="15" customHeight="1" x14ac:dyDescent="0.25"/>
    <row r="59941" ht="15" customHeight="1" x14ac:dyDescent="0.25"/>
    <row r="59942" ht="15" customHeight="1" x14ac:dyDescent="0.25"/>
    <row r="59943" ht="15" customHeight="1" x14ac:dyDescent="0.25"/>
    <row r="59944" ht="15" customHeight="1" x14ac:dyDescent="0.25"/>
    <row r="59945" ht="15" customHeight="1" x14ac:dyDescent="0.25"/>
    <row r="59946" ht="15" customHeight="1" x14ac:dyDescent="0.25"/>
    <row r="59947" ht="15" customHeight="1" x14ac:dyDescent="0.25"/>
    <row r="59948" ht="15" customHeight="1" x14ac:dyDescent="0.25"/>
    <row r="59949" ht="15" customHeight="1" x14ac:dyDescent="0.25"/>
    <row r="59950" ht="15" customHeight="1" x14ac:dyDescent="0.25"/>
    <row r="59951" ht="15" customHeight="1" x14ac:dyDescent="0.25"/>
    <row r="59952" ht="15" customHeight="1" x14ac:dyDescent="0.25"/>
    <row r="59953" ht="15" customHeight="1" x14ac:dyDescent="0.25"/>
    <row r="59954" ht="15" customHeight="1" x14ac:dyDescent="0.25"/>
    <row r="59955" ht="15" customHeight="1" x14ac:dyDescent="0.25"/>
    <row r="59956" ht="15" customHeight="1" x14ac:dyDescent="0.25"/>
    <row r="59957" ht="15" customHeight="1" x14ac:dyDescent="0.25"/>
    <row r="59958" ht="15" customHeight="1" x14ac:dyDescent="0.25"/>
    <row r="59959" ht="15" customHeight="1" x14ac:dyDescent="0.25"/>
    <row r="59960" ht="15" customHeight="1" x14ac:dyDescent="0.25"/>
    <row r="59961" ht="15" customHeight="1" x14ac:dyDescent="0.25"/>
    <row r="59962" ht="15" customHeight="1" x14ac:dyDescent="0.25"/>
    <row r="59963" ht="15" customHeight="1" x14ac:dyDescent="0.25"/>
    <row r="59964" ht="15" customHeight="1" x14ac:dyDescent="0.25"/>
    <row r="59965" ht="15" customHeight="1" x14ac:dyDescent="0.25"/>
    <row r="59966" ht="15" customHeight="1" x14ac:dyDescent="0.25"/>
    <row r="59967" ht="15" customHeight="1" x14ac:dyDescent="0.25"/>
    <row r="59968" ht="15" customHeight="1" x14ac:dyDescent="0.25"/>
    <row r="59969" ht="15" customHeight="1" x14ac:dyDescent="0.25"/>
    <row r="59970" ht="15" customHeight="1" x14ac:dyDescent="0.25"/>
    <row r="59971" ht="15" customHeight="1" x14ac:dyDescent="0.25"/>
    <row r="59972" ht="15" customHeight="1" x14ac:dyDescent="0.25"/>
    <row r="59973" ht="15" customHeight="1" x14ac:dyDescent="0.25"/>
    <row r="59974" ht="15" customHeight="1" x14ac:dyDescent="0.25"/>
    <row r="59975" ht="15" customHeight="1" x14ac:dyDescent="0.25"/>
    <row r="59976" ht="15" customHeight="1" x14ac:dyDescent="0.25"/>
    <row r="59977" ht="15" customHeight="1" x14ac:dyDescent="0.25"/>
    <row r="59978" ht="15" customHeight="1" x14ac:dyDescent="0.25"/>
    <row r="59979" ht="15" customHeight="1" x14ac:dyDescent="0.25"/>
    <row r="59980" ht="15" customHeight="1" x14ac:dyDescent="0.25"/>
    <row r="59981" ht="15" customHeight="1" x14ac:dyDescent="0.25"/>
    <row r="59982" ht="15" customHeight="1" x14ac:dyDescent="0.25"/>
    <row r="59983" ht="15" customHeight="1" x14ac:dyDescent="0.25"/>
    <row r="59984" ht="15" customHeight="1" x14ac:dyDescent="0.25"/>
    <row r="59985" ht="15" customHeight="1" x14ac:dyDescent="0.25"/>
    <row r="59986" ht="15" customHeight="1" x14ac:dyDescent="0.25"/>
    <row r="59987" ht="15" customHeight="1" x14ac:dyDescent="0.25"/>
    <row r="59988" ht="15" customHeight="1" x14ac:dyDescent="0.25"/>
    <row r="59989" ht="15" customHeight="1" x14ac:dyDescent="0.25"/>
    <row r="59990" ht="15" customHeight="1" x14ac:dyDescent="0.25"/>
    <row r="59991" ht="15" customHeight="1" x14ac:dyDescent="0.25"/>
    <row r="59992" ht="15" customHeight="1" x14ac:dyDescent="0.25"/>
    <row r="59993" ht="15" customHeight="1" x14ac:dyDescent="0.25"/>
    <row r="59994" ht="15" customHeight="1" x14ac:dyDescent="0.25"/>
    <row r="59995" ht="15" customHeight="1" x14ac:dyDescent="0.25"/>
    <row r="59996" ht="15" customHeight="1" x14ac:dyDescent="0.25"/>
    <row r="59997" ht="15" customHeight="1" x14ac:dyDescent="0.25"/>
    <row r="59998" ht="15" customHeight="1" x14ac:dyDescent="0.25"/>
    <row r="59999" ht="15" customHeight="1" x14ac:dyDescent="0.25"/>
    <row r="60000" ht="15" customHeight="1" x14ac:dyDescent="0.25"/>
    <row r="60001" ht="15" customHeight="1" x14ac:dyDescent="0.25"/>
    <row r="60002" ht="15" customHeight="1" x14ac:dyDescent="0.25"/>
    <row r="60003" ht="15" customHeight="1" x14ac:dyDescent="0.25"/>
    <row r="60004" ht="15" customHeight="1" x14ac:dyDescent="0.25"/>
    <row r="60005" ht="15" customHeight="1" x14ac:dyDescent="0.25"/>
    <row r="60006" ht="15" customHeight="1" x14ac:dyDescent="0.25"/>
    <row r="60007" ht="15" customHeight="1" x14ac:dyDescent="0.25"/>
    <row r="60008" ht="15" customHeight="1" x14ac:dyDescent="0.25"/>
    <row r="60009" ht="15" customHeight="1" x14ac:dyDescent="0.25"/>
    <row r="60010" ht="15" customHeight="1" x14ac:dyDescent="0.25"/>
    <row r="60011" ht="15" customHeight="1" x14ac:dyDescent="0.25"/>
    <row r="60012" ht="15" customHeight="1" x14ac:dyDescent="0.25"/>
    <row r="60013" ht="15" customHeight="1" x14ac:dyDescent="0.25"/>
    <row r="60014" ht="15" customHeight="1" x14ac:dyDescent="0.25"/>
    <row r="60015" ht="15" customHeight="1" x14ac:dyDescent="0.25"/>
    <row r="60016" ht="15" customHeight="1" x14ac:dyDescent="0.25"/>
    <row r="60017" ht="15" customHeight="1" x14ac:dyDescent="0.25"/>
    <row r="60018" ht="15" customHeight="1" x14ac:dyDescent="0.25"/>
    <row r="60019" ht="15" customHeight="1" x14ac:dyDescent="0.25"/>
    <row r="60020" ht="15" customHeight="1" x14ac:dyDescent="0.25"/>
    <row r="60021" ht="15" customHeight="1" x14ac:dyDescent="0.25"/>
    <row r="60022" ht="15" customHeight="1" x14ac:dyDescent="0.25"/>
    <row r="60023" ht="15" customHeight="1" x14ac:dyDescent="0.25"/>
    <row r="60024" ht="15" customHeight="1" x14ac:dyDescent="0.25"/>
    <row r="60025" ht="15" customHeight="1" x14ac:dyDescent="0.25"/>
    <row r="60026" ht="15" customHeight="1" x14ac:dyDescent="0.25"/>
    <row r="60027" ht="15" customHeight="1" x14ac:dyDescent="0.25"/>
    <row r="60028" ht="15" customHeight="1" x14ac:dyDescent="0.25"/>
    <row r="60029" ht="15" customHeight="1" x14ac:dyDescent="0.25"/>
    <row r="60030" ht="15" customHeight="1" x14ac:dyDescent="0.25"/>
    <row r="60031" ht="15" customHeight="1" x14ac:dyDescent="0.25"/>
    <row r="60032" ht="15" customHeight="1" x14ac:dyDescent="0.25"/>
    <row r="60033" ht="15" customHeight="1" x14ac:dyDescent="0.25"/>
    <row r="60034" ht="15" customHeight="1" x14ac:dyDescent="0.25"/>
    <row r="60035" ht="15" customHeight="1" x14ac:dyDescent="0.25"/>
    <row r="60036" ht="15" customHeight="1" x14ac:dyDescent="0.25"/>
    <row r="60037" ht="15" customHeight="1" x14ac:dyDescent="0.25"/>
    <row r="60038" ht="15" customHeight="1" x14ac:dyDescent="0.25"/>
    <row r="60039" ht="15" customHeight="1" x14ac:dyDescent="0.25"/>
    <row r="60040" ht="15" customHeight="1" x14ac:dyDescent="0.25"/>
    <row r="60041" ht="15" customHeight="1" x14ac:dyDescent="0.25"/>
    <row r="60042" ht="15" customHeight="1" x14ac:dyDescent="0.25"/>
    <row r="60043" ht="15" customHeight="1" x14ac:dyDescent="0.25"/>
    <row r="60044" ht="15" customHeight="1" x14ac:dyDescent="0.25"/>
    <row r="60045" ht="15" customHeight="1" x14ac:dyDescent="0.25"/>
    <row r="60046" ht="15" customHeight="1" x14ac:dyDescent="0.25"/>
    <row r="60047" ht="15" customHeight="1" x14ac:dyDescent="0.25"/>
    <row r="60048" ht="15" customHeight="1" x14ac:dyDescent="0.25"/>
    <row r="60049" ht="15" customHeight="1" x14ac:dyDescent="0.25"/>
    <row r="60050" ht="15" customHeight="1" x14ac:dyDescent="0.25"/>
    <row r="60051" ht="15" customHeight="1" x14ac:dyDescent="0.25"/>
    <row r="60052" ht="15" customHeight="1" x14ac:dyDescent="0.25"/>
    <row r="60053" ht="15" customHeight="1" x14ac:dyDescent="0.25"/>
    <row r="60054" ht="15" customHeight="1" x14ac:dyDescent="0.25"/>
    <row r="60055" ht="15" customHeight="1" x14ac:dyDescent="0.25"/>
    <row r="60056" ht="15" customHeight="1" x14ac:dyDescent="0.25"/>
    <row r="60057" ht="15" customHeight="1" x14ac:dyDescent="0.25"/>
    <row r="60058" ht="15" customHeight="1" x14ac:dyDescent="0.25"/>
    <row r="60059" ht="15" customHeight="1" x14ac:dyDescent="0.25"/>
    <row r="60060" ht="15" customHeight="1" x14ac:dyDescent="0.25"/>
    <row r="60061" ht="15" customHeight="1" x14ac:dyDescent="0.25"/>
    <row r="60062" ht="15" customHeight="1" x14ac:dyDescent="0.25"/>
    <row r="60063" ht="15" customHeight="1" x14ac:dyDescent="0.25"/>
    <row r="60064" ht="15" customHeight="1" x14ac:dyDescent="0.25"/>
    <row r="60065" ht="15" customHeight="1" x14ac:dyDescent="0.25"/>
    <row r="60066" ht="15" customHeight="1" x14ac:dyDescent="0.25"/>
    <row r="60067" ht="15" customHeight="1" x14ac:dyDescent="0.25"/>
    <row r="60068" ht="15" customHeight="1" x14ac:dyDescent="0.25"/>
    <row r="60069" ht="15" customHeight="1" x14ac:dyDescent="0.25"/>
    <row r="60070" ht="15" customHeight="1" x14ac:dyDescent="0.25"/>
    <row r="60071" ht="15" customHeight="1" x14ac:dyDescent="0.25"/>
    <row r="60072" ht="15" customHeight="1" x14ac:dyDescent="0.25"/>
    <row r="60073" ht="15" customHeight="1" x14ac:dyDescent="0.25"/>
    <row r="60074" ht="15" customHeight="1" x14ac:dyDescent="0.25"/>
    <row r="60075" ht="15" customHeight="1" x14ac:dyDescent="0.25"/>
    <row r="60076" ht="15" customHeight="1" x14ac:dyDescent="0.25"/>
    <row r="60077" ht="15" customHeight="1" x14ac:dyDescent="0.25"/>
    <row r="60078" ht="15" customHeight="1" x14ac:dyDescent="0.25"/>
    <row r="60079" ht="15" customHeight="1" x14ac:dyDescent="0.25"/>
    <row r="60080" ht="15" customHeight="1" x14ac:dyDescent="0.25"/>
    <row r="60081" ht="15" customHeight="1" x14ac:dyDescent="0.25"/>
    <row r="60082" ht="15" customHeight="1" x14ac:dyDescent="0.25"/>
    <row r="60083" ht="15" customHeight="1" x14ac:dyDescent="0.25"/>
    <row r="60084" ht="15" customHeight="1" x14ac:dyDescent="0.25"/>
    <row r="60085" ht="15" customHeight="1" x14ac:dyDescent="0.25"/>
    <row r="60086" ht="15" customHeight="1" x14ac:dyDescent="0.25"/>
    <row r="60087" ht="15" customHeight="1" x14ac:dyDescent="0.25"/>
    <row r="60088" ht="15" customHeight="1" x14ac:dyDescent="0.25"/>
    <row r="60089" ht="15" customHeight="1" x14ac:dyDescent="0.25"/>
    <row r="60090" ht="15" customHeight="1" x14ac:dyDescent="0.25"/>
    <row r="60091" ht="15" customHeight="1" x14ac:dyDescent="0.25"/>
    <row r="60092" ht="15" customHeight="1" x14ac:dyDescent="0.25"/>
    <row r="60093" ht="15" customHeight="1" x14ac:dyDescent="0.25"/>
    <row r="60094" ht="15" customHeight="1" x14ac:dyDescent="0.25"/>
    <row r="60095" ht="15" customHeight="1" x14ac:dyDescent="0.25"/>
    <row r="60096" ht="15" customHeight="1" x14ac:dyDescent="0.25"/>
    <row r="60097" ht="15" customHeight="1" x14ac:dyDescent="0.25"/>
    <row r="60098" ht="15" customHeight="1" x14ac:dyDescent="0.25"/>
    <row r="60099" ht="15" customHeight="1" x14ac:dyDescent="0.25"/>
    <row r="60100" ht="15" customHeight="1" x14ac:dyDescent="0.25"/>
    <row r="60101" ht="15" customHeight="1" x14ac:dyDescent="0.25"/>
    <row r="60102" ht="15" customHeight="1" x14ac:dyDescent="0.25"/>
    <row r="60103" ht="15" customHeight="1" x14ac:dyDescent="0.25"/>
    <row r="60104" ht="15" customHeight="1" x14ac:dyDescent="0.25"/>
    <row r="60105" ht="15" customHeight="1" x14ac:dyDescent="0.25"/>
    <row r="60106" ht="15" customHeight="1" x14ac:dyDescent="0.25"/>
    <row r="60107" ht="15" customHeight="1" x14ac:dyDescent="0.25"/>
    <row r="60108" ht="15" customHeight="1" x14ac:dyDescent="0.25"/>
    <row r="60109" ht="15" customHeight="1" x14ac:dyDescent="0.25"/>
    <row r="60110" ht="15" customHeight="1" x14ac:dyDescent="0.25"/>
    <row r="60111" ht="15" customHeight="1" x14ac:dyDescent="0.25"/>
    <row r="60112" ht="15" customHeight="1" x14ac:dyDescent="0.25"/>
    <row r="60113" ht="15" customHeight="1" x14ac:dyDescent="0.25"/>
    <row r="60114" ht="15" customHeight="1" x14ac:dyDescent="0.25"/>
    <row r="60115" ht="15" customHeight="1" x14ac:dyDescent="0.25"/>
    <row r="60116" ht="15" customHeight="1" x14ac:dyDescent="0.25"/>
    <row r="60117" ht="15" customHeight="1" x14ac:dyDescent="0.25"/>
    <row r="60118" ht="15" customHeight="1" x14ac:dyDescent="0.25"/>
    <row r="60119" ht="15" customHeight="1" x14ac:dyDescent="0.25"/>
    <row r="60120" ht="15" customHeight="1" x14ac:dyDescent="0.25"/>
    <row r="60121" ht="15" customHeight="1" x14ac:dyDescent="0.25"/>
    <row r="60122" ht="15" customHeight="1" x14ac:dyDescent="0.25"/>
    <row r="60123" ht="15" customHeight="1" x14ac:dyDescent="0.25"/>
    <row r="60124" ht="15" customHeight="1" x14ac:dyDescent="0.25"/>
    <row r="60125" ht="15" customHeight="1" x14ac:dyDescent="0.25"/>
    <row r="60126" ht="15" customHeight="1" x14ac:dyDescent="0.25"/>
    <row r="60127" ht="15" customHeight="1" x14ac:dyDescent="0.25"/>
    <row r="60128" ht="15" customHeight="1" x14ac:dyDescent="0.25"/>
    <row r="60129" ht="15" customHeight="1" x14ac:dyDescent="0.25"/>
    <row r="60130" ht="15" customHeight="1" x14ac:dyDescent="0.25"/>
    <row r="60131" ht="15" customHeight="1" x14ac:dyDescent="0.25"/>
    <row r="60132" ht="15" customHeight="1" x14ac:dyDescent="0.25"/>
    <row r="60133" ht="15" customHeight="1" x14ac:dyDescent="0.25"/>
    <row r="60134" ht="15" customHeight="1" x14ac:dyDescent="0.25"/>
    <row r="60135" ht="15" customHeight="1" x14ac:dyDescent="0.25"/>
    <row r="60136" ht="15" customHeight="1" x14ac:dyDescent="0.25"/>
    <row r="60137" ht="15" customHeight="1" x14ac:dyDescent="0.25"/>
    <row r="60138" ht="15" customHeight="1" x14ac:dyDescent="0.25"/>
    <row r="60139" ht="15" customHeight="1" x14ac:dyDescent="0.25"/>
    <row r="60140" ht="15" customHeight="1" x14ac:dyDescent="0.25"/>
    <row r="60141" ht="15" customHeight="1" x14ac:dyDescent="0.25"/>
    <row r="60142" ht="15" customHeight="1" x14ac:dyDescent="0.25"/>
    <row r="60143" ht="15" customHeight="1" x14ac:dyDescent="0.25"/>
    <row r="60144" ht="15" customHeight="1" x14ac:dyDescent="0.25"/>
    <row r="60145" ht="15" customHeight="1" x14ac:dyDescent="0.25"/>
    <row r="60146" ht="15" customHeight="1" x14ac:dyDescent="0.25"/>
    <row r="60147" ht="15" customHeight="1" x14ac:dyDescent="0.25"/>
    <row r="60148" ht="15" customHeight="1" x14ac:dyDescent="0.25"/>
    <row r="60149" ht="15" customHeight="1" x14ac:dyDescent="0.25"/>
    <row r="60150" ht="15" customHeight="1" x14ac:dyDescent="0.25"/>
    <row r="60151" ht="15" customHeight="1" x14ac:dyDescent="0.25"/>
    <row r="60152" ht="15" customHeight="1" x14ac:dyDescent="0.25"/>
    <row r="60153" ht="15" customHeight="1" x14ac:dyDescent="0.25"/>
    <row r="60154" ht="15" customHeight="1" x14ac:dyDescent="0.25"/>
    <row r="60155" ht="15" customHeight="1" x14ac:dyDescent="0.25"/>
    <row r="60156" ht="15" customHeight="1" x14ac:dyDescent="0.25"/>
    <row r="60157" ht="15" customHeight="1" x14ac:dyDescent="0.25"/>
    <row r="60158" ht="15" customHeight="1" x14ac:dyDescent="0.25"/>
    <row r="60159" ht="15" customHeight="1" x14ac:dyDescent="0.25"/>
    <row r="60160" ht="15" customHeight="1" x14ac:dyDescent="0.25"/>
    <row r="60161" ht="15" customHeight="1" x14ac:dyDescent="0.25"/>
    <row r="60162" ht="15" customHeight="1" x14ac:dyDescent="0.25"/>
    <row r="60163" ht="15" customHeight="1" x14ac:dyDescent="0.25"/>
    <row r="60164" ht="15" customHeight="1" x14ac:dyDescent="0.25"/>
    <row r="60165" ht="15" customHeight="1" x14ac:dyDescent="0.25"/>
    <row r="60166" ht="15" customHeight="1" x14ac:dyDescent="0.25"/>
    <row r="60167" ht="15" customHeight="1" x14ac:dyDescent="0.25"/>
    <row r="60168" ht="15" customHeight="1" x14ac:dyDescent="0.25"/>
    <row r="60169" ht="15" customHeight="1" x14ac:dyDescent="0.25"/>
    <row r="60170" ht="15" customHeight="1" x14ac:dyDescent="0.25"/>
    <row r="60171" ht="15" customHeight="1" x14ac:dyDescent="0.25"/>
    <row r="60172" ht="15" customHeight="1" x14ac:dyDescent="0.25"/>
    <row r="60173" ht="15" customHeight="1" x14ac:dyDescent="0.25"/>
    <row r="60174" ht="15" customHeight="1" x14ac:dyDescent="0.25"/>
    <row r="60175" ht="15" customHeight="1" x14ac:dyDescent="0.25"/>
    <row r="60176" ht="15" customHeight="1" x14ac:dyDescent="0.25"/>
    <row r="60177" ht="15" customHeight="1" x14ac:dyDescent="0.25"/>
    <row r="60178" ht="15" customHeight="1" x14ac:dyDescent="0.25"/>
    <row r="60179" ht="15" customHeight="1" x14ac:dyDescent="0.25"/>
    <row r="60180" ht="15" customHeight="1" x14ac:dyDescent="0.25"/>
    <row r="60181" ht="15" customHeight="1" x14ac:dyDescent="0.25"/>
    <row r="60182" ht="15" customHeight="1" x14ac:dyDescent="0.25"/>
    <row r="60183" ht="15" customHeight="1" x14ac:dyDescent="0.25"/>
    <row r="60184" ht="15" customHeight="1" x14ac:dyDescent="0.25"/>
    <row r="60185" ht="15" customHeight="1" x14ac:dyDescent="0.25"/>
    <row r="60186" ht="15" customHeight="1" x14ac:dyDescent="0.25"/>
    <row r="60187" ht="15" customHeight="1" x14ac:dyDescent="0.25"/>
    <row r="60188" ht="15" customHeight="1" x14ac:dyDescent="0.25"/>
    <row r="60189" ht="15" customHeight="1" x14ac:dyDescent="0.25"/>
    <row r="60190" ht="15" customHeight="1" x14ac:dyDescent="0.25"/>
    <row r="60191" ht="15" customHeight="1" x14ac:dyDescent="0.25"/>
    <row r="60192" ht="15" customHeight="1" x14ac:dyDescent="0.25"/>
    <row r="60193" ht="15" customHeight="1" x14ac:dyDescent="0.25"/>
    <row r="60194" ht="15" customHeight="1" x14ac:dyDescent="0.25"/>
    <row r="60195" ht="15" customHeight="1" x14ac:dyDescent="0.25"/>
    <row r="60196" ht="15" customHeight="1" x14ac:dyDescent="0.25"/>
    <row r="60197" ht="15" customHeight="1" x14ac:dyDescent="0.25"/>
    <row r="60198" ht="15" customHeight="1" x14ac:dyDescent="0.25"/>
    <row r="60199" ht="15" customHeight="1" x14ac:dyDescent="0.25"/>
    <row r="60200" ht="15" customHeight="1" x14ac:dyDescent="0.25"/>
    <row r="60201" ht="15" customHeight="1" x14ac:dyDescent="0.25"/>
    <row r="60202" ht="15" customHeight="1" x14ac:dyDescent="0.25"/>
    <row r="60203" ht="15" customHeight="1" x14ac:dyDescent="0.25"/>
    <row r="60204" ht="15" customHeight="1" x14ac:dyDescent="0.25"/>
    <row r="60205" ht="15" customHeight="1" x14ac:dyDescent="0.25"/>
    <row r="60206" ht="15" customHeight="1" x14ac:dyDescent="0.25"/>
    <row r="60207" ht="15" customHeight="1" x14ac:dyDescent="0.25"/>
    <row r="60208" ht="15" customHeight="1" x14ac:dyDescent="0.25"/>
    <row r="60209" ht="15" customHeight="1" x14ac:dyDescent="0.25"/>
    <row r="60210" ht="15" customHeight="1" x14ac:dyDescent="0.25"/>
    <row r="60211" ht="15" customHeight="1" x14ac:dyDescent="0.25"/>
    <row r="60212" ht="15" customHeight="1" x14ac:dyDescent="0.25"/>
    <row r="60213" ht="15" customHeight="1" x14ac:dyDescent="0.25"/>
    <row r="60214" ht="15" customHeight="1" x14ac:dyDescent="0.25"/>
    <row r="60215" ht="15" customHeight="1" x14ac:dyDescent="0.25"/>
    <row r="60216" ht="15" customHeight="1" x14ac:dyDescent="0.25"/>
    <row r="60217" ht="15" customHeight="1" x14ac:dyDescent="0.25"/>
    <row r="60218" ht="15" customHeight="1" x14ac:dyDescent="0.25"/>
    <row r="60219" ht="15" customHeight="1" x14ac:dyDescent="0.25"/>
    <row r="60220" ht="15" customHeight="1" x14ac:dyDescent="0.25"/>
    <row r="60221" ht="15" customHeight="1" x14ac:dyDescent="0.25"/>
    <row r="60222" ht="15" customHeight="1" x14ac:dyDescent="0.25"/>
    <row r="60223" ht="15" customHeight="1" x14ac:dyDescent="0.25"/>
    <row r="60224" ht="15" customHeight="1" x14ac:dyDescent="0.25"/>
    <row r="60225" ht="15" customHeight="1" x14ac:dyDescent="0.25"/>
    <row r="60226" ht="15" customHeight="1" x14ac:dyDescent="0.25"/>
    <row r="60227" ht="15" customHeight="1" x14ac:dyDescent="0.25"/>
    <row r="60228" ht="15" customHeight="1" x14ac:dyDescent="0.25"/>
    <row r="60229" ht="15" customHeight="1" x14ac:dyDescent="0.25"/>
    <row r="60230" ht="15" customHeight="1" x14ac:dyDescent="0.25"/>
    <row r="60231" ht="15" customHeight="1" x14ac:dyDescent="0.25"/>
    <row r="60232" ht="15" customHeight="1" x14ac:dyDescent="0.25"/>
    <row r="60233" ht="15" customHeight="1" x14ac:dyDescent="0.25"/>
    <row r="60234" ht="15" customHeight="1" x14ac:dyDescent="0.25"/>
    <row r="60235" ht="15" customHeight="1" x14ac:dyDescent="0.25"/>
    <row r="60236" ht="15" customHeight="1" x14ac:dyDescent="0.25"/>
    <row r="60237" ht="15" customHeight="1" x14ac:dyDescent="0.25"/>
    <row r="60238" ht="15" customHeight="1" x14ac:dyDescent="0.25"/>
    <row r="60239" ht="15" customHeight="1" x14ac:dyDescent="0.25"/>
    <row r="60240" ht="15" customHeight="1" x14ac:dyDescent="0.25"/>
    <row r="60241" ht="15" customHeight="1" x14ac:dyDescent="0.25"/>
    <row r="60242" ht="15" customHeight="1" x14ac:dyDescent="0.25"/>
    <row r="60243" ht="15" customHeight="1" x14ac:dyDescent="0.25"/>
    <row r="60244" ht="15" customHeight="1" x14ac:dyDescent="0.25"/>
    <row r="60245" ht="15" customHeight="1" x14ac:dyDescent="0.25"/>
    <row r="60246" ht="15" customHeight="1" x14ac:dyDescent="0.25"/>
    <row r="60247" ht="15" customHeight="1" x14ac:dyDescent="0.25"/>
    <row r="60248" ht="15" customHeight="1" x14ac:dyDescent="0.25"/>
    <row r="60249" ht="15" customHeight="1" x14ac:dyDescent="0.25"/>
    <row r="60250" ht="15" customHeight="1" x14ac:dyDescent="0.25"/>
    <row r="60251" ht="15" customHeight="1" x14ac:dyDescent="0.25"/>
    <row r="60252" ht="15" customHeight="1" x14ac:dyDescent="0.25"/>
    <row r="60253" ht="15" customHeight="1" x14ac:dyDescent="0.25"/>
    <row r="60254" ht="15" customHeight="1" x14ac:dyDescent="0.25"/>
    <row r="60255" ht="15" customHeight="1" x14ac:dyDescent="0.25"/>
    <row r="60256" ht="15" customHeight="1" x14ac:dyDescent="0.25"/>
    <row r="60257" ht="15" customHeight="1" x14ac:dyDescent="0.25"/>
    <row r="60258" ht="15" customHeight="1" x14ac:dyDescent="0.25"/>
    <row r="60259" ht="15" customHeight="1" x14ac:dyDescent="0.25"/>
    <row r="60260" ht="15" customHeight="1" x14ac:dyDescent="0.25"/>
    <row r="60261" ht="15" customHeight="1" x14ac:dyDescent="0.25"/>
    <row r="60262" ht="15" customHeight="1" x14ac:dyDescent="0.25"/>
    <row r="60263" ht="15" customHeight="1" x14ac:dyDescent="0.25"/>
    <row r="60264" ht="15" customHeight="1" x14ac:dyDescent="0.25"/>
    <row r="60265" ht="15" customHeight="1" x14ac:dyDescent="0.25"/>
    <row r="60266" ht="15" customHeight="1" x14ac:dyDescent="0.25"/>
    <row r="60267" ht="15" customHeight="1" x14ac:dyDescent="0.25"/>
    <row r="60268" ht="15" customHeight="1" x14ac:dyDescent="0.25"/>
    <row r="60269" ht="15" customHeight="1" x14ac:dyDescent="0.25"/>
    <row r="60270" ht="15" customHeight="1" x14ac:dyDescent="0.25"/>
    <row r="60271" ht="15" customHeight="1" x14ac:dyDescent="0.25"/>
    <row r="60272" ht="15" customHeight="1" x14ac:dyDescent="0.25"/>
    <row r="60273" ht="15" customHeight="1" x14ac:dyDescent="0.25"/>
    <row r="60274" ht="15" customHeight="1" x14ac:dyDescent="0.25"/>
    <row r="60275" ht="15" customHeight="1" x14ac:dyDescent="0.25"/>
    <row r="60276" ht="15" customHeight="1" x14ac:dyDescent="0.25"/>
    <row r="60277" ht="15" customHeight="1" x14ac:dyDescent="0.25"/>
    <row r="60278" ht="15" customHeight="1" x14ac:dyDescent="0.25"/>
    <row r="60279" ht="15" customHeight="1" x14ac:dyDescent="0.25"/>
    <row r="60280" ht="15" customHeight="1" x14ac:dyDescent="0.25"/>
    <row r="60281" ht="15" customHeight="1" x14ac:dyDescent="0.25"/>
    <row r="60282" ht="15" customHeight="1" x14ac:dyDescent="0.25"/>
    <row r="60283" ht="15" customHeight="1" x14ac:dyDescent="0.25"/>
    <row r="60284" ht="15" customHeight="1" x14ac:dyDescent="0.25"/>
    <row r="60285" ht="15" customHeight="1" x14ac:dyDescent="0.25"/>
    <row r="60286" ht="15" customHeight="1" x14ac:dyDescent="0.25"/>
    <row r="60287" ht="15" customHeight="1" x14ac:dyDescent="0.25"/>
    <row r="60288" ht="15" customHeight="1" x14ac:dyDescent="0.25"/>
    <row r="60289" ht="15" customHeight="1" x14ac:dyDescent="0.25"/>
    <row r="60290" ht="15" customHeight="1" x14ac:dyDescent="0.25"/>
    <row r="60291" ht="15" customHeight="1" x14ac:dyDescent="0.25"/>
    <row r="60292" ht="15" customHeight="1" x14ac:dyDescent="0.25"/>
    <row r="60293" ht="15" customHeight="1" x14ac:dyDescent="0.25"/>
    <row r="60294" ht="15" customHeight="1" x14ac:dyDescent="0.25"/>
    <row r="60295" ht="15" customHeight="1" x14ac:dyDescent="0.25"/>
    <row r="60296" ht="15" customHeight="1" x14ac:dyDescent="0.25"/>
    <row r="60297" ht="15" customHeight="1" x14ac:dyDescent="0.25"/>
    <row r="60298" ht="15" customHeight="1" x14ac:dyDescent="0.25"/>
    <row r="60299" ht="15" customHeight="1" x14ac:dyDescent="0.25"/>
    <row r="60300" ht="15" customHeight="1" x14ac:dyDescent="0.25"/>
    <row r="60301" ht="15" customHeight="1" x14ac:dyDescent="0.25"/>
    <row r="60302" ht="15" customHeight="1" x14ac:dyDescent="0.25"/>
    <row r="60303" ht="15" customHeight="1" x14ac:dyDescent="0.25"/>
    <row r="60304" ht="15" customHeight="1" x14ac:dyDescent="0.25"/>
    <row r="60305" ht="15" customHeight="1" x14ac:dyDescent="0.25"/>
    <row r="60306" ht="15" customHeight="1" x14ac:dyDescent="0.25"/>
    <row r="60307" ht="15" customHeight="1" x14ac:dyDescent="0.25"/>
    <row r="60308" ht="15" customHeight="1" x14ac:dyDescent="0.25"/>
    <row r="60309" ht="15" customHeight="1" x14ac:dyDescent="0.25"/>
    <row r="60310" ht="15" customHeight="1" x14ac:dyDescent="0.25"/>
    <row r="60311" ht="15" customHeight="1" x14ac:dyDescent="0.25"/>
    <row r="60312" ht="15" customHeight="1" x14ac:dyDescent="0.25"/>
    <row r="60313" ht="15" customHeight="1" x14ac:dyDescent="0.25"/>
    <row r="60314" ht="15" customHeight="1" x14ac:dyDescent="0.25"/>
    <row r="60315" ht="15" customHeight="1" x14ac:dyDescent="0.25"/>
    <row r="60316" ht="15" customHeight="1" x14ac:dyDescent="0.25"/>
    <row r="60317" ht="15" customHeight="1" x14ac:dyDescent="0.25"/>
    <row r="60318" ht="15" customHeight="1" x14ac:dyDescent="0.25"/>
    <row r="60319" ht="15" customHeight="1" x14ac:dyDescent="0.25"/>
    <row r="60320" ht="15" customHeight="1" x14ac:dyDescent="0.25"/>
    <row r="60321" ht="15" customHeight="1" x14ac:dyDescent="0.25"/>
    <row r="60322" ht="15" customHeight="1" x14ac:dyDescent="0.25"/>
    <row r="60323" ht="15" customHeight="1" x14ac:dyDescent="0.25"/>
    <row r="60324" ht="15" customHeight="1" x14ac:dyDescent="0.25"/>
    <row r="60325" ht="15" customHeight="1" x14ac:dyDescent="0.25"/>
    <row r="60326" ht="15" customHeight="1" x14ac:dyDescent="0.25"/>
    <row r="60327" ht="15" customHeight="1" x14ac:dyDescent="0.25"/>
    <row r="60328" ht="15" customHeight="1" x14ac:dyDescent="0.25"/>
    <row r="60329" ht="15" customHeight="1" x14ac:dyDescent="0.25"/>
    <row r="60330" ht="15" customHeight="1" x14ac:dyDescent="0.25"/>
    <row r="60331" ht="15" customHeight="1" x14ac:dyDescent="0.25"/>
    <row r="60332" ht="15" customHeight="1" x14ac:dyDescent="0.25"/>
    <row r="60333" ht="15" customHeight="1" x14ac:dyDescent="0.25"/>
    <row r="60334" ht="15" customHeight="1" x14ac:dyDescent="0.25"/>
    <row r="60335" ht="15" customHeight="1" x14ac:dyDescent="0.25"/>
    <row r="60336" ht="15" customHeight="1" x14ac:dyDescent="0.25"/>
    <row r="60337" ht="15" customHeight="1" x14ac:dyDescent="0.25"/>
    <row r="60338" ht="15" customHeight="1" x14ac:dyDescent="0.25"/>
    <row r="60339" ht="15" customHeight="1" x14ac:dyDescent="0.25"/>
    <row r="60340" ht="15" customHeight="1" x14ac:dyDescent="0.25"/>
    <row r="60341" ht="15" customHeight="1" x14ac:dyDescent="0.25"/>
    <row r="60342" ht="15" customHeight="1" x14ac:dyDescent="0.25"/>
    <row r="60343" ht="15" customHeight="1" x14ac:dyDescent="0.25"/>
    <row r="60344" ht="15" customHeight="1" x14ac:dyDescent="0.25"/>
    <row r="60345" ht="15" customHeight="1" x14ac:dyDescent="0.25"/>
    <row r="60346" ht="15" customHeight="1" x14ac:dyDescent="0.25"/>
    <row r="60347" ht="15" customHeight="1" x14ac:dyDescent="0.25"/>
    <row r="60348" ht="15" customHeight="1" x14ac:dyDescent="0.25"/>
    <row r="60349" ht="15" customHeight="1" x14ac:dyDescent="0.25"/>
    <row r="60350" ht="15" customHeight="1" x14ac:dyDescent="0.25"/>
    <row r="60351" ht="15" customHeight="1" x14ac:dyDescent="0.25"/>
    <row r="60352" ht="15" customHeight="1" x14ac:dyDescent="0.25"/>
    <row r="60353" ht="15" customHeight="1" x14ac:dyDescent="0.25"/>
    <row r="60354" ht="15" customHeight="1" x14ac:dyDescent="0.25"/>
    <row r="60355" ht="15" customHeight="1" x14ac:dyDescent="0.25"/>
    <row r="60356" ht="15" customHeight="1" x14ac:dyDescent="0.25"/>
    <row r="60357" ht="15" customHeight="1" x14ac:dyDescent="0.25"/>
    <row r="60358" ht="15" customHeight="1" x14ac:dyDescent="0.25"/>
    <row r="60359" ht="15" customHeight="1" x14ac:dyDescent="0.25"/>
    <row r="60360" ht="15" customHeight="1" x14ac:dyDescent="0.25"/>
    <row r="60361" ht="15" customHeight="1" x14ac:dyDescent="0.25"/>
    <row r="60362" ht="15" customHeight="1" x14ac:dyDescent="0.25"/>
    <row r="60363" ht="15" customHeight="1" x14ac:dyDescent="0.25"/>
    <row r="60364" ht="15" customHeight="1" x14ac:dyDescent="0.25"/>
    <row r="60365" ht="15" customHeight="1" x14ac:dyDescent="0.25"/>
    <row r="60366" ht="15" customHeight="1" x14ac:dyDescent="0.25"/>
    <row r="60367" ht="15" customHeight="1" x14ac:dyDescent="0.25"/>
    <row r="60368" ht="15" customHeight="1" x14ac:dyDescent="0.25"/>
    <row r="60369" ht="15" customHeight="1" x14ac:dyDescent="0.25"/>
    <row r="60370" ht="15" customHeight="1" x14ac:dyDescent="0.25"/>
    <row r="60371" ht="15" customHeight="1" x14ac:dyDescent="0.25"/>
    <row r="60372" ht="15" customHeight="1" x14ac:dyDescent="0.25"/>
    <row r="60373" ht="15" customHeight="1" x14ac:dyDescent="0.25"/>
    <row r="60374" ht="15" customHeight="1" x14ac:dyDescent="0.25"/>
    <row r="60375" ht="15" customHeight="1" x14ac:dyDescent="0.25"/>
    <row r="60376" ht="15" customHeight="1" x14ac:dyDescent="0.25"/>
    <row r="60377" ht="15" customHeight="1" x14ac:dyDescent="0.25"/>
    <row r="60378" ht="15" customHeight="1" x14ac:dyDescent="0.25"/>
    <row r="60379" ht="15" customHeight="1" x14ac:dyDescent="0.25"/>
    <row r="60380" ht="15" customHeight="1" x14ac:dyDescent="0.25"/>
    <row r="60381" ht="15" customHeight="1" x14ac:dyDescent="0.25"/>
    <row r="60382" ht="15" customHeight="1" x14ac:dyDescent="0.25"/>
    <row r="60383" ht="15" customHeight="1" x14ac:dyDescent="0.25"/>
    <row r="60384" ht="15" customHeight="1" x14ac:dyDescent="0.25"/>
    <row r="60385" ht="15" customHeight="1" x14ac:dyDescent="0.25"/>
    <row r="60386" ht="15" customHeight="1" x14ac:dyDescent="0.25"/>
    <row r="60387" ht="15" customHeight="1" x14ac:dyDescent="0.25"/>
    <row r="60388" ht="15" customHeight="1" x14ac:dyDescent="0.25"/>
    <row r="60389" ht="15" customHeight="1" x14ac:dyDescent="0.25"/>
    <row r="60390" ht="15" customHeight="1" x14ac:dyDescent="0.25"/>
    <row r="60391" ht="15" customHeight="1" x14ac:dyDescent="0.25"/>
    <row r="60392" ht="15" customHeight="1" x14ac:dyDescent="0.25"/>
    <row r="60393" ht="15" customHeight="1" x14ac:dyDescent="0.25"/>
    <row r="60394" ht="15" customHeight="1" x14ac:dyDescent="0.25"/>
    <row r="60395" ht="15" customHeight="1" x14ac:dyDescent="0.25"/>
    <row r="60396" ht="15" customHeight="1" x14ac:dyDescent="0.25"/>
    <row r="60397" ht="15" customHeight="1" x14ac:dyDescent="0.25"/>
    <row r="60398" ht="15" customHeight="1" x14ac:dyDescent="0.25"/>
    <row r="60399" ht="15" customHeight="1" x14ac:dyDescent="0.25"/>
    <row r="60400" ht="15" customHeight="1" x14ac:dyDescent="0.25"/>
    <row r="60401" ht="15" customHeight="1" x14ac:dyDescent="0.25"/>
    <row r="60402" ht="15" customHeight="1" x14ac:dyDescent="0.25"/>
    <row r="60403" ht="15" customHeight="1" x14ac:dyDescent="0.25"/>
    <row r="60404" ht="15" customHeight="1" x14ac:dyDescent="0.25"/>
    <row r="60405" ht="15" customHeight="1" x14ac:dyDescent="0.25"/>
    <row r="60406" ht="15" customHeight="1" x14ac:dyDescent="0.25"/>
    <row r="60407" ht="15" customHeight="1" x14ac:dyDescent="0.25"/>
    <row r="60408" ht="15" customHeight="1" x14ac:dyDescent="0.25"/>
    <row r="60409" ht="15" customHeight="1" x14ac:dyDescent="0.25"/>
    <row r="60410" ht="15" customHeight="1" x14ac:dyDescent="0.25"/>
    <row r="60411" ht="15" customHeight="1" x14ac:dyDescent="0.25"/>
    <row r="60412" ht="15" customHeight="1" x14ac:dyDescent="0.25"/>
    <row r="60413" ht="15" customHeight="1" x14ac:dyDescent="0.25"/>
    <row r="60414" ht="15" customHeight="1" x14ac:dyDescent="0.25"/>
    <row r="60415" ht="15" customHeight="1" x14ac:dyDescent="0.25"/>
    <row r="60416" ht="15" customHeight="1" x14ac:dyDescent="0.25"/>
    <row r="60417" ht="15" customHeight="1" x14ac:dyDescent="0.25"/>
    <row r="60418" ht="15" customHeight="1" x14ac:dyDescent="0.25"/>
    <row r="60419" ht="15" customHeight="1" x14ac:dyDescent="0.25"/>
    <row r="60420" ht="15" customHeight="1" x14ac:dyDescent="0.25"/>
    <row r="60421" ht="15" customHeight="1" x14ac:dyDescent="0.25"/>
    <row r="60422" ht="15" customHeight="1" x14ac:dyDescent="0.25"/>
    <row r="60423" ht="15" customHeight="1" x14ac:dyDescent="0.25"/>
    <row r="60424" ht="15" customHeight="1" x14ac:dyDescent="0.25"/>
    <row r="60425" ht="15" customHeight="1" x14ac:dyDescent="0.25"/>
    <row r="60426" ht="15" customHeight="1" x14ac:dyDescent="0.25"/>
    <row r="60427" ht="15" customHeight="1" x14ac:dyDescent="0.25"/>
    <row r="60428" ht="15" customHeight="1" x14ac:dyDescent="0.25"/>
    <row r="60429" ht="15" customHeight="1" x14ac:dyDescent="0.25"/>
    <row r="60430" ht="15" customHeight="1" x14ac:dyDescent="0.25"/>
    <row r="60431" ht="15" customHeight="1" x14ac:dyDescent="0.25"/>
    <row r="60432" ht="15" customHeight="1" x14ac:dyDescent="0.25"/>
    <row r="60433" ht="15" customHeight="1" x14ac:dyDescent="0.25"/>
    <row r="60434" ht="15" customHeight="1" x14ac:dyDescent="0.25"/>
    <row r="60435" ht="15" customHeight="1" x14ac:dyDescent="0.25"/>
    <row r="60436" ht="15" customHeight="1" x14ac:dyDescent="0.25"/>
    <row r="60437" ht="15" customHeight="1" x14ac:dyDescent="0.25"/>
    <row r="60438" ht="15" customHeight="1" x14ac:dyDescent="0.25"/>
    <row r="60439" ht="15" customHeight="1" x14ac:dyDescent="0.25"/>
    <row r="60440" ht="15" customHeight="1" x14ac:dyDescent="0.25"/>
    <row r="60441" ht="15" customHeight="1" x14ac:dyDescent="0.25"/>
    <row r="60442" ht="15" customHeight="1" x14ac:dyDescent="0.25"/>
    <row r="60443" ht="15" customHeight="1" x14ac:dyDescent="0.25"/>
    <row r="60444" ht="15" customHeight="1" x14ac:dyDescent="0.25"/>
    <row r="60445" ht="15" customHeight="1" x14ac:dyDescent="0.25"/>
    <row r="60446" ht="15" customHeight="1" x14ac:dyDescent="0.25"/>
    <row r="60447" ht="15" customHeight="1" x14ac:dyDescent="0.25"/>
    <row r="60448" ht="15" customHeight="1" x14ac:dyDescent="0.25"/>
    <row r="60449" ht="15" customHeight="1" x14ac:dyDescent="0.25"/>
    <row r="60450" ht="15" customHeight="1" x14ac:dyDescent="0.25"/>
    <row r="60451" ht="15" customHeight="1" x14ac:dyDescent="0.25"/>
    <row r="60452" ht="15" customHeight="1" x14ac:dyDescent="0.25"/>
    <row r="60453" ht="15" customHeight="1" x14ac:dyDescent="0.25"/>
    <row r="60454" ht="15" customHeight="1" x14ac:dyDescent="0.25"/>
    <row r="60455" ht="15" customHeight="1" x14ac:dyDescent="0.25"/>
    <row r="60456" ht="15" customHeight="1" x14ac:dyDescent="0.25"/>
    <row r="60457" ht="15" customHeight="1" x14ac:dyDescent="0.25"/>
    <row r="60458" ht="15" customHeight="1" x14ac:dyDescent="0.25"/>
    <row r="60459" ht="15" customHeight="1" x14ac:dyDescent="0.25"/>
    <row r="60460" ht="15" customHeight="1" x14ac:dyDescent="0.25"/>
    <row r="60461" ht="15" customHeight="1" x14ac:dyDescent="0.25"/>
    <row r="60462" ht="15" customHeight="1" x14ac:dyDescent="0.25"/>
    <row r="60463" ht="15" customHeight="1" x14ac:dyDescent="0.25"/>
    <row r="60464" ht="15" customHeight="1" x14ac:dyDescent="0.25"/>
    <row r="60465" ht="15" customHeight="1" x14ac:dyDescent="0.25"/>
    <row r="60466" ht="15" customHeight="1" x14ac:dyDescent="0.25"/>
    <row r="60467" ht="15" customHeight="1" x14ac:dyDescent="0.25"/>
    <row r="60468" ht="15" customHeight="1" x14ac:dyDescent="0.25"/>
    <row r="60469" ht="15" customHeight="1" x14ac:dyDescent="0.25"/>
    <row r="60470" ht="15" customHeight="1" x14ac:dyDescent="0.25"/>
    <row r="60471" ht="15" customHeight="1" x14ac:dyDescent="0.25"/>
    <row r="60472" ht="15" customHeight="1" x14ac:dyDescent="0.25"/>
    <row r="60473" ht="15" customHeight="1" x14ac:dyDescent="0.25"/>
    <row r="60474" ht="15" customHeight="1" x14ac:dyDescent="0.25"/>
    <row r="60475" ht="15" customHeight="1" x14ac:dyDescent="0.25"/>
    <row r="60476" ht="15" customHeight="1" x14ac:dyDescent="0.25"/>
    <row r="60477" ht="15" customHeight="1" x14ac:dyDescent="0.25"/>
    <row r="60478" ht="15" customHeight="1" x14ac:dyDescent="0.25"/>
    <row r="60479" ht="15" customHeight="1" x14ac:dyDescent="0.25"/>
    <row r="60480" ht="15" customHeight="1" x14ac:dyDescent="0.25"/>
    <row r="60481" ht="15" customHeight="1" x14ac:dyDescent="0.25"/>
    <row r="60482" ht="15" customHeight="1" x14ac:dyDescent="0.25"/>
    <row r="60483" ht="15" customHeight="1" x14ac:dyDescent="0.25"/>
    <row r="60484" ht="15" customHeight="1" x14ac:dyDescent="0.25"/>
    <row r="60485" ht="15" customHeight="1" x14ac:dyDescent="0.25"/>
    <row r="60486" ht="15" customHeight="1" x14ac:dyDescent="0.25"/>
    <row r="60487" ht="15" customHeight="1" x14ac:dyDescent="0.25"/>
    <row r="60488" ht="15" customHeight="1" x14ac:dyDescent="0.25"/>
    <row r="60489" ht="15" customHeight="1" x14ac:dyDescent="0.25"/>
    <row r="60490" ht="15" customHeight="1" x14ac:dyDescent="0.25"/>
    <row r="60491" ht="15" customHeight="1" x14ac:dyDescent="0.25"/>
    <row r="60492" ht="15" customHeight="1" x14ac:dyDescent="0.25"/>
    <row r="60493" ht="15" customHeight="1" x14ac:dyDescent="0.25"/>
    <row r="60494" ht="15" customHeight="1" x14ac:dyDescent="0.25"/>
    <row r="60495" ht="15" customHeight="1" x14ac:dyDescent="0.25"/>
    <row r="60496" ht="15" customHeight="1" x14ac:dyDescent="0.25"/>
    <row r="60497" ht="15" customHeight="1" x14ac:dyDescent="0.25"/>
    <row r="60498" ht="15" customHeight="1" x14ac:dyDescent="0.25"/>
    <row r="60499" ht="15" customHeight="1" x14ac:dyDescent="0.25"/>
    <row r="60500" ht="15" customHeight="1" x14ac:dyDescent="0.25"/>
    <row r="60501" ht="15" customHeight="1" x14ac:dyDescent="0.25"/>
    <row r="60502" ht="15" customHeight="1" x14ac:dyDescent="0.25"/>
    <row r="60503" ht="15" customHeight="1" x14ac:dyDescent="0.25"/>
    <row r="60504" ht="15" customHeight="1" x14ac:dyDescent="0.25"/>
    <row r="60505" ht="15" customHeight="1" x14ac:dyDescent="0.25"/>
    <row r="60506" ht="15" customHeight="1" x14ac:dyDescent="0.25"/>
    <row r="60507" ht="15" customHeight="1" x14ac:dyDescent="0.25"/>
    <row r="60508" ht="15" customHeight="1" x14ac:dyDescent="0.25"/>
    <row r="60509" ht="15" customHeight="1" x14ac:dyDescent="0.25"/>
    <row r="60510" ht="15" customHeight="1" x14ac:dyDescent="0.25"/>
    <row r="60511" ht="15" customHeight="1" x14ac:dyDescent="0.25"/>
    <row r="60512" ht="15" customHeight="1" x14ac:dyDescent="0.25"/>
    <row r="60513" ht="15" customHeight="1" x14ac:dyDescent="0.25"/>
    <row r="60514" ht="15" customHeight="1" x14ac:dyDescent="0.25"/>
    <row r="60515" ht="15" customHeight="1" x14ac:dyDescent="0.25"/>
    <row r="60516" ht="15" customHeight="1" x14ac:dyDescent="0.25"/>
    <row r="60517" ht="15" customHeight="1" x14ac:dyDescent="0.25"/>
    <row r="60518" ht="15" customHeight="1" x14ac:dyDescent="0.25"/>
    <row r="60519" ht="15" customHeight="1" x14ac:dyDescent="0.25"/>
    <row r="60520" ht="15" customHeight="1" x14ac:dyDescent="0.25"/>
    <row r="60521" ht="15" customHeight="1" x14ac:dyDescent="0.25"/>
    <row r="60522" ht="15" customHeight="1" x14ac:dyDescent="0.25"/>
    <row r="60523" ht="15" customHeight="1" x14ac:dyDescent="0.25"/>
    <row r="60524" ht="15" customHeight="1" x14ac:dyDescent="0.25"/>
    <row r="60525" ht="15" customHeight="1" x14ac:dyDescent="0.25"/>
    <row r="60526" ht="15" customHeight="1" x14ac:dyDescent="0.25"/>
    <row r="60527" ht="15" customHeight="1" x14ac:dyDescent="0.25"/>
    <row r="60528" ht="15" customHeight="1" x14ac:dyDescent="0.25"/>
    <row r="60529" ht="15" customHeight="1" x14ac:dyDescent="0.25"/>
    <row r="60530" ht="15" customHeight="1" x14ac:dyDescent="0.25"/>
    <row r="60531" ht="15" customHeight="1" x14ac:dyDescent="0.25"/>
    <row r="60532" ht="15" customHeight="1" x14ac:dyDescent="0.25"/>
    <row r="60533" ht="15" customHeight="1" x14ac:dyDescent="0.25"/>
    <row r="60534" ht="15" customHeight="1" x14ac:dyDescent="0.25"/>
    <row r="60535" ht="15" customHeight="1" x14ac:dyDescent="0.25"/>
    <row r="60536" ht="15" customHeight="1" x14ac:dyDescent="0.25"/>
    <row r="60537" ht="15" customHeight="1" x14ac:dyDescent="0.25"/>
    <row r="60538" ht="15" customHeight="1" x14ac:dyDescent="0.25"/>
    <row r="60539" ht="15" customHeight="1" x14ac:dyDescent="0.25"/>
    <row r="60540" ht="15" customHeight="1" x14ac:dyDescent="0.25"/>
    <row r="60541" ht="15" customHeight="1" x14ac:dyDescent="0.25"/>
    <row r="60542" ht="15" customHeight="1" x14ac:dyDescent="0.25"/>
    <row r="60543" ht="15" customHeight="1" x14ac:dyDescent="0.25"/>
    <row r="60544" ht="15" customHeight="1" x14ac:dyDescent="0.25"/>
    <row r="60545" ht="15" customHeight="1" x14ac:dyDescent="0.25"/>
    <row r="60546" ht="15" customHeight="1" x14ac:dyDescent="0.25"/>
    <row r="60547" ht="15" customHeight="1" x14ac:dyDescent="0.25"/>
    <row r="60548" ht="15" customHeight="1" x14ac:dyDescent="0.25"/>
    <row r="60549" ht="15" customHeight="1" x14ac:dyDescent="0.25"/>
    <row r="60550" ht="15" customHeight="1" x14ac:dyDescent="0.25"/>
    <row r="60551" ht="15" customHeight="1" x14ac:dyDescent="0.25"/>
    <row r="60552" ht="15" customHeight="1" x14ac:dyDescent="0.25"/>
    <row r="60553" ht="15" customHeight="1" x14ac:dyDescent="0.25"/>
    <row r="60554" ht="15" customHeight="1" x14ac:dyDescent="0.25"/>
    <row r="60555" ht="15" customHeight="1" x14ac:dyDescent="0.25"/>
    <row r="60556" ht="15" customHeight="1" x14ac:dyDescent="0.25"/>
    <row r="60557" ht="15" customHeight="1" x14ac:dyDescent="0.25"/>
    <row r="60558" ht="15" customHeight="1" x14ac:dyDescent="0.25"/>
    <row r="60559" ht="15" customHeight="1" x14ac:dyDescent="0.25"/>
    <row r="60560" ht="15" customHeight="1" x14ac:dyDescent="0.25"/>
    <row r="60561" ht="15" customHeight="1" x14ac:dyDescent="0.25"/>
    <row r="60562" ht="15" customHeight="1" x14ac:dyDescent="0.25"/>
    <row r="60563" ht="15" customHeight="1" x14ac:dyDescent="0.25"/>
    <row r="60564" ht="15" customHeight="1" x14ac:dyDescent="0.25"/>
    <row r="60565" ht="15" customHeight="1" x14ac:dyDescent="0.25"/>
    <row r="60566" ht="15" customHeight="1" x14ac:dyDescent="0.25"/>
    <row r="60567" ht="15" customHeight="1" x14ac:dyDescent="0.25"/>
    <row r="60568" ht="15" customHeight="1" x14ac:dyDescent="0.25"/>
    <row r="60569" ht="15" customHeight="1" x14ac:dyDescent="0.25"/>
    <row r="60570" ht="15" customHeight="1" x14ac:dyDescent="0.25"/>
    <row r="60571" ht="15" customHeight="1" x14ac:dyDescent="0.25"/>
    <row r="60572" ht="15" customHeight="1" x14ac:dyDescent="0.25"/>
    <row r="60573" ht="15" customHeight="1" x14ac:dyDescent="0.25"/>
    <row r="60574" ht="15" customHeight="1" x14ac:dyDescent="0.25"/>
    <row r="60575" ht="15" customHeight="1" x14ac:dyDescent="0.25"/>
    <row r="60576" ht="15" customHeight="1" x14ac:dyDescent="0.25"/>
    <row r="60577" ht="15" customHeight="1" x14ac:dyDescent="0.25"/>
    <row r="60578" ht="15" customHeight="1" x14ac:dyDescent="0.25"/>
    <row r="60579" ht="15" customHeight="1" x14ac:dyDescent="0.25"/>
    <row r="60580" ht="15" customHeight="1" x14ac:dyDescent="0.25"/>
    <row r="60581" ht="15" customHeight="1" x14ac:dyDescent="0.25"/>
    <row r="60582" ht="15" customHeight="1" x14ac:dyDescent="0.25"/>
    <row r="60583" ht="15" customHeight="1" x14ac:dyDescent="0.25"/>
    <row r="60584" ht="15" customHeight="1" x14ac:dyDescent="0.25"/>
    <row r="60585" ht="15" customHeight="1" x14ac:dyDescent="0.25"/>
    <row r="60586" ht="15" customHeight="1" x14ac:dyDescent="0.25"/>
    <row r="60587" ht="15" customHeight="1" x14ac:dyDescent="0.25"/>
    <row r="60588" ht="15" customHeight="1" x14ac:dyDescent="0.25"/>
    <row r="60589" ht="15" customHeight="1" x14ac:dyDescent="0.25"/>
    <row r="60590" ht="15" customHeight="1" x14ac:dyDescent="0.25"/>
    <row r="60591" ht="15" customHeight="1" x14ac:dyDescent="0.25"/>
    <row r="60592" ht="15" customHeight="1" x14ac:dyDescent="0.25"/>
    <row r="60593" ht="15" customHeight="1" x14ac:dyDescent="0.25"/>
    <row r="60594" ht="15" customHeight="1" x14ac:dyDescent="0.25"/>
    <row r="60595" ht="15" customHeight="1" x14ac:dyDescent="0.25"/>
    <row r="60596" ht="15" customHeight="1" x14ac:dyDescent="0.25"/>
    <row r="60597" ht="15" customHeight="1" x14ac:dyDescent="0.25"/>
    <row r="60598" ht="15" customHeight="1" x14ac:dyDescent="0.25"/>
    <row r="60599" ht="15" customHeight="1" x14ac:dyDescent="0.25"/>
    <row r="60600" ht="15" customHeight="1" x14ac:dyDescent="0.25"/>
    <row r="60601" ht="15" customHeight="1" x14ac:dyDescent="0.25"/>
    <row r="60602" ht="15" customHeight="1" x14ac:dyDescent="0.25"/>
    <row r="60603" ht="15" customHeight="1" x14ac:dyDescent="0.25"/>
    <row r="60604" ht="15" customHeight="1" x14ac:dyDescent="0.25"/>
    <row r="60605" ht="15" customHeight="1" x14ac:dyDescent="0.25"/>
    <row r="60606" ht="15" customHeight="1" x14ac:dyDescent="0.25"/>
    <row r="60607" ht="15" customHeight="1" x14ac:dyDescent="0.25"/>
    <row r="60608" ht="15" customHeight="1" x14ac:dyDescent="0.25"/>
    <row r="60609" ht="15" customHeight="1" x14ac:dyDescent="0.25"/>
    <row r="60610" ht="15" customHeight="1" x14ac:dyDescent="0.25"/>
    <row r="60611" ht="15" customHeight="1" x14ac:dyDescent="0.25"/>
    <row r="60612" ht="15" customHeight="1" x14ac:dyDescent="0.25"/>
    <row r="60613" ht="15" customHeight="1" x14ac:dyDescent="0.25"/>
    <row r="60614" ht="15" customHeight="1" x14ac:dyDescent="0.25"/>
    <row r="60615" ht="15" customHeight="1" x14ac:dyDescent="0.25"/>
    <row r="60616" ht="15" customHeight="1" x14ac:dyDescent="0.25"/>
    <row r="60617" ht="15" customHeight="1" x14ac:dyDescent="0.25"/>
    <row r="60618" ht="15" customHeight="1" x14ac:dyDescent="0.25"/>
    <row r="60619" ht="15" customHeight="1" x14ac:dyDescent="0.25"/>
    <row r="60620" ht="15" customHeight="1" x14ac:dyDescent="0.25"/>
    <row r="60621" ht="15" customHeight="1" x14ac:dyDescent="0.25"/>
    <row r="60622" ht="15" customHeight="1" x14ac:dyDescent="0.25"/>
    <row r="60623" ht="15" customHeight="1" x14ac:dyDescent="0.25"/>
    <row r="60624" ht="15" customHeight="1" x14ac:dyDescent="0.25"/>
    <row r="60625" ht="15" customHeight="1" x14ac:dyDescent="0.25"/>
    <row r="60626" ht="15" customHeight="1" x14ac:dyDescent="0.25"/>
    <row r="60627" ht="15" customHeight="1" x14ac:dyDescent="0.25"/>
    <row r="60628" ht="15" customHeight="1" x14ac:dyDescent="0.25"/>
    <row r="60629" ht="15" customHeight="1" x14ac:dyDescent="0.25"/>
    <row r="60630" ht="15" customHeight="1" x14ac:dyDescent="0.25"/>
    <row r="60631" ht="15" customHeight="1" x14ac:dyDescent="0.25"/>
    <row r="60632" ht="15" customHeight="1" x14ac:dyDescent="0.25"/>
    <row r="60633" ht="15" customHeight="1" x14ac:dyDescent="0.25"/>
    <row r="60634" ht="15" customHeight="1" x14ac:dyDescent="0.25"/>
    <row r="60635" ht="15" customHeight="1" x14ac:dyDescent="0.25"/>
    <row r="60636" ht="15" customHeight="1" x14ac:dyDescent="0.25"/>
    <row r="60637" ht="15" customHeight="1" x14ac:dyDescent="0.25"/>
    <row r="60638" ht="15" customHeight="1" x14ac:dyDescent="0.25"/>
    <row r="60639" ht="15" customHeight="1" x14ac:dyDescent="0.25"/>
    <row r="60640" ht="15" customHeight="1" x14ac:dyDescent="0.25"/>
    <row r="60641" ht="15" customHeight="1" x14ac:dyDescent="0.25"/>
    <row r="60642" ht="15" customHeight="1" x14ac:dyDescent="0.25"/>
    <row r="60643" ht="15" customHeight="1" x14ac:dyDescent="0.25"/>
    <row r="60644" ht="15" customHeight="1" x14ac:dyDescent="0.25"/>
    <row r="60645" ht="15" customHeight="1" x14ac:dyDescent="0.25"/>
    <row r="60646" ht="15" customHeight="1" x14ac:dyDescent="0.25"/>
    <row r="60647" ht="15" customHeight="1" x14ac:dyDescent="0.25"/>
    <row r="60648" ht="15" customHeight="1" x14ac:dyDescent="0.25"/>
    <row r="60649" ht="15" customHeight="1" x14ac:dyDescent="0.25"/>
    <row r="60650" ht="15" customHeight="1" x14ac:dyDescent="0.25"/>
    <row r="60651" ht="15" customHeight="1" x14ac:dyDescent="0.25"/>
    <row r="60652" ht="15" customHeight="1" x14ac:dyDescent="0.25"/>
    <row r="60653" ht="15" customHeight="1" x14ac:dyDescent="0.25"/>
    <row r="60654" ht="15" customHeight="1" x14ac:dyDescent="0.25"/>
    <row r="60655" ht="15" customHeight="1" x14ac:dyDescent="0.25"/>
    <row r="60656" ht="15" customHeight="1" x14ac:dyDescent="0.25"/>
    <row r="60657" ht="15" customHeight="1" x14ac:dyDescent="0.25"/>
    <row r="60658" ht="15" customHeight="1" x14ac:dyDescent="0.25"/>
    <row r="60659" ht="15" customHeight="1" x14ac:dyDescent="0.25"/>
    <row r="60660" ht="15" customHeight="1" x14ac:dyDescent="0.25"/>
    <row r="60661" ht="15" customHeight="1" x14ac:dyDescent="0.25"/>
    <row r="60662" ht="15" customHeight="1" x14ac:dyDescent="0.25"/>
    <row r="60663" ht="15" customHeight="1" x14ac:dyDescent="0.25"/>
    <row r="60664" ht="15" customHeight="1" x14ac:dyDescent="0.25"/>
    <row r="60665" ht="15" customHeight="1" x14ac:dyDescent="0.25"/>
    <row r="60666" ht="15" customHeight="1" x14ac:dyDescent="0.25"/>
    <row r="60667" ht="15" customHeight="1" x14ac:dyDescent="0.25"/>
    <row r="60668" ht="15" customHeight="1" x14ac:dyDescent="0.25"/>
    <row r="60669" ht="15" customHeight="1" x14ac:dyDescent="0.25"/>
    <row r="60670" ht="15" customHeight="1" x14ac:dyDescent="0.25"/>
    <row r="60671" ht="15" customHeight="1" x14ac:dyDescent="0.25"/>
    <row r="60672" ht="15" customHeight="1" x14ac:dyDescent="0.25"/>
    <row r="60673" ht="15" customHeight="1" x14ac:dyDescent="0.25"/>
    <row r="60674" ht="15" customHeight="1" x14ac:dyDescent="0.25"/>
    <row r="60675" ht="15" customHeight="1" x14ac:dyDescent="0.25"/>
    <row r="60676" ht="15" customHeight="1" x14ac:dyDescent="0.25"/>
    <row r="60677" ht="15" customHeight="1" x14ac:dyDescent="0.25"/>
    <row r="60678" ht="15" customHeight="1" x14ac:dyDescent="0.25"/>
    <row r="60679" ht="15" customHeight="1" x14ac:dyDescent="0.25"/>
    <row r="60680" ht="15" customHeight="1" x14ac:dyDescent="0.25"/>
    <row r="60681" ht="15" customHeight="1" x14ac:dyDescent="0.25"/>
    <row r="60682" ht="15" customHeight="1" x14ac:dyDescent="0.25"/>
    <row r="60683" ht="15" customHeight="1" x14ac:dyDescent="0.25"/>
    <row r="60684" ht="15" customHeight="1" x14ac:dyDescent="0.25"/>
    <row r="60685" ht="15" customHeight="1" x14ac:dyDescent="0.25"/>
    <row r="60686" ht="15" customHeight="1" x14ac:dyDescent="0.25"/>
    <row r="60687" ht="15" customHeight="1" x14ac:dyDescent="0.25"/>
    <row r="60688" ht="15" customHeight="1" x14ac:dyDescent="0.25"/>
    <row r="60689" ht="15" customHeight="1" x14ac:dyDescent="0.25"/>
    <row r="60690" ht="15" customHeight="1" x14ac:dyDescent="0.25"/>
    <row r="60691" ht="15" customHeight="1" x14ac:dyDescent="0.25"/>
    <row r="60692" ht="15" customHeight="1" x14ac:dyDescent="0.25"/>
    <row r="60693" ht="15" customHeight="1" x14ac:dyDescent="0.25"/>
    <row r="60694" ht="15" customHeight="1" x14ac:dyDescent="0.25"/>
    <row r="60695" ht="15" customHeight="1" x14ac:dyDescent="0.25"/>
    <row r="60696" ht="15" customHeight="1" x14ac:dyDescent="0.25"/>
    <row r="60697" ht="15" customHeight="1" x14ac:dyDescent="0.25"/>
    <row r="60698" ht="15" customHeight="1" x14ac:dyDescent="0.25"/>
    <row r="60699" ht="15" customHeight="1" x14ac:dyDescent="0.25"/>
    <row r="60700" ht="15" customHeight="1" x14ac:dyDescent="0.25"/>
    <row r="60701" ht="15" customHeight="1" x14ac:dyDescent="0.25"/>
    <row r="60702" ht="15" customHeight="1" x14ac:dyDescent="0.25"/>
    <row r="60703" ht="15" customHeight="1" x14ac:dyDescent="0.25"/>
    <row r="60704" ht="15" customHeight="1" x14ac:dyDescent="0.25"/>
    <row r="60705" ht="15" customHeight="1" x14ac:dyDescent="0.25"/>
    <row r="60706" ht="15" customHeight="1" x14ac:dyDescent="0.25"/>
    <row r="60707" ht="15" customHeight="1" x14ac:dyDescent="0.25"/>
    <row r="60708" ht="15" customHeight="1" x14ac:dyDescent="0.25"/>
    <row r="60709" ht="15" customHeight="1" x14ac:dyDescent="0.25"/>
    <row r="60710" ht="15" customHeight="1" x14ac:dyDescent="0.25"/>
    <row r="60711" ht="15" customHeight="1" x14ac:dyDescent="0.25"/>
    <row r="60712" ht="15" customHeight="1" x14ac:dyDescent="0.25"/>
    <row r="60713" ht="15" customHeight="1" x14ac:dyDescent="0.25"/>
    <row r="60714" ht="15" customHeight="1" x14ac:dyDescent="0.25"/>
    <row r="60715" ht="15" customHeight="1" x14ac:dyDescent="0.25"/>
    <row r="60716" ht="15" customHeight="1" x14ac:dyDescent="0.25"/>
    <row r="60717" ht="15" customHeight="1" x14ac:dyDescent="0.25"/>
    <row r="60718" ht="15" customHeight="1" x14ac:dyDescent="0.25"/>
    <row r="60719" ht="15" customHeight="1" x14ac:dyDescent="0.25"/>
    <row r="60720" ht="15" customHeight="1" x14ac:dyDescent="0.25"/>
    <row r="60721" ht="15" customHeight="1" x14ac:dyDescent="0.25"/>
    <row r="60722" ht="15" customHeight="1" x14ac:dyDescent="0.25"/>
    <row r="60723" ht="15" customHeight="1" x14ac:dyDescent="0.25"/>
    <row r="60724" ht="15" customHeight="1" x14ac:dyDescent="0.25"/>
    <row r="60725" ht="15" customHeight="1" x14ac:dyDescent="0.25"/>
    <row r="60726" ht="15" customHeight="1" x14ac:dyDescent="0.25"/>
    <row r="60727" ht="15" customHeight="1" x14ac:dyDescent="0.25"/>
    <row r="60728" ht="15" customHeight="1" x14ac:dyDescent="0.25"/>
    <row r="60729" ht="15" customHeight="1" x14ac:dyDescent="0.25"/>
    <row r="60730" ht="15" customHeight="1" x14ac:dyDescent="0.25"/>
    <row r="60731" ht="15" customHeight="1" x14ac:dyDescent="0.25"/>
    <row r="60732" ht="15" customHeight="1" x14ac:dyDescent="0.25"/>
    <row r="60733" ht="15" customHeight="1" x14ac:dyDescent="0.25"/>
    <row r="60734" ht="15" customHeight="1" x14ac:dyDescent="0.25"/>
    <row r="60735" ht="15" customHeight="1" x14ac:dyDescent="0.25"/>
    <row r="60736" ht="15" customHeight="1" x14ac:dyDescent="0.25"/>
    <row r="60737" ht="15" customHeight="1" x14ac:dyDescent="0.25"/>
    <row r="60738" ht="15" customHeight="1" x14ac:dyDescent="0.25"/>
    <row r="60739" ht="15" customHeight="1" x14ac:dyDescent="0.25"/>
    <row r="60740" ht="15" customHeight="1" x14ac:dyDescent="0.25"/>
    <row r="60741" ht="15" customHeight="1" x14ac:dyDescent="0.25"/>
    <row r="60742" ht="15" customHeight="1" x14ac:dyDescent="0.25"/>
    <row r="60743" ht="15" customHeight="1" x14ac:dyDescent="0.25"/>
    <row r="60744" ht="15" customHeight="1" x14ac:dyDescent="0.25"/>
    <row r="60745" ht="15" customHeight="1" x14ac:dyDescent="0.25"/>
    <row r="60746" ht="15" customHeight="1" x14ac:dyDescent="0.25"/>
    <row r="60747" ht="15" customHeight="1" x14ac:dyDescent="0.25"/>
    <row r="60748" ht="15" customHeight="1" x14ac:dyDescent="0.25"/>
    <row r="60749" ht="15" customHeight="1" x14ac:dyDescent="0.25"/>
    <row r="60750" ht="15" customHeight="1" x14ac:dyDescent="0.25"/>
    <row r="60751" ht="15" customHeight="1" x14ac:dyDescent="0.25"/>
    <row r="60752" ht="15" customHeight="1" x14ac:dyDescent="0.25"/>
    <row r="60753" ht="15" customHeight="1" x14ac:dyDescent="0.25"/>
    <row r="60754" ht="15" customHeight="1" x14ac:dyDescent="0.25"/>
    <row r="60755" ht="15" customHeight="1" x14ac:dyDescent="0.25"/>
    <row r="60756" ht="15" customHeight="1" x14ac:dyDescent="0.25"/>
    <row r="60757" ht="15" customHeight="1" x14ac:dyDescent="0.25"/>
    <row r="60758" ht="15" customHeight="1" x14ac:dyDescent="0.25"/>
    <row r="60759" ht="15" customHeight="1" x14ac:dyDescent="0.25"/>
    <row r="60760" ht="15" customHeight="1" x14ac:dyDescent="0.25"/>
    <row r="60761" ht="15" customHeight="1" x14ac:dyDescent="0.25"/>
    <row r="60762" ht="15" customHeight="1" x14ac:dyDescent="0.25"/>
    <row r="60763" ht="15" customHeight="1" x14ac:dyDescent="0.25"/>
    <row r="60764" ht="15" customHeight="1" x14ac:dyDescent="0.25"/>
    <row r="60765" ht="15" customHeight="1" x14ac:dyDescent="0.25"/>
    <row r="60766" ht="15" customHeight="1" x14ac:dyDescent="0.25"/>
    <row r="60767" ht="15" customHeight="1" x14ac:dyDescent="0.25"/>
    <row r="60768" ht="15" customHeight="1" x14ac:dyDescent="0.25"/>
    <row r="60769" ht="15" customHeight="1" x14ac:dyDescent="0.25"/>
    <row r="60770" ht="15" customHeight="1" x14ac:dyDescent="0.25"/>
    <row r="60771" ht="15" customHeight="1" x14ac:dyDescent="0.25"/>
    <row r="60772" ht="15" customHeight="1" x14ac:dyDescent="0.25"/>
    <row r="60773" ht="15" customHeight="1" x14ac:dyDescent="0.25"/>
    <row r="60774" ht="15" customHeight="1" x14ac:dyDescent="0.25"/>
    <row r="60775" ht="15" customHeight="1" x14ac:dyDescent="0.25"/>
    <row r="60776" ht="15" customHeight="1" x14ac:dyDescent="0.25"/>
    <row r="60777" ht="15" customHeight="1" x14ac:dyDescent="0.25"/>
    <row r="60778" ht="15" customHeight="1" x14ac:dyDescent="0.25"/>
    <row r="60779" ht="15" customHeight="1" x14ac:dyDescent="0.25"/>
    <row r="60780" ht="15" customHeight="1" x14ac:dyDescent="0.25"/>
    <row r="60781" ht="15" customHeight="1" x14ac:dyDescent="0.25"/>
    <row r="60782" ht="15" customHeight="1" x14ac:dyDescent="0.25"/>
    <row r="60783" ht="15" customHeight="1" x14ac:dyDescent="0.25"/>
    <row r="60784" ht="15" customHeight="1" x14ac:dyDescent="0.25"/>
    <row r="60785" ht="15" customHeight="1" x14ac:dyDescent="0.25"/>
    <row r="60786" ht="15" customHeight="1" x14ac:dyDescent="0.25"/>
    <row r="60787" ht="15" customHeight="1" x14ac:dyDescent="0.25"/>
    <row r="60788" ht="15" customHeight="1" x14ac:dyDescent="0.25"/>
    <row r="60789" ht="15" customHeight="1" x14ac:dyDescent="0.25"/>
    <row r="60790" ht="15" customHeight="1" x14ac:dyDescent="0.25"/>
    <row r="60791" ht="15" customHeight="1" x14ac:dyDescent="0.25"/>
    <row r="60792" ht="15" customHeight="1" x14ac:dyDescent="0.25"/>
    <row r="60793" ht="15" customHeight="1" x14ac:dyDescent="0.25"/>
    <row r="60794" ht="15" customHeight="1" x14ac:dyDescent="0.25"/>
    <row r="60795" ht="15" customHeight="1" x14ac:dyDescent="0.25"/>
    <row r="60796" ht="15" customHeight="1" x14ac:dyDescent="0.25"/>
    <row r="60797" ht="15" customHeight="1" x14ac:dyDescent="0.25"/>
    <row r="60798" ht="15" customHeight="1" x14ac:dyDescent="0.25"/>
    <row r="60799" ht="15" customHeight="1" x14ac:dyDescent="0.25"/>
    <row r="60800" ht="15" customHeight="1" x14ac:dyDescent="0.25"/>
    <row r="60801" ht="15" customHeight="1" x14ac:dyDescent="0.25"/>
    <row r="60802" ht="15" customHeight="1" x14ac:dyDescent="0.25"/>
    <row r="60803" ht="15" customHeight="1" x14ac:dyDescent="0.25"/>
    <row r="60804" ht="15" customHeight="1" x14ac:dyDescent="0.25"/>
    <row r="60805" ht="15" customHeight="1" x14ac:dyDescent="0.25"/>
    <row r="60806" ht="15" customHeight="1" x14ac:dyDescent="0.25"/>
    <row r="60807" ht="15" customHeight="1" x14ac:dyDescent="0.25"/>
    <row r="60808" ht="15" customHeight="1" x14ac:dyDescent="0.25"/>
    <row r="60809" ht="15" customHeight="1" x14ac:dyDescent="0.25"/>
    <row r="60810" ht="15" customHeight="1" x14ac:dyDescent="0.25"/>
    <row r="60811" ht="15" customHeight="1" x14ac:dyDescent="0.25"/>
    <row r="60812" ht="15" customHeight="1" x14ac:dyDescent="0.25"/>
    <row r="60813" ht="15" customHeight="1" x14ac:dyDescent="0.25"/>
    <row r="60814" ht="15" customHeight="1" x14ac:dyDescent="0.25"/>
    <row r="60815" ht="15" customHeight="1" x14ac:dyDescent="0.25"/>
    <row r="60816" ht="15" customHeight="1" x14ac:dyDescent="0.25"/>
    <row r="60817" ht="15" customHeight="1" x14ac:dyDescent="0.25"/>
    <row r="60818" ht="15" customHeight="1" x14ac:dyDescent="0.25"/>
    <row r="60819" ht="15" customHeight="1" x14ac:dyDescent="0.25"/>
    <row r="60820" ht="15" customHeight="1" x14ac:dyDescent="0.25"/>
    <row r="60821" ht="15" customHeight="1" x14ac:dyDescent="0.25"/>
    <row r="60822" ht="15" customHeight="1" x14ac:dyDescent="0.25"/>
    <row r="60823" ht="15" customHeight="1" x14ac:dyDescent="0.25"/>
    <row r="60824" ht="15" customHeight="1" x14ac:dyDescent="0.25"/>
    <row r="60825" ht="15" customHeight="1" x14ac:dyDescent="0.25"/>
    <row r="60826" ht="15" customHeight="1" x14ac:dyDescent="0.25"/>
    <row r="60827" ht="15" customHeight="1" x14ac:dyDescent="0.25"/>
    <row r="60828" ht="15" customHeight="1" x14ac:dyDescent="0.25"/>
    <row r="60829" ht="15" customHeight="1" x14ac:dyDescent="0.25"/>
    <row r="60830" ht="15" customHeight="1" x14ac:dyDescent="0.25"/>
    <row r="60831" ht="15" customHeight="1" x14ac:dyDescent="0.25"/>
    <row r="60832" ht="15" customHeight="1" x14ac:dyDescent="0.25"/>
    <row r="60833" ht="15" customHeight="1" x14ac:dyDescent="0.25"/>
    <row r="60834" ht="15" customHeight="1" x14ac:dyDescent="0.25"/>
    <row r="60835" ht="15" customHeight="1" x14ac:dyDescent="0.25"/>
    <row r="60836" ht="15" customHeight="1" x14ac:dyDescent="0.25"/>
    <row r="60837" ht="15" customHeight="1" x14ac:dyDescent="0.25"/>
    <row r="60838" ht="15" customHeight="1" x14ac:dyDescent="0.25"/>
    <row r="60839" ht="15" customHeight="1" x14ac:dyDescent="0.25"/>
    <row r="60840" ht="15" customHeight="1" x14ac:dyDescent="0.25"/>
    <row r="60841" ht="15" customHeight="1" x14ac:dyDescent="0.25"/>
    <row r="60842" ht="15" customHeight="1" x14ac:dyDescent="0.25"/>
    <row r="60843" ht="15" customHeight="1" x14ac:dyDescent="0.25"/>
    <row r="60844" ht="15" customHeight="1" x14ac:dyDescent="0.25"/>
    <row r="60845" ht="15" customHeight="1" x14ac:dyDescent="0.25"/>
    <row r="60846" ht="15" customHeight="1" x14ac:dyDescent="0.25"/>
    <row r="60847" ht="15" customHeight="1" x14ac:dyDescent="0.25"/>
    <row r="60848" ht="15" customHeight="1" x14ac:dyDescent="0.25"/>
    <row r="60849" ht="15" customHeight="1" x14ac:dyDescent="0.25"/>
    <row r="60850" ht="15" customHeight="1" x14ac:dyDescent="0.25"/>
    <row r="60851" ht="15" customHeight="1" x14ac:dyDescent="0.25"/>
    <row r="60852" ht="15" customHeight="1" x14ac:dyDescent="0.25"/>
    <row r="60853" ht="15" customHeight="1" x14ac:dyDescent="0.25"/>
    <row r="60854" ht="15" customHeight="1" x14ac:dyDescent="0.25"/>
    <row r="60855" ht="15" customHeight="1" x14ac:dyDescent="0.25"/>
    <row r="60856" ht="15" customHeight="1" x14ac:dyDescent="0.25"/>
    <row r="60857" ht="15" customHeight="1" x14ac:dyDescent="0.25"/>
    <row r="60858" ht="15" customHeight="1" x14ac:dyDescent="0.25"/>
    <row r="60859" ht="15" customHeight="1" x14ac:dyDescent="0.25"/>
    <row r="60860" ht="15" customHeight="1" x14ac:dyDescent="0.25"/>
    <row r="60861" ht="15" customHeight="1" x14ac:dyDescent="0.25"/>
    <row r="60862" ht="15" customHeight="1" x14ac:dyDescent="0.25"/>
    <row r="60863" ht="15" customHeight="1" x14ac:dyDescent="0.25"/>
    <row r="60864" ht="15" customHeight="1" x14ac:dyDescent="0.25"/>
    <row r="60865" ht="15" customHeight="1" x14ac:dyDescent="0.25"/>
    <row r="60866" ht="15" customHeight="1" x14ac:dyDescent="0.25"/>
    <row r="60867" ht="15" customHeight="1" x14ac:dyDescent="0.25"/>
    <row r="60868" ht="15" customHeight="1" x14ac:dyDescent="0.25"/>
    <row r="60869" ht="15" customHeight="1" x14ac:dyDescent="0.25"/>
    <row r="60870" ht="15" customHeight="1" x14ac:dyDescent="0.25"/>
    <row r="60871" ht="15" customHeight="1" x14ac:dyDescent="0.25"/>
    <row r="60872" ht="15" customHeight="1" x14ac:dyDescent="0.25"/>
    <row r="60873" ht="15" customHeight="1" x14ac:dyDescent="0.25"/>
    <row r="60874" ht="15" customHeight="1" x14ac:dyDescent="0.25"/>
    <row r="60875" ht="15" customHeight="1" x14ac:dyDescent="0.25"/>
    <row r="60876" ht="15" customHeight="1" x14ac:dyDescent="0.25"/>
    <row r="60877" ht="15" customHeight="1" x14ac:dyDescent="0.25"/>
    <row r="60878" ht="15" customHeight="1" x14ac:dyDescent="0.25"/>
    <row r="60879" ht="15" customHeight="1" x14ac:dyDescent="0.25"/>
    <row r="60880" ht="15" customHeight="1" x14ac:dyDescent="0.25"/>
    <row r="60881" ht="15" customHeight="1" x14ac:dyDescent="0.25"/>
    <row r="60882" ht="15" customHeight="1" x14ac:dyDescent="0.25"/>
    <row r="60883" ht="15" customHeight="1" x14ac:dyDescent="0.25"/>
    <row r="60884" ht="15" customHeight="1" x14ac:dyDescent="0.25"/>
    <row r="60885" ht="15" customHeight="1" x14ac:dyDescent="0.25"/>
    <row r="60886" ht="15" customHeight="1" x14ac:dyDescent="0.25"/>
    <row r="60887" ht="15" customHeight="1" x14ac:dyDescent="0.25"/>
    <row r="60888" ht="15" customHeight="1" x14ac:dyDescent="0.25"/>
    <row r="60889" ht="15" customHeight="1" x14ac:dyDescent="0.25"/>
    <row r="60890" ht="15" customHeight="1" x14ac:dyDescent="0.25"/>
    <row r="60891" ht="15" customHeight="1" x14ac:dyDescent="0.25"/>
    <row r="60892" ht="15" customHeight="1" x14ac:dyDescent="0.25"/>
    <row r="60893" ht="15" customHeight="1" x14ac:dyDescent="0.25"/>
    <row r="60894" ht="15" customHeight="1" x14ac:dyDescent="0.25"/>
    <row r="60895" ht="15" customHeight="1" x14ac:dyDescent="0.25"/>
    <row r="60896" ht="15" customHeight="1" x14ac:dyDescent="0.25"/>
    <row r="60897" ht="15" customHeight="1" x14ac:dyDescent="0.25"/>
    <row r="60898" ht="15" customHeight="1" x14ac:dyDescent="0.25"/>
    <row r="60899" ht="15" customHeight="1" x14ac:dyDescent="0.25"/>
    <row r="60900" ht="15" customHeight="1" x14ac:dyDescent="0.25"/>
    <row r="60901" ht="15" customHeight="1" x14ac:dyDescent="0.25"/>
    <row r="60902" ht="15" customHeight="1" x14ac:dyDescent="0.25"/>
    <row r="60903" ht="15" customHeight="1" x14ac:dyDescent="0.25"/>
    <row r="60904" ht="15" customHeight="1" x14ac:dyDescent="0.25"/>
    <row r="60905" ht="15" customHeight="1" x14ac:dyDescent="0.25"/>
    <row r="60906" ht="15" customHeight="1" x14ac:dyDescent="0.25"/>
    <row r="60907" ht="15" customHeight="1" x14ac:dyDescent="0.25"/>
    <row r="60908" ht="15" customHeight="1" x14ac:dyDescent="0.25"/>
    <row r="60909" ht="15" customHeight="1" x14ac:dyDescent="0.25"/>
    <row r="60910" ht="15" customHeight="1" x14ac:dyDescent="0.25"/>
    <row r="60911" ht="15" customHeight="1" x14ac:dyDescent="0.25"/>
    <row r="60912" ht="15" customHeight="1" x14ac:dyDescent="0.25"/>
    <row r="60913" ht="15" customHeight="1" x14ac:dyDescent="0.25"/>
    <row r="60914" ht="15" customHeight="1" x14ac:dyDescent="0.25"/>
    <row r="60915" ht="15" customHeight="1" x14ac:dyDescent="0.25"/>
    <row r="60916" ht="15" customHeight="1" x14ac:dyDescent="0.25"/>
    <row r="60917" ht="15" customHeight="1" x14ac:dyDescent="0.25"/>
    <row r="60918" ht="15" customHeight="1" x14ac:dyDescent="0.25"/>
    <row r="60919" ht="15" customHeight="1" x14ac:dyDescent="0.25"/>
    <row r="60920" ht="15" customHeight="1" x14ac:dyDescent="0.25"/>
    <row r="60921" ht="15" customHeight="1" x14ac:dyDescent="0.25"/>
    <row r="60922" ht="15" customHeight="1" x14ac:dyDescent="0.25"/>
    <row r="60923" ht="15" customHeight="1" x14ac:dyDescent="0.25"/>
    <row r="60924" ht="15" customHeight="1" x14ac:dyDescent="0.25"/>
    <row r="60925" ht="15" customHeight="1" x14ac:dyDescent="0.25"/>
    <row r="60926" ht="15" customHeight="1" x14ac:dyDescent="0.25"/>
    <row r="60927" ht="15" customHeight="1" x14ac:dyDescent="0.25"/>
    <row r="60928" ht="15" customHeight="1" x14ac:dyDescent="0.25"/>
    <row r="60929" ht="15" customHeight="1" x14ac:dyDescent="0.25"/>
    <row r="60930" ht="15" customHeight="1" x14ac:dyDescent="0.25"/>
    <row r="60931" ht="15" customHeight="1" x14ac:dyDescent="0.25"/>
    <row r="60932" ht="15" customHeight="1" x14ac:dyDescent="0.25"/>
    <row r="60933" ht="15" customHeight="1" x14ac:dyDescent="0.25"/>
    <row r="60934" ht="15" customHeight="1" x14ac:dyDescent="0.25"/>
    <row r="60935" ht="15" customHeight="1" x14ac:dyDescent="0.25"/>
    <row r="60936" ht="15" customHeight="1" x14ac:dyDescent="0.25"/>
    <row r="60937" ht="15" customHeight="1" x14ac:dyDescent="0.25"/>
    <row r="60938" ht="15" customHeight="1" x14ac:dyDescent="0.25"/>
    <row r="60939" ht="15" customHeight="1" x14ac:dyDescent="0.25"/>
    <row r="60940" ht="15" customHeight="1" x14ac:dyDescent="0.25"/>
    <row r="60941" ht="15" customHeight="1" x14ac:dyDescent="0.25"/>
    <row r="60942" ht="15" customHeight="1" x14ac:dyDescent="0.25"/>
    <row r="60943" ht="15" customHeight="1" x14ac:dyDescent="0.25"/>
    <row r="60944" ht="15" customHeight="1" x14ac:dyDescent="0.25"/>
    <row r="60945" ht="15" customHeight="1" x14ac:dyDescent="0.25"/>
    <row r="60946" ht="15" customHeight="1" x14ac:dyDescent="0.25"/>
    <row r="60947" ht="15" customHeight="1" x14ac:dyDescent="0.25"/>
    <row r="60948" ht="15" customHeight="1" x14ac:dyDescent="0.25"/>
    <row r="60949" ht="15" customHeight="1" x14ac:dyDescent="0.25"/>
    <row r="60950" ht="15" customHeight="1" x14ac:dyDescent="0.25"/>
    <row r="60951" ht="15" customHeight="1" x14ac:dyDescent="0.25"/>
    <row r="60952" ht="15" customHeight="1" x14ac:dyDescent="0.25"/>
    <row r="60953" ht="15" customHeight="1" x14ac:dyDescent="0.25"/>
    <row r="60954" ht="15" customHeight="1" x14ac:dyDescent="0.25"/>
    <row r="60955" ht="15" customHeight="1" x14ac:dyDescent="0.25"/>
    <row r="60956" ht="15" customHeight="1" x14ac:dyDescent="0.25"/>
    <row r="60957" ht="15" customHeight="1" x14ac:dyDescent="0.25"/>
    <row r="60958" ht="15" customHeight="1" x14ac:dyDescent="0.25"/>
    <row r="60959" ht="15" customHeight="1" x14ac:dyDescent="0.25"/>
    <row r="60960" ht="15" customHeight="1" x14ac:dyDescent="0.25"/>
    <row r="60961" ht="15" customHeight="1" x14ac:dyDescent="0.25"/>
    <row r="60962" ht="15" customHeight="1" x14ac:dyDescent="0.25"/>
    <row r="60963" ht="15" customHeight="1" x14ac:dyDescent="0.25"/>
    <row r="60964" ht="15" customHeight="1" x14ac:dyDescent="0.25"/>
    <row r="60965" ht="15" customHeight="1" x14ac:dyDescent="0.25"/>
    <row r="60966" ht="15" customHeight="1" x14ac:dyDescent="0.25"/>
    <row r="60967" ht="15" customHeight="1" x14ac:dyDescent="0.25"/>
    <row r="60968" ht="15" customHeight="1" x14ac:dyDescent="0.25"/>
    <row r="60969" ht="15" customHeight="1" x14ac:dyDescent="0.25"/>
    <row r="60970" ht="15" customHeight="1" x14ac:dyDescent="0.25"/>
    <row r="60971" ht="15" customHeight="1" x14ac:dyDescent="0.25"/>
    <row r="60972" ht="15" customHeight="1" x14ac:dyDescent="0.25"/>
    <row r="60973" ht="15" customHeight="1" x14ac:dyDescent="0.25"/>
    <row r="60974" ht="15" customHeight="1" x14ac:dyDescent="0.25"/>
    <row r="60975" ht="15" customHeight="1" x14ac:dyDescent="0.25"/>
    <row r="60976" ht="15" customHeight="1" x14ac:dyDescent="0.25"/>
    <row r="60977" ht="15" customHeight="1" x14ac:dyDescent="0.25"/>
    <row r="60978" ht="15" customHeight="1" x14ac:dyDescent="0.25"/>
    <row r="60979" ht="15" customHeight="1" x14ac:dyDescent="0.25"/>
    <row r="60980" ht="15" customHeight="1" x14ac:dyDescent="0.25"/>
    <row r="60981" ht="15" customHeight="1" x14ac:dyDescent="0.25"/>
    <row r="60982" ht="15" customHeight="1" x14ac:dyDescent="0.25"/>
    <row r="60983" ht="15" customHeight="1" x14ac:dyDescent="0.25"/>
    <row r="60984" ht="15" customHeight="1" x14ac:dyDescent="0.25"/>
    <row r="60985" ht="15" customHeight="1" x14ac:dyDescent="0.25"/>
    <row r="60986" ht="15" customHeight="1" x14ac:dyDescent="0.25"/>
    <row r="60987" ht="15" customHeight="1" x14ac:dyDescent="0.25"/>
    <row r="60988" ht="15" customHeight="1" x14ac:dyDescent="0.25"/>
    <row r="60989" ht="15" customHeight="1" x14ac:dyDescent="0.25"/>
    <row r="60990" ht="15" customHeight="1" x14ac:dyDescent="0.25"/>
    <row r="60991" ht="15" customHeight="1" x14ac:dyDescent="0.25"/>
    <row r="60992" ht="15" customHeight="1" x14ac:dyDescent="0.25"/>
    <row r="60993" ht="15" customHeight="1" x14ac:dyDescent="0.25"/>
    <row r="60994" ht="15" customHeight="1" x14ac:dyDescent="0.25"/>
    <row r="60995" ht="15" customHeight="1" x14ac:dyDescent="0.25"/>
    <row r="60996" ht="15" customHeight="1" x14ac:dyDescent="0.25"/>
    <row r="60997" ht="15" customHeight="1" x14ac:dyDescent="0.25"/>
    <row r="60998" ht="15" customHeight="1" x14ac:dyDescent="0.25"/>
    <row r="60999" ht="15" customHeight="1" x14ac:dyDescent="0.25"/>
    <row r="61000" ht="15" customHeight="1" x14ac:dyDescent="0.25"/>
    <row r="61001" ht="15" customHeight="1" x14ac:dyDescent="0.25"/>
    <row r="61002" ht="15" customHeight="1" x14ac:dyDescent="0.25"/>
    <row r="61003" ht="15" customHeight="1" x14ac:dyDescent="0.25"/>
    <row r="61004" ht="15" customHeight="1" x14ac:dyDescent="0.25"/>
    <row r="61005" ht="15" customHeight="1" x14ac:dyDescent="0.25"/>
    <row r="61006" ht="15" customHeight="1" x14ac:dyDescent="0.25"/>
    <row r="61007" ht="15" customHeight="1" x14ac:dyDescent="0.25"/>
    <row r="61008" ht="15" customHeight="1" x14ac:dyDescent="0.25"/>
    <row r="61009" ht="15" customHeight="1" x14ac:dyDescent="0.25"/>
    <row r="61010" ht="15" customHeight="1" x14ac:dyDescent="0.25"/>
    <row r="61011" ht="15" customHeight="1" x14ac:dyDescent="0.25"/>
    <row r="61012" ht="15" customHeight="1" x14ac:dyDescent="0.25"/>
    <row r="61013" ht="15" customHeight="1" x14ac:dyDescent="0.25"/>
    <row r="61014" ht="15" customHeight="1" x14ac:dyDescent="0.25"/>
    <row r="61015" ht="15" customHeight="1" x14ac:dyDescent="0.25"/>
    <row r="61016" ht="15" customHeight="1" x14ac:dyDescent="0.25"/>
    <row r="61017" ht="15" customHeight="1" x14ac:dyDescent="0.25"/>
    <row r="61018" ht="15" customHeight="1" x14ac:dyDescent="0.25"/>
    <row r="61019" ht="15" customHeight="1" x14ac:dyDescent="0.25"/>
    <row r="61020" ht="15" customHeight="1" x14ac:dyDescent="0.25"/>
    <row r="61021" ht="15" customHeight="1" x14ac:dyDescent="0.25"/>
    <row r="61022" ht="15" customHeight="1" x14ac:dyDescent="0.25"/>
    <row r="61023" ht="15" customHeight="1" x14ac:dyDescent="0.25"/>
    <row r="61024" ht="15" customHeight="1" x14ac:dyDescent="0.25"/>
    <row r="61025" ht="15" customHeight="1" x14ac:dyDescent="0.25"/>
    <row r="61026" ht="15" customHeight="1" x14ac:dyDescent="0.25"/>
    <row r="61027" ht="15" customHeight="1" x14ac:dyDescent="0.25"/>
    <row r="61028" ht="15" customHeight="1" x14ac:dyDescent="0.25"/>
    <row r="61029" ht="15" customHeight="1" x14ac:dyDescent="0.25"/>
    <row r="61030" ht="15" customHeight="1" x14ac:dyDescent="0.25"/>
    <row r="61031" ht="15" customHeight="1" x14ac:dyDescent="0.25"/>
    <row r="61032" ht="15" customHeight="1" x14ac:dyDescent="0.25"/>
    <row r="61033" ht="15" customHeight="1" x14ac:dyDescent="0.25"/>
    <row r="61034" ht="15" customHeight="1" x14ac:dyDescent="0.25"/>
    <row r="61035" ht="15" customHeight="1" x14ac:dyDescent="0.25"/>
    <row r="61036" ht="15" customHeight="1" x14ac:dyDescent="0.25"/>
    <row r="61037" ht="15" customHeight="1" x14ac:dyDescent="0.25"/>
    <row r="61038" ht="15" customHeight="1" x14ac:dyDescent="0.25"/>
    <row r="61039" ht="15" customHeight="1" x14ac:dyDescent="0.25"/>
    <row r="61040" ht="15" customHeight="1" x14ac:dyDescent="0.25"/>
    <row r="61041" ht="15" customHeight="1" x14ac:dyDescent="0.25"/>
    <row r="61042" ht="15" customHeight="1" x14ac:dyDescent="0.25"/>
    <row r="61043" ht="15" customHeight="1" x14ac:dyDescent="0.25"/>
    <row r="61044" ht="15" customHeight="1" x14ac:dyDescent="0.25"/>
    <row r="61045" ht="15" customHeight="1" x14ac:dyDescent="0.25"/>
    <row r="61046" ht="15" customHeight="1" x14ac:dyDescent="0.25"/>
    <row r="61047" ht="15" customHeight="1" x14ac:dyDescent="0.25"/>
    <row r="61048" ht="15" customHeight="1" x14ac:dyDescent="0.25"/>
    <row r="61049" ht="15" customHeight="1" x14ac:dyDescent="0.25"/>
    <row r="61050" ht="15" customHeight="1" x14ac:dyDescent="0.25"/>
    <row r="61051" ht="15" customHeight="1" x14ac:dyDescent="0.25"/>
    <row r="61052" ht="15" customHeight="1" x14ac:dyDescent="0.25"/>
    <row r="61053" ht="15" customHeight="1" x14ac:dyDescent="0.25"/>
    <row r="61054" ht="15" customHeight="1" x14ac:dyDescent="0.25"/>
    <row r="61055" ht="15" customHeight="1" x14ac:dyDescent="0.25"/>
    <row r="61056" ht="15" customHeight="1" x14ac:dyDescent="0.25"/>
    <row r="61057" ht="15" customHeight="1" x14ac:dyDescent="0.25"/>
    <row r="61058" ht="15" customHeight="1" x14ac:dyDescent="0.25"/>
    <row r="61059" ht="15" customHeight="1" x14ac:dyDescent="0.25"/>
    <row r="61060" ht="15" customHeight="1" x14ac:dyDescent="0.25"/>
    <row r="61061" ht="15" customHeight="1" x14ac:dyDescent="0.25"/>
    <row r="61062" ht="15" customHeight="1" x14ac:dyDescent="0.25"/>
    <row r="61063" ht="15" customHeight="1" x14ac:dyDescent="0.25"/>
    <row r="61064" ht="15" customHeight="1" x14ac:dyDescent="0.25"/>
    <row r="61065" ht="15" customHeight="1" x14ac:dyDescent="0.25"/>
    <row r="61066" ht="15" customHeight="1" x14ac:dyDescent="0.25"/>
    <row r="61067" ht="15" customHeight="1" x14ac:dyDescent="0.25"/>
    <row r="61068" ht="15" customHeight="1" x14ac:dyDescent="0.25"/>
    <row r="61069" ht="15" customHeight="1" x14ac:dyDescent="0.25"/>
    <row r="61070" ht="15" customHeight="1" x14ac:dyDescent="0.25"/>
    <row r="61071" ht="15" customHeight="1" x14ac:dyDescent="0.25"/>
    <row r="61072" ht="15" customHeight="1" x14ac:dyDescent="0.25"/>
    <row r="61073" ht="15" customHeight="1" x14ac:dyDescent="0.25"/>
    <row r="61074" ht="15" customHeight="1" x14ac:dyDescent="0.25"/>
    <row r="61075" ht="15" customHeight="1" x14ac:dyDescent="0.25"/>
    <row r="61076" ht="15" customHeight="1" x14ac:dyDescent="0.25"/>
    <row r="61077" ht="15" customHeight="1" x14ac:dyDescent="0.25"/>
    <row r="61078" ht="15" customHeight="1" x14ac:dyDescent="0.25"/>
    <row r="61079" ht="15" customHeight="1" x14ac:dyDescent="0.25"/>
    <row r="61080" ht="15" customHeight="1" x14ac:dyDescent="0.25"/>
    <row r="61081" ht="15" customHeight="1" x14ac:dyDescent="0.25"/>
    <row r="61082" ht="15" customHeight="1" x14ac:dyDescent="0.25"/>
    <row r="61083" ht="15" customHeight="1" x14ac:dyDescent="0.25"/>
    <row r="61084" ht="15" customHeight="1" x14ac:dyDescent="0.25"/>
    <row r="61085" ht="15" customHeight="1" x14ac:dyDescent="0.25"/>
    <row r="61086" ht="15" customHeight="1" x14ac:dyDescent="0.25"/>
    <row r="61087" ht="15" customHeight="1" x14ac:dyDescent="0.25"/>
    <row r="61088" ht="15" customHeight="1" x14ac:dyDescent="0.25"/>
    <row r="61089" ht="15" customHeight="1" x14ac:dyDescent="0.25"/>
    <row r="61090" ht="15" customHeight="1" x14ac:dyDescent="0.25"/>
    <row r="61091" ht="15" customHeight="1" x14ac:dyDescent="0.25"/>
    <row r="61092" ht="15" customHeight="1" x14ac:dyDescent="0.25"/>
    <row r="61093" ht="15" customHeight="1" x14ac:dyDescent="0.25"/>
    <row r="61094" ht="15" customHeight="1" x14ac:dyDescent="0.25"/>
    <row r="61095" ht="15" customHeight="1" x14ac:dyDescent="0.25"/>
    <row r="61096" ht="15" customHeight="1" x14ac:dyDescent="0.25"/>
    <row r="61097" ht="15" customHeight="1" x14ac:dyDescent="0.25"/>
    <row r="61098" ht="15" customHeight="1" x14ac:dyDescent="0.25"/>
    <row r="61099" ht="15" customHeight="1" x14ac:dyDescent="0.25"/>
    <row r="61100" ht="15" customHeight="1" x14ac:dyDescent="0.25"/>
    <row r="61101" ht="15" customHeight="1" x14ac:dyDescent="0.25"/>
    <row r="61102" ht="15" customHeight="1" x14ac:dyDescent="0.25"/>
    <row r="61103" ht="15" customHeight="1" x14ac:dyDescent="0.25"/>
    <row r="61104" ht="15" customHeight="1" x14ac:dyDescent="0.25"/>
    <row r="61105" ht="15" customHeight="1" x14ac:dyDescent="0.25"/>
    <row r="61106" ht="15" customHeight="1" x14ac:dyDescent="0.25"/>
    <row r="61107" ht="15" customHeight="1" x14ac:dyDescent="0.25"/>
    <row r="61108" ht="15" customHeight="1" x14ac:dyDescent="0.25"/>
    <row r="61109" ht="15" customHeight="1" x14ac:dyDescent="0.25"/>
    <row r="61110" ht="15" customHeight="1" x14ac:dyDescent="0.25"/>
    <row r="61111" ht="15" customHeight="1" x14ac:dyDescent="0.25"/>
    <row r="61112" ht="15" customHeight="1" x14ac:dyDescent="0.25"/>
    <row r="61113" ht="15" customHeight="1" x14ac:dyDescent="0.25"/>
    <row r="61114" ht="15" customHeight="1" x14ac:dyDescent="0.25"/>
    <row r="61115" ht="15" customHeight="1" x14ac:dyDescent="0.25"/>
    <row r="61116" ht="15" customHeight="1" x14ac:dyDescent="0.25"/>
    <row r="61117" ht="15" customHeight="1" x14ac:dyDescent="0.25"/>
    <row r="61118" ht="15" customHeight="1" x14ac:dyDescent="0.25"/>
    <row r="61119" ht="15" customHeight="1" x14ac:dyDescent="0.25"/>
    <row r="61120" ht="15" customHeight="1" x14ac:dyDescent="0.25"/>
    <row r="61121" ht="15" customHeight="1" x14ac:dyDescent="0.25"/>
    <row r="61122" ht="15" customHeight="1" x14ac:dyDescent="0.25"/>
    <row r="61123" ht="15" customHeight="1" x14ac:dyDescent="0.25"/>
    <row r="61124" ht="15" customHeight="1" x14ac:dyDescent="0.25"/>
    <row r="61125" ht="15" customHeight="1" x14ac:dyDescent="0.25"/>
    <row r="61126" ht="15" customHeight="1" x14ac:dyDescent="0.25"/>
    <row r="61127" ht="15" customHeight="1" x14ac:dyDescent="0.25"/>
    <row r="61128" ht="15" customHeight="1" x14ac:dyDescent="0.25"/>
    <row r="61129" ht="15" customHeight="1" x14ac:dyDescent="0.25"/>
    <row r="61130" ht="15" customHeight="1" x14ac:dyDescent="0.25"/>
    <row r="61131" ht="15" customHeight="1" x14ac:dyDescent="0.25"/>
    <row r="61132" ht="15" customHeight="1" x14ac:dyDescent="0.25"/>
    <row r="61133" ht="15" customHeight="1" x14ac:dyDescent="0.25"/>
    <row r="61134" ht="15" customHeight="1" x14ac:dyDescent="0.25"/>
    <row r="61135" ht="15" customHeight="1" x14ac:dyDescent="0.25"/>
    <row r="61136" ht="15" customHeight="1" x14ac:dyDescent="0.25"/>
    <row r="61137" ht="15" customHeight="1" x14ac:dyDescent="0.25"/>
    <row r="61138" ht="15" customHeight="1" x14ac:dyDescent="0.25"/>
    <row r="61139" ht="15" customHeight="1" x14ac:dyDescent="0.25"/>
    <row r="61140" ht="15" customHeight="1" x14ac:dyDescent="0.25"/>
    <row r="61141" ht="15" customHeight="1" x14ac:dyDescent="0.25"/>
    <row r="61142" ht="15" customHeight="1" x14ac:dyDescent="0.25"/>
    <row r="61143" ht="15" customHeight="1" x14ac:dyDescent="0.25"/>
    <row r="61144" ht="15" customHeight="1" x14ac:dyDescent="0.25"/>
    <row r="61145" ht="15" customHeight="1" x14ac:dyDescent="0.25"/>
    <row r="61146" ht="15" customHeight="1" x14ac:dyDescent="0.25"/>
    <row r="61147" ht="15" customHeight="1" x14ac:dyDescent="0.25"/>
    <row r="61148" ht="15" customHeight="1" x14ac:dyDescent="0.25"/>
    <row r="61149" ht="15" customHeight="1" x14ac:dyDescent="0.25"/>
    <row r="61150" ht="15" customHeight="1" x14ac:dyDescent="0.25"/>
    <row r="61151" ht="15" customHeight="1" x14ac:dyDescent="0.25"/>
    <row r="61152" ht="15" customHeight="1" x14ac:dyDescent="0.25"/>
    <row r="61153" ht="15" customHeight="1" x14ac:dyDescent="0.25"/>
    <row r="61154" ht="15" customHeight="1" x14ac:dyDescent="0.25"/>
    <row r="61155" ht="15" customHeight="1" x14ac:dyDescent="0.25"/>
    <row r="61156" ht="15" customHeight="1" x14ac:dyDescent="0.25"/>
    <row r="61157" ht="15" customHeight="1" x14ac:dyDescent="0.25"/>
    <row r="61158" ht="15" customHeight="1" x14ac:dyDescent="0.25"/>
    <row r="61159" ht="15" customHeight="1" x14ac:dyDescent="0.25"/>
    <row r="61160" ht="15" customHeight="1" x14ac:dyDescent="0.25"/>
    <row r="61161" ht="15" customHeight="1" x14ac:dyDescent="0.25"/>
    <row r="61162" ht="15" customHeight="1" x14ac:dyDescent="0.25"/>
    <row r="61163" ht="15" customHeight="1" x14ac:dyDescent="0.25"/>
    <row r="61164" ht="15" customHeight="1" x14ac:dyDescent="0.25"/>
    <row r="61165" ht="15" customHeight="1" x14ac:dyDescent="0.25"/>
    <row r="61166" ht="15" customHeight="1" x14ac:dyDescent="0.25"/>
    <row r="61167" ht="15" customHeight="1" x14ac:dyDescent="0.25"/>
    <row r="61168" ht="15" customHeight="1" x14ac:dyDescent="0.25"/>
    <row r="61169" ht="15" customHeight="1" x14ac:dyDescent="0.25"/>
    <row r="61170" ht="15" customHeight="1" x14ac:dyDescent="0.25"/>
    <row r="61171" ht="15" customHeight="1" x14ac:dyDescent="0.25"/>
    <row r="61172" ht="15" customHeight="1" x14ac:dyDescent="0.25"/>
    <row r="61173" ht="15" customHeight="1" x14ac:dyDescent="0.25"/>
    <row r="61174" ht="15" customHeight="1" x14ac:dyDescent="0.25"/>
    <row r="61175" ht="15" customHeight="1" x14ac:dyDescent="0.25"/>
    <row r="61176" ht="15" customHeight="1" x14ac:dyDescent="0.25"/>
    <row r="61177" ht="15" customHeight="1" x14ac:dyDescent="0.25"/>
    <row r="61178" ht="15" customHeight="1" x14ac:dyDescent="0.25"/>
    <row r="61179" ht="15" customHeight="1" x14ac:dyDescent="0.25"/>
    <row r="61180" ht="15" customHeight="1" x14ac:dyDescent="0.25"/>
    <row r="61181" ht="15" customHeight="1" x14ac:dyDescent="0.25"/>
    <row r="61182" ht="15" customHeight="1" x14ac:dyDescent="0.25"/>
    <row r="61183" ht="15" customHeight="1" x14ac:dyDescent="0.25"/>
    <row r="61184" ht="15" customHeight="1" x14ac:dyDescent="0.25"/>
    <row r="61185" ht="15" customHeight="1" x14ac:dyDescent="0.25"/>
    <row r="61186" ht="15" customHeight="1" x14ac:dyDescent="0.25"/>
    <row r="61187" ht="15" customHeight="1" x14ac:dyDescent="0.25"/>
    <row r="61188" ht="15" customHeight="1" x14ac:dyDescent="0.25"/>
    <row r="61189" ht="15" customHeight="1" x14ac:dyDescent="0.25"/>
    <row r="61190" ht="15" customHeight="1" x14ac:dyDescent="0.25"/>
    <row r="61191" ht="15" customHeight="1" x14ac:dyDescent="0.25"/>
    <row r="61192" ht="15" customHeight="1" x14ac:dyDescent="0.25"/>
    <row r="61193" ht="15" customHeight="1" x14ac:dyDescent="0.25"/>
    <row r="61194" ht="15" customHeight="1" x14ac:dyDescent="0.25"/>
    <row r="61195" ht="15" customHeight="1" x14ac:dyDescent="0.25"/>
    <row r="61196" ht="15" customHeight="1" x14ac:dyDescent="0.25"/>
    <row r="61197" ht="15" customHeight="1" x14ac:dyDescent="0.25"/>
    <row r="61198" ht="15" customHeight="1" x14ac:dyDescent="0.25"/>
    <row r="61199" ht="15" customHeight="1" x14ac:dyDescent="0.25"/>
    <row r="61200" ht="15" customHeight="1" x14ac:dyDescent="0.25"/>
    <row r="61201" ht="15" customHeight="1" x14ac:dyDescent="0.25"/>
    <row r="61202" ht="15" customHeight="1" x14ac:dyDescent="0.25"/>
    <row r="61203" ht="15" customHeight="1" x14ac:dyDescent="0.25"/>
    <row r="61204" ht="15" customHeight="1" x14ac:dyDescent="0.25"/>
    <row r="61205" ht="15" customHeight="1" x14ac:dyDescent="0.25"/>
    <row r="61206" ht="15" customHeight="1" x14ac:dyDescent="0.25"/>
    <row r="61207" ht="15" customHeight="1" x14ac:dyDescent="0.25"/>
    <row r="61208" ht="15" customHeight="1" x14ac:dyDescent="0.25"/>
    <row r="61209" ht="15" customHeight="1" x14ac:dyDescent="0.25"/>
    <row r="61210" ht="15" customHeight="1" x14ac:dyDescent="0.25"/>
    <row r="61211" ht="15" customHeight="1" x14ac:dyDescent="0.25"/>
    <row r="61212" ht="15" customHeight="1" x14ac:dyDescent="0.25"/>
    <row r="61213" ht="15" customHeight="1" x14ac:dyDescent="0.25"/>
    <row r="61214" ht="15" customHeight="1" x14ac:dyDescent="0.25"/>
    <row r="61215" ht="15" customHeight="1" x14ac:dyDescent="0.25"/>
    <row r="61216" ht="15" customHeight="1" x14ac:dyDescent="0.25"/>
    <row r="61217" ht="15" customHeight="1" x14ac:dyDescent="0.25"/>
    <row r="61218" ht="15" customHeight="1" x14ac:dyDescent="0.25"/>
    <row r="61219" ht="15" customHeight="1" x14ac:dyDescent="0.25"/>
    <row r="61220" ht="15" customHeight="1" x14ac:dyDescent="0.25"/>
    <row r="61221" ht="15" customHeight="1" x14ac:dyDescent="0.25"/>
    <row r="61222" ht="15" customHeight="1" x14ac:dyDescent="0.25"/>
    <row r="61223" ht="15" customHeight="1" x14ac:dyDescent="0.25"/>
    <row r="61224" ht="15" customHeight="1" x14ac:dyDescent="0.25"/>
    <row r="61225" ht="15" customHeight="1" x14ac:dyDescent="0.25"/>
    <row r="61226" ht="15" customHeight="1" x14ac:dyDescent="0.25"/>
    <row r="61227" ht="15" customHeight="1" x14ac:dyDescent="0.25"/>
    <row r="61228" ht="15" customHeight="1" x14ac:dyDescent="0.25"/>
    <row r="61229" ht="15" customHeight="1" x14ac:dyDescent="0.25"/>
    <row r="61230" ht="15" customHeight="1" x14ac:dyDescent="0.25"/>
    <row r="61231" ht="15" customHeight="1" x14ac:dyDescent="0.25"/>
    <row r="61232" ht="15" customHeight="1" x14ac:dyDescent="0.25"/>
    <row r="61233" ht="15" customHeight="1" x14ac:dyDescent="0.25"/>
    <row r="61234" ht="15" customHeight="1" x14ac:dyDescent="0.25"/>
    <row r="61235" ht="15" customHeight="1" x14ac:dyDescent="0.25"/>
    <row r="61236" ht="15" customHeight="1" x14ac:dyDescent="0.25"/>
    <row r="61237" ht="15" customHeight="1" x14ac:dyDescent="0.25"/>
    <row r="61238" ht="15" customHeight="1" x14ac:dyDescent="0.25"/>
    <row r="61239" ht="15" customHeight="1" x14ac:dyDescent="0.25"/>
    <row r="61240" ht="15" customHeight="1" x14ac:dyDescent="0.25"/>
    <row r="61241" ht="15" customHeight="1" x14ac:dyDescent="0.25"/>
    <row r="61242" ht="15" customHeight="1" x14ac:dyDescent="0.25"/>
    <row r="61243" ht="15" customHeight="1" x14ac:dyDescent="0.25"/>
    <row r="61244" ht="15" customHeight="1" x14ac:dyDescent="0.25"/>
    <row r="61245" ht="15" customHeight="1" x14ac:dyDescent="0.25"/>
    <row r="61246" ht="15" customHeight="1" x14ac:dyDescent="0.25"/>
    <row r="61247" ht="15" customHeight="1" x14ac:dyDescent="0.25"/>
    <row r="61248" ht="15" customHeight="1" x14ac:dyDescent="0.25"/>
    <row r="61249" ht="15" customHeight="1" x14ac:dyDescent="0.25"/>
    <row r="61250" ht="15" customHeight="1" x14ac:dyDescent="0.25"/>
    <row r="61251" ht="15" customHeight="1" x14ac:dyDescent="0.25"/>
    <row r="61252" ht="15" customHeight="1" x14ac:dyDescent="0.25"/>
    <row r="61253" ht="15" customHeight="1" x14ac:dyDescent="0.25"/>
    <row r="61254" ht="15" customHeight="1" x14ac:dyDescent="0.25"/>
    <row r="61255" ht="15" customHeight="1" x14ac:dyDescent="0.25"/>
    <row r="61256" ht="15" customHeight="1" x14ac:dyDescent="0.25"/>
    <row r="61257" ht="15" customHeight="1" x14ac:dyDescent="0.25"/>
    <row r="61258" ht="15" customHeight="1" x14ac:dyDescent="0.25"/>
    <row r="61259" ht="15" customHeight="1" x14ac:dyDescent="0.25"/>
    <row r="61260" ht="15" customHeight="1" x14ac:dyDescent="0.25"/>
    <row r="61261" ht="15" customHeight="1" x14ac:dyDescent="0.25"/>
    <row r="61262" ht="15" customHeight="1" x14ac:dyDescent="0.25"/>
    <row r="61263" ht="15" customHeight="1" x14ac:dyDescent="0.25"/>
    <row r="61264" ht="15" customHeight="1" x14ac:dyDescent="0.25"/>
    <row r="61265" ht="15" customHeight="1" x14ac:dyDescent="0.25"/>
    <row r="61266" ht="15" customHeight="1" x14ac:dyDescent="0.25"/>
    <row r="61267" ht="15" customHeight="1" x14ac:dyDescent="0.25"/>
    <row r="61268" ht="15" customHeight="1" x14ac:dyDescent="0.25"/>
    <row r="61269" ht="15" customHeight="1" x14ac:dyDescent="0.25"/>
    <row r="61270" ht="15" customHeight="1" x14ac:dyDescent="0.25"/>
    <row r="61271" ht="15" customHeight="1" x14ac:dyDescent="0.25"/>
    <row r="61272" ht="15" customHeight="1" x14ac:dyDescent="0.25"/>
    <row r="61273" ht="15" customHeight="1" x14ac:dyDescent="0.25"/>
    <row r="61274" ht="15" customHeight="1" x14ac:dyDescent="0.25"/>
    <row r="61275" ht="15" customHeight="1" x14ac:dyDescent="0.25"/>
    <row r="61276" ht="15" customHeight="1" x14ac:dyDescent="0.25"/>
    <row r="61277" ht="15" customHeight="1" x14ac:dyDescent="0.25"/>
    <row r="61278" ht="15" customHeight="1" x14ac:dyDescent="0.25"/>
    <row r="61279" ht="15" customHeight="1" x14ac:dyDescent="0.25"/>
    <row r="61280" ht="15" customHeight="1" x14ac:dyDescent="0.25"/>
    <row r="61281" ht="15" customHeight="1" x14ac:dyDescent="0.25"/>
    <row r="61282" ht="15" customHeight="1" x14ac:dyDescent="0.25"/>
    <row r="61283" ht="15" customHeight="1" x14ac:dyDescent="0.25"/>
    <row r="61284" ht="15" customHeight="1" x14ac:dyDescent="0.25"/>
    <row r="61285" ht="15" customHeight="1" x14ac:dyDescent="0.25"/>
    <row r="61286" ht="15" customHeight="1" x14ac:dyDescent="0.25"/>
    <row r="61287" ht="15" customHeight="1" x14ac:dyDescent="0.25"/>
    <row r="61288" ht="15" customHeight="1" x14ac:dyDescent="0.25"/>
    <row r="61289" ht="15" customHeight="1" x14ac:dyDescent="0.25"/>
    <row r="61290" ht="15" customHeight="1" x14ac:dyDescent="0.25"/>
    <row r="61291" ht="15" customHeight="1" x14ac:dyDescent="0.25"/>
    <row r="61292" ht="15" customHeight="1" x14ac:dyDescent="0.25"/>
    <row r="61293" ht="15" customHeight="1" x14ac:dyDescent="0.25"/>
    <row r="61294" ht="15" customHeight="1" x14ac:dyDescent="0.25"/>
    <row r="61295" ht="15" customHeight="1" x14ac:dyDescent="0.25"/>
    <row r="61296" ht="15" customHeight="1" x14ac:dyDescent="0.25"/>
    <row r="61297" ht="15" customHeight="1" x14ac:dyDescent="0.25"/>
    <row r="61298" ht="15" customHeight="1" x14ac:dyDescent="0.25"/>
    <row r="61299" ht="15" customHeight="1" x14ac:dyDescent="0.25"/>
    <row r="61300" ht="15" customHeight="1" x14ac:dyDescent="0.25"/>
    <row r="61301" ht="15" customHeight="1" x14ac:dyDescent="0.25"/>
    <row r="61302" ht="15" customHeight="1" x14ac:dyDescent="0.25"/>
    <row r="61303" ht="15" customHeight="1" x14ac:dyDescent="0.25"/>
    <row r="61304" ht="15" customHeight="1" x14ac:dyDescent="0.25"/>
    <row r="61305" ht="15" customHeight="1" x14ac:dyDescent="0.25"/>
    <row r="61306" ht="15" customHeight="1" x14ac:dyDescent="0.25"/>
    <row r="61307" ht="15" customHeight="1" x14ac:dyDescent="0.25"/>
    <row r="61308" ht="15" customHeight="1" x14ac:dyDescent="0.25"/>
    <row r="61309" ht="15" customHeight="1" x14ac:dyDescent="0.25"/>
    <row r="61310" ht="15" customHeight="1" x14ac:dyDescent="0.25"/>
    <row r="61311" ht="15" customHeight="1" x14ac:dyDescent="0.25"/>
    <row r="61312" ht="15" customHeight="1" x14ac:dyDescent="0.25"/>
    <row r="61313" ht="15" customHeight="1" x14ac:dyDescent="0.25"/>
    <row r="61314" ht="15" customHeight="1" x14ac:dyDescent="0.25"/>
    <row r="61315" ht="15" customHeight="1" x14ac:dyDescent="0.25"/>
    <row r="61316" ht="15" customHeight="1" x14ac:dyDescent="0.25"/>
    <row r="61317" ht="15" customHeight="1" x14ac:dyDescent="0.25"/>
    <row r="61318" ht="15" customHeight="1" x14ac:dyDescent="0.25"/>
    <row r="61319" ht="15" customHeight="1" x14ac:dyDescent="0.25"/>
    <row r="61320" ht="15" customHeight="1" x14ac:dyDescent="0.25"/>
    <row r="61321" ht="15" customHeight="1" x14ac:dyDescent="0.25"/>
    <row r="61322" ht="15" customHeight="1" x14ac:dyDescent="0.25"/>
    <row r="61323" ht="15" customHeight="1" x14ac:dyDescent="0.25"/>
    <row r="61324" ht="15" customHeight="1" x14ac:dyDescent="0.25"/>
    <row r="61325" ht="15" customHeight="1" x14ac:dyDescent="0.25"/>
    <row r="61326" ht="15" customHeight="1" x14ac:dyDescent="0.25"/>
    <row r="61327" ht="15" customHeight="1" x14ac:dyDescent="0.25"/>
    <row r="61328" ht="15" customHeight="1" x14ac:dyDescent="0.25"/>
    <row r="61329" ht="15" customHeight="1" x14ac:dyDescent="0.25"/>
    <row r="61330" ht="15" customHeight="1" x14ac:dyDescent="0.25"/>
    <row r="61331" ht="15" customHeight="1" x14ac:dyDescent="0.25"/>
    <row r="61332" ht="15" customHeight="1" x14ac:dyDescent="0.25"/>
    <row r="61333" ht="15" customHeight="1" x14ac:dyDescent="0.25"/>
    <row r="61334" ht="15" customHeight="1" x14ac:dyDescent="0.25"/>
    <row r="61335" ht="15" customHeight="1" x14ac:dyDescent="0.25"/>
    <row r="61336" ht="15" customHeight="1" x14ac:dyDescent="0.25"/>
    <row r="61337" ht="15" customHeight="1" x14ac:dyDescent="0.25"/>
    <row r="61338" ht="15" customHeight="1" x14ac:dyDescent="0.25"/>
    <row r="61339" ht="15" customHeight="1" x14ac:dyDescent="0.25"/>
    <row r="61340" ht="15" customHeight="1" x14ac:dyDescent="0.25"/>
    <row r="61341" ht="15" customHeight="1" x14ac:dyDescent="0.25"/>
    <row r="61342" ht="15" customHeight="1" x14ac:dyDescent="0.25"/>
    <row r="61343" ht="15" customHeight="1" x14ac:dyDescent="0.25"/>
    <row r="61344" ht="15" customHeight="1" x14ac:dyDescent="0.25"/>
    <row r="61345" ht="15" customHeight="1" x14ac:dyDescent="0.25"/>
    <row r="61346" ht="15" customHeight="1" x14ac:dyDescent="0.25"/>
    <row r="61347" ht="15" customHeight="1" x14ac:dyDescent="0.25"/>
    <row r="61348" ht="15" customHeight="1" x14ac:dyDescent="0.25"/>
    <row r="61349" ht="15" customHeight="1" x14ac:dyDescent="0.25"/>
    <row r="61350" ht="15" customHeight="1" x14ac:dyDescent="0.25"/>
    <row r="61351" ht="15" customHeight="1" x14ac:dyDescent="0.25"/>
    <row r="61352" ht="15" customHeight="1" x14ac:dyDescent="0.25"/>
    <row r="61353" ht="15" customHeight="1" x14ac:dyDescent="0.25"/>
    <row r="61354" ht="15" customHeight="1" x14ac:dyDescent="0.25"/>
    <row r="61355" ht="15" customHeight="1" x14ac:dyDescent="0.25"/>
    <row r="61356" ht="15" customHeight="1" x14ac:dyDescent="0.25"/>
    <row r="61357" ht="15" customHeight="1" x14ac:dyDescent="0.25"/>
    <row r="61358" ht="15" customHeight="1" x14ac:dyDescent="0.25"/>
    <row r="61359" ht="15" customHeight="1" x14ac:dyDescent="0.25"/>
    <row r="61360" ht="15" customHeight="1" x14ac:dyDescent="0.25"/>
    <row r="61361" ht="15" customHeight="1" x14ac:dyDescent="0.25"/>
    <row r="61362" ht="15" customHeight="1" x14ac:dyDescent="0.25"/>
    <row r="61363" ht="15" customHeight="1" x14ac:dyDescent="0.25"/>
    <row r="61364" ht="15" customHeight="1" x14ac:dyDescent="0.25"/>
    <row r="61365" ht="15" customHeight="1" x14ac:dyDescent="0.25"/>
    <row r="61366" ht="15" customHeight="1" x14ac:dyDescent="0.25"/>
    <row r="61367" ht="15" customHeight="1" x14ac:dyDescent="0.25"/>
    <row r="61368" ht="15" customHeight="1" x14ac:dyDescent="0.25"/>
    <row r="61369" ht="15" customHeight="1" x14ac:dyDescent="0.25"/>
    <row r="61370" ht="15" customHeight="1" x14ac:dyDescent="0.25"/>
    <row r="61371" ht="15" customHeight="1" x14ac:dyDescent="0.25"/>
    <row r="61372" ht="15" customHeight="1" x14ac:dyDescent="0.25"/>
    <row r="61373" ht="15" customHeight="1" x14ac:dyDescent="0.25"/>
    <row r="61374" ht="15" customHeight="1" x14ac:dyDescent="0.25"/>
    <row r="61375" ht="15" customHeight="1" x14ac:dyDescent="0.25"/>
    <row r="61376" ht="15" customHeight="1" x14ac:dyDescent="0.25"/>
    <row r="61377" ht="15" customHeight="1" x14ac:dyDescent="0.25"/>
    <row r="61378" ht="15" customHeight="1" x14ac:dyDescent="0.25"/>
    <row r="61379" ht="15" customHeight="1" x14ac:dyDescent="0.25"/>
    <row r="61380" ht="15" customHeight="1" x14ac:dyDescent="0.25"/>
    <row r="61381" ht="15" customHeight="1" x14ac:dyDescent="0.25"/>
    <row r="61382" ht="15" customHeight="1" x14ac:dyDescent="0.25"/>
    <row r="61383" ht="15" customHeight="1" x14ac:dyDescent="0.25"/>
    <row r="61384" ht="15" customHeight="1" x14ac:dyDescent="0.25"/>
    <row r="61385" ht="15" customHeight="1" x14ac:dyDescent="0.25"/>
    <row r="61386" ht="15" customHeight="1" x14ac:dyDescent="0.25"/>
    <row r="61387" ht="15" customHeight="1" x14ac:dyDescent="0.25"/>
    <row r="61388" ht="15" customHeight="1" x14ac:dyDescent="0.25"/>
    <row r="61389" ht="15" customHeight="1" x14ac:dyDescent="0.25"/>
    <row r="61390" ht="15" customHeight="1" x14ac:dyDescent="0.25"/>
    <row r="61391" ht="15" customHeight="1" x14ac:dyDescent="0.25"/>
    <row r="61392" ht="15" customHeight="1" x14ac:dyDescent="0.25"/>
    <row r="61393" ht="15" customHeight="1" x14ac:dyDescent="0.25"/>
    <row r="61394" ht="15" customHeight="1" x14ac:dyDescent="0.25"/>
    <row r="61395" ht="15" customHeight="1" x14ac:dyDescent="0.25"/>
    <row r="61396" ht="15" customHeight="1" x14ac:dyDescent="0.25"/>
    <row r="61397" ht="15" customHeight="1" x14ac:dyDescent="0.25"/>
    <row r="61398" ht="15" customHeight="1" x14ac:dyDescent="0.25"/>
    <row r="61399" ht="15" customHeight="1" x14ac:dyDescent="0.25"/>
    <row r="61400" ht="15" customHeight="1" x14ac:dyDescent="0.25"/>
    <row r="61401" ht="15" customHeight="1" x14ac:dyDescent="0.25"/>
    <row r="61402" ht="15" customHeight="1" x14ac:dyDescent="0.25"/>
    <row r="61403" ht="15" customHeight="1" x14ac:dyDescent="0.25"/>
    <row r="61404" ht="15" customHeight="1" x14ac:dyDescent="0.25"/>
    <row r="61405" ht="15" customHeight="1" x14ac:dyDescent="0.25"/>
    <row r="61406" ht="15" customHeight="1" x14ac:dyDescent="0.25"/>
    <row r="61407" ht="15" customHeight="1" x14ac:dyDescent="0.25"/>
    <row r="61408" ht="15" customHeight="1" x14ac:dyDescent="0.25"/>
    <row r="61409" ht="15" customHeight="1" x14ac:dyDescent="0.25"/>
    <row r="61410" ht="15" customHeight="1" x14ac:dyDescent="0.25"/>
    <row r="61411" ht="15" customHeight="1" x14ac:dyDescent="0.25"/>
    <row r="61412" ht="15" customHeight="1" x14ac:dyDescent="0.25"/>
    <row r="61413" ht="15" customHeight="1" x14ac:dyDescent="0.25"/>
    <row r="61414" ht="15" customHeight="1" x14ac:dyDescent="0.25"/>
    <row r="61415" ht="15" customHeight="1" x14ac:dyDescent="0.25"/>
    <row r="61416" ht="15" customHeight="1" x14ac:dyDescent="0.25"/>
    <row r="61417" ht="15" customHeight="1" x14ac:dyDescent="0.25"/>
    <row r="61418" ht="15" customHeight="1" x14ac:dyDescent="0.25"/>
    <row r="61419" ht="15" customHeight="1" x14ac:dyDescent="0.25"/>
    <row r="61420" ht="15" customHeight="1" x14ac:dyDescent="0.25"/>
    <row r="61421" ht="15" customHeight="1" x14ac:dyDescent="0.25"/>
    <row r="61422" ht="15" customHeight="1" x14ac:dyDescent="0.25"/>
    <row r="61423" ht="15" customHeight="1" x14ac:dyDescent="0.25"/>
    <row r="61424" ht="15" customHeight="1" x14ac:dyDescent="0.25"/>
    <row r="61425" ht="15" customHeight="1" x14ac:dyDescent="0.25"/>
    <row r="61426" ht="15" customHeight="1" x14ac:dyDescent="0.25"/>
    <row r="61427" ht="15" customHeight="1" x14ac:dyDescent="0.25"/>
    <row r="61428" ht="15" customHeight="1" x14ac:dyDescent="0.25"/>
    <row r="61429" ht="15" customHeight="1" x14ac:dyDescent="0.25"/>
    <row r="61430" ht="15" customHeight="1" x14ac:dyDescent="0.25"/>
    <row r="61431" ht="15" customHeight="1" x14ac:dyDescent="0.25"/>
    <row r="61432" ht="15" customHeight="1" x14ac:dyDescent="0.25"/>
    <row r="61433" ht="15" customHeight="1" x14ac:dyDescent="0.25"/>
    <row r="61434" ht="15" customHeight="1" x14ac:dyDescent="0.25"/>
    <row r="61435" ht="15" customHeight="1" x14ac:dyDescent="0.25"/>
    <row r="61436" ht="15" customHeight="1" x14ac:dyDescent="0.25"/>
    <row r="61437" ht="15" customHeight="1" x14ac:dyDescent="0.25"/>
    <row r="61438" ht="15" customHeight="1" x14ac:dyDescent="0.25"/>
    <row r="61439" ht="15" customHeight="1" x14ac:dyDescent="0.25"/>
    <row r="61440" ht="15" customHeight="1" x14ac:dyDescent="0.25"/>
    <row r="61441" ht="15" customHeight="1" x14ac:dyDescent="0.25"/>
    <row r="61442" ht="15" customHeight="1" x14ac:dyDescent="0.25"/>
    <row r="61443" ht="15" customHeight="1" x14ac:dyDescent="0.25"/>
    <row r="61444" ht="15" customHeight="1" x14ac:dyDescent="0.25"/>
    <row r="61445" ht="15" customHeight="1" x14ac:dyDescent="0.25"/>
    <row r="61446" ht="15" customHeight="1" x14ac:dyDescent="0.25"/>
    <row r="61447" ht="15" customHeight="1" x14ac:dyDescent="0.25"/>
    <row r="61448" ht="15" customHeight="1" x14ac:dyDescent="0.25"/>
    <row r="61449" ht="15" customHeight="1" x14ac:dyDescent="0.25"/>
    <row r="61450" ht="15" customHeight="1" x14ac:dyDescent="0.25"/>
    <row r="61451" ht="15" customHeight="1" x14ac:dyDescent="0.25"/>
    <row r="61452" ht="15" customHeight="1" x14ac:dyDescent="0.25"/>
    <row r="61453" ht="15" customHeight="1" x14ac:dyDescent="0.25"/>
    <row r="61454" ht="15" customHeight="1" x14ac:dyDescent="0.25"/>
    <row r="61455" ht="15" customHeight="1" x14ac:dyDescent="0.25"/>
    <row r="61456" ht="15" customHeight="1" x14ac:dyDescent="0.25"/>
    <row r="61457" ht="15" customHeight="1" x14ac:dyDescent="0.25"/>
    <row r="61458" ht="15" customHeight="1" x14ac:dyDescent="0.25"/>
    <row r="61459" ht="15" customHeight="1" x14ac:dyDescent="0.25"/>
    <row r="61460" ht="15" customHeight="1" x14ac:dyDescent="0.25"/>
    <row r="61461" ht="15" customHeight="1" x14ac:dyDescent="0.25"/>
    <row r="61462" ht="15" customHeight="1" x14ac:dyDescent="0.25"/>
    <row r="61463" ht="15" customHeight="1" x14ac:dyDescent="0.25"/>
    <row r="61464" ht="15" customHeight="1" x14ac:dyDescent="0.25"/>
    <row r="61465" ht="15" customHeight="1" x14ac:dyDescent="0.25"/>
    <row r="61466" ht="15" customHeight="1" x14ac:dyDescent="0.25"/>
    <row r="61467" ht="15" customHeight="1" x14ac:dyDescent="0.25"/>
    <row r="61468" ht="15" customHeight="1" x14ac:dyDescent="0.25"/>
    <row r="61469" ht="15" customHeight="1" x14ac:dyDescent="0.25"/>
    <row r="61470" ht="15" customHeight="1" x14ac:dyDescent="0.25"/>
    <row r="61471" ht="15" customHeight="1" x14ac:dyDescent="0.25"/>
    <row r="61472" ht="15" customHeight="1" x14ac:dyDescent="0.25"/>
    <row r="61473" ht="15" customHeight="1" x14ac:dyDescent="0.25"/>
    <row r="61474" ht="15" customHeight="1" x14ac:dyDescent="0.25"/>
    <row r="61475" ht="15" customHeight="1" x14ac:dyDescent="0.25"/>
    <row r="61476" ht="15" customHeight="1" x14ac:dyDescent="0.25"/>
    <row r="61477" ht="15" customHeight="1" x14ac:dyDescent="0.25"/>
    <row r="61478" ht="15" customHeight="1" x14ac:dyDescent="0.25"/>
    <row r="61479" ht="15" customHeight="1" x14ac:dyDescent="0.25"/>
    <row r="61480" ht="15" customHeight="1" x14ac:dyDescent="0.25"/>
    <row r="61481" ht="15" customHeight="1" x14ac:dyDescent="0.25"/>
    <row r="61482" ht="15" customHeight="1" x14ac:dyDescent="0.25"/>
    <row r="61483" ht="15" customHeight="1" x14ac:dyDescent="0.25"/>
    <row r="61484" ht="15" customHeight="1" x14ac:dyDescent="0.25"/>
    <row r="61485" ht="15" customHeight="1" x14ac:dyDescent="0.25"/>
    <row r="61486" ht="15" customHeight="1" x14ac:dyDescent="0.25"/>
    <row r="61487" ht="15" customHeight="1" x14ac:dyDescent="0.25"/>
    <row r="61488" ht="15" customHeight="1" x14ac:dyDescent="0.25"/>
    <row r="61489" ht="15" customHeight="1" x14ac:dyDescent="0.25"/>
    <row r="61490" ht="15" customHeight="1" x14ac:dyDescent="0.25"/>
    <row r="61491" ht="15" customHeight="1" x14ac:dyDescent="0.25"/>
    <row r="61492" ht="15" customHeight="1" x14ac:dyDescent="0.25"/>
    <row r="61493" ht="15" customHeight="1" x14ac:dyDescent="0.25"/>
    <row r="61494" ht="15" customHeight="1" x14ac:dyDescent="0.25"/>
    <row r="61495" ht="15" customHeight="1" x14ac:dyDescent="0.25"/>
    <row r="61496" ht="15" customHeight="1" x14ac:dyDescent="0.25"/>
    <row r="61497" ht="15" customHeight="1" x14ac:dyDescent="0.25"/>
    <row r="61498" ht="15" customHeight="1" x14ac:dyDescent="0.25"/>
    <row r="61499" ht="15" customHeight="1" x14ac:dyDescent="0.25"/>
    <row r="61500" ht="15" customHeight="1" x14ac:dyDescent="0.25"/>
    <row r="61501" ht="15" customHeight="1" x14ac:dyDescent="0.25"/>
    <row r="61502" ht="15" customHeight="1" x14ac:dyDescent="0.25"/>
    <row r="61503" ht="15" customHeight="1" x14ac:dyDescent="0.25"/>
    <row r="61504" ht="15" customHeight="1" x14ac:dyDescent="0.25"/>
    <row r="61505" ht="15" customHeight="1" x14ac:dyDescent="0.25"/>
    <row r="61506" ht="15" customHeight="1" x14ac:dyDescent="0.25"/>
    <row r="61507" ht="15" customHeight="1" x14ac:dyDescent="0.25"/>
    <row r="61508" ht="15" customHeight="1" x14ac:dyDescent="0.25"/>
    <row r="61509" ht="15" customHeight="1" x14ac:dyDescent="0.25"/>
    <row r="61510" ht="15" customHeight="1" x14ac:dyDescent="0.25"/>
    <row r="61511" ht="15" customHeight="1" x14ac:dyDescent="0.25"/>
    <row r="61512" ht="15" customHeight="1" x14ac:dyDescent="0.25"/>
    <row r="61513" ht="15" customHeight="1" x14ac:dyDescent="0.25"/>
    <row r="61514" ht="15" customHeight="1" x14ac:dyDescent="0.25"/>
    <row r="61515" ht="15" customHeight="1" x14ac:dyDescent="0.25"/>
    <row r="61516" ht="15" customHeight="1" x14ac:dyDescent="0.25"/>
    <row r="61517" ht="15" customHeight="1" x14ac:dyDescent="0.25"/>
    <row r="61518" ht="15" customHeight="1" x14ac:dyDescent="0.25"/>
    <row r="61519" ht="15" customHeight="1" x14ac:dyDescent="0.25"/>
    <row r="61520" ht="15" customHeight="1" x14ac:dyDescent="0.25"/>
    <row r="61521" ht="15" customHeight="1" x14ac:dyDescent="0.25"/>
    <row r="61522" ht="15" customHeight="1" x14ac:dyDescent="0.25"/>
    <row r="61523" ht="15" customHeight="1" x14ac:dyDescent="0.25"/>
    <row r="61524" ht="15" customHeight="1" x14ac:dyDescent="0.25"/>
    <row r="61525" ht="15" customHeight="1" x14ac:dyDescent="0.25"/>
    <row r="61526" ht="15" customHeight="1" x14ac:dyDescent="0.25"/>
    <row r="61527" ht="15" customHeight="1" x14ac:dyDescent="0.25"/>
    <row r="61528" ht="15" customHeight="1" x14ac:dyDescent="0.25"/>
    <row r="61529" ht="15" customHeight="1" x14ac:dyDescent="0.25"/>
    <row r="61530" ht="15" customHeight="1" x14ac:dyDescent="0.25"/>
    <row r="61531" ht="15" customHeight="1" x14ac:dyDescent="0.25"/>
    <row r="61532" ht="15" customHeight="1" x14ac:dyDescent="0.25"/>
    <row r="61533" ht="15" customHeight="1" x14ac:dyDescent="0.25"/>
    <row r="61534" ht="15" customHeight="1" x14ac:dyDescent="0.25"/>
    <row r="61535" ht="15" customHeight="1" x14ac:dyDescent="0.25"/>
    <row r="61536" ht="15" customHeight="1" x14ac:dyDescent="0.25"/>
    <row r="61537" ht="15" customHeight="1" x14ac:dyDescent="0.25"/>
    <row r="61538" ht="15" customHeight="1" x14ac:dyDescent="0.25"/>
    <row r="61539" ht="15" customHeight="1" x14ac:dyDescent="0.25"/>
    <row r="61540" ht="15" customHeight="1" x14ac:dyDescent="0.25"/>
    <row r="61541" ht="15" customHeight="1" x14ac:dyDescent="0.25"/>
    <row r="61542" ht="15" customHeight="1" x14ac:dyDescent="0.25"/>
    <row r="61543" ht="15" customHeight="1" x14ac:dyDescent="0.25"/>
    <row r="61544" ht="15" customHeight="1" x14ac:dyDescent="0.25"/>
    <row r="61545" ht="15" customHeight="1" x14ac:dyDescent="0.25"/>
    <row r="61546" ht="15" customHeight="1" x14ac:dyDescent="0.25"/>
    <row r="61547" ht="15" customHeight="1" x14ac:dyDescent="0.25"/>
    <row r="61548" ht="15" customHeight="1" x14ac:dyDescent="0.25"/>
    <row r="61549" ht="15" customHeight="1" x14ac:dyDescent="0.25"/>
    <row r="61550" ht="15" customHeight="1" x14ac:dyDescent="0.25"/>
    <row r="61551" ht="15" customHeight="1" x14ac:dyDescent="0.25"/>
    <row r="61552" ht="15" customHeight="1" x14ac:dyDescent="0.25"/>
    <row r="61553" ht="15" customHeight="1" x14ac:dyDescent="0.25"/>
    <row r="61554" ht="15" customHeight="1" x14ac:dyDescent="0.25"/>
    <row r="61555" ht="15" customHeight="1" x14ac:dyDescent="0.25"/>
    <row r="61556" ht="15" customHeight="1" x14ac:dyDescent="0.25"/>
    <row r="61557" ht="15" customHeight="1" x14ac:dyDescent="0.25"/>
    <row r="61558" ht="15" customHeight="1" x14ac:dyDescent="0.25"/>
    <row r="61559" ht="15" customHeight="1" x14ac:dyDescent="0.25"/>
    <row r="61560" ht="15" customHeight="1" x14ac:dyDescent="0.25"/>
    <row r="61561" ht="15" customHeight="1" x14ac:dyDescent="0.25"/>
    <row r="61562" ht="15" customHeight="1" x14ac:dyDescent="0.25"/>
    <row r="61563" ht="15" customHeight="1" x14ac:dyDescent="0.25"/>
    <row r="61564" ht="15" customHeight="1" x14ac:dyDescent="0.25"/>
    <row r="61565" ht="15" customHeight="1" x14ac:dyDescent="0.25"/>
    <row r="61566" ht="15" customHeight="1" x14ac:dyDescent="0.25"/>
    <row r="61567" ht="15" customHeight="1" x14ac:dyDescent="0.25"/>
    <row r="61568" ht="15" customHeight="1" x14ac:dyDescent="0.25"/>
    <row r="61569" ht="15" customHeight="1" x14ac:dyDescent="0.25"/>
    <row r="61570" ht="15" customHeight="1" x14ac:dyDescent="0.25"/>
    <row r="61571" ht="15" customHeight="1" x14ac:dyDescent="0.25"/>
    <row r="61572" ht="15" customHeight="1" x14ac:dyDescent="0.25"/>
    <row r="61573" ht="15" customHeight="1" x14ac:dyDescent="0.25"/>
    <row r="61574" ht="15" customHeight="1" x14ac:dyDescent="0.25"/>
    <row r="61575" ht="15" customHeight="1" x14ac:dyDescent="0.25"/>
    <row r="61576" ht="15" customHeight="1" x14ac:dyDescent="0.25"/>
    <row r="61577" ht="15" customHeight="1" x14ac:dyDescent="0.25"/>
    <row r="61578" ht="15" customHeight="1" x14ac:dyDescent="0.25"/>
    <row r="61579" ht="15" customHeight="1" x14ac:dyDescent="0.25"/>
    <row r="61580" ht="15" customHeight="1" x14ac:dyDescent="0.25"/>
    <row r="61581" ht="15" customHeight="1" x14ac:dyDescent="0.25"/>
    <row r="61582" ht="15" customHeight="1" x14ac:dyDescent="0.25"/>
    <row r="61583" ht="15" customHeight="1" x14ac:dyDescent="0.25"/>
    <row r="61584" ht="15" customHeight="1" x14ac:dyDescent="0.25"/>
    <row r="61585" ht="15" customHeight="1" x14ac:dyDescent="0.25"/>
    <row r="61586" ht="15" customHeight="1" x14ac:dyDescent="0.25"/>
    <row r="61587" ht="15" customHeight="1" x14ac:dyDescent="0.25"/>
    <row r="61588" ht="15" customHeight="1" x14ac:dyDescent="0.25"/>
    <row r="61589" ht="15" customHeight="1" x14ac:dyDescent="0.25"/>
    <row r="61590" ht="15" customHeight="1" x14ac:dyDescent="0.25"/>
    <row r="61591" ht="15" customHeight="1" x14ac:dyDescent="0.25"/>
    <row r="61592" ht="15" customHeight="1" x14ac:dyDescent="0.25"/>
    <row r="61593" ht="15" customHeight="1" x14ac:dyDescent="0.25"/>
    <row r="61594" ht="15" customHeight="1" x14ac:dyDescent="0.25"/>
    <row r="61595" ht="15" customHeight="1" x14ac:dyDescent="0.25"/>
    <row r="61596" ht="15" customHeight="1" x14ac:dyDescent="0.25"/>
    <row r="61597" ht="15" customHeight="1" x14ac:dyDescent="0.25"/>
    <row r="61598" ht="15" customHeight="1" x14ac:dyDescent="0.25"/>
    <row r="61599" ht="15" customHeight="1" x14ac:dyDescent="0.25"/>
    <row r="61600" ht="15" customHeight="1" x14ac:dyDescent="0.25"/>
    <row r="61601" ht="15" customHeight="1" x14ac:dyDescent="0.25"/>
    <row r="61602" ht="15" customHeight="1" x14ac:dyDescent="0.25"/>
    <row r="61603" ht="15" customHeight="1" x14ac:dyDescent="0.25"/>
    <row r="61604" ht="15" customHeight="1" x14ac:dyDescent="0.25"/>
    <row r="61605" ht="15" customHeight="1" x14ac:dyDescent="0.25"/>
    <row r="61606" ht="15" customHeight="1" x14ac:dyDescent="0.25"/>
    <row r="61607" ht="15" customHeight="1" x14ac:dyDescent="0.25"/>
    <row r="61608" ht="15" customHeight="1" x14ac:dyDescent="0.25"/>
    <row r="61609" ht="15" customHeight="1" x14ac:dyDescent="0.25"/>
    <row r="61610" ht="15" customHeight="1" x14ac:dyDescent="0.25"/>
    <row r="61611" ht="15" customHeight="1" x14ac:dyDescent="0.25"/>
    <row r="61612" ht="15" customHeight="1" x14ac:dyDescent="0.25"/>
    <row r="61613" ht="15" customHeight="1" x14ac:dyDescent="0.25"/>
    <row r="61614" ht="15" customHeight="1" x14ac:dyDescent="0.25"/>
    <row r="61615" ht="15" customHeight="1" x14ac:dyDescent="0.25"/>
    <row r="61616" ht="15" customHeight="1" x14ac:dyDescent="0.25"/>
    <row r="61617" ht="15" customHeight="1" x14ac:dyDescent="0.25"/>
    <row r="61618" ht="15" customHeight="1" x14ac:dyDescent="0.25"/>
    <row r="61619" ht="15" customHeight="1" x14ac:dyDescent="0.25"/>
    <row r="61620" ht="15" customHeight="1" x14ac:dyDescent="0.25"/>
    <row r="61621" ht="15" customHeight="1" x14ac:dyDescent="0.25"/>
    <row r="61622" ht="15" customHeight="1" x14ac:dyDescent="0.25"/>
    <row r="61623" ht="15" customHeight="1" x14ac:dyDescent="0.25"/>
    <row r="61624" ht="15" customHeight="1" x14ac:dyDescent="0.25"/>
    <row r="61625" ht="15" customHeight="1" x14ac:dyDescent="0.25"/>
    <row r="61626" ht="15" customHeight="1" x14ac:dyDescent="0.25"/>
    <row r="61627" ht="15" customHeight="1" x14ac:dyDescent="0.25"/>
    <row r="61628" ht="15" customHeight="1" x14ac:dyDescent="0.25"/>
    <row r="61629" ht="15" customHeight="1" x14ac:dyDescent="0.25"/>
    <row r="61630" ht="15" customHeight="1" x14ac:dyDescent="0.25"/>
    <row r="61631" ht="15" customHeight="1" x14ac:dyDescent="0.25"/>
    <row r="61632" ht="15" customHeight="1" x14ac:dyDescent="0.25"/>
    <row r="61633" ht="15" customHeight="1" x14ac:dyDescent="0.25"/>
    <row r="61634" ht="15" customHeight="1" x14ac:dyDescent="0.25"/>
    <row r="61635" ht="15" customHeight="1" x14ac:dyDescent="0.25"/>
    <row r="61636" ht="15" customHeight="1" x14ac:dyDescent="0.25"/>
    <row r="61637" ht="15" customHeight="1" x14ac:dyDescent="0.25"/>
    <row r="61638" ht="15" customHeight="1" x14ac:dyDescent="0.25"/>
    <row r="61639" ht="15" customHeight="1" x14ac:dyDescent="0.25"/>
    <row r="61640" ht="15" customHeight="1" x14ac:dyDescent="0.25"/>
    <row r="61641" ht="15" customHeight="1" x14ac:dyDescent="0.25"/>
    <row r="61642" ht="15" customHeight="1" x14ac:dyDescent="0.25"/>
    <row r="61643" ht="15" customHeight="1" x14ac:dyDescent="0.25"/>
    <row r="61644" ht="15" customHeight="1" x14ac:dyDescent="0.25"/>
    <row r="61645" ht="15" customHeight="1" x14ac:dyDescent="0.25"/>
    <row r="61646" ht="15" customHeight="1" x14ac:dyDescent="0.25"/>
    <row r="61647" ht="15" customHeight="1" x14ac:dyDescent="0.25"/>
    <row r="61648" ht="15" customHeight="1" x14ac:dyDescent="0.25"/>
    <row r="61649" ht="15" customHeight="1" x14ac:dyDescent="0.25"/>
    <row r="61650" ht="15" customHeight="1" x14ac:dyDescent="0.25"/>
    <row r="61651" ht="15" customHeight="1" x14ac:dyDescent="0.25"/>
    <row r="61652" ht="15" customHeight="1" x14ac:dyDescent="0.25"/>
    <row r="61653" ht="15" customHeight="1" x14ac:dyDescent="0.25"/>
    <row r="61654" ht="15" customHeight="1" x14ac:dyDescent="0.25"/>
    <row r="61655" ht="15" customHeight="1" x14ac:dyDescent="0.25"/>
    <row r="61656" ht="15" customHeight="1" x14ac:dyDescent="0.25"/>
    <row r="61657" ht="15" customHeight="1" x14ac:dyDescent="0.25"/>
    <row r="61658" ht="15" customHeight="1" x14ac:dyDescent="0.25"/>
    <row r="61659" ht="15" customHeight="1" x14ac:dyDescent="0.25"/>
    <row r="61660" ht="15" customHeight="1" x14ac:dyDescent="0.25"/>
    <row r="61661" ht="15" customHeight="1" x14ac:dyDescent="0.25"/>
    <row r="61662" ht="15" customHeight="1" x14ac:dyDescent="0.25"/>
    <row r="61663" ht="15" customHeight="1" x14ac:dyDescent="0.25"/>
    <row r="61664" ht="15" customHeight="1" x14ac:dyDescent="0.25"/>
    <row r="61665" ht="15" customHeight="1" x14ac:dyDescent="0.25"/>
    <row r="61666" ht="15" customHeight="1" x14ac:dyDescent="0.25"/>
    <row r="61667" ht="15" customHeight="1" x14ac:dyDescent="0.25"/>
    <row r="61668" ht="15" customHeight="1" x14ac:dyDescent="0.25"/>
    <row r="61669" ht="15" customHeight="1" x14ac:dyDescent="0.25"/>
    <row r="61670" ht="15" customHeight="1" x14ac:dyDescent="0.25"/>
    <row r="61671" ht="15" customHeight="1" x14ac:dyDescent="0.25"/>
    <row r="61672" ht="15" customHeight="1" x14ac:dyDescent="0.25"/>
    <row r="61673" ht="15" customHeight="1" x14ac:dyDescent="0.25"/>
    <row r="61674" ht="15" customHeight="1" x14ac:dyDescent="0.25"/>
    <row r="61675" ht="15" customHeight="1" x14ac:dyDescent="0.25"/>
    <row r="61676" ht="15" customHeight="1" x14ac:dyDescent="0.25"/>
    <row r="61677" ht="15" customHeight="1" x14ac:dyDescent="0.25"/>
    <row r="61678" ht="15" customHeight="1" x14ac:dyDescent="0.25"/>
    <row r="61679" ht="15" customHeight="1" x14ac:dyDescent="0.25"/>
    <row r="61680" ht="15" customHeight="1" x14ac:dyDescent="0.25"/>
    <row r="61681" ht="15" customHeight="1" x14ac:dyDescent="0.25"/>
    <row r="61682" ht="15" customHeight="1" x14ac:dyDescent="0.25"/>
    <row r="61683" ht="15" customHeight="1" x14ac:dyDescent="0.25"/>
    <row r="61684" ht="15" customHeight="1" x14ac:dyDescent="0.25"/>
    <row r="61685" ht="15" customHeight="1" x14ac:dyDescent="0.25"/>
    <row r="61686" ht="15" customHeight="1" x14ac:dyDescent="0.25"/>
    <row r="61687" ht="15" customHeight="1" x14ac:dyDescent="0.25"/>
    <row r="61688" ht="15" customHeight="1" x14ac:dyDescent="0.25"/>
    <row r="61689" ht="15" customHeight="1" x14ac:dyDescent="0.25"/>
    <row r="61690" ht="15" customHeight="1" x14ac:dyDescent="0.25"/>
    <row r="61691" ht="15" customHeight="1" x14ac:dyDescent="0.25"/>
    <row r="61692" ht="15" customHeight="1" x14ac:dyDescent="0.25"/>
    <row r="61693" ht="15" customHeight="1" x14ac:dyDescent="0.25"/>
    <row r="61694" ht="15" customHeight="1" x14ac:dyDescent="0.25"/>
    <row r="61695" ht="15" customHeight="1" x14ac:dyDescent="0.25"/>
    <row r="61696" ht="15" customHeight="1" x14ac:dyDescent="0.25"/>
    <row r="61697" ht="15" customHeight="1" x14ac:dyDescent="0.25"/>
    <row r="61698" ht="15" customHeight="1" x14ac:dyDescent="0.25"/>
    <row r="61699" ht="15" customHeight="1" x14ac:dyDescent="0.25"/>
    <row r="61700" ht="15" customHeight="1" x14ac:dyDescent="0.25"/>
    <row r="61701" ht="15" customHeight="1" x14ac:dyDescent="0.25"/>
    <row r="61702" ht="15" customHeight="1" x14ac:dyDescent="0.25"/>
    <row r="61703" ht="15" customHeight="1" x14ac:dyDescent="0.25"/>
    <row r="61704" ht="15" customHeight="1" x14ac:dyDescent="0.25"/>
    <row r="61705" ht="15" customHeight="1" x14ac:dyDescent="0.25"/>
    <row r="61706" ht="15" customHeight="1" x14ac:dyDescent="0.25"/>
    <row r="61707" ht="15" customHeight="1" x14ac:dyDescent="0.25"/>
    <row r="61708" ht="15" customHeight="1" x14ac:dyDescent="0.25"/>
    <row r="61709" ht="15" customHeight="1" x14ac:dyDescent="0.25"/>
    <row r="61710" ht="15" customHeight="1" x14ac:dyDescent="0.25"/>
    <row r="61711" ht="15" customHeight="1" x14ac:dyDescent="0.25"/>
    <row r="61712" ht="15" customHeight="1" x14ac:dyDescent="0.25"/>
    <row r="61713" ht="15" customHeight="1" x14ac:dyDescent="0.25"/>
    <row r="61714" ht="15" customHeight="1" x14ac:dyDescent="0.25"/>
    <row r="61715" ht="15" customHeight="1" x14ac:dyDescent="0.25"/>
    <row r="61716" ht="15" customHeight="1" x14ac:dyDescent="0.25"/>
    <row r="61717" ht="15" customHeight="1" x14ac:dyDescent="0.25"/>
    <row r="61718" ht="15" customHeight="1" x14ac:dyDescent="0.25"/>
    <row r="61719" ht="15" customHeight="1" x14ac:dyDescent="0.25"/>
    <row r="61720" ht="15" customHeight="1" x14ac:dyDescent="0.25"/>
    <row r="61721" ht="15" customHeight="1" x14ac:dyDescent="0.25"/>
    <row r="61722" ht="15" customHeight="1" x14ac:dyDescent="0.25"/>
    <row r="61723" ht="15" customHeight="1" x14ac:dyDescent="0.25"/>
    <row r="61724" ht="15" customHeight="1" x14ac:dyDescent="0.25"/>
    <row r="61725" ht="15" customHeight="1" x14ac:dyDescent="0.25"/>
    <row r="61726" ht="15" customHeight="1" x14ac:dyDescent="0.25"/>
    <row r="61727" ht="15" customHeight="1" x14ac:dyDescent="0.25"/>
    <row r="61728" ht="15" customHeight="1" x14ac:dyDescent="0.25"/>
    <row r="61729" ht="15" customHeight="1" x14ac:dyDescent="0.25"/>
    <row r="61730" ht="15" customHeight="1" x14ac:dyDescent="0.25"/>
    <row r="61731" ht="15" customHeight="1" x14ac:dyDescent="0.25"/>
    <row r="61732" ht="15" customHeight="1" x14ac:dyDescent="0.25"/>
    <row r="61733" ht="15" customHeight="1" x14ac:dyDescent="0.25"/>
    <row r="61734" ht="15" customHeight="1" x14ac:dyDescent="0.25"/>
    <row r="61735" ht="15" customHeight="1" x14ac:dyDescent="0.25"/>
    <row r="61736" ht="15" customHeight="1" x14ac:dyDescent="0.25"/>
    <row r="61737" ht="15" customHeight="1" x14ac:dyDescent="0.25"/>
    <row r="61738" ht="15" customHeight="1" x14ac:dyDescent="0.25"/>
    <row r="61739" ht="15" customHeight="1" x14ac:dyDescent="0.25"/>
    <row r="61740" ht="15" customHeight="1" x14ac:dyDescent="0.25"/>
    <row r="61741" ht="15" customHeight="1" x14ac:dyDescent="0.25"/>
    <row r="61742" ht="15" customHeight="1" x14ac:dyDescent="0.25"/>
    <row r="61743" ht="15" customHeight="1" x14ac:dyDescent="0.25"/>
    <row r="61744" ht="15" customHeight="1" x14ac:dyDescent="0.25"/>
    <row r="61745" ht="15" customHeight="1" x14ac:dyDescent="0.25"/>
    <row r="61746" ht="15" customHeight="1" x14ac:dyDescent="0.25"/>
    <row r="61747" ht="15" customHeight="1" x14ac:dyDescent="0.25"/>
    <row r="61748" ht="15" customHeight="1" x14ac:dyDescent="0.25"/>
    <row r="61749" ht="15" customHeight="1" x14ac:dyDescent="0.25"/>
    <row r="61750" ht="15" customHeight="1" x14ac:dyDescent="0.25"/>
    <row r="61751" ht="15" customHeight="1" x14ac:dyDescent="0.25"/>
    <row r="61752" ht="15" customHeight="1" x14ac:dyDescent="0.25"/>
    <row r="61753" ht="15" customHeight="1" x14ac:dyDescent="0.25"/>
    <row r="61754" ht="15" customHeight="1" x14ac:dyDescent="0.25"/>
    <row r="61755" ht="15" customHeight="1" x14ac:dyDescent="0.25"/>
    <row r="61756" ht="15" customHeight="1" x14ac:dyDescent="0.25"/>
    <row r="61757" ht="15" customHeight="1" x14ac:dyDescent="0.25"/>
    <row r="61758" ht="15" customHeight="1" x14ac:dyDescent="0.25"/>
    <row r="61759" ht="15" customHeight="1" x14ac:dyDescent="0.25"/>
    <row r="61760" ht="15" customHeight="1" x14ac:dyDescent="0.25"/>
    <row r="61761" ht="15" customHeight="1" x14ac:dyDescent="0.25"/>
    <row r="61762" ht="15" customHeight="1" x14ac:dyDescent="0.25"/>
    <row r="61763" ht="15" customHeight="1" x14ac:dyDescent="0.25"/>
    <row r="61764" ht="15" customHeight="1" x14ac:dyDescent="0.25"/>
    <row r="61765" ht="15" customHeight="1" x14ac:dyDescent="0.25"/>
    <row r="61766" ht="15" customHeight="1" x14ac:dyDescent="0.25"/>
    <row r="61767" ht="15" customHeight="1" x14ac:dyDescent="0.25"/>
    <row r="61768" ht="15" customHeight="1" x14ac:dyDescent="0.25"/>
    <row r="61769" ht="15" customHeight="1" x14ac:dyDescent="0.25"/>
    <row r="61770" ht="15" customHeight="1" x14ac:dyDescent="0.25"/>
    <row r="61771" ht="15" customHeight="1" x14ac:dyDescent="0.25"/>
    <row r="61772" ht="15" customHeight="1" x14ac:dyDescent="0.25"/>
    <row r="61773" ht="15" customHeight="1" x14ac:dyDescent="0.25"/>
    <row r="61774" ht="15" customHeight="1" x14ac:dyDescent="0.25"/>
    <row r="61775" ht="15" customHeight="1" x14ac:dyDescent="0.25"/>
    <row r="61776" ht="15" customHeight="1" x14ac:dyDescent="0.25"/>
    <row r="61777" ht="15" customHeight="1" x14ac:dyDescent="0.25"/>
    <row r="61778" ht="15" customHeight="1" x14ac:dyDescent="0.25"/>
    <row r="61779" ht="15" customHeight="1" x14ac:dyDescent="0.25"/>
    <row r="61780" ht="15" customHeight="1" x14ac:dyDescent="0.25"/>
    <row r="61781" ht="15" customHeight="1" x14ac:dyDescent="0.25"/>
    <row r="61782" ht="15" customHeight="1" x14ac:dyDescent="0.25"/>
    <row r="61783" ht="15" customHeight="1" x14ac:dyDescent="0.25"/>
    <row r="61784" ht="15" customHeight="1" x14ac:dyDescent="0.25"/>
    <row r="61785" ht="15" customHeight="1" x14ac:dyDescent="0.25"/>
    <row r="61786" ht="15" customHeight="1" x14ac:dyDescent="0.25"/>
    <row r="61787" ht="15" customHeight="1" x14ac:dyDescent="0.25"/>
    <row r="61788" ht="15" customHeight="1" x14ac:dyDescent="0.25"/>
    <row r="61789" ht="15" customHeight="1" x14ac:dyDescent="0.25"/>
    <row r="61790" ht="15" customHeight="1" x14ac:dyDescent="0.25"/>
    <row r="61791" ht="15" customHeight="1" x14ac:dyDescent="0.25"/>
    <row r="61792" ht="15" customHeight="1" x14ac:dyDescent="0.25"/>
    <row r="61793" ht="15" customHeight="1" x14ac:dyDescent="0.25"/>
    <row r="61794" ht="15" customHeight="1" x14ac:dyDescent="0.25"/>
    <row r="61795" ht="15" customHeight="1" x14ac:dyDescent="0.25"/>
    <row r="61796" ht="15" customHeight="1" x14ac:dyDescent="0.25"/>
    <row r="61797" ht="15" customHeight="1" x14ac:dyDescent="0.25"/>
    <row r="61798" ht="15" customHeight="1" x14ac:dyDescent="0.25"/>
    <row r="61799" ht="15" customHeight="1" x14ac:dyDescent="0.25"/>
    <row r="61800" ht="15" customHeight="1" x14ac:dyDescent="0.25"/>
    <row r="61801" ht="15" customHeight="1" x14ac:dyDescent="0.25"/>
    <row r="61802" ht="15" customHeight="1" x14ac:dyDescent="0.25"/>
    <row r="61803" ht="15" customHeight="1" x14ac:dyDescent="0.25"/>
    <row r="61804" ht="15" customHeight="1" x14ac:dyDescent="0.25"/>
    <row r="61805" ht="15" customHeight="1" x14ac:dyDescent="0.25"/>
    <row r="61806" ht="15" customHeight="1" x14ac:dyDescent="0.25"/>
    <row r="61807" ht="15" customHeight="1" x14ac:dyDescent="0.25"/>
    <row r="61808" ht="15" customHeight="1" x14ac:dyDescent="0.25"/>
    <row r="61809" ht="15" customHeight="1" x14ac:dyDescent="0.25"/>
    <row r="61810" ht="15" customHeight="1" x14ac:dyDescent="0.25"/>
    <row r="61811" ht="15" customHeight="1" x14ac:dyDescent="0.25"/>
    <row r="61812" ht="15" customHeight="1" x14ac:dyDescent="0.25"/>
    <row r="61813" ht="15" customHeight="1" x14ac:dyDescent="0.25"/>
    <row r="61814" ht="15" customHeight="1" x14ac:dyDescent="0.25"/>
    <row r="61815" ht="15" customHeight="1" x14ac:dyDescent="0.25"/>
    <row r="61816" ht="15" customHeight="1" x14ac:dyDescent="0.25"/>
    <row r="61817" ht="15" customHeight="1" x14ac:dyDescent="0.25"/>
    <row r="61818" ht="15" customHeight="1" x14ac:dyDescent="0.25"/>
    <row r="61819" ht="15" customHeight="1" x14ac:dyDescent="0.25"/>
    <row r="61820" ht="15" customHeight="1" x14ac:dyDescent="0.25"/>
    <row r="61821" ht="15" customHeight="1" x14ac:dyDescent="0.25"/>
    <row r="61822" ht="15" customHeight="1" x14ac:dyDescent="0.25"/>
    <row r="61823" ht="15" customHeight="1" x14ac:dyDescent="0.25"/>
    <row r="61824" ht="15" customHeight="1" x14ac:dyDescent="0.25"/>
    <row r="61825" ht="15" customHeight="1" x14ac:dyDescent="0.25"/>
    <row r="61826" ht="15" customHeight="1" x14ac:dyDescent="0.25"/>
    <row r="61827" ht="15" customHeight="1" x14ac:dyDescent="0.25"/>
    <row r="61828" ht="15" customHeight="1" x14ac:dyDescent="0.25"/>
    <row r="61829" ht="15" customHeight="1" x14ac:dyDescent="0.25"/>
    <row r="61830" ht="15" customHeight="1" x14ac:dyDescent="0.25"/>
    <row r="61831" ht="15" customHeight="1" x14ac:dyDescent="0.25"/>
    <row r="61832" ht="15" customHeight="1" x14ac:dyDescent="0.25"/>
    <row r="61833" ht="15" customHeight="1" x14ac:dyDescent="0.25"/>
    <row r="61834" ht="15" customHeight="1" x14ac:dyDescent="0.25"/>
    <row r="61835" ht="15" customHeight="1" x14ac:dyDescent="0.25"/>
    <row r="61836" ht="15" customHeight="1" x14ac:dyDescent="0.25"/>
    <row r="61837" ht="15" customHeight="1" x14ac:dyDescent="0.25"/>
    <row r="61838" ht="15" customHeight="1" x14ac:dyDescent="0.25"/>
    <row r="61839" ht="15" customHeight="1" x14ac:dyDescent="0.25"/>
    <row r="61840" ht="15" customHeight="1" x14ac:dyDescent="0.25"/>
    <row r="61841" ht="15" customHeight="1" x14ac:dyDescent="0.25"/>
    <row r="61842" ht="15" customHeight="1" x14ac:dyDescent="0.25"/>
    <row r="61843" ht="15" customHeight="1" x14ac:dyDescent="0.25"/>
    <row r="61844" ht="15" customHeight="1" x14ac:dyDescent="0.25"/>
    <row r="61845" ht="15" customHeight="1" x14ac:dyDescent="0.25"/>
    <row r="61846" ht="15" customHeight="1" x14ac:dyDescent="0.25"/>
    <row r="61847" ht="15" customHeight="1" x14ac:dyDescent="0.25"/>
    <row r="61848" ht="15" customHeight="1" x14ac:dyDescent="0.25"/>
    <row r="61849" ht="15" customHeight="1" x14ac:dyDescent="0.25"/>
    <row r="61850" ht="15" customHeight="1" x14ac:dyDescent="0.25"/>
    <row r="61851" ht="15" customHeight="1" x14ac:dyDescent="0.25"/>
    <row r="61852" ht="15" customHeight="1" x14ac:dyDescent="0.25"/>
    <row r="61853" ht="15" customHeight="1" x14ac:dyDescent="0.25"/>
    <row r="61854" ht="15" customHeight="1" x14ac:dyDescent="0.25"/>
    <row r="61855" ht="15" customHeight="1" x14ac:dyDescent="0.25"/>
    <row r="61856" ht="15" customHeight="1" x14ac:dyDescent="0.25"/>
    <row r="61857" ht="15" customHeight="1" x14ac:dyDescent="0.25"/>
    <row r="61858" ht="15" customHeight="1" x14ac:dyDescent="0.25"/>
    <row r="61859" ht="15" customHeight="1" x14ac:dyDescent="0.25"/>
    <row r="61860" ht="15" customHeight="1" x14ac:dyDescent="0.25"/>
    <row r="61861" ht="15" customHeight="1" x14ac:dyDescent="0.25"/>
    <row r="61862" ht="15" customHeight="1" x14ac:dyDescent="0.25"/>
    <row r="61863" ht="15" customHeight="1" x14ac:dyDescent="0.25"/>
    <row r="61864" ht="15" customHeight="1" x14ac:dyDescent="0.25"/>
    <row r="61865" ht="15" customHeight="1" x14ac:dyDescent="0.25"/>
    <row r="61866" ht="15" customHeight="1" x14ac:dyDescent="0.25"/>
    <row r="61867" ht="15" customHeight="1" x14ac:dyDescent="0.25"/>
    <row r="61868" ht="15" customHeight="1" x14ac:dyDescent="0.25"/>
    <row r="61869" ht="15" customHeight="1" x14ac:dyDescent="0.25"/>
    <row r="61870" ht="15" customHeight="1" x14ac:dyDescent="0.25"/>
    <row r="61871" ht="15" customHeight="1" x14ac:dyDescent="0.25"/>
    <row r="61872" ht="15" customHeight="1" x14ac:dyDescent="0.25"/>
    <row r="61873" ht="15" customHeight="1" x14ac:dyDescent="0.25"/>
    <row r="61874" ht="15" customHeight="1" x14ac:dyDescent="0.25"/>
    <row r="61875" ht="15" customHeight="1" x14ac:dyDescent="0.25"/>
    <row r="61876" ht="15" customHeight="1" x14ac:dyDescent="0.25"/>
    <row r="61877" ht="15" customHeight="1" x14ac:dyDescent="0.25"/>
    <row r="61878" ht="15" customHeight="1" x14ac:dyDescent="0.25"/>
    <row r="61879" ht="15" customHeight="1" x14ac:dyDescent="0.25"/>
    <row r="61880" ht="15" customHeight="1" x14ac:dyDescent="0.25"/>
    <row r="61881" ht="15" customHeight="1" x14ac:dyDescent="0.25"/>
    <row r="61882" ht="15" customHeight="1" x14ac:dyDescent="0.25"/>
    <row r="61883" ht="15" customHeight="1" x14ac:dyDescent="0.25"/>
    <row r="61884" ht="15" customHeight="1" x14ac:dyDescent="0.25"/>
    <row r="61885" ht="15" customHeight="1" x14ac:dyDescent="0.25"/>
    <row r="61886" ht="15" customHeight="1" x14ac:dyDescent="0.25"/>
    <row r="61887" ht="15" customHeight="1" x14ac:dyDescent="0.25"/>
    <row r="61888" ht="15" customHeight="1" x14ac:dyDescent="0.25"/>
    <row r="61889" ht="15" customHeight="1" x14ac:dyDescent="0.25"/>
    <row r="61890" ht="15" customHeight="1" x14ac:dyDescent="0.25"/>
    <row r="61891" ht="15" customHeight="1" x14ac:dyDescent="0.25"/>
    <row r="61892" ht="15" customHeight="1" x14ac:dyDescent="0.25"/>
    <row r="61893" ht="15" customHeight="1" x14ac:dyDescent="0.25"/>
    <row r="61894" ht="15" customHeight="1" x14ac:dyDescent="0.25"/>
    <row r="61895" ht="15" customHeight="1" x14ac:dyDescent="0.25"/>
    <row r="61896" ht="15" customHeight="1" x14ac:dyDescent="0.25"/>
    <row r="61897" ht="15" customHeight="1" x14ac:dyDescent="0.25"/>
    <row r="61898" ht="15" customHeight="1" x14ac:dyDescent="0.25"/>
    <row r="61899" ht="15" customHeight="1" x14ac:dyDescent="0.25"/>
    <row r="61900" ht="15" customHeight="1" x14ac:dyDescent="0.25"/>
    <row r="61901" ht="15" customHeight="1" x14ac:dyDescent="0.25"/>
    <row r="61902" ht="15" customHeight="1" x14ac:dyDescent="0.25"/>
    <row r="61903" ht="15" customHeight="1" x14ac:dyDescent="0.25"/>
    <row r="61904" ht="15" customHeight="1" x14ac:dyDescent="0.25"/>
    <row r="61905" ht="15" customHeight="1" x14ac:dyDescent="0.25"/>
    <row r="61906" ht="15" customHeight="1" x14ac:dyDescent="0.25"/>
    <row r="61907" ht="15" customHeight="1" x14ac:dyDescent="0.25"/>
    <row r="61908" ht="15" customHeight="1" x14ac:dyDescent="0.25"/>
    <row r="61909" ht="15" customHeight="1" x14ac:dyDescent="0.25"/>
    <row r="61910" ht="15" customHeight="1" x14ac:dyDescent="0.25"/>
    <row r="61911" ht="15" customHeight="1" x14ac:dyDescent="0.25"/>
    <row r="61912" ht="15" customHeight="1" x14ac:dyDescent="0.25"/>
    <row r="61913" ht="15" customHeight="1" x14ac:dyDescent="0.25"/>
    <row r="61914" ht="15" customHeight="1" x14ac:dyDescent="0.25"/>
    <row r="61915" ht="15" customHeight="1" x14ac:dyDescent="0.25"/>
    <row r="61916" ht="15" customHeight="1" x14ac:dyDescent="0.25"/>
    <row r="61917" ht="15" customHeight="1" x14ac:dyDescent="0.25"/>
    <row r="61918" ht="15" customHeight="1" x14ac:dyDescent="0.25"/>
    <row r="61919" ht="15" customHeight="1" x14ac:dyDescent="0.25"/>
    <row r="61920" ht="15" customHeight="1" x14ac:dyDescent="0.25"/>
    <row r="61921" ht="15" customHeight="1" x14ac:dyDescent="0.25"/>
    <row r="61922" ht="15" customHeight="1" x14ac:dyDescent="0.25"/>
    <row r="61923" ht="15" customHeight="1" x14ac:dyDescent="0.25"/>
    <row r="61924" ht="15" customHeight="1" x14ac:dyDescent="0.25"/>
    <row r="61925" ht="15" customHeight="1" x14ac:dyDescent="0.25"/>
    <row r="61926" ht="15" customHeight="1" x14ac:dyDescent="0.25"/>
    <row r="61927" ht="15" customHeight="1" x14ac:dyDescent="0.25"/>
    <row r="61928" ht="15" customHeight="1" x14ac:dyDescent="0.25"/>
    <row r="61929" ht="15" customHeight="1" x14ac:dyDescent="0.25"/>
    <row r="61930" ht="15" customHeight="1" x14ac:dyDescent="0.25"/>
    <row r="61931" ht="15" customHeight="1" x14ac:dyDescent="0.25"/>
    <row r="61932" ht="15" customHeight="1" x14ac:dyDescent="0.25"/>
    <row r="61933" ht="15" customHeight="1" x14ac:dyDescent="0.25"/>
    <row r="61934" ht="15" customHeight="1" x14ac:dyDescent="0.25"/>
    <row r="61935" ht="15" customHeight="1" x14ac:dyDescent="0.25"/>
    <row r="61936" ht="15" customHeight="1" x14ac:dyDescent="0.25"/>
    <row r="61937" ht="15" customHeight="1" x14ac:dyDescent="0.25"/>
    <row r="61938" ht="15" customHeight="1" x14ac:dyDescent="0.25"/>
    <row r="61939" ht="15" customHeight="1" x14ac:dyDescent="0.25"/>
    <row r="61940" ht="15" customHeight="1" x14ac:dyDescent="0.25"/>
    <row r="61941" ht="15" customHeight="1" x14ac:dyDescent="0.25"/>
    <row r="61942" ht="15" customHeight="1" x14ac:dyDescent="0.25"/>
    <row r="61943" ht="15" customHeight="1" x14ac:dyDescent="0.25"/>
    <row r="61944" ht="15" customHeight="1" x14ac:dyDescent="0.25"/>
    <row r="61945" ht="15" customHeight="1" x14ac:dyDescent="0.25"/>
    <row r="61946" ht="15" customHeight="1" x14ac:dyDescent="0.25"/>
    <row r="61947" ht="15" customHeight="1" x14ac:dyDescent="0.25"/>
    <row r="61948" ht="15" customHeight="1" x14ac:dyDescent="0.25"/>
    <row r="61949" ht="15" customHeight="1" x14ac:dyDescent="0.25"/>
    <row r="61950" ht="15" customHeight="1" x14ac:dyDescent="0.25"/>
    <row r="61951" ht="15" customHeight="1" x14ac:dyDescent="0.25"/>
    <row r="61952" ht="15" customHeight="1" x14ac:dyDescent="0.25"/>
    <row r="61953" ht="15" customHeight="1" x14ac:dyDescent="0.25"/>
    <row r="61954" ht="15" customHeight="1" x14ac:dyDescent="0.25"/>
    <row r="61955" ht="15" customHeight="1" x14ac:dyDescent="0.25"/>
    <row r="61956" ht="15" customHeight="1" x14ac:dyDescent="0.25"/>
    <row r="61957" ht="15" customHeight="1" x14ac:dyDescent="0.25"/>
    <row r="61958" ht="15" customHeight="1" x14ac:dyDescent="0.25"/>
    <row r="61959" ht="15" customHeight="1" x14ac:dyDescent="0.25"/>
    <row r="61960" ht="15" customHeight="1" x14ac:dyDescent="0.25"/>
    <row r="61961" ht="15" customHeight="1" x14ac:dyDescent="0.25"/>
    <row r="61962" ht="15" customHeight="1" x14ac:dyDescent="0.25"/>
    <row r="61963" ht="15" customHeight="1" x14ac:dyDescent="0.25"/>
    <row r="61964" ht="15" customHeight="1" x14ac:dyDescent="0.25"/>
    <row r="61965" ht="15" customHeight="1" x14ac:dyDescent="0.25"/>
    <row r="61966" ht="15" customHeight="1" x14ac:dyDescent="0.25"/>
    <row r="61967" ht="15" customHeight="1" x14ac:dyDescent="0.25"/>
    <row r="61968" ht="15" customHeight="1" x14ac:dyDescent="0.25"/>
    <row r="61969" ht="15" customHeight="1" x14ac:dyDescent="0.25"/>
    <row r="61970" ht="15" customHeight="1" x14ac:dyDescent="0.25"/>
    <row r="61971" ht="15" customHeight="1" x14ac:dyDescent="0.25"/>
    <row r="61972" ht="15" customHeight="1" x14ac:dyDescent="0.25"/>
    <row r="61973" ht="15" customHeight="1" x14ac:dyDescent="0.25"/>
    <row r="61974" ht="15" customHeight="1" x14ac:dyDescent="0.25"/>
    <row r="61975" ht="15" customHeight="1" x14ac:dyDescent="0.25"/>
    <row r="61976" ht="15" customHeight="1" x14ac:dyDescent="0.25"/>
    <row r="61977" ht="15" customHeight="1" x14ac:dyDescent="0.25"/>
    <row r="61978" ht="15" customHeight="1" x14ac:dyDescent="0.25"/>
    <row r="61979" ht="15" customHeight="1" x14ac:dyDescent="0.25"/>
    <row r="61980" ht="15" customHeight="1" x14ac:dyDescent="0.25"/>
    <row r="61981" ht="15" customHeight="1" x14ac:dyDescent="0.25"/>
    <row r="61982" ht="15" customHeight="1" x14ac:dyDescent="0.25"/>
    <row r="61983" ht="15" customHeight="1" x14ac:dyDescent="0.25"/>
    <row r="61984" ht="15" customHeight="1" x14ac:dyDescent="0.25"/>
    <row r="61985" ht="15" customHeight="1" x14ac:dyDescent="0.25"/>
    <row r="61986" ht="15" customHeight="1" x14ac:dyDescent="0.25"/>
    <row r="61987" ht="15" customHeight="1" x14ac:dyDescent="0.25"/>
    <row r="61988" ht="15" customHeight="1" x14ac:dyDescent="0.25"/>
    <row r="61989" ht="15" customHeight="1" x14ac:dyDescent="0.25"/>
    <row r="61990" ht="15" customHeight="1" x14ac:dyDescent="0.25"/>
    <row r="61991" ht="15" customHeight="1" x14ac:dyDescent="0.25"/>
    <row r="61992" ht="15" customHeight="1" x14ac:dyDescent="0.25"/>
    <row r="61993" ht="15" customHeight="1" x14ac:dyDescent="0.25"/>
    <row r="61994" ht="15" customHeight="1" x14ac:dyDescent="0.25"/>
    <row r="61995" ht="15" customHeight="1" x14ac:dyDescent="0.25"/>
    <row r="61996" ht="15" customHeight="1" x14ac:dyDescent="0.25"/>
    <row r="61997" ht="15" customHeight="1" x14ac:dyDescent="0.25"/>
    <row r="61998" ht="15" customHeight="1" x14ac:dyDescent="0.25"/>
    <row r="61999" ht="15" customHeight="1" x14ac:dyDescent="0.25"/>
    <row r="62000" ht="15" customHeight="1" x14ac:dyDescent="0.25"/>
    <row r="62001" ht="15" customHeight="1" x14ac:dyDescent="0.25"/>
    <row r="62002" ht="15" customHeight="1" x14ac:dyDescent="0.25"/>
    <row r="62003" ht="15" customHeight="1" x14ac:dyDescent="0.25"/>
    <row r="62004" ht="15" customHeight="1" x14ac:dyDescent="0.25"/>
    <row r="62005" ht="15" customHeight="1" x14ac:dyDescent="0.25"/>
    <row r="62006" ht="15" customHeight="1" x14ac:dyDescent="0.25"/>
    <row r="62007" ht="15" customHeight="1" x14ac:dyDescent="0.25"/>
    <row r="62008" ht="15" customHeight="1" x14ac:dyDescent="0.25"/>
    <row r="62009" ht="15" customHeight="1" x14ac:dyDescent="0.25"/>
    <row r="62010" ht="15" customHeight="1" x14ac:dyDescent="0.25"/>
    <row r="62011" ht="15" customHeight="1" x14ac:dyDescent="0.25"/>
    <row r="62012" ht="15" customHeight="1" x14ac:dyDescent="0.25"/>
    <row r="62013" ht="15" customHeight="1" x14ac:dyDescent="0.25"/>
    <row r="62014" ht="15" customHeight="1" x14ac:dyDescent="0.25"/>
    <row r="62015" ht="15" customHeight="1" x14ac:dyDescent="0.25"/>
    <row r="62016" ht="15" customHeight="1" x14ac:dyDescent="0.25"/>
    <row r="62017" ht="15" customHeight="1" x14ac:dyDescent="0.25"/>
    <row r="62018" ht="15" customHeight="1" x14ac:dyDescent="0.25"/>
    <row r="62019" ht="15" customHeight="1" x14ac:dyDescent="0.25"/>
    <row r="62020" ht="15" customHeight="1" x14ac:dyDescent="0.25"/>
    <row r="62021" ht="15" customHeight="1" x14ac:dyDescent="0.25"/>
    <row r="62022" ht="15" customHeight="1" x14ac:dyDescent="0.25"/>
    <row r="62023" ht="15" customHeight="1" x14ac:dyDescent="0.25"/>
    <row r="62024" ht="15" customHeight="1" x14ac:dyDescent="0.25"/>
    <row r="62025" ht="15" customHeight="1" x14ac:dyDescent="0.25"/>
    <row r="62026" ht="15" customHeight="1" x14ac:dyDescent="0.25"/>
    <row r="62027" ht="15" customHeight="1" x14ac:dyDescent="0.25"/>
    <row r="62028" ht="15" customHeight="1" x14ac:dyDescent="0.25"/>
    <row r="62029" ht="15" customHeight="1" x14ac:dyDescent="0.25"/>
    <row r="62030" ht="15" customHeight="1" x14ac:dyDescent="0.25"/>
    <row r="62031" ht="15" customHeight="1" x14ac:dyDescent="0.25"/>
    <row r="62032" ht="15" customHeight="1" x14ac:dyDescent="0.25"/>
    <row r="62033" ht="15" customHeight="1" x14ac:dyDescent="0.25"/>
    <row r="62034" ht="15" customHeight="1" x14ac:dyDescent="0.25"/>
    <row r="62035" ht="15" customHeight="1" x14ac:dyDescent="0.25"/>
    <row r="62036" ht="15" customHeight="1" x14ac:dyDescent="0.25"/>
    <row r="62037" ht="15" customHeight="1" x14ac:dyDescent="0.25"/>
    <row r="62038" ht="15" customHeight="1" x14ac:dyDescent="0.25"/>
    <row r="62039" ht="15" customHeight="1" x14ac:dyDescent="0.25"/>
    <row r="62040" ht="15" customHeight="1" x14ac:dyDescent="0.25"/>
    <row r="62041" ht="15" customHeight="1" x14ac:dyDescent="0.25"/>
    <row r="62042" ht="15" customHeight="1" x14ac:dyDescent="0.25"/>
    <row r="62043" ht="15" customHeight="1" x14ac:dyDescent="0.25"/>
    <row r="62044" ht="15" customHeight="1" x14ac:dyDescent="0.25"/>
    <row r="62045" ht="15" customHeight="1" x14ac:dyDescent="0.25"/>
    <row r="62046" ht="15" customHeight="1" x14ac:dyDescent="0.25"/>
    <row r="62047" ht="15" customHeight="1" x14ac:dyDescent="0.25"/>
    <row r="62048" ht="15" customHeight="1" x14ac:dyDescent="0.25"/>
    <row r="62049" ht="15" customHeight="1" x14ac:dyDescent="0.25"/>
    <row r="62050" ht="15" customHeight="1" x14ac:dyDescent="0.25"/>
    <row r="62051" ht="15" customHeight="1" x14ac:dyDescent="0.25"/>
    <row r="62052" ht="15" customHeight="1" x14ac:dyDescent="0.25"/>
    <row r="62053" ht="15" customHeight="1" x14ac:dyDescent="0.25"/>
    <row r="62054" ht="15" customHeight="1" x14ac:dyDescent="0.25"/>
    <row r="62055" ht="15" customHeight="1" x14ac:dyDescent="0.25"/>
    <row r="62056" ht="15" customHeight="1" x14ac:dyDescent="0.25"/>
    <row r="62057" ht="15" customHeight="1" x14ac:dyDescent="0.25"/>
    <row r="62058" ht="15" customHeight="1" x14ac:dyDescent="0.25"/>
    <row r="62059" ht="15" customHeight="1" x14ac:dyDescent="0.25"/>
    <row r="62060" ht="15" customHeight="1" x14ac:dyDescent="0.25"/>
    <row r="62061" ht="15" customHeight="1" x14ac:dyDescent="0.25"/>
    <row r="62062" ht="15" customHeight="1" x14ac:dyDescent="0.25"/>
    <row r="62063" ht="15" customHeight="1" x14ac:dyDescent="0.25"/>
    <row r="62064" ht="15" customHeight="1" x14ac:dyDescent="0.25"/>
    <row r="62065" ht="15" customHeight="1" x14ac:dyDescent="0.25"/>
    <row r="62066" ht="15" customHeight="1" x14ac:dyDescent="0.25"/>
    <row r="62067" ht="15" customHeight="1" x14ac:dyDescent="0.25"/>
    <row r="62068" ht="15" customHeight="1" x14ac:dyDescent="0.25"/>
    <row r="62069" ht="15" customHeight="1" x14ac:dyDescent="0.25"/>
    <row r="62070" ht="15" customHeight="1" x14ac:dyDescent="0.25"/>
    <row r="62071" ht="15" customHeight="1" x14ac:dyDescent="0.25"/>
    <row r="62072" ht="15" customHeight="1" x14ac:dyDescent="0.25"/>
    <row r="62073" ht="15" customHeight="1" x14ac:dyDescent="0.25"/>
    <row r="62074" ht="15" customHeight="1" x14ac:dyDescent="0.25"/>
    <row r="62075" ht="15" customHeight="1" x14ac:dyDescent="0.25"/>
    <row r="62076" ht="15" customHeight="1" x14ac:dyDescent="0.25"/>
    <row r="62077" ht="15" customHeight="1" x14ac:dyDescent="0.25"/>
    <row r="62078" ht="15" customHeight="1" x14ac:dyDescent="0.25"/>
    <row r="62079" ht="15" customHeight="1" x14ac:dyDescent="0.25"/>
    <row r="62080" ht="15" customHeight="1" x14ac:dyDescent="0.25"/>
    <row r="62081" ht="15" customHeight="1" x14ac:dyDescent="0.25"/>
    <row r="62082" ht="15" customHeight="1" x14ac:dyDescent="0.25"/>
    <row r="62083" ht="15" customHeight="1" x14ac:dyDescent="0.25"/>
    <row r="62084" ht="15" customHeight="1" x14ac:dyDescent="0.25"/>
    <row r="62085" ht="15" customHeight="1" x14ac:dyDescent="0.25"/>
    <row r="62086" ht="15" customHeight="1" x14ac:dyDescent="0.25"/>
    <row r="62087" ht="15" customHeight="1" x14ac:dyDescent="0.25"/>
    <row r="62088" ht="15" customHeight="1" x14ac:dyDescent="0.25"/>
    <row r="62089" ht="15" customHeight="1" x14ac:dyDescent="0.25"/>
    <row r="62090" ht="15" customHeight="1" x14ac:dyDescent="0.25"/>
    <row r="62091" ht="15" customHeight="1" x14ac:dyDescent="0.25"/>
    <row r="62092" ht="15" customHeight="1" x14ac:dyDescent="0.25"/>
    <row r="62093" ht="15" customHeight="1" x14ac:dyDescent="0.25"/>
    <row r="62094" ht="15" customHeight="1" x14ac:dyDescent="0.25"/>
    <row r="62095" ht="15" customHeight="1" x14ac:dyDescent="0.25"/>
    <row r="62096" ht="15" customHeight="1" x14ac:dyDescent="0.25"/>
    <row r="62097" ht="15" customHeight="1" x14ac:dyDescent="0.25"/>
    <row r="62098" ht="15" customHeight="1" x14ac:dyDescent="0.25"/>
    <row r="62099" ht="15" customHeight="1" x14ac:dyDescent="0.25"/>
    <row r="62100" ht="15" customHeight="1" x14ac:dyDescent="0.25"/>
    <row r="62101" ht="15" customHeight="1" x14ac:dyDescent="0.25"/>
    <row r="62102" ht="15" customHeight="1" x14ac:dyDescent="0.25"/>
    <row r="62103" ht="15" customHeight="1" x14ac:dyDescent="0.25"/>
    <row r="62104" ht="15" customHeight="1" x14ac:dyDescent="0.25"/>
    <row r="62105" ht="15" customHeight="1" x14ac:dyDescent="0.25"/>
    <row r="62106" ht="15" customHeight="1" x14ac:dyDescent="0.25"/>
    <row r="62107" ht="15" customHeight="1" x14ac:dyDescent="0.25"/>
    <row r="62108" ht="15" customHeight="1" x14ac:dyDescent="0.25"/>
    <row r="62109" ht="15" customHeight="1" x14ac:dyDescent="0.25"/>
    <row r="62110" ht="15" customHeight="1" x14ac:dyDescent="0.25"/>
    <row r="62111" ht="15" customHeight="1" x14ac:dyDescent="0.25"/>
    <row r="62112" ht="15" customHeight="1" x14ac:dyDescent="0.25"/>
    <row r="62113" ht="15" customHeight="1" x14ac:dyDescent="0.25"/>
    <row r="62114" ht="15" customHeight="1" x14ac:dyDescent="0.25"/>
    <row r="62115" ht="15" customHeight="1" x14ac:dyDescent="0.25"/>
    <row r="62116" ht="15" customHeight="1" x14ac:dyDescent="0.25"/>
    <row r="62117" ht="15" customHeight="1" x14ac:dyDescent="0.25"/>
    <row r="62118" ht="15" customHeight="1" x14ac:dyDescent="0.25"/>
    <row r="62119" ht="15" customHeight="1" x14ac:dyDescent="0.25"/>
    <row r="62120" ht="15" customHeight="1" x14ac:dyDescent="0.25"/>
    <row r="62121" ht="15" customHeight="1" x14ac:dyDescent="0.25"/>
    <row r="62122" ht="15" customHeight="1" x14ac:dyDescent="0.25"/>
    <row r="62123" ht="15" customHeight="1" x14ac:dyDescent="0.25"/>
    <row r="62124" ht="15" customHeight="1" x14ac:dyDescent="0.25"/>
    <row r="62125" ht="15" customHeight="1" x14ac:dyDescent="0.25"/>
    <row r="62126" ht="15" customHeight="1" x14ac:dyDescent="0.25"/>
    <row r="62127" ht="15" customHeight="1" x14ac:dyDescent="0.25"/>
    <row r="62128" ht="15" customHeight="1" x14ac:dyDescent="0.25"/>
    <row r="62129" ht="15" customHeight="1" x14ac:dyDescent="0.25"/>
    <row r="62130" ht="15" customHeight="1" x14ac:dyDescent="0.25"/>
    <row r="62131" ht="15" customHeight="1" x14ac:dyDescent="0.25"/>
    <row r="62132" ht="15" customHeight="1" x14ac:dyDescent="0.25"/>
    <row r="62133" ht="15" customHeight="1" x14ac:dyDescent="0.25"/>
    <row r="62134" ht="15" customHeight="1" x14ac:dyDescent="0.25"/>
    <row r="62135" ht="15" customHeight="1" x14ac:dyDescent="0.25"/>
    <row r="62136" ht="15" customHeight="1" x14ac:dyDescent="0.25"/>
    <row r="62137" ht="15" customHeight="1" x14ac:dyDescent="0.25"/>
    <row r="62138" ht="15" customHeight="1" x14ac:dyDescent="0.25"/>
    <row r="62139" ht="15" customHeight="1" x14ac:dyDescent="0.25"/>
    <row r="62140" ht="15" customHeight="1" x14ac:dyDescent="0.25"/>
    <row r="62141" ht="15" customHeight="1" x14ac:dyDescent="0.25"/>
    <row r="62142" ht="15" customHeight="1" x14ac:dyDescent="0.25"/>
    <row r="62143" ht="15" customHeight="1" x14ac:dyDescent="0.25"/>
    <row r="62144" ht="15" customHeight="1" x14ac:dyDescent="0.25"/>
    <row r="62145" ht="15" customHeight="1" x14ac:dyDescent="0.25"/>
    <row r="62146" ht="15" customHeight="1" x14ac:dyDescent="0.25"/>
    <row r="62147" ht="15" customHeight="1" x14ac:dyDescent="0.25"/>
    <row r="62148" ht="15" customHeight="1" x14ac:dyDescent="0.25"/>
    <row r="62149" ht="15" customHeight="1" x14ac:dyDescent="0.25"/>
    <row r="62150" ht="15" customHeight="1" x14ac:dyDescent="0.25"/>
    <row r="62151" ht="15" customHeight="1" x14ac:dyDescent="0.25"/>
    <row r="62152" ht="15" customHeight="1" x14ac:dyDescent="0.25"/>
    <row r="62153" ht="15" customHeight="1" x14ac:dyDescent="0.25"/>
    <row r="62154" ht="15" customHeight="1" x14ac:dyDescent="0.25"/>
    <row r="62155" ht="15" customHeight="1" x14ac:dyDescent="0.25"/>
    <row r="62156" ht="15" customHeight="1" x14ac:dyDescent="0.25"/>
    <row r="62157" ht="15" customHeight="1" x14ac:dyDescent="0.25"/>
    <row r="62158" ht="15" customHeight="1" x14ac:dyDescent="0.25"/>
    <row r="62159" ht="15" customHeight="1" x14ac:dyDescent="0.25"/>
    <row r="62160" ht="15" customHeight="1" x14ac:dyDescent="0.25"/>
    <row r="62161" ht="15" customHeight="1" x14ac:dyDescent="0.25"/>
    <row r="62162" ht="15" customHeight="1" x14ac:dyDescent="0.25"/>
    <row r="62163" ht="15" customHeight="1" x14ac:dyDescent="0.25"/>
    <row r="62164" ht="15" customHeight="1" x14ac:dyDescent="0.25"/>
    <row r="62165" ht="15" customHeight="1" x14ac:dyDescent="0.25"/>
    <row r="62166" ht="15" customHeight="1" x14ac:dyDescent="0.25"/>
    <row r="62167" ht="15" customHeight="1" x14ac:dyDescent="0.25"/>
    <row r="62168" ht="15" customHeight="1" x14ac:dyDescent="0.25"/>
    <row r="62169" ht="15" customHeight="1" x14ac:dyDescent="0.25"/>
    <row r="62170" ht="15" customHeight="1" x14ac:dyDescent="0.25"/>
    <row r="62171" ht="15" customHeight="1" x14ac:dyDescent="0.25"/>
    <row r="62172" ht="15" customHeight="1" x14ac:dyDescent="0.25"/>
    <row r="62173" ht="15" customHeight="1" x14ac:dyDescent="0.25"/>
    <row r="62174" ht="15" customHeight="1" x14ac:dyDescent="0.25"/>
    <row r="62175" ht="15" customHeight="1" x14ac:dyDescent="0.25"/>
    <row r="62176" ht="15" customHeight="1" x14ac:dyDescent="0.25"/>
    <row r="62177" ht="15" customHeight="1" x14ac:dyDescent="0.25"/>
    <row r="62178" ht="15" customHeight="1" x14ac:dyDescent="0.25"/>
    <row r="62179" ht="15" customHeight="1" x14ac:dyDescent="0.25"/>
    <row r="62180" ht="15" customHeight="1" x14ac:dyDescent="0.25"/>
    <row r="62181" ht="15" customHeight="1" x14ac:dyDescent="0.25"/>
    <row r="62182" ht="15" customHeight="1" x14ac:dyDescent="0.25"/>
    <row r="62183" ht="15" customHeight="1" x14ac:dyDescent="0.25"/>
    <row r="62184" ht="15" customHeight="1" x14ac:dyDescent="0.25"/>
    <row r="62185" ht="15" customHeight="1" x14ac:dyDescent="0.25"/>
    <row r="62186" ht="15" customHeight="1" x14ac:dyDescent="0.25"/>
    <row r="62187" ht="15" customHeight="1" x14ac:dyDescent="0.25"/>
    <row r="62188" ht="15" customHeight="1" x14ac:dyDescent="0.25"/>
    <row r="62189" ht="15" customHeight="1" x14ac:dyDescent="0.25"/>
    <row r="62190" ht="15" customHeight="1" x14ac:dyDescent="0.25"/>
    <row r="62191" ht="15" customHeight="1" x14ac:dyDescent="0.25"/>
    <row r="62192" ht="15" customHeight="1" x14ac:dyDescent="0.25"/>
    <row r="62193" ht="15" customHeight="1" x14ac:dyDescent="0.25"/>
    <row r="62194" ht="15" customHeight="1" x14ac:dyDescent="0.25"/>
    <row r="62195" ht="15" customHeight="1" x14ac:dyDescent="0.25"/>
    <row r="62196" ht="15" customHeight="1" x14ac:dyDescent="0.25"/>
    <row r="62197" ht="15" customHeight="1" x14ac:dyDescent="0.25"/>
    <row r="62198" ht="15" customHeight="1" x14ac:dyDescent="0.25"/>
    <row r="62199" ht="15" customHeight="1" x14ac:dyDescent="0.25"/>
    <row r="62200" ht="15" customHeight="1" x14ac:dyDescent="0.25"/>
    <row r="62201" ht="15" customHeight="1" x14ac:dyDescent="0.25"/>
    <row r="62202" ht="15" customHeight="1" x14ac:dyDescent="0.25"/>
    <row r="62203" ht="15" customHeight="1" x14ac:dyDescent="0.25"/>
    <row r="62204" ht="15" customHeight="1" x14ac:dyDescent="0.25"/>
    <row r="62205" ht="15" customHeight="1" x14ac:dyDescent="0.25"/>
    <row r="62206" ht="15" customHeight="1" x14ac:dyDescent="0.25"/>
    <row r="62207" ht="15" customHeight="1" x14ac:dyDescent="0.25"/>
    <row r="62208" ht="15" customHeight="1" x14ac:dyDescent="0.25"/>
    <row r="62209" ht="15" customHeight="1" x14ac:dyDescent="0.25"/>
    <row r="62210" ht="15" customHeight="1" x14ac:dyDescent="0.25"/>
    <row r="62211" ht="15" customHeight="1" x14ac:dyDescent="0.25"/>
    <row r="62212" ht="15" customHeight="1" x14ac:dyDescent="0.25"/>
    <row r="62213" ht="15" customHeight="1" x14ac:dyDescent="0.25"/>
    <row r="62214" ht="15" customHeight="1" x14ac:dyDescent="0.25"/>
    <row r="62215" ht="15" customHeight="1" x14ac:dyDescent="0.25"/>
    <row r="62216" ht="15" customHeight="1" x14ac:dyDescent="0.25"/>
    <row r="62217" ht="15" customHeight="1" x14ac:dyDescent="0.25"/>
    <row r="62218" ht="15" customHeight="1" x14ac:dyDescent="0.25"/>
    <row r="62219" ht="15" customHeight="1" x14ac:dyDescent="0.25"/>
    <row r="62220" ht="15" customHeight="1" x14ac:dyDescent="0.25"/>
    <row r="62221" ht="15" customHeight="1" x14ac:dyDescent="0.25"/>
    <row r="62222" ht="15" customHeight="1" x14ac:dyDescent="0.25"/>
    <row r="62223" ht="15" customHeight="1" x14ac:dyDescent="0.25"/>
    <row r="62224" ht="15" customHeight="1" x14ac:dyDescent="0.25"/>
    <row r="62225" ht="15" customHeight="1" x14ac:dyDescent="0.25"/>
    <row r="62226" ht="15" customHeight="1" x14ac:dyDescent="0.25"/>
    <row r="62227" ht="15" customHeight="1" x14ac:dyDescent="0.25"/>
    <row r="62228" ht="15" customHeight="1" x14ac:dyDescent="0.25"/>
    <row r="62229" ht="15" customHeight="1" x14ac:dyDescent="0.25"/>
    <row r="62230" ht="15" customHeight="1" x14ac:dyDescent="0.25"/>
    <row r="62231" ht="15" customHeight="1" x14ac:dyDescent="0.25"/>
    <row r="62232" ht="15" customHeight="1" x14ac:dyDescent="0.25"/>
    <row r="62233" ht="15" customHeight="1" x14ac:dyDescent="0.25"/>
    <row r="62234" ht="15" customHeight="1" x14ac:dyDescent="0.25"/>
    <row r="62235" ht="15" customHeight="1" x14ac:dyDescent="0.25"/>
    <row r="62236" ht="15" customHeight="1" x14ac:dyDescent="0.25"/>
    <row r="62237" ht="15" customHeight="1" x14ac:dyDescent="0.25"/>
    <row r="62238" ht="15" customHeight="1" x14ac:dyDescent="0.25"/>
    <row r="62239" ht="15" customHeight="1" x14ac:dyDescent="0.25"/>
    <row r="62240" ht="15" customHeight="1" x14ac:dyDescent="0.25"/>
    <row r="62241" ht="15" customHeight="1" x14ac:dyDescent="0.25"/>
    <row r="62242" ht="15" customHeight="1" x14ac:dyDescent="0.25"/>
    <row r="62243" ht="15" customHeight="1" x14ac:dyDescent="0.25"/>
    <row r="62244" ht="15" customHeight="1" x14ac:dyDescent="0.25"/>
    <row r="62245" ht="15" customHeight="1" x14ac:dyDescent="0.25"/>
    <row r="62246" ht="15" customHeight="1" x14ac:dyDescent="0.25"/>
    <row r="62247" ht="15" customHeight="1" x14ac:dyDescent="0.25"/>
    <row r="62248" ht="15" customHeight="1" x14ac:dyDescent="0.25"/>
    <row r="62249" ht="15" customHeight="1" x14ac:dyDescent="0.25"/>
    <row r="62250" ht="15" customHeight="1" x14ac:dyDescent="0.25"/>
    <row r="62251" ht="15" customHeight="1" x14ac:dyDescent="0.25"/>
    <row r="62252" ht="15" customHeight="1" x14ac:dyDescent="0.25"/>
    <row r="62253" ht="15" customHeight="1" x14ac:dyDescent="0.25"/>
    <row r="62254" ht="15" customHeight="1" x14ac:dyDescent="0.25"/>
    <row r="62255" ht="15" customHeight="1" x14ac:dyDescent="0.25"/>
    <row r="62256" ht="15" customHeight="1" x14ac:dyDescent="0.25"/>
    <row r="62257" ht="15" customHeight="1" x14ac:dyDescent="0.25"/>
    <row r="62258" ht="15" customHeight="1" x14ac:dyDescent="0.25"/>
    <row r="62259" ht="15" customHeight="1" x14ac:dyDescent="0.25"/>
    <row r="62260" ht="15" customHeight="1" x14ac:dyDescent="0.25"/>
    <row r="62261" ht="15" customHeight="1" x14ac:dyDescent="0.25"/>
    <row r="62262" ht="15" customHeight="1" x14ac:dyDescent="0.25"/>
    <row r="62263" ht="15" customHeight="1" x14ac:dyDescent="0.25"/>
    <row r="62264" ht="15" customHeight="1" x14ac:dyDescent="0.25"/>
    <row r="62265" ht="15" customHeight="1" x14ac:dyDescent="0.25"/>
    <row r="62266" ht="15" customHeight="1" x14ac:dyDescent="0.25"/>
    <row r="62267" ht="15" customHeight="1" x14ac:dyDescent="0.25"/>
    <row r="62268" ht="15" customHeight="1" x14ac:dyDescent="0.25"/>
    <row r="62269" ht="15" customHeight="1" x14ac:dyDescent="0.25"/>
    <row r="62270" ht="15" customHeight="1" x14ac:dyDescent="0.25"/>
    <row r="62271" ht="15" customHeight="1" x14ac:dyDescent="0.25"/>
    <row r="62272" ht="15" customHeight="1" x14ac:dyDescent="0.25"/>
    <row r="62273" ht="15" customHeight="1" x14ac:dyDescent="0.25"/>
    <row r="62274" ht="15" customHeight="1" x14ac:dyDescent="0.25"/>
    <row r="62275" ht="15" customHeight="1" x14ac:dyDescent="0.25"/>
    <row r="62276" ht="15" customHeight="1" x14ac:dyDescent="0.25"/>
    <row r="62277" ht="15" customHeight="1" x14ac:dyDescent="0.25"/>
    <row r="62278" ht="15" customHeight="1" x14ac:dyDescent="0.25"/>
    <row r="62279" ht="15" customHeight="1" x14ac:dyDescent="0.25"/>
    <row r="62280" ht="15" customHeight="1" x14ac:dyDescent="0.25"/>
    <row r="62281" ht="15" customHeight="1" x14ac:dyDescent="0.25"/>
    <row r="62282" ht="15" customHeight="1" x14ac:dyDescent="0.25"/>
    <row r="62283" ht="15" customHeight="1" x14ac:dyDescent="0.25"/>
    <row r="62284" ht="15" customHeight="1" x14ac:dyDescent="0.25"/>
    <row r="62285" ht="15" customHeight="1" x14ac:dyDescent="0.25"/>
    <row r="62286" ht="15" customHeight="1" x14ac:dyDescent="0.25"/>
    <row r="62287" ht="15" customHeight="1" x14ac:dyDescent="0.25"/>
    <row r="62288" ht="15" customHeight="1" x14ac:dyDescent="0.25"/>
    <row r="62289" ht="15" customHeight="1" x14ac:dyDescent="0.25"/>
    <row r="62290" ht="15" customHeight="1" x14ac:dyDescent="0.25"/>
    <row r="62291" ht="15" customHeight="1" x14ac:dyDescent="0.25"/>
    <row r="62292" ht="15" customHeight="1" x14ac:dyDescent="0.25"/>
    <row r="62293" ht="15" customHeight="1" x14ac:dyDescent="0.25"/>
    <row r="62294" ht="15" customHeight="1" x14ac:dyDescent="0.25"/>
    <row r="62295" ht="15" customHeight="1" x14ac:dyDescent="0.25"/>
    <row r="62296" ht="15" customHeight="1" x14ac:dyDescent="0.25"/>
    <row r="62297" ht="15" customHeight="1" x14ac:dyDescent="0.25"/>
    <row r="62298" ht="15" customHeight="1" x14ac:dyDescent="0.25"/>
    <row r="62299" ht="15" customHeight="1" x14ac:dyDescent="0.25"/>
    <row r="62300" ht="15" customHeight="1" x14ac:dyDescent="0.25"/>
    <row r="62301" ht="15" customHeight="1" x14ac:dyDescent="0.25"/>
    <row r="62302" ht="15" customHeight="1" x14ac:dyDescent="0.25"/>
    <row r="62303" ht="15" customHeight="1" x14ac:dyDescent="0.25"/>
    <row r="62304" ht="15" customHeight="1" x14ac:dyDescent="0.25"/>
    <row r="62305" ht="15" customHeight="1" x14ac:dyDescent="0.25"/>
    <row r="62306" ht="15" customHeight="1" x14ac:dyDescent="0.25"/>
    <row r="62307" ht="15" customHeight="1" x14ac:dyDescent="0.25"/>
    <row r="62308" ht="15" customHeight="1" x14ac:dyDescent="0.25"/>
    <row r="62309" ht="15" customHeight="1" x14ac:dyDescent="0.25"/>
    <row r="62310" ht="15" customHeight="1" x14ac:dyDescent="0.25"/>
    <row r="62311" ht="15" customHeight="1" x14ac:dyDescent="0.25"/>
    <row r="62312" ht="15" customHeight="1" x14ac:dyDescent="0.25"/>
    <row r="62313" ht="15" customHeight="1" x14ac:dyDescent="0.25"/>
    <row r="62314" ht="15" customHeight="1" x14ac:dyDescent="0.25"/>
    <row r="62315" ht="15" customHeight="1" x14ac:dyDescent="0.25"/>
    <row r="62316" ht="15" customHeight="1" x14ac:dyDescent="0.25"/>
    <row r="62317" ht="15" customHeight="1" x14ac:dyDescent="0.25"/>
    <row r="62318" ht="15" customHeight="1" x14ac:dyDescent="0.25"/>
    <row r="62319" ht="15" customHeight="1" x14ac:dyDescent="0.25"/>
    <row r="62320" ht="15" customHeight="1" x14ac:dyDescent="0.25"/>
    <row r="62321" ht="15" customHeight="1" x14ac:dyDescent="0.25"/>
    <row r="62322" ht="15" customHeight="1" x14ac:dyDescent="0.25"/>
    <row r="62323" ht="15" customHeight="1" x14ac:dyDescent="0.25"/>
    <row r="62324" ht="15" customHeight="1" x14ac:dyDescent="0.25"/>
    <row r="62325" ht="15" customHeight="1" x14ac:dyDescent="0.25"/>
    <row r="62326" ht="15" customHeight="1" x14ac:dyDescent="0.25"/>
    <row r="62327" ht="15" customHeight="1" x14ac:dyDescent="0.25"/>
    <row r="62328" ht="15" customHeight="1" x14ac:dyDescent="0.25"/>
    <row r="62329" ht="15" customHeight="1" x14ac:dyDescent="0.25"/>
    <row r="62330" ht="15" customHeight="1" x14ac:dyDescent="0.25"/>
    <row r="62331" ht="15" customHeight="1" x14ac:dyDescent="0.25"/>
    <row r="62332" ht="15" customHeight="1" x14ac:dyDescent="0.25"/>
    <row r="62333" ht="15" customHeight="1" x14ac:dyDescent="0.25"/>
    <row r="62334" ht="15" customHeight="1" x14ac:dyDescent="0.25"/>
    <row r="62335" ht="15" customHeight="1" x14ac:dyDescent="0.25"/>
    <row r="62336" ht="15" customHeight="1" x14ac:dyDescent="0.25"/>
    <row r="62337" ht="15" customHeight="1" x14ac:dyDescent="0.25"/>
    <row r="62338" ht="15" customHeight="1" x14ac:dyDescent="0.25"/>
    <row r="62339" ht="15" customHeight="1" x14ac:dyDescent="0.25"/>
    <row r="62340" ht="15" customHeight="1" x14ac:dyDescent="0.25"/>
    <row r="62341" ht="15" customHeight="1" x14ac:dyDescent="0.25"/>
    <row r="62342" ht="15" customHeight="1" x14ac:dyDescent="0.25"/>
    <row r="62343" ht="15" customHeight="1" x14ac:dyDescent="0.25"/>
    <row r="62344" ht="15" customHeight="1" x14ac:dyDescent="0.25"/>
    <row r="62345" ht="15" customHeight="1" x14ac:dyDescent="0.25"/>
    <row r="62346" ht="15" customHeight="1" x14ac:dyDescent="0.25"/>
    <row r="62347" ht="15" customHeight="1" x14ac:dyDescent="0.25"/>
    <row r="62348" ht="15" customHeight="1" x14ac:dyDescent="0.25"/>
    <row r="62349" ht="15" customHeight="1" x14ac:dyDescent="0.25"/>
    <row r="62350" ht="15" customHeight="1" x14ac:dyDescent="0.25"/>
    <row r="62351" ht="15" customHeight="1" x14ac:dyDescent="0.25"/>
    <row r="62352" ht="15" customHeight="1" x14ac:dyDescent="0.25"/>
    <row r="62353" ht="15" customHeight="1" x14ac:dyDescent="0.25"/>
    <row r="62354" ht="15" customHeight="1" x14ac:dyDescent="0.25"/>
    <row r="62355" ht="15" customHeight="1" x14ac:dyDescent="0.25"/>
    <row r="62356" ht="15" customHeight="1" x14ac:dyDescent="0.25"/>
    <row r="62357" ht="15" customHeight="1" x14ac:dyDescent="0.25"/>
    <row r="62358" ht="15" customHeight="1" x14ac:dyDescent="0.25"/>
    <row r="62359" ht="15" customHeight="1" x14ac:dyDescent="0.25"/>
    <row r="62360" ht="15" customHeight="1" x14ac:dyDescent="0.25"/>
    <row r="62361" ht="15" customHeight="1" x14ac:dyDescent="0.25"/>
    <row r="62362" ht="15" customHeight="1" x14ac:dyDescent="0.25"/>
    <row r="62363" ht="15" customHeight="1" x14ac:dyDescent="0.25"/>
    <row r="62364" ht="15" customHeight="1" x14ac:dyDescent="0.25"/>
    <row r="62365" ht="15" customHeight="1" x14ac:dyDescent="0.25"/>
    <row r="62366" ht="15" customHeight="1" x14ac:dyDescent="0.25"/>
    <row r="62367" ht="15" customHeight="1" x14ac:dyDescent="0.25"/>
    <row r="62368" ht="15" customHeight="1" x14ac:dyDescent="0.25"/>
    <row r="62369" ht="15" customHeight="1" x14ac:dyDescent="0.25"/>
    <row r="62370" ht="15" customHeight="1" x14ac:dyDescent="0.25"/>
    <row r="62371" ht="15" customHeight="1" x14ac:dyDescent="0.25"/>
    <row r="62372" ht="15" customHeight="1" x14ac:dyDescent="0.25"/>
    <row r="62373" ht="15" customHeight="1" x14ac:dyDescent="0.25"/>
    <row r="62374" ht="15" customHeight="1" x14ac:dyDescent="0.25"/>
    <row r="62375" ht="15" customHeight="1" x14ac:dyDescent="0.25"/>
    <row r="62376" ht="15" customHeight="1" x14ac:dyDescent="0.25"/>
    <row r="62377" ht="15" customHeight="1" x14ac:dyDescent="0.25"/>
    <row r="62378" ht="15" customHeight="1" x14ac:dyDescent="0.25"/>
    <row r="62379" ht="15" customHeight="1" x14ac:dyDescent="0.25"/>
    <row r="62380" ht="15" customHeight="1" x14ac:dyDescent="0.25"/>
    <row r="62381" ht="15" customHeight="1" x14ac:dyDescent="0.25"/>
    <row r="62382" ht="15" customHeight="1" x14ac:dyDescent="0.25"/>
    <row r="62383" ht="15" customHeight="1" x14ac:dyDescent="0.25"/>
    <row r="62384" ht="15" customHeight="1" x14ac:dyDescent="0.25"/>
    <row r="62385" ht="15" customHeight="1" x14ac:dyDescent="0.25"/>
    <row r="62386" ht="15" customHeight="1" x14ac:dyDescent="0.25"/>
    <row r="62387" ht="15" customHeight="1" x14ac:dyDescent="0.25"/>
    <row r="62388" ht="15" customHeight="1" x14ac:dyDescent="0.25"/>
    <row r="62389" ht="15" customHeight="1" x14ac:dyDescent="0.25"/>
    <row r="62390" ht="15" customHeight="1" x14ac:dyDescent="0.25"/>
    <row r="62391" ht="15" customHeight="1" x14ac:dyDescent="0.25"/>
    <row r="62392" ht="15" customHeight="1" x14ac:dyDescent="0.25"/>
    <row r="62393" ht="15" customHeight="1" x14ac:dyDescent="0.25"/>
    <row r="62394" ht="15" customHeight="1" x14ac:dyDescent="0.25"/>
    <row r="62395" ht="15" customHeight="1" x14ac:dyDescent="0.25"/>
    <row r="62396" ht="15" customHeight="1" x14ac:dyDescent="0.25"/>
    <row r="62397" ht="15" customHeight="1" x14ac:dyDescent="0.25"/>
    <row r="62398" ht="15" customHeight="1" x14ac:dyDescent="0.25"/>
    <row r="62399" ht="15" customHeight="1" x14ac:dyDescent="0.25"/>
    <row r="62400" ht="15" customHeight="1" x14ac:dyDescent="0.25"/>
    <row r="62401" ht="15" customHeight="1" x14ac:dyDescent="0.25"/>
    <row r="62402" ht="15" customHeight="1" x14ac:dyDescent="0.25"/>
    <row r="62403" ht="15" customHeight="1" x14ac:dyDescent="0.25"/>
    <row r="62404" ht="15" customHeight="1" x14ac:dyDescent="0.25"/>
    <row r="62405" ht="15" customHeight="1" x14ac:dyDescent="0.25"/>
    <row r="62406" ht="15" customHeight="1" x14ac:dyDescent="0.25"/>
    <row r="62407" ht="15" customHeight="1" x14ac:dyDescent="0.25"/>
    <row r="62408" ht="15" customHeight="1" x14ac:dyDescent="0.25"/>
    <row r="62409" ht="15" customHeight="1" x14ac:dyDescent="0.25"/>
    <row r="62410" ht="15" customHeight="1" x14ac:dyDescent="0.25"/>
    <row r="62411" ht="15" customHeight="1" x14ac:dyDescent="0.25"/>
    <row r="62412" ht="15" customHeight="1" x14ac:dyDescent="0.25"/>
    <row r="62413" ht="15" customHeight="1" x14ac:dyDescent="0.25"/>
    <row r="62414" ht="15" customHeight="1" x14ac:dyDescent="0.25"/>
    <row r="62415" ht="15" customHeight="1" x14ac:dyDescent="0.25"/>
    <row r="62416" ht="15" customHeight="1" x14ac:dyDescent="0.25"/>
    <row r="62417" ht="15" customHeight="1" x14ac:dyDescent="0.25"/>
    <row r="62418" ht="15" customHeight="1" x14ac:dyDescent="0.25"/>
    <row r="62419" ht="15" customHeight="1" x14ac:dyDescent="0.25"/>
    <row r="62420" ht="15" customHeight="1" x14ac:dyDescent="0.25"/>
    <row r="62421" ht="15" customHeight="1" x14ac:dyDescent="0.25"/>
    <row r="62422" ht="15" customHeight="1" x14ac:dyDescent="0.25"/>
    <row r="62423" ht="15" customHeight="1" x14ac:dyDescent="0.25"/>
    <row r="62424" ht="15" customHeight="1" x14ac:dyDescent="0.25"/>
    <row r="62425" ht="15" customHeight="1" x14ac:dyDescent="0.25"/>
    <row r="62426" ht="15" customHeight="1" x14ac:dyDescent="0.25"/>
    <row r="62427" ht="15" customHeight="1" x14ac:dyDescent="0.25"/>
    <row r="62428" ht="15" customHeight="1" x14ac:dyDescent="0.25"/>
    <row r="62429" ht="15" customHeight="1" x14ac:dyDescent="0.25"/>
    <row r="62430" ht="15" customHeight="1" x14ac:dyDescent="0.25"/>
    <row r="62431" ht="15" customHeight="1" x14ac:dyDescent="0.25"/>
    <row r="62432" ht="15" customHeight="1" x14ac:dyDescent="0.25"/>
    <row r="62433" ht="15" customHeight="1" x14ac:dyDescent="0.25"/>
    <row r="62434" ht="15" customHeight="1" x14ac:dyDescent="0.25"/>
    <row r="62435" ht="15" customHeight="1" x14ac:dyDescent="0.25"/>
    <row r="62436" ht="15" customHeight="1" x14ac:dyDescent="0.25"/>
    <row r="62437" ht="15" customHeight="1" x14ac:dyDescent="0.25"/>
    <row r="62438" ht="15" customHeight="1" x14ac:dyDescent="0.25"/>
    <row r="62439" ht="15" customHeight="1" x14ac:dyDescent="0.25"/>
    <row r="62440" ht="15" customHeight="1" x14ac:dyDescent="0.25"/>
    <row r="62441" ht="15" customHeight="1" x14ac:dyDescent="0.25"/>
    <row r="62442" ht="15" customHeight="1" x14ac:dyDescent="0.25"/>
    <row r="62443" ht="15" customHeight="1" x14ac:dyDescent="0.25"/>
    <row r="62444" ht="15" customHeight="1" x14ac:dyDescent="0.25"/>
    <row r="62445" ht="15" customHeight="1" x14ac:dyDescent="0.25"/>
    <row r="62446" ht="15" customHeight="1" x14ac:dyDescent="0.25"/>
    <row r="62447" ht="15" customHeight="1" x14ac:dyDescent="0.25"/>
    <row r="62448" ht="15" customHeight="1" x14ac:dyDescent="0.25"/>
    <row r="62449" ht="15" customHeight="1" x14ac:dyDescent="0.25"/>
    <row r="62450" ht="15" customHeight="1" x14ac:dyDescent="0.25"/>
    <row r="62451" ht="15" customHeight="1" x14ac:dyDescent="0.25"/>
    <row r="62452" ht="15" customHeight="1" x14ac:dyDescent="0.25"/>
    <row r="62453" ht="15" customHeight="1" x14ac:dyDescent="0.25"/>
    <row r="62454" ht="15" customHeight="1" x14ac:dyDescent="0.25"/>
    <row r="62455" ht="15" customHeight="1" x14ac:dyDescent="0.25"/>
    <row r="62456" ht="15" customHeight="1" x14ac:dyDescent="0.25"/>
    <row r="62457" ht="15" customHeight="1" x14ac:dyDescent="0.25"/>
    <row r="62458" ht="15" customHeight="1" x14ac:dyDescent="0.25"/>
    <row r="62459" ht="15" customHeight="1" x14ac:dyDescent="0.25"/>
    <row r="62460" ht="15" customHeight="1" x14ac:dyDescent="0.25"/>
    <row r="62461" ht="15" customHeight="1" x14ac:dyDescent="0.25"/>
    <row r="62462" ht="15" customHeight="1" x14ac:dyDescent="0.25"/>
    <row r="62463" ht="15" customHeight="1" x14ac:dyDescent="0.25"/>
    <row r="62464" ht="15" customHeight="1" x14ac:dyDescent="0.25"/>
    <row r="62465" ht="15" customHeight="1" x14ac:dyDescent="0.25"/>
    <row r="62466" ht="15" customHeight="1" x14ac:dyDescent="0.25"/>
    <row r="62467" ht="15" customHeight="1" x14ac:dyDescent="0.25"/>
    <row r="62468" ht="15" customHeight="1" x14ac:dyDescent="0.25"/>
    <row r="62469" ht="15" customHeight="1" x14ac:dyDescent="0.25"/>
    <row r="62470" ht="15" customHeight="1" x14ac:dyDescent="0.25"/>
    <row r="62471" ht="15" customHeight="1" x14ac:dyDescent="0.25"/>
    <row r="62472" ht="15" customHeight="1" x14ac:dyDescent="0.25"/>
    <row r="62473" ht="15" customHeight="1" x14ac:dyDescent="0.25"/>
    <row r="62474" ht="15" customHeight="1" x14ac:dyDescent="0.25"/>
    <row r="62475" ht="15" customHeight="1" x14ac:dyDescent="0.25"/>
    <row r="62476" ht="15" customHeight="1" x14ac:dyDescent="0.25"/>
    <row r="62477" ht="15" customHeight="1" x14ac:dyDescent="0.25"/>
    <row r="62478" ht="15" customHeight="1" x14ac:dyDescent="0.25"/>
    <row r="62479" ht="15" customHeight="1" x14ac:dyDescent="0.25"/>
    <row r="62480" ht="15" customHeight="1" x14ac:dyDescent="0.25"/>
    <row r="62481" ht="15" customHeight="1" x14ac:dyDescent="0.25"/>
    <row r="62482" ht="15" customHeight="1" x14ac:dyDescent="0.25"/>
    <row r="62483" ht="15" customHeight="1" x14ac:dyDescent="0.25"/>
    <row r="62484" ht="15" customHeight="1" x14ac:dyDescent="0.25"/>
    <row r="62485" ht="15" customHeight="1" x14ac:dyDescent="0.25"/>
    <row r="62486" ht="15" customHeight="1" x14ac:dyDescent="0.25"/>
    <row r="62487" ht="15" customHeight="1" x14ac:dyDescent="0.25"/>
    <row r="62488" ht="15" customHeight="1" x14ac:dyDescent="0.25"/>
    <row r="62489" ht="15" customHeight="1" x14ac:dyDescent="0.25"/>
    <row r="62490" ht="15" customHeight="1" x14ac:dyDescent="0.25"/>
    <row r="62491" ht="15" customHeight="1" x14ac:dyDescent="0.25"/>
    <row r="62492" ht="15" customHeight="1" x14ac:dyDescent="0.25"/>
    <row r="62493" ht="15" customHeight="1" x14ac:dyDescent="0.25"/>
    <row r="62494" ht="15" customHeight="1" x14ac:dyDescent="0.25"/>
    <row r="62495" ht="15" customHeight="1" x14ac:dyDescent="0.25"/>
    <row r="62496" ht="15" customHeight="1" x14ac:dyDescent="0.25"/>
    <row r="62497" ht="15" customHeight="1" x14ac:dyDescent="0.25"/>
    <row r="62498" ht="15" customHeight="1" x14ac:dyDescent="0.25"/>
    <row r="62499" ht="15" customHeight="1" x14ac:dyDescent="0.25"/>
    <row r="62500" ht="15" customHeight="1" x14ac:dyDescent="0.25"/>
    <row r="62501" ht="15" customHeight="1" x14ac:dyDescent="0.25"/>
    <row r="62502" ht="15" customHeight="1" x14ac:dyDescent="0.25"/>
    <row r="62503" ht="15" customHeight="1" x14ac:dyDescent="0.25"/>
    <row r="62504" ht="15" customHeight="1" x14ac:dyDescent="0.25"/>
    <row r="62505" ht="15" customHeight="1" x14ac:dyDescent="0.25"/>
    <row r="62506" ht="15" customHeight="1" x14ac:dyDescent="0.25"/>
    <row r="62507" ht="15" customHeight="1" x14ac:dyDescent="0.25"/>
    <row r="62508" ht="15" customHeight="1" x14ac:dyDescent="0.25"/>
    <row r="62509" ht="15" customHeight="1" x14ac:dyDescent="0.25"/>
    <row r="62510" ht="15" customHeight="1" x14ac:dyDescent="0.25"/>
    <row r="62511" ht="15" customHeight="1" x14ac:dyDescent="0.25"/>
    <row r="62512" ht="15" customHeight="1" x14ac:dyDescent="0.25"/>
    <row r="62513" ht="15" customHeight="1" x14ac:dyDescent="0.25"/>
    <row r="62514" ht="15" customHeight="1" x14ac:dyDescent="0.25"/>
    <row r="62515" ht="15" customHeight="1" x14ac:dyDescent="0.25"/>
    <row r="62516" ht="15" customHeight="1" x14ac:dyDescent="0.25"/>
    <row r="62517" ht="15" customHeight="1" x14ac:dyDescent="0.25"/>
    <row r="62518" ht="15" customHeight="1" x14ac:dyDescent="0.25"/>
    <row r="62519" ht="15" customHeight="1" x14ac:dyDescent="0.25"/>
    <row r="62520" ht="15" customHeight="1" x14ac:dyDescent="0.25"/>
    <row r="62521" ht="15" customHeight="1" x14ac:dyDescent="0.25"/>
    <row r="62522" ht="15" customHeight="1" x14ac:dyDescent="0.25"/>
    <row r="62523" ht="15" customHeight="1" x14ac:dyDescent="0.25"/>
    <row r="62524" ht="15" customHeight="1" x14ac:dyDescent="0.25"/>
    <row r="62525" ht="15" customHeight="1" x14ac:dyDescent="0.25"/>
    <row r="62526" ht="15" customHeight="1" x14ac:dyDescent="0.25"/>
    <row r="62527" ht="15" customHeight="1" x14ac:dyDescent="0.25"/>
    <row r="62528" ht="15" customHeight="1" x14ac:dyDescent="0.25"/>
    <row r="62529" ht="15" customHeight="1" x14ac:dyDescent="0.25"/>
    <row r="62530" ht="15" customHeight="1" x14ac:dyDescent="0.25"/>
    <row r="62531" ht="15" customHeight="1" x14ac:dyDescent="0.25"/>
    <row r="62532" ht="15" customHeight="1" x14ac:dyDescent="0.25"/>
    <row r="62533" ht="15" customHeight="1" x14ac:dyDescent="0.25"/>
    <row r="62534" ht="15" customHeight="1" x14ac:dyDescent="0.25"/>
    <row r="62535" ht="15" customHeight="1" x14ac:dyDescent="0.25"/>
    <row r="62536" ht="15" customHeight="1" x14ac:dyDescent="0.25"/>
    <row r="62537" ht="15" customHeight="1" x14ac:dyDescent="0.25"/>
    <row r="62538" ht="15" customHeight="1" x14ac:dyDescent="0.25"/>
    <row r="62539" ht="15" customHeight="1" x14ac:dyDescent="0.25"/>
    <row r="62540" ht="15" customHeight="1" x14ac:dyDescent="0.25"/>
    <row r="62541" ht="15" customHeight="1" x14ac:dyDescent="0.25"/>
    <row r="62542" ht="15" customHeight="1" x14ac:dyDescent="0.25"/>
    <row r="62543" ht="15" customHeight="1" x14ac:dyDescent="0.25"/>
    <row r="62544" ht="15" customHeight="1" x14ac:dyDescent="0.25"/>
    <row r="62545" ht="15" customHeight="1" x14ac:dyDescent="0.25"/>
    <row r="62546" ht="15" customHeight="1" x14ac:dyDescent="0.25"/>
    <row r="62547" ht="15" customHeight="1" x14ac:dyDescent="0.25"/>
    <row r="62548" ht="15" customHeight="1" x14ac:dyDescent="0.25"/>
    <row r="62549" ht="15" customHeight="1" x14ac:dyDescent="0.25"/>
    <row r="62550" ht="15" customHeight="1" x14ac:dyDescent="0.25"/>
    <row r="62551" ht="15" customHeight="1" x14ac:dyDescent="0.25"/>
    <row r="62552" ht="15" customHeight="1" x14ac:dyDescent="0.25"/>
    <row r="62553" ht="15" customHeight="1" x14ac:dyDescent="0.25"/>
    <row r="62554" ht="15" customHeight="1" x14ac:dyDescent="0.25"/>
    <row r="62555" ht="15" customHeight="1" x14ac:dyDescent="0.25"/>
    <row r="62556" ht="15" customHeight="1" x14ac:dyDescent="0.25"/>
    <row r="62557" ht="15" customHeight="1" x14ac:dyDescent="0.25"/>
    <row r="62558" ht="15" customHeight="1" x14ac:dyDescent="0.25"/>
    <row r="62559" ht="15" customHeight="1" x14ac:dyDescent="0.25"/>
    <row r="62560" ht="15" customHeight="1" x14ac:dyDescent="0.25"/>
    <row r="62561" ht="15" customHeight="1" x14ac:dyDescent="0.25"/>
    <row r="62562" ht="15" customHeight="1" x14ac:dyDescent="0.25"/>
    <row r="62563" ht="15" customHeight="1" x14ac:dyDescent="0.25"/>
    <row r="62564" ht="15" customHeight="1" x14ac:dyDescent="0.25"/>
    <row r="62565" ht="15" customHeight="1" x14ac:dyDescent="0.25"/>
    <row r="62566" ht="15" customHeight="1" x14ac:dyDescent="0.25"/>
    <row r="62567" ht="15" customHeight="1" x14ac:dyDescent="0.25"/>
    <row r="62568" ht="15" customHeight="1" x14ac:dyDescent="0.25"/>
    <row r="62569" ht="15" customHeight="1" x14ac:dyDescent="0.25"/>
    <row r="62570" ht="15" customHeight="1" x14ac:dyDescent="0.25"/>
    <row r="62571" ht="15" customHeight="1" x14ac:dyDescent="0.25"/>
    <row r="62572" ht="15" customHeight="1" x14ac:dyDescent="0.25"/>
    <row r="62573" ht="15" customHeight="1" x14ac:dyDescent="0.25"/>
    <row r="62574" ht="15" customHeight="1" x14ac:dyDescent="0.25"/>
    <row r="62575" ht="15" customHeight="1" x14ac:dyDescent="0.25"/>
    <row r="62576" ht="15" customHeight="1" x14ac:dyDescent="0.25"/>
    <row r="62577" ht="15" customHeight="1" x14ac:dyDescent="0.25"/>
    <row r="62578" ht="15" customHeight="1" x14ac:dyDescent="0.25"/>
    <row r="62579" ht="15" customHeight="1" x14ac:dyDescent="0.25"/>
    <row r="62580" ht="15" customHeight="1" x14ac:dyDescent="0.25"/>
    <row r="62581" ht="15" customHeight="1" x14ac:dyDescent="0.25"/>
    <row r="62582" ht="15" customHeight="1" x14ac:dyDescent="0.25"/>
    <row r="62583" ht="15" customHeight="1" x14ac:dyDescent="0.25"/>
    <row r="62584" ht="15" customHeight="1" x14ac:dyDescent="0.25"/>
    <row r="62585" ht="15" customHeight="1" x14ac:dyDescent="0.25"/>
    <row r="62586" ht="15" customHeight="1" x14ac:dyDescent="0.25"/>
    <row r="62587" ht="15" customHeight="1" x14ac:dyDescent="0.25"/>
    <row r="62588" ht="15" customHeight="1" x14ac:dyDescent="0.25"/>
    <row r="62589" ht="15" customHeight="1" x14ac:dyDescent="0.25"/>
    <row r="62590" ht="15" customHeight="1" x14ac:dyDescent="0.25"/>
    <row r="62591" ht="15" customHeight="1" x14ac:dyDescent="0.25"/>
    <row r="62592" ht="15" customHeight="1" x14ac:dyDescent="0.25"/>
    <row r="62593" ht="15" customHeight="1" x14ac:dyDescent="0.25"/>
    <row r="62594" ht="15" customHeight="1" x14ac:dyDescent="0.25"/>
    <row r="62595" ht="15" customHeight="1" x14ac:dyDescent="0.25"/>
    <row r="62596" ht="15" customHeight="1" x14ac:dyDescent="0.25"/>
    <row r="62597" ht="15" customHeight="1" x14ac:dyDescent="0.25"/>
    <row r="62598" ht="15" customHeight="1" x14ac:dyDescent="0.25"/>
    <row r="62599" ht="15" customHeight="1" x14ac:dyDescent="0.25"/>
    <row r="62600" ht="15" customHeight="1" x14ac:dyDescent="0.25"/>
    <row r="62601" ht="15" customHeight="1" x14ac:dyDescent="0.25"/>
    <row r="62602" ht="15" customHeight="1" x14ac:dyDescent="0.25"/>
    <row r="62603" ht="15" customHeight="1" x14ac:dyDescent="0.25"/>
    <row r="62604" ht="15" customHeight="1" x14ac:dyDescent="0.25"/>
    <row r="62605" ht="15" customHeight="1" x14ac:dyDescent="0.25"/>
    <row r="62606" ht="15" customHeight="1" x14ac:dyDescent="0.25"/>
    <row r="62607" ht="15" customHeight="1" x14ac:dyDescent="0.25"/>
    <row r="62608" ht="15" customHeight="1" x14ac:dyDescent="0.25"/>
    <row r="62609" ht="15" customHeight="1" x14ac:dyDescent="0.25"/>
    <row r="62610" ht="15" customHeight="1" x14ac:dyDescent="0.25"/>
    <row r="62611" ht="15" customHeight="1" x14ac:dyDescent="0.25"/>
    <row r="62612" ht="15" customHeight="1" x14ac:dyDescent="0.25"/>
    <row r="62613" ht="15" customHeight="1" x14ac:dyDescent="0.25"/>
    <row r="62614" ht="15" customHeight="1" x14ac:dyDescent="0.25"/>
    <row r="62615" ht="15" customHeight="1" x14ac:dyDescent="0.25"/>
    <row r="62616" ht="15" customHeight="1" x14ac:dyDescent="0.25"/>
    <row r="62617" ht="15" customHeight="1" x14ac:dyDescent="0.25"/>
    <row r="62618" ht="15" customHeight="1" x14ac:dyDescent="0.25"/>
    <row r="62619" ht="15" customHeight="1" x14ac:dyDescent="0.25"/>
    <row r="62620" ht="15" customHeight="1" x14ac:dyDescent="0.25"/>
    <row r="62621" ht="15" customHeight="1" x14ac:dyDescent="0.25"/>
    <row r="62622" ht="15" customHeight="1" x14ac:dyDescent="0.25"/>
    <row r="62623" ht="15" customHeight="1" x14ac:dyDescent="0.25"/>
    <row r="62624" ht="15" customHeight="1" x14ac:dyDescent="0.25"/>
    <row r="62625" ht="15" customHeight="1" x14ac:dyDescent="0.25"/>
    <row r="62626" ht="15" customHeight="1" x14ac:dyDescent="0.25"/>
    <row r="62627" ht="15" customHeight="1" x14ac:dyDescent="0.25"/>
    <row r="62628" ht="15" customHeight="1" x14ac:dyDescent="0.25"/>
    <row r="62629" ht="15" customHeight="1" x14ac:dyDescent="0.25"/>
    <row r="62630" ht="15" customHeight="1" x14ac:dyDescent="0.25"/>
    <row r="62631" ht="15" customHeight="1" x14ac:dyDescent="0.25"/>
    <row r="62632" ht="15" customHeight="1" x14ac:dyDescent="0.25"/>
    <row r="62633" ht="15" customHeight="1" x14ac:dyDescent="0.25"/>
    <row r="62634" ht="15" customHeight="1" x14ac:dyDescent="0.25"/>
    <row r="62635" ht="15" customHeight="1" x14ac:dyDescent="0.25"/>
    <row r="62636" ht="15" customHeight="1" x14ac:dyDescent="0.25"/>
    <row r="62637" ht="15" customHeight="1" x14ac:dyDescent="0.25"/>
    <row r="62638" ht="15" customHeight="1" x14ac:dyDescent="0.25"/>
    <row r="62639" ht="15" customHeight="1" x14ac:dyDescent="0.25"/>
    <row r="62640" ht="15" customHeight="1" x14ac:dyDescent="0.25"/>
    <row r="62641" ht="15" customHeight="1" x14ac:dyDescent="0.25"/>
    <row r="62642" ht="15" customHeight="1" x14ac:dyDescent="0.25"/>
    <row r="62643" ht="15" customHeight="1" x14ac:dyDescent="0.25"/>
    <row r="62644" ht="15" customHeight="1" x14ac:dyDescent="0.25"/>
    <row r="62645" ht="15" customHeight="1" x14ac:dyDescent="0.25"/>
    <row r="62646" ht="15" customHeight="1" x14ac:dyDescent="0.25"/>
    <row r="62647" ht="15" customHeight="1" x14ac:dyDescent="0.25"/>
    <row r="62648" ht="15" customHeight="1" x14ac:dyDescent="0.25"/>
    <row r="62649" ht="15" customHeight="1" x14ac:dyDescent="0.25"/>
    <row r="62650" ht="15" customHeight="1" x14ac:dyDescent="0.25"/>
    <row r="62651" ht="15" customHeight="1" x14ac:dyDescent="0.25"/>
    <row r="62652" ht="15" customHeight="1" x14ac:dyDescent="0.25"/>
    <row r="62653" ht="15" customHeight="1" x14ac:dyDescent="0.25"/>
    <row r="62654" ht="15" customHeight="1" x14ac:dyDescent="0.25"/>
    <row r="62655" ht="15" customHeight="1" x14ac:dyDescent="0.25"/>
    <row r="62656" ht="15" customHeight="1" x14ac:dyDescent="0.25"/>
    <row r="62657" ht="15" customHeight="1" x14ac:dyDescent="0.25"/>
    <row r="62658" ht="15" customHeight="1" x14ac:dyDescent="0.25"/>
    <row r="62659" ht="15" customHeight="1" x14ac:dyDescent="0.25"/>
    <row r="62660" ht="15" customHeight="1" x14ac:dyDescent="0.25"/>
    <row r="62661" ht="15" customHeight="1" x14ac:dyDescent="0.25"/>
    <row r="62662" ht="15" customHeight="1" x14ac:dyDescent="0.25"/>
    <row r="62663" ht="15" customHeight="1" x14ac:dyDescent="0.25"/>
    <row r="62664" ht="15" customHeight="1" x14ac:dyDescent="0.25"/>
    <row r="62665" ht="15" customHeight="1" x14ac:dyDescent="0.25"/>
    <row r="62666" ht="15" customHeight="1" x14ac:dyDescent="0.25"/>
    <row r="62667" ht="15" customHeight="1" x14ac:dyDescent="0.25"/>
    <row r="62668" ht="15" customHeight="1" x14ac:dyDescent="0.25"/>
    <row r="62669" ht="15" customHeight="1" x14ac:dyDescent="0.25"/>
    <row r="62670" ht="15" customHeight="1" x14ac:dyDescent="0.25"/>
    <row r="62671" ht="15" customHeight="1" x14ac:dyDescent="0.25"/>
    <row r="62672" ht="15" customHeight="1" x14ac:dyDescent="0.25"/>
    <row r="62673" ht="15" customHeight="1" x14ac:dyDescent="0.25"/>
    <row r="62674" ht="15" customHeight="1" x14ac:dyDescent="0.25"/>
    <row r="62675" ht="15" customHeight="1" x14ac:dyDescent="0.25"/>
    <row r="62676" ht="15" customHeight="1" x14ac:dyDescent="0.25"/>
    <row r="62677" ht="15" customHeight="1" x14ac:dyDescent="0.25"/>
    <row r="62678" ht="15" customHeight="1" x14ac:dyDescent="0.25"/>
    <row r="62679" ht="15" customHeight="1" x14ac:dyDescent="0.25"/>
    <row r="62680" ht="15" customHeight="1" x14ac:dyDescent="0.25"/>
    <row r="62681" ht="15" customHeight="1" x14ac:dyDescent="0.25"/>
    <row r="62682" ht="15" customHeight="1" x14ac:dyDescent="0.25"/>
    <row r="62683" ht="15" customHeight="1" x14ac:dyDescent="0.25"/>
    <row r="62684" ht="15" customHeight="1" x14ac:dyDescent="0.25"/>
    <row r="62685" ht="15" customHeight="1" x14ac:dyDescent="0.25"/>
    <row r="62686" ht="15" customHeight="1" x14ac:dyDescent="0.25"/>
    <row r="62687" ht="15" customHeight="1" x14ac:dyDescent="0.25"/>
    <row r="62688" ht="15" customHeight="1" x14ac:dyDescent="0.25"/>
    <row r="62689" ht="15" customHeight="1" x14ac:dyDescent="0.25"/>
    <row r="62690" ht="15" customHeight="1" x14ac:dyDescent="0.25"/>
    <row r="62691" ht="15" customHeight="1" x14ac:dyDescent="0.25"/>
    <row r="62692" ht="15" customHeight="1" x14ac:dyDescent="0.25"/>
    <row r="62693" ht="15" customHeight="1" x14ac:dyDescent="0.25"/>
    <row r="62694" ht="15" customHeight="1" x14ac:dyDescent="0.25"/>
    <row r="62695" ht="15" customHeight="1" x14ac:dyDescent="0.25"/>
    <row r="62696" ht="15" customHeight="1" x14ac:dyDescent="0.25"/>
    <row r="62697" ht="15" customHeight="1" x14ac:dyDescent="0.25"/>
    <row r="62698" ht="15" customHeight="1" x14ac:dyDescent="0.25"/>
    <row r="62699" ht="15" customHeight="1" x14ac:dyDescent="0.25"/>
    <row r="62700" ht="15" customHeight="1" x14ac:dyDescent="0.25"/>
    <row r="62701" ht="15" customHeight="1" x14ac:dyDescent="0.25"/>
    <row r="62702" ht="15" customHeight="1" x14ac:dyDescent="0.25"/>
    <row r="62703" ht="15" customHeight="1" x14ac:dyDescent="0.25"/>
    <row r="62704" ht="15" customHeight="1" x14ac:dyDescent="0.25"/>
    <row r="62705" ht="15" customHeight="1" x14ac:dyDescent="0.25"/>
    <row r="62706" ht="15" customHeight="1" x14ac:dyDescent="0.25"/>
    <row r="62707" ht="15" customHeight="1" x14ac:dyDescent="0.25"/>
    <row r="62708" ht="15" customHeight="1" x14ac:dyDescent="0.25"/>
    <row r="62709" ht="15" customHeight="1" x14ac:dyDescent="0.25"/>
    <row r="62710" ht="15" customHeight="1" x14ac:dyDescent="0.25"/>
    <row r="62711" ht="15" customHeight="1" x14ac:dyDescent="0.25"/>
    <row r="62712" ht="15" customHeight="1" x14ac:dyDescent="0.25"/>
    <row r="62713" ht="15" customHeight="1" x14ac:dyDescent="0.25"/>
    <row r="62714" ht="15" customHeight="1" x14ac:dyDescent="0.25"/>
    <row r="62715" ht="15" customHeight="1" x14ac:dyDescent="0.25"/>
    <row r="62716" ht="15" customHeight="1" x14ac:dyDescent="0.25"/>
    <row r="62717" ht="15" customHeight="1" x14ac:dyDescent="0.25"/>
    <row r="62718" ht="15" customHeight="1" x14ac:dyDescent="0.25"/>
    <row r="62719" ht="15" customHeight="1" x14ac:dyDescent="0.25"/>
    <row r="62720" ht="15" customHeight="1" x14ac:dyDescent="0.25"/>
    <row r="62721" ht="15" customHeight="1" x14ac:dyDescent="0.25"/>
    <row r="62722" ht="15" customHeight="1" x14ac:dyDescent="0.25"/>
    <row r="62723" ht="15" customHeight="1" x14ac:dyDescent="0.25"/>
    <row r="62724" ht="15" customHeight="1" x14ac:dyDescent="0.25"/>
    <row r="62725" ht="15" customHeight="1" x14ac:dyDescent="0.25"/>
    <row r="62726" ht="15" customHeight="1" x14ac:dyDescent="0.25"/>
    <row r="62727" ht="15" customHeight="1" x14ac:dyDescent="0.25"/>
    <row r="62728" ht="15" customHeight="1" x14ac:dyDescent="0.25"/>
    <row r="62729" ht="15" customHeight="1" x14ac:dyDescent="0.25"/>
    <row r="62730" ht="15" customHeight="1" x14ac:dyDescent="0.25"/>
    <row r="62731" ht="15" customHeight="1" x14ac:dyDescent="0.25"/>
    <row r="62732" ht="15" customHeight="1" x14ac:dyDescent="0.25"/>
    <row r="62733" ht="15" customHeight="1" x14ac:dyDescent="0.25"/>
    <row r="62734" ht="15" customHeight="1" x14ac:dyDescent="0.25"/>
    <row r="62735" ht="15" customHeight="1" x14ac:dyDescent="0.25"/>
    <row r="62736" ht="15" customHeight="1" x14ac:dyDescent="0.25"/>
    <row r="62737" ht="15" customHeight="1" x14ac:dyDescent="0.25"/>
    <row r="62738" ht="15" customHeight="1" x14ac:dyDescent="0.25"/>
    <row r="62739" ht="15" customHeight="1" x14ac:dyDescent="0.25"/>
    <row r="62740" ht="15" customHeight="1" x14ac:dyDescent="0.25"/>
    <row r="62741" ht="15" customHeight="1" x14ac:dyDescent="0.25"/>
    <row r="62742" ht="15" customHeight="1" x14ac:dyDescent="0.25"/>
    <row r="62743" ht="15" customHeight="1" x14ac:dyDescent="0.25"/>
    <row r="62744" ht="15" customHeight="1" x14ac:dyDescent="0.25"/>
    <row r="62745" ht="15" customHeight="1" x14ac:dyDescent="0.25"/>
    <row r="62746" ht="15" customHeight="1" x14ac:dyDescent="0.25"/>
    <row r="62747" ht="15" customHeight="1" x14ac:dyDescent="0.25"/>
    <row r="62748" ht="15" customHeight="1" x14ac:dyDescent="0.25"/>
    <row r="62749" ht="15" customHeight="1" x14ac:dyDescent="0.25"/>
    <row r="62750" ht="15" customHeight="1" x14ac:dyDescent="0.25"/>
    <row r="62751" ht="15" customHeight="1" x14ac:dyDescent="0.25"/>
    <row r="62752" ht="15" customHeight="1" x14ac:dyDescent="0.25"/>
    <row r="62753" ht="15" customHeight="1" x14ac:dyDescent="0.25"/>
    <row r="62754" ht="15" customHeight="1" x14ac:dyDescent="0.25"/>
    <row r="62755" ht="15" customHeight="1" x14ac:dyDescent="0.25"/>
    <row r="62756" ht="15" customHeight="1" x14ac:dyDescent="0.25"/>
    <row r="62757" ht="15" customHeight="1" x14ac:dyDescent="0.25"/>
    <row r="62758" ht="15" customHeight="1" x14ac:dyDescent="0.25"/>
    <row r="62759" ht="15" customHeight="1" x14ac:dyDescent="0.25"/>
    <row r="62760" ht="15" customHeight="1" x14ac:dyDescent="0.25"/>
    <row r="62761" ht="15" customHeight="1" x14ac:dyDescent="0.25"/>
    <row r="62762" ht="15" customHeight="1" x14ac:dyDescent="0.25"/>
    <row r="62763" ht="15" customHeight="1" x14ac:dyDescent="0.25"/>
    <row r="62764" ht="15" customHeight="1" x14ac:dyDescent="0.25"/>
    <row r="62765" ht="15" customHeight="1" x14ac:dyDescent="0.25"/>
    <row r="62766" ht="15" customHeight="1" x14ac:dyDescent="0.25"/>
    <row r="62767" ht="15" customHeight="1" x14ac:dyDescent="0.25"/>
    <row r="62768" ht="15" customHeight="1" x14ac:dyDescent="0.25"/>
    <row r="62769" ht="15" customHeight="1" x14ac:dyDescent="0.25"/>
    <row r="62770" ht="15" customHeight="1" x14ac:dyDescent="0.25"/>
    <row r="62771" ht="15" customHeight="1" x14ac:dyDescent="0.25"/>
    <row r="62772" ht="15" customHeight="1" x14ac:dyDescent="0.25"/>
    <row r="62773" ht="15" customHeight="1" x14ac:dyDescent="0.25"/>
    <row r="62774" ht="15" customHeight="1" x14ac:dyDescent="0.25"/>
    <row r="62775" ht="15" customHeight="1" x14ac:dyDescent="0.25"/>
    <row r="62776" ht="15" customHeight="1" x14ac:dyDescent="0.25"/>
    <row r="62777" ht="15" customHeight="1" x14ac:dyDescent="0.25"/>
    <row r="62778" ht="15" customHeight="1" x14ac:dyDescent="0.25"/>
    <row r="62779" ht="15" customHeight="1" x14ac:dyDescent="0.25"/>
    <row r="62780" ht="15" customHeight="1" x14ac:dyDescent="0.25"/>
    <row r="62781" ht="15" customHeight="1" x14ac:dyDescent="0.25"/>
    <row r="62782" ht="15" customHeight="1" x14ac:dyDescent="0.25"/>
    <row r="62783" ht="15" customHeight="1" x14ac:dyDescent="0.25"/>
    <row r="62784" ht="15" customHeight="1" x14ac:dyDescent="0.25"/>
    <row r="62785" ht="15" customHeight="1" x14ac:dyDescent="0.25"/>
    <row r="62786" ht="15" customHeight="1" x14ac:dyDescent="0.25"/>
    <row r="62787" ht="15" customHeight="1" x14ac:dyDescent="0.25"/>
    <row r="62788" ht="15" customHeight="1" x14ac:dyDescent="0.25"/>
    <row r="62789" ht="15" customHeight="1" x14ac:dyDescent="0.25"/>
    <row r="62790" ht="15" customHeight="1" x14ac:dyDescent="0.25"/>
    <row r="62791" ht="15" customHeight="1" x14ac:dyDescent="0.25"/>
    <row r="62792" ht="15" customHeight="1" x14ac:dyDescent="0.25"/>
    <row r="62793" ht="15" customHeight="1" x14ac:dyDescent="0.25"/>
    <row r="62794" ht="15" customHeight="1" x14ac:dyDescent="0.25"/>
    <row r="62795" ht="15" customHeight="1" x14ac:dyDescent="0.25"/>
    <row r="62796" ht="15" customHeight="1" x14ac:dyDescent="0.25"/>
    <row r="62797" ht="15" customHeight="1" x14ac:dyDescent="0.25"/>
    <row r="62798" ht="15" customHeight="1" x14ac:dyDescent="0.25"/>
    <row r="62799" ht="15" customHeight="1" x14ac:dyDescent="0.25"/>
    <row r="62800" ht="15" customHeight="1" x14ac:dyDescent="0.25"/>
    <row r="62801" ht="15" customHeight="1" x14ac:dyDescent="0.25"/>
    <row r="62802" ht="15" customHeight="1" x14ac:dyDescent="0.25"/>
    <row r="62803" ht="15" customHeight="1" x14ac:dyDescent="0.25"/>
    <row r="62804" ht="15" customHeight="1" x14ac:dyDescent="0.25"/>
    <row r="62805" ht="15" customHeight="1" x14ac:dyDescent="0.25"/>
    <row r="62806" ht="15" customHeight="1" x14ac:dyDescent="0.25"/>
    <row r="62807" ht="15" customHeight="1" x14ac:dyDescent="0.25"/>
    <row r="62808" ht="15" customHeight="1" x14ac:dyDescent="0.25"/>
    <row r="62809" ht="15" customHeight="1" x14ac:dyDescent="0.25"/>
    <row r="62810" ht="15" customHeight="1" x14ac:dyDescent="0.25"/>
    <row r="62811" ht="15" customHeight="1" x14ac:dyDescent="0.25"/>
    <row r="62812" ht="15" customHeight="1" x14ac:dyDescent="0.25"/>
    <row r="62813" ht="15" customHeight="1" x14ac:dyDescent="0.25"/>
    <row r="62814" ht="15" customHeight="1" x14ac:dyDescent="0.25"/>
    <row r="62815" ht="15" customHeight="1" x14ac:dyDescent="0.25"/>
    <row r="62816" ht="15" customHeight="1" x14ac:dyDescent="0.25"/>
    <row r="62817" ht="15" customHeight="1" x14ac:dyDescent="0.25"/>
    <row r="62818" ht="15" customHeight="1" x14ac:dyDescent="0.25"/>
    <row r="62819" ht="15" customHeight="1" x14ac:dyDescent="0.25"/>
    <row r="62820" ht="15" customHeight="1" x14ac:dyDescent="0.25"/>
    <row r="62821" ht="15" customHeight="1" x14ac:dyDescent="0.25"/>
    <row r="62822" ht="15" customHeight="1" x14ac:dyDescent="0.25"/>
    <row r="62823" ht="15" customHeight="1" x14ac:dyDescent="0.25"/>
    <row r="62824" ht="15" customHeight="1" x14ac:dyDescent="0.25"/>
    <row r="62825" ht="15" customHeight="1" x14ac:dyDescent="0.25"/>
    <row r="62826" ht="15" customHeight="1" x14ac:dyDescent="0.25"/>
    <row r="62827" ht="15" customHeight="1" x14ac:dyDescent="0.25"/>
    <row r="62828" ht="15" customHeight="1" x14ac:dyDescent="0.25"/>
    <row r="62829" ht="15" customHeight="1" x14ac:dyDescent="0.25"/>
    <row r="62830" ht="15" customHeight="1" x14ac:dyDescent="0.25"/>
    <row r="62831" ht="15" customHeight="1" x14ac:dyDescent="0.25"/>
    <row r="62832" ht="15" customHeight="1" x14ac:dyDescent="0.25"/>
    <row r="62833" ht="15" customHeight="1" x14ac:dyDescent="0.25"/>
    <row r="62834" ht="15" customHeight="1" x14ac:dyDescent="0.25"/>
    <row r="62835" ht="15" customHeight="1" x14ac:dyDescent="0.25"/>
    <row r="62836" ht="15" customHeight="1" x14ac:dyDescent="0.25"/>
    <row r="62837" ht="15" customHeight="1" x14ac:dyDescent="0.25"/>
    <row r="62838" ht="15" customHeight="1" x14ac:dyDescent="0.25"/>
    <row r="62839" ht="15" customHeight="1" x14ac:dyDescent="0.25"/>
    <row r="62840" ht="15" customHeight="1" x14ac:dyDescent="0.25"/>
    <row r="62841" ht="15" customHeight="1" x14ac:dyDescent="0.25"/>
    <row r="62842" ht="15" customHeight="1" x14ac:dyDescent="0.25"/>
    <row r="62843" ht="15" customHeight="1" x14ac:dyDescent="0.25"/>
    <row r="62844" ht="15" customHeight="1" x14ac:dyDescent="0.25"/>
    <row r="62845" ht="15" customHeight="1" x14ac:dyDescent="0.25"/>
    <row r="62846" ht="15" customHeight="1" x14ac:dyDescent="0.25"/>
    <row r="62847" ht="15" customHeight="1" x14ac:dyDescent="0.25"/>
    <row r="62848" ht="15" customHeight="1" x14ac:dyDescent="0.25"/>
    <row r="62849" ht="15" customHeight="1" x14ac:dyDescent="0.25"/>
    <row r="62850" ht="15" customHeight="1" x14ac:dyDescent="0.25"/>
    <row r="62851" ht="15" customHeight="1" x14ac:dyDescent="0.25"/>
    <row r="62852" ht="15" customHeight="1" x14ac:dyDescent="0.25"/>
    <row r="62853" ht="15" customHeight="1" x14ac:dyDescent="0.25"/>
    <row r="62854" ht="15" customHeight="1" x14ac:dyDescent="0.25"/>
    <row r="62855" ht="15" customHeight="1" x14ac:dyDescent="0.25"/>
    <row r="62856" ht="15" customHeight="1" x14ac:dyDescent="0.25"/>
    <row r="62857" ht="15" customHeight="1" x14ac:dyDescent="0.25"/>
    <row r="62858" ht="15" customHeight="1" x14ac:dyDescent="0.25"/>
    <row r="62859" ht="15" customHeight="1" x14ac:dyDescent="0.25"/>
    <row r="62860" ht="15" customHeight="1" x14ac:dyDescent="0.25"/>
    <row r="62861" ht="15" customHeight="1" x14ac:dyDescent="0.25"/>
    <row r="62862" ht="15" customHeight="1" x14ac:dyDescent="0.25"/>
    <row r="62863" ht="15" customHeight="1" x14ac:dyDescent="0.25"/>
    <row r="62864" ht="15" customHeight="1" x14ac:dyDescent="0.25"/>
    <row r="62865" ht="15" customHeight="1" x14ac:dyDescent="0.25"/>
    <row r="62866" ht="15" customHeight="1" x14ac:dyDescent="0.25"/>
    <row r="62867" ht="15" customHeight="1" x14ac:dyDescent="0.25"/>
    <row r="62868" ht="15" customHeight="1" x14ac:dyDescent="0.25"/>
    <row r="62869" ht="15" customHeight="1" x14ac:dyDescent="0.25"/>
    <row r="62870" ht="15" customHeight="1" x14ac:dyDescent="0.25"/>
    <row r="62871" ht="15" customHeight="1" x14ac:dyDescent="0.25"/>
    <row r="62872" ht="15" customHeight="1" x14ac:dyDescent="0.25"/>
    <row r="62873" ht="15" customHeight="1" x14ac:dyDescent="0.25"/>
    <row r="62874" ht="15" customHeight="1" x14ac:dyDescent="0.25"/>
    <row r="62875" ht="15" customHeight="1" x14ac:dyDescent="0.25"/>
    <row r="62876" ht="15" customHeight="1" x14ac:dyDescent="0.25"/>
    <row r="62877" ht="15" customHeight="1" x14ac:dyDescent="0.25"/>
    <row r="62878" ht="15" customHeight="1" x14ac:dyDescent="0.25"/>
    <row r="62879" ht="15" customHeight="1" x14ac:dyDescent="0.25"/>
    <row r="62880" ht="15" customHeight="1" x14ac:dyDescent="0.25"/>
    <row r="62881" ht="15" customHeight="1" x14ac:dyDescent="0.25"/>
    <row r="62882" ht="15" customHeight="1" x14ac:dyDescent="0.25"/>
    <row r="62883" ht="15" customHeight="1" x14ac:dyDescent="0.25"/>
    <row r="62884" ht="15" customHeight="1" x14ac:dyDescent="0.25"/>
    <row r="62885" ht="15" customHeight="1" x14ac:dyDescent="0.25"/>
    <row r="62886" ht="15" customHeight="1" x14ac:dyDescent="0.25"/>
    <row r="62887" ht="15" customHeight="1" x14ac:dyDescent="0.25"/>
    <row r="62888" ht="15" customHeight="1" x14ac:dyDescent="0.25"/>
    <row r="62889" ht="15" customHeight="1" x14ac:dyDescent="0.25"/>
    <row r="62890" ht="15" customHeight="1" x14ac:dyDescent="0.25"/>
    <row r="62891" ht="15" customHeight="1" x14ac:dyDescent="0.25"/>
    <row r="62892" ht="15" customHeight="1" x14ac:dyDescent="0.25"/>
    <row r="62893" ht="15" customHeight="1" x14ac:dyDescent="0.25"/>
    <row r="62894" ht="15" customHeight="1" x14ac:dyDescent="0.25"/>
    <row r="62895" ht="15" customHeight="1" x14ac:dyDescent="0.25"/>
    <row r="62896" ht="15" customHeight="1" x14ac:dyDescent="0.25"/>
    <row r="62897" ht="15" customHeight="1" x14ac:dyDescent="0.25"/>
    <row r="62898" ht="15" customHeight="1" x14ac:dyDescent="0.25"/>
    <row r="62899" ht="15" customHeight="1" x14ac:dyDescent="0.25"/>
    <row r="62900" ht="15" customHeight="1" x14ac:dyDescent="0.25"/>
    <row r="62901" ht="15" customHeight="1" x14ac:dyDescent="0.25"/>
    <row r="62902" ht="15" customHeight="1" x14ac:dyDescent="0.25"/>
    <row r="62903" ht="15" customHeight="1" x14ac:dyDescent="0.25"/>
    <row r="62904" ht="15" customHeight="1" x14ac:dyDescent="0.25"/>
    <row r="62905" ht="15" customHeight="1" x14ac:dyDescent="0.25"/>
    <row r="62906" ht="15" customHeight="1" x14ac:dyDescent="0.25"/>
    <row r="62907" ht="15" customHeight="1" x14ac:dyDescent="0.25"/>
    <row r="62908" ht="15" customHeight="1" x14ac:dyDescent="0.25"/>
    <row r="62909" ht="15" customHeight="1" x14ac:dyDescent="0.25"/>
    <row r="62910" ht="15" customHeight="1" x14ac:dyDescent="0.25"/>
    <row r="62911" ht="15" customHeight="1" x14ac:dyDescent="0.25"/>
    <row r="62912" ht="15" customHeight="1" x14ac:dyDescent="0.25"/>
    <row r="62913" ht="15" customHeight="1" x14ac:dyDescent="0.25"/>
    <row r="62914" ht="15" customHeight="1" x14ac:dyDescent="0.25"/>
    <row r="62915" ht="15" customHeight="1" x14ac:dyDescent="0.25"/>
    <row r="62916" ht="15" customHeight="1" x14ac:dyDescent="0.25"/>
    <row r="62917" ht="15" customHeight="1" x14ac:dyDescent="0.25"/>
    <row r="62918" ht="15" customHeight="1" x14ac:dyDescent="0.25"/>
    <row r="62919" ht="15" customHeight="1" x14ac:dyDescent="0.25"/>
    <row r="62920" ht="15" customHeight="1" x14ac:dyDescent="0.25"/>
    <row r="62921" ht="15" customHeight="1" x14ac:dyDescent="0.25"/>
    <row r="62922" ht="15" customHeight="1" x14ac:dyDescent="0.25"/>
    <row r="62923" ht="15" customHeight="1" x14ac:dyDescent="0.25"/>
    <row r="62924" ht="15" customHeight="1" x14ac:dyDescent="0.25"/>
    <row r="62925" ht="15" customHeight="1" x14ac:dyDescent="0.25"/>
    <row r="62926" ht="15" customHeight="1" x14ac:dyDescent="0.25"/>
    <row r="62927" ht="15" customHeight="1" x14ac:dyDescent="0.25"/>
    <row r="62928" ht="15" customHeight="1" x14ac:dyDescent="0.25"/>
    <row r="62929" ht="15" customHeight="1" x14ac:dyDescent="0.25"/>
    <row r="62930" ht="15" customHeight="1" x14ac:dyDescent="0.25"/>
    <row r="62931" ht="15" customHeight="1" x14ac:dyDescent="0.25"/>
    <row r="62932" ht="15" customHeight="1" x14ac:dyDescent="0.25"/>
    <row r="62933" ht="15" customHeight="1" x14ac:dyDescent="0.25"/>
    <row r="62934" ht="15" customHeight="1" x14ac:dyDescent="0.25"/>
    <row r="62935" ht="15" customHeight="1" x14ac:dyDescent="0.25"/>
    <row r="62936" ht="15" customHeight="1" x14ac:dyDescent="0.25"/>
    <row r="62937" ht="15" customHeight="1" x14ac:dyDescent="0.25"/>
    <row r="62938" ht="15" customHeight="1" x14ac:dyDescent="0.25"/>
    <row r="62939" ht="15" customHeight="1" x14ac:dyDescent="0.25"/>
    <row r="62940" ht="15" customHeight="1" x14ac:dyDescent="0.25"/>
    <row r="62941" ht="15" customHeight="1" x14ac:dyDescent="0.25"/>
    <row r="62942" ht="15" customHeight="1" x14ac:dyDescent="0.25"/>
    <row r="62943" ht="15" customHeight="1" x14ac:dyDescent="0.25"/>
    <row r="62944" ht="15" customHeight="1" x14ac:dyDescent="0.25"/>
    <row r="62945" ht="15" customHeight="1" x14ac:dyDescent="0.25"/>
    <row r="62946" ht="15" customHeight="1" x14ac:dyDescent="0.25"/>
    <row r="62947" ht="15" customHeight="1" x14ac:dyDescent="0.25"/>
    <row r="62948" ht="15" customHeight="1" x14ac:dyDescent="0.25"/>
    <row r="62949" ht="15" customHeight="1" x14ac:dyDescent="0.25"/>
    <row r="62950" ht="15" customHeight="1" x14ac:dyDescent="0.25"/>
    <row r="62951" ht="15" customHeight="1" x14ac:dyDescent="0.25"/>
    <row r="62952" ht="15" customHeight="1" x14ac:dyDescent="0.25"/>
    <row r="62953" ht="15" customHeight="1" x14ac:dyDescent="0.25"/>
    <row r="62954" ht="15" customHeight="1" x14ac:dyDescent="0.25"/>
    <row r="62955" ht="15" customHeight="1" x14ac:dyDescent="0.25"/>
    <row r="62956" ht="15" customHeight="1" x14ac:dyDescent="0.25"/>
    <row r="62957" ht="15" customHeight="1" x14ac:dyDescent="0.25"/>
    <row r="62958" ht="15" customHeight="1" x14ac:dyDescent="0.25"/>
    <row r="62959" ht="15" customHeight="1" x14ac:dyDescent="0.25"/>
    <row r="62960" ht="15" customHeight="1" x14ac:dyDescent="0.25"/>
    <row r="62961" ht="15" customHeight="1" x14ac:dyDescent="0.25"/>
    <row r="62962" ht="15" customHeight="1" x14ac:dyDescent="0.25"/>
    <row r="62963" ht="15" customHeight="1" x14ac:dyDescent="0.25"/>
    <row r="62964" ht="15" customHeight="1" x14ac:dyDescent="0.25"/>
    <row r="62965" ht="15" customHeight="1" x14ac:dyDescent="0.25"/>
    <row r="62966" ht="15" customHeight="1" x14ac:dyDescent="0.25"/>
    <row r="62967" ht="15" customHeight="1" x14ac:dyDescent="0.25"/>
    <row r="62968" ht="15" customHeight="1" x14ac:dyDescent="0.25"/>
    <row r="62969" ht="15" customHeight="1" x14ac:dyDescent="0.25"/>
    <row r="62970" ht="15" customHeight="1" x14ac:dyDescent="0.25"/>
    <row r="62971" ht="15" customHeight="1" x14ac:dyDescent="0.25"/>
    <row r="62972" ht="15" customHeight="1" x14ac:dyDescent="0.25"/>
    <row r="62973" ht="15" customHeight="1" x14ac:dyDescent="0.25"/>
    <row r="62974" ht="15" customHeight="1" x14ac:dyDescent="0.25"/>
    <row r="62975" ht="15" customHeight="1" x14ac:dyDescent="0.25"/>
    <row r="62976" ht="15" customHeight="1" x14ac:dyDescent="0.25"/>
    <row r="62977" ht="15" customHeight="1" x14ac:dyDescent="0.25"/>
    <row r="62978" ht="15" customHeight="1" x14ac:dyDescent="0.25"/>
    <row r="62979" ht="15" customHeight="1" x14ac:dyDescent="0.25"/>
    <row r="62980" ht="15" customHeight="1" x14ac:dyDescent="0.25"/>
    <row r="62981" ht="15" customHeight="1" x14ac:dyDescent="0.25"/>
    <row r="62982" ht="15" customHeight="1" x14ac:dyDescent="0.25"/>
    <row r="62983" ht="15" customHeight="1" x14ac:dyDescent="0.25"/>
    <row r="62984" ht="15" customHeight="1" x14ac:dyDescent="0.25"/>
    <row r="62985" ht="15" customHeight="1" x14ac:dyDescent="0.25"/>
    <row r="62986" ht="15" customHeight="1" x14ac:dyDescent="0.25"/>
    <row r="62987" ht="15" customHeight="1" x14ac:dyDescent="0.25"/>
    <row r="62988" ht="15" customHeight="1" x14ac:dyDescent="0.25"/>
    <row r="62989" ht="15" customHeight="1" x14ac:dyDescent="0.25"/>
    <row r="62990" ht="15" customHeight="1" x14ac:dyDescent="0.25"/>
    <row r="62991" ht="15" customHeight="1" x14ac:dyDescent="0.25"/>
    <row r="62992" ht="15" customHeight="1" x14ac:dyDescent="0.25"/>
    <row r="62993" ht="15" customHeight="1" x14ac:dyDescent="0.25"/>
    <row r="62994" ht="15" customHeight="1" x14ac:dyDescent="0.25"/>
    <row r="62995" ht="15" customHeight="1" x14ac:dyDescent="0.25"/>
    <row r="62996" ht="15" customHeight="1" x14ac:dyDescent="0.25"/>
    <row r="62997" ht="15" customHeight="1" x14ac:dyDescent="0.25"/>
    <row r="62998" ht="15" customHeight="1" x14ac:dyDescent="0.25"/>
    <row r="62999" ht="15" customHeight="1" x14ac:dyDescent="0.25"/>
    <row r="63000" ht="15" customHeight="1" x14ac:dyDescent="0.25"/>
    <row r="63001" ht="15" customHeight="1" x14ac:dyDescent="0.25"/>
    <row r="63002" ht="15" customHeight="1" x14ac:dyDescent="0.25"/>
    <row r="63003" ht="15" customHeight="1" x14ac:dyDescent="0.25"/>
    <row r="63004" ht="15" customHeight="1" x14ac:dyDescent="0.25"/>
    <row r="63005" ht="15" customHeight="1" x14ac:dyDescent="0.25"/>
    <row r="63006" ht="15" customHeight="1" x14ac:dyDescent="0.25"/>
    <row r="63007" ht="15" customHeight="1" x14ac:dyDescent="0.25"/>
    <row r="63008" ht="15" customHeight="1" x14ac:dyDescent="0.25"/>
    <row r="63009" ht="15" customHeight="1" x14ac:dyDescent="0.25"/>
    <row r="63010" ht="15" customHeight="1" x14ac:dyDescent="0.25"/>
    <row r="63011" ht="15" customHeight="1" x14ac:dyDescent="0.25"/>
    <row r="63012" ht="15" customHeight="1" x14ac:dyDescent="0.25"/>
    <row r="63013" ht="15" customHeight="1" x14ac:dyDescent="0.25"/>
    <row r="63014" ht="15" customHeight="1" x14ac:dyDescent="0.25"/>
    <row r="63015" ht="15" customHeight="1" x14ac:dyDescent="0.25"/>
    <row r="63016" ht="15" customHeight="1" x14ac:dyDescent="0.25"/>
    <row r="63017" ht="15" customHeight="1" x14ac:dyDescent="0.25"/>
    <row r="63018" ht="15" customHeight="1" x14ac:dyDescent="0.25"/>
    <row r="63019" ht="15" customHeight="1" x14ac:dyDescent="0.25"/>
    <row r="63020" ht="15" customHeight="1" x14ac:dyDescent="0.25"/>
    <row r="63021" ht="15" customHeight="1" x14ac:dyDescent="0.25"/>
    <row r="63022" ht="15" customHeight="1" x14ac:dyDescent="0.25"/>
    <row r="63023" ht="15" customHeight="1" x14ac:dyDescent="0.25"/>
    <row r="63024" ht="15" customHeight="1" x14ac:dyDescent="0.25"/>
    <row r="63025" ht="15" customHeight="1" x14ac:dyDescent="0.25"/>
    <row r="63026" ht="15" customHeight="1" x14ac:dyDescent="0.25"/>
    <row r="63027" ht="15" customHeight="1" x14ac:dyDescent="0.25"/>
    <row r="63028" ht="15" customHeight="1" x14ac:dyDescent="0.25"/>
    <row r="63029" ht="15" customHeight="1" x14ac:dyDescent="0.25"/>
    <row r="63030" ht="15" customHeight="1" x14ac:dyDescent="0.25"/>
    <row r="63031" ht="15" customHeight="1" x14ac:dyDescent="0.25"/>
    <row r="63032" ht="15" customHeight="1" x14ac:dyDescent="0.25"/>
    <row r="63033" ht="15" customHeight="1" x14ac:dyDescent="0.25"/>
    <row r="63034" ht="15" customHeight="1" x14ac:dyDescent="0.25"/>
    <row r="63035" ht="15" customHeight="1" x14ac:dyDescent="0.25"/>
    <row r="63036" ht="15" customHeight="1" x14ac:dyDescent="0.25"/>
    <row r="63037" ht="15" customHeight="1" x14ac:dyDescent="0.25"/>
    <row r="63038" ht="15" customHeight="1" x14ac:dyDescent="0.25"/>
    <row r="63039" ht="15" customHeight="1" x14ac:dyDescent="0.25"/>
    <row r="63040" ht="15" customHeight="1" x14ac:dyDescent="0.25"/>
    <row r="63041" ht="15" customHeight="1" x14ac:dyDescent="0.25"/>
    <row r="63042" ht="15" customHeight="1" x14ac:dyDescent="0.25"/>
    <row r="63043" ht="15" customHeight="1" x14ac:dyDescent="0.25"/>
    <row r="63044" ht="15" customHeight="1" x14ac:dyDescent="0.25"/>
    <row r="63045" ht="15" customHeight="1" x14ac:dyDescent="0.25"/>
    <row r="63046" ht="15" customHeight="1" x14ac:dyDescent="0.25"/>
    <row r="63047" ht="15" customHeight="1" x14ac:dyDescent="0.25"/>
    <row r="63048" ht="15" customHeight="1" x14ac:dyDescent="0.25"/>
    <row r="63049" ht="15" customHeight="1" x14ac:dyDescent="0.25"/>
    <row r="63050" ht="15" customHeight="1" x14ac:dyDescent="0.25"/>
    <row r="63051" ht="15" customHeight="1" x14ac:dyDescent="0.25"/>
    <row r="63052" ht="15" customHeight="1" x14ac:dyDescent="0.25"/>
    <row r="63053" ht="15" customHeight="1" x14ac:dyDescent="0.25"/>
    <row r="63054" ht="15" customHeight="1" x14ac:dyDescent="0.25"/>
    <row r="63055" ht="15" customHeight="1" x14ac:dyDescent="0.25"/>
    <row r="63056" ht="15" customHeight="1" x14ac:dyDescent="0.25"/>
    <row r="63057" ht="15" customHeight="1" x14ac:dyDescent="0.25"/>
    <row r="63058" ht="15" customHeight="1" x14ac:dyDescent="0.25"/>
    <row r="63059" ht="15" customHeight="1" x14ac:dyDescent="0.25"/>
    <row r="63060" ht="15" customHeight="1" x14ac:dyDescent="0.25"/>
    <row r="63061" ht="15" customHeight="1" x14ac:dyDescent="0.25"/>
    <row r="63062" ht="15" customHeight="1" x14ac:dyDescent="0.25"/>
    <row r="63063" ht="15" customHeight="1" x14ac:dyDescent="0.25"/>
    <row r="63064" ht="15" customHeight="1" x14ac:dyDescent="0.25"/>
    <row r="63065" ht="15" customHeight="1" x14ac:dyDescent="0.25"/>
    <row r="63066" ht="15" customHeight="1" x14ac:dyDescent="0.25"/>
    <row r="63067" ht="15" customHeight="1" x14ac:dyDescent="0.25"/>
    <row r="63068" ht="15" customHeight="1" x14ac:dyDescent="0.25"/>
    <row r="63069" ht="15" customHeight="1" x14ac:dyDescent="0.25"/>
    <row r="63070" ht="15" customHeight="1" x14ac:dyDescent="0.25"/>
    <row r="63071" ht="15" customHeight="1" x14ac:dyDescent="0.25"/>
    <row r="63072" ht="15" customHeight="1" x14ac:dyDescent="0.25"/>
    <row r="63073" ht="15" customHeight="1" x14ac:dyDescent="0.25"/>
    <row r="63074" ht="15" customHeight="1" x14ac:dyDescent="0.25"/>
    <row r="63075" ht="15" customHeight="1" x14ac:dyDescent="0.25"/>
    <row r="63076" ht="15" customHeight="1" x14ac:dyDescent="0.25"/>
    <row r="63077" ht="15" customHeight="1" x14ac:dyDescent="0.25"/>
    <row r="63078" ht="15" customHeight="1" x14ac:dyDescent="0.25"/>
    <row r="63079" ht="15" customHeight="1" x14ac:dyDescent="0.25"/>
    <row r="63080" ht="15" customHeight="1" x14ac:dyDescent="0.25"/>
    <row r="63081" ht="15" customHeight="1" x14ac:dyDescent="0.25"/>
    <row r="63082" ht="15" customHeight="1" x14ac:dyDescent="0.25"/>
    <row r="63083" ht="15" customHeight="1" x14ac:dyDescent="0.25"/>
    <row r="63084" ht="15" customHeight="1" x14ac:dyDescent="0.25"/>
    <row r="63085" ht="15" customHeight="1" x14ac:dyDescent="0.25"/>
    <row r="63086" ht="15" customHeight="1" x14ac:dyDescent="0.25"/>
    <row r="63087" ht="15" customHeight="1" x14ac:dyDescent="0.25"/>
    <row r="63088" ht="15" customHeight="1" x14ac:dyDescent="0.25"/>
    <row r="63089" ht="15" customHeight="1" x14ac:dyDescent="0.25"/>
    <row r="63090" ht="15" customHeight="1" x14ac:dyDescent="0.25"/>
    <row r="63091" ht="15" customHeight="1" x14ac:dyDescent="0.25"/>
    <row r="63092" ht="15" customHeight="1" x14ac:dyDescent="0.25"/>
    <row r="63093" ht="15" customHeight="1" x14ac:dyDescent="0.25"/>
    <row r="63094" ht="15" customHeight="1" x14ac:dyDescent="0.25"/>
    <row r="63095" ht="15" customHeight="1" x14ac:dyDescent="0.25"/>
    <row r="63096" ht="15" customHeight="1" x14ac:dyDescent="0.25"/>
    <row r="63097" ht="15" customHeight="1" x14ac:dyDescent="0.25"/>
    <row r="63098" ht="15" customHeight="1" x14ac:dyDescent="0.25"/>
    <row r="63099" ht="15" customHeight="1" x14ac:dyDescent="0.25"/>
    <row r="63100" ht="15" customHeight="1" x14ac:dyDescent="0.25"/>
    <row r="63101" ht="15" customHeight="1" x14ac:dyDescent="0.25"/>
    <row r="63102" ht="15" customHeight="1" x14ac:dyDescent="0.25"/>
    <row r="63103" ht="15" customHeight="1" x14ac:dyDescent="0.25"/>
    <row r="63104" ht="15" customHeight="1" x14ac:dyDescent="0.25"/>
    <row r="63105" ht="15" customHeight="1" x14ac:dyDescent="0.25"/>
    <row r="63106" ht="15" customHeight="1" x14ac:dyDescent="0.25"/>
    <row r="63107" ht="15" customHeight="1" x14ac:dyDescent="0.25"/>
    <row r="63108" ht="15" customHeight="1" x14ac:dyDescent="0.25"/>
    <row r="63109" ht="15" customHeight="1" x14ac:dyDescent="0.25"/>
    <row r="63110" ht="15" customHeight="1" x14ac:dyDescent="0.25"/>
    <row r="63111" ht="15" customHeight="1" x14ac:dyDescent="0.25"/>
    <row r="63112" ht="15" customHeight="1" x14ac:dyDescent="0.25"/>
    <row r="63113" ht="15" customHeight="1" x14ac:dyDescent="0.25"/>
    <row r="63114" ht="15" customHeight="1" x14ac:dyDescent="0.25"/>
    <row r="63115" ht="15" customHeight="1" x14ac:dyDescent="0.25"/>
    <row r="63116" ht="15" customHeight="1" x14ac:dyDescent="0.25"/>
    <row r="63117" ht="15" customHeight="1" x14ac:dyDescent="0.25"/>
    <row r="63118" ht="15" customHeight="1" x14ac:dyDescent="0.25"/>
    <row r="63119" ht="15" customHeight="1" x14ac:dyDescent="0.25"/>
    <row r="63120" ht="15" customHeight="1" x14ac:dyDescent="0.25"/>
    <row r="63121" ht="15" customHeight="1" x14ac:dyDescent="0.25"/>
    <row r="63122" ht="15" customHeight="1" x14ac:dyDescent="0.25"/>
    <row r="63123" ht="15" customHeight="1" x14ac:dyDescent="0.25"/>
    <row r="63124" ht="15" customHeight="1" x14ac:dyDescent="0.25"/>
    <row r="63125" ht="15" customHeight="1" x14ac:dyDescent="0.25"/>
    <row r="63126" ht="15" customHeight="1" x14ac:dyDescent="0.25"/>
    <row r="63127" ht="15" customHeight="1" x14ac:dyDescent="0.25"/>
    <row r="63128" ht="15" customHeight="1" x14ac:dyDescent="0.25"/>
    <row r="63129" ht="15" customHeight="1" x14ac:dyDescent="0.25"/>
    <row r="63130" ht="15" customHeight="1" x14ac:dyDescent="0.25"/>
    <row r="63131" ht="15" customHeight="1" x14ac:dyDescent="0.25"/>
    <row r="63132" ht="15" customHeight="1" x14ac:dyDescent="0.25"/>
    <row r="63133" ht="15" customHeight="1" x14ac:dyDescent="0.25"/>
    <row r="63134" ht="15" customHeight="1" x14ac:dyDescent="0.25"/>
    <row r="63135" ht="15" customHeight="1" x14ac:dyDescent="0.25"/>
    <row r="63136" ht="15" customHeight="1" x14ac:dyDescent="0.25"/>
    <row r="63137" ht="15" customHeight="1" x14ac:dyDescent="0.25"/>
    <row r="63138" ht="15" customHeight="1" x14ac:dyDescent="0.25"/>
    <row r="63139" ht="15" customHeight="1" x14ac:dyDescent="0.25"/>
    <row r="63140" ht="15" customHeight="1" x14ac:dyDescent="0.25"/>
    <row r="63141" ht="15" customHeight="1" x14ac:dyDescent="0.25"/>
    <row r="63142" ht="15" customHeight="1" x14ac:dyDescent="0.25"/>
    <row r="63143" ht="15" customHeight="1" x14ac:dyDescent="0.25"/>
    <row r="63144" ht="15" customHeight="1" x14ac:dyDescent="0.25"/>
    <row r="63145" ht="15" customHeight="1" x14ac:dyDescent="0.25"/>
    <row r="63146" ht="15" customHeight="1" x14ac:dyDescent="0.25"/>
    <row r="63147" ht="15" customHeight="1" x14ac:dyDescent="0.25"/>
    <row r="63148" ht="15" customHeight="1" x14ac:dyDescent="0.25"/>
    <row r="63149" ht="15" customHeight="1" x14ac:dyDescent="0.25"/>
    <row r="63150" ht="15" customHeight="1" x14ac:dyDescent="0.25"/>
    <row r="63151" ht="15" customHeight="1" x14ac:dyDescent="0.25"/>
    <row r="63152" ht="15" customHeight="1" x14ac:dyDescent="0.25"/>
    <row r="63153" ht="15" customHeight="1" x14ac:dyDescent="0.25"/>
    <row r="63154" ht="15" customHeight="1" x14ac:dyDescent="0.25"/>
    <row r="63155" ht="15" customHeight="1" x14ac:dyDescent="0.25"/>
    <row r="63156" ht="15" customHeight="1" x14ac:dyDescent="0.25"/>
    <row r="63157" ht="15" customHeight="1" x14ac:dyDescent="0.25"/>
    <row r="63158" ht="15" customHeight="1" x14ac:dyDescent="0.25"/>
    <row r="63159" ht="15" customHeight="1" x14ac:dyDescent="0.25"/>
    <row r="63160" ht="15" customHeight="1" x14ac:dyDescent="0.25"/>
    <row r="63161" ht="15" customHeight="1" x14ac:dyDescent="0.25"/>
    <row r="63162" ht="15" customHeight="1" x14ac:dyDescent="0.25"/>
    <row r="63163" ht="15" customHeight="1" x14ac:dyDescent="0.25"/>
    <row r="63164" ht="15" customHeight="1" x14ac:dyDescent="0.25"/>
    <row r="63165" ht="15" customHeight="1" x14ac:dyDescent="0.25"/>
    <row r="63166" ht="15" customHeight="1" x14ac:dyDescent="0.25"/>
    <row r="63167" ht="15" customHeight="1" x14ac:dyDescent="0.25"/>
    <row r="63168" ht="15" customHeight="1" x14ac:dyDescent="0.25"/>
    <row r="63169" ht="15" customHeight="1" x14ac:dyDescent="0.25"/>
    <row r="63170" ht="15" customHeight="1" x14ac:dyDescent="0.25"/>
    <row r="63171" ht="15" customHeight="1" x14ac:dyDescent="0.25"/>
    <row r="63172" ht="15" customHeight="1" x14ac:dyDescent="0.25"/>
    <row r="63173" ht="15" customHeight="1" x14ac:dyDescent="0.25"/>
    <row r="63174" ht="15" customHeight="1" x14ac:dyDescent="0.25"/>
    <row r="63175" ht="15" customHeight="1" x14ac:dyDescent="0.25"/>
    <row r="63176" ht="15" customHeight="1" x14ac:dyDescent="0.25"/>
    <row r="63177" ht="15" customHeight="1" x14ac:dyDescent="0.25"/>
    <row r="63178" ht="15" customHeight="1" x14ac:dyDescent="0.25"/>
    <row r="63179" ht="15" customHeight="1" x14ac:dyDescent="0.25"/>
    <row r="63180" ht="15" customHeight="1" x14ac:dyDescent="0.25"/>
    <row r="63181" ht="15" customHeight="1" x14ac:dyDescent="0.25"/>
    <row r="63182" ht="15" customHeight="1" x14ac:dyDescent="0.25"/>
    <row r="63183" ht="15" customHeight="1" x14ac:dyDescent="0.25"/>
    <row r="63184" ht="15" customHeight="1" x14ac:dyDescent="0.25"/>
    <row r="63185" ht="15" customHeight="1" x14ac:dyDescent="0.25"/>
    <row r="63186" ht="15" customHeight="1" x14ac:dyDescent="0.25"/>
    <row r="63187" ht="15" customHeight="1" x14ac:dyDescent="0.25"/>
    <row r="63188" ht="15" customHeight="1" x14ac:dyDescent="0.25"/>
    <row r="63189" ht="15" customHeight="1" x14ac:dyDescent="0.25"/>
    <row r="63190" ht="15" customHeight="1" x14ac:dyDescent="0.25"/>
    <row r="63191" ht="15" customHeight="1" x14ac:dyDescent="0.25"/>
    <row r="63192" ht="15" customHeight="1" x14ac:dyDescent="0.25"/>
    <row r="63193" ht="15" customHeight="1" x14ac:dyDescent="0.25"/>
    <row r="63194" ht="15" customHeight="1" x14ac:dyDescent="0.25"/>
    <row r="63195" ht="15" customHeight="1" x14ac:dyDescent="0.25"/>
    <row r="63196" ht="15" customHeight="1" x14ac:dyDescent="0.25"/>
    <row r="63197" ht="15" customHeight="1" x14ac:dyDescent="0.25"/>
    <row r="63198" ht="15" customHeight="1" x14ac:dyDescent="0.25"/>
    <row r="63199" ht="15" customHeight="1" x14ac:dyDescent="0.25"/>
    <row r="63200" ht="15" customHeight="1" x14ac:dyDescent="0.25"/>
    <row r="63201" ht="15" customHeight="1" x14ac:dyDescent="0.25"/>
    <row r="63202" ht="15" customHeight="1" x14ac:dyDescent="0.25"/>
    <row r="63203" ht="15" customHeight="1" x14ac:dyDescent="0.25"/>
    <row r="63204" ht="15" customHeight="1" x14ac:dyDescent="0.25"/>
    <row r="63205" ht="15" customHeight="1" x14ac:dyDescent="0.25"/>
    <row r="63206" ht="15" customHeight="1" x14ac:dyDescent="0.25"/>
    <row r="63207" ht="15" customHeight="1" x14ac:dyDescent="0.25"/>
    <row r="63208" ht="15" customHeight="1" x14ac:dyDescent="0.25"/>
    <row r="63209" ht="15" customHeight="1" x14ac:dyDescent="0.25"/>
    <row r="63210" ht="15" customHeight="1" x14ac:dyDescent="0.25"/>
    <row r="63211" ht="15" customHeight="1" x14ac:dyDescent="0.25"/>
    <row r="63212" ht="15" customHeight="1" x14ac:dyDescent="0.25"/>
    <row r="63213" ht="15" customHeight="1" x14ac:dyDescent="0.25"/>
    <row r="63214" ht="15" customHeight="1" x14ac:dyDescent="0.25"/>
    <row r="63215" ht="15" customHeight="1" x14ac:dyDescent="0.25"/>
    <row r="63216" ht="15" customHeight="1" x14ac:dyDescent="0.25"/>
    <row r="63217" ht="15" customHeight="1" x14ac:dyDescent="0.25"/>
    <row r="63218" ht="15" customHeight="1" x14ac:dyDescent="0.25"/>
    <row r="63219" ht="15" customHeight="1" x14ac:dyDescent="0.25"/>
    <row r="63220" ht="15" customHeight="1" x14ac:dyDescent="0.25"/>
    <row r="63221" ht="15" customHeight="1" x14ac:dyDescent="0.25"/>
    <row r="63222" ht="15" customHeight="1" x14ac:dyDescent="0.25"/>
    <row r="63223" ht="15" customHeight="1" x14ac:dyDescent="0.25"/>
    <row r="63224" ht="15" customHeight="1" x14ac:dyDescent="0.25"/>
    <row r="63225" ht="15" customHeight="1" x14ac:dyDescent="0.25"/>
    <row r="63226" ht="15" customHeight="1" x14ac:dyDescent="0.25"/>
    <row r="63227" ht="15" customHeight="1" x14ac:dyDescent="0.25"/>
    <row r="63228" ht="15" customHeight="1" x14ac:dyDescent="0.25"/>
    <row r="63229" ht="15" customHeight="1" x14ac:dyDescent="0.25"/>
    <row r="63230" ht="15" customHeight="1" x14ac:dyDescent="0.25"/>
    <row r="63231" ht="15" customHeight="1" x14ac:dyDescent="0.25"/>
    <row r="63232" ht="15" customHeight="1" x14ac:dyDescent="0.25"/>
    <row r="63233" ht="15" customHeight="1" x14ac:dyDescent="0.25"/>
    <row r="63234" ht="15" customHeight="1" x14ac:dyDescent="0.25"/>
    <row r="63235" ht="15" customHeight="1" x14ac:dyDescent="0.25"/>
    <row r="63236" ht="15" customHeight="1" x14ac:dyDescent="0.25"/>
    <row r="63237" ht="15" customHeight="1" x14ac:dyDescent="0.25"/>
    <row r="63238" ht="15" customHeight="1" x14ac:dyDescent="0.25"/>
    <row r="63239" ht="15" customHeight="1" x14ac:dyDescent="0.25"/>
    <row r="63240" ht="15" customHeight="1" x14ac:dyDescent="0.25"/>
    <row r="63241" ht="15" customHeight="1" x14ac:dyDescent="0.25"/>
    <row r="63242" ht="15" customHeight="1" x14ac:dyDescent="0.25"/>
    <row r="63243" ht="15" customHeight="1" x14ac:dyDescent="0.25"/>
    <row r="63244" ht="15" customHeight="1" x14ac:dyDescent="0.25"/>
    <row r="63245" ht="15" customHeight="1" x14ac:dyDescent="0.25"/>
    <row r="63246" ht="15" customHeight="1" x14ac:dyDescent="0.25"/>
    <row r="63247" ht="15" customHeight="1" x14ac:dyDescent="0.25"/>
    <row r="63248" ht="15" customHeight="1" x14ac:dyDescent="0.25"/>
    <row r="63249" ht="15" customHeight="1" x14ac:dyDescent="0.25"/>
    <row r="63250" ht="15" customHeight="1" x14ac:dyDescent="0.25"/>
    <row r="63251" ht="15" customHeight="1" x14ac:dyDescent="0.25"/>
    <row r="63252" ht="15" customHeight="1" x14ac:dyDescent="0.25"/>
    <row r="63253" ht="15" customHeight="1" x14ac:dyDescent="0.25"/>
    <row r="63254" ht="15" customHeight="1" x14ac:dyDescent="0.25"/>
    <row r="63255" ht="15" customHeight="1" x14ac:dyDescent="0.25"/>
    <row r="63256" ht="15" customHeight="1" x14ac:dyDescent="0.25"/>
    <row r="63257" ht="15" customHeight="1" x14ac:dyDescent="0.25"/>
    <row r="63258" ht="15" customHeight="1" x14ac:dyDescent="0.25"/>
    <row r="63259" ht="15" customHeight="1" x14ac:dyDescent="0.25"/>
    <row r="63260" ht="15" customHeight="1" x14ac:dyDescent="0.25"/>
    <row r="63261" ht="15" customHeight="1" x14ac:dyDescent="0.25"/>
    <row r="63262" ht="15" customHeight="1" x14ac:dyDescent="0.25"/>
    <row r="63263" ht="15" customHeight="1" x14ac:dyDescent="0.25"/>
    <row r="63264" ht="15" customHeight="1" x14ac:dyDescent="0.25"/>
    <row r="63265" ht="15" customHeight="1" x14ac:dyDescent="0.25"/>
    <row r="63266" ht="15" customHeight="1" x14ac:dyDescent="0.25"/>
    <row r="63267" ht="15" customHeight="1" x14ac:dyDescent="0.25"/>
    <row r="63268" ht="15" customHeight="1" x14ac:dyDescent="0.25"/>
    <row r="63269" ht="15" customHeight="1" x14ac:dyDescent="0.25"/>
    <row r="63270" ht="15" customHeight="1" x14ac:dyDescent="0.25"/>
    <row r="63271" ht="15" customHeight="1" x14ac:dyDescent="0.25"/>
    <row r="63272" ht="15" customHeight="1" x14ac:dyDescent="0.25"/>
    <row r="63273" ht="15" customHeight="1" x14ac:dyDescent="0.25"/>
    <row r="63274" ht="15" customHeight="1" x14ac:dyDescent="0.25"/>
    <row r="63275" ht="15" customHeight="1" x14ac:dyDescent="0.25"/>
    <row r="63276" ht="15" customHeight="1" x14ac:dyDescent="0.25"/>
    <row r="63277" ht="15" customHeight="1" x14ac:dyDescent="0.25"/>
    <row r="63278" ht="15" customHeight="1" x14ac:dyDescent="0.25"/>
    <row r="63279" ht="15" customHeight="1" x14ac:dyDescent="0.25"/>
    <row r="63280" ht="15" customHeight="1" x14ac:dyDescent="0.25"/>
    <row r="63281" ht="15" customHeight="1" x14ac:dyDescent="0.25"/>
    <row r="63282" ht="15" customHeight="1" x14ac:dyDescent="0.25"/>
    <row r="63283" ht="15" customHeight="1" x14ac:dyDescent="0.25"/>
    <row r="63284" ht="15" customHeight="1" x14ac:dyDescent="0.25"/>
    <row r="63285" ht="15" customHeight="1" x14ac:dyDescent="0.25"/>
    <row r="63286" ht="15" customHeight="1" x14ac:dyDescent="0.25"/>
    <row r="63287" ht="15" customHeight="1" x14ac:dyDescent="0.25"/>
    <row r="63288" ht="15" customHeight="1" x14ac:dyDescent="0.25"/>
    <row r="63289" ht="15" customHeight="1" x14ac:dyDescent="0.25"/>
    <row r="63290" ht="15" customHeight="1" x14ac:dyDescent="0.25"/>
    <row r="63291" ht="15" customHeight="1" x14ac:dyDescent="0.25"/>
    <row r="63292" ht="15" customHeight="1" x14ac:dyDescent="0.25"/>
    <row r="63293" ht="15" customHeight="1" x14ac:dyDescent="0.25"/>
    <row r="63294" ht="15" customHeight="1" x14ac:dyDescent="0.25"/>
    <row r="63295" ht="15" customHeight="1" x14ac:dyDescent="0.25"/>
    <row r="63296" ht="15" customHeight="1" x14ac:dyDescent="0.25"/>
    <row r="63297" ht="15" customHeight="1" x14ac:dyDescent="0.25"/>
    <row r="63298" ht="15" customHeight="1" x14ac:dyDescent="0.25"/>
    <row r="63299" ht="15" customHeight="1" x14ac:dyDescent="0.25"/>
    <row r="63300" ht="15" customHeight="1" x14ac:dyDescent="0.25"/>
    <row r="63301" ht="15" customHeight="1" x14ac:dyDescent="0.25"/>
    <row r="63302" ht="15" customHeight="1" x14ac:dyDescent="0.25"/>
    <row r="63303" ht="15" customHeight="1" x14ac:dyDescent="0.25"/>
    <row r="63304" ht="15" customHeight="1" x14ac:dyDescent="0.25"/>
    <row r="63305" ht="15" customHeight="1" x14ac:dyDescent="0.25"/>
    <row r="63306" ht="15" customHeight="1" x14ac:dyDescent="0.25"/>
    <row r="63307" ht="15" customHeight="1" x14ac:dyDescent="0.25"/>
    <row r="63308" ht="15" customHeight="1" x14ac:dyDescent="0.25"/>
    <row r="63309" ht="15" customHeight="1" x14ac:dyDescent="0.25"/>
    <row r="63310" ht="15" customHeight="1" x14ac:dyDescent="0.25"/>
    <row r="63311" ht="15" customHeight="1" x14ac:dyDescent="0.25"/>
    <row r="63312" ht="15" customHeight="1" x14ac:dyDescent="0.25"/>
    <row r="63313" ht="15" customHeight="1" x14ac:dyDescent="0.25"/>
    <row r="63314" ht="15" customHeight="1" x14ac:dyDescent="0.25"/>
    <row r="63315" ht="15" customHeight="1" x14ac:dyDescent="0.25"/>
    <row r="63316" ht="15" customHeight="1" x14ac:dyDescent="0.25"/>
    <row r="63317" ht="15" customHeight="1" x14ac:dyDescent="0.25"/>
    <row r="63318" ht="15" customHeight="1" x14ac:dyDescent="0.25"/>
    <row r="63319" ht="15" customHeight="1" x14ac:dyDescent="0.25"/>
    <row r="63320" ht="15" customHeight="1" x14ac:dyDescent="0.25"/>
    <row r="63321" ht="15" customHeight="1" x14ac:dyDescent="0.25"/>
    <row r="63322" ht="15" customHeight="1" x14ac:dyDescent="0.25"/>
    <row r="63323" ht="15" customHeight="1" x14ac:dyDescent="0.25"/>
    <row r="63324" ht="15" customHeight="1" x14ac:dyDescent="0.25"/>
    <row r="63325" ht="15" customHeight="1" x14ac:dyDescent="0.25"/>
    <row r="63326" ht="15" customHeight="1" x14ac:dyDescent="0.25"/>
    <row r="63327" ht="15" customHeight="1" x14ac:dyDescent="0.25"/>
    <row r="63328" ht="15" customHeight="1" x14ac:dyDescent="0.25"/>
    <row r="63329" ht="15" customHeight="1" x14ac:dyDescent="0.25"/>
    <row r="63330" ht="15" customHeight="1" x14ac:dyDescent="0.25"/>
    <row r="63331" ht="15" customHeight="1" x14ac:dyDescent="0.25"/>
    <row r="63332" ht="15" customHeight="1" x14ac:dyDescent="0.25"/>
    <row r="63333" ht="15" customHeight="1" x14ac:dyDescent="0.25"/>
    <row r="63334" ht="15" customHeight="1" x14ac:dyDescent="0.25"/>
    <row r="63335" ht="15" customHeight="1" x14ac:dyDescent="0.25"/>
    <row r="63336" ht="15" customHeight="1" x14ac:dyDescent="0.25"/>
    <row r="63337" ht="15" customHeight="1" x14ac:dyDescent="0.25"/>
    <row r="63338" ht="15" customHeight="1" x14ac:dyDescent="0.25"/>
    <row r="63339" ht="15" customHeight="1" x14ac:dyDescent="0.25"/>
    <row r="63340" ht="15" customHeight="1" x14ac:dyDescent="0.25"/>
    <row r="63341" ht="15" customHeight="1" x14ac:dyDescent="0.25"/>
    <row r="63342" ht="15" customHeight="1" x14ac:dyDescent="0.25"/>
    <row r="63343" ht="15" customHeight="1" x14ac:dyDescent="0.25"/>
    <row r="63344" ht="15" customHeight="1" x14ac:dyDescent="0.25"/>
    <row r="63345" ht="15" customHeight="1" x14ac:dyDescent="0.25"/>
    <row r="63346" ht="15" customHeight="1" x14ac:dyDescent="0.25"/>
    <row r="63347" ht="15" customHeight="1" x14ac:dyDescent="0.25"/>
    <row r="63348" ht="15" customHeight="1" x14ac:dyDescent="0.25"/>
    <row r="63349" ht="15" customHeight="1" x14ac:dyDescent="0.25"/>
    <row r="63350" ht="15" customHeight="1" x14ac:dyDescent="0.25"/>
    <row r="63351" ht="15" customHeight="1" x14ac:dyDescent="0.25"/>
    <row r="63352" ht="15" customHeight="1" x14ac:dyDescent="0.25"/>
    <row r="63353" ht="15" customHeight="1" x14ac:dyDescent="0.25"/>
    <row r="63354" ht="15" customHeight="1" x14ac:dyDescent="0.25"/>
    <row r="63355" ht="15" customHeight="1" x14ac:dyDescent="0.25"/>
    <row r="63356" ht="15" customHeight="1" x14ac:dyDescent="0.25"/>
    <row r="63357" ht="15" customHeight="1" x14ac:dyDescent="0.25"/>
    <row r="63358" ht="15" customHeight="1" x14ac:dyDescent="0.25"/>
    <row r="63359" ht="15" customHeight="1" x14ac:dyDescent="0.25"/>
    <row r="63360" ht="15" customHeight="1" x14ac:dyDescent="0.25"/>
    <row r="63361" ht="15" customHeight="1" x14ac:dyDescent="0.25"/>
    <row r="63362" ht="15" customHeight="1" x14ac:dyDescent="0.25"/>
    <row r="63363" ht="15" customHeight="1" x14ac:dyDescent="0.25"/>
    <row r="63364" ht="15" customHeight="1" x14ac:dyDescent="0.25"/>
    <row r="63365" ht="15" customHeight="1" x14ac:dyDescent="0.25"/>
    <row r="63366" ht="15" customHeight="1" x14ac:dyDescent="0.25"/>
    <row r="63367" ht="15" customHeight="1" x14ac:dyDescent="0.25"/>
    <row r="63368" ht="15" customHeight="1" x14ac:dyDescent="0.25"/>
    <row r="63369" ht="15" customHeight="1" x14ac:dyDescent="0.25"/>
    <row r="63370" ht="15" customHeight="1" x14ac:dyDescent="0.25"/>
    <row r="63371" ht="15" customHeight="1" x14ac:dyDescent="0.25"/>
    <row r="63372" ht="15" customHeight="1" x14ac:dyDescent="0.25"/>
    <row r="63373" ht="15" customHeight="1" x14ac:dyDescent="0.25"/>
    <row r="63374" ht="15" customHeight="1" x14ac:dyDescent="0.25"/>
    <row r="63375" ht="15" customHeight="1" x14ac:dyDescent="0.25"/>
    <row r="63376" ht="15" customHeight="1" x14ac:dyDescent="0.25"/>
    <row r="63377" ht="15" customHeight="1" x14ac:dyDescent="0.25"/>
    <row r="63378" ht="15" customHeight="1" x14ac:dyDescent="0.25"/>
    <row r="63379" ht="15" customHeight="1" x14ac:dyDescent="0.25"/>
    <row r="63380" ht="15" customHeight="1" x14ac:dyDescent="0.25"/>
    <row r="63381" ht="15" customHeight="1" x14ac:dyDescent="0.25"/>
    <row r="63382" ht="15" customHeight="1" x14ac:dyDescent="0.25"/>
    <row r="63383" ht="15" customHeight="1" x14ac:dyDescent="0.25"/>
    <row r="63384" ht="15" customHeight="1" x14ac:dyDescent="0.25"/>
    <row r="63385" ht="15" customHeight="1" x14ac:dyDescent="0.25"/>
    <row r="63386" ht="15" customHeight="1" x14ac:dyDescent="0.25"/>
    <row r="63387" ht="15" customHeight="1" x14ac:dyDescent="0.25"/>
    <row r="63388" ht="15" customHeight="1" x14ac:dyDescent="0.25"/>
    <row r="63389" ht="15" customHeight="1" x14ac:dyDescent="0.25"/>
    <row r="63390" ht="15" customHeight="1" x14ac:dyDescent="0.25"/>
    <row r="63391" ht="15" customHeight="1" x14ac:dyDescent="0.25"/>
    <row r="63392" ht="15" customHeight="1" x14ac:dyDescent="0.25"/>
    <row r="63393" ht="15" customHeight="1" x14ac:dyDescent="0.25"/>
    <row r="63394" ht="15" customHeight="1" x14ac:dyDescent="0.25"/>
    <row r="63395" ht="15" customHeight="1" x14ac:dyDescent="0.25"/>
    <row r="63396" ht="15" customHeight="1" x14ac:dyDescent="0.25"/>
    <row r="63397" ht="15" customHeight="1" x14ac:dyDescent="0.25"/>
    <row r="63398" ht="15" customHeight="1" x14ac:dyDescent="0.25"/>
    <row r="63399" ht="15" customHeight="1" x14ac:dyDescent="0.25"/>
    <row r="63400" ht="15" customHeight="1" x14ac:dyDescent="0.25"/>
    <row r="63401" ht="15" customHeight="1" x14ac:dyDescent="0.25"/>
    <row r="63402" ht="15" customHeight="1" x14ac:dyDescent="0.25"/>
    <row r="63403" ht="15" customHeight="1" x14ac:dyDescent="0.25"/>
    <row r="63404" ht="15" customHeight="1" x14ac:dyDescent="0.25"/>
    <row r="63405" ht="15" customHeight="1" x14ac:dyDescent="0.25"/>
    <row r="63406" ht="15" customHeight="1" x14ac:dyDescent="0.25"/>
    <row r="63407" ht="15" customHeight="1" x14ac:dyDescent="0.25"/>
    <row r="63408" ht="15" customHeight="1" x14ac:dyDescent="0.25"/>
    <row r="63409" ht="15" customHeight="1" x14ac:dyDescent="0.25"/>
    <row r="63410" ht="15" customHeight="1" x14ac:dyDescent="0.25"/>
    <row r="63411" ht="15" customHeight="1" x14ac:dyDescent="0.25"/>
    <row r="63412" ht="15" customHeight="1" x14ac:dyDescent="0.25"/>
    <row r="63413" ht="15" customHeight="1" x14ac:dyDescent="0.25"/>
    <row r="63414" ht="15" customHeight="1" x14ac:dyDescent="0.25"/>
    <row r="63415" ht="15" customHeight="1" x14ac:dyDescent="0.25"/>
    <row r="63416" ht="15" customHeight="1" x14ac:dyDescent="0.25"/>
    <row r="63417" ht="15" customHeight="1" x14ac:dyDescent="0.25"/>
    <row r="63418" ht="15" customHeight="1" x14ac:dyDescent="0.25"/>
    <row r="63419" ht="15" customHeight="1" x14ac:dyDescent="0.25"/>
    <row r="63420" ht="15" customHeight="1" x14ac:dyDescent="0.25"/>
    <row r="63421" ht="15" customHeight="1" x14ac:dyDescent="0.25"/>
    <row r="63422" ht="15" customHeight="1" x14ac:dyDescent="0.25"/>
    <row r="63423" ht="15" customHeight="1" x14ac:dyDescent="0.25"/>
    <row r="63424" ht="15" customHeight="1" x14ac:dyDescent="0.25"/>
    <row r="63425" ht="15" customHeight="1" x14ac:dyDescent="0.25"/>
    <row r="63426" ht="15" customHeight="1" x14ac:dyDescent="0.25"/>
    <row r="63427" ht="15" customHeight="1" x14ac:dyDescent="0.25"/>
    <row r="63428" ht="15" customHeight="1" x14ac:dyDescent="0.25"/>
    <row r="63429" ht="15" customHeight="1" x14ac:dyDescent="0.25"/>
    <row r="63430" ht="15" customHeight="1" x14ac:dyDescent="0.25"/>
    <row r="63431" ht="15" customHeight="1" x14ac:dyDescent="0.25"/>
    <row r="63432" ht="15" customHeight="1" x14ac:dyDescent="0.25"/>
    <row r="63433" ht="15" customHeight="1" x14ac:dyDescent="0.25"/>
    <row r="63434" ht="15" customHeight="1" x14ac:dyDescent="0.25"/>
    <row r="63435" ht="15" customHeight="1" x14ac:dyDescent="0.25"/>
    <row r="63436" ht="15" customHeight="1" x14ac:dyDescent="0.25"/>
    <row r="63437" ht="15" customHeight="1" x14ac:dyDescent="0.25"/>
    <row r="63438" ht="15" customHeight="1" x14ac:dyDescent="0.25"/>
    <row r="63439" ht="15" customHeight="1" x14ac:dyDescent="0.25"/>
    <row r="63440" ht="15" customHeight="1" x14ac:dyDescent="0.25"/>
    <row r="63441" ht="15" customHeight="1" x14ac:dyDescent="0.25"/>
    <row r="63442" ht="15" customHeight="1" x14ac:dyDescent="0.25"/>
    <row r="63443" ht="15" customHeight="1" x14ac:dyDescent="0.25"/>
    <row r="63444" ht="15" customHeight="1" x14ac:dyDescent="0.25"/>
    <row r="63445" ht="15" customHeight="1" x14ac:dyDescent="0.25"/>
    <row r="63446" ht="15" customHeight="1" x14ac:dyDescent="0.25"/>
    <row r="63447" ht="15" customHeight="1" x14ac:dyDescent="0.25"/>
    <row r="63448" ht="15" customHeight="1" x14ac:dyDescent="0.25"/>
    <row r="63449" ht="15" customHeight="1" x14ac:dyDescent="0.25"/>
    <row r="63450" ht="15" customHeight="1" x14ac:dyDescent="0.25"/>
    <row r="63451" ht="15" customHeight="1" x14ac:dyDescent="0.25"/>
    <row r="63452" ht="15" customHeight="1" x14ac:dyDescent="0.25"/>
    <row r="63453" ht="15" customHeight="1" x14ac:dyDescent="0.25"/>
    <row r="63454" ht="15" customHeight="1" x14ac:dyDescent="0.25"/>
    <row r="63455" ht="15" customHeight="1" x14ac:dyDescent="0.25"/>
    <row r="63456" ht="15" customHeight="1" x14ac:dyDescent="0.25"/>
    <row r="63457" ht="15" customHeight="1" x14ac:dyDescent="0.25"/>
    <row r="63458" ht="15" customHeight="1" x14ac:dyDescent="0.25"/>
    <row r="63459" ht="15" customHeight="1" x14ac:dyDescent="0.25"/>
    <row r="63460" ht="15" customHeight="1" x14ac:dyDescent="0.25"/>
    <row r="63461" ht="15" customHeight="1" x14ac:dyDescent="0.25"/>
    <row r="63462" ht="15" customHeight="1" x14ac:dyDescent="0.25"/>
    <row r="63463" ht="15" customHeight="1" x14ac:dyDescent="0.25"/>
    <row r="63464" ht="15" customHeight="1" x14ac:dyDescent="0.25"/>
    <row r="63465" ht="15" customHeight="1" x14ac:dyDescent="0.25"/>
    <row r="63466" ht="15" customHeight="1" x14ac:dyDescent="0.25"/>
    <row r="63467" ht="15" customHeight="1" x14ac:dyDescent="0.25"/>
    <row r="63468" ht="15" customHeight="1" x14ac:dyDescent="0.25"/>
    <row r="63469" ht="15" customHeight="1" x14ac:dyDescent="0.25"/>
    <row r="63470" ht="15" customHeight="1" x14ac:dyDescent="0.25"/>
    <row r="63471" ht="15" customHeight="1" x14ac:dyDescent="0.25"/>
    <row r="63472" ht="15" customHeight="1" x14ac:dyDescent="0.25"/>
    <row r="63473" ht="15" customHeight="1" x14ac:dyDescent="0.25"/>
    <row r="63474" ht="15" customHeight="1" x14ac:dyDescent="0.25"/>
    <row r="63475" ht="15" customHeight="1" x14ac:dyDescent="0.25"/>
    <row r="63476" ht="15" customHeight="1" x14ac:dyDescent="0.25"/>
    <row r="63477" ht="15" customHeight="1" x14ac:dyDescent="0.25"/>
    <row r="63478" ht="15" customHeight="1" x14ac:dyDescent="0.25"/>
    <row r="63479" ht="15" customHeight="1" x14ac:dyDescent="0.25"/>
    <row r="63480" ht="15" customHeight="1" x14ac:dyDescent="0.25"/>
    <row r="63481" ht="15" customHeight="1" x14ac:dyDescent="0.25"/>
    <row r="63482" ht="15" customHeight="1" x14ac:dyDescent="0.25"/>
    <row r="63483" ht="15" customHeight="1" x14ac:dyDescent="0.25"/>
    <row r="63484" ht="15" customHeight="1" x14ac:dyDescent="0.25"/>
    <row r="63485" ht="15" customHeight="1" x14ac:dyDescent="0.25"/>
    <row r="63486" ht="15" customHeight="1" x14ac:dyDescent="0.25"/>
    <row r="63487" ht="15" customHeight="1" x14ac:dyDescent="0.25"/>
    <row r="63488" ht="15" customHeight="1" x14ac:dyDescent="0.25"/>
    <row r="63489" ht="15" customHeight="1" x14ac:dyDescent="0.25"/>
    <row r="63490" ht="15" customHeight="1" x14ac:dyDescent="0.25"/>
    <row r="63491" ht="15" customHeight="1" x14ac:dyDescent="0.25"/>
    <row r="63492" ht="15" customHeight="1" x14ac:dyDescent="0.25"/>
    <row r="63493" ht="15" customHeight="1" x14ac:dyDescent="0.25"/>
    <row r="63494" ht="15" customHeight="1" x14ac:dyDescent="0.25"/>
    <row r="63495" ht="15" customHeight="1" x14ac:dyDescent="0.25"/>
    <row r="63496" ht="15" customHeight="1" x14ac:dyDescent="0.25"/>
    <row r="63497" ht="15" customHeight="1" x14ac:dyDescent="0.25"/>
    <row r="63498" ht="15" customHeight="1" x14ac:dyDescent="0.25"/>
    <row r="63499" ht="15" customHeight="1" x14ac:dyDescent="0.25"/>
    <row r="63500" ht="15" customHeight="1" x14ac:dyDescent="0.25"/>
    <row r="63501" ht="15" customHeight="1" x14ac:dyDescent="0.25"/>
    <row r="63502" ht="15" customHeight="1" x14ac:dyDescent="0.25"/>
    <row r="63503" ht="15" customHeight="1" x14ac:dyDescent="0.25"/>
    <row r="63504" ht="15" customHeight="1" x14ac:dyDescent="0.25"/>
    <row r="63505" ht="15" customHeight="1" x14ac:dyDescent="0.25"/>
    <row r="63506" ht="15" customHeight="1" x14ac:dyDescent="0.25"/>
    <row r="63507" ht="15" customHeight="1" x14ac:dyDescent="0.25"/>
    <row r="63508" ht="15" customHeight="1" x14ac:dyDescent="0.25"/>
    <row r="63509" ht="15" customHeight="1" x14ac:dyDescent="0.25"/>
    <row r="63510" ht="15" customHeight="1" x14ac:dyDescent="0.25"/>
    <row r="63511" ht="15" customHeight="1" x14ac:dyDescent="0.25"/>
    <row r="63512" ht="15" customHeight="1" x14ac:dyDescent="0.25"/>
    <row r="63513" ht="15" customHeight="1" x14ac:dyDescent="0.25"/>
    <row r="63514" ht="15" customHeight="1" x14ac:dyDescent="0.25"/>
    <row r="63515" ht="15" customHeight="1" x14ac:dyDescent="0.25"/>
    <row r="63516" ht="15" customHeight="1" x14ac:dyDescent="0.25"/>
    <row r="63517" ht="15" customHeight="1" x14ac:dyDescent="0.25"/>
    <row r="63518" ht="15" customHeight="1" x14ac:dyDescent="0.25"/>
    <row r="63519" ht="15" customHeight="1" x14ac:dyDescent="0.25"/>
    <row r="63520" ht="15" customHeight="1" x14ac:dyDescent="0.25"/>
    <row r="63521" ht="15" customHeight="1" x14ac:dyDescent="0.25"/>
    <row r="63522" ht="15" customHeight="1" x14ac:dyDescent="0.25"/>
    <row r="63523" ht="15" customHeight="1" x14ac:dyDescent="0.25"/>
    <row r="63524" ht="15" customHeight="1" x14ac:dyDescent="0.25"/>
    <row r="63525" ht="15" customHeight="1" x14ac:dyDescent="0.25"/>
    <row r="63526" ht="15" customHeight="1" x14ac:dyDescent="0.25"/>
    <row r="63527" ht="15" customHeight="1" x14ac:dyDescent="0.25"/>
    <row r="63528" ht="15" customHeight="1" x14ac:dyDescent="0.25"/>
    <row r="63529" ht="15" customHeight="1" x14ac:dyDescent="0.25"/>
    <row r="63530" ht="15" customHeight="1" x14ac:dyDescent="0.25"/>
    <row r="63531" ht="15" customHeight="1" x14ac:dyDescent="0.25"/>
    <row r="63532" ht="15" customHeight="1" x14ac:dyDescent="0.25"/>
    <row r="63533" ht="15" customHeight="1" x14ac:dyDescent="0.25"/>
    <row r="63534" ht="15" customHeight="1" x14ac:dyDescent="0.25"/>
    <row r="63535" ht="15" customHeight="1" x14ac:dyDescent="0.25"/>
    <row r="63536" ht="15" customHeight="1" x14ac:dyDescent="0.25"/>
    <row r="63537" ht="15" customHeight="1" x14ac:dyDescent="0.25"/>
    <row r="63538" ht="15" customHeight="1" x14ac:dyDescent="0.25"/>
    <row r="63539" ht="15" customHeight="1" x14ac:dyDescent="0.25"/>
    <row r="63540" ht="15" customHeight="1" x14ac:dyDescent="0.25"/>
    <row r="63541" ht="15" customHeight="1" x14ac:dyDescent="0.25"/>
    <row r="63542" ht="15" customHeight="1" x14ac:dyDescent="0.25"/>
    <row r="63543" ht="15" customHeight="1" x14ac:dyDescent="0.25"/>
    <row r="63544" ht="15" customHeight="1" x14ac:dyDescent="0.25"/>
    <row r="63545" ht="15" customHeight="1" x14ac:dyDescent="0.25"/>
    <row r="63546" ht="15" customHeight="1" x14ac:dyDescent="0.25"/>
    <row r="63547" ht="15" customHeight="1" x14ac:dyDescent="0.25"/>
    <row r="63548" ht="15" customHeight="1" x14ac:dyDescent="0.25"/>
    <row r="63549" ht="15" customHeight="1" x14ac:dyDescent="0.25"/>
    <row r="63550" ht="15" customHeight="1" x14ac:dyDescent="0.25"/>
    <row r="63551" ht="15" customHeight="1" x14ac:dyDescent="0.25"/>
    <row r="63552" ht="15" customHeight="1" x14ac:dyDescent="0.25"/>
    <row r="63553" ht="15" customHeight="1" x14ac:dyDescent="0.25"/>
    <row r="63554" ht="15" customHeight="1" x14ac:dyDescent="0.25"/>
    <row r="63555" ht="15" customHeight="1" x14ac:dyDescent="0.25"/>
    <row r="63556" ht="15" customHeight="1" x14ac:dyDescent="0.25"/>
    <row r="63557" ht="15" customHeight="1" x14ac:dyDescent="0.25"/>
    <row r="63558" ht="15" customHeight="1" x14ac:dyDescent="0.25"/>
    <row r="63559" ht="15" customHeight="1" x14ac:dyDescent="0.25"/>
    <row r="63560" ht="15" customHeight="1" x14ac:dyDescent="0.25"/>
    <row r="63561" ht="15" customHeight="1" x14ac:dyDescent="0.25"/>
    <row r="63562" ht="15" customHeight="1" x14ac:dyDescent="0.25"/>
    <row r="63563" ht="15" customHeight="1" x14ac:dyDescent="0.25"/>
    <row r="63564" ht="15" customHeight="1" x14ac:dyDescent="0.25"/>
    <row r="63565" ht="15" customHeight="1" x14ac:dyDescent="0.25"/>
    <row r="63566" ht="15" customHeight="1" x14ac:dyDescent="0.25"/>
    <row r="63567" ht="15" customHeight="1" x14ac:dyDescent="0.25"/>
    <row r="63568" ht="15" customHeight="1" x14ac:dyDescent="0.25"/>
    <row r="63569" ht="15" customHeight="1" x14ac:dyDescent="0.25"/>
    <row r="63570" ht="15" customHeight="1" x14ac:dyDescent="0.25"/>
    <row r="63571" ht="15" customHeight="1" x14ac:dyDescent="0.25"/>
    <row r="63572" ht="15" customHeight="1" x14ac:dyDescent="0.25"/>
    <row r="63573" ht="15" customHeight="1" x14ac:dyDescent="0.25"/>
    <row r="63574" ht="15" customHeight="1" x14ac:dyDescent="0.25"/>
    <row r="63575" ht="15" customHeight="1" x14ac:dyDescent="0.25"/>
    <row r="63576" ht="15" customHeight="1" x14ac:dyDescent="0.25"/>
    <row r="63577" ht="15" customHeight="1" x14ac:dyDescent="0.25"/>
    <row r="63578" ht="15" customHeight="1" x14ac:dyDescent="0.25"/>
    <row r="63579" ht="15" customHeight="1" x14ac:dyDescent="0.25"/>
    <row r="63580" ht="15" customHeight="1" x14ac:dyDescent="0.25"/>
    <row r="63581" ht="15" customHeight="1" x14ac:dyDescent="0.25"/>
    <row r="63582" ht="15" customHeight="1" x14ac:dyDescent="0.25"/>
    <row r="63583" ht="15" customHeight="1" x14ac:dyDescent="0.25"/>
    <row r="63584" ht="15" customHeight="1" x14ac:dyDescent="0.25"/>
    <row r="63585" ht="15" customHeight="1" x14ac:dyDescent="0.25"/>
    <row r="63586" ht="15" customHeight="1" x14ac:dyDescent="0.25"/>
    <row r="63587" ht="15" customHeight="1" x14ac:dyDescent="0.25"/>
    <row r="63588" ht="15" customHeight="1" x14ac:dyDescent="0.25"/>
    <row r="63589" ht="15" customHeight="1" x14ac:dyDescent="0.25"/>
    <row r="63590" ht="15" customHeight="1" x14ac:dyDescent="0.25"/>
    <row r="63591" ht="15" customHeight="1" x14ac:dyDescent="0.25"/>
    <row r="63592" ht="15" customHeight="1" x14ac:dyDescent="0.25"/>
    <row r="63593" ht="15" customHeight="1" x14ac:dyDescent="0.25"/>
    <row r="63594" ht="15" customHeight="1" x14ac:dyDescent="0.25"/>
    <row r="63595" ht="15" customHeight="1" x14ac:dyDescent="0.25"/>
    <row r="63596" ht="15" customHeight="1" x14ac:dyDescent="0.25"/>
    <row r="63597" ht="15" customHeight="1" x14ac:dyDescent="0.25"/>
    <row r="63598" ht="15" customHeight="1" x14ac:dyDescent="0.25"/>
    <row r="63599" ht="15" customHeight="1" x14ac:dyDescent="0.25"/>
    <row r="63600" ht="15" customHeight="1" x14ac:dyDescent="0.25"/>
    <row r="63601" ht="15" customHeight="1" x14ac:dyDescent="0.25"/>
    <row r="63602" ht="15" customHeight="1" x14ac:dyDescent="0.25"/>
    <row r="63603" ht="15" customHeight="1" x14ac:dyDescent="0.25"/>
    <row r="63604" ht="15" customHeight="1" x14ac:dyDescent="0.25"/>
    <row r="63605" ht="15" customHeight="1" x14ac:dyDescent="0.25"/>
    <row r="63606" ht="15" customHeight="1" x14ac:dyDescent="0.25"/>
    <row r="63607" ht="15" customHeight="1" x14ac:dyDescent="0.25"/>
    <row r="63608" ht="15" customHeight="1" x14ac:dyDescent="0.25"/>
    <row r="63609" ht="15" customHeight="1" x14ac:dyDescent="0.25"/>
    <row r="63610" ht="15" customHeight="1" x14ac:dyDescent="0.25"/>
    <row r="63611" ht="15" customHeight="1" x14ac:dyDescent="0.25"/>
    <row r="63612" ht="15" customHeight="1" x14ac:dyDescent="0.25"/>
    <row r="63613" ht="15" customHeight="1" x14ac:dyDescent="0.25"/>
    <row r="63614" ht="15" customHeight="1" x14ac:dyDescent="0.25"/>
    <row r="63615" ht="15" customHeight="1" x14ac:dyDescent="0.25"/>
    <row r="63616" ht="15" customHeight="1" x14ac:dyDescent="0.25"/>
    <row r="63617" ht="15" customHeight="1" x14ac:dyDescent="0.25"/>
    <row r="63618" ht="15" customHeight="1" x14ac:dyDescent="0.25"/>
    <row r="63619" ht="15" customHeight="1" x14ac:dyDescent="0.25"/>
    <row r="63620" ht="15" customHeight="1" x14ac:dyDescent="0.25"/>
    <row r="63621" ht="15" customHeight="1" x14ac:dyDescent="0.25"/>
    <row r="63622" ht="15" customHeight="1" x14ac:dyDescent="0.25"/>
    <row r="63623" ht="15" customHeight="1" x14ac:dyDescent="0.25"/>
    <row r="63624" ht="15" customHeight="1" x14ac:dyDescent="0.25"/>
    <row r="63625" ht="15" customHeight="1" x14ac:dyDescent="0.25"/>
    <row r="63626" ht="15" customHeight="1" x14ac:dyDescent="0.25"/>
    <row r="63627" ht="15" customHeight="1" x14ac:dyDescent="0.25"/>
    <row r="63628" ht="15" customHeight="1" x14ac:dyDescent="0.25"/>
    <row r="63629" ht="15" customHeight="1" x14ac:dyDescent="0.25"/>
    <row r="63630" ht="15" customHeight="1" x14ac:dyDescent="0.25"/>
    <row r="63631" ht="15" customHeight="1" x14ac:dyDescent="0.25"/>
    <row r="63632" ht="15" customHeight="1" x14ac:dyDescent="0.25"/>
    <row r="63633" ht="15" customHeight="1" x14ac:dyDescent="0.25"/>
    <row r="63634" ht="15" customHeight="1" x14ac:dyDescent="0.25"/>
    <row r="63635" ht="15" customHeight="1" x14ac:dyDescent="0.25"/>
    <row r="63636" ht="15" customHeight="1" x14ac:dyDescent="0.25"/>
    <row r="63637" ht="15" customHeight="1" x14ac:dyDescent="0.25"/>
    <row r="63638" ht="15" customHeight="1" x14ac:dyDescent="0.25"/>
    <row r="63639" ht="15" customHeight="1" x14ac:dyDescent="0.25"/>
    <row r="63640" ht="15" customHeight="1" x14ac:dyDescent="0.25"/>
    <row r="63641" ht="15" customHeight="1" x14ac:dyDescent="0.25"/>
    <row r="63642" ht="15" customHeight="1" x14ac:dyDescent="0.25"/>
    <row r="63643" ht="15" customHeight="1" x14ac:dyDescent="0.25"/>
    <row r="63644" ht="15" customHeight="1" x14ac:dyDescent="0.25"/>
    <row r="63645" ht="15" customHeight="1" x14ac:dyDescent="0.25"/>
    <row r="63646" ht="15" customHeight="1" x14ac:dyDescent="0.25"/>
    <row r="63647" ht="15" customHeight="1" x14ac:dyDescent="0.25"/>
    <row r="63648" ht="15" customHeight="1" x14ac:dyDescent="0.25"/>
    <row r="63649" ht="15" customHeight="1" x14ac:dyDescent="0.25"/>
    <row r="63650" ht="15" customHeight="1" x14ac:dyDescent="0.25"/>
    <row r="63651" ht="15" customHeight="1" x14ac:dyDescent="0.25"/>
    <row r="63652" ht="15" customHeight="1" x14ac:dyDescent="0.25"/>
    <row r="63653" ht="15" customHeight="1" x14ac:dyDescent="0.25"/>
    <row r="63654" ht="15" customHeight="1" x14ac:dyDescent="0.25"/>
    <row r="63655" ht="15" customHeight="1" x14ac:dyDescent="0.25"/>
    <row r="63656" ht="15" customHeight="1" x14ac:dyDescent="0.25"/>
    <row r="63657" ht="15" customHeight="1" x14ac:dyDescent="0.25"/>
    <row r="63658" ht="15" customHeight="1" x14ac:dyDescent="0.25"/>
    <row r="63659" ht="15" customHeight="1" x14ac:dyDescent="0.25"/>
    <row r="63660" ht="15" customHeight="1" x14ac:dyDescent="0.25"/>
    <row r="63661" ht="15" customHeight="1" x14ac:dyDescent="0.25"/>
    <row r="63662" ht="15" customHeight="1" x14ac:dyDescent="0.25"/>
    <row r="63663" ht="15" customHeight="1" x14ac:dyDescent="0.25"/>
    <row r="63664" ht="15" customHeight="1" x14ac:dyDescent="0.25"/>
    <row r="63665" ht="15" customHeight="1" x14ac:dyDescent="0.25"/>
    <row r="63666" ht="15" customHeight="1" x14ac:dyDescent="0.25"/>
    <row r="63667" ht="15" customHeight="1" x14ac:dyDescent="0.25"/>
    <row r="63668" ht="15" customHeight="1" x14ac:dyDescent="0.25"/>
    <row r="63669" ht="15" customHeight="1" x14ac:dyDescent="0.25"/>
    <row r="63670" ht="15" customHeight="1" x14ac:dyDescent="0.25"/>
    <row r="63671" ht="15" customHeight="1" x14ac:dyDescent="0.25"/>
    <row r="63672" ht="15" customHeight="1" x14ac:dyDescent="0.25"/>
    <row r="63673" ht="15" customHeight="1" x14ac:dyDescent="0.25"/>
    <row r="63674" ht="15" customHeight="1" x14ac:dyDescent="0.25"/>
    <row r="63675" ht="15" customHeight="1" x14ac:dyDescent="0.25"/>
    <row r="63676" ht="15" customHeight="1" x14ac:dyDescent="0.25"/>
    <row r="63677" ht="15" customHeight="1" x14ac:dyDescent="0.25"/>
    <row r="63678" ht="15" customHeight="1" x14ac:dyDescent="0.25"/>
    <row r="63679" ht="15" customHeight="1" x14ac:dyDescent="0.25"/>
    <row r="63680" ht="15" customHeight="1" x14ac:dyDescent="0.25"/>
    <row r="63681" ht="15" customHeight="1" x14ac:dyDescent="0.25"/>
    <row r="63682" ht="15" customHeight="1" x14ac:dyDescent="0.25"/>
    <row r="63683" ht="15" customHeight="1" x14ac:dyDescent="0.25"/>
    <row r="63684" ht="15" customHeight="1" x14ac:dyDescent="0.25"/>
    <row r="63685" ht="15" customHeight="1" x14ac:dyDescent="0.25"/>
    <row r="63686" ht="15" customHeight="1" x14ac:dyDescent="0.25"/>
    <row r="63687" ht="15" customHeight="1" x14ac:dyDescent="0.25"/>
    <row r="63688" ht="15" customHeight="1" x14ac:dyDescent="0.25"/>
    <row r="63689" ht="15" customHeight="1" x14ac:dyDescent="0.25"/>
    <row r="63690" ht="15" customHeight="1" x14ac:dyDescent="0.25"/>
    <row r="63691" ht="15" customHeight="1" x14ac:dyDescent="0.25"/>
    <row r="63692" ht="15" customHeight="1" x14ac:dyDescent="0.25"/>
    <row r="63693" ht="15" customHeight="1" x14ac:dyDescent="0.25"/>
    <row r="63694" ht="15" customHeight="1" x14ac:dyDescent="0.25"/>
    <row r="63695" ht="15" customHeight="1" x14ac:dyDescent="0.25"/>
    <row r="63696" ht="15" customHeight="1" x14ac:dyDescent="0.25"/>
    <row r="63697" ht="15" customHeight="1" x14ac:dyDescent="0.25"/>
    <row r="63698" ht="15" customHeight="1" x14ac:dyDescent="0.25"/>
    <row r="63699" ht="15" customHeight="1" x14ac:dyDescent="0.25"/>
    <row r="63700" ht="15" customHeight="1" x14ac:dyDescent="0.25"/>
    <row r="63701" ht="15" customHeight="1" x14ac:dyDescent="0.25"/>
    <row r="63702" ht="15" customHeight="1" x14ac:dyDescent="0.25"/>
    <row r="63703" ht="15" customHeight="1" x14ac:dyDescent="0.25"/>
    <row r="63704" ht="15" customHeight="1" x14ac:dyDescent="0.25"/>
    <row r="63705" ht="15" customHeight="1" x14ac:dyDescent="0.25"/>
    <row r="63706" ht="15" customHeight="1" x14ac:dyDescent="0.25"/>
    <row r="63707" ht="15" customHeight="1" x14ac:dyDescent="0.25"/>
    <row r="63708" ht="15" customHeight="1" x14ac:dyDescent="0.25"/>
    <row r="63709" ht="15" customHeight="1" x14ac:dyDescent="0.25"/>
    <row r="63710" ht="15" customHeight="1" x14ac:dyDescent="0.25"/>
    <row r="63711" ht="15" customHeight="1" x14ac:dyDescent="0.25"/>
    <row r="63712" ht="15" customHeight="1" x14ac:dyDescent="0.25"/>
    <row r="63713" ht="15" customHeight="1" x14ac:dyDescent="0.25"/>
    <row r="63714" ht="15" customHeight="1" x14ac:dyDescent="0.25"/>
    <row r="63715" ht="15" customHeight="1" x14ac:dyDescent="0.25"/>
    <row r="63716" ht="15" customHeight="1" x14ac:dyDescent="0.25"/>
    <row r="63717" ht="15" customHeight="1" x14ac:dyDescent="0.25"/>
    <row r="63718" ht="15" customHeight="1" x14ac:dyDescent="0.25"/>
    <row r="63719" ht="15" customHeight="1" x14ac:dyDescent="0.25"/>
    <row r="63720" ht="15" customHeight="1" x14ac:dyDescent="0.25"/>
    <row r="63721" ht="15" customHeight="1" x14ac:dyDescent="0.25"/>
    <row r="63722" ht="15" customHeight="1" x14ac:dyDescent="0.25"/>
    <row r="63723" ht="15" customHeight="1" x14ac:dyDescent="0.25"/>
    <row r="63724" ht="15" customHeight="1" x14ac:dyDescent="0.25"/>
    <row r="63725" ht="15" customHeight="1" x14ac:dyDescent="0.25"/>
    <row r="63726" ht="15" customHeight="1" x14ac:dyDescent="0.25"/>
    <row r="63727" ht="15" customHeight="1" x14ac:dyDescent="0.25"/>
    <row r="63728" ht="15" customHeight="1" x14ac:dyDescent="0.25"/>
    <row r="63729" ht="15" customHeight="1" x14ac:dyDescent="0.25"/>
    <row r="63730" ht="15" customHeight="1" x14ac:dyDescent="0.25"/>
    <row r="63731" ht="15" customHeight="1" x14ac:dyDescent="0.25"/>
    <row r="63732" ht="15" customHeight="1" x14ac:dyDescent="0.25"/>
    <row r="63733" ht="15" customHeight="1" x14ac:dyDescent="0.25"/>
    <row r="63734" ht="15" customHeight="1" x14ac:dyDescent="0.25"/>
    <row r="63735" ht="15" customHeight="1" x14ac:dyDescent="0.25"/>
    <row r="63736" ht="15" customHeight="1" x14ac:dyDescent="0.25"/>
    <row r="63737" ht="15" customHeight="1" x14ac:dyDescent="0.25"/>
    <row r="63738" ht="15" customHeight="1" x14ac:dyDescent="0.25"/>
    <row r="63739" ht="15" customHeight="1" x14ac:dyDescent="0.25"/>
    <row r="63740" ht="15" customHeight="1" x14ac:dyDescent="0.25"/>
    <row r="63741" ht="15" customHeight="1" x14ac:dyDescent="0.25"/>
    <row r="63742" ht="15" customHeight="1" x14ac:dyDescent="0.25"/>
    <row r="63743" ht="15" customHeight="1" x14ac:dyDescent="0.25"/>
    <row r="63744" ht="15" customHeight="1" x14ac:dyDescent="0.25"/>
    <row r="63745" ht="15" customHeight="1" x14ac:dyDescent="0.25"/>
    <row r="63746" ht="15" customHeight="1" x14ac:dyDescent="0.25"/>
    <row r="63747" ht="15" customHeight="1" x14ac:dyDescent="0.25"/>
    <row r="63748" ht="15" customHeight="1" x14ac:dyDescent="0.25"/>
    <row r="63749" ht="15" customHeight="1" x14ac:dyDescent="0.25"/>
    <row r="63750" ht="15" customHeight="1" x14ac:dyDescent="0.25"/>
    <row r="63751" ht="15" customHeight="1" x14ac:dyDescent="0.25"/>
    <row r="63752" ht="15" customHeight="1" x14ac:dyDescent="0.25"/>
    <row r="63753" ht="15" customHeight="1" x14ac:dyDescent="0.25"/>
    <row r="63754" ht="15" customHeight="1" x14ac:dyDescent="0.25"/>
    <row r="63755" ht="15" customHeight="1" x14ac:dyDescent="0.25"/>
    <row r="63756" ht="15" customHeight="1" x14ac:dyDescent="0.25"/>
    <row r="63757" ht="15" customHeight="1" x14ac:dyDescent="0.25"/>
    <row r="63758" ht="15" customHeight="1" x14ac:dyDescent="0.25"/>
    <row r="63759" ht="15" customHeight="1" x14ac:dyDescent="0.25"/>
    <row r="63760" ht="15" customHeight="1" x14ac:dyDescent="0.25"/>
    <row r="63761" ht="15" customHeight="1" x14ac:dyDescent="0.25"/>
    <row r="63762" ht="15" customHeight="1" x14ac:dyDescent="0.25"/>
    <row r="63763" ht="15" customHeight="1" x14ac:dyDescent="0.25"/>
    <row r="63764" ht="15" customHeight="1" x14ac:dyDescent="0.25"/>
    <row r="63765" ht="15" customHeight="1" x14ac:dyDescent="0.25"/>
    <row r="63766" ht="15" customHeight="1" x14ac:dyDescent="0.25"/>
    <row r="63767" ht="15" customHeight="1" x14ac:dyDescent="0.25"/>
    <row r="63768" ht="15" customHeight="1" x14ac:dyDescent="0.25"/>
    <row r="63769" ht="15" customHeight="1" x14ac:dyDescent="0.25"/>
    <row r="63770" ht="15" customHeight="1" x14ac:dyDescent="0.25"/>
    <row r="63771" ht="15" customHeight="1" x14ac:dyDescent="0.25"/>
    <row r="63772" ht="15" customHeight="1" x14ac:dyDescent="0.25"/>
    <row r="63773" ht="15" customHeight="1" x14ac:dyDescent="0.25"/>
    <row r="63774" ht="15" customHeight="1" x14ac:dyDescent="0.25"/>
    <row r="63775" ht="15" customHeight="1" x14ac:dyDescent="0.25"/>
    <row r="63776" ht="15" customHeight="1" x14ac:dyDescent="0.25"/>
    <row r="63777" ht="15" customHeight="1" x14ac:dyDescent="0.25"/>
    <row r="63778" ht="15" customHeight="1" x14ac:dyDescent="0.25"/>
    <row r="63779" ht="15" customHeight="1" x14ac:dyDescent="0.25"/>
    <row r="63780" ht="15" customHeight="1" x14ac:dyDescent="0.25"/>
    <row r="63781" ht="15" customHeight="1" x14ac:dyDescent="0.25"/>
    <row r="63782" ht="15" customHeight="1" x14ac:dyDescent="0.25"/>
    <row r="63783" ht="15" customHeight="1" x14ac:dyDescent="0.25"/>
    <row r="63784" ht="15" customHeight="1" x14ac:dyDescent="0.25"/>
    <row r="63785" ht="15" customHeight="1" x14ac:dyDescent="0.25"/>
    <row r="63786" ht="15" customHeight="1" x14ac:dyDescent="0.25"/>
    <row r="63787" ht="15" customHeight="1" x14ac:dyDescent="0.25"/>
    <row r="63788" ht="15" customHeight="1" x14ac:dyDescent="0.25"/>
    <row r="63789" ht="15" customHeight="1" x14ac:dyDescent="0.25"/>
    <row r="63790" ht="15" customHeight="1" x14ac:dyDescent="0.25"/>
    <row r="63791" ht="15" customHeight="1" x14ac:dyDescent="0.25"/>
    <row r="63792" ht="15" customHeight="1" x14ac:dyDescent="0.25"/>
    <row r="63793" ht="15" customHeight="1" x14ac:dyDescent="0.25"/>
    <row r="63794" ht="15" customHeight="1" x14ac:dyDescent="0.25"/>
    <row r="63795" ht="15" customHeight="1" x14ac:dyDescent="0.25"/>
    <row r="63796" ht="15" customHeight="1" x14ac:dyDescent="0.25"/>
    <row r="63797" ht="15" customHeight="1" x14ac:dyDescent="0.25"/>
    <row r="63798" ht="15" customHeight="1" x14ac:dyDescent="0.25"/>
    <row r="63799" ht="15" customHeight="1" x14ac:dyDescent="0.25"/>
    <row r="63800" ht="15" customHeight="1" x14ac:dyDescent="0.25"/>
    <row r="63801" ht="15" customHeight="1" x14ac:dyDescent="0.25"/>
    <row r="63802" ht="15" customHeight="1" x14ac:dyDescent="0.25"/>
    <row r="63803" ht="15" customHeight="1" x14ac:dyDescent="0.25"/>
    <row r="63804" ht="15" customHeight="1" x14ac:dyDescent="0.25"/>
    <row r="63805" ht="15" customHeight="1" x14ac:dyDescent="0.25"/>
    <row r="63806" ht="15" customHeight="1" x14ac:dyDescent="0.25"/>
    <row r="63807" ht="15" customHeight="1" x14ac:dyDescent="0.25"/>
    <row r="63808" ht="15" customHeight="1" x14ac:dyDescent="0.25"/>
    <row r="63809" ht="15" customHeight="1" x14ac:dyDescent="0.25"/>
    <row r="63810" ht="15" customHeight="1" x14ac:dyDescent="0.25"/>
    <row r="63811" ht="15" customHeight="1" x14ac:dyDescent="0.25"/>
    <row r="63812" ht="15" customHeight="1" x14ac:dyDescent="0.25"/>
    <row r="63813" ht="15" customHeight="1" x14ac:dyDescent="0.25"/>
    <row r="63814" ht="15" customHeight="1" x14ac:dyDescent="0.25"/>
    <row r="63815" ht="15" customHeight="1" x14ac:dyDescent="0.25"/>
    <row r="63816" ht="15" customHeight="1" x14ac:dyDescent="0.25"/>
    <row r="63817" ht="15" customHeight="1" x14ac:dyDescent="0.25"/>
    <row r="63818" ht="15" customHeight="1" x14ac:dyDescent="0.25"/>
    <row r="63819" ht="15" customHeight="1" x14ac:dyDescent="0.25"/>
    <row r="63820" ht="15" customHeight="1" x14ac:dyDescent="0.25"/>
    <row r="63821" ht="15" customHeight="1" x14ac:dyDescent="0.25"/>
    <row r="63822" ht="15" customHeight="1" x14ac:dyDescent="0.25"/>
    <row r="63823" ht="15" customHeight="1" x14ac:dyDescent="0.25"/>
    <row r="63824" ht="15" customHeight="1" x14ac:dyDescent="0.25"/>
    <row r="63825" ht="15" customHeight="1" x14ac:dyDescent="0.25"/>
    <row r="63826" ht="15" customHeight="1" x14ac:dyDescent="0.25"/>
    <row r="63827" ht="15" customHeight="1" x14ac:dyDescent="0.25"/>
    <row r="63828" ht="15" customHeight="1" x14ac:dyDescent="0.25"/>
    <row r="63829" ht="15" customHeight="1" x14ac:dyDescent="0.25"/>
    <row r="63830" ht="15" customHeight="1" x14ac:dyDescent="0.25"/>
    <row r="63831" ht="15" customHeight="1" x14ac:dyDescent="0.25"/>
    <row r="63832" ht="15" customHeight="1" x14ac:dyDescent="0.25"/>
    <row r="63833" ht="15" customHeight="1" x14ac:dyDescent="0.25"/>
    <row r="63834" ht="15" customHeight="1" x14ac:dyDescent="0.25"/>
    <row r="63835" ht="15" customHeight="1" x14ac:dyDescent="0.25"/>
    <row r="63836" ht="15" customHeight="1" x14ac:dyDescent="0.25"/>
    <row r="63837" ht="15" customHeight="1" x14ac:dyDescent="0.25"/>
    <row r="63838" ht="15" customHeight="1" x14ac:dyDescent="0.25"/>
    <row r="63839" ht="15" customHeight="1" x14ac:dyDescent="0.25"/>
    <row r="63840" ht="15" customHeight="1" x14ac:dyDescent="0.25"/>
    <row r="63841" ht="15" customHeight="1" x14ac:dyDescent="0.25"/>
    <row r="63842" ht="15" customHeight="1" x14ac:dyDescent="0.25"/>
    <row r="63843" ht="15" customHeight="1" x14ac:dyDescent="0.25"/>
    <row r="63844" ht="15" customHeight="1" x14ac:dyDescent="0.25"/>
    <row r="63845" ht="15" customHeight="1" x14ac:dyDescent="0.25"/>
    <row r="63846" ht="15" customHeight="1" x14ac:dyDescent="0.25"/>
    <row r="63847" ht="15" customHeight="1" x14ac:dyDescent="0.25"/>
    <row r="63848" ht="15" customHeight="1" x14ac:dyDescent="0.25"/>
    <row r="63849" ht="15" customHeight="1" x14ac:dyDescent="0.25"/>
    <row r="63850" ht="15" customHeight="1" x14ac:dyDescent="0.25"/>
    <row r="63851" ht="15" customHeight="1" x14ac:dyDescent="0.25"/>
    <row r="63852" ht="15" customHeight="1" x14ac:dyDescent="0.25"/>
    <row r="63853" ht="15" customHeight="1" x14ac:dyDescent="0.25"/>
    <row r="63854" ht="15" customHeight="1" x14ac:dyDescent="0.25"/>
    <row r="63855" ht="15" customHeight="1" x14ac:dyDescent="0.25"/>
    <row r="63856" ht="15" customHeight="1" x14ac:dyDescent="0.25"/>
    <row r="63857" ht="15" customHeight="1" x14ac:dyDescent="0.25"/>
    <row r="63858" ht="15" customHeight="1" x14ac:dyDescent="0.25"/>
    <row r="63859" ht="15" customHeight="1" x14ac:dyDescent="0.25"/>
    <row r="63860" ht="15" customHeight="1" x14ac:dyDescent="0.25"/>
    <row r="63861" ht="15" customHeight="1" x14ac:dyDescent="0.25"/>
    <row r="63862" ht="15" customHeight="1" x14ac:dyDescent="0.25"/>
    <row r="63863" ht="15" customHeight="1" x14ac:dyDescent="0.25"/>
    <row r="63864" ht="15" customHeight="1" x14ac:dyDescent="0.25"/>
    <row r="63865" ht="15" customHeight="1" x14ac:dyDescent="0.25"/>
    <row r="63866" ht="15" customHeight="1" x14ac:dyDescent="0.25"/>
    <row r="63867" ht="15" customHeight="1" x14ac:dyDescent="0.25"/>
    <row r="63868" ht="15" customHeight="1" x14ac:dyDescent="0.25"/>
    <row r="63869" ht="15" customHeight="1" x14ac:dyDescent="0.25"/>
    <row r="63870" ht="15" customHeight="1" x14ac:dyDescent="0.25"/>
    <row r="63871" ht="15" customHeight="1" x14ac:dyDescent="0.25"/>
    <row r="63872" ht="15" customHeight="1" x14ac:dyDescent="0.25"/>
    <row r="63873" ht="15" customHeight="1" x14ac:dyDescent="0.25"/>
    <row r="63874" ht="15" customHeight="1" x14ac:dyDescent="0.25"/>
    <row r="63875" ht="15" customHeight="1" x14ac:dyDescent="0.25"/>
    <row r="63876" ht="15" customHeight="1" x14ac:dyDescent="0.25"/>
    <row r="63877" ht="15" customHeight="1" x14ac:dyDescent="0.25"/>
    <row r="63878" ht="15" customHeight="1" x14ac:dyDescent="0.25"/>
    <row r="63879" ht="15" customHeight="1" x14ac:dyDescent="0.25"/>
    <row r="63880" ht="15" customHeight="1" x14ac:dyDescent="0.25"/>
    <row r="63881" ht="15" customHeight="1" x14ac:dyDescent="0.25"/>
    <row r="63882" ht="15" customHeight="1" x14ac:dyDescent="0.25"/>
    <row r="63883" ht="15" customHeight="1" x14ac:dyDescent="0.25"/>
    <row r="63884" ht="15" customHeight="1" x14ac:dyDescent="0.25"/>
    <row r="63885" ht="15" customHeight="1" x14ac:dyDescent="0.25"/>
    <row r="63886" ht="15" customHeight="1" x14ac:dyDescent="0.25"/>
    <row r="63887" ht="15" customHeight="1" x14ac:dyDescent="0.25"/>
    <row r="63888" ht="15" customHeight="1" x14ac:dyDescent="0.25"/>
    <row r="63889" ht="15" customHeight="1" x14ac:dyDescent="0.25"/>
    <row r="63890" ht="15" customHeight="1" x14ac:dyDescent="0.25"/>
    <row r="63891" ht="15" customHeight="1" x14ac:dyDescent="0.25"/>
    <row r="63892" ht="15" customHeight="1" x14ac:dyDescent="0.25"/>
    <row r="63893" ht="15" customHeight="1" x14ac:dyDescent="0.25"/>
    <row r="63894" ht="15" customHeight="1" x14ac:dyDescent="0.25"/>
    <row r="63895" ht="15" customHeight="1" x14ac:dyDescent="0.25"/>
    <row r="63896" ht="15" customHeight="1" x14ac:dyDescent="0.25"/>
    <row r="63897" ht="15" customHeight="1" x14ac:dyDescent="0.25"/>
    <row r="63898" ht="15" customHeight="1" x14ac:dyDescent="0.25"/>
    <row r="63899" ht="15" customHeight="1" x14ac:dyDescent="0.25"/>
    <row r="63900" ht="15" customHeight="1" x14ac:dyDescent="0.25"/>
    <row r="63901" ht="15" customHeight="1" x14ac:dyDescent="0.25"/>
    <row r="63902" ht="15" customHeight="1" x14ac:dyDescent="0.25"/>
    <row r="63903" ht="15" customHeight="1" x14ac:dyDescent="0.25"/>
    <row r="63904" ht="15" customHeight="1" x14ac:dyDescent="0.25"/>
    <row r="63905" ht="15" customHeight="1" x14ac:dyDescent="0.25"/>
    <row r="63906" ht="15" customHeight="1" x14ac:dyDescent="0.25"/>
    <row r="63907" ht="15" customHeight="1" x14ac:dyDescent="0.25"/>
    <row r="63908" ht="15" customHeight="1" x14ac:dyDescent="0.25"/>
    <row r="63909" ht="15" customHeight="1" x14ac:dyDescent="0.25"/>
    <row r="63910" ht="15" customHeight="1" x14ac:dyDescent="0.25"/>
    <row r="63911" ht="15" customHeight="1" x14ac:dyDescent="0.25"/>
    <row r="63912" ht="15" customHeight="1" x14ac:dyDescent="0.25"/>
    <row r="63913" ht="15" customHeight="1" x14ac:dyDescent="0.25"/>
    <row r="63914" ht="15" customHeight="1" x14ac:dyDescent="0.25"/>
    <row r="63915" ht="15" customHeight="1" x14ac:dyDescent="0.25"/>
    <row r="63916" ht="15" customHeight="1" x14ac:dyDescent="0.25"/>
    <row r="63917" ht="15" customHeight="1" x14ac:dyDescent="0.25"/>
    <row r="63918" ht="15" customHeight="1" x14ac:dyDescent="0.25"/>
    <row r="63919" ht="15" customHeight="1" x14ac:dyDescent="0.25"/>
    <row r="63920" ht="15" customHeight="1" x14ac:dyDescent="0.25"/>
    <row r="63921" ht="15" customHeight="1" x14ac:dyDescent="0.25"/>
    <row r="63922" ht="15" customHeight="1" x14ac:dyDescent="0.25"/>
    <row r="63923" ht="15" customHeight="1" x14ac:dyDescent="0.25"/>
    <row r="63924" ht="15" customHeight="1" x14ac:dyDescent="0.25"/>
    <row r="63925" ht="15" customHeight="1" x14ac:dyDescent="0.25"/>
    <row r="63926" ht="15" customHeight="1" x14ac:dyDescent="0.25"/>
    <row r="63927" ht="15" customHeight="1" x14ac:dyDescent="0.25"/>
    <row r="63928" ht="15" customHeight="1" x14ac:dyDescent="0.25"/>
    <row r="63929" ht="15" customHeight="1" x14ac:dyDescent="0.25"/>
    <row r="63930" ht="15" customHeight="1" x14ac:dyDescent="0.25"/>
    <row r="63931" ht="15" customHeight="1" x14ac:dyDescent="0.25"/>
    <row r="63932" ht="15" customHeight="1" x14ac:dyDescent="0.25"/>
    <row r="63933" ht="15" customHeight="1" x14ac:dyDescent="0.25"/>
    <row r="63934" ht="15" customHeight="1" x14ac:dyDescent="0.25"/>
    <row r="63935" ht="15" customHeight="1" x14ac:dyDescent="0.25"/>
    <row r="63936" ht="15" customHeight="1" x14ac:dyDescent="0.25"/>
    <row r="63937" ht="15" customHeight="1" x14ac:dyDescent="0.25"/>
    <row r="63938" ht="15" customHeight="1" x14ac:dyDescent="0.25"/>
    <row r="63939" ht="15" customHeight="1" x14ac:dyDescent="0.25"/>
    <row r="63940" ht="15" customHeight="1" x14ac:dyDescent="0.25"/>
    <row r="63941" ht="15" customHeight="1" x14ac:dyDescent="0.25"/>
    <row r="63942" ht="15" customHeight="1" x14ac:dyDescent="0.25"/>
    <row r="63943" ht="15" customHeight="1" x14ac:dyDescent="0.25"/>
    <row r="63944" ht="15" customHeight="1" x14ac:dyDescent="0.25"/>
    <row r="63945" ht="15" customHeight="1" x14ac:dyDescent="0.25"/>
    <row r="63946" ht="15" customHeight="1" x14ac:dyDescent="0.25"/>
    <row r="63947" ht="15" customHeight="1" x14ac:dyDescent="0.25"/>
    <row r="63948" ht="15" customHeight="1" x14ac:dyDescent="0.25"/>
    <row r="63949" ht="15" customHeight="1" x14ac:dyDescent="0.25"/>
    <row r="63950" ht="15" customHeight="1" x14ac:dyDescent="0.25"/>
    <row r="63951" ht="15" customHeight="1" x14ac:dyDescent="0.25"/>
    <row r="63952" ht="15" customHeight="1" x14ac:dyDescent="0.25"/>
    <row r="63953" ht="15" customHeight="1" x14ac:dyDescent="0.25"/>
    <row r="63954" ht="15" customHeight="1" x14ac:dyDescent="0.25"/>
    <row r="63955" ht="15" customHeight="1" x14ac:dyDescent="0.25"/>
    <row r="63956" ht="15" customHeight="1" x14ac:dyDescent="0.25"/>
    <row r="63957" ht="15" customHeight="1" x14ac:dyDescent="0.25"/>
    <row r="63958" ht="15" customHeight="1" x14ac:dyDescent="0.25"/>
    <row r="63959" ht="15" customHeight="1" x14ac:dyDescent="0.25"/>
    <row r="63960" ht="15" customHeight="1" x14ac:dyDescent="0.25"/>
    <row r="63961" ht="15" customHeight="1" x14ac:dyDescent="0.25"/>
    <row r="63962" ht="15" customHeight="1" x14ac:dyDescent="0.25"/>
    <row r="63963" ht="15" customHeight="1" x14ac:dyDescent="0.25"/>
    <row r="63964" ht="15" customHeight="1" x14ac:dyDescent="0.25"/>
    <row r="63965" ht="15" customHeight="1" x14ac:dyDescent="0.25"/>
    <row r="63966" ht="15" customHeight="1" x14ac:dyDescent="0.25"/>
    <row r="63967" ht="15" customHeight="1" x14ac:dyDescent="0.25"/>
    <row r="63968" ht="15" customHeight="1" x14ac:dyDescent="0.25"/>
    <row r="63969" ht="15" customHeight="1" x14ac:dyDescent="0.25"/>
    <row r="63970" ht="15" customHeight="1" x14ac:dyDescent="0.25"/>
    <row r="63971" ht="15" customHeight="1" x14ac:dyDescent="0.25"/>
    <row r="63972" ht="15" customHeight="1" x14ac:dyDescent="0.25"/>
    <row r="63973" ht="15" customHeight="1" x14ac:dyDescent="0.25"/>
    <row r="63974" ht="15" customHeight="1" x14ac:dyDescent="0.25"/>
    <row r="63975" ht="15" customHeight="1" x14ac:dyDescent="0.25"/>
    <row r="63976" ht="15" customHeight="1" x14ac:dyDescent="0.25"/>
    <row r="63977" ht="15" customHeight="1" x14ac:dyDescent="0.25"/>
    <row r="63978" ht="15" customHeight="1" x14ac:dyDescent="0.25"/>
    <row r="63979" ht="15" customHeight="1" x14ac:dyDescent="0.25"/>
    <row r="63980" ht="15" customHeight="1" x14ac:dyDescent="0.25"/>
    <row r="63981" ht="15" customHeight="1" x14ac:dyDescent="0.25"/>
    <row r="63982" ht="15" customHeight="1" x14ac:dyDescent="0.25"/>
    <row r="63983" ht="15" customHeight="1" x14ac:dyDescent="0.25"/>
    <row r="63984" ht="15" customHeight="1" x14ac:dyDescent="0.25"/>
    <row r="63985" ht="15" customHeight="1" x14ac:dyDescent="0.25"/>
    <row r="63986" ht="15" customHeight="1" x14ac:dyDescent="0.25"/>
    <row r="63987" ht="15" customHeight="1" x14ac:dyDescent="0.25"/>
    <row r="63988" ht="15" customHeight="1" x14ac:dyDescent="0.25"/>
    <row r="63989" ht="15" customHeight="1" x14ac:dyDescent="0.25"/>
    <row r="63990" ht="15" customHeight="1" x14ac:dyDescent="0.25"/>
    <row r="63991" ht="15" customHeight="1" x14ac:dyDescent="0.25"/>
    <row r="63992" ht="15" customHeight="1" x14ac:dyDescent="0.25"/>
    <row r="63993" ht="15" customHeight="1" x14ac:dyDescent="0.25"/>
    <row r="63994" ht="15" customHeight="1" x14ac:dyDescent="0.25"/>
    <row r="63995" ht="15" customHeight="1" x14ac:dyDescent="0.25"/>
    <row r="63996" ht="15" customHeight="1" x14ac:dyDescent="0.25"/>
    <row r="63997" ht="15" customHeight="1" x14ac:dyDescent="0.25"/>
    <row r="63998" ht="15" customHeight="1" x14ac:dyDescent="0.25"/>
    <row r="63999" ht="15" customHeight="1" x14ac:dyDescent="0.25"/>
    <row r="64000" ht="15" customHeight="1" x14ac:dyDescent="0.25"/>
    <row r="64001" ht="15" customHeight="1" x14ac:dyDescent="0.25"/>
    <row r="64002" ht="15" customHeight="1" x14ac:dyDescent="0.25"/>
    <row r="64003" ht="15" customHeight="1" x14ac:dyDescent="0.25"/>
    <row r="64004" ht="15" customHeight="1" x14ac:dyDescent="0.25"/>
    <row r="64005" ht="15" customHeight="1" x14ac:dyDescent="0.25"/>
    <row r="64006" ht="15" customHeight="1" x14ac:dyDescent="0.25"/>
    <row r="64007" ht="15" customHeight="1" x14ac:dyDescent="0.25"/>
    <row r="64008" ht="15" customHeight="1" x14ac:dyDescent="0.25"/>
    <row r="64009" ht="15" customHeight="1" x14ac:dyDescent="0.25"/>
    <row r="64010" ht="15" customHeight="1" x14ac:dyDescent="0.25"/>
    <row r="64011" ht="15" customHeight="1" x14ac:dyDescent="0.25"/>
    <row r="64012" ht="15" customHeight="1" x14ac:dyDescent="0.25"/>
    <row r="64013" ht="15" customHeight="1" x14ac:dyDescent="0.25"/>
    <row r="64014" ht="15" customHeight="1" x14ac:dyDescent="0.25"/>
    <row r="64015" ht="15" customHeight="1" x14ac:dyDescent="0.25"/>
    <row r="64016" ht="15" customHeight="1" x14ac:dyDescent="0.25"/>
    <row r="64017" ht="15" customHeight="1" x14ac:dyDescent="0.25"/>
    <row r="64018" ht="15" customHeight="1" x14ac:dyDescent="0.25"/>
    <row r="64019" ht="15" customHeight="1" x14ac:dyDescent="0.25"/>
    <row r="64020" ht="15" customHeight="1" x14ac:dyDescent="0.25"/>
    <row r="64021" ht="15" customHeight="1" x14ac:dyDescent="0.25"/>
    <row r="64022" ht="15" customHeight="1" x14ac:dyDescent="0.25"/>
    <row r="64023" ht="15" customHeight="1" x14ac:dyDescent="0.25"/>
    <row r="64024" ht="15" customHeight="1" x14ac:dyDescent="0.25"/>
    <row r="64025" ht="15" customHeight="1" x14ac:dyDescent="0.25"/>
    <row r="64026" ht="15" customHeight="1" x14ac:dyDescent="0.25"/>
    <row r="64027" ht="15" customHeight="1" x14ac:dyDescent="0.25"/>
    <row r="64028" ht="15" customHeight="1" x14ac:dyDescent="0.25"/>
    <row r="64029" ht="15" customHeight="1" x14ac:dyDescent="0.25"/>
    <row r="64030" ht="15" customHeight="1" x14ac:dyDescent="0.25"/>
    <row r="64031" ht="15" customHeight="1" x14ac:dyDescent="0.25"/>
    <row r="64032" ht="15" customHeight="1" x14ac:dyDescent="0.25"/>
    <row r="64033" ht="15" customHeight="1" x14ac:dyDescent="0.25"/>
    <row r="64034" ht="15" customHeight="1" x14ac:dyDescent="0.25"/>
    <row r="64035" ht="15" customHeight="1" x14ac:dyDescent="0.25"/>
    <row r="64036" ht="15" customHeight="1" x14ac:dyDescent="0.25"/>
    <row r="64037" ht="15" customHeight="1" x14ac:dyDescent="0.25"/>
    <row r="64038" ht="15" customHeight="1" x14ac:dyDescent="0.25"/>
    <row r="64039" ht="15" customHeight="1" x14ac:dyDescent="0.25"/>
    <row r="64040" ht="15" customHeight="1" x14ac:dyDescent="0.25"/>
    <row r="64041" ht="15" customHeight="1" x14ac:dyDescent="0.25"/>
    <row r="64042" ht="15" customHeight="1" x14ac:dyDescent="0.25"/>
    <row r="64043" ht="15" customHeight="1" x14ac:dyDescent="0.25"/>
    <row r="64044" ht="15" customHeight="1" x14ac:dyDescent="0.25"/>
    <row r="64045" ht="15" customHeight="1" x14ac:dyDescent="0.25"/>
    <row r="64046" ht="15" customHeight="1" x14ac:dyDescent="0.25"/>
    <row r="64047" ht="15" customHeight="1" x14ac:dyDescent="0.25"/>
    <row r="64048" ht="15" customHeight="1" x14ac:dyDescent="0.25"/>
    <row r="64049" ht="15" customHeight="1" x14ac:dyDescent="0.25"/>
    <row r="64050" ht="15" customHeight="1" x14ac:dyDescent="0.25"/>
    <row r="64051" ht="15" customHeight="1" x14ac:dyDescent="0.25"/>
    <row r="64052" ht="15" customHeight="1" x14ac:dyDescent="0.25"/>
    <row r="64053" ht="15" customHeight="1" x14ac:dyDescent="0.25"/>
    <row r="64054" ht="15" customHeight="1" x14ac:dyDescent="0.25"/>
    <row r="64055" ht="15" customHeight="1" x14ac:dyDescent="0.25"/>
    <row r="64056" ht="15" customHeight="1" x14ac:dyDescent="0.25"/>
    <row r="64057" ht="15" customHeight="1" x14ac:dyDescent="0.25"/>
    <row r="64058" ht="15" customHeight="1" x14ac:dyDescent="0.25"/>
    <row r="64059" ht="15" customHeight="1" x14ac:dyDescent="0.25"/>
    <row r="64060" ht="15" customHeight="1" x14ac:dyDescent="0.25"/>
    <row r="64061" ht="15" customHeight="1" x14ac:dyDescent="0.25"/>
    <row r="64062" ht="15" customHeight="1" x14ac:dyDescent="0.25"/>
    <row r="64063" ht="15" customHeight="1" x14ac:dyDescent="0.25"/>
    <row r="64064" ht="15" customHeight="1" x14ac:dyDescent="0.25"/>
    <row r="64065" ht="15" customHeight="1" x14ac:dyDescent="0.25"/>
    <row r="64066" ht="15" customHeight="1" x14ac:dyDescent="0.25"/>
    <row r="64067" ht="15" customHeight="1" x14ac:dyDescent="0.25"/>
    <row r="64068" ht="15" customHeight="1" x14ac:dyDescent="0.25"/>
    <row r="64069" ht="15" customHeight="1" x14ac:dyDescent="0.25"/>
    <row r="64070" ht="15" customHeight="1" x14ac:dyDescent="0.25"/>
    <row r="64071" ht="15" customHeight="1" x14ac:dyDescent="0.25"/>
    <row r="64072" ht="15" customHeight="1" x14ac:dyDescent="0.25"/>
    <row r="64073" ht="15" customHeight="1" x14ac:dyDescent="0.25"/>
    <row r="64074" ht="15" customHeight="1" x14ac:dyDescent="0.25"/>
    <row r="64075" ht="15" customHeight="1" x14ac:dyDescent="0.25"/>
    <row r="64076" ht="15" customHeight="1" x14ac:dyDescent="0.25"/>
    <row r="64077" ht="15" customHeight="1" x14ac:dyDescent="0.25"/>
    <row r="64078" ht="15" customHeight="1" x14ac:dyDescent="0.25"/>
    <row r="64079" ht="15" customHeight="1" x14ac:dyDescent="0.25"/>
    <row r="64080" ht="15" customHeight="1" x14ac:dyDescent="0.25"/>
    <row r="64081" ht="15" customHeight="1" x14ac:dyDescent="0.25"/>
    <row r="64082" ht="15" customHeight="1" x14ac:dyDescent="0.25"/>
    <row r="64083" ht="15" customHeight="1" x14ac:dyDescent="0.25"/>
    <row r="64084" ht="15" customHeight="1" x14ac:dyDescent="0.25"/>
    <row r="64085" ht="15" customHeight="1" x14ac:dyDescent="0.25"/>
    <row r="64086" ht="15" customHeight="1" x14ac:dyDescent="0.25"/>
    <row r="64087" ht="15" customHeight="1" x14ac:dyDescent="0.25"/>
    <row r="64088" ht="15" customHeight="1" x14ac:dyDescent="0.25"/>
    <row r="64089" ht="15" customHeight="1" x14ac:dyDescent="0.25"/>
    <row r="64090" ht="15" customHeight="1" x14ac:dyDescent="0.25"/>
    <row r="64091" ht="15" customHeight="1" x14ac:dyDescent="0.25"/>
    <row r="64092" ht="15" customHeight="1" x14ac:dyDescent="0.25"/>
    <row r="64093" ht="15" customHeight="1" x14ac:dyDescent="0.25"/>
    <row r="64094" ht="15" customHeight="1" x14ac:dyDescent="0.25"/>
    <row r="64095" ht="15" customHeight="1" x14ac:dyDescent="0.25"/>
    <row r="64096" ht="15" customHeight="1" x14ac:dyDescent="0.25"/>
    <row r="64097" ht="15" customHeight="1" x14ac:dyDescent="0.25"/>
    <row r="64098" ht="15" customHeight="1" x14ac:dyDescent="0.25"/>
    <row r="64099" ht="15" customHeight="1" x14ac:dyDescent="0.25"/>
    <row r="64100" ht="15" customHeight="1" x14ac:dyDescent="0.25"/>
    <row r="64101" ht="15" customHeight="1" x14ac:dyDescent="0.25"/>
    <row r="64102" ht="15" customHeight="1" x14ac:dyDescent="0.25"/>
    <row r="64103" ht="15" customHeight="1" x14ac:dyDescent="0.25"/>
    <row r="64104" ht="15" customHeight="1" x14ac:dyDescent="0.25"/>
    <row r="64105" ht="15" customHeight="1" x14ac:dyDescent="0.25"/>
    <row r="64106" ht="15" customHeight="1" x14ac:dyDescent="0.25"/>
    <row r="64107" ht="15" customHeight="1" x14ac:dyDescent="0.25"/>
    <row r="64108" ht="15" customHeight="1" x14ac:dyDescent="0.25"/>
    <row r="64109" ht="15" customHeight="1" x14ac:dyDescent="0.25"/>
    <row r="64110" ht="15" customHeight="1" x14ac:dyDescent="0.25"/>
    <row r="64111" ht="15" customHeight="1" x14ac:dyDescent="0.25"/>
    <row r="64112" ht="15" customHeight="1" x14ac:dyDescent="0.25"/>
    <row r="64113" ht="15" customHeight="1" x14ac:dyDescent="0.25"/>
    <row r="64114" ht="15" customHeight="1" x14ac:dyDescent="0.25"/>
    <row r="64115" ht="15" customHeight="1" x14ac:dyDescent="0.25"/>
    <row r="64116" ht="15" customHeight="1" x14ac:dyDescent="0.25"/>
    <row r="64117" ht="15" customHeight="1" x14ac:dyDescent="0.25"/>
    <row r="64118" ht="15" customHeight="1" x14ac:dyDescent="0.25"/>
    <row r="64119" ht="15" customHeight="1" x14ac:dyDescent="0.25"/>
    <row r="64120" ht="15" customHeight="1" x14ac:dyDescent="0.25"/>
    <row r="64121" ht="15" customHeight="1" x14ac:dyDescent="0.25"/>
    <row r="64122" ht="15" customHeight="1" x14ac:dyDescent="0.25"/>
    <row r="64123" ht="15" customHeight="1" x14ac:dyDescent="0.25"/>
    <row r="64124" ht="15" customHeight="1" x14ac:dyDescent="0.25"/>
    <row r="64125" ht="15" customHeight="1" x14ac:dyDescent="0.25"/>
    <row r="64126" ht="15" customHeight="1" x14ac:dyDescent="0.25"/>
    <row r="64127" ht="15" customHeight="1" x14ac:dyDescent="0.25"/>
    <row r="64128" ht="15" customHeight="1" x14ac:dyDescent="0.25"/>
    <row r="64129" ht="15" customHeight="1" x14ac:dyDescent="0.25"/>
    <row r="64130" ht="15" customHeight="1" x14ac:dyDescent="0.25"/>
    <row r="64131" ht="15" customHeight="1" x14ac:dyDescent="0.25"/>
    <row r="64132" ht="15" customHeight="1" x14ac:dyDescent="0.25"/>
    <row r="64133" ht="15" customHeight="1" x14ac:dyDescent="0.25"/>
    <row r="64134" ht="15" customHeight="1" x14ac:dyDescent="0.25"/>
    <row r="64135" ht="15" customHeight="1" x14ac:dyDescent="0.25"/>
    <row r="64136" ht="15" customHeight="1" x14ac:dyDescent="0.25"/>
    <row r="64137" ht="15" customHeight="1" x14ac:dyDescent="0.25"/>
    <row r="64138" ht="15" customHeight="1" x14ac:dyDescent="0.25"/>
    <row r="64139" ht="15" customHeight="1" x14ac:dyDescent="0.25"/>
    <row r="64140" ht="15" customHeight="1" x14ac:dyDescent="0.25"/>
    <row r="64141" ht="15" customHeight="1" x14ac:dyDescent="0.25"/>
    <row r="64142" ht="15" customHeight="1" x14ac:dyDescent="0.25"/>
    <row r="64143" ht="15" customHeight="1" x14ac:dyDescent="0.25"/>
    <row r="64144" ht="15" customHeight="1" x14ac:dyDescent="0.25"/>
    <row r="64145" ht="15" customHeight="1" x14ac:dyDescent="0.25"/>
    <row r="64146" ht="15" customHeight="1" x14ac:dyDescent="0.25"/>
    <row r="64147" ht="15" customHeight="1" x14ac:dyDescent="0.25"/>
    <row r="64148" ht="15" customHeight="1" x14ac:dyDescent="0.25"/>
    <row r="64149" ht="15" customHeight="1" x14ac:dyDescent="0.25"/>
    <row r="64150" ht="15" customHeight="1" x14ac:dyDescent="0.25"/>
    <row r="64151" ht="15" customHeight="1" x14ac:dyDescent="0.25"/>
    <row r="64152" ht="15" customHeight="1" x14ac:dyDescent="0.25"/>
    <row r="64153" ht="15" customHeight="1" x14ac:dyDescent="0.25"/>
    <row r="64154" ht="15" customHeight="1" x14ac:dyDescent="0.25"/>
    <row r="64155" ht="15" customHeight="1" x14ac:dyDescent="0.25"/>
    <row r="64156" ht="15" customHeight="1" x14ac:dyDescent="0.25"/>
    <row r="64157" ht="15" customHeight="1" x14ac:dyDescent="0.25"/>
    <row r="64158" ht="15" customHeight="1" x14ac:dyDescent="0.25"/>
    <row r="64159" ht="15" customHeight="1" x14ac:dyDescent="0.25"/>
    <row r="64160" ht="15" customHeight="1" x14ac:dyDescent="0.25"/>
    <row r="64161" ht="15" customHeight="1" x14ac:dyDescent="0.25"/>
    <row r="64162" ht="15" customHeight="1" x14ac:dyDescent="0.25"/>
    <row r="64163" ht="15" customHeight="1" x14ac:dyDescent="0.25"/>
    <row r="64164" ht="15" customHeight="1" x14ac:dyDescent="0.25"/>
    <row r="64165" ht="15" customHeight="1" x14ac:dyDescent="0.25"/>
    <row r="64166" ht="15" customHeight="1" x14ac:dyDescent="0.25"/>
    <row r="64167" ht="15" customHeight="1" x14ac:dyDescent="0.25"/>
    <row r="64168" ht="15" customHeight="1" x14ac:dyDescent="0.25"/>
    <row r="64169" ht="15" customHeight="1" x14ac:dyDescent="0.25"/>
    <row r="64170" ht="15" customHeight="1" x14ac:dyDescent="0.25"/>
    <row r="64171" ht="15" customHeight="1" x14ac:dyDescent="0.25"/>
    <row r="64172" ht="15" customHeight="1" x14ac:dyDescent="0.25"/>
    <row r="64173" ht="15" customHeight="1" x14ac:dyDescent="0.25"/>
    <row r="64174" ht="15" customHeight="1" x14ac:dyDescent="0.25"/>
    <row r="64175" ht="15" customHeight="1" x14ac:dyDescent="0.25"/>
    <row r="64176" ht="15" customHeight="1" x14ac:dyDescent="0.25"/>
    <row r="64177" ht="15" customHeight="1" x14ac:dyDescent="0.25"/>
    <row r="64178" ht="15" customHeight="1" x14ac:dyDescent="0.25"/>
    <row r="64179" ht="15" customHeight="1" x14ac:dyDescent="0.25"/>
    <row r="64180" ht="15" customHeight="1" x14ac:dyDescent="0.25"/>
    <row r="64181" ht="15" customHeight="1" x14ac:dyDescent="0.25"/>
    <row r="64182" ht="15" customHeight="1" x14ac:dyDescent="0.25"/>
    <row r="64183" ht="15" customHeight="1" x14ac:dyDescent="0.25"/>
    <row r="64184" ht="15" customHeight="1" x14ac:dyDescent="0.25"/>
    <row r="64185" ht="15" customHeight="1" x14ac:dyDescent="0.25"/>
    <row r="64186" ht="15" customHeight="1" x14ac:dyDescent="0.25"/>
    <row r="64187" ht="15" customHeight="1" x14ac:dyDescent="0.25"/>
    <row r="64188" ht="15" customHeight="1" x14ac:dyDescent="0.25"/>
    <row r="64189" ht="15" customHeight="1" x14ac:dyDescent="0.25"/>
    <row r="64190" ht="15" customHeight="1" x14ac:dyDescent="0.25"/>
    <row r="64191" ht="15" customHeight="1" x14ac:dyDescent="0.25"/>
    <row r="64192" ht="15" customHeight="1" x14ac:dyDescent="0.25"/>
    <row r="64193" ht="15" customHeight="1" x14ac:dyDescent="0.25"/>
    <row r="64194" ht="15" customHeight="1" x14ac:dyDescent="0.25"/>
    <row r="64195" ht="15" customHeight="1" x14ac:dyDescent="0.25"/>
    <row r="64196" ht="15" customHeight="1" x14ac:dyDescent="0.25"/>
    <row r="64197" ht="15" customHeight="1" x14ac:dyDescent="0.25"/>
    <row r="64198" ht="15" customHeight="1" x14ac:dyDescent="0.25"/>
    <row r="64199" ht="15" customHeight="1" x14ac:dyDescent="0.25"/>
    <row r="64200" ht="15" customHeight="1" x14ac:dyDescent="0.25"/>
    <row r="64201" ht="15" customHeight="1" x14ac:dyDescent="0.25"/>
    <row r="64202" ht="15" customHeight="1" x14ac:dyDescent="0.25"/>
    <row r="64203" ht="15" customHeight="1" x14ac:dyDescent="0.25"/>
    <row r="64204" ht="15" customHeight="1" x14ac:dyDescent="0.25"/>
    <row r="64205" ht="15" customHeight="1" x14ac:dyDescent="0.25"/>
    <row r="64206" ht="15" customHeight="1" x14ac:dyDescent="0.25"/>
    <row r="64207" ht="15" customHeight="1" x14ac:dyDescent="0.25"/>
    <row r="64208" ht="15" customHeight="1" x14ac:dyDescent="0.25"/>
    <row r="64209" ht="15" customHeight="1" x14ac:dyDescent="0.25"/>
    <row r="64210" ht="15" customHeight="1" x14ac:dyDescent="0.25"/>
    <row r="64211" ht="15" customHeight="1" x14ac:dyDescent="0.25"/>
    <row r="64212" ht="15" customHeight="1" x14ac:dyDescent="0.25"/>
    <row r="64213" ht="15" customHeight="1" x14ac:dyDescent="0.25"/>
    <row r="64214" ht="15" customHeight="1" x14ac:dyDescent="0.25"/>
    <row r="64215" ht="15" customHeight="1" x14ac:dyDescent="0.25"/>
    <row r="64216" ht="15" customHeight="1" x14ac:dyDescent="0.25"/>
    <row r="64217" ht="15" customHeight="1" x14ac:dyDescent="0.25"/>
    <row r="64218" ht="15" customHeight="1" x14ac:dyDescent="0.25"/>
    <row r="64219" ht="15" customHeight="1" x14ac:dyDescent="0.25"/>
    <row r="64220" ht="15" customHeight="1" x14ac:dyDescent="0.25"/>
    <row r="64221" ht="15" customHeight="1" x14ac:dyDescent="0.25"/>
    <row r="64222" ht="15" customHeight="1" x14ac:dyDescent="0.25"/>
    <row r="64223" ht="15" customHeight="1" x14ac:dyDescent="0.25"/>
    <row r="64224" ht="15" customHeight="1" x14ac:dyDescent="0.25"/>
    <row r="64225" ht="15" customHeight="1" x14ac:dyDescent="0.25"/>
    <row r="64226" ht="15" customHeight="1" x14ac:dyDescent="0.25"/>
    <row r="64227" ht="15" customHeight="1" x14ac:dyDescent="0.25"/>
    <row r="64228" ht="15" customHeight="1" x14ac:dyDescent="0.25"/>
    <row r="64229" ht="15" customHeight="1" x14ac:dyDescent="0.25"/>
    <row r="64230" ht="15" customHeight="1" x14ac:dyDescent="0.25"/>
    <row r="64231" ht="15" customHeight="1" x14ac:dyDescent="0.25"/>
    <row r="64232" ht="15" customHeight="1" x14ac:dyDescent="0.25"/>
    <row r="64233" ht="15" customHeight="1" x14ac:dyDescent="0.25"/>
    <row r="64234" ht="15" customHeight="1" x14ac:dyDescent="0.25"/>
    <row r="64235" ht="15" customHeight="1" x14ac:dyDescent="0.25"/>
    <row r="64236" ht="15" customHeight="1" x14ac:dyDescent="0.25"/>
    <row r="64237" ht="15" customHeight="1" x14ac:dyDescent="0.25"/>
    <row r="64238" ht="15" customHeight="1" x14ac:dyDescent="0.25"/>
    <row r="64239" ht="15" customHeight="1" x14ac:dyDescent="0.25"/>
    <row r="64240" ht="15" customHeight="1" x14ac:dyDescent="0.25"/>
    <row r="64241" ht="15" customHeight="1" x14ac:dyDescent="0.25"/>
    <row r="64242" ht="15" customHeight="1" x14ac:dyDescent="0.25"/>
    <row r="64243" ht="15" customHeight="1" x14ac:dyDescent="0.25"/>
    <row r="64244" ht="15" customHeight="1" x14ac:dyDescent="0.25"/>
    <row r="64245" ht="15" customHeight="1" x14ac:dyDescent="0.25"/>
    <row r="64246" ht="15" customHeight="1" x14ac:dyDescent="0.25"/>
    <row r="64247" ht="15" customHeight="1" x14ac:dyDescent="0.25"/>
    <row r="64248" ht="15" customHeight="1" x14ac:dyDescent="0.25"/>
    <row r="64249" ht="15" customHeight="1" x14ac:dyDescent="0.25"/>
    <row r="64250" ht="15" customHeight="1" x14ac:dyDescent="0.25"/>
    <row r="64251" ht="15" customHeight="1" x14ac:dyDescent="0.25"/>
    <row r="64252" ht="15" customHeight="1" x14ac:dyDescent="0.25"/>
    <row r="64253" ht="15" customHeight="1" x14ac:dyDescent="0.25"/>
    <row r="64254" ht="15" customHeight="1" x14ac:dyDescent="0.25"/>
    <row r="64255" ht="15" customHeight="1" x14ac:dyDescent="0.25"/>
    <row r="64256" ht="15" customHeight="1" x14ac:dyDescent="0.25"/>
    <row r="64257" ht="15" customHeight="1" x14ac:dyDescent="0.25"/>
    <row r="64258" ht="15" customHeight="1" x14ac:dyDescent="0.25"/>
    <row r="64259" ht="15" customHeight="1" x14ac:dyDescent="0.25"/>
    <row r="64260" ht="15" customHeight="1" x14ac:dyDescent="0.25"/>
    <row r="64261" ht="15" customHeight="1" x14ac:dyDescent="0.25"/>
    <row r="64262" ht="15" customHeight="1" x14ac:dyDescent="0.25"/>
    <row r="64263" ht="15" customHeight="1" x14ac:dyDescent="0.25"/>
    <row r="64264" ht="15" customHeight="1" x14ac:dyDescent="0.25"/>
    <row r="64265" ht="15" customHeight="1" x14ac:dyDescent="0.25"/>
    <row r="64266" ht="15" customHeight="1" x14ac:dyDescent="0.25"/>
    <row r="64267" ht="15" customHeight="1" x14ac:dyDescent="0.25"/>
    <row r="64268" ht="15" customHeight="1" x14ac:dyDescent="0.25"/>
    <row r="64269" ht="15" customHeight="1" x14ac:dyDescent="0.25"/>
    <row r="64270" ht="15" customHeight="1" x14ac:dyDescent="0.25"/>
    <row r="64271" ht="15" customHeight="1" x14ac:dyDescent="0.25"/>
    <row r="64272" ht="15" customHeight="1" x14ac:dyDescent="0.25"/>
    <row r="64273" ht="15" customHeight="1" x14ac:dyDescent="0.25"/>
    <row r="64274" ht="15" customHeight="1" x14ac:dyDescent="0.25"/>
    <row r="64275" ht="15" customHeight="1" x14ac:dyDescent="0.25"/>
    <row r="64276" ht="15" customHeight="1" x14ac:dyDescent="0.25"/>
    <row r="64277" ht="15" customHeight="1" x14ac:dyDescent="0.25"/>
    <row r="64278" ht="15" customHeight="1" x14ac:dyDescent="0.25"/>
    <row r="64279" ht="15" customHeight="1" x14ac:dyDescent="0.25"/>
    <row r="64280" ht="15" customHeight="1" x14ac:dyDescent="0.25"/>
    <row r="64281" ht="15" customHeight="1" x14ac:dyDescent="0.25"/>
    <row r="64282" ht="15" customHeight="1" x14ac:dyDescent="0.25"/>
    <row r="64283" ht="15" customHeight="1" x14ac:dyDescent="0.25"/>
    <row r="64284" ht="15" customHeight="1" x14ac:dyDescent="0.25"/>
    <row r="64285" ht="15" customHeight="1" x14ac:dyDescent="0.25"/>
    <row r="64286" ht="15" customHeight="1" x14ac:dyDescent="0.25"/>
    <row r="64287" ht="15" customHeight="1" x14ac:dyDescent="0.25"/>
    <row r="64288" ht="15" customHeight="1" x14ac:dyDescent="0.25"/>
    <row r="64289" ht="15" customHeight="1" x14ac:dyDescent="0.25"/>
    <row r="64290" ht="15" customHeight="1" x14ac:dyDescent="0.25"/>
    <row r="64291" ht="15" customHeight="1" x14ac:dyDescent="0.25"/>
    <row r="64292" ht="15" customHeight="1" x14ac:dyDescent="0.25"/>
    <row r="64293" ht="15" customHeight="1" x14ac:dyDescent="0.25"/>
    <row r="64294" ht="15" customHeight="1" x14ac:dyDescent="0.25"/>
    <row r="64295" ht="15" customHeight="1" x14ac:dyDescent="0.25"/>
    <row r="64296" ht="15" customHeight="1" x14ac:dyDescent="0.25"/>
    <row r="64297" ht="15" customHeight="1" x14ac:dyDescent="0.25"/>
    <row r="64298" ht="15" customHeight="1" x14ac:dyDescent="0.25"/>
    <row r="64299" ht="15" customHeight="1" x14ac:dyDescent="0.25"/>
    <row r="64300" ht="15" customHeight="1" x14ac:dyDescent="0.25"/>
    <row r="64301" ht="15" customHeight="1" x14ac:dyDescent="0.25"/>
    <row r="64302" ht="15" customHeight="1" x14ac:dyDescent="0.25"/>
    <row r="64303" ht="15" customHeight="1" x14ac:dyDescent="0.25"/>
    <row r="64304" ht="15" customHeight="1" x14ac:dyDescent="0.25"/>
    <row r="64305" ht="15" customHeight="1" x14ac:dyDescent="0.25"/>
    <row r="64306" ht="15" customHeight="1" x14ac:dyDescent="0.25"/>
    <row r="64307" ht="15" customHeight="1" x14ac:dyDescent="0.25"/>
    <row r="64308" ht="15" customHeight="1" x14ac:dyDescent="0.25"/>
    <row r="64309" ht="15" customHeight="1" x14ac:dyDescent="0.25"/>
    <row r="64310" ht="15" customHeight="1" x14ac:dyDescent="0.25"/>
    <row r="64311" ht="15" customHeight="1" x14ac:dyDescent="0.25"/>
    <row r="64312" ht="15" customHeight="1" x14ac:dyDescent="0.25"/>
    <row r="64313" ht="15" customHeight="1" x14ac:dyDescent="0.25"/>
    <row r="64314" ht="15" customHeight="1" x14ac:dyDescent="0.25"/>
    <row r="64315" ht="15" customHeight="1" x14ac:dyDescent="0.25"/>
    <row r="64316" ht="15" customHeight="1" x14ac:dyDescent="0.25"/>
    <row r="64317" ht="15" customHeight="1" x14ac:dyDescent="0.25"/>
    <row r="64318" ht="15" customHeight="1" x14ac:dyDescent="0.25"/>
    <row r="64319" ht="15" customHeight="1" x14ac:dyDescent="0.25"/>
    <row r="64320" ht="15" customHeight="1" x14ac:dyDescent="0.25"/>
    <row r="64321" ht="15" customHeight="1" x14ac:dyDescent="0.25"/>
    <row r="64322" ht="15" customHeight="1" x14ac:dyDescent="0.25"/>
    <row r="64323" ht="15" customHeight="1" x14ac:dyDescent="0.25"/>
    <row r="64324" ht="15" customHeight="1" x14ac:dyDescent="0.25"/>
    <row r="64325" ht="15" customHeight="1" x14ac:dyDescent="0.25"/>
    <row r="64326" ht="15" customHeight="1" x14ac:dyDescent="0.25"/>
    <row r="64327" ht="15" customHeight="1" x14ac:dyDescent="0.25"/>
    <row r="64328" ht="15" customHeight="1" x14ac:dyDescent="0.25"/>
    <row r="64329" ht="15" customHeight="1" x14ac:dyDescent="0.25"/>
    <row r="64330" ht="15" customHeight="1" x14ac:dyDescent="0.25"/>
    <row r="64331" ht="15" customHeight="1" x14ac:dyDescent="0.25"/>
    <row r="64332" ht="15" customHeight="1" x14ac:dyDescent="0.25"/>
    <row r="64333" ht="15" customHeight="1" x14ac:dyDescent="0.25"/>
    <row r="64334" ht="15" customHeight="1" x14ac:dyDescent="0.25"/>
    <row r="64335" ht="15" customHeight="1" x14ac:dyDescent="0.25"/>
    <row r="64336" ht="15" customHeight="1" x14ac:dyDescent="0.25"/>
    <row r="64337" ht="15" customHeight="1" x14ac:dyDescent="0.25"/>
    <row r="64338" ht="15" customHeight="1" x14ac:dyDescent="0.25"/>
    <row r="64339" ht="15" customHeight="1" x14ac:dyDescent="0.25"/>
    <row r="64340" ht="15" customHeight="1" x14ac:dyDescent="0.25"/>
    <row r="64341" ht="15" customHeight="1" x14ac:dyDescent="0.25"/>
    <row r="64342" ht="15" customHeight="1" x14ac:dyDescent="0.25"/>
    <row r="64343" ht="15" customHeight="1" x14ac:dyDescent="0.25"/>
    <row r="64344" ht="15" customHeight="1" x14ac:dyDescent="0.25"/>
    <row r="64345" ht="15" customHeight="1" x14ac:dyDescent="0.25"/>
    <row r="64346" ht="15" customHeight="1" x14ac:dyDescent="0.25"/>
    <row r="64347" ht="15" customHeight="1" x14ac:dyDescent="0.25"/>
    <row r="64348" ht="15" customHeight="1" x14ac:dyDescent="0.25"/>
    <row r="64349" ht="15" customHeight="1" x14ac:dyDescent="0.25"/>
    <row r="64350" ht="15" customHeight="1" x14ac:dyDescent="0.25"/>
    <row r="64351" ht="15" customHeight="1" x14ac:dyDescent="0.25"/>
    <row r="64352" ht="15" customHeight="1" x14ac:dyDescent="0.25"/>
    <row r="64353" ht="15" customHeight="1" x14ac:dyDescent="0.25"/>
    <row r="64354" ht="15" customHeight="1" x14ac:dyDescent="0.25"/>
    <row r="64355" ht="15" customHeight="1" x14ac:dyDescent="0.25"/>
    <row r="64356" ht="15" customHeight="1" x14ac:dyDescent="0.25"/>
    <row r="64357" ht="15" customHeight="1" x14ac:dyDescent="0.25"/>
    <row r="64358" ht="15" customHeight="1" x14ac:dyDescent="0.25"/>
    <row r="64359" ht="15" customHeight="1" x14ac:dyDescent="0.25"/>
    <row r="64360" ht="15" customHeight="1" x14ac:dyDescent="0.25"/>
    <row r="64361" ht="15" customHeight="1" x14ac:dyDescent="0.25"/>
    <row r="64362" ht="15" customHeight="1" x14ac:dyDescent="0.25"/>
    <row r="64363" ht="15" customHeight="1" x14ac:dyDescent="0.25"/>
    <row r="64364" ht="15" customHeight="1" x14ac:dyDescent="0.25"/>
    <row r="64365" ht="15" customHeight="1" x14ac:dyDescent="0.25"/>
    <row r="64366" ht="15" customHeight="1" x14ac:dyDescent="0.25"/>
    <row r="64367" ht="15" customHeight="1" x14ac:dyDescent="0.25"/>
    <row r="64368" ht="15" customHeight="1" x14ac:dyDescent="0.25"/>
    <row r="64369" ht="15" customHeight="1" x14ac:dyDescent="0.25"/>
    <row r="64370" ht="15" customHeight="1" x14ac:dyDescent="0.25"/>
    <row r="64371" ht="15" customHeight="1" x14ac:dyDescent="0.25"/>
    <row r="64372" ht="15" customHeight="1" x14ac:dyDescent="0.25"/>
    <row r="64373" ht="15" customHeight="1" x14ac:dyDescent="0.25"/>
    <row r="64374" ht="15" customHeight="1" x14ac:dyDescent="0.25"/>
    <row r="64375" ht="15" customHeight="1" x14ac:dyDescent="0.25"/>
    <row r="64376" ht="15" customHeight="1" x14ac:dyDescent="0.25"/>
    <row r="64377" ht="15" customHeight="1" x14ac:dyDescent="0.25"/>
    <row r="64378" ht="15" customHeight="1" x14ac:dyDescent="0.25"/>
    <row r="64379" ht="15" customHeight="1" x14ac:dyDescent="0.25"/>
    <row r="64380" ht="15" customHeight="1" x14ac:dyDescent="0.25"/>
    <row r="64381" ht="15" customHeight="1" x14ac:dyDescent="0.25"/>
    <row r="64382" ht="15" customHeight="1" x14ac:dyDescent="0.25"/>
    <row r="64383" ht="15" customHeight="1" x14ac:dyDescent="0.25"/>
    <row r="64384" ht="15" customHeight="1" x14ac:dyDescent="0.25"/>
    <row r="64385" ht="15" customHeight="1" x14ac:dyDescent="0.25"/>
    <row r="64386" ht="15" customHeight="1" x14ac:dyDescent="0.25"/>
    <row r="64387" ht="15" customHeight="1" x14ac:dyDescent="0.25"/>
    <row r="64388" ht="15" customHeight="1" x14ac:dyDescent="0.25"/>
    <row r="64389" ht="15" customHeight="1" x14ac:dyDescent="0.25"/>
    <row r="64390" ht="15" customHeight="1" x14ac:dyDescent="0.25"/>
    <row r="64391" ht="15" customHeight="1" x14ac:dyDescent="0.25"/>
    <row r="64392" ht="15" customHeight="1" x14ac:dyDescent="0.25"/>
    <row r="64393" ht="15" customHeight="1" x14ac:dyDescent="0.25"/>
    <row r="64394" ht="15" customHeight="1" x14ac:dyDescent="0.25"/>
    <row r="64395" ht="15" customHeight="1" x14ac:dyDescent="0.25"/>
    <row r="64396" ht="15" customHeight="1" x14ac:dyDescent="0.25"/>
    <row r="64397" ht="15" customHeight="1" x14ac:dyDescent="0.25"/>
    <row r="64398" ht="15" customHeight="1" x14ac:dyDescent="0.25"/>
    <row r="64399" ht="15" customHeight="1" x14ac:dyDescent="0.25"/>
    <row r="64400" ht="15" customHeight="1" x14ac:dyDescent="0.25"/>
    <row r="64401" ht="15" customHeight="1" x14ac:dyDescent="0.25"/>
    <row r="64402" ht="15" customHeight="1" x14ac:dyDescent="0.25"/>
    <row r="64403" ht="15" customHeight="1" x14ac:dyDescent="0.25"/>
    <row r="64404" ht="15" customHeight="1" x14ac:dyDescent="0.25"/>
    <row r="64405" ht="15" customHeight="1" x14ac:dyDescent="0.25"/>
    <row r="64406" ht="15" customHeight="1" x14ac:dyDescent="0.25"/>
    <row r="64407" ht="15" customHeight="1" x14ac:dyDescent="0.25"/>
    <row r="64408" ht="15" customHeight="1" x14ac:dyDescent="0.25"/>
    <row r="64409" ht="15" customHeight="1" x14ac:dyDescent="0.25"/>
    <row r="64410" ht="15" customHeight="1" x14ac:dyDescent="0.25"/>
    <row r="64411" ht="15" customHeight="1" x14ac:dyDescent="0.25"/>
    <row r="64412" ht="15" customHeight="1" x14ac:dyDescent="0.25"/>
    <row r="64413" ht="15" customHeight="1" x14ac:dyDescent="0.25"/>
    <row r="64414" ht="15" customHeight="1" x14ac:dyDescent="0.25"/>
    <row r="64415" ht="15" customHeight="1" x14ac:dyDescent="0.25"/>
    <row r="64416" ht="15" customHeight="1" x14ac:dyDescent="0.25"/>
    <row r="64417" ht="15" customHeight="1" x14ac:dyDescent="0.25"/>
    <row r="64418" ht="15" customHeight="1" x14ac:dyDescent="0.25"/>
    <row r="64419" ht="15" customHeight="1" x14ac:dyDescent="0.25"/>
    <row r="64420" ht="15" customHeight="1" x14ac:dyDescent="0.25"/>
    <row r="64421" ht="15" customHeight="1" x14ac:dyDescent="0.25"/>
    <row r="64422" ht="15" customHeight="1" x14ac:dyDescent="0.25"/>
    <row r="64423" ht="15" customHeight="1" x14ac:dyDescent="0.25"/>
    <row r="64424" ht="15" customHeight="1" x14ac:dyDescent="0.25"/>
    <row r="64425" ht="15" customHeight="1" x14ac:dyDescent="0.25"/>
    <row r="64426" ht="15" customHeight="1" x14ac:dyDescent="0.25"/>
    <row r="64427" ht="15" customHeight="1" x14ac:dyDescent="0.25"/>
    <row r="64428" ht="15" customHeight="1" x14ac:dyDescent="0.25"/>
    <row r="64429" ht="15" customHeight="1" x14ac:dyDescent="0.25"/>
    <row r="64430" ht="15" customHeight="1" x14ac:dyDescent="0.25"/>
    <row r="64431" ht="15" customHeight="1" x14ac:dyDescent="0.25"/>
    <row r="64432" ht="15" customHeight="1" x14ac:dyDescent="0.25"/>
    <row r="64433" ht="15" customHeight="1" x14ac:dyDescent="0.25"/>
    <row r="64434" ht="15" customHeight="1" x14ac:dyDescent="0.25"/>
    <row r="64435" ht="15" customHeight="1" x14ac:dyDescent="0.25"/>
    <row r="64436" ht="15" customHeight="1" x14ac:dyDescent="0.25"/>
    <row r="64437" ht="15" customHeight="1" x14ac:dyDescent="0.25"/>
    <row r="64438" ht="15" customHeight="1" x14ac:dyDescent="0.25"/>
    <row r="64439" ht="15" customHeight="1" x14ac:dyDescent="0.25"/>
    <row r="64440" ht="15" customHeight="1" x14ac:dyDescent="0.25"/>
    <row r="64441" ht="15" customHeight="1" x14ac:dyDescent="0.25"/>
    <row r="64442" ht="15" customHeight="1" x14ac:dyDescent="0.25"/>
    <row r="64443" ht="15" customHeight="1" x14ac:dyDescent="0.25"/>
    <row r="64444" ht="15" customHeight="1" x14ac:dyDescent="0.25"/>
    <row r="64445" ht="15" customHeight="1" x14ac:dyDescent="0.25"/>
    <row r="64446" ht="15" customHeight="1" x14ac:dyDescent="0.25"/>
    <row r="64447" ht="15" customHeight="1" x14ac:dyDescent="0.25"/>
    <row r="64448" ht="15" customHeight="1" x14ac:dyDescent="0.25"/>
    <row r="64449" ht="15" customHeight="1" x14ac:dyDescent="0.25"/>
    <row r="64450" ht="15" customHeight="1" x14ac:dyDescent="0.25"/>
    <row r="64451" ht="15" customHeight="1" x14ac:dyDescent="0.25"/>
    <row r="64452" ht="15" customHeight="1" x14ac:dyDescent="0.25"/>
    <row r="64453" ht="15" customHeight="1" x14ac:dyDescent="0.25"/>
    <row r="64454" ht="15" customHeight="1" x14ac:dyDescent="0.25"/>
    <row r="64455" ht="15" customHeight="1" x14ac:dyDescent="0.25"/>
    <row r="64456" ht="15" customHeight="1" x14ac:dyDescent="0.25"/>
    <row r="64457" ht="15" customHeight="1" x14ac:dyDescent="0.25"/>
    <row r="64458" ht="15" customHeight="1" x14ac:dyDescent="0.25"/>
    <row r="64459" ht="15" customHeight="1" x14ac:dyDescent="0.25"/>
    <row r="64460" ht="15" customHeight="1" x14ac:dyDescent="0.25"/>
    <row r="64461" ht="15" customHeight="1" x14ac:dyDescent="0.25"/>
    <row r="64462" ht="15" customHeight="1" x14ac:dyDescent="0.25"/>
    <row r="64463" ht="15" customHeight="1" x14ac:dyDescent="0.25"/>
    <row r="64464" ht="15" customHeight="1" x14ac:dyDescent="0.25"/>
    <row r="64465" ht="15" customHeight="1" x14ac:dyDescent="0.25"/>
    <row r="64466" ht="15" customHeight="1" x14ac:dyDescent="0.25"/>
    <row r="64467" ht="15" customHeight="1" x14ac:dyDescent="0.25"/>
    <row r="64468" ht="15" customHeight="1" x14ac:dyDescent="0.25"/>
    <row r="64469" ht="15" customHeight="1" x14ac:dyDescent="0.25"/>
    <row r="64470" ht="15" customHeight="1" x14ac:dyDescent="0.25"/>
    <row r="64471" ht="15" customHeight="1" x14ac:dyDescent="0.25"/>
    <row r="64472" ht="15" customHeight="1" x14ac:dyDescent="0.25"/>
    <row r="64473" ht="15" customHeight="1" x14ac:dyDescent="0.25"/>
    <row r="64474" ht="15" customHeight="1" x14ac:dyDescent="0.25"/>
    <row r="64475" ht="15" customHeight="1" x14ac:dyDescent="0.25"/>
    <row r="64476" ht="15" customHeight="1" x14ac:dyDescent="0.25"/>
    <row r="64477" ht="15" customHeight="1" x14ac:dyDescent="0.25"/>
    <row r="64478" ht="15" customHeight="1" x14ac:dyDescent="0.25"/>
    <row r="64479" ht="15" customHeight="1" x14ac:dyDescent="0.25"/>
    <row r="64480" ht="15" customHeight="1" x14ac:dyDescent="0.25"/>
    <row r="64481" ht="15" customHeight="1" x14ac:dyDescent="0.25"/>
    <row r="64482" ht="15" customHeight="1" x14ac:dyDescent="0.25"/>
    <row r="64483" ht="15" customHeight="1" x14ac:dyDescent="0.25"/>
    <row r="64484" ht="15" customHeight="1" x14ac:dyDescent="0.25"/>
    <row r="64485" ht="15" customHeight="1" x14ac:dyDescent="0.25"/>
    <row r="64486" ht="15" customHeight="1" x14ac:dyDescent="0.25"/>
    <row r="64487" ht="15" customHeight="1" x14ac:dyDescent="0.25"/>
    <row r="64488" ht="15" customHeight="1" x14ac:dyDescent="0.25"/>
    <row r="64489" ht="15" customHeight="1" x14ac:dyDescent="0.25"/>
    <row r="64490" ht="15" customHeight="1" x14ac:dyDescent="0.25"/>
    <row r="64491" ht="15" customHeight="1" x14ac:dyDescent="0.25"/>
    <row r="64492" ht="15" customHeight="1" x14ac:dyDescent="0.25"/>
    <row r="64493" ht="15" customHeight="1" x14ac:dyDescent="0.25"/>
    <row r="64494" ht="15" customHeight="1" x14ac:dyDescent="0.25"/>
    <row r="64495" ht="15" customHeight="1" x14ac:dyDescent="0.25"/>
    <row r="64496" ht="15" customHeight="1" x14ac:dyDescent="0.25"/>
    <row r="64497" ht="15" customHeight="1" x14ac:dyDescent="0.25"/>
    <row r="64498" ht="15" customHeight="1" x14ac:dyDescent="0.25"/>
    <row r="64499" ht="15" customHeight="1" x14ac:dyDescent="0.25"/>
    <row r="64500" ht="15" customHeight="1" x14ac:dyDescent="0.25"/>
    <row r="64501" ht="15" customHeight="1" x14ac:dyDescent="0.25"/>
    <row r="64502" ht="15" customHeight="1" x14ac:dyDescent="0.25"/>
    <row r="64503" ht="15" customHeight="1" x14ac:dyDescent="0.25"/>
    <row r="64504" ht="15" customHeight="1" x14ac:dyDescent="0.25"/>
    <row r="64505" ht="15" customHeight="1" x14ac:dyDescent="0.25"/>
    <row r="64506" ht="15" customHeight="1" x14ac:dyDescent="0.25"/>
    <row r="64507" ht="15" customHeight="1" x14ac:dyDescent="0.25"/>
    <row r="64508" ht="15" customHeight="1" x14ac:dyDescent="0.25"/>
    <row r="64509" ht="15" customHeight="1" x14ac:dyDescent="0.25"/>
    <row r="64510" ht="15" customHeight="1" x14ac:dyDescent="0.25"/>
    <row r="64511" ht="15" customHeight="1" x14ac:dyDescent="0.25"/>
    <row r="64512" ht="15" customHeight="1" x14ac:dyDescent="0.25"/>
    <row r="64513" ht="15" customHeight="1" x14ac:dyDescent="0.25"/>
    <row r="64514" ht="15" customHeight="1" x14ac:dyDescent="0.25"/>
    <row r="64515" ht="15" customHeight="1" x14ac:dyDescent="0.25"/>
    <row r="64516" ht="15" customHeight="1" x14ac:dyDescent="0.25"/>
    <row r="64517" ht="15" customHeight="1" x14ac:dyDescent="0.25"/>
    <row r="64518" ht="15" customHeight="1" x14ac:dyDescent="0.25"/>
    <row r="64519" ht="15" customHeight="1" x14ac:dyDescent="0.25"/>
    <row r="64520" ht="15" customHeight="1" x14ac:dyDescent="0.25"/>
    <row r="64521" ht="15" customHeight="1" x14ac:dyDescent="0.25"/>
    <row r="64522" ht="15" customHeight="1" x14ac:dyDescent="0.25"/>
    <row r="64523" ht="15" customHeight="1" x14ac:dyDescent="0.25"/>
    <row r="64524" ht="15" customHeight="1" x14ac:dyDescent="0.25"/>
    <row r="64525" ht="15" customHeight="1" x14ac:dyDescent="0.25"/>
    <row r="64526" ht="15" customHeight="1" x14ac:dyDescent="0.25"/>
    <row r="64527" ht="15" customHeight="1" x14ac:dyDescent="0.25"/>
    <row r="64528" ht="15" customHeight="1" x14ac:dyDescent="0.25"/>
    <row r="64529" ht="15" customHeight="1" x14ac:dyDescent="0.25"/>
    <row r="64530" ht="15" customHeight="1" x14ac:dyDescent="0.25"/>
    <row r="64531" ht="15" customHeight="1" x14ac:dyDescent="0.25"/>
    <row r="64532" ht="15" customHeight="1" x14ac:dyDescent="0.25"/>
    <row r="64533" ht="15" customHeight="1" x14ac:dyDescent="0.25"/>
    <row r="64534" ht="15" customHeight="1" x14ac:dyDescent="0.25"/>
    <row r="64535" ht="15" customHeight="1" x14ac:dyDescent="0.25"/>
    <row r="64536" ht="15" customHeight="1" x14ac:dyDescent="0.25"/>
    <row r="64537" ht="15" customHeight="1" x14ac:dyDescent="0.25"/>
    <row r="64538" ht="15" customHeight="1" x14ac:dyDescent="0.25"/>
    <row r="64539" ht="15" customHeight="1" x14ac:dyDescent="0.25"/>
    <row r="64540" ht="15" customHeight="1" x14ac:dyDescent="0.25"/>
    <row r="64541" ht="15" customHeight="1" x14ac:dyDescent="0.25"/>
    <row r="64542" ht="15" customHeight="1" x14ac:dyDescent="0.25"/>
    <row r="64543" ht="15" customHeight="1" x14ac:dyDescent="0.25"/>
    <row r="64544" ht="15" customHeight="1" x14ac:dyDescent="0.25"/>
    <row r="64545" ht="15" customHeight="1" x14ac:dyDescent="0.25"/>
    <row r="64546" ht="15" customHeight="1" x14ac:dyDescent="0.25"/>
    <row r="64547" ht="15" customHeight="1" x14ac:dyDescent="0.25"/>
    <row r="64548" ht="15" customHeight="1" x14ac:dyDescent="0.25"/>
    <row r="64549" ht="15" customHeight="1" x14ac:dyDescent="0.25"/>
    <row r="64550" ht="15" customHeight="1" x14ac:dyDescent="0.25"/>
    <row r="64551" ht="15" customHeight="1" x14ac:dyDescent="0.25"/>
    <row r="64552" ht="15" customHeight="1" x14ac:dyDescent="0.25"/>
    <row r="64553" ht="15" customHeight="1" x14ac:dyDescent="0.25"/>
    <row r="64554" ht="15" customHeight="1" x14ac:dyDescent="0.25"/>
    <row r="64555" ht="15" customHeight="1" x14ac:dyDescent="0.25"/>
    <row r="64556" ht="15" customHeight="1" x14ac:dyDescent="0.25"/>
    <row r="64557" ht="15" customHeight="1" x14ac:dyDescent="0.25"/>
    <row r="64558" ht="15" customHeight="1" x14ac:dyDescent="0.25"/>
    <row r="64559" ht="15" customHeight="1" x14ac:dyDescent="0.25"/>
    <row r="64560" ht="15" customHeight="1" x14ac:dyDescent="0.25"/>
    <row r="64561" ht="15" customHeight="1" x14ac:dyDescent="0.25"/>
    <row r="64562" ht="15" customHeight="1" x14ac:dyDescent="0.25"/>
    <row r="64563" ht="15" customHeight="1" x14ac:dyDescent="0.25"/>
    <row r="64564" ht="15" customHeight="1" x14ac:dyDescent="0.25"/>
    <row r="64565" ht="15" customHeight="1" x14ac:dyDescent="0.25"/>
    <row r="64566" ht="15" customHeight="1" x14ac:dyDescent="0.25"/>
    <row r="64567" ht="15" customHeight="1" x14ac:dyDescent="0.25"/>
    <row r="64568" ht="15" customHeight="1" x14ac:dyDescent="0.25"/>
    <row r="64569" ht="15" customHeight="1" x14ac:dyDescent="0.25"/>
    <row r="64570" ht="15" customHeight="1" x14ac:dyDescent="0.25"/>
    <row r="64571" ht="15" customHeight="1" x14ac:dyDescent="0.25"/>
    <row r="64572" ht="15" customHeight="1" x14ac:dyDescent="0.25"/>
    <row r="64573" ht="15" customHeight="1" x14ac:dyDescent="0.25"/>
    <row r="64574" ht="15" customHeight="1" x14ac:dyDescent="0.25"/>
    <row r="64575" ht="15" customHeight="1" x14ac:dyDescent="0.25"/>
    <row r="64576" ht="15" customHeight="1" x14ac:dyDescent="0.25"/>
    <row r="64577" ht="15" customHeight="1" x14ac:dyDescent="0.25"/>
    <row r="64578" ht="15" customHeight="1" x14ac:dyDescent="0.25"/>
    <row r="64579" ht="15" customHeight="1" x14ac:dyDescent="0.25"/>
    <row r="64580" ht="15" customHeight="1" x14ac:dyDescent="0.25"/>
    <row r="64581" ht="15" customHeight="1" x14ac:dyDescent="0.25"/>
    <row r="64582" ht="15" customHeight="1" x14ac:dyDescent="0.25"/>
    <row r="64583" ht="15" customHeight="1" x14ac:dyDescent="0.25"/>
    <row r="64584" ht="15" customHeight="1" x14ac:dyDescent="0.25"/>
    <row r="64585" ht="15" customHeight="1" x14ac:dyDescent="0.25"/>
    <row r="64586" ht="15" customHeight="1" x14ac:dyDescent="0.25"/>
    <row r="64587" ht="15" customHeight="1" x14ac:dyDescent="0.25"/>
    <row r="64588" ht="15" customHeight="1" x14ac:dyDescent="0.25"/>
    <row r="64589" ht="15" customHeight="1" x14ac:dyDescent="0.25"/>
    <row r="64590" ht="15" customHeight="1" x14ac:dyDescent="0.25"/>
    <row r="64591" ht="15" customHeight="1" x14ac:dyDescent="0.25"/>
    <row r="64592" ht="15" customHeight="1" x14ac:dyDescent="0.25"/>
    <row r="64593" ht="15" customHeight="1" x14ac:dyDescent="0.25"/>
    <row r="64594" ht="15" customHeight="1" x14ac:dyDescent="0.25"/>
    <row r="64595" ht="15" customHeight="1" x14ac:dyDescent="0.25"/>
    <row r="64596" ht="15" customHeight="1" x14ac:dyDescent="0.25"/>
    <row r="64597" ht="15" customHeight="1" x14ac:dyDescent="0.25"/>
    <row r="64598" ht="15" customHeight="1" x14ac:dyDescent="0.25"/>
    <row r="64599" ht="15" customHeight="1" x14ac:dyDescent="0.25"/>
    <row r="64600" ht="15" customHeight="1" x14ac:dyDescent="0.25"/>
    <row r="64601" ht="15" customHeight="1" x14ac:dyDescent="0.25"/>
    <row r="64602" ht="15" customHeight="1" x14ac:dyDescent="0.25"/>
    <row r="64603" ht="15" customHeight="1" x14ac:dyDescent="0.25"/>
    <row r="64604" ht="15" customHeight="1" x14ac:dyDescent="0.25"/>
    <row r="64605" ht="15" customHeight="1" x14ac:dyDescent="0.25"/>
    <row r="64606" ht="15" customHeight="1" x14ac:dyDescent="0.25"/>
    <row r="64607" ht="15" customHeight="1" x14ac:dyDescent="0.25"/>
    <row r="64608" ht="15" customHeight="1" x14ac:dyDescent="0.25"/>
    <row r="64609" ht="15" customHeight="1" x14ac:dyDescent="0.25"/>
    <row r="64610" ht="15" customHeight="1" x14ac:dyDescent="0.25"/>
    <row r="64611" ht="15" customHeight="1" x14ac:dyDescent="0.25"/>
    <row r="64612" ht="15" customHeight="1" x14ac:dyDescent="0.25"/>
    <row r="64613" ht="15" customHeight="1" x14ac:dyDescent="0.25"/>
    <row r="64614" ht="15" customHeight="1" x14ac:dyDescent="0.25"/>
    <row r="64615" ht="15" customHeight="1" x14ac:dyDescent="0.25"/>
    <row r="64616" ht="15" customHeight="1" x14ac:dyDescent="0.25"/>
    <row r="64617" ht="15" customHeight="1" x14ac:dyDescent="0.25"/>
    <row r="64618" ht="15" customHeight="1" x14ac:dyDescent="0.25"/>
    <row r="64619" ht="15" customHeight="1" x14ac:dyDescent="0.25"/>
    <row r="64620" ht="15" customHeight="1" x14ac:dyDescent="0.25"/>
    <row r="64621" ht="15" customHeight="1" x14ac:dyDescent="0.25"/>
    <row r="64622" ht="15" customHeight="1" x14ac:dyDescent="0.25"/>
    <row r="64623" ht="15" customHeight="1" x14ac:dyDescent="0.25"/>
    <row r="64624" ht="15" customHeight="1" x14ac:dyDescent="0.25"/>
    <row r="64625" ht="15" customHeight="1" x14ac:dyDescent="0.25"/>
    <row r="64626" ht="15" customHeight="1" x14ac:dyDescent="0.25"/>
    <row r="64627" ht="15" customHeight="1" x14ac:dyDescent="0.25"/>
    <row r="64628" ht="15" customHeight="1" x14ac:dyDescent="0.25"/>
    <row r="64629" ht="15" customHeight="1" x14ac:dyDescent="0.25"/>
    <row r="64630" ht="15" customHeight="1" x14ac:dyDescent="0.25"/>
    <row r="64631" ht="15" customHeight="1" x14ac:dyDescent="0.25"/>
    <row r="64632" ht="15" customHeight="1" x14ac:dyDescent="0.25"/>
    <row r="64633" ht="15" customHeight="1" x14ac:dyDescent="0.25"/>
    <row r="64634" ht="15" customHeight="1" x14ac:dyDescent="0.25"/>
    <row r="64635" ht="15" customHeight="1" x14ac:dyDescent="0.25"/>
    <row r="64636" ht="15" customHeight="1" x14ac:dyDescent="0.25"/>
    <row r="64637" ht="15" customHeight="1" x14ac:dyDescent="0.25"/>
    <row r="64638" ht="15" customHeight="1" x14ac:dyDescent="0.25"/>
    <row r="64639" ht="15" customHeight="1" x14ac:dyDescent="0.25"/>
    <row r="64640" ht="15" customHeight="1" x14ac:dyDescent="0.25"/>
    <row r="64641" ht="15" customHeight="1" x14ac:dyDescent="0.25"/>
    <row r="64642" ht="15" customHeight="1" x14ac:dyDescent="0.25"/>
    <row r="64643" ht="15" customHeight="1" x14ac:dyDescent="0.25"/>
    <row r="64644" ht="15" customHeight="1" x14ac:dyDescent="0.25"/>
    <row r="64645" ht="15" customHeight="1" x14ac:dyDescent="0.25"/>
    <row r="64646" ht="15" customHeight="1" x14ac:dyDescent="0.25"/>
    <row r="64647" ht="15" customHeight="1" x14ac:dyDescent="0.25"/>
    <row r="64648" ht="15" customHeight="1" x14ac:dyDescent="0.25"/>
    <row r="64649" ht="15" customHeight="1" x14ac:dyDescent="0.25"/>
    <row r="64650" ht="15" customHeight="1" x14ac:dyDescent="0.25"/>
    <row r="64651" ht="15" customHeight="1" x14ac:dyDescent="0.25"/>
    <row r="64652" ht="15" customHeight="1" x14ac:dyDescent="0.25"/>
    <row r="64653" ht="15" customHeight="1" x14ac:dyDescent="0.25"/>
    <row r="64654" ht="15" customHeight="1" x14ac:dyDescent="0.25"/>
    <row r="64655" ht="15" customHeight="1" x14ac:dyDescent="0.25"/>
    <row r="64656" ht="15" customHeight="1" x14ac:dyDescent="0.25"/>
    <row r="64657" ht="15" customHeight="1" x14ac:dyDescent="0.25"/>
    <row r="64658" ht="15" customHeight="1" x14ac:dyDescent="0.25"/>
    <row r="64659" ht="15" customHeight="1" x14ac:dyDescent="0.25"/>
    <row r="64660" ht="15" customHeight="1" x14ac:dyDescent="0.25"/>
    <row r="64661" ht="15" customHeight="1" x14ac:dyDescent="0.25"/>
    <row r="64662" ht="15" customHeight="1" x14ac:dyDescent="0.25"/>
    <row r="64663" ht="15" customHeight="1" x14ac:dyDescent="0.25"/>
    <row r="64664" ht="15" customHeight="1" x14ac:dyDescent="0.25"/>
    <row r="64665" ht="15" customHeight="1" x14ac:dyDescent="0.25"/>
    <row r="64666" ht="15" customHeight="1" x14ac:dyDescent="0.25"/>
    <row r="64667" ht="15" customHeight="1" x14ac:dyDescent="0.25"/>
    <row r="64668" ht="15" customHeight="1" x14ac:dyDescent="0.25"/>
    <row r="64669" ht="15" customHeight="1" x14ac:dyDescent="0.25"/>
    <row r="64670" ht="15" customHeight="1" x14ac:dyDescent="0.25"/>
    <row r="64671" ht="15" customHeight="1" x14ac:dyDescent="0.25"/>
    <row r="64672" ht="15" customHeight="1" x14ac:dyDescent="0.25"/>
    <row r="64673" ht="15" customHeight="1" x14ac:dyDescent="0.25"/>
    <row r="64674" ht="15" customHeight="1" x14ac:dyDescent="0.25"/>
    <row r="64675" ht="15" customHeight="1" x14ac:dyDescent="0.25"/>
    <row r="64676" ht="15" customHeight="1" x14ac:dyDescent="0.25"/>
    <row r="64677" ht="15" customHeight="1" x14ac:dyDescent="0.25"/>
    <row r="64678" ht="15" customHeight="1" x14ac:dyDescent="0.25"/>
    <row r="64679" ht="15" customHeight="1" x14ac:dyDescent="0.25"/>
    <row r="64680" ht="15" customHeight="1" x14ac:dyDescent="0.25"/>
    <row r="64681" ht="15" customHeight="1" x14ac:dyDescent="0.25"/>
    <row r="64682" ht="15" customHeight="1" x14ac:dyDescent="0.25"/>
    <row r="64683" ht="15" customHeight="1" x14ac:dyDescent="0.25"/>
    <row r="64684" ht="15" customHeight="1" x14ac:dyDescent="0.25"/>
    <row r="64685" ht="15" customHeight="1" x14ac:dyDescent="0.25"/>
    <row r="64686" ht="15" customHeight="1" x14ac:dyDescent="0.25"/>
    <row r="64687" ht="15" customHeight="1" x14ac:dyDescent="0.25"/>
    <row r="64688" ht="15" customHeight="1" x14ac:dyDescent="0.25"/>
    <row r="64689" ht="15" customHeight="1" x14ac:dyDescent="0.25"/>
    <row r="64690" ht="15" customHeight="1" x14ac:dyDescent="0.25"/>
    <row r="64691" ht="15" customHeight="1" x14ac:dyDescent="0.25"/>
    <row r="64692" ht="15" customHeight="1" x14ac:dyDescent="0.25"/>
    <row r="64693" ht="15" customHeight="1" x14ac:dyDescent="0.25"/>
    <row r="64694" ht="15" customHeight="1" x14ac:dyDescent="0.25"/>
    <row r="64695" ht="15" customHeight="1" x14ac:dyDescent="0.25"/>
    <row r="64696" ht="15" customHeight="1" x14ac:dyDescent="0.25"/>
    <row r="64697" ht="15" customHeight="1" x14ac:dyDescent="0.25"/>
    <row r="64698" ht="15" customHeight="1" x14ac:dyDescent="0.25"/>
    <row r="64699" ht="15" customHeight="1" x14ac:dyDescent="0.25"/>
    <row r="64700" ht="15" customHeight="1" x14ac:dyDescent="0.25"/>
    <row r="64701" ht="15" customHeight="1" x14ac:dyDescent="0.25"/>
    <row r="64702" ht="15" customHeight="1" x14ac:dyDescent="0.25"/>
    <row r="64703" ht="15" customHeight="1" x14ac:dyDescent="0.25"/>
    <row r="64704" ht="15" customHeight="1" x14ac:dyDescent="0.25"/>
    <row r="64705" ht="15" customHeight="1" x14ac:dyDescent="0.25"/>
    <row r="64706" ht="15" customHeight="1" x14ac:dyDescent="0.25"/>
    <row r="64707" ht="15" customHeight="1" x14ac:dyDescent="0.25"/>
    <row r="64708" ht="15" customHeight="1" x14ac:dyDescent="0.25"/>
    <row r="64709" ht="15" customHeight="1" x14ac:dyDescent="0.25"/>
    <row r="64710" ht="15" customHeight="1" x14ac:dyDescent="0.25"/>
    <row r="64711" ht="15" customHeight="1" x14ac:dyDescent="0.25"/>
    <row r="64712" ht="15" customHeight="1" x14ac:dyDescent="0.25"/>
    <row r="64713" ht="15" customHeight="1" x14ac:dyDescent="0.25"/>
    <row r="64714" ht="15" customHeight="1" x14ac:dyDescent="0.25"/>
    <row r="64715" ht="15" customHeight="1" x14ac:dyDescent="0.25"/>
    <row r="64716" ht="15" customHeight="1" x14ac:dyDescent="0.25"/>
    <row r="64717" ht="15" customHeight="1" x14ac:dyDescent="0.25"/>
    <row r="64718" ht="15" customHeight="1" x14ac:dyDescent="0.25"/>
    <row r="64719" ht="15" customHeight="1" x14ac:dyDescent="0.25"/>
    <row r="64720" ht="15" customHeight="1" x14ac:dyDescent="0.25"/>
    <row r="64721" ht="15" customHeight="1" x14ac:dyDescent="0.25"/>
    <row r="64722" ht="15" customHeight="1" x14ac:dyDescent="0.25"/>
    <row r="64723" ht="15" customHeight="1" x14ac:dyDescent="0.25"/>
    <row r="64724" ht="15" customHeight="1" x14ac:dyDescent="0.25"/>
    <row r="64725" ht="15" customHeight="1" x14ac:dyDescent="0.25"/>
    <row r="64726" ht="15" customHeight="1" x14ac:dyDescent="0.25"/>
    <row r="64727" ht="15" customHeight="1" x14ac:dyDescent="0.25"/>
    <row r="64728" ht="15" customHeight="1" x14ac:dyDescent="0.25"/>
    <row r="64729" ht="15" customHeight="1" x14ac:dyDescent="0.25"/>
    <row r="64730" ht="15" customHeight="1" x14ac:dyDescent="0.25"/>
    <row r="64731" ht="15" customHeight="1" x14ac:dyDescent="0.25"/>
    <row r="64732" ht="15" customHeight="1" x14ac:dyDescent="0.25"/>
    <row r="64733" ht="15" customHeight="1" x14ac:dyDescent="0.25"/>
    <row r="64734" ht="15" customHeight="1" x14ac:dyDescent="0.25"/>
    <row r="64735" ht="15" customHeight="1" x14ac:dyDescent="0.25"/>
    <row r="64736" ht="15" customHeight="1" x14ac:dyDescent="0.25"/>
    <row r="64737" ht="15" customHeight="1" x14ac:dyDescent="0.25"/>
    <row r="64738" ht="15" customHeight="1" x14ac:dyDescent="0.25"/>
    <row r="64739" ht="15" customHeight="1" x14ac:dyDescent="0.25"/>
    <row r="64740" ht="15" customHeight="1" x14ac:dyDescent="0.25"/>
    <row r="64741" ht="15" customHeight="1" x14ac:dyDescent="0.25"/>
    <row r="64742" ht="15" customHeight="1" x14ac:dyDescent="0.25"/>
    <row r="64743" ht="15" customHeight="1" x14ac:dyDescent="0.25"/>
    <row r="64744" ht="15" customHeight="1" x14ac:dyDescent="0.25"/>
    <row r="64745" ht="15" customHeight="1" x14ac:dyDescent="0.25"/>
    <row r="64746" ht="15" customHeight="1" x14ac:dyDescent="0.25"/>
    <row r="64747" ht="15" customHeight="1" x14ac:dyDescent="0.25"/>
    <row r="64748" ht="15" customHeight="1" x14ac:dyDescent="0.25"/>
    <row r="64749" ht="15" customHeight="1" x14ac:dyDescent="0.25"/>
    <row r="64750" ht="15" customHeight="1" x14ac:dyDescent="0.25"/>
    <row r="64751" ht="15" customHeight="1" x14ac:dyDescent="0.25"/>
    <row r="64752" ht="15" customHeight="1" x14ac:dyDescent="0.25"/>
    <row r="64753" ht="15" customHeight="1" x14ac:dyDescent="0.25"/>
    <row r="64754" ht="15" customHeight="1" x14ac:dyDescent="0.25"/>
    <row r="64755" ht="15" customHeight="1" x14ac:dyDescent="0.25"/>
    <row r="64756" ht="15" customHeight="1" x14ac:dyDescent="0.25"/>
    <row r="64757" ht="15" customHeight="1" x14ac:dyDescent="0.25"/>
    <row r="64758" ht="15" customHeight="1" x14ac:dyDescent="0.25"/>
    <row r="64759" ht="15" customHeight="1" x14ac:dyDescent="0.25"/>
    <row r="64760" ht="15" customHeight="1" x14ac:dyDescent="0.25"/>
    <row r="64761" ht="15" customHeight="1" x14ac:dyDescent="0.25"/>
    <row r="64762" ht="15" customHeight="1" x14ac:dyDescent="0.25"/>
    <row r="64763" ht="15" customHeight="1" x14ac:dyDescent="0.25"/>
    <row r="64764" ht="15" customHeight="1" x14ac:dyDescent="0.25"/>
    <row r="64765" ht="15" customHeight="1" x14ac:dyDescent="0.25"/>
    <row r="64766" ht="15" customHeight="1" x14ac:dyDescent="0.25"/>
    <row r="64767" ht="15" customHeight="1" x14ac:dyDescent="0.25"/>
    <row r="64768" ht="15" customHeight="1" x14ac:dyDescent="0.25"/>
    <row r="64769" ht="15" customHeight="1" x14ac:dyDescent="0.25"/>
    <row r="64770" ht="15" customHeight="1" x14ac:dyDescent="0.25"/>
    <row r="64771" ht="15" customHeight="1" x14ac:dyDescent="0.25"/>
    <row r="64772" ht="15" customHeight="1" x14ac:dyDescent="0.25"/>
    <row r="64773" ht="15" customHeight="1" x14ac:dyDescent="0.25"/>
    <row r="64774" ht="15" customHeight="1" x14ac:dyDescent="0.25"/>
    <row r="64775" ht="15" customHeight="1" x14ac:dyDescent="0.25"/>
    <row r="64776" ht="15" customHeight="1" x14ac:dyDescent="0.25"/>
    <row r="64777" ht="15" customHeight="1" x14ac:dyDescent="0.25"/>
    <row r="64778" ht="15" customHeight="1" x14ac:dyDescent="0.25"/>
    <row r="64779" ht="15" customHeight="1" x14ac:dyDescent="0.25"/>
    <row r="64780" ht="15" customHeight="1" x14ac:dyDescent="0.25"/>
    <row r="64781" ht="15" customHeight="1" x14ac:dyDescent="0.25"/>
    <row r="64782" ht="15" customHeight="1" x14ac:dyDescent="0.25"/>
    <row r="64783" ht="15" customHeight="1" x14ac:dyDescent="0.25"/>
    <row r="64784" ht="15" customHeight="1" x14ac:dyDescent="0.25"/>
    <row r="64785" ht="15" customHeight="1" x14ac:dyDescent="0.25"/>
    <row r="64786" ht="15" customHeight="1" x14ac:dyDescent="0.25"/>
    <row r="64787" ht="15" customHeight="1" x14ac:dyDescent="0.25"/>
    <row r="64788" ht="15" customHeight="1" x14ac:dyDescent="0.25"/>
    <row r="64789" ht="15" customHeight="1" x14ac:dyDescent="0.25"/>
    <row r="64790" ht="15" customHeight="1" x14ac:dyDescent="0.25"/>
    <row r="64791" ht="15" customHeight="1" x14ac:dyDescent="0.25"/>
    <row r="64792" ht="15" customHeight="1" x14ac:dyDescent="0.25"/>
    <row r="64793" ht="15" customHeight="1" x14ac:dyDescent="0.25"/>
    <row r="64794" ht="15" customHeight="1" x14ac:dyDescent="0.25"/>
    <row r="64795" ht="15" customHeight="1" x14ac:dyDescent="0.25"/>
    <row r="64796" ht="15" customHeight="1" x14ac:dyDescent="0.25"/>
    <row r="64797" ht="15" customHeight="1" x14ac:dyDescent="0.25"/>
    <row r="64798" ht="15" customHeight="1" x14ac:dyDescent="0.25"/>
    <row r="64799" ht="15" customHeight="1" x14ac:dyDescent="0.25"/>
    <row r="64800" ht="15" customHeight="1" x14ac:dyDescent="0.25"/>
    <row r="64801" ht="15" customHeight="1" x14ac:dyDescent="0.25"/>
    <row r="64802" ht="15" customHeight="1" x14ac:dyDescent="0.25"/>
    <row r="64803" ht="15" customHeight="1" x14ac:dyDescent="0.25"/>
    <row r="64804" ht="15" customHeight="1" x14ac:dyDescent="0.25"/>
    <row r="64805" ht="15" customHeight="1" x14ac:dyDescent="0.25"/>
    <row r="64806" ht="15" customHeight="1" x14ac:dyDescent="0.25"/>
    <row r="64807" ht="15" customHeight="1" x14ac:dyDescent="0.25"/>
    <row r="64808" ht="15" customHeight="1" x14ac:dyDescent="0.25"/>
    <row r="64809" ht="15" customHeight="1" x14ac:dyDescent="0.25"/>
    <row r="64810" ht="15" customHeight="1" x14ac:dyDescent="0.25"/>
    <row r="64811" ht="15" customHeight="1" x14ac:dyDescent="0.25"/>
    <row r="64812" ht="15" customHeight="1" x14ac:dyDescent="0.25"/>
    <row r="64813" ht="15" customHeight="1" x14ac:dyDescent="0.25"/>
    <row r="64814" ht="15" customHeight="1" x14ac:dyDescent="0.25"/>
    <row r="64815" ht="15" customHeight="1" x14ac:dyDescent="0.25"/>
    <row r="64816" ht="15" customHeight="1" x14ac:dyDescent="0.25"/>
    <row r="64817" ht="15" customHeight="1" x14ac:dyDescent="0.25"/>
    <row r="64818" ht="15" customHeight="1" x14ac:dyDescent="0.25"/>
    <row r="64819" ht="15" customHeight="1" x14ac:dyDescent="0.25"/>
    <row r="64820" ht="15" customHeight="1" x14ac:dyDescent="0.25"/>
    <row r="64821" ht="15" customHeight="1" x14ac:dyDescent="0.25"/>
    <row r="64822" ht="15" customHeight="1" x14ac:dyDescent="0.25"/>
    <row r="64823" ht="15" customHeight="1" x14ac:dyDescent="0.25"/>
    <row r="64824" ht="15" customHeight="1" x14ac:dyDescent="0.25"/>
    <row r="64825" ht="15" customHeight="1" x14ac:dyDescent="0.25"/>
    <row r="64826" ht="15" customHeight="1" x14ac:dyDescent="0.25"/>
    <row r="64827" ht="15" customHeight="1" x14ac:dyDescent="0.25"/>
    <row r="64828" ht="15" customHeight="1" x14ac:dyDescent="0.25"/>
    <row r="64829" ht="15" customHeight="1" x14ac:dyDescent="0.25"/>
    <row r="64830" ht="15" customHeight="1" x14ac:dyDescent="0.25"/>
    <row r="64831" ht="15" customHeight="1" x14ac:dyDescent="0.25"/>
    <row r="64832" ht="15" customHeight="1" x14ac:dyDescent="0.25"/>
    <row r="64833" ht="15" customHeight="1" x14ac:dyDescent="0.25"/>
    <row r="64834" ht="15" customHeight="1" x14ac:dyDescent="0.25"/>
    <row r="64835" ht="15" customHeight="1" x14ac:dyDescent="0.25"/>
    <row r="64836" ht="15" customHeight="1" x14ac:dyDescent="0.25"/>
    <row r="64837" ht="15" customHeight="1" x14ac:dyDescent="0.25"/>
    <row r="64838" ht="15" customHeight="1" x14ac:dyDescent="0.25"/>
    <row r="64839" ht="15" customHeight="1" x14ac:dyDescent="0.25"/>
    <row r="64840" ht="15" customHeight="1" x14ac:dyDescent="0.25"/>
    <row r="64841" ht="15" customHeight="1" x14ac:dyDescent="0.25"/>
    <row r="64842" ht="15" customHeight="1" x14ac:dyDescent="0.25"/>
    <row r="64843" ht="15" customHeight="1" x14ac:dyDescent="0.25"/>
    <row r="64844" ht="15" customHeight="1" x14ac:dyDescent="0.25"/>
    <row r="64845" ht="15" customHeight="1" x14ac:dyDescent="0.25"/>
    <row r="64846" ht="15" customHeight="1" x14ac:dyDescent="0.25"/>
    <row r="64847" ht="15" customHeight="1" x14ac:dyDescent="0.25"/>
    <row r="64848" ht="15" customHeight="1" x14ac:dyDescent="0.25"/>
    <row r="64849" ht="15" customHeight="1" x14ac:dyDescent="0.25"/>
    <row r="64850" ht="15" customHeight="1" x14ac:dyDescent="0.25"/>
    <row r="64851" ht="15" customHeight="1" x14ac:dyDescent="0.25"/>
    <row r="64852" ht="15" customHeight="1" x14ac:dyDescent="0.25"/>
    <row r="64853" ht="15" customHeight="1" x14ac:dyDescent="0.25"/>
    <row r="64854" ht="15" customHeight="1" x14ac:dyDescent="0.25"/>
    <row r="64855" ht="15" customHeight="1" x14ac:dyDescent="0.25"/>
    <row r="64856" ht="15" customHeight="1" x14ac:dyDescent="0.25"/>
    <row r="64857" ht="15" customHeight="1" x14ac:dyDescent="0.25"/>
    <row r="64858" ht="15" customHeight="1" x14ac:dyDescent="0.25"/>
    <row r="64859" ht="15" customHeight="1" x14ac:dyDescent="0.25"/>
    <row r="64860" ht="15" customHeight="1" x14ac:dyDescent="0.25"/>
    <row r="64861" ht="15" customHeight="1" x14ac:dyDescent="0.25"/>
    <row r="64862" ht="15" customHeight="1" x14ac:dyDescent="0.25"/>
    <row r="64863" ht="15" customHeight="1" x14ac:dyDescent="0.25"/>
    <row r="64864" ht="15" customHeight="1" x14ac:dyDescent="0.25"/>
    <row r="64865" ht="15" customHeight="1" x14ac:dyDescent="0.25"/>
    <row r="64866" ht="15" customHeight="1" x14ac:dyDescent="0.25"/>
    <row r="64867" ht="15" customHeight="1" x14ac:dyDescent="0.25"/>
    <row r="64868" ht="15" customHeight="1" x14ac:dyDescent="0.25"/>
    <row r="64869" ht="15" customHeight="1" x14ac:dyDescent="0.25"/>
    <row r="64870" ht="15" customHeight="1" x14ac:dyDescent="0.25"/>
    <row r="64871" ht="15" customHeight="1" x14ac:dyDescent="0.25"/>
    <row r="64872" ht="15" customHeight="1" x14ac:dyDescent="0.25"/>
    <row r="64873" ht="15" customHeight="1" x14ac:dyDescent="0.25"/>
    <row r="64874" ht="15" customHeight="1" x14ac:dyDescent="0.25"/>
    <row r="64875" ht="15" customHeight="1" x14ac:dyDescent="0.25"/>
    <row r="64876" ht="15" customHeight="1" x14ac:dyDescent="0.25"/>
    <row r="64877" ht="15" customHeight="1" x14ac:dyDescent="0.25"/>
    <row r="64878" ht="15" customHeight="1" x14ac:dyDescent="0.25"/>
    <row r="64879" ht="15" customHeight="1" x14ac:dyDescent="0.25"/>
    <row r="64880" ht="15" customHeight="1" x14ac:dyDescent="0.25"/>
    <row r="64881" ht="15" customHeight="1" x14ac:dyDescent="0.25"/>
    <row r="64882" ht="15" customHeight="1" x14ac:dyDescent="0.25"/>
    <row r="64883" ht="15" customHeight="1" x14ac:dyDescent="0.25"/>
    <row r="64884" ht="15" customHeight="1" x14ac:dyDescent="0.25"/>
    <row r="64885" ht="15" customHeight="1" x14ac:dyDescent="0.25"/>
    <row r="64886" ht="15" customHeight="1" x14ac:dyDescent="0.25"/>
    <row r="64887" ht="15" customHeight="1" x14ac:dyDescent="0.25"/>
    <row r="64888" ht="15" customHeight="1" x14ac:dyDescent="0.25"/>
    <row r="64889" ht="15" customHeight="1" x14ac:dyDescent="0.25"/>
    <row r="64890" ht="15" customHeight="1" x14ac:dyDescent="0.25"/>
    <row r="64891" ht="15" customHeight="1" x14ac:dyDescent="0.25"/>
    <row r="64892" ht="15" customHeight="1" x14ac:dyDescent="0.25"/>
    <row r="64893" ht="15" customHeight="1" x14ac:dyDescent="0.25"/>
    <row r="64894" ht="15" customHeight="1" x14ac:dyDescent="0.25"/>
    <row r="64895" ht="15" customHeight="1" x14ac:dyDescent="0.25"/>
    <row r="64896" ht="15" customHeight="1" x14ac:dyDescent="0.25"/>
    <row r="64897" ht="15" customHeight="1" x14ac:dyDescent="0.25"/>
    <row r="64898" ht="15" customHeight="1" x14ac:dyDescent="0.25"/>
    <row r="64899" ht="15" customHeight="1" x14ac:dyDescent="0.25"/>
    <row r="64900" ht="15" customHeight="1" x14ac:dyDescent="0.25"/>
    <row r="64901" ht="15" customHeight="1" x14ac:dyDescent="0.25"/>
    <row r="64902" ht="15" customHeight="1" x14ac:dyDescent="0.25"/>
    <row r="64903" ht="15" customHeight="1" x14ac:dyDescent="0.25"/>
    <row r="64904" ht="15" customHeight="1" x14ac:dyDescent="0.25"/>
    <row r="64905" ht="15" customHeight="1" x14ac:dyDescent="0.25"/>
    <row r="64906" ht="15" customHeight="1" x14ac:dyDescent="0.25"/>
    <row r="64907" ht="15" customHeight="1" x14ac:dyDescent="0.25"/>
    <row r="64908" ht="15" customHeight="1" x14ac:dyDescent="0.25"/>
    <row r="64909" ht="15" customHeight="1" x14ac:dyDescent="0.25"/>
    <row r="64910" ht="15" customHeight="1" x14ac:dyDescent="0.25"/>
    <row r="64911" ht="15" customHeight="1" x14ac:dyDescent="0.25"/>
    <row r="64912" ht="15" customHeight="1" x14ac:dyDescent="0.25"/>
    <row r="64913" ht="15" customHeight="1" x14ac:dyDescent="0.25"/>
    <row r="64914" ht="15" customHeight="1" x14ac:dyDescent="0.25"/>
    <row r="64915" ht="15" customHeight="1" x14ac:dyDescent="0.25"/>
    <row r="64916" ht="15" customHeight="1" x14ac:dyDescent="0.25"/>
    <row r="64917" ht="15" customHeight="1" x14ac:dyDescent="0.25"/>
    <row r="64918" ht="15" customHeight="1" x14ac:dyDescent="0.25"/>
    <row r="64919" ht="15" customHeight="1" x14ac:dyDescent="0.25"/>
    <row r="64920" ht="15" customHeight="1" x14ac:dyDescent="0.25"/>
    <row r="64921" ht="15" customHeight="1" x14ac:dyDescent="0.25"/>
    <row r="64922" ht="15" customHeight="1" x14ac:dyDescent="0.25"/>
    <row r="64923" ht="15" customHeight="1" x14ac:dyDescent="0.25"/>
    <row r="64924" ht="15" customHeight="1" x14ac:dyDescent="0.25"/>
    <row r="64925" ht="15" customHeight="1" x14ac:dyDescent="0.25"/>
    <row r="64926" ht="15" customHeight="1" x14ac:dyDescent="0.25"/>
    <row r="64927" ht="15" customHeight="1" x14ac:dyDescent="0.25"/>
    <row r="64928" ht="15" customHeight="1" x14ac:dyDescent="0.25"/>
    <row r="64929" ht="15" customHeight="1" x14ac:dyDescent="0.25"/>
    <row r="64930" ht="15" customHeight="1" x14ac:dyDescent="0.25"/>
    <row r="64931" ht="15" customHeight="1" x14ac:dyDescent="0.25"/>
    <row r="64932" ht="15" customHeight="1" x14ac:dyDescent="0.25"/>
    <row r="64933" ht="15" customHeight="1" x14ac:dyDescent="0.25"/>
    <row r="64934" ht="15" customHeight="1" x14ac:dyDescent="0.25"/>
    <row r="64935" ht="15" customHeight="1" x14ac:dyDescent="0.25"/>
    <row r="64936" ht="15" customHeight="1" x14ac:dyDescent="0.25"/>
    <row r="64937" ht="15" customHeight="1" x14ac:dyDescent="0.25"/>
    <row r="64938" ht="15" customHeight="1" x14ac:dyDescent="0.25"/>
    <row r="64939" ht="15" customHeight="1" x14ac:dyDescent="0.25"/>
    <row r="64940" ht="15" customHeight="1" x14ac:dyDescent="0.25"/>
    <row r="64941" ht="15" customHeight="1" x14ac:dyDescent="0.25"/>
    <row r="64942" ht="15" customHeight="1" x14ac:dyDescent="0.25"/>
    <row r="64943" ht="15" customHeight="1" x14ac:dyDescent="0.25"/>
    <row r="64944" ht="15" customHeight="1" x14ac:dyDescent="0.25"/>
    <row r="64945" ht="15" customHeight="1" x14ac:dyDescent="0.25"/>
    <row r="64946" ht="15" customHeight="1" x14ac:dyDescent="0.25"/>
    <row r="64947" ht="15" customHeight="1" x14ac:dyDescent="0.25"/>
    <row r="64948" ht="15" customHeight="1" x14ac:dyDescent="0.25"/>
    <row r="64949" ht="15" customHeight="1" x14ac:dyDescent="0.25"/>
    <row r="64950" ht="15" customHeight="1" x14ac:dyDescent="0.25"/>
    <row r="64951" ht="15" customHeight="1" x14ac:dyDescent="0.25"/>
    <row r="64952" ht="15" customHeight="1" x14ac:dyDescent="0.25"/>
    <row r="64953" ht="15" customHeight="1" x14ac:dyDescent="0.25"/>
    <row r="64954" ht="15" customHeight="1" x14ac:dyDescent="0.25"/>
    <row r="64955" ht="15" customHeight="1" x14ac:dyDescent="0.25"/>
    <row r="64956" ht="15" customHeight="1" x14ac:dyDescent="0.25"/>
    <row r="64957" ht="15" customHeight="1" x14ac:dyDescent="0.25"/>
    <row r="64958" ht="15" customHeight="1" x14ac:dyDescent="0.25"/>
    <row r="64959" ht="15" customHeight="1" x14ac:dyDescent="0.25"/>
    <row r="64960" ht="15" customHeight="1" x14ac:dyDescent="0.25"/>
    <row r="64961" ht="15" customHeight="1" x14ac:dyDescent="0.25"/>
    <row r="64962" ht="15" customHeight="1" x14ac:dyDescent="0.25"/>
    <row r="64963" ht="15" customHeight="1" x14ac:dyDescent="0.25"/>
    <row r="64964" ht="15" customHeight="1" x14ac:dyDescent="0.25"/>
    <row r="64965" ht="15" customHeight="1" x14ac:dyDescent="0.25"/>
    <row r="64966" ht="15" customHeight="1" x14ac:dyDescent="0.25"/>
    <row r="64967" ht="15" customHeight="1" x14ac:dyDescent="0.25"/>
    <row r="64968" ht="15" customHeight="1" x14ac:dyDescent="0.25"/>
    <row r="64969" ht="15" customHeight="1" x14ac:dyDescent="0.25"/>
    <row r="64970" ht="15" customHeight="1" x14ac:dyDescent="0.25"/>
    <row r="64971" ht="15" customHeight="1" x14ac:dyDescent="0.25"/>
    <row r="64972" ht="15" customHeight="1" x14ac:dyDescent="0.25"/>
    <row r="64973" ht="15" customHeight="1" x14ac:dyDescent="0.25"/>
    <row r="64974" ht="15" customHeight="1" x14ac:dyDescent="0.25"/>
    <row r="64975" ht="15" customHeight="1" x14ac:dyDescent="0.25"/>
    <row r="64976" ht="15" customHeight="1" x14ac:dyDescent="0.25"/>
    <row r="64977" ht="15" customHeight="1" x14ac:dyDescent="0.25"/>
    <row r="64978" ht="15" customHeight="1" x14ac:dyDescent="0.25"/>
    <row r="64979" ht="15" customHeight="1" x14ac:dyDescent="0.25"/>
    <row r="64980" ht="15" customHeight="1" x14ac:dyDescent="0.25"/>
    <row r="64981" ht="15" customHeight="1" x14ac:dyDescent="0.25"/>
    <row r="64982" ht="15" customHeight="1" x14ac:dyDescent="0.25"/>
    <row r="64983" ht="15" customHeight="1" x14ac:dyDescent="0.25"/>
    <row r="64984" ht="15" customHeight="1" x14ac:dyDescent="0.25"/>
    <row r="64985" ht="15" customHeight="1" x14ac:dyDescent="0.25"/>
    <row r="64986" ht="15" customHeight="1" x14ac:dyDescent="0.25"/>
    <row r="64987" ht="15" customHeight="1" x14ac:dyDescent="0.25"/>
    <row r="64988" ht="15" customHeight="1" x14ac:dyDescent="0.25"/>
    <row r="64989" ht="15" customHeight="1" x14ac:dyDescent="0.25"/>
    <row r="64990" ht="15" customHeight="1" x14ac:dyDescent="0.25"/>
    <row r="64991" ht="15" customHeight="1" x14ac:dyDescent="0.25"/>
    <row r="64992" ht="15" customHeight="1" x14ac:dyDescent="0.25"/>
    <row r="64993" ht="15" customHeight="1" x14ac:dyDescent="0.25"/>
    <row r="64994" ht="15" customHeight="1" x14ac:dyDescent="0.25"/>
    <row r="64995" ht="15" customHeight="1" x14ac:dyDescent="0.25"/>
    <row r="64996" ht="15" customHeight="1" x14ac:dyDescent="0.25"/>
    <row r="64997" ht="15" customHeight="1" x14ac:dyDescent="0.25"/>
    <row r="64998" ht="15" customHeight="1" x14ac:dyDescent="0.25"/>
    <row r="64999" ht="15" customHeight="1" x14ac:dyDescent="0.25"/>
    <row r="65000" ht="15" customHeight="1" x14ac:dyDescent="0.25"/>
    <row r="65001" ht="15" customHeight="1" x14ac:dyDescent="0.25"/>
    <row r="65002" ht="15" customHeight="1" x14ac:dyDescent="0.25"/>
    <row r="65003" ht="15" customHeight="1" x14ac:dyDescent="0.25"/>
    <row r="65004" ht="15" customHeight="1" x14ac:dyDescent="0.25"/>
    <row r="65005" ht="15" customHeight="1" x14ac:dyDescent="0.25"/>
    <row r="65006" ht="15" customHeight="1" x14ac:dyDescent="0.25"/>
    <row r="65007" ht="15" customHeight="1" x14ac:dyDescent="0.25"/>
    <row r="65008" ht="15" customHeight="1" x14ac:dyDescent="0.25"/>
    <row r="65009" ht="15" customHeight="1" x14ac:dyDescent="0.25"/>
    <row r="65010" ht="15" customHeight="1" x14ac:dyDescent="0.25"/>
    <row r="65011" ht="15" customHeight="1" x14ac:dyDescent="0.25"/>
    <row r="65012" ht="15" customHeight="1" x14ac:dyDescent="0.25"/>
    <row r="65013" ht="15" customHeight="1" x14ac:dyDescent="0.25"/>
    <row r="65014" ht="15" customHeight="1" x14ac:dyDescent="0.25"/>
    <row r="65015" ht="15" customHeight="1" x14ac:dyDescent="0.25"/>
    <row r="65016" ht="15" customHeight="1" x14ac:dyDescent="0.25"/>
    <row r="65017" ht="15" customHeight="1" x14ac:dyDescent="0.25"/>
    <row r="65018" ht="15" customHeight="1" x14ac:dyDescent="0.25"/>
    <row r="65019" ht="15" customHeight="1" x14ac:dyDescent="0.25"/>
    <row r="65020" ht="15" customHeight="1" x14ac:dyDescent="0.25"/>
    <row r="65021" ht="15" customHeight="1" x14ac:dyDescent="0.25"/>
    <row r="65022" ht="15" customHeight="1" x14ac:dyDescent="0.25"/>
    <row r="65023" ht="15" customHeight="1" x14ac:dyDescent="0.25"/>
    <row r="65024" ht="15" customHeight="1" x14ac:dyDescent="0.25"/>
    <row r="65025" ht="15" customHeight="1" x14ac:dyDescent="0.25"/>
    <row r="65026" ht="15" customHeight="1" x14ac:dyDescent="0.25"/>
    <row r="65027" ht="15" customHeight="1" x14ac:dyDescent="0.25"/>
    <row r="65028" ht="15" customHeight="1" x14ac:dyDescent="0.25"/>
    <row r="65029" ht="15" customHeight="1" x14ac:dyDescent="0.25"/>
    <row r="65030" ht="15" customHeight="1" x14ac:dyDescent="0.25"/>
    <row r="65031" ht="15" customHeight="1" x14ac:dyDescent="0.25"/>
    <row r="65032" ht="15" customHeight="1" x14ac:dyDescent="0.25"/>
    <row r="65033" ht="15" customHeight="1" x14ac:dyDescent="0.25"/>
    <row r="65034" ht="15" customHeight="1" x14ac:dyDescent="0.25"/>
    <row r="65035" ht="15" customHeight="1" x14ac:dyDescent="0.25"/>
    <row r="65036" ht="15" customHeight="1" x14ac:dyDescent="0.25"/>
    <row r="65037" ht="15" customHeight="1" x14ac:dyDescent="0.25"/>
    <row r="65038" ht="15" customHeight="1" x14ac:dyDescent="0.25"/>
    <row r="65039" ht="15" customHeight="1" x14ac:dyDescent="0.25"/>
    <row r="65040" ht="15" customHeight="1" x14ac:dyDescent="0.25"/>
    <row r="65041" ht="15" customHeight="1" x14ac:dyDescent="0.25"/>
    <row r="65042" ht="15" customHeight="1" x14ac:dyDescent="0.25"/>
    <row r="65043" ht="15" customHeight="1" x14ac:dyDescent="0.25"/>
    <row r="65044" ht="15" customHeight="1" x14ac:dyDescent="0.25"/>
    <row r="65045" ht="15" customHeight="1" x14ac:dyDescent="0.25"/>
    <row r="65046" ht="15" customHeight="1" x14ac:dyDescent="0.25"/>
    <row r="65047" ht="15" customHeight="1" x14ac:dyDescent="0.25"/>
    <row r="65048" ht="15" customHeight="1" x14ac:dyDescent="0.25"/>
    <row r="65049" ht="15" customHeight="1" x14ac:dyDescent="0.25"/>
    <row r="65050" ht="15" customHeight="1" x14ac:dyDescent="0.25"/>
    <row r="65051" ht="15" customHeight="1" x14ac:dyDescent="0.25"/>
    <row r="65052" ht="15" customHeight="1" x14ac:dyDescent="0.25"/>
    <row r="65053" ht="15" customHeight="1" x14ac:dyDescent="0.25"/>
    <row r="65054" ht="15" customHeight="1" x14ac:dyDescent="0.25"/>
    <row r="65055" ht="15" customHeight="1" x14ac:dyDescent="0.25"/>
    <row r="65056" ht="15" customHeight="1" x14ac:dyDescent="0.25"/>
    <row r="65057" ht="15" customHeight="1" x14ac:dyDescent="0.25"/>
    <row r="65058" ht="15" customHeight="1" x14ac:dyDescent="0.25"/>
    <row r="65059" ht="15" customHeight="1" x14ac:dyDescent="0.25"/>
    <row r="65060" ht="15" customHeight="1" x14ac:dyDescent="0.25"/>
    <row r="65061" ht="15" customHeight="1" x14ac:dyDescent="0.25"/>
    <row r="65062" ht="15" customHeight="1" x14ac:dyDescent="0.25"/>
    <row r="65063" ht="15" customHeight="1" x14ac:dyDescent="0.25"/>
    <row r="65064" ht="15" customHeight="1" x14ac:dyDescent="0.25"/>
    <row r="65065" ht="15" customHeight="1" x14ac:dyDescent="0.25"/>
    <row r="65066" ht="15" customHeight="1" x14ac:dyDescent="0.25"/>
    <row r="65067" ht="15" customHeight="1" x14ac:dyDescent="0.25"/>
    <row r="65068" ht="15" customHeight="1" x14ac:dyDescent="0.25"/>
    <row r="65069" ht="15" customHeight="1" x14ac:dyDescent="0.25"/>
    <row r="65070" ht="15" customHeight="1" x14ac:dyDescent="0.25"/>
    <row r="65071" ht="15" customHeight="1" x14ac:dyDescent="0.25"/>
    <row r="65072" ht="15" customHeight="1" x14ac:dyDescent="0.25"/>
    <row r="65073" ht="15" customHeight="1" x14ac:dyDescent="0.25"/>
    <row r="65074" ht="15" customHeight="1" x14ac:dyDescent="0.25"/>
    <row r="65075" ht="15" customHeight="1" x14ac:dyDescent="0.25"/>
    <row r="65076" ht="15" customHeight="1" x14ac:dyDescent="0.25"/>
    <row r="65077" ht="15" customHeight="1" x14ac:dyDescent="0.25"/>
    <row r="65078" ht="15" customHeight="1" x14ac:dyDescent="0.25"/>
    <row r="65079" ht="15" customHeight="1" x14ac:dyDescent="0.25"/>
    <row r="65080" ht="15" customHeight="1" x14ac:dyDescent="0.25"/>
    <row r="65081" ht="15" customHeight="1" x14ac:dyDescent="0.25"/>
    <row r="65082" ht="15" customHeight="1" x14ac:dyDescent="0.25"/>
    <row r="65083" ht="15" customHeight="1" x14ac:dyDescent="0.25"/>
    <row r="65084" ht="15" customHeight="1" x14ac:dyDescent="0.25"/>
    <row r="65085" ht="15" customHeight="1" x14ac:dyDescent="0.25"/>
    <row r="65086" ht="15" customHeight="1" x14ac:dyDescent="0.25"/>
    <row r="65087" ht="15" customHeight="1" x14ac:dyDescent="0.25"/>
    <row r="65088" ht="15" customHeight="1" x14ac:dyDescent="0.25"/>
    <row r="65089" ht="15" customHeight="1" x14ac:dyDescent="0.25"/>
    <row r="65090" ht="15" customHeight="1" x14ac:dyDescent="0.25"/>
    <row r="65091" ht="15" customHeight="1" x14ac:dyDescent="0.25"/>
    <row r="65092" ht="15" customHeight="1" x14ac:dyDescent="0.25"/>
    <row r="65093" ht="15" customHeight="1" x14ac:dyDescent="0.25"/>
    <row r="65094" ht="15" customHeight="1" x14ac:dyDescent="0.25"/>
    <row r="65095" ht="15" customHeight="1" x14ac:dyDescent="0.25"/>
    <row r="65096" ht="15" customHeight="1" x14ac:dyDescent="0.25"/>
    <row r="65097" ht="15" customHeight="1" x14ac:dyDescent="0.25"/>
    <row r="65098" ht="15" customHeight="1" x14ac:dyDescent="0.25"/>
    <row r="65099" ht="15" customHeight="1" x14ac:dyDescent="0.25"/>
    <row r="65100" ht="15" customHeight="1" x14ac:dyDescent="0.25"/>
    <row r="65101" ht="15" customHeight="1" x14ac:dyDescent="0.25"/>
    <row r="65102" ht="15" customHeight="1" x14ac:dyDescent="0.25"/>
    <row r="65103" ht="15" customHeight="1" x14ac:dyDescent="0.25"/>
    <row r="65104" ht="15" customHeight="1" x14ac:dyDescent="0.25"/>
    <row r="65105" ht="15" customHeight="1" x14ac:dyDescent="0.25"/>
    <row r="65106" ht="15" customHeight="1" x14ac:dyDescent="0.25"/>
    <row r="65107" ht="15" customHeight="1" x14ac:dyDescent="0.25"/>
    <row r="65108" ht="15" customHeight="1" x14ac:dyDescent="0.25"/>
    <row r="65109" ht="15" customHeight="1" x14ac:dyDescent="0.25"/>
    <row r="65110" ht="15" customHeight="1" x14ac:dyDescent="0.25"/>
    <row r="65111" ht="15" customHeight="1" x14ac:dyDescent="0.25"/>
    <row r="65112" ht="15" customHeight="1" x14ac:dyDescent="0.25"/>
    <row r="65113" ht="15" customHeight="1" x14ac:dyDescent="0.25"/>
    <row r="65114" ht="15" customHeight="1" x14ac:dyDescent="0.25"/>
    <row r="65115" ht="15" customHeight="1" x14ac:dyDescent="0.25"/>
    <row r="65116" ht="15" customHeight="1" x14ac:dyDescent="0.25"/>
    <row r="65117" ht="15" customHeight="1" x14ac:dyDescent="0.25"/>
    <row r="65118" ht="15" customHeight="1" x14ac:dyDescent="0.25"/>
    <row r="65119" ht="15" customHeight="1" x14ac:dyDescent="0.25"/>
    <row r="65120" ht="15" customHeight="1" x14ac:dyDescent="0.25"/>
    <row r="65121" ht="15" customHeight="1" x14ac:dyDescent="0.25"/>
    <row r="65122" ht="15" customHeight="1" x14ac:dyDescent="0.25"/>
    <row r="65123" ht="15" customHeight="1" x14ac:dyDescent="0.25"/>
    <row r="65124" ht="15" customHeight="1" x14ac:dyDescent="0.25"/>
    <row r="65125" ht="15" customHeight="1" x14ac:dyDescent="0.25"/>
    <row r="65126" ht="15" customHeight="1" x14ac:dyDescent="0.25"/>
    <row r="65127" ht="15" customHeight="1" x14ac:dyDescent="0.25"/>
    <row r="65128" ht="15" customHeight="1" x14ac:dyDescent="0.25"/>
    <row r="65129" ht="15" customHeight="1" x14ac:dyDescent="0.25"/>
    <row r="65130" ht="15" customHeight="1" x14ac:dyDescent="0.25"/>
    <row r="65131" ht="15" customHeight="1" x14ac:dyDescent="0.25"/>
    <row r="65132" ht="15" customHeight="1" x14ac:dyDescent="0.25"/>
    <row r="65133" ht="15" customHeight="1" x14ac:dyDescent="0.25"/>
    <row r="65134" ht="15" customHeight="1" x14ac:dyDescent="0.25"/>
    <row r="65135" ht="15" customHeight="1" x14ac:dyDescent="0.25"/>
    <row r="65136" ht="15" customHeight="1" x14ac:dyDescent="0.25"/>
    <row r="65137" ht="15" customHeight="1" x14ac:dyDescent="0.25"/>
    <row r="65138" ht="15" customHeight="1" x14ac:dyDescent="0.25"/>
    <row r="65139" ht="15" customHeight="1" x14ac:dyDescent="0.25"/>
    <row r="65140" ht="15" customHeight="1" x14ac:dyDescent="0.25"/>
    <row r="65141" ht="15" customHeight="1" x14ac:dyDescent="0.25"/>
    <row r="65142" ht="15" customHeight="1" x14ac:dyDescent="0.25"/>
    <row r="65143" ht="15" customHeight="1" x14ac:dyDescent="0.25"/>
    <row r="65144" ht="15" customHeight="1" x14ac:dyDescent="0.25"/>
    <row r="65145" ht="15" customHeight="1" x14ac:dyDescent="0.25"/>
    <row r="65146" ht="15" customHeight="1" x14ac:dyDescent="0.25"/>
    <row r="65147" ht="15" customHeight="1" x14ac:dyDescent="0.25"/>
    <row r="65148" ht="15" customHeight="1" x14ac:dyDescent="0.25"/>
    <row r="65149" ht="15" customHeight="1" x14ac:dyDescent="0.25"/>
    <row r="65150" ht="15" customHeight="1" x14ac:dyDescent="0.25"/>
    <row r="65151" ht="15" customHeight="1" x14ac:dyDescent="0.25"/>
    <row r="65152" ht="15" customHeight="1" x14ac:dyDescent="0.25"/>
    <row r="65153" ht="15" customHeight="1" x14ac:dyDescent="0.25"/>
    <row r="65154" ht="15" customHeight="1" x14ac:dyDescent="0.25"/>
    <row r="65155" ht="15" customHeight="1" x14ac:dyDescent="0.25"/>
    <row r="65156" ht="15" customHeight="1" x14ac:dyDescent="0.25"/>
    <row r="65157" ht="15" customHeight="1" x14ac:dyDescent="0.25"/>
    <row r="65158" ht="15" customHeight="1" x14ac:dyDescent="0.25"/>
    <row r="65159" ht="15" customHeight="1" x14ac:dyDescent="0.25"/>
    <row r="65160" ht="15" customHeight="1" x14ac:dyDescent="0.25"/>
    <row r="65161" ht="15" customHeight="1" x14ac:dyDescent="0.25"/>
    <row r="65162" ht="15" customHeight="1" x14ac:dyDescent="0.25"/>
    <row r="65163" ht="15" customHeight="1" x14ac:dyDescent="0.25"/>
    <row r="65164" ht="15" customHeight="1" x14ac:dyDescent="0.25"/>
    <row r="65165" ht="15" customHeight="1" x14ac:dyDescent="0.25"/>
    <row r="65166" ht="15" customHeight="1" x14ac:dyDescent="0.25"/>
    <row r="65167" ht="15" customHeight="1" x14ac:dyDescent="0.25"/>
    <row r="65168" ht="15" customHeight="1" x14ac:dyDescent="0.25"/>
    <row r="65169" ht="15" customHeight="1" x14ac:dyDescent="0.25"/>
    <row r="65170" ht="15" customHeight="1" x14ac:dyDescent="0.25"/>
    <row r="65171" ht="15" customHeight="1" x14ac:dyDescent="0.25"/>
    <row r="65172" ht="15" customHeight="1" x14ac:dyDescent="0.25"/>
    <row r="65173" ht="15" customHeight="1" x14ac:dyDescent="0.25"/>
    <row r="65174" ht="15" customHeight="1" x14ac:dyDescent="0.25"/>
    <row r="65175" ht="15" customHeight="1" x14ac:dyDescent="0.25"/>
    <row r="65176" ht="15" customHeight="1" x14ac:dyDescent="0.25"/>
    <row r="65177" ht="15" customHeight="1" x14ac:dyDescent="0.25"/>
    <row r="65178" ht="15" customHeight="1" x14ac:dyDescent="0.25"/>
    <row r="65179" ht="15" customHeight="1" x14ac:dyDescent="0.25"/>
    <row r="65180" ht="15" customHeight="1" x14ac:dyDescent="0.25"/>
    <row r="65181" ht="15" customHeight="1" x14ac:dyDescent="0.25"/>
    <row r="65182" ht="15" customHeight="1" x14ac:dyDescent="0.25"/>
    <row r="65183" ht="15" customHeight="1" x14ac:dyDescent="0.25"/>
    <row r="65184" ht="15" customHeight="1" x14ac:dyDescent="0.25"/>
    <row r="65185" ht="15" customHeight="1" x14ac:dyDescent="0.25"/>
    <row r="65186" ht="15" customHeight="1" x14ac:dyDescent="0.25"/>
    <row r="65187" ht="15" customHeight="1" x14ac:dyDescent="0.25"/>
    <row r="65188" ht="15" customHeight="1" x14ac:dyDescent="0.25"/>
    <row r="65189" ht="15" customHeight="1" x14ac:dyDescent="0.25"/>
    <row r="65190" ht="15" customHeight="1" x14ac:dyDescent="0.25"/>
    <row r="65191" ht="15" customHeight="1" x14ac:dyDescent="0.25"/>
    <row r="65192" ht="15" customHeight="1" x14ac:dyDescent="0.25"/>
    <row r="65193" ht="15" customHeight="1" x14ac:dyDescent="0.25"/>
    <row r="65194" ht="15" customHeight="1" x14ac:dyDescent="0.25"/>
    <row r="65195" ht="15" customHeight="1" x14ac:dyDescent="0.25"/>
    <row r="65196" ht="15" customHeight="1" x14ac:dyDescent="0.25"/>
    <row r="65197" ht="15" customHeight="1" x14ac:dyDescent="0.25"/>
    <row r="65198" ht="15" customHeight="1" x14ac:dyDescent="0.25"/>
    <row r="65199" ht="15" customHeight="1" x14ac:dyDescent="0.25"/>
    <row r="65200" ht="15" customHeight="1" x14ac:dyDescent="0.25"/>
    <row r="65201" ht="15" customHeight="1" x14ac:dyDescent="0.25"/>
    <row r="65202" ht="15" customHeight="1" x14ac:dyDescent="0.25"/>
    <row r="65203" ht="15" customHeight="1" x14ac:dyDescent="0.25"/>
    <row r="65204" ht="15" customHeight="1" x14ac:dyDescent="0.25"/>
    <row r="65205" ht="15" customHeight="1" x14ac:dyDescent="0.25"/>
    <row r="65206" ht="15" customHeight="1" x14ac:dyDescent="0.25"/>
    <row r="65207" ht="15" customHeight="1" x14ac:dyDescent="0.25"/>
    <row r="65208" ht="15" customHeight="1" x14ac:dyDescent="0.25"/>
    <row r="65209" ht="15" customHeight="1" x14ac:dyDescent="0.25"/>
    <row r="65210" ht="15" customHeight="1" x14ac:dyDescent="0.25"/>
    <row r="65211" ht="15" customHeight="1" x14ac:dyDescent="0.25"/>
    <row r="65212" ht="15" customHeight="1" x14ac:dyDescent="0.25"/>
    <row r="65213" ht="15" customHeight="1" x14ac:dyDescent="0.25"/>
    <row r="65214" ht="15" customHeight="1" x14ac:dyDescent="0.25"/>
    <row r="65215" ht="15" customHeight="1" x14ac:dyDescent="0.25"/>
    <row r="65216" ht="15" customHeight="1" x14ac:dyDescent="0.25"/>
    <row r="65217" ht="15" customHeight="1" x14ac:dyDescent="0.25"/>
    <row r="65218" ht="15" customHeight="1" x14ac:dyDescent="0.25"/>
    <row r="65219" ht="15" customHeight="1" x14ac:dyDescent="0.25"/>
    <row r="65220" ht="15" customHeight="1" x14ac:dyDescent="0.25"/>
    <row r="65221" ht="15" customHeight="1" x14ac:dyDescent="0.25"/>
    <row r="65222" ht="15" customHeight="1" x14ac:dyDescent="0.25"/>
    <row r="65223" ht="15" customHeight="1" x14ac:dyDescent="0.25"/>
    <row r="65224" ht="15" customHeight="1" x14ac:dyDescent="0.25"/>
    <row r="65225" ht="15" customHeight="1" x14ac:dyDescent="0.25"/>
    <row r="65226" ht="15" customHeight="1" x14ac:dyDescent="0.25"/>
    <row r="65227" ht="15" customHeight="1" x14ac:dyDescent="0.25"/>
    <row r="65228" ht="15" customHeight="1" x14ac:dyDescent="0.25"/>
    <row r="65229" ht="15" customHeight="1" x14ac:dyDescent="0.25"/>
    <row r="65230" ht="15" customHeight="1" x14ac:dyDescent="0.25"/>
    <row r="65231" ht="15" customHeight="1" x14ac:dyDescent="0.25"/>
    <row r="65232" ht="15" customHeight="1" x14ac:dyDescent="0.25"/>
    <row r="65233" ht="15" customHeight="1" x14ac:dyDescent="0.25"/>
    <row r="65234" ht="15" customHeight="1" x14ac:dyDescent="0.25"/>
    <row r="65235" ht="15" customHeight="1" x14ac:dyDescent="0.25"/>
    <row r="65236" ht="15" customHeight="1" x14ac:dyDescent="0.25"/>
    <row r="65237" ht="15" customHeight="1" x14ac:dyDescent="0.25"/>
    <row r="65238" ht="15" customHeight="1" x14ac:dyDescent="0.25"/>
    <row r="65239" ht="15" customHeight="1" x14ac:dyDescent="0.25"/>
    <row r="65240" ht="15" customHeight="1" x14ac:dyDescent="0.25"/>
    <row r="65241" ht="15" customHeight="1" x14ac:dyDescent="0.25"/>
    <row r="65242" ht="15" customHeight="1" x14ac:dyDescent="0.25"/>
    <row r="65243" ht="15" customHeight="1" x14ac:dyDescent="0.25"/>
    <row r="65244" ht="15" customHeight="1" x14ac:dyDescent="0.25"/>
    <row r="65245" ht="15" customHeight="1" x14ac:dyDescent="0.25"/>
    <row r="65246" ht="15" customHeight="1" x14ac:dyDescent="0.25"/>
    <row r="65247" ht="15" customHeight="1" x14ac:dyDescent="0.25"/>
    <row r="65248" ht="15" customHeight="1" x14ac:dyDescent="0.25"/>
    <row r="65249" ht="15" customHeight="1" x14ac:dyDescent="0.25"/>
    <row r="65250" ht="15" customHeight="1" x14ac:dyDescent="0.25"/>
    <row r="65251" ht="15" customHeight="1" x14ac:dyDescent="0.25"/>
    <row r="65252" ht="15" customHeight="1" x14ac:dyDescent="0.25"/>
    <row r="65253" ht="15" customHeight="1" x14ac:dyDescent="0.25"/>
    <row r="65254" ht="15" customHeight="1" x14ac:dyDescent="0.25"/>
    <row r="65255" ht="15" customHeight="1" x14ac:dyDescent="0.25"/>
    <row r="65256" ht="15" customHeight="1" x14ac:dyDescent="0.25"/>
    <row r="65257" ht="15" customHeight="1" x14ac:dyDescent="0.25"/>
    <row r="65258" ht="15" customHeight="1" x14ac:dyDescent="0.25"/>
    <row r="65259" ht="15" customHeight="1" x14ac:dyDescent="0.25"/>
    <row r="65260" ht="15" customHeight="1" x14ac:dyDescent="0.25"/>
    <row r="65261" ht="15" customHeight="1" x14ac:dyDescent="0.25"/>
    <row r="65262" ht="15" customHeight="1" x14ac:dyDescent="0.25"/>
    <row r="65263" ht="15" customHeight="1" x14ac:dyDescent="0.25"/>
    <row r="65264" ht="15" customHeight="1" x14ac:dyDescent="0.25"/>
    <row r="65265" ht="15" customHeight="1" x14ac:dyDescent="0.25"/>
    <row r="65266" ht="15" customHeight="1" x14ac:dyDescent="0.25"/>
    <row r="65267" ht="15" customHeight="1" x14ac:dyDescent="0.25"/>
    <row r="65268" ht="15" customHeight="1" x14ac:dyDescent="0.25"/>
    <row r="65269" ht="15" customHeight="1" x14ac:dyDescent="0.25"/>
    <row r="65270" ht="15" customHeight="1" x14ac:dyDescent="0.25"/>
    <row r="65271" ht="15" customHeight="1" x14ac:dyDescent="0.25"/>
    <row r="65272" ht="15" customHeight="1" x14ac:dyDescent="0.25"/>
    <row r="65273" ht="15" customHeight="1" x14ac:dyDescent="0.25"/>
    <row r="65274" ht="15" customHeight="1" x14ac:dyDescent="0.25"/>
    <row r="65275" ht="15" customHeight="1" x14ac:dyDescent="0.25"/>
    <row r="65276" ht="15" customHeight="1" x14ac:dyDescent="0.25"/>
    <row r="65277" ht="15" customHeight="1" x14ac:dyDescent="0.25"/>
    <row r="65278" ht="15" customHeight="1" x14ac:dyDescent="0.25"/>
    <row r="65279" ht="15" customHeight="1" x14ac:dyDescent="0.25"/>
    <row r="65280" ht="15" customHeight="1" x14ac:dyDescent="0.25"/>
    <row r="65281" ht="15" customHeight="1" x14ac:dyDescent="0.25"/>
    <row r="65282" ht="15" customHeight="1" x14ac:dyDescent="0.25"/>
    <row r="65283" ht="15" customHeight="1" x14ac:dyDescent="0.25"/>
    <row r="65284" ht="15" customHeight="1" x14ac:dyDescent="0.25"/>
    <row r="65285" ht="15" customHeight="1" x14ac:dyDescent="0.25"/>
    <row r="65286" ht="15" customHeight="1" x14ac:dyDescent="0.25"/>
    <row r="65287" ht="15" customHeight="1" x14ac:dyDescent="0.25"/>
    <row r="65288" ht="15" customHeight="1" x14ac:dyDescent="0.25"/>
    <row r="65289" ht="15" customHeight="1" x14ac:dyDescent="0.25"/>
    <row r="65290" ht="15" customHeight="1" x14ac:dyDescent="0.25"/>
    <row r="65291" ht="15" customHeight="1" x14ac:dyDescent="0.25"/>
    <row r="65292" ht="15" customHeight="1" x14ac:dyDescent="0.25"/>
    <row r="65293" ht="15" customHeight="1" x14ac:dyDescent="0.25"/>
    <row r="65294" ht="15" customHeight="1" x14ac:dyDescent="0.25"/>
    <row r="65295" ht="15" customHeight="1" x14ac:dyDescent="0.25"/>
    <row r="65296" ht="15" customHeight="1" x14ac:dyDescent="0.25"/>
    <row r="65297" ht="15" customHeight="1" x14ac:dyDescent="0.25"/>
    <row r="65298" ht="15" customHeight="1" x14ac:dyDescent="0.25"/>
    <row r="65299" ht="15" customHeight="1" x14ac:dyDescent="0.25"/>
    <row r="65300" ht="15" customHeight="1" x14ac:dyDescent="0.25"/>
    <row r="65301" ht="15" customHeight="1" x14ac:dyDescent="0.25"/>
    <row r="65302" ht="15" customHeight="1" x14ac:dyDescent="0.25"/>
    <row r="65303" ht="15" customHeight="1" x14ac:dyDescent="0.25"/>
    <row r="65304" ht="15" customHeight="1" x14ac:dyDescent="0.25"/>
    <row r="65305" ht="15" customHeight="1" x14ac:dyDescent="0.25"/>
    <row r="65306" ht="15" customHeight="1" x14ac:dyDescent="0.25"/>
    <row r="65307" ht="15" customHeight="1" x14ac:dyDescent="0.25"/>
    <row r="65308" ht="15" customHeight="1" x14ac:dyDescent="0.25"/>
    <row r="65309" ht="15" customHeight="1" x14ac:dyDescent="0.25"/>
    <row r="65310" ht="15" customHeight="1" x14ac:dyDescent="0.25"/>
    <row r="65311" ht="15" customHeight="1" x14ac:dyDescent="0.25"/>
    <row r="65312" ht="15" customHeight="1" x14ac:dyDescent="0.25"/>
    <row r="65313" ht="15" customHeight="1" x14ac:dyDescent="0.25"/>
    <row r="65314" ht="15" customHeight="1" x14ac:dyDescent="0.25"/>
    <row r="65315" ht="15" customHeight="1" x14ac:dyDescent="0.25"/>
    <row r="65316" ht="15" customHeight="1" x14ac:dyDescent="0.25"/>
    <row r="65317" ht="15" customHeight="1" x14ac:dyDescent="0.25"/>
    <row r="65318" ht="15" customHeight="1" x14ac:dyDescent="0.25"/>
    <row r="65319" ht="15" customHeight="1" x14ac:dyDescent="0.25"/>
    <row r="65320" ht="15" customHeight="1" x14ac:dyDescent="0.25"/>
    <row r="65321" ht="15" customHeight="1" x14ac:dyDescent="0.25"/>
    <row r="65322" ht="15" customHeight="1" x14ac:dyDescent="0.25"/>
    <row r="65323" ht="15" customHeight="1" x14ac:dyDescent="0.25"/>
    <row r="65324" ht="15" customHeight="1" x14ac:dyDescent="0.25"/>
    <row r="65325" ht="15" customHeight="1" x14ac:dyDescent="0.25"/>
    <row r="65326" ht="15" customHeight="1" x14ac:dyDescent="0.25"/>
    <row r="65327" ht="15" customHeight="1" x14ac:dyDescent="0.25"/>
    <row r="65328" ht="15" customHeight="1" x14ac:dyDescent="0.25"/>
    <row r="65329" ht="15" customHeight="1" x14ac:dyDescent="0.25"/>
    <row r="65330" ht="15" customHeight="1" x14ac:dyDescent="0.25"/>
    <row r="65331" ht="15" customHeight="1" x14ac:dyDescent="0.25"/>
    <row r="65332" ht="15" customHeight="1" x14ac:dyDescent="0.25"/>
    <row r="65333" ht="15" customHeight="1" x14ac:dyDescent="0.25"/>
    <row r="65334" ht="15" customHeight="1" x14ac:dyDescent="0.25"/>
    <row r="65335" ht="15" customHeight="1" x14ac:dyDescent="0.25"/>
    <row r="65336" ht="15" customHeight="1" x14ac:dyDescent="0.25"/>
    <row r="65337" ht="15" customHeight="1" x14ac:dyDescent="0.25"/>
    <row r="65338" ht="15" customHeight="1" x14ac:dyDescent="0.25"/>
    <row r="65339" ht="15" customHeight="1" x14ac:dyDescent="0.25"/>
    <row r="65340" ht="15" customHeight="1" x14ac:dyDescent="0.25"/>
    <row r="65341" ht="15" customHeight="1" x14ac:dyDescent="0.25"/>
    <row r="65342" ht="15" customHeight="1" x14ac:dyDescent="0.25"/>
    <row r="65343" ht="15" customHeight="1" x14ac:dyDescent="0.25"/>
    <row r="65344" ht="15" customHeight="1" x14ac:dyDescent="0.25"/>
    <row r="65345" ht="15" customHeight="1" x14ac:dyDescent="0.25"/>
    <row r="65346" ht="15" customHeight="1" x14ac:dyDescent="0.25"/>
    <row r="65347" ht="15" customHeight="1" x14ac:dyDescent="0.25"/>
    <row r="65348" ht="15" customHeight="1" x14ac:dyDescent="0.25"/>
    <row r="65349" ht="15" customHeight="1" x14ac:dyDescent="0.25"/>
    <row r="65350" ht="15" customHeight="1" x14ac:dyDescent="0.25"/>
    <row r="65351" ht="15" customHeight="1" x14ac:dyDescent="0.25"/>
    <row r="65352" ht="15" customHeight="1" x14ac:dyDescent="0.25"/>
    <row r="65353" ht="15" customHeight="1" x14ac:dyDescent="0.25"/>
    <row r="65354" ht="15" customHeight="1" x14ac:dyDescent="0.25"/>
    <row r="65355" ht="15" customHeight="1" x14ac:dyDescent="0.25"/>
    <row r="65356" ht="15" customHeight="1" x14ac:dyDescent="0.25"/>
    <row r="65357" ht="15" customHeight="1" x14ac:dyDescent="0.25"/>
    <row r="65358" ht="15" customHeight="1" x14ac:dyDescent="0.25"/>
    <row r="65359" ht="15" customHeight="1" x14ac:dyDescent="0.25"/>
    <row r="65360" ht="15" customHeight="1" x14ac:dyDescent="0.25"/>
    <row r="65361" ht="15" customHeight="1" x14ac:dyDescent="0.25"/>
    <row r="65362" ht="15" customHeight="1" x14ac:dyDescent="0.25"/>
    <row r="65363" ht="15" customHeight="1" x14ac:dyDescent="0.25"/>
    <row r="65364" ht="15" customHeight="1" x14ac:dyDescent="0.25"/>
    <row r="65365" ht="15" customHeight="1" x14ac:dyDescent="0.25"/>
    <row r="65366" ht="15" customHeight="1" x14ac:dyDescent="0.25"/>
    <row r="65367" ht="15" customHeight="1" x14ac:dyDescent="0.25"/>
    <row r="65368" ht="15" customHeight="1" x14ac:dyDescent="0.25"/>
    <row r="65369" ht="15" customHeight="1" x14ac:dyDescent="0.25"/>
    <row r="65370" ht="15" customHeight="1" x14ac:dyDescent="0.25"/>
    <row r="65371" ht="15" customHeight="1" x14ac:dyDescent="0.25"/>
    <row r="65372" ht="15" customHeight="1" x14ac:dyDescent="0.25"/>
    <row r="65373" ht="15" customHeight="1" x14ac:dyDescent="0.25"/>
    <row r="65374" ht="15" customHeight="1" x14ac:dyDescent="0.25"/>
    <row r="65375" ht="15" customHeight="1" x14ac:dyDescent="0.25"/>
    <row r="65376" ht="15" customHeight="1" x14ac:dyDescent="0.25"/>
    <row r="65377" ht="15" customHeight="1" x14ac:dyDescent="0.25"/>
    <row r="65378" ht="15" customHeight="1" x14ac:dyDescent="0.25"/>
    <row r="65379" ht="15" customHeight="1" x14ac:dyDescent="0.25"/>
    <row r="65380" ht="15" customHeight="1" x14ac:dyDescent="0.25"/>
    <row r="65381" ht="15" customHeight="1" x14ac:dyDescent="0.25"/>
    <row r="65382" ht="15" customHeight="1" x14ac:dyDescent="0.25"/>
    <row r="65383" ht="15" customHeight="1" x14ac:dyDescent="0.25"/>
    <row r="65384" ht="15" customHeight="1" x14ac:dyDescent="0.25"/>
    <row r="65385" ht="15" customHeight="1" x14ac:dyDescent="0.25"/>
    <row r="65386" ht="15" customHeight="1" x14ac:dyDescent="0.25"/>
    <row r="65387" ht="15" customHeight="1" x14ac:dyDescent="0.25"/>
    <row r="65388" ht="15" customHeight="1" x14ac:dyDescent="0.25"/>
    <row r="65389" ht="15" customHeight="1" x14ac:dyDescent="0.25"/>
    <row r="65390" ht="15" customHeight="1" x14ac:dyDescent="0.25"/>
    <row r="65391" ht="15" customHeight="1" x14ac:dyDescent="0.25"/>
    <row r="65392" ht="15" customHeight="1" x14ac:dyDescent="0.25"/>
    <row r="65393" ht="15" customHeight="1" x14ac:dyDescent="0.25"/>
    <row r="65394" ht="15" customHeight="1" x14ac:dyDescent="0.25"/>
    <row r="65395" ht="15" customHeight="1" x14ac:dyDescent="0.25"/>
    <row r="65396" ht="15" customHeight="1" x14ac:dyDescent="0.25"/>
    <row r="65397" ht="15" customHeight="1" x14ac:dyDescent="0.25"/>
    <row r="65398" ht="15" customHeight="1" x14ac:dyDescent="0.25"/>
    <row r="65399" ht="15" customHeight="1" x14ac:dyDescent="0.25"/>
    <row r="65400" ht="15" customHeight="1" x14ac:dyDescent="0.25"/>
    <row r="65401" ht="15" customHeight="1" x14ac:dyDescent="0.25"/>
    <row r="65402" ht="15" customHeight="1" x14ac:dyDescent="0.25"/>
    <row r="65403" ht="15" customHeight="1" x14ac:dyDescent="0.25"/>
    <row r="65404" ht="15" customHeight="1" x14ac:dyDescent="0.25"/>
    <row r="65405" ht="15" customHeight="1" x14ac:dyDescent="0.25"/>
    <row r="65406" ht="15" customHeight="1" x14ac:dyDescent="0.25"/>
    <row r="65407" ht="15" customHeight="1" x14ac:dyDescent="0.25"/>
    <row r="65408" ht="15" customHeight="1" x14ac:dyDescent="0.25"/>
    <row r="65409" ht="15" customHeight="1" x14ac:dyDescent="0.25"/>
    <row r="65410" ht="15" customHeight="1" x14ac:dyDescent="0.25"/>
    <row r="65411" ht="15" customHeight="1" x14ac:dyDescent="0.25"/>
    <row r="65412" ht="15" customHeight="1" x14ac:dyDescent="0.25"/>
    <row r="65413" ht="15" customHeight="1" x14ac:dyDescent="0.25"/>
    <row r="65414" ht="15" customHeight="1" x14ac:dyDescent="0.25"/>
    <row r="65415" ht="15" customHeight="1" x14ac:dyDescent="0.25"/>
    <row r="65416" ht="15" customHeight="1" x14ac:dyDescent="0.25"/>
    <row r="65417" ht="15" customHeight="1" x14ac:dyDescent="0.25"/>
    <row r="65418" ht="15" customHeight="1" x14ac:dyDescent="0.25"/>
    <row r="65419" ht="15" customHeight="1" x14ac:dyDescent="0.25"/>
    <row r="65420" ht="15" customHeight="1" x14ac:dyDescent="0.25"/>
    <row r="65421" ht="15" customHeight="1" x14ac:dyDescent="0.25"/>
    <row r="65422" ht="15" customHeight="1" x14ac:dyDescent="0.25"/>
    <row r="65423" ht="15" customHeight="1" x14ac:dyDescent="0.25"/>
    <row r="65424" ht="15" customHeight="1" x14ac:dyDescent="0.25"/>
    <row r="65425" ht="15" customHeight="1" x14ac:dyDescent="0.25"/>
    <row r="65426" ht="15" customHeight="1" x14ac:dyDescent="0.25"/>
    <row r="65427" ht="15" customHeight="1" x14ac:dyDescent="0.25"/>
    <row r="65428" ht="15" customHeight="1" x14ac:dyDescent="0.25"/>
    <row r="65429" ht="15" customHeight="1" x14ac:dyDescent="0.25"/>
    <row r="65430" ht="15" customHeight="1" x14ac:dyDescent="0.25"/>
    <row r="65431" ht="15" customHeight="1" x14ac:dyDescent="0.25"/>
    <row r="65432" ht="15" customHeight="1" x14ac:dyDescent="0.25"/>
    <row r="65433" ht="15" customHeight="1" x14ac:dyDescent="0.25"/>
    <row r="65434" ht="15" customHeight="1" x14ac:dyDescent="0.25"/>
    <row r="65435" ht="15" customHeight="1" x14ac:dyDescent="0.25"/>
    <row r="65436" ht="15" customHeight="1" x14ac:dyDescent="0.25"/>
    <row r="65437" ht="15" customHeight="1" x14ac:dyDescent="0.25"/>
    <row r="65438" ht="15" customHeight="1" x14ac:dyDescent="0.25"/>
    <row r="65439" ht="15" customHeight="1" x14ac:dyDescent="0.25"/>
    <row r="65440" ht="15" customHeight="1" x14ac:dyDescent="0.25"/>
    <row r="65441" ht="15" customHeight="1" x14ac:dyDescent="0.25"/>
    <row r="65442" ht="15" customHeight="1" x14ac:dyDescent="0.25"/>
    <row r="65443" ht="15" customHeight="1" x14ac:dyDescent="0.25"/>
    <row r="65444" ht="15" customHeight="1" x14ac:dyDescent="0.25"/>
    <row r="65445" ht="15" customHeight="1" x14ac:dyDescent="0.25"/>
    <row r="65446" ht="15" customHeight="1" x14ac:dyDescent="0.25"/>
    <row r="65447" ht="15" customHeight="1" x14ac:dyDescent="0.25"/>
    <row r="65448" ht="15" customHeight="1" x14ac:dyDescent="0.25"/>
    <row r="65449" ht="15" customHeight="1" x14ac:dyDescent="0.25"/>
    <row r="65450" ht="15" customHeight="1" x14ac:dyDescent="0.25"/>
    <row r="65451" ht="15" customHeight="1" x14ac:dyDescent="0.25"/>
    <row r="65452" ht="15" customHeight="1" x14ac:dyDescent="0.25"/>
    <row r="65453" ht="15" customHeight="1" x14ac:dyDescent="0.25"/>
    <row r="65454" ht="15" customHeight="1" x14ac:dyDescent="0.25"/>
    <row r="65455" ht="15" customHeight="1" x14ac:dyDescent="0.25"/>
    <row r="65456" ht="15" customHeight="1" x14ac:dyDescent="0.25"/>
    <row r="65457" ht="15" customHeight="1" x14ac:dyDescent="0.25"/>
    <row r="65458" ht="15" customHeight="1" x14ac:dyDescent="0.25"/>
    <row r="65459" ht="15" customHeight="1" x14ac:dyDescent="0.25"/>
    <row r="65460" ht="15" customHeight="1" x14ac:dyDescent="0.25"/>
    <row r="65461" ht="15" customHeight="1" x14ac:dyDescent="0.25"/>
    <row r="65462" ht="15" customHeight="1" x14ac:dyDescent="0.25"/>
    <row r="65463" ht="15" customHeight="1" x14ac:dyDescent="0.25"/>
    <row r="65464" ht="15" customHeight="1" x14ac:dyDescent="0.25"/>
    <row r="65465" ht="15" customHeight="1" x14ac:dyDescent="0.25"/>
    <row r="65466" ht="15" customHeight="1" x14ac:dyDescent="0.25"/>
    <row r="65467" ht="15" customHeight="1" x14ac:dyDescent="0.25"/>
    <row r="65468" ht="15" customHeight="1" x14ac:dyDescent="0.25"/>
    <row r="65469" ht="15" customHeight="1" x14ac:dyDescent="0.25"/>
    <row r="65470" ht="15" customHeight="1" x14ac:dyDescent="0.25"/>
    <row r="65471" ht="15" customHeight="1" x14ac:dyDescent="0.25"/>
    <row r="65472" ht="15" customHeight="1" x14ac:dyDescent="0.25"/>
    <row r="65473" ht="15" customHeight="1" x14ac:dyDescent="0.25"/>
    <row r="65474" ht="15" customHeight="1" x14ac:dyDescent="0.25"/>
    <row r="65475" ht="15" customHeight="1" x14ac:dyDescent="0.25"/>
    <row r="65476" ht="15" customHeight="1" x14ac:dyDescent="0.25"/>
    <row r="65477" ht="15" customHeight="1" x14ac:dyDescent="0.25"/>
    <row r="65478" ht="15" customHeight="1" x14ac:dyDescent="0.25"/>
    <row r="65479" ht="15" customHeight="1" x14ac:dyDescent="0.25"/>
    <row r="65480" ht="15" customHeight="1" x14ac:dyDescent="0.25"/>
    <row r="65481" ht="15" customHeight="1" x14ac:dyDescent="0.25"/>
    <row r="65482" ht="15" customHeight="1" x14ac:dyDescent="0.25"/>
    <row r="65483" ht="15" customHeight="1" x14ac:dyDescent="0.25"/>
    <row r="65484" ht="15" customHeight="1" x14ac:dyDescent="0.25"/>
    <row r="65485" ht="15" customHeight="1" x14ac:dyDescent="0.25"/>
    <row r="65486" ht="15" customHeight="1" x14ac:dyDescent="0.25"/>
    <row r="65487" ht="15" customHeight="1" x14ac:dyDescent="0.25"/>
    <row r="65488" ht="15" customHeight="1" x14ac:dyDescent="0.25"/>
    <row r="65489" ht="15" customHeight="1" x14ac:dyDescent="0.25"/>
    <row r="65490" ht="15" customHeight="1" x14ac:dyDescent="0.25"/>
    <row r="65491" ht="15" customHeight="1" x14ac:dyDescent="0.25"/>
    <row r="65492" ht="15" customHeight="1" x14ac:dyDescent="0.25"/>
    <row r="65493" ht="15" customHeight="1" x14ac:dyDescent="0.25"/>
    <row r="65494" ht="15" customHeight="1" x14ac:dyDescent="0.25"/>
    <row r="65495" ht="15" customHeight="1" x14ac:dyDescent="0.25"/>
    <row r="65496" ht="15" customHeight="1" x14ac:dyDescent="0.25"/>
    <row r="65497" ht="15" customHeight="1" x14ac:dyDescent="0.25"/>
    <row r="65498" ht="15" customHeight="1" x14ac:dyDescent="0.25"/>
    <row r="65499" ht="15" customHeight="1" x14ac:dyDescent="0.25"/>
    <row r="65500" ht="15" customHeight="1" x14ac:dyDescent="0.25"/>
    <row r="65501" ht="15" customHeight="1" x14ac:dyDescent="0.25"/>
    <row r="65502" ht="15" customHeight="1" x14ac:dyDescent="0.25"/>
    <row r="65503" ht="15" customHeight="1" x14ac:dyDescent="0.25"/>
    <row r="65504" ht="15" customHeight="1" x14ac:dyDescent="0.25"/>
    <row r="65505" ht="15" customHeight="1" x14ac:dyDescent="0.25"/>
    <row r="65506" ht="15" customHeight="1" x14ac:dyDescent="0.25"/>
    <row r="65507" ht="15" customHeight="1" x14ac:dyDescent="0.25"/>
    <row r="65508" ht="15" customHeight="1" x14ac:dyDescent="0.25"/>
    <row r="65509" ht="15" customHeight="1" x14ac:dyDescent="0.25"/>
    <row r="65510" ht="15" customHeight="1" x14ac:dyDescent="0.25"/>
    <row r="65511" ht="15" customHeight="1" x14ac:dyDescent="0.25"/>
    <row r="65512" ht="15" customHeight="1" x14ac:dyDescent="0.25"/>
    <row r="65513" ht="15" customHeight="1" x14ac:dyDescent="0.25"/>
    <row r="65514" ht="15" customHeight="1" x14ac:dyDescent="0.25"/>
    <row r="65515" ht="15" customHeight="1" x14ac:dyDescent="0.25"/>
    <row r="65516" ht="15" customHeight="1" x14ac:dyDescent="0.25"/>
    <row r="65517" ht="15" customHeight="1" x14ac:dyDescent="0.25"/>
    <row r="65518" ht="15" customHeight="1" x14ac:dyDescent="0.25"/>
    <row r="65519" ht="15" customHeight="1" x14ac:dyDescent="0.25"/>
    <row r="65520" ht="15" customHeight="1" x14ac:dyDescent="0.25"/>
    <row r="65521" ht="15" customHeight="1" x14ac:dyDescent="0.25"/>
    <row r="65522" ht="15" customHeight="1" x14ac:dyDescent="0.25"/>
    <row r="65523" ht="15" customHeight="1" x14ac:dyDescent="0.25"/>
    <row r="65524" ht="15" customHeight="1" x14ac:dyDescent="0.25"/>
    <row r="65525" ht="15" customHeight="1" x14ac:dyDescent="0.25"/>
    <row r="65526" ht="15" customHeight="1" x14ac:dyDescent="0.25"/>
    <row r="65527" ht="15" customHeight="1" x14ac:dyDescent="0.25"/>
    <row r="65528" ht="15" customHeight="1" x14ac:dyDescent="0.25"/>
    <row r="65529" ht="15" customHeight="1" x14ac:dyDescent="0.25"/>
    <row r="65530" ht="15" customHeight="1" x14ac:dyDescent="0.25"/>
    <row r="65531" ht="15" customHeight="1" x14ac:dyDescent="0.25"/>
    <row r="65532" ht="15" customHeight="1" x14ac:dyDescent="0.25"/>
    <row r="65533" ht="15" customHeight="1" x14ac:dyDescent="0.25"/>
    <row r="65534" ht="15" customHeight="1" x14ac:dyDescent="0.25"/>
    <row r="65535" ht="15" customHeight="1" x14ac:dyDescent="0.25"/>
    <row r="65536" ht="15" customHeight="1" x14ac:dyDescent="0.25"/>
    <row r="65537" ht="15" customHeight="1" x14ac:dyDescent="0.25"/>
    <row r="65538" ht="15" customHeight="1" x14ac:dyDescent="0.25"/>
    <row r="65539" ht="15" customHeight="1" x14ac:dyDescent="0.25"/>
    <row r="65540" ht="15" customHeight="1" x14ac:dyDescent="0.25"/>
    <row r="65541" ht="15" customHeight="1" x14ac:dyDescent="0.25"/>
    <row r="65542" ht="15" customHeight="1" x14ac:dyDescent="0.25"/>
    <row r="65543" ht="15" customHeight="1" x14ac:dyDescent="0.25"/>
    <row r="65544" ht="15" customHeight="1" x14ac:dyDescent="0.25"/>
    <row r="65545" ht="15" customHeight="1" x14ac:dyDescent="0.25"/>
    <row r="65546" ht="15" customHeight="1" x14ac:dyDescent="0.25"/>
    <row r="65547" ht="15" customHeight="1" x14ac:dyDescent="0.25"/>
    <row r="65548" ht="15" customHeight="1" x14ac:dyDescent="0.25"/>
    <row r="65549" ht="15" customHeight="1" x14ac:dyDescent="0.25"/>
    <row r="65550" ht="15" customHeight="1" x14ac:dyDescent="0.25"/>
    <row r="65551" ht="15" customHeight="1" x14ac:dyDescent="0.25"/>
    <row r="65552" ht="15" customHeight="1" x14ac:dyDescent="0.25"/>
    <row r="65553" ht="15" customHeight="1" x14ac:dyDescent="0.25"/>
    <row r="65554" ht="15" customHeight="1" x14ac:dyDescent="0.25"/>
    <row r="65555" ht="15" customHeight="1" x14ac:dyDescent="0.25"/>
    <row r="65556" ht="15" customHeight="1" x14ac:dyDescent="0.25"/>
    <row r="65557" ht="15" customHeight="1" x14ac:dyDescent="0.25"/>
    <row r="65558" ht="15" customHeight="1" x14ac:dyDescent="0.25"/>
    <row r="65559" ht="15" customHeight="1" x14ac:dyDescent="0.25"/>
    <row r="65560" ht="15" customHeight="1" x14ac:dyDescent="0.25"/>
    <row r="65561" ht="15" customHeight="1" x14ac:dyDescent="0.25"/>
    <row r="65562" ht="15" customHeight="1" x14ac:dyDescent="0.25"/>
    <row r="65563" ht="15" customHeight="1" x14ac:dyDescent="0.25"/>
    <row r="65564" ht="15" customHeight="1" x14ac:dyDescent="0.25"/>
    <row r="65565" ht="15" customHeight="1" x14ac:dyDescent="0.25"/>
    <row r="65566" ht="15" customHeight="1" x14ac:dyDescent="0.25"/>
    <row r="65567" ht="15" customHeight="1" x14ac:dyDescent="0.25"/>
    <row r="65568" ht="15" customHeight="1" x14ac:dyDescent="0.25"/>
    <row r="65569" ht="15" customHeight="1" x14ac:dyDescent="0.25"/>
    <row r="65570" ht="15" customHeight="1" x14ac:dyDescent="0.25"/>
    <row r="65571" ht="15" customHeight="1" x14ac:dyDescent="0.25"/>
    <row r="65572" ht="15" customHeight="1" x14ac:dyDescent="0.25"/>
    <row r="65573" ht="15" customHeight="1" x14ac:dyDescent="0.25"/>
    <row r="65574" ht="15" customHeight="1" x14ac:dyDescent="0.25"/>
    <row r="65575" ht="15" customHeight="1" x14ac:dyDescent="0.25"/>
    <row r="65576" ht="15" customHeight="1" x14ac:dyDescent="0.25"/>
    <row r="65577" ht="15" customHeight="1" x14ac:dyDescent="0.25"/>
    <row r="65578" ht="15" customHeight="1" x14ac:dyDescent="0.25"/>
    <row r="65579" ht="15" customHeight="1" x14ac:dyDescent="0.25"/>
    <row r="65580" ht="15" customHeight="1" x14ac:dyDescent="0.25"/>
    <row r="65581" ht="15" customHeight="1" x14ac:dyDescent="0.25"/>
    <row r="65582" ht="15" customHeight="1" x14ac:dyDescent="0.25"/>
    <row r="65583" ht="15" customHeight="1" x14ac:dyDescent="0.25"/>
    <row r="65584" ht="15" customHeight="1" x14ac:dyDescent="0.25"/>
    <row r="65585" ht="15" customHeight="1" x14ac:dyDescent="0.25"/>
    <row r="65586" ht="15" customHeight="1" x14ac:dyDescent="0.25"/>
    <row r="65587" ht="15" customHeight="1" x14ac:dyDescent="0.25"/>
    <row r="65588" ht="15" customHeight="1" x14ac:dyDescent="0.25"/>
    <row r="65589" ht="15" customHeight="1" x14ac:dyDescent="0.25"/>
    <row r="65590" ht="15" customHeight="1" x14ac:dyDescent="0.25"/>
    <row r="65591" ht="15" customHeight="1" x14ac:dyDescent="0.25"/>
    <row r="65592" ht="15" customHeight="1" x14ac:dyDescent="0.25"/>
    <row r="65593" ht="15" customHeight="1" x14ac:dyDescent="0.25"/>
    <row r="65594" ht="15" customHeight="1" x14ac:dyDescent="0.25"/>
    <row r="65595" ht="15" customHeight="1" x14ac:dyDescent="0.25"/>
    <row r="65596" ht="15" customHeight="1" x14ac:dyDescent="0.25"/>
    <row r="65597" ht="15" customHeight="1" x14ac:dyDescent="0.25"/>
    <row r="65598" ht="15" customHeight="1" x14ac:dyDescent="0.25"/>
    <row r="65599" ht="15" customHeight="1" x14ac:dyDescent="0.25"/>
    <row r="65600" ht="15" customHeight="1" x14ac:dyDescent="0.25"/>
    <row r="65601" ht="15" customHeight="1" x14ac:dyDescent="0.25"/>
    <row r="65602" ht="15" customHeight="1" x14ac:dyDescent="0.25"/>
    <row r="65603" ht="15" customHeight="1" x14ac:dyDescent="0.25"/>
    <row r="65604" ht="15" customHeight="1" x14ac:dyDescent="0.25"/>
    <row r="65605" ht="15" customHeight="1" x14ac:dyDescent="0.25"/>
    <row r="65606" ht="15" customHeight="1" x14ac:dyDescent="0.25"/>
    <row r="65607" ht="15" customHeight="1" x14ac:dyDescent="0.25"/>
    <row r="65608" ht="15" customHeight="1" x14ac:dyDescent="0.25"/>
    <row r="65609" ht="15" customHeight="1" x14ac:dyDescent="0.25"/>
    <row r="65610" ht="15" customHeight="1" x14ac:dyDescent="0.25"/>
    <row r="65611" ht="15" customHeight="1" x14ac:dyDescent="0.25"/>
    <row r="65612" ht="15" customHeight="1" x14ac:dyDescent="0.25"/>
    <row r="65613" ht="15" customHeight="1" x14ac:dyDescent="0.25"/>
    <row r="65614" ht="15" customHeight="1" x14ac:dyDescent="0.25"/>
    <row r="65615" ht="15" customHeight="1" x14ac:dyDescent="0.25"/>
    <row r="65616" ht="15" customHeight="1" x14ac:dyDescent="0.25"/>
    <row r="65617" ht="15" customHeight="1" x14ac:dyDescent="0.25"/>
    <row r="65618" ht="15" customHeight="1" x14ac:dyDescent="0.25"/>
    <row r="65619" ht="15" customHeight="1" x14ac:dyDescent="0.25"/>
    <row r="65620" ht="15" customHeight="1" x14ac:dyDescent="0.25"/>
    <row r="65621" ht="15" customHeight="1" x14ac:dyDescent="0.25"/>
    <row r="65622" ht="15" customHeight="1" x14ac:dyDescent="0.25"/>
    <row r="65623" ht="15" customHeight="1" x14ac:dyDescent="0.25"/>
    <row r="65624" ht="15" customHeight="1" x14ac:dyDescent="0.25"/>
    <row r="65625" ht="15" customHeight="1" x14ac:dyDescent="0.25"/>
    <row r="65626" ht="15" customHeight="1" x14ac:dyDescent="0.25"/>
    <row r="65627" ht="15" customHeight="1" x14ac:dyDescent="0.25"/>
    <row r="65628" ht="15" customHeight="1" x14ac:dyDescent="0.25"/>
    <row r="65629" ht="15" customHeight="1" x14ac:dyDescent="0.25"/>
    <row r="65630" ht="15" customHeight="1" x14ac:dyDescent="0.25"/>
    <row r="65631" ht="15" customHeight="1" x14ac:dyDescent="0.25"/>
    <row r="65632" ht="15" customHeight="1" x14ac:dyDescent="0.25"/>
    <row r="65633" ht="15" customHeight="1" x14ac:dyDescent="0.25"/>
    <row r="65634" ht="15" customHeight="1" x14ac:dyDescent="0.25"/>
    <row r="65635" ht="15" customHeight="1" x14ac:dyDescent="0.25"/>
    <row r="65636" ht="15" customHeight="1" x14ac:dyDescent="0.25"/>
    <row r="65637" ht="15" customHeight="1" x14ac:dyDescent="0.25"/>
    <row r="65638" ht="15" customHeight="1" x14ac:dyDescent="0.25"/>
    <row r="65639" ht="15" customHeight="1" x14ac:dyDescent="0.25"/>
    <row r="65640" ht="15" customHeight="1" x14ac:dyDescent="0.25"/>
    <row r="65641" ht="15" customHeight="1" x14ac:dyDescent="0.25"/>
    <row r="65642" ht="15" customHeight="1" x14ac:dyDescent="0.25"/>
    <row r="65643" ht="15" customHeight="1" x14ac:dyDescent="0.25"/>
    <row r="65644" ht="15" customHeight="1" x14ac:dyDescent="0.25"/>
    <row r="65645" ht="15" customHeight="1" x14ac:dyDescent="0.25"/>
    <row r="65646" ht="15" customHeight="1" x14ac:dyDescent="0.25"/>
    <row r="65647" ht="15" customHeight="1" x14ac:dyDescent="0.25"/>
    <row r="65648" ht="15" customHeight="1" x14ac:dyDescent="0.25"/>
    <row r="65649" ht="15" customHeight="1" x14ac:dyDescent="0.25"/>
    <row r="65650" ht="15" customHeight="1" x14ac:dyDescent="0.25"/>
    <row r="65651" ht="15" customHeight="1" x14ac:dyDescent="0.25"/>
    <row r="65652" ht="15" customHeight="1" x14ac:dyDescent="0.25"/>
    <row r="65653" ht="15" customHeight="1" x14ac:dyDescent="0.25"/>
    <row r="65654" ht="15" customHeight="1" x14ac:dyDescent="0.25"/>
    <row r="65655" ht="15" customHeight="1" x14ac:dyDescent="0.25"/>
    <row r="65656" ht="15" customHeight="1" x14ac:dyDescent="0.25"/>
    <row r="65657" ht="15" customHeight="1" x14ac:dyDescent="0.25"/>
    <row r="65658" ht="15" customHeight="1" x14ac:dyDescent="0.25"/>
    <row r="65659" ht="15" customHeight="1" x14ac:dyDescent="0.25"/>
    <row r="65660" ht="15" customHeight="1" x14ac:dyDescent="0.25"/>
    <row r="65661" ht="15" customHeight="1" x14ac:dyDescent="0.25"/>
    <row r="65662" ht="15" customHeight="1" x14ac:dyDescent="0.25"/>
    <row r="65663" ht="15" customHeight="1" x14ac:dyDescent="0.25"/>
    <row r="65664" ht="15" customHeight="1" x14ac:dyDescent="0.25"/>
    <row r="65665" ht="15" customHeight="1" x14ac:dyDescent="0.25"/>
    <row r="65666" ht="15" customHeight="1" x14ac:dyDescent="0.25"/>
    <row r="65667" ht="15" customHeight="1" x14ac:dyDescent="0.25"/>
    <row r="65668" ht="15" customHeight="1" x14ac:dyDescent="0.25"/>
    <row r="65669" ht="15" customHeight="1" x14ac:dyDescent="0.25"/>
    <row r="65670" ht="15" customHeight="1" x14ac:dyDescent="0.25"/>
    <row r="65671" ht="15" customHeight="1" x14ac:dyDescent="0.25"/>
    <row r="65672" ht="15" customHeight="1" x14ac:dyDescent="0.25"/>
    <row r="65673" ht="15" customHeight="1" x14ac:dyDescent="0.25"/>
    <row r="65674" ht="15" customHeight="1" x14ac:dyDescent="0.25"/>
    <row r="65675" ht="15" customHeight="1" x14ac:dyDescent="0.25"/>
    <row r="65676" ht="15" customHeight="1" x14ac:dyDescent="0.25"/>
    <row r="65677" ht="15" customHeight="1" x14ac:dyDescent="0.25"/>
    <row r="65678" ht="15" customHeight="1" x14ac:dyDescent="0.25"/>
    <row r="65679" ht="15" customHeight="1" x14ac:dyDescent="0.25"/>
    <row r="65680" ht="15" customHeight="1" x14ac:dyDescent="0.25"/>
    <row r="65681" ht="15" customHeight="1" x14ac:dyDescent="0.25"/>
    <row r="65682" ht="15" customHeight="1" x14ac:dyDescent="0.25"/>
    <row r="65683" ht="15" customHeight="1" x14ac:dyDescent="0.25"/>
    <row r="65684" ht="15" customHeight="1" x14ac:dyDescent="0.25"/>
    <row r="65685" ht="15" customHeight="1" x14ac:dyDescent="0.25"/>
    <row r="65686" ht="15" customHeight="1" x14ac:dyDescent="0.25"/>
    <row r="65687" ht="15" customHeight="1" x14ac:dyDescent="0.25"/>
    <row r="65688" ht="15" customHeight="1" x14ac:dyDescent="0.25"/>
    <row r="65689" ht="15" customHeight="1" x14ac:dyDescent="0.25"/>
    <row r="65690" ht="15" customHeight="1" x14ac:dyDescent="0.25"/>
    <row r="65691" ht="15" customHeight="1" x14ac:dyDescent="0.25"/>
    <row r="65692" ht="15" customHeight="1" x14ac:dyDescent="0.25"/>
    <row r="65693" ht="15" customHeight="1" x14ac:dyDescent="0.25"/>
    <row r="65694" ht="15" customHeight="1" x14ac:dyDescent="0.25"/>
    <row r="65695" ht="15" customHeight="1" x14ac:dyDescent="0.25"/>
    <row r="65696" ht="15" customHeight="1" x14ac:dyDescent="0.25"/>
    <row r="65697" ht="15" customHeight="1" x14ac:dyDescent="0.25"/>
    <row r="65698" ht="15" customHeight="1" x14ac:dyDescent="0.25"/>
    <row r="65699" ht="15" customHeight="1" x14ac:dyDescent="0.25"/>
    <row r="65700" ht="15" customHeight="1" x14ac:dyDescent="0.25"/>
    <row r="65701" ht="15" customHeight="1" x14ac:dyDescent="0.25"/>
    <row r="65702" ht="15" customHeight="1" x14ac:dyDescent="0.25"/>
    <row r="65703" ht="15" customHeight="1" x14ac:dyDescent="0.25"/>
    <row r="65704" ht="15" customHeight="1" x14ac:dyDescent="0.25"/>
    <row r="65705" ht="15" customHeight="1" x14ac:dyDescent="0.25"/>
    <row r="65706" ht="15" customHeight="1" x14ac:dyDescent="0.25"/>
    <row r="65707" ht="15" customHeight="1" x14ac:dyDescent="0.25"/>
    <row r="65708" ht="15" customHeight="1" x14ac:dyDescent="0.25"/>
    <row r="65709" ht="15" customHeight="1" x14ac:dyDescent="0.25"/>
    <row r="65710" ht="15" customHeight="1" x14ac:dyDescent="0.25"/>
    <row r="65711" ht="15" customHeight="1" x14ac:dyDescent="0.25"/>
    <row r="65712" ht="15" customHeight="1" x14ac:dyDescent="0.25"/>
    <row r="65713" ht="15" customHeight="1" x14ac:dyDescent="0.25"/>
    <row r="65714" ht="15" customHeight="1" x14ac:dyDescent="0.25"/>
    <row r="65715" ht="15" customHeight="1" x14ac:dyDescent="0.25"/>
    <row r="65716" ht="15" customHeight="1" x14ac:dyDescent="0.25"/>
    <row r="65717" ht="15" customHeight="1" x14ac:dyDescent="0.25"/>
    <row r="65718" ht="15" customHeight="1" x14ac:dyDescent="0.25"/>
    <row r="65719" ht="15" customHeight="1" x14ac:dyDescent="0.25"/>
    <row r="65720" ht="15" customHeight="1" x14ac:dyDescent="0.25"/>
    <row r="65721" ht="15" customHeight="1" x14ac:dyDescent="0.25"/>
    <row r="65722" ht="15" customHeight="1" x14ac:dyDescent="0.25"/>
    <row r="65723" ht="15" customHeight="1" x14ac:dyDescent="0.25"/>
    <row r="65724" ht="15" customHeight="1" x14ac:dyDescent="0.25"/>
    <row r="65725" ht="15" customHeight="1" x14ac:dyDescent="0.25"/>
    <row r="65726" ht="15" customHeight="1" x14ac:dyDescent="0.25"/>
    <row r="65727" ht="15" customHeight="1" x14ac:dyDescent="0.25"/>
    <row r="65728" ht="15" customHeight="1" x14ac:dyDescent="0.25"/>
    <row r="65729" ht="15" customHeight="1" x14ac:dyDescent="0.25"/>
    <row r="65730" ht="15" customHeight="1" x14ac:dyDescent="0.25"/>
    <row r="65731" ht="15" customHeight="1" x14ac:dyDescent="0.25"/>
    <row r="65732" ht="15" customHeight="1" x14ac:dyDescent="0.25"/>
    <row r="65733" ht="15" customHeight="1" x14ac:dyDescent="0.25"/>
    <row r="65734" ht="15" customHeight="1" x14ac:dyDescent="0.25"/>
    <row r="65735" ht="15" customHeight="1" x14ac:dyDescent="0.25"/>
    <row r="65736" ht="15" customHeight="1" x14ac:dyDescent="0.25"/>
    <row r="65737" ht="15" customHeight="1" x14ac:dyDescent="0.25"/>
    <row r="65738" ht="15" customHeight="1" x14ac:dyDescent="0.25"/>
    <row r="65739" ht="15" customHeight="1" x14ac:dyDescent="0.25"/>
    <row r="65740" ht="15" customHeight="1" x14ac:dyDescent="0.25"/>
    <row r="65741" ht="15" customHeight="1" x14ac:dyDescent="0.25"/>
    <row r="65742" ht="15" customHeight="1" x14ac:dyDescent="0.25"/>
    <row r="65743" ht="15" customHeight="1" x14ac:dyDescent="0.25"/>
    <row r="65744" ht="15" customHeight="1" x14ac:dyDescent="0.25"/>
    <row r="65745" ht="15" customHeight="1" x14ac:dyDescent="0.25"/>
    <row r="65746" ht="15" customHeight="1" x14ac:dyDescent="0.25"/>
    <row r="65747" ht="15" customHeight="1" x14ac:dyDescent="0.25"/>
    <row r="65748" ht="15" customHeight="1" x14ac:dyDescent="0.25"/>
    <row r="65749" ht="15" customHeight="1" x14ac:dyDescent="0.25"/>
    <row r="65750" ht="15" customHeight="1" x14ac:dyDescent="0.25"/>
    <row r="65751" ht="15" customHeight="1" x14ac:dyDescent="0.25"/>
    <row r="65752" ht="15" customHeight="1" x14ac:dyDescent="0.25"/>
    <row r="65753" ht="15" customHeight="1" x14ac:dyDescent="0.25"/>
    <row r="65754" ht="15" customHeight="1" x14ac:dyDescent="0.25"/>
    <row r="65755" ht="15" customHeight="1" x14ac:dyDescent="0.25"/>
    <row r="65756" ht="15" customHeight="1" x14ac:dyDescent="0.25"/>
    <row r="65757" ht="15" customHeight="1" x14ac:dyDescent="0.25"/>
    <row r="65758" ht="15" customHeight="1" x14ac:dyDescent="0.25"/>
    <row r="65759" ht="15" customHeight="1" x14ac:dyDescent="0.25"/>
    <row r="65760" ht="15" customHeight="1" x14ac:dyDescent="0.25"/>
    <row r="65761" ht="15" customHeight="1" x14ac:dyDescent="0.25"/>
    <row r="65762" ht="15" customHeight="1" x14ac:dyDescent="0.25"/>
    <row r="65763" ht="15" customHeight="1" x14ac:dyDescent="0.25"/>
    <row r="65764" ht="15" customHeight="1" x14ac:dyDescent="0.25"/>
    <row r="65765" ht="15" customHeight="1" x14ac:dyDescent="0.25"/>
    <row r="65766" ht="15" customHeight="1" x14ac:dyDescent="0.25"/>
    <row r="65767" ht="15" customHeight="1" x14ac:dyDescent="0.25"/>
    <row r="65768" ht="15" customHeight="1" x14ac:dyDescent="0.25"/>
    <row r="65769" ht="15" customHeight="1" x14ac:dyDescent="0.25"/>
    <row r="65770" ht="15" customHeight="1" x14ac:dyDescent="0.25"/>
    <row r="65771" ht="15" customHeight="1" x14ac:dyDescent="0.25"/>
    <row r="65772" ht="15" customHeight="1" x14ac:dyDescent="0.25"/>
    <row r="65773" ht="15" customHeight="1" x14ac:dyDescent="0.25"/>
    <row r="65774" ht="15" customHeight="1" x14ac:dyDescent="0.25"/>
    <row r="65775" ht="15" customHeight="1" x14ac:dyDescent="0.25"/>
    <row r="65776" ht="15" customHeight="1" x14ac:dyDescent="0.25"/>
    <row r="65777" ht="15" customHeight="1" x14ac:dyDescent="0.25"/>
    <row r="65778" ht="15" customHeight="1" x14ac:dyDescent="0.25"/>
    <row r="65779" ht="15" customHeight="1" x14ac:dyDescent="0.25"/>
    <row r="65780" ht="15" customHeight="1" x14ac:dyDescent="0.25"/>
    <row r="65781" ht="15" customHeight="1" x14ac:dyDescent="0.25"/>
    <row r="65782" ht="15" customHeight="1" x14ac:dyDescent="0.25"/>
    <row r="65783" ht="15" customHeight="1" x14ac:dyDescent="0.25"/>
    <row r="65784" ht="15" customHeight="1" x14ac:dyDescent="0.25"/>
    <row r="65785" ht="15" customHeight="1" x14ac:dyDescent="0.25"/>
    <row r="65786" ht="15" customHeight="1" x14ac:dyDescent="0.25"/>
    <row r="65787" ht="15" customHeight="1" x14ac:dyDescent="0.25"/>
    <row r="65788" ht="15" customHeight="1" x14ac:dyDescent="0.25"/>
    <row r="65789" ht="15" customHeight="1" x14ac:dyDescent="0.25"/>
    <row r="65790" ht="15" customHeight="1" x14ac:dyDescent="0.25"/>
    <row r="65791" ht="15" customHeight="1" x14ac:dyDescent="0.25"/>
    <row r="65792" ht="15" customHeight="1" x14ac:dyDescent="0.25"/>
    <row r="65793" ht="15" customHeight="1" x14ac:dyDescent="0.25"/>
    <row r="65794" ht="15" customHeight="1" x14ac:dyDescent="0.25"/>
    <row r="65795" ht="15" customHeight="1" x14ac:dyDescent="0.25"/>
    <row r="65796" ht="15" customHeight="1" x14ac:dyDescent="0.25"/>
    <row r="65797" ht="15" customHeight="1" x14ac:dyDescent="0.25"/>
    <row r="65798" ht="15" customHeight="1" x14ac:dyDescent="0.25"/>
    <row r="65799" ht="15" customHeight="1" x14ac:dyDescent="0.25"/>
    <row r="65800" ht="15" customHeight="1" x14ac:dyDescent="0.25"/>
    <row r="65801" ht="15" customHeight="1" x14ac:dyDescent="0.25"/>
    <row r="65802" ht="15" customHeight="1" x14ac:dyDescent="0.25"/>
    <row r="65803" ht="15" customHeight="1" x14ac:dyDescent="0.25"/>
    <row r="65804" ht="15" customHeight="1" x14ac:dyDescent="0.25"/>
    <row r="65805" ht="15" customHeight="1" x14ac:dyDescent="0.25"/>
    <row r="65806" ht="15" customHeight="1" x14ac:dyDescent="0.25"/>
    <row r="65807" ht="15" customHeight="1" x14ac:dyDescent="0.25"/>
    <row r="65808" ht="15" customHeight="1" x14ac:dyDescent="0.25"/>
    <row r="65809" ht="15" customHeight="1" x14ac:dyDescent="0.25"/>
    <row r="65810" ht="15" customHeight="1" x14ac:dyDescent="0.25"/>
    <row r="65811" ht="15" customHeight="1" x14ac:dyDescent="0.25"/>
    <row r="65812" ht="15" customHeight="1" x14ac:dyDescent="0.25"/>
    <row r="65813" ht="15" customHeight="1" x14ac:dyDescent="0.25"/>
    <row r="65814" ht="15" customHeight="1" x14ac:dyDescent="0.25"/>
    <row r="65815" ht="15" customHeight="1" x14ac:dyDescent="0.25"/>
    <row r="65816" ht="15" customHeight="1" x14ac:dyDescent="0.25"/>
    <row r="65817" ht="15" customHeight="1" x14ac:dyDescent="0.25"/>
    <row r="65818" ht="15" customHeight="1" x14ac:dyDescent="0.25"/>
    <row r="65819" ht="15" customHeight="1" x14ac:dyDescent="0.25"/>
    <row r="65820" ht="15" customHeight="1" x14ac:dyDescent="0.25"/>
    <row r="65821" ht="15" customHeight="1" x14ac:dyDescent="0.25"/>
    <row r="65822" ht="15" customHeight="1" x14ac:dyDescent="0.25"/>
    <row r="65823" ht="15" customHeight="1" x14ac:dyDescent="0.25"/>
    <row r="65824" ht="15" customHeight="1" x14ac:dyDescent="0.25"/>
    <row r="65825" ht="15" customHeight="1" x14ac:dyDescent="0.25"/>
    <row r="65826" ht="15" customHeight="1" x14ac:dyDescent="0.25"/>
    <row r="65827" ht="15" customHeight="1" x14ac:dyDescent="0.25"/>
    <row r="65828" ht="15" customHeight="1" x14ac:dyDescent="0.25"/>
    <row r="65829" ht="15" customHeight="1" x14ac:dyDescent="0.25"/>
    <row r="65830" ht="15" customHeight="1" x14ac:dyDescent="0.25"/>
    <row r="65831" ht="15" customHeight="1" x14ac:dyDescent="0.25"/>
    <row r="65832" ht="15" customHeight="1" x14ac:dyDescent="0.25"/>
    <row r="65833" ht="15" customHeight="1" x14ac:dyDescent="0.25"/>
    <row r="65834" ht="15" customHeight="1" x14ac:dyDescent="0.25"/>
    <row r="65835" ht="15" customHeight="1" x14ac:dyDescent="0.25"/>
    <row r="65836" ht="15" customHeight="1" x14ac:dyDescent="0.25"/>
    <row r="65837" ht="15" customHeight="1" x14ac:dyDescent="0.25"/>
    <row r="65838" ht="15" customHeight="1" x14ac:dyDescent="0.25"/>
    <row r="65839" ht="15" customHeight="1" x14ac:dyDescent="0.25"/>
    <row r="65840" ht="15" customHeight="1" x14ac:dyDescent="0.25"/>
    <row r="65841" ht="15" customHeight="1" x14ac:dyDescent="0.25"/>
    <row r="65842" ht="15" customHeight="1" x14ac:dyDescent="0.25"/>
    <row r="65843" ht="15" customHeight="1" x14ac:dyDescent="0.25"/>
    <row r="65844" ht="15" customHeight="1" x14ac:dyDescent="0.25"/>
    <row r="65845" ht="15" customHeight="1" x14ac:dyDescent="0.25"/>
    <row r="65846" ht="15" customHeight="1" x14ac:dyDescent="0.25"/>
    <row r="65847" ht="15" customHeight="1" x14ac:dyDescent="0.25"/>
    <row r="65848" ht="15" customHeight="1" x14ac:dyDescent="0.25"/>
    <row r="65849" ht="15" customHeight="1" x14ac:dyDescent="0.25"/>
    <row r="65850" ht="15" customHeight="1" x14ac:dyDescent="0.25"/>
    <row r="65851" ht="15" customHeight="1" x14ac:dyDescent="0.25"/>
    <row r="65852" ht="15" customHeight="1" x14ac:dyDescent="0.25"/>
    <row r="65853" ht="15" customHeight="1" x14ac:dyDescent="0.25"/>
    <row r="65854" ht="15" customHeight="1" x14ac:dyDescent="0.25"/>
    <row r="65855" ht="15" customHeight="1" x14ac:dyDescent="0.25"/>
    <row r="65856" ht="15" customHeight="1" x14ac:dyDescent="0.25"/>
    <row r="65857" ht="15" customHeight="1" x14ac:dyDescent="0.25"/>
    <row r="65858" ht="15" customHeight="1" x14ac:dyDescent="0.25"/>
    <row r="65859" ht="15" customHeight="1" x14ac:dyDescent="0.25"/>
    <row r="65860" ht="15" customHeight="1" x14ac:dyDescent="0.25"/>
    <row r="65861" ht="15" customHeight="1" x14ac:dyDescent="0.25"/>
    <row r="65862" ht="15" customHeight="1" x14ac:dyDescent="0.25"/>
    <row r="65863" ht="15" customHeight="1" x14ac:dyDescent="0.25"/>
    <row r="65864" ht="15" customHeight="1" x14ac:dyDescent="0.25"/>
    <row r="65865" ht="15" customHeight="1" x14ac:dyDescent="0.25"/>
    <row r="65866" ht="15" customHeight="1" x14ac:dyDescent="0.25"/>
    <row r="65867" ht="15" customHeight="1" x14ac:dyDescent="0.25"/>
    <row r="65868" ht="15" customHeight="1" x14ac:dyDescent="0.25"/>
    <row r="65869" ht="15" customHeight="1" x14ac:dyDescent="0.25"/>
    <row r="65870" ht="15" customHeight="1" x14ac:dyDescent="0.25"/>
    <row r="65871" ht="15" customHeight="1" x14ac:dyDescent="0.25"/>
    <row r="65872" ht="15" customHeight="1" x14ac:dyDescent="0.25"/>
    <row r="65873" ht="15" customHeight="1" x14ac:dyDescent="0.25"/>
    <row r="65874" ht="15" customHeight="1" x14ac:dyDescent="0.25"/>
    <row r="65875" ht="15" customHeight="1" x14ac:dyDescent="0.25"/>
    <row r="65876" ht="15" customHeight="1" x14ac:dyDescent="0.25"/>
    <row r="65877" ht="15" customHeight="1" x14ac:dyDescent="0.25"/>
    <row r="65878" ht="15" customHeight="1" x14ac:dyDescent="0.25"/>
    <row r="65879" ht="15" customHeight="1" x14ac:dyDescent="0.25"/>
    <row r="65880" ht="15" customHeight="1" x14ac:dyDescent="0.25"/>
    <row r="65881" ht="15" customHeight="1" x14ac:dyDescent="0.25"/>
    <row r="65882" ht="15" customHeight="1" x14ac:dyDescent="0.25"/>
    <row r="65883" ht="15" customHeight="1" x14ac:dyDescent="0.25"/>
    <row r="65884" ht="15" customHeight="1" x14ac:dyDescent="0.25"/>
    <row r="65885" ht="15" customHeight="1" x14ac:dyDescent="0.25"/>
    <row r="65886" ht="15" customHeight="1" x14ac:dyDescent="0.25"/>
    <row r="65887" ht="15" customHeight="1" x14ac:dyDescent="0.25"/>
    <row r="65888" ht="15" customHeight="1" x14ac:dyDescent="0.25"/>
    <row r="65889" ht="15" customHeight="1" x14ac:dyDescent="0.25"/>
    <row r="65890" ht="15" customHeight="1" x14ac:dyDescent="0.25"/>
    <row r="65891" ht="15" customHeight="1" x14ac:dyDescent="0.25"/>
    <row r="65892" ht="15" customHeight="1" x14ac:dyDescent="0.25"/>
    <row r="65893" ht="15" customHeight="1" x14ac:dyDescent="0.25"/>
    <row r="65894" ht="15" customHeight="1" x14ac:dyDescent="0.25"/>
    <row r="65895" ht="15" customHeight="1" x14ac:dyDescent="0.25"/>
    <row r="65896" ht="15" customHeight="1" x14ac:dyDescent="0.25"/>
    <row r="65897" ht="15" customHeight="1" x14ac:dyDescent="0.25"/>
    <row r="65898" ht="15" customHeight="1" x14ac:dyDescent="0.25"/>
    <row r="65899" ht="15" customHeight="1" x14ac:dyDescent="0.25"/>
    <row r="65900" ht="15" customHeight="1" x14ac:dyDescent="0.25"/>
    <row r="65901" ht="15" customHeight="1" x14ac:dyDescent="0.25"/>
    <row r="65902" ht="15" customHeight="1" x14ac:dyDescent="0.25"/>
    <row r="65903" ht="15" customHeight="1" x14ac:dyDescent="0.25"/>
    <row r="65904" ht="15" customHeight="1" x14ac:dyDescent="0.25"/>
    <row r="65905" ht="15" customHeight="1" x14ac:dyDescent="0.25"/>
    <row r="65906" ht="15" customHeight="1" x14ac:dyDescent="0.25"/>
    <row r="65907" ht="15" customHeight="1" x14ac:dyDescent="0.25"/>
    <row r="65908" ht="15" customHeight="1" x14ac:dyDescent="0.25"/>
    <row r="65909" ht="15" customHeight="1" x14ac:dyDescent="0.25"/>
    <row r="65910" ht="15" customHeight="1" x14ac:dyDescent="0.25"/>
    <row r="65911" ht="15" customHeight="1" x14ac:dyDescent="0.25"/>
    <row r="65912" ht="15" customHeight="1" x14ac:dyDescent="0.25"/>
    <row r="65913" ht="15" customHeight="1" x14ac:dyDescent="0.25"/>
    <row r="65914" ht="15" customHeight="1" x14ac:dyDescent="0.25"/>
    <row r="65915" ht="15" customHeight="1" x14ac:dyDescent="0.25"/>
    <row r="65916" ht="15" customHeight="1" x14ac:dyDescent="0.25"/>
    <row r="65917" ht="15" customHeight="1" x14ac:dyDescent="0.25"/>
    <row r="65918" ht="15" customHeight="1" x14ac:dyDescent="0.25"/>
    <row r="65919" ht="15" customHeight="1" x14ac:dyDescent="0.25"/>
    <row r="65920" ht="15" customHeight="1" x14ac:dyDescent="0.25"/>
    <row r="65921" ht="15" customHeight="1" x14ac:dyDescent="0.25"/>
    <row r="65922" ht="15" customHeight="1" x14ac:dyDescent="0.25"/>
    <row r="65923" ht="15" customHeight="1" x14ac:dyDescent="0.25"/>
    <row r="65924" ht="15" customHeight="1" x14ac:dyDescent="0.25"/>
    <row r="65925" ht="15" customHeight="1" x14ac:dyDescent="0.25"/>
    <row r="65926" ht="15" customHeight="1" x14ac:dyDescent="0.25"/>
    <row r="65927" ht="15" customHeight="1" x14ac:dyDescent="0.25"/>
    <row r="65928" ht="15" customHeight="1" x14ac:dyDescent="0.25"/>
    <row r="65929" ht="15" customHeight="1" x14ac:dyDescent="0.25"/>
    <row r="65930" ht="15" customHeight="1" x14ac:dyDescent="0.25"/>
    <row r="65931" ht="15" customHeight="1" x14ac:dyDescent="0.25"/>
    <row r="65932" ht="15" customHeight="1" x14ac:dyDescent="0.25"/>
    <row r="65933" ht="15" customHeight="1" x14ac:dyDescent="0.25"/>
    <row r="65934" ht="15" customHeight="1" x14ac:dyDescent="0.25"/>
    <row r="65935" ht="15" customHeight="1" x14ac:dyDescent="0.25"/>
    <row r="65936" ht="15" customHeight="1" x14ac:dyDescent="0.25"/>
    <row r="65937" ht="15" customHeight="1" x14ac:dyDescent="0.25"/>
    <row r="65938" ht="15" customHeight="1" x14ac:dyDescent="0.25"/>
    <row r="65939" ht="15" customHeight="1" x14ac:dyDescent="0.25"/>
    <row r="65940" ht="15" customHeight="1" x14ac:dyDescent="0.25"/>
    <row r="65941" ht="15" customHeight="1" x14ac:dyDescent="0.25"/>
    <row r="65942" ht="15" customHeight="1" x14ac:dyDescent="0.25"/>
    <row r="65943" ht="15" customHeight="1" x14ac:dyDescent="0.25"/>
    <row r="65944" ht="15" customHeight="1" x14ac:dyDescent="0.25"/>
    <row r="65945" ht="15" customHeight="1" x14ac:dyDescent="0.25"/>
    <row r="65946" ht="15" customHeight="1" x14ac:dyDescent="0.25"/>
    <row r="65947" ht="15" customHeight="1" x14ac:dyDescent="0.25"/>
    <row r="65948" ht="15" customHeight="1" x14ac:dyDescent="0.25"/>
    <row r="65949" ht="15" customHeight="1" x14ac:dyDescent="0.25"/>
    <row r="65950" ht="15" customHeight="1" x14ac:dyDescent="0.25"/>
    <row r="65951" ht="15" customHeight="1" x14ac:dyDescent="0.25"/>
    <row r="65952" ht="15" customHeight="1" x14ac:dyDescent="0.25"/>
    <row r="65953" ht="15" customHeight="1" x14ac:dyDescent="0.25"/>
    <row r="65954" ht="15" customHeight="1" x14ac:dyDescent="0.25"/>
    <row r="65955" ht="15" customHeight="1" x14ac:dyDescent="0.25"/>
    <row r="65956" ht="15" customHeight="1" x14ac:dyDescent="0.25"/>
    <row r="65957" ht="15" customHeight="1" x14ac:dyDescent="0.25"/>
    <row r="65958" ht="15" customHeight="1" x14ac:dyDescent="0.25"/>
    <row r="65959" ht="15" customHeight="1" x14ac:dyDescent="0.25"/>
    <row r="65960" ht="15" customHeight="1" x14ac:dyDescent="0.25"/>
    <row r="65961" ht="15" customHeight="1" x14ac:dyDescent="0.25"/>
    <row r="65962" ht="15" customHeight="1" x14ac:dyDescent="0.25"/>
    <row r="65963" ht="15" customHeight="1" x14ac:dyDescent="0.25"/>
    <row r="65964" ht="15" customHeight="1" x14ac:dyDescent="0.25"/>
    <row r="65965" ht="15" customHeight="1" x14ac:dyDescent="0.25"/>
    <row r="65966" ht="15" customHeight="1" x14ac:dyDescent="0.25"/>
    <row r="65967" ht="15" customHeight="1" x14ac:dyDescent="0.25"/>
    <row r="65968" ht="15" customHeight="1" x14ac:dyDescent="0.25"/>
    <row r="65969" ht="15" customHeight="1" x14ac:dyDescent="0.25"/>
    <row r="65970" ht="15" customHeight="1" x14ac:dyDescent="0.25"/>
    <row r="65971" ht="15" customHeight="1" x14ac:dyDescent="0.25"/>
    <row r="65972" ht="15" customHeight="1" x14ac:dyDescent="0.25"/>
    <row r="65973" ht="15" customHeight="1" x14ac:dyDescent="0.25"/>
    <row r="65974" ht="15" customHeight="1" x14ac:dyDescent="0.25"/>
    <row r="65975" ht="15" customHeight="1" x14ac:dyDescent="0.25"/>
    <row r="65976" ht="15" customHeight="1" x14ac:dyDescent="0.25"/>
    <row r="65977" ht="15" customHeight="1" x14ac:dyDescent="0.25"/>
    <row r="65978" ht="15" customHeight="1" x14ac:dyDescent="0.25"/>
    <row r="65979" ht="15" customHeight="1" x14ac:dyDescent="0.25"/>
    <row r="65980" ht="15" customHeight="1" x14ac:dyDescent="0.25"/>
    <row r="65981" ht="15" customHeight="1" x14ac:dyDescent="0.25"/>
    <row r="65982" ht="15" customHeight="1" x14ac:dyDescent="0.25"/>
    <row r="65983" ht="15" customHeight="1" x14ac:dyDescent="0.25"/>
    <row r="65984" ht="15" customHeight="1" x14ac:dyDescent="0.25"/>
    <row r="65985" ht="15" customHeight="1" x14ac:dyDescent="0.25"/>
    <row r="65986" ht="15" customHeight="1" x14ac:dyDescent="0.25"/>
    <row r="65987" ht="15" customHeight="1" x14ac:dyDescent="0.25"/>
    <row r="65988" ht="15" customHeight="1" x14ac:dyDescent="0.25"/>
    <row r="65989" ht="15" customHeight="1" x14ac:dyDescent="0.25"/>
    <row r="65990" ht="15" customHeight="1" x14ac:dyDescent="0.25"/>
    <row r="65991" ht="15" customHeight="1" x14ac:dyDescent="0.25"/>
    <row r="65992" ht="15" customHeight="1" x14ac:dyDescent="0.25"/>
    <row r="65993" ht="15" customHeight="1" x14ac:dyDescent="0.25"/>
    <row r="65994" ht="15" customHeight="1" x14ac:dyDescent="0.25"/>
    <row r="65995" ht="15" customHeight="1" x14ac:dyDescent="0.25"/>
    <row r="65996" ht="15" customHeight="1" x14ac:dyDescent="0.25"/>
    <row r="65997" ht="15" customHeight="1" x14ac:dyDescent="0.25"/>
    <row r="65998" ht="15" customHeight="1" x14ac:dyDescent="0.25"/>
    <row r="65999" ht="15" customHeight="1" x14ac:dyDescent="0.25"/>
    <row r="66000" ht="15" customHeight="1" x14ac:dyDescent="0.25"/>
    <row r="66001" ht="15" customHeight="1" x14ac:dyDescent="0.25"/>
    <row r="66002" ht="15" customHeight="1" x14ac:dyDescent="0.25"/>
    <row r="66003" ht="15" customHeight="1" x14ac:dyDescent="0.25"/>
    <row r="66004" ht="15" customHeight="1" x14ac:dyDescent="0.25"/>
    <row r="66005" ht="15" customHeight="1" x14ac:dyDescent="0.25"/>
    <row r="66006" ht="15" customHeight="1" x14ac:dyDescent="0.25"/>
    <row r="66007" ht="15" customHeight="1" x14ac:dyDescent="0.25"/>
    <row r="66008" ht="15" customHeight="1" x14ac:dyDescent="0.25"/>
    <row r="66009" ht="15" customHeight="1" x14ac:dyDescent="0.25"/>
    <row r="66010" ht="15" customHeight="1" x14ac:dyDescent="0.25"/>
    <row r="66011" ht="15" customHeight="1" x14ac:dyDescent="0.25"/>
    <row r="66012" ht="15" customHeight="1" x14ac:dyDescent="0.25"/>
    <row r="66013" ht="15" customHeight="1" x14ac:dyDescent="0.25"/>
    <row r="66014" ht="15" customHeight="1" x14ac:dyDescent="0.25"/>
    <row r="66015" ht="15" customHeight="1" x14ac:dyDescent="0.25"/>
    <row r="66016" ht="15" customHeight="1" x14ac:dyDescent="0.25"/>
    <row r="66017" ht="15" customHeight="1" x14ac:dyDescent="0.25"/>
    <row r="66018" ht="15" customHeight="1" x14ac:dyDescent="0.25"/>
    <row r="66019" ht="15" customHeight="1" x14ac:dyDescent="0.25"/>
    <row r="66020" ht="15" customHeight="1" x14ac:dyDescent="0.25"/>
    <row r="66021" ht="15" customHeight="1" x14ac:dyDescent="0.25"/>
    <row r="66022" ht="15" customHeight="1" x14ac:dyDescent="0.25"/>
    <row r="66023" ht="15" customHeight="1" x14ac:dyDescent="0.25"/>
    <row r="66024" ht="15" customHeight="1" x14ac:dyDescent="0.25"/>
    <row r="66025" ht="15" customHeight="1" x14ac:dyDescent="0.25"/>
    <row r="66026" ht="15" customHeight="1" x14ac:dyDescent="0.25"/>
    <row r="66027" ht="15" customHeight="1" x14ac:dyDescent="0.25"/>
    <row r="66028" ht="15" customHeight="1" x14ac:dyDescent="0.25"/>
    <row r="66029" ht="15" customHeight="1" x14ac:dyDescent="0.25"/>
    <row r="66030" ht="15" customHeight="1" x14ac:dyDescent="0.25"/>
    <row r="66031" ht="15" customHeight="1" x14ac:dyDescent="0.25"/>
    <row r="66032" ht="15" customHeight="1" x14ac:dyDescent="0.25"/>
    <row r="66033" ht="15" customHeight="1" x14ac:dyDescent="0.25"/>
    <row r="66034" ht="15" customHeight="1" x14ac:dyDescent="0.25"/>
    <row r="66035" ht="15" customHeight="1" x14ac:dyDescent="0.25"/>
    <row r="66036" ht="15" customHeight="1" x14ac:dyDescent="0.25"/>
    <row r="66037" ht="15" customHeight="1" x14ac:dyDescent="0.25"/>
    <row r="66038" ht="15" customHeight="1" x14ac:dyDescent="0.25"/>
    <row r="66039" ht="15" customHeight="1" x14ac:dyDescent="0.25"/>
    <row r="66040" ht="15" customHeight="1" x14ac:dyDescent="0.25"/>
    <row r="66041" ht="15" customHeight="1" x14ac:dyDescent="0.25"/>
    <row r="66042" ht="15" customHeight="1" x14ac:dyDescent="0.25"/>
    <row r="66043" ht="15" customHeight="1" x14ac:dyDescent="0.25"/>
    <row r="66044" ht="15" customHeight="1" x14ac:dyDescent="0.25"/>
    <row r="66045" ht="15" customHeight="1" x14ac:dyDescent="0.25"/>
    <row r="66046" ht="15" customHeight="1" x14ac:dyDescent="0.25"/>
    <row r="66047" ht="15" customHeight="1" x14ac:dyDescent="0.25"/>
    <row r="66048" ht="15" customHeight="1" x14ac:dyDescent="0.25"/>
    <row r="66049" ht="15" customHeight="1" x14ac:dyDescent="0.25"/>
    <row r="66050" ht="15" customHeight="1" x14ac:dyDescent="0.25"/>
    <row r="66051" ht="15" customHeight="1" x14ac:dyDescent="0.25"/>
    <row r="66052" ht="15" customHeight="1" x14ac:dyDescent="0.25"/>
    <row r="66053" ht="15" customHeight="1" x14ac:dyDescent="0.25"/>
    <row r="66054" ht="15" customHeight="1" x14ac:dyDescent="0.25"/>
    <row r="66055" ht="15" customHeight="1" x14ac:dyDescent="0.25"/>
    <row r="66056" ht="15" customHeight="1" x14ac:dyDescent="0.25"/>
    <row r="66057" ht="15" customHeight="1" x14ac:dyDescent="0.25"/>
    <row r="66058" ht="15" customHeight="1" x14ac:dyDescent="0.25"/>
    <row r="66059" ht="15" customHeight="1" x14ac:dyDescent="0.25"/>
    <row r="66060" ht="15" customHeight="1" x14ac:dyDescent="0.25"/>
    <row r="66061" ht="15" customHeight="1" x14ac:dyDescent="0.25"/>
    <row r="66062" ht="15" customHeight="1" x14ac:dyDescent="0.25"/>
    <row r="66063" ht="15" customHeight="1" x14ac:dyDescent="0.25"/>
    <row r="66064" ht="15" customHeight="1" x14ac:dyDescent="0.25"/>
    <row r="66065" ht="15" customHeight="1" x14ac:dyDescent="0.25"/>
    <row r="66066" ht="15" customHeight="1" x14ac:dyDescent="0.25"/>
    <row r="66067" ht="15" customHeight="1" x14ac:dyDescent="0.25"/>
    <row r="66068" ht="15" customHeight="1" x14ac:dyDescent="0.25"/>
    <row r="66069" ht="15" customHeight="1" x14ac:dyDescent="0.25"/>
    <row r="66070" ht="15" customHeight="1" x14ac:dyDescent="0.25"/>
    <row r="66071" ht="15" customHeight="1" x14ac:dyDescent="0.25"/>
    <row r="66072" ht="15" customHeight="1" x14ac:dyDescent="0.25"/>
    <row r="66073" ht="15" customHeight="1" x14ac:dyDescent="0.25"/>
    <row r="66074" ht="15" customHeight="1" x14ac:dyDescent="0.25"/>
    <row r="66075" ht="15" customHeight="1" x14ac:dyDescent="0.25"/>
    <row r="66076" ht="15" customHeight="1" x14ac:dyDescent="0.25"/>
    <row r="66077" ht="15" customHeight="1" x14ac:dyDescent="0.25"/>
    <row r="66078" ht="15" customHeight="1" x14ac:dyDescent="0.25"/>
    <row r="66079" ht="15" customHeight="1" x14ac:dyDescent="0.25"/>
    <row r="66080" ht="15" customHeight="1" x14ac:dyDescent="0.25"/>
    <row r="66081" ht="15" customHeight="1" x14ac:dyDescent="0.25"/>
    <row r="66082" ht="15" customHeight="1" x14ac:dyDescent="0.25"/>
    <row r="66083" ht="15" customHeight="1" x14ac:dyDescent="0.25"/>
    <row r="66084" ht="15" customHeight="1" x14ac:dyDescent="0.25"/>
    <row r="66085" ht="15" customHeight="1" x14ac:dyDescent="0.25"/>
    <row r="66086" ht="15" customHeight="1" x14ac:dyDescent="0.25"/>
    <row r="66087" ht="15" customHeight="1" x14ac:dyDescent="0.25"/>
    <row r="66088" ht="15" customHeight="1" x14ac:dyDescent="0.25"/>
    <row r="66089" ht="15" customHeight="1" x14ac:dyDescent="0.25"/>
    <row r="66090" ht="15" customHeight="1" x14ac:dyDescent="0.25"/>
    <row r="66091" ht="15" customHeight="1" x14ac:dyDescent="0.25"/>
    <row r="66092" ht="15" customHeight="1" x14ac:dyDescent="0.25"/>
    <row r="66093" ht="15" customHeight="1" x14ac:dyDescent="0.25"/>
    <row r="66094" ht="15" customHeight="1" x14ac:dyDescent="0.25"/>
    <row r="66095" ht="15" customHeight="1" x14ac:dyDescent="0.25"/>
    <row r="66096" ht="15" customHeight="1" x14ac:dyDescent="0.25"/>
    <row r="66097" ht="15" customHeight="1" x14ac:dyDescent="0.25"/>
    <row r="66098" ht="15" customHeight="1" x14ac:dyDescent="0.25"/>
    <row r="66099" ht="15" customHeight="1" x14ac:dyDescent="0.25"/>
    <row r="66100" ht="15" customHeight="1" x14ac:dyDescent="0.25"/>
    <row r="66101" ht="15" customHeight="1" x14ac:dyDescent="0.25"/>
    <row r="66102" ht="15" customHeight="1" x14ac:dyDescent="0.25"/>
    <row r="66103" ht="15" customHeight="1" x14ac:dyDescent="0.25"/>
    <row r="66104" ht="15" customHeight="1" x14ac:dyDescent="0.25"/>
    <row r="66105" ht="15" customHeight="1" x14ac:dyDescent="0.25"/>
    <row r="66106" ht="15" customHeight="1" x14ac:dyDescent="0.25"/>
    <row r="66107" ht="15" customHeight="1" x14ac:dyDescent="0.25"/>
    <row r="66108" ht="15" customHeight="1" x14ac:dyDescent="0.25"/>
    <row r="66109" ht="15" customHeight="1" x14ac:dyDescent="0.25"/>
    <row r="66110" ht="15" customHeight="1" x14ac:dyDescent="0.25"/>
    <row r="66111" ht="15" customHeight="1" x14ac:dyDescent="0.25"/>
    <row r="66112" ht="15" customHeight="1" x14ac:dyDescent="0.25"/>
    <row r="66113" ht="15" customHeight="1" x14ac:dyDescent="0.25"/>
    <row r="66114" ht="15" customHeight="1" x14ac:dyDescent="0.25"/>
    <row r="66115" ht="15" customHeight="1" x14ac:dyDescent="0.25"/>
    <row r="66116" ht="15" customHeight="1" x14ac:dyDescent="0.25"/>
    <row r="66117" ht="15" customHeight="1" x14ac:dyDescent="0.25"/>
    <row r="66118" ht="15" customHeight="1" x14ac:dyDescent="0.25"/>
    <row r="66119" ht="15" customHeight="1" x14ac:dyDescent="0.25"/>
    <row r="66120" ht="15" customHeight="1" x14ac:dyDescent="0.25"/>
    <row r="66121" ht="15" customHeight="1" x14ac:dyDescent="0.25"/>
    <row r="66122" ht="15" customHeight="1" x14ac:dyDescent="0.25"/>
    <row r="66123" ht="15" customHeight="1" x14ac:dyDescent="0.25"/>
    <row r="66124" ht="15" customHeight="1" x14ac:dyDescent="0.25"/>
    <row r="66125" ht="15" customHeight="1" x14ac:dyDescent="0.25"/>
    <row r="66126" ht="15" customHeight="1" x14ac:dyDescent="0.25"/>
    <row r="66127" ht="15" customHeight="1" x14ac:dyDescent="0.25"/>
    <row r="66128" ht="15" customHeight="1" x14ac:dyDescent="0.25"/>
    <row r="66129" ht="15" customHeight="1" x14ac:dyDescent="0.25"/>
    <row r="66130" ht="15" customHeight="1" x14ac:dyDescent="0.25"/>
    <row r="66131" ht="15" customHeight="1" x14ac:dyDescent="0.25"/>
    <row r="66132" ht="15" customHeight="1" x14ac:dyDescent="0.25"/>
    <row r="66133" ht="15" customHeight="1" x14ac:dyDescent="0.25"/>
    <row r="66134" ht="15" customHeight="1" x14ac:dyDescent="0.25"/>
    <row r="66135" ht="15" customHeight="1" x14ac:dyDescent="0.25"/>
    <row r="66136" ht="15" customHeight="1" x14ac:dyDescent="0.25"/>
    <row r="66137" ht="15" customHeight="1" x14ac:dyDescent="0.25"/>
    <row r="66138" ht="15" customHeight="1" x14ac:dyDescent="0.25"/>
    <row r="66139" ht="15" customHeight="1" x14ac:dyDescent="0.25"/>
    <row r="66140" ht="15" customHeight="1" x14ac:dyDescent="0.25"/>
    <row r="66141" ht="15" customHeight="1" x14ac:dyDescent="0.25"/>
    <row r="66142" ht="15" customHeight="1" x14ac:dyDescent="0.25"/>
    <row r="66143" ht="15" customHeight="1" x14ac:dyDescent="0.25"/>
    <row r="66144" ht="15" customHeight="1" x14ac:dyDescent="0.25"/>
    <row r="66145" ht="15" customHeight="1" x14ac:dyDescent="0.25"/>
    <row r="66146" ht="15" customHeight="1" x14ac:dyDescent="0.25"/>
    <row r="66147" ht="15" customHeight="1" x14ac:dyDescent="0.25"/>
    <row r="66148" ht="15" customHeight="1" x14ac:dyDescent="0.25"/>
    <row r="66149" ht="15" customHeight="1" x14ac:dyDescent="0.25"/>
    <row r="66150" ht="15" customHeight="1" x14ac:dyDescent="0.25"/>
    <row r="66151" ht="15" customHeight="1" x14ac:dyDescent="0.25"/>
    <row r="66152" ht="15" customHeight="1" x14ac:dyDescent="0.25"/>
    <row r="66153" ht="15" customHeight="1" x14ac:dyDescent="0.25"/>
    <row r="66154" ht="15" customHeight="1" x14ac:dyDescent="0.25"/>
    <row r="66155" ht="15" customHeight="1" x14ac:dyDescent="0.25"/>
    <row r="66156" ht="15" customHeight="1" x14ac:dyDescent="0.25"/>
    <row r="66157" ht="15" customHeight="1" x14ac:dyDescent="0.25"/>
    <row r="66158" ht="15" customHeight="1" x14ac:dyDescent="0.25"/>
    <row r="66159" ht="15" customHeight="1" x14ac:dyDescent="0.25"/>
    <row r="66160" ht="15" customHeight="1" x14ac:dyDescent="0.25"/>
    <row r="66161" ht="15" customHeight="1" x14ac:dyDescent="0.25"/>
    <row r="66162" ht="15" customHeight="1" x14ac:dyDescent="0.25"/>
    <row r="66163" ht="15" customHeight="1" x14ac:dyDescent="0.25"/>
    <row r="66164" ht="15" customHeight="1" x14ac:dyDescent="0.25"/>
    <row r="66165" ht="15" customHeight="1" x14ac:dyDescent="0.25"/>
    <row r="66166" ht="15" customHeight="1" x14ac:dyDescent="0.25"/>
    <row r="66167" ht="15" customHeight="1" x14ac:dyDescent="0.25"/>
    <row r="66168" ht="15" customHeight="1" x14ac:dyDescent="0.25"/>
    <row r="66169" ht="15" customHeight="1" x14ac:dyDescent="0.25"/>
    <row r="66170" ht="15" customHeight="1" x14ac:dyDescent="0.25"/>
    <row r="66171" ht="15" customHeight="1" x14ac:dyDescent="0.25"/>
    <row r="66172" ht="15" customHeight="1" x14ac:dyDescent="0.25"/>
    <row r="66173" ht="15" customHeight="1" x14ac:dyDescent="0.25"/>
    <row r="66174" ht="15" customHeight="1" x14ac:dyDescent="0.25"/>
    <row r="66175" ht="15" customHeight="1" x14ac:dyDescent="0.25"/>
    <row r="66176" ht="15" customHeight="1" x14ac:dyDescent="0.25"/>
    <row r="66177" ht="15" customHeight="1" x14ac:dyDescent="0.25"/>
    <row r="66178" ht="15" customHeight="1" x14ac:dyDescent="0.25"/>
    <row r="66179" ht="15" customHeight="1" x14ac:dyDescent="0.25"/>
    <row r="66180" ht="15" customHeight="1" x14ac:dyDescent="0.25"/>
    <row r="66181" ht="15" customHeight="1" x14ac:dyDescent="0.25"/>
    <row r="66182" ht="15" customHeight="1" x14ac:dyDescent="0.25"/>
    <row r="66183" ht="15" customHeight="1" x14ac:dyDescent="0.25"/>
    <row r="66184" ht="15" customHeight="1" x14ac:dyDescent="0.25"/>
    <row r="66185" ht="15" customHeight="1" x14ac:dyDescent="0.25"/>
    <row r="66186" ht="15" customHeight="1" x14ac:dyDescent="0.25"/>
    <row r="66187" ht="15" customHeight="1" x14ac:dyDescent="0.25"/>
    <row r="66188" ht="15" customHeight="1" x14ac:dyDescent="0.25"/>
    <row r="66189" ht="15" customHeight="1" x14ac:dyDescent="0.25"/>
    <row r="66190" ht="15" customHeight="1" x14ac:dyDescent="0.25"/>
    <row r="66191" ht="15" customHeight="1" x14ac:dyDescent="0.25"/>
    <row r="66192" ht="15" customHeight="1" x14ac:dyDescent="0.25"/>
    <row r="66193" ht="15" customHeight="1" x14ac:dyDescent="0.25"/>
    <row r="66194" ht="15" customHeight="1" x14ac:dyDescent="0.25"/>
    <row r="66195" ht="15" customHeight="1" x14ac:dyDescent="0.25"/>
    <row r="66196" ht="15" customHeight="1" x14ac:dyDescent="0.25"/>
    <row r="66197" ht="15" customHeight="1" x14ac:dyDescent="0.25"/>
    <row r="66198" ht="15" customHeight="1" x14ac:dyDescent="0.25"/>
    <row r="66199" ht="15" customHeight="1" x14ac:dyDescent="0.25"/>
    <row r="66200" ht="15" customHeight="1" x14ac:dyDescent="0.25"/>
    <row r="66201" ht="15" customHeight="1" x14ac:dyDescent="0.25"/>
    <row r="66202" ht="15" customHeight="1" x14ac:dyDescent="0.25"/>
    <row r="66203" ht="15" customHeight="1" x14ac:dyDescent="0.25"/>
    <row r="66204" ht="15" customHeight="1" x14ac:dyDescent="0.25"/>
    <row r="66205" ht="15" customHeight="1" x14ac:dyDescent="0.25"/>
    <row r="66206" ht="15" customHeight="1" x14ac:dyDescent="0.25"/>
    <row r="66207" ht="15" customHeight="1" x14ac:dyDescent="0.25"/>
    <row r="66208" ht="15" customHeight="1" x14ac:dyDescent="0.25"/>
    <row r="66209" ht="15" customHeight="1" x14ac:dyDescent="0.25"/>
    <row r="66210" ht="15" customHeight="1" x14ac:dyDescent="0.25"/>
    <row r="66211" ht="15" customHeight="1" x14ac:dyDescent="0.25"/>
    <row r="66212" ht="15" customHeight="1" x14ac:dyDescent="0.25"/>
    <row r="66213" ht="15" customHeight="1" x14ac:dyDescent="0.25"/>
    <row r="66214" ht="15" customHeight="1" x14ac:dyDescent="0.25"/>
    <row r="66215" ht="15" customHeight="1" x14ac:dyDescent="0.25"/>
    <row r="66216" ht="15" customHeight="1" x14ac:dyDescent="0.25"/>
    <row r="66217" ht="15" customHeight="1" x14ac:dyDescent="0.25"/>
    <row r="66218" ht="15" customHeight="1" x14ac:dyDescent="0.25"/>
    <row r="66219" ht="15" customHeight="1" x14ac:dyDescent="0.25"/>
    <row r="66220" ht="15" customHeight="1" x14ac:dyDescent="0.25"/>
    <row r="66221" ht="15" customHeight="1" x14ac:dyDescent="0.25"/>
    <row r="66222" ht="15" customHeight="1" x14ac:dyDescent="0.25"/>
    <row r="66223" ht="15" customHeight="1" x14ac:dyDescent="0.25"/>
    <row r="66224" ht="15" customHeight="1" x14ac:dyDescent="0.25"/>
    <row r="66225" ht="15" customHeight="1" x14ac:dyDescent="0.25"/>
    <row r="66226" ht="15" customHeight="1" x14ac:dyDescent="0.25"/>
    <row r="66227" ht="15" customHeight="1" x14ac:dyDescent="0.25"/>
    <row r="66228" ht="15" customHeight="1" x14ac:dyDescent="0.25"/>
    <row r="66229" ht="15" customHeight="1" x14ac:dyDescent="0.25"/>
    <row r="66230" ht="15" customHeight="1" x14ac:dyDescent="0.25"/>
    <row r="66231" ht="15" customHeight="1" x14ac:dyDescent="0.25"/>
    <row r="66232" ht="15" customHeight="1" x14ac:dyDescent="0.25"/>
    <row r="66233" ht="15" customHeight="1" x14ac:dyDescent="0.25"/>
    <row r="66234" ht="15" customHeight="1" x14ac:dyDescent="0.25"/>
    <row r="66235" ht="15" customHeight="1" x14ac:dyDescent="0.25"/>
    <row r="66236" ht="15" customHeight="1" x14ac:dyDescent="0.25"/>
    <row r="66237" ht="15" customHeight="1" x14ac:dyDescent="0.25"/>
    <row r="66238" ht="15" customHeight="1" x14ac:dyDescent="0.25"/>
    <row r="66239" ht="15" customHeight="1" x14ac:dyDescent="0.25"/>
    <row r="66240" ht="15" customHeight="1" x14ac:dyDescent="0.25"/>
    <row r="66241" ht="15" customHeight="1" x14ac:dyDescent="0.25"/>
    <row r="66242" ht="15" customHeight="1" x14ac:dyDescent="0.25"/>
    <row r="66243" ht="15" customHeight="1" x14ac:dyDescent="0.25"/>
    <row r="66244" ht="15" customHeight="1" x14ac:dyDescent="0.25"/>
    <row r="66245" ht="15" customHeight="1" x14ac:dyDescent="0.25"/>
    <row r="66246" ht="15" customHeight="1" x14ac:dyDescent="0.25"/>
    <row r="66247" ht="15" customHeight="1" x14ac:dyDescent="0.25"/>
    <row r="66248" ht="15" customHeight="1" x14ac:dyDescent="0.25"/>
    <row r="66249" ht="15" customHeight="1" x14ac:dyDescent="0.25"/>
    <row r="66250" ht="15" customHeight="1" x14ac:dyDescent="0.25"/>
    <row r="66251" ht="15" customHeight="1" x14ac:dyDescent="0.25"/>
    <row r="66252" ht="15" customHeight="1" x14ac:dyDescent="0.25"/>
    <row r="66253" ht="15" customHeight="1" x14ac:dyDescent="0.25"/>
    <row r="66254" ht="15" customHeight="1" x14ac:dyDescent="0.25"/>
    <row r="66255" ht="15" customHeight="1" x14ac:dyDescent="0.25"/>
    <row r="66256" ht="15" customHeight="1" x14ac:dyDescent="0.25"/>
    <row r="66257" ht="15" customHeight="1" x14ac:dyDescent="0.25"/>
    <row r="66258" ht="15" customHeight="1" x14ac:dyDescent="0.25"/>
    <row r="66259" ht="15" customHeight="1" x14ac:dyDescent="0.25"/>
    <row r="66260" ht="15" customHeight="1" x14ac:dyDescent="0.25"/>
    <row r="66261" ht="15" customHeight="1" x14ac:dyDescent="0.25"/>
    <row r="66262" ht="15" customHeight="1" x14ac:dyDescent="0.25"/>
    <row r="66263" ht="15" customHeight="1" x14ac:dyDescent="0.25"/>
    <row r="66264" ht="15" customHeight="1" x14ac:dyDescent="0.25"/>
    <row r="66265" ht="15" customHeight="1" x14ac:dyDescent="0.25"/>
    <row r="66266" ht="15" customHeight="1" x14ac:dyDescent="0.25"/>
    <row r="66267" ht="15" customHeight="1" x14ac:dyDescent="0.25"/>
    <row r="66268" ht="15" customHeight="1" x14ac:dyDescent="0.25"/>
    <row r="66269" ht="15" customHeight="1" x14ac:dyDescent="0.25"/>
    <row r="66270" ht="15" customHeight="1" x14ac:dyDescent="0.25"/>
    <row r="66271" ht="15" customHeight="1" x14ac:dyDescent="0.25"/>
    <row r="66272" ht="15" customHeight="1" x14ac:dyDescent="0.25"/>
    <row r="66273" ht="15" customHeight="1" x14ac:dyDescent="0.25"/>
    <row r="66274" ht="15" customHeight="1" x14ac:dyDescent="0.25"/>
    <row r="66275" ht="15" customHeight="1" x14ac:dyDescent="0.25"/>
    <row r="66276" ht="15" customHeight="1" x14ac:dyDescent="0.25"/>
    <row r="66277" ht="15" customHeight="1" x14ac:dyDescent="0.25"/>
    <row r="66278" ht="15" customHeight="1" x14ac:dyDescent="0.25"/>
    <row r="66279" ht="15" customHeight="1" x14ac:dyDescent="0.25"/>
    <row r="66280" ht="15" customHeight="1" x14ac:dyDescent="0.25"/>
    <row r="66281" ht="15" customHeight="1" x14ac:dyDescent="0.25"/>
    <row r="66282" ht="15" customHeight="1" x14ac:dyDescent="0.25"/>
    <row r="66283" ht="15" customHeight="1" x14ac:dyDescent="0.25"/>
    <row r="66284" ht="15" customHeight="1" x14ac:dyDescent="0.25"/>
    <row r="66285" ht="15" customHeight="1" x14ac:dyDescent="0.25"/>
    <row r="66286" ht="15" customHeight="1" x14ac:dyDescent="0.25"/>
    <row r="66287" ht="15" customHeight="1" x14ac:dyDescent="0.25"/>
    <row r="66288" ht="15" customHeight="1" x14ac:dyDescent="0.25"/>
    <row r="66289" ht="15" customHeight="1" x14ac:dyDescent="0.25"/>
    <row r="66290" ht="15" customHeight="1" x14ac:dyDescent="0.25"/>
    <row r="66291" ht="15" customHeight="1" x14ac:dyDescent="0.25"/>
    <row r="66292" ht="15" customHeight="1" x14ac:dyDescent="0.25"/>
    <row r="66293" ht="15" customHeight="1" x14ac:dyDescent="0.25"/>
    <row r="66294" ht="15" customHeight="1" x14ac:dyDescent="0.25"/>
    <row r="66295" ht="15" customHeight="1" x14ac:dyDescent="0.25"/>
    <row r="66296" ht="15" customHeight="1" x14ac:dyDescent="0.25"/>
    <row r="66297" ht="15" customHeight="1" x14ac:dyDescent="0.25"/>
    <row r="66298" ht="15" customHeight="1" x14ac:dyDescent="0.25"/>
    <row r="66299" ht="15" customHeight="1" x14ac:dyDescent="0.25"/>
    <row r="66300" ht="15" customHeight="1" x14ac:dyDescent="0.25"/>
    <row r="66301" ht="15" customHeight="1" x14ac:dyDescent="0.25"/>
    <row r="66302" ht="15" customHeight="1" x14ac:dyDescent="0.25"/>
    <row r="66303" ht="15" customHeight="1" x14ac:dyDescent="0.25"/>
    <row r="66304" ht="15" customHeight="1" x14ac:dyDescent="0.25"/>
    <row r="66305" ht="15" customHeight="1" x14ac:dyDescent="0.25"/>
    <row r="66306" ht="15" customHeight="1" x14ac:dyDescent="0.25"/>
    <row r="66307" ht="15" customHeight="1" x14ac:dyDescent="0.25"/>
    <row r="66308" ht="15" customHeight="1" x14ac:dyDescent="0.25"/>
    <row r="66309" ht="15" customHeight="1" x14ac:dyDescent="0.25"/>
    <row r="66310" ht="15" customHeight="1" x14ac:dyDescent="0.25"/>
    <row r="66311" ht="15" customHeight="1" x14ac:dyDescent="0.25"/>
    <row r="66312" ht="15" customHeight="1" x14ac:dyDescent="0.25"/>
    <row r="66313" ht="15" customHeight="1" x14ac:dyDescent="0.25"/>
    <row r="66314" ht="15" customHeight="1" x14ac:dyDescent="0.25"/>
    <row r="66315" ht="15" customHeight="1" x14ac:dyDescent="0.25"/>
    <row r="66316" ht="15" customHeight="1" x14ac:dyDescent="0.25"/>
    <row r="66317" ht="15" customHeight="1" x14ac:dyDescent="0.25"/>
    <row r="66318" ht="15" customHeight="1" x14ac:dyDescent="0.25"/>
    <row r="66319" ht="15" customHeight="1" x14ac:dyDescent="0.25"/>
    <row r="66320" ht="15" customHeight="1" x14ac:dyDescent="0.25"/>
    <row r="66321" ht="15" customHeight="1" x14ac:dyDescent="0.25"/>
    <row r="66322" ht="15" customHeight="1" x14ac:dyDescent="0.25"/>
    <row r="66323" ht="15" customHeight="1" x14ac:dyDescent="0.25"/>
    <row r="66324" ht="15" customHeight="1" x14ac:dyDescent="0.25"/>
    <row r="66325" ht="15" customHeight="1" x14ac:dyDescent="0.25"/>
    <row r="66326" ht="15" customHeight="1" x14ac:dyDescent="0.25"/>
    <row r="66327" ht="15" customHeight="1" x14ac:dyDescent="0.25"/>
    <row r="66328" ht="15" customHeight="1" x14ac:dyDescent="0.25"/>
    <row r="66329" ht="15" customHeight="1" x14ac:dyDescent="0.25"/>
    <row r="66330" ht="15" customHeight="1" x14ac:dyDescent="0.25"/>
    <row r="66331" ht="15" customHeight="1" x14ac:dyDescent="0.25"/>
    <row r="66332" ht="15" customHeight="1" x14ac:dyDescent="0.25"/>
    <row r="66333" ht="15" customHeight="1" x14ac:dyDescent="0.25"/>
    <row r="66334" ht="15" customHeight="1" x14ac:dyDescent="0.25"/>
    <row r="66335" ht="15" customHeight="1" x14ac:dyDescent="0.25"/>
    <row r="66336" ht="15" customHeight="1" x14ac:dyDescent="0.25"/>
    <row r="66337" ht="15" customHeight="1" x14ac:dyDescent="0.25"/>
    <row r="66338" ht="15" customHeight="1" x14ac:dyDescent="0.25"/>
    <row r="66339" ht="15" customHeight="1" x14ac:dyDescent="0.25"/>
    <row r="66340" ht="15" customHeight="1" x14ac:dyDescent="0.25"/>
    <row r="66341" ht="15" customHeight="1" x14ac:dyDescent="0.25"/>
    <row r="66342" ht="15" customHeight="1" x14ac:dyDescent="0.25"/>
    <row r="66343" ht="15" customHeight="1" x14ac:dyDescent="0.25"/>
    <row r="66344" ht="15" customHeight="1" x14ac:dyDescent="0.25"/>
    <row r="66345" ht="15" customHeight="1" x14ac:dyDescent="0.25"/>
    <row r="66346" ht="15" customHeight="1" x14ac:dyDescent="0.25"/>
    <row r="66347" ht="15" customHeight="1" x14ac:dyDescent="0.25"/>
    <row r="66348" ht="15" customHeight="1" x14ac:dyDescent="0.25"/>
    <row r="66349" ht="15" customHeight="1" x14ac:dyDescent="0.25"/>
    <row r="66350" ht="15" customHeight="1" x14ac:dyDescent="0.25"/>
    <row r="66351" ht="15" customHeight="1" x14ac:dyDescent="0.25"/>
    <row r="66352" ht="15" customHeight="1" x14ac:dyDescent="0.25"/>
    <row r="66353" ht="15" customHeight="1" x14ac:dyDescent="0.25"/>
    <row r="66354" ht="15" customHeight="1" x14ac:dyDescent="0.25"/>
    <row r="66355" ht="15" customHeight="1" x14ac:dyDescent="0.25"/>
    <row r="66356" ht="15" customHeight="1" x14ac:dyDescent="0.25"/>
    <row r="66357" ht="15" customHeight="1" x14ac:dyDescent="0.25"/>
    <row r="66358" ht="15" customHeight="1" x14ac:dyDescent="0.25"/>
    <row r="66359" ht="15" customHeight="1" x14ac:dyDescent="0.25"/>
    <row r="66360" ht="15" customHeight="1" x14ac:dyDescent="0.25"/>
    <row r="66361" ht="15" customHeight="1" x14ac:dyDescent="0.25"/>
    <row r="66362" ht="15" customHeight="1" x14ac:dyDescent="0.25"/>
    <row r="66363" ht="15" customHeight="1" x14ac:dyDescent="0.25"/>
    <row r="66364" ht="15" customHeight="1" x14ac:dyDescent="0.25"/>
    <row r="66365" ht="15" customHeight="1" x14ac:dyDescent="0.25"/>
    <row r="66366" ht="15" customHeight="1" x14ac:dyDescent="0.25"/>
    <row r="66367" ht="15" customHeight="1" x14ac:dyDescent="0.25"/>
    <row r="66368" ht="15" customHeight="1" x14ac:dyDescent="0.25"/>
    <row r="66369" ht="15" customHeight="1" x14ac:dyDescent="0.25"/>
    <row r="66370" ht="15" customHeight="1" x14ac:dyDescent="0.25"/>
    <row r="66371" ht="15" customHeight="1" x14ac:dyDescent="0.25"/>
    <row r="66372" ht="15" customHeight="1" x14ac:dyDescent="0.25"/>
    <row r="66373" ht="15" customHeight="1" x14ac:dyDescent="0.25"/>
    <row r="66374" ht="15" customHeight="1" x14ac:dyDescent="0.25"/>
    <row r="66375" ht="15" customHeight="1" x14ac:dyDescent="0.25"/>
    <row r="66376" ht="15" customHeight="1" x14ac:dyDescent="0.25"/>
    <row r="66377" ht="15" customHeight="1" x14ac:dyDescent="0.25"/>
    <row r="66378" ht="15" customHeight="1" x14ac:dyDescent="0.25"/>
    <row r="66379" ht="15" customHeight="1" x14ac:dyDescent="0.25"/>
    <row r="66380" ht="15" customHeight="1" x14ac:dyDescent="0.25"/>
    <row r="66381" ht="15" customHeight="1" x14ac:dyDescent="0.25"/>
    <row r="66382" ht="15" customHeight="1" x14ac:dyDescent="0.25"/>
    <row r="66383" ht="15" customHeight="1" x14ac:dyDescent="0.25"/>
    <row r="66384" ht="15" customHeight="1" x14ac:dyDescent="0.25"/>
    <row r="66385" ht="15" customHeight="1" x14ac:dyDescent="0.25"/>
    <row r="66386" ht="15" customHeight="1" x14ac:dyDescent="0.25"/>
    <row r="66387" ht="15" customHeight="1" x14ac:dyDescent="0.25"/>
    <row r="66388" ht="15" customHeight="1" x14ac:dyDescent="0.25"/>
    <row r="66389" ht="15" customHeight="1" x14ac:dyDescent="0.25"/>
    <row r="66390" ht="15" customHeight="1" x14ac:dyDescent="0.25"/>
    <row r="66391" ht="15" customHeight="1" x14ac:dyDescent="0.25"/>
    <row r="66392" ht="15" customHeight="1" x14ac:dyDescent="0.25"/>
    <row r="66393" ht="15" customHeight="1" x14ac:dyDescent="0.25"/>
    <row r="66394" ht="15" customHeight="1" x14ac:dyDescent="0.25"/>
    <row r="66395" ht="15" customHeight="1" x14ac:dyDescent="0.25"/>
    <row r="66396" ht="15" customHeight="1" x14ac:dyDescent="0.25"/>
    <row r="66397" ht="15" customHeight="1" x14ac:dyDescent="0.25"/>
    <row r="66398" ht="15" customHeight="1" x14ac:dyDescent="0.25"/>
    <row r="66399" ht="15" customHeight="1" x14ac:dyDescent="0.25"/>
    <row r="66400" ht="15" customHeight="1" x14ac:dyDescent="0.25"/>
    <row r="66401" ht="15" customHeight="1" x14ac:dyDescent="0.25"/>
    <row r="66402" ht="15" customHeight="1" x14ac:dyDescent="0.25"/>
    <row r="66403" ht="15" customHeight="1" x14ac:dyDescent="0.25"/>
    <row r="66404" ht="15" customHeight="1" x14ac:dyDescent="0.25"/>
    <row r="66405" ht="15" customHeight="1" x14ac:dyDescent="0.25"/>
    <row r="66406" ht="15" customHeight="1" x14ac:dyDescent="0.25"/>
    <row r="66407" ht="15" customHeight="1" x14ac:dyDescent="0.25"/>
    <row r="66408" ht="15" customHeight="1" x14ac:dyDescent="0.25"/>
    <row r="66409" ht="15" customHeight="1" x14ac:dyDescent="0.25"/>
    <row r="66410" ht="15" customHeight="1" x14ac:dyDescent="0.25"/>
    <row r="66411" ht="15" customHeight="1" x14ac:dyDescent="0.25"/>
    <row r="66412" ht="15" customHeight="1" x14ac:dyDescent="0.25"/>
    <row r="66413" ht="15" customHeight="1" x14ac:dyDescent="0.25"/>
    <row r="66414" ht="15" customHeight="1" x14ac:dyDescent="0.25"/>
    <row r="66415" ht="15" customHeight="1" x14ac:dyDescent="0.25"/>
    <row r="66416" ht="15" customHeight="1" x14ac:dyDescent="0.25"/>
    <row r="66417" ht="15" customHeight="1" x14ac:dyDescent="0.25"/>
    <row r="66418" ht="15" customHeight="1" x14ac:dyDescent="0.25"/>
    <row r="66419" ht="15" customHeight="1" x14ac:dyDescent="0.25"/>
    <row r="66420" ht="15" customHeight="1" x14ac:dyDescent="0.25"/>
    <row r="66421" ht="15" customHeight="1" x14ac:dyDescent="0.25"/>
    <row r="66422" ht="15" customHeight="1" x14ac:dyDescent="0.25"/>
    <row r="66423" ht="15" customHeight="1" x14ac:dyDescent="0.25"/>
    <row r="66424" ht="15" customHeight="1" x14ac:dyDescent="0.25"/>
    <row r="66425" ht="15" customHeight="1" x14ac:dyDescent="0.25"/>
    <row r="66426" ht="15" customHeight="1" x14ac:dyDescent="0.25"/>
    <row r="66427" ht="15" customHeight="1" x14ac:dyDescent="0.25"/>
    <row r="66428" ht="15" customHeight="1" x14ac:dyDescent="0.25"/>
    <row r="66429" ht="15" customHeight="1" x14ac:dyDescent="0.25"/>
    <row r="66430" ht="15" customHeight="1" x14ac:dyDescent="0.25"/>
    <row r="66431" ht="15" customHeight="1" x14ac:dyDescent="0.25"/>
    <row r="66432" ht="15" customHeight="1" x14ac:dyDescent="0.25"/>
    <row r="66433" ht="15" customHeight="1" x14ac:dyDescent="0.25"/>
    <row r="66434" ht="15" customHeight="1" x14ac:dyDescent="0.25"/>
    <row r="66435" ht="15" customHeight="1" x14ac:dyDescent="0.25"/>
    <row r="66436" ht="15" customHeight="1" x14ac:dyDescent="0.25"/>
    <row r="66437" ht="15" customHeight="1" x14ac:dyDescent="0.25"/>
    <row r="66438" ht="15" customHeight="1" x14ac:dyDescent="0.25"/>
    <row r="66439" ht="15" customHeight="1" x14ac:dyDescent="0.25"/>
    <row r="66440" ht="15" customHeight="1" x14ac:dyDescent="0.25"/>
    <row r="66441" ht="15" customHeight="1" x14ac:dyDescent="0.25"/>
    <row r="66442" ht="15" customHeight="1" x14ac:dyDescent="0.25"/>
    <row r="66443" ht="15" customHeight="1" x14ac:dyDescent="0.25"/>
    <row r="66444" ht="15" customHeight="1" x14ac:dyDescent="0.25"/>
    <row r="66445" ht="15" customHeight="1" x14ac:dyDescent="0.25"/>
    <row r="66446" ht="15" customHeight="1" x14ac:dyDescent="0.25"/>
    <row r="66447" ht="15" customHeight="1" x14ac:dyDescent="0.25"/>
    <row r="66448" ht="15" customHeight="1" x14ac:dyDescent="0.25"/>
    <row r="66449" ht="15" customHeight="1" x14ac:dyDescent="0.25"/>
    <row r="66450" ht="15" customHeight="1" x14ac:dyDescent="0.25"/>
    <row r="66451" ht="15" customHeight="1" x14ac:dyDescent="0.25"/>
    <row r="66452" ht="15" customHeight="1" x14ac:dyDescent="0.25"/>
    <row r="66453" ht="15" customHeight="1" x14ac:dyDescent="0.25"/>
    <row r="66454" ht="15" customHeight="1" x14ac:dyDescent="0.25"/>
    <row r="66455" ht="15" customHeight="1" x14ac:dyDescent="0.25"/>
    <row r="66456" ht="15" customHeight="1" x14ac:dyDescent="0.25"/>
    <row r="66457" ht="15" customHeight="1" x14ac:dyDescent="0.25"/>
    <row r="66458" ht="15" customHeight="1" x14ac:dyDescent="0.25"/>
    <row r="66459" ht="15" customHeight="1" x14ac:dyDescent="0.25"/>
    <row r="66460" ht="15" customHeight="1" x14ac:dyDescent="0.25"/>
    <row r="66461" ht="15" customHeight="1" x14ac:dyDescent="0.25"/>
    <row r="66462" ht="15" customHeight="1" x14ac:dyDescent="0.25"/>
    <row r="66463" ht="15" customHeight="1" x14ac:dyDescent="0.25"/>
    <row r="66464" ht="15" customHeight="1" x14ac:dyDescent="0.25"/>
    <row r="66465" ht="15" customHeight="1" x14ac:dyDescent="0.25"/>
    <row r="66466" ht="15" customHeight="1" x14ac:dyDescent="0.25"/>
    <row r="66467" ht="15" customHeight="1" x14ac:dyDescent="0.25"/>
    <row r="66468" ht="15" customHeight="1" x14ac:dyDescent="0.25"/>
    <row r="66469" ht="15" customHeight="1" x14ac:dyDescent="0.25"/>
    <row r="66470" ht="15" customHeight="1" x14ac:dyDescent="0.25"/>
    <row r="66471" ht="15" customHeight="1" x14ac:dyDescent="0.25"/>
    <row r="66472" ht="15" customHeight="1" x14ac:dyDescent="0.25"/>
    <row r="66473" ht="15" customHeight="1" x14ac:dyDescent="0.25"/>
    <row r="66474" ht="15" customHeight="1" x14ac:dyDescent="0.25"/>
    <row r="66475" ht="15" customHeight="1" x14ac:dyDescent="0.25"/>
    <row r="66476" ht="15" customHeight="1" x14ac:dyDescent="0.25"/>
    <row r="66477" ht="15" customHeight="1" x14ac:dyDescent="0.25"/>
    <row r="66478" ht="15" customHeight="1" x14ac:dyDescent="0.25"/>
    <row r="66479" ht="15" customHeight="1" x14ac:dyDescent="0.25"/>
    <row r="66480" ht="15" customHeight="1" x14ac:dyDescent="0.25"/>
    <row r="66481" ht="15" customHeight="1" x14ac:dyDescent="0.25"/>
    <row r="66482" ht="15" customHeight="1" x14ac:dyDescent="0.25"/>
    <row r="66483" ht="15" customHeight="1" x14ac:dyDescent="0.25"/>
    <row r="66484" ht="15" customHeight="1" x14ac:dyDescent="0.25"/>
    <row r="66485" ht="15" customHeight="1" x14ac:dyDescent="0.25"/>
    <row r="66486" ht="15" customHeight="1" x14ac:dyDescent="0.25"/>
    <row r="66487" ht="15" customHeight="1" x14ac:dyDescent="0.25"/>
    <row r="66488" ht="15" customHeight="1" x14ac:dyDescent="0.25"/>
    <row r="66489" ht="15" customHeight="1" x14ac:dyDescent="0.25"/>
    <row r="66490" ht="15" customHeight="1" x14ac:dyDescent="0.25"/>
    <row r="66491" ht="15" customHeight="1" x14ac:dyDescent="0.25"/>
    <row r="66492" ht="15" customHeight="1" x14ac:dyDescent="0.25"/>
    <row r="66493" ht="15" customHeight="1" x14ac:dyDescent="0.25"/>
    <row r="66494" ht="15" customHeight="1" x14ac:dyDescent="0.25"/>
    <row r="66495" ht="15" customHeight="1" x14ac:dyDescent="0.25"/>
    <row r="66496" ht="15" customHeight="1" x14ac:dyDescent="0.25"/>
    <row r="66497" ht="15" customHeight="1" x14ac:dyDescent="0.25"/>
    <row r="66498" ht="15" customHeight="1" x14ac:dyDescent="0.25"/>
    <row r="66499" ht="15" customHeight="1" x14ac:dyDescent="0.25"/>
    <row r="66500" ht="15" customHeight="1" x14ac:dyDescent="0.25"/>
    <row r="66501" ht="15" customHeight="1" x14ac:dyDescent="0.25"/>
    <row r="66502" ht="15" customHeight="1" x14ac:dyDescent="0.25"/>
    <row r="66503" ht="15" customHeight="1" x14ac:dyDescent="0.25"/>
    <row r="66504" ht="15" customHeight="1" x14ac:dyDescent="0.25"/>
    <row r="66505" ht="15" customHeight="1" x14ac:dyDescent="0.25"/>
    <row r="66506" ht="15" customHeight="1" x14ac:dyDescent="0.25"/>
    <row r="66507" ht="15" customHeight="1" x14ac:dyDescent="0.25"/>
    <row r="66508" ht="15" customHeight="1" x14ac:dyDescent="0.25"/>
    <row r="66509" ht="15" customHeight="1" x14ac:dyDescent="0.25"/>
    <row r="66510" ht="15" customHeight="1" x14ac:dyDescent="0.25"/>
    <row r="66511" ht="15" customHeight="1" x14ac:dyDescent="0.25"/>
    <row r="66512" ht="15" customHeight="1" x14ac:dyDescent="0.25"/>
    <row r="66513" ht="15" customHeight="1" x14ac:dyDescent="0.25"/>
    <row r="66514" ht="15" customHeight="1" x14ac:dyDescent="0.25"/>
    <row r="66515" ht="15" customHeight="1" x14ac:dyDescent="0.25"/>
    <row r="66516" ht="15" customHeight="1" x14ac:dyDescent="0.25"/>
    <row r="66517" ht="15" customHeight="1" x14ac:dyDescent="0.25"/>
    <row r="66518" ht="15" customHeight="1" x14ac:dyDescent="0.25"/>
    <row r="66519" ht="15" customHeight="1" x14ac:dyDescent="0.25"/>
    <row r="66520" ht="15" customHeight="1" x14ac:dyDescent="0.25"/>
    <row r="66521" ht="15" customHeight="1" x14ac:dyDescent="0.25"/>
    <row r="66522" ht="15" customHeight="1" x14ac:dyDescent="0.25"/>
    <row r="66523" ht="15" customHeight="1" x14ac:dyDescent="0.25"/>
    <row r="66524" ht="15" customHeight="1" x14ac:dyDescent="0.25"/>
    <row r="66525" ht="15" customHeight="1" x14ac:dyDescent="0.25"/>
    <row r="66526" ht="15" customHeight="1" x14ac:dyDescent="0.25"/>
    <row r="66527" ht="15" customHeight="1" x14ac:dyDescent="0.25"/>
    <row r="66528" ht="15" customHeight="1" x14ac:dyDescent="0.25"/>
    <row r="66529" ht="15" customHeight="1" x14ac:dyDescent="0.25"/>
    <row r="66530" ht="15" customHeight="1" x14ac:dyDescent="0.25"/>
    <row r="66531" ht="15" customHeight="1" x14ac:dyDescent="0.25"/>
    <row r="66532" ht="15" customHeight="1" x14ac:dyDescent="0.25"/>
    <row r="66533" ht="15" customHeight="1" x14ac:dyDescent="0.25"/>
    <row r="66534" ht="15" customHeight="1" x14ac:dyDescent="0.25"/>
    <row r="66535" ht="15" customHeight="1" x14ac:dyDescent="0.25"/>
    <row r="66536" ht="15" customHeight="1" x14ac:dyDescent="0.25"/>
    <row r="66537" ht="15" customHeight="1" x14ac:dyDescent="0.25"/>
    <row r="66538" ht="15" customHeight="1" x14ac:dyDescent="0.25"/>
    <row r="66539" ht="15" customHeight="1" x14ac:dyDescent="0.25"/>
    <row r="66540" ht="15" customHeight="1" x14ac:dyDescent="0.25"/>
    <row r="66541" ht="15" customHeight="1" x14ac:dyDescent="0.25"/>
    <row r="66542" ht="15" customHeight="1" x14ac:dyDescent="0.25"/>
    <row r="66543" ht="15" customHeight="1" x14ac:dyDescent="0.25"/>
    <row r="66544" ht="15" customHeight="1" x14ac:dyDescent="0.25"/>
    <row r="66545" ht="15" customHeight="1" x14ac:dyDescent="0.25"/>
    <row r="66546" ht="15" customHeight="1" x14ac:dyDescent="0.25"/>
    <row r="66547" ht="15" customHeight="1" x14ac:dyDescent="0.25"/>
    <row r="66548" ht="15" customHeight="1" x14ac:dyDescent="0.25"/>
    <row r="66549" ht="15" customHeight="1" x14ac:dyDescent="0.25"/>
    <row r="66550" ht="15" customHeight="1" x14ac:dyDescent="0.25"/>
    <row r="66551" ht="15" customHeight="1" x14ac:dyDescent="0.25"/>
    <row r="66552" ht="15" customHeight="1" x14ac:dyDescent="0.25"/>
    <row r="66553" ht="15" customHeight="1" x14ac:dyDescent="0.25"/>
    <row r="66554" ht="15" customHeight="1" x14ac:dyDescent="0.25"/>
    <row r="66555" ht="15" customHeight="1" x14ac:dyDescent="0.25"/>
    <row r="66556" ht="15" customHeight="1" x14ac:dyDescent="0.25"/>
    <row r="66557" ht="15" customHeight="1" x14ac:dyDescent="0.25"/>
    <row r="66558" ht="15" customHeight="1" x14ac:dyDescent="0.25"/>
    <row r="66559" ht="15" customHeight="1" x14ac:dyDescent="0.25"/>
    <row r="66560" ht="15" customHeight="1" x14ac:dyDescent="0.25"/>
    <row r="66561" ht="15" customHeight="1" x14ac:dyDescent="0.25"/>
    <row r="66562" ht="15" customHeight="1" x14ac:dyDescent="0.25"/>
    <row r="66563" ht="15" customHeight="1" x14ac:dyDescent="0.25"/>
    <row r="66564" ht="15" customHeight="1" x14ac:dyDescent="0.25"/>
    <row r="66565" ht="15" customHeight="1" x14ac:dyDescent="0.25"/>
    <row r="66566" ht="15" customHeight="1" x14ac:dyDescent="0.25"/>
    <row r="66567" ht="15" customHeight="1" x14ac:dyDescent="0.25"/>
    <row r="66568" ht="15" customHeight="1" x14ac:dyDescent="0.25"/>
    <row r="66569" ht="15" customHeight="1" x14ac:dyDescent="0.25"/>
    <row r="66570" ht="15" customHeight="1" x14ac:dyDescent="0.25"/>
    <row r="66571" ht="15" customHeight="1" x14ac:dyDescent="0.25"/>
    <row r="66572" ht="15" customHeight="1" x14ac:dyDescent="0.25"/>
    <row r="66573" ht="15" customHeight="1" x14ac:dyDescent="0.25"/>
    <row r="66574" ht="15" customHeight="1" x14ac:dyDescent="0.25"/>
    <row r="66575" ht="15" customHeight="1" x14ac:dyDescent="0.25"/>
    <row r="66576" ht="15" customHeight="1" x14ac:dyDescent="0.25"/>
    <row r="66577" ht="15" customHeight="1" x14ac:dyDescent="0.25"/>
    <row r="66578" ht="15" customHeight="1" x14ac:dyDescent="0.25"/>
    <row r="66579" ht="15" customHeight="1" x14ac:dyDescent="0.25"/>
    <row r="66580" ht="15" customHeight="1" x14ac:dyDescent="0.25"/>
    <row r="66581" ht="15" customHeight="1" x14ac:dyDescent="0.25"/>
    <row r="66582" ht="15" customHeight="1" x14ac:dyDescent="0.25"/>
    <row r="66583" ht="15" customHeight="1" x14ac:dyDescent="0.25"/>
    <row r="66584" ht="15" customHeight="1" x14ac:dyDescent="0.25"/>
    <row r="66585" ht="15" customHeight="1" x14ac:dyDescent="0.25"/>
    <row r="66586" ht="15" customHeight="1" x14ac:dyDescent="0.25"/>
    <row r="66587" ht="15" customHeight="1" x14ac:dyDescent="0.25"/>
    <row r="66588" ht="15" customHeight="1" x14ac:dyDescent="0.25"/>
    <row r="66589" ht="15" customHeight="1" x14ac:dyDescent="0.25"/>
    <row r="66590" ht="15" customHeight="1" x14ac:dyDescent="0.25"/>
    <row r="66591" ht="15" customHeight="1" x14ac:dyDescent="0.25"/>
    <row r="66592" ht="15" customHeight="1" x14ac:dyDescent="0.25"/>
    <row r="66593" ht="15" customHeight="1" x14ac:dyDescent="0.25"/>
    <row r="66594" ht="15" customHeight="1" x14ac:dyDescent="0.25"/>
    <row r="66595" ht="15" customHeight="1" x14ac:dyDescent="0.25"/>
    <row r="66596" ht="15" customHeight="1" x14ac:dyDescent="0.25"/>
    <row r="66597" ht="15" customHeight="1" x14ac:dyDescent="0.25"/>
    <row r="66598" ht="15" customHeight="1" x14ac:dyDescent="0.25"/>
    <row r="66599" ht="15" customHeight="1" x14ac:dyDescent="0.25"/>
    <row r="66600" ht="15" customHeight="1" x14ac:dyDescent="0.25"/>
    <row r="66601" ht="15" customHeight="1" x14ac:dyDescent="0.25"/>
    <row r="66602" ht="15" customHeight="1" x14ac:dyDescent="0.25"/>
    <row r="66603" ht="15" customHeight="1" x14ac:dyDescent="0.25"/>
    <row r="66604" ht="15" customHeight="1" x14ac:dyDescent="0.25"/>
    <row r="66605" ht="15" customHeight="1" x14ac:dyDescent="0.25"/>
    <row r="66606" ht="15" customHeight="1" x14ac:dyDescent="0.25"/>
    <row r="66607" ht="15" customHeight="1" x14ac:dyDescent="0.25"/>
    <row r="66608" ht="15" customHeight="1" x14ac:dyDescent="0.25"/>
    <row r="66609" ht="15" customHeight="1" x14ac:dyDescent="0.25"/>
    <row r="66610" ht="15" customHeight="1" x14ac:dyDescent="0.25"/>
    <row r="66611" ht="15" customHeight="1" x14ac:dyDescent="0.25"/>
    <row r="66612" ht="15" customHeight="1" x14ac:dyDescent="0.25"/>
    <row r="66613" ht="15" customHeight="1" x14ac:dyDescent="0.25"/>
    <row r="66614" ht="15" customHeight="1" x14ac:dyDescent="0.25"/>
    <row r="66615" ht="15" customHeight="1" x14ac:dyDescent="0.25"/>
    <row r="66616" ht="15" customHeight="1" x14ac:dyDescent="0.25"/>
    <row r="66617" ht="15" customHeight="1" x14ac:dyDescent="0.25"/>
    <row r="66618" ht="15" customHeight="1" x14ac:dyDescent="0.25"/>
    <row r="66619" ht="15" customHeight="1" x14ac:dyDescent="0.25"/>
    <row r="66620" ht="15" customHeight="1" x14ac:dyDescent="0.25"/>
    <row r="66621" ht="15" customHeight="1" x14ac:dyDescent="0.25"/>
    <row r="66622" ht="15" customHeight="1" x14ac:dyDescent="0.25"/>
    <row r="66623" ht="15" customHeight="1" x14ac:dyDescent="0.25"/>
    <row r="66624" ht="15" customHeight="1" x14ac:dyDescent="0.25"/>
    <row r="66625" ht="15" customHeight="1" x14ac:dyDescent="0.25"/>
    <row r="66626" ht="15" customHeight="1" x14ac:dyDescent="0.25"/>
    <row r="66627" ht="15" customHeight="1" x14ac:dyDescent="0.25"/>
    <row r="66628" ht="15" customHeight="1" x14ac:dyDescent="0.25"/>
    <row r="66629" ht="15" customHeight="1" x14ac:dyDescent="0.25"/>
    <row r="66630" ht="15" customHeight="1" x14ac:dyDescent="0.25"/>
    <row r="66631" ht="15" customHeight="1" x14ac:dyDescent="0.25"/>
    <row r="66632" ht="15" customHeight="1" x14ac:dyDescent="0.25"/>
    <row r="66633" ht="15" customHeight="1" x14ac:dyDescent="0.25"/>
    <row r="66634" ht="15" customHeight="1" x14ac:dyDescent="0.25"/>
    <row r="66635" ht="15" customHeight="1" x14ac:dyDescent="0.25"/>
    <row r="66636" ht="15" customHeight="1" x14ac:dyDescent="0.25"/>
    <row r="66637" ht="15" customHeight="1" x14ac:dyDescent="0.25"/>
    <row r="66638" ht="15" customHeight="1" x14ac:dyDescent="0.25"/>
    <row r="66639" ht="15" customHeight="1" x14ac:dyDescent="0.25"/>
    <row r="66640" ht="15" customHeight="1" x14ac:dyDescent="0.25"/>
    <row r="66641" ht="15" customHeight="1" x14ac:dyDescent="0.25"/>
    <row r="66642" ht="15" customHeight="1" x14ac:dyDescent="0.25"/>
    <row r="66643" ht="15" customHeight="1" x14ac:dyDescent="0.25"/>
    <row r="66644" ht="15" customHeight="1" x14ac:dyDescent="0.25"/>
    <row r="66645" ht="15" customHeight="1" x14ac:dyDescent="0.25"/>
    <row r="66646" ht="15" customHeight="1" x14ac:dyDescent="0.25"/>
    <row r="66647" ht="15" customHeight="1" x14ac:dyDescent="0.25"/>
    <row r="66648" ht="15" customHeight="1" x14ac:dyDescent="0.25"/>
    <row r="66649" ht="15" customHeight="1" x14ac:dyDescent="0.25"/>
    <row r="66650" ht="15" customHeight="1" x14ac:dyDescent="0.25"/>
    <row r="66651" ht="15" customHeight="1" x14ac:dyDescent="0.25"/>
    <row r="66652" ht="15" customHeight="1" x14ac:dyDescent="0.25"/>
    <row r="66653" ht="15" customHeight="1" x14ac:dyDescent="0.25"/>
    <row r="66654" ht="15" customHeight="1" x14ac:dyDescent="0.25"/>
    <row r="66655" ht="15" customHeight="1" x14ac:dyDescent="0.25"/>
    <row r="66656" ht="15" customHeight="1" x14ac:dyDescent="0.25"/>
    <row r="66657" ht="15" customHeight="1" x14ac:dyDescent="0.25"/>
    <row r="66658" ht="15" customHeight="1" x14ac:dyDescent="0.25"/>
    <row r="66659" ht="15" customHeight="1" x14ac:dyDescent="0.25"/>
    <row r="66660" ht="15" customHeight="1" x14ac:dyDescent="0.25"/>
    <row r="66661" ht="15" customHeight="1" x14ac:dyDescent="0.25"/>
    <row r="66662" ht="15" customHeight="1" x14ac:dyDescent="0.25"/>
    <row r="66663" ht="15" customHeight="1" x14ac:dyDescent="0.25"/>
    <row r="66664" ht="15" customHeight="1" x14ac:dyDescent="0.25"/>
    <row r="66665" ht="15" customHeight="1" x14ac:dyDescent="0.25"/>
    <row r="66666" ht="15" customHeight="1" x14ac:dyDescent="0.25"/>
    <row r="66667" ht="15" customHeight="1" x14ac:dyDescent="0.25"/>
    <row r="66668" ht="15" customHeight="1" x14ac:dyDescent="0.25"/>
    <row r="66669" ht="15" customHeight="1" x14ac:dyDescent="0.25"/>
    <row r="66670" ht="15" customHeight="1" x14ac:dyDescent="0.25"/>
    <row r="66671" ht="15" customHeight="1" x14ac:dyDescent="0.25"/>
    <row r="66672" ht="15" customHeight="1" x14ac:dyDescent="0.25"/>
    <row r="66673" ht="15" customHeight="1" x14ac:dyDescent="0.25"/>
    <row r="66674" ht="15" customHeight="1" x14ac:dyDescent="0.25"/>
    <row r="66675" ht="15" customHeight="1" x14ac:dyDescent="0.25"/>
    <row r="66676" ht="15" customHeight="1" x14ac:dyDescent="0.25"/>
    <row r="66677" ht="15" customHeight="1" x14ac:dyDescent="0.25"/>
    <row r="66678" ht="15" customHeight="1" x14ac:dyDescent="0.25"/>
    <row r="66679" ht="15" customHeight="1" x14ac:dyDescent="0.25"/>
    <row r="66680" ht="15" customHeight="1" x14ac:dyDescent="0.25"/>
    <row r="66681" ht="15" customHeight="1" x14ac:dyDescent="0.25"/>
    <row r="66682" ht="15" customHeight="1" x14ac:dyDescent="0.25"/>
    <row r="66683" ht="15" customHeight="1" x14ac:dyDescent="0.25"/>
    <row r="66684" ht="15" customHeight="1" x14ac:dyDescent="0.25"/>
    <row r="66685" ht="15" customHeight="1" x14ac:dyDescent="0.25"/>
    <row r="66686" ht="15" customHeight="1" x14ac:dyDescent="0.25"/>
    <row r="66687" ht="15" customHeight="1" x14ac:dyDescent="0.25"/>
    <row r="66688" ht="15" customHeight="1" x14ac:dyDescent="0.25"/>
    <row r="66689" ht="15" customHeight="1" x14ac:dyDescent="0.25"/>
    <row r="66690" ht="15" customHeight="1" x14ac:dyDescent="0.25"/>
    <row r="66691" ht="15" customHeight="1" x14ac:dyDescent="0.25"/>
    <row r="66692" ht="15" customHeight="1" x14ac:dyDescent="0.25"/>
    <row r="66693" ht="15" customHeight="1" x14ac:dyDescent="0.25"/>
    <row r="66694" ht="15" customHeight="1" x14ac:dyDescent="0.25"/>
    <row r="66695" ht="15" customHeight="1" x14ac:dyDescent="0.25"/>
    <row r="66696" ht="15" customHeight="1" x14ac:dyDescent="0.25"/>
    <row r="66697" ht="15" customHeight="1" x14ac:dyDescent="0.25"/>
    <row r="66698" ht="15" customHeight="1" x14ac:dyDescent="0.25"/>
    <row r="66699" ht="15" customHeight="1" x14ac:dyDescent="0.25"/>
    <row r="66700" ht="15" customHeight="1" x14ac:dyDescent="0.25"/>
    <row r="66701" ht="15" customHeight="1" x14ac:dyDescent="0.25"/>
    <row r="66702" ht="15" customHeight="1" x14ac:dyDescent="0.25"/>
    <row r="66703" ht="15" customHeight="1" x14ac:dyDescent="0.25"/>
    <row r="66704" ht="15" customHeight="1" x14ac:dyDescent="0.25"/>
    <row r="66705" ht="15" customHeight="1" x14ac:dyDescent="0.25"/>
    <row r="66706" ht="15" customHeight="1" x14ac:dyDescent="0.25"/>
    <row r="66707" ht="15" customHeight="1" x14ac:dyDescent="0.25"/>
    <row r="66708" ht="15" customHeight="1" x14ac:dyDescent="0.25"/>
    <row r="66709" ht="15" customHeight="1" x14ac:dyDescent="0.25"/>
    <row r="66710" ht="15" customHeight="1" x14ac:dyDescent="0.25"/>
    <row r="66711" ht="15" customHeight="1" x14ac:dyDescent="0.25"/>
    <row r="66712" ht="15" customHeight="1" x14ac:dyDescent="0.25"/>
    <row r="66713" ht="15" customHeight="1" x14ac:dyDescent="0.25"/>
    <row r="66714" ht="15" customHeight="1" x14ac:dyDescent="0.25"/>
    <row r="66715" ht="15" customHeight="1" x14ac:dyDescent="0.25"/>
    <row r="66716" ht="15" customHeight="1" x14ac:dyDescent="0.25"/>
    <row r="66717" ht="15" customHeight="1" x14ac:dyDescent="0.25"/>
    <row r="66718" ht="15" customHeight="1" x14ac:dyDescent="0.25"/>
    <row r="66719" ht="15" customHeight="1" x14ac:dyDescent="0.25"/>
    <row r="66720" ht="15" customHeight="1" x14ac:dyDescent="0.25"/>
    <row r="66721" ht="15" customHeight="1" x14ac:dyDescent="0.25"/>
    <row r="66722" ht="15" customHeight="1" x14ac:dyDescent="0.25"/>
    <row r="66723" ht="15" customHeight="1" x14ac:dyDescent="0.25"/>
    <row r="66724" ht="15" customHeight="1" x14ac:dyDescent="0.25"/>
    <row r="66725" ht="15" customHeight="1" x14ac:dyDescent="0.25"/>
    <row r="66726" ht="15" customHeight="1" x14ac:dyDescent="0.25"/>
    <row r="66727" ht="15" customHeight="1" x14ac:dyDescent="0.25"/>
    <row r="66728" ht="15" customHeight="1" x14ac:dyDescent="0.25"/>
    <row r="66729" ht="15" customHeight="1" x14ac:dyDescent="0.25"/>
    <row r="66730" ht="15" customHeight="1" x14ac:dyDescent="0.25"/>
    <row r="66731" ht="15" customHeight="1" x14ac:dyDescent="0.25"/>
    <row r="66732" ht="15" customHeight="1" x14ac:dyDescent="0.25"/>
    <row r="66733" ht="15" customHeight="1" x14ac:dyDescent="0.25"/>
    <row r="66734" ht="15" customHeight="1" x14ac:dyDescent="0.25"/>
    <row r="66735" ht="15" customHeight="1" x14ac:dyDescent="0.25"/>
    <row r="66736" ht="15" customHeight="1" x14ac:dyDescent="0.25"/>
    <row r="66737" ht="15" customHeight="1" x14ac:dyDescent="0.25"/>
    <row r="66738" ht="15" customHeight="1" x14ac:dyDescent="0.25"/>
    <row r="66739" ht="15" customHeight="1" x14ac:dyDescent="0.25"/>
    <row r="66740" ht="15" customHeight="1" x14ac:dyDescent="0.25"/>
    <row r="66741" ht="15" customHeight="1" x14ac:dyDescent="0.25"/>
    <row r="66742" ht="15" customHeight="1" x14ac:dyDescent="0.25"/>
    <row r="66743" ht="15" customHeight="1" x14ac:dyDescent="0.25"/>
    <row r="66744" ht="15" customHeight="1" x14ac:dyDescent="0.25"/>
    <row r="66745" ht="15" customHeight="1" x14ac:dyDescent="0.25"/>
    <row r="66746" ht="15" customHeight="1" x14ac:dyDescent="0.25"/>
    <row r="66747" ht="15" customHeight="1" x14ac:dyDescent="0.25"/>
    <row r="66748" ht="15" customHeight="1" x14ac:dyDescent="0.25"/>
    <row r="66749" ht="15" customHeight="1" x14ac:dyDescent="0.25"/>
    <row r="66750" ht="15" customHeight="1" x14ac:dyDescent="0.25"/>
    <row r="66751" ht="15" customHeight="1" x14ac:dyDescent="0.25"/>
    <row r="66752" ht="15" customHeight="1" x14ac:dyDescent="0.25"/>
    <row r="66753" ht="15" customHeight="1" x14ac:dyDescent="0.25"/>
    <row r="66754" ht="15" customHeight="1" x14ac:dyDescent="0.25"/>
    <row r="66755" ht="15" customHeight="1" x14ac:dyDescent="0.25"/>
    <row r="66756" ht="15" customHeight="1" x14ac:dyDescent="0.25"/>
    <row r="66757" ht="15" customHeight="1" x14ac:dyDescent="0.25"/>
    <row r="66758" ht="15" customHeight="1" x14ac:dyDescent="0.25"/>
    <row r="66759" ht="15" customHeight="1" x14ac:dyDescent="0.25"/>
    <row r="66760" ht="15" customHeight="1" x14ac:dyDescent="0.25"/>
    <row r="66761" ht="15" customHeight="1" x14ac:dyDescent="0.25"/>
    <row r="66762" ht="15" customHeight="1" x14ac:dyDescent="0.25"/>
    <row r="66763" ht="15" customHeight="1" x14ac:dyDescent="0.25"/>
    <row r="66764" ht="15" customHeight="1" x14ac:dyDescent="0.25"/>
    <row r="66765" ht="15" customHeight="1" x14ac:dyDescent="0.25"/>
    <row r="66766" ht="15" customHeight="1" x14ac:dyDescent="0.25"/>
    <row r="66767" ht="15" customHeight="1" x14ac:dyDescent="0.25"/>
    <row r="66768" ht="15" customHeight="1" x14ac:dyDescent="0.25"/>
    <row r="66769" ht="15" customHeight="1" x14ac:dyDescent="0.25"/>
    <row r="66770" ht="15" customHeight="1" x14ac:dyDescent="0.25"/>
    <row r="66771" ht="15" customHeight="1" x14ac:dyDescent="0.25"/>
    <row r="66772" ht="15" customHeight="1" x14ac:dyDescent="0.25"/>
    <row r="66773" ht="15" customHeight="1" x14ac:dyDescent="0.25"/>
    <row r="66774" ht="15" customHeight="1" x14ac:dyDescent="0.25"/>
    <row r="66775" ht="15" customHeight="1" x14ac:dyDescent="0.25"/>
    <row r="66776" ht="15" customHeight="1" x14ac:dyDescent="0.25"/>
    <row r="66777" ht="15" customHeight="1" x14ac:dyDescent="0.25"/>
    <row r="66778" ht="15" customHeight="1" x14ac:dyDescent="0.25"/>
    <row r="66779" ht="15" customHeight="1" x14ac:dyDescent="0.25"/>
    <row r="66780" ht="15" customHeight="1" x14ac:dyDescent="0.25"/>
    <row r="66781" ht="15" customHeight="1" x14ac:dyDescent="0.25"/>
    <row r="66782" ht="15" customHeight="1" x14ac:dyDescent="0.25"/>
    <row r="66783" ht="15" customHeight="1" x14ac:dyDescent="0.25"/>
    <row r="66784" ht="15" customHeight="1" x14ac:dyDescent="0.25"/>
    <row r="66785" ht="15" customHeight="1" x14ac:dyDescent="0.25"/>
    <row r="66786" ht="15" customHeight="1" x14ac:dyDescent="0.25"/>
    <row r="66787" ht="15" customHeight="1" x14ac:dyDescent="0.25"/>
    <row r="66788" ht="15" customHeight="1" x14ac:dyDescent="0.25"/>
    <row r="66789" ht="15" customHeight="1" x14ac:dyDescent="0.25"/>
    <row r="66790" ht="15" customHeight="1" x14ac:dyDescent="0.25"/>
    <row r="66791" ht="15" customHeight="1" x14ac:dyDescent="0.25"/>
    <row r="66792" ht="15" customHeight="1" x14ac:dyDescent="0.25"/>
    <row r="66793" ht="15" customHeight="1" x14ac:dyDescent="0.25"/>
    <row r="66794" ht="15" customHeight="1" x14ac:dyDescent="0.25"/>
    <row r="66795" ht="15" customHeight="1" x14ac:dyDescent="0.25"/>
    <row r="66796" ht="15" customHeight="1" x14ac:dyDescent="0.25"/>
    <row r="66797" ht="15" customHeight="1" x14ac:dyDescent="0.25"/>
    <row r="66798" ht="15" customHeight="1" x14ac:dyDescent="0.25"/>
    <row r="66799" ht="15" customHeight="1" x14ac:dyDescent="0.25"/>
    <row r="66800" ht="15" customHeight="1" x14ac:dyDescent="0.25"/>
    <row r="66801" ht="15" customHeight="1" x14ac:dyDescent="0.25"/>
    <row r="66802" ht="15" customHeight="1" x14ac:dyDescent="0.25"/>
    <row r="66803" ht="15" customHeight="1" x14ac:dyDescent="0.25"/>
    <row r="66804" ht="15" customHeight="1" x14ac:dyDescent="0.25"/>
    <row r="66805" ht="15" customHeight="1" x14ac:dyDescent="0.25"/>
    <row r="66806" ht="15" customHeight="1" x14ac:dyDescent="0.25"/>
    <row r="66807" ht="15" customHeight="1" x14ac:dyDescent="0.25"/>
    <row r="66808" ht="15" customHeight="1" x14ac:dyDescent="0.25"/>
    <row r="66809" ht="15" customHeight="1" x14ac:dyDescent="0.25"/>
    <row r="66810" ht="15" customHeight="1" x14ac:dyDescent="0.25"/>
    <row r="66811" ht="15" customHeight="1" x14ac:dyDescent="0.25"/>
    <row r="66812" ht="15" customHeight="1" x14ac:dyDescent="0.25"/>
    <row r="66813" ht="15" customHeight="1" x14ac:dyDescent="0.25"/>
    <row r="66814" ht="15" customHeight="1" x14ac:dyDescent="0.25"/>
    <row r="66815" ht="15" customHeight="1" x14ac:dyDescent="0.25"/>
    <row r="66816" ht="15" customHeight="1" x14ac:dyDescent="0.25"/>
    <row r="66817" ht="15" customHeight="1" x14ac:dyDescent="0.25"/>
    <row r="66818" ht="15" customHeight="1" x14ac:dyDescent="0.25"/>
    <row r="66819" ht="15" customHeight="1" x14ac:dyDescent="0.25"/>
    <row r="66820" ht="15" customHeight="1" x14ac:dyDescent="0.25"/>
    <row r="66821" ht="15" customHeight="1" x14ac:dyDescent="0.25"/>
    <row r="66822" ht="15" customHeight="1" x14ac:dyDescent="0.25"/>
    <row r="66823" ht="15" customHeight="1" x14ac:dyDescent="0.25"/>
    <row r="66824" ht="15" customHeight="1" x14ac:dyDescent="0.25"/>
    <row r="66825" ht="15" customHeight="1" x14ac:dyDescent="0.25"/>
    <row r="66826" ht="15" customHeight="1" x14ac:dyDescent="0.25"/>
    <row r="66827" ht="15" customHeight="1" x14ac:dyDescent="0.25"/>
    <row r="66828" ht="15" customHeight="1" x14ac:dyDescent="0.25"/>
    <row r="66829" ht="15" customHeight="1" x14ac:dyDescent="0.25"/>
    <row r="66830" ht="15" customHeight="1" x14ac:dyDescent="0.25"/>
    <row r="66831" ht="15" customHeight="1" x14ac:dyDescent="0.25"/>
    <row r="66832" ht="15" customHeight="1" x14ac:dyDescent="0.25"/>
    <row r="66833" ht="15" customHeight="1" x14ac:dyDescent="0.25"/>
    <row r="66834" ht="15" customHeight="1" x14ac:dyDescent="0.25"/>
    <row r="66835" ht="15" customHeight="1" x14ac:dyDescent="0.25"/>
    <row r="66836" ht="15" customHeight="1" x14ac:dyDescent="0.25"/>
    <row r="66837" ht="15" customHeight="1" x14ac:dyDescent="0.25"/>
    <row r="66838" ht="15" customHeight="1" x14ac:dyDescent="0.25"/>
    <row r="66839" ht="15" customHeight="1" x14ac:dyDescent="0.25"/>
    <row r="66840" ht="15" customHeight="1" x14ac:dyDescent="0.25"/>
    <row r="66841" ht="15" customHeight="1" x14ac:dyDescent="0.25"/>
    <row r="66842" ht="15" customHeight="1" x14ac:dyDescent="0.25"/>
    <row r="66843" ht="15" customHeight="1" x14ac:dyDescent="0.25"/>
    <row r="66844" ht="15" customHeight="1" x14ac:dyDescent="0.25"/>
    <row r="66845" ht="15" customHeight="1" x14ac:dyDescent="0.25"/>
    <row r="66846" ht="15" customHeight="1" x14ac:dyDescent="0.25"/>
    <row r="66847" ht="15" customHeight="1" x14ac:dyDescent="0.25"/>
    <row r="66848" ht="15" customHeight="1" x14ac:dyDescent="0.25"/>
    <row r="66849" ht="15" customHeight="1" x14ac:dyDescent="0.25"/>
    <row r="66850" ht="15" customHeight="1" x14ac:dyDescent="0.25"/>
    <row r="66851" ht="15" customHeight="1" x14ac:dyDescent="0.25"/>
    <row r="66852" ht="15" customHeight="1" x14ac:dyDescent="0.25"/>
    <row r="66853" ht="15" customHeight="1" x14ac:dyDescent="0.25"/>
    <row r="66854" ht="15" customHeight="1" x14ac:dyDescent="0.25"/>
    <row r="66855" ht="15" customHeight="1" x14ac:dyDescent="0.25"/>
    <row r="66856" ht="15" customHeight="1" x14ac:dyDescent="0.25"/>
    <row r="66857" ht="15" customHeight="1" x14ac:dyDescent="0.25"/>
    <row r="66858" ht="15" customHeight="1" x14ac:dyDescent="0.25"/>
    <row r="66859" ht="15" customHeight="1" x14ac:dyDescent="0.25"/>
    <row r="66860" ht="15" customHeight="1" x14ac:dyDescent="0.25"/>
    <row r="66861" ht="15" customHeight="1" x14ac:dyDescent="0.25"/>
    <row r="66862" ht="15" customHeight="1" x14ac:dyDescent="0.25"/>
    <row r="66863" ht="15" customHeight="1" x14ac:dyDescent="0.25"/>
    <row r="66864" ht="15" customHeight="1" x14ac:dyDescent="0.25"/>
    <row r="66865" ht="15" customHeight="1" x14ac:dyDescent="0.25"/>
    <row r="66866" ht="15" customHeight="1" x14ac:dyDescent="0.25"/>
    <row r="66867" ht="15" customHeight="1" x14ac:dyDescent="0.25"/>
    <row r="66868" ht="15" customHeight="1" x14ac:dyDescent="0.25"/>
    <row r="66869" ht="15" customHeight="1" x14ac:dyDescent="0.25"/>
    <row r="66870" ht="15" customHeight="1" x14ac:dyDescent="0.25"/>
    <row r="66871" ht="15" customHeight="1" x14ac:dyDescent="0.25"/>
    <row r="66872" ht="15" customHeight="1" x14ac:dyDescent="0.25"/>
    <row r="66873" ht="15" customHeight="1" x14ac:dyDescent="0.25"/>
    <row r="66874" ht="15" customHeight="1" x14ac:dyDescent="0.25"/>
    <row r="66875" ht="15" customHeight="1" x14ac:dyDescent="0.25"/>
    <row r="66876" ht="15" customHeight="1" x14ac:dyDescent="0.25"/>
    <row r="66877" ht="15" customHeight="1" x14ac:dyDescent="0.25"/>
    <row r="66878" ht="15" customHeight="1" x14ac:dyDescent="0.25"/>
    <row r="66879" ht="15" customHeight="1" x14ac:dyDescent="0.25"/>
    <row r="66880" ht="15" customHeight="1" x14ac:dyDescent="0.25"/>
    <row r="66881" ht="15" customHeight="1" x14ac:dyDescent="0.25"/>
    <row r="66882" ht="15" customHeight="1" x14ac:dyDescent="0.25"/>
    <row r="66883" ht="15" customHeight="1" x14ac:dyDescent="0.25"/>
    <row r="66884" ht="15" customHeight="1" x14ac:dyDescent="0.25"/>
    <row r="66885" ht="15" customHeight="1" x14ac:dyDescent="0.25"/>
    <row r="66886" ht="15" customHeight="1" x14ac:dyDescent="0.25"/>
    <row r="66887" ht="15" customHeight="1" x14ac:dyDescent="0.25"/>
    <row r="66888" ht="15" customHeight="1" x14ac:dyDescent="0.25"/>
    <row r="66889" ht="15" customHeight="1" x14ac:dyDescent="0.25"/>
    <row r="66890" ht="15" customHeight="1" x14ac:dyDescent="0.25"/>
    <row r="66891" ht="15" customHeight="1" x14ac:dyDescent="0.25"/>
    <row r="66892" ht="15" customHeight="1" x14ac:dyDescent="0.25"/>
    <row r="66893" ht="15" customHeight="1" x14ac:dyDescent="0.25"/>
    <row r="66894" ht="15" customHeight="1" x14ac:dyDescent="0.25"/>
    <row r="66895" ht="15" customHeight="1" x14ac:dyDescent="0.25"/>
    <row r="66896" ht="15" customHeight="1" x14ac:dyDescent="0.25"/>
    <row r="66897" ht="15" customHeight="1" x14ac:dyDescent="0.25"/>
    <row r="66898" ht="15" customHeight="1" x14ac:dyDescent="0.25"/>
    <row r="66899" ht="15" customHeight="1" x14ac:dyDescent="0.25"/>
    <row r="66900" ht="15" customHeight="1" x14ac:dyDescent="0.25"/>
    <row r="66901" ht="15" customHeight="1" x14ac:dyDescent="0.25"/>
    <row r="66902" ht="15" customHeight="1" x14ac:dyDescent="0.25"/>
    <row r="66903" ht="15" customHeight="1" x14ac:dyDescent="0.25"/>
    <row r="66904" ht="15" customHeight="1" x14ac:dyDescent="0.25"/>
    <row r="66905" ht="15" customHeight="1" x14ac:dyDescent="0.25"/>
    <row r="66906" ht="15" customHeight="1" x14ac:dyDescent="0.25"/>
    <row r="66907" ht="15" customHeight="1" x14ac:dyDescent="0.25"/>
    <row r="66908" ht="15" customHeight="1" x14ac:dyDescent="0.25"/>
    <row r="66909" ht="15" customHeight="1" x14ac:dyDescent="0.25"/>
    <row r="66910" ht="15" customHeight="1" x14ac:dyDescent="0.25"/>
    <row r="66911" ht="15" customHeight="1" x14ac:dyDescent="0.25"/>
    <row r="66912" ht="15" customHeight="1" x14ac:dyDescent="0.25"/>
    <row r="66913" ht="15" customHeight="1" x14ac:dyDescent="0.25"/>
    <row r="66914" ht="15" customHeight="1" x14ac:dyDescent="0.25"/>
    <row r="66915" ht="15" customHeight="1" x14ac:dyDescent="0.25"/>
    <row r="66916" ht="15" customHeight="1" x14ac:dyDescent="0.25"/>
    <row r="66917" ht="15" customHeight="1" x14ac:dyDescent="0.25"/>
    <row r="66918" ht="15" customHeight="1" x14ac:dyDescent="0.25"/>
    <row r="66919" ht="15" customHeight="1" x14ac:dyDescent="0.25"/>
    <row r="66920" ht="15" customHeight="1" x14ac:dyDescent="0.25"/>
    <row r="66921" ht="15" customHeight="1" x14ac:dyDescent="0.25"/>
    <row r="66922" ht="15" customHeight="1" x14ac:dyDescent="0.25"/>
    <row r="66923" ht="15" customHeight="1" x14ac:dyDescent="0.25"/>
    <row r="66924" ht="15" customHeight="1" x14ac:dyDescent="0.25"/>
    <row r="66925" ht="15" customHeight="1" x14ac:dyDescent="0.25"/>
    <row r="66926" ht="15" customHeight="1" x14ac:dyDescent="0.25"/>
    <row r="66927" ht="15" customHeight="1" x14ac:dyDescent="0.25"/>
    <row r="66928" ht="15" customHeight="1" x14ac:dyDescent="0.25"/>
    <row r="66929" ht="15" customHeight="1" x14ac:dyDescent="0.25"/>
    <row r="66930" ht="15" customHeight="1" x14ac:dyDescent="0.25"/>
    <row r="66931" ht="15" customHeight="1" x14ac:dyDescent="0.25"/>
    <row r="66932" ht="15" customHeight="1" x14ac:dyDescent="0.25"/>
    <row r="66933" ht="15" customHeight="1" x14ac:dyDescent="0.25"/>
    <row r="66934" ht="15" customHeight="1" x14ac:dyDescent="0.25"/>
    <row r="66935" ht="15" customHeight="1" x14ac:dyDescent="0.25"/>
    <row r="66936" ht="15" customHeight="1" x14ac:dyDescent="0.25"/>
    <row r="66937" ht="15" customHeight="1" x14ac:dyDescent="0.25"/>
    <row r="66938" ht="15" customHeight="1" x14ac:dyDescent="0.25"/>
    <row r="66939" ht="15" customHeight="1" x14ac:dyDescent="0.25"/>
    <row r="66940" ht="15" customHeight="1" x14ac:dyDescent="0.25"/>
    <row r="66941" ht="15" customHeight="1" x14ac:dyDescent="0.25"/>
    <row r="66942" ht="15" customHeight="1" x14ac:dyDescent="0.25"/>
    <row r="66943" ht="15" customHeight="1" x14ac:dyDescent="0.25"/>
    <row r="66944" ht="15" customHeight="1" x14ac:dyDescent="0.25"/>
    <row r="66945" ht="15" customHeight="1" x14ac:dyDescent="0.25"/>
    <row r="66946" ht="15" customHeight="1" x14ac:dyDescent="0.25"/>
    <row r="66947" ht="15" customHeight="1" x14ac:dyDescent="0.25"/>
    <row r="66948" ht="15" customHeight="1" x14ac:dyDescent="0.25"/>
    <row r="66949" ht="15" customHeight="1" x14ac:dyDescent="0.25"/>
    <row r="66950" ht="15" customHeight="1" x14ac:dyDescent="0.25"/>
    <row r="66951" ht="15" customHeight="1" x14ac:dyDescent="0.25"/>
    <row r="66952" ht="15" customHeight="1" x14ac:dyDescent="0.25"/>
    <row r="66953" ht="15" customHeight="1" x14ac:dyDescent="0.25"/>
    <row r="66954" ht="15" customHeight="1" x14ac:dyDescent="0.25"/>
    <row r="66955" ht="15" customHeight="1" x14ac:dyDescent="0.25"/>
    <row r="66956" ht="15" customHeight="1" x14ac:dyDescent="0.25"/>
    <row r="66957" ht="15" customHeight="1" x14ac:dyDescent="0.25"/>
    <row r="66958" ht="15" customHeight="1" x14ac:dyDescent="0.25"/>
    <row r="66959" ht="15" customHeight="1" x14ac:dyDescent="0.25"/>
    <row r="66960" ht="15" customHeight="1" x14ac:dyDescent="0.25"/>
    <row r="66961" ht="15" customHeight="1" x14ac:dyDescent="0.25"/>
    <row r="66962" ht="15" customHeight="1" x14ac:dyDescent="0.25"/>
    <row r="66963" ht="15" customHeight="1" x14ac:dyDescent="0.25"/>
    <row r="66964" ht="15" customHeight="1" x14ac:dyDescent="0.25"/>
    <row r="66965" ht="15" customHeight="1" x14ac:dyDescent="0.25"/>
    <row r="66966" ht="15" customHeight="1" x14ac:dyDescent="0.25"/>
    <row r="66967" ht="15" customHeight="1" x14ac:dyDescent="0.25"/>
    <row r="66968" ht="15" customHeight="1" x14ac:dyDescent="0.25"/>
    <row r="66969" ht="15" customHeight="1" x14ac:dyDescent="0.25"/>
    <row r="66970" ht="15" customHeight="1" x14ac:dyDescent="0.25"/>
    <row r="66971" ht="15" customHeight="1" x14ac:dyDescent="0.25"/>
    <row r="66972" ht="15" customHeight="1" x14ac:dyDescent="0.25"/>
    <row r="66973" ht="15" customHeight="1" x14ac:dyDescent="0.25"/>
    <row r="66974" ht="15" customHeight="1" x14ac:dyDescent="0.25"/>
    <row r="66975" ht="15" customHeight="1" x14ac:dyDescent="0.25"/>
    <row r="66976" ht="15" customHeight="1" x14ac:dyDescent="0.25"/>
    <row r="66977" ht="15" customHeight="1" x14ac:dyDescent="0.25"/>
    <row r="66978" ht="15" customHeight="1" x14ac:dyDescent="0.25"/>
    <row r="66979" ht="15" customHeight="1" x14ac:dyDescent="0.25"/>
    <row r="66980" ht="15" customHeight="1" x14ac:dyDescent="0.25"/>
    <row r="66981" ht="15" customHeight="1" x14ac:dyDescent="0.25"/>
    <row r="66982" ht="15" customHeight="1" x14ac:dyDescent="0.25"/>
    <row r="66983" ht="15" customHeight="1" x14ac:dyDescent="0.25"/>
    <row r="66984" ht="15" customHeight="1" x14ac:dyDescent="0.25"/>
    <row r="66985" ht="15" customHeight="1" x14ac:dyDescent="0.25"/>
    <row r="66986" ht="15" customHeight="1" x14ac:dyDescent="0.25"/>
    <row r="66987" ht="15" customHeight="1" x14ac:dyDescent="0.25"/>
    <row r="66988" ht="15" customHeight="1" x14ac:dyDescent="0.25"/>
    <row r="66989" ht="15" customHeight="1" x14ac:dyDescent="0.25"/>
    <row r="66990" ht="15" customHeight="1" x14ac:dyDescent="0.25"/>
    <row r="66991" ht="15" customHeight="1" x14ac:dyDescent="0.25"/>
    <row r="66992" ht="15" customHeight="1" x14ac:dyDescent="0.25"/>
    <row r="66993" ht="15" customHeight="1" x14ac:dyDescent="0.25"/>
    <row r="66994" ht="15" customHeight="1" x14ac:dyDescent="0.25"/>
    <row r="66995" ht="15" customHeight="1" x14ac:dyDescent="0.25"/>
    <row r="66996" ht="15" customHeight="1" x14ac:dyDescent="0.25"/>
    <row r="66997" ht="15" customHeight="1" x14ac:dyDescent="0.25"/>
    <row r="66998" ht="15" customHeight="1" x14ac:dyDescent="0.25"/>
    <row r="66999" ht="15" customHeight="1" x14ac:dyDescent="0.25"/>
    <row r="67000" ht="15" customHeight="1" x14ac:dyDescent="0.25"/>
    <row r="67001" ht="15" customHeight="1" x14ac:dyDescent="0.25"/>
    <row r="67002" ht="15" customHeight="1" x14ac:dyDescent="0.25"/>
    <row r="67003" ht="15" customHeight="1" x14ac:dyDescent="0.25"/>
    <row r="67004" ht="15" customHeight="1" x14ac:dyDescent="0.25"/>
    <row r="67005" ht="15" customHeight="1" x14ac:dyDescent="0.25"/>
    <row r="67006" ht="15" customHeight="1" x14ac:dyDescent="0.25"/>
    <row r="67007" ht="15" customHeight="1" x14ac:dyDescent="0.25"/>
    <row r="67008" ht="15" customHeight="1" x14ac:dyDescent="0.25"/>
    <row r="67009" ht="15" customHeight="1" x14ac:dyDescent="0.25"/>
    <row r="67010" ht="15" customHeight="1" x14ac:dyDescent="0.25"/>
    <row r="67011" ht="15" customHeight="1" x14ac:dyDescent="0.25"/>
    <row r="67012" ht="15" customHeight="1" x14ac:dyDescent="0.25"/>
    <row r="67013" ht="15" customHeight="1" x14ac:dyDescent="0.25"/>
    <row r="67014" ht="15" customHeight="1" x14ac:dyDescent="0.25"/>
    <row r="67015" ht="15" customHeight="1" x14ac:dyDescent="0.25"/>
    <row r="67016" ht="15" customHeight="1" x14ac:dyDescent="0.25"/>
    <row r="67017" ht="15" customHeight="1" x14ac:dyDescent="0.25"/>
    <row r="67018" ht="15" customHeight="1" x14ac:dyDescent="0.25"/>
    <row r="67019" ht="15" customHeight="1" x14ac:dyDescent="0.25"/>
    <row r="67020" ht="15" customHeight="1" x14ac:dyDescent="0.25"/>
    <row r="67021" ht="15" customHeight="1" x14ac:dyDescent="0.25"/>
    <row r="67022" ht="15" customHeight="1" x14ac:dyDescent="0.25"/>
    <row r="67023" ht="15" customHeight="1" x14ac:dyDescent="0.25"/>
    <row r="67024" ht="15" customHeight="1" x14ac:dyDescent="0.25"/>
    <row r="67025" ht="15" customHeight="1" x14ac:dyDescent="0.25"/>
    <row r="67026" ht="15" customHeight="1" x14ac:dyDescent="0.25"/>
    <row r="67027" ht="15" customHeight="1" x14ac:dyDescent="0.25"/>
    <row r="67028" ht="15" customHeight="1" x14ac:dyDescent="0.25"/>
    <row r="67029" ht="15" customHeight="1" x14ac:dyDescent="0.25"/>
    <row r="67030" ht="15" customHeight="1" x14ac:dyDescent="0.25"/>
    <row r="67031" ht="15" customHeight="1" x14ac:dyDescent="0.25"/>
    <row r="67032" ht="15" customHeight="1" x14ac:dyDescent="0.25"/>
    <row r="67033" ht="15" customHeight="1" x14ac:dyDescent="0.25"/>
    <row r="67034" ht="15" customHeight="1" x14ac:dyDescent="0.25"/>
    <row r="67035" ht="15" customHeight="1" x14ac:dyDescent="0.25"/>
    <row r="67036" ht="15" customHeight="1" x14ac:dyDescent="0.25"/>
    <row r="67037" ht="15" customHeight="1" x14ac:dyDescent="0.25"/>
    <row r="67038" ht="15" customHeight="1" x14ac:dyDescent="0.25"/>
    <row r="67039" ht="15" customHeight="1" x14ac:dyDescent="0.25"/>
    <row r="67040" ht="15" customHeight="1" x14ac:dyDescent="0.25"/>
    <row r="67041" ht="15" customHeight="1" x14ac:dyDescent="0.25"/>
    <row r="67042" ht="15" customHeight="1" x14ac:dyDescent="0.25"/>
    <row r="67043" ht="15" customHeight="1" x14ac:dyDescent="0.25"/>
    <row r="67044" ht="15" customHeight="1" x14ac:dyDescent="0.25"/>
    <row r="67045" ht="15" customHeight="1" x14ac:dyDescent="0.25"/>
    <row r="67046" ht="15" customHeight="1" x14ac:dyDescent="0.25"/>
    <row r="67047" ht="15" customHeight="1" x14ac:dyDescent="0.25"/>
    <row r="67048" ht="15" customHeight="1" x14ac:dyDescent="0.25"/>
    <row r="67049" ht="15" customHeight="1" x14ac:dyDescent="0.25"/>
    <row r="67050" ht="15" customHeight="1" x14ac:dyDescent="0.25"/>
    <row r="67051" ht="15" customHeight="1" x14ac:dyDescent="0.25"/>
    <row r="67052" ht="15" customHeight="1" x14ac:dyDescent="0.25"/>
    <row r="67053" ht="15" customHeight="1" x14ac:dyDescent="0.25"/>
    <row r="67054" ht="15" customHeight="1" x14ac:dyDescent="0.25"/>
    <row r="67055" ht="15" customHeight="1" x14ac:dyDescent="0.25"/>
    <row r="67056" ht="15" customHeight="1" x14ac:dyDescent="0.25"/>
    <row r="67057" ht="15" customHeight="1" x14ac:dyDescent="0.25"/>
    <row r="67058" ht="15" customHeight="1" x14ac:dyDescent="0.25"/>
    <row r="67059" ht="15" customHeight="1" x14ac:dyDescent="0.25"/>
    <row r="67060" ht="15" customHeight="1" x14ac:dyDescent="0.25"/>
    <row r="67061" ht="15" customHeight="1" x14ac:dyDescent="0.25"/>
    <row r="67062" ht="15" customHeight="1" x14ac:dyDescent="0.25"/>
    <row r="67063" ht="15" customHeight="1" x14ac:dyDescent="0.25"/>
    <row r="67064" ht="15" customHeight="1" x14ac:dyDescent="0.25"/>
    <row r="67065" ht="15" customHeight="1" x14ac:dyDescent="0.25"/>
    <row r="67066" ht="15" customHeight="1" x14ac:dyDescent="0.25"/>
    <row r="67067" ht="15" customHeight="1" x14ac:dyDescent="0.25"/>
    <row r="67068" ht="15" customHeight="1" x14ac:dyDescent="0.25"/>
    <row r="67069" ht="15" customHeight="1" x14ac:dyDescent="0.25"/>
    <row r="67070" ht="15" customHeight="1" x14ac:dyDescent="0.25"/>
    <row r="67071" ht="15" customHeight="1" x14ac:dyDescent="0.25"/>
    <row r="67072" ht="15" customHeight="1" x14ac:dyDescent="0.25"/>
    <row r="67073" ht="15" customHeight="1" x14ac:dyDescent="0.25"/>
    <row r="67074" ht="15" customHeight="1" x14ac:dyDescent="0.25"/>
    <row r="67075" ht="15" customHeight="1" x14ac:dyDescent="0.25"/>
    <row r="67076" ht="15" customHeight="1" x14ac:dyDescent="0.25"/>
    <row r="67077" ht="15" customHeight="1" x14ac:dyDescent="0.25"/>
    <row r="67078" ht="15" customHeight="1" x14ac:dyDescent="0.25"/>
    <row r="67079" ht="15" customHeight="1" x14ac:dyDescent="0.25"/>
    <row r="67080" ht="15" customHeight="1" x14ac:dyDescent="0.25"/>
    <row r="67081" ht="15" customHeight="1" x14ac:dyDescent="0.25"/>
    <row r="67082" ht="15" customHeight="1" x14ac:dyDescent="0.25"/>
    <row r="67083" ht="15" customHeight="1" x14ac:dyDescent="0.25"/>
    <row r="67084" ht="15" customHeight="1" x14ac:dyDescent="0.25"/>
    <row r="67085" ht="15" customHeight="1" x14ac:dyDescent="0.25"/>
    <row r="67086" ht="15" customHeight="1" x14ac:dyDescent="0.25"/>
    <row r="67087" ht="15" customHeight="1" x14ac:dyDescent="0.25"/>
    <row r="67088" ht="15" customHeight="1" x14ac:dyDescent="0.25"/>
    <row r="67089" ht="15" customHeight="1" x14ac:dyDescent="0.25"/>
    <row r="67090" ht="15" customHeight="1" x14ac:dyDescent="0.25"/>
    <row r="67091" ht="15" customHeight="1" x14ac:dyDescent="0.25"/>
    <row r="67092" ht="15" customHeight="1" x14ac:dyDescent="0.25"/>
    <row r="67093" ht="15" customHeight="1" x14ac:dyDescent="0.25"/>
    <row r="67094" ht="15" customHeight="1" x14ac:dyDescent="0.25"/>
    <row r="67095" ht="15" customHeight="1" x14ac:dyDescent="0.25"/>
    <row r="67096" ht="15" customHeight="1" x14ac:dyDescent="0.25"/>
    <row r="67097" ht="15" customHeight="1" x14ac:dyDescent="0.25"/>
    <row r="67098" ht="15" customHeight="1" x14ac:dyDescent="0.25"/>
    <row r="67099" ht="15" customHeight="1" x14ac:dyDescent="0.25"/>
    <row r="67100" ht="15" customHeight="1" x14ac:dyDescent="0.25"/>
    <row r="67101" ht="15" customHeight="1" x14ac:dyDescent="0.25"/>
    <row r="67102" ht="15" customHeight="1" x14ac:dyDescent="0.25"/>
    <row r="67103" ht="15" customHeight="1" x14ac:dyDescent="0.25"/>
    <row r="67104" ht="15" customHeight="1" x14ac:dyDescent="0.25"/>
    <row r="67105" ht="15" customHeight="1" x14ac:dyDescent="0.25"/>
    <row r="67106" ht="15" customHeight="1" x14ac:dyDescent="0.25"/>
    <row r="67107" ht="15" customHeight="1" x14ac:dyDescent="0.25"/>
    <row r="67108" ht="15" customHeight="1" x14ac:dyDescent="0.25"/>
    <row r="67109" ht="15" customHeight="1" x14ac:dyDescent="0.25"/>
    <row r="67110" ht="15" customHeight="1" x14ac:dyDescent="0.25"/>
    <row r="67111" ht="15" customHeight="1" x14ac:dyDescent="0.25"/>
    <row r="67112" ht="15" customHeight="1" x14ac:dyDescent="0.25"/>
    <row r="67113" ht="15" customHeight="1" x14ac:dyDescent="0.25"/>
    <row r="67114" ht="15" customHeight="1" x14ac:dyDescent="0.25"/>
    <row r="67115" ht="15" customHeight="1" x14ac:dyDescent="0.25"/>
    <row r="67116" ht="15" customHeight="1" x14ac:dyDescent="0.25"/>
    <row r="67117" ht="15" customHeight="1" x14ac:dyDescent="0.25"/>
    <row r="67118" ht="15" customHeight="1" x14ac:dyDescent="0.25"/>
    <row r="67119" ht="15" customHeight="1" x14ac:dyDescent="0.25"/>
    <row r="67120" ht="15" customHeight="1" x14ac:dyDescent="0.25"/>
    <row r="67121" ht="15" customHeight="1" x14ac:dyDescent="0.25"/>
    <row r="67122" ht="15" customHeight="1" x14ac:dyDescent="0.25"/>
    <row r="67123" ht="15" customHeight="1" x14ac:dyDescent="0.25"/>
    <row r="67124" ht="15" customHeight="1" x14ac:dyDescent="0.25"/>
    <row r="67125" ht="15" customHeight="1" x14ac:dyDescent="0.25"/>
    <row r="67126" ht="15" customHeight="1" x14ac:dyDescent="0.25"/>
    <row r="67127" ht="15" customHeight="1" x14ac:dyDescent="0.25"/>
    <row r="67128" ht="15" customHeight="1" x14ac:dyDescent="0.25"/>
    <row r="67129" ht="15" customHeight="1" x14ac:dyDescent="0.25"/>
    <row r="67130" ht="15" customHeight="1" x14ac:dyDescent="0.25"/>
    <row r="67131" ht="15" customHeight="1" x14ac:dyDescent="0.25"/>
    <row r="67132" ht="15" customHeight="1" x14ac:dyDescent="0.25"/>
    <row r="67133" ht="15" customHeight="1" x14ac:dyDescent="0.25"/>
    <row r="67134" ht="15" customHeight="1" x14ac:dyDescent="0.25"/>
    <row r="67135" ht="15" customHeight="1" x14ac:dyDescent="0.25"/>
    <row r="67136" ht="15" customHeight="1" x14ac:dyDescent="0.25"/>
    <row r="67137" ht="15" customHeight="1" x14ac:dyDescent="0.25"/>
    <row r="67138" ht="15" customHeight="1" x14ac:dyDescent="0.25"/>
    <row r="67139" ht="15" customHeight="1" x14ac:dyDescent="0.25"/>
    <row r="67140" ht="15" customHeight="1" x14ac:dyDescent="0.25"/>
    <row r="67141" ht="15" customHeight="1" x14ac:dyDescent="0.25"/>
    <row r="67142" ht="15" customHeight="1" x14ac:dyDescent="0.25"/>
    <row r="67143" ht="15" customHeight="1" x14ac:dyDescent="0.25"/>
    <row r="67144" ht="15" customHeight="1" x14ac:dyDescent="0.25"/>
    <row r="67145" ht="15" customHeight="1" x14ac:dyDescent="0.25"/>
    <row r="67146" ht="15" customHeight="1" x14ac:dyDescent="0.25"/>
    <row r="67147" ht="15" customHeight="1" x14ac:dyDescent="0.25"/>
    <row r="67148" ht="15" customHeight="1" x14ac:dyDescent="0.25"/>
    <row r="67149" ht="15" customHeight="1" x14ac:dyDescent="0.25"/>
    <row r="67150" ht="15" customHeight="1" x14ac:dyDescent="0.25"/>
    <row r="67151" ht="15" customHeight="1" x14ac:dyDescent="0.25"/>
    <row r="67152" ht="15" customHeight="1" x14ac:dyDescent="0.25"/>
    <row r="67153" ht="15" customHeight="1" x14ac:dyDescent="0.25"/>
    <row r="67154" ht="15" customHeight="1" x14ac:dyDescent="0.25"/>
    <row r="67155" ht="15" customHeight="1" x14ac:dyDescent="0.25"/>
    <row r="67156" ht="15" customHeight="1" x14ac:dyDescent="0.25"/>
    <row r="67157" ht="15" customHeight="1" x14ac:dyDescent="0.25"/>
    <row r="67158" ht="15" customHeight="1" x14ac:dyDescent="0.25"/>
    <row r="67159" ht="15" customHeight="1" x14ac:dyDescent="0.25"/>
    <row r="67160" ht="15" customHeight="1" x14ac:dyDescent="0.25"/>
    <row r="67161" ht="15" customHeight="1" x14ac:dyDescent="0.25"/>
    <row r="67162" ht="15" customHeight="1" x14ac:dyDescent="0.25"/>
    <row r="67163" ht="15" customHeight="1" x14ac:dyDescent="0.25"/>
    <row r="67164" ht="15" customHeight="1" x14ac:dyDescent="0.25"/>
    <row r="67165" ht="15" customHeight="1" x14ac:dyDescent="0.25"/>
    <row r="67166" ht="15" customHeight="1" x14ac:dyDescent="0.25"/>
    <row r="67167" ht="15" customHeight="1" x14ac:dyDescent="0.25"/>
    <row r="67168" ht="15" customHeight="1" x14ac:dyDescent="0.25"/>
    <row r="67169" ht="15" customHeight="1" x14ac:dyDescent="0.25"/>
    <row r="67170" ht="15" customHeight="1" x14ac:dyDescent="0.25"/>
    <row r="67171" ht="15" customHeight="1" x14ac:dyDescent="0.25"/>
    <row r="67172" ht="15" customHeight="1" x14ac:dyDescent="0.25"/>
    <row r="67173" ht="15" customHeight="1" x14ac:dyDescent="0.25"/>
    <row r="67174" ht="15" customHeight="1" x14ac:dyDescent="0.25"/>
    <row r="67175" ht="15" customHeight="1" x14ac:dyDescent="0.25"/>
    <row r="67176" ht="15" customHeight="1" x14ac:dyDescent="0.25"/>
    <row r="67177" ht="15" customHeight="1" x14ac:dyDescent="0.25"/>
    <row r="67178" ht="15" customHeight="1" x14ac:dyDescent="0.25"/>
    <row r="67179" ht="15" customHeight="1" x14ac:dyDescent="0.25"/>
    <row r="67180" ht="15" customHeight="1" x14ac:dyDescent="0.25"/>
    <row r="67181" ht="15" customHeight="1" x14ac:dyDescent="0.25"/>
    <row r="67182" ht="15" customHeight="1" x14ac:dyDescent="0.25"/>
    <row r="67183" ht="15" customHeight="1" x14ac:dyDescent="0.25"/>
    <row r="67184" ht="15" customHeight="1" x14ac:dyDescent="0.25"/>
    <row r="67185" ht="15" customHeight="1" x14ac:dyDescent="0.25"/>
    <row r="67186" ht="15" customHeight="1" x14ac:dyDescent="0.25"/>
    <row r="67187" ht="15" customHeight="1" x14ac:dyDescent="0.25"/>
    <row r="67188" ht="15" customHeight="1" x14ac:dyDescent="0.25"/>
    <row r="67189" ht="15" customHeight="1" x14ac:dyDescent="0.25"/>
    <row r="67190" ht="15" customHeight="1" x14ac:dyDescent="0.25"/>
    <row r="67191" ht="15" customHeight="1" x14ac:dyDescent="0.25"/>
    <row r="67192" ht="15" customHeight="1" x14ac:dyDescent="0.25"/>
    <row r="67193" ht="15" customHeight="1" x14ac:dyDescent="0.25"/>
    <row r="67194" ht="15" customHeight="1" x14ac:dyDescent="0.25"/>
    <row r="67195" ht="15" customHeight="1" x14ac:dyDescent="0.25"/>
    <row r="67196" ht="15" customHeight="1" x14ac:dyDescent="0.25"/>
    <row r="67197" ht="15" customHeight="1" x14ac:dyDescent="0.25"/>
    <row r="67198" ht="15" customHeight="1" x14ac:dyDescent="0.25"/>
    <row r="67199" ht="15" customHeight="1" x14ac:dyDescent="0.25"/>
    <row r="67200" ht="15" customHeight="1" x14ac:dyDescent="0.25"/>
    <row r="67201" ht="15" customHeight="1" x14ac:dyDescent="0.25"/>
    <row r="67202" ht="15" customHeight="1" x14ac:dyDescent="0.25"/>
    <row r="67203" ht="15" customHeight="1" x14ac:dyDescent="0.25"/>
    <row r="67204" ht="15" customHeight="1" x14ac:dyDescent="0.25"/>
    <row r="67205" ht="15" customHeight="1" x14ac:dyDescent="0.25"/>
    <row r="67206" ht="15" customHeight="1" x14ac:dyDescent="0.25"/>
    <row r="67207" ht="15" customHeight="1" x14ac:dyDescent="0.25"/>
    <row r="67208" ht="15" customHeight="1" x14ac:dyDescent="0.25"/>
    <row r="67209" ht="15" customHeight="1" x14ac:dyDescent="0.25"/>
    <row r="67210" ht="15" customHeight="1" x14ac:dyDescent="0.25"/>
    <row r="67211" ht="15" customHeight="1" x14ac:dyDescent="0.25"/>
    <row r="67212" ht="15" customHeight="1" x14ac:dyDescent="0.25"/>
    <row r="67213" ht="15" customHeight="1" x14ac:dyDescent="0.25"/>
    <row r="67214" ht="15" customHeight="1" x14ac:dyDescent="0.25"/>
    <row r="67215" ht="15" customHeight="1" x14ac:dyDescent="0.25"/>
    <row r="67216" ht="15" customHeight="1" x14ac:dyDescent="0.25"/>
    <row r="67217" ht="15" customHeight="1" x14ac:dyDescent="0.25"/>
    <row r="67218" ht="15" customHeight="1" x14ac:dyDescent="0.25"/>
    <row r="67219" ht="15" customHeight="1" x14ac:dyDescent="0.25"/>
    <row r="67220" ht="15" customHeight="1" x14ac:dyDescent="0.25"/>
    <row r="67221" ht="15" customHeight="1" x14ac:dyDescent="0.25"/>
    <row r="67222" ht="15" customHeight="1" x14ac:dyDescent="0.25"/>
    <row r="67223" ht="15" customHeight="1" x14ac:dyDescent="0.25"/>
    <row r="67224" ht="15" customHeight="1" x14ac:dyDescent="0.25"/>
    <row r="67225" ht="15" customHeight="1" x14ac:dyDescent="0.25"/>
    <row r="67226" ht="15" customHeight="1" x14ac:dyDescent="0.25"/>
    <row r="67227" ht="15" customHeight="1" x14ac:dyDescent="0.25"/>
    <row r="67228" ht="15" customHeight="1" x14ac:dyDescent="0.25"/>
    <row r="67229" ht="15" customHeight="1" x14ac:dyDescent="0.25"/>
    <row r="67230" ht="15" customHeight="1" x14ac:dyDescent="0.25"/>
    <row r="67231" ht="15" customHeight="1" x14ac:dyDescent="0.25"/>
    <row r="67232" ht="15" customHeight="1" x14ac:dyDescent="0.25"/>
    <row r="67233" ht="15" customHeight="1" x14ac:dyDescent="0.25"/>
    <row r="67234" ht="15" customHeight="1" x14ac:dyDescent="0.25"/>
    <row r="67235" ht="15" customHeight="1" x14ac:dyDescent="0.25"/>
    <row r="67236" ht="15" customHeight="1" x14ac:dyDescent="0.25"/>
    <row r="67237" ht="15" customHeight="1" x14ac:dyDescent="0.25"/>
    <row r="67238" ht="15" customHeight="1" x14ac:dyDescent="0.25"/>
    <row r="67239" ht="15" customHeight="1" x14ac:dyDescent="0.25"/>
    <row r="67240" ht="15" customHeight="1" x14ac:dyDescent="0.25"/>
    <row r="67241" ht="15" customHeight="1" x14ac:dyDescent="0.25"/>
    <row r="67242" ht="15" customHeight="1" x14ac:dyDescent="0.25"/>
    <row r="67243" ht="15" customHeight="1" x14ac:dyDescent="0.25"/>
    <row r="67244" ht="15" customHeight="1" x14ac:dyDescent="0.25"/>
    <row r="67245" ht="15" customHeight="1" x14ac:dyDescent="0.25"/>
    <row r="67246" ht="15" customHeight="1" x14ac:dyDescent="0.25"/>
    <row r="67247" ht="15" customHeight="1" x14ac:dyDescent="0.25"/>
    <row r="67248" ht="15" customHeight="1" x14ac:dyDescent="0.25"/>
    <row r="67249" ht="15" customHeight="1" x14ac:dyDescent="0.25"/>
    <row r="67250" ht="15" customHeight="1" x14ac:dyDescent="0.25"/>
    <row r="67251" ht="15" customHeight="1" x14ac:dyDescent="0.25"/>
    <row r="67252" ht="15" customHeight="1" x14ac:dyDescent="0.25"/>
    <row r="67253" ht="15" customHeight="1" x14ac:dyDescent="0.25"/>
    <row r="67254" ht="15" customHeight="1" x14ac:dyDescent="0.25"/>
    <row r="67255" ht="15" customHeight="1" x14ac:dyDescent="0.25"/>
    <row r="67256" ht="15" customHeight="1" x14ac:dyDescent="0.25"/>
    <row r="67257" ht="15" customHeight="1" x14ac:dyDescent="0.25"/>
    <row r="67258" ht="15" customHeight="1" x14ac:dyDescent="0.25"/>
    <row r="67259" ht="15" customHeight="1" x14ac:dyDescent="0.25"/>
    <row r="67260" ht="15" customHeight="1" x14ac:dyDescent="0.25"/>
    <row r="67261" ht="15" customHeight="1" x14ac:dyDescent="0.25"/>
    <row r="67262" ht="15" customHeight="1" x14ac:dyDescent="0.25"/>
    <row r="67263" ht="15" customHeight="1" x14ac:dyDescent="0.25"/>
    <row r="67264" ht="15" customHeight="1" x14ac:dyDescent="0.25"/>
    <row r="67265" ht="15" customHeight="1" x14ac:dyDescent="0.25"/>
    <row r="67266" ht="15" customHeight="1" x14ac:dyDescent="0.25"/>
    <row r="67267" ht="15" customHeight="1" x14ac:dyDescent="0.25"/>
    <row r="67268" ht="15" customHeight="1" x14ac:dyDescent="0.25"/>
    <row r="67269" ht="15" customHeight="1" x14ac:dyDescent="0.25"/>
    <row r="67270" ht="15" customHeight="1" x14ac:dyDescent="0.25"/>
    <row r="67271" ht="15" customHeight="1" x14ac:dyDescent="0.25"/>
    <row r="67272" ht="15" customHeight="1" x14ac:dyDescent="0.25"/>
    <row r="67273" ht="15" customHeight="1" x14ac:dyDescent="0.25"/>
    <row r="67274" ht="15" customHeight="1" x14ac:dyDescent="0.25"/>
    <row r="67275" ht="15" customHeight="1" x14ac:dyDescent="0.25"/>
    <row r="67276" ht="15" customHeight="1" x14ac:dyDescent="0.25"/>
    <row r="67277" ht="15" customHeight="1" x14ac:dyDescent="0.25"/>
    <row r="67278" ht="15" customHeight="1" x14ac:dyDescent="0.25"/>
    <row r="67279" ht="15" customHeight="1" x14ac:dyDescent="0.25"/>
    <row r="67280" ht="15" customHeight="1" x14ac:dyDescent="0.25"/>
    <row r="67281" ht="15" customHeight="1" x14ac:dyDescent="0.25"/>
    <row r="67282" ht="15" customHeight="1" x14ac:dyDescent="0.25"/>
    <row r="67283" ht="15" customHeight="1" x14ac:dyDescent="0.25"/>
    <row r="67284" ht="15" customHeight="1" x14ac:dyDescent="0.25"/>
    <row r="67285" ht="15" customHeight="1" x14ac:dyDescent="0.25"/>
    <row r="67286" ht="15" customHeight="1" x14ac:dyDescent="0.25"/>
    <row r="67287" ht="15" customHeight="1" x14ac:dyDescent="0.25"/>
    <row r="67288" ht="15" customHeight="1" x14ac:dyDescent="0.25"/>
    <row r="67289" ht="15" customHeight="1" x14ac:dyDescent="0.25"/>
    <row r="67290" ht="15" customHeight="1" x14ac:dyDescent="0.25"/>
    <row r="67291" ht="15" customHeight="1" x14ac:dyDescent="0.25"/>
    <row r="67292" ht="15" customHeight="1" x14ac:dyDescent="0.25"/>
    <row r="67293" ht="15" customHeight="1" x14ac:dyDescent="0.25"/>
    <row r="67294" ht="15" customHeight="1" x14ac:dyDescent="0.25"/>
    <row r="67295" ht="15" customHeight="1" x14ac:dyDescent="0.25"/>
    <row r="67296" ht="15" customHeight="1" x14ac:dyDescent="0.25"/>
    <row r="67297" ht="15" customHeight="1" x14ac:dyDescent="0.25"/>
    <row r="67298" ht="15" customHeight="1" x14ac:dyDescent="0.25"/>
    <row r="67299" ht="15" customHeight="1" x14ac:dyDescent="0.25"/>
    <row r="67300" ht="15" customHeight="1" x14ac:dyDescent="0.25"/>
    <row r="67301" ht="15" customHeight="1" x14ac:dyDescent="0.25"/>
    <row r="67302" ht="15" customHeight="1" x14ac:dyDescent="0.25"/>
    <row r="67303" ht="15" customHeight="1" x14ac:dyDescent="0.25"/>
    <row r="67304" ht="15" customHeight="1" x14ac:dyDescent="0.25"/>
    <row r="67305" ht="15" customHeight="1" x14ac:dyDescent="0.25"/>
    <row r="67306" ht="15" customHeight="1" x14ac:dyDescent="0.25"/>
    <row r="67307" ht="15" customHeight="1" x14ac:dyDescent="0.25"/>
    <row r="67308" ht="15" customHeight="1" x14ac:dyDescent="0.25"/>
    <row r="67309" ht="15" customHeight="1" x14ac:dyDescent="0.25"/>
    <row r="67310" ht="15" customHeight="1" x14ac:dyDescent="0.25"/>
    <row r="67311" ht="15" customHeight="1" x14ac:dyDescent="0.25"/>
    <row r="67312" ht="15" customHeight="1" x14ac:dyDescent="0.25"/>
    <row r="67313" ht="15" customHeight="1" x14ac:dyDescent="0.25"/>
    <row r="67314" ht="15" customHeight="1" x14ac:dyDescent="0.25"/>
    <row r="67315" ht="15" customHeight="1" x14ac:dyDescent="0.25"/>
    <row r="67316" ht="15" customHeight="1" x14ac:dyDescent="0.25"/>
    <row r="67317" ht="15" customHeight="1" x14ac:dyDescent="0.25"/>
    <row r="67318" ht="15" customHeight="1" x14ac:dyDescent="0.25"/>
    <row r="67319" ht="15" customHeight="1" x14ac:dyDescent="0.25"/>
    <row r="67320" ht="15" customHeight="1" x14ac:dyDescent="0.25"/>
    <row r="67321" ht="15" customHeight="1" x14ac:dyDescent="0.25"/>
    <row r="67322" ht="15" customHeight="1" x14ac:dyDescent="0.25"/>
    <row r="67323" ht="15" customHeight="1" x14ac:dyDescent="0.25"/>
    <row r="67324" ht="15" customHeight="1" x14ac:dyDescent="0.25"/>
    <row r="67325" ht="15" customHeight="1" x14ac:dyDescent="0.25"/>
    <row r="67326" ht="15" customHeight="1" x14ac:dyDescent="0.25"/>
    <row r="67327" ht="15" customHeight="1" x14ac:dyDescent="0.25"/>
    <row r="67328" ht="15" customHeight="1" x14ac:dyDescent="0.25"/>
    <row r="67329" ht="15" customHeight="1" x14ac:dyDescent="0.25"/>
    <row r="67330" ht="15" customHeight="1" x14ac:dyDescent="0.25"/>
    <row r="67331" ht="15" customHeight="1" x14ac:dyDescent="0.25"/>
    <row r="67332" ht="15" customHeight="1" x14ac:dyDescent="0.25"/>
    <row r="67333" ht="15" customHeight="1" x14ac:dyDescent="0.25"/>
    <row r="67334" ht="15" customHeight="1" x14ac:dyDescent="0.25"/>
    <row r="67335" ht="15" customHeight="1" x14ac:dyDescent="0.25"/>
    <row r="67336" ht="15" customHeight="1" x14ac:dyDescent="0.25"/>
    <row r="67337" ht="15" customHeight="1" x14ac:dyDescent="0.25"/>
    <row r="67338" ht="15" customHeight="1" x14ac:dyDescent="0.25"/>
    <row r="67339" ht="15" customHeight="1" x14ac:dyDescent="0.25"/>
    <row r="67340" ht="15" customHeight="1" x14ac:dyDescent="0.25"/>
    <row r="67341" ht="15" customHeight="1" x14ac:dyDescent="0.25"/>
    <row r="67342" ht="15" customHeight="1" x14ac:dyDescent="0.25"/>
    <row r="67343" ht="15" customHeight="1" x14ac:dyDescent="0.25"/>
    <row r="67344" ht="15" customHeight="1" x14ac:dyDescent="0.25"/>
    <row r="67345" ht="15" customHeight="1" x14ac:dyDescent="0.25"/>
    <row r="67346" ht="15" customHeight="1" x14ac:dyDescent="0.25"/>
    <row r="67347" ht="15" customHeight="1" x14ac:dyDescent="0.25"/>
    <row r="67348" ht="15" customHeight="1" x14ac:dyDescent="0.25"/>
    <row r="67349" ht="15" customHeight="1" x14ac:dyDescent="0.25"/>
    <row r="67350" ht="15" customHeight="1" x14ac:dyDescent="0.25"/>
    <row r="67351" ht="15" customHeight="1" x14ac:dyDescent="0.25"/>
    <row r="67352" ht="15" customHeight="1" x14ac:dyDescent="0.25"/>
    <row r="67353" ht="15" customHeight="1" x14ac:dyDescent="0.25"/>
    <row r="67354" ht="15" customHeight="1" x14ac:dyDescent="0.25"/>
    <row r="67355" ht="15" customHeight="1" x14ac:dyDescent="0.25"/>
    <row r="67356" ht="15" customHeight="1" x14ac:dyDescent="0.25"/>
    <row r="67357" ht="15" customHeight="1" x14ac:dyDescent="0.25"/>
    <row r="67358" ht="15" customHeight="1" x14ac:dyDescent="0.25"/>
    <row r="67359" ht="15" customHeight="1" x14ac:dyDescent="0.25"/>
    <row r="67360" ht="15" customHeight="1" x14ac:dyDescent="0.25"/>
    <row r="67361" ht="15" customHeight="1" x14ac:dyDescent="0.25"/>
    <row r="67362" ht="15" customHeight="1" x14ac:dyDescent="0.25"/>
    <row r="67363" ht="15" customHeight="1" x14ac:dyDescent="0.25"/>
    <row r="67364" ht="15" customHeight="1" x14ac:dyDescent="0.25"/>
    <row r="67365" ht="15" customHeight="1" x14ac:dyDescent="0.25"/>
    <row r="67366" ht="15" customHeight="1" x14ac:dyDescent="0.25"/>
    <row r="67367" ht="15" customHeight="1" x14ac:dyDescent="0.25"/>
    <row r="67368" ht="15" customHeight="1" x14ac:dyDescent="0.25"/>
    <row r="67369" ht="15" customHeight="1" x14ac:dyDescent="0.25"/>
    <row r="67370" ht="15" customHeight="1" x14ac:dyDescent="0.25"/>
    <row r="67371" ht="15" customHeight="1" x14ac:dyDescent="0.25"/>
    <row r="67372" ht="15" customHeight="1" x14ac:dyDescent="0.25"/>
    <row r="67373" ht="15" customHeight="1" x14ac:dyDescent="0.25"/>
    <row r="67374" ht="15" customHeight="1" x14ac:dyDescent="0.25"/>
    <row r="67375" ht="15" customHeight="1" x14ac:dyDescent="0.25"/>
    <row r="67376" ht="15" customHeight="1" x14ac:dyDescent="0.25"/>
    <row r="67377" ht="15" customHeight="1" x14ac:dyDescent="0.25"/>
    <row r="67378" ht="15" customHeight="1" x14ac:dyDescent="0.25"/>
    <row r="67379" ht="15" customHeight="1" x14ac:dyDescent="0.25"/>
    <row r="67380" ht="15" customHeight="1" x14ac:dyDescent="0.25"/>
    <row r="67381" ht="15" customHeight="1" x14ac:dyDescent="0.25"/>
    <row r="67382" ht="15" customHeight="1" x14ac:dyDescent="0.25"/>
    <row r="67383" ht="15" customHeight="1" x14ac:dyDescent="0.25"/>
    <row r="67384" ht="15" customHeight="1" x14ac:dyDescent="0.25"/>
    <row r="67385" ht="15" customHeight="1" x14ac:dyDescent="0.25"/>
    <row r="67386" ht="15" customHeight="1" x14ac:dyDescent="0.25"/>
    <row r="67387" ht="15" customHeight="1" x14ac:dyDescent="0.25"/>
    <row r="67388" ht="15" customHeight="1" x14ac:dyDescent="0.25"/>
    <row r="67389" ht="15" customHeight="1" x14ac:dyDescent="0.25"/>
    <row r="67390" ht="15" customHeight="1" x14ac:dyDescent="0.25"/>
    <row r="67391" ht="15" customHeight="1" x14ac:dyDescent="0.25"/>
    <row r="67392" ht="15" customHeight="1" x14ac:dyDescent="0.25"/>
    <row r="67393" ht="15" customHeight="1" x14ac:dyDescent="0.25"/>
    <row r="67394" ht="15" customHeight="1" x14ac:dyDescent="0.25"/>
    <row r="67395" ht="15" customHeight="1" x14ac:dyDescent="0.25"/>
    <row r="67396" ht="15" customHeight="1" x14ac:dyDescent="0.25"/>
    <row r="67397" ht="15" customHeight="1" x14ac:dyDescent="0.25"/>
    <row r="67398" ht="15" customHeight="1" x14ac:dyDescent="0.25"/>
    <row r="67399" ht="15" customHeight="1" x14ac:dyDescent="0.25"/>
    <row r="67400" ht="15" customHeight="1" x14ac:dyDescent="0.25"/>
    <row r="67401" ht="15" customHeight="1" x14ac:dyDescent="0.25"/>
    <row r="67402" ht="15" customHeight="1" x14ac:dyDescent="0.25"/>
    <row r="67403" ht="15" customHeight="1" x14ac:dyDescent="0.25"/>
    <row r="67404" ht="15" customHeight="1" x14ac:dyDescent="0.25"/>
    <row r="67405" ht="15" customHeight="1" x14ac:dyDescent="0.25"/>
    <row r="67406" ht="15" customHeight="1" x14ac:dyDescent="0.25"/>
    <row r="67407" ht="15" customHeight="1" x14ac:dyDescent="0.25"/>
    <row r="67408" ht="15" customHeight="1" x14ac:dyDescent="0.25"/>
    <row r="67409" ht="15" customHeight="1" x14ac:dyDescent="0.25"/>
    <row r="67410" ht="15" customHeight="1" x14ac:dyDescent="0.25"/>
    <row r="67411" ht="15" customHeight="1" x14ac:dyDescent="0.25"/>
    <row r="67412" ht="15" customHeight="1" x14ac:dyDescent="0.25"/>
    <row r="67413" ht="15" customHeight="1" x14ac:dyDescent="0.25"/>
    <row r="67414" ht="15" customHeight="1" x14ac:dyDescent="0.25"/>
    <row r="67415" ht="15" customHeight="1" x14ac:dyDescent="0.25"/>
    <row r="67416" ht="15" customHeight="1" x14ac:dyDescent="0.25"/>
    <row r="67417" ht="15" customHeight="1" x14ac:dyDescent="0.25"/>
    <row r="67418" ht="15" customHeight="1" x14ac:dyDescent="0.25"/>
    <row r="67419" ht="15" customHeight="1" x14ac:dyDescent="0.25"/>
    <row r="67420" ht="15" customHeight="1" x14ac:dyDescent="0.25"/>
    <row r="67421" ht="15" customHeight="1" x14ac:dyDescent="0.25"/>
    <row r="67422" ht="15" customHeight="1" x14ac:dyDescent="0.25"/>
    <row r="67423" ht="15" customHeight="1" x14ac:dyDescent="0.25"/>
    <row r="67424" ht="15" customHeight="1" x14ac:dyDescent="0.25"/>
    <row r="67425" ht="15" customHeight="1" x14ac:dyDescent="0.25"/>
    <row r="67426" ht="15" customHeight="1" x14ac:dyDescent="0.25"/>
    <row r="67427" ht="15" customHeight="1" x14ac:dyDescent="0.25"/>
    <row r="67428" ht="15" customHeight="1" x14ac:dyDescent="0.25"/>
    <row r="67429" ht="15" customHeight="1" x14ac:dyDescent="0.25"/>
    <row r="67430" ht="15" customHeight="1" x14ac:dyDescent="0.25"/>
    <row r="67431" ht="15" customHeight="1" x14ac:dyDescent="0.25"/>
    <row r="67432" ht="15" customHeight="1" x14ac:dyDescent="0.25"/>
    <row r="67433" ht="15" customHeight="1" x14ac:dyDescent="0.25"/>
    <row r="67434" ht="15" customHeight="1" x14ac:dyDescent="0.25"/>
    <row r="67435" ht="15" customHeight="1" x14ac:dyDescent="0.25"/>
    <row r="67436" ht="15" customHeight="1" x14ac:dyDescent="0.25"/>
    <row r="67437" ht="15" customHeight="1" x14ac:dyDescent="0.25"/>
    <row r="67438" ht="15" customHeight="1" x14ac:dyDescent="0.25"/>
    <row r="67439" ht="15" customHeight="1" x14ac:dyDescent="0.25"/>
    <row r="67440" ht="15" customHeight="1" x14ac:dyDescent="0.25"/>
    <row r="67441" ht="15" customHeight="1" x14ac:dyDescent="0.25"/>
    <row r="67442" ht="15" customHeight="1" x14ac:dyDescent="0.25"/>
    <row r="67443" ht="15" customHeight="1" x14ac:dyDescent="0.25"/>
    <row r="67444" ht="15" customHeight="1" x14ac:dyDescent="0.25"/>
    <row r="67445" ht="15" customHeight="1" x14ac:dyDescent="0.25"/>
    <row r="67446" ht="15" customHeight="1" x14ac:dyDescent="0.25"/>
    <row r="67447" ht="15" customHeight="1" x14ac:dyDescent="0.25"/>
    <row r="67448" ht="15" customHeight="1" x14ac:dyDescent="0.25"/>
    <row r="67449" ht="15" customHeight="1" x14ac:dyDescent="0.25"/>
    <row r="67450" ht="15" customHeight="1" x14ac:dyDescent="0.25"/>
    <row r="67451" ht="15" customHeight="1" x14ac:dyDescent="0.25"/>
    <row r="67452" ht="15" customHeight="1" x14ac:dyDescent="0.25"/>
    <row r="67453" ht="15" customHeight="1" x14ac:dyDescent="0.25"/>
    <row r="67454" ht="15" customHeight="1" x14ac:dyDescent="0.25"/>
    <row r="67455" ht="15" customHeight="1" x14ac:dyDescent="0.25"/>
    <row r="67456" ht="15" customHeight="1" x14ac:dyDescent="0.25"/>
    <row r="67457" ht="15" customHeight="1" x14ac:dyDescent="0.25"/>
    <row r="67458" ht="15" customHeight="1" x14ac:dyDescent="0.25"/>
    <row r="67459" ht="15" customHeight="1" x14ac:dyDescent="0.25"/>
    <row r="67460" ht="15" customHeight="1" x14ac:dyDescent="0.25"/>
    <row r="67461" ht="15" customHeight="1" x14ac:dyDescent="0.25"/>
    <row r="67462" ht="15" customHeight="1" x14ac:dyDescent="0.25"/>
    <row r="67463" ht="15" customHeight="1" x14ac:dyDescent="0.25"/>
    <row r="67464" ht="15" customHeight="1" x14ac:dyDescent="0.25"/>
    <row r="67465" ht="15" customHeight="1" x14ac:dyDescent="0.25"/>
    <row r="67466" ht="15" customHeight="1" x14ac:dyDescent="0.25"/>
    <row r="67467" ht="15" customHeight="1" x14ac:dyDescent="0.25"/>
    <row r="67468" ht="15" customHeight="1" x14ac:dyDescent="0.25"/>
    <row r="67469" ht="15" customHeight="1" x14ac:dyDescent="0.25"/>
    <row r="67470" ht="15" customHeight="1" x14ac:dyDescent="0.25"/>
    <row r="67471" ht="15" customHeight="1" x14ac:dyDescent="0.25"/>
    <row r="67472" ht="15" customHeight="1" x14ac:dyDescent="0.25"/>
    <row r="67473" ht="15" customHeight="1" x14ac:dyDescent="0.25"/>
    <row r="67474" ht="15" customHeight="1" x14ac:dyDescent="0.25"/>
    <row r="67475" ht="15" customHeight="1" x14ac:dyDescent="0.25"/>
    <row r="67476" ht="15" customHeight="1" x14ac:dyDescent="0.25"/>
    <row r="67477" ht="15" customHeight="1" x14ac:dyDescent="0.25"/>
    <row r="67478" ht="15" customHeight="1" x14ac:dyDescent="0.25"/>
    <row r="67479" ht="15" customHeight="1" x14ac:dyDescent="0.25"/>
    <row r="67480" ht="15" customHeight="1" x14ac:dyDescent="0.25"/>
    <row r="67481" ht="15" customHeight="1" x14ac:dyDescent="0.25"/>
    <row r="67482" ht="15" customHeight="1" x14ac:dyDescent="0.25"/>
    <row r="67483" ht="15" customHeight="1" x14ac:dyDescent="0.25"/>
    <row r="67484" ht="15" customHeight="1" x14ac:dyDescent="0.25"/>
    <row r="67485" ht="15" customHeight="1" x14ac:dyDescent="0.25"/>
    <row r="67486" ht="15" customHeight="1" x14ac:dyDescent="0.25"/>
    <row r="67487" ht="15" customHeight="1" x14ac:dyDescent="0.25"/>
    <row r="67488" ht="15" customHeight="1" x14ac:dyDescent="0.25"/>
    <row r="67489" ht="15" customHeight="1" x14ac:dyDescent="0.25"/>
    <row r="67490" ht="15" customHeight="1" x14ac:dyDescent="0.25"/>
    <row r="67491" ht="15" customHeight="1" x14ac:dyDescent="0.25"/>
    <row r="67492" ht="15" customHeight="1" x14ac:dyDescent="0.25"/>
    <row r="67493" ht="15" customHeight="1" x14ac:dyDescent="0.25"/>
    <row r="67494" ht="15" customHeight="1" x14ac:dyDescent="0.25"/>
    <row r="67495" ht="15" customHeight="1" x14ac:dyDescent="0.25"/>
    <row r="67496" ht="15" customHeight="1" x14ac:dyDescent="0.25"/>
    <row r="67497" ht="15" customHeight="1" x14ac:dyDescent="0.25"/>
    <row r="67498" ht="15" customHeight="1" x14ac:dyDescent="0.25"/>
    <row r="67499" ht="15" customHeight="1" x14ac:dyDescent="0.25"/>
    <row r="67500" ht="15" customHeight="1" x14ac:dyDescent="0.25"/>
    <row r="67501" ht="15" customHeight="1" x14ac:dyDescent="0.25"/>
    <row r="67502" ht="15" customHeight="1" x14ac:dyDescent="0.25"/>
    <row r="67503" ht="15" customHeight="1" x14ac:dyDescent="0.25"/>
    <row r="67504" ht="15" customHeight="1" x14ac:dyDescent="0.25"/>
    <row r="67505" ht="15" customHeight="1" x14ac:dyDescent="0.25"/>
    <row r="67506" ht="15" customHeight="1" x14ac:dyDescent="0.25"/>
    <row r="67507" ht="15" customHeight="1" x14ac:dyDescent="0.25"/>
    <row r="67508" ht="15" customHeight="1" x14ac:dyDescent="0.25"/>
    <row r="67509" ht="15" customHeight="1" x14ac:dyDescent="0.25"/>
    <row r="67510" ht="15" customHeight="1" x14ac:dyDescent="0.25"/>
    <row r="67511" ht="15" customHeight="1" x14ac:dyDescent="0.25"/>
    <row r="67512" ht="15" customHeight="1" x14ac:dyDescent="0.25"/>
    <row r="67513" ht="15" customHeight="1" x14ac:dyDescent="0.25"/>
    <row r="67514" ht="15" customHeight="1" x14ac:dyDescent="0.25"/>
    <row r="67515" ht="15" customHeight="1" x14ac:dyDescent="0.25"/>
    <row r="67516" ht="15" customHeight="1" x14ac:dyDescent="0.25"/>
    <row r="67517" ht="15" customHeight="1" x14ac:dyDescent="0.25"/>
    <row r="67518" ht="15" customHeight="1" x14ac:dyDescent="0.25"/>
    <row r="67519" ht="15" customHeight="1" x14ac:dyDescent="0.25"/>
    <row r="67520" ht="15" customHeight="1" x14ac:dyDescent="0.25"/>
    <row r="67521" ht="15" customHeight="1" x14ac:dyDescent="0.25"/>
    <row r="67522" ht="15" customHeight="1" x14ac:dyDescent="0.25"/>
    <row r="67523" ht="15" customHeight="1" x14ac:dyDescent="0.25"/>
    <row r="67524" ht="15" customHeight="1" x14ac:dyDescent="0.25"/>
    <row r="67525" ht="15" customHeight="1" x14ac:dyDescent="0.25"/>
    <row r="67526" ht="15" customHeight="1" x14ac:dyDescent="0.25"/>
    <row r="67527" ht="15" customHeight="1" x14ac:dyDescent="0.25"/>
    <row r="67528" ht="15" customHeight="1" x14ac:dyDescent="0.25"/>
    <row r="67529" ht="15" customHeight="1" x14ac:dyDescent="0.25"/>
    <row r="67530" ht="15" customHeight="1" x14ac:dyDescent="0.25"/>
    <row r="67531" ht="15" customHeight="1" x14ac:dyDescent="0.25"/>
    <row r="67532" ht="15" customHeight="1" x14ac:dyDescent="0.25"/>
    <row r="67533" ht="15" customHeight="1" x14ac:dyDescent="0.25"/>
    <row r="67534" ht="15" customHeight="1" x14ac:dyDescent="0.25"/>
    <row r="67535" ht="15" customHeight="1" x14ac:dyDescent="0.25"/>
    <row r="67536" ht="15" customHeight="1" x14ac:dyDescent="0.25"/>
    <row r="67537" ht="15" customHeight="1" x14ac:dyDescent="0.25"/>
    <row r="67538" ht="15" customHeight="1" x14ac:dyDescent="0.25"/>
    <row r="67539" ht="15" customHeight="1" x14ac:dyDescent="0.25"/>
    <row r="67540" ht="15" customHeight="1" x14ac:dyDescent="0.25"/>
    <row r="67541" ht="15" customHeight="1" x14ac:dyDescent="0.25"/>
    <row r="67542" ht="15" customHeight="1" x14ac:dyDescent="0.25"/>
    <row r="67543" ht="15" customHeight="1" x14ac:dyDescent="0.25"/>
    <row r="67544" ht="15" customHeight="1" x14ac:dyDescent="0.25"/>
    <row r="67545" ht="15" customHeight="1" x14ac:dyDescent="0.25"/>
    <row r="67546" ht="15" customHeight="1" x14ac:dyDescent="0.25"/>
    <row r="67547" ht="15" customHeight="1" x14ac:dyDescent="0.25"/>
    <row r="67548" ht="15" customHeight="1" x14ac:dyDescent="0.25"/>
    <row r="67549" ht="15" customHeight="1" x14ac:dyDescent="0.25"/>
    <row r="67550" ht="15" customHeight="1" x14ac:dyDescent="0.25"/>
    <row r="67551" ht="15" customHeight="1" x14ac:dyDescent="0.25"/>
    <row r="67552" ht="15" customHeight="1" x14ac:dyDescent="0.25"/>
    <row r="67553" ht="15" customHeight="1" x14ac:dyDescent="0.25"/>
    <row r="67554" ht="15" customHeight="1" x14ac:dyDescent="0.25"/>
    <row r="67555" ht="15" customHeight="1" x14ac:dyDescent="0.25"/>
    <row r="67556" ht="15" customHeight="1" x14ac:dyDescent="0.25"/>
    <row r="67557" ht="15" customHeight="1" x14ac:dyDescent="0.25"/>
    <row r="67558" ht="15" customHeight="1" x14ac:dyDescent="0.25"/>
    <row r="67559" ht="15" customHeight="1" x14ac:dyDescent="0.25"/>
    <row r="67560" ht="15" customHeight="1" x14ac:dyDescent="0.25"/>
    <row r="67561" ht="15" customHeight="1" x14ac:dyDescent="0.25"/>
    <row r="67562" ht="15" customHeight="1" x14ac:dyDescent="0.25"/>
    <row r="67563" ht="15" customHeight="1" x14ac:dyDescent="0.25"/>
    <row r="67564" ht="15" customHeight="1" x14ac:dyDescent="0.25"/>
    <row r="67565" ht="15" customHeight="1" x14ac:dyDescent="0.25"/>
    <row r="67566" ht="15" customHeight="1" x14ac:dyDescent="0.25"/>
    <row r="67567" ht="15" customHeight="1" x14ac:dyDescent="0.25"/>
    <row r="67568" ht="15" customHeight="1" x14ac:dyDescent="0.25"/>
    <row r="67569" ht="15" customHeight="1" x14ac:dyDescent="0.25"/>
    <row r="67570" ht="15" customHeight="1" x14ac:dyDescent="0.25"/>
    <row r="67571" ht="15" customHeight="1" x14ac:dyDescent="0.25"/>
    <row r="67572" ht="15" customHeight="1" x14ac:dyDescent="0.25"/>
    <row r="67573" ht="15" customHeight="1" x14ac:dyDescent="0.25"/>
    <row r="67574" ht="15" customHeight="1" x14ac:dyDescent="0.25"/>
    <row r="67575" ht="15" customHeight="1" x14ac:dyDescent="0.25"/>
    <row r="67576" ht="15" customHeight="1" x14ac:dyDescent="0.25"/>
    <row r="67577" ht="15" customHeight="1" x14ac:dyDescent="0.25"/>
    <row r="67578" ht="15" customHeight="1" x14ac:dyDescent="0.25"/>
    <row r="67579" ht="15" customHeight="1" x14ac:dyDescent="0.25"/>
    <row r="67580" ht="15" customHeight="1" x14ac:dyDescent="0.25"/>
    <row r="67581" ht="15" customHeight="1" x14ac:dyDescent="0.25"/>
    <row r="67582" ht="15" customHeight="1" x14ac:dyDescent="0.25"/>
    <row r="67583" ht="15" customHeight="1" x14ac:dyDescent="0.25"/>
    <row r="67584" ht="15" customHeight="1" x14ac:dyDescent="0.25"/>
    <row r="67585" ht="15" customHeight="1" x14ac:dyDescent="0.25"/>
    <row r="67586" ht="15" customHeight="1" x14ac:dyDescent="0.25"/>
    <row r="67587" ht="15" customHeight="1" x14ac:dyDescent="0.25"/>
    <row r="67588" ht="15" customHeight="1" x14ac:dyDescent="0.25"/>
    <row r="67589" ht="15" customHeight="1" x14ac:dyDescent="0.25"/>
    <row r="67590" ht="15" customHeight="1" x14ac:dyDescent="0.25"/>
    <row r="67591" ht="15" customHeight="1" x14ac:dyDescent="0.25"/>
    <row r="67592" ht="15" customHeight="1" x14ac:dyDescent="0.25"/>
    <row r="67593" ht="15" customHeight="1" x14ac:dyDescent="0.25"/>
    <row r="67594" ht="15" customHeight="1" x14ac:dyDescent="0.25"/>
    <row r="67595" ht="15" customHeight="1" x14ac:dyDescent="0.25"/>
    <row r="67596" ht="15" customHeight="1" x14ac:dyDescent="0.25"/>
    <row r="67597" ht="15" customHeight="1" x14ac:dyDescent="0.25"/>
    <row r="67598" ht="15" customHeight="1" x14ac:dyDescent="0.25"/>
    <row r="67599" ht="15" customHeight="1" x14ac:dyDescent="0.25"/>
    <row r="67600" ht="15" customHeight="1" x14ac:dyDescent="0.25"/>
    <row r="67601" ht="15" customHeight="1" x14ac:dyDescent="0.25"/>
    <row r="67602" ht="15" customHeight="1" x14ac:dyDescent="0.25"/>
    <row r="67603" ht="15" customHeight="1" x14ac:dyDescent="0.25"/>
    <row r="67604" ht="15" customHeight="1" x14ac:dyDescent="0.25"/>
    <row r="67605" ht="15" customHeight="1" x14ac:dyDescent="0.25"/>
    <row r="67606" ht="15" customHeight="1" x14ac:dyDescent="0.25"/>
    <row r="67607" ht="15" customHeight="1" x14ac:dyDescent="0.25"/>
    <row r="67608" ht="15" customHeight="1" x14ac:dyDescent="0.25"/>
    <row r="67609" ht="15" customHeight="1" x14ac:dyDescent="0.25"/>
    <row r="67610" ht="15" customHeight="1" x14ac:dyDescent="0.25"/>
    <row r="67611" ht="15" customHeight="1" x14ac:dyDescent="0.25"/>
    <row r="67612" ht="15" customHeight="1" x14ac:dyDescent="0.25"/>
    <row r="67613" ht="15" customHeight="1" x14ac:dyDescent="0.25"/>
    <row r="67614" ht="15" customHeight="1" x14ac:dyDescent="0.25"/>
    <row r="67615" ht="15" customHeight="1" x14ac:dyDescent="0.25"/>
    <row r="67616" ht="15" customHeight="1" x14ac:dyDescent="0.25"/>
    <row r="67617" ht="15" customHeight="1" x14ac:dyDescent="0.25"/>
    <row r="67618" ht="15" customHeight="1" x14ac:dyDescent="0.25"/>
    <row r="67619" ht="15" customHeight="1" x14ac:dyDescent="0.25"/>
    <row r="67620" ht="15" customHeight="1" x14ac:dyDescent="0.25"/>
    <row r="67621" ht="15" customHeight="1" x14ac:dyDescent="0.25"/>
    <row r="67622" ht="15" customHeight="1" x14ac:dyDescent="0.25"/>
    <row r="67623" ht="15" customHeight="1" x14ac:dyDescent="0.25"/>
    <row r="67624" ht="15" customHeight="1" x14ac:dyDescent="0.25"/>
    <row r="67625" ht="15" customHeight="1" x14ac:dyDescent="0.25"/>
    <row r="67626" ht="15" customHeight="1" x14ac:dyDescent="0.25"/>
    <row r="67627" ht="15" customHeight="1" x14ac:dyDescent="0.25"/>
    <row r="67628" ht="15" customHeight="1" x14ac:dyDescent="0.25"/>
    <row r="67629" ht="15" customHeight="1" x14ac:dyDescent="0.25"/>
    <row r="67630" ht="15" customHeight="1" x14ac:dyDescent="0.25"/>
    <row r="67631" ht="15" customHeight="1" x14ac:dyDescent="0.25"/>
    <row r="67632" ht="15" customHeight="1" x14ac:dyDescent="0.25"/>
    <row r="67633" ht="15" customHeight="1" x14ac:dyDescent="0.25"/>
    <row r="67634" ht="15" customHeight="1" x14ac:dyDescent="0.25"/>
    <row r="67635" ht="15" customHeight="1" x14ac:dyDescent="0.25"/>
    <row r="67636" ht="15" customHeight="1" x14ac:dyDescent="0.25"/>
    <row r="67637" ht="15" customHeight="1" x14ac:dyDescent="0.25"/>
    <row r="67638" ht="15" customHeight="1" x14ac:dyDescent="0.25"/>
    <row r="67639" ht="15" customHeight="1" x14ac:dyDescent="0.25"/>
    <row r="67640" ht="15" customHeight="1" x14ac:dyDescent="0.25"/>
    <row r="67641" ht="15" customHeight="1" x14ac:dyDescent="0.25"/>
    <row r="67642" ht="15" customHeight="1" x14ac:dyDescent="0.25"/>
    <row r="67643" ht="15" customHeight="1" x14ac:dyDescent="0.25"/>
    <row r="67644" ht="15" customHeight="1" x14ac:dyDescent="0.25"/>
    <row r="67645" ht="15" customHeight="1" x14ac:dyDescent="0.25"/>
    <row r="67646" ht="15" customHeight="1" x14ac:dyDescent="0.25"/>
    <row r="67647" ht="15" customHeight="1" x14ac:dyDescent="0.25"/>
    <row r="67648" ht="15" customHeight="1" x14ac:dyDescent="0.25"/>
    <row r="67649" ht="15" customHeight="1" x14ac:dyDescent="0.25"/>
    <row r="67650" ht="15" customHeight="1" x14ac:dyDescent="0.25"/>
    <row r="67651" ht="15" customHeight="1" x14ac:dyDescent="0.25"/>
    <row r="67652" ht="15" customHeight="1" x14ac:dyDescent="0.25"/>
    <row r="67653" ht="15" customHeight="1" x14ac:dyDescent="0.25"/>
    <row r="67654" ht="15" customHeight="1" x14ac:dyDescent="0.25"/>
    <row r="67655" ht="15" customHeight="1" x14ac:dyDescent="0.25"/>
    <row r="67656" ht="15" customHeight="1" x14ac:dyDescent="0.25"/>
    <row r="67657" ht="15" customHeight="1" x14ac:dyDescent="0.25"/>
    <row r="67658" ht="15" customHeight="1" x14ac:dyDescent="0.25"/>
    <row r="67659" ht="15" customHeight="1" x14ac:dyDescent="0.25"/>
    <row r="67660" ht="15" customHeight="1" x14ac:dyDescent="0.25"/>
    <row r="67661" ht="15" customHeight="1" x14ac:dyDescent="0.25"/>
    <row r="67662" ht="15" customHeight="1" x14ac:dyDescent="0.25"/>
    <row r="67663" ht="15" customHeight="1" x14ac:dyDescent="0.25"/>
    <row r="67664" ht="15" customHeight="1" x14ac:dyDescent="0.25"/>
    <row r="67665" ht="15" customHeight="1" x14ac:dyDescent="0.25"/>
    <row r="67666" ht="15" customHeight="1" x14ac:dyDescent="0.25"/>
    <row r="67667" ht="15" customHeight="1" x14ac:dyDescent="0.25"/>
    <row r="67668" ht="15" customHeight="1" x14ac:dyDescent="0.25"/>
    <row r="67669" ht="15" customHeight="1" x14ac:dyDescent="0.25"/>
    <row r="67670" ht="15" customHeight="1" x14ac:dyDescent="0.25"/>
    <row r="67671" ht="15" customHeight="1" x14ac:dyDescent="0.25"/>
    <row r="67672" ht="15" customHeight="1" x14ac:dyDescent="0.25"/>
    <row r="67673" ht="15" customHeight="1" x14ac:dyDescent="0.25"/>
    <row r="67674" ht="15" customHeight="1" x14ac:dyDescent="0.25"/>
    <row r="67675" ht="15" customHeight="1" x14ac:dyDescent="0.25"/>
    <row r="67676" ht="15" customHeight="1" x14ac:dyDescent="0.25"/>
    <row r="67677" ht="15" customHeight="1" x14ac:dyDescent="0.25"/>
    <row r="67678" ht="15" customHeight="1" x14ac:dyDescent="0.25"/>
    <row r="67679" ht="15" customHeight="1" x14ac:dyDescent="0.25"/>
    <row r="67680" ht="15" customHeight="1" x14ac:dyDescent="0.25"/>
    <row r="67681" ht="15" customHeight="1" x14ac:dyDescent="0.25"/>
    <row r="67682" ht="15" customHeight="1" x14ac:dyDescent="0.25"/>
    <row r="67683" ht="15" customHeight="1" x14ac:dyDescent="0.25"/>
    <row r="67684" ht="15" customHeight="1" x14ac:dyDescent="0.25"/>
    <row r="67685" ht="15" customHeight="1" x14ac:dyDescent="0.25"/>
    <row r="67686" ht="15" customHeight="1" x14ac:dyDescent="0.25"/>
    <row r="67687" ht="15" customHeight="1" x14ac:dyDescent="0.25"/>
    <row r="67688" ht="15" customHeight="1" x14ac:dyDescent="0.25"/>
    <row r="67689" ht="15" customHeight="1" x14ac:dyDescent="0.25"/>
    <row r="67690" ht="15" customHeight="1" x14ac:dyDescent="0.25"/>
    <row r="67691" ht="15" customHeight="1" x14ac:dyDescent="0.25"/>
    <row r="67692" ht="15" customHeight="1" x14ac:dyDescent="0.25"/>
    <row r="67693" ht="15" customHeight="1" x14ac:dyDescent="0.25"/>
    <row r="67694" ht="15" customHeight="1" x14ac:dyDescent="0.25"/>
    <row r="67695" ht="15" customHeight="1" x14ac:dyDescent="0.25"/>
    <row r="67696" ht="15" customHeight="1" x14ac:dyDescent="0.25"/>
    <row r="67697" ht="15" customHeight="1" x14ac:dyDescent="0.25"/>
    <row r="67698" ht="15" customHeight="1" x14ac:dyDescent="0.25"/>
    <row r="67699" ht="15" customHeight="1" x14ac:dyDescent="0.25"/>
    <row r="67700" ht="15" customHeight="1" x14ac:dyDescent="0.25"/>
    <row r="67701" ht="15" customHeight="1" x14ac:dyDescent="0.25"/>
    <row r="67702" ht="15" customHeight="1" x14ac:dyDescent="0.25"/>
    <row r="67703" ht="15" customHeight="1" x14ac:dyDescent="0.25"/>
    <row r="67704" ht="15" customHeight="1" x14ac:dyDescent="0.25"/>
    <row r="67705" ht="15" customHeight="1" x14ac:dyDescent="0.25"/>
    <row r="67706" ht="15" customHeight="1" x14ac:dyDescent="0.25"/>
    <row r="67707" ht="15" customHeight="1" x14ac:dyDescent="0.25"/>
    <row r="67708" ht="15" customHeight="1" x14ac:dyDescent="0.25"/>
    <row r="67709" ht="15" customHeight="1" x14ac:dyDescent="0.25"/>
    <row r="67710" ht="15" customHeight="1" x14ac:dyDescent="0.25"/>
    <row r="67711" ht="15" customHeight="1" x14ac:dyDescent="0.25"/>
    <row r="67712" ht="15" customHeight="1" x14ac:dyDescent="0.25"/>
    <row r="67713" ht="15" customHeight="1" x14ac:dyDescent="0.25"/>
    <row r="67714" ht="15" customHeight="1" x14ac:dyDescent="0.25"/>
    <row r="67715" ht="15" customHeight="1" x14ac:dyDescent="0.25"/>
    <row r="67716" ht="15" customHeight="1" x14ac:dyDescent="0.25"/>
    <row r="67717" ht="15" customHeight="1" x14ac:dyDescent="0.25"/>
    <row r="67718" ht="15" customHeight="1" x14ac:dyDescent="0.25"/>
    <row r="67719" ht="15" customHeight="1" x14ac:dyDescent="0.25"/>
    <row r="67720" ht="15" customHeight="1" x14ac:dyDescent="0.25"/>
    <row r="67721" ht="15" customHeight="1" x14ac:dyDescent="0.25"/>
    <row r="67722" ht="15" customHeight="1" x14ac:dyDescent="0.25"/>
    <row r="67723" ht="15" customHeight="1" x14ac:dyDescent="0.25"/>
    <row r="67724" ht="15" customHeight="1" x14ac:dyDescent="0.25"/>
    <row r="67725" ht="15" customHeight="1" x14ac:dyDescent="0.25"/>
    <row r="67726" ht="15" customHeight="1" x14ac:dyDescent="0.25"/>
    <row r="67727" ht="15" customHeight="1" x14ac:dyDescent="0.25"/>
    <row r="67728" ht="15" customHeight="1" x14ac:dyDescent="0.25"/>
    <row r="67729" ht="15" customHeight="1" x14ac:dyDescent="0.25"/>
    <row r="67730" ht="15" customHeight="1" x14ac:dyDescent="0.25"/>
    <row r="67731" ht="15" customHeight="1" x14ac:dyDescent="0.25"/>
    <row r="67732" ht="15" customHeight="1" x14ac:dyDescent="0.25"/>
    <row r="67733" ht="15" customHeight="1" x14ac:dyDescent="0.25"/>
    <row r="67734" ht="15" customHeight="1" x14ac:dyDescent="0.25"/>
    <row r="67735" ht="15" customHeight="1" x14ac:dyDescent="0.25"/>
    <row r="67736" ht="15" customHeight="1" x14ac:dyDescent="0.25"/>
    <row r="67737" ht="15" customHeight="1" x14ac:dyDescent="0.25"/>
    <row r="67738" ht="15" customHeight="1" x14ac:dyDescent="0.25"/>
    <row r="67739" ht="15" customHeight="1" x14ac:dyDescent="0.25"/>
    <row r="67740" ht="15" customHeight="1" x14ac:dyDescent="0.25"/>
    <row r="67741" ht="15" customHeight="1" x14ac:dyDescent="0.25"/>
    <row r="67742" ht="15" customHeight="1" x14ac:dyDescent="0.25"/>
    <row r="67743" ht="15" customHeight="1" x14ac:dyDescent="0.25"/>
    <row r="67744" ht="15" customHeight="1" x14ac:dyDescent="0.25"/>
    <row r="67745" ht="15" customHeight="1" x14ac:dyDescent="0.25"/>
    <row r="67746" ht="15" customHeight="1" x14ac:dyDescent="0.25"/>
    <row r="67747" ht="15" customHeight="1" x14ac:dyDescent="0.25"/>
    <row r="67748" ht="15" customHeight="1" x14ac:dyDescent="0.25"/>
    <row r="67749" ht="15" customHeight="1" x14ac:dyDescent="0.25"/>
    <row r="67750" ht="15" customHeight="1" x14ac:dyDescent="0.25"/>
    <row r="67751" ht="15" customHeight="1" x14ac:dyDescent="0.25"/>
    <row r="67752" ht="15" customHeight="1" x14ac:dyDescent="0.25"/>
    <row r="67753" ht="15" customHeight="1" x14ac:dyDescent="0.25"/>
    <row r="67754" ht="15" customHeight="1" x14ac:dyDescent="0.25"/>
    <row r="67755" ht="15" customHeight="1" x14ac:dyDescent="0.25"/>
    <row r="67756" ht="15" customHeight="1" x14ac:dyDescent="0.25"/>
    <row r="67757" ht="15" customHeight="1" x14ac:dyDescent="0.25"/>
    <row r="67758" ht="15" customHeight="1" x14ac:dyDescent="0.25"/>
    <row r="67759" ht="15" customHeight="1" x14ac:dyDescent="0.25"/>
    <row r="67760" ht="15" customHeight="1" x14ac:dyDescent="0.25"/>
    <row r="67761" ht="15" customHeight="1" x14ac:dyDescent="0.25"/>
    <row r="67762" ht="15" customHeight="1" x14ac:dyDescent="0.25"/>
    <row r="67763" ht="15" customHeight="1" x14ac:dyDescent="0.25"/>
    <row r="67764" ht="15" customHeight="1" x14ac:dyDescent="0.25"/>
    <row r="67765" ht="15" customHeight="1" x14ac:dyDescent="0.25"/>
    <row r="67766" ht="15" customHeight="1" x14ac:dyDescent="0.25"/>
    <row r="67767" ht="15" customHeight="1" x14ac:dyDescent="0.25"/>
    <row r="67768" ht="15" customHeight="1" x14ac:dyDescent="0.25"/>
    <row r="67769" ht="15" customHeight="1" x14ac:dyDescent="0.25"/>
    <row r="67770" ht="15" customHeight="1" x14ac:dyDescent="0.25"/>
    <row r="67771" ht="15" customHeight="1" x14ac:dyDescent="0.25"/>
    <row r="67772" ht="15" customHeight="1" x14ac:dyDescent="0.25"/>
    <row r="67773" ht="15" customHeight="1" x14ac:dyDescent="0.25"/>
    <row r="67774" ht="15" customHeight="1" x14ac:dyDescent="0.25"/>
    <row r="67775" ht="15" customHeight="1" x14ac:dyDescent="0.25"/>
    <row r="67776" ht="15" customHeight="1" x14ac:dyDescent="0.25"/>
    <row r="67777" ht="15" customHeight="1" x14ac:dyDescent="0.25"/>
    <row r="67778" ht="15" customHeight="1" x14ac:dyDescent="0.25"/>
    <row r="67779" ht="15" customHeight="1" x14ac:dyDescent="0.25"/>
    <row r="67780" ht="15" customHeight="1" x14ac:dyDescent="0.25"/>
    <row r="67781" ht="15" customHeight="1" x14ac:dyDescent="0.25"/>
    <row r="67782" ht="15" customHeight="1" x14ac:dyDescent="0.25"/>
    <row r="67783" ht="15" customHeight="1" x14ac:dyDescent="0.25"/>
    <row r="67784" ht="15" customHeight="1" x14ac:dyDescent="0.25"/>
    <row r="67785" ht="15" customHeight="1" x14ac:dyDescent="0.25"/>
    <row r="67786" ht="15" customHeight="1" x14ac:dyDescent="0.25"/>
    <row r="67787" ht="15" customHeight="1" x14ac:dyDescent="0.25"/>
    <row r="67788" ht="15" customHeight="1" x14ac:dyDescent="0.25"/>
    <row r="67789" ht="15" customHeight="1" x14ac:dyDescent="0.25"/>
    <row r="67790" ht="15" customHeight="1" x14ac:dyDescent="0.25"/>
    <row r="67791" ht="15" customHeight="1" x14ac:dyDescent="0.25"/>
    <row r="67792" ht="15" customHeight="1" x14ac:dyDescent="0.25"/>
    <row r="67793" ht="15" customHeight="1" x14ac:dyDescent="0.25"/>
    <row r="67794" ht="15" customHeight="1" x14ac:dyDescent="0.25"/>
    <row r="67795" ht="15" customHeight="1" x14ac:dyDescent="0.25"/>
    <row r="67796" ht="15" customHeight="1" x14ac:dyDescent="0.25"/>
    <row r="67797" ht="15" customHeight="1" x14ac:dyDescent="0.25"/>
    <row r="67798" ht="15" customHeight="1" x14ac:dyDescent="0.25"/>
    <row r="67799" ht="15" customHeight="1" x14ac:dyDescent="0.25"/>
    <row r="67800" ht="15" customHeight="1" x14ac:dyDescent="0.25"/>
    <row r="67801" ht="15" customHeight="1" x14ac:dyDescent="0.25"/>
    <row r="67802" ht="15" customHeight="1" x14ac:dyDescent="0.25"/>
    <row r="67803" ht="15" customHeight="1" x14ac:dyDescent="0.25"/>
    <row r="67804" ht="15" customHeight="1" x14ac:dyDescent="0.25"/>
    <row r="67805" ht="15" customHeight="1" x14ac:dyDescent="0.25"/>
    <row r="67806" ht="15" customHeight="1" x14ac:dyDescent="0.25"/>
    <row r="67807" ht="15" customHeight="1" x14ac:dyDescent="0.25"/>
    <row r="67808" ht="15" customHeight="1" x14ac:dyDescent="0.25"/>
    <row r="67809" ht="15" customHeight="1" x14ac:dyDescent="0.25"/>
    <row r="67810" ht="15" customHeight="1" x14ac:dyDescent="0.25"/>
    <row r="67811" ht="15" customHeight="1" x14ac:dyDescent="0.25"/>
    <row r="67812" ht="15" customHeight="1" x14ac:dyDescent="0.25"/>
    <row r="67813" ht="15" customHeight="1" x14ac:dyDescent="0.25"/>
    <row r="67814" ht="15" customHeight="1" x14ac:dyDescent="0.25"/>
    <row r="67815" ht="15" customHeight="1" x14ac:dyDescent="0.25"/>
    <row r="67816" ht="15" customHeight="1" x14ac:dyDescent="0.25"/>
    <row r="67817" ht="15" customHeight="1" x14ac:dyDescent="0.25"/>
    <row r="67818" ht="15" customHeight="1" x14ac:dyDescent="0.25"/>
    <row r="67819" ht="15" customHeight="1" x14ac:dyDescent="0.25"/>
    <row r="67820" ht="15" customHeight="1" x14ac:dyDescent="0.25"/>
    <row r="67821" ht="15" customHeight="1" x14ac:dyDescent="0.25"/>
    <row r="67822" ht="15" customHeight="1" x14ac:dyDescent="0.25"/>
    <row r="67823" ht="15" customHeight="1" x14ac:dyDescent="0.25"/>
    <row r="67824" ht="15" customHeight="1" x14ac:dyDescent="0.25"/>
    <row r="67825" ht="15" customHeight="1" x14ac:dyDescent="0.25"/>
    <row r="67826" ht="15" customHeight="1" x14ac:dyDescent="0.25"/>
    <row r="67827" ht="15" customHeight="1" x14ac:dyDescent="0.25"/>
    <row r="67828" ht="15" customHeight="1" x14ac:dyDescent="0.25"/>
    <row r="67829" ht="15" customHeight="1" x14ac:dyDescent="0.25"/>
    <row r="67830" ht="15" customHeight="1" x14ac:dyDescent="0.25"/>
    <row r="67831" ht="15" customHeight="1" x14ac:dyDescent="0.25"/>
    <row r="67832" ht="15" customHeight="1" x14ac:dyDescent="0.25"/>
    <row r="67833" ht="15" customHeight="1" x14ac:dyDescent="0.25"/>
    <row r="67834" ht="15" customHeight="1" x14ac:dyDescent="0.25"/>
    <row r="67835" ht="15" customHeight="1" x14ac:dyDescent="0.25"/>
    <row r="67836" ht="15" customHeight="1" x14ac:dyDescent="0.25"/>
    <row r="67837" ht="15" customHeight="1" x14ac:dyDescent="0.25"/>
    <row r="67838" ht="15" customHeight="1" x14ac:dyDescent="0.25"/>
    <row r="67839" ht="15" customHeight="1" x14ac:dyDescent="0.25"/>
    <row r="67840" ht="15" customHeight="1" x14ac:dyDescent="0.25"/>
    <row r="67841" ht="15" customHeight="1" x14ac:dyDescent="0.25"/>
    <row r="67842" ht="15" customHeight="1" x14ac:dyDescent="0.25"/>
    <row r="67843" ht="15" customHeight="1" x14ac:dyDescent="0.25"/>
    <row r="67844" ht="15" customHeight="1" x14ac:dyDescent="0.25"/>
    <row r="67845" ht="15" customHeight="1" x14ac:dyDescent="0.25"/>
    <row r="67846" ht="15" customHeight="1" x14ac:dyDescent="0.25"/>
    <row r="67847" ht="15" customHeight="1" x14ac:dyDescent="0.25"/>
    <row r="67848" ht="15" customHeight="1" x14ac:dyDescent="0.25"/>
    <row r="67849" ht="15" customHeight="1" x14ac:dyDescent="0.25"/>
    <row r="67850" ht="15" customHeight="1" x14ac:dyDescent="0.25"/>
    <row r="67851" ht="15" customHeight="1" x14ac:dyDescent="0.25"/>
    <row r="67852" ht="15" customHeight="1" x14ac:dyDescent="0.25"/>
    <row r="67853" ht="15" customHeight="1" x14ac:dyDescent="0.25"/>
    <row r="67854" ht="15" customHeight="1" x14ac:dyDescent="0.25"/>
    <row r="67855" ht="15" customHeight="1" x14ac:dyDescent="0.25"/>
    <row r="67856" ht="15" customHeight="1" x14ac:dyDescent="0.25"/>
    <row r="67857" ht="15" customHeight="1" x14ac:dyDescent="0.25"/>
    <row r="67858" ht="15" customHeight="1" x14ac:dyDescent="0.25"/>
    <row r="67859" ht="15" customHeight="1" x14ac:dyDescent="0.25"/>
    <row r="67860" ht="15" customHeight="1" x14ac:dyDescent="0.25"/>
    <row r="67861" ht="15" customHeight="1" x14ac:dyDescent="0.25"/>
    <row r="67862" ht="15" customHeight="1" x14ac:dyDescent="0.25"/>
    <row r="67863" ht="15" customHeight="1" x14ac:dyDescent="0.25"/>
    <row r="67864" ht="15" customHeight="1" x14ac:dyDescent="0.25"/>
    <row r="67865" ht="15" customHeight="1" x14ac:dyDescent="0.25"/>
    <row r="67866" ht="15" customHeight="1" x14ac:dyDescent="0.25"/>
    <row r="67867" ht="15" customHeight="1" x14ac:dyDescent="0.25"/>
    <row r="67868" ht="15" customHeight="1" x14ac:dyDescent="0.25"/>
    <row r="67869" ht="15" customHeight="1" x14ac:dyDescent="0.25"/>
    <row r="67870" ht="15" customHeight="1" x14ac:dyDescent="0.25"/>
    <row r="67871" ht="15" customHeight="1" x14ac:dyDescent="0.25"/>
    <row r="67872" ht="15" customHeight="1" x14ac:dyDescent="0.25"/>
    <row r="67873" ht="15" customHeight="1" x14ac:dyDescent="0.25"/>
    <row r="67874" ht="15" customHeight="1" x14ac:dyDescent="0.25"/>
    <row r="67875" ht="15" customHeight="1" x14ac:dyDescent="0.25"/>
    <row r="67876" ht="15" customHeight="1" x14ac:dyDescent="0.25"/>
    <row r="67877" ht="15" customHeight="1" x14ac:dyDescent="0.25"/>
    <row r="67878" ht="15" customHeight="1" x14ac:dyDescent="0.25"/>
    <row r="67879" ht="15" customHeight="1" x14ac:dyDescent="0.25"/>
    <row r="67880" ht="15" customHeight="1" x14ac:dyDescent="0.25"/>
    <row r="67881" ht="15" customHeight="1" x14ac:dyDescent="0.25"/>
    <row r="67882" ht="15" customHeight="1" x14ac:dyDescent="0.25"/>
    <row r="67883" ht="15" customHeight="1" x14ac:dyDescent="0.25"/>
    <row r="67884" ht="15" customHeight="1" x14ac:dyDescent="0.25"/>
    <row r="67885" ht="15" customHeight="1" x14ac:dyDescent="0.25"/>
    <row r="67886" ht="15" customHeight="1" x14ac:dyDescent="0.25"/>
    <row r="67887" ht="15" customHeight="1" x14ac:dyDescent="0.25"/>
    <row r="67888" ht="15" customHeight="1" x14ac:dyDescent="0.25"/>
    <row r="67889" ht="15" customHeight="1" x14ac:dyDescent="0.25"/>
    <row r="67890" ht="15" customHeight="1" x14ac:dyDescent="0.25"/>
    <row r="67891" ht="15" customHeight="1" x14ac:dyDescent="0.25"/>
    <row r="67892" ht="15" customHeight="1" x14ac:dyDescent="0.25"/>
    <row r="67893" ht="15" customHeight="1" x14ac:dyDescent="0.25"/>
    <row r="67894" ht="15" customHeight="1" x14ac:dyDescent="0.25"/>
    <row r="67895" ht="15" customHeight="1" x14ac:dyDescent="0.25"/>
    <row r="67896" ht="15" customHeight="1" x14ac:dyDescent="0.25"/>
    <row r="67897" ht="15" customHeight="1" x14ac:dyDescent="0.25"/>
    <row r="67898" ht="15" customHeight="1" x14ac:dyDescent="0.25"/>
    <row r="67899" ht="15" customHeight="1" x14ac:dyDescent="0.25"/>
    <row r="67900" ht="15" customHeight="1" x14ac:dyDescent="0.25"/>
    <row r="67901" ht="15" customHeight="1" x14ac:dyDescent="0.25"/>
    <row r="67902" ht="15" customHeight="1" x14ac:dyDescent="0.25"/>
    <row r="67903" ht="15" customHeight="1" x14ac:dyDescent="0.25"/>
    <row r="67904" ht="15" customHeight="1" x14ac:dyDescent="0.25"/>
    <row r="67905" ht="15" customHeight="1" x14ac:dyDescent="0.25"/>
    <row r="67906" ht="15" customHeight="1" x14ac:dyDescent="0.25"/>
    <row r="67907" ht="15" customHeight="1" x14ac:dyDescent="0.25"/>
    <row r="67908" ht="15" customHeight="1" x14ac:dyDescent="0.25"/>
    <row r="67909" ht="15" customHeight="1" x14ac:dyDescent="0.25"/>
    <row r="67910" ht="15" customHeight="1" x14ac:dyDescent="0.25"/>
    <row r="67911" ht="15" customHeight="1" x14ac:dyDescent="0.25"/>
    <row r="67912" ht="15" customHeight="1" x14ac:dyDescent="0.25"/>
    <row r="67913" ht="15" customHeight="1" x14ac:dyDescent="0.25"/>
    <row r="67914" ht="15" customHeight="1" x14ac:dyDescent="0.25"/>
    <row r="67915" ht="15" customHeight="1" x14ac:dyDescent="0.25"/>
    <row r="67916" ht="15" customHeight="1" x14ac:dyDescent="0.25"/>
    <row r="67917" ht="15" customHeight="1" x14ac:dyDescent="0.25"/>
    <row r="67918" ht="15" customHeight="1" x14ac:dyDescent="0.25"/>
    <row r="67919" ht="15" customHeight="1" x14ac:dyDescent="0.25"/>
    <row r="67920" ht="15" customHeight="1" x14ac:dyDescent="0.25"/>
    <row r="67921" ht="15" customHeight="1" x14ac:dyDescent="0.25"/>
    <row r="67922" ht="15" customHeight="1" x14ac:dyDescent="0.25"/>
    <row r="67923" ht="15" customHeight="1" x14ac:dyDescent="0.25"/>
    <row r="67924" ht="15" customHeight="1" x14ac:dyDescent="0.25"/>
    <row r="67925" ht="15" customHeight="1" x14ac:dyDescent="0.25"/>
    <row r="67926" ht="15" customHeight="1" x14ac:dyDescent="0.25"/>
    <row r="67927" ht="15" customHeight="1" x14ac:dyDescent="0.25"/>
    <row r="67928" ht="15" customHeight="1" x14ac:dyDescent="0.25"/>
    <row r="67929" ht="15" customHeight="1" x14ac:dyDescent="0.25"/>
    <row r="67930" ht="15" customHeight="1" x14ac:dyDescent="0.25"/>
    <row r="67931" ht="15" customHeight="1" x14ac:dyDescent="0.25"/>
    <row r="67932" ht="15" customHeight="1" x14ac:dyDescent="0.25"/>
    <row r="67933" ht="15" customHeight="1" x14ac:dyDescent="0.25"/>
    <row r="67934" ht="15" customHeight="1" x14ac:dyDescent="0.25"/>
    <row r="67935" ht="15" customHeight="1" x14ac:dyDescent="0.25"/>
    <row r="67936" ht="15" customHeight="1" x14ac:dyDescent="0.25"/>
    <row r="67937" ht="15" customHeight="1" x14ac:dyDescent="0.25"/>
    <row r="67938" ht="15" customHeight="1" x14ac:dyDescent="0.25"/>
    <row r="67939" ht="15" customHeight="1" x14ac:dyDescent="0.25"/>
    <row r="67940" ht="15" customHeight="1" x14ac:dyDescent="0.25"/>
    <row r="67941" ht="15" customHeight="1" x14ac:dyDescent="0.25"/>
    <row r="67942" ht="15" customHeight="1" x14ac:dyDescent="0.25"/>
    <row r="67943" ht="15" customHeight="1" x14ac:dyDescent="0.25"/>
    <row r="67944" ht="15" customHeight="1" x14ac:dyDescent="0.25"/>
    <row r="67945" ht="15" customHeight="1" x14ac:dyDescent="0.25"/>
    <row r="67946" ht="15" customHeight="1" x14ac:dyDescent="0.25"/>
    <row r="67947" ht="15" customHeight="1" x14ac:dyDescent="0.25"/>
    <row r="67948" ht="15" customHeight="1" x14ac:dyDescent="0.25"/>
    <row r="67949" ht="15" customHeight="1" x14ac:dyDescent="0.25"/>
    <row r="67950" ht="15" customHeight="1" x14ac:dyDescent="0.25"/>
    <row r="67951" ht="15" customHeight="1" x14ac:dyDescent="0.25"/>
    <row r="67952" ht="15" customHeight="1" x14ac:dyDescent="0.25"/>
    <row r="67953" ht="15" customHeight="1" x14ac:dyDescent="0.25"/>
    <row r="67954" ht="15" customHeight="1" x14ac:dyDescent="0.25"/>
    <row r="67955" ht="15" customHeight="1" x14ac:dyDescent="0.25"/>
    <row r="67956" ht="15" customHeight="1" x14ac:dyDescent="0.25"/>
    <row r="67957" ht="15" customHeight="1" x14ac:dyDescent="0.25"/>
    <row r="67958" ht="15" customHeight="1" x14ac:dyDescent="0.25"/>
    <row r="67959" ht="15" customHeight="1" x14ac:dyDescent="0.25"/>
    <row r="67960" ht="15" customHeight="1" x14ac:dyDescent="0.25"/>
    <row r="67961" ht="15" customHeight="1" x14ac:dyDescent="0.25"/>
    <row r="67962" ht="15" customHeight="1" x14ac:dyDescent="0.25"/>
    <row r="67963" ht="15" customHeight="1" x14ac:dyDescent="0.25"/>
    <row r="67964" ht="15" customHeight="1" x14ac:dyDescent="0.25"/>
    <row r="67965" ht="15" customHeight="1" x14ac:dyDescent="0.25"/>
    <row r="67966" ht="15" customHeight="1" x14ac:dyDescent="0.25"/>
    <row r="67967" ht="15" customHeight="1" x14ac:dyDescent="0.25"/>
    <row r="67968" ht="15" customHeight="1" x14ac:dyDescent="0.25"/>
    <row r="67969" ht="15" customHeight="1" x14ac:dyDescent="0.25"/>
    <row r="67970" ht="15" customHeight="1" x14ac:dyDescent="0.25"/>
    <row r="67971" ht="15" customHeight="1" x14ac:dyDescent="0.25"/>
    <row r="67972" ht="15" customHeight="1" x14ac:dyDescent="0.25"/>
    <row r="67973" ht="15" customHeight="1" x14ac:dyDescent="0.25"/>
    <row r="67974" ht="15" customHeight="1" x14ac:dyDescent="0.25"/>
    <row r="67975" ht="15" customHeight="1" x14ac:dyDescent="0.25"/>
    <row r="67976" ht="15" customHeight="1" x14ac:dyDescent="0.25"/>
    <row r="67977" ht="15" customHeight="1" x14ac:dyDescent="0.25"/>
    <row r="67978" ht="15" customHeight="1" x14ac:dyDescent="0.25"/>
    <row r="67979" ht="15" customHeight="1" x14ac:dyDescent="0.25"/>
    <row r="67980" ht="15" customHeight="1" x14ac:dyDescent="0.25"/>
    <row r="67981" ht="15" customHeight="1" x14ac:dyDescent="0.25"/>
    <row r="67982" ht="15" customHeight="1" x14ac:dyDescent="0.25"/>
    <row r="67983" ht="15" customHeight="1" x14ac:dyDescent="0.25"/>
    <row r="67984" ht="15" customHeight="1" x14ac:dyDescent="0.25"/>
    <row r="67985" ht="15" customHeight="1" x14ac:dyDescent="0.25"/>
    <row r="67986" ht="15" customHeight="1" x14ac:dyDescent="0.25"/>
    <row r="67987" ht="15" customHeight="1" x14ac:dyDescent="0.25"/>
    <row r="67988" ht="15" customHeight="1" x14ac:dyDescent="0.25"/>
    <row r="67989" ht="15" customHeight="1" x14ac:dyDescent="0.25"/>
    <row r="67990" ht="15" customHeight="1" x14ac:dyDescent="0.25"/>
    <row r="67991" ht="15" customHeight="1" x14ac:dyDescent="0.25"/>
    <row r="67992" ht="15" customHeight="1" x14ac:dyDescent="0.25"/>
    <row r="67993" ht="15" customHeight="1" x14ac:dyDescent="0.25"/>
    <row r="67994" ht="15" customHeight="1" x14ac:dyDescent="0.25"/>
    <row r="67995" ht="15" customHeight="1" x14ac:dyDescent="0.25"/>
    <row r="67996" ht="15" customHeight="1" x14ac:dyDescent="0.25"/>
    <row r="67997" ht="15" customHeight="1" x14ac:dyDescent="0.25"/>
    <row r="67998" ht="15" customHeight="1" x14ac:dyDescent="0.25"/>
    <row r="67999" ht="15" customHeight="1" x14ac:dyDescent="0.25"/>
    <row r="68000" ht="15" customHeight="1" x14ac:dyDescent="0.25"/>
    <row r="68001" ht="15" customHeight="1" x14ac:dyDescent="0.25"/>
    <row r="68002" ht="15" customHeight="1" x14ac:dyDescent="0.25"/>
    <row r="68003" ht="15" customHeight="1" x14ac:dyDescent="0.25"/>
    <row r="68004" ht="15" customHeight="1" x14ac:dyDescent="0.25"/>
    <row r="68005" ht="15" customHeight="1" x14ac:dyDescent="0.25"/>
    <row r="68006" ht="15" customHeight="1" x14ac:dyDescent="0.25"/>
    <row r="68007" ht="15" customHeight="1" x14ac:dyDescent="0.25"/>
    <row r="68008" ht="15" customHeight="1" x14ac:dyDescent="0.25"/>
    <row r="68009" ht="15" customHeight="1" x14ac:dyDescent="0.25"/>
    <row r="68010" ht="15" customHeight="1" x14ac:dyDescent="0.25"/>
    <row r="68011" ht="15" customHeight="1" x14ac:dyDescent="0.25"/>
    <row r="68012" ht="15" customHeight="1" x14ac:dyDescent="0.25"/>
    <row r="68013" ht="15" customHeight="1" x14ac:dyDescent="0.25"/>
    <row r="68014" ht="15" customHeight="1" x14ac:dyDescent="0.25"/>
    <row r="68015" ht="15" customHeight="1" x14ac:dyDescent="0.25"/>
    <row r="68016" ht="15" customHeight="1" x14ac:dyDescent="0.25"/>
    <row r="68017" ht="15" customHeight="1" x14ac:dyDescent="0.25"/>
    <row r="68018" ht="15" customHeight="1" x14ac:dyDescent="0.25"/>
    <row r="68019" ht="15" customHeight="1" x14ac:dyDescent="0.25"/>
    <row r="68020" ht="15" customHeight="1" x14ac:dyDescent="0.25"/>
    <row r="68021" ht="15" customHeight="1" x14ac:dyDescent="0.25"/>
    <row r="68022" ht="15" customHeight="1" x14ac:dyDescent="0.25"/>
    <row r="68023" ht="15" customHeight="1" x14ac:dyDescent="0.25"/>
    <row r="68024" ht="15" customHeight="1" x14ac:dyDescent="0.25"/>
    <row r="68025" ht="15" customHeight="1" x14ac:dyDescent="0.25"/>
    <row r="68026" ht="15" customHeight="1" x14ac:dyDescent="0.25"/>
    <row r="68027" ht="15" customHeight="1" x14ac:dyDescent="0.25"/>
    <row r="68028" ht="15" customHeight="1" x14ac:dyDescent="0.25"/>
    <row r="68029" ht="15" customHeight="1" x14ac:dyDescent="0.25"/>
    <row r="68030" ht="15" customHeight="1" x14ac:dyDescent="0.25"/>
    <row r="68031" ht="15" customHeight="1" x14ac:dyDescent="0.25"/>
    <row r="68032" ht="15" customHeight="1" x14ac:dyDescent="0.25"/>
    <row r="68033" ht="15" customHeight="1" x14ac:dyDescent="0.25"/>
    <row r="68034" ht="15" customHeight="1" x14ac:dyDescent="0.25"/>
    <row r="68035" ht="15" customHeight="1" x14ac:dyDescent="0.25"/>
    <row r="68036" ht="15" customHeight="1" x14ac:dyDescent="0.25"/>
    <row r="68037" ht="15" customHeight="1" x14ac:dyDescent="0.25"/>
    <row r="68038" ht="15" customHeight="1" x14ac:dyDescent="0.25"/>
    <row r="68039" ht="15" customHeight="1" x14ac:dyDescent="0.25"/>
    <row r="68040" ht="15" customHeight="1" x14ac:dyDescent="0.25"/>
    <row r="68041" ht="15" customHeight="1" x14ac:dyDescent="0.25"/>
    <row r="68042" ht="15" customHeight="1" x14ac:dyDescent="0.25"/>
    <row r="68043" ht="15" customHeight="1" x14ac:dyDescent="0.25"/>
    <row r="68044" ht="15" customHeight="1" x14ac:dyDescent="0.25"/>
    <row r="68045" ht="15" customHeight="1" x14ac:dyDescent="0.25"/>
    <row r="68046" ht="15" customHeight="1" x14ac:dyDescent="0.25"/>
    <row r="68047" ht="15" customHeight="1" x14ac:dyDescent="0.25"/>
    <row r="68048" ht="15" customHeight="1" x14ac:dyDescent="0.25"/>
    <row r="68049" ht="15" customHeight="1" x14ac:dyDescent="0.25"/>
    <row r="68050" ht="15" customHeight="1" x14ac:dyDescent="0.25"/>
    <row r="68051" ht="15" customHeight="1" x14ac:dyDescent="0.25"/>
    <row r="68052" ht="15" customHeight="1" x14ac:dyDescent="0.25"/>
    <row r="68053" ht="15" customHeight="1" x14ac:dyDescent="0.25"/>
    <row r="68054" ht="15" customHeight="1" x14ac:dyDescent="0.25"/>
    <row r="68055" ht="15" customHeight="1" x14ac:dyDescent="0.25"/>
    <row r="68056" ht="15" customHeight="1" x14ac:dyDescent="0.25"/>
    <row r="68057" ht="15" customHeight="1" x14ac:dyDescent="0.25"/>
    <row r="68058" ht="15" customHeight="1" x14ac:dyDescent="0.25"/>
    <row r="68059" ht="15" customHeight="1" x14ac:dyDescent="0.25"/>
    <row r="68060" ht="15" customHeight="1" x14ac:dyDescent="0.25"/>
    <row r="68061" ht="15" customHeight="1" x14ac:dyDescent="0.25"/>
    <row r="68062" ht="15" customHeight="1" x14ac:dyDescent="0.25"/>
    <row r="68063" ht="15" customHeight="1" x14ac:dyDescent="0.25"/>
    <row r="68064" ht="15" customHeight="1" x14ac:dyDescent="0.25"/>
    <row r="68065" ht="15" customHeight="1" x14ac:dyDescent="0.25"/>
    <row r="68066" ht="15" customHeight="1" x14ac:dyDescent="0.25"/>
    <row r="68067" ht="15" customHeight="1" x14ac:dyDescent="0.25"/>
    <row r="68068" ht="15" customHeight="1" x14ac:dyDescent="0.25"/>
    <row r="68069" ht="15" customHeight="1" x14ac:dyDescent="0.25"/>
    <row r="68070" ht="15" customHeight="1" x14ac:dyDescent="0.25"/>
    <row r="68071" ht="15" customHeight="1" x14ac:dyDescent="0.25"/>
    <row r="68072" ht="15" customHeight="1" x14ac:dyDescent="0.25"/>
    <row r="68073" ht="15" customHeight="1" x14ac:dyDescent="0.25"/>
    <row r="68074" ht="15" customHeight="1" x14ac:dyDescent="0.25"/>
    <row r="68075" ht="15" customHeight="1" x14ac:dyDescent="0.25"/>
    <row r="68076" ht="15" customHeight="1" x14ac:dyDescent="0.25"/>
    <row r="68077" ht="15" customHeight="1" x14ac:dyDescent="0.25"/>
    <row r="68078" ht="15" customHeight="1" x14ac:dyDescent="0.25"/>
    <row r="68079" ht="15" customHeight="1" x14ac:dyDescent="0.25"/>
    <row r="68080" ht="15" customHeight="1" x14ac:dyDescent="0.25"/>
    <row r="68081" ht="15" customHeight="1" x14ac:dyDescent="0.25"/>
    <row r="68082" ht="15" customHeight="1" x14ac:dyDescent="0.25"/>
    <row r="68083" ht="15" customHeight="1" x14ac:dyDescent="0.25"/>
    <row r="68084" ht="15" customHeight="1" x14ac:dyDescent="0.25"/>
    <row r="68085" ht="15" customHeight="1" x14ac:dyDescent="0.25"/>
    <row r="68086" ht="15" customHeight="1" x14ac:dyDescent="0.25"/>
    <row r="68087" ht="15" customHeight="1" x14ac:dyDescent="0.25"/>
    <row r="68088" ht="15" customHeight="1" x14ac:dyDescent="0.25"/>
    <row r="68089" ht="15" customHeight="1" x14ac:dyDescent="0.25"/>
    <row r="68090" ht="15" customHeight="1" x14ac:dyDescent="0.25"/>
    <row r="68091" ht="15" customHeight="1" x14ac:dyDescent="0.25"/>
    <row r="68092" ht="15" customHeight="1" x14ac:dyDescent="0.25"/>
    <row r="68093" ht="15" customHeight="1" x14ac:dyDescent="0.25"/>
    <row r="68094" ht="15" customHeight="1" x14ac:dyDescent="0.25"/>
    <row r="68095" ht="15" customHeight="1" x14ac:dyDescent="0.25"/>
    <row r="68096" ht="15" customHeight="1" x14ac:dyDescent="0.25"/>
    <row r="68097" ht="15" customHeight="1" x14ac:dyDescent="0.25"/>
    <row r="68098" ht="15" customHeight="1" x14ac:dyDescent="0.25"/>
    <row r="68099" ht="15" customHeight="1" x14ac:dyDescent="0.25"/>
    <row r="68100" ht="15" customHeight="1" x14ac:dyDescent="0.25"/>
    <row r="68101" ht="15" customHeight="1" x14ac:dyDescent="0.25"/>
    <row r="68102" ht="15" customHeight="1" x14ac:dyDescent="0.25"/>
    <row r="68103" ht="15" customHeight="1" x14ac:dyDescent="0.25"/>
    <row r="68104" ht="15" customHeight="1" x14ac:dyDescent="0.25"/>
    <row r="68105" ht="15" customHeight="1" x14ac:dyDescent="0.25"/>
    <row r="68106" ht="15" customHeight="1" x14ac:dyDescent="0.25"/>
    <row r="68107" ht="15" customHeight="1" x14ac:dyDescent="0.25"/>
    <row r="68108" ht="15" customHeight="1" x14ac:dyDescent="0.25"/>
    <row r="68109" ht="15" customHeight="1" x14ac:dyDescent="0.25"/>
    <row r="68110" ht="15" customHeight="1" x14ac:dyDescent="0.25"/>
    <row r="68111" ht="15" customHeight="1" x14ac:dyDescent="0.25"/>
    <row r="68112" ht="15" customHeight="1" x14ac:dyDescent="0.25"/>
    <row r="68113" ht="15" customHeight="1" x14ac:dyDescent="0.25"/>
    <row r="68114" ht="15" customHeight="1" x14ac:dyDescent="0.25"/>
    <row r="68115" ht="15" customHeight="1" x14ac:dyDescent="0.25"/>
    <row r="68116" ht="15" customHeight="1" x14ac:dyDescent="0.25"/>
    <row r="68117" ht="15" customHeight="1" x14ac:dyDescent="0.25"/>
    <row r="68118" ht="15" customHeight="1" x14ac:dyDescent="0.25"/>
    <row r="68119" ht="15" customHeight="1" x14ac:dyDescent="0.25"/>
    <row r="68120" ht="15" customHeight="1" x14ac:dyDescent="0.25"/>
    <row r="68121" ht="15" customHeight="1" x14ac:dyDescent="0.25"/>
    <row r="68122" ht="15" customHeight="1" x14ac:dyDescent="0.25"/>
    <row r="68123" ht="15" customHeight="1" x14ac:dyDescent="0.25"/>
    <row r="68124" ht="15" customHeight="1" x14ac:dyDescent="0.25"/>
    <row r="68125" ht="15" customHeight="1" x14ac:dyDescent="0.25"/>
    <row r="68126" ht="15" customHeight="1" x14ac:dyDescent="0.25"/>
    <row r="68127" ht="15" customHeight="1" x14ac:dyDescent="0.25"/>
    <row r="68128" ht="15" customHeight="1" x14ac:dyDescent="0.25"/>
    <row r="68129" ht="15" customHeight="1" x14ac:dyDescent="0.25"/>
    <row r="68130" ht="15" customHeight="1" x14ac:dyDescent="0.25"/>
    <row r="68131" ht="15" customHeight="1" x14ac:dyDescent="0.25"/>
    <row r="68132" ht="15" customHeight="1" x14ac:dyDescent="0.25"/>
    <row r="68133" ht="15" customHeight="1" x14ac:dyDescent="0.25"/>
    <row r="68134" ht="15" customHeight="1" x14ac:dyDescent="0.25"/>
    <row r="68135" ht="15" customHeight="1" x14ac:dyDescent="0.25"/>
    <row r="68136" ht="15" customHeight="1" x14ac:dyDescent="0.25"/>
    <row r="68137" ht="15" customHeight="1" x14ac:dyDescent="0.25"/>
    <row r="68138" ht="15" customHeight="1" x14ac:dyDescent="0.25"/>
    <row r="68139" ht="15" customHeight="1" x14ac:dyDescent="0.25"/>
    <row r="68140" ht="15" customHeight="1" x14ac:dyDescent="0.25"/>
    <row r="68141" ht="15" customHeight="1" x14ac:dyDescent="0.25"/>
    <row r="68142" ht="15" customHeight="1" x14ac:dyDescent="0.25"/>
    <row r="68143" ht="15" customHeight="1" x14ac:dyDescent="0.25"/>
    <row r="68144" ht="15" customHeight="1" x14ac:dyDescent="0.25"/>
    <row r="68145" ht="15" customHeight="1" x14ac:dyDescent="0.25"/>
    <row r="68146" ht="15" customHeight="1" x14ac:dyDescent="0.25"/>
    <row r="68147" ht="15" customHeight="1" x14ac:dyDescent="0.25"/>
    <row r="68148" ht="15" customHeight="1" x14ac:dyDescent="0.25"/>
    <row r="68149" ht="15" customHeight="1" x14ac:dyDescent="0.25"/>
    <row r="68150" ht="15" customHeight="1" x14ac:dyDescent="0.25"/>
    <row r="68151" ht="15" customHeight="1" x14ac:dyDescent="0.25"/>
    <row r="68152" ht="15" customHeight="1" x14ac:dyDescent="0.25"/>
    <row r="68153" ht="15" customHeight="1" x14ac:dyDescent="0.25"/>
    <row r="68154" ht="15" customHeight="1" x14ac:dyDescent="0.25"/>
    <row r="68155" ht="15" customHeight="1" x14ac:dyDescent="0.25"/>
    <row r="68156" ht="15" customHeight="1" x14ac:dyDescent="0.25"/>
    <row r="68157" ht="15" customHeight="1" x14ac:dyDescent="0.25"/>
    <row r="68158" ht="15" customHeight="1" x14ac:dyDescent="0.25"/>
    <row r="68159" ht="15" customHeight="1" x14ac:dyDescent="0.25"/>
    <row r="68160" ht="15" customHeight="1" x14ac:dyDescent="0.25"/>
    <row r="68161" ht="15" customHeight="1" x14ac:dyDescent="0.25"/>
    <row r="68162" ht="15" customHeight="1" x14ac:dyDescent="0.25"/>
    <row r="68163" ht="15" customHeight="1" x14ac:dyDescent="0.25"/>
    <row r="68164" ht="15" customHeight="1" x14ac:dyDescent="0.25"/>
    <row r="68165" ht="15" customHeight="1" x14ac:dyDescent="0.25"/>
    <row r="68166" ht="15" customHeight="1" x14ac:dyDescent="0.25"/>
    <row r="68167" ht="15" customHeight="1" x14ac:dyDescent="0.25"/>
    <row r="68168" ht="15" customHeight="1" x14ac:dyDescent="0.25"/>
    <row r="68169" ht="15" customHeight="1" x14ac:dyDescent="0.25"/>
    <row r="68170" ht="15" customHeight="1" x14ac:dyDescent="0.25"/>
    <row r="68171" ht="15" customHeight="1" x14ac:dyDescent="0.25"/>
    <row r="68172" ht="15" customHeight="1" x14ac:dyDescent="0.25"/>
    <row r="68173" ht="15" customHeight="1" x14ac:dyDescent="0.25"/>
    <row r="68174" ht="15" customHeight="1" x14ac:dyDescent="0.25"/>
    <row r="68175" ht="15" customHeight="1" x14ac:dyDescent="0.25"/>
    <row r="68176" ht="15" customHeight="1" x14ac:dyDescent="0.25"/>
    <row r="68177" ht="15" customHeight="1" x14ac:dyDescent="0.25"/>
    <row r="68178" ht="15" customHeight="1" x14ac:dyDescent="0.25"/>
    <row r="68179" ht="15" customHeight="1" x14ac:dyDescent="0.25"/>
    <row r="68180" ht="15" customHeight="1" x14ac:dyDescent="0.25"/>
    <row r="68181" ht="15" customHeight="1" x14ac:dyDescent="0.25"/>
    <row r="68182" ht="15" customHeight="1" x14ac:dyDescent="0.25"/>
    <row r="68183" ht="15" customHeight="1" x14ac:dyDescent="0.25"/>
    <row r="68184" ht="15" customHeight="1" x14ac:dyDescent="0.25"/>
    <row r="68185" ht="15" customHeight="1" x14ac:dyDescent="0.25"/>
    <row r="68186" ht="15" customHeight="1" x14ac:dyDescent="0.25"/>
    <row r="68187" ht="15" customHeight="1" x14ac:dyDescent="0.25"/>
    <row r="68188" ht="15" customHeight="1" x14ac:dyDescent="0.25"/>
    <row r="68189" ht="15" customHeight="1" x14ac:dyDescent="0.25"/>
    <row r="68190" ht="15" customHeight="1" x14ac:dyDescent="0.25"/>
    <row r="68191" ht="15" customHeight="1" x14ac:dyDescent="0.25"/>
    <row r="68192" ht="15" customHeight="1" x14ac:dyDescent="0.25"/>
    <row r="68193" ht="15" customHeight="1" x14ac:dyDescent="0.25"/>
    <row r="68194" ht="15" customHeight="1" x14ac:dyDescent="0.25"/>
    <row r="68195" ht="15" customHeight="1" x14ac:dyDescent="0.25"/>
    <row r="68196" ht="15" customHeight="1" x14ac:dyDescent="0.25"/>
    <row r="68197" ht="15" customHeight="1" x14ac:dyDescent="0.25"/>
    <row r="68198" ht="15" customHeight="1" x14ac:dyDescent="0.25"/>
    <row r="68199" ht="15" customHeight="1" x14ac:dyDescent="0.25"/>
    <row r="68200" ht="15" customHeight="1" x14ac:dyDescent="0.25"/>
    <row r="68201" ht="15" customHeight="1" x14ac:dyDescent="0.25"/>
    <row r="68202" ht="15" customHeight="1" x14ac:dyDescent="0.25"/>
    <row r="68203" ht="15" customHeight="1" x14ac:dyDescent="0.25"/>
    <row r="68204" ht="15" customHeight="1" x14ac:dyDescent="0.25"/>
    <row r="68205" ht="15" customHeight="1" x14ac:dyDescent="0.25"/>
    <row r="68206" ht="15" customHeight="1" x14ac:dyDescent="0.25"/>
    <row r="68207" ht="15" customHeight="1" x14ac:dyDescent="0.25"/>
    <row r="68208" ht="15" customHeight="1" x14ac:dyDescent="0.25"/>
    <row r="68209" ht="15" customHeight="1" x14ac:dyDescent="0.25"/>
    <row r="68210" ht="15" customHeight="1" x14ac:dyDescent="0.25"/>
    <row r="68211" ht="15" customHeight="1" x14ac:dyDescent="0.25"/>
    <row r="68212" ht="15" customHeight="1" x14ac:dyDescent="0.25"/>
    <row r="68213" ht="15" customHeight="1" x14ac:dyDescent="0.25"/>
    <row r="68214" ht="15" customHeight="1" x14ac:dyDescent="0.25"/>
    <row r="68215" ht="15" customHeight="1" x14ac:dyDescent="0.25"/>
    <row r="68216" ht="15" customHeight="1" x14ac:dyDescent="0.25"/>
    <row r="68217" ht="15" customHeight="1" x14ac:dyDescent="0.25"/>
    <row r="68218" ht="15" customHeight="1" x14ac:dyDescent="0.25"/>
    <row r="68219" ht="15" customHeight="1" x14ac:dyDescent="0.25"/>
    <row r="68220" ht="15" customHeight="1" x14ac:dyDescent="0.25"/>
    <row r="68221" ht="15" customHeight="1" x14ac:dyDescent="0.25"/>
    <row r="68222" ht="15" customHeight="1" x14ac:dyDescent="0.25"/>
    <row r="68223" ht="15" customHeight="1" x14ac:dyDescent="0.25"/>
    <row r="68224" ht="15" customHeight="1" x14ac:dyDescent="0.25"/>
    <row r="68225" ht="15" customHeight="1" x14ac:dyDescent="0.25"/>
    <row r="68226" ht="15" customHeight="1" x14ac:dyDescent="0.25"/>
    <row r="68227" ht="15" customHeight="1" x14ac:dyDescent="0.25"/>
    <row r="68228" ht="15" customHeight="1" x14ac:dyDescent="0.25"/>
    <row r="68229" ht="15" customHeight="1" x14ac:dyDescent="0.25"/>
    <row r="68230" ht="15" customHeight="1" x14ac:dyDescent="0.25"/>
    <row r="68231" ht="15" customHeight="1" x14ac:dyDescent="0.25"/>
    <row r="68232" ht="15" customHeight="1" x14ac:dyDescent="0.25"/>
    <row r="68233" ht="15" customHeight="1" x14ac:dyDescent="0.25"/>
    <row r="68234" ht="15" customHeight="1" x14ac:dyDescent="0.25"/>
    <row r="68235" ht="15" customHeight="1" x14ac:dyDescent="0.25"/>
    <row r="68236" ht="15" customHeight="1" x14ac:dyDescent="0.25"/>
    <row r="68237" ht="15" customHeight="1" x14ac:dyDescent="0.25"/>
    <row r="68238" ht="15" customHeight="1" x14ac:dyDescent="0.25"/>
    <row r="68239" ht="15" customHeight="1" x14ac:dyDescent="0.25"/>
    <row r="68240" ht="15" customHeight="1" x14ac:dyDescent="0.25"/>
    <row r="68241" ht="15" customHeight="1" x14ac:dyDescent="0.25"/>
    <row r="68242" ht="15" customHeight="1" x14ac:dyDescent="0.25"/>
    <row r="68243" ht="15" customHeight="1" x14ac:dyDescent="0.25"/>
    <row r="68244" ht="15" customHeight="1" x14ac:dyDescent="0.25"/>
    <row r="68245" ht="15" customHeight="1" x14ac:dyDescent="0.25"/>
    <row r="68246" ht="15" customHeight="1" x14ac:dyDescent="0.25"/>
    <row r="68247" ht="15" customHeight="1" x14ac:dyDescent="0.25"/>
    <row r="68248" ht="15" customHeight="1" x14ac:dyDescent="0.25"/>
    <row r="68249" ht="15" customHeight="1" x14ac:dyDescent="0.25"/>
    <row r="68250" ht="15" customHeight="1" x14ac:dyDescent="0.25"/>
    <row r="68251" ht="15" customHeight="1" x14ac:dyDescent="0.25"/>
    <row r="68252" ht="15" customHeight="1" x14ac:dyDescent="0.25"/>
    <row r="68253" ht="15" customHeight="1" x14ac:dyDescent="0.25"/>
    <row r="68254" ht="15" customHeight="1" x14ac:dyDescent="0.25"/>
    <row r="68255" ht="15" customHeight="1" x14ac:dyDescent="0.25"/>
    <row r="68256" ht="15" customHeight="1" x14ac:dyDescent="0.25"/>
    <row r="68257" ht="15" customHeight="1" x14ac:dyDescent="0.25"/>
    <row r="68258" ht="15" customHeight="1" x14ac:dyDescent="0.25"/>
    <row r="68259" ht="15" customHeight="1" x14ac:dyDescent="0.25"/>
    <row r="68260" ht="15" customHeight="1" x14ac:dyDescent="0.25"/>
    <row r="68261" ht="15" customHeight="1" x14ac:dyDescent="0.25"/>
    <row r="68262" ht="15" customHeight="1" x14ac:dyDescent="0.25"/>
    <row r="68263" ht="15" customHeight="1" x14ac:dyDescent="0.25"/>
    <row r="68264" ht="15" customHeight="1" x14ac:dyDescent="0.25"/>
    <row r="68265" ht="15" customHeight="1" x14ac:dyDescent="0.25"/>
    <row r="68266" ht="15" customHeight="1" x14ac:dyDescent="0.25"/>
    <row r="68267" ht="15" customHeight="1" x14ac:dyDescent="0.25"/>
    <row r="68268" ht="15" customHeight="1" x14ac:dyDescent="0.25"/>
    <row r="68269" ht="15" customHeight="1" x14ac:dyDescent="0.25"/>
    <row r="68270" ht="15" customHeight="1" x14ac:dyDescent="0.25"/>
    <row r="68271" ht="15" customHeight="1" x14ac:dyDescent="0.25"/>
    <row r="68272" ht="15" customHeight="1" x14ac:dyDescent="0.25"/>
    <row r="68273" ht="15" customHeight="1" x14ac:dyDescent="0.25"/>
    <row r="68274" ht="15" customHeight="1" x14ac:dyDescent="0.25"/>
    <row r="68275" ht="15" customHeight="1" x14ac:dyDescent="0.25"/>
    <row r="68276" ht="15" customHeight="1" x14ac:dyDescent="0.25"/>
    <row r="68277" ht="15" customHeight="1" x14ac:dyDescent="0.25"/>
    <row r="68278" ht="15" customHeight="1" x14ac:dyDescent="0.25"/>
    <row r="68279" ht="15" customHeight="1" x14ac:dyDescent="0.25"/>
    <row r="68280" ht="15" customHeight="1" x14ac:dyDescent="0.25"/>
    <row r="68281" ht="15" customHeight="1" x14ac:dyDescent="0.25"/>
    <row r="68282" ht="15" customHeight="1" x14ac:dyDescent="0.25"/>
    <row r="68283" ht="15" customHeight="1" x14ac:dyDescent="0.25"/>
    <row r="68284" ht="15" customHeight="1" x14ac:dyDescent="0.25"/>
    <row r="68285" ht="15" customHeight="1" x14ac:dyDescent="0.25"/>
    <row r="68286" ht="15" customHeight="1" x14ac:dyDescent="0.25"/>
    <row r="68287" ht="15" customHeight="1" x14ac:dyDescent="0.25"/>
    <row r="68288" ht="15" customHeight="1" x14ac:dyDescent="0.25"/>
    <row r="68289" ht="15" customHeight="1" x14ac:dyDescent="0.25"/>
    <row r="68290" ht="15" customHeight="1" x14ac:dyDescent="0.25"/>
    <row r="68291" ht="15" customHeight="1" x14ac:dyDescent="0.25"/>
    <row r="68292" ht="15" customHeight="1" x14ac:dyDescent="0.25"/>
    <row r="68293" ht="15" customHeight="1" x14ac:dyDescent="0.25"/>
    <row r="68294" ht="15" customHeight="1" x14ac:dyDescent="0.25"/>
    <row r="68295" ht="15" customHeight="1" x14ac:dyDescent="0.25"/>
    <row r="68296" ht="15" customHeight="1" x14ac:dyDescent="0.25"/>
    <row r="68297" ht="15" customHeight="1" x14ac:dyDescent="0.25"/>
    <row r="68298" ht="15" customHeight="1" x14ac:dyDescent="0.25"/>
    <row r="68299" ht="15" customHeight="1" x14ac:dyDescent="0.25"/>
    <row r="68300" ht="15" customHeight="1" x14ac:dyDescent="0.25"/>
    <row r="68301" ht="15" customHeight="1" x14ac:dyDescent="0.25"/>
    <row r="68302" ht="15" customHeight="1" x14ac:dyDescent="0.25"/>
    <row r="68303" ht="15" customHeight="1" x14ac:dyDescent="0.25"/>
    <row r="68304" ht="15" customHeight="1" x14ac:dyDescent="0.25"/>
    <row r="68305" ht="15" customHeight="1" x14ac:dyDescent="0.25"/>
    <row r="68306" ht="15" customHeight="1" x14ac:dyDescent="0.25"/>
    <row r="68307" ht="15" customHeight="1" x14ac:dyDescent="0.25"/>
    <row r="68308" ht="15" customHeight="1" x14ac:dyDescent="0.25"/>
    <row r="68309" ht="15" customHeight="1" x14ac:dyDescent="0.25"/>
    <row r="68310" ht="15" customHeight="1" x14ac:dyDescent="0.25"/>
    <row r="68311" ht="15" customHeight="1" x14ac:dyDescent="0.25"/>
    <row r="68312" ht="15" customHeight="1" x14ac:dyDescent="0.25"/>
    <row r="68313" ht="15" customHeight="1" x14ac:dyDescent="0.25"/>
    <row r="68314" ht="15" customHeight="1" x14ac:dyDescent="0.25"/>
    <row r="68315" ht="15" customHeight="1" x14ac:dyDescent="0.25"/>
    <row r="68316" ht="15" customHeight="1" x14ac:dyDescent="0.25"/>
    <row r="68317" ht="15" customHeight="1" x14ac:dyDescent="0.25"/>
    <row r="68318" ht="15" customHeight="1" x14ac:dyDescent="0.25"/>
    <row r="68319" ht="15" customHeight="1" x14ac:dyDescent="0.25"/>
    <row r="68320" ht="15" customHeight="1" x14ac:dyDescent="0.25"/>
    <row r="68321" ht="15" customHeight="1" x14ac:dyDescent="0.25"/>
    <row r="68322" ht="15" customHeight="1" x14ac:dyDescent="0.25"/>
    <row r="68323" ht="15" customHeight="1" x14ac:dyDescent="0.25"/>
    <row r="68324" ht="15" customHeight="1" x14ac:dyDescent="0.25"/>
    <row r="68325" ht="15" customHeight="1" x14ac:dyDescent="0.25"/>
    <row r="68326" ht="15" customHeight="1" x14ac:dyDescent="0.25"/>
    <row r="68327" ht="15" customHeight="1" x14ac:dyDescent="0.25"/>
    <row r="68328" ht="15" customHeight="1" x14ac:dyDescent="0.25"/>
    <row r="68329" ht="15" customHeight="1" x14ac:dyDescent="0.25"/>
    <row r="68330" ht="15" customHeight="1" x14ac:dyDescent="0.25"/>
    <row r="68331" ht="15" customHeight="1" x14ac:dyDescent="0.25"/>
    <row r="68332" ht="15" customHeight="1" x14ac:dyDescent="0.25"/>
    <row r="68333" ht="15" customHeight="1" x14ac:dyDescent="0.25"/>
    <row r="68334" ht="15" customHeight="1" x14ac:dyDescent="0.25"/>
    <row r="68335" ht="15" customHeight="1" x14ac:dyDescent="0.25"/>
    <row r="68336" ht="15" customHeight="1" x14ac:dyDescent="0.25"/>
    <row r="68337" ht="15" customHeight="1" x14ac:dyDescent="0.25"/>
    <row r="68338" ht="15" customHeight="1" x14ac:dyDescent="0.25"/>
    <row r="68339" ht="15" customHeight="1" x14ac:dyDescent="0.25"/>
    <row r="68340" ht="15" customHeight="1" x14ac:dyDescent="0.25"/>
    <row r="68341" ht="15" customHeight="1" x14ac:dyDescent="0.25"/>
    <row r="68342" ht="15" customHeight="1" x14ac:dyDescent="0.25"/>
    <row r="68343" ht="15" customHeight="1" x14ac:dyDescent="0.25"/>
    <row r="68344" ht="15" customHeight="1" x14ac:dyDescent="0.25"/>
    <row r="68345" ht="15" customHeight="1" x14ac:dyDescent="0.25"/>
    <row r="68346" ht="15" customHeight="1" x14ac:dyDescent="0.25"/>
    <row r="68347" ht="15" customHeight="1" x14ac:dyDescent="0.25"/>
    <row r="68348" ht="15" customHeight="1" x14ac:dyDescent="0.25"/>
    <row r="68349" ht="15" customHeight="1" x14ac:dyDescent="0.25"/>
    <row r="68350" ht="15" customHeight="1" x14ac:dyDescent="0.25"/>
    <row r="68351" ht="15" customHeight="1" x14ac:dyDescent="0.25"/>
    <row r="68352" ht="15" customHeight="1" x14ac:dyDescent="0.25"/>
    <row r="68353" ht="15" customHeight="1" x14ac:dyDescent="0.25"/>
    <row r="68354" ht="15" customHeight="1" x14ac:dyDescent="0.25"/>
    <row r="68355" ht="15" customHeight="1" x14ac:dyDescent="0.25"/>
    <row r="68356" ht="15" customHeight="1" x14ac:dyDescent="0.25"/>
    <row r="68357" ht="15" customHeight="1" x14ac:dyDescent="0.25"/>
    <row r="68358" ht="15" customHeight="1" x14ac:dyDescent="0.25"/>
    <row r="68359" ht="15" customHeight="1" x14ac:dyDescent="0.25"/>
    <row r="68360" ht="15" customHeight="1" x14ac:dyDescent="0.25"/>
    <row r="68361" ht="15" customHeight="1" x14ac:dyDescent="0.25"/>
    <row r="68362" ht="15" customHeight="1" x14ac:dyDescent="0.25"/>
    <row r="68363" ht="15" customHeight="1" x14ac:dyDescent="0.25"/>
    <row r="68364" ht="15" customHeight="1" x14ac:dyDescent="0.25"/>
    <row r="68365" ht="15" customHeight="1" x14ac:dyDescent="0.25"/>
    <row r="68366" ht="15" customHeight="1" x14ac:dyDescent="0.25"/>
    <row r="68367" ht="15" customHeight="1" x14ac:dyDescent="0.25"/>
    <row r="68368" ht="15" customHeight="1" x14ac:dyDescent="0.25"/>
    <row r="68369" ht="15" customHeight="1" x14ac:dyDescent="0.25"/>
    <row r="68370" ht="15" customHeight="1" x14ac:dyDescent="0.25"/>
    <row r="68371" ht="15" customHeight="1" x14ac:dyDescent="0.25"/>
    <row r="68372" ht="15" customHeight="1" x14ac:dyDescent="0.25"/>
    <row r="68373" ht="15" customHeight="1" x14ac:dyDescent="0.25"/>
    <row r="68374" ht="15" customHeight="1" x14ac:dyDescent="0.25"/>
    <row r="68375" ht="15" customHeight="1" x14ac:dyDescent="0.25"/>
    <row r="68376" ht="15" customHeight="1" x14ac:dyDescent="0.25"/>
    <row r="68377" ht="15" customHeight="1" x14ac:dyDescent="0.25"/>
    <row r="68378" ht="15" customHeight="1" x14ac:dyDescent="0.25"/>
    <row r="68379" ht="15" customHeight="1" x14ac:dyDescent="0.25"/>
    <row r="68380" ht="15" customHeight="1" x14ac:dyDescent="0.25"/>
    <row r="68381" ht="15" customHeight="1" x14ac:dyDescent="0.25"/>
    <row r="68382" ht="15" customHeight="1" x14ac:dyDescent="0.25"/>
    <row r="68383" ht="15" customHeight="1" x14ac:dyDescent="0.25"/>
    <row r="68384" ht="15" customHeight="1" x14ac:dyDescent="0.25"/>
    <row r="68385" ht="15" customHeight="1" x14ac:dyDescent="0.25"/>
    <row r="68386" ht="15" customHeight="1" x14ac:dyDescent="0.25"/>
    <row r="68387" ht="15" customHeight="1" x14ac:dyDescent="0.25"/>
    <row r="68388" ht="15" customHeight="1" x14ac:dyDescent="0.25"/>
    <row r="68389" ht="15" customHeight="1" x14ac:dyDescent="0.25"/>
    <row r="68390" ht="15" customHeight="1" x14ac:dyDescent="0.25"/>
    <row r="68391" ht="15" customHeight="1" x14ac:dyDescent="0.25"/>
    <row r="68392" ht="15" customHeight="1" x14ac:dyDescent="0.25"/>
    <row r="68393" ht="15" customHeight="1" x14ac:dyDescent="0.25"/>
    <row r="68394" ht="15" customHeight="1" x14ac:dyDescent="0.25"/>
    <row r="68395" ht="15" customHeight="1" x14ac:dyDescent="0.25"/>
    <row r="68396" ht="15" customHeight="1" x14ac:dyDescent="0.25"/>
    <row r="68397" ht="15" customHeight="1" x14ac:dyDescent="0.25"/>
    <row r="68398" ht="15" customHeight="1" x14ac:dyDescent="0.25"/>
    <row r="68399" ht="15" customHeight="1" x14ac:dyDescent="0.25"/>
    <row r="68400" ht="15" customHeight="1" x14ac:dyDescent="0.25"/>
    <row r="68401" ht="15" customHeight="1" x14ac:dyDescent="0.25"/>
    <row r="68402" ht="15" customHeight="1" x14ac:dyDescent="0.25"/>
    <row r="68403" ht="15" customHeight="1" x14ac:dyDescent="0.25"/>
    <row r="68404" ht="15" customHeight="1" x14ac:dyDescent="0.25"/>
    <row r="68405" ht="15" customHeight="1" x14ac:dyDescent="0.25"/>
    <row r="68406" ht="15" customHeight="1" x14ac:dyDescent="0.25"/>
    <row r="68407" ht="15" customHeight="1" x14ac:dyDescent="0.25"/>
    <row r="68408" ht="15" customHeight="1" x14ac:dyDescent="0.25"/>
    <row r="68409" ht="15" customHeight="1" x14ac:dyDescent="0.25"/>
    <row r="68410" ht="15" customHeight="1" x14ac:dyDescent="0.25"/>
    <row r="68411" ht="15" customHeight="1" x14ac:dyDescent="0.25"/>
    <row r="68412" ht="15" customHeight="1" x14ac:dyDescent="0.25"/>
    <row r="68413" ht="15" customHeight="1" x14ac:dyDescent="0.25"/>
    <row r="68414" ht="15" customHeight="1" x14ac:dyDescent="0.25"/>
    <row r="68415" ht="15" customHeight="1" x14ac:dyDescent="0.25"/>
    <row r="68416" ht="15" customHeight="1" x14ac:dyDescent="0.25"/>
    <row r="68417" ht="15" customHeight="1" x14ac:dyDescent="0.25"/>
    <row r="68418" ht="15" customHeight="1" x14ac:dyDescent="0.25"/>
    <row r="68419" ht="15" customHeight="1" x14ac:dyDescent="0.25"/>
    <row r="68420" ht="15" customHeight="1" x14ac:dyDescent="0.25"/>
    <row r="68421" ht="15" customHeight="1" x14ac:dyDescent="0.25"/>
    <row r="68422" ht="15" customHeight="1" x14ac:dyDescent="0.25"/>
    <row r="68423" ht="15" customHeight="1" x14ac:dyDescent="0.25"/>
    <row r="68424" ht="15" customHeight="1" x14ac:dyDescent="0.25"/>
    <row r="68425" ht="15" customHeight="1" x14ac:dyDescent="0.25"/>
    <row r="68426" ht="15" customHeight="1" x14ac:dyDescent="0.25"/>
    <row r="68427" ht="15" customHeight="1" x14ac:dyDescent="0.25"/>
    <row r="68428" ht="15" customHeight="1" x14ac:dyDescent="0.25"/>
    <row r="68429" ht="15" customHeight="1" x14ac:dyDescent="0.25"/>
    <row r="68430" ht="15" customHeight="1" x14ac:dyDescent="0.25"/>
    <row r="68431" ht="15" customHeight="1" x14ac:dyDescent="0.25"/>
    <row r="68432" ht="15" customHeight="1" x14ac:dyDescent="0.25"/>
    <row r="68433" ht="15" customHeight="1" x14ac:dyDescent="0.25"/>
    <row r="68434" ht="15" customHeight="1" x14ac:dyDescent="0.25"/>
    <row r="68435" ht="15" customHeight="1" x14ac:dyDescent="0.25"/>
    <row r="68436" ht="15" customHeight="1" x14ac:dyDescent="0.25"/>
    <row r="68437" ht="15" customHeight="1" x14ac:dyDescent="0.25"/>
    <row r="68438" ht="15" customHeight="1" x14ac:dyDescent="0.25"/>
    <row r="68439" ht="15" customHeight="1" x14ac:dyDescent="0.25"/>
    <row r="68440" ht="15" customHeight="1" x14ac:dyDescent="0.25"/>
    <row r="68441" ht="15" customHeight="1" x14ac:dyDescent="0.25"/>
    <row r="68442" ht="15" customHeight="1" x14ac:dyDescent="0.25"/>
    <row r="68443" ht="15" customHeight="1" x14ac:dyDescent="0.25"/>
    <row r="68444" ht="15" customHeight="1" x14ac:dyDescent="0.25"/>
    <row r="68445" ht="15" customHeight="1" x14ac:dyDescent="0.25"/>
    <row r="68446" ht="15" customHeight="1" x14ac:dyDescent="0.25"/>
    <row r="68447" ht="15" customHeight="1" x14ac:dyDescent="0.25"/>
    <row r="68448" ht="15" customHeight="1" x14ac:dyDescent="0.25"/>
    <row r="68449" ht="15" customHeight="1" x14ac:dyDescent="0.25"/>
    <row r="68450" ht="15" customHeight="1" x14ac:dyDescent="0.25"/>
    <row r="68451" ht="15" customHeight="1" x14ac:dyDescent="0.25"/>
    <row r="68452" ht="15" customHeight="1" x14ac:dyDescent="0.25"/>
    <row r="68453" ht="15" customHeight="1" x14ac:dyDescent="0.25"/>
    <row r="68454" ht="15" customHeight="1" x14ac:dyDescent="0.25"/>
    <row r="68455" ht="15" customHeight="1" x14ac:dyDescent="0.25"/>
    <row r="68456" ht="15" customHeight="1" x14ac:dyDescent="0.25"/>
    <row r="68457" ht="15" customHeight="1" x14ac:dyDescent="0.25"/>
    <row r="68458" ht="15" customHeight="1" x14ac:dyDescent="0.25"/>
    <row r="68459" ht="15" customHeight="1" x14ac:dyDescent="0.25"/>
    <row r="68460" ht="15" customHeight="1" x14ac:dyDescent="0.25"/>
    <row r="68461" ht="15" customHeight="1" x14ac:dyDescent="0.25"/>
    <row r="68462" ht="15" customHeight="1" x14ac:dyDescent="0.25"/>
    <row r="68463" ht="15" customHeight="1" x14ac:dyDescent="0.25"/>
    <row r="68464" ht="15" customHeight="1" x14ac:dyDescent="0.25"/>
    <row r="68465" ht="15" customHeight="1" x14ac:dyDescent="0.25"/>
    <row r="68466" ht="15" customHeight="1" x14ac:dyDescent="0.25"/>
    <row r="68467" ht="15" customHeight="1" x14ac:dyDescent="0.25"/>
    <row r="68468" ht="15" customHeight="1" x14ac:dyDescent="0.25"/>
    <row r="68469" ht="15" customHeight="1" x14ac:dyDescent="0.25"/>
    <row r="68470" ht="15" customHeight="1" x14ac:dyDescent="0.25"/>
    <row r="68471" ht="15" customHeight="1" x14ac:dyDescent="0.25"/>
    <row r="68472" ht="15" customHeight="1" x14ac:dyDescent="0.25"/>
    <row r="68473" ht="15" customHeight="1" x14ac:dyDescent="0.25"/>
    <row r="68474" ht="15" customHeight="1" x14ac:dyDescent="0.25"/>
    <row r="68475" ht="15" customHeight="1" x14ac:dyDescent="0.25"/>
    <row r="68476" ht="15" customHeight="1" x14ac:dyDescent="0.25"/>
    <row r="68477" ht="15" customHeight="1" x14ac:dyDescent="0.25"/>
    <row r="68478" ht="15" customHeight="1" x14ac:dyDescent="0.25"/>
    <row r="68479" ht="15" customHeight="1" x14ac:dyDescent="0.25"/>
    <row r="68480" ht="15" customHeight="1" x14ac:dyDescent="0.25"/>
    <row r="68481" ht="15" customHeight="1" x14ac:dyDescent="0.25"/>
    <row r="68482" ht="15" customHeight="1" x14ac:dyDescent="0.25"/>
    <row r="68483" ht="15" customHeight="1" x14ac:dyDescent="0.25"/>
    <row r="68484" ht="15" customHeight="1" x14ac:dyDescent="0.25"/>
    <row r="68485" ht="15" customHeight="1" x14ac:dyDescent="0.25"/>
    <row r="68486" ht="15" customHeight="1" x14ac:dyDescent="0.25"/>
    <row r="68487" ht="15" customHeight="1" x14ac:dyDescent="0.25"/>
    <row r="68488" ht="15" customHeight="1" x14ac:dyDescent="0.25"/>
    <row r="68489" ht="15" customHeight="1" x14ac:dyDescent="0.25"/>
    <row r="68490" ht="15" customHeight="1" x14ac:dyDescent="0.25"/>
    <row r="68491" ht="15" customHeight="1" x14ac:dyDescent="0.25"/>
    <row r="68492" ht="15" customHeight="1" x14ac:dyDescent="0.25"/>
    <row r="68493" ht="15" customHeight="1" x14ac:dyDescent="0.25"/>
    <row r="68494" ht="15" customHeight="1" x14ac:dyDescent="0.25"/>
    <row r="68495" ht="15" customHeight="1" x14ac:dyDescent="0.25"/>
    <row r="68496" ht="15" customHeight="1" x14ac:dyDescent="0.25"/>
    <row r="68497" ht="15" customHeight="1" x14ac:dyDescent="0.25"/>
    <row r="68498" ht="15" customHeight="1" x14ac:dyDescent="0.25"/>
    <row r="68499" ht="15" customHeight="1" x14ac:dyDescent="0.25"/>
    <row r="68500" ht="15" customHeight="1" x14ac:dyDescent="0.25"/>
    <row r="68501" ht="15" customHeight="1" x14ac:dyDescent="0.25"/>
    <row r="68502" ht="15" customHeight="1" x14ac:dyDescent="0.25"/>
    <row r="68503" ht="15" customHeight="1" x14ac:dyDescent="0.25"/>
    <row r="68504" ht="15" customHeight="1" x14ac:dyDescent="0.25"/>
    <row r="68505" ht="15" customHeight="1" x14ac:dyDescent="0.25"/>
    <row r="68506" ht="15" customHeight="1" x14ac:dyDescent="0.25"/>
    <row r="68507" ht="15" customHeight="1" x14ac:dyDescent="0.25"/>
    <row r="68508" ht="15" customHeight="1" x14ac:dyDescent="0.25"/>
    <row r="68509" ht="15" customHeight="1" x14ac:dyDescent="0.25"/>
    <row r="68510" ht="15" customHeight="1" x14ac:dyDescent="0.25"/>
    <row r="68511" ht="15" customHeight="1" x14ac:dyDescent="0.25"/>
    <row r="68512" ht="15" customHeight="1" x14ac:dyDescent="0.25"/>
    <row r="68513" ht="15" customHeight="1" x14ac:dyDescent="0.25"/>
    <row r="68514" ht="15" customHeight="1" x14ac:dyDescent="0.25"/>
    <row r="68515" ht="15" customHeight="1" x14ac:dyDescent="0.25"/>
    <row r="68516" ht="15" customHeight="1" x14ac:dyDescent="0.25"/>
    <row r="68517" ht="15" customHeight="1" x14ac:dyDescent="0.25"/>
    <row r="68518" ht="15" customHeight="1" x14ac:dyDescent="0.25"/>
    <row r="68519" ht="15" customHeight="1" x14ac:dyDescent="0.25"/>
    <row r="68520" ht="15" customHeight="1" x14ac:dyDescent="0.25"/>
    <row r="68521" ht="15" customHeight="1" x14ac:dyDescent="0.25"/>
    <row r="68522" ht="15" customHeight="1" x14ac:dyDescent="0.25"/>
    <row r="68523" ht="15" customHeight="1" x14ac:dyDescent="0.25"/>
    <row r="68524" ht="15" customHeight="1" x14ac:dyDescent="0.25"/>
    <row r="68525" ht="15" customHeight="1" x14ac:dyDescent="0.25"/>
    <row r="68526" ht="15" customHeight="1" x14ac:dyDescent="0.25"/>
    <row r="68527" ht="15" customHeight="1" x14ac:dyDescent="0.25"/>
    <row r="68528" ht="15" customHeight="1" x14ac:dyDescent="0.25"/>
    <row r="68529" ht="15" customHeight="1" x14ac:dyDescent="0.25"/>
    <row r="68530" ht="15" customHeight="1" x14ac:dyDescent="0.25"/>
    <row r="68531" ht="15" customHeight="1" x14ac:dyDescent="0.25"/>
    <row r="68532" ht="15" customHeight="1" x14ac:dyDescent="0.25"/>
    <row r="68533" ht="15" customHeight="1" x14ac:dyDescent="0.25"/>
    <row r="68534" ht="15" customHeight="1" x14ac:dyDescent="0.25"/>
    <row r="68535" ht="15" customHeight="1" x14ac:dyDescent="0.25"/>
    <row r="68536" ht="15" customHeight="1" x14ac:dyDescent="0.25"/>
    <row r="68537" ht="15" customHeight="1" x14ac:dyDescent="0.25"/>
    <row r="68538" ht="15" customHeight="1" x14ac:dyDescent="0.25"/>
    <row r="68539" ht="15" customHeight="1" x14ac:dyDescent="0.25"/>
    <row r="68540" ht="15" customHeight="1" x14ac:dyDescent="0.25"/>
    <row r="68541" ht="15" customHeight="1" x14ac:dyDescent="0.25"/>
    <row r="68542" ht="15" customHeight="1" x14ac:dyDescent="0.25"/>
    <row r="68543" ht="15" customHeight="1" x14ac:dyDescent="0.25"/>
    <row r="68544" ht="15" customHeight="1" x14ac:dyDescent="0.25"/>
    <row r="68545" ht="15" customHeight="1" x14ac:dyDescent="0.25"/>
    <row r="68546" ht="15" customHeight="1" x14ac:dyDescent="0.25"/>
    <row r="68547" ht="15" customHeight="1" x14ac:dyDescent="0.25"/>
    <row r="68548" ht="15" customHeight="1" x14ac:dyDescent="0.25"/>
    <row r="68549" ht="15" customHeight="1" x14ac:dyDescent="0.25"/>
    <row r="68550" ht="15" customHeight="1" x14ac:dyDescent="0.25"/>
    <row r="68551" ht="15" customHeight="1" x14ac:dyDescent="0.25"/>
    <row r="68552" ht="15" customHeight="1" x14ac:dyDescent="0.25"/>
    <row r="68553" ht="15" customHeight="1" x14ac:dyDescent="0.25"/>
    <row r="68554" ht="15" customHeight="1" x14ac:dyDescent="0.25"/>
    <row r="68555" ht="15" customHeight="1" x14ac:dyDescent="0.25"/>
    <row r="68556" ht="15" customHeight="1" x14ac:dyDescent="0.25"/>
    <row r="68557" ht="15" customHeight="1" x14ac:dyDescent="0.25"/>
    <row r="68558" ht="15" customHeight="1" x14ac:dyDescent="0.25"/>
    <row r="68559" ht="15" customHeight="1" x14ac:dyDescent="0.25"/>
    <row r="68560" ht="15" customHeight="1" x14ac:dyDescent="0.25"/>
    <row r="68561" ht="15" customHeight="1" x14ac:dyDescent="0.25"/>
    <row r="68562" ht="15" customHeight="1" x14ac:dyDescent="0.25"/>
    <row r="68563" ht="15" customHeight="1" x14ac:dyDescent="0.25"/>
    <row r="68564" ht="15" customHeight="1" x14ac:dyDescent="0.25"/>
    <row r="68565" ht="15" customHeight="1" x14ac:dyDescent="0.25"/>
    <row r="68566" ht="15" customHeight="1" x14ac:dyDescent="0.25"/>
    <row r="68567" ht="15" customHeight="1" x14ac:dyDescent="0.25"/>
    <row r="68568" ht="15" customHeight="1" x14ac:dyDescent="0.25"/>
    <row r="68569" ht="15" customHeight="1" x14ac:dyDescent="0.25"/>
    <row r="68570" ht="15" customHeight="1" x14ac:dyDescent="0.25"/>
    <row r="68571" ht="15" customHeight="1" x14ac:dyDescent="0.25"/>
    <row r="68572" ht="15" customHeight="1" x14ac:dyDescent="0.25"/>
    <row r="68573" ht="15" customHeight="1" x14ac:dyDescent="0.25"/>
    <row r="68574" ht="15" customHeight="1" x14ac:dyDescent="0.25"/>
    <row r="68575" ht="15" customHeight="1" x14ac:dyDescent="0.25"/>
    <row r="68576" ht="15" customHeight="1" x14ac:dyDescent="0.25"/>
    <row r="68577" ht="15" customHeight="1" x14ac:dyDescent="0.25"/>
    <row r="68578" ht="15" customHeight="1" x14ac:dyDescent="0.25"/>
    <row r="68579" ht="15" customHeight="1" x14ac:dyDescent="0.25"/>
    <row r="68580" ht="15" customHeight="1" x14ac:dyDescent="0.25"/>
    <row r="68581" ht="15" customHeight="1" x14ac:dyDescent="0.25"/>
    <row r="68582" ht="15" customHeight="1" x14ac:dyDescent="0.25"/>
    <row r="68583" ht="15" customHeight="1" x14ac:dyDescent="0.25"/>
    <row r="68584" ht="15" customHeight="1" x14ac:dyDescent="0.25"/>
    <row r="68585" ht="15" customHeight="1" x14ac:dyDescent="0.25"/>
    <row r="68586" ht="15" customHeight="1" x14ac:dyDescent="0.25"/>
    <row r="68587" ht="15" customHeight="1" x14ac:dyDescent="0.25"/>
    <row r="68588" ht="15" customHeight="1" x14ac:dyDescent="0.25"/>
    <row r="68589" ht="15" customHeight="1" x14ac:dyDescent="0.25"/>
    <row r="68590" ht="15" customHeight="1" x14ac:dyDescent="0.25"/>
    <row r="68591" ht="15" customHeight="1" x14ac:dyDescent="0.25"/>
    <row r="68592" ht="15" customHeight="1" x14ac:dyDescent="0.25"/>
    <row r="68593" ht="15" customHeight="1" x14ac:dyDescent="0.25"/>
    <row r="68594" ht="15" customHeight="1" x14ac:dyDescent="0.25"/>
    <row r="68595" ht="15" customHeight="1" x14ac:dyDescent="0.25"/>
    <row r="68596" ht="15" customHeight="1" x14ac:dyDescent="0.25"/>
    <row r="68597" ht="15" customHeight="1" x14ac:dyDescent="0.25"/>
    <row r="68598" ht="15" customHeight="1" x14ac:dyDescent="0.25"/>
    <row r="68599" ht="15" customHeight="1" x14ac:dyDescent="0.25"/>
    <row r="68600" ht="15" customHeight="1" x14ac:dyDescent="0.25"/>
    <row r="68601" ht="15" customHeight="1" x14ac:dyDescent="0.25"/>
    <row r="68602" ht="15" customHeight="1" x14ac:dyDescent="0.25"/>
    <row r="68603" ht="15" customHeight="1" x14ac:dyDescent="0.25"/>
    <row r="68604" ht="15" customHeight="1" x14ac:dyDescent="0.25"/>
    <row r="68605" ht="15" customHeight="1" x14ac:dyDescent="0.25"/>
    <row r="68606" ht="15" customHeight="1" x14ac:dyDescent="0.25"/>
    <row r="68607" ht="15" customHeight="1" x14ac:dyDescent="0.25"/>
    <row r="68608" ht="15" customHeight="1" x14ac:dyDescent="0.25"/>
    <row r="68609" ht="15" customHeight="1" x14ac:dyDescent="0.25"/>
    <row r="68610" ht="15" customHeight="1" x14ac:dyDescent="0.25"/>
    <row r="68611" ht="15" customHeight="1" x14ac:dyDescent="0.25"/>
    <row r="68612" ht="15" customHeight="1" x14ac:dyDescent="0.25"/>
    <row r="68613" ht="15" customHeight="1" x14ac:dyDescent="0.25"/>
    <row r="68614" ht="15" customHeight="1" x14ac:dyDescent="0.25"/>
    <row r="68615" ht="15" customHeight="1" x14ac:dyDescent="0.25"/>
    <row r="68616" ht="15" customHeight="1" x14ac:dyDescent="0.25"/>
    <row r="68617" ht="15" customHeight="1" x14ac:dyDescent="0.25"/>
    <row r="68618" ht="15" customHeight="1" x14ac:dyDescent="0.25"/>
    <row r="68619" ht="15" customHeight="1" x14ac:dyDescent="0.25"/>
    <row r="68620" ht="15" customHeight="1" x14ac:dyDescent="0.25"/>
    <row r="68621" ht="15" customHeight="1" x14ac:dyDescent="0.25"/>
    <row r="68622" ht="15" customHeight="1" x14ac:dyDescent="0.25"/>
    <row r="68623" ht="15" customHeight="1" x14ac:dyDescent="0.25"/>
    <row r="68624" ht="15" customHeight="1" x14ac:dyDescent="0.25"/>
    <row r="68625" ht="15" customHeight="1" x14ac:dyDescent="0.25"/>
    <row r="68626" ht="15" customHeight="1" x14ac:dyDescent="0.25"/>
    <row r="68627" ht="15" customHeight="1" x14ac:dyDescent="0.25"/>
    <row r="68628" ht="15" customHeight="1" x14ac:dyDescent="0.25"/>
    <row r="68629" ht="15" customHeight="1" x14ac:dyDescent="0.25"/>
    <row r="68630" ht="15" customHeight="1" x14ac:dyDescent="0.25"/>
    <row r="68631" ht="15" customHeight="1" x14ac:dyDescent="0.25"/>
    <row r="68632" ht="15" customHeight="1" x14ac:dyDescent="0.25"/>
    <row r="68633" ht="15" customHeight="1" x14ac:dyDescent="0.25"/>
    <row r="68634" ht="15" customHeight="1" x14ac:dyDescent="0.25"/>
    <row r="68635" ht="15" customHeight="1" x14ac:dyDescent="0.25"/>
    <row r="68636" ht="15" customHeight="1" x14ac:dyDescent="0.25"/>
    <row r="68637" ht="15" customHeight="1" x14ac:dyDescent="0.25"/>
    <row r="68638" ht="15" customHeight="1" x14ac:dyDescent="0.25"/>
    <row r="68639" ht="15" customHeight="1" x14ac:dyDescent="0.25"/>
    <row r="68640" ht="15" customHeight="1" x14ac:dyDescent="0.25"/>
    <row r="68641" ht="15" customHeight="1" x14ac:dyDescent="0.25"/>
    <row r="68642" ht="15" customHeight="1" x14ac:dyDescent="0.25"/>
    <row r="68643" ht="15" customHeight="1" x14ac:dyDescent="0.25"/>
    <row r="68644" ht="15" customHeight="1" x14ac:dyDescent="0.25"/>
    <row r="68645" ht="15" customHeight="1" x14ac:dyDescent="0.25"/>
    <row r="68646" ht="15" customHeight="1" x14ac:dyDescent="0.25"/>
    <row r="68647" ht="15" customHeight="1" x14ac:dyDescent="0.25"/>
    <row r="68648" ht="15" customHeight="1" x14ac:dyDescent="0.25"/>
    <row r="68649" ht="15" customHeight="1" x14ac:dyDescent="0.25"/>
    <row r="68650" ht="15" customHeight="1" x14ac:dyDescent="0.25"/>
    <row r="68651" ht="15" customHeight="1" x14ac:dyDescent="0.25"/>
    <row r="68652" ht="15" customHeight="1" x14ac:dyDescent="0.25"/>
    <row r="68653" ht="15" customHeight="1" x14ac:dyDescent="0.25"/>
    <row r="68654" ht="15" customHeight="1" x14ac:dyDescent="0.25"/>
    <row r="68655" ht="15" customHeight="1" x14ac:dyDescent="0.25"/>
    <row r="68656" ht="15" customHeight="1" x14ac:dyDescent="0.25"/>
    <row r="68657" ht="15" customHeight="1" x14ac:dyDescent="0.25"/>
    <row r="68658" ht="15" customHeight="1" x14ac:dyDescent="0.25"/>
    <row r="68659" ht="15" customHeight="1" x14ac:dyDescent="0.25"/>
    <row r="68660" ht="15" customHeight="1" x14ac:dyDescent="0.25"/>
    <row r="68661" ht="15" customHeight="1" x14ac:dyDescent="0.25"/>
    <row r="68662" ht="15" customHeight="1" x14ac:dyDescent="0.25"/>
    <row r="68663" ht="15" customHeight="1" x14ac:dyDescent="0.25"/>
    <row r="68664" ht="15" customHeight="1" x14ac:dyDescent="0.25"/>
    <row r="68665" ht="15" customHeight="1" x14ac:dyDescent="0.25"/>
    <row r="68666" ht="15" customHeight="1" x14ac:dyDescent="0.25"/>
    <row r="68667" ht="15" customHeight="1" x14ac:dyDescent="0.25"/>
    <row r="68668" ht="15" customHeight="1" x14ac:dyDescent="0.25"/>
    <row r="68669" ht="15" customHeight="1" x14ac:dyDescent="0.25"/>
    <row r="68670" ht="15" customHeight="1" x14ac:dyDescent="0.25"/>
    <row r="68671" ht="15" customHeight="1" x14ac:dyDescent="0.25"/>
    <row r="68672" ht="15" customHeight="1" x14ac:dyDescent="0.25"/>
    <row r="68673" ht="15" customHeight="1" x14ac:dyDescent="0.25"/>
    <row r="68674" ht="15" customHeight="1" x14ac:dyDescent="0.25"/>
    <row r="68675" ht="15" customHeight="1" x14ac:dyDescent="0.25"/>
    <row r="68676" ht="15" customHeight="1" x14ac:dyDescent="0.25"/>
    <row r="68677" ht="15" customHeight="1" x14ac:dyDescent="0.25"/>
    <row r="68678" ht="15" customHeight="1" x14ac:dyDescent="0.25"/>
    <row r="68679" ht="15" customHeight="1" x14ac:dyDescent="0.25"/>
    <row r="68680" ht="15" customHeight="1" x14ac:dyDescent="0.25"/>
    <row r="68681" ht="15" customHeight="1" x14ac:dyDescent="0.25"/>
    <row r="68682" ht="15" customHeight="1" x14ac:dyDescent="0.25"/>
    <row r="68683" ht="15" customHeight="1" x14ac:dyDescent="0.25"/>
    <row r="68684" ht="15" customHeight="1" x14ac:dyDescent="0.25"/>
    <row r="68685" ht="15" customHeight="1" x14ac:dyDescent="0.25"/>
    <row r="68686" ht="15" customHeight="1" x14ac:dyDescent="0.25"/>
    <row r="68687" ht="15" customHeight="1" x14ac:dyDescent="0.25"/>
    <row r="68688" ht="15" customHeight="1" x14ac:dyDescent="0.25"/>
    <row r="68689" ht="15" customHeight="1" x14ac:dyDescent="0.25"/>
    <row r="68690" ht="15" customHeight="1" x14ac:dyDescent="0.25"/>
    <row r="68691" ht="15" customHeight="1" x14ac:dyDescent="0.25"/>
    <row r="68692" ht="15" customHeight="1" x14ac:dyDescent="0.25"/>
    <row r="68693" ht="15" customHeight="1" x14ac:dyDescent="0.25"/>
    <row r="68694" ht="15" customHeight="1" x14ac:dyDescent="0.25"/>
    <row r="68695" ht="15" customHeight="1" x14ac:dyDescent="0.25"/>
    <row r="68696" ht="15" customHeight="1" x14ac:dyDescent="0.25"/>
    <row r="68697" ht="15" customHeight="1" x14ac:dyDescent="0.25"/>
    <row r="68698" ht="15" customHeight="1" x14ac:dyDescent="0.25"/>
    <row r="68699" ht="15" customHeight="1" x14ac:dyDescent="0.25"/>
    <row r="68700" ht="15" customHeight="1" x14ac:dyDescent="0.25"/>
    <row r="68701" ht="15" customHeight="1" x14ac:dyDescent="0.25"/>
    <row r="68702" ht="15" customHeight="1" x14ac:dyDescent="0.25"/>
    <row r="68703" ht="15" customHeight="1" x14ac:dyDescent="0.25"/>
    <row r="68704" ht="15" customHeight="1" x14ac:dyDescent="0.25"/>
    <row r="68705" ht="15" customHeight="1" x14ac:dyDescent="0.25"/>
    <row r="68706" ht="15" customHeight="1" x14ac:dyDescent="0.25"/>
    <row r="68707" ht="15" customHeight="1" x14ac:dyDescent="0.25"/>
    <row r="68708" ht="15" customHeight="1" x14ac:dyDescent="0.25"/>
    <row r="68709" ht="15" customHeight="1" x14ac:dyDescent="0.25"/>
    <row r="68710" ht="15" customHeight="1" x14ac:dyDescent="0.25"/>
    <row r="68711" ht="15" customHeight="1" x14ac:dyDescent="0.25"/>
    <row r="68712" ht="15" customHeight="1" x14ac:dyDescent="0.25"/>
    <row r="68713" ht="15" customHeight="1" x14ac:dyDescent="0.25"/>
    <row r="68714" ht="15" customHeight="1" x14ac:dyDescent="0.25"/>
    <row r="68715" ht="15" customHeight="1" x14ac:dyDescent="0.25"/>
    <row r="68716" ht="15" customHeight="1" x14ac:dyDescent="0.25"/>
    <row r="68717" ht="15" customHeight="1" x14ac:dyDescent="0.25"/>
    <row r="68718" ht="15" customHeight="1" x14ac:dyDescent="0.25"/>
    <row r="68719" ht="15" customHeight="1" x14ac:dyDescent="0.25"/>
    <row r="68720" ht="15" customHeight="1" x14ac:dyDescent="0.25"/>
    <row r="68721" ht="15" customHeight="1" x14ac:dyDescent="0.25"/>
    <row r="68722" ht="15" customHeight="1" x14ac:dyDescent="0.25"/>
    <row r="68723" ht="15" customHeight="1" x14ac:dyDescent="0.25"/>
    <row r="68724" ht="15" customHeight="1" x14ac:dyDescent="0.25"/>
    <row r="68725" ht="15" customHeight="1" x14ac:dyDescent="0.25"/>
    <row r="68726" ht="15" customHeight="1" x14ac:dyDescent="0.25"/>
    <row r="68727" ht="15" customHeight="1" x14ac:dyDescent="0.25"/>
    <row r="68728" ht="15" customHeight="1" x14ac:dyDescent="0.25"/>
    <row r="68729" ht="15" customHeight="1" x14ac:dyDescent="0.25"/>
    <row r="68730" ht="15" customHeight="1" x14ac:dyDescent="0.25"/>
    <row r="68731" ht="15" customHeight="1" x14ac:dyDescent="0.25"/>
    <row r="68732" ht="15" customHeight="1" x14ac:dyDescent="0.25"/>
    <row r="68733" ht="15" customHeight="1" x14ac:dyDescent="0.25"/>
    <row r="68734" ht="15" customHeight="1" x14ac:dyDescent="0.25"/>
    <row r="68735" ht="15" customHeight="1" x14ac:dyDescent="0.25"/>
    <row r="68736" ht="15" customHeight="1" x14ac:dyDescent="0.25"/>
    <row r="68737" ht="15" customHeight="1" x14ac:dyDescent="0.25"/>
    <row r="68738" ht="15" customHeight="1" x14ac:dyDescent="0.25"/>
    <row r="68739" ht="15" customHeight="1" x14ac:dyDescent="0.25"/>
    <row r="68740" ht="15" customHeight="1" x14ac:dyDescent="0.25"/>
    <row r="68741" ht="15" customHeight="1" x14ac:dyDescent="0.25"/>
    <row r="68742" ht="15" customHeight="1" x14ac:dyDescent="0.25"/>
    <row r="68743" ht="15" customHeight="1" x14ac:dyDescent="0.25"/>
    <row r="68744" ht="15" customHeight="1" x14ac:dyDescent="0.25"/>
    <row r="68745" ht="15" customHeight="1" x14ac:dyDescent="0.25"/>
    <row r="68746" ht="15" customHeight="1" x14ac:dyDescent="0.25"/>
    <row r="68747" ht="15" customHeight="1" x14ac:dyDescent="0.25"/>
    <row r="68748" ht="15" customHeight="1" x14ac:dyDescent="0.25"/>
    <row r="68749" ht="15" customHeight="1" x14ac:dyDescent="0.25"/>
    <row r="68750" ht="15" customHeight="1" x14ac:dyDescent="0.25"/>
    <row r="68751" ht="15" customHeight="1" x14ac:dyDescent="0.25"/>
    <row r="68752" ht="15" customHeight="1" x14ac:dyDescent="0.25"/>
    <row r="68753" ht="15" customHeight="1" x14ac:dyDescent="0.25"/>
    <row r="68754" ht="15" customHeight="1" x14ac:dyDescent="0.25"/>
    <row r="68755" ht="15" customHeight="1" x14ac:dyDescent="0.25"/>
    <row r="68756" ht="15" customHeight="1" x14ac:dyDescent="0.25"/>
    <row r="68757" ht="15" customHeight="1" x14ac:dyDescent="0.25"/>
    <row r="68758" ht="15" customHeight="1" x14ac:dyDescent="0.25"/>
    <row r="68759" ht="15" customHeight="1" x14ac:dyDescent="0.25"/>
    <row r="68760" ht="15" customHeight="1" x14ac:dyDescent="0.25"/>
    <row r="68761" ht="15" customHeight="1" x14ac:dyDescent="0.25"/>
    <row r="68762" ht="15" customHeight="1" x14ac:dyDescent="0.25"/>
    <row r="68763" ht="15" customHeight="1" x14ac:dyDescent="0.25"/>
    <row r="68764" ht="15" customHeight="1" x14ac:dyDescent="0.25"/>
    <row r="68765" ht="15" customHeight="1" x14ac:dyDescent="0.25"/>
    <row r="68766" ht="15" customHeight="1" x14ac:dyDescent="0.25"/>
    <row r="68767" ht="15" customHeight="1" x14ac:dyDescent="0.25"/>
    <row r="68768" ht="15" customHeight="1" x14ac:dyDescent="0.25"/>
    <row r="68769" ht="15" customHeight="1" x14ac:dyDescent="0.25"/>
    <row r="68770" ht="15" customHeight="1" x14ac:dyDescent="0.25"/>
    <row r="68771" ht="15" customHeight="1" x14ac:dyDescent="0.25"/>
    <row r="68772" ht="15" customHeight="1" x14ac:dyDescent="0.25"/>
    <row r="68773" ht="15" customHeight="1" x14ac:dyDescent="0.25"/>
    <row r="68774" ht="15" customHeight="1" x14ac:dyDescent="0.25"/>
    <row r="68775" ht="15" customHeight="1" x14ac:dyDescent="0.25"/>
    <row r="68776" ht="15" customHeight="1" x14ac:dyDescent="0.25"/>
    <row r="68777" ht="15" customHeight="1" x14ac:dyDescent="0.25"/>
    <row r="68778" ht="15" customHeight="1" x14ac:dyDescent="0.25"/>
    <row r="68779" ht="15" customHeight="1" x14ac:dyDescent="0.25"/>
    <row r="68780" ht="15" customHeight="1" x14ac:dyDescent="0.25"/>
    <row r="68781" ht="15" customHeight="1" x14ac:dyDescent="0.25"/>
    <row r="68782" ht="15" customHeight="1" x14ac:dyDescent="0.25"/>
    <row r="68783" ht="15" customHeight="1" x14ac:dyDescent="0.25"/>
    <row r="68784" ht="15" customHeight="1" x14ac:dyDescent="0.25"/>
    <row r="68785" ht="15" customHeight="1" x14ac:dyDescent="0.25"/>
    <row r="68786" ht="15" customHeight="1" x14ac:dyDescent="0.25"/>
    <row r="68787" ht="15" customHeight="1" x14ac:dyDescent="0.25"/>
    <row r="68788" ht="15" customHeight="1" x14ac:dyDescent="0.25"/>
    <row r="68789" ht="15" customHeight="1" x14ac:dyDescent="0.25"/>
    <row r="68790" ht="15" customHeight="1" x14ac:dyDescent="0.25"/>
    <row r="68791" ht="15" customHeight="1" x14ac:dyDescent="0.25"/>
    <row r="68792" ht="15" customHeight="1" x14ac:dyDescent="0.25"/>
    <row r="68793" ht="15" customHeight="1" x14ac:dyDescent="0.25"/>
    <row r="68794" ht="15" customHeight="1" x14ac:dyDescent="0.25"/>
    <row r="68795" ht="15" customHeight="1" x14ac:dyDescent="0.25"/>
    <row r="68796" ht="15" customHeight="1" x14ac:dyDescent="0.25"/>
    <row r="68797" ht="15" customHeight="1" x14ac:dyDescent="0.25"/>
    <row r="68798" ht="15" customHeight="1" x14ac:dyDescent="0.25"/>
    <row r="68799" ht="15" customHeight="1" x14ac:dyDescent="0.25"/>
    <row r="68800" ht="15" customHeight="1" x14ac:dyDescent="0.25"/>
    <row r="68801" ht="15" customHeight="1" x14ac:dyDescent="0.25"/>
    <row r="68802" ht="15" customHeight="1" x14ac:dyDescent="0.25"/>
    <row r="68803" ht="15" customHeight="1" x14ac:dyDescent="0.25"/>
    <row r="68804" ht="15" customHeight="1" x14ac:dyDescent="0.25"/>
    <row r="68805" ht="15" customHeight="1" x14ac:dyDescent="0.25"/>
    <row r="68806" ht="15" customHeight="1" x14ac:dyDescent="0.25"/>
    <row r="68807" ht="15" customHeight="1" x14ac:dyDescent="0.25"/>
    <row r="68808" ht="15" customHeight="1" x14ac:dyDescent="0.25"/>
    <row r="68809" ht="15" customHeight="1" x14ac:dyDescent="0.25"/>
    <row r="68810" ht="15" customHeight="1" x14ac:dyDescent="0.25"/>
    <row r="68811" ht="15" customHeight="1" x14ac:dyDescent="0.25"/>
    <row r="68812" ht="15" customHeight="1" x14ac:dyDescent="0.25"/>
    <row r="68813" ht="15" customHeight="1" x14ac:dyDescent="0.25"/>
    <row r="68814" ht="15" customHeight="1" x14ac:dyDescent="0.25"/>
    <row r="68815" ht="15" customHeight="1" x14ac:dyDescent="0.25"/>
    <row r="68816" ht="15" customHeight="1" x14ac:dyDescent="0.25"/>
    <row r="68817" ht="15" customHeight="1" x14ac:dyDescent="0.25"/>
    <row r="68818" ht="15" customHeight="1" x14ac:dyDescent="0.25"/>
    <row r="68819" ht="15" customHeight="1" x14ac:dyDescent="0.25"/>
    <row r="68820" ht="15" customHeight="1" x14ac:dyDescent="0.25"/>
    <row r="68821" ht="15" customHeight="1" x14ac:dyDescent="0.25"/>
    <row r="68822" ht="15" customHeight="1" x14ac:dyDescent="0.25"/>
    <row r="68823" ht="15" customHeight="1" x14ac:dyDescent="0.25"/>
    <row r="68824" ht="15" customHeight="1" x14ac:dyDescent="0.25"/>
    <row r="68825" ht="15" customHeight="1" x14ac:dyDescent="0.25"/>
    <row r="68826" ht="15" customHeight="1" x14ac:dyDescent="0.25"/>
    <row r="68827" ht="15" customHeight="1" x14ac:dyDescent="0.25"/>
    <row r="68828" ht="15" customHeight="1" x14ac:dyDescent="0.25"/>
    <row r="68829" ht="15" customHeight="1" x14ac:dyDescent="0.25"/>
    <row r="68830" ht="15" customHeight="1" x14ac:dyDescent="0.25"/>
    <row r="68831" ht="15" customHeight="1" x14ac:dyDescent="0.25"/>
    <row r="68832" ht="15" customHeight="1" x14ac:dyDescent="0.25"/>
    <row r="68833" ht="15" customHeight="1" x14ac:dyDescent="0.25"/>
    <row r="68834" ht="15" customHeight="1" x14ac:dyDescent="0.25"/>
    <row r="68835" ht="15" customHeight="1" x14ac:dyDescent="0.25"/>
    <row r="68836" ht="15" customHeight="1" x14ac:dyDescent="0.25"/>
    <row r="68837" ht="15" customHeight="1" x14ac:dyDescent="0.25"/>
    <row r="68838" ht="15" customHeight="1" x14ac:dyDescent="0.25"/>
    <row r="68839" ht="15" customHeight="1" x14ac:dyDescent="0.25"/>
    <row r="68840" ht="15" customHeight="1" x14ac:dyDescent="0.25"/>
    <row r="68841" ht="15" customHeight="1" x14ac:dyDescent="0.25"/>
    <row r="68842" ht="15" customHeight="1" x14ac:dyDescent="0.25"/>
    <row r="68843" ht="15" customHeight="1" x14ac:dyDescent="0.25"/>
    <row r="68844" ht="15" customHeight="1" x14ac:dyDescent="0.25"/>
    <row r="68845" ht="15" customHeight="1" x14ac:dyDescent="0.25"/>
    <row r="68846" ht="15" customHeight="1" x14ac:dyDescent="0.25"/>
    <row r="68847" ht="15" customHeight="1" x14ac:dyDescent="0.25"/>
    <row r="68848" ht="15" customHeight="1" x14ac:dyDescent="0.25"/>
    <row r="68849" ht="15" customHeight="1" x14ac:dyDescent="0.25"/>
    <row r="68850" ht="15" customHeight="1" x14ac:dyDescent="0.25"/>
    <row r="68851" ht="15" customHeight="1" x14ac:dyDescent="0.25"/>
    <row r="68852" ht="15" customHeight="1" x14ac:dyDescent="0.25"/>
    <row r="68853" ht="15" customHeight="1" x14ac:dyDescent="0.25"/>
    <row r="68854" ht="15" customHeight="1" x14ac:dyDescent="0.25"/>
    <row r="68855" ht="15" customHeight="1" x14ac:dyDescent="0.25"/>
    <row r="68856" ht="15" customHeight="1" x14ac:dyDescent="0.25"/>
    <row r="68857" ht="15" customHeight="1" x14ac:dyDescent="0.25"/>
    <row r="68858" ht="15" customHeight="1" x14ac:dyDescent="0.25"/>
    <row r="68859" ht="15" customHeight="1" x14ac:dyDescent="0.25"/>
    <row r="68860" ht="15" customHeight="1" x14ac:dyDescent="0.25"/>
    <row r="68861" ht="15" customHeight="1" x14ac:dyDescent="0.25"/>
    <row r="68862" ht="15" customHeight="1" x14ac:dyDescent="0.25"/>
    <row r="68863" ht="15" customHeight="1" x14ac:dyDescent="0.25"/>
    <row r="68864" ht="15" customHeight="1" x14ac:dyDescent="0.25"/>
    <row r="68865" ht="15" customHeight="1" x14ac:dyDescent="0.25"/>
    <row r="68866" ht="15" customHeight="1" x14ac:dyDescent="0.25"/>
    <row r="68867" ht="15" customHeight="1" x14ac:dyDescent="0.25"/>
    <row r="68868" ht="15" customHeight="1" x14ac:dyDescent="0.25"/>
    <row r="68869" ht="15" customHeight="1" x14ac:dyDescent="0.25"/>
    <row r="68870" ht="15" customHeight="1" x14ac:dyDescent="0.25"/>
    <row r="68871" ht="15" customHeight="1" x14ac:dyDescent="0.25"/>
    <row r="68872" ht="15" customHeight="1" x14ac:dyDescent="0.25"/>
    <row r="68873" ht="15" customHeight="1" x14ac:dyDescent="0.25"/>
    <row r="68874" ht="15" customHeight="1" x14ac:dyDescent="0.25"/>
    <row r="68875" ht="15" customHeight="1" x14ac:dyDescent="0.25"/>
    <row r="68876" ht="15" customHeight="1" x14ac:dyDescent="0.25"/>
    <row r="68877" ht="15" customHeight="1" x14ac:dyDescent="0.25"/>
    <row r="68878" ht="15" customHeight="1" x14ac:dyDescent="0.25"/>
    <row r="68879" ht="15" customHeight="1" x14ac:dyDescent="0.25"/>
    <row r="68880" ht="15" customHeight="1" x14ac:dyDescent="0.25"/>
    <row r="68881" ht="15" customHeight="1" x14ac:dyDescent="0.25"/>
    <row r="68882" ht="15" customHeight="1" x14ac:dyDescent="0.25"/>
    <row r="68883" ht="15" customHeight="1" x14ac:dyDescent="0.25"/>
    <row r="68884" ht="15" customHeight="1" x14ac:dyDescent="0.25"/>
    <row r="68885" ht="15" customHeight="1" x14ac:dyDescent="0.25"/>
    <row r="68886" ht="15" customHeight="1" x14ac:dyDescent="0.25"/>
    <row r="68887" ht="15" customHeight="1" x14ac:dyDescent="0.25"/>
    <row r="68888" ht="15" customHeight="1" x14ac:dyDescent="0.25"/>
    <row r="68889" ht="15" customHeight="1" x14ac:dyDescent="0.25"/>
    <row r="68890" ht="15" customHeight="1" x14ac:dyDescent="0.25"/>
    <row r="68891" ht="15" customHeight="1" x14ac:dyDescent="0.25"/>
    <row r="68892" ht="15" customHeight="1" x14ac:dyDescent="0.25"/>
    <row r="68893" ht="15" customHeight="1" x14ac:dyDescent="0.25"/>
    <row r="68894" ht="15" customHeight="1" x14ac:dyDescent="0.25"/>
    <row r="68895" ht="15" customHeight="1" x14ac:dyDescent="0.25"/>
    <row r="68896" ht="15" customHeight="1" x14ac:dyDescent="0.25"/>
    <row r="68897" ht="15" customHeight="1" x14ac:dyDescent="0.25"/>
    <row r="68898" ht="15" customHeight="1" x14ac:dyDescent="0.25"/>
    <row r="68899" ht="15" customHeight="1" x14ac:dyDescent="0.25"/>
    <row r="68900" ht="15" customHeight="1" x14ac:dyDescent="0.25"/>
    <row r="68901" ht="15" customHeight="1" x14ac:dyDescent="0.25"/>
    <row r="68902" ht="15" customHeight="1" x14ac:dyDescent="0.25"/>
    <row r="68903" ht="15" customHeight="1" x14ac:dyDescent="0.25"/>
    <row r="68904" ht="15" customHeight="1" x14ac:dyDescent="0.25"/>
    <row r="68905" ht="15" customHeight="1" x14ac:dyDescent="0.25"/>
    <row r="68906" ht="15" customHeight="1" x14ac:dyDescent="0.25"/>
    <row r="68907" ht="15" customHeight="1" x14ac:dyDescent="0.25"/>
    <row r="68908" ht="15" customHeight="1" x14ac:dyDescent="0.25"/>
    <row r="68909" ht="15" customHeight="1" x14ac:dyDescent="0.25"/>
    <row r="68910" ht="15" customHeight="1" x14ac:dyDescent="0.25"/>
    <row r="68911" ht="15" customHeight="1" x14ac:dyDescent="0.25"/>
    <row r="68912" ht="15" customHeight="1" x14ac:dyDescent="0.25"/>
    <row r="68913" ht="15" customHeight="1" x14ac:dyDescent="0.25"/>
    <row r="68914" ht="15" customHeight="1" x14ac:dyDescent="0.25"/>
    <row r="68915" ht="15" customHeight="1" x14ac:dyDescent="0.25"/>
    <row r="68916" ht="15" customHeight="1" x14ac:dyDescent="0.25"/>
    <row r="68917" ht="15" customHeight="1" x14ac:dyDescent="0.25"/>
    <row r="68918" ht="15" customHeight="1" x14ac:dyDescent="0.25"/>
    <row r="68919" ht="15" customHeight="1" x14ac:dyDescent="0.25"/>
    <row r="68920" ht="15" customHeight="1" x14ac:dyDescent="0.25"/>
    <row r="68921" ht="15" customHeight="1" x14ac:dyDescent="0.25"/>
    <row r="68922" ht="15" customHeight="1" x14ac:dyDescent="0.25"/>
    <row r="68923" ht="15" customHeight="1" x14ac:dyDescent="0.25"/>
    <row r="68924" ht="15" customHeight="1" x14ac:dyDescent="0.25"/>
    <row r="68925" ht="15" customHeight="1" x14ac:dyDescent="0.25"/>
    <row r="68926" ht="15" customHeight="1" x14ac:dyDescent="0.25"/>
    <row r="68927" ht="15" customHeight="1" x14ac:dyDescent="0.25"/>
    <row r="68928" ht="15" customHeight="1" x14ac:dyDescent="0.25"/>
    <row r="68929" ht="15" customHeight="1" x14ac:dyDescent="0.25"/>
    <row r="68930" ht="15" customHeight="1" x14ac:dyDescent="0.25"/>
    <row r="68931" ht="15" customHeight="1" x14ac:dyDescent="0.25"/>
    <row r="68932" ht="15" customHeight="1" x14ac:dyDescent="0.25"/>
    <row r="68933" ht="15" customHeight="1" x14ac:dyDescent="0.25"/>
    <row r="68934" ht="15" customHeight="1" x14ac:dyDescent="0.25"/>
    <row r="68935" ht="15" customHeight="1" x14ac:dyDescent="0.25"/>
    <row r="68936" ht="15" customHeight="1" x14ac:dyDescent="0.25"/>
    <row r="68937" ht="15" customHeight="1" x14ac:dyDescent="0.25"/>
    <row r="68938" ht="15" customHeight="1" x14ac:dyDescent="0.25"/>
    <row r="68939" ht="15" customHeight="1" x14ac:dyDescent="0.25"/>
    <row r="68940" ht="15" customHeight="1" x14ac:dyDescent="0.25"/>
    <row r="68941" ht="15" customHeight="1" x14ac:dyDescent="0.25"/>
    <row r="68942" ht="15" customHeight="1" x14ac:dyDescent="0.25"/>
    <row r="68943" ht="15" customHeight="1" x14ac:dyDescent="0.25"/>
    <row r="68944" ht="15" customHeight="1" x14ac:dyDescent="0.25"/>
    <row r="68945" ht="15" customHeight="1" x14ac:dyDescent="0.25"/>
    <row r="68946" ht="15" customHeight="1" x14ac:dyDescent="0.25"/>
    <row r="68947" ht="15" customHeight="1" x14ac:dyDescent="0.25"/>
    <row r="68948" ht="15" customHeight="1" x14ac:dyDescent="0.25"/>
    <row r="68949" ht="15" customHeight="1" x14ac:dyDescent="0.25"/>
    <row r="68950" ht="15" customHeight="1" x14ac:dyDescent="0.25"/>
    <row r="68951" ht="15" customHeight="1" x14ac:dyDescent="0.25"/>
    <row r="68952" ht="15" customHeight="1" x14ac:dyDescent="0.25"/>
    <row r="68953" ht="15" customHeight="1" x14ac:dyDescent="0.25"/>
    <row r="68954" ht="15" customHeight="1" x14ac:dyDescent="0.25"/>
    <row r="68955" ht="15" customHeight="1" x14ac:dyDescent="0.25"/>
    <row r="68956" ht="15" customHeight="1" x14ac:dyDescent="0.25"/>
    <row r="68957" ht="15" customHeight="1" x14ac:dyDescent="0.25"/>
    <row r="68958" ht="15" customHeight="1" x14ac:dyDescent="0.25"/>
    <row r="68959" ht="15" customHeight="1" x14ac:dyDescent="0.25"/>
    <row r="68960" ht="15" customHeight="1" x14ac:dyDescent="0.25"/>
    <row r="68961" ht="15" customHeight="1" x14ac:dyDescent="0.25"/>
    <row r="68962" ht="15" customHeight="1" x14ac:dyDescent="0.25"/>
    <row r="68963" ht="15" customHeight="1" x14ac:dyDescent="0.25"/>
    <row r="68964" ht="15" customHeight="1" x14ac:dyDescent="0.25"/>
    <row r="68965" ht="15" customHeight="1" x14ac:dyDescent="0.25"/>
    <row r="68966" ht="15" customHeight="1" x14ac:dyDescent="0.25"/>
    <row r="68967" ht="15" customHeight="1" x14ac:dyDescent="0.25"/>
    <row r="68968" ht="15" customHeight="1" x14ac:dyDescent="0.25"/>
    <row r="68969" ht="15" customHeight="1" x14ac:dyDescent="0.25"/>
    <row r="68970" ht="15" customHeight="1" x14ac:dyDescent="0.25"/>
    <row r="68971" ht="15" customHeight="1" x14ac:dyDescent="0.25"/>
    <row r="68972" ht="15" customHeight="1" x14ac:dyDescent="0.25"/>
    <row r="68973" ht="15" customHeight="1" x14ac:dyDescent="0.25"/>
    <row r="68974" ht="15" customHeight="1" x14ac:dyDescent="0.25"/>
    <row r="68975" ht="15" customHeight="1" x14ac:dyDescent="0.25"/>
    <row r="68976" ht="15" customHeight="1" x14ac:dyDescent="0.25"/>
    <row r="68977" ht="15" customHeight="1" x14ac:dyDescent="0.25"/>
    <row r="68978" ht="15" customHeight="1" x14ac:dyDescent="0.25"/>
    <row r="68979" ht="15" customHeight="1" x14ac:dyDescent="0.25"/>
    <row r="68980" ht="15" customHeight="1" x14ac:dyDescent="0.25"/>
    <row r="68981" ht="15" customHeight="1" x14ac:dyDescent="0.25"/>
    <row r="68982" ht="15" customHeight="1" x14ac:dyDescent="0.25"/>
    <row r="68983" ht="15" customHeight="1" x14ac:dyDescent="0.25"/>
    <row r="68984" ht="15" customHeight="1" x14ac:dyDescent="0.25"/>
    <row r="68985" ht="15" customHeight="1" x14ac:dyDescent="0.25"/>
    <row r="68986" ht="15" customHeight="1" x14ac:dyDescent="0.25"/>
    <row r="68987" ht="15" customHeight="1" x14ac:dyDescent="0.25"/>
    <row r="68988" ht="15" customHeight="1" x14ac:dyDescent="0.25"/>
    <row r="68989" ht="15" customHeight="1" x14ac:dyDescent="0.25"/>
    <row r="68990" ht="15" customHeight="1" x14ac:dyDescent="0.25"/>
    <row r="68991" ht="15" customHeight="1" x14ac:dyDescent="0.25"/>
    <row r="68992" ht="15" customHeight="1" x14ac:dyDescent="0.25"/>
    <row r="68993" ht="15" customHeight="1" x14ac:dyDescent="0.25"/>
    <row r="68994" ht="15" customHeight="1" x14ac:dyDescent="0.25"/>
    <row r="68995" ht="15" customHeight="1" x14ac:dyDescent="0.25"/>
    <row r="68996" ht="15" customHeight="1" x14ac:dyDescent="0.25"/>
    <row r="68997" ht="15" customHeight="1" x14ac:dyDescent="0.25"/>
    <row r="68998" ht="15" customHeight="1" x14ac:dyDescent="0.25"/>
    <row r="68999" ht="15" customHeight="1" x14ac:dyDescent="0.25"/>
    <row r="69000" ht="15" customHeight="1" x14ac:dyDescent="0.25"/>
    <row r="69001" ht="15" customHeight="1" x14ac:dyDescent="0.25"/>
    <row r="69002" ht="15" customHeight="1" x14ac:dyDescent="0.25"/>
    <row r="69003" ht="15" customHeight="1" x14ac:dyDescent="0.25"/>
    <row r="69004" ht="15" customHeight="1" x14ac:dyDescent="0.25"/>
    <row r="69005" ht="15" customHeight="1" x14ac:dyDescent="0.25"/>
    <row r="69006" ht="15" customHeight="1" x14ac:dyDescent="0.25"/>
    <row r="69007" ht="15" customHeight="1" x14ac:dyDescent="0.25"/>
    <row r="69008" ht="15" customHeight="1" x14ac:dyDescent="0.25"/>
    <row r="69009" ht="15" customHeight="1" x14ac:dyDescent="0.25"/>
    <row r="69010" ht="15" customHeight="1" x14ac:dyDescent="0.25"/>
    <row r="69011" ht="15" customHeight="1" x14ac:dyDescent="0.25"/>
    <row r="69012" ht="15" customHeight="1" x14ac:dyDescent="0.25"/>
    <row r="69013" ht="15" customHeight="1" x14ac:dyDescent="0.25"/>
    <row r="69014" ht="15" customHeight="1" x14ac:dyDescent="0.25"/>
    <row r="69015" ht="15" customHeight="1" x14ac:dyDescent="0.25"/>
    <row r="69016" ht="15" customHeight="1" x14ac:dyDescent="0.25"/>
    <row r="69017" ht="15" customHeight="1" x14ac:dyDescent="0.25"/>
    <row r="69018" ht="15" customHeight="1" x14ac:dyDescent="0.25"/>
    <row r="69019" ht="15" customHeight="1" x14ac:dyDescent="0.25"/>
    <row r="69020" ht="15" customHeight="1" x14ac:dyDescent="0.25"/>
    <row r="69021" ht="15" customHeight="1" x14ac:dyDescent="0.25"/>
    <row r="69022" ht="15" customHeight="1" x14ac:dyDescent="0.25"/>
    <row r="69023" ht="15" customHeight="1" x14ac:dyDescent="0.25"/>
    <row r="69024" ht="15" customHeight="1" x14ac:dyDescent="0.25"/>
    <row r="69025" ht="15" customHeight="1" x14ac:dyDescent="0.25"/>
    <row r="69026" ht="15" customHeight="1" x14ac:dyDescent="0.25"/>
    <row r="69027" ht="15" customHeight="1" x14ac:dyDescent="0.25"/>
    <row r="69028" ht="15" customHeight="1" x14ac:dyDescent="0.25"/>
    <row r="69029" ht="15" customHeight="1" x14ac:dyDescent="0.25"/>
    <row r="69030" ht="15" customHeight="1" x14ac:dyDescent="0.25"/>
    <row r="69031" ht="15" customHeight="1" x14ac:dyDescent="0.25"/>
    <row r="69032" ht="15" customHeight="1" x14ac:dyDescent="0.25"/>
    <row r="69033" ht="15" customHeight="1" x14ac:dyDescent="0.25"/>
    <row r="69034" ht="15" customHeight="1" x14ac:dyDescent="0.25"/>
    <row r="69035" ht="15" customHeight="1" x14ac:dyDescent="0.25"/>
    <row r="69036" ht="15" customHeight="1" x14ac:dyDescent="0.25"/>
    <row r="69037" ht="15" customHeight="1" x14ac:dyDescent="0.25"/>
    <row r="69038" ht="15" customHeight="1" x14ac:dyDescent="0.25"/>
    <row r="69039" ht="15" customHeight="1" x14ac:dyDescent="0.25"/>
    <row r="69040" ht="15" customHeight="1" x14ac:dyDescent="0.25"/>
    <row r="69041" ht="15" customHeight="1" x14ac:dyDescent="0.25"/>
    <row r="69042" ht="15" customHeight="1" x14ac:dyDescent="0.25"/>
    <row r="69043" ht="15" customHeight="1" x14ac:dyDescent="0.25"/>
    <row r="69044" ht="15" customHeight="1" x14ac:dyDescent="0.25"/>
    <row r="69045" ht="15" customHeight="1" x14ac:dyDescent="0.25"/>
    <row r="69046" ht="15" customHeight="1" x14ac:dyDescent="0.25"/>
    <row r="69047" ht="15" customHeight="1" x14ac:dyDescent="0.25"/>
    <row r="69048" ht="15" customHeight="1" x14ac:dyDescent="0.25"/>
    <row r="69049" ht="15" customHeight="1" x14ac:dyDescent="0.25"/>
    <row r="69050" ht="15" customHeight="1" x14ac:dyDescent="0.25"/>
    <row r="69051" ht="15" customHeight="1" x14ac:dyDescent="0.25"/>
    <row r="69052" ht="15" customHeight="1" x14ac:dyDescent="0.25"/>
    <row r="69053" ht="15" customHeight="1" x14ac:dyDescent="0.25"/>
    <row r="69054" ht="15" customHeight="1" x14ac:dyDescent="0.25"/>
    <row r="69055" ht="15" customHeight="1" x14ac:dyDescent="0.25"/>
    <row r="69056" ht="15" customHeight="1" x14ac:dyDescent="0.25"/>
    <row r="69057" ht="15" customHeight="1" x14ac:dyDescent="0.25"/>
    <row r="69058" ht="15" customHeight="1" x14ac:dyDescent="0.25"/>
    <row r="69059" ht="15" customHeight="1" x14ac:dyDescent="0.25"/>
    <row r="69060" ht="15" customHeight="1" x14ac:dyDescent="0.25"/>
    <row r="69061" ht="15" customHeight="1" x14ac:dyDescent="0.25"/>
    <row r="69062" ht="15" customHeight="1" x14ac:dyDescent="0.25"/>
    <row r="69063" ht="15" customHeight="1" x14ac:dyDescent="0.25"/>
    <row r="69064" ht="15" customHeight="1" x14ac:dyDescent="0.25"/>
    <row r="69065" ht="15" customHeight="1" x14ac:dyDescent="0.25"/>
    <row r="69066" ht="15" customHeight="1" x14ac:dyDescent="0.25"/>
    <row r="69067" ht="15" customHeight="1" x14ac:dyDescent="0.25"/>
    <row r="69068" ht="15" customHeight="1" x14ac:dyDescent="0.25"/>
    <row r="69069" ht="15" customHeight="1" x14ac:dyDescent="0.25"/>
    <row r="69070" ht="15" customHeight="1" x14ac:dyDescent="0.25"/>
    <row r="69071" ht="15" customHeight="1" x14ac:dyDescent="0.25"/>
    <row r="69072" ht="15" customHeight="1" x14ac:dyDescent="0.25"/>
    <row r="69073" ht="15" customHeight="1" x14ac:dyDescent="0.25"/>
    <row r="69074" ht="15" customHeight="1" x14ac:dyDescent="0.25"/>
    <row r="69075" ht="15" customHeight="1" x14ac:dyDescent="0.25"/>
    <row r="69076" ht="15" customHeight="1" x14ac:dyDescent="0.25"/>
    <row r="69077" ht="15" customHeight="1" x14ac:dyDescent="0.25"/>
    <row r="69078" ht="15" customHeight="1" x14ac:dyDescent="0.25"/>
    <row r="69079" ht="15" customHeight="1" x14ac:dyDescent="0.25"/>
    <row r="69080" ht="15" customHeight="1" x14ac:dyDescent="0.25"/>
    <row r="69081" ht="15" customHeight="1" x14ac:dyDescent="0.25"/>
    <row r="69082" ht="15" customHeight="1" x14ac:dyDescent="0.25"/>
    <row r="69083" ht="15" customHeight="1" x14ac:dyDescent="0.25"/>
    <row r="69084" ht="15" customHeight="1" x14ac:dyDescent="0.25"/>
    <row r="69085" ht="15" customHeight="1" x14ac:dyDescent="0.25"/>
    <row r="69086" ht="15" customHeight="1" x14ac:dyDescent="0.25"/>
    <row r="69087" ht="15" customHeight="1" x14ac:dyDescent="0.25"/>
    <row r="69088" ht="15" customHeight="1" x14ac:dyDescent="0.25"/>
    <row r="69089" ht="15" customHeight="1" x14ac:dyDescent="0.25"/>
    <row r="69090" ht="15" customHeight="1" x14ac:dyDescent="0.25"/>
    <row r="69091" ht="15" customHeight="1" x14ac:dyDescent="0.25"/>
    <row r="69092" ht="15" customHeight="1" x14ac:dyDescent="0.25"/>
    <row r="69093" ht="15" customHeight="1" x14ac:dyDescent="0.25"/>
    <row r="69094" ht="15" customHeight="1" x14ac:dyDescent="0.25"/>
    <row r="69095" ht="15" customHeight="1" x14ac:dyDescent="0.25"/>
    <row r="69096" ht="15" customHeight="1" x14ac:dyDescent="0.25"/>
    <row r="69097" ht="15" customHeight="1" x14ac:dyDescent="0.25"/>
    <row r="69098" ht="15" customHeight="1" x14ac:dyDescent="0.25"/>
    <row r="69099" ht="15" customHeight="1" x14ac:dyDescent="0.25"/>
    <row r="69100" ht="15" customHeight="1" x14ac:dyDescent="0.25"/>
    <row r="69101" ht="15" customHeight="1" x14ac:dyDescent="0.25"/>
    <row r="69102" ht="15" customHeight="1" x14ac:dyDescent="0.25"/>
    <row r="69103" ht="15" customHeight="1" x14ac:dyDescent="0.25"/>
    <row r="69104" ht="15" customHeight="1" x14ac:dyDescent="0.25"/>
    <row r="69105" ht="15" customHeight="1" x14ac:dyDescent="0.25"/>
    <row r="69106" ht="15" customHeight="1" x14ac:dyDescent="0.25"/>
    <row r="69107" ht="15" customHeight="1" x14ac:dyDescent="0.25"/>
    <row r="69108" ht="15" customHeight="1" x14ac:dyDescent="0.25"/>
    <row r="69109" ht="15" customHeight="1" x14ac:dyDescent="0.25"/>
    <row r="69110" ht="15" customHeight="1" x14ac:dyDescent="0.25"/>
    <row r="69111" ht="15" customHeight="1" x14ac:dyDescent="0.25"/>
    <row r="69112" ht="15" customHeight="1" x14ac:dyDescent="0.25"/>
    <row r="69113" ht="15" customHeight="1" x14ac:dyDescent="0.25"/>
    <row r="69114" ht="15" customHeight="1" x14ac:dyDescent="0.25"/>
    <row r="69115" ht="15" customHeight="1" x14ac:dyDescent="0.25"/>
    <row r="69116" ht="15" customHeight="1" x14ac:dyDescent="0.25"/>
    <row r="69117" ht="15" customHeight="1" x14ac:dyDescent="0.25"/>
    <row r="69118" ht="15" customHeight="1" x14ac:dyDescent="0.25"/>
    <row r="69119" ht="15" customHeight="1" x14ac:dyDescent="0.25"/>
    <row r="69120" ht="15" customHeight="1" x14ac:dyDescent="0.25"/>
    <row r="69121" ht="15" customHeight="1" x14ac:dyDescent="0.25"/>
    <row r="69122" ht="15" customHeight="1" x14ac:dyDescent="0.25"/>
    <row r="69123" ht="15" customHeight="1" x14ac:dyDescent="0.25"/>
    <row r="69124" ht="15" customHeight="1" x14ac:dyDescent="0.25"/>
    <row r="69125" ht="15" customHeight="1" x14ac:dyDescent="0.25"/>
    <row r="69126" ht="15" customHeight="1" x14ac:dyDescent="0.25"/>
    <row r="69127" ht="15" customHeight="1" x14ac:dyDescent="0.25"/>
    <row r="69128" ht="15" customHeight="1" x14ac:dyDescent="0.25"/>
    <row r="69129" ht="15" customHeight="1" x14ac:dyDescent="0.25"/>
    <row r="69130" ht="15" customHeight="1" x14ac:dyDescent="0.25"/>
    <row r="69131" ht="15" customHeight="1" x14ac:dyDescent="0.25"/>
    <row r="69132" ht="15" customHeight="1" x14ac:dyDescent="0.25"/>
    <row r="69133" ht="15" customHeight="1" x14ac:dyDescent="0.25"/>
    <row r="69134" ht="15" customHeight="1" x14ac:dyDescent="0.25"/>
    <row r="69135" ht="15" customHeight="1" x14ac:dyDescent="0.25"/>
    <row r="69136" ht="15" customHeight="1" x14ac:dyDescent="0.25"/>
    <row r="69137" ht="15" customHeight="1" x14ac:dyDescent="0.25"/>
    <row r="69138" ht="15" customHeight="1" x14ac:dyDescent="0.25"/>
    <row r="69139" ht="15" customHeight="1" x14ac:dyDescent="0.25"/>
    <row r="69140" ht="15" customHeight="1" x14ac:dyDescent="0.25"/>
    <row r="69141" ht="15" customHeight="1" x14ac:dyDescent="0.25"/>
    <row r="69142" ht="15" customHeight="1" x14ac:dyDescent="0.25"/>
    <row r="69143" ht="15" customHeight="1" x14ac:dyDescent="0.25"/>
    <row r="69144" ht="15" customHeight="1" x14ac:dyDescent="0.25"/>
    <row r="69145" ht="15" customHeight="1" x14ac:dyDescent="0.25"/>
    <row r="69146" ht="15" customHeight="1" x14ac:dyDescent="0.25"/>
    <row r="69147" ht="15" customHeight="1" x14ac:dyDescent="0.25"/>
    <row r="69148" ht="15" customHeight="1" x14ac:dyDescent="0.25"/>
    <row r="69149" ht="15" customHeight="1" x14ac:dyDescent="0.25"/>
    <row r="69150" ht="15" customHeight="1" x14ac:dyDescent="0.25"/>
    <row r="69151" ht="15" customHeight="1" x14ac:dyDescent="0.25"/>
    <row r="69152" ht="15" customHeight="1" x14ac:dyDescent="0.25"/>
    <row r="69153" ht="15" customHeight="1" x14ac:dyDescent="0.25"/>
    <row r="69154" ht="15" customHeight="1" x14ac:dyDescent="0.25"/>
    <row r="69155" ht="15" customHeight="1" x14ac:dyDescent="0.25"/>
    <row r="69156" ht="15" customHeight="1" x14ac:dyDescent="0.25"/>
    <row r="69157" ht="15" customHeight="1" x14ac:dyDescent="0.25"/>
    <row r="69158" ht="15" customHeight="1" x14ac:dyDescent="0.25"/>
    <row r="69159" ht="15" customHeight="1" x14ac:dyDescent="0.25"/>
    <row r="69160" ht="15" customHeight="1" x14ac:dyDescent="0.25"/>
    <row r="69161" ht="15" customHeight="1" x14ac:dyDescent="0.25"/>
    <row r="69162" ht="15" customHeight="1" x14ac:dyDescent="0.25"/>
    <row r="69163" ht="15" customHeight="1" x14ac:dyDescent="0.25"/>
    <row r="69164" ht="15" customHeight="1" x14ac:dyDescent="0.25"/>
    <row r="69165" ht="15" customHeight="1" x14ac:dyDescent="0.25"/>
    <row r="69166" ht="15" customHeight="1" x14ac:dyDescent="0.25"/>
    <row r="69167" ht="15" customHeight="1" x14ac:dyDescent="0.25"/>
    <row r="69168" ht="15" customHeight="1" x14ac:dyDescent="0.25"/>
    <row r="69169" ht="15" customHeight="1" x14ac:dyDescent="0.25"/>
    <row r="69170" ht="15" customHeight="1" x14ac:dyDescent="0.25"/>
    <row r="69171" ht="15" customHeight="1" x14ac:dyDescent="0.25"/>
    <row r="69172" ht="15" customHeight="1" x14ac:dyDescent="0.25"/>
    <row r="69173" ht="15" customHeight="1" x14ac:dyDescent="0.25"/>
    <row r="69174" ht="15" customHeight="1" x14ac:dyDescent="0.25"/>
    <row r="69175" ht="15" customHeight="1" x14ac:dyDescent="0.25"/>
    <row r="69176" ht="15" customHeight="1" x14ac:dyDescent="0.25"/>
    <row r="69177" ht="15" customHeight="1" x14ac:dyDescent="0.25"/>
    <row r="69178" ht="15" customHeight="1" x14ac:dyDescent="0.25"/>
    <row r="69179" ht="15" customHeight="1" x14ac:dyDescent="0.25"/>
    <row r="69180" ht="15" customHeight="1" x14ac:dyDescent="0.25"/>
    <row r="69181" ht="15" customHeight="1" x14ac:dyDescent="0.25"/>
    <row r="69182" ht="15" customHeight="1" x14ac:dyDescent="0.25"/>
    <row r="69183" ht="15" customHeight="1" x14ac:dyDescent="0.25"/>
    <row r="69184" ht="15" customHeight="1" x14ac:dyDescent="0.25"/>
    <row r="69185" ht="15" customHeight="1" x14ac:dyDescent="0.25"/>
    <row r="69186" ht="15" customHeight="1" x14ac:dyDescent="0.25"/>
    <row r="69187" ht="15" customHeight="1" x14ac:dyDescent="0.25"/>
    <row r="69188" ht="15" customHeight="1" x14ac:dyDescent="0.25"/>
    <row r="69189" ht="15" customHeight="1" x14ac:dyDescent="0.25"/>
    <row r="69190" ht="15" customHeight="1" x14ac:dyDescent="0.25"/>
    <row r="69191" ht="15" customHeight="1" x14ac:dyDescent="0.25"/>
    <row r="69192" ht="15" customHeight="1" x14ac:dyDescent="0.25"/>
    <row r="69193" ht="15" customHeight="1" x14ac:dyDescent="0.25"/>
    <row r="69194" ht="15" customHeight="1" x14ac:dyDescent="0.25"/>
    <row r="69195" ht="15" customHeight="1" x14ac:dyDescent="0.25"/>
    <row r="69196" ht="15" customHeight="1" x14ac:dyDescent="0.25"/>
    <row r="69197" ht="15" customHeight="1" x14ac:dyDescent="0.25"/>
    <row r="69198" ht="15" customHeight="1" x14ac:dyDescent="0.25"/>
    <row r="69199" ht="15" customHeight="1" x14ac:dyDescent="0.25"/>
    <row r="69200" ht="15" customHeight="1" x14ac:dyDescent="0.25"/>
    <row r="69201" ht="15" customHeight="1" x14ac:dyDescent="0.25"/>
    <row r="69202" ht="15" customHeight="1" x14ac:dyDescent="0.25"/>
    <row r="69203" ht="15" customHeight="1" x14ac:dyDescent="0.25"/>
    <row r="69204" ht="15" customHeight="1" x14ac:dyDescent="0.25"/>
    <row r="69205" ht="15" customHeight="1" x14ac:dyDescent="0.25"/>
    <row r="69206" ht="15" customHeight="1" x14ac:dyDescent="0.25"/>
    <row r="69207" ht="15" customHeight="1" x14ac:dyDescent="0.25"/>
    <row r="69208" ht="15" customHeight="1" x14ac:dyDescent="0.25"/>
    <row r="69209" ht="15" customHeight="1" x14ac:dyDescent="0.25"/>
    <row r="69210" ht="15" customHeight="1" x14ac:dyDescent="0.25"/>
    <row r="69211" ht="15" customHeight="1" x14ac:dyDescent="0.25"/>
    <row r="69212" ht="15" customHeight="1" x14ac:dyDescent="0.25"/>
    <row r="69213" ht="15" customHeight="1" x14ac:dyDescent="0.25"/>
    <row r="69214" ht="15" customHeight="1" x14ac:dyDescent="0.25"/>
    <row r="69215" ht="15" customHeight="1" x14ac:dyDescent="0.25"/>
    <row r="69216" ht="15" customHeight="1" x14ac:dyDescent="0.25"/>
    <row r="69217" ht="15" customHeight="1" x14ac:dyDescent="0.25"/>
    <row r="69218" ht="15" customHeight="1" x14ac:dyDescent="0.25"/>
    <row r="69219" ht="15" customHeight="1" x14ac:dyDescent="0.25"/>
    <row r="69220" ht="15" customHeight="1" x14ac:dyDescent="0.25"/>
    <row r="69221" ht="15" customHeight="1" x14ac:dyDescent="0.25"/>
    <row r="69222" ht="15" customHeight="1" x14ac:dyDescent="0.25"/>
    <row r="69223" ht="15" customHeight="1" x14ac:dyDescent="0.25"/>
    <row r="69224" ht="15" customHeight="1" x14ac:dyDescent="0.25"/>
    <row r="69225" ht="15" customHeight="1" x14ac:dyDescent="0.25"/>
    <row r="69226" ht="15" customHeight="1" x14ac:dyDescent="0.25"/>
    <row r="69227" ht="15" customHeight="1" x14ac:dyDescent="0.25"/>
    <row r="69228" ht="15" customHeight="1" x14ac:dyDescent="0.25"/>
    <row r="69229" ht="15" customHeight="1" x14ac:dyDescent="0.25"/>
    <row r="69230" ht="15" customHeight="1" x14ac:dyDescent="0.25"/>
    <row r="69231" ht="15" customHeight="1" x14ac:dyDescent="0.25"/>
    <row r="69232" ht="15" customHeight="1" x14ac:dyDescent="0.25"/>
    <row r="69233" ht="15" customHeight="1" x14ac:dyDescent="0.25"/>
    <row r="69234" ht="15" customHeight="1" x14ac:dyDescent="0.25"/>
    <row r="69235" ht="15" customHeight="1" x14ac:dyDescent="0.25"/>
    <row r="69236" ht="15" customHeight="1" x14ac:dyDescent="0.25"/>
    <row r="69237" ht="15" customHeight="1" x14ac:dyDescent="0.25"/>
    <row r="69238" ht="15" customHeight="1" x14ac:dyDescent="0.25"/>
    <row r="69239" ht="15" customHeight="1" x14ac:dyDescent="0.25"/>
    <row r="69240" ht="15" customHeight="1" x14ac:dyDescent="0.25"/>
    <row r="69241" ht="15" customHeight="1" x14ac:dyDescent="0.25"/>
    <row r="69242" ht="15" customHeight="1" x14ac:dyDescent="0.25"/>
    <row r="69243" ht="15" customHeight="1" x14ac:dyDescent="0.25"/>
    <row r="69244" ht="15" customHeight="1" x14ac:dyDescent="0.25"/>
    <row r="69245" ht="15" customHeight="1" x14ac:dyDescent="0.25"/>
    <row r="69246" ht="15" customHeight="1" x14ac:dyDescent="0.25"/>
    <row r="69247" ht="15" customHeight="1" x14ac:dyDescent="0.25"/>
    <row r="69248" ht="15" customHeight="1" x14ac:dyDescent="0.25"/>
    <row r="69249" ht="15" customHeight="1" x14ac:dyDescent="0.25"/>
    <row r="69250" ht="15" customHeight="1" x14ac:dyDescent="0.25"/>
    <row r="69251" ht="15" customHeight="1" x14ac:dyDescent="0.25"/>
    <row r="69252" ht="15" customHeight="1" x14ac:dyDescent="0.25"/>
    <row r="69253" ht="15" customHeight="1" x14ac:dyDescent="0.25"/>
    <row r="69254" ht="15" customHeight="1" x14ac:dyDescent="0.25"/>
    <row r="69255" ht="15" customHeight="1" x14ac:dyDescent="0.25"/>
    <row r="69256" ht="15" customHeight="1" x14ac:dyDescent="0.25"/>
    <row r="69257" ht="15" customHeight="1" x14ac:dyDescent="0.25"/>
    <row r="69258" ht="15" customHeight="1" x14ac:dyDescent="0.25"/>
    <row r="69259" ht="15" customHeight="1" x14ac:dyDescent="0.25"/>
    <row r="69260" ht="15" customHeight="1" x14ac:dyDescent="0.25"/>
    <row r="69261" ht="15" customHeight="1" x14ac:dyDescent="0.25"/>
    <row r="69262" ht="15" customHeight="1" x14ac:dyDescent="0.25"/>
    <row r="69263" ht="15" customHeight="1" x14ac:dyDescent="0.25"/>
    <row r="69264" ht="15" customHeight="1" x14ac:dyDescent="0.25"/>
    <row r="69265" ht="15" customHeight="1" x14ac:dyDescent="0.25"/>
    <row r="69266" ht="15" customHeight="1" x14ac:dyDescent="0.25"/>
    <row r="69267" ht="15" customHeight="1" x14ac:dyDescent="0.25"/>
    <row r="69268" ht="15" customHeight="1" x14ac:dyDescent="0.25"/>
    <row r="69269" ht="15" customHeight="1" x14ac:dyDescent="0.25"/>
    <row r="69270" ht="15" customHeight="1" x14ac:dyDescent="0.25"/>
    <row r="69271" ht="15" customHeight="1" x14ac:dyDescent="0.25"/>
    <row r="69272" ht="15" customHeight="1" x14ac:dyDescent="0.25"/>
    <row r="69273" ht="15" customHeight="1" x14ac:dyDescent="0.25"/>
    <row r="69274" ht="15" customHeight="1" x14ac:dyDescent="0.25"/>
    <row r="69275" ht="15" customHeight="1" x14ac:dyDescent="0.25"/>
    <row r="69276" ht="15" customHeight="1" x14ac:dyDescent="0.25"/>
    <row r="69277" ht="15" customHeight="1" x14ac:dyDescent="0.25"/>
    <row r="69278" ht="15" customHeight="1" x14ac:dyDescent="0.25"/>
    <row r="69279" ht="15" customHeight="1" x14ac:dyDescent="0.25"/>
    <row r="69280" ht="15" customHeight="1" x14ac:dyDescent="0.25"/>
    <row r="69281" ht="15" customHeight="1" x14ac:dyDescent="0.25"/>
    <row r="69282" ht="15" customHeight="1" x14ac:dyDescent="0.25"/>
    <row r="69283" ht="15" customHeight="1" x14ac:dyDescent="0.25"/>
    <row r="69284" ht="15" customHeight="1" x14ac:dyDescent="0.25"/>
    <row r="69285" ht="15" customHeight="1" x14ac:dyDescent="0.25"/>
    <row r="69286" ht="15" customHeight="1" x14ac:dyDescent="0.25"/>
    <row r="69287" ht="15" customHeight="1" x14ac:dyDescent="0.25"/>
    <row r="69288" ht="15" customHeight="1" x14ac:dyDescent="0.25"/>
    <row r="69289" ht="15" customHeight="1" x14ac:dyDescent="0.25"/>
    <row r="69290" ht="15" customHeight="1" x14ac:dyDescent="0.25"/>
    <row r="69291" ht="15" customHeight="1" x14ac:dyDescent="0.25"/>
    <row r="69292" ht="15" customHeight="1" x14ac:dyDescent="0.25"/>
    <row r="69293" ht="15" customHeight="1" x14ac:dyDescent="0.25"/>
    <row r="69294" ht="15" customHeight="1" x14ac:dyDescent="0.25"/>
    <row r="69295" ht="15" customHeight="1" x14ac:dyDescent="0.25"/>
    <row r="69296" ht="15" customHeight="1" x14ac:dyDescent="0.25"/>
    <row r="69297" ht="15" customHeight="1" x14ac:dyDescent="0.25"/>
    <row r="69298" ht="15" customHeight="1" x14ac:dyDescent="0.25"/>
    <row r="69299" ht="15" customHeight="1" x14ac:dyDescent="0.25"/>
    <row r="69300" ht="15" customHeight="1" x14ac:dyDescent="0.25"/>
    <row r="69301" ht="15" customHeight="1" x14ac:dyDescent="0.25"/>
    <row r="69302" ht="15" customHeight="1" x14ac:dyDescent="0.25"/>
    <row r="69303" ht="15" customHeight="1" x14ac:dyDescent="0.25"/>
    <row r="69304" ht="15" customHeight="1" x14ac:dyDescent="0.25"/>
    <row r="69305" ht="15" customHeight="1" x14ac:dyDescent="0.25"/>
    <row r="69306" ht="15" customHeight="1" x14ac:dyDescent="0.25"/>
    <row r="69307" ht="15" customHeight="1" x14ac:dyDescent="0.25"/>
    <row r="69308" ht="15" customHeight="1" x14ac:dyDescent="0.25"/>
    <row r="69309" ht="15" customHeight="1" x14ac:dyDescent="0.25"/>
    <row r="69310" ht="15" customHeight="1" x14ac:dyDescent="0.25"/>
    <row r="69311" ht="15" customHeight="1" x14ac:dyDescent="0.25"/>
    <row r="69312" ht="15" customHeight="1" x14ac:dyDescent="0.25"/>
    <row r="69313" ht="15" customHeight="1" x14ac:dyDescent="0.25"/>
    <row r="69314" ht="15" customHeight="1" x14ac:dyDescent="0.25"/>
    <row r="69315" ht="15" customHeight="1" x14ac:dyDescent="0.25"/>
    <row r="69316" ht="15" customHeight="1" x14ac:dyDescent="0.25"/>
    <row r="69317" ht="15" customHeight="1" x14ac:dyDescent="0.25"/>
    <row r="69318" ht="15" customHeight="1" x14ac:dyDescent="0.25"/>
    <row r="69319" ht="15" customHeight="1" x14ac:dyDescent="0.25"/>
    <row r="69320" ht="15" customHeight="1" x14ac:dyDescent="0.25"/>
    <row r="69321" ht="15" customHeight="1" x14ac:dyDescent="0.25"/>
    <row r="69322" ht="15" customHeight="1" x14ac:dyDescent="0.25"/>
    <row r="69323" ht="15" customHeight="1" x14ac:dyDescent="0.25"/>
    <row r="69324" ht="15" customHeight="1" x14ac:dyDescent="0.25"/>
    <row r="69325" ht="15" customHeight="1" x14ac:dyDescent="0.25"/>
    <row r="69326" ht="15" customHeight="1" x14ac:dyDescent="0.25"/>
    <row r="69327" ht="15" customHeight="1" x14ac:dyDescent="0.25"/>
    <row r="69328" ht="15" customHeight="1" x14ac:dyDescent="0.25"/>
    <row r="69329" ht="15" customHeight="1" x14ac:dyDescent="0.25"/>
    <row r="69330" ht="15" customHeight="1" x14ac:dyDescent="0.25"/>
    <row r="69331" ht="15" customHeight="1" x14ac:dyDescent="0.25"/>
    <row r="69332" ht="15" customHeight="1" x14ac:dyDescent="0.25"/>
    <row r="69333" ht="15" customHeight="1" x14ac:dyDescent="0.25"/>
    <row r="69334" ht="15" customHeight="1" x14ac:dyDescent="0.25"/>
    <row r="69335" ht="15" customHeight="1" x14ac:dyDescent="0.25"/>
    <row r="69336" ht="15" customHeight="1" x14ac:dyDescent="0.25"/>
    <row r="69337" ht="15" customHeight="1" x14ac:dyDescent="0.25"/>
    <row r="69338" ht="15" customHeight="1" x14ac:dyDescent="0.25"/>
    <row r="69339" ht="15" customHeight="1" x14ac:dyDescent="0.25"/>
    <row r="69340" ht="15" customHeight="1" x14ac:dyDescent="0.25"/>
    <row r="69341" ht="15" customHeight="1" x14ac:dyDescent="0.25"/>
    <row r="69342" ht="15" customHeight="1" x14ac:dyDescent="0.25"/>
    <row r="69343" ht="15" customHeight="1" x14ac:dyDescent="0.25"/>
    <row r="69344" ht="15" customHeight="1" x14ac:dyDescent="0.25"/>
    <row r="69345" ht="15" customHeight="1" x14ac:dyDescent="0.25"/>
    <row r="69346" ht="15" customHeight="1" x14ac:dyDescent="0.25"/>
    <row r="69347" ht="15" customHeight="1" x14ac:dyDescent="0.25"/>
    <row r="69348" ht="15" customHeight="1" x14ac:dyDescent="0.25"/>
    <row r="69349" ht="15" customHeight="1" x14ac:dyDescent="0.25"/>
    <row r="69350" ht="15" customHeight="1" x14ac:dyDescent="0.25"/>
    <row r="69351" ht="15" customHeight="1" x14ac:dyDescent="0.25"/>
    <row r="69352" ht="15" customHeight="1" x14ac:dyDescent="0.25"/>
    <row r="69353" ht="15" customHeight="1" x14ac:dyDescent="0.25"/>
    <row r="69354" ht="15" customHeight="1" x14ac:dyDescent="0.25"/>
    <row r="69355" ht="15" customHeight="1" x14ac:dyDescent="0.25"/>
    <row r="69356" ht="15" customHeight="1" x14ac:dyDescent="0.25"/>
    <row r="69357" ht="15" customHeight="1" x14ac:dyDescent="0.25"/>
    <row r="69358" ht="15" customHeight="1" x14ac:dyDescent="0.25"/>
    <row r="69359" ht="15" customHeight="1" x14ac:dyDescent="0.25"/>
    <row r="69360" ht="15" customHeight="1" x14ac:dyDescent="0.25"/>
    <row r="69361" ht="15" customHeight="1" x14ac:dyDescent="0.25"/>
    <row r="69362" ht="15" customHeight="1" x14ac:dyDescent="0.25"/>
    <row r="69363" ht="15" customHeight="1" x14ac:dyDescent="0.25"/>
    <row r="69364" ht="15" customHeight="1" x14ac:dyDescent="0.25"/>
    <row r="69365" ht="15" customHeight="1" x14ac:dyDescent="0.25"/>
    <row r="69366" ht="15" customHeight="1" x14ac:dyDescent="0.25"/>
    <row r="69367" ht="15" customHeight="1" x14ac:dyDescent="0.25"/>
    <row r="69368" ht="15" customHeight="1" x14ac:dyDescent="0.25"/>
    <row r="69369" ht="15" customHeight="1" x14ac:dyDescent="0.25"/>
    <row r="69370" ht="15" customHeight="1" x14ac:dyDescent="0.25"/>
    <row r="69371" ht="15" customHeight="1" x14ac:dyDescent="0.25"/>
    <row r="69372" ht="15" customHeight="1" x14ac:dyDescent="0.25"/>
    <row r="69373" ht="15" customHeight="1" x14ac:dyDescent="0.25"/>
    <row r="69374" ht="15" customHeight="1" x14ac:dyDescent="0.25"/>
    <row r="69375" ht="15" customHeight="1" x14ac:dyDescent="0.25"/>
    <row r="69376" ht="15" customHeight="1" x14ac:dyDescent="0.25"/>
    <row r="69377" ht="15" customHeight="1" x14ac:dyDescent="0.25"/>
    <row r="69378" ht="15" customHeight="1" x14ac:dyDescent="0.25"/>
    <row r="69379" ht="15" customHeight="1" x14ac:dyDescent="0.25"/>
    <row r="69380" ht="15" customHeight="1" x14ac:dyDescent="0.25"/>
    <row r="69381" ht="15" customHeight="1" x14ac:dyDescent="0.25"/>
    <row r="69382" ht="15" customHeight="1" x14ac:dyDescent="0.25"/>
    <row r="69383" ht="15" customHeight="1" x14ac:dyDescent="0.25"/>
    <row r="69384" ht="15" customHeight="1" x14ac:dyDescent="0.25"/>
    <row r="69385" ht="15" customHeight="1" x14ac:dyDescent="0.25"/>
    <row r="69386" ht="15" customHeight="1" x14ac:dyDescent="0.25"/>
    <row r="69387" ht="15" customHeight="1" x14ac:dyDescent="0.25"/>
    <row r="69388" ht="15" customHeight="1" x14ac:dyDescent="0.25"/>
    <row r="69389" ht="15" customHeight="1" x14ac:dyDescent="0.25"/>
    <row r="69390" ht="15" customHeight="1" x14ac:dyDescent="0.25"/>
    <row r="69391" ht="15" customHeight="1" x14ac:dyDescent="0.25"/>
    <row r="69392" ht="15" customHeight="1" x14ac:dyDescent="0.25"/>
    <row r="69393" ht="15" customHeight="1" x14ac:dyDescent="0.25"/>
    <row r="69394" ht="15" customHeight="1" x14ac:dyDescent="0.25"/>
    <row r="69395" ht="15" customHeight="1" x14ac:dyDescent="0.25"/>
    <row r="69396" ht="15" customHeight="1" x14ac:dyDescent="0.25"/>
    <row r="69397" ht="15" customHeight="1" x14ac:dyDescent="0.25"/>
    <row r="69398" ht="15" customHeight="1" x14ac:dyDescent="0.25"/>
    <row r="69399" ht="15" customHeight="1" x14ac:dyDescent="0.25"/>
    <row r="69400" ht="15" customHeight="1" x14ac:dyDescent="0.25"/>
    <row r="69401" ht="15" customHeight="1" x14ac:dyDescent="0.25"/>
    <row r="69402" ht="15" customHeight="1" x14ac:dyDescent="0.25"/>
    <row r="69403" ht="15" customHeight="1" x14ac:dyDescent="0.25"/>
    <row r="69404" ht="15" customHeight="1" x14ac:dyDescent="0.25"/>
    <row r="69405" ht="15" customHeight="1" x14ac:dyDescent="0.25"/>
    <row r="69406" ht="15" customHeight="1" x14ac:dyDescent="0.25"/>
    <row r="69407" ht="15" customHeight="1" x14ac:dyDescent="0.25"/>
    <row r="69408" ht="15" customHeight="1" x14ac:dyDescent="0.25"/>
    <row r="69409" ht="15" customHeight="1" x14ac:dyDescent="0.25"/>
    <row r="69410" ht="15" customHeight="1" x14ac:dyDescent="0.25"/>
    <row r="69411" ht="15" customHeight="1" x14ac:dyDescent="0.25"/>
    <row r="69412" ht="15" customHeight="1" x14ac:dyDescent="0.25"/>
    <row r="69413" ht="15" customHeight="1" x14ac:dyDescent="0.25"/>
    <row r="69414" ht="15" customHeight="1" x14ac:dyDescent="0.25"/>
    <row r="69415" ht="15" customHeight="1" x14ac:dyDescent="0.25"/>
    <row r="69416" ht="15" customHeight="1" x14ac:dyDescent="0.25"/>
    <row r="69417" ht="15" customHeight="1" x14ac:dyDescent="0.25"/>
    <row r="69418" ht="15" customHeight="1" x14ac:dyDescent="0.25"/>
    <row r="69419" ht="15" customHeight="1" x14ac:dyDescent="0.25"/>
    <row r="69420" ht="15" customHeight="1" x14ac:dyDescent="0.25"/>
    <row r="69421" ht="15" customHeight="1" x14ac:dyDescent="0.25"/>
    <row r="69422" ht="15" customHeight="1" x14ac:dyDescent="0.25"/>
    <row r="69423" ht="15" customHeight="1" x14ac:dyDescent="0.25"/>
    <row r="69424" ht="15" customHeight="1" x14ac:dyDescent="0.25"/>
    <row r="69425" ht="15" customHeight="1" x14ac:dyDescent="0.25"/>
    <row r="69426" ht="15" customHeight="1" x14ac:dyDescent="0.25"/>
    <row r="69427" ht="15" customHeight="1" x14ac:dyDescent="0.25"/>
    <row r="69428" ht="15" customHeight="1" x14ac:dyDescent="0.25"/>
    <row r="69429" ht="15" customHeight="1" x14ac:dyDescent="0.25"/>
    <row r="69430" ht="15" customHeight="1" x14ac:dyDescent="0.25"/>
    <row r="69431" ht="15" customHeight="1" x14ac:dyDescent="0.25"/>
    <row r="69432" ht="15" customHeight="1" x14ac:dyDescent="0.25"/>
    <row r="69433" ht="15" customHeight="1" x14ac:dyDescent="0.25"/>
    <row r="69434" ht="15" customHeight="1" x14ac:dyDescent="0.25"/>
    <row r="69435" ht="15" customHeight="1" x14ac:dyDescent="0.25"/>
    <row r="69436" ht="15" customHeight="1" x14ac:dyDescent="0.25"/>
    <row r="69437" ht="15" customHeight="1" x14ac:dyDescent="0.25"/>
    <row r="69438" ht="15" customHeight="1" x14ac:dyDescent="0.25"/>
    <row r="69439" ht="15" customHeight="1" x14ac:dyDescent="0.25"/>
    <row r="69440" ht="15" customHeight="1" x14ac:dyDescent="0.25"/>
    <row r="69441" ht="15" customHeight="1" x14ac:dyDescent="0.25"/>
    <row r="69442" ht="15" customHeight="1" x14ac:dyDescent="0.25"/>
    <row r="69443" ht="15" customHeight="1" x14ac:dyDescent="0.25"/>
    <row r="69444" ht="15" customHeight="1" x14ac:dyDescent="0.25"/>
    <row r="69445" ht="15" customHeight="1" x14ac:dyDescent="0.25"/>
    <row r="69446" ht="15" customHeight="1" x14ac:dyDescent="0.25"/>
    <row r="69447" ht="15" customHeight="1" x14ac:dyDescent="0.25"/>
    <row r="69448" ht="15" customHeight="1" x14ac:dyDescent="0.25"/>
    <row r="69449" ht="15" customHeight="1" x14ac:dyDescent="0.25"/>
    <row r="69450" ht="15" customHeight="1" x14ac:dyDescent="0.25"/>
    <row r="69451" ht="15" customHeight="1" x14ac:dyDescent="0.25"/>
    <row r="69452" ht="15" customHeight="1" x14ac:dyDescent="0.25"/>
    <row r="69453" ht="15" customHeight="1" x14ac:dyDescent="0.25"/>
    <row r="69454" ht="15" customHeight="1" x14ac:dyDescent="0.25"/>
    <row r="69455" ht="15" customHeight="1" x14ac:dyDescent="0.25"/>
    <row r="69456" ht="15" customHeight="1" x14ac:dyDescent="0.25"/>
    <row r="69457" ht="15" customHeight="1" x14ac:dyDescent="0.25"/>
    <row r="69458" ht="15" customHeight="1" x14ac:dyDescent="0.25"/>
    <row r="69459" ht="15" customHeight="1" x14ac:dyDescent="0.25"/>
    <row r="69460" ht="15" customHeight="1" x14ac:dyDescent="0.25"/>
    <row r="69461" ht="15" customHeight="1" x14ac:dyDescent="0.25"/>
    <row r="69462" ht="15" customHeight="1" x14ac:dyDescent="0.25"/>
    <row r="69463" ht="15" customHeight="1" x14ac:dyDescent="0.25"/>
    <row r="69464" ht="15" customHeight="1" x14ac:dyDescent="0.25"/>
    <row r="69465" ht="15" customHeight="1" x14ac:dyDescent="0.25"/>
    <row r="69466" ht="15" customHeight="1" x14ac:dyDescent="0.25"/>
    <row r="69467" ht="15" customHeight="1" x14ac:dyDescent="0.25"/>
    <row r="69468" ht="15" customHeight="1" x14ac:dyDescent="0.25"/>
    <row r="69469" ht="15" customHeight="1" x14ac:dyDescent="0.25"/>
    <row r="69470" ht="15" customHeight="1" x14ac:dyDescent="0.25"/>
    <row r="69471" ht="15" customHeight="1" x14ac:dyDescent="0.25"/>
    <row r="69472" ht="15" customHeight="1" x14ac:dyDescent="0.25"/>
    <row r="69473" ht="15" customHeight="1" x14ac:dyDescent="0.25"/>
    <row r="69474" ht="15" customHeight="1" x14ac:dyDescent="0.25"/>
    <row r="69475" ht="15" customHeight="1" x14ac:dyDescent="0.25"/>
    <row r="69476" ht="15" customHeight="1" x14ac:dyDescent="0.25"/>
    <row r="69477" ht="15" customHeight="1" x14ac:dyDescent="0.25"/>
    <row r="69478" ht="15" customHeight="1" x14ac:dyDescent="0.25"/>
    <row r="69479" ht="15" customHeight="1" x14ac:dyDescent="0.25"/>
    <row r="69480" ht="15" customHeight="1" x14ac:dyDescent="0.25"/>
    <row r="69481" ht="15" customHeight="1" x14ac:dyDescent="0.25"/>
    <row r="69482" ht="15" customHeight="1" x14ac:dyDescent="0.25"/>
    <row r="69483" ht="15" customHeight="1" x14ac:dyDescent="0.25"/>
    <row r="69484" ht="15" customHeight="1" x14ac:dyDescent="0.25"/>
    <row r="69485" ht="15" customHeight="1" x14ac:dyDescent="0.25"/>
    <row r="69486" ht="15" customHeight="1" x14ac:dyDescent="0.25"/>
    <row r="69487" ht="15" customHeight="1" x14ac:dyDescent="0.25"/>
    <row r="69488" ht="15" customHeight="1" x14ac:dyDescent="0.25"/>
    <row r="69489" ht="15" customHeight="1" x14ac:dyDescent="0.25"/>
    <row r="69490" ht="15" customHeight="1" x14ac:dyDescent="0.25"/>
    <row r="69491" ht="15" customHeight="1" x14ac:dyDescent="0.25"/>
    <row r="69492" ht="15" customHeight="1" x14ac:dyDescent="0.25"/>
    <row r="69493" ht="15" customHeight="1" x14ac:dyDescent="0.25"/>
    <row r="69494" ht="15" customHeight="1" x14ac:dyDescent="0.25"/>
    <row r="69495" ht="15" customHeight="1" x14ac:dyDescent="0.25"/>
    <row r="69496" ht="15" customHeight="1" x14ac:dyDescent="0.25"/>
    <row r="69497" ht="15" customHeight="1" x14ac:dyDescent="0.25"/>
    <row r="69498" ht="15" customHeight="1" x14ac:dyDescent="0.25"/>
    <row r="69499" ht="15" customHeight="1" x14ac:dyDescent="0.25"/>
    <row r="69500" ht="15" customHeight="1" x14ac:dyDescent="0.25"/>
    <row r="69501" ht="15" customHeight="1" x14ac:dyDescent="0.25"/>
    <row r="69502" ht="15" customHeight="1" x14ac:dyDescent="0.25"/>
    <row r="69503" ht="15" customHeight="1" x14ac:dyDescent="0.25"/>
    <row r="69504" ht="15" customHeight="1" x14ac:dyDescent="0.25"/>
    <row r="69505" ht="15" customHeight="1" x14ac:dyDescent="0.25"/>
    <row r="69506" ht="15" customHeight="1" x14ac:dyDescent="0.25"/>
    <row r="69507" ht="15" customHeight="1" x14ac:dyDescent="0.25"/>
    <row r="69508" ht="15" customHeight="1" x14ac:dyDescent="0.25"/>
    <row r="69509" ht="15" customHeight="1" x14ac:dyDescent="0.25"/>
    <row r="69510" ht="15" customHeight="1" x14ac:dyDescent="0.25"/>
    <row r="69511" ht="15" customHeight="1" x14ac:dyDescent="0.25"/>
    <row r="69512" ht="15" customHeight="1" x14ac:dyDescent="0.25"/>
    <row r="69513" ht="15" customHeight="1" x14ac:dyDescent="0.25"/>
    <row r="69514" ht="15" customHeight="1" x14ac:dyDescent="0.25"/>
    <row r="69515" ht="15" customHeight="1" x14ac:dyDescent="0.25"/>
    <row r="69516" ht="15" customHeight="1" x14ac:dyDescent="0.25"/>
    <row r="69517" ht="15" customHeight="1" x14ac:dyDescent="0.25"/>
    <row r="69518" ht="15" customHeight="1" x14ac:dyDescent="0.25"/>
    <row r="69519" ht="15" customHeight="1" x14ac:dyDescent="0.25"/>
    <row r="69520" ht="15" customHeight="1" x14ac:dyDescent="0.25"/>
    <row r="69521" ht="15" customHeight="1" x14ac:dyDescent="0.25"/>
    <row r="69522" ht="15" customHeight="1" x14ac:dyDescent="0.25"/>
    <row r="69523" ht="15" customHeight="1" x14ac:dyDescent="0.25"/>
    <row r="69524" ht="15" customHeight="1" x14ac:dyDescent="0.25"/>
    <row r="69525" ht="15" customHeight="1" x14ac:dyDescent="0.25"/>
    <row r="69526" ht="15" customHeight="1" x14ac:dyDescent="0.25"/>
    <row r="69527" ht="15" customHeight="1" x14ac:dyDescent="0.25"/>
    <row r="69528" ht="15" customHeight="1" x14ac:dyDescent="0.25"/>
    <row r="69529" ht="15" customHeight="1" x14ac:dyDescent="0.25"/>
    <row r="69530" ht="15" customHeight="1" x14ac:dyDescent="0.25"/>
    <row r="69531" ht="15" customHeight="1" x14ac:dyDescent="0.25"/>
    <row r="69532" ht="15" customHeight="1" x14ac:dyDescent="0.25"/>
    <row r="69533" ht="15" customHeight="1" x14ac:dyDescent="0.25"/>
    <row r="69534" ht="15" customHeight="1" x14ac:dyDescent="0.25"/>
    <row r="69535" ht="15" customHeight="1" x14ac:dyDescent="0.25"/>
    <row r="69536" ht="15" customHeight="1" x14ac:dyDescent="0.25"/>
    <row r="69537" ht="15" customHeight="1" x14ac:dyDescent="0.25"/>
    <row r="69538" ht="15" customHeight="1" x14ac:dyDescent="0.25"/>
    <row r="69539" ht="15" customHeight="1" x14ac:dyDescent="0.25"/>
    <row r="69540" ht="15" customHeight="1" x14ac:dyDescent="0.25"/>
    <row r="69541" ht="15" customHeight="1" x14ac:dyDescent="0.25"/>
    <row r="69542" ht="15" customHeight="1" x14ac:dyDescent="0.25"/>
    <row r="69543" ht="15" customHeight="1" x14ac:dyDescent="0.25"/>
    <row r="69544" ht="15" customHeight="1" x14ac:dyDescent="0.25"/>
    <row r="69545" ht="15" customHeight="1" x14ac:dyDescent="0.25"/>
    <row r="69546" ht="15" customHeight="1" x14ac:dyDescent="0.25"/>
    <row r="69547" ht="15" customHeight="1" x14ac:dyDescent="0.25"/>
    <row r="69548" ht="15" customHeight="1" x14ac:dyDescent="0.25"/>
    <row r="69549" ht="15" customHeight="1" x14ac:dyDescent="0.25"/>
    <row r="69550" ht="15" customHeight="1" x14ac:dyDescent="0.25"/>
    <row r="69551" ht="15" customHeight="1" x14ac:dyDescent="0.25"/>
    <row r="69552" ht="15" customHeight="1" x14ac:dyDescent="0.25"/>
    <row r="69553" ht="15" customHeight="1" x14ac:dyDescent="0.25"/>
    <row r="69554" ht="15" customHeight="1" x14ac:dyDescent="0.25"/>
    <row r="69555" ht="15" customHeight="1" x14ac:dyDescent="0.25"/>
    <row r="69556" ht="15" customHeight="1" x14ac:dyDescent="0.25"/>
    <row r="69557" ht="15" customHeight="1" x14ac:dyDescent="0.25"/>
    <row r="69558" ht="15" customHeight="1" x14ac:dyDescent="0.25"/>
    <row r="69559" ht="15" customHeight="1" x14ac:dyDescent="0.25"/>
    <row r="69560" ht="15" customHeight="1" x14ac:dyDescent="0.25"/>
    <row r="69561" ht="15" customHeight="1" x14ac:dyDescent="0.25"/>
    <row r="69562" ht="15" customHeight="1" x14ac:dyDescent="0.25"/>
    <row r="69563" ht="15" customHeight="1" x14ac:dyDescent="0.25"/>
    <row r="69564" ht="15" customHeight="1" x14ac:dyDescent="0.25"/>
    <row r="69565" ht="15" customHeight="1" x14ac:dyDescent="0.25"/>
    <row r="69566" ht="15" customHeight="1" x14ac:dyDescent="0.25"/>
    <row r="69567" ht="15" customHeight="1" x14ac:dyDescent="0.25"/>
    <row r="69568" ht="15" customHeight="1" x14ac:dyDescent="0.25"/>
    <row r="69569" ht="15" customHeight="1" x14ac:dyDescent="0.25"/>
    <row r="69570" ht="15" customHeight="1" x14ac:dyDescent="0.25"/>
    <row r="69571" ht="15" customHeight="1" x14ac:dyDescent="0.25"/>
    <row r="69572" ht="15" customHeight="1" x14ac:dyDescent="0.25"/>
    <row r="69573" ht="15" customHeight="1" x14ac:dyDescent="0.25"/>
    <row r="69574" ht="15" customHeight="1" x14ac:dyDescent="0.25"/>
    <row r="69575" ht="15" customHeight="1" x14ac:dyDescent="0.25"/>
    <row r="69576" ht="15" customHeight="1" x14ac:dyDescent="0.25"/>
    <row r="69577" ht="15" customHeight="1" x14ac:dyDescent="0.25"/>
    <row r="69578" ht="15" customHeight="1" x14ac:dyDescent="0.25"/>
    <row r="69579" ht="15" customHeight="1" x14ac:dyDescent="0.25"/>
    <row r="69580" ht="15" customHeight="1" x14ac:dyDescent="0.25"/>
    <row r="69581" ht="15" customHeight="1" x14ac:dyDescent="0.25"/>
    <row r="69582" ht="15" customHeight="1" x14ac:dyDescent="0.25"/>
    <row r="69583" ht="15" customHeight="1" x14ac:dyDescent="0.25"/>
    <row r="69584" ht="15" customHeight="1" x14ac:dyDescent="0.25"/>
    <row r="69585" ht="15" customHeight="1" x14ac:dyDescent="0.25"/>
    <row r="69586" ht="15" customHeight="1" x14ac:dyDescent="0.25"/>
    <row r="69587" ht="15" customHeight="1" x14ac:dyDescent="0.25"/>
    <row r="69588" ht="15" customHeight="1" x14ac:dyDescent="0.25"/>
    <row r="69589" ht="15" customHeight="1" x14ac:dyDescent="0.25"/>
    <row r="69590" ht="15" customHeight="1" x14ac:dyDescent="0.25"/>
    <row r="69591" ht="15" customHeight="1" x14ac:dyDescent="0.25"/>
    <row r="69592" ht="15" customHeight="1" x14ac:dyDescent="0.25"/>
    <row r="69593" ht="15" customHeight="1" x14ac:dyDescent="0.25"/>
    <row r="69594" ht="15" customHeight="1" x14ac:dyDescent="0.25"/>
    <row r="69595" ht="15" customHeight="1" x14ac:dyDescent="0.25"/>
    <row r="69596" ht="15" customHeight="1" x14ac:dyDescent="0.25"/>
    <row r="69597" ht="15" customHeight="1" x14ac:dyDescent="0.25"/>
    <row r="69598" ht="15" customHeight="1" x14ac:dyDescent="0.25"/>
    <row r="69599" ht="15" customHeight="1" x14ac:dyDescent="0.25"/>
    <row r="69600" ht="15" customHeight="1" x14ac:dyDescent="0.25"/>
    <row r="69601" ht="15" customHeight="1" x14ac:dyDescent="0.25"/>
    <row r="69602" ht="15" customHeight="1" x14ac:dyDescent="0.25"/>
    <row r="69603" ht="15" customHeight="1" x14ac:dyDescent="0.25"/>
    <row r="69604" ht="15" customHeight="1" x14ac:dyDescent="0.25"/>
    <row r="69605" ht="15" customHeight="1" x14ac:dyDescent="0.25"/>
    <row r="69606" ht="15" customHeight="1" x14ac:dyDescent="0.25"/>
    <row r="69607" ht="15" customHeight="1" x14ac:dyDescent="0.25"/>
    <row r="69608" ht="15" customHeight="1" x14ac:dyDescent="0.25"/>
    <row r="69609" ht="15" customHeight="1" x14ac:dyDescent="0.25"/>
    <row r="69610" ht="15" customHeight="1" x14ac:dyDescent="0.25"/>
    <row r="69611" ht="15" customHeight="1" x14ac:dyDescent="0.25"/>
    <row r="69612" ht="15" customHeight="1" x14ac:dyDescent="0.25"/>
    <row r="69613" ht="15" customHeight="1" x14ac:dyDescent="0.25"/>
    <row r="69614" ht="15" customHeight="1" x14ac:dyDescent="0.25"/>
    <row r="69615" ht="15" customHeight="1" x14ac:dyDescent="0.25"/>
    <row r="69616" ht="15" customHeight="1" x14ac:dyDescent="0.25"/>
    <row r="69617" ht="15" customHeight="1" x14ac:dyDescent="0.25"/>
    <row r="69618" ht="15" customHeight="1" x14ac:dyDescent="0.25"/>
    <row r="69619" ht="15" customHeight="1" x14ac:dyDescent="0.25"/>
    <row r="69620" ht="15" customHeight="1" x14ac:dyDescent="0.25"/>
    <row r="69621" ht="15" customHeight="1" x14ac:dyDescent="0.25"/>
    <row r="69622" ht="15" customHeight="1" x14ac:dyDescent="0.25"/>
    <row r="69623" ht="15" customHeight="1" x14ac:dyDescent="0.25"/>
    <row r="69624" ht="15" customHeight="1" x14ac:dyDescent="0.25"/>
    <row r="69625" ht="15" customHeight="1" x14ac:dyDescent="0.25"/>
    <row r="69626" ht="15" customHeight="1" x14ac:dyDescent="0.25"/>
    <row r="69627" ht="15" customHeight="1" x14ac:dyDescent="0.25"/>
    <row r="69628" ht="15" customHeight="1" x14ac:dyDescent="0.25"/>
    <row r="69629" ht="15" customHeight="1" x14ac:dyDescent="0.25"/>
    <row r="69630" ht="15" customHeight="1" x14ac:dyDescent="0.25"/>
    <row r="69631" ht="15" customHeight="1" x14ac:dyDescent="0.25"/>
    <row r="69632" ht="15" customHeight="1" x14ac:dyDescent="0.25"/>
    <row r="69633" ht="15" customHeight="1" x14ac:dyDescent="0.25"/>
    <row r="69634" ht="15" customHeight="1" x14ac:dyDescent="0.25"/>
    <row r="69635" ht="15" customHeight="1" x14ac:dyDescent="0.25"/>
    <row r="69636" ht="15" customHeight="1" x14ac:dyDescent="0.25"/>
    <row r="69637" ht="15" customHeight="1" x14ac:dyDescent="0.25"/>
    <row r="69638" ht="15" customHeight="1" x14ac:dyDescent="0.25"/>
    <row r="69639" ht="15" customHeight="1" x14ac:dyDescent="0.25"/>
    <row r="69640" ht="15" customHeight="1" x14ac:dyDescent="0.25"/>
    <row r="69641" ht="15" customHeight="1" x14ac:dyDescent="0.25"/>
    <row r="69642" ht="15" customHeight="1" x14ac:dyDescent="0.25"/>
    <row r="69643" ht="15" customHeight="1" x14ac:dyDescent="0.25"/>
    <row r="69644" ht="15" customHeight="1" x14ac:dyDescent="0.25"/>
    <row r="69645" ht="15" customHeight="1" x14ac:dyDescent="0.25"/>
    <row r="69646" ht="15" customHeight="1" x14ac:dyDescent="0.25"/>
    <row r="69647" ht="15" customHeight="1" x14ac:dyDescent="0.25"/>
    <row r="69648" ht="15" customHeight="1" x14ac:dyDescent="0.25"/>
    <row r="69649" ht="15" customHeight="1" x14ac:dyDescent="0.25"/>
    <row r="69650" ht="15" customHeight="1" x14ac:dyDescent="0.25"/>
    <row r="69651" ht="15" customHeight="1" x14ac:dyDescent="0.25"/>
    <row r="69652" ht="15" customHeight="1" x14ac:dyDescent="0.25"/>
    <row r="69653" ht="15" customHeight="1" x14ac:dyDescent="0.25"/>
    <row r="69654" ht="15" customHeight="1" x14ac:dyDescent="0.25"/>
    <row r="69655" ht="15" customHeight="1" x14ac:dyDescent="0.25"/>
    <row r="69656" ht="15" customHeight="1" x14ac:dyDescent="0.25"/>
    <row r="69657" ht="15" customHeight="1" x14ac:dyDescent="0.25"/>
    <row r="69658" ht="15" customHeight="1" x14ac:dyDescent="0.25"/>
    <row r="69659" ht="15" customHeight="1" x14ac:dyDescent="0.25"/>
    <row r="69660" ht="15" customHeight="1" x14ac:dyDescent="0.25"/>
    <row r="69661" ht="15" customHeight="1" x14ac:dyDescent="0.25"/>
    <row r="69662" ht="15" customHeight="1" x14ac:dyDescent="0.25"/>
    <row r="69663" ht="15" customHeight="1" x14ac:dyDescent="0.25"/>
    <row r="69664" ht="15" customHeight="1" x14ac:dyDescent="0.25"/>
    <row r="69665" ht="15" customHeight="1" x14ac:dyDescent="0.25"/>
    <row r="69666" ht="15" customHeight="1" x14ac:dyDescent="0.25"/>
    <row r="69667" ht="15" customHeight="1" x14ac:dyDescent="0.25"/>
    <row r="69668" ht="15" customHeight="1" x14ac:dyDescent="0.25"/>
    <row r="69669" ht="15" customHeight="1" x14ac:dyDescent="0.25"/>
    <row r="69670" ht="15" customHeight="1" x14ac:dyDescent="0.25"/>
    <row r="69671" ht="15" customHeight="1" x14ac:dyDescent="0.25"/>
    <row r="69672" ht="15" customHeight="1" x14ac:dyDescent="0.25"/>
    <row r="69673" ht="15" customHeight="1" x14ac:dyDescent="0.25"/>
    <row r="69674" ht="15" customHeight="1" x14ac:dyDescent="0.25"/>
    <row r="69675" ht="15" customHeight="1" x14ac:dyDescent="0.25"/>
    <row r="69676" ht="15" customHeight="1" x14ac:dyDescent="0.25"/>
    <row r="69677" ht="15" customHeight="1" x14ac:dyDescent="0.25"/>
    <row r="69678" ht="15" customHeight="1" x14ac:dyDescent="0.25"/>
    <row r="69679" ht="15" customHeight="1" x14ac:dyDescent="0.25"/>
    <row r="69680" ht="15" customHeight="1" x14ac:dyDescent="0.25"/>
    <row r="69681" ht="15" customHeight="1" x14ac:dyDescent="0.25"/>
    <row r="69682" ht="15" customHeight="1" x14ac:dyDescent="0.25"/>
    <row r="69683" ht="15" customHeight="1" x14ac:dyDescent="0.25"/>
    <row r="69684" ht="15" customHeight="1" x14ac:dyDescent="0.25"/>
    <row r="69685" ht="15" customHeight="1" x14ac:dyDescent="0.25"/>
    <row r="69686" ht="15" customHeight="1" x14ac:dyDescent="0.25"/>
    <row r="69687" ht="15" customHeight="1" x14ac:dyDescent="0.25"/>
    <row r="69688" ht="15" customHeight="1" x14ac:dyDescent="0.25"/>
    <row r="69689" ht="15" customHeight="1" x14ac:dyDescent="0.25"/>
    <row r="69690" ht="15" customHeight="1" x14ac:dyDescent="0.25"/>
    <row r="69691" ht="15" customHeight="1" x14ac:dyDescent="0.25"/>
    <row r="69692" ht="15" customHeight="1" x14ac:dyDescent="0.25"/>
    <row r="69693" ht="15" customHeight="1" x14ac:dyDescent="0.25"/>
    <row r="69694" ht="15" customHeight="1" x14ac:dyDescent="0.25"/>
    <row r="69695" ht="15" customHeight="1" x14ac:dyDescent="0.25"/>
    <row r="69696" ht="15" customHeight="1" x14ac:dyDescent="0.25"/>
    <row r="69697" ht="15" customHeight="1" x14ac:dyDescent="0.25"/>
    <row r="69698" ht="15" customHeight="1" x14ac:dyDescent="0.25"/>
    <row r="69699" ht="15" customHeight="1" x14ac:dyDescent="0.25"/>
    <row r="69700" ht="15" customHeight="1" x14ac:dyDescent="0.25"/>
    <row r="69701" ht="15" customHeight="1" x14ac:dyDescent="0.25"/>
    <row r="69702" ht="15" customHeight="1" x14ac:dyDescent="0.25"/>
    <row r="69703" ht="15" customHeight="1" x14ac:dyDescent="0.25"/>
    <row r="69704" ht="15" customHeight="1" x14ac:dyDescent="0.25"/>
    <row r="69705" ht="15" customHeight="1" x14ac:dyDescent="0.25"/>
    <row r="69706" ht="15" customHeight="1" x14ac:dyDescent="0.25"/>
    <row r="69707" ht="15" customHeight="1" x14ac:dyDescent="0.25"/>
    <row r="69708" ht="15" customHeight="1" x14ac:dyDescent="0.25"/>
    <row r="69709" ht="15" customHeight="1" x14ac:dyDescent="0.25"/>
    <row r="69710" ht="15" customHeight="1" x14ac:dyDescent="0.25"/>
    <row r="69711" ht="15" customHeight="1" x14ac:dyDescent="0.25"/>
    <row r="69712" ht="15" customHeight="1" x14ac:dyDescent="0.25"/>
    <row r="69713" ht="15" customHeight="1" x14ac:dyDescent="0.25"/>
    <row r="69714" ht="15" customHeight="1" x14ac:dyDescent="0.25"/>
    <row r="69715" ht="15" customHeight="1" x14ac:dyDescent="0.25"/>
    <row r="69716" ht="15" customHeight="1" x14ac:dyDescent="0.25"/>
    <row r="69717" ht="15" customHeight="1" x14ac:dyDescent="0.25"/>
    <row r="69718" ht="15" customHeight="1" x14ac:dyDescent="0.25"/>
    <row r="69719" ht="15" customHeight="1" x14ac:dyDescent="0.25"/>
    <row r="69720" ht="15" customHeight="1" x14ac:dyDescent="0.25"/>
    <row r="69721" ht="15" customHeight="1" x14ac:dyDescent="0.25"/>
    <row r="69722" ht="15" customHeight="1" x14ac:dyDescent="0.25"/>
    <row r="69723" ht="15" customHeight="1" x14ac:dyDescent="0.25"/>
    <row r="69724" ht="15" customHeight="1" x14ac:dyDescent="0.25"/>
    <row r="69725" ht="15" customHeight="1" x14ac:dyDescent="0.25"/>
    <row r="69726" ht="15" customHeight="1" x14ac:dyDescent="0.25"/>
    <row r="69727" ht="15" customHeight="1" x14ac:dyDescent="0.25"/>
    <row r="69728" ht="15" customHeight="1" x14ac:dyDescent="0.25"/>
    <row r="69729" ht="15" customHeight="1" x14ac:dyDescent="0.25"/>
    <row r="69730" ht="15" customHeight="1" x14ac:dyDescent="0.25"/>
    <row r="69731" ht="15" customHeight="1" x14ac:dyDescent="0.25"/>
    <row r="69732" ht="15" customHeight="1" x14ac:dyDescent="0.25"/>
    <row r="69733" ht="15" customHeight="1" x14ac:dyDescent="0.25"/>
    <row r="69734" ht="15" customHeight="1" x14ac:dyDescent="0.25"/>
    <row r="69735" ht="15" customHeight="1" x14ac:dyDescent="0.25"/>
    <row r="69736" ht="15" customHeight="1" x14ac:dyDescent="0.25"/>
    <row r="69737" ht="15" customHeight="1" x14ac:dyDescent="0.25"/>
    <row r="69738" ht="15" customHeight="1" x14ac:dyDescent="0.25"/>
    <row r="69739" ht="15" customHeight="1" x14ac:dyDescent="0.25"/>
    <row r="69740" ht="15" customHeight="1" x14ac:dyDescent="0.25"/>
    <row r="69741" ht="15" customHeight="1" x14ac:dyDescent="0.25"/>
    <row r="69742" ht="15" customHeight="1" x14ac:dyDescent="0.25"/>
    <row r="69743" ht="15" customHeight="1" x14ac:dyDescent="0.25"/>
    <row r="69744" ht="15" customHeight="1" x14ac:dyDescent="0.25"/>
    <row r="69745" ht="15" customHeight="1" x14ac:dyDescent="0.25"/>
    <row r="69746" ht="15" customHeight="1" x14ac:dyDescent="0.25"/>
    <row r="69747" ht="15" customHeight="1" x14ac:dyDescent="0.25"/>
    <row r="69748" ht="15" customHeight="1" x14ac:dyDescent="0.25"/>
    <row r="69749" ht="15" customHeight="1" x14ac:dyDescent="0.25"/>
    <row r="69750" ht="15" customHeight="1" x14ac:dyDescent="0.25"/>
    <row r="69751" ht="15" customHeight="1" x14ac:dyDescent="0.25"/>
    <row r="69752" ht="15" customHeight="1" x14ac:dyDescent="0.25"/>
    <row r="69753" ht="15" customHeight="1" x14ac:dyDescent="0.25"/>
    <row r="69754" ht="15" customHeight="1" x14ac:dyDescent="0.25"/>
    <row r="69755" ht="15" customHeight="1" x14ac:dyDescent="0.25"/>
    <row r="69756" ht="15" customHeight="1" x14ac:dyDescent="0.25"/>
    <row r="69757" ht="15" customHeight="1" x14ac:dyDescent="0.25"/>
    <row r="69758" ht="15" customHeight="1" x14ac:dyDescent="0.25"/>
    <row r="69759" ht="15" customHeight="1" x14ac:dyDescent="0.25"/>
    <row r="69760" ht="15" customHeight="1" x14ac:dyDescent="0.25"/>
    <row r="69761" ht="15" customHeight="1" x14ac:dyDescent="0.25"/>
    <row r="69762" ht="15" customHeight="1" x14ac:dyDescent="0.25"/>
    <row r="69763" ht="15" customHeight="1" x14ac:dyDescent="0.25"/>
    <row r="69764" ht="15" customHeight="1" x14ac:dyDescent="0.25"/>
    <row r="69765" ht="15" customHeight="1" x14ac:dyDescent="0.25"/>
    <row r="69766" ht="15" customHeight="1" x14ac:dyDescent="0.25"/>
    <row r="69767" ht="15" customHeight="1" x14ac:dyDescent="0.25"/>
    <row r="69768" ht="15" customHeight="1" x14ac:dyDescent="0.25"/>
    <row r="69769" ht="15" customHeight="1" x14ac:dyDescent="0.25"/>
    <row r="69770" ht="15" customHeight="1" x14ac:dyDescent="0.25"/>
    <row r="69771" ht="15" customHeight="1" x14ac:dyDescent="0.25"/>
    <row r="69772" ht="15" customHeight="1" x14ac:dyDescent="0.25"/>
    <row r="69773" ht="15" customHeight="1" x14ac:dyDescent="0.25"/>
    <row r="69774" ht="15" customHeight="1" x14ac:dyDescent="0.25"/>
    <row r="69775" ht="15" customHeight="1" x14ac:dyDescent="0.25"/>
    <row r="69776" ht="15" customHeight="1" x14ac:dyDescent="0.25"/>
    <row r="69777" ht="15" customHeight="1" x14ac:dyDescent="0.25"/>
    <row r="69778" ht="15" customHeight="1" x14ac:dyDescent="0.25"/>
    <row r="69779" ht="15" customHeight="1" x14ac:dyDescent="0.25"/>
    <row r="69780" ht="15" customHeight="1" x14ac:dyDescent="0.25"/>
    <row r="69781" ht="15" customHeight="1" x14ac:dyDescent="0.25"/>
    <row r="69782" ht="15" customHeight="1" x14ac:dyDescent="0.25"/>
    <row r="69783" ht="15" customHeight="1" x14ac:dyDescent="0.25"/>
    <row r="69784" ht="15" customHeight="1" x14ac:dyDescent="0.25"/>
    <row r="69785" ht="15" customHeight="1" x14ac:dyDescent="0.25"/>
    <row r="69786" ht="15" customHeight="1" x14ac:dyDescent="0.25"/>
    <row r="69787" ht="15" customHeight="1" x14ac:dyDescent="0.25"/>
    <row r="69788" ht="15" customHeight="1" x14ac:dyDescent="0.25"/>
    <row r="69789" ht="15" customHeight="1" x14ac:dyDescent="0.25"/>
    <row r="69790" ht="15" customHeight="1" x14ac:dyDescent="0.25"/>
    <row r="69791" ht="15" customHeight="1" x14ac:dyDescent="0.25"/>
    <row r="69792" ht="15" customHeight="1" x14ac:dyDescent="0.25"/>
    <row r="69793" ht="15" customHeight="1" x14ac:dyDescent="0.25"/>
    <row r="69794" ht="15" customHeight="1" x14ac:dyDescent="0.25"/>
    <row r="69795" ht="15" customHeight="1" x14ac:dyDescent="0.25"/>
    <row r="69796" ht="15" customHeight="1" x14ac:dyDescent="0.25"/>
    <row r="69797" ht="15" customHeight="1" x14ac:dyDescent="0.25"/>
    <row r="69798" ht="15" customHeight="1" x14ac:dyDescent="0.25"/>
    <row r="69799" ht="15" customHeight="1" x14ac:dyDescent="0.25"/>
    <row r="69800" ht="15" customHeight="1" x14ac:dyDescent="0.25"/>
    <row r="69801" ht="15" customHeight="1" x14ac:dyDescent="0.25"/>
    <row r="69802" ht="15" customHeight="1" x14ac:dyDescent="0.25"/>
    <row r="69803" ht="15" customHeight="1" x14ac:dyDescent="0.25"/>
    <row r="69804" ht="15" customHeight="1" x14ac:dyDescent="0.25"/>
    <row r="69805" ht="15" customHeight="1" x14ac:dyDescent="0.25"/>
    <row r="69806" ht="15" customHeight="1" x14ac:dyDescent="0.25"/>
    <row r="69807" ht="15" customHeight="1" x14ac:dyDescent="0.25"/>
    <row r="69808" ht="15" customHeight="1" x14ac:dyDescent="0.25"/>
    <row r="69809" ht="15" customHeight="1" x14ac:dyDescent="0.25"/>
    <row r="69810" ht="15" customHeight="1" x14ac:dyDescent="0.25"/>
    <row r="69811" ht="15" customHeight="1" x14ac:dyDescent="0.25"/>
    <row r="69812" ht="15" customHeight="1" x14ac:dyDescent="0.25"/>
    <row r="69813" ht="15" customHeight="1" x14ac:dyDescent="0.25"/>
    <row r="69814" ht="15" customHeight="1" x14ac:dyDescent="0.25"/>
    <row r="69815" ht="15" customHeight="1" x14ac:dyDescent="0.25"/>
    <row r="69816" ht="15" customHeight="1" x14ac:dyDescent="0.25"/>
    <row r="69817" ht="15" customHeight="1" x14ac:dyDescent="0.25"/>
    <row r="69818" ht="15" customHeight="1" x14ac:dyDescent="0.25"/>
    <row r="69819" ht="15" customHeight="1" x14ac:dyDescent="0.25"/>
    <row r="69820" ht="15" customHeight="1" x14ac:dyDescent="0.25"/>
    <row r="69821" ht="15" customHeight="1" x14ac:dyDescent="0.25"/>
    <row r="69822" ht="15" customHeight="1" x14ac:dyDescent="0.25"/>
    <row r="69823" ht="15" customHeight="1" x14ac:dyDescent="0.25"/>
    <row r="69824" ht="15" customHeight="1" x14ac:dyDescent="0.25"/>
    <row r="69825" ht="15" customHeight="1" x14ac:dyDescent="0.25"/>
    <row r="69826" ht="15" customHeight="1" x14ac:dyDescent="0.25"/>
    <row r="69827" ht="15" customHeight="1" x14ac:dyDescent="0.25"/>
    <row r="69828" ht="15" customHeight="1" x14ac:dyDescent="0.25"/>
    <row r="69829" ht="15" customHeight="1" x14ac:dyDescent="0.25"/>
    <row r="69830" ht="15" customHeight="1" x14ac:dyDescent="0.25"/>
    <row r="69831" ht="15" customHeight="1" x14ac:dyDescent="0.25"/>
    <row r="69832" ht="15" customHeight="1" x14ac:dyDescent="0.25"/>
    <row r="69833" ht="15" customHeight="1" x14ac:dyDescent="0.25"/>
    <row r="69834" ht="15" customHeight="1" x14ac:dyDescent="0.25"/>
    <row r="69835" ht="15" customHeight="1" x14ac:dyDescent="0.25"/>
    <row r="69836" ht="15" customHeight="1" x14ac:dyDescent="0.25"/>
    <row r="69837" ht="15" customHeight="1" x14ac:dyDescent="0.25"/>
    <row r="69838" ht="15" customHeight="1" x14ac:dyDescent="0.25"/>
    <row r="69839" ht="15" customHeight="1" x14ac:dyDescent="0.25"/>
    <row r="69840" ht="15" customHeight="1" x14ac:dyDescent="0.25"/>
    <row r="69841" ht="15" customHeight="1" x14ac:dyDescent="0.25"/>
    <row r="69842" ht="15" customHeight="1" x14ac:dyDescent="0.25"/>
    <row r="69843" ht="15" customHeight="1" x14ac:dyDescent="0.25"/>
    <row r="69844" ht="15" customHeight="1" x14ac:dyDescent="0.25"/>
    <row r="69845" ht="15" customHeight="1" x14ac:dyDescent="0.25"/>
    <row r="69846" ht="15" customHeight="1" x14ac:dyDescent="0.25"/>
    <row r="69847" ht="15" customHeight="1" x14ac:dyDescent="0.25"/>
    <row r="69848" ht="15" customHeight="1" x14ac:dyDescent="0.25"/>
    <row r="69849" ht="15" customHeight="1" x14ac:dyDescent="0.25"/>
    <row r="69850" ht="15" customHeight="1" x14ac:dyDescent="0.25"/>
    <row r="69851" ht="15" customHeight="1" x14ac:dyDescent="0.25"/>
    <row r="69852" ht="15" customHeight="1" x14ac:dyDescent="0.25"/>
    <row r="69853" ht="15" customHeight="1" x14ac:dyDescent="0.25"/>
    <row r="69854" ht="15" customHeight="1" x14ac:dyDescent="0.25"/>
    <row r="69855" ht="15" customHeight="1" x14ac:dyDescent="0.25"/>
    <row r="69856" ht="15" customHeight="1" x14ac:dyDescent="0.25"/>
    <row r="69857" ht="15" customHeight="1" x14ac:dyDescent="0.25"/>
    <row r="69858" ht="15" customHeight="1" x14ac:dyDescent="0.25"/>
    <row r="69859" ht="15" customHeight="1" x14ac:dyDescent="0.25"/>
    <row r="69860" ht="15" customHeight="1" x14ac:dyDescent="0.25"/>
    <row r="69861" ht="15" customHeight="1" x14ac:dyDescent="0.25"/>
    <row r="69862" ht="15" customHeight="1" x14ac:dyDescent="0.25"/>
    <row r="69863" ht="15" customHeight="1" x14ac:dyDescent="0.25"/>
    <row r="69864" ht="15" customHeight="1" x14ac:dyDescent="0.25"/>
    <row r="69865" ht="15" customHeight="1" x14ac:dyDescent="0.25"/>
    <row r="69866" ht="15" customHeight="1" x14ac:dyDescent="0.25"/>
    <row r="69867" ht="15" customHeight="1" x14ac:dyDescent="0.25"/>
    <row r="69868" ht="15" customHeight="1" x14ac:dyDescent="0.25"/>
    <row r="69869" ht="15" customHeight="1" x14ac:dyDescent="0.25"/>
    <row r="69870" ht="15" customHeight="1" x14ac:dyDescent="0.25"/>
    <row r="69871" ht="15" customHeight="1" x14ac:dyDescent="0.25"/>
    <row r="69872" ht="15" customHeight="1" x14ac:dyDescent="0.25"/>
    <row r="69873" ht="15" customHeight="1" x14ac:dyDescent="0.25"/>
    <row r="69874" ht="15" customHeight="1" x14ac:dyDescent="0.25"/>
    <row r="69875" ht="15" customHeight="1" x14ac:dyDescent="0.25"/>
    <row r="69876" ht="15" customHeight="1" x14ac:dyDescent="0.25"/>
    <row r="69877" ht="15" customHeight="1" x14ac:dyDescent="0.25"/>
    <row r="69878" ht="15" customHeight="1" x14ac:dyDescent="0.25"/>
    <row r="69879" ht="15" customHeight="1" x14ac:dyDescent="0.25"/>
    <row r="69880" ht="15" customHeight="1" x14ac:dyDescent="0.25"/>
    <row r="69881" ht="15" customHeight="1" x14ac:dyDescent="0.25"/>
    <row r="69882" ht="15" customHeight="1" x14ac:dyDescent="0.25"/>
    <row r="69883" ht="15" customHeight="1" x14ac:dyDescent="0.25"/>
    <row r="69884" ht="15" customHeight="1" x14ac:dyDescent="0.25"/>
    <row r="69885" ht="15" customHeight="1" x14ac:dyDescent="0.25"/>
    <row r="69886" ht="15" customHeight="1" x14ac:dyDescent="0.25"/>
    <row r="69887" ht="15" customHeight="1" x14ac:dyDescent="0.25"/>
    <row r="69888" ht="15" customHeight="1" x14ac:dyDescent="0.25"/>
    <row r="69889" ht="15" customHeight="1" x14ac:dyDescent="0.25"/>
    <row r="69890" ht="15" customHeight="1" x14ac:dyDescent="0.25"/>
    <row r="69891" ht="15" customHeight="1" x14ac:dyDescent="0.25"/>
    <row r="69892" ht="15" customHeight="1" x14ac:dyDescent="0.25"/>
    <row r="69893" ht="15" customHeight="1" x14ac:dyDescent="0.25"/>
    <row r="69894" ht="15" customHeight="1" x14ac:dyDescent="0.25"/>
    <row r="69895" ht="15" customHeight="1" x14ac:dyDescent="0.25"/>
    <row r="69896" ht="15" customHeight="1" x14ac:dyDescent="0.25"/>
    <row r="69897" ht="15" customHeight="1" x14ac:dyDescent="0.25"/>
    <row r="69898" ht="15" customHeight="1" x14ac:dyDescent="0.25"/>
    <row r="69899" ht="15" customHeight="1" x14ac:dyDescent="0.25"/>
    <row r="69900" ht="15" customHeight="1" x14ac:dyDescent="0.25"/>
    <row r="69901" ht="15" customHeight="1" x14ac:dyDescent="0.25"/>
    <row r="69902" ht="15" customHeight="1" x14ac:dyDescent="0.25"/>
    <row r="69903" ht="15" customHeight="1" x14ac:dyDescent="0.25"/>
    <row r="69904" ht="15" customHeight="1" x14ac:dyDescent="0.25"/>
    <row r="69905" ht="15" customHeight="1" x14ac:dyDescent="0.25"/>
    <row r="69906" ht="15" customHeight="1" x14ac:dyDescent="0.25"/>
    <row r="69907" ht="15" customHeight="1" x14ac:dyDescent="0.25"/>
    <row r="69908" ht="15" customHeight="1" x14ac:dyDescent="0.25"/>
    <row r="69909" ht="15" customHeight="1" x14ac:dyDescent="0.25"/>
    <row r="69910" ht="15" customHeight="1" x14ac:dyDescent="0.25"/>
    <row r="69911" ht="15" customHeight="1" x14ac:dyDescent="0.25"/>
    <row r="69912" ht="15" customHeight="1" x14ac:dyDescent="0.25"/>
    <row r="69913" ht="15" customHeight="1" x14ac:dyDescent="0.25"/>
    <row r="69914" ht="15" customHeight="1" x14ac:dyDescent="0.25"/>
    <row r="69915" ht="15" customHeight="1" x14ac:dyDescent="0.25"/>
    <row r="69916" ht="15" customHeight="1" x14ac:dyDescent="0.25"/>
    <row r="69917" ht="15" customHeight="1" x14ac:dyDescent="0.25"/>
    <row r="69918" ht="15" customHeight="1" x14ac:dyDescent="0.25"/>
    <row r="69919" ht="15" customHeight="1" x14ac:dyDescent="0.25"/>
    <row r="69920" ht="15" customHeight="1" x14ac:dyDescent="0.25"/>
    <row r="69921" ht="15" customHeight="1" x14ac:dyDescent="0.25"/>
    <row r="69922" ht="15" customHeight="1" x14ac:dyDescent="0.25"/>
    <row r="69923" ht="15" customHeight="1" x14ac:dyDescent="0.25"/>
    <row r="69924" ht="15" customHeight="1" x14ac:dyDescent="0.25"/>
    <row r="69925" ht="15" customHeight="1" x14ac:dyDescent="0.25"/>
    <row r="69926" ht="15" customHeight="1" x14ac:dyDescent="0.25"/>
    <row r="69927" ht="15" customHeight="1" x14ac:dyDescent="0.25"/>
    <row r="69928" ht="15" customHeight="1" x14ac:dyDescent="0.25"/>
    <row r="69929" ht="15" customHeight="1" x14ac:dyDescent="0.25"/>
    <row r="69930" ht="15" customHeight="1" x14ac:dyDescent="0.25"/>
    <row r="69931" ht="15" customHeight="1" x14ac:dyDescent="0.25"/>
    <row r="69932" ht="15" customHeight="1" x14ac:dyDescent="0.25"/>
    <row r="69933" ht="15" customHeight="1" x14ac:dyDescent="0.25"/>
    <row r="69934" ht="15" customHeight="1" x14ac:dyDescent="0.25"/>
    <row r="69935" ht="15" customHeight="1" x14ac:dyDescent="0.25"/>
    <row r="69936" ht="15" customHeight="1" x14ac:dyDescent="0.25"/>
    <row r="69937" ht="15" customHeight="1" x14ac:dyDescent="0.25"/>
    <row r="69938" ht="15" customHeight="1" x14ac:dyDescent="0.25"/>
    <row r="69939" ht="15" customHeight="1" x14ac:dyDescent="0.25"/>
    <row r="69940" ht="15" customHeight="1" x14ac:dyDescent="0.25"/>
    <row r="69941" ht="15" customHeight="1" x14ac:dyDescent="0.25"/>
    <row r="69942" ht="15" customHeight="1" x14ac:dyDescent="0.25"/>
    <row r="69943" ht="15" customHeight="1" x14ac:dyDescent="0.25"/>
    <row r="69944" ht="15" customHeight="1" x14ac:dyDescent="0.25"/>
    <row r="69945" ht="15" customHeight="1" x14ac:dyDescent="0.25"/>
    <row r="69946" ht="15" customHeight="1" x14ac:dyDescent="0.25"/>
    <row r="69947" ht="15" customHeight="1" x14ac:dyDescent="0.25"/>
    <row r="69948" ht="15" customHeight="1" x14ac:dyDescent="0.25"/>
    <row r="69949" ht="15" customHeight="1" x14ac:dyDescent="0.25"/>
    <row r="69950" ht="15" customHeight="1" x14ac:dyDescent="0.25"/>
    <row r="69951" ht="15" customHeight="1" x14ac:dyDescent="0.25"/>
    <row r="69952" ht="15" customHeight="1" x14ac:dyDescent="0.25"/>
    <row r="69953" ht="15" customHeight="1" x14ac:dyDescent="0.25"/>
    <row r="69954" ht="15" customHeight="1" x14ac:dyDescent="0.25"/>
    <row r="69955" ht="15" customHeight="1" x14ac:dyDescent="0.25"/>
    <row r="69956" ht="15" customHeight="1" x14ac:dyDescent="0.25"/>
    <row r="69957" ht="15" customHeight="1" x14ac:dyDescent="0.25"/>
    <row r="69958" ht="15" customHeight="1" x14ac:dyDescent="0.25"/>
    <row r="69959" ht="15" customHeight="1" x14ac:dyDescent="0.25"/>
    <row r="69960" ht="15" customHeight="1" x14ac:dyDescent="0.25"/>
    <row r="69961" ht="15" customHeight="1" x14ac:dyDescent="0.25"/>
    <row r="69962" ht="15" customHeight="1" x14ac:dyDescent="0.25"/>
    <row r="69963" ht="15" customHeight="1" x14ac:dyDescent="0.25"/>
    <row r="69964" ht="15" customHeight="1" x14ac:dyDescent="0.25"/>
    <row r="69965" ht="15" customHeight="1" x14ac:dyDescent="0.25"/>
    <row r="69966" ht="15" customHeight="1" x14ac:dyDescent="0.25"/>
    <row r="69967" ht="15" customHeight="1" x14ac:dyDescent="0.25"/>
    <row r="69968" ht="15" customHeight="1" x14ac:dyDescent="0.25"/>
    <row r="69969" ht="15" customHeight="1" x14ac:dyDescent="0.25"/>
    <row r="69970" ht="15" customHeight="1" x14ac:dyDescent="0.25"/>
    <row r="69971" ht="15" customHeight="1" x14ac:dyDescent="0.25"/>
    <row r="69972" ht="15" customHeight="1" x14ac:dyDescent="0.25"/>
    <row r="69973" ht="15" customHeight="1" x14ac:dyDescent="0.25"/>
    <row r="69974" ht="15" customHeight="1" x14ac:dyDescent="0.25"/>
    <row r="69975" ht="15" customHeight="1" x14ac:dyDescent="0.25"/>
    <row r="69976" ht="15" customHeight="1" x14ac:dyDescent="0.25"/>
    <row r="69977" ht="15" customHeight="1" x14ac:dyDescent="0.25"/>
    <row r="69978" ht="15" customHeight="1" x14ac:dyDescent="0.25"/>
    <row r="69979" ht="15" customHeight="1" x14ac:dyDescent="0.25"/>
    <row r="69980" ht="15" customHeight="1" x14ac:dyDescent="0.25"/>
    <row r="69981" ht="15" customHeight="1" x14ac:dyDescent="0.25"/>
    <row r="69982" ht="15" customHeight="1" x14ac:dyDescent="0.25"/>
    <row r="69983" ht="15" customHeight="1" x14ac:dyDescent="0.25"/>
    <row r="69984" ht="15" customHeight="1" x14ac:dyDescent="0.25"/>
    <row r="69985" ht="15" customHeight="1" x14ac:dyDescent="0.25"/>
    <row r="69986" ht="15" customHeight="1" x14ac:dyDescent="0.25"/>
    <row r="69987" ht="15" customHeight="1" x14ac:dyDescent="0.25"/>
    <row r="69988" ht="15" customHeight="1" x14ac:dyDescent="0.25"/>
    <row r="69989" ht="15" customHeight="1" x14ac:dyDescent="0.25"/>
    <row r="69990" ht="15" customHeight="1" x14ac:dyDescent="0.25"/>
    <row r="69991" ht="15" customHeight="1" x14ac:dyDescent="0.25"/>
    <row r="69992" ht="15" customHeight="1" x14ac:dyDescent="0.25"/>
    <row r="69993" ht="15" customHeight="1" x14ac:dyDescent="0.25"/>
    <row r="69994" ht="15" customHeight="1" x14ac:dyDescent="0.25"/>
    <row r="69995" ht="15" customHeight="1" x14ac:dyDescent="0.25"/>
    <row r="69996" ht="15" customHeight="1" x14ac:dyDescent="0.25"/>
    <row r="69997" ht="15" customHeight="1" x14ac:dyDescent="0.25"/>
    <row r="69998" ht="15" customHeight="1" x14ac:dyDescent="0.25"/>
    <row r="69999" ht="15" customHeight="1" x14ac:dyDescent="0.25"/>
    <row r="70000" ht="15" customHeight="1" x14ac:dyDescent="0.25"/>
    <row r="70001" ht="15" customHeight="1" x14ac:dyDescent="0.25"/>
    <row r="70002" ht="15" customHeight="1" x14ac:dyDescent="0.25"/>
    <row r="70003" ht="15" customHeight="1" x14ac:dyDescent="0.25"/>
    <row r="70004" ht="15" customHeight="1" x14ac:dyDescent="0.25"/>
    <row r="70005" ht="15" customHeight="1" x14ac:dyDescent="0.25"/>
    <row r="70006" ht="15" customHeight="1" x14ac:dyDescent="0.25"/>
    <row r="70007" ht="15" customHeight="1" x14ac:dyDescent="0.25"/>
    <row r="70008" ht="15" customHeight="1" x14ac:dyDescent="0.25"/>
    <row r="70009" ht="15" customHeight="1" x14ac:dyDescent="0.25"/>
    <row r="70010" ht="15" customHeight="1" x14ac:dyDescent="0.25"/>
    <row r="70011" ht="15" customHeight="1" x14ac:dyDescent="0.25"/>
    <row r="70012" ht="15" customHeight="1" x14ac:dyDescent="0.25"/>
    <row r="70013" ht="15" customHeight="1" x14ac:dyDescent="0.25"/>
    <row r="70014" ht="15" customHeight="1" x14ac:dyDescent="0.25"/>
    <row r="70015" ht="15" customHeight="1" x14ac:dyDescent="0.25"/>
    <row r="70016" ht="15" customHeight="1" x14ac:dyDescent="0.25"/>
    <row r="70017" ht="15" customHeight="1" x14ac:dyDescent="0.25"/>
    <row r="70018" ht="15" customHeight="1" x14ac:dyDescent="0.25"/>
    <row r="70019" ht="15" customHeight="1" x14ac:dyDescent="0.25"/>
    <row r="70020" ht="15" customHeight="1" x14ac:dyDescent="0.25"/>
    <row r="70021" ht="15" customHeight="1" x14ac:dyDescent="0.25"/>
    <row r="70022" ht="15" customHeight="1" x14ac:dyDescent="0.25"/>
    <row r="70023" ht="15" customHeight="1" x14ac:dyDescent="0.25"/>
    <row r="70024" ht="15" customHeight="1" x14ac:dyDescent="0.25"/>
    <row r="70025" ht="15" customHeight="1" x14ac:dyDescent="0.25"/>
    <row r="70026" ht="15" customHeight="1" x14ac:dyDescent="0.25"/>
    <row r="70027" ht="15" customHeight="1" x14ac:dyDescent="0.25"/>
    <row r="70028" ht="15" customHeight="1" x14ac:dyDescent="0.25"/>
    <row r="70029" ht="15" customHeight="1" x14ac:dyDescent="0.25"/>
    <row r="70030" ht="15" customHeight="1" x14ac:dyDescent="0.25"/>
    <row r="70031" ht="15" customHeight="1" x14ac:dyDescent="0.25"/>
    <row r="70032" ht="15" customHeight="1" x14ac:dyDescent="0.25"/>
    <row r="70033" ht="15" customHeight="1" x14ac:dyDescent="0.25"/>
    <row r="70034" ht="15" customHeight="1" x14ac:dyDescent="0.25"/>
    <row r="70035" ht="15" customHeight="1" x14ac:dyDescent="0.25"/>
    <row r="70036" ht="15" customHeight="1" x14ac:dyDescent="0.25"/>
    <row r="70037" ht="15" customHeight="1" x14ac:dyDescent="0.25"/>
    <row r="70038" ht="15" customHeight="1" x14ac:dyDescent="0.25"/>
    <row r="70039" ht="15" customHeight="1" x14ac:dyDescent="0.25"/>
    <row r="70040" ht="15" customHeight="1" x14ac:dyDescent="0.25"/>
    <row r="70041" ht="15" customHeight="1" x14ac:dyDescent="0.25"/>
    <row r="70042" ht="15" customHeight="1" x14ac:dyDescent="0.25"/>
    <row r="70043" ht="15" customHeight="1" x14ac:dyDescent="0.25"/>
    <row r="70044" ht="15" customHeight="1" x14ac:dyDescent="0.25"/>
    <row r="70045" ht="15" customHeight="1" x14ac:dyDescent="0.25"/>
    <row r="70046" ht="15" customHeight="1" x14ac:dyDescent="0.25"/>
    <row r="70047" ht="15" customHeight="1" x14ac:dyDescent="0.25"/>
    <row r="70048" ht="15" customHeight="1" x14ac:dyDescent="0.25"/>
    <row r="70049" ht="15" customHeight="1" x14ac:dyDescent="0.25"/>
    <row r="70050" ht="15" customHeight="1" x14ac:dyDescent="0.25"/>
    <row r="70051" ht="15" customHeight="1" x14ac:dyDescent="0.25"/>
    <row r="70052" ht="15" customHeight="1" x14ac:dyDescent="0.25"/>
    <row r="70053" ht="15" customHeight="1" x14ac:dyDescent="0.25"/>
    <row r="70054" ht="15" customHeight="1" x14ac:dyDescent="0.25"/>
    <row r="70055" ht="15" customHeight="1" x14ac:dyDescent="0.25"/>
    <row r="70056" ht="15" customHeight="1" x14ac:dyDescent="0.25"/>
    <row r="70057" ht="15" customHeight="1" x14ac:dyDescent="0.25"/>
    <row r="70058" ht="15" customHeight="1" x14ac:dyDescent="0.25"/>
    <row r="70059" ht="15" customHeight="1" x14ac:dyDescent="0.25"/>
    <row r="70060" ht="15" customHeight="1" x14ac:dyDescent="0.25"/>
    <row r="70061" ht="15" customHeight="1" x14ac:dyDescent="0.25"/>
    <row r="70062" ht="15" customHeight="1" x14ac:dyDescent="0.25"/>
    <row r="70063" ht="15" customHeight="1" x14ac:dyDescent="0.25"/>
    <row r="70064" ht="15" customHeight="1" x14ac:dyDescent="0.25"/>
    <row r="70065" ht="15" customHeight="1" x14ac:dyDescent="0.25"/>
    <row r="70066" ht="15" customHeight="1" x14ac:dyDescent="0.25"/>
    <row r="70067" ht="15" customHeight="1" x14ac:dyDescent="0.25"/>
    <row r="70068" ht="15" customHeight="1" x14ac:dyDescent="0.25"/>
    <row r="70069" ht="15" customHeight="1" x14ac:dyDescent="0.25"/>
    <row r="70070" ht="15" customHeight="1" x14ac:dyDescent="0.25"/>
    <row r="70071" ht="15" customHeight="1" x14ac:dyDescent="0.25"/>
    <row r="70072" ht="15" customHeight="1" x14ac:dyDescent="0.25"/>
    <row r="70073" ht="15" customHeight="1" x14ac:dyDescent="0.25"/>
    <row r="70074" ht="15" customHeight="1" x14ac:dyDescent="0.25"/>
    <row r="70075" ht="15" customHeight="1" x14ac:dyDescent="0.25"/>
    <row r="70076" ht="15" customHeight="1" x14ac:dyDescent="0.25"/>
    <row r="70077" ht="15" customHeight="1" x14ac:dyDescent="0.25"/>
    <row r="70078" ht="15" customHeight="1" x14ac:dyDescent="0.25"/>
    <row r="70079" ht="15" customHeight="1" x14ac:dyDescent="0.25"/>
    <row r="70080" ht="15" customHeight="1" x14ac:dyDescent="0.25"/>
    <row r="70081" ht="15" customHeight="1" x14ac:dyDescent="0.25"/>
    <row r="70082" ht="15" customHeight="1" x14ac:dyDescent="0.25"/>
    <row r="70083" ht="15" customHeight="1" x14ac:dyDescent="0.25"/>
    <row r="70084" ht="15" customHeight="1" x14ac:dyDescent="0.25"/>
    <row r="70085" ht="15" customHeight="1" x14ac:dyDescent="0.25"/>
    <row r="70086" ht="15" customHeight="1" x14ac:dyDescent="0.25"/>
    <row r="70087" ht="15" customHeight="1" x14ac:dyDescent="0.25"/>
    <row r="70088" ht="15" customHeight="1" x14ac:dyDescent="0.25"/>
    <row r="70089" ht="15" customHeight="1" x14ac:dyDescent="0.25"/>
    <row r="70090" ht="15" customHeight="1" x14ac:dyDescent="0.25"/>
    <row r="70091" ht="15" customHeight="1" x14ac:dyDescent="0.25"/>
    <row r="70092" ht="15" customHeight="1" x14ac:dyDescent="0.25"/>
    <row r="70093" ht="15" customHeight="1" x14ac:dyDescent="0.25"/>
    <row r="70094" ht="15" customHeight="1" x14ac:dyDescent="0.25"/>
    <row r="70095" ht="15" customHeight="1" x14ac:dyDescent="0.25"/>
    <row r="70096" ht="15" customHeight="1" x14ac:dyDescent="0.25"/>
    <row r="70097" ht="15" customHeight="1" x14ac:dyDescent="0.25"/>
    <row r="70098" ht="15" customHeight="1" x14ac:dyDescent="0.25"/>
    <row r="70099" ht="15" customHeight="1" x14ac:dyDescent="0.25"/>
    <row r="70100" ht="15" customHeight="1" x14ac:dyDescent="0.25"/>
    <row r="70101" ht="15" customHeight="1" x14ac:dyDescent="0.25"/>
    <row r="70102" ht="15" customHeight="1" x14ac:dyDescent="0.25"/>
    <row r="70103" ht="15" customHeight="1" x14ac:dyDescent="0.25"/>
    <row r="70104" ht="15" customHeight="1" x14ac:dyDescent="0.25"/>
    <row r="70105" ht="15" customHeight="1" x14ac:dyDescent="0.25"/>
    <row r="70106" ht="15" customHeight="1" x14ac:dyDescent="0.25"/>
    <row r="70107" ht="15" customHeight="1" x14ac:dyDescent="0.25"/>
    <row r="70108" ht="15" customHeight="1" x14ac:dyDescent="0.25"/>
    <row r="70109" ht="15" customHeight="1" x14ac:dyDescent="0.25"/>
    <row r="70110" ht="15" customHeight="1" x14ac:dyDescent="0.25"/>
    <row r="70111" ht="15" customHeight="1" x14ac:dyDescent="0.25"/>
    <row r="70112" ht="15" customHeight="1" x14ac:dyDescent="0.25"/>
    <row r="70113" ht="15" customHeight="1" x14ac:dyDescent="0.25"/>
    <row r="70114" ht="15" customHeight="1" x14ac:dyDescent="0.25"/>
    <row r="70115" ht="15" customHeight="1" x14ac:dyDescent="0.25"/>
    <row r="70116" ht="15" customHeight="1" x14ac:dyDescent="0.25"/>
    <row r="70117" ht="15" customHeight="1" x14ac:dyDescent="0.25"/>
    <row r="70118" ht="15" customHeight="1" x14ac:dyDescent="0.25"/>
    <row r="70119" ht="15" customHeight="1" x14ac:dyDescent="0.25"/>
    <row r="70120" ht="15" customHeight="1" x14ac:dyDescent="0.25"/>
    <row r="70121" ht="15" customHeight="1" x14ac:dyDescent="0.25"/>
    <row r="70122" ht="15" customHeight="1" x14ac:dyDescent="0.25"/>
    <row r="70123" ht="15" customHeight="1" x14ac:dyDescent="0.25"/>
    <row r="70124" ht="15" customHeight="1" x14ac:dyDescent="0.25"/>
    <row r="70125" ht="15" customHeight="1" x14ac:dyDescent="0.25"/>
    <row r="70126" ht="15" customHeight="1" x14ac:dyDescent="0.25"/>
    <row r="70127" ht="15" customHeight="1" x14ac:dyDescent="0.25"/>
    <row r="70128" ht="15" customHeight="1" x14ac:dyDescent="0.25"/>
    <row r="70129" ht="15" customHeight="1" x14ac:dyDescent="0.25"/>
    <row r="70130" ht="15" customHeight="1" x14ac:dyDescent="0.25"/>
    <row r="70131" ht="15" customHeight="1" x14ac:dyDescent="0.25"/>
    <row r="70132" ht="15" customHeight="1" x14ac:dyDescent="0.25"/>
    <row r="70133" ht="15" customHeight="1" x14ac:dyDescent="0.25"/>
    <row r="70134" ht="15" customHeight="1" x14ac:dyDescent="0.25"/>
    <row r="70135" ht="15" customHeight="1" x14ac:dyDescent="0.25"/>
    <row r="70136" ht="15" customHeight="1" x14ac:dyDescent="0.25"/>
    <row r="70137" ht="15" customHeight="1" x14ac:dyDescent="0.25"/>
    <row r="70138" ht="15" customHeight="1" x14ac:dyDescent="0.25"/>
    <row r="70139" ht="15" customHeight="1" x14ac:dyDescent="0.25"/>
    <row r="70140" ht="15" customHeight="1" x14ac:dyDescent="0.25"/>
    <row r="70141" ht="15" customHeight="1" x14ac:dyDescent="0.25"/>
    <row r="70142" ht="15" customHeight="1" x14ac:dyDescent="0.25"/>
    <row r="70143" ht="15" customHeight="1" x14ac:dyDescent="0.25"/>
    <row r="70144" ht="15" customHeight="1" x14ac:dyDescent="0.25"/>
    <row r="70145" ht="15" customHeight="1" x14ac:dyDescent="0.25"/>
    <row r="70146" ht="15" customHeight="1" x14ac:dyDescent="0.25"/>
    <row r="70147" ht="15" customHeight="1" x14ac:dyDescent="0.25"/>
    <row r="70148" ht="15" customHeight="1" x14ac:dyDescent="0.25"/>
    <row r="70149" ht="15" customHeight="1" x14ac:dyDescent="0.25"/>
    <row r="70150" ht="15" customHeight="1" x14ac:dyDescent="0.25"/>
    <row r="70151" ht="15" customHeight="1" x14ac:dyDescent="0.25"/>
    <row r="70152" ht="15" customHeight="1" x14ac:dyDescent="0.25"/>
    <row r="70153" ht="15" customHeight="1" x14ac:dyDescent="0.25"/>
    <row r="70154" ht="15" customHeight="1" x14ac:dyDescent="0.25"/>
    <row r="70155" ht="15" customHeight="1" x14ac:dyDescent="0.25"/>
    <row r="70156" ht="15" customHeight="1" x14ac:dyDescent="0.25"/>
    <row r="70157" ht="15" customHeight="1" x14ac:dyDescent="0.25"/>
    <row r="70158" ht="15" customHeight="1" x14ac:dyDescent="0.25"/>
    <row r="70159" ht="15" customHeight="1" x14ac:dyDescent="0.25"/>
    <row r="70160" ht="15" customHeight="1" x14ac:dyDescent="0.25"/>
    <row r="70161" ht="15" customHeight="1" x14ac:dyDescent="0.25"/>
    <row r="70162" ht="15" customHeight="1" x14ac:dyDescent="0.25"/>
    <row r="70163" ht="15" customHeight="1" x14ac:dyDescent="0.25"/>
    <row r="70164" ht="15" customHeight="1" x14ac:dyDescent="0.25"/>
    <row r="70165" ht="15" customHeight="1" x14ac:dyDescent="0.25"/>
    <row r="70166" ht="15" customHeight="1" x14ac:dyDescent="0.25"/>
    <row r="70167" ht="15" customHeight="1" x14ac:dyDescent="0.25"/>
    <row r="70168" ht="15" customHeight="1" x14ac:dyDescent="0.25"/>
    <row r="70169" ht="15" customHeight="1" x14ac:dyDescent="0.25"/>
    <row r="70170" ht="15" customHeight="1" x14ac:dyDescent="0.25"/>
    <row r="70171" ht="15" customHeight="1" x14ac:dyDescent="0.25"/>
    <row r="70172" ht="15" customHeight="1" x14ac:dyDescent="0.25"/>
    <row r="70173" ht="15" customHeight="1" x14ac:dyDescent="0.25"/>
    <row r="70174" ht="15" customHeight="1" x14ac:dyDescent="0.25"/>
    <row r="70175" ht="15" customHeight="1" x14ac:dyDescent="0.25"/>
    <row r="70176" ht="15" customHeight="1" x14ac:dyDescent="0.25"/>
    <row r="70177" ht="15" customHeight="1" x14ac:dyDescent="0.25"/>
    <row r="70178" ht="15" customHeight="1" x14ac:dyDescent="0.25"/>
    <row r="70179" ht="15" customHeight="1" x14ac:dyDescent="0.25"/>
    <row r="70180" ht="15" customHeight="1" x14ac:dyDescent="0.25"/>
    <row r="70181" ht="15" customHeight="1" x14ac:dyDescent="0.25"/>
    <row r="70182" ht="15" customHeight="1" x14ac:dyDescent="0.25"/>
    <row r="70183" ht="15" customHeight="1" x14ac:dyDescent="0.25"/>
    <row r="70184" ht="15" customHeight="1" x14ac:dyDescent="0.25"/>
    <row r="70185" ht="15" customHeight="1" x14ac:dyDescent="0.25"/>
    <row r="70186" ht="15" customHeight="1" x14ac:dyDescent="0.25"/>
    <row r="70187" ht="15" customHeight="1" x14ac:dyDescent="0.25"/>
    <row r="70188" ht="15" customHeight="1" x14ac:dyDescent="0.25"/>
    <row r="70189" ht="15" customHeight="1" x14ac:dyDescent="0.25"/>
    <row r="70190" ht="15" customHeight="1" x14ac:dyDescent="0.25"/>
    <row r="70191" ht="15" customHeight="1" x14ac:dyDescent="0.25"/>
    <row r="70192" ht="15" customHeight="1" x14ac:dyDescent="0.25"/>
    <row r="70193" ht="15" customHeight="1" x14ac:dyDescent="0.25"/>
    <row r="70194" ht="15" customHeight="1" x14ac:dyDescent="0.25"/>
    <row r="70195" ht="15" customHeight="1" x14ac:dyDescent="0.25"/>
    <row r="70196" ht="15" customHeight="1" x14ac:dyDescent="0.25"/>
    <row r="70197" ht="15" customHeight="1" x14ac:dyDescent="0.25"/>
    <row r="70198" ht="15" customHeight="1" x14ac:dyDescent="0.25"/>
    <row r="70199" ht="15" customHeight="1" x14ac:dyDescent="0.25"/>
    <row r="70200" ht="15" customHeight="1" x14ac:dyDescent="0.25"/>
    <row r="70201" ht="15" customHeight="1" x14ac:dyDescent="0.25"/>
    <row r="70202" ht="15" customHeight="1" x14ac:dyDescent="0.25"/>
    <row r="70203" ht="15" customHeight="1" x14ac:dyDescent="0.25"/>
    <row r="70204" ht="15" customHeight="1" x14ac:dyDescent="0.25"/>
    <row r="70205" ht="15" customHeight="1" x14ac:dyDescent="0.25"/>
    <row r="70206" ht="15" customHeight="1" x14ac:dyDescent="0.25"/>
    <row r="70207" ht="15" customHeight="1" x14ac:dyDescent="0.25"/>
    <row r="70208" ht="15" customHeight="1" x14ac:dyDescent="0.25"/>
    <row r="70209" ht="15" customHeight="1" x14ac:dyDescent="0.25"/>
    <row r="70210" ht="15" customHeight="1" x14ac:dyDescent="0.25"/>
    <row r="70211" ht="15" customHeight="1" x14ac:dyDescent="0.25"/>
    <row r="70212" ht="15" customHeight="1" x14ac:dyDescent="0.25"/>
    <row r="70213" ht="15" customHeight="1" x14ac:dyDescent="0.25"/>
    <row r="70214" ht="15" customHeight="1" x14ac:dyDescent="0.25"/>
    <row r="70215" ht="15" customHeight="1" x14ac:dyDescent="0.25"/>
    <row r="70216" ht="15" customHeight="1" x14ac:dyDescent="0.25"/>
    <row r="70217" ht="15" customHeight="1" x14ac:dyDescent="0.25"/>
    <row r="70218" ht="15" customHeight="1" x14ac:dyDescent="0.25"/>
    <row r="70219" ht="15" customHeight="1" x14ac:dyDescent="0.25"/>
    <row r="70220" ht="15" customHeight="1" x14ac:dyDescent="0.25"/>
    <row r="70221" ht="15" customHeight="1" x14ac:dyDescent="0.25"/>
    <row r="70222" ht="15" customHeight="1" x14ac:dyDescent="0.25"/>
    <row r="70223" ht="15" customHeight="1" x14ac:dyDescent="0.25"/>
    <row r="70224" ht="15" customHeight="1" x14ac:dyDescent="0.25"/>
    <row r="70225" ht="15" customHeight="1" x14ac:dyDescent="0.25"/>
    <row r="70226" ht="15" customHeight="1" x14ac:dyDescent="0.25"/>
    <row r="70227" ht="15" customHeight="1" x14ac:dyDescent="0.25"/>
    <row r="70228" ht="15" customHeight="1" x14ac:dyDescent="0.25"/>
    <row r="70229" ht="15" customHeight="1" x14ac:dyDescent="0.25"/>
    <row r="70230" ht="15" customHeight="1" x14ac:dyDescent="0.25"/>
    <row r="70231" ht="15" customHeight="1" x14ac:dyDescent="0.25"/>
    <row r="70232" ht="15" customHeight="1" x14ac:dyDescent="0.25"/>
    <row r="70233" ht="15" customHeight="1" x14ac:dyDescent="0.25"/>
    <row r="70234" ht="15" customHeight="1" x14ac:dyDescent="0.25"/>
    <row r="70235" ht="15" customHeight="1" x14ac:dyDescent="0.25"/>
    <row r="70236" ht="15" customHeight="1" x14ac:dyDescent="0.25"/>
    <row r="70237" ht="15" customHeight="1" x14ac:dyDescent="0.25"/>
    <row r="70238" ht="15" customHeight="1" x14ac:dyDescent="0.25"/>
    <row r="70239" ht="15" customHeight="1" x14ac:dyDescent="0.25"/>
    <row r="70240" ht="15" customHeight="1" x14ac:dyDescent="0.25"/>
    <row r="70241" ht="15" customHeight="1" x14ac:dyDescent="0.25"/>
    <row r="70242" ht="15" customHeight="1" x14ac:dyDescent="0.25"/>
    <row r="70243" ht="15" customHeight="1" x14ac:dyDescent="0.25"/>
    <row r="70244" ht="15" customHeight="1" x14ac:dyDescent="0.25"/>
    <row r="70245" ht="15" customHeight="1" x14ac:dyDescent="0.25"/>
    <row r="70246" ht="15" customHeight="1" x14ac:dyDescent="0.25"/>
    <row r="70247" ht="15" customHeight="1" x14ac:dyDescent="0.25"/>
    <row r="70248" ht="15" customHeight="1" x14ac:dyDescent="0.25"/>
    <row r="70249" ht="15" customHeight="1" x14ac:dyDescent="0.25"/>
    <row r="70250" ht="15" customHeight="1" x14ac:dyDescent="0.25"/>
    <row r="70251" ht="15" customHeight="1" x14ac:dyDescent="0.25"/>
    <row r="70252" ht="15" customHeight="1" x14ac:dyDescent="0.25"/>
    <row r="70253" ht="15" customHeight="1" x14ac:dyDescent="0.25"/>
    <row r="70254" ht="15" customHeight="1" x14ac:dyDescent="0.25"/>
    <row r="70255" ht="15" customHeight="1" x14ac:dyDescent="0.25"/>
    <row r="70256" ht="15" customHeight="1" x14ac:dyDescent="0.25"/>
    <row r="70257" ht="15" customHeight="1" x14ac:dyDescent="0.25"/>
    <row r="70258" ht="15" customHeight="1" x14ac:dyDescent="0.25"/>
    <row r="70259" ht="15" customHeight="1" x14ac:dyDescent="0.25"/>
    <row r="70260" ht="15" customHeight="1" x14ac:dyDescent="0.25"/>
    <row r="70261" ht="15" customHeight="1" x14ac:dyDescent="0.25"/>
    <row r="70262" ht="15" customHeight="1" x14ac:dyDescent="0.25"/>
    <row r="70263" ht="15" customHeight="1" x14ac:dyDescent="0.25"/>
    <row r="70264" ht="15" customHeight="1" x14ac:dyDescent="0.25"/>
    <row r="70265" ht="15" customHeight="1" x14ac:dyDescent="0.25"/>
    <row r="70266" ht="15" customHeight="1" x14ac:dyDescent="0.25"/>
    <row r="70267" ht="15" customHeight="1" x14ac:dyDescent="0.25"/>
    <row r="70268" ht="15" customHeight="1" x14ac:dyDescent="0.25"/>
    <row r="70269" ht="15" customHeight="1" x14ac:dyDescent="0.25"/>
    <row r="70270" ht="15" customHeight="1" x14ac:dyDescent="0.25"/>
    <row r="70271" ht="15" customHeight="1" x14ac:dyDescent="0.25"/>
    <row r="70272" ht="15" customHeight="1" x14ac:dyDescent="0.25"/>
    <row r="70273" ht="15" customHeight="1" x14ac:dyDescent="0.25"/>
    <row r="70274" ht="15" customHeight="1" x14ac:dyDescent="0.25"/>
    <row r="70275" ht="15" customHeight="1" x14ac:dyDescent="0.25"/>
    <row r="70276" ht="15" customHeight="1" x14ac:dyDescent="0.25"/>
    <row r="70277" ht="15" customHeight="1" x14ac:dyDescent="0.25"/>
    <row r="70278" ht="15" customHeight="1" x14ac:dyDescent="0.25"/>
    <row r="70279" ht="15" customHeight="1" x14ac:dyDescent="0.25"/>
    <row r="70280" ht="15" customHeight="1" x14ac:dyDescent="0.25"/>
    <row r="70281" ht="15" customHeight="1" x14ac:dyDescent="0.25"/>
    <row r="70282" ht="15" customHeight="1" x14ac:dyDescent="0.25"/>
    <row r="70283" ht="15" customHeight="1" x14ac:dyDescent="0.25"/>
    <row r="70284" ht="15" customHeight="1" x14ac:dyDescent="0.25"/>
    <row r="70285" ht="15" customHeight="1" x14ac:dyDescent="0.25"/>
    <row r="70286" ht="15" customHeight="1" x14ac:dyDescent="0.25"/>
    <row r="70287" ht="15" customHeight="1" x14ac:dyDescent="0.25"/>
    <row r="70288" ht="15" customHeight="1" x14ac:dyDescent="0.25"/>
    <row r="70289" ht="15" customHeight="1" x14ac:dyDescent="0.25"/>
    <row r="70290" ht="15" customHeight="1" x14ac:dyDescent="0.25"/>
    <row r="70291" ht="15" customHeight="1" x14ac:dyDescent="0.25"/>
    <row r="70292" ht="15" customHeight="1" x14ac:dyDescent="0.25"/>
    <row r="70293" ht="15" customHeight="1" x14ac:dyDescent="0.25"/>
    <row r="70294" ht="15" customHeight="1" x14ac:dyDescent="0.25"/>
    <row r="70295" ht="15" customHeight="1" x14ac:dyDescent="0.25"/>
    <row r="70296" ht="15" customHeight="1" x14ac:dyDescent="0.25"/>
    <row r="70297" ht="15" customHeight="1" x14ac:dyDescent="0.25"/>
    <row r="70298" ht="15" customHeight="1" x14ac:dyDescent="0.25"/>
    <row r="70299" ht="15" customHeight="1" x14ac:dyDescent="0.25"/>
    <row r="70300" ht="15" customHeight="1" x14ac:dyDescent="0.25"/>
    <row r="70301" ht="15" customHeight="1" x14ac:dyDescent="0.25"/>
    <row r="70302" ht="15" customHeight="1" x14ac:dyDescent="0.25"/>
    <row r="70303" ht="15" customHeight="1" x14ac:dyDescent="0.25"/>
    <row r="70304" ht="15" customHeight="1" x14ac:dyDescent="0.25"/>
    <row r="70305" ht="15" customHeight="1" x14ac:dyDescent="0.25"/>
    <row r="70306" ht="15" customHeight="1" x14ac:dyDescent="0.25"/>
    <row r="70307" ht="15" customHeight="1" x14ac:dyDescent="0.25"/>
    <row r="70308" ht="15" customHeight="1" x14ac:dyDescent="0.25"/>
    <row r="70309" ht="15" customHeight="1" x14ac:dyDescent="0.25"/>
    <row r="70310" ht="15" customHeight="1" x14ac:dyDescent="0.25"/>
    <row r="70311" ht="15" customHeight="1" x14ac:dyDescent="0.25"/>
    <row r="70312" ht="15" customHeight="1" x14ac:dyDescent="0.25"/>
    <row r="70313" ht="15" customHeight="1" x14ac:dyDescent="0.25"/>
    <row r="70314" ht="15" customHeight="1" x14ac:dyDescent="0.25"/>
    <row r="70315" ht="15" customHeight="1" x14ac:dyDescent="0.25"/>
    <row r="70316" ht="15" customHeight="1" x14ac:dyDescent="0.25"/>
    <row r="70317" ht="15" customHeight="1" x14ac:dyDescent="0.25"/>
    <row r="70318" ht="15" customHeight="1" x14ac:dyDescent="0.25"/>
    <row r="70319" ht="15" customHeight="1" x14ac:dyDescent="0.25"/>
    <row r="70320" ht="15" customHeight="1" x14ac:dyDescent="0.25"/>
    <row r="70321" ht="15" customHeight="1" x14ac:dyDescent="0.25"/>
    <row r="70322" ht="15" customHeight="1" x14ac:dyDescent="0.25"/>
    <row r="70323" ht="15" customHeight="1" x14ac:dyDescent="0.25"/>
    <row r="70324" ht="15" customHeight="1" x14ac:dyDescent="0.25"/>
    <row r="70325" ht="15" customHeight="1" x14ac:dyDescent="0.25"/>
    <row r="70326" ht="15" customHeight="1" x14ac:dyDescent="0.25"/>
    <row r="70327" ht="15" customHeight="1" x14ac:dyDescent="0.25"/>
    <row r="70328" ht="15" customHeight="1" x14ac:dyDescent="0.25"/>
    <row r="70329" ht="15" customHeight="1" x14ac:dyDescent="0.25"/>
    <row r="70330" ht="15" customHeight="1" x14ac:dyDescent="0.25"/>
    <row r="70331" ht="15" customHeight="1" x14ac:dyDescent="0.25"/>
    <row r="70332" ht="15" customHeight="1" x14ac:dyDescent="0.25"/>
    <row r="70333" ht="15" customHeight="1" x14ac:dyDescent="0.25"/>
    <row r="70334" ht="15" customHeight="1" x14ac:dyDescent="0.25"/>
    <row r="70335" ht="15" customHeight="1" x14ac:dyDescent="0.25"/>
    <row r="70336" ht="15" customHeight="1" x14ac:dyDescent="0.25"/>
    <row r="70337" ht="15" customHeight="1" x14ac:dyDescent="0.25"/>
    <row r="70338" ht="15" customHeight="1" x14ac:dyDescent="0.25"/>
    <row r="70339" ht="15" customHeight="1" x14ac:dyDescent="0.25"/>
    <row r="70340" ht="15" customHeight="1" x14ac:dyDescent="0.25"/>
    <row r="70341" ht="15" customHeight="1" x14ac:dyDescent="0.25"/>
    <row r="70342" ht="15" customHeight="1" x14ac:dyDescent="0.25"/>
    <row r="70343" ht="15" customHeight="1" x14ac:dyDescent="0.25"/>
    <row r="70344" ht="15" customHeight="1" x14ac:dyDescent="0.25"/>
    <row r="70345" ht="15" customHeight="1" x14ac:dyDescent="0.25"/>
    <row r="70346" ht="15" customHeight="1" x14ac:dyDescent="0.25"/>
    <row r="70347" ht="15" customHeight="1" x14ac:dyDescent="0.25"/>
    <row r="70348" ht="15" customHeight="1" x14ac:dyDescent="0.25"/>
    <row r="70349" ht="15" customHeight="1" x14ac:dyDescent="0.25"/>
    <row r="70350" ht="15" customHeight="1" x14ac:dyDescent="0.25"/>
    <row r="70351" ht="15" customHeight="1" x14ac:dyDescent="0.25"/>
    <row r="70352" ht="15" customHeight="1" x14ac:dyDescent="0.25"/>
    <row r="70353" ht="15" customHeight="1" x14ac:dyDescent="0.25"/>
    <row r="70354" ht="15" customHeight="1" x14ac:dyDescent="0.25"/>
    <row r="70355" ht="15" customHeight="1" x14ac:dyDescent="0.25"/>
    <row r="70356" ht="15" customHeight="1" x14ac:dyDescent="0.25"/>
    <row r="70357" ht="15" customHeight="1" x14ac:dyDescent="0.25"/>
    <row r="70358" ht="15" customHeight="1" x14ac:dyDescent="0.25"/>
    <row r="70359" ht="15" customHeight="1" x14ac:dyDescent="0.25"/>
    <row r="70360" ht="15" customHeight="1" x14ac:dyDescent="0.25"/>
    <row r="70361" ht="15" customHeight="1" x14ac:dyDescent="0.25"/>
    <row r="70362" ht="15" customHeight="1" x14ac:dyDescent="0.25"/>
    <row r="70363" ht="15" customHeight="1" x14ac:dyDescent="0.25"/>
    <row r="70364" ht="15" customHeight="1" x14ac:dyDescent="0.25"/>
    <row r="70365" ht="15" customHeight="1" x14ac:dyDescent="0.25"/>
    <row r="70366" ht="15" customHeight="1" x14ac:dyDescent="0.25"/>
    <row r="70367" ht="15" customHeight="1" x14ac:dyDescent="0.25"/>
    <row r="70368" ht="15" customHeight="1" x14ac:dyDescent="0.25"/>
    <row r="70369" ht="15" customHeight="1" x14ac:dyDescent="0.25"/>
    <row r="70370" ht="15" customHeight="1" x14ac:dyDescent="0.25"/>
    <row r="70371" ht="15" customHeight="1" x14ac:dyDescent="0.25"/>
    <row r="70372" ht="15" customHeight="1" x14ac:dyDescent="0.25"/>
    <row r="70373" ht="15" customHeight="1" x14ac:dyDescent="0.25"/>
    <row r="70374" ht="15" customHeight="1" x14ac:dyDescent="0.25"/>
    <row r="70375" ht="15" customHeight="1" x14ac:dyDescent="0.25"/>
    <row r="70376" ht="15" customHeight="1" x14ac:dyDescent="0.25"/>
    <row r="70377" ht="15" customHeight="1" x14ac:dyDescent="0.25"/>
    <row r="70378" ht="15" customHeight="1" x14ac:dyDescent="0.25"/>
    <row r="70379" ht="15" customHeight="1" x14ac:dyDescent="0.25"/>
    <row r="70380" ht="15" customHeight="1" x14ac:dyDescent="0.25"/>
    <row r="70381" ht="15" customHeight="1" x14ac:dyDescent="0.25"/>
    <row r="70382" ht="15" customHeight="1" x14ac:dyDescent="0.25"/>
    <row r="70383" ht="15" customHeight="1" x14ac:dyDescent="0.25"/>
    <row r="70384" ht="15" customHeight="1" x14ac:dyDescent="0.25"/>
    <row r="70385" ht="15" customHeight="1" x14ac:dyDescent="0.25"/>
    <row r="70386" ht="15" customHeight="1" x14ac:dyDescent="0.25"/>
    <row r="70387" ht="15" customHeight="1" x14ac:dyDescent="0.25"/>
    <row r="70388" ht="15" customHeight="1" x14ac:dyDescent="0.25"/>
    <row r="70389" ht="15" customHeight="1" x14ac:dyDescent="0.25"/>
    <row r="70390" ht="15" customHeight="1" x14ac:dyDescent="0.25"/>
    <row r="70391" ht="15" customHeight="1" x14ac:dyDescent="0.25"/>
    <row r="70392" ht="15" customHeight="1" x14ac:dyDescent="0.25"/>
    <row r="70393" ht="15" customHeight="1" x14ac:dyDescent="0.25"/>
    <row r="70394" ht="15" customHeight="1" x14ac:dyDescent="0.25"/>
    <row r="70395" ht="15" customHeight="1" x14ac:dyDescent="0.25"/>
    <row r="70396" ht="15" customHeight="1" x14ac:dyDescent="0.25"/>
    <row r="70397" ht="15" customHeight="1" x14ac:dyDescent="0.25"/>
    <row r="70398" ht="15" customHeight="1" x14ac:dyDescent="0.25"/>
    <row r="70399" ht="15" customHeight="1" x14ac:dyDescent="0.25"/>
    <row r="70400" ht="15" customHeight="1" x14ac:dyDescent="0.25"/>
    <row r="70401" ht="15" customHeight="1" x14ac:dyDescent="0.25"/>
    <row r="70402" ht="15" customHeight="1" x14ac:dyDescent="0.25"/>
    <row r="70403" ht="15" customHeight="1" x14ac:dyDescent="0.25"/>
    <row r="70404" ht="15" customHeight="1" x14ac:dyDescent="0.25"/>
    <row r="70405" ht="15" customHeight="1" x14ac:dyDescent="0.25"/>
    <row r="70406" ht="15" customHeight="1" x14ac:dyDescent="0.25"/>
    <row r="70407" ht="15" customHeight="1" x14ac:dyDescent="0.25"/>
    <row r="70408" ht="15" customHeight="1" x14ac:dyDescent="0.25"/>
    <row r="70409" ht="15" customHeight="1" x14ac:dyDescent="0.25"/>
    <row r="70410" ht="15" customHeight="1" x14ac:dyDescent="0.25"/>
    <row r="70411" ht="15" customHeight="1" x14ac:dyDescent="0.25"/>
    <row r="70412" ht="15" customHeight="1" x14ac:dyDescent="0.25"/>
    <row r="70413" ht="15" customHeight="1" x14ac:dyDescent="0.25"/>
    <row r="70414" ht="15" customHeight="1" x14ac:dyDescent="0.25"/>
    <row r="70415" ht="15" customHeight="1" x14ac:dyDescent="0.25"/>
    <row r="70416" ht="15" customHeight="1" x14ac:dyDescent="0.25"/>
    <row r="70417" ht="15" customHeight="1" x14ac:dyDescent="0.25"/>
    <row r="70418" ht="15" customHeight="1" x14ac:dyDescent="0.25"/>
    <row r="70419" ht="15" customHeight="1" x14ac:dyDescent="0.25"/>
    <row r="70420" ht="15" customHeight="1" x14ac:dyDescent="0.25"/>
    <row r="70421" ht="15" customHeight="1" x14ac:dyDescent="0.25"/>
    <row r="70422" ht="15" customHeight="1" x14ac:dyDescent="0.25"/>
    <row r="70423" ht="15" customHeight="1" x14ac:dyDescent="0.25"/>
    <row r="70424" ht="15" customHeight="1" x14ac:dyDescent="0.25"/>
    <row r="70425" ht="15" customHeight="1" x14ac:dyDescent="0.25"/>
    <row r="70426" ht="15" customHeight="1" x14ac:dyDescent="0.25"/>
    <row r="70427" ht="15" customHeight="1" x14ac:dyDescent="0.25"/>
    <row r="70428" ht="15" customHeight="1" x14ac:dyDescent="0.25"/>
    <row r="70429" ht="15" customHeight="1" x14ac:dyDescent="0.25"/>
    <row r="70430" ht="15" customHeight="1" x14ac:dyDescent="0.25"/>
    <row r="70431" ht="15" customHeight="1" x14ac:dyDescent="0.25"/>
    <row r="70432" ht="15" customHeight="1" x14ac:dyDescent="0.25"/>
    <row r="70433" ht="15" customHeight="1" x14ac:dyDescent="0.25"/>
    <row r="70434" ht="15" customHeight="1" x14ac:dyDescent="0.25"/>
    <row r="70435" ht="15" customHeight="1" x14ac:dyDescent="0.25"/>
    <row r="70436" ht="15" customHeight="1" x14ac:dyDescent="0.25"/>
    <row r="70437" ht="15" customHeight="1" x14ac:dyDescent="0.25"/>
    <row r="70438" ht="15" customHeight="1" x14ac:dyDescent="0.25"/>
    <row r="70439" ht="15" customHeight="1" x14ac:dyDescent="0.25"/>
    <row r="70440" ht="15" customHeight="1" x14ac:dyDescent="0.25"/>
    <row r="70441" ht="15" customHeight="1" x14ac:dyDescent="0.25"/>
    <row r="70442" ht="15" customHeight="1" x14ac:dyDescent="0.25"/>
    <row r="70443" ht="15" customHeight="1" x14ac:dyDescent="0.25"/>
    <row r="70444" ht="15" customHeight="1" x14ac:dyDescent="0.25"/>
    <row r="70445" ht="15" customHeight="1" x14ac:dyDescent="0.25"/>
    <row r="70446" ht="15" customHeight="1" x14ac:dyDescent="0.25"/>
    <row r="70447" ht="15" customHeight="1" x14ac:dyDescent="0.25"/>
    <row r="70448" ht="15" customHeight="1" x14ac:dyDescent="0.25"/>
    <row r="70449" ht="15" customHeight="1" x14ac:dyDescent="0.25"/>
    <row r="70450" ht="15" customHeight="1" x14ac:dyDescent="0.25"/>
    <row r="70451" ht="15" customHeight="1" x14ac:dyDescent="0.25"/>
    <row r="70452" ht="15" customHeight="1" x14ac:dyDescent="0.25"/>
    <row r="70453" ht="15" customHeight="1" x14ac:dyDescent="0.25"/>
    <row r="70454" ht="15" customHeight="1" x14ac:dyDescent="0.25"/>
    <row r="70455" ht="15" customHeight="1" x14ac:dyDescent="0.25"/>
    <row r="70456" ht="15" customHeight="1" x14ac:dyDescent="0.25"/>
    <row r="70457" ht="15" customHeight="1" x14ac:dyDescent="0.25"/>
    <row r="70458" ht="15" customHeight="1" x14ac:dyDescent="0.25"/>
    <row r="70459" ht="15" customHeight="1" x14ac:dyDescent="0.25"/>
    <row r="70460" ht="15" customHeight="1" x14ac:dyDescent="0.25"/>
    <row r="70461" ht="15" customHeight="1" x14ac:dyDescent="0.25"/>
    <row r="70462" ht="15" customHeight="1" x14ac:dyDescent="0.25"/>
    <row r="70463" ht="15" customHeight="1" x14ac:dyDescent="0.25"/>
    <row r="70464" ht="15" customHeight="1" x14ac:dyDescent="0.25"/>
    <row r="70465" ht="15" customHeight="1" x14ac:dyDescent="0.25"/>
    <row r="70466" ht="15" customHeight="1" x14ac:dyDescent="0.25"/>
    <row r="70467" ht="15" customHeight="1" x14ac:dyDescent="0.25"/>
    <row r="70468" ht="15" customHeight="1" x14ac:dyDescent="0.25"/>
    <row r="70469" ht="15" customHeight="1" x14ac:dyDescent="0.25"/>
    <row r="70470" ht="15" customHeight="1" x14ac:dyDescent="0.25"/>
    <row r="70471" ht="15" customHeight="1" x14ac:dyDescent="0.25"/>
    <row r="70472" ht="15" customHeight="1" x14ac:dyDescent="0.25"/>
    <row r="70473" ht="15" customHeight="1" x14ac:dyDescent="0.25"/>
    <row r="70474" ht="15" customHeight="1" x14ac:dyDescent="0.25"/>
    <row r="70475" ht="15" customHeight="1" x14ac:dyDescent="0.25"/>
    <row r="70476" ht="15" customHeight="1" x14ac:dyDescent="0.25"/>
    <row r="70477" ht="15" customHeight="1" x14ac:dyDescent="0.25"/>
    <row r="70478" ht="15" customHeight="1" x14ac:dyDescent="0.25"/>
    <row r="70479" ht="15" customHeight="1" x14ac:dyDescent="0.25"/>
    <row r="70480" ht="15" customHeight="1" x14ac:dyDescent="0.25"/>
    <row r="70481" ht="15" customHeight="1" x14ac:dyDescent="0.25"/>
    <row r="70482" ht="15" customHeight="1" x14ac:dyDescent="0.25"/>
    <row r="70483" ht="15" customHeight="1" x14ac:dyDescent="0.25"/>
    <row r="70484" ht="15" customHeight="1" x14ac:dyDescent="0.25"/>
    <row r="70485" ht="15" customHeight="1" x14ac:dyDescent="0.25"/>
    <row r="70486" ht="15" customHeight="1" x14ac:dyDescent="0.25"/>
    <row r="70487" ht="15" customHeight="1" x14ac:dyDescent="0.25"/>
    <row r="70488" ht="15" customHeight="1" x14ac:dyDescent="0.25"/>
    <row r="70489" ht="15" customHeight="1" x14ac:dyDescent="0.25"/>
    <row r="70490" ht="15" customHeight="1" x14ac:dyDescent="0.25"/>
    <row r="70491" ht="15" customHeight="1" x14ac:dyDescent="0.25"/>
    <row r="70492" ht="15" customHeight="1" x14ac:dyDescent="0.25"/>
    <row r="70493" ht="15" customHeight="1" x14ac:dyDescent="0.25"/>
    <row r="70494" ht="15" customHeight="1" x14ac:dyDescent="0.25"/>
    <row r="70495" ht="15" customHeight="1" x14ac:dyDescent="0.25"/>
    <row r="70496" ht="15" customHeight="1" x14ac:dyDescent="0.25"/>
    <row r="70497" ht="15" customHeight="1" x14ac:dyDescent="0.25"/>
    <row r="70498" ht="15" customHeight="1" x14ac:dyDescent="0.25"/>
    <row r="70499" ht="15" customHeight="1" x14ac:dyDescent="0.25"/>
    <row r="70500" ht="15" customHeight="1" x14ac:dyDescent="0.25"/>
    <row r="70501" ht="15" customHeight="1" x14ac:dyDescent="0.25"/>
    <row r="70502" ht="15" customHeight="1" x14ac:dyDescent="0.25"/>
    <row r="70503" ht="15" customHeight="1" x14ac:dyDescent="0.25"/>
    <row r="70504" ht="15" customHeight="1" x14ac:dyDescent="0.25"/>
    <row r="70505" ht="15" customHeight="1" x14ac:dyDescent="0.25"/>
    <row r="70506" ht="15" customHeight="1" x14ac:dyDescent="0.25"/>
    <row r="70507" ht="15" customHeight="1" x14ac:dyDescent="0.25"/>
    <row r="70508" ht="15" customHeight="1" x14ac:dyDescent="0.25"/>
    <row r="70509" ht="15" customHeight="1" x14ac:dyDescent="0.25"/>
    <row r="70510" ht="15" customHeight="1" x14ac:dyDescent="0.25"/>
    <row r="70511" ht="15" customHeight="1" x14ac:dyDescent="0.25"/>
    <row r="70512" ht="15" customHeight="1" x14ac:dyDescent="0.25"/>
    <row r="70513" ht="15" customHeight="1" x14ac:dyDescent="0.25"/>
    <row r="70514" ht="15" customHeight="1" x14ac:dyDescent="0.25"/>
    <row r="70515" ht="15" customHeight="1" x14ac:dyDescent="0.25"/>
    <row r="70516" ht="15" customHeight="1" x14ac:dyDescent="0.25"/>
    <row r="70517" ht="15" customHeight="1" x14ac:dyDescent="0.25"/>
    <row r="70518" ht="15" customHeight="1" x14ac:dyDescent="0.25"/>
    <row r="70519" ht="15" customHeight="1" x14ac:dyDescent="0.25"/>
    <row r="70520" ht="15" customHeight="1" x14ac:dyDescent="0.25"/>
    <row r="70521" ht="15" customHeight="1" x14ac:dyDescent="0.25"/>
    <row r="70522" ht="15" customHeight="1" x14ac:dyDescent="0.25"/>
    <row r="70523" ht="15" customHeight="1" x14ac:dyDescent="0.25"/>
    <row r="70524" ht="15" customHeight="1" x14ac:dyDescent="0.25"/>
    <row r="70525" ht="15" customHeight="1" x14ac:dyDescent="0.25"/>
    <row r="70526" ht="15" customHeight="1" x14ac:dyDescent="0.25"/>
    <row r="70527" ht="15" customHeight="1" x14ac:dyDescent="0.25"/>
    <row r="70528" ht="15" customHeight="1" x14ac:dyDescent="0.25"/>
    <row r="70529" ht="15" customHeight="1" x14ac:dyDescent="0.25"/>
    <row r="70530" ht="15" customHeight="1" x14ac:dyDescent="0.25"/>
    <row r="70531" ht="15" customHeight="1" x14ac:dyDescent="0.25"/>
    <row r="70532" ht="15" customHeight="1" x14ac:dyDescent="0.25"/>
    <row r="70533" ht="15" customHeight="1" x14ac:dyDescent="0.25"/>
    <row r="70534" ht="15" customHeight="1" x14ac:dyDescent="0.25"/>
    <row r="70535" ht="15" customHeight="1" x14ac:dyDescent="0.25"/>
    <row r="70536" ht="15" customHeight="1" x14ac:dyDescent="0.25"/>
    <row r="70537" ht="15" customHeight="1" x14ac:dyDescent="0.25"/>
    <row r="70538" ht="15" customHeight="1" x14ac:dyDescent="0.25"/>
    <row r="70539" ht="15" customHeight="1" x14ac:dyDescent="0.25"/>
    <row r="70540" ht="15" customHeight="1" x14ac:dyDescent="0.25"/>
    <row r="70541" ht="15" customHeight="1" x14ac:dyDescent="0.25"/>
    <row r="70542" ht="15" customHeight="1" x14ac:dyDescent="0.25"/>
    <row r="70543" ht="15" customHeight="1" x14ac:dyDescent="0.25"/>
    <row r="70544" ht="15" customHeight="1" x14ac:dyDescent="0.25"/>
    <row r="70545" ht="15" customHeight="1" x14ac:dyDescent="0.25"/>
    <row r="70546" ht="15" customHeight="1" x14ac:dyDescent="0.25"/>
    <row r="70547" ht="15" customHeight="1" x14ac:dyDescent="0.25"/>
    <row r="70548" ht="15" customHeight="1" x14ac:dyDescent="0.25"/>
    <row r="70549" ht="15" customHeight="1" x14ac:dyDescent="0.25"/>
    <row r="70550" ht="15" customHeight="1" x14ac:dyDescent="0.25"/>
    <row r="70551" ht="15" customHeight="1" x14ac:dyDescent="0.25"/>
    <row r="70552" ht="15" customHeight="1" x14ac:dyDescent="0.25"/>
    <row r="70553" ht="15" customHeight="1" x14ac:dyDescent="0.25"/>
    <row r="70554" ht="15" customHeight="1" x14ac:dyDescent="0.25"/>
    <row r="70555" ht="15" customHeight="1" x14ac:dyDescent="0.25"/>
    <row r="70556" ht="15" customHeight="1" x14ac:dyDescent="0.25"/>
    <row r="70557" ht="15" customHeight="1" x14ac:dyDescent="0.25"/>
    <row r="70558" ht="15" customHeight="1" x14ac:dyDescent="0.25"/>
    <row r="70559" ht="15" customHeight="1" x14ac:dyDescent="0.25"/>
    <row r="70560" ht="15" customHeight="1" x14ac:dyDescent="0.25"/>
    <row r="70561" ht="15" customHeight="1" x14ac:dyDescent="0.25"/>
    <row r="70562" ht="15" customHeight="1" x14ac:dyDescent="0.25"/>
    <row r="70563" ht="15" customHeight="1" x14ac:dyDescent="0.25"/>
    <row r="70564" ht="15" customHeight="1" x14ac:dyDescent="0.25"/>
    <row r="70565" ht="15" customHeight="1" x14ac:dyDescent="0.25"/>
    <row r="70566" ht="15" customHeight="1" x14ac:dyDescent="0.25"/>
    <row r="70567" ht="15" customHeight="1" x14ac:dyDescent="0.25"/>
    <row r="70568" ht="15" customHeight="1" x14ac:dyDescent="0.25"/>
    <row r="70569" ht="15" customHeight="1" x14ac:dyDescent="0.25"/>
    <row r="70570" ht="15" customHeight="1" x14ac:dyDescent="0.25"/>
    <row r="70571" ht="15" customHeight="1" x14ac:dyDescent="0.25"/>
    <row r="70572" ht="15" customHeight="1" x14ac:dyDescent="0.25"/>
    <row r="70573" ht="15" customHeight="1" x14ac:dyDescent="0.25"/>
    <row r="70574" ht="15" customHeight="1" x14ac:dyDescent="0.25"/>
    <row r="70575" ht="15" customHeight="1" x14ac:dyDescent="0.25"/>
    <row r="70576" ht="15" customHeight="1" x14ac:dyDescent="0.25"/>
    <row r="70577" ht="15" customHeight="1" x14ac:dyDescent="0.25"/>
    <row r="70578" ht="15" customHeight="1" x14ac:dyDescent="0.25"/>
    <row r="70579" ht="15" customHeight="1" x14ac:dyDescent="0.25"/>
    <row r="70580" ht="15" customHeight="1" x14ac:dyDescent="0.25"/>
    <row r="70581" ht="15" customHeight="1" x14ac:dyDescent="0.25"/>
    <row r="70582" ht="15" customHeight="1" x14ac:dyDescent="0.25"/>
    <row r="70583" ht="15" customHeight="1" x14ac:dyDescent="0.25"/>
    <row r="70584" ht="15" customHeight="1" x14ac:dyDescent="0.25"/>
    <row r="70585" ht="15" customHeight="1" x14ac:dyDescent="0.25"/>
    <row r="70586" ht="15" customHeight="1" x14ac:dyDescent="0.25"/>
    <row r="70587" ht="15" customHeight="1" x14ac:dyDescent="0.25"/>
    <row r="70588" ht="15" customHeight="1" x14ac:dyDescent="0.25"/>
    <row r="70589" ht="15" customHeight="1" x14ac:dyDescent="0.25"/>
    <row r="70590" ht="15" customHeight="1" x14ac:dyDescent="0.25"/>
    <row r="70591" ht="15" customHeight="1" x14ac:dyDescent="0.25"/>
    <row r="70592" ht="15" customHeight="1" x14ac:dyDescent="0.25"/>
    <row r="70593" ht="15" customHeight="1" x14ac:dyDescent="0.25"/>
    <row r="70594" ht="15" customHeight="1" x14ac:dyDescent="0.25"/>
    <row r="70595" ht="15" customHeight="1" x14ac:dyDescent="0.25"/>
    <row r="70596" ht="15" customHeight="1" x14ac:dyDescent="0.25"/>
    <row r="70597" ht="15" customHeight="1" x14ac:dyDescent="0.25"/>
    <row r="70598" ht="15" customHeight="1" x14ac:dyDescent="0.25"/>
    <row r="70599" ht="15" customHeight="1" x14ac:dyDescent="0.25"/>
    <row r="70600" ht="15" customHeight="1" x14ac:dyDescent="0.25"/>
    <row r="70601" ht="15" customHeight="1" x14ac:dyDescent="0.25"/>
    <row r="70602" ht="15" customHeight="1" x14ac:dyDescent="0.25"/>
    <row r="70603" ht="15" customHeight="1" x14ac:dyDescent="0.25"/>
    <row r="70604" ht="15" customHeight="1" x14ac:dyDescent="0.25"/>
    <row r="70605" ht="15" customHeight="1" x14ac:dyDescent="0.25"/>
    <row r="70606" ht="15" customHeight="1" x14ac:dyDescent="0.25"/>
    <row r="70607" ht="15" customHeight="1" x14ac:dyDescent="0.25"/>
    <row r="70608" ht="15" customHeight="1" x14ac:dyDescent="0.25"/>
    <row r="70609" ht="15" customHeight="1" x14ac:dyDescent="0.25"/>
    <row r="70610" ht="15" customHeight="1" x14ac:dyDescent="0.25"/>
    <row r="70611" ht="15" customHeight="1" x14ac:dyDescent="0.25"/>
    <row r="70612" ht="15" customHeight="1" x14ac:dyDescent="0.25"/>
    <row r="70613" ht="15" customHeight="1" x14ac:dyDescent="0.25"/>
    <row r="70614" ht="15" customHeight="1" x14ac:dyDescent="0.25"/>
    <row r="70615" ht="15" customHeight="1" x14ac:dyDescent="0.25"/>
    <row r="70616" ht="15" customHeight="1" x14ac:dyDescent="0.25"/>
    <row r="70617" ht="15" customHeight="1" x14ac:dyDescent="0.25"/>
    <row r="70618" ht="15" customHeight="1" x14ac:dyDescent="0.25"/>
    <row r="70619" ht="15" customHeight="1" x14ac:dyDescent="0.25"/>
    <row r="70620" ht="15" customHeight="1" x14ac:dyDescent="0.25"/>
    <row r="70621" ht="15" customHeight="1" x14ac:dyDescent="0.25"/>
    <row r="70622" ht="15" customHeight="1" x14ac:dyDescent="0.25"/>
    <row r="70623" ht="15" customHeight="1" x14ac:dyDescent="0.25"/>
    <row r="70624" ht="15" customHeight="1" x14ac:dyDescent="0.25"/>
    <row r="70625" ht="15" customHeight="1" x14ac:dyDescent="0.25"/>
    <row r="70626" ht="15" customHeight="1" x14ac:dyDescent="0.25"/>
    <row r="70627" ht="15" customHeight="1" x14ac:dyDescent="0.25"/>
    <row r="70628" ht="15" customHeight="1" x14ac:dyDescent="0.25"/>
    <row r="70629" ht="15" customHeight="1" x14ac:dyDescent="0.25"/>
    <row r="70630" ht="15" customHeight="1" x14ac:dyDescent="0.25"/>
    <row r="70631" ht="15" customHeight="1" x14ac:dyDescent="0.25"/>
    <row r="70632" ht="15" customHeight="1" x14ac:dyDescent="0.25"/>
    <row r="70633" ht="15" customHeight="1" x14ac:dyDescent="0.25"/>
    <row r="70634" ht="15" customHeight="1" x14ac:dyDescent="0.25"/>
    <row r="70635" ht="15" customHeight="1" x14ac:dyDescent="0.25"/>
    <row r="70636" ht="15" customHeight="1" x14ac:dyDescent="0.25"/>
    <row r="70637" ht="15" customHeight="1" x14ac:dyDescent="0.25"/>
    <row r="70638" ht="15" customHeight="1" x14ac:dyDescent="0.25"/>
    <row r="70639" ht="15" customHeight="1" x14ac:dyDescent="0.25"/>
    <row r="70640" ht="15" customHeight="1" x14ac:dyDescent="0.25"/>
    <row r="70641" ht="15" customHeight="1" x14ac:dyDescent="0.25"/>
    <row r="70642" ht="15" customHeight="1" x14ac:dyDescent="0.25"/>
    <row r="70643" ht="15" customHeight="1" x14ac:dyDescent="0.25"/>
    <row r="70644" ht="15" customHeight="1" x14ac:dyDescent="0.25"/>
    <row r="70645" ht="15" customHeight="1" x14ac:dyDescent="0.25"/>
    <row r="70646" ht="15" customHeight="1" x14ac:dyDescent="0.25"/>
    <row r="70647" ht="15" customHeight="1" x14ac:dyDescent="0.25"/>
    <row r="70648" ht="15" customHeight="1" x14ac:dyDescent="0.25"/>
    <row r="70649" ht="15" customHeight="1" x14ac:dyDescent="0.25"/>
    <row r="70650" ht="15" customHeight="1" x14ac:dyDescent="0.25"/>
    <row r="70651" ht="15" customHeight="1" x14ac:dyDescent="0.25"/>
    <row r="70652" ht="15" customHeight="1" x14ac:dyDescent="0.25"/>
    <row r="70653" ht="15" customHeight="1" x14ac:dyDescent="0.25"/>
    <row r="70654" ht="15" customHeight="1" x14ac:dyDescent="0.25"/>
    <row r="70655" ht="15" customHeight="1" x14ac:dyDescent="0.25"/>
    <row r="70656" ht="15" customHeight="1" x14ac:dyDescent="0.25"/>
    <row r="70657" ht="15" customHeight="1" x14ac:dyDescent="0.25"/>
    <row r="70658" ht="15" customHeight="1" x14ac:dyDescent="0.25"/>
    <row r="70659" ht="15" customHeight="1" x14ac:dyDescent="0.25"/>
    <row r="70660" ht="15" customHeight="1" x14ac:dyDescent="0.25"/>
    <row r="70661" ht="15" customHeight="1" x14ac:dyDescent="0.25"/>
    <row r="70662" ht="15" customHeight="1" x14ac:dyDescent="0.25"/>
    <row r="70663" ht="15" customHeight="1" x14ac:dyDescent="0.25"/>
    <row r="70664" ht="15" customHeight="1" x14ac:dyDescent="0.25"/>
    <row r="70665" ht="15" customHeight="1" x14ac:dyDescent="0.25"/>
    <row r="70666" ht="15" customHeight="1" x14ac:dyDescent="0.25"/>
    <row r="70667" ht="15" customHeight="1" x14ac:dyDescent="0.25"/>
    <row r="70668" ht="15" customHeight="1" x14ac:dyDescent="0.25"/>
    <row r="70669" ht="15" customHeight="1" x14ac:dyDescent="0.25"/>
    <row r="70670" ht="15" customHeight="1" x14ac:dyDescent="0.25"/>
    <row r="70671" ht="15" customHeight="1" x14ac:dyDescent="0.25"/>
    <row r="70672" ht="15" customHeight="1" x14ac:dyDescent="0.25"/>
    <row r="70673" ht="15" customHeight="1" x14ac:dyDescent="0.25"/>
    <row r="70674" ht="15" customHeight="1" x14ac:dyDescent="0.25"/>
    <row r="70675" ht="15" customHeight="1" x14ac:dyDescent="0.25"/>
    <row r="70676" ht="15" customHeight="1" x14ac:dyDescent="0.25"/>
    <row r="70677" ht="15" customHeight="1" x14ac:dyDescent="0.25"/>
    <row r="70678" ht="15" customHeight="1" x14ac:dyDescent="0.25"/>
    <row r="70679" ht="15" customHeight="1" x14ac:dyDescent="0.25"/>
    <row r="70680" ht="15" customHeight="1" x14ac:dyDescent="0.25"/>
    <row r="70681" ht="15" customHeight="1" x14ac:dyDescent="0.25"/>
    <row r="70682" ht="15" customHeight="1" x14ac:dyDescent="0.25"/>
    <row r="70683" ht="15" customHeight="1" x14ac:dyDescent="0.25"/>
    <row r="70684" ht="15" customHeight="1" x14ac:dyDescent="0.25"/>
    <row r="70685" ht="15" customHeight="1" x14ac:dyDescent="0.25"/>
    <row r="70686" ht="15" customHeight="1" x14ac:dyDescent="0.25"/>
    <row r="70687" ht="15" customHeight="1" x14ac:dyDescent="0.25"/>
    <row r="70688" ht="15" customHeight="1" x14ac:dyDescent="0.25"/>
    <row r="70689" ht="15" customHeight="1" x14ac:dyDescent="0.25"/>
    <row r="70690" ht="15" customHeight="1" x14ac:dyDescent="0.25"/>
    <row r="70691" ht="15" customHeight="1" x14ac:dyDescent="0.25"/>
    <row r="70692" ht="15" customHeight="1" x14ac:dyDescent="0.25"/>
    <row r="70693" ht="15" customHeight="1" x14ac:dyDescent="0.25"/>
    <row r="70694" ht="15" customHeight="1" x14ac:dyDescent="0.25"/>
    <row r="70695" ht="15" customHeight="1" x14ac:dyDescent="0.25"/>
    <row r="70696" ht="15" customHeight="1" x14ac:dyDescent="0.25"/>
    <row r="70697" ht="15" customHeight="1" x14ac:dyDescent="0.25"/>
    <row r="70698" ht="15" customHeight="1" x14ac:dyDescent="0.25"/>
    <row r="70699" ht="15" customHeight="1" x14ac:dyDescent="0.25"/>
    <row r="70700" ht="15" customHeight="1" x14ac:dyDescent="0.25"/>
    <row r="70701" ht="15" customHeight="1" x14ac:dyDescent="0.25"/>
    <row r="70702" ht="15" customHeight="1" x14ac:dyDescent="0.25"/>
    <row r="70703" ht="15" customHeight="1" x14ac:dyDescent="0.25"/>
    <row r="70704" ht="15" customHeight="1" x14ac:dyDescent="0.25"/>
    <row r="70705" ht="15" customHeight="1" x14ac:dyDescent="0.25"/>
    <row r="70706" ht="15" customHeight="1" x14ac:dyDescent="0.25"/>
    <row r="70707" ht="15" customHeight="1" x14ac:dyDescent="0.25"/>
    <row r="70708" ht="15" customHeight="1" x14ac:dyDescent="0.25"/>
    <row r="70709" ht="15" customHeight="1" x14ac:dyDescent="0.25"/>
    <row r="70710" ht="15" customHeight="1" x14ac:dyDescent="0.25"/>
    <row r="70711" ht="15" customHeight="1" x14ac:dyDescent="0.25"/>
    <row r="70712" ht="15" customHeight="1" x14ac:dyDescent="0.25"/>
    <row r="70713" ht="15" customHeight="1" x14ac:dyDescent="0.25"/>
    <row r="70714" ht="15" customHeight="1" x14ac:dyDescent="0.25"/>
    <row r="70715" ht="15" customHeight="1" x14ac:dyDescent="0.25"/>
    <row r="70716" ht="15" customHeight="1" x14ac:dyDescent="0.25"/>
    <row r="70717" ht="15" customHeight="1" x14ac:dyDescent="0.25"/>
    <row r="70718" ht="15" customHeight="1" x14ac:dyDescent="0.25"/>
    <row r="70719" ht="15" customHeight="1" x14ac:dyDescent="0.25"/>
    <row r="70720" ht="15" customHeight="1" x14ac:dyDescent="0.25"/>
    <row r="70721" ht="15" customHeight="1" x14ac:dyDescent="0.25"/>
    <row r="70722" ht="15" customHeight="1" x14ac:dyDescent="0.25"/>
    <row r="70723" ht="15" customHeight="1" x14ac:dyDescent="0.25"/>
    <row r="70724" ht="15" customHeight="1" x14ac:dyDescent="0.25"/>
    <row r="70725" ht="15" customHeight="1" x14ac:dyDescent="0.25"/>
    <row r="70726" ht="15" customHeight="1" x14ac:dyDescent="0.25"/>
    <row r="70727" ht="15" customHeight="1" x14ac:dyDescent="0.25"/>
    <row r="70728" ht="15" customHeight="1" x14ac:dyDescent="0.25"/>
    <row r="70729" ht="15" customHeight="1" x14ac:dyDescent="0.25"/>
    <row r="70730" ht="15" customHeight="1" x14ac:dyDescent="0.25"/>
    <row r="70731" ht="15" customHeight="1" x14ac:dyDescent="0.25"/>
    <row r="70732" ht="15" customHeight="1" x14ac:dyDescent="0.25"/>
    <row r="70733" ht="15" customHeight="1" x14ac:dyDescent="0.25"/>
    <row r="70734" ht="15" customHeight="1" x14ac:dyDescent="0.25"/>
    <row r="70735" ht="15" customHeight="1" x14ac:dyDescent="0.25"/>
    <row r="70736" ht="15" customHeight="1" x14ac:dyDescent="0.25"/>
    <row r="70737" ht="15" customHeight="1" x14ac:dyDescent="0.25"/>
    <row r="70738" ht="15" customHeight="1" x14ac:dyDescent="0.25"/>
    <row r="70739" ht="15" customHeight="1" x14ac:dyDescent="0.25"/>
    <row r="70740" ht="15" customHeight="1" x14ac:dyDescent="0.25"/>
    <row r="70741" ht="15" customHeight="1" x14ac:dyDescent="0.25"/>
    <row r="70742" ht="15" customHeight="1" x14ac:dyDescent="0.25"/>
    <row r="70743" ht="15" customHeight="1" x14ac:dyDescent="0.25"/>
    <row r="70744" ht="15" customHeight="1" x14ac:dyDescent="0.25"/>
    <row r="70745" ht="15" customHeight="1" x14ac:dyDescent="0.25"/>
    <row r="70746" ht="15" customHeight="1" x14ac:dyDescent="0.25"/>
    <row r="70747" ht="15" customHeight="1" x14ac:dyDescent="0.25"/>
    <row r="70748" ht="15" customHeight="1" x14ac:dyDescent="0.25"/>
    <row r="70749" ht="15" customHeight="1" x14ac:dyDescent="0.25"/>
    <row r="70750" ht="15" customHeight="1" x14ac:dyDescent="0.25"/>
    <row r="70751" ht="15" customHeight="1" x14ac:dyDescent="0.25"/>
    <row r="70752" ht="15" customHeight="1" x14ac:dyDescent="0.25"/>
    <row r="70753" ht="15" customHeight="1" x14ac:dyDescent="0.25"/>
    <row r="70754" ht="15" customHeight="1" x14ac:dyDescent="0.25"/>
    <row r="70755" ht="15" customHeight="1" x14ac:dyDescent="0.25"/>
    <row r="70756" ht="15" customHeight="1" x14ac:dyDescent="0.25"/>
    <row r="70757" ht="15" customHeight="1" x14ac:dyDescent="0.25"/>
    <row r="70758" ht="15" customHeight="1" x14ac:dyDescent="0.25"/>
    <row r="70759" ht="15" customHeight="1" x14ac:dyDescent="0.25"/>
    <row r="70760" ht="15" customHeight="1" x14ac:dyDescent="0.25"/>
    <row r="70761" ht="15" customHeight="1" x14ac:dyDescent="0.25"/>
    <row r="70762" ht="15" customHeight="1" x14ac:dyDescent="0.25"/>
    <row r="70763" ht="15" customHeight="1" x14ac:dyDescent="0.25"/>
    <row r="70764" ht="15" customHeight="1" x14ac:dyDescent="0.25"/>
    <row r="70765" ht="15" customHeight="1" x14ac:dyDescent="0.25"/>
    <row r="70766" ht="15" customHeight="1" x14ac:dyDescent="0.25"/>
    <row r="70767" ht="15" customHeight="1" x14ac:dyDescent="0.25"/>
    <row r="70768" ht="15" customHeight="1" x14ac:dyDescent="0.25"/>
    <row r="70769" ht="15" customHeight="1" x14ac:dyDescent="0.25"/>
    <row r="70770" ht="15" customHeight="1" x14ac:dyDescent="0.25"/>
    <row r="70771" ht="15" customHeight="1" x14ac:dyDescent="0.25"/>
    <row r="70772" ht="15" customHeight="1" x14ac:dyDescent="0.25"/>
    <row r="70773" ht="15" customHeight="1" x14ac:dyDescent="0.25"/>
    <row r="70774" ht="15" customHeight="1" x14ac:dyDescent="0.25"/>
    <row r="70775" ht="15" customHeight="1" x14ac:dyDescent="0.25"/>
    <row r="70776" ht="15" customHeight="1" x14ac:dyDescent="0.25"/>
    <row r="70777" ht="15" customHeight="1" x14ac:dyDescent="0.25"/>
    <row r="70778" ht="15" customHeight="1" x14ac:dyDescent="0.25"/>
    <row r="70779" ht="15" customHeight="1" x14ac:dyDescent="0.25"/>
    <row r="70780" ht="15" customHeight="1" x14ac:dyDescent="0.25"/>
    <row r="70781" ht="15" customHeight="1" x14ac:dyDescent="0.25"/>
    <row r="70782" ht="15" customHeight="1" x14ac:dyDescent="0.25"/>
    <row r="70783" ht="15" customHeight="1" x14ac:dyDescent="0.25"/>
    <row r="70784" ht="15" customHeight="1" x14ac:dyDescent="0.25"/>
    <row r="70785" ht="15" customHeight="1" x14ac:dyDescent="0.25"/>
    <row r="70786" ht="15" customHeight="1" x14ac:dyDescent="0.25"/>
    <row r="70787" ht="15" customHeight="1" x14ac:dyDescent="0.25"/>
    <row r="70788" ht="15" customHeight="1" x14ac:dyDescent="0.25"/>
    <row r="70789" ht="15" customHeight="1" x14ac:dyDescent="0.25"/>
    <row r="70790" ht="15" customHeight="1" x14ac:dyDescent="0.25"/>
    <row r="70791" ht="15" customHeight="1" x14ac:dyDescent="0.25"/>
    <row r="70792" ht="15" customHeight="1" x14ac:dyDescent="0.25"/>
    <row r="70793" ht="15" customHeight="1" x14ac:dyDescent="0.25"/>
    <row r="70794" ht="15" customHeight="1" x14ac:dyDescent="0.25"/>
    <row r="70795" ht="15" customHeight="1" x14ac:dyDescent="0.25"/>
    <row r="70796" ht="15" customHeight="1" x14ac:dyDescent="0.25"/>
    <row r="70797" ht="15" customHeight="1" x14ac:dyDescent="0.25"/>
    <row r="70798" ht="15" customHeight="1" x14ac:dyDescent="0.25"/>
    <row r="70799" ht="15" customHeight="1" x14ac:dyDescent="0.25"/>
    <row r="70800" ht="15" customHeight="1" x14ac:dyDescent="0.25"/>
    <row r="70801" ht="15" customHeight="1" x14ac:dyDescent="0.25"/>
    <row r="70802" ht="15" customHeight="1" x14ac:dyDescent="0.25"/>
    <row r="70803" ht="15" customHeight="1" x14ac:dyDescent="0.25"/>
    <row r="70804" ht="15" customHeight="1" x14ac:dyDescent="0.25"/>
    <row r="70805" ht="15" customHeight="1" x14ac:dyDescent="0.25"/>
    <row r="70806" ht="15" customHeight="1" x14ac:dyDescent="0.25"/>
    <row r="70807" ht="15" customHeight="1" x14ac:dyDescent="0.25"/>
    <row r="70808" ht="15" customHeight="1" x14ac:dyDescent="0.25"/>
    <row r="70809" ht="15" customHeight="1" x14ac:dyDescent="0.25"/>
    <row r="70810" ht="15" customHeight="1" x14ac:dyDescent="0.25"/>
    <row r="70811" ht="15" customHeight="1" x14ac:dyDescent="0.25"/>
    <row r="70812" ht="15" customHeight="1" x14ac:dyDescent="0.25"/>
    <row r="70813" ht="15" customHeight="1" x14ac:dyDescent="0.25"/>
    <row r="70814" ht="15" customHeight="1" x14ac:dyDescent="0.25"/>
    <row r="70815" ht="15" customHeight="1" x14ac:dyDescent="0.25"/>
    <row r="70816" ht="15" customHeight="1" x14ac:dyDescent="0.25"/>
    <row r="70817" ht="15" customHeight="1" x14ac:dyDescent="0.25"/>
    <row r="70818" ht="15" customHeight="1" x14ac:dyDescent="0.25"/>
    <row r="70819" ht="15" customHeight="1" x14ac:dyDescent="0.25"/>
    <row r="70820" ht="15" customHeight="1" x14ac:dyDescent="0.25"/>
    <row r="70821" ht="15" customHeight="1" x14ac:dyDescent="0.25"/>
    <row r="70822" ht="15" customHeight="1" x14ac:dyDescent="0.25"/>
    <row r="70823" ht="15" customHeight="1" x14ac:dyDescent="0.25"/>
    <row r="70824" ht="15" customHeight="1" x14ac:dyDescent="0.25"/>
    <row r="70825" ht="15" customHeight="1" x14ac:dyDescent="0.25"/>
    <row r="70826" ht="15" customHeight="1" x14ac:dyDescent="0.25"/>
    <row r="70827" ht="15" customHeight="1" x14ac:dyDescent="0.25"/>
    <row r="70828" ht="15" customHeight="1" x14ac:dyDescent="0.25"/>
    <row r="70829" ht="15" customHeight="1" x14ac:dyDescent="0.25"/>
    <row r="70830" ht="15" customHeight="1" x14ac:dyDescent="0.25"/>
    <row r="70831" ht="15" customHeight="1" x14ac:dyDescent="0.25"/>
    <row r="70832" ht="15" customHeight="1" x14ac:dyDescent="0.25"/>
    <row r="70833" ht="15" customHeight="1" x14ac:dyDescent="0.25"/>
    <row r="70834" ht="15" customHeight="1" x14ac:dyDescent="0.25"/>
    <row r="70835" ht="15" customHeight="1" x14ac:dyDescent="0.25"/>
    <row r="70836" ht="15" customHeight="1" x14ac:dyDescent="0.25"/>
    <row r="70837" ht="15" customHeight="1" x14ac:dyDescent="0.25"/>
    <row r="70838" ht="15" customHeight="1" x14ac:dyDescent="0.25"/>
    <row r="70839" ht="15" customHeight="1" x14ac:dyDescent="0.25"/>
    <row r="70840" ht="15" customHeight="1" x14ac:dyDescent="0.25"/>
    <row r="70841" ht="15" customHeight="1" x14ac:dyDescent="0.25"/>
    <row r="70842" ht="15" customHeight="1" x14ac:dyDescent="0.25"/>
    <row r="70843" ht="15" customHeight="1" x14ac:dyDescent="0.25"/>
    <row r="70844" ht="15" customHeight="1" x14ac:dyDescent="0.25"/>
    <row r="70845" ht="15" customHeight="1" x14ac:dyDescent="0.25"/>
    <row r="70846" ht="15" customHeight="1" x14ac:dyDescent="0.25"/>
    <row r="70847" ht="15" customHeight="1" x14ac:dyDescent="0.25"/>
    <row r="70848" ht="15" customHeight="1" x14ac:dyDescent="0.25"/>
    <row r="70849" ht="15" customHeight="1" x14ac:dyDescent="0.25"/>
    <row r="70850" ht="15" customHeight="1" x14ac:dyDescent="0.25"/>
    <row r="70851" ht="15" customHeight="1" x14ac:dyDescent="0.25"/>
    <row r="70852" ht="15" customHeight="1" x14ac:dyDescent="0.25"/>
    <row r="70853" ht="15" customHeight="1" x14ac:dyDescent="0.25"/>
    <row r="70854" ht="15" customHeight="1" x14ac:dyDescent="0.25"/>
    <row r="70855" ht="15" customHeight="1" x14ac:dyDescent="0.25"/>
    <row r="70856" ht="15" customHeight="1" x14ac:dyDescent="0.25"/>
    <row r="70857" ht="15" customHeight="1" x14ac:dyDescent="0.25"/>
    <row r="70858" ht="15" customHeight="1" x14ac:dyDescent="0.25"/>
    <row r="70859" ht="15" customHeight="1" x14ac:dyDescent="0.25"/>
    <row r="70860" ht="15" customHeight="1" x14ac:dyDescent="0.25"/>
    <row r="70861" ht="15" customHeight="1" x14ac:dyDescent="0.25"/>
    <row r="70862" ht="15" customHeight="1" x14ac:dyDescent="0.25"/>
    <row r="70863" ht="15" customHeight="1" x14ac:dyDescent="0.25"/>
    <row r="70864" ht="15" customHeight="1" x14ac:dyDescent="0.25"/>
    <row r="70865" ht="15" customHeight="1" x14ac:dyDescent="0.25"/>
    <row r="70866" ht="15" customHeight="1" x14ac:dyDescent="0.25"/>
    <row r="70867" ht="15" customHeight="1" x14ac:dyDescent="0.25"/>
    <row r="70868" ht="15" customHeight="1" x14ac:dyDescent="0.25"/>
    <row r="70869" ht="15" customHeight="1" x14ac:dyDescent="0.25"/>
    <row r="70870" ht="15" customHeight="1" x14ac:dyDescent="0.25"/>
    <row r="70871" ht="15" customHeight="1" x14ac:dyDescent="0.25"/>
    <row r="70872" ht="15" customHeight="1" x14ac:dyDescent="0.25"/>
    <row r="70873" ht="15" customHeight="1" x14ac:dyDescent="0.25"/>
    <row r="70874" ht="15" customHeight="1" x14ac:dyDescent="0.25"/>
    <row r="70875" ht="15" customHeight="1" x14ac:dyDescent="0.25"/>
    <row r="70876" ht="15" customHeight="1" x14ac:dyDescent="0.25"/>
    <row r="70877" ht="15" customHeight="1" x14ac:dyDescent="0.25"/>
    <row r="70878" ht="15" customHeight="1" x14ac:dyDescent="0.25"/>
    <row r="70879" ht="15" customHeight="1" x14ac:dyDescent="0.25"/>
    <row r="70880" ht="15" customHeight="1" x14ac:dyDescent="0.25"/>
    <row r="70881" ht="15" customHeight="1" x14ac:dyDescent="0.25"/>
    <row r="70882" ht="15" customHeight="1" x14ac:dyDescent="0.25"/>
    <row r="70883" ht="15" customHeight="1" x14ac:dyDescent="0.25"/>
    <row r="70884" ht="15" customHeight="1" x14ac:dyDescent="0.25"/>
    <row r="70885" ht="15" customHeight="1" x14ac:dyDescent="0.25"/>
    <row r="70886" ht="15" customHeight="1" x14ac:dyDescent="0.25"/>
    <row r="70887" ht="15" customHeight="1" x14ac:dyDescent="0.25"/>
    <row r="70888" ht="15" customHeight="1" x14ac:dyDescent="0.25"/>
    <row r="70889" ht="15" customHeight="1" x14ac:dyDescent="0.25"/>
    <row r="70890" ht="15" customHeight="1" x14ac:dyDescent="0.25"/>
    <row r="70891" ht="15" customHeight="1" x14ac:dyDescent="0.25"/>
    <row r="70892" ht="15" customHeight="1" x14ac:dyDescent="0.25"/>
    <row r="70893" ht="15" customHeight="1" x14ac:dyDescent="0.25"/>
    <row r="70894" ht="15" customHeight="1" x14ac:dyDescent="0.25"/>
    <row r="70895" ht="15" customHeight="1" x14ac:dyDescent="0.25"/>
    <row r="70896" ht="15" customHeight="1" x14ac:dyDescent="0.25"/>
    <row r="70897" ht="15" customHeight="1" x14ac:dyDescent="0.25"/>
    <row r="70898" ht="15" customHeight="1" x14ac:dyDescent="0.25"/>
    <row r="70899" ht="15" customHeight="1" x14ac:dyDescent="0.25"/>
    <row r="70900" ht="15" customHeight="1" x14ac:dyDescent="0.25"/>
    <row r="70901" ht="15" customHeight="1" x14ac:dyDescent="0.25"/>
    <row r="70902" ht="15" customHeight="1" x14ac:dyDescent="0.25"/>
    <row r="70903" ht="15" customHeight="1" x14ac:dyDescent="0.25"/>
    <row r="70904" ht="15" customHeight="1" x14ac:dyDescent="0.25"/>
    <row r="70905" ht="15" customHeight="1" x14ac:dyDescent="0.25"/>
    <row r="70906" ht="15" customHeight="1" x14ac:dyDescent="0.25"/>
    <row r="70907" ht="15" customHeight="1" x14ac:dyDescent="0.25"/>
    <row r="70908" ht="15" customHeight="1" x14ac:dyDescent="0.25"/>
    <row r="70909" ht="15" customHeight="1" x14ac:dyDescent="0.25"/>
    <row r="70910" ht="15" customHeight="1" x14ac:dyDescent="0.25"/>
    <row r="70911" ht="15" customHeight="1" x14ac:dyDescent="0.25"/>
    <row r="70912" ht="15" customHeight="1" x14ac:dyDescent="0.25"/>
    <row r="70913" ht="15" customHeight="1" x14ac:dyDescent="0.25"/>
    <row r="70914" ht="15" customHeight="1" x14ac:dyDescent="0.25"/>
    <row r="70915" ht="15" customHeight="1" x14ac:dyDescent="0.25"/>
    <row r="70916" ht="15" customHeight="1" x14ac:dyDescent="0.25"/>
    <row r="70917" ht="15" customHeight="1" x14ac:dyDescent="0.25"/>
    <row r="70918" ht="15" customHeight="1" x14ac:dyDescent="0.25"/>
    <row r="70919" ht="15" customHeight="1" x14ac:dyDescent="0.25"/>
    <row r="70920" ht="15" customHeight="1" x14ac:dyDescent="0.25"/>
    <row r="70921" ht="15" customHeight="1" x14ac:dyDescent="0.25"/>
    <row r="70922" ht="15" customHeight="1" x14ac:dyDescent="0.25"/>
    <row r="70923" ht="15" customHeight="1" x14ac:dyDescent="0.25"/>
    <row r="70924" ht="15" customHeight="1" x14ac:dyDescent="0.25"/>
    <row r="70925" ht="15" customHeight="1" x14ac:dyDescent="0.25"/>
    <row r="70926" ht="15" customHeight="1" x14ac:dyDescent="0.25"/>
    <row r="70927" ht="15" customHeight="1" x14ac:dyDescent="0.25"/>
    <row r="70928" ht="15" customHeight="1" x14ac:dyDescent="0.25"/>
    <row r="70929" ht="15" customHeight="1" x14ac:dyDescent="0.25"/>
    <row r="70930" ht="15" customHeight="1" x14ac:dyDescent="0.25"/>
    <row r="70931" ht="15" customHeight="1" x14ac:dyDescent="0.25"/>
    <row r="70932" ht="15" customHeight="1" x14ac:dyDescent="0.25"/>
    <row r="70933" ht="15" customHeight="1" x14ac:dyDescent="0.25"/>
    <row r="70934" ht="15" customHeight="1" x14ac:dyDescent="0.25"/>
    <row r="70935" ht="15" customHeight="1" x14ac:dyDescent="0.25"/>
    <row r="70936" ht="15" customHeight="1" x14ac:dyDescent="0.25"/>
    <row r="70937" ht="15" customHeight="1" x14ac:dyDescent="0.25"/>
    <row r="70938" ht="15" customHeight="1" x14ac:dyDescent="0.25"/>
    <row r="70939" ht="15" customHeight="1" x14ac:dyDescent="0.25"/>
    <row r="70940" ht="15" customHeight="1" x14ac:dyDescent="0.25"/>
    <row r="70941" ht="15" customHeight="1" x14ac:dyDescent="0.25"/>
    <row r="70942" ht="15" customHeight="1" x14ac:dyDescent="0.25"/>
    <row r="70943" ht="15" customHeight="1" x14ac:dyDescent="0.25"/>
    <row r="70944" ht="15" customHeight="1" x14ac:dyDescent="0.25"/>
    <row r="70945" ht="15" customHeight="1" x14ac:dyDescent="0.25"/>
    <row r="70946" ht="15" customHeight="1" x14ac:dyDescent="0.25"/>
    <row r="70947" ht="15" customHeight="1" x14ac:dyDescent="0.25"/>
    <row r="70948" ht="15" customHeight="1" x14ac:dyDescent="0.25"/>
    <row r="70949" ht="15" customHeight="1" x14ac:dyDescent="0.25"/>
    <row r="70950" ht="15" customHeight="1" x14ac:dyDescent="0.25"/>
    <row r="70951" ht="15" customHeight="1" x14ac:dyDescent="0.25"/>
    <row r="70952" ht="15" customHeight="1" x14ac:dyDescent="0.25"/>
    <row r="70953" ht="15" customHeight="1" x14ac:dyDescent="0.25"/>
    <row r="70954" ht="15" customHeight="1" x14ac:dyDescent="0.25"/>
    <row r="70955" ht="15" customHeight="1" x14ac:dyDescent="0.25"/>
    <row r="70956" ht="15" customHeight="1" x14ac:dyDescent="0.25"/>
    <row r="70957" ht="15" customHeight="1" x14ac:dyDescent="0.25"/>
    <row r="70958" ht="15" customHeight="1" x14ac:dyDescent="0.25"/>
    <row r="70959" ht="15" customHeight="1" x14ac:dyDescent="0.25"/>
    <row r="70960" ht="15" customHeight="1" x14ac:dyDescent="0.25"/>
    <row r="70961" ht="15" customHeight="1" x14ac:dyDescent="0.25"/>
    <row r="70962" ht="15" customHeight="1" x14ac:dyDescent="0.25"/>
    <row r="70963" ht="15" customHeight="1" x14ac:dyDescent="0.25"/>
    <row r="70964" ht="15" customHeight="1" x14ac:dyDescent="0.25"/>
    <row r="70965" ht="15" customHeight="1" x14ac:dyDescent="0.25"/>
    <row r="70966" ht="15" customHeight="1" x14ac:dyDescent="0.25"/>
    <row r="70967" ht="15" customHeight="1" x14ac:dyDescent="0.25"/>
    <row r="70968" ht="15" customHeight="1" x14ac:dyDescent="0.25"/>
    <row r="70969" ht="15" customHeight="1" x14ac:dyDescent="0.25"/>
    <row r="70970" ht="15" customHeight="1" x14ac:dyDescent="0.25"/>
    <row r="70971" ht="15" customHeight="1" x14ac:dyDescent="0.25"/>
    <row r="70972" ht="15" customHeight="1" x14ac:dyDescent="0.25"/>
    <row r="70973" ht="15" customHeight="1" x14ac:dyDescent="0.25"/>
    <row r="70974" ht="15" customHeight="1" x14ac:dyDescent="0.25"/>
    <row r="70975" ht="15" customHeight="1" x14ac:dyDescent="0.25"/>
    <row r="70976" ht="15" customHeight="1" x14ac:dyDescent="0.25"/>
    <row r="70977" ht="15" customHeight="1" x14ac:dyDescent="0.25"/>
    <row r="70978" ht="15" customHeight="1" x14ac:dyDescent="0.25"/>
    <row r="70979" ht="15" customHeight="1" x14ac:dyDescent="0.25"/>
    <row r="70980" ht="15" customHeight="1" x14ac:dyDescent="0.25"/>
    <row r="70981" ht="15" customHeight="1" x14ac:dyDescent="0.25"/>
    <row r="70982" ht="15" customHeight="1" x14ac:dyDescent="0.25"/>
    <row r="70983" ht="15" customHeight="1" x14ac:dyDescent="0.25"/>
    <row r="70984" ht="15" customHeight="1" x14ac:dyDescent="0.25"/>
    <row r="70985" ht="15" customHeight="1" x14ac:dyDescent="0.25"/>
    <row r="70986" ht="15" customHeight="1" x14ac:dyDescent="0.25"/>
    <row r="70987" ht="15" customHeight="1" x14ac:dyDescent="0.25"/>
    <row r="70988" ht="15" customHeight="1" x14ac:dyDescent="0.25"/>
    <row r="70989" ht="15" customHeight="1" x14ac:dyDescent="0.25"/>
    <row r="70990" ht="15" customHeight="1" x14ac:dyDescent="0.25"/>
    <row r="70991" ht="15" customHeight="1" x14ac:dyDescent="0.25"/>
    <row r="70992" ht="15" customHeight="1" x14ac:dyDescent="0.25"/>
    <row r="70993" ht="15" customHeight="1" x14ac:dyDescent="0.25"/>
    <row r="70994" ht="15" customHeight="1" x14ac:dyDescent="0.25"/>
    <row r="70995" ht="15" customHeight="1" x14ac:dyDescent="0.25"/>
    <row r="70996" ht="15" customHeight="1" x14ac:dyDescent="0.25"/>
    <row r="70997" ht="15" customHeight="1" x14ac:dyDescent="0.25"/>
    <row r="70998" ht="15" customHeight="1" x14ac:dyDescent="0.25"/>
    <row r="70999" ht="15" customHeight="1" x14ac:dyDescent="0.25"/>
    <row r="71000" ht="15" customHeight="1" x14ac:dyDescent="0.25"/>
    <row r="71001" ht="15" customHeight="1" x14ac:dyDescent="0.25"/>
    <row r="71002" ht="15" customHeight="1" x14ac:dyDescent="0.25"/>
    <row r="71003" ht="15" customHeight="1" x14ac:dyDescent="0.25"/>
    <row r="71004" ht="15" customHeight="1" x14ac:dyDescent="0.25"/>
    <row r="71005" ht="15" customHeight="1" x14ac:dyDescent="0.25"/>
    <row r="71006" ht="15" customHeight="1" x14ac:dyDescent="0.25"/>
    <row r="71007" ht="15" customHeight="1" x14ac:dyDescent="0.25"/>
    <row r="71008" ht="15" customHeight="1" x14ac:dyDescent="0.25"/>
    <row r="71009" ht="15" customHeight="1" x14ac:dyDescent="0.25"/>
    <row r="71010" ht="15" customHeight="1" x14ac:dyDescent="0.25"/>
    <row r="71011" ht="15" customHeight="1" x14ac:dyDescent="0.25"/>
    <row r="71012" ht="15" customHeight="1" x14ac:dyDescent="0.25"/>
    <row r="71013" ht="15" customHeight="1" x14ac:dyDescent="0.25"/>
    <row r="71014" ht="15" customHeight="1" x14ac:dyDescent="0.25"/>
    <row r="71015" ht="15" customHeight="1" x14ac:dyDescent="0.25"/>
    <row r="71016" ht="15" customHeight="1" x14ac:dyDescent="0.25"/>
    <row r="71017" ht="15" customHeight="1" x14ac:dyDescent="0.25"/>
    <row r="71018" ht="15" customHeight="1" x14ac:dyDescent="0.25"/>
    <row r="71019" ht="15" customHeight="1" x14ac:dyDescent="0.25"/>
    <row r="71020" ht="15" customHeight="1" x14ac:dyDescent="0.25"/>
    <row r="71021" ht="15" customHeight="1" x14ac:dyDescent="0.25"/>
    <row r="71022" ht="15" customHeight="1" x14ac:dyDescent="0.25"/>
    <row r="71023" ht="15" customHeight="1" x14ac:dyDescent="0.25"/>
    <row r="71024" ht="15" customHeight="1" x14ac:dyDescent="0.25"/>
    <row r="71025" ht="15" customHeight="1" x14ac:dyDescent="0.25"/>
    <row r="71026" ht="15" customHeight="1" x14ac:dyDescent="0.25"/>
    <row r="71027" ht="15" customHeight="1" x14ac:dyDescent="0.25"/>
    <row r="71028" ht="15" customHeight="1" x14ac:dyDescent="0.25"/>
    <row r="71029" ht="15" customHeight="1" x14ac:dyDescent="0.25"/>
    <row r="71030" ht="15" customHeight="1" x14ac:dyDescent="0.25"/>
    <row r="71031" ht="15" customHeight="1" x14ac:dyDescent="0.25"/>
    <row r="71032" ht="15" customHeight="1" x14ac:dyDescent="0.25"/>
    <row r="71033" ht="15" customHeight="1" x14ac:dyDescent="0.25"/>
    <row r="71034" ht="15" customHeight="1" x14ac:dyDescent="0.25"/>
    <row r="71035" ht="15" customHeight="1" x14ac:dyDescent="0.25"/>
    <row r="71036" ht="15" customHeight="1" x14ac:dyDescent="0.25"/>
    <row r="71037" ht="15" customHeight="1" x14ac:dyDescent="0.25"/>
    <row r="71038" ht="15" customHeight="1" x14ac:dyDescent="0.25"/>
    <row r="71039" ht="15" customHeight="1" x14ac:dyDescent="0.25"/>
    <row r="71040" ht="15" customHeight="1" x14ac:dyDescent="0.25"/>
    <row r="71041" ht="15" customHeight="1" x14ac:dyDescent="0.25"/>
    <row r="71042" ht="15" customHeight="1" x14ac:dyDescent="0.25"/>
    <row r="71043" ht="15" customHeight="1" x14ac:dyDescent="0.25"/>
    <row r="71044" ht="15" customHeight="1" x14ac:dyDescent="0.25"/>
    <row r="71045" ht="15" customHeight="1" x14ac:dyDescent="0.25"/>
    <row r="71046" ht="15" customHeight="1" x14ac:dyDescent="0.25"/>
    <row r="71047" ht="15" customHeight="1" x14ac:dyDescent="0.25"/>
    <row r="71048" ht="15" customHeight="1" x14ac:dyDescent="0.25"/>
    <row r="71049" ht="15" customHeight="1" x14ac:dyDescent="0.25"/>
    <row r="71050" ht="15" customHeight="1" x14ac:dyDescent="0.25"/>
    <row r="71051" ht="15" customHeight="1" x14ac:dyDescent="0.25"/>
    <row r="71052" ht="15" customHeight="1" x14ac:dyDescent="0.25"/>
    <row r="71053" ht="15" customHeight="1" x14ac:dyDescent="0.25"/>
    <row r="71054" ht="15" customHeight="1" x14ac:dyDescent="0.25"/>
    <row r="71055" ht="15" customHeight="1" x14ac:dyDescent="0.25"/>
    <row r="71056" ht="15" customHeight="1" x14ac:dyDescent="0.25"/>
    <row r="71057" ht="15" customHeight="1" x14ac:dyDescent="0.25"/>
    <row r="71058" ht="15" customHeight="1" x14ac:dyDescent="0.25"/>
    <row r="71059" ht="15" customHeight="1" x14ac:dyDescent="0.25"/>
    <row r="71060" ht="15" customHeight="1" x14ac:dyDescent="0.25"/>
    <row r="71061" ht="15" customHeight="1" x14ac:dyDescent="0.25"/>
    <row r="71062" ht="15" customHeight="1" x14ac:dyDescent="0.25"/>
    <row r="71063" ht="15" customHeight="1" x14ac:dyDescent="0.25"/>
    <row r="71064" ht="15" customHeight="1" x14ac:dyDescent="0.25"/>
    <row r="71065" ht="15" customHeight="1" x14ac:dyDescent="0.25"/>
    <row r="71066" ht="15" customHeight="1" x14ac:dyDescent="0.25"/>
    <row r="71067" ht="15" customHeight="1" x14ac:dyDescent="0.25"/>
    <row r="71068" ht="15" customHeight="1" x14ac:dyDescent="0.25"/>
    <row r="71069" ht="15" customHeight="1" x14ac:dyDescent="0.25"/>
    <row r="71070" ht="15" customHeight="1" x14ac:dyDescent="0.25"/>
    <row r="71071" ht="15" customHeight="1" x14ac:dyDescent="0.25"/>
    <row r="71072" ht="15" customHeight="1" x14ac:dyDescent="0.25"/>
    <row r="71073" ht="15" customHeight="1" x14ac:dyDescent="0.25"/>
    <row r="71074" ht="15" customHeight="1" x14ac:dyDescent="0.25"/>
    <row r="71075" ht="15" customHeight="1" x14ac:dyDescent="0.25"/>
    <row r="71076" ht="15" customHeight="1" x14ac:dyDescent="0.25"/>
    <row r="71077" ht="15" customHeight="1" x14ac:dyDescent="0.25"/>
    <row r="71078" ht="15" customHeight="1" x14ac:dyDescent="0.25"/>
    <row r="71079" ht="15" customHeight="1" x14ac:dyDescent="0.25"/>
    <row r="71080" ht="15" customHeight="1" x14ac:dyDescent="0.25"/>
    <row r="71081" ht="15" customHeight="1" x14ac:dyDescent="0.25"/>
    <row r="71082" ht="15" customHeight="1" x14ac:dyDescent="0.25"/>
    <row r="71083" ht="15" customHeight="1" x14ac:dyDescent="0.25"/>
    <row r="71084" ht="15" customHeight="1" x14ac:dyDescent="0.25"/>
    <row r="71085" ht="15" customHeight="1" x14ac:dyDescent="0.25"/>
    <row r="71086" ht="15" customHeight="1" x14ac:dyDescent="0.25"/>
    <row r="71087" ht="15" customHeight="1" x14ac:dyDescent="0.25"/>
    <row r="71088" ht="15" customHeight="1" x14ac:dyDescent="0.25"/>
    <row r="71089" ht="15" customHeight="1" x14ac:dyDescent="0.25"/>
    <row r="71090" ht="15" customHeight="1" x14ac:dyDescent="0.25"/>
    <row r="71091" ht="15" customHeight="1" x14ac:dyDescent="0.25"/>
    <row r="71092" ht="15" customHeight="1" x14ac:dyDescent="0.25"/>
    <row r="71093" ht="15" customHeight="1" x14ac:dyDescent="0.25"/>
    <row r="71094" ht="15" customHeight="1" x14ac:dyDescent="0.25"/>
    <row r="71095" ht="15" customHeight="1" x14ac:dyDescent="0.25"/>
    <row r="71096" ht="15" customHeight="1" x14ac:dyDescent="0.25"/>
    <row r="71097" ht="15" customHeight="1" x14ac:dyDescent="0.25"/>
    <row r="71098" ht="15" customHeight="1" x14ac:dyDescent="0.25"/>
    <row r="71099" ht="15" customHeight="1" x14ac:dyDescent="0.25"/>
    <row r="71100" ht="15" customHeight="1" x14ac:dyDescent="0.25"/>
    <row r="71101" ht="15" customHeight="1" x14ac:dyDescent="0.25"/>
    <row r="71102" ht="15" customHeight="1" x14ac:dyDescent="0.25"/>
    <row r="71103" ht="15" customHeight="1" x14ac:dyDescent="0.25"/>
    <row r="71104" ht="15" customHeight="1" x14ac:dyDescent="0.25"/>
    <row r="71105" ht="15" customHeight="1" x14ac:dyDescent="0.25"/>
    <row r="71106" ht="15" customHeight="1" x14ac:dyDescent="0.25"/>
    <row r="71107" ht="15" customHeight="1" x14ac:dyDescent="0.25"/>
    <row r="71108" ht="15" customHeight="1" x14ac:dyDescent="0.25"/>
    <row r="71109" ht="15" customHeight="1" x14ac:dyDescent="0.25"/>
    <row r="71110" ht="15" customHeight="1" x14ac:dyDescent="0.25"/>
    <row r="71111" ht="15" customHeight="1" x14ac:dyDescent="0.25"/>
    <row r="71112" ht="15" customHeight="1" x14ac:dyDescent="0.25"/>
    <row r="71113" ht="15" customHeight="1" x14ac:dyDescent="0.25"/>
    <row r="71114" ht="15" customHeight="1" x14ac:dyDescent="0.25"/>
    <row r="71115" ht="15" customHeight="1" x14ac:dyDescent="0.25"/>
    <row r="71116" ht="15" customHeight="1" x14ac:dyDescent="0.25"/>
    <row r="71117" ht="15" customHeight="1" x14ac:dyDescent="0.25"/>
    <row r="71118" ht="15" customHeight="1" x14ac:dyDescent="0.25"/>
    <row r="71119" ht="15" customHeight="1" x14ac:dyDescent="0.25"/>
    <row r="71120" ht="15" customHeight="1" x14ac:dyDescent="0.25"/>
    <row r="71121" ht="15" customHeight="1" x14ac:dyDescent="0.25"/>
    <row r="71122" ht="15" customHeight="1" x14ac:dyDescent="0.25"/>
    <row r="71123" ht="15" customHeight="1" x14ac:dyDescent="0.25"/>
    <row r="71124" ht="15" customHeight="1" x14ac:dyDescent="0.25"/>
    <row r="71125" ht="15" customHeight="1" x14ac:dyDescent="0.25"/>
    <row r="71126" ht="15" customHeight="1" x14ac:dyDescent="0.25"/>
    <row r="71127" ht="15" customHeight="1" x14ac:dyDescent="0.25"/>
    <row r="71128" ht="15" customHeight="1" x14ac:dyDescent="0.25"/>
    <row r="71129" ht="15" customHeight="1" x14ac:dyDescent="0.25"/>
    <row r="71130" ht="15" customHeight="1" x14ac:dyDescent="0.25"/>
    <row r="71131" ht="15" customHeight="1" x14ac:dyDescent="0.25"/>
    <row r="71132" ht="15" customHeight="1" x14ac:dyDescent="0.25"/>
    <row r="71133" ht="15" customHeight="1" x14ac:dyDescent="0.25"/>
    <row r="71134" ht="15" customHeight="1" x14ac:dyDescent="0.25"/>
    <row r="71135" ht="15" customHeight="1" x14ac:dyDescent="0.25"/>
    <row r="71136" ht="15" customHeight="1" x14ac:dyDescent="0.25"/>
    <row r="71137" ht="15" customHeight="1" x14ac:dyDescent="0.25"/>
    <row r="71138" ht="15" customHeight="1" x14ac:dyDescent="0.25"/>
    <row r="71139" ht="15" customHeight="1" x14ac:dyDescent="0.25"/>
    <row r="71140" ht="15" customHeight="1" x14ac:dyDescent="0.25"/>
    <row r="71141" ht="15" customHeight="1" x14ac:dyDescent="0.25"/>
    <row r="71142" ht="15" customHeight="1" x14ac:dyDescent="0.25"/>
    <row r="71143" ht="15" customHeight="1" x14ac:dyDescent="0.25"/>
    <row r="71144" ht="15" customHeight="1" x14ac:dyDescent="0.25"/>
    <row r="71145" ht="15" customHeight="1" x14ac:dyDescent="0.25"/>
    <row r="71146" ht="15" customHeight="1" x14ac:dyDescent="0.25"/>
    <row r="71147" ht="15" customHeight="1" x14ac:dyDescent="0.25"/>
    <row r="71148" ht="15" customHeight="1" x14ac:dyDescent="0.25"/>
    <row r="71149" ht="15" customHeight="1" x14ac:dyDescent="0.25"/>
    <row r="71150" ht="15" customHeight="1" x14ac:dyDescent="0.25"/>
    <row r="71151" ht="15" customHeight="1" x14ac:dyDescent="0.25"/>
    <row r="71152" ht="15" customHeight="1" x14ac:dyDescent="0.25"/>
    <row r="71153" ht="15" customHeight="1" x14ac:dyDescent="0.25"/>
    <row r="71154" ht="15" customHeight="1" x14ac:dyDescent="0.25"/>
    <row r="71155" ht="15" customHeight="1" x14ac:dyDescent="0.25"/>
    <row r="71156" ht="15" customHeight="1" x14ac:dyDescent="0.25"/>
    <row r="71157" ht="15" customHeight="1" x14ac:dyDescent="0.25"/>
    <row r="71158" ht="15" customHeight="1" x14ac:dyDescent="0.25"/>
    <row r="71159" ht="15" customHeight="1" x14ac:dyDescent="0.25"/>
    <row r="71160" ht="15" customHeight="1" x14ac:dyDescent="0.25"/>
    <row r="71161" ht="15" customHeight="1" x14ac:dyDescent="0.25"/>
    <row r="71162" ht="15" customHeight="1" x14ac:dyDescent="0.25"/>
    <row r="71163" ht="15" customHeight="1" x14ac:dyDescent="0.25"/>
    <row r="71164" ht="15" customHeight="1" x14ac:dyDescent="0.25"/>
    <row r="71165" ht="15" customHeight="1" x14ac:dyDescent="0.25"/>
    <row r="71166" ht="15" customHeight="1" x14ac:dyDescent="0.25"/>
    <row r="71167" ht="15" customHeight="1" x14ac:dyDescent="0.25"/>
    <row r="71168" ht="15" customHeight="1" x14ac:dyDescent="0.25"/>
    <row r="71169" ht="15" customHeight="1" x14ac:dyDescent="0.25"/>
    <row r="71170" ht="15" customHeight="1" x14ac:dyDescent="0.25"/>
    <row r="71171" ht="15" customHeight="1" x14ac:dyDescent="0.25"/>
    <row r="71172" ht="15" customHeight="1" x14ac:dyDescent="0.25"/>
    <row r="71173" ht="15" customHeight="1" x14ac:dyDescent="0.25"/>
    <row r="71174" ht="15" customHeight="1" x14ac:dyDescent="0.25"/>
    <row r="71175" ht="15" customHeight="1" x14ac:dyDescent="0.25"/>
    <row r="71176" ht="15" customHeight="1" x14ac:dyDescent="0.25"/>
    <row r="71177" ht="15" customHeight="1" x14ac:dyDescent="0.25"/>
    <row r="71178" ht="15" customHeight="1" x14ac:dyDescent="0.25"/>
    <row r="71179" ht="15" customHeight="1" x14ac:dyDescent="0.25"/>
    <row r="71180" ht="15" customHeight="1" x14ac:dyDescent="0.25"/>
    <row r="71181" ht="15" customHeight="1" x14ac:dyDescent="0.25"/>
    <row r="71182" ht="15" customHeight="1" x14ac:dyDescent="0.25"/>
    <row r="71183" ht="15" customHeight="1" x14ac:dyDescent="0.25"/>
    <row r="71184" ht="15" customHeight="1" x14ac:dyDescent="0.25"/>
    <row r="71185" ht="15" customHeight="1" x14ac:dyDescent="0.25"/>
    <row r="71186" ht="15" customHeight="1" x14ac:dyDescent="0.25"/>
    <row r="71187" ht="15" customHeight="1" x14ac:dyDescent="0.25"/>
    <row r="71188" ht="15" customHeight="1" x14ac:dyDescent="0.25"/>
    <row r="71189" ht="15" customHeight="1" x14ac:dyDescent="0.25"/>
    <row r="71190" ht="15" customHeight="1" x14ac:dyDescent="0.25"/>
    <row r="71191" ht="15" customHeight="1" x14ac:dyDescent="0.25"/>
    <row r="71192" ht="15" customHeight="1" x14ac:dyDescent="0.25"/>
    <row r="71193" ht="15" customHeight="1" x14ac:dyDescent="0.25"/>
    <row r="71194" ht="15" customHeight="1" x14ac:dyDescent="0.25"/>
    <row r="71195" ht="15" customHeight="1" x14ac:dyDescent="0.25"/>
    <row r="71196" ht="15" customHeight="1" x14ac:dyDescent="0.25"/>
    <row r="71197" ht="15" customHeight="1" x14ac:dyDescent="0.25"/>
    <row r="71198" ht="15" customHeight="1" x14ac:dyDescent="0.25"/>
    <row r="71199" ht="15" customHeight="1" x14ac:dyDescent="0.25"/>
    <row r="71200" ht="15" customHeight="1" x14ac:dyDescent="0.25"/>
    <row r="71201" ht="15" customHeight="1" x14ac:dyDescent="0.25"/>
    <row r="71202" ht="15" customHeight="1" x14ac:dyDescent="0.25"/>
    <row r="71203" ht="15" customHeight="1" x14ac:dyDescent="0.25"/>
    <row r="71204" ht="15" customHeight="1" x14ac:dyDescent="0.25"/>
    <row r="71205" ht="15" customHeight="1" x14ac:dyDescent="0.25"/>
    <row r="71206" ht="15" customHeight="1" x14ac:dyDescent="0.25"/>
    <row r="71207" ht="15" customHeight="1" x14ac:dyDescent="0.25"/>
    <row r="71208" ht="15" customHeight="1" x14ac:dyDescent="0.25"/>
    <row r="71209" ht="15" customHeight="1" x14ac:dyDescent="0.25"/>
    <row r="71210" ht="15" customHeight="1" x14ac:dyDescent="0.25"/>
    <row r="71211" ht="15" customHeight="1" x14ac:dyDescent="0.25"/>
    <row r="71212" ht="15" customHeight="1" x14ac:dyDescent="0.25"/>
    <row r="71213" ht="15" customHeight="1" x14ac:dyDescent="0.25"/>
    <row r="71214" ht="15" customHeight="1" x14ac:dyDescent="0.25"/>
    <row r="71215" ht="15" customHeight="1" x14ac:dyDescent="0.25"/>
    <row r="71216" ht="15" customHeight="1" x14ac:dyDescent="0.25"/>
    <row r="71217" ht="15" customHeight="1" x14ac:dyDescent="0.25"/>
    <row r="71218" ht="15" customHeight="1" x14ac:dyDescent="0.25"/>
    <row r="71219" ht="15" customHeight="1" x14ac:dyDescent="0.25"/>
    <row r="71220" ht="15" customHeight="1" x14ac:dyDescent="0.25"/>
    <row r="71221" ht="15" customHeight="1" x14ac:dyDescent="0.25"/>
    <row r="71222" ht="15" customHeight="1" x14ac:dyDescent="0.25"/>
    <row r="71223" ht="15" customHeight="1" x14ac:dyDescent="0.25"/>
    <row r="71224" ht="15" customHeight="1" x14ac:dyDescent="0.25"/>
    <row r="71225" ht="15" customHeight="1" x14ac:dyDescent="0.25"/>
    <row r="71226" ht="15" customHeight="1" x14ac:dyDescent="0.25"/>
    <row r="71227" ht="15" customHeight="1" x14ac:dyDescent="0.25"/>
    <row r="71228" ht="15" customHeight="1" x14ac:dyDescent="0.25"/>
    <row r="71229" ht="15" customHeight="1" x14ac:dyDescent="0.25"/>
    <row r="71230" ht="15" customHeight="1" x14ac:dyDescent="0.25"/>
    <row r="71231" ht="15" customHeight="1" x14ac:dyDescent="0.25"/>
    <row r="71232" ht="15" customHeight="1" x14ac:dyDescent="0.25"/>
    <row r="71233" ht="15" customHeight="1" x14ac:dyDescent="0.25"/>
    <row r="71234" ht="15" customHeight="1" x14ac:dyDescent="0.25"/>
    <row r="71235" ht="15" customHeight="1" x14ac:dyDescent="0.25"/>
    <row r="71236" ht="15" customHeight="1" x14ac:dyDescent="0.25"/>
    <row r="71237" ht="15" customHeight="1" x14ac:dyDescent="0.25"/>
    <row r="71238" ht="15" customHeight="1" x14ac:dyDescent="0.25"/>
    <row r="71239" ht="15" customHeight="1" x14ac:dyDescent="0.25"/>
    <row r="71240" ht="15" customHeight="1" x14ac:dyDescent="0.25"/>
    <row r="71241" ht="15" customHeight="1" x14ac:dyDescent="0.25"/>
    <row r="71242" ht="15" customHeight="1" x14ac:dyDescent="0.25"/>
    <row r="71243" ht="15" customHeight="1" x14ac:dyDescent="0.25"/>
    <row r="71244" ht="15" customHeight="1" x14ac:dyDescent="0.25"/>
    <row r="71245" ht="15" customHeight="1" x14ac:dyDescent="0.25"/>
    <row r="71246" ht="15" customHeight="1" x14ac:dyDescent="0.25"/>
    <row r="71247" ht="15" customHeight="1" x14ac:dyDescent="0.25"/>
    <row r="71248" ht="15" customHeight="1" x14ac:dyDescent="0.25"/>
    <row r="71249" ht="15" customHeight="1" x14ac:dyDescent="0.25"/>
    <row r="71250" ht="15" customHeight="1" x14ac:dyDescent="0.25"/>
    <row r="71251" ht="15" customHeight="1" x14ac:dyDescent="0.25"/>
    <row r="71252" ht="15" customHeight="1" x14ac:dyDescent="0.25"/>
    <row r="71253" ht="15" customHeight="1" x14ac:dyDescent="0.25"/>
    <row r="71254" ht="15" customHeight="1" x14ac:dyDescent="0.25"/>
    <row r="71255" ht="15" customHeight="1" x14ac:dyDescent="0.25"/>
    <row r="71256" ht="15" customHeight="1" x14ac:dyDescent="0.25"/>
    <row r="71257" ht="15" customHeight="1" x14ac:dyDescent="0.25"/>
    <row r="71258" ht="15" customHeight="1" x14ac:dyDescent="0.25"/>
    <row r="71259" ht="15" customHeight="1" x14ac:dyDescent="0.25"/>
    <row r="71260" ht="15" customHeight="1" x14ac:dyDescent="0.25"/>
    <row r="71261" ht="15" customHeight="1" x14ac:dyDescent="0.25"/>
    <row r="71262" ht="15" customHeight="1" x14ac:dyDescent="0.25"/>
    <row r="71263" ht="15" customHeight="1" x14ac:dyDescent="0.25"/>
    <row r="71264" ht="15" customHeight="1" x14ac:dyDescent="0.25"/>
    <row r="71265" ht="15" customHeight="1" x14ac:dyDescent="0.25"/>
    <row r="71266" ht="15" customHeight="1" x14ac:dyDescent="0.25"/>
    <row r="71267" ht="15" customHeight="1" x14ac:dyDescent="0.25"/>
    <row r="71268" ht="15" customHeight="1" x14ac:dyDescent="0.25"/>
    <row r="71269" ht="15" customHeight="1" x14ac:dyDescent="0.25"/>
    <row r="71270" ht="15" customHeight="1" x14ac:dyDescent="0.25"/>
    <row r="71271" ht="15" customHeight="1" x14ac:dyDescent="0.25"/>
    <row r="71272" ht="15" customHeight="1" x14ac:dyDescent="0.25"/>
    <row r="71273" ht="15" customHeight="1" x14ac:dyDescent="0.25"/>
    <row r="71274" ht="15" customHeight="1" x14ac:dyDescent="0.25"/>
    <row r="71275" ht="15" customHeight="1" x14ac:dyDescent="0.25"/>
    <row r="71276" ht="15" customHeight="1" x14ac:dyDescent="0.25"/>
    <row r="71277" ht="15" customHeight="1" x14ac:dyDescent="0.25"/>
    <row r="71278" ht="15" customHeight="1" x14ac:dyDescent="0.25"/>
    <row r="71279" ht="15" customHeight="1" x14ac:dyDescent="0.25"/>
    <row r="71280" ht="15" customHeight="1" x14ac:dyDescent="0.25"/>
    <row r="71281" ht="15" customHeight="1" x14ac:dyDescent="0.25"/>
    <row r="71282" ht="15" customHeight="1" x14ac:dyDescent="0.25"/>
    <row r="71283" ht="15" customHeight="1" x14ac:dyDescent="0.25"/>
    <row r="71284" ht="15" customHeight="1" x14ac:dyDescent="0.25"/>
    <row r="71285" ht="15" customHeight="1" x14ac:dyDescent="0.25"/>
    <row r="71286" ht="15" customHeight="1" x14ac:dyDescent="0.25"/>
    <row r="71287" ht="15" customHeight="1" x14ac:dyDescent="0.25"/>
    <row r="71288" ht="15" customHeight="1" x14ac:dyDescent="0.25"/>
    <row r="71289" ht="15" customHeight="1" x14ac:dyDescent="0.25"/>
    <row r="71290" ht="15" customHeight="1" x14ac:dyDescent="0.25"/>
    <row r="71291" ht="15" customHeight="1" x14ac:dyDescent="0.25"/>
    <row r="71292" ht="15" customHeight="1" x14ac:dyDescent="0.25"/>
    <row r="71293" ht="15" customHeight="1" x14ac:dyDescent="0.25"/>
    <row r="71294" ht="15" customHeight="1" x14ac:dyDescent="0.25"/>
    <row r="71295" ht="15" customHeight="1" x14ac:dyDescent="0.25"/>
    <row r="71296" ht="15" customHeight="1" x14ac:dyDescent="0.25"/>
    <row r="71297" ht="15" customHeight="1" x14ac:dyDescent="0.25"/>
    <row r="71298" ht="15" customHeight="1" x14ac:dyDescent="0.25"/>
    <row r="71299" ht="15" customHeight="1" x14ac:dyDescent="0.25"/>
    <row r="71300" ht="15" customHeight="1" x14ac:dyDescent="0.25"/>
    <row r="71301" ht="15" customHeight="1" x14ac:dyDescent="0.25"/>
    <row r="71302" ht="15" customHeight="1" x14ac:dyDescent="0.25"/>
    <row r="71303" ht="15" customHeight="1" x14ac:dyDescent="0.25"/>
    <row r="71304" ht="15" customHeight="1" x14ac:dyDescent="0.25"/>
    <row r="71305" ht="15" customHeight="1" x14ac:dyDescent="0.25"/>
    <row r="71306" ht="15" customHeight="1" x14ac:dyDescent="0.25"/>
    <row r="71307" ht="15" customHeight="1" x14ac:dyDescent="0.25"/>
    <row r="71308" ht="15" customHeight="1" x14ac:dyDescent="0.25"/>
    <row r="71309" ht="15" customHeight="1" x14ac:dyDescent="0.25"/>
    <row r="71310" ht="15" customHeight="1" x14ac:dyDescent="0.25"/>
    <row r="71311" ht="15" customHeight="1" x14ac:dyDescent="0.25"/>
    <row r="71312" ht="15" customHeight="1" x14ac:dyDescent="0.25"/>
    <row r="71313" ht="15" customHeight="1" x14ac:dyDescent="0.25"/>
    <row r="71314" ht="15" customHeight="1" x14ac:dyDescent="0.25"/>
    <row r="71315" ht="15" customHeight="1" x14ac:dyDescent="0.25"/>
    <row r="71316" ht="15" customHeight="1" x14ac:dyDescent="0.25"/>
    <row r="71317" ht="15" customHeight="1" x14ac:dyDescent="0.25"/>
    <row r="71318" ht="15" customHeight="1" x14ac:dyDescent="0.25"/>
    <row r="71319" ht="15" customHeight="1" x14ac:dyDescent="0.25"/>
    <row r="71320" ht="15" customHeight="1" x14ac:dyDescent="0.25"/>
    <row r="71321" ht="15" customHeight="1" x14ac:dyDescent="0.25"/>
    <row r="71322" ht="15" customHeight="1" x14ac:dyDescent="0.25"/>
    <row r="71323" ht="15" customHeight="1" x14ac:dyDescent="0.25"/>
    <row r="71324" ht="15" customHeight="1" x14ac:dyDescent="0.25"/>
    <row r="71325" ht="15" customHeight="1" x14ac:dyDescent="0.25"/>
    <row r="71326" ht="15" customHeight="1" x14ac:dyDescent="0.25"/>
    <row r="71327" ht="15" customHeight="1" x14ac:dyDescent="0.25"/>
    <row r="71328" ht="15" customHeight="1" x14ac:dyDescent="0.25"/>
    <row r="71329" ht="15" customHeight="1" x14ac:dyDescent="0.25"/>
    <row r="71330" ht="15" customHeight="1" x14ac:dyDescent="0.25"/>
    <row r="71331" ht="15" customHeight="1" x14ac:dyDescent="0.25"/>
    <row r="71332" ht="15" customHeight="1" x14ac:dyDescent="0.25"/>
    <row r="71333" ht="15" customHeight="1" x14ac:dyDescent="0.25"/>
    <row r="71334" ht="15" customHeight="1" x14ac:dyDescent="0.25"/>
    <row r="71335" ht="15" customHeight="1" x14ac:dyDescent="0.25"/>
    <row r="71336" ht="15" customHeight="1" x14ac:dyDescent="0.25"/>
    <row r="71337" ht="15" customHeight="1" x14ac:dyDescent="0.25"/>
    <row r="71338" ht="15" customHeight="1" x14ac:dyDescent="0.25"/>
    <row r="71339" ht="15" customHeight="1" x14ac:dyDescent="0.25"/>
    <row r="71340" ht="15" customHeight="1" x14ac:dyDescent="0.25"/>
    <row r="71341" ht="15" customHeight="1" x14ac:dyDescent="0.25"/>
    <row r="71342" ht="15" customHeight="1" x14ac:dyDescent="0.25"/>
    <row r="71343" ht="15" customHeight="1" x14ac:dyDescent="0.25"/>
    <row r="71344" ht="15" customHeight="1" x14ac:dyDescent="0.25"/>
    <row r="71345" ht="15" customHeight="1" x14ac:dyDescent="0.25"/>
    <row r="71346" ht="15" customHeight="1" x14ac:dyDescent="0.25"/>
    <row r="71347" ht="15" customHeight="1" x14ac:dyDescent="0.25"/>
    <row r="71348" ht="15" customHeight="1" x14ac:dyDescent="0.25"/>
    <row r="71349" ht="15" customHeight="1" x14ac:dyDescent="0.25"/>
    <row r="71350" ht="15" customHeight="1" x14ac:dyDescent="0.25"/>
    <row r="71351" ht="15" customHeight="1" x14ac:dyDescent="0.25"/>
    <row r="71352" ht="15" customHeight="1" x14ac:dyDescent="0.25"/>
    <row r="71353" ht="15" customHeight="1" x14ac:dyDescent="0.25"/>
    <row r="71354" ht="15" customHeight="1" x14ac:dyDescent="0.25"/>
    <row r="71355" ht="15" customHeight="1" x14ac:dyDescent="0.25"/>
    <row r="71356" ht="15" customHeight="1" x14ac:dyDescent="0.25"/>
    <row r="71357" ht="15" customHeight="1" x14ac:dyDescent="0.25"/>
    <row r="71358" ht="15" customHeight="1" x14ac:dyDescent="0.25"/>
    <row r="71359" ht="15" customHeight="1" x14ac:dyDescent="0.25"/>
    <row r="71360" ht="15" customHeight="1" x14ac:dyDescent="0.25"/>
    <row r="71361" ht="15" customHeight="1" x14ac:dyDescent="0.25"/>
    <row r="71362" ht="15" customHeight="1" x14ac:dyDescent="0.25"/>
    <row r="71363" ht="15" customHeight="1" x14ac:dyDescent="0.25"/>
    <row r="71364" ht="15" customHeight="1" x14ac:dyDescent="0.25"/>
    <row r="71365" ht="15" customHeight="1" x14ac:dyDescent="0.25"/>
    <row r="71366" ht="15" customHeight="1" x14ac:dyDescent="0.25"/>
    <row r="71367" ht="15" customHeight="1" x14ac:dyDescent="0.25"/>
    <row r="71368" ht="15" customHeight="1" x14ac:dyDescent="0.25"/>
    <row r="71369" ht="15" customHeight="1" x14ac:dyDescent="0.25"/>
    <row r="71370" ht="15" customHeight="1" x14ac:dyDescent="0.25"/>
    <row r="71371" ht="15" customHeight="1" x14ac:dyDescent="0.25"/>
    <row r="71372" ht="15" customHeight="1" x14ac:dyDescent="0.25"/>
    <row r="71373" ht="15" customHeight="1" x14ac:dyDescent="0.25"/>
    <row r="71374" ht="15" customHeight="1" x14ac:dyDescent="0.25"/>
    <row r="71375" ht="15" customHeight="1" x14ac:dyDescent="0.25"/>
    <row r="71376" ht="15" customHeight="1" x14ac:dyDescent="0.25"/>
    <row r="71377" ht="15" customHeight="1" x14ac:dyDescent="0.25"/>
    <row r="71378" ht="15" customHeight="1" x14ac:dyDescent="0.25"/>
    <row r="71379" ht="15" customHeight="1" x14ac:dyDescent="0.25"/>
    <row r="71380" ht="15" customHeight="1" x14ac:dyDescent="0.25"/>
    <row r="71381" ht="15" customHeight="1" x14ac:dyDescent="0.25"/>
    <row r="71382" ht="15" customHeight="1" x14ac:dyDescent="0.25"/>
    <row r="71383" ht="15" customHeight="1" x14ac:dyDescent="0.25"/>
    <row r="71384" ht="15" customHeight="1" x14ac:dyDescent="0.25"/>
    <row r="71385" ht="15" customHeight="1" x14ac:dyDescent="0.25"/>
    <row r="71386" ht="15" customHeight="1" x14ac:dyDescent="0.25"/>
    <row r="71387" ht="15" customHeight="1" x14ac:dyDescent="0.25"/>
    <row r="71388" ht="15" customHeight="1" x14ac:dyDescent="0.25"/>
    <row r="71389" ht="15" customHeight="1" x14ac:dyDescent="0.25"/>
    <row r="71390" ht="15" customHeight="1" x14ac:dyDescent="0.25"/>
    <row r="71391" ht="15" customHeight="1" x14ac:dyDescent="0.25"/>
    <row r="71392" ht="15" customHeight="1" x14ac:dyDescent="0.25"/>
    <row r="71393" ht="15" customHeight="1" x14ac:dyDescent="0.25"/>
    <row r="71394" ht="15" customHeight="1" x14ac:dyDescent="0.25"/>
    <row r="71395" ht="15" customHeight="1" x14ac:dyDescent="0.25"/>
    <row r="71396" ht="15" customHeight="1" x14ac:dyDescent="0.25"/>
    <row r="71397" ht="15" customHeight="1" x14ac:dyDescent="0.25"/>
    <row r="71398" ht="15" customHeight="1" x14ac:dyDescent="0.25"/>
    <row r="71399" ht="15" customHeight="1" x14ac:dyDescent="0.25"/>
    <row r="71400" ht="15" customHeight="1" x14ac:dyDescent="0.25"/>
    <row r="71401" ht="15" customHeight="1" x14ac:dyDescent="0.25"/>
    <row r="71402" ht="15" customHeight="1" x14ac:dyDescent="0.25"/>
    <row r="71403" ht="15" customHeight="1" x14ac:dyDescent="0.25"/>
    <row r="71404" ht="15" customHeight="1" x14ac:dyDescent="0.25"/>
    <row r="71405" ht="15" customHeight="1" x14ac:dyDescent="0.25"/>
    <row r="71406" ht="15" customHeight="1" x14ac:dyDescent="0.25"/>
    <row r="71407" ht="15" customHeight="1" x14ac:dyDescent="0.25"/>
    <row r="71408" ht="15" customHeight="1" x14ac:dyDescent="0.25"/>
    <row r="71409" ht="15" customHeight="1" x14ac:dyDescent="0.25"/>
    <row r="71410" ht="15" customHeight="1" x14ac:dyDescent="0.25"/>
    <row r="71411" ht="15" customHeight="1" x14ac:dyDescent="0.25"/>
    <row r="71412" ht="15" customHeight="1" x14ac:dyDescent="0.25"/>
    <row r="71413" ht="15" customHeight="1" x14ac:dyDescent="0.25"/>
    <row r="71414" ht="15" customHeight="1" x14ac:dyDescent="0.25"/>
    <row r="71415" ht="15" customHeight="1" x14ac:dyDescent="0.25"/>
    <row r="71416" ht="15" customHeight="1" x14ac:dyDescent="0.25"/>
    <row r="71417" ht="15" customHeight="1" x14ac:dyDescent="0.25"/>
    <row r="71418" ht="15" customHeight="1" x14ac:dyDescent="0.25"/>
    <row r="71419" ht="15" customHeight="1" x14ac:dyDescent="0.25"/>
    <row r="71420" ht="15" customHeight="1" x14ac:dyDescent="0.25"/>
    <row r="71421" ht="15" customHeight="1" x14ac:dyDescent="0.25"/>
    <row r="71422" ht="15" customHeight="1" x14ac:dyDescent="0.25"/>
    <row r="71423" ht="15" customHeight="1" x14ac:dyDescent="0.25"/>
    <row r="71424" ht="15" customHeight="1" x14ac:dyDescent="0.25"/>
    <row r="71425" ht="15" customHeight="1" x14ac:dyDescent="0.25"/>
    <row r="71426" ht="15" customHeight="1" x14ac:dyDescent="0.25"/>
    <row r="71427" ht="15" customHeight="1" x14ac:dyDescent="0.25"/>
    <row r="71428" ht="15" customHeight="1" x14ac:dyDescent="0.25"/>
    <row r="71429" ht="15" customHeight="1" x14ac:dyDescent="0.25"/>
    <row r="71430" ht="15" customHeight="1" x14ac:dyDescent="0.25"/>
    <row r="71431" ht="15" customHeight="1" x14ac:dyDescent="0.25"/>
    <row r="71432" ht="15" customHeight="1" x14ac:dyDescent="0.25"/>
    <row r="71433" ht="15" customHeight="1" x14ac:dyDescent="0.25"/>
    <row r="71434" ht="15" customHeight="1" x14ac:dyDescent="0.25"/>
    <row r="71435" ht="15" customHeight="1" x14ac:dyDescent="0.25"/>
    <row r="71436" ht="15" customHeight="1" x14ac:dyDescent="0.25"/>
    <row r="71437" ht="15" customHeight="1" x14ac:dyDescent="0.25"/>
    <row r="71438" ht="15" customHeight="1" x14ac:dyDescent="0.25"/>
    <row r="71439" ht="15" customHeight="1" x14ac:dyDescent="0.25"/>
    <row r="71440" ht="15" customHeight="1" x14ac:dyDescent="0.25"/>
    <row r="71441" ht="15" customHeight="1" x14ac:dyDescent="0.25"/>
    <row r="71442" ht="15" customHeight="1" x14ac:dyDescent="0.25"/>
    <row r="71443" ht="15" customHeight="1" x14ac:dyDescent="0.25"/>
    <row r="71444" ht="15" customHeight="1" x14ac:dyDescent="0.25"/>
    <row r="71445" ht="15" customHeight="1" x14ac:dyDescent="0.25"/>
    <row r="71446" ht="15" customHeight="1" x14ac:dyDescent="0.25"/>
    <row r="71447" ht="15" customHeight="1" x14ac:dyDescent="0.25"/>
    <row r="71448" ht="15" customHeight="1" x14ac:dyDescent="0.25"/>
    <row r="71449" ht="15" customHeight="1" x14ac:dyDescent="0.25"/>
    <row r="71450" ht="15" customHeight="1" x14ac:dyDescent="0.25"/>
    <row r="71451" ht="15" customHeight="1" x14ac:dyDescent="0.25"/>
    <row r="71452" ht="15" customHeight="1" x14ac:dyDescent="0.25"/>
    <row r="71453" ht="15" customHeight="1" x14ac:dyDescent="0.25"/>
    <row r="71454" ht="15" customHeight="1" x14ac:dyDescent="0.25"/>
    <row r="71455" ht="15" customHeight="1" x14ac:dyDescent="0.25"/>
    <row r="71456" ht="15" customHeight="1" x14ac:dyDescent="0.25"/>
    <row r="71457" ht="15" customHeight="1" x14ac:dyDescent="0.25"/>
    <row r="71458" ht="15" customHeight="1" x14ac:dyDescent="0.25"/>
    <row r="71459" ht="15" customHeight="1" x14ac:dyDescent="0.25"/>
    <row r="71460" ht="15" customHeight="1" x14ac:dyDescent="0.25"/>
    <row r="71461" ht="15" customHeight="1" x14ac:dyDescent="0.25"/>
    <row r="71462" ht="15" customHeight="1" x14ac:dyDescent="0.25"/>
    <row r="71463" ht="15" customHeight="1" x14ac:dyDescent="0.25"/>
    <row r="71464" ht="15" customHeight="1" x14ac:dyDescent="0.25"/>
    <row r="71465" ht="15" customHeight="1" x14ac:dyDescent="0.25"/>
    <row r="71466" ht="15" customHeight="1" x14ac:dyDescent="0.25"/>
    <row r="71467" ht="15" customHeight="1" x14ac:dyDescent="0.25"/>
    <row r="71468" ht="15" customHeight="1" x14ac:dyDescent="0.25"/>
    <row r="71469" ht="15" customHeight="1" x14ac:dyDescent="0.25"/>
    <row r="71470" ht="15" customHeight="1" x14ac:dyDescent="0.25"/>
    <row r="71471" ht="15" customHeight="1" x14ac:dyDescent="0.25"/>
    <row r="71472" ht="15" customHeight="1" x14ac:dyDescent="0.25"/>
    <row r="71473" ht="15" customHeight="1" x14ac:dyDescent="0.25"/>
    <row r="71474" ht="15" customHeight="1" x14ac:dyDescent="0.25"/>
    <row r="71475" ht="15" customHeight="1" x14ac:dyDescent="0.25"/>
    <row r="71476" ht="15" customHeight="1" x14ac:dyDescent="0.25"/>
    <row r="71477" ht="15" customHeight="1" x14ac:dyDescent="0.25"/>
    <row r="71478" ht="15" customHeight="1" x14ac:dyDescent="0.25"/>
    <row r="71479" ht="15" customHeight="1" x14ac:dyDescent="0.25"/>
    <row r="71480" ht="15" customHeight="1" x14ac:dyDescent="0.25"/>
    <row r="71481" ht="15" customHeight="1" x14ac:dyDescent="0.25"/>
    <row r="71482" ht="15" customHeight="1" x14ac:dyDescent="0.25"/>
    <row r="71483" ht="15" customHeight="1" x14ac:dyDescent="0.25"/>
    <row r="71484" ht="15" customHeight="1" x14ac:dyDescent="0.25"/>
    <row r="71485" ht="15" customHeight="1" x14ac:dyDescent="0.25"/>
    <row r="71486" ht="15" customHeight="1" x14ac:dyDescent="0.25"/>
    <row r="71487" ht="15" customHeight="1" x14ac:dyDescent="0.25"/>
    <row r="71488" ht="15" customHeight="1" x14ac:dyDescent="0.25"/>
    <row r="71489" ht="15" customHeight="1" x14ac:dyDescent="0.25"/>
    <row r="71490" ht="15" customHeight="1" x14ac:dyDescent="0.25"/>
    <row r="71491" ht="15" customHeight="1" x14ac:dyDescent="0.25"/>
    <row r="71492" ht="15" customHeight="1" x14ac:dyDescent="0.25"/>
    <row r="71493" ht="15" customHeight="1" x14ac:dyDescent="0.25"/>
    <row r="71494" ht="15" customHeight="1" x14ac:dyDescent="0.25"/>
    <row r="71495" ht="15" customHeight="1" x14ac:dyDescent="0.25"/>
    <row r="71496" ht="15" customHeight="1" x14ac:dyDescent="0.25"/>
    <row r="71497" ht="15" customHeight="1" x14ac:dyDescent="0.25"/>
    <row r="71498" ht="15" customHeight="1" x14ac:dyDescent="0.25"/>
    <row r="71499" ht="15" customHeight="1" x14ac:dyDescent="0.25"/>
    <row r="71500" ht="15" customHeight="1" x14ac:dyDescent="0.25"/>
    <row r="71501" ht="15" customHeight="1" x14ac:dyDescent="0.25"/>
    <row r="71502" ht="15" customHeight="1" x14ac:dyDescent="0.25"/>
    <row r="71503" ht="15" customHeight="1" x14ac:dyDescent="0.25"/>
    <row r="71504" ht="15" customHeight="1" x14ac:dyDescent="0.25"/>
    <row r="71505" ht="15" customHeight="1" x14ac:dyDescent="0.25"/>
    <row r="71506" ht="15" customHeight="1" x14ac:dyDescent="0.25"/>
    <row r="71507" ht="15" customHeight="1" x14ac:dyDescent="0.25"/>
    <row r="71508" ht="15" customHeight="1" x14ac:dyDescent="0.25"/>
    <row r="71509" ht="15" customHeight="1" x14ac:dyDescent="0.25"/>
    <row r="71510" ht="15" customHeight="1" x14ac:dyDescent="0.25"/>
    <row r="71511" ht="15" customHeight="1" x14ac:dyDescent="0.25"/>
    <row r="71512" ht="15" customHeight="1" x14ac:dyDescent="0.25"/>
    <row r="71513" ht="15" customHeight="1" x14ac:dyDescent="0.25"/>
    <row r="71514" ht="15" customHeight="1" x14ac:dyDescent="0.25"/>
    <row r="71515" ht="15" customHeight="1" x14ac:dyDescent="0.25"/>
    <row r="71516" ht="15" customHeight="1" x14ac:dyDescent="0.25"/>
    <row r="71517" ht="15" customHeight="1" x14ac:dyDescent="0.25"/>
    <row r="71518" ht="15" customHeight="1" x14ac:dyDescent="0.25"/>
    <row r="71519" ht="15" customHeight="1" x14ac:dyDescent="0.25"/>
    <row r="71520" ht="15" customHeight="1" x14ac:dyDescent="0.25"/>
    <row r="71521" ht="15" customHeight="1" x14ac:dyDescent="0.25"/>
    <row r="71522" ht="15" customHeight="1" x14ac:dyDescent="0.25"/>
    <row r="71523" ht="15" customHeight="1" x14ac:dyDescent="0.25"/>
    <row r="71524" ht="15" customHeight="1" x14ac:dyDescent="0.25"/>
    <row r="71525" ht="15" customHeight="1" x14ac:dyDescent="0.25"/>
    <row r="71526" ht="15" customHeight="1" x14ac:dyDescent="0.25"/>
    <row r="71527" ht="15" customHeight="1" x14ac:dyDescent="0.25"/>
    <row r="71528" ht="15" customHeight="1" x14ac:dyDescent="0.25"/>
    <row r="71529" ht="15" customHeight="1" x14ac:dyDescent="0.25"/>
    <row r="71530" ht="15" customHeight="1" x14ac:dyDescent="0.25"/>
    <row r="71531" ht="15" customHeight="1" x14ac:dyDescent="0.25"/>
    <row r="71532" ht="15" customHeight="1" x14ac:dyDescent="0.25"/>
    <row r="71533" ht="15" customHeight="1" x14ac:dyDescent="0.25"/>
    <row r="71534" ht="15" customHeight="1" x14ac:dyDescent="0.25"/>
    <row r="71535" ht="15" customHeight="1" x14ac:dyDescent="0.25"/>
    <row r="71536" ht="15" customHeight="1" x14ac:dyDescent="0.25"/>
    <row r="71537" ht="15" customHeight="1" x14ac:dyDescent="0.25"/>
    <row r="71538" ht="15" customHeight="1" x14ac:dyDescent="0.25"/>
    <row r="71539" ht="15" customHeight="1" x14ac:dyDescent="0.25"/>
    <row r="71540" ht="15" customHeight="1" x14ac:dyDescent="0.25"/>
    <row r="71541" ht="15" customHeight="1" x14ac:dyDescent="0.25"/>
    <row r="71542" ht="15" customHeight="1" x14ac:dyDescent="0.25"/>
    <row r="71543" ht="15" customHeight="1" x14ac:dyDescent="0.25"/>
    <row r="71544" ht="15" customHeight="1" x14ac:dyDescent="0.25"/>
    <row r="71545" ht="15" customHeight="1" x14ac:dyDescent="0.25"/>
    <row r="71546" ht="15" customHeight="1" x14ac:dyDescent="0.25"/>
    <row r="71547" ht="15" customHeight="1" x14ac:dyDescent="0.25"/>
    <row r="71548" ht="15" customHeight="1" x14ac:dyDescent="0.25"/>
    <row r="71549" ht="15" customHeight="1" x14ac:dyDescent="0.25"/>
    <row r="71550" ht="15" customHeight="1" x14ac:dyDescent="0.25"/>
    <row r="71551" ht="15" customHeight="1" x14ac:dyDescent="0.25"/>
    <row r="71552" ht="15" customHeight="1" x14ac:dyDescent="0.25"/>
    <row r="71553" ht="15" customHeight="1" x14ac:dyDescent="0.25"/>
    <row r="71554" ht="15" customHeight="1" x14ac:dyDescent="0.25"/>
    <row r="71555" ht="15" customHeight="1" x14ac:dyDescent="0.25"/>
    <row r="71556" ht="15" customHeight="1" x14ac:dyDescent="0.25"/>
    <row r="71557" ht="15" customHeight="1" x14ac:dyDescent="0.25"/>
    <row r="71558" ht="15" customHeight="1" x14ac:dyDescent="0.25"/>
    <row r="71559" ht="15" customHeight="1" x14ac:dyDescent="0.25"/>
    <row r="71560" ht="15" customHeight="1" x14ac:dyDescent="0.25"/>
    <row r="71561" ht="15" customHeight="1" x14ac:dyDescent="0.25"/>
    <row r="71562" ht="15" customHeight="1" x14ac:dyDescent="0.25"/>
    <row r="71563" ht="15" customHeight="1" x14ac:dyDescent="0.25"/>
    <row r="71564" ht="15" customHeight="1" x14ac:dyDescent="0.25"/>
    <row r="71565" ht="15" customHeight="1" x14ac:dyDescent="0.25"/>
    <row r="71566" ht="15" customHeight="1" x14ac:dyDescent="0.25"/>
    <row r="71567" ht="15" customHeight="1" x14ac:dyDescent="0.25"/>
    <row r="71568" ht="15" customHeight="1" x14ac:dyDescent="0.25"/>
    <row r="71569" ht="15" customHeight="1" x14ac:dyDescent="0.25"/>
    <row r="71570" ht="15" customHeight="1" x14ac:dyDescent="0.25"/>
    <row r="71571" ht="15" customHeight="1" x14ac:dyDescent="0.25"/>
    <row r="71572" ht="15" customHeight="1" x14ac:dyDescent="0.25"/>
    <row r="71573" ht="15" customHeight="1" x14ac:dyDescent="0.25"/>
    <row r="71574" ht="15" customHeight="1" x14ac:dyDescent="0.25"/>
    <row r="71575" ht="15" customHeight="1" x14ac:dyDescent="0.25"/>
    <row r="71576" ht="15" customHeight="1" x14ac:dyDescent="0.25"/>
    <row r="71577" ht="15" customHeight="1" x14ac:dyDescent="0.25"/>
    <row r="71578" ht="15" customHeight="1" x14ac:dyDescent="0.25"/>
    <row r="71579" ht="15" customHeight="1" x14ac:dyDescent="0.25"/>
    <row r="71580" ht="15" customHeight="1" x14ac:dyDescent="0.25"/>
    <row r="71581" ht="15" customHeight="1" x14ac:dyDescent="0.25"/>
    <row r="71582" ht="15" customHeight="1" x14ac:dyDescent="0.25"/>
    <row r="71583" ht="15" customHeight="1" x14ac:dyDescent="0.25"/>
    <row r="71584" ht="15" customHeight="1" x14ac:dyDescent="0.25"/>
    <row r="71585" ht="15" customHeight="1" x14ac:dyDescent="0.25"/>
    <row r="71586" ht="15" customHeight="1" x14ac:dyDescent="0.25"/>
    <row r="71587" ht="15" customHeight="1" x14ac:dyDescent="0.25"/>
    <row r="71588" ht="15" customHeight="1" x14ac:dyDescent="0.25"/>
    <row r="71589" ht="15" customHeight="1" x14ac:dyDescent="0.25"/>
    <row r="71590" ht="15" customHeight="1" x14ac:dyDescent="0.25"/>
    <row r="71591" ht="15" customHeight="1" x14ac:dyDescent="0.25"/>
    <row r="71592" ht="15" customHeight="1" x14ac:dyDescent="0.25"/>
    <row r="71593" ht="15" customHeight="1" x14ac:dyDescent="0.25"/>
    <row r="71594" ht="15" customHeight="1" x14ac:dyDescent="0.25"/>
    <row r="71595" ht="15" customHeight="1" x14ac:dyDescent="0.25"/>
    <row r="71596" ht="15" customHeight="1" x14ac:dyDescent="0.25"/>
    <row r="71597" ht="15" customHeight="1" x14ac:dyDescent="0.25"/>
    <row r="71598" ht="15" customHeight="1" x14ac:dyDescent="0.25"/>
    <row r="71599" ht="15" customHeight="1" x14ac:dyDescent="0.25"/>
    <row r="71600" ht="15" customHeight="1" x14ac:dyDescent="0.25"/>
    <row r="71601" ht="15" customHeight="1" x14ac:dyDescent="0.25"/>
    <row r="71602" ht="15" customHeight="1" x14ac:dyDescent="0.25"/>
    <row r="71603" ht="15" customHeight="1" x14ac:dyDescent="0.25"/>
    <row r="71604" ht="15" customHeight="1" x14ac:dyDescent="0.25"/>
    <row r="71605" ht="15" customHeight="1" x14ac:dyDescent="0.25"/>
    <row r="71606" ht="15" customHeight="1" x14ac:dyDescent="0.25"/>
    <row r="71607" ht="15" customHeight="1" x14ac:dyDescent="0.25"/>
    <row r="71608" ht="15" customHeight="1" x14ac:dyDescent="0.25"/>
    <row r="71609" ht="15" customHeight="1" x14ac:dyDescent="0.25"/>
    <row r="71610" ht="15" customHeight="1" x14ac:dyDescent="0.25"/>
    <row r="71611" ht="15" customHeight="1" x14ac:dyDescent="0.25"/>
    <row r="71612" ht="15" customHeight="1" x14ac:dyDescent="0.25"/>
    <row r="71613" ht="15" customHeight="1" x14ac:dyDescent="0.25"/>
    <row r="71614" ht="15" customHeight="1" x14ac:dyDescent="0.25"/>
    <row r="71615" ht="15" customHeight="1" x14ac:dyDescent="0.25"/>
    <row r="71616" ht="15" customHeight="1" x14ac:dyDescent="0.25"/>
    <row r="71617" ht="15" customHeight="1" x14ac:dyDescent="0.25"/>
    <row r="71618" ht="15" customHeight="1" x14ac:dyDescent="0.25"/>
    <row r="71619" ht="15" customHeight="1" x14ac:dyDescent="0.25"/>
    <row r="71620" ht="15" customHeight="1" x14ac:dyDescent="0.25"/>
    <row r="71621" ht="15" customHeight="1" x14ac:dyDescent="0.25"/>
    <row r="71622" ht="15" customHeight="1" x14ac:dyDescent="0.25"/>
    <row r="71623" ht="15" customHeight="1" x14ac:dyDescent="0.25"/>
    <row r="71624" ht="15" customHeight="1" x14ac:dyDescent="0.25"/>
    <row r="71625" ht="15" customHeight="1" x14ac:dyDescent="0.25"/>
    <row r="71626" ht="15" customHeight="1" x14ac:dyDescent="0.25"/>
    <row r="71627" ht="15" customHeight="1" x14ac:dyDescent="0.25"/>
    <row r="71628" ht="15" customHeight="1" x14ac:dyDescent="0.25"/>
    <row r="71629" ht="15" customHeight="1" x14ac:dyDescent="0.25"/>
    <row r="71630" ht="15" customHeight="1" x14ac:dyDescent="0.25"/>
    <row r="71631" ht="15" customHeight="1" x14ac:dyDescent="0.25"/>
    <row r="71632" ht="15" customHeight="1" x14ac:dyDescent="0.25"/>
    <row r="71633" ht="15" customHeight="1" x14ac:dyDescent="0.25"/>
    <row r="71634" ht="15" customHeight="1" x14ac:dyDescent="0.25"/>
    <row r="71635" ht="15" customHeight="1" x14ac:dyDescent="0.25"/>
    <row r="71636" ht="15" customHeight="1" x14ac:dyDescent="0.25"/>
    <row r="71637" ht="15" customHeight="1" x14ac:dyDescent="0.25"/>
    <row r="71638" ht="15" customHeight="1" x14ac:dyDescent="0.25"/>
    <row r="71639" ht="15" customHeight="1" x14ac:dyDescent="0.25"/>
    <row r="71640" ht="15" customHeight="1" x14ac:dyDescent="0.25"/>
    <row r="71641" ht="15" customHeight="1" x14ac:dyDescent="0.25"/>
    <row r="71642" ht="15" customHeight="1" x14ac:dyDescent="0.25"/>
    <row r="71643" ht="15" customHeight="1" x14ac:dyDescent="0.25"/>
    <row r="71644" ht="15" customHeight="1" x14ac:dyDescent="0.25"/>
    <row r="71645" ht="15" customHeight="1" x14ac:dyDescent="0.25"/>
    <row r="71646" ht="15" customHeight="1" x14ac:dyDescent="0.25"/>
    <row r="71647" ht="15" customHeight="1" x14ac:dyDescent="0.25"/>
    <row r="71648" ht="15" customHeight="1" x14ac:dyDescent="0.25"/>
    <row r="71649" ht="15" customHeight="1" x14ac:dyDescent="0.25"/>
    <row r="71650" ht="15" customHeight="1" x14ac:dyDescent="0.25"/>
    <row r="71651" ht="15" customHeight="1" x14ac:dyDescent="0.25"/>
    <row r="71652" ht="15" customHeight="1" x14ac:dyDescent="0.25"/>
    <row r="71653" ht="15" customHeight="1" x14ac:dyDescent="0.25"/>
    <row r="71654" ht="15" customHeight="1" x14ac:dyDescent="0.25"/>
    <row r="71655" ht="15" customHeight="1" x14ac:dyDescent="0.25"/>
    <row r="71656" ht="15" customHeight="1" x14ac:dyDescent="0.25"/>
    <row r="71657" ht="15" customHeight="1" x14ac:dyDescent="0.25"/>
    <row r="71658" ht="15" customHeight="1" x14ac:dyDescent="0.25"/>
    <row r="71659" ht="15" customHeight="1" x14ac:dyDescent="0.25"/>
    <row r="71660" ht="15" customHeight="1" x14ac:dyDescent="0.25"/>
    <row r="71661" ht="15" customHeight="1" x14ac:dyDescent="0.25"/>
    <row r="71662" ht="15" customHeight="1" x14ac:dyDescent="0.25"/>
    <row r="71663" ht="15" customHeight="1" x14ac:dyDescent="0.25"/>
    <row r="71664" ht="15" customHeight="1" x14ac:dyDescent="0.25"/>
    <row r="71665" ht="15" customHeight="1" x14ac:dyDescent="0.25"/>
    <row r="71666" ht="15" customHeight="1" x14ac:dyDescent="0.25"/>
    <row r="71667" ht="15" customHeight="1" x14ac:dyDescent="0.25"/>
    <row r="71668" ht="15" customHeight="1" x14ac:dyDescent="0.25"/>
    <row r="71669" ht="15" customHeight="1" x14ac:dyDescent="0.25"/>
    <row r="71670" ht="15" customHeight="1" x14ac:dyDescent="0.25"/>
    <row r="71671" ht="15" customHeight="1" x14ac:dyDescent="0.25"/>
    <row r="71672" ht="15" customHeight="1" x14ac:dyDescent="0.25"/>
    <row r="71673" ht="15" customHeight="1" x14ac:dyDescent="0.25"/>
    <row r="71674" ht="15" customHeight="1" x14ac:dyDescent="0.25"/>
    <row r="71675" ht="15" customHeight="1" x14ac:dyDescent="0.25"/>
    <row r="71676" ht="15" customHeight="1" x14ac:dyDescent="0.25"/>
    <row r="71677" ht="15" customHeight="1" x14ac:dyDescent="0.25"/>
    <row r="71678" ht="15" customHeight="1" x14ac:dyDescent="0.25"/>
    <row r="71679" ht="15" customHeight="1" x14ac:dyDescent="0.25"/>
    <row r="71680" ht="15" customHeight="1" x14ac:dyDescent="0.25"/>
    <row r="71681" ht="15" customHeight="1" x14ac:dyDescent="0.25"/>
    <row r="71682" ht="15" customHeight="1" x14ac:dyDescent="0.25"/>
    <row r="71683" ht="15" customHeight="1" x14ac:dyDescent="0.25"/>
    <row r="71684" ht="15" customHeight="1" x14ac:dyDescent="0.25"/>
    <row r="71685" ht="15" customHeight="1" x14ac:dyDescent="0.25"/>
    <row r="71686" ht="15" customHeight="1" x14ac:dyDescent="0.25"/>
    <row r="71687" ht="15" customHeight="1" x14ac:dyDescent="0.25"/>
    <row r="71688" ht="15" customHeight="1" x14ac:dyDescent="0.25"/>
    <row r="71689" ht="15" customHeight="1" x14ac:dyDescent="0.25"/>
    <row r="71690" ht="15" customHeight="1" x14ac:dyDescent="0.25"/>
    <row r="71691" ht="15" customHeight="1" x14ac:dyDescent="0.25"/>
    <row r="71692" ht="15" customHeight="1" x14ac:dyDescent="0.25"/>
    <row r="71693" ht="15" customHeight="1" x14ac:dyDescent="0.25"/>
    <row r="71694" ht="15" customHeight="1" x14ac:dyDescent="0.25"/>
    <row r="71695" ht="15" customHeight="1" x14ac:dyDescent="0.25"/>
    <row r="71696" ht="15" customHeight="1" x14ac:dyDescent="0.25"/>
    <row r="71697" ht="15" customHeight="1" x14ac:dyDescent="0.25"/>
    <row r="71698" ht="15" customHeight="1" x14ac:dyDescent="0.25"/>
    <row r="71699" ht="15" customHeight="1" x14ac:dyDescent="0.25"/>
    <row r="71700" ht="15" customHeight="1" x14ac:dyDescent="0.25"/>
    <row r="71701" ht="15" customHeight="1" x14ac:dyDescent="0.25"/>
    <row r="71702" ht="15" customHeight="1" x14ac:dyDescent="0.25"/>
    <row r="71703" ht="15" customHeight="1" x14ac:dyDescent="0.25"/>
    <row r="71704" ht="15" customHeight="1" x14ac:dyDescent="0.25"/>
    <row r="71705" ht="15" customHeight="1" x14ac:dyDescent="0.25"/>
    <row r="71706" ht="15" customHeight="1" x14ac:dyDescent="0.25"/>
    <row r="71707" ht="15" customHeight="1" x14ac:dyDescent="0.25"/>
    <row r="71708" ht="15" customHeight="1" x14ac:dyDescent="0.25"/>
    <row r="71709" ht="15" customHeight="1" x14ac:dyDescent="0.25"/>
    <row r="71710" ht="15" customHeight="1" x14ac:dyDescent="0.25"/>
    <row r="71711" ht="15" customHeight="1" x14ac:dyDescent="0.25"/>
    <row r="71712" ht="15" customHeight="1" x14ac:dyDescent="0.25"/>
    <row r="71713" ht="15" customHeight="1" x14ac:dyDescent="0.25"/>
    <row r="71714" ht="15" customHeight="1" x14ac:dyDescent="0.25"/>
    <row r="71715" ht="15" customHeight="1" x14ac:dyDescent="0.25"/>
    <row r="71716" ht="15" customHeight="1" x14ac:dyDescent="0.25"/>
    <row r="71717" ht="15" customHeight="1" x14ac:dyDescent="0.25"/>
    <row r="71718" ht="15" customHeight="1" x14ac:dyDescent="0.25"/>
    <row r="71719" ht="15" customHeight="1" x14ac:dyDescent="0.25"/>
    <row r="71720" ht="15" customHeight="1" x14ac:dyDescent="0.25"/>
    <row r="71721" ht="15" customHeight="1" x14ac:dyDescent="0.25"/>
    <row r="71722" ht="15" customHeight="1" x14ac:dyDescent="0.25"/>
    <row r="71723" ht="15" customHeight="1" x14ac:dyDescent="0.25"/>
    <row r="71724" ht="15" customHeight="1" x14ac:dyDescent="0.25"/>
    <row r="71725" ht="15" customHeight="1" x14ac:dyDescent="0.25"/>
    <row r="71726" ht="15" customHeight="1" x14ac:dyDescent="0.25"/>
    <row r="71727" ht="15" customHeight="1" x14ac:dyDescent="0.25"/>
    <row r="71728" ht="15" customHeight="1" x14ac:dyDescent="0.25"/>
    <row r="71729" ht="15" customHeight="1" x14ac:dyDescent="0.25"/>
    <row r="71730" ht="15" customHeight="1" x14ac:dyDescent="0.25"/>
    <row r="71731" ht="15" customHeight="1" x14ac:dyDescent="0.25"/>
    <row r="71732" ht="15" customHeight="1" x14ac:dyDescent="0.25"/>
    <row r="71733" ht="15" customHeight="1" x14ac:dyDescent="0.25"/>
    <row r="71734" ht="15" customHeight="1" x14ac:dyDescent="0.25"/>
    <row r="71735" ht="15" customHeight="1" x14ac:dyDescent="0.25"/>
    <row r="71736" ht="15" customHeight="1" x14ac:dyDescent="0.25"/>
    <row r="71737" ht="15" customHeight="1" x14ac:dyDescent="0.25"/>
    <row r="71738" ht="15" customHeight="1" x14ac:dyDescent="0.25"/>
    <row r="71739" ht="15" customHeight="1" x14ac:dyDescent="0.25"/>
    <row r="71740" ht="15" customHeight="1" x14ac:dyDescent="0.25"/>
    <row r="71741" ht="15" customHeight="1" x14ac:dyDescent="0.25"/>
    <row r="71742" ht="15" customHeight="1" x14ac:dyDescent="0.25"/>
    <row r="71743" ht="15" customHeight="1" x14ac:dyDescent="0.25"/>
    <row r="71744" ht="15" customHeight="1" x14ac:dyDescent="0.25"/>
    <row r="71745" ht="15" customHeight="1" x14ac:dyDescent="0.25"/>
    <row r="71746" ht="15" customHeight="1" x14ac:dyDescent="0.25"/>
    <row r="71747" ht="15" customHeight="1" x14ac:dyDescent="0.25"/>
    <row r="71748" ht="15" customHeight="1" x14ac:dyDescent="0.25"/>
    <row r="71749" ht="15" customHeight="1" x14ac:dyDescent="0.25"/>
    <row r="71750" ht="15" customHeight="1" x14ac:dyDescent="0.25"/>
    <row r="71751" ht="15" customHeight="1" x14ac:dyDescent="0.25"/>
    <row r="71752" ht="15" customHeight="1" x14ac:dyDescent="0.25"/>
    <row r="71753" ht="15" customHeight="1" x14ac:dyDescent="0.25"/>
    <row r="71754" ht="15" customHeight="1" x14ac:dyDescent="0.25"/>
    <row r="71755" ht="15" customHeight="1" x14ac:dyDescent="0.25"/>
    <row r="71756" ht="15" customHeight="1" x14ac:dyDescent="0.25"/>
    <row r="71757" ht="15" customHeight="1" x14ac:dyDescent="0.25"/>
    <row r="71758" ht="15" customHeight="1" x14ac:dyDescent="0.25"/>
    <row r="71759" ht="15" customHeight="1" x14ac:dyDescent="0.25"/>
    <row r="71760" ht="15" customHeight="1" x14ac:dyDescent="0.25"/>
    <row r="71761" ht="15" customHeight="1" x14ac:dyDescent="0.25"/>
    <row r="71762" ht="15" customHeight="1" x14ac:dyDescent="0.25"/>
    <row r="71763" ht="15" customHeight="1" x14ac:dyDescent="0.25"/>
    <row r="71764" ht="15" customHeight="1" x14ac:dyDescent="0.25"/>
    <row r="71765" ht="15" customHeight="1" x14ac:dyDescent="0.25"/>
    <row r="71766" ht="15" customHeight="1" x14ac:dyDescent="0.25"/>
    <row r="71767" ht="15" customHeight="1" x14ac:dyDescent="0.25"/>
    <row r="71768" ht="15" customHeight="1" x14ac:dyDescent="0.25"/>
    <row r="71769" ht="15" customHeight="1" x14ac:dyDescent="0.25"/>
    <row r="71770" ht="15" customHeight="1" x14ac:dyDescent="0.25"/>
    <row r="71771" ht="15" customHeight="1" x14ac:dyDescent="0.25"/>
    <row r="71772" ht="15" customHeight="1" x14ac:dyDescent="0.25"/>
    <row r="71773" ht="15" customHeight="1" x14ac:dyDescent="0.25"/>
    <row r="71774" ht="15" customHeight="1" x14ac:dyDescent="0.25"/>
    <row r="71775" ht="15" customHeight="1" x14ac:dyDescent="0.25"/>
    <row r="71776" ht="15" customHeight="1" x14ac:dyDescent="0.25"/>
    <row r="71777" ht="15" customHeight="1" x14ac:dyDescent="0.25"/>
    <row r="71778" ht="15" customHeight="1" x14ac:dyDescent="0.25"/>
    <row r="71779" ht="15" customHeight="1" x14ac:dyDescent="0.25"/>
    <row r="71780" ht="15" customHeight="1" x14ac:dyDescent="0.25"/>
    <row r="71781" ht="15" customHeight="1" x14ac:dyDescent="0.25"/>
    <row r="71782" ht="15" customHeight="1" x14ac:dyDescent="0.25"/>
    <row r="71783" ht="15" customHeight="1" x14ac:dyDescent="0.25"/>
    <row r="71784" ht="15" customHeight="1" x14ac:dyDescent="0.25"/>
    <row r="71785" ht="15" customHeight="1" x14ac:dyDescent="0.25"/>
    <row r="71786" ht="15" customHeight="1" x14ac:dyDescent="0.25"/>
    <row r="71787" ht="15" customHeight="1" x14ac:dyDescent="0.25"/>
    <row r="71788" ht="15" customHeight="1" x14ac:dyDescent="0.25"/>
    <row r="71789" ht="15" customHeight="1" x14ac:dyDescent="0.25"/>
    <row r="71790" ht="15" customHeight="1" x14ac:dyDescent="0.25"/>
    <row r="71791" ht="15" customHeight="1" x14ac:dyDescent="0.25"/>
    <row r="71792" ht="15" customHeight="1" x14ac:dyDescent="0.25"/>
    <row r="71793" ht="15" customHeight="1" x14ac:dyDescent="0.25"/>
    <row r="71794" ht="15" customHeight="1" x14ac:dyDescent="0.25"/>
    <row r="71795" ht="15" customHeight="1" x14ac:dyDescent="0.25"/>
    <row r="71796" ht="15" customHeight="1" x14ac:dyDescent="0.25"/>
    <row r="71797" ht="15" customHeight="1" x14ac:dyDescent="0.25"/>
    <row r="71798" ht="15" customHeight="1" x14ac:dyDescent="0.25"/>
    <row r="71799" ht="15" customHeight="1" x14ac:dyDescent="0.25"/>
    <row r="71800" ht="15" customHeight="1" x14ac:dyDescent="0.25"/>
    <row r="71801" ht="15" customHeight="1" x14ac:dyDescent="0.25"/>
    <row r="71802" ht="15" customHeight="1" x14ac:dyDescent="0.25"/>
    <row r="71803" ht="15" customHeight="1" x14ac:dyDescent="0.25"/>
    <row r="71804" ht="15" customHeight="1" x14ac:dyDescent="0.25"/>
    <row r="71805" ht="15" customHeight="1" x14ac:dyDescent="0.25"/>
    <row r="71806" ht="15" customHeight="1" x14ac:dyDescent="0.25"/>
    <row r="71807" ht="15" customHeight="1" x14ac:dyDescent="0.25"/>
    <row r="71808" ht="15" customHeight="1" x14ac:dyDescent="0.25"/>
    <row r="71809" ht="15" customHeight="1" x14ac:dyDescent="0.25"/>
    <row r="71810" ht="15" customHeight="1" x14ac:dyDescent="0.25"/>
    <row r="71811" ht="15" customHeight="1" x14ac:dyDescent="0.25"/>
    <row r="71812" ht="15" customHeight="1" x14ac:dyDescent="0.25"/>
    <row r="71813" ht="15" customHeight="1" x14ac:dyDescent="0.25"/>
    <row r="71814" ht="15" customHeight="1" x14ac:dyDescent="0.25"/>
    <row r="71815" ht="15" customHeight="1" x14ac:dyDescent="0.25"/>
    <row r="71816" ht="15" customHeight="1" x14ac:dyDescent="0.25"/>
    <row r="71817" ht="15" customHeight="1" x14ac:dyDescent="0.25"/>
    <row r="71818" ht="15" customHeight="1" x14ac:dyDescent="0.25"/>
    <row r="71819" ht="15" customHeight="1" x14ac:dyDescent="0.25"/>
    <row r="71820" ht="15" customHeight="1" x14ac:dyDescent="0.25"/>
    <row r="71821" ht="15" customHeight="1" x14ac:dyDescent="0.25"/>
    <row r="71822" ht="15" customHeight="1" x14ac:dyDescent="0.25"/>
    <row r="71823" ht="15" customHeight="1" x14ac:dyDescent="0.25"/>
    <row r="71824" ht="15" customHeight="1" x14ac:dyDescent="0.25"/>
    <row r="71825" ht="15" customHeight="1" x14ac:dyDescent="0.25"/>
    <row r="71826" ht="15" customHeight="1" x14ac:dyDescent="0.25"/>
    <row r="71827" ht="15" customHeight="1" x14ac:dyDescent="0.25"/>
    <row r="71828" ht="15" customHeight="1" x14ac:dyDescent="0.25"/>
    <row r="71829" ht="15" customHeight="1" x14ac:dyDescent="0.25"/>
    <row r="71830" ht="15" customHeight="1" x14ac:dyDescent="0.25"/>
    <row r="71831" ht="15" customHeight="1" x14ac:dyDescent="0.25"/>
    <row r="71832" ht="15" customHeight="1" x14ac:dyDescent="0.25"/>
    <row r="71833" ht="15" customHeight="1" x14ac:dyDescent="0.25"/>
    <row r="71834" ht="15" customHeight="1" x14ac:dyDescent="0.25"/>
    <row r="71835" ht="15" customHeight="1" x14ac:dyDescent="0.25"/>
    <row r="71836" ht="15" customHeight="1" x14ac:dyDescent="0.25"/>
    <row r="71837" ht="15" customHeight="1" x14ac:dyDescent="0.25"/>
    <row r="71838" ht="15" customHeight="1" x14ac:dyDescent="0.25"/>
    <row r="71839" ht="15" customHeight="1" x14ac:dyDescent="0.25"/>
    <row r="71840" ht="15" customHeight="1" x14ac:dyDescent="0.25"/>
    <row r="71841" ht="15" customHeight="1" x14ac:dyDescent="0.25"/>
    <row r="71842" ht="15" customHeight="1" x14ac:dyDescent="0.25"/>
    <row r="71843" ht="15" customHeight="1" x14ac:dyDescent="0.25"/>
    <row r="71844" ht="15" customHeight="1" x14ac:dyDescent="0.25"/>
    <row r="71845" ht="15" customHeight="1" x14ac:dyDescent="0.25"/>
    <row r="71846" ht="15" customHeight="1" x14ac:dyDescent="0.25"/>
    <row r="71847" ht="15" customHeight="1" x14ac:dyDescent="0.25"/>
    <row r="71848" ht="15" customHeight="1" x14ac:dyDescent="0.25"/>
    <row r="71849" ht="15" customHeight="1" x14ac:dyDescent="0.25"/>
    <row r="71850" ht="15" customHeight="1" x14ac:dyDescent="0.25"/>
    <row r="71851" ht="15" customHeight="1" x14ac:dyDescent="0.25"/>
    <row r="71852" ht="15" customHeight="1" x14ac:dyDescent="0.25"/>
    <row r="71853" ht="15" customHeight="1" x14ac:dyDescent="0.25"/>
    <row r="71854" ht="15" customHeight="1" x14ac:dyDescent="0.25"/>
    <row r="71855" ht="15" customHeight="1" x14ac:dyDescent="0.25"/>
    <row r="71856" ht="15" customHeight="1" x14ac:dyDescent="0.25"/>
    <row r="71857" ht="15" customHeight="1" x14ac:dyDescent="0.25"/>
    <row r="71858" ht="15" customHeight="1" x14ac:dyDescent="0.25"/>
    <row r="71859" ht="15" customHeight="1" x14ac:dyDescent="0.25"/>
    <row r="71860" ht="15" customHeight="1" x14ac:dyDescent="0.25"/>
    <row r="71861" ht="15" customHeight="1" x14ac:dyDescent="0.25"/>
    <row r="71862" ht="15" customHeight="1" x14ac:dyDescent="0.25"/>
    <row r="71863" ht="15" customHeight="1" x14ac:dyDescent="0.25"/>
    <row r="71864" ht="15" customHeight="1" x14ac:dyDescent="0.25"/>
    <row r="71865" ht="15" customHeight="1" x14ac:dyDescent="0.25"/>
    <row r="71866" ht="15" customHeight="1" x14ac:dyDescent="0.25"/>
    <row r="71867" ht="15" customHeight="1" x14ac:dyDescent="0.25"/>
    <row r="71868" ht="15" customHeight="1" x14ac:dyDescent="0.25"/>
    <row r="71869" ht="15" customHeight="1" x14ac:dyDescent="0.25"/>
    <row r="71870" ht="15" customHeight="1" x14ac:dyDescent="0.25"/>
    <row r="71871" ht="15" customHeight="1" x14ac:dyDescent="0.25"/>
    <row r="71872" ht="15" customHeight="1" x14ac:dyDescent="0.25"/>
    <row r="71873" ht="15" customHeight="1" x14ac:dyDescent="0.25"/>
    <row r="71874" ht="15" customHeight="1" x14ac:dyDescent="0.25"/>
    <row r="71875" ht="15" customHeight="1" x14ac:dyDescent="0.25"/>
    <row r="71876" ht="15" customHeight="1" x14ac:dyDescent="0.25"/>
    <row r="71877" ht="15" customHeight="1" x14ac:dyDescent="0.25"/>
    <row r="71878" ht="15" customHeight="1" x14ac:dyDescent="0.25"/>
    <row r="71879" ht="15" customHeight="1" x14ac:dyDescent="0.25"/>
    <row r="71880" ht="15" customHeight="1" x14ac:dyDescent="0.25"/>
    <row r="71881" ht="15" customHeight="1" x14ac:dyDescent="0.25"/>
    <row r="71882" ht="15" customHeight="1" x14ac:dyDescent="0.25"/>
    <row r="71883" ht="15" customHeight="1" x14ac:dyDescent="0.25"/>
    <row r="71884" ht="15" customHeight="1" x14ac:dyDescent="0.25"/>
    <row r="71885" ht="15" customHeight="1" x14ac:dyDescent="0.25"/>
    <row r="71886" ht="15" customHeight="1" x14ac:dyDescent="0.25"/>
    <row r="71887" ht="15" customHeight="1" x14ac:dyDescent="0.25"/>
    <row r="71888" ht="15" customHeight="1" x14ac:dyDescent="0.25"/>
    <row r="71889" ht="15" customHeight="1" x14ac:dyDescent="0.25"/>
    <row r="71890" ht="15" customHeight="1" x14ac:dyDescent="0.25"/>
    <row r="71891" ht="15" customHeight="1" x14ac:dyDescent="0.25"/>
    <row r="71892" ht="15" customHeight="1" x14ac:dyDescent="0.25"/>
    <row r="71893" ht="15" customHeight="1" x14ac:dyDescent="0.25"/>
    <row r="71894" ht="15" customHeight="1" x14ac:dyDescent="0.25"/>
    <row r="71895" ht="15" customHeight="1" x14ac:dyDescent="0.25"/>
    <row r="71896" ht="15" customHeight="1" x14ac:dyDescent="0.25"/>
    <row r="71897" ht="15" customHeight="1" x14ac:dyDescent="0.25"/>
    <row r="71898" ht="15" customHeight="1" x14ac:dyDescent="0.25"/>
    <row r="71899" ht="15" customHeight="1" x14ac:dyDescent="0.25"/>
    <row r="71900" ht="15" customHeight="1" x14ac:dyDescent="0.25"/>
    <row r="71901" ht="15" customHeight="1" x14ac:dyDescent="0.25"/>
    <row r="71902" ht="15" customHeight="1" x14ac:dyDescent="0.25"/>
    <row r="71903" ht="15" customHeight="1" x14ac:dyDescent="0.25"/>
    <row r="71904" ht="15" customHeight="1" x14ac:dyDescent="0.25"/>
    <row r="71905" ht="15" customHeight="1" x14ac:dyDescent="0.25"/>
    <row r="71906" ht="15" customHeight="1" x14ac:dyDescent="0.25"/>
    <row r="71907" ht="15" customHeight="1" x14ac:dyDescent="0.25"/>
    <row r="71908" ht="15" customHeight="1" x14ac:dyDescent="0.25"/>
    <row r="71909" ht="15" customHeight="1" x14ac:dyDescent="0.25"/>
    <row r="71910" ht="15" customHeight="1" x14ac:dyDescent="0.25"/>
    <row r="71911" ht="15" customHeight="1" x14ac:dyDescent="0.25"/>
    <row r="71912" ht="15" customHeight="1" x14ac:dyDescent="0.25"/>
    <row r="71913" ht="15" customHeight="1" x14ac:dyDescent="0.25"/>
    <row r="71914" ht="15" customHeight="1" x14ac:dyDescent="0.25"/>
    <row r="71915" ht="15" customHeight="1" x14ac:dyDescent="0.25"/>
    <row r="71916" ht="15" customHeight="1" x14ac:dyDescent="0.25"/>
    <row r="71917" ht="15" customHeight="1" x14ac:dyDescent="0.25"/>
    <row r="71918" ht="15" customHeight="1" x14ac:dyDescent="0.25"/>
    <row r="71919" ht="15" customHeight="1" x14ac:dyDescent="0.25"/>
    <row r="71920" ht="15" customHeight="1" x14ac:dyDescent="0.25"/>
    <row r="71921" ht="15" customHeight="1" x14ac:dyDescent="0.25"/>
    <row r="71922" ht="15" customHeight="1" x14ac:dyDescent="0.25"/>
    <row r="71923" ht="15" customHeight="1" x14ac:dyDescent="0.25"/>
    <row r="71924" ht="15" customHeight="1" x14ac:dyDescent="0.25"/>
    <row r="71925" ht="15" customHeight="1" x14ac:dyDescent="0.25"/>
    <row r="71926" ht="15" customHeight="1" x14ac:dyDescent="0.25"/>
    <row r="71927" ht="15" customHeight="1" x14ac:dyDescent="0.25"/>
    <row r="71928" ht="15" customHeight="1" x14ac:dyDescent="0.25"/>
    <row r="71929" ht="15" customHeight="1" x14ac:dyDescent="0.25"/>
    <row r="71930" ht="15" customHeight="1" x14ac:dyDescent="0.25"/>
    <row r="71931" ht="15" customHeight="1" x14ac:dyDescent="0.25"/>
    <row r="71932" ht="15" customHeight="1" x14ac:dyDescent="0.25"/>
    <row r="71933" ht="15" customHeight="1" x14ac:dyDescent="0.25"/>
    <row r="71934" ht="15" customHeight="1" x14ac:dyDescent="0.25"/>
    <row r="71935" ht="15" customHeight="1" x14ac:dyDescent="0.25"/>
    <row r="71936" ht="15" customHeight="1" x14ac:dyDescent="0.25"/>
    <row r="71937" ht="15" customHeight="1" x14ac:dyDescent="0.25"/>
    <row r="71938" ht="15" customHeight="1" x14ac:dyDescent="0.25"/>
    <row r="71939" ht="15" customHeight="1" x14ac:dyDescent="0.25"/>
    <row r="71940" ht="15" customHeight="1" x14ac:dyDescent="0.25"/>
    <row r="71941" ht="15" customHeight="1" x14ac:dyDescent="0.25"/>
    <row r="71942" ht="15" customHeight="1" x14ac:dyDescent="0.25"/>
    <row r="71943" ht="15" customHeight="1" x14ac:dyDescent="0.25"/>
    <row r="71944" ht="15" customHeight="1" x14ac:dyDescent="0.25"/>
    <row r="71945" ht="15" customHeight="1" x14ac:dyDescent="0.25"/>
    <row r="71946" ht="15" customHeight="1" x14ac:dyDescent="0.25"/>
    <row r="71947" ht="15" customHeight="1" x14ac:dyDescent="0.25"/>
    <row r="71948" ht="15" customHeight="1" x14ac:dyDescent="0.25"/>
    <row r="71949" ht="15" customHeight="1" x14ac:dyDescent="0.25"/>
    <row r="71950" ht="15" customHeight="1" x14ac:dyDescent="0.25"/>
    <row r="71951" ht="15" customHeight="1" x14ac:dyDescent="0.25"/>
    <row r="71952" ht="15" customHeight="1" x14ac:dyDescent="0.25"/>
    <row r="71953" ht="15" customHeight="1" x14ac:dyDescent="0.25"/>
    <row r="71954" ht="15" customHeight="1" x14ac:dyDescent="0.25"/>
    <row r="71955" ht="15" customHeight="1" x14ac:dyDescent="0.25"/>
    <row r="71956" ht="15" customHeight="1" x14ac:dyDescent="0.25"/>
    <row r="71957" ht="15" customHeight="1" x14ac:dyDescent="0.25"/>
    <row r="71958" ht="15" customHeight="1" x14ac:dyDescent="0.25"/>
    <row r="71959" ht="15" customHeight="1" x14ac:dyDescent="0.25"/>
    <row r="71960" ht="15" customHeight="1" x14ac:dyDescent="0.25"/>
    <row r="71961" ht="15" customHeight="1" x14ac:dyDescent="0.25"/>
    <row r="71962" ht="15" customHeight="1" x14ac:dyDescent="0.25"/>
    <row r="71963" ht="15" customHeight="1" x14ac:dyDescent="0.25"/>
    <row r="71964" ht="15" customHeight="1" x14ac:dyDescent="0.25"/>
    <row r="71965" ht="15" customHeight="1" x14ac:dyDescent="0.25"/>
    <row r="71966" ht="15" customHeight="1" x14ac:dyDescent="0.25"/>
    <row r="71967" ht="15" customHeight="1" x14ac:dyDescent="0.25"/>
    <row r="71968" ht="15" customHeight="1" x14ac:dyDescent="0.25"/>
    <row r="71969" ht="15" customHeight="1" x14ac:dyDescent="0.25"/>
    <row r="71970" ht="15" customHeight="1" x14ac:dyDescent="0.25"/>
    <row r="71971" ht="15" customHeight="1" x14ac:dyDescent="0.25"/>
    <row r="71972" ht="15" customHeight="1" x14ac:dyDescent="0.25"/>
    <row r="71973" ht="15" customHeight="1" x14ac:dyDescent="0.25"/>
    <row r="71974" ht="15" customHeight="1" x14ac:dyDescent="0.25"/>
    <row r="71975" ht="15" customHeight="1" x14ac:dyDescent="0.25"/>
    <row r="71976" ht="15" customHeight="1" x14ac:dyDescent="0.25"/>
    <row r="71977" ht="15" customHeight="1" x14ac:dyDescent="0.25"/>
    <row r="71978" ht="15" customHeight="1" x14ac:dyDescent="0.25"/>
    <row r="71979" ht="15" customHeight="1" x14ac:dyDescent="0.25"/>
    <row r="71980" ht="15" customHeight="1" x14ac:dyDescent="0.25"/>
    <row r="71981" ht="15" customHeight="1" x14ac:dyDescent="0.25"/>
    <row r="71982" ht="15" customHeight="1" x14ac:dyDescent="0.25"/>
    <row r="71983" ht="15" customHeight="1" x14ac:dyDescent="0.25"/>
    <row r="71984" ht="15" customHeight="1" x14ac:dyDescent="0.25"/>
    <row r="71985" ht="15" customHeight="1" x14ac:dyDescent="0.25"/>
    <row r="71986" ht="15" customHeight="1" x14ac:dyDescent="0.25"/>
    <row r="71987" ht="15" customHeight="1" x14ac:dyDescent="0.25"/>
    <row r="71988" ht="15" customHeight="1" x14ac:dyDescent="0.25"/>
    <row r="71989" ht="15" customHeight="1" x14ac:dyDescent="0.25"/>
    <row r="71990" ht="15" customHeight="1" x14ac:dyDescent="0.25"/>
    <row r="71991" ht="15" customHeight="1" x14ac:dyDescent="0.25"/>
    <row r="71992" ht="15" customHeight="1" x14ac:dyDescent="0.25"/>
    <row r="71993" ht="15" customHeight="1" x14ac:dyDescent="0.25"/>
    <row r="71994" ht="15" customHeight="1" x14ac:dyDescent="0.25"/>
    <row r="71995" ht="15" customHeight="1" x14ac:dyDescent="0.25"/>
    <row r="71996" ht="15" customHeight="1" x14ac:dyDescent="0.25"/>
    <row r="71997" ht="15" customHeight="1" x14ac:dyDescent="0.25"/>
    <row r="71998" ht="15" customHeight="1" x14ac:dyDescent="0.25"/>
    <row r="71999" ht="15" customHeight="1" x14ac:dyDescent="0.25"/>
    <row r="72000" ht="15" customHeight="1" x14ac:dyDescent="0.25"/>
    <row r="72001" ht="15" customHeight="1" x14ac:dyDescent="0.25"/>
    <row r="72002" ht="15" customHeight="1" x14ac:dyDescent="0.25"/>
    <row r="72003" ht="15" customHeight="1" x14ac:dyDescent="0.25"/>
    <row r="72004" ht="15" customHeight="1" x14ac:dyDescent="0.25"/>
    <row r="72005" ht="15" customHeight="1" x14ac:dyDescent="0.25"/>
    <row r="72006" ht="15" customHeight="1" x14ac:dyDescent="0.25"/>
    <row r="72007" ht="15" customHeight="1" x14ac:dyDescent="0.25"/>
    <row r="72008" ht="15" customHeight="1" x14ac:dyDescent="0.25"/>
    <row r="72009" ht="15" customHeight="1" x14ac:dyDescent="0.25"/>
    <row r="72010" ht="15" customHeight="1" x14ac:dyDescent="0.25"/>
    <row r="72011" ht="15" customHeight="1" x14ac:dyDescent="0.25"/>
    <row r="72012" ht="15" customHeight="1" x14ac:dyDescent="0.25"/>
    <row r="72013" ht="15" customHeight="1" x14ac:dyDescent="0.25"/>
    <row r="72014" ht="15" customHeight="1" x14ac:dyDescent="0.25"/>
    <row r="72015" ht="15" customHeight="1" x14ac:dyDescent="0.25"/>
    <row r="72016" ht="15" customHeight="1" x14ac:dyDescent="0.25"/>
    <row r="72017" ht="15" customHeight="1" x14ac:dyDescent="0.25"/>
    <row r="72018" ht="15" customHeight="1" x14ac:dyDescent="0.25"/>
    <row r="72019" ht="15" customHeight="1" x14ac:dyDescent="0.25"/>
    <row r="72020" ht="15" customHeight="1" x14ac:dyDescent="0.25"/>
    <row r="72021" ht="15" customHeight="1" x14ac:dyDescent="0.25"/>
    <row r="72022" ht="15" customHeight="1" x14ac:dyDescent="0.25"/>
    <row r="72023" ht="15" customHeight="1" x14ac:dyDescent="0.25"/>
    <row r="72024" ht="15" customHeight="1" x14ac:dyDescent="0.25"/>
    <row r="72025" ht="15" customHeight="1" x14ac:dyDescent="0.25"/>
    <row r="72026" ht="15" customHeight="1" x14ac:dyDescent="0.25"/>
    <row r="72027" ht="15" customHeight="1" x14ac:dyDescent="0.25"/>
    <row r="72028" ht="15" customHeight="1" x14ac:dyDescent="0.25"/>
    <row r="72029" ht="15" customHeight="1" x14ac:dyDescent="0.25"/>
    <row r="72030" ht="15" customHeight="1" x14ac:dyDescent="0.25"/>
    <row r="72031" ht="15" customHeight="1" x14ac:dyDescent="0.25"/>
    <row r="72032" ht="15" customHeight="1" x14ac:dyDescent="0.25"/>
    <row r="72033" ht="15" customHeight="1" x14ac:dyDescent="0.25"/>
    <row r="72034" ht="15" customHeight="1" x14ac:dyDescent="0.25"/>
    <row r="72035" ht="15" customHeight="1" x14ac:dyDescent="0.25"/>
    <row r="72036" ht="15" customHeight="1" x14ac:dyDescent="0.25"/>
    <row r="72037" ht="15" customHeight="1" x14ac:dyDescent="0.25"/>
    <row r="72038" ht="15" customHeight="1" x14ac:dyDescent="0.25"/>
    <row r="72039" ht="15" customHeight="1" x14ac:dyDescent="0.25"/>
    <row r="72040" ht="15" customHeight="1" x14ac:dyDescent="0.25"/>
    <row r="72041" ht="15" customHeight="1" x14ac:dyDescent="0.25"/>
    <row r="72042" ht="15" customHeight="1" x14ac:dyDescent="0.25"/>
    <row r="72043" ht="15" customHeight="1" x14ac:dyDescent="0.25"/>
    <row r="72044" ht="15" customHeight="1" x14ac:dyDescent="0.25"/>
    <row r="72045" ht="15" customHeight="1" x14ac:dyDescent="0.25"/>
    <row r="72046" ht="15" customHeight="1" x14ac:dyDescent="0.25"/>
    <row r="72047" ht="15" customHeight="1" x14ac:dyDescent="0.25"/>
    <row r="72048" ht="15" customHeight="1" x14ac:dyDescent="0.25"/>
    <row r="72049" ht="15" customHeight="1" x14ac:dyDescent="0.25"/>
    <row r="72050" ht="15" customHeight="1" x14ac:dyDescent="0.25"/>
    <row r="72051" ht="15" customHeight="1" x14ac:dyDescent="0.25"/>
    <row r="72052" ht="15" customHeight="1" x14ac:dyDescent="0.25"/>
    <row r="72053" ht="15" customHeight="1" x14ac:dyDescent="0.25"/>
    <row r="72054" ht="15" customHeight="1" x14ac:dyDescent="0.25"/>
    <row r="72055" ht="15" customHeight="1" x14ac:dyDescent="0.25"/>
    <row r="72056" ht="15" customHeight="1" x14ac:dyDescent="0.25"/>
    <row r="72057" ht="15" customHeight="1" x14ac:dyDescent="0.25"/>
    <row r="72058" ht="15" customHeight="1" x14ac:dyDescent="0.25"/>
    <row r="72059" ht="15" customHeight="1" x14ac:dyDescent="0.25"/>
    <row r="72060" ht="15" customHeight="1" x14ac:dyDescent="0.25"/>
    <row r="72061" ht="15" customHeight="1" x14ac:dyDescent="0.25"/>
    <row r="72062" ht="15" customHeight="1" x14ac:dyDescent="0.25"/>
    <row r="72063" ht="15" customHeight="1" x14ac:dyDescent="0.25"/>
    <row r="72064" ht="15" customHeight="1" x14ac:dyDescent="0.25"/>
    <row r="72065" ht="15" customHeight="1" x14ac:dyDescent="0.25"/>
    <row r="72066" ht="15" customHeight="1" x14ac:dyDescent="0.25"/>
    <row r="72067" ht="15" customHeight="1" x14ac:dyDescent="0.25"/>
    <row r="72068" ht="15" customHeight="1" x14ac:dyDescent="0.25"/>
    <row r="72069" ht="15" customHeight="1" x14ac:dyDescent="0.25"/>
    <row r="72070" ht="15" customHeight="1" x14ac:dyDescent="0.25"/>
    <row r="72071" ht="15" customHeight="1" x14ac:dyDescent="0.25"/>
    <row r="72072" ht="15" customHeight="1" x14ac:dyDescent="0.25"/>
    <row r="72073" ht="15" customHeight="1" x14ac:dyDescent="0.25"/>
    <row r="72074" ht="15" customHeight="1" x14ac:dyDescent="0.25"/>
    <row r="72075" ht="15" customHeight="1" x14ac:dyDescent="0.25"/>
    <row r="72076" ht="15" customHeight="1" x14ac:dyDescent="0.25"/>
    <row r="72077" ht="15" customHeight="1" x14ac:dyDescent="0.25"/>
    <row r="72078" ht="15" customHeight="1" x14ac:dyDescent="0.25"/>
    <row r="72079" ht="15" customHeight="1" x14ac:dyDescent="0.25"/>
    <row r="72080" ht="15" customHeight="1" x14ac:dyDescent="0.25"/>
    <row r="72081" ht="15" customHeight="1" x14ac:dyDescent="0.25"/>
    <row r="72082" ht="15" customHeight="1" x14ac:dyDescent="0.25"/>
    <row r="72083" ht="15" customHeight="1" x14ac:dyDescent="0.25"/>
    <row r="72084" ht="15" customHeight="1" x14ac:dyDescent="0.25"/>
    <row r="72085" ht="15" customHeight="1" x14ac:dyDescent="0.25"/>
    <row r="72086" ht="15" customHeight="1" x14ac:dyDescent="0.25"/>
    <row r="72087" ht="15" customHeight="1" x14ac:dyDescent="0.25"/>
    <row r="72088" ht="15" customHeight="1" x14ac:dyDescent="0.25"/>
    <row r="72089" ht="15" customHeight="1" x14ac:dyDescent="0.25"/>
    <row r="72090" ht="15" customHeight="1" x14ac:dyDescent="0.25"/>
    <row r="72091" ht="15" customHeight="1" x14ac:dyDescent="0.25"/>
    <row r="72092" ht="15" customHeight="1" x14ac:dyDescent="0.25"/>
    <row r="72093" ht="15" customHeight="1" x14ac:dyDescent="0.25"/>
    <row r="72094" ht="15" customHeight="1" x14ac:dyDescent="0.25"/>
    <row r="72095" ht="15" customHeight="1" x14ac:dyDescent="0.25"/>
    <row r="72096" ht="15" customHeight="1" x14ac:dyDescent="0.25"/>
    <row r="72097" ht="15" customHeight="1" x14ac:dyDescent="0.25"/>
    <row r="72098" ht="15" customHeight="1" x14ac:dyDescent="0.25"/>
    <row r="72099" ht="15" customHeight="1" x14ac:dyDescent="0.25"/>
    <row r="72100" ht="15" customHeight="1" x14ac:dyDescent="0.25"/>
    <row r="72101" ht="15" customHeight="1" x14ac:dyDescent="0.25"/>
    <row r="72102" ht="15" customHeight="1" x14ac:dyDescent="0.25"/>
    <row r="72103" ht="15" customHeight="1" x14ac:dyDescent="0.25"/>
    <row r="72104" ht="15" customHeight="1" x14ac:dyDescent="0.25"/>
    <row r="72105" ht="15" customHeight="1" x14ac:dyDescent="0.25"/>
    <row r="72106" ht="15" customHeight="1" x14ac:dyDescent="0.25"/>
    <row r="72107" ht="15" customHeight="1" x14ac:dyDescent="0.25"/>
    <row r="72108" ht="15" customHeight="1" x14ac:dyDescent="0.25"/>
    <row r="72109" ht="15" customHeight="1" x14ac:dyDescent="0.25"/>
    <row r="72110" ht="15" customHeight="1" x14ac:dyDescent="0.25"/>
    <row r="72111" ht="15" customHeight="1" x14ac:dyDescent="0.25"/>
    <row r="72112" ht="15" customHeight="1" x14ac:dyDescent="0.25"/>
    <row r="72113" ht="15" customHeight="1" x14ac:dyDescent="0.25"/>
    <row r="72114" ht="15" customHeight="1" x14ac:dyDescent="0.25"/>
    <row r="72115" ht="15" customHeight="1" x14ac:dyDescent="0.25"/>
    <row r="72116" ht="15" customHeight="1" x14ac:dyDescent="0.25"/>
    <row r="72117" ht="15" customHeight="1" x14ac:dyDescent="0.25"/>
    <row r="72118" ht="15" customHeight="1" x14ac:dyDescent="0.25"/>
    <row r="72119" ht="15" customHeight="1" x14ac:dyDescent="0.25"/>
    <row r="72120" ht="15" customHeight="1" x14ac:dyDescent="0.25"/>
    <row r="72121" ht="15" customHeight="1" x14ac:dyDescent="0.25"/>
    <row r="72122" ht="15" customHeight="1" x14ac:dyDescent="0.25"/>
    <row r="72123" ht="15" customHeight="1" x14ac:dyDescent="0.25"/>
    <row r="72124" ht="15" customHeight="1" x14ac:dyDescent="0.25"/>
    <row r="72125" ht="15" customHeight="1" x14ac:dyDescent="0.25"/>
    <row r="72126" ht="15" customHeight="1" x14ac:dyDescent="0.25"/>
    <row r="72127" ht="15" customHeight="1" x14ac:dyDescent="0.25"/>
    <row r="72128" ht="15" customHeight="1" x14ac:dyDescent="0.25"/>
    <row r="72129" ht="15" customHeight="1" x14ac:dyDescent="0.25"/>
    <row r="72130" ht="15" customHeight="1" x14ac:dyDescent="0.25"/>
    <row r="72131" ht="15" customHeight="1" x14ac:dyDescent="0.25"/>
    <row r="72132" ht="15" customHeight="1" x14ac:dyDescent="0.25"/>
    <row r="72133" ht="15" customHeight="1" x14ac:dyDescent="0.25"/>
    <row r="72134" ht="15" customHeight="1" x14ac:dyDescent="0.25"/>
    <row r="72135" ht="15" customHeight="1" x14ac:dyDescent="0.25"/>
    <row r="72136" ht="15" customHeight="1" x14ac:dyDescent="0.25"/>
    <row r="72137" ht="15" customHeight="1" x14ac:dyDescent="0.25"/>
    <row r="72138" ht="15" customHeight="1" x14ac:dyDescent="0.25"/>
    <row r="72139" ht="15" customHeight="1" x14ac:dyDescent="0.25"/>
    <row r="72140" ht="15" customHeight="1" x14ac:dyDescent="0.25"/>
    <row r="72141" ht="15" customHeight="1" x14ac:dyDescent="0.25"/>
    <row r="72142" ht="15" customHeight="1" x14ac:dyDescent="0.25"/>
    <row r="72143" ht="15" customHeight="1" x14ac:dyDescent="0.25"/>
    <row r="72144" ht="15" customHeight="1" x14ac:dyDescent="0.25"/>
    <row r="72145" ht="15" customHeight="1" x14ac:dyDescent="0.25"/>
    <row r="72146" ht="15" customHeight="1" x14ac:dyDescent="0.25"/>
    <row r="72147" ht="15" customHeight="1" x14ac:dyDescent="0.25"/>
    <row r="72148" ht="15" customHeight="1" x14ac:dyDescent="0.25"/>
    <row r="72149" ht="15" customHeight="1" x14ac:dyDescent="0.25"/>
    <row r="72150" ht="15" customHeight="1" x14ac:dyDescent="0.25"/>
    <row r="72151" ht="15" customHeight="1" x14ac:dyDescent="0.25"/>
    <row r="72152" ht="15" customHeight="1" x14ac:dyDescent="0.25"/>
    <row r="72153" ht="15" customHeight="1" x14ac:dyDescent="0.25"/>
    <row r="72154" ht="15" customHeight="1" x14ac:dyDescent="0.25"/>
    <row r="72155" ht="15" customHeight="1" x14ac:dyDescent="0.25"/>
    <row r="72156" ht="15" customHeight="1" x14ac:dyDescent="0.25"/>
    <row r="72157" ht="15" customHeight="1" x14ac:dyDescent="0.25"/>
    <row r="72158" ht="15" customHeight="1" x14ac:dyDescent="0.25"/>
    <row r="72159" ht="15" customHeight="1" x14ac:dyDescent="0.25"/>
    <row r="72160" ht="15" customHeight="1" x14ac:dyDescent="0.25"/>
    <row r="72161" ht="15" customHeight="1" x14ac:dyDescent="0.25"/>
    <row r="72162" ht="15" customHeight="1" x14ac:dyDescent="0.25"/>
    <row r="72163" ht="15" customHeight="1" x14ac:dyDescent="0.25"/>
    <row r="72164" ht="15" customHeight="1" x14ac:dyDescent="0.25"/>
    <row r="72165" ht="15" customHeight="1" x14ac:dyDescent="0.25"/>
    <row r="72166" ht="15" customHeight="1" x14ac:dyDescent="0.25"/>
    <row r="72167" ht="15" customHeight="1" x14ac:dyDescent="0.25"/>
    <row r="72168" ht="15" customHeight="1" x14ac:dyDescent="0.25"/>
    <row r="72169" ht="15" customHeight="1" x14ac:dyDescent="0.25"/>
    <row r="72170" ht="15" customHeight="1" x14ac:dyDescent="0.25"/>
    <row r="72171" ht="15" customHeight="1" x14ac:dyDescent="0.25"/>
    <row r="72172" ht="15" customHeight="1" x14ac:dyDescent="0.25"/>
    <row r="72173" ht="15" customHeight="1" x14ac:dyDescent="0.25"/>
    <row r="72174" ht="15" customHeight="1" x14ac:dyDescent="0.25"/>
    <row r="72175" ht="15" customHeight="1" x14ac:dyDescent="0.25"/>
    <row r="72176" ht="15" customHeight="1" x14ac:dyDescent="0.25"/>
    <row r="72177" ht="15" customHeight="1" x14ac:dyDescent="0.25"/>
    <row r="72178" ht="15" customHeight="1" x14ac:dyDescent="0.25"/>
    <row r="72179" ht="15" customHeight="1" x14ac:dyDescent="0.25"/>
    <row r="72180" ht="15" customHeight="1" x14ac:dyDescent="0.25"/>
    <row r="72181" ht="15" customHeight="1" x14ac:dyDescent="0.25"/>
    <row r="72182" ht="15" customHeight="1" x14ac:dyDescent="0.25"/>
    <row r="72183" ht="15" customHeight="1" x14ac:dyDescent="0.25"/>
    <row r="72184" ht="15" customHeight="1" x14ac:dyDescent="0.25"/>
    <row r="72185" ht="15" customHeight="1" x14ac:dyDescent="0.25"/>
    <row r="72186" ht="15" customHeight="1" x14ac:dyDescent="0.25"/>
    <row r="72187" ht="15" customHeight="1" x14ac:dyDescent="0.25"/>
    <row r="72188" ht="15" customHeight="1" x14ac:dyDescent="0.25"/>
    <row r="72189" ht="15" customHeight="1" x14ac:dyDescent="0.25"/>
    <row r="72190" ht="15" customHeight="1" x14ac:dyDescent="0.25"/>
    <row r="72191" ht="15" customHeight="1" x14ac:dyDescent="0.25"/>
    <row r="72192" ht="15" customHeight="1" x14ac:dyDescent="0.25"/>
    <row r="72193" ht="15" customHeight="1" x14ac:dyDescent="0.25"/>
    <row r="72194" ht="15" customHeight="1" x14ac:dyDescent="0.25"/>
    <row r="72195" ht="15" customHeight="1" x14ac:dyDescent="0.25"/>
    <row r="72196" ht="15" customHeight="1" x14ac:dyDescent="0.25"/>
    <row r="72197" ht="15" customHeight="1" x14ac:dyDescent="0.25"/>
    <row r="72198" ht="15" customHeight="1" x14ac:dyDescent="0.25"/>
    <row r="72199" ht="15" customHeight="1" x14ac:dyDescent="0.25"/>
    <row r="72200" ht="15" customHeight="1" x14ac:dyDescent="0.25"/>
    <row r="72201" ht="15" customHeight="1" x14ac:dyDescent="0.25"/>
    <row r="72202" ht="15" customHeight="1" x14ac:dyDescent="0.25"/>
    <row r="72203" ht="15" customHeight="1" x14ac:dyDescent="0.25"/>
    <row r="72204" ht="15" customHeight="1" x14ac:dyDescent="0.25"/>
    <row r="72205" ht="15" customHeight="1" x14ac:dyDescent="0.25"/>
    <row r="72206" ht="15" customHeight="1" x14ac:dyDescent="0.25"/>
    <row r="72207" ht="15" customHeight="1" x14ac:dyDescent="0.25"/>
    <row r="72208" ht="15" customHeight="1" x14ac:dyDescent="0.25"/>
    <row r="72209" ht="15" customHeight="1" x14ac:dyDescent="0.25"/>
    <row r="72210" ht="15" customHeight="1" x14ac:dyDescent="0.25"/>
    <row r="72211" ht="15" customHeight="1" x14ac:dyDescent="0.25"/>
    <row r="72212" ht="15" customHeight="1" x14ac:dyDescent="0.25"/>
    <row r="72213" ht="15" customHeight="1" x14ac:dyDescent="0.25"/>
    <row r="72214" ht="15" customHeight="1" x14ac:dyDescent="0.25"/>
    <row r="72215" ht="15" customHeight="1" x14ac:dyDescent="0.25"/>
    <row r="72216" ht="15" customHeight="1" x14ac:dyDescent="0.25"/>
    <row r="72217" ht="15" customHeight="1" x14ac:dyDescent="0.25"/>
    <row r="72218" ht="15" customHeight="1" x14ac:dyDescent="0.25"/>
    <row r="72219" ht="15" customHeight="1" x14ac:dyDescent="0.25"/>
    <row r="72220" ht="15" customHeight="1" x14ac:dyDescent="0.25"/>
    <row r="72221" ht="15" customHeight="1" x14ac:dyDescent="0.25"/>
    <row r="72222" ht="15" customHeight="1" x14ac:dyDescent="0.25"/>
    <row r="72223" ht="15" customHeight="1" x14ac:dyDescent="0.25"/>
    <row r="72224" ht="15" customHeight="1" x14ac:dyDescent="0.25"/>
    <row r="72225" ht="15" customHeight="1" x14ac:dyDescent="0.25"/>
    <row r="72226" ht="15" customHeight="1" x14ac:dyDescent="0.25"/>
    <row r="72227" ht="15" customHeight="1" x14ac:dyDescent="0.25"/>
    <row r="72228" ht="15" customHeight="1" x14ac:dyDescent="0.25"/>
    <row r="72229" ht="15" customHeight="1" x14ac:dyDescent="0.25"/>
    <row r="72230" ht="15" customHeight="1" x14ac:dyDescent="0.25"/>
    <row r="72231" ht="15" customHeight="1" x14ac:dyDescent="0.25"/>
    <row r="72232" ht="15" customHeight="1" x14ac:dyDescent="0.25"/>
    <row r="72233" ht="15" customHeight="1" x14ac:dyDescent="0.25"/>
    <row r="72234" ht="15" customHeight="1" x14ac:dyDescent="0.25"/>
    <row r="72235" ht="15" customHeight="1" x14ac:dyDescent="0.25"/>
    <row r="72236" ht="15" customHeight="1" x14ac:dyDescent="0.25"/>
    <row r="72237" ht="15" customHeight="1" x14ac:dyDescent="0.25"/>
    <row r="72238" ht="15" customHeight="1" x14ac:dyDescent="0.25"/>
    <row r="72239" ht="15" customHeight="1" x14ac:dyDescent="0.25"/>
    <row r="72240" ht="15" customHeight="1" x14ac:dyDescent="0.25"/>
    <row r="72241" ht="15" customHeight="1" x14ac:dyDescent="0.25"/>
    <row r="72242" ht="15" customHeight="1" x14ac:dyDescent="0.25"/>
    <row r="72243" ht="15" customHeight="1" x14ac:dyDescent="0.25"/>
    <row r="72244" ht="15" customHeight="1" x14ac:dyDescent="0.25"/>
    <row r="72245" ht="15" customHeight="1" x14ac:dyDescent="0.25"/>
    <row r="72246" ht="15" customHeight="1" x14ac:dyDescent="0.25"/>
    <row r="72247" ht="15" customHeight="1" x14ac:dyDescent="0.25"/>
    <row r="72248" ht="15" customHeight="1" x14ac:dyDescent="0.25"/>
    <row r="72249" ht="15" customHeight="1" x14ac:dyDescent="0.25"/>
    <row r="72250" ht="15" customHeight="1" x14ac:dyDescent="0.25"/>
    <row r="72251" ht="15" customHeight="1" x14ac:dyDescent="0.25"/>
    <row r="72252" ht="15" customHeight="1" x14ac:dyDescent="0.25"/>
    <row r="72253" ht="15" customHeight="1" x14ac:dyDescent="0.25"/>
    <row r="72254" ht="15" customHeight="1" x14ac:dyDescent="0.25"/>
    <row r="72255" ht="15" customHeight="1" x14ac:dyDescent="0.25"/>
    <row r="72256" ht="15" customHeight="1" x14ac:dyDescent="0.25"/>
    <row r="72257" ht="15" customHeight="1" x14ac:dyDescent="0.25"/>
    <row r="72258" ht="15" customHeight="1" x14ac:dyDescent="0.25"/>
    <row r="72259" ht="15" customHeight="1" x14ac:dyDescent="0.25"/>
    <row r="72260" ht="15" customHeight="1" x14ac:dyDescent="0.25"/>
    <row r="72261" ht="15" customHeight="1" x14ac:dyDescent="0.25"/>
    <row r="72262" ht="15" customHeight="1" x14ac:dyDescent="0.25"/>
    <row r="72263" ht="15" customHeight="1" x14ac:dyDescent="0.25"/>
    <row r="72264" ht="15" customHeight="1" x14ac:dyDescent="0.25"/>
    <row r="72265" ht="15" customHeight="1" x14ac:dyDescent="0.25"/>
    <row r="72266" ht="15" customHeight="1" x14ac:dyDescent="0.25"/>
    <row r="72267" ht="15" customHeight="1" x14ac:dyDescent="0.25"/>
    <row r="72268" ht="15" customHeight="1" x14ac:dyDescent="0.25"/>
    <row r="72269" ht="15" customHeight="1" x14ac:dyDescent="0.25"/>
    <row r="72270" ht="15" customHeight="1" x14ac:dyDescent="0.25"/>
    <row r="72271" ht="15" customHeight="1" x14ac:dyDescent="0.25"/>
    <row r="72272" ht="15" customHeight="1" x14ac:dyDescent="0.25"/>
    <row r="72273" ht="15" customHeight="1" x14ac:dyDescent="0.25"/>
    <row r="72274" ht="15" customHeight="1" x14ac:dyDescent="0.25"/>
    <row r="72275" ht="15" customHeight="1" x14ac:dyDescent="0.25"/>
    <row r="72276" ht="15" customHeight="1" x14ac:dyDescent="0.25"/>
    <row r="72277" ht="15" customHeight="1" x14ac:dyDescent="0.25"/>
    <row r="72278" ht="15" customHeight="1" x14ac:dyDescent="0.25"/>
    <row r="72279" ht="15" customHeight="1" x14ac:dyDescent="0.25"/>
    <row r="72280" ht="15" customHeight="1" x14ac:dyDescent="0.25"/>
    <row r="72281" ht="15" customHeight="1" x14ac:dyDescent="0.25"/>
    <row r="72282" ht="15" customHeight="1" x14ac:dyDescent="0.25"/>
    <row r="72283" ht="15" customHeight="1" x14ac:dyDescent="0.25"/>
    <row r="72284" ht="15" customHeight="1" x14ac:dyDescent="0.25"/>
    <row r="72285" ht="15" customHeight="1" x14ac:dyDescent="0.25"/>
    <row r="72286" ht="15" customHeight="1" x14ac:dyDescent="0.25"/>
    <row r="72287" ht="15" customHeight="1" x14ac:dyDescent="0.25"/>
    <row r="72288" ht="15" customHeight="1" x14ac:dyDescent="0.25"/>
    <row r="72289" ht="15" customHeight="1" x14ac:dyDescent="0.25"/>
    <row r="72290" ht="15" customHeight="1" x14ac:dyDescent="0.25"/>
    <row r="72291" ht="15" customHeight="1" x14ac:dyDescent="0.25"/>
    <row r="72292" ht="15" customHeight="1" x14ac:dyDescent="0.25"/>
    <row r="72293" ht="15" customHeight="1" x14ac:dyDescent="0.25"/>
    <row r="72294" ht="15" customHeight="1" x14ac:dyDescent="0.25"/>
    <row r="72295" ht="15" customHeight="1" x14ac:dyDescent="0.25"/>
    <row r="72296" ht="15" customHeight="1" x14ac:dyDescent="0.25"/>
    <row r="72297" ht="15" customHeight="1" x14ac:dyDescent="0.25"/>
    <row r="72298" ht="15" customHeight="1" x14ac:dyDescent="0.25"/>
    <row r="72299" ht="15" customHeight="1" x14ac:dyDescent="0.25"/>
    <row r="72300" ht="15" customHeight="1" x14ac:dyDescent="0.25"/>
    <row r="72301" ht="15" customHeight="1" x14ac:dyDescent="0.25"/>
    <row r="72302" ht="15" customHeight="1" x14ac:dyDescent="0.25"/>
    <row r="72303" ht="15" customHeight="1" x14ac:dyDescent="0.25"/>
    <row r="72304" ht="15" customHeight="1" x14ac:dyDescent="0.25"/>
    <row r="72305" ht="15" customHeight="1" x14ac:dyDescent="0.25"/>
    <row r="72306" ht="15" customHeight="1" x14ac:dyDescent="0.25"/>
    <row r="72307" ht="15" customHeight="1" x14ac:dyDescent="0.25"/>
    <row r="72308" ht="15" customHeight="1" x14ac:dyDescent="0.25"/>
    <row r="72309" ht="15" customHeight="1" x14ac:dyDescent="0.25"/>
    <row r="72310" ht="15" customHeight="1" x14ac:dyDescent="0.25"/>
    <row r="72311" ht="15" customHeight="1" x14ac:dyDescent="0.25"/>
    <row r="72312" ht="15" customHeight="1" x14ac:dyDescent="0.25"/>
    <row r="72313" ht="15" customHeight="1" x14ac:dyDescent="0.25"/>
    <row r="72314" ht="15" customHeight="1" x14ac:dyDescent="0.25"/>
    <row r="72315" ht="15" customHeight="1" x14ac:dyDescent="0.25"/>
    <row r="72316" ht="15" customHeight="1" x14ac:dyDescent="0.25"/>
    <row r="72317" ht="15" customHeight="1" x14ac:dyDescent="0.25"/>
    <row r="72318" ht="15" customHeight="1" x14ac:dyDescent="0.25"/>
    <row r="72319" ht="15" customHeight="1" x14ac:dyDescent="0.25"/>
    <row r="72320" ht="15" customHeight="1" x14ac:dyDescent="0.25"/>
    <row r="72321" ht="15" customHeight="1" x14ac:dyDescent="0.25"/>
    <row r="72322" ht="15" customHeight="1" x14ac:dyDescent="0.25"/>
    <row r="72323" ht="15" customHeight="1" x14ac:dyDescent="0.25"/>
    <row r="72324" ht="15" customHeight="1" x14ac:dyDescent="0.25"/>
    <row r="72325" ht="15" customHeight="1" x14ac:dyDescent="0.25"/>
    <row r="72326" ht="15" customHeight="1" x14ac:dyDescent="0.25"/>
    <row r="72327" ht="15" customHeight="1" x14ac:dyDescent="0.25"/>
    <row r="72328" ht="15" customHeight="1" x14ac:dyDescent="0.25"/>
    <row r="72329" ht="15" customHeight="1" x14ac:dyDescent="0.25"/>
    <row r="72330" ht="15" customHeight="1" x14ac:dyDescent="0.25"/>
    <row r="72331" ht="15" customHeight="1" x14ac:dyDescent="0.25"/>
    <row r="72332" ht="15" customHeight="1" x14ac:dyDescent="0.25"/>
    <row r="72333" ht="15" customHeight="1" x14ac:dyDescent="0.25"/>
    <row r="72334" ht="15" customHeight="1" x14ac:dyDescent="0.25"/>
    <row r="72335" ht="15" customHeight="1" x14ac:dyDescent="0.25"/>
    <row r="72336" ht="15" customHeight="1" x14ac:dyDescent="0.25"/>
    <row r="72337" ht="15" customHeight="1" x14ac:dyDescent="0.25"/>
    <row r="72338" ht="15" customHeight="1" x14ac:dyDescent="0.25"/>
    <row r="72339" ht="15" customHeight="1" x14ac:dyDescent="0.25"/>
    <row r="72340" ht="15" customHeight="1" x14ac:dyDescent="0.25"/>
    <row r="72341" ht="15" customHeight="1" x14ac:dyDescent="0.25"/>
    <row r="72342" ht="15" customHeight="1" x14ac:dyDescent="0.25"/>
    <row r="72343" ht="15" customHeight="1" x14ac:dyDescent="0.25"/>
    <row r="72344" ht="15" customHeight="1" x14ac:dyDescent="0.25"/>
    <row r="72345" ht="15" customHeight="1" x14ac:dyDescent="0.25"/>
    <row r="72346" ht="15" customHeight="1" x14ac:dyDescent="0.25"/>
    <row r="72347" ht="15" customHeight="1" x14ac:dyDescent="0.25"/>
    <row r="72348" ht="15" customHeight="1" x14ac:dyDescent="0.25"/>
    <row r="72349" ht="15" customHeight="1" x14ac:dyDescent="0.25"/>
    <row r="72350" ht="15" customHeight="1" x14ac:dyDescent="0.25"/>
    <row r="72351" ht="15" customHeight="1" x14ac:dyDescent="0.25"/>
    <row r="72352" ht="15" customHeight="1" x14ac:dyDescent="0.25"/>
    <row r="72353" ht="15" customHeight="1" x14ac:dyDescent="0.25"/>
    <row r="72354" ht="15" customHeight="1" x14ac:dyDescent="0.25"/>
    <row r="72355" ht="15" customHeight="1" x14ac:dyDescent="0.25"/>
    <row r="72356" ht="15" customHeight="1" x14ac:dyDescent="0.25"/>
    <row r="72357" ht="15" customHeight="1" x14ac:dyDescent="0.25"/>
    <row r="72358" ht="15" customHeight="1" x14ac:dyDescent="0.25"/>
    <row r="72359" ht="15" customHeight="1" x14ac:dyDescent="0.25"/>
    <row r="72360" ht="15" customHeight="1" x14ac:dyDescent="0.25"/>
    <row r="72361" ht="15" customHeight="1" x14ac:dyDescent="0.25"/>
    <row r="72362" ht="15" customHeight="1" x14ac:dyDescent="0.25"/>
    <row r="72363" ht="15" customHeight="1" x14ac:dyDescent="0.25"/>
    <row r="72364" ht="15" customHeight="1" x14ac:dyDescent="0.25"/>
    <row r="72365" ht="15" customHeight="1" x14ac:dyDescent="0.25"/>
    <row r="72366" ht="15" customHeight="1" x14ac:dyDescent="0.25"/>
    <row r="72367" ht="15" customHeight="1" x14ac:dyDescent="0.25"/>
    <row r="72368" ht="15" customHeight="1" x14ac:dyDescent="0.25"/>
    <row r="72369" ht="15" customHeight="1" x14ac:dyDescent="0.25"/>
    <row r="72370" ht="15" customHeight="1" x14ac:dyDescent="0.25"/>
    <row r="72371" ht="15" customHeight="1" x14ac:dyDescent="0.25"/>
    <row r="72372" ht="15" customHeight="1" x14ac:dyDescent="0.25"/>
    <row r="72373" ht="15" customHeight="1" x14ac:dyDescent="0.25"/>
    <row r="72374" ht="15" customHeight="1" x14ac:dyDescent="0.25"/>
    <row r="72375" ht="15" customHeight="1" x14ac:dyDescent="0.25"/>
    <row r="72376" ht="15" customHeight="1" x14ac:dyDescent="0.25"/>
    <row r="72377" ht="15" customHeight="1" x14ac:dyDescent="0.25"/>
    <row r="72378" ht="15" customHeight="1" x14ac:dyDescent="0.25"/>
    <row r="72379" ht="15" customHeight="1" x14ac:dyDescent="0.25"/>
    <row r="72380" ht="15" customHeight="1" x14ac:dyDescent="0.25"/>
    <row r="72381" ht="15" customHeight="1" x14ac:dyDescent="0.25"/>
    <row r="72382" ht="15" customHeight="1" x14ac:dyDescent="0.25"/>
    <row r="72383" ht="15" customHeight="1" x14ac:dyDescent="0.25"/>
    <row r="72384" ht="15" customHeight="1" x14ac:dyDescent="0.25"/>
    <row r="72385" ht="15" customHeight="1" x14ac:dyDescent="0.25"/>
    <row r="72386" ht="15" customHeight="1" x14ac:dyDescent="0.25"/>
    <row r="72387" ht="15" customHeight="1" x14ac:dyDescent="0.25"/>
    <row r="72388" ht="15" customHeight="1" x14ac:dyDescent="0.25"/>
    <row r="72389" ht="15" customHeight="1" x14ac:dyDescent="0.25"/>
    <row r="72390" ht="15" customHeight="1" x14ac:dyDescent="0.25"/>
    <row r="72391" ht="15" customHeight="1" x14ac:dyDescent="0.25"/>
    <row r="72392" ht="15" customHeight="1" x14ac:dyDescent="0.25"/>
    <row r="72393" ht="15" customHeight="1" x14ac:dyDescent="0.25"/>
    <row r="72394" ht="15" customHeight="1" x14ac:dyDescent="0.25"/>
    <row r="72395" ht="15" customHeight="1" x14ac:dyDescent="0.25"/>
    <row r="72396" ht="15" customHeight="1" x14ac:dyDescent="0.25"/>
    <row r="72397" ht="15" customHeight="1" x14ac:dyDescent="0.25"/>
    <row r="72398" ht="15" customHeight="1" x14ac:dyDescent="0.25"/>
    <row r="72399" ht="15" customHeight="1" x14ac:dyDescent="0.25"/>
    <row r="72400" ht="15" customHeight="1" x14ac:dyDescent="0.25"/>
    <row r="72401" ht="15" customHeight="1" x14ac:dyDescent="0.25"/>
    <row r="72402" ht="15" customHeight="1" x14ac:dyDescent="0.25"/>
    <row r="72403" ht="15" customHeight="1" x14ac:dyDescent="0.25"/>
    <row r="72404" ht="15" customHeight="1" x14ac:dyDescent="0.25"/>
    <row r="72405" ht="15" customHeight="1" x14ac:dyDescent="0.25"/>
    <row r="72406" ht="15" customHeight="1" x14ac:dyDescent="0.25"/>
    <row r="72407" ht="15" customHeight="1" x14ac:dyDescent="0.25"/>
    <row r="72408" ht="15" customHeight="1" x14ac:dyDescent="0.25"/>
    <row r="72409" ht="15" customHeight="1" x14ac:dyDescent="0.25"/>
    <row r="72410" ht="15" customHeight="1" x14ac:dyDescent="0.25"/>
    <row r="72411" ht="15" customHeight="1" x14ac:dyDescent="0.25"/>
    <row r="72412" ht="15" customHeight="1" x14ac:dyDescent="0.25"/>
    <row r="72413" ht="15" customHeight="1" x14ac:dyDescent="0.25"/>
    <row r="72414" ht="15" customHeight="1" x14ac:dyDescent="0.25"/>
    <row r="72415" ht="15" customHeight="1" x14ac:dyDescent="0.25"/>
    <row r="72416" ht="15" customHeight="1" x14ac:dyDescent="0.25"/>
    <row r="72417" ht="15" customHeight="1" x14ac:dyDescent="0.25"/>
    <row r="72418" ht="15" customHeight="1" x14ac:dyDescent="0.25"/>
    <row r="72419" ht="15" customHeight="1" x14ac:dyDescent="0.25"/>
    <row r="72420" ht="15" customHeight="1" x14ac:dyDescent="0.25"/>
    <row r="72421" ht="15" customHeight="1" x14ac:dyDescent="0.25"/>
    <row r="72422" ht="15" customHeight="1" x14ac:dyDescent="0.25"/>
    <row r="72423" ht="15" customHeight="1" x14ac:dyDescent="0.25"/>
    <row r="72424" ht="15" customHeight="1" x14ac:dyDescent="0.25"/>
    <row r="72425" ht="15" customHeight="1" x14ac:dyDescent="0.25"/>
    <row r="72426" ht="15" customHeight="1" x14ac:dyDescent="0.25"/>
    <row r="72427" ht="15" customHeight="1" x14ac:dyDescent="0.25"/>
    <row r="72428" ht="15" customHeight="1" x14ac:dyDescent="0.25"/>
    <row r="72429" ht="15" customHeight="1" x14ac:dyDescent="0.25"/>
    <row r="72430" ht="15" customHeight="1" x14ac:dyDescent="0.25"/>
    <row r="72431" ht="15" customHeight="1" x14ac:dyDescent="0.25"/>
    <row r="72432" ht="15" customHeight="1" x14ac:dyDescent="0.25"/>
    <row r="72433" ht="15" customHeight="1" x14ac:dyDescent="0.25"/>
    <row r="72434" ht="15" customHeight="1" x14ac:dyDescent="0.25"/>
    <row r="72435" ht="15" customHeight="1" x14ac:dyDescent="0.25"/>
    <row r="72436" ht="15" customHeight="1" x14ac:dyDescent="0.25"/>
    <row r="72437" ht="15" customHeight="1" x14ac:dyDescent="0.25"/>
    <row r="72438" ht="15" customHeight="1" x14ac:dyDescent="0.25"/>
    <row r="72439" ht="15" customHeight="1" x14ac:dyDescent="0.25"/>
    <row r="72440" ht="15" customHeight="1" x14ac:dyDescent="0.25"/>
    <row r="72441" ht="15" customHeight="1" x14ac:dyDescent="0.25"/>
    <row r="72442" ht="15" customHeight="1" x14ac:dyDescent="0.25"/>
    <row r="72443" ht="15" customHeight="1" x14ac:dyDescent="0.25"/>
    <row r="72444" ht="15" customHeight="1" x14ac:dyDescent="0.25"/>
    <row r="72445" ht="15" customHeight="1" x14ac:dyDescent="0.25"/>
    <row r="72446" ht="15" customHeight="1" x14ac:dyDescent="0.25"/>
    <row r="72447" ht="15" customHeight="1" x14ac:dyDescent="0.25"/>
    <row r="72448" ht="15" customHeight="1" x14ac:dyDescent="0.25"/>
    <row r="72449" ht="15" customHeight="1" x14ac:dyDescent="0.25"/>
    <row r="72450" ht="15" customHeight="1" x14ac:dyDescent="0.25"/>
    <row r="72451" ht="15" customHeight="1" x14ac:dyDescent="0.25"/>
    <row r="72452" ht="15" customHeight="1" x14ac:dyDescent="0.25"/>
    <row r="72453" ht="15" customHeight="1" x14ac:dyDescent="0.25"/>
    <row r="72454" ht="15" customHeight="1" x14ac:dyDescent="0.25"/>
    <row r="72455" ht="15" customHeight="1" x14ac:dyDescent="0.25"/>
    <row r="72456" ht="15" customHeight="1" x14ac:dyDescent="0.25"/>
    <row r="72457" ht="15" customHeight="1" x14ac:dyDescent="0.25"/>
    <row r="72458" ht="15" customHeight="1" x14ac:dyDescent="0.25"/>
    <row r="72459" ht="15" customHeight="1" x14ac:dyDescent="0.25"/>
    <row r="72460" ht="15" customHeight="1" x14ac:dyDescent="0.25"/>
    <row r="72461" ht="15" customHeight="1" x14ac:dyDescent="0.25"/>
    <row r="72462" ht="15" customHeight="1" x14ac:dyDescent="0.25"/>
    <row r="72463" ht="15" customHeight="1" x14ac:dyDescent="0.25"/>
    <row r="72464" ht="15" customHeight="1" x14ac:dyDescent="0.25"/>
    <row r="72465" ht="15" customHeight="1" x14ac:dyDescent="0.25"/>
    <row r="72466" ht="15" customHeight="1" x14ac:dyDescent="0.25"/>
    <row r="72467" ht="15" customHeight="1" x14ac:dyDescent="0.25"/>
    <row r="72468" ht="15" customHeight="1" x14ac:dyDescent="0.25"/>
    <row r="72469" ht="15" customHeight="1" x14ac:dyDescent="0.25"/>
    <row r="72470" ht="15" customHeight="1" x14ac:dyDescent="0.25"/>
    <row r="72471" ht="15" customHeight="1" x14ac:dyDescent="0.25"/>
    <row r="72472" ht="15" customHeight="1" x14ac:dyDescent="0.25"/>
    <row r="72473" ht="15" customHeight="1" x14ac:dyDescent="0.25"/>
    <row r="72474" ht="15" customHeight="1" x14ac:dyDescent="0.25"/>
    <row r="72475" ht="15" customHeight="1" x14ac:dyDescent="0.25"/>
    <row r="72476" ht="15" customHeight="1" x14ac:dyDescent="0.25"/>
    <row r="72477" ht="15" customHeight="1" x14ac:dyDescent="0.25"/>
    <row r="72478" ht="15" customHeight="1" x14ac:dyDescent="0.25"/>
    <row r="72479" ht="15" customHeight="1" x14ac:dyDescent="0.25"/>
    <row r="72480" ht="15" customHeight="1" x14ac:dyDescent="0.25"/>
    <row r="72481" ht="15" customHeight="1" x14ac:dyDescent="0.25"/>
    <row r="72482" ht="15" customHeight="1" x14ac:dyDescent="0.25"/>
    <row r="72483" ht="15" customHeight="1" x14ac:dyDescent="0.25"/>
    <row r="72484" ht="15" customHeight="1" x14ac:dyDescent="0.25"/>
    <row r="72485" ht="15" customHeight="1" x14ac:dyDescent="0.25"/>
    <row r="72486" ht="15" customHeight="1" x14ac:dyDescent="0.25"/>
    <row r="72487" ht="15" customHeight="1" x14ac:dyDescent="0.25"/>
    <row r="72488" ht="15" customHeight="1" x14ac:dyDescent="0.25"/>
    <row r="72489" ht="15" customHeight="1" x14ac:dyDescent="0.25"/>
    <row r="72490" ht="15" customHeight="1" x14ac:dyDescent="0.25"/>
    <row r="72491" ht="15" customHeight="1" x14ac:dyDescent="0.25"/>
    <row r="72492" ht="15" customHeight="1" x14ac:dyDescent="0.25"/>
    <row r="72493" ht="15" customHeight="1" x14ac:dyDescent="0.25"/>
    <row r="72494" ht="15" customHeight="1" x14ac:dyDescent="0.25"/>
    <row r="72495" ht="15" customHeight="1" x14ac:dyDescent="0.25"/>
    <row r="72496" ht="15" customHeight="1" x14ac:dyDescent="0.25"/>
    <row r="72497" ht="15" customHeight="1" x14ac:dyDescent="0.25"/>
    <row r="72498" ht="15" customHeight="1" x14ac:dyDescent="0.25"/>
    <row r="72499" ht="15" customHeight="1" x14ac:dyDescent="0.25"/>
    <row r="72500" ht="15" customHeight="1" x14ac:dyDescent="0.25"/>
    <row r="72501" ht="15" customHeight="1" x14ac:dyDescent="0.25"/>
    <row r="72502" ht="15" customHeight="1" x14ac:dyDescent="0.25"/>
    <row r="72503" ht="15" customHeight="1" x14ac:dyDescent="0.25"/>
    <row r="72504" ht="15" customHeight="1" x14ac:dyDescent="0.25"/>
    <row r="72505" ht="15" customHeight="1" x14ac:dyDescent="0.25"/>
    <row r="72506" ht="15" customHeight="1" x14ac:dyDescent="0.25"/>
    <row r="72507" ht="15" customHeight="1" x14ac:dyDescent="0.25"/>
    <row r="72508" ht="15" customHeight="1" x14ac:dyDescent="0.25"/>
    <row r="72509" ht="15" customHeight="1" x14ac:dyDescent="0.25"/>
    <row r="72510" ht="15" customHeight="1" x14ac:dyDescent="0.25"/>
    <row r="72511" ht="15" customHeight="1" x14ac:dyDescent="0.25"/>
    <row r="72512" ht="15" customHeight="1" x14ac:dyDescent="0.25"/>
    <row r="72513" ht="15" customHeight="1" x14ac:dyDescent="0.25"/>
    <row r="72514" ht="15" customHeight="1" x14ac:dyDescent="0.25"/>
    <row r="72515" ht="15" customHeight="1" x14ac:dyDescent="0.25"/>
    <row r="72516" ht="15" customHeight="1" x14ac:dyDescent="0.25"/>
    <row r="72517" ht="15" customHeight="1" x14ac:dyDescent="0.25"/>
    <row r="72518" ht="15" customHeight="1" x14ac:dyDescent="0.25"/>
    <row r="72519" ht="15" customHeight="1" x14ac:dyDescent="0.25"/>
    <row r="72520" ht="15" customHeight="1" x14ac:dyDescent="0.25"/>
    <row r="72521" ht="15" customHeight="1" x14ac:dyDescent="0.25"/>
    <row r="72522" ht="15" customHeight="1" x14ac:dyDescent="0.25"/>
    <row r="72523" ht="15" customHeight="1" x14ac:dyDescent="0.25"/>
    <row r="72524" ht="15" customHeight="1" x14ac:dyDescent="0.25"/>
    <row r="72525" ht="15" customHeight="1" x14ac:dyDescent="0.25"/>
    <row r="72526" ht="15" customHeight="1" x14ac:dyDescent="0.25"/>
    <row r="72527" ht="15" customHeight="1" x14ac:dyDescent="0.25"/>
    <row r="72528" ht="15" customHeight="1" x14ac:dyDescent="0.25"/>
    <row r="72529" ht="15" customHeight="1" x14ac:dyDescent="0.25"/>
    <row r="72530" ht="15" customHeight="1" x14ac:dyDescent="0.25"/>
    <row r="72531" ht="15" customHeight="1" x14ac:dyDescent="0.25"/>
    <row r="72532" ht="15" customHeight="1" x14ac:dyDescent="0.25"/>
    <row r="72533" ht="15" customHeight="1" x14ac:dyDescent="0.25"/>
    <row r="72534" ht="15" customHeight="1" x14ac:dyDescent="0.25"/>
    <row r="72535" ht="15" customHeight="1" x14ac:dyDescent="0.25"/>
    <row r="72536" ht="15" customHeight="1" x14ac:dyDescent="0.25"/>
    <row r="72537" ht="15" customHeight="1" x14ac:dyDescent="0.25"/>
    <row r="72538" ht="15" customHeight="1" x14ac:dyDescent="0.25"/>
    <row r="72539" ht="15" customHeight="1" x14ac:dyDescent="0.25"/>
    <row r="72540" ht="15" customHeight="1" x14ac:dyDescent="0.25"/>
    <row r="72541" ht="15" customHeight="1" x14ac:dyDescent="0.25"/>
    <row r="72542" ht="15" customHeight="1" x14ac:dyDescent="0.25"/>
    <row r="72543" ht="15" customHeight="1" x14ac:dyDescent="0.25"/>
    <row r="72544" ht="15" customHeight="1" x14ac:dyDescent="0.25"/>
    <row r="72545" ht="15" customHeight="1" x14ac:dyDescent="0.25"/>
    <row r="72546" ht="15" customHeight="1" x14ac:dyDescent="0.25"/>
    <row r="72547" ht="15" customHeight="1" x14ac:dyDescent="0.25"/>
    <row r="72548" ht="15" customHeight="1" x14ac:dyDescent="0.25"/>
    <row r="72549" ht="15" customHeight="1" x14ac:dyDescent="0.25"/>
    <row r="72550" ht="15" customHeight="1" x14ac:dyDescent="0.25"/>
    <row r="72551" ht="15" customHeight="1" x14ac:dyDescent="0.25"/>
    <row r="72552" ht="15" customHeight="1" x14ac:dyDescent="0.25"/>
    <row r="72553" ht="15" customHeight="1" x14ac:dyDescent="0.25"/>
    <row r="72554" ht="15" customHeight="1" x14ac:dyDescent="0.25"/>
    <row r="72555" ht="15" customHeight="1" x14ac:dyDescent="0.25"/>
    <row r="72556" ht="15" customHeight="1" x14ac:dyDescent="0.25"/>
    <row r="72557" ht="15" customHeight="1" x14ac:dyDescent="0.25"/>
    <row r="72558" ht="15" customHeight="1" x14ac:dyDescent="0.25"/>
    <row r="72559" ht="15" customHeight="1" x14ac:dyDescent="0.25"/>
    <row r="72560" ht="15" customHeight="1" x14ac:dyDescent="0.25"/>
    <row r="72561" ht="15" customHeight="1" x14ac:dyDescent="0.25"/>
    <row r="72562" ht="15" customHeight="1" x14ac:dyDescent="0.25"/>
    <row r="72563" ht="15" customHeight="1" x14ac:dyDescent="0.25"/>
    <row r="72564" ht="15" customHeight="1" x14ac:dyDescent="0.25"/>
    <row r="72565" ht="15" customHeight="1" x14ac:dyDescent="0.25"/>
    <row r="72566" ht="15" customHeight="1" x14ac:dyDescent="0.25"/>
    <row r="72567" ht="15" customHeight="1" x14ac:dyDescent="0.25"/>
    <row r="72568" ht="15" customHeight="1" x14ac:dyDescent="0.25"/>
    <row r="72569" ht="15" customHeight="1" x14ac:dyDescent="0.25"/>
    <row r="72570" ht="15" customHeight="1" x14ac:dyDescent="0.25"/>
    <row r="72571" ht="15" customHeight="1" x14ac:dyDescent="0.25"/>
    <row r="72572" ht="15" customHeight="1" x14ac:dyDescent="0.25"/>
    <row r="72573" ht="15" customHeight="1" x14ac:dyDescent="0.25"/>
    <row r="72574" ht="15" customHeight="1" x14ac:dyDescent="0.25"/>
    <row r="72575" ht="15" customHeight="1" x14ac:dyDescent="0.25"/>
    <row r="72576" ht="15" customHeight="1" x14ac:dyDescent="0.25"/>
    <row r="72577" ht="15" customHeight="1" x14ac:dyDescent="0.25"/>
    <row r="72578" ht="15" customHeight="1" x14ac:dyDescent="0.25"/>
    <row r="72579" ht="15" customHeight="1" x14ac:dyDescent="0.25"/>
    <row r="72580" ht="15" customHeight="1" x14ac:dyDescent="0.25"/>
    <row r="72581" ht="15" customHeight="1" x14ac:dyDescent="0.25"/>
    <row r="72582" ht="15" customHeight="1" x14ac:dyDescent="0.25"/>
    <row r="72583" ht="15" customHeight="1" x14ac:dyDescent="0.25"/>
    <row r="72584" ht="15" customHeight="1" x14ac:dyDescent="0.25"/>
    <row r="72585" ht="15" customHeight="1" x14ac:dyDescent="0.25"/>
    <row r="72586" ht="15" customHeight="1" x14ac:dyDescent="0.25"/>
    <row r="72587" ht="15" customHeight="1" x14ac:dyDescent="0.25"/>
    <row r="72588" ht="15" customHeight="1" x14ac:dyDescent="0.25"/>
    <row r="72589" ht="15" customHeight="1" x14ac:dyDescent="0.25"/>
    <row r="72590" ht="15" customHeight="1" x14ac:dyDescent="0.25"/>
    <row r="72591" ht="15" customHeight="1" x14ac:dyDescent="0.25"/>
    <row r="72592" ht="15" customHeight="1" x14ac:dyDescent="0.25"/>
    <row r="72593" ht="15" customHeight="1" x14ac:dyDescent="0.25"/>
    <row r="72594" ht="15" customHeight="1" x14ac:dyDescent="0.25"/>
    <row r="72595" ht="15" customHeight="1" x14ac:dyDescent="0.25"/>
    <row r="72596" ht="15" customHeight="1" x14ac:dyDescent="0.25"/>
    <row r="72597" ht="15" customHeight="1" x14ac:dyDescent="0.25"/>
    <row r="72598" ht="15" customHeight="1" x14ac:dyDescent="0.25"/>
    <row r="72599" ht="15" customHeight="1" x14ac:dyDescent="0.25"/>
    <row r="72600" ht="15" customHeight="1" x14ac:dyDescent="0.25"/>
    <row r="72601" ht="15" customHeight="1" x14ac:dyDescent="0.25"/>
    <row r="72602" ht="15" customHeight="1" x14ac:dyDescent="0.25"/>
    <row r="72603" ht="15" customHeight="1" x14ac:dyDescent="0.25"/>
    <row r="72604" ht="15" customHeight="1" x14ac:dyDescent="0.25"/>
    <row r="72605" ht="15" customHeight="1" x14ac:dyDescent="0.25"/>
    <row r="72606" ht="15" customHeight="1" x14ac:dyDescent="0.25"/>
    <row r="72607" ht="15" customHeight="1" x14ac:dyDescent="0.25"/>
    <row r="72608" ht="15" customHeight="1" x14ac:dyDescent="0.25"/>
    <row r="72609" ht="15" customHeight="1" x14ac:dyDescent="0.25"/>
    <row r="72610" ht="15" customHeight="1" x14ac:dyDescent="0.25"/>
    <row r="72611" ht="15" customHeight="1" x14ac:dyDescent="0.25"/>
    <row r="72612" ht="15" customHeight="1" x14ac:dyDescent="0.25"/>
    <row r="72613" ht="15" customHeight="1" x14ac:dyDescent="0.25"/>
    <row r="72614" ht="15" customHeight="1" x14ac:dyDescent="0.25"/>
    <row r="72615" ht="15" customHeight="1" x14ac:dyDescent="0.25"/>
    <row r="72616" ht="15" customHeight="1" x14ac:dyDescent="0.25"/>
    <row r="72617" ht="15" customHeight="1" x14ac:dyDescent="0.25"/>
    <row r="72618" ht="15" customHeight="1" x14ac:dyDescent="0.25"/>
    <row r="72619" ht="15" customHeight="1" x14ac:dyDescent="0.25"/>
    <row r="72620" ht="15" customHeight="1" x14ac:dyDescent="0.25"/>
    <row r="72621" ht="15" customHeight="1" x14ac:dyDescent="0.25"/>
    <row r="72622" ht="15" customHeight="1" x14ac:dyDescent="0.25"/>
    <row r="72623" ht="15" customHeight="1" x14ac:dyDescent="0.25"/>
    <row r="72624" ht="15" customHeight="1" x14ac:dyDescent="0.25"/>
    <row r="72625" ht="15" customHeight="1" x14ac:dyDescent="0.25"/>
    <row r="72626" ht="15" customHeight="1" x14ac:dyDescent="0.25"/>
    <row r="72627" ht="15" customHeight="1" x14ac:dyDescent="0.25"/>
    <row r="72628" ht="15" customHeight="1" x14ac:dyDescent="0.25"/>
    <row r="72629" ht="15" customHeight="1" x14ac:dyDescent="0.25"/>
    <row r="72630" ht="15" customHeight="1" x14ac:dyDescent="0.25"/>
    <row r="72631" ht="15" customHeight="1" x14ac:dyDescent="0.25"/>
    <row r="72632" ht="15" customHeight="1" x14ac:dyDescent="0.25"/>
    <row r="72633" ht="15" customHeight="1" x14ac:dyDescent="0.25"/>
    <row r="72634" ht="15" customHeight="1" x14ac:dyDescent="0.25"/>
    <row r="72635" ht="15" customHeight="1" x14ac:dyDescent="0.25"/>
    <row r="72636" ht="15" customHeight="1" x14ac:dyDescent="0.25"/>
    <row r="72637" ht="15" customHeight="1" x14ac:dyDescent="0.25"/>
    <row r="72638" ht="15" customHeight="1" x14ac:dyDescent="0.25"/>
    <row r="72639" ht="15" customHeight="1" x14ac:dyDescent="0.25"/>
    <row r="72640" ht="15" customHeight="1" x14ac:dyDescent="0.25"/>
    <row r="72641" ht="15" customHeight="1" x14ac:dyDescent="0.25"/>
    <row r="72642" ht="15" customHeight="1" x14ac:dyDescent="0.25"/>
    <row r="72643" ht="15" customHeight="1" x14ac:dyDescent="0.25"/>
    <row r="72644" ht="15" customHeight="1" x14ac:dyDescent="0.25"/>
    <row r="72645" ht="15" customHeight="1" x14ac:dyDescent="0.25"/>
    <row r="72646" ht="15" customHeight="1" x14ac:dyDescent="0.25"/>
    <row r="72647" ht="15" customHeight="1" x14ac:dyDescent="0.25"/>
    <row r="72648" ht="15" customHeight="1" x14ac:dyDescent="0.25"/>
    <row r="72649" ht="15" customHeight="1" x14ac:dyDescent="0.25"/>
    <row r="72650" ht="15" customHeight="1" x14ac:dyDescent="0.25"/>
    <row r="72651" ht="15" customHeight="1" x14ac:dyDescent="0.25"/>
    <row r="72652" ht="15" customHeight="1" x14ac:dyDescent="0.25"/>
    <row r="72653" ht="15" customHeight="1" x14ac:dyDescent="0.25"/>
    <row r="72654" ht="15" customHeight="1" x14ac:dyDescent="0.25"/>
    <row r="72655" ht="15" customHeight="1" x14ac:dyDescent="0.25"/>
    <row r="72656" ht="15" customHeight="1" x14ac:dyDescent="0.25"/>
    <row r="72657" ht="15" customHeight="1" x14ac:dyDescent="0.25"/>
    <row r="72658" ht="15" customHeight="1" x14ac:dyDescent="0.25"/>
    <row r="72659" ht="15" customHeight="1" x14ac:dyDescent="0.25"/>
    <row r="72660" ht="15" customHeight="1" x14ac:dyDescent="0.25"/>
    <row r="72661" ht="15" customHeight="1" x14ac:dyDescent="0.25"/>
    <row r="72662" ht="15" customHeight="1" x14ac:dyDescent="0.25"/>
    <row r="72663" ht="15" customHeight="1" x14ac:dyDescent="0.25"/>
    <row r="72664" ht="15" customHeight="1" x14ac:dyDescent="0.25"/>
    <row r="72665" ht="15" customHeight="1" x14ac:dyDescent="0.25"/>
    <row r="72666" ht="15" customHeight="1" x14ac:dyDescent="0.25"/>
    <row r="72667" ht="15" customHeight="1" x14ac:dyDescent="0.25"/>
    <row r="72668" ht="15" customHeight="1" x14ac:dyDescent="0.25"/>
    <row r="72669" ht="15" customHeight="1" x14ac:dyDescent="0.25"/>
    <row r="72670" ht="15" customHeight="1" x14ac:dyDescent="0.25"/>
    <row r="72671" ht="15" customHeight="1" x14ac:dyDescent="0.25"/>
    <row r="72672" ht="15" customHeight="1" x14ac:dyDescent="0.25"/>
    <row r="72673" ht="15" customHeight="1" x14ac:dyDescent="0.25"/>
    <row r="72674" ht="15" customHeight="1" x14ac:dyDescent="0.25"/>
    <row r="72675" ht="15" customHeight="1" x14ac:dyDescent="0.25"/>
    <row r="72676" ht="15" customHeight="1" x14ac:dyDescent="0.25"/>
    <row r="72677" ht="15" customHeight="1" x14ac:dyDescent="0.25"/>
    <row r="72678" ht="15" customHeight="1" x14ac:dyDescent="0.25"/>
    <row r="72679" ht="15" customHeight="1" x14ac:dyDescent="0.25"/>
    <row r="72680" ht="15" customHeight="1" x14ac:dyDescent="0.25"/>
    <row r="72681" ht="15" customHeight="1" x14ac:dyDescent="0.25"/>
    <row r="72682" ht="15" customHeight="1" x14ac:dyDescent="0.25"/>
    <row r="72683" ht="15" customHeight="1" x14ac:dyDescent="0.25"/>
    <row r="72684" ht="15" customHeight="1" x14ac:dyDescent="0.25"/>
    <row r="72685" ht="15" customHeight="1" x14ac:dyDescent="0.25"/>
    <row r="72686" ht="15" customHeight="1" x14ac:dyDescent="0.25"/>
    <row r="72687" ht="15" customHeight="1" x14ac:dyDescent="0.25"/>
    <row r="72688" ht="15" customHeight="1" x14ac:dyDescent="0.25"/>
    <row r="72689" ht="15" customHeight="1" x14ac:dyDescent="0.25"/>
    <row r="72690" ht="15" customHeight="1" x14ac:dyDescent="0.25"/>
    <row r="72691" ht="15" customHeight="1" x14ac:dyDescent="0.25"/>
    <row r="72692" ht="15" customHeight="1" x14ac:dyDescent="0.25"/>
    <row r="72693" ht="15" customHeight="1" x14ac:dyDescent="0.25"/>
    <row r="72694" ht="15" customHeight="1" x14ac:dyDescent="0.25"/>
    <row r="72695" ht="15" customHeight="1" x14ac:dyDescent="0.25"/>
    <row r="72696" ht="15" customHeight="1" x14ac:dyDescent="0.25"/>
    <row r="72697" ht="15" customHeight="1" x14ac:dyDescent="0.25"/>
    <row r="72698" ht="15" customHeight="1" x14ac:dyDescent="0.25"/>
    <row r="72699" ht="15" customHeight="1" x14ac:dyDescent="0.25"/>
    <row r="72700" ht="15" customHeight="1" x14ac:dyDescent="0.25"/>
    <row r="72701" ht="15" customHeight="1" x14ac:dyDescent="0.25"/>
    <row r="72702" ht="15" customHeight="1" x14ac:dyDescent="0.25"/>
    <row r="72703" ht="15" customHeight="1" x14ac:dyDescent="0.25"/>
    <row r="72704" ht="15" customHeight="1" x14ac:dyDescent="0.25"/>
    <row r="72705" ht="15" customHeight="1" x14ac:dyDescent="0.25"/>
    <row r="72706" ht="15" customHeight="1" x14ac:dyDescent="0.25"/>
    <row r="72707" ht="15" customHeight="1" x14ac:dyDescent="0.25"/>
    <row r="72708" ht="15" customHeight="1" x14ac:dyDescent="0.25"/>
    <row r="72709" ht="15" customHeight="1" x14ac:dyDescent="0.25"/>
    <row r="72710" ht="15" customHeight="1" x14ac:dyDescent="0.25"/>
    <row r="72711" ht="15" customHeight="1" x14ac:dyDescent="0.25"/>
    <row r="72712" ht="15" customHeight="1" x14ac:dyDescent="0.25"/>
    <row r="72713" ht="15" customHeight="1" x14ac:dyDescent="0.25"/>
    <row r="72714" ht="15" customHeight="1" x14ac:dyDescent="0.25"/>
    <row r="72715" ht="15" customHeight="1" x14ac:dyDescent="0.25"/>
    <row r="72716" ht="15" customHeight="1" x14ac:dyDescent="0.25"/>
    <row r="72717" ht="15" customHeight="1" x14ac:dyDescent="0.25"/>
    <row r="72718" ht="15" customHeight="1" x14ac:dyDescent="0.25"/>
    <row r="72719" ht="15" customHeight="1" x14ac:dyDescent="0.25"/>
    <row r="72720" ht="15" customHeight="1" x14ac:dyDescent="0.25"/>
    <row r="72721" ht="15" customHeight="1" x14ac:dyDescent="0.25"/>
    <row r="72722" ht="15" customHeight="1" x14ac:dyDescent="0.25"/>
    <row r="72723" ht="15" customHeight="1" x14ac:dyDescent="0.25"/>
    <row r="72724" ht="15" customHeight="1" x14ac:dyDescent="0.25"/>
    <row r="72725" ht="15" customHeight="1" x14ac:dyDescent="0.25"/>
    <row r="72726" ht="15" customHeight="1" x14ac:dyDescent="0.25"/>
    <row r="72727" ht="15" customHeight="1" x14ac:dyDescent="0.25"/>
    <row r="72728" ht="15" customHeight="1" x14ac:dyDescent="0.25"/>
    <row r="72729" ht="15" customHeight="1" x14ac:dyDescent="0.25"/>
    <row r="72730" ht="15" customHeight="1" x14ac:dyDescent="0.25"/>
    <row r="72731" ht="15" customHeight="1" x14ac:dyDescent="0.25"/>
    <row r="72732" ht="15" customHeight="1" x14ac:dyDescent="0.25"/>
    <row r="72733" ht="15" customHeight="1" x14ac:dyDescent="0.25"/>
    <row r="72734" ht="15" customHeight="1" x14ac:dyDescent="0.25"/>
    <row r="72735" ht="15" customHeight="1" x14ac:dyDescent="0.25"/>
    <row r="72736" ht="15" customHeight="1" x14ac:dyDescent="0.25"/>
    <row r="72737" ht="15" customHeight="1" x14ac:dyDescent="0.25"/>
    <row r="72738" ht="15" customHeight="1" x14ac:dyDescent="0.25"/>
    <row r="72739" ht="15" customHeight="1" x14ac:dyDescent="0.25"/>
    <row r="72740" ht="15" customHeight="1" x14ac:dyDescent="0.25"/>
    <row r="72741" ht="15" customHeight="1" x14ac:dyDescent="0.25"/>
    <row r="72742" ht="15" customHeight="1" x14ac:dyDescent="0.25"/>
    <row r="72743" ht="15" customHeight="1" x14ac:dyDescent="0.25"/>
    <row r="72744" ht="15" customHeight="1" x14ac:dyDescent="0.25"/>
    <row r="72745" ht="15" customHeight="1" x14ac:dyDescent="0.25"/>
    <row r="72746" ht="15" customHeight="1" x14ac:dyDescent="0.25"/>
    <row r="72747" ht="15" customHeight="1" x14ac:dyDescent="0.25"/>
    <row r="72748" ht="15" customHeight="1" x14ac:dyDescent="0.25"/>
    <row r="72749" ht="15" customHeight="1" x14ac:dyDescent="0.25"/>
    <row r="72750" ht="15" customHeight="1" x14ac:dyDescent="0.25"/>
    <row r="72751" ht="15" customHeight="1" x14ac:dyDescent="0.25"/>
    <row r="72752" ht="15" customHeight="1" x14ac:dyDescent="0.25"/>
    <row r="72753" ht="15" customHeight="1" x14ac:dyDescent="0.25"/>
    <row r="72754" ht="15" customHeight="1" x14ac:dyDescent="0.25"/>
    <row r="72755" ht="15" customHeight="1" x14ac:dyDescent="0.25"/>
    <row r="72756" ht="15" customHeight="1" x14ac:dyDescent="0.25"/>
    <row r="72757" ht="15" customHeight="1" x14ac:dyDescent="0.25"/>
    <row r="72758" ht="15" customHeight="1" x14ac:dyDescent="0.25"/>
    <row r="72759" ht="15" customHeight="1" x14ac:dyDescent="0.25"/>
    <row r="72760" ht="15" customHeight="1" x14ac:dyDescent="0.25"/>
    <row r="72761" ht="15" customHeight="1" x14ac:dyDescent="0.25"/>
    <row r="72762" ht="15" customHeight="1" x14ac:dyDescent="0.25"/>
    <row r="72763" ht="15" customHeight="1" x14ac:dyDescent="0.25"/>
    <row r="72764" ht="15" customHeight="1" x14ac:dyDescent="0.25"/>
    <row r="72765" ht="15" customHeight="1" x14ac:dyDescent="0.25"/>
    <row r="72766" ht="15" customHeight="1" x14ac:dyDescent="0.25"/>
    <row r="72767" ht="15" customHeight="1" x14ac:dyDescent="0.25"/>
    <row r="72768" ht="15" customHeight="1" x14ac:dyDescent="0.25"/>
    <row r="72769" ht="15" customHeight="1" x14ac:dyDescent="0.25"/>
    <row r="72770" ht="15" customHeight="1" x14ac:dyDescent="0.25"/>
    <row r="72771" ht="15" customHeight="1" x14ac:dyDescent="0.25"/>
    <row r="72772" ht="15" customHeight="1" x14ac:dyDescent="0.25"/>
    <row r="72773" ht="15" customHeight="1" x14ac:dyDescent="0.25"/>
    <row r="72774" ht="15" customHeight="1" x14ac:dyDescent="0.25"/>
    <row r="72775" ht="15" customHeight="1" x14ac:dyDescent="0.25"/>
    <row r="72776" ht="15" customHeight="1" x14ac:dyDescent="0.25"/>
    <row r="72777" ht="15" customHeight="1" x14ac:dyDescent="0.25"/>
    <row r="72778" ht="15" customHeight="1" x14ac:dyDescent="0.25"/>
    <row r="72779" ht="15" customHeight="1" x14ac:dyDescent="0.25"/>
    <row r="72780" ht="15" customHeight="1" x14ac:dyDescent="0.25"/>
    <row r="72781" ht="15" customHeight="1" x14ac:dyDescent="0.25"/>
    <row r="72782" ht="15" customHeight="1" x14ac:dyDescent="0.25"/>
    <row r="72783" ht="15" customHeight="1" x14ac:dyDescent="0.25"/>
    <row r="72784" ht="15" customHeight="1" x14ac:dyDescent="0.25"/>
    <row r="72785" ht="15" customHeight="1" x14ac:dyDescent="0.25"/>
    <row r="72786" ht="15" customHeight="1" x14ac:dyDescent="0.25"/>
    <row r="72787" ht="15" customHeight="1" x14ac:dyDescent="0.25"/>
    <row r="72788" ht="15" customHeight="1" x14ac:dyDescent="0.25"/>
    <row r="72789" ht="15" customHeight="1" x14ac:dyDescent="0.25"/>
    <row r="72790" ht="15" customHeight="1" x14ac:dyDescent="0.25"/>
    <row r="72791" ht="15" customHeight="1" x14ac:dyDescent="0.25"/>
    <row r="72792" ht="15" customHeight="1" x14ac:dyDescent="0.25"/>
    <row r="72793" ht="15" customHeight="1" x14ac:dyDescent="0.25"/>
    <row r="72794" ht="15" customHeight="1" x14ac:dyDescent="0.25"/>
    <row r="72795" ht="15" customHeight="1" x14ac:dyDescent="0.25"/>
    <row r="72796" ht="15" customHeight="1" x14ac:dyDescent="0.25"/>
    <row r="72797" ht="15" customHeight="1" x14ac:dyDescent="0.25"/>
    <row r="72798" ht="15" customHeight="1" x14ac:dyDescent="0.25"/>
    <row r="72799" ht="15" customHeight="1" x14ac:dyDescent="0.25"/>
    <row r="72800" ht="15" customHeight="1" x14ac:dyDescent="0.25"/>
    <row r="72801" ht="15" customHeight="1" x14ac:dyDescent="0.25"/>
    <row r="72802" ht="15" customHeight="1" x14ac:dyDescent="0.25"/>
    <row r="72803" ht="15" customHeight="1" x14ac:dyDescent="0.25"/>
    <row r="72804" ht="15" customHeight="1" x14ac:dyDescent="0.25"/>
    <row r="72805" ht="15" customHeight="1" x14ac:dyDescent="0.25"/>
    <row r="72806" ht="15" customHeight="1" x14ac:dyDescent="0.25"/>
    <row r="72807" ht="15" customHeight="1" x14ac:dyDescent="0.25"/>
    <row r="72808" ht="15" customHeight="1" x14ac:dyDescent="0.25"/>
    <row r="72809" ht="15" customHeight="1" x14ac:dyDescent="0.25"/>
    <row r="72810" ht="15" customHeight="1" x14ac:dyDescent="0.25"/>
    <row r="72811" ht="15" customHeight="1" x14ac:dyDescent="0.25"/>
    <row r="72812" ht="15" customHeight="1" x14ac:dyDescent="0.25"/>
    <row r="72813" ht="15" customHeight="1" x14ac:dyDescent="0.25"/>
    <row r="72814" ht="15" customHeight="1" x14ac:dyDescent="0.25"/>
    <row r="72815" ht="15" customHeight="1" x14ac:dyDescent="0.25"/>
    <row r="72816" ht="15" customHeight="1" x14ac:dyDescent="0.25"/>
    <row r="72817" ht="15" customHeight="1" x14ac:dyDescent="0.25"/>
    <row r="72818" ht="15" customHeight="1" x14ac:dyDescent="0.25"/>
    <row r="72819" ht="15" customHeight="1" x14ac:dyDescent="0.25"/>
    <row r="72820" ht="15" customHeight="1" x14ac:dyDescent="0.25"/>
    <row r="72821" ht="15" customHeight="1" x14ac:dyDescent="0.25"/>
    <row r="72822" ht="15" customHeight="1" x14ac:dyDescent="0.25"/>
    <row r="72823" ht="15" customHeight="1" x14ac:dyDescent="0.25"/>
    <row r="72824" ht="15" customHeight="1" x14ac:dyDescent="0.25"/>
    <row r="72825" ht="15" customHeight="1" x14ac:dyDescent="0.25"/>
    <row r="72826" ht="15" customHeight="1" x14ac:dyDescent="0.25"/>
    <row r="72827" ht="15" customHeight="1" x14ac:dyDescent="0.25"/>
    <row r="72828" ht="15" customHeight="1" x14ac:dyDescent="0.25"/>
    <row r="72829" ht="15" customHeight="1" x14ac:dyDescent="0.25"/>
    <row r="72830" ht="15" customHeight="1" x14ac:dyDescent="0.25"/>
    <row r="72831" ht="15" customHeight="1" x14ac:dyDescent="0.25"/>
    <row r="72832" ht="15" customHeight="1" x14ac:dyDescent="0.25"/>
    <row r="72833" ht="15" customHeight="1" x14ac:dyDescent="0.25"/>
    <row r="72834" ht="15" customHeight="1" x14ac:dyDescent="0.25"/>
    <row r="72835" ht="15" customHeight="1" x14ac:dyDescent="0.25"/>
    <row r="72836" ht="15" customHeight="1" x14ac:dyDescent="0.25"/>
    <row r="72837" ht="15" customHeight="1" x14ac:dyDescent="0.25"/>
    <row r="72838" ht="15" customHeight="1" x14ac:dyDescent="0.25"/>
    <row r="72839" ht="15" customHeight="1" x14ac:dyDescent="0.25"/>
    <row r="72840" ht="15" customHeight="1" x14ac:dyDescent="0.25"/>
    <row r="72841" ht="15" customHeight="1" x14ac:dyDescent="0.25"/>
    <row r="72842" ht="15" customHeight="1" x14ac:dyDescent="0.25"/>
    <row r="72843" ht="15" customHeight="1" x14ac:dyDescent="0.25"/>
    <row r="72844" ht="15" customHeight="1" x14ac:dyDescent="0.25"/>
    <row r="72845" ht="15" customHeight="1" x14ac:dyDescent="0.25"/>
    <row r="72846" ht="15" customHeight="1" x14ac:dyDescent="0.25"/>
    <row r="72847" ht="15" customHeight="1" x14ac:dyDescent="0.25"/>
    <row r="72848" ht="15" customHeight="1" x14ac:dyDescent="0.25"/>
    <row r="72849" ht="15" customHeight="1" x14ac:dyDescent="0.25"/>
    <row r="72850" ht="15" customHeight="1" x14ac:dyDescent="0.25"/>
    <row r="72851" ht="15" customHeight="1" x14ac:dyDescent="0.25"/>
    <row r="72852" ht="15" customHeight="1" x14ac:dyDescent="0.25"/>
    <row r="72853" ht="15" customHeight="1" x14ac:dyDescent="0.25"/>
    <row r="72854" ht="15" customHeight="1" x14ac:dyDescent="0.25"/>
    <row r="72855" ht="15" customHeight="1" x14ac:dyDescent="0.25"/>
    <row r="72856" ht="15" customHeight="1" x14ac:dyDescent="0.25"/>
    <row r="72857" ht="15" customHeight="1" x14ac:dyDescent="0.25"/>
    <row r="72858" ht="15" customHeight="1" x14ac:dyDescent="0.25"/>
    <row r="72859" ht="15" customHeight="1" x14ac:dyDescent="0.25"/>
    <row r="72860" ht="15" customHeight="1" x14ac:dyDescent="0.25"/>
    <row r="72861" ht="15" customHeight="1" x14ac:dyDescent="0.25"/>
    <row r="72862" ht="15" customHeight="1" x14ac:dyDescent="0.25"/>
    <row r="72863" ht="15" customHeight="1" x14ac:dyDescent="0.25"/>
    <row r="72864" ht="15" customHeight="1" x14ac:dyDescent="0.25"/>
    <row r="72865" ht="15" customHeight="1" x14ac:dyDescent="0.25"/>
    <row r="72866" ht="15" customHeight="1" x14ac:dyDescent="0.25"/>
    <row r="72867" ht="15" customHeight="1" x14ac:dyDescent="0.25"/>
    <row r="72868" ht="15" customHeight="1" x14ac:dyDescent="0.25"/>
    <row r="72869" ht="15" customHeight="1" x14ac:dyDescent="0.25"/>
    <row r="72870" ht="15" customHeight="1" x14ac:dyDescent="0.25"/>
    <row r="72871" ht="15" customHeight="1" x14ac:dyDescent="0.25"/>
    <row r="72872" ht="15" customHeight="1" x14ac:dyDescent="0.25"/>
    <row r="72873" ht="15" customHeight="1" x14ac:dyDescent="0.25"/>
    <row r="72874" ht="15" customHeight="1" x14ac:dyDescent="0.25"/>
    <row r="72875" ht="15" customHeight="1" x14ac:dyDescent="0.25"/>
    <row r="72876" ht="15" customHeight="1" x14ac:dyDescent="0.25"/>
    <row r="72877" ht="15" customHeight="1" x14ac:dyDescent="0.25"/>
    <row r="72878" ht="15" customHeight="1" x14ac:dyDescent="0.25"/>
    <row r="72879" ht="15" customHeight="1" x14ac:dyDescent="0.25"/>
    <row r="72880" ht="15" customHeight="1" x14ac:dyDescent="0.25"/>
    <row r="72881" ht="15" customHeight="1" x14ac:dyDescent="0.25"/>
    <row r="72882" ht="15" customHeight="1" x14ac:dyDescent="0.25"/>
    <row r="72883" ht="15" customHeight="1" x14ac:dyDescent="0.25"/>
    <row r="72884" ht="15" customHeight="1" x14ac:dyDescent="0.25"/>
    <row r="72885" ht="15" customHeight="1" x14ac:dyDescent="0.25"/>
    <row r="72886" ht="15" customHeight="1" x14ac:dyDescent="0.25"/>
    <row r="72887" ht="15" customHeight="1" x14ac:dyDescent="0.25"/>
    <row r="72888" ht="15" customHeight="1" x14ac:dyDescent="0.25"/>
    <row r="72889" ht="15" customHeight="1" x14ac:dyDescent="0.25"/>
    <row r="72890" ht="15" customHeight="1" x14ac:dyDescent="0.25"/>
    <row r="72891" ht="15" customHeight="1" x14ac:dyDescent="0.25"/>
    <row r="72892" ht="15" customHeight="1" x14ac:dyDescent="0.25"/>
    <row r="72893" ht="15" customHeight="1" x14ac:dyDescent="0.25"/>
    <row r="72894" ht="15" customHeight="1" x14ac:dyDescent="0.25"/>
    <row r="72895" ht="15" customHeight="1" x14ac:dyDescent="0.25"/>
    <row r="72896" ht="15" customHeight="1" x14ac:dyDescent="0.25"/>
    <row r="72897" ht="15" customHeight="1" x14ac:dyDescent="0.25"/>
    <row r="72898" ht="15" customHeight="1" x14ac:dyDescent="0.25"/>
    <row r="72899" ht="15" customHeight="1" x14ac:dyDescent="0.25"/>
    <row r="72900" ht="15" customHeight="1" x14ac:dyDescent="0.25"/>
    <row r="72901" ht="15" customHeight="1" x14ac:dyDescent="0.25"/>
    <row r="72902" ht="15" customHeight="1" x14ac:dyDescent="0.25"/>
    <row r="72903" ht="15" customHeight="1" x14ac:dyDescent="0.25"/>
    <row r="72904" ht="15" customHeight="1" x14ac:dyDescent="0.25"/>
    <row r="72905" ht="15" customHeight="1" x14ac:dyDescent="0.25"/>
    <row r="72906" ht="15" customHeight="1" x14ac:dyDescent="0.25"/>
    <row r="72907" ht="15" customHeight="1" x14ac:dyDescent="0.25"/>
    <row r="72908" ht="15" customHeight="1" x14ac:dyDescent="0.25"/>
    <row r="72909" ht="15" customHeight="1" x14ac:dyDescent="0.25"/>
    <row r="72910" ht="15" customHeight="1" x14ac:dyDescent="0.25"/>
    <row r="72911" ht="15" customHeight="1" x14ac:dyDescent="0.25"/>
    <row r="72912" ht="15" customHeight="1" x14ac:dyDescent="0.25"/>
    <row r="72913" ht="15" customHeight="1" x14ac:dyDescent="0.25"/>
    <row r="72914" ht="15" customHeight="1" x14ac:dyDescent="0.25"/>
    <row r="72915" ht="15" customHeight="1" x14ac:dyDescent="0.25"/>
    <row r="72916" ht="15" customHeight="1" x14ac:dyDescent="0.25"/>
    <row r="72917" ht="15" customHeight="1" x14ac:dyDescent="0.25"/>
    <row r="72918" ht="15" customHeight="1" x14ac:dyDescent="0.25"/>
    <row r="72919" ht="15" customHeight="1" x14ac:dyDescent="0.25"/>
    <row r="72920" ht="15" customHeight="1" x14ac:dyDescent="0.25"/>
    <row r="72921" ht="15" customHeight="1" x14ac:dyDescent="0.25"/>
    <row r="72922" ht="15" customHeight="1" x14ac:dyDescent="0.25"/>
    <row r="72923" ht="15" customHeight="1" x14ac:dyDescent="0.25"/>
    <row r="72924" ht="15" customHeight="1" x14ac:dyDescent="0.25"/>
    <row r="72925" ht="15" customHeight="1" x14ac:dyDescent="0.25"/>
    <row r="72926" ht="15" customHeight="1" x14ac:dyDescent="0.25"/>
    <row r="72927" ht="15" customHeight="1" x14ac:dyDescent="0.25"/>
    <row r="72928" ht="15" customHeight="1" x14ac:dyDescent="0.25"/>
    <row r="72929" ht="15" customHeight="1" x14ac:dyDescent="0.25"/>
    <row r="72930" ht="15" customHeight="1" x14ac:dyDescent="0.25"/>
    <row r="72931" ht="15" customHeight="1" x14ac:dyDescent="0.25"/>
    <row r="72932" ht="15" customHeight="1" x14ac:dyDescent="0.25"/>
    <row r="72933" ht="15" customHeight="1" x14ac:dyDescent="0.25"/>
    <row r="72934" ht="15" customHeight="1" x14ac:dyDescent="0.25"/>
    <row r="72935" ht="15" customHeight="1" x14ac:dyDescent="0.25"/>
    <row r="72936" ht="15" customHeight="1" x14ac:dyDescent="0.25"/>
    <row r="72937" ht="15" customHeight="1" x14ac:dyDescent="0.25"/>
    <row r="72938" ht="15" customHeight="1" x14ac:dyDescent="0.25"/>
    <row r="72939" ht="15" customHeight="1" x14ac:dyDescent="0.25"/>
    <row r="72940" ht="15" customHeight="1" x14ac:dyDescent="0.25"/>
    <row r="72941" ht="15" customHeight="1" x14ac:dyDescent="0.25"/>
    <row r="72942" ht="15" customHeight="1" x14ac:dyDescent="0.25"/>
    <row r="72943" ht="15" customHeight="1" x14ac:dyDescent="0.25"/>
    <row r="72944" ht="15" customHeight="1" x14ac:dyDescent="0.25"/>
    <row r="72945" ht="15" customHeight="1" x14ac:dyDescent="0.25"/>
    <row r="72946" ht="15" customHeight="1" x14ac:dyDescent="0.25"/>
    <row r="72947" ht="15" customHeight="1" x14ac:dyDescent="0.25"/>
    <row r="72948" ht="15" customHeight="1" x14ac:dyDescent="0.25"/>
    <row r="72949" ht="15" customHeight="1" x14ac:dyDescent="0.25"/>
    <row r="72950" ht="15" customHeight="1" x14ac:dyDescent="0.25"/>
    <row r="72951" ht="15" customHeight="1" x14ac:dyDescent="0.25"/>
    <row r="72952" ht="15" customHeight="1" x14ac:dyDescent="0.25"/>
    <row r="72953" ht="15" customHeight="1" x14ac:dyDescent="0.25"/>
    <row r="72954" ht="15" customHeight="1" x14ac:dyDescent="0.25"/>
    <row r="72955" ht="15" customHeight="1" x14ac:dyDescent="0.25"/>
    <row r="72956" ht="15" customHeight="1" x14ac:dyDescent="0.25"/>
    <row r="72957" ht="15" customHeight="1" x14ac:dyDescent="0.25"/>
    <row r="72958" ht="15" customHeight="1" x14ac:dyDescent="0.25"/>
    <row r="72959" ht="15" customHeight="1" x14ac:dyDescent="0.25"/>
    <row r="72960" ht="15" customHeight="1" x14ac:dyDescent="0.25"/>
    <row r="72961" ht="15" customHeight="1" x14ac:dyDescent="0.25"/>
    <row r="72962" ht="15" customHeight="1" x14ac:dyDescent="0.25"/>
    <row r="72963" ht="15" customHeight="1" x14ac:dyDescent="0.25"/>
    <row r="72964" ht="15" customHeight="1" x14ac:dyDescent="0.25"/>
    <row r="72965" ht="15" customHeight="1" x14ac:dyDescent="0.25"/>
    <row r="72966" ht="15" customHeight="1" x14ac:dyDescent="0.25"/>
    <row r="72967" ht="15" customHeight="1" x14ac:dyDescent="0.25"/>
    <row r="72968" ht="15" customHeight="1" x14ac:dyDescent="0.25"/>
    <row r="72969" ht="15" customHeight="1" x14ac:dyDescent="0.25"/>
    <row r="72970" ht="15" customHeight="1" x14ac:dyDescent="0.25"/>
    <row r="72971" ht="15" customHeight="1" x14ac:dyDescent="0.25"/>
    <row r="72972" ht="15" customHeight="1" x14ac:dyDescent="0.25"/>
    <row r="72973" ht="15" customHeight="1" x14ac:dyDescent="0.25"/>
    <row r="72974" ht="15" customHeight="1" x14ac:dyDescent="0.25"/>
    <row r="72975" ht="15" customHeight="1" x14ac:dyDescent="0.25"/>
    <row r="72976" ht="15" customHeight="1" x14ac:dyDescent="0.25"/>
    <row r="72977" ht="15" customHeight="1" x14ac:dyDescent="0.25"/>
    <row r="72978" ht="15" customHeight="1" x14ac:dyDescent="0.25"/>
    <row r="72979" ht="15" customHeight="1" x14ac:dyDescent="0.25"/>
    <row r="72980" ht="15" customHeight="1" x14ac:dyDescent="0.25"/>
    <row r="72981" ht="15" customHeight="1" x14ac:dyDescent="0.25"/>
    <row r="72982" ht="15" customHeight="1" x14ac:dyDescent="0.25"/>
    <row r="72983" ht="15" customHeight="1" x14ac:dyDescent="0.25"/>
    <row r="72984" ht="15" customHeight="1" x14ac:dyDescent="0.25"/>
    <row r="72985" ht="15" customHeight="1" x14ac:dyDescent="0.25"/>
    <row r="72986" ht="15" customHeight="1" x14ac:dyDescent="0.25"/>
    <row r="72987" ht="15" customHeight="1" x14ac:dyDescent="0.25"/>
    <row r="72988" ht="15" customHeight="1" x14ac:dyDescent="0.25"/>
    <row r="72989" ht="15" customHeight="1" x14ac:dyDescent="0.25"/>
    <row r="72990" ht="15" customHeight="1" x14ac:dyDescent="0.25"/>
    <row r="72991" ht="15" customHeight="1" x14ac:dyDescent="0.25"/>
    <row r="72992" ht="15" customHeight="1" x14ac:dyDescent="0.25"/>
    <row r="72993" ht="15" customHeight="1" x14ac:dyDescent="0.25"/>
    <row r="72994" ht="15" customHeight="1" x14ac:dyDescent="0.25"/>
    <row r="72995" ht="15" customHeight="1" x14ac:dyDescent="0.25"/>
    <row r="72996" ht="15" customHeight="1" x14ac:dyDescent="0.25"/>
    <row r="72997" ht="15" customHeight="1" x14ac:dyDescent="0.25"/>
    <row r="72998" ht="15" customHeight="1" x14ac:dyDescent="0.25"/>
    <row r="72999" ht="15" customHeight="1" x14ac:dyDescent="0.25"/>
    <row r="73000" ht="15" customHeight="1" x14ac:dyDescent="0.25"/>
    <row r="73001" ht="15" customHeight="1" x14ac:dyDescent="0.25"/>
    <row r="73002" ht="15" customHeight="1" x14ac:dyDescent="0.25"/>
    <row r="73003" ht="15" customHeight="1" x14ac:dyDescent="0.25"/>
    <row r="73004" ht="15" customHeight="1" x14ac:dyDescent="0.25"/>
    <row r="73005" ht="15" customHeight="1" x14ac:dyDescent="0.25"/>
    <row r="73006" ht="15" customHeight="1" x14ac:dyDescent="0.25"/>
    <row r="73007" ht="15" customHeight="1" x14ac:dyDescent="0.25"/>
    <row r="73008" ht="15" customHeight="1" x14ac:dyDescent="0.25"/>
    <row r="73009" ht="15" customHeight="1" x14ac:dyDescent="0.25"/>
    <row r="73010" ht="15" customHeight="1" x14ac:dyDescent="0.25"/>
    <row r="73011" ht="15" customHeight="1" x14ac:dyDescent="0.25"/>
    <row r="73012" ht="15" customHeight="1" x14ac:dyDescent="0.25"/>
    <row r="73013" ht="15" customHeight="1" x14ac:dyDescent="0.25"/>
    <row r="73014" ht="15" customHeight="1" x14ac:dyDescent="0.25"/>
    <row r="73015" ht="15" customHeight="1" x14ac:dyDescent="0.25"/>
    <row r="73016" ht="15" customHeight="1" x14ac:dyDescent="0.25"/>
    <row r="73017" ht="15" customHeight="1" x14ac:dyDescent="0.25"/>
    <row r="73018" ht="15" customHeight="1" x14ac:dyDescent="0.25"/>
    <row r="73019" ht="15" customHeight="1" x14ac:dyDescent="0.25"/>
    <row r="73020" ht="15" customHeight="1" x14ac:dyDescent="0.25"/>
    <row r="73021" ht="15" customHeight="1" x14ac:dyDescent="0.25"/>
    <row r="73022" ht="15" customHeight="1" x14ac:dyDescent="0.25"/>
    <row r="73023" ht="15" customHeight="1" x14ac:dyDescent="0.25"/>
    <row r="73024" ht="15" customHeight="1" x14ac:dyDescent="0.25"/>
    <row r="73025" ht="15" customHeight="1" x14ac:dyDescent="0.25"/>
    <row r="73026" ht="15" customHeight="1" x14ac:dyDescent="0.25"/>
    <row r="73027" ht="15" customHeight="1" x14ac:dyDescent="0.25"/>
    <row r="73028" ht="15" customHeight="1" x14ac:dyDescent="0.25"/>
    <row r="73029" ht="15" customHeight="1" x14ac:dyDescent="0.25"/>
    <row r="73030" ht="15" customHeight="1" x14ac:dyDescent="0.25"/>
    <row r="73031" ht="15" customHeight="1" x14ac:dyDescent="0.25"/>
    <row r="73032" ht="15" customHeight="1" x14ac:dyDescent="0.25"/>
    <row r="73033" ht="15" customHeight="1" x14ac:dyDescent="0.25"/>
    <row r="73034" ht="15" customHeight="1" x14ac:dyDescent="0.25"/>
    <row r="73035" ht="15" customHeight="1" x14ac:dyDescent="0.25"/>
    <row r="73036" ht="15" customHeight="1" x14ac:dyDescent="0.25"/>
    <row r="73037" ht="15" customHeight="1" x14ac:dyDescent="0.25"/>
    <row r="73038" ht="15" customHeight="1" x14ac:dyDescent="0.25"/>
    <row r="73039" ht="15" customHeight="1" x14ac:dyDescent="0.25"/>
    <row r="73040" ht="15" customHeight="1" x14ac:dyDescent="0.25"/>
    <row r="73041" ht="15" customHeight="1" x14ac:dyDescent="0.25"/>
    <row r="73042" ht="15" customHeight="1" x14ac:dyDescent="0.25"/>
    <row r="73043" ht="15" customHeight="1" x14ac:dyDescent="0.25"/>
    <row r="73044" ht="15" customHeight="1" x14ac:dyDescent="0.25"/>
    <row r="73045" ht="15" customHeight="1" x14ac:dyDescent="0.25"/>
    <row r="73046" ht="15" customHeight="1" x14ac:dyDescent="0.25"/>
    <row r="73047" ht="15" customHeight="1" x14ac:dyDescent="0.25"/>
    <row r="73048" ht="15" customHeight="1" x14ac:dyDescent="0.25"/>
    <row r="73049" ht="15" customHeight="1" x14ac:dyDescent="0.25"/>
    <row r="73050" ht="15" customHeight="1" x14ac:dyDescent="0.25"/>
    <row r="73051" ht="15" customHeight="1" x14ac:dyDescent="0.25"/>
    <row r="73052" ht="15" customHeight="1" x14ac:dyDescent="0.25"/>
    <row r="73053" ht="15" customHeight="1" x14ac:dyDescent="0.25"/>
    <row r="73054" ht="15" customHeight="1" x14ac:dyDescent="0.25"/>
    <row r="73055" ht="15" customHeight="1" x14ac:dyDescent="0.25"/>
    <row r="73056" ht="15" customHeight="1" x14ac:dyDescent="0.25"/>
    <row r="73057" ht="15" customHeight="1" x14ac:dyDescent="0.25"/>
    <row r="73058" ht="15" customHeight="1" x14ac:dyDescent="0.25"/>
    <row r="73059" ht="15" customHeight="1" x14ac:dyDescent="0.25"/>
    <row r="73060" ht="15" customHeight="1" x14ac:dyDescent="0.25"/>
    <row r="73061" ht="15" customHeight="1" x14ac:dyDescent="0.25"/>
    <row r="73062" ht="15" customHeight="1" x14ac:dyDescent="0.25"/>
    <row r="73063" ht="15" customHeight="1" x14ac:dyDescent="0.25"/>
    <row r="73064" ht="15" customHeight="1" x14ac:dyDescent="0.25"/>
    <row r="73065" ht="15" customHeight="1" x14ac:dyDescent="0.25"/>
    <row r="73066" ht="15" customHeight="1" x14ac:dyDescent="0.25"/>
    <row r="73067" ht="15" customHeight="1" x14ac:dyDescent="0.25"/>
    <row r="73068" ht="15" customHeight="1" x14ac:dyDescent="0.25"/>
    <row r="73069" ht="15" customHeight="1" x14ac:dyDescent="0.25"/>
    <row r="73070" ht="15" customHeight="1" x14ac:dyDescent="0.25"/>
    <row r="73071" ht="15" customHeight="1" x14ac:dyDescent="0.25"/>
    <row r="73072" ht="15" customHeight="1" x14ac:dyDescent="0.25"/>
    <row r="73073" ht="15" customHeight="1" x14ac:dyDescent="0.25"/>
    <row r="73074" ht="15" customHeight="1" x14ac:dyDescent="0.25"/>
    <row r="73075" ht="15" customHeight="1" x14ac:dyDescent="0.25"/>
    <row r="73076" ht="15" customHeight="1" x14ac:dyDescent="0.25"/>
    <row r="73077" ht="15" customHeight="1" x14ac:dyDescent="0.25"/>
    <row r="73078" ht="15" customHeight="1" x14ac:dyDescent="0.25"/>
    <row r="73079" ht="15" customHeight="1" x14ac:dyDescent="0.25"/>
    <row r="73080" ht="15" customHeight="1" x14ac:dyDescent="0.25"/>
    <row r="73081" ht="15" customHeight="1" x14ac:dyDescent="0.25"/>
    <row r="73082" ht="15" customHeight="1" x14ac:dyDescent="0.25"/>
    <row r="73083" ht="15" customHeight="1" x14ac:dyDescent="0.25"/>
    <row r="73084" ht="15" customHeight="1" x14ac:dyDescent="0.25"/>
    <row r="73085" ht="15" customHeight="1" x14ac:dyDescent="0.25"/>
    <row r="73086" ht="15" customHeight="1" x14ac:dyDescent="0.25"/>
    <row r="73087" ht="15" customHeight="1" x14ac:dyDescent="0.25"/>
    <row r="73088" ht="15" customHeight="1" x14ac:dyDescent="0.25"/>
    <row r="73089" ht="15" customHeight="1" x14ac:dyDescent="0.25"/>
    <row r="73090" ht="15" customHeight="1" x14ac:dyDescent="0.25"/>
    <row r="73091" ht="15" customHeight="1" x14ac:dyDescent="0.25"/>
    <row r="73092" ht="15" customHeight="1" x14ac:dyDescent="0.25"/>
    <row r="73093" ht="15" customHeight="1" x14ac:dyDescent="0.25"/>
    <row r="73094" ht="15" customHeight="1" x14ac:dyDescent="0.25"/>
    <row r="73095" ht="15" customHeight="1" x14ac:dyDescent="0.25"/>
    <row r="73096" ht="15" customHeight="1" x14ac:dyDescent="0.25"/>
    <row r="73097" ht="15" customHeight="1" x14ac:dyDescent="0.25"/>
    <row r="73098" ht="15" customHeight="1" x14ac:dyDescent="0.25"/>
    <row r="73099" ht="15" customHeight="1" x14ac:dyDescent="0.25"/>
    <row r="73100" ht="15" customHeight="1" x14ac:dyDescent="0.25"/>
    <row r="73101" ht="15" customHeight="1" x14ac:dyDescent="0.25"/>
    <row r="73102" ht="15" customHeight="1" x14ac:dyDescent="0.25"/>
    <row r="73103" ht="15" customHeight="1" x14ac:dyDescent="0.25"/>
    <row r="73104" ht="15" customHeight="1" x14ac:dyDescent="0.25"/>
    <row r="73105" ht="15" customHeight="1" x14ac:dyDescent="0.25"/>
    <row r="73106" ht="15" customHeight="1" x14ac:dyDescent="0.25"/>
    <row r="73107" ht="15" customHeight="1" x14ac:dyDescent="0.25"/>
    <row r="73108" ht="15" customHeight="1" x14ac:dyDescent="0.25"/>
    <row r="73109" ht="15" customHeight="1" x14ac:dyDescent="0.25"/>
    <row r="73110" ht="15" customHeight="1" x14ac:dyDescent="0.25"/>
    <row r="73111" ht="15" customHeight="1" x14ac:dyDescent="0.25"/>
    <row r="73112" ht="15" customHeight="1" x14ac:dyDescent="0.25"/>
    <row r="73113" ht="15" customHeight="1" x14ac:dyDescent="0.25"/>
    <row r="73114" ht="15" customHeight="1" x14ac:dyDescent="0.25"/>
    <row r="73115" ht="15" customHeight="1" x14ac:dyDescent="0.25"/>
    <row r="73116" ht="15" customHeight="1" x14ac:dyDescent="0.25"/>
    <row r="73117" ht="15" customHeight="1" x14ac:dyDescent="0.25"/>
    <row r="73118" ht="15" customHeight="1" x14ac:dyDescent="0.25"/>
    <row r="73119" ht="15" customHeight="1" x14ac:dyDescent="0.25"/>
    <row r="73120" ht="15" customHeight="1" x14ac:dyDescent="0.25"/>
    <row r="73121" ht="15" customHeight="1" x14ac:dyDescent="0.25"/>
    <row r="73122" ht="15" customHeight="1" x14ac:dyDescent="0.25"/>
    <row r="73123" ht="15" customHeight="1" x14ac:dyDescent="0.25"/>
    <row r="73124" ht="15" customHeight="1" x14ac:dyDescent="0.25"/>
    <row r="73125" ht="15" customHeight="1" x14ac:dyDescent="0.25"/>
    <row r="73126" ht="15" customHeight="1" x14ac:dyDescent="0.25"/>
    <row r="73127" ht="15" customHeight="1" x14ac:dyDescent="0.25"/>
    <row r="73128" ht="15" customHeight="1" x14ac:dyDescent="0.25"/>
    <row r="73129" ht="15" customHeight="1" x14ac:dyDescent="0.25"/>
    <row r="73130" ht="15" customHeight="1" x14ac:dyDescent="0.25"/>
    <row r="73131" ht="15" customHeight="1" x14ac:dyDescent="0.25"/>
    <row r="73132" ht="15" customHeight="1" x14ac:dyDescent="0.25"/>
    <row r="73133" ht="15" customHeight="1" x14ac:dyDescent="0.25"/>
    <row r="73134" ht="15" customHeight="1" x14ac:dyDescent="0.25"/>
    <row r="73135" ht="15" customHeight="1" x14ac:dyDescent="0.25"/>
    <row r="73136" ht="15" customHeight="1" x14ac:dyDescent="0.25"/>
    <row r="73137" ht="15" customHeight="1" x14ac:dyDescent="0.25"/>
    <row r="73138" ht="15" customHeight="1" x14ac:dyDescent="0.25"/>
    <row r="73139" ht="15" customHeight="1" x14ac:dyDescent="0.25"/>
    <row r="73140" ht="15" customHeight="1" x14ac:dyDescent="0.25"/>
    <row r="73141" ht="15" customHeight="1" x14ac:dyDescent="0.25"/>
    <row r="73142" ht="15" customHeight="1" x14ac:dyDescent="0.25"/>
    <row r="73143" ht="15" customHeight="1" x14ac:dyDescent="0.25"/>
    <row r="73144" ht="15" customHeight="1" x14ac:dyDescent="0.25"/>
    <row r="73145" ht="15" customHeight="1" x14ac:dyDescent="0.25"/>
    <row r="73146" ht="15" customHeight="1" x14ac:dyDescent="0.25"/>
    <row r="73147" ht="15" customHeight="1" x14ac:dyDescent="0.25"/>
    <row r="73148" ht="15" customHeight="1" x14ac:dyDescent="0.25"/>
    <row r="73149" ht="15" customHeight="1" x14ac:dyDescent="0.25"/>
    <row r="73150" ht="15" customHeight="1" x14ac:dyDescent="0.25"/>
    <row r="73151" ht="15" customHeight="1" x14ac:dyDescent="0.25"/>
    <row r="73152" ht="15" customHeight="1" x14ac:dyDescent="0.25"/>
    <row r="73153" ht="15" customHeight="1" x14ac:dyDescent="0.25"/>
    <row r="73154" ht="15" customHeight="1" x14ac:dyDescent="0.25"/>
    <row r="73155" ht="15" customHeight="1" x14ac:dyDescent="0.25"/>
    <row r="73156" ht="15" customHeight="1" x14ac:dyDescent="0.25"/>
    <row r="73157" ht="15" customHeight="1" x14ac:dyDescent="0.25"/>
    <row r="73158" ht="15" customHeight="1" x14ac:dyDescent="0.25"/>
    <row r="73159" ht="15" customHeight="1" x14ac:dyDescent="0.25"/>
    <row r="73160" ht="15" customHeight="1" x14ac:dyDescent="0.25"/>
    <row r="73161" ht="15" customHeight="1" x14ac:dyDescent="0.25"/>
    <row r="73162" ht="15" customHeight="1" x14ac:dyDescent="0.25"/>
    <row r="73163" ht="15" customHeight="1" x14ac:dyDescent="0.25"/>
    <row r="73164" ht="15" customHeight="1" x14ac:dyDescent="0.25"/>
    <row r="73165" ht="15" customHeight="1" x14ac:dyDescent="0.25"/>
    <row r="73166" ht="15" customHeight="1" x14ac:dyDescent="0.25"/>
    <row r="73167" ht="15" customHeight="1" x14ac:dyDescent="0.25"/>
    <row r="73168" ht="15" customHeight="1" x14ac:dyDescent="0.25"/>
    <row r="73169" ht="15" customHeight="1" x14ac:dyDescent="0.25"/>
    <row r="73170" ht="15" customHeight="1" x14ac:dyDescent="0.25"/>
    <row r="73171" ht="15" customHeight="1" x14ac:dyDescent="0.25"/>
    <row r="73172" ht="15" customHeight="1" x14ac:dyDescent="0.25"/>
    <row r="73173" ht="15" customHeight="1" x14ac:dyDescent="0.25"/>
    <row r="73174" ht="15" customHeight="1" x14ac:dyDescent="0.25"/>
    <row r="73175" ht="15" customHeight="1" x14ac:dyDescent="0.25"/>
    <row r="73176" ht="15" customHeight="1" x14ac:dyDescent="0.25"/>
    <row r="73177" ht="15" customHeight="1" x14ac:dyDescent="0.25"/>
    <row r="73178" ht="15" customHeight="1" x14ac:dyDescent="0.25"/>
    <row r="73179" ht="15" customHeight="1" x14ac:dyDescent="0.25"/>
    <row r="73180" ht="15" customHeight="1" x14ac:dyDescent="0.25"/>
    <row r="73181" ht="15" customHeight="1" x14ac:dyDescent="0.25"/>
    <row r="73182" ht="15" customHeight="1" x14ac:dyDescent="0.25"/>
    <row r="73183" ht="15" customHeight="1" x14ac:dyDescent="0.25"/>
    <row r="73184" ht="15" customHeight="1" x14ac:dyDescent="0.25"/>
    <row r="73185" ht="15" customHeight="1" x14ac:dyDescent="0.25"/>
    <row r="73186" ht="15" customHeight="1" x14ac:dyDescent="0.25"/>
    <row r="73187" ht="15" customHeight="1" x14ac:dyDescent="0.25"/>
    <row r="73188" ht="15" customHeight="1" x14ac:dyDescent="0.25"/>
    <row r="73189" ht="15" customHeight="1" x14ac:dyDescent="0.25"/>
    <row r="73190" ht="15" customHeight="1" x14ac:dyDescent="0.25"/>
    <row r="73191" ht="15" customHeight="1" x14ac:dyDescent="0.25"/>
    <row r="73192" ht="15" customHeight="1" x14ac:dyDescent="0.25"/>
    <row r="73193" ht="15" customHeight="1" x14ac:dyDescent="0.25"/>
    <row r="73194" ht="15" customHeight="1" x14ac:dyDescent="0.25"/>
    <row r="73195" ht="15" customHeight="1" x14ac:dyDescent="0.25"/>
    <row r="73196" ht="15" customHeight="1" x14ac:dyDescent="0.25"/>
    <row r="73197" ht="15" customHeight="1" x14ac:dyDescent="0.25"/>
    <row r="73198" ht="15" customHeight="1" x14ac:dyDescent="0.25"/>
    <row r="73199" ht="15" customHeight="1" x14ac:dyDescent="0.25"/>
    <row r="73200" ht="15" customHeight="1" x14ac:dyDescent="0.25"/>
    <row r="73201" ht="15" customHeight="1" x14ac:dyDescent="0.25"/>
    <row r="73202" ht="15" customHeight="1" x14ac:dyDescent="0.25"/>
    <row r="73203" ht="15" customHeight="1" x14ac:dyDescent="0.25"/>
    <row r="73204" ht="15" customHeight="1" x14ac:dyDescent="0.25"/>
    <row r="73205" ht="15" customHeight="1" x14ac:dyDescent="0.25"/>
    <row r="73206" ht="15" customHeight="1" x14ac:dyDescent="0.25"/>
    <row r="73207" ht="15" customHeight="1" x14ac:dyDescent="0.25"/>
    <row r="73208" ht="15" customHeight="1" x14ac:dyDescent="0.25"/>
    <row r="73209" ht="15" customHeight="1" x14ac:dyDescent="0.25"/>
    <row r="73210" ht="15" customHeight="1" x14ac:dyDescent="0.25"/>
    <row r="73211" ht="15" customHeight="1" x14ac:dyDescent="0.25"/>
    <row r="73212" ht="15" customHeight="1" x14ac:dyDescent="0.25"/>
    <row r="73213" ht="15" customHeight="1" x14ac:dyDescent="0.25"/>
    <row r="73214" ht="15" customHeight="1" x14ac:dyDescent="0.25"/>
    <row r="73215" ht="15" customHeight="1" x14ac:dyDescent="0.25"/>
    <row r="73216" ht="15" customHeight="1" x14ac:dyDescent="0.25"/>
    <row r="73217" ht="15" customHeight="1" x14ac:dyDescent="0.25"/>
    <row r="73218" ht="15" customHeight="1" x14ac:dyDescent="0.25"/>
    <row r="73219" ht="15" customHeight="1" x14ac:dyDescent="0.25"/>
    <row r="73220" ht="15" customHeight="1" x14ac:dyDescent="0.25"/>
    <row r="73221" ht="15" customHeight="1" x14ac:dyDescent="0.25"/>
    <row r="73222" ht="15" customHeight="1" x14ac:dyDescent="0.25"/>
    <row r="73223" ht="15" customHeight="1" x14ac:dyDescent="0.25"/>
    <row r="73224" ht="15" customHeight="1" x14ac:dyDescent="0.25"/>
    <row r="73225" ht="15" customHeight="1" x14ac:dyDescent="0.25"/>
    <row r="73226" ht="15" customHeight="1" x14ac:dyDescent="0.25"/>
    <row r="73227" ht="15" customHeight="1" x14ac:dyDescent="0.25"/>
    <row r="73228" ht="15" customHeight="1" x14ac:dyDescent="0.25"/>
    <row r="73229" ht="15" customHeight="1" x14ac:dyDescent="0.25"/>
    <row r="73230" ht="15" customHeight="1" x14ac:dyDescent="0.25"/>
    <row r="73231" ht="15" customHeight="1" x14ac:dyDescent="0.25"/>
    <row r="73232" ht="15" customHeight="1" x14ac:dyDescent="0.25"/>
    <row r="73233" ht="15" customHeight="1" x14ac:dyDescent="0.25"/>
    <row r="73234" ht="15" customHeight="1" x14ac:dyDescent="0.25"/>
    <row r="73235" ht="15" customHeight="1" x14ac:dyDescent="0.25"/>
    <row r="73236" ht="15" customHeight="1" x14ac:dyDescent="0.25"/>
    <row r="73237" ht="15" customHeight="1" x14ac:dyDescent="0.25"/>
    <row r="73238" ht="15" customHeight="1" x14ac:dyDescent="0.25"/>
    <row r="73239" ht="15" customHeight="1" x14ac:dyDescent="0.25"/>
    <row r="73240" ht="15" customHeight="1" x14ac:dyDescent="0.25"/>
    <row r="73241" ht="15" customHeight="1" x14ac:dyDescent="0.25"/>
    <row r="73242" ht="15" customHeight="1" x14ac:dyDescent="0.25"/>
    <row r="73243" ht="15" customHeight="1" x14ac:dyDescent="0.25"/>
    <row r="73244" ht="15" customHeight="1" x14ac:dyDescent="0.25"/>
    <row r="73245" ht="15" customHeight="1" x14ac:dyDescent="0.25"/>
    <row r="73246" ht="15" customHeight="1" x14ac:dyDescent="0.25"/>
    <row r="73247" ht="15" customHeight="1" x14ac:dyDescent="0.25"/>
    <row r="73248" ht="15" customHeight="1" x14ac:dyDescent="0.25"/>
    <row r="73249" ht="15" customHeight="1" x14ac:dyDescent="0.25"/>
    <row r="73250" ht="15" customHeight="1" x14ac:dyDescent="0.25"/>
    <row r="73251" ht="15" customHeight="1" x14ac:dyDescent="0.25"/>
    <row r="73252" ht="15" customHeight="1" x14ac:dyDescent="0.25"/>
    <row r="73253" ht="15" customHeight="1" x14ac:dyDescent="0.25"/>
    <row r="73254" ht="15" customHeight="1" x14ac:dyDescent="0.25"/>
    <row r="73255" ht="15" customHeight="1" x14ac:dyDescent="0.25"/>
    <row r="73256" ht="15" customHeight="1" x14ac:dyDescent="0.25"/>
    <row r="73257" ht="15" customHeight="1" x14ac:dyDescent="0.25"/>
    <row r="73258" ht="15" customHeight="1" x14ac:dyDescent="0.25"/>
    <row r="73259" ht="15" customHeight="1" x14ac:dyDescent="0.25"/>
    <row r="73260" ht="15" customHeight="1" x14ac:dyDescent="0.25"/>
    <row r="73261" ht="15" customHeight="1" x14ac:dyDescent="0.25"/>
    <row r="73262" ht="15" customHeight="1" x14ac:dyDescent="0.25"/>
    <row r="73263" ht="15" customHeight="1" x14ac:dyDescent="0.25"/>
    <row r="73264" ht="15" customHeight="1" x14ac:dyDescent="0.25"/>
    <row r="73265" ht="15" customHeight="1" x14ac:dyDescent="0.25"/>
    <row r="73266" ht="15" customHeight="1" x14ac:dyDescent="0.25"/>
    <row r="73267" ht="15" customHeight="1" x14ac:dyDescent="0.25"/>
    <row r="73268" ht="15" customHeight="1" x14ac:dyDescent="0.25"/>
    <row r="73269" ht="15" customHeight="1" x14ac:dyDescent="0.25"/>
    <row r="73270" ht="15" customHeight="1" x14ac:dyDescent="0.25"/>
    <row r="73271" ht="15" customHeight="1" x14ac:dyDescent="0.25"/>
    <row r="73272" ht="15" customHeight="1" x14ac:dyDescent="0.25"/>
    <row r="73273" ht="15" customHeight="1" x14ac:dyDescent="0.25"/>
    <row r="73274" ht="15" customHeight="1" x14ac:dyDescent="0.25"/>
    <row r="73275" ht="15" customHeight="1" x14ac:dyDescent="0.25"/>
    <row r="73276" ht="15" customHeight="1" x14ac:dyDescent="0.25"/>
    <row r="73277" ht="15" customHeight="1" x14ac:dyDescent="0.25"/>
    <row r="73278" ht="15" customHeight="1" x14ac:dyDescent="0.25"/>
    <row r="73279" ht="15" customHeight="1" x14ac:dyDescent="0.25"/>
    <row r="73280" ht="15" customHeight="1" x14ac:dyDescent="0.25"/>
    <row r="73281" ht="15" customHeight="1" x14ac:dyDescent="0.25"/>
    <row r="73282" ht="15" customHeight="1" x14ac:dyDescent="0.25"/>
    <row r="73283" ht="15" customHeight="1" x14ac:dyDescent="0.25"/>
    <row r="73284" ht="15" customHeight="1" x14ac:dyDescent="0.25"/>
    <row r="73285" ht="15" customHeight="1" x14ac:dyDescent="0.25"/>
    <row r="73286" ht="15" customHeight="1" x14ac:dyDescent="0.25"/>
    <row r="73287" ht="15" customHeight="1" x14ac:dyDescent="0.25"/>
    <row r="73288" ht="15" customHeight="1" x14ac:dyDescent="0.25"/>
    <row r="73289" ht="15" customHeight="1" x14ac:dyDescent="0.25"/>
    <row r="73290" ht="15" customHeight="1" x14ac:dyDescent="0.25"/>
    <row r="73291" ht="15" customHeight="1" x14ac:dyDescent="0.25"/>
    <row r="73292" ht="15" customHeight="1" x14ac:dyDescent="0.25"/>
    <row r="73293" ht="15" customHeight="1" x14ac:dyDescent="0.25"/>
    <row r="73294" ht="15" customHeight="1" x14ac:dyDescent="0.25"/>
    <row r="73295" ht="15" customHeight="1" x14ac:dyDescent="0.25"/>
    <row r="73296" ht="15" customHeight="1" x14ac:dyDescent="0.25"/>
    <row r="73297" ht="15" customHeight="1" x14ac:dyDescent="0.25"/>
    <row r="73298" ht="15" customHeight="1" x14ac:dyDescent="0.25"/>
    <row r="73299" ht="15" customHeight="1" x14ac:dyDescent="0.25"/>
    <row r="73300" ht="15" customHeight="1" x14ac:dyDescent="0.25"/>
    <row r="73301" ht="15" customHeight="1" x14ac:dyDescent="0.25"/>
    <row r="73302" ht="15" customHeight="1" x14ac:dyDescent="0.25"/>
    <row r="73303" ht="15" customHeight="1" x14ac:dyDescent="0.25"/>
    <row r="73304" ht="15" customHeight="1" x14ac:dyDescent="0.25"/>
    <row r="73305" ht="15" customHeight="1" x14ac:dyDescent="0.25"/>
    <row r="73306" ht="15" customHeight="1" x14ac:dyDescent="0.25"/>
    <row r="73307" ht="15" customHeight="1" x14ac:dyDescent="0.25"/>
    <row r="73308" ht="15" customHeight="1" x14ac:dyDescent="0.25"/>
    <row r="73309" ht="15" customHeight="1" x14ac:dyDescent="0.25"/>
    <row r="73310" ht="15" customHeight="1" x14ac:dyDescent="0.25"/>
    <row r="73311" ht="15" customHeight="1" x14ac:dyDescent="0.25"/>
    <row r="73312" ht="15" customHeight="1" x14ac:dyDescent="0.25"/>
    <row r="73313" ht="15" customHeight="1" x14ac:dyDescent="0.25"/>
    <row r="73314" ht="15" customHeight="1" x14ac:dyDescent="0.25"/>
    <row r="73315" ht="15" customHeight="1" x14ac:dyDescent="0.25"/>
    <row r="73316" ht="15" customHeight="1" x14ac:dyDescent="0.25"/>
    <row r="73317" ht="15" customHeight="1" x14ac:dyDescent="0.25"/>
    <row r="73318" ht="15" customHeight="1" x14ac:dyDescent="0.25"/>
    <row r="73319" ht="15" customHeight="1" x14ac:dyDescent="0.25"/>
    <row r="73320" ht="15" customHeight="1" x14ac:dyDescent="0.25"/>
    <row r="73321" ht="15" customHeight="1" x14ac:dyDescent="0.25"/>
    <row r="73322" ht="15" customHeight="1" x14ac:dyDescent="0.25"/>
    <row r="73323" ht="15" customHeight="1" x14ac:dyDescent="0.25"/>
    <row r="73324" ht="15" customHeight="1" x14ac:dyDescent="0.25"/>
    <row r="73325" ht="15" customHeight="1" x14ac:dyDescent="0.25"/>
    <row r="73326" ht="15" customHeight="1" x14ac:dyDescent="0.25"/>
    <row r="73327" ht="15" customHeight="1" x14ac:dyDescent="0.25"/>
    <row r="73328" ht="15" customHeight="1" x14ac:dyDescent="0.25"/>
    <row r="73329" ht="15" customHeight="1" x14ac:dyDescent="0.25"/>
    <row r="73330" ht="15" customHeight="1" x14ac:dyDescent="0.25"/>
    <row r="73331" ht="15" customHeight="1" x14ac:dyDescent="0.25"/>
    <row r="73332" ht="15" customHeight="1" x14ac:dyDescent="0.25"/>
    <row r="73333" ht="15" customHeight="1" x14ac:dyDescent="0.25"/>
    <row r="73334" ht="15" customHeight="1" x14ac:dyDescent="0.25"/>
    <row r="73335" ht="15" customHeight="1" x14ac:dyDescent="0.25"/>
    <row r="73336" ht="15" customHeight="1" x14ac:dyDescent="0.25"/>
    <row r="73337" ht="15" customHeight="1" x14ac:dyDescent="0.25"/>
    <row r="73338" ht="15" customHeight="1" x14ac:dyDescent="0.25"/>
    <row r="73339" ht="15" customHeight="1" x14ac:dyDescent="0.25"/>
    <row r="73340" ht="15" customHeight="1" x14ac:dyDescent="0.25"/>
    <row r="73341" ht="15" customHeight="1" x14ac:dyDescent="0.25"/>
    <row r="73342" ht="15" customHeight="1" x14ac:dyDescent="0.25"/>
    <row r="73343" ht="15" customHeight="1" x14ac:dyDescent="0.25"/>
    <row r="73344" ht="15" customHeight="1" x14ac:dyDescent="0.25"/>
    <row r="73345" ht="15" customHeight="1" x14ac:dyDescent="0.25"/>
    <row r="73346" ht="15" customHeight="1" x14ac:dyDescent="0.25"/>
    <row r="73347" ht="15" customHeight="1" x14ac:dyDescent="0.25"/>
    <row r="73348" ht="15" customHeight="1" x14ac:dyDescent="0.25"/>
    <row r="73349" ht="15" customHeight="1" x14ac:dyDescent="0.25"/>
    <row r="73350" ht="15" customHeight="1" x14ac:dyDescent="0.25"/>
    <row r="73351" ht="15" customHeight="1" x14ac:dyDescent="0.25"/>
    <row r="73352" ht="15" customHeight="1" x14ac:dyDescent="0.25"/>
    <row r="73353" ht="15" customHeight="1" x14ac:dyDescent="0.25"/>
    <row r="73354" ht="15" customHeight="1" x14ac:dyDescent="0.25"/>
    <row r="73355" ht="15" customHeight="1" x14ac:dyDescent="0.25"/>
    <row r="73356" ht="15" customHeight="1" x14ac:dyDescent="0.25"/>
    <row r="73357" ht="15" customHeight="1" x14ac:dyDescent="0.25"/>
    <row r="73358" ht="15" customHeight="1" x14ac:dyDescent="0.25"/>
    <row r="73359" ht="15" customHeight="1" x14ac:dyDescent="0.25"/>
    <row r="73360" ht="15" customHeight="1" x14ac:dyDescent="0.25"/>
    <row r="73361" ht="15" customHeight="1" x14ac:dyDescent="0.25"/>
    <row r="73362" ht="15" customHeight="1" x14ac:dyDescent="0.25"/>
    <row r="73363" ht="15" customHeight="1" x14ac:dyDescent="0.25"/>
    <row r="73364" ht="15" customHeight="1" x14ac:dyDescent="0.25"/>
    <row r="73365" ht="15" customHeight="1" x14ac:dyDescent="0.25"/>
    <row r="73366" ht="15" customHeight="1" x14ac:dyDescent="0.25"/>
    <row r="73367" ht="15" customHeight="1" x14ac:dyDescent="0.25"/>
    <row r="73368" ht="15" customHeight="1" x14ac:dyDescent="0.25"/>
    <row r="73369" ht="15" customHeight="1" x14ac:dyDescent="0.25"/>
    <row r="73370" ht="15" customHeight="1" x14ac:dyDescent="0.25"/>
    <row r="73371" ht="15" customHeight="1" x14ac:dyDescent="0.25"/>
    <row r="73372" ht="15" customHeight="1" x14ac:dyDescent="0.25"/>
    <row r="73373" ht="15" customHeight="1" x14ac:dyDescent="0.25"/>
    <row r="73374" ht="15" customHeight="1" x14ac:dyDescent="0.25"/>
    <row r="73375" ht="15" customHeight="1" x14ac:dyDescent="0.25"/>
    <row r="73376" ht="15" customHeight="1" x14ac:dyDescent="0.25"/>
    <row r="73377" ht="15" customHeight="1" x14ac:dyDescent="0.25"/>
    <row r="73378" ht="15" customHeight="1" x14ac:dyDescent="0.25"/>
    <row r="73379" ht="15" customHeight="1" x14ac:dyDescent="0.25"/>
    <row r="73380" ht="15" customHeight="1" x14ac:dyDescent="0.25"/>
    <row r="73381" ht="15" customHeight="1" x14ac:dyDescent="0.25"/>
    <row r="73382" ht="15" customHeight="1" x14ac:dyDescent="0.25"/>
    <row r="73383" ht="15" customHeight="1" x14ac:dyDescent="0.25"/>
    <row r="73384" ht="15" customHeight="1" x14ac:dyDescent="0.25"/>
    <row r="73385" ht="15" customHeight="1" x14ac:dyDescent="0.25"/>
    <row r="73386" ht="15" customHeight="1" x14ac:dyDescent="0.25"/>
    <row r="73387" ht="15" customHeight="1" x14ac:dyDescent="0.25"/>
    <row r="73388" ht="15" customHeight="1" x14ac:dyDescent="0.25"/>
    <row r="73389" ht="15" customHeight="1" x14ac:dyDescent="0.25"/>
    <row r="73390" ht="15" customHeight="1" x14ac:dyDescent="0.25"/>
    <row r="73391" ht="15" customHeight="1" x14ac:dyDescent="0.25"/>
    <row r="73392" ht="15" customHeight="1" x14ac:dyDescent="0.25"/>
    <row r="73393" ht="15" customHeight="1" x14ac:dyDescent="0.25"/>
    <row r="73394" ht="15" customHeight="1" x14ac:dyDescent="0.25"/>
    <row r="73395" ht="15" customHeight="1" x14ac:dyDescent="0.25"/>
    <row r="73396" ht="15" customHeight="1" x14ac:dyDescent="0.25"/>
    <row r="73397" ht="15" customHeight="1" x14ac:dyDescent="0.25"/>
    <row r="73398" ht="15" customHeight="1" x14ac:dyDescent="0.25"/>
    <row r="73399" ht="15" customHeight="1" x14ac:dyDescent="0.25"/>
    <row r="73400" ht="15" customHeight="1" x14ac:dyDescent="0.25"/>
    <row r="73401" ht="15" customHeight="1" x14ac:dyDescent="0.25"/>
    <row r="73402" ht="15" customHeight="1" x14ac:dyDescent="0.25"/>
    <row r="73403" ht="15" customHeight="1" x14ac:dyDescent="0.25"/>
    <row r="73404" ht="15" customHeight="1" x14ac:dyDescent="0.25"/>
    <row r="73405" ht="15" customHeight="1" x14ac:dyDescent="0.25"/>
    <row r="73406" ht="15" customHeight="1" x14ac:dyDescent="0.25"/>
    <row r="73407" ht="15" customHeight="1" x14ac:dyDescent="0.25"/>
    <row r="73408" ht="15" customHeight="1" x14ac:dyDescent="0.25"/>
    <row r="73409" ht="15" customHeight="1" x14ac:dyDescent="0.25"/>
    <row r="73410" ht="15" customHeight="1" x14ac:dyDescent="0.25"/>
    <row r="73411" ht="15" customHeight="1" x14ac:dyDescent="0.25"/>
    <row r="73412" ht="15" customHeight="1" x14ac:dyDescent="0.25"/>
    <row r="73413" ht="15" customHeight="1" x14ac:dyDescent="0.25"/>
    <row r="73414" ht="15" customHeight="1" x14ac:dyDescent="0.25"/>
    <row r="73415" ht="15" customHeight="1" x14ac:dyDescent="0.25"/>
    <row r="73416" ht="15" customHeight="1" x14ac:dyDescent="0.25"/>
    <row r="73417" ht="15" customHeight="1" x14ac:dyDescent="0.25"/>
    <row r="73418" ht="15" customHeight="1" x14ac:dyDescent="0.25"/>
    <row r="73419" ht="15" customHeight="1" x14ac:dyDescent="0.25"/>
    <row r="73420" ht="15" customHeight="1" x14ac:dyDescent="0.25"/>
    <row r="73421" ht="15" customHeight="1" x14ac:dyDescent="0.25"/>
    <row r="73422" ht="15" customHeight="1" x14ac:dyDescent="0.25"/>
    <row r="73423" ht="15" customHeight="1" x14ac:dyDescent="0.25"/>
    <row r="73424" ht="15" customHeight="1" x14ac:dyDescent="0.25"/>
    <row r="73425" ht="15" customHeight="1" x14ac:dyDescent="0.25"/>
    <row r="73426" ht="15" customHeight="1" x14ac:dyDescent="0.25"/>
    <row r="73427" ht="15" customHeight="1" x14ac:dyDescent="0.25"/>
    <row r="73428" ht="15" customHeight="1" x14ac:dyDescent="0.25"/>
    <row r="73429" ht="15" customHeight="1" x14ac:dyDescent="0.25"/>
    <row r="73430" ht="15" customHeight="1" x14ac:dyDescent="0.25"/>
    <row r="73431" ht="15" customHeight="1" x14ac:dyDescent="0.25"/>
    <row r="73432" ht="15" customHeight="1" x14ac:dyDescent="0.25"/>
    <row r="73433" ht="15" customHeight="1" x14ac:dyDescent="0.25"/>
    <row r="73434" ht="15" customHeight="1" x14ac:dyDescent="0.25"/>
    <row r="73435" ht="15" customHeight="1" x14ac:dyDescent="0.25"/>
    <row r="73436" ht="15" customHeight="1" x14ac:dyDescent="0.25"/>
    <row r="73437" ht="15" customHeight="1" x14ac:dyDescent="0.25"/>
    <row r="73438" ht="15" customHeight="1" x14ac:dyDescent="0.25"/>
    <row r="73439" ht="15" customHeight="1" x14ac:dyDescent="0.25"/>
    <row r="73440" ht="15" customHeight="1" x14ac:dyDescent="0.25"/>
    <row r="73441" ht="15" customHeight="1" x14ac:dyDescent="0.25"/>
    <row r="73442" ht="15" customHeight="1" x14ac:dyDescent="0.25"/>
    <row r="73443" ht="15" customHeight="1" x14ac:dyDescent="0.25"/>
    <row r="73444" ht="15" customHeight="1" x14ac:dyDescent="0.25"/>
    <row r="73445" ht="15" customHeight="1" x14ac:dyDescent="0.25"/>
    <row r="73446" ht="15" customHeight="1" x14ac:dyDescent="0.25"/>
    <row r="73447" ht="15" customHeight="1" x14ac:dyDescent="0.25"/>
    <row r="73448" ht="15" customHeight="1" x14ac:dyDescent="0.25"/>
    <row r="73449" ht="15" customHeight="1" x14ac:dyDescent="0.25"/>
    <row r="73450" ht="15" customHeight="1" x14ac:dyDescent="0.25"/>
    <row r="73451" ht="15" customHeight="1" x14ac:dyDescent="0.25"/>
    <row r="73452" ht="15" customHeight="1" x14ac:dyDescent="0.25"/>
    <row r="73453" ht="15" customHeight="1" x14ac:dyDescent="0.25"/>
    <row r="73454" ht="15" customHeight="1" x14ac:dyDescent="0.25"/>
    <row r="73455" ht="15" customHeight="1" x14ac:dyDescent="0.25"/>
    <row r="73456" ht="15" customHeight="1" x14ac:dyDescent="0.25"/>
    <row r="73457" ht="15" customHeight="1" x14ac:dyDescent="0.25"/>
    <row r="73458" ht="15" customHeight="1" x14ac:dyDescent="0.25"/>
    <row r="73459" ht="15" customHeight="1" x14ac:dyDescent="0.25"/>
    <row r="73460" ht="15" customHeight="1" x14ac:dyDescent="0.25"/>
    <row r="73461" ht="15" customHeight="1" x14ac:dyDescent="0.25"/>
    <row r="73462" ht="15" customHeight="1" x14ac:dyDescent="0.25"/>
    <row r="73463" ht="15" customHeight="1" x14ac:dyDescent="0.25"/>
    <row r="73464" ht="15" customHeight="1" x14ac:dyDescent="0.25"/>
    <row r="73465" ht="15" customHeight="1" x14ac:dyDescent="0.25"/>
    <row r="73466" ht="15" customHeight="1" x14ac:dyDescent="0.25"/>
    <row r="73467" ht="15" customHeight="1" x14ac:dyDescent="0.25"/>
    <row r="73468" ht="15" customHeight="1" x14ac:dyDescent="0.25"/>
    <row r="73469" ht="15" customHeight="1" x14ac:dyDescent="0.25"/>
    <row r="73470" ht="15" customHeight="1" x14ac:dyDescent="0.25"/>
    <row r="73471" ht="15" customHeight="1" x14ac:dyDescent="0.25"/>
    <row r="73472" ht="15" customHeight="1" x14ac:dyDescent="0.25"/>
    <row r="73473" ht="15" customHeight="1" x14ac:dyDescent="0.25"/>
    <row r="73474" ht="15" customHeight="1" x14ac:dyDescent="0.25"/>
    <row r="73475" ht="15" customHeight="1" x14ac:dyDescent="0.25"/>
    <row r="73476" ht="15" customHeight="1" x14ac:dyDescent="0.25"/>
    <row r="73477" ht="15" customHeight="1" x14ac:dyDescent="0.25"/>
    <row r="73478" ht="15" customHeight="1" x14ac:dyDescent="0.25"/>
    <row r="73479" ht="15" customHeight="1" x14ac:dyDescent="0.25"/>
    <row r="73480" ht="15" customHeight="1" x14ac:dyDescent="0.25"/>
    <row r="73481" ht="15" customHeight="1" x14ac:dyDescent="0.25"/>
    <row r="73482" ht="15" customHeight="1" x14ac:dyDescent="0.25"/>
    <row r="73483" ht="15" customHeight="1" x14ac:dyDescent="0.25"/>
    <row r="73484" ht="15" customHeight="1" x14ac:dyDescent="0.25"/>
    <row r="73485" ht="15" customHeight="1" x14ac:dyDescent="0.25"/>
    <row r="73486" ht="15" customHeight="1" x14ac:dyDescent="0.25"/>
    <row r="73487" ht="15" customHeight="1" x14ac:dyDescent="0.25"/>
    <row r="73488" ht="15" customHeight="1" x14ac:dyDescent="0.25"/>
    <row r="73489" ht="15" customHeight="1" x14ac:dyDescent="0.25"/>
    <row r="73490" ht="15" customHeight="1" x14ac:dyDescent="0.25"/>
    <row r="73491" ht="15" customHeight="1" x14ac:dyDescent="0.25"/>
    <row r="73492" ht="15" customHeight="1" x14ac:dyDescent="0.25"/>
    <row r="73493" ht="15" customHeight="1" x14ac:dyDescent="0.25"/>
    <row r="73494" ht="15" customHeight="1" x14ac:dyDescent="0.25"/>
    <row r="73495" ht="15" customHeight="1" x14ac:dyDescent="0.25"/>
    <row r="73496" ht="15" customHeight="1" x14ac:dyDescent="0.25"/>
    <row r="73497" ht="15" customHeight="1" x14ac:dyDescent="0.25"/>
    <row r="73498" ht="15" customHeight="1" x14ac:dyDescent="0.25"/>
    <row r="73499" ht="15" customHeight="1" x14ac:dyDescent="0.25"/>
    <row r="73500" ht="15" customHeight="1" x14ac:dyDescent="0.25"/>
    <row r="73501" ht="15" customHeight="1" x14ac:dyDescent="0.25"/>
    <row r="73502" ht="15" customHeight="1" x14ac:dyDescent="0.25"/>
    <row r="73503" ht="15" customHeight="1" x14ac:dyDescent="0.25"/>
    <row r="73504" ht="15" customHeight="1" x14ac:dyDescent="0.25"/>
    <row r="73505" ht="15" customHeight="1" x14ac:dyDescent="0.25"/>
    <row r="73506" ht="15" customHeight="1" x14ac:dyDescent="0.25"/>
    <row r="73507" ht="15" customHeight="1" x14ac:dyDescent="0.25"/>
    <row r="73508" ht="15" customHeight="1" x14ac:dyDescent="0.25"/>
    <row r="73509" ht="15" customHeight="1" x14ac:dyDescent="0.25"/>
    <row r="73510" ht="15" customHeight="1" x14ac:dyDescent="0.25"/>
    <row r="73511" ht="15" customHeight="1" x14ac:dyDescent="0.25"/>
    <row r="73512" ht="15" customHeight="1" x14ac:dyDescent="0.25"/>
    <row r="73513" ht="15" customHeight="1" x14ac:dyDescent="0.25"/>
    <row r="73514" ht="15" customHeight="1" x14ac:dyDescent="0.25"/>
    <row r="73515" ht="15" customHeight="1" x14ac:dyDescent="0.25"/>
    <row r="73516" ht="15" customHeight="1" x14ac:dyDescent="0.25"/>
    <row r="73517" ht="15" customHeight="1" x14ac:dyDescent="0.25"/>
    <row r="73518" ht="15" customHeight="1" x14ac:dyDescent="0.25"/>
    <row r="73519" ht="15" customHeight="1" x14ac:dyDescent="0.25"/>
    <row r="73520" ht="15" customHeight="1" x14ac:dyDescent="0.25"/>
    <row r="73521" ht="15" customHeight="1" x14ac:dyDescent="0.25"/>
    <row r="73522" ht="15" customHeight="1" x14ac:dyDescent="0.25"/>
    <row r="73523" ht="15" customHeight="1" x14ac:dyDescent="0.25"/>
    <row r="73524" ht="15" customHeight="1" x14ac:dyDescent="0.25"/>
    <row r="73525" ht="15" customHeight="1" x14ac:dyDescent="0.25"/>
    <row r="73526" ht="15" customHeight="1" x14ac:dyDescent="0.25"/>
    <row r="73527" ht="15" customHeight="1" x14ac:dyDescent="0.25"/>
    <row r="73528" ht="15" customHeight="1" x14ac:dyDescent="0.25"/>
    <row r="73529" ht="15" customHeight="1" x14ac:dyDescent="0.25"/>
    <row r="73530" ht="15" customHeight="1" x14ac:dyDescent="0.25"/>
    <row r="73531" ht="15" customHeight="1" x14ac:dyDescent="0.25"/>
    <row r="73532" ht="15" customHeight="1" x14ac:dyDescent="0.25"/>
    <row r="73533" ht="15" customHeight="1" x14ac:dyDescent="0.25"/>
    <row r="73534" ht="15" customHeight="1" x14ac:dyDescent="0.25"/>
    <row r="73535" ht="15" customHeight="1" x14ac:dyDescent="0.25"/>
    <row r="73536" ht="15" customHeight="1" x14ac:dyDescent="0.25"/>
    <row r="73537" ht="15" customHeight="1" x14ac:dyDescent="0.25"/>
    <row r="73538" ht="15" customHeight="1" x14ac:dyDescent="0.25"/>
    <row r="73539" ht="15" customHeight="1" x14ac:dyDescent="0.25"/>
    <row r="73540" ht="15" customHeight="1" x14ac:dyDescent="0.25"/>
    <row r="73541" ht="15" customHeight="1" x14ac:dyDescent="0.25"/>
    <row r="73542" ht="15" customHeight="1" x14ac:dyDescent="0.25"/>
    <row r="73543" ht="15" customHeight="1" x14ac:dyDescent="0.25"/>
    <row r="73544" ht="15" customHeight="1" x14ac:dyDescent="0.25"/>
    <row r="73545" ht="15" customHeight="1" x14ac:dyDescent="0.25"/>
    <row r="73546" ht="15" customHeight="1" x14ac:dyDescent="0.25"/>
    <row r="73547" ht="15" customHeight="1" x14ac:dyDescent="0.25"/>
    <row r="73548" ht="15" customHeight="1" x14ac:dyDescent="0.25"/>
    <row r="73549" ht="15" customHeight="1" x14ac:dyDescent="0.25"/>
    <row r="73550" ht="15" customHeight="1" x14ac:dyDescent="0.25"/>
    <row r="73551" ht="15" customHeight="1" x14ac:dyDescent="0.25"/>
    <row r="73552" ht="15" customHeight="1" x14ac:dyDescent="0.25"/>
    <row r="73553" ht="15" customHeight="1" x14ac:dyDescent="0.25"/>
    <row r="73554" ht="15" customHeight="1" x14ac:dyDescent="0.25"/>
    <row r="73555" ht="15" customHeight="1" x14ac:dyDescent="0.25"/>
    <row r="73556" ht="15" customHeight="1" x14ac:dyDescent="0.25"/>
    <row r="73557" ht="15" customHeight="1" x14ac:dyDescent="0.25"/>
    <row r="73558" ht="15" customHeight="1" x14ac:dyDescent="0.25"/>
    <row r="73559" ht="15" customHeight="1" x14ac:dyDescent="0.25"/>
    <row r="73560" ht="15" customHeight="1" x14ac:dyDescent="0.25"/>
    <row r="73561" ht="15" customHeight="1" x14ac:dyDescent="0.25"/>
    <row r="73562" ht="15" customHeight="1" x14ac:dyDescent="0.25"/>
    <row r="73563" ht="15" customHeight="1" x14ac:dyDescent="0.25"/>
    <row r="73564" ht="15" customHeight="1" x14ac:dyDescent="0.25"/>
    <row r="73565" ht="15" customHeight="1" x14ac:dyDescent="0.25"/>
    <row r="73566" ht="15" customHeight="1" x14ac:dyDescent="0.25"/>
    <row r="73567" ht="15" customHeight="1" x14ac:dyDescent="0.25"/>
    <row r="73568" ht="15" customHeight="1" x14ac:dyDescent="0.25"/>
    <row r="73569" ht="15" customHeight="1" x14ac:dyDescent="0.25"/>
    <row r="73570" ht="15" customHeight="1" x14ac:dyDescent="0.25"/>
    <row r="73571" ht="15" customHeight="1" x14ac:dyDescent="0.25"/>
    <row r="73572" ht="15" customHeight="1" x14ac:dyDescent="0.25"/>
    <row r="73573" ht="15" customHeight="1" x14ac:dyDescent="0.25"/>
    <row r="73574" ht="15" customHeight="1" x14ac:dyDescent="0.25"/>
    <row r="73575" ht="15" customHeight="1" x14ac:dyDescent="0.25"/>
    <row r="73576" ht="15" customHeight="1" x14ac:dyDescent="0.25"/>
    <row r="73577" ht="15" customHeight="1" x14ac:dyDescent="0.25"/>
    <row r="73578" ht="15" customHeight="1" x14ac:dyDescent="0.25"/>
    <row r="73579" ht="15" customHeight="1" x14ac:dyDescent="0.25"/>
    <row r="73580" ht="15" customHeight="1" x14ac:dyDescent="0.25"/>
    <row r="73581" ht="15" customHeight="1" x14ac:dyDescent="0.25"/>
    <row r="73582" ht="15" customHeight="1" x14ac:dyDescent="0.25"/>
    <row r="73583" ht="15" customHeight="1" x14ac:dyDescent="0.25"/>
    <row r="73584" ht="15" customHeight="1" x14ac:dyDescent="0.25"/>
    <row r="73585" ht="15" customHeight="1" x14ac:dyDescent="0.25"/>
    <row r="73586" ht="15" customHeight="1" x14ac:dyDescent="0.25"/>
    <row r="73587" ht="15" customHeight="1" x14ac:dyDescent="0.25"/>
    <row r="73588" ht="15" customHeight="1" x14ac:dyDescent="0.25"/>
    <row r="73589" ht="15" customHeight="1" x14ac:dyDescent="0.25"/>
    <row r="73590" ht="15" customHeight="1" x14ac:dyDescent="0.25"/>
    <row r="73591" ht="15" customHeight="1" x14ac:dyDescent="0.25"/>
    <row r="73592" ht="15" customHeight="1" x14ac:dyDescent="0.25"/>
    <row r="73593" ht="15" customHeight="1" x14ac:dyDescent="0.25"/>
    <row r="73594" ht="15" customHeight="1" x14ac:dyDescent="0.25"/>
    <row r="73595" ht="15" customHeight="1" x14ac:dyDescent="0.25"/>
    <row r="73596" ht="15" customHeight="1" x14ac:dyDescent="0.25"/>
    <row r="73597" ht="15" customHeight="1" x14ac:dyDescent="0.25"/>
    <row r="73598" ht="15" customHeight="1" x14ac:dyDescent="0.25"/>
    <row r="73599" ht="15" customHeight="1" x14ac:dyDescent="0.25"/>
    <row r="73600" ht="15" customHeight="1" x14ac:dyDescent="0.25"/>
    <row r="73601" ht="15" customHeight="1" x14ac:dyDescent="0.25"/>
    <row r="73602" ht="15" customHeight="1" x14ac:dyDescent="0.25"/>
    <row r="73603" ht="15" customHeight="1" x14ac:dyDescent="0.25"/>
    <row r="73604" ht="15" customHeight="1" x14ac:dyDescent="0.25"/>
    <row r="73605" ht="15" customHeight="1" x14ac:dyDescent="0.25"/>
    <row r="73606" ht="15" customHeight="1" x14ac:dyDescent="0.25"/>
    <row r="73607" ht="15" customHeight="1" x14ac:dyDescent="0.25"/>
    <row r="73608" ht="15" customHeight="1" x14ac:dyDescent="0.25"/>
    <row r="73609" ht="15" customHeight="1" x14ac:dyDescent="0.25"/>
    <row r="73610" ht="15" customHeight="1" x14ac:dyDescent="0.25"/>
    <row r="73611" ht="15" customHeight="1" x14ac:dyDescent="0.25"/>
    <row r="73612" ht="15" customHeight="1" x14ac:dyDescent="0.25"/>
    <row r="73613" ht="15" customHeight="1" x14ac:dyDescent="0.25"/>
    <row r="73614" ht="15" customHeight="1" x14ac:dyDescent="0.25"/>
    <row r="73615" ht="15" customHeight="1" x14ac:dyDescent="0.25"/>
    <row r="73616" ht="15" customHeight="1" x14ac:dyDescent="0.25"/>
    <row r="73617" ht="15" customHeight="1" x14ac:dyDescent="0.25"/>
    <row r="73618" ht="15" customHeight="1" x14ac:dyDescent="0.25"/>
    <row r="73619" ht="15" customHeight="1" x14ac:dyDescent="0.25"/>
    <row r="73620" ht="15" customHeight="1" x14ac:dyDescent="0.25"/>
    <row r="73621" ht="15" customHeight="1" x14ac:dyDescent="0.25"/>
    <row r="73622" ht="15" customHeight="1" x14ac:dyDescent="0.25"/>
    <row r="73623" ht="15" customHeight="1" x14ac:dyDescent="0.25"/>
    <row r="73624" ht="15" customHeight="1" x14ac:dyDescent="0.25"/>
    <row r="73625" ht="15" customHeight="1" x14ac:dyDescent="0.25"/>
    <row r="73626" ht="15" customHeight="1" x14ac:dyDescent="0.25"/>
    <row r="73627" ht="15" customHeight="1" x14ac:dyDescent="0.25"/>
    <row r="73628" ht="15" customHeight="1" x14ac:dyDescent="0.25"/>
    <row r="73629" ht="15" customHeight="1" x14ac:dyDescent="0.25"/>
    <row r="73630" ht="15" customHeight="1" x14ac:dyDescent="0.25"/>
    <row r="73631" ht="15" customHeight="1" x14ac:dyDescent="0.25"/>
    <row r="73632" ht="15" customHeight="1" x14ac:dyDescent="0.25"/>
    <row r="73633" ht="15" customHeight="1" x14ac:dyDescent="0.25"/>
    <row r="73634" ht="15" customHeight="1" x14ac:dyDescent="0.25"/>
    <row r="73635" ht="15" customHeight="1" x14ac:dyDescent="0.25"/>
    <row r="73636" ht="15" customHeight="1" x14ac:dyDescent="0.25"/>
    <row r="73637" ht="15" customHeight="1" x14ac:dyDescent="0.25"/>
    <row r="73638" ht="15" customHeight="1" x14ac:dyDescent="0.25"/>
    <row r="73639" ht="15" customHeight="1" x14ac:dyDescent="0.25"/>
    <row r="73640" ht="15" customHeight="1" x14ac:dyDescent="0.25"/>
    <row r="73641" ht="15" customHeight="1" x14ac:dyDescent="0.25"/>
    <row r="73642" ht="15" customHeight="1" x14ac:dyDescent="0.25"/>
    <row r="73643" ht="15" customHeight="1" x14ac:dyDescent="0.25"/>
    <row r="73644" ht="15" customHeight="1" x14ac:dyDescent="0.25"/>
    <row r="73645" ht="15" customHeight="1" x14ac:dyDescent="0.25"/>
    <row r="73646" ht="15" customHeight="1" x14ac:dyDescent="0.25"/>
    <row r="73647" ht="15" customHeight="1" x14ac:dyDescent="0.25"/>
    <row r="73648" ht="15" customHeight="1" x14ac:dyDescent="0.25"/>
    <row r="73649" ht="15" customHeight="1" x14ac:dyDescent="0.25"/>
    <row r="73650" ht="15" customHeight="1" x14ac:dyDescent="0.25"/>
    <row r="73651" ht="15" customHeight="1" x14ac:dyDescent="0.25"/>
    <row r="73652" ht="15" customHeight="1" x14ac:dyDescent="0.25"/>
    <row r="73653" ht="15" customHeight="1" x14ac:dyDescent="0.25"/>
    <row r="73654" ht="15" customHeight="1" x14ac:dyDescent="0.25"/>
    <row r="73655" ht="15" customHeight="1" x14ac:dyDescent="0.25"/>
    <row r="73656" ht="15" customHeight="1" x14ac:dyDescent="0.25"/>
    <row r="73657" ht="15" customHeight="1" x14ac:dyDescent="0.25"/>
    <row r="73658" ht="15" customHeight="1" x14ac:dyDescent="0.25"/>
    <row r="73659" ht="15" customHeight="1" x14ac:dyDescent="0.25"/>
    <row r="73660" ht="15" customHeight="1" x14ac:dyDescent="0.25"/>
    <row r="73661" ht="15" customHeight="1" x14ac:dyDescent="0.25"/>
    <row r="73662" ht="15" customHeight="1" x14ac:dyDescent="0.25"/>
    <row r="73663" ht="15" customHeight="1" x14ac:dyDescent="0.25"/>
    <row r="73664" ht="15" customHeight="1" x14ac:dyDescent="0.25"/>
    <row r="73665" ht="15" customHeight="1" x14ac:dyDescent="0.25"/>
    <row r="73666" ht="15" customHeight="1" x14ac:dyDescent="0.25"/>
    <row r="73667" ht="15" customHeight="1" x14ac:dyDescent="0.25"/>
    <row r="73668" ht="15" customHeight="1" x14ac:dyDescent="0.25"/>
    <row r="73669" ht="15" customHeight="1" x14ac:dyDescent="0.25"/>
    <row r="73670" ht="15" customHeight="1" x14ac:dyDescent="0.25"/>
    <row r="73671" ht="15" customHeight="1" x14ac:dyDescent="0.25"/>
    <row r="73672" ht="15" customHeight="1" x14ac:dyDescent="0.25"/>
    <row r="73673" ht="15" customHeight="1" x14ac:dyDescent="0.25"/>
    <row r="73674" ht="15" customHeight="1" x14ac:dyDescent="0.25"/>
    <row r="73675" ht="15" customHeight="1" x14ac:dyDescent="0.25"/>
    <row r="73676" ht="15" customHeight="1" x14ac:dyDescent="0.25"/>
    <row r="73677" ht="15" customHeight="1" x14ac:dyDescent="0.25"/>
    <row r="73678" ht="15" customHeight="1" x14ac:dyDescent="0.25"/>
    <row r="73679" ht="15" customHeight="1" x14ac:dyDescent="0.25"/>
    <row r="73680" ht="15" customHeight="1" x14ac:dyDescent="0.25"/>
    <row r="73681" ht="15" customHeight="1" x14ac:dyDescent="0.25"/>
    <row r="73682" ht="15" customHeight="1" x14ac:dyDescent="0.25"/>
    <row r="73683" ht="15" customHeight="1" x14ac:dyDescent="0.25"/>
    <row r="73684" ht="15" customHeight="1" x14ac:dyDescent="0.25"/>
    <row r="73685" ht="15" customHeight="1" x14ac:dyDescent="0.25"/>
    <row r="73686" ht="15" customHeight="1" x14ac:dyDescent="0.25"/>
    <row r="73687" ht="15" customHeight="1" x14ac:dyDescent="0.25"/>
    <row r="73688" ht="15" customHeight="1" x14ac:dyDescent="0.25"/>
    <row r="73689" ht="15" customHeight="1" x14ac:dyDescent="0.25"/>
    <row r="73690" ht="15" customHeight="1" x14ac:dyDescent="0.25"/>
    <row r="73691" ht="15" customHeight="1" x14ac:dyDescent="0.25"/>
    <row r="73692" ht="15" customHeight="1" x14ac:dyDescent="0.25"/>
    <row r="73693" ht="15" customHeight="1" x14ac:dyDescent="0.25"/>
    <row r="73694" ht="15" customHeight="1" x14ac:dyDescent="0.25"/>
    <row r="73695" ht="15" customHeight="1" x14ac:dyDescent="0.25"/>
    <row r="73696" ht="15" customHeight="1" x14ac:dyDescent="0.25"/>
    <row r="73697" ht="15" customHeight="1" x14ac:dyDescent="0.25"/>
    <row r="73698" ht="15" customHeight="1" x14ac:dyDescent="0.25"/>
    <row r="73699" ht="15" customHeight="1" x14ac:dyDescent="0.25"/>
    <row r="73700" ht="15" customHeight="1" x14ac:dyDescent="0.25"/>
    <row r="73701" ht="15" customHeight="1" x14ac:dyDescent="0.25"/>
    <row r="73702" ht="15" customHeight="1" x14ac:dyDescent="0.25"/>
    <row r="73703" ht="15" customHeight="1" x14ac:dyDescent="0.25"/>
    <row r="73704" ht="15" customHeight="1" x14ac:dyDescent="0.25"/>
    <row r="73705" ht="15" customHeight="1" x14ac:dyDescent="0.25"/>
    <row r="73706" ht="15" customHeight="1" x14ac:dyDescent="0.25"/>
    <row r="73707" ht="15" customHeight="1" x14ac:dyDescent="0.25"/>
    <row r="73708" ht="15" customHeight="1" x14ac:dyDescent="0.25"/>
    <row r="73709" ht="15" customHeight="1" x14ac:dyDescent="0.25"/>
    <row r="73710" ht="15" customHeight="1" x14ac:dyDescent="0.25"/>
    <row r="73711" ht="15" customHeight="1" x14ac:dyDescent="0.25"/>
    <row r="73712" ht="15" customHeight="1" x14ac:dyDescent="0.25"/>
    <row r="73713" ht="15" customHeight="1" x14ac:dyDescent="0.25"/>
    <row r="73714" ht="15" customHeight="1" x14ac:dyDescent="0.25"/>
    <row r="73715" ht="15" customHeight="1" x14ac:dyDescent="0.25"/>
    <row r="73716" ht="15" customHeight="1" x14ac:dyDescent="0.25"/>
    <row r="73717" ht="15" customHeight="1" x14ac:dyDescent="0.25"/>
    <row r="73718" ht="15" customHeight="1" x14ac:dyDescent="0.25"/>
    <row r="73719" ht="15" customHeight="1" x14ac:dyDescent="0.25"/>
    <row r="73720" ht="15" customHeight="1" x14ac:dyDescent="0.25"/>
    <row r="73721" ht="15" customHeight="1" x14ac:dyDescent="0.25"/>
    <row r="73722" ht="15" customHeight="1" x14ac:dyDescent="0.25"/>
    <row r="73723" ht="15" customHeight="1" x14ac:dyDescent="0.25"/>
    <row r="73724" ht="15" customHeight="1" x14ac:dyDescent="0.25"/>
    <row r="73725" ht="15" customHeight="1" x14ac:dyDescent="0.25"/>
    <row r="73726" ht="15" customHeight="1" x14ac:dyDescent="0.25"/>
    <row r="73727" ht="15" customHeight="1" x14ac:dyDescent="0.25"/>
    <row r="73728" ht="15" customHeight="1" x14ac:dyDescent="0.25"/>
    <row r="73729" ht="15" customHeight="1" x14ac:dyDescent="0.25"/>
    <row r="73730" ht="15" customHeight="1" x14ac:dyDescent="0.25"/>
    <row r="73731" ht="15" customHeight="1" x14ac:dyDescent="0.25"/>
    <row r="73732" ht="15" customHeight="1" x14ac:dyDescent="0.25"/>
    <row r="73733" ht="15" customHeight="1" x14ac:dyDescent="0.25"/>
    <row r="73734" ht="15" customHeight="1" x14ac:dyDescent="0.25"/>
    <row r="73735" ht="15" customHeight="1" x14ac:dyDescent="0.25"/>
    <row r="73736" ht="15" customHeight="1" x14ac:dyDescent="0.25"/>
    <row r="73737" ht="15" customHeight="1" x14ac:dyDescent="0.25"/>
    <row r="73738" ht="15" customHeight="1" x14ac:dyDescent="0.25"/>
    <row r="73739" ht="15" customHeight="1" x14ac:dyDescent="0.25"/>
    <row r="73740" ht="15" customHeight="1" x14ac:dyDescent="0.25"/>
    <row r="73741" ht="15" customHeight="1" x14ac:dyDescent="0.25"/>
    <row r="73742" ht="15" customHeight="1" x14ac:dyDescent="0.25"/>
    <row r="73743" ht="15" customHeight="1" x14ac:dyDescent="0.25"/>
    <row r="73744" ht="15" customHeight="1" x14ac:dyDescent="0.25"/>
    <row r="73745" ht="15" customHeight="1" x14ac:dyDescent="0.25"/>
    <row r="73746" ht="15" customHeight="1" x14ac:dyDescent="0.25"/>
    <row r="73747" ht="15" customHeight="1" x14ac:dyDescent="0.25"/>
    <row r="73748" ht="15" customHeight="1" x14ac:dyDescent="0.25"/>
    <row r="73749" ht="15" customHeight="1" x14ac:dyDescent="0.25"/>
    <row r="73750" ht="15" customHeight="1" x14ac:dyDescent="0.25"/>
    <row r="73751" ht="15" customHeight="1" x14ac:dyDescent="0.25"/>
    <row r="73752" ht="15" customHeight="1" x14ac:dyDescent="0.25"/>
    <row r="73753" ht="15" customHeight="1" x14ac:dyDescent="0.25"/>
    <row r="73754" ht="15" customHeight="1" x14ac:dyDescent="0.25"/>
    <row r="73755" ht="15" customHeight="1" x14ac:dyDescent="0.25"/>
    <row r="73756" ht="15" customHeight="1" x14ac:dyDescent="0.25"/>
    <row r="73757" ht="15" customHeight="1" x14ac:dyDescent="0.25"/>
    <row r="73758" ht="15" customHeight="1" x14ac:dyDescent="0.25"/>
    <row r="73759" ht="15" customHeight="1" x14ac:dyDescent="0.25"/>
    <row r="73760" ht="15" customHeight="1" x14ac:dyDescent="0.25"/>
    <row r="73761" ht="15" customHeight="1" x14ac:dyDescent="0.25"/>
    <row r="73762" ht="15" customHeight="1" x14ac:dyDescent="0.25"/>
    <row r="73763" ht="15" customHeight="1" x14ac:dyDescent="0.25"/>
    <row r="73764" ht="15" customHeight="1" x14ac:dyDescent="0.25"/>
    <row r="73765" ht="15" customHeight="1" x14ac:dyDescent="0.25"/>
    <row r="73766" ht="15" customHeight="1" x14ac:dyDescent="0.25"/>
    <row r="73767" ht="15" customHeight="1" x14ac:dyDescent="0.25"/>
    <row r="73768" ht="15" customHeight="1" x14ac:dyDescent="0.25"/>
    <row r="73769" ht="15" customHeight="1" x14ac:dyDescent="0.25"/>
    <row r="73770" ht="15" customHeight="1" x14ac:dyDescent="0.25"/>
    <row r="73771" ht="15" customHeight="1" x14ac:dyDescent="0.25"/>
    <row r="73772" ht="15" customHeight="1" x14ac:dyDescent="0.25"/>
    <row r="73773" ht="15" customHeight="1" x14ac:dyDescent="0.25"/>
    <row r="73774" ht="15" customHeight="1" x14ac:dyDescent="0.25"/>
    <row r="73775" ht="15" customHeight="1" x14ac:dyDescent="0.25"/>
    <row r="73776" ht="15" customHeight="1" x14ac:dyDescent="0.25"/>
    <row r="73777" ht="15" customHeight="1" x14ac:dyDescent="0.25"/>
    <row r="73778" ht="15" customHeight="1" x14ac:dyDescent="0.25"/>
    <row r="73779" ht="15" customHeight="1" x14ac:dyDescent="0.25"/>
    <row r="73780" ht="15" customHeight="1" x14ac:dyDescent="0.25"/>
    <row r="73781" ht="15" customHeight="1" x14ac:dyDescent="0.25"/>
    <row r="73782" ht="15" customHeight="1" x14ac:dyDescent="0.25"/>
    <row r="73783" ht="15" customHeight="1" x14ac:dyDescent="0.25"/>
    <row r="73784" ht="15" customHeight="1" x14ac:dyDescent="0.25"/>
    <row r="73785" ht="15" customHeight="1" x14ac:dyDescent="0.25"/>
    <row r="73786" ht="15" customHeight="1" x14ac:dyDescent="0.25"/>
    <row r="73787" ht="15" customHeight="1" x14ac:dyDescent="0.25"/>
    <row r="73788" ht="15" customHeight="1" x14ac:dyDescent="0.25"/>
    <row r="73789" ht="15" customHeight="1" x14ac:dyDescent="0.25"/>
    <row r="73790" ht="15" customHeight="1" x14ac:dyDescent="0.25"/>
    <row r="73791" ht="15" customHeight="1" x14ac:dyDescent="0.25"/>
    <row r="73792" ht="15" customHeight="1" x14ac:dyDescent="0.25"/>
    <row r="73793" ht="15" customHeight="1" x14ac:dyDescent="0.25"/>
    <row r="73794" ht="15" customHeight="1" x14ac:dyDescent="0.25"/>
    <row r="73795" ht="15" customHeight="1" x14ac:dyDescent="0.25"/>
    <row r="73796" ht="15" customHeight="1" x14ac:dyDescent="0.25"/>
    <row r="73797" ht="15" customHeight="1" x14ac:dyDescent="0.25"/>
    <row r="73798" ht="15" customHeight="1" x14ac:dyDescent="0.25"/>
    <row r="73799" ht="15" customHeight="1" x14ac:dyDescent="0.25"/>
    <row r="73800" ht="15" customHeight="1" x14ac:dyDescent="0.25"/>
    <row r="73801" ht="15" customHeight="1" x14ac:dyDescent="0.25"/>
    <row r="73802" ht="15" customHeight="1" x14ac:dyDescent="0.25"/>
    <row r="73803" ht="15" customHeight="1" x14ac:dyDescent="0.25"/>
    <row r="73804" ht="15" customHeight="1" x14ac:dyDescent="0.25"/>
    <row r="73805" ht="15" customHeight="1" x14ac:dyDescent="0.25"/>
    <row r="73806" ht="15" customHeight="1" x14ac:dyDescent="0.25"/>
    <row r="73807" ht="15" customHeight="1" x14ac:dyDescent="0.25"/>
    <row r="73808" ht="15" customHeight="1" x14ac:dyDescent="0.25"/>
    <row r="73809" ht="15" customHeight="1" x14ac:dyDescent="0.25"/>
    <row r="73810" ht="15" customHeight="1" x14ac:dyDescent="0.25"/>
    <row r="73811" ht="15" customHeight="1" x14ac:dyDescent="0.25"/>
    <row r="73812" ht="15" customHeight="1" x14ac:dyDescent="0.25"/>
    <row r="73813" ht="15" customHeight="1" x14ac:dyDescent="0.25"/>
    <row r="73814" ht="15" customHeight="1" x14ac:dyDescent="0.25"/>
    <row r="73815" ht="15" customHeight="1" x14ac:dyDescent="0.25"/>
    <row r="73816" ht="15" customHeight="1" x14ac:dyDescent="0.25"/>
    <row r="73817" ht="15" customHeight="1" x14ac:dyDescent="0.25"/>
    <row r="73818" ht="15" customHeight="1" x14ac:dyDescent="0.25"/>
    <row r="73819" ht="15" customHeight="1" x14ac:dyDescent="0.25"/>
    <row r="73820" ht="15" customHeight="1" x14ac:dyDescent="0.25"/>
    <row r="73821" ht="15" customHeight="1" x14ac:dyDescent="0.25"/>
    <row r="73822" ht="15" customHeight="1" x14ac:dyDescent="0.25"/>
    <row r="73823" ht="15" customHeight="1" x14ac:dyDescent="0.25"/>
    <row r="73824" ht="15" customHeight="1" x14ac:dyDescent="0.25"/>
    <row r="73825" ht="15" customHeight="1" x14ac:dyDescent="0.25"/>
    <row r="73826" ht="15" customHeight="1" x14ac:dyDescent="0.25"/>
    <row r="73827" ht="15" customHeight="1" x14ac:dyDescent="0.25"/>
    <row r="73828" ht="15" customHeight="1" x14ac:dyDescent="0.25"/>
    <row r="73829" ht="15" customHeight="1" x14ac:dyDescent="0.25"/>
    <row r="73830" ht="15" customHeight="1" x14ac:dyDescent="0.25"/>
    <row r="73831" ht="15" customHeight="1" x14ac:dyDescent="0.25"/>
    <row r="73832" ht="15" customHeight="1" x14ac:dyDescent="0.25"/>
    <row r="73833" ht="15" customHeight="1" x14ac:dyDescent="0.25"/>
    <row r="73834" ht="15" customHeight="1" x14ac:dyDescent="0.25"/>
    <row r="73835" ht="15" customHeight="1" x14ac:dyDescent="0.25"/>
    <row r="73836" ht="15" customHeight="1" x14ac:dyDescent="0.25"/>
    <row r="73837" ht="15" customHeight="1" x14ac:dyDescent="0.25"/>
    <row r="73838" ht="15" customHeight="1" x14ac:dyDescent="0.25"/>
    <row r="73839" ht="15" customHeight="1" x14ac:dyDescent="0.25"/>
    <row r="73840" ht="15" customHeight="1" x14ac:dyDescent="0.25"/>
    <row r="73841" ht="15" customHeight="1" x14ac:dyDescent="0.25"/>
    <row r="73842" ht="15" customHeight="1" x14ac:dyDescent="0.25"/>
    <row r="73843" ht="15" customHeight="1" x14ac:dyDescent="0.25"/>
    <row r="73844" ht="15" customHeight="1" x14ac:dyDescent="0.25"/>
    <row r="73845" ht="15" customHeight="1" x14ac:dyDescent="0.25"/>
    <row r="73846" ht="15" customHeight="1" x14ac:dyDescent="0.25"/>
    <row r="73847" ht="15" customHeight="1" x14ac:dyDescent="0.25"/>
    <row r="73848" ht="15" customHeight="1" x14ac:dyDescent="0.25"/>
    <row r="73849" ht="15" customHeight="1" x14ac:dyDescent="0.25"/>
    <row r="73850" ht="15" customHeight="1" x14ac:dyDescent="0.25"/>
    <row r="73851" ht="15" customHeight="1" x14ac:dyDescent="0.25"/>
    <row r="73852" ht="15" customHeight="1" x14ac:dyDescent="0.25"/>
    <row r="73853" ht="15" customHeight="1" x14ac:dyDescent="0.25"/>
    <row r="73854" ht="15" customHeight="1" x14ac:dyDescent="0.25"/>
    <row r="73855" ht="15" customHeight="1" x14ac:dyDescent="0.25"/>
    <row r="73856" ht="15" customHeight="1" x14ac:dyDescent="0.25"/>
    <row r="73857" ht="15" customHeight="1" x14ac:dyDescent="0.25"/>
    <row r="73858" ht="15" customHeight="1" x14ac:dyDescent="0.25"/>
    <row r="73859" ht="15" customHeight="1" x14ac:dyDescent="0.25"/>
    <row r="73860" ht="15" customHeight="1" x14ac:dyDescent="0.25"/>
    <row r="73861" ht="15" customHeight="1" x14ac:dyDescent="0.25"/>
    <row r="73862" ht="15" customHeight="1" x14ac:dyDescent="0.25"/>
    <row r="73863" ht="15" customHeight="1" x14ac:dyDescent="0.25"/>
    <row r="73864" ht="15" customHeight="1" x14ac:dyDescent="0.25"/>
    <row r="73865" ht="15" customHeight="1" x14ac:dyDescent="0.25"/>
    <row r="73866" ht="15" customHeight="1" x14ac:dyDescent="0.25"/>
    <row r="73867" ht="15" customHeight="1" x14ac:dyDescent="0.25"/>
    <row r="73868" ht="15" customHeight="1" x14ac:dyDescent="0.25"/>
    <row r="73869" ht="15" customHeight="1" x14ac:dyDescent="0.25"/>
    <row r="73870" ht="15" customHeight="1" x14ac:dyDescent="0.25"/>
    <row r="73871" ht="15" customHeight="1" x14ac:dyDescent="0.25"/>
    <row r="73872" ht="15" customHeight="1" x14ac:dyDescent="0.25"/>
    <row r="73873" ht="15" customHeight="1" x14ac:dyDescent="0.25"/>
    <row r="73874" ht="15" customHeight="1" x14ac:dyDescent="0.25"/>
    <row r="73875" ht="15" customHeight="1" x14ac:dyDescent="0.25"/>
    <row r="73876" ht="15" customHeight="1" x14ac:dyDescent="0.25"/>
    <row r="73877" ht="15" customHeight="1" x14ac:dyDescent="0.25"/>
    <row r="73878" ht="15" customHeight="1" x14ac:dyDescent="0.25"/>
    <row r="73879" ht="15" customHeight="1" x14ac:dyDescent="0.25"/>
    <row r="73880" ht="15" customHeight="1" x14ac:dyDescent="0.25"/>
    <row r="73881" ht="15" customHeight="1" x14ac:dyDescent="0.25"/>
    <row r="73882" ht="15" customHeight="1" x14ac:dyDescent="0.25"/>
    <row r="73883" ht="15" customHeight="1" x14ac:dyDescent="0.25"/>
    <row r="73884" ht="15" customHeight="1" x14ac:dyDescent="0.25"/>
    <row r="73885" ht="15" customHeight="1" x14ac:dyDescent="0.25"/>
    <row r="73886" ht="15" customHeight="1" x14ac:dyDescent="0.25"/>
    <row r="73887" ht="15" customHeight="1" x14ac:dyDescent="0.25"/>
    <row r="73888" ht="15" customHeight="1" x14ac:dyDescent="0.25"/>
    <row r="73889" ht="15" customHeight="1" x14ac:dyDescent="0.25"/>
    <row r="73890" ht="15" customHeight="1" x14ac:dyDescent="0.25"/>
    <row r="73891" ht="15" customHeight="1" x14ac:dyDescent="0.25"/>
    <row r="73892" ht="15" customHeight="1" x14ac:dyDescent="0.25"/>
    <row r="73893" ht="15" customHeight="1" x14ac:dyDescent="0.25"/>
    <row r="73894" ht="15" customHeight="1" x14ac:dyDescent="0.25"/>
    <row r="73895" ht="15" customHeight="1" x14ac:dyDescent="0.25"/>
    <row r="73896" ht="15" customHeight="1" x14ac:dyDescent="0.25"/>
    <row r="73897" ht="15" customHeight="1" x14ac:dyDescent="0.25"/>
    <row r="73898" ht="15" customHeight="1" x14ac:dyDescent="0.25"/>
    <row r="73899" ht="15" customHeight="1" x14ac:dyDescent="0.25"/>
    <row r="73900" ht="15" customHeight="1" x14ac:dyDescent="0.25"/>
    <row r="73901" ht="15" customHeight="1" x14ac:dyDescent="0.25"/>
    <row r="73902" ht="15" customHeight="1" x14ac:dyDescent="0.25"/>
    <row r="73903" ht="15" customHeight="1" x14ac:dyDescent="0.25"/>
    <row r="73904" ht="15" customHeight="1" x14ac:dyDescent="0.25"/>
    <row r="73905" ht="15" customHeight="1" x14ac:dyDescent="0.25"/>
    <row r="73906" ht="15" customHeight="1" x14ac:dyDescent="0.25"/>
    <row r="73907" ht="15" customHeight="1" x14ac:dyDescent="0.25"/>
    <row r="73908" ht="15" customHeight="1" x14ac:dyDescent="0.25"/>
    <row r="73909" ht="15" customHeight="1" x14ac:dyDescent="0.25"/>
    <row r="73910" ht="15" customHeight="1" x14ac:dyDescent="0.25"/>
    <row r="73911" ht="15" customHeight="1" x14ac:dyDescent="0.25"/>
    <row r="73912" ht="15" customHeight="1" x14ac:dyDescent="0.25"/>
    <row r="73913" ht="15" customHeight="1" x14ac:dyDescent="0.25"/>
    <row r="73914" ht="15" customHeight="1" x14ac:dyDescent="0.25"/>
    <row r="73915" ht="15" customHeight="1" x14ac:dyDescent="0.25"/>
    <row r="73916" ht="15" customHeight="1" x14ac:dyDescent="0.25"/>
    <row r="73917" ht="15" customHeight="1" x14ac:dyDescent="0.25"/>
    <row r="73918" ht="15" customHeight="1" x14ac:dyDescent="0.25"/>
    <row r="73919" ht="15" customHeight="1" x14ac:dyDescent="0.25"/>
    <row r="73920" ht="15" customHeight="1" x14ac:dyDescent="0.25"/>
    <row r="73921" ht="15" customHeight="1" x14ac:dyDescent="0.25"/>
    <row r="73922" ht="15" customHeight="1" x14ac:dyDescent="0.25"/>
    <row r="73923" ht="15" customHeight="1" x14ac:dyDescent="0.25"/>
    <row r="73924" ht="15" customHeight="1" x14ac:dyDescent="0.25"/>
    <row r="73925" ht="15" customHeight="1" x14ac:dyDescent="0.25"/>
    <row r="73926" ht="15" customHeight="1" x14ac:dyDescent="0.25"/>
    <row r="73927" ht="15" customHeight="1" x14ac:dyDescent="0.25"/>
    <row r="73928" ht="15" customHeight="1" x14ac:dyDescent="0.25"/>
    <row r="73929" ht="15" customHeight="1" x14ac:dyDescent="0.25"/>
    <row r="73930" ht="15" customHeight="1" x14ac:dyDescent="0.25"/>
    <row r="73931" ht="15" customHeight="1" x14ac:dyDescent="0.25"/>
    <row r="73932" ht="15" customHeight="1" x14ac:dyDescent="0.25"/>
    <row r="73933" ht="15" customHeight="1" x14ac:dyDescent="0.25"/>
    <row r="73934" ht="15" customHeight="1" x14ac:dyDescent="0.25"/>
    <row r="73935" ht="15" customHeight="1" x14ac:dyDescent="0.25"/>
    <row r="73936" ht="15" customHeight="1" x14ac:dyDescent="0.25"/>
    <row r="73937" ht="15" customHeight="1" x14ac:dyDescent="0.25"/>
    <row r="73938" ht="15" customHeight="1" x14ac:dyDescent="0.25"/>
    <row r="73939" ht="15" customHeight="1" x14ac:dyDescent="0.25"/>
    <row r="73940" ht="15" customHeight="1" x14ac:dyDescent="0.25"/>
    <row r="73941" ht="15" customHeight="1" x14ac:dyDescent="0.25"/>
    <row r="73942" ht="15" customHeight="1" x14ac:dyDescent="0.25"/>
    <row r="73943" ht="15" customHeight="1" x14ac:dyDescent="0.25"/>
    <row r="73944" ht="15" customHeight="1" x14ac:dyDescent="0.25"/>
    <row r="73945" ht="15" customHeight="1" x14ac:dyDescent="0.25"/>
    <row r="73946" ht="15" customHeight="1" x14ac:dyDescent="0.25"/>
    <row r="73947" ht="15" customHeight="1" x14ac:dyDescent="0.25"/>
    <row r="73948" ht="15" customHeight="1" x14ac:dyDescent="0.25"/>
    <row r="73949" ht="15" customHeight="1" x14ac:dyDescent="0.25"/>
    <row r="73950" ht="15" customHeight="1" x14ac:dyDescent="0.25"/>
    <row r="73951" ht="15" customHeight="1" x14ac:dyDescent="0.25"/>
    <row r="73952" ht="15" customHeight="1" x14ac:dyDescent="0.25"/>
    <row r="73953" ht="15" customHeight="1" x14ac:dyDescent="0.25"/>
    <row r="73954" ht="15" customHeight="1" x14ac:dyDescent="0.25"/>
    <row r="73955" ht="15" customHeight="1" x14ac:dyDescent="0.25"/>
    <row r="73956" ht="15" customHeight="1" x14ac:dyDescent="0.25"/>
    <row r="73957" ht="15" customHeight="1" x14ac:dyDescent="0.25"/>
    <row r="73958" ht="15" customHeight="1" x14ac:dyDescent="0.25"/>
    <row r="73959" ht="15" customHeight="1" x14ac:dyDescent="0.25"/>
    <row r="73960" ht="15" customHeight="1" x14ac:dyDescent="0.25"/>
    <row r="73961" ht="15" customHeight="1" x14ac:dyDescent="0.25"/>
    <row r="73962" ht="15" customHeight="1" x14ac:dyDescent="0.25"/>
    <row r="73963" ht="15" customHeight="1" x14ac:dyDescent="0.25"/>
    <row r="73964" ht="15" customHeight="1" x14ac:dyDescent="0.25"/>
    <row r="73965" ht="15" customHeight="1" x14ac:dyDescent="0.25"/>
    <row r="73966" ht="15" customHeight="1" x14ac:dyDescent="0.25"/>
    <row r="73967" ht="15" customHeight="1" x14ac:dyDescent="0.25"/>
    <row r="73968" ht="15" customHeight="1" x14ac:dyDescent="0.25"/>
    <row r="73969" ht="15" customHeight="1" x14ac:dyDescent="0.25"/>
    <row r="73970" ht="15" customHeight="1" x14ac:dyDescent="0.25"/>
    <row r="73971" ht="15" customHeight="1" x14ac:dyDescent="0.25"/>
    <row r="73972" ht="15" customHeight="1" x14ac:dyDescent="0.25"/>
    <row r="73973" ht="15" customHeight="1" x14ac:dyDescent="0.25"/>
    <row r="73974" ht="15" customHeight="1" x14ac:dyDescent="0.25"/>
    <row r="73975" ht="15" customHeight="1" x14ac:dyDescent="0.25"/>
    <row r="73976" ht="15" customHeight="1" x14ac:dyDescent="0.25"/>
    <row r="73977" ht="15" customHeight="1" x14ac:dyDescent="0.25"/>
    <row r="73978" ht="15" customHeight="1" x14ac:dyDescent="0.25"/>
    <row r="73979" ht="15" customHeight="1" x14ac:dyDescent="0.25"/>
    <row r="73980" ht="15" customHeight="1" x14ac:dyDescent="0.25"/>
    <row r="73981" ht="15" customHeight="1" x14ac:dyDescent="0.25"/>
    <row r="73982" ht="15" customHeight="1" x14ac:dyDescent="0.25"/>
    <row r="73983" ht="15" customHeight="1" x14ac:dyDescent="0.25"/>
    <row r="73984" ht="15" customHeight="1" x14ac:dyDescent="0.25"/>
    <row r="73985" ht="15" customHeight="1" x14ac:dyDescent="0.25"/>
    <row r="73986" ht="15" customHeight="1" x14ac:dyDescent="0.25"/>
    <row r="73987" ht="15" customHeight="1" x14ac:dyDescent="0.25"/>
    <row r="73988" ht="15" customHeight="1" x14ac:dyDescent="0.25"/>
    <row r="73989" ht="15" customHeight="1" x14ac:dyDescent="0.25"/>
    <row r="73990" ht="15" customHeight="1" x14ac:dyDescent="0.25"/>
    <row r="73991" ht="15" customHeight="1" x14ac:dyDescent="0.25"/>
    <row r="73992" ht="15" customHeight="1" x14ac:dyDescent="0.25"/>
    <row r="73993" ht="15" customHeight="1" x14ac:dyDescent="0.25"/>
    <row r="73994" ht="15" customHeight="1" x14ac:dyDescent="0.25"/>
    <row r="73995" ht="15" customHeight="1" x14ac:dyDescent="0.25"/>
    <row r="73996" ht="15" customHeight="1" x14ac:dyDescent="0.25"/>
    <row r="73997" ht="15" customHeight="1" x14ac:dyDescent="0.25"/>
    <row r="73998" ht="15" customHeight="1" x14ac:dyDescent="0.25"/>
    <row r="73999" ht="15" customHeight="1" x14ac:dyDescent="0.25"/>
    <row r="74000" ht="15" customHeight="1" x14ac:dyDescent="0.25"/>
    <row r="74001" ht="15" customHeight="1" x14ac:dyDescent="0.25"/>
    <row r="74002" ht="15" customHeight="1" x14ac:dyDescent="0.25"/>
    <row r="74003" ht="15" customHeight="1" x14ac:dyDescent="0.25"/>
    <row r="74004" ht="15" customHeight="1" x14ac:dyDescent="0.25"/>
    <row r="74005" ht="15" customHeight="1" x14ac:dyDescent="0.25"/>
    <row r="74006" ht="15" customHeight="1" x14ac:dyDescent="0.25"/>
    <row r="74007" ht="15" customHeight="1" x14ac:dyDescent="0.25"/>
    <row r="74008" ht="15" customHeight="1" x14ac:dyDescent="0.25"/>
    <row r="74009" ht="15" customHeight="1" x14ac:dyDescent="0.25"/>
    <row r="74010" ht="15" customHeight="1" x14ac:dyDescent="0.25"/>
    <row r="74011" ht="15" customHeight="1" x14ac:dyDescent="0.25"/>
    <row r="74012" ht="15" customHeight="1" x14ac:dyDescent="0.25"/>
    <row r="74013" ht="15" customHeight="1" x14ac:dyDescent="0.25"/>
    <row r="74014" ht="15" customHeight="1" x14ac:dyDescent="0.25"/>
    <row r="74015" ht="15" customHeight="1" x14ac:dyDescent="0.25"/>
    <row r="74016" ht="15" customHeight="1" x14ac:dyDescent="0.25"/>
    <row r="74017" ht="15" customHeight="1" x14ac:dyDescent="0.25"/>
    <row r="74018" ht="15" customHeight="1" x14ac:dyDescent="0.25"/>
    <row r="74019" ht="15" customHeight="1" x14ac:dyDescent="0.25"/>
    <row r="74020" ht="15" customHeight="1" x14ac:dyDescent="0.25"/>
    <row r="74021" ht="15" customHeight="1" x14ac:dyDescent="0.25"/>
    <row r="74022" ht="15" customHeight="1" x14ac:dyDescent="0.25"/>
    <row r="74023" ht="15" customHeight="1" x14ac:dyDescent="0.25"/>
    <row r="74024" ht="15" customHeight="1" x14ac:dyDescent="0.25"/>
    <row r="74025" ht="15" customHeight="1" x14ac:dyDescent="0.25"/>
    <row r="74026" ht="15" customHeight="1" x14ac:dyDescent="0.25"/>
    <row r="74027" ht="15" customHeight="1" x14ac:dyDescent="0.25"/>
    <row r="74028" ht="15" customHeight="1" x14ac:dyDescent="0.25"/>
    <row r="74029" ht="15" customHeight="1" x14ac:dyDescent="0.25"/>
    <row r="74030" ht="15" customHeight="1" x14ac:dyDescent="0.25"/>
    <row r="74031" ht="15" customHeight="1" x14ac:dyDescent="0.25"/>
    <row r="74032" ht="15" customHeight="1" x14ac:dyDescent="0.25"/>
    <row r="74033" ht="15" customHeight="1" x14ac:dyDescent="0.25"/>
    <row r="74034" ht="15" customHeight="1" x14ac:dyDescent="0.25"/>
    <row r="74035" ht="15" customHeight="1" x14ac:dyDescent="0.25"/>
    <row r="74036" ht="15" customHeight="1" x14ac:dyDescent="0.25"/>
    <row r="74037" ht="15" customHeight="1" x14ac:dyDescent="0.25"/>
    <row r="74038" ht="15" customHeight="1" x14ac:dyDescent="0.25"/>
    <row r="74039" ht="15" customHeight="1" x14ac:dyDescent="0.25"/>
    <row r="74040" ht="15" customHeight="1" x14ac:dyDescent="0.25"/>
    <row r="74041" ht="15" customHeight="1" x14ac:dyDescent="0.25"/>
    <row r="74042" ht="15" customHeight="1" x14ac:dyDescent="0.25"/>
    <row r="74043" ht="15" customHeight="1" x14ac:dyDescent="0.25"/>
    <row r="74044" ht="15" customHeight="1" x14ac:dyDescent="0.25"/>
    <row r="74045" ht="15" customHeight="1" x14ac:dyDescent="0.25"/>
    <row r="74046" ht="15" customHeight="1" x14ac:dyDescent="0.25"/>
    <row r="74047" ht="15" customHeight="1" x14ac:dyDescent="0.25"/>
    <row r="74048" ht="15" customHeight="1" x14ac:dyDescent="0.25"/>
    <row r="74049" ht="15" customHeight="1" x14ac:dyDescent="0.25"/>
    <row r="74050" ht="15" customHeight="1" x14ac:dyDescent="0.25"/>
    <row r="74051" ht="15" customHeight="1" x14ac:dyDescent="0.25"/>
    <row r="74052" ht="15" customHeight="1" x14ac:dyDescent="0.25"/>
    <row r="74053" ht="15" customHeight="1" x14ac:dyDescent="0.25"/>
    <row r="74054" ht="15" customHeight="1" x14ac:dyDescent="0.25"/>
    <row r="74055" ht="15" customHeight="1" x14ac:dyDescent="0.25"/>
    <row r="74056" ht="15" customHeight="1" x14ac:dyDescent="0.25"/>
    <row r="74057" ht="15" customHeight="1" x14ac:dyDescent="0.25"/>
    <row r="74058" ht="15" customHeight="1" x14ac:dyDescent="0.25"/>
    <row r="74059" ht="15" customHeight="1" x14ac:dyDescent="0.25"/>
    <row r="74060" ht="15" customHeight="1" x14ac:dyDescent="0.25"/>
    <row r="74061" ht="15" customHeight="1" x14ac:dyDescent="0.25"/>
    <row r="74062" ht="15" customHeight="1" x14ac:dyDescent="0.25"/>
    <row r="74063" ht="15" customHeight="1" x14ac:dyDescent="0.25"/>
    <row r="74064" ht="15" customHeight="1" x14ac:dyDescent="0.25"/>
    <row r="74065" ht="15" customHeight="1" x14ac:dyDescent="0.25"/>
    <row r="74066" ht="15" customHeight="1" x14ac:dyDescent="0.25"/>
    <row r="74067" ht="15" customHeight="1" x14ac:dyDescent="0.25"/>
    <row r="74068" ht="15" customHeight="1" x14ac:dyDescent="0.25"/>
    <row r="74069" ht="15" customHeight="1" x14ac:dyDescent="0.25"/>
    <row r="74070" ht="15" customHeight="1" x14ac:dyDescent="0.25"/>
    <row r="74071" ht="15" customHeight="1" x14ac:dyDescent="0.25"/>
    <row r="74072" ht="15" customHeight="1" x14ac:dyDescent="0.25"/>
    <row r="74073" ht="15" customHeight="1" x14ac:dyDescent="0.25"/>
    <row r="74074" ht="15" customHeight="1" x14ac:dyDescent="0.25"/>
    <row r="74075" ht="15" customHeight="1" x14ac:dyDescent="0.25"/>
    <row r="74076" ht="15" customHeight="1" x14ac:dyDescent="0.25"/>
    <row r="74077" ht="15" customHeight="1" x14ac:dyDescent="0.25"/>
    <row r="74078" ht="15" customHeight="1" x14ac:dyDescent="0.25"/>
    <row r="74079" ht="15" customHeight="1" x14ac:dyDescent="0.25"/>
    <row r="74080" ht="15" customHeight="1" x14ac:dyDescent="0.25"/>
    <row r="74081" ht="15" customHeight="1" x14ac:dyDescent="0.25"/>
    <row r="74082" ht="15" customHeight="1" x14ac:dyDescent="0.25"/>
    <row r="74083" ht="15" customHeight="1" x14ac:dyDescent="0.25"/>
    <row r="74084" ht="15" customHeight="1" x14ac:dyDescent="0.25"/>
    <row r="74085" ht="15" customHeight="1" x14ac:dyDescent="0.25"/>
    <row r="74086" ht="15" customHeight="1" x14ac:dyDescent="0.25"/>
    <row r="74087" ht="15" customHeight="1" x14ac:dyDescent="0.25"/>
    <row r="74088" ht="15" customHeight="1" x14ac:dyDescent="0.25"/>
    <row r="74089" ht="15" customHeight="1" x14ac:dyDescent="0.25"/>
    <row r="74090" ht="15" customHeight="1" x14ac:dyDescent="0.25"/>
    <row r="74091" ht="15" customHeight="1" x14ac:dyDescent="0.25"/>
    <row r="74092" ht="15" customHeight="1" x14ac:dyDescent="0.25"/>
    <row r="74093" ht="15" customHeight="1" x14ac:dyDescent="0.25"/>
    <row r="74094" ht="15" customHeight="1" x14ac:dyDescent="0.25"/>
    <row r="74095" ht="15" customHeight="1" x14ac:dyDescent="0.25"/>
    <row r="74096" ht="15" customHeight="1" x14ac:dyDescent="0.25"/>
    <row r="74097" ht="15" customHeight="1" x14ac:dyDescent="0.25"/>
    <row r="74098" ht="15" customHeight="1" x14ac:dyDescent="0.25"/>
    <row r="74099" ht="15" customHeight="1" x14ac:dyDescent="0.25"/>
    <row r="74100" ht="15" customHeight="1" x14ac:dyDescent="0.25"/>
    <row r="74101" ht="15" customHeight="1" x14ac:dyDescent="0.25"/>
    <row r="74102" ht="15" customHeight="1" x14ac:dyDescent="0.25"/>
    <row r="74103" ht="15" customHeight="1" x14ac:dyDescent="0.25"/>
    <row r="74104" ht="15" customHeight="1" x14ac:dyDescent="0.25"/>
    <row r="74105" ht="15" customHeight="1" x14ac:dyDescent="0.25"/>
    <row r="74106" ht="15" customHeight="1" x14ac:dyDescent="0.25"/>
    <row r="74107" ht="15" customHeight="1" x14ac:dyDescent="0.25"/>
    <row r="74108" ht="15" customHeight="1" x14ac:dyDescent="0.25"/>
    <row r="74109" ht="15" customHeight="1" x14ac:dyDescent="0.25"/>
    <row r="74110" ht="15" customHeight="1" x14ac:dyDescent="0.25"/>
    <row r="74111" ht="15" customHeight="1" x14ac:dyDescent="0.25"/>
    <row r="74112" ht="15" customHeight="1" x14ac:dyDescent="0.25"/>
    <row r="74113" ht="15" customHeight="1" x14ac:dyDescent="0.25"/>
    <row r="74114" ht="15" customHeight="1" x14ac:dyDescent="0.25"/>
    <row r="74115" ht="15" customHeight="1" x14ac:dyDescent="0.25"/>
    <row r="74116" ht="15" customHeight="1" x14ac:dyDescent="0.25"/>
    <row r="74117" ht="15" customHeight="1" x14ac:dyDescent="0.25"/>
    <row r="74118" ht="15" customHeight="1" x14ac:dyDescent="0.25"/>
    <row r="74119" ht="15" customHeight="1" x14ac:dyDescent="0.25"/>
    <row r="74120" ht="15" customHeight="1" x14ac:dyDescent="0.25"/>
    <row r="74121" ht="15" customHeight="1" x14ac:dyDescent="0.25"/>
    <row r="74122" ht="15" customHeight="1" x14ac:dyDescent="0.25"/>
    <row r="74123" ht="15" customHeight="1" x14ac:dyDescent="0.25"/>
    <row r="74124" ht="15" customHeight="1" x14ac:dyDescent="0.25"/>
    <row r="74125" ht="15" customHeight="1" x14ac:dyDescent="0.25"/>
    <row r="74126" ht="15" customHeight="1" x14ac:dyDescent="0.25"/>
    <row r="74127" ht="15" customHeight="1" x14ac:dyDescent="0.25"/>
    <row r="74128" ht="15" customHeight="1" x14ac:dyDescent="0.25"/>
    <row r="74129" ht="15" customHeight="1" x14ac:dyDescent="0.25"/>
    <row r="74130" ht="15" customHeight="1" x14ac:dyDescent="0.25"/>
    <row r="74131" ht="15" customHeight="1" x14ac:dyDescent="0.25"/>
    <row r="74132" ht="15" customHeight="1" x14ac:dyDescent="0.25"/>
    <row r="74133" ht="15" customHeight="1" x14ac:dyDescent="0.25"/>
    <row r="74134" ht="15" customHeight="1" x14ac:dyDescent="0.25"/>
    <row r="74135" ht="15" customHeight="1" x14ac:dyDescent="0.25"/>
    <row r="74136" ht="15" customHeight="1" x14ac:dyDescent="0.25"/>
    <row r="74137" ht="15" customHeight="1" x14ac:dyDescent="0.25"/>
    <row r="74138" ht="15" customHeight="1" x14ac:dyDescent="0.25"/>
    <row r="74139" ht="15" customHeight="1" x14ac:dyDescent="0.25"/>
    <row r="74140" ht="15" customHeight="1" x14ac:dyDescent="0.25"/>
    <row r="74141" ht="15" customHeight="1" x14ac:dyDescent="0.25"/>
    <row r="74142" ht="15" customHeight="1" x14ac:dyDescent="0.25"/>
    <row r="74143" ht="15" customHeight="1" x14ac:dyDescent="0.25"/>
    <row r="74144" ht="15" customHeight="1" x14ac:dyDescent="0.25"/>
    <row r="74145" ht="15" customHeight="1" x14ac:dyDescent="0.25"/>
    <row r="74146" ht="15" customHeight="1" x14ac:dyDescent="0.25"/>
    <row r="74147" ht="15" customHeight="1" x14ac:dyDescent="0.25"/>
    <row r="74148" ht="15" customHeight="1" x14ac:dyDescent="0.25"/>
    <row r="74149" ht="15" customHeight="1" x14ac:dyDescent="0.25"/>
    <row r="74150" ht="15" customHeight="1" x14ac:dyDescent="0.25"/>
    <row r="74151" ht="15" customHeight="1" x14ac:dyDescent="0.25"/>
    <row r="74152" ht="15" customHeight="1" x14ac:dyDescent="0.25"/>
    <row r="74153" ht="15" customHeight="1" x14ac:dyDescent="0.25"/>
    <row r="74154" ht="15" customHeight="1" x14ac:dyDescent="0.25"/>
    <row r="74155" ht="15" customHeight="1" x14ac:dyDescent="0.25"/>
    <row r="74156" ht="15" customHeight="1" x14ac:dyDescent="0.25"/>
    <row r="74157" ht="15" customHeight="1" x14ac:dyDescent="0.25"/>
    <row r="74158" ht="15" customHeight="1" x14ac:dyDescent="0.25"/>
    <row r="74159" ht="15" customHeight="1" x14ac:dyDescent="0.25"/>
    <row r="74160" ht="15" customHeight="1" x14ac:dyDescent="0.25"/>
    <row r="74161" ht="15" customHeight="1" x14ac:dyDescent="0.25"/>
    <row r="74162" ht="15" customHeight="1" x14ac:dyDescent="0.25"/>
    <row r="74163" ht="15" customHeight="1" x14ac:dyDescent="0.25"/>
    <row r="74164" ht="15" customHeight="1" x14ac:dyDescent="0.25"/>
    <row r="74165" ht="15" customHeight="1" x14ac:dyDescent="0.25"/>
    <row r="74166" ht="15" customHeight="1" x14ac:dyDescent="0.25"/>
    <row r="74167" ht="15" customHeight="1" x14ac:dyDescent="0.25"/>
    <row r="74168" ht="15" customHeight="1" x14ac:dyDescent="0.25"/>
    <row r="74169" ht="15" customHeight="1" x14ac:dyDescent="0.25"/>
    <row r="74170" ht="15" customHeight="1" x14ac:dyDescent="0.25"/>
    <row r="74171" ht="15" customHeight="1" x14ac:dyDescent="0.25"/>
    <row r="74172" ht="15" customHeight="1" x14ac:dyDescent="0.25"/>
    <row r="74173" ht="15" customHeight="1" x14ac:dyDescent="0.25"/>
    <row r="74174" ht="15" customHeight="1" x14ac:dyDescent="0.25"/>
    <row r="74175" ht="15" customHeight="1" x14ac:dyDescent="0.25"/>
    <row r="74176" ht="15" customHeight="1" x14ac:dyDescent="0.25"/>
    <row r="74177" ht="15" customHeight="1" x14ac:dyDescent="0.25"/>
    <row r="74178" ht="15" customHeight="1" x14ac:dyDescent="0.25"/>
    <row r="74179" ht="15" customHeight="1" x14ac:dyDescent="0.25"/>
    <row r="74180" ht="15" customHeight="1" x14ac:dyDescent="0.25"/>
    <row r="74181" ht="15" customHeight="1" x14ac:dyDescent="0.25"/>
    <row r="74182" ht="15" customHeight="1" x14ac:dyDescent="0.25"/>
    <row r="74183" ht="15" customHeight="1" x14ac:dyDescent="0.25"/>
    <row r="74184" ht="15" customHeight="1" x14ac:dyDescent="0.25"/>
    <row r="74185" ht="15" customHeight="1" x14ac:dyDescent="0.25"/>
    <row r="74186" ht="15" customHeight="1" x14ac:dyDescent="0.25"/>
    <row r="74187" ht="15" customHeight="1" x14ac:dyDescent="0.25"/>
    <row r="74188" ht="15" customHeight="1" x14ac:dyDescent="0.25"/>
    <row r="74189" ht="15" customHeight="1" x14ac:dyDescent="0.25"/>
    <row r="74190" ht="15" customHeight="1" x14ac:dyDescent="0.25"/>
    <row r="74191" ht="15" customHeight="1" x14ac:dyDescent="0.25"/>
    <row r="74192" ht="15" customHeight="1" x14ac:dyDescent="0.25"/>
    <row r="74193" ht="15" customHeight="1" x14ac:dyDescent="0.25"/>
    <row r="74194" ht="15" customHeight="1" x14ac:dyDescent="0.25"/>
    <row r="74195" ht="15" customHeight="1" x14ac:dyDescent="0.25"/>
    <row r="74196" ht="15" customHeight="1" x14ac:dyDescent="0.25"/>
    <row r="74197" ht="15" customHeight="1" x14ac:dyDescent="0.25"/>
    <row r="74198" ht="15" customHeight="1" x14ac:dyDescent="0.25"/>
    <row r="74199" ht="15" customHeight="1" x14ac:dyDescent="0.25"/>
    <row r="74200" ht="15" customHeight="1" x14ac:dyDescent="0.25"/>
    <row r="74201" ht="15" customHeight="1" x14ac:dyDescent="0.25"/>
    <row r="74202" ht="15" customHeight="1" x14ac:dyDescent="0.25"/>
    <row r="74203" ht="15" customHeight="1" x14ac:dyDescent="0.25"/>
    <row r="74204" ht="15" customHeight="1" x14ac:dyDescent="0.25"/>
    <row r="74205" ht="15" customHeight="1" x14ac:dyDescent="0.25"/>
    <row r="74206" ht="15" customHeight="1" x14ac:dyDescent="0.25"/>
    <row r="74207" ht="15" customHeight="1" x14ac:dyDescent="0.25"/>
    <row r="74208" ht="15" customHeight="1" x14ac:dyDescent="0.25"/>
    <row r="74209" ht="15" customHeight="1" x14ac:dyDescent="0.25"/>
    <row r="74210" ht="15" customHeight="1" x14ac:dyDescent="0.25"/>
    <row r="74211" ht="15" customHeight="1" x14ac:dyDescent="0.25"/>
    <row r="74212" ht="15" customHeight="1" x14ac:dyDescent="0.25"/>
    <row r="74213" ht="15" customHeight="1" x14ac:dyDescent="0.25"/>
    <row r="74214" ht="15" customHeight="1" x14ac:dyDescent="0.25"/>
    <row r="74215" ht="15" customHeight="1" x14ac:dyDescent="0.25"/>
    <row r="74216" ht="15" customHeight="1" x14ac:dyDescent="0.25"/>
    <row r="74217" ht="15" customHeight="1" x14ac:dyDescent="0.25"/>
    <row r="74218" ht="15" customHeight="1" x14ac:dyDescent="0.25"/>
    <row r="74219" ht="15" customHeight="1" x14ac:dyDescent="0.25"/>
    <row r="74220" ht="15" customHeight="1" x14ac:dyDescent="0.25"/>
    <row r="74221" ht="15" customHeight="1" x14ac:dyDescent="0.25"/>
    <row r="74222" ht="15" customHeight="1" x14ac:dyDescent="0.25"/>
    <row r="74223" ht="15" customHeight="1" x14ac:dyDescent="0.25"/>
    <row r="74224" ht="15" customHeight="1" x14ac:dyDescent="0.25"/>
    <row r="74225" ht="15" customHeight="1" x14ac:dyDescent="0.25"/>
    <row r="74226" ht="15" customHeight="1" x14ac:dyDescent="0.25"/>
    <row r="74227" ht="15" customHeight="1" x14ac:dyDescent="0.25"/>
    <row r="74228" ht="15" customHeight="1" x14ac:dyDescent="0.25"/>
    <row r="74229" ht="15" customHeight="1" x14ac:dyDescent="0.25"/>
    <row r="74230" ht="15" customHeight="1" x14ac:dyDescent="0.25"/>
    <row r="74231" ht="15" customHeight="1" x14ac:dyDescent="0.25"/>
    <row r="74232" ht="15" customHeight="1" x14ac:dyDescent="0.25"/>
    <row r="74233" ht="15" customHeight="1" x14ac:dyDescent="0.25"/>
    <row r="74234" ht="15" customHeight="1" x14ac:dyDescent="0.25"/>
    <row r="74235" ht="15" customHeight="1" x14ac:dyDescent="0.25"/>
    <row r="74236" ht="15" customHeight="1" x14ac:dyDescent="0.25"/>
    <row r="74237" ht="15" customHeight="1" x14ac:dyDescent="0.25"/>
    <row r="74238" ht="15" customHeight="1" x14ac:dyDescent="0.25"/>
    <row r="74239" ht="15" customHeight="1" x14ac:dyDescent="0.25"/>
    <row r="74240" ht="15" customHeight="1" x14ac:dyDescent="0.25"/>
    <row r="74241" ht="15" customHeight="1" x14ac:dyDescent="0.25"/>
    <row r="74242" ht="15" customHeight="1" x14ac:dyDescent="0.25"/>
    <row r="74243" ht="15" customHeight="1" x14ac:dyDescent="0.25"/>
    <row r="74244" ht="15" customHeight="1" x14ac:dyDescent="0.25"/>
    <row r="74245" ht="15" customHeight="1" x14ac:dyDescent="0.25"/>
    <row r="74246" ht="15" customHeight="1" x14ac:dyDescent="0.25"/>
    <row r="74247" ht="15" customHeight="1" x14ac:dyDescent="0.25"/>
    <row r="74248" ht="15" customHeight="1" x14ac:dyDescent="0.25"/>
    <row r="74249" ht="15" customHeight="1" x14ac:dyDescent="0.25"/>
    <row r="74250" ht="15" customHeight="1" x14ac:dyDescent="0.25"/>
    <row r="74251" ht="15" customHeight="1" x14ac:dyDescent="0.25"/>
    <row r="74252" ht="15" customHeight="1" x14ac:dyDescent="0.25"/>
    <row r="74253" ht="15" customHeight="1" x14ac:dyDescent="0.25"/>
    <row r="74254" ht="15" customHeight="1" x14ac:dyDescent="0.25"/>
    <row r="74255" ht="15" customHeight="1" x14ac:dyDescent="0.25"/>
    <row r="74256" ht="15" customHeight="1" x14ac:dyDescent="0.25"/>
    <row r="74257" ht="15" customHeight="1" x14ac:dyDescent="0.25"/>
    <row r="74258" ht="15" customHeight="1" x14ac:dyDescent="0.25"/>
    <row r="74259" ht="15" customHeight="1" x14ac:dyDescent="0.25"/>
    <row r="74260" ht="15" customHeight="1" x14ac:dyDescent="0.25"/>
    <row r="74261" ht="15" customHeight="1" x14ac:dyDescent="0.25"/>
    <row r="74262" ht="15" customHeight="1" x14ac:dyDescent="0.25"/>
    <row r="74263" ht="15" customHeight="1" x14ac:dyDescent="0.25"/>
    <row r="74264" ht="15" customHeight="1" x14ac:dyDescent="0.25"/>
    <row r="74265" ht="15" customHeight="1" x14ac:dyDescent="0.25"/>
    <row r="74266" ht="15" customHeight="1" x14ac:dyDescent="0.25"/>
    <row r="74267" ht="15" customHeight="1" x14ac:dyDescent="0.25"/>
    <row r="74268" ht="15" customHeight="1" x14ac:dyDescent="0.25"/>
    <row r="74269" ht="15" customHeight="1" x14ac:dyDescent="0.25"/>
    <row r="74270" ht="15" customHeight="1" x14ac:dyDescent="0.25"/>
    <row r="74271" ht="15" customHeight="1" x14ac:dyDescent="0.25"/>
    <row r="74272" ht="15" customHeight="1" x14ac:dyDescent="0.25"/>
    <row r="74273" ht="15" customHeight="1" x14ac:dyDescent="0.25"/>
    <row r="74274" ht="15" customHeight="1" x14ac:dyDescent="0.25"/>
    <row r="74275" ht="15" customHeight="1" x14ac:dyDescent="0.25"/>
    <row r="74276" ht="15" customHeight="1" x14ac:dyDescent="0.25"/>
    <row r="74277" ht="15" customHeight="1" x14ac:dyDescent="0.25"/>
    <row r="74278" ht="15" customHeight="1" x14ac:dyDescent="0.25"/>
    <row r="74279" ht="15" customHeight="1" x14ac:dyDescent="0.25"/>
    <row r="74280" ht="15" customHeight="1" x14ac:dyDescent="0.25"/>
    <row r="74281" ht="15" customHeight="1" x14ac:dyDescent="0.25"/>
    <row r="74282" ht="15" customHeight="1" x14ac:dyDescent="0.25"/>
    <row r="74283" ht="15" customHeight="1" x14ac:dyDescent="0.25"/>
    <row r="74284" ht="15" customHeight="1" x14ac:dyDescent="0.25"/>
    <row r="74285" ht="15" customHeight="1" x14ac:dyDescent="0.25"/>
    <row r="74286" ht="15" customHeight="1" x14ac:dyDescent="0.25"/>
    <row r="74287" ht="15" customHeight="1" x14ac:dyDescent="0.25"/>
    <row r="74288" ht="15" customHeight="1" x14ac:dyDescent="0.25"/>
    <row r="74289" ht="15" customHeight="1" x14ac:dyDescent="0.25"/>
    <row r="74290" ht="15" customHeight="1" x14ac:dyDescent="0.25"/>
    <row r="74291" ht="15" customHeight="1" x14ac:dyDescent="0.25"/>
    <row r="74292" ht="15" customHeight="1" x14ac:dyDescent="0.25"/>
    <row r="74293" ht="15" customHeight="1" x14ac:dyDescent="0.25"/>
    <row r="74294" ht="15" customHeight="1" x14ac:dyDescent="0.25"/>
    <row r="74295" ht="15" customHeight="1" x14ac:dyDescent="0.25"/>
    <row r="74296" ht="15" customHeight="1" x14ac:dyDescent="0.25"/>
    <row r="74297" ht="15" customHeight="1" x14ac:dyDescent="0.25"/>
    <row r="74298" ht="15" customHeight="1" x14ac:dyDescent="0.25"/>
    <row r="74299" ht="15" customHeight="1" x14ac:dyDescent="0.25"/>
    <row r="74300" ht="15" customHeight="1" x14ac:dyDescent="0.25"/>
    <row r="74301" ht="15" customHeight="1" x14ac:dyDescent="0.25"/>
    <row r="74302" ht="15" customHeight="1" x14ac:dyDescent="0.25"/>
    <row r="74303" ht="15" customHeight="1" x14ac:dyDescent="0.25"/>
    <row r="74304" ht="15" customHeight="1" x14ac:dyDescent="0.25"/>
    <row r="74305" ht="15" customHeight="1" x14ac:dyDescent="0.25"/>
    <row r="74306" ht="15" customHeight="1" x14ac:dyDescent="0.25"/>
    <row r="74307" ht="15" customHeight="1" x14ac:dyDescent="0.25"/>
    <row r="74308" ht="15" customHeight="1" x14ac:dyDescent="0.25"/>
    <row r="74309" ht="15" customHeight="1" x14ac:dyDescent="0.25"/>
    <row r="74310" ht="15" customHeight="1" x14ac:dyDescent="0.25"/>
    <row r="74311" ht="15" customHeight="1" x14ac:dyDescent="0.25"/>
    <row r="74312" ht="15" customHeight="1" x14ac:dyDescent="0.25"/>
    <row r="74313" ht="15" customHeight="1" x14ac:dyDescent="0.25"/>
    <row r="74314" ht="15" customHeight="1" x14ac:dyDescent="0.25"/>
    <row r="74315" ht="15" customHeight="1" x14ac:dyDescent="0.25"/>
    <row r="74316" ht="15" customHeight="1" x14ac:dyDescent="0.25"/>
    <row r="74317" ht="15" customHeight="1" x14ac:dyDescent="0.25"/>
    <row r="74318" ht="15" customHeight="1" x14ac:dyDescent="0.25"/>
    <row r="74319" ht="15" customHeight="1" x14ac:dyDescent="0.25"/>
    <row r="74320" ht="15" customHeight="1" x14ac:dyDescent="0.25"/>
    <row r="74321" ht="15" customHeight="1" x14ac:dyDescent="0.25"/>
    <row r="74322" ht="15" customHeight="1" x14ac:dyDescent="0.25"/>
    <row r="74323" ht="15" customHeight="1" x14ac:dyDescent="0.25"/>
    <row r="74324" ht="15" customHeight="1" x14ac:dyDescent="0.25"/>
    <row r="74325" ht="15" customHeight="1" x14ac:dyDescent="0.25"/>
    <row r="74326" ht="15" customHeight="1" x14ac:dyDescent="0.25"/>
    <row r="74327" ht="15" customHeight="1" x14ac:dyDescent="0.25"/>
    <row r="74328" ht="15" customHeight="1" x14ac:dyDescent="0.25"/>
    <row r="74329" ht="15" customHeight="1" x14ac:dyDescent="0.25"/>
    <row r="74330" ht="15" customHeight="1" x14ac:dyDescent="0.25"/>
    <row r="74331" ht="15" customHeight="1" x14ac:dyDescent="0.25"/>
    <row r="74332" ht="15" customHeight="1" x14ac:dyDescent="0.25"/>
    <row r="74333" ht="15" customHeight="1" x14ac:dyDescent="0.25"/>
    <row r="74334" ht="15" customHeight="1" x14ac:dyDescent="0.25"/>
    <row r="74335" ht="15" customHeight="1" x14ac:dyDescent="0.25"/>
    <row r="74336" ht="15" customHeight="1" x14ac:dyDescent="0.25"/>
    <row r="74337" ht="15" customHeight="1" x14ac:dyDescent="0.25"/>
    <row r="74338" ht="15" customHeight="1" x14ac:dyDescent="0.25"/>
    <row r="74339" ht="15" customHeight="1" x14ac:dyDescent="0.25"/>
    <row r="74340" ht="15" customHeight="1" x14ac:dyDescent="0.25"/>
    <row r="74341" ht="15" customHeight="1" x14ac:dyDescent="0.25"/>
    <row r="74342" ht="15" customHeight="1" x14ac:dyDescent="0.25"/>
    <row r="74343" ht="15" customHeight="1" x14ac:dyDescent="0.25"/>
    <row r="74344" ht="15" customHeight="1" x14ac:dyDescent="0.25"/>
    <row r="74345" ht="15" customHeight="1" x14ac:dyDescent="0.25"/>
    <row r="74346" ht="15" customHeight="1" x14ac:dyDescent="0.25"/>
    <row r="74347" ht="15" customHeight="1" x14ac:dyDescent="0.25"/>
    <row r="74348" ht="15" customHeight="1" x14ac:dyDescent="0.25"/>
    <row r="74349" ht="15" customHeight="1" x14ac:dyDescent="0.25"/>
    <row r="74350" ht="15" customHeight="1" x14ac:dyDescent="0.25"/>
    <row r="74351" ht="15" customHeight="1" x14ac:dyDescent="0.25"/>
    <row r="74352" ht="15" customHeight="1" x14ac:dyDescent="0.25"/>
    <row r="74353" ht="15" customHeight="1" x14ac:dyDescent="0.25"/>
    <row r="74354" ht="15" customHeight="1" x14ac:dyDescent="0.25"/>
    <row r="74355" ht="15" customHeight="1" x14ac:dyDescent="0.25"/>
    <row r="74356" ht="15" customHeight="1" x14ac:dyDescent="0.25"/>
    <row r="74357" ht="15" customHeight="1" x14ac:dyDescent="0.25"/>
    <row r="74358" ht="15" customHeight="1" x14ac:dyDescent="0.25"/>
    <row r="74359" ht="15" customHeight="1" x14ac:dyDescent="0.25"/>
    <row r="74360" ht="15" customHeight="1" x14ac:dyDescent="0.25"/>
    <row r="74361" ht="15" customHeight="1" x14ac:dyDescent="0.25"/>
    <row r="74362" ht="15" customHeight="1" x14ac:dyDescent="0.25"/>
    <row r="74363" ht="15" customHeight="1" x14ac:dyDescent="0.25"/>
    <row r="74364" ht="15" customHeight="1" x14ac:dyDescent="0.25"/>
    <row r="74365" ht="15" customHeight="1" x14ac:dyDescent="0.25"/>
    <row r="74366" ht="15" customHeight="1" x14ac:dyDescent="0.25"/>
    <row r="74367" ht="15" customHeight="1" x14ac:dyDescent="0.25"/>
    <row r="74368" ht="15" customHeight="1" x14ac:dyDescent="0.25"/>
    <row r="74369" ht="15" customHeight="1" x14ac:dyDescent="0.25"/>
    <row r="74370" ht="15" customHeight="1" x14ac:dyDescent="0.25"/>
    <row r="74371" ht="15" customHeight="1" x14ac:dyDescent="0.25"/>
    <row r="74372" ht="15" customHeight="1" x14ac:dyDescent="0.25"/>
    <row r="74373" ht="15" customHeight="1" x14ac:dyDescent="0.25"/>
    <row r="74374" ht="15" customHeight="1" x14ac:dyDescent="0.25"/>
    <row r="74375" ht="15" customHeight="1" x14ac:dyDescent="0.25"/>
    <row r="74376" ht="15" customHeight="1" x14ac:dyDescent="0.25"/>
    <row r="74377" ht="15" customHeight="1" x14ac:dyDescent="0.25"/>
    <row r="74378" ht="15" customHeight="1" x14ac:dyDescent="0.25"/>
    <row r="74379" ht="15" customHeight="1" x14ac:dyDescent="0.25"/>
    <row r="74380" ht="15" customHeight="1" x14ac:dyDescent="0.25"/>
    <row r="74381" ht="15" customHeight="1" x14ac:dyDescent="0.25"/>
    <row r="74382" ht="15" customHeight="1" x14ac:dyDescent="0.25"/>
    <row r="74383" ht="15" customHeight="1" x14ac:dyDescent="0.25"/>
    <row r="74384" ht="15" customHeight="1" x14ac:dyDescent="0.25"/>
    <row r="74385" ht="15" customHeight="1" x14ac:dyDescent="0.25"/>
    <row r="74386" ht="15" customHeight="1" x14ac:dyDescent="0.25"/>
    <row r="74387" ht="15" customHeight="1" x14ac:dyDescent="0.25"/>
    <row r="74388" ht="15" customHeight="1" x14ac:dyDescent="0.25"/>
    <row r="74389" ht="15" customHeight="1" x14ac:dyDescent="0.25"/>
    <row r="74390" ht="15" customHeight="1" x14ac:dyDescent="0.25"/>
    <row r="74391" ht="15" customHeight="1" x14ac:dyDescent="0.25"/>
    <row r="74392" ht="15" customHeight="1" x14ac:dyDescent="0.25"/>
    <row r="74393" ht="15" customHeight="1" x14ac:dyDescent="0.25"/>
    <row r="74394" ht="15" customHeight="1" x14ac:dyDescent="0.25"/>
    <row r="74395" ht="15" customHeight="1" x14ac:dyDescent="0.25"/>
    <row r="74396" ht="15" customHeight="1" x14ac:dyDescent="0.25"/>
    <row r="74397" ht="15" customHeight="1" x14ac:dyDescent="0.25"/>
    <row r="74398" ht="15" customHeight="1" x14ac:dyDescent="0.25"/>
    <row r="74399" ht="15" customHeight="1" x14ac:dyDescent="0.25"/>
    <row r="74400" ht="15" customHeight="1" x14ac:dyDescent="0.25"/>
    <row r="74401" ht="15" customHeight="1" x14ac:dyDescent="0.25"/>
    <row r="74402" ht="15" customHeight="1" x14ac:dyDescent="0.25"/>
    <row r="74403" ht="15" customHeight="1" x14ac:dyDescent="0.25"/>
    <row r="74404" ht="15" customHeight="1" x14ac:dyDescent="0.25"/>
    <row r="74405" ht="15" customHeight="1" x14ac:dyDescent="0.25"/>
    <row r="74406" ht="15" customHeight="1" x14ac:dyDescent="0.25"/>
    <row r="74407" ht="15" customHeight="1" x14ac:dyDescent="0.25"/>
    <row r="74408" ht="15" customHeight="1" x14ac:dyDescent="0.25"/>
    <row r="74409" ht="15" customHeight="1" x14ac:dyDescent="0.25"/>
    <row r="74410" ht="15" customHeight="1" x14ac:dyDescent="0.25"/>
    <row r="74411" ht="15" customHeight="1" x14ac:dyDescent="0.25"/>
    <row r="74412" ht="15" customHeight="1" x14ac:dyDescent="0.25"/>
    <row r="74413" ht="15" customHeight="1" x14ac:dyDescent="0.25"/>
    <row r="74414" ht="15" customHeight="1" x14ac:dyDescent="0.25"/>
    <row r="74415" ht="15" customHeight="1" x14ac:dyDescent="0.25"/>
    <row r="74416" ht="15" customHeight="1" x14ac:dyDescent="0.25"/>
    <row r="74417" ht="15" customHeight="1" x14ac:dyDescent="0.25"/>
    <row r="74418" ht="15" customHeight="1" x14ac:dyDescent="0.25"/>
    <row r="74419" ht="15" customHeight="1" x14ac:dyDescent="0.25"/>
    <row r="74420" ht="15" customHeight="1" x14ac:dyDescent="0.25"/>
    <row r="74421" ht="15" customHeight="1" x14ac:dyDescent="0.25"/>
    <row r="74422" ht="15" customHeight="1" x14ac:dyDescent="0.25"/>
    <row r="74423" ht="15" customHeight="1" x14ac:dyDescent="0.25"/>
    <row r="74424" ht="15" customHeight="1" x14ac:dyDescent="0.25"/>
    <row r="74425" ht="15" customHeight="1" x14ac:dyDescent="0.25"/>
    <row r="74426" ht="15" customHeight="1" x14ac:dyDescent="0.25"/>
    <row r="74427" ht="15" customHeight="1" x14ac:dyDescent="0.25"/>
    <row r="74428" ht="15" customHeight="1" x14ac:dyDescent="0.25"/>
    <row r="74429" ht="15" customHeight="1" x14ac:dyDescent="0.25"/>
    <row r="74430" ht="15" customHeight="1" x14ac:dyDescent="0.25"/>
    <row r="74431" ht="15" customHeight="1" x14ac:dyDescent="0.25"/>
    <row r="74432" ht="15" customHeight="1" x14ac:dyDescent="0.25"/>
    <row r="74433" ht="15" customHeight="1" x14ac:dyDescent="0.25"/>
    <row r="74434" ht="15" customHeight="1" x14ac:dyDescent="0.25"/>
    <row r="74435" ht="15" customHeight="1" x14ac:dyDescent="0.25"/>
    <row r="74436" ht="15" customHeight="1" x14ac:dyDescent="0.25"/>
    <row r="74437" ht="15" customHeight="1" x14ac:dyDescent="0.25"/>
    <row r="74438" ht="15" customHeight="1" x14ac:dyDescent="0.25"/>
    <row r="74439" ht="15" customHeight="1" x14ac:dyDescent="0.25"/>
    <row r="74440" ht="15" customHeight="1" x14ac:dyDescent="0.25"/>
    <row r="74441" ht="15" customHeight="1" x14ac:dyDescent="0.25"/>
    <row r="74442" ht="15" customHeight="1" x14ac:dyDescent="0.25"/>
    <row r="74443" ht="15" customHeight="1" x14ac:dyDescent="0.25"/>
    <row r="74444" ht="15" customHeight="1" x14ac:dyDescent="0.25"/>
    <row r="74445" ht="15" customHeight="1" x14ac:dyDescent="0.25"/>
    <row r="74446" ht="15" customHeight="1" x14ac:dyDescent="0.25"/>
    <row r="74447" ht="15" customHeight="1" x14ac:dyDescent="0.25"/>
    <row r="74448" ht="15" customHeight="1" x14ac:dyDescent="0.25"/>
    <row r="74449" ht="15" customHeight="1" x14ac:dyDescent="0.25"/>
    <row r="74450" ht="15" customHeight="1" x14ac:dyDescent="0.25"/>
    <row r="74451" ht="15" customHeight="1" x14ac:dyDescent="0.25"/>
    <row r="74452" ht="15" customHeight="1" x14ac:dyDescent="0.25"/>
    <row r="74453" ht="15" customHeight="1" x14ac:dyDescent="0.25"/>
    <row r="74454" ht="15" customHeight="1" x14ac:dyDescent="0.25"/>
    <row r="74455" ht="15" customHeight="1" x14ac:dyDescent="0.25"/>
    <row r="74456" ht="15" customHeight="1" x14ac:dyDescent="0.25"/>
    <row r="74457" ht="15" customHeight="1" x14ac:dyDescent="0.25"/>
    <row r="74458" ht="15" customHeight="1" x14ac:dyDescent="0.25"/>
    <row r="74459" ht="15" customHeight="1" x14ac:dyDescent="0.25"/>
    <row r="74460" ht="15" customHeight="1" x14ac:dyDescent="0.25"/>
    <row r="74461" ht="15" customHeight="1" x14ac:dyDescent="0.25"/>
    <row r="74462" ht="15" customHeight="1" x14ac:dyDescent="0.25"/>
    <row r="74463" ht="15" customHeight="1" x14ac:dyDescent="0.25"/>
    <row r="74464" ht="15" customHeight="1" x14ac:dyDescent="0.25"/>
    <row r="74465" ht="15" customHeight="1" x14ac:dyDescent="0.25"/>
    <row r="74466" ht="15" customHeight="1" x14ac:dyDescent="0.25"/>
    <row r="74467" ht="15" customHeight="1" x14ac:dyDescent="0.25"/>
    <row r="74468" ht="15" customHeight="1" x14ac:dyDescent="0.25"/>
    <row r="74469" ht="15" customHeight="1" x14ac:dyDescent="0.25"/>
    <row r="74470" ht="15" customHeight="1" x14ac:dyDescent="0.25"/>
    <row r="74471" ht="15" customHeight="1" x14ac:dyDescent="0.25"/>
    <row r="74472" ht="15" customHeight="1" x14ac:dyDescent="0.25"/>
    <row r="74473" ht="15" customHeight="1" x14ac:dyDescent="0.25"/>
    <row r="74474" ht="15" customHeight="1" x14ac:dyDescent="0.25"/>
    <row r="74475" ht="15" customHeight="1" x14ac:dyDescent="0.25"/>
    <row r="74476" ht="15" customHeight="1" x14ac:dyDescent="0.25"/>
    <row r="74477" ht="15" customHeight="1" x14ac:dyDescent="0.25"/>
    <row r="74478" ht="15" customHeight="1" x14ac:dyDescent="0.25"/>
    <row r="74479" ht="15" customHeight="1" x14ac:dyDescent="0.25"/>
    <row r="74480" ht="15" customHeight="1" x14ac:dyDescent="0.25"/>
    <row r="74481" ht="15" customHeight="1" x14ac:dyDescent="0.25"/>
    <row r="74482" ht="15" customHeight="1" x14ac:dyDescent="0.25"/>
    <row r="74483" ht="15" customHeight="1" x14ac:dyDescent="0.25"/>
    <row r="74484" ht="15" customHeight="1" x14ac:dyDescent="0.25"/>
    <row r="74485" ht="15" customHeight="1" x14ac:dyDescent="0.25"/>
    <row r="74486" ht="15" customHeight="1" x14ac:dyDescent="0.25"/>
    <row r="74487" ht="15" customHeight="1" x14ac:dyDescent="0.25"/>
    <row r="74488" ht="15" customHeight="1" x14ac:dyDescent="0.25"/>
    <row r="74489" ht="15" customHeight="1" x14ac:dyDescent="0.25"/>
    <row r="74490" ht="15" customHeight="1" x14ac:dyDescent="0.25"/>
    <row r="74491" ht="15" customHeight="1" x14ac:dyDescent="0.25"/>
    <row r="74492" ht="15" customHeight="1" x14ac:dyDescent="0.25"/>
    <row r="74493" ht="15" customHeight="1" x14ac:dyDescent="0.25"/>
    <row r="74494" ht="15" customHeight="1" x14ac:dyDescent="0.25"/>
    <row r="74495" ht="15" customHeight="1" x14ac:dyDescent="0.25"/>
    <row r="74496" ht="15" customHeight="1" x14ac:dyDescent="0.25"/>
    <row r="74497" ht="15" customHeight="1" x14ac:dyDescent="0.25"/>
    <row r="74498" ht="15" customHeight="1" x14ac:dyDescent="0.25"/>
    <row r="74499" ht="15" customHeight="1" x14ac:dyDescent="0.25"/>
    <row r="74500" ht="15" customHeight="1" x14ac:dyDescent="0.25"/>
    <row r="74501" ht="15" customHeight="1" x14ac:dyDescent="0.25"/>
    <row r="74502" ht="15" customHeight="1" x14ac:dyDescent="0.25"/>
    <row r="74503" ht="15" customHeight="1" x14ac:dyDescent="0.25"/>
    <row r="74504" ht="15" customHeight="1" x14ac:dyDescent="0.25"/>
    <row r="74505" ht="15" customHeight="1" x14ac:dyDescent="0.25"/>
    <row r="74506" ht="15" customHeight="1" x14ac:dyDescent="0.25"/>
    <row r="74507" ht="15" customHeight="1" x14ac:dyDescent="0.25"/>
    <row r="74508" ht="15" customHeight="1" x14ac:dyDescent="0.25"/>
    <row r="74509" ht="15" customHeight="1" x14ac:dyDescent="0.25"/>
    <row r="74510" ht="15" customHeight="1" x14ac:dyDescent="0.25"/>
    <row r="74511" ht="15" customHeight="1" x14ac:dyDescent="0.25"/>
    <row r="74512" ht="15" customHeight="1" x14ac:dyDescent="0.25"/>
    <row r="74513" ht="15" customHeight="1" x14ac:dyDescent="0.25"/>
    <row r="74514" ht="15" customHeight="1" x14ac:dyDescent="0.25"/>
    <row r="74515" ht="15" customHeight="1" x14ac:dyDescent="0.25"/>
    <row r="74516" ht="15" customHeight="1" x14ac:dyDescent="0.25"/>
    <row r="74517" ht="15" customHeight="1" x14ac:dyDescent="0.25"/>
    <row r="74518" ht="15" customHeight="1" x14ac:dyDescent="0.25"/>
    <row r="74519" ht="15" customHeight="1" x14ac:dyDescent="0.25"/>
    <row r="74520" ht="15" customHeight="1" x14ac:dyDescent="0.25"/>
    <row r="74521" ht="15" customHeight="1" x14ac:dyDescent="0.25"/>
    <row r="74522" ht="15" customHeight="1" x14ac:dyDescent="0.25"/>
    <row r="74523" ht="15" customHeight="1" x14ac:dyDescent="0.25"/>
    <row r="74524" ht="15" customHeight="1" x14ac:dyDescent="0.25"/>
    <row r="74525" ht="15" customHeight="1" x14ac:dyDescent="0.25"/>
    <row r="74526" ht="15" customHeight="1" x14ac:dyDescent="0.25"/>
    <row r="74527" ht="15" customHeight="1" x14ac:dyDescent="0.25"/>
    <row r="74528" ht="15" customHeight="1" x14ac:dyDescent="0.25"/>
    <row r="74529" ht="15" customHeight="1" x14ac:dyDescent="0.25"/>
    <row r="74530" ht="15" customHeight="1" x14ac:dyDescent="0.25"/>
    <row r="74531" ht="15" customHeight="1" x14ac:dyDescent="0.25"/>
    <row r="74532" ht="15" customHeight="1" x14ac:dyDescent="0.25"/>
    <row r="74533" ht="15" customHeight="1" x14ac:dyDescent="0.25"/>
    <row r="74534" ht="15" customHeight="1" x14ac:dyDescent="0.25"/>
    <row r="74535" ht="15" customHeight="1" x14ac:dyDescent="0.25"/>
    <row r="74536" ht="15" customHeight="1" x14ac:dyDescent="0.25"/>
    <row r="74537" ht="15" customHeight="1" x14ac:dyDescent="0.25"/>
    <row r="74538" ht="15" customHeight="1" x14ac:dyDescent="0.25"/>
    <row r="74539" ht="15" customHeight="1" x14ac:dyDescent="0.25"/>
    <row r="74540" ht="15" customHeight="1" x14ac:dyDescent="0.25"/>
    <row r="74541" ht="15" customHeight="1" x14ac:dyDescent="0.25"/>
    <row r="74542" ht="15" customHeight="1" x14ac:dyDescent="0.25"/>
    <row r="74543" ht="15" customHeight="1" x14ac:dyDescent="0.25"/>
    <row r="74544" ht="15" customHeight="1" x14ac:dyDescent="0.25"/>
    <row r="74545" ht="15" customHeight="1" x14ac:dyDescent="0.25"/>
    <row r="74546" ht="15" customHeight="1" x14ac:dyDescent="0.25"/>
    <row r="74547" ht="15" customHeight="1" x14ac:dyDescent="0.25"/>
    <row r="74548" ht="15" customHeight="1" x14ac:dyDescent="0.25"/>
    <row r="74549" ht="15" customHeight="1" x14ac:dyDescent="0.25"/>
    <row r="74550" ht="15" customHeight="1" x14ac:dyDescent="0.25"/>
    <row r="74551" ht="15" customHeight="1" x14ac:dyDescent="0.25"/>
    <row r="74552" ht="15" customHeight="1" x14ac:dyDescent="0.25"/>
    <row r="74553" ht="15" customHeight="1" x14ac:dyDescent="0.25"/>
    <row r="74554" ht="15" customHeight="1" x14ac:dyDescent="0.25"/>
    <row r="74555" ht="15" customHeight="1" x14ac:dyDescent="0.25"/>
    <row r="74556" ht="15" customHeight="1" x14ac:dyDescent="0.25"/>
    <row r="74557" ht="15" customHeight="1" x14ac:dyDescent="0.25"/>
    <row r="74558" ht="15" customHeight="1" x14ac:dyDescent="0.25"/>
    <row r="74559" ht="15" customHeight="1" x14ac:dyDescent="0.25"/>
    <row r="74560" ht="15" customHeight="1" x14ac:dyDescent="0.25"/>
    <row r="74561" ht="15" customHeight="1" x14ac:dyDescent="0.25"/>
    <row r="74562" ht="15" customHeight="1" x14ac:dyDescent="0.25"/>
    <row r="74563" ht="15" customHeight="1" x14ac:dyDescent="0.25"/>
    <row r="74564" ht="15" customHeight="1" x14ac:dyDescent="0.25"/>
    <row r="74565" ht="15" customHeight="1" x14ac:dyDescent="0.25"/>
    <row r="74566" ht="15" customHeight="1" x14ac:dyDescent="0.25"/>
    <row r="74567" ht="15" customHeight="1" x14ac:dyDescent="0.25"/>
    <row r="74568" ht="15" customHeight="1" x14ac:dyDescent="0.25"/>
    <row r="74569" ht="15" customHeight="1" x14ac:dyDescent="0.25"/>
    <row r="74570" ht="15" customHeight="1" x14ac:dyDescent="0.25"/>
    <row r="74571" ht="15" customHeight="1" x14ac:dyDescent="0.25"/>
    <row r="74572" ht="15" customHeight="1" x14ac:dyDescent="0.25"/>
    <row r="74573" ht="15" customHeight="1" x14ac:dyDescent="0.25"/>
    <row r="74574" ht="15" customHeight="1" x14ac:dyDescent="0.25"/>
    <row r="74575" ht="15" customHeight="1" x14ac:dyDescent="0.25"/>
    <row r="74576" ht="15" customHeight="1" x14ac:dyDescent="0.25"/>
    <row r="74577" ht="15" customHeight="1" x14ac:dyDescent="0.25"/>
    <row r="74578" ht="15" customHeight="1" x14ac:dyDescent="0.25"/>
    <row r="74579" ht="15" customHeight="1" x14ac:dyDescent="0.25"/>
    <row r="74580" ht="15" customHeight="1" x14ac:dyDescent="0.25"/>
    <row r="74581" ht="15" customHeight="1" x14ac:dyDescent="0.25"/>
    <row r="74582" ht="15" customHeight="1" x14ac:dyDescent="0.25"/>
    <row r="74583" ht="15" customHeight="1" x14ac:dyDescent="0.25"/>
    <row r="74584" ht="15" customHeight="1" x14ac:dyDescent="0.25"/>
    <row r="74585" ht="15" customHeight="1" x14ac:dyDescent="0.25"/>
    <row r="74586" ht="15" customHeight="1" x14ac:dyDescent="0.25"/>
    <row r="74587" ht="15" customHeight="1" x14ac:dyDescent="0.25"/>
    <row r="74588" ht="15" customHeight="1" x14ac:dyDescent="0.25"/>
    <row r="74589" ht="15" customHeight="1" x14ac:dyDescent="0.25"/>
    <row r="74590" ht="15" customHeight="1" x14ac:dyDescent="0.25"/>
    <row r="74591" ht="15" customHeight="1" x14ac:dyDescent="0.25"/>
    <row r="74592" ht="15" customHeight="1" x14ac:dyDescent="0.25"/>
    <row r="74593" ht="15" customHeight="1" x14ac:dyDescent="0.25"/>
    <row r="74594" ht="15" customHeight="1" x14ac:dyDescent="0.25"/>
    <row r="74595" ht="15" customHeight="1" x14ac:dyDescent="0.25"/>
    <row r="74596" ht="15" customHeight="1" x14ac:dyDescent="0.25"/>
    <row r="74597" ht="15" customHeight="1" x14ac:dyDescent="0.25"/>
    <row r="74598" ht="15" customHeight="1" x14ac:dyDescent="0.25"/>
    <row r="74599" ht="15" customHeight="1" x14ac:dyDescent="0.25"/>
    <row r="74600" ht="15" customHeight="1" x14ac:dyDescent="0.25"/>
    <row r="74601" ht="15" customHeight="1" x14ac:dyDescent="0.25"/>
    <row r="74602" ht="15" customHeight="1" x14ac:dyDescent="0.25"/>
    <row r="74603" ht="15" customHeight="1" x14ac:dyDescent="0.25"/>
    <row r="74604" ht="15" customHeight="1" x14ac:dyDescent="0.25"/>
    <row r="74605" ht="15" customHeight="1" x14ac:dyDescent="0.25"/>
    <row r="74606" ht="15" customHeight="1" x14ac:dyDescent="0.25"/>
    <row r="74607" ht="15" customHeight="1" x14ac:dyDescent="0.25"/>
    <row r="74608" ht="15" customHeight="1" x14ac:dyDescent="0.25"/>
    <row r="74609" ht="15" customHeight="1" x14ac:dyDescent="0.25"/>
    <row r="74610" ht="15" customHeight="1" x14ac:dyDescent="0.25"/>
    <row r="74611" ht="15" customHeight="1" x14ac:dyDescent="0.25"/>
    <row r="74612" ht="15" customHeight="1" x14ac:dyDescent="0.25"/>
    <row r="74613" ht="15" customHeight="1" x14ac:dyDescent="0.25"/>
    <row r="74614" ht="15" customHeight="1" x14ac:dyDescent="0.25"/>
    <row r="74615" ht="15" customHeight="1" x14ac:dyDescent="0.25"/>
    <row r="74616" ht="15" customHeight="1" x14ac:dyDescent="0.25"/>
    <row r="74617" ht="15" customHeight="1" x14ac:dyDescent="0.25"/>
    <row r="74618" ht="15" customHeight="1" x14ac:dyDescent="0.25"/>
    <row r="74619" ht="15" customHeight="1" x14ac:dyDescent="0.25"/>
    <row r="74620" ht="15" customHeight="1" x14ac:dyDescent="0.25"/>
    <row r="74621" ht="15" customHeight="1" x14ac:dyDescent="0.25"/>
    <row r="74622" ht="15" customHeight="1" x14ac:dyDescent="0.25"/>
    <row r="74623" ht="15" customHeight="1" x14ac:dyDescent="0.25"/>
    <row r="74624" ht="15" customHeight="1" x14ac:dyDescent="0.25"/>
    <row r="74625" ht="15" customHeight="1" x14ac:dyDescent="0.25"/>
    <row r="74626" ht="15" customHeight="1" x14ac:dyDescent="0.25"/>
    <row r="74627" ht="15" customHeight="1" x14ac:dyDescent="0.25"/>
    <row r="74628" ht="15" customHeight="1" x14ac:dyDescent="0.25"/>
    <row r="74629" ht="15" customHeight="1" x14ac:dyDescent="0.25"/>
    <row r="74630" ht="15" customHeight="1" x14ac:dyDescent="0.25"/>
    <row r="74631" ht="15" customHeight="1" x14ac:dyDescent="0.25"/>
    <row r="74632" ht="15" customHeight="1" x14ac:dyDescent="0.25"/>
    <row r="74633" ht="15" customHeight="1" x14ac:dyDescent="0.25"/>
    <row r="74634" ht="15" customHeight="1" x14ac:dyDescent="0.25"/>
    <row r="74635" ht="15" customHeight="1" x14ac:dyDescent="0.25"/>
    <row r="74636" ht="15" customHeight="1" x14ac:dyDescent="0.25"/>
    <row r="74637" ht="15" customHeight="1" x14ac:dyDescent="0.25"/>
    <row r="74638" ht="15" customHeight="1" x14ac:dyDescent="0.25"/>
    <row r="74639" ht="15" customHeight="1" x14ac:dyDescent="0.25"/>
    <row r="74640" ht="15" customHeight="1" x14ac:dyDescent="0.25"/>
    <row r="74641" ht="15" customHeight="1" x14ac:dyDescent="0.25"/>
    <row r="74642" ht="15" customHeight="1" x14ac:dyDescent="0.25"/>
    <row r="74643" ht="15" customHeight="1" x14ac:dyDescent="0.25"/>
    <row r="74644" ht="15" customHeight="1" x14ac:dyDescent="0.25"/>
    <row r="74645" ht="15" customHeight="1" x14ac:dyDescent="0.25"/>
    <row r="74646" ht="15" customHeight="1" x14ac:dyDescent="0.25"/>
    <row r="74647" ht="15" customHeight="1" x14ac:dyDescent="0.25"/>
    <row r="74648" ht="15" customHeight="1" x14ac:dyDescent="0.25"/>
    <row r="74649" ht="15" customHeight="1" x14ac:dyDescent="0.25"/>
    <row r="74650" ht="15" customHeight="1" x14ac:dyDescent="0.25"/>
    <row r="74651" ht="15" customHeight="1" x14ac:dyDescent="0.25"/>
    <row r="74652" ht="15" customHeight="1" x14ac:dyDescent="0.25"/>
    <row r="74653" ht="15" customHeight="1" x14ac:dyDescent="0.25"/>
    <row r="74654" ht="15" customHeight="1" x14ac:dyDescent="0.25"/>
    <row r="74655" ht="15" customHeight="1" x14ac:dyDescent="0.25"/>
    <row r="74656" ht="15" customHeight="1" x14ac:dyDescent="0.25"/>
    <row r="74657" ht="15" customHeight="1" x14ac:dyDescent="0.25"/>
    <row r="74658" ht="15" customHeight="1" x14ac:dyDescent="0.25"/>
    <row r="74659" ht="15" customHeight="1" x14ac:dyDescent="0.25"/>
    <row r="74660" ht="15" customHeight="1" x14ac:dyDescent="0.25"/>
    <row r="74661" ht="15" customHeight="1" x14ac:dyDescent="0.25"/>
    <row r="74662" ht="15" customHeight="1" x14ac:dyDescent="0.25"/>
    <row r="74663" ht="15" customHeight="1" x14ac:dyDescent="0.25"/>
    <row r="74664" ht="15" customHeight="1" x14ac:dyDescent="0.25"/>
    <row r="74665" ht="15" customHeight="1" x14ac:dyDescent="0.25"/>
    <row r="74666" ht="15" customHeight="1" x14ac:dyDescent="0.25"/>
    <row r="74667" ht="15" customHeight="1" x14ac:dyDescent="0.25"/>
    <row r="74668" ht="15" customHeight="1" x14ac:dyDescent="0.25"/>
    <row r="74669" ht="15" customHeight="1" x14ac:dyDescent="0.25"/>
    <row r="74670" ht="15" customHeight="1" x14ac:dyDescent="0.25"/>
    <row r="74671" ht="15" customHeight="1" x14ac:dyDescent="0.25"/>
    <row r="74672" ht="15" customHeight="1" x14ac:dyDescent="0.25"/>
    <row r="74673" ht="15" customHeight="1" x14ac:dyDescent="0.25"/>
    <row r="74674" ht="15" customHeight="1" x14ac:dyDescent="0.25"/>
    <row r="74675" ht="15" customHeight="1" x14ac:dyDescent="0.25"/>
    <row r="74676" ht="15" customHeight="1" x14ac:dyDescent="0.25"/>
    <row r="74677" ht="15" customHeight="1" x14ac:dyDescent="0.25"/>
    <row r="74678" ht="15" customHeight="1" x14ac:dyDescent="0.25"/>
    <row r="74679" ht="15" customHeight="1" x14ac:dyDescent="0.25"/>
    <row r="74680" ht="15" customHeight="1" x14ac:dyDescent="0.25"/>
    <row r="74681" ht="15" customHeight="1" x14ac:dyDescent="0.25"/>
    <row r="74682" ht="15" customHeight="1" x14ac:dyDescent="0.25"/>
    <row r="74683" ht="15" customHeight="1" x14ac:dyDescent="0.25"/>
    <row r="74684" ht="15" customHeight="1" x14ac:dyDescent="0.25"/>
    <row r="74685" ht="15" customHeight="1" x14ac:dyDescent="0.25"/>
    <row r="74686" ht="15" customHeight="1" x14ac:dyDescent="0.25"/>
    <row r="74687" ht="15" customHeight="1" x14ac:dyDescent="0.25"/>
    <row r="74688" ht="15" customHeight="1" x14ac:dyDescent="0.25"/>
    <row r="74689" ht="15" customHeight="1" x14ac:dyDescent="0.25"/>
    <row r="74690" ht="15" customHeight="1" x14ac:dyDescent="0.25"/>
    <row r="74691" ht="15" customHeight="1" x14ac:dyDescent="0.25"/>
    <row r="74692" ht="15" customHeight="1" x14ac:dyDescent="0.25"/>
    <row r="74693" ht="15" customHeight="1" x14ac:dyDescent="0.25"/>
    <row r="74694" ht="15" customHeight="1" x14ac:dyDescent="0.25"/>
    <row r="74695" ht="15" customHeight="1" x14ac:dyDescent="0.25"/>
    <row r="74696" ht="15" customHeight="1" x14ac:dyDescent="0.25"/>
    <row r="74697" ht="15" customHeight="1" x14ac:dyDescent="0.25"/>
    <row r="74698" ht="15" customHeight="1" x14ac:dyDescent="0.25"/>
    <row r="74699" ht="15" customHeight="1" x14ac:dyDescent="0.25"/>
    <row r="74700" ht="15" customHeight="1" x14ac:dyDescent="0.25"/>
    <row r="74701" ht="15" customHeight="1" x14ac:dyDescent="0.25"/>
    <row r="74702" ht="15" customHeight="1" x14ac:dyDescent="0.25"/>
    <row r="74703" ht="15" customHeight="1" x14ac:dyDescent="0.25"/>
    <row r="74704" ht="15" customHeight="1" x14ac:dyDescent="0.25"/>
    <row r="74705" ht="15" customHeight="1" x14ac:dyDescent="0.25"/>
    <row r="74706" ht="15" customHeight="1" x14ac:dyDescent="0.25"/>
    <row r="74707" ht="15" customHeight="1" x14ac:dyDescent="0.25"/>
    <row r="74708" ht="15" customHeight="1" x14ac:dyDescent="0.25"/>
    <row r="74709" ht="15" customHeight="1" x14ac:dyDescent="0.25"/>
    <row r="74710" ht="15" customHeight="1" x14ac:dyDescent="0.25"/>
    <row r="74711" ht="15" customHeight="1" x14ac:dyDescent="0.25"/>
    <row r="74712" ht="15" customHeight="1" x14ac:dyDescent="0.25"/>
    <row r="74713" ht="15" customHeight="1" x14ac:dyDescent="0.25"/>
    <row r="74714" ht="15" customHeight="1" x14ac:dyDescent="0.25"/>
    <row r="74715" ht="15" customHeight="1" x14ac:dyDescent="0.25"/>
    <row r="74716" ht="15" customHeight="1" x14ac:dyDescent="0.25"/>
    <row r="74717" ht="15" customHeight="1" x14ac:dyDescent="0.25"/>
    <row r="74718" ht="15" customHeight="1" x14ac:dyDescent="0.25"/>
    <row r="74719" ht="15" customHeight="1" x14ac:dyDescent="0.25"/>
    <row r="74720" ht="15" customHeight="1" x14ac:dyDescent="0.25"/>
    <row r="74721" ht="15" customHeight="1" x14ac:dyDescent="0.25"/>
    <row r="74722" ht="15" customHeight="1" x14ac:dyDescent="0.25"/>
    <row r="74723" ht="15" customHeight="1" x14ac:dyDescent="0.25"/>
    <row r="74724" ht="15" customHeight="1" x14ac:dyDescent="0.25"/>
    <row r="74725" ht="15" customHeight="1" x14ac:dyDescent="0.25"/>
    <row r="74726" ht="15" customHeight="1" x14ac:dyDescent="0.25"/>
    <row r="74727" ht="15" customHeight="1" x14ac:dyDescent="0.25"/>
    <row r="74728" ht="15" customHeight="1" x14ac:dyDescent="0.25"/>
    <row r="74729" ht="15" customHeight="1" x14ac:dyDescent="0.25"/>
    <row r="74730" ht="15" customHeight="1" x14ac:dyDescent="0.25"/>
    <row r="74731" ht="15" customHeight="1" x14ac:dyDescent="0.25"/>
    <row r="74732" ht="15" customHeight="1" x14ac:dyDescent="0.25"/>
    <row r="74733" ht="15" customHeight="1" x14ac:dyDescent="0.25"/>
    <row r="74734" ht="15" customHeight="1" x14ac:dyDescent="0.25"/>
    <row r="74735" ht="15" customHeight="1" x14ac:dyDescent="0.25"/>
    <row r="74736" ht="15" customHeight="1" x14ac:dyDescent="0.25"/>
    <row r="74737" ht="15" customHeight="1" x14ac:dyDescent="0.25"/>
    <row r="74738" ht="15" customHeight="1" x14ac:dyDescent="0.25"/>
    <row r="74739" ht="15" customHeight="1" x14ac:dyDescent="0.25"/>
    <row r="74740" ht="15" customHeight="1" x14ac:dyDescent="0.25"/>
    <row r="74741" ht="15" customHeight="1" x14ac:dyDescent="0.25"/>
    <row r="74742" ht="15" customHeight="1" x14ac:dyDescent="0.25"/>
    <row r="74743" ht="15" customHeight="1" x14ac:dyDescent="0.25"/>
    <row r="74744" ht="15" customHeight="1" x14ac:dyDescent="0.25"/>
    <row r="74745" ht="15" customHeight="1" x14ac:dyDescent="0.25"/>
    <row r="74746" ht="15" customHeight="1" x14ac:dyDescent="0.25"/>
    <row r="74747" ht="15" customHeight="1" x14ac:dyDescent="0.25"/>
    <row r="74748" ht="15" customHeight="1" x14ac:dyDescent="0.25"/>
    <row r="74749" ht="15" customHeight="1" x14ac:dyDescent="0.25"/>
    <row r="74750" ht="15" customHeight="1" x14ac:dyDescent="0.25"/>
    <row r="74751" ht="15" customHeight="1" x14ac:dyDescent="0.25"/>
    <row r="74752" ht="15" customHeight="1" x14ac:dyDescent="0.25"/>
    <row r="74753" ht="15" customHeight="1" x14ac:dyDescent="0.25"/>
    <row r="74754" ht="15" customHeight="1" x14ac:dyDescent="0.25"/>
    <row r="74755" ht="15" customHeight="1" x14ac:dyDescent="0.25"/>
    <row r="74756" ht="15" customHeight="1" x14ac:dyDescent="0.25"/>
    <row r="74757" ht="15" customHeight="1" x14ac:dyDescent="0.25"/>
    <row r="74758" ht="15" customHeight="1" x14ac:dyDescent="0.25"/>
    <row r="74759" ht="15" customHeight="1" x14ac:dyDescent="0.25"/>
    <row r="74760" ht="15" customHeight="1" x14ac:dyDescent="0.25"/>
    <row r="74761" ht="15" customHeight="1" x14ac:dyDescent="0.25"/>
    <row r="74762" ht="15" customHeight="1" x14ac:dyDescent="0.25"/>
    <row r="74763" ht="15" customHeight="1" x14ac:dyDescent="0.25"/>
    <row r="74764" ht="15" customHeight="1" x14ac:dyDescent="0.25"/>
    <row r="74765" ht="15" customHeight="1" x14ac:dyDescent="0.25"/>
    <row r="74766" ht="15" customHeight="1" x14ac:dyDescent="0.25"/>
    <row r="74767" ht="15" customHeight="1" x14ac:dyDescent="0.25"/>
    <row r="74768" ht="15" customHeight="1" x14ac:dyDescent="0.25"/>
    <row r="74769" ht="15" customHeight="1" x14ac:dyDescent="0.25"/>
    <row r="74770" ht="15" customHeight="1" x14ac:dyDescent="0.25"/>
    <row r="74771" ht="15" customHeight="1" x14ac:dyDescent="0.25"/>
    <row r="74772" ht="15" customHeight="1" x14ac:dyDescent="0.25"/>
    <row r="74773" ht="15" customHeight="1" x14ac:dyDescent="0.25"/>
    <row r="74774" ht="15" customHeight="1" x14ac:dyDescent="0.25"/>
    <row r="74775" ht="15" customHeight="1" x14ac:dyDescent="0.25"/>
    <row r="74776" ht="15" customHeight="1" x14ac:dyDescent="0.25"/>
    <row r="74777" ht="15" customHeight="1" x14ac:dyDescent="0.25"/>
    <row r="74778" ht="15" customHeight="1" x14ac:dyDescent="0.25"/>
    <row r="74779" ht="15" customHeight="1" x14ac:dyDescent="0.25"/>
    <row r="74780" ht="15" customHeight="1" x14ac:dyDescent="0.25"/>
    <row r="74781" ht="15" customHeight="1" x14ac:dyDescent="0.25"/>
    <row r="74782" ht="15" customHeight="1" x14ac:dyDescent="0.25"/>
    <row r="74783" ht="15" customHeight="1" x14ac:dyDescent="0.25"/>
    <row r="74784" ht="15" customHeight="1" x14ac:dyDescent="0.25"/>
    <row r="74785" ht="15" customHeight="1" x14ac:dyDescent="0.25"/>
    <row r="74786" ht="15" customHeight="1" x14ac:dyDescent="0.25"/>
    <row r="74787" ht="15" customHeight="1" x14ac:dyDescent="0.25"/>
    <row r="74788" ht="15" customHeight="1" x14ac:dyDescent="0.25"/>
    <row r="74789" ht="15" customHeight="1" x14ac:dyDescent="0.25"/>
    <row r="74790" ht="15" customHeight="1" x14ac:dyDescent="0.25"/>
    <row r="74791" ht="15" customHeight="1" x14ac:dyDescent="0.25"/>
    <row r="74792" ht="15" customHeight="1" x14ac:dyDescent="0.25"/>
    <row r="74793" ht="15" customHeight="1" x14ac:dyDescent="0.25"/>
    <row r="74794" ht="15" customHeight="1" x14ac:dyDescent="0.25"/>
    <row r="74795" ht="15" customHeight="1" x14ac:dyDescent="0.25"/>
    <row r="74796" ht="15" customHeight="1" x14ac:dyDescent="0.25"/>
    <row r="74797" ht="15" customHeight="1" x14ac:dyDescent="0.25"/>
    <row r="74798" ht="15" customHeight="1" x14ac:dyDescent="0.25"/>
    <row r="74799" ht="15" customHeight="1" x14ac:dyDescent="0.25"/>
    <row r="74800" ht="15" customHeight="1" x14ac:dyDescent="0.25"/>
    <row r="74801" ht="15" customHeight="1" x14ac:dyDescent="0.25"/>
    <row r="74802" ht="15" customHeight="1" x14ac:dyDescent="0.25"/>
    <row r="74803" ht="15" customHeight="1" x14ac:dyDescent="0.25"/>
    <row r="74804" ht="15" customHeight="1" x14ac:dyDescent="0.25"/>
    <row r="74805" ht="15" customHeight="1" x14ac:dyDescent="0.25"/>
    <row r="74806" ht="15" customHeight="1" x14ac:dyDescent="0.25"/>
    <row r="74807" ht="15" customHeight="1" x14ac:dyDescent="0.25"/>
    <row r="74808" ht="15" customHeight="1" x14ac:dyDescent="0.25"/>
    <row r="74809" ht="15" customHeight="1" x14ac:dyDescent="0.25"/>
    <row r="74810" ht="15" customHeight="1" x14ac:dyDescent="0.25"/>
    <row r="74811" ht="15" customHeight="1" x14ac:dyDescent="0.25"/>
    <row r="74812" ht="15" customHeight="1" x14ac:dyDescent="0.25"/>
    <row r="74813" ht="15" customHeight="1" x14ac:dyDescent="0.25"/>
    <row r="74814" ht="15" customHeight="1" x14ac:dyDescent="0.25"/>
    <row r="74815" ht="15" customHeight="1" x14ac:dyDescent="0.25"/>
    <row r="74816" ht="15" customHeight="1" x14ac:dyDescent="0.25"/>
    <row r="74817" ht="15" customHeight="1" x14ac:dyDescent="0.25"/>
    <row r="74818" ht="15" customHeight="1" x14ac:dyDescent="0.25"/>
    <row r="74819" ht="15" customHeight="1" x14ac:dyDescent="0.25"/>
    <row r="74820" ht="15" customHeight="1" x14ac:dyDescent="0.25"/>
    <row r="74821" ht="15" customHeight="1" x14ac:dyDescent="0.25"/>
    <row r="74822" ht="15" customHeight="1" x14ac:dyDescent="0.25"/>
    <row r="74823" ht="15" customHeight="1" x14ac:dyDescent="0.25"/>
    <row r="74824" ht="15" customHeight="1" x14ac:dyDescent="0.25"/>
    <row r="74825" ht="15" customHeight="1" x14ac:dyDescent="0.25"/>
    <row r="74826" ht="15" customHeight="1" x14ac:dyDescent="0.25"/>
    <row r="74827" ht="15" customHeight="1" x14ac:dyDescent="0.25"/>
    <row r="74828" ht="15" customHeight="1" x14ac:dyDescent="0.25"/>
    <row r="74829" ht="15" customHeight="1" x14ac:dyDescent="0.25"/>
    <row r="74830" ht="15" customHeight="1" x14ac:dyDescent="0.25"/>
    <row r="74831" ht="15" customHeight="1" x14ac:dyDescent="0.25"/>
    <row r="74832" ht="15" customHeight="1" x14ac:dyDescent="0.25"/>
    <row r="74833" ht="15" customHeight="1" x14ac:dyDescent="0.25"/>
    <row r="74834" ht="15" customHeight="1" x14ac:dyDescent="0.25"/>
    <row r="74835" ht="15" customHeight="1" x14ac:dyDescent="0.25"/>
    <row r="74836" ht="15" customHeight="1" x14ac:dyDescent="0.25"/>
    <row r="74837" ht="15" customHeight="1" x14ac:dyDescent="0.25"/>
    <row r="74838" ht="15" customHeight="1" x14ac:dyDescent="0.25"/>
    <row r="74839" ht="15" customHeight="1" x14ac:dyDescent="0.25"/>
    <row r="74840" ht="15" customHeight="1" x14ac:dyDescent="0.25"/>
    <row r="74841" ht="15" customHeight="1" x14ac:dyDescent="0.25"/>
    <row r="74842" ht="15" customHeight="1" x14ac:dyDescent="0.25"/>
    <row r="74843" ht="15" customHeight="1" x14ac:dyDescent="0.25"/>
    <row r="74844" ht="15" customHeight="1" x14ac:dyDescent="0.25"/>
    <row r="74845" ht="15" customHeight="1" x14ac:dyDescent="0.25"/>
    <row r="74846" ht="15" customHeight="1" x14ac:dyDescent="0.25"/>
    <row r="74847" ht="15" customHeight="1" x14ac:dyDescent="0.25"/>
    <row r="74848" ht="15" customHeight="1" x14ac:dyDescent="0.25"/>
    <row r="74849" ht="15" customHeight="1" x14ac:dyDescent="0.25"/>
    <row r="74850" ht="15" customHeight="1" x14ac:dyDescent="0.25"/>
    <row r="74851" ht="15" customHeight="1" x14ac:dyDescent="0.25"/>
    <row r="74852" ht="15" customHeight="1" x14ac:dyDescent="0.25"/>
    <row r="74853" ht="15" customHeight="1" x14ac:dyDescent="0.25"/>
    <row r="74854" ht="15" customHeight="1" x14ac:dyDescent="0.25"/>
    <row r="74855" ht="15" customHeight="1" x14ac:dyDescent="0.25"/>
    <row r="74856" ht="15" customHeight="1" x14ac:dyDescent="0.25"/>
    <row r="74857" ht="15" customHeight="1" x14ac:dyDescent="0.25"/>
    <row r="74858" ht="15" customHeight="1" x14ac:dyDescent="0.25"/>
    <row r="74859" ht="15" customHeight="1" x14ac:dyDescent="0.25"/>
    <row r="74860" ht="15" customHeight="1" x14ac:dyDescent="0.25"/>
    <row r="74861" ht="15" customHeight="1" x14ac:dyDescent="0.25"/>
    <row r="74862" ht="15" customHeight="1" x14ac:dyDescent="0.25"/>
    <row r="74863" ht="15" customHeight="1" x14ac:dyDescent="0.25"/>
    <row r="74864" ht="15" customHeight="1" x14ac:dyDescent="0.25"/>
    <row r="74865" ht="15" customHeight="1" x14ac:dyDescent="0.25"/>
    <row r="74866" ht="15" customHeight="1" x14ac:dyDescent="0.25"/>
    <row r="74867" ht="15" customHeight="1" x14ac:dyDescent="0.25"/>
    <row r="74868" ht="15" customHeight="1" x14ac:dyDescent="0.25"/>
    <row r="74869" ht="15" customHeight="1" x14ac:dyDescent="0.25"/>
    <row r="74870" ht="15" customHeight="1" x14ac:dyDescent="0.25"/>
    <row r="74871" ht="15" customHeight="1" x14ac:dyDescent="0.25"/>
    <row r="74872" ht="15" customHeight="1" x14ac:dyDescent="0.25"/>
    <row r="74873" ht="15" customHeight="1" x14ac:dyDescent="0.25"/>
    <row r="74874" ht="15" customHeight="1" x14ac:dyDescent="0.25"/>
    <row r="74875" ht="15" customHeight="1" x14ac:dyDescent="0.25"/>
    <row r="74876" ht="15" customHeight="1" x14ac:dyDescent="0.25"/>
    <row r="74877" ht="15" customHeight="1" x14ac:dyDescent="0.25"/>
    <row r="74878" ht="15" customHeight="1" x14ac:dyDescent="0.25"/>
    <row r="74879" ht="15" customHeight="1" x14ac:dyDescent="0.25"/>
    <row r="74880" ht="15" customHeight="1" x14ac:dyDescent="0.25"/>
    <row r="74881" ht="15" customHeight="1" x14ac:dyDescent="0.25"/>
    <row r="74882" ht="15" customHeight="1" x14ac:dyDescent="0.25"/>
    <row r="74883" ht="15" customHeight="1" x14ac:dyDescent="0.25"/>
    <row r="74884" ht="15" customHeight="1" x14ac:dyDescent="0.25"/>
    <row r="74885" ht="15" customHeight="1" x14ac:dyDescent="0.25"/>
    <row r="74886" ht="15" customHeight="1" x14ac:dyDescent="0.25"/>
    <row r="74887" ht="15" customHeight="1" x14ac:dyDescent="0.25"/>
    <row r="74888" ht="15" customHeight="1" x14ac:dyDescent="0.25"/>
    <row r="74889" ht="15" customHeight="1" x14ac:dyDescent="0.25"/>
    <row r="74890" ht="15" customHeight="1" x14ac:dyDescent="0.25"/>
    <row r="74891" ht="15" customHeight="1" x14ac:dyDescent="0.25"/>
    <row r="74892" ht="15" customHeight="1" x14ac:dyDescent="0.25"/>
    <row r="74893" ht="15" customHeight="1" x14ac:dyDescent="0.25"/>
    <row r="74894" ht="15" customHeight="1" x14ac:dyDescent="0.25"/>
    <row r="74895" ht="15" customHeight="1" x14ac:dyDescent="0.25"/>
    <row r="74896" ht="15" customHeight="1" x14ac:dyDescent="0.25"/>
    <row r="74897" ht="15" customHeight="1" x14ac:dyDescent="0.25"/>
    <row r="74898" ht="15" customHeight="1" x14ac:dyDescent="0.25"/>
    <row r="74899" ht="15" customHeight="1" x14ac:dyDescent="0.25"/>
    <row r="74900" ht="15" customHeight="1" x14ac:dyDescent="0.25"/>
    <row r="74901" ht="15" customHeight="1" x14ac:dyDescent="0.25"/>
    <row r="74902" ht="15" customHeight="1" x14ac:dyDescent="0.25"/>
    <row r="74903" ht="15" customHeight="1" x14ac:dyDescent="0.25"/>
    <row r="74904" ht="15" customHeight="1" x14ac:dyDescent="0.25"/>
    <row r="74905" ht="15" customHeight="1" x14ac:dyDescent="0.25"/>
    <row r="74906" ht="15" customHeight="1" x14ac:dyDescent="0.25"/>
    <row r="74907" ht="15" customHeight="1" x14ac:dyDescent="0.25"/>
    <row r="74908" ht="15" customHeight="1" x14ac:dyDescent="0.25"/>
    <row r="74909" ht="15" customHeight="1" x14ac:dyDescent="0.25"/>
    <row r="74910" ht="15" customHeight="1" x14ac:dyDescent="0.25"/>
    <row r="74911" ht="15" customHeight="1" x14ac:dyDescent="0.25"/>
    <row r="74912" ht="15" customHeight="1" x14ac:dyDescent="0.25"/>
    <row r="74913" ht="15" customHeight="1" x14ac:dyDescent="0.25"/>
    <row r="74914" ht="15" customHeight="1" x14ac:dyDescent="0.25"/>
    <row r="74915" ht="15" customHeight="1" x14ac:dyDescent="0.25"/>
    <row r="74916" ht="15" customHeight="1" x14ac:dyDescent="0.25"/>
    <row r="74917" ht="15" customHeight="1" x14ac:dyDescent="0.25"/>
    <row r="74918" ht="15" customHeight="1" x14ac:dyDescent="0.25"/>
    <row r="74919" ht="15" customHeight="1" x14ac:dyDescent="0.25"/>
    <row r="74920" ht="15" customHeight="1" x14ac:dyDescent="0.25"/>
    <row r="74921" ht="15" customHeight="1" x14ac:dyDescent="0.25"/>
    <row r="74922" ht="15" customHeight="1" x14ac:dyDescent="0.25"/>
    <row r="74923" ht="15" customHeight="1" x14ac:dyDescent="0.25"/>
    <row r="74924" ht="15" customHeight="1" x14ac:dyDescent="0.25"/>
    <row r="74925" ht="15" customHeight="1" x14ac:dyDescent="0.25"/>
    <row r="74926" ht="15" customHeight="1" x14ac:dyDescent="0.25"/>
    <row r="74927" ht="15" customHeight="1" x14ac:dyDescent="0.25"/>
    <row r="74928" ht="15" customHeight="1" x14ac:dyDescent="0.25"/>
    <row r="74929" ht="15" customHeight="1" x14ac:dyDescent="0.25"/>
    <row r="74930" ht="15" customHeight="1" x14ac:dyDescent="0.25"/>
    <row r="74931" ht="15" customHeight="1" x14ac:dyDescent="0.25"/>
    <row r="74932" ht="15" customHeight="1" x14ac:dyDescent="0.25"/>
    <row r="74933" ht="15" customHeight="1" x14ac:dyDescent="0.25"/>
    <row r="74934" ht="15" customHeight="1" x14ac:dyDescent="0.25"/>
    <row r="74935" ht="15" customHeight="1" x14ac:dyDescent="0.25"/>
    <row r="74936" ht="15" customHeight="1" x14ac:dyDescent="0.25"/>
    <row r="74937" ht="15" customHeight="1" x14ac:dyDescent="0.25"/>
    <row r="74938" ht="15" customHeight="1" x14ac:dyDescent="0.25"/>
    <row r="74939" ht="15" customHeight="1" x14ac:dyDescent="0.25"/>
    <row r="74940" ht="15" customHeight="1" x14ac:dyDescent="0.25"/>
    <row r="74941" ht="15" customHeight="1" x14ac:dyDescent="0.25"/>
    <row r="74942" ht="15" customHeight="1" x14ac:dyDescent="0.25"/>
    <row r="74943" ht="15" customHeight="1" x14ac:dyDescent="0.25"/>
    <row r="74944" ht="15" customHeight="1" x14ac:dyDescent="0.25"/>
    <row r="74945" ht="15" customHeight="1" x14ac:dyDescent="0.25"/>
    <row r="74946" ht="15" customHeight="1" x14ac:dyDescent="0.25"/>
    <row r="74947" ht="15" customHeight="1" x14ac:dyDescent="0.25"/>
    <row r="74948" ht="15" customHeight="1" x14ac:dyDescent="0.25"/>
    <row r="74949" ht="15" customHeight="1" x14ac:dyDescent="0.25"/>
    <row r="74950" ht="15" customHeight="1" x14ac:dyDescent="0.25"/>
    <row r="74951" ht="15" customHeight="1" x14ac:dyDescent="0.25"/>
    <row r="74952" ht="15" customHeight="1" x14ac:dyDescent="0.25"/>
    <row r="74953" ht="15" customHeight="1" x14ac:dyDescent="0.25"/>
    <row r="74954" ht="15" customHeight="1" x14ac:dyDescent="0.25"/>
    <row r="74955" ht="15" customHeight="1" x14ac:dyDescent="0.25"/>
    <row r="74956" ht="15" customHeight="1" x14ac:dyDescent="0.25"/>
    <row r="74957" ht="15" customHeight="1" x14ac:dyDescent="0.25"/>
    <row r="74958" ht="15" customHeight="1" x14ac:dyDescent="0.25"/>
    <row r="74959" ht="15" customHeight="1" x14ac:dyDescent="0.25"/>
    <row r="74960" ht="15" customHeight="1" x14ac:dyDescent="0.25"/>
    <row r="74961" ht="15" customHeight="1" x14ac:dyDescent="0.25"/>
    <row r="74962" ht="15" customHeight="1" x14ac:dyDescent="0.25"/>
    <row r="74963" ht="15" customHeight="1" x14ac:dyDescent="0.25"/>
    <row r="74964" ht="15" customHeight="1" x14ac:dyDescent="0.25"/>
    <row r="74965" ht="15" customHeight="1" x14ac:dyDescent="0.25"/>
    <row r="74966" ht="15" customHeight="1" x14ac:dyDescent="0.25"/>
    <row r="74967" ht="15" customHeight="1" x14ac:dyDescent="0.25"/>
    <row r="74968" ht="15" customHeight="1" x14ac:dyDescent="0.25"/>
    <row r="74969" ht="15" customHeight="1" x14ac:dyDescent="0.25"/>
    <row r="74970" ht="15" customHeight="1" x14ac:dyDescent="0.25"/>
    <row r="74971" ht="15" customHeight="1" x14ac:dyDescent="0.25"/>
    <row r="74972" ht="15" customHeight="1" x14ac:dyDescent="0.25"/>
    <row r="74973" ht="15" customHeight="1" x14ac:dyDescent="0.25"/>
    <row r="74974" ht="15" customHeight="1" x14ac:dyDescent="0.25"/>
    <row r="74975" ht="15" customHeight="1" x14ac:dyDescent="0.25"/>
    <row r="74976" ht="15" customHeight="1" x14ac:dyDescent="0.25"/>
    <row r="74977" ht="15" customHeight="1" x14ac:dyDescent="0.25"/>
    <row r="74978" ht="15" customHeight="1" x14ac:dyDescent="0.25"/>
    <row r="74979" ht="15" customHeight="1" x14ac:dyDescent="0.25"/>
    <row r="74980" ht="15" customHeight="1" x14ac:dyDescent="0.25"/>
    <row r="74981" ht="15" customHeight="1" x14ac:dyDescent="0.25"/>
    <row r="74982" ht="15" customHeight="1" x14ac:dyDescent="0.25"/>
    <row r="74983" ht="15" customHeight="1" x14ac:dyDescent="0.25"/>
    <row r="74984" ht="15" customHeight="1" x14ac:dyDescent="0.25"/>
    <row r="74985" ht="15" customHeight="1" x14ac:dyDescent="0.25"/>
    <row r="74986" ht="15" customHeight="1" x14ac:dyDescent="0.25"/>
    <row r="74987" ht="15" customHeight="1" x14ac:dyDescent="0.25"/>
    <row r="74988" ht="15" customHeight="1" x14ac:dyDescent="0.25"/>
    <row r="74989" ht="15" customHeight="1" x14ac:dyDescent="0.25"/>
    <row r="74990" ht="15" customHeight="1" x14ac:dyDescent="0.25"/>
    <row r="74991" ht="15" customHeight="1" x14ac:dyDescent="0.25"/>
    <row r="74992" ht="15" customHeight="1" x14ac:dyDescent="0.25"/>
    <row r="74993" ht="15" customHeight="1" x14ac:dyDescent="0.25"/>
    <row r="74994" ht="15" customHeight="1" x14ac:dyDescent="0.25"/>
    <row r="74995" ht="15" customHeight="1" x14ac:dyDescent="0.25"/>
    <row r="74996" ht="15" customHeight="1" x14ac:dyDescent="0.25"/>
    <row r="74997" ht="15" customHeight="1" x14ac:dyDescent="0.25"/>
    <row r="74998" ht="15" customHeight="1" x14ac:dyDescent="0.25"/>
    <row r="74999" ht="15" customHeight="1" x14ac:dyDescent="0.25"/>
    <row r="75000" ht="15" customHeight="1" x14ac:dyDescent="0.25"/>
    <row r="75001" ht="15" customHeight="1" x14ac:dyDescent="0.25"/>
    <row r="75002" ht="15" customHeight="1" x14ac:dyDescent="0.25"/>
    <row r="75003" ht="15" customHeight="1" x14ac:dyDescent="0.25"/>
    <row r="75004" ht="15" customHeight="1" x14ac:dyDescent="0.25"/>
    <row r="75005" ht="15" customHeight="1" x14ac:dyDescent="0.25"/>
    <row r="75006" ht="15" customHeight="1" x14ac:dyDescent="0.25"/>
    <row r="75007" ht="15" customHeight="1" x14ac:dyDescent="0.25"/>
    <row r="75008" ht="15" customHeight="1" x14ac:dyDescent="0.25"/>
    <row r="75009" ht="15" customHeight="1" x14ac:dyDescent="0.25"/>
    <row r="75010" ht="15" customHeight="1" x14ac:dyDescent="0.25"/>
    <row r="75011" ht="15" customHeight="1" x14ac:dyDescent="0.25"/>
    <row r="75012" ht="15" customHeight="1" x14ac:dyDescent="0.25"/>
    <row r="75013" ht="15" customHeight="1" x14ac:dyDescent="0.25"/>
    <row r="75014" ht="15" customHeight="1" x14ac:dyDescent="0.25"/>
    <row r="75015" ht="15" customHeight="1" x14ac:dyDescent="0.25"/>
    <row r="75016" ht="15" customHeight="1" x14ac:dyDescent="0.25"/>
    <row r="75017" ht="15" customHeight="1" x14ac:dyDescent="0.25"/>
    <row r="75018" ht="15" customHeight="1" x14ac:dyDescent="0.25"/>
    <row r="75019" ht="15" customHeight="1" x14ac:dyDescent="0.25"/>
    <row r="75020" ht="15" customHeight="1" x14ac:dyDescent="0.25"/>
    <row r="75021" ht="15" customHeight="1" x14ac:dyDescent="0.25"/>
    <row r="75022" ht="15" customHeight="1" x14ac:dyDescent="0.25"/>
    <row r="75023" ht="15" customHeight="1" x14ac:dyDescent="0.25"/>
    <row r="75024" ht="15" customHeight="1" x14ac:dyDescent="0.25"/>
    <row r="75025" ht="15" customHeight="1" x14ac:dyDescent="0.25"/>
    <row r="75026" ht="15" customHeight="1" x14ac:dyDescent="0.25"/>
    <row r="75027" ht="15" customHeight="1" x14ac:dyDescent="0.25"/>
    <row r="75028" ht="15" customHeight="1" x14ac:dyDescent="0.25"/>
    <row r="75029" ht="15" customHeight="1" x14ac:dyDescent="0.25"/>
    <row r="75030" ht="15" customHeight="1" x14ac:dyDescent="0.25"/>
    <row r="75031" ht="15" customHeight="1" x14ac:dyDescent="0.25"/>
    <row r="75032" ht="15" customHeight="1" x14ac:dyDescent="0.25"/>
    <row r="75033" ht="15" customHeight="1" x14ac:dyDescent="0.25"/>
    <row r="75034" ht="15" customHeight="1" x14ac:dyDescent="0.25"/>
    <row r="75035" ht="15" customHeight="1" x14ac:dyDescent="0.25"/>
    <row r="75036" ht="15" customHeight="1" x14ac:dyDescent="0.25"/>
    <row r="75037" ht="15" customHeight="1" x14ac:dyDescent="0.25"/>
    <row r="75038" ht="15" customHeight="1" x14ac:dyDescent="0.25"/>
    <row r="75039" ht="15" customHeight="1" x14ac:dyDescent="0.25"/>
    <row r="75040" ht="15" customHeight="1" x14ac:dyDescent="0.25"/>
    <row r="75041" ht="15" customHeight="1" x14ac:dyDescent="0.25"/>
    <row r="75042" ht="15" customHeight="1" x14ac:dyDescent="0.25"/>
    <row r="75043" ht="15" customHeight="1" x14ac:dyDescent="0.25"/>
    <row r="75044" ht="15" customHeight="1" x14ac:dyDescent="0.25"/>
    <row r="75045" ht="15" customHeight="1" x14ac:dyDescent="0.25"/>
    <row r="75046" ht="15" customHeight="1" x14ac:dyDescent="0.25"/>
    <row r="75047" ht="15" customHeight="1" x14ac:dyDescent="0.25"/>
    <row r="75048" ht="15" customHeight="1" x14ac:dyDescent="0.25"/>
    <row r="75049" ht="15" customHeight="1" x14ac:dyDescent="0.25"/>
    <row r="75050" ht="15" customHeight="1" x14ac:dyDescent="0.25"/>
    <row r="75051" ht="15" customHeight="1" x14ac:dyDescent="0.25"/>
    <row r="75052" ht="15" customHeight="1" x14ac:dyDescent="0.25"/>
    <row r="75053" ht="15" customHeight="1" x14ac:dyDescent="0.25"/>
    <row r="75054" ht="15" customHeight="1" x14ac:dyDescent="0.25"/>
    <row r="75055" ht="15" customHeight="1" x14ac:dyDescent="0.25"/>
    <row r="75056" ht="15" customHeight="1" x14ac:dyDescent="0.25"/>
    <row r="75057" ht="15" customHeight="1" x14ac:dyDescent="0.25"/>
    <row r="75058" ht="15" customHeight="1" x14ac:dyDescent="0.25"/>
    <row r="75059" ht="15" customHeight="1" x14ac:dyDescent="0.25"/>
    <row r="75060" ht="15" customHeight="1" x14ac:dyDescent="0.25"/>
    <row r="75061" ht="15" customHeight="1" x14ac:dyDescent="0.25"/>
    <row r="75062" ht="15" customHeight="1" x14ac:dyDescent="0.25"/>
    <row r="75063" ht="15" customHeight="1" x14ac:dyDescent="0.25"/>
    <row r="75064" ht="15" customHeight="1" x14ac:dyDescent="0.25"/>
    <row r="75065" ht="15" customHeight="1" x14ac:dyDescent="0.25"/>
    <row r="75066" ht="15" customHeight="1" x14ac:dyDescent="0.25"/>
    <row r="75067" ht="15" customHeight="1" x14ac:dyDescent="0.25"/>
    <row r="75068" ht="15" customHeight="1" x14ac:dyDescent="0.25"/>
    <row r="75069" ht="15" customHeight="1" x14ac:dyDescent="0.25"/>
    <row r="75070" ht="15" customHeight="1" x14ac:dyDescent="0.25"/>
    <row r="75071" ht="15" customHeight="1" x14ac:dyDescent="0.25"/>
    <row r="75072" ht="15" customHeight="1" x14ac:dyDescent="0.25"/>
    <row r="75073" ht="15" customHeight="1" x14ac:dyDescent="0.25"/>
    <row r="75074" ht="15" customHeight="1" x14ac:dyDescent="0.25"/>
    <row r="75075" ht="15" customHeight="1" x14ac:dyDescent="0.25"/>
    <row r="75076" ht="15" customHeight="1" x14ac:dyDescent="0.25"/>
    <row r="75077" ht="15" customHeight="1" x14ac:dyDescent="0.25"/>
    <row r="75078" ht="15" customHeight="1" x14ac:dyDescent="0.25"/>
    <row r="75079" ht="15" customHeight="1" x14ac:dyDescent="0.25"/>
    <row r="75080" ht="15" customHeight="1" x14ac:dyDescent="0.25"/>
    <row r="75081" ht="15" customHeight="1" x14ac:dyDescent="0.25"/>
    <row r="75082" ht="15" customHeight="1" x14ac:dyDescent="0.25"/>
    <row r="75083" ht="15" customHeight="1" x14ac:dyDescent="0.25"/>
    <row r="75084" ht="15" customHeight="1" x14ac:dyDescent="0.25"/>
    <row r="75085" ht="15" customHeight="1" x14ac:dyDescent="0.25"/>
    <row r="75086" ht="15" customHeight="1" x14ac:dyDescent="0.25"/>
    <row r="75087" ht="15" customHeight="1" x14ac:dyDescent="0.25"/>
    <row r="75088" ht="15" customHeight="1" x14ac:dyDescent="0.25"/>
    <row r="75089" ht="15" customHeight="1" x14ac:dyDescent="0.25"/>
    <row r="75090" ht="15" customHeight="1" x14ac:dyDescent="0.25"/>
    <row r="75091" ht="15" customHeight="1" x14ac:dyDescent="0.25"/>
    <row r="75092" ht="15" customHeight="1" x14ac:dyDescent="0.25"/>
    <row r="75093" ht="15" customHeight="1" x14ac:dyDescent="0.25"/>
    <row r="75094" ht="15" customHeight="1" x14ac:dyDescent="0.25"/>
    <row r="75095" ht="15" customHeight="1" x14ac:dyDescent="0.25"/>
    <row r="75096" ht="15" customHeight="1" x14ac:dyDescent="0.25"/>
    <row r="75097" ht="15" customHeight="1" x14ac:dyDescent="0.25"/>
    <row r="75098" ht="15" customHeight="1" x14ac:dyDescent="0.25"/>
    <row r="75099" ht="15" customHeight="1" x14ac:dyDescent="0.25"/>
    <row r="75100" ht="15" customHeight="1" x14ac:dyDescent="0.25"/>
    <row r="75101" ht="15" customHeight="1" x14ac:dyDescent="0.25"/>
    <row r="75102" ht="15" customHeight="1" x14ac:dyDescent="0.25"/>
    <row r="75103" ht="15" customHeight="1" x14ac:dyDescent="0.25"/>
    <row r="75104" ht="15" customHeight="1" x14ac:dyDescent="0.25"/>
    <row r="75105" ht="15" customHeight="1" x14ac:dyDescent="0.25"/>
    <row r="75106" ht="15" customHeight="1" x14ac:dyDescent="0.25"/>
    <row r="75107" ht="15" customHeight="1" x14ac:dyDescent="0.25"/>
    <row r="75108" ht="15" customHeight="1" x14ac:dyDescent="0.25"/>
    <row r="75109" ht="15" customHeight="1" x14ac:dyDescent="0.25"/>
    <row r="75110" ht="15" customHeight="1" x14ac:dyDescent="0.25"/>
    <row r="75111" ht="15" customHeight="1" x14ac:dyDescent="0.25"/>
    <row r="75112" ht="15" customHeight="1" x14ac:dyDescent="0.25"/>
    <row r="75113" ht="15" customHeight="1" x14ac:dyDescent="0.25"/>
    <row r="75114" ht="15" customHeight="1" x14ac:dyDescent="0.25"/>
    <row r="75115" ht="15" customHeight="1" x14ac:dyDescent="0.25"/>
    <row r="75116" ht="15" customHeight="1" x14ac:dyDescent="0.25"/>
    <row r="75117" ht="15" customHeight="1" x14ac:dyDescent="0.25"/>
    <row r="75118" ht="15" customHeight="1" x14ac:dyDescent="0.25"/>
    <row r="75119" ht="15" customHeight="1" x14ac:dyDescent="0.25"/>
    <row r="75120" ht="15" customHeight="1" x14ac:dyDescent="0.25"/>
    <row r="75121" ht="15" customHeight="1" x14ac:dyDescent="0.25"/>
    <row r="75122" ht="15" customHeight="1" x14ac:dyDescent="0.25"/>
    <row r="75123" ht="15" customHeight="1" x14ac:dyDescent="0.25"/>
    <row r="75124" ht="15" customHeight="1" x14ac:dyDescent="0.25"/>
    <row r="75125" ht="15" customHeight="1" x14ac:dyDescent="0.25"/>
    <row r="75126" ht="15" customHeight="1" x14ac:dyDescent="0.25"/>
    <row r="75127" ht="15" customHeight="1" x14ac:dyDescent="0.25"/>
    <row r="75128" ht="15" customHeight="1" x14ac:dyDescent="0.25"/>
    <row r="75129" ht="15" customHeight="1" x14ac:dyDescent="0.25"/>
    <row r="75130" ht="15" customHeight="1" x14ac:dyDescent="0.25"/>
    <row r="75131" ht="15" customHeight="1" x14ac:dyDescent="0.25"/>
    <row r="75132" ht="15" customHeight="1" x14ac:dyDescent="0.25"/>
    <row r="75133" ht="15" customHeight="1" x14ac:dyDescent="0.25"/>
    <row r="75134" ht="15" customHeight="1" x14ac:dyDescent="0.25"/>
    <row r="75135" ht="15" customHeight="1" x14ac:dyDescent="0.25"/>
    <row r="75136" ht="15" customHeight="1" x14ac:dyDescent="0.25"/>
    <row r="75137" ht="15" customHeight="1" x14ac:dyDescent="0.25"/>
    <row r="75138" ht="15" customHeight="1" x14ac:dyDescent="0.25"/>
    <row r="75139" ht="15" customHeight="1" x14ac:dyDescent="0.25"/>
    <row r="75140" ht="15" customHeight="1" x14ac:dyDescent="0.25"/>
    <row r="75141" ht="15" customHeight="1" x14ac:dyDescent="0.25"/>
    <row r="75142" ht="15" customHeight="1" x14ac:dyDescent="0.25"/>
    <row r="75143" ht="15" customHeight="1" x14ac:dyDescent="0.25"/>
    <row r="75144" ht="15" customHeight="1" x14ac:dyDescent="0.25"/>
    <row r="75145" ht="15" customHeight="1" x14ac:dyDescent="0.25"/>
    <row r="75146" ht="15" customHeight="1" x14ac:dyDescent="0.25"/>
    <row r="75147" ht="15" customHeight="1" x14ac:dyDescent="0.25"/>
    <row r="75148" ht="15" customHeight="1" x14ac:dyDescent="0.25"/>
    <row r="75149" ht="15" customHeight="1" x14ac:dyDescent="0.25"/>
    <row r="75150" ht="15" customHeight="1" x14ac:dyDescent="0.25"/>
    <row r="75151" ht="15" customHeight="1" x14ac:dyDescent="0.25"/>
    <row r="75152" ht="15" customHeight="1" x14ac:dyDescent="0.25"/>
    <row r="75153" ht="15" customHeight="1" x14ac:dyDescent="0.25"/>
    <row r="75154" ht="15" customHeight="1" x14ac:dyDescent="0.25"/>
    <row r="75155" ht="15" customHeight="1" x14ac:dyDescent="0.25"/>
    <row r="75156" ht="15" customHeight="1" x14ac:dyDescent="0.25"/>
    <row r="75157" ht="15" customHeight="1" x14ac:dyDescent="0.25"/>
    <row r="75158" ht="15" customHeight="1" x14ac:dyDescent="0.25"/>
    <row r="75159" ht="15" customHeight="1" x14ac:dyDescent="0.25"/>
    <row r="75160" ht="15" customHeight="1" x14ac:dyDescent="0.25"/>
    <row r="75161" ht="15" customHeight="1" x14ac:dyDescent="0.25"/>
    <row r="75162" ht="15" customHeight="1" x14ac:dyDescent="0.25"/>
    <row r="75163" ht="15" customHeight="1" x14ac:dyDescent="0.25"/>
    <row r="75164" ht="15" customHeight="1" x14ac:dyDescent="0.25"/>
    <row r="75165" ht="15" customHeight="1" x14ac:dyDescent="0.25"/>
    <row r="75166" ht="15" customHeight="1" x14ac:dyDescent="0.25"/>
    <row r="75167" ht="15" customHeight="1" x14ac:dyDescent="0.25"/>
    <row r="75168" ht="15" customHeight="1" x14ac:dyDescent="0.25"/>
    <row r="75169" ht="15" customHeight="1" x14ac:dyDescent="0.25"/>
    <row r="75170" ht="15" customHeight="1" x14ac:dyDescent="0.25"/>
    <row r="75171" ht="15" customHeight="1" x14ac:dyDescent="0.25"/>
    <row r="75172" ht="15" customHeight="1" x14ac:dyDescent="0.25"/>
    <row r="75173" ht="15" customHeight="1" x14ac:dyDescent="0.25"/>
    <row r="75174" ht="15" customHeight="1" x14ac:dyDescent="0.25"/>
    <row r="75175" ht="15" customHeight="1" x14ac:dyDescent="0.25"/>
    <row r="75176" ht="15" customHeight="1" x14ac:dyDescent="0.25"/>
    <row r="75177" ht="15" customHeight="1" x14ac:dyDescent="0.25"/>
    <row r="75178" ht="15" customHeight="1" x14ac:dyDescent="0.25"/>
    <row r="75179" ht="15" customHeight="1" x14ac:dyDescent="0.25"/>
    <row r="75180" ht="15" customHeight="1" x14ac:dyDescent="0.25"/>
    <row r="75181" ht="15" customHeight="1" x14ac:dyDescent="0.25"/>
    <row r="75182" ht="15" customHeight="1" x14ac:dyDescent="0.25"/>
    <row r="75183" ht="15" customHeight="1" x14ac:dyDescent="0.25"/>
    <row r="75184" ht="15" customHeight="1" x14ac:dyDescent="0.25"/>
    <row r="75185" ht="15" customHeight="1" x14ac:dyDescent="0.25"/>
    <row r="75186" ht="15" customHeight="1" x14ac:dyDescent="0.25"/>
    <row r="75187" ht="15" customHeight="1" x14ac:dyDescent="0.25"/>
    <row r="75188" ht="15" customHeight="1" x14ac:dyDescent="0.25"/>
    <row r="75189" ht="15" customHeight="1" x14ac:dyDescent="0.25"/>
    <row r="75190" ht="15" customHeight="1" x14ac:dyDescent="0.25"/>
    <row r="75191" ht="15" customHeight="1" x14ac:dyDescent="0.25"/>
    <row r="75192" ht="15" customHeight="1" x14ac:dyDescent="0.25"/>
    <row r="75193" ht="15" customHeight="1" x14ac:dyDescent="0.25"/>
    <row r="75194" ht="15" customHeight="1" x14ac:dyDescent="0.25"/>
    <row r="75195" ht="15" customHeight="1" x14ac:dyDescent="0.25"/>
    <row r="75196" ht="15" customHeight="1" x14ac:dyDescent="0.25"/>
    <row r="75197" ht="15" customHeight="1" x14ac:dyDescent="0.25"/>
    <row r="75198" ht="15" customHeight="1" x14ac:dyDescent="0.25"/>
    <row r="75199" ht="15" customHeight="1" x14ac:dyDescent="0.25"/>
    <row r="75200" ht="15" customHeight="1" x14ac:dyDescent="0.25"/>
    <row r="75201" ht="15" customHeight="1" x14ac:dyDescent="0.25"/>
    <row r="75202" ht="15" customHeight="1" x14ac:dyDescent="0.25"/>
    <row r="75203" ht="15" customHeight="1" x14ac:dyDescent="0.25"/>
    <row r="75204" ht="15" customHeight="1" x14ac:dyDescent="0.25"/>
    <row r="75205" ht="15" customHeight="1" x14ac:dyDescent="0.25"/>
    <row r="75206" ht="15" customHeight="1" x14ac:dyDescent="0.25"/>
    <row r="75207" ht="15" customHeight="1" x14ac:dyDescent="0.25"/>
    <row r="75208" ht="15" customHeight="1" x14ac:dyDescent="0.25"/>
    <row r="75209" ht="15" customHeight="1" x14ac:dyDescent="0.25"/>
    <row r="75210" ht="15" customHeight="1" x14ac:dyDescent="0.25"/>
    <row r="75211" ht="15" customHeight="1" x14ac:dyDescent="0.25"/>
    <row r="75212" ht="15" customHeight="1" x14ac:dyDescent="0.25"/>
    <row r="75213" ht="15" customHeight="1" x14ac:dyDescent="0.25"/>
    <row r="75214" ht="15" customHeight="1" x14ac:dyDescent="0.25"/>
    <row r="75215" ht="15" customHeight="1" x14ac:dyDescent="0.25"/>
    <row r="75216" ht="15" customHeight="1" x14ac:dyDescent="0.25"/>
    <row r="75217" ht="15" customHeight="1" x14ac:dyDescent="0.25"/>
    <row r="75218" ht="15" customHeight="1" x14ac:dyDescent="0.25"/>
    <row r="75219" ht="15" customHeight="1" x14ac:dyDescent="0.25"/>
    <row r="75220" ht="15" customHeight="1" x14ac:dyDescent="0.25"/>
    <row r="75221" ht="15" customHeight="1" x14ac:dyDescent="0.25"/>
    <row r="75222" ht="15" customHeight="1" x14ac:dyDescent="0.25"/>
    <row r="75223" ht="15" customHeight="1" x14ac:dyDescent="0.25"/>
    <row r="75224" ht="15" customHeight="1" x14ac:dyDescent="0.25"/>
    <row r="75225" ht="15" customHeight="1" x14ac:dyDescent="0.25"/>
    <row r="75226" ht="15" customHeight="1" x14ac:dyDescent="0.25"/>
    <row r="75227" ht="15" customHeight="1" x14ac:dyDescent="0.25"/>
    <row r="75228" ht="15" customHeight="1" x14ac:dyDescent="0.25"/>
    <row r="75229" ht="15" customHeight="1" x14ac:dyDescent="0.25"/>
    <row r="75230" ht="15" customHeight="1" x14ac:dyDescent="0.25"/>
    <row r="75231" ht="15" customHeight="1" x14ac:dyDescent="0.25"/>
    <row r="75232" ht="15" customHeight="1" x14ac:dyDescent="0.25"/>
    <row r="75233" ht="15" customHeight="1" x14ac:dyDescent="0.25"/>
    <row r="75234" ht="15" customHeight="1" x14ac:dyDescent="0.25"/>
    <row r="75235" ht="15" customHeight="1" x14ac:dyDescent="0.25"/>
    <row r="75236" ht="15" customHeight="1" x14ac:dyDescent="0.25"/>
    <row r="75237" ht="15" customHeight="1" x14ac:dyDescent="0.25"/>
    <row r="75238" ht="15" customHeight="1" x14ac:dyDescent="0.25"/>
    <row r="75239" ht="15" customHeight="1" x14ac:dyDescent="0.25"/>
    <row r="75240" ht="15" customHeight="1" x14ac:dyDescent="0.25"/>
    <row r="75241" ht="15" customHeight="1" x14ac:dyDescent="0.25"/>
    <row r="75242" ht="15" customHeight="1" x14ac:dyDescent="0.25"/>
    <row r="75243" ht="15" customHeight="1" x14ac:dyDescent="0.25"/>
    <row r="75244" ht="15" customHeight="1" x14ac:dyDescent="0.25"/>
    <row r="75245" ht="15" customHeight="1" x14ac:dyDescent="0.25"/>
    <row r="75246" ht="15" customHeight="1" x14ac:dyDescent="0.25"/>
    <row r="75247" ht="15" customHeight="1" x14ac:dyDescent="0.25"/>
    <row r="75248" ht="15" customHeight="1" x14ac:dyDescent="0.25"/>
    <row r="75249" ht="15" customHeight="1" x14ac:dyDescent="0.25"/>
    <row r="75250" ht="15" customHeight="1" x14ac:dyDescent="0.25"/>
    <row r="75251" ht="15" customHeight="1" x14ac:dyDescent="0.25"/>
    <row r="75252" ht="15" customHeight="1" x14ac:dyDescent="0.25"/>
    <row r="75253" ht="15" customHeight="1" x14ac:dyDescent="0.25"/>
    <row r="75254" ht="15" customHeight="1" x14ac:dyDescent="0.25"/>
    <row r="75255" ht="15" customHeight="1" x14ac:dyDescent="0.25"/>
    <row r="75256" ht="15" customHeight="1" x14ac:dyDescent="0.25"/>
    <row r="75257" ht="15" customHeight="1" x14ac:dyDescent="0.25"/>
    <row r="75258" ht="15" customHeight="1" x14ac:dyDescent="0.25"/>
    <row r="75259" ht="15" customHeight="1" x14ac:dyDescent="0.25"/>
    <row r="75260" ht="15" customHeight="1" x14ac:dyDescent="0.25"/>
    <row r="75261" ht="15" customHeight="1" x14ac:dyDescent="0.25"/>
    <row r="75262" ht="15" customHeight="1" x14ac:dyDescent="0.25"/>
    <row r="75263" ht="15" customHeight="1" x14ac:dyDescent="0.25"/>
    <row r="75264" ht="15" customHeight="1" x14ac:dyDescent="0.25"/>
    <row r="75265" ht="15" customHeight="1" x14ac:dyDescent="0.25"/>
    <row r="75266" ht="15" customHeight="1" x14ac:dyDescent="0.25"/>
    <row r="75267" ht="15" customHeight="1" x14ac:dyDescent="0.25"/>
    <row r="75268" ht="15" customHeight="1" x14ac:dyDescent="0.25"/>
    <row r="75269" ht="15" customHeight="1" x14ac:dyDescent="0.25"/>
    <row r="75270" ht="15" customHeight="1" x14ac:dyDescent="0.25"/>
    <row r="75271" ht="15" customHeight="1" x14ac:dyDescent="0.25"/>
    <row r="75272" ht="15" customHeight="1" x14ac:dyDescent="0.25"/>
    <row r="75273" ht="15" customHeight="1" x14ac:dyDescent="0.25"/>
    <row r="75274" ht="15" customHeight="1" x14ac:dyDescent="0.25"/>
    <row r="75275" ht="15" customHeight="1" x14ac:dyDescent="0.25"/>
    <row r="75276" ht="15" customHeight="1" x14ac:dyDescent="0.25"/>
    <row r="75277" ht="15" customHeight="1" x14ac:dyDescent="0.25"/>
    <row r="75278" ht="15" customHeight="1" x14ac:dyDescent="0.25"/>
    <row r="75279" ht="15" customHeight="1" x14ac:dyDescent="0.25"/>
    <row r="75280" ht="15" customHeight="1" x14ac:dyDescent="0.25"/>
    <row r="75281" ht="15" customHeight="1" x14ac:dyDescent="0.25"/>
    <row r="75282" ht="15" customHeight="1" x14ac:dyDescent="0.25"/>
    <row r="75283" ht="15" customHeight="1" x14ac:dyDescent="0.25"/>
    <row r="75284" ht="15" customHeight="1" x14ac:dyDescent="0.25"/>
    <row r="75285" ht="15" customHeight="1" x14ac:dyDescent="0.25"/>
    <row r="75286" ht="15" customHeight="1" x14ac:dyDescent="0.25"/>
    <row r="75287" ht="15" customHeight="1" x14ac:dyDescent="0.25"/>
    <row r="75288" ht="15" customHeight="1" x14ac:dyDescent="0.25"/>
    <row r="75289" ht="15" customHeight="1" x14ac:dyDescent="0.25"/>
    <row r="75290" ht="15" customHeight="1" x14ac:dyDescent="0.25"/>
    <row r="75291" ht="15" customHeight="1" x14ac:dyDescent="0.25"/>
    <row r="75292" ht="15" customHeight="1" x14ac:dyDescent="0.25"/>
    <row r="75293" ht="15" customHeight="1" x14ac:dyDescent="0.25"/>
    <row r="75294" ht="15" customHeight="1" x14ac:dyDescent="0.25"/>
    <row r="75295" ht="15" customHeight="1" x14ac:dyDescent="0.25"/>
    <row r="75296" ht="15" customHeight="1" x14ac:dyDescent="0.25"/>
    <row r="75297" ht="15" customHeight="1" x14ac:dyDescent="0.25"/>
    <row r="75298" ht="15" customHeight="1" x14ac:dyDescent="0.25"/>
    <row r="75299" ht="15" customHeight="1" x14ac:dyDescent="0.25"/>
    <row r="75300" ht="15" customHeight="1" x14ac:dyDescent="0.25"/>
    <row r="75301" ht="15" customHeight="1" x14ac:dyDescent="0.25"/>
    <row r="75302" ht="15" customHeight="1" x14ac:dyDescent="0.25"/>
    <row r="75303" ht="15" customHeight="1" x14ac:dyDescent="0.25"/>
    <row r="75304" ht="15" customHeight="1" x14ac:dyDescent="0.25"/>
    <row r="75305" ht="15" customHeight="1" x14ac:dyDescent="0.25"/>
    <row r="75306" ht="15" customHeight="1" x14ac:dyDescent="0.25"/>
    <row r="75307" ht="15" customHeight="1" x14ac:dyDescent="0.25"/>
    <row r="75308" ht="15" customHeight="1" x14ac:dyDescent="0.25"/>
    <row r="75309" ht="15" customHeight="1" x14ac:dyDescent="0.25"/>
    <row r="75310" ht="15" customHeight="1" x14ac:dyDescent="0.25"/>
    <row r="75311" ht="15" customHeight="1" x14ac:dyDescent="0.25"/>
    <row r="75312" ht="15" customHeight="1" x14ac:dyDescent="0.25"/>
    <row r="75313" ht="15" customHeight="1" x14ac:dyDescent="0.25"/>
    <row r="75314" ht="15" customHeight="1" x14ac:dyDescent="0.25"/>
    <row r="75315" ht="15" customHeight="1" x14ac:dyDescent="0.25"/>
    <row r="75316" ht="15" customHeight="1" x14ac:dyDescent="0.25"/>
    <row r="75317" ht="15" customHeight="1" x14ac:dyDescent="0.25"/>
    <row r="75318" ht="15" customHeight="1" x14ac:dyDescent="0.25"/>
    <row r="75319" ht="15" customHeight="1" x14ac:dyDescent="0.25"/>
    <row r="75320" ht="15" customHeight="1" x14ac:dyDescent="0.25"/>
    <row r="75321" ht="15" customHeight="1" x14ac:dyDescent="0.25"/>
    <row r="75322" ht="15" customHeight="1" x14ac:dyDescent="0.25"/>
    <row r="75323" ht="15" customHeight="1" x14ac:dyDescent="0.25"/>
    <row r="75324" ht="15" customHeight="1" x14ac:dyDescent="0.25"/>
    <row r="75325" ht="15" customHeight="1" x14ac:dyDescent="0.25"/>
    <row r="75326" ht="15" customHeight="1" x14ac:dyDescent="0.25"/>
    <row r="75327" ht="15" customHeight="1" x14ac:dyDescent="0.25"/>
    <row r="75328" ht="15" customHeight="1" x14ac:dyDescent="0.25"/>
    <row r="75329" ht="15" customHeight="1" x14ac:dyDescent="0.25"/>
    <row r="75330" ht="15" customHeight="1" x14ac:dyDescent="0.25"/>
    <row r="75331" ht="15" customHeight="1" x14ac:dyDescent="0.25"/>
    <row r="75332" ht="15" customHeight="1" x14ac:dyDescent="0.25"/>
    <row r="75333" ht="15" customHeight="1" x14ac:dyDescent="0.25"/>
    <row r="75334" ht="15" customHeight="1" x14ac:dyDescent="0.25"/>
    <row r="75335" ht="15" customHeight="1" x14ac:dyDescent="0.25"/>
    <row r="75336" ht="15" customHeight="1" x14ac:dyDescent="0.25"/>
    <row r="75337" ht="15" customHeight="1" x14ac:dyDescent="0.25"/>
    <row r="75338" ht="15" customHeight="1" x14ac:dyDescent="0.25"/>
    <row r="75339" ht="15" customHeight="1" x14ac:dyDescent="0.25"/>
    <row r="75340" ht="15" customHeight="1" x14ac:dyDescent="0.25"/>
    <row r="75341" ht="15" customHeight="1" x14ac:dyDescent="0.25"/>
    <row r="75342" ht="15" customHeight="1" x14ac:dyDescent="0.25"/>
    <row r="75343" ht="15" customHeight="1" x14ac:dyDescent="0.25"/>
    <row r="75344" ht="15" customHeight="1" x14ac:dyDescent="0.25"/>
    <row r="75345" ht="15" customHeight="1" x14ac:dyDescent="0.25"/>
    <row r="75346" ht="15" customHeight="1" x14ac:dyDescent="0.25"/>
    <row r="75347" ht="15" customHeight="1" x14ac:dyDescent="0.25"/>
    <row r="75348" ht="15" customHeight="1" x14ac:dyDescent="0.25"/>
    <row r="75349" ht="15" customHeight="1" x14ac:dyDescent="0.25"/>
    <row r="75350" ht="15" customHeight="1" x14ac:dyDescent="0.25"/>
    <row r="75351" ht="15" customHeight="1" x14ac:dyDescent="0.25"/>
    <row r="75352" ht="15" customHeight="1" x14ac:dyDescent="0.25"/>
    <row r="75353" ht="15" customHeight="1" x14ac:dyDescent="0.25"/>
    <row r="75354" ht="15" customHeight="1" x14ac:dyDescent="0.25"/>
    <row r="75355" ht="15" customHeight="1" x14ac:dyDescent="0.25"/>
    <row r="75356" ht="15" customHeight="1" x14ac:dyDescent="0.25"/>
    <row r="75357" ht="15" customHeight="1" x14ac:dyDescent="0.25"/>
    <row r="75358" ht="15" customHeight="1" x14ac:dyDescent="0.25"/>
    <row r="75359" ht="15" customHeight="1" x14ac:dyDescent="0.25"/>
    <row r="75360" ht="15" customHeight="1" x14ac:dyDescent="0.25"/>
    <row r="75361" ht="15" customHeight="1" x14ac:dyDescent="0.25"/>
    <row r="75362" ht="15" customHeight="1" x14ac:dyDescent="0.25"/>
    <row r="75363" ht="15" customHeight="1" x14ac:dyDescent="0.25"/>
    <row r="75364" ht="15" customHeight="1" x14ac:dyDescent="0.25"/>
    <row r="75365" ht="15" customHeight="1" x14ac:dyDescent="0.25"/>
    <row r="75366" ht="15" customHeight="1" x14ac:dyDescent="0.25"/>
    <row r="75367" ht="15" customHeight="1" x14ac:dyDescent="0.25"/>
    <row r="75368" ht="15" customHeight="1" x14ac:dyDescent="0.25"/>
    <row r="75369" ht="15" customHeight="1" x14ac:dyDescent="0.25"/>
    <row r="75370" ht="15" customHeight="1" x14ac:dyDescent="0.25"/>
    <row r="75371" ht="15" customHeight="1" x14ac:dyDescent="0.25"/>
    <row r="75372" ht="15" customHeight="1" x14ac:dyDescent="0.25"/>
    <row r="75373" ht="15" customHeight="1" x14ac:dyDescent="0.25"/>
    <row r="75374" ht="15" customHeight="1" x14ac:dyDescent="0.25"/>
    <row r="75375" ht="15" customHeight="1" x14ac:dyDescent="0.25"/>
    <row r="75376" ht="15" customHeight="1" x14ac:dyDescent="0.25"/>
    <row r="75377" ht="15" customHeight="1" x14ac:dyDescent="0.25"/>
    <row r="75378" ht="15" customHeight="1" x14ac:dyDescent="0.25"/>
    <row r="75379" ht="15" customHeight="1" x14ac:dyDescent="0.25"/>
    <row r="75380" ht="15" customHeight="1" x14ac:dyDescent="0.25"/>
    <row r="75381" ht="15" customHeight="1" x14ac:dyDescent="0.25"/>
    <row r="75382" ht="15" customHeight="1" x14ac:dyDescent="0.25"/>
    <row r="75383" ht="15" customHeight="1" x14ac:dyDescent="0.25"/>
    <row r="75384" ht="15" customHeight="1" x14ac:dyDescent="0.25"/>
    <row r="75385" ht="15" customHeight="1" x14ac:dyDescent="0.25"/>
    <row r="75386" ht="15" customHeight="1" x14ac:dyDescent="0.25"/>
    <row r="75387" ht="15" customHeight="1" x14ac:dyDescent="0.25"/>
    <row r="75388" ht="15" customHeight="1" x14ac:dyDescent="0.25"/>
    <row r="75389" ht="15" customHeight="1" x14ac:dyDescent="0.25"/>
    <row r="75390" ht="15" customHeight="1" x14ac:dyDescent="0.25"/>
    <row r="75391" ht="15" customHeight="1" x14ac:dyDescent="0.25"/>
    <row r="75392" ht="15" customHeight="1" x14ac:dyDescent="0.25"/>
    <row r="75393" ht="15" customHeight="1" x14ac:dyDescent="0.25"/>
    <row r="75394" ht="15" customHeight="1" x14ac:dyDescent="0.25"/>
    <row r="75395" ht="15" customHeight="1" x14ac:dyDescent="0.25"/>
    <row r="75396" ht="15" customHeight="1" x14ac:dyDescent="0.25"/>
    <row r="75397" ht="15" customHeight="1" x14ac:dyDescent="0.25"/>
    <row r="75398" ht="15" customHeight="1" x14ac:dyDescent="0.25"/>
    <row r="75399" ht="15" customHeight="1" x14ac:dyDescent="0.25"/>
    <row r="75400" ht="15" customHeight="1" x14ac:dyDescent="0.25"/>
    <row r="75401" ht="15" customHeight="1" x14ac:dyDescent="0.25"/>
    <row r="75402" ht="15" customHeight="1" x14ac:dyDescent="0.25"/>
    <row r="75403" ht="15" customHeight="1" x14ac:dyDescent="0.25"/>
    <row r="75404" ht="15" customHeight="1" x14ac:dyDescent="0.25"/>
    <row r="75405" ht="15" customHeight="1" x14ac:dyDescent="0.25"/>
    <row r="75406" ht="15" customHeight="1" x14ac:dyDescent="0.25"/>
    <row r="75407" ht="15" customHeight="1" x14ac:dyDescent="0.25"/>
    <row r="75408" ht="15" customHeight="1" x14ac:dyDescent="0.25"/>
    <row r="75409" ht="15" customHeight="1" x14ac:dyDescent="0.25"/>
    <row r="75410" ht="15" customHeight="1" x14ac:dyDescent="0.25"/>
    <row r="75411" ht="15" customHeight="1" x14ac:dyDescent="0.25"/>
    <row r="75412" ht="15" customHeight="1" x14ac:dyDescent="0.25"/>
    <row r="75413" ht="15" customHeight="1" x14ac:dyDescent="0.25"/>
    <row r="75414" ht="15" customHeight="1" x14ac:dyDescent="0.25"/>
    <row r="75415" ht="15" customHeight="1" x14ac:dyDescent="0.25"/>
    <row r="75416" ht="15" customHeight="1" x14ac:dyDescent="0.25"/>
    <row r="75417" ht="15" customHeight="1" x14ac:dyDescent="0.25"/>
    <row r="75418" ht="15" customHeight="1" x14ac:dyDescent="0.25"/>
    <row r="75419" ht="15" customHeight="1" x14ac:dyDescent="0.25"/>
    <row r="75420" ht="15" customHeight="1" x14ac:dyDescent="0.25"/>
    <row r="75421" ht="15" customHeight="1" x14ac:dyDescent="0.25"/>
    <row r="75422" ht="15" customHeight="1" x14ac:dyDescent="0.25"/>
    <row r="75423" ht="15" customHeight="1" x14ac:dyDescent="0.25"/>
    <row r="75424" ht="15" customHeight="1" x14ac:dyDescent="0.25"/>
    <row r="75425" ht="15" customHeight="1" x14ac:dyDescent="0.25"/>
    <row r="75426" ht="15" customHeight="1" x14ac:dyDescent="0.25"/>
    <row r="75427" ht="15" customHeight="1" x14ac:dyDescent="0.25"/>
    <row r="75428" ht="15" customHeight="1" x14ac:dyDescent="0.25"/>
    <row r="75429" ht="15" customHeight="1" x14ac:dyDescent="0.25"/>
    <row r="75430" ht="15" customHeight="1" x14ac:dyDescent="0.25"/>
    <row r="75431" ht="15" customHeight="1" x14ac:dyDescent="0.25"/>
    <row r="75432" ht="15" customHeight="1" x14ac:dyDescent="0.25"/>
    <row r="75433" ht="15" customHeight="1" x14ac:dyDescent="0.25"/>
    <row r="75434" ht="15" customHeight="1" x14ac:dyDescent="0.25"/>
    <row r="75435" ht="15" customHeight="1" x14ac:dyDescent="0.25"/>
    <row r="75436" ht="15" customHeight="1" x14ac:dyDescent="0.25"/>
    <row r="75437" ht="15" customHeight="1" x14ac:dyDescent="0.25"/>
    <row r="75438" ht="15" customHeight="1" x14ac:dyDescent="0.25"/>
    <row r="75439" ht="15" customHeight="1" x14ac:dyDescent="0.25"/>
    <row r="75440" ht="15" customHeight="1" x14ac:dyDescent="0.25"/>
    <row r="75441" ht="15" customHeight="1" x14ac:dyDescent="0.25"/>
    <row r="75442" ht="15" customHeight="1" x14ac:dyDescent="0.25"/>
    <row r="75443" ht="15" customHeight="1" x14ac:dyDescent="0.25"/>
    <row r="75444" ht="15" customHeight="1" x14ac:dyDescent="0.25"/>
    <row r="75445" ht="15" customHeight="1" x14ac:dyDescent="0.25"/>
    <row r="75446" ht="15" customHeight="1" x14ac:dyDescent="0.25"/>
    <row r="75447" ht="15" customHeight="1" x14ac:dyDescent="0.25"/>
    <row r="75448" ht="15" customHeight="1" x14ac:dyDescent="0.25"/>
    <row r="75449" ht="15" customHeight="1" x14ac:dyDescent="0.25"/>
    <row r="75450" ht="15" customHeight="1" x14ac:dyDescent="0.25"/>
    <row r="75451" ht="15" customHeight="1" x14ac:dyDescent="0.25"/>
    <row r="75452" ht="15" customHeight="1" x14ac:dyDescent="0.25"/>
    <row r="75453" ht="15" customHeight="1" x14ac:dyDescent="0.25"/>
    <row r="75454" ht="15" customHeight="1" x14ac:dyDescent="0.25"/>
    <row r="75455" ht="15" customHeight="1" x14ac:dyDescent="0.25"/>
    <row r="75456" ht="15" customHeight="1" x14ac:dyDescent="0.25"/>
    <row r="75457" ht="15" customHeight="1" x14ac:dyDescent="0.25"/>
    <row r="75458" ht="15" customHeight="1" x14ac:dyDescent="0.25"/>
    <row r="75459" ht="15" customHeight="1" x14ac:dyDescent="0.25"/>
    <row r="75460" ht="15" customHeight="1" x14ac:dyDescent="0.25"/>
    <row r="75461" ht="15" customHeight="1" x14ac:dyDescent="0.25"/>
    <row r="75462" ht="15" customHeight="1" x14ac:dyDescent="0.25"/>
    <row r="75463" ht="15" customHeight="1" x14ac:dyDescent="0.25"/>
    <row r="75464" ht="15" customHeight="1" x14ac:dyDescent="0.25"/>
    <row r="75465" ht="15" customHeight="1" x14ac:dyDescent="0.25"/>
    <row r="75466" ht="15" customHeight="1" x14ac:dyDescent="0.25"/>
    <row r="75467" ht="15" customHeight="1" x14ac:dyDescent="0.25"/>
    <row r="75468" ht="15" customHeight="1" x14ac:dyDescent="0.25"/>
    <row r="75469" ht="15" customHeight="1" x14ac:dyDescent="0.25"/>
    <row r="75470" ht="15" customHeight="1" x14ac:dyDescent="0.25"/>
    <row r="75471" ht="15" customHeight="1" x14ac:dyDescent="0.25"/>
    <row r="75472" ht="15" customHeight="1" x14ac:dyDescent="0.25"/>
    <row r="75473" ht="15" customHeight="1" x14ac:dyDescent="0.25"/>
    <row r="75474" ht="15" customHeight="1" x14ac:dyDescent="0.25"/>
    <row r="75475" ht="15" customHeight="1" x14ac:dyDescent="0.25"/>
    <row r="75476" ht="15" customHeight="1" x14ac:dyDescent="0.25"/>
    <row r="75477" ht="15" customHeight="1" x14ac:dyDescent="0.25"/>
    <row r="75478" ht="15" customHeight="1" x14ac:dyDescent="0.25"/>
    <row r="75479" ht="15" customHeight="1" x14ac:dyDescent="0.25"/>
    <row r="75480" ht="15" customHeight="1" x14ac:dyDescent="0.25"/>
    <row r="75481" ht="15" customHeight="1" x14ac:dyDescent="0.25"/>
    <row r="75482" ht="15" customHeight="1" x14ac:dyDescent="0.25"/>
    <row r="75483" ht="15" customHeight="1" x14ac:dyDescent="0.25"/>
    <row r="75484" ht="15" customHeight="1" x14ac:dyDescent="0.25"/>
    <row r="75485" ht="15" customHeight="1" x14ac:dyDescent="0.25"/>
    <row r="75486" ht="15" customHeight="1" x14ac:dyDescent="0.25"/>
    <row r="75487" ht="15" customHeight="1" x14ac:dyDescent="0.25"/>
    <row r="75488" ht="15" customHeight="1" x14ac:dyDescent="0.25"/>
    <row r="75489" ht="15" customHeight="1" x14ac:dyDescent="0.25"/>
    <row r="75490" ht="15" customHeight="1" x14ac:dyDescent="0.25"/>
    <row r="75491" ht="15" customHeight="1" x14ac:dyDescent="0.25"/>
    <row r="75492" ht="15" customHeight="1" x14ac:dyDescent="0.25"/>
    <row r="75493" ht="15" customHeight="1" x14ac:dyDescent="0.25"/>
    <row r="75494" ht="15" customHeight="1" x14ac:dyDescent="0.25"/>
    <row r="75495" ht="15" customHeight="1" x14ac:dyDescent="0.25"/>
    <row r="75496" ht="15" customHeight="1" x14ac:dyDescent="0.25"/>
    <row r="75497" ht="15" customHeight="1" x14ac:dyDescent="0.25"/>
    <row r="75498" ht="15" customHeight="1" x14ac:dyDescent="0.25"/>
    <row r="75499" ht="15" customHeight="1" x14ac:dyDescent="0.25"/>
    <row r="75500" ht="15" customHeight="1" x14ac:dyDescent="0.25"/>
    <row r="75501" ht="15" customHeight="1" x14ac:dyDescent="0.25"/>
    <row r="75502" ht="15" customHeight="1" x14ac:dyDescent="0.25"/>
    <row r="75503" ht="15" customHeight="1" x14ac:dyDescent="0.25"/>
    <row r="75504" ht="15" customHeight="1" x14ac:dyDescent="0.25"/>
    <row r="75505" ht="15" customHeight="1" x14ac:dyDescent="0.25"/>
    <row r="75506" ht="15" customHeight="1" x14ac:dyDescent="0.25"/>
    <row r="75507" ht="15" customHeight="1" x14ac:dyDescent="0.25"/>
    <row r="75508" ht="15" customHeight="1" x14ac:dyDescent="0.25"/>
    <row r="75509" ht="15" customHeight="1" x14ac:dyDescent="0.25"/>
    <row r="75510" ht="15" customHeight="1" x14ac:dyDescent="0.25"/>
    <row r="75511" ht="15" customHeight="1" x14ac:dyDescent="0.25"/>
    <row r="75512" ht="15" customHeight="1" x14ac:dyDescent="0.25"/>
    <row r="75513" ht="15" customHeight="1" x14ac:dyDescent="0.25"/>
    <row r="75514" ht="15" customHeight="1" x14ac:dyDescent="0.25"/>
    <row r="75515" ht="15" customHeight="1" x14ac:dyDescent="0.25"/>
    <row r="75516" ht="15" customHeight="1" x14ac:dyDescent="0.25"/>
    <row r="75517" ht="15" customHeight="1" x14ac:dyDescent="0.25"/>
    <row r="75518" ht="15" customHeight="1" x14ac:dyDescent="0.25"/>
    <row r="75519" ht="15" customHeight="1" x14ac:dyDescent="0.25"/>
    <row r="75520" ht="15" customHeight="1" x14ac:dyDescent="0.25"/>
    <row r="75521" ht="15" customHeight="1" x14ac:dyDescent="0.25"/>
    <row r="75522" ht="15" customHeight="1" x14ac:dyDescent="0.25"/>
    <row r="75523" ht="15" customHeight="1" x14ac:dyDescent="0.25"/>
    <row r="75524" ht="15" customHeight="1" x14ac:dyDescent="0.25"/>
    <row r="75525" ht="15" customHeight="1" x14ac:dyDescent="0.25"/>
    <row r="75526" ht="15" customHeight="1" x14ac:dyDescent="0.25"/>
    <row r="75527" ht="15" customHeight="1" x14ac:dyDescent="0.25"/>
    <row r="75528" ht="15" customHeight="1" x14ac:dyDescent="0.25"/>
    <row r="75529" ht="15" customHeight="1" x14ac:dyDescent="0.25"/>
    <row r="75530" ht="15" customHeight="1" x14ac:dyDescent="0.25"/>
    <row r="75531" ht="15" customHeight="1" x14ac:dyDescent="0.25"/>
    <row r="75532" ht="15" customHeight="1" x14ac:dyDescent="0.25"/>
    <row r="75533" ht="15" customHeight="1" x14ac:dyDescent="0.25"/>
    <row r="75534" ht="15" customHeight="1" x14ac:dyDescent="0.25"/>
    <row r="75535" ht="15" customHeight="1" x14ac:dyDescent="0.25"/>
    <row r="75536" ht="15" customHeight="1" x14ac:dyDescent="0.25"/>
    <row r="75537" ht="15" customHeight="1" x14ac:dyDescent="0.25"/>
    <row r="75538" ht="15" customHeight="1" x14ac:dyDescent="0.25"/>
    <row r="75539" ht="15" customHeight="1" x14ac:dyDescent="0.25"/>
    <row r="75540" ht="15" customHeight="1" x14ac:dyDescent="0.25"/>
    <row r="75541" ht="15" customHeight="1" x14ac:dyDescent="0.25"/>
    <row r="75542" ht="15" customHeight="1" x14ac:dyDescent="0.25"/>
    <row r="75543" ht="15" customHeight="1" x14ac:dyDescent="0.25"/>
    <row r="75544" ht="15" customHeight="1" x14ac:dyDescent="0.25"/>
    <row r="75545" ht="15" customHeight="1" x14ac:dyDescent="0.25"/>
    <row r="75546" ht="15" customHeight="1" x14ac:dyDescent="0.25"/>
    <row r="75547" ht="15" customHeight="1" x14ac:dyDescent="0.25"/>
    <row r="75548" ht="15" customHeight="1" x14ac:dyDescent="0.25"/>
    <row r="75549" ht="15" customHeight="1" x14ac:dyDescent="0.25"/>
    <row r="75550" ht="15" customHeight="1" x14ac:dyDescent="0.25"/>
    <row r="75551" ht="15" customHeight="1" x14ac:dyDescent="0.25"/>
    <row r="75552" ht="15" customHeight="1" x14ac:dyDescent="0.25"/>
    <row r="75553" ht="15" customHeight="1" x14ac:dyDescent="0.25"/>
    <row r="75554" ht="15" customHeight="1" x14ac:dyDescent="0.25"/>
    <row r="75555" ht="15" customHeight="1" x14ac:dyDescent="0.25"/>
    <row r="75556" ht="15" customHeight="1" x14ac:dyDescent="0.25"/>
    <row r="75557" ht="15" customHeight="1" x14ac:dyDescent="0.25"/>
    <row r="75558" ht="15" customHeight="1" x14ac:dyDescent="0.25"/>
    <row r="75559" ht="15" customHeight="1" x14ac:dyDescent="0.25"/>
    <row r="75560" ht="15" customHeight="1" x14ac:dyDescent="0.25"/>
    <row r="75561" ht="15" customHeight="1" x14ac:dyDescent="0.25"/>
    <row r="75562" ht="15" customHeight="1" x14ac:dyDescent="0.25"/>
    <row r="75563" ht="15" customHeight="1" x14ac:dyDescent="0.25"/>
    <row r="75564" ht="15" customHeight="1" x14ac:dyDescent="0.25"/>
    <row r="75565" ht="15" customHeight="1" x14ac:dyDescent="0.25"/>
    <row r="75566" ht="15" customHeight="1" x14ac:dyDescent="0.25"/>
    <row r="75567" ht="15" customHeight="1" x14ac:dyDescent="0.25"/>
    <row r="75568" ht="15" customHeight="1" x14ac:dyDescent="0.25"/>
    <row r="75569" ht="15" customHeight="1" x14ac:dyDescent="0.25"/>
    <row r="75570" ht="15" customHeight="1" x14ac:dyDescent="0.25"/>
    <row r="75571" ht="15" customHeight="1" x14ac:dyDescent="0.25"/>
    <row r="75572" ht="15" customHeight="1" x14ac:dyDescent="0.25"/>
    <row r="75573" ht="15" customHeight="1" x14ac:dyDescent="0.25"/>
    <row r="75574" ht="15" customHeight="1" x14ac:dyDescent="0.25"/>
    <row r="75575" ht="15" customHeight="1" x14ac:dyDescent="0.25"/>
    <row r="75576" ht="15" customHeight="1" x14ac:dyDescent="0.25"/>
    <row r="75577" ht="15" customHeight="1" x14ac:dyDescent="0.25"/>
    <row r="75578" ht="15" customHeight="1" x14ac:dyDescent="0.25"/>
    <row r="75579" ht="15" customHeight="1" x14ac:dyDescent="0.25"/>
    <row r="75580" ht="15" customHeight="1" x14ac:dyDescent="0.25"/>
    <row r="75581" ht="15" customHeight="1" x14ac:dyDescent="0.25"/>
    <row r="75582" ht="15" customHeight="1" x14ac:dyDescent="0.25"/>
    <row r="75583" ht="15" customHeight="1" x14ac:dyDescent="0.25"/>
    <row r="75584" ht="15" customHeight="1" x14ac:dyDescent="0.25"/>
    <row r="75585" ht="15" customHeight="1" x14ac:dyDescent="0.25"/>
    <row r="75586" ht="15" customHeight="1" x14ac:dyDescent="0.25"/>
    <row r="75587" ht="15" customHeight="1" x14ac:dyDescent="0.25"/>
    <row r="75588" ht="15" customHeight="1" x14ac:dyDescent="0.25"/>
    <row r="75589" ht="15" customHeight="1" x14ac:dyDescent="0.25"/>
    <row r="75590" ht="15" customHeight="1" x14ac:dyDescent="0.25"/>
    <row r="75591" ht="15" customHeight="1" x14ac:dyDescent="0.25"/>
    <row r="75592" ht="15" customHeight="1" x14ac:dyDescent="0.25"/>
    <row r="75593" ht="15" customHeight="1" x14ac:dyDescent="0.25"/>
    <row r="75594" ht="15" customHeight="1" x14ac:dyDescent="0.25"/>
    <row r="75595" ht="15" customHeight="1" x14ac:dyDescent="0.25"/>
    <row r="75596" ht="15" customHeight="1" x14ac:dyDescent="0.25"/>
    <row r="75597" ht="15" customHeight="1" x14ac:dyDescent="0.25"/>
    <row r="75598" ht="15" customHeight="1" x14ac:dyDescent="0.25"/>
    <row r="75599" ht="15" customHeight="1" x14ac:dyDescent="0.25"/>
    <row r="75600" ht="15" customHeight="1" x14ac:dyDescent="0.25"/>
    <row r="75601" ht="15" customHeight="1" x14ac:dyDescent="0.25"/>
    <row r="75602" ht="15" customHeight="1" x14ac:dyDescent="0.25"/>
    <row r="75603" ht="15" customHeight="1" x14ac:dyDescent="0.25"/>
    <row r="75604" ht="15" customHeight="1" x14ac:dyDescent="0.25"/>
    <row r="75605" ht="15" customHeight="1" x14ac:dyDescent="0.25"/>
    <row r="75606" ht="15" customHeight="1" x14ac:dyDescent="0.25"/>
    <row r="75607" ht="15" customHeight="1" x14ac:dyDescent="0.25"/>
    <row r="75608" ht="15" customHeight="1" x14ac:dyDescent="0.25"/>
    <row r="75609" ht="15" customHeight="1" x14ac:dyDescent="0.25"/>
    <row r="75610" ht="15" customHeight="1" x14ac:dyDescent="0.25"/>
    <row r="75611" ht="15" customHeight="1" x14ac:dyDescent="0.25"/>
    <row r="75612" ht="15" customHeight="1" x14ac:dyDescent="0.25"/>
    <row r="75613" ht="15" customHeight="1" x14ac:dyDescent="0.25"/>
    <row r="75614" ht="15" customHeight="1" x14ac:dyDescent="0.25"/>
    <row r="75615" ht="15" customHeight="1" x14ac:dyDescent="0.25"/>
    <row r="75616" ht="15" customHeight="1" x14ac:dyDescent="0.25"/>
    <row r="75617" ht="15" customHeight="1" x14ac:dyDescent="0.25"/>
    <row r="75618" ht="15" customHeight="1" x14ac:dyDescent="0.25"/>
    <row r="75619" ht="15" customHeight="1" x14ac:dyDescent="0.25"/>
    <row r="75620" ht="15" customHeight="1" x14ac:dyDescent="0.25"/>
    <row r="75621" ht="15" customHeight="1" x14ac:dyDescent="0.25"/>
    <row r="75622" ht="15" customHeight="1" x14ac:dyDescent="0.25"/>
    <row r="75623" ht="15" customHeight="1" x14ac:dyDescent="0.25"/>
    <row r="75624" ht="15" customHeight="1" x14ac:dyDescent="0.25"/>
    <row r="75625" ht="15" customHeight="1" x14ac:dyDescent="0.25"/>
    <row r="75626" ht="15" customHeight="1" x14ac:dyDescent="0.25"/>
    <row r="75627" ht="15" customHeight="1" x14ac:dyDescent="0.25"/>
    <row r="75628" ht="15" customHeight="1" x14ac:dyDescent="0.25"/>
    <row r="75629" ht="15" customHeight="1" x14ac:dyDescent="0.25"/>
    <row r="75630" ht="15" customHeight="1" x14ac:dyDescent="0.25"/>
    <row r="75631" ht="15" customHeight="1" x14ac:dyDescent="0.25"/>
    <row r="75632" ht="15" customHeight="1" x14ac:dyDescent="0.25"/>
    <row r="75633" ht="15" customHeight="1" x14ac:dyDescent="0.25"/>
    <row r="75634" ht="15" customHeight="1" x14ac:dyDescent="0.25"/>
    <row r="75635" ht="15" customHeight="1" x14ac:dyDescent="0.25"/>
    <row r="75636" ht="15" customHeight="1" x14ac:dyDescent="0.25"/>
    <row r="75637" ht="15" customHeight="1" x14ac:dyDescent="0.25"/>
    <row r="75638" ht="15" customHeight="1" x14ac:dyDescent="0.25"/>
    <row r="75639" ht="15" customHeight="1" x14ac:dyDescent="0.25"/>
    <row r="75640" ht="15" customHeight="1" x14ac:dyDescent="0.25"/>
    <row r="75641" ht="15" customHeight="1" x14ac:dyDescent="0.25"/>
    <row r="75642" ht="15" customHeight="1" x14ac:dyDescent="0.25"/>
    <row r="75643" ht="15" customHeight="1" x14ac:dyDescent="0.25"/>
    <row r="75644" ht="15" customHeight="1" x14ac:dyDescent="0.25"/>
    <row r="75645" ht="15" customHeight="1" x14ac:dyDescent="0.25"/>
    <row r="75646" ht="15" customHeight="1" x14ac:dyDescent="0.25"/>
    <row r="75647" ht="15" customHeight="1" x14ac:dyDescent="0.25"/>
    <row r="75648" ht="15" customHeight="1" x14ac:dyDescent="0.25"/>
    <row r="75649" ht="15" customHeight="1" x14ac:dyDescent="0.25"/>
    <row r="75650" ht="15" customHeight="1" x14ac:dyDescent="0.25"/>
    <row r="75651" ht="15" customHeight="1" x14ac:dyDescent="0.25"/>
    <row r="75652" ht="15" customHeight="1" x14ac:dyDescent="0.25"/>
    <row r="75653" ht="15" customHeight="1" x14ac:dyDescent="0.25"/>
    <row r="75654" ht="15" customHeight="1" x14ac:dyDescent="0.25"/>
    <row r="75655" ht="15" customHeight="1" x14ac:dyDescent="0.25"/>
    <row r="75656" ht="15" customHeight="1" x14ac:dyDescent="0.25"/>
    <row r="75657" ht="15" customHeight="1" x14ac:dyDescent="0.25"/>
    <row r="75658" ht="15" customHeight="1" x14ac:dyDescent="0.25"/>
    <row r="75659" ht="15" customHeight="1" x14ac:dyDescent="0.25"/>
    <row r="75660" ht="15" customHeight="1" x14ac:dyDescent="0.25"/>
    <row r="75661" ht="15" customHeight="1" x14ac:dyDescent="0.25"/>
    <row r="75662" ht="15" customHeight="1" x14ac:dyDescent="0.25"/>
    <row r="75663" ht="15" customHeight="1" x14ac:dyDescent="0.25"/>
    <row r="75664" ht="15" customHeight="1" x14ac:dyDescent="0.25"/>
    <row r="75665" ht="15" customHeight="1" x14ac:dyDescent="0.25"/>
    <row r="75666" ht="15" customHeight="1" x14ac:dyDescent="0.25"/>
    <row r="75667" ht="15" customHeight="1" x14ac:dyDescent="0.25"/>
    <row r="75668" ht="15" customHeight="1" x14ac:dyDescent="0.25"/>
    <row r="75669" ht="15" customHeight="1" x14ac:dyDescent="0.25"/>
    <row r="75670" ht="15" customHeight="1" x14ac:dyDescent="0.25"/>
    <row r="75671" ht="15" customHeight="1" x14ac:dyDescent="0.25"/>
    <row r="75672" ht="15" customHeight="1" x14ac:dyDescent="0.25"/>
    <row r="75673" ht="15" customHeight="1" x14ac:dyDescent="0.25"/>
    <row r="75674" ht="15" customHeight="1" x14ac:dyDescent="0.25"/>
    <row r="75675" ht="15" customHeight="1" x14ac:dyDescent="0.25"/>
    <row r="75676" ht="15" customHeight="1" x14ac:dyDescent="0.25"/>
    <row r="75677" ht="15" customHeight="1" x14ac:dyDescent="0.25"/>
    <row r="75678" ht="15" customHeight="1" x14ac:dyDescent="0.25"/>
    <row r="75679" ht="15" customHeight="1" x14ac:dyDescent="0.25"/>
    <row r="75680" ht="15" customHeight="1" x14ac:dyDescent="0.25"/>
    <row r="75681" ht="15" customHeight="1" x14ac:dyDescent="0.25"/>
    <row r="75682" ht="15" customHeight="1" x14ac:dyDescent="0.25"/>
    <row r="75683" ht="15" customHeight="1" x14ac:dyDescent="0.25"/>
    <row r="75684" ht="15" customHeight="1" x14ac:dyDescent="0.25"/>
    <row r="75685" ht="15" customHeight="1" x14ac:dyDescent="0.25"/>
    <row r="75686" ht="15" customHeight="1" x14ac:dyDescent="0.25"/>
    <row r="75687" ht="15" customHeight="1" x14ac:dyDescent="0.25"/>
    <row r="75688" ht="15" customHeight="1" x14ac:dyDescent="0.25"/>
    <row r="75689" ht="15" customHeight="1" x14ac:dyDescent="0.25"/>
    <row r="75690" ht="15" customHeight="1" x14ac:dyDescent="0.25"/>
    <row r="75691" ht="15" customHeight="1" x14ac:dyDescent="0.25"/>
    <row r="75692" ht="15" customHeight="1" x14ac:dyDescent="0.25"/>
    <row r="75693" ht="15" customHeight="1" x14ac:dyDescent="0.25"/>
    <row r="75694" ht="15" customHeight="1" x14ac:dyDescent="0.25"/>
    <row r="75695" ht="15" customHeight="1" x14ac:dyDescent="0.25"/>
    <row r="75696" ht="15" customHeight="1" x14ac:dyDescent="0.25"/>
    <row r="75697" ht="15" customHeight="1" x14ac:dyDescent="0.25"/>
    <row r="75698" ht="15" customHeight="1" x14ac:dyDescent="0.25"/>
    <row r="75699" ht="15" customHeight="1" x14ac:dyDescent="0.25"/>
    <row r="75700" ht="15" customHeight="1" x14ac:dyDescent="0.25"/>
    <row r="75701" ht="15" customHeight="1" x14ac:dyDescent="0.25"/>
    <row r="75702" ht="15" customHeight="1" x14ac:dyDescent="0.25"/>
    <row r="75703" ht="15" customHeight="1" x14ac:dyDescent="0.25"/>
    <row r="75704" ht="15" customHeight="1" x14ac:dyDescent="0.25"/>
    <row r="75705" ht="15" customHeight="1" x14ac:dyDescent="0.25"/>
    <row r="75706" ht="15" customHeight="1" x14ac:dyDescent="0.25"/>
    <row r="75707" ht="15" customHeight="1" x14ac:dyDescent="0.25"/>
    <row r="75708" ht="15" customHeight="1" x14ac:dyDescent="0.25"/>
    <row r="75709" ht="15" customHeight="1" x14ac:dyDescent="0.25"/>
    <row r="75710" ht="15" customHeight="1" x14ac:dyDescent="0.25"/>
    <row r="75711" ht="15" customHeight="1" x14ac:dyDescent="0.25"/>
    <row r="75712" ht="15" customHeight="1" x14ac:dyDescent="0.25"/>
    <row r="75713" ht="15" customHeight="1" x14ac:dyDescent="0.25"/>
    <row r="75714" ht="15" customHeight="1" x14ac:dyDescent="0.25"/>
    <row r="75715" ht="15" customHeight="1" x14ac:dyDescent="0.25"/>
    <row r="75716" ht="15" customHeight="1" x14ac:dyDescent="0.25"/>
    <row r="75717" ht="15" customHeight="1" x14ac:dyDescent="0.25"/>
    <row r="75718" ht="15" customHeight="1" x14ac:dyDescent="0.25"/>
    <row r="75719" ht="15" customHeight="1" x14ac:dyDescent="0.25"/>
    <row r="75720" ht="15" customHeight="1" x14ac:dyDescent="0.25"/>
    <row r="75721" ht="15" customHeight="1" x14ac:dyDescent="0.25"/>
    <row r="75722" ht="15" customHeight="1" x14ac:dyDescent="0.25"/>
    <row r="75723" ht="15" customHeight="1" x14ac:dyDescent="0.25"/>
    <row r="75724" ht="15" customHeight="1" x14ac:dyDescent="0.25"/>
    <row r="75725" ht="15" customHeight="1" x14ac:dyDescent="0.25"/>
    <row r="75726" ht="15" customHeight="1" x14ac:dyDescent="0.25"/>
    <row r="75727" ht="15" customHeight="1" x14ac:dyDescent="0.25"/>
    <row r="75728" ht="15" customHeight="1" x14ac:dyDescent="0.25"/>
    <row r="75729" ht="15" customHeight="1" x14ac:dyDescent="0.25"/>
    <row r="75730" ht="15" customHeight="1" x14ac:dyDescent="0.25"/>
    <row r="75731" ht="15" customHeight="1" x14ac:dyDescent="0.25"/>
    <row r="75732" ht="15" customHeight="1" x14ac:dyDescent="0.25"/>
    <row r="75733" ht="15" customHeight="1" x14ac:dyDescent="0.25"/>
    <row r="75734" ht="15" customHeight="1" x14ac:dyDescent="0.25"/>
    <row r="75735" ht="15" customHeight="1" x14ac:dyDescent="0.25"/>
    <row r="75736" ht="15" customHeight="1" x14ac:dyDescent="0.25"/>
    <row r="75737" ht="15" customHeight="1" x14ac:dyDescent="0.25"/>
    <row r="75738" ht="15" customHeight="1" x14ac:dyDescent="0.25"/>
    <row r="75739" ht="15" customHeight="1" x14ac:dyDescent="0.25"/>
    <row r="75740" ht="15" customHeight="1" x14ac:dyDescent="0.25"/>
    <row r="75741" ht="15" customHeight="1" x14ac:dyDescent="0.25"/>
    <row r="75742" ht="15" customHeight="1" x14ac:dyDescent="0.25"/>
    <row r="75743" ht="15" customHeight="1" x14ac:dyDescent="0.25"/>
    <row r="75744" ht="15" customHeight="1" x14ac:dyDescent="0.25"/>
    <row r="75745" ht="15" customHeight="1" x14ac:dyDescent="0.25"/>
    <row r="75746" ht="15" customHeight="1" x14ac:dyDescent="0.25"/>
    <row r="75747" ht="15" customHeight="1" x14ac:dyDescent="0.25"/>
    <row r="75748" ht="15" customHeight="1" x14ac:dyDescent="0.25"/>
    <row r="75749" ht="15" customHeight="1" x14ac:dyDescent="0.25"/>
    <row r="75750" ht="15" customHeight="1" x14ac:dyDescent="0.25"/>
    <row r="75751" ht="15" customHeight="1" x14ac:dyDescent="0.25"/>
    <row r="75752" ht="15" customHeight="1" x14ac:dyDescent="0.25"/>
    <row r="75753" ht="15" customHeight="1" x14ac:dyDescent="0.25"/>
    <row r="75754" ht="15" customHeight="1" x14ac:dyDescent="0.25"/>
    <row r="75755" ht="15" customHeight="1" x14ac:dyDescent="0.25"/>
    <row r="75756" ht="15" customHeight="1" x14ac:dyDescent="0.25"/>
    <row r="75757" ht="15" customHeight="1" x14ac:dyDescent="0.25"/>
    <row r="75758" ht="15" customHeight="1" x14ac:dyDescent="0.25"/>
    <row r="75759" ht="15" customHeight="1" x14ac:dyDescent="0.25"/>
    <row r="75760" ht="15" customHeight="1" x14ac:dyDescent="0.25"/>
    <row r="75761" ht="15" customHeight="1" x14ac:dyDescent="0.25"/>
    <row r="75762" ht="15" customHeight="1" x14ac:dyDescent="0.25"/>
    <row r="75763" ht="15" customHeight="1" x14ac:dyDescent="0.25"/>
    <row r="75764" ht="15" customHeight="1" x14ac:dyDescent="0.25"/>
    <row r="75765" ht="15" customHeight="1" x14ac:dyDescent="0.25"/>
    <row r="75766" ht="15" customHeight="1" x14ac:dyDescent="0.25"/>
    <row r="75767" ht="15" customHeight="1" x14ac:dyDescent="0.25"/>
    <row r="75768" ht="15" customHeight="1" x14ac:dyDescent="0.25"/>
    <row r="75769" ht="15" customHeight="1" x14ac:dyDescent="0.25"/>
    <row r="75770" ht="15" customHeight="1" x14ac:dyDescent="0.25"/>
    <row r="75771" ht="15" customHeight="1" x14ac:dyDescent="0.25"/>
    <row r="75772" ht="15" customHeight="1" x14ac:dyDescent="0.25"/>
    <row r="75773" ht="15" customHeight="1" x14ac:dyDescent="0.25"/>
    <row r="75774" ht="15" customHeight="1" x14ac:dyDescent="0.25"/>
    <row r="75775" ht="15" customHeight="1" x14ac:dyDescent="0.25"/>
    <row r="75776" ht="15" customHeight="1" x14ac:dyDescent="0.25"/>
    <row r="75777" ht="15" customHeight="1" x14ac:dyDescent="0.25"/>
    <row r="75778" ht="15" customHeight="1" x14ac:dyDescent="0.25"/>
    <row r="75779" ht="15" customHeight="1" x14ac:dyDescent="0.25"/>
    <row r="75780" ht="15" customHeight="1" x14ac:dyDescent="0.25"/>
    <row r="75781" ht="15" customHeight="1" x14ac:dyDescent="0.25"/>
    <row r="75782" ht="15" customHeight="1" x14ac:dyDescent="0.25"/>
    <row r="75783" ht="15" customHeight="1" x14ac:dyDescent="0.25"/>
    <row r="75784" ht="15" customHeight="1" x14ac:dyDescent="0.25"/>
    <row r="75785" ht="15" customHeight="1" x14ac:dyDescent="0.25"/>
    <row r="75786" ht="15" customHeight="1" x14ac:dyDescent="0.25"/>
    <row r="75787" ht="15" customHeight="1" x14ac:dyDescent="0.25"/>
    <row r="75788" ht="15" customHeight="1" x14ac:dyDescent="0.25"/>
    <row r="75789" ht="15" customHeight="1" x14ac:dyDescent="0.25"/>
    <row r="75790" ht="15" customHeight="1" x14ac:dyDescent="0.25"/>
    <row r="75791" ht="15" customHeight="1" x14ac:dyDescent="0.25"/>
    <row r="75792" ht="15" customHeight="1" x14ac:dyDescent="0.25"/>
    <row r="75793" ht="15" customHeight="1" x14ac:dyDescent="0.25"/>
    <row r="75794" ht="15" customHeight="1" x14ac:dyDescent="0.25"/>
    <row r="75795" ht="15" customHeight="1" x14ac:dyDescent="0.25"/>
    <row r="75796" ht="15" customHeight="1" x14ac:dyDescent="0.25"/>
    <row r="75797" ht="15" customHeight="1" x14ac:dyDescent="0.25"/>
    <row r="75798" ht="15" customHeight="1" x14ac:dyDescent="0.25"/>
    <row r="75799" ht="15" customHeight="1" x14ac:dyDescent="0.25"/>
    <row r="75800" ht="15" customHeight="1" x14ac:dyDescent="0.25"/>
    <row r="75801" ht="15" customHeight="1" x14ac:dyDescent="0.25"/>
    <row r="75802" ht="15" customHeight="1" x14ac:dyDescent="0.25"/>
    <row r="75803" ht="15" customHeight="1" x14ac:dyDescent="0.25"/>
    <row r="75804" ht="15" customHeight="1" x14ac:dyDescent="0.25"/>
    <row r="75805" ht="15" customHeight="1" x14ac:dyDescent="0.25"/>
    <row r="75806" ht="15" customHeight="1" x14ac:dyDescent="0.25"/>
    <row r="75807" ht="15" customHeight="1" x14ac:dyDescent="0.25"/>
    <row r="75808" ht="15" customHeight="1" x14ac:dyDescent="0.25"/>
    <row r="75809" ht="15" customHeight="1" x14ac:dyDescent="0.25"/>
    <row r="75810" ht="15" customHeight="1" x14ac:dyDescent="0.25"/>
    <row r="75811" ht="15" customHeight="1" x14ac:dyDescent="0.25"/>
    <row r="75812" ht="15" customHeight="1" x14ac:dyDescent="0.25"/>
    <row r="75813" ht="15" customHeight="1" x14ac:dyDescent="0.25"/>
    <row r="75814" ht="15" customHeight="1" x14ac:dyDescent="0.25"/>
    <row r="75815" ht="15" customHeight="1" x14ac:dyDescent="0.25"/>
    <row r="75816" ht="15" customHeight="1" x14ac:dyDescent="0.25"/>
    <row r="75817" ht="15" customHeight="1" x14ac:dyDescent="0.25"/>
    <row r="75818" ht="15" customHeight="1" x14ac:dyDescent="0.25"/>
    <row r="75819" ht="15" customHeight="1" x14ac:dyDescent="0.25"/>
    <row r="75820" ht="15" customHeight="1" x14ac:dyDescent="0.25"/>
    <row r="75821" ht="15" customHeight="1" x14ac:dyDescent="0.25"/>
    <row r="75822" ht="15" customHeight="1" x14ac:dyDescent="0.25"/>
    <row r="75823" ht="15" customHeight="1" x14ac:dyDescent="0.25"/>
    <row r="75824" ht="15" customHeight="1" x14ac:dyDescent="0.25"/>
    <row r="75825" ht="15" customHeight="1" x14ac:dyDescent="0.25"/>
    <row r="75826" ht="15" customHeight="1" x14ac:dyDescent="0.25"/>
    <row r="75827" ht="15" customHeight="1" x14ac:dyDescent="0.25"/>
    <row r="75828" ht="15" customHeight="1" x14ac:dyDescent="0.25"/>
    <row r="75829" ht="15" customHeight="1" x14ac:dyDescent="0.25"/>
    <row r="75830" ht="15" customHeight="1" x14ac:dyDescent="0.25"/>
    <row r="75831" ht="15" customHeight="1" x14ac:dyDescent="0.25"/>
    <row r="75832" ht="15" customHeight="1" x14ac:dyDescent="0.25"/>
    <row r="75833" ht="15" customHeight="1" x14ac:dyDescent="0.25"/>
    <row r="75834" ht="15" customHeight="1" x14ac:dyDescent="0.25"/>
    <row r="75835" ht="15" customHeight="1" x14ac:dyDescent="0.25"/>
    <row r="75836" ht="15" customHeight="1" x14ac:dyDescent="0.25"/>
    <row r="75837" ht="15" customHeight="1" x14ac:dyDescent="0.25"/>
    <row r="75838" ht="15" customHeight="1" x14ac:dyDescent="0.25"/>
    <row r="75839" ht="15" customHeight="1" x14ac:dyDescent="0.25"/>
    <row r="75840" ht="15" customHeight="1" x14ac:dyDescent="0.25"/>
    <row r="75841" ht="15" customHeight="1" x14ac:dyDescent="0.25"/>
    <row r="75842" ht="15" customHeight="1" x14ac:dyDescent="0.25"/>
    <row r="75843" ht="15" customHeight="1" x14ac:dyDescent="0.25"/>
    <row r="75844" ht="15" customHeight="1" x14ac:dyDescent="0.25"/>
    <row r="75845" ht="15" customHeight="1" x14ac:dyDescent="0.25"/>
    <row r="75846" ht="15" customHeight="1" x14ac:dyDescent="0.25"/>
    <row r="75847" ht="15" customHeight="1" x14ac:dyDescent="0.25"/>
    <row r="75848" ht="15" customHeight="1" x14ac:dyDescent="0.25"/>
    <row r="75849" ht="15" customHeight="1" x14ac:dyDescent="0.25"/>
    <row r="75850" ht="15" customHeight="1" x14ac:dyDescent="0.25"/>
    <row r="75851" ht="15" customHeight="1" x14ac:dyDescent="0.25"/>
    <row r="75852" ht="15" customHeight="1" x14ac:dyDescent="0.25"/>
    <row r="75853" ht="15" customHeight="1" x14ac:dyDescent="0.25"/>
    <row r="75854" ht="15" customHeight="1" x14ac:dyDescent="0.25"/>
    <row r="75855" ht="15" customHeight="1" x14ac:dyDescent="0.25"/>
    <row r="75856" ht="15" customHeight="1" x14ac:dyDescent="0.25"/>
    <row r="75857" ht="15" customHeight="1" x14ac:dyDescent="0.25"/>
    <row r="75858" ht="15" customHeight="1" x14ac:dyDescent="0.25"/>
    <row r="75859" ht="15" customHeight="1" x14ac:dyDescent="0.25"/>
    <row r="75860" ht="15" customHeight="1" x14ac:dyDescent="0.25"/>
    <row r="75861" ht="15" customHeight="1" x14ac:dyDescent="0.25"/>
    <row r="75862" ht="15" customHeight="1" x14ac:dyDescent="0.25"/>
    <row r="75863" ht="15" customHeight="1" x14ac:dyDescent="0.25"/>
    <row r="75864" ht="15" customHeight="1" x14ac:dyDescent="0.25"/>
    <row r="75865" ht="15" customHeight="1" x14ac:dyDescent="0.25"/>
    <row r="75866" ht="15" customHeight="1" x14ac:dyDescent="0.25"/>
    <row r="75867" ht="15" customHeight="1" x14ac:dyDescent="0.25"/>
    <row r="75868" ht="15" customHeight="1" x14ac:dyDescent="0.25"/>
    <row r="75869" ht="15" customHeight="1" x14ac:dyDescent="0.25"/>
    <row r="75870" ht="15" customHeight="1" x14ac:dyDescent="0.25"/>
    <row r="75871" ht="15" customHeight="1" x14ac:dyDescent="0.25"/>
    <row r="75872" ht="15" customHeight="1" x14ac:dyDescent="0.25"/>
    <row r="75873" ht="15" customHeight="1" x14ac:dyDescent="0.25"/>
    <row r="75874" ht="15" customHeight="1" x14ac:dyDescent="0.25"/>
    <row r="75875" ht="15" customHeight="1" x14ac:dyDescent="0.25"/>
    <row r="75876" ht="15" customHeight="1" x14ac:dyDescent="0.25"/>
    <row r="75877" ht="15" customHeight="1" x14ac:dyDescent="0.25"/>
    <row r="75878" ht="15" customHeight="1" x14ac:dyDescent="0.25"/>
    <row r="75879" ht="15" customHeight="1" x14ac:dyDescent="0.25"/>
    <row r="75880" ht="15" customHeight="1" x14ac:dyDescent="0.25"/>
    <row r="75881" ht="15" customHeight="1" x14ac:dyDescent="0.25"/>
    <row r="75882" ht="15" customHeight="1" x14ac:dyDescent="0.25"/>
    <row r="75883" ht="15" customHeight="1" x14ac:dyDescent="0.25"/>
    <row r="75884" ht="15" customHeight="1" x14ac:dyDescent="0.25"/>
    <row r="75885" ht="15" customHeight="1" x14ac:dyDescent="0.25"/>
    <row r="75886" ht="15" customHeight="1" x14ac:dyDescent="0.25"/>
    <row r="75887" ht="15" customHeight="1" x14ac:dyDescent="0.25"/>
    <row r="75888" ht="15" customHeight="1" x14ac:dyDescent="0.25"/>
    <row r="75889" ht="15" customHeight="1" x14ac:dyDescent="0.25"/>
    <row r="75890" ht="15" customHeight="1" x14ac:dyDescent="0.25"/>
    <row r="75891" ht="15" customHeight="1" x14ac:dyDescent="0.25"/>
    <row r="75892" ht="15" customHeight="1" x14ac:dyDescent="0.25"/>
    <row r="75893" ht="15" customHeight="1" x14ac:dyDescent="0.25"/>
    <row r="75894" ht="15" customHeight="1" x14ac:dyDescent="0.25"/>
    <row r="75895" ht="15" customHeight="1" x14ac:dyDescent="0.25"/>
    <row r="75896" ht="15" customHeight="1" x14ac:dyDescent="0.25"/>
    <row r="75897" ht="15" customHeight="1" x14ac:dyDescent="0.25"/>
    <row r="75898" ht="15" customHeight="1" x14ac:dyDescent="0.25"/>
    <row r="75899" ht="15" customHeight="1" x14ac:dyDescent="0.25"/>
    <row r="75900" ht="15" customHeight="1" x14ac:dyDescent="0.25"/>
    <row r="75901" ht="15" customHeight="1" x14ac:dyDescent="0.25"/>
    <row r="75902" ht="15" customHeight="1" x14ac:dyDescent="0.25"/>
    <row r="75903" ht="15" customHeight="1" x14ac:dyDescent="0.25"/>
    <row r="75904" ht="15" customHeight="1" x14ac:dyDescent="0.25"/>
    <row r="75905" ht="15" customHeight="1" x14ac:dyDescent="0.25"/>
    <row r="75906" ht="15" customHeight="1" x14ac:dyDescent="0.25"/>
    <row r="75907" ht="15" customHeight="1" x14ac:dyDescent="0.25"/>
    <row r="75908" ht="15" customHeight="1" x14ac:dyDescent="0.25"/>
    <row r="75909" ht="15" customHeight="1" x14ac:dyDescent="0.25"/>
    <row r="75910" ht="15" customHeight="1" x14ac:dyDescent="0.25"/>
    <row r="75911" ht="15" customHeight="1" x14ac:dyDescent="0.25"/>
    <row r="75912" ht="15" customHeight="1" x14ac:dyDescent="0.25"/>
    <row r="75913" ht="15" customHeight="1" x14ac:dyDescent="0.25"/>
    <row r="75914" ht="15" customHeight="1" x14ac:dyDescent="0.25"/>
    <row r="75915" ht="15" customHeight="1" x14ac:dyDescent="0.25"/>
    <row r="75916" ht="15" customHeight="1" x14ac:dyDescent="0.25"/>
    <row r="75917" ht="15" customHeight="1" x14ac:dyDescent="0.25"/>
    <row r="75918" ht="15" customHeight="1" x14ac:dyDescent="0.25"/>
    <row r="75919" ht="15" customHeight="1" x14ac:dyDescent="0.25"/>
    <row r="75920" ht="15" customHeight="1" x14ac:dyDescent="0.25"/>
    <row r="75921" ht="15" customHeight="1" x14ac:dyDescent="0.25"/>
    <row r="75922" ht="15" customHeight="1" x14ac:dyDescent="0.25"/>
    <row r="75923" ht="15" customHeight="1" x14ac:dyDescent="0.25"/>
    <row r="75924" ht="15" customHeight="1" x14ac:dyDescent="0.25"/>
    <row r="75925" ht="15" customHeight="1" x14ac:dyDescent="0.25"/>
    <row r="75926" ht="15" customHeight="1" x14ac:dyDescent="0.25"/>
    <row r="75927" ht="15" customHeight="1" x14ac:dyDescent="0.25"/>
    <row r="75928" ht="15" customHeight="1" x14ac:dyDescent="0.25"/>
    <row r="75929" ht="15" customHeight="1" x14ac:dyDescent="0.25"/>
    <row r="75930" ht="15" customHeight="1" x14ac:dyDescent="0.25"/>
    <row r="75931" ht="15" customHeight="1" x14ac:dyDescent="0.25"/>
    <row r="75932" ht="15" customHeight="1" x14ac:dyDescent="0.25"/>
    <row r="75933" ht="15" customHeight="1" x14ac:dyDescent="0.25"/>
    <row r="75934" ht="15" customHeight="1" x14ac:dyDescent="0.25"/>
    <row r="75935" ht="15" customHeight="1" x14ac:dyDescent="0.25"/>
    <row r="75936" ht="15" customHeight="1" x14ac:dyDescent="0.25"/>
    <row r="75937" ht="15" customHeight="1" x14ac:dyDescent="0.25"/>
    <row r="75938" ht="15" customHeight="1" x14ac:dyDescent="0.25"/>
    <row r="75939" ht="15" customHeight="1" x14ac:dyDescent="0.25"/>
    <row r="75940" ht="15" customHeight="1" x14ac:dyDescent="0.25"/>
    <row r="75941" ht="15" customHeight="1" x14ac:dyDescent="0.25"/>
    <row r="75942" ht="15" customHeight="1" x14ac:dyDescent="0.25"/>
    <row r="75943" ht="15" customHeight="1" x14ac:dyDescent="0.25"/>
    <row r="75944" ht="15" customHeight="1" x14ac:dyDescent="0.25"/>
    <row r="75945" ht="15" customHeight="1" x14ac:dyDescent="0.25"/>
    <row r="75946" ht="15" customHeight="1" x14ac:dyDescent="0.25"/>
    <row r="75947" ht="15" customHeight="1" x14ac:dyDescent="0.25"/>
    <row r="75948" ht="15" customHeight="1" x14ac:dyDescent="0.25"/>
    <row r="75949" ht="15" customHeight="1" x14ac:dyDescent="0.25"/>
    <row r="75950" ht="15" customHeight="1" x14ac:dyDescent="0.25"/>
    <row r="75951" ht="15" customHeight="1" x14ac:dyDescent="0.25"/>
    <row r="75952" ht="15" customHeight="1" x14ac:dyDescent="0.25"/>
    <row r="75953" ht="15" customHeight="1" x14ac:dyDescent="0.25"/>
    <row r="75954" ht="15" customHeight="1" x14ac:dyDescent="0.25"/>
    <row r="75955" ht="15" customHeight="1" x14ac:dyDescent="0.25"/>
    <row r="75956" ht="15" customHeight="1" x14ac:dyDescent="0.25"/>
    <row r="75957" ht="15" customHeight="1" x14ac:dyDescent="0.25"/>
    <row r="75958" ht="15" customHeight="1" x14ac:dyDescent="0.25"/>
    <row r="75959" ht="15" customHeight="1" x14ac:dyDescent="0.25"/>
    <row r="75960" ht="15" customHeight="1" x14ac:dyDescent="0.25"/>
    <row r="75961" ht="15" customHeight="1" x14ac:dyDescent="0.25"/>
    <row r="75962" ht="15" customHeight="1" x14ac:dyDescent="0.25"/>
    <row r="75963" ht="15" customHeight="1" x14ac:dyDescent="0.25"/>
    <row r="75964" ht="15" customHeight="1" x14ac:dyDescent="0.25"/>
    <row r="75965" ht="15" customHeight="1" x14ac:dyDescent="0.25"/>
    <row r="75966" ht="15" customHeight="1" x14ac:dyDescent="0.25"/>
    <row r="75967" ht="15" customHeight="1" x14ac:dyDescent="0.25"/>
    <row r="75968" ht="15" customHeight="1" x14ac:dyDescent="0.25"/>
    <row r="75969" ht="15" customHeight="1" x14ac:dyDescent="0.25"/>
    <row r="75970" ht="15" customHeight="1" x14ac:dyDescent="0.25"/>
    <row r="75971" ht="15" customHeight="1" x14ac:dyDescent="0.25"/>
    <row r="75972" ht="15" customHeight="1" x14ac:dyDescent="0.25"/>
    <row r="75973" ht="15" customHeight="1" x14ac:dyDescent="0.25"/>
    <row r="75974" ht="15" customHeight="1" x14ac:dyDescent="0.25"/>
    <row r="75975" ht="15" customHeight="1" x14ac:dyDescent="0.25"/>
    <row r="75976" ht="15" customHeight="1" x14ac:dyDescent="0.25"/>
    <row r="75977" ht="15" customHeight="1" x14ac:dyDescent="0.25"/>
    <row r="75978" ht="15" customHeight="1" x14ac:dyDescent="0.25"/>
    <row r="75979" ht="15" customHeight="1" x14ac:dyDescent="0.25"/>
    <row r="75980" ht="15" customHeight="1" x14ac:dyDescent="0.25"/>
    <row r="75981" ht="15" customHeight="1" x14ac:dyDescent="0.25"/>
    <row r="75982" ht="15" customHeight="1" x14ac:dyDescent="0.25"/>
    <row r="75983" ht="15" customHeight="1" x14ac:dyDescent="0.25"/>
    <row r="75984" ht="15" customHeight="1" x14ac:dyDescent="0.25"/>
    <row r="75985" ht="15" customHeight="1" x14ac:dyDescent="0.25"/>
    <row r="75986" ht="15" customHeight="1" x14ac:dyDescent="0.25"/>
    <row r="75987" ht="15" customHeight="1" x14ac:dyDescent="0.25"/>
    <row r="75988" ht="15" customHeight="1" x14ac:dyDescent="0.25"/>
    <row r="75989" ht="15" customHeight="1" x14ac:dyDescent="0.25"/>
    <row r="75990" ht="15" customHeight="1" x14ac:dyDescent="0.25"/>
    <row r="75991" ht="15" customHeight="1" x14ac:dyDescent="0.25"/>
    <row r="75992" ht="15" customHeight="1" x14ac:dyDescent="0.25"/>
    <row r="75993" ht="15" customHeight="1" x14ac:dyDescent="0.25"/>
    <row r="75994" ht="15" customHeight="1" x14ac:dyDescent="0.25"/>
    <row r="75995" ht="15" customHeight="1" x14ac:dyDescent="0.25"/>
    <row r="75996" ht="15" customHeight="1" x14ac:dyDescent="0.25"/>
    <row r="75997" ht="15" customHeight="1" x14ac:dyDescent="0.25"/>
    <row r="75998" ht="15" customHeight="1" x14ac:dyDescent="0.25"/>
    <row r="75999" ht="15" customHeight="1" x14ac:dyDescent="0.25"/>
    <row r="76000" ht="15" customHeight="1" x14ac:dyDescent="0.25"/>
    <row r="76001" ht="15" customHeight="1" x14ac:dyDescent="0.25"/>
    <row r="76002" ht="15" customHeight="1" x14ac:dyDescent="0.25"/>
    <row r="76003" ht="15" customHeight="1" x14ac:dyDescent="0.25"/>
    <row r="76004" ht="15" customHeight="1" x14ac:dyDescent="0.25"/>
    <row r="76005" ht="15" customHeight="1" x14ac:dyDescent="0.25"/>
    <row r="76006" ht="15" customHeight="1" x14ac:dyDescent="0.25"/>
    <row r="76007" ht="15" customHeight="1" x14ac:dyDescent="0.25"/>
    <row r="76008" ht="15" customHeight="1" x14ac:dyDescent="0.25"/>
    <row r="76009" ht="15" customHeight="1" x14ac:dyDescent="0.25"/>
    <row r="76010" ht="15" customHeight="1" x14ac:dyDescent="0.25"/>
    <row r="76011" ht="15" customHeight="1" x14ac:dyDescent="0.25"/>
    <row r="76012" ht="15" customHeight="1" x14ac:dyDescent="0.25"/>
    <row r="76013" ht="15" customHeight="1" x14ac:dyDescent="0.25"/>
    <row r="76014" ht="15" customHeight="1" x14ac:dyDescent="0.25"/>
    <row r="76015" ht="15" customHeight="1" x14ac:dyDescent="0.25"/>
    <row r="76016" ht="15" customHeight="1" x14ac:dyDescent="0.25"/>
    <row r="76017" ht="15" customHeight="1" x14ac:dyDescent="0.25"/>
    <row r="76018" ht="15" customHeight="1" x14ac:dyDescent="0.25"/>
    <row r="76019" ht="15" customHeight="1" x14ac:dyDescent="0.25"/>
    <row r="76020" ht="15" customHeight="1" x14ac:dyDescent="0.25"/>
    <row r="76021" ht="15" customHeight="1" x14ac:dyDescent="0.25"/>
    <row r="76022" ht="15" customHeight="1" x14ac:dyDescent="0.25"/>
    <row r="76023" ht="15" customHeight="1" x14ac:dyDescent="0.25"/>
    <row r="76024" ht="15" customHeight="1" x14ac:dyDescent="0.25"/>
    <row r="76025" ht="15" customHeight="1" x14ac:dyDescent="0.25"/>
    <row r="76026" ht="15" customHeight="1" x14ac:dyDescent="0.25"/>
    <row r="76027" ht="15" customHeight="1" x14ac:dyDescent="0.25"/>
    <row r="76028" ht="15" customHeight="1" x14ac:dyDescent="0.25"/>
    <row r="76029" ht="15" customHeight="1" x14ac:dyDescent="0.25"/>
    <row r="76030" ht="15" customHeight="1" x14ac:dyDescent="0.25"/>
    <row r="76031" ht="15" customHeight="1" x14ac:dyDescent="0.25"/>
    <row r="76032" ht="15" customHeight="1" x14ac:dyDescent="0.25"/>
    <row r="76033" ht="15" customHeight="1" x14ac:dyDescent="0.25"/>
    <row r="76034" ht="15" customHeight="1" x14ac:dyDescent="0.25"/>
    <row r="76035" ht="15" customHeight="1" x14ac:dyDescent="0.25"/>
    <row r="76036" ht="15" customHeight="1" x14ac:dyDescent="0.25"/>
    <row r="76037" ht="15" customHeight="1" x14ac:dyDescent="0.25"/>
    <row r="76038" ht="15" customHeight="1" x14ac:dyDescent="0.25"/>
    <row r="76039" ht="15" customHeight="1" x14ac:dyDescent="0.25"/>
    <row r="76040" ht="15" customHeight="1" x14ac:dyDescent="0.25"/>
    <row r="76041" ht="15" customHeight="1" x14ac:dyDescent="0.25"/>
    <row r="76042" ht="15" customHeight="1" x14ac:dyDescent="0.25"/>
    <row r="76043" ht="15" customHeight="1" x14ac:dyDescent="0.25"/>
    <row r="76044" ht="15" customHeight="1" x14ac:dyDescent="0.25"/>
    <row r="76045" ht="15" customHeight="1" x14ac:dyDescent="0.25"/>
    <row r="76046" ht="15" customHeight="1" x14ac:dyDescent="0.25"/>
    <row r="76047" ht="15" customHeight="1" x14ac:dyDescent="0.25"/>
    <row r="76048" ht="15" customHeight="1" x14ac:dyDescent="0.25"/>
    <row r="76049" ht="15" customHeight="1" x14ac:dyDescent="0.25"/>
    <row r="76050" ht="15" customHeight="1" x14ac:dyDescent="0.25"/>
    <row r="76051" ht="15" customHeight="1" x14ac:dyDescent="0.25"/>
    <row r="76052" ht="15" customHeight="1" x14ac:dyDescent="0.25"/>
    <row r="76053" ht="15" customHeight="1" x14ac:dyDescent="0.25"/>
    <row r="76054" ht="15" customHeight="1" x14ac:dyDescent="0.25"/>
    <row r="76055" ht="15" customHeight="1" x14ac:dyDescent="0.25"/>
    <row r="76056" ht="15" customHeight="1" x14ac:dyDescent="0.25"/>
    <row r="76057" ht="15" customHeight="1" x14ac:dyDescent="0.25"/>
    <row r="76058" ht="15" customHeight="1" x14ac:dyDescent="0.25"/>
    <row r="76059" ht="15" customHeight="1" x14ac:dyDescent="0.25"/>
    <row r="76060" ht="15" customHeight="1" x14ac:dyDescent="0.25"/>
    <row r="76061" ht="15" customHeight="1" x14ac:dyDescent="0.25"/>
    <row r="76062" ht="15" customHeight="1" x14ac:dyDescent="0.25"/>
    <row r="76063" ht="15" customHeight="1" x14ac:dyDescent="0.25"/>
    <row r="76064" ht="15" customHeight="1" x14ac:dyDescent="0.25"/>
    <row r="76065" ht="15" customHeight="1" x14ac:dyDescent="0.25"/>
    <row r="76066" ht="15" customHeight="1" x14ac:dyDescent="0.25"/>
    <row r="76067" ht="15" customHeight="1" x14ac:dyDescent="0.25"/>
    <row r="76068" ht="15" customHeight="1" x14ac:dyDescent="0.25"/>
    <row r="76069" ht="15" customHeight="1" x14ac:dyDescent="0.25"/>
    <row r="76070" ht="15" customHeight="1" x14ac:dyDescent="0.25"/>
    <row r="76071" ht="15" customHeight="1" x14ac:dyDescent="0.25"/>
    <row r="76072" ht="15" customHeight="1" x14ac:dyDescent="0.25"/>
    <row r="76073" ht="15" customHeight="1" x14ac:dyDescent="0.25"/>
    <row r="76074" ht="15" customHeight="1" x14ac:dyDescent="0.25"/>
    <row r="76075" ht="15" customHeight="1" x14ac:dyDescent="0.25"/>
    <row r="76076" ht="15" customHeight="1" x14ac:dyDescent="0.25"/>
    <row r="76077" ht="15" customHeight="1" x14ac:dyDescent="0.25"/>
    <row r="76078" ht="15" customHeight="1" x14ac:dyDescent="0.25"/>
    <row r="76079" ht="15" customHeight="1" x14ac:dyDescent="0.25"/>
    <row r="76080" ht="15" customHeight="1" x14ac:dyDescent="0.25"/>
    <row r="76081" ht="15" customHeight="1" x14ac:dyDescent="0.25"/>
    <row r="76082" ht="15" customHeight="1" x14ac:dyDescent="0.25"/>
    <row r="76083" ht="15" customHeight="1" x14ac:dyDescent="0.25"/>
    <row r="76084" ht="15" customHeight="1" x14ac:dyDescent="0.25"/>
    <row r="76085" ht="15" customHeight="1" x14ac:dyDescent="0.25"/>
    <row r="76086" ht="15" customHeight="1" x14ac:dyDescent="0.25"/>
    <row r="76087" ht="15" customHeight="1" x14ac:dyDescent="0.25"/>
    <row r="76088" ht="15" customHeight="1" x14ac:dyDescent="0.25"/>
    <row r="76089" ht="15" customHeight="1" x14ac:dyDescent="0.25"/>
    <row r="76090" ht="15" customHeight="1" x14ac:dyDescent="0.25"/>
    <row r="76091" ht="15" customHeight="1" x14ac:dyDescent="0.25"/>
    <row r="76092" ht="15" customHeight="1" x14ac:dyDescent="0.25"/>
    <row r="76093" ht="15" customHeight="1" x14ac:dyDescent="0.25"/>
    <row r="76094" ht="15" customHeight="1" x14ac:dyDescent="0.25"/>
    <row r="76095" ht="15" customHeight="1" x14ac:dyDescent="0.25"/>
    <row r="76096" ht="15" customHeight="1" x14ac:dyDescent="0.25"/>
    <row r="76097" ht="15" customHeight="1" x14ac:dyDescent="0.25"/>
    <row r="76098" ht="15" customHeight="1" x14ac:dyDescent="0.25"/>
    <row r="76099" ht="15" customHeight="1" x14ac:dyDescent="0.25"/>
    <row r="76100" ht="15" customHeight="1" x14ac:dyDescent="0.25"/>
    <row r="76101" ht="15" customHeight="1" x14ac:dyDescent="0.25"/>
    <row r="76102" ht="15" customHeight="1" x14ac:dyDescent="0.25"/>
    <row r="76103" ht="15" customHeight="1" x14ac:dyDescent="0.25"/>
    <row r="76104" ht="15" customHeight="1" x14ac:dyDescent="0.25"/>
    <row r="76105" ht="15" customHeight="1" x14ac:dyDescent="0.25"/>
    <row r="76106" ht="15" customHeight="1" x14ac:dyDescent="0.25"/>
    <row r="76107" ht="15" customHeight="1" x14ac:dyDescent="0.25"/>
    <row r="76108" ht="15" customHeight="1" x14ac:dyDescent="0.25"/>
    <row r="76109" ht="15" customHeight="1" x14ac:dyDescent="0.25"/>
    <row r="76110" ht="15" customHeight="1" x14ac:dyDescent="0.25"/>
    <row r="76111" ht="15" customHeight="1" x14ac:dyDescent="0.25"/>
    <row r="76112" ht="15" customHeight="1" x14ac:dyDescent="0.25"/>
    <row r="76113" ht="15" customHeight="1" x14ac:dyDescent="0.25"/>
    <row r="76114" ht="15" customHeight="1" x14ac:dyDescent="0.25"/>
    <row r="76115" ht="15" customHeight="1" x14ac:dyDescent="0.25"/>
    <row r="76116" ht="15" customHeight="1" x14ac:dyDescent="0.25"/>
    <row r="76117" ht="15" customHeight="1" x14ac:dyDescent="0.25"/>
    <row r="76118" ht="15" customHeight="1" x14ac:dyDescent="0.25"/>
    <row r="76119" ht="15" customHeight="1" x14ac:dyDescent="0.25"/>
    <row r="76120" ht="15" customHeight="1" x14ac:dyDescent="0.25"/>
    <row r="76121" ht="15" customHeight="1" x14ac:dyDescent="0.25"/>
    <row r="76122" ht="15" customHeight="1" x14ac:dyDescent="0.25"/>
    <row r="76123" ht="15" customHeight="1" x14ac:dyDescent="0.25"/>
    <row r="76124" ht="15" customHeight="1" x14ac:dyDescent="0.25"/>
    <row r="76125" ht="15" customHeight="1" x14ac:dyDescent="0.25"/>
    <row r="76126" ht="15" customHeight="1" x14ac:dyDescent="0.25"/>
    <row r="76127" ht="15" customHeight="1" x14ac:dyDescent="0.25"/>
    <row r="76128" ht="15" customHeight="1" x14ac:dyDescent="0.25"/>
    <row r="76129" ht="15" customHeight="1" x14ac:dyDescent="0.25"/>
    <row r="76130" ht="15" customHeight="1" x14ac:dyDescent="0.25"/>
    <row r="76131" ht="15" customHeight="1" x14ac:dyDescent="0.25"/>
    <row r="76132" ht="15" customHeight="1" x14ac:dyDescent="0.25"/>
    <row r="76133" ht="15" customHeight="1" x14ac:dyDescent="0.25"/>
    <row r="76134" ht="15" customHeight="1" x14ac:dyDescent="0.25"/>
    <row r="76135" ht="15" customHeight="1" x14ac:dyDescent="0.25"/>
    <row r="76136" ht="15" customHeight="1" x14ac:dyDescent="0.25"/>
    <row r="76137" ht="15" customHeight="1" x14ac:dyDescent="0.25"/>
    <row r="76138" ht="15" customHeight="1" x14ac:dyDescent="0.25"/>
    <row r="76139" ht="15" customHeight="1" x14ac:dyDescent="0.25"/>
    <row r="76140" ht="15" customHeight="1" x14ac:dyDescent="0.25"/>
    <row r="76141" ht="15" customHeight="1" x14ac:dyDescent="0.25"/>
    <row r="76142" ht="15" customHeight="1" x14ac:dyDescent="0.25"/>
    <row r="76143" ht="15" customHeight="1" x14ac:dyDescent="0.25"/>
    <row r="76144" ht="15" customHeight="1" x14ac:dyDescent="0.25"/>
    <row r="76145" ht="15" customHeight="1" x14ac:dyDescent="0.25"/>
    <row r="76146" ht="15" customHeight="1" x14ac:dyDescent="0.25"/>
    <row r="76147" ht="15" customHeight="1" x14ac:dyDescent="0.25"/>
    <row r="76148" ht="15" customHeight="1" x14ac:dyDescent="0.25"/>
    <row r="76149" ht="15" customHeight="1" x14ac:dyDescent="0.25"/>
    <row r="76150" ht="15" customHeight="1" x14ac:dyDescent="0.25"/>
    <row r="76151" ht="15" customHeight="1" x14ac:dyDescent="0.25"/>
    <row r="76152" ht="15" customHeight="1" x14ac:dyDescent="0.25"/>
    <row r="76153" ht="15" customHeight="1" x14ac:dyDescent="0.25"/>
    <row r="76154" ht="15" customHeight="1" x14ac:dyDescent="0.25"/>
    <row r="76155" ht="15" customHeight="1" x14ac:dyDescent="0.25"/>
    <row r="76156" ht="15" customHeight="1" x14ac:dyDescent="0.25"/>
    <row r="76157" ht="15" customHeight="1" x14ac:dyDescent="0.25"/>
    <row r="76158" ht="15" customHeight="1" x14ac:dyDescent="0.25"/>
    <row r="76159" ht="15" customHeight="1" x14ac:dyDescent="0.25"/>
    <row r="76160" ht="15" customHeight="1" x14ac:dyDescent="0.25"/>
    <row r="76161" ht="15" customHeight="1" x14ac:dyDescent="0.25"/>
    <row r="76162" ht="15" customHeight="1" x14ac:dyDescent="0.25"/>
    <row r="76163" ht="15" customHeight="1" x14ac:dyDescent="0.25"/>
    <row r="76164" ht="15" customHeight="1" x14ac:dyDescent="0.25"/>
    <row r="76165" ht="15" customHeight="1" x14ac:dyDescent="0.25"/>
    <row r="76166" ht="15" customHeight="1" x14ac:dyDescent="0.25"/>
    <row r="76167" ht="15" customHeight="1" x14ac:dyDescent="0.25"/>
    <row r="76168" ht="15" customHeight="1" x14ac:dyDescent="0.25"/>
    <row r="76169" ht="15" customHeight="1" x14ac:dyDescent="0.25"/>
    <row r="76170" ht="15" customHeight="1" x14ac:dyDescent="0.25"/>
    <row r="76171" ht="15" customHeight="1" x14ac:dyDescent="0.25"/>
    <row r="76172" ht="15" customHeight="1" x14ac:dyDescent="0.25"/>
    <row r="76173" ht="15" customHeight="1" x14ac:dyDescent="0.25"/>
    <row r="76174" ht="15" customHeight="1" x14ac:dyDescent="0.25"/>
    <row r="76175" ht="15" customHeight="1" x14ac:dyDescent="0.25"/>
    <row r="76176" ht="15" customHeight="1" x14ac:dyDescent="0.25"/>
    <row r="76177" ht="15" customHeight="1" x14ac:dyDescent="0.25"/>
    <row r="76178" ht="15" customHeight="1" x14ac:dyDescent="0.25"/>
    <row r="76179" ht="15" customHeight="1" x14ac:dyDescent="0.25"/>
    <row r="76180" ht="15" customHeight="1" x14ac:dyDescent="0.25"/>
    <row r="76181" ht="15" customHeight="1" x14ac:dyDescent="0.25"/>
    <row r="76182" ht="15" customHeight="1" x14ac:dyDescent="0.25"/>
    <row r="76183" ht="15" customHeight="1" x14ac:dyDescent="0.25"/>
    <row r="76184" ht="15" customHeight="1" x14ac:dyDescent="0.25"/>
    <row r="76185" ht="15" customHeight="1" x14ac:dyDescent="0.25"/>
    <row r="76186" ht="15" customHeight="1" x14ac:dyDescent="0.25"/>
    <row r="76187" ht="15" customHeight="1" x14ac:dyDescent="0.25"/>
    <row r="76188" ht="15" customHeight="1" x14ac:dyDescent="0.25"/>
    <row r="76189" ht="15" customHeight="1" x14ac:dyDescent="0.25"/>
    <row r="76190" ht="15" customHeight="1" x14ac:dyDescent="0.25"/>
    <row r="76191" ht="15" customHeight="1" x14ac:dyDescent="0.25"/>
    <row r="76192" ht="15" customHeight="1" x14ac:dyDescent="0.25"/>
    <row r="76193" ht="15" customHeight="1" x14ac:dyDescent="0.25"/>
    <row r="76194" ht="15" customHeight="1" x14ac:dyDescent="0.25"/>
    <row r="76195" ht="15" customHeight="1" x14ac:dyDescent="0.25"/>
    <row r="76196" ht="15" customHeight="1" x14ac:dyDescent="0.25"/>
    <row r="76197" ht="15" customHeight="1" x14ac:dyDescent="0.25"/>
    <row r="76198" ht="15" customHeight="1" x14ac:dyDescent="0.25"/>
    <row r="76199" ht="15" customHeight="1" x14ac:dyDescent="0.25"/>
    <row r="76200" ht="15" customHeight="1" x14ac:dyDescent="0.25"/>
    <row r="76201" ht="15" customHeight="1" x14ac:dyDescent="0.25"/>
    <row r="76202" ht="15" customHeight="1" x14ac:dyDescent="0.25"/>
    <row r="76203" ht="15" customHeight="1" x14ac:dyDescent="0.25"/>
    <row r="76204" ht="15" customHeight="1" x14ac:dyDescent="0.25"/>
    <row r="76205" ht="15" customHeight="1" x14ac:dyDescent="0.25"/>
    <row r="76206" ht="15" customHeight="1" x14ac:dyDescent="0.25"/>
    <row r="76207" ht="15" customHeight="1" x14ac:dyDescent="0.25"/>
    <row r="76208" ht="15" customHeight="1" x14ac:dyDescent="0.25"/>
    <row r="76209" ht="15" customHeight="1" x14ac:dyDescent="0.25"/>
    <row r="76210" ht="15" customHeight="1" x14ac:dyDescent="0.25"/>
    <row r="76211" ht="15" customHeight="1" x14ac:dyDescent="0.25"/>
    <row r="76212" ht="15" customHeight="1" x14ac:dyDescent="0.25"/>
    <row r="76213" ht="15" customHeight="1" x14ac:dyDescent="0.25"/>
    <row r="76214" ht="15" customHeight="1" x14ac:dyDescent="0.25"/>
    <row r="76215" ht="15" customHeight="1" x14ac:dyDescent="0.25"/>
    <row r="76216" ht="15" customHeight="1" x14ac:dyDescent="0.25"/>
    <row r="76217" ht="15" customHeight="1" x14ac:dyDescent="0.25"/>
    <row r="76218" ht="15" customHeight="1" x14ac:dyDescent="0.25"/>
    <row r="76219" ht="15" customHeight="1" x14ac:dyDescent="0.25"/>
    <row r="76220" ht="15" customHeight="1" x14ac:dyDescent="0.25"/>
    <row r="76221" ht="15" customHeight="1" x14ac:dyDescent="0.25"/>
    <row r="76222" ht="15" customHeight="1" x14ac:dyDescent="0.25"/>
    <row r="76223" ht="15" customHeight="1" x14ac:dyDescent="0.25"/>
    <row r="76224" ht="15" customHeight="1" x14ac:dyDescent="0.25"/>
    <row r="76225" ht="15" customHeight="1" x14ac:dyDescent="0.25"/>
    <row r="76226" ht="15" customHeight="1" x14ac:dyDescent="0.25"/>
    <row r="76227" ht="15" customHeight="1" x14ac:dyDescent="0.25"/>
    <row r="76228" ht="15" customHeight="1" x14ac:dyDescent="0.25"/>
    <row r="76229" ht="15" customHeight="1" x14ac:dyDescent="0.25"/>
    <row r="76230" ht="15" customHeight="1" x14ac:dyDescent="0.25"/>
    <row r="76231" ht="15" customHeight="1" x14ac:dyDescent="0.25"/>
    <row r="76232" ht="15" customHeight="1" x14ac:dyDescent="0.25"/>
    <row r="76233" ht="15" customHeight="1" x14ac:dyDescent="0.25"/>
    <row r="76234" ht="15" customHeight="1" x14ac:dyDescent="0.25"/>
    <row r="76235" ht="15" customHeight="1" x14ac:dyDescent="0.25"/>
    <row r="76236" ht="15" customHeight="1" x14ac:dyDescent="0.25"/>
    <row r="76237" ht="15" customHeight="1" x14ac:dyDescent="0.25"/>
    <row r="76238" ht="15" customHeight="1" x14ac:dyDescent="0.25"/>
    <row r="76239" ht="15" customHeight="1" x14ac:dyDescent="0.25"/>
    <row r="76240" ht="15" customHeight="1" x14ac:dyDescent="0.25"/>
    <row r="76241" ht="15" customHeight="1" x14ac:dyDescent="0.25"/>
    <row r="76242" ht="15" customHeight="1" x14ac:dyDescent="0.25"/>
    <row r="76243" ht="15" customHeight="1" x14ac:dyDescent="0.25"/>
    <row r="76244" ht="15" customHeight="1" x14ac:dyDescent="0.25"/>
    <row r="76245" ht="15" customHeight="1" x14ac:dyDescent="0.25"/>
    <row r="76246" ht="15" customHeight="1" x14ac:dyDescent="0.25"/>
    <row r="76247" ht="15" customHeight="1" x14ac:dyDescent="0.25"/>
    <row r="76248" ht="15" customHeight="1" x14ac:dyDescent="0.25"/>
    <row r="76249" ht="15" customHeight="1" x14ac:dyDescent="0.25"/>
    <row r="76250" ht="15" customHeight="1" x14ac:dyDescent="0.25"/>
    <row r="76251" ht="15" customHeight="1" x14ac:dyDescent="0.25"/>
    <row r="76252" ht="15" customHeight="1" x14ac:dyDescent="0.25"/>
    <row r="76253" ht="15" customHeight="1" x14ac:dyDescent="0.25"/>
    <row r="76254" ht="15" customHeight="1" x14ac:dyDescent="0.25"/>
    <row r="76255" ht="15" customHeight="1" x14ac:dyDescent="0.25"/>
    <row r="76256" ht="15" customHeight="1" x14ac:dyDescent="0.25"/>
    <row r="76257" ht="15" customHeight="1" x14ac:dyDescent="0.25"/>
    <row r="76258" ht="15" customHeight="1" x14ac:dyDescent="0.25"/>
    <row r="76259" ht="15" customHeight="1" x14ac:dyDescent="0.25"/>
    <row r="76260" ht="15" customHeight="1" x14ac:dyDescent="0.25"/>
    <row r="76261" ht="15" customHeight="1" x14ac:dyDescent="0.25"/>
    <row r="76262" ht="15" customHeight="1" x14ac:dyDescent="0.25"/>
    <row r="76263" ht="15" customHeight="1" x14ac:dyDescent="0.25"/>
    <row r="76264" ht="15" customHeight="1" x14ac:dyDescent="0.25"/>
    <row r="76265" ht="15" customHeight="1" x14ac:dyDescent="0.25"/>
    <row r="76266" ht="15" customHeight="1" x14ac:dyDescent="0.25"/>
    <row r="76267" ht="15" customHeight="1" x14ac:dyDescent="0.25"/>
    <row r="76268" ht="15" customHeight="1" x14ac:dyDescent="0.25"/>
    <row r="76269" ht="15" customHeight="1" x14ac:dyDescent="0.25"/>
    <row r="76270" ht="15" customHeight="1" x14ac:dyDescent="0.25"/>
    <row r="76271" ht="15" customHeight="1" x14ac:dyDescent="0.25"/>
    <row r="76272" ht="15" customHeight="1" x14ac:dyDescent="0.25"/>
    <row r="76273" ht="15" customHeight="1" x14ac:dyDescent="0.25"/>
    <row r="76274" ht="15" customHeight="1" x14ac:dyDescent="0.25"/>
    <row r="76275" ht="15" customHeight="1" x14ac:dyDescent="0.25"/>
    <row r="76276" ht="15" customHeight="1" x14ac:dyDescent="0.25"/>
    <row r="76277" ht="15" customHeight="1" x14ac:dyDescent="0.25"/>
    <row r="76278" ht="15" customHeight="1" x14ac:dyDescent="0.25"/>
    <row r="76279" ht="15" customHeight="1" x14ac:dyDescent="0.25"/>
    <row r="76280" ht="15" customHeight="1" x14ac:dyDescent="0.25"/>
    <row r="76281" ht="15" customHeight="1" x14ac:dyDescent="0.25"/>
    <row r="76282" ht="15" customHeight="1" x14ac:dyDescent="0.25"/>
    <row r="76283" ht="15" customHeight="1" x14ac:dyDescent="0.25"/>
    <row r="76284" ht="15" customHeight="1" x14ac:dyDescent="0.25"/>
    <row r="76285" ht="15" customHeight="1" x14ac:dyDescent="0.25"/>
    <row r="76286" ht="15" customHeight="1" x14ac:dyDescent="0.25"/>
    <row r="76287" ht="15" customHeight="1" x14ac:dyDescent="0.25"/>
    <row r="76288" ht="15" customHeight="1" x14ac:dyDescent="0.25"/>
    <row r="76289" ht="15" customHeight="1" x14ac:dyDescent="0.25"/>
    <row r="76290" ht="15" customHeight="1" x14ac:dyDescent="0.25"/>
    <row r="76291" ht="15" customHeight="1" x14ac:dyDescent="0.25"/>
    <row r="76292" ht="15" customHeight="1" x14ac:dyDescent="0.25"/>
    <row r="76293" ht="15" customHeight="1" x14ac:dyDescent="0.25"/>
    <row r="76294" ht="15" customHeight="1" x14ac:dyDescent="0.25"/>
    <row r="76295" ht="15" customHeight="1" x14ac:dyDescent="0.25"/>
    <row r="76296" ht="15" customHeight="1" x14ac:dyDescent="0.25"/>
    <row r="76297" ht="15" customHeight="1" x14ac:dyDescent="0.25"/>
    <row r="76298" ht="15" customHeight="1" x14ac:dyDescent="0.25"/>
    <row r="76299" ht="15" customHeight="1" x14ac:dyDescent="0.25"/>
    <row r="76300" ht="15" customHeight="1" x14ac:dyDescent="0.25"/>
    <row r="76301" ht="15" customHeight="1" x14ac:dyDescent="0.25"/>
    <row r="76302" ht="15" customHeight="1" x14ac:dyDescent="0.25"/>
    <row r="76303" ht="15" customHeight="1" x14ac:dyDescent="0.25"/>
    <row r="76304" ht="15" customHeight="1" x14ac:dyDescent="0.25"/>
    <row r="76305" ht="15" customHeight="1" x14ac:dyDescent="0.25"/>
    <row r="76306" ht="15" customHeight="1" x14ac:dyDescent="0.25"/>
    <row r="76307" ht="15" customHeight="1" x14ac:dyDescent="0.25"/>
    <row r="76308" ht="15" customHeight="1" x14ac:dyDescent="0.25"/>
    <row r="76309" ht="15" customHeight="1" x14ac:dyDescent="0.25"/>
    <row r="76310" ht="15" customHeight="1" x14ac:dyDescent="0.25"/>
    <row r="76311" ht="15" customHeight="1" x14ac:dyDescent="0.25"/>
    <row r="76312" ht="15" customHeight="1" x14ac:dyDescent="0.25"/>
    <row r="76313" ht="15" customHeight="1" x14ac:dyDescent="0.25"/>
    <row r="76314" ht="15" customHeight="1" x14ac:dyDescent="0.25"/>
    <row r="76315" ht="15" customHeight="1" x14ac:dyDescent="0.25"/>
    <row r="76316" ht="15" customHeight="1" x14ac:dyDescent="0.25"/>
    <row r="76317" ht="15" customHeight="1" x14ac:dyDescent="0.25"/>
    <row r="76318" ht="15" customHeight="1" x14ac:dyDescent="0.25"/>
    <row r="76319" ht="15" customHeight="1" x14ac:dyDescent="0.25"/>
    <row r="76320" ht="15" customHeight="1" x14ac:dyDescent="0.25"/>
    <row r="76321" ht="15" customHeight="1" x14ac:dyDescent="0.25"/>
    <row r="76322" ht="15" customHeight="1" x14ac:dyDescent="0.25"/>
    <row r="76323" ht="15" customHeight="1" x14ac:dyDescent="0.25"/>
    <row r="76324" ht="15" customHeight="1" x14ac:dyDescent="0.25"/>
    <row r="76325" ht="15" customHeight="1" x14ac:dyDescent="0.25"/>
    <row r="76326" ht="15" customHeight="1" x14ac:dyDescent="0.25"/>
    <row r="76327" ht="15" customHeight="1" x14ac:dyDescent="0.25"/>
    <row r="76328" ht="15" customHeight="1" x14ac:dyDescent="0.25"/>
    <row r="76329" ht="15" customHeight="1" x14ac:dyDescent="0.25"/>
    <row r="76330" ht="15" customHeight="1" x14ac:dyDescent="0.25"/>
    <row r="76331" ht="15" customHeight="1" x14ac:dyDescent="0.25"/>
    <row r="76332" ht="15" customHeight="1" x14ac:dyDescent="0.25"/>
    <row r="76333" ht="15" customHeight="1" x14ac:dyDescent="0.25"/>
    <row r="76334" ht="15" customHeight="1" x14ac:dyDescent="0.25"/>
    <row r="76335" ht="15" customHeight="1" x14ac:dyDescent="0.25"/>
    <row r="76336" ht="15" customHeight="1" x14ac:dyDescent="0.25"/>
    <row r="76337" ht="15" customHeight="1" x14ac:dyDescent="0.25"/>
    <row r="76338" ht="15" customHeight="1" x14ac:dyDescent="0.25"/>
    <row r="76339" ht="15" customHeight="1" x14ac:dyDescent="0.25"/>
    <row r="76340" ht="15" customHeight="1" x14ac:dyDescent="0.25"/>
    <row r="76341" ht="15" customHeight="1" x14ac:dyDescent="0.25"/>
    <row r="76342" ht="15" customHeight="1" x14ac:dyDescent="0.25"/>
    <row r="76343" ht="15" customHeight="1" x14ac:dyDescent="0.25"/>
    <row r="76344" ht="15" customHeight="1" x14ac:dyDescent="0.25"/>
    <row r="76345" ht="15" customHeight="1" x14ac:dyDescent="0.25"/>
    <row r="76346" ht="15" customHeight="1" x14ac:dyDescent="0.25"/>
    <row r="76347" ht="15" customHeight="1" x14ac:dyDescent="0.25"/>
    <row r="76348" ht="15" customHeight="1" x14ac:dyDescent="0.25"/>
    <row r="76349" ht="15" customHeight="1" x14ac:dyDescent="0.25"/>
    <row r="76350" ht="15" customHeight="1" x14ac:dyDescent="0.25"/>
    <row r="76351" ht="15" customHeight="1" x14ac:dyDescent="0.25"/>
    <row r="76352" ht="15" customHeight="1" x14ac:dyDescent="0.25"/>
    <row r="76353" ht="15" customHeight="1" x14ac:dyDescent="0.25"/>
    <row r="76354" ht="15" customHeight="1" x14ac:dyDescent="0.25"/>
    <row r="76355" ht="15" customHeight="1" x14ac:dyDescent="0.25"/>
    <row r="76356" ht="15" customHeight="1" x14ac:dyDescent="0.25"/>
    <row r="76357" ht="15" customHeight="1" x14ac:dyDescent="0.25"/>
    <row r="76358" ht="15" customHeight="1" x14ac:dyDescent="0.25"/>
    <row r="76359" ht="15" customHeight="1" x14ac:dyDescent="0.25"/>
    <row r="76360" ht="15" customHeight="1" x14ac:dyDescent="0.25"/>
    <row r="76361" ht="15" customHeight="1" x14ac:dyDescent="0.25"/>
    <row r="76362" ht="15" customHeight="1" x14ac:dyDescent="0.25"/>
    <row r="76363" ht="15" customHeight="1" x14ac:dyDescent="0.25"/>
    <row r="76364" ht="15" customHeight="1" x14ac:dyDescent="0.25"/>
    <row r="76365" ht="15" customHeight="1" x14ac:dyDescent="0.25"/>
    <row r="76366" ht="15" customHeight="1" x14ac:dyDescent="0.25"/>
    <row r="76367" ht="15" customHeight="1" x14ac:dyDescent="0.25"/>
    <row r="76368" ht="15" customHeight="1" x14ac:dyDescent="0.25"/>
    <row r="76369" ht="15" customHeight="1" x14ac:dyDescent="0.25"/>
    <row r="76370" ht="15" customHeight="1" x14ac:dyDescent="0.25"/>
    <row r="76371" ht="15" customHeight="1" x14ac:dyDescent="0.25"/>
    <row r="76372" ht="15" customHeight="1" x14ac:dyDescent="0.25"/>
    <row r="76373" ht="15" customHeight="1" x14ac:dyDescent="0.25"/>
    <row r="76374" ht="15" customHeight="1" x14ac:dyDescent="0.25"/>
    <row r="76375" ht="15" customHeight="1" x14ac:dyDescent="0.25"/>
    <row r="76376" ht="15" customHeight="1" x14ac:dyDescent="0.25"/>
    <row r="76377" ht="15" customHeight="1" x14ac:dyDescent="0.25"/>
    <row r="76378" ht="15" customHeight="1" x14ac:dyDescent="0.25"/>
    <row r="76379" ht="15" customHeight="1" x14ac:dyDescent="0.25"/>
    <row r="76380" ht="15" customHeight="1" x14ac:dyDescent="0.25"/>
    <row r="76381" ht="15" customHeight="1" x14ac:dyDescent="0.25"/>
    <row r="76382" ht="15" customHeight="1" x14ac:dyDescent="0.25"/>
    <row r="76383" ht="15" customHeight="1" x14ac:dyDescent="0.25"/>
    <row r="76384" ht="15" customHeight="1" x14ac:dyDescent="0.25"/>
    <row r="76385" ht="15" customHeight="1" x14ac:dyDescent="0.25"/>
    <row r="76386" ht="15" customHeight="1" x14ac:dyDescent="0.25"/>
    <row r="76387" ht="15" customHeight="1" x14ac:dyDescent="0.25"/>
    <row r="76388" ht="15" customHeight="1" x14ac:dyDescent="0.25"/>
    <row r="76389" ht="15" customHeight="1" x14ac:dyDescent="0.25"/>
    <row r="76390" ht="15" customHeight="1" x14ac:dyDescent="0.25"/>
    <row r="76391" ht="15" customHeight="1" x14ac:dyDescent="0.25"/>
    <row r="76392" ht="15" customHeight="1" x14ac:dyDescent="0.25"/>
    <row r="76393" ht="15" customHeight="1" x14ac:dyDescent="0.25"/>
    <row r="76394" ht="15" customHeight="1" x14ac:dyDescent="0.25"/>
    <row r="76395" ht="15" customHeight="1" x14ac:dyDescent="0.25"/>
    <row r="76396" ht="15" customHeight="1" x14ac:dyDescent="0.25"/>
    <row r="76397" ht="15" customHeight="1" x14ac:dyDescent="0.25"/>
    <row r="76398" ht="15" customHeight="1" x14ac:dyDescent="0.25"/>
    <row r="76399" ht="15" customHeight="1" x14ac:dyDescent="0.25"/>
    <row r="76400" ht="15" customHeight="1" x14ac:dyDescent="0.25"/>
    <row r="76401" ht="15" customHeight="1" x14ac:dyDescent="0.25"/>
    <row r="76402" ht="15" customHeight="1" x14ac:dyDescent="0.25"/>
    <row r="76403" ht="15" customHeight="1" x14ac:dyDescent="0.25"/>
    <row r="76404" ht="15" customHeight="1" x14ac:dyDescent="0.25"/>
    <row r="76405" ht="15" customHeight="1" x14ac:dyDescent="0.25"/>
    <row r="76406" ht="15" customHeight="1" x14ac:dyDescent="0.25"/>
    <row r="76407" ht="15" customHeight="1" x14ac:dyDescent="0.25"/>
    <row r="76408" ht="15" customHeight="1" x14ac:dyDescent="0.25"/>
    <row r="76409" ht="15" customHeight="1" x14ac:dyDescent="0.25"/>
    <row r="76410" ht="15" customHeight="1" x14ac:dyDescent="0.25"/>
    <row r="76411" ht="15" customHeight="1" x14ac:dyDescent="0.25"/>
    <row r="76412" ht="15" customHeight="1" x14ac:dyDescent="0.25"/>
    <row r="76413" ht="15" customHeight="1" x14ac:dyDescent="0.25"/>
    <row r="76414" ht="15" customHeight="1" x14ac:dyDescent="0.25"/>
    <row r="76415" ht="15" customHeight="1" x14ac:dyDescent="0.25"/>
    <row r="76416" ht="15" customHeight="1" x14ac:dyDescent="0.25"/>
    <row r="76417" ht="15" customHeight="1" x14ac:dyDescent="0.25"/>
    <row r="76418" ht="15" customHeight="1" x14ac:dyDescent="0.25"/>
    <row r="76419" ht="15" customHeight="1" x14ac:dyDescent="0.25"/>
    <row r="76420" ht="15" customHeight="1" x14ac:dyDescent="0.25"/>
    <row r="76421" ht="15" customHeight="1" x14ac:dyDescent="0.25"/>
    <row r="76422" ht="15" customHeight="1" x14ac:dyDescent="0.25"/>
    <row r="76423" ht="15" customHeight="1" x14ac:dyDescent="0.25"/>
    <row r="76424" ht="15" customHeight="1" x14ac:dyDescent="0.25"/>
    <row r="76425" ht="15" customHeight="1" x14ac:dyDescent="0.25"/>
    <row r="76426" ht="15" customHeight="1" x14ac:dyDescent="0.25"/>
    <row r="76427" ht="15" customHeight="1" x14ac:dyDescent="0.25"/>
    <row r="76428" ht="15" customHeight="1" x14ac:dyDescent="0.25"/>
    <row r="76429" ht="15" customHeight="1" x14ac:dyDescent="0.25"/>
    <row r="76430" ht="15" customHeight="1" x14ac:dyDescent="0.25"/>
    <row r="76431" ht="15" customHeight="1" x14ac:dyDescent="0.25"/>
    <row r="76432" ht="15" customHeight="1" x14ac:dyDescent="0.25"/>
    <row r="76433" ht="15" customHeight="1" x14ac:dyDescent="0.25"/>
    <row r="76434" ht="15" customHeight="1" x14ac:dyDescent="0.25"/>
    <row r="76435" ht="15" customHeight="1" x14ac:dyDescent="0.25"/>
    <row r="76436" ht="15" customHeight="1" x14ac:dyDescent="0.25"/>
    <row r="76437" ht="15" customHeight="1" x14ac:dyDescent="0.25"/>
    <row r="76438" ht="15" customHeight="1" x14ac:dyDescent="0.25"/>
    <row r="76439" ht="15" customHeight="1" x14ac:dyDescent="0.25"/>
    <row r="76440" ht="15" customHeight="1" x14ac:dyDescent="0.25"/>
    <row r="76441" ht="15" customHeight="1" x14ac:dyDescent="0.25"/>
    <row r="76442" ht="15" customHeight="1" x14ac:dyDescent="0.25"/>
    <row r="76443" ht="15" customHeight="1" x14ac:dyDescent="0.25"/>
    <row r="76444" ht="15" customHeight="1" x14ac:dyDescent="0.25"/>
    <row r="76445" ht="15" customHeight="1" x14ac:dyDescent="0.25"/>
    <row r="76446" ht="15" customHeight="1" x14ac:dyDescent="0.25"/>
    <row r="76447" ht="15" customHeight="1" x14ac:dyDescent="0.25"/>
    <row r="76448" ht="15" customHeight="1" x14ac:dyDescent="0.25"/>
    <row r="76449" ht="15" customHeight="1" x14ac:dyDescent="0.25"/>
    <row r="76450" ht="15" customHeight="1" x14ac:dyDescent="0.25"/>
    <row r="76451" ht="15" customHeight="1" x14ac:dyDescent="0.25"/>
    <row r="76452" ht="15" customHeight="1" x14ac:dyDescent="0.25"/>
    <row r="76453" ht="15" customHeight="1" x14ac:dyDescent="0.25"/>
    <row r="76454" ht="15" customHeight="1" x14ac:dyDescent="0.25"/>
    <row r="76455" ht="15" customHeight="1" x14ac:dyDescent="0.25"/>
    <row r="76456" ht="15" customHeight="1" x14ac:dyDescent="0.25"/>
    <row r="76457" ht="15" customHeight="1" x14ac:dyDescent="0.25"/>
    <row r="76458" ht="15" customHeight="1" x14ac:dyDescent="0.25"/>
    <row r="76459" ht="15" customHeight="1" x14ac:dyDescent="0.25"/>
    <row r="76460" ht="15" customHeight="1" x14ac:dyDescent="0.25"/>
    <row r="76461" ht="15" customHeight="1" x14ac:dyDescent="0.25"/>
    <row r="76462" ht="15" customHeight="1" x14ac:dyDescent="0.25"/>
    <row r="76463" ht="15" customHeight="1" x14ac:dyDescent="0.25"/>
    <row r="76464" ht="15" customHeight="1" x14ac:dyDescent="0.25"/>
    <row r="76465" ht="15" customHeight="1" x14ac:dyDescent="0.25"/>
    <row r="76466" ht="15" customHeight="1" x14ac:dyDescent="0.25"/>
    <row r="76467" ht="15" customHeight="1" x14ac:dyDescent="0.25"/>
    <row r="76468" ht="15" customHeight="1" x14ac:dyDescent="0.25"/>
    <row r="76469" ht="15" customHeight="1" x14ac:dyDescent="0.25"/>
    <row r="76470" ht="15" customHeight="1" x14ac:dyDescent="0.25"/>
    <row r="76471" ht="15" customHeight="1" x14ac:dyDescent="0.25"/>
    <row r="76472" ht="15" customHeight="1" x14ac:dyDescent="0.25"/>
    <row r="76473" ht="15" customHeight="1" x14ac:dyDescent="0.25"/>
    <row r="76474" ht="15" customHeight="1" x14ac:dyDescent="0.25"/>
    <row r="76475" ht="15" customHeight="1" x14ac:dyDescent="0.25"/>
    <row r="76476" ht="15" customHeight="1" x14ac:dyDescent="0.25"/>
    <row r="76477" ht="15" customHeight="1" x14ac:dyDescent="0.25"/>
    <row r="76478" ht="15" customHeight="1" x14ac:dyDescent="0.25"/>
    <row r="76479" ht="15" customHeight="1" x14ac:dyDescent="0.25"/>
    <row r="76480" ht="15" customHeight="1" x14ac:dyDescent="0.25"/>
    <row r="76481" ht="15" customHeight="1" x14ac:dyDescent="0.25"/>
    <row r="76482" ht="15" customHeight="1" x14ac:dyDescent="0.25"/>
    <row r="76483" ht="15" customHeight="1" x14ac:dyDescent="0.25"/>
    <row r="76484" ht="15" customHeight="1" x14ac:dyDescent="0.25"/>
    <row r="76485" ht="15" customHeight="1" x14ac:dyDescent="0.25"/>
    <row r="76486" ht="15" customHeight="1" x14ac:dyDescent="0.25"/>
    <row r="76487" ht="15" customHeight="1" x14ac:dyDescent="0.25"/>
    <row r="76488" ht="15" customHeight="1" x14ac:dyDescent="0.25"/>
    <row r="76489" ht="15" customHeight="1" x14ac:dyDescent="0.25"/>
    <row r="76490" ht="15" customHeight="1" x14ac:dyDescent="0.25"/>
    <row r="76491" ht="15" customHeight="1" x14ac:dyDescent="0.25"/>
    <row r="76492" ht="15" customHeight="1" x14ac:dyDescent="0.25"/>
    <row r="76493" ht="15" customHeight="1" x14ac:dyDescent="0.25"/>
    <row r="76494" ht="15" customHeight="1" x14ac:dyDescent="0.25"/>
    <row r="76495" ht="15" customHeight="1" x14ac:dyDescent="0.25"/>
    <row r="76496" ht="15" customHeight="1" x14ac:dyDescent="0.25"/>
    <row r="76497" ht="15" customHeight="1" x14ac:dyDescent="0.25"/>
    <row r="76498" ht="15" customHeight="1" x14ac:dyDescent="0.25"/>
    <row r="76499" ht="15" customHeight="1" x14ac:dyDescent="0.25"/>
    <row r="76500" ht="15" customHeight="1" x14ac:dyDescent="0.25"/>
    <row r="76501" ht="15" customHeight="1" x14ac:dyDescent="0.25"/>
    <row r="76502" ht="15" customHeight="1" x14ac:dyDescent="0.25"/>
    <row r="76503" ht="15" customHeight="1" x14ac:dyDescent="0.25"/>
    <row r="76504" ht="15" customHeight="1" x14ac:dyDescent="0.25"/>
    <row r="76505" ht="15" customHeight="1" x14ac:dyDescent="0.25"/>
    <row r="76506" ht="15" customHeight="1" x14ac:dyDescent="0.25"/>
    <row r="76507" ht="15" customHeight="1" x14ac:dyDescent="0.25"/>
    <row r="76508" ht="15" customHeight="1" x14ac:dyDescent="0.25"/>
    <row r="76509" ht="15" customHeight="1" x14ac:dyDescent="0.25"/>
    <row r="76510" ht="15" customHeight="1" x14ac:dyDescent="0.25"/>
    <row r="76511" ht="15" customHeight="1" x14ac:dyDescent="0.25"/>
    <row r="76512" ht="15" customHeight="1" x14ac:dyDescent="0.25"/>
    <row r="76513" ht="15" customHeight="1" x14ac:dyDescent="0.25"/>
    <row r="76514" ht="15" customHeight="1" x14ac:dyDescent="0.25"/>
    <row r="76515" ht="15" customHeight="1" x14ac:dyDescent="0.25"/>
    <row r="76516" ht="15" customHeight="1" x14ac:dyDescent="0.25"/>
    <row r="76517" ht="15" customHeight="1" x14ac:dyDescent="0.25"/>
    <row r="76518" ht="15" customHeight="1" x14ac:dyDescent="0.25"/>
    <row r="76519" ht="15" customHeight="1" x14ac:dyDescent="0.25"/>
    <row r="76520" ht="15" customHeight="1" x14ac:dyDescent="0.25"/>
    <row r="76521" ht="15" customHeight="1" x14ac:dyDescent="0.25"/>
    <row r="76522" ht="15" customHeight="1" x14ac:dyDescent="0.25"/>
    <row r="76523" ht="15" customHeight="1" x14ac:dyDescent="0.25"/>
    <row r="76524" ht="15" customHeight="1" x14ac:dyDescent="0.25"/>
    <row r="76525" ht="15" customHeight="1" x14ac:dyDescent="0.25"/>
    <row r="76526" ht="15" customHeight="1" x14ac:dyDescent="0.25"/>
    <row r="76527" ht="15" customHeight="1" x14ac:dyDescent="0.25"/>
    <row r="76528" ht="15" customHeight="1" x14ac:dyDescent="0.25"/>
    <row r="76529" ht="15" customHeight="1" x14ac:dyDescent="0.25"/>
    <row r="76530" ht="15" customHeight="1" x14ac:dyDescent="0.25"/>
    <row r="76531" ht="15" customHeight="1" x14ac:dyDescent="0.25"/>
    <row r="76532" ht="15" customHeight="1" x14ac:dyDescent="0.25"/>
    <row r="76533" ht="15" customHeight="1" x14ac:dyDescent="0.25"/>
    <row r="76534" ht="15" customHeight="1" x14ac:dyDescent="0.25"/>
    <row r="76535" ht="15" customHeight="1" x14ac:dyDescent="0.25"/>
    <row r="76536" ht="15" customHeight="1" x14ac:dyDescent="0.25"/>
    <row r="76537" ht="15" customHeight="1" x14ac:dyDescent="0.25"/>
    <row r="76538" ht="15" customHeight="1" x14ac:dyDescent="0.25"/>
    <row r="76539" ht="15" customHeight="1" x14ac:dyDescent="0.25"/>
    <row r="76540" ht="15" customHeight="1" x14ac:dyDescent="0.25"/>
    <row r="76541" ht="15" customHeight="1" x14ac:dyDescent="0.25"/>
    <row r="76542" ht="15" customHeight="1" x14ac:dyDescent="0.25"/>
    <row r="76543" ht="15" customHeight="1" x14ac:dyDescent="0.25"/>
    <row r="76544" ht="15" customHeight="1" x14ac:dyDescent="0.25"/>
    <row r="76545" ht="15" customHeight="1" x14ac:dyDescent="0.25"/>
    <row r="76546" ht="15" customHeight="1" x14ac:dyDescent="0.25"/>
    <row r="76547" ht="15" customHeight="1" x14ac:dyDescent="0.25"/>
    <row r="76548" ht="15" customHeight="1" x14ac:dyDescent="0.25"/>
    <row r="76549" ht="15" customHeight="1" x14ac:dyDescent="0.25"/>
    <row r="76550" ht="15" customHeight="1" x14ac:dyDescent="0.25"/>
    <row r="76551" ht="15" customHeight="1" x14ac:dyDescent="0.25"/>
    <row r="76552" ht="15" customHeight="1" x14ac:dyDescent="0.25"/>
    <row r="76553" ht="15" customHeight="1" x14ac:dyDescent="0.25"/>
    <row r="76554" ht="15" customHeight="1" x14ac:dyDescent="0.25"/>
    <row r="76555" ht="15" customHeight="1" x14ac:dyDescent="0.25"/>
    <row r="76556" ht="15" customHeight="1" x14ac:dyDescent="0.25"/>
    <row r="76557" ht="15" customHeight="1" x14ac:dyDescent="0.25"/>
    <row r="76558" ht="15" customHeight="1" x14ac:dyDescent="0.25"/>
    <row r="76559" ht="15" customHeight="1" x14ac:dyDescent="0.25"/>
    <row r="76560" ht="15" customHeight="1" x14ac:dyDescent="0.25"/>
    <row r="76561" ht="15" customHeight="1" x14ac:dyDescent="0.25"/>
    <row r="76562" ht="15" customHeight="1" x14ac:dyDescent="0.25"/>
    <row r="76563" ht="15" customHeight="1" x14ac:dyDescent="0.25"/>
    <row r="76564" ht="15" customHeight="1" x14ac:dyDescent="0.25"/>
    <row r="76565" ht="15" customHeight="1" x14ac:dyDescent="0.25"/>
    <row r="76566" ht="15" customHeight="1" x14ac:dyDescent="0.25"/>
    <row r="76567" ht="15" customHeight="1" x14ac:dyDescent="0.25"/>
    <row r="76568" ht="15" customHeight="1" x14ac:dyDescent="0.25"/>
    <row r="76569" ht="15" customHeight="1" x14ac:dyDescent="0.25"/>
    <row r="76570" ht="15" customHeight="1" x14ac:dyDescent="0.25"/>
    <row r="76571" ht="15" customHeight="1" x14ac:dyDescent="0.25"/>
    <row r="76572" ht="15" customHeight="1" x14ac:dyDescent="0.25"/>
    <row r="76573" ht="15" customHeight="1" x14ac:dyDescent="0.25"/>
    <row r="76574" ht="15" customHeight="1" x14ac:dyDescent="0.25"/>
    <row r="76575" ht="15" customHeight="1" x14ac:dyDescent="0.25"/>
    <row r="76576" ht="15" customHeight="1" x14ac:dyDescent="0.25"/>
    <row r="76577" ht="15" customHeight="1" x14ac:dyDescent="0.25"/>
    <row r="76578" ht="15" customHeight="1" x14ac:dyDescent="0.25"/>
    <row r="76579" ht="15" customHeight="1" x14ac:dyDescent="0.25"/>
    <row r="76580" ht="15" customHeight="1" x14ac:dyDescent="0.25"/>
    <row r="76581" ht="15" customHeight="1" x14ac:dyDescent="0.25"/>
    <row r="76582" ht="15" customHeight="1" x14ac:dyDescent="0.25"/>
    <row r="76583" ht="15" customHeight="1" x14ac:dyDescent="0.25"/>
    <row r="76584" ht="15" customHeight="1" x14ac:dyDescent="0.25"/>
    <row r="76585" ht="15" customHeight="1" x14ac:dyDescent="0.25"/>
    <row r="76586" ht="15" customHeight="1" x14ac:dyDescent="0.25"/>
    <row r="76587" ht="15" customHeight="1" x14ac:dyDescent="0.25"/>
    <row r="76588" ht="15" customHeight="1" x14ac:dyDescent="0.25"/>
    <row r="76589" ht="15" customHeight="1" x14ac:dyDescent="0.25"/>
    <row r="76590" ht="15" customHeight="1" x14ac:dyDescent="0.25"/>
    <row r="76591" ht="15" customHeight="1" x14ac:dyDescent="0.25"/>
    <row r="76592" ht="15" customHeight="1" x14ac:dyDescent="0.25"/>
    <row r="76593" ht="15" customHeight="1" x14ac:dyDescent="0.25"/>
    <row r="76594" ht="15" customHeight="1" x14ac:dyDescent="0.25"/>
    <row r="76595" ht="15" customHeight="1" x14ac:dyDescent="0.25"/>
    <row r="76596" ht="15" customHeight="1" x14ac:dyDescent="0.25"/>
    <row r="76597" ht="15" customHeight="1" x14ac:dyDescent="0.25"/>
    <row r="76598" ht="15" customHeight="1" x14ac:dyDescent="0.25"/>
    <row r="76599" ht="15" customHeight="1" x14ac:dyDescent="0.25"/>
    <row r="76600" ht="15" customHeight="1" x14ac:dyDescent="0.25"/>
    <row r="76601" ht="15" customHeight="1" x14ac:dyDescent="0.25"/>
    <row r="76602" ht="15" customHeight="1" x14ac:dyDescent="0.25"/>
    <row r="76603" ht="15" customHeight="1" x14ac:dyDescent="0.25"/>
    <row r="76604" ht="15" customHeight="1" x14ac:dyDescent="0.25"/>
    <row r="76605" ht="15" customHeight="1" x14ac:dyDescent="0.25"/>
    <row r="76606" ht="15" customHeight="1" x14ac:dyDescent="0.25"/>
    <row r="76607" ht="15" customHeight="1" x14ac:dyDescent="0.25"/>
    <row r="76608" ht="15" customHeight="1" x14ac:dyDescent="0.25"/>
    <row r="76609" ht="15" customHeight="1" x14ac:dyDescent="0.25"/>
    <row r="76610" ht="15" customHeight="1" x14ac:dyDescent="0.25"/>
    <row r="76611" ht="15" customHeight="1" x14ac:dyDescent="0.25"/>
    <row r="76612" ht="15" customHeight="1" x14ac:dyDescent="0.25"/>
    <row r="76613" ht="15" customHeight="1" x14ac:dyDescent="0.25"/>
    <row r="76614" ht="15" customHeight="1" x14ac:dyDescent="0.25"/>
    <row r="76615" ht="15" customHeight="1" x14ac:dyDescent="0.25"/>
    <row r="76616" ht="15" customHeight="1" x14ac:dyDescent="0.25"/>
    <row r="76617" ht="15" customHeight="1" x14ac:dyDescent="0.25"/>
    <row r="76618" ht="15" customHeight="1" x14ac:dyDescent="0.25"/>
    <row r="76619" ht="15" customHeight="1" x14ac:dyDescent="0.25"/>
    <row r="76620" ht="15" customHeight="1" x14ac:dyDescent="0.25"/>
    <row r="76621" ht="15" customHeight="1" x14ac:dyDescent="0.25"/>
    <row r="76622" ht="15" customHeight="1" x14ac:dyDescent="0.25"/>
    <row r="76623" ht="15" customHeight="1" x14ac:dyDescent="0.25"/>
    <row r="76624" ht="15" customHeight="1" x14ac:dyDescent="0.25"/>
    <row r="76625" ht="15" customHeight="1" x14ac:dyDescent="0.25"/>
    <row r="76626" ht="15" customHeight="1" x14ac:dyDescent="0.25"/>
    <row r="76627" ht="15" customHeight="1" x14ac:dyDescent="0.25"/>
    <row r="76628" ht="15" customHeight="1" x14ac:dyDescent="0.25"/>
    <row r="76629" ht="15" customHeight="1" x14ac:dyDescent="0.25"/>
    <row r="76630" ht="15" customHeight="1" x14ac:dyDescent="0.25"/>
    <row r="76631" ht="15" customHeight="1" x14ac:dyDescent="0.25"/>
    <row r="76632" ht="15" customHeight="1" x14ac:dyDescent="0.25"/>
    <row r="76633" ht="15" customHeight="1" x14ac:dyDescent="0.25"/>
    <row r="76634" ht="15" customHeight="1" x14ac:dyDescent="0.25"/>
    <row r="76635" ht="15" customHeight="1" x14ac:dyDescent="0.25"/>
    <row r="76636" ht="15" customHeight="1" x14ac:dyDescent="0.25"/>
    <row r="76637" ht="15" customHeight="1" x14ac:dyDescent="0.25"/>
    <row r="76638" ht="15" customHeight="1" x14ac:dyDescent="0.25"/>
    <row r="76639" ht="15" customHeight="1" x14ac:dyDescent="0.25"/>
    <row r="76640" ht="15" customHeight="1" x14ac:dyDescent="0.25"/>
    <row r="76641" ht="15" customHeight="1" x14ac:dyDescent="0.25"/>
    <row r="76642" ht="15" customHeight="1" x14ac:dyDescent="0.25"/>
    <row r="76643" ht="15" customHeight="1" x14ac:dyDescent="0.25"/>
    <row r="76644" ht="15" customHeight="1" x14ac:dyDescent="0.25"/>
    <row r="76645" ht="15" customHeight="1" x14ac:dyDescent="0.25"/>
    <row r="76646" ht="15" customHeight="1" x14ac:dyDescent="0.25"/>
    <row r="76647" ht="15" customHeight="1" x14ac:dyDescent="0.25"/>
    <row r="76648" ht="15" customHeight="1" x14ac:dyDescent="0.25"/>
    <row r="76649" ht="15" customHeight="1" x14ac:dyDescent="0.25"/>
    <row r="76650" ht="15" customHeight="1" x14ac:dyDescent="0.25"/>
    <row r="76651" ht="15" customHeight="1" x14ac:dyDescent="0.25"/>
    <row r="76652" ht="15" customHeight="1" x14ac:dyDescent="0.25"/>
    <row r="76653" ht="15" customHeight="1" x14ac:dyDescent="0.25"/>
    <row r="76654" ht="15" customHeight="1" x14ac:dyDescent="0.25"/>
    <row r="76655" ht="15" customHeight="1" x14ac:dyDescent="0.25"/>
    <row r="76656" ht="15" customHeight="1" x14ac:dyDescent="0.25"/>
    <row r="76657" ht="15" customHeight="1" x14ac:dyDescent="0.25"/>
    <row r="76658" ht="15" customHeight="1" x14ac:dyDescent="0.25"/>
    <row r="76659" ht="15" customHeight="1" x14ac:dyDescent="0.25"/>
    <row r="76660" ht="15" customHeight="1" x14ac:dyDescent="0.25"/>
    <row r="76661" ht="15" customHeight="1" x14ac:dyDescent="0.25"/>
    <row r="76662" ht="15" customHeight="1" x14ac:dyDescent="0.25"/>
    <row r="76663" ht="15" customHeight="1" x14ac:dyDescent="0.25"/>
    <row r="76664" ht="15" customHeight="1" x14ac:dyDescent="0.25"/>
    <row r="76665" ht="15" customHeight="1" x14ac:dyDescent="0.25"/>
    <row r="76666" ht="15" customHeight="1" x14ac:dyDescent="0.25"/>
    <row r="76667" ht="15" customHeight="1" x14ac:dyDescent="0.25"/>
    <row r="76668" ht="15" customHeight="1" x14ac:dyDescent="0.25"/>
    <row r="76669" ht="15" customHeight="1" x14ac:dyDescent="0.25"/>
    <row r="76670" ht="15" customHeight="1" x14ac:dyDescent="0.25"/>
    <row r="76671" ht="15" customHeight="1" x14ac:dyDescent="0.25"/>
    <row r="76672" ht="15" customHeight="1" x14ac:dyDescent="0.25"/>
    <row r="76673" ht="15" customHeight="1" x14ac:dyDescent="0.25"/>
    <row r="76674" ht="15" customHeight="1" x14ac:dyDescent="0.25"/>
    <row r="76675" ht="15" customHeight="1" x14ac:dyDescent="0.25"/>
    <row r="76676" ht="15" customHeight="1" x14ac:dyDescent="0.25"/>
    <row r="76677" ht="15" customHeight="1" x14ac:dyDescent="0.25"/>
    <row r="76678" ht="15" customHeight="1" x14ac:dyDescent="0.25"/>
    <row r="76679" ht="15" customHeight="1" x14ac:dyDescent="0.25"/>
    <row r="76680" ht="15" customHeight="1" x14ac:dyDescent="0.25"/>
    <row r="76681" ht="15" customHeight="1" x14ac:dyDescent="0.25"/>
    <row r="76682" ht="15" customHeight="1" x14ac:dyDescent="0.25"/>
    <row r="76683" ht="15" customHeight="1" x14ac:dyDescent="0.25"/>
    <row r="76684" ht="15" customHeight="1" x14ac:dyDescent="0.25"/>
    <row r="76685" ht="15" customHeight="1" x14ac:dyDescent="0.25"/>
    <row r="76686" ht="15" customHeight="1" x14ac:dyDescent="0.25"/>
    <row r="76687" ht="15" customHeight="1" x14ac:dyDescent="0.25"/>
    <row r="76688" ht="15" customHeight="1" x14ac:dyDescent="0.25"/>
    <row r="76689" ht="15" customHeight="1" x14ac:dyDescent="0.25"/>
    <row r="76690" ht="15" customHeight="1" x14ac:dyDescent="0.25"/>
    <row r="76691" ht="15" customHeight="1" x14ac:dyDescent="0.25"/>
    <row r="76692" ht="15" customHeight="1" x14ac:dyDescent="0.25"/>
    <row r="76693" ht="15" customHeight="1" x14ac:dyDescent="0.25"/>
    <row r="76694" ht="15" customHeight="1" x14ac:dyDescent="0.25"/>
    <row r="76695" ht="15" customHeight="1" x14ac:dyDescent="0.25"/>
    <row r="76696" ht="15" customHeight="1" x14ac:dyDescent="0.25"/>
    <row r="76697" ht="15" customHeight="1" x14ac:dyDescent="0.25"/>
    <row r="76698" ht="15" customHeight="1" x14ac:dyDescent="0.25"/>
    <row r="76699" ht="15" customHeight="1" x14ac:dyDescent="0.25"/>
    <row r="76700" ht="15" customHeight="1" x14ac:dyDescent="0.25"/>
    <row r="76701" ht="15" customHeight="1" x14ac:dyDescent="0.25"/>
    <row r="76702" ht="15" customHeight="1" x14ac:dyDescent="0.25"/>
    <row r="76703" ht="15" customHeight="1" x14ac:dyDescent="0.25"/>
    <row r="76704" ht="15" customHeight="1" x14ac:dyDescent="0.25"/>
    <row r="76705" ht="15" customHeight="1" x14ac:dyDescent="0.25"/>
    <row r="76706" ht="15" customHeight="1" x14ac:dyDescent="0.25"/>
    <row r="76707" ht="15" customHeight="1" x14ac:dyDescent="0.25"/>
    <row r="76708" ht="15" customHeight="1" x14ac:dyDescent="0.25"/>
    <row r="76709" ht="15" customHeight="1" x14ac:dyDescent="0.25"/>
    <row r="76710" ht="15" customHeight="1" x14ac:dyDescent="0.25"/>
    <row r="76711" ht="15" customHeight="1" x14ac:dyDescent="0.25"/>
    <row r="76712" ht="15" customHeight="1" x14ac:dyDescent="0.25"/>
    <row r="76713" ht="15" customHeight="1" x14ac:dyDescent="0.25"/>
    <row r="76714" ht="15" customHeight="1" x14ac:dyDescent="0.25"/>
    <row r="76715" ht="15" customHeight="1" x14ac:dyDescent="0.25"/>
    <row r="76716" ht="15" customHeight="1" x14ac:dyDescent="0.25"/>
    <row r="76717" ht="15" customHeight="1" x14ac:dyDescent="0.25"/>
    <row r="76718" ht="15" customHeight="1" x14ac:dyDescent="0.25"/>
    <row r="76719" ht="15" customHeight="1" x14ac:dyDescent="0.25"/>
    <row r="76720" ht="15" customHeight="1" x14ac:dyDescent="0.25"/>
    <row r="76721" ht="15" customHeight="1" x14ac:dyDescent="0.25"/>
    <row r="76722" ht="15" customHeight="1" x14ac:dyDescent="0.25"/>
    <row r="76723" ht="15" customHeight="1" x14ac:dyDescent="0.25"/>
    <row r="76724" ht="15" customHeight="1" x14ac:dyDescent="0.25"/>
    <row r="76725" ht="15" customHeight="1" x14ac:dyDescent="0.25"/>
    <row r="76726" ht="15" customHeight="1" x14ac:dyDescent="0.25"/>
    <row r="76727" ht="15" customHeight="1" x14ac:dyDescent="0.25"/>
    <row r="76728" ht="15" customHeight="1" x14ac:dyDescent="0.25"/>
    <row r="76729" ht="15" customHeight="1" x14ac:dyDescent="0.25"/>
    <row r="76730" ht="15" customHeight="1" x14ac:dyDescent="0.25"/>
    <row r="76731" ht="15" customHeight="1" x14ac:dyDescent="0.25"/>
    <row r="76732" ht="15" customHeight="1" x14ac:dyDescent="0.25"/>
    <row r="76733" ht="15" customHeight="1" x14ac:dyDescent="0.25"/>
    <row r="76734" ht="15" customHeight="1" x14ac:dyDescent="0.25"/>
    <row r="76735" ht="15" customHeight="1" x14ac:dyDescent="0.25"/>
    <row r="76736" ht="15" customHeight="1" x14ac:dyDescent="0.25"/>
    <row r="76737" ht="15" customHeight="1" x14ac:dyDescent="0.25"/>
    <row r="76738" ht="15" customHeight="1" x14ac:dyDescent="0.25"/>
    <row r="76739" ht="15" customHeight="1" x14ac:dyDescent="0.25"/>
    <row r="76740" ht="15" customHeight="1" x14ac:dyDescent="0.25"/>
    <row r="76741" ht="15" customHeight="1" x14ac:dyDescent="0.25"/>
    <row r="76742" ht="15" customHeight="1" x14ac:dyDescent="0.25"/>
    <row r="76743" ht="15" customHeight="1" x14ac:dyDescent="0.25"/>
    <row r="76744" ht="15" customHeight="1" x14ac:dyDescent="0.25"/>
    <row r="76745" ht="15" customHeight="1" x14ac:dyDescent="0.25"/>
    <row r="76746" ht="15" customHeight="1" x14ac:dyDescent="0.25"/>
    <row r="76747" ht="15" customHeight="1" x14ac:dyDescent="0.25"/>
    <row r="76748" ht="15" customHeight="1" x14ac:dyDescent="0.25"/>
    <row r="76749" ht="15" customHeight="1" x14ac:dyDescent="0.25"/>
    <row r="76750" ht="15" customHeight="1" x14ac:dyDescent="0.25"/>
    <row r="76751" ht="15" customHeight="1" x14ac:dyDescent="0.25"/>
    <row r="76752" ht="15" customHeight="1" x14ac:dyDescent="0.25"/>
    <row r="76753" ht="15" customHeight="1" x14ac:dyDescent="0.25"/>
    <row r="76754" ht="15" customHeight="1" x14ac:dyDescent="0.25"/>
    <row r="76755" ht="15" customHeight="1" x14ac:dyDescent="0.25"/>
    <row r="76756" ht="15" customHeight="1" x14ac:dyDescent="0.25"/>
    <row r="76757" ht="15" customHeight="1" x14ac:dyDescent="0.25"/>
    <row r="76758" ht="15" customHeight="1" x14ac:dyDescent="0.25"/>
    <row r="76759" ht="15" customHeight="1" x14ac:dyDescent="0.25"/>
    <row r="76760" ht="15" customHeight="1" x14ac:dyDescent="0.25"/>
    <row r="76761" ht="15" customHeight="1" x14ac:dyDescent="0.25"/>
    <row r="76762" ht="15" customHeight="1" x14ac:dyDescent="0.25"/>
    <row r="76763" ht="15" customHeight="1" x14ac:dyDescent="0.25"/>
    <row r="76764" ht="15" customHeight="1" x14ac:dyDescent="0.25"/>
    <row r="76765" ht="15" customHeight="1" x14ac:dyDescent="0.25"/>
    <row r="76766" ht="15" customHeight="1" x14ac:dyDescent="0.25"/>
    <row r="76767" ht="15" customHeight="1" x14ac:dyDescent="0.25"/>
    <row r="76768" ht="15" customHeight="1" x14ac:dyDescent="0.25"/>
    <row r="76769" ht="15" customHeight="1" x14ac:dyDescent="0.25"/>
    <row r="76770" ht="15" customHeight="1" x14ac:dyDescent="0.25"/>
    <row r="76771" ht="15" customHeight="1" x14ac:dyDescent="0.25"/>
    <row r="76772" ht="15" customHeight="1" x14ac:dyDescent="0.25"/>
    <row r="76773" ht="15" customHeight="1" x14ac:dyDescent="0.25"/>
    <row r="76774" ht="15" customHeight="1" x14ac:dyDescent="0.25"/>
    <row r="76775" ht="15" customHeight="1" x14ac:dyDescent="0.25"/>
    <row r="76776" ht="15" customHeight="1" x14ac:dyDescent="0.25"/>
    <row r="76777" ht="15" customHeight="1" x14ac:dyDescent="0.25"/>
    <row r="76778" ht="15" customHeight="1" x14ac:dyDescent="0.25"/>
    <row r="76779" ht="15" customHeight="1" x14ac:dyDescent="0.25"/>
    <row r="76780" ht="15" customHeight="1" x14ac:dyDescent="0.25"/>
    <row r="76781" ht="15" customHeight="1" x14ac:dyDescent="0.25"/>
    <row r="76782" ht="15" customHeight="1" x14ac:dyDescent="0.25"/>
    <row r="76783" ht="15" customHeight="1" x14ac:dyDescent="0.25"/>
    <row r="76784" ht="15" customHeight="1" x14ac:dyDescent="0.25"/>
    <row r="76785" ht="15" customHeight="1" x14ac:dyDescent="0.25"/>
    <row r="76786" ht="15" customHeight="1" x14ac:dyDescent="0.25"/>
    <row r="76787" ht="15" customHeight="1" x14ac:dyDescent="0.25"/>
    <row r="76788" ht="15" customHeight="1" x14ac:dyDescent="0.25"/>
    <row r="76789" ht="15" customHeight="1" x14ac:dyDescent="0.25"/>
    <row r="76790" ht="15" customHeight="1" x14ac:dyDescent="0.25"/>
    <row r="76791" ht="15" customHeight="1" x14ac:dyDescent="0.25"/>
    <row r="76792" ht="15" customHeight="1" x14ac:dyDescent="0.25"/>
    <row r="76793" ht="15" customHeight="1" x14ac:dyDescent="0.25"/>
    <row r="76794" ht="15" customHeight="1" x14ac:dyDescent="0.25"/>
    <row r="76795" ht="15" customHeight="1" x14ac:dyDescent="0.25"/>
    <row r="76796" ht="15" customHeight="1" x14ac:dyDescent="0.25"/>
    <row r="76797" ht="15" customHeight="1" x14ac:dyDescent="0.25"/>
    <row r="76798" ht="15" customHeight="1" x14ac:dyDescent="0.25"/>
    <row r="76799" ht="15" customHeight="1" x14ac:dyDescent="0.25"/>
    <row r="76800" ht="15" customHeight="1" x14ac:dyDescent="0.25"/>
    <row r="76801" ht="15" customHeight="1" x14ac:dyDescent="0.25"/>
    <row r="76802" ht="15" customHeight="1" x14ac:dyDescent="0.25"/>
    <row r="76803" ht="15" customHeight="1" x14ac:dyDescent="0.25"/>
    <row r="76804" ht="15" customHeight="1" x14ac:dyDescent="0.25"/>
    <row r="76805" ht="15" customHeight="1" x14ac:dyDescent="0.25"/>
    <row r="76806" ht="15" customHeight="1" x14ac:dyDescent="0.25"/>
    <row r="76807" ht="15" customHeight="1" x14ac:dyDescent="0.25"/>
    <row r="76808" ht="15" customHeight="1" x14ac:dyDescent="0.25"/>
    <row r="76809" ht="15" customHeight="1" x14ac:dyDescent="0.25"/>
    <row r="76810" ht="15" customHeight="1" x14ac:dyDescent="0.25"/>
    <row r="76811" ht="15" customHeight="1" x14ac:dyDescent="0.25"/>
    <row r="76812" ht="15" customHeight="1" x14ac:dyDescent="0.25"/>
    <row r="76813" ht="15" customHeight="1" x14ac:dyDescent="0.25"/>
    <row r="76814" ht="15" customHeight="1" x14ac:dyDescent="0.25"/>
    <row r="76815" ht="15" customHeight="1" x14ac:dyDescent="0.25"/>
    <row r="76816" ht="15" customHeight="1" x14ac:dyDescent="0.25"/>
    <row r="76817" ht="15" customHeight="1" x14ac:dyDescent="0.25"/>
    <row r="76818" ht="15" customHeight="1" x14ac:dyDescent="0.25"/>
    <row r="76819" ht="15" customHeight="1" x14ac:dyDescent="0.25"/>
    <row r="76820" ht="15" customHeight="1" x14ac:dyDescent="0.25"/>
    <row r="76821" ht="15" customHeight="1" x14ac:dyDescent="0.25"/>
    <row r="76822" ht="15" customHeight="1" x14ac:dyDescent="0.25"/>
    <row r="76823" ht="15" customHeight="1" x14ac:dyDescent="0.25"/>
    <row r="76824" ht="15" customHeight="1" x14ac:dyDescent="0.25"/>
    <row r="76825" ht="15" customHeight="1" x14ac:dyDescent="0.25"/>
    <row r="76826" ht="15" customHeight="1" x14ac:dyDescent="0.25"/>
    <row r="76827" ht="15" customHeight="1" x14ac:dyDescent="0.25"/>
    <row r="76828" ht="15" customHeight="1" x14ac:dyDescent="0.25"/>
    <row r="76829" ht="15" customHeight="1" x14ac:dyDescent="0.25"/>
    <row r="76830" ht="15" customHeight="1" x14ac:dyDescent="0.25"/>
    <row r="76831" ht="15" customHeight="1" x14ac:dyDescent="0.25"/>
    <row r="76832" ht="15" customHeight="1" x14ac:dyDescent="0.25"/>
    <row r="76833" ht="15" customHeight="1" x14ac:dyDescent="0.25"/>
    <row r="76834" ht="15" customHeight="1" x14ac:dyDescent="0.25"/>
    <row r="76835" ht="15" customHeight="1" x14ac:dyDescent="0.25"/>
    <row r="76836" ht="15" customHeight="1" x14ac:dyDescent="0.25"/>
    <row r="76837" ht="15" customHeight="1" x14ac:dyDescent="0.25"/>
    <row r="76838" ht="15" customHeight="1" x14ac:dyDescent="0.25"/>
    <row r="76839" ht="15" customHeight="1" x14ac:dyDescent="0.25"/>
    <row r="76840" ht="15" customHeight="1" x14ac:dyDescent="0.25"/>
    <row r="76841" ht="15" customHeight="1" x14ac:dyDescent="0.25"/>
    <row r="76842" ht="15" customHeight="1" x14ac:dyDescent="0.25"/>
    <row r="76843" ht="15" customHeight="1" x14ac:dyDescent="0.25"/>
    <row r="76844" ht="15" customHeight="1" x14ac:dyDescent="0.25"/>
    <row r="76845" ht="15" customHeight="1" x14ac:dyDescent="0.25"/>
    <row r="76846" ht="15" customHeight="1" x14ac:dyDescent="0.25"/>
    <row r="76847" ht="15" customHeight="1" x14ac:dyDescent="0.25"/>
    <row r="76848" ht="15" customHeight="1" x14ac:dyDescent="0.25"/>
    <row r="76849" ht="15" customHeight="1" x14ac:dyDescent="0.25"/>
    <row r="76850" ht="15" customHeight="1" x14ac:dyDescent="0.25"/>
    <row r="76851" ht="15" customHeight="1" x14ac:dyDescent="0.25"/>
    <row r="76852" ht="15" customHeight="1" x14ac:dyDescent="0.25"/>
    <row r="76853" ht="15" customHeight="1" x14ac:dyDescent="0.25"/>
    <row r="76854" ht="15" customHeight="1" x14ac:dyDescent="0.25"/>
    <row r="76855" ht="15" customHeight="1" x14ac:dyDescent="0.25"/>
    <row r="76856" ht="15" customHeight="1" x14ac:dyDescent="0.25"/>
    <row r="76857" ht="15" customHeight="1" x14ac:dyDescent="0.25"/>
    <row r="76858" ht="15" customHeight="1" x14ac:dyDescent="0.25"/>
    <row r="76859" ht="15" customHeight="1" x14ac:dyDescent="0.25"/>
    <row r="76860" ht="15" customHeight="1" x14ac:dyDescent="0.25"/>
    <row r="76861" ht="15" customHeight="1" x14ac:dyDescent="0.25"/>
    <row r="76862" ht="15" customHeight="1" x14ac:dyDescent="0.25"/>
    <row r="76863" ht="15" customHeight="1" x14ac:dyDescent="0.25"/>
    <row r="76864" ht="15" customHeight="1" x14ac:dyDescent="0.25"/>
    <row r="76865" ht="15" customHeight="1" x14ac:dyDescent="0.25"/>
    <row r="76866" ht="15" customHeight="1" x14ac:dyDescent="0.25"/>
    <row r="76867" ht="15" customHeight="1" x14ac:dyDescent="0.25"/>
    <row r="76868" ht="15" customHeight="1" x14ac:dyDescent="0.25"/>
    <row r="76869" ht="15" customHeight="1" x14ac:dyDescent="0.25"/>
    <row r="76870" ht="15" customHeight="1" x14ac:dyDescent="0.25"/>
    <row r="76871" ht="15" customHeight="1" x14ac:dyDescent="0.25"/>
    <row r="76872" ht="15" customHeight="1" x14ac:dyDescent="0.25"/>
    <row r="76873" ht="15" customHeight="1" x14ac:dyDescent="0.25"/>
    <row r="76874" ht="15" customHeight="1" x14ac:dyDescent="0.25"/>
    <row r="76875" ht="15" customHeight="1" x14ac:dyDescent="0.25"/>
    <row r="76876" ht="15" customHeight="1" x14ac:dyDescent="0.25"/>
    <row r="76877" ht="15" customHeight="1" x14ac:dyDescent="0.25"/>
    <row r="76878" ht="15" customHeight="1" x14ac:dyDescent="0.25"/>
    <row r="76879" ht="15" customHeight="1" x14ac:dyDescent="0.25"/>
    <row r="76880" ht="15" customHeight="1" x14ac:dyDescent="0.25"/>
    <row r="76881" ht="15" customHeight="1" x14ac:dyDescent="0.25"/>
    <row r="76882" ht="15" customHeight="1" x14ac:dyDescent="0.25"/>
    <row r="76883" ht="15" customHeight="1" x14ac:dyDescent="0.25"/>
    <row r="76884" ht="15" customHeight="1" x14ac:dyDescent="0.25"/>
    <row r="76885" ht="15" customHeight="1" x14ac:dyDescent="0.25"/>
    <row r="76886" ht="15" customHeight="1" x14ac:dyDescent="0.25"/>
    <row r="76887" ht="15" customHeight="1" x14ac:dyDescent="0.25"/>
    <row r="76888" ht="15" customHeight="1" x14ac:dyDescent="0.25"/>
    <row r="76889" ht="15" customHeight="1" x14ac:dyDescent="0.25"/>
    <row r="76890" ht="15" customHeight="1" x14ac:dyDescent="0.25"/>
    <row r="76891" ht="15" customHeight="1" x14ac:dyDescent="0.25"/>
    <row r="76892" ht="15" customHeight="1" x14ac:dyDescent="0.25"/>
    <row r="76893" ht="15" customHeight="1" x14ac:dyDescent="0.25"/>
    <row r="76894" ht="15" customHeight="1" x14ac:dyDescent="0.25"/>
    <row r="76895" ht="15" customHeight="1" x14ac:dyDescent="0.25"/>
    <row r="76896" ht="15" customHeight="1" x14ac:dyDescent="0.25"/>
    <row r="76897" ht="15" customHeight="1" x14ac:dyDescent="0.25"/>
    <row r="76898" ht="15" customHeight="1" x14ac:dyDescent="0.25"/>
    <row r="76899" ht="15" customHeight="1" x14ac:dyDescent="0.25"/>
    <row r="76900" ht="15" customHeight="1" x14ac:dyDescent="0.25"/>
    <row r="76901" ht="15" customHeight="1" x14ac:dyDescent="0.25"/>
    <row r="76902" ht="15" customHeight="1" x14ac:dyDescent="0.25"/>
    <row r="76903" ht="15" customHeight="1" x14ac:dyDescent="0.25"/>
    <row r="76904" ht="15" customHeight="1" x14ac:dyDescent="0.25"/>
    <row r="76905" ht="15" customHeight="1" x14ac:dyDescent="0.25"/>
    <row r="76906" ht="15" customHeight="1" x14ac:dyDescent="0.25"/>
    <row r="76907" ht="15" customHeight="1" x14ac:dyDescent="0.25"/>
    <row r="76908" ht="15" customHeight="1" x14ac:dyDescent="0.25"/>
    <row r="76909" ht="15" customHeight="1" x14ac:dyDescent="0.25"/>
    <row r="76910" ht="15" customHeight="1" x14ac:dyDescent="0.25"/>
    <row r="76911" ht="15" customHeight="1" x14ac:dyDescent="0.25"/>
    <row r="76912" ht="15" customHeight="1" x14ac:dyDescent="0.25"/>
    <row r="76913" ht="15" customHeight="1" x14ac:dyDescent="0.25"/>
    <row r="76914" ht="15" customHeight="1" x14ac:dyDescent="0.25"/>
    <row r="76915" ht="15" customHeight="1" x14ac:dyDescent="0.25"/>
    <row r="76916" ht="15" customHeight="1" x14ac:dyDescent="0.25"/>
    <row r="76917" ht="15" customHeight="1" x14ac:dyDescent="0.25"/>
    <row r="76918" ht="15" customHeight="1" x14ac:dyDescent="0.25"/>
    <row r="76919" ht="15" customHeight="1" x14ac:dyDescent="0.25"/>
    <row r="76920" ht="15" customHeight="1" x14ac:dyDescent="0.25"/>
    <row r="76921" ht="15" customHeight="1" x14ac:dyDescent="0.25"/>
    <row r="76922" ht="15" customHeight="1" x14ac:dyDescent="0.25"/>
    <row r="76923" ht="15" customHeight="1" x14ac:dyDescent="0.25"/>
    <row r="76924" ht="15" customHeight="1" x14ac:dyDescent="0.25"/>
    <row r="76925" ht="15" customHeight="1" x14ac:dyDescent="0.25"/>
    <row r="76926" ht="15" customHeight="1" x14ac:dyDescent="0.25"/>
    <row r="76927" ht="15" customHeight="1" x14ac:dyDescent="0.25"/>
    <row r="76928" ht="15" customHeight="1" x14ac:dyDescent="0.25"/>
    <row r="76929" ht="15" customHeight="1" x14ac:dyDescent="0.25"/>
    <row r="76930" ht="15" customHeight="1" x14ac:dyDescent="0.25"/>
    <row r="76931" ht="15" customHeight="1" x14ac:dyDescent="0.25"/>
    <row r="76932" ht="15" customHeight="1" x14ac:dyDescent="0.25"/>
    <row r="76933" ht="15" customHeight="1" x14ac:dyDescent="0.25"/>
    <row r="76934" ht="15" customHeight="1" x14ac:dyDescent="0.25"/>
    <row r="76935" ht="15" customHeight="1" x14ac:dyDescent="0.25"/>
    <row r="76936" ht="15" customHeight="1" x14ac:dyDescent="0.25"/>
    <row r="76937" ht="15" customHeight="1" x14ac:dyDescent="0.25"/>
    <row r="76938" ht="15" customHeight="1" x14ac:dyDescent="0.25"/>
    <row r="76939" ht="15" customHeight="1" x14ac:dyDescent="0.25"/>
    <row r="76940" ht="15" customHeight="1" x14ac:dyDescent="0.25"/>
    <row r="76941" ht="15" customHeight="1" x14ac:dyDescent="0.25"/>
    <row r="76942" ht="15" customHeight="1" x14ac:dyDescent="0.25"/>
    <row r="76943" ht="15" customHeight="1" x14ac:dyDescent="0.25"/>
    <row r="76944" ht="15" customHeight="1" x14ac:dyDescent="0.25"/>
    <row r="76945" ht="15" customHeight="1" x14ac:dyDescent="0.25"/>
    <row r="76946" ht="15" customHeight="1" x14ac:dyDescent="0.25"/>
    <row r="76947" ht="15" customHeight="1" x14ac:dyDescent="0.25"/>
    <row r="76948" ht="15" customHeight="1" x14ac:dyDescent="0.25"/>
    <row r="76949" ht="15" customHeight="1" x14ac:dyDescent="0.25"/>
    <row r="76950" ht="15" customHeight="1" x14ac:dyDescent="0.25"/>
    <row r="76951" ht="15" customHeight="1" x14ac:dyDescent="0.25"/>
    <row r="76952" ht="15" customHeight="1" x14ac:dyDescent="0.25"/>
    <row r="76953" ht="15" customHeight="1" x14ac:dyDescent="0.25"/>
    <row r="76954" ht="15" customHeight="1" x14ac:dyDescent="0.25"/>
    <row r="76955" ht="15" customHeight="1" x14ac:dyDescent="0.25"/>
    <row r="76956" ht="15" customHeight="1" x14ac:dyDescent="0.25"/>
    <row r="76957" ht="15" customHeight="1" x14ac:dyDescent="0.25"/>
    <row r="76958" ht="15" customHeight="1" x14ac:dyDescent="0.25"/>
    <row r="76959" ht="15" customHeight="1" x14ac:dyDescent="0.25"/>
    <row r="76960" ht="15" customHeight="1" x14ac:dyDescent="0.25"/>
    <row r="76961" ht="15" customHeight="1" x14ac:dyDescent="0.25"/>
    <row r="76962" ht="15" customHeight="1" x14ac:dyDescent="0.25"/>
    <row r="76963" ht="15" customHeight="1" x14ac:dyDescent="0.25"/>
    <row r="76964" ht="15" customHeight="1" x14ac:dyDescent="0.25"/>
    <row r="76965" ht="15" customHeight="1" x14ac:dyDescent="0.25"/>
    <row r="76966" ht="15" customHeight="1" x14ac:dyDescent="0.25"/>
    <row r="76967" ht="15" customHeight="1" x14ac:dyDescent="0.25"/>
    <row r="76968" ht="15" customHeight="1" x14ac:dyDescent="0.25"/>
    <row r="76969" ht="15" customHeight="1" x14ac:dyDescent="0.25"/>
    <row r="76970" ht="15" customHeight="1" x14ac:dyDescent="0.25"/>
    <row r="76971" ht="15" customHeight="1" x14ac:dyDescent="0.25"/>
    <row r="76972" ht="15" customHeight="1" x14ac:dyDescent="0.25"/>
    <row r="76973" ht="15" customHeight="1" x14ac:dyDescent="0.25"/>
    <row r="76974" ht="15" customHeight="1" x14ac:dyDescent="0.25"/>
    <row r="76975" ht="15" customHeight="1" x14ac:dyDescent="0.25"/>
    <row r="76976" ht="15" customHeight="1" x14ac:dyDescent="0.25"/>
    <row r="76977" ht="15" customHeight="1" x14ac:dyDescent="0.25"/>
    <row r="76978" ht="15" customHeight="1" x14ac:dyDescent="0.25"/>
    <row r="76979" ht="15" customHeight="1" x14ac:dyDescent="0.25"/>
    <row r="76980" ht="15" customHeight="1" x14ac:dyDescent="0.25"/>
    <row r="76981" ht="15" customHeight="1" x14ac:dyDescent="0.25"/>
    <row r="76982" ht="15" customHeight="1" x14ac:dyDescent="0.25"/>
    <row r="76983" ht="15" customHeight="1" x14ac:dyDescent="0.25"/>
    <row r="76984" ht="15" customHeight="1" x14ac:dyDescent="0.25"/>
    <row r="76985" ht="15" customHeight="1" x14ac:dyDescent="0.25"/>
    <row r="76986" ht="15" customHeight="1" x14ac:dyDescent="0.25"/>
    <row r="76987" ht="15" customHeight="1" x14ac:dyDescent="0.25"/>
    <row r="76988" ht="15" customHeight="1" x14ac:dyDescent="0.25"/>
    <row r="76989" ht="15" customHeight="1" x14ac:dyDescent="0.25"/>
    <row r="76990" ht="15" customHeight="1" x14ac:dyDescent="0.25"/>
    <row r="76991" ht="15" customHeight="1" x14ac:dyDescent="0.25"/>
    <row r="76992" ht="15" customHeight="1" x14ac:dyDescent="0.25"/>
    <row r="76993" ht="15" customHeight="1" x14ac:dyDescent="0.25"/>
    <row r="76994" ht="15" customHeight="1" x14ac:dyDescent="0.25"/>
    <row r="76995" ht="15" customHeight="1" x14ac:dyDescent="0.25"/>
    <row r="76996" ht="15" customHeight="1" x14ac:dyDescent="0.25"/>
    <row r="76997" ht="15" customHeight="1" x14ac:dyDescent="0.25"/>
    <row r="76998" ht="15" customHeight="1" x14ac:dyDescent="0.25"/>
    <row r="76999" ht="15" customHeight="1" x14ac:dyDescent="0.25"/>
    <row r="77000" ht="15" customHeight="1" x14ac:dyDescent="0.25"/>
    <row r="77001" ht="15" customHeight="1" x14ac:dyDescent="0.25"/>
    <row r="77002" ht="15" customHeight="1" x14ac:dyDescent="0.25"/>
    <row r="77003" ht="15" customHeight="1" x14ac:dyDescent="0.25"/>
    <row r="77004" ht="15" customHeight="1" x14ac:dyDescent="0.25"/>
    <row r="77005" ht="15" customHeight="1" x14ac:dyDescent="0.25"/>
    <row r="77006" ht="15" customHeight="1" x14ac:dyDescent="0.25"/>
    <row r="77007" ht="15" customHeight="1" x14ac:dyDescent="0.25"/>
    <row r="77008" ht="15" customHeight="1" x14ac:dyDescent="0.25"/>
    <row r="77009" ht="15" customHeight="1" x14ac:dyDescent="0.25"/>
    <row r="77010" ht="15" customHeight="1" x14ac:dyDescent="0.25"/>
    <row r="77011" ht="15" customHeight="1" x14ac:dyDescent="0.25"/>
    <row r="77012" ht="15" customHeight="1" x14ac:dyDescent="0.25"/>
    <row r="77013" ht="15" customHeight="1" x14ac:dyDescent="0.25"/>
    <row r="77014" ht="15" customHeight="1" x14ac:dyDescent="0.25"/>
    <row r="77015" ht="15" customHeight="1" x14ac:dyDescent="0.25"/>
    <row r="77016" ht="15" customHeight="1" x14ac:dyDescent="0.25"/>
    <row r="77017" ht="15" customHeight="1" x14ac:dyDescent="0.25"/>
    <row r="77018" ht="15" customHeight="1" x14ac:dyDescent="0.25"/>
    <row r="77019" ht="15" customHeight="1" x14ac:dyDescent="0.25"/>
    <row r="77020" ht="15" customHeight="1" x14ac:dyDescent="0.25"/>
    <row r="77021" ht="15" customHeight="1" x14ac:dyDescent="0.25"/>
    <row r="77022" ht="15" customHeight="1" x14ac:dyDescent="0.25"/>
    <row r="77023" ht="15" customHeight="1" x14ac:dyDescent="0.25"/>
    <row r="77024" ht="15" customHeight="1" x14ac:dyDescent="0.25"/>
    <row r="77025" ht="15" customHeight="1" x14ac:dyDescent="0.25"/>
    <row r="77026" ht="15" customHeight="1" x14ac:dyDescent="0.25"/>
    <row r="77027" ht="15" customHeight="1" x14ac:dyDescent="0.25"/>
    <row r="77028" ht="15" customHeight="1" x14ac:dyDescent="0.25"/>
    <row r="77029" ht="15" customHeight="1" x14ac:dyDescent="0.25"/>
    <row r="77030" ht="15" customHeight="1" x14ac:dyDescent="0.25"/>
    <row r="77031" ht="15" customHeight="1" x14ac:dyDescent="0.25"/>
    <row r="77032" ht="15" customHeight="1" x14ac:dyDescent="0.25"/>
    <row r="77033" ht="15" customHeight="1" x14ac:dyDescent="0.25"/>
    <row r="77034" ht="15" customHeight="1" x14ac:dyDescent="0.25"/>
    <row r="77035" ht="15" customHeight="1" x14ac:dyDescent="0.25"/>
    <row r="77036" ht="15" customHeight="1" x14ac:dyDescent="0.25"/>
    <row r="77037" ht="15" customHeight="1" x14ac:dyDescent="0.25"/>
    <row r="77038" ht="15" customHeight="1" x14ac:dyDescent="0.25"/>
    <row r="77039" ht="15" customHeight="1" x14ac:dyDescent="0.25"/>
    <row r="77040" ht="15" customHeight="1" x14ac:dyDescent="0.25"/>
    <row r="77041" ht="15" customHeight="1" x14ac:dyDescent="0.25"/>
    <row r="77042" ht="15" customHeight="1" x14ac:dyDescent="0.25"/>
    <row r="77043" ht="15" customHeight="1" x14ac:dyDescent="0.25"/>
    <row r="77044" ht="15" customHeight="1" x14ac:dyDescent="0.25"/>
    <row r="77045" ht="15" customHeight="1" x14ac:dyDescent="0.25"/>
    <row r="77046" ht="15" customHeight="1" x14ac:dyDescent="0.25"/>
    <row r="77047" ht="15" customHeight="1" x14ac:dyDescent="0.25"/>
    <row r="77048" ht="15" customHeight="1" x14ac:dyDescent="0.25"/>
    <row r="77049" ht="15" customHeight="1" x14ac:dyDescent="0.25"/>
    <row r="77050" ht="15" customHeight="1" x14ac:dyDescent="0.25"/>
    <row r="77051" ht="15" customHeight="1" x14ac:dyDescent="0.25"/>
    <row r="77052" ht="15" customHeight="1" x14ac:dyDescent="0.25"/>
    <row r="77053" ht="15" customHeight="1" x14ac:dyDescent="0.25"/>
    <row r="77054" ht="15" customHeight="1" x14ac:dyDescent="0.25"/>
    <row r="77055" ht="15" customHeight="1" x14ac:dyDescent="0.25"/>
    <row r="77056" ht="15" customHeight="1" x14ac:dyDescent="0.25"/>
    <row r="77057" ht="15" customHeight="1" x14ac:dyDescent="0.25"/>
    <row r="77058" ht="15" customHeight="1" x14ac:dyDescent="0.25"/>
    <row r="77059" ht="15" customHeight="1" x14ac:dyDescent="0.25"/>
    <row r="77060" ht="15" customHeight="1" x14ac:dyDescent="0.25"/>
    <row r="77061" ht="15" customHeight="1" x14ac:dyDescent="0.25"/>
    <row r="77062" ht="15" customHeight="1" x14ac:dyDescent="0.25"/>
    <row r="77063" ht="15" customHeight="1" x14ac:dyDescent="0.25"/>
    <row r="77064" ht="15" customHeight="1" x14ac:dyDescent="0.25"/>
    <row r="77065" ht="15" customHeight="1" x14ac:dyDescent="0.25"/>
    <row r="77066" ht="15" customHeight="1" x14ac:dyDescent="0.25"/>
    <row r="77067" ht="15" customHeight="1" x14ac:dyDescent="0.25"/>
    <row r="77068" ht="15" customHeight="1" x14ac:dyDescent="0.25"/>
    <row r="77069" ht="15" customHeight="1" x14ac:dyDescent="0.25"/>
    <row r="77070" ht="15" customHeight="1" x14ac:dyDescent="0.25"/>
    <row r="77071" ht="15" customHeight="1" x14ac:dyDescent="0.25"/>
    <row r="77072" ht="15" customHeight="1" x14ac:dyDescent="0.25"/>
    <row r="77073" ht="15" customHeight="1" x14ac:dyDescent="0.25"/>
    <row r="77074" ht="15" customHeight="1" x14ac:dyDescent="0.25"/>
    <row r="77075" ht="15" customHeight="1" x14ac:dyDescent="0.25"/>
    <row r="77076" ht="15" customHeight="1" x14ac:dyDescent="0.25"/>
    <row r="77077" ht="15" customHeight="1" x14ac:dyDescent="0.25"/>
    <row r="77078" ht="15" customHeight="1" x14ac:dyDescent="0.25"/>
    <row r="77079" ht="15" customHeight="1" x14ac:dyDescent="0.25"/>
    <row r="77080" ht="15" customHeight="1" x14ac:dyDescent="0.25"/>
    <row r="77081" ht="15" customHeight="1" x14ac:dyDescent="0.25"/>
    <row r="77082" ht="15" customHeight="1" x14ac:dyDescent="0.25"/>
    <row r="77083" ht="15" customHeight="1" x14ac:dyDescent="0.25"/>
    <row r="77084" ht="15" customHeight="1" x14ac:dyDescent="0.25"/>
    <row r="77085" ht="15" customHeight="1" x14ac:dyDescent="0.25"/>
    <row r="77086" ht="15" customHeight="1" x14ac:dyDescent="0.25"/>
    <row r="77087" ht="15" customHeight="1" x14ac:dyDescent="0.25"/>
    <row r="77088" ht="15" customHeight="1" x14ac:dyDescent="0.25"/>
    <row r="77089" ht="15" customHeight="1" x14ac:dyDescent="0.25"/>
    <row r="77090" ht="15" customHeight="1" x14ac:dyDescent="0.25"/>
    <row r="77091" ht="15" customHeight="1" x14ac:dyDescent="0.25"/>
    <row r="77092" ht="15" customHeight="1" x14ac:dyDescent="0.25"/>
    <row r="77093" ht="15" customHeight="1" x14ac:dyDescent="0.25"/>
    <row r="77094" ht="15" customHeight="1" x14ac:dyDescent="0.25"/>
    <row r="77095" ht="15" customHeight="1" x14ac:dyDescent="0.25"/>
    <row r="77096" ht="15" customHeight="1" x14ac:dyDescent="0.25"/>
    <row r="77097" ht="15" customHeight="1" x14ac:dyDescent="0.25"/>
    <row r="77098" ht="15" customHeight="1" x14ac:dyDescent="0.25"/>
    <row r="77099" ht="15" customHeight="1" x14ac:dyDescent="0.25"/>
    <row r="77100" ht="15" customHeight="1" x14ac:dyDescent="0.25"/>
    <row r="77101" ht="15" customHeight="1" x14ac:dyDescent="0.25"/>
    <row r="77102" ht="15" customHeight="1" x14ac:dyDescent="0.25"/>
    <row r="77103" ht="15" customHeight="1" x14ac:dyDescent="0.25"/>
    <row r="77104" ht="15" customHeight="1" x14ac:dyDescent="0.25"/>
    <row r="77105" ht="15" customHeight="1" x14ac:dyDescent="0.25"/>
    <row r="77106" ht="15" customHeight="1" x14ac:dyDescent="0.25"/>
    <row r="77107" ht="15" customHeight="1" x14ac:dyDescent="0.25"/>
    <row r="77108" ht="15" customHeight="1" x14ac:dyDescent="0.25"/>
    <row r="77109" ht="15" customHeight="1" x14ac:dyDescent="0.25"/>
    <row r="77110" ht="15" customHeight="1" x14ac:dyDescent="0.25"/>
    <row r="77111" ht="15" customHeight="1" x14ac:dyDescent="0.25"/>
    <row r="77112" ht="15" customHeight="1" x14ac:dyDescent="0.25"/>
    <row r="77113" ht="15" customHeight="1" x14ac:dyDescent="0.25"/>
    <row r="77114" ht="15" customHeight="1" x14ac:dyDescent="0.25"/>
    <row r="77115" ht="15" customHeight="1" x14ac:dyDescent="0.25"/>
    <row r="77116" ht="15" customHeight="1" x14ac:dyDescent="0.25"/>
    <row r="77117" ht="15" customHeight="1" x14ac:dyDescent="0.25"/>
    <row r="77118" ht="15" customHeight="1" x14ac:dyDescent="0.25"/>
    <row r="77119" ht="15" customHeight="1" x14ac:dyDescent="0.25"/>
    <row r="77120" ht="15" customHeight="1" x14ac:dyDescent="0.25"/>
    <row r="77121" ht="15" customHeight="1" x14ac:dyDescent="0.25"/>
    <row r="77122" ht="15" customHeight="1" x14ac:dyDescent="0.25"/>
    <row r="77123" ht="15" customHeight="1" x14ac:dyDescent="0.25"/>
    <row r="77124" ht="15" customHeight="1" x14ac:dyDescent="0.25"/>
    <row r="77125" ht="15" customHeight="1" x14ac:dyDescent="0.25"/>
    <row r="77126" ht="15" customHeight="1" x14ac:dyDescent="0.25"/>
    <row r="77127" ht="15" customHeight="1" x14ac:dyDescent="0.25"/>
    <row r="77128" ht="15" customHeight="1" x14ac:dyDescent="0.25"/>
    <row r="77129" ht="15" customHeight="1" x14ac:dyDescent="0.25"/>
    <row r="77130" ht="15" customHeight="1" x14ac:dyDescent="0.25"/>
    <row r="77131" ht="15" customHeight="1" x14ac:dyDescent="0.25"/>
    <row r="77132" ht="15" customHeight="1" x14ac:dyDescent="0.25"/>
    <row r="77133" ht="15" customHeight="1" x14ac:dyDescent="0.25"/>
    <row r="77134" ht="15" customHeight="1" x14ac:dyDescent="0.25"/>
    <row r="77135" ht="15" customHeight="1" x14ac:dyDescent="0.25"/>
    <row r="77136" ht="15" customHeight="1" x14ac:dyDescent="0.25"/>
    <row r="77137" ht="15" customHeight="1" x14ac:dyDescent="0.25"/>
    <row r="77138" ht="15" customHeight="1" x14ac:dyDescent="0.25"/>
    <row r="77139" ht="15" customHeight="1" x14ac:dyDescent="0.25"/>
    <row r="77140" ht="15" customHeight="1" x14ac:dyDescent="0.25"/>
    <row r="77141" ht="15" customHeight="1" x14ac:dyDescent="0.25"/>
    <row r="77142" ht="15" customHeight="1" x14ac:dyDescent="0.25"/>
    <row r="77143" ht="15" customHeight="1" x14ac:dyDescent="0.25"/>
    <row r="77144" ht="15" customHeight="1" x14ac:dyDescent="0.25"/>
    <row r="77145" ht="15" customHeight="1" x14ac:dyDescent="0.25"/>
    <row r="77146" ht="15" customHeight="1" x14ac:dyDescent="0.25"/>
    <row r="77147" ht="15" customHeight="1" x14ac:dyDescent="0.25"/>
    <row r="77148" ht="15" customHeight="1" x14ac:dyDescent="0.25"/>
    <row r="77149" ht="15" customHeight="1" x14ac:dyDescent="0.25"/>
    <row r="77150" ht="15" customHeight="1" x14ac:dyDescent="0.25"/>
    <row r="77151" ht="15" customHeight="1" x14ac:dyDescent="0.25"/>
    <row r="77152" ht="15" customHeight="1" x14ac:dyDescent="0.25"/>
    <row r="77153" ht="15" customHeight="1" x14ac:dyDescent="0.25"/>
    <row r="77154" ht="15" customHeight="1" x14ac:dyDescent="0.25"/>
    <row r="77155" ht="15" customHeight="1" x14ac:dyDescent="0.25"/>
    <row r="77156" ht="15" customHeight="1" x14ac:dyDescent="0.25"/>
    <row r="77157" ht="15" customHeight="1" x14ac:dyDescent="0.25"/>
    <row r="77158" ht="15" customHeight="1" x14ac:dyDescent="0.25"/>
    <row r="77159" ht="15" customHeight="1" x14ac:dyDescent="0.25"/>
    <row r="77160" ht="15" customHeight="1" x14ac:dyDescent="0.25"/>
    <row r="77161" ht="15" customHeight="1" x14ac:dyDescent="0.25"/>
    <row r="77162" ht="15" customHeight="1" x14ac:dyDescent="0.25"/>
    <row r="77163" ht="15" customHeight="1" x14ac:dyDescent="0.25"/>
    <row r="77164" ht="15" customHeight="1" x14ac:dyDescent="0.25"/>
    <row r="77165" ht="15" customHeight="1" x14ac:dyDescent="0.25"/>
    <row r="77166" ht="15" customHeight="1" x14ac:dyDescent="0.25"/>
    <row r="77167" ht="15" customHeight="1" x14ac:dyDescent="0.25"/>
    <row r="77168" ht="15" customHeight="1" x14ac:dyDescent="0.25"/>
    <row r="77169" ht="15" customHeight="1" x14ac:dyDescent="0.25"/>
    <row r="77170" ht="15" customHeight="1" x14ac:dyDescent="0.25"/>
    <row r="77171" ht="15" customHeight="1" x14ac:dyDescent="0.25"/>
    <row r="77172" ht="15" customHeight="1" x14ac:dyDescent="0.25"/>
    <row r="77173" ht="15" customHeight="1" x14ac:dyDescent="0.25"/>
    <row r="77174" ht="15" customHeight="1" x14ac:dyDescent="0.25"/>
    <row r="77175" ht="15" customHeight="1" x14ac:dyDescent="0.25"/>
    <row r="77176" ht="15" customHeight="1" x14ac:dyDescent="0.25"/>
    <row r="77177" ht="15" customHeight="1" x14ac:dyDescent="0.25"/>
    <row r="77178" ht="15" customHeight="1" x14ac:dyDescent="0.25"/>
    <row r="77179" ht="15" customHeight="1" x14ac:dyDescent="0.25"/>
    <row r="77180" ht="15" customHeight="1" x14ac:dyDescent="0.25"/>
    <row r="77181" ht="15" customHeight="1" x14ac:dyDescent="0.25"/>
    <row r="77182" ht="15" customHeight="1" x14ac:dyDescent="0.25"/>
    <row r="77183" ht="15" customHeight="1" x14ac:dyDescent="0.25"/>
    <row r="77184" ht="15" customHeight="1" x14ac:dyDescent="0.25"/>
    <row r="77185" ht="15" customHeight="1" x14ac:dyDescent="0.25"/>
    <row r="77186" ht="15" customHeight="1" x14ac:dyDescent="0.25"/>
    <row r="77187" ht="15" customHeight="1" x14ac:dyDescent="0.25"/>
    <row r="77188" ht="15" customHeight="1" x14ac:dyDescent="0.25"/>
    <row r="77189" ht="15" customHeight="1" x14ac:dyDescent="0.25"/>
    <row r="77190" ht="15" customHeight="1" x14ac:dyDescent="0.25"/>
    <row r="77191" ht="15" customHeight="1" x14ac:dyDescent="0.25"/>
    <row r="77192" ht="15" customHeight="1" x14ac:dyDescent="0.25"/>
    <row r="77193" ht="15" customHeight="1" x14ac:dyDescent="0.25"/>
    <row r="77194" ht="15" customHeight="1" x14ac:dyDescent="0.25"/>
    <row r="77195" ht="15" customHeight="1" x14ac:dyDescent="0.25"/>
    <row r="77196" ht="15" customHeight="1" x14ac:dyDescent="0.25"/>
    <row r="77197" ht="15" customHeight="1" x14ac:dyDescent="0.25"/>
    <row r="77198" ht="15" customHeight="1" x14ac:dyDescent="0.25"/>
    <row r="77199" ht="15" customHeight="1" x14ac:dyDescent="0.25"/>
    <row r="77200" ht="15" customHeight="1" x14ac:dyDescent="0.25"/>
    <row r="77201" ht="15" customHeight="1" x14ac:dyDescent="0.25"/>
    <row r="77202" ht="15" customHeight="1" x14ac:dyDescent="0.25"/>
    <row r="77203" ht="15" customHeight="1" x14ac:dyDescent="0.25"/>
    <row r="77204" ht="15" customHeight="1" x14ac:dyDescent="0.25"/>
    <row r="77205" ht="15" customHeight="1" x14ac:dyDescent="0.25"/>
    <row r="77206" ht="15" customHeight="1" x14ac:dyDescent="0.25"/>
    <row r="77207" ht="15" customHeight="1" x14ac:dyDescent="0.25"/>
    <row r="77208" ht="15" customHeight="1" x14ac:dyDescent="0.25"/>
    <row r="77209" ht="15" customHeight="1" x14ac:dyDescent="0.25"/>
    <row r="77210" ht="15" customHeight="1" x14ac:dyDescent="0.25"/>
    <row r="77211" ht="15" customHeight="1" x14ac:dyDescent="0.25"/>
    <row r="77212" ht="15" customHeight="1" x14ac:dyDescent="0.25"/>
    <row r="77213" ht="15" customHeight="1" x14ac:dyDescent="0.25"/>
    <row r="77214" ht="15" customHeight="1" x14ac:dyDescent="0.25"/>
    <row r="77215" ht="15" customHeight="1" x14ac:dyDescent="0.25"/>
    <row r="77216" ht="15" customHeight="1" x14ac:dyDescent="0.25"/>
    <row r="77217" ht="15" customHeight="1" x14ac:dyDescent="0.25"/>
    <row r="77218" ht="15" customHeight="1" x14ac:dyDescent="0.25"/>
    <row r="77219" ht="15" customHeight="1" x14ac:dyDescent="0.25"/>
    <row r="77220" ht="15" customHeight="1" x14ac:dyDescent="0.25"/>
    <row r="77221" ht="15" customHeight="1" x14ac:dyDescent="0.25"/>
    <row r="77222" ht="15" customHeight="1" x14ac:dyDescent="0.25"/>
    <row r="77223" ht="15" customHeight="1" x14ac:dyDescent="0.25"/>
    <row r="77224" ht="15" customHeight="1" x14ac:dyDescent="0.25"/>
    <row r="77225" ht="15" customHeight="1" x14ac:dyDescent="0.25"/>
    <row r="77226" ht="15" customHeight="1" x14ac:dyDescent="0.25"/>
    <row r="77227" ht="15" customHeight="1" x14ac:dyDescent="0.25"/>
    <row r="77228" ht="15" customHeight="1" x14ac:dyDescent="0.25"/>
    <row r="77229" ht="15" customHeight="1" x14ac:dyDescent="0.25"/>
    <row r="77230" ht="15" customHeight="1" x14ac:dyDescent="0.25"/>
    <row r="77231" ht="15" customHeight="1" x14ac:dyDescent="0.25"/>
    <row r="77232" ht="15" customHeight="1" x14ac:dyDescent="0.25"/>
    <row r="77233" ht="15" customHeight="1" x14ac:dyDescent="0.25"/>
    <row r="77234" ht="15" customHeight="1" x14ac:dyDescent="0.25"/>
    <row r="77235" ht="15" customHeight="1" x14ac:dyDescent="0.25"/>
    <row r="77236" ht="15" customHeight="1" x14ac:dyDescent="0.25"/>
    <row r="77237" ht="15" customHeight="1" x14ac:dyDescent="0.25"/>
    <row r="77238" ht="15" customHeight="1" x14ac:dyDescent="0.25"/>
    <row r="77239" ht="15" customHeight="1" x14ac:dyDescent="0.25"/>
    <row r="77240" ht="15" customHeight="1" x14ac:dyDescent="0.25"/>
    <row r="77241" ht="15" customHeight="1" x14ac:dyDescent="0.25"/>
    <row r="77242" ht="15" customHeight="1" x14ac:dyDescent="0.25"/>
    <row r="77243" ht="15" customHeight="1" x14ac:dyDescent="0.25"/>
    <row r="77244" ht="15" customHeight="1" x14ac:dyDescent="0.25"/>
    <row r="77245" ht="15" customHeight="1" x14ac:dyDescent="0.25"/>
    <row r="77246" ht="15" customHeight="1" x14ac:dyDescent="0.25"/>
    <row r="77247" ht="15" customHeight="1" x14ac:dyDescent="0.25"/>
    <row r="77248" ht="15" customHeight="1" x14ac:dyDescent="0.25"/>
    <row r="77249" ht="15" customHeight="1" x14ac:dyDescent="0.25"/>
    <row r="77250" ht="15" customHeight="1" x14ac:dyDescent="0.25"/>
    <row r="77251" ht="15" customHeight="1" x14ac:dyDescent="0.25"/>
    <row r="77252" ht="15" customHeight="1" x14ac:dyDescent="0.25"/>
    <row r="77253" ht="15" customHeight="1" x14ac:dyDescent="0.25"/>
    <row r="77254" ht="15" customHeight="1" x14ac:dyDescent="0.25"/>
    <row r="77255" ht="15" customHeight="1" x14ac:dyDescent="0.25"/>
    <row r="77256" ht="15" customHeight="1" x14ac:dyDescent="0.25"/>
    <row r="77257" ht="15" customHeight="1" x14ac:dyDescent="0.25"/>
    <row r="77258" ht="15" customHeight="1" x14ac:dyDescent="0.25"/>
    <row r="77259" ht="15" customHeight="1" x14ac:dyDescent="0.25"/>
    <row r="77260" ht="15" customHeight="1" x14ac:dyDescent="0.25"/>
    <row r="77261" ht="15" customHeight="1" x14ac:dyDescent="0.25"/>
    <row r="77262" ht="15" customHeight="1" x14ac:dyDescent="0.25"/>
    <row r="77263" ht="15" customHeight="1" x14ac:dyDescent="0.25"/>
    <row r="77264" ht="15" customHeight="1" x14ac:dyDescent="0.25"/>
    <row r="77265" ht="15" customHeight="1" x14ac:dyDescent="0.25"/>
    <row r="77266" ht="15" customHeight="1" x14ac:dyDescent="0.25"/>
    <row r="77267" ht="15" customHeight="1" x14ac:dyDescent="0.25"/>
    <row r="77268" ht="15" customHeight="1" x14ac:dyDescent="0.25"/>
    <row r="77269" ht="15" customHeight="1" x14ac:dyDescent="0.25"/>
    <row r="77270" ht="15" customHeight="1" x14ac:dyDescent="0.25"/>
    <row r="77271" ht="15" customHeight="1" x14ac:dyDescent="0.25"/>
    <row r="77272" ht="15" customHeight="1" x14ac:dyDescent="0.25"/>
    <row r="77273" ht="15" customHeight="1" x14ac:dyDescent="0.25"/>
    <row r="77274" ht="15" customHeight="1" x14ac:dyDescent="0.25"/>
    <row r="77275" ht="15" customHeight="1" x14ac:dyDescent="0.25"/>
    <row r="77276" ht="15" customHeight="1" x14ac:dyDescent="0.25"/>
    <row r="77277" ht="15" customHeight="1" x14ac:dyDescent="0.25"/>
    <row r="77278" ht="15" customHeight="1" x14ac:dyDescent="0.25"/>
    <row r="77279" ht="15" customHeight="1" x14ac:dyDescent="0.25"/>
    <row r="77280" ht="15" customHeight="1" x14ac:dyDescent="0.25"/>
    <row r="77281" ht="15" customHeight="1" x14ac:dyDescent="0.25"/>
    <row r="77282" ht="15" customHeight="1" x14ac:dyDescent="0.25"/>
    <row r="77283" ht="15" customHeight="1" x14ac:dyDescent="0.25"/>
    <row r="77284" ht="15" customHeight="1" x14ac:dyDescent="0.25"/>
    <row r="77285" ht="15" customHeight="1" x14ac:dyDescent="0.25"/>
    <row r="77286" ht="15" customHeight="1" x14ac:dyDescent="0.25"/>
    <row r="77287" ht="15" customHeight="1" x14ac:dyDescent="0.25"/>
    <row r="77288" ht="15" customHeight="1" x14ac:dyDescent="0.25"/>
    <row r="77289" ht="15" customHeight="1" x14ac:dyDescent="0.25"/>
    <row r="77290" ht="15" customHeight="1" x14ac:dyDescent="0.25"/>
    <row r="77291" ht="15" customHeight="1" x14ac:dyDescent="0.25"/>
    <row r="77292" ht="15" customHeight="1" x14ac:dyDescent="0.25"/>
    <row r="77293" ht="15" customHeight="1" x14ac:dyDescent="0.25"/>
    <row r="77294" ht="15" customHeight="1" x14ac:dyDescent="0.25"/>
    <row r="77295" ht="15" customHeight="1" x14ac:dyDescent="0.25"/>
    <row r="77296" ht="15" customHeight="1" x14ac:dyDescent="0.25"/>
    <row r="77297" ht="15" customHeight="1" x14ac:dyDescent="0.25"/>
    <row r="77298" ht="15" customHeight="1" x14ac:dyDescent="0.25"/>
    <row r="77299" ht="15" customHeight="1" x14ac:dyDescent="0.25"/>
    <row r="77300" ht="15" customHeight="1" x14ac:dyDescent="0.25"/>
    <row r="77301" ht="15" customHeight="1" x14ac:dyDescent="0.25"/>
    <row r="77302" ht="15" customHeight="1" x14ac:dyDescent="0.25"/>
    <row r="77303" ht="15" customHeight="1" x14ac:dyDescent="0.25"/>
    <row r="77304" ht="15" customHeight="1" x14ac:dyDescent="0.25"/>
    <row r="77305" ht="15" customHeight="1" x14ac:dyDescent="0.25"/>
    <row r="77306" ht="15" customHeight="1" x14ac:dyDescent="0.25"/>
    <row r="77307" ht="15" customHeight="1" x14ac:dyDescent="0.25"/>
    <row r="77308" ht="15" customHeight="1" x14ac:dyDescent="0.25"/>
    <row r="77309" ht="15" customHeight="1" x14ac:dyDescent="0.25"/>
    <row r="77310" ht="15" customHeight="1" x14ac:dyDescent="0.25"/>
    <row r="77311" ht="15" customHeight="1" x14ac:dyDescent="0.25"/>
    <row r="77312" ht="15" customHeight="1" x14ac:dyDescent="0.25"/>
    <row r="77313" ht="15" customHeight="1" x14ac:dyDescent="0.25"/>
    <row r="77314" ht="15" customHeight="1" x14ac:dyDescent="0.25"/>
    <row r="77315" ht="15" customHeight="1" x14ac:dyDescent="0.25"/>
    <row r="77316" ht="15" customHeight="1" x14ac:dyDescent="0.25"/>
    <row r="77317" ht="15" customHeight="1" x14ac:dyDescent="0.25"/>
    <row r="77318" ht="15" customHeight="1" x14ac:dyDescent="0.25"/>
    <row r="77319" ht="15" customHeight="1" x14ac:dyDescent="0.25"/>
    <row r="77320" ht="15" customHeight="1" x14ac:dyDescent="0.25"/>
    <row r="77321" ht="15" customHeight="1" x14ac:dyDescent="0.25"/>
    <row r="77322" ht="15" customHeight="1" x14ac:dyDescent="0.25"/>
    <row r="77323" ht="15" customHeight="1" x14ac:dyDescent="0.25"/>
    <row r="77324" ht="15" customHeight="1" x14ac:dyDescent="0.25"/>
    <row r="77325" ht="15" customHeight="1" x14ac:dyDescent="0.25"/>
    <row r="77326" ht="15" customHeight="1" x14ac:dyDescent="0.25"/>
    <row r="77327" ht="15" customHeight="1" x14ac:dyDescent="0.25"/>
    <row r="77328" ht="15" customHeight="1" x14ac:dyDescent="0.25"/>
    <row r="77329" ht="15" customHeight="1" x14ac:dyDescent="0.25"/>
    <row r="77330" ht="15" customHeight="1" x14ac:dyDescent="0.25"/>
    <row r="77331" ht="15" customHeight="1" x14ac:dyDescent="0.25"/>
    <row r="77332" ht="15" customHeight="1" x14ac:dyDescent="0.25"/>
    <row r="77333" ht="15" customHeight="1" x14ac:dyDescent="0.25"/>
    <row r="77334" ht="15" customHeight="1" x14ac:dyDescent="0.25"/>
    <row r="77335" ht="15" customHeight="1" x14ac:dyDescent="0.25"/>
    <row r="77336" ht="15" customHeight="1" x14ac:dyDescent="0.25"/>
    <row r="77337" ht="15" customHeight="1" x14ac:dyDescent="0.25"/>
    <row r="77338" ht="15" customHeight="1" x14ac:dyDescent="0.25"/>
    <row r="77339" ht="15" customHeight="1" x14ac:dyDescent="0.25"/>
    <row r="77340" ht="15" customHeight="1" x14ac:dyDescent="0.25"/>
    <row r="77341" ht="15" customHeight="1" x14ac:dyDescent="0.25"/>
    <row r="77342" ht="15" customHeight="1" x14ac:dyDescent="0.25"/>
    <row r="77343" ht="15" customHeight="1" x14ac:dyDescent="0.25"/>
    <row r="77344" ht="15" customHeight="1" x14ac:dyDescent="0.25"/>
    <row r="77345" ht="15" customHeight="1" x14ac:dyDescent="0.25"/>
    <row r="77346" ht="15" customHeight="1" x14ac:dyDescent="0.25"/>
    <row r="77347" ht="15" customHeight="1" x14ac:dyDescent="0.25"/>
    <row r="77348" ht="15" customHeight="1" x14ac:dyDescent="0.25"/>
    <row r="77349" ht="15" customHeight="1" x14ac:dyDescent="0.25"/>
    <row r="77350" ht="15" customHeight="1" x14ac:dyDescent="0.25"/>
    <row r="77351" ht="15" customHeight="1" x14ac:dyDescent="0.25"/>
    <row r="77352" ht="15" customHeight="1" x14ac:dyDescent="0.25"/>
    <row r="77353" ht="15" customHeight="1" x14ac:dyDescent="0.25"/>
    <row r="77354" ht="15" customHeight="1" x14ac:dyDescent="0.25"/>
    <row r="77355" ht="15" customHeight="1" x14ac:dyDescent="0.25"/>
    <row r="77356" ht="15" customHeight="1" x14ac:dyDescent="0.25"/>
    <row r="77357" ht="15" customHeight="1" x14ac:dyDescent="0.25"/>
    <row r="77358" ht="15" customHeight="1" x14ac:dyDescent="0.25"/>
    <row r="77359" ht="15" customHeight="1" x14ac:dyDescent="0.25"/>
    <row r="77360" ht="15" customHeight="1" x14ac:dyDescent="0.25"/>
    <row r="77361" ht="15" customHeight="1" x14ac:dyDescent="0.25"/>
    <row r="77362" ht="15" customHeight="1" x14ac:dyDescent="0.25"/>
    <row r="77363" ht="15" customHeight="1" x14ac:dyDescent="0.25"/>
    <row r="77364" ht="15" customHeight="1" x14ac:dyDescent="0.25"/>
    <row r="77365" ht="15" customHeight="1" x14ac:dyDescent="0.25"/>
    <row r="77366" ht="15" customHeight="1" x14ac:dyDescent="0.25"/>
    <row r="77367" ht="15" customHeight="1" x14ac:dyDescent="0.25"/>
    <row r="77368" ht="15" customHeight="1" x14ac:dyDescent="0.25"/>
    <row r="77369" ht="15" customHeight="1" x14ac:dyDescent="0.25"/>
    <row r="77370" ht="15" customHeight="1" x14ac:dyDescent="0.25"/>
    <row r="77371" ht="15" customHeight="1" x14ac:dyDescent="0.25"/>
    <row r="77372" ht="15" customHeight="1" x14ac:dyDescent="0.25"/>
    <row r="77373" ht="15" customHeight="1" x14ac:dyDescent="0.25"/>
    <row r="77374" ht="15" customHeight="1" x14ac:dyDescent="0.25"/>
    <row r="77375" ht="15" customHeight="1" x14ac:dyDescent="0.25"/>
    <row r="77376" ht="15" customHeight="1" x14ac:dyDescent="0.25"/>
    <row r="77377" ht="15" customHeight="1" x14ac:dyDescent="0.25"/>
    <row r="77378" ht="15" customHeight="1" x14ac:dyDescent="0.25"/>
    <row r="77379" ht="15" customHeight="1" x14ac:dyDescent="0.25"/>
    <row r="77380" ht="15" customHeight="1" x14ac:dyDescent="0.25"/>
    <row r="77381" ht="15" customHeight="1" x14ac:dyDescent="0.25"/>
    <row r="77382" ht="15" customHeight="1" x14ac:dyDescent="0.25"/>
    <row r="77383" ht="15" customHeight="1" x14ac:dyDescent="0.25"/>
    <row r="77384" ht="15" customHeight="1" x14ac:dyDescent="0.25"/>
    <row r="77385" ht="15" customHeight="1" x14ac:dyDescent="0.25"/>
    <row r="77386" ht="15" customHeight="1" x14ac:dyDescent="0.25"/>
    <row r="77387" ht="15" customHeight="1" x14ac:dyDescent="0.25"/>
    <row r="77388" ht="15" customHeight="1" x14ac:dyDescent="0.25"/>
    <row r="77389" ht="15" customHeight="1" x14ac:dyDescent="0.25"/>
    <row r="77390" ht="15" customHeight="1" x14ac:dyDescent="0.25"/>
    <row r="77391" ht="15" customHeight="1" x14ac:dyDescent="0.25"/>
    <row r="77392" ht="15" customHeight="1" x14ac:dyDescent="0.25"/>
    <row r="77393" ht="15" customHeight="1" x14ac:dyDescent="0.25"/>
    <row r="77394" ht="15" customHeight="1" x14ac:dyDescent="0.25"/>
    <row r="77395" ht="15" customHeight="1" x14ac:dyDescent="0.25"/>
    <row r="77396" ht="15" customHeight="1" x14ac:dyDescent="0.25"/>
    <row r="77397" ht="15" customHeight="1" x14ac:dyDescent="0.25"/>
    <row r="77398" ht="15" customHeight="1" x14ac:dyDescent="0.25"/>
    <row r="77399" ht="15" customHeight="1" x14ac:dyDescent="0.25"/>
    <row r="77400" ht="15" customHeight="1" x14ac:dyDescent="0.25"/>
    <row r="77401" ht="15" customHeight="1" x14ac:dyDescent="0.25"/>
    <row r="77402" ht="15" customHeight="1" x14ac:dyDescent="0.25"/>
    <row r="77403" ht="15" customHeight="1" x14ac:dyDescent="0.25"/>
    <row r="77404" ht="15" customHeight="1" x14ac:dyDescent="0.25"/>
    <row r="77405" ht="15" customHeight="1" x14ac:dyDescent="0.25"/>
    <row r="77406" ht="15" customHeight="1" x14ac:dyDescent="0.25"/>
    <row r="77407" ht="15" customHeight="1" x14ac:dyDescent="0.25"/>
    <row r="77408" ht="15" customHeight="1" x14ac:dyDescent="0.25"/>
    <row r="77409" ht="15" customHeight="1" x14ac:dyDescent="0.25"/>
    <row r="77410" ht="15" customHeight="1" x14ac:dyDescent="0.25"/>
    <row r="77411" ht="15" customHeight="1" x14ac:dyDescent="0.25"/>
    <row r="77412" ht="15" customHeight="1" x14ac:dyDescent="0.25"/>
    <row r="77413" ht="15" customHeight="1" x14ac:dyDescent="0.25"/>
    <row r="77414" ht="15" customHeight="1" x14ac:dyDescent="0.25"/>
    <row r="77415" ht="15" customHeight="1" x14ac:dyDescent="0.25"/>
    <row r="77416" ht="15" customHeight="1" x14ac:dyDescent="0.25"/>
    <row r="77417" ht="15" customHeight="1" x14ac:dyDescent="0.25"/>
    <row r="77418" ht="15" customHeight="1" x14ac:dyDescent="0.25"/>
    <row r="77419" ht="15" customHeight="1" x14ac:dyDescent="0.25"/>
    <row r="77420" ht="15" customHeight="1" x14ac:dyDescent="0.25"/>
    <row r="77421" ht="15" customHeight="1" x14ac:dyDescent="0.25"/>
    <row r="77422" ht="15" customHeight="1" x14ac:dyDescent="0.25"/>
    <row r="77423" ht="15" customHeight="1" x14ac:dyDescent="0.25"/>
    <row r="77424" ht="15" customHeight="1" x14ac:dyDescent="0.25"/>
    <row r="77425" ht="15" customHeight="1" x14ac:dyDescent="0.25"/>
    <row r="77426" ht="15" customHeight="1" x14ac:dyDescent="0.25"/>
    <row r="77427" ht="15" customHeight="1" x14ac:dyDescent="0.25"/>
    <row r="77428" ht="15" customHeight="1" x14ac:dyDescent="0.25"/>
    <row r="77429" ht="15" customHeight="1" x14ac:dyDescent="0.25"/>
    <row r="77430" ht="15" customHeight="1" x14ac:dyDescent="0.25"/>
    <row r="77431" ht="15" customHeight="1" x14ac:dyDescent="0.25"/>
    <row r="77432" ht="15" customHeight="1" x14ac:dyDescent="0.25"/>
    <row r="77433" ht="15" customHeight="1" x14ac:dyDescent="0.25"/>
    <row r="77434" ht="15" customHeight="1" x14ac:dyDescent="0.25"/>
    <row r="77435" ht="15" customHeight="1" x14ac:dyDescent="0.25"/>
    <row r="77436" ht="15" customHeight="1" x14ac:dyDescent="0.25"/>
    <row r="77437" ht="15" customHeight="1" x14ac:dyDescent="0.25"/>
    <row r="77438" ht="15" customHeight="1" x14ac:dyDescent="0.25"/>
    <row r="77439" ht="15" customHeight="1" x14ac:dyDescent="0.25"/>
    <row r="77440" ht="15" customHeight="1" x14ac:dyDescent="0.25"/>
    <row r="77441" ht="15" customHeight="1" x14ac:dyDescent="0.25"/>
    <row r="77442" ht="15" customHeight="1" x14ac:dyDescent="0.25"/>
    <row r="77443" ht="15" customHeight="1" x14ac:dyDescent="0.25"/>
    <row r="77444" ht="15" customHeight="1" x14ac:dyDescent="0.25"/>
    <row r="77445" ht="15" customHeight="1" x14ac:dyDescent="0.25"/>
    <row r="77446" ht="15" customHeight="1" x14ac:dyDescent="0.25"/>
    <row r="77447" ht="15" customHeight="1" x14ac:dyDescent="0.25"/>
    <row r="77448" ht="15" customHeight="1" x14ac:dyDescent="0.25"/>
    <row r="77449" ht="15" customHeight="1" x14ac:dyDescent="0.25"/>
    <row r="77450" ht="15" customHeight="1" x14ac:dyDescent="0.25"/>
    <row r="77451" ht="15" customHeight="1" x14ac:dyDescent="0.25"/>
    <row r="77452" ht="15" customHeight="1" x14ac:dyDescent="0.25"/>
    <row r="77453" ht="15" customHeight="1" x14ac:dyDescent="0.25"/>
    <row r="77454" ht="15" customHeight="1" x14ac:dyDescent="0.25"/>
    <row r="77455" ht="15" customHeight="1" x14ac:dyDescent="0.25"/>
    <row r="77456" ht="15" customHeight="1" x14ac:dyDescent="0.25"/>
    <row r="77457" ht="15" customHeight="1" x14ac:dyDescent="0.25"/>
    <row r="77458" ht="15" customHeight="1" x14ac:dyDescent="0.25"/>
    <row r="77459" ht="15" customHeight="1" x14ac:dyDescent="0.25"/>
    <row r="77460" ht="15" customHeight="1" x14ac:dyDescent="0.25"/>
    <row r="77461" ht="15" customHeight="1" x14ac:dyDescent="0.25"/>
    <row r="77462" ht="15" customHeight="1" x14ac:dyDescent="0.25"/>
    <row r="77463" ht="15" customHeight="1" x14ac:dyDescent="0.25"/>
    <row r="77464" ht="15" customHeight="1" x14ac:dyDescent="0.25"/>
    <row r="77465" ht="15" customHeight="1" x14ac:dyDescent="0.25"/>
    <row r="77466" ht="15" customHeight="1" x14ac:dyDescent="0.25"/>
    <row r="77467" ht="15" customHeight="1" x14ac:dyDescent="0.25"/>
    <row r="77468" ht="15" customHeight="1" x14ac:dyDescent="0.25"/>
    <row r="77469" ht="15" customHeight="1" x14ac:dyDescent="0.25"/>
    <row r="77470" ht="15" customHeight="1" x14ac:dyDescent="0.25"/>
    <row r="77471" ht="15" customHeight="1" x14ac:dyDescent="0.25"/>
    <row r="77472" ht="15" customHeight="1" x14ac:dyDescent="0.25"/>
    <row r="77473" ht="15" customHeight="1" x14ac:dyDescent="0.25"/>
    <row r="77474" ht="15" customHeight="1" x14ac:dyDescent="0.25"/>
    <row r="77475" ht="15" customHeight="1" x14ac:dyDescent="0.25"/>
    <row r="77476" ht="15" customHeight="1" x14ac:dyDescent="0.25"/>
    <row r="77477" ht="15" customHeight="1" x14ac:dyDescent="0.25"/>
    <row r="77478" ht="15" customHeight="1" x14ac:dyDescent="0.25"/>
    <row r="77479" ht="15" customHeight="1" x14ac:dyDescent="0.25"/>
    <row r="77480" ht="15" customHeight="1" x14ac:dyDescent="0.25"/>
    <row r="77481" ht="15" customHeight="1" x14ac:dyDescent="0.25"/>
    <row r="77482" ht="15" customHeight="1" x14ac:dyDescent="0.25"/>
    <row r="77483" ht="15" customHeight="1" x14ac:dyDescent="0.25"/>
    <row r="77484" ht="15" customHeight="1" x14ac:dyDescent="0.25"/>
    <row r="77485" ht="15" customHeight="1" x14ac:dyDescent="0.25"/>
    <row r="77486" ht="15" customHeight="1" x14ac:dyDescent="0.25"/>
    <row r="77487" ht="15" customHeight="1" x14ac:dyDescent="0.25"/>
    <row r="77488" ht="15" customHeight="1" x14ac:dyDescent="0.25"/>
    <row r="77489" ht="15" customHeight="1" x14ac:dyDescent="0.25"/>
    <row r="77490" ht="15" customHeight="1" x14ac:dyDescent="0.25"/>
    <row r="77491" ht="15" customHeight="1" x14ac:dyDescent="0.25"/>
    <row r="77492" ht="15" customHeight="1" x14ac:dyDescent="0.25"/>
    <row r="77493" ht="15" customHeight="1" x14ac:dyDescent="0.25"/>
    <row r="77494" ht="15" customHeight="1" x14ac:dyDescent="0.25"/>
    <row r="77495" ht="15" customHeight="1" x14ac:dyDescent="0.25"/>
    <row r="77496" ht="15" customHeight="1" x14ac:dyDescent="0.25"/>
    <row r="77497" ht="15" customHeight="1" x14ac:dyDescent="0.25"/>
    <row r="77498" ht="15" customHeight="1" x14ac:dyDescent="0.25"/>
    <row r="77499" ht="15" customHeight="1" x14ac:dyDescent="0.25"/>
    <row r="77500" ht="15" customHeight="1" x14ac:dyDescent="0.25"/>
    <row r="77501" ht="15" customHeight="1" x14ac:dyDescent="0.25"/>
    <row r="77502" ht="15" customHeight="1" x14ac:dyDescent="0.25"/>
    <row r="77503" ht="15" customHeight="1" x14ac:dyDescent="0.25"/>
    <row r="77504" ht="15" customHeight="1" x14ac:dyDescent="0.25"/>
    <row r="77505" ht="15" customHeight="1" x14ac:dyDescent="0.25"/>
    <row r="77506" ht="15" customHeight="1" x14ac:dyDescent="0.25"/>
    <row r="77507" ht="15" customHeight="1" x14ac:dyDescent="0.25"/>
    <row r="77508" ht="15" customHeight="1" x14ac:dyDescent="0.25"/>
    <row r="77509" ht="15" customHeight="1" x14ac:dyDescent="0.25"/>
    <row r="77510" ht="15" customHeight="1" x14ac:dyDescent="0.25"/>
    <row r="77511" ht="15" customHeight="1" x14ac:dyDescent="0.25"/>
    <row r="77512" ht="15" customHeight="1" x14ac:dyDescent="0.25"/>
    <row r="77513" ht="15" customHeight="1" x14ac:dyDescent="0.25"/>
    <row r="77514" ht="15" customHeight="1" x14ac:dyDescent="0.25"/>
    <row r="77515" ht="15" customHeight="1" x14ac:dyDescent="0.25"/>
    <row r="77516" ht="15" customHeight="1" x14ac:dyDescent="0.25"/>
    <row r="77517" ht="15" customHeight="1" x14ac:dyDescent="0.25"/>
    <row r="77518" ht="15" customHeight="1" x14ac:dyDescent="0.25"/>
    <row r="77519" ht="15" customHeight="1" x14ac:dyDescent="0.25"/>
    <row r="77520" ht="15" customHeight="1" x14ac:dyDescent="0.25"/>
    <row r="77521" ht="15" customHeight="1" x14ac:dyDescent="0.25"/>
    <row r="77522" ht="15" customHeight="1" x14ac:dyDescent="0.25"/>
    <row r="77523" ht="15" customHeight="1" x14ac:dyDescent="0.25"/>
    <row r="77524" ht="15" customHeight="1" x14ac:dyDescent="0.25"/>
    <row r="77525" ht="15" customHeight="1" x14ac:dyDescent="0.25"/>
    <row r="77526" ht="15" customHeight="1" x14ac:dyDescent="0.25"/>
    <row r="77527" ht="15" customHeight="1" x14ac:dyDescent="0.25"/>
    <row r="77528" ht="15" customHeight="1" x14ac:dyDescent="0.25"/>
    <row r="77529" ht="15" customHeight="1" x14ac:dyDescent="0.25"/>
    <row r="77530" ht="15" customHeight="1" x14ac:dyDescent="0.25"/>
    <row r="77531" ht="15" customHeight="1" x14ac:dyDescent="0.25"/>
    <row r="77532" ht="15" customHeight="1" x14ac:dyDescent="0.25"/>
    <row r="77533" ht="15" customHeight="1" x14ac:dyDescent="0.25"/>
    <row r="77534" ht="15" customHeight="1" x14ac:dyDescent="0.25"/>
    <row r="77535" ht="15" customHeight="1" x14ac:dyDescent="0.25"/>
    <row r="77536" ht="15" customHeight="1" x14ac:dyDescent="0.25"/>
    <row r="77537" ht="15" customHeight="1" x14ac:dyDescent="0.25"/>
    <row r="77538" ht="15" customHeight="1" x14ac:dyDescent="0.25"/>
    <row r="77539" ht="15" customHeight="1" x14ac:dyDescent="0.25"/>
    <row r="77540" ht="15" customHeight="1" x14ac:dyDescent="0.25"/>
    <row r="77541" ht="15" customHeight="1" x14ac:dyDescent="0.25"/>
    <row r="77542" ht="15" customHeight="1" x14ac:dyDescent="0.25"/>
    <row r="77543" ht="15" customHeight="1" x14ac:dyDescent="0.25"/>
    <row r="77544" ht="15" customHeight="1" x14ac:dyDescent="0.25"/>
    <row r="77545" ht="15" customHeight="1" x14ac:dyDescent="0.25"/>
    <row r="77546" ht="15" customHeight="1" x14ac:dyDescent="0.25"/>
    <row r="77547" ht="15" customHeight="1" x14ac:dyDescent="0.25"/>
    <row r="77548" ht="15" customHeight="1" x14ac:dyDescent="0.25"/>
    <row r="77549" ht="15" customHeight="1" x14ac:dyDescent="0.25"/>
    <row r="77550" ht="15" customHeight="1" x14ac:dyDescent="0.25"/>
    <row r="77551" ht="15" customHeight="1" x14ac:dyDescent="0.25"/>
    <row r="77552" ht="15" customHeight="1" x14ac:dyDescent="0.25"/>
    <row r="77553" ht="15" customHeight="1" x14ac:dyDescent="0.25"/>
    <row r="77554" ht="15" customHeight="1" x14ac:dyDescent="0.25"/>
    <row r="77555" ht="15" customHeight="1" x14ac:dyDescent="0.25"/>
    <row r="77556" ht="15" customHeight="1" x14ac:dyDescent="0.25"/>
    <row r="77557" ht="15" customHeight="1" x14ac:dyDescent="0.25"/>
    <row r="77558" ht="15" customHeight="1" x14ac:dyDescent="0.25"/>
    <row r="77559" ht="15" customHeight="1" x14ac:dyDescent="0.25"/>
    <row r="77560" ht="15" customHeight="1" x14ac:dyDescent="0.25"/>
    <row r="77561" ht="15" customHeight="1" x14ac:dyDescent="0.25"/>
    <row r="77562" ht="15" customHeight="1" x14ac:dyDescent="0.25"/>
    <row r="77563" ht="15" customHeight="1" x14ac:dyDescent="0.25"/>
    <row r="77564" ht="15" customHeight="1" x14ac:dyDescent="0.25"/>
    <row r="77565" ht="15" customHeight="1" x14ac:dyDescent="0.25"/>
    <row r="77566" ht="15" customHeight="1" x14ac:dyDescent="0.25"/>
    <row r="77567" ht="15" customHeight="1" x14ac:dyDescent="0.25"/>
    <row r="77568" ht="15" customHeight="1" x14ac:dyDescent="0.25"/>
    <row r="77569" ht="15" customHeight="1" x14ac:dyDescent="0.25"/>
    <row r="77570" ht="15" customHeight="1" x14ac:dyDescent="0.25"/>
    <row r="77571" ht="15" customHeight="1" x14ac:dyDescent="0.25"/>
    <row r="77572" ht="15" customHeight="1" x14ac:dyDescent="0.25"/>
    <row r="77573" ht="15" customHeight="1" x14ac:dyDescent="0.25"/>
    <row r="77574" ht="15" customHeight="1" x14ac:dyDescent="0.25"/>
    <row r="77575" ht="15" customHeight="1" x14ac:dyDescent="0.25"/>
    <row r="77576" ht="15" customHeight="1" x14ac:dyDescent="0.25"/>
    <row r="77577" ht="15" customHeight="1" x14ac:dyDescent="0.25"/>
    <row r="77578" ht="15" customHeight="1" x14ac:dyDescent="0.25"/>
    <row r="77579" ht="15" customHeight="1" x14ac:dyDescent="0.25"/>
    <row r="77580" ht="15" customHeight="1" x14ac:dyDescent="0.25"/>
    <row r="77581" ht="15" customHeight="1" x14ac:dyDescent="0.25"/>
    <row r="77582" ht="15" customHeight="1" x14ac:dyDescent="0.25"/>
    <row r="77583" ht="15" customHeight="1" x14ac:dyDescent="0.25"/>
    <row r="77584" ht="15" customHeight="1" x14ac:dyDescent="0.25"/>
    <row r="77585" ht="15" customHeight="1" x14ac:dyDescent="0.25"/>
    <row r="77586" ht="15" customHeight="1" x14ac:dyDescent="0.25"/>
    <row r="77587" ht="15" customHeight="1" x14ac:dyDescent="0.25"/>
    <row r="77588" ht="15" customHeight="1" x14ac:dyDescent="0.25"/>
    <row r="77589" ht="15" customHeight="1" x14ac:dyDescent="0.25"/>
    <row r="77590" ht="15" customHeight="1" x14ac:dyDescent="0.25"/>
    <row r="77591" ht="15" customHeight="1" x14ac:dyDescent="0.25"/>
    <row r="77592" ht="15" customHeight="1" x14ac:dyDescent="0.25"/>
    <row r="77593" ht="15" customHeight="1" x14ac:dyDescent="0.25"/>
    <row r="77594" ht="15" customHeight="1" x14ac:dyDescent="0.25"/>
    <row r="77595" ht="15" customHeight="1" x14ac:dyDescent="0.25"/>
    <row r="77596" ht="15" customHeight="1" x14ac:dyDescent="0.25"/>
    <row r="77597" ht="15" customHeight="1" x14ac:dyDescent="0.25"/>
    <row r="77598" ht="15" customHeight="1" x14ac:dyDescent="0.25"/>
    <row r="77599" ht="15" customHeight="1" x14ac:dyDescent="0.25"/>
    <row r="77600" ht="15" customHeight="1" x14ac:dyDescent="0.25"/>
    <row r="77601" ht="15" customHeight="1" x14ac:dyDescent="0.25"/>
    <row r="77602" ht="15" customHeight="1" x14ac:dyDescent="0.25"/>
    <row r="77603" ht="15" customHeight="1" x14ac:dyDescent="0.25"/>
    <row r="77604" ht="15" customHeight="1" x14ac:dyDescent="0.25"/>
    <row r="77605" ht="15" customHeight="1" x14ac:dyDescent="0.25"/>
    <row r="77606" ht="15" customHeight="1" x14ac:dyDescent="0.25"/>
    <row r="77607" ht="15" customHeight="1" x14ac:dyDescent="0.25"/>
    <row r="77608" ht="15" customHeight="1" x14ac:dyDescent="0.25"/>
    <row r="77609" ht="15" customHeight="1" x14ac:dyDescent="0.25"/>
    <row r="77610" ht="15" customHeight="1" x14ac:dyDescent="0.25"/>
    <row r="77611" ht="15" customHeight="1" x14ac:dyDescent="0.25"/>
    <row r="77612" ht="15" customHeight="1" x14ac:dyDescent="0.25"/>
    <row r="77613" ht="15" customHeight="1" x14ac:dyDescent="0.25"/>
    <row r="77614" ht="15" customHeight="1" x14ac:dyDescent="0.25"/>
    <row r="77615" ht="15" customHeight="1" x14ac:dyDescent="0.25"/>
    <row r="77616" ht="15" customHeight="1" x14ac:dyDescent="0.25"/>
    <row r="77617" ht="15" customHeight="1" x14ac:dyDescent="0.25"/>
    <row r="77618" ht="15" customHeight="1" x14ac:dyDescent="0.25"/>
    <row r="77619" ht="15" customHeight="1" x14ac:dyDescent="0.25"/>
    <row r="77620" ht="15" customHeight="1" x14ac:dyDescent="0.25"/>
    <row r="77621" ht="15" customHeight="1" x14ac:dyDescent="0.25"/>
    <row r="77622" ht="15" customHeight="1" x14ac:dyDescent="0.25"/>
    <row r="77623" ht="15" customHeight="1" x14ac:dyDescent="0.25"/>
    <row r="77624" ht="15" customHeight="1" x14ac:dyDescent="0.25"/>
    <row r="77625" ht="15" customHeight="1" x14ac:dyDescent="0.25"/>
    <row r="77626" ht="15" customHeight="1" x14ac:dyDescent="0.25"/>
    <row r="77627" ht="15" customHeight="1" x14ac:dyDescent="0.25"/>
    <row r="77628" ht="15" customHeight="1" x14ac:dyDescent="0.25"/>
    <row r="77629" ht="15" customHeight="1" x14ac:dyDescent="0.25"/>
    <row r="77630" ht="15" customHeight="1" x14ac:dyDescent="0.25"/>
    <row r="77631" ht="15" customHeight="1" x14ac:dyDescent="0.25"/>
    <row r="77632" ht="15" customHeight="1" x14ac:dyDescent="0.25"/>
    <row r="77633" ht="15" customHeight="1" x14ac:dyDescent="0.25"/>
    <row r="77634" ht="15" customHeight="1" x14ac:dyDescent="0.25"/>
    <row r="77635" ht="15" customHeight="1" x14ac:dyDescent="0.25"/>
    <row r="77636" ht="15" customHeight="1" x14ac:dyDescent="0.25"/>
    <row r="77637" ht="15" customHeight="1" x14ac:dyDescent="0.25"/>
    <row r="77638" ht="15" customHeight="1" x14ac:dyDescent="0.25"/>
    <row r="77639" ht="15" customHeight="1" x14ac:dyDescent="0.25"/>
    <row r="77640" ht="15" customHeight="1" x14ac:dyDescent="0.25"/>
    <row r="77641" ht="15" customHeight="1" x14ac:dyDescent="0.25"/>
    <row r="77642" ht="15" customHeight="1" x14ac:dyDescent="0.25"/>
    <row r="77643" ht="15" customHeight="1" x14ac:dyDescent="0.25"/>
    <row r="77644" ht="15" customHeight="1" x14ac:dyDescent="0.25"/>
    <row r="77645" ht="15" customHeight="1" x14ac:dyDescent="0.25"/>
    <row r="77646" ht="15" customHeight="1" x14ac:dyDescent="0.25"/>
    <row r="77647" ht="15" customHeight="1" x14ac:dyDescent="0.25"/>
    <row r="77648" ht="15" customHeight="1" x14ac:dyDescent="0.25"/>
    <row r="77649" ht="15" customHeight="1" x14ac:dyDescent="0.25"/>
    <row r="77650" ht="15" customHeight="1" x14ac:dyDescent="0.25"/>
    <row r="77651" ht="15" customHeight="1" x14ac:dyDescent="0.25"/>
    <row r="77652" ht="15" customHeight="1" x14ac:dyDescent="0.25"/>
    <row r="77653" ht="15" customHeight="1" x14ac:dyDescent="0.25"/>
    <row r="77654" ht="15" customHeight="1" x14ac:dyDescent="0.25"/>
    <row r="77655" ht="15" customHeight="1" x14ac:dyDescent="0.25"/>
    <row r="77656" ht="15" customHeight="1" x14ac:dyDescent="0.25"/>
    <row r="77657" ht="15" customHeight="1" x14ac:dyDescent="0.25"/>
    <row r="77658" ht="15" customHeight="1" x14ac:dyDescent="0.25"/>
    <row r="77659" ht="15" customHeight="1" x14ac:dyDescent="0.25"/>
    <row r="77660" ht="15" customHeight="1" x14ac:dyDescent="0.25"/>
    <row r="77661" ht="15" customHeight="1" x14ac:dyDescent="0.25"/>
    <row r="77662" ht="15" customHeight="1" x14ac:dyDescent="0.25"/>
    <row r="77663" ht="15" customHeight="1" x14ac:dyDescent="0.25"/>
    <row r="77664" ht="15" customHeight="1" x14ac:dyDescent="0.25"/>
    <row r="77665" ht="15" customHeight="1" x14ac:dyDescent="0.25"/>
    <row r="77666" ht="15" customHeight="1" x14ac:dyDescent="0.25"/>
    <row r="77667" ht="15" customHeight="1" x14ac:dyDescent="0.25"/>
    <row r="77668" ht="15" customHeight="1" x14ac:dyDescent="0.25"/>
    <row r="77669" ht="15" customHeight="1" x14ac:dyDescent="0.25"/>
    <row r="77670" ht="15" customHeight="1" x14ac:dyDescent="0.25"/>
    <row r="77671" ht="15" customHeight="1" x14ac:dyDescent="0.25"/>
    <row r="77672" ht="15" customHeight="1" x14ac:dyDescent="0.25"/>
    <row r="77673" ht="15" customHeight="1" x14ac:dyDescent="0.25"/>
    <row r="77674" ht="15" customHeight="1" x14ac:dyDescent="0.25"/>
    <row r="77675" ht="15" customHeight="1" x14ac:dyDescent="0.25"/>
    <row r="77676" ht="15" customHeight="1" x14ac:dyDescent="0.25"/>
    <row r="77677" ht="15" customHeight="1" x14ac:dyDescent="0.25"/>
    <row r="77678" ht="15" customHeight="1" x14ac:dyDescent="0.25"/>
    <row r="77679" ht="15" customHeight="1" x14ac:dyDescent="0.25"/>
    <row r="77680" ht="15" customHeight="1" x14ac:dyDescent="0.25"/>
    <row r="77681" ht="15" customHeight="1" x14ac:dyDescent="0.25"/>
    <row r="77682" ht="15" customHeight="1" x14ac:dyDescent="0.25"/>
    <row r="77683" ht="15" customHeight="1" x14ac:dyDescent="0.25"/>
    <row r="77684" ht="15" customHeight="1" x14ac:dyDescent="0.25"/>
    <row r="77685" ht="15" customHeight="1" x14ac:dyDescent="0.25"/>
    <row r="77686" ht="15" customHeight="1" x14ac:dyDescent="0.25"/>
    <row r="77687" ht="15" customHeight="1" x14ac:dyDescent="0.25"/>
    <row r="77688" ht="15" customHeight="1" x14ac:dyDescent="0.25"/>
    <row r="77689" ht="15" customHeight="1" x14ac:dyDescent="0.25"/>
    <row r="77690" ht="15" customHeight="1" x14ac:dyDescent="0.25"/>
    <row r="77691" ht="15" customHeight="1" x14ac:dyDescent="0.25"/>
    <row r="77692" ht="15" customHeight="1" x14ac:dyDescent="0.25"/>
    <row r="77693" ht="15" customHeight="1" x14ac:dyDescent="0.25"/>
    <row r="77694" ht="15" customHeight="1" x14ac:dyDescent="0.25"/>
    <row r="77695" ht="15" customHeight="1" x14ac:dyDescent="0.25"/>
    <row r="77696" ht="15" customHeight="1" x14ac:dyDescent="0.25"/>
    <row r="77697" ht="15" customHeight="1" x14ac:dyDescent="0.25"/>
    <row r="77698" ht="15" customHeight="1" x14ac:dyDescent="0.25"/>
    <row r="77699" ht="15" customHeight="1" x14ac:dyDescent="0.25"/>
    <row r="77700" ht="15" customHeight="1" x14ac:dyDescent="0.25"/>
    <row r="77701" ht="15" customHeight="1" x14ac:dyDescent="0.25"/>
    <row r="77702" ht="15" customHeight="1" x14ac:dyDescent="0.25"/>
    <row r="77703" ht="15" customHeight="1" x14ac:dyDescent="0.25"/>
    <row r="77704" ht="15" customHeight="1" x14ac:dyDescent="0.25"/>
    <row r="77705" ht="15" customHeight="1" x14ac:dyDescent="0.25"/>
    <row r="77706" ht="15" customHeight="1" x14ac:dyDescent="0.25"/>
    <row r="77707" ht="15" customHeight="1" x14ac:dyDescent="0.25"/>
    <row r="77708" ht="15" customHeight="1" x14ac:dyDescent="0.25"/>
    <row r="77709" ht="15" customHeight="1" x14ac:dyDescent="0.25"/>
    <row r="77710" ht="15" customHeight="1" x14ac:dyDescent="0.25"/>
    <row r="77711" ht="15" customHeight="1" x14ac:dyDescent="0.25"/>
    <row r="77712" ht="15" customHeight="1" x14ac:dyDescent="0.25"/>
    <row r="77713" ht="15" customHeight="1" x14ac:dyDescent="0.25"/>
    <row r="77714" ht="15" customHeight="1" x14ac:dyDescent="0.25"/>
    <row r="77715" ht="15" customHeight="1" x14ac:dyDescent="0.25"/>
    <row r="77716" ht="15" customHeight="1" x14ac:dyDescent="0.25"/>
    <row r="77717" ht="15" customHeight="1" x14ac:dyDescent="0.25"/>
    <row r="77718" ht="15" customHeight="1" x14ac:dyDescent="0.25"/>
    <row r="77719" ht="15" customHeight="1" x14ac:dyDescent="0.25"/>
    <row r="77720" ht="15" customHeight="1" x14ac:dyDescent="0.25"/>
    <row r="77721" ht="15" customHeight="1" x14ac:dyDescent="0.25"/>
    <row r="77722" ht="15" customHeight="1" x14ac:dyDescent="0.25"/>
    <row r="77723" ht="15" customHeight="1" x14ac:dyDescent="0.25"/>
    <row r="77724" ht="15" customHeight="1" x14ac:dyDescent="0.25"/>
    <row r="77725" ht="15" customHeight="1" x14ac:dyDescent="0.25"/>
    <row r="77726" ht="15" customHeight="1" x14ac:dyDescent="0.25"/>
    <row r="77727" ht="15" customHeight="1" x14ac:dyDescent="0.25"/>
    <row r="77728" ht="15" customHeight="1" x14ac:dyDescent="0.25"/>
    <row r="77729" ht="15" customHeight="1" x14ac:dyDescent="0.25"/>
    <row r="77730" ht="15" customHeight="1" x14ac:dyDescent="0.25"/>
    <row r="77731" ht="15" customHeight="1" x14ac:dyDescent="0.25"/>
    <row r="77732" ht="15" customHeight="1" x14ac:dyDescent="0.25"/>
    <row r="77733" ht="15" customHeight="1" x14ac:dyDescent="0.25"/>
    <row r="77734" ht="15" customHeight="1" x14ac:dyDescent="0.25"/>
    <row r="77735" ht="15" customHeight="1" x14ac:dyDescent="0.25"/>
    <row r="77736" ht="15" customHeight="1" x14ac:dyDescent="0.25"/>
    <row r="77737" ht="15" customHeight="1" x14ac:dyDescent="0.25"/>
    <row r="77738" ht="15" customHeight="1" x14ac:dyDescent="0.25"/>
    <row r="77739" ht="15" customHeight="1" x14ac:dyDescent="0.25"/>
    <row r="77740" ht="15" customHeight="1" x14ac:dyDescent="0.25"/>
    <row r="77741" ht="15" customHeight="1" x14ac:dyDescent="0.25"/>
    <row r="77742" ht="15" customHeight="1" x14ac:dyDescent="0.25"/>
    <row r="77743" ht="15" customHeight="1" x14ac:dyDescent="0.25"/>
    <row r="77744" ht="15" customHeight="1" x14ac:dyDescent="0.25"/>
    <row r="77745" ht="15" customHeight="1" x14ac:dyDescent="0.25"/>
    <row r="77746" ht="15" customHeight="1" x14ac:dyDescent="0.25"/>
    <row r="77747" ht="15" customHeight="1" x14ac:dyDescent="0.25"/>
    <row r="77748" ht="15" customHeight="1" x14ac:dyDescent="0.25"/>
    <row r="77749" ht="15" customHeight="1" x14ac:dyDescent="0.25"/>
    <row r="77750" ht="15" customHeight="1" x14ac:dyDescent="0.25"/>
    <row r="77751" ht="15" customHeight="1" x14ac:dyDescent="0.25"/>
    <row r="77752" ht="15" customHeight="1" x14ac:dyDescent="0.25"/>
    <row r="77753" ht="15" customHeight="1" x14ac:dyDescent="0.25"/>
    <row r="77754" ht="15" customHeight="1" x14ac:dyDescent="0.25"/>
    <row r="77755" ht="15" customHeight="1" x14ac:dyDescent="0.25"/>
    <row r="77756" ht="15" customHeight="1" x14ac:dyDescent="0.25"/>
    <row r="77757" ht="15" customHeight="1" x14ac:dyDescent="0.25"/>
    <row r="77758" ht="15" customHeight="1" x14ac:dyDescent="0.25"/>
    <row r="77759" ht="15" customHeight="1" x14ac:dyDescent="0.25"/>
    <row r="77760" ht="15" customHeight="1" x14ac:dyDescent="0.25"/>
    <row r="77761" ht="15" customHeight="1" x14ac:dyDescent="0.25"/>
    <row r="77762" ht="15" customHeight="1" x14ac:dyDescent="0.25"/>
    <row r="77763" ht="15" customHeight="1" x14ac:dyDescent="0.25"/>
    <row r="77764" ht="15" customHeight="1" x14ac:dyDescent="0.25"/>
    <row r="77765" ht="15" customHeight="1" x14ac:dyDescent="0.25"/>
    <row r="77766" ht="15" customHeight="1" x14ac:dyDescent="0.25"/>
    <row r="77767" ht="15" customHeight="1" x14ac:dyDescent="0.25"/>
    <row r="77768" ht="15" customHeight="1" x14ac:dyDescent="0.25"/>
    <row r="77769" ht="15" customHeight="1" x14ac:dyDescent="0.25"/>
    <row r="77770" ht="15" customHeight="1" x14ac:dyDescent="0.25"/>
    <row r="77771" ht="15" customHeight="1" x14ac:dyDescent="0.25"/>
    <row r="77772" ht="15" customHeight="1" x14ac:dyDescent="0.25"/>
    <row r="77773" ht="15" customHeight="1" x14ac:dyDescent="0.25"/>
    <row r="77774" ht="15" customHeight="1" x14ac:dyDescent="0.25"/>
    <row r="77775" ht="15" customHeight="1" x14ac:dyDescent="0.25"/>
    <row r="77776" ht="15" customHeight="1" x14ac:dyDescent="0.25"/>
    <row r="77777" ht="15" customHeight="1" x14ac:dyDescent="0.25"/>
    <row r="77778" ht="15" customHeight="1" x14ac:dyDescent="0.25"/>
    <row r="77779" ht="15" customHeight="1" x14ac:dyDescent="0.25"/>
    <row r="77780" ht="15" customHeight="1" x14ac:dyDescent="0.25"/>
    <row r="77781" ht="15" customHeight="1" x14ac:dyDescent="0.25"/>
    <row r="77782" ht="15" customHeight="1" x14ac:dyDescent="0.25"/>
    <row r="77783" ht="15" customHeight="1" x14ac:dyDescent="0.25"/>
    <row r="77784" ht="15" customHeight="1" x14ac:dyDescent="0.25"/>
    <row r="77785" ht="15" customHeight="1" x14ac:dyDescent="0.25"/>
    <row r="77786" ht="15" customHeight="1" x14ac:dyDescent="0.25"/>
    <row r="77787" ht="15" customHeight="1" x14ac:dyDescent="0.25"/>
    <row r="77788" ht="15" customHeight="1" x14ac:dyDescent="0.25"/>
    <row r="77789" ht="15" customHeight="1" x14ac:dyDescent="0.25"/>
    <row r="77790" ht="15" customHeight="1" x14ac:dyDescent="0.25"/>
    <row r="77791" ht="15" customHeight="1" x14ac:dyDescent="0.25"/>
    <row r="77792" ht="15" customHeight="1" x14ac:dyDescent="0.25"/>
    <row r="77793" ht="15" customHeight="1" x14ac:dyDescent="0.25"/>
    <row r="77794" ht="15" customHeight="1" x14ac:dyDescent="0.25"/>
    <row r="77795" ht="15" customHeight="1" x14ac:dyDescent="0.25"/>
    <row r="77796" ht="15" customHeight="1" x14ac:dyDescent="0.25"/>
    <row r="77797" ht="15" customHeight="1" x14ac:dyDescent="0.25"/>
    <row r="77798" ht="15" customHeight="1" x14ac:dyDescent="0.25"/>
    <row r="77799" ht="15" customHeight="1" x14ac:dyDescent="0.25"/>
    <row r="77800" ht="15" customHeight="1" x14ac:dyDescent="0.25"/>
    <row r="77801" ht="15" customHeight="1" x14ac:dyDescent="0.25"/>
    <row r="77802" ht="15" customHeight="1" x14ac:dyDescent="0.25"/>
    <row r="77803" ht="15" customHeight="1" x14ac:dyDescent="0.25"/>
    <row r="77804" ht="15" customHeight="1" x14ac:dyDescent="0.25"/>
    <row r="77805" ht="15" customHeight="1" x14ac:dyDescent="0.25"/>
    <row r="77806" ht="15" customHeight="1" x14ac:dyDescent="0.25"/>
    <row r="77807" ht="15" customHeight="1" x14ac:dyDescent="0.25"/>
    <row r="77808" ht="15" customHeight="1" x14ac:dyDescent="0.25"/>
    <row r="77809" ht="15" customHeight="1" x14ac:dyDescent="0.25"/>
    <row r="77810" ht="15" customHeight="1" x14ac:dyDescent="0.25"/>
    <row r="77811" ht="15" customHeight="1" x14ac:dyDescent="0.25"/>
    <row r="77812" ht="15" customHeight="1" x14ac:dyDescent="0.25"/>
    <row r="77813" ht="15" customHeight="1" x14ac:dyDescent="0.25"/>
    <row r="77814" ht="15" customHeight="1" x14ac:dyDescent="0.25"/>
    <row r="77815" ht="15" customHeight="1" x14ac:dyDescent="0.25"/>
    <row r="77816" ht="15" customHeight="1" x14ac:dyDescent="0.25"/>
    <row r="77817" ht="15" customHeight="1" x14ac:dyDescent="0.25"/>
    <row r="77818" ht="15" customHeight="1" x14ac:dyDescent="0.25"/>
    <row r="77819" ht="15" customHeight="1" x14ac:dyDescent="0.25"/>
    <row r="77820" ht="15" customHeight="1" x14ac:dyDescent="0.25"/>
    <row r="77821" ht="15" customHeight="1" x14ac:dyDescent="0.25"/>
    <row r="77822" ht="15" customHeight="1" x14ac:dyDescent="0.25"/>
    <row r="77823" ht="15" customHeight="1" x14ac:dyDescent="0.25"/>
    <row r="77824" ht="15" customHeight="1" x14ac:dyDescent="0.25"/>
    <row r="77825" ht="15" customHeight="1" x14ac:dyDescent="0.25"/>
    <row r="77826" ht="15" customHeight="1" x14ac:dyDescent="0.25"/>
    <row r="77827" ht="15" customHeight="1" x14ac:dyDescent="0.25"/>
    <row r="77828" ht="15" customHeight="1" x14ac:dyDescent="0.25"/>
    <row r="77829" ht="15" customHeight="1" x14ac:dyDescent="0.25"/>
    <row r="77830" ht="15" customHeight="1" x14ac:dyDescent="0.25"/>
    <row r="77831" ht="15" customHeight="1" x14ac:dyDescent="0.25"/>
    <row r="77832" ht="15" customHeight="1" x14ac:dyDescent="0.25"/>
    <row r="77833" ht="15" customHeight="1" x14ac:dyDescent="0.25"/>
    <row r="77834" ht="15" customHeight="1" x14ac:dyDescent="0.25"/>
    <row r="77835" ht="15" customHeight="1" x14ac:dyDescent="0.25"/>
    <row r="77836" ht="15" customHeight="1" x14ac:dyDescent="0.25"/>
    <row r="77837" ht="15" customHeight="1" x14ac:dyDescent="0.25"/>
    <row r="77838" ht="15" customHeight="1" x14ac:dyDescent="0.25"/>
    <row r="77839" ht="15" customHeight="1" x14ac:dyDescent="0.25"/>
    <row r="77840" ht="15" customHeight="1" x14ac:dyDescent="0.25"/>
    <row r="77841" ht="15" customHeight="1" x14ac:dyDescent="0.25"/>
    <row r="77842" ht="15" customHeight="1" x14ac:dyDescent="0.25"/>
    <row r="77843" ht="15" customHeight="1" x14ac:dyDescent="0.25"/>
    <row r="77844" ht="15" customHeight="1" x14ac:dyDescent="0.25"/>
    <row r="77845" ht="15" customHeight="1" x14ac:dyDescent="0.25"/>
    <row r="77846" ht="15" customHeight="1" x14ac:dyDescent="0.25"/>
    <row r="77847" ht="15" customHeight="1" x14ac:dyDescent="0.25"/>
    <row r="77848" ht="15" customHeight="1" x14ac:dyDescent="0.25"/>
    <row r="77849" ht="15" customHeight="1" x14ac:dyDescent="0.25"/>
    <row r="77850" ht="15" customHeight="1" x14ac:dyDescent="0.25"/>
    <row r="77851" ht="15" customHeight="1" x14ac:dyDescent="0.25"/>
    <row r="77852" ht="15" customHeight="1" x14ac:dyDescent="0.25"/>
    <row r="77853" ht="15" customHeight="1" x14ac:dyDescent="0.25"/>
    <row r="77854" ht="15" customHeight="1" x14ac:dyDescent="0.25"/>
    <row r="77855" ht="15" customHeight="1" x14ac:dyDescent="0.25"/>
    <row r="77856" ht="15" customHeight="1" x14ac:dyDescent="0.25"/>
    <row r="77857" ht="15" customHeight="1" x14ac:dyDescent="0.25"/>
    <row r="77858" ht="15" customHeight="1" x14ac:dyDescent="0.25"/>
    <row r="77859" ht="15" customHeight="1" x14ac:dyDescent="0.25"/>
    <row r="77860" ht="15" customHeight="1" x14ac:dyDescent="0.25"/>
    <row r="77861" ht="15" customHeight="1" x14ac:dyDescent="0.25"/>
    <row r="77862" ht="15" customHeight="1" x14ac:dyDescent="0.25"/>
    <row r="77863" ht="15" customHeight="1" x14ac:dyDescent="0.25"/>
    <row r="77864" ht="15" customHeight="1" x14ac:dyDescent="0.25"/>
    <row r="77865" ht="15" customHeight="1" x14ac:dyDescent="0.25"/>
    <row r="77866" ht="15" customHeight="1" x14ac:dyDescent="0.25"/>
    <row r="77867" ht="15" customHeight="1" x14ac:dyDescent="0.25"/>
    <row r="77868" ht="15" customHeight="1" x14ac:dyDescent="0.25"/>
    <row r="77869" ht="15" customHeight="1" x14ac:dyDescent="0.25"/>
    <row r="77870" ht="15" customHeight="1" x14ac:dyDescent="0.25"/>
    <row r="77871" ht="15" customHeight="1" x14ac:dyDescent="0.25"/>
    <row r="77872" ht="15" customHeight="1" x14ac:dyDescent="0.25"/>
    <row r="77873" ht="15" customHeight="1" x14ac:dyDescent="0.25"/>
    <row r="77874" ht="15" customHeight="1" x14ac:dyDescent="0.25"/>
    <row r="77875" ht="15" customHeight="1" x14ac:dyDescent="0.25"/>
    <row r="77876" ht="15" customHeight="1" x14ac:dyDescent="0.25"/>
    <row r="77877" ht="15" customHeight="1" x14ac:dyDescent="0.25"/>
    <row r="77878" ht="15" customHeight="1" x14ac:dyDescent="0.25"/>
    <row r="77879" ht="15" customHeight="1" x14ac:dyDescent="0.25"/>
    <row r="77880" ht="15" customHeight="1" x14ac:dyDescent="0.25"/>
    <row r="77881" ht="15" customHeight="1" x14ac:dyDescent="0.25"/>
    <row r="77882" ht="15" customHeight="1" x14ac:dyDescent="0.25"/>
    <row r="77883" ht="15" customHeight="1" x14ac:dyDescent="0.25"/>
    <row r="77884" ht="15" customHeight="1" x14ac:dyDescent="0.25"/>
    <row r="77885" ht="15" customHeight="1" x14ac:dyDescent="0.25"/>
    <row r="77886" ht="15" customHeight="1" x14ac:dyDescent="0.25"/>
    <row r="77887" ht="15" customHeight="1" x14ac:dyDescent="0.25"/>
    <row r="77888" ht="15" customHeight="1" x14ac:dyDescent="0.25"/>
    <row r="77889" ht="15" customHeight="1" x14ac:dyDescent="0.25"/>
    <row r="77890" ht="15" customHeight="1" x14ac:dyDescent="0.25"/>
    <row r="77891" ht="15" customHeight="1" x14ac:dyDescent="0.25"/>
    <row r="77892" ht="15" customHeight="1" x14ac:dyDescent="0.25"/>
    <row r="77893" ht="15" customHeight="1" x14ac:dyDescent="0.25"/>
    <row r="77894" ht="15" customHeight="1" x14ac:dyDescent="0.25"/>
    <row r="77895" ht="15" customHeight="1" x14ac:dyDescent="0.25"/>
    <row r="77896" ht="15" customHeight="1" x14ac:dyDescent="0.25"/>
    <row r="77897" ht="15" customHeight="1" x14ac:dyDescent="0.25"/>
    <row r="77898" ht="15" customHeight="1" x14ac:dyDescent="0.25"/>
    <row r="77899" ht="15" customHeight="1" x14ac:dyDescent="0.25"/>
    <row r="77900" ht="15" customHeight="1" x14ac:dyDescent="0.25"/>
    <row r="77901" ht="15" customHeight="1" x14ac:dyDescent="0.25"/>
    <row r="77902" ht="15" customHeight="1" x14ac:dyDescent="0.25"/>
    <row r="77903" ht="15" customHeight="1" x14ac:dyDescent="0.25"/>
    <row r="77904" ht="15" customHeight="1" x14ac:dyDescent="0.25"/>
    <row r="77905" ht="15" customHeight="1" x14ac:dyDescent="0.25"/>
    <row r="77906" ht="15" customHeight="1" x14ac:dyDescent="0.25"/>
    <row r="77907" ht="15" customHeight="1" x14ac:dyDescent="0.25"/>
    <row r="77908" ht="15" customHeight="1" x14ac:dyDescent="0.25"/>
    <row r="77909" ht="15" customHeight="1" x14ac:dyDescent="0.25"/>
    <row r="77910" ht="15" customHeight="1" x14ac:dyDescent="0.25"/>
    <row r="77911" ht="15" customHeight="1" x14ac:dyDescent="0.25"/>
    <row r="77912" ht="15" customHeight="1" x14ac:dyDescent="0.25"/>
    <row r="77913" ht="15" customHeight="1" x14ac:dyDescent="0.25"/>
    <row r="77914" ht="15" customHeight="1" x14ac:dyDescent="0.25"/>
    <row r="77915" ht="15" customHeight="1" x14ac:dyDescent="0.25"/>
    <row r="77916" ht="15" customHeight="1" x14ac:dyDescent="0.25"/>
    <row r="77917" ht="15" customHeight="1" x14ac:dyDescent="0.25"/>
    <row r="77918" ht="15" customHeight="1" x14ac:dyDescent="0.25"/>
    <row r="77919" ht="15" customHeight="1" x14ac:dyDescent="0.25"/>
    <row r="77920" ht="15" customHeight="1" x14ac:dyDescent="0.25"/>
    <row r="77921" ht="15" customHeight="1" x14ac:dyDescent="0.25"/>
    <row r="77922" ht="15" customHeight="1" x14ac:dyDescent="0.25"/>
    <row r="77923" ht="15" customHeight="1" x14ac:dyDescent="0.25"/>
    <row r="77924" ht="15" customHeight="1" x14ac:dyDescent="0.25"/>
    <row r="77925" ht="15" customHeight="1" x14ac:dyDescent="0.25"/>
    <row r="77926" ht="15" customHeight="1" x14ac:dyDescent="0.25"/>
    <row r="77927" ht="15" customHeight="1" x14ac:dyDescent="0.25"/>
    <row r="77928" ht="15" customHeight="1" x14ac:dyDescent="0.25"/>
    <row r="77929" ht="15" customHeight="1" x14ac:dyDescent="0.25"/>
    <row r="77930" ht="15" customHeight="1" x14ac:dyDescent="0.25"/>
    <row r="77931" ht="15" customHeight="1" x14ac:dyDescent="0.25"/>
    <row r="77932" ht="15" customHeight="1" x14ac:dyDescent="0.25"/>
    <row r="77933" ht="15" customHeight="1" x14ac:dyDescent="0.25"/>
    <row r="77934" ht="15" customHeight="1" x14ac:dyDescent="0.25"/>
    <row r="77935" ht="15" customHeight="1" x14ac:dyDescent="0.25"/>
    <row r="77936" ht="15" customHeight="1" x14ac:dyDescent="0.25"/>
    <row r="77937" ht="15" customHeight="1" x14ac:dyDescent="0.25"/>
    <row r="77938" ht="15" customHeight="1" x14ac:dyDescent="0.25"/>
    <row r="77939" ht="15" customHeight="1" x14ac:dyDescent="0.25"/>
    <row r="77940" ht="15" customHeight="1" x14ac:dyDescent="0.25"/>
    <row r="77941" ht="15" customHeight="1" x14ac:dyDescent="0.25"/>
    <row r="77942" ht="15" customHeight="1" x14ac:dyDescent="0.25"/>
    <row r="77943" ht="15" customHeight="1" x14ac:dyDescent="0.25"/>
    <row r="77944" ht="15" customHeight="1" x14ac:dyDescent="0.25"/>
    <row r="77945" ht="15" customHeight="1" x14ac:dyDescent="0.25"/>
    <row r="77946" ht="15" customHeight="1" x14ac:dyDescent="0.25"/>
    <row r="77947" ht="15" customHeight="1" x14ac:dyDescent="0.25"/>
    <row r="77948" ht="15" customHeight="1" x14ac:dyDescent="0.25"/>
    <row r="77949" ht="15" customHeight="1" x14ac:dyDescent="0.25"/>
    <row r="77950" ht="15" customHeight="1" x14ac:dyDescent="0.25"/>
    <row r="77951" ht="15" customHeight="1" x14ac:dyDescent="0.25"/>
    <row r="77952" ht="15" customHeight="1" x14ac:dyDescent="0.25"/>
    <row r="77953" ht="15" customHeight="1" x14ac:dyDescent="0.25"/>
    <row r="77954" ht="15" customHeight="1" x14ac:dyDescent="0.25"/>
    <row r="77955" ht="15" customHeight="1" x14ac:dyDescent="0.25"/>
    <row r="77956" ht="15" customHeight="1" x14ac:dyDescent="0.25"/>
    <row r="77957" ht="15" customHeight="1" x14ac:dyDescent="0.25"/>
    <row r="77958" ht="15" customHeight="1" x14ac:dyDescent="0.25"/>
    <row r="77959" ht="15" customHeight="1" x14ac:dyDescent="0.25"/>
    <row r="77960" ht="15" customHeight="1" x14ac:dyDescent="0.25"/>
    <row r="77961" ht="15" customHeight="1" x14ac:dyDescent="0.25"/>
    <row r="77962" ht="15" customHeight="1" x14ac:dyDescent="0.25"/>
    <row r="77963" ht="15" customHeight="1" x14ac:dyDescent="0.25"/>
    <row r="77964" ht="15" customHeight="1" x14ac:dyDescent="0.25"/>
    <row r="77965" ht="15" customHeight="1" x14ac:dyDescent="0.25"/>
    <row r="77966" ht="15" customHeight="1" x14ac:dyDescent="0.25"/>
    <row r="77967" ht="15" customHeight="1" x14ac:dyDescent="0.25"/>
    <row r="77968" ht="15" customHeight="1" x14ac:dyDescent="0.25"/>
    <row r="77969" ht="15" customHeight="1" x14ac:dyDescent="0.25"/>
    <row r="77970" ht="15" customHeight="1" x14ac:dyDescent="0.25"/>
    <row r="77971" ht="15" customHeight="1" x14ac:dyDescent="0.25"/>
    <row r="77972" ht="15" customHeight="1" x14ac:dyDescent="0.25"/>
    <row r="77973" ht="15" customHeight="1" x14ac:dyDescent="0.25"/>
    <row r="77974" ht="15" customHeight="1" x14ac:dyDescent="0.25"/>
    <row r="77975" ht="15" customHeight="1" x14ac:dyDescent="0.25"/>
    <row r="77976" ht="15" customHeight="1" x14ac:dyDescent="0.25"/>
    <row r="77977" ht="15" customHeight="1" x14ac:dyDescent="0.25"/>
    <row r="77978" ht="15" customHeight="1" x14ac:dyDescent="0.25"/>
    <row r="77979" ht="15" customHeight="1" x14ac:dyDescent="0.25"/>
    <row r="77980" ht="15" customHeight="1" x14ac:dyDescent="0.25"/>
    <row r="77981" ht="15" customHeight="1" x14ac:dyDescent="0.25"/>
    <row r="77982" ht="15" customHeight="1" x14ac:dyDescent="0.25"/>
    <row r="77983" ht="15" customHeight="1" x14ac:dyDescent="0.25"/>
    <row r="77984" ht="15" customHeight="1" x14ac:dyDescent="0.25"/>
    <row r="77985" ht="15" customHeight="1" x14ac:dyDescent="0.25"/>
    <row r="77986" ht="15" customHeight="1" x14ac:dyDescent="0.25"/>
    <row r="77987" ht="15" customHeight="1" x14ac:dyDescent="0.25"/>
    <row r="77988" ht="15" customHeight="1" x14ac:dyDescent="0.25"/>
    <row r="77989" ht="15" customHeight="1" x14ac:dyDescent="0.25"/>
    <row r="77990" ht="15" customHeight="1" x14ac:dyDescent="0.25"/>
    <row r="77991" ht="15" customHeight="1" x14ac:dyDescent="0.25"/>
    <row r="77992" ht="15" customHeight="1" x14ac:dyDescent="0.25"/>
    <row r="77993" ht="15" customHeight="1" x14ac:dyDescent="0.25"/>
    <row r="77994" ht="15" customHeight="1" x14ac:dyDescent="0.25"/>
    <row r="77995" ht="15" customHeight="1" x14ac:dyDescent="0.25"/>
    <row r="77996" ht="15" customHeight="1" x14ac:dyDescent="0.25"/>
    <row r="77997" ht="15" customHeight="1" x14ac:dyDescent="0.25"/>
    <row r="77998" ht="15" customHeight="1" x14ac:dyDescent="0.25"/>
    <row r="77999" ht="15" customHeight="1" x14ac:dyDescent="0.25"/>
    <row r="78000" ht="15" customHeight="1" x14ac:dyDescent="0.25"/>
    <row r="78001" ht="15" customHeight="1" x14ac:dyDescent="0.25"/>
    <row r="78002" ht="15" customHeight="1" x14ac:dyDescent="0.25"/>
    <row r="78003" ht="15" customHeight="1" x14ac:dyDescent="0.25"/>
    <row r="78004" ht="15" customHeight="1" x14ac:dyDescent="0.25"/>
    <row r="78005" ht="15" customHeight="1" x14ac:dyDescent="0.25"/>
    <row r="78006" ht="15" customHeight="1" x14ac:dyDescent="0.25"/>
    <row r="78007" ht="15" customHeight="1" x14ac:dyDescent="0.25"/>
    <row r="78008" ht="15" customHeight="1" x14ac:dyDescent="0.25"/>
    <row r="78009" ht="15" customHeight="1" x14ac:dyDescent="0.25"/>
    <row r="78010" ht="15" customHeight="1" x14ac:dyDescent="0.25"/>
    <row r="78011" ht="15" customHeight="1" x14ac:dyDescent="0.25"/>
    <row r="78012" ht="15" customHeight="1" x14ac:dyDescent="0.25"/>
    <row r="78013" ht="15" customHeight="1" x14ac:dyDescent="0.25"/>
    <row r="78014" ht="15" customHeight="1" x14ac:dyDescent="0.25"/>
    <row r="78015" ht="15" customHeight="1" x14ac:dyDescent="0.25"/>
    <row r="78016" ht="15" customHeight="1" x14ac:dyDescent="0.25"/>
    <row r="78017" ht="15" customHeight="1" x14ac:dyDescent="0.25"/>
    <row r="78018" ht="15" customHeight="1" x14ac:dyDescent="0.25"/>
    <row r="78019" ht="15" customHeight="1" x14ac:dyDescent="0.25"/>
    <row r="78020" ht="15" customHeight="1" x14ac:dyDescent="0.25"/>
    <row r="78021" ht="15" customHeight="1" x14ac:dyDescent="0.25"/>
    <row r="78022" ht="15" customHeight="1" x14ac:dyDescent="0.25"/>
    <row r="78023" ht="15" customHeight="1" x14ac:dyDescent="0.25"/>
    <row r="78024" ht="15" customHeight="1" x14ac:dyDescent="0.25"/>
    <row r="78025" ht="15" customHeight="1" x14ac:dyDescent="0.25"/>
    <row r="78026" ht="15" customHeight="1" x14ac:dyDescent="0.25"/>
    <row r="78027" ht="15" customHeight="1" x14ac:dyDescent="0.25"/>
    <row r="78028" ht="15" customHeight="1" x14ac:dyDescent="0.25"/>
    <row r="78029" ht="15" customHeight="1" x14ac:dyDescent="0.25"/>
    <row r="78030" ht="15" customHeight="1" x14ac:dyDescent="0.25"/>
    <row r="78031" ht="15" customHeight="1" x14ac:dyDescent="0.25"/>
    <row r="78032" ht="15" customHeight="1" x14ac:dyDescent="0.25"/>
    <row r="78033" ht="15" customHeight="1" x14ac:dyDescent="0.25"/>
    <row r="78034" ht="15" customHeight="1" x14ac:dyDescent="0.25"/>
    <row r="78035" ht="15" customHeight="1" x14ac:dyDescent="0.25"/>
    <row r="78036" ht="15" customHeight="1" x14ac:dyDescent="0.25"/>
    <row r="78037" ht="15" customHeight="1" x14ac:dyDescent="0.25"/>
    <row r="78038" ht="15" customHeight="1" x14ac:dyDescent="0.25"/>
    <row r="78039" ht="15" customHeight="1" x14ac:dyDescent="0.25"/>
    <row r="78040" ht="15" customHeight="1" x14ac:dyDescent="0.25"/>
    <row r="78041" ht="15" customHeight="1" x14ac:dyDescent="0.25"/>
    <row r="78042" ht="15" customHeight="1" x14ac:dyDescent="0.25"/>
    <row r="78043" ht="15" customHeight="1" x14ac:dyDescent="0.25"/>
    <row r="78044" ht="15" customHeight="1" x14ac:dyDescent="0.25"/>
    <row r="78045" ht="15" customHeight="1" x14ac:dyDescent="0.25"/>
    <row r="78046" ht="15" customHeight="1" x14ac:dyDescent="0.25"/>
    <row r="78047" ht="15" customHeight="1" x14ac:dyDescent="0.25"/>
    <row r="78048" ht="15" customHeight="1" x14ac:dyDescent="0.25"/>
    <row r="78049" ht="15" customHeight="1" x14ac:dyDescent="0.25"/>
    <row r="78050" ht="15" customHeight="1" x14ac:dyDescent="0.25"/>
    <row r="78051" ht="15" customHeight="1" x14ac:dyDescent="0.25"/>
    <row r="78052" ht="15" customHeight="1" x14ac:dyDescent="0.25"/>
    <row r="78053" ht="15" customHeight="1" x14ac:dyDescent="0.25"/>
    <row r="78054" ht="15" customHeight="1" x14ac:dyDescent="0.25"/>
    <row r="78055" ht="15" customHeight="1" x14ac:dyDescent="0.25"/>
    <row r="78056" ht="15" customHeight="1" x14ac:dyDescent="0.25"/>
    <row r="78057" ht="15" customHeight="1" x14ac:dyDescent="0.25"/>
    <row r="78058" ht="15" customHeight="1" x14ac:dyDescent="0.25"/>
    <row r="78059" ht="15" customHeight="1" x14ac:dyDescent="0.25"/>
    <row r="78060" ht="15" customHeight="1" x14ac:dyDescent="0.25"/>
    <row r="78061" ht="15" customHeight="1" x14ac:dyDescent="0.25"/>
    <row r="78062" ht="15" customHeight="1" x14ac:dyDescent="0.25"/>
    <row r="78063" ht="15" customHeight="1" x14ac:dyDescent="0.25"/>
    <row r="78064" ht="15" customHeight="1" x14ac:dyDescent="0.25"/>
    <row r="78065" ht="15" customHeight="1" x14ac:dyDescent="0.25"/>
    <row r="78066" ht="15" customHeight="1" x14ac:dyDescent="0.25"/>
    <row r="78067" ht="15" customHeight="1" x14ac:dyDescent="0.25"/>
    <row r="78068" ht="15" customHeight="1" x14ac:dyDescent="0.25"/>
    <row r="78069" ht="15" customHeight="1" x14ac:dyDescent="0.25"/>
    <row r="78070" ht="15" customHeight="1" x14ac:dyDescent="0.25"/>
    <row r="78071" ht="15" customHeight="1" x14ac:dyDescent="0.25"/>
    <row r="78072" ht="15" customHeight="1" x14ac:dyDescent="0.25"/>
    <row r="78073" ht="15" customHeight="1" x14ac:dyDescent="0.25"/>
    <row r="78074" ht="15" customHeight="1" x14ac:dyDescent="0.25"/>
    <row r="78075" ht="15" customHeight="1" x14ac:dyDescent="0.25"/>
    <row r="78076" ht="15" customHeight="1" x14ac:dyDescent="0.25"/>
    <row r="78077" ht="15" customHeight="1" x14ac:dyDescent="0.25"/>
    <row r="78078" ht="15" customHeight="1" x14ac:dyDescent="0.25"/>
    <row r="78079" ht="15" customHeight="1" x14ac:dyDescent="0.25"/>
    <row r="78080" ht="15" customHeight="1" x14ac:dyDescent="0.25"/>
    <row r="78081" ht="15" customHeight="1" x14ac:dyDescent="0.25"/>
    <row r="78082" ht="15" customHeight="1" x14ac:dyDescent="0.25"/>
    <row r="78083" ht="15" customHeight="1" x14ac:dyDescent="0.25"/>
    <row r="78084" ht="15" customHeight="1" x14ac:dyDescent="0.25"/>
    <row r="78085" ht="15" customHeight="1" x14ac:dyDescent="0.25"/>
    <row r="78086" ht="15" customHeight="1" x14ac:dyDescent="0.25"/>
    <row r="78087" ht="15" customHeight="1" x14ac:dyDescent="0.25"/>
    <row r="78088" ht="15" customHeight="1" x14ac:dyDescent="0.25"/>
    <row r="78089" ht="15" customHeight="1" x14ac:dyDescent="0.25"/>
    <row r="78090" ht="15" customHeight="1" x14ac:dyDescent="0.25"/>
    <row r="78091" ht="15" customHeight="1" x14ac:dyDescent="0.25"/>
    <row r="78092" ht="15" customHeight="1" x14ac:dyDescent="0.25"/>
    <row r="78093" ht="15" customHeight="1" x14ac:dyDescent="0.25"/>
    <row r="78094" ht="15" customHeight="1" x14ac:dyDescent="0.25"/>
    <row r="78095" ht="15" customHeight="1" x14ac:dyDescent="0.25"/>
    <row r="78096" ht="15" customHeight="1" x14ac:dyDescent="0.25"/>
    <row r="78097" ht="15" customHeight="1" x14ac:dyDescent="0.25"/>
    <row r="78098" ht="15" customHeight="1" x14ac:dyDescent="0.25"/>
    <row r="78099" ht="15" customHeight="1" x14ac:dyDescent="0.25"/>
    <row r="78100" ht="15" customHeight="1" x14ac:dyDescent="0.25"/>
    <row r="78101" ht="15" customHeight="1" x14ac:dyDescent="0.25"/>
    <row r="78102" ht="15" customHeight="1" x14ac:dyDescent="0.25"/>
    <row r="78103" ht="15" customHeight="1" x14ac:dyDescent="0.25"/>
    <row r="78104" ht="15" customHeight="1" x14ac:dyDescent="0.25"/>
    <row r="78105" ht="15" customHeight="1" x14ac:dyDescent="0.25"/>
    <row r="78106" ht="15" customHeight="1" x14ac:dyDescent="0.25"/>
    <row r="78107" ht="15" customHeight="1" x14ac:dyDescent="0.25"/>
    <row r="78108" ht="15" customHeight="1" x14ac:dyDescent="0.25"/>
    <row r="78109" ht="15" customHeight="1" x14ac:dyDescent="0.25"/>
    <row r="78110" ht="15" customHeight="1" x14ac:dyDescent="0.25"/>
    <row r="78111" ht="15" customHeight="1" x14ac:dyDescent="0.25"/>
    <row r="78112" ht="15" customHeight="1" x14ac:dyDescent="0.25"/>
    <row r="78113" ht="15" customHeight="1" x14ac:dyDescent="0.25"/>
    <row r="78114" ht="15" customHeight="1" x14ac:dyDescent="0.25"/>
    <row r="78115" ht="15" customHeight="1" x14ac:dyDescent="0.25"/>
    <row r="78116" ht="15" customHeight="1" x14ac:dyDescent="0.25"/>
    <row r="78117" ht="15" customHeight="1" x14ac:dyDescent="0.25"/>
    <row r="78118" ht="15" customHeight="1" x14ac:dyDescent="0.25"/>
    <row r="78119" ht="15" customHeight="1" x14ac:dyDescent="0.25"/>
    <row r="78120" ht="15" customHeight="1" x14ac:dyDescent="0.25"/>
    <row r="78121" ht="15" customHeight="1" x14ac:dyDescent="0.25"/>
    <row r="78122" ht="15" customHeight="1" x14ac:dyDescent="0.25"/>
    <row r="78123" ht="15" customHeight="1" x14ac:dyDescent="0.25"/>
    <row r="78124" ht="15" customHeight="1" x14ac:dyDescent="0.25"/>
    <row r="78125" ht="15" customHeight="1" x14ac:dyDescent="0.25"/>
    <row r="78126" ht="15" customHeight="1" x14ac:dyDescent="0.25"/>
    <row r="78127" ht="15" customHeight="1" x14ac:dyDescent="0.25"/>
    <row r="78128" ht="15" customHeight="1" x14ac:dyDescent="0.25"/>
    <row r="78129" ht="15" customHeight="1" x14ac:dyDescent="0.25"/>
    <row r="78130" ht="15" customHeight="1" x14ac:dyDescent="0.25"/>
    <row r="78131" ht="15" customHeight="1" x14ac:dyDescent="0.25"/>
    <row r="78132" ht="15" customHeight="1" x14ac:dyDescent="0.25"/>
    <row r="78133" ht="15" customHeight="1" x14ac:dyDescent="0.25"/>
    <row r="78134" ht="15" customHeight="1" x14ac:dyDescent="0.25"/>
    <row r="78135" ht="15" customHeight="1" x14ac:dyDescent="0.25"/>
    <row r="78136" ht="15" customHeight="1" x14ac:dyDescent="0.25"/>
    <row r="78137" ht="15" customHeight="1" x14ac:dyDescent="0.25"/>
    <row r="78138" ht="15" customHeight="1" x14ac:dyDescent="0.25"/>
    <row r="78139" ht="15" customHeight="1" x14ac:dyDescent="0.25"/>
    <row r="78140" ht="15" customHeight="1" x14ac:dyDescent="0.25"/>
    <row r="78141" ht="15" customHeight="1" x14ac:dyDescent="0.25"/>
    <row r="78142" ht="15" customHeight="1" x14ac:dyDescent="0.25"/>
    <row r="78143" ht="15" customHeight="1" x14ac:dyDescent="0.25"/>
    <row r="78144" ht="15" customHeight="1" x14ac:dyDescent="0.25"/>
    <row r="78145" ht="15" customHeight="1" x14ac:dyDescent="0.25"/>
    <row r="78146" ht="15" customHeight="1" x14ac:dyDescent="0.25"/>
    <row r="78147" ht="15" customHeight="1" x14ac:dyDescent="0.25"/>
    <row r="78148" ht="15" customHeight="1" x14ac:dyDescent="0.25"/>
    <row r="78149" ht="15" customHeight="1" x14ac:dyDescent="0.25"/>
    <row r="78150" ht="15" customHeight="1" x14ac:dyDescent="0.25"/>
    <row r="78151" ht="15" customHeight="1" x14ac:dyDescent="0.25"/>
    <row r="78152" ht="15" customHeight="1" x14ac:dyDescent="0.25"/>
    <row r="78153" ht="15" customHeight="1" x14ac:dyDescent="0.25"/>
    <row r="78154" ht="15" customHeight="1" x14ac:dyDescent="0.25"/>
    <row r="78155" ht="15" customHeight="1" x14ac:dyDescent="0.25"/>
    <row r="78156" ht="15" customHeight="1" x14ac:dyDescent="0.25"/>
    <row r="78157" ht="15" customHeight="1" x14ac:dyDescent="0.25"/>
    <row r="78158" ht="15" customHeight="1" x14ac:dyDescent="0.25"/>
    <row r="78159" ht="15" customHeight="1" x14ac:dyDescent="0.25"/>
    <row r="78160" ht="15" customHeight="1" x14ac:dyDescent="0.25"/>
    <row r="78161" ht="15" customHeight="1" x14ac:dyDescent="0.25"/>
    <row r="78162" ht="15" customHeight="1" x14ac:dyDescent="0.25"/>
    <row r="78163" ht="15" customHeight="1" x14ac:dyDescent="0.25"/>
    <row r="78164" ht="15" customHeight="1" x14ac:dyDescent="0.25"/>
    <row r="78165" ht="15" customHeight="1" x14ac:dyDescent="0.25"/>
    <row r="78166" ht="15" customHeight="1" x14ac:dyDescent="0.25"/>
    <row r="78167" ht="15" customHeight="1" x14ac:dyDescent="0.25"/>
    <row r="78168" ht="15" customHeight="1" x14ac:dyDescent="0.25"/>
    <row r="78169" ht="15" customHeight="1" x14ac:dyDescent="0.25"/>
    <row r="78170" ht="15" customHeight="1" x14ac:dyDescent="0.25"/>
    <row r="78171" ht="15" customHeight="1" x14ac:dyDescent="0.25"/>
    <row r="78172" ht="15" customHeight="1" x14ac:dyDescent="0.25"/>
    <row r="78173" ht="15" customHeight="1" x14ac:dyDescent="0.25"/>
    <row r="78174" ht="15" customHeight="1" x14ac:dyDescent="0.25"/>
    <row r="78175" ht="15" customHeight="1" x14ac:dyDescent="0.25"/>
    <row r="78176" ht="15" customHeight="1" x14ac:dyDescent="0.25"/>
    <row r="78177" ht="15" customHeight="1" x14ac:dyDescent="0.25"/>
    <row r="78178" ht="15" customHeight="1" x14ac:dyDescent="0.25"/>
    <row r="78179" ht="15" customHeight="1" x14ac:dyDescent="0.25"/>
    <row r="78180" ht="15" customHeight="1" x14ac:dyDescent="0.25"/>
    <row r="78181" ht="15" customHeight="1" x14ac:dyDescent="0.25"/>
    <row r="78182" ht="15" customHeight="1" x14ac:dyDescent="0.25"/>
    <row r="78183" ht="15" customHeight="1" x14ac:dyDescent="0.25"/>
    <row r="78184" ht="15" customHeight="1" x14ac:dyDescent="0.25"/>
    <row r="78185" ht="15" customHeight="1" x14ac:dyDescent="0.25"/>
    <row r="78186" ht="15" customHeight="1" x14ac:dyDescent="0.25"/>
    <row r="78187" ht="15" customHeight="1" x14ac:dyDescent="0.25"/>
    <row r="78188" ht="15" customHeight="1" x14ac:dyDescent="0.25"/>
    <row r="78189" ht="15" customHeight="1" x14ac:dyDescent="0.25"/>
    <row r="78190" ht="15" customHeight="1" x14ac:dyDescent="0.25"/>
    <row r="78191" ht="15" customHeight="1" x14ac:dyDescent="0.25"/>
    <row r="78192" ht="15" customHeight="1" x14ac:dyDescent="0.25"/>
    <row r="78193" ht="15" customHeight="1" x14ac:dyDescent="0.25"/>
    <row r="78194" ht="15" customHeight="1" x14ac:dyDescent="0.25"/>
    <row r="78195" ht="15" customHeight="1" x14ac:dyDescent="0.25"/>
    <row r="78196" ht="15" customHeight="1" x14ac:dyDescent="0.25"/>
    <row r="78197" ht="15" customHeight="1" x14ac:dyDescent="0.25"/>
    <row r="78198" ht="15" customHeight="1" x14ac:dyDescent="0.25"/>
    <row r="78199" ht="15" customHeight="1" x14ac:dyDescent="0.25"/>
    <row r="78200" ht="15" customHeight="1" x14ac:dyDescent="0.25"/>
    <row r="78201" ht="15" customHeight="1" x14ac:dyDescent="0.25"/>
    <row r="78202" ht="15" customHeight="1" x14ac:dyDescent="0.25"/>
    <row r="78203" ht="15" customHeight="1" x14ac:dyDescent="0.25"/>
    <row r="78204" ht="15" customHeight="1" x14ac:dyDescent="0.25"/>
    <row r="78205" ht="15" customHeight="1" x14ac:dyDescent="0.25"/>
    <row r="78206" ht="15" customHeight="1" x14ac:dyDescent="0.25"/>
    <row r="78207" ht="15" customHeight="1" x14ac:dyDescent="0.25"/>
    <row r="78208" ht="15" customHeight="1" x14ac:dyDescent="0.25"/>
    <row r="78209" ht="15" customHeight="1" x14ac:dyDescent="0.25"/>
    <row r="78210" ht="15" customHeight="1" x14ac:dyDescent="0.25"/>
    <row r="78211" ht="15" customHeight="1" x14ac:dyDescent="0.25"/>
    <row r="78212" ht="15" customHeight="1" x14ac:dyDescent="0.25"/>
    <row r="78213" ht="15" customHeight="1" x14ac:dyDescent="0.25"/>
    <row r="78214" ht="15" customHeight="1" x14ac:dyDescent="0.25"/>
    <row r="78215" ht="15" customHeight="1" x14ac:dyDescent="0.25"/>
    <row r="78216" ht="15" customHeight="1" x14ac:dyDescent="0.25"/>
    <row r="78217" ht="15" customHeight="1" x14ac:dyDescent="0.25"/>
    <row r="78218" ht="15" customHeight="1" x14ac:dyDescent="0.25"/>
    <row r="78219" ht="15" customHeight="1" x14ac:dyDescent="0.25"/>
    <row r="78220" ht="15" customHeight="1" x14ac:dyDescent="0.25"/>
    <row r="78221" ht="15" customHeight="1" x14ac:dyDescent="0.25"/>
    <row r="78222" ht="15" customHeight="1" x14ac:dyDescent="0.25"/>
    <row r="78223" ht="15" customHeight="1" x14ac:dyDescent="0.25"/>
    <row r="78224" ht="15" customHeight="1" x14ac:dyDescent="0.25"/>
    <row r="78225" ht="15" customHeight="1" x14ac:dyDescent="0.25"/>
    <row r="78226" ht="15" customHeight="1" x14ac:dyDescent="0.25"/>
    <row r="78227" ht="15" customHeight="1" x14ac:dyDescent="0.25"/>
    <row r="78228" ht="15" customHeight="1" x14ac:dyDescent="0.25"/>
    <row r="78229" ht="15" customHeight="1" x14ac:dyDescent="0.25"/>
    <row r="78230" ht="15" customHeight="1" x14ac:dyDescent="0.25"/>
    <row r="78231" ht="15" customHeight="1" x14ac:dyDescent="0.25"/>
    <row r="78232" ht="15" customHeight="1" x14ac:dyDescent="0.25"/>
    <row r="78233" ht="15" customHeight="1" x14ac:dyDescent="0.25"/>
    <row r="78234" ht="15" customHeight="1" x14ac:dyDescent="0.25"/>
    <row r="78235" ht="15" customHeight="1" x14ac:dyDescent="0.25"/>
    <row r="78236" ht="15" customHeight="1" x14ac:dyDescent="0.25"/>
    <row r="78237" ht="15" customHeight="1" x14ac:dyDescent="0.25"/>
    <row r="78238" ht="15" customHeight="1" x14ac:dyDescent="0.25"/>
    <row r="78239" ht="15" customHeight="1" x14ac:dyDescent="0.25"/>
    <row r="78240" ht="15" customHeight="1" x14ac:dyDescent="0.25"/>
    <row r="78241" ht="15" customHeight="1" x14ac:dyDescent="0.25"/>
    <row r="78242" ht="15" customHeight="1" x14ac:dyDescent="0.25"/>
    <row r="78243" ht="15" customHeight="1" x14ac:dyDescent="0.25"/>
    <row r="78244" ht="15" customHeight="1" x14ac:dyDescent="0.25"/>
    <row r="78245" ht="15" customHeight="1" x14ac:dyDescent="0.25"/>
    <row r="78246" ht="15" customHeight="1" x14ac:dyDescent="0.25"/>
    <row r="78247" ht="15" customHeight="1" x14ac:dyDescent="0.25"/>
    <row r="78248" ht="15" customHeight="1" x14ac:dyDescent="0.25"/>
    <row r="78249" ht="15" customHeight="1" x14ac:dyDescent="0.25"/>
    <row r="78250" ht="15" customHeight="1" x14ac:dyDescent="0.25"/>
    <row r="78251" ht="15" customHeight="1" x14ac:dyDescent="0.25"/>
    <row r="78252" ht="15" customHeight="1" x14ac:dyDescent="0.25"/>
    <row r="78253" ht="15" customHeight="1" x14ac:dyDescent="0.25"/>
    <row r="78254" ht="15" customHeight="1" x14ac:dyDescent="0.25"/>
    <row r="78255" ht="15" customHeight="1" x14ac:dyDescent="0.25"/>
    <row r="78256" ht="15" customHeight="1" x14ac:dyDescent="0.25"/>
    <row r="78257" ht="15" customHeight="1" x14ac:dyDescent="0.25"/>
    <row r="78258" ht="15" customHeight="1" x14ac:dyDescent="0.25"/>
    <row r="78259" ht="15" customHeight="1" x14ac:dyDescent="0.25"/>
    <row r="78260" ht="15" customHeight="1" x14ac:dyDescent="0.25"/>
    <row r="78261" ht="15" customHeight="1" x14ac:dyDescent="0.25"/>
    <row r="78262" ht="15" customHeight="1" x14ac:dyDescent="0.25"/>
    <row r="78263" ht="15" customHeight="1" x14ac:dyDescent="0.25"/>
    <row r="78264" ht="15" customHeight="1" x14ac:dyDescent="0.25"/>
    <row r="78265" ht="15" customHeight="1" x14ac:dyDescent="0.25"/>
    <row r="78266" ht="15" customHeight="1" x14ac:dyDescent="0.25"/>
    <row r="78267" ht="15" customHeight="1" x14ac:dyDescent="0.25"/>
    <row r="78268" ht="15" customHeight="1" x14ac:dyDescent="0.25"/>
    <row r="78269" ht="15" customHeight="1" x14ac:dyDescent="0.25"/>
    <row r="78270" ht="15" customHeight="1" x14ac:dyDescent="0.25"/>
    <row r="78271" ht="15" customHeight="1" x14ac:dyDescent="0.25"/>
    <row r="78272" ht="15" customHeight="1" x14ac:dyDescent="0.25"/>
    <row r="78273" ht="15" customHeight="1" x14ac:dyDescent="0.25"/>
    <row r="78274" ht="15" customHeight="1" x14ac:dyDescent="0.25"/>
    <row r="78275" ht="15" customHeight="1" x14ac:dyDescent="0.25"/>
    <row r="78276" ht="15" customHeight="1" x14ac:dyDescent="0.25"/>
    <row r="78277" ht="15" customHeight="1" x14ac:dyDescent="0.25"/>
    <row r="78278" ht="15" customHeight="1" x14ac:dyDescent="0.25"/>
    <row r="78279" ht="15" customHeight="1" x14ac:dyDescent="0.25"/>
    <row r="78280" ht="15" customHeight="1" x14ac:dyDescent="0.25"/>
    <row r="78281" ht="15" customHeight="1" x14ac:dyDescent="0.25"/>
    <row r="78282" ht="15" customHeight="1" x14ac:dyDescent="0.25"/>
    <row r="78283" ht="15" customHeight="1" x14ac:dyDescent="0.25"/>
    <row r="78284" ht="15" customHeight="1" x14ac:dyDescent="0.25"/>
    <row r="78285" ht="15" customHeight="1" x14ac:dyDescent="0.25"/>
    <row r="78286" ht="15" customHeight="1" x14ac:dyDescent="0.25"/>
    <row r="78287" ht="15" customHeight="1" x14ac:dyDescent="0.25"/>
    <row r="78288" ht="15" customHeight="1" x14ac:dyDescent="0.25"/>
    <row r="78289" ht="15" customHeight="1" x14ac:dyDescent="0.25"/>
    <row r="78290" ht="15" customHeight="1" x14ac:dyDescent="0.25"/>
    <row r="78291" ht="15" customHeight="1" x14ac:dyDescent="0.25"/>
    <row r="78292" ht="15" customHeight="1" x14ac:dyDescent="0.25"/>
    <row r="78293" ht="15" customHeight="1" x14ac:dyDescent="0.25"/>
    <row r="78294" ht="15" customHeight="1" x14ac:dyDescent="0.25"/>
    <row r="78295" ht="15" customHeight="1" x14ac:dyDescent="0.25"/>
    <row r="78296" ht="15" customHeight="1" x14ac:dyDescent="0.25"/>
    <row r="78297" ht="15" customHeight="1" x14ac:dyDescent="0.25"/>
    <row r="78298" ht="15" customHeight="1" x14ac:dyDescent="0.25"/>
    <row r="78299" ht="15" customHeight="1" x14ac:dyDescent="0.25"/>
    <row r="78300" ht="15" customHeight="1" x14ac:dyDescent="0.25"/>
    <row r="78301" ht="15" customHeight="1" x14ac:dyDescent="0.25"/>
    <row r="78302" ht="15" customHeight="1" x14ac:dyDescent="0.25"/>
    <row r="78303" ht="15" customHeight="1" x14ac:dyDescent="0.25"/>
    <row r="78304" ht="15" customHeight="1" x14ac:dyDescent="0.25"/>
    <row r="78305" ht="15" customHeight="1" x14ac:dyDescent="0.25"/>
    <row r="78306" ht="15" customHeight="1" x14ac:dyDescent="0.25"/>
    <row r="78307" ht="15" customHeight="1" x14ac:dyDescent="0.25"/>
    <row r="78308" ht="15" customHeight="1" x14ac:dyDescent="0.25"/>
    <row r="78309" ht="15" customHeight="1" x14ac:dyDescent="0.25"/>
    <row r="78310" ht="15" customHeight="1" x14ac:dyDescent="0.25"/>
    <row r="78311" ht="15" customHeight="1" x14ac:dyDescent="0.25"/>
    <row r="78312" ht="15" customHeight="1" x14ac:dyDescent="0.25"/>
    <row r="78313" ht="15" customHeight="1" x14ac:dyDescent="0.25"/>
    <row r="78314" ht="15" customHeight="1" x14ac:dyDescent="0.25"/>
    <row r="78315" ht="15" customHeight="1" x14ac:dyDescent="0.25"/>
    <row r="78316" ht="15" customHeight="1" x14ac:dyDescent="0.25"/>
    <row r="78317" ht="15" customHeight="1" x14ac:dyDescent="0.25"/>
    <row r="78318" ht="15" customHeight="1" x14ac:dyDescent="0.25"/>
    <row r="78319" ht="15" customHeight="1" x14ac:dyDescent="0.25"/>
    <row r="78320" ht="15" customHeight="1" x14ac:dyDescent="0.25"/>
    <row r="78321" ht="15" customHeight="1" x14ac:dyDescent="0.25"/>
    <row r="78322" ht="15" customHeight="1" x14ac:dyDescent="0.25"/>
    <row r="78323" ht="15" customHeight="1" x14ac:dyDescent="0.25"/>
    <row r="78324" ht="15" customHeight="1" x14ac:dyDescent="0.25"/>
    <row r="78325" ht="15" customHeight="1" x14ac:dyDescent="0.25"/>
    <row r="78326" ht="15" customHeight="1" x14ac:dyDescent="0.25"/>
    <row r="78327" ht="15" customHeight="1" x14ac:dyDescent="0.25"/>
    <row r="78328" ht="15" customHeight="1" x14ac:dyDescent="0.25"/>
    <row r="78329" ht="15" customHeight="1" x14ac:dyDescent="0.25"/>
    <row r="78330" ht="15" customHeight="1" x14ac:dyDescent="0.25"/>
    <row r="78331" ht="15" customHeight="1" x14ac:dyDescent="0.25"/>
    <row r="78332" ht="15" customHeight="1" x14ac:dyDescent="0.25"/>
    <row r="78333" ht="15" customHeight="1" x14ac:dyDescent="0.25"/>
    <row r="78334" ht="15" customHeight="1" x14ac:dyDescent="0.25"/>
    <row r="78335" ht="15" customHeight="1" x14ac:dyDescent="0.25"/>
    <row r="78336" ht="15" customHeight="1" x14ac:dyDescent="0.25"/>
    <row r="78337" ht="15" customHeight="1" x14ac:dyDescent="0.25"/>
    <row r="78338" ht="15" customHeight="1" x14ac:dyDescent="0.25"/>
    <row r="78339" ht="15" customHeight="1" x14ac:dyDescent="0.25"/>
    <row r="78340" ht="15" customHeight="1" x14ac:dyDescent="0.25"/>
    <row r="78341" ht="15" customHeight="1" x14ac:dyDescent="0.25"/>
    <row r="78342" ht="15" customHeight="1" x14ac:dyDescent="0.25"/>
    <row r="78343" ht="15" customHeight="1" x14ac:dyDescent="0.25"/>
    <row r="78344" ht="15" customHeight="1" x14ac:dyDescent="0.25"/>
    <row r="78345" ht="15" customHeight="1" x14ac:dyDescent="0.25"/>
    <row r="78346" ht="15" customHeight="1" x14ac:dyDescent="0.25"/>
    <row r="78347" ht="15" customHeight="1" x14ac:dyDescent="0.25"/>
    <row r="78348" ht="15" customHeight="1" x14ac:dyDescent="0.25"/>
    <row r="78349" ht="15" customHeight="1" x14ac:dyDescent="0.25"/>
    <row r="78350" ht="15" customHeight="1" x14ac:dyDescent="0.25"/>
    <row r="78351" ht="15" customHeight="1" x14ac:dyDescent="0.25"/>
    <row r="78352" ht="15" customHeight="1" x14ac:dyDescent="0.25"/>
    <row r="78353" ht="15" customHeight="1" x14ac:dyDescent="0.25"/>
    <row r="78354" ht="15" customHeight="1" x14ac:dyDescent="0.25"/>
    <row r="78355" ht="15" customHeight="1" x14ac:dyDescent="0.25"/>
    <row r="78356" ht="15" customHeight="1" x14ac:dyDescent="0.25"/>
    <row r="78357" ht="15" customHeight="1" x14ac:dyDescent="0.25"/>
    <row r="78358" ht="15" customHeight="1" x14ac:dyDescent="0.25"/>
    <row r="78359" ht="15" customHeight="1" x14ac:dyDescent="0.25"/>
    <row r="78360" ht="15" customHeight="1" x14ac:dyDescent="0.25"/>
    <row r="78361" ht="15" customHeight="1" x14ac:dyDescent="0.25"/>
    <row r="78362" ht="15" customHeight="1" x14ac:dyDescent="0.25"/>
    <row r="78363" ht="15" customHeight="1" x14ac:dyDescent="0.25"/>
    <row r="78364" ht="15" customHeight="1" x14ac:dyDescent="0.25"/>
    <row r="78365" ht="15" customHeight="1" x14ac:dyDescent="0.25"/>
    <row r="78366" ht="15" customHeight="1" x14ac:dyDescent="0.25"/>
    <row r="78367" ht="15" customHeight="1" x14ac:dyDescent="0.25"/>
    <row r="78368" ht="15" customHeight="1" x14ac:dyDescent="0.25"/>
    <row r="78369" ht="15" customHeight="1" x14ac:dyDescent="0.25"/>
    <row r="78370" ht="15" customHeight="1" x14ac:dyDescent="0.25"/>
    <row r="78371" ht="15" customHeight="1" x14ac:dyDescent="0.25"/>
    <row r="78372" ht="15" customHeight="1" x14ac:dyDescent="0.25"/>
    <row r="78373" ht="15" customHeight="1" x14ac:dyDescent="0.25"/>
    <row r="78374" ht="15" customHeight="1" x14ac:dyDescent="0.25"/>
    <row r="78375" ht="15" customHeight="1" x14ac:dyDescent="0.25"/>
    <row r="78376" ht="15" customHeight="1" x14ac:dyDescent="0.25"/>
    <row r="78377" ht="15" customHeight="1" x14ac:dyDescent="0.25"/>
    <row r="78378" ht="15" customHeight="1" x14ac:dyDescent="0.25"/>
    <row r="78379" ht="15" customHeight="1" x14ac:dyDescent="0.25"/>
    <row r="78380" ht="15" customHeight="1" x14ac:dyDescent="0.25"/>
    <row r="78381" ht="15" customHeight="1" x14ac:dyDescent="0.25"/>
    <row r="78382" ht="15" customHeight="1" x14ac:dyDescent="0.25"/>
    <row r="78383" ht="15" customHeight="1" x14ac:dyDescent="0.25"/>
    <row r="78384" ht="15" customHeight="1" x14ac:dyDescent="0.25"/>
    <row r="78385" ht="15" customHeight="1" x14ac:dyDescent="0.25"/>
    <row r="78386" ht="15" customHeight="1" x14ac:dyDescent="0.25"/>
    <row r="78387" ht="15" customHeight="1" x14ac:dyDescent="0.25"/>
    <row r="78388" ht="15" customHeight="1" x14ac:dyDescent="0.25"/>
    <row r="78389" ht="15" customHeight="1" x14ac:dyDescent="0.25"/>
    <row r="78390" ht="15" customHeight="1" x14ac:dyDescent="0.25"/>
    <row r="78391" ht="15" customHeight="1" x14ac:dyDescent="0.25"/>
    <row r="78392" ht="15" customHeight="1" x14ac:dyDescent="0.25"/>
    <row r="78393" ht="15" customHeight="1" x14ac:dyDescent="0.25"/>
    <row r="78394" ht="15" customHeight="1" x14ac:dyDescent="0.25"/>
    <row r="78395" ht="15" customHeight="1" x14ac:dyDescent="0.25"/>
    <row r="78396" ht="15" customHeight="1" x14ac:dyDescent="0.25"/>
    <row r="78397" ht="15" customHeight="1" x14ac:dyDescent="0.25"/>
    <row r="78398" ht="15" customHeight="1" x14ac:dyDescent="0.25"/>
    <row r="78399" ht="15" customHeight="1" x14ac:dyDescent="0.25"/>
    <row r="78400" ht="15" customHeight="1" x14ac:dyDescent="0.25"/>
    <row r="78401" ht="15" customHeight="1" x14ac:dyDescent="0.25"/>
    <row r="78402" ht="15" customHeight="1" x14ac:dyDescent="0.25"/>
    <row r="78403" ht="15" customHeight="1" x14ac:dyDescent="0.25"/>
    <row r="78404" ht="15" customHeight="1" x14ac:dyDescent="0.25"/>
    <row r="78405" ht="15" customHeight="1" x14ac:dyDescent="0.25"/>
    <row r="78406" ht="15" customHeight="1" x14ac:dyDescent="0.25"/>
    <row r="78407" ht="15" customHeight="1" x14ac:dyDescent="0.25"/>
    <row r="78408" ht="15" customHeight="1" x14ac:dyDescent="0.25"/>
    <row r="78409" ht="15" customHeight="1" x14ac:dyDescent="0.25"/>
    <row r="78410" ht="15" customHeight="1" x14ac:dyDescent="0.25"/>
    <row r="78411" ht="15" customHeight="1" x14ac:dyDescent="0.25"/>
    <row r="78412" ht="15" customHeight="1" x14ac:dyDescent="0.25"/>
    <row r="78413" ht="15" customHeight="1" x14ac:dyDescent="0.25"/>
    <row r="78414" ht="15" customHeight="1" x14ac:dyDescent="0.25"/>
    <row r="78415" ht="15" customHeight="1" x14ac:dyDescent="0.25"/>
    <row r="78416" ht="15" customHeight="1" x14ac:dyDescent="0.25"/>
    <row r="78417" ht="15" customHeight="1" x14ac:dyDescent="0.25"/>
    <row r="78418" ht="15" customHeight="1" x14ac:dyDescent="0.25"/>
    <row r="78419" ht="15" customHeight="1" x14ac:dyDescent="0.25"/>
    <row r="78420" ht="15" customHeight="1" x14ac:dyDescent="0.25"/>
    <row r="78421" ht="15" customHeight="1" x14ac:dyDescent="0.25"/>
    <row r="78422" ht="15" customHeight="1" x14ac:dyDescent="0.25"/>
    <row r="78423" ht="15" customHeight="1" x14ac:dyDescent="0.25"/>
    <row r="78424" ht="15" customHeight="1" x14ac:dyDescent="0.25"/>
    <row r="78425" ht="15" customHeight="1" x14ac:dyDescent="0.25"/>
    <row r="78426" ht="15" customHeight="1" x14ac:dyDescent="0.25"/>
    <row r="78427" ht="15" customHeight="1" x14ac:dyDescent="0.25"/>
    <row r="78428" ht="15" customHeight="1" x14ac:dyDescent="0.25"/>
    <row r="78429" ht="15" customHeight="1" x14ac:dyDescent="0.25"/>
    <row r="78430" ht="15" customHeight="1" x14ac:dyDescent="0.25"/>
    <row r="78431" ht="15" customHeight="1" x14ac:dyDescent="0.25"/>
    <row r="78432" ht="15" customHeight="1" x14ac:dyDescent="0.25"/>
    <row r="78433" ht="15" customHeight="1" x14ac:dyDescent="0.25"/>
    <row r="78434" ht="15" customHeight="1" x14ac:dyDescent="0.25"/>
    <row r="78435" ht="15" customHeight="1" x14ac:dyDescent="0.25"/>
    <row r="78436" ht="15" customHeight="1" x14ac:dyDescent="0.25"/>
    <row r="78437" ht="15" customHeight="1" x14ac:dyDescent="0.25"/>
    <row r="78438" ht="15" customHeight="1" x14ac:dyDescent="0.25"/>
    <row r="78439" ht="15" customHeight="1" x14ac:dyDescent="0.25"/>
    <row r="78440" ht="15" customHeight="1" x14ac:dyDescent="0.25"/>
    <row r="78441" ht="15" customHeight="1" x14ac:dyDescent="0.25"/>
    <row r="78442" ht="15" customHeight="1" x14ac:dyDescent="0.25"/>
    <row r="78443" ht="15" customHeight="1" x14ac:dyDescent="0.25"/>
    <row r="78444" ht="15" customHeight="1" x14ac:dyDescent="0.25"/>
    <row r="78445" ht="15" customHeight="1" x14ac:dyDescent="0.25"/>
    <row r="78446" ht="15" customHeight="1" x14ac:dyDescent="0.25"/>
    <row r="78447" ht="15" customHeight="1" x14ac:dyDescent="0.25"/>
    <row r="78448" ht="15" customHeight="1" x14ac:dyDescent="0.25"/>
    <row r="78449" ht="15" customHeight="1" x14ac:dyDescent="0.25"/>
    <row r="78450" ht="15" customHeight="1" x14ac:dyDescent="0.25"/>
    <row r="78451" ht="15" customHeight="1" x14ac:dyDescent="0.25"/>
    <row r="78452" ht="15" customHeight="1" x14ac:dyDescent="0.25"/>
    <row r="78453" ht="15" customHeight="1" x14ac:dyDescent="0.25"/>
    <row r="78454" ht="15" customHeight="1" x14ac:dyDescent="0.25"/>
    <row r="78455" ht="15" customHeight="1" x14ac:dyDescent="0.25"/>
    <row r="78456" ht="15" customHeight="1" x14ac:dyDescent="0.25"/>
    <row r="78457" ht="15" customHeight="1" x14ac:dyDescent="0.25"/>
    <row r="78458" ht="15" customHeight="1" x14ac:dyDescent="0.25"/>
    <row r="78459" ht="15" customHeight="1" x14ac:dyDescent="0.25"/>
    <row r="78460" ht="15" customHeight="1" x14ac:dyDescent="0.25"/>
    <row r="78461" ht="15" customHeight="1" x14ac:dyDescent="0.25"/>
    <row r="78462" ht="15" customHeight="1" x14ac:dyDescent="0.25"/>
    <row r="78463" ht="15" customHeight="1" x14ac:dyDescent="0.25"/>
    <row r="78464" ht="15" customHeight="1" x14ac:dyDescent="0.25"/>
    <row r="78465" ht="15" customHeight="1" x14ac:dyDescent="0.25"/>
    <row r="78466" ht="15" customHeight="1" x14ac:dyDescent="0.25"/>
    <row r="78467" ht="15" customHeight="1" x14ac:dyDescent="0.25"/>
    <row r="78468" ht="15" customHeight="1" x14ac:dyDescent="0.25"/>
    <row r="78469" ht="15" customHeight="1" x14ac:dyDescent="0.25"/>
    <row r="78470" ht="15" customHeight="1" x14ac:dyDescent="0.25"/>
    <row r="78471" ht="15" customHeight="1" x14ac:dyDescent="0.25"/>
    <row r="78472" ht="15" customHeight="1" x14ac:dyDescent="0.25"/>
    <row r="78473" ht="15" customHeight="1" x14ac:dyDescent="0.25"/>
    <row r="78474" ht="15" customHeight="1" x14ac:dyDescent="0.25"/>
    <row r="78475" ht="15" customHeight="1" x14ac:dyDescent="0.25"/>
    <row r="78476" ht="15" customHeight="1" x14ac:dyDescent="0.25"/>
    <row r="78477" ht="15" customHeight="1" x14ac:dyDescent="0.25"/>
    <row r="78478" ht="15" customHeight="1" x14ac:dyDescent="0.25"/>
    <row r="78479" ht="15" customHeight="1" x14ac:dyDescent="0.25"/>
    <row r="78480" ht="15" customHeight="1" x14ac:dyDescent="0.25"/>
    <row r="78481" ht="15" customHeight="1" x14ac:dyDescent="0.25"/>
    <row r="78482" ht="15" customHeight="1" x14ac:dyDescent="0.25"/>
    <row r="78483" ht="15" customHeight="1" x14ac:dyDescent="0.25"/>
    <row r="78484" ht="15" customHeight="1" x14ac:dyDescent="0.25"/>
    <row r="78485" ht="15" customHeight="1" x14ac:dyDescent="0.25"/>
    <row r="78486" ht="15" customHeight="1" x14ac:dyDescent="0.25"/>
    <row r="78487" ht="15" customHeight="1" x14ac:dyDescent="0.25"/>
    <row r="78488" ht="15" customHeight="1" x14ac:dyDescent="0.25"/>
    <row r="78489" ht="15" customHeight="1" x14ac:dyDescent="0.25"/>
    <row r="78490" ht="15" customHeight="1" x14ac:dyDescent="0.25"/>
    <row r="78491" ht="15" customHeight="1" x14ac:dyDescent="0.25"/>
    <row r="78492" ht="15" customHeight="1" x14ac:dyDescent="0.25"/>
    <row r="78493" ht="15" customHeight="1" x14ac:dyDescent="0.25"/>
    <row r="78494" ht="15" customHeight="1" x14ac:dyDescent="0.25"/>
    <row r="78495" ht="15" customHeight="1" x14ac:dyDescent="0.25"/>
    <row r="78496" ht="15" customHeight="1" x14ac:dyDescent="0.25"/>
    <row r="78497" ht="15" customHeight="1" x14ac:dyDescent="0.25"/>
    <row r="78498" ht="15" customHeight="1" x14ac:dyDescent="0.25"/>
    <row r="78499" ht="15" customHeight="1" x14ac:dyDescent="0.25"/>
    <row r="78500" ht="15" customHeight="1" x14ac:dyDescent="0.25"/>
    <row r="78501" ht="15" customHeight="1" x14ac:dyDescent="0.25"/>
    <row r="78502" ht="15" customHeight="1" x14ac:dyDescent="0.25"/>
    <row r="78503" ht="15" customHeight="1" x14ac:dyDescent="0.25"/>
    <row r="78504" ht="15" customHeight="1" x14ac:dyDescent="0.25"/>
    <row r="78505" ht="15" customHeight="1" x14ac:dyDescent="0.25"/>
    <row r="78506" ht="15" customHeight="1" x14ac:dyDescent="0.25"/>
    <row r="78507" ht="15" customHeight="1" x14ac:dyDescent="0.25"/>
    <row r="78508" ht="15" customHeight="1" x14ac:dyDescent="0.25"/>
    <row r="78509" ht="15" customHeight="1" x14ac:dyDescent="0.25"/>
    <row r="78510" ht="15" customHeight="1" x14ac:dyDescent="0.25"/>
    <row r="78511" ht="15" customHeight="1" x14ac:dyDescent="0.25"/>
    <row r="78512" ht="15" customHeight="1" x14ac:dyDescent="0.25"/>
    <row r="78513" ht="15" customHeight="1" x14ac:dyDescent="0.25"/>
    <row r="78514" ht="15" customHeight="1" x14ac:dyDescent="0.25"/>
    <row r="78515" ht="15" customHeight="1" x14ac:dyDescent="0.25"/>
    <row r="78516" ht="15" customHeight="1" x14ac:dyDescent="0.25"/>
    <row r="78517" ht="15" customHeight="1" x14ac:dyDescent="0.25"/>
    <row r="78518" ht="15" customHeight="1" x14ac:dyDescent="0.25"/>
    <row r="78519" ht="15" customHeight="1" x14ac:dyDescent="0.25"/>
    <row r="78520" ht="15" customHeight="1" x14ac:dyDescent="0.25"/>
    <row r="78521" ht="15" customHeight="1" x14ac:dyDescent="0.25"/>
    <row r="78522" ht="15" customHeight="1" x14ac:dyDescent="0.25"/>
    <row r="78523" ht="15" customHeight="1" x14ac:dyDescent="0.25"/>
    <row r="78524" ht="15" customHeight="1" x14ac:dyDescent="0.25"/>
    <row r="78525" ht="15" customHeight="1" x14ac:dyDescent="0.25"/>
    <row r="78526" ht="15" customHeight="1" x14ac:dyDescent="0.25"/>
    <row r="78527" ht="15" customHeight="1" x14ac:dyDescent="0.25"/>
    <row r="78528" ht="15" customHeight="1" x14ac:dyDescent="0.25"/>
    <row r="78529" ht="15" customHeight="1" x14ac:dyDescent="0.25"/>
    <row r="78530" ht="15" customHeight="1" x14ac:dyDescent="0.25"/>
    <row r="78531" ht="15" customHeight="1" x14ac:dyDescent="0.25"/>
    <row r="78532" ht="15" customHeight="1" x14ac:dyDescent="0.25"/>
    <row r="78533" ht="15" customHeight="1" x14ac:dyDescent="0.25"/>
    <row r="78534" ht="15" customHeight="1" x14ac:dyDescent="0.25"/>
    <row r="78535" ht="15" customHeight="1" x14ac:dyDescent="0.25"/>
    <row r="78536" ht="15" customHeight="1" x14ac:dyDescent="0.25"/>
    <row r="78537" ht="15" customHeight="1" x14ac:dyDescent="0.25"/>
    <row r="78538" ht="15" customHeight="1" x14ac:dyDescent="0.25"/>
    <row r="78539" ht="15" customHeight="1" x14ac:dyDescent="0.25"/>
    <row r="78540" ht="15" customHeight="1" x14ac:dyDescent="0.25"/>
    <row r="78541" ht="15" customHeight="1" x14ac:dyDescent="0.25"/>
    <row r="78542" ht="15" customHeight="1" x14ac:dyDescent="0.25"/>
    <row r="78543" ht="15" customHeight="1" x14ac:dyDescent="0.25"/>
    <row r="78544" ht="15" customHeight="1" x14ac:dyDescent="0.25"/>
    <row r="78545" ht="15" customHeight="1" x14ac:dyDescent="0.25"/>
    <row r="78546" ht="15" customHeight="1" x14ac:dyDescent="0.25"/>
    <row r="78547" ht="15" customHeight="1" x14ac:dyDescent="0.25"/>
    <row r="78548" ht="15" customHeight="1" x14ac:dyDescent="0.25"/>
    <row r="78549" ht="15" customHeight="1" x14ac:dyDescent="0.25"/>
    <row r="78550" ht="15" customHeight="1" x14ac:dyDescent="0.25"/>
    <row r="78551" ht="15" customHeight="1" x14ac:dyDescent="0.25"/>
    <row r="78552" ht="15" customHeight="1" x14ac:dyDescent="0.25"/>
    <row r="78553" ht="15" customHeight="1" x14ac:dyDescent="0.25"/>
    <row r="78554" ht="15" customHeight="1" x14ac:dyDescent="0.25"/>
    <row r="78555" ht="15" customHeight="1" x14ac:dyDescent="0.25"/>
    <row r="78556" ht="15" customHeight="1" x14ac:dyDescent="0.25"/>
    <row r="78557" ht="15" customHeight="1" x14ac:dyDescent="0.25"/>
    <row r="78558" ht="15" customHeight="1" x14ac:dyDescent="0.25"/>
    <row r="78559" ht="15" customHeight="1" x14ac:dyDescent="0.25"/>
    <row r="78560" ht="15" customHeight="1" x14ac:dyDescent="0.25"/>
    <row r="78561" ht="15" customHeight="1" x14ac:dyDescent="0.25"/>
    <row r="78562" ht="15" customHeight="1" x14ac:dyDescent="0.25"/>
    <row r="78563" ht="15" customHeight="1" x14ac:dyDescent="0.25"/>
    <row r="78564" ht="15" customHeight="1" x14ac:dyDescent="0.25"/>
    <row r="78565" ht="15" customHeight="1" x14ac:dyDescent="0.25"/>
    <row r="78566" ht="15" customHeight="1" x14ac:dyDescent="0.25"/>
    <row r="78567" ht="15" customHeight="1" x14ac:dyDescent="0.25"/>
    <row r="78568" ht="15" customHeight="1" x14ac:dyDescent="0.25"/>
    <row r="78569" ht="15" customHeight="1" x14ac:dyDescent="0.25"/>
    <row r="78570" ht="15" customHeight="1" x14ac:dyDescent="0.25"/>
    <row r="78571" ht="15" customHeight="1" x14ac:dyDescent="0.25"/>
    <row r="78572" ht="15" customHeight="1" x14ac:dyDescent="0.25"/>
    <row r="78573" ht="15" customHeight="1" x14ac:dyDescent="0.25"/>
    <row r="78574" ht="15" customHeight="1" x14ac:dyDescent="0.25"/>
    <row r="78575" ht="15" customHeight="1" x14ac:dyDescent="0.25"/>
    <row r="78576" ht="15" customHeight="1" x14ac:dyDescent="0.25"/>
    <row r="78577" ht="15" customHeight="1" x14ac:dyDescent="0.25"/>
    <row r="78578" ht="15" customHeight="1" x14ac:dyDescent="0.25"/>
    <row r="78579" ht="15" customHeight="1" x14ac:dyDescent="0.25"/>
    <row r="78580" ht="15" customHeight="1" x14ac:dyDescent="0.25"/>
    <row r="78581" ht="15" customHeight="1" x14ac:dyDescent="0.25"/>
    <row r="78582" ht="15" customHeight="1" x14ac:dyDescent="0.25"/>
    <row r="78583" ht="15" customHeight="1" x14ac:dyDescent="0.25"/>
    <row r="78584" ht="15" customHeight="1" x14ac:dyDescent="0.25"/>
    <row r="78585" ht="15" customHeight="1" x14ac:dyDescent="0.25"/>
    <row r="78586" ht="15" customHeight="1" x14ac:dyDescent="0.25"/>
    <row r="78587" ht="15" customHeight="1" x14ac:dyDescent="0.25"/>
    <row r="78588" ht="15" customHeight="1" x14ac:dyDescent="0.25"/>
    <row r="78589" ht="15" customHeight="1" x14ac:dyDescent="0.25"/>
    <row r="78590" ht="15" customHeight="1" x14ac:dyDescent="0.25"/>
    <row r="78591" ht="15" customHeight="1" x14ac:dyDescent="0.25"/>
    <row r="78592" ht="15" customHeight="1" x14ac:dyDescent="0.25"/>
    <row r="78593" ht="15" customHeight="1" x14ac:dyDescent="0.25"/>
    <row r="78594" ht="15" customHeight="1" x14ac:dyDescent="0.25"/>
    <row r="78595" ht="15" customHeight="1" x14ac:dyDescent="0.25"/>
    <row r="78596" ht="15" customHeight="1" x14ac:dyDescent="0.25"/>
    <row r="78597" ht="15" customHeight="1" x14ac:dyDescent="0.25"/>
    <row r="78598" ht="15" customHeight="1" x14ac:dyDescent="0.25"/>
    <row r="78599" ht="15" customHeight="1" x14ac:dyDescent="0.25"/>
    <row r="78600" ht="15" customHeight="1" x14ac:dyDescent="0.25"/>
    <row r="78601" ht="15" customHeight="1" x14ac:dyDescent="0.25"/>
    <row r="78602" ht="15" customHeight="1" x14ac:dyDescent="0.25"/>
    <row r="78603" ht="15" customHeight="1" x14ac:dyDescent="0.25"/>
    <row r="78604" ht="15" customHeight="1" x14ac:dyDescent="0.25"/>
    <row r="78605" ht="15" customHeight="1" x14ac:dyDescent="0.25"/>
    <row r="78606" ht="15" customHeight="1" x14ac:dyDescent="0.25"/>
    <row r="78607" ht="15" customHeight="1" x14ac:dyDescent="0.25"/>
    <row r="78608" ht="15" customHeight="1" x14ac:dyDescent="0.25"/>
    <row r="78609" ht="15" customHeight="1" x14ac:dyDescent="0.25"/>
    <row r="78610" ht="15" customHeight="1" x14ac:dyDescent="0.25"/>
    <row r="78611" ht="15" customHeight="1" x14ac:dyDescent="0.25"/>
    <row r="78612" ht="15" customHeight="1" x14ac:dyDescent="0.25"/>
    <row r="78613" ht="15" customHeight="1" x14ac:dyDescent="0.25"/>
    <row r="78614" ht="15" customHeight="1" x14ac:dyDescent="0.25"/>
    <row r="78615" ht="15" customHeight="1" x14ac:dyDescent="0.25"/>
    <row r="78616" ht="15" customHeight="1" x14ac:dyDescent="0.25"/>
    <row r="78617" ht="15" customHeight="1" x14ac:dyDescent="0.25"/>
    <row r="78618" ht="15" customHeight="1" x14ac:dyDescent="0.25"/>
    <row r="78619" ht="15" customHeight="1" x14ac:dyDescent="0.25"/>
    <row r="78620" ht="15" customHeight="1" x14ac:dyDescent="0.25"/>
    <row r="78621" ht="15" customHeight="1" x14ac:dyDescent="0.25"/>
    <row r="78622" ht="15" customHeight="1" x14ac:dyDescent="0.25"/>
    <row r="78623" ht="15" customHeight="1" x14ac:dyDescent="0.25"/>
    <row r="78624" ht="15" customHeight="1" x14ac:dyDescent="0.25"/>
    <row r="78625" ht="15" customHeight="1" x14ac:dyDescent="0.25"/>
    <row r="78626" ht="15" customHeight="1" x14ac:dyDescent="0.25"/>
    <row r="78627" ht="15" customHeight="1" x14ac:dyDescent="0.25"/>
    <row r="78628" ht="15" customHeight="1" x14ac:dyDescent="0.25"/>
    <row r="78629" ht="15" customHeight="1" x14ac:dyDescent="0.25"/>
    <row r="78630" ht="15" customHeight="1" x14ac:dyDescent="0.25"/>
    <row r="78631" ht="15" customHeight="1" x14ac:dyDescent="0.25"/>
    <row r="78632" ht="15" customHeight="1" x14ac:dyDescent="0.25"/>
    <row r="78633" ht="15" customHeight="1" x14ac:dyDescent="0.25"/>
    <row r="78634" ht="15" customHeight="1" x14ac:dyDescent="0.25"/>
    <row r="78635" ht="15" customHeight="1" x14ac:dyDescent="0.25"/>
    <row r="78636" ht="15" customHeight="1" x14ac:dyDescent="0.25"/>
    <row r="78637" ht="15" customHeight="1" x14ac:dyDescent="0.25"/>
    <row r="78638" ht="15" customHeight="1" x14ac:dyDescent="0.25"/>
    <row r="78639" ht="15" customHeight="1" x14ac:dyDescent="0.25"/>
    <row r="78640" ht="15" customHeight="1" x14ac:dyDescent="0.25"/>
    <row r="78641" ht="15" customHeight="1" x14ac:dyDescent="0.25"/>
    <row r="78642" ht="15" customHeight="1" x14ac:dyDescent="0.25"/>
    <row r="78643" ht="15" customHeight="1" x14ac:dyDescent="0.25"/>
    <row r="78644" ht="15" customHeight="1" x14ac:dyDescent="0.25"/>
    <row r="78645" ht="15" customHeight="1" x14ac:dyDescent="0.25"/>
    <row r="78646" ht="15" customHeight="1" x14ac:dyDescent="0.25"/>
    <row r="78647" ht="15" customHeight="1" x14ac:dyDescent="0.25"/>
    <row r="78648" ht="15" customHeight="1" x14ac:dyDescent="0.25"/>
    <row r="78649" ht="15" customHeight="1" x14ac:dyDescent="0.25"/>
    <row r="78650" ht="15" customHeight="1" x14ac:dyDescent="0.25"/>
    <row r="78651" ht="15" customHeight="1" x14ac:dyDescent="0.25"/>
    <row r="78652" ht="15" customHeight="1" x14ac:dyDescent="0.25"/>
    <row r="78653" ht="15" customHeight="1" x14ac:dyDescent="0.25"/>
    <row r="78654" ht="15" customHeight="1" x14ac:dyDescent="0.25"/>
    <row r="78655" ht="15" customHeight="1" x14ac:dyDescent="0.25"/>
    <row r="78656" ht="15" customHeight="1" x14ac:dyDescent="0.25"/>
    <row r="78657" ht="15" customHeight="1" x14ac:dyDescent="0.25"/>
    <row r="78658" ht="15" customHeight="1" x14ac:dyDescent="0.25"/>
    <row r="78659" ht="15" customHeight="1" x14ac:dyDescent="0.25"/>
    <row r="78660" ht="15" customHeight="1" x14ac:dyDescent="0.25"/>
    <row r="78661" ht="15" customHeight="1" x14ac:dyDescent="0.25"/>
    <row r="78662" ht="15" customHeight="1" x14ac:dyDescent="0.25"/>
    <row r="78663" ht="15" customHeight="1" x14ac:dyDescent="0.25"/>
    <row r="78664" ht="15" customHeight="1" x14ac:dyDescent="0.25"/>
    <row r="78665" ht="15" customHeight="1" x14ac:dyDescent="0.25"/>
    <row r="78666" ht="15" customHeight="1" x14ac:dyDescent="0.25"/>
    <row r="78667" ht="15" customHeight="1" x14ac:dyDescent="0.25"/>
    <row r="78668" ht="15" customHeight="1" x14ac:dyDescent="0.25"/>
    <row r="78669" ht="15" customHeight="1" x14ac:dyDescent="0.25"/>
    <row r="78670" ht="15" customHeight="1" x14ac:dyDescent="0.25"/>
    <row r="78671" ht="15" customHeight="1" x14ac:dyDescent="0.25"/>
    <row r="78672" ht="15" customHeight="1" x14ac:dyDescent="0.25"/>
    <row r="78673" ht="15" customHeight="1" x14ac:dyDescent="0.25"/>
    <row r="78674" ht="15" customHeight="1" x14ac:dyDescent="0.25"/>
    <row r="78675" ht="15" customHeight="1" x14ac:dyDescent="0.25"/>
    <row r="78676" ht="15" customHeight="1" x14ac:dyDescent="0.25"/>
    <row r="78677" ht="15" customHeight="1" x14ac:dyDescent="0.25"/>
    <row r="78678" ht="15" customHeight="1" x14ac:dyDescent="0.25"/>
    <row r="78679" ht="15" customHeight="1" x14ac:dyDescent="0.25"/>
    <row r="78680" ht="15" customHeight="1" x14ac:dyDescent="0.25"/>
    <row r="78681" ht="15" customHeight="1" x14ac:dyDescent="0.25"/>
    <row r="78682" ht="15" customHeight="1" x14ac:dyDescent="0.25"/>
    <row r="78683" ht="15" customHeight="1" x14ac:dyDescent="0.25"/>
    <row r="78684" ht="15" customHeight="1" x14ac:dyDescent="0.25"/>
    <row r="78685" ht="15" customHeight="1" x14ac:dyDescent="0.25"/>
    <row r="78686" ht="15" customHeight="1" x14ac:dyDescent="0.25"/>
    <row r="78687" ht="15" customHeight="1" x14ac:dyDescent="0.25"/>
    <row r="78688" ht="15" customHeight="1" x14ac:dyDescent="0.25"/>
    <row r="78689" ht="15" customHeight="1" x14ac:dyDescent="0.25"/>
    <row r="78690" ht="15" customHeight="1" x14ac:dyDescent="0.25"/>
    <row r="78691" ht="15" customHeight="1" x14ac:dyDescent="0.25"/>
    <row r="78692" ht="15" customHeight="1" x14ac:dyDescent="0.25"/>
    <row r="78693" ht="15" customHeight="1" x14ac:dyDescent="0.25"/>
    <row r="78694" ht="15" customHeight="1" x14ac:dyDescent="0.25"/>
    <row r="78695" ht="15" customHeight="1" x14ac:dyDescent="0.25"/>
    <row r="78696" ht="15" customHeight="1" x14ac:dyDescent="0.25"/>
    <row r="78697" ht="15" customHeight="1" x14ac:dyDescent="0.25"/>
    <row r="78698" ht="15" customHeight="1" x14ac:dyDescent="0.25"/>
    <row r="78699" ht="15" customHeight="1" x14ac:dyDescent="0.25"/>
    <row r="78700" ht="15" customHeight="1" x14ac:dyDescent="0.25"/>
    <row r="78701" ht="15" customHeight="1" x14ac:dyDescent="0.25"/>
    <row r="78702" ht="15" customHeight="1" x14ac:dyDescent="0.25"/>
    <row r="78703" ht="15" customHeight="1" x14ac:dyDescent="0.25"/>
    <row r="78704" ht="15" customHeight="1" x14ac:dyDescent="0.25"/>
    <row r="78705" ht="15" customHeight="1" x14ac:dyDescent="0.25"/>
    <row r="78706" ht="15" customHeight="1" x14ac:dyDescent="0.25"/>
    <row r="78707" ht="15" customHeight="1" x14ac:dyDescent="0.25"/>
    <row r="78708" ht="15" customHeight="1" x14ac:dyDescent="0.25"/>
    <row r="78709" ht="15" customHeight="1" x14ac:dyDescent="0.25"/>
    <row r="78710" ht="15" customHeight="1" x14ac:dyDescent="0.25"/>
    <row r="78711" ht="15" customHeight="1" x14ac:dyDescent="0.25"/>
    <row r="78712" ht="15" customHeight="1" x14ac:dyDescent="0.25"/>
    <row r="78713" ht="15" customHeight="1" x14ac:dyDescent="0.25"/>
    <row r="78714" ht="15" customHeight="1" x14ac:dyDescent="0.25"/>
    <row r="78715" ht="15" customHeight="1" x14ac:dyDescent="0.25"/>
    <row r="78716" ht="15" customHeight="1" x14ac:dyDescent="0.25"/>
    <row r="78717" ht="15" customHeight="1" x14ac:dyDescent="0.25"/>
    <row r="78718" ht="15" customHeight="1" x14ac:dyDescent="0.25"/>
    <row r="78719" ht="15" customHeight="1" x14ac:dyDescent="0.25"/>
    <row r="78720" ht="15" customHeight="1" x14ac:dyDescent="0.25"/>
    <row r="78721" ht="15" customHeight="1" x14ac:dyDescent="0.25"/>
    <row r="78722" ht="15" customHeight="1" x14ac:dyDescent="0.25"/>
    <row r="78723" ht="15" customHeight="1" x14ac:dyDescent="0.25"/>
    <row r="78724" ht="15" customHeight="1" x14ac:dyDescent="0.25"/>
    <row r="78725" ht="15" customHeight="1" x14ac:dyDescent="0.25"/>
    <row r="78726" ht="15" customHeight="1" x14ac:dyDescent="0.25"/>
    <row r="78727" ht="15" customHeight="1" x14ac:dyDescent="0.25"/>
    <row r="78728" ht="15" customHeight="1" x14ac:dyDescent="0.25"/>
    <row r="78729" ht="15" customHeight="1" x14ac:dyDescent="0.25"/>
    <row r="78730" ht="15" customHeight="1" x14ac:dyDescent="0.25"/>
    <row r="78731" ht="15" customHeight="1" x14ac:dyDescent="0.25"/>
    <row r="78732" ht="15" customHeight="1" x14ac:dyDescent="0.25"/>
    <row r="78733" ht="15" customHeight="1" x14ac:dyDescent="0.25"/>
    <row r="78734" ht="15" customHeight="1" x14ac:dyDescent="0.25"/>
    <row r="78735" ht="15" customHeight="1" x14ac:dyDescent="0.25"/>
    <row r="78736" ht="15" customHeight="1" x14ac:dyDescent="0.25"/>
    <row r="78737" ht="15" customHeight="1" x14ac:dyDescent="0.25"/>
    <row r="78738" ht="15" customHeight="1" x14ac:dyDescent="0.25"/>
    <row r="78739" ht="15" customHeight="1" x14ac:dyDescent="0.25"/>
    <row r="78740" ht="15" customHeight="1" x14ac:dyDescent="0.25"/>
    <row r="78741" ht="15" customHeight="1" x14ac:dyDescent="0.25"/>
    <row r="78742" ht="15" customHeight="1" x14ac:dyDescent="0.25"/>
    <row r="78743" ht="15" customHeight="1" x14ac:dyDescent="0.25"/>
    <row r="78744" ht="15" customHeight="1" x14ac:dyDescent="0.25"/>
    <row r="78745" ht="15" customHeight="1" x14ac:dyDescent="0.25"/>
    <row r="78746" ht="15" customHeight="1" x14ac:dyDescent="0.25"/>
    <row r="78747" ht="15" customHeight="1" x14ac:dyDescent="0.25"/>
    <row r="78748" ht="15" customHeight="1" x14ac:dyDescent="0.25"/>
    <row r="78749" ht="15" customHeight="1" x14ac:dyDescent="0.25"/>
    <row r="78750" ht="15" customHeight="1" x14ac:dyDescent="0.25"/>
    <row r="78751" ht="15" customHeight="1" x14ac:dyDescent="0.25"/>
    <row r="78752" ht="15" customHeight="1" x14ac:dyDescent="0.25"/>
    <row r="78753" ht="15" customHeight="1" x14ac:dyDescent="0.25"/>
    <row r="78754" ht="15" customHeight="1" x14ac:dyDescent="0.25"/>
    <row r="78755" ht="15" customHeight="1" x14ac:dyDescent="0.25"/>
    <row r="78756" ht="15" customHeight="1" x14ac:dyDescent="0.25"/>
    <row r="78757" ht="15" customHeight="1" x14ac:dyDescent="0.25"/>
    <row r="78758" ht="15" customHeight="1" x14ac:dyDescent="0.25"/>
    <row r="78759" ht="15" customHeight="1" x14ac:dyDescent="0.25"/>
    <row r="78760" ht="15" customHeight="1" x14ac:dyDescent="0.25"/>
    <row r="78761" ht="15" customHeight="1" x14ac:dyDescent="0.25"/>
    <row r="78762" ht="15" customHeight="1" x14ac:dyDescent="0.25"/>
    <row r="78763" ht="15" customHeight="1" x14ac:dyDescent="0.25"/>
    <row r="78764" ht="15" customHeight="1" x14ac:dyDescent="0.25"/>
    <row r="78765" ht="15" customHeight="1" x14ac:dyDescent="0.25"/>
    <row r="78766" ht="15" customHeight="1" x14ac:dyDescent="0.25"/>
    <row r="78767" ht="15" customHeight="1" x14ac:dyDescent="0.25"/>
    <row r="78768" ht="15" customHeight="1" x14ac:dyDescent="0.25"/>
    <row r="78769" ht="15" customHeight="1" x14ac:dyDescent="0.25"/>
    <row r="78770" ht="15" customHeight="1" x14ac:dyDescent="0.25"/>
    <row r="78771" ht="15" customHeight="1" x14ac:dyDescent="0.25"/>
    <row r="78772" ht="15" customHeight="1" x14ac:dyDescent="0.25"/>
    <row r="78773" ht="15" customHeight="1" x14ac:dyDescent="0.25"/>
    <row r="78774" ht="15" customHeight="1" x14ac:dyDescent="0.25"/>
    <row r="78775" ht="15" customHeight="1" x14ac:dyDescent="0.25"/>
    <row r="78776" ht="15" customHeight="1" x14ac:dyDescent="0.25"/>
    <row r="78777" ht="15" customHeight="1" x14ac:dyDescent="0.25"/>
    <row r="78778" ht="15" customHeight="1" x14ac:dyDescent="0.25"/>
    <row r="78779" ht="15" customHeight="1" x14ac:dyDescent="0.25"/>
    <row r="78780" ht="15" customHeight="1" x14ac:dyDescent="0.25"/>
    <row r="78781" ht="15" customHeight="1" x14ac:dyDescent="0.25"/>
    <row r="78782" ht="15" customHeight="1" x14ac:dyDescent="0.25"/>
    <row r="78783" ht="15" customHeight="1" x14ac:dyDescent="0.25"/>
    <row r="78784" ht="15" customHeight="1" x14ac:dyDescent="0.25"/>
    <row r="78785" ht="15" customHeight="1" x14ac:dyDescent="0.25"/>
    <row r="78786" ht="15" customHeight="1" x14ac:dyDescent="0.25"/>
    <row r="78787" ht="15" customHeight="1" x14ac:dyDescent="0.25"/>
    <row r="78788" ht="15" customHeight="1" x14ac:dyDescent="0.25"/>
    <row r="78789" ht="15" customHeight="1" x14ac:dyDescent="0.25"/>
    <row r="78790" ht="15" customHeight="1" x14ac:dyDescent="0.25"/>
    <row r="78791" ht="15" customHeight="1" x14ac:dyDescent="0.25"/>
    <row r="78792" ht="15" customHeight="1" x14ac:dyDescent="0.25"/>
    <row r="78793" ht="15" customHeight="1" x14ac:dyDescent="0.25"/>
    <row r="78794" ht="15" customHeight="1" x14ac:dyDescent="0.25"/>
    <row r="78795" ht="15" customHeight="1" x14ac:dyDescent="0.25"/>
    <row r="78796" ht="15" customHeight="1" x14ac:dyDescent="0.25"/>
    <row r="78797" ht="15" customHeight="1" x14ac:dyDescent="0.25"/>
    <row r="78798" ht="15" customHeight="1" x14ac:dyDescent="0.25"/>
    <row r="78799" ht="15" customHeight="1" x14ac:dyDescent="0.25"/>
    <row r="78800" ht="15" customHeight="1" x14ac:dyDescent="0.25"/>
    <row r="78801" ht="15" customHeight="1" x14ac:dyDescent="0.25"/>
    <row r="78802" ht="15" customHeight="1" x14ac:dyDescent="0.25"/>
    <row r="78803" ht="15" customHeight="1" x14ac:dyDescent="0.25"/>
    <row r="78804" ht="15" customHeight="1" x14ac:dyDescent="0.25"/>
    <row r="78805" ht="15" customHeight="1" x14ac:dyDescent="0.25"/>
    <row r="78806" ht="15" customHeight="1" x14ac:dyDescent="0.25"/>
    <row r="78807" ht="15" customHeight="1" x14ac:dyDescent="0.25"/>
    <row r="78808" ht="15" customHeight="1" x14ac:dyDescent="0.25"/>
    <row r="78809" ht="15" customHeight="1" x14ac:dyDescent="0.25"/>
    <row r="78810" ht="15" customHeight="1" x14ac:dyDescent="0.25"/>
    <row r="78811" ht="15" customHeight="1" x14ac:dyDescent="0.25"/>
    <row r="78812" ht="15" customHeight="1" x14ac:dyDescent="0.25"/>
    <row r="78813" ht="15" customHeight="1" x14ac:dyDescent="0.25"/>
    <row r="78814" ht="15" customHeight="1" x14ac:dyDescent="0.25"/>
    <row r="78815" ht="15" customHeight="1" x14ac:dyDescent="0.25"/>
    <row r="78816" ht="15" customHeight="1" x14ac:dyDescent="0.25"/>
    <row r="78817" ht="15" customHeight="1" x14ac:dyDescent="0.25"/>
    <row r="78818" ht="15" customHeight="1" x14ac:dyDescent="0.25"/>
    <row r="78819" ht="15" customHeight="1" x14ac:dyDescent="0.25"/>
    <row r="78820" ht="15" customHeight="1" x14ac:dyDescent="0.25"/>
    <row r="78821" ht="15" customHeight="1" x14ac:dyDescent="0.25"/>
    <row r="78822" ht="15" customHeight="1" x14ac:dyDescent="0.25"/>
    <row r="78823" ht="15" customHeight="1" x14ac:dyDescent="0.25"/>
    <row r="78824" ht="15" customHeight="1" x14ac:dyDescent="0.25"/>
    <row r="78825" ht="15" customHeight="1" x14ac:dyDescent="0.25"/>
    <row r="78826" ht="15" customHeight="1" x14ac:dyDescent="0.25"/>
    <row r="78827" ht="15" customHeight="1" x14ac:dyDescent="0.25"/>
    <row r="78828" ht="15" customHeight="1" x14ac:dyDescent="0.25"/>
    <row r="78829" ht="15" customHeight="1" x14ac:dyDescent="0.25"/>
    <row r="78830" ht="15" customHeight="1" x14ac:dyDescent="0.25"/>
    <row r="78831" ht="15" customHeight="1" x14ac:dyDescent="0.25"/>
    <row r="78832" ht="15" customHeight="1" x14ac:dyDescent="0.25"/>
    <row r="78833" ht="15" customHeight="1" x14ac:dyDescent="0.25"/>
    <row r="78834" ht="15" customHeight="1" x14ac:dyDescent="0.25"/>
    <row r="78835" ht="15" customHeight="1" x14ac:dyDescent="0.25"/>
    <row r="78836" ht="15" customHeight="1" x14ac:dyDescent="0.25"/>
    <row r="78837" ht="15" customHeight="1" x14ac:dyDescent="0.25"/>
    <row r="78838" ht="15" customHeight="1" x14ac:dyDescent="0.25"/>
    <row r="78839" ht="15" customHeight="1" x14ac:dyDescent="0.25"/>
    <row r="78840" ht="15" customHeight="1" x14ac:dyDescent="0.25"/>
    <row r="78841" ht="15" customHeight="1" x14ac:dyDescent="0.25"/>
    <row r="78842" ht="15" customHeight="1" x14ac:dyDescent="0.25"/>
    <row r="78843" ht="15" customHeight="1" x14ac:dyDescent="0.25"/>
    <row r="78844" ht="15" customHeight="1" x14ac:dyDescent="0.25"/>
    <row r="78845" ht="15" customHeight="1" x14ac:dyDescent="0.25"/>
    <row r="78846" ht="15" customHeight="1" x14ac:dyDescent="0.25"/>
    <row r="78847" ht="15" customHeight="1" x14ac:dyDescent="0.25"/>
    <row r="78848" ht="15" customHeight="1" x14ac:dyDescent="0.25"/>
    <row r="78849" ht="15" customHeight="1" x14ac:dyDescent="0.25"/>
    <row r="78850" ht="15" customHeight="1" x14ac:dyDescent="0.25"/>
    <row r="78851" ht="15" customHeight="1" x14ac:dyDescent="0.25"/>
    <row r="78852" ht="15" customHeight="1" x14ac:dyDescent="0.25"/>
    <row r="78853" ht="15" customHeight="1" x14ac:dyDescent="0.25"/>
    <row r="78854" ht="15" customHeight="1" x14ac:dyDescent="0.25"/>
    <row r="78855" ht="15" customHeight="1" x14ac:dyDescent="0.25"/>
    <row r="78856" ht="15" customHeight="1" x14ac:dyDescent="0.25"/>
    <row r="78857" ht="15" customHeight="1" x14ac:dyDescent="0.25"/>
    <row r="78858" ht="15" customHeight="1" x14ac:dyDescent="0.25"/>
    <row r="78859" ht="15" customHeight="1" x14ac:dyDescent="0.25"/>
    <row r="78860" ht="15" customHeight="1" x14ac:dyDescent="0.25"/>
    <row r="78861" ht="15" customHeight="1" x14ac:dyDescent="0.25"/>
    <row r="78862" ht="15" customHeight="1" x14ac:dyDescent="0.25"/>
    <row r="78863" ht="15" customHeight="1" x14ac:dyDescent="0.25"/>
    <row r="78864" ht="15" customHeight="1" x14ac:dyDescent="0.25"/>
    <row r="78865" ht="15" customHeight="1" x14ac:dyDescent="0.25"/>
    <row r="78866" ht="15" customHeight="1" x14ac:dyDescent="0.25"/>
    <row r="78867" ht="15" customHeight="1" x14ac:dyDescent="0.25"/>
    <row r="78868" ht="15" customHeight="1" x14ac:dyDescent="0.25"/>
    <row r="78869" ht="15" customHeight="1" x14ac:dyDescent="0.25"/>
    <row r="78870" ht="15" customHeight="1" x14ac:dyDescent="0.25"/>
    <row r="78871" ht="15" customHeight="1" x14ac:dyDescent="0.25"/>
    <row r="78872" ht="15" customHeight="1" x14ac:dyDescent="0.25"/>
    <row r="78873" ht="15" customHeight="1" x14ac:dyDescent="0.25"/>
    <row r="78874" ht="15" customHeight="1" x14ac:dyDescent="0.25"/>
    <row r="78875" ht="15" customHeight="1" x14ac:dyDescent="0.25"/>
    <row r="78876" ht="15" customHeight="1" x14ac:dyDescent="0.25"/>
    <row r="78877" ht="15" customHeight="1" x14ac:dyDescent="0.25"/>
    <row r="78878" ht="15" customHeight="1" x14ac:dyDescent="0.25"/>
    <row r="78879" ht="15" customHeight="1" x14ac:dyDescent="0.25"/>
    <row r="78880" ht="15" customHeight="1" x14ac:dyDescent="0.25"/>
    <row r="78881" ht="15" customHeight="1" x14ac:dyDescent="0.25"/>
    <row r="78882" ht="15" customHeight="1" x14ac:dyDescent="0.25"/>
    <row r="78883" ht="15" customHeight="1" x14ac:dyDescent="0.25"/>
    <row r="78884" ht="15" customHeight="1" x14ac:dyDescent="0.25"/>
    <row r="78885" ht="15" customHeight="1" x14ac:dyDescent="0.25"/>
    <row r="78886" ht="15" customHeight="1" x14ac:dyDescent="0.25"/>
    <row r="78887" ht="15" customHeight="1" x14ac:dyDescent="0.25"/>
    <row r="78888" ht="15" customHeight="1" x14ac:dyDescent="0.25"/>
    <row r="78889" ht="15" customHeight="1" x14ac:dyDescent="0.25"/>
    <row r="78890" ht="15" customHeight="1" x14ac:dyDescent="0.25"/>
    <row r="78891" ht="15" customHeight="1" x14ac:dyDescent="0.25"/>
    <row r="78892" ht="15" customHeight="1" x14ac:dyDescent="0.25"/>
    <row r="78893" ht="15" customHeight="1" x14ac:dyDescent="0.25"/>
    <row r="78894" ht="15" customHeight="1" x14ac:dyDescent="0.25"/>
    <row r="78895" ht="15" customHeight="1" x14ac:dyDescent="0.25"/>
    <row r="78896" ht="15" customHeight="1" x14ac:dyDescent="0.25"/>
    <row r="78897" ht="15" customHeight="1" x14ac:dyDescent="0.25"/>
    <row r="78898" ht="15" customHeight="1" x14ac:dyDescent="0.25"/>
    <row r="78899" ht="15" customHeight="1" x14ac:dyDescent="0.25"/>
    <row r="78900" ht="15" customHeight="1" x14ac:dyDescent="0.25"/>
    <row r="78901" ht="15" customHeight="1" x14ac:dyDescent="0.25"/>
    <row r="78902" ht="15" customHeight="1" x14ac:dyDescent="0.25"/>
    <row r="78903" ht="15" customHeight="1" x14ac:dyDescent="0.25"/>
    <row r="78904" ht="15" customHeight="1" x14ac:dyDescent="0.25"/>
    <row r="78905" ht="15" customHeight="1" x14ac:dyDescent="0.25"/>
    <row r="78906" ht="15" customHeight="1" x14ac:dyDescent="0.25"/>
    <row r="78907" ht="15" customHeight="1" x14ac:dyDescent="0.25"/>
    <row r="78908" ht="15" customHeight="1" x14ac:dyDescent="0.25"/>
    <row r="78909" ht="15" customHeight="1" x14ac:dyDescent="0.25"/>
    <row r="78910" ht="15" customHeight="1" x14ac:dyDescent="0.25"/>
    <row r="78911" ht="15" customHeight="1" x14ac:dyDescent="0.25"/>
    <row r="78912" ht="15" customHeight="1" x14ac:dyDescent="0.25"/>
    <row r="78913" ht="15" customHeight="1" x14ac:dyDescent="0.25"/>
    <row r="78914" ht="15" customHeight="1" x14ac:dyDescent="0.25"/>
    <row r="78915" ht="15" customHeight="1" x14ac:dyDescent="0.25"/>
    <row r="78916" ht="15" customHeight="1" x14ac:dyDescent="0.25"/>
    <row r="78917" ht="15" customHeight="1" x14ac:dyDescent="0.25"/>
    <row r="78918" ht="15" customHeight="1" x14ac:dyDescent="0.25"/>
    <row r="78919" ht="15" customHeight="1" x14ac:dyDescent="0.25"/>
    <row r="78920" ht="15" customHeight="1" x14ac:dyDescent="0.25"/>
    <row r="78921" ht="15" customHeight="1" x14ac:dyDescent="0.25"/>
    <row r="78922" ht="15" customHeight="1" x14ac:dyDescent="0.25"/>
    <row r="78923" ht="15" customHeight="1" x14ac:dyDescent="0.25"/>
    <row r="78924" ht="15" customHeight="1" x14ac:dyDescent="0.25"/>
    <row r="78925" ht="15" customHeight="1" x14ac:dyDescent="0.25"/>
    <row r="78926" ht="15" customHeight="1" x14ac:dyDescent="0.25"/>
    <row r="78927" ht="15" customHeight="1" x14ac:dyDescent="0.25"/>
    <row r="78928" ht="15" customHeight="1" x14ac:dyDescent="0.25"/>
    <row r="78929" ht="15" customHeight="1" x14ac:dyDescent="0.25"/>
    <row r="78930" ht="15" customHeight="1" x14ac:dyDescent="0.25"/>
    <row r="78931" ht="15" customHeight="1" x14ac:dyDescent="0.25"/>
    <row r="78932" ht="15" customHeight="1" x14ac:dyDescent="0.25"/>
    <row r="78933" ht="15" customHeight="1" x14ac:dyDescent="0.25"/>
    <row r="78934" ht="15" customHeight="1" x14ac:dyDescent="0.25"/>
    <row r="78935" ht="15" customHeight="1" x14ac:dyDescent="0.25"/>
    <row r="78936" ht="15" customHeight="1" x14ac:dyDescent="0.25"/>
    <row r="78937" ht="15" customHeight="1" x14ac:dyDescent="0.25"/>
    <row r="78938" ht="15" customHeight="1" x14ac:dyDescent="0.25"/>
    <row r="78939" ht="15" customHeight="1" x14ac:dyDescent="0.25"/>
    <row r="78940" ht="15" customHeight="1" x14ac:dyDescent="0.25"/>
    <row r="78941" ht="15" customHeight="1" x14ac:dyDescent="0.25"/>
    <row r="78942" ht="15" customHeight="1" x14ac:dyDescent="0.25"/>
    <row r="78943" ht="15" customHeight="1" x14ac:dyDescent="0.25"/>
    <row r="78944" ht="15" customHeight="1" x14ac:dyDescent="0.25"/>
    <row r="78945" ht="15" customHeight="1" x14ac:dyDescent="0.25"/>
    <row r="78946" ht="15" customHeight="1" x14ac:dyDescent="0.25"/>
    <row r="78947" ht="15" customHeight="1" x14ac:dyDescent="0.25"/>
    <row r="78948" ht="15" customHeight="1" x14ac:dyDescent="0.25"/>
    <row r="78949" ht="15" customHeight="1" x14ac:dyDescent="0.25"/>
    <row r="78950" ht="15" customHeight="1" x14ac:dyDescent="0.25"/>
    <row r="78951" ht="15" customHeight="1" x14ac:dyDescent="0.25"/>
    <row r="78952" ht="15" customHeight="1" x14ac:dyDescent="0.25"/>
    <row r="78953" ht="15" customHeight="1" x14ac:dyDescent="0.25"/>
    <row r="78954" ht="15" customHeight="1" x14ac:dyDescent="0.25"/>
    <row r="78955" ht="15" customHeight="1" x14ac:dyDescent="0.25"/>
    <row r="78956" ht="15" customHeight="1" x14ac:dyDescent="0.25"/>
    <row r="78957" ht="15" customHeight="1" x14ac:dyDescent="0.25"/>
    <row r="78958" ht="15" customHeight="1" x14ac:dyDescent="0.25"/>
    <row r="78959" ht="15" customHeight="1" x14ac:dyDescent="0.25"/>
    <row r="78960" ht="15" customHeight="1" x14ac:dyDescent="0.25"/>
    <row r="78961" ht="15" customHeight="1" x14ac:dyDescent="0.25"/>
    <row r="78962" ht="15" customHeight="1" x14ac:dyDescent="0.25"/>
    <row r="78963" ht="15" customHeight="1" x14ac:dyDescent="0.25"/>
    <row r="78964" ht="15" customHeight="1" x14ac:dyDescent="0.25"/>
    <row r="78965" ht="15" customHeight="1" x14ac:dyDescent="0.25"/>
    <row r="78966" ht="15" customHeight="1" x14ac:dyDescent="0.25"/>
    <row r="78967" ht="15" customHeight="1" x14ac:dyDescent="0.25"/>
    <row r="78968" ht="15" customHeight="1" x14ac:dyDescent="0.25"/>
    <row r="78969" ht="15" customHeight="1" x14ac:dyDescent="0.25"/>
    <row r="78970" ht="15" customHeight="1" x14ac:dyDescent="0.25"/>
    <row r="78971" ht="15" customHeight="1" x14ac:dyDescent="0.25"/>
    <row r="78972" ht="15" customHeight="1" x14ac:dyDescent="0.25"/>
    <row r="78973" ht="15" customHeight="1" x14ac:dyDescent="0.25"/>
    <row r="78974" ht="15" customHeight="1" x14ac:dyDescent="0.25"/>
    <row r="78975" ht="15" customHeight="1" x14ac:dyDescent="0.25"/>
    <row r="78976" ht="15" customHeight="1" x14ac:dyDescent="0.25"/>
    <row r="78977" ht="15" customHeight="1" x14ac:dyDescent="0.25"/>
    <row r="78978" ht="15" customHeight="1" x14ac:dyDescent="0.25"/>
    <row r="78979" ht="15" customHeight="1" x14ac:dyDescent="0.25"/>
    <row r="78980" ht="15" customHeight="1" x14ac:dyDescent="0.25"/>
    <row r="78981" ht="15" customHeight="1" x14ac:dyDescent="0.25"/>
    <row r="78982" ht="15" customHeight="1" x14ac:dyDescent="0.25"/>
    <row r="78983" ht="15" customHeight="1" x14ac:dyDescent="0.25"/>
    <row r="78984" ht="15" customHeight="1" x14ac:dyDescent="0.25"/>
    <row r="78985" ht="15" customHeight="1" x14ac:dyDescent="0.25"/>
    <row r="78986" ht="15" customHeight="1" x14ac:dyDescent="0.25"/>
    <row r="78987" ht="15" customHeight="1" x14ac:dyDescent="0.25"/>
    <row r="78988" ht="15" customHeight="1" x14ac:dyDescent="0.25"/>
    <row r="78989" ht="15" customHeight="1" x14ac:dyDescent="0.25"/>
    <row r="78990" ht="15" customHeight="1" x14ac:dyDescent="0.25"/>
    <row r="78991" ht="15" customHeight="1" x14ac:dyDescent="0.25"/>
    <row r="78992" ht="15" customHeight="1" x14ac:dyDescent="0.25"/>
    <row r="78993" ht="15" customHeight="1" x14ac:dyDescent="0.25"/>
    <row r="78994" ht="15" customHeight="1" x14ac:dyDescent="0.25"/>
    <row r="78995" ht="15" customHeight="1" x14ac:dyDescent="0.25"/>
    <row r="78996" ht="15" customHeight="1" x14ac:dyDescent="0.25"/>
    <row r="78997" ht="15" customHeight="1" x14ac:dyDescent="0.25"/>
    <row r="78998" ht="15" customHeight="1" x14ac:dyDescent="0.25"/>
    <row r="78999" ht="15" customHeight="1" x14ac:dyDescent="0.25"/>
    <row r="79000" ht="15" customHeight="1" x14ac:dyDescent="0.25"/>
    <row r="79001" ht="15" customHeight="1" x14ac:dyDescent="0.25"/>
    <row r="79002" ht="15" customHeight="1" x14ac:dyDescent="0.25"/>
    <row r="79003" ht="15" customHeight="1" x14ac:dyDescent="0.25"/>
    <row r="79004" ht="15" customHeight="1" x14ac:dyDescent="0.25"/>
    <row r="79005" ht="15" customHeight="1" x14ac:dyDescent="0.25"/>
    <row r="79006" ht="15" customHeight="1" x14ac:dyDescent="0.25"/>
    <row r="79007" ht="15" customHeight="1" x14ac:dyDescent="0.25"/>
    <row r="79008" ht="15" customHeight="1" x14ac:dyDescent="0.25"/>
    <row r="79009" ht="15" customHeight="1" x14ac:dyDescent="0.25"/>
    <row r="79010" ht="15" customHeight="1" x14ac:dyDescent="0.25"/>
    <row r="79011" ht="15" customHeight="1" x14ac:dyDescent="0.25"/>
    <row r="79012" ht="15" customHeight="1" x14ac:dyDescent="0.25"/>
    <row r="79013" ht="15" customHeight="1" x14ac:dyDescent="0.25"/>
    <row r="79014" ht="15" customHeight="1" x14ac:dyDescent="0.25"/>
    <row r="79015" ht="15" customHeight="1" x14ac:dyDescent="0.25"/>
    <row r="79016" ht="15" customHeight="1" x14ac:dyDescent="0.25"/>
    <row r="79017" ht="15" customHeight="1" x14ac:dyDescent="0.25"/>
    <row r="79018" ht="15" customHeight="1" x14ac:dyDescent="0.25"/>
    <row r="79019" ht="15" customHeight="1" x14ac:dyDescent="0.25"/>
    <row r="79020" ht="15" customHeight="1" x14ac:dyDescent="0.25"/>
    <row r="79021" ht="15" customHeight="1" x14ac:dyDescent="0.25"/>
    <row r="79022" ht="15" customHeight="1" x14ac:dyDescent="0.25"/>
    <row r="79023" ht="15" customHeight="1" x14ac:dyDescent="0.25"/>
    <row r="79024" ht="15" customHeight="1" x14ac:dyDescent="0.25"/>
    <row r="79025" ht="15" customHeight="1" x14ac:dyDescent="0.25"/>
    <row r="79026" ht="15" customHeight="1" x14ac:dyDescent="0.25"/>
    <row r="79027" ht="15" customHeight="1" x14ac:dyDescent="0.25"/>
    <row r="79028" ht="15" customHeight="1" x14ac:dyDescent="0.25"/>
    <row r="79029" ht="15" customHeight="1" x14ac:dyDescent="0.25"/>
    <row r="79030" ht="15" customHeight="1" x14ac:dyDescent="0.25"/>
    <row r="79031" ht="15" customHeight="1" x14ac:dyDescent="0.25"/>
    <row r="79032" ht="15" customHeight="1" x14ac:dyDescent="0.25"/>
    <row r="79033" ht="15" customHeight="1" x14ac:dyDescent="0.25"/>
    <row r="79034" ht="15" customHeight="1" x14ac:dyDescent="0.25"/>
    <row r="79035" ht="15" customHeight="1" x14ac:dyDescent="0.25"/>
    <row r="79036" ht="15" customHeight="1" x14ac:dyDescent="0.25"/>
    <row r="79037" ht="15" customHeight="1" x14ac:dyDescent="0.25"/>
    <row r="79038" ht="15" customHeight="1" x14ac:dyDescent="0.25"/>
    <row r="79039" ht="15" customHeight="1" x14ac:dyDescent="0.25"/>
    <row r="79040" ht="15" customHeight="1" x14ac:dyDescent="0.25"/>
    <row r="79041" ht="15" customHeight="1" x14ac:dyDescent="0.25"/>
    <row r="79042" ht="15" customHeight="1" x14ac:dyDescent="0.25"/>
    <row r="79043" ht="15" customHeight="1" x14ac:dyDescent="0.25"/>
    <row r="79044" ht="15" customHeight="1" x14ac:dyDescent="0.25"/>
    <row r="79045" ht="15" customHeight="1" x14ac:dyDescent="0.25"/>
    <row r="79046" ht="15" customHeight="1" x14ac:dyDescent="0.25"/>
    <row r="79047" ht="15" customHeight="1" x14ac:dyDescent="0.25"/>
    <row r="79048" ht="15" customHeight="1" x14ac:dyDescent="0.25"/>
    <row r="79049" ht="15" customHeight="1" x14ac:dyDescent="0.25"/>
    <row r="79050" ht="15" customHeight="1" x14ac:dyDescent="0.25"/>
    <row r="79051" ht="15" customHeight="1" x14ac:dyDescent="0.25"/>
    <row r="79052" ht="15" customHeight="1" x14ac:dyDescent="0.25"/>
    <row r="79053" ht="15" customHeight="1" x14ac:dyDescent="0.25"/>
    <row r="79054" ht="15" customHeight="1" x14ac:dyDescent="0.25"/>
    <row r="79055" ht="15" customHeight="1" x14ac:dyDescent="0.25"/>
    <row r="79056" ht="15" customHeight="1" x14ac:dyDescent="0.25"/>
    <row r="79057" ht="15" customHeight="1" x14ac:dyDescent="0.25"/>
    <row r="79058" ht="15" customHeight="1" x14ac:dyDescent="0.25"/>
    <row r="79059" ht="15" customHeight="1" x14ac:dyDescent="0.25"/>
    <row r="79060" ht="15" customHeight="1" x14ac:dyDescent="0.25"/>
    <row r="79061" ht="15" customHeight="1" x14ac:dyDescent="0.25"/>
    <row r="79062" ht="15" customHeight="1" x14ac:dyDescent="0.25"/>
    <row r="79063" ht="15" customHeight="1" x14ac:dyDescent="0.25"/>
    <row r="79064" ht="15" customHeight="1" x14ac:dyDescent="0.25"/>
    <row r="79065" ht="15" customHeight="1" x14ac:dyDescent="0.25"/>
    <row r="79066" ht="15" customHeight="1" x14ac:dyDescent="0.25"/>
    <row r="79067" ht="15" customHeight="1" x14ac:dyDescent="0.25"/>
    <row r="79068" ht="15" customHeight="1" x14ac:dyDescent="0.25"/>
    <row r="79069" ht="15" customHeight="1" x14ac:dyDescent="0.25"/>
    <row r="79070" ht="15" customHeight="1" x14ac:dyDescent="0.25"/>
    <row r="79071" ht="15" customHeight="1" x14ac:dyDescent="0.25"/>
    <row r="79072" ht="15" customHeight="1" x14ac:dyDescent="0.25"/>
    <row r="79073" ht="15" customHeight="1" x14ac:dyDescent="0.25"/>
    <row r="79074" ht="15" customHeight="1" x14ac:dyDescent="0.25"/>
    <row r="79075" ht="15" customHeight="1" x14ac:dyDescent="0.25"/>
    <row r="79076" ht="15" customHeight="1" x14ac:dyDescent="0.25"/>
    <row r="79077" ht="15" customHeight="1" x14ac:dyDescent="0.25"/>
    <row r="79078" ht="15" customHeight="1" x14ac:dyDescent="0.25"/>
    <row r="79079" ht="15" customHeight="1" x14ac:dyDescent="0.25"/>
    <row r="79080" ht="15" customHeight="1" x14ac:dyDescent="0.25"/>
    <row r="79081" ht="15" customHeight="1" x14ac:dyDescent="0.25"/>
    <row r="79082" ht="15" customHeight="1" x14ac:dyDescent="0.25"/>
    <row r="79083" ht="15" customHeight="1" x14ac:dyDescent="0.25"/>
    <row r="79084" ht="15" customHeight="1" x14ac:dyDescent="0.25"/>
    <row r="79085" ht="15" customHeight="1" x14ac:dyDescent="0.25"/>
    <row r="79086" ht="15" customHeight="1" x14ac:dyDescent="0.25"/>
    <row r="79087" ht="15" customHeight="1" x14ac:dyDescent="0.25"/>
    <row r="79088" ht="15" customHeight="1" x14ac:dyDescent="0.25"/>
    <row r="79089" ht="15" customHeight="1" x14ac:dyDescent="0.25"/>
    <row r="79090" ht="15" customHeight="1" x14ac:dyDescent="0.25"/>
    <row r="79091" ht="15" customHeight="1" x14ac:dyDescent="0.25"/>
    <row r="79092" ht="15" customHeight="1" x14ac:dyDescent="0.25"/>
    <row r="79093" ht="15" customHeight="1" x14ac:dyDescent="0.25"/>
    <row r="79094" ht="15" customHeight="1" x14ac:dyDescent="0.25"/>
    <row r="79095" ht="15" customHeight="1" x14ac:dyDescent="0.25"/>
    <row r="79096" ht="15" customHeight="1" x14ac:dyDescent="0.25"/>
    <row r="79097" ht="15" customHeight="1" x14ac:dyDescent="0.25"/>
    <row r="79098" ht="15" customHeight="1" x14ac:dyDescent="0.25"/>
    <row r="79099" ht="15" customHeight="1" x14ac:dyDescent="0.25"/>
    <row r="79100" ht="15" customHeight="1" x14ac:dyDescent="0.25"/>
    <row r="79101" ht="15" customHeight="1" x14ac:dyDescent="0.25"/>
    <row r="79102" ht="15" customHeight="1" x14ac:dyDescent="0.25"/>
    <row r="79103" ht="15" customHeight="1" x14ac:dyDescent="0.25"/>
    <row r="79104" ht="15" customHeight="1" x14ac:dyDescent="0.25"/>
    <row r="79105" ht="15" customHeight="1" x14ac:dyDescent="0.25"/>
    <row r="79106" ht="15" customHeight="1" x14ac:dyDescent="0.25"/>
    <row r="79107" ht="15" customHeight="1" x14ac:dyDescent="0.25"/>
    <row r="79108" ht="15" customHeight="1" x14ac:dyDescent="0.25"/>
    <row r="79109" ht="15" customHeight="1" x14ac:dyDescent="0.25"/>
    <row r="79110" ht="15" customHeight="1" x14ac:dyDescent="0.25"/>
    <row r="79111" ht="15" customHeight="1" x14ac:dyDescent="0.25"/>
    <row r="79112" ht="15" customHeight="1" x14ac:dyDescent="0.25"/>
    <row r="79113" ht="15" customHeight="1" x14ac:dyDescent="0.25"/>
    <row r="79114" ht="15" customHeight="1" x14ac:dyDescent="0.25"/>
    <row r="79115" ht="15" customHeight="1" x14ac:dyDescent="0.25"/>
    <row r="79116" ht="15" customHeight="1" x14ac:dyDescent="0.25"/>
    <row r="79117" ht="15" customHeight="1" x14ac:dyDescent="0.25"/>
    <row r="79118" ht="15" customHeight="1" x14ac:dyDescent="0.25"/>
    <row r="79119" ht="15" customHeight="1" x14ac:dyDescent="0.25"/>
    <row r="79120" ht="15" customHeight="1" x14ac:dyDescent="0.25"/>
    <row r="79121" ht="15" customHeight="1" x14ac:dyDescent="0.25"/>
    <row r="79122" ht="15" customHeight="1" x14ac:dyDescent="0.25"/>
    <row r="79123" ht="15" customHeight="1" x14ac:dyDescent="0.25"/>
    <row r="79124" ht="15" customHeight="1" x14ac:dyDescent="0.25"/>
    <row r="79125" ht="15" customHeight="1" x14ac:dyDescent="0.25"/>
    <row r="79126" ht="15" customHeight="1" x14ac:dyDescent="0.25"/>
    <row r="79127" ht="15" customHeight="1" x14ac:dyDescent="0.25"/>
    <row r="79128" ht="15" customHeight="1" x14ac:dyDescent="0.25"/>
    <row r="79129" ht="15" customHeight="1" x14ac:dyDescent="0.25"/>
    <row r="79130" ht="15" customHeight="1" x14ac:dyDescent="0.25"/>
    <row r="79131" ht="15" customHeight="1" x14ac:dyDescent="0.25"/>
    <row r="79132" ht="15" customHeight="1" x14ac:dyDescent="0.25"/>
    <row r="79133" ht="15" customHeight="1" x14ac:dyDescent="0.25"/>
    <row r="79134" ht="15" customHeight="1" x14ac:dyDescent="0.25"/>
    <row r="79135" ht="15" customHeight="1" x14ac:dyDescent="0.25"/>
    <row r="79136" ht="15" customHeight="1" x14ac:dyDescent="0.25"/>
    <row r="79137" ht="15" customHeight="1" x14ac:dyDescent="0.25"/>
    <row r="79138" ht="15" customHeight="1" x14ac:dyDescent="0.25"/>
    <row r="79139" ht="15" customHeight="1" x14ac:dyDescent="0.25"/>
    <row r="79140" ht="15" customHeight="1" x14ac:dyDescent="0.25"/>
    <row r="79141" ht="15" customHeight="1" x14ac:dyDescent="0.25"/>
    <row r="79142" ht="15" customHeight="1" x14ac:dyDescent="0.25"/>
    <row r="79143" ht="15" customHeight="1" x14ac:dyDescent="0.25"/>
    <row r="79144" ht="15" customHeight="1" x14ac:dyDescent="0.25"/>
    <row r="79145" ht="15" customHeight="1" x14ac:dyDescent="0.25"/>
    <row r="79146" ht="15" customHeight="1" x14ac:dyDescent="0.25"/>
    <row r="79147" ht="15" customHeight="1" x14ac:dyDescent="0.25"/>
    <row r="79148" ht="15" customHeight="1" x14ac:dyDescent="0.25"/>
    <row r="79149" ht="15" customHeight="1" x14ac:dyDescent="0.25"/>
    <row r="79150" ht="15" customHeight="1" x14ac:dyDescent="0.25"/>
    <row r="79151" ht="15" customHeight="1" x14ac:dyDescent="0.25"/>
    <row r="79152" ht="15" customHeight="1" x14ac:dyDescent="0.25"/>
    <row r="79153" ht="15" customHeight="1" x14ac:dyDescent="0.25"/>
    <row r="79154" ht="15" customHeight="1" x14ac:dyDescent="0.25"/>
    <row r="79155" ht="15" customHeight="1" x14ac:dyDescent="0.25"/>
    <row r="79156" ht="15" customHeight="1" x14ac:dyDescent="0.25"/>
    <row r="79157" ht="15" customHeight="1" x14ac:dyDescent="0.25"/>
    <row r="79158" ht="15" customHeight="1" x14ac:dyDescent="0.25"/>
    <row r="79159" ht="15" customHeight="1" x14ac:dyDescent="0.25"/>
    <row r="79160" ht="15" customHeight="1" x14ac:dyDescent="0.25"/>
    <row r="79161" ht="15" customHeight="1" x14ac:dyDescent="0.25"/>
    <row r="79162" ht="15" customHeight="1" x14ac:dyDescent="0.25"/>
    <row r="79163" ht="15" customHeight="1" x14ac:dyDescent="0.25"/>
    <row r="79164" ht="15" customHeight="1" x14ac:dyDescent="0.25"/>
    <row r="79165" ht="15" customHeight="1" x14ac:dyDescent="0.25"/>
    <row r="79166" ht="15" customHeight="1" x14ac:dyDescent="0.25"/>
    <row r="79167" ht="15" customHeight="1" x14ac:dyDescent="0.25"/>
    <row r="79168" ht="15" customHeight="1" x14ac:dyDescent="0.25"/>
    <row r="79169" ht="15" customHeight="1" x14ac:dyDescent="0.25"/>
    <row r="79170" ht="15" customHeight="1" x14ac:dyDescent="0.25"/>
    <row r="79171" ht="15" customHeight="1" x14ac:dyDescent="0.25"/>
    <row r="79172" ht="15" customHeight="1" x14ac:dyDescent="0.25"/>
    <row r="79173" ht="15" customHeight="1" x14ac:dyDescent="0.25"/>
    <row r="79174" ht="15" customHeight="1" x14ac:dyDescent="0.25"/>
    <row r="79175" ht="15" customHeight="1" x14ac:dyDescent="0.25"/>
    <row r="79176" ht="15" customHeight="1" x14ac:dyDescent="0.25"/>
    <row r="79177" ht="15" customHeight="1" x14ac:dyDescent="0.25"/>
    <row r="79178" ht="15" customHeight="1" x14ac:dyDescent="0.25"/>
    <row r="79179" ht="15" customHeight="1" x14ac:dyDescent="0.25"/>
    <row r="79180" ht="15" customHeight="1" x14ac:dyDescent="0.25"/>
    <row r="79181" ht="15" customHeight="1" x14ac:dyDescent="0.25"/>
    <row r="79182" ht="15" customHeight="1" x14ac:dyDescent="0.25"/>
    <row r="79183" ht="15" customHeight="1" x14ac:dyDescent="0.25"/>
    <row r="79184" ht="15" customHeight="1" x14ac:dyDescent="0.25"/>
    <row r="79185" ht="15" customHeight="1" x14ac:dyDescent="0.25"/>
    <row r="79186" ht="15" customHeight="1" x14ac:dyDescent="0.25"/>
    <row r="79187" ht="15" customHeight="1" x14ac:dyDescent="0.25"/>
    <row r="79188" ht="15" customHeight="1" x14ac:dyDescent="0.25"/>
    <row r="79189" ht="15" customHeight="1" x14ac:dyDescent="0.25"/>
    <row r="79190" ht="15" customHeight="1" x14ac:dyDescent="0.25"/>
    <row r="79191" ht="15" customHeight="1" x14ac:dyDescent="0.25"/>
    <row r="79192" ht="15" customHeight="1" x14ac:dyDescent="0.25"/>
    <row r="79193" ht="15" customHeight="1" x14ac:dyDescent="0.25"/>
    <row r="79194" ht="15" customHeight="1" x14ac:dyDescent="0.25"/>
    <row r="79195" ht="15" customHeight="1" x14ac:dyDescent="0.25"/>
    <row r="79196" ht="15" customHeight="1" x14ac:dyDescent="0.25"/>
    <row r="79197" ht="15" customHeight="1" x14ac:dyDescent="0.25"/>
    <row r="79198" ht="15" customHeight="1" x14ac:dyDescent="0.25"/>
    <row r="79199" ht="15" customHeight="1" x14ac:dyDescent="0.25"/>
    <row r="79200" ht="15" customHeight="1" x14ac:dyDescent="0.25"/>
    <row r="79201" ht="15" customHeight="1" x14ac:dyDescent="0.25"/>
    <row r="79202" ht="15" customHeight="1" x14ac:dyDescent="0.25"/>
    <row r="79203" ht="15" customHeight="1" x14ac:dyDescent="0.25"/>
    <row r="79204" ht="15" customHeight="1" x14ac:dyDescent="0.25"/>
    <row r="79205" ht="15" customHeight="1" x14ac:dyDescent="0.25"/>
    <row r="79206" ht="15" customHeight="1" x14ac:dyDescent="0.25"/>
    <row r="79207" ht="15" customHeight="1" x14ac:dyDescent="0.25"/>
    <row r="79208" ht="15" customHeight="1" x14ac:dyDescent="0.25"/>
    <row r="79209" ht="15" customHeight="1" x14ac:dyDescent="0.25"/>
    <row r="79210" ht="15" customHeight="1" x14ac:dyDescent="0.25"/>
    <row r="79211" ht="15" customHeight="1" x14ac:dyDescent="0.25"/>
    <row r="79212" ht="15" customHeight="1" x14ac:dyDescent="0.25"/>
    <row r="79213" ht="15" customHeight="1" x14ac:dyDescent="0.25"/>
    <row r="79214" ht="15" customHeight="1" x14ac:dyDescent="0.25"/>
    <row r="79215" ht="15" customHeight="1" x14ac:dyDescent="0.25"/>
    <row r="79216" ht="15" customHeight="1" x14ac:dyDescent="0.25"/>
    <row r="79217" ht="15" customHeight="1" x14ac:dyDescent="0.25"/>
    <row r="79218" ht="15" customHeight="1" x14ac:dyDescent="0.25"/>
    <row r="79219" ht="15" customHeight="1" x14ac:dyDescent="0.25"/>
    <row r="79220" ht="15" customHeight="1" x14ac:dyDescent="0.25"/>
    <row r="79221" ht="15" customHeight="1" x14ac:dyDescent="0.25"/>
    <row r="79222" ht="15" customHeight="1" x14ac:dyDescent="0.25"/>
    <row r="79223" ht="15" customHeight="1" x14ac:dyDescent="0.25"/>
    <row r="79224" ht="15" customHeight="1" x14ac:dyDescent="0.25"/>
    <row r="79225" ht="15" customHeight="1" x14ac:dyDescent="0.25"/>
    <row r="79226" ht="15" customHeight="1" x14ac:dyDescent="0.25"/>
    <row r="79227" ht="15" customHeight="1" x14ac:dyDescent="0.25"/>
    <row r="79228" ht="15" customHeight="1" x14ac:dyDescent="0.25"/>
    <row r="79229" ht="15" customHeight="1" x14ac:dyDescent="0.25"/>
    <row r="79230" ht="15" customHeight="1" x14ac:dyDescent="0.25"/>
    <row r="79231" ht="15" customHeight="1" x14ac:dyDescent="0.25"/>
    <row r="79232" ht="15" customHeight="1" x14ac:dyDescent="0.25"/>
    <row r="79233" ht="15" customHeight="1" x14ac:dyDescent="0.25"/>
    <row r="79234" ht="15" customHeight="1" x14ac:dyDescent="0.25"/>
    <row r="79235" ht="15" customHeight="1" x14ac:dyDescent="0.25"/>
    <row r="79236" ht="15" customHeight="1" x14ac:dyDescent="0.25"/>
    <row r="79237" ht="15" customHeight="1" x14ac:dyDescent="0.25"/>
    <row r="79238" ht="15" customHeight="1" x14ac:dyDescent="0.25"/>
    <row r="79239" ht="15" customHeight="1" x14ac:dyDescent="0.25"/>
    <row r="79240" ht="15" customHeight="1" x14ac:dyDescent="0.25"/>
    <row r="79241" ht="15" customHeight="1" x14ac:dyDescent="0.25"/>
    <row r="79242" ht="15" customHeight="1" x14ac:dyDescent="0.25"/>
    <row r="79243" ht="15" customHeight="1" x14ac:dyDescent="0.25"/>
    <row r="79244" ht="15" customHeight="1" x14ac:dyDescent="0.25"/>
    <row r="79245" ht="15" customHeight="1" x14ac:dyDescent="0.25"/>
    <row r="79246" ht="15" customHeight="1" x14ac:dyDescent="0.25"/>
    <row r="79247" ht="15" customHeight="1" x14ac:dyDescent="0.25"/>
    <row r="79248" ht="15" customHeight="1" x14ac:dyDescent="0.25"/>
    <row r="79249" ht="15" customHeight="1" x14ac:dyDescent="0.25"/>
    <row r="79250" ht="15" customHeight="1" x14ac:dyDescent="0.25"/>
    <row r="79251" ht="15" customHeight="1" x14ac:dyDescent="0.25"/>
    <row r="79252" ht="15" customHeight="1" x14ac:dyDescent="0.25"/>
    <row r="79253" ht="15" customHeight="1" x14ac:dyDescent="0.25"/>
    <row r="79254" ht="15" customHeight="1" x14ac:dyDescent="0.25"/>
    <row r="79255" ht="15" customHeight="1" x14ac:dyDescent="0.25"/>
    <row r="79256" ht="15" customHeight="1" x14ac:dyDescent="0.25"/>
    <row r="79257" ht="15" customHeight="1" x14ac:dyDescent="0.25"/>
    <row r="79258" ht="15" customHeight="1" x14ac:dyDescent="0.25"/>
    <row r="79259" ht="15" customHeight="1" x14ac:dyDescent="0.25"/>
    <row r="79260" ht="15" customHeight="1" x14ac:dyDescent="0.25"/>
    <row r="79261" ht="15" customHeight="1" x14ac:dyDescent="0.25"/>
    <row r="79262" ht="15" customHeight="1" x14ac:dyDescent="0.25"/>
    <row r="79263" ht="15" customHeight="1" x14ac:dyDescent="0.25"/>
    <row r="79264" ht="15" customHeight="1" x14ac:dyDescent="0.25"/>
    <row r="79265" ht="15" customHeight="1" x14ac:dyDescent="0.25"/>
    <row r="79266" ht="15" customHeight="1" x14ac:dyDescent="0.25"/>
    <row r="79267" ht="15" customHeight="1" x14ac:dyDescent="0.25"/>
    <row r="79268" ht="15" customHeight="1" x14ac:dyDescent="0.25"/>
    <row r="79269" ht="15" customHeight="1" x14ac:dyDescent="0.25"/>
    <row r="79270" ht="15" customHeight="1" x14ac:dyDescent="0.25"/>
    <row r="79271" ht="15" customHeight="1" x14ac:dyDescent="0.25"/>
    <row r="79272" ht="15" customHeight="1" x14ac:dyDescent="0.25"/>
    <row r="79273" ht="15" customHeight="1" x14ac:dyDescent="0.25"/>
    <row r="79274" ht="15" customHeight="1" x14ac:dyDescent="0.25"/>
    <row r="79275" ht="15" customHeight="1" x14ac:dyDescent="0.25"/>
    <row r="79276" ht="15" customHeight="1" x14ac:dyDescent="0.25"/>
    <row r="79277" ht="15" customHeight="1" x14ac:dyDescent="0.25"/>
    <row r="79278" ht="15" customHeight="1" x14ac:dyDescent="0.25"/>
    <row r="79279" ht="15" customHeight="1" x14ac:dyDescent="0.25"/>
    <row r="79280" ht="15" customHeight="1" x14ac:dyDescent="0.25"/>
    <row r="79281" ht="15" customHeight="1" x14ac:dyDescent="0.25"/>
    <row r="79282" ht="15" customHeight="1" x14ac:dyDescent="0.25"/>
    <row r="79283" ht="15" customHeight="1" x14ac:dyDescent="0.25"/>
    <row r="79284" ht="15" customHeight="1" x14ac:dyDescent="0.25"/>
    <row r="79285" ht="15" customHeight="1" x14ac:dyDescent="0.25"/>
    <row r="79286" ht="15" customHeight="1" x14ac:dyDescent="0.25"/>
    <row r="79287" ht="15" customHeight="1" x14ac:dyDescent="0.25"/>
    <row r="79288" ht="15" customHeight="1" x14ac:dyDescent="0.25"/>
    <row r="79289" ht="15" customHeight="1" x14ac:dyDescent="0.25"/>
    <row r="79290" ht="15" customHeight="1" x14ac:dyDescent="0.25"/>
    <row r="79291" ht="15" customHeight="1" x14ac:dyDescent="0.25"/>
    <row r="79292" ht="15" customHeight="1" x14ac:dyDescent="0.25"/>
    <row r="79293" ht="15" customHeight="1" x14ac:dyDescent="0.25"/>
    <row r="79294" ht="15" customHeight="1" x14ac:dyDescent="0.25"/>
    <row r="79295" ht="15" customHeight="1" x14ac:dyDescent="0.25"/>
    <row r="79296" ht="15" customHeight="1" x14ac:dyDescent="0.25"/>
    <row r="79297" ht="15" customHeight="1" x14ac:dyDescent="0.25"/>
    <row r="79298" ht="15" customHeight="1" x14ac:dyDescent="0.25"/>
    <row r="79299" ht="15" customHeight="1" x14ac:dyDescent="0.25"/>
    <row r="79300" ht="15" customHeight="1" x14ac:dyDescent="0.25"/>
    <row r="79301" ht="15" customHeight="1" x14ac:dyDescent="0.25"/>
    <row r="79302" ht="15" customHeight="1" x14ac:dyDescent="0.25"/>
    <row r="79303" ht="15" customHeight="1" x14ac:dyDescent="0.25"/>
    <row r="79304" ht="15" customHeight="1" x14ac:dyDescent="0.25"/>
    <row r="79305" ht="15" customHeight="1" x14ac:dyDescent="0.25"/>
    <row r="79306" ht="15" customHeight="1" x14ac:dyDescent="0.25"/>
    <row r="79307" ht="15" customHeight="1" x14ac:dyDescent="0.25"/>
    <row r="79308" ht="15" customHeight="1" x14ac:dyDescent="0.25"/>
    <row r="79309" ht="15" customHeight="1" x14ac:dyDescent="0.25"/>
    <row r="79310" ht="15" customHeight="1" x14ac:dyDescent="0.25"/>
    <row r="79311" ht="15" customHeight="1" x14ac:dyDescent="0.25"/>
    <row r="79312" ht="15" customHeight="1" x14ac:dyDescent="0.25"/>
    <row r="79313" ht="15" customHeight="1" x14ac:dyDescent="0.25"/>
    <row r="79314" ht="15" customHeight="1" x14ac:dyDescent="0.25"/>
    <row r="79315" ht="15" customHeight="1" x14ac:dyDescent="0.25"/>
    <row r="79316" ht="15" customHeight="1" x14ac:dyDescent="0.25"/>
    <row r="79317" ht="15" customHeight="1" x14ac:dyDescent="0.25"/>
    <row r="79318" ht="15" customHeight="1" x14ac:dyDescent="0.25"/>
    <row r="79319" ht="15" customHeight="1" x14ac:dyDescent="0.25"/>
    <row r="79320" ht="15" customHeight="1" x14ac:dyDescent="0.25"/>
    <row r="79321" ht="15" customHeight="1" x14ac:dyDescent="0.25"/>
    <row r="79322" ht="15" customHeight="1" x14ac:dyDescent="0.25"/>
    <row r="79323" ht="15" customHeight="1" x14ac:dyDescent="0.25"/>
    <row r="79324" ht="15" customHeight="1" x14ac:dyDescent="0.25"/>
    <row r="79325" ht="15" customHeight="1" x14ac:dyDescent="0.25"/>
    <row r="79326" ht="15" customHeight="1" x14ac:dyDescent="0.25"/>
    <row r="79327" ht="15" customHeight="1" x14ac:dyDescent="0.25"/>
    <row r="79328" ht="15" customHeight="1" x14ac:dyDescent="0.25"/>
    <row r="79329" ht="15" customHeight="1" x14ac:dyDescent="0.25"/>
    <row r="79330" ht="15" customHeight="1" x14ac:dyDescent="0.25"/>
    <row r="79331" ht="15" customHeight="1" x14ac:dyDescent="0.25"/>
    <row r="79332" ht="15" customHeight="1" x14ac:dyDescent="0.25"/>
    <row r="79333" ht="15" customHeight="1" x14ac:dyDescent="0.25"/>
    <row r="79334" ht="15" customHeight="1" x14ac:dyDescent="0.25"/>
    <row r="79335" ht="15" customHeight="1" x14ac:dyDescent="0.25"/>
    <row r="79336" ht="15" customHeight="1" x14ac:dyDescent="0.25"/>
    <row r="79337" ht="15" customHeight="1" x14ac:dyDescent="0.25"/>
    <row r="79338" ht="15" customHeight="1" x14ac:dyDescent="0.25"/>
    <row r="79339" ht="15" customHeight="1" x14ac:dyDescent="0.25"/>
    <row r="79340" ht="15" customHeight="1" x14ac:dyDescent="0.25"/>
    <row r="79341" ht="15" customHeight="1" x14ac:dyDescent="0.25"/>
    <row r="79342" ht="15" customHeight="1" x14ac:dyDescent="0.25"/>
    <row r="79343" ht="15" customHeight="1" x14ac:dyDescent="0.25"/>
    <row r="79344" ht="15" customHeight="1" x14ac:dyDescent="0.25"/>
    <row r="79345" ht="15" customHeight="1" x14ac:dyDescent="0.25"/>
    <row r="79346" ht="15" customHeight="1" x14ac:dyDescent="0.25"/>
    <row r="79347" ht="15" customHeight="1" x14ac:dyDescent="0.25"/>
    <row r="79348" ht="15" customHeight="1" x14ac:dyDescent="0.25"/>
    <row r="79349" ht="15" customHeight="1" x14ac:dyDescent="0.25"/>
    <row r="79350" ht="15" customHeight="1" x14ac:dyDescent="0.25"/>
    <row r="79351" ht="15" customHeight="1" x14ac:dyDescent="0.25"/>
    <row r="79352" ht="15" customHeight="1" x14ac:dyDescent="0.25"/>
    <row r="79353" ht="15" customHeight="1" x14ac:dyDescent="0.25"/>
    <row r="79354" ht="15" customHeight="1" x14ac:dyDescent="0.25"/>
    <row r="79355" ht="15" customHeight="1" x14ac:dyDescent="0.25"/>
    <row r="79356" ht="15" customHeight="1" x14ac:dyDescent="0.25"/>
    <row r="79357" ht="15" customHeight="1" x14ac:dyDescent="0.25"/>
    <row r="79358" ht="15" customHeight="1" x14ac:dyDescent="0.25"/>
    <row r="79359" ht="15" customHeight="1" x14ac:dyDescent="0.25"/>
    <row r="79360" ht="15" customHeight="1" x14ac:dyDescent="0.25"/>
    <row r="79361" ht="15" customHeight="1" x14ac:dyDescent="0.25"/>
    <row r="79362" ht="15" customHeight="1" x14ac:dyDescent="0.25"/>
    <row r="79363" ht="15" customHeight="1" x14ac:dyDescent="0.25"/>
    <row r="79364" ht="15" customHeight="1" x14ac:dyDescent="0.25"/>
    <row r="79365" ht="15" customHeight="1" x14ac:dyDescent="0.25"/>
    <row r="79366" ht="15" customHeight="1" x14ac:dyDescent="0.25"/>
    <row r="79367" ht="15" customHeight="1" x14ac:dyDescent="0.25"/>
    <row r="79368" ht="15" customHeight="1" x14ac:dyDescent="0.25"/>
    <row r="79369" ht="15" customHeight="1" x14ac:dyDescent="0.25"/>
    <row r="79370" ht="15" customHeight="1" x14ac:dyDescent="0.25"/>
    <row r="79371" ht="15" customHeight="1" x14ac:dyDescent="0.25"/>
    <row r="79372" ht="15" customHeight="1" x14ac:dyDescent="0.25"/>
    <row r="79373" ht="15" customHeight="1" x14ac:dyDescent="0.25"/>
    <row r="79374" ht="15" customHeight="1" x14ac:dyDescent="0.25"/>
    <row r="79375" ht="15" customHeight="1" x14ac:dyDescent="0.25"/>
    <row r="79376" ht="15" customHeight="1" x14ac:dyDescent="0.25"/>
    <row r="79377" ht="15" customHeight="1" x14ac:dyDescent="0.25"/>
    <row r="79378" ht="15" customHeight="1" x14ac:dyDescent="0.25"/>
    <row r="79379" ht="15" customHeight="1" x14ac:dyDescent="0.25"/>
    <row r="79380" ht="15" customHeight="1" x14ac:dyDescent="0.25"/>
    <row r="79381" ht="15" customHeight="1" x14ac:dyDescent="0.25"/>
    <row r="79382" ht="15" customHeight="1" x14ac:dyDescent="0.25"/>
    <row r="79383" ht="15" customHeight="1" x14ac:dyDescent="0.25"/>
    <row r="79384" ht="15" customHeight="1" x14ac:dyDescent="0.25"/>
    <row r="79385" ht="15" customHeight="1" x14ac:dyDescent="0.25"/>
    <row r="79386" ht="15" customHeight="1" x14ac:dyDescent="0.25"/>
    <row r="79387" ht="15" customHeight="1" x14ac:dyDescent="0.25"/>
    <row r="79388" ht="15" customHeight="1" x14ac:dyDescent="0.25"/>
    <row r="79389" ht="15" customHeight="1" x14ac:dyDescent="0.25"/>
    <row r="79390" ht="15" customHeight="1" x14ac:dyDescent="0.25"/>
    <row r="79391" ht="15" customHeight="1" x14ac:dyDescent="0.25"/>
    <row r="79392" ht="15" customHeight="1" x14ac:dyDescent="0.25"/>
    <row r="79393" ht="15" customHeight="1" x14ac:dyDescent="0.25"/>
    <row r="79394" ht="15" customHeight="1" x14ac:dyDescent="0.25"/>
    <row r="79395" ht="15" customHeight="1" x14ac:dyDescent="0.25"/>
    <row r="79396" ht="15" customHeight="1" x14ac:dyDescent="0.25"/>
    <row r="79397" ht="15" customHeight="1" x14ac:dyDescent="0.25"/>
    <row r="79398" ht="15" customHeight="1" x14ac:dyDescent="0.25"/>
    <row r="79399" ht="15" customHeight="1" x14ac:dyDescent="0.25"/>
    <row r="79400" ht="15" customHeight="1" x14ac:dyDescent="0.25"/>
    <row r="79401" ht="15" customHeight="1" x14ac:dyDescent="0.25"/>
    <row r="79402" ht="15" customHeight="1" x14ac:dyDescent="0.25"/>
    <row r="79403" ht="15" customHeight="1" x14ac:dyDescent="0.25"/>
    <row r="79404" ht="15" customHeight="1" x14ac:dyDescent="0.25"/>
    <row r="79405" ht="15" customHeight="1" x14ac:dyDescent="0.25"/>
    <row r="79406" ht="15" customHeight="1" x14ac:dyDescent="0.25"/>
    <row r="79407" ht="15" customHeight="1" x14ac:dyDescent="0.25"/>
    <row r="79408" ht="15" customHeight="1" x14ac:dyDescent="0.25"/>
    <row r="79409" ht="15" customHeight="1" x14ac:dyDescent="0.25"/>
    <row r="79410" ht="15" customHeight="1" x14ac:dyDescent="0.25"/>
    <row r="79411" ht="15" customHeight="1" x14ac:dyDescent="0.25"/>
    <row r="79412" ht="15" customHeight="1" x14ac:dyDescent="0.25"/>
    <row r="79413" ht="15" customHeight="1" x14ac:dyDescent="0.25"/>
    <row r="79414" ht="15" customHeight="1" x14ac:dyDescent="0.25"/>
    <row r="79415" ht="15" customHeight="1" x14ac:dyDescent="0.25"/>
    <row r="79416" ht="15" customHeight="1" x14ac:dyDescent="0.25"/>
    <row r="79417" ht="15" customHeight="1" x14ac:dyDescent="0.25"/>
    <row r="79418" ht="15" customHeight="1" x14ac:dyDescent="0.25"/>
    <row r="79419" ht="15" customHeight="1" x14ac:dyDescent="0.25"/>
    <row r="79420" ht="15" customHeight="1" x14ac:dyDescent="0.25"/>
    <row r="79421" ht="15" customHeight="1" x14ac:dyDescent="0.25"/>
    <row r="79422" ht="15" customHeight="1" x14ac:dyDescent="0.25"/>
    <row r="79423" ht="15" customHeight="1" x14ac:dyDescent="0.25"/>
    <row r="79424" ht="15" customHeight="1" x14ac:dyDescent="0.25"/>
    <row r="79425" ht="15" customHeight="1" x14ac:dyDescent="0.25"/>
    <row r="79426" ht="15" customHeight="1" x14ac:dyDescent="0.25"/>
    <row r="79427" ht="15" customHeight="1" x14ac:dyDescent="0.25"/>
    <row r="79428" ht="15" customHeight="1" x14ac:dyDescent="0.25"/>
    <row r="79429" ht="15" customHeight="1" x14ac:dyDescent="0.25"/>
    <row r="79430" ht="15" customHeight="1" x14ac:dyDescent="0.25"/>
    <row r="79431" ht="15" customHeight="1" x14ac:dyDescent="0.25"/>
    <row r="79432" ht="15" customHeight="1" x14ac:dyDescent="0.25"/>
    <row r="79433" ht="15" customHeight="1" x14ac:dyDescent="0.25"/>
    <row r="79434" ht="15" customHeight="1" x14ac:dyDescent="0.25"/>
    <row r="79435" ht="15" customHeight="1" x14ac:dyDescent="0.25"/>
    <row r="79436" ht="15" customHeight="1" x14ac:dyDescent="0.25"/>
    <row r="79437" ht="15" customHeight="1" x14ac:dyDescent="0.25"/>
    <row r="79438" ht="15" customHeight="1" x14ac:dyDescent="0.25"/>
    <row r="79439" ht="15" customHeight="1" x14ac:dyDescent="0.25"/>
    <row r="79440" ht="15" customHeight="1" x14ac:dyDescent="0.25"/>
    <row r="79441" ht="15" customHeight="1" x14ac:dyDescent="0.25"/>
    <row r="79442" ht="15" customHeight="1" x14ac:dyDescent="0.25"/>
    <row r="79443" ht="15" customHeight="1" x14ac:dyDescent="0.25"/>
    <row r="79444" ht="15" customHeight="1" x14ac:dyDescent="0.25"/>
    <row r="79445" ht="15" customHeight="1" x14ac:dyDescent="0.25"/>
    <row r="79446" ht="15" customHeight="1" x14ac:dyDescent="0.25"/>
    <row r="79447" ht="15" customHeight="1" x14ac:dyDescent="0.25"/>
    <row r="79448" ht="15" customHeight="1" x14ac:dyDescent="0.25"/>
    <row r="79449" ht="15" customHeight="1" x14ac:dyDescent="0.25"/>
    <row r="79450" ht="15" customHeight="1" x14ac:dyDescent="0.25"/>
    <row r="79451" ht="15" customHeight="1" x14ac:dyDescent="0.25"/>
    <row r="79452" ht="15" customHeight="1" x14ac:dyDescent="0.25"/>
    <row r="79453" ht="15" customHeight="1" x14ac:dyDescent="0.25"/>
    <row r="79454" ht="15" customHeight="1" x14ac:dyDescent="0.25"/>
    <row r="79455" ht="15" customHeight="1" x14ac:dyDescent="0.25"/>
    <row r="79456" ht="15" customHeight="1" x14ac:dyDescent="0.25"/>
    <row r="79457" ht="15" customHeight="1" x14ac:dyDescent="0.25"/>
    <row r="79458" ht="15" customHeight="1" x14ac:dyDescent="0.25"/>
    <row r="79459" ht="15" customHeight="1" x14ac:dyDescent="0.25"/>
    <row r="79460" ht="15" customHeight="1" x14ac:dyDescent="0.25"/>
    <row r="79461" ht="15" customHeight="1" x14ac:dyDescent="0.25"/>
    <row r="79462" ht="15" customHeight="1" x14ac:dyDescent="0.25"/>
    <row r="79463" ht="15" customHeight="1" x14ac:dyDescent="0.25"/>
    <row r="79464" ht="15" customHeight="1" x14ac:dyDescent="0.25"/>
    <row r="79465" ht="15" customHeight="1" x14ac:dyDescent="0.25"/>
    <row r="79466" ht="15" customHeight="1" x14ac:dyDescent="0.25"/>
    <row r="79467" ht="15" customHeight="1" x14ac:dyDescent="0.25"/>
    <row r="79468" ht="15" customHeight="1" x14ac:dyDescent="0.25"/>
    <row r="79469" ht="15" customHeight="1" x14ac:dyDescent="0.25"/>
    <row r="79470" ht="15" customHeight="1" x14ac:dyDescent="0.25"/>
    <row r="79471" ht="15" customHeight="1" x14ac:dyDescent="0.25"/>
    <row r="79472" ht="15" customHeight="1" x14ac:dyDescent="0.25"/>
    <row r="79473" ht="15" customHeight="1" x14ac:dyDescent="0.25"/>
    <row r="79474" ht="15" customHeight="1" x14ac:dyDescent="0.25"/>
    <row r="79475" ht="15" customHeight="1" x14ac:dyDescent="0.25"/>
    <row r="79476" ht="15" customHeight="1" x14ac:dyDescent="0.25"/>
    <row r="79477" ht="15" customHeight="1" x14ac:dyDescent="0.25"/>
    <row r="79478" ht="15" customHeight="1" x14ac:dyDescent="0.25"/>
    <row r="79479" ht="15" customHeight="1" x14ac:dyDescent="0.25"/>
    <row r="79480" ht="15" customHeight="1" x14ac:dyDescent="0.25"/>
    <row r="79481" ht="15" customHeight="1" x14ac:dyDescent="0.25"/>
    <row r="79482" ht="15" customHeight="1" x14ac:dyDescent="0.25"/>
    <row r="79483" ht="15" customHeight="1" x14ac:dyDescent="0.25"/>
    <row r="79484" ht="15" customHeight="1" x14ac:dyDescent="0.25"/>
    <row r="79485" ht="15" customHeight="1" x14ac:dyDescent="0.25"/>
    <row r="79486" ht="15" customHeight="1" x14ac:dyDescent="0.25"/>
    <row r="79487" ht="15" customHeight="1" x14ac:dyDescent="0.25"/>
    <row r="79488" ht="15" customHeight="1" x14ac:dyDescent="0.25"/>
    <row r="79489" ht="15" customHeight="1" x14ac:dyDescent="0.25"/>
    <row r="79490" ht="15" customHeight="1" x14ac:dyDescent="0.25"/>
    <row r="79491" ht="15" customHeight="1" x14ac:dyDescent="0.25"/>
    <row r="79492" ht="15" customHeight="1" x14ac:dyDescent="0.25"/>
    <row r="79493" ht="15" customHeight="1" x14ac:dyDescent="0.25"/>
    <row r="79494" ht="15" customHeight="1" x14ac:dyDescent="0.25"/>
    <row r="79495" ht="15" customHeight="1" x14ac:dyDescent="0.25"/>
    <row r="79496" ht="15" customHeight="1" x14ac:dyDescent="0.25"/>
    <row r="79497" ht="15" customHeight="1" x14ac:dyDescent="0.25"/>
    <row r="79498" ht="15" customHeight="1" x14ac:dyDescent="0.25"/>
    <row r="79499" ht="15" customHeight="1" x14ac:dyDescent="0.25"/>
    <row r="79500" ht="15" customHeight="1" x14ac:dyDescent="0.25"/>
    <row r="79501" ht="15" customHeight="1" x14ac:dyDescent="0.25"/>
    <row r="79502" ht="15" customHeight="1" x14ac:dyDescent="0.25"/>
    <row r="79503" ht="15" customHeight="1" x14ac:dyDescent="0.25"/>
    <row r="79504" ht="15" customHeight="1" x14ac:dyDescent="0.25"/>
    <row r="79505" ht="15" customHeight="1" x14ac:dyDescent="0.25"/>
    <row r="79506" ht="15" customHeight="1" x14ac:dyDescent="0.25"/>
    <row r="79507" ht="15" customHeight="1" x14ac:dyDescent="0.25"/>
    <row r="79508" ht="15" customHeight="1" x14ac:dyDescent="0.25"/>
    <row r="79509" ht="15" customHeight="1" x14ac:dyDescent="0.25"/>
    <row r="79510" ht="15" customHeight="1" x14ac:dyDescent="0.25"/>
    <row r="79511" ht="15" customHeight="1" x14ac:dyDescent="0.25"/>
    <row r="79512" ht="15" customHeight="1" x14ac:dyDescent="0.25"/>
    <row r="79513" ht="15" customHeight="1" x14ac:dyDescent="0.25"/>
    <row r="79514" ht="15" customHeight="1" x14ac:dyDescent="0.25"/>
    <row r="79515" ht="15" customHeight="1" x14ac:dyDescent="0.25"/>
    <row r="79516" ht="15" customHeight="1" x14ac:dyDescent="0.25"/>
    <row r="79517" ht="15" customHeight="1" x14ac:dyDescent="0.25"/>
    <row r="79518" ht="15" customHeight="1" x14ac:dyDescent="0.25"/>
    <row r="79519" ht="15" customHeight="1" x14ac:dyDescent="0.25"/>
    <row r="79520" ht="15" customHeight="1" x14ac:dyDescent="0.25"/>
    <row r="79521" ht="15" customHeight="1" x14ac:dyDescent="0.25"/>
    <row r="79522" ht="15" customHeight="1" x14ac:dyDescent="0.25"/>
    <row r="79523" ht="15" customHeight="1" x14ac:dyDescent="0.25"/>
    <row r="79524" ht="15" customHeight="1" x14ac:dyDescent="0.25"/>
    <row r="79525" ht="15" customHeight="1" x14ac:dyDescent="0.25"/>
    <row r="79526" ht="15" customHeight="1" x14ac:dyDescent="0.25"/>
    <row r="79527" ht="15" customHeight="1" x14ac:dyDescent="0.25"/>
    <row r="79528" ht="15" customHeight="1" x14ac:dyDescent="0.25"/>
    <row r="79529" ht="15" customHeight="1" x14ac:dyDescent="0.25"/>
    <row r="79530" ht="15" customHeight="1" x14ac:dyDescent="0.25"/>
    <row r="79531" ht="15" customHeight="1" x14ac:dyDescent="0.25"/>
    <row r="79532" ht="15" customHeight="1" x14ac:dyDescent="0.25"/>
    <row r="79533" ht="15" customHeight="1" x14ac:dyDescent="0.25"/>
    <row r="79534" ht="15" customHeight="1" x14ac:dyDescent="0.25"/>
    <row r="79535" ht="15" customHeight="1" x14ac:dyDescent="0.25"/>
    <row r="79536" ht="15" customHeight="1" x14ac:dyDescent="0.25"/>
    <row r="79537" ht="15" customHeight="1" x14ac:dyDescent="0.25"/>
    <row r="79538" ht="15" customHeight="1" x14ac:dyDescent="0.25"/>
    <row r="79539" ht="15" customHeight="1" x14ac:dyDescent="0.25"/>
    <row r="79540" ht="15" customHeight="1" x14ac:dyDescent="0.25"/>
    <row r="79541" ht="15" customHeight="1" x14ac:dyDescent="0.25"/>
    <row r="79542" ht="15" customHeight="1" x14ac:dyDescent="0.25"/>
    <row r="79543" ht="15" customHeight="1" x14ac:dyDescent="0.25"/>
    <row r="79544" ht="15" customHeight="1" x14ac:dyDescent="0.25"/>
    <row r="79545" ht="15" customHeight="1" x14ac:dyDescent="0.25"/>
    <row r="79546" ht="15" customHeight="1" x14ac:dyDescent="0.25"/>
    <row r="79547" ht="15" customHeight="1" x14ac:dyDescent="0.25"/>
    <row r="79548" ht="15" customHeight="1" x14ac:dyDescent="0.25"/>
    <row r="79549" ht="15" customHeight="1" x14ac:dyDescent="0.25"/>
    <row r="79550" ht="15" customHeight="1" x14ac:dyDescent="0.25"/>
    <row r="79551" ht="15" customHeight="1" x14ac:dyDescent="0.25"/>
    <row r="79552" ht="15" customHeight="1" x14ac:dyDescent="0.25"/>
    <row r="79553" ht="15" customHeight="1" x14ac:dyDescent="0.25"/>
    <row r="79554" ht="15" customHeight="1" x14ac:dyDescent="0.25"/>
    <row r="79555" ht="15" customHeight="1" x14ac:dyDescent="0.25"/>
    <row r="79556" ht="15" customHeight="1" x14ac:dyDescent="0.25"/>
    <row r="79557" ht="15" customHeight="1" x14ac:dyDescent="0.25"/>
    <row r="79558" ht="15" customHeight="1" x14ac:dyDescent="0.25"/>
    <row r="79559" ht="15" customHeight="1" x14ac:dyDescent="0.25"/>
    <row r="79560" ht="15" customHeight="1" x14ac:dyDescent="0.25"/>
    <row r="79561" ht="15" customHeight="1" x14ac:dyDescent="0.25"/>
    <row r="79562" ht="15" customHeight="1" x14ac:dyDescent="0.25"/>
    <row r="79563" ht="15" customHeight="1" x14ac:dyDescent="0.25"/>
    <row r="79564" ht="15" customHeight="1" x14ac:dyDescent="0.25"/>
    <row r="79565" ht="15" customHeight="1" x14ac:dyDescent="0.25"/>
    <row r="79566" ht="15" customHeight="1" x14ac:dyDescent="0.25"/>
    <row r="79567" ht="15" customHeight="1" x14ac:dyDescent="0.25"/>
    <row r="79568" ht="15" customHeight="1" x14ac:dyDescent="0.25"/>
    <row r="79569" ht="15" customHeight="1" x14ac:dyDescent="0.25"/>
    <row r="79570" ht="15" customHeight="1" x14ac:dyDescent="0.25"/>
    <row r="79571" ht="15" customHeight="1" x14ac:dyDescent="0.25"/>
    <row r="79572" ht="15" customHeight="1" x14ac:dyDescent="0.25"/>
    <row r="79573" ht="15" customHeight="1" x14ac:dyDescent="0.25"/>
    <row r="79574" ht="15" customHeight="1" x14ac:dyDescent="0.25"/>
    <row r="79575" ht="15" customHeight="1" x14ac:dyDescent="0.25"/>
    <row r="79576" ht="15" customHeight="1" x14ac:dyDescent="0.25"/>
    <row r="79577" ht="15" customHeight="1" x14ac:dyDescent="0.25"/>
    <row r="79578" ht="15" customHeight="1" x14ac:dyDescent="0.25"/>
    <row r="79579" ht="15" customHeight="1" x14ac:dyDescent="0.25"/>
    <row r="79580" ht="15" customHeight="1" x14ac:dyDescent="0.25"/>
    <row r="79581" ht="15" customHeight="1" x14ac:dyDescent="0.25"/>
    <row r="79582" ht="15" customHeight="1" x14ac:dyDescent="0.25"/>
    <row r="79583" ht="15" customHeight="1" x14ac:dyDescent="0.25"/>
    <row r="79584" ht="15" customHeight="1" x14ac:dyDescent="0.25"/>
    <row r="79585" ht="15" customHeight="1" x14ac:dyDescent="0.25"/>
    <row r="79586" ht="15" customHeight="1" x14ac:dyDescent="0.25"/>
    <row r="79587" ht="15" customHeight="1" x14ac:dyDescent="0.25"/>
    <row r="79588" ht="15" customHeight="1" x14ac:dyDescent="0.25"/>
    <row r="79589" ht="15" customHeight="1" x14ac:dyDescent="0.25"/>
    <row r="79590" ht="15" customHeight="1" x14ac:dyDescent="0.25"/>
    <row r="79591" ht="15" customHeight="1" x14ac:dyDescent="0.25"/>
    <row r="79592" ht="15" customHeight="1" x14ac:dyDescent="0.25"/>
    <row r="79593" ht="15" customHeight="1" x14ac:dyDescent="0.25"/>
    <row r="79594" ht="15" customHeight="1" x14ac:dyDescent="0.25"/>
    <row r="79595" ht="15" customHeight="1" x14ac:dyDescent="0.25"/>
    <row r="79596" ht="15" customHeight="1" x14ac:dyDescent="0.25"/>
    <row r="79597" ht="15" customHeight="1" x14ac:dyDescent="0.25"/>
    <row r="79598" ht="15" customHeight="1" x14ac:dyDescent="0.25"/>
    <row r="79599" ht="15" customHeight="1" x14ac:dyDescent="0.25"/>
    <row r="79600" ht="15" customHeight="1" x14ac:dyDescent="0.25"/>
    <row r="79601" ht="15" customHeight="1" x14ac:dyDescent="0.25"/>
    <row r="79602" ht="15" customHeight="1" x14ac:dyDescent="0.25"/>
    <row r="79603" ht="15" customHeight="1" x14ac:dyDescent="0.25"/>
    <row r="79604" ht="15" customHeight="1" x14ac:dyDescent="0.25"/>
    <row r="79605" ht="15" customHeight="1" x14ac:dyDescent="0.25"/>
    <row r="79606" ht="15" customHeight="1" x14ac:dyDescent="0.25"/>
    <row r="79607" ht="15" customHeight="1" x14ac:dyDescent="0.25"/>
    <row r="79608" ht="15" customHeight="1" x14ac:dyDescent="0.25"/>
    <row r="79609" ht="15" customHeight="1" x14ac:dyDescent="0.25"/>
    <row r="79610" ht="15" customHeight="1" x14ac:dyDescent="0.25"/>
    <row r="79611" ht="15" customHeight="1" x14ac:dyDescent="0.25"/>
    <row r="79612" ht="15" customHeight="1" x14ac:dyDescent="0.25"/>
    <row r="79613" ht="15" customHeight="1" x14ac:dyDescent="0.25"/>
    <row r="79614" ht="15" customHeight="1" x14ac:dyDescent="0.25"/>
    <row r="79615" ht="15" customHeight="1" x14ac:dyDescent="0.25"/>
    <row r="79616" ht="15" customHeight="1" x14ac:dyDescent="0.25"/>
    <row r="79617" ht="15" customHeight="1" x14ac:dyDescent="0.25"/>
    <row r="79618" ht="15" customHeight="1" x14ac:dyDescent="0.25"/>
    <row r="79619" ht="15" customHeight="1" x14ac:dyDescent="0.25"/>
    <row r="79620" ht="15" customHeight="1" x14ac:dyDescent="0.25"/>
    <row r="79621" ht="15" customHeight="1" x14ac:dyDescent="0.25"/>
    <row r="79622" ht="15" customHeight="1" x14ac:dyDescent="0.25"/>
    <row r="79623" ht="15" customHeight="1" x14ac:dyDescent="0.25"/>
    <row r="79624" ht="15" customHeight="1" x14ac:dyDescent="0.25"/>
    <row r="79625" ht="15" customHeight="1" x14ac:dyDescent="0.25"/>
    <row r="79626" ht="15" customHeight="1" x14ac:dyDescent="0.25"/>
    <row r="79627" ht="15" customHeight="1" x14ac:dyDescent="0.25"/>
    <row r="79628" ht="15" customHeight="1" x14ac:dyDescent="0.25"/>
    <row r="79629" ht="15" customHeight="1" x14ac:dyDescent="0.25"/>
    <row r="79630" ht="15" customHeight="1" x14ac:dyDescent="0.25"/>
    <row r="79631" ht="15" customHeight="1" x14ac:dyDescent="0.25"/>
    <row r="79632" ht="15" customHeight="1" x14ac:dyDescent="0.25"/>
    <row r="79633" ht="15" customHeight="1" x14ac:dyDescent="0.25"/>
    <row r="79634" ht="15" customHeight="1" x14ac:dyDescent="0.25"/>
    <row r="79635" ht="15" customHeight="1" x14ac:dyDescent="0.25"/>
    <row r="79636" ht="15" customHeight="1" x14ac:dyDescent="0.25"/>
    <row r="79637" ht="15" customHeight="1" x14ac:dyDescent="0.25"/>
    <row r="79638" ht="15" customHeight="1" x14ac:dyDescent="0.25"/>
    <row r="79639" ht="15" customHeight="1" x14ac:dyDescent="0.25"/>
    <row r="79640" ht="15" customHeight="1" x14ac:dyDescent="0.25"/>
    <row r="79641" ht="15" customHeight="1" x14ac:dyDescent="0.25"/>
    <row r="79642" ht="15" customHeight="1" x14ac:dyDescent="0.25"/>
    <row r="79643" ht="15" customHeight="1" x14ac:dyDescent="0.25"/>
    <row r="79644" ht="15" customHeight="1" x14ac:dyDescent="0.25"/>
    <row r="79645" ht="15" customHeight="1" x14ac:dyDescent="0.25"/>
    <row r="79646" ht="15" customHeight="1" x14ac:dyDescent="0.25"/>
    <row r="79647" ht="15" customHeight="1" x14ac:dyDescent="0.25"/>
    <row r="79648" ht="15" customHeight="1" x14ac:dyDescent="0.25"/>
    <row r="79649" ht="15" customHeight="1" x14ac:dyDescent="0.25"/>
    <row r="79650" ht="15" customHeight="1" x14ac:dyDescent="0.25"/>
    <row r="79651" ht="15" customHeight="1" x14ac:dyDescent="0.25"/>
    <row r="79652" ht="15" customHeight="1" x14ac:dyDescent="0.25"/>
    <row r="79653" ht="15" customHeight="1" x14ac:dyDescent="0.25"/>
    <row r="79654" ht="15" customHeight="1" x14ac:dyDescent="0.25"/>
    <row r="79655" ht="15" customHeight="1" x14ac:dyDescent="0.25"/>
    <row r="79656" ht="15" customHeight="1" x14ac:dyDescent="0.25"/>
    <row r="79657" ht="15" customHeight="1" x14ac:dyDescent="0.25"/>
    <row r="79658" ht="15" customHeight="1" x14ac:dyDescent="0.25"/>
    <row r="79659" ht="15" customHeight="1" x14ac:dyDescent="0.25"/>
    <row r="79660" ht="15" customHeight="1" x14ac:dyDescent="0.25"/>
    <row r="79661" ht="15" customHeight="1" x14ac:dyDescent="0.25"/>
    <row r="79662" ht="15" customHeight="1" x14ac:dyDescent="0.25"/>
    <row r="79663" ht="15" customHeight="1" x14ac:dyDescent="0.25"/>
    <row r="79664" ht="15" customHeight="1" x14ac:dyDescent="0.25"/>
    <row r="79665" ht="15" customHeight="1" x14ac:dyDescent="0.25"/>
    <row r="79666" ht="15" customHeight="1" x14ac:dyDescent="0.25"/>
    <row r="79667" ht="15" customHeight="1" x14ac:dyDescent="0.25"/>
    <row r="79668" ht="15" customHeight="1" x14ac:dyDescent="0.25"/>
    <row r="79669" ht="15" customHeight="1" x14ac:dyDescent="0.25"/>
    <row r="79670" ht="15" customHeight="1" x14ac:dyDescent="0.25"/>
    <row r="79671" ht="15" customHeight="1" x14ac:dyDescent="0.25"/>
    <row r="79672" ht="15" customHeight="1" x14ac:dyDescent="0.25"/>
    <row r="79673" ht="15" customHeight="1" x14ac:dyDescent="0.25"/>
    <row r="79674" ht="15" customHeight="1" x14ac:dyDescent="0.25"/>
    <row r="79675" ht="15" customHeight="1" x14ac:dyDescent="0.25"/>
    <row r="79676" ht="15" customHeight="1" x14ac:dyDescent="0.25"/>
    <row r="79677" ht="15" customHeight="1" x14ac:dyDescent="0.25"/>
    <row r="79678" ht="15" customHeight="1" x14ac:dyDescent="0.25"/>
    <row r="79679" ht="15" customHeight="1" x14ac:dyDescent="0.25"/>
    <row r="79680" ht="15" customHeight="1" x14ac:dyDescent="0.25"/>
    <row r="79681" ht="15" customHeight="1" x14ac:dyDescent="0.25"/>
    <row r="79682" ht="15" customHeight="1" x14ac:dyDescent="0.25"/>
    <row r="79683" ht="15" customHeight="1" x14ac:dyDescent="0.25"/>
    <row r="79684" ht="15" customHeight="1" x14ac:dyDescent="0.25"/>
    <row r="79685" ht="15" customHeight="1" x14ac:dyDescent="0.25"/>
    <row r="79686" ht="15" customHeight="1" x14ac:dyDescent="0.25"/>
    <row r="79687" ht="15" customHeight="1" x14ac:dyDescent="0.25"/>
    <row r="79688" ht="15" customHeight="1" x14ac:dyDescent="0.25"/>
    <row r="79689" ht="15" customHeight="1" x14ac:dyDescent="0.25"/>
    <row r="79690" ht="15" customHeight="1" x14ac:dyDescent="0.25"/>
    <row r="79691" ht="15" customHeight="1" x14ac:dyDescent="0.25"/>
    <row r="79692" ht="15" customHeight="1" x14ac:dyDescent="0.25"/>
    <row r="79693" ht="15" customHeight="1" x14ac:dyDescent="0.25"/>
    <row r="79694" ht="15" customHeight="1" x14ac:dyDescent="0.25"/>
    <row r="79695" ht="15" customHeight="1" x14ac:dyDescent="0.25"/>
    <row r="79696" ht="15" customHeight="1" x14ac:dyDescent="0.25"/>
    <row r="79697" ht="15" customHeight="1" x14ac:dyDescent="0.25"/>
    <row r="79698" ht="15" customHeight="1" x14ac:dyDescent="0.25"/>
    <row r="79699" ht="15" customHeight="1" x14ac:dyDescent="0.25"/>
    <row r="79700" ht="15" customHeight="1" x14ac:dyDescent="0.25"/>
    <row r="79701" ht="15" customHeight="1" x14ac:dyDescent="0.25"/>
    <row r="79702" ht="15" customHeight="1" x14ac:dyDescent="0.25"/>
    <row r="79703" ht="15" customHeight="1" x14ac:dyDescent="0.25"/>
    <row r="79704" ht="15" customHeight="1" x14ac:dyDescent="0.25"/>
    <row r="79705" ht="15" customHeight="1" x14ac:dyDescent="0.25"/>
    <row r="79706" ht="15" customHeight="1" x14ac:dyDescent="0.25"/>
    <row r="79707" ht="15" customHeight="1" x14ac:dyDescent="0.25"/>
    <row r="79708" ht="15" customHeight="1" x14ac:dyDescent="0.25"/>
    <row r="79709" ht="15" customHeight="1" x14ac:dyDescent="0.25"/>
    <row r="79710" ht="15" customHeight="1" x14ac:dyDescent="0.25"/>
    <row r="79711" ht="15" customHeight="1" x14ac:dyDescent="0.25"/>
    <row r="79712" ht="15" customHeight="1" x14ac:dyDescent="0.25"/>
    <row r="79713" ht="15" customHeight="1" x14ac:dyDescent="0.25"/>
    <row r="79714" ht="15" customHeight="1" x14ac:dyDescent="0.25"/>
    <row r="79715" ht="15" customHeight="1" x14ac:dyDescent="0.25"/>
    <row r="79716" ht="15" customHeight="1" x14ac:dyDescent="0.25"/>
    <row r="79717" ht="15" customHeight="1" x14ac:dyDescent="0.25"/>
    <row r="79718" ht="15" customHeight="1" x14ac:dyDescent="0.25"/>
    <row r="79719" ht="15" customHeight="1" x14ac:dyDescent="0.25"/>
    <row r="79720" ht="15" customHeight="1" x14ac:dyDescent="0.25"/>
    <row r="79721" ht="15" customHeight="1" x14ac:dyDescent="0.25"/>
    <row r="79722" ht="15" customHeight="1" x14ac:dyDescent="0.25"/>
    <row r="79723" ht="15" customHeight="1" x14ac:dyDescent="0.25"/>
    <row r="79724" ht="15" customHeight="1" x14ac:dyDescent="0.25"/>
    <row r="79725" ht="15" customHeight="1" x14ac:dyDescent="0.25"/>
    <row r="79726" ht="15" customHeight="1" x14ac:dyDescent="0.25"/>
    <row r="79727" ht="15" customHeight="1" x14ac:dyDescent="0.25"/>
    <row r="79728" ht="15" customHeight="1" x14ac:dyDescent="0.25"/>
    <row r="79729" ht="15" customHeight="1" x14ac:dyDescent="0.25"/>
    <row r="79730" ht="15" customHeight="1" x14ac:dyDescent="0.25"/>
    <row r="79731" ht="15" customHeight="1" x14ac:dyDescent="0.25"/>
    <row r="79732" ht="15" customHeight="1" x14ac:dyDescent="0.25"/>
    <row r="79733" ht="15" customHeight="1" x14ac:dyDescent="0.25"/>
    <row r="79734" ht="15" customHeight="1" x14ac:dyDescent="0.25"/>
    <row r="79735" ht="15" customHeight="1" x14ac:dyDescent="0.25"/>
    <row r="79736" ht="15" customHeight="1" x14ac:dyDescent="0.25"/>
    <row r="79737" ht="15" customHeight="1" x14ac:dyDescent="0.25"/>
    <row r="79738" ht="15" customHeight="1" x14ac:dyDescent="0.25"/>
    <row r="79739" ht="15" customHeight="1" x14ac:dyDescent="0.25"/>
    <row r="79740" ht="15" customHeight="1" x14ac:dyDescent="0.25"/>
    <row r="79741" ht="15" customHeight="1" x14ac:dyDescent="0.25"/>
    <row r="79742" ht="15" customHeight="1" x14ac:dyDescent="0.25"/>
    <row r="79743" ht="15" customHeight="1" x14ac:dyDescent="0.25"/>
    <row r="79744" ht="15" customHeight="1" x14ac:dyDescent="0.25"/>
    <row r="79745" ht="15" customHeight="1" x14ac:dyDescent="0.25"/>
    <row r="79746" ht="15" customHeight="1" x14ac:dyDescent="0.25"/>
    <row r="79747" ht="15" customHeight="1" x14ac:dyDescent="0.25"/>
    <row r="79748" ht="15" customHeight="1" x14ac:dyDescent="0.25"/>
    <row r="79749" ht="15" customHeight="1" x14ac:dyDescent="0.25"/>
    <row r="79750" ht="15" customHeight="1" x14ac:dyDescent="0.25"/>
    <row r="79751" ht="15" customHeight="1" x14ac:dyDescent="0.25"/>
    <row r="79752" ht="15" customHeight="1" x14ac:dyDescent="0.25"/>
    <row r="79753" ht="15" customHeight="1" x14ac:dyDescent="0.25"/>
    <row r="79754" ht="15" customHeight="1" x14ac:dyDescent="0.25"/>
    <row r="79755" ht="15" customHeight="1" x14ac:dyDescent="0.25"/>
    <row r="79756" ht="15" customHeight="1" x14ac:dyDescent="0.25"/>
    <row r="79757" ht="15" customHeight="1" x14ac:dyDescent="0.25"/>
    <row r="79758" ht="15" customHeight="1" x14ac:dyDescent="0.25"/>
    <row r="79759" ht="15" customHeight="1" x14ac:dyDescent="0.25"/>
    <row r="79760" ht="15" customHeight="1" x14ac:dyDescent="0.25"/>
    <row r="79761" ht="15" customHeight="1" x14ac:dyDescent="0.25"/>
    <row r="79762" ht="15" customHeight="1" x14ac:dyDescent="0.25"/>
    <row r="79763" ht="15" customHeight="1" x14ac:dyDescent="0.25"/>
    <row r="79764" ht="15" customHeight="1" x14ac:dyDescent="0.25"/>
    <row r="79765" ht="15" customHeight="1" x14ac:dyDescent="0.25"/>
    <row r="79766" ht="15" customHeight="1" x14ac:dyDescent="0.25"/>
    <row r="79767" ht="15" customHeight="1" x14ac:dyDescent="0.25"/>
    <row r="79768" ht="15" customHeight="1" x14ac:dyDescent="0.25"/>
    <row r="79769" ht="15" customHeight="1" x14ac:dyDescent="0.25"/>
    <row r="79770" ht="15" customHeight="1" x14ac:dyDescent="0.25"/>
    <row r="79771" ht="15" customHeight="1" x14ac:dyDescent="0.25"/>
    <row r="79772" ht="15" customHeight="1" x14ac:dyDescent="0.25"/>
    <row r="79773" ht="15" customHeight="1" x14ac:dyDescent="0.25"/>
    <row r="79774" ht="15" customHeight="1" x14ac:dyDescent="0.25"/>
    <row r="79775" ht="15" customHeight="1" x14ac:dyDescent="0.25"/>
    <row r="79776" ht="15" customHeight="1" x14ac:dyDescent="0.25"/>
    <row r="79777" ht="15" customHeight="1" x14ac:dyDescent="0.25"/>
    <row r="79778" ht="15" customHeight="1" x14ac:dyDescent="0.25"/>
    <row r="79779" ht="15" customHeight="1" x14ac:dyDescent="0.25"/>
    <row r="79780" ht="15" customHeight="1" x14ac:dyDescent="0.25"/>
    <row r="79781" ht="15" customHeight="1" x14ac:dyDescent="0.25"/>
    <row r="79782" ht="15" customHeight="1" x14ac:dyDescent="0.25"/>
    <row r="79783" ht="15" customHeight="1" x14ac:dyDescent="0.25"/>
    <row r="79784" ht="15" customHeight="1" x14ac:dyDescent="0.25"/>
    <row r="79785" ht="15" customHeight="1" x14ac:dyDescent="0.25"/>
    <row r="79786" ht="15" customHeight="1" x14ac:dyDescent="0.25"/>
    <row r="79787" ht="15" customHeight="1" x14ac:dyDescent="0.25"/>
    <row r="79788" ht="15" customHeight="1" x14ac:dyDescent="0.25"/>
    <row r="79789" ht="15" customHeight="1" x14ac:dyDescent="0.25"/>
    <row r="79790" ht="15" customHeight="1" x14ac:dyDescent="0.25"/>
    <row r="79791" ht="15" customHeight="1" x14ac:dyDescent="0.25"/>
    <row r="79792" ht="15" customHeight="1" x14ac:dyDescent="0.25"/>
    <row r="79793" ht="15" customHeight="1" x14ac:dyDescent="0.25"/>
    <row r="79794" ht="15" customHeight="1" x14ac:dyDescent="0.25"/>
    <row r="79795" ht="15" customHeight="1" x14ac:dyDescent="0.25"/>
    <row r="79796" ht="15" customHeight="1" x14ac:dyDescent="0.25"/>
    <row r="79797" ht="15" customHeight="1" x14ac:dyDescent="0.25"/>
    <row r="79798" ht="15" customHeight="1" x14ac:dyDescent="0.25"/>
    <row r="79799" ht="15" customHeight="1" x14ac:dyDescent="0.25"/>
    <row r="79800" ht="15" customHeight="1" x14ac:dyDescent="0.25"/>
    <row r="79801" ht="15" customHeight="1" x14ac:dyDescent="0.25"/>
    <row r="79802" ht="15" customHeight="1" x14ac:dyDescent="0.25"/>
    <row r="79803" ht="15" customHeight="1" x14ac:dyDescent="0.25"/>
    <row r="79804" ht="15" customHeight="1" x14ac:dyDescent="0.25"/>
    <row r="79805" ht="15" customHeight="1" x14ac:dyDescent="0.25"/>
    <row r="79806" ht="15" customHeight="1" x14ac:dyDescent="0.25"/>
    <row r="79807" ht="15" customHeight="1" x14ac:dyDescent="0.25"/>
    <row r="79808" ht="15" customHeight="1" x14ac:dyDescent="0.25"/>
    <row r="79809" ht="15" customHeight="1" x14ac:dyDescent="0.25"/>
    <row r="79810" ht="15" customHeight="1" x14ac:dyDescent="0.25"/>
    <row r="79811" ht="15" customHeight="1" x14ac:dyDescent="0.25"/>
    <row r="79812" ht="15" customHeight="1" x14ac:dyDescent="0.25"/>
    <row r="79813" ht="15" customHeight="1" x14ac:dyDescent="0.25"/>
    <row r="79814" ht="15" customHeight="1" x14ac:dyDescent="0.25"/>
    <row r="79815" ht="15" customHeight="1" x14ac:dyDescent="0.25"/>
    <row r="79816" ht="15" customHeight="1" x14ac:dyDescent="0.25"/>
    <row r="79817" ht="15" customHeight="1" x14ac:dyDescent="0.25"/>
    <row r="79818" ht="15" customHeight="1" x14ac:dyDescent="0.25"/>
    <row r="79819" ht="15" customHeight="1" x14ac:dyDescent="0.25"/>
    <row r="79820" ht="15" customHeight="1" x14ac:dyDescent="0.25"/>
    <row r="79821" ht="15" customHeight="1" x14ac:dyDescent="0.25"/>
    <row r="79822" ht="15" customHeight="1" x14ac:dyDescent="0.25"/>
    <row r="79823" ht="15" customHeight="1" x14ac:dyDescent="0.25"/>
    <row r="79824" ht="15" customHeight="1" x14ac:dyDescent="0.25"/>
    <row r="79825" ht="15" customHeight="1" x14ac:dyDescent="0.25"/>
    <row r="79826" ht="15" customHeight="1" x14ac:dyDescent="0.25"/>
    <row r="79827" ht="15" customHeight="1" x14ac:dyDescent="0.25"/>
    <row r="79828" ht="15" customHeight="1" x14ac:dyDescent="0.25"/>
    <row r="79829" ht="15" customHeight="1" x14ac:dyDescent="0.25"/>
    <row r="79830" ht="15" customHeight="1" x14ac:dyDescent="0.25"/>
    <row r="79831" ht="15" customHeight="1" x14ac:dyDescent="0.25"/>
    <row r="79832" ht="15" customHeight="1" x14ac:dyDescent="0.25"/>
    <row r="79833" ht="15" customHeight="1" x14ac:dyDescent="0.25"/>
    <row r="79834" ht="15" customHeight="1" x14ac:dyDescent="0.25"/>
    <row r="79835" ht="15" customHeight="1" x14ac:dyDescent="0.25"/>
    <row r="79836" ht="15" customHeight="1" x14ac:dyDescent="0.25"/>
    <row r="79837" ht="15" customHeight="1" x14ac:dyDescent="0.25"/>
    <row r="79838" ht="15" customHeight="1" x14ac:dyDescent="0.25"/>
    <row r="79839" ht="15" customHeight="1" x14ac:dyDescent="0.25"/>
    <row r="79840" ht="15" customHeight="1" x14ac:dyDescent="0.25"/>
    <row r="79841" ht="15" customHeight="1" x14ac:dyDescent="0.25"/>
    <row r="79842" ht="15" customHeight="1" x14ac:dyDescent="0.25"/>
    <row r="79843" ht="15" customHeight="1" x14ac:dyDescent="0.25"/>
    <row r="79844" ht="15" customHeight="1" x14ac:dyDescent="0.25"/>
    <row r="79845" ht="15" customHeight="1" x14ac:dyDescent="0.25"/>
    <row r="79846" ht="15" customHeight="1" x14ac:dyDescent="0.25"/>
    <row r="79847" ht="15" customHeight="1" x14ac:dyDescent="0.25"/>
    <row r="79848" ht="15" customHeight="1" x14ac:dyDescent="0.25"/>
    <row r="79849" ht="15" customHeight="1" x14ac:dyDescent="0.25"/>
    <row r="79850" ht="15" customHeight="1" x14ac:dyDescent="0.25"/>
    <row r="79851" ht="15" customHeight="1" x14ac:dyDescent="0.25"/>
    <row r="79852" ht="15" customHeight="1" x14ac:dyDescent="0.25"/>
    <row r="79853" ht="15" customHeight="1" x14ac:dyDescent="0.25"/>
    <row r="79854" ht="15" customHeight="1" x14ac:dyDescent="0.25"/>
    <row r="79855" ht="15" customHeight="1" x14ac:dyDescent="0.25"/>
    <row r="79856" ht="15" customHeight="1" x14ac:dyDescent="0.25"/>
    <row r="79857" ht="15" customHeight="1" x14ac:dyDescent="0.25"/>
    <row r="79858" ht="15" customHeight="1" x14ac:dyDescent="0.25"/>
    <row r="79859" ht="15" customHeight="1" x14ac:dyDescent="0.25"/>
    <row r="79860" ht="15" customHeight="1" x14ac:dyDescent="0.25"/>
    <row r="79861" ht="15" customHeight="1" x14ac:dyDescent="0.25"/>
    <row r="79862" ht="15" customHeight="1" x14ac:dyDescent="0.25"/>
    <row r="79863" ht="15" customHeight="1" x14ac:dyDescent="0.25"/>
    <row r="79864" ht="15" customHeight="1" x14ac:dyDescent="0.25"/>
    <row r="79865" ht="15" customHeight="1" x14ac:dyDescent="0.25"/>
    <row r="79866" ht="15" customHeight="1" x14ac:dyDescent="0.25"/>
    <row r="79867" ht="15" customHeight="1" x14ac:dyDescent="0.25"/>
    <row r="79868" ht="15" customHeight="1" x14ac:dyDescent="0.25"/>
    <row r="79869" ht="15" customHeight="1" x14ac:dyDescent="0.25"/>
    <row r="79870" ht="15" customHeight="1" x14ac:dyDescent="0.25"/>
    <row r="79871" ht="15" customHeight="1" x14ac:dyDescent="0.25"/>
    <row r="79872" ht="15" customHeight="1" x14ac:dyDescent="0.25"/>
    <row r="79873" ht="15" customHeight="1" x14ac:dyDescent="0.25"/>
    <row r="79874" ht="15" customHeight="1" x14ac:dyDescent="0.25"/>
    <row r="79875" ht="15" customHeight="1" x14ac:dyDescent="0.25"/>
    <row r="79876" ht="15" customHeight="1" x14ac:dyDescent="0.25"/>
    <row r="79877" ht="15" customHeight="1" x14ac:dyDescent="0.25"/>
    <row r="79878" ht="15" customHeight="1" x14ac:dyDescent="0.25"/>
    <row r="79879" ht="15" customHeight="1" x14ac:dyDescent="0.25"/>
    <row r="79880" ht="15" customHeight="1" x14ac:dyDescent="0.25"/>
    <row r="79881" ht="15" customHeight="1" x14ac:dyDescent="0.25"/>
    <row r="79882" ht="15" customHeight="1" x14ac:dyDescent="0.25"/>
    <row r="79883" ht="15" customHeight="1" x14ac:dyDescent="0.25"/>
    <row r="79884" ht="15" customHeight="1" x14ac:dyDescent="0.25"/>
    <row r="79885" ht="15" customHeight="1" x14ac:dyDescent="0.25"/>
    <row r="79886" ht="15" customHeight="1" x14ac:dyDescent="0.25"/>
    <row r="79887" ht="15" customHeight="1" x14ac:dyDescent="0.25"/>
    <row r="79888" ht="15" customHeight="1" x14ac:dyDescent="0.25"/>
    <row r="79889" ht="15" customHeight="1" x14ac:dyDescent="0.25"/>
    <row r="79890" ht="15" customHeight="1" x14ac:dyDescent="0.25"/>
    <row r="79891" ht="15" customHeight="1" x14ac:dyDescent="0.25"/>
    <row r="79892" ht="15" customHeight="1" x14ac:dyDescent="0.25"/>
    <row r="79893" ht="15" customHeight="1" x14ac:dyDescent="0.25"/>
    <row r="79894" ht="15" customHeight="1" x14ac:dyDescent="0.25"/>
    <row r="79895" ht="15" customHeight="1" x14ac:dyDescent="0.25"/>
    <row r="79896" ht="15" customHeight="1" x14ac:dyDescent="0.25"/>
    <row r="79897" ht="15" customHeight="1" x14ac:dyDescent="0.25"/>
    <row r="79898" ht="15" customHeight="1" x14ac:dyDescent="0.25"/>
    <row r="79899" ht="15" customHeight="1" x14ac:dyDescent="0.25"/>
    <row r="79900" ht="15" customHeight="1" x14ac:dyDescent="0.25"/>
    <row r="79901" ht="15" customHeight="1" x14ac:dyDescent="0.25"/>
    <row r="79902" ht="15" customHeight="1" x14ac:dyDescent="0.25"/>
    <row r="79903" ht="15" customHeight="1" x14ac:dyDescent="0.25"/>
    <row r="79904" ht="15" customHeight="1" x14ac:dyDescent="0.25"/>
    <row r="79905" ht="15" customHeight="1" x14ac:dyDescent="0.25"/>
    <row r="79906" ht="15" customHeight="1" x14ac:dyDescent="0.25"/>
    <row r="79907" ht="15" customHeight="1" x14ac:dyDescent="0.25"/>
    <row r="79908" ht="15" customHeight="1" x14ac:dyDescent="0.25"/>
    <row r="79909" ht="15" customHeight="1" x14ac:dyDescent="0.25"/>
    <row r="79910" ht="15" customHeight="1" x14ac:dyDescent="0.25"/>
    <row r="79911" ht="15" customHeight="1" x14ac:dyDescent="0.25"/>
    <row r="79912" ht="15" customHeight="1" x14ac:dyDescent="0.25"/>
    <row r="79913" ht="15" customHeight="1" x14ac:dyDescent="0.25"/>
    <row r="79914" ht="15" customHeight="1" x14ac:dyDescent="0.25"/>
    <row r="79915" ht="15" customHeight="1" x14ac:dyDescent="0.25"/>
    <row r="79916" ht="15" customHeight="1" x14ac:dyDescent="0.25"/>
    <row r="79917" ht="15" customHeight="1" x14ac:dyDescent="0.25"/>
    <row r="79918" ht="15" customHeight="1" x14ac:dyDescent="0.25"/>
    <row r="79919" ht="15" customHeight="1" x14ac:dyDescent="0.25"/>
    <row r="79920" ht="15" customHeight="1" x14ac:dyDescent="0.25"/>
    <row r="79921" ht="15" customHeight="1" x14ac:dyDescent="0.25"/>
    <row r="79922" ht="15" customHeight="1" x14ac:dyDescent="0.25"/>
    <row r="79923" ht="15" customHeight="1" x14ac:dyDescent="0.25"/>
    <row r="79924" ht="15" customHeight="1" x14ac:dyDescent="0.25"/>
    <row r="79925" ht="15" customHeight="1" x14ac:dyDescent="0.25"/>
    <row r="79926" ht="15" customHeight="1" x14ac:dyDescent="0.25"/>
    <row r="79927" ht="15" customHeight="1" x14ac:dyDescent="0.25"/>
    <row r="79928" ht="15" customHeight="1" x14ac:dyDescent="0.25"/>
    <row r="79929" ht="15" customHeight="1" x14ac:dyDescent="0.25"/>
    <row r="79930" ht="15" customHeight="1" x14ac:dyDescent="0.25"/>
    <row r="79931" ht="15" customHeight="1" x14ac:dyDescent="0.25"/>
    <row r="79932" ht="15" customHeight="1" x14ac:dyDescent="0.25"/>
    <row r="79933" ht="15" customHeight="1" x14ac:dyDescent="0.25"/>
    <row r="79934" ht="15" customHeight="1" x14ac:dyDescent="0.25"/>
    <row r="79935" ht="15" customHeight="1" x14ac:dyDescent="0.25"/>
    <row r="79936" ht="15" customHeight="1" x14ac:dyDescent="0.25"/>
    <row r="79937" ht="15" customHeight="1" x14ac:dyDescent="0.25"/>
    <row r="79938" ht="15" customHeight="1" x14ac:dyDescent="0.25"/>
    <row r="79939" ht="15" customHeight="1" x14ac:dyDescent="0.25"/>
    <row r="79940" ht="15" customHeight="1" x14ac:dyDescent="0.25"/>
    <row r="79941" ht="15" customHeight="1" x14ac:dyDescent="0.25"/>
    <row r="79942" ht="15" customHeight="1" x14ac:dyDescent="0.25"/>
    <row r="79943" ht="15" customHeight="1" x14ac:dyDescent="0.25"/>
    <row r="79944" ht="15" customHeight="1" x14ac:dyDescent="0.25"/>
    <row r="79945" ht="15" customHeight="1" x14ac:dyDescent="0.25"/>
    <row r="79946" ht="15" customHeight="1" x14ac:dyDescent="0.25"/>
    <row r="79947" ht="15" customHeight="1" x14ac:dyDescent="0.25"/>
    <row r="79948" ht="15" customHeight="1" x14ac:dyDescent="0.25"/>
    <row r="79949" ht="15" customHeight="1" x14ac:dyDescent="0.25"/>
    <row r="79950" ht="15" customHeight="1" x14ac:dyDescent="0.25"/>
    <row r="79951" ht="15" customHeight="1" x14ac:dyDescent="0.25"/>
    <row r="79952" ht="15" customHeight="1" x14ac:dyDescent="0.25"/>
    <row r="79953" ht="15" customHeight="1" x14ac:dyDescent="0.25"/>
    <row r="79954" ht="15" customHeight="1" x14ac:dyDescent="0.25"/>
    <row r="79955" ht="15" customHeight="1" x14ac:dyDescent="0.25"/>
    <row r="79956" ht="15" customHeight="1" x14ac:dyDescent="0.25"/>
    <row r="79957" ht="15" customHeight="1" x14ac:dyDescent="0.25"/>
    <row r="79958" ht="15" customHeight="1" x14ac:dyDescent="0.25"/>
    <row r="79959" ht="15" customHeight="1" x14ac:dyDescent="0.25"/>
    <row r="79960" ht="15" customHeight="1" x14ac:dyDescent="0.25"/>
    <row r="79961" ht="15" customHeight="1" x14ac:dyDescent="0.25"/>
    <row r="79962" ht="15" customHeight="1" x14ac:dyDescent="0.25"/>
    <row r="79963" ht="15" customHeight="1" x14ac:dyDescent="0.25"/>
    <row r="79964" ht="15" customHeight="1" x14ac:dyDescent="0.25"/>
    <row r="79965" ht="15" customHeight="1" x14ac:dyDescent="0.25"/>
    <row r="79966" ht="15" customHeight="1" x14ac:dyDescent="0.25"/>
    <row r="79967" ht="15" customHeight="1" x14ac:dyDescent="0.25"/>
    <row r="79968" ht="15" customHeight="1" x14ac:dyDescent="0.25"/>
    <row r="79969" ht="15" customHeight="1" x14ac:dyDescent="0.25"/>
    <row r="79970" ht="15" customHeight="1" x14ac:dyDescent="0.25"/>
    <row r="79971" ht="15" customHeight="1" x14ac:dyDescent="0.25"/>
    <row r="79972" ht="15" customHeight="1" x14ac:dyDescent="0.25"/>
    <row r="79973" ht="15" customHeight="1" x14ac:dyDescent="0.25"/>
    <row r="79974" ht="15" customHeight="1" x14ac:dyDescent="0.25"/>
    <row r="79975" ht="15" customHeight="1" x14ac:dyDescent="0.25"/>
    <row r="79976" ht="15" customHeight="1" x14ac:dyDescent="0.25"/>
    <row r="79977" ht="15" customHeight="1" x14ac:dyDescent="0.25"/>
    <row r="79978" ht="15" customHeight="1" x14ac:dyDescent="0.25"/>
    <row r="79979" ht="15" customHeight="1" x14ac:dyDescent="0.25"/>
    <row r="79980" ht="15" customHeight="1" x14ac:dyDescent="0.25"/>
    <row r="79981" ht="15" customHeight="1" x14ac:dyDescent="0.25"/>
    <row r="79982" ht="15" customHeight="1" x14ac:dyDescent="0.25"/>
    <row r="79983" ht="15" customHeight="1" x14ac:dyDescent="0.25"/>
    <row r="79984" ht="15" customHeight="1" x14ac:dyDescent="0.25"/>
    <row r="79985" ht="15" customHeight="1" x14ac:dyDescent="0.25"/>
    <row r="79986" ht="15" customHeight="1" x14ac:dyDescent="0.25"/>
    <row r="79987" ht="15" customHeight="1" x14ac:dyDescent="0.25"/>
    <row r="79988" ht="15" customHeight="1" x14ac:dyDescent="0.25"/>
    <row r="79989" ht="15" customHeight="1" x14ac:dyDescent="0.25"/>
    <row r="79990" ht="15" customHeight="1" x14ac:dyDescent="0.25"/>
    <row r="79991" ht="15" customHeight="1" x14ac:dyDescent="0.25"/>
    <row r="79992" ht="15" customHeight="1" x14ac:dyDescent="0.25"/>
    <row r="79993" ht="15" customHeight="1" x14ac:dyDescent="0.25"/>
    <row r="79994" ht="15" customHeight="1" x14ac:dyDescent="0.25"/>
    <row r="79995" ht="15" customHeight="1" x14ac:dyDescent="0.25"/>
    <row r="79996" ht="15" customHeight="1" x14ac:dyDescent="0.25"/>
    <row r="79997" ht="15" customHeight="1" x14ac:dyDescent="0.25"/>
    <row r="79998" ht="15" customHeight="1" x14ac:dyDescent="0.25"/>
    <row r="79999" ht="15" customHeight="1" x14ac:dyDescent="0.25"/>
    <row r="80000" ht="15" customHeight="1" x14ac:dyDescent="0.25"/>
    <row r="80001" ht="15" customHeight="1" x14ac:dyDescent="0.25"/>
    <row r="80002" ht="15" customHeight="1" x14ac:dyDescent="0.25"/>
    <row r="80003" ht="15" customHeight="1" x14ac:dyDescent="0.25"/>
    <row r="80004" ht="15" customHeight="1" x14ac:dyDescent="0.25"/>
    <row r="80005" ht="15" customHeight="1" x14ac:dyDescent="0.25"/>
    <row r="80006" ht="15" customHeight="1" x14ac:dyDescent="0.25"/>
    <row r="80007" ht="15" customHeight="1" x14ac:dyDescent="0.25"/>
    <row r="80008" ht="15" customHeight="1" x14ac:dyDescent="0.25"/>
    <row r="80009" ht="15" customHeight="1" x14ac:dyDescent="0.25"/>
    <row r="80010" ht="15" customHeight="1" x14ac:dyDescent="0.25"/>
    <row r="80011" ht="15" customHeight="1" x14ac:dyDescent="0.25"/>
    <row r="80012" ht="15" customHeight="1" x14ac:dyDescent="0.25"/>
    <row r="80013" ht="15" customHeight="1" x14ac:dyDescent="0.25"/>
    <row r="80014" ht="15" customHeight="1" x14ac:dyDescent="0.25"/>
    <row r="80015" ht="15" customHeight="1" x14ac:dyDescent="0.25"/>
    <row r="80016" ht="15" customHeight="1" x14ac:dyDescent="0.25"/>
    <row r="80017" ht="15" customHeight="1" x14ac:dyDescent="0.25"/>
    <row r="80018" ht="15" customHeight="1" x14ac:dyDescent="0.25"/>
    <row r="80019" ht="15" customHeight="1" x14ac:dyDescent="0.25"/>
    <row r="80020" ht="15" customHeight="1" x14ac:dyDescent="0.25"/>
    <row r="80021" ht="15" customHeight="1" x14ac:dyDescent="0.25"/>
    <row r="80022" ht="15" customHeight="1" x14ac:dyDescent="0.25"/>
    <row r="80023" ht="15" customHeight="1" x14ac:dyDescent="0.25"/>
    <row r="80024" ht="15" customHeight="1" x14ac:dyDescent="0.25"/>
    <row r="80025" ht="15" customHeight="1" x14ac:dyDescent="0.25"/>
    <row r="80026" ht="15" customHeight="1" x14ac:dyDescent="0.25"/>
    <row r="80027" ht="15" customHeight="1" x14ac:dyDescent="0.25"/>
    <row r="80028" ht="15" customHeight="1" x14ac:dyDescent="0.25"/>
    <row r="80029" ht="15" customHeight="1" x14ac:dyDescent="0.25"/>
    <row r="80030" ht="15" customHeight="1" x14ac:dyDescent="0.25"/>
    <row r="80031" ht="15" customHeight="1" x14ac:dyDescent="0.25"/>
    <row r="80032" ht="15" customHeight="1" x14ac:dyDescent="0.25"/>
    <row r="80033" ht="15" customHeight="1" x14ac:dyDescent="0.25"/>
    <row r="80034" ht="15" customHeight="1" x14ac:dyDescent="0.25"/>
    <row r="80035" ht="15" customHeight="1" x14ac:dyDescent="0.25"/>
    <row r="80036" ht="15" customHeight="1" x14ac:dyDescent="0.25"/>
    <row r="80037" ht="15" customHeight="1" x14ac:dyDescent="0.25"/>
    <row r="80038" ht="15" customHeight="1" x14ac:dyDescent="0.25"/>
    <row r="80039" ht="15" customHeight="1" x14ac:dyDescent="0.25"/>
    <row r="80040" ht="15" customHeight="1" x14ac:dyDescent="0.25"/>
    <row r="80041" ht="15" customHeight="1" x14ac:dyDescent="0.25"/>
    <row r="80042" ht="15" customHeight="1" x14ac:dyDescent="0.25"/>
    <row r="80043" ht="15" customHeight="1" x14ac:dyDescent="0.25"/>
    <row r="80044" ht="15" customHeight="1" x14ac:dyDescent="0.25"/>
    <row r="80045" ht="15" customHeight="1" x14ac:dyDescent="0.25"/>
    <row r="80046" ht="15" customHeight="1" x14ac:dyDescent="0.25"/>
    <row r="80047" ht="15" customHeight="1" x14ac:dyDescent="0.25"/>
    <row r="80048" ht="15" customHeight="1" x14ac:dyDescent="0.25"/>
    <row r="80049" ht="15" customHeight="1" x14ac:dyDescent="0.25"/>
    <row r="80050" ht="15" customHeight="1" x14ac:dyDescent="0.25"/>
    <row r="80051" ht="15" customHeight="1" x14ac:dyDescent="0.25"/>
    <row r="80052" ht="15" customHeight="1" x14ac:dyDescent="0.25"/>
    <row r="80053" ht="15" customHeight="1" x14ac:dyDescent="0.25"/>
    <row r="80054" ht="15" customHeight="1" x14ac:dyDescent="0.25"/>
    <row r="80055" ht="15" customHeight="1" x14ac:dyDescent="0.25"/>
    <row r="80056" ht="15" customHeight="1" x14ac:dyDescent="0.25"/>
    <row r="80057" ht="15" customHeight="1" x14ac:dyDescent="0.25"/>
    <row r="80058" ht="15" customHeight="1" x14ac:dyDescent="0.25"/>
    <row r="80059" ht="15" customHeight="1" x14ac:dyDescent="0.25"/>
    <row r="80060" ht="15" customHeight="1" x14ac:dyDescent="0.25"/>
    <row r="80061" ht="15" customHeight="1" x14ac:dyDescent="0.25"/>
    <row r="80062" ht="15" customHeight="1" x14ac:dyDescent="0.25"/>
    <row r="80063" ht="15" customHeight="1" x14ac:dyDescent="0.25"/>
    <row r="80064" ht="15" customHeight="1" x14ac:dyDescent="0.25"/>
    <row r="80065" ht="15" customHeight="1" x14ac:dyDescent="0.25"/>
    <row r="80066" ht="15" customHeight="1" x14ac:dyDescent="0.25"/>
    <row r="80067" ht="15" customHeight="1" x14ac:dyDescent="0.25"/>
    <row r="80068" ht="15" customHeight="1" x14ac:dyDescent="0.25"/>
    <row r="80069" ht="15" customHeight="1" x14ac:dyDescent="0.25"/>
    <row r="80070" ht="15" customHeight="1" x14ac:dyDescent="0.25"/>
    <row r="80071" ht="15" customHeight="1" x14ac:dyDescent="0.25"/>
    <row r="80072" ht="15" customHeight="1" x14ac:dyDescent="0.25"/>
    <row r="80073" ht="15" customHeight="1" x14ac:dyDescent="0.25"/>
    <row r="80074" ht="15" customHeight="1" x14ac:dyDescent="0.25"/>
    <row r="80075" ht="15" customHeight="1" x14ac:dyDescent="0.25"/>
    <row r="80076" ht="15" customHeight="1" x14ac:dyDescent="0.25"/>
    <row r="80077" ht="15" customHeight="1" x14ac:dyDescent="0.25"/>
    <row r="80078" ht="15" customHeight="1" x14ac:dyDescent="0.25"/>
    <row r="80079" ht="15" customHeight="1" x14ac:dyDescent="0.25"/>
    <row r="80080" ht="15" customHeight="1" x14ac:dyDescent="0.25"/>
    <row r="80081" ht="15" customHeight="1" x14ac:dyDescent="0.25"/>
    <row r="80082" ht="15" customHeight="1" x14ac:dyDescent="0.25"/>
    <row r="80083" ht="15" customHeight="1" x14ac:dyDescent="0.25"/>
    <row r="80084" ht="15" customHeight="1" x14ac:dyDescent="0.25"/>
    <row r="80085" ht="15" customHeight="1" x14ac:dyDescent="0.25"/>
    <row r="80086" ht="15" customHeight="1" x14ac:dyDescent="0.25"/>
    <row r="80087" ht="15" customHeight="1" x14ac:dyDescent="0.25"/>
    <row r="80088" ht="15" customHeight="1" x14ac:dyDescent="0.25"/>
    <row r="80089" ht="15" customHeight="1" x14ac:dyDescent="0.25"/>
    <row r="80090" ht="15" customHeight="1" x14ac:dyDescent="0.25"/>
    <row r="80091" ht="15" customHeight="1" x14ac:dyDescent="0.25"/>
    <row r="80092" ht="15" customHeight="1" x14ac:dyDescent="0.25"/>
    <row r="80093" ht="15" customHeight="1" x14ac:dyDescent="0.25"/>
    <row r="80094" ht="15" customHeight="1" x14ac:dyDescent="0.25"/>
    <row r="80095" ht="15" customHeight="1" x14ac:dyDescent="0.25"/>
    <row r="80096" ht="15" customHeight="1" x14ac:dyDescent="0.25"/>
    <row r="80097" ht="15" customHeight="1" x14ac:dyDescent="0.25"/>
    <row r="80098" ht="15" customHeight="1" x14ac:dyDescent="0.25"/>
    <row r="80099" ht="15" customHeight="1" x14ac:dyDescent="0.25"/>
    <row r="80100" ht="15" customHeight="1" x14ac:dyDescent="0.25"/>
    <row r="80101" ht="15" customHeight="1" x14ac:dyDescent="0.25"/>
    <row r="80102" ht="15" customHeight="1" x14ac:dyDescent="0.25"/>
    <row r="80103" ht="15" customHeight="1" x14ac:dyDescent="0.25"/>
    <row r="80104" ht="15" customHeight="1" x14ac:dyDescent="0.25"/>
    <row r="80105" ht="15" customHeight="1" x14ac:dyDescent="0.25"/>
    <row r="80106" ht="15" customHeight="1" x14ac:dyDescent="0.25"/>
    <row r="80107" ht="15" customHeight="1" x14ac:dyDescent="0.25"/>
    <row r="80108" ht="15" customHeight="1" x14ac:dyDescent="0.25"/>
    <row r="80109" ht="15" customHeight="1" x14ac:dyDescent="0.25"/>
    <row r="80110" ht="15" customHeight="1" x14ac:dyDescent="0.25"/>
    <row r="80111" ht="15" customHeight="1" x14ac:dyDescent="0.25"/>
    <row r="80112" ht="15" customHeight="1" x14ac:dyDescent="0.25"/>
    <row r="80113" ht="15" customHeight="1" x14ac:dyDescent="0.25"/>
    <row r="80114" ht="15" customHeight="1" x14ac:dyDescent="0.25"/>
    <row r="80115" ht="15" customHeight="1" x14ac:dyDescent="0.25"/>
    <row r="80116" ht="15" customHeight="1" x14ac:dyDescent="0.25"/>
    <row r="80117" ht="15" customHeight="1" x14ac:dyDescent="0.25"/>
    <row r="80118" ht="15" customHeight="1" x14ac:dyDescent="0.25"/>
    <row r="80119" ht="15" customHeight="1" x14ac:dyDescent="0.25"/>
    <row r="80120" ht="15" customHeight="1" x14ac:dyDescent="0.25"/>
    <row r="80121" ht="15" customHeight="1" x14ac:dyDescent="0.25"/>
    <row r="80122" ht="15" customHeight="1" x14ac:dyDescent="0.25"/>
    <row r="80123" ht="15" customHeight="1" x14ac:dyDescent="0.25"/>
    <row r="80124" ht="15" customHeight="1" x14ac:dyDescent="0.25"/>
    <row r="80125" ht="15" customHeight="1" x14ac:dyDescent="0.25"/>
    <row r="80126" ht="15" customHeight="1" x14ac:dyDescent="0.25"/>
    <row r="80127" ht="15" customHeight="1" x14ac:dyDescent="0.25"/>
    <row r="80128" ht="15" customHeight="1" x14ac:dyDescent="0.25"/>
    <row r="80129" ht="15" customHeight="1" x14ac:dyDescent="0.25"/>
    <row r="80130" ht="15" customHeight="1" x14ac:dyDescent="0.25"/>
    <row r="80131" ht="15" customHeight="1" x14ac:dyDescent="0.25"/>
    <row r="80132" ht="15" customHeight="1" x14ac:dyDescent="0.25"/>
    <row r="80133" ht="15" customHeight="1" x14ac:dyDescent="0.25"/>
    <row r="80134" ht="15" customHeight="1" x14ac:dyDescent="0.25"/>
    <row r="80135" ht="15" customHeight="1" x14ac:dyDescent="0.25"/>
    <row r="80136" ht="15" customHeight="1" x14ac:dyDescent="0.25"/>
    <row r="80137" ht="15" customHeight="1" x14ac:dyDescent="0.25"/>
    <row r="80138" ht="15" customHeight="1" x14ac:dyDescent="0.25"/>
    <row r="80139" ht="15" customHeight="1" x14ac:dyDescent="0.25"/>
    <row r="80140" ht="15" customHeight="1" x14ac:dyDescent="0.25"/>
    <row r="80141" ht="15" customHeight="1" x14ac:dyDescent="0.25"/>
    <row r="80142" ht="15" customHeight="1" x14ac:dyDescent="0.25"/>
    <row r="80143" ht="15" customHeight="1" x14ac:dyDescent="0.25"/>
    <row r="80144" ht="15" customHeight="1" x14ac:dyDescent="0.25"/>
    <row r="80145" ht="15" customHeight="1" x14ac:dyDescent="0.25"/>
    <row r="80146" ht="15" customHeight="1" x14ac:dyDescent="0.25"/>
    <row r="80147" ht="15" customHeight="1" x14ac:dyDescent="0.25"/>
    <row r="80148" ht="15" customHeight="1" x14ac:dyDescent="0.25"/>
    <row r="80149" ht="15" customHeight="1" x14ac:dyDescent="0.25"/>
    <row r="80150" ht="15" customHeight="1" x14ac:dyDescent="0.25"/>
    <row r="80151" ht="15" customHeight="1" x14ac:dyDescent="0.25"/>
    <row r="80152" ht="15" customHeight="1" x14ac:dyDescent="0.25"/>
    <row r="80153" ht="15" customHeight="1" x14ac:dyDescent="0.25"/>
    <row r="80154" ht="15" customHeight="1" x14ac:dyDescent="0.25"/>
    <row r="80155" ht="15" customHeight="1" x14ac:dyDescent="0.25"/>
    <row r="80156" ht="15" customHeight="1" x14ac:dyDescent="0.25"/>
    <row r="80157" ht="15" customHeight="1" x14ac:dyDescent="0.25"/>
    <row r="80158" ht="15" customHeight="1" x14ac:dyDescent="0.25"/>
    <row r="80159" ht="15" customHeight="1" x14ac:dyDescent="0.25"/>
    <row r="80160" ht="15" customHeight="1" x14ac:dyDescent="0.25"/>
    <row r="80161" ht="15" customHeight="1" x14ac:dyDescent="0.25"/>
    <row r="80162" ht="15" customHeight="1" x14ac:dyDescent="0.25"/>
    <row r="80163" ht="15" customHeight="1" x14ac:dyDescent="0.25"/>
    <row r="80164" ht="15" customHeight="1" x14ac:dyDescent="0.25"/>
    <row r="80165" ht="15" customHeight="1" x14ac:dyDescent="0.25"/>
    <row r="80166" ht="15" customHeight="1" x14ac:dyDescent="0.25"/>
    <row r="80167" ht="15" customHeight="1" x14ac:dyDescent="0.25"/>
    <row r="80168" ht="15" customHeight="1" x14ac:dyDescent="0.25"/>
    <row r="80169" ht="15" customHeight="1" x14ac:dyDescent="0.25"/>
    <row r="80170" ht="15" customHeight="1" x14ac:dyDescent="0.25"/>
    <row r="80171" ht="15" customHeight="1" x14ac:dyDescent="0.25"/>
    <row r="80172" ht="15" customHeight="1" x14ac:dyDescent="0.25"/>
    <row r="80173" ht="15" customHeight="1" x14ac:dyDescent="0.25"/>
    <row r="80174" ht="15" customHeight="1" x14ac:dyDescent="0.25"/>
    <row r="80175" ht="15" customHeight="1" x14ac:dyDescent="0.25"/>
    <row r="80176" ht="15" customHeight="1" x14ac:dyDescent="0.25"/>
    <row r="80177" ht="15" customHeight="1" x14ac:dyDescent="0.25"/>
    <row r="80178" ht="15" customHeight="1" x14ac:dyDescent="0.25"/>
    <row r="80179" ht="15" customHeight="1" x14ac:dyDescent="0.25"/>
    <row r="80180" ht="15" customHeight="1" x14ac:dyDescent="0.25"/>
    <row r="80181" ht="15" customHeight="1" x14ac:dyDescent="0.25"/>
    <row r="80182" ht="15" customHeight="1" x14ac:dyDescent="0.25"/>
    <row r="80183" ht="15" customHeight="1" x14ac:dyDescent="0.25"/>
    <row r="80184" ht="15" customHeight="1" x14ac:dyDescent="0.25"/>
    <row r="80185" ht="15" customHeight="1" x14ac:dyDescent="0.25"/>
    <row r="80186" ht="15" customHeight="1" x14ac:dyDescent="0.25"/>
    <row r="80187" ht="15" customHeight="1" x14ac:dyDescent="0.25"/>
    <row r="80188" ht="15" customHeight="1" x14ac:dyDescent="0.25"/>
    <row r="80189" ht="15" customHeight="1" x14ac:dyDescent="0.25"/>
    <row r="80190" ht="15" customHeight="1" x14ac:dyDescent="0.25"/>
    <row r="80191" ht="15" customHeight="1" x14ac:dyDescent="0.25"/>
    <row r="80192" ht="15" customHeight="1" x14ac:dyDescent="0.25"/>
    <row r="80193" ht="15" customHeight="1" x14ac:dyDescent="0.25"/>
    <row r="80194" ht="15" customHeight="1" x14ac:dyDescent="0.25"/>
    <row r="80195" ht="15" customHeight="1" x14ac:dyDescent="0.25"/>
    <row r="80196" ht="15" customHeight="1" x14ac:dyDescent="0.25"/>
    <row r="80197" ht="15" customHeight="1" x14ac:dyDescent="0.25"/>
    <row r="80198" ht="15" customHeight="1" x14ac:dyDescent="0.25"/>
    <row r="80199" ht="15" customHeight="1" x14ac:dyDescent="0.25"/>
    <row r="80200" ht="15" customHeight="1" x14ac:dyDescent="0.25"/>
    <row r="80201" ht="15" customHeight="1" x14ac:dyDescent="0.25"/>
    <row r="80202" ht="15" customHeight="1" x14ac:dyDescent="0.25"/>
    <row r="80203" ht="15" customHeight="1" x14ac:dyDescent="0.25"/>
    <row r="80204" ht="15" customHeight="1" x14ac:dyDescent="0.25"/>
    <row r="80205" ht="15" customHeight="1" x14ac:dyDescent="0.25"/>
    <row r="80206" ht="15" customHeight="1" x14ac:dyDescent="0.25"/>
    <row r="80207" ht="15" customHeight="1" x14ac:dyDescent="0.25"/>
    <row r="80208" ht="15" customHeight="1" x14ac:dyDescent="0.25"/>
    <row r="80209" ht="15" customHeight="1" x14ac:dyDescent="0.25"/>
    <row r="80210" ht="15" customHeight="1" x14ac:dyDescent="0.25"/>
    <row r="80211" ht="15" customHeight="1" x14ac:dyDescent="0.25"/>
    <row r="80212" ht="15" customHeight="1" x14ac:dyDescent="0.25"/>
    <row r="80213" ht="15" customHeight="1" x14ac:dyDescent="0.25"/>
    <row r="80214" ht="15" customHeight="1" x14ac:dyDescent="0.25"/>
    <row r="80215" ht="15" customHeight="1" x14ac:dyDescent="0.25"/>
    <row r="80216" ht="15" customHeight="1" x14ac:dyDescent="0.25"/>
    <row r="80217" ht="15" customHeight="1" x14ac:dyDescent="0.25"/>
    <row r="80218" ht="15" customHeight="1" x14ac:dyDescent="0.25"/>
    <row r="80219" ht="15" customHeight="1" x14ac:dyDescent="0.25"/>
    <row r="80220" ht="15" customHeight="1" x14ac:dyDescent="0.25"/>
    <row r="80221" ht="15" customHeight="1" x14ac:dyDescent="0.25"/>
    <row r="80222" ht="15" customHeight="1" x14ac:dyDescent="0.25"/>
    <row r="80223" ht="15" customHeight="1" x14ac:dyDescent="0.25"/>
    <row r="80224" ht="15" customHeight="1" x14ac:dyDescent="0.25"/>
    <row r="80225" ht="15" customHeight="1" x14ac:dyDescent="0.25"/>
    <row r="80226" ht="15" customHeight="1" x14ac:dyDescent="0.25"/>
    <row r="80227" ht="15" customHeight="1" x14ac:dyDescent="0.25"/>
    <row r="80228" ht="15" customHeight="1" x14ac:dyDescent="0.25"/>
    <row r="80229" ht="15" customHeight="1" x14ac:dyDescent="0.25"/>
    <row r="80230" ht="15" customHeight="1" x14ac:dyDescent="0.25"/>
    <row r="80231" ht="15" customHeight="1" x14ac:dyDescent="0.25"/>
    <row r="80232" ht="15" customHeight="1" x14ac:dyDescent="0.25"/>
    <row r="80233" ht="15" customHeight="1" x14ac:dyDescent="0.25"/>
    <row r="80234" ht="15" customHeight="1" x14ac:dyDescent="0.25"/>
    <row r="80235" ht="15" customHeight="1" x14ac:dyDescent="0.25"/>
    <row r="80236" ht="15" customHeight="1" x14ac:dyDescent="0.25"/>
    <row r="80237" ht="15" customHeight="1" x14ac:dyDescent="0.25"/>
    <row r="80238" ht="15" customHeight="1" x14ac:dyDescent="0.25"/>
    <row r="80239" ht="15" customHeight="1" x14ac:dyDescent="0.25"/>
    <row r="80240" ht="15" customHeight="1" x14ac:dyDescent="0.25"/>
    <row r="80241" ht="15" customHeight="1" x14ac:dyDescent="0.25"/>
    <row r="80242" ht="15" customHeight="1" x14ac:dyDescent="0.25"/>
    <row r="80243" ht="15" customHeight="1" x14ac:dyDescent="0.25"/>
    <row r="80244" ht="15" customHeight="1" x14ac:dyDescent="0.25"/>
    <row r="80245" ht="15" customHeight="1" x14ac:dyDescent="0.25"/>
    <row r="80246" ht="15" customHeight="1" x14ac:dyDescent="0.25"/>
    <row r="80247" ht="15" customHeight="1" x14ac:dyDescent="0.25"/>
    <row r="80248" ht="15" customHeight="1" x14ac:dyDescent="0.25"/>
    <row r="80249" ht="15" customHeight="1" x14ac:dyDescent="0.25"/>
    <row r="80250" ht="15" customHeight="1" x14ac:dyDescent="0.25"/>
    <row r="80251" ht="15" customHeight="1" x14ac:dyDescent="0.25"/>
    <row r="80252" ht="15" customHeight="1" x14ac:dyDescent="0.25"/>
    <row r="80253" ht="15" customHeight="1" x14ac:dyDescent="0.25"/>
    <row r="80254" ht="15" customHeight="1" x14ac:dyDescent="0.25"/>
    <row r="80255" ht="15" customHeight="1" x14ac:dyDescent="0.25"/>
    <row r="80256" ht="15" customHeight="1" x14ac:dyDescent="0.25"/>
    <row r="80257" ht="15" customHeight="1" x14ac:dyDescent="0.25"/>
    <row r="80258" ht="15" customHeight="1" x14ac:dyDescent="0.25"/>
    <row r="80259" ht="15" customHeight="1" x14ac:dyDescent="0.25"/>
    <row r="80260" ht="15" customHeight="1" x14ac:dyDescent="0.25"/>
    <row r="80261" ht="15" customHeight="1" x14ac:dyDescent="0.25"/>
    <row r="80262" ht="15" customHeight="1" x14ac:dyDescent="0.25"/>
    <row r="80263" ht="15" customHeight="1" x14ac:dyDescent="0.25"/>
    <row r="80264" ht="15" customHeight="1" x14ac:dyDescent="0.25"/>
    <row r="80265" ht="15" customHeight="1" x14ac:dyDescent="0.25"/>
    <row r="80266" ht="15" customHeight="1" x14ac:dyDescent="0.25"/>
    <row r="80267" ht="15" customHeight="1" x14ac:dyDescent="0.25"/>
    <row r="80268" ht="15" customHeight="1" x14ac:dyDescent="0.25"/>
    <row r="80269" ht="15" customHeight="1" x14ac:dyDescent="0.25"/>
    <row r="80270" ht="15" customHeight="1" x14ac:dyDescent="0.25"/>
    <row r="80271" ht="15" customHeight="1" x14ac:dyDescent="0.25"/>
    <row r="80272" ht="15" customHeight="1" x14ac:dyDescent="0.25"/>
    <row r="80273" ht="15" customHeight="1" x14ac:dyDescent="0.25"/>
    <row r="80274" ht="15" customHeight="1" x14ac:dyDescent="0.25"/>
    <row r="80275" ht="15" customHeight="1" x14ac:dyDescent="0.25"/>
    <row r="80276" ht="15" customHeight="1" x14ac:dyDescent="0.25"/>
    <row r="80277" ht="15" customHeight="1" x14ac:dyDescent="0.25"/>
    <row r="80278" ht="15" customHeight="1" x14ac:dyDescent="0.25"/>
    <row r="80279" ht="15" customHeight="1" x14ac:dyDescent="0.25"/>
    <row r="80280" ht="15" customHeight="1" x14ac:dyDescent="0.25"/>
    <row r="80281" ht="15" customHeight="1" x14ac:dyDescent="0.25"/>
    <row r="80282" ht="15" customHeight="1" x14ac:dyDescent="0.25"/>
    <row r="80283" ht="15" customHeight="1" x14ac:dyDescent="0.25"/>
    <row r="80284" ht="15" customHeight="1" x14ac:dyDescent="0.25"/>
    <row r="80285" ht="15" customHeight="1" x14ac:dyDescent="0.25"/>
    <row r="80286" ht="15" customHeight="1" x14ac:dyDescent="0.25"/>
    <row r="80287" ht="15" customHeight="1" x14ac:dyDescent="0.25"/>
    <row r="80288" ht="15" customHeight="1" x14ac:dyDescent="0.25"/>
    <row r="80289" ht="15" customHeight="1" x14ac:dyDescent="0.25"/>
    <row r="80290" ht="15" customHeight="1" x14ac:dyDescent="0.25"/>
    <row r="80291" ht="15" customHeight="1" x14ac:dyDescent="0.25"/>
    <row r="80292" ht="15" customHeight="1" x14ac:dyDescent="0.25"/>
    <row r="80293" ht="15" customHeight="1" x14ac:dyDescent="0.25"/>
    <row r="80294" ht="15" customHeight="1" x14ac:dyDescent="0.25"/>
    <row r="80295" ht="15" customHeight="1" x14ac:dyDescent="0.25"/>
    <row r="80296" ht="15" customHeight="1" x14ac:dyDescent="0.25"/>
    <row r="80297" ht="15" customHeight="1" x14ac:dyDescent="0.25"/>
    <row r="80298" ht="15" customHeight="1" x14ac:dyDescent="0.25"/>
    <row r="80299" ht="15" customHeight="1" x14ac:dyDescent="0.25"/>
    <row r="80300" ht="15" customHeight="1" x14ac:dyDescent="0.25"/>
    <row r="80301" ht="15" customHeight="1" x14ac:dyDescent="0.25"/>
    <row r="80302" ht="15" customHeight="1" x14ac:dyDescent="0.25"/>
    <row r="80303" ht="15" customHeight="1" x14ac:dyDescent="0.25"/>
    <row r="80304" ht="15" customHeight="1" x14ac:dyDescent="0.25"/>
    <row r="80305" ht="15" customHeight="1" x14ac:dyDescent="0.25"/>
    <row r="80306" ht="15" customHeight="1" x14ac:dyDescent="0.25"/>
    <row r="80307" ht="15" customHeight="1" x14ac:dyDescent="0.25"/>
    <row r="80308" ht="15" customHeight="1" x14ac:dyDescent="0.25"/>
    <row r="80309" ht="15" customHeight="1" x14ac:dyDescent="0.25"/>
    <row r="80310" ht="15" customHeight="1" x14ac:dyDescent="0.25"/>
    <row r="80311" ht="15" customHeight="1" x14ac:dyDescent="0.25"/>
    <row r="80312" ht="15" customHeight="1" x14ac:dyDescent="0.25"/>
    <row r="80313" ht="15" customHeight="1" x14ac:dyDescent="0.25"/>
    <row r="80314" ht="15" customHeight="1" x14ac:dyDescent="0.25"/>
    <row r="80315" ht="15" customHeight="1" x14ac:dyDescent="0.25"/>
    <row r="80316" ht="15" customHeight="1" x14ac:dyDescent="0.25"/>
    <row r="80317" ht="15" customHeight="1" x14ac:dyDescent="0.25"/>
    <row r="80318" ht="15" customHeight="1" x14ac:dyDescent="0.25"/>
    <row r="80319" ht="15" customHeight="1" x14ac:dyDescent="0.25"/>
    <row r="80320" ht="15" customHeight="1" x14ac:dyDescent="0.25"/>
    <row r="80321" ht="15" customHeight="1" x14ac:dyDescent="0.25"/>
    <row r="80322" ht="15" customHeight="1" x14ac:dyDescent="0.25"/>
    <row r="80323" ht="15" customHeight="1" x14ac:dyDescent="0.25"/>
    <row r="80324" ht="15" customHeight="1" x14ac:dyDescent="0.25"/>
    <row r="80325" ht="15" customHeight="1" x14ac:dyDescent="0.25"/>
    <row r="80326" ht="15" customHeight="1" x14ac:dyDescent="0.25"/>
    <row r="80327" ht="15" customHeight="1" x14ac:dyDescent="0.25"/>
    <row r="80328" ht="15" customHeight="1" x14ac:dyDescent="0.25"/>
    <row r="80329" ht="15" customHeight="1" x14ac:dyDescent="0.25"/>
    <row r="80330" ht="15" customHeight="1" x14ac:dyDescent="0.25"/>
    <row r="80331" ht="15" customHeight="1" x14ac:dyDescent="0.25"/>
    <row r="80332" ht="15" customHeight="1" x14ac:dyDescent="0.25"/>
    <row r="80333" ht="15" customHeight="1" x14ac:dyDescent="0.25"/>
    <row r="80334" ht="15" customHeight="1" x14ac:dyDescent="0.25"/>
    <row r="80335" ht="15" customHeight="1" x14ac:dyDescent="0.25"/>
    <row r="80336" ht="15" customHeight="1" x14ac:dyDescent="0.25"/>
    <row r="80337" ht="15" customHeight="1" x14ac:dyDescent="0.25"/>
    <row r="80338" ht="15" customHeight="1" x14ac:dyDescent="0.25"/>
    <row r="80339" ht="15" customHeight="1" x14ac:dyDescent="0.25"/>
    <row r="80340" ht="15" customHeight="1" x14ac:dyDescent="0.25"/>
    <row r="80341" ht="15" customHeight="1" x14ac:dyDescent="0.25"/>
    <row r="80342" ht="15" customHeight="1" x14ac:dyDescent="0.25"/>
    <row r="80343" ht="15" customHeight="1" x14ac:dyDescent="0.25"/>
    <row r="80344" ht="15" customHeight="1" x14ac:dyDescent="0.25"/>
    <row r="80345" ht="15" customHeight="1" x14ac:dyDescent="0.25"/>
    <row r="80346" ht="15" customHeight="1" x14ac:dyDescent="0.25"/>
    <row r="80347" ht="15" customHeight="1" x14ac:dyDescent="0.25"/>
    <row r="80348" ht="15" customHeight="1" x14ac:dyDescent="0.25"/>
    <row r="80349" ht="15" customHeight="1" x14ac:dyDescent="0.25"/>
    <row r="80350" ht="15" customHeight="1" x14ac:dyDescent="0.25"/>
    <row r="80351" ht="15" customHeight="1" x14ac:dyDescent="0.25"/>
    <row r="80352" ht="15" customHeight="1" x14ac:dyDescent="0.25"/>
    <row r="80353" ht="15" customHeight="1" x14ac:dyDescent="0.25"/>
    <row r="80354" ht="15" customHeight="1" x14ac:dyDescent="0.25"/>
    <row r="80355" ht="15" customHeight="1" x14ac:dyDescent="0.25"/>
    <row r="80356" ht="15" customHeight="1" x14ac:dyDescent="0.25"/>
    <row r="80357" ht="15" customHeight="1" x14ac:dyDescent="0.25"/>
    <row r="80358" ht="15" customHeight="1" x14ac:dyDescent="0.25"/>
    <row r="80359" ht="15" customHeight="1" x14ac:dyDescent="0.25"/>
    <row r="80360" ht="15" customHeight="1" x14ac:dyDescent="0.25"/>
    <row r="80361" ht="15" customHeight="1" x14ac:dyDescent="0.25"/>
    <row r="80362" ht="15" customHeight="1" x14ac:dyDescent="0.25"/>
    <row r="80363" ht="15" customHeight="1" x14ac:dyDescent="0.25"/>
    <row r="80364" ht="15" customHeight="1" x14ac:dyDescent="0.25"/>
    <row r="80365" ht="15" customHeight="1" x14ac:dyDescent="0.25"/>
    <row r="80366" ht="15" customHeight="1" x14ac:dyDescent="0.25"/>
    <row r="80367" ht="15" customHeight="1" x14ac:dyDescent="0.25"/>
    <row r="80368" ht="15" customHeight="1" x14ac:dyDescent="0.25"/>
    <row r="80369" ht="15" customHeight="1" x14ac:dyDescent="0.25"/>
    <row r="80370" ht="15" customHeight="1" x14ac:dyDescent="0.25"/>
    <row r="80371" ht="15" customHeight="1" x14ac:dyDescent="0.25"/>
    <row r="80372" ht="15" customHeight="1" x14ac:dyDescent="0.25"/>
    <row r="80373" ht="15" customHeight="1" x14ac:dyDescent="0.25"/>
    <row r="80374" ht="15" customHeight="1" x14ac:dyDescent="0.25"/>
    <row r="80375" ht="15" customHeight="1" x14ac:dyDescent="0.25"/>
    <row r="80376" ht="15" customHeight="1" x14ac:dyDescent="0.25"/>
    <row r="80377" ht="15" customHeight="1" x14ac:dyDescent="0.25"/>
    <row r="80378" ht="15" customHeight="1" x14ac:dyDescent="0.25"/>
    <row r="80379" ht="15" customHeight="1" x14ac:dyDescent="0.25"/>
    <row r="80380" ht="15" customHeight="1" x14ac:dyDescent="0.25"/>
    <row r="80381" ht="15" customHeight="1" x14ac:dyDescent="0.25"/>
    <row r="80382" ht="15" customHeight="1" x14ac:dyDescent="0.25"/>
    <row r="80383" ht="15" customHeight="1" x14ac:dyDescent="0.25"/>
    <row r="80384" ht="15" customHeight="1" x14ac:dyDescent="0.25"/>
    <row r="80385" ht="15" customHeight="1" x14ac:dyDescent="0.25"/>
    <row r="80386" ht="15" customHeight="1" x14ac:dyDescent="0.25"/>
    <row r="80387" ht="15" customHeight="1" x14ac:dyDescent="0.25"/>
    <row r="80388" ht="15" customHeight="1" x14ac:dyDescent="0.25"/>
    <row r="80389" ht="15" customHeight="1" x14ac:dyDescent="0.25"/>
    <row r="80390" ht="15" customHeight="1" x14ac:dyDescent="0.25"/>
    <row r="80391" ht="15" customHeight="1" x14ac:dyDescent="0.25"/>
    <row r="80392" ht="15" customHeight="1" x14ac:dyDescent="0.25"/>
    <row r="80393" ht="15" customHeight="1" x14ac:dyDescent="0.25"/>
    <row r="80394" ht="15" customHeight="1" x14ac:dyDescent="0.25"/>
    <row r="80395" ht="15" customHeight="1" x14ac:dyDescent="0.25"/>
    <row r="80396" ht="15" customHeight="1" x14ac:dyDescent="0.25"/>
    <row r="80397" ht="15" customHeight="1" x14ac:dyDescent="0.25"/>
    <row r="80398" ht="15" customHeight="1" x14ac:dyDescent="0.25"/>
    <row r="80399" ht="15" customHeight="1" x14ac:dyDescent="0.25"/>
    <row r="80400" ht="15" customHeight="1" x14ac:dyDescent="0.25"/>
    <row r="80401" ht="15" customHeight="1" x14ac:dyDescent="0.25"/>
    <row r="80402" ht="15" customHeight="1" x14ac:dyDescent="0.25"/>
    <row r="80403" ht="15" customHeight="1" x14ac:dyDescent="0.25"/>
    <row r="80404" ht="15" customHeight="1" x14ac:dyDescent="0.25"/>
    <row r="80405" ht="15" customHeight="1" x14ac:dyDescent="0.25"/>
    <row r="80406" ht="15" customHeight="1" x14ac:dyDescent="0.25"/>
    <row r="80407" ht="15" customHeight="1" x14ac:dyDescent="0.25"/>
    <row r="80408" ht="15" customHeight="1" x14ac:dyDescent="0.25"/>
    <row r="80409" ht="15" customHeight="1" x14ac:dyDescent="0.25"/>
    <row r="80410" ht="15" customHeight="1" x14ac:dyDescent="0.25"/>
    <row r="80411" ht="15" customHeight="1" x14ac:dyDescent="0.25"/>
    <row r="80412" ht="15" customHeight="1" x14ac:dyDescent="0.25"/>
    <row r="80413" ht="15" customHeight="1" x14ac:dyDescent="0.25"/>
    <row r="80414" ht="15" customHeight="1" x14ac:dyDescent="0.25"/>
    <row r="80415" ht="15" customHeight="1" x14ac:dyDescent="0.25"/>
    <row r="80416" ht="15" customHeight="1" x14ac:dyDescent="0.25"/>
    <row r="80417" ht="15" customHeight="1" x14ac:dyDescent="0.25"/>
    <row r="80418" ht="15" customHeight="1" x14ac:dyDescent="0.25"/>
    <row r="80419" ht="15" customHeight="1" x14ac:dyDescent="0.25"/>
    <row r="80420" ht="15" customHeight="1" x14ac:dyDescent="0.25"/>
    <row r="80421" ht="15" customHeight="1" x14ac:dyDescent="0.25"/>
    <row r="80422" ht="15" customHeight="1" x14ac:dyDescent="0.25"/>
    <row r="80423" ht="15" customHeight="1" x14ac:dyDescent="0.25"/>
    <row r="80424" ht="15" customHeight="1" x14ac:dyDescent="0.25"/>
    <row r="80425" ht="15" customHeight="1" x14ac:dyDescent="0.25"/>
    <row r="80426" ht="15" customHeight="1" x14ac:dyDescent="0.25"/>
    <row r="80427" ht="15" customHeight="1" x14ac:dyDescent="0.25"/>
    <row r="80428" ht="15" customHeight="1" x14ac:dyDescent="0.25"/>
    <row r="80429" ht="15" customHeight="1" x14ac:dyDescent="0.25"/>
    <row r="80430" ht="15" customHeight="1" x14ac:dyDescent="0.25"/>
    <row r="80431" ht="15" customHeight="1" x14ac:dyDescent="0.25"/>
    <row r="80432" ht="15" customHeight="1" x14ac:dyDescent="0.25"/>
    <row r="80433" ht="15" customHeight="1" x14ac:dyDescent="0.25"/>
    <row r="80434" ht="15" customHeight="1" x14ac:dyDescent="0.25"/>
    <row r="80435" ht="15" customHeight="1" x14ac:dyDescent="0.25"/>
    <row r="80436" ht="15" customHeight="1" x14ac:dyDescent="0.25"/>
    <row r="80437" ht="15" customHeight="1" x14ac:dyDescent="0.25"/>
    <row r="80438" ht="15" customHeight="1" x14ac:dyDescent="0.25"/>
    <row r="80439" ht="15" customHeight="1" x14ac:dyDescent="0.25"/>
    <row r="80440" ht="15" customHeight="1" x14ac:dyDescent="0.25"/>
    <row r="80441" ht="15" customHeight="1" x14ac:dyDescent="0.25"/>
    <row r="80442" ht="15" customHeight="1" x14ac:dyDescent="0.25"/>
    <row r="80443" ht="15" customHeight="1" x14ac:dyDescent="0.25"/>
    <row r="80444" ht="15" customHeight="1" x14ac:dyDescent="0.25"/>
    <row r="80445" ht="15" customHeight="1" x14ac:dyDescent="0.25"/>
    <row r="80446" ht="15" customHeight="1" x14ac:dyDescent="0.25"/>
    <row r="80447" ht="15" customHeight="1" x14ac:dyDescent="0.25"/>
    <row r="80448" ht="15" customHeight="1" x14ac:dyDescent="0.25"/>
    <row r="80449" ht="15" customHeight="1" x14ac:dyDescent="0.25"/>
    <row r="80450" ht="15" customHeight="1" x14ac:dyDescent="0.25"/>
    <row r="80451" ht="15" customHeight="1" x14ac:dyDescent="0.25"/>
    <row r="80452" ht="15" customHeight="1" x14ac:dyDescent="0.25"/>
    <row r="80453" ht="15" customHeight="1" x14ac:dyDescent="0.25"/>
    <row r="80454" ht="15" customHeight="1" x14ac:dyDescent="0.25"/>
    <row r="80455" ht="15" customHeight="1" x14ac:dyDescent="0.25"/>
    <row r="80456" ht="15" customHeight="1" x14ac:dyDescent="0.25"/>
    <row r="80457" ht="15" customHeight="1" x14ac:dyDescent="0.25"/>
    <row r="80458" ht="15" customHeight="1" x14ac:dyDescent="0.25"/>
    <row r="80459" ht="15" customHeight="1" x14ac:dyDescent="0.25"/>
    <row r="80460" ht="15" customHeight="1" x14ac:dyDescent="0.25"/>
    <row r="80461" ht="15" customHeight="1" x14ac:dyDescent="0.25"/>
    <row r="80462" ht="15" customHeight="1" x14ac:dyDescent="0.25"/>
    <row r="80463" ht="15" customHeight="1" x14ac:dyDescent="0.25"/>
    <row r="80464" ht="15" customHeight="1" x14ac:dyDescent="0.25"/>
    <row r="80465" ht="15" customHeight="1" x14ac:dyDescent="0.25"/>
    <row r="80466" ht="15" customHeight="1" x14ac:dyDescent="0.25"/>
    <row r="80467" ht="15" customHeight="1" x14ac:dyDescent="0.25"/>
    <row r="80468" ht="15" customHeight="1" x14ac:dyDescent="0.25"/>
    <row r="80469" ht="15" customHeight="1" x14ac:dyDescent="0.25"/>
    <row r="80470" ht="15" customHeight="1" x14ac:dyDescent="0.25"/>
    <row r="80471" ht="15" customHeight="1" x14ac:dyDescent="0.25"/>
    <row r="80472" ht="15" customHeight="1" x14ac:dyDescent="0.25"/>
    <row r="80473" ht="15" customHeight="1" x14ac:dyDescent="0.25"/>
    <row r="80474" ht="15" customHeight="1" x14ac:dyDescent="0.25"/>
    <row r="80475" ht="15" customHeight="1" x14ac:dyDescent="0.25"/>
    <row r="80476" ht="15" customHeight="1" x14ac:dyDescent="0.25"/>
    <row r="80477" ht="15" customHeight="1" x14ac:dyDescent="0.25"/>
    <row r="80478" ht="15" customHeight="1" x14ac:dyDescent="0.25"/>
    <row r="80479" ht="15" customHeight="1" x14ac:dyDescent="0.25"/>
    <row r="80480" ht="15" customHeight="1" x14ac:dyDescent="0.25"/>
    <row r="80481" ht="15" customHeight="1" x14ac:dyDescent="0.25"/>
    <row r="80482" ht="15" customHeight="1" x14ac:dyDescent="0.25"/>
    <row r="80483" ht="15" customHeight="1" x14ac:dyDescent="0.25"/>
    <row r="80484" ht="15" customHeight="1" x14ac:dyDescent="0.25"/>
    <row r="80485" ht="15" customHeight="1" x14ac:dyDescent="0.25"/>
    <row r="80486" ht="15" customHeight="1" x14ac:dyDescent="0.25"/>
    <row r="80487" ht="15" customHeight="1" x14ac:dyDescent="0.25"/>
    <row r="80488" ht="15" customHeight="1" x14ac:dyDescent="0.25"/>
    <row r="80489" ht="15" customHeight="1" x14ac:dyDescent="0.25"/>
    <row r="80490" ht="15" customHeight="1" x14ac:dyDescent="0.25"/>
    <row r="80491" ht="15" customHeight="1" x14ac:dyDescent="0.25"/>
    <row r="80492" ht="15" customHeight="1" x14ac:dyDescent="0.25"/>
    <row r="80493" ht="15" customHeight="1" x14ac:dyDescent="0.25"/>
    <row r="80494" ht="15" customHeight="1" x14ac:dyDescent="0.25"/>
    <row r="80495" ht="15" customHeight="1" x14ac:dyDescent="0.25"/>
    <row r="80496" ht="15" customHeight="1" x14ac:dyDescent="0.25"/>
    <row r="80497" ht="15" customHeight="1" x14ac:dyDescent="0.25"/>
    <row r="80498" ht="15" customHeight="1" x14ac:dyDescent="0.25"/>
    <row r="80499" ht="15" customHeight="1" x14ac:dyDescent="0.25"/>
    <row r="80500" ht="15" customHeight="1" x14ac:dyDescent="0.25"/>
    <row r="80501" ht="15" customHeight="1" x14ac:dyDescent="0.25"/>
    <row r="80502" ht="15" customHeight="1" x14ac:dyDescent="0.25"/>
    <row r="80503" ht="15" customHeight="1" x14ac:dyDescent="0.25"/>
    <row r="80504" ht="15" customHeight="1" x14ac:dyDescent="0.25"/>
    <row r="80505" ht="15" customHeight="1" x14ac:dyDescent="0.25"/>
    <row r="80506" ht="15" customHeight="1" x14ac:dyDescent="0.25"/>
    <row r="80507" ht="15" customHeight="1" x14ac:dyDescent="0.25"/>
    <row r="80508" ht="15" customHeight="1" x14ac:dyDescent="0.25"/>
    <row r="80509" ht="15" customHeight="1" x14ac:dyDescent="0.25"/>
    <row r="80510" ht="15" customHeight="1" x14ac:dyDescent="0.25"/>
    <row r="80511" ht="15" customHeight="1" x14ac:dyDescent="0.25"/>
    <row r="80512" ht="15" customHeight="1" x14ac:dyDescent="0.25"/>
    <row r="80513" ht="15" customHeight="1" x14ac:dyDescent="0.25"/>
    <row r="80514" ht="15" customHeight="1" x14ac:dyDescent="0.25"/>
    <row r="80515" ht="15" customHeight="1" x14ac:dyDescent="0.25"/>
    <row r="80516" ht="15" customHeight="1" x14ac:dyDescent="0.25"/>
    <row r="80517" ht="15" customHeight="1" x14ac:dyDescent="0.25"/>
    <row r="80518" ht="15" customHeight="1" x14ac:dyDescent="0.25"/>
    <row r="80519" ht="15" customHeight="1" x14ac:dyDescent="0.25"/>
    <row r="80520" ht="15" customHeight="1" x14ac:dyDescent="0.25"/>
    <row r="80521" ht="15" customHeight="1" x14ac:dyDescent="0.25"/>
    <row r="80522" ht="15" customHeight="1" x14ac:dyDescent="0.25"/>
    <row r="80523" ht="15" customHeight="1" x14ac:dyDescent="0.25"/>
    <row r="80524" ht="15" customHeight="1" x14ac:dyDescent="0.25"/>
    <row r="80525" ht="15" customHeight="1" x14ac:dyDescent="0.25"/>
    <row r="80526" ht="15" customHeight="1" x14ac:dyDescent="0.25"/>
    <row r="80527" ht="15" customHeight="1" x14ac:dyDescent="0.25"/>
    <row r="80528" ht="15" customHeight="1" x14ac:dyDescent="0.25"/>
    <row r="80529" ht="15" customHeight="1" x14ac:dyDescent="0.25"/>
    <row r="80530" ht="15" customHeight="1" x14ac:dyDescent="0.25"/>
    <row r="80531" ht="15" customHeight="1" x14ac:dyDescent="0.25"/>
    <row r="80532" ht="15" customHeight="1" x14ac:dyDescent="0.25"/>
    <row r="80533" ht="15" customHeight="1" x14ac:dyDescent="0.25"/>
    <row r="80534" ht="15" customHeight="1" x14ac:dyDescent="0.25"/>
    <row r="80535" ht="15" customHeight="1" x14ac:dyDescent="0.25"/>
    <row r="80536" ht="15" customHeight="1" x14ac:dyDescent="0.25"/>
    <row r="80537" ht="15" customHeight="1" x14ac:dyDescent="0.25"/>
    <row r="80538" ht="15" customHeight="1" x14ac:dyDescent="0.25"/>
    <row r="80539" ht="15" customHeight="1" x14ac:dyDescent="0.25"/>
    <row r="80540" ht="15" customHeight="1" x14ac:dyDescent="0.25"/>
    <row r="80541" ht="15" customHeight="1" x14ac:dyDescent="0.25"/>
    <row r="80542" ht="15" customHeight="1" x14ac:dyDescent="0.25"/>
    <row r="80543" ht="15" customHeight="1" x14ac:dyDescent="0.25"/>
    <row r="80544" ht="15" customHeight="1" x14ac:dyDescent="0.25"/>
    <row r="80545" ht="15" customHeight="1" x14ac:dyDescent="0.25"/>
    <row r="80546" ht="15" customHeight="1" x14ac:dyDescent="0.25"/>
    <row r="80547" ht="15" customHeight="1" x14ac:dyDescent="0.25"/>
    <row r="80548" ht="15" customHeight="1" x14ac:dyDescent="0.25"/>
    <row r="80549" ht="15" customHeight="1" x14ac:dyDescent="0.25"/>
    <row r="80550" ht="15" customHeight="1" x14ac:dyDescent="0.25"/>
    <row r="80551" ht="15" customHeight="1" x14ac:dyDescent="0.25"/>
    <row r="80552" ht="15" customHeight="1" x14ac:dyDescent="0.25"/>
    <row r="80553" ht="15" customHeight="1" x14ac:dyDescent="0.25"/>
    <row r="80554" ht="15" customHeight="1" x14ac:dyDescent="0.25"/>
    <row r="80555" ht="15" customHeight="1" x14ac:dyDescent="0.25"/>
    <row r="80556" ht="15" customHeight="1" x14ac:dyDescent="0.25"/>
    <row r="80557" ht="15" customHeight="1" x14ac:dyDescent="0.25"/>
    <row r="80558" ht="15" customHeight="1" x14ac:dyDescent="0.25"/>
    <row r="80559" ht="15" customHeight="1" x14ac:dyDescent="0.25"/>
    <row r="80560" ht="15" customHeight="1" x14ac:dyDescent="0.25"/>
    <row r="80561" ht="15" customHeight="1" x14ac:dyDescent="0.25"/>
    <row r="80562" ht="15" customHeight="1" x14ac:dyDescent="0.25"/>
    <row r="80563" ht="15" customHeight="1" x14ac:dyDescent="0.25"/>
    <row r="80564" ht="15" customHeight="1" x14ac:dyDescent="0.25"/>
    <row r="80565" ht="15" customHeight="1" x14ac:dyDescent="0.25"/>
    <row r="80566" ht="15" customHeight="1" x14ac:dyDescent="0.25"/>
    <row r="80567" ht="15" customHeight="1" x14ac:dyDescent="0.25"/>
    <row r="80568" ht="15" customHeight="1" x14ac:dyDescent="0.25"/>
    <row r="80569" ht="15" customHeight="1" x14ac:dyDescent="0.25"/>
    <row r="80570" ht="15" customHeight="1" x14ac:dyDescent="0.25"/>
    <row r="80571" ht="15" customHeight="1" x14ac:dyDescent="0.25"/>
    <row r="80572" ht="15" customHeight="1" x14ac:dyDescent="0.25"/>
    <row r="80573" ht="15" customHeight="1" x14ac:dyDescent="0.25"/>
    <row r="80574" ht="15" customHeight="1" x14ac:dyDescent="0.25"/>
    <row r="80575" ht="15" customHeight="1" x14ac:dyDescent="0.25"/>
    <row r="80576" ht="15" customHeight="1" x14ac:dyDescent="0.25"/>
    <row r="80577" ht="15" customHeight="1" x14ac:dyDescent="0.25"/>
    <row r="80578" ht="15" customHeight="1" x14ac:dyDescent="0.25"/>
    <row r="80579" ht="15" customHeight="1" x14ac:dyDescent="0.25"/>
    <row r="80580" ht="15" customHeight="1" x14ac:dyDescent="0.25"/>
    <row r="80581" ht="15" customHeight="1" x14ac:dyDescent="0.25"/>
    <row r="80582" ht="15" customHeight="1" x14ac:dyDescent="0.25"/>
    <row r="80583" ht="15" customHeight="1" x14ac:dyDescent="0.25"/>
    <row r="80584" ht="15" customHeight="1" x14ac:dyDescent="0.25"/>
    <row r="80585" ht="15" customHeight="1" x14ac:dyDescent="0.25"/>
    <row r="80586" ht="15" customHeight="1" x14ac:dyDescent="0.25"/>
    <row r="80587" ht="15" customHeight="1" x14ac:dyDescent="0.25"/>
    <row r="80588" ht="15" customHeight="1" x14ac:dyDescent="0.25"/>
    <row r="80589" ht="15" customHeight="1" x14ac:dyDescent="0.25"/>
    <row r="80590" ht="15" customHeight="1" x14ac:dyDescent="0.25"/>
    <row r="80591" ht="15" customHeight="1" x14ac:dyDescent="0.25"/>
    <row r="80592" ht="15" customHeight="1" x14ac:dyDescent="0.25"/>
    <row r="80593" ht="15" customHeight="1" x14ac:dyDescent="0.25"/>
    <row r="80594" ht="15" customHeight="1" x14ac:dyDescent="0.25"/>
    <row r="80595" ht="15" customHeight="1" x14ac:dyDescent="0.25"/>
    <row r="80596" ht="15" customHeight="1" x14ac:dyDescent="0.25"/>
    <row r="80597" ht="15" customHeight="1" x14ac:dyDescent="0.25"/>
    <row r="80598" ht="15" customHeight="1" x14ac:dyDescent="0.25"/>
    <row r="80599" ht="15" customHeight="1" x14ac:dyDescent="0.25"/>
    <row r="80600" ht="15" customHeight="1" x14ac:dyDescent="0.25"/>
    <row r="80601" ht="15" customHeight="1" x14ac:dyDescent="0.25"/>
    <row r="80602" ht="15" customHeight="1" x14ac:dyDescent="0.25"/>
    <row r="80603" ht="15" customHeight="1" x14ac:dyDescent="0.25"/>
    <row r="80604" ht="15" customHeight="1" x14ac:dyDescent="0.25"/>
    <row r="80605" ht="15" customHeight="1" x14ac:dyDescent="0.25"/>
    <row r="80606" ht="15" customHeight="1" x14ac:dyDescent="0.25"/>
    <row r="80607" ht="15" customHeight="1" x14ac:dyDescent="0.25"/>
    <row r="80608" ht="15" customHeight="1" x14ac:dyDescent="0.25"/>
    <row r="80609" ht="15" customHeight="1" x14ac:dyDescent="0.25"/>
    <row r="80610" ht="15" customHeight="1" x14ac:dyDescent="0.25"/>
    <row r="80611" ht="15" customHeight="1" x14ac:dyDescent="0.25"/>
    <row r="80612" ht="15" customHeight="1" x14ac:dyDescent="0.25"/>
    <row r="80613" ht="15" customHeight="1" x14ac:dyDescent="0.25"/>
    <row r="80614" ht="15" customHeight="1" x14ac:dyDescent="0.25"/>
    <row r="80615" ht="15" customHeight="1" x14ac:dyDescent="0.25"/>
    <row r="80616" ht="15" customHeight="1" x14ac:dyDescent="0.25"/>
    <row r="80617" ht="15" customHeight="1" x14ac:dyDescent="0.25"/>
    <row r="80618" ht="15" customHeight="1" x14ac:dyDescent="0.25"/>
    <row r="80619" ht="15" customHeight="1" x14ac:dyDescent="0.25"/>
    <row r="80620" ht="15" customHeight="1" x14ac:dyDescent="0.25"/>
    <row r="80621" ht="15" customHeight="1" x14ac:dyDescent="0.25"/>
    <row r="80622" ht="15" customHeight="1" x14ac:dyDescent="0.25"/>
    <row r="80623" ht="15" customHeight="1" x14ac:dyDescent="0.25"/>
    <row r="80624" ht="15" customHeight="1" x14ac:dyDescent="0.25"/>
    <row r="80625" ht="15" customHeight="1" x14ac:dyDescent="0.25"/>
    <row r="80626" ht="15" customHeight="1" x14ac:dyDescent="0.25"/>
    <row r="80627" ht="15" customHeight="1" x14ac:dyDescent="0.25"/>
    <row r="80628" ht="15" customHeight="1" x14ac:dyDescent="0.25"/>
    <row r="80629" ht="15" customHeight="1" x14ac:dyDescent="0.25"/>
    <row r="80630" ht="15" customHeight="1" x14ac:dyDescent="0.25"/>
    <row r="80631" ht="15" customHeight="1" x14ac:dyDescent="0.25"/>
    <row r="80632" ht="15" customHeight="1" x14ac:dyDescent="0.25"/>
    <row r="80633" ht="15" customHeight="1" x14ac:dyDescent="0.25"/>
    <row r="80634" ht="15" customHeight="1" x14ac:dyDescent="0.25"/>
    <row r="80635" ht="15" customHeight="1" x14ac:dyDescent="0.25"/>
    <row r="80636" ht="15" customHeight="1" x14ac:dyDescent="0.25"/>
    <row r="80637" ht="15" customHeight="1" x14ac:dyDescent="0.25"/>
    <row r="80638" ht="15" customHeight="1" x14ac:dyDescent="0.25"/>
    <row r="80639" ht="15" customHeight="1" x14ac:dyDescent="0.25"/>
    <row r="80640" ht="15" customHeight="1" x14ac:dyDescent="0.25"/>
    <row r="80641" ht="15" customHeight="1" x14ac:dyDescent="0.25"/>
    <row r="80642" ht="15" customHeight="1" x14ac:dyDescent="0.25"/>
    <row r="80643" ht="15" customHeight="1" x14ac:dyDescent="0.25"/>
    <row r="80644" ht="15" customHeight="1" x14ac:dyDescent="0.25"/>
    <row r="80645" ht="15" customHeight="1" x14ac:dyDescent="0.25"/>
    <row r="80646" ht="15" customHeight="1" x14ac:dyDescent="0.25"/>
    <row r="80647" ht="15" customHeight="1" x14ac:dyDescent="0.25"/>
    <row r="80648" ht="15" customHeight="1" x14ac:dyDescent="0.25"/>
    <row r="80649" ht="15" customHeight="1" x14ac:dyDescent="0.25"/>
    <row r="80650" ht="15" customHeight="1" x14ac:dyDescent="0.25"/>
    <row r="80651" ht="15" customHeight="1" x14ac:dyDescent="0.25"/>
    <row r="80652" ht="15" customHeight="1" x14ac:dyDescent="0.25"/>
    <row r="80653" ht="15" customHeight="1" x14ac:dyDescent="0.25"/>
    <row r="80654" ht="15" customHeight="1" x14ac:dyDescent="0.25"/>
    <row r="80655" ht="15" customHeight="1" x14ac:dyDescent="0.25"/>
    <row r="80656" ht="15" customHeight="1" x14ac:dyDescent="0.25"/>
    <row r="80657" ht="15" customHeight="1" x14ac:dyDescent="0.25"/>
    <row r="80658" ht="15" customHeight="1" x14ac:dyDescent="0.25"/>
    <row r="80659" ht="15" customHeight="1" x14ac:dyDescent="0.25"/>
    <row r="80660" ht="15" customHeight="1" x14ac:dyDescent="0.25"/>
    <row r="80661" ht="15" customHeight="1" x14ac:dyDescent="0.25"/>
    <row r="80662" ht="15" customHeight="1" x14ac:dyDescent="0.25"/>
    <row r="80663" ht="15" customHeight="1" x14ac:dyDescent="0.25"/>
    <row r="80664" ht="15" customHeight="1" x14ac:dyDescent="0.25"/>
    <row r="80665" ht="15" customHeight="1" x14ac:dyDescent="0.25"/>
    <row r="80666" ht="15" customHeight="1" x14ac:dyDescent="0.25"/>
    <row r="80667" ht="15" customHeight="1" x14ac:dyDescent="0.25"/>
    <row r="80668" ht="15" customHeight="1" x14ac:dyDescent="0.25"/>
    <row r="80669" ht="15" customHeight="1" x14ac:dyDescent="0.25"/>
    <row r="80670" ht="15" customHeight="1" x14ac:dyDescent="0.25"/>
    <row r="80671" ht="15" customHeight="1" x14ac:dyDescent="0.25"/>
    <row r="80672" ht="15" customHeight="1" x14ac:dyDescent="0.25"/>
    <row r="80673" ht="15" customHeight="1" x14ac:dyDescent="0.25"/>
    <row r="80674" ht="15" customHeight="1" x14ac:dyDescent="0.25"/>
    <row r="80675" ht="15" customHeight="1" x14ac:dyDescent="0.25"/>
    <row r="80676" ht="15" customHeight="1" x14ac:dyDescent="0.25"/>
    <row r="80677" ht="15" customHeight="1" x14ac:dyDescent="0.25"/>
    <row r="80678" ht="15" customHeight="1" x14ac:dyDescent="0.25"/>
    <row r="80679" ht="15" customHeight="1" x14ac:dyDescent="0.25"/>
    <row r="80680" ht="15" customHeight="1" x14ac:dyDescent="0.25"/>
    <row r="80681" ht="15" customHeight="1" x14ac:dyDescent="0.25"/>
    <row r="80682" ht="15" customHeight="1" x14ac:dyDescent="0.25"/>
    <row r="80683" ht="15" customHeight="1" x14ac:dyDescent="0.25"/>
    <row r="80684" ht="15" customHeight="1" x14ac:dyDescent="0.25"/>
    <row r="80685" ht="15" customHeight="1" x14ac:dyDescent="0.25"/>
    <row r="80686" ht="15" customHeight="1" x14ac:dyDescent="0.25"/>
    <row r="80687" ht="15" customHeight="1" x14ac:dyDescent="0.25"/>
    <row r="80688" ht="15" customHeight="1" x14ac:dyDescent="0.25"/>
    <row r="80689" ht="15" customHeight="1" x14ac:dyDescent="0.25"/>
    <row r="80690" ht="15" customHeight="1" x14ac:dyDescent="0.25"/>
    <row r="80691" ht="15" customHeight="1" x14ac:dyDescent="0.25"/>
    <row r="80692" ht="15" customHeight="1" x14ac:dyDescent="0.25"/>
    <row r="80693" ht="15" customHeight="1" x14ac:dyDescent="0.25"/>
    <row r="80694" ht="15" customHeight="1" x14ac:dyDescent="0.25"/>
    <row r="80695" ht="15" customHeight="1" x14ac:dyDescent="0.25"/>
    <row r="80696" ht="15" customHeight="1" x14ac:dyDescent="0.25"/>
    <row r="80697" ht="15" customHeight="1" x14ac:dyDescent="0.25"/>
    <row r="80698" ht="15" customHeight="1" x14ac:dyDescent="0.25"/>
    <row r="80699" ht="15" customHeight="1" x14ac:dyDescent="0.25"/>
    <row r="80700" ht="15" customHeight="1" x14ac:dyDescent="0.25"/>
    <row r="80701" ht="15" customHeight="1" x14ac:dyDescent="0.25"/>
    <row r="80702" ht="15" customHeight="1" x14ac:dyDescent="0.25"/>
    <row r="80703" ht="15" customHeight="1" x14ac:dyDescent="0.25"/>
    <row r="80704" ht="15" customHeight="1" x14ac:dyDescent="0.25"/>
    <row r="80705" ht="15" customHeight="1" x14ac:dyDescent="0.25"/>
    <row r="80706" ht="15" customHeight="1" x14ac:dyDescent="0.25"/>
    <row r="80707" ht="15" customHeight="1" x14ac:dyDescent="0.25"/>
    <row r="80708" ht="15" customHeight="1" x14ac:dyDescent="0.25"/>
    <row r="80709" ht="15" customHeight="1" x14ac:dyDescent="0.25"/>
    <row r="80710" ht="15" customHeight="1" x14ac:dyDescent="0.25"/>
    <row r="80711" ht="15" customHeight="1" x14ac:dyDescent="0.25"/>
    <row r="80712" ht="15" customHeight="1" x14ac:dyDescent="0.25"/>
    <row r="80713" ht="15" customHeight="1" x14ac:dyDescent="0.25"/>
    <row r="80714" ht="15" customHeight="1" x14ac:dyDescent="0.25"/>
    <row r="80715" ht="15" customHeight="1" x14ac:dyDescent="0.25"/>
    <row r="80716" ht="15" customHeight="1" x14ac:dyDescent="0.25"/>
    <row r="80717" ht="15" customHeight="1" x14ac:dyDescent="0.25"/>
    <row r="80718" ht="15" customHeight="1" x14ac:dyDescent="0.25"/>
    <row r="80719" ht="15" customHeight="1" x14ac:dyDescent="0.25"/>
    <row r="80720" ht="15" customHeight="1" x14ac:dyDescent="0.25"/>
    <row r="80721" ht="15" customHeight="1" x14ac:dyDescent="0.25"/>
    <row r="80722" ht="15" customHeight="1" x14ac:dyDescent="0.25"/>
    <row r="80723" ht="15" customHeight="1" x14ac:dyDescent="0.25"/>
    <row r="80724" ht="15" customHeight="1" x14ac:dyDescent="0.25"/>
    <row r="80725" ht="15" customHeight="1" x14ac:dyDescent="0.25"/>
    <row r="80726" ht="15" customHeight="1" x14ac:dyDescent="0.25"/>
    <row r="80727" ht="15" customHeight="1" x14ac:dyDescent="0.25"/>
    <row r="80728" ht="15" customHeight="1" x14ac:dyDescent="0.25"/>
    <row r="80729" ht="15" customHeight="1" x14ac:dyDescent="0.25"/>
    <row r="80730" ht="15" customHeight="1" x14ac:dyDescent="0.25"/>
    <row r="80731" ht="15" customHeight="1" x14ac:dyDescent="0.25"/>
    <row r="80732" ht="15" customHeight="1" x14ac:dyDescent="0.25"/>
    <row r="80733" ht="15" customHeight="1" x14ac:dyDescent="0.25"/>
    <row r="80734" ht="15" customHeight="1" x14ac:dyDescent="0.25"/>
    <row r="80735" ht="15" customHeight="1" x14ac:dyDescent="0.25"/>
    <row r="80736" ht="15" customHeight="1" x14ac:dyDescent="0.25"/>
    <row r="80737" ht="15" customHeight="1" x14ac:dyDescent="0.25"/>
    <row r="80738" ht="15" customHeight="1" x14ac:dyDescent="0.25"/>
    <row r="80739" ht="15" customHeight="1" x14ac:dyDescent="0.25"/>
    <row r="80740" ht="15" customHeight="1" x14ac:dyDescent="0.25"/>
    <row r="80741" ht="15" customHeight="1" x14ac:dyDescent="0.25"/>
    <row r="80742" ht="15" customHeight="1" x14ac:dyDescent="0.25"/>
    <row r="80743" ht="15" customHeight="1" x14ac:dyDescent="0.25"/>
    <row r="80744" ht="15" customHeight="1" x14ac:dyDescent="0.25"/>
    <row r="80745" ht="15" customHeight="1" x14ac:dyDescent="0.25"/>
    <row r="80746" ht="15" customHeight="1" x14ac:dyDescent="0.25"/>
    <row r="80747" ht="15" customHeight="1" x14ac:dyDescent="0.25"/>
    <row r="80748" ht="15" customHeight="1" x14ac:dyDescent="0.25"/>
    <row r="80749" ht="15" customHeight="1" x14ac:dyDescent="0.25"/>
    <row r="80750" ht="15" customHeight="1" x14ac:dyDescent="0.25"/>
    <row r="80751" ht="15" customHeight="1" x14ac:dyDescent="0.25"/>
    <row r="80752" ht="15" customHeight="1" x14ac:dyDescent="0.25"/>
    <row r="80753" ht="15" customHeight="1" x14ac:dyDescent="0.25"/>
    <row r="80754" ht="15" customHeight="1" x14ac:dyDescent="0.25"/>
    <row r="80755" ht="15" customHeight="1" x14ac:dyDescent="0.25"/>
    <row r="80756" ht="15" customHeight="1" x14ac:dyDescent="0.25"/>
    <row r="80757" ht="15" customHeight="1" x14ac:dyDescent="0.25"/>
    <row r="80758" ht="15" customHeight="1" x14ac:dyDescent="0.25"/>
    <row r="80759" ht="15" customHeight="1" x14ac:dyDescent="0.25"/>
    <row r="80760" ht="15" customHeight="1" x14ac:dyDescent="0.25"/>
    <row r="80761" ht="15" customHeight="1" x14ac:dyDescent="0.25"/>
    <row r="80762" ht="15" customHeight="1" x14ac:dyDescent="0.25"/>
    <row r="80763" ht="15" customHeight="1" x14ac:dyDescent="0.25"/>
    <row r="80764" ht="15" customHeight="1" x14ac:dyDescent="0.25"/>
    <row r="80765" ht="15" customHeight="1" x14ac:dyDescent="0.25"/>
    <row r="80766" ht="15" customHeight="1" x14ac:dyDescent="0.25"/>
    <row r="80767" ht="15" customHeight="1" x14ac:dyDescent="0.25"/>
    <row r="80768" ht="15" customHeight="1" x14ac:dyDescent="0.25"/>
    <row r="80769" ht="15" customHeight="1" x14ac:dyDescent="0.25"/>
    <row r="80770" ht="15" customHeight="1" x14ac:dyDescent="0.25"/>
    <row r="80771" ht="15" customHeight="1" x14ac:dyDescent="0.25"/>
    <row r="80772" ht="15" customHeight="1" x14ac:dyDescent="0.25"/>
    <row r="80773" ht="15" customHeight="1" x14ac:dyDescent="0.25"/>
    <row r="80774" ht="15" customHeight="1" x14ac:dyDescent="0.25"/>
    <row r="80775" ht="15" customHeight="1" x14ac:dyDescent="0.25"/>
    <row r="80776" ht="15" customHeight="1" x14ac:dyDescent="0.25"/>
    <row r="80777" ht="15" customHeight="1" x14ac:dyDescent="0.25"/>
    <row r="80778" ht="15" customHeight="1" x14ac:dyDescent="0.25"/>
    <row r="80779" ht="15" customHeight="1" x14ac:dyDescent="0.25"/>
    <row r="80780" ht="15" customHeight="1" x14ac:dyDescent="0.25"/>
    <row r="80781" ht="15" customHeight="1" x14ac:dyDescent="0.25"/>
    <row r="80782" ht="15" customHeight="1" x14ac:dyDescent="0.25"/>
    <row r="80783" ht="15" customHeight="1" x14ac:dyDescent="0.25"/>
    <row r="80784" ht="15" customHeight="1" x14ac:dyDescent="0.25"/>
    <row r="80785" ht="15" customHeight="1" x14ac:dyDescent="0.25"/>
    <row r="80786" ht="15" customHeight="1" x14ac:dyDescent="0.25"/>
    <row r="80787" ht="15" customHeight="1" x14ac:dyDescent="0.25"/>
    <row r="80788" ht="15" customHeight="1" x14ac:dyDescent="0.25"/>
    <row r="80789" ht="15" customHeight="1" x14ac:dyDescent="0.25"/>
    <row r="80790" ht="15" customHeight="1" x14ac:dyDescent="0.25"/>
    <row r="80791" ht="15" customHeight="1" x14ac:dyDescent="0.25"/>
    <row r="80792" ht="15" customHeight="1" x14ac:dyDescent="0.25"/>
    <row r="80793" ht="15" customHeight="1" x14ac:dyDescent="0.25"/>
    <row r="80794" ht="15" customHeight="1" x14ac:dyDescent="0.25"/>
    <row r="80795" ht="15" customHeight="1" x14ac:dyDescent="0.25"/>
    <row r="80796" ht="15" customHeight="1" x14ac:dyDescent="0.25"/>
    <row r="80797" ht="15" customHeight="1" x14ac:dyDescent="0.25"/>
    <row r="80798" ht="15" customHeight="1" x14ac:dyDescent="0.25"/>
    <row r="80799" ht="15" customHeight="1" x14ac:dyDescent="0.25"/>
    <row r="80800" ht="15" customHeight="1" x14ac:dyDescent="0.25"/>
    <row r="80801" ht="15" customHeight="1" x14ac:dyDescent="0.25"/>
    <row r="80802" ht="15" customHeight="1" x14ac:dyDescent="0.25"/>
    <row r="80803" ht="15" customHeight="1" x14ac:dyDescent="0.25"/>
    <row r="80804" ht="15" customHeight="1" x14ac:dyDescent="0.25"/>
    <row r="80805" ht="15" customHeight="1" x14ac:dyDescent="0.25"/>
    <row r="80806" ht="15" customHeight="1" x14ac:dyDescent="0.25"/>
    <row r="80807" ht="15" customHeight="1" x14ac:dyDescent="0.25"/>
    <row r="80808" ht="15" customHeight="1" x14ac:dyDescent="0.25"/>
    <row r="80809" ht="15" customHeight="1" x14ac:dyDescent="0.25"/>
    <row r="80810" ht="15" customHeight="1" x14ac:dyDescent="0.25"/>
    <row r="80811" ht="15" customHeight="1" x14ac:dyDescent="0.25"/>
    <row r="80812" ht="15" customHeight="1" x14ac:dyDescent="0.25"/>
    <row r="80813" ht="15" customHeight="1" x14ac:dyDescent="0.25"/>
    <row r="80814" ht="15" customHeight="1" x14ac:dyDescent="0.25"/>
    <row r="80815" ht="15" customHeight="1" x14ac:dyDescent="0.25"/>
    <row r="80816" ht="15" customHeight="1" x14ac:dyDescent="0.25"/>
    <row r="80817" ht="15" customHeight="1" x14ac:dyDescent="0.25"/>
    <row r="80818" ht="15" customHeight="1" x14ac:dyDescent="0.25"/>
    <row r="80819" ht="15" customHeight="1" x14ac:dyDescent="0.25"/>
    <row r="80820" ht="15" customHeight="1" x14ac:dyDescent="0.25"/>
    <row r="80821" ht="15" customHeight="1" x14ac:dyDescent="0.25"/>
    <row r="80822" ht="15" customHeight="1" x14ac:dyDescent="0.25"/>
    <row r="80823" ht="15" customHeight="1" x14ac:dyDescent="0.25"/>
    <row r="80824" ht="15" customHeight="1" x14ac:dyDescent="0.25"/>
    <row r="80825" ht="15" customHeight="1" x14ac:dyDescent="0.25"/>
    <row r="80826" ht="15" customHeight="1" x14ac:dyDescent="0.25"/>
    <row r="80827" ht="15" customHeight="1" x14ac:dyDescent="0.25"/>
    <row r="80828" ht="15" customHeight="1" x14ac:dyDescent="0.25"/>
    <row r="80829" ht="15" customHeight="1" x14ac:dyDescent="0.25"/>
    <row r="80830" ht="15" customHeight="1" x14ac:dyDescent="0.25"/>
    <row r="80831" ht="15" customHeight="1" x14ac:dyDescent="0.25"/>
    <row r="80832" ht="15" customHeight="1" x14ac:dyDescent="0.25"/>
    <row r="80833" ht="15" customHeight="1" x14ac:dyDescent="0.25"/>
    <row r="80834" ht="15" customHeight="1" x14ac:dyDescent="0.25"/>
    <row r="80835" ht="15" customHeight="1" x14ac:dyDescent="0.25"/>
    <row r="80836" ht="15" customHeight="1" x14ac:dyDescent="0.25"/>
    <row r="80837" ht="15" customHeight="1" x14ac:dyDescent="0.25"/>
    <row r="80838" ht="15" customHeight="1" x14ac:dyDescent="0.25"/>
    <row r="80839" ht="15" customHeight="1" x14ac:dyDescent="0.25"/>
    <row r="80840" ht="15" customHeight="1" x14ac:dyDescent="0.25"/>
    <row r="80841" ht="15" customHeight="1" x14ac:dyDescent="0.25"/>
    <row r="80842" ht="15" customHeight="1" x14ac:dyDescent="0.25"/>
    <row r="80843" ht="15" customHeight="1" x14ac:dyDescent="0.25"/>
    <row r="80844" ht="15" customHeight="1" x14ac:dyDescent="0.25"/>
    <row r="80845" ht="15" customHeight="1" x14ac:dyDescent="0.25"/>
    <row r="80846" ht="15" customHeight="1" x14ac:dyDescent="0.25"/>
    <row r="80847" ht="15" customHeight="1" x14ac:dyDescent="0.25"/>
    <row r="80848" ht="15" customHeight="1" x14ac:dyDescent="0.25"/>
    <row r="80849" ht="15" customHeight="1" x14ac:dyDescent="0.25"/>
    <row r="80850" ht="15" customHeight="1" x14ac:dyDescent="0.25"/>
    <row r="80851" ht="15" customHeight="1" x14ac:dyDescent="0.25"/>
    <row r="80852" ht="15" customHeight="1" x14ac:dyDescent="0.25"/>
    <row r="80853" ht="15" customHeight="1" x14ac:dyDescent="0.25"/>
    <row r="80854" ht="15" customHeight="1" x14ac:dyDescent="0.25"/>
    <row r="80855" ht="15" customHeight="1" x14ac:dyDescent="0.25"/>
    <row r="80856" ht="15" customHeight="1" x14ac:dyDescent="0.25"/>
    <row r="80857" ht="15" customHeight="1" x14ac:dyDescent="0.25"/>
    <row r="80858" ht="15" customHeight="1" x14ac:dyDescent="0.25"/>
    <row r="80859" ht="15" customHeight="1" x14ac:dyDescent="0.25"/>
    <row r="80860" ht="15" customHeight="1" x14ac:dyDescent="0.25"/>
    <row r="80861" ht="15" customHeight="1" x14ac:dyDescent="0.25"/>
    <row r="80862" ht="15" customHeight="1" x14ac:dyDescent="0.25"/>
    <row r="80863" ht="15" customHeight="1" x14ac:dyDescent="0.25"/>
    <row r="80864" ht="15" customHeight="1" x14ac:dyDescent="0.25"/>
    <row r="80865" ht="15" customHeight="1" x14ac:dyDescent="0.25"/>
    <row r="80866" ht="15" customHeight="1" x14ac:dyDescent="0.25"/>
    <row r="80867" ht="15" customHeight="1" x14ac:dyDescent="0.25"/>
    <row r="80868" ht="15" customHeight="1" x14ac:dyDescent="0.25"/>
    <row r="80869" ht="15" customHeight="1" x14ac:dyDescent="0.25"/>
    <row r="80870" ht="15" customHeight="1" x14ac:dyDescent="0.25"/>
    <row r="80871" ht="15" customHeight="1" x14ac:dyDescent="0.25"/>
    <row r="80872" ht="15" customHeight="1" x14ac:dyDescent="0.25"/>
    <row r="80873" ht="15" customHeight="1" x14ac:dyDescent="0.25"/>
    <row r="80874" ht="15" customHeight="1" x14ac:dyDescent="0.25"/>
    <row r="80875" ht="15" customHeight="1" x14ac:dyDescent="0.25"/>
    <row r="80876" ht="15" customHeight="1" x14ac:dyDescent="0.25"/>
    <row r="80877" ht="15" customHeight="1" x14ac:dyDescent="0.25"/>
    <row r="80878" ht="15" customHeight="1" x14ac:dyDescent="0.25"/>
    <row r="80879" ht="15" customHeight="1" x14ac:dyDescent="0.25"/>
    <row r="80880" ht="15" customHeight="1" x14ac:dyDescent="0.25"/>
    <row r="80881" ht="15" customHeight="1" x14ac:dyDescent="0.25"/>
    <row r="80882" ht="15" customHeight="1" x14ac:dyDescent="0.25"/>
    <row r="80883" ht="15" customHeight="1" x14ac:dyDescent="0.25"/>
    <row r="80884" ht="15" customHeight="1" x14ac:dyDescent="0.25"/>
    <row r="80885" ht="15" customHeight="1" x14ac:dyDescent="0.25"/>
    <row r="80886" ht="15" customHeight="1" x14ac:dyDescent="0.25"/>
    <row r="80887" ht="15" customHeight="1" x14ac:dyDescent="0.25"/>
    <row r="80888" ht="15" customHeight="1" x14ac:dyDescent="0.25"/>
    <row r="80889" ht="15" customHeight="1" x14ac:dyDescent="0.25"/>
    <row r="80890" ht="15" customHeight="1" x14ac:dyDescent="0.25"/>
    <row r="80891" ht="15" customHeight="1" x14ac:dyDescent="0.25"/>
    <row r="80892" ht="15" customHeight="1" x14ac:dyDescent="0.25"/>
    <row r="80893" ht="15" customHeight="1" x14ac:dyDescent="0.25"/>
    <row r="80894" ht="15" customHeight="1" x14ac:dyDescent="0.25"/>
    <row r="80895" ht="15" customHeight="1" x14ac:dyDescent="0.25"/>
    <row r="80896" ht="15" customHeight="1" x14ac:dyDescent="0.25"/>
    <row r="80897" ht="15" customHeight="1" x14ac:dyDescent="0.25"/>
    <row r="80898" ht="15" customHeight="1" x14ac:dyDescent="0.25"/>
    <row r="80899" ht="15" customHeight="1" x14ac:dyDescent="0.25"/>
    <row r="80900" ht="15" customHeight="1" x14ac:dyDescent="0.25"/>
    <row r="80901" ht="15" customHeight="1" x14ac:dyDescent="0.25"/>
    <row r="80902" ht="15" customHeight="1" x14ac:dyDescent="0.25"/>
    <row r="80903" ht="15" customHeight="1" x14ac:dyDescent="0.25"/>
    <row r="80904" ht="15" customHeight="1" x14ac:dyDescent="0.25"/>
    <row r="80905" ht="15" customHeight="1" x14ac:dyDescent="0.25"/>
    <row r="80906" ht="15" customHeight="1" x14ac:dyDescent="0.25"/>
    <row r="80907" ht="15" customHeight="1" x14ac:dyDescent="0.25"/>
    <row r="80908" ht="15" customHeight="1" x14ac:dyDescent="0.25"/>
    <row r="80909" ht="15" customHeight="1" x14ac:dyDescent="0.25"/>
    <row r="80910" ht="15" customHeight="1" x14ac:dyDescent="0.25"/>
    <row r="80911" ht="15" customHeight="1" x14ac:dyDescent="0.25"/>
    <row r="80912" ht="15" customHeight="1" x14ac:dyDescent="0.25"/>
    <row r="80913" ht="15" customHeight="1" x14ac:dyDescent="0.25"/>
    <row r="80914" ht="15" customHeight="1" x14ac:dyDescent="0.25"/>
    <row r="80915" ht="15" customHeight="1" x14ac:dyDescent="0.25"/>
    <row r="80916" ht="15" customHeight="1" x14ac:dyDescent="0.25"/>
    <row r="80917" ht="15" customHeight="1" x14ac:dyDescent="0.25"/>
    <row r="80918" ht="15" customHeight="1" x14ac:dyDescent="0.25"/>
    <row r="80919" ht="15" customHeight="1" x14ac:dyDescent="0.25"/>
    <row r="80920" ht="15" customHeight="1" x14ac:dyDescent="0.25"/>
    <row r="80921" ht="15" customHeight="1" x14ac:dyDescent="0.25"/>
    <row r="80922" ht="15" customHeight="1" x14ac:dyDescent="0.25"/>
    <row r="80923" ht="15" customHeight="1" x14ac:dyDescent="0.25"/>
    <row r="80924" ht="15" customHeight="1" x14ac:dyDescent="0.25"/>
    <row r="80925" ht="15" customHeight="1" x14ac:dyDescent="0.25"/>
    <row r="80926" ht="15" customHeight="1" x14ac:dyDescent="0.25"/>
    <row r="80927" ht="15" customHeight="1" x14ac:dyDescent="0.25"/>
    <row r="80928" ht="15" customHeight="1" x14ac:dyDescent="0.25"/>
    <row r="80929" ht="15" customHeight="1" x14ac:dyDescent="0.25"/>
    <row r="80930" ht="15" customHeight="1" x14ac:dyDescent="0.25"/>
    <row r="80931" ht="15" customHeight="1" x14ac:dyDescent="0.25"/>
    <row r="80932" ht="15" customHeight="1" x14ac:dyDescent="0.25"/>
    <row r="80933" ht="15" customHeight="1" x14ac:dyDescent="0.25"/>
    <row r="80934" ht="15" customHeight="1" x14ac:dyDescent="0.25"/>
    <row r="80935" ht="15" customHeight="1" x14ac:dyDescent="0.25"/>
    <row r="80936" ht="15" customHeight="1" x14ac:dyDescent="0.25"/>
    <row r="80937" ht="15" customHeight="1" x14ac:dyDescent="0.25"/>
    <row r="80938" ht="15" customHeight="1" x14ac:dyDescent="0.25"/>
    <row r="80939" ht="15" customHeight="1" x14ac:dyDescent="0.25"/>
    <row r="80940" ht="15" customHeight="1" x14ac:dyDescent="0.25"/>
    <row r="80941" ht="15" customHeight="1" x14ac:dyDescent="0.25"/>
    <row r="80942" ht="15" customHeight="1" x14ac:dyDescent="0.25"/>
    <row r="80943" ht="15" customHeight="1" x14ac:dyDescent="0.25"/>
    <row r="80944" ht="15" customHeight="1" x14ac:dyDescent="0.25"/>
    <row r="80945" ht="15" customHeight="1" x14ac:dyDescent="0.25"/>
    <row r="80946" ht="15" customHeight="1" x14ac:dyDescent="0.25"/>
    <row r="80947" ht="15" customHeight="1" x14ac:dyDescent="0.25"/>
    <row r="80948" ht="15" customHeight="1" x14ac:dyDescent="0.25"/>
    <row r="80949" ht="15" customHeight="1" x14ac:dyDescent="0.25"/>
    <row r="80950" ht="15" customHeight="1" x14ac:dyDescent="0.25"/>
    <row r="80951" ht="15" customHeight="1" x14ac:dyDescent="0.25"/>
    <row r="80952" ht="15" customHeight="1" x14ac:dyDescent="0.25"/>
    <row r="80953" ht="15" customHeight="1" x14ac:dyDescent="0.25"/>
    <row r="80954" ht="15" customHeight="1" x14ac:dyDescent="0.25"/>
    <row r="80955" ht="15" customHeight="1" x14ac:dyDescent="0.25"/>
    <row r="80956" ht="15" customHeight="1" x14ac:dyDescent="0.25"/>
    <row r="80957" ht="15" customHeight="1" x14ac:dyDescent="0.25"/>
    <row r="80958" ht="15" customHeight="1" x14ac:dyDescent="0.25"/>
    <row r="80959" ht="15" customHeight="1" x14ac:dyDescent="0.25"/>
    <row r="80960" ht="15" customHeight="1" x14ac:dyDescent="0.25"/>
    <row r="80961" ht="15" customHeight="1" x14ac:dyDescent="0.25"/>
    <row r="80962" ht="15" customHeight="1" x14ac:dyDescent="0.25"/>
    <row r="80963" ht="15" customHeight="1" x14ac:dyDescent="0.25"/>
    <row r="80964" ht="15" customHeight="1" x14ac:dyDescent="0.25"/>
    <row r="80965" ht="15" customHeight="1" x14ac:dyDescent="0.25"/>
    <row r="80966" ht="15" customHeight="1" x14ac:dyDescent="0.25"/>
    <row r="80967" ht="15" customHeight="1" x14ac:dyDescent="0.25"/>
    <row r="80968" ht="15" customHeight="1" x14ac:dyDescent="0.25"/>
    <row r="80969" ht="15" customHeight="1" x14ac:dyDescent="0.25"/>
    <row r="80970" ht="15" customHeight="1" x14ac:dyDescent="0.25"/>
    <row r="80971" ht="15" customHeight="1" x14ac:dyDescent="0.25"/>
    <row r="80972" ht="15" customHeight="1" x14ac:dyDescent="0.25"/>
    <row r="80973" ht="15" customHeight="1" x14ac:dyDescent="0.25"/>
    <row r="80974" ht="15" customHeight="1" x14ac:dyDescent="0.25"/>
    <row r="80975" ht="15" customHeight="1" x14ac:dyDescent="0.25"/>
    <row r="80976" ht="15" customHeight="1" x14ac:dyDescent="0.25"/>
    <row r="80977" ht="15" customHeight="1" x14ac:dyDescent="0.25"/>
    <row r="80978" ht="15" customHeight="1" x14ac:dyDescent="0.25"/>
    <row r="80979" ht="15" customHeight="1" x14ac:dyDescent="0.25"/>
    <row r="80980" ht="15" customHeight="1" x14ac:dyDescent="0.25"/>
    <row r="80981" ht="15" customHeight="1" x14ac:dyDescent="0.25"/>
    <row r="80982" ht="15" customHeight="1" x14ac:dyDescent="0.25"/>
    <row r="80983" ht="15" customHeight="1" x14ac:dyDescent="0.25"/>
    <row r="80984" ht="15" customHeight="1" x14ac:dyDescent="0.25"/>
    <row r="80985" ht="15" customHeight="1" x14ac:dyDescent="0.25"/>
    <row r="80986" ht="15" customHeight="1" x14ac:dyDescent="0.25"/>
    <row r="80987" ht="15" customHeight="1" x14ac:dyDescent="0.25"/>
    <row r="80988" ht="15" customHeight="1" x14ac:dyDescent="0.25"/>
    <row r="80989" ht="15" customHeight="1" x14ac:dyDescent="0.25"/>
    <row r="80990" ht="15" customHeight="1" x14ac:dyDescent="0.25"/>
    <row r="80991" ht="15" customHeight="1" x14ac:dyDescent="0.25"/>
    <row r="80992" ht="15" customHeight="1" x14ac:dyDescent="0.25"/>
    <row r="80993" ht="15" customHeight="1" x14ac:dyDescent="0.25"/>
    <row r="80994" ht="15" customHeight="1" x14ac:dyDescent="0.25"/>
    <row r="80995" ht="15" customHeight="1" x14ac:dyDescent="0.25"/>
    <row r="80996" ht="15" customHeight="1" x14ac:dyDescent="0.25"/>
    <row r="80997" ht="15" customHeight="1" x14ac:dyDescent="0.25"/>
    <row r="80998" ht="15" customHeight="1" x14ac:dyDescent="0.25"/>
    <row r="80999" ht="15" customHeight="1" x14ac:dyDescent="0.25"/>
    <row r="81000" ht="15" customHeight="1" x14ac:dyDescent="0.25"/>
    <row r="81001" ht="15" customHeight="1" x14ac:dyDescent="0.25"/>
    <row r="81002" ht="15" customHeight="1" x14ac:dyDescent="0.25"/>
    <row r="81003" ht="15" customHeight="1" x14ac:dyDescent="0.25"/>
    <row r="81004" ht="15" customHeight="1" x14ac:dyDescent="0.25"/>
    <row r="81005" ht="15" customHeight="1" x14ac:dyDescent="0.25"/>
    <row r="81006" ht="15" customHeight="1" x14ac:dyDescent="0.25"/>
    <row r="81007" ht="15" customHeight="1" x14ac:dyDescent="0.25"/>
    <row r="81008" ht="15" customHeight="1" x14ac:dyDescent="0.25"/>
    <row r="81009" ht="15" customHeight="1" x14ac:dyDescent="0.25"/>
    <row r="81010" ht="15" customHeight="1" x14ac:dyDescent="0.25"/>
    <row r="81011" ht="15" customHeight="1" x14ac:dyDescent="0.25"/>
    <row r="81012" ht="15" customHeight="1" x14ac:dyDescent="0.25"/>
    <row r="81013" ht="15" customHeight="1" x14ac:dyDescent="0.25"/>
    <row r="81014" ht="15" customHeight="1" x14ac:dyDescent="0.25"/>
    <row r="81015" ht="15" customHeight="1" x14ac:dyDescent="0.25"/>
    <row r="81016" ht="15" customHeight="1" x14ac:dyDescent="0.25"/>
    <row r="81017" ht="15" customHeight="1" x14ac:dyDescent="0.25"/>
    <row r="81018" ht="15" customHeight="1" x14ac:dyDescent="0.25"/>
    <row r="81019" ht="15" customHeight="1" x14ac:dyDescent="0.25"/>
    <row r="81020" ht="15" customHeight="1" x14ac:dyDescent="0.25"/>
    <row r="81021" ht="15" customHeight="1" x14ac:dyDescent="0.25"/>
    <row r="81022" ht="15" customHeight="1" x14ac:dyDescent="0.25"/>
    <row r="81023" ht="15" customHeight="1" x14ac:dyDescent="0.25"/>
    <row r="81024" ht="15" customHeight="1" x14ac:dyDescent="0.25"/>
    <row r="81025" ht="15" customHeight="1" x14ac:dyDescent="0.25"/>
    <row r="81026" ht="15" customHeight="1" x14ac:dyDescent="0.25"/>
    <row r="81027" ht="15" customHeight="1" x14ac:dyDescent="0.25"/>
    <row r="81028" ht="15" customHeight="1" x14ac:dyDescent="0.25"/>
    <row r="81029" ht="15" customHeight="1" x14ac:dyDescent="0.25"/>
    <row r="81030" ht="15" customHeight="1" x14ac:dyDescent="0.25"/>
    <row r="81031" ht="15" customHeight="1" x14ac:dyDescent="0.25"/>
    <row r="81032" ht="15" customHeight="1" x14ac:dyDescent="0.25"/>
    <row r="81033" ht="15" customHeight="1" x14ac:dyDescent="0.25"/>
    <row r="81034" ht="15" customHeight="1" x14ac:dyDescent="0.25"/>
    <row r="81035" ht="15" customHeight="1" x14ac:dyDescent="0.25"/>
    <row r="81036" ht="15" customHeight="1" x14ac:dyDescent="0.25"/>
    <row r="81037" ht="15" customHeight="1" x14ac:dyDescent="0.25"/>
    <row r="81038" ht="15" customHeight="1" x14ac:dyDescent="0.25"/>
    <row r="81039" ht="15" customHeight="1" x14ac:dyDescent="0.25"/>
    <row r="81040" ht="15" customHeight="1" x14ac:dyDescent="0.25"/>
    <row r="81041" ht="15" customHeight="1" x14ac:dyDescent="0.25"/>
    <row r="81042" ht="15" customHeight="1" x14ac:dyDescent="0.25"/>
    <row r="81043" ht="15" customHeight="1" x14ac:dyDescent="0.25"/>
    <row r="81044" ht="15" customHeight="1" x14ac:dyDescent="0.25"/>
    <row r="81045" ht="15" customHeight="1" x14ac:dyDescent="0.25"/>
    <row r="81046" ht="15" customHeight="1" x14ac:dyDescent="0.25"/>
    <row r="81047" ht="15" customHeight="1" x14ac:dyDescent="0.25"/>
    <row r="81048" ht="15" customHeight="1" x14ac:dyDescent="0.25"/>
    <row r="81049" ht="15" customHeight="1" x14ac:dyDescent="0.25"/>
    <row r="81050" ht="15" customHeight="1" x14ac:dyDescent="0.25"/>
    <row r="81051" ht="15" customHeight="1" x14ac:dyDescent="0.25"/>
    <row r="81052" ht="15" customHeight="1" x14ac:dyDescent="0.25"/>
    <row r="81053" ht="15" customHeight="1" x14ac:dyDescent="0.25"/>
    <row r="81054" ht="15" customHeight="1" x14ac:dyDescent="0.25"/>
    <row r="81055" ht="15" customHeight="1" x14ac:dyDescent="0.25"/>
    <row r="81056" ht="15" customHeight="1" x14ac:dyDescent="0.25"/>
    <row r="81057" ht="15" customHeight="1" x14ac:dyDescent="0.25"/>
    <row r="81058" ht="15" customHeight="1" x14ac:dyDescent="0.25"/>
    <row r="81059" ht="15" customHeight="1" x14ac:dyDescent="0.25"/>
    <row r="81060" ht="15" customHeight="1" x14ac:dyDescent="0.25"/>
    <row r="81061" ht="15" customHeight="1" x14ac:dyDescent="0.25"/>
    <row r="81062" ht="15" customHeight="1" x14ac:dyDescent="0.25"/>
    <row r="81063" ht="15" customHeight="1" x14ac:dyDescent="0.25"/>
    <row r="81064" ht="15" customHeight="1" x14ac:dyDescent="0.25"/>
    <row r="81065" ht="15" customHeight="1" x14ac:dyDescent="0.25"/>
    <row r="81066" ht="15" customHeight="1" x14ac:dyDescent="0.25"/>
    <row r="81067" ht="15" customHeight="1" x14ac:dyDescent="0.25"/>
    <row r="81068" ht="15" customHeight="1" x14ac:dyDescent="0.25"/>
    <row r="81069" ht="15" customHeight="1" x14ac:dyDescent="0.25"/>
    <row r="81070" ht="15" customHeight="1" x14ac:dyDescent="0.25"/>
    <row r="81071" ht="15" customHeight="1" x14ac:dyDescent="0.25"/>
    <row r="81072" ht="15" customHeight="1" x14ac:dyDescent="0.25"/>
    <row r="81073" ht="15" customHeight="1" x14ac:dyDescent="0.25"/>
    <row r="81074" ht="15" customHeight="1" x14ac:dyDescent="0.25"/>
    <row r="81075" ht="15" customHeight="1" x14ac:dyDescent="0.25"/>
    <row r="81076" ht="15" customHeight="1" x14ac:dyDescent="0.25"/>
    <row r="81077" ht="15" customHeight="1" x14ac:dyDescent="0.25"/>
    <row r="81078" ht="15" customHeight="1" x14ac:dyDescent="0.25"/>
    <row r="81079" ht="15" customHeight="1" x14ac:dyDescent="0.25"/>
    <row r="81080" ht="15" customHeight="1" x14ac:dyDescent="0.25"/>
    <row r="81081" ht="15" customHeight="1" x14ac:dyDescent="0.25"/>
    <row r="81082" ht="15" customHeight="1" x14ac:dyDescent="0.25"/>
    <row r="81083" ht="15" customHeight="1" x14ac:dyDescent="0.25"/>
    <row r="81084" ht="15" customHeight="1" x14ac:dyDescent="0.25"/>
    <row r="81085" ht="15" customHeight="1" x14ac:dyDescent="0.25"/>
    <row r="81086" ht="15" customHeight="1" x14ac:dyDescent="0.25"/>
    <row r="81087" ht="15" customHeight="1" x14ac:dyDescent="0.25"/>
    <row r="81088" ht="15" customHeight="1" x14ac:dyDescent="0.25"/>
    <row r="81089" ht="15" customHeight="1" x14ac:dyDescent="0.25"/>
    <row r="81090" ht="15" customHeight="1" x14ac:dyDescent="0.25"/>
    <row r="81091" ht="15" customHeight="1" x14ac:dyDescent="0.25"/>
    <row r="81092" ht="15" customHeight="1" x14ac:dyDescent="0.25"/>
    <row r="81093" ht="15" customHeight="1" x14ac:dyDescent="0.25"/>
    <row r="81094" ht="15" customHeight="1" x14ac:dyDescent="0.25"/>
    <row r="81095" ht="15" customHeight="1" x14ac:dyDescent="0.25"/>
    <row r="81096" ht="15" customHeight="1" x14ac:dyDescent="0.25"/>
    <row r="81097" ht="15" customHeight="1" x14ac:dyDescent="0.25"/>
    <row r="81098" ht="15" customHeight="1" x14ac:dyDescent="0.25"/>
    <row r="81099" ht="15" customHeight="1" x14ac:dyDescent="0.25"/>
    <row r="81100" ht="15" customHeight="1" x14ac:dyDescent="0.25"/>
    <row r="81101" ht="15" customHeight="1" x14ac:dyDescent="0.25"/>
    <row r="81102" ht="15" customHeight="1" x14ac:dyDescent="0.25"/>
    <row r="81103" ht="15" customHeight="1" x14ac:dyDescent="0.25"/>
    <row r="81104" ht="15" customHeight="1" x14ac:dyDescent="0.25"/>
    <row r="81105" ht="15" customHeight="1" x14ac:dyDescent="0.25"/>
    <row r="81106" ht="15" customHeight="1" x14ac:dyDescent="0.25"/>
    <row r="81107" ht="15" customHeight="1" x14ac:dyDescent="0.25"/>
    <row r="81108" ht="15" customHeight="1" x14ac:dyDescent="0.25"/>
    <row r="81109" ht="15" customHeight="1" x14ac:dyDescent="0.25"/>
    <row r="81110" ht="15" customHeight="1" x14ac:dyDescent="0.25"/>
    <row r="81111" ht="15" customHeight="1" x14ac:dyDescent="0.25"/>
    <row r="81112" ht="15" customHeight="1" x14ac:dyDescent="0.25"/>
    <row r="81113" ht="15" customHeight="1" x14ac:dyDescent="0.25"/>
    <row r="81114" ht="15" customHeight="1" x14ac:dyDescent="0.25"/>
    <row r="81115" ht="15" customHeight="1" x14ac:dyDescent="0.25"/>
    <row r="81116" ht="15" customHeight="1" x14ac:dyDescent="0.25"/>
    <row r="81117" ht="15" customHeight="1" x14ac:dyDescent="0.25"/>
    <row r="81118" ht="15" customHeight="1" x14ac:dyDescent="0.25"/>
    <row r="81119" ht="15" customHeight="1" x14ac:dyDescent="0.25"/>
    <row r="81120" ht="15" customHeight="1" x14ac:dyDescent="0.25"/>
    <row r="81121" ht="15" customHeight="1" x14ac:dyDescent="0.25"/>
    <row r="81122" ht="15" customHeight="1" x14ac:dyDescent="0.25"/>
    <row r="81123" ht="15" customHeight="1" x14ac:dyDescent="0.25"/>
    <row r="81124" ht="15" customHeight="1" x14ac:dyDescent="0.25"/>
    <row r="81125" ht="15" customHeight="1" x14ac:dyDescent="0.25"/>
    <row r="81126" ht="15" customHeight="1" x14ac:dyDescent="0.25"/>
    <row r="81127" ht="15" customHeight="1" x14ac:dyDescent="0.25"/>
    <row r="81128" ht="15" customHeight="1" x14ac:dyDescent="0.25"/>
    <row r="81129" ht="15" customHeight="1" x14ac:dyDescent="0.25"/>
    <row r="81130" ht="15" customHeight="1" x14ac:dyDescent="0.25"/>
    <row r="81131" ht="15" customHeight="1" x14ac:dyDescent="0.25"/>
    <row r="81132" ht="15" customHeight="1" x14ac:dyDescent="0.25"/>
    <row r="81133" ht="15" customHeight="1" x14ac:dyDescent="0.25"/>
    <row r="81134" ht="15" customHeight="1" x14ac:dyDescent="0.25"/>
    <row r="81135" ht="15" customHeight="1" x14ac:dyDescent="0.25"/>
    <row r="81136" ht="15" customHeight="1" x14ac:dyDescent="0.25"/>
    <row r="81137" ht="15" customHeight="1" x14ac:dyDescent="0.25"/>
    <row r="81138" ht="15" customHeight="1" x14ac:dyDescent="0.25"/>
    <row r="81139" ht="15" customHeight="1" x14ac:dyDescent="0.25"/>
    <row r="81140" ht="15" customHeight="1" x14ac:dyDescent="0.25"/>
    <row r="81141" ht="15" customHeight="1" x14ac:dyDescent="0.25"/>
    <row r="81142" ht="15" customHeight="1" x14ac:dyDescent="0.25"/>
    <row r="81143" ht="15" customHeight="1" x14ac:dyDescent="0.25"/>
    <row r="81144" ht="15" customHeight="1" x14ac:dyDescent="0.25"/>
    <row r="81145" ht="15" customHeight="1" x14ac:dyDescent="0.25"/>
    <row r="81146" ht="15" customHeight="1" x14ac:dyDescent="0.25"/>
    <row r="81147" ht="15" customHeight="1" x14ac:dyDescent="0.25"/>
    <row r="81148" ht="15" customHeight="1" x14ac:dyDescent="0.25"/>
    <row r="81149" ht="15" customHeight="1" x14ac:dyDescent="0.25"/>
    <row r="81150" ht="15" customHeight="1" x14ac:dyDescent="0.25"/>
    <row r="81151" ht="15" customHeight="1" x14ac:dyDescent="0.25"/>
    <row r="81152" ht="15" customHeight="1" x14ac:dyDescent="0.25"/>
    <row r="81153" ht="15" customHeight="1" x14ac:dyDescent="0.25"/>
    <row r="81154" ht="15" customHeight="1" x14ac:dyDescent="0.25"/>
    <row r="81155" ht="15" customHeight="1" x14ac:dyDescent="0.25"/>
    <row r="81156" ht="15" customHeight="1" x14ac:dyDescent="0.25"/>
    <row r="81157" ht="15" customHeight="1" x14ac:dyDescent="0.25"/>
    <row r="81158" ht="15" customHeight="1" x14ac:dyDescent="0.25"/>
    <row r="81159" ht="15" customHeight="1" x14ac:dyDescent="0.25"/>
    <row r="81160" ht="15" customHeight="1" x14ac:dyDescent="0.25"/>
    <row r="81161" ht="15" customHeight="1" x14ac:dyDescent="0.25"/>
    <row r="81162" ht="15" customHeight="1" x14ac:dyDescent="0.25"/>
    <row r="81163" ht="15" customHeight="1" x14ac:dyDescent="0.25"/>
    <row r="81164" ht="15" customHeight="1" x14ac:dyDescent="0.25"/>
    <row r="81165" ht="15" customHeight="1" x14ac:dyDescent="0.25"/>
    <row r="81166" ht="15" customHeight="1" x14ac:dyDescent="0.25"/>
    <row r="81167" ht="15" customHeight="1" x14ac:dyDescent="0.25"/>
    <row r="81168" ht="15" customHeight="1" x14ac:dyDescent="0.25"/>
    <row r="81169" ht="15" customHeight="1" x14ac:dyDescent="0.25"/>
    <row r="81170" ht="15" customHeight="1" x14ac:dyDescent="0.25"/>
    <row r="81171" ht="15" customHeight="1" x14ac:dyDescent="0.25"/>
    <row r="81172" ht="15" customHeight="1" x14ac:dyDescent="0.25"/>
    <row r="81173" ht="15" customHeight="1" x14ac:dyDescent="0.25"/>
    <row r="81174" ht="15" customHeight="1" x14ac:dyDescent="0.25"/>
    <row r="81175" ht="15" customHeight="1" x14ac:dyDescent="0.25"/>
    <row r="81176" ht="15" customHeight="1" x14ac:dyDescent="0.25"/>
    <row r="81177" ht="15" customHeight="1" x14ac:dyDescent="0.25"/>
    <row r="81178" ht="15" customHeight="1" x14ac:dyDescent="0.25"/>
    <row r="81179" ht="15" customHeight="1" x14ac:dyDescent="0.25"/>
    <row r="81180" ht="15" customHeight="1" x14ac:dyDescent="0.25"/>
    <row r="81181" ht="15" customHeight="1" x14ac:dyDescent="0.25"/>
    <row r="81182" ht="15" customHeight="1" x14ac:dyDescent="0.25"/>
    <row r="81183" ht="15" customHeight="1" x14ac:dyDescent="0.25"/>
    <row r="81184" ht="15" customHeight="1" x14ac:dyDescent="0.25"/>
    <row r="81185" ht="15" customHeight="1" x14ac:dyDescent="0.25"/>
    <row r="81186" ht="15" customHeight="1" x14ac:dyDescent="0.25"/>
    <row r="81187" ht="15" customHeight="1" x14ac:dyDescent="0.25"/>
    <row r="81188" ht="15" customHeight="1" x14ac:dyDescent="0.25"/>
    <row r="81189" ht="15" customHeight="1" x14ac:dyDescent="0.25"/>
    <row r="81190" ht="15" customHeight="1" x14ac:dyDescent="0.25"/>
    <row r="81191" ht="15" customHeight="1" x14ac:dyDescent="0.25"/>
    <row r="81192" ht="15" customHeight="1" x14ac:dyDescent="0.25"/>
    <row r="81193" ht="15" customHeight="1" x14ac:dyDescent="0.25"/>
    <row r="81194" ht="15" customHeight="1" x14ac:dyDescent="0.25"/>
    <row r="81195" ht="15" customHeight="1" x14ac:dyDescent="0.25"/>
    <row r="81196" ht="15" customHeight="1" x14ac:dyDescent="0.25"/>
    <row r="81197" ht="15" customHeight="1" x14ac:dyDescent="0.25"/>
    <row r="81198" ht="15" customHeight="1" x14ac:dyDescent="0.25"/>
    <row r="81199" ht="15" customHeight="1" x14ac:dyDescent="0.25"/>
    <row r="81200" ht="15" customHeight="1" x14ac:dyDescent="0.25"/>
    <row r="81201" ht="15" customHeight="1" x14ac:dyDescent="0.25"/>
    <row r="81202" ht="15" customHeight="1" x14ac:dyDescent="0.25"/>
    <row r="81203" ht="15" customHeight="1" x14ac:dyDescent="0.25"/>
    <row r="81204" ht="15" customHeight="1" x14ac:dyDescent="0.25"/>
    <row r="81205" ht="15" customHeight="1" x14ac:dyDescent="0.25"/>
    <row r="81206" ht="15" customHeight="1" x14ac:dyDescent="0.25"/>
    <row r="81207" ht="15" customHeight="1" x14ac:dyDescent="0.25"/>
    <row r="81208" ht="15" customHeight="1" x14ac:dyDescent="0.25"/>
    <row r="81209" ht="15" customHeight="1" x14ac:dyDescent="0.25"/>
    <row r="81210" ht="15" customHeight="1" x14ac:dyDescent="0.25"/>
    <row r="81211" ht="15" customHeight="1" x14ac:dyDescent="0.25"/>
    <row r="81212" ht="15" customHeight="1" x14ac:dyDescent="0.25"/>
    <row r="81213" ht="15" customHeight="1" x14ac:dyDescent="0.25"/>
    <row r="81214" ht="15" customHeight="1" x14ac:dyDescent="0.25"/>
    <row r="81215" ht="15" customHeight="1" x14ac:dyDescent="0.25"/>
    <row r="81216" ht="15" customHeight="1" x14ac:dyDescent="0.25"/>
    <row r="81217" ht="15" customHeight="1" x14ac:dyDescent="0.25"/>
    <row r="81218" ht="15" customHeight="1" x14ac:dyDescent="0.25"/>
    <row r="81219" ht="15" customHeight="1" x14ac:dyDescent="0.25"/>
    <row r="81220" ht="15" customHeight="1" x14ac:dyDescent="0.25"/>
    <row r="81221" ht="15" customHeight="1" x14ac:dyDescent="0.25"/>
    <row r="81222" ht="15" customHeight="1" x14ac:dyDescent="0.25"/>
    <row r="81223" ht="15" customHeight="1" x14ac:dyDescent="0.25"/>
    <row r="81224" ht="15" customHeight="1" x14ac:dyDescent="0.25"/>
    <row r="81225" ht="15" customHeight="1" x14ac:dyDescent="0.25"/>
    <row r="81226" ht="15" customHeight="1" x14ac:dyDescent="0.25"/>
    <row r="81227" ht="15" customHeight="1" x14ac:dyDescent="0.25"/>
    <row r="81228" ht="15" customHeight="1" x14ac:dyDescent="0.25"/>
    <row r="81229" ht="15" customHeight="1" x14ac:dyDescent="0.25"/>
    <row r="81230" ht="15" customHeight="1" x14ac:dyDescent="0.25"/>
    <row r="81231" ht="15" customHeight="1" x14ac:dyDescent="0.25"/>
    <row r="81232" ht="15" customHeight="1" x14ac:dyDescent="0.25"/>
    <row r="81233" ht="15" customHeight="1" x14ac:dyDescent="0.25"/>
    <row r="81234" ht="15" customHeight="1" x14ac:dyDescent="0.25"/>
    <row r="81235" ht="15" customHeight="1" x14ac:dyDescent="0.25"/>
    <row r="81236" ht="15" customHeight="1" x14ac:dyDescent="0.25"/>
    <row r="81237" ht="15" customHeight="1" x14ac:dyDescent="0.25"/>
    <row r="81238" ht="15" customHeight="1" x14ac:dyDescent="0.25"/>
    <row r="81239" ht="15" customHeight="1" x14ac:dyDescent="0.25"/>
    <row r="81240" ht="15" customHeight="1" x14ac:dyDescent="0.25"/>
    <row r="81241" ht="15" customHeight="1" x14ac:dyDescent="0.25"/>
    <row r="81242" ht="15" customHeight="1" x14ac:dyDescent="0.25"/>
    <row r="81243" ht="15" customHeight="1" x14ac:dyDescent="0.25"/>
    <row r="81244" ht="15" customHeight="1" x14ac:dyDescent="0.25"/>
    <row r="81245" ht="15" customHeight="1" x14ac:dyDescent="0.25"/>
    <row r="81246" ht="15" customHeight="1" x14ac:dyDescent="0.25"/>
    <row r="81247" ht="15" customHeight="1" x14ac:dyDescent="0.25"/>
    <row r="81248" ht="15" customHeight="1" x14ac:dyDescent="0.25"/>
    <row r="81249" ht="15" customHeight="1" x14ac:dyDescent="0.25"/>
    <row r="81250" ht="15" customHeight="1" x14ac:dyDescent="0.25"/>
    <row r="81251" ht="15" customHeight="1" x14ac:dyDescent="0.25"/>
    <row r="81252" ht="15" customHeight="1" x14ac:dyDescent="0.25"/>
    <row r="81253" ht="15" customHeight="1" x14ac:dyDescent="0.25"/>
    <row r="81254" ht="15" customHeight="1" x14ac:dyDescent="0.25"/>
    <row r="81255" ht="15" customHeight="1" x14ac:dyDescent="0.25"/>
    <row r="81256" ht="15" customHeight="1" x14ac:dyDescent="0.25"/>
    <row r="81257" ht="15" customHeight="1" x14ac:dyDescent="0.25"/>
    <row r="81258" ht="15" customHeight="1" x14ac:dyDescent="0.25"/>
    <row r="81259" ht="15" customHeight="1" x14ac:dyDescent="0.25"/>
    <row r="81260" ht="15" customHeight="1" x14ac:dyDescent="0.25"/>
    <row r="81261" ht="15" customHeight="1" x14ac:dyDescent="0.25"/>
    <row r="81262" ht="15" customHeight="1" x14ac:dyDescent="0.25"/>
    <row r="81263" ht="15" customHeight="1" x14ac:dyDescent="0.25"/>
    <row r="81264" ht="15" customHeight="1" x14ac:dyDescent="0.25"/>
    <row r="81265" ht="15" customHeight="1" x14ac:dyDescent="0.25"/>
    <row r="81266" ht="15" customHeight="1" x14ac:dyDescent="0.25"/>
    <row r="81267" ht="15" customHeight="1" x14ac:dyDescent="0.25"/>
    <row r="81268" ht="15" customHeight="1" x14ac:dyDescent="0.25"/>
    <row r="81269" ht="15" customHeight="1" x14ac:dyDescent="0.25"/>
    <row r="81270" ht="15" customHeight="1" x14ac:dyDescent="0.25"/>
    <row r="81271" ht="15" customHeight="1" x14ac:dyDescent="0.25"/>
    <row r="81272" ht="15" customHeight="1" x14ac:dyDescent="0.25"/>
    <row r="81273" ht="15" customHeight="1" x14ac:dyDescent="0.25"/>
    <row r="81274" ht="15" customHeight="1" x14ac:dyDescent="0.25"/>
    <row r="81275" ht="15" customHeight="1" x14ac:dyDescent="0.25"/>
    <row r="81276" ht="15" customHeight="1" x14ac:dyDescent="0.25"/>
    <row r="81277" ht="15" customHeight="1" x14ac:dyDescent="0.25"/>
    <row r="81278" ht="15" customHeight="1" x14ac:dyDescent="0.25"/>
    <row r="81279" ht="15" customHeight="1" x14ac:dyDescent="0.25"/>
    <row r="81280" ht="15" customHeight="1" x14ac:dyDescent="0.25"/>
    <row r="81281" ht="15" customHeight="1" x14ac:dyDescent="0.25"/>
    <row r="81282" ht="15" customHeight="1" x14ac:dyDescent="0.25"/>
    <row r="81283" ht="15" customHeight="1" x14ac:dyDescent="0.25"/>
    <row r="81284" ht="15" customHeight="1" x14ac:dyDescent="0.25"/>
    <row r="81285" ht="15" customHeight="1" x14ac:dyDescent="0.25"/>
    <row r="81286" ht="15" customHeight="1" x14ac:dyDescent="0.25"/>
    <row r="81287" ht="15" customHeight="1" x14ac:dyDescent="0.25"/>
    <row r="81288" ht="15" customHeight="1" x14ac:dyDescent="0.25"/>
    <row r="81289" ht="15" customHeight="1" x14ac:dyDescent="0.25"/>
    <row r="81290" ht="15" customHeight="1" x14ac:dyDescent="0.25"/>
    <row r="81291" ht="15" customHeight="1" x14ac:dyDescent="0.25"/>
    <row r="81292" ht="15" customHeight="1" x14ac:dyDescent="0.25"/>
    <row r="81293" ht="15" customHeight="1" x14ac:dyDescent="0.25"/>
    <row r="81294" ht="15" customHeight="1" x14ac:dyDescent="0.25"/>
    <row r="81295" ht="15" customHeight="1" x14ac:dyDescent="0.25"/>
    <row r="81296" ht="15" customHeight="1" x14ac:dyDescent="0.25"/>
    <row r="81297" ht="15" customHeight="1" x14ac:dyDescent="0.25"/>
    <row r="81298" ht="15" customHeight="1" x14ac:dyDescent="0.25"/>
    <row r="81299" ht="15" customHeight="1" x14ac:dyDescent="0.25"/>
    <row r="81300" ht="15" customHeight="1" x14ac:dyDescent="0.25"/>
    <row r="81301" ht="15" customHeight="1" x14ac:dyDescent="0.25"/>
    <row r="81302" ht="15" customHeight="1" x14ac:dyDescent="0.25"/>
    <row r="81303" ht="15" customHeight="1" x14ac:dyDescent="0.25"/>
    <row r="81304" ht="15" customHeight="1" x14ac:dyDescent="0.25"/>
    <row r="81305" ht="15" customHeight="1" x14ac:dyDescent="0.25"/>
    <row r="81306" ht="15" customHeight="1" x14ac:dyDescent="0.25"/>
    <row r="81307" ht="15" customHeight="1" x14ac:dyDescent="0.25"/>
    <row r="81308" ht="15" customHeight="1" x14ac:dyDescent="0.25"/>
    <row r="81309" ht="15" customHeight="1" x14ac:dyDescent="0.25"/>
    <row r="81310" ht="15" customHeight="1" x14ac:dyDescent="0.25"/>
    <row r="81311" ht="15" customHeight="1" x14ac:dyDescent="0.25"/>
    <row r="81312" ht="15" customHeight="1" x14ac:dyDescent="0.25"/>
    <row r="81313" ht="15" customHeight="1" x14ac:dyDescent="0.25"/>
    <row r="81314" ht="15" customHeight="1" x14ac:dyDescent="0.25"/>
    <row r="81315" ht="15" customHeight="1" x14ac:dyDescent="0.25"/>
    <row r="81316" ht="15" customHeight="1" x14ac:dyDescent="0.25"/>
    <row r="81317" ht="15" customHeight="1" x14ac:dyDescent="0.25"/>
    <row r="81318" ht="15" customHeight="1" x14ac:dyDescent="0.25"/>
    <row r="81319" ht="15" customHeight="1" x14ac:dyDescent="0.25"/>
    <row r="81320" ht="15" customHeight="1" x14ac:dyDescent="0.25"/>
    <row r="81321" ht="15" customHeight="1" x14ac:dyDescent="0.25"/>
    <row r="81322" ht="15" customHeight="1" x14ac:dyDescent="0.25"/>
    <row r="81323" ht="15" customHeight="1" x14ac:dyDescent="0.25"/>
    <row r="81324" ht="15" customHeight="1" x14ac:dyDescent="0.25"/>
    <row r="81325" ht="15" customHeight="1" x14ac:dyDescent="0.25"/>
    <row r="81326" ht="15" customHeight="1" x14ac:dyDescent="0.25"/>
    <row r="81327" ht="15" customHeight="1" x14ac:dyDescent="0.25"/>
    <row r="81328" ht="15" customHeight="1" x14ac:dyDescent="0.25"/>
    <row r="81329" ht="15" customHeight="1" x14ac:dyDescent="0.25"/>
    <row r="81330" ht="15" customHeight="1" x14ac:dyDescent="0.25"/>
    <row r="81331" ht="15" customHeight="1" x14ac:dyDescent="0.25"/>
    <row r="81332" ht="15" customHeight="1" x14ac:dyDescent="0.25"/>
    <row r="81333" ht="15" customHeight="1" x14ac:dyDescent="0.25"/>
    <row r="81334" ht="15" customHeight="1" x14ac:dyDescent="0.25"/>
    <row r="81335" ht="15" customHeight="1" x14ac:dyDescent="0.25"/>
    <row r="81336" ht="15" customHeight="1" x14ac:dyDescent="0.25"/>
    <row r="81337" ht="15" customHeight="1" x14ac:dyDescent="0.25"/>
    <row r="81338" ht="15" customHeight="1" x14ac:dyDescent="0.25"/>
    <row r="81339" ht="15" customHeight="1" x14ac:dyDescent="0.25"/>
    <row r="81340" ht="15" customHeight="1" x14ac:dyDescent="0.25"/>
    <row r="81341" ht="15" customHeight="1" x14ac:dyDescent="0.25"/>
    <row r="81342" ht="15" customHeight="1" x14ac:dyDescent="0.25"/>
    <row r="81343" ht="15" customHeight="1" x14ac:dyDescent="0.25"/>
    <row r="81344" ht="15" customHeight="1" x14ac:dyDescent="0.25"/>
    <row r="81345" ht="15" customHeight="1" x14ac:dyDescent="0.25"/>
    <row r="81346" ht="15" customHeight="1" x14ac:dyDescent="0.25"/>
    <row r="81347" ht="15" customHeight="1" x14ac:dyDescent="0.25"/>
    <row r="81348" ht="15" customHeight="1" x14ac:dyDescent="0.25"/>
    <row r="81349" ht="15" customHeight="1" x14ac:dyDescent="0.25"/>
    <row r="81350" ht="15" customHeight="1" x14ac:dyDescent="0.25"/>
    <row r="81351" ht="15" customHeight="1" x14ac:dyDescent="0.25"/>
    <row r="81352" ht="15" customHeight="1" x14ac:dyDescent="0.25"/>
    <row r="81353" ht="15" customHeight="1" x14ac:dyDescent="0.25"/>
    <row r="81354" ht="15" customHeight="1" x14ac:dyDescent="0.25"/>
    <row r="81355" ht="15" customHeight="1" x14ac:dyDescent="0.25"/>
    <row r="81356" ht="15" customHeight="1" x14ac:dyDescent="0.25"/>
    <row r="81357" ht="15" customHeight="1" x14ac:dyDescent="0.25"/>
    <row r="81358" ht="15" customHeight="1" x14ac:dyDescent="0.25"/>
    <row r="81359" ht="15" customHeight="1" x14ac:dyDescent="0.25"/>
    <row r="81360" ht="15" customHeight="1" x14ac:dyDescent="0.25"/>
    <row r="81361" ht="15" customHeight="1" x14ac:dyDescent="0.25"/>
    <row r="81362" ht="15" customHeight="1" x14ac:dyDescent="0.25"/>
    <row r="81363" ht="15" customHeight="1" x14ac:dyDescent="0.25"/>
    <row r="81364" ht="15" customHeight="1" x14ac:dyDescent="0.25"/>
    <row r="81365" ht="15" customHeight="1" x14ac:dyDescent="0.25"/>
    <row r="81366" ht="15" customHeight="1" x14ac:dyDescent="0.25"/>
    <row r="81367" ht="15" customHeight="1" x14ac:dyDescent="0.25"/>
    <row r="81368" ht="15" customHeight="1" x14ac:dyDescent="0.25"/>
    <row r="81369" ht="15" customHeight="1" x14ac:dyDescent="0.25"/>
    <row r="81370" ht="15" customHeight="1" x14ac:dyDescent="0.25"/>
    <row r="81371" ht="15" customHeight="1" x14ac:dyDescent="0.25"/>
    <row r="81372" ht="15" customHeight="1" x14ac:dyDescent="0.25"/>
    <row r="81373" ht="15" customHeight="1" x14ac:dyDescent="0.25"/>
    <row r="81374" ht="15" customHeight="1" x14ac:dyDescent="0.25"/>
    <row r="81375" ht="15" customHeight="1" x14ac:dyDescent="0.25"/>
    <row r="81376" ht="15" customHeight="1" x14ac:dyDescent="0.25"/>
    <row r="81377" ht="15" customHeight="1" x14ac:dyDescent="0.25"/>
    <row r="81378" ht="15" customHeight="1" x14ac:dyDescent="0.25"/>
    <row r="81379" ht="15" customHeight="1" x14ac:dyDescent="0.25"/>
    <row r="81380" ht="15" customHeight="1" x14ac:dyDescent="0.25"/>
    <row r="81381" ht="15" customHeight="1" x14ac:dyDescent="0.25"/>
    <row r="81382" ht="15" customHeight="1" x14ac:dyDescent="0.25"/>
    <row r="81383" ht="15" customHeight="1" x14ac:dyDescent="0.25"/>
    <row r="81384" ht="15" customHeight="1" x14ac:dyDescent="0.25"/>
    <row r="81385" ht="15" customHeight="1" x14ac:dyDescent="0.25"/>
    <row r="81386" ht="15" customHeight="1" x14ac:dyDescent="0.25"/>
    <row r="81387" ht="15" customHeight="1" x14ac:dyDescent="0.25"/>
    <row r="81388" ht="15" customHeight="1" x14ac:dyDescent="0.25"/>
    <row r="81389" ht="15" customHeight="1" x14ac:dyDescent="0.25"/>
    <row r="81390" ht="15" customHeight="1" x14ac:dyDescent="0.25"/>
    <row r="81391" ht="15" customHeight="1" x14ac:dyDescent="0.25"/>
    <row r="81392" ht="15" customHeight="1" x14ac:dyDescent="0.25"/>
    <row r="81393" ht="15" customHeight="1" x14ac:dyDescent="0.25"/>
    <row r="81394" ht="15" customHeight="1" x14ac:dyDescent="0.25"/>
    <row r="81395" ht="15" customHeight="1" x14ac:dyDescent="0.25"/>
    <row r="81396" ht="15" customHeight="1" x14ac:dyDescent="0.25"/>
    <row r="81397" ht="15" customHeight="1" x14ac:dyDescent="0.25"/>
    <row r="81398" ht="15" customHeight="1" x14ac:dyDescent="0.25"/>
    <row r="81399" ht="15" customHeight="1" x14ac:dyDescent="0.25"/>
    <row r="81400" ht="15" customHeight="1" x14ac:dyDescent="0.25"/>
    <row r="81401" ht="15" customHeight="1" x14ac:dyDescent="0.25"/>
    <row r="81402" ht="15" customHeight="1" x14ac:dyDescent="0.25"/>
    <row r="81403" ht="15" customHeight="1" x14ac:dyDescent="0.25"/>
    <row r="81404" ht="15" customHeight="1" x14ac:dyDescent="0.25"/>
    <row r="81405" ht="15" customHeight="1" x14ac:dyDescent="0.25"/>
    <row r="81406" ht="15" customHeight="1" x14ac:dyDescent="0.25"/>
    <row r="81407" ht="15" customHeight="1" x14ac:dyDescent="0.25"/>
    <row r="81408" ht="15" customHeight="1" x14ac:dyDescent="0.25"/>
    <row r="81409" ht="15" customHeight="1" x14ac:dyDescent="0.25"/>
    <row r="81410" ht="15" customHeight="1" x14ac:dyDescent="0.25"/>
    <row r="81411" ht="15" customHeight="1" x14ac:dyDescent="0.25"/>
    <row r="81412" ht="15" customHeight="1" x14ac:dyDescent="0.25"/>
    <row r="81413" ht="15" customHeight="1" x14ac:dyDescent="0.25"/>
    <row r="81414" ht="15" customHeight="1" x14ac:dyDescent="0.25"/>
    <row r="81415" ht="15" customHeight="1" x14ac:dyDescent="0.25"/>
    <row r="81416" ht="15" customHeight="1" x14ac:dyDescent="0.25"/>
    <row r="81417" ht="15" customHeight="1" x14ac:dyDescent="0.25"/>
    <row r="81418" ht="15" customHeight="1" x14ac:dyDescent="0.25"/>
    <row r="81419" ht="15" customHeight="1" x14ac:dyDescent="0.25"/>
    <row r="81420" ht="15" customHeight="1" x14ac:dyDescent="0.25"/>
    <row r="81421" ht="15" customHeight="1" x14ac:dyDescent="0.25"/>
    <row r="81422" ht="15" customHeight="1" x14ac:dyDescent="0.25"/>
    <row r="81423" ht="15" customHeight="1" x14ac:dyDescent="0.25"/>
    <row r="81424" ht="15" customHeight="1" x14ac:dyDescent="0.25"/>
    <row r="81425" ht="15" customHeight="1" x14ac:dyDescent="0.25"/>
    <row r="81426" ht="15" customHeight="1" x14ac:dyDescent="0.25"/>
    <row r="81427" ht="15" customHeight="1" x14ac:dyDescent="0.25"/>
    <row r="81428" ht="15" customHeight="1" x14ac:dyDescent="0.25"/>
    <row r="81429" ht="15" customHeight="1" x14ac:dyDescent="0.25"/>
    <row r="81430" ht="15" customHeight="1" x14ac:dyDescent="0.25"/>
    <row r="81431" ht="15" customHeight="1" x14ac:dyDescent="0.25"/>
    <row r="81432" ht="15" customHeight="1" x14ac:dyDescent="0.25"/>
    <row r="81433" ht="15" customHeight="1" x14ac:dyDescent="0.25"/>
    <row r="81434" ht="15" customHeight="1" x14ac:dyDescent="0.25"/>
    <row r="81435" ht="15" customHeight="1" x14ac:dyDescent="0.25"/>
    <row r="81436" ht="15" customHeight="1" x14ac:dyDescent="0.25"/>
    <row r="81437" ht="15" customHeight="1" x14ac:dyDescent="0.25"/>
    <row r="81438" ht="15" customHeight="1" x14ac:dyDescent="0.25"/>
    <row r="81439" ht="15" customHeight="1" x14ac:dyDescent="0.25"/>
    <row r="81440" ht="15" customHeight="1" x14ac:dyDescent="0.25"/>
    <row r="81441" ht="15" customHeight="1" x14ac:dyDescent="0.25"/>
    <row r="81442" ht="15" customHeight="1" x14ac:dyDescent="0.25"/>
    <row r="81443" ht="15" customHeight="1" x14ac:dyDescent="0.25"/>
    <row r="81444" ht="15" customHeight="1" x14ac:dyDescent="0.25"/>
    <row r="81445" ht="15" customHeight="1" x14ac:dyDescent="0.25"/>
    <row r="81446" ht="15" customHeight="1" x14ac:dyDescent="0.25"/>
    <row r="81447" ht="15" customHeight="1" x14ac:dyDescent="0.25"/>
    <row r="81448" ht="15" customHeight="1" x14ac:dyDescent="0.25"/>
    <row r="81449" ht="15" customHeight="1" x14ac:dyDescent="0.25"/>
    <row r="81450" ht="15" customHeight="1" x14ac:dyDescent="0.25"/>
    <row r="81451" ht="15" customHeight="1" x14ac:dyDescent="0.25"/>
    <row r="81452" ht="15" customHeight="1" x14ac:dyDescent="0.25"/>
    <row r="81453" ht="15" customHeight="1" x14ac:dyDescent="0.25"/>
    <row r="81454" ht="15" customHeight="1" x14ac:dyDescent="0.25"/>
    <row r="81455" ht="15" customHeight="1" x14ac:dyDescent="0.25"/>
    <row r="81456" ht="15" customHeight="1" x14ac:dyDescent="0.25"/>
    <row r="81457" ht="15" customHeight="1" x14ac:dyDescent="0.25"/>
    <row r="81458" ht="15" customHeight="1" x14ac:dyDescent="0.25"/>
    <row r="81459" ht="15" customHeight="1" x14ac:dyDescent="0.25"/>
    <row r="81460" ht="15" customHeight="1" x14ac:dyDescent="0.25"/>
    <row r="81461" ht="15" customHeight="1" x14ac:dyDescent="0.25"/>
    <row r="81462" ht="15" customHeight="1" x14ac:dyDescent="0.25"/>
    <row r="81463" ht="15" customHeight="1" x14ac:dyDescent="0.25"/>
    <row r="81464" ht="15" customHeight="1" x14ac:dyDescent="0.25"/>
    <row r="81465" ht="15" customHeight="1" x14ac:dyDescent="0.25"/>
    <row r="81466" ht="15" customHeight="1" x14ac:dyDescent="0.25"/>
    <row r="81467" ht="15" customHeight="1" x14ac:dyDescent="0.25"/>
    <row r="81468" ht="15" customHeight="1" x14ac:dyDescent="0.25"/>
    <row r="81469" ht="15" customHeight="1" x14ac:dyDescent="0.25"/>
    <row r="81470" ht="15" customHeight="1" x14ac:dyDescent="0.25"/>
    <row r="81471" ht="15" customHeight="1" x14ac:dyDescent="0.25"/>
    <row r="81472" ht="15" customHeight="1" x14ac:dyDescent="0.25"/>
    <row r="81473" ht="15" customHeight="1" x14ac:dyDescent="0.25"/>
    <row r="81474" ht="15" customHeight="1" x14ac:dyDescent="0.25"/>
    <row r="81475" ht="15" customHeight="1" x14ac:dyDescent="0.25"/>
    <row r="81476" ht="15" customHeight="1" x14ac:dyDescent="0.25"/>
    <row r="81477" ht="15" customHeight="1" x14ac:dyDescent="0.25"/>
    <row r="81478" ht="15" customHeight="1" x14ac:dyDescent="0.25"/>
    <row r="81479" ht="15" customHeight="1" x14ac:dyDescent="0.25"/>
    <row r="81480" ht="15" customHeight="1" x14ac:dyDescent="0.25"/>
    <row r="81481" ht="15" customHeight="1" x14ac:dyDescent="0.25"/>
    <row r="81482" ht="15" customHeight="1" x14ac:dyDescent="0.25"/>
    <row r="81483" ht="15" customHeight="1" x14ac:dyDescent="0.25"/>
    <row r="81484" ht="15" customHeight="1" x14ac:dyDescent="0.25"/>
    <row r="81485" ht="15" customHeight="1" x14ac:dyDescent="0.25"/>
    <row r="81486" ht="15" customHeight="1" x14ac:dyDescent="0.25"/>
    <row r="81487" ht="15" customHeight="1" x14ac:dyDescent="0.25"/>
    <row r="81488" ht="15" customHeight="1" x14ac:dyDescent="0.25"/>
    <row r="81489" ht="15" customHeight="1" x14ac:dyDescent="0.25"/>
    <row r="81490" ht="15" customHeight="1" x14ac:dyDescent="0.25"/>
    <row r="81491" ht="15" customHeight="1" x14ac:dyDescent="0.25"/>
    <row r="81492" ht="15" customHeight="1" x14ac:dyDescent="0.25"/>
    <row r="81493" ht="15" customHeight="1" x14ac:dyDescent="0.25"/>
    <row r="81494" ht="15" customHeight="1" x14ac:dyDescent="0.25"/>
    <row r="81495" ht="15" customHeight="1" x14ac:dyDescent="0.25"/>
    <row r="81496" ht="15" customHeight="1" x14ac:dyDescent="0.25"/>
    <row r="81497" ht="15" customHeight="1" x14ac:dyDescent="0.25"/>
    <row r="81498" ht="15" customHeight="1" x14ac:dyDescent="0.25"/>
    <row r="81499" ht="15" customHeight="1" x14ac:dyDescent="0.25"/>
    <row r="81500" ht="15" customHeight="1" x14ac:dyDescent="0.25"/>
    <row r="81501" ht="15" customHeight="1" x14ac:dyDescent="0.25"/>
    <row r="81502" ht="15" customHeight="1" x14ac:dyDescent="0.25"/>
    <row r="81503" ht="15" customHeight="1" x14ac:dyDescent="0.25"/>
    <row r="81504" ht="15" customHeight="1" x14ac:dyDescent="0.25"/>
    <row r="81505" ht="15" customHeight="1" x14ac:dyDescent="0.25"/>
    <row r="81506" ht="15" customHeight="1" x14ac:dyDescent="0.25"/>
    <row r="81507" ht="15" customHeight="1" x14ac:dyDescent="0.25"/>
    <row r="81508" ht="15" customHeight="1" x14ac:dyDescent="0.25"/>
    <row r="81509" ht="15" customHeight="1" x14ac:dyDescent="0.25"/>
    <row r="81510" ht="15" customHeight="1" x14ac:dyDescent="0.25"/>
    <row r="81511" ht="15" customHeight="1" x14ac:dyDescent="0.25"/>
    <row r="81512" ht="15" customHeight="1" x14ac:dyDescent="0.25"/>
    <row r="81513" ht="15" customHeight="1" x14ac:dyDescent="0.25"/>
    <row r="81514" ht="15" customHeight="1" x14ac:dyDescent="0.25"/>
    <row r="81515" ht="15" customHeight="1" x14ac:dyDescent="0.25"/>
    <row r="81516" ht="15" customHeight="1" x14ac:dyDescent="0.25"/>
    <row r="81517" ht="15" customHeight="1" x14ac:dyDescent="0.25"/>
    <row r="81518" ht="15" customHeight="1" x14ac:dyDescent="0.25"/>
    <row r="81519" ht="15" customHeight="1" x14ac:dyDescent="0.25"/>
    <row r="81520" ht="15" customHeight="1" x14ac:dyDescent="0.25"/>
    <row r="81521" ht="15" customHeight="1" x14ac:dyDescent="0.25"/>
    <row r="81522" ht="15" customHeight="1" x14ac:dyDescent="0.25"/>
    <row r="81523" ht="15" customHeight="1" x14ac:dyDescent="0.25"/>
    <row r="81524" ht="15" customHeight="1" x14ac:dyDescent="0.25"/>
    <row r="81525" ht="15" customHeight="1" x14ac:dyDescent="0.25"/>
    <row r="81526" ht="15" customHeight="1" x14ac:dyDescent="0.25"/>
    <row r="81527" ht="15" customHeight="1" x14ac:dyDescent="0.25"/>
    <row r="81528" ht="15" customHeight="1" x14ac:dyDescent="0.25"/>
    <row r="81529" ht="15" customHeight="1" x14ac:dyDescent="0.25"/>
    <row r="81530" ht="15" customHeight="1" x14ac:dyDescent="0.25"/>
    <row r="81531" ht="15" customHeight="1" x14ac:dyDescent="0.25"/>
    <row r="81532" ht="15" customHeight="1" x14ac:dyDescent="0.25"/>
    <row r="81533" ht="15" customHeight="1" x14ac:dyDescent="0.25"/>
    <row r="81534" ht="15" customHeight="1" x14ac:dyDescent="0.25"/>
    <row r="81535" ht="15" customHeight="1" x14ac:dyDescent="0.25"/>
    <row r="81536" ht="15" customHeight="1" x14ac:dyDescent="0.25"/>
    <row r="81537" ht="15" customHeight="1" x14ac:dyDescent="0.25"/>
    <row r="81538" ht="15" customHeight="1" x14ac:dyDescent="0.25"/>
    <row r="81539" ht="15" customHeight="1" x14ac:dyDescent="0.25"/>
    <row r="81540" ht="15" customHeight="1" x14ac:dyDescent="0.25"/>
    <row r="81541" ht="15" customHeight="1" x14ac:dyDescent="0.25"/>
    <row r="81542" ht="15" customHeight="1" x14ac:dyDescent="0.25"/>
    <row r="81543" ht="15" customHeight="1" x14ac:dyDescent="0.25"/>
    <row r="81544" ht="15" customHeight="1" x14ac:dyDescent="0.25"/>
    <row r="81545" ht="15" customHeight="1" x14ac:dyDescent="0.25"/>
    <row r="81546" ht="15" customHeight="1" x14ac:dyDescent="0.25"/>
    <row r="81547" ht="15" customHeight="1" x14ac:dyDescent="0.25"/>
    <row r="81548" ht="15" customHeight="1" x14ac:dyDescent="0.25"/>
    <row r="81549" ht="15" customHeight="1" x14ac:dyDescent="0.25"/>
    <row r="81550" ht="15" customHeight="1" x14ac:dyDescent="0.25"/>
    <row r="81551" ht="15" customHeight="1" x14ac:dyDescent="0.25"/>
    <row r="81552" ht="15" customHeight="1" x14ac:dyDescent="0.25"/>
    <row r="81553" ht="15" customHeight="1" x14ac:dyDescent="0.25"/>
    <row r="81554" ht="15" customHeight="1" x14ac:dyDescent="0.25"/>
    <row r="81555" ht="15" customHeight="1" x14ac:dyDescent="0.25"/>
    <row r="81556" ht="15" customHeight="1" x14ac:dyDescent="0.25"/>
    <row r="81557" ht="15" customHeight="1" x14ac:dyDescent="0.25"/>
    <row r="81558" ht="15" customHeight="1" x14ac:dyDescent="0.25"/>
    <row r="81559" ht="15" customHeight="1" x14ac:dyDescent="0.25"/>
    <row r="81560" ht="15" customHeight="1" x14ac:dyDescent="0.25"/>
    <row r="81561" ht="15" customHeight="1" x14ac:dyDescent="0.25"/>
    <row r="81562" ht="15" customHeight="1" x14ac:dyDescent="0.25"/>
    <row r="81563" ht="15" customHeight="1" x14ac:dyDescent="0.25"/>
    <row r="81564" ht="15" customHeight="1" x14ac:dyDescent="0.25"/>
    <row r="81565" ht="15" customHeight="1" x14ac:dyDescent="0.25"/>
    <row r="81566" ht="15" customHeight="1" x14ac:dyDescent="0.25"/>
    <row r="81567" ht="15" customHeight="1" x14ac:dyDescent="0.25"/>
    <row r="81568" ht="15" customHeight="1" x14ac:dyDescent="0.25"/>
    <row r="81569" ht="15" customHeight="1" x14ac:dyDescent="0.25"/>
    <row r="81570" ht="15" customHeight="1" x14ac:dyDescent="0.25"/>
    <row r="81571" ht="15" customHeight="1" x14ac:dyDescent="0.25"/>
    <row r="81572" ht="15" customHeight="1" x14ac:dyDescent="0.25"/>
    <row r="81573" ht="15" customHeight="1" x14ac:dyDescent="0.25"/>
    <row r="81574" ht="15" customHeight="1" x14ac:dyDescent="0.25"/>
    <row r="81575" ht="15" customHeight="1" x14ac:dyDescent="0.25"/>
    <row r="81576" ht="15" customHeight="1" x14ac:dyDescent="0.25"/>
    <row r="81577" ht="15" customHeight="1" x14ac:dyDescent="0.25"/>
    <row r="81578" ht="15" customHeight="1" x14ac:dyDescent="0.25"/>
    <row r="81579" ht="15" customHeight="1" x14ac:dyDescent="0.25"/>
    <row r="81580" ht="15" customHeight="1" x14ac:dyDescent="0.25"/>
    <row r="81581" ht="15" customHeight="1" x14ac:dyDescent="0.25"/>
    <row r="81582" ht="15" customHeight="1" x14ac:dyDescent="0.25"/>
    <row r="81583" ht="15" customHeight="1" x14ac:dyDescent="0.25"/>
    <row r="81584" ht="15" customHeight="1" x14ac:dyDescent="0.25"/>
    <row r="81585" ht="15" customHeight="1" x14ac:dyDescent="0.25"/>
    <row r="81586" ht="15" customHeight="1" x14ac:dyDescent="0.25"/>
    <row r="81587" ht="15" customHeight="1" x14ac:dyDescent="0.25"/>
    <row r="81588" ht="15" customHeight="1" x14ac:dyDescent="0.25"/>
    <row r="81589" ht="15" customHeight="1" x14ac:dyDescent="0.25"/>
    <row r="81590" ht="15" customHeight="1" x14ac:dyDescent="0.25"/>
    <row r="81591" ht="15" customHeight="1" x14ac:dyDescent="0.25"/>
    <row r="81592" ht="15" customHeight="1" x14ac:dyDescent="0.25"/>
    <row r="81593" ht="15" customHeight="1" x14ac:dyDescent="0.25"/>
    <row r="81594" ht="15" customHeight="1" x14ac:dyDescent="0.25"/>
    <row r="81595" ht="15" customHeight="1" x14ac:dyDescent="0.25"/>
    <row r="81596" ht="15" customHeight="1" x14ac:dyDescent="0.25"/>
    <row r="81597" ht="15" customHeight="1" x14ac:dyDescent="0.25"/>
    <row r="81598" ht="15" customHeight="1" x14ac:dyDescent="0.25"/>
    <row r="81599" ht="15" customHeight="1" x14ac:dyDescent="0.25"/>
    <row r="81600" ht="15" customHeight="1" x14ac:dyDescent="0.25"/>
    <row r="81601" ht="15" customHeight="1" x14ac:dyDescent="0.25"/>
    <row r="81602" ht="15" customHeight="1" x14ac:dyDescent="0.25"/>
    <row r="81603" ht="15" customHeight="1" x14ac:dyDescent="0.25"/>
    <row r="81604" ht="15" customHeight="1" x14ac:dyDescent="0.25"/>
    <row r="81605" ht="15" customHeight="1" x14ac:dyDescent="0.25"/>
    <row r="81606" ht="15" customHeight="1" x14ac:dyDescent="0.25"/>
    <row r="81607" ht="15" customHeight="1" x14ac:dyDescent="0.25"/>
    <row r="81608" ht="15" customHeight="1" x14ac:dyDescent="0.25"/>
    <row r="81609" ht="15" customHeight="1" x14ac:dyDescent="0.25"/>
    <row r="81610" ht="15" customHeight="1" x14ac:dyDescent="0.25"/>
    <row r="81611" ht="15" customHeight="1" x14ac:dyDescent="0.25"/>
    <row r="81612" ht="15" customHeight="1" x14ac:dyDescent="0.25"/>
    <row r="81613" ht="15" customHeight="1" x14ac:dyDescent="0.25"/>
    <row r="81614" ht="15" customHeight="1" x14ac:dyDescent="0.25"/>
    <row r="81615" ht="15" customHeight="1" x14ac:dyDescent="0.25"/>
    <row r="81616" ht="15" customHeight="1" x14ac:dyDescent="0.25"/>
    <row r="81617" ht="15" customHeight="1" x14ac:dyDescent="0.25"/>
    <row r="81618" ht="15" customHeight="1" x14ac:dyDescent="0.25"/>
    <row r="81619" ht="15" customHeight="1" x14ac:dyDescent="0.25"/>
    <row r="81620" ht="15" customHeight="1" x14ac:dyDescent="0.25"/>
    <row r="81621" ht="15" customHeight="1" x14ac:dyDescent="0.25"/>
    <row r="81622" ht="15" customHeight="1" x14ac:dyDescent="0.25"/>
    <row r="81623" ht="15" customHeight="1" x14ac:dyDescent="0.25"/>
    <row r="81624" ht="15" customHeight="1" x14ac:dyDescent="0.25"/>
    <row r="81625" ht="15" customHeight="1" x14ac:dyDescent="0.25"/>
    <row r="81626" ht="15" customHeight="1" x14ac:dyDescent="0.25"/>
    <row r="81627" ht="15" customHeight="1" x14ac:dyDescent="0.25"/>
    <row r="81628" ht="15" customHeight="1" x14ac:dyDescent="0.25"/>
    <row r="81629" ht="15" customHeight="1" x14ac:dyDescent="0.25"/>
    <row r="81630" ht="15" customHeight="1" x14ac:dyDescent="0.25"/>
    <row r="81631" ht="15" customHeight="1" x14ac:dyDescent="0.25"/>
    <row r="81632" ht="15" customHeight="1" x14ac:dyDescent="0.25"/>
    <row r="81633" ht="15" customHeight="1" x14ac:dyDescent="0.25"/>
    <row r="81634" ht="15" customHeight="1" x14ac:dyDescent="0.25"/>
    <row r="81635" ht="15" customHeight="1" x14ac:dyDescent="0.25"/>
    <row r="81636" ht="15" customHeight="1" x14ac:dyDescent="0.25"/>
    <row r="81637" ht="15" customHeight="1" x14ac:dyDescent="0.25"/>
    <row r="81638" ht="15" customHeight="1" x14ac:dyDescent="0.25"/>
    <row r="81639" ht="15" customHeight="1" x14ac:dyDescent="0.25"/>
    <row r="81640" ht="15" customHeight="1" x14ac:dyDescent="0.25"/>
    <row r="81641" ht="15" customHeight="1" x14ac:dyDescent="0.25"/>
    <row r="81642" ht="15" customHeight="1" x14ac:dyDescent="0.25"/>
    <row r="81643" ht="15" customHeight="1" x14ac:dyDescent="0.25"/>
    <row r="81644" ht="15" customHeight="1" x14ac:dyDescent="0.25"/>
    <row r="81645" ht="15" customHeight="1" x14ac:dyDescent="0.25"/>
    <row r="81646" ht="15" customHeight="1" x14ac:dyDescent="0.25"/>
    <row r="81647" ht="15" customHeight="1" x14ac:dyDescent="0.25"/>
    <row r="81648" ht="15" customHeight="1" x14ac:dyDescent="0.25"/>
    <row r="81649" ht="15" customHeight="1" x14ac:dyDescent="0.25"/>
    <row r="81650" ht="15" customHeight="1" x14ac:dyDescent="0.25"/>
    <row r="81651" ht="15" customHeight="1" x14ac:dyDescent="0.25"/>
    <row r="81652" ht="15" customHeight="1" x14ac:dyDescent="0.25"/>
    <row r="81653" ht="15" customHeight="1" x14ac:dyDescent="0.25"/>
    <row r="81654" ht="15" customHeight="1" x14ac:dyDescent="0.25"/>
    <row r="81655" ht="15" customHeight="1" x14ac:dyDescent="0.25"/>
    <row r="81656" ht="15" customHeight="1" x14ac:dyDescent="0.25"/>
    <row r="81657" ht="15" customHeight="1" x14ac:dyDescent="0.25"/>
    <row r="81658" ht="15" customHeight="1" x14ac:dyDescent="0.25"/>
    <row r="81659" ht="15" customHeight="1" x14ac:dyDescent="0.25"/>
    <row r="81660" ht="15" customHeight="1" x14ac:dyDescent="0.25"/>
    <row r="81661" ht="15" customHeight="1" x14ac:dyDescent="0.25"/>
    <row r="81662" ht="15" customHeight="1" x14ac:dyDescent="0.25"/>
    <row r="81663" ht="15" customHeight="1" x14ac:dyDescent="0.25"/>
    <row r="81664" ht="15" customHeight="1" x14ac:dyDescent="0.25"/>
    <row r="81665" ht="15" customHeight="1" x14ac:dyDescent="0.25"/>
    <row r="81666" ht="15" customHeight="1" x14ac:dyDescent="0.25"/>
    <row r="81667" ht="15" customHeight="1" x14ac:dyDescent="0.25"/>
    <row r="81668" ht="15" customHeight="1" x14ac:dyDescent="0.25"/>
    <row r="81669" ht="15" customHeight="1" x14ac:dyDescent="0.25"/>
    <row r="81670" ht="15" customHeight="1" x14ac:dyDescent="0.25"/>
    <row r="81671" ht="15" customHeight="1" x14ac:dyDescent="0.25"/>
    <row r="81672" ht="15" customHeight="1" x14ac:dyDescent="0.25"/>
    <row r="81673" ht="15" customHeight="1" x14ac:dyDescent="0.25"/>
    <row r="81674" ht="15" customHeight="1" x14ac:dyDescent="0.25"/>
    <row r="81675" ht="15" customHeight="1" x14ac:dyDescent="0.25"/>
    <row r="81676" ht="15" customHeight="1" x14ac:dyDescent="0.25"/>
    <row r="81677" ht="15" customHeight="1" x14ac:dyDescent="0.25"/>
    <row r="81678" ht="15" customHeight="1" x14ac:dyDescent="0.25"/>
    <row r="81679" ht="15" customHeight="1" x14ac:dyDescent="0.25"/>
    <row r="81680" ht="15" customHeight="1" x14ac:dyDescent="0.25"/>
    <row r="81681" ht="15" customHeight="1" x14ac:dyDescent="0.25"/>
    <row r="81682" ht="15" customHeight="1" x14ac:dyDescent="0.25"/>
    <row r="81683" ht="15" customHeight="1" x14ac:dyDescent="0.25"/>
    <row r="81684" ht="15" customHeight="1" x14ac:dyDescent="0.25"/>
    <row r="81685" ht="15" customHeight="1" x14ac:dyDescent="0.25"/>
    <row r="81686" ht="15" customHeight="1" x14ac:dyDescent="0.25"/>
    <row r="81687" ht="15" customHeight="1" x14ac:dyDescent="0.25"/>
    <row r="81688" ht="15" customHeight="1" x14ac:dyDescent="0.25"/>
    <row r="81689" ht="15" customHeight="1" x14ac:dyDescent="0.25"/>
    <row r="81690" ht="15" customHeight="1" x14ac:dyDescent="0.25"/>
    <row r="81691" ht="15" customHeight="1" x14ac:dyDescent="0.25"/>
    <row r="81692" ht="15" customHeight="1" x14ac:dyDescent="0.25"/>
    <row r="81693" ht="15" customHeight="1" x14ac:dyDescent="0.25"/>
    <row r="81694" ht="15" customHeight="1" x14ac:dyDescent="0.25"/>
    <row r="81695" ht="15" customHeight="1" x14ac:dyDescent="0.25"/>
    <row r="81696" ht="15" customHeight="1" x14ac:dyDescent="0.25"/>
    <row r="81697" ht="15" customHeight="1" x14ac:dyDescent="0.25"/>
    <row r="81698" ht="15" customHeight="1" x14ac:dyDescent="0.25"/>
    <row r="81699" ht="15" customHeight="1" x14ac:dyDescent="0.25"/>
    <row r="81700" ht="15" customHeight="1" x14ac:dyDescent="0.25"/>
    <row r="81701" ht="15" customHeight="1" x14ac:dyDescent="0.25"/>
    <row r="81702" ht="15" customHeight="1" x14ac:dyDescent="0.25"/>
    <row r="81703" ht="15" customHeight="1" x14ac:dyDescent="0.25"/>
    <row r="81704" ht="15" customHeight="1" x14ac:dyDescent="0.25"/>
    <row r="81705" ht="15" customHeight="1" x14ac:dyDescent="0.25"/>
    <row r="81706" ht="15" customHeight="1" x14ac:dyDescent="0.25"/>
    <row r="81707" ht="15" customHeight="1" x14ac:dyDescent="0.25"/>
    <row r="81708" ht="15" customHeight="1" x14ac:dyDescent="0.25"/>
    <row r="81709" ht="15" customHeight="1" x14ac:dyDescent="0.25"/>
    <row r="81710" ht="15" customHeight="1" x14ac:dyDescent="0.25"/>
    <row r="81711" ht="15" customHeight="1" x14ac:dyDescent="0.25"/>
    <row r="81712" ht="15" customHeight="1" x14ac:dyDescent="0.25"/>
    <row r="81713" ht="15" customHeight="1" x14ac:dyDescent="0.25"/>
    <row r="81714" ht="15" customHeight="1" x14ac:dyDescent="0.25"/>
    <row r="81715" ht="15" customHeight="1" x14ac:dyDescent="0.25"/>
    <row r="81716" ht="15" customHeight="1" x14ac:dyDescent="0.25"/>
    <row r="81717" ht="15" customHeight="1" x14ac:dyDescent="0.25"/>
    <row r="81718" ht="15" customHeight="1" x14ac:dyDescent="0.25"/>
    <row r="81719" ht="15" customHeight="1" x14ac:dyDescent="0.25"/>
    <row r="81720" ht="15" customHeight="1" x14ac:dyDescent="0.25"/>
    <row r="81721" ht="15" customHeight="1" x14ac:dyDescent="0.25"/>
    <row r="81722" ht="15" customHeight="1" x14ac:dyDescent="0.25"/>
    <row r="81723" ht="15" customHeight="1" x14ac:dyDescent="0.25"/>
    <row r="81724" ht="15" customHeight="1" x14ac:dyDescent="0.25"/>
    <row r="81725" ht="15" customHeight="1" x14ac:dyDescent="0.25"/>
    <row r="81726" ht="15" customHeight="1" x14ac:dyDescent="0.25"/>
    <row r="81727" ht="15" customHeight="1" x14ac:dyDescent="0.25"/>
    <row r="81728" ht="15" customHeight="1" x14ac:dyDescent="0.25"/>
    <row r="81729" ht="15" customHeight="1" x14ac:dyDescent="0.25"/>
    <row r="81730" ht="15" customHeight="1" x14ac:dyDescent="0.25"/>
    <row r="81731" ht="15" customHeight="1" x14ac:dyDescent="0.25"/>
    <row r="81732" ht="15" customHeight="1" x14ac:dyDescent="0.25"/>
    <row r="81733" ht="15" customHeight="1" x14ac:dyDescent="0.25"/>
    <row r="81734" ht="15" customHeight="1" x14ac:dyDescent="0.25"/>
    <row r="81735" ht="15" customHeight="1" x14ac:dyDescent="0.25"/>
    <row r="81736" ht="15" customHeight="1" x14ac:dyDescent="0.25"/>
    <row r="81737" ht="15" customHeight="1" x14ac:dyDescent="0.25"/>
    <row r="81738" ht="15" customHeight="1" x14ac:dyDescent="0.25"/>
    <row r="81739" ht="15" customHeight="1" x14ac:dyDescent="0.25"/>
    <row r="81740" ht="15" customHeight="1" x14ac:dyDescent="0.25"/>
    <row r="81741" ht="15" customHeight="1" x14ac:dyDescent="0.25"/>
    <row r="81742" ht="15" customHeight="1" x14ac:dyDescent="0.25"/>
    <row r="81743" ht="15" customHeight="1" x14ac:dyDescent="0.25"/>
    <row r="81744" ht="15" customHeight="1" x14ac:dyDescent="0.25"/>
    <row r="81745" ht="15" customHeight="1" x14ac:dyDescent="0.25"/>
    <row r="81746" ht="15" customHeight="1" x14ac:dyDescent="0.25"/>
    <row r="81747" ht="15" customHeight="1" x14ac:dyDescent="0.25"/>
    <row r="81748" ht="15" customHeight="1" x14ac:dyDescent="0.25"/>
    <row r="81749" ht="15" customHeight="1" x14ac:dyDescent="0.25"/>
    <row r="81750" ht="15" customHeight="1" x14ac:dyDescent="0.25"/>
    <row r="81751" ht="15" customHeight="1" x14ac:dyDescent="0.25"/>
    <row r="81752" ht="15" customHeight="1" x14ac:dyDescent="0.25"/>
    <row r="81753" ht="15" customHeight="1" x14ac:dyDescent="0.25"/>
    <row r="81754" ht="15" customHeight="1" x14ac:dyDescent="0.25"/>
    <row r="81755" ht="15" customHeight="1" x14ac:dyDescent="0.25"/>
    <row r="81756" ht="15" customHeight="1" x14ac:dyDescent="0.25"/>
    <row r="81757" ht="15" customHeight="1" x14ac:dyDescent="0.25"/>
    <row r="81758" ht="15" customHeight="1" x14ac:dyDescent="0.25"/>
    <row r="81759" ht="15" customHeight="1" x14ac:dyDescent="0.25"/>
    <row r="81760" ht="15" customHeight="1" x14ac:dyDescent="0.25"/>
    <row r="81761" ht="15" customHeight="1" x14ac:dyDescent="0.25"/>
    <row r="81762" ht="15" customHeight="1" x14ac:dyDescent="0.25"/>
    <row r="81763" ht="15" customHeight="1" x14ac:dyDescent="0.25"/>
    <row r="81764" ht="15" customHeight="1" x14ac:dyDescent="0.25"/>
    <row r="81765" ht="15" customHeight="1" x14ac:dyDescent="0.25"/>
    <row r="81766" ht="15" customHeight="1" x14ac:dyDescent="0.25"/>
    <row r="81767" ht="15" customHeight="1" x14ac:dyDescent="0.25"/>
    <row r="81768" ht="15" customHeight="1" x14ac:dyDescent="0.25"/>
    <row r="81769" ht="15" customHeight="1" x14ac:dyDescent="0.25"/>
    <row r="81770" ht="15" customHeight="1" x14ac:dyDescent="0.25"/>
    <row r="81771" ht="15" customHeight="1" x14ac:dyDescent="0.25"/>
    <row r="81772" ht="15" customHeight="1" x14ac:dyDescent="0.25"/>
    <row r="81773" ht="15" customHeight="1" x14ac:dyDescent="0.25"/>
    <row r="81774" ht="15" customHeight="1" x14ac:dyDescent="0.25"/>
    <row r="81775" ht="15" customHeight="1" x14ac:dyDescent="0.25"/>
    <row r="81776" ht="15" customHeight="1" x14ac:dyDescent="0.25"/>
    <row r="81777" ht="15" customHeight="1" x14ac:dyDescent="0.25"/>
    <row r="81778" ht="15" customHeight="1" x14ac:dyDescent="0.25"/>
    <row r="81779" ht="15" customHeight="1" x14ac:dyDescent="0.25"/>
    <row r="81780" ht="15" customHeight="1" x14ac:dyDescent="0.25"/>
    <row r="81781" ht="15" customHeight="1" x14ac:dyDescent="0.25"/>
    <row r="81782" ht="15" customHeight="1" x14ac:dyDescent="0.25"/>
    <row r="81783" ht="15" customHeight="1" x14ac:dyDescent="0.25"/>
    <row r="81784" ht="15" customHeight="1" x14ac:dyDescent="0.25"/>
    <row r="81785" ht="15" customHeight="1" x14ac:dyDescent="0.25"/>
    <row r="81786" ht="15" customHeight="1" x14ac:dyDescent="0.25"/>
    <row r="81787" ht="15" customHeight="1" x14ac:dyDescent="0.25"/>
    <row r="81788" ht="15" customHeight="1" x14ac:dyDescent="0.25"/>
    <row r="81789" ht="15" customHeight="1" x14ac:dyDescent="0.25"/>
    <row r="81790" ht="15" customHeight="1" x14ac:dyDescent="0.25"/>
    <row r="81791" ht="15" customHeight="1" x14ac:dyDescent="0.25"/>
    <row r="81792" ht="15" customHeight="1" x14ac:dyDescent="0.25"/>
    <row r="81793" ht="15" customHeight="1" x14ac:dyDescent="0.25"/>
    <row r="81794" ht="15" customHeight="1" x14ac:dyDescent="0.25"/>
    <row r="81795" ht="15" customHeight="1" x14ac:dyDescent="0.25"/>
    <row r="81796" ht="15" customHeight="1" x14ac:dyDescent="0.25"/>
    <row r="81797" ht="15" customHeight="1" x14ac:dyDescent="0.25"/>
    <row r="81798" ht="15" customHeight="1" x14ac:dyDescent="0.25"/>
    <row r="81799" ht="15" customHeight="1" x14ac:dyDescent="0.25"/>
    <row r="81800" ht="15" customHeight="1" x14ac:dyDescent="0.25"/>
    <row r="81801" ht="15" customHeight="1" x14ac:dyDescent="0.25"/>
    <row r="81802" ht="15" customHeight="1" x14ac:dyDescent="0.25"/>
    <row r="81803" ht="15" customHeight="1" x14ac:dyDescent="0.25"/>
    <row r="81804" ht="15" customHeight="1" x14ac:dyDescent="0.25"/>
    <row r="81805" ht="15" customHeight="1" x14ac:dyDescent="0.25"/>
    <row r="81806" ht="15" customHeight="1" x14ac:dyDescent="0.25"/>
    <row r="81807" ht="15" customHeight="1" x14ac:dyDescent="0.25"/>
    <row r="81808" ht="15" customHeight="1" x14ac:dyDescent="0.25"/>
    <row r="81809" ht="15" customHeight="1" x14ac:dyDescent="0.25"/>
    <row r="81810" ht="15" customHeight="1" x14ac:dyDescent="0.25"/>
    <row r="81811" ht="15" customHeight="1" x14ac:dyDescent="0.25"/>
    <row r="81812" ht="15" customHeight="1" x14ac:dyDescent="0.25"/>
    <row r="81813" ht="15" customHeight="1" x14ac:dyDescent="0.25"/>
    <row r="81814" ht="15" customHeight="1" x14ac:dyDescent="0.25"/>
    <row r="81815" ht="15" customHeight="1" x14ac:dyDescent="0.25"/>
    <row r="81816" ht="15" customHeight="1" x14ac:dyDescent="0.25"/>
    <row r="81817" ht="15" customHeight="1" x14ac:dyDescent="0.25"/>
    <row r="81818" ht="15" customHeight="1" x14ac:dyDescent="0.25"/>
    <row r="81819" ht="15" customHeight="1" x14ac:dyDescent="0.25"/>
    <row r="81820" ht="15" customHeight="1" x14ac:dyDescent="0.25"/>
    <row r="81821" ht="15" customHeight="1" x14ac:dyDescent="0.25"/>
    <row r="81822" ht="15" customHeight="1" x14ac:dyDescent="0.25"/>
    <row r="81823" ht="15" customHeight="1" x14ac:dyDescent="0.25"/>
    <row r="81824" ht="15" customHeight="1" x14ac:dyDescent="0.25"/>
    <row r="81825" ht="15" customHeight="1" x14ac:dyDescent="0.25"/>
    <row r="81826" ht="15" customHeight="1" x14ac:dyDescent="0.25"/>
    <row r="81827" ht="15" customHeight="1" x14ac:dyDescent="0.25"/>
    <row r="81828" ht="15" customHeight="1" x14ac:dyDescent="0.25"/>
    <row r="81829" ht="15" customHeight="1" x14ac:dyDescent="0.25"/>
    <row r="81830" ht="15" customHeight="1" x14ac:dyDescent="0.25"/>
    <row r="81831" ht="15" customHeight="1" x14ac:dyDescent="0.25"/>
    <row r="81832" ht="15" customHeight="1" x14ac:dyDescent="0.25"/>
    <row r="81833" ht="15" customHeight="1" x14ac:dyDescent="0.25"/>
    <row r="81834" ht="15" customHeight="1" x14ac:dyDescent="0.25"/>
    <row r="81835" ht="15" customHeight="1" x14ac:dyDescent="0.25"/>
    <row r="81836" ht="15" customHeight="1" x14ac:dyDescent="0.25"/>
    <row r="81837" ht="15" customHeight="1" x14ac:dyDescent="0.25"/>
    <row r="81838" ht="15" customHeight="1" x14ac:dyDescent="0.25"/>
    <row r="81839" ht="15" customHeight="1" x14ac:dyDescent="0.25"/>
    <row r="81840" ht="15" customHeight="1" x14ac:dyDescent="0.25"/>
    <row r="81841" ht="15" customHeight="1" x14ac:dyDescent="0.25"/>
    <row r="81842" ht="15" customHeight="1" x14ac:dyDescent="0.25"/>
    <row r="81843" ht="15" customHeight="1" x14ac:dyDescent="0.25"/>
    <row r="81844" ht="15" customHeight="1" x14ac:dyDescent="0.25"/>
    <row r="81845" ht="15" customHeight="1" x14ac:dyDescent="0.25"/>
    <row r="81846" ht="15" customHeight="1" x14ac:dyDescent="0.25"/>
    <row r="81847" ht="15" customHeight="1" x14ac:dyDescent="0.25"/>
    <row r="81848" ht="15" customHeight="1" x14ac:dyDescent="0.25"/>
    <row r="81849" ht="15" customHeight="1" x14ac:dyDescent="0.25"/>
    <row r="81850" ht="15" customHeight="1" x14ac:dyDescent="0.25"/>
    <row r="81851" ht="15" customHeight="1" x14ac:dyDescent="0.25"/>
    <row r="81852" ht="15" customHeight="1" x14ac:dyDescent="0.25"/>
    <row r="81853" ht="15" customHeight="1" x14ac:dyDescent="0.25"/>
    <row r="81854" ht="15" customHeight="1" x14ac:dyDescent="0.25"/>
    <row r="81855" ht="15" customHeight="1" x14ac:dyDescent="0.25"/>
    <row r="81856" ht="15" customHeight="1" x14ac:dyDescent="0.25"/>
    <row r="81857" ht="15" customHeight="1" x14ac:dyDescent="0.25"/>
    <row r="81858" ht="15" customHeight="1" x14ac:dyDescent="0.25"/>
    <row r="81859" ht="15" customHeight="1" x14ac:dyDescent="0.25"/>
    <row r="81860" ht="15" customHeight="1" x14ac:dyDescent="0.25"/>
    <row r="81861" ht="15" customHeight="1" x14ac:dyDescent="0.25"/>
    <row r="81862" ht="15" customHeight="1" x14ac:dyDescent="0.25"/>
    <row r="81863" ht="15" customHeight="1" x14ac:dyDescent="0.25"/>
    <row r="81864" ht="15" customHeight="1" x14ac:dyDescent="0.25"/>
    <row r="81865" ht="15" customHeight="1" x14ac:dyDescent="0.25"/>
    <row r="81866" ht="15" customHeight="1" x14ac:dyDescent="0.25"/>
    <row r="81867" ht="15" customHeight="1" x14ac:dyDescent="0.25"/>
    <row r="81868" ht="15" customHeight="1" x14ac:dyDescent="0.25"/>
    <row r="81869" ht="15" customHeight="1" x14ac:dyDescent="0.25"/>
    <row r="81870" ht="15" customHeight="1" x14ac:dyDescent="0.25"/>
    <row r="81871" ht="15" customHeight="1" x14ac:dyDescent="0.25"/>
    <row r="81872" ht="15" customHeight="1" x14ac:dyDescent="0.25"/>
    <row r="81873" ht="15" customHeight="1" x14ac:dyDescent="0.25"/>
    <row r="81874" ht="15" customHeight="1" x14ac:dyDescent="0.25"/>
    <row r="81875" ht="15" customHeight="1" x14ac:dyDescent="0.25"/>
    <row r="81876" ht="15" customHeight="1" x14ac:dyDescent="0.25"/>
    <row r="81877" ht="15" customHeight="1" x14ac:dyDescent="0.25"/>
    <row r="81878" ht="15" customHeight="1" x14ac:dyDescent="0.25"/>
    <row r="81879" ht="15" customHeight="1" x14ac:dyDescent="0.25"/>
    <row r="81880" ht="15" customHeight="1" x14ac:dyDescent="0.25"/>
    <row r="81881" ht="15" customHeight="1" x14ac:dyDescent="0.25"/>
    <row r="81882" ht="15" customHeight="1" x14ac:dyDescent="0.25"/>
    <row r="81883" ht="15" customHeight="1" x14ac:dyDescent="0.25"/>
    <row r="81884" ht="15" customHeight="1" x14ac:dyDescent="0.25"/>
    <row r="81885" ht="15" customHeight="1" x14ac:dyDescent="0.25"/>
    <row r="81886" ht="15" customHeight="1" x14ac:dyDescent="0.25"/>
    <row r="81887" ht="15" customHeight="1" x14ac:dyDescent="0.25"/>
    <row r="81888" ht="15" customHeight="1" x14ac:dyDescent="0.25"/>
    <row r="81889" ht="15" customHeight="1" x14ac:dyDescent="0.25"/>
    <row r="81890" ht="15" customHeight="1" x14ac:dyDescent="0.25"/>
    <row r="81891" ht="15" customHeight="1" x14ac:dyDescent="0.25"/>
    <row r="81892" ht="15" customHeight="1" x14ac:dyDescent="0.25"/>
    <row r="81893" ht="15" customHeight="1" x14ac:dyDescent="0.25"/>
    <row r="81894" ht="15" customHeight="1" x14ac:dyDescent="0.25"/>
    <row r="81895" ht="15" customHeight="1" x14ac:dyDescent="0.25"/>
    <row r="81896" ht="15" customHeight="1" x14ac:dyDescent="0.25"/>
    <row r="81897" ht="15" customHeight="1" x14ac:dyDescent="0.25"/>
    <row r="81898" ht="15" customHeight="1" x14ac:dyDescent="0.25"/>
    <row r="81899" ht="15" customHeight="1" x14ac:dyDescent="0.25"/>
    <row r="81900" ht="15" customHeight="1" x14ac:dyDescent="0.25"/>
    <row r="81901" ht="15" customHeight="1" x14ac:dyDescent="0.25"/>
    <row r="81902" ht="15" customHeight="1" x14ac:dyDescent="0.25"/>
    <row r="81903" ht="15" customHeight="1" x14ac:dyDescent="0.25"/>
    <row r="81904" ht="15" customHeight="1" x14ac:dyDescent="0.25"/>
    <row r="81905" ht="15" customHeight="1" x14ac:dyDescent="0.25"/>
    <row r="81906" ht="15" customHeight="1" x14ac:dyDescent="0.25"/>
    <row r="81907" ht="15" customHeight="1" x14ac:dyDescent="0.25"/>
    <row r="81908" ht="15" customHeight="1" x14ac:dyDescent="0.25"/>
    <row r="81909" ht="15" customHeight="1" x14ac:dyDescent="0.25"/>
    <row r="81910" ht="15" customHeight="1" x14ac:dyDescent="0.25"/>
    <row r="81911" ht="15" customHeight="1" x14ac:dyDescent="0.25"/>
    <row r="81912" ht="15" customHeight="1" x14ac:dyDescent="0.25"/>
    <row r="81913" ht="15" customHeight="1" x14ac:dyDescent="0.25"/>
    <row r="81914" ht="15" customHeight="1" x14ac:dyDescent="0.25"/>
    <row r="81915" ht="15" customHeight="1" x14ac:dyDescent="0.25"/>
    <row r="81916" ht="15" customHeight="1" x14ac:dyDescent="0.25"/>
    <row r="81917" ht="15" customHeight="1" x14ac:dyDescent="0.25"/>
    <row r="81918" ht="15" customHeight="1" x14ac:dyDescent="0.25"/>
    <row r="81919" ht="15" customHeight="1" x14ac:dyDescent="0.25"/>
    <row r="81920" ht="15" customHeight="1" x14ac:dyDescent="0.25"/>
    <row r="81921" ht="15" customHeight="1" x14ac:dyDescent="0.25"/>
    <row r="81922" ht="15" customHeight="1" x14ac:dyDescent="0.25"/>
    <row r="81923" ht="15" customHeight="1" x14ac:dyDescent="0.25"/>
    <row r="81924" ht="15" customHeight="1" x14ac:dyDescent="0.25"/>
    <row r="81925" ht="15" customHeight="1" x14ac:dyDescent="0.25"/>
    <row r="81926" ht="15" customHeight="1" x14ac:dyDescent="0.25"/>
    <row r="81927" ht="15" customHeight="1" x14ac:dyDescent="0.25"/>
    <row r="81928" ht="15" customHeight="1" x14ac:dyDescent="0.25"/>
    <row r="81929" ht="15" customHeight="1" x14ac:dyDescent="0.25"/>
    <row r="81930" ht="15" customHeight="1" x14ac:dyDescent="0.25"/>
    <row r="81931" ht="15" customHeight="1" x14ac:dyDescent="0.25"/>
    <row r="81932" ht="15" customHeight="1" x14ac:dyDescent="0.25"/>
    <row r="81933" ht="15" customHeight="1" x14ac:dyDescent="0.25"/>
    <row r="81934" ht="15" customHeight="1" x14ac:dyDescent="0.25"/>
    <row r="81935" ht="15" customHeight="1" x14ac:dyDescent="0.25"/>
    <row r="81936" ht="15" customHeight="1" x14ac:dyDescent="0.25"/>
    <row r="81937" ht="15" customHeight="1" x14ac:dyDescent="0.25"/>
    <row r="81938" ht="15" customHeight="1" x14ac:dyDescent="0.25"/>
    <row r="81939" ht="15" customHeight="1" x14ac:dyDescent="0.25"/>
    <row r="81940" ht="15" customHeight="1" x14ac:dyDescent="0.25"/>
    <row r="81941" ht="15" customHeight="1" x14ac:dyDescent="0.25"/>
    <row r="81942" ht="15" customHeight="1" x14ac:dyDescent="0.25"/>
    <row r="81943" ht="15" customHeight="1" x14ac:dyDescent="0.25"/>
    <row r="81944" ht="15" customHeight="1" x14ac:dyDescent="0.25"/>
    <row r="81945" ht="15" customHeight="1" x14ac:dyDescent="0.25"/>
    <row r="81946" ht="15" customHeight="1" x14ac:dyDescent="0.25"/>
    <row r="81947" ht="15" customHeight="1" x14ac:dyDescent="0.25"/>
    <row r="81948" ht="15" customHeight="1" x14ac:dyDescent="0.25"/>
    <row r="81949" ht="15" customHeight="1" x14ac:dyDescent="0.25"/>
    <row r="81950" ht="15" customHeight="1" x14ac:dyDescent="0.25"/>
    <row r="81951" ht="15" customHeight="1" x14ac:dyDescent="0.25"/>
    <row r="81952" ht="15" customHeight="1" x14ac:dyDescent="0.25"/>
    <row r="81953" ht="15" customHeight="1" x14ac:dyDescent="0.25"/>
    <row r="81954" ht="15" customHeight="1" x14ac:dyDescent="0.25"/>
    <row r="81955" ht="15" customHeight="1" x14ac:dyDescent="0.25"/>
    <row r="81956" ht="15" customHeight="1" x14ac:dyDescent="0.25"/>
    <row r="81957" ht="15" customHeight="1" x14ac:dyDescent="0.25"/>
    <row r="81958" ht="15" customHeight="1" x14ac:dyDescent="0.25"/>
    <row r="81959" ht="15" customHeight="1" x14ac:dyDescent="0.25"/>
    <row r="81960" ht="15" customHeight="1" x14ac:dyDescent="0.25"/>
    <row r="81961" ht="15" customHeight="1" x14ac:dyDescent="0.25"/>
    <row r="81962" ht="15" customHeight="1" x14ac:dyDescent="0.25"/>
    <row r="81963" ht="15" customHeight="1" x14ac:dyDescent="0.25"/>
    <row r="81964" ht="15" customHeight="1" x14ac:dyDescent="0.25"/>
    <row r="81965" ht="15" customHeight="1" x14ac:dyDescent="0.25"/>
    <row r="81966" ht="15" customHeight="1" x14ac:dyDescent="0.25"/>
    <row r="81967" ht="15" customHeight="1" x14ac:dyDescent="0.25"/>
    <row r="81968" ht="15" customHeight="1" x14ac:dyDescent="0.25"/>
    <row r="81969" ht="15" customHeight="1" x14ac:dyDescent="0.25"/>
    <row r="81970" ht="15" customHeight="1" x14ac:dyDescent="0.25"/>
    <row r="81971" ht="15" customHeight="1" x14ac:dyDescent="0.25"/>
    <row r="81972" ht="15" customHeight="1" x14ac:dyDescent="0.25"/>
    <row r="81973" ht="15" customHeight="1" x14ac:dyDescent="0.25"/>
    <row r="81974" ht="15" customHeight="1" x14ac:dyDescent="0.25"/>
    <row r="81975" ht="15" customHeight="1" x14ac:dyDescent="0.25"/>
    <row r="81976" ht="15" customHeight="1" x14ac:dyDescent="0.25"/>
    <row r="81977" ht="15" customHeight="1" x14ac:dyDescent="0.25"/>
    <row r="81978" ht="15" customHeight="1" x14ac:dyDescent="0.25"/>
    <row r="81979" ht="15" customHeight="1" x14ac:dyDescent="0.25"/>
    <row r="81980" ht="15" customHeight="1" x14ac:dyDescent="0.25"/>
    <row r="81981" ht="15" customHeight="1" x14ac:dyDescent="0.25"/>
    <row r="81982" ht="15" customHeight="1" x14ac:dyDescent="0.25"/>
    <row r="81983" ht="15" customHeight="1" x14ac:dyDescent="0.25"/>
    <row r="81984" ht="15" customHeight="1" x14ac:dyDescent="0.25"/>
    <row r="81985" ht="15" customHeight="1" x14ac:dyDescent="0.25"/>
    <row r="81986" ht="15" customHeight="1" x14ac:dyDescent="0.25"/>
    <row r="81987" ht="15" customHeight="1" x14ac:dyDescent="0.25"/>
    <row r="81988" ht="15" customHeight="1" x14ac:dyDescent="0.25"/>
    <row r="81989" ht="15" customHeight="1" x14ac:dyDescent="0.25"/>
    <row r="81990" ht="15" customHeight="1" x14ac:dyDescent="0.25"/>
    <row r="81991" ht="15" customHeight="1" x14ac:dyDescent="0.25"/>
    <row r="81992" ht="15" customHeight="1" x14ac:dyDescent="0.25"/>
    <row r="81993" ht="15" customHeight="1" x14ac:dyDescent="0.25"/>
    <row r="81994" ht="15" customHeight="1" x14ac:dyDescent="0.25"/>
    <row r="81995" ht="15" customHeight="1" x14ac:dyDescent="0.25"/>
    <row r="81996" ht="15" customHeight="1" x14ac:dyDescent="0.25"/>
    <row r="81997" ht="15" customHeight="1" x14ac:dyDescent="0.25"/>
    <row r="81998" ht="15" customHeight="1" x14ac:dyDescent="0.25"/>
    <row r="81999" ht="15" customHeight="1" x14ac:dyDescent="0.25"/>
    <row r="82000" ht="15" customHeight="1" x14ac:dyDescent="0.25"/>
    <row r="82001" ht="15" customHeight="1" x14ac:dyDescent="0.25"/>
    <row r="82002" ht="15" customHeight="1" x14ac:dyDescent="0.25"/>
    <row r="82003" ht="15" customHeight="1" x14ac:dyDescent="0.25"/>
    <row r="82004" ht="15" customHeight="1" x14ac:dyDescent="0.25"/>
    <row r="82005" ht="15" customHeight="1" x14ac:dyDescent="0.25"/>
    <row r="82006" ht="15" customHeight="1" x14ac:dyDescent="0.25"/>
    <row r="82007" ht="15" customHeight="1" x14ac:dyDescent="0.25"/>
    <row r="82008" ht="15" customHeight="1" x14ac:dyDescent="0.25"/>
    <row r="82009" ht="15" customHeight="1" x14ac:dyDescent="0.25"/>
    <row r="82010" ht="15" customHeight="1" x14ac:dyDescent="0.25"/>
    <row r="82011" ht="15" customHeight="1" x14ac:dyDescent="0.25"/>
    <row r="82012" ht="15" customHeight="1" x14ac:dyDescent="0.25"/>
    <row r="82013" ht="15" customHeight="1" x14ac:dyDescent="0.25"/>
    <row r="82014" ht="15" customHeight="1" x14ac:dyDescent="0.25"/>
    <row r="82015" ht="15" customHeight="1" x14ac:dyDescent="0.25"/>
    <row r="82016" ht="15" customHeight="1" x14ac:dyDescent="0.25"/>
    <row r="82017" ht="15" customHeight="1" x14ac:dyDescent="0.25"/>
    <row r="82018" ht="15" customHeight="1" x14ac:dyDescent="0.25"/>
    <row r="82019" ht="15" customHeight="1" x14ac:dyDescent="0.25"/>
    <row r="82020" ht="15" customHeight="1" x14ac:dyDescent="0.25"/>
    <row r="82021" ht="15" customHeight="1" x14ac:dyDescent="0.25"/>
    <row r="82022" ht="15" customHeight="1" x14ac:dyDescent="0.25"/>
    <row r="82023" ht="15" customHeight="1" x14ac:dyDescent="0.25"/>
    <row r="82024" ht="15" customHeight="1" x14ac:dyDescent="0.25"/>
    <row r="82025" ht="15" customHeight="1" x14ac:dyDescent="0.25"/>
    <row r="82026" ht="15" customHeight="1" x14ac:dyDescent="0.25"/>
    <row r="82027" ht="15" customHeight="1" x14ac:dyDescent="0.25"/>
    <row r="82028" ht="15" customHeight="1" x14ac:dyDescent="0.25"/>
    <row r="82029" ht="15" customHeight="1" x14ac:dyDescent="0.25"/>
    <row r="82030" ht="15" customHeight="1" x14ac:dyDescent="0.25"/>
    <row r="82031" ht="15" customHeight="1" x14ac:dyDescent="0.25"/>
    <row r="82032" ht="15" customHeight="1" x14ac:dyDescent="0.25"/>
    <row r="82033" ht="15" customHeight="1" x14ac:dyDescent="0.25"/>
    <row r="82034" ht="15" customHeight="1" x14ac:dyDescent="0.25"/>
    <row r="82035" ht="15" customHeight="1" x14ac:dyDescent="0.25"/>
    <row r="82036" ht="15" customHeight="1" x14ac:dyDescent="0.25"/>
    <row r="82037" ht="15" customHeight="1" x14ac:dyDescent="0.25"/>
    <row r="82038" ht="15" customHeight="1" x14ac:dyDescent="0.25"/>
    <row r="82039" ht="15" customHeight="1" x14ac:dyDescent="0.25"/>
    <row r="82040" ht="15" customHeight="1" x14ac:dyDescent="0.25"/>
    <row r="82041" ht="15" customHeight="1" x14ac:dyDescent="0.25"/>
    <row r="82042" ht="15" customHeight="1" x14ac:dyDescent="0.25"/>
    <row r="82043" ht="15" customHeight="1" x14ac:dyDescent="0.25"/>
    <row r="82044" ht="15" customHeight="1" x14ac:dyDescent="0.25"/>
    <row r="82045" ht="15" customHeight="1" x14ac:dyDescent="0.25"/>
    <row r="82046" ht="15" customHeight="1" x14ac:dyDescent="0.25"/>
    <row r="82047" ht="15" customHeight="1" x14ac:dyDescent="0.25"/>
    <row r="82048" ht="15" customHeight="1" x14ac:dyDescent="0.25"/>
    <row r="82049" ht="15" customHeight="1" x14ac:dyDescent="0.25"/>
    <row r="82050" ht="15" customHeight="1" x14ac:dyDescent="0.25"/>
    <row r="82051" ht="15" customHeight="1" x14ac:dyDescent="0.25"/>
    <row r="82052" ht="15" customHeight="1" x14ac:dyDescent="0.25"/>
    <row r="82053" ht="15" customHeight="1" x14ac:dyDescent="0.25"/>
    <row r="82054" ht="15" customHeight="1" x14ac:dyDescent="0.25"/>
    <row r="82055" ht="15" customHeight="1" x14ac:dyDescent="0.25"/>
    <row r="82056" ht="15" customHeight="1" x14ac:dyDescent="0.25"/>
    <row r="82057" ht="15" customHeight="1" x14ac:dyDescent="0.25"/>
    <row r="82058" ht="15" customHeight="1" x14ac:dyDescent="0.25"/>
    <row r="82059" ht="15" customHeight="1" x14ac:dyDescent="0.25"/>
    <row r="82060" ht="15" customHeight="1" x14ac:dyDescent="0.25"/>
    <row r="82061" ht="15" customHeight="1" x14ac:dyDescent="0.25"/>
    <row r="82062" ht="15" customHeight="1" x14ac:dyDescent="0.25"/>
    <row r="82063" ht="15" customHeight="1" x14ac:dyDescent="0.25"/>
    <row r="82064" ht="15" customHeight="1" x14ac:dyDescent="0.25"/>
    <row r="82065" ht="15" customHeight="1" x14ac:dyDescent="0.25"/>
    <row r="82066" ht="15" customHeight="1" x14ac:dyDescent="0.25"/>
    <row r="82067" ht="15" customHeight="1" x14ac:dyDescent="0.25"/>
    <row r="82068" ht="15" customHeight="1" x14ac:dyDescent="0.25"/>
    <row r="82069" ht="15" customHeight="1" x14ac:dyDescent="0.25"/>
    <row r="82070" ht="15" customHeight="1" x14ac:dyDescent="0.25"/>
    <row r="82071" ht="15" customHeight="1" x14ac:dyDescent="0.25"/>
    <row r="82072" ht="15" customHeight="1" x14ac:dyDescent="0.25"/>
    <row r="82073" ht="15" customHeight="1" x14ac:dyDescent="0.25"/>
    <row r="82074" ht="15" customHeight="1" x14ac:dyDescent="0.25"/>
    <row r="82075" ht="15" customHeight="1" x14ac:dyDescent="0.25"/>
    <row r="82076" ht="15" customHeight="1" x14ac:dyDescent="0.25"/>
    <row r="82077" ht="15" customHeight="1" x14ac:dyDescent="0.25"/>
    <row r="82078" ht="15" customHeight="1" x14ac:dyDescent="0.25"/>
    <row r="82079" ht="15" customHeight="1" x14ac:dyDescent="0.25"/>
    <row r="82080" ht="15" customHeight="1" x14ac:dyDescent="0.25"/>
    <row r="82081" ht="15" customHeight="1" x14ac:dyDescent="0.25"/>
    <row r="82082" ht="15" customHeight="1" x14ac:dyDescent="0.25"/>
    <row r="82083" ht="15" customHeight="1" x14ac:dyDescent="0.25"/>
    <row r="82084" ht="15" customHeight="1" x14ac:dyDescent="0.25"/>
    <row r="82085" ht="15" customHeight="1" x14ac:dyDescent="0.25"/>
    <row r="82086" ht="15" customHeight="1" x14ac:dyDescent="0.25"/>
    <row r="82087" ht="15" customHeight="1" x14ac:dyDescent="0.25"/>
    <row r="82088" ht="15" customHeight="1" x14ac:dyDescent="0.25"/>
    <row r="82089" ht="15" customHeight="1" x14ac:dyDescent="0.25"/>
    <row r="82090" ht="15" customHeight="1" x14ac:dyDescent="0.25"/>
    <row r="82091" ht="15" customHeight="1" x14ac:dyDescent="0.25"/>
    <row r="82092" ht="15" customHeight="1" x14ac:dyDescent="0.25"/>
    <row r="82093" ht="15" customHeight="1" x14ac:dyDescent="0.25"/>
    <row r="82094" ht="15" customHeight="1" x14ac:dyDescent="0.25"/>
    <row r="82095" ht="15" customHeight="1" x14ac:dyDescent="0.25"/>
    <row r="82096" ht="15" customHeight="1" x14ac:dyDescent="0.25"/>
    <row r="82097" ht="15" customHeight="1" x14ac:dyDescent="0.25"/>
    <row r="82098" ht="15" customHeight="1" x14ac:dyDescent="0.25"/>
    <row r="82099" ht="15" customHeight="1" x14ac:dyDescent="0.25"/>
    <row r="82100" ht="15" customHeight="1" x14ac:dyDescent="0.25"/>
    <row r="82101" ht="15" customHeight="1" x14ac:dyDescent="0.25"/>
    <row r="82102" ht="15" customHeight="1" x14ac:dyDescent="0.25"/>
    <row r="82103" ht="15" customHeight="1" x14ac:dyDescent="0.25"/>
    <row r="82104" ht="15" customHeight="1" x14ac:dyDescent="0.25"/>
    <row r="82105" ht="15" customHeight="1" x14ac:dyDescent="0.25"/>
    <row r="82106" ht="15" customHeight="1" x14ac:dyDescent="0.25"/>
    <row r="82107" ht="15" customHeight="1" x14ac:dyDescent="0.25"/>
    <row r="82108" ht="15" customHeight="1" x14ac:dyDescent="0.25"/>
    <row r="82109" ht="15" customHeight="1" x14ac:dyDescent="0.25"/>
    <row r="82110" ht="15" customHeight="1" x14ac:dyDescent="0.25"/>
    <row r="82111" ht="15" customHeight="1" x14ac:dyDescent="0.25"/>
    <row r="82112" ht="15" customHeight="1" x14ac:dyDescent="0.25"/>
    <row r="82113" ht="15" customHeight="1" x14ac:dyDescent="0.25"/>
    <row r="82114" ht="15" customHeight="1" x14ac:dyDescent="0.25"/>
    <row r="82115" ht="15" customHeight="1" x14ac:dyDescent="0.25"/>
    <row r="82116" ht="15" customHeight="1" x14ac:dyDescent="0.25"/>
    <row r="82117" ht="15" customHeight="1" x14ac:dyDescent="0.25"/>
    <row r="82118" ht="15" customHeight="1" x14ac:dyDescent="0.25"/>
    <row r="82119" ht="15" customHeight="1" x14ac:dyDescent="0.25"/>
    <row r="82120" ht="15" customHeight="1" x14ac:dyDescent="0.25"/>
    <row r="82121" ht="15" customHeight="1" x14ac:dyDescent="0.25"/>
    <row r="82122" ht="15" customHeight="1" x14ac:dyDescent="0.25"/>
    <row r="82123" ht="15" customHeight="1" x14ac:dyDescent="0.25"/>
    <row r="82124" ht="15" customHeight="1" x14ac:dyDescent="0.25"/>
    <row r="82125" ht="15" customHeight="1" x14ac:dyDescent="0.25"/>
    <row r="82126" ht="15" customHeight="1" x14ac:dyDescent="0.25"/>
    <row r="82127" ht="15" customHeight="1" x14ac:dyDescent="0.25"/>
    <row r="82128" ht="15" customHeight="1" x14ac:dyDescent="0.25"/>
    <row r="82129" ht="15" customHeight="1" x14ac:dyDescent="0.25"/>
    <row r="82130" ht="15" customHeight="1" x14ac:dyDescent="0.25"/>
    <row r="82131" ht="15" customHeight="1" x14ac:dyDescent="0.25"/>
    <row r="82132" ht="15" customHeight="1" x14ac:dyDescent="0.25"/>
    <row r="82133" ht="15" customHeight="1" x14ac:dyDescent="0.25"/>
    <row r="82134" ht="15" customHeight="1" x14ac:dyDescent="0.25"/>
    <row r="82135" ht="15" customHeight="1" x14ac:dyDescent="0.25"/>
    <row r="82136" ht="15" customHeight="1" x14ac:dyDescent="0.25"/>
    <row r="82137" ht="15" customHeight="1" x14ac:dyDescent="0.25"/>
    <row r="82138" ht="15" customHeight="1" x14ac:dyDescent="0.25"/>
    <row r="82139" ht="15" customHeight="1" x14ac:dyDescent="0.25"/>
    <row r="82140" ht="15" customHeight="1" x14ac:dyDescent="0.25"/>
    <row r="82141" ht="15" customHeight="1" x14ac:dyDescent="0.25"/>
    <row r="82142" ht="15" customHeight="1" x14ac:dyDescent="0.25"/>
    <row r="82143" ht="15" customHeight="1" x14ac:dyDescent="0.25"/>
    <row r="82144" ht="15" customHeight="1" x14ac:dyDescent="0.25"/>
    <row r="82145" ht="15" customHeight="1" x14ac:dyDescent="0.25"/>
    <row r="82146" ht="15" customHeight="1" x14ac:dyDescent="0.25"/>
    <row r="82147" ht="15" customHeight="1" x14ac:dyDescent="0.25"/>
    <row r="82148" ht="15" customHeight="1" x14ac:dyDescent="0.25"/>
    <row r="82149" ht="15" customHeight="1" x14ac:dyDescent="0.25"/>
    <row r="82150" ht="15" customHeight="1" x14ac:dyDescent="0.25"/>
    <row r="82151" ht="15" customHeight="1" x14ac:dyDescent="0.25"/>
    <row r="82152" ht="15" customHeight="1" x14ac:dyDescent="0.25"/>
    <row r="82153" ht="15" customHeight="1" x14ac:dyDescent="0.25"/>
    <row r="82154" ht="15" customHeight="1" x14ac:dyDescent="0.25"/>
    <row r="82155" ht="15" customHeight="1" x14ac:dyDescent="0.25"/>
    <row r="82156" ht="15" customHeight="1" x14ac:dyDescent="0.25"/>
    <row r="82157" ht="15" customHeight="1" x14ac:dyDescent="0.25"/>
    <row r="82158" ht="15" customHeight="1" x14ac:dyDescent="0.25"/>
    <row r="82159" ht="15" customHeight="1" x14ac:dyDescent="0.25"/>
    <row r="82160" ht="15" customHeight="1" x14ac:dyDescent="0.25"/>
    <row r="82161" ht="15" customHeight="1" x14ac:dyDescent="0.25"/>
    <row r="82162" ht="15" customHeight="1" x14ac:dyDescent="0.25"/>
    <row r="82163" ht="15" customHeight="1" x14ac:dyDescent="0.25"/>
    <row r="82164" ht="15" customHeight="1" x14ac:dyDescent="0.25"/>
    <row r="82165" ht="15" customHeight="1" x14ac:dyDescent="0.25"/>
    <row r="82166" ht="15" customHeight="1" x14ac:dyDescent="0.25"/>
    <row r="82167" ht="15" customHeight="1" x14ac:dyDescent="0.25"/>
    <row r="82168" ht="15" customHeight="1" x14ac:dyDescent="0.25"/>
    <row r="82169" ht="15" customHeight="1" x14ac:dyDescent="0.25"/>
    <row r="82170" ht="15" customHeight="1" x14ac:dyDescent="0.25"/>
    <row r="82171" ht="15" customHeight="1" x14ac:dyDescent="0.25"/>
    <row r="82172" ht="15" customHeight="1" x14ac:dyDescent="0.25"/>
    <row r="82173" ht="15" customHeight="1" x14ac:dyDescent="0.25"/>
    <row r="82174" ht="15" customHeight="1" x14ac:dyDescent="0.25"/>
    <row r="82175" ht="15" customHeight="1" x14ac:dyDescent="0.25"/>
    <row r="82176" ht="15" customHeight="1" x14ac:dyDescent="0.25"/>
    <row r="82177" ht="15" customHeight="1" x14ac:dyDescent="0.25"/>
    <row r="82178" ht="15" customHeight="1" x14ac:dyDescent="0.25"/>
    <row r="82179" ht="15" customHeight="1" x14ac:dyDescent="0.25"/>
    <row r="82180" ht="15" customHeight="1" x14ac:dyDescent="0.25"/>
    <row r="82181" ht="15" customHeight="1" x14ac:dyDescent="0.25"/>
    <row r="82182" ht="15" customHeight="1" x14ac:dyDescent="0.25"/>
    <row r="82183" ht="15" customHeight="1" x14ac:dyDescent="0.25"/>
    <row r="82184" ht="15" customHeight="1" x14ac:dyDescent="0.25"/>
    <row r="82185" ht="15" customHeight="1" x14ac:dyDescent="0.25"/>
    <row r="82186" ht="15" customHeight="1" x14ac:dyDescent="0.25"/>
    <row r="82187" ht="15" customHeight="1" x14ac:dyDescent="0.25"/>
    <row r="82188" ht="15" customHeight="1" x14ac:dyDescent="0.25"/>
    <row r="82189" ht="15" customHeight="1" x14ac:dyDescent="0.25"/>
    <row r="82190" ht="15" customHeight="1" x14ac:dyDescent="0.25"/>
    <row r="82191" ht="15" customHeight="1" x14ac:dyDescent="0.25"/>
    <row r="82192" ht="15" customHeight="1" x14ac:dyDescent="0.25"/>
    <row r="82193" ht="15" customHeight="1" x14ac:dyDescent="0.25"/>
    <row r="82194" ht="15" customHeight="1" x14ac:dyDescent="0.25"/>
    <row r="82195" ht="15" customHeight="1" x14ac:dyDescent="0.25"/>
    <row r="82196" ht="15" customHeight="1" x14ac:dyDescent="0.25"/>
    <row r="82197" ht="15" customHeight="1" x14ac:dyDescent="0.25"/>
    <row r="82198" ht="15" customHeight="1" x14ac:dyDescent="0.25"/>
    <row r="82199" ht="15" customHeight="1" x14ac:dyDescent="0.25"/>
    <row r="82200" ht="15" customHeight="1" x14ac:dyDescent="0.25"/>
    <row r="82201" ht="15" customHeight="1" x14ac:dyDescent="0.25"/>
    <row r="82202" ht="15" customHeight="1" x14ac:dyDescent="0.25"/>
    <row r="82203" ht="15" customHeight="1" x14ac:dyDescent="0.25"/>
    <row r="82204" ht="15" customHeight="1" x14ac:dyDescent="0.25"/>
    <row r="82205" ht="15" customHeight="1" x14ac:dyDescent="0.25"/>
    <row r="82206" ht="15" customHeight="1" x14ac:dyDescent="0.25"/>
    <row r="82207" ht="15" customHeight="1" x14ac:dyDescent="0.25"/>
    <row r="82208" ht="15" customHeight="1" x14ac:dyDescent="0.25"/>
    <row r="82209" ht="15" customHeight="1" x14ac:dyDescent="0.25"/>
    <row r="82210" ht="15" customHeight="1" x14ac:dyDescent="0.25"/>
    <row r="82211" ht="15" customHeight="1" x14ac:dyDescent="0.25"/>
    <row r="82212" ht="15" customHeight="1" x14ac:dyDescent="0.25"/>
    <row r="82213" ht="15" customHeight="1" x14ac:dyDescent="0.25"/>
    <row r="82214" ht="15" customHeight="1" x14ac:dyDescent="0.25"/>
    <row r="82215" ht="15" customHeight="1" x14ac:dyDescent="0.25"/>
    <row r="82216" ht="15" customHeight="1" x14ac:dyDescent="0.25"/>
    <row r="82217" ht="15" customHeight="1" x14ac:dyDescent="0.25"/>
    <row r="82218" ht="15" customHeight="1" x14ac:dyDescent="0.25"/>
    <row r="82219" ht="15" customHeight="1" x14ac:dyDescent="0.25"/>
    <row r="82220" ht="15" customHeight="1" x14ac:dyDescent="0.25"/>
    <row r="82221" ht="15" customHeight="1" x14ac:dyDescent="0.25"/>
    <row r="82222" ht="15" customHeight="1" x14ac:dyDescent="0.25"/>
    <row r="82223" ht="15" customHeight="1" x14ac:dyDescent="0.25"/>
    <row r="82224" ht="15" customHeight="1" x14ac:dyDescent="0.25"/>
    <row r="82225" ht="15" customHeight="1" x14ac:dyDescent="0.25"/>
    <row r="82226" ht="15" customHeight="1" x14ac:dyDescent="0.25"/>
    <row r="82227" ht="15" customHeight="1" x14ac:dyDescent="0.25"/>
    <row r="82228" ht="15" customHeight="1" x14ac:dyDescent="0.25"/>
    <row r="82229" ht="15" customHeight="1" x14ac:dyDescent="0.25"/>
    <row r="82230" ht="15" customHeight="1" x14ac:dyDescent="0.25"/>
    <row r="82231" ht="15" customHeight="1" x14ac:dyDescent="0.25"/>
    <row r="82232" ht="15" customHeight="1" x14ac:dyDescent="0.25"/>
    <row r="82233" ht="15" customHeight="1" x14ac:dyDescent="0.25"/>
    <row r="82234" ht="15" customHeight="1" x14ac:dyDescent="0.25"/>
    <row r="82235" ht="15" customHeight="1" x14ac:dyDescent="0.25"/>
    <row r="82236" ht="15" customHeight="1" x14ac:dyDescent="0.25"/>
    <row r="82237" ht="15" customHeight="1" x14ac:dyDescent="0.25"/>
    <row r="82238" ht="15" customHeight="1" x14ac:dyDescent="0.25"/>
    <row r="82239" ht="15" customHeight="1" x14ac:dyDescent="0.25"/>
    <row r="82240" ht="15" customHeight="1" x14ac:dyDescent="0.25"/>
    <row r="82241" ht="15" customHeight="1" x14ac:dyDescent="0.25"/>
    <row r="82242" ht="15" customHeight="1" x14ac:dyDescent="0.25"/>
    <row r="82243" ht="15" customHeight="1" x14ac:dyDescent="0.25"/>
    <row r="82244" ht="15" customHeight="1" x14ac:dyDescent="0.25"/>
    <row r="82245" ht="15" customHeight="1" x14ac:dyDescent="0.25"/>
    <row r="82246" ht="15" customHeight="1" x14ac:dyDescent="0.25"/>
    <row r="82247" ht="15" customHeight="1" x14ac:dyDescent="0.25"/>
    <row r="82248" ht="15" customHeight="1" x14ac:dyDescent="0.25"/>
    <row r="82249" ht="15" customHeight="1" x14ac:dyDescent="0.25"/>
    <row r="82250" ht="15" customHeight="1" x14ac:dyDescent="0.25"/>
    <row r="82251" ht="15" customHeight="1" x14ac:dyDescent="0.25"/>
    <row r="82252" ht="15" customHeight="1" x14ac:dyDescent="0.25"/>
    <row r="82253" ht="15" customHeight="1" x14ac:dyDescent="0.25"/>
    <row r="82254" ht="15" customHeight="1" x14ac:dyDescent="0.25"/>
    <row r="82255" ht="15" customHeight="1" x14ac:dyDescent="0.25"/>
    <row r="82256" ht="15" customHeight="1" x14ac:dyDescent="0.25"/>
    <row r="82257" ht="15" customHeight="1" x14ac:dyDescent="0.25"/>
    <row r="82258" ht="15" customHeight="1" x14ac:dyDescent="0.25"/>
    <row r="82259" ht="15" customHeight="1" x14ac:dyDescent="0.25"/>
    <row r="82260" ht="15" customHeight="1" x14ac:dyDescent="0.25"/>
    <row r="82261" ht="15" customHeight="1" x14ac:dyDescent="0.25"/>
    <row r="82262" ht="15" customHeight="1" x14ac:dyDescent="0.25"/>
    <row r="82263" ht="15" customHeight="1" x14ac:dyDescent="0.25"/>
    <row r="82264" ht="15" customHeight="1" x14ac:dyDescent="0.25"/>
    <row r="82265" ht="15" customHeight="1" x14ac:dyDescent="0.25"/>
    <row r="82266" ht="15" customHeight="1" x14ac:dyDescent="0.25"/>
    <row r="82267" ht="15" customHeight="1" x14ac:dyDescent="0.25"/>
    <row r="82268" ht="15" customHeight="1" x14ac:dyDescent="0.25"/>
    <row r="82269" ht="15" customHeight="1" x14ac:dyDescent="0.25"/>
    <row r="82270" ht="15" customHeight="1" x14ac:dyDescent="0.25"/>
    <row r="82271" ht="15" customHeight="1" x14ac:dyDescent="0.25"/>
    <row r="82272" ht="15" customHeight="1" x14ac:dyDescent="0.25"/>
    <row r="82273" ht="15" customHeight="1" x14ac:dyDescent="0.25"/>
    <row r="82274" ht="15" customHeight="1" x14ac:dyDescent="0.25"/>
    <row r="82275" ht="15" customHeight="1" x14ac:dyDescent="0.25"/>
    <row r="82276" ht="15" customHeight="1" x14ac:dyDescent="0.25"/>
    <row r="82277" ht="15" customHeight="1" x14ac:dyDescent="0.25"/>
    <row r="82278" ht="15" customHeight="1" x14ac:dyDescent="0.25"/>
    <row r="82279" ht="15" customHeight="1" x14ac:dyDescent="0.25"/>
    <row r="82280" ht="15" customHeight="1" x14ac:dyDescent="0.25"/>
    <row r="82281" ht="15" customHeight="1" x14ac:dyDescent="0.25"/>
    <row r="82282" ht="15" customHeight="1" x14ac:dyDescent="0.25"/>
    <row r="82283" ht="15" customHeight="1" x14ac:dyDescent="0.25"/>
    <row r="82284" ht="15" customHeight="1" x14ac:dyDescent="0.25"/>
    <row r="82285" ht="15" customHeight="1" x14ac:dyDescent="0.25"/>
    <row r="82286" ht="15" customHeight="1" x14ac:dyDescent="0.25"/>
    <row r="82287" ht="15" customHeight="1" x14ac:dyDescent="0.25"/>
    <row r="82288" ht="15" customHeight="1" x14ac:dyDescent="0.25"/>
    <row r="82289" ht="15" customHeight="1" x14ac:dyDescent="0.25"/>
    <row r="82290" ht="15" customHeight="1" x14ac:dyDescent="0.25"/>
    <row r="82291" ht="15" customHeight="1" x14ac:dyDescent="0.25"/>
    <row r="82292" ht="15" customHeight="1" x14ac:dyDescent="0.25"/>
    <row r="82293" ht="15" customHeight="1" x14ac:dyDescent="0.25"/>
    <row r="82294" ht="15" customHeight="1" x14ac:dyDescent="0.25"/>
    <row r="82295" ht="15" customHeight="1" x14ac:dyDescent="0.25"/>
    <row r="82296" ht="15" customHeight="1" x14ac:dyDescent="0.25"/>
    <row r="82297" ht="15" customHeight="1" x14ac:dyDescent="0.25"/>
    <row r="82298" ht="15" customHeight="1" x14ac:dyDescent="0.25"/>
    <row r="82299" ht="15" customHeight="1" x14ac:dyDescent="0.25"/>
    <row r="82300" ht="15" customHeight="1" x14ac:dyDescent="0.25"/>
    <row r="82301" ht="15" customHeight="1" x14ac:dyDescent="0.25"/>
    <row r="82302" ht="15" customHeight="1" x14ac:dyDescent="0.25"/>
    <row r="82303" ht="15" customHeight="1" x14ac:dyDescent="0.25"/>
    <row r="82304" ht="15" customHeight="1" x14ac:dyDescent="0.25"/>
    <row r="82305" ht="15" customHeight="1" x14ac:dyDescent="0.25"/>
    <row r="82306" ht="15" customHeight="1" x14ac:dyDescent="0.25"/>
    <row r="82307" ht="15" customHeight="1" x14ac:dyDescent="0.25"/>
    <row r="82308" ht="15" customHeight="1" x14ac:dyDescent="0.25"/>
    <row r="82309" ht="15" customHeight="1" x14ac:dyDescent="0.25"/>
    <row r="82310" ht="15" customHeight="1" x14ac:dyDescent="0.25"/>
    <row r="82311" ht="15" customHeight="1" x14ac:dyDescent="0.25"/>
    <row r="82312" ht="15" customHeight="1" x14ac:dyDescent="0.25"/>
    <row r="82313" ht="15" customHeight="1" x14ac:dyDescent="0.25"/>
    <row r="82314" ht="15" customHeight="1" x14ac:dyDescent="0.25"/>
    <row r="82315" ht="15" customHeight="1" x14ac:dyDescent="0.25"/>
    <row r="82316" ht="15" customHeight="1" x14ac:dyDescent="0.25"/>
    <row r="82317" ht="15" customHeight="1" x14ac:dyDescent="0.25"/>
    <row r="82318" ht="15" customHeight="1" x14ac:dyDescent="0.25"/>
    <row r="82319" ht="15" customHeight="1" x14ac:dyDescent="0.25"/>
    <row r="82320" ht="15" customHeight="1" x14ac:dyDescent="0.25"/>
    <row r="82321" ht="15" customHeight="1" x14ac:dyDescent="0.25"/>
    <row r="82322" ht="15" customHeight="1" x14ac:dyDescent="0.25"/>
    <row r="82323" ht="15" customHeight="1" x14ac:dyDescent="0.25"/>
    <row r="82324" ht="15" customHeight="1" x14ac:dyDescent="0.25"/>
    <row r="82325" ht="15" customHeight="1" x14ac:dyDescent="0.25"/>
    <row r="82326" ht="15" customHeight="1" x14ac:dyDescent="0.25"/>
    <row r="82327" ht="15" customHeight="1" x14ac:dyDescent="0.25"/>
    <row r="82328" ht="15" customHeight="1" x14ac:dyDescent="0.25"/>
    <row r="82329" ht="15" customHeight="1" x14ac:dyDescent="0.25"/>
    <row r="82330" ht="15" customHeight="1" x14ac:dyDescent="0.25"/>
    <row r="82331" ht="15" customHeight="1" x14ac:dyDescent="0.25"/>
    <row r="82332" ht="15" customHeight="1" x14ac:dyDescent="0.25"/>
    <row r="82333" ht="15" customHeight="1" x14ac:dyDescent="0.25"/>
    <row r="82334" ht="15" customHeight="1" x14ac:dyDescent="0.25"/>
    <row r="82335" ht="15" customHeight="1" x14ac:dyDescent="0.25"/>
    <row r="82336" ht="15" customHeight="1" x14ac:dyDescent="0.25"/>
    <row r="82337" ht="15" customHeight="1" x14ac:dyDescent="0.25"/>
    <row r="82338" ht="15" customHeight="1" x14ac:dyDescent="0.25"/>
    <row r="82339" ht="15" customHeight="1" x14ac:dyDescent="0.25"/>
    <row r="82340" ht="15" customHeight="1" x14ac:dyDescent="0.25"/>
    <row r="82341" ht="15" customHeight="1" x14ac:dyDescent="0.25"/>
    <row r="82342" ht="15" customHeight="1" x14ac:dyDescent="0.25"/>
    <row r="82343" ht="15" customHeight="1" x14ac:dyDescent="0.25"/>
    <row r="82344" ht="15" customHeight="1" x14ac:dyDescent="0.25"/>
    <row r="82345" ht="15" customHeight="1" x14ac:dyDescent="0.25"/>
    <row r="82346" ht="15" customHeight="1" x14ac:dyDescent="0.25"/>
    <row r="82347" ht="15" customHeight="1" x14ac:dyDescent="0.25"/>
    <row r="82348" ht="15" customHeight="1" x14ac:dyDescent="0.25"/>
    <row r="82349" ht="15" customHeight="1" x14ac:dyDescent="0.25"/>
    <row r="82350" ht="15" customHeight="1" x14ac:dyDescent="0.25"/>
    <row r="82351" ht="15" customHeight="1" x14ac:dyDescent="0.25"/>
    <row r="82352" ht="15" customHeight="1" x14ac:dyDescent="0.25"/>
    <row r="82353" ht="15" customHeight="1" x14ac:dyDescent="0.25"/>
    <row r="82354" ht="15" customHeight="1" x14ac:dyDescent="0.25"/>
    <row r="82355" ht="15" customHeight="1" x14ac:dyDescent="0.25"/>
    <row r="82356" ht="15" customHeight="1" x14ac:dyDescent="0.25"/>
    <row r="82357" ht="15" customHeight="1" x14ac:dyDescent="0.25"/>
    <row r="82358" ht="15" customHeight="1" x14ac:dyDescent="0.25"/>
    <row r="82359" ht="15" customHeight="1" x14ac:dyDescent="0.25"/>
    <row r="82360" ht="15" customHeight="1" x14ac:dyDescent="0.25"/>
    <row r="82361" ht="15" customHeight="1" x14ac:dyDescent="0.25"/>
    <row r="82362" ht="15" customHeight="1" x14ac:dyDescent="0.25"/>
    <row r="82363" ht="15" customHeight="1" x14ac:dyDescent="0.25"/>
    <row r="82364" ht="15" customHeight="1" x14ac:dyDescent="0.25"/>
    <row r="82365" ht="15" customHeight="1" x14ac:dyDescent="0.25"/>
    <row r="82366" ht="15" customHeight="1" x14ac:dyDescent="0.25"/>
    <row r="82367" ht="15" customHeight="1" x14ac:dyDescent="0.25"/>
    <row r="82368" ht="15" customHeight="1" x14ac:dyDescent="0.25"/>
    <row r="82369" ht="15" customHeight="1" x14ac:dyDescent="0.25"/>
    <row r="82370" ht="15" customHeight="1" x14ac:dyDescent="0.25"/>
    <row r="82371" ht="15" customHeight="1" x14ac:dyDescent="0.25"/>
    <row r="82372" ht="15" customHeight="1" x14ac:dyDescent="0.25"/>
    <row r="82373" ht="15" customHeight="1" x14ac:dyDescent="0.25"/>
    <row r="82374" ht="15" customHeight="1" x14ac:dyDescent="0.25"/>
    <row r="82375" ht="15" customHeight="1" x14ac:dyDescent="0.25"/>
    <row r="82376" ht="15" customHeight="1" x14ac:dyDescent="0.25"/>
    <row r="82377" ht="15" customHeight="1" x14ac:dyDescent="0.25"/>
    <row r="82378" ht="15" customHeight="1" x14ac:dyDescent="0.25"/>
    <row r="82379" ht="15" customHeight="1" x14ac:dyDescent="0.25"/>
    <row r="82380" ht="15" customHeight="1" x14ac:dyDescent="0.25"/>
    <row r="82381" ht="15" customHeight="1" x14ac:dyDescent="0.25"/>
    <row r="82382" ht="15" customHeight="1" x14ac:dyDescent="0.25"/>
    <row r="82383" ht="15" customHeight="1" x14ac:dyDescent="0.25"/>
    <row r="82384" ht="15" customHeight="1" x14ac:dyDescent="0.25"/>
    <row r="82385" ht="15" customHeight="1" x14ac:dyDescent="0.25"/>
    <row r="82386" ht="15" customHeight="1" x14ac:dyDescent="0.25"/>
    <row r="82387" ht="15" customHeight="1" x14ac:dyDescent="0.25"/>
    <row r="82388" ht="15" customHeight="1" x14ac:dyDescent="0.25"/>
    <row r="82389" ht="15" customHeight="1" x14ac:dyDescent="0.25"/>
    <row r="82390" ht="15" customHeight="1" x14ac:dyDescent="0.25"/>
    <row r="82391" ht="15" customHeight="1" x14ac:dyDescent="0.25"/>
    <row r="82392" ht="15" customHeight="1" x14ac:dyDescent="0.25"/>
    <row r="82393" ht="15" customHeight="1" x14ac:dyDescent="0.25"/>
    <row r="82394" ht="15" customHeight="1" x14ac:dyDescent="0.25"/>
    <row r="82395" ht="15" customHeight="1" x14ac:dyDescent="0.25"/>
    <row r="82396" ht="15" customHeight="1" x14ac:dyDescent="0.25"/>
    <row r="82397" ht="15" customHeight="1" x14ac:dyDescent="0.25"/>
    <row r="82398" ht="15" customHeight="1" x14ac:dyDescent="0.25"/>
    <row r="82399" ht="15" customHeight="1" x14ac:dyDescent="0.25"/>
    <row r="82400" ht="15" customHeight="1" x14ac:dyDescent="0.25"/>
    <row r="82401" ht="15" customHeight="1" x14ac:dyDescent="0.25"/>
    <row r="82402" ht="15" customHeight="1" x14ac:dyDescent="0.25"/>
    <row r="82403" ht="15" customHeight="1" x14ac:dyDescent="0.25"/>
    <row r="82404" ht="15" customHeight="1" x14ac:dyDescent="0.25"/>
    <row r="82405" ht="15" customHeight="1" x14ac:dyDescent="0.25"/>
    <row r="82406" ht="15" customHeight="1" x14ac:dyDescent="0.25"/>
    <row r="82407" ht="15" customHeight="1" x14ac:dyDescent="0.25"/>
    <row r="82408" ht="15" customHeight="1" x14ac:dyDescent="0.25"/>
    <row r="82409" ht="15" customHeight="1" x14ac:dyDescent="0.25"/>
    <row r="82410" ht="15" customHeight="1" x14ac:dyDescent="0.25"/>
    <row r="82411" ht="15" customHeight="1" x14ac:dyDescent="0.25"/>
    <row r="82412" ht="15" customHeight="1" x14ac:dyDescent="0.25"/>
    <row r="82413" ht="15" customHeight="1" x14ac:dyDescent="0.25"/>
    <row r="82414" ht="15" customHeight="1" x14ac:dyDescent="0.25"/>
    <row r="82415" ht="15" customHeight="1" x14ac:dyDescent="0.25"/>
    <row r="82416" ht="15" customHeight="1" x14ac:dyDescent="0.25"/>
    <row r="82417" ht="15" customHeight="1" x14ac:dyDescent="0.25"/>
    <row r="82418" ht="15" customHeight="1" x14ac:dyDescent="0.25"/>
    <row r="82419" ht="15" customHeight="1" x14ac:dyDescent="0.25"/>
    <row r="82420" ht="15" customHeight="1" x14ac:dyDescent="0.25"/>
    <row r="82421" ht="15" customHeight="1" x14ac:dyDescent="0.25"/>
    <row r="82422" ht="15" customHeight="1" x14ac:dyDescent="0.25"/>
    <row r="82423" ht="15" customHeight="1" x14ac:dyDescent="0.25"/>
    <row r="82424" ht="15" customHeight="1" x14ac:dyDescent="0.25"/>
    <row r="82425" ht="15" customHeight="1" x14ac:dyDescent="0.25"/>
    <row r="82426" ht="15" customHeight="1" x14ac:dyDescent="0.25"/>
    <row r="82427" ht="15" customHeight="1" x14ac:dyDescent="0.25"/>
    <row r="82428" ht="15" customHeight="1" x14ac:dyDescent="0.25"/>
    <row r="82429" ht="15" customHeight="1" x14ac:dyDescent="0.25"/>
    <row r="82430" ht="15" customHeight="1" x14ac:dyDescent="0.25"/>
    <row r="82431" ht="15" customHeight="1" x14ac:dyDescent="0.25"/>
    <row r="82432" ht="15" customHeight="1" x14ac:dyDescent="0.25"/>
    <row r="82433" ht="15" customHeight="1" x14ac:dyDescent="0.25"/>
    <row r="82434" ht="15" customHeight="1" x14ac:dyDescent="0.25"/>
    <row r="82435" ht="15" customHeight="1" x14ac:dyDescent="0.25"/>
    <row r="82436" ht="15" customHeight="1" x14ac:dyDescent="0.25"/>
    <row r="82437" ht="15" customHeight="1" x14ac:dyDescent="0.25"/>
    <row r="82438" ht="15" customHeight="1" x14ac:dyDescent="0.25"/>
    <row r="82439" ht="15" customHeight="1" x14ac:dyDescent="0.25"/>
    <row r="82440" ht="15" customHeight="1" x14ac:dyDescent="0.25"/>
    <row r="82441" ht="15" customHeight="1" x14ac:dyDescent="0.25"/>
    <row r="82442" ht="15" customHeight="1" x14ac:dyDescent="0.25"/>
    <row r="82443" ht="15" customHeight="1" x14ac:dyDescent="0.25"/>
    <row r="82444" ht="15" customHeight="1" x14ac:dyDescent="0.25"/>
    <row r="82445" ht="15" customHeight="1" x14ac:dyDescent="0.25"/>
    <row r="82446" ht="15" customHeight="1" x14ac:dyDescent="0.25"/>
    <row r="82447" ht="15" customHeight="1" x14ac:dyDescent="0.25"/>
    <row r="82448" ht="15" customHeight="1" x14ac:dyDescent="0.25"/>
    <row r="82449" ht="15" customHeight="1" x14ac:dyDescent="0.25"/>
    <row r="82450" ht="15" customHeight="1" x14ac:dyDescent="0.25"/>
    <row r="82451" ht="15" customHeight="1" x14ac:dyDescent="0.25"/>
    <row r="82452" ht="15" customHeight="1" x14ac:dyDescent="0.25"/>
    <row r="82453" ht="15" customHeight="1" x14ac:dyDescent="0.25"/>
    <row r="82454" ht="15" customHeight="1" x14ac:dyDescent="0.25"/>
    <row r="82455" ht="15" customHeight="1" x14ac:dyDescent="0.25"/>
    <row r="82456" ht="15" customHeight="1" x14ac:dyDescent="0.25"/>
    <row r="82457" ht="15" customHeight="1" x14ac:dyDescent="0.25"/>
    <row r="82458" ht="15" customHeight="1" x14ac:dyDescent="0.25"/>
    <row r="82459" ht="15" customHeight="1" x14ac:dyDescent="0.25"/>
    <row r="82460" ht="15" customHeight="1" x14ac:dyDescent="0.25"/>
    <row r="82461" ht="15" customHeight="1" x14ac:dyDescent="0.25"/>
    <row r="82462" ht="15" customHeight="1" x14ac:dyDescent="0.25"/>
    <row r="82463" ht="15" customHeight="1" x14ac:dyDescent="0.25"/>
    <row r="82464" ht="15" customHeight="1" x14ac:dyDescent="0.25"/>
    <row r="82465" ht="15" customHeight="1" x14ac:dyDescent="0.25"/>
    <row r="82466" ht="15" customHeight="1" x14ac:dyDescent="0.25"/>
    <row r="82467" ht="15" customHeight="1" x14ac:dyDescent="0.25"/>
    <row r="82468" ht="15" customHeight="1" x14ac:dyDescent="0.25"/>
    <row r="82469" ht="15" customHeight="1" x14ac:dyDescent="0.25"/>
    <row r="82470" ht="15" customHeight="1" x14ac:dyDescent="0.25"/>
    <row r="82471" ht="15" customHeight="1" x14ac:dyDescent="0.25"/>
    <row r="82472" ht="15" customHeight="1" x14ac:dyDescent="0.25"/>
    <row r="82473" ht="15" customHeight="1" x14ac:dyDescent="0.25"/>
    <row r="82474" ht="15" customHeight="1" x14ac:dyDescent="0.25"/>
    <row r="82475" ht="15" customHeight="1" x14ac:dyDescent="0.25"/>
    <row r="82476" ht="15" customHeight="1" x14ac:dyDescent="0.25"/>
    <row r="82477" ht="15" customHeight="1" x14ac:dyDescent="0.25"/>
    <row r="82478" ht="15" customHeight="1" x14ac:dyDescent="0.25"/>
    <row r="82479" ht="15" customHeight="1" x14ac:dyDescent="0.25"/>
    <row r="82480" ht="15" customHeight="1" x14ac:dyDescent="0.25"/>
    <row r="82481" ht="15" customHeight="1" x14ac:dyDescent="0.25"/>
    <row r="82482" ht="15" customHeight="1" x14ac:dyDescent="0.25"/>
    <row r="82483" ht="15" customHeight="1" x14ac:dyDescent="0.25"/>
    <row r="82484" ht="15" customHeight="1" x14ac:dyDescent="0.25"/>
    <row r="82485" ht="15" customHeight="1" x14ac:dyDescent="0.25"/>
    <row r="82486" ht="15" customHeight="1" x14ac:dyDescent="0.25"/>
    <row r="82487" ht="15" customHeight="1" x14ac:dyDescent="0.25"/>
    <row r="82488" ht="15" customHeight="1" x14ac:dyDescent="0.25"/>
    <row r="82489" ht="15" customHeight="1" x14ac:dyDescent="0.25"/>
    <row r="82490" ht="15" customHeight="1" x14ac:dyDescent="0.25"/>
    <row r="82491" ht="15" customHeight="1" x14ac:dyDescent="0.25"/>
    <row r="82492" ht="15" customHeight="1" x14ac:dyDescent="0.25"/>
    <row r="82493" ht="15" customHeight="1" x14ac:dyDescent="0.25"/>
    <row r="82494" ht="15" customHeight="1" x14ac:dyDescent="0.25"/>
    <row r="82495" ht="15" customHeight="1" x14ac:dyDescent="0.25"/>
    <row r="82496" ht="15" customHeight="1" x14ac:dyDescent="0.25"/>
    <row r="82497" ht="15" customHeight="1" x14ac:dyDescent="0.25"/>
    <row r="82498" ht="15" customHeight="1" x14ac:dyDescent="0.25"/>
    <row r="82499" ht="15" customHeight="1" x14ac:dyDescent="0.25"/>
    <row r="82500" ht="15" customHeight="1" x14ac:dyDescent="0.25"/>
    <row r="82501" ht="15" customHeight="1" x14ac:dyDescent="0.25"/>
    <row r="82502" ht="15" customHeight="1" x14ac:dyDescent="0.25"/>
    <row r="82503" ht="15" customHeight="1" x14ac:dyDescent="0.25"/>
    <row r="82504" ht="15" customHeight="1" x14ac:dyDescent="0.25"/>
    <row r="82505" ht="15" customHeight="1" x14ac:dyDescent="0.25"/>
    <row r="82506" ht="15" customHeight="1" x14ac:dyDescent="0.25"/>
    <row r="82507" ht="15" customHeight="1" x14ac:dyDescent="0.25"/>
    <row r="82508" ht="15" customHeight="1" x14ac:dyDescent="0.25"/>
    <row r="82509" ht="15" customHeight="1" x14ac:dyDescent="0.25"/>
    <row r="82510" ht="15" customHeight="1" x14ac:dyDescent="0.25"/>
    <row r="82511" ht="15" customHeight="1" x14ac:dyDescent="0.25"/>
    <row r="82512" ht="15" customHeight="1" x14ac:dyDescent="0.25"/>
    <row r="82513" ht="15" customHeight="1" x14ac:dyDescent="0.25"/>
    <row r="82514" ht="15" customHeight="1" x14ac:dyDescent="0.25"/>
    <row r="82515" ht="15" customHeight="1" x14ac:dyDescent="0.25"/>
    <row r="82516" ht="15" customHeight="1" x14ac:dyDescent="0.25"/>
    <row r="82517" ht="15" customHeight="1" x14ac:dyDescent="0.25"/>
    <row r="82518" ht="15" customHeight="1" x14ac:dyDescent="0.25"/>
    <row r="82519" ht="15" customHeight="1" x14ac:dyDescent="0.25"/>
    <row r="82520" ht="15" customHeight="1" x14ac:dyDescent="0.25"/>
    <row r="82521" ht="15" customHeight="1" x14ac:dyDescent="0.25"/>
    <row r="82522" ht="15" customHeight="1" x14ac:dyDescent="0.25"/>
    <row r="82523" ht="15" customHeight="1" x14ac:dyDescent="0.25"/>
    <row r="82524" ht="15" customHeight="1" x14ac:dyDescent="0.25"/>
    <row r="82525" ht="15" customHeight="1" x14ac:dyDescent="0.25"/>
    <row r="82526" ht="15" customHeight="1" x14ac:dyDescent="0.25"/>
    <row r="82527" ht="15" customHeight="1" x14ac:dyDescent="0.25"/>
    <row r="82528" ht="15" customHeight="1" x14ac:dyDescent="0.25"/>
    <row r="82529" ht="15" customHeight="1" x14ac:dyDescent="0.25"/>
    <row r="82530" ht="15" customHeight="1" x14ac:dyDescent="0.25"/>
    <row r="82531" ht="15" customHeight="1" x14ac:dyDescent="0.25"/>
    <row r="82532" ht="15" customHeight="1" x14ac:dyDescent="0.25"/>
    <row r="82533" ht="15" customHeight="1" x14ac:dyDescent="0.25"/>
    <row r="82534" ht="15" customHeight="1" x14ac:dyDescent="0.25"/>
    <row r="82535" ht="15" customHeight="1" x14ac:dyDescent="0.25"/>
    <row r="82536" ht="15" customHeight="1" x14ac:dyDescent="0.25"/>
    <row r="82537" ht="15" customHeight="1" x14ac:dyDescent="0.25"/>
    <row r="82538" ht="15" customHeight="1" x14ac:dyDescent="0.25"/>
    <row r="82539" ht="15" customHeight="1" x14ac:dyDescent="0.25"/>
    <row r="82540" ht="15" customHeight="1" x14ac:dyDescent="0.25"/>
    <row r="82541" ht="15" customHeight="1" x14ac:dyDescent="0.25"/>
    <row r="82542" ht="15" customHeight="1" x14ac:dyDescent="0.25"/>
    <row r="82543" ht="15" customHeight="1" x14ac:dyDescent="0.25"/>
    <row r="82544" ht="15" customHeight="1" x14ac:dyDescent="0.25"/>
    <row r="82545" ht="15" customHeight="1" x14ac:dyDescent="0.25"/>
    <row r="82546" ht="15" customHeight="1" x14ac:dyDescent="0.25"/>
    <row r="82547" ht="15" customHeight="1" x14ac:dyDescent="0.25"/>
    <row r="82548" ht="15" customHeight="1" x14ac:dyDescent="0.25"/>
    <row r="82549" ht="15" customHeight="1" x14ac:dyDescent="0.25"/>
    <row r="82550" ht="15" customHeight="1" x14ac:dyDescent="0.25"/>
    <row r="82551" ht="15" customHeight="1" x14ac:dyDescent="0.25"/>
    <row r="82552" ht="15" customHeight="1" x14ac:dyDescent="0.25"/>
    <row r="82553" ht="15" customHeight="1" x14ac:dyDescent="0.25"/>
    <row r="82554" ht="15" customHeight="1" x14ac:dyDescent="0.25"/>
    <row r="82555" ht="15" customHeight="1" x14ac:dyDescent="0.25"/>
    <row r="82556" ht="15" customHeight="1" x14ac:dyDescent="0.25"/>
    <row r="82557" ht="15" customHeight="1" x14ac:dyDescent="0.25"/>
    <row r="82558" ht="15" customHeight="1" x14ac:dyDescent="0.25"/>
    <row r="82559" ht="15" customHeight="1" x14ac:dyDescent="0.25"/>
    <row r="82560" ht="15" customHeight="1" x14ac:dyDescent="0.25"/>
    <row r="82561" ht="15" customHeight="1" x14ac:dyDescent="0.25"/>
    <row r="82562" ht="15" customHeight="1" x14ac:dyDescent="0.25"/>
    <row r="82563" ht="15" customHeight="1" x14ac:dyDescent="0.25"/>
    <row r="82564" ht="15" customHeight="1" x14ac:dyDescent="0.25"/>
    <row r="82565" ht="15" customHeight="1" x14ac:dyDescent="0.25"/>
    <row r="82566" ht="15" customHeight="1" x14ac:dyDescent="0.25"/>
    <row r="82567" ht="15" customHeight="1" x14ac:dyDescent="0.25"/>
    <row r="82568" ht="15" customHeight="1" x14ac:dyDescent="0.25"/>
    <row r="82569" ht="15" customHeight="1" x14ac:dyDescent="0.25"/>
    <row r="82570" ht="15" customHeight="1" x14ac:dyDescent="0.25"/>
    <row r="82571" ht="15" customHeight="1" x14ac:dyDescent="0.25"/>
    <row r="82572" ht="15" customHeight="1" x14ac:dyDescent="0.25"/>
    <row r="82573" ht="15" customHeight="1" x14ac:dyDescent="0.25"/>
    <row r="82574" ht="15" customHeight="1" x14ac:dyDescent="0.25"/>
    <row r="82575" ht="15" customHeight="1" x14ac:dyDescent="0.25"/>
    <row r="82576" ht="15" customHeight="1" x14ac:dyDescent="0.25"/>
    <row r="82577" ht="15" customHeight="1" x14ac:dyDescent="0.25"/>
    <row r="82578" ht="15" customHeight="1" x14ac:dyDescent="0.25"/>
    <row r="82579" ht="15" customHeight="1" x14ac:dyDescent="0.25"/>
    <row r="82580" ht="15" customHeight="1" x14ac:dyDescent="0.25"/>
    <row r="82581" ht="15" customHeight="1" x14ac:dyDescent="0.25"/>
    <row r="82582" ht="15" customHeight="1" x14ac:dyDescent="0.25"/>
    <row r="82583" ht="15" customHeight="1" x14ac:dyDescent="0.25"/>
    <row r="82584" ht="15" customHeight="1" x14ac:dyDescent="0.25"/>
    <row r="82585" ht="15" customHeight="1" x14ac:dyDescent="0.25"/>
    <row r="82586" ht="15" customHeight="1" x14ac:dyDescent="0.25"/>
    <row r="82587" ht="15" customHeight="1" x14ac:dyDescent="0.25"/>
    <row r="82588" ht="15" customHeight="1" x14ac:dyDescent="0.25"/>
    <row r="82589" ht="15" customHeight="1" x14ac:dyDescent="0.25"/>
    <row r="82590" ht="15" customHeight="1" x14ac:dyDescent="0.25"/>
    <row r="82591" ht="15" customHeight="1" x14ac:dyDescent="0.25"/>
    <row r="82592" ht="15" customHeight="1" x14ac:dyDescent="0.25"/>
    <row r="82593" ht="15" customHeight="1" x14ac:dyDescent="0.25"/>
    <row r="82594" ht="15" customHeight="1" x14ac:dyDescent="0.25"/>
    <row r="82595" ht="15" customHeight="1" x14ac:dyDescent="0.25"/>
    <row r="82596" ht="15" customHeight="1" x14ac:dyDescent="0.25"/>
    <row r="82597" ht="15" customHeight="1" x14ac:dyDescent="0.25"/>
    <row r="82598" ht="15" customHeight="1" x14ac:dyDescent="0.25"/>
    <row r="82599" ht="15" customHeight="1" x14ac:dyDescent="0.25"/>
    <row r="82600" ht="15" customHeight="1" x14ac:dyDescent="0.25"/>
    <row r="82601" ht="15" customHeight="1" x14ac:dyDescent="0.25"/>
    <row r="82602" ht="15" customHeight="1" x14ac:dyDescent="0.25"/>
    <row r="82603" ht="15" customHeight="1" x14ac:dyDescent="0.25"/>
    <row r="82604" ht="15" customHeight="1" x14ac:dyDescent="0.25"/>
    <row r="82605" ht="15" customHeight="1" x14ac:dyDescent="0.25"/>
    <row r="82606" ht="15" customHeight="1" x14ac:dyDescent="0.25"/>
    <row r="82607" ht="15" customHeight="1" x14ac:dyDescent="0.25"/>
    <row r="82608" ht="15" customHeight="1" x14ac:dyDescent="0.25"/>
    <row r="82609" ht="15" customHeight="1" x14ac:dyDescent="0.25"/>
    <row r="82610" ht="15" customHeight="1" x14ac:dyDescent="0.25"/>
    <row r="82611" ht="15" customHeight="1" x14ac:dyDescent="0.25"/>
    <row r="82612" ht="15" customHeight="1" x14ac:dyDescent="0.25"/>
    <row r="82613" ht="15" customHeight="1" x14ac:dyDescent="0.25"/>
    <row r="82614" ht="15" customHeight="1" x14ac:dyDescent="0.25"/>
    <row r="82615" ht="15" customHeight="1" x14ac:dyDescent="0.25"/>
    <row r="82616" ht="15" customHeight="1" x14ac:dyDescent="0.25"/>
    <row r="82617" ht="15" customHeight="1" x14ac:dyDescent="0.25"/>
    <row r="82618" ht="15" customHeight="1" x14ac:dyDescent="0.25"/>
    <row r="82619" ht="15" customHeight="1" x14ac:dyDescent="0.25"/>
    <row r="82620" ht="15" customHeight="1" x14ac:dyDescent="0.25"/>
    <row r="82621" ht="15" customHeight="1" x14ac:dyDescent="0.25"/>
    <row r="82622" ht="15" customHeight="1" x14ac:dyDescent="0.25"/>
    <row r="82623" ht="15" customHeight="1" x14ac:dyDescent="0.25"/>
    <row r="82624" ht="15" customHeight="1" x14ac:dyDescent="0.25"/>
    <row r="82625" ht="15" customHeight="1" x14ac:dyDescent="0.25"/>
    <row r="82626" ht="15" customHeight="1" x14ac:dyDescent="0.25"/>
    <row r="82627" ht="15" customHeight="1" x14ac:dyDescent="0.25"/>
    <row r="82628" ht="15" customHeight="1" x14ac:dyDescent="0.25"/>
    <row r="82629" ht="15" customHeight="1" x14ac:dyDescent="0.25"/>
    <row r="82630" ht="15" customHeight="1" x14ac:dyDescent="0.25"/>
    <row r="82631" ht="15" customHeight="1" x14ac:dyDescent="0.25"/>
    <row r="82632" ht="15" customHeight="1" x14ac:dyDescent="0.25"/>
    <row r="82633" ht="15" customHeight="1" x14ac:dyDescent="0.25"/>
    <row r="82634" ht="15" customHeight="1" x14ac:dyDescent="0.25"/>
    <row r="82635" ht="15" customHeight="1" x14ac:dyDescent="0.25"/>
    <row r="82636" ht="15" customHeight="1" x14ac:dyDescent="0.25"/>
    <row r="82637" ht="15" customHeight="1" x14ac:dyDescent="0.25"/>
    <row r="82638" ht="15" customHeight="1" x14ac:dyDescent="0.25"/>
    <row r="82639" ht="15" customHeight="1" x14ac:dyDescent="0.25"/>
    <row r="82640" ht="15" customHeight="1" x14ac:dyDescent="0.25"/>
    <row r="82641" ht="15" customHeight="1" x14ac:dyDescent="0.25"/>
    <row r="82642" ht="15" customHeight="1" x14ac:dyDescent="0.25"/>
    <row r="82643" ht="15" customHeight="1" x14ac:dyDescent="0.25"/>
    <row r="82644" ht="15" customHeight="1" x14ac:dyDescent="0.25"/>
    <row r="82645" ht="15" customHeight="1" x14ac:dyDescent="0.25"/>
    <row r="82646" ht="15" customHeight="1" x14ac:dyDescent="0.25"/>
    <row r="82647" ht="15" customHeight="1" x14ac:dyDescent="0.25"/>
    <row r="82648" ht="15" customHeight="1" x14ac:dyDescent="0.25"/>
    <row r="82649" ht="15" customHeight="1" x14ac:dyDescent="0.25"/>
    <row r="82650" ht="15" customHeight="1" x14ac:dyDescent="0.25"/>
    <row r="82651" ht="15" customHeight="1" x14ac:dyDescent="0.25"/>
    <row r="82652" ht="15" customHeight="1" x14ac:dyDescent="0.25"/>
    <row r="82653" ht="15" customHeight="1" x14ac:dyDescent="0.25"/>
    <row r="82654" ht="15" customHeight="1" x14ac:dyDescent="0.25"/>
    <row r="82655" ht="15" customHeight="1" x14ac:dyDescent="0.25"/>
    <row r="82656" ht="15" customHeight="1" x14ac:dyDescent="0.25"/>
    <row r="82657" ht="15" customHeight="1" x14ac:dyDescent="0.25"/>
    <row r="82658" ht="15" customHeight="1" x14ac:dyDescent="0.25"/>
    <row r="82659" ht="15" customHeight="1" x14ac:dyDescent="0.25"/>
    <row r="82660" ht="15" customHeight="1" x14ac:dyDescent="0.25"/>
    <row r="82661" ht="15" customHeight="1" x14ac:dyDescent="0.25"/>
    <row r="82662" ht="15" customHeight="1" x14ac:dyDescent="0.25"/>
    <row r="82663" ht="15" customHeight="1" x14ac:dyDescent="0.25"/>
    <row r="82664" ht="15" customHeight="1" x14ac:dyDescent="0.25"/>
    <row r="82665" ht="15" customHeight="1" x14ac:dyDescent="0.25"/>
    <row r="82666" ht="15" customHeight="1" x14ac:dyDescent="0.25"/>
    <row r="82667" ht="15" customHeight="1" x14ac:dyDescent="0.25"/>
    <row r="82668" ht="15" customHeight="1" x14ac:dyDescent="0.25"/>
    <row r="82669" ht="15" customHeight="1" x14ac:dyDescent="0.25"/>
    <row r="82670" ht="15" customHeight="1" x14ac:dyDescent="0.25"/>
    <row r="82671" ht="15" customHeight="1" x14ac:dyDescent="0.25"/>
    <row r="82672" ht="15" customHeight="1" x14ac:dyDescent="0.25"/>
    <row r="82673" ht="15" customHeight="1" x14ac:dyDescent="0.25"/>
    <row r="82674" ht="15" customHeight="1" x14ac:dyDescent="0.25"/>
    <row r="82675" ht="15" customHeight="1" x14ac:dyDescent="0.25"/>
    <row r="82676" ht="15" customHeight="1" x14ac:dyDescent="0.25"/>
    <row r="82677" ht="15" customHeight="1" x14ac:dyDescent="0.25"/>
    <row r="82678" ht="15" customHeight="1" x14ac:dyDescent="0.25"/>
    <row r="82679" ht="15" customHeight="1" x14ac:dyDescent="0.25"/>
    <row r="82680" ht="15" customHeight="1" x14ac:dyDescent="0.25"/>
    <row r="82681" ht="15" customHeight="1" x14ac:dyDescent="0.25"/>
    <row r="82682" ht="15" customHeight="1" x14ac:dyDescent="0.25"/>
    <row r="82683" ht="15" customHeight="1" x14ac:dyDescent="0.25"/>
    <row r="82684" ht="15" customHeight="1" x14ac:dyDescent="0.25"/>
    <row r="82685" ht="15" customHeight="1" x14ac:dyDescent="0.25"/>
    <row r="82686" ht="15" customHeight="1" x14ac:dyDescent="0.25"/>
    <row r="82687" ht="15" customHeight="1" x14ac:dyDescent="0.25"/>
    <row r="82688" ht="15" customHeight="1" x14ac:dyDescent="0.25"/>
    <row r="82689" ht="15" customHeight="1" x14ac:dyDescent="0.25"/>
    <row r="82690" ht="15" customHeight="1" x14ac:dyDescent="0.25"/>
    <row r="82691" ht="15" customHeight="1" x14ac:dyDescent="0.25"/>
    <row r="82692" ht="15" customHeight="1" x14ac:dyDescent="0.25"/>
    <row r="82693" ht="15" customHeight="1" x14ac:dyDescent="0.25"/>
    <row r="82694" ht="15" customHeight="1" x14ac:dyDescent="0.25"/>
    <row r="82695" ht="15" customHeight="1" x14ac:dyDescent="0.25"/>
    <row r="82696" ht="15" customHeight="1" x14ac:dyDescent="0.25"/>
    <row r="82697" ht="15" customHeight="1" x14ac:dyDescent="0.25"/>
    <row r="82698" ht="15" customHeight="1" x14ac:dyDescent="0.25"/>
    <row r="82699" ht="15" customHeight="1" x14ac:dyDescent="0.25"/>
    <row r="82700" ht="15" customHeight="1" x14ac:dyDescent="0.25"/>
    <row r="82701" ht="15" customHeight="1" x14ac:dyDescent="0.25"/>
    <row r="82702" ht="15" customHeight="1" x14ac:dyDescent="0.25"/>
    <row r="82703" ht="15" customHeight="1" x14ac:dyDescent="0.25"/>
    <row r="82704" ht="15" customHeight="1" x14ac:dyDescent="0.25"/>
    <row r="82705" ht="15" customHeight="1" x14ac:dyDescent="0.25"/>
    <row r="82706" ht="15" customHeight="1" x14ac:dyDescent="0.25"/>
    <row r="82707" ht="15" customHeight="1" x14ac:dyDescent="0.25"/>
    <row r="82708" ht="15" customHeight="1" x14ac:dyDescent="0.25"/>
    <row r="82709" ht="15" customHeight="1" x14ac:dyDescent="0.25"/>
    <row r="82710" ht="15" customHeight="1" x14ac:dyDescent="0.25"/>
    <row r="82711" ht="15" customHeight="1" x14ac:dyDescent="0.25"/>
    <row r="82712" ht="15" customHeight="1" x14ac:dyDescent="0.25"/>
    <row r="82713" ht="15" customHeight="1" x14ac:dyDescent="0.25"/>
    <row r="82714" ht="15" customHeight="1" x14ac:dyDescent="0.25"/>
    <row r="82715" ht="15" customHeight="1" x14ac:dyDescent="0.25"/>
    <row r="82716" ht="15" customHeight="1" x14ac:dyDescent="0.25"/>
    <row r="82717" ht="15" customHeight="1" x14ac:dyDescent="0.25"/>
    <row r="82718" ht="15" customHeight="1" x14ac:dyDescent="0.25"/>
    <row r="82719" ht="15" customHeight="1" x14ac:dyDescent="0.25"/>
    <row r="82720" ht="15" customHeight="1" x14ac:dyDescent="0.25"/>
    <row r="82721" ht="15" customHeight="1" x14ac:dyDescent="0.25"/>
    <row r="82722" ht="15" customHeight="1" x14ac:dyDescent="0.25"/>
    <row r="82723" ht="15" customHeight="1" x14ac:dyDescent="0.25"/>
    <row r="82724" ht="15" customHeight="1" x14ac:dyDescent="0.25"/>
    <row r="82725" ht="15" customHeight="1" x14ac:dyDescent="0.25"/>
    <row r="82726" ht="15" customHeight="1" x14ac:dyDescent="0.25"/>
    <row r="82727" ht="15" customHeight="1" x14ac:dyDescent="0.25"/>
    <row r="82728" ht="15" customHeight="1" x14ac:dyDescent="0.25"/>
    <row r="82729" ht="15" customHeight="1" x14ac:dyDescent="0.25"/>
    <row r="82730" ht="15" customHeight="1" x14ac:dyDescent="0.25"/>
    <row r="82731" ht="15" customHeight="1" x14ac:dyDescent="0.25"/>
    <row r="82732" ht="15" customHeight="1" x14ac:dyDescent="0.25"/>
    <row r="82733" ht="15" customHeight="1" x14ac:dyDescent="0.25"/>
    <row r="82734" ht="15" customHeight="1" x14ac:dyDescent="0.25"/>
    <row r="82735" ht="15" customHeight="1" x14ac:dyDescent="0.25"/>
    <row r="82736" ht="15" customHeight="1" x14ac:dyDescent="0.25"/>
    <row r="82737" ht="15" customHeight="1" x14ac:dyDescent="0.25"/>
    <row r="82738" ht="15" customHeight="1" x14ac:dyDescent="0.25"/>
    <row r="82739" ht="15" customHeight="1" x14ac:dyDescent="0.25"/>
    <row r="82740" ht="15" customHeight="1" x14ac:dyDescent="0.25"/>
    <row r="82741" ht="15" customHeight="1" x14ac:dyDescent="0.25"/>
    <row r="82742" ht="15" customHeight="1" x14ac:dyDescent="0.25"/>
    <row r="82743" ht="15" customHeight="1" x14ac:dyDescent="0.25"/>
    <row r="82744" ht="15" customHeight="1" x14ac:dyDescent="0.25"/>
    <row r="82745" ht="15" customHeight="1" x14ac:dyDescent="0.25"/>
    <row r="82746" ht="15" customHeight="1" x14ac:dyDescent="0.25"/>
    <row r="82747" ht="15" customHeight="1" x14ac:dyDescent="0.25"/>
    <row r="82748" ht="15" customHeight="1" x14ac:dyDescent="0.25"/>
    <row r="82749" ht="15" customHeight="1" x14ac:dyDescent="0.25"/>
    <row r="82750" ht="15" customHeight="1" x14ac:dyDescent="0.25"/>
    <row r="82751" ht="15" customHeight="1" x14ac:dyDescent="0.25"/>
    <row r="82752" ht="15" customHeight="1" x14ac:dyDescent="0.25"/>
    <row r="82753" ht="15" customHeight="1" x14ac:dyDescent="0.25"/>
    <row r="82754" ht="15" customHeight="1" x14ac:dyDescent="0.25"/>
    <row r="82755" ht="15" customHeight="1" x14ac:dyDescent="0.25"/>
    <row r="82756" ht="15" customHeight="1" x14ac:dyDescent="0.25"/>
    <row r="82757" ht="15" customHeight="1" x14ac:dyDescent="0.25"/>
    <row r="82758" ht="15" customHeight="1" x14ac:dyDescent="0.25"/>
    <row r="82759" ht="15" customHeight="1" x14ac:dyDescent="0.25"/>
    <row r="82760" ht="15" customHeight="1" x14ac:dyDescent="0.25"/>
    <row r="82761" ht="15" customHeight="1" x14ac:dyDescent="0.25"/>
    <row r="82762" ht="15" customHeight="1" x14ac:dyDescent="0.25"/>
    <row r="82763" ht="15" customHeight="1" x14ac:dyDescent="0.25"/>
    <row r="82764" ht="15" customHeight="1" x14ac:dyDescent="0.25"/>
    <row r="82765" ht="15" customHeight="1" x14ac:dyDescent="0.25"/>
    <row r="82766" ht="15" customHeight="1" x14ac:dyDescent="0.25"/>
    <row r="82767" ht="15" customHeight="1" x14ac:dyDescent="0.25"/>
    <row r="82768" ht="15" customHeight="1" x14ac:dyDescent="0.25"/>
    <row r="82769" ht="15" customHeight="1" x14ac:dyDescent="0.25"/>
    <row r="82770" ht="15" customHeight="1" x14ac:dyDescent="0.25"/>
    <row r="82771" ht="15" customHeight="1" x14ac:dyDescent="0.25"/>
    <row r="82772" ht="15" customHeight="1" x14ac:dyDescent="0.25"/>
    <row r="82773" ht="15" customHeight="1" x14ac:dyDescent="0.25"/>
    <row r="82774" ht="15" customHeight="1" x14ac:dyDescent="0.25"/>
    <row r="82775" ht="15" customHeight="1" x14ac:dyDescent="0.25"/>
    <row r="82776" ht="15" customHeight="1" x14ac:dyDescent="0.25"/>
    <row r="82777" ht="15" customHeight="1" x14ac:dyDescent="0.25"/>
    <row r="82778" ht="15" customHeight="1" x14ac:dyDescent="0.25"/>
    <row r="82779" ht="15" customHeight="1" x14ac:dyDescent="0.25"/>
    <row r="82780" ht="15" customHeight="1" x14ac:dyDescent="0.25"/>
    <row r="82781" ht="15" customHeight="1" x14ac:dyDescent="0.25"/>
    <row r="82782" ht="15" customHeight="1" x14ac:dyDescent="0.25"/>
    <row r="82783" ht="15" customHeight="1" x14ac:dyDescent="0.25"/>
    <row r="82784" ht="15" customHeight="1" x14ac:dyDescent="0.25"/>
    <row r="82785" ht="15" customHeight="1" x14ac:dyDescent="0.25"/>
    <row r="82786" ht="15" customHeight="1" x14ac:dyDescent="0.25"/>
    <row r="82787" ht="15" customHeight="1" x14ac:dyDescent="0.25"/>
    <row r="82788" ht="15" customHeight="1" x14ac:dyDescent="0.25"/>
    <row r="82789" ht="15" customHeight="1" x14ac:dyDescent="0.25"/>
    <row r="82790" ht="15" customHeight="1" x14ac:dyDescent="0.25"/>
    <row r="82791" ht="15" customHeight="1" x14ac:dyDescent="0.25"/>
    <row r="82792" ht="15" customHeight="1" x14ac:dyDescent="0.25"/>
    <row r="82793" ht="15" customHeight="1" x14ac:dyDescent="0.25"/>
    <row r="82794" ht="15" customHeight="1" x14ac:dyDescent="0.25"/>
    <row r="82795" ht="15" customHeight="1" x14ac:dyDescent="0.25"/>
    <row r="82796" ht="15" customHeight="1" x14ac:dyDescent="0.25"/>
    <row r="82797" ht="15" customHeight="1" x14ac:dyDescent="0.25"/>
    <row r="82798" ht="15" customHeight="1" x14ac:dyDescent="0.25"/>
    <row r="82799" ht="15" customHeight="1" x14ac:dyDescent="0.25"/>
    <row r="82800" ht="15" customHeight="1" x14ac:dyDescent="0.25"/>
    <row r="82801" ht="15" customHeight="1" x14ac:dyDescent="0.25"/>
    <row r="82802" ht="15" customHeight="1" x14ac:dyDescent="0.25"/>
    <row r="82803" ht="15" customHeight="1" x14ac:dyDescent="0.25"/>
    <row r="82804" ht="15" customHeight="1" x14ac:dyDescent="0.25"/>
    <row r="82805" ht="15" customHeight="1" x14ac:dyDescent="0.25"/>
    <row r="82806" ht="15" customHeight="1" x14ac:dyDescent="0.25"/>
    <row r="82807" ht="15" customHeight="1" x14ac:dyDescent="0.25"/>
    <row r="82808" ht="15" customHeight="1" x14ac:dyDescent="0.25"/>
    <row r="82809" ht="15" customHeight="1" x14ac:dyDescent="0.25"/>
    <row r="82810" ht="15" customHeight="1" x14ac:dyDescent="0.25"/>
    <row r="82811" ht="15" customHeight="1" x14ac:dyDescent="0.25"/>
    <row r="82812" ht="15" customHeight="1" x14ac:dyDescent="0.25"/>
    <row r="82813" ht="15" customHeight="1" x14ac:dyDescent="0.25"/>
    <row r="82814" ht="15" customHeight="1" x14ac:dyDescent="0.25"/>
    <row r="82815" ht="15" customHeight="1" x14ac:dyDescent="0.25"/>
    <row r="82816" ht="15" customHeight="1" x14ac:dyDescent="0.25"/>
    <row r="82817" ht="15" customHeight="1" x14ac:dyDescent="0.25"/>
    <row r="82818" ht="15" customHeight="1" x14ac:dyDescent="0.25"/>
    <row r="82819" ht="15" customHeight="1" x14ac:dyDescent="0.25"/>
    <row r="82820" ht="15" customHeight="1" x14ac:dyDescent="0.25"/>
    <row r="82821" ht="15" customHeight="1" x14ac:dyDescent="0.25"/>
    <row r="82822" ht="15" customHeight="1" x14ac:dyDescent="0.25"/>
    <row r="82823" ht="15" customHeight="1" x14ac:dyDescent="0.25"/>
    <row r="82824" ht="15" customHeight="1" x14ac:dyDescent="0.25"/>
    <row r="82825" ht="15" customHeight="1" x14ac:dyDescent="0.25"/>
    <row r="82826" ht="15" customHeight="1" x14ac:dyDescent="0.25"/>
    <row r="82827" ht="15" customHeight="1" x14ac:dyDescent="0.25"/>
    <row r="82828" ht="15" customHeight="1" x14ac:dyDescent="0.25"/>
    <row r="82829" ht="15" customHeight="1" x14ac:dyDescent="0.25"/>
    <row r="82830" ht="15" customHeight="1" x14ac:dyDescent="0.25"/>
    <row r="82831" ht="15" customHeight="1" x14ac:dyDescent="0.25"/>
    <row r="82832" ht="15" customHeight="1" x14ac:dyDescent="0.25"/>
    <row r="82833" ht="15" customHeight="1" x14ac:dyDescent="0.25"/>
    <row r="82834" ht="15" customHeight="1" x14ac:dyDescent="0.25"/>
    <row r="82835" ht="15" customHeight="1" x14ac:dyDescent="0.25"/>
    <row r="82836" ht="15" customHeight="1" x14ac:dyDescent="0.25"/>
    <row r="82837" ht="15" customHeight="1" x14ac:dyDescent="0.25"/>
    <row r="82838" ht="15" customHeight="1" x14ac:dyDescent="0.25"/>
    <row r="82839" ht="15" customHeight="1" x14ac:dyDescent="0.25"/>
    <row r="82840" ht="15" customHeight="1" x14ac:dyDescent="0.25"/>
    <row r="82841" ht="15" customHeight="1" x14ac:dyDescent="0.25"/>
    <row r="82842" ht="15" customHeight="1" x14ac:dyDescent="0.25"/>
    <row r="82843" ht="15" customHeight="1" x14ac:dyDescent="0.25"/>
    <row r="82844" ht="15" customHeight="1" x14ac:dyDescent="0.25"/>
    <row r="82845" ht="15" customHeight="1" x14ac:dyDescent="0.25"/>
    <row r="82846" ht="15" customHeight="1" x14ac:dyDescent="0.25"/>
    <row r="82847" ht="15" customHeight="1" x14ac:dyDescent="0.25"/>
    <row r="82848" ht="15" customHeight="1" x14ac:dyDescent="0.25"/>
    <row r="82849" ht="15" customHeight="1" x14ac:dyDescent="0.25"/>
    <row r="82850" ht="15" customHeight="1" x14ac:dyDescent="0.25"/>
    <row r="82851" ht="15" customHeight="1" x14ac:dyDescent="0.25"/>
    <row r="82852" ht="15" customHeight="1" x14ac:dyDescent="0.25"/>
    <row r="82853" ht="15" customHeight="1" x14ac:dyDescent="0.25"/>
    <row r="82854" ht="15" customHeight="1" x14ac:dyDescent="0.25"/>
    <row r="82855" ht="15" customHeight="1" x14ac:dyDescent="0.25"/>
    <row r="82856" ht="15" customHeight="1" x14ac:dyDescent="0.25"/>
    <row r="82857" ht="15" customHeight="1" x14ac:dyDescent="0.25"/>
    <row r="82858" ht="15" customHeight="1" x14ac:dyDescent="0.25"/>
    <row r="82859" ht="15" customHeight="1" x14ac:dyDescent="0.25"/>
    <row r="82860" ht="15" customHeight="1" x14ac:dyDescent="0.25"/>
    <row r="82861" ht="15" customHeight="1" x14ac:dyDescent="0.25"/>
    <row r="82862" ht="15" customHeight="1" x14ac:dyDescent="0.25"/>
    <row r="82863" ht="15" customHeight="1" x14ac:dyDescent="0.25"/>
    <row r="82864" ht="15" customHeight="1" x14ac:dyDescent="0.25"/>
    <row r="82865" ht="15" customHeight="1" x14ac:dyDescent="0.25"/>
    <row r="82866" ht="15" customHeight="1" x14ac:dyDescent="0.25"/>
    <row r="82867" ht="15" customHeight="1" x14ac:dyDescent="0.25"/>
    <row r="82868" ht="15" customHeight="1" x14ac:dyDescent="0.25"/>
    <row r="82869" ht="15" customHeight="1" x14ac:dyDescent="0.25"/>
    <row r="82870" ht="15" customHeight="1" x14ac:dyDescent="0.25"/>
    <row r="82871" ht="15" customHeight="1" x14ac:dyDescent="0.25"/>
    <row r="82872" ht="15" customHeight="1" x14ac:dyDescent="0.25"/>
    <row r="82873" ht="15" customHeight="1" x14ac:dyDescent="0.25"/>
    <row r="82874" ht="15" customHeight="1" x14ac:dyDescent="0.25"/>
    <row r="82875" ht="15" customHeight="1" x14ac:dyDescent="0.25"/>
    <row r="82876" ht="15" customHeight="1" x14ac:dyDescent="0.25"/>
    <row r="82877" ht="15" customHeight="1" x14ac:dyDescent="0.25"/>
    <row r="82878" ht="15" customHeight="1" x14ac:dyDescent="0.25"/>
    <row r="82879" ht="15" customHeight="1" x14ac:dyDescent="0.25"/>
    <row r="82880" ht="15" customHeight="1" x14ac:dyDescent="0.25"/>
    <row r="82881" ht="15" customHeight="1" x14ac:dyDescent="0.25"/>
    <row r="82882" ht="15" customHeight="1" x14ac:dyDescent="0.25"/>
    <row r="82883" ht="15" customHeight="1" x14ac:dyDescent="0.25"/>
    <row r="82884" ht="15" customHeight="1" x14ac:dyDescent="0.25"/>
    <row r="82885" ht="15" customHeight="1" x14ac:dyDescent="0.25"/>
    <row r="82886" ht="15" customHeight="1" x14ac:dyDescent="0.25"/>
    <row r="82887" ht="15" customHeight="1" x14ac:dyDescent="0.25"/>
    <row r="82888" ht="15" customHeight="1" x14ac:dyDescent="0.25"/>
    <row r="82889" ht="15" customHeight="1" x14ac:dyDescent="0.25"/>
    <row r="82890" ht="15" customHeight="1" x14ac:dyDescent="0.25"/>
    <row r="82891" ht="15" customHeight="1" x14ac:dyDescent="0.25"/>
    <row r="82892" ht="15" customHeight="1" x14ac:dyDescent="0.25"/>
    <row r="82893" ht="15" customHeight="1" x14ac:dyDescent="0.25"/>
    <row r="82894" ht="15" customHeight="1" x14ac:dyDescent="0.25"/>
    <row r="82895" ht="15" customHeight="1" x14ac:dyDescent="0.25"/>
    <row r="82896" ht="15" customHeight="1" x14ac:dyDescent="0.25"/>
    <row r="82897" ht="15" customHeight="1" x14ac:dyDescent="0.25"/>
    <row r="82898" ht="15" customHeight="1" x14ac:dyDescent="0.25"/>
    <row r="82899" ht="15" customHeight="1" x14ac:dyDescent="0.25"/>
    <row r="82900" ht="15" customHeight="1" x14ac:dyDescent="0.25"/>
    <row r="82901" ht="15" customHeight="1" x14ac:dyDescent="0.25"/>
    <row r="82902" ht="15" customHeight="1" x14ac:dyDescent="0.25"/>
    <row r="82903" ht="15" customHeight="1" x14ac:dyDescent="0.25"/>
    <row r="82904" ht="15" customHeight="1" x14ac:dyDescent="0.25"/>
    <row r="82905" ht="15" customHeight="1" x14ac:dyDescent="0.25"/>
    <row r="82906" ht="15" customHeight="1" x14ac:dyDescent="0.25"/>
    <row r="82907" ht="15" customHeight="1" x14ac:dyDescent="0.25"/>
    <row r="82908" ht="15" customHeight="1" x14ac:dyDescent="0.25"/>
    <row r="82909" ht="15" customHeight="1" x14ac:dyDescent="0.25"/>
    <row r="82910" ht="15" customHeight="1" x14ac:dyDescent="0.25"/>
    <row r="82911" ht="15" customHeight="1" x14ac:dyDescent="0.25"/>
    <row r="82912" ht="15" customHeight="1" x14ac:dyDescent="0.25"/>
    <row r="82913" ht="15" customHeight="1" x14ac:dyDescent="0.25"/>
    <row r="82914" ht="15" customHeight="1" x14ac:dyDescent="0.25"/>
    <row r="82915" ht="15" customHeight="1" x14ac:dyDescent="0.25"/>
    <row r="82916" ht="15" customHeight="1" x14ac:dyDescent="0.25"/>
    <row r="82917" ht="15" customHeight="1" x14ac:dyDescent="0.25"/>
    <row r="82918" ht="15" customHeight="1" x14ac:dyDescent="0.25"/>
    <row r="82919" ht="15" customHeight="1" x14ac:dyDescent="0.25"/>
    <row r="82920" ht="15" customHeight="1" x14ac:dyDescent="0.25"/>
    <row r="82921" ht="15" customHeight="1" x14ac:dyDescent="0.25"/>
    <row r="82922" ht="15" customHeight="1" x14ac:dyDescent="0.25"/>
    <row r="82923" ht="15" customHeight="1" x14ac:dyDescent="0.25"/>
    <row r="82924" ht="15" customHeight="1" x14ac:dyDescent="0.25"/>
    <row r="82925" ht="15" customHeight="1" x14ac:dyDescent="0.25"/>
    <row r="82926" ht="15" customHeight="1" x14ac:dyDescent="0.25"/>
    <row r="82927" ht="15" customHeight="1" x14ac:dyDescent="0.25"/>
    <row r="82928" ht="15" customHeight="1" x14ac:dyDescent="0.25"/>
    <row r="82929" ht="15" customHeight="1" x14ac:dyDescent="0.25"/>
    <row r="82930" ht="15" customHeight="1" x14ac:dyDescent="0.25"/>
    <row r="82931" ht="15" customHeight="1" x14ac:dyDescent="0.25"/>
    <row r="82932" ht="15" customHeight="1" x14ac:dyDescent="0.25"/>
    <row r="82933" ht="15" customHeight="1" x14ac:dyDescent="0.25"/>
    <row r="82934" ht="15" customHeight="1" x14ac:dyDescent="0.25"/>
    <row r="82935" ht="15" customHeight="1" x14ac:dyDescent="0.25"/>
    <row r="82936" ht="15" customHeight="1" x14ac:dyDescent="0.25"/>
    <row r="82937" ht="15" customHeight="1" x14ac:dyDescent="0.25"/>
    <row r="82938" ht="15" customHeight="1" x14ac:dyDescent="0.25"/>
    <row r="82939" ht="15" customHeight="1" x14ac:dyDescent="0.25"/>
    <row r="82940" ht="15" customHeight="1" x14ac:dyDescent="0.25"/>
    <row r="82941" ht="15" customHeight="1" x14ac:dyDescent="0.25"/>
    <row r="82942" ht="15" customHeight="1" x14ac:dyDescent="0.25"/>
    <row r="82943" ht="15" customHeight="1" x14ac:dyDescent="0.25"/>
    <row r="82944" ht="15" customHeight="1" x14ac:dyDescent="0.25"/>
    <row r="82945" ht="15" customHeight="1" x14ac:dyDescent="0.25"/>
    <row r="82946" ht="15" customHeight="1" x14ac:dyDescent="0.25"/>
    <row r="82947" ht="15" customHeight="1" x14ac:dyDescent="0.25"/>
    <row r="82948" ht="15" customHeight="1" x14ac:dyDescent="0.25"/>
    <row r="82949" ht="15" customHeight="1" x14ac:dyDescent="0.25"/>
    <row r="82950" ht="15" customHeight="1" x14ac:dyDescent="0.25"/>
    <row r="82951" ht="15" customHeight="1" x14ac:dyDescent="0.25"/>
    <row r="82952" ht="15" customHeight="1" x14ac:dyDescent="0.25"/>
    <row r="82953" ht="15" customHeight="1" x14ac:dyDescent="0.25"/>
    <row r="82954" ht="15" customHeight="1" x14ac:dyDescent="0.25"/>
    <row r="82955" ht="15" customHeight="1" x14ac:dyDescent="0.25"/>
    <row r="82956" ht="15" customHeight="1" x14ac:dyDescent="0.25"/>
    <row r="82957" ht="15" customHeight="1" x14ac:dyDescent="0.25"/>
    <row r="82958" ht="15" customHeight="1" x14ac:dyDescent="0.25"/>
    <row r="82959" ht="15" customHeight="1" x14ac:dyDescent="0.25"/>
    <row r="82960" ht="15" customHeight="1" x14ac:dyDescent="0.25"/>
    <row r="82961" ht="15" customHeight="1" x14ac:dyDescent="0.25"/>
    <row r="82962" ht="15" customHeight="1" x14ac:dyDescent="0.25"/>
    <row r="82963" ht="15" customHeight="1" x14ac:dyDescent="0.25"/>
    <row r="82964" ht="15" customHeight="1" x14ac:dyDescent="0.25"/>
    <row r="82965" ht="15" customHeight="1" x14ac:dyDescent="0.25"/>
    <row r="82966" ht="15" customHeight="1" x14ac:dyDescent="0.25"/>
    <row r="82967" ht="15" customHeight="1" x14ac:dyDescent="0.25"/>
    <row r="82968" ht="15" customHeight="1" x14ac:dyDescent="0.25"/>
    <row r="82969" ht="15" customHeight="1" x14ac:dyDescent="0.25"/>
    <row r="82970" ht="15" customHeight="1" x14ac:dyDescent="0.25"/>
    <row r="82971" ht="15" customHeight="1" x14ac:dyDescent="0.25"/>
    <row r="82972" ht="15" customHeight="1" x14ac:dyDescent="0.25"/>
    <row r="82973" ht="15" customHeight="1" x14ac:dyDescent="0.25"/>
    <row r="82974" ht="15" customHeight="1" x14ac:dyDescent="0.25"/>
    <row r="82975" ht="15" customHeight="1" x14ac:dyDescent="0.25"/>
    <row r="82976" ht="15" customHeight="1" x14ac:dyDescent="0.25"/>
    <row r="82977" ht="15" customHeight="1" x14ac:dyDescent="0.25"/>
    <row r="82978" ht="15" customHeight="1" x14ac:dyDescent="0.25"/>
    <row r="82979" ht="15" customHeight="1" x14ac:dyDescent="0.25"/>
    <row r="82980" ht="15" customHeight="1" x14ac:dyDescent="0.25"/>
    <row r="82981" ht="15" customHeight="1" x14ac:dyDescent="0.25"/>
    <row r="82982" ht="15" customHeight="1" x14ac:dyDescent="0.25"/>
    <row r="82983" ht="15" customHeight="1" x14ac:dyDescent="0.25"/>
    <row r="82984" ht="15" customHeight="1" x14ac:dyDescent="0.25"/>
    <row r="82985" ht="15" customHeight="1" x14ac:dyDescent="0.25"/>
    <row r="82986" ht="15" customHeight="1" x14ac:dyDescent="0.25"/>
    <row r="82987" ht="15" customHeight="1" x14ac:dyDescent="0.25"/>
    <row r="82988" ht="15" customHeight="1" x14ac:dyDescent="0.25"/>
    <row r="82989" ht="15" customHeight="1" x14ac:dyDescent="0.25"/>
    <row r="82990" ht="15" customHeight="1" x14ac:dyDescent="0.25"/>
    <row r="82991" ht="15" customHeight="1" x14ac:dyDescent="0.25"/>
    <row r="82992" ht="15" customHeight="1" x14ac:dyDescent="0.25"/>
    <row r="82993" ht="15" customHeight="1" x14ac:dyDescent="0.25"/>
    <row r="82994" ht="15" customHeight="1" x14ac:dyDescent="0.25"/>
    <row r="82995" ht="15" customHeight="1" x14ac:dyDescent="0.25"/>
    <row r="82996" ht="15" customHeight="1" x14ac:dyDescent="0.25"/>
    <row r="82997" ht="15" customHeight="1" x14ac:dyDescent="0.25"/>
    <row r="82998" ht="15" customHeight="1" x14ac:dyDescent="0.25"/>
    <row r="82999" ht="15" customHeight="1" x14ac:dyDescent="0.25"/>
    <row r="83000" ht="15" customHeight="1" x14ac:dyDescent="0.25"/>
    <row r="83001" ht="15" customHeight="1" x14ac:dyDescent="0.25"/>
    <row r="83002" ht="15" customHeight="1" x14ac:dyDescent="0.25"/>
    <row r="83003" ht="15" customHeight="1" x14ac:dyDescent="0.25"/>
    <row r="83004" ht="15" customHeight="1" x14ac:dyDescent="0.25"/>
    <row r="83005" ht="15" customHeight="1" x14ac:dyDescent="0.25"/>
    <row r="83006" ht="15" customHeight="1" x14ac:dyDescent="0.25"/>
    <row r="83007" ht="15" customHeight="1" x14ac:dyDescent="0.25"/>
    <row r="83008" ht="15" customHeight="1" x14ac:dyDescent="0.25"/>
    <row r="83009" ht="15" customHeight="1" x14ac:dyDescent="0.25"/>
    <row r="83010" ht="15" customHeight="1" x14ac:dyDescent="0.25"/>
    <row r="83011" ht="15" customHeight="1" x14ac:dyDescent="0.25"/>
    <row r="83012" ht="15" customHeight="1" x14ac:dyDescent="0.25"/>
    <row r="83013" ht="15" customHeight="1" x14ac:dyDescent="0.25"/>
    <row r="83014" ht="15" customHeight="1" x14ac:dyDescent="0.25"/>
    <row r="83015" ht="15" customHeight="1" x14ac:dyDescent="0.25"/>
    <row r="83016" ht="15" customHeight="1" x14ac:dyDescent="0.25"/>
    <row r="83017" ht="15" customHeight="1" x14ac:dyDescent="0.25"/>
    <row r="83018" ht="15" customHeight="1" x14ac:dyDescent="0.25"/>
    <row r="83019" ht="15" customHeight="1" x14ac:dyDescent="0.25"/>
    <row r="83020" ht="15" customHeight="1" x14ac:dyDescent="0.25"/>
    <row r="83021" ht="15" customHeight="1" x14ac:dyDescent="0.25"/>
    <row r="83022" ht="15" customHeight="1" x14ac:dyDescent="0.25"/>
    <row r="83023" ht="15" customHeight="1" x14ac:dyDescent="0.25"/>
    <row r="83024" ht="15" customHeight="1" x14ac:dyDescent="0.25"/>
    <row r="83025" ht="15" customHeight="1" x14ac:dyDescent="0.25"/>
    <row r="83026" ht="15" customHeight="1" x14ac:dyDescent="0.25"/>
    <row r="83027" ht="15" customHeight="1" x14ac:dyDescent="0.25"/>
    <row r="83028" ht="15" customHeight="1" x14ac:dyDescent="0.25"/>
    <row r="83029" ht="15" customHeight="1" x14ac:dyDescent="0.25"/>
    <row r="83030" ht="15" customHeight="1" x14ac:dyDescent="0.25"/>
    <row r="83031" ht="15" customHeight="1" x14ac:dyDescent="0.25"/>
    <row r="83032" ht="15" customHeight="1" x14ac:dyDescent="0.25"/>
    <row r="83033" ht="15" customHeight="1" x14ac:dyDescent="0.25"/>
    <row r="83034" ht="15" customHeight="1" x14ac:dyDescent="0.25"/>
    <row r="83035" ht="15" customHeight="1" x14ac:dyDescent="0.25"/>
    <row r="83036" ht="15" customHeight="1" x14ac:dyDescent="0.25"/>
    <row r="83037" ht="15" customHeight="1" x14ac:dyDescent="0.25"/>
    <row r="83038" ht="15" customHeight="1" x14ac:dyDescent="0.25"/>
    <row r="83039" ht="15" customHeight="1" x14ac:dyDescent="0.25"/>
    <row r="83040" ht="15" customHeight="1" x14ac:dyDescent="0.25"/>
    <row r="83041" ht="15" customHeight="1" x14ac:dyDescent="0.25"/>
    <row r="83042" ht="15" customHeight="1" x14ac:dyDescent="0.25"/>
    <row r="83043" ht="15" customHeight="1" x14ac:dyDescent="0.25"/>
    <row r="83044" ht="15" customHeight="1" x14ac:dyDescent="0.25"/>
    <row r="83045" ht="15" customHeight="1" x14ac:dyDescent="0.25"/>
    <row r="83046" ht="15" customHeight="1" x14ac:dyDescent="0.25"/>
    <row r="83047" ht="15" customHeight="1" x14ac:dyDescent="0.25"/>
    <row r="83048" ht="15" customHeight="1" x14ac:dyDescent="0.25"/>
    <row r="83049" ht="15" customHeight="1" x14ac:dyDescent="0.25"/>
    <row r="83050" ht="15" customHeight="1" x14ac:dyDescent="0.25"/>
    <row r="83051" ht="15" customHeight="1" x14ac:dyDescent="0.25"/>
    <row r="83052" ht="15" customHeight="1" x14ac:dyDescent="0.25"/>
    <row r="83053" ht="15" customHeight="1" x14ac:dyDescent="0.25"/>
    <row r="83054" ht="15" customHeight="1" x14ac:dyDescent="0.25"/>
    <row r="83055" ht="15" customHeight="1" x14ac:dyDescent="0.25"/>
    <row r="83056" ht="15" customHeight="1" x14ac:dyDescent="0.25"/>
    <row r="83057" ht="15" customHeight="1" x14ac:dyDescent="0.25"/>
    <row r="83058" ht="15" customHeight="1" x14ac:dyDescent="0.25"/>
    <row r="83059" ht="15" customHeight="1" x14ac:dyDescent="0.25"/>
    <row r="83060" ht="15" customHeight="1" x14ac:dyDescent="0.25"/>
    <row r="83061" ht="15" customHeight="1" x14ac:dyDescent="0.25"/>
    <row r="83062" ht="15" customHeight="1" x14ac:dyDescent="0.25"/>
    <row r="83063" ht="15" customHeight="1" x14ac:dyDescent="0.25"/>
    <row r="83064" ht="15" customHeight="1" x14ac:dyDescent="0.25"/>
    <row r="83065" ht="15" customHeight="1" x14ac:dyDescent="0.25"/>
    <row r="83066" ht="15" customHeight="1" x14ac:dyDescent="0.25"/>
    <row r="83067" ht="15" customHeight="1" x14ac:dyDescent="0.25"/>
    <row r="83068" ht="15" customHeight="1" x14ac:dyDescent="0.25"/>
    <row r="83069" ht="15" customHeight="1" x14ac:dyDescent="0.25"/>
    <row r="83070" ht="15" customHeight="1" x14ac:dyDescent="0.25"/>
    <row r="83071" ht="15" customHeight="1" x14ac:dyDescent="0.25"/>
    <row r="83072" ht="15" customHeight="1" x14ac:dyDescent="0.25"/>
    <row r="83073" ht="15" customHeight="1" x14ac:dyDescent="0.25"/>
    <row r="83074" ht="15" customHeight="1" x14ac:dyDescent="0.25"/>
    <row r="83075" ht="15" customHeight="1" x14ac:dyDescent="0.25"/>
    <row r="83076" ht="15" customHeight="1" x14ac:dyDescent="0.25"/>
    <row r="83077" ht="15" customHeight="1" x14ac:dyDescent="0.25"/>
    <row r="83078" ht="15" customHeight="1" x14ac:dyDescent="0.25"/>
    <row r="83079" ht="15" customHeight="1" x14ac:dyDescent="0.25"/>
    <row r="83080" ht="15" customHeight="1" x14ac:dyDescent="0.25"/>
    <row r="83081" ht="15" customHeight="1" x14ac:dyDescent="0.25"/>
    <row r="83082" ht="15" customHeight="1" x14ac:dyDescent="0.25"/>
    <row r="83083" ht="15" customHeight="1" x14ac:dyDescent="0.25"/>
    <row r="83084" ht="15" customHeight="1" x14ac:dyDescent="0.25"/>
    <row r="83085" ht="15" customHeight="1" x14ac:dyDescent="0.25"/>
    <row r="83086" ht="15" customHeight="1" x14ac:dyDescent="0.25"/>
    <row r="83087" ht="15" customHeight="1" x14ac:dyDescent="0.25"/>
    <row r="83088" ht="15" customHeight="1" x14ac:dyDescent="0.25"/>
    <row r="83089" ht="15" customHeight="1" x14ac:dyDescent="0.25"/>
    <row r="83090" ht="15" customHeight="1" x14ac:dyDescent="0.25"/>
    <row r="83091" ht="15" customHeight="1" x14ac:dyDescent="0.25"/>
    <row r="83092" ht="15" customHeight="1" x14ac:dyDescent="0.25"/>
    <row r="83093" ht="15" customHeight="1" x14ac:dyDescent="0.25"/>
    <row r="83094" ht="15" customHeight="1" x14ac:dyDescent="0.25"/>
    <row r="83095" ht="15" customHeight="1" x14ac:dyDescent="0.25"/>
    <row r="83096" ht="15" customHeight="1" x14ac:dyDescent="0.25"/>
    <row r="83097" ht="15" customHeight="1" x14ac:dyDescent="0.25"/>
    <row r="83098" ht="15" customHeight="1" x14ac:dyDescent="0.25"/>
    <row r="83099" ht="15" customHeight="1" x14ac:dyDescent="0.25"/>
    <row r="83100" ht="15" customHeight="1" x14ac:dyDescent="0.25"/>
    <row r="83101" ht="15" customHeight="1" x14ac:dyDescent="0.25"/>
    <row r="83102" ht="15" customHeight="1" x14ac:dyDescent="0.25"/>
    <row r="83103" ht="15" customHeight="1" x14ac:dyDescent="0.25"/>
    <row r="83104" ht="15" customHeight="1" x14ac:dyDescent="0.25"/>
    <row r="83105" ht="15" customHeight="1" x14ac:dyDescent="0.25"/>
    <row r="83106" ht="15" customHeight="1" x14ac:dyDescent="0.25"/>
    <row r="83107" ht="15" customHeight="1" x14ac:dyDescent="0.25"/>
    <row r="83108" ht="15" customHeight="1" x14ac:dyDescent="0.25"/>
    <row r="83109" ht="15" customHeight="1" x14ac:dyDescent="0.25"/>
    <row r="83110" ht="15" customHeight="1" x14ac:dyDescent="0.25"/>
    <row r="83111" ht="15" customHeight="1" x14ac:dyDescent="0.25"/>
    <row r="83112" ht="15" customHeight="1" x14ac:dyDescent="0.25"/>
    <row r="83113" ht="15" customHeight="1" x14ac:dyDescent="0.25"/>
    <row r="83114" ht="15" customHeight="1" x14ac:dyDescent="0.25"/>
    <row r="83115" ht="15" customHeight="1" x14ac:dyDescent="0.25"/>
    <row r="83116" ht="15" customHeight="1" x14ac:dyDescent="0.25"/>
    <row r="83117" ht="15" customHeight="1" x14ac:dyDescent="0.25"/>
    <row r="83118" ht="15" customHeight="1" x14ac:dyDescent="0.25"/>
    <row r="83119" ht="15" customHeight="1" x14ac:dyDescent="0.25"/>
    <row r="83120" ht="15" customHeight="1" x14ac:dyDescent="0.25"/>
    <row r="83121" ht="15" customHeight="1" x14ac:dyDescent="0.25"/>
    <row r="83122" ht="15" customHeight="1" x14ac:dyDescent="0.25"/>
    <row r="83123" ht="15" customHeight="1" x14ac:dyDescent="0.25"/>
    <row r="83124" ht="15" customHeight="1" x14ac:dyDescent="0.25"/>
    <row r="83125" ht="15" customHeight="1" x14ac:dyDescent="0.25"/>
    <row r="83126" ht="15" customHeight="1" x14ac:dyDescent="0.25"/>
    <row r="83127" ht="15" customHeight="1" x14ac:dyDescent="0.25"/>
    <row r="83128" ht="15" customHeight="1" x14ac:dyDescent="0.25"/>
    <row r="83129" ht="15" customHeight="1" x14ac:dyDescent="0.25"/>
    <row r="83130" ht="15" customHeight="1" x14ac:dyDescent="0.25"/>
    <row r="83131" ht="15" customHeight="1" x14ac:dyDescent="0.25"/>
    <row r="83132" ht="15" customHeight="1" x14ac:dyDescent="0.25"/>
    <row r="83133" ht="15" customHeight="1" x14ac:dyDescent="0.25"/>
    <row r="83134" ht="15" customHeight="1" x14ac:dyDescent="0.25"/>
    <row r="83135" ht="15" customHeight="1" x14ac:dyDescent="0.25"/>
    <row r="83136" ht="15" customHeight="1" x14ac:dyDescent="0.25"/>
    <row r="83137" ht="15" customHeight="1" x14ac:dyDescent="0.25"/>
    <row r="83138" ht="15" customHeight="1" x14ac:dyDescent="0.25"/>
    <row r="83139" ht="15" customHeight="1" x14ac:dyDescent="0.25"/>
    <row r="83140" ht="15" customHeight="1" x14ac:dyDescent="0.25"/>
    <row r="83141" ht="15" customHeight="1" x14ac:dyDescent="0.25"/>
    <row r="83142" ht="15" customHeight="1" x14ac:dyDescent="0.25"/>
    <row r="83143" ht="15" customHeight="1" x14ac:dyDescent="0.25"/>
    <row r="83144" ht="15" customHeight="1" x14ac:dyDescent="0.25"/>
    <row r="83145" ht="15" customHeight="1" x14ac:dyDescent="0.25"/>
    <row r="83146" ht="15" customHeight="1" x14ac:dyDescent="0.25"/>
    <row r="83147" ht="15" customHeight="1" x14ac:dyDescent="0.25"/>
    <row r="83148" ht="15" customHeight="1" x14ac:dyDescent="0.25"/>
    <row r="83149" ht="15" customHeight="1" x14ac:dyDescent="0.25"/>
    <row r="83150" ht="15" customHeight="1" x14ac:dyDescent="0.25"/>
    <row r="83151" ht="15" customHeight="1" x14ac:dyDescent="0.25"/>
    <row r="83152" ht="15" customHeight="1" x14ac:dyDescent="0.25"/>
    <row r="83153" ht="15" customHeight="1" x14ac:dyDescent="0.25"/>
    <row r="83154" ht="15" customHeight="1" x14ac:dyDescent="0.25"/>
    <row r="83155" ht="15" customHeight="1" x14ac:dyDescent="0.25"/>
    <row r="83156" ht="15" customHeight="1" x14ac:dyDescent="0.25"/>
    <row r="83157" ht="15" customHeight="1" x14ac:dyDescent="0.25"/>
    <row r="83158" ht="15" customHeight="1" x14ac:dyDescent="0.25"/>
    <row r="83159" ht="15" customHeight="1" x14ac:dyDescent="0.25"/>
    <row r="83160" ht="15" customHeight="1" x14ac:dyDescent="0.25"/>
    <row r="83161" ht="15" customHeight="1" x14ac:dyDescent="0.25"/>
    <row r="83162" ht="15" customHeight="1" x14ac:dyDescent="0.25"/>
    <row r="83163" ht="15" customHeight="1" x14ac:dyDescent="0.25"/>
    <row r="83164" ht="15" customHeight="1" x14ac:dyDescent="0.25"/>
    <row r="83165" ht="15" customHeight="1" x14ac:dyDescent="0.25"/>
    <row r="83166" ht="15" customHeight="1" x14ac:dyDescent="0.25"/>
    <row r="83167" ht="15" customHeight="1" x14ac:dyDescent="0.25"/>
    <row r="83168" ht="15" customHeight="1" x14ac:dyDescent="0.25"/>
    <row r="83169" ht="15" customHeight="1" x14ac:dyDescent="0.25"/>
    <row r="83170" ht="15" customHeight="1" x14ac:dyDescent="0.25"/>
    <row r="83171" ht="15" customHeight="1" x14ac:dyDescent="0.25"/>
    <row r="83172" ht="15" customHeight="1" x14ac:dyDescent="0.25"/>
    <row r="83173" ht="15" customHeight="1" x14ac:dyDescent="0.25"/>
    <row r="83174" ht="15" customHeight="1" x14ac:dyDescent="0.25"/>
    <row r="83175" ht="15" customHeight="1" x14ac:dyDescent="0.25"/>
    <row r="83176" ht="15" customHeight="1" x14ac:dyDescent="0.25"/>
    <row r="83177" ht="15" customHeight="1" x14ac:dyDescent="0.25"/>
    <row r="83178" ht="15" customHeight="1" x14ac:dyDescent="0.25"/>
    <row r="83179" ht="15" customHeight="1" x14ac:dyDescent="0.25"/>
    <row r="83180" ht="15" customHeight="1" x14ac:dyDescent="0.25"/>
    <row r="83181" ht="15" customHeight="1" x14ac:dyDescent="0.25"/>
    <row r="83182" ht="15" customHeight="1" x14ac:dyDescent="0.25"/>
    <row r="83183" ht="15" customHeight="1" x14ac:dyDescent="0.25"/>
    <row r="83184" ht="15" customHeight="1" x14ac:dyDescent="0.25"/>
    <row r="83185" ht="15" customHeight="1" x14ac:dyDescent="0.25"/>
    <row r="83186" ht="15" customHeight="1" x14ac:dyDescent="0.25"/>
    <row r="83187" ht="15" customHeight="1" x14ac:dyDescent="0.25"/>
    <row r="83188" ht="15" customHeight="1" x14ac:dyDescent="0.25"/>
    <row r="83189" ht="15" customHeight="1" x14ac:dyDescent="0.25"/>
    <row r="83190" ht="15" customHeight="1" x14ac:dyDescent="0.25"/>
    <row r="83191" ht="15" customHeight="1" x14ac:dyDescent="0.25"/>
    <row r="83192" ht="15" customHeight="1" x14ac:dyDescent="0.25"/>
    <row r="83193" ht="15" customHeight="1" x14ac:dyDescent="0.25"/>
    <row r="83194" ht="15" customHeight="1" x14ac:dyDescent="0.25"/>
    <row r="83195" ht="15" customHeight="1" x14ac:dyDescent="0.25"/>
    <row r="83196" ht="15" customHeight="1" x14ac:dyDescent="0.25"/>
    <row r="83197" ht="15" customHeight="1" x14ac:dyDescent="0.25"/>
    <row r="83198" ht="15" customHeight="1" x14ac:dyDescent="0.25"/>
    <row r="83199" ht="15" customHeight="1" x14ac:dyDescent="0.25"/>
    <row r="83200" ht="15" customHeight="1" x14ac:dyDescent="0.25"/>
    <row r="83201" ht="15" customHeight="1" x14ac:dyDescent="0.25"/>
    <row r="83202" ht="15" customHeight="1" x14ac:dyDescent="0.25"/>
    <row r="83203" ht="15" customHeight="1" x14ac:dyDescent="0.25"/>
    <row r="83204" ht="15" customHeight="1" x14ac:dyDescent="0.25"/>
    <row r="83205" ht="15" customHeight="1" x14ac:dyDescent="0.25"/>
    <row r="83206" ht="15" customHeight="1" x14ac:dyDescent="0.25"/>
    <row r="83207" ht="15" customHeight="1" x14ac:dyDescent="0.25"/>
    <row r="83208" ht="15" customHeight="1" x14ac:dyDescent="0.25"/>
    <row r="83209" ht="15" customHeight="1" x14ac:dyDescent="0.25"/>
    <row r="83210" ht="15" customHeight="1" x14ac:dyDescent="0.25"/>
    <row r="83211" ht="15" customHeight="1" x14ac:dyDescent="0.25"/>
    <row r="83212" ht="15" customHeight="1" x14ac:dyDescent="0.25"/>
    <row r="83213" ht="15" customHeight="1" x14ac:dyDescent="0.25"/>
    <row r="83214" ht="15" customHeight="1" x14ac:dyDescent="0.25"/>
    <row r="83215" ht="15" customHeight="1" x14ac:dyDescent="0.25"/>
    <row r="83216" ht="15" customHeight="1" x14ac:dyDescent="0.25"/>
    <row r="83217" ht="15" customHeight="1" x14ac:dyDescent="0.25"/>
    <row r="83218" ht="15" customHeight="1" x14ac:dyDescent="0.25"/>
    <row r="83219" ht="15" customHeight="1" x14ac:dyDescent="0.25"/>
    <row r="83220" ht="15" customHeight="1" x14ac:dyDescent="0.25"/>
    <row r="83221" ht="15" customHeight="1" x14ac:dyDescent="0.25"/>
    <row r="83222" ht="15" customHeight="1" x14ac:dyDescent="0.25"/>
    <row r="83223" ht="15" customHeight="1" x14ac:dyDescent="0.25"/>
    <row r="83224" ht="15" customHeight="1" x14ac:dyDescent="0.25"/>
    <row r="83225" ht="15" customHeight="1" x14ac:dyDescent="0.25"/>
    <row r="83226" ht="15" customHeight="1" x14ac:dyDescent="0.25"/>
    <row r="83227" ht="15" customHeight="1" x14ac:dyDescent="0.25"/>
    <row r="83228" ht="15" customHeight="1" x14ac:dyDescent="0.25"/>
    <row r="83229" ht="15" customHeight="1" x14ac:dyDescent="0.25"/>
    <row r="83230" ht="15" customHeight="1" x14ac:dyDescent="0.25"/>
    <row r="83231" ht="15" customHeight="1" x14ac:dyDescent="0.25"/>
    <row r="83232" ht="15" customHeight="1" x14ac:dyDescent="0.25"/>
    <row r="83233" ht="15" customHeight="1" x14ac:dyDescent="0.25"/>
    <row r="83234" ht="15" customHeight="1" x14ac:dyDescent="0.25"/>
    <row r="83235" ht="15" customHeight="1" x14ac:dyDescent="0.25"/>
    <row r="83236" ht="15" customHeight="1" x14ac:dyDescent="0.25"/>
    <row r="83237" ht="15" customHeight="1" x14ac:dyDescent="0.25"/>
    <row r="83238" ht="15" customHeight="1" x14ac:dyDescent="0.25"/>
    <row r="83239" ht="15" customHeight="1" x14ac:dyDescent="0.25"/>
    <row r="83240" ht="15" customHeight="1" x14ac:dyDescent="0.25"/>
    <row r="83241" ht="15" customHeight="1" x14ac:dyDescent="0.25"/>
    <row r="83242" ht="15" customHeight="1" x14ac:dyDescent="0.25"/>
    <row r="83243" ht="15" customHeight="1" x14ac:dyDescent="0.25"/>
    <row r="83244" ht="15" customHeight="1" x14ac:dyDescent="0.25"/>
    <row r="83245" ht="15" customHeight="1" x14ac:dyDescent="0.25"/>
    <row r="83246" ht="15" customHeight="1" x14ac:dyDescent="0.25"/>
    <row r="83247" ht="15" customHeight="1" x14ac:dyDescent="0.25"/>
    <row r="83248" ht="15" customHeight="1" x14ac:dyDescent="0.25"/>
    <row r="83249" ht="15" customHeight="1" x14ac:dyDescent="0.25"/>
    <row r="83250" ht="15" customHeight="1" x14ac:dyDescent="0.25"/>
    <row r="83251" ht="15" customHeight="1" x14ac:dyDescent="0.25"/>
    <row r="83252" ht="15" customHeight="1" x14ac:dyDescent="0.25"/>
    <row r="83253" ht="15" customHeight="1" x14ac:dyDescent="0.25"/>
    <row r="83254" ht="15" customHeight="1" x14ac:dyDescent="0.25"/>
    <row r="83255" ht="15" customHeight="1" x14ac:dyDescent="0.25"/>
    <row r="83256" ht="15" customHeight="1" x14ac:dyDescent="0.25"/>
    <row r="83257" ht="15" customHeight="1" x14ac:dyDescent="0.25"/>
    <row r="83258" ht="15" customHeight="1" x14ac:dyDescent="0.25"/>
    <row r="83259" ht="15" customHeight="1" x14ac:dyDescent="0.25"/>
    <row r="83260" ht="15" customHeight="1" x14ac:dyDescent="0.25"/>
    <row r="83261" ht="15" customHeight="1" x14ac:dyDescent="0.25"/>
    <row r="83262" ht="15" customHeight="1" x14ac:dyDescent="0.25"/>
    <row r="83263" ht="15" customHeight="1" x14ac:dyDescent="0.25"/>
    <row r="83264" ht="15" customHeight="1" x14ac:dyDescent="0.25"/>
    <row r="83265" ht="15" customHeight="1" x14ac:dyDescent="0.25"/>
    <row r="83266" ht="15" customHeight="1" x14ac:dyDescent="0.25"/>
    <row r="83267" ht="15" customHeight="1" x14ac:dyDescent="0.25"/>
    <row r="83268" ht="15" customHeight="1" x14ac:dyDescent="0.25"/>
    <row r="83269" ht="15" customHeight="1" x14ac:dyDescent="0.25"/>
    <row r="83270" ht="15" customHeight="1" x14ac:dyDescent="0.25"/>
    <row r="83271" ht="15" customHeight="1" x14ac:dyDescent="0.25"/>
    <row r="83272" ht="15" customHeight="1" x14ac:dyDescent="0.25"/>
    <row r="83273" ht="15" customHeight="1" x14ac:dyDescent="0.25"/>
    <row r="83274" ht="15" customHeight="1" x14ac:dyDescent="0.25"/>
    <row r="83275" ht="15" customHeight="1" x14ac:dyDescent="0.25"/>
    <row r="83276" ht="15" customHeight="1" x14ac:dyDescent="0.25"/>
    <row r="83277" ht="15" customHeight="1" x14ac:dyDescent="0.25"/>
    <row r="83278" ht="15" customHeight="1" x14ac:dyDescent="0.25"/>
    <row r="83279" ht="15" customHeight="1" x14ac:dyDescent="0.25"/>
    <row r="83280" ht="15" customHeight="1" x14ac:dyDescent="0.25"/>
    <row r="83281" ht="15" customHeight="1" x14ac:dyDescent="0.25"/>
    <row r="83282" ht="15" customHeight="1" x14ac:dyDescent="0.25"/>
    <row r="83283" ht="15" customHeight="1" x14ac:dyDescent="0.25"/>
    <row r="83284" ht="15" customHeight="1" x14ac:dyDescent="0.25"/>
    <row r="83285" ht="15" customHeight="1" x14ac:dyDescent="0.25"/>
    <row r="83286" ht="15" customHeight="1" x14ac:dyDescent="0.25"/>
    <row r="83287" ht="15" customHeight="1" x14ac:dyDescent="0.25"/>
    <row r="83288" ht="15" customHeight="1" x14ac:dyDescent="0.25"/>
    <row r="83289" ht="15" customHeight="1" x14ac:dyDescent="0.25"/>
    <row r="83290" ht="15" customHeight="1" x14ac:dyDescent="0.25"/>
    <row r="83291" ht="15" customHeight="1" x14ac:dyDescent="0.25"/>
    <row r="83292" ht="15" customHeight="1" x14ac:dyDescent="0.25"/>
    <row r="83293" ht="15" customHeight="1" x14ac:dyDescent="0.25"/>
    <row r="83294" ht="15" customHeight="1" x14ac:dyDescent="0.25"/>
    <row r="83295" ht="15" customHeight="1" x14ac:dyDescent="0.25"/>
    <row r="83296" ht="15" customHeight="1" x14ac:dyDescent="0.25"/>
    <row r="83297" ht="15" customHeight="1" x14ac:dyDescent="0.25"/>
    <row r="83298" ht="15" customHeight="1" x14ac:dyDescent="0.25"/>
    <row r="83299" ht="15" customHeight="1" x14ac:dyDescent="0.25"/>
    <row r="83300" ht="15" customHeight="1" x14ac:dyDescent="0.25"/>
    <row r="83301" ht="15" customHeight="1" x14ac:dyDescent="0.25"/>
    <row r="83302" ht="15" customHeight="1" x14ac:dyDescent="0.25"/>
    <row r="83303" ht="15" customHeight="1" x14ac:dyDescent="0.25"/>
    <row r="83304" ht="15" customHeight="1" x14ac:dyDescent="0.25"/>
    <row r="83305" ht="15" customHeight="1" x14ac:dyDescent="0.25"/>
    <row r="83306" ht="15" customHeight="1" x14ac:dyDescent="0.25"/>
    <row r="83307" ht="15" customHeight="1" x14ac:dyDescent="0.25"/>
    <row r="83308" ht="15" customHeight="1" x14ac:dyDescent="0.25"/>
    <row r="83309" ht="15" customHeight="1" x14ac:dyDescent="0.25"/>
    <row r="83310" ht="15" customHeight="1" x14ac:dyDescent="0.25"/>
    <row r="83311" ht="15" customHeight="1" x14ac:dyDescent="0.25"/>
    <row r="83312" ht="15" customHeight="1" x14ac:dyDescent="0.25"/>
    <row r="83313" ht="15" customHeight="1" x14ac:dyDescent="0.25"/>
    <row r="83314" ht="15" customHeight="1" x14ac:dyDescent="0.25"/>
    <row r="83315" ht="15" customHeight="1" x14ac:dyDescent="0.25"/>
    <row r="83316" ht="15" customHeight="1" x14ac:dyDescent="0.25"/>
    <row r="83317" ht="15" customHeight="1" x14ac:dyDescent="0.25"/>
    <row r="83318" ht="15" customHeight="1" x14ac:dyDescent="0.25"/>
    <row r="83319" ht="15" customHeight="1" x14ac:dyDescent="0.25"/>
    <row r="83320" ht="15" customHeight="1" x14ac:dyDescent="0.25"/>
    <row r="83321" ht="15" customHeight="1" x14ac:dyDescent="0.25"/>
    <row r="83322" ht="15" customHeight="1" x14ac:dyDescent="0.25"/>
    <row r="83323" ht="15" customHeight="1" x14ac:dyDescent="0.25"/>
    <row r="83324" ht="15" customHeight="1" x14ac:dyDescent="0.25"/>
    <row r="83325" ht="15" customHeight="1" x14ac:dyDescent="0.25"/>
    <row r="83326" ht="15" customHeight="1" x14ac:dyDescent="0.25"/>
    <row r="83327" ht="15" customHeight="1" x14ac:dyDescent="0.25"/>
    <row r="83328" ht="15" customHeight="1" x14ac:dyDescent="0.25"/>
    <row r="83329" ht="15" customHeight="1" x14ac:dyDescent="0.25"/>
    <row r="83330" ht="15" customHeight="1" x14ac:dyDescent="0.25"/>
    <row r="83331" ht="15" customHeight="1" x14ac:dyDescent="0.25"/>
    <row r="83332" ht="15" customHeight="1" x14ac:dyDescent="0.25"/>
    <row r="83333" ht="15" customHeight="1" x14ac:dyDescent="0.25"/>
    <row r="83334" ht="15" customHeight="1" x14ac:dyDescent="0.25"/>
    <row r="83335" ht="15" customHeight="1" x14ac:dyDescent="0.25"/>
    <row r="83336" ht="15" customHeight="1" x14ac:dyDescent="0.25"/>
    <row r="83337" ht="15" customHeight="1" x14ac:dyDescent="0.25"/>
    <row r="83338" ht="15" customHeight="1" x14ac:dyDescent="0.25"/>
    <row r="83339" ht="15" customHeight="1" x14ac:dyDescent="0.25"/>
    <row r="83340" ht="15" customHeight="1" x14ac:dyDescent="0.25"/>
    <row r="83341" ht="15" customHeight="1" x14ac:dyDescent="0.25"/>
    <row r="83342" ht="15" customHeight="1" x14ac:dyDescent="0.25"/>
    <row r="83343" ht="15" customHeight="1" x14ac:dyDescent="0.25"/>
    <row r="83344" ht="15" customHeight="1" x14ac:dyDescent="0.25"/>
    <row r="83345" ht="15" customHeight="1" x14ac:dyDescent="0.25"/>
    <row r="83346" ht="15" customHeight="1" x14ac:dyDescent="0.25"/>
    <row r="83347" ht="15" customHeight="1" x14ac:dyDescent="0.25"/>
    <row r="83348" ht="15" customHeight="1" x14ac:dyDescent="0.25"/>
    <row r="83349" ht="15" customHeight="1" x14ac:dyDescent="0.25"/>
    <row r="83350" ht="15" customHeight="1" x14ac:dyDescent="0.25"/>
    <row r="83351" ht="15" customHeight="1" x14ac:dyDescent="0.25"/>
    <row r="83352" ht="15" customHeight="1" x14ac:dyDescent="0.25"/>
    <row r="83353" ht="15" customHeight="1" x14ac:dyDescent="0.25"/>
    <row r="83354" ht="15" customHeight="1" x14ac:dyDescent="0.25"/>
    <row r="83355" ht="15" customHeight="1" x14ac:dyDescent="0.25"/>
    <row r="83356" ht="15" customHeight="1" x14ac:dyDescent="0.25"/>
    <row r="83357" ht="15" customHeight="1" x14ac:dyDescent="0.25"/>
    <row r="83358" ht="15" customHeight="1" x14ac:dyDescent="0.25"/>
    <row r="83359" ht="15" customHeight="1" x14ac:dyDescent="0.25"/>
    <row r="83360" ht="15" customHeight="1" x14ac:dyDescent="0.25"/>
    <row r="83361" ht="15" customHeight="1" x14ac:dyDescent="0.25"/>
    <row r="83362" ht="15" customHeight="1" x14ac:dyDescent="0.25"/>
    <row r="83363" ht="15" customHeight="1" x14ac:dyDescent="0.25"/>
    <row r="83364" ht="15" customHeight="1" x14ac:dyDescent="0.25"/>
    <row r="83365" ht="15" customHeight="1" x14ac:dyDescent="0.25"/>
    <row r="83366" ht="15" customHeight="1" x14ac:dyDescent="0.25"/>
    <row r="83367" ht="15" customHeight="1" x14ac:dyDescent="0.25"/>
    <row r="83368" ht="15" customHeight="1" x14ac:dyDescent="0.25"/>
    <row r="83369" ht="15" customHeight="1" x14ac:dyDescent="0.25"/>
    <row r="83370" ht="15" customHeight="1" x14ac:dyDescent="0.25"/>
    <row r="83371" ht="15" customHeight="1" x14ac:dyDescent="0.25"/>
    <row r="83372" ht="15" customHeight="1" x14ac:dyDescent="0.25"/>
    <row r="83373" ht="15" customHeight="1" x14ac:dyDescent="0.25"/>
    <row r="83374" ht="15" customHeight="1" x14ac:dyDescent="0.25"/>
    <row r="83375" ht="15" customHeight="1" x14ac:dyDescent="0.25"/>
    <row r="83376" ht="15" customHeight="1" x14ac:dyDescent="0.25"/>
    <row r="83377" ht="15" customHeight="1" x14ac:dyDescent="0.25"/>
    <row r="83378" ht="15" customHeight="1" x14ac:dyDescent="0.25"/>
    <row r="83379" ht="15" customHeight="1" x14ac:dyDescent="0.25"/>
    <row r="83380" ht="15" customHeight="1" x14ac:dyDescent="0.25"/>
    <row r="83381" ht="15" customHeight="1" x14ac:dyDescent="0.25"/>
    <row r="83382" ht="15" customHeight="1" x14ac:dyDescent="0.25"/>
    <row r="83383" ht="15" customHeight="1" x14ac:dyDescent="0.25"/>
    <row r="83384" ht="15" customHeight="1" x14ac:dyDescent="0.25"/>
    <row r="83385" ht="15" customHeight="1" x14ac:dyDescent="0.25"/>
    <row r="83386" ht="15" customHeight="1" x14ac:dyDescent="0.25"/>
    <row r="83387" ht="15" customHeight="1" x14ac:dyDescent="0.25"/>
    <row r="83388" ht="15" customHeight="1" x14ac:dyDescent="0.25"/>
    <row r="83389" ht="15" customHeight="1" x14ac:dyDescent="0.25"/>
    <row r="83390" ht="15" customHeight="1" x14ac:dyDescent="0.25"/>
    <row r="83391" ht="15" customHeight="1" x14ac:dyDescent="0.25"/>
    <row r="83392" ht="15" customHeight="1" x14ac:dyDescent="0.25"/>
    <row r="83393" ht="15" customHeight="1" x14ac:dyDescent="0.25"/>
    <row r="83394" ht="15" customHeight="1" x14ac:dyDescent="0.25"/>
    <row r="83395" ht="15" customHeight="1" x14ac:dyDescent="0.25"/>
    <row r="83396" ht="15" customHeight="1" x14ac:dyDescent="0.25"/>
    <row r="83397" ht="15" customHeight="1" x14ac:dyDescent="0.25"/>
    <row r="83398" ht="15" customHeight="1" x14ac:dyDescent="0.25"/>
    <row r="83399" ht="15" customHeight="1" x14ac:dyDescent="0.25"/>
    <row r="83400" ht="15" customHeight="1" x14ac:dyDescent="0.25"/>
    <row r="83401" ht="15" customHeight="1" x14ac:dyDescent="0.25"/>
    <row r="83402" ht="15" customHeight="1" x14ac:dyDescent="0.25"/>
    <row r="83403" ht="15" customHeight="1" x14ac:dyDescent="0.25"/>
    <row r="83404" ht="15" customHeight="1" x14ac:dyDescent="0.25"/>
    <row r="83405" ht="15" customHeight="1" x14ac:dyDescent="0.25"/>
    <row r="83406" ht="15" customHeight="1" x14ac:dyDescent="0.25"/>
    <row r="83407" ht="15" customHeight="1" x14ac:dyDescent="0.25"/>
    <row r="83408" ht="15" customHeight="1" x14ac:dyDescent="0.25"/>
    <row r="83409" ht="15" customHeight="1" x14ac:dyDescent="0.25"/>
    <row r="83410" ht="15" customHeight="1" x14ac:dyDescent="0.25"/>
    <row r="83411" ht="15" customHeight="1" x14ac:dyDescent="0.25"/>
    <row r="83412" ht="15" customHeight="1" x14ac:dyDescent="0.25"/>
    <row r="83413" ht="15" customHeight="1" x14ac:dyDescent="0.25"/>
    <row r="83414" ht="15" customHeight="1" x14ac:dyDescent="0.25"/>
    <row r="83415" ht="15" customHeight="1" x14ac:dyDescent="0.25"/>
    <row r="83416" ht="15" customHeight="1" x14ac:dyDescent="0.25"/>
    <row r="83417" ht="15" customHeight="1" x14ac:dyDescent="0.25"/>
    <row r="83418" ht="15" customHeight="1" x14ac:dyDescent="0.25"/>
    <row r="83419" ht="15" customHeight="1" x14ac:dyDescent="0.25"/>
    <row r="83420" ht="15" customHeight="1" x14ac:dyDescent="0.25"/>
    <row r="83421" ht="15" customHeight="1" x14ac:dyDescent="0.25"/>
    <row r="83422" ht="15" customHeight="1" x14ac:dyDescent="0.25"/>
    <row r="83423" ht="15" customHeight="1" x14ac:dyDescent="0.25"/>
    <row r="83424" ht="15" customHeight="1" x14ac:dyDescent="0.25"/>
    <row r="83425" ht="15" customHeight="1" x14ac:dyDescent="0.25"/>
    <row r="83426" ht="15" customHeight="1" x14ac:dyDescent="0.25"/>
    <row r="83427" ht="15" customHeight="1" x14ac:dyDescent="0.25"/>
    <row r="83428" ht="15" customHeight="1" x14ac:dyDescent="0.25"/>
    <row r="83429" ht="15" customHeight="1" x14ac:dyDescent="0.25"/>
    <row r="83430" ht="15" customHeight="1" x14ac:dyDescent="0.25"/>
    <row r="83431" ht="15" customHeight="1" x14ac:dyDescent="0.25"/>
    <row r="83432" ht="15" customHeight="1" x14ac:dyDescent="0.25"/>
    <row r="83433" ht="15" customHeight="1" x14ac:dyDescent="0.25"/>
    <row r="83434" ht="15" customHeight="1" x14ac:dyDescent="0.25"/>
    <row r="83435" ht="15" customHeight="1" x14ac:dyDescent="0.25"/>
    <row r="83436" ht="15" customHeight="1" x14ac:dyDescent="0.25"/>
    <row r="83437" ht="15" customHeight="1" x14ac:dyDescent="0.25"/>
    <row r="83438" ht="15" customHeight="1" x14ac:dyDescent="0.25"/>
    <row r="83439" ht="15" customHeight="1" x14ac:dyDescent="0.25"/>
    <row r="83440" ht="15" customHeight="1" x14ac:dyDescent="0.25"/>
    <row r="83441" ht="15" customHeight="1" x14ac:dyDescent="0.25"/>
    <row r="83442" ht="15" customHeight="1" x14ac:dyDescent="0.25"/>
    <row r="83443" ht="15" customHeight="1" x14ac:dyDescent="0.25"/>
    <row r="83444" ht="15" customHeight="1" x14ac:dyDescent="0.25"/>
    <row r="83445" ht="15" customHeight="1" x14ac:dyDescent="0.25"/>
    <row r="83446" ht="15" customHeight="1" x14ac:dyDescent="0.25"/>
    <row r="83447" ht="15" customHeight="1" x14ac:dyDescent="0.25"/>
    <row r="83448" ht="15" customHeight="1" x14ac:dyDescent="0.25"/>
    <row r="83449" ht="15" customHeight="1" x14ac:dyDescent="0.25"/>
    <row r="83450" ht="15" customHeight="1" x14ac:dyDescent="0.25"/>
    <row r="83451" ht="15" customHeight="1" x14ac:dyDescent="0.25"/>
    <row r="83452" ht="15" customHeight="1" x14ac:dyDescent="0.25"/>
    <row r="83453" ht="15" customHeight="1" x14ac:dyDescent="0.25"/>
    <row r="83454" ht="15" customHeight="1" x14ac:dyDescent="0.25"/>
    <row r="83455" ht="15" customHeight="1" x14ac:dyDescent="0.25"/>
    <row r="83456" ht="15" customHeight="1" x14ac:dyDescent="0.25"/>
    <row r="83457" ht="15" customHeight="1" x14ac:dyDescent="0.25"/>
    <row r="83458" ht="15" customHeight="1" x14ac:dyDescent="0.25"/>
    <row r="83459" ht="15" customHeight="1" x14ac:dyDescent="0.25"/>
    <row r="83460" ht="15" customHeight="1" x14ac:dyDescent="0.25"/>
    <row r="83461" ht="15" customHeight="1" x14ac:dyDescent="0.25"/>
    <row r="83462" ht="15" customHeight="1" x14ac:dyDescent="0.25"/>
    <row r="83463" ht="15" customHeight="1" x14ac:dyDescent="0.25"/>
    <row r="83464" ht="15" customHeight="1" x14ac:dyDescent="0.25"/>
    <row r="83465" ht="15" customHeight="1" x14ac:dyDescent="0.25"/>
    <row r="83466" ht="15" customHeight="1" x14ac:dyDescent="0.25"/>
    <row r="83467" ht="15" customHeight="1" x14ac:dyDescent="0.25"/>
    <row r="83468" ht="15" customHeight="1" x14ac:dyDescent="0.25"/>
    <row r="83469" ht="15" customHeight="1" x14ac:dyDescent="0.25"/>
    <row r="83470" ht="15" customHeight="1" x14ac:dyDescent="0.25"/>
    <row r="83471" ht="15" customHeight="1" x14ac:dyDescent="0.25"/>
    <row r="83472" ht="15" customHeight="1" x14ac:dyDescent="0.25"/>
    <row r="83473" ht="15" customHeight="1" x14ac:dyDescent="0.25"/>
    <row r="83474" ht="15" customHeight="1" x14ac:dyDescent="0.25"/>
    <row r="83475" ht="15" customHeight="1" x14ac:dyDescent="0.25"/>
    <row r="83476" ht="15" customHeight="1" x14ac:dyDescent="0.25"/>
    <row r="83477" ht="15" customHeight="1" x14ac:dyDescent="0.25"/>
    <row r="83478" ht="15" customHeight="1" x14ac:dyDescent="0.25"/>
    <row r="83479" ht="15" customHeight="1" x14ac:dyDescent="0.25"/>
    <row r="83480" ht="15" customHeight="1" x14ac:dyDescent="0.25"/>
    <row r="83481" ht="15" customHeight="1" x14ac:dyDescent="0.25"/>
    <row r="83482" ht="15" customHeight="1" x14ac:dyDescent="0.25"/>
    <row r="83483" ht="15" customHeight="1" x14ac:dyDescent="0.25"/>
    <row r="83484" ht="15" customHeight="1" x14ac:dyDescent="0.25"/>
    <row r="83485" ht="15" customHeight="1" x14ac:dyDescent="0.25"/>
    <row r="83486" ht="15" customHeight="1" x14ac:dyDescent="0.25"/>
    <row r="83487" ht="15" customHeight="1" x14ac:dyDescent="0.25"/>
    <row r="83488" ht="15" customHeight="1" x14ac:dyDescent="0.25"/>
    <row r="83489" ht="15" customHeight="1" x14ac:dyDescent="0.25"/>
    <row r="83490" ht="15" customHeight="1" x14ac:dyDescent="0.25"/>
    <row r="83491" ht="15" customHeight="1" x14ac:dyDescent="0.25"/>
    <row r="83492" ht="15" customHeight="1" x14ac:dyDescent="0.25"/>
    <row r="83493" ht="15" customHeight="1" x14ac:dyDescent="0.25"/>
    <row r="83494" ht="15" customHeight="1" x14ac:dyDescent="0.25"/>
    <row r="83495" ht="15" customHeight="1" x14ac:dyDescent="0.25"/>
    <row r="83496" ht="15" customHeight="1" x14ac:dyDescent="0.25"/>
    <row r="83497" ht="15" customHeight="1" x14ac:dyDescent="0.25"/>
    <row r="83498" ht="15" customHeight="1" x14ac:dyDescent="0.25"/>
    <row r="83499" ht="15" customHeight="1" x14ac:dyDescent="0.25"/>
    <row r="83500" ht="15" customHeight="1" x14ac:dyDescent="0.25"/>
    <row r="83501" ht="15" customHeight="1" x14ac:dyDescent="0.25"/>
    <row r="83502" ht="15" customHeight="1" x14ac:dyDescent="0.25"/>
    <row r="83503" ht="15" customHeight="1" x14ac:dyDescent="0.25"/>
    <row r="83504" ht="15" customHeight="1" x14ac:dyDescent="0.25"/>
    <row r="83505" ht="15" customHeight="1" x14ac:dyDescent="0.25"/>
    <row r="83506" ht="15" customHeight="1" x14ac:dyDescent="0.25"/>
    <row r="83507" ht="15" customHeight="1" x14ac:dyDescent="0.25"/>
    <row r="83508" ht="15" customHeight="1" x14ac:dyDescent="0.25"/>
    <row r="83509" ht="15" customHeight="1" x14ac:dyDescent="0.25"/>
    <row r="83510" ht="15" customHeight="1" x14ac:dyDescent="0.25"/>
    <row r="83511" ht="15" customHeight="1" x14ac:dyDescent="0.25"/>
    <row r="83512" ht="15" customHeight="1" x14ac:dyDescent="0.25"/>
    <row r="83513" ht="15" customHeight="1" x14ac:dyDescent="0.25"/>
    <row r="83514" ht="15" customHeight="1" x14ac:dyDescent="0.25"/>
    <row r="83515" ht="15" customHeight="1" x14ac:dyDescent="0.25"/>
    <row r="83516" ht="15" customHeight="1" x14ac:dyDescent="0.25"/>
    <row r="83517" ht="15" customHeight="1" x14ac:dyDescent="0.25"/>
    <row r="83518" ht="15" customHeight="1" x14ac:dyDescent="0.25"/>
    <row r="83519" ht="15" customHeight="1" x14ac:dyDescent="0.25"/>
    <row r="83520" ht="15" customHeight="1" x14ac:dyDescent="0.25"/>
    <row r="83521" ht="15" customHeight="1" x14ac:dyDescent="0.25"/>
    <row r="83522" ht="15" customHeight="1" x14ac:dyDescent="0.25"/>
    <row r="83523" ht="15" customHeight="1" x14ac:dyDescent="0.25"/>
    <row r="83524" ht="15" customHeight="1" x14ac:dyDescent="0.25"/>
    <row r="83525" ht="15" customHeight="1" x14ac:dyDescent="0.25"/>
    <row r="83526" ht="15" customHeight="1" x14ac:dyDescent="0.25"/>
    <row r="83527" ht="15" customHeight="1" x14ac:dyDescent="0.25"/>
    <row r="83528" ht="15" customHeight="1" x14ac:dyDescent="0.25"/>
    <row r="83529" ht="15" customHeight="1" x14ac:dyDescent="0.25"/>
    <row r="83530" ht="15" customHeight="1" x14ac:dyDescent="0.25"/>
    <row r="83531" ht="15" customHeight="1" x14ac:dyDescent="0.25"/>
    <row r="83532" ht="15" customHeight="1" x14ac:dyDescent="0.25"/>
    <row r="83533" ht="15" customHeight="1" x14ac:dyDescent="0.25"/>
    <row r="83534" ht="15" customHeight="1" x14ac:dyDescent="0.25"/>
    <row r="83535" ht="15" customHeight="1" x14ac:dyDescent="0.25"/>
    <row r="83536" ht="15" customHeight="1" x14ac:dyDescent="0.25"/>
    <row r="83537" ht="15" customHeight="1" x14ac:dyDescent="0.25"/>
    <row r="83538" ht="15" customHeight="1" x14ac:dyDescent="0.25"/>
    <row r="83539" ht="15" customHeight="1" x14ac:dyDescent="0.25"/>
    <row r="83540" ht="15" customHeight="1" x14ac:dyDescent="0.25"/>
    <row r="83541" ht="15" customHeight="1" x14ac:dyDescent="0.25"/>
    <row r="83542" ht="15" customHeight="1" x14ac:dyDescent="0.25"/>
    <row r="83543" ht="15" customHeight="1" x14ac:dyDescent="0.25"/>
    <row r="83544" ht="15" customHeight="1" x14ac:dyDescent="0.25"/>
    <row r="83545" ht="15" customHeight="1" x14ac:dyDescent="0.25"/>
    <row r="83546" ht="15" customHeight="1" x14ac:dyDescent="0.25"/>
    <row r="83547" ht="15" customHeight="1" x14ac:dyDescent="0.25"/>
    <row r="83548" ht="15" customHeight="1" x14ac:dyDescent="0.25"/>
    <row r="83549" ht="15" customHeight="1" x14ac:dyDescent="0.25"/>
    <row r="83550" ht="15" customHeight="1" x14ac:dyDescent="0.25"/>
    <row r="83551" ht="15" customHeight="1" x14ac:dyDescent="0.25"/>
    <row r="83552" ht="15" customHeight="1" x14ac:dyDescent="0.25"/>
    <row r="83553" ht="15" customHeight="1" x14ac:dyDescent="0.25"/>
    <row r="83554" ht="15" customHeight="1" x14ac:dyDescent="0.25"/>
    <row r="83555" ht="15" customHeight="1" x14ac:dyDescent="0.25"/>
    <row r="83556" ht="15" customHeight="1" x14ac:dyDescent="0.25"/>
    <row r="83557" ht="15" customHeight="1" x14ac:dyDescent="0.25"/>
    <row r="83558" ht="15" customHeight="1" x14ac:dyDescent="0.25"/>
    <row r="83559" ht="15" customHeight="1" x14ac:dyDescent="0.25"/>
    <row r="83560" ht="15" customHeight="1" x14ac:dyDescent="0.25"/>
    <row r="83561" ht="15" customHeight="1" x14ac:dyDescent="0.25"/>
    <row r="83562" ht="15" customHeight="1" x14ac:dyDescent="0.25"/>
    <row r="83563" ht="15" customHeight="1" x14ac:dyDescent="0.25"/>
    <row r="83564" ht="15" customHeight="1" x14ac:dyDescent="0.25"/>
    <row r="83565" ht="15" customHeight="1" x14ac:dyDescent="0.25"/>
    <row r="83566" ht="15" customHeight="1" x14ac:dyDescent="0.25"/>
    <row r="83567" ht="15" customHeight="1" x14ac:dyDescent="0.25"/>
    <row r="83568" ht="15" customHeight="1" x14ac:dyDescent="0.25"/>
    <row r="83569" ht="15" customHeight="1" x14ac:dyDescent="0.25"/>
    <row r="83570" ht="15" customHeight="1" x14ac:dyDescent="0.25"/>
    <row r="83571" ht="15" customHeight="1" x14ac:dyDescent="0.25"/>
    <row r="83572" ht="15" customHeight="1" x14ac:dyDescent="0.25"/>
    <row r="83573" ht="15" customHeight="1" x14ac:dyDescent="0.25"/>
    <row r="83574" ht="15" customHeight="1" x14ac:dyDescent="0.25"/>
    <row r="83575" ht="15" customHeight="1" x14ac:dyDescent="0.25"/>
    <row r="83576" ht="15" customHeight="1" x14ac:dyDescent="0.25"/>
    <row r="83577" ht="15" customHeight="1" x14ac:dyDescent="0.25"/>
    <row r="83578" ht="15" customHeight="1" x14ac:dyDescent="0.25"/>
    <row r="83579" ht="15" customHeight="1" x14ac:dyDescent="0.25"/>
    <row r="83580" ht="15" customHeight="1" x14ac:dyDescent="0.25"/>
    <row r="83581" ht="15" customHeight="1" x14ac:dyDescent="0.25"/>
    <row r="83582" ht="15" customHeight="1" x14ac:dyDescent="0.25"/>
    <row r="83583" ht="15" customHeight="1" x14ac:dyDescent="0.25"/>
    <row r="83584" ht="15" customHeight="1" x14ac:dyDescent="0.25"/>
    <row r="83585" ht="15" customHeight="1" x14ac:dyDescent="0.25"/>
    <row r="83586" ht="15" customHeight="1" x14ac:dyDescent="0.25"/>
    <row r="83587" ht="15" customHeight="1" x14ac:dyDescent="0.25"/>
    <row r="83588" ht="15" customHeight="1" x14ac:dyDescent="0.25"/>
    <row r="83589" ht="15" customHeight="1" x14ac:dyDescent="0.25"/>
    <row r="83590" ht="15" customHeight="1" x14ac:dyDescent="0.25"/>
    <row r="83591" ht="15" customHeight="1" x14ac:dyDescent="0.25"/>
    <row r="83592" ht="15" customHeight="1" x14ac:dyDescent="0.25"/>
    <row r="83593" ht="15" customHeight="1" x14ac:dyDescent="0.25"/>
    <row r="83594" ht="15" customHeight="1" x14ac:dyDescent="0.25"/>
    <row r="83595" ht="15" customHeight="1" x14ac:dyDescent="0.25"/>
    <row r="83596" ht="15" customHeight="1" x14ac:dyDescent="0.25"/>
    <row r="83597" ht="15" customHeight="1" x14ac:dyDescent="0.25"/>
    <row r="83598" ht="15" customHeight="1" x14ac:dyDescent="0.25"/>
    <row r="83599" ht="15" customHeight="1" x14ac:dyDescent="0.25"/>
    <row r="83600" ht="15" customHeight="1" x14ac:dyDescent="0.25"/>
    <row r="83601" ht="15" customHeight="1" x14ac:dyDescent="0.25"/>
    <row r="83602" ht="15" customHeight="1" x14ac:dyDescent="0.25"/>
    <row r="83603" ht="15" customHeight="1" x14ac:dyDescent="0.25"/>
    <row r="83604" ht="15" customHeight="1" x14ac:dyDescent="0.25"/>
    <row r="83605" ht="15" customHeight="1" x14ac:dyDescent="0.25"/>
    <row r="83606" ht="15" customHeight="1" x14ac:dyDescent="0.25"/>
    <row r="83607" ht="15" customHeight="1" x14ac:dyDescent="0.25"/>
    <row r="83608" ht="15" customHeight="1" x14ac:dyDescent="0.25"/>
    <row r="83609" ht="15" customHeight="1" x14ac:dyDescent="0.25"/>
    <row r="83610" ht="15" customHeight="1" x14ac:dyDescent="0.25"/>
    <row r="83611" ht="15" customHeight="1" x14ac:dyDescent="0.25"/>
    <row r="83612" ht="15" customHeight="1" x14ac:dyDescent="0.25"/>
    <row r="83613" ht="15" customHeight="1" x14ac:dyDescent="0.25"/>
    <row r="83614" ht="15" customHeight="1" x14ac:dyDescent="0.25"/>
    <row r="83615" ht="15" customHeight="1" x14ac:dyDescent="0.25"/>
    <row r="83616" ht="15" customHeight="1" x14ac:dyDescent="0.25"/>
    <row r="83617" ht="15" customHeight="1" x14ac:dyDescent="0.25"/>
    <row r="83618" ht="15" customHeight="1" x14ac:dyDescent="0.25"/>
    <row r="83619" ht="15" customHeight="1" x14ac:dyDescent="0.25"/>
    <row r="83620" ht="15" customHeight="1" x14ac:dyDescent="0.25"/>
    <row r="83621" ht="15" customHeight="1" x14ac:dyDescent="0.25"/>
    <row r="83622" ht="15" customHeight="1" x14ac:dyDescent="0.25"/>
    <row r="83623" ht="15" customHeight="1" x14ac:dyDescent="0.25"/>
    <row r="83624" ht="15" customHeight="1" x14ac:dyDescent="0.25"/>
    <row r="83625" ht="15" customHeight="1" x14ac:dyDescent="0.25"/>
    <row r="83626" ht="15" customHeight="1" x14ac:dyDescent="0.25"/>
    <row r="83627" ht="15" customHeight="1" x14ac:dyDescent="0.25"/>
    <row r="83628" ht="15" customHeight="1" x14ac:dyDescent="0.25"/>
    <row r="83629" ht="15" customHeight="1" x14ac:dyDescent="0.25"/>
    <row r="83630" ht="15" customHeight="1" x14ac:dyDescent="0.25"/>
    <row r="83631" ht="15" customHeight="1" x14ac:dyDescent="0.25"/>
    <row r="83632" ht="15" customHeight="1" x14ac:dyDescent="0.25"/>
    <row r="83633" ht="15" customHeight="1" x14ac:dyDescent="0.25"/>
    <row r="83634" ht="15" customHeight="1" x14ac:dyDescent="0.25"/>
    <row r="83635" ht="15" customHeight="1" x14ac:dyDescent="0.25"/>
    <row r="83636" ht="15" customHeight="1" x14ac:dyDescent="0.25"/>
    <row r="83637" ht="15" customHeight="1" x14ac:dyDescent="0.25"/>
    <row r="83638" ht="15" customHeight="1" x14ac:dyDescent="0.25"/>
    <row r="83639" ht="15" customHeight="1" x14ac:dyDescent="0.25"/>
    <row r="83640" ht="15" customHeight="1" x14ac:dyDescent="0.25"/>
    <row r="83641" ht="15" customHeight="1" x14ac:dyDescent="0.25"/>
    <row r="83642" ht="15" customHeight="1" x14ac:dyDescent="0.25"/>
    <row r="83643" ht="15" customHeight="1" x14ac:dyDescent="0.25"/>
    <row r="83644" ht="15" customHeight="1" x14ac:dyDescent="0.25"/>
    <row r="83645" ht="15" customHeight="1" x14ac:dyDescent="0.25"/>
    <row r="83646" ht="15" customHeight="1" x14ac:dyDescent="0.25"/>
    <row r="83647" ht="15" customHeight="1" x14ac:dyDescent="0.25"/>
    <row r="83648" ht="15" customHeight="1" x14ac:dyDescent="0.25"/>
    <row r="83649" ht="15" customHeight="1" x14ac:dyDescent="0.25"/>
    <row r="83650" ht="15" customHeight="1" x14ac:dyDescent="0.25"/>
    <row r="83651" ht="15" customHeight="1" x14ac:dyDescent="0.25"/>
    <row r="83652" ht="15" customHeight="1" x14ac:dyDescent="0.25"/>
    <row r="83653" ht="15" customHeight="1" x14ac:dyDescent="0.25"/>
    <row r="83654" ht="15" customHeight="1" x14ac:dyDescent="0.25"/>
    <row r="83655" ht="15" customHeight="1" x14ac:dyDescent="0.25"/>
    <row r="83656" ht="15" customHeight="1" x14ac:dyDescent="0.25"/>
    <row r="83657" ht="15" customHeight="1" x14ac:dyDescent="0.25"/>
    <row r="83658" ht="15" customHeight="1" x14ac:dyDescent="0.25"/>
    <row r="83659" ht="15" customHeight="1" x14ac:dyDescent="0.25"/>
    <row r="83660" ht="15" customHeight="1" x14ac:dyDescent="0.25"/>
    <row r="83661" ht="15" customHeight="1" x14ac:dyDescent="0.25"/>
    <row r="83662" ht="15" customHeight="1" x14ac:dyDescent="0.25"/>
    <row r="83663" ht="15" customHeight="1" x14ac:dyDescent="0.25"/>
    <row r="83664" ht="15" customHeight="1" x14ac:dyDescent="0.25"/>
    <row r="83665" ht="15" customHeight="1" x14ac:dyDescent="0.25"/>
    <row r="83666" ht="15" customHeight="1" x14ac:dyDescent="0.25"/>
    <row r="83667" ht="15" customHeight="1" x14ac:dyDescent="0.25"/>
    <row r="83668" ht="15" customHeight="1" x14ac:dyDescent="0.25"/>
    <row r="83669" ht="15" customHeight="1" x14ac:dyDescent="0.25"/>
    <row r="83670" ht="15" customHeight="1" x14ac:dyDescent="0.25"/>
    <row r="83671" ht="15" customHeight="1" x14ac:dyDescent="0.25"/>
    <row r="83672" ht="15" customHeight="1" x14ac:dyDescent="0.25"/>
    <row r="83673" ht="15" customHeight="1" x14ac:dyDescent="0.25"/>
    <row r="83674" ht="15" customHeight="1" x14ac:dyDescent="0.25"/>
    <row r="83675" ht="15" customHeight="1" x14ac:dyDescent="0.25"/>
    <row r="83676" ht="15" customHeight="1" x14ac:dyDescent="0.25"/>
    <row r="83677" ht="15" customHeight="1" x14ac:dyDescent="0.25"/>
    <row r="83678" ht="15" customHeight="1" x14ac:dyDescent="0.25"/>
    <row r="83679" ht="15" customHeight="1" x14ac:dyDescent="0.25"/>
    <row r="83680" ht="15" customHeight="1" x14ac:dyDescent="0.25"/>
    <row r="83681" ht="15" customHeight="1" x14ac:dyDescent="0.25"/>
    <row r="83682" ht="15" customHeight="1" x14ac:dyDescent="0.25"/>
    <row r="83683" ht="15" customHeight="1" x14ac:dyDescent="0.25"/>
    <row r="83684" ht="15" customHeight="1" x14ac:dyDescent="0.25"/>
    <row r="83685" ht="15" customHeight="1" x14ac:dyDescent="0.25"/>
    <row r="83686" ht="15" customHeight="1" x14ac:dyDescent="0.25"/>
    <row r="83687" ht="15" customHeight="1" x14ac:dyDescent="0.25"/>
    <row r="83688" ht="15" customHeight="1" x14ac:dyDescent="0.25"/>
    <row r="83689" ht="15" customHeight="1" x14ac:dyDescent="0.25"/>
    <row r="83690" ht="15" customHeight="1" x14ac:dyDescent="0.25"/>
    <row r="83691" ht="15" customHeight="1" x14ac:dyDescent="0.25"/>
    <row r="83692" ht="15" customHeight="1" x14ac:dyDescent="0.25"/>
    <row r="83693" ht="15" customHeight="1" x14ac:dyDescent="0.25"/>
    <row r="83694" ht="15" customHeight="1" x14ac:dyDescent="0.25"/>
    <row r="83695" ht="15" customHeight="1" x14ac:dyDescent="0.25"/>
    <row r="83696" ht="15" customHeight="1" x14ac:dyDescent="0.25"/>
    <row r="83697" ht="15" customHeight="1" x14ac:dyDescent="0.25"/>
    <row r="83698" ht="15" customHeight="1" x14ac:dyDescent="0.25"/>
    <row r="83699" ht="15" customHeight="1" x14ac:dyDescent="0.25"/>
    <row r="83700" ht="15" customHeight="1" x14ac:dyDescent="0.25"/>
    <row r="83701" ht="15" customHeight="1" x14ac:dyDescent="0.25"/>
    <row r="83702" ht="15" customHeight="1" x14ac:dyDescent="0.25"/>
    <row r="83703" ht="15" customHeight="1" x14ac:dyDescent="0.25"/>
    <row r="83704" ht="15" customHeight="1" x14ac:dyDescent="0.25"/>
    <row r="83705" ht="15" customHeight="1" x14ac:dyDescent="0.25"/>
    <row r="83706" ht="15" customHeight="1" x14ac:dyDescent="0.25"/>
    <row r="83707" ht="15" customHeight="1" x14ac:dyDescent="0.25"/>
    <row r="83708" ht="15" customHeight="1" x14ac:dyDescent="0.25"/>
    <row r="83709" ht="15" customHeight="1" x14ac:dyDescent="0.25"/>
    <row r="83710" ht="15" customHeight="1" x14ac:dyDescent="0.25"/>
    <row r="83711" ht="15" customHeight="1" x14ac:dyDescent="0.25"/>
    <row r="83712" ht="15" customHeight="1" x14ac:dyDescent="0.25"/>
    <row r="83713" ht="15" customHeight="1" x14ac:dyDescent="0.25"/>
    <row r="83714" ht="15" customHeight="1" x14ac:dyDescent="0.25"/>
    <row r="83715" ht="15" customHeight="1" x14ac:dyDescent="0.25"/>
    <row r="83716" ht="15" customHeight="1" x14ac:dyDescent="0.25"/>
    <row r="83717" ht="15" customHeight="1" x14ac:dyDescent="0.25"/>
    <row r="83718" ht="15" customHeight="1" x14ac:dyDescent="0.25"/>
    <row r="83719" ht="15" customHeight="1" x14ac:dyDescent="0.25"/>
    <row r="83720" ht="15" customHeight="1" x14ac:dyDescent="0.25"/>
    <row r="83721" ht="15" customHeight="1" x14ac:dyDescent="0.25"/>
    <row r="83722" ht="15" customHeight="1" x14ac:dyDescent="0.25"/>
    <row r="83723" ht="15" customHeight="1" x14ac:dyDescent="0.25"/>
    <row r="83724" ht="15" customHeight="1" x14ac:dyDescent="0.25"/>
    <row r="83725" ht="15" customHeight="1" x14ac:dyDescent="0.25"/>
    <row r="83726" ht="15" customHeight="1" x14ac:dyDescent="0.25"/>
    <row r="83727" ht="15" customHeight="1" x14ac:dyDescent="0.25"/>
    <row r="83728" ht="15" customHeight="1" x14ac:dyDescent="0.25"/>
    <row r="83729" ht="15" customHeight="1" x14ac:dyDescent="0.25"/>
    <row r="83730" ht="15" customHeight="1" x14ac:dyDescent="0.25"/>
    <row r="83731" ht="15" customHeight="1" x14ac:dyDescent="0.25"/>
    <row r="83732" ht="15" customHeight="1" x14ac:dyDescent="0.25"/>
    <row r="83733" ht="15" customHeight="1" x14ac:dyDescent="0.25"/>
    <row r="83734" ht="15" customHeight="1" x14ac:dyDescent="0.25"/>
    <row r="83735" ht="15" customHeight="1" x14ac:dyDescent="0.25"/>
    <row r="83736" ht="15" customHeight="1" x14ac:dyDescent="0.25"/>
    <row r="83737" ht="15" customHeight="1" x14ac:dyDescent="0.25"/>
    <row r="83738" ht="15" customHeight="1" x14ac:dyDescent="0.25"/>
    <row r="83739" ht="15" customHeight="1" x14ac:dyDescent="0.25"/>
    <row r="83740" ht="15" customHeight="1" x14ac:dyDescent="0.25"/>
    <row r="83741" ht="15" customHeight="1" x14ac:dyDescent="0.25"/>
    <row r="83742" ht="15" customHeight="1" x14ac:dyDescent="0.25"/>
    <row r="83743" ht="15" customHeight="1" x14ac:dyDescent="0.25"/>
    <row r="83744" ht="15" customHeight="1" x14ac:dyDescent="0.25"/>
    <row r="83745" ht="15" customHeight="1" x14ac:dyDescent="0.25"/>
    <row r="83746" ht="15" customHeight="1" x14ac:dyDescent="0.25"/>
    <row r="83747" ht="15" customHeight="1" x14ac:dyDescent="0.25"/>
    <row r="83748" ht="15" customHeight="1" x14ac:dyDescent="0.25"/>
    <row r="83749" ht="15" customHeight="1" x14ac:dyDescent="0.25"/>
    <row r="83750" ht="15" customHeight="1" x14ac:dyDescent="0.25"/>
    <row r="83751" ht="15" customHeight="1" x14ac:dyDescent="0.25"/>
    <row r="83752" ht="15" customHeight="1" x14ac:dyDescent="0.25"/>
    <row r="83753" ht="15" customHeight="1" x14ac:dyDescent="0.25"/>
    <row r="83754" ht="15" customHeight="1" x14ac:dyDescent="0.25"/>
    <row r="83755" ht="15" customHeight="1" x14ac:dyDescent="0.25"/>
    <row r="83756" ht="15" customHeight="1" x14ac:dyDescent="0.25"/>
    <row r="83757" ht="15" customHeight="1" x14ac:dyDescent="0.25"/>
    <row r="83758" ht="15" customHeight="1" x14ac:dyDescent="0.25"/>
    <row r="83759" ht="15" customHeight="1" x14ac:dyDescent="0.25"/>
    <row r="83760" ht="15" customHeight="1" x14ac:dyDescent="0.25"/>
    <row r="83761" ht="15" customHeight="1" x14ac:dyDescent="0.25"/>
    <row r="83762" ht="15" customHeight="1" x14ac:dyDescent="0.25"/>
    <row r="83763" ht="15" customHeight="1" x14ac:dyDescent="0.25"/>
    <row r="83764" ht="15" customHeight="1" x14ac:dyDescent="0.25"/>
    <row r="83765" ht="15" customHeight="1" x14ac:dyDescent="0.25"/>
    <row r="83766" ht="15" customHeight="1" x14ac:dyDescent="0.25"/>
    <row r="83767" ht="15" customHeight="1" x14ac:dyDescent="0.25"/>
    <row r="83768" ht="15" customHeight="1" x14ac:dyDescent="0.25"/>
    <row r="83769" ht="15" customHeight="1" x14ac:dyDescent="0.25"/>
    <row r="83770" ht="15" customHeight="1" x14ac:dyDescent="0.25"/>
    <row r="83771" ht="15" customHeight="1" x14ac:dyDescent="0.25"/>
    <row r="83772" ht="15" customHeight="1" x14ac:dyDescent="0.25"/>
    <row r="83773" ht="15" customHeight="1" x14ac:dyDescent="0.25"/>
    <row r="83774" ht="15" customHeight="1" x14ac:dyDescent="0.25"/>
    <row r="83775" ht="15" customHeight="1" x14ac:dyDescent="0.25"/>
    <row r="83776" ht="15" customHeight="1" x14ac:dyDescent="0.25"/>
    <row r="83777" ht="15" customHeight="1" x14ac:dyDescent="0.25"/>
    <row r="83778" ht="15" customHeight="1" x14ac:dyDescent="0.25"/>
    <row r="83779" ht="15" customHeight="1" x14ac:dyDescent="0.25"/>
    <row r="83780" ht="15" customHeight="1" x14ac:dyDescent="0.25"/>
    <row r="83781" ht="15" customHeight="1" x14ac:dyDescent="0.25"/>
    <row r="83782" ht="15" customHeight="1" x14ac:dyDescent="0.25"/>
    <row r="83783" ht="15" customHeight="1" x14ac:dyDescent="0.25"/>
    <row r="83784" ht="15" customHeight="1" x14ac:dyDescent="0.25"/>
    <row r="83785" ht="15" customHeight="1" x14ac:dyDescent="0.25"/>
    <row r="83786" ht="15" customHeight="1" x14ac:dyDescent="0.25"/>
    <row r="83787" ht="15" customHeight="1" x14ac:dyDescent="0.25"/>
    <row r="83788" ht="15" customHeight="1" x14ac:dyDescent="0.25"/>
    <row r="83789" ht="15" customHeight="1" x14ac:dyDescent="0.25"/>
    <row r="83790" ht="15" customHeight="1" x14ac:dyDescent="0.25"/>
    <row r="83791" ht="15" customHeight="1" x14ac:dyDescent="0.25"/>
    <row r="83792" ht="15" customHeight="1" x14ac:dyDescent="0.25"/>
    <row r="83793" ht="15" customHeight="1" x14ac:dyDescent="0.25"/>
    <row r="83794" ht="15" customHeight="1" x14ac:dyDescent="0.25"/>
    <row r="83795" ht="15" customHeight="1" x14ac:dyDescent="0.25"/>
    <row r="83796" ht="15" customHeight="1" x14ac:dyDescent="0.25"/>
    <row r="83797" ht="15" customHeight="1" x14ac:dyDescent="0.25"/>
    <row r="83798" ht="15" customHeight="1" x14ac:dyDescent="0.25"/>
    <row r="83799" ht="15" customHeight="1" x14ac:dyDescent="0.25"/>
    <row r="83800" ht="15" customHeight="1" x14ac:dyDescent="0.25"/>
    <row r="83801" ht="15" customHeight="1" x14ac:dyDescent="0.25"/>
    <row r="83802" ht="15" customHeight="1" x14ac:dyDescent="0.25"/>
    <row r="83803" ht="15" customHeight="1" x14ac:dyDescent="0.25"/>
    <row r="83804" ht="15" customHeight="1" x14ac:dyDescent="0.25"/>
    <row r="83805" ht="15" customHeight="1" x14ac:dyDescent="0.25"/>
    <row r="83806" ht="15" customHeight="1" x14ac:dyDescent="0.25"/>
    <row r="83807" ht="15" customHeight="1" x14ac:dyDescent="0.25"/>
    <row r="83808" ht="15" customHeight="1" x14ac:dyDescent="0.25"/>
    <row r="83809" ht="15" customHeight="1" x14ac:dyDescent="0.25"/>
    <row r="83810" ht="15" customHeight="1" x14ac:dyDescent="0.25"/>
    <row r="83811" ht="15" customHeight="1" x14ac:dyDescent="0.25"/>
    <row r="83812" ht="15" customHeight="1" x14ac:dyDescent="0.25"/>
    <row r="83813" ht="15" customHeight="1" x14ac:dyDescent="0.25"/>
    <row r="83814" ht="15" customHeight="1" x14ac:dyDescent="0.25"/>
    <row r="83815" ht="15" customHeight="1" x14ac:dyDescent="0.25"/>
    <row r="83816" ht="15" customHeight="1" x14ac:dyDescent="0.25"/>
    <row r="83817" ht="15" customHeight="1" x14ac:dyDescent="0.25"/>
    <row r="83818" ht="15" customHeight="1" x14ac:dyDescent="0.25"/>
    <row r="83819" ht="15" customHeight="1" x14ac:dyDescent="0.25"/>
    <row r="83820" ht="15" customHeight="1" x14ac:dyDescent="0.25"/>
    <row r="83821" ht="15" customHeight="1" x14ac:dyDescent="0.25"/>
    <row r="83822" ht="15" customHeight="1" x14ac:dyDescent="0.25"/>
    <row r="83823" ht="15" customHeight="1" x14ac:dyDescent="0.25"/>
    <row r="83824" ht="15" customHeight="1" x14ac:dyDescent="0.25"/>
    <row r="83825" ht="15" customHeight="1" x14ac:dyDescent="0.25"/>
    <row r="83826" ht="15" customHeight="1" x14ac:dyDescent="0.25"/>
    <row r="83827" ht="15" customHeight="1" x14ac:dyDescent="0.25"/>
    <row r="83828" ht="15" customHeight="1" x14ac:dyDescent="0.25"/>
    <row r="83829" ht="15" customHeight="1" x14ac:dyDescent="0.25"/>
    <row r="83830" ht="15" customHeight="1" x14ac:dyDescent="0.25"/>
    <row r="83831" ht="15" customHeight="1" x14ac:dyDescent="0.25"/>
    <row r="83832" ht="15" customHeight="1" x14ac:dyDescent="0.25"/>
    <row r="83833" ht="15" customHeight="1" x14ac:dyDescent="0.25"/>
    <row r="83834" ht="15" customHeight="1" x14ac:dyDescent="0.25"/>
    <row r="83835" ht="15" customHeight="1" x14ac:dyDescent="0.25"/>
    <row r="83836" ht="15" customHeight="1" x14ac:dyDescent="0.25"/>
    <row r="83837" ht="15" customHeight="1" x14ac:dyDescent="0.25"/>
    <row r="83838" ht="15" customHeight="1" x14ac:dyDescent="0.25"/>
    <row r="83839" ht="15" customHeight="1" x14ac:dyDescent="0.25"/>
    <row r="83840" ht="15" customHeight="1" x14ac:dyDescent="0.25"/>
    <row r="83841" ht="15" customHeight="1" x14ac:dyDescent="0.25"/>
    <row r="83842" ht="15" customHeight="1" x14ac:dyDescent="0.25"/>
    <row r="83843" ht="15" customHeight="1" x14ac:dyDescent="0.25"/>
    <row r="83844" ht="15" customHeight="1" x14ac:dyDescent="0.25"/>
    <row r="83845" ht="15" customHeight="1" x14ac:dyDescent="0.25"/>
    <row r="83846" ht="15" customHeight="1" x14ac:dyDescent="0.25"/>
    <row r="83847" ht="15" customHeight="1" x14ac:dyDescent="0.25"/>
    <row r="83848" ht="15" customHeight="1" x14ac:dyDescent="0.25"/>
    <row r="83849" ht="15" customHeight="1" x14ac:dyDescent="0.25"/>
    <row r="83850" ht="15" customHeight="1" x14ac:dyDescent="0.25"/>
    <row r="83851" ht="15" customHeight="1" x14ac:dyDescent="0.25"/>
    <row r="83852" ht="15" customHeight="1" x14ac:dyDescent="0.25"/>
    <row r="83853" ht="15" customHeight="1" x14ac:dyDescent="0.25"/>
    <row r="83854" ht="15" customHeight="1" x14ac:dyDescent="0.25"/>
    <row r="83855" ht="15" customHeight="1" x14ac:dyDescent="0.25"/>
    <row r="83856" ht="15" customHeight="1" x14ac:dyDescent="0.25"/>
    <row r="83857" ht="15" customHeight="1" x14ac:dyDescent="0.25"/>
    <row r="83858" ht="15" customHeight="1" x14ac:dyDescent="0.25"/>
    <row r="83859" ht="15" customHeight="1" x14ac:dyDescent="0.25"/>
    <row r="83860" ht="15" customHeight="1" x14ac:dyDescent="0.25"/>
    <row r="83861" ht="15" customHeight="1" x14ac:dyDescent="0.25"/>
    <row r="83862" ht="15" customHeight="1" x14ac:dyDescent="0.25"/>
    <row r="83863" ht="15" customHeight="1" x14ac:dyDescent="0.25"/>
    <row r="83864" ht="15" customHeight="1" x14ac:dyDescent="0.25"/>
    <row r="83865" ht="15" customHeight="1" x14ac:dyDescent="0.25"/>
    <row r="83866" ht="15" customHeight="1" x14ac:dyDescent="0.25"/>
    <row r="83867" ht="15" customHeight="1" x14ac:dyDescent="0.25"/>
    <row r="83868" ht="15" customHeight="1" x14ac:dyDescent="0.25"/>
    <row r="83869" ht="15" customHeight="1" x14ac:dyDescent="0.25"/>
    <row r="83870" ht="15" customHeight="1" x14ac:dyDescent="0.25"/>
    <row r="83871" ht="15" customHeight="1" x14ac:dyDescent="0.25"/>
    <row r="83872" ht="15" customHeight="1" x14ac:dyDescent="0.25"/>
    <row r="83873" ht="15" customHeight="1" x14ac:dyDescent="0.25"/>
    <row r="83874" ht="15" customHeight="1" x14ac:dyDescent="0.25"/>
    <row r="83875" ht="15" customHeight="1" x14ac:dyDescent="0.25"/>
    <row r="83876" ht="15" customHeight="1" x14ac:dyDescent="0.25"/>
    <row r="83877" ht="15" customHeight="1" x14ac:dyDescent="0.25"/>
    <row r="83878" ht="15" customHeight="1" x14ac:dyDescent="0.25"/>
    <row r="83879" ht="15" customHeight="1" x14ac:dyDescent="0.25"/>
    <row r="83880" ht="15" customHeight="1" x14ac:dyDescent="0.25"/>
    <row r="83881" ht="15" customHeight="1" x14ac:dyDescent="0.25"/>
    <row r="83882" ht="15" customHeight="1" x14ac:dyDescent="0.25"/>
    <row r="83883" ht="15" customHeight="1" x14ac:dyDescent="0.25"/>
    <row r="83884" ht="15" customHeight="1" x14ac:dyDescent="0.25"/>
    <row r="83885" ht="15" customHeight="1" x14ac:dyDescent="0.25"/>
    <row r="83886" ht="15" customHeight="1" x14ac:dyDescent="0.25"/>
    <row r="83887" ht="15" customHeight="1" x14ac:dyDescent="0.25"/>
    <row r="83888" ht="15" customHeight="1" x14ac:dyDescent="0.25"/>
    <row r="83889" ht="15" customHeight="1" x14ac:dyDescent="0.25"/>
    <row r="83890" ht="15" customHeight="1" x14ac:dyDescent="0.25"/>
    <row r="83891" ht="15" customHeight="1" x14ac:dyDescent="0.25"/>
    <row r="83892" ht="15" customHeight="1" x14ac:dyDescent="0.25"/>
    <row r="83893" ht="15" customHeight="1" x14ac:dyDescent="0.25"/>
    <row r="83894" ht="15" customHeight="1" x14ac:dyDescent="0.25"/>
    <row r="83895" ht="15" customHeight="1" x14ac:dyDescent="0.25"/>
    <row r="83896" ht="15" customHeight="1" x14ac:dyDescent="0.25"/>
    <row r="83897" ht="15" customHeight="1" x14ac:dyDescent="0.25"/>
    <row r="83898" ht="15" customHeight="1" x14ac:dyDescent="0.25"/>
    <row r="83899" ht="15" customHeight="1" x14ac:dyDescent="0.25"/>
    <row r="83900" ht="15" customHeight="1" x14ac:dyDescent="0.25"/>
    <row r="83901" ht="15" customHeight="1" x14ac:dyDescent="0.25"/>
    <row r="83902" ht="15" customHeight="1" x14ac:dyDescent="0.25"/>
    <row r="83903" ht="15" customHeight="1" x14ac:dyDescent="0.25"/>
    <row r="83904" ht="15" customHeight="1" x14ac:dyDescent="0.25"/>
    <row r="83905" ht="15" customHeight="1" x14ac:dyDescent="0.25"/>
    <row r="83906" ht="15" customHeight="1" x14ac:dyDescent="0.25"/>
    <row r="83907" ht="15" customHeight="1" x14ac:dyDescent="0.25"/>
    <row r="83908" ht="15" customHeight="1" x14ac:dyDescent="0.25"/>
    <row r="83909" ht="15" customHeight="1" x14ac:dyDescent="0.25"/>
    <row r="83910" ht="15" customHeight="1" x14ac:dyDescent="0.25"/>
    <row r="83911" ht="15" customHeight="1" x14ac:dyDescent="0.25"/>
    <row r="83912" ht="15" customHeight="1" x14ac:dyDescent="0.25"/>
    <row r="83913" ht="15" customHeight="1" x14ac:dyDescent="0.25"/>
    <row r="83914" ht="15" customHeight="1" x14ac:dyDescent="0.25"/>
    <row r="83915" ht="15" customHeight="1" x14ac:dyDescent="0.25"/>
    <row r="83916" ht="15" customHeight="1" x14ac:dyDescent="0.25"/>
    <row r="83917" ht="15" customHeight="1" x14ac:dyDescent="0.25"/>
    <row r="83918" ht="15" customHeight="1" x14ac:dyDescent="0.25"/>
    <row r="83919" ht="15" customHeight="1" x14ac:dyDescent="0.25"/>
    <row r="83920" ht="15" customHeight="1" x14ac:dyDescent="0.25"/>
    <row r="83921" ht="15" customHeight="1" x14ac:dyDescent="0.25"/>
    <row r="83922" ht="15" customHeight="1" x14ac:dyDescent="0.25"/>
    <row r="83923" ht="15" customHeight="1" x14ac:dyDescent="0.25"/>
    <row r="83924" ht="15" customHeight="1" x14ac:dyDescent="0.25"/>
    <row r="83925" ht="15" customHeight="1" x14ac:dyDescent="0.25"/>
    <row r="83926" ht="15" customHeight="1" x14ac:dyDescent="0.25"/>
    <row r="83927" ht="15" customHeight="1" x14ac:dyDescent="0.25"/>
    <row r="83928" ht="15" customHeight="1" x14ac:dyDescent="0.25"/>
    <row r="83929" ht="15" customHeight="1" x14ac:dyDescent="0.25"/>
    <row r="83930" ht="15" customHeight="1" x14ac:dyDescent="0.25"/>
    <row r="83931" ht="15" customHeight="1" x14ac:dyDescent="0.25"/>
    <row r="83932" ht="15" customHeight="1" x14ac:dyDescent="0.25"/>
    <row r="83933" ht="15" customHeight="1" x14ac:dyDescent="0.25"/>
    <row r="83934" ht="15" customHeight="1" x14ac:dyDescent="0.25"/>
    <row r="83935" ht="15" customHeight="1" x14ac:dyDescent="0.25"/>
    <row r="83936" ht="15" customHeight="1" x14ac:dyDescent="0.25"/>
    <row r="83937" ht="15" customHeight="1" x14ac:dyDescent="0.25"/>
    <row r="83938" ht="15" customHeight="1" x14ac:dyDescent="0.25"/>
    <row r="83939" ht="15" customHeight="1" x14ac:dyDescent="0.25"/>
    <row r="83940" ht="15" customHeight="1" x14ac:dyDescent="0.25"/>
    <row r="83941" ht="15" customHeight="1" x14ac:dyDescent="0.25"/>
    <row r="83942" ht="15" customHeight="1" x14ac:dyDescent="0.25"/>
    <row r="83943" ht="15" customHeight="1" x14ac:dyDescent="0.25"/>
    <row r="83944" ht="15" customHeight="1" x14ac:dyDescent="0.25"/>
    <row r="83945" ht="15" customHeight="1" x14ac:dyDescent="0.25"/>
    <row r="83946" ht="15" customHeight="1" x14ac:dyDescent="0.25"/>
    <row r="83947" ht="15" customHeight="1" x14ac:dyDescent="0.25"/>
    <row r="83948" ht="15" customHeight="1" x14ac:dyDescent="0.25"/>
    <row r="83949" ht="15" customHeight="1" x14ac:dyDescent="0.25"/>
    <row r="83950" ht="15" customHeight="1" x14ac:dyDescent="0.25"/>
    <row r="83951" ht="15" customHeight="1" x14ac:dyDescent="0.25"/>
    <row r="83952" ht="15" customHeight="1" x14ac:dyDescent="0.25"/>
    <row r="83953" ht="15" customHeight="1" x14ac:dyDescent="0.25"/>
    <row r="83954" ht="15" customHeight="1" x14ac:dyDescent="0.25"/>
    <row r="83955" ht="15" customHeight="1" x14ac:dyDescent="0.25"/>
    <row r="83956" ht="15" customHeight="1" x14ac:dyDescent="0.25"/>
    <row r="83957" ht="15" customHeight="1" x14ac:dyDescent="0.25"/>
    <row r="83958" ht="15" customHeight="1" x14ac:dyDescent="0.25"/>
    <row r="83959" ht="15" customHeight="1" x14ac:dyDescent="0.25"/>
    <row r="83960" ht="15" customHeight="1" x14ac:dyDescent="0.25"/>
    <row r="83961" ht="15" customHeight="1" x14ac:dyDescent="0.25"/>
    <row r="83962" ht="15" customHeight="1" x14ac:dyDescent="0.25"/>
    <row r="83963" ht="15" customHeight="1" x14ac:dyDescent="0.25"/>
    <row r="83964" ht="15" customHeight="1" x14ac:dyDescent="0.25"/>
    <row r="83965" ht="15" customHeight="1" x14ac:dyDescent="0.25"/>
    <row r="83966" ht="15" customHeight="1" x14ac:dyDescent="0.25"/>
    <row r="83967" ht="15" customHeight="1" x14ac:dyDescent="0.25"/>
    <row r="83968" ht="15" customHeight="1" x14ac:dyDescent="0.25"/>
    <row r="83969" ht="15" customHeight="1" x14ac:dyDescent="0.25"/>
    <row r="83970" ht="15" customHeight="1" x14ac:dyDescent="0.25"/>
    <row r="83971" ht="15" customHeight="1" x14ac:dyDescent="0.25"/>
    <row r="83972" ht="15" customHeight="1" x14ac:dyDescent="0.25"/>
    <row r="83973" ht="15" customHeight="1" x14ac:dyDescent="0.25"/>
    <row r="83974" ht="15" customHeight="1" x14ac:dyDescent="0.25"/>
    <row r="83975" ht="15" customHeight="1" x14ac:dyDescent="0.25"/>
    <row r="83976" ht="15" customHeight="1" x14ac:dyDescent="0.25"/>
    <row r="83977" ht="15" customHeight="1" x14ac:dyDescent="0.25"/>
    <row r="83978" ht="15" customHeight="1" x14ac:dyDescent="0.25"/>
    <row r="83979" ht="15" customHeight="1" x14ac:dyDescent="0.25"/>
    <row r="83980" ht="15" customHeight="1" x14ac:dyDescent="0.25"/>
    <row r="83981" ht="15" customHeight="1" x14ac:dyDescent="0.25"/>
    <row r="83982" ht="15" customHeight="1" x14ac:dyDescent="0.25"/>
    <row r="83983" ht="15" customHeight="1" x14ac:dyDescent="0.25"/>
    <row r="83984" ht="15" customHeight="1" x14ac:dyDescent="0.25"/>
    <row r="83985" ht="15" customHeight="1" x14ac:dyDescent="0.25"/>
    <row r="83986" ht="15" customHeight="1" x14ac:dyDescent="0.25"/>
    <row r="83987" ht="15" customHeight="1" x14ac:dyDescent="0.25"/>
    <row r="83988" ht="15" customHeight="1" x14ac:dyDescent="0.25"/>
    <row r="83989" ht="15" customHeight="1" x14ac:dyDescent="0.25"/>
    <row r="83990" ht="15" customHeight="1" x14ac:dyDescent="0.25"/>
    <row r="83991" ht="15" customHeight="1" x14ac:dyDescent="0.25"/>
    <row r="83992" ht="15" customHeight="1" x14ac:dyDescent="0.25"/>
    <row r="83993" ht="15" customHeight="1" x14ac:dyDescent="0.25"/>
    <row r="83994" ht="15" customHeight="1" x14ac:dyDescent="0.25"/>
    <row r="83995" ht="15" customHeight="1" x14ac:dyDescent="0.25"/>
    <row r="83996" ht="15" customHeight="1" x14ac:dyDescent="0.25"/>
    <row r="83997" ht="15" customHeight="1" x14ac:dyDescent="0.25"/>
    <row r="83998" ht="15" customHeight="1" x14ac:dyDescent="0.25"/>
    <row r="83999" ht="15" customHeight="1" x14ac:dyDescent="0.25"/>
    <row r="84000" ht="15" customHeight="1" x14ac:dyDescent="0.25"/>
    <row r="84001" ht="15" customHeight="1" x14ac:dyDescent="0.25"/>
    <row r="84002" ht="15" customHeight="1" x14ac:dyDescent="0.25"/>
    <row r="84003" ht="15" customHeight="1" x14ac:dyDescent="0.25"/>
    <row r="84004" ht="15" customHeight="1" x14ac:dyDescent="0.25"/>
    <row r="84005" ht="15" customHeight="1" x14ac:dyDescent="0.25"/>
    <row r="84006" ht="15" customHeight="1" x14ac:dyDescent="0.25"/>
    <row r="84007" ht="15" customHeight="1" x14ac:dyDescent="0.25"/>
    <row r="84008" ht="15" customHeight="1" x14ac:dyDescent="0.25"/>
    <row r="84009" ht="15" customHeight="1" x14ac:dyDescent="0.25"/>
    <row r="84010" ht="15" customHeight="1" x14ac:dyDescent="0.25"/>
    <row r="84011" ht="15" customHeight="1" x14ac:dyDescent="0.25"/>
    <row r="84012" ht="15" customHeight="1" x14ac:dyDescent="0.25"/>
    <row r="84013" ht="15" customHeight="1" x14ac:dyDescent="0.25"/>
    <row r="84014" ht="15" customHeight="1" x14ac:dyDescent="0.25"/>
    <row r="84015" ht="15" customHeight="1" x14ac:dyDescent="0.25"/>
    <row r="84016" ht="15" customHeight="1" x14ac:dyDescent="0.25"/>
    <row r="84017" ht="15" customHeight="1" x14ac:dyDescent="0.25"/>
    <row r="84018" ht="15" customHeight="1" x14ac:dyDescent="0.25"/>
    <row r="84019" ht="15" customHeight="1" x14ac:dyDescent="0.25"/>
    <row r="84020" ht="15" customHeight="1" x14ac:dyDescent="0.25"/>
    <row r="84021" ht="15" customHeight="1" x14ac:dyDescent="0.25"/>
    <row r="84022" ht="15" customHeight="1" x14ac:dyDescent="0.25"/>
    <row r="84023" ht="15" customHeight="1" x14ac:dyDescent="0.25"/>
    <row r="84024" ht="15" customHeight="1" x14ac:dyDescent="0.25"/>
    <row r="84025" ht="15" customHeight="1" x14ac:dyDescent="0.25"/>
    <row r="84026" ht="15" customHeight="1" x14ac:dyDescent="0.25"/>
    <row r="84027" ht="15" customHeight="1" x14ac:dyDescent="0.25"/>
    <row r="84028" ht="15" customHeight="1" x14ac:dyDescent="0.25"/>
    <row r="84029" ht="15" customHeight="1" x14ac:dyDescent="0.25"/>
    <row r="84030" ht="15" customHeight="1" x14ac:dyDescent="0.25"/>
    <row r="84031" ht="15" customHeight="1" x14ac:dyDescent="0.25"/>
    <row r="84032" ht="15" customHeight="1" x14ac:dyDescent="0.25"/>
    <row r="84033" ht="15" customHeight="1" x14ac:dyDescent="0.25"/>
    <row r="84034" ht="15" customHeight="1" x14ac:dyDescent="0.25"/>
    <row r="84035" ht="15" customHeight="1" x14ac:dyDescent="0.25"/>
    <row r="84036" ht="15" customHeight="1" x14ac:dyDescent="0.25"/>
    <row r="84037" ht="15" customHeight="1" x14ac:dyDescent="0.25"/>
    <row r="84038" ht="15" customHeight="1" x14ac:dyDescent="0.25"/>
    <row r="84039" ht="15" customHeight="1" x14ac:dyDescent="0.25"/>
    <row r="84040" ht="15" customHeight="1" x14ac:dyDescent="0.25"/>
    <row r="84041" ht="15" customHeight="1" x14ac:dyDescent="0.25"/>
    <row r="84042" ht="15" customHeight="1" x14ac:dyDescent="0.25"/>
    <row r="84043" ht="15" customHeight="1" x14ac:dyDescent="0.25"/>
    <row r="84044" ht="15" customHeight="1" x14ac:dyDescent="0.25"/>
    <row r="84045" ht="15" customHeight="1" x14ac:dyDescent="0.25"/>
    <row r="84046" ht="15" customHeight="1" x14ac:dyDescent="0.25"/>
    <row r="84047" ht="15" customHeight="1" x14ac:dyDescent="0.25"/>
    <row r="84048" ht="15" customHeight="1" x14ac:dyDescent="0.25"/>
    <row r="84049" ht="15" customHeight="1" x14ac:dyDescent="0.25"/>
    <row r="84050" ht="15" customHeight="1" x14ac:dyDescent="0.25"/>
    <row r="84051" ht="15" customHeight="1" x14ac:dyDescent="0.25"/>
    <row r="84052" ht="15" customHeight="1" x14ac:dyDescent="0.25"/>
    <row r="84053" ht="15" customHeight="1" x14ac:dyDescent="0.25"/>
    <row r="84054" ht="15" customHeight="1" x14ac:dyDescent="0.25"/>
    <row r="84055" ht="15" customHeight="1" x14ac:dyDescent="0.25"/>
    <row r="84056" ht="15" customHeight="1" x14ac:dyDescent="0.25"/>
    <row r="84057" ht="15" customHeight="1" x14ac:dyDescent="0.25"/>
    <row r="84058" ht="15" customHeight="1" x14ac:dyDescent="0.25"/>
    <row r="84059" ht="15" customHeight="1" x14ac:dyDescent="0.25"/>
    <row r="84060" ht="15" customHeight="1" x14ac:dyDescent="0.25"/>
    <row r="84061" ht="15" customHeight="1" x14ac:dyDescent="0.25"/>
    <row r="84062" ht="15" customHeight="1" x14ac:dyDescent="0.25"/>
    <row r="84063" ht="15" customHeight="1" x14ac:dyDescent="0.25"/>
    <row r="84064" ht="15" customHeight="1" x14ac:dyDescent="0.25"/>
    <row r="84065" ht="15" customHeight="1" x14ac:dyDescent="0.25"/>
    <row r="84066" ht="15" customHeight="1" x14ac:dyDescent="0.25"/>
    <row r="84067" ht="15" customHeight="1" x14ac:dyDescent="0.25"/>
    <row r="84068" ht="15" customHeight="1" x14ac:dyDescent="0.25"/>
    <row r="84069" ht="15" customHeight="1" x14ac:dyDescent="0.25"/>
    <row r="84070" ht="15" customHeight="1" x14ac:dyDescent="0.25"/>
    <row r="84071" ht="15" customHeight="1" x14ac:dyDescent="0.25"/>
    <row r="84072" ht="15" customHeight="1" x14ac:dyDescent="0.25"/>
    <row r="84073" ht="15" customHeight="1" x14ac:dyDescent="0.25"/>
    <row r="84074" ht="15" customHeight="1" x14ac:dyDescent="0.25"/>
    <row r="84075" ht="15" customHeight="1" x14ac:dyDescent="0.25"/>
    <row r="84076" ht="15" customHeight="1" x14ac:dyDescent="0.25"/>
    <row r="84077" ht="15" customHeight="1" x14ac:dyDescent="0.25"/>
    <row r="84078" ht="15" customHeight="1" x14ac:dyDescent="0.25"/>
    <row r="84079" ht="15" customHeight="1" x14ac:dyDescent="0.25"/>
    <row r="84080" ht="15" customHeight="1" x14ac:dyDescent="0.25"/>
    <row r="84081" ht="15" customHeight="1" x14ac:dyDescent="0.25"/>
    <row r="84082" ht="15" customHeight="1" x14ac:dyDescent="0.25"/>
    <row r="84083" ht="15" customHeight="1" x14ac:dyDescent="0.25"/>
    <row r="84084" ht="15" customHeight="1" x14ac:dyDescent="0.25"/>
    <row r="84085" ht="15" customHeight="1" x14ac:dyDescent="0.25"/>
    <row r="84086" ht="15" customHeight="1" x14ac:dyDescent="0.25"/>
    <row r="84087" ht="15" customHeight="1" x14ac:dyDescent="0.25"/>
    <row r="84088" ht="15" customHeight="1" x14ac:dyDescent="0.25"/>
    <row r="84089" ht="15" customHeight="1" x14ac:dyDescent="0.25"/>
    <row r="84090" ht="15" customHeight="1" x14ac:dyDescent="0.25"/>
    <row r="84091" ht="15" customHeight="1" x14ac:dyDescent="0.25"/>
    <row r="84092" ht="15" customHeight="1" x14ac:dyDescent="0.25"/>
    <row r="84093" ht="15" customHeight="1" x14ac:dyDescent="0.25"/>
    <row r="84094" ht="15" customHeight="1" x14ac:dyDescent="0.25"/>
    <row r="84095" ht="15" customHeight="1" x14ac:dyDescent="0.25"/>
    <row r="84096" ht="15" customHeight="1" x14ac:dyDescent="0.25"/>
    <row r="84097" ht="15" customHeight="1" x14ac:dyDescent="0.25"/>
    <row r="84098" ht="15" customHeight="1" x14ac:dyDescent="0.25"/>
    <row r="84099" ht="15" customHeight="1" x14ac:dyDescent="0.25"/>
    <row r="84100" ht="15" customHeight="1" x14ac:dyDescent="0.25"/>
    <row r="84101" ht="15" customHeight="1" x14ac:dyDescent="0.25"/>
    <row r="84102" ht="15" customHeight="1" x14ac:dyDescent="0.25"/>
    <row r="84103" ht="15" customHeight="1" x14ac:dyDescent="0.25"/>
    <row r="84104" ht="15" customHeight="1" x14ac:dyDescent="0.25"/>
    <row r="84105" ht="15" customHeight="1" x14ac:dyDescent="0.25"/>
    <row r="84106" ht="15" customHeight="1" x14ac:dyDescent="0.25"/>
    <row r="84107" ht="15" customHeight="1" x14ac:dyDescent="0.25"/>
    <row r="84108" ht="15" customHeight="1" x14ac:dyDescent="0.25"/>
    <row r="84109" ht="15" customHeight="1" x14ac:dyDescent="0.25"/>
    <row r="84110" ht="15" customHeight="1" x14ac:dyDescent="0.25"/>
    <row r="84111" ht="15" customHeight="1" x14ac:dyDescent="0.25"/>
    <row r="84112" ht="15" customHeight="1" x14ac:dyDescent="0.25"/>
    <row r="84113" ht="15" customHeight="1" x14ac:dyDescent="0.25"/>
    <row r="84114" ht="15" customHeight="1" x14ac:dyDescent="0.25"/>
    <row r="84115" ht="15" customHeight="1" x14ac:dyDescent="0.25"/>
    <row r="84116" ht="15" customHeight="1" x14ac:dyDescent="0.25"/>
    <row r="84117" ht="15" customHeight="1" x14ac:dyDescent="0.25"/>
    <row r="84118" ht="15" customHeight="1" x14ac:dyDescent="0.25"/>
    <row r="84119" ht="15" customHeight="1" x14ac:dyDescent="0.25"/>
    <row r="84120" ht="15" customHeight="1" x14ac:dyDescent="0.25"/>
    <row r="84121" ht="15" customHeight="1" x14ac:dyDescent="0.25"/>
    <row r="84122" ht="15" customHeight="1" x14ac:dyDescent="0.25"/>
    <row r="84123" ht="15" customHeight="1" x14ac:dyDescent="0.25"/>
    <row r="84124" ht="15" customHeight="1" x14ac:dyDescent="0.25"/>
    <row r="84125" ht="15" customHeight="1" x14ac:dyDescent="0.25"/>
    <row r="84126" ht="15" customHeight="1" x14ac:dyDescent="0.25"/>
    <row r="84127" ht="15" customHeight="1" x14ac:dyDescent="0.25"/>
    <row r="84128" ht="15" customHeight="1" x14ac:dyDescent="0.25"/>
    <row r="84129" ht="15" customHeight="1" x14ac:dyDescent="0.25"/>
    <row r="84130" ht="15" customHeight="1" x14ac:dyDescent="0.25"/>
    <row r="84131" ht="15" customHeight="1" x14ac:dyDescent="0.25"/>
    <row r="84132" ht="15" customHeight="1" x14ac:dyDescent="0.25"/>
    <row r="84133" ht="15" customHeight="1" x14ac:dyDescent="0.25"/>
    <row r="84134" ht="15" customHeight="1" x14ac:dyDescent="0.25"/>
    <row r="84135" ht="15" customHeight="1" x14ac:dyDescent="0.25"/>
    <row r="84136" ht="15" customHeight="1" x14ac:dyDescent="0.25"/>
    <row r="84137" ht="15" customHeight="1" x14ac:dyDescent="0.25"/>
    <row r="84138" ht="15" customHeight="1" x14ac:dyDescent="0.25"/>
    <row r="84139" ht="15" customHeight="1" x14ac:dyDescent="0.25"/>
    <row r="84140" ht="15" customHeight="1" x14ac:dyDescent="0.25"/>
    <row r="84141" ht="15" customHeight="1" x14ac:dyDescent="0.25"/>
    <row r="84142" ht="15" customHeight="1" x14ac:dyDescent="0.25"/>
    <row r="84143" ht="15" customHeight="1" x14ac:dyDescent="0.25"/>
    <row r="84144" ht="15" customHeight="1" x14ac:dyDescent="0.25"/>
    <row r="84145" ht="15" customHeight="1" x14ac:dyDescent="0.25"/>
    <row r="84146" ht="15" customHeight="1" x14ac:dyDescent="0.25"/>
    <row r="84147" ht="15" customHeight="1" x14ac:dyDescent="0.25"/>
    <row r="84148" ht="15" customHeight="1" x14ac:dyDescent="0.25"/>
    <row r="84149" ht="15" customHeight="1" x14ac:dyDescent="0.25"/>
    <row r="84150" ht="15" customHeight="1" x14ac:dyDescent="0.25"/>
    <row r="84151" ht="15" customHeight="1" x14ac:dyDescent="0.25"/>
    <row r="84152" ht="15" customHeight="1" x14ac:dyDescent="0.25"/>
    <row r="84153" ht="15" customHeight="1" x14ac:dyDescent="0.25"/>
    <row r="84154" ht="15" customHeight="1" x14ac:dyDescent="0.25"/>
    <row r="84155" ht="15" customHeight="1" x14ac:dyDescent="0.25"/>
    <row r="84156" ht="15" customHeight="1" x14ac:dyDescent="0.25"/>
    <row r="84157" ht="15" customHeight="1" x14ac:dyDescent="0.25"/>
    <row r="84158" ht="15" customHeight="1" x14ac:dyDescent="0.25"/>
    <row r="84159" ht="15" customHeight="1" x14ac:dyDescent="0.25"/>
    <row r="84160" ht="15" customHeight="1" x14ac:dyDescent="0.25"/>
    <row r="84161" ht="15" customHeight="1" x14ac:dyDescent="0.25"/>
    <row r="84162" ht="15" customHeight="1" x14ac:dyDescent="0.25"/>
    <row r="84163" ht="15" customHeight="1" x14ac:dyDescent="0.25"/>
    <row r="84164" ht="15" customHeight="1" x14ac:dyDescent="0.25"/>
    <row r="84165" ht="15" customHeight="1" x14ac:dyDescent="0.25"/>
    <row r="84166" ht="15" customHeight="1" x14ac:dyDescent="0.25"/>
    <row r="84167" ht="15" customHeight="1" x14ac:dyDescent="0.25"/>
    <row r="84168" ht="15" customHeight="1" x14ac:dyDescent="0.25"/>
    <row r="84169" ht="15" customHeight="1" x14ac:dyDescent="0.25"/>
    <row r="84170" ht="15" customHeight="1" x14ac:dyDescent="0.25"/>
    <row r="84171" ht="15" customHeight="1" x14ac:dyDescent="0.25"/>
    <row r="84172" ht="15" customHeight="1" x14ac:dyDescent="0.25"/>
    <row r="84173" ht="15" customHeight="1" x14ac:dyDescent="0.25"/>
    <row r="84174" ht="15" customHeight="1" x14ac:dyDescent="0.25"/>
    <row r="84175" ht="15" customHeight="1" x14ac:dyDescent="0.25"/>
    <row r="84176" ht="15" customHeight="1" x14ac:dyDescent="0.25"/>
    <row r="84177" ht="15" customHeight="1" x14ac:dyDescent="0.25"/>
    <row r="84178" ht="15" customHeight="1" x14ac:dyDescent="0.25"/>
    <row r="84179" ht="15" customHeight="1" x14ac:dyDescent="0.25"/>
    <row r="84180" ht="15" customHeight="1" x14ac:dyDescent="0.25"/>
    <row r="84181" ht="15" customHeight="1" x14ac:dyDescent="0.25"/>
    <row r="84182" ht="15" customHeight="1" x14ac:dyDescent="0.25"/>
    <row r="84183" ht="15" customHeight="1" x14ac:dyDescent="0.25"/>
    <row r="84184" ht="15" customHeight="1" x14ac:dyDescent="0.25"/>
    <row r="84185" ht="15" customHeight="1" x14ac:dyDescent="0.25"/>
    <row r="84186" ht="15" customHeight="1" x14ac:dyDescent="0.25"/>
    <row r="84187" ht="15" customHeight="1" x14ac:dyDescent="0.25"/>
    <row r="84188" ht="15" customHeight="1" x14ac:dyDescent="0.25"/>
    <row r="84189" ht="15" customHeight="1" x14ac:dyDescent="0.25"/>
    <row r="84190" ht="15" customHeight="1" x14ac:dyDescent="0.25"/>
    <row r="84191" ht="15" customHeight="1" x14ac:dyDescent="0.25"/>
    <row r="84192" ht="15" customHeight="1" x14ac:dyDescent="0.25"/>
    <row r="84193" ht="15" customHeight="1" x14ac:dyDescent="0.25"/>
    <row r="84194" ht="15" customHeight="1" x14ac:dyDescent="0.25"/>
    <row r="84195" ht="15" customHeight="1" x14ac:dyDescent="0.25"/>
    <row r="84196" ht="15" customHeight="1" x14ac:dyDescent="0.25"/>
    <row r="84197" ht="15" customHeight="1" x14ac:dyDescent="0.25"/>
    <row r="84198" ht="15" customHeight="1" x14ac:dyDescent="0.25"/>
    <row r="84199" ht="15" customHeight="1" x14ac:dyDescent="0.25"/>
    <row r="84200" ht="15" customHeight="1" x14ac:dyDescent="0.25"/>
    <row r="84201" ht="15" customHeight="1" x14ac:dyDescent="0.25"/>
    <row r="84202" ht="15" customHeight="1" x14ac:dyDescent="0.25"/>
    <row r="84203" ht="15" customHeight="1" x14ac:dyDescent="0.25"/>
    <row r="84204" ht="15" customHeight="1" x14ac:dyDescent="0.25"/>
    <row r="84205" ht="15" customHeight="1" x14ac:dyDescent="0.25"/>
    <row r="84206" ht="15" customHeight="1" x14ac:dyDescent="0.25"/>
    <row r="84207" ht="15" customHeight="1" x14ac:dyDescent="0.25"/>
    <row r="84208" ht="15" customHeight="1" x14ac:dyDescent="0.25"/>
    <row r="84209" ht="15" customHeight="1" x14ac:dyDescent="0.25"/>
    <row r="84210" ht="15" customHeight="1" x14ac:dyDescent="0.25"/>
    <row r="84211" ht="15" customHeight="1" x14ac:dyDescent="0.25"/>
    <row r="84212" ht="15" customHeight="1" x14ac:dyDescent="0.25"/>
    <row r="84213" ht="15" customHeight="1" x14ac:dyDescent="0.25"/>
    <row r="84214" ht="15" customHeight="1" x14ac:dyDescent="0.25"/>
    <row r="84215" ht="15" customHeight="1" x14ac:dyDescent="0.25"/>
    <row r="84216" ht="15" customHeight="1" x14ac:dyDescent="0.25"/>
    <row r="84217" ht="15" customHeight="1" x14ac:dyDescent="0.25"/>
    <row r="84218" ht="15" customHeight="1" x14ac:dyDescent="0.25"/>
    <row r="84219" ht="15" customHeight="1" x14ac:dyDescent="0.25"/>
    <row r="84220" ht="15" customHeight="1" x14ac:dyDescent="0.25"/>
    <row r="84221" ht="15" customHeight="1" x14ac:dyDescent="0.25"/>
    <row r="84222" ht="15" customHeight="1" x14ac:dyDescent="0.25"/>
    <row r="84223" ht="15" customHeight="1" x14ac:dyDescent="0.25"/>
    <row r="84224" ht="15" customHeight="1" x14ac:dyDescent="0.25"/>
    <row r="84225" ht="15" customHeight="1" x14ac:dyDescent="0.25"/>
    <row r="84226" ht="15" customHeight="1" x14ac:dyDescent="0.25"/>
    <row r="84227" ht="15" customHeight="1" x14ac:dyDescent="0.25"/>
    <row r="84228" ht="15" customHeight="1" x14ac:dyDescent="0.25"/>
    <row r="84229" ht="15" customHeight="1" x14ac:dyDescent="0.25"/>
    <row r="84230" ht="15" customHeight="1" x14ac:dyDescent="0.25"/>
    <row r="84231" ht="15" customHeight="1" x14ac:dyDescent="0.25"/>
    <row r="84232" ht="15" customHeight="1" x14ac:dyDescent="0.25"/>
    <row r="84233" ht="15" customHeight="1" x14ac:dyDescent="0.25"/>
    <row r="84234" ht="15" customHeight="1" x14ac:dyDescent="0.25"/>
    <row r="84235" ht="15" customHeight="1" x14ac:dyDescent="0.25"/>
    <row r="84236" ht="15" customHeight="1" x14ac:dyDescent="0.25"/>
    <row r="84237" ht="15" customHeight="1" x14ac:dyDescent="0.25"/>
    <row r="84238" ht="15" customHeight="1" x14ac:dyDescent="0.25"/>
    <row r="84239" ht="15" customHeight="1" x14ac:dyDescent="0.25"/>
    <row r="84240" ht="15" customHeight="1" x14ac:dyDescent="0.25"/>
    <row r="84241" ht="15" customHeight="1" x14ac:dyDescent="0.25"/>
    <row r="84242" ht="15" customHeight="1" x14ac:dyDescent="0.25"/>
    <row r="84243" ht="15" customHeight="1" x14ac:dyDescent="0.25"/>
    <row r="84244" ht="15" customHeight="1" x14ac:dyDescent="0.25"/>
    <row r="84245" ht="15" customHeight="1" x14ac:dyDescent="0.25"/>
    <row r="84246" ht="15" customHeight="1" x14ac:dyDescent="0.25"/>
    <row r="84247" ht="15" customHeight="1" x14ac:dyDescent="0.25"/>
    <row r="84248" ht="15" customHeight="1" x14ac:dyDescent="0.25"/>
    <row r="84249" ht="15" customHeight="1" x14ac:dyDescent="0.25"/>
    <row r="84250" ht="15" customHeight="1" x14ac:dyDescent="0.25"/>
    <row r="84251" ht="15" customHeight="1" x14ac:dyDescent="0.25"/>
    <row r="84252" ht="15" customHeight="1" x14ac:dyDescent="0.25"/>
    <row r="84253" ht="15" customHeight="1" x14ac:dyDescent="0.25"/>
    <row r="84254" ht="15" customHeight="1" x14ac:dyDescent="0.25"/>
    <row r="84255" ht="15" customHeight="1" x14ac:dyDescent="0.25"/>
    <row r="84256" ht="15" customHeight="1" x14ac:dyDescent="0.25"/>
    <row r="84257" ht="15" customHeight="1" x14ac:dyDescent="0.25"/>
    <row r="84258" ht="15" customHeight="1" x14ac:dyDescent="0.25"/>
    <row r="84259" ht="15" customHeight="1" x14ac:dyDescent="0.25"/>
    <row r="84260" ht="15" customHeight="1" x14ac:dyDescent="0.25"/>
    <row r="84261" ht="15" customHeight="1" x14ac:dyDescent="0.25"/>
    <row r="84262" ht="15" customHeight="1" x14ac:dyDescent="0.25"/>
    <row r="84263" ht="15" customHeight="1" x14ac:dyDescent="0.25"/>
    <row r="84264" ht="15" customHeight="1" x14ac:dyDescent="0.25"/>
    <row r="84265" ht="15" customHeight="1" x14ac:dyDescent="0.25"/>
    <row r="84266" ht="15" customHeight="1" x14ac:dyDescent="0.25"/>
    <row r="84267" ht="15" customHeight="1" x14ac:dyDescent="0.25"/>
    <row r="84268" ht="15" customHeight="1" x14ac:dyDescent="0.25"/>
    <row r="84269" ht="15" customHeight="1" x14ac:dyDescent="0.25"/>
    <row r="84270" ht="15" customHeight="1" x14ac:dyDescent="0.25"/>
    <row r="84271" ht="15" customHeight="1" x14ac:dyDescent="0.25"/>
    <row r="84272" ht="15" customHeight="1" x14ac:dyDescent="0.25"/>
    <row r="84273" ht="15" customHeight="1" x14ac:dyDescent="0.25"/>
    <row r="84274" ht="15" customHeight="1" x14ac:dyDescent="0.25"/>
    <row r="84275" ht="15" customHeight="1" x14ac:dyDescent="0.25"/>
    <row r="84276" ht="15" customHeight="1" x14ac:dyDescent="0.25"/>
    <row r="84277" ht="15" customHeight="1" x14ac:dyDescent="0.25"/>
    <row r="84278" ht="15" customHeight="1" x14ac:dyDescent="0.25"/>
    <row r="84279" ht="15" customHeight="1" x14ac:dyDescent="0.25"/>
    <row r="84280" ht="15" customHeight="1" x14ac:dyDescent="0.25"/>
    <row r="84281" ht="15" customHeight="1" x14ac:dyDescent="0.25"/>
    <row r="84282" ht="15" customHeight="1" x14ac:dyDescent="0.25"/>
    <row r="84283" ht="15" customHeight="1" x14ac:dyDescent="0.25"/>
    <row r="84284" ht="15" customHeight="1" x14ac:dyDescent="0.25"/>
    <row r="84285" ht="15" customHeight="1" x14ac:dyDescent="0.25"/>
    <row r="84286" ht="15" customHeight="1" x14ac:dyDescent="0.25"/>
    <row r="84287" ht="15" customHeight="1" x14ac:dyDescent="0.25"/>
    <row r="84288" ht="15" customHeight="1" x14ac:dyDescent="0.25"/>
    <row r="84289" ht="15" customHeight="1" x14ac:dyDescent="0.25"/>
    <row r="84290" ht="15" customHeight="1" x14ac:dyDescent="0.25"/>
    <row r="84291" ht="15" customHeight="1" x14ac:dyDescent="0.25"/>
    <row r="84292" ht="15" customHeight="1" x14ac:dyDescent="0.25"/>
    <row r="84293" ht="15" customHeight="1" x14ac:dyDescent="0.25"/>
    <row r="84294" ht="15" customHeight="1" x14ac:dyDescent="0.25"/>
    <row r="84295" ht="15" customHeight="1" x14ac:dyDescent="0.25"/>
    <row r="84296" ht="15" customHeight="1" x14ac:dyDescent="0.25"/>
    <row r="84297" ht="15" customHeight="1" x14ac:dyDescent="0.25"/>
    <row r="84298" ht="15" customHeight="1" x14ac:dyDescent="0.25"/>
    <row r="84299" ht="15" customHeight="1" x14ac:dyDescent="0.25"/>
    <row r="84300" ht="15" customHeight="1" x14ac:dyDescent="0.25"/>
    <row r="84301" ht="15" customHeight="1" x14ac:dyDescent="0.25"/>
    <row r="84302" ht="15" customHeight="1" x14ac:dyDescent="0.25"/>
    <row r="84303" ht="15" customHeight="1" x14ac:dyDescent="0.25"/>
    <row r="84304" ht="15" customHeight="1" x14ac:dyDescent="0.25"/>
    <row r="84305" ht="15" customHeight="1" x14ac:dyDescent="0.25"/>
    <row r="84306" ht="15" customHeight="1" x14ac:dyDescent="0.25"/>
    <row r="84307" ht="15" customHeight="1" x14ac:dyDescent="0.25"/>
    <row r="84308" ht="15" customHeight="1" x14ac:dyDescent="0.25"/>
    <row r="84309" ht="15" customHeight="1" x14ac:dyDescent="0.25"/>
    <row r="84310" ht="15" customHeight="1" x14ac:dyDescent="0.25"/>
    <row r="84311" ht="15" customHeight="1" x14ac:dyDescent="0.25"/>
    <row r="84312" ht="15" customHeight="1" x14ac:dyDescent="0.25"/>
    <row r="84313" ht="15" customHeight="1" x14ac:dyDescent="0.25"/>
    <row r="84314" ht="15" customHeight="1" x14ac:dyDescent="0.25"/>
    <row r="84315" ht="15" customHeight="1" x14ac:dyDescent="0.25"/>
    <row r="84316" ht="15" customHeight="1" x14ac:dyDescent="0.25"/>
    <row r="84317" ht="15" customHeight="1" x14ac:dyDescent="0.25"/>
    <row r="84318" ht="15" customHeight="1" x14ac:dyDescent="0.25"/>
    <row r="84319" ht="15" customHeight="1" x14ac:dyDescent="0.25"/>
    <row r="84320" ht="15" customHeight="1" x14ac:dyDescent="0.25"/>
    <row r="84321" ht="15" customHeight="1" x14ac:dyDescent="0.25"/>
    <row r="84322" ht="15" customHeight="1" x14ac:dyDescent="0.25"/>
    <row r="84323" ht="15" customHeight="1" x14ac:dyDescent="0.25"/>
    <row r="84324" ht="15" customHeight="1" x14ac:dyDescent="0.25"/>
    <row r="84325" ht="15" customHeight="1" x14ac:dyDescent="0.25"/>
    <row r="84326" ht="15" customHeight="1" x14ac:dyDescent="0.25"/>
    <row r="84327" ht="15" customHeight="1" x14ac:dyDescent="0.25"/>
    <row r="84328" ht="15" customHeight="1" x14ac:dyDescent="0.25"/>
    <row r="84329" ht="15" customHeight="1" x14ac:dyDescent="0.25"/>
    <row r="84330" ht="15" customHeight="1" x14ac:dyDescent="0.25"/>
    <row r="84331" ht="15" customHeight="1" x14ac:dyDescent="0.25"/>
    <row r="84332" ht="15" customHeight="1" x14ac:dyDescent="0.25"/>
    <row r="84333" ht="15" customHeight="1" x14ac:dyDescent="0.25"/>
    <row r="84334" ht="15" customHeight="1" x14ac:dyDescent="0.25"/>
    <row r="84335" ht="15" customHeight="1" x14ac:dyDescent="0.25"/>
    <row r="84336" ht="15" customHeight="1" x14ac:dyDescent="0.25"/>
    <row r="84337" ht="15" customHeight="1" x14ac:dyDescent="0.25"/>
    <row r="84338" ht="15" customHeight="1" x14ac:dyDescent="0.25"/>
    <row r="84339" ht="15" customHeight="1" x14ac:dyDescent="0.25"/>
    <row r="84340" ht="15" customHeight="1" x14ac:dyDescent="0.25"/>
    <row r="84341" ht="15" customHeight="1" x14ac:dyDescent="0.25"/>
    <row r="84342" ht="15" customHeight="1" x14ac:dyDescent="0.25"/>
    <row r="84343" ht="15" customHeight="1" x14ac:dyDescent="0.25"/>
    <row r="84344" ht="15" customHeight="1" x14ac:dyDescent="0.25"/>
    <row r="84345" ht="15" customHeight="1" x14ac:dyDescent="0.25"/>
    <row r="84346" ht="15" customHeight="1" x14ac:dyDescent="0.25"/>
    <row r="84347" ht="15" customHeight="1" x14ac:dyDescent="0.25"/>
    <row r="84348" ht="15" customHeight="1" x14ac:dyDescent="0.25"/>
    <row r="84349" ht="15" customHeight="1" x14ac:dyDescent="0.25"/>
    <row r="84350" ht="15" customHeight="1" x14ac:dyDescent="0.25"/>
    <row r="84351" ht="15" customHeight="1" x14ac:dyDescent="0.25"/>
    <row r="84352" ht="15" customHeight="1" x14ac:dyDescent="0.25"/>
    <row r="84353" ht="15" customHeight="1" x14ac:dyDescent="0.25"/>
    <row r="84354" ht="15" customHeight="1" x14ac:dyDescent="0.25"/>
    <row r="84355" ht="15" customHeight="1" x14ac:dyDescent="0.25"/>
    <row r="84356" ht="15" customHeight="1" x14ac:dyDescent="0.25"/>
    <row r="84357" ht="15" customHeight="1" x14ac:dyDescent="0.25"/>
    <row r="84358" ht="15" customHeight="1" x14ac:dyDescent="0.25"/>
    <row r="84359" ht="15" customHeight="1" x14ac:dyDescent="0.25"/>
    <row r="84360" ht="15" customHeight="1" x14ac:dyDescent="0.25"/>
    <row r="84361" ht="15" customHeight="1" x14ac:dyDescent="0.25"/>
    <row r="84362" ht="15" customHeight="1" x14ac:dyDescent="0.25"/>
    <row r="84363" ht="15" customHeight="1" x14ac:dyDescent="0.25"/>
    <row r="84364" ht="15" customHeight="1" x14ac:dyDescent="0.25"/>
    <row r="84365" ht="15" customHeight="1" x14ac:dyDescent="0.25"/>
    <row r="84366" ht="15" customHeight="1" x14ac:dyDescent="0.25"/>
    <row r="84367" ht="15" customHeight="1" x14ac:dyDescent="0.25"/>
    <row r="84368" ht="15" customHeight="1" x14ac:dyDescent="0.25"/>
    <row r="84369" ht="15" customHeight="1" x14ac:dyDescent="0.25"/>
    <row r="84370" ht="15" customHeight="1" x14ac:dyDescent="0.25"/>
    <row r="84371" ht="15" customHeight="1" x14ac:dyDescent="0.25"/>
    <row r="84372" ht="15" customHeight="1" x14ac:dyDescent="0.25"/>
    <row r="84373" ht="15" customHeight="1" x14ac:dyDescent="0.25"/>
    <row r="84374" ht="15" customHeight="1" x14ac:dyDescent="0.25"/>
    <row r="84375" ht="15" customHeight="1" x14ac:dyDescent="0.25"/>
    <row r="84376" ht="15" customHeight="1" x14ac:dyDescent="0.25"/>
    <row r="84377" ht="15" customHeight="1" x14ac:dyDescent="0.25"/>
    <row r="84378" ht="15" customHeight="1" x14ac:dyDescent="0.25"/>
    <row r="84379" ht="15" customHeight="1" x14ac:dyDescent="0.25"/>
    <row r="84380" ht="15" customHeight="1" x14ac:dyDescent="0.25"/>
    <row r="84381" ht="15" customHeight="1" x14ac:dyDescent="0.25"/>
    <row r="84382" ht="15" customHeight="1" x14ac:dyDescent="0.25"/>
    <row r="84383" ht="15" customHeight="1" x14ac:dyDescent="0.25"/>
    <row r="84384" ht="15" customHeight="1" x14ac:dyDescent="0.25"/>
    <row r="84385" ht="15" customHeight="1" x14ac:dyDescent="0.25"/>
    <row r="84386" ht="15" customHeight="1" x14ac:dyDescent="0.25"/>
    <row r="84387" ht="15" customHeight="1" x14ac:dyDescent="0.25"/>
    <row r="84388" ht="15" customHeight="1" x14ac:dyDescent="0.25"/>
    <row r="84389" ht="15" customHeight="1" x14ac:dyDescent="0.25"/>
    <row r="84390" ht="15" customHeight="1" x14ac:dyDescent="0.25"/>
    <row r="84391" ht="15" customHeight="1" x14ac:dyDescent="0.25"/>
    <row r="84392" ht="15" customHeight="1" x14ac:dyDescent="0.25"/>
    <row r="84393" ht="15" customHeight="1" x14ac:dyDescent="0.25"/>
    <row r="84394" ht="15" customHeight="1" x14ac:dyDescent="0.25"/>
    <row r="84395" ht="15" customHeight="1" x14ac:dyDescent="0.25"/>
    <row r="84396" ht="15" customHeight="1" x14ac:dyDescent="0.25"/>
    <row r="84397" ht="15" customHeight="1" x14ac:dyDescent="0.25"/>
    <row r="84398" ht="15" customHeight="1" x14ac:dyDescent="0.25"/>
    <row r="84399" ht="15" customHeight="1" x14ac:dyDescent="0.25"/>
    <row r="84400" ht="15" customHeight="1" x14ac:dyDescent="0.25"/>
    <row r="84401" ht="15" customHeight="1" x14ac:dyDescent="0.25"/>
    <row r="84402" ht="15" customHeight="1" x14ac:dyDescent="0.25"/>
    <row r="84403" ht="15" customHeight="1" x14ac:dyDescent="0.25"/>
    <row r="84404" ht="15" customHeight="1" x14ac:dyDescent="0.25"/>
    <row r="84405" ht="15" customHeight="1" x14ac:dyDescent="0.25"/>
    <row r="84406" ht="15" customHeight="1" x14ac:dyDescent="0.25"/>
    <row r="84407" ht="15" customHeight="1" x14ac:dyDescent="0.25"/>
    <row r="84408" ht="15" customHeight="1" x14ac:dyDescent="0.25"/>
    <row r="84409" ht="15" customHeight="1" x14ac:dyDescent="0.25"/>
    <row r="84410" ht="15" customHeight="1" x14ac:dyDescent="0.25"/>
    <row r="84411" ht="15" customHeight="1" x14ac:dyDescent="0.25"/>
    <row r="84412" ht="15" customHeight="1" x14ac:dyDescent="0.25"/>
    <row r="84413" ht="15" customHeight="1" x14ac:dyDescent="0.25"/>
    <row r="84414" ht="15" customHeight="1" x14ac:dyDescent="0.25"/>
    <row r="84415" ht="15" customHeight="1" x14ac:dyDescent="0.25"/>
    <row r="84416" ht="15" customHeight="1" x14ac:dyDescent="0.25"/>
    <row r="84417" ht="15" customHeight="1" x14ac:dyDescent="0.25"/>
    <row r="84418" ht="15" customHeight="1" x14ac:dyDescent="0.25"/>
    <row r="84419" ht="15" customHeight="1" x14ac:dyDescent="0.25"/>
    <row r="84420" ht="15" customHeight="1" x14ac:dyDescent="0.25"/>
    <row r="84421" ht="15" customHeight="1" x14ac:dyDescent="0.25"/>
    <row r="84422" ht="15" customHeight="1" x14ac:dyDescent="0.25"/>
    <row r="84423" ht="15" customHeight="1" x14ac:dyDescent="0.25"/>
    <row r="84424" ht="15" customHeight="1" x14ac:dyDescent="0.25"/>
    <row r="84425" ht="15" customHeight="1" x14ac:dyDescent="0.25"/>
    <row r="84426" ht="15" customHeight="1" x14ac:dyDescent="0.25"/>
    <row r="84427" ht="15" customHeight="1" x14ac:dyDescent="0.25"/>
    <row r="84428" ht="15" customHeight="1" x14ac:dyDescent="0.25"/>
    <row r="84429" ht="15" customHeight="1" x14ac:dyDescent="0.25"/>
    <row r="84430" ht="15" customHeight="1" x14ac:dyDescent="0.25"/>
    <row r="84431" ht="15" customHeight="1" x14ac:dyDescent="0.25"/>
    <row r="84432" ht="15" customHeight="1" x14ac:dyDescent="0.25"/>
    <row r="84433" ht="15" customHeight="1" x14ac:dyDescent="0.25"/>
    <row r="84434" ht="15" customHeight="1" x14ac:dyDescent="0.25"/>
    <row r="84435" ht="15" customHeight="1" x14ac:dyDescent="0.25"/>
    <row r="84436" ht="15" customHeight="1" x14ac:dyDescent="0.25"/>
    <row r="84437" ht="15" customHeight="1" x14ac:dyDescent="0.25"/>
    <row r="84438" ht="15" customHeight="1" x14ac:dyDescent="0.25"/>
    <row r="84439" ht="15" customHeight="1" x14ac:dyDescent="0.25"/>
    <row r="84440" ht="15" customHeight="1" x14ac:dyDescent="0.25"/>
    <row r="84441" ht="15" customHeight="1" x14ac:dyDescent="0.25"/>
    <row r="84442" ht="15" customHeight="1" x14ac:dyDescent="0.25"/>
    <row r="84443" ht="15" customHeight="1" x14ac:dyDescent="0.25"/>
    <row r="84444" ht="15" customHeight="1" x14ac:dyDescent="0.25"/>
    <row r="84445" ht="15" customHeight="1" x14ac:dyDescent="0.25"/>
    <row r="84446" ht="15" customHeight="1" x14ac:dyDescent="0.25"/>
    <row r="84447" ht="15" customHeight="1" x14ac:dyDescent="0.25"/>
    <row r="84448" ht="15" customHeight="1" x14ac:dyDescent="0.25"/>
    <row r="84449" ht="15" customHeight="1" x14ac:dyDescent="0.25"/>
    <row r="84450" ht="15" customHeight="1" x14ac:dyDescent="0.25"/>
    <row r="84451" ht="15" customHeight="1" x14ac:dyDescent="0.25"/>
    <row r="84452" ht="15" customHeight="1" x14ac:dyDescent="0.25"/>
    <row r="84453" ht="15" customHeight="1" x14ac:dyDescent="0.25"/>
    <row r="84454" ht="15" customHeight="1" x14ac:dyDescent="0.25"/>
    <row r="84455" ht="15" customHeight="1" x14ac:dyDescent="0.25"/>
    <row r="84456" ht="15" customHeight="1" x14ac:dyDescent="0.25"/>
    <row r="84457" ht="15" customHeight="1" x14ac:dyDescent="0.25"/>
    <row r="84458" ht="15" customHeight="1" x14ac:dyDescent="0.25"/>
    <row r="84459" ht="15" customHeight="1" x14ac:dyDescent="0.25"/>
    <row r="84460" ht="15" customHeight="1" x14ac:dyDescent="0.25"/>
    <row r="84461" ht="15" customHeight="1" x14ac:dyDescent="0.25"/>
    <row r="84462" ht="15" customHeight="1" x14ac:dyDescent="0.25"/>
    <row r="84463" ht="15" customHeight="1" x14ac:dyDescent="0.25"/>
    <row r="84464" ht="15" customHeight="1" x14ac:dyDescent="0.25"/>
    <row r="84465" ht="15" customHeight="1" x14ac:dyDescent="0.25"/>
    <row r="84466" ht="15" customHeight="1" x14ac:dyDescent="0.25"/>
    <row r="84467" ht="15" customHeight="1" x14ac:dyDescent="0.25"/>
    <row r="84468" ht="15" customHeight="1" x14ac:dyDescent="0.25"/>
    <row r="84469" ht="15" customHeight="1" x14ac:dyDescent="0.25"/>
    <row r="84470" ht="15" customHeight="1" x14ac:dyDescent="0.25"/>
    <row r="84471" ht="15" customHeight="1" x14ac:dyDescent="0.25"/>
    <row r="84472" ht="15" customHeight="1" x14ac:dyDescent="0.25"/>
    <row r="84473" ht="15" customHeight="1" x14ac:dyDescent="0.25"/>
    <row r="84474" ht="15" customHeight="1" x14ac:dyDescent="0.25"/>
    <row r="84475" ht="15" customHeight="1" x14ac:dyDescent="0.25"/>
    <row r="84476" ht="15" customHeight="1" x14ac:dyDescent="0.25"/>
    <row r="84477" ht="15" customHeight="1" x14ac:dyDescent="0.25"/>
    <row r="84478" ht="15" customHeight="1" x14ac:dyDescent="0.25"/>
    <row r="84479" ht="15" customHeight="1" x14ac:dyDescent="0.25"/>
    <row r="84480" ht="15" customHeight="1" x14ac:dyDescent="0.25"/>
    <row r="84481" ht="15" customHeight="1" x14ac:dyDescent="0.25"/>
    <row r="84482" ht="15" customHeight="1" x14ac:dyDescent="0.25"/>
    <row r="84483" ht="15" customHeight="1" x14ac:dyDescent="0.25"/>
    <row r="84484" ht="15" customHeight="1" x14ac:dyDescent="0.25"/>
    <row r="84485" ht="15" customHeight="1" x14ac:dyDescent="0.25"/>
    <row r="84486" ht="15" customHeight="1" x14ac:dyDescent="0.25"/>
    <row r="84487" ht="15" customHeight="1" x14ac:dyDescent="0.25"/>
    <row r="84488" ht="15" customHeight="1" x14ac:dyDescent="0.25"/>
    <row r="84489" ht="15" customHeight="1" x14ac:dyDescent="0.25"/>
    <row r="84490" ht="15" customHeight="1" x14ac:dyDescent="0.25"/>
    <row r="84491" ht="15" customHeight="1" x14ac:dyDescent="0.25"/>
    <row r="84492" ht="15" customHeight="1" x14ac:dyDescent="0.25"/>
    <row r="84493" ht="15" customHeight="1" x14ac:dyDescent="0.25"/>
    <row r="84494" ht="15" customHeight="1" x14ac:dyDescent="0.25"/>
    <row r="84495" ht="15" customHeight="1" x14ac:dyDescent="0.25"/>
    <row r="84496" ht="15" customHeight="1" x14ac:dyDescent="0.25"/>
    <row r="84497" ht="15" customHeight="1" x14ac:dyDescent="0.25"/>
    <row r="84498" ht="15" customHeight="1" x14ac:dyDescent="0.25"/>
    <row r="84499" ht="15" customHeight="1" x14ac:dyDescent="0.25"/>
    <row r="84500" ht="15" customHeight="1" x14ac:dyDescent="0.25"/>
    <row r="84501" ht="15" customHeight="1" x14ac:dyDescent="0.25"/>
    <row r="84502" ht="15" customHeight="1" x14ac:dyDescent="0.25"/>
    <row r="84503" ht="15" customHeight="1" x14ac:dyDescent="0.25"/>
    <row r="84504" ht="15" customHeight="1" x14ac:dyDescent="0.25"/>
    <row r="84505" ht="15" customHeight="1" x14ac:dyDescent="0.25"/>
    <row r="84506" ht="15" customHeight="1" x14ac:dyDescent="0.25"/>
    <row r="84507" ht="15" customHeight="1" x14ac:dyDescent="0.25"/>
    <row r="84508" ht="15" customHeight="1" x14ac:dyDescent="0.25"/>
    <row r="84509" ht="15" customHeight="1" x14ac:dyDescent="0.25"/>
    <row r="84510" ht="15" customHeight="1" x14ac:dyDescent="0.25"/>
    <row r="84511" ht="15" customHeight="1" x14ac:dyDescent="0.25"/>
    <row r="84512" ht="15" customHeight="1" x14ac:dyDescent="0.25"/>
    <row r="84513" ht="15" customHeight="1" x14ac:dyDescent="0.25"/>
    <row r="84514" ht="15" customHeight="1" x14ac:dyDescent="0.25"/>
    <row r="84515" ht="15" customHeight="1" x14ac:dyDescent="0.25"/>
    <row r="84516" ht="15" customHeight="1" x14ac:dyDescent="0.25"/>
    <row r="84517" ht="15" customHeight="1" x14ac:dyDescent="0.25"/>
    <row r="84518" ht="15" customHeight="1" x14ac:dyDescent="0.25"/>
    <row r="84519" ht="15" customHeight="1" x14ac:dyDescent="0.25"/>
    <row r="84520" ht="15" customHeight="1" x14ac:dyDescent="0.25"/>
    <row r="84521" ht="15" customHeight="1" x14ac:dyDescent="0.25"/>
    <row r="84522" ht="15" customHeight="1" x14ac:dyDescent="0.25"/>
    <row r="84523" ht="15" customHeight="1" x14ac:dyDescent="0.25"/>
    <row r="84524" ht="15" customHeight="1" x14ac:dyDescent="0.25"/>
    <row r="84525" ht="15" customHeight="1" x14ac:dyDescent="0.25"/>
    <row r="84526" ht="15" customHeight="1" x14ac:dyDescent="0.25"/>
    <row r="84527" ht="15" customHeight="1" x14ac:dyDescent="0.25"/>
    <row r="84528" ht="15" customHeight="1" x14ac:dyDescent="0.25"/>
    <row r="84529" ht="15" customHeight="1" x14ac:dyDescent="0.25"/>
    <row r="84530" ht="15" customHeight="1" x14ac:dyDescent="0.25"/>
    <row r="84531" ht="15" customHeight="1" x14ac:dyDescent="0.25"/>
    <row r="84532" ht="15" customHeight="1" x14ac:dyDescent="0.25"/>
    <row r="84533" ht="15" customHeight="1" x14ac:dyDescent="0.25"/>
    <row r="84534" ht="15" customHeight="1" x14ac:dyDescent="0.25"/>
    <row r="84535" ht="15" customHeight="1" x14ac:dyDescent="0.25"/>
    <row r="84536" ht="15" customHeight="1" x14ac:dyDescent="0.25"/>
    <row r="84537" ht="15" customHeight="1" x14ac:dyDescent="0.25"/>
    <row r="84538" ht="15" customHeight="1" x14ac:dyDescent="0.25"/>
    <row r="84539" ht="15" customHeight="1" x14ac:dyDescent="0.25"/>
    <row r="84540" ht="15" customHeight="1" x14ac:dyDescent="0.25"/>
    <row r="84541" ht="15" customHeight="1" x14ac:dyDescent="0.25"/>
    <row r="84542" ht="15" customHeight="1" x14ac:dyDescent="0.25"/>
    <row r="84543" ht="15" customHeight="1" x14ac:dyDescent="0.25"/>
    <row r="84544" ht="15" customHeight="1" x14ac:dyDescent="0.25"/>
    <row r="84545" ht="15" customHeight="1" x14ac:dyDescent="0.25"/>
    <row r="84546" ht="15" customHeight="1" x14ac:dyDescent="0.25"/>
    <row r="84547" ht="15" customHeight="1" x14ac:dyDescent="0.25"/>
    <row r="84548" ht="15" customHeight="1" x14ac:dyDescent="0.25"/>
    <row r="84549" ht="15" customHeight="1" x14ac:dyDescent="0.25"/>
    <row r="84550" ht="15" customHeight="1" x14ac:dyDescent="0.25"/>
    <row r="84551" ht="15" customHeight="1" x14ac:dyDescent="0.25"/>
    <row r="84552" ht="15" customHeight="1" x14ac:dyDescent="0.25"/>
    <row r="84553" ht="15" customHeight="1" x14ac:dyDescent="0.25"/>
    <row r="84554" ht="15" customHeight="1" x14ac:dyDescent="0.25"/>
    <row r="84555" ht="15" customHeight="1" x14ac:dyDescent="0.25"/>
    <row r="84556" ht="15" customHeight="1" x14ac:dyDescent="0.25"/>
    <row r="84557" ht="15" customHeight="1" x14ac:dyDescent="0.25"/>
    <row r="84558" ht="15" customHeight="1" x14ac:dyDescent="0.25"/>
    <row r="84559" ht="15" customHeight="1" x14ac:dyDescent="0.25"/>
    <row r="84560" ht="15" customHeight="1" x14ac:dyDescent="0.25"/>
    <row r="84561" ht="15" customHeight="1" x14ac:dyDescent="0.25"/>
    <row r="84562" ht="15" customHeight="1" x14ac:dyDescent="0.25"/>
    <row r="84563" ht="15" customHeight="1" x14ac:dyDescent="0.25"/>
    <row r="84564" ht="15" customHeight="1" x14ac:dyDescent="0.25"/>
    <row r="84565" ht="15" customHeight="1" x14ac:dyDescent="0.25"/>
    <row r="84566" ht="15" customHeight="1" x14ac:dyDescent="0.25"/>
    <row r="84567" ht="15" customHeight="1" x14ac:dyDescent="0.25"/>
    <row r="84568" ht="15" customHeight="1" x14ac:dyDescent="0.25"/>
    <row r="84569" ht="15" customHeight="1" x14ac:dyDescent="0.25"/>
    <row r="84570" ht="15" customHeight="1" x14ac:dyDescent="0.25"/>
    <row r="84571" ht="15" customHeight="1" x14ac:dyDescent="0.25"/>
    <row r="84572" ht="15" customHeight="1" x14ac:dyDescent="0.25"/>
    <row r="84573" ht="15" customHeight="1" x14ac:dyDescent="0.25"/>
    <row r="84574" ht="15" customHeight="1" x14ac:dyDescent="0.25"/>
    <row r="84575" ht="15" customHeight="1" x14ac:dyDescent="0.25"/>
    <row r="84576" ht="15" customHeight="1" x14ac:dyDescent="0.25"/>
    <row r="84577" ht="15" customHeight="1" x14ac:dyDescent="0.25"/>
    <row r="84578" ht="15" customHeight="1" x14ac:dyDescent="0.25"/>
    <row r="84579" ht="15" customHeight="1" x14ac:dyDescent="0.25"/>
    <row r="84580" ht="15" customHeight="1" x14ac:dyDescent="0.25"/>
    <row r="84581" ht="15" customHeight="1" x14ac:dyDescent="0.25"/>
    <row r="84582" ht="15" customHeight="1" x14ac:dyDescent="0.25"/>
    <row r="84583" ht="15" customHeight="1" x14ac:dyDescent="0.25"/>
    <row r="84584" ht="15" customHeight="1" x14ac:dyDescent="0.25"/>
    <row r="84585" ht="15" customHeight="1" x14ac:dyDescent="0.25"/>
    <row r="84586" ht="15" customHeight="1" x14ac:dyDescent="0.25"/>
    <row r="84587" ht="15" customHeight="1" x14ac:dyDescent="0.25"/>
    <row r="84588" ht="15" customHeight="1" x14ac:dyDescent="0.25"/>
    <row r="84589" ht="15" customHeight="1" x14ac:dyDescent="0.25"/>
    <row r="84590" ht="15" customHeight="1" x14ac:dyDescent="0.25"/>
    <row r="84591" ht="15" customHeight="1" x14ac:dyDescent="0.25"/>
    <row r="84592" ht="15" customHeight="1" x14ac:dyDescent="0.25"/>
    <row r="84593" ht="15" customHeight="1" x14ac:dyDescent="0.25"/>
    <row r="84594" ht="15" customHeight="1" x14ac:dyDescent="0.25"/>
    <row r="84595" ht="15" customHeight="1" x14ac:dyDescent="0.25"/>
    <row r="84596" ht="15" customHeight="1" x14ac:dyDescent="0.25"/>
    <row r="84597" ht="15" customHeight="1" x14ac:dyDescent="0.25"/>
    <row r="84598" ht="15" customHeight="1" x14ac:dyDescent="0.25"/>
    <row r="84599" ht="15" customHeight="1" x14ac:dyDescent="0.25"/>
    <row r="84600" ht="15" customHeight="1" x14ac:dyDescent="0.25"/>
    <row r="84601" ht="15" customHeight="1" x14ac:dyDescent="0.25"/>
    <row r="84602" ht="15" customHeight="1" x14ac:dyDescent="0.25"/>
    <row r="84603" ht="15" customHeight="1" x14ac:dyDescent="0.25"/>
    <row r="84604" ht="15" customHeight="1" x14ac:dyDescent="0.25"/>
    <row r="84605" ht="15" customHeight="1" x14ac:dyDescent="0.25"/>
    <row r="84606" ht="15" customHeight="1" x14ac:dyDescent="0.25"/>
    <row r="84607" ht="15" customHeight="1" x14ac:dyDescent="0.25"/>
    <row r="84608" ht="15" customHeight="1" x14ac:dyDescent="0.25"/>
    <row r="84609" ht="15" customHeight="1" x14ac:dyDescent="0.25"/>
    <row r="84610" ht="15" customHeight="1" x14ac:dyDescent="0.25"/>
    <row r="84611" ht="15" customHeight="1" x14ac:dyDescent="0.25"/>
    <row r="84612" ht="15" customHeight="1" x14ac:dyDescent="0.25"/>
    <row r="84613" ht="15" customHeight="1" x14ac:dyDescent="0.25"/>
    <row r="84614" ht="15" customHeight="1" x14ac:dyDescent="0.25"/>
    <row r="84615" ht="15" customHeight="1" x14ac:dyDescent="0.25"/>
    <row r="84616" ht="15" customHeight="1" x14ac:dyDescent="0.25"/>
    <row r="84617" ht="15" customHeight="1" x14ac:dyDescent="0.25"/>
    <row r="84618" ht="15" customHeight="1" x14ac:dyDescent="0.25"/>
    <row r="84619" ht="15" customHeight="1" x14ac:dyDescent="0.25"/>
    <row r="84620" ht="15" customHeight="1" x14ac:dyDescent="0.25"/>
    <row r="84621" ht="15" customHeight="1" x14ac:dyDescent="0.25"/>
    <row r="84622" ht="15" customHeight="1" x14ac:dyDescent="0.25"/>
    <row r="84623" ht="15" customHeight="1" x14ac:dyDescent="0.25"/>
    <row r="84624" ht="15" customHeight="1" x14ac:dyDescent="0.25"/>
    <row r="84625" ht="15" customHeight="1" x14ac:dyDescent="0.25"/>
    <row r="84626" ht="15" customHeight="1" x14ac:dyDescent="0.25"/>
    <row r="84627" ht="15" customHeight="1" x14ac:dyDescent="0.25"/>
    <row r="84628" ht="15" customHeight="1" x14ac:dyDescent="0.25"/>
    <row r="84629" ht="15" customHeight="1" x14ac:dyDescent="0.25"/>
    <row r="84630" ht="15" customHeight="1" x14ac:dyDescent="0.25"/>
    <row r="84631" ht="15" customHeight="1" x14ac:dyDescent="0.25"/>
    <row r="84632" ht="15" customHeight="1" x14ac:dyDescent="0.25"/>
    <row r="84633" ht="15" customHeight="1" x14ac:dyDescent="0.25"/>
    <row r="84634" ht="15" customHeight="1" x14ac:dyDescent="0.25"/>
    <row r="84635" ht="15" customHeight="1" x14ac:dyDescent="0.25"/>
    <row r="84636" ht="15" customHeight="1" x14ac:dyDescent="0.25"/>
    <row r="84637" ht="15" customHeight="1" x14ac:dyDescent="0.25"/>
    <row r="84638" ht="15" customHeight="1" x14ac:dyDescent="0.25"/>
    <row r="84639" ht="15" customHeight="1" x14ac:dyDescent="0.25"/>
    <row r="84640" ht="15" customHeight="1" x14ac:dyDescent="0.25"/>
    <row r="84641" ht="15" customHeight="1" x14ac:dyDescent="0.25"/>
    <row r="84642" ht="15" customHeight="1" x14ac:dyDescent="0.25"/>
    <row r="84643" ht="15" customHeight="1" x14ac:dyDescent="0.25"/>
    <row r="84644" ht="15" customHeight="1" x14ac:dyDescent="0.25"/>
    <row r="84645" ht="15" customHeight="1" x14ac:dyDescent="0.25"/>
    <row r="84646" ht="15" customHeight="1" x14ac:dyDescent="0.25"/>
    <row r="84647" ht="15" customHeight="1" x14ac:dyDescent="0.25"/>
    <row r="84648" ht="15" customHeight="1" x14ac:dyDescent="0.25"/>
    <row r="84649" ht="15" customHeight="1" x14ac:dyDescent="0.25"/>
    <row r="84650" ht="15" customHeight="1" x14ac:dyDescent="0.25"/>
    <row r="84651" ht="15" customHeight="1" x14ac:dyDescent="0.25"/>
    <row r="84652" ht="15" customHeight="1" x14ac:dyDescent="0.25"/>
    <row r="84653" ht="15" customHeight="1" x14ac:dyDescent="0.25"/>
    <row r="84654" ht="15" customHeight="1" x14ac:dyDescent="0.25"/>
    <row r="84655" ht="15" customHeight="1" x14ac:dyDescent="0.25"/>
    <row r="84656" ht="15" customHeight="1" x14ac:dyDescent="0.25"/>
    <row r="84657" ht="15" customHeight="1" x14ac:dyDescent="0.25"/>
    <row r="84658" ht="15" customHeight="1" x14ac:dyDescent="0.25"/>
    <row r="84659" ht="15" customHeight="1" x14ac:dyDescent="0.25"/>
    <row r="84660" ht="15" customHeight="1" x14ac:dyDescent="0.25"/>
    <row r="84661" ht="15" customHeight="1" x14ac:dyDescent="0.25"/>
    <row r="84662" ht="15" customHeight="1" x14ac:dyDescent="0.25"/>
    <row r="84663" ht="15" customHeight="1" x14ac:dyDescent="0.25"/>
    <row r="84664" ht="15" customHeight="1" x14ac:dyDescent="0.25"/>
    <row r="84665" ht="15" customHeight="1" x14ac:dyDescent="0.25"/>
    <row r="84666" ht="15" customHeight="1" x14ac:dyDescent="0.25"/>
    <row r="84667" ht="15" customHeight="1" x14ac:dyDescent="0.25"/>
    <row r="84668" ht="15" customHeight="1" x14ac:dyDescent="0.25"/>
    <row r="84669" ht="15" customHeight="1" x14ac:dyDescent="0.25"/>
    <row r="84670" ht="15" customHeight="1" x14ac:dyDescent="0.25"/>
    <row r="84671" ht="15" customHeight="1" x14ac:dyDescent="0.25"/>
    <row r="84672" ht="15" customHeight="1" x14ac:dyDescent="0.25"/>
    <row r="84673" ht="15" customHeight="1" x14ac:dyDescent="0.25"/>
    <row r="84674" ht="15" customHeight="1" x14ac:dyDescent="0.25"/>
    <row r="84675" ht="15" customHeight="1" x14ac:dyDescent="0.25"/>
    <row r="84676" ht="15" customHeight="1" x14ac:dyDescent="0.25"/>
    <row r="84677" ht="15" customHeight="1" x14ac:dyDescent="0.25"/>
    <row r="84678" ht="15" customHeight="1" x14ac:dyDescent="0.25"/>
    <row r="84679" ht="15" customHeight="1" x14ac:dyDescent="0.25"/>
    <row r="84680" ht="15" customHeight="1" x14ac:dyDescent="0.25"/>
    <row r="84681" ht="15" customHeight="1" x14ac:dyDescent="0.25"/>
    <row r="84682" ht="15" customHeight="1" x14ac:dyDescent="0.25"/>
    <row r="84683" ht="15" customHeight="1" x14ac:dyDescent="0.25"/>
    <row r="84684" ht="15" customHeight="1" x14ac:dyDescent="0.25"/>
    <row r="84685" ht="15" customHeight="1" x14ac:dyDescent="0.25"/>
    <row r="84686" ht="15" customHeight="1" x14ac:dyDescent="0.25"/>
    <row r="84687" ht="15" customHeight="1" x14ac:dyDescent="0.25"/>
    <row r="84688" ht="15" customHeight="1" x14ac:dyDescent="0.25"/>
    <row r="84689" ht="15" customHeight="1" x14ac:dyDescent="0.25"/>
    <row r="84690" ht="15" customHeight="1" x14ac:dyDescent="0.25"/>
    <row r="84691" ht="15" customHeight="1" x14ac:dyDescent="0.25"/>
    <row r="84692" ht="15" customHeight="1" x14ac:dyDescent="0.25"/>
    <row r="84693" ht="15" customHeight="1" x14ac:dyDescent="0.25"/>
    <row r="84694" ht="15" customHeight="1" x14ac:dyDescent="0.25"/>
    <row r="84695" ht="15" customHeight="1" x14ac:dyDescent="0.25"/>
    <row r="84696" ht="15" customHeight="1" x14ac:dyDescent="0.25"/>
    <row r="84697" ht="15" customHeight="1" x14ac:dyDescent="0.25"/>
    <row r="84698" ht="15" customHeight="1" x14ac:dyDescent="0.25"/>
    <row r="84699" ht="15" customHeight="1" x14ac:dyDescent="0.25"/>
    <row r="84700" ht="15" customHeight="1" x14ac:dyDescent="0.25"/>
    <row r="84701" ht="15" customHeight="1" x14ac:dyDescent="0.25"/>
    <row r="84702" ht="15" customHeight="1" x14ac:dyDescent="0.25"/>
    <row r="84703" ht="15" customHeight="1" x14ac:dyDescent="0.25"/>
    <row r="84704" ht="15" customHeight="1" x14ac:dyDescent="0.25"/>
    <row r="84705" ht="15" customHeight="1" x14ac:dyDescent="0.25"/>
    <row r="84706" ht="15" customHeight="1" x14ac:dyDescent="0.25"/>
    <row r="84707" ht="15" customHeight="1" x14ac:dyDescent="0.25"/>
    <row r="84708" ht="15" customHeight="1" x14ac:dyDescent="0.25"/>
    <row r="84709" ht="15" customHeight="1" x14ac:dyDescent="0.25"/>
    <row r="84710" ht="15" customHeight="1" x14ac:dyDescent="0.25"/>
    <row r="84711" ht="15" customHeight="1" x14ac:dyDescent="0.25"/>
    <row r="84712" ht="15" customHeight="1" x14ac:dyDescent="0.25"/>
    <row r="84713" ht="15" customHeight="1" x14ac:dyDescent="0.25"/>
    <row r="84714" ht="15" customHeight="1" x14ac:dyDescent="0.25"/>
    <row r="84715" ht="15" customHeight="1" x14ac:dyDescent="0.25"/>
    <row r="84716" ht="15" customHeight="1" x14ac:dyDescent="0.25"/>
    <row r="84717" ht="15" customHeight="1" x14ac:dyDescent="0.25"/>
    <row r="84718" ht="15" customHeight="1" x14ac:dyDescent="0.25"/>
    <row r="84719" ht="15" customHeight="1" x14ac:dyDescent="0.25"/>
    <row r="84720" ht="15" customHeight="1" x14ac:dyDescent="0.25"/>
    <row r="84721" ht="15" customHeight="1" x14ac:dyDescent="0.25"/>
    <row r="84722" ht="15" customHeight="1" x14ac:dyDescent="0.25"/>
    <row r="84723" ht="15" customHeight="1" x14ac:dyDescent="0.25"/>
    <row r="84724" ht="15" customHeight="1" x14ac:dyDescent="0.25"/>
    <row r="84725" ht="15" customHeight="1" x14ac:dyDescent="0.25"/>
    <row r="84726" ht="15" customHeight="1" x14ac:dyDescent="0.25"/>
    <row r="84727" ht="15" customHeight="1" x14ac:dyDescent="0.25"/>
    <row r="84728" ht="15" customHeight="1" x14ac:dyDescent="0.25"/>
    <row r="84729" ht="15" customHeight="1" x14ac:dyDescent="0.25"/>
    <row r="84730" ht="15" customHeight="1" x14ac:dyDescent="0.25"/>
    <row r="84731" ht="15" customHeight="1" x14ac:dyDescent="0.25"/>
    <row r="84732" ht="15" customHeight="1" x14ac:dyDescent="0.25"/>
    <row r="84733" ht="15" customHeight="1" x14ac:dyDescent="0.25"/>
    <row r="84734" ht="15" customHeight="1" x14ac:dyDescent="0.25"/>
    <row r="84735" ht="15" customHeight="1" x14ac:dyDescent="0.25"/>
    <row r="84736" ht="15" customHeight="1" x14ac:dyDescent="0.25"/>
    <row r="84737" ht="15" customHeight="1" x14ac:dyDescent="0.25"/>
    <row r="84738" ht="15" customHeight="1" x14ac:dyDescent="0.25"/>
    <row r="84739" ht="15" customHeight="1" x14ac:dyDescent="0.25"/>
    <row r="84740" ht="15" customHeight="1" x14ac:dyDescent="0.25"/>
    <row r="84741" ht="15" customHeight="1" x14ac:dyDescent="0.25"/>
    <row r="84742" ht="15" customHeight="1" x14ac:dyDescent="0.25"/>
    <row r="84743" ht="15" customHeight="1" x14ac:dyDescent="0.25"/>
    <row r="84744" ht="15" customHeight="1" x14ac:dyDescent="0.25"/>
    <row r="84745" ht="15" customHeight="1" x14ac:dyDescent="0.25"/>
    <row r="84746" ht="15" customHeight="1" x14ac:dyDescent="0.25"/>
    <row r="84747" ht="15" customHeight="1" x14ac:dyDescent="0.25"/>
    <row r="84748" ht="15" customHeight="1" x14ac:dyDescent="0.25"/>
    <row r="84749" ht="15" customHeight="1" x14ac:dyDescent="0.25"/>
    <row r="84750" ht="15" customHeight="1" x14ac:dyDescent="0.25"/>
    <row r="84751" ht="15" customHeight="1" x14ac:dyDescent="0.25"/>
    <row r="84752" ht="15" customHeight="1" x14ac:dyDescent="0.25"/>
    <row r="84753" ht="15" customHeight="1" x14ac:dyDescent="0.25"/>
    <row r="84754" ht="15" customHeight="1" x14ac:dyDescent="0.25"/>
    <row r="84755" ht="15" customHeight="1" x14ac:dyDescent="0.25"/>
    <row r="84756" ht="15" customHeight="1" x14ac:dyDescent="0.25"/>
    <row r="84757" ht="15" customHeight="1" x14ac:dyDescent="0.25"/>
    <row r="84758" ht="15" customHeight="1" x14ac:dyDescent="0.25"/>
    <row r="84759" ht="15" customHeight="1" x14ac:dyDescent="0.25"/>
    <row r="84760" ht="15" customHeight="1" x14ac:dyDescent="0.25"/>
    <row r="84761" ht="15" customHeight="1" x14ac:dyDescent="0.25"/>
    <row r="84762" ht="15" customHeight="1" x14ac:dyDescent="0.25"/>
    <row r="84763" ht="15" customHeight="1" x14ac:dyDescent="0.25"/>
    <row r="84764" ht="15" customHeight="1" x14ac:dyDescent="0.25"/>
    <row r="84765" ht="15" customHeight="1" x14ac:dyDescent="0.25"/>
    <row r="84766" ht="15" customHeight="1" x14ac:dyDescent="0.25"/>
    <row r="84767" ht="15" customHeight="1" x14ac:dyDescent="0.25"/>
    <row r="84768" ht="15" customHeight="1" x14ac:dyDescent="0.25"/>
    <row r="84769" ht="15" customHeight="1" x14ac:dyDescent="0.25"/>
    <row r="84770" ht="15" customHeight="1" x14ac:dyDescent="0.25"/>
    <row r="84771" ht="15" customHeight="1" x14ac:dyDescent="0.25"/>
    <row r="84772" ht="15" customHeight="1" x14ac:dyDescent="0.25"/>
    <row r="84773" ht="15" customHeight="1" x14ac:dyDescent="0.25"/>
    <row r="84774" ht="15" customHeight="1" x14ac:dyDescent="0.25"/>
    <row r="84775" ht="15" customHeight="1" x14ac:dyDescent="0.25"/>
    <row r="84776" ht="15" customHeight="1" x14ac:dyDescent="0.25"/>
    <row r="84777" ht="15" customHeight="1" x14ac:dyDescent="0.25"/>
    <row r="84778" ht="15" customHeight="1" x14ac:dyDescent="0.25"/>
    <row r="84779" ht="15" customHeight="1" x14ac:dyDescent="0.25"/>
    <row r="84780" ht="15" customHeight="1" x14ac:dyDescent="0.25"/>
    <row r="84781" ht="15" customHeight="1" x14ac:dyDescent="0.25"/>
    <row r="84782" ht="15" customHeight="1" x14ac:dyDescent="0.25"/>
    <row r="84783" ht="15" customHeight="1" x14ac:dyDescent="0.25"/>
    <row r="84784" ht="15" customHeight="1" x14ac:dyDescent="0.25"/>
    <row r="84785" ht="15" customHeight="1" x14ac:dyDescent="0.25"/>
    <row r="84786" ht="15" customHeight="1" x14ac:dyDescent="0.25"/>
    <row r="84787" ht="15" customHeight="1" x14ac:dyDescent="0.25"/>
    <row r="84788" ht="15" customHeight="1" x14ac:dyDescent="0.25"/>
    <row r="84789" ht="15" customHeight="1" x14ac:dyDescent="0.25"/>
    <row r="84790" ht="15" customHeight="1" x14ac:dyDescent="0.25"/>
    <row r="84791" ht="15" customHeight="1" x14ac:dyDescent="0.25"/>
    <row r="84792" ht="15" customHeight="1" x14ac:dyDescent="0.25"/>
    <row r="84793" ht="15" customHeight="1" x14ac:dyDescent="0.25"/>
    <row r="84794" ht="15" customHeight="1" x14ac:dyDescent="0.25"/>
    <row r="84795" ht="15" customHeight="1" x14ac:dyDescent="0.25"/>
    <row r="84796" ht="15" customHeight="1" x14ac:dyDescent="0.25"/>
    <row r="84797" ht="15" customHeight="1" x14ac:dyDescent="0.25"/>
    <row r="84798" ht="15" customHeight="1" x14ac:dyDescent="0.25"/>
    <row r="84799" ht="15" customHeight="1" x14ac:dyDescent="0.25"/>
    <row r="84800" ht="15" customHeight="1" x14ac:dyDescent="0.25"/>
    <row r="84801" ht="15" customHeight="1" x14ac:dyDescent="0.25"/>
    <row r="84802" ht="15" customHeight="1" x14ac:dyDescent="0.25"/>
    <row r="84803" ht="15" customHeight="1" x14ac:dyDescent="0.25"/>
    <row r="84804" ht="15" customHeight="1" x14ac:dyDescent="0.25"/>
    <row r="84805" ht="15" customHeight="1" x14ac:dyDescent="0.25"/>
    <row r="84806" ht="15" customHeight="1" x14ac:dyDescent="0.25"/>
    <row r="84807" ht="15" customHeight="1" x14ac:dyDescent="0.25"/>
    <row r="84808" ht="15" customHeight="1" x14ac:dyDescent="0.25"/>
    <row r="84809" ht="15" customHeight="1" x14ac:dyDescent="0.25"/>
    <row r="84810" ht="15" customHeight="1" x14ac:dyDescent="0.25"/>
    <row r="84811" ht="15" customHeight="1" x14ac:dyDescent="0.25"/>
    <row r="84812" ht="15" customHeight="1" x14ac:dyDescent="0.25"/>
    <row r="84813" ht="15" customHeight="1" x14ac:dyDescent="0.25"/>
    <row r="84814" ht="15" customHeight="1" x14ac:dyDescent="0.25"/>
    <row r="84815" ht="15" customHeight="1" x14ac:dyDescent="0.25"/>
    <row r="84816" ht="15" customHeight="1" x14ac:dyDescent="0.25"/>
    <row r="84817" ht="15" customHeight="1" x14ac:dyDescent="0.25"/>
    <row r="84818" ht="15" customHeight="1" x14ac:dyDescent="0.25"/>
    <row r="84819" ht="15" customHeight="1" x14ac:dyDescent="0.25"/>
    <row r="84820" ht="15" customHeight="1" x14ac:dyDescent="0.25"/>
    <row r="84821" ht="15" customHeight="1" x14ac:dyDescent="0.25"/>
    <row r="84822" ht="15" customHeight="1" x14ac:dyDescent="0.25"/>
    <row r="84823" ht="15" customHeight="1" x14ac:dyDescent="0.25"/>
    <row r="84824" ht="15" customHeight="1" x14ac:dyDescent="0.25"/>
    <row r="84825" ht="15" customHeight="1" x14ac:dyDescent="0.25"/>
    <row r="84826" ht="15" customHeight="1" x14ac:dyDescent="0.25"/>
    <row r="84827" ht="15" customHeight="1" x14ac:dyDescent="0.25"/>
    <row r="84828" ht="15" customHeight="1" x14ac:dyDescent="0.25"/>
    <row r="84829" ht="15" customHeight="1" x14ac:dyDescent="0.25"/>
    <row r="84830" ht="15" customHeight="1" x14ac:dyDescent="0.25"/>
    <row r="84831" ht="15" customHeight="1" x14ac:dyDescent="0.25"/>
    <row r="84832" ht="15" customHeight="1" x14ac:dyDescent="0.25"/>
    <row r="84833" ht="15" customHeight="1" x14ac:dyDescent="0.25"/>
    <row r="84834" ht="15" customHeight="1" x14ac:dyDescent="0.25"/>
    <row r="84835" ht="15" customHeight="1" x14ac:dyDescent="0.25"/>
    <row r="84836" ht="15" customHeight="1" x14ac:dyDescent="0.25"/>
    <row r="84837" ht="15" customHeight="1" x14ac:dyDescent="0.25"/>
    <row r="84838" ht="15" customHeight="1" x14ac:dyDescent="0.25"/>
    <row r="84839" ht="15" customHeight="1" x14ac:dyDescent="0.25"/>
    <row r="84840" ht="15" customHeight="1" x14ac:dyDescent="0.25"/>
    <row r="84841" ht="15" customHeight="1" x14ac:dyDescent="0.25"/>
    <row r="84842" ht="15" customHeight="1" x14ac:dyDescent="0.25"/>
    <row r="84843" ht="15" customHeight="1" x14ac:dyDescent="0.25"/>
    <row r="84844" ht="15" customHeight="1" x14ac:dyDescent="0.25"/>
    <row r="84845" ht="15" customHeight="1" x14ac:dyDescent="0.25"/>
    <row r="84846" ht="15" customHeight="1" x14ac:dyDescent="0.25"/>
    <row r="84847" ht="15" customHeight="1" x14ac:dyDescent="0.25"/>
    <row r="84848" ht="15" customHeight="1" x14ac:dyDescent="0.25"/>
    <row r="84849" ht="15" customHeight="1" x14ac:dyDescent="0.25"/>
    <row r="84850" ht="15" customHeight="1" x14ac:dyDescent="0.25"/>
    <row r="84851" ht="15" customHeight="1" x14ac:dyDescent="0.25"/>
    <row r="84852" ht="15" customHeight="1" x14ac:dyDescent="0.25"/>
    <row r="84853" ht="15" customHeight="1" x14ac:dyDescent="0.25"/>
    <row r="84854" ht="15" customHeight="1" x14ac:dyDescent="0.25"/>
    <row r="84855" ht="15" customHeight="1" x14ac:dyDescent="0.25"/>
    <row r="84856" ht="15" customHeight="1" x14ac:dyDescent="0.25"/>
    <row r="84857" ht="15" customHeight="1" x14ac:dyDescent="0.25"/>
    <row r="84858" ht="15" customHeight="1" x14ac:dyDescent="0.25"/>
    <row r="84859" ht="15" customHeight="1" x14ac:dyDescent="0.25"/>
    <row r="84860" ht="15" customHeight="1" x14ac:dyDescent="0.25"/>
    <row r="84861" ht="15" customHeight="1" x14ac:dyDescent="0.25"/>
    <row r="84862" ht="15" customHeight="1" x14ac:dyDescent="0.25"/>
    <row r="84863" ht="15" customHeight="1" x14ac:dyDescent="0.25"/>
    <row r="84864" ht="15" customHeight="1" x14ac:dyDescent="0.25"/>
    <row r="84865" ht="15" customHeight="1" x14ac:dyDescent="0.25"/>
    <row r="84866" ht="15" customHeight="1" x14ac:dyDescent="0.25"/>
    <row r="84867" ht="15" customHeight="1" x14ac:dyDescent="0.25"/>
    <row r="84868" ht="15" customHeight="1" x14ac:dyDescent="0.25"/>
    <row r="84869" ht="15" customHeight="1" x14ac:dyDescent="0.25"/>
    <row r="84870" ht="15" customHeight="1" x14ac:dyDescent="0.25"/>
    <row r="84871" ht="15" customHeight="1" x14ac:dyDescent="0.25"/>
    <row r="84872" ht="15" customHeight="1" x14ac:dyDescent="0.25"/>
    <row r="84873" ht="15" customHeight="1" x14ac:dyDescent="0.25"/>
    <row r="84874" ht="15" customHeight="1" x14ac:dyDescent="0.25"/>
    <row r="84875" ht="15" customHeight="1" x14ac:dyDescent="0.25"/>
    <row r="84876" ht="15" customHeight="1" x14ac:dyDescent="0.25"/>
    <row r="84877" ht="15" customHeight="1" x14ac:dyDescent="0.25"/>
    <row r="84878" ht="15" customHeight="1" x14ac:dyDescent="0.25"/>
    <row r="84879" ht="15" customHeight="1" x14ac:dyDescent="0.25"/>
    <row r="84880" ht="15" customHeight="1" x14ac:dyDescent="0.25"/>
    <row r="84881" ht="15" customHeight="1" x14ac:dyDescent="0.25"/>
    <row r="84882" ht="15" customHeight="1" x14ac:dyDescent="0.25"/>
    <row r="84883" ht="15" customHeight="1" x14ac:dyDescent="0.25"/>
    <row r="84884" ht="15" customHeight="1" x14ac:dyDescent="0.25"/>
    <row r="84885" ht="15" customHeight="1" x14ac:dyDescent="0.25"/>
    <row r="84886" ht="15" customHeight="1" x14ac:dyDescent="0.25"/>
    <row r="84887" ht="15" customHeight="1" x14ac:dyDescent="0.25"/>
    <row r="84888" ht="15" customHeight="1" x14ac:dyDescent="0.25"/>
    <row r="84889" ht="15" customHeight="1" x14ac:dyDescent="0.25"/>
    <row r="84890" ht="15" customHeight="1" x14ac:dyDescent="0.25"/>
    <row r="84891" ht="15" customHeight="1" x14ac:dyDescent="0.25"/>
    <row r="84892" ht="15" customHeight="1" x14ac:dyDescent="0.25"/>
    <row r="84893" ht="15" customHeight="1" x14ac:dyDescent="0.25"/>
    <row r="84894" ht="15" customHeight="1" x14ac:dyDescent="0.25"/>
    <row r="84895" ht="15" customHeight="1" x14ac:dyDescent="0.25"/>
    <row r="84896" ht="15" customHeight="1" x14ac:dyDescent="0.25"/>
    <row r="84897" ht="15" customHeight="1" x14ac:dyDescent="0.25"/>
    <row r="84898" ht="15" customHeight="1" x14ac:dyDescent="0.25"/>
    <row r="84899" ht="15" customHeight="1" x14ac:dyDescent="0.25"/>
    <row r="84900" ht="15" customHeight="1" x14ac:dyDescent="0.25"/>
    <row r="84901" ht="15" customHeight="1" x14ac:dyDescent="0.25"/>
    <row r="84902" ht="15" customHeight="1" x14ac:dyDescent="0.25"/>
    <row r="84903" ht="15" customHeight="1" x14ac:dyDescent="0.25"/>
    <row r="84904" ht="15" customHeight="1" x14ac:dyDescent="0.25"/>
    <row r="84905" ht="15" customHeight="1" x14ac:dyDescent="0.25"/>
    <row r="84906" ht="15" customHeight="1" x14ac:dyDescent="0.25"/>
    <row r="84907" ht="15" customHeight="1" x14ac:dyDescent="0.25"/>
    <row r="84908" ht="15" customHeight="1" x14ac:dyDescent="0.25"/>
    <row r="84909" ht="15" customHeight="1" x14ac:dyDescent="0.25"/>
    <row r="84910" ht="15" customHeight="1" x14ac:dyDescent="0.25"/>
    <row r="84911" ht="15" customHeight="1" x14ac:dyDescent="0.25"/>
    <row r="84912" ht="15" customHeight="1" x14ac:dyDescent="0.25"/>
    <row r="84913" ht="15" customHeight="1" x14ac:dyDescent="0.25"/>
    <row r="84914" ht="15" customHeight="1" x14ac:dyDescent="0.25"/>
    <row r="84915" ht="15" customHeight="1" x14ac:dyDescent="0.25"/>
    <row r="84916" ht="15" customHeight="1" x14ac:dyDescent="0.25"/>
    <row r="84917" ht="15" customHeight="1" x14ac:dyDescent="0.25"/>
    <row r="84918" ht="15" customHeight="1" x14ac:dyDescent="0.25"/>
    <row r="84919" ht="15" customHeight="1" x14ac:dyDescent="0.25"/>
    <row r="84920" ht="15" customHeight="1" x14ac:dyDescent="0.25"/>
    <row r="84921" ht="15" customHeight="1" x14ac:dyDescent="0.25"/>
    <row r="84922" ht="15" customHeight="1" x14ac:dyDescent="0.25"/>
    <row r="84923" ht="15" customHeight="1" x14ac:dyDescent="0.25"/>
    <row r="84924" ht="15" customHeight="1" x14ac:dyDescent="0.25"/>
    <row r="84925" ht="15" customHeight="1" x14ac:dyDescent="0.25"/>
    <row r="84926" ht="15" customHeight="1" x14ac:dyDescent="0.25"/>
    <row r="84927" ht="15" customHeight="1" x14ac:dyDescent="0.25"/>
    <row r="84928" ht="15" customHeight="1" x14ac:dyDescent="0.25"/>
    <row r="84929" ht="15" customHeight="1" x14ac:dyDescent="0.25"/>
    <row r="84930" ht="15" customHeight="1" x14ac:dyDescent="0.25"/>
    <row r="84931" ht="15" customHeight="1" x14ac:dyDescent="0.25"/>
    <row r="84932" ht="15" customHeight="1" x14ac:dyDescent="0.25"/>
    <row r="84933" ht="15" customHeight="1" x14ac:dyDescent="0.25"/>
    <row r="84934" ht="15" customHeight="1" x14ac:dyDescent="0.25"/>
    <row r="84935" ht="15" customHeight="1" x14ac:dyDescent="0.25"/>
    <row r="84936" ht="15" customHeight="1" x14ac:dyDescent="0.25"/>
    <row r="84937" ht="15" customHeight="1" x14ac:dyDescent="0.25"/>
    <row r="84938" ht="15" customHeight="1" x14ac:dyDescent="0.25"/>
    <row r="84939" ht="15" customHeight="1" x14ac:dyDescent="0.25"/>
    <row r="84940" ht="15" customHeight="1" x14ac:dyDescent="0.25"/>
    <row r="84941" ht="15" customHeight="1" x14ac:dyDescent="0.25"/>
    <row r="84942" ht="15" customHeight="1" x14ac:dyDescent="0.25"/>
    <row r="84943" ht="15" customHeight="1" x14ac:dyDescent="0.25"/>
    <row r="84944" ht="15" customHeight="1" x14ac:dyDescent="0.25"/>
    <row r="84945" ht="15" customHeight="1" x14ac:dyDescent="0.25"/>
    <row r="84946" ht="15" customHeight="1" x14ac:dyDescent="0.25"/>
    <row r="84947" ht="15" customHeight="1" x14ac:dyDescent="0.25"/>
    <row r="84948" ht="15" customHeight="1" x14ac:dyDescent="0.25"/>
    <row r="84949" ht="15" customHeight="1" x14ac:dyDescent="0.25"/>
    <row r="84950" ht="15" customHeight="1" x14ac:dyDescent="0.25"/>
    <row r="84951" ht="15" customHeight="1" x14ac:dyDescent="0.25"/>
    <row r="84952" ht="15" customHeight="1" x14ac:dyDescent="0.25"/>
    <row r="84953" ht="15" customHeight="1" x14ac:dyDescent="0.25"/>
    <row r="84954" ht="15" customHeight="1" x14ac:dyDescent="0.25"/>
    <row r="84955" ht="15" customHeight="1" x14ac:dyDescent="0.25"/>
    <row r="84956" ht="15" customHeight="1" x14ac:dyDescent="0.25"/>
    <row r="84957" ht="15" customHeight="1" x14ac:dyDescent="0.25"/>
    <row r="84958" ht="15" customHeight="1" x14ac:dyDescent="0.25"/>
    <row r="84959" ht="15" customHeight="1" x14ac:dyDescent="0.25"/>
    <row r="84960" ht="15" customHeight="1" x14ac:dyDescent="0.25"/>
    <row r="84961" ht="15" customHeight="1" x14ac:dyDescent="0.25"/>
    <row r="84962" ht="15" customHeight="1" x14ac:dyDescent="0.25"/>
    <row r="84963" ht="15" customHeight="1" x14ac:dyDescent="0.25"/>
    <row r="84964" ht="15" customHeight="1" x14ac:dyDescent="0.25"/>
    <row r="84965" ht="15" customHeight="1" x14ac:dyDescent="0.25"/>
    <row r="84966" ht="15" customHeight="1" x14ac:dyDescent="0.25"/>
    <row r="84967" ht="15" customHeight="1" x14ac:dyDescent="0.25"/>
    <row r="84968" ht="15" customHeight="1" x14ac:dyDescent="0.25"/>
    <row r="84969" ht="15" customHeight="1" x14ac:dyDescent="0.25"/>
    <row r="84970" ht="15" customHeight="1" x14ac:dyDescent="0.25"/>
    <row r="84971" ht="15" customHeight="1" x14ac:dyDescent="0.25"/>
    <row r="84972" ht="15" customHeight="1" x14ac:dyDescent="0.25"/>
    <row r="84973" ht="15" customHeight="1" x14ac:dyDescent="0.25"/>
    <row r="84974" ht="15" customHeight="1" x14ac:dyDescent="0.25"/>
    <row r="84975" ht="15" customHeight="1" x14ac:dyDescent="0.25"/>
    <row r="84976" ht="15" customHeight="1" x14ac:dyDescent="0.25"/>
    <row r="84977" ht="15" customHeight="1" x14ac:dyDescent="0.25"/>
    <row r="84978" ht="15" customHeight="1" x14ac:dyDescent="0.25"/>
    <row r="84979" ht="15" customHeight="1" x14ac:dyDescent="0.25"/>
    <row r="84980" ht="15" customHeight="1" x14ac:dyDescent="0.25"/>
    <row r="84981" ht="15" customHeight="1" x14ac:dyDescent="0.25"/>
    <row r="84982" ht="15" customHeight="1" x14ac:dyDescent="0.25"/>
    <row r="84983" ht="15" customHeight="1" x14ac:dyDescent="0.25"/>
    <row r="84984" ht="15" customHeight="1" x14ac:dyDescent="0.25"/>
    <row r="84985" ht="15" customHeight="1" x14ac:dyDescent="0.25"/>
    <row r="84986" ht="15" customHeight="1" x14ac:dyDescent="0.25"/>
    <row r="84987" ht="15" customHeight="1" x14ac:dyDescent="0.25"/>
    <row r="84988" ht="15" customHeight="1" x14ac:dyDescent="0.25"/>
    <row r="84989" ht="15" customHeight="1" x14ac:dyDescent="0.25"/>
    <row r="84990" ht="15" customHeight="1" x14ac:dyDescent="0.25"/>
    <row r="84991" ht="15" customHeight="1" x14ac:dyDescent="0.25"/>
    <row r="84992" ht="15" customHeight="1" x14ac:dyDescent="0.25"/>
    <row r="84993" ht="15" customHeight="1" x14ac:dyDescent="0.25"/>
    <row r="84994" ht="15" customHeight="1" x14ac:dyDescent="0.25"/>
    <row r="84995" ht="15" customHeight="1" x14ac:dyDescent="0.25"/>
    <row r="84996" ht="15" customHeight="1" x14ac:dyDescent="0.25"/>
    <row r="84997" ht="15" customHeight="1" x14ac:dyDescent="0.25"/>
    <row r="84998" ht="15" customHeight="1" x14ac:dyDescent="0.25"/>
    <row r="84999" ht="15" customHeight="1" x14ac:dyDescent="0.25"/>
    <row r="85000" ht="15" customHeight="1" x14ac:dyDescent="0.25"/>
    <row r="85001" ht="15" customHeight="1" x14ac:dyDescent="0.25"/>
    <row r="85002" ht="15" customHeight="1" x14ac:dyDescent="0.25"/>
    <row r="85003" ht="15" customHeight="1" x14ac:dyDescent="0.25"/>
    <row r="85004" ht="15" customHeight="1" x14ac:dyDescent="0.25"/>
    <row r="85005" ht="15" customHeight="1" x14ac:dyDescent="0.25"/>
    <row r="85006" ht="15" customHeight="1" x14ac:dyDescent="0.25"/>
    <row r="85007" ht="15" customHeight="1" x14ac:dyDescent="0.25"/>
    <row r="85008" ht="15" customHeight="1" x14ac:dyDescent="0.25"/>
    <row r="85009" ht="15" customHeight="1" x14ac:dyDescent="0.25"/>
    <row r="85010" ht="15" customHeight="1" x14ac:dyDescent="0.25"/>
    <row r="85011" ht="15" customHeight="1" x14ac:dyDescent="0.25"/>
    <row r="85012" ht="15" customHeight="1" x14ac:dyDescent="0.25"/>
    <row r="85013" ht="15" customHeight="1" x14ac:dyDescent="0.25"/>
    <row r="85014" ht="15" customHeight="1" x14ac:dyDescent="0.25"/>
    <row r="85015" ht="15" customHeight="1" x14ac:dyDescent="0.25"/>
    <row r="85016" ht="15" customHeight="1" x14ac:dyDescent="0.25"/>
    <row r="85017" ht="15" customHeight="1" x14ac:dyDescent="0.25"/>
    <row r="85018" ht="15" customHeight="1" x14ac:dyDescent="0.25"/>
    <row r="85019" ht="15" customHeight="1" x14ac:dyDescent="0.25"/>
    <row r="85020" ht="15" customHeight="1" x14ac:dyDescent="0.25"/>
    <row r="85021" ht="15" customHeight="1" x14ac:dyDescent="0.25"/>
    <row r="85022" ht="15" customHeight="1" x14ac:dyDescent="0.25"/>
    <row r="85023" ht="15" customHeight="1" x14ac:dyDescent="0.25"/>
    <row r="85024" ht="15" customHeight="1" x14ac:dyDescent="0.25"/>
    <row r="85025" ht="15" customHeight="1" x14ac:dyDescent="0.25"/>
    <row r="85026" ht="15" customHeight="1" x14ac:dyDescent="0.25"/>
    <row r="85027" ht="15" customHeight="1" x14ac:dyDescent="0.25"/>
    <row r="85028" ht="15" customHeight="1" x14ac:dyDescent="0.25"/>
    <row r="85029" ht="15" customHeight="1" x14ac:dyDescent="0.25"/>
    <row r="85030" ht="15" customHeight="1" x14ac:dyDescent="0.25"/>
    <row r="85031" ht="15" customHeight="1" x14ac:dyDescent="0.25"/>
    <row r="85032" ht="15" customHeight="1" x14ac:dyDescent="0.25"/>
    <row r="85033" ht="15" customHeight="1" x14ac:dyDescent="0.25"/>
    <row r="85034" ht="15" customHeight="1" x14ac:dyDescent="0.25"/>
    <row r="85035" ht="15" customHeight="1" x14ac:dyDescent="0.25"/>
    <row r="85036" ht="15" customHeight="1" x14ac:dyDescent="0.25"/>
    <row r="85037" ht="15" customHeight="1" x14ac:dyDescent="0.25"/>
    <row r="85038" ht="15" customHeight="1" x14ac:dyDescent="0.25"/>
    <row r="85039" ht="15" customHeight="1" x14ac:dyDescent="0.25"/>
    <row r="85040" ht="15" customHeight="1" x14ac:dyDescent="0.25"/>
    <row r="85041" ht="15" customHeight="1" x14ac:dyDescent="0.25"/>
    <row r="85042" ht="15" customHeight="1" x14ac:dyDescent="0.25"/>
    <row r="85043" ht="15" customHeight="1" x14ac:dyDescent="0.25"/>
    <row r="85044" ht="15" customHeight="1" x14ac:dyDescent="0.25"/>
    <row r="85045" ht="15" customHeight="1" x14ac:dyDescent="0.25"/>
    <row r="85046" ht="15" customHeight="1" x14ac:dyDescent="0.25"/>
    <row r="85047" ht="15" customHeight="1" x14ac:dyDescent="0.25"/>
    <row r="85048" ht="15" customHeight="1" x14ac:dyDescent="0.25"/>
    <row r="85049" ht="15" customHeight="1" x14ac:dyDescent="0.25"/>
    <row r="85050" ht="15" customHeight="1" x14ac:dyDescent="0.25"/>
    <row r="85051" ht="15" customHeight="1" x14ac:dyDescent="0.25"/>
    <row r="85052" ht="15" customHeight="1" x14ac:dyDescent="0.25"/>
    <row r="85053" ht="15" customHeight="1" x14ac:dyDescent="0.25"/>
    <row r="85054" ht="15" customHeight="1" x14ac:dyDescent="0.25"/>
    <row r="85055" ht="15" customHeight="1" x14ac:dyDescent="0.25"/>
    <row r="85056" ht="15" customHeight="1" x14ac:dyDescent="0.25"/>
    <row r="85057" ht="15" customHeight="1" x14ac:dyDescent="0.25"/>
    <row r="85058" ht="15" customHeight="1" x14ac:dyDescent="0.25"/>
    <row r="85059" ht="15" customHeight="1" x14ac:dyDescent="0.25"/>
    <row r="85060" ht="15" customHeight="1" x14ac:dyDescent="0.25"/>
    <row r="85061" ht="15" customHeight="1" x14ac:dyDescent="0.25"/>
    <row r="85062" ht="15" customHeight="1" x14ac:dyDescent="0.25"/>
    <row r="85063" ht="15" customHeight="1" x14ac:dyDescent="0.25"/>
    <row r="85064" ht="15" customHeight="1" x14ac:dyDescent="0.25"/>
    <row r="85065" ht="15" customHeight="1" x14ac:dyDescent="0.25"/>
    <row r="85066" ht="15" customHeight="1" x14ac:dyDescent="0.25"/>
    <row r="85067" ht="15" customHeight="1" x14ac:dyDescent="0.25"/>
    <row r="85068" ht="15" customHeight="1" x14ac:dyDescent="0.25"/>
    <row r="85069" ht="15" customHeight="1" x14ac:dyDescent="0.25"/>
    <row r="85070" ht="15" customHeight="1" x14ac:dyDescent="0.25"/>
    <row r="85071" ht="15" customHeight="1" x14ac:dyDescent="0.25"/>
    <row r="85072" ht="15" customHeight="1" x14ac:dyDescent="0.25"/>
    <row r="85073" ht="15" customHeight="1" x14ac:dyDescent="0.25"/>
    <row r="85074" ht="15" customHeight="1" x14ac:dyDescent="0.25"/>
    <row r="85075" ht="15" customHeight="1" x14ac:dyDescent="0.25"/>
    <row r="85076" ht="15" customHeight="1" x14ac:dyDescent="0.25"/>
    <row r="85077" ht="15" customHeight="1" x14ac:dyDescent="0.25"/>
    <row r="85078" ht="15" customHeight="1" x14ac:dyDescent="0.25"/>
    <row r="85079" ht="15" customHeight="1" x14ac:dyDescent="0.25"/>
    <row r="85080" ht="15" customHeight="1" x14ac:dyDescent="0.25"/>
    <row r="85081" ht="15" customHeight="1" x14ac:dyDescent="0.25"/>
    <row r="85082" ht="15" customHeight="1" x14ac:dyDescent="0.25"/>
    <row r="85083" ht="15" customHeight="1" x14ac:dyDescent="0.25"/>
    <row r="85084" ht="15" customHeight="1" x14ac:dyDescent="0.25"/>
    <row r="85085" ht="15" customHeight="1" x14ac:dyDescent="0.25"/>
    <row r="85086" ht="15" customHeight="1" x14ac:dyDescent="0.25"/>
    <row r="85087" ht="15" customHeight="1" x14ac:dyDescent="0.25"/>
    <row r="85088" ht="15" customHeight="1" x14ac:dyDescent="0.25"/>
    <row r="85089" ht="15" customHeight="1" x14ac:dyDescent="0.25"/>
    <row r="85090" ht="15" customHeight="1" x14ac:dyDescent="0.25"/>
    <row r="85091" ht="15" customHeight="1" x14ac:dyDescent="0.25"/>
    <row r="85092" ht="15" customHeight="1" x14ac:dyDescent="0.25"/>
    <row r="85093" ht="15" customHeight="1" x14ac:dyDescent="0.25"/>
    <row r="85094" ht="15" customHeight="1" x14ac:dyDescent="0.25"/>
    <row r="85095" ht="15" customHeight="1" x14ac:dyDescent="0.25"/>
    <row r="85096" ht="15" customHeight="1" x14ac:dyDescent="0.25"/>
    <row r="85097" ht="15" customHeight="1" x14ac:dyDescent="0.25"/>
    <row r="85098" ht="15" customHeight="1" x14ac:dyDescent="0.25"/>
    <row r="85099" ht="15" customHeight="1" x14ac:dyDescent="0.25"/>
    <row r="85100" ht="15" customHeight="1" x14ac:dyDescent="0.25"/>
    <row r="85101" ht="15" customHeight="1" x14ac:dyDescent="0.25"/>
    <row r="85102" ht="15" customHeight="1" x14ac:dyDescent="0.25"/>
    <row r="85103" ht="15" customHeight="1" x14ac:dyDescent="0.25"/>
    <row r="85104" ht="15" customHeight="1" x14ac:dyDescent="0.25"/>
    <row r="85105" ht="15" customHeight="1" x14ac:dyDescent="0.25"/>
    <row r="85106" ht="15" customHeight="1" x14ac:dyDescent="0.25"/>
    <row r="85107" ht="15" customHeight="1" x14ac:dyDescent="0.25"/>
    <row r="85108" ht="15" customHeight="1" x14ac:dyDescent="0.25"/>
    <row r="85109" ht="15" customHeight="1" x14ac:dyDescent="0.25"/>
    <row r="85110" ht="15" customHeight="1" x14ac:dyDescent="0.25"/>
    <row r="85111" ht="15" customHeight="1" x14ac:dyDescent="0.25"/>
    <row r="85112" ht="15" customHeight="1" x14ac:dyDescent="0.25"/>
    <row r="85113" ht="15" customHeight="1" x14ac:dyDescent="0.25"/>
    <row r="85114" ht="15" customHeight="1" x14ac:dyDescent="0.25"/>
    <row r="85115" ht="15" customHeight="1" x14ac:dyDescent="0.25"/>
    <row r="85116" ht="15" customHeight="1" x14ac:dyDescent="0.25"/>
    <row r="85117" ht="15" customHeight="1" x14ac:dyDescent="0.25"/>
    <row r="85118" ht="15" customHeight="1" x14ac:dyDescent="0.25"/>
    <row r="85119" ht="15" customHeight="1" x14ac:dyDescent="0.25"/>
    <row r="85120" ht="15" customHeight="1" x14ac:dyDescent="0.25"/>
    <row r="85121" ht="15" customHeight="1" x14ac:dyDescent="0.25"/>
    <row r="85122" ht="15" customHeight="1" x14ac:dyDescent="0.25"/>
    <row r="85123" ht="15" customHeight="1" x14ac:dyDescent="0.25"/>
    <row r="85124" ht="15" customHeight="1" x14ac:dyDescent="0.25"/>
    <row r="85125" ht="15" customHeight="1" x14ac:dyDescent="0.25"/>
    <row r="85126" ht="15" customHeight="1" x14ac:dyDescent="0.25"/>
    <row r="85127" ht="15" customHeight="1" x14ac:dyDescent="0.25"/>
    <row r="85128" ht="15" customHeight="1" x14ac:dyDescent="0.25"/>
    <row r="85129" ht="15" customHeight="1" x14ac:dyDescent="0.25"/>
    <row r="85130" ht="15" customHeight="1" x14ac:dyDescent="0.25"/>
    <row r="85131" ht="15" customHeight="1" x14ac:dyDescent="0.25"/>
    <row r="85132" ht="15" customHeight="1" x14ac:dyDescent="0.25"/>
    <row r="85133" ht="15" customHeight="1" x14ac:dyDescent="0.25"/>
    <row r="85134" ht="15" customHeight="1" x14ac:dyDescent="0.25"/>
    <row r="85135" ht="15" customHeight="1" x14ac:dyDescent="0.25"/>
    <row r="85136" ht="15" customHeight="1" x14ac:dyDescent="0.25"/>
    <row r="85137" ht="15" customHeight="1" x14ac:dyDescent="0.25"/>
    <row r="85138" ht="15" customHeight="1" x14ac:dyDescent="0.25"/>
    <row r="85139" ht="15" customHeight="1" x14ac:dyDescent="0.25"/>
    <row r="85140" ht="15" customHeight="1" x14ac:dyDescent="0.25"/>
    <row r="85141" ht="15" customHeight="1" x14ac:dyDescent="0.25"/>
    <row r="85142" ht="15" customHeight="1" x14ac:dyDescent="0.25"/>
    <row r="85143" ht="15" customHeight="1" x14ac:dyDescent="0.25"/>
    <row r="85144" ht="15" customHeight="1" x14ac:dyDescent="0.25"/>
    <row r="85145" ht="15" customHeight="1" x14ac:dyDescent="0.25"/>
    <row r="85146" ht="15" customHeight="1" x14ac:dyDescent="0.25"/>
    <row r="85147" ht="15" customHeight="1" x14ac:dyDescent="0.25"/>
    <row r="85148" ht="15" customHeight="1" x14ac:dyDescent="0.25"/>
    <row r="85149" ht="15" customHeight="1" x14ac:dyDescent="0.25"/>
    <row r="85150" ht="15" customHeight="1" x14ac:dyDescent="0.25"/>
    <row r="85151" ht="15" customHeight="1" x14ac:dyDescent="0.25"/>
    <row r="85152" ht="15" customHeight="1" x14ac:dyDescent="0.25"/>
    <row r="85153" ht="15" customHeight="1" x14ac:dyDescent="0.25"/>
    <row r="85154" ht="15" customHeight="1" x14ac:dyDescent="0.25"/>
    <row r="85155" ht="15" customHeight="1" x14ac:dyDescent="0.25"/>
    <row r="85156" ht="15" customHeight="1" x14ac:dyDescent="0.25"/>
    <row r="85157" ht="15" customHeight="1" x14ac:dyDescent="0.25"/>
    <row r="85158" ht="15" customHeight="1" x14ac:dyDescent="0.25"/>
    <row r="85159" ht="15" customHeight="1" x14ac:dyDescent="0.25"/>
    <row r="85160" ht="15" customHeight="1" x14ac:dyDescent="0.25"/>
    <row r="85161" ht="15" customHeight="1" x14ac:dyDescent="0.25"/>
    <row r="85162" ht="15" customHeight="1" x14ac:dyDescent="0.25"/>
    <row r="85163" ht="15" customHeight="1" x14ac:dyDescent="0.25"/>
    <row r="85164" ht="15" customHeight="1" x14ac:dyDescent="0.25"/>
    <row r="85165" ht="15" customHeight="1" x14ac:dyDescent="0.25"/>
    <row r="85166" ht="15" customHeight="1" x14ac:dyDescent="0.25"/>
    <row r="85167" ht="15" customHeight="1" x14ac:dyDescent="0.25"/>
    <row r="85168" ht="15" customHeight="1" x14ac:dyDescent="0.25"/>
    <row r="85169" ht="15" customHeight="1" x14ac:dyDescent="0.25"/>
    <row r="85170" ht="15" customHeight="1" x14ac:dyDescent="0.25"/>
    <row r="85171" ht="15" customHeight="1" x14ac:dyDescent="0.25"/>
    <row r="85172" ht="15" customHeight="1" x14ac:dyDescent="0.25"/>
    <row r="85173" ht="15" customHeight="1" x14ac:dyDescent="0.25"/>
    <row r="85174" ht="15" customHeight="1" x14ac:dyDescent="0.25"/>
    <row r="85175" ht="15" customHeight="1" x14ac:dyDescent="0.25"/>
    <row r="85176" ht="15" customHeight="1" x14ac:dyDescent="0.25"/>
    <row r="85177" ht="15" customHeight="1" x14ac:dyDescent="0.25"/>
    <row r="85178" ht="15" customHeight="1" x14ac:dyDescent="0.25"/>
    <row r="85179" ht="15" customHeight="1" x14ac:dyDescent="0.25"/>
    <row r="85180" ht="15" customHeight="1" x14ac:dyDescent="0.25"/>
    <row r="85181" ht="15" customHeight="1" x14ac:dyDescent="0.25"/>
    <row r="85182" ht="15" customHeight="1" x14ac:dyDescent="0.25"/>
    <row r="85183" ht="15" customHeight="1" x14ac:dyDescent="0.25"/>
    <row r="85184" ht="15" customHeight="1" x14ac:dyDescent="0.25"/>
    <row r="85185" ht="15" customHeight="1" x14ac:dyDescent="0.25"/>
    <row r="85186" ht="15" customHeight="1" x14ac:dyDescent="0.25"/>
    <row r="85187" ht="15" customHeight="1" x14ac:dyDescent="0.25"/>
    <row r="85188" ht="15" customHeight="1" x14ac:dyDescent="0.25"/>
    <row r="85189" ht="15" customHeight="1" x14ac:dyDescent="0.25"/>
    <row r="85190" ht="15" customHeight="1" x14ac:dyDescent="0.25"/>
    <row r="85191" ht="15" customHeight="1" x14ac:dyDescent="0.25"/>
    <row r="85192" ht="15" customHeight="1" x14ac:dyDescent="0.25"/>
    <row r="85193" ht="15" customHeight="1" x14ac:dyDescent="0.25"/>
    <row r="85194" ht="15" customHeight="1" x14ac:dyDescent="0.25"/>
    <row r="85195" ht="15" customHeight="1" x14ac:dyDescent="0.25"/>
    <row r="85196" ht="15" customHeight="1" x14ac:dyDescent="0.25"/>
    <row r="85197" ht="15" customHeight="1" x14ac:dyDescent="0.25"/>
    <row r="85198" ht="15" customHeight="1" x14ac:dyDescent="0.25"/>
    <row r="85199" ht="15" customHeight="1" x14ac:dyDescent="0.25"/>
    <row r="85200" ht="15" customHeight="1" x14ac:dyDescent="0.25"/>
    <row r="85201" ht="15" customHeight="1" x14ac:dyDescent="0.25"/>
    <row r="85202" ht="15" customHeight="1" x14ac:dyDescent="0.25"/>
    <row r="85203" ht="15" customHeight="1" x14ac:dyDescent="0.25"/>
    <row r="85204" ht="15" customHeight="1" x14ac:dyDescent="0.25"/>
    <row r="85205" ht="15" customHeight="1" x14ac:dyDescent="0.25"/>
    <row r="85206" ht="15" customHeight="1" x14ac:dyDescent="0.25"/>
    <row r="85207" ht="15" customHeight="1" x14ac:dyDescent="0.25"/>
    <row r="85208" ht="15" customHeight="1" x14ac:dyDescent="0.25"/>
    <row r="85209" ht="15" customHeight="1" x14ac:dyDescent="0.25"/>
    <row r="85210" ht="15" customHeight="1" x14ac:dyDescent="0.25"/>
    <row r="85211" ht="15" customHeight="1" x14ac:dyDescent="0.25"/>
    <row r="85212" ht="15" customHeight="1" x14ac:dyDescent="0.25"/>
    <row r="85213" ht="15" customHeight="1" x14ac:dyDescent="0.25"/>
    <row r="85214" ht="15" customHeight="1" x14ac:dyDescent="0.25"/>
    <row r="85215" ht="15" customHeight="1" x14ac:dyDescent="0.25"/>
    <row r="85216" ht="15" customHeight="1" x14ac:dyDescent="0.25"/>
    <row r="85217" ht="15" customHeight="1" x14ac:dyDescent="0.25"/>
    <row r="85218" ht="15" customHeight="1" x14ac:dyDescent="0.25"/>
    <row r="85219" ht="15" customHeight="1" x14ac:dyDescent="0.25"/>
    <row r="85220" ht="15" customHeight="1" x14ac:dyDescent="0.25"/>
    <row r="85221" ht="15" customHeight="1" x14ac:dyDescent="0.25"/>
    <row r="85222" ht="15" customHeight="1" x14ac:dyDescent="0.25"/>
    <row r="85223" ht="15" customHeight="1" x14ac:dyDescent="0.25"/>
    <row r="85224" ht="15" customHeight="1" x14ac:dyDescent="0.25"/>
    <row r="85225" ht="15" customHeight="1" x14ac:dyDescent="0.25"/>
    <row r="85226" ht="15" customHeight="1" x14ac:dyDescent="0.25"/>
    <row r="85227" ht="15" customHeight="1" x14ac:dyDescent="0.25"/>
    <row r="85228" ht="15" customHeight="1" x14ac:dyDescent="0.25"/>
    <row r="85229" ht="15" customHeight="1" x14ac:dyDescent="0.25"/>
    <row r="85230" ht="15" customHeight="1" x14ac:dyDescent="0.25"/>
    <row r="85231" ht="15" customHeight="1" x14ac:dyDescent="0.25"/>
    <row r="85232" ht="15" customHeight="1" x14ac:dyDescent="0.25"/>
    <row r="85233" ht="15" customHeight="1" x14ac:dyDescent="0.25"/>
    <row r="85234" ht="15" customHeight="1" x14ac:dyDescent="0.25"/>
    <row r="85235" ht="15" customHeight="1" x14ac:dyDescent="0.25"/>
    <row r="85236" ht="15" customHeight="1" x14ac:dyDescent="0.25"/>
    <row r="85237" ht="15" customHeight="1" x14ac:dyDescent="0.25"/>
    <row r="85238" ht="15" customHeight="1" x14ac:dyDescent="0.25"/>
    <row r="85239" ht="15" customHeight="1" x14ac:dyDescent="0.25"/>
    <row r="85240" ht="15" customHeight="1" x14ac:dyDescent="0.25"/>
    <row r="85241" ht="15" customHeight="1" x14ac:dyDescent="0.25"/>
    <row r="85242" ht="15" customHeight="1" x14ac:dyDescent="0.25"/>
    <row r="85243" ht="15" customHeight="1" x14ac:dyDescent="0.25"/>
    <row r="85244" ht="15" customHeight="1" x14ac:dyDescent="0.25"/>
    <row r="85245" ht="15" customHeight="1" x14ac:dyDescent="0.25"/>
    <row r="85246" ht="15" customHeight="1" x14ac:dyDescent="0.25"/>
    <row r="85247" ht="15" customHeight="1" x14ac:dyDescent="0.25"/>
    <row r="85248" ht="15" customHeight="1" x14ac:dyDescent="0.25"/>
    <row r="85249" ht="15" customHeight="1" x14ac:dyDescent="0.25"/>
    <row r="85250" ht="15" customHeight="1" x14ac:dyDescent="0.25"/>
    <row r="85251" ht="15" customHeight="1" x14ac:dyDescent="0.25"/>
    <row r="85252" ht="15" customHeight="1" x14ac:dyDescent="0.25"/>
    <row r="85253" ht="15" customHeight="1" x14ac:dyDescent="0.25"/>
    <row r="85254" ht="15" customHeight="1" x14ac:dyDescent="0.25"/>
    <row r="85255" ht="15" customHeight="1" x14ac:dyDescent="0.25"/>
    <row r="85256" ht="15" customHeight="1" x14ac:dyDescent="0.25"/>
    <row r="85257" ht="15" customHeight="1" x14ac:dyDescent="0.25"/>
    <row r="85258" ht="15" customHeight="1" x14ac:dyDescent="0.25"/>
    <row r="85259" ht="15" customHeight="1" x14ac:dyDescent="0.25"/>
    <row r="85260" ht="15" customHeight="1" x14ac:dyDescent="0.25"/>
    <row r="85261" ht="15" customHeight="1" x14ac:dyDescent="0.25"/>
    <row r="85262" ht="15" customHeight="1" x14ac:dyDescent="0.25"/>
    <row r="85263" ht="15" customHeight="1" x14ac:dyDescent="0.25"/>
    <row r="85264" ht="15" customHeight="1" x14ac:dyDescent="0.25"/>
    <row r="85265" ht="15" customHeight="1" x14ac:dyDescent="0.25"/>
    <row r="85266" ht="15" customHeight="1" x14ac:dyDescent="0.25"/>
    <row r="85267" ht="15" customHeight="1" x14ac:dyDescent="0.25"/>
    <row r="85268" ht="15" customHeight="1" x14ac:dyDescent="0.25"/>
    <row r="85269" ht="15" customHeight="1" x14ac:dyDescent="0.25"/>
    <row r="85270" ht="15" customHeight="1" x14ac:dyDescent="0.25"/>
    <row r="85271" ht="15" customHeight="1" x14ac:dyDescent="0.25"/>
    <row r="85272" ht="15" customHeight="1" x14ac:dyDescent="0.25"/>
    <row r="85273" ht="15" customHeight="1" x14ac:dyDescent="0.25"/>
    <row r="85274" ht="15" customHeight="1" x14ac:dyDescent="0.25"/>
    <row r="85275" ht="15" customHeight="1" x14ac:dyDescent="0.25"/>
    <row r="85276" ht="15" customHeight="1" x14ac:dyDescent="0.25"/>
    <row r="85277" ht="15" customHeight="1" x14ac:dyDescent="0.25"/>
    <row r="85278" ht="15" customHeight="1" x14ac:dyDescent="0.25"/>
    <row r="85279" ht="15" customHeight="1" x14ac:dyDescent="0.25"/>
    <row r="85280" ht="15" customHeight="1" x14ac:dyDescent="0.25"/>
    <row r="85281" ht="15" customHeight="1" x14ac:dyDescent="0.25"/>
    <row r="85282" ht="15" customHeight="1" x14ac:dyDescent="0.25"/>
    <row r="85283" ht="15" customHeight="1" x14ac:dyDescent="0.25"/>
    <row r="85284" ht="15" customHeight="1" x14ac:dyDescent="0.25"/>
    <row r="85285" ht="15" customHeight="1" x14ac:dyDescent="0.25"/>
    <row r="85286" ht="15" customHeight="1" x14ac:dyDescent="0.25"/>
    <row r="85287" ht="15" customHeight="1" x14ac:dyDescent="0.25"/>
    <row r="85288" ht="15" customHeight="1" x14ac:dyDescent="0.25"/>
    <row r="85289" ht="15" customHeight="1" x14ac:dyDescent="0.25"/>
    <row r="85290" ht="15" customHeight="1" x14ac:dyDescent="0.25"/>
    <row r="85291" ht="15" customHeight="1" x14ac:dyDescent="0.25"/>
    <row r="85292" ht="15" customHeight="1" x14ac:dyDescent="0.25"/>
    <row r="85293" ht="15" customHeight="1" x14ac:dyDescent="0.25"/>
    <row r="85294" ht="15" customHeight="1" x14ac:dyDescent="0.25"/>
    <row r="85295" ht="15" customHeight="1" x14ac:dyDescent="0.25"/>
    <row r="85296" ht="15" customHeight="1" x14ac:dyDescent="0.25"/>
    <row r="85297" ht="15" customHeight="1" x14ac:dyDescent="0.25"/>
    <row r="85298" ht="15" customHeight="1" x14ac:dyDescent="0.25"/>
    <row r="85299" ht="15" customHeight="1" x14ac:dyDescent="0.25"/>
    <row r="85300" ht="15" customHeight="1" x14ac:dyDescent="0.25"/>
    <row r="85301" ht="15" customHeight="1" x14ac:dyDescent="0.25"/>
    <row r="85302" ht="15" customHeight="1" x14ac:dyDescent="0.25"/>
    <row r="85303" ht="15" customHeight="1" x14ac:dyDescent="0.25"/>
    <row r="85304" ht="15" customHeight="1" x14ac:dyDescent="0.25"/>
    <row r="85305" ht="15" customHeight="1" x14ac:dyDescent="0.25"/>
    <row r="85306" ht="15" customHeight="1" x14ac:dyDescent="0.25"/>
    <row r="85307" ht="15" customHeight="1" x14ac:dyDescent="0.25"/>
    <row r="85308" ht="15" customHeight="1" x14ac:dyDescent="0.25"/>
    <row r="85309" ht="15" customHeight="1" x14ac:dyDescent="0.25"/>
    <row r="85310" ht="15" customHeight="1" x14ac:dyDescent="0.25"/>
    <row r="85311" ht="15" customHeight="1" x14ac:dyDescent="0.25"/>
    <row r="85312" ht="15" customHeight="1" x14ac:dyDescent="0.25"/>
    <row r="85313" ht="15" customHeight="1" x14ac:dyDescent="0.25"/>
    <row r="85314" ht="15" customHeight="1" x14ac:dyDescent="0.25"/>
    <row r="85315" ht="15" customHeight="1" x14ac:dyDescent="0.25"/>
    <row r="85316" ht="15" customHeight="1" x14ac:dyDescent="0.25"/>
    <row r="85317" ht="15" customHeight="1" x14ac:dyDescent="0.25"/>
    <row r="85318" ht="15" customHeight="1" x14ac:dyDescent="0.25"/>
    <row r="85319" ht="15" customHeight="1" x14ac:dyDescent="0.25"/>
    <row r="85320" ht="15" customHeight="1" x14ac:dyDescent="0.25"/>
    <row r="85321" ht="15" customHeight="1" x14ac:dyDescent="0.25"/>
    <row r="85322" ht="15" customHeight="1" x14ac:dyDescent="0.25"/>
    <row r="85323" ht="15" customHeight="1" x14ac:dyDescent="0.25"/>
    <row r="85324" ht="15" customHeight="1" x14ac:dyDescent="0.25"/>
    <row r="85325" ht="15" customHeight="1" x14ac:dyDescent="0.25"/>
    <row r="85326" ht="15" customHeight="1" x14ac:dyDescent="0.25"/>
    <row r="85327" ht="15" customHeight="1" x14ac:dyDescent="0.25"/>
    <row r="85328" ht="15" customHeight="1" x14ac:dyDescent="0.25"/>
    <row r="85329" ht="15" customHeight="1" x14ac:dyDescent="0.25"/>
    <row r="85330" ht="15" customHeight="1" x14ac:dyDescent="0.25"/>
    <row r="85331" ht="15" customHeight="1" x14ac:dyDescent="0.25"/>
    <row r="85332" ht="15" customHeight="1" x14ac:dyDescent="0.25"/>
    <row r="85333" ht="15" customHeight="1" x14ac:dyDescent="0.25"/>
    <row r="85334" ht="15" customHeight="1" x14ac:dyDescent="0.25"/>
    <row r="85335" ht="15" customHeight="1" x14ac:dyDescent="0.25"/>
    <row r="85336" ht="15" customHeight="1" x14ac:dyDescent="0.25"/>
    <row r="85337" ht="15" customHeight="1" x14ac:dyDescent="0.25"/>
    <row r="85338" ht="15" customHeight="1" x14ac:dyDescent="0.25"/>
    <row r="85339" ht="15" customHeight="1" x14ac:dyDescent="0.25"/>
    <row r="85340" ht="15" customHeight="1" x14ac:dyDescent="0.25"/>
    <row r="85341" ht="15" customHeight="1" x14ac:dyDescent="0.25"/>
    <row r="85342" ht="15" customHeight="1" x14ac:dyDescent="0.25"/>
    <row r="85343" ht="15" customHeight="1" x14ac:dyDescent="0.25"/>
    <row r="85344" ht="15" customHeight="1" x14ac:dyDescent="0.25"/>
    <row r="85345" ht="15" customHeight="1" x14ac:dyDescent="0.25"/>
    <row r="85346" ht="15" customHeight="1" x14ac:dyDescent="0.25"/>
    <row r="85347" ht="15" customHeight="1" x14ac:dyDescent="0.25"/>
    <row r="85348" ht="15" customHeight="1" x14ac:dyDescent="0.25"/>
    <row r="85349" ht="15" customHeight="1" x14ac:dyDescent="0.25"/>
    <row r="85350" ht="15" customHeight="1" x14ac:dyDescent="0.25"/>
    <row r="85351" ht="15" customHeight="1" x14ac:dyDescent="0.25"/>
    <row r="85352" ht="15" customHeight="1" x14ac:dyDescent="0.25"/>
    <row r="85353" ht="15" customHeight="1" x14ac:dyDescent="0.25"/>
    <row r="85354" ht="15" customHeight="1" x14ac:dyDescent="0.25"/>
    <row r="85355" ht="15" customHeight="1" x14ac:dyDescent="0.25"/>
    <row r="85356" ht="15" customHeight="1" x14ac:dyDescent="0.25"/>
    <row r="85357" ht="15" customHeight="1" x14ac:dyDescent="0.25"/>
    <row r="85358" ht="15" customHeight="1" x14ac:dyDescent="0.25"/>
    <row r="85359" ht="15" customHeight="1" x14ac:dyDescent="0.25"/>
    <row r="85360" ht="15" customHeight="1" x14ac:dyDescent="0.25"/>
    <row r="85361" ht="15" customHeight="1" x14ac:dyDescent="0.25"/>
    <row r="85362" ht="15" customHeight="1" x14ac:dyDescent="0.25"/>
    <row r="85363" ht="15" customHeight="1" x14ac:dyDescent="0.25"/>
    <row r="85364" ht="15" customHeight="1" x14ac:dyDescent="0.25"/>
    <row r="85365" ht="15" customHeight="1" x14ac:dyDescent="0.25"/>
    <row r="85366" ht="15" customHeight="1" x14ac:dyDescent="0.25"/>
    <row r="85367" ht="15" customHeight="1" x14ac:dyDescent="0.25"/>
    <row r="85368" ht="15" customHeight="1" x14ac:dyDescent="0.25"/>
    <row r="85369" ht="15" customHeight="1" x14ac:dyDescent="0.25"/>
    <row r="85370" ht="15" customHeight="1" x14ac:dyDescent="0.25"/>
    <row r="85371" ht="15" customHeight="1" x14ac:dyDescent="0.25"/>
    <row r="85372" ht="15" customHeight="1" x14ac:dyDescent="0.25"/>
    <row r="85373" ht="15" customHeight="1" x14ac:dyDescent="0.25"/>
    <row r="85374" ht="15" customHeight="1" x14ac:dyDescent="0.25"/>
    <row r="85375" ht="15" customHeight="1" x14ac:dyDescent="0.25"/>
    <row r="85376" ht="15" customHeight="1" x14ac:dyDescent="0.25"/>
    <row r="85377" ht="15" customHeight="1" x14ac:dyDescent="0.25"/>
    <row r="85378" ht="15" customHeight="1" x14ac:dyDescent="0.25"/>
    <row r="85379" ht="15" customHeight="1" x14ac:dyDescent="0.25"/>
    <row r="85380" ht="15" customHeight="1" x14ac:dyDescent="0.25"/>
    <row r="85381" ht="15" customHeight="1" x14ac:dyDescent="0.25"/>
    <row r="85382" ht="15" customHeight="1" x14ac:dyDescent="0.25"/>
    <row r="85383" ht="15" customHeight="1" x14ac:dyDescent="0.25"/>
    <row r="85384" ht="15" customHeight="1" x14ac:dyDescent="0.25"/>
    <row r="85385" ht="15" customHeight="1" x14ac:dyDescent="0.25"/>
    <row r="85386" ht="15" customHeight="1" x14ac:dyDescent="0.25"/>
    <row r="85387" ht="15" customHeight="1" x14ac:dyDescent="0.25"/>
    <row r="85388" ht="15" customHeight="1" x14ac:dyDescent="0.25"/>
    <row r="85389" ht="15" customHeight="1" x14ac:dyDescent="0.25"/>
    <row r="85390" ht="15" customHeight="1" x14ac:dyDescent="0.25"/>
    <row r="85391" ht="15" customHeight="1" x14ac:dyDescent="0.25"/>
    <row r="85392" ht="15" customHeight="1" x14ac:dyDescent="0.25"/>
    <row r="85393" ht="15" customHeight="1" x14ac:dyDescent="0.25"/>
    <row r="85394" ht="15" customHeight="1" x14ac:dyDescent="0.25"/>
    <row r="85395" ht="15" customHeight="1" x14ac:dyDescent="0.25"/>
    <row r="85396" ht="15" customHeight="1" x14ac:dyDescent="0.25"/>
    <row r="85397" ht="15" customHeight="1" x14ac:dyDescent="0.25"/>
    <row r="85398" ht="15" customHeight="1" x14ac:dyDescent="0.25"/>
    <row r="85399" ht="15" customHeight="1" x14ac:dyDescent="0.25"/>
    <row r="85400" ht="15" customHeight="1" x14ac:dyDescent="0.25"/>
    <row r="85401" ht="15" customHeight="1" x14ac:dyDescent="0.25"/>
    <row r="85402" ht="15" customHeight="1" x14ac:dyDescent="0.25"/>
    <row r="85403" ht="15" customHeight="1" x14ac:dyDescent="0.25"/>
    <row r="85404" ht="15" customHeight="1" x14ac:dyDescent="0.25"/>
    <row r="85405" ht="15" customHeight="1" x14ac:dyDescent="0.25"/>
    <row r="85406" ht="15" customHeight="1" x14ac:dyDescent="0.25"/>
    <row r="85407" ht="15" customHeight="1" x14ac:dyDescent="0.25"/>
    <row r="85408" ht="15" customHeight="1" x14ac:dyDescent="0.25"/>
    <row r="85409" ht="15" customHeight="1" x14ac:dyDescent="0.25"/>
    <row r="85410" ht="15" customHeight="1" x14ac:dyDescent="0.25"/>
    <row r="85411" ht="15" customHeight="1" x14ac:dyDescent="0.25"/>
    <row r="85412" ht="15" customHeight="1" x14ac:dyDescent="0.25"/>
    <row r="85413" ht="15" customHeight="1" x14ac:dyDescent="0.25"/>
    <row r="85414" ht="15" customHeight="1" x14ac:dyDescent="0.25"/>
    <row r="85415" ht="15" customHeight="1" x14ac:dyDescent="0.25"/>
    <row r="85416" ht="15" customHeight="1" x14ac:dyDescent="0.25"/>
    <row r="85417" ht="15" customHeight="1" x14ac:dyDescent="0.25"/>
    <row r="85418" ht="15" customHeight="1" x14ac:dyDescent="0.25"/>
    <row r="85419" ht="15" customHeight="1" x14ac:dyDescent="0.25"/>
    <row r="85420" ht="15" customHeight="1" x14ac:dyDescent="0.25"/>
    <row r="85421" ht="15" customHeight="1" x14ac:dyDescent="0.25"/>
    <row r="85422" ht="15" customHeight="1" x14ac:dyDescent="0.25"/>
    <row r="85423" ht="15" customHeight="1" x14ac:dyDescent="0.25"/>
    <row r="85424" ht="15" customHeight="1" x14ac:dyDescent="0.25"/>
    <row r="85425" ht="15" customHeight="1" x14ac:dyDescent="0.25"/>
    <row r="85426" ht="15" customHeight="1" x14ac:dyDescent="0.25"/>
    <row r="85427" ht="15" customHeight="1" x14ac:dyDescent="0.25"/>
    <row r="85428" ht="15" customHeight="1" x14ac:dyDescent="0.25"/>
    <row r="85429" ht="15" customHeight="1" x14ac:dyDescent="0.25"/>
    <row r="85430" ht="15" customHeight="1" x14ac:dyDescent="0.25"/>
    <row r="85431" ht="15" customHeight="1" x14ac:dyDescent="0.25"/>
    <row r="85432" ht="15" customHeight="1" x14ac:dyDescent="0.25"/>
    <row r="85433" ht="15" customHeight="1" x14ac:dyDescent="0.25"/>
    <row r="85434" ht="15" customHeight="1" x14ac:dyDescent="0.25"/>
    <row r="85435" ht="15" customHeight="1" x14ac:dyDescent="0.25"/>
    <row r="85436" ht="15" customHeight="1" x14ac:dyDescent="0.25"/>
    <row r="85437" ht="15" customHeight="1" x14ac:dyDescent="0.25"/>
    <row r="85438" ht="15" customHeight="1" x14ac:dyDescent="0.25"/>
    <row r="85439" ht="15" customHeight="1" x14ac:dyDescent="0.25"/>
    <row r="85440" ht="15" customHeight="1" x14ac:dyDescent="0.25"/>
    <row r="85441" ht="15" customHeight="1" x14ac:dyDescent="0.25"/>
    <row r="85442" ht="15" customHeight="1" x14ac:dyDescent="0.25"/>
    <row r="85443" ht="15" customHeight="1" x14ac:dyDescent="0.25"/>
    <row r="85444" ht="15" customHeight="1" x14ac:dyDescent="0.25"/>
    <row r="85445" ht="15" customHeight="1" x14ac:dyDescent="0.25"/>
    <row r="85446" ht="15" customHeight="1" x14ac:dyDescent="0.25"/>
    <row r="85447" ht="15" customHeight="1" x14ac:dyDescent="0.25"/>
    <row r="85448" ht="15" customHeight="1" x14ac:dyDescent="0.25"/>
    <row r="85449" ht="15" customHeight="1" x14ac:dyDescent="0.25"/>
    <row r="85450" ht="15" customHeight="1" x14ac:dyDescent="0.25"/>
    <row r="85451" ht="15" customHeight="1" x14ac:dyDescent="0.25"/>
    <row r="85452" ht="15" customHeight="1" x14ac:dyDescent="0.25"/>
    <row r="85453" ht="15" customHeight="1" x14ac:dyDescent="0.25"/>
    <row r="85454" ht="15" customHeight="1" x14ac:dyDescent="0.25"/>
    <row r="85455" ht="15" customHeight="1" x14ac:dyDescent="0.25"/>
    <row r="85456" ht="15" customHeight="1" x14ac:dyDescent="0.25"/>
    <row r="85457" ht="15" customHeight="1" x14ac:dyDescent="0.25"/>
    <row r="85458" ht="15" customHeight="1" x14ac:dyDescent="0.25"/>
    <row r="85459" ht="15" customHeight="1" x14ac:dyDescent="0.25"/>
    <row r="85460" ht="15" customHeight="1" x14ac:dyDescent="0.25"/>
    <row r="85461" ht="15" customHeight="1" x14ac:dyDescent="0.25"/>
    <row r="85462" ht="15" customHeight="1" x14ac:dyDescent="0.25"/>
    <row r="85463" ht="15" customHeight="1" x14ac:dyDescent="0.25"/>
    <row r="85464" ht="15" customHeight="1" x14ac:dyDescent="0.25"/>
    <row r="85465" ht="15" customHeight="1" x14ac:dyDescent="0.25"/>
    <row r="85466" ht="15" customHeight="1" x14ac:dyDescent="0.25"/>
    <row r="85467" ht="15" customHeight="1" x14ac:dyDescent="0.25"/>
    <row r="85468" ht="15" customHeight="1" x14ac:dyDescent="0.25"/>
    <row r="85469" ht="15" customHeight="1" x14ac:dyDescent="0.25"/>
    <row r="85470" ht="15" customHeight="1" x14ac:dyDescent="0.25"/>
    <row r="85471" ht="15" customHeight="1" x14ac:dyDescent="0.25"/>
    <row r="85472" ht="15" customHeight="1" x14ac:dyDescent="0.25"/>
    <row r="85473" ht="15" customHeight="1" x14ac:dyDescent="0.25"/>
    <row r="85474" ht="15" customHeight="1" x14ac:dyDescent="0.25"/>
    <row r="85475" ht="15" customHeight="1" x14ac:dyDescent="0.25"/>
    <row r="85476" ht="15" customHeight="1" x14ac:dyDescent="0.25"/>
    <row r="85477" ht="15" customHeight="1" x14ac:dyDescent="0.25"/>
    <row r="85478" ht="15" customHeight="1" x14ac:dyDescent="0.25"/>
    <row r="85479" ht="15" customHeight="1" x14ac:dyDescent="0.25"/>
    <row r="85480" ht="15" customHeight="1" x14ac:dyDescent="0.25"/>
    <row r="85481" ht="15" customHeight="1" x14ac:dyDescent="0.25"/>
    <row r="85482" ht="15" customHeight="1" x14ac:dyDescent="0.25"/>
    <row r="85483" ht="15" customHeight="1" x14ac:dyDescent="0.25"/>
    <row r="85484" ht="15" customHeight="1" x14ac:dyDescent="0.25"/>
    <row r="85485" ht="15" customHeight="1" x14ac:dyDescent="0.25"/>
    <row r="85486" ht="15" customHeight="1" x14ac:dyDescent="0.25"/>
    <row r="85487" ht="15" customHeight="1" x14ac:dyDescent="0.25"/>
    <row r="85488" ht="15" customHeight="1" x14ac:dyDescent="0.25"/>
    <row r="85489" ht="15" customHeight="1" x14ac:dyDescent="0.25"/>
    <row r="85490" ht="15" customHeight="1" x14ac:dyDescent="0.25"/>
    <row r="85491" ht="15" customHeight="1" x14ac:dyDescent="0.25"/>
    <row r="85492" ht="15" customHeight="1" x14ac:dyDescent="0.25"/>
    <row r="85493" ht="15" customHeight="1" x14ac:dyDescent="0.25"/>
    <row r="85494" ht="15" customHeight="1" x14ac:dyDescent="0.25"/>
    <row r="85495" ht="15" customHeight="1" x14ac:dyDescent="0.25"/>
    <row r="85496" ht="15" customHeight="1" x14ac:dyDescent="0.25"/>
    <row r="85497" ht="15" customHeight="1" x14ac:dyDescent="0.25"/>
    <row r="85498" ht="15" customHeight="1" x14ac:dyDescent="0.25"/>
    <row r="85499" ht="15" customHeight="1" x14ac:dyDescent="0.25"/>
    <row r="85500" ht="15" customHeight="1" x14ac:dyDescent="0.25"/>
    <row r="85501" ht="15" customHeight="1" x14ac:dyDescent="0.25"/>
    <row r="85502" ht="15" customHeight="1" x14ac:dyDescent="0.25"/>
    <row r="85503" ht="15" customHeight="1" x14ac:dyDescent="0.25"/>
    <row r="85504" ht="15" customHeight="1" x14ac:dyDescent="0.25"/>
    <row r="85505" ht="15" customHeight="1" x14ac:dyDescent="0.25"/>
    <row r="85506" ht="15" customHeight="1" x14ac:dyDescent="0.25"/>
    <row r="85507" ht="15" customHeight="1" x14ac:dyDescent="0.25"/>
    <row r="85508" ht="15" customHeight="1" x14ac:dyDescent="0.25"/>
    <row r="85509" ht="15" customHeight="1" x14ac:dyDescent="0.25"/>
    <row r="85510" ht="15" customHeight="1" x14ac:dyDescent="0.25"/>
    <row r="85511" ht="15" customHeight="1" x14ac:dyDescent="0.25"/>
    <row r="85512" ht="15" customHeight="1" x14ac:dyDescent="0.25"/>
    <row r="85513" ht="15" customHeight="1" x14ac:dyDescent="0.25"/>
    <row r="85514" ht="15" customHeight="1" x14ac:dyDescent="0.25"/>
    <row r="85515" ht="15" customHeight="1" x14ac:dyDescent="0.25"/>
    <row r="85516" ht="15" customHeight="1" x14ac:dyDescent="0.25"/>
    <row r="85517" ht="15" customHeight="1" x14ac:dyDescent="0.25"/>
    <row r="85518" ht="15" customHeight="1" x14ac:dyDescent="0.25"/>
    <row r="85519" ht="15" customHeight="1" x14ac:dyDescent="0.25"/>
    <row r="85520" ht="15" customHeight="1" x14ac:dyDescent="0.25"/>
    <row r="85521" ht="15" customHeight="1" x14ac:dyDescent="0.25"/>
    <row r="85522" ht="15" customHeight="1" x14ac:dyDescent="0.25"/>
    <row r="85523" ht="15" customHeight="1" x14ac:dyDescent="0.25"/>
    <row r="85524" ht="15" customHeight="1" x14ac:dyDescent="0.25"/>
    <row r="85525" ht="15" customHeight="1" x14ac:dyDescent="0.25"/>
    <row r="85526" ht="15" customHeight="1" x14ac:dyDescent="0.25"/>
    <row r="85527" ht="15" customHeight="1" x14ac:dyDescent="0.25"/>
    <row r="85528" ht="15" customHeight="1" x14ac:dyDescent="0.25"/>
    <row r="85529" ht="15" customHeight="1" x14ac:dyDescent="0.25"/>
    <row r="85530" ht="15" customHeight="1" x14ac:dyDescent="0.25"/>
    <row r="85531" ht="15" customHeight="1" x14ac:dyDescent="0.25"/>
    <row r="85532" ht="15" customHeight="1" x14ac:dyDescent="0.25"/>
    <row r="85533" ht="15" customHeight="1" x14ac:dyDescent="0.25"/>
    <row r="85534" ht="15" customHeight="1" x14ac:dyDescent="0.25"/>
    <row r="85535" ht="15" customHeight="1" x14ac:dyDescent="0.25"/>
    <row r="85536" ht="15" customHeight="1" x14ac:dyDescent="0.25"/>
    <row r="85537" ht="15" customHeight="1" x14ac:dyDescent="0.25"/>
    <row r="85538" ht="15" customHeight="1" x14ac:dyDescent="0.25"/>
    <row r="85539" ht="15" customHeight="1" x14ac:dyDescent="0.25"/>
    <row r="85540" ht="15" customHeight="1" x14ac:dyDescent="0.25"/>
    <row r="85541" ht="15" customHeight="1" x14ac:dyDescent="0.25"/>
    <row r="85542" ht="15" customHeight="1" x14ac:dyDescent="0.25"/>
    <row r="85543" ht="15" customHeight="1" x14ac:dyDescent="0.25"/>
    <row r="85544" ht="15" customHeight="1" x14ac:dyDescent="0.25"/>
    <row r="85545" ht="15" customHeight="1" x14ac:dyDescent="0.25"/>
    <row r="85546" ht="15" customHeight="1" x14ac:dyDescent="0.25"/>
    <row r="85547" ht="15" customHeight="1" x14ac:dyDescent="0.25"/>
    <row r="85548" ht="15" customHeight="1" x14ac:dyDescent="0.25"/>
    <row r="85549" ht="15" customHeight="1" x14ac:dyDescent="0.25"/>
    <row r="85550" ht="15" customHeight="1" x14ac:dyDescent="0.25"/>
    <row r="85551" ht="15" customHeight="1" x14ac:dyDescent="0.25"/>
    <row r="85552" ht="15" customHeight="1" x14ac:dyDescent="0.25"/>
    <row r="85553" ht="15" customHeight="1" x14ac:dyDescent="0.25"/>
    <row r="85554" ht="15" customHeight="1" x14ac:dyDescent="0.25"/>
    <row r="85555" ht="15" customHeight="1" x14ac:dyDescent="0.25"/>
    <row r="85556" ht="15" customHeight="1" x14ac:dyDescent="0.25"/>
    <row r="85557" ht="15" customHeight="1" x14ac:dyDescent="0.25"/>
    <row r="85558" ht="15" customHeight="1" x14ac:dyDescent="0.25"/>
    <row r="85559" ht="15" customHeight="1" x14ac:dyDescent="0.25"/>
    <row r="85560" ht="15" customHeight="1" x14ac:dyDescent="0.25"/>
    <row r="85561" ht="15" customHeight="1" x14ac:dyDescent="0.25"/>
    <row r="85562" ht="15" customHeight="1" x14ac:dyDescent="0.25"/>
    <row r="85563" ht="15" customHeight="1" x14ac:dyDescent="0.25"/>
    <row r="85564" ht="15" customHeight="1" x14ac:dyDescent="0.25"/>
    <row r="85565" ht="15" customHeight="1" x14ac:dyDescent="0.25"/>
    <row r="85566" ht="15" customHeight="1" x14ac:dyDescent="0.25"/>
    <row r="85567" ht="15" customHeight="1" x14ac:dyDescent="0.25"/>
    <row r="85568" ht="15" customHeight="1" x14ac:dyDescent="0.25"/>
    <row r="85569" ht="15" customHeight="1" x14ac:dyDescent="0.25"/>
    <row r="85570" ht="15" customHeight="1" x14ac:dyDescent="0.25"/>
    <row r="85571" ht="15" customHeight="1" x14ac:dyDescent="0.25"/>
    <row r="85572" ht="15" customHeight="1" x14ac:dyDescent="0.25"/>
    <row r="85573" ht="15" customHeight="1" x14ac:dyDescent="0.25"/>
    <row r="85574" ht="15" customHeight="1" x14ac:dyDescent="0.25"/>
    <row r="85575" ht="15" customHeight="1" x14ac:dyDescent="0.25"/>
    <row r="85576" ht="15" customHeight="1" x14ac:dyDescent="0.25"/>
    <row r="85577" ht="15" customHeight="1" x14ac:dyDescent="0.25"/>
    <row r="85578" ht="15" customHeight="1" x14ac:dyDescent="0.25"/>
    <row r="85579" ht="15" customHeight="1" x14ac:dyDescent="0.25"/>
    <row r="85580" ht="15" customHeight="1" x14ac:dyDescent="0.25"/>
    <row r="85581" ht="15" customHeight="1" x14ac:dyDescent="0.25"/>
    <row r="85582" ht="15" customHeight="1" x14ac:dyDescent="0.25"/>
    <row r="85583" ht="15" customHeight="1" x14ac:dyDescent="0.25"/>
    <row r="85584" ht="15" customHeight="1" x14ac:dyDescent="0.25"/>
    <row r="85585" ht="15" customHeight="1" x14ac:dyDescent="0.25"/>
    <row r="85586" ht="15" customHeight="1" x14ac:dyDescent="0.25"/>
    <row r="85587" ht="15" customHeight="1" x14ac:dyDescent="0.25"/>
    <row r="85588" ht="15" customHeight="1" x14ac:dyDescent="0.25"/>
    <row r="85589" ht="15" customHeight="1" x14ac:dyDescent="0.25"/>
    <row r="85590" ht="15" customHeight="1" x14ac:dyDescent="0.25"/>
    <row r="85591" ht="15" customHeight="1" x14ac:dyDescent="0.25"/>
    <row r="85592" ht="15" customHeight="1" x14ac:dyDescent="0.25"/>
    <row r="85593" ht="15" customHeight="1" x14ac:dyDescent="0.25"/>
    <row r="85594" ht="15" customHeight="1" x14ac:dyDescent="0.25"/>
    <row r="85595" ht="15" customHeight="1" x14ac:dyDescent="0.25"/>
    <row r="85596" ht="15" customHeight="1" x14ac:dyDescent="0.25"/>
    <row r="85597" ht="15" customHeight="1" x14ac:dyDescent="0.25"/>
    <row r="85598" ht="15" customHeight="1" x14ac:dyDescent="0.25"/>
    <row r="85599" ht="15" customHeight="1" x14ac:dyDescent="0.25"/>
    <row r="85600" ht="15" customHeight="1" x14ac:dyDescent="0.25"/>
    <row r="85601" ht="15" customHeight="1" x14ac:dyDescent="0.25"/>
    <row r="85602" ht="15" customHeight="1" x14ac:dyDescent="0.25"/>
    <row r="85603" ht="15" customHeight="1" x14ac:dyDescent="0.25"/>
    <row r="85604" ht="15" customHeight="1" x14ac:dyDescent="0.25"/>
    <row r="85605" ht="15" customHeight="1" x14ac:dyDescent="0.25"/>
    <row r="85606" ht="15" customHeight="1" x14ac:dyDescent="0.25"/>
    <row r="85607" ht="15" customHeight="1" x14ac:dyDescent="0.25"/>
    <row r="85608" ht="15" customHeight="1" x14ac:dyDescent="0.25"/>
    <row r="85609" ht="15" customHeight="1" x14ac:dyDescent="0.25"/>
    <row r="85610" ht="15" customHeight="1" x14ac:dyDescent="0.25"/>
    <row r="85611" ht="15" customHeight="1" x14ac:dyDescent="0.25"/>
    <row r="85612" ht="15" customHeight="1" x14ac:dyDescent="0.25"/>
    <row r="85613" ht="15" customHeight="1" x14ac:dyDescent="0.25"/>
    <row r="85614" ht="15" customHeight="1" x14ac:dyDescent="0.25"/>
    <row r="85615" ht="15" customHeight="1" x14ac:dyDescent="0.25"/>
    <row r="85616" ht="15" customHeight="1" x14ac:dyDescent="0.25"/>
    <row r="85617" ht="15" customHeight="1" x14ac:dyDescent="0.25"/>
    <row r="85618" ht="15" customHeight="1" x14ac:dyDescent="0.25"/>
    <row r="85619" ht="15" customHeight="1" x14ac:dyDescent="0.25"/>
    <row r="85620" ht="15" customHeight="1" x14ac:dyDescent="0.25"/>
    <row r="85621" ht="15" customHeight="1" x14ac:dyDescent="0.25"/>
    <row r="85622" ht="15" customHeight="1" x14ac:dyDescent="0.25"/>
    <row r="85623" ht="15" customHeight="1" x14ac:dyDescent="0.25"/>
    <row r="85624" ht="15" customHeight="1" x14ac:dyDescent="0.25"/>
    <row r="85625" ht="15" customHeight="1" x14ac:dyDescent="0.25"/>
    <row r="85626" ht="15" customHeight="1" x14ac:dyDescent="0.25"/>
    <row r="85627" ht="15" customHeight="1" x14ac:dyDescent="0.25"/>
    <row r="85628" ht="15" customHeight="1" x14ac:dyDescent="0.25"/>
    <row r="85629" ht="15" customHeight="1" x14ac:dyDescent="0.25"/>
    <row r="85630" ht="15" customHeight="1" x14ac:dyDescent="0.25"/>
    <row r="85631" ht="15" customHeight="1" x14ac:dyDescent="0.25"/>
    <row r="85632" ht="15" customHeight="1" x14ac:dyDescent="0.25"/>
    <row r="85633" ht="15" customHeight="1" x14ac:dyDescent="0.25"/>
    <row r="85634" ht="15" customHeight="1" x14ac:dyDescent="0.25"/>
    <row r="85635" ht="15" customHeight="1" x14ac:dyDescent="0.25"/>
    <row r="85636" ht="15" customHeight="1" x14ac:dyDescent="0.25"/>
    <row r="85637" ht="15" customHeight="1" x14ac:dyDescent="0.25"/>
    <row r="85638" ht="15" customHeight="1" x14ac:dyDescent="0.25"/>
    <row r="85639" ht="15" customHeight="1" x14ac:dyDescent="0.25"/>
    <row r="85640" ht="15" customHeight="1" x14ac:dyDescent="0.25"/>
    <row r="85641" ht="15" customHeight="1" x14ac:dyDescent="0.25"/>
    <row r="85642" ht="15" customHeight="1" x14ac:dyDescent="0.25"/>
    <row r="85643" ht="15" customHeight="1" x14ac:dyDescent="0.25"/>
    <row r="85644" ht="15" customHeight="1" x14ac:dyDescent="0.25"/>
    <row r="85645" ht="15" customHeight="1" x14ac:dyDescent="0.25"/>
    <row r="85646" ht="15" customHeight="1" x14ac:dyDescent="0.25"/>
    <row r="85647" ht="15" customHeight="1" x14ac:dyDescent="0.25"/>
    <row r="85648" ht="15" customHeight="1" x14ac:dyDescent="0.25"/>
    <row r="85649" ht="15" customHeight="1" x14ac:dyDescent="0.25"/>
    <row r="85650" ht="15" customHeight="1" x14ac:dyDescent="0.25"/>
    <row r="85651" ht="15" customHeight="1" x14ac:dyDescent="0.25"/>
    <row r="85652" ht="15" customHeight="1" x14ac:dyDescent="0.25"/>
    <row r="85653" ht="15" customHeight="1" x14ac:dyDescent="0.25"/>
    <row r="85654" ht="15" customHeight="1" x14ac:dyDescent="0.25"/>
    <row r="85655" ht="15" customHeight="1" x14ac:dyDescent="0.25"/>
    <row r="85656" ht="15" customHeight="1" x14ac:dyDescent="0.25"/>
    <row r="85657" ht="15" customHeight="1" x14ac:dyDescent="0.25"/>
    <row r="85658" ht="15" customHeight="1" x14ac:dyDescent="0.25"/>
    <row r="85659" ht="15" customHeight="1" x14ac:dyDescent="0.25"/>
    <row r="85660" ht="15" customHeight="1" x14ac:dyDescent="0.25"/>
    <row r="85661" ht="15" customHeight="1" x14ac:dyDescent="0.25"/>
    <row r="85662" ht="15" customHeight="1" x14ac:dyDescent="0.25"/>
    <row r="85663" ht="15" customHeight="1" x14ac:dyDescent="0.25"/>
    <row r="85664" ht="15" customHeight="1" x14ac:dyDescent="0.25"/>
    <row r="85665" ht="15" customHeight="1" x14ac:dyDescent="0.25"/>
    <row r="85666" ht="15" customHeight="1" x14ac:dyDescent="0.25"/>
    <row r="85667" ht="15" customHeight="1" x14ac:dyDescent="0.25"/>
    <row r="85668" ht="15" customHeight="1" x14ac:dyDescent="0.25"/>
    <row r="85669" ht="15" customHeight="1" x14ac:dyDescent="0.25"/>
    <row r="85670" ht="15" customHeight="1" x14ac:dyDescent="0.25"/>
    <row r="85671" ht="15" customHeight="1" x14ac:dyDescent="0.25"/>
    <row r="85672" ht="15" customHeight="1" x14ac:dyDescent="0.25"/>
    <row r="85673" ht="15" customHeight="1" x14ac:dyDescent="0.25"/>
    <row r="85674" ht="15" customHeight="1" x14ac:dyDescent="0.25"/>
    <row r="85675" ht="15" customHeight="1" x14ac:dyDescent="0.25"/>
    <row r="85676" ht="15" customHeight="1" x14ac:dyDescent="0.25"/>
    <row r="85677" ht="15" customHeight="1" x14ac:dyDescent="0.25"/>
    <row r="85678" ht="15" customHeight="1" x14ac:dyDescent="0.25"/>
    <row r="85679" ht="15" customHeight="1" x14ac:dyDescent="0.25"/>
    <row r="85680" ht="15" customHeight="1" x14ac:dyDescent="0.25"/>
    <row r="85681" ht="15" customHeight="1" x14ac:dyDescent="0.25"/>
    <row r="85682" ht="15" customHeight="1" x14ac:dyDescent="0.25"/>
    <row r="85683" ht="15" customHeight="1" x14ac:dyDescent="0.25"/>
    <row r="85684" ht="15" customHeight="1" x14ac:dyDescent="0.25"/>
    <row r="85685" ht="15" customHeight="1" x14ac:dyDescent="0.25"/>
    <row r="85686" ht="15" customHeight="1" x14ac:dyDescent="0.25"/>
    <row r="85687" ht="15" customHeight="1" x14ac:dyDescent="0.25"/>
    <row r="85688" ht="15" customHeight="1" x14ac:dyDescent="0.25"/>
    <row r="85689" ht="15" customHeight="1" x14ac:dyDescent="0.25"/>
    <row r="85690" ht="15" customHeight="1" x14ac:dyDescent="0.25"/>
    <row r="85691" ht="15" customHeight="1" x14ac:dyDescent="0.25"/>
    <row r="85692" ht="15" customHeight="1" x14ac:dyDescent="0.25"/>
    <row r="85693" ht="15" customHeight="1" x14ac:dyDescent="0.25"/>
    <row r="85694" ht="15" customHeight="1" x14ac:dyDescent="0.25"/>
    <row r="85695" ht="15" customHeight="1" x14ac:dyDescent="0.25"/>
    <row r="85696" ht="15" customHeight="1" x14ac:dyDescent="0.25"/>
    <row r="85697" ht="15" customHeight="1" x14ac:dyDescent="0.25"/>
    <row r="85698" ht="15" customHeight="1" x14ac:dyDescent="0.25"/>
    <row r="85699" ht="15" customHeight="1" x14ac:dyDescent="0.25"/>
    <row r="85700" ht="15" customHeight="1" x14ac:dyDescent="0.25"/>
    <row r="85701" ht="15" customHeight="1" x14ac:dyDescent="0.25"/>
    <row r="85702" ht="15" customHeight="1" x14ac:dyDescent="0.25"/>
    <row r="85703" ht="15" customHeight="1" x14ac:dyDescent="0.25"/>
    <row r="85704" ht="15" customHeight="1" x14ac:dyDescent="0.25"/>
    <row r="85705" ht="15" customHeight="1" x14ac:dyDescent="0.25"/>
    <row r="85706" ht="15" customHeight="1" x14ac:dyDescent="0.25"/>
    <row r="85707" ht="15" customHeight="1" x14ac:dyDescent="0.25"/>
    <row r="85708" ht="15" customHeight="1" x14ac:dyDescent="0.25"/>
    <row r="85709" ht="15" customHeight="1" x14ac:dyDescent="0.25"/>
    <row r="85710" ht="15" customHeight="1" x14ac:dyDescent="0.25"/>
    <row r="85711" ht="15" customHeight="1" x14ac:dyDescent="0.25"/>
    <row r="85712" ht="15" customHeight="1" x14ac:dyDescent="0.25"/>
    <row r="85713" ht="15" customHeight="1" x14ac:dyDescent="0.25"/>
    <row r="85714" ht="15" customHeight="1" x14ac:dyDescent="0.25"/>
    <row r="85715" ht="15" customHeight="1" x14ac:dyDescent="0.25"/>
    <row r="85716" ht="15" customHeight="1" x14ac:dyDescent="0.25"/>
    <row r="85717" ht="15" customHeight="1" x14ac:dyDescent="0.25"/>
    <row r="85718" ht="15" customHeight="1" x14ac:dyDescent="0.25"/>
    <row r="85719" ht="15" customHeight="1" x14ac:dyDescent="0.25"/>
    <row r="85720" ht="15" customHeight="1" x14ac:dyDescent="0.25"/>
    <row r="85721" ht="15" customHeight="1" x14ac:dyDescent="0.25"/>
    <row r="85722" ht="15" customHeight="1" x14ac:dyDescent="0.25"/>
    <row r="85723" ht="15" customHeight="1" x14ac:dyDescent="0.25"/>
    <row r="85724" ht="15" customHeight="1" x14ac:dyDescent="0.25"/>
    <row r="85725" ht="15" customHeight="1" x14ac:dyDescent="0.25"/>
    <row r="85726" ht="15" customHeight="1" x14ac:dyDescent="0.25"/>
    <row r="85727" ht="15" customHeight="1" x14ac:dyDescent="0.25"/>
    <row r="85728" ht="15" customHeight="1" x14ac:dyDescent="0.25"/>
    <row r="85729" ht="15" customHeight="1" x14ac:dyDescent="0.25"/>
    <row r="85730" ht="15" customHeight="1" x14ac:dyDescent="0.25"/>
    <row r="85731" ht="15" customHeight="1" x14ac:dyDescent="0.25"/>
    <row r="85732" ht="15" customHeight="1" x14ac:dyDescent="0.25"/>
    <row r="85733" ht="15" customHeight="1" x14ac:dyDescent="0.25"/>
    <row r="85734" ht="15" customHeight="1" x14ac:dyDescent="0.25"/>
    <row r="85735" ht="15" customHeight="1" x14ac:dyDescent="0.25"/>
    <row r="85736" ht="15" customHeight="1" x14ac:dyDescent="0.25"/>
    <row r="85737" ht="15" customHeight="1" x14ac:dyDescent="0.25"/>
    <row r="85738" ht="15" customHeight="1" x14ac:dyDescent="0.25"/>
    <row r="85739" ht="15" customHeight="1" x14ac:dyDescent="0.25"/>
    <row r="85740" ht="15" customHeight="1" x14ac:dyDescent="0.25"/>
    <row r="85741" ht="15" customHeight="1" x14ac:dyDescent="0.25"/>
    <row r="85742" ht="15" customHeight="1" x14ac:dyDescent="0.25"/>
    <row r="85743" ht="15" customHeight="1" x14ac:dyDescent="0.25"/>
    <row r="85744" ht="15" customHeight="1" x14ac:dyDescent="0.25"/>
    <row r="85745" ht="15" customHeight="1" x14ac:dyDescent="0.25"/>
    <row r="85746" ht="15" customHeight="1" x14ac:dyDescent="0.25"/>
    <row r="85747" ht="15" customHeight="1" x14ac:dyDescent="0.25"/>
    <row r="85748" ht="15" customHeight="1" x14ac:dyDescent="0.25"/>
    <row r="85749" ht="15" customHeight="1" x14ac:dyDescent="0.25"/>
    <row r="85750" ht="15" customHeight="1" x14ac:dyDescent="0.25"/>
    <row r="85751" ht="15" customHeight="1" x14ac:dyDescent="0.25"/>
    <row r="85752" ht="15" customHeight="1" x14ac:dyDescent="0.25"/>
    <row r="85753" ht="15" customHeight="1" x14ac:dyDescent="0.25"/>
    <row r="85754" ht="15" customHeight="1" x14ac:dyDescent="0.25"/>
    <row r="85755" ht="15" customHeight="1" x14ac:dyDescent="0.25"/>
    <row r="85756" ht="15" customHeight="1" x14ac:dyDescent="0.25"/>
    <row r="85757" ht="15" customHeight="1" x14ac:dyDescent="0.25"/>
    <row r="85758" ht="15" customHeight="1" x14ac:dyDescent="0.25"/>
    <row r="85759" ht="15" customHeight="1" x14ac:dyDescent="0.25"/>
    <row r="85760" ht="15" customHeight="1" x14ac:dyDescent="0.25"/>
    <row r="85761" ht="15" customHeight="1" x14ac:dyDescent="0.25"/>
    <row r="85762" ht="15" customHeight="1" x14ac:dyDescent="0.25"/>
    <row r="85763" ht="15" customHeight="1" x14ac:dyDescent="0.25"/>
    <row r="85764" ht="15" customHeight="1" x14ac:dyDescent="0.25"/>
    <row r="85765" ht="15" customHeight="1" x14ac:dyDescent="0.25"/>
    <row r="85766" ht="15" customHeight="1" x14ac:dyDescent="0.25"/>
    <row r="85767" ht="15" customHeight="1" x14ac:dyDescent="0.25"/>
    <row r="85768" ht="15" customHeight="1" x14ac:dyDescent="0.25"/>
    <row r="85769" ht="15" customHeight="1" x14ac:dyDescent="0.25"/>
    <row r="85770" ht="15" customHeight="1" x14ac:dyDescent="0.25"/>
    <row r="85771" ht="15" customHeight="1" x14ac:dyDescent="0.25"/>
    <row r="85772" ht="15" customHeight="1" x14ac:dyDescent="0.25"/>
    <row r="85773" ht="15" customHeight="1" x14ac:dyDescent="0.25"/>
    <row r="85774" ht="15" customHeight="1" x14ac:dyDescent="0.25"/>
    <row r="85775" ht="15" customHeight="1" x14ac:dyDescent="0.25"/>
    <row r="85776" ht="15" customHeight="1" x14ac:dyDescent="0.25"/>
    <row r="85777" ht="15" customHeight="1" x14ac:dyDescent="0.25"/>
    <row r="85778" ht="15" customHeight="1" x14ac:dyDescent="0.25"/>
    <row r="85779" ht="15" customHeight="1" x14ac:dyDescent="0.25"/>
    <row r="85780" ht="15" customHeight="1" x14ac:dyDescent="0.25"/>
    <row r="85781" ht="15" customHeight="1" x14ac:dyDescent="0.25"/>
    <row r="85782" ht="15" customHeight="1" x14ac:dyDescent="0.25"/>
    <row r="85783" ht="15" customHeight="1" x14ac:dyDescent="0.25"/>
    <row r="85784" ht="15" customHeight="1" x14ac:dyDescent="0.25"/>
    <row r="85785" ht="15" customHeight="1" x14ac:dyDescent="0.25"/>
    <row r="85786" ht="15" customHeight="1" x14ac:dyDescent="0.25"/>
    <row r="85787" ht="15" customHeight="1" x14ac:dyDescent="0.25"/>
    <row r="85788" ht="15" customHeight="1" x14ac:dyDescent="0.25"/>
    <row r="85789" ht="15" customHeight="1" x14ac:dyDescent="0.25"/>
    <row r="85790" ht="15" customHeight="1" x14ac:dyDescent="0.25"/>
    <row r="85791" ht="15" customHeight="1" x14ac:dyDescent="0.25"/>
    <row r="85792" ht="15" customHeight="1" x14ac:dyDescent="0.25"/>
    <row r="85793" ht="15" customHeight="1" x14ac:dyDescent="0.25"/>
    <row r="85794" ht="15" customHeight="1" x14ac:dyDescent="0.25"/>
    <row r="85795" ht="15" customHeight="1" x14ac:dyDescent="0.25"/>
    <row r="85796" ht="15" customHeight="1" x14ac:dyDescent="0.25"/>
    <row r="85797" ht="15" customHeight="1" x14ac:dyDescent="0.25"/>
    <row r="85798" ht="15" customHeight="1" x14ac:dyDescent="0.25"/>
    <row r="85799" ht="15" customHeight="1" x14ac:dyDescent="0.25"/>
    <row r="85800" ht="15" customHeight="1" x14ac:dyDescent="0.25"/>
    <row r="85801" ht="15" customHeight="1" x14ac:dyDescent="0.25"/>
    <row r="85802" ht="15" customHeight="1" x14ac:dyDescent="0.25"/>
    <row r="85803" ht="15" customHeight="1" x14ac:dyDescent="0.25"/>
    <row r="85804" ht="15" customHeight="1" x14ac:dyDescent="0.25"/>
    <row r="85805" ht="15" customHeight="1" x14ac:dyDescent="0.25"/>
    <row r="85806" ht="15" customHeight="1" x14ac:dyDescent="0.25"/>
    <row r="85807" ht="15" customHeight="1" x14ac:dyDescent="0.25"/>
    <row r="85808" ht="15" customHeight="1" x14ac:dyDescent="0.25"/>
    <row r="85809" ht="15" customHeight="1" x14ac:dyDescent="0.25"/>
    <row r="85810" ht="15" customHeight="1" x14ac:dyDescent="0.25"/>
    <row r="85811" ht="15" customHeight="1" x14ac:dyDescent="0.25"/>
    <row r="85812" ht="15" customHeight="1" x14ac:dyDescent="0.25"/>
    <row r="85813" ht="15" customHeight="1" x14ac:dyDescent="0.25"/>
    <row r="85814" ht="15" customHeight="1" x14ac:dyDescent="0.25"/>
    <row r="85815" ht="15" customHeight="1" x14ac:dyDescent="0.25"/>
    <row r="85816" ht="15" customHeight="1" x14ac:dyDescent="0.25"/>
    <row r="85817" ht="15" customHeight="1" x14ac:dyDescent="0.25"/>
    <row r="85818" ht="15" customHeight="1" x14ac:dyDescent="0.25"/>
    <row r="85819" ht="15" customHeight="1" x14ac:dyDescent="0.25"/>
    <row r="85820" ht="15" customHeight="1" x14ac:dyDescent="0.25"/>
    <row r="85821" ht="15" customHeight="1" x14ac:dyDescent="0.25"/>
    <row r="85822" ht="15" customHeight="1" x14ac:dyDescent="0.25"/>
    <row r="85823" ht="15" customHeight="1" x14ac:dyDescent="0.25"/>
    <row r="85824" ht="15" customHeight="1" x14ac:dyDescent="0.25"/>
    <row r="85825" ht="15" customHeight="1" x14ac:dyDescent="0.25"/>
    <row r="85826" ht="15" customHeight="1" x14ac:dyDescent="0.25"/>
    <row r="85827" ht="15" customHeight="1" x14ac:dyDescent="0.25"/>
    <row r="85828" ht="15" customHeight="1" x14ac:dyDescent="0.25"/>
    <row r="85829" ht="15" customHeight="1" x14ac:dyDescent="0.25"/>
    <row r="85830" ht="15" customHeight="1" x14ac:dyDescent="0.25"/>
    <row r="85831" ht="15" customHeight="1" x14ac:dyDescent="0.25"/>
    <row r="85832" ht="15" customHeight="1" x14ac:dyDescent="0.25"/>
    <row r="85833" ht="15" customHeight="1" x14ac:dyDescent="0.25"/>
    <row r="85834" ht="15" customHeight="1" x14ac:dyDescent="0.25"/>
    <row r="85835" ht="15" customHeight="1" x14ac:dyDescent="0.25"/>
    <row r="85836" ht="15" customHeight="1" x14ac:dyDescent="0.25"/>
    <row r="85837" ht="15" customHeight="1" x14ac:dyDescent="0.25"/>
    <row r="85838" ht="15" customHeight="1" x14ac:dyDescent="0.25"/>
    <row r="85839" ht="15" customHeight="1" x14ac:dyDescent="0.25"/>
    <row r="85840" ht="15" customHeight="1" x14ac:dyDescent="0.25"/>
    <row r="85841" ht="15" customHeight="1" x14ac:dyDescent="0.25"/>
    <row r="85842" ht="15" customHeight="1" x14ac:dyDescent="0.25"/>
    <row r="85843" ht="15" customHeight="1" x14ac:dyDescent="0.25"/>
    <row r="85844" ht="15" customHeight="1" x14ac:dyDescent="0.25"/>
    <row r="85845" ht="15" customHeight="1" x14ac:dyDescent="0.25"/>
    <row r="85846" ht="15" customHeight="1" x14ac:dyDescent="0.25"/>
    <row r="85847" ht="15" customHeight="1" x14ac:dyDescent="0.25"/>
    <row r="85848" ht="15" customHeight="1" x14ac:dyDescent="0.25"/>
    <row r="85849" ht="15" customHeight="1" x14ac:dyDescent="0.25"/>
    <row r="85850" ht="15" customHeight="1" x14ac:dyDescent="0.25"/>
    <row r="85851" ht="15" customHeight="1" x14ac:dyDescent="0.25"/>
    <row r="85852" ht="15" customHeight="1" x14ac:dyDescent="0.25"/>
    <row r="85853" ht="15" customHeight="1" x14ac:dyDescent="0.25"/>
    <row r="85854" ht="15" customHeight="1" x14ac:dyDescent="0.25"/>
    <row r="85855" ht="15" customHeight="1" x14ac:dyDescent="0.25"/>
    <row r="85856" ht="15" customHeight="1" x14ac:dyDescent="0.25"/>
    <row r="85857" ht="15" customHeight="1" x14ac:dyDescent="0.25"/>
    <row r="85858" ht="15" customHeight="1" x14ac:dyDescent="0.25"/>
    <row r="85859" ht="15" customHeight="1" x14ac:dyDescent="0.25"/>
    <row r="85860" ht="15" customHeight="1" x14ac:dyDescent="0.25"/>
    <row r="85861" ht="15" customHeight="1" x14ac:dyDescent="0.25"/>
    <row r="85862" ht="15" customHeight="1" x14ac:dyDescent="0.25"/>
    <row r="85863" ht="15" customHeight="1" x14ac:dyDescent="0.25"/>
    <row r="85864" ht="15" customHeight="1" x14ac:dyDescent="0.25"/>
    <row r="85865" ht="15" customHeight="1" x14ac:dyDescent="0.25"/>
    <row r="85866" ht="15" customHeight="1" x14ac:dyDescent="0.25"/>
    <row r="85867" ht="15" customHeight="1" x14ac:dyDescent="0.25"/>
    <row r="85868" ht="15" customHeight="1" x14ac:dyDescent="0.25"/>
    <row r="85869" ht="15" customHeight="1" x14ac:dyDescent="0.25"/>
    <row r="85870" ht="15" customHeight="1" x14ac:dyDescent="0.25"/>
    <row r="85871" ht="15" customHeight="1" x14ac:dyDescent="0.25"/>
    <row r="85872" ht="15" customHeight="1" x14ac:dyDescent="0.25"/>
    <row r="85873" ht="15" customHeight="1" x14ac:dyDescent="0.25"/>
    <row r="85874" ht="15" customHeight="1" x14ac:dyDescent="0.25"/>
    <row r="85875" ht="15" customHeight="1" x14ac:dyDescent="0.25"/>
    <row r="85876" ht="15" customHeight="1" x14ac:dyDescent="0.25"/>
    <row r="85877" ht="15" customHeight="1" x14ac:dyDescent="0.25"/>
    <row r="85878" ht="15" customHeight="1" x14ac:dyDescent="0.25"/>
    <row r="85879" ht="15" customHeight="1" x14ac:dyDescent="0.25"/>
    <row r="85880" ht="15" customHeight="1" x14ac:dyDescent="0.25"/>
    <row r="85881" ht="15" customHeight="1" x14ac:dyDescent="0.25"/>
    <row r="85882" ht="15" customHeight="1" x14ac:dyDescent="0.25"/>
    <row r="85883" ht="15" customHeight="1" x14ac:dyDescent="0.25"/>
    <row r="85884" ht="15" customHeight="1" x14ac:dyDescent="0.25"/>
    <row r="85885" ht="15" customHeight="1" x14ac:dyDescent="0.25"/>
    <row r="85886" ht="15" customHeight="1" x14ac:dyDescent="0.25"/>
    <row r="85887" ht="15" customHeight="1" x14ac:dyDescent="0.25"/>
    <row r="85888" ht="15" customHeight="1" x14ac:dyDescent="0.25"/>
    <row r="85889" ht="15" customHeight="1" x14ac:dyDescent="0.25"/>
    <row r="85890" ht="15" customHeight="1" x14ac:dyDescent="0.25"/>
    <row r="85891" ht="15" customHeight="1" x14ac:dyDescent="0.25"/>
    <row r="85892" ht="15" customHeight="1" x14ac:dyDescent="0.25"/>
    <row r="85893" ht="15" customHeight="1" x14ac:dyDescent="0.25"/>
    <row r="85894" ht="15" customHeight="1" x14ac:dyDescent="0.25"/>
    <row r="85895" ht="15" customHeight="1" x14ac:dyDescent="0.25"/>
    <row r="85896" ht="15" customHeight="1" x14ac:dyDescent="0.25"/>
    <row r="85897" ht="15" customHeight="1" x14ac:dyDescent="0.25"/>
    <row r="85898" ht="15" customHeight="1" x14ac:dyDescent="0.25"/>
    <row r="85899" ht="15" customHeight="1" x14ac:dyDescent="0.25"/>
    <row r="85900" ht="15" customHeight="1" x14ac:dyDescent="0.25"/>
    <row r="85901" ht="15" customHeight="1" x14ac:dyDescent="0.25"/>
    <row r="85902" ht="15" customHeight="1" x14ac:dyDescent="0.25"/>
    <row r="85903" ht="15" customHeight="1" x14ac:dyDescent="0.25"/>
    <row r="85904" ht="15" customHeight="1" x14ac:dyDescent="0.25"/>
    <row r="85905" ht="15" customHeight="1" x14ac:dyDescent="0.25"/>
    <row r="85906" ht="15" customHeight="1" x14ac:dyDescent="0.25"/>
    <row r="85907" ht="15" customHeight="1" x14ac:dyDescent="0.25"/>
    <row r="85908" ht="15" customHeight="1" x14ac:dyDescent="0.25"/>
    <row r="85909" ht="15" customHeight="1" x14ac:dyDescent="0.25"/>
    <row r="85910" ht="15" customHeight="1" x14ac:dyDescent="0.25"/>
    <row r="85911" ht="15" customHeight="1" x14ac:dyDescent="0.25"/>
    <row r="85912" ht="15" customHeight="1" x14ac:dyDescent="0.25"/>
    <row r="85913" ht="15" customHeight="1" x14ac:dyDescent="0.25"/>
    <row r="85914" ht="15" customHeight="1" x14ac:dyDescent="0.25"/>
    <row r="85915" ht="15" customHeight="1" x14ac:dyDescent="0.25"/>
    <row r="85916" ht="15" customHeight="1" x14ac:dyDescent="0.25"/>
    <row r="85917" ht="15" customHeight="1" x14ac:dyDescent="0.25"/>
    <row r="85918" ht="15" customHeight="1" x14ac:dyDescent="0.25"/>
    <row r="85919" ht="15" customHeight="1" x14ac:dyDescent="0.25"/>
    <row r="85920" ht="15" customHeight="1" x14ac:dyDescent="0.25"/>
    <row r="85921" ht="15" customHeight="1" x14ac:dyDescent="0.25"/>
    <row r="85922" ht="15" customHeight="1" x14ac:dyDescent="0.25"/>
    <row r="85923" ht="15" customHeight="1" x14ac:dyDescent="0.25"/>
    <row r="85924" ht="15" customHeight="1" x14ac:dyDescent="0.25"/>
    <row r="85925" ht="15" customHeight="1" x14ac:dyDescent="0.25"/>
    <row r="85926" ht="15" customHeight="1" x14ac:dyDescent="0.25"/>
    <row r="85927" ht="15" customHeight="1" x14ac:dyDescent="0.25"/>
    <row r="85928" ht="15" customHeight="1" x14ac:dyDescent="0.25"/>
    <row r="85929" ht="15" customHeight="1" x14ac:dyDescent="0.25"/>
    <row r="85930" ht="15" customHeight="1" x14ac:dyDescent="0.25"/>
    <row r="85931" ht="15" customHeight="1" x14ac:dyDescent="0.25"/>
    <row r="85932" ht="15" customHeight="1" x14ac:dyDescent="0.25"/>
    <row r="85933" ht="15" customHeight="1" x14ac:dyDescent="0.25"/>
    <row r="85934" ht="15" customHeight="1" x14ac:dyDescent="0.25"/>
    <row r="85935" ht="15" customHeight="1" x14ac:dyDescent="0.25"/>
    <row r="85936" ht="15" customHeight="1" x14ac:dyDescent="0.25"/>
    <row r="85937" ht="15" customHeight="1" x14ac:dyDescent="0.25"/>
    <row r="85938" ht="15" customHeight="1" x14ac:dyDescent="0.25"/>
    <row r="85939" ht="15" customHeight="1" x14ac:dyDescent="0.25"/>
    <row r="85940" ht="15" customHeight="1" x14ac:dyDescent="0.25"/>
    <row r="85941" ht="15" customHeight="1" x14ac:dyDescent="0.25"/>
    <row r="85942" ht="15" customHeight="1" x14ac:dyDescent="0.25"/>
    <row r="85943" ht="15" customHeight="1" x14ac:dyDescent="0.25"/>
    <row r="85944" ht="15" customHeight="1" x14ac:dyDescent="0.25"/>
    <row r="85945" ht="15" customHeight="1" x14ac:dyDescent="0.25"/>
    <row r="85946" ht="15" customHeight="1" x14ac:dyDescent="0.25"/>
    <row r="85947" ht="15" customHeight="1" x14ac:dyDescent="0.25"/>
    <row r="85948" ht="15" customHeight="1" x14ac:dyDescent="0.25"/>
    <row r="85949" ht="15" customHeight="1" x14ac:dyDescent="0.25"/>
    <row r="85950" ht="15" customHeight="1" x14ac:dyDescent="0.25"/>
    <row r="85951" ht="15" customHeight="1" x14ac:dyDescent="0.25"/>
    <row r="85952" ht="15" customHeight="1" x14ac:dyDescent="0.25"/>
    <row r="85953" ht="15" customHeight="1" x14ac:dyDescent="0.25"/>
    <row r="85954" ht="15" customHeight="1" x14ac:dyDescent="0.25"/>
    <row r="85955" ht="15" customHeight="1" x14ac:dyDescent="0.25"/>
    <row r="85956" ht="15" customHeight="1" x14ac:dyDescent="0.25"/>
    <row r="85957" ht="15" customHeight="1" x14ac:dyDescent="0.25"/>
    <row r="85958" ht="15" customHeight="1" x14ac:dyDescent="0.25"/>
    <row r="85959" ht="15" customHeight="1" x14ac:dyDescent="0.25"/>
    <row r="85960" ht="15" customHeight="1" x14ac:dyDescent="0.25"/>
    <row r="85961" ht="15" customHeight="1" x14ac:dyDescent="0.25"/>
    <row r="85962" ht="15" customHeight="1" x14ac:dyDescent="0.25"/>
    <row r="85963" ht="15" customHeight="1" x14ac:dyDescent="0.25"/>
    <row r="85964" ht="15" customHeight="1" x14ac:dyDescent="0.25"/>
    <row r="85965" ht="15" customHeight="1" x14ac:dyDescent="0.25"/>
    <row r="85966" ht="15" customHeight="1" x14ac:dyDescent="0.25"/>
    <row r="85967" ht="15" customHeight="1" x14ac:dyDescent="0.25"/>
    <row r="85968" ht="15" customHeight="1" x14ac:dyDescent="0.25"/>
    <row r="85969" ht="15" customHeight="1" x14ac:dyDescent="0.25"/>
    <row r="85970" ht="15" customHeight="1" x14ac:dyDescent="0.25"/>
    <row r="85971" ht="15" customHeight="1" x14ac:dyDescent="0.25"/>
    <row r="85972" ht="15" customHeight="1" x14ac:dyDescent="0.25"/>
    <row r="85973" ht="15" customHeight="1" x14ac:dyDescent="0.25"/>
    <row r="85974" ht="15" customHeight="1" x14ac:dyDescent="0.25"/>
    <row r="85975" ht="15" customHeight="1" x14ac:dyDescent="0.25"/>
    <row r="85976" ht="15" customHeight="1" x14ac:dyDescent="0.25"/>
    <row r="85977" ht="15" customHeight="1" x14ac:dyDescent="0.25"/>
    <row r="85978" ht="15" customHeight="1" x14ac:dyDescent="0.25"/>
    <row r="85979" ht="15" customHeight="1" x14ac:dyDescent="0.25"/>
    <row r="85980" ht="15" customHeight="1" x14ac:dyDescent="0.25"/>
    <row r="85981" ht="15" customHeight="1" x14ac:dyDescent="0.25"/>
    <row r="85982" ht="15" customHeight="1" x14ac:dyDescent="0.25"/>
    <row r="85983" ht="15" customHeight="1" x14ac:dyDescent="0.25"/>
    <row r="85984" ht="15" customHeight="1" x14ac:dyDescent="0.25"/>
    <row r="85985" ht="15" customHeight="1" x14ac:dyDescent="0.25"/>
    <row r="85986" ht="15" customHeight="1" x14ac:dyDescent="0.25"/>
    <row r="85987" ht="15" customHeight="1" x14ac:dyDescent="0.25"/>
    <row r="85988" ht="15" customHeight="1" x14ac:dyDescent="0.25"/>
    <row r="85989" ht="15" customHeight="1" x14ac:dyDescent="0.25"/>
    <row r="85990" ht="15" customHeight="1" x14ac:dyDescent="0.25"/>
    <row r="85991" ht="15" customHeight="1" x14ac:dyDescent="0.25"/>
    <row r="85992" ht="15" customHeight="1" x14ac:dyDescent="0.25"/>
    <row r="85993" ht="15" customHeight="1" x14ac:dyDescent="0.25"/>
    <row r="85994" ht="15" customHeight="1" x14ac:dyDescent="0.25"/>
    <row r="85995" ht="15" customHeight="1" x14ac:dyDescent="0.25"/>
    <row r="85996" ht="15" customHeight="1" x14ac:dyDescent="0.25"/>
    <row r="85997" ht="15" customHeight="1" x14ac:dyDescent="0.25"/>
    <row r="85998" ht="15" customHeight="1" x14ac:dyDescent="0.25"/>
    <row r="85999" ht="15" customHeight="1" x14ac:dyDescent="0.25"/>
    <row r="86000" ht="15" customHeight="1" x14ac:dyDescent="0.25"/>
    <row r="86001" ht="15" customHeight="1" x14ac:dyDescent="0.25"/>
    <row r="86002" ht="15" customHeight="1" x14ac:dyDescent="0.25"/>
    <row r="86003" ht="15" customHeight="1" x14ac:dyDescent="0.25"/>
    <row r="86004" ht="15" customHeight="1" x14ac:dyDescent="0.25"/>
    <row r="86005" ht="15" customHeight="1" x14ac:dyDescent="0.25"/>
    <row r="86006" ht="15" customHeight="1" x14ac:dyDescent="0.25"/>
    <row r="86007" ht="15" customHeight="1" x14ac:dyDescent="0.25"/>
    <row r="86008" ht="15" customHeight="1" x14ac:dyDescent="0.25"/>
    <row r="86009" ht="15" customHeight="1" x14ac:dyDescent="0.25"/>
    <row r="86010" ht="15" customHeight="1" x14ac:dyDescent="0.25"/>
    <row r="86011" ht="15" customHeight="1" x14ac:dyDescent="0.25"/>
    <row r="86012" ht="15" customHeight="1" x14ac:dyDescent="0.25"/>
    <row r="86013" ht="15" customHeight="1" x14ac:dyDescent="0.25"/>
    <row r="86014" ht="15" customHeight="1" x14ac:dyDescent="0.25"/>
    <row r="86015" ht="15" customHeight="1" x14ac:dyDescent="0.25"/>
    <row r="86016" ht="15" customHeight="1" x14ac:dyDescent="0.25"/>
    <row r="86017" ht="15" customHeight="1" x14ac:dyDescent="0.25"/>
    <row r="86018" ht="15" customHeight="1" x14ac:dyDescent="0.25"/>
    <row r="86019" ht="15" customHeight="1" x14ac:dyDescent="0.25"/>
    <row r="86020" ht="15" customHeight="1" x14ac:dyDescent="0.25"/>
    <row r="86021" ht="15" customHeight="1" x14ac:dyDescent="0.25"/>
    <row r="86022" ht="15" customHeight="1" x14ac:dyDescent="0.25"/>
    <row r="86023" ht="15" customHeight="1" x14ac:dyDescent="0.25"/>
    <row r="86024" ht="15" customHeight="1" x14ac:dyDescent="0.25"/>
    <row r="86025" ht="15" customHeight="1" x14ac:dyDescent="0.25"/>
    <row r="86026" ht="15" customHeight="1" x14ac:dyDescent="0.25"/>
    <row r="86027" ht="15" customHeight="1" x14ac:dyDescent="0.25"/>
    <row r="86028" ht="15" customHeight="1" x14ac:dyDescent="0.25"/>
    <row r="86029" ht="15" customHeight="1" x14ac:dyDescent="0.25"/>
    <row r="86030" ht="15" customHeight="1" x14ac:dyDescent="0.25"/>
    <row r="86031" ht="15" customHeight="1" x14ac:dyDescent="0.25"/>
    <row r="86032" ht="15" customHeight="1" x14ac:dyDescent="0.25"/>
    <row r="86033" ht="15" customHeight="1" x14ac:dyDescent="0.25"/>
    <row r="86034" ht="15" customHeight="1" x14ac:dyDescent="0.25"/>
    <row r="86035" ht="15" customHeight="1" x14ac:dyDescent="0.25"/>
    <row r="86036" ht="15" customHeight="1" x14ac:dyDescent="0.25"/>
    <row r="86037" ht="15" customHeight="1" x14ac:dyDescent="0.25"/>
    <row r="86038" ht="15" customHeight="1" x14ac:dyDescent="0.25"/>
    <row r="86039" ht="15" customHeight="1" x14ac:dyDescent="0.25"/>
    <row r="86040" ht="15" customHeight="1" x14ac:dyDescent="0.25"/>
    <row r="86041" ht="15" customHeight="1" x14ac:dyDescent="0.25"/>
    <row r="86042" ht="15" customHeight="1" x14ac:dyDescent="0.25"/>
    <row r="86043" ht="15" customHeight="1" x14ac:dyDescent="0.25"/>
    <row r="86044" ht="15" customHeight="1" x14ac:dyDescent="0.25"/>
    <row r="86045" ht="15" customHeight="1" x14ac:dyDescent="0.25"/>
    <row r="86046" ht="15" customHeight="1" x14ac:dyDescent="0.25"/>
    <row r="86047" ht="15" customHeight="1" x14ac:dyDescent="0.25"/>
    <row r="86048" ht="15" customHeight="1" x14ac:dyDescent="0.25"/>
    <row r="86049" ht="15" customHeight="1" x14ac:dyDescent="0.25"/>
    <row r="86050" ht="15" customHeight="1" x14ac:dyDescent="0.25"/>
    <row r="86051" ht="15" customHeight="1" x14ac:dyDescent="0.25"/>
    <row r="86052" ht="15" customHeight="1" x14ac:dyDescent="0.25"/>
    <row r="86053" ht="15" customHeight="1" x14ac:dyDescent="0.25"/>
    <row r="86054" ht="15" customHeight="1" x14ac:dyDescent="0.25"/>
    <row r="86055" ht="15" customHeight="1" x14ac:dyDescent="0.25"/>
    <row r="86056" ht="15" customHeight="1" x14ac:dyDescent="0.25"/>
    <row r="86057" ht="15" customHeight="1" x14ac:dyDescent="0.25"/>
    <row r="86058" ht="15" customHeight="1" x14ac:dyDescent="0.25"/>
    <row r="86059" ht="15" customHeight="1" x14ac:dyDescent="0.25"/>
    <row r="86060" ht="15" customHeight="1" x14ac:dyDescent="0.25"/>
    <row r="86061" ht="15" customHeight="1" x14ac:dyDescent="0.25"/>
    <row r="86062" ht="15" customHeight="1" x14ac:dyDescent="0.25"/>
    <row r="86063" ht="15" customHeight="1" x14ac:dyDescent="0.25"/>
    <row r="86064" ht="15" customHeight="1" x14ac:dyDescent="0.25"/>
    <row r="86065" ht="15" customHeight="1" x14ac:dyDescent="0.25"/>
    <row r="86066" ht="15" customHeight="1" x14ac:dyDescent="0.25"/>
    <row r="86067" ht="15" customHeight="1" x14ac:dyDescent="0.25"/>
    <row r="86068" ht="15" customHeight="1" x14ac:dyDescent="0.25"/>
    <row r="86069" ht="15" customHeight="1" x14ac:dyDescent="0.25"/>
    <row r="86070" ht="15" customHeight="1" x14ac:dyDescent="0.25"/>
    <row r="86071" ht="15" customHeight="1" x14ac:dyDescent="0.25"/>
    <row r="86072" ht="15" customHeight="1" x14ac:dyDescent="0.25"/>
    <row r="86073" ht="15" customHeight="1" x14ac:dyDescent="0.25"/>
    <row r="86074" ht="15" customHeight="1" x14ac:dyDescent="0.25"/>
    <row r="86075" ht="15" customHeight="1" x14ac:dyDescent="0.25"/>
    <row r="86076" ht="15" customHeight="1" x14ac:dyDescent="0.25"/>
    <row r="86077" ht="15" customHeight="1" x14ac:dyDescent="0.25"/>
    <row r="86078" ht="15" customHeight="1" x14ac:dyDescent="0.25"/>
    <row r="86079" ht="15" customHeight="1" x14ac:dyDescent="0.25"/>
    <row r="86080" ht="15" customHeight="1" x14ac:dyDescent="0.25"/>
    <row r="86081" ht="15" customHeight="1" x14ac:dyDescent="0.25"/>
    <row r="86082" ht="15" customHeight="1" x14ac:dyDescent="0.25"/>
    <row r="86083" ht="15" customHeight="1" x14ac:dyDescent="0.25"/>
    <row r="86084" ht="15" customHeight="1" x14ac:dyDescent="0.25"/>
    <row r="86085" ht="15" customHeight="1" x14ac:dyDescent="0.25"/>
    <row r="86086" ht="15" customHeight="1" x14ac:dyDescent="0.25"/>
    <row r="86087" ht="15" customHeight="1" x14ac:dyDescent="0.25"/>
    <row r="86088" ht="15" customHeight="1" x14ac:dyDescent="0.25"/>
    <row r="86089" ht="15" customHeight="1" x14ac:dyDescent="0.25"/>
    <row r="86090" ht="15" customHeight="1" x14ac:dyDescent="0.25"/>
    <row r="86091" ht="15" customHeight="1" x14ac:dyDescent="0.25"/>
    <row r="86092" ht="15" customHeight="1" x14ac:dyDescent="0.25"/>
    <row r="86093" ht="15" customHeight="1" x14ac:dyDescent="0.25"/>
    <row r="86094" ht="15" customHeight="1" x14ac:dyDescent="0.25"/>
    <row r="86095" ht="15" customHeight="1" x14ac:dyDescent="0.25"/>
    <row r="86096" ht="15" customHeight="1" x14ac:dyDescent="0.25"/>
    <row r="86097" ht="15" customHeight="1" x14ac:dyDescent="0.25"/>
    <row r="86098" ht="15" customHeight="1" x14ac:dyDescent="0.25"/>
    <row r="86099" ht="15" customHeight="1" x14ac:dyDescent="0.25"/>
    <row r="86100" ht="15" customHeight="1" x14ac:dyDescent="0.25"/>
    <row r="86101" ht="15" customHeight="1" x14ac:dyDescent="0.25"/>
    <row r="86102" ht="15" customHeight="1" x14ac:dyDescent="0.25"/>
    <row r="86103" ht="15" customHeight="1" x14ac:dyDescent="0.25"/>
    <row r="86104" ht="15" customHeight="1" x14ac:dyDescent="0.25"/>
    <row r="86105" ht="15" customHeight="1" x14ac:dyDescent="0.25"/>
    <row r="86106" ht="15" customHeight="1" x14ac:dyDescent="0.25"/>
    <row r="86107" ht="15" customHeight="1" x14ac:dyDescent="0.25"/>
    <row r="86108" ht="15" customHeight="1" x14ac:dyDescent="0.25"/>
    <row r="86109" ht="15" customHeight="1" x14ac:dyDescent="0.25"/>
    <row r="86110" ht="15" customHeight="1" x14ac:dyDescent="0.25"/>
    <row r="86111" ht="15" customHeight="1" x14ac:dyDescent="0.25"/>
    <row r="86112" ht="15" customHeight="1" x14ac:dyDescent="0.25"/>
    <row r="86113" ht="15" customHeight="1" x14ac:dyDescent="0.25"/>
    <row r="86114" ht="15" customHeight="1" x14ac:dyDescent="0.25"/>
    <row r="86115" ht="15" customHeight="1" x14ac:dyDescent="0.25"/>
    <row r="86116" ht="15" customHeight="1" x14ac:dyDescent="0.25"/>
    <row r="86117" ht="15" customHeight="1" x14ac:dyDescent="0.25"/>
    <row r="86118" ht="15" customHeight="1" x14ac:dyDescent="0.25"/>
    <row r="86119" ht="15" customHeight="1" x14ac:dyDescent="0.25"/>
    <row r="86120" ht="15" customHeight="1" x14ac:dyDescent="0.25"/>
    <row r="86121" ht="15" customHeight="1" x14ac:dyDescent="0.25"/>
    <row r="86122" ht="15" customHeight="1" x14ac:dyDescent="0.25"/>
    <row r="86123" ht="15" customHeight="1" x14ac:dyDescent="0.25"/>
    <row r="86124" ht="15" customHeight="1" x14ac:dyDescent="0.25"/>
    <row r="86125" ht="15" customHeight="1" x14ac:dyDescent="0.25"/>
    <row r="86126" ht="15" customHeight="1" x14ac:dyDescent="0.25"/>
    <row r="86127" ht="15" customHeight="1" x14ac:dyDescent="0.25"/>
    <row r="86128" ht="15" customHeight="1" x14ac:dyDescent="0.25"/>
    <row r="86129" ht="15" customHeight="1" x14ac:dyDescent="0.25"/>
    <row r="86130" ht="15" customHeight="1" x14ac:dyDescent="0.25"/>
    <row r="86131" ht="15" customHeight="1" x14ac:dyDescent="0.25"/>
    <row r="86132" ht="15" customHeight="1" x14ac:dyDescent="0.25"/>
    <row r="86133" ht="15" customHeight="1" x14ac:dyDescent="0.25"/>
    <row r="86134" ht="15" customHeight="1" x14ac:dyDescent="0.25"/>
    <row r="86135" ht="15" customHeight="1" x14ac:dyDescent="0.25"/>
    <row r="86136" ht="15" customHeight="1" x14ac:dyDescent="0.25"/>
    <row r="86137" ht="15" customHeight="1" x14ac:dyDescent="0.25"/>
    <row r="86138" ht="15" customHeight="1" x14ac:dyDescent="0.25"/>
    <row r="86139" ht="15" customHeight="1" x14ac:dyDescent="0.25"/>
    <row r="86140" ht="15" customHeight="1" x14ac:dyDescent="0.25"/>
    <row r="86141" ht="15" customHeight="1" x14ac:dyDescent="0.25"/>
    <row r="86142" ht="15" customHeight="1" x14ac:dyDescent="0.25"/>
    <row r="86143" ht="15" customHeight="1" x14ac:dyDescent="0.25"/>
    <row r="86144" ht="15" customHeight="1" x14ac:dyDescent="0.25"/>
    <row r="86145" ht="15" customHeight="1" x14ac:dyDescent="0.25"/>
    <row r="86146" ht="15" customHeight="1" x14ac:dyDescent="0.25"/>
    <row r="86147" ht="15" customHeight="1" x14ac:dyDescent="0.25"/>
    <row r="86148" ht="15" customHeight="1" x14ac:dyDescent="0.25"/>
    <row r="86149" ht="15" customHeight="1" x14ac:dyDescent="0.25"/>
    <row r="86150" ht="15" customHeight="1" x14ac:dyDescent="0.25"/>
    <row r="86151" ht="15" customHeight="1" x14ac:dyDescent="0.25"/>
    <row r="86152" ht="15" customHeight="1" x14ac:dyDescent="0.25"/>
    <row r="86153" ht="15" customHeight="1" x14ac:dyDescent="0.25"/>
    <row r="86154" ht="15" customHeight="1" x14ac:dyDescent="0.25"/>
    <row r="86155" ht="15" customHeight="1" x14ac:dyDescent="0.25"/>
    <row r="86156" ht="15" customHeight="1" x14ac:dyDescent="0.25"/>
    <row r="86157" ht="15" customHeight="1" x14ac:dyDescent="0.25"/>
    <row r="86158" ht="15" customHeight="1" x14ac:dyDescent="0.25"/>
    <row r="86159" ht="15" customHeight="1" x14ac:dyDescent="0.25"/>
    <row r="86160" ht="15" customHeight="1" x14ac:dyDescent="0.25"/>
    <row r="86161" ht="15" customHeight="1" x14ac:dyDescent="0.25"/>
    <row r="86162" ht="15" customHeight="1" x14ac:dyDescent="0.25"/>
    <row r="86163" ht="15" customHeight="1" x14ac:dyDescent="0.25"/>
    <row r="86164" ht="15" customHeight="1" x14ac:dyDescent="0.25"/>
    <row r="86165" ht="15" customHeight="1" x14ac:dyDescent="0.25"/>
    <row r="86166" ht="15" customHeight="1" x14ac:dyDescent="0.25"/>
    <row r="86167" ht="15" customHeight="1" x14ac:dyDescent="0.25"/>
    <row r="86168" ht="15" customHeight="1" x14ac:dyDescent="0.25"/>
    <row r="86169" ht="15" customHeight="1" x14ac:dyDescent="0.25"/>
    <row r="86170" ht="15" customHeight="1" x14ac:dyDescent="0.25"/>
    <row r="86171" ht="15" customHeight="1" x14ac:dyDescent="0.25"/>
    <row r="86172" ht="15" customHeight="1" x14ac:dyDescent="0.25"/>
    <row r="86173" ht="15" customHeight="1" x14ac:dyDescent="0.25"/>
    <row r="86174" ht="15" customHeight="1" x14ac:dyDescent="0.25"/>
    <row r="86175" ht="15" customHeight="1" x14ac:dyDescent="0.25"/>
    <row r="86176" ht="15" customHeight="1" x14ac:dyDescent="0.25"/>
    <row r="86177" ht="15" customHeight="1" x14ac:dyDescent="0.25"/>
    <row r="86178" ht="15" customHeight="1" x14ac:dyDescent="0.25"/>
    <row r="86179" ht="15" customHeight="1" x14ac:dyDescent="0.25"/>
    <row r="86180" ht="15" customHeight="1" x14ac:dyDescent="0.25"/>
    <row r="86181" ht="15" customHeight="1" x14ac:dyDescent="0.25"/>
    <row r="86182" ht="15" customHeight="1" x14ac:dyDescent="0.25"/>
    <row r="86183" ht="15" customHeight="1" x14ac:dyDescent="0.25"/>
    <row r="86184" ht="15" customHeight="1" x14ac:dyDescent="0.25"/>
    <row r="86185" ht="15" customHeight="1" x14ac:dyDescent="0.25"/>
    <row r="86186" ht="15" customHeight="1" x14ac:dyDescent="0.25"/>
    <row r="86187" ht="15" customHeight="1" x14ac:dyDescent="0.25"/>
    <row r="86188" ht="15" customHeight="1" x14ac:dyDescent="0.25"/>
    <row r="86189" ht="15" customHeight="1" x14ac:dyDescent="0.25"/>
    <row r="86190" ht="15" customHeight="1" x14ac:dyDescent="0.25"/>
    <row r="86191" ht="15" customHeight="1" x14ac:dyDescent="0.25"/>
    <row r="86192" ht="15" customHeight="1" x14ac:dyDescent="0.25"/>
    <row r="86193" ht="15" customHeight="1" x14ac:dyDescent="0.25"/>
    <row r="86194" ht="15" customHeight="1" x14ac:dyDescent="0.25"/>
    <row r="86195" ht="15" customHeight="1" x14ac:dyDescent="0.25"/>
    <row r="86196" ht="15" customHeight="1" x14ac:dyDescent="0.25"/>
    <row r="86197" ht="15" customHeight="1" x14ac:dyDescent="0.25"/>
    <row r="86198" ht="15" customHeight="1" x14ac:dyDescent="0.25"/>
    <row r="86199" ht="15" customHeight="1" x14ac:dyDescent="0.25"/>
    <row r="86200" ht="15" customHeight="1" x14ac:dyDescent="0.25"/>
    <row r="86201" ht="15" customHeight="1" x14ac:dyDescent="0.25"/>
    <row r="86202" ht="15" customHeight="1" x14ac:dyDescent="0.25"/>
    <row r="86203" ht="15" customHeight="1" x14ac:dyDescent="0.25"/>
    <row r="86204" ht="15" customHeight="1" x14ac:dyDescent="0.25"/>
    <row r="86205" ht="15" customHeight="1" x14ac:dyDescent="0.25"/>
    <row r="86206" ht="15" customHeight="1" x14ac:dyDescent="0.25"/>
    <row r="86207" ht="15" customHeight="1" x14ac:dyDescent="0.25"/>
    <row r="86208" ht="15" customHeight="1" x14ac:dyDescent="0.25"/>
    <row r="86209" ht="15" customHeight="1" x14ac:dyDescent="0.25"/>
    <row r="86210" ht="15" customHeight="1" x14ac:dyDescent="0.25"/>
    <row r="86211" ht="15" customHeight="1" x14ac:dyDescent="0.25"/>
    <row r="86212" ht="15" customHeight="1" x14ac:dyDescent="0.25"/>
    <row r="86213" ht="15" customHeight="1" x14ac:dyDescent="0.25"/>
    <row r="86214" ht="15" customHeight="1" x14ac:dyDescent="0.25"/>
    <row r="86215" ht="15" customHeight="1" x14ac:dyDescent="0.25"/>
    <row r="86216" ht="15" customHeight="1" x14ac:dyDescent="0.25"/>
    <row r="86217" ht="15" customHeight="1" x14ac:dyDescent="0.25"/>
    <row r="86218" ht="15" customHeight="1" x14ac:dyDescent="0.25"/>
    <row r="86219" ht="15" customHeight="1" x14ac:dyDescent="0.25"/>
    <row r="86220" ht="15" customHeight="1" x14ac:dyDescent="0.25"/>
    <row r="86221" ht="15" customHeight="1" x14ac:dyDescent="0.25"/>
    <row r="86222" ht="15" customHeight="1" x14ac:dyDescent="0.25"/>
    <row r="86223" ht="15" customHeight="1" x14ac:dyDescent="0.25"/>
    <row r="86224" ht="15" customHeight="1" x14ac:dyDescent="0.25"/>
    <row r="86225" ht="15" customHeight="1" x14ac:dyDescent="0.25"/>
    <row r="86226" ht="15" customHeight="1" x14ac:dyDescent="0.25"/>
    <row r="86227" ht="15" customHeight="1" x14ac:dyDescent="0.25"/>
    <row r="86228" ht="15" customHeight="1" x14ac:dyDescent="0.25"/>
    <row r="86229" ht="15" customHeight="1" x14ac:dyDescent="0.25"/>
    <row r="86230" ht="15" customHeight="1" x14ac:dyDescent="0.25"/>
    <row r="86231" ht="15" customHeight="1" x14ac:dyDescent="0.25"/>
    <row r="86232" ht="15" customHeight="1" x14ac:dyDescent="0.25"/>
    <row r="86233" ht="15" customHeight="1" x14ac:dyDescent="0.25"/>
    <row r="86234" ht="15" customHeight="1" x14ac:dyDescent="0.25"/>
    <row r="86235" ht="15" customHeight="1" x14ac:dyDescent="0.25"/>
    <row r="86236" ht="15" customHeight="1" x14ac:dyDescent="0.25"/>
    <row r="86237" ht="15" customHeight="1" x14ac:dyDescent="0.25"/>
    <row r="86238" ht="15" customHeight="1" x14ac:dyDescent="0.25"/>
    <row r="86239" ht="15" customHeight="1" x14ac:dyDescent="0.25"/>
    <row r="86240" ht="15" customHeight="1" x14ac:dyDescent="0.25"/>
    <row r="86241" ht="15" customHeight="1" x14ac:dyDescent="0.25"/>
    <row r="86242" ht="15" customHeight="1" x14ac:dyDescent="0.25"/>
    <row r="86243" ht="15" customHeight="1" x14ac:dyDescent="0.25"/>
    <row r="86244" ht="15" customHeight="1" x14ac:dyDescent="0.25"/>
    <row r="86245" ht="15" customHeight="1" x14ac:dyDescent="0.25"/>
    <row r="86246" ht="15" customHeight="1" x14ac:dyDescent="0.25"/>
    <row r="86247" ht="15" customHeight="1" x14ac:dyDescent="0.25"/>
    <row r="86248" ht="15" customHeight="1" x14ac:dyDescent="0.25"/>
    <row r="86249" ht="15" customHeight="1" x14ac:dyDescent="0.25"/>
    <row r="86250" ht="15" customHeight="1" x14ac:dyDescent="0.25"/>
    <row r="86251" ht="15" customHeight="1" x14ac:dyDescent="0.25"/>
    <row r="86252" ht="15" customHeight="1" x14ac:dyDescent="0.25"/>
    <row r="86253" ht="15" customHeight="1" x14ac:dyDescent="0.25"/>
    <row r="86254" ht="15" customHeight="1" x14ac:dyDescent="0.25"/>
    <row r="86255" ht="15" customHeight="1" x14ac:dyDescent="0.25"/>
    <row r="86256" ht="15" customHeight="1" x14ac:dyDescent="0.25"/>
    <row r="86257" ht="15" customHeight="1" x14ac:dyDescent="0.25"/>
    <row r="86258" ht="15" customHeight="1" x14ac:dyDescent="0.25"/>
    <row r="86259" ht="15" customHeight="1" x14ac:dyDescent="0.25"/>
    <row r="86260" ht="15" customHeight="1" x14ac:dyDescent="0.25"/>
    <row r="86261" ht="15" customHeight="1" x14ac:dyDescent="0.25"/>
    <row r="86262" ht="15" customHeight="1" x14ac:dyDescent="0.25"/>
    <row r="86263" ht="15" customHeight="1" x14ac:dyDescent="0.25"/>
    <row r="86264" ht="15" customHeight="1" x14ac:dyDescent="0.25"/>
    <row r="86265" ht="15" customHeight="1" x14ac:dyDescent="0.25"/>
    <row r="86266" ht="15" customHeight="1" x14ac:dyDescent="0.25"/>
    <row r="86267" ht="15" customHeight="1" x14ac:dyDescent="0.25"/>
    <row r="86268" ht="15" customHeight="1" x14ac:dyDescent="0.25"/>
    <row r="86269" ht="15" customHeight="1" x14ac:dyDescent="0.25"/>
    <row r="86270" ht="15" customHeight="1" x14ac:dyDescent="0.25"/>
    <row r="86271" ht="15" customHeight="1" x14ac:dyDescent="0.25"/>
    <row r="86272" ht="15" customHeight="1" x14ac:dyDescent="0.25"/>
    <row r="86273" ht="15" customHeight="1" x14ac:dyDescent="0.25"/>
    <row r="86274" ht="15" customHeight="1" x14ac:dyDescent="0.25"/>
    <row r="86275" ht="15" customHeight="1" x14ac:dyDescent="0.25"/>
    <row r="86276" ht="15" customHeight="1" x14ac:dyDescent="0.25"/>
    <row r="86277" ht="15" customHeight="1" x14ac:dyDescent="0.25"/>
    <row r="86278" ht="15" customHeight="1" x14ac:dyDescent="0.25"/>
    <row r="86279" ht="15" customHeight="1" x14ac:dyDescent="0.25"/>
    <row r="86280" ht="15" customHeight="1" x14ac:dyDescent="0.25"/>
    <row r="86281" ht="15" customHeight="1" x14ac:dyDescent="0.25"/>
    <row r="86282" ht="15" customHeight="1" x14ac:dyDescent="0.25"/>
    <row r="86283" ht="15" customHeight="1" x14ac:dyDescent="0.25"/>
    <row r="86284" ht="15" customHeight="1" x14ac:dyDescent="0.25"/>
    <row r="86285" ht="15" customHeight="1" x14ac:dyDescent="0.25"/>
    <row r="86286" ht="15" customHeight="1" x14ac:dyDescent="0.25"/>
    <row r="86287" ht="15" customHeight="1" x14ac:dyDescent="0.25"/>
    <row r="86288" ht="15" customHeight="1" x14ac:dyDescent="0.25"/>
    <row r="86289" ht="15" customHeight="1" x14ac:dyDescent="0.25"/>
    <row r="86290" ht="15" customHeight="1" x14ac:dyDescent="0.25"/>
    <row r="86291" ht="15" customHeight="1" x14ac:dyDescent="0.25"/>
    <row r="86292" ht="15" customHeight="1" x14ac:dyDescent="0.25"/>
    <row r="86293" ht="15" customHeight="1" x14ac:dyDescent="0.25"/>
    <row r="86294" ht="15" customHeight="1" x14ac:dyDescent="0.25"/>
    <row r="86295" ht="15" customHeight="1" x14ac:dyDescent="0.25"/>
    <row r="86296" ht="15" customHeight="1" x14ac:dyDescent="0.25"/>
    <row r="86297" ht="15" customHeight="1" x14ac:dyDescent="0.25"/>
    <row r="86298" ht="15" customHeight="1" x14ac:dyDescent="0.25"/>
    <row r="86299" ht="15" customHeight="1" x14ac:dyDescent="0.25"/>
    <row r="86300" ht="15" customHeight="1" x14ac:dyDescent="0.25"/>
    <row r="86301" ht="15" customHeight="1" x14ac:dyDescent="0.25"/>
    <row r="86302" ht="15" customHeight="1" x14ac:dyDescent="0.25"/>
    <row r="86303" ht="15" customHeight="1" x14ac:dyDescent="0.25"/>
    <row r="86304" ht="15" customHeight="1" x14ac:dyDescent="0.25"/>
    <row r="86305" ht="15" customHeight="1" x14ac:dyDescent="0.25"/>
    <row r="86306" ht="15" customHeight="1" x14ac:dyDescent="0.25"/>
    <row r="86307" ht="15" customHeight="1" x14ac:dyDescent="0.25"/>
    <row r="86308" ht="15" customHeight="1" x14ac:dyDescent="0.25"/>
    <row r="86309" ht="15" customHeight="1" x14ac:dyDescent="0.25"/>
    <row r="86310" ht="15" customHeight="1" x14ac:dyDescent="0.25"/>
    <row r="86311" ht="15" customHeight="1" x14ac:dyDescent="0.25"/>
    <row r="86312" ht="15" customHeight="1" x14ac:dyDescent="0.25"/>
    <row r="86313" ht="15" customHeight="1" x14ac:dyDescent="0.25"/>
    <row r="86314" ht="15" customHeight="1" x14ac:dyDescent="0.25"/>
    <row r="86315" ht="15" customHeight="1" x14ac:dyDescent="0.25"/>
    <row r="86316" ht="15" customHeight="1" x14ac:dyDescent="0.25"/>
    <row r="86317" ht="15" customHeight="1" x14ac:dyDescent="0.25"/>
    <row r="86318" ht="15" customHeight="1" x14ac:dyDescent="0.25"/>
    <row r="86319" ht="15" customHeight="1" x14ac:dyDescent="0.25"/>
    <row r="86320" ht="15" customHeight="1" x14ac:dyDescent="0.25"/>
    <row r="86321" ht="15" customHeight="1" x14ac:dyDescent="0.25"/>
    <row r="86322" ht="15" customHeight="1" x14ac:dyDescent="0.25"/>
    <row r="86323" ht="15" customHeight="1" x14ac:dyDescent="0.25"/>
    <row r="86324" ht="15" customHeight="1" x14ac:dyDescent="0.25"/>
    <row r="86325" ht="15" customHeight="1" x14ac:dyDescent="0.25"/>
    <row r="86326" ht="15" customHeight="1" x14ac:dyDescent="0.25"/>
    <row r="86327" ht="15" customHeight="1" x14ac:dyDescent="0.25"/>
    <row r="86328" ht="15" customHeight="1" x14ac:dyDescent="0.25"/>
    <row r="86329" ht="15" customHeight="1" x14ac:dyDescent="0.25"/>
    <row r="86330" ht="15" customHeight="1" x14ac:dyDescent="0.25"/>
    <row r="86331" ht="15" customHeight="1" x14ac:dyDescent="0.25"/>
    <row r="86332" ht="15" customHeight="1" x14ac:dyDescent="0.25"/>
    <row r="86333" ht="15" customHeight="1" x14ac:dyDescent="0.25"/>
    <row r="86334" ht="15" customHeight="1" x14ac:dyDescent="0.25"/>
    <row r="86335" ht="15" customHeight="1" x14ac:dyDescent="0.25"/>
    <row r="86336" ht="15" customHeight="1" x14ac:dyDescent="0.25"/>
    <row r="86337" ht="15" customHeight="1" x14ac:dyDescent="0.25"/>
    <row r="86338" ht="15" customHeight="1" x14ac:dyDescent="0.25"/>
    <row r="86339" ht="15" customHeight="1" x14ac:dyDescent="0.25"/>
    <row r="86340" ht="15" customHeight="1" x14ac:dyDescent="0.25"/>
    <row r="86341" ht="15" customHeight="1" x14ac:dyDescent="0.25"/>
    <row r="86342" ht="15" customHeight="1" x14ac:dyDescent="0.25"/>
    <row r="86343" ht="15" customHeight="1" x14ac:dyDescent="0.25"/>
    <row r="86344" ht="15" customHeight="1" x14ac:dyDescent="0.25"/>
    <row r="86345" ht="15" customHeight="1" x14ac:dyDescent="0.25"/>
    <row r="86346" ht="15" customHeight="1" x14ac:dyDescent="0.25"/>
    <row r="86347" ht="15" customHeight="1" x14ac:dyDescent="0.25"/>
    <row r="86348" ht="15" customHeight="1" x14ac:dyDescent="0.25"/>
    <row r="86349" ht="15" customHeight="1" x14ac:dyDescent="0.25"/>
    <row r="86350" ht="15" customHeight="1" x14ac:dyDescent="0.25"/>
    <row r="86351" ht="15" customHeight="1" x14ac:dyDescent="0.25"/>
    <row r="86352" ht="15" customHeight="1" x14ac:dyDescent="0.25"/>
    <row r="86353" ht="15" customHeight="1" x14ac:dyDescent="0.25"/>
    <row r="86354" ht="15" customHeight="1" x14ac:dyDescent="0.25"/>
    <row r="86355" ht="15" customHeight="1" x14ac:dyDescent="0.25"/>
    <row r="86356" ht="15" customHeight="1" x14ac:dyDescent="0.25"/>
    <row r="86357" ht="15" customHeight="1" x14ac:dyDescent="0.25"/>
    <row r="86358" ht="15" customHeight="1" x14ac:dyDescent="0.25"/>
    <row r="86359" ht="15" customHeight="1" x14ac:dyDescent="0.25"/>
    <row r="86360" ht="15" customHeight="1" x14ac:dyDescent="0.25"/>
    <row r="86361" ht="15" customHeight="1" x14ac:dyDescent="0.25"/>
    <row r="86362" ht="15" customHeight="1" x14ac:dyDescent="0.25"/>
    <row r="86363" ht="15" customHeight="1" x14ac:dyDescent="0.25"/>
    <row r="86364" ht="15" customHeight="1" x14ac:dyDescent="0.25"/>
    <row r="86365" ht="15" customHeight="1" x14ac:dyDescent="0.25"/>
    <row r="86366" ht="15" customHeight="1" x14ac:dyDescent="0.25"/>
    <row r="86367" ht="15" customHeight="1" x14ac:dyDescent="0.25"/>
    <row r="86368" ht="15" customHeight="1" x14ac:dyDescent="0.25"/>
    <row r="86369" ht="15" customHeight="1" x14ac:dyDescent="0.25"/>
    <row r="86370" ht="15" customHeight="1" x14ac:dyDescent="0.25"/>
    <row r="86371" ht="15" customHeight="1" x14ac:dyDescent="0.25"/>
    <row r="86372" ht="15" customHeight="1" x14ac:dyDescent="0.25"/>
    <row r="86373" ht="15" customHeight="1" x14ac:dyDescent="0.25"/>
    <row r="86374" ht="15" customHeight="1" x14ac:dyDescent="0.25"/>
    <row r="86375" ht="15" customHeight="1" x14ac:dyDescent="0.25"/>
    <row r="86376" ht="15" customHeight="1" x14ac:dyDescent="0.25"/>
    <row r="86377" ht="15" customHeight="1" x14ac:dyDescent="0.25"/>
    <row r="86378" ht="15" customHeight="1" x14ac:dyDescent="0.25"/>
    <row r="86379" ht="15" customHeight="1" x14ac:dyDescent="0.25"/>
    <row r="86380" ht="15" customHeight="1" x14ac:dyDescent="0.25"/>
    <row r="86381" ht="15" customHeight="1" x14ac:dyDescent="0.25"/>
    <row r="86382" ht="15" customHeight="1" x14ac:dyDescent="0.25"/>
    <row r="86383" ht="15" customHeight="1" x14ac:dyDescent="0.25"/>
    <row r="86384" ht="15" customHeight="1" x14ac:dyDescent="0.25"/>
    <row r="86385" ht="15" customHeight="1" x14ac:dyDescent="0.25"/>
    <row r="86386" ht="15" customHeight="1" x14ac:dyDescent="0.25"/>
    <row r="86387" ht="15" customHeight="1" x14ac:dyDescent="0.25"/>
    <row r="86388" ht="15" customHeight="1" x14ac:dyDescent="0.25"/>
    <row r="86389" ht="15" customHeight="1" x14ac:dyDescent="0.25"/>
    <row r="86390" ht="15" customHeight="1" x14ac:dyDescent="0.25"/>
    <row r="86391" ht="15" customHeight="1" x14ac:dyDescent="0.25"/>
    <row r="86392" ht="15" customHeight="1" x14ac:dyDescent="0.25"/>
    <row r="86393" ht="15" customHeight="1" x14ac:dyDescent="0.25"/>
    <row r="86394" ht="15" customHeight="1" x14ac:dyDescent="0.25"/>
    <row r="86395" ht="15" customHeight="1" x14ac:dyDescent="0.25"/>
    <row r="86396" ht="15" customHeight="1" x14ac:dyDescent="0.25"/>
    <row r="86397" ht="15" customHeight="1" x14ac:dyDescent="0.25"/>
    <row r="86398" ht="15" customHeight="1" x14ac:dyDescent="0.25"/>
    <row r="86399" ht="15" customHeight="1" x14ac:dyDescent="0.25"/>
    <row r="86400" ht="15" customHeight="1" x14ac:dyDescent="0.25"/>
    <row r="86401" ht="15" customHeight="1" x14ac:dyDescent="0.25"/>
    <row r="86402" ht="15" customHeight="1" x14ac:dyDescent="0.25"/>
    <row r="86403" ht="15" customHeight="1" x14ac:dyDescent="0.25"/>
    <row r="86404" ht="15" customHeight="1" x14ac:dyDescent="0.25"/>
    <row r="86405" ht="15" customHeight="1" x14ac:dyDescent="0.25"/>
    <row r="86406" ht="15" customHeight="1" x14ac:dyDescent="0.25"/>
    <row r="86407" ht="15" customHeight="1" x14ac:dyDescent="0.25"/>
    <row r="86408" ht="15" customHeight="1" x14ac:dyDescent="0.25"/>
    <row r="86409" ht="15" customHeight="1" x14ac:dyDescent="0.25"/>
    <row r="86410" ht="15" customHeight="1" x14ac:dyDescent="0.25"/>
    <row r="86411" ht="15" customHeight="1" x14ac:dyDescent="0.25"/>
    <row r="86412" ht="15" customHeight="1" x14ac:dyDescent="0.25"/>
    <row r="86413" ht="15" customHeight="1" x14ac:dyDescent="0.25"/>
    <row r="86414" ht="15" customHeight="1" x14ac:dyDescent="0.25"/>
    <row r="86415" ht="15" customHeight="1" x14ac:dyDescent="0.25"/>
    <row r="86416" ht="15" customHeight="1" x14ac:dyDescent="0.25"/>
    <row r="86417" ht="15" customHeight="1" x14ac:dyDescent="0.25"/>
    <row r="86418" ht="15" customHeight="1" x14ac:dyDescent="0.25"/>
    <row r="86419" ht="15" customHeight="1" x14ac:dyDescent="0.25"/>
    <row r="86420" ht="15" customHeight="1" x14ac:dyDescent="0.25"/>
    <row r="86421" ht="15" customHeight="1" x14ac:dyDescent="0.25"/>
    <row r="86422" ht="15" customHeight="1" x14ac:dyDescent="0.25"/>
    <row r="86423" ht="15" customHeight="1" x14ac:dyDescent="0.25"/>
    <row r="86424" ht="15" customHeight="1" x14ac:dyDescent="0.25"/>
    <row r="86425" ht="15" customHeight="1" x14ac:dyDescent="0.25"/>
    <row r="86426" ht="15" customHeight="1" x14ac:dyDescent="0.25"/>
    <row r="86427" ht="15" customHeight="1" x14ac:dyDescent="0.25"/>
    <row r="86428" ht="15" customHeight="1" x14ac:dyDescent="0.25"/>
    <row r="86429" ht="15" customHeight="1" x14ac:dyDescent="0.25"/>
    <row r="86430" ht="15" customHeight="1" x14ac:dyDescent="0.25"/>
    <row r="86431" ht="15" customHeight="1" x14ac:dyDescent="0.25"/>
    <row r="86432" ht="15" customHeight="1" x14ac:dyDescent="0.25"/>
    <row r="86433" ht="15" customHeight="1" x14ac:dyDescent="0.25"/>
    <row r="86434" ht="15" customHeight="1" x14ac:dyDescent="0.25"/>
    <row r="86435" ht="15" customHeight="1" x14ac:dyDescent="0.25"/>
    <row r="86436" ht="15" customHeight="1" x14ac:dyDescent="0.25"/>
    <row r="86437" ht="15" customHeight="1" x14ac:dyDescent="0.25"/>
    <row r="86438" ht="15" customHeight="1" x14ac:dyDescent="0.25"/>
    <row r="86439" ht="15" customHeight="1" x14ac:dyDescent="0.25"/>
    <row r="86440" ht="15" customHeight="1" x14ac:dyDescent="0.25"/>
    <row r="86441" ht="15" customHeight="1" x14ac:dyDescent="0.25"/>
    <row r="86442" ht="15" customHeight="1" x14ac:dyDescent="0.25"/>
    <row r="86443" ht="15" customHeight="1" x14ac:dyDescent="0.25"/>
    <row r="86444" ht="15" customHeight="1" x14ac:dyDescent="0.25"/>
    <row r="86445" ht="15" customHeight="1" x14ac:dyDescent="0.25"/>
    <row r="86446" ht="15" customHeight="1" x14ac:dyDescent="0.25"/>
    <row r="86447" ht="15" customHeight="1" x14ac:dyDescent="0.25"/>
    <row r="86448" ht="15" customHeight="1" x14ac:dyDescent="0.25"/>
    <row r="86449" ht="15" customHeight="1" x14ac:dyDescent="0.25"/>
    <row r="86450" ht="15" customHeight="1" x14ac:dyDescent="0.25"/>
    <row r="86451" ht="15" customHeight="1" x14ac:dyDescent="0.25"/>
    <row r="86452" ht="15" customHeight="1" x14ac:dyDescent="0.25"/>
    <row r="86453" ht="15" customHeight="1" x14ac:dyDescent="0.25"/>
    <row r="86454" ht="15" customHeight="1" x14ac:dyDescent="0.25"/>
    <row r="86455" ht="15" customHeight="1" x14ac:dyDescent="0.25"/>
    <row r="86456" ht="15" customHeight="1" x14ac:dyDescent="0.25"/>
    <row r="86457" ht="15" customHeight="1" x14ac:dyDescent="0.25"/>
    <row r="86458" ht="15" customHeight="1" x14ac:dyDescent="0.25"/>
    <row r="86459" ht="15" customHeight="1" x14ac:dyDescent="0.25"/>
    <row r="86460" ht="15" customHeight="1" x14ac:dyDescent="0.25"/>
    <row r="86461" ht="15" customHeight="1" x14ac:dyDescent="0.25"/>
    <row r="86462" ht="15" customHeight="1" x14ac:dyDescent="0.25"/>
    <row r="86463" ht="15" customHeight="1" x14ac:dyDescent="0.25"/>
    <row r="86464" ht="15" customHeight="1" x14ac:dyDescent="0.25"/>
    <row r="86465" ht="15" customHeight="1" x14ac:dyDescent="0.25"/>
    <row r="86466" ht="15" customHeight="1" x14ac:dyDescent="0.25"/>
    <row r="86467" ht="15" customHeight="1" x14ac:dyDescent="0.25"/>
    <row r="86468" ht="15" customHeight="1" x14ac:dyDescent="0.25"/>
    <row r="86469" ht="15" customHeight="1" x14ac:dyDescent="0.25"/>
    <row r="86470" ht="15" customHeight="1" x14ac:dyDescent="0.25"/>
    <row r="86471" ht="15" customHeight="1" x14ac:dyDescent="0.25"/>
    <row r="86472" ht="15" customHeight="1" x14ac:dyDescent="0.25"/>
    <row r="86473" ht="15" customHeight="1" x14ac:dyDescent="0.25"/>
    <row r="86474" ht="15" customHeight="1" x14ac:dyDescent="0.25"/>
    <row r="86475" ht="15" customHeight="1" x14ac:dyDescent="0.25"/>
    <row r="86476" ht="15" customHeight="1" x14ac:dyDescent="0.25"/>
    <row r="86477" ht="15" customHeight="1" x14ac:dyDescent="0.25"/>
    <row r="86478" ht="15" customHeight="1" x14ac:dyDescent="0.25"/>
    <row r="86479" ht="15" customHeight="1" x14ac:dyDescent="0.25"/>
    <row r="86480" ht="15" customHeight="1" x14ac:dyDescent="0.25"/>
    <row r="86481" ht="15" customHeight="1" x14ac:dyDescent="0.25"/>
    <row r="86482" ht="15" customHeight="1" x14ac:dyDescent="0.25"/>
    <row r="86483" ht="15" customHeight="1" x14ac:dyDescent="0.25"/>
    <row r="86484" ht="15" customHeight="1" x14ac:dyDescent="0.25"/>
    <row r="86485" ht="15" customHeight="1" x14ac:dyDescent="0.25"/>
    <row r="86486" ht="15" customHeight="1" x14ac:dyDescent="0.25"/>
    <row r="86487" ht="15" customHeight="1" x14ac:dyDescent="0.25"/>
    <row r="86488" ht="15" customHeight="1" x14ac:dyDescent="0.25"/>
    <row r="86489" ht="15" customHeight="1" x14ac:dyDescent="0.25"/>
    <row r="86490" ht="15" customHeight="1" x14ac:dyDescent="0.25"/>
    <row r="86491" ht="15" customHeight="1" x14ac:dyDescent="0.25"/>
    <row r="86492" ht="15" customHeight="1" x14ac:dyDescent="0.25"/>
    <row r="86493" ht="15" customHeight="1" x14ac:dyDescent="0.25"/>
    <row r="86494" ht="15" customHeight="1" x14ac:dyDescent="0.25"/>
    <row r="86495" ht="15" customHeight="1" x14ac:dyDescent="0.25"/>
    <row r="86496" ht="15" customHeight="1" x14ac:dyDescent="0.25"/>
    <row r="86497" ht="15" customHeight="1" x14ac:dyDescent="0.25"/>
    <row r="86498" ht="15" customHeight="1" x14ac:dyDescent="0.25"/>
    <row r="86499" ht="15" customHeight="1" x14ac:dyDescent="0.25"/>
    <row r="86500" ht="15" customHeight="1" x14ac:dyDescent="0.25"/>
    <row r="86501" ht="15" customHeight="1" x14ac:dyDescent="0.25"/>
    <row r="86502" ht="15" customHeight="1" x14ac:dyDescent="0.25"/>
    <row r="86503" ht="15" customHeight="1" x14ac:dyDescent="0.25"/>
    <row r="86504" ht="15" customHeight="1" x14ac:dyDescent="0.25"/>
    <row r="86505" ht="15" customHeight="1" x14ac:dyDescent="0.25"/>
    <row r="86506" ht="15" customHeight="1" x14ac:dyDescent="0.25"/>
    <row r="86507" ht="15" customHeight="1" x14ac:dyDescent="0.25"/>
    <row r="86508" ht="15" customHeight="1" x14ac:dyDescent="0.25"/>
    <row r="86509" ht="15" customHeight="1" x14ac:dyDescent="0.25"/>
    <row r="86510" ht="15" customHeight="1" x14ac:dyDescent="0.25"/>
    <row r="86511" ht="15" customHeight="1" x14ac:dyDescent="0.25"/>
    <row r="86512" ht="15" customHeight="1" x14ac:dyDescent="0.25"/>
    <row r="86513" ht="15" customHeight="1" x14ac:dyDescent="0.25"/>
    <row r="86514" ht="15" customHeight="1" x14ac:dyDescent="0.25"/>
    <row r="86515" ht="15" customHeight="1" x14ac:dyDescent="0.25"/>
    <row r="86516" ht="15" customHeight="1" x14ac:dyDescent="0.25"/>
    <row r="86517" ht="15" customHeight="1" x14ac:dyDescent="0.25"/>
    <row r="86518" ht="15" customHeight="1" x14ac:dyDescent="0.25"/>
    <row r="86519" ht="15" customHeight="1" x14ac:dyDescent="0.25"/>
    <row r="86520" ht="15" customHeight="1" x14ac:dyDescent="0.25"/>
    <row r="86521" ht="15" customHeight="1" x14ac:dyDescent="0.25"/>
    <row r="86522" ht="15" customHeight="1" x14ac:dyDescent="0.25"/>
    <row r="86523" ht="15" customHeight="1" x14ac:dyDescent="0.25"/>
    <row r="86524" ht="15" customHeight="1" x14ac:dyDescent="0.25"/>
    <row r="86525" ht="15" customHeight="1" x14ac:dyDescent="0.25"/>
    <row r="86526" ht="15" customHeight="1" x14ac:dyDescent="0.25"/>
    <row r="86527" ht="15" customHeight="1" x14ac:dyDescent="0.25"/>
    <row r="86528" ht="15" customHeight="1" x14ac:dyDescent="0.25"/>
    <row r="86529" ht="15" customHeight="1" x14ac:dyDescent="0.25"/>
    <row r="86530" ht="15" customHeight="1" x14ac:dyDescent="0.25"/>
    <row r="86531" ht="15" customHeight="1" x14ac:dyDescent="0.25"/>
    <row r="86532" ht="15" customHeight="1" x14ac:dyDescent="0.25"/>
    <row r="86533" ht="15" customHeight="1" x14ac:dyDescent="0.25"/>
    <row r="86534" ht="15" customHeight="1" x14ac:dyDescent="0.25"/>
    <row r="86535" ht="15" customHeight="1" x14ac:dyDescent="0.25"/>
    <row r="86536" ht="15" customHeight="1" x14ac:dyDescent="0.25"/>
    <row r="86537" ht="15" customHeight="1" x14ac:dyDescent="0.25"/>
    <row r="86538" ht="15" customHeight="1" x14ac:dyDescent="0.25"/>
    <row r="86539" ht="15" customHeight="1" x14ac:dyDescent="0.25"/>
    <row r="86540" ht="15" customHeight="1" x14ac:dyDescent="0.25"/>
    <row r="86541" ht="15" customHeight="1" x14ac:dyDescent="0.25"/>
    <row r="86542" ht="15" customHeight="1" x14ac:dyDescent="0.25"/>
    <row r="86543" ht="15" customHeight="1" x14ac:dyDescent="0.25"/>
    <row r="86544" ht="15" customHeight="1" x14ac:dyDescent="0.25"/>
    <row r="86545" ht="15" customHeight="1" x14ac:dyDescent="0.25"/>
    <row r="86546" ht="15" customHeight="1" x14ac:dyDescent="0.25"/>
    <row r="86547" ht="15" customHeight="1" x14ac:dyDescent="0.25"/>
    <row r="86548" ht="15" customHeight="1" x14ac:dyDescent="0.25"/>
    <row r="86549" ht="15" customHeight="1" x14ac:dyDescent="0.25"/>
    <row r="86550" ht="15" customHeight="1" x14ac:dyDescent="0.25"/>
    <row r="86551" ht="15" customHeight="1" x14ac:dyDescent="0.25"/>
    <row r="86552" ht="15" customHeight="1" x14ac:dyDescent="0.25"/>
    <row r="86553" ht="15" customHeight="1" x14ac:dyDescent="0.25"/>
    <row r="86554" ht="15" customHeight="1" x14ac:dyDescent="0.25"/>
    <row r="86555" ht="15" customHeight="1" x14ac:dyDescent="0.25"/>
    <row r="86556" ht="15" customHeight="1" x14ac:dyDescent="0.25"/>
    <row r="86557" ht="15" customHeight="1" x14ac:dyDescent="0.25"/>
    <row r="86558" ht="15" customHeight="1" x14ac:dyDescent="0.25"/>
    <row r="86559" ht="15" customHeight="1" x14ac:dyDescent="0.25"/>
    <row r="86560" ht="15" customHeight="1" x14ac:dyDescent="0.25"/>
    <row r="86561" ht="15" customHeight="1" x14ac:dyDescent="0.25"/>
    <row r="86562" ht="15" customHeight="1" x14ac:dyDescent="0.25"/>
    <row r="86563" ht="15" customHeight="1" x14ac:dyDescent="0.25"/>
    <row r="86564" ht="15" customHeight="1" x14ac:dyDescent="0.25"/>
    <row r="86565" ht="15" customHeight="1" x14ac:dyDescent="0.25"/>
    <row r="86566" ht="15" customHeight="1" x14ac:dyDescent="0.25"/>
    <row r="86567" ht="15" customHeight="1" x14ac:dyDescent="0.25"/>
    <row r="86568" ht="15" customHeight="1" x14ac:dyDescent="0.25"/>
    <row r="86569" ht="15" customHeight="1" x14ac:dyDescent="0.25"/>
    <row r="86570" ht="15" customHeight="1" x14ac:dyDescent="0.25"/>
    <row r="86571" ht="15" customHeight="1" x14ac:dyDescent="0.25"/>
    <row r="86572" ht="15" customHeight="1" x14ac:dyDescent="0.25"/>
    <row r="86573" ht="15" customHeight="1" x14ac:dyDescent="0.25"/>
    <row r="86574" ht="15" customHeight="1" x14ac:dyDescent="0.25"/>
    <row r="86575" ht="15" customHeight="1" x14ac:dyDescent="0.25"/>
    <row r="86576" ht="15" customHeight="1" x14ac:dyDescent="0.25"/>
    <row r="86577" ht="15" customHeight="1" x14ac:dyDescent="0.25"/>
    <row r="86578" ht="15" customHeight="1" x14ac:dyDescent="0.25"/>
    <row r="86579" ht="15" customHeight="1" x14ac:dyDescent="0.25"/>
    <row r="86580" ht="15" customHeight="1" x14ac:dyDescent="0.25"/>
    <row r="86581" ht="15" customHeight="1" x14ac:dyDescent="0.25"/>
    <row r="86582" ht="15" customHeight="1" x14ac:dyDescent="0.25"/>
    <row r="86583" ht="15" customHeight="1" x14ac:dyDescent="0.25"/>
    <row r="86584" ht="15" customHeight="1" x14ac:dyDescent="0.25"/>
    <row r="86585" ht="15" customHeight="1" x14ac:dyDescent="0.25"/>
    <row r="86586" ht="15" customHeight="1" x14ac:dyDescent="0.25"/>
    <row r="86587" ht="15" customHeight="1" x14ac:dyDescent="0.25"/>
    <row r="86588" ht="15" customHeight="1" x14ac:dyDescent="0.25"/>
    <row r="86589" ht="15" customHeight="1" x14ac:dyDescent="0.25"/>
    <row r="86590" ht="15" customHeight="1" x14ac:dyDescent="0.25"/>
    <row r="86591" ht="15" customHeight="1" x14ac:dyDescent="0.25"/>
    <row r="86592" ht="15" customHeight="1" x14ac:dyDescent="0.25"/>
    <row r="86593" ht="15" customHeight="1" x14ac:dyDescent="0.25"/>
    <row r="86594" ht="15" customHeight="1" x14ac:dyDescent="0.25"/>
    <row r="86595" ht="15" customHeight="1" x14ac:dyDescent="0.25"/>
    <row r="86596" ht="15" customHeight="1" x14ac:dyDescent="0.25"/>
    <row r="86597" ht="15" customHeight="1" x14ac:dyDescent="0.25"/>
    <row r="86598" ht="15" customHeight="1" x14ac:dyDescent="0.25"/>
    <row r="86599" ht="15" customHeight="1" x14ac:dyDescent="0.25"/>
    <row r="86600" ht="15" customHeight="1" x14ac:dyDescent="0.25"/>
    <row r="86601" ht="15" customHeight="1" x14ac:dyDescent="0.25"/>
    <row r="86602" ht="15" customHeight="1" x14ac:dyDescent="0.25"/>
    <row r="86603" ht="15" customHeight="1" x14ac:dyDescent="0.25"/>
    <row r="86604" ht="15" customHeight="1" x14ac:dyDescent="0.25"/>
    <row r="86605" ht="15" customHeight="1" x14ac:dyDescent="0.25"/>
    <row r="86606" ht="15" customHeight="1" x14ac:dyDescent="0.25"/>
    <row r="86607" ht="15" customHeight="1" x14ac:dyDescent="0.25"/>
    <row r="86608" ht="15" customHeight="1" x14ac:dyDescent="0.25"/>
    <row r="86609" ht="15" customHeight="1" x14ac:dyDescent="0.25"/>
    <row r="86610" ht="15" customHeight="1" x14ac:dyDescent="0.25"/>
    <row r="86611" ht="15" customHeight="1" x14ac:dyDescent="0.25"/>
    <row r="86612" ht="15" customHeight="1" x14ac:dyDescent="0.25"/>
    <row r="86613" ht="15" customHeight="1" x14ac:dyDescent="0.25"/>
    <row r="86614" ht="15" customHeight="1" x14ac:dyDescent="0.25"/>
    <row r="86615" ht="15" customHeight="1" x14ac:dyDescent="0.25"/>
    <row r="86616" ht="15" customHeight="1" x14ac:dyDescent="0.25"/>
    <row r="86617" ht="15" customHeight="1" x14ac:dyDescent="0.25"/>
    <row r="86618" ht="15" customHeight="1" x14ac:dyDescent="0.25"/>
    <row r="86619" ht="15" customHeight="1" x14ac:dyDescent="0.25"/>
    <row r="86620" ht="15" customHeight="1" x14ac:dyDescent="0.25"/>
    <row r="86621" ht="15" customHeight="1" x14ac:dyDescent="0.25"/>
    <row r="86622" ht="15" customHeight="1" x14ac:dyDescent="0.25"/>
    <row r="86623" ht="15" customHeight="1" x14ac:dyDescent="0.25"/>
    <row r="86624" ht="15" customHeight="1" x14ac:dyDescent="0.25"/>
    <row r="86625" ht="15" customHeight="1" x14ac:dyDescent="0.25"/>
    <row r="86626" ht="15" customHeight="1" x14ac:dyDescent="0.25"/>
    <row r="86627" ht="15" customHeight="1" x14ac:dyDescent="0.25"/>
    <row r="86628" ht="15" customHeight="1" x14ac:dyDescent="0.25"/>
    <row r="86629" ht="15" customHeight="1" x14ac:dyDescent="0.25"/>
    <row r="86630" ht="15" customHeight="1" x14ac:dyDescent="0.25"/>
    <row r="86631" ht="15" customHeight="1" x14ac:dyDescent="0.25"/>
    <row r="86632" ht="15" customHeight="1" x14ac:dyDescent="0.25"/>
    <row r="86633" ht="15" customHeight="1" x14ac:dyDescent="0.25"/>
    <row r="86634" ht="15" customHeight="1" x14ac:dyDescent="0.25"/>
    <row r="86635" ht="15" customHeight="1" x14ac:dyDescent="0.25"/>
    <row r="86636" ht="15" customHeight="1" x14ac:dyDescent="0.25"/>
    <row r="86637" ht="15" customHeight="1" x14ac:dyDescent="0.25"/>
    <row r="86638" ht="15" customHeight="1" x14ac:dyDescent="0.25"/>
    <row r="86639" ht="15" customHeight="1" x14ac:dyDescent="0.25"/>
    <row r="86640" ht="15" customHeight="1" x14ac:dyDescent="0.25"/>
    <row r="86641" ht="15" customHeight="1" x14ac:dyDescent="0.25"/>
    <row r="86642" ht="15" customHeight="1" x14ac:dyDescent="0.25"/>
    <row r="86643" ht="15" customHeight="1" x14ac:dyDescent="0.25"/>
    <row r="86644" ht="15" customHeight="1" x14ac:dyDescent="0.25"/>
    <row r="86645" ht="15" customHeight="1" x14ac:dyDescent="0.25"/>
    <row r="86646" ht="15" customHeight="1" x14ac:dyDescent="0.25"/>
    <row r="86647" ht="15" customHeight="1" x14ac:dyDescent="0.25"/>
    <row r="86648" ht="15" customHeight="1" x14ac:dyDescent="0.25"/>
    <row r="86649" ht="15" customHeight="1" x14ac:dyDescent="0.25"/>
    <row r="86650" ht="15" customHeight="1" x14ac:dyDescent="0.25"/>
    <row r="86651" ht="15" customHeight="1" x14ac:dyDescent="0.25"/>
    <row r="86652" ht="15" customHeight="1" x14ac:dyDescent="0.25"/>
    <row r="86653" ht="15" customHeight="1" x14ac:dyDescent="0.25"/>
    <row r="86654" ht="15" customHeight="1" x14ac:dyDescent="0.25"/>
    <row r="86655" ht="15" customHeight="1" x14ac:dyDescent="0.25"/>
    <row r="86656" ht="15" customHeight="1" x14ac:dyDescent="0.25"/>
    <row r="86657" ht="15" customHeight="1" x14ac:dyDescent="0.25"/>
    <row r="86658" ht="15" customHeight="1" x14ac:dyDescent="0.25"/>
    <row r="86659" ht="15" customHeight="1" x14ac:dyDescent="0.25"/>
    <row r="86660" ht="15" customHeight="1" x14ac:dyDescent="0.25"/>
    <row r="86661" ht="15" customHeight="1" x14ac:dyDescent="0.25"/>
    <row r="86662" ht="15" customHeight="1" x14ac:dyDescent="0.25"/>
    <row r="86663" ht="15" customHeight="1" x14ac:dyDescent="0.25"/>
    <row r="86664" ht="15" customHeight="1" x14ac:dyDescent="0.25"/>
    <row r="86665" ht="15" customHeight="1" x14ac:dyDescent="0.25"/>
    <row r="86666" ht="15" customHeight="1" x14ac:dyDescent="0.25"/>
    <row r="86667" ht="15" customHeight="1" x14ac:dyDescent="0.25"/>
    <row r="86668" ht="15" customHeight="1" x14ac:dyDescent="0.25"/>
    <row r="86669" ht="15" customHeight="1" x14ac:dyDescent="0.25"/>
    <row r="86670" ht="15" customHeight="1" x14ac:dyDescent="0.25"/>
    <row r="86671" ht="15" customHeight="1" x14ac:dyDescent="0.25"/>
    <row r="86672" ht="15" customHeight="1" x14ac:dyDescent="0.25"/>
    <row r="86673" ht="15" customHeight="1" x14ac:dyDescent="0.25"/>
    <row r="86674" ht="15" customHeight="1" x14ac:dyDescent="0.25"/>
    <row r="86675" ht="15" customHeight="1" x14ac:dyDescent="0.25"/>
    <row r="86676" ht="15" customHeight="1" x14ac:dyDescent="0.25"/>
    <row r="86677" ht="15" customHeight="1" x14ac:dyDescent="0.25"/>
    <row r="86678" ht="15" customHeight="1" x14ac:dyDescent="0.25"/>
    <row r="86679" ht="15" customHeight="1" x14ac:dyDescent="0.25"/>
    <row r="86680" ht="15" customHeight="1" x14ac:dyDescent="0.25"/>
    <row r="86681" ht="15" customHeight="1" x14ac:dyDescent="0.25"/>
    <row r="86682" ht="15" customHeight="1" x14ac:dyDescent="0.25"/>
    <row r="86683" ht="15" customHeight="1" x14ac:dyDescent="0.25"/>
    <row r="86684" ht="15" customHeight="1" x14ac:dyDescent="0.25"/>
    <row r="86685" ht="15" customHeight="1" x14ac:dyDescent="0.25"/>
    <row r="86686" ht="15" customHeight="1" x14ac:dyDescent="0.25"/>
    <row r="86687" ht="15" customHeight="1" x14ac:dyDescent="0.25"/>
    <row r="86688" ht="15" customHeight="1" x14ac:dyDescent="0.25"/>
    <row r="86689" ht="15" customHeight="1" x14ac:dyDescent="0.25"/>
    <row r="86690" ht="15" customHeight="1" x14ac:dyDescent="0.25"/>
    <row r="86691" ht="15" customHeight="1" x14ac:dyDescent="0.25"/>
    <row r="86692" ht="15" customHeight="1" x14ac:dyDescent="0.25"/>
    <row r="86693" ht="15" customHeight="1" x14ac:dyDescent="0.25"/>
    <row r="86694" ht="15" customHeight="1" x14ac:dyDescent="0.25"/>
    <row r="86695" ht="15" customHeight="1" x14ac:dyDescent="0.25"/>
    <row r="86696" ht="15" customHeight="1" x14ac:dyDescent="0.25"/>
    <row r="86697" ht="15" customHeight="1" x14ac:dyDescent="0.25"/>
    <row r="86698" ht="15" customHeight="1" x14ac:dyDescent="0.25"/>
    <row r="86699" ht="15" customHeight="1" x14ac:dyDescent="0.25"/>
    <row r="86700" ht="15" customHeight="1" x14ac:dyDescent="0.25"/>
    <row r="86701" ht="15" customHeight="1" x14ac:dyDescent="0.25"/>
    <row r="86702" ht="15" customHeight="1" x14ac:dyDescent="0.25"/>
    <row r="86703" ht="15" customHeight="1" x14ac:dyDescent="0.25"/>
    <row r="86704" ht="15" customHeight="1" x14ac:dyDescent="0.25"/>
    <row r="86705" ht="15" customHeight="1" x14ac:dyDescent="0.25"/>
    <row r="86706" ht="15" customHeight="1" x14ac:dyDescent="0.25"/>
    <row r="86707" ht="15" customHeight="1" x14ac:dyDescent="0.25"/>
    <row r="86708" ht="15" customHeight="1" x14ac:dyDescent="0.25"/>
    <row r="86709" ht="15" customHeight="1" x14ac:dyDescent="0.25"/>
    <row r="86710" ht="15" customHeight="1" x14ac:dyDescent="0.25"/>
    <row r="86711" ht="15" customHeight="1" x14ac:dyDescent="0.25"/>
    <row r="86712" ht="15" customHeight="1" x14ac:dyDescent="0.25"/>
    <row r="86713" ht="15" customHeight="1" x14ac:dyDescent="0.25"/>
    <row r="86714" ht="15" customHeight="1" x14ac:dyDescent="0.25"/>
    <row r="86715" ht="15" customHeight="1" x14ac:dyDescent="0.25"/>
    <row r="86716" ht="15" customHeight="1" x14ac:dyDescent="0.25"/>
    <row r="86717" ht="15" customHeight="1" x14ac:dyDescent="0.25"/>
    <row r="86718" ht="15" customHeight="1" x14ac:dyDescent="0.25"/>
    <row r="86719" ht="15" customHeight="1" x14ac:dyDescent="0.25"/>
    <row r="86720" ht="15" customHeight="1" x14ac:dyDescent="0.25"/>
    <row r="86721" ht="15" customHeight="1" x14ac:dyDescent="0.25"/>
    <row r="86722" ht="15" customHeight="1" x14ac:dyDescent="0.25"/>
    <row r="86723" ht="15" customHeight="1" x14ac:dyDescent="0.25"/>
    <row r="86724" ht="15" customHeight="1" x14ac:dyDescent="0.25"/>
    <row r="86725" ht="15" customHeight="1" x14ac:dyDescent="0.25"/>
    <row r="86726" ht="15" customHeight="1" x14ac:dyDescent="0.25"/>
    <row r="86727" ht="15" customHeight="1" x14ac:dyDescent="0.25"/>
    <row r="86728" ht="15" customHeight="1" x14ac:dyDescent="0.25"/>
    <row r="86729" ht="15" customHeight="1" x14ac:dyDescent="0.25"/>
    <row r="86730" ht="15" customHeight="1" x14ac:dyDescent="0.25"/>
    <row r="86731" ht="15" customHeight="1" x14ac:dyDescent="0.25"/>
    <row r="86732" ht="15" customHeight="1" x14ac:dyDescent="0.25"/>
    <row r="86733" ht="15" customHeight="1" x14ac:dyDescent="0.25"/>
    <row r="86734" ht="15" customHeight="1" x14ac:dyDescent="0.25"/>
    <row r="86735" ht="15" customHeight="1" x14ac:dyDescent="0.25"/>
    <row r="86736" ht="15" customHeight="1" x14ac:dyDescent="0.25"/>
    <row r="86737" ht="15" customHeight="1" x14ac:dyDescent="0.25"/>
    <row r="86738" ht="15" customHeight="1" x14ac:dyDescent="0.25"/>
    <row r="86739" ht="15" customHeight="1" x14ac:dyDescent="0.25"/>
    <row r="86740" ht="15" customHeight="1" x14ac:dyDescent="0.25"/>
    <row r="86741" ht="15" customHeight="1" x14ac:dyDescent="0.25"/>
    <row r="86742" ht="15" customHeight="1" x14ac:dyDescent="0.25"/>
    <row r="86743" ht="15" customHeight="1" x14ac:dyDescent="0.25"/>
    <row r="86744" ht="15" customHeight="1" x14ac:dyDescent="0.25"/>
    <row r="86745" ht="15" customHeight="1" x14ac:dyDescent="0.25"/>
    <row r="86746" ht="15" customHeight="1" x14ac:dyDescent="0.25"/>
    <row r="86747" ht="15" customHeight="1" x14ac:dyDescent="0.25"/>
    <row r="86748" ht="15" customHeight="1" x14ac:dyDescent="0.25"/>
    <row r="86749" ht="15" customHeight="1" x14ac:dyDescent="0.25"/>
    <row r="86750" ht="15" customHeight="1" x14ac:dyDescent="0.25"/>
    <row r="86751" ht="15" customHeight="1" x14ac:dyDescent="0.25"/>
    <row r="86752" ht="15" customHeight="1" x14ac:dyDescent="0.25"/>
    <row r="86753" ht="15" customHeight="1" x14ac:dyDescent="0.25"/>
    <row r="86754" ht="15" customHeight="1" x14ac:dyDescent="0.25"/>
    <row r="86755" ht="15" customHeight="1" x14ac:dyDescent="0.25"/>
    <row r="86756" ht="15" customHeight="1" x14ac:dyDescent="0.25"/>
    <row r="86757" ht="15" customHeight="1" x14ac:dyDescent="0.25"/>
    <row r="86758" ht="15" customHeight="1" x14ac:dyDescent="0.25"/>
    <row r="86759" ht="15" customHeight="1" x14ac:dyDescent="0.25"/>
    <row r="86760" ht="15" customHeight="1" x14ac:dyDescent="0.25"/>
    <row r="86761" ht="15" customHeight="1" x14ac:dyDescent="0.25"/>
    <row r="86762" ht="15" customHeight="1" x14ac:dyDescent="0.25"/>
    <row r="86763" ht="15" customHeight="1" x14ac:dyDescent="0.25"/>
    <row r="86764" ht="15" customHeight="1" x14ac:dyDescent="0.25"/>
    <row r="86765" ht="15" customHeight="1" x14ac:dyDescent="0.25"/>
    <row r="86766" ht="15" customHeight="1" x14ac:dyDescent="0.25"/>
    <row r="86767" ht="15" customHeight="1" x14ac:dyDescent="0.25"/>
    <row r="86768" ht="15" customHeight="1" x14ac:dyDescent="0.25"/>
    <row r="86769" ht="15" customHeight="1" x14ac:dyDescent="0.25"/>
    <row r="86770" ht="15" customHeight="1" x14ac:dyDescent="0.25"/>
    <row r="86771" ht="15" customHeight="1" x14ac:dyDescent="0.25"/>
    <row r="86772" ht="15" customHeight="1" x14ac:dyDescent="0.25"/>
    <row r="86773" ht="15" customHeight="1" x14ac:dyDescent="0.25"/>
    <row r="86774" ht="15" customHeight="1" x14ac:dyDescent="0.25"/>
    <row r="86775" ht="15" customHeight="1" x14ac:dyDescent="0.25"/>
    <row r="86776" ht="15" customHeight="1" x14ac:dyDescent="0.25"/>
    <row r="86777" ht="15" customHeight="1" x14ac:dyDescent="0.25"/>
    <row r="86778" ht="15" customHeight="1" x14ac:dyDescent="0.25"/>
    <row r="86779" ht="15" customHeight="1" x14ac:dyDescent="0.25"/>
    <row r="86780" ht="15" customHeight="1" x14ac:dyDescent="0.25"/>
    <row r="86781" ht="15" customHeight="1" x14ac:dyDescent="0.25"/>
    <row r="86782" ht="15" customHeight="1" x14ac:dyDescent="0.25"/>
    <row r="86783" ht="15" customHeight="1" x14ac:dyDescent="0.25"/>
    <row r="86784" ht="15" customHeight="1" x14ac:dyDescent="0.25"/>
    <row r="86785" ht="15" customHeight="1" x14ac:dyDescent="0.25"/>
    <row r="86786" ht="15" customHeight="1" x14ac:dyDescent="0.25"/>
    <row r="86787" ht="15" customHeight="1" x14ac:dyDescent="0.25"/>
    <row r="86788" ht="15" customHeight="1" x14ac:dyDescent="0.25"/>
    <row r="86789" ht="15" customHeight="1" x14ac:dyDescent="0.25"/>
    <row r="86790" ht="15" customHeight="1" x14ac:dyDescent="0.25"/>
    <row r="86791" ht="15" customHeight="1" x14ac:dyDescent="0.25"/>
    <row r="86792" ht="15" customHeight="1" x14ac:dyDescent="0.25"/>
    <row r="86793" ht="15" customHeight="1" x14ac:dyDescent="0.25"/>
    <row r="86794" ht="15" customHeight="1" x14ac:dyDescent="0.25"/>
    <row r="86795" ht="15" customHeight="1" x14ac:dyDescent="0.25"/>
    <row r="86796" ht="15" customHeight="1" x14ac:dyDescent="0.25"/>
    <row r="86797" ht="15" customHeight="1" x14ac:dyDescent="0.25"/>
    <row r="86798" ht="15" customHeight="1" x14ac:dyDescent="0.25"/>
    <row r="86799" ht="15" customHeight="1" x14ac:dyDescent="0.25"/>
    <row r="86800" ht="15" customHeight="1" x14ac:dyDescent="0.25"/>
    <row r="86801" ht="15" customHeight="1" x14ac:dyDescent="0.25"/>
    <row r="86802" ht="15" customHeight="1" x14ac:dyDescent="0.25"/>
    <row r="86803" ht="15" customHeight="1" x14ac:dyDescent="0.25"/>
    <row r="86804" ht="15" customHeight="1" x14ac:dyDescent="0.25"/>
    <row r="86805" ht="15" customHeight="1" x14ac:dyDescent="0.25"/>
    <row r="86806" ht="15" customHeight="1" x14ac:dyDescent="0.25"/>
    <row r="86807" ht="15" customHeight="1" x14ac:dyDescent="0.25"/>
    <row r="86808" ht="15" customHeight="1" x14ac:dyDescent="0.25"/>
    <row r="86809" ht="15" customHeight="1" x14ac:dyDescent="0.25"/>
    <row r="86810" ht="15" customHeight="1" x14ac:dyDescent="0.25"/>
    <row r="86811" ht="15" customHeight="1" x14ac:dyDescent="0.25"/>
    <row r="86812" ht="15" customHeight="1" x14ac:dyDescent="0.25"/>
    <row r="86813" ht="15" customHeight="1" x14ac:dyDescent="0.25"/>
    <row r="86814" ht="15" customHeight="1" x14ac:dyDescent="0.25"/>
    <row r="86815" ht="15" customHeight="1" x14ac:dyDescent="0.25"/>
    <row r="86816" ht="15" customHeight="1" x14ac:dyDescent="0.25"/>
    <row r="86817" ht="15" customHeight="1" x14ac:dyDescent="0.25"/>
    <row r="86818" ht="15" customHeight="1" x14ac:dyDescent="0.25"/>
    <row r="86819" ht="15" customHeight="1" x14ac:dyDescent="0.25"/>
    <row r="86820" ht="15" customHeight="1" x14ac:dyDescent="0.25"/>
    <row r="86821" ht="15" customHeight="1" x14ac:dyDescent="0.25"/>
    <row r="86822" ht="15" customHeight="1" x14ac:dyDescent="0.25"/>
    <row r="86823" ht="15" customHeight="1" x14ac:dyDescent="0.25"/>
    <row r="86824" ht="15" customHeight="1" x14ac:dyDescent="0.25"/>
    <row r="86825" ht="15" customHeight="1" x14ac:dyDescent="0.25"/>
    <row r="86826" ht="15" customHeight="1" x14ac:dyDescent="0.25"/>
    <row r="86827" ht="15" customHeight="1" x14ac:dyDescent="0.25"/>
    <row r="86828" ht="15" customHeight="1" x14ac:dyDescent="0.25"/>
    <row r="86829" ht="15" customHeight="1" x14ac:dyDescent="0.25"/>
    <row r="86830" ht="15" customHeight="1" x14ac:dyDescent="0.25"/>
    <row r="86831" ht="15" customHeight="1" x14ac:dyDescent="0.25"/>
    <row r="86832" ht="15" customHeight="1" x14ac:dyDescent="0.25"/>
    <row r="86833" ht="15" customHeight="1" x14ac:dyDescent="0.25"/>
    <row r="86834" ht="15" customHeight="1" x14ac:dyDescent="0.25"/>
    <row r="86835" ht="15" customHeight="1" x14ac:dyDescent="0.25"/>
    <row r="86836" ht="15" customHeight="1" x14ac:dyDescent="0.25"/>
    <row r="86837" ht="15" customHeight="1" x14ac:dyDescent="0.25"/>
    <row r="86838" ht="15" customHeight="1" x14ac:dyDescent="0.25"/>
    <row r="86839" ht="15" customHeight="1" x14ac:dyDescent="0.25"/>
    <row r="86840" ht="15" customHeight="1" x14ac:dyDescent="0.25"/>
    <row r="86841" ht="15" customHeight="1" x14ac:dyDescent="0.25"/>
    <row r="86842" ht="15" customHeight="1" x14ac:dyDescent="0.25"/>
    <row r="86843" ht="15" customHeight="1" x14ac:dyDescent="0.25"/>
    <row r="86844" ht="15" customHeight="1" x14ac:dyDescent="0.25"/>
    <row r="86845" ht="15" customHeight="1" x14ac:dyDescent="0.25"/>
    <row r="86846" ht="15" customHeight="1" x14ac:dyDescent="0.25"/>
    <row r="86847" ht="15" customHeight="1" x14ac:dyDescent="0.25"/>
    <row r="86848" ht="15" customHeight="1" x14ac:dyDescent="0.25"/>
    <row r="86849" ht="15" customHeight="1" x14ac:dyDescent="0.25"/>
    <row r="86850" ht="15" customHeight="1" x14ac:dyDescent="0.25"/>
    <row r="86851" ht="15" customHeight="1" x14ac:dyDescent="0.25"/>
    <row r="86852" ht="15" customHeight="1" x14ac:dyDescent="0.25"/>
    <row r="86853" ht="15" customHeight="1" x14ac:dyDescent="0.25"/>
    <row r="86854" ht="15" customHeight="1" x14ac:dyDescent="0.25"/>
    <row r="86855" ht="15" customHeight="1" x14ac:dyDescent="0.25"/>
    <row r="86856" ht="15" customHeight="1" x14ac:dyDescent="0.25"/>
    <row r="86857" ht="15" customHeight="1" x14ac:dyDescent="0.25"/>
    <row r="86858" ht="15" customHeight="1" x14ac:dyDescent="0.25"/>
    <row r="86859" ht="15" customHeight="1" x14ac:dyDescent="0.25"/>
    <row r="86860" ht="15" customHeight="1" x14ac:dyDescent="0.25"/>
    <row r="86861" ht="15" customHeight="1" x14ac:dyDescent="0.25"/>
    <row r="86862" ht="15" customHeight="1" x14ac:dyDescent="0.25"/>
    <row r="86863" ht="15" customHeight="1" x14ac:dyDescent="0.25"/>
    <row r="86864" ht="15" customHeight="1" x14ac:dyDescent="0.25"/>
    <row r="86865" ht="15" customHeight="1" x14ac:dyDescent="0.25"/>
    <row r="86866" ht="15" customHeight="1" x14ac:dyDescent="0.25"/>
    <row r="86867" ht="15" customHeight="1" x14ac:dyDescent="0.25"/>
    <row r="86868" ht="15" customHeight="1" x14ac:dyDescent="0.25"/>
    <row r="86869" ht="15" customHeight="1" x14ac:dyDescent="0.25"/>
    <row r="86870" ht="15" customHeight="1" x14ac:dyDescent="0.25"/>
    <row r="86871" ht="15" customHeight="1" x14ac:dyDescent="0.25"/>
    <row r="86872" ht="15" customHeight="1" x14ac:dyDescent="0.25"/>
    <row r="86873" ht="15" customHeight="1" x14ac:dyDescent="0.25"/>
    <row r="86874" ht="15" customHeight="1" x14ac:dyDescent="0.25"/>
    <row r="86875" ht="15" customHeight="1" x14ac:dyDescent="0.25"/>
    <row r="86876" ht="15" customHeight="1" x14ac:dyDescent="0.25"/>
    <row r="86877" ht="15" customHeight="1" x14ac:dyDescent="0.25"/>
    <row r="86878" ht="15" customHeight="1" x14ac:dyDescent="0.25"/>
    <row r="86879" ht="15" customHeight="1" x14ac:dyDescent="0.25"/>
    <row r="86880" ht="15" customHeight="1" x14ac:dyDescent="0.25"/>
    <row r="86881" ht="15" customHeight="1" x14ac:dyDescent="0.25"/>
    <row r="86882" ht="15" customHeight="1" x14ac:dyDescent="0.25"/>
    <row r="86883" ht="15" customHeight="1" x14ac:dyDescent="0.25"/>
    <row r="86884" ht="15" customHeight="1" x14ac:dyDescent="0.25"/>
    <row r="86885" ht="15" customHeight="1" x14ac:dyDescent="0.25"/>
    <row r="86886" ht="15" customHeight="1" x14ac:dyDescent="0.25"/>
    <row r="86887" ht="15" customHeight="1" x14ac:dyDescent="0.25"/>
    <row r="86888" ht="15" customHeight="1" x14ac:dyDescent="0.25"/>
    <row r="86889" ht="15" customHeight="1" x14ac:dyDescent="0.25"/>
    <row r="86890" ht="15" customHeight="1" x14ac:dyDescent="0.25"/>
    <row r="86891" ht="15" customHeight="1" x14ac:dyDescent="0.25"/>
    <row r="86892" ht="15" customHeight="1" x14ac:dyDescent="0.25"/>
    <row r="86893" ht="15" customHeight="1" x14ac:dyDescent="0.25"/>
    <row r="86894" ht="15" customHeight="1" x14ac:dyDescent="0.25"/>
    <row r="86895" ht="15" customHeight="1" x14ac:dyDescent="0.25"/>
    <row r="86896" ht="15" customHeight="1" x14ac:dyDescent="0.25"/>
    <row r="86897" ht="15" customHeight="1" x14ac:dyDescent="0.25"/>
    <row r="86898" ht="15" customHeight="1" x14ac:dyDescent="0.25"/>
    <row r="86899" ht="15" customHeight="1" x14ac:dyDescent="0.25"/>
    <row r="86900" ht="15" customHeight="1" x14ac:dyDescent="0.25"/>
    <row r="86901" ht="15" customHeight="1" x14ac:dyDescent="0.25"/>
    <row r="86902" ht="15" customHeight="1" x14ac:dyDescent="0.25"/>
    <row r="86903" ht="15" customHeight="1" x14ac:dyDescent="0.25"/>
    <row r="86904" ht="15" customHeight="1" x14ac:dyDescent="0.25"/>
    <row r="86905" ht="15" customHeight="1" x14ac:dyDescent="0.25"/>
    <row r="86906" ht="15" customHeight="1" x14ac:dyDescent="0.25"/>
    <row r="86907" ht="15" customHeight="1" x14ac:dyDescent="0.25"/>
    <row r="86908" ht="15" customHeight="1" x14ac:dyDescent="0.25"/>
    <row r="86909" ht="15" customHeight="1" x14ac:dyDescent="0.25"/>
    <row r="86910" ht="15" customHeight="1" x14ac:dyDescent="0.25"/>
    <row r="86911" ht="15" customHeight="1" x14ac:dyDescent="0.25"/>
    <row r="86912" ht="15" customHeight="1" x14ac:dyDescent="0.25"/>
    <row r="86913" ht="15" customHeight="1" x14ac:dyDescent="0.25"/>
    <row r="86914" ht="15" customHeight="1" x14ac:dyDescent="0.25"/>
    <row r="86915" ht="15" customHeight="1" x14ac:dyDescent="0.25"/>
    <row r="86916" ht="15" customHeight="1" x14ac:dyDescent="0.25"/>
    <row r="86917" ht="15" customHeight="1" x14ac:dyDescent="0.25"/>
    <row r="86918" ht="15" customHeight="1" x14ac:dyDescent="0.25"/>
    <row r="86919" ht="15" customHeight="1" x14ac:dyDescent="0.25"/>
    <row r="86920" ht="15" customHeight="1" x14ac:dyDescent="0.25"/>
    <row r="86921" ht="15" customHeight="1" x14ac:dyDescent="0.25"/>
    <row r="86922" ht="15" customHeight="1" x14ac:dyDescent="0.25"/>
    <row r="86923" ht="15" customHeight="1" x14ac:dyDescent="0.25"/>
    <row r="86924" ht="15" customHeight="1" x14ac:dyDescent="0.25"/>
    <row r="86925" ht="15" customHeight="1" x14ac:dyDescent="0.25"/>
    <row r="86926" ht="15" customHeight="1" x14ac:dyDescent="0.25"/>
    <row r="86927" ht="15" customHeight="1" x14ac:dyDescent="0.25"/>
    <row r="86928" ht="15" customHeight="1" x14ac:dyDescent="0.25"/>
    <row r="86929" ht="15" customHeight="1" x14ac:dyDescent="0.25"/>
    <row r="86930" ht="15" customHeight="1" x14ac:dyDescent="0.25"/>
    <row r="86931" ht="15" customHeight="1" x14ac:dyDescent="0.25"/>
    <row r="86932" ht="15" customHeight="1" x14ac:dyDescent="0.25"/>
    <row r="86933" ht="15" customHeight="1" x14ac:dyDescent="0.25"/>
    <row r="86934" ht="15" customHeight="1" x14ac:dyDescent="0.25"/>
    <row r="86935" ht="15" customHeight="1" x14ac:dyDescent="0.25"/>
    <row r="86936" ht="15" customHeight="1" x14ac:dyDescent="0.25"/>
    <row r="86937" ht="15" customHeight="1" x14ac:dyDescent="0.25"/>
    <row r="86938" ht="15" customHeight="1" x14ac:dyDescent="0.25"/>
    <row r="86939" ht="15" customHeight="1" x14ac:dyDescent="0.25"/>
    <row r="86940" ht="15" customHeight="1" x14ac:dyDescent="0.25"/>
    <row r="86941" ht="15" customHeight="1" x14ac:dyDescent="0.25"/>
    <row r="86942" ht="15" customHeight="1" x14ac:dyDescent="0.25"/>
    <row r="86943" ht="15" customHeight="1" x14ac:dyDescent="0.25"/>
    <row r="86944" ht="15" customHeight="1" x14ac:dyDescent="0.25"/>
    <row r="86945" ht="15" customHeight="1" x14ac:dyDescent="0.25"/>
    <row r="86946" ht="15" customHeight="1" x14ac:dyDescent="0.25"/>
    <row r="86947" ht="15" customHeight="1" x14ac:dyDescent="0.25"/>
    <row r="86948" ht="15" customHeight="1" x14ac:dyDescent="0.25"/>
    <row r="86949" ht="15" customHeight="1" x14ac:dyDescent="0.25"/>
    <row r="86950" ht="15" customHeight="1" x14ac:dyDescent="0.25"/>
    <row r="86951" ht="15" customHeight="1" x14ac:dyDescent="0.25"/>
    <row r="86952" ht="15" customHeight="1" x14ac:dyDescent="0.25"/>
    <row r="86953" ht="15" customHeight="1" x14ac:dyDescent="0.25"/>
    <row r="86954" ht="15" customHeight="1" x14ac:dyDescent="0.25"/>
    <row r="86955" ht="15" customHeight="1" x14ac:dyDescent="0.25"/>
    <row r="86956" ht="15" customHeight="1" x14ac:dyDescent="0.25"/>
    <row r="86957" ht="15" customHeight="1" x14ac:dyDescent="0.25"/>
    <row r="86958" ht="15" customHeight="1" x14ac:dyDescent="0.25"/>
    <row r="86959" ht="15" customHeight="1" x14ac:dyDescent="0.25"/>
    <row r="86960" ht="15" customHeight="1" x14ac:dyDescent="0.25"/>
    <row r="86961" ht="15" customHeight="1" x14ac:dyDescent="0.25"/>
    <row r="86962" ht="15" customHeight="1" x14ac:dyDescent="0.25"/>
    <row r="86963" ht="15" customHeight="1" x14ac:dyDescent="0.25"/>
    <row r="86964" ht="15" customHeight="1" x14ac:dyDescent="0.25"/>
    <row r="86965" ht="15" customHeight="1" x14ac:dyDescent="0.25"/>
    <row r="86966" ht="15" customHeight="1" x14ac:dyDescent="0.25"/>
    <row r="86967" ht="15" customHeight="1" x14ac:dyDescent="0.25"/>
    <row r="86968" ht="15" customHeight="1" x14ac:dyDescent="0.25"/>
    <row r="86969" ht="15" customHeight="1" x14ac:dyDescent="0.25"/>
    <row r="86970" ht="15" customHeight="1" x14ac:dyDescent="0.25"/>
    <row r="86971" ht="15" customHeight="1" x14ac:dyDescent="0.25"/>
    <row r="86972" ht="15" customHeight="1" x14ac:dyDescent="0.25"/>
    <row r="86973" ht="15" customHeight="1" x14ac:dyDescent="0.25"/>
    <row r="86974" ht="15" customHeight="1" x14ac:dyDescent="0.25"/>
    <row r="86975" ht="15" customHeight="1" x14ac:dyDescent="0.25"/>
    <row r="86976" ht="15" customHeight="1" x14ac:dyDescent="0.25"/>
    <row r="86977" ht="15" customHeight="1" x14ac:dyDescent="0.25"/>
    <row r="86978" ht="15" customHeight="1" x14ac:dyDescent="0.25"/>
    <row r="86979" ht="15" customHeight="1" x14ac:dyDescent="0.25"/>
    <row r="86980" ht="15" customHeight="1" x14ac:dyDescent="0.25"/>
    <row r="86981" ht="15" customHeight="1" x14ac:dyDescent="0.25"/>
    <row r="86982" ht="15" customHeight="1" x14ac:dyDescent="0.25"/>
    <row r="86983" ht="15" customHeight="1" x14ac:dyDescent="0.25"/>
    <row r="86984" ht="15" customHeight="1" x14ac:dyDescent="0.25"/>
    <row r="86985" ht="15" customHeight="1" x14ac:dyDescent="0.25"/>
    <row r="86986" ht="15" customHeight="1" x14ac:dyDescent="0.25"/>
    <row r="86987" ht="15" customHeight="1" x14ac:dyDescent="0.25"/>
    <row r="86988" ht="15" customHeight="1" x14ac:dyDescent="0.25"/>
    <row r="86989" ht="15" customHeight="1" x14ac:dyDescent="0.25"/>
    <row r="86990" ht="15" customHeight="1" x14ac:dyDescent="0.25"/>
    <row r="86991" ht="15" customHeight="1" x14ac:dyDescent="0.25"/>
    <row r="86992" ht="15" customHeight="1" x14ac:dyDescent="0.25"/>
    <row r="86993" ht="15" customHeight="1" x14ac:dyDescent="0.25"/>
    <row r="86994" ht="15" customHeight="1" x14ac:dyDescent="0.25"/>
    <row r="86995" ht="15" customHeight="1" x14ac:dyDescent="0.25"/>
    <row r="86996" ht="15" customHeight="1" x14ac:dyDescent="0.25"/>
    <row r="86997" ht="15" customHeight="1" x14ac:dyDescent="0.25"/>
    <row r="86998" ht="15" customHeight="1" x14ac:dyDescent="0.25"/>
    <row r="86999" ht="15" customHeight="1" x14ac:dyDescent="0.25"/>
    <row r="87000" ht="15" customHeight="1" x14ac:dyDescent="0.25"/>
    <row r="87001" ht="15" customHeight="1" x14ac:dyDescent="0.25"/>
    <row r="87002" ht="15" customHeight="1" x14ac:dyDescent="0.25"/>
    <row r="87003" ht="15" customHeight="1" x14ac:dyDescent="0.25"/>
    <row r="87004" ht="15" customHeight="1" x14ac:dyDescent="0.25"/>
    <row r="87005" ht="15" customHeight="1" x14ac:dyDescent="0.25"/>
    <row r="87006" ht="15" customHeight="1" x14ac:dyDescent="0.25"/>
    <row r="87007" ht="15" customHeight="1" x14ac:dyDescent="0.25"/>
    <row r="87008" ht="15" customHeight="1" x14ac:dyDescent="0.25"/>
    <row r="87009" ht="15" customHeight="1" x14ac:dyDescent="0.25"/>
    <row r="87010" ht="15" customHeight="1" x14ac:dyDescent="0.25"/>
    <row r="87011" ht="15" customHeight="1" x14ac:dyDescent="0.25"/>
    <row r="87012" ht="15" customHeight="1" x14ac:dyDescent="0.25"/>
    <row r="87013" ht="15" customHeight="1" x14ac:dyDescent="0.25"/>
    <row r="87014" ht="15" customHeight="1" x14ac:dyDescent="0.25"/>
    <row r="87015" ht="15" customHeight="1" x14ac:dyDescent="0.25"/>
    <row r="87016" ht="15" customHeight="1" x14ac:dyDescent="0.25"/>
    <row r="87017" ht="15" customHeight="1" x14ac:dyDescent="0.25"/>
    <row r="87018" ht="15" customHeight="1" x14ac:dyDescent="0.25"/>
    <row r="87019" ht="15" customHeight="1" x14ac:dyDescent="0.25"/>
    <row r="87020" ht="15" customHeight="1" x14ac:dyDescent="0.25"/>
    <row r="87021" ht="15" customHeight="1" x14ac:dyDescent="0.25"/>
    <row r="87022" ht="15" customHeight="1" x14ac:dyDescent="0.25"/>
    <row r="87023" ht="15" customHeight="1" x14ac:dyDescent="0.25"/>
    <row r="87024" ht="15" customHeight="1" x14ac:dyDescent="0.25"/>
    <row r="87025" ht="15" customHeight="1" x14ac:dyDescent="0.25"/>
    <row r="87026" ht="15" customHeight="1" x14ac:dyDescent="0.25"/>
    <row r="87027" ht="15" customHeight="1" x14ac:dyDescent="0.25"/>
    <row r="87028" ht="15" customHeight="1" x14ac:dyDescent="0.25"/>
    <row r="87029" ht="15" customHeight="1" x14ac:dyDescent="0.25"/>
    <row r="87030" ht="15" customHeight="1" x14ac:dyDescent="0.25"/>
    <row r="87031" ht="15" customHeight="1" x14ac:dyDescent="0.25"/>
    <row r="87032" ht="15" customHeight="1" x14ac:dyDescent="0.25"/>
    <row r="87033" ht="15" customHeight="1" x14ac:dyDescent="0.25"/>
    <row r="87034" ht="15" customHeight="1" x14ac:dyDescent="0.25"/>
    <row r="87035" ht="15" customHeight="1" x14ac:dyDescent="0.25"/>
    <row r="87036" ht="15" customHeight="1" x14ac:dyDescent="0.25"/>
    <row r="87037" ht="15" customHeight="1" x14ac:dyDescent="0.25"/>
    <row r="87038" ht="15" customHeight="1" x14ac:dyDescent="0.25"/>
    <row r="87039" ht="15" customHeight="1" x14ac:dyDescent="0.25"/>
    <row r="87040" ht="15" customHeight="1" x14ac:dyDescent="0.25"/>
    <row r="87041" ht="15" customHeight="1" x14ac:dyDescent="0.25"/>
    <row r="87042" ht="15" customHeight="1" x14ac:dyDescent="0.25"/>
    <row r="87043" ht="15" customHeight="1" x14ac:dyDescent="0.25"/>
    <row r="87044" ht="15" customHeight="1" x14ac:dyDescent="0.25"/>
    <row r="87045" ht="15" customHeight="1" x14ac:dyDescent="0.25"/>
    <row r="87046" ht="15" customHeight="1" x14ac:dyDescent="0.25"/>
    <row r="87047" ht="15" customHeight="1" x14ac:dyDescent="0.25"/>
    <row r="87048" ht="15" customHeight="1" x14ac:dyDescent="0.25"/>
    <row r="87049" ht="15" customHeight="1" x14ac:dyDescent="0.25"/>
    <row r="87050" ht="15" customHeight="1" x14ac:dyDescent="0.25"/>
    <row r="87051" ht="15" customHeight="1" x14ac:dyDescent="0.25"/>
    <row r="87052" ht="15" customHeight="1" x14ac:dyDescent="0.25"/>
    <row r="87053" ht="15" customHeight="1" x14ac:dyDescent="0.25"/>
    <row r="87054" ht="15" customHeight="1" x14ac:dyDescent="0.25"/>
    <row r="87055" ht="15" customHeight="1" x14ac:dyDescent="0.25"/>
    <row r="87056" ht="15" customHeight="1" x14ac:dyDescent="0.25"/>
    <row r="87057" ht="15" customHeight="1" x14ac:dyDescent="0.25"/>
    <row r="87058" ht="15" customHeight="1" x14ac:dyDescent="0.25"/>
    <row r="87059" ht="15" customHeight="1" x14ac:dyDescent="0.25"/>
    <row r="87060" ht="15" customHeight="1" x14ac:dyDescent="0.25"/>
    <row r="87061" ht="15" customHeight="1" x14ac:dyDescent="0.25"/>
    <row r="87062" ht="15" customHeight="1" x14ac:dyDescent="0.25"/>
    <row r="87063" ht="15" customHeight="1" x14ac:dyDescent="0.25"/>
    <row r="87064" ht="15" customHeight="1" x14ac:dyDescent="0.25"/>
    <row r="87065" ht="15" customHeight="1" x14ac:dyDescent="0.25"/>
    <row r="87066" ht="15" customHeight="1" x14ac:dyDescent="0.25"/>
    <row r="87067" ht="15" customHeight="1" x14ac:dyDescent="0.25"/>
    <row r="87068" ht="15" customHeight="1" x14ac:dyDescent="0.25"/>
    <row r="87069" ht="15" customHeight="1" x14ac:dyDescent="0.25"/>
    <row r="87070" ht="15" customHeight="1" x14ac:dyDescent="0.25"/>
    <row r="87071" ht="15" customHeight="1" x14ac:dyDescent="0.25"/>
    <row r="87072" ht="15" customHeight="1" x14ac:dyDescent="0.25"/>
    <row r="87073" ht="15" customHeight="1" x14ac:dyDescent="0.25"/>
    <row r="87074" ht="15" customHeight="1" x14ac:dyDescent="0.25"/>
    <row r="87075" ht="15" customHeight="1" x14ac:dyDescent="0.25"/>
    <row r="87076" ht="15" customHeight="1" x14ac:dyDescent="0.25"/>
    <row r="87077" ht="15" customHeight="1" x14ac:dyDescent="0.25"/>
    <row r="87078" ht="15" customHeight="1" x14ac:dyDescent="0.25"/>
    <row r="87079" ht="15" customHeight="1" x14ac:dyDescent="0.25"/>
    <row r="87080" ht="15" customHeight="1" x14ac:dyDescent="0.25"/>
    <row r="87081" ht="15" customHeight="1" x14ac:dyDescent="0.25"/>
    <row r="87082" ht="15" customHeight="1" x14ac:dyDescent="0.25"/>
    <row r="87083" ht="15" customHeight="1" x14ac:dyDescent="0.25"/>
    <row r="87084" ht="15" customHeight="1" x14ac:dyDescent="0.25"/>
    <row r="87085" ht="15" customHeight="1" x14ac:dyDescent="0.25"/>
    <row r="87086" ht="15" customHeight="1" x14ac:dyDescent="0.25"/>
    <row r="87087" ht="15" customHeight="1" x14ac:dyDescent="0.25"/>
    <row r="87088" ht="15" customHeight="1" x14ac:dyDescent="0.25"/>
    <row r="87089" ht="15" customHeight="1" x14ac:dyDescent="0.25"/>
    <row r="87090" ht="15" customHeight="1" x14ac:dyDescent="0.25"/>
    <row r="87091" ht="15" customHeight="1" x14ac:dyDescent="0.25"/>
    <row r="87092" ht="15" customHeight="1" x14ac:dyDescent="0.25"/>
    <row r="87093" ht="15" customHeight="1" x14ac:dyDescent="0.25"/>
    <row r="87094" ht="15" customHeight="1" x14ac:dyDescent="0.25"/>
    <row r="87095" ht="15" customHeight="1" x14ac:dyDescent="0.25"/>
    <row r="87096" ht="15" customHeight="1" x14ac:dyDescent="0.25"/>
    <row r="87097" ht="15" customHeight="1" x14ac:dyDescent="0.25"/>
    <row r="87098" ht="15" customHeight="1" x14ac:dyDescent="0.25"/>
    <row r="87099" ht="15" customHeight="1" x14ac:dyDescent="0.25"/>
    <row r="87100" ht="15" customHeight="1" x14ac:dyDescent="0.25"/>
    <row r="87101" ht="15" customHeight="1" x14ac:dyDescent="0.25"/>
    <row r="87102" ht="15" customHeight="1" x14ac:dyDescent="0.25"/>
    <row r="87103" ht="15" customHeight="1" x14ac:dyDescent="0.25"/>
    <row r="87104" ht="15" customHeight="1" x14ac:dyDescent="0.25"/>
    <row r="87105" ht="15" customHeight="1" x14ac:dyDescent="0.25"/>
    <row r="87106" ht="15" customHeight="1" x14ac:dyDescent="0.25"/>
    <row r="87107" ht="15" customHeight="1" x14ac:dyDescent="0.25"/>
    <row r="87108" ht="15" customHeight="1" x14ac:dyDescent="0.25"/>
    <row r="87109" ht="15" customHeight="1" x14ac:dyDescent="0.25"/>
    <row r="87110" ht="15" customHeight="1" x14ac:dyDescent="0.25"/>
    <row r="87111" ht="15" customHeight="1" x14ac:dyDescent="0.25"/>
    <row r="87112" ht="15" customHeight="1" x14ac:dyDescent="0.25"/>
    <row r="87113" ht="15" customHeight="1" x14ac:dyDescent="0.25"/>
    <row r="87114" ht="15" customHeight="1" x14ac:dyDescent="0.25"/>
    <row r="87115" ht="15" customHeight="1" x14ac:dyDescent="0.25"/>
    <row r="87116" ht="15" customHeight="1" x14ac:dyDescent="0.25"/>
    <row r="87117" ht="15" customHeight="1" x14ac:dyDescent="0.25"/>
    <row r="87118" ht="15" customHeight="1" x14ac:dyDescent="0.25"/>
    <row r="87119" ht="15" customHeight="1" x14ac:dyDescent="0.25"/>
    <row r="87120" ht="15" customHeight="1" x14ac:dyDescent="0.25"/>
    <row r="87121" ht="15" customHeight="1" x14ac:dyDescent="0.25"/>
    <row r="87122" ht="15" customHeight="1" x14ac:dyDescent="0.25"/>
    <row r="87123" ht="15" customHeight="1" x14ac:dyDescent="0.25"/>
    <row r="87124" ht="15" customHeight="1" x14ac:dyDescent="0.25"/>
    <row r="87125" ht="15" customHeight="1" x14ac:dyDescent="0.25"/>
    <row r="87126" ht="15" customHeight="1" x14ac:dyDescent="0.25"/>
    <row r="87127" ht="15" customHeight="1" x14ac:dyDescent="0.25"/>
    <row r="87128" ht="15" customHeight="1" x14ac:dyDescent="0.25"/>
    <row r="87129" ht="15" customHeight="1" x14ac:dyDescent="0.25"/>
    <row r="87130" ht="15" customHeight="1" x14ac:dyDescent="0.25"/>
    <row r="87131" ht="15" customHeight="1" x14ac:dyDescent="0.25"/>
    <row r="87132" ht="15" customHeight="1" x14ac:dyDescent="0.25"/>
    <row r="87133" ht="15" customHeight="1" x14ac:dyDescent="0.25"/>
    <row r="87134" ht="15" customHeight="1" x14ac:dyDescent="0.25"/>
    <row r="87135" ht="15" customHeight="1" x14ac:dyDescent="0.25"/>
    <row r="87136" ht="15" customHeight="1" x14ac:dyDescent="0.25"/>
    <row r="87137" ht="15" customHeight="1" x14ac:dyDescent="0.25"/>
    <row r="87138" ht="15" customHeight="1" x14ac:dyDescent="0.25"/>
    <row r="87139" ht="15" customHeight="1" x14ac:dyDescent="0.25"/>
    <row r="87140" ht="15" customHeight="1" x14ac:dyDescent="0.25"/>
    <row r="87141" ht="15" customHeight="1" x14ac:dyDescent="0.25"/>
    <row r="87142" ht="15" customHeight="1" x14ac:dyDescent="0.25"/>
    <row r="87143" ht="15" customHeight="1" x14ac:dyDescent="0.25"/>
    <row r="87144" ht="15" customHeight="1" x14ac:dyDescent="0.25"/>
    <row r="87145" ht="15" customHeight="1" x14ac:dyDescent="0.25"/>
    <row r="87146" ht="15" customHeight="1" x14ac:dyDescent="0.25"/>
    <row r="87147" ht="15" customHeight="1" x14ac:dyDescent="0.25"/>
    <row r="87148" ht="15" customHeight="1" x14ac:dyDescent="0.25"/>
    <row r="87149" ht="15" customHeight="1" x14ac:dyDescent="0.25"/>
    <row r="87150" ht="15" customHeight="1" x14ac:dyDescent="0.25"/>
    <row r="87151" ht="15" customHeight="1" x14ac:dyDescent="0.25"/>
    <row r="87152" ht="15" customHeight="1" x14ac:dyDescent="0.25"/>
    <row r="87153" ht="15" customHeight="1" x14ac:dyDescent="0.25"/>
    <row r="87154" ht="15" customHeight="1" x14ac:dyDescent="0.25"/>
    <row r="87155" ht="15" customHeight="1" x14ac:dyDescent="0.25"/>
    <row r="87156" ht="15" customHeight="1" x14ac:dyDescent="0.25"/>
    <row r="87157" ht="15" customHeight="1" x14ac:dyDescent="0.25"/>
    <row r="87158" ht="15" customHeight="1" x14ac:dyDescent="0.25"/>
    <row r="87159" ht="15" customHeight="1" x14ac:dyDescent="0.25"/>
    <row r="87160" ht="15" customHeight="1" x14ac:dyDescent="0.25"/>
    <row r="87161" ht="15" customHeight="1" x14ac:dyDescent="0.25"/>
    <row r="87162" ht="15" customHeight="1" x14ac:dyDescent="0.25"/>
    <row r="87163" ht="15" customHeight="1" x14ac:dyDescent="0.25"/>
    <row r="87164" ht="15" customHeight="1" x14ac:dyDescent="0.25"/>
    <row r="87165" ht="15" customHeight="1" x14ac:dyDescent="0.25"/>
    <row r="87166" ht="15" customHeight="1" x14ac:dyDescent="0.25"/>
    <row r="87167" ht="15" customHeight="1" x14ac:dyDescent="0.25"/>
    <row r="87168" ht="15" customHeight="1" x14ac:dyDescent="0.25"/>
    <row r="87169" ht="15" customHeight="1" x14ac:dyDescent="0.25"/>
    <row r="87170" ht="15" customHeight="1" x14ac:dyDescent="0.25"/>
    <row r="87171" ht="15" customHeight="1" x14ac:dyDescent="0.25"/>
    <row r="87172" ht="15" customHeight="1" x14ac:dyDescent="0.25"/>
    <row r="87173" ht="15" customHeight="1" x14ac:dyDescent="0.25"/>
    <row r="87174" ht="15" customHeight="1" x14ac:dyDescent="0.25"/>
    <row r="87175" ht="15" customHeight="1" x14ac:dyDescent="0.25"/>
    <row r="87176" ht="15" customHeight="1" x14ac:dyDescent="0.25"/>
    <row r="87177" ht="15" customHeight="1" x14ac:dyDescent="0.25"/>
    <row r="87178" ht="15" customHeight="1" x14ac:dyDescent="0.25"/>
    <row r="87179" ht="15" customHeight="1" x14ac:dyDescent="0.25"/>
    <row r="87180" ht="15" customHeight="1" x14ac:dyDescent="0.25"/>
    <row r="87181" ht="15" customHeight="1" x14ac:dyDescent="0.25"/>
    <row r="87182" ht="15" customHeight="1" x14ac:dyDescent="0.25"/>
    <row r="87183" ht="15" customHeight="1" x14ac:dyDescent="0.25"/>
    <row r="87184" ht="15" customHeight="1" x14ac:dyDescent="0.25"/>
    <row r="87185" ht="15" customHeight="1" x14ac:dyDescent="0.25"/>
    <row r="87186" ht="15" customHeight="1" x14ac:dyDescent="0.25"/>
    <row r="87187" ht="15" customHeight="1" x14ac:dyDescent="0.25"/>
    <row r="87188" ht="15" customHeight="1" x14ac:dyDescent="0.25"/>
    <row r="87189" ht="15" customHeight="1" x14ac:dyDescent="0.25"/>
    <row r="87190" ht="15" customHeight="1" x14ac:dyDescent="0.25"/>
    <row r="87191" ht="15" customHeight="1" x14ac:dyDescent="0.25"/>
    <row r="87192" ht="15" customHeight="1" x14ac:dyDescent="0.25"/>
    <row r="87193" ht="15" customHeight="1" x14ac:dyDescent="0.25"/>
    <row r="87194" ht="15" customHeight="1" x14ac:dyDescent="0.25"/>
    <row r="87195" ht="15" customHeight="1" x14ac:dyDescent="0.25"/>
    <row r="87196" ht="15" customHeight="1" x14ac:dyDescent="0.25"/>
    <row r="87197" ht="15" customHeight="1" x14ac:dyDescent="0.25"/>
    <row r="87198" ht="15" customHeight="1" x14ac:dyDescent="0.25"/>
    <row r="87199" ht="15" customHeight="1" x14ac:dyDescent="0.25"/>
    <row r="87200" ht="15" customHeight="1" x14ac:dyDescent="0.25"/>
    <row r="87201" ht="15" customHeight="1" x14ac:dyDescent="0.25"/>
    <row r="87202" ht="15" customHeight="1" x14ac:dyDescent="0.25"/>
    <row r="87203" ht="15" customHeight="1" x14ac:dyDescent="0.25"/>
    <row r="87204" ht="15" customHeight="1" x14ac:dyDescent="0.25"/>
    <row r="87205" ht="15" customHeight="1" x14ac:dyDescent="0.25"/>
    <row r="87206" ht="15" customHeight="1" x14ac:dyDescent="0.25"/>
    <row r="87207" ht="15" customHeight="1" x14ac:dyDescent="0.25"/>
    <row r="87208" ht="15" customHeight="1" x14ac:dyDescent="0.25"/>
    <row r="87209" ht="15" customHeight="1" x14ac:dyDescent="0.25"/>
    <row r="87210" ht="15" customHeight="1" x14ac:dyDescent="0.25"/>
    <row r="87211" ht="15" customHeight="1" x14ac:dyDescent="0.25"/>
    <row r="87212" ht="15" customHeight="1" x14ac:dyDescent="0.25"/>
    <row r="87213" ht="15" customHeight="1" x14ac:dyDescent="0.25"/>
    <row r="87214" ht="15" customHeight="1" x14ac:dyDescent="0.25"/>
    <row r="87215" ht="15" customHeight="1" x14ac:dyDescent="0.25"/>
    <row r="87216" ht="15" customHeight="1" x14ac:dyDescent="0.25"/>
    <row r="87217" ht="15" customHeight="1" x14ac:dyDescent="0.25"/>
    <row r="87218" ht="15" customHeight="1" x14ac:dyDescent="0.25"/>
    <row r="87219" ht="15" customHeight="1" x14ac:dyDescent="0.25"/>
    <row r="87220" ht="15" customHeight="1" x14ac:dyDescent="0.25"/>
    <row r="87221" ht="15" customHeight="1" x14ac:dyDescent="0.25"/>
    <row r="87222" ht="15" customHeight="1" x14ac:dyDescent="0.25"/>
    <row r="87223" ht="15" customHeight="1" x14ac:dyDescent="0.25"/>
    <row r="87224" ht="15" customHeight="1" x14ac:dyDescent="0.25"/>
    <row r="87225" ht="15" customHeight="1" x14ac:dyDescent="0.25"/>
    <row r="87226" ht="15" customHeight="1" x14ac:dyDescent="0.25"/>
    <row r="87227" ht="15" customHeight="1" x14ac:dyDescent="0.25"/>
    <row r="87228" ht="15" customHeight="1" x14ac:dyDescent="0.25"/>
    <row r="87229" ht="15" customHeight="1" x14ac:dyDescent="0.25"/>
    <row r="87230" ht="15" customHeight="1" x14ac:dyDescent="0.25"/>
    <row r="87231" ht="15" customHeight="1" x14ac:dyDescent="0.25"/>
    <row r="87232" ht="15" customHeight="1" x14ac:dyDescent="0.25"/>
    <row r="87233" ht="15" customHeight="1" x14ac:dyDescent="0.25"/>
    <row r="87234" ht="15" customHeight="1" x14ac:dyDescent="0.25"/>
    <row r="87235" ht="15" customHeight="1" x14ac:dyDescent="0.25"/>
    <row r="87236" ht="15" customHeight="1" x14ac:dyDescent="0.25"/>
    <row r="87237" ht="15" customHeight="1" x14ac:dyDescent="0.25"/>
    <row r="87238" ht="15" customHeight="1" x14ac:dyDescent="0.25"/>
    <row r="87239" ht="15" customHeight="1" x14ac:dyDescent="0.25"/>
    <row r="87240" ht="15" customHeight="1" x14ac:dyDescent="0.25"/>
    <row r="87241" ht="15" customHeight="1" x14ac:dyDescent="0.25"/>
    <row r="87242" ht="15" customHeight="1" x14ac:dyDescent="0.25"/>
    <row r="87243" ht="15" customHeight="1" x14ac:dyDescent="0.25"/>
    <row r="87244" ht="15" customHeight="1" x14ac:dyDescent="0.25"/>
    <row r="87245" ht="15" customHeight="1" x14ac:dyDescent="0.25"/>
    <row r="87246" ht="15" customHeight="1" x14ac:dyDescent="0.25"/>
    <row r="87247" ht="15" customHeight="1" x14ac:dyDescent="0.25"/>
    <row r="87248" ht="15" customHeight="1" x14ac:dyDescent="0.25"/>
    <row r="87249" ht="15" customHeight="1" x14ac:dyDescent="0.25"/>
    <row r="87250" ht="15" customHeight="1" x14ac:dyDescent="0.25"/>
    <row r="87251" ht="15" customHeight="1" x14ac:dyDescent="0.25"/>
    <row r="87252" ht="15" customHeight="1" x14ac:dyDescent="0.25"/>
    <row r="87253" ht="15" customHeight="1" x14ac:dyDescent="0.25"/>
    <row r="87254" ht="15" customHeight="1" x14ac:dyDescent="0.25"/>
    <row r="87255" ht="15" customHeight="1" x14ac:dyDescent="0.25"/>
    <row r="87256" ht="15" customHeight="1" x14ac:dyDescent="0.25"/>
    <row r="87257" ht="15" customHeight="1" x14ac:dyDescent="0.25"/>
    <row r="87258" ht="15" customHeight="1" x14ac:dyDescent="0.25"/>
    <row r="87259" ht="15" customHeight="1" x14ac:dyDescent="0.25"/>
    <row r="87260" ht="15" customHeight="1" x14ac:dyDescent="0.25"/>
    <row r="87261" ht="15" customHeight="1" x14ac:dyDescent="0.25"/>
    <row r="87262" ht="15" customHeight="1" x14ac:dyDescent="0.25"/>
    <row r="87263" ht="15" customHeight="1" x14ac:dyDescent="0.25"/>
    <row r="87264" ht="15" customHeight="1" x14ac:dyDescent="0.25"/>
    <row r="87265" ht="15" customHeight="1" x14ac:dyDescent="0.25"/>
    <row r="87266" ht="15" customHeight="1" x14ac:dyDescent="0.25"/>
    <row r="87267" ht="15" customHeight="1" x14ac:dyDescent="0.25"/>
    <row r="87268" ht="15" customHeight="1" x14ac:dyDescent="0.25"/>
    <row r="87269" ht="15" customHeight="1" x14ac:dyDescent="0.25"/>
    <row r="87270" ht="15" customHeight="1" x14ac:dyDescent="0.25"/>
    <row r="87271" ht="15" customHeight="1" x14ac:dyDescent="0.25"/>
    <row r="87272" ht="15" customHeight="1" x14ac:dyDescent="0.25"/>
    <row r="87273" ht="15" customHeight="1" x14ac:dyDescent="0.25"/>
    <row r="87274" ht="15" customHeight="1" x14ac:dyDescent="0.25"/>
    <row r="87275" ht="15" customHeight="1" x14ac:dyDescent="0.25"/>
    <row r="87276" ht="15" customHeight="1" x14ac:dyDescent="0.25"/>
    <row r="87277" ht="15" customHeight="1" x14ac:dyDescent="0.25"/>
    <row r="87278" ht="15" customHeight="1" x14ac:dyDescent="0.25"/>
    <row r="87279" ht="15" customHeight="1" x14ac:dyDescent="0.25"/>
    <row r="87280" ht="15" customHeight="1" x14ac:dyDescent="0.25"/>
    <row r="87281" ht="15" customHeight="1" x14ac:dyDescent="0.25"/>
    <row r="87282" ht="15" customHeight="1" x14ac:dyDescent="0.25"/>
    <row r="87283" ht="15" customHeight="1" x14ac:dyDescent="0.25"/>
    <row r="87284" ht="15" customHeight="1" x14ac:dyDescent="0.25"/>
    <row r="87285" ht="15" customHeight="1" x14ac:dyDescent="0.25"/>
    <row r="87286" ht="15" customHeight="1" x14ac:dyDescent="0.25"/>
    <row r="87287" ht="15" customHeight="1" x14ac:dyDescent="0.25"/>
    <row r="87288" ht="15" customHeight="1" x14ac:dyDescent="0.25"/>
    <row r="87289" ht="15" customHeight="1" x14ac:dyDescent="0.25"/>
    <row r="87290" ht="15" customHeight="1" x14ac:dyDescent="0.25"/>
    <row r="87291" ht="15" customHeight="1" x14ac:dyDescent="0.25"/>
    <row r="87292" ht="15" customHeight="1" x14ac:dyDescent="0.25"/>
    <row r="87293" ht="15" customHeight="1" x14ac:dyDescent="0.25"/>
    <row r="87294" ht="15" customHeight="1" x14ac:dyDescent="0.25"/>
    <row r="87295" ht="15" customHeight="1" x14ac:dyDescent="0.25"/>
    <row r="87296" ht="15" customHeight="1" x14ac:dyDescent="0.25"/>
    <row r="87297" ht="15" customHeight="1" x14ac:dyDescent="0.25"/>
    <row r="87298" ht="15" customHeight="1" x14ac:dyDescent="0.25"/>
    <row r="87299" ht="15" customHeight="1" x14ac:dyDescent="0.25"/>
    <row r="87300" ht="15" customHeight="1" x14ac:dyDescent="0.25"/>
    <row r="87301" ht="15" customHeight="1" x14ac:dyDescent="0.25"/>
    <row r="87302" ht="15" customHeight="1" x14ac:dyDescent="0.25"/>
    <row r="87303" ht="15" customHeight="1" x14ac:dyDescent="0.25"/>
    <row r="87304" ht="15" customHeight="1" x14ac:dyDescent="0.25"/>
    <row r="87305" ht="15" customHeight="1" x14ac:dyDescent="0.25"/>
    <row r="87306" ht="15" customHeight="1" x14ac:dyDescent="0.25"/>
    <row r="87307" ht="15" customHeight="1" x14ac:dyDescent="0.25"/>
    <row r="87308" ht="15" customHeight="1" x14ac:dyDescent="0.25"/>
    <row r="87309" ht="15" customHeight="1" x14ac:dyDescent="0.25"/>
    <row r="87310" ht="15" customHeight="1" x14ac:dyDescent="0.25"/>
    <row r="87311" ht="15" customHeight="1" x14ac:dyDescent="0.25"/>
    <row r="87312" ht="15" customHeight="1" x14ac:dyDescent="0.25"/>
    <row r="87313" ht="15" customHeight="1" x14ac:dyDescent="0.25"/>
    <row r="87314" ht="15" customHeight="1" x14ac:dyDescent="0.25"/>
    <row r="87315" ht="15" customHeight="1" x14ac:dyDescent="0.25"/>
    <row r="87316" ht="15" customHeight="1" x14ac:dyDescent="0.25"/>
    <row r="87317" ht="15" customHeight="1" x14ac:dyDescent="0.25"/>
    <row r="87318" ht="15" customHeight="1" x14ac:dyDescent="0.25"/>
    <row r="87319" ht="15" customHeight="1" x14ac:dyDescent="0.25"/>
    <row r="87320" ht="15" customHeight="1" x14ac:dyDescent="0.25"/>
    <row r="87321" ht="15" customHeight="1" x14ac:dyDescent="0.25"/>
    <row r="87322" ht="15" customHeight="1" x14ac:dyDescent="0.25"/>
    <row r="87323" ht="15" customHeight="1" x14ac:dyDescent="0.25"/>
    <row r="87324" ht="15" customHeight="1" x14ac:dyDescent="0.25"/>
    <row r="87325" ht="15" customHeight="1" x14ac:dyDescent="0.25"/>
    <row r="87326" ht="15" customHeight="1" x14ac:dyDescent="0.25"/>
    <row r="87327" ht="15" customHeight="1" x14ac:dyDescent="0.25"/>
    <row r="87328" ht="15" customHeight="1" x14ac:dyDescent="0.25"/>
    <row r="87329" ht="15" customHeight="1" x14ac:dyDescent="0.25"/>
    <row r="87330" ht="15" customHeight="1" x14ac:dyDescent="0.25"/>
    <row r="87331" ht="15" customHeight="1" x14ac:dyDescent="0.25"/>
    <row r="87332" ht="15" customHeight="1" x14ac:dyDescent="0.25"/>
    <row r="87333" ht="15" customHeight="1" x14ac:dyDescent="0.25"/>
    <row r="87334" ht="15" customHeight="1" x14ac:dyDescent="0.25"/>
    <row r="87335" ht="15" customHeight="1" x14ac:dyDescent="0.25"/>
    <row r="87336" ht="15" customHeight="1" x14ac:dyDescent="0.25"/>
    <row r="87337" ht="15" customHeight="1" x14ac:dyDescent="0.25"/>
    <row r="87338" ht="15" customHeight="1" x14ac:dyDescent="0.25"/>
    <row r="87339" ht="15" customHeight="1" x14ac:dyDescent="0.25"/>
    <row r="87340" ht="15" customHeight="1" x14ac:dyDescent="0.25"/>
    <row r="87341" ht="15" customHeight="1" x14ac:dyDescent="0.25"/>
    <row r="87342" ht="15" customHeight="1" x14ac:dyDescent="0.25"/>
    <row r="87343" ht="15" customHeight="1" x14ac:dyDescent="0.25"/>
    <row r="87344" ht="15" customHeight="1" x14ac:dyDescent="0.25"/>
    <row r="87345" ht="15" customHeight="1" x14ac:dyDescent="0.25"/>
    <row r="87346" ht="15" customHeight="1" x14ac:dyDescent="0.25"/>
    <row r="87347" ht="15" customHeight="1" x14ac:dyDescent="0.25"/>
    <row r="87348" ht="15" customHeight="1" x14ac:dyDescent="0.25"/>
    <row r="87349" ht="15" customHeight="1" x14ac:dyDescent="0.25"/>
    <row r="87350" ht="15" customHeight="1" x14ac:dyDescent="0.25"/>
    <row r="87351" ht="15" customHeight="1" x14ac:dyDescent="0.25"/>
    <row r="87352" ht="15" customHeight="1" x14ac:dyDescent="0.25"/>
    <row r="87353" ht="15" customHeight="1" x14ac:dyDescent="0.25"/>
    <row r="87354" ht="15" customHeight="1" x14ac:dyDescent="0.25"/>
    <row r="87355" ht="15" customHeight="1" x14ac:dyDescent="0.25"/>
    <row r="87356" ht="15" customHeight="1" x14ac:dyDescent="0.25"/>
    <row r="87357" ht="15" customHeight="1" x14ac:dyDescent="0.25"/>
    <row r="87358" ht="15" customHeight="1" x14ac:dyDescent="0.25"/>
    <row r="87359" ht="15" customHeight="1" x14ac:dyDescent="0.25"/>
    <row r="87360" ht="15" customHeight="1" x14ac:dyDescent="0.25"/>
    <row r="87361" ht="15" customHeight="1" x14ac:dyDescent="0.25"/>
    <row r="87362" ht="15" customHeight="1" x14ac:dyDescent="0.25"/>
    <row r="87363" ht="15" customHeight="1" x14ac:dyDescent="0.25"/>
    <row r="87364" ht="15" customHeight="1" x14ac:dyDescent="0.25"/>
    <row r="87365" ht="15" customHeight="1" x14ac:dyDescent="0.25"/>
    <row r="87366" ht="15" customHeight="1" x14ac:dyDescent="0.25"/>
    <row r="87367" ht="15" customHeight="1" x14ac:dyDescent="0.25"/>
    <row r="87368" ht="15" customHeight="1" x14ac:dyDescent="0.25"/>
    <row r="87369" ht="15" customHeight="1" x14ac:dyDescent="0.25"/>
    <row r="87370" ht="15" customHeight="1" x14ac:dyDescent="0.25"/>
    <row r="87371" ht="15" customHeight="1" x14ac:dyDescent="0.25"/>
    <row r="87372" ht="15" customHeight="1" x14ac:dyDescent="0.25"/>
    <row r="87373" ht="15" customHeight="1" x14ac:dyDescent="0.25"/>
    <row r="87374" ht="15" customHeight="1" x14ac:dyDescent="0.25"/>
    <row r="87375" ht="15" customHeight="1" x14ac:dyDescent="0.25"/>
    <row r="87376" ht="15" customHeight="1" x14ac:dyDescent="0.25"/>
    <row r="87377" ht="15" customHeight="1" x14ac:dyDescent="0.25"/>
    <row r="87378" ht="15" customHeight="1" x14ac:dyDescent="0.25"/>
    <row r="87379" ht="15" customHeight="1" x14ac:dyDescent="0.25"/>
    <row r="87380" ht="15" customHeight="1" x14ac:dyDescent="0.25"/>
    <row r="87381" ht="15" customHeight="1" x14ac:dyDescent="0.25"/>
    <row r="87382" ht="15" customHeight="1" x14ac:dyDescent="0.25"/>
    <row r="87383" ht="15" customHeight="1" x14ac:dyDescent="0.25"/>
    <row r="87384" ht="15" customHeight="1" x14ac:dyDescent="0.25"/>
    <row r="87385" ht="15" customHeight="1" x14ac:dyDescent="0.25"/>
    <row r="87386" ht="15" customHeight="1" x14ac:dyDescent="0.25"/>
    <row r="87387" ht="15" customHeight="1" x14ac:dyDescent="0.25"/>
    <row r="87388" ht="15" customHeight="1" x14ac:dyDescent="0.25"/>
    <row r="87389" ht="15" customHeight="1" x14ac:dyDescent="0.25"/>
    <row r="87390" ht="15" customHeight="1" x14ac:dyDescent="0.25"/>
    <row r="87391" ht="15" customHeight="1" x14ac:dyDescent="0.25"/>
    <row r="87392" ht="15" customHeight="1" x14ac:dyDescent="0.25"/>
    <row r="87393" ht="15" customHeight="1" x14ac:dyDescent="0.25"/>
    <row r="87394" ht="15" customHeight="1" x14ac:dyDescent="0.25"/>
    <row r="87395" ht="15" customHeight="1" x14ac:dyDescent="0.25"/>
    <row r="87396" ht="15" customHeight="1" x14ac:dyDescent="0.25"/>
    <row r="87397" ht="15" customHeight="1" x14ac:dyDescent="0.25"/>
    <row r="87398" ht="15" customHeight="1" x14ac:dyDescent="0.25"/>
    <row r="87399" ht="15" customHeight="1" x14ac:dyDescent="0.25"/>
    <row r="87400" ht="15" customHeight="1" x14ac:dyDescent="0.25"/>
    <row r="87401" ht="15" customHeight="1" x14ac:dyDescent="0.25"/>
    <row r="87402" ht="15" customHeight="1" x14ac:dyDescent="0.25"/>
    <row r="87403" ht="15" customHeight="1" x14ac:dyDescent="0.25"/>
    <row r="87404" ht="15" customHeight="1" x14ac:dyDescent="0.25"/>
    <row r="87405" ht="15" customHeight="1" x14ac:dyDescent="0.25"/>
    <row r="87406" ht="15" customHeight="1" x14ac:dyDescent="0.25"/>
    <row r="87407" ht="15" customHeight="1" x14ac:dyDescent="0.25"/>
    <row r="87408" ht="15" customHeight="1" x14ac:dyDescent="0.25"/>
    <row r="87409" ht="15" customHeight="1" x14ac:dyDescent="0.25"/>
    <row r="87410" ht="15" customHeight="1" x14ac:dyDescent="0.25"/>
    <row r="87411" ht="15" customHeight="1" x14ac:dyDescent="0.25"/>
    <row r="87412" ht="15" customHeight="1" x14ac:dyDescent="0.25"/>
    <row r="87413" ht="15" customHeight="1" x14ac:dyDescent="0.25"/>
    <row r="87414" ht="15" customHeight="1" x14ac:dyDescent="0.25"/>
    <row r="87415" ht="15" customHeight="1" x14ac:dyDescent="0.25"/>
    <row r="87416" ht="15" customHeight="1" x14ac:dyDescent="0.25"/>
    <row r="87417" ht="15" customHeight="1" x14ac:dyDescent="0.25"/>
    <row r="87418" ht="15" customHeight="1" x14ac:dyDescent="0.25"/>
    <row r="87419" ht="15" customHeight="1" x14ac:dyDescent="0.25"/>
    <row r="87420" ht="15" customHeight="1" x14ac:dyDescent="0.25"/>
    <row r="87421" ht="15" customHeight="1" x14ac:dyDescent="0.25"/>
    <row r="87422" ht="15" customHeight="1" x14ac:dyDescent="0.25"/>
    <row r="87423" ht="15" customHeight="1" x14ac:dyDescent="0.25"/>
    <row r="87424" ht="15" customHeight="1" x14ac:dyDescent="0.25"/>
    <row r="87425" ht="15" customHeight="1" x14ac:dyDescent="0.25"/>
    <row r="87426" ht="15" customHeight="1" x14ac:dyDescent="0.25"/>
    <row r="87427" ht="15" customHeight="1" x14ac:dyDescent="0.25"/>
    <row r="87428" ht="15" customHeight="1" x14ac:dyDescent="0.25"/>
    <row r="87429" ht="15" customHeight="1" x14ac:dyDescent="0.25"/>
    <row r="87430" ht="15" customHeight="1" x14ac:dyDescent="0.25"/>
    <row r="87431" ht="15" customHeight="1" x14ac:dyDescent="0.25"/>
    <row r="87432" ht="15" customHeight="1" x14ac:dyDescent="0.25"/>
    <row r="87433" ht="15" customHeight="1" x14ac:dyDescent="0.25"/>
    <row r="87434" ht="15" customHeight="1" x14ac:dyDescent="0.25"/>
    <row r="87435" ht="15" customHeight="1" x14ac:dyDescent="0.25"/>
    <row r="87436" ht="15" customHeight="1" x14ac:dyDescent="0.25"/>
    <row r="87437" ht="15" customHeight="1" x14ac:dyDescent="0.25"/>
    <row r="87438" ht="15" customHeight="1" x14ac:dyDescent="0.25"/>
    <row r="87439" ht="15" customHeight="1" x14ac:dyDescent="0.25"/>
    <row r="87440" ht="15" customHeight="1" x14ac:dyDescent="0.25"/>
    <row r="87441" ht="15" customHeight="1" x14ac:dyDescent="0.25"/>
    <row r="87442" ht="15" customHeight="1" x14ac:dyDescent="0.25"/>
    <row r="87443" ht="15" customHeight="1" x14ac:dyDescent="0.25"/>
    <row r="87444" ht="15" customHeight="1" x14ac:dyDescent="0.25"/>
    <row r="87445" ht="15" customHeight="1" x14ac:dyDescent="0.25"/>
    <row r="87446" ht="15" customHeight="1" x14ac:dyDescent="0.25"/>
    <row r="87447" ht="15" customHeight="1" x14ac:dyDescent="0.25"/>
    <row r="87448" ht="15" customHeight="1" x14ac:dyDescent="0.25"/>
    <row r="87449" ht="15" customHeight="1" x14ac:dyDescent="0.25"/>
    <row r="87450" ht="15" customHeight="1" x14ac:dyDescent="0.25"/>
    <row r="87451" ht="15" customHeight="1" x14ac:dyDescent="0.25"/>
    <row r="87452" ht="15" customHeight="1" x14ac:dyDescent="0.25"/>
    <row r="87453" ht="15" customHeight="1" x14ac:dyDescent="0.25"/>
    <row r="87454" ht="15" customHeight="1" x14ac:dyDescent="0.25"/>
    <row r="87455" ht="15" customHeight="1" x14ac:dyDescent="0.25"/>
    <row r="87456" ht="15" customHeight="1" x14ac:dyDescent="0.25"/>
    <row r="87457" ht="15" customHeight="1" x14ac:dyDescent="0.25"/>
    <row r="87458" ht="15" customHeight="1" x14ac:dyDescent="0.25"/>
    <row r="87459" ht="15" customHeight="1" x14ac:dyDescent="0.25"/>
    <row r="87460" ht="15" customHeight="1" x14ac:dyDescent="0.25"/>
    <row r="87461" ht="15" customHeight="1" x14ac:dyDescent="0.25"/>
    <row r="87462" ht="15" customHeight="1" x14ac:dyDescent="0.25"/>
    <row r="87463" ht="15" customHeight="1" x14ac:dyDescent="0.25"/>
    <row r="87464" ht="15" customHeight="1" x14ac:dyDescent="0.25"/>
    <row r="87465" ht="15" customHeight="1" x14ac:dyDescent="0.25"/>
    <row r="87466" ht="15" customHeight="1" x14ac:dyDescent="0.25"/>
    <row r="87467" ht="15" customHeight="1" x14ac:dyDescent="0.25"/>
    <row r="87468" ht="15" customHeight="1" x14ac:dyDescent="0.25"/>
    <row r="87469" ht="15" customHeight="1" x14ac:dyDescent="0.25"/>
    <row r="87470" ht="15" customHeight="1" x14ac:dyDescent="0.25"/>
    <row r="87471" ht="15" customHeight="1" x14ac:dyDescent="0.25"/>
    <row r="87472" ht="15" customHeight="1" x14ac:dyDescent="0.25"/>
    <row r="87473" ht="15" customHeight="1" x14ac:dyDescent="0.25"/>
    <row r="87474" ht="15" customHeight="1" x14ac:dyDescent="0.25"/>
    <row r="87475" ht="15" customHeight="1" x14ac:dyDescent="0.25"/>
    <row r="87476" ht="15" customHeight="1" x14ac:dyDescent="0.25"/>
    <row r="87477" ht="15" customHeight="1" x14ac:dyDescent="0.25"/>
    <row r="87478" ht="15" customHeight="1" x14ac:dyDescent="0.25"/>
    <row r="87479" ht="15" customHeight="1" x14ac:dyDescent="0.25"/>
    <row r="87480" ht="15" customHeight="1" x14ac:dyDescent="0.25"/>
    <row r="87481" ht="15" customHeight="1" x14ac:dyDescent="0.25"/>
    <row r="87482" ht="15" customHeight="1" x14ac:dyDescent="0.25"/>
    <row r="87483" ht="15" customHeight="1" x14ac:dyDescent="0.25"/>
    <row r="87484" ht="15" customHeight="1" x14ac:dyDescent="0.25"/>
    <row r="87485" ht="15" customHeight="1" x14ac:dyDescent="0.25"/>
    <row r="87486" ht="15" customHeight="1" x14ac:dyDescent="0.25"/>
    <row r="87487" ht="15" customHeight="1" x14ac:dyDescent="0.25"/>
    <row r="87488" ht="15" customHeight="1" x14ac:dyDescent="0.25"/>
    <row r="87489" ht="15" customHeight="1" x14ac:dyDescent="0.25"/>
    <row r="87490" ht="15" customHeight="1" x14ac:dyDescent="0.25"/>
    <row r="87491" ht="15" customHeight="1" x14ac:dyDescent="0.25"/>
    <row r="87492" ht="15" customHeight="1" x14ac:dyDescent="0.25"/>
    <row r="87493" ht="15" customHeight="1" x14ac:dyDescent="0.25"/>
    <row r="87494" ht="15" customHeight="1" x14ac:dyDescent="0.25"/>
    <row r="87495" ht="15" customHeight="1" x14ac:dyDescent="0.25"/>
    <row r="87496" ht="15" customHeight="1" x14ac:dyDescent="0.25"/>
    <row r="87497" ht="15" customHeight="1" x14ac:dyDescent="0.25"/>
    <row r="87498" ht="15" customHeight="1" x14ac:dyDescent="0.25"/>
    <row r="87499" ht="15" customHeight="1" x14ac:dyDescent="0.25"/>
    <row r="87500" ht="15" customHeight="1" x14ac:dyDescent="0.25"/>
    <row r="87501" ht="15" customHeight="1" x14ac:dyDescent="0.25"/>
    <row r="87502" ht="15" customHeight="1" x14ac:dyDescent="0.25"/>
    <row r="87503" ht="15" customHeight="1" x14ac:dyDescent="0.25"/>
    <row r="87504" ht="15" customHeight="1" x14ac:dyDescent="0.25"/>
    <row r="87505" ht="15" customHeight="1" x14ac:dyDescent="0.25"/>
    <row r="87506" ht="15" customHeight="1" x14ac:dyDescent="0.25"/>
    <row r="87507" ht="15" customHeight="1" x14ac:dyDescent="0.25"/>
    <row r="87508" ht="15" customHeight="1" x14ac:dyDescent="0.25"/>
    <row r="87509" ht="15" customHeight="1" x14ac:dyDescent="0.25"/>
    <row r="87510" ht="15" customHeight="1" x14ac:dyDescent="0.25"/>
    <row r="87511" ht="15" customHeight="1" x14ac:dyDescent="0.25"/>
    <row r="87512" ht="15" customHeight="1" x14ac:dyDescent="0.25"/>
    <row r="87513" ht="15" customHeight="1" x14ac:dyDescent="0.25"/>
    <row r="87514" ht="15" customHeight="1" x14ac:dyDescent="0.25"/>
    <row r="87515" ht="15" customHeight="1" x14ac:dyDescent="0.25"/>
    <row r="87516" ht="15" customHeight="1" x14ac:dyDescent="0.25"/>
    <row r="87517" ht="15" customHeight="1" x14ac:dyDescent="0.25"/>
    <row r="87518" ht="15" customHeight="1" x14ac:dyDescent="0.25"/>
    <row r="87519" ht="15" customHeight="1" x14ac:dyDescent="0.25"/>
    <row r="87520" ht="15" customHeight="1" x14ac:dyDescent="0.25"/>
    <row r="87521" ht="15" customHeight="1" x14ac:dyDescent="0.25"/>
    <row r="87522" ht="15" customHeight="1" x14ac:dyDescent="0.25"/>
    <row r="87523" ht="15" customHeight="1" x14ac:dyDescent="0.25"/>
    <row r="87524" ht="15" customHeight="1" x14ac:dyDescent="0.25"/>
    <row r="87525" ht="15" customHeight="1" x14ac:dyDescent="0.25"/>
    <row r="87526" ht="15" customHeight="1" x14ac:dyDescent="0.25"/>
    <row r="87527" ht="15" customHeight="1" x14ac:dyDescent="0.25"/>
    <row r="87528" ht="15" customHeight="1" x14ac:dyDescent="0.25"/>
    <row r="87529" ht="15" customHeight="1" x14ac:dyDescent="0.25"/>
    <row r="87530" ht="15" customHeight="1" x14ac:dyDescent="0.25"/>
    <row r="87531" ht="15" customHeight="1" x14ac:dyDescent="0.25"/>
    <row r="87532" ht="15" customHeight="1" x14ac:dyDescent="0.25"/>
    <row r="87533" ht="15" customHeight="1" x14ac:dyDescent="0.25"/>
    <row r="87534" ht="15" customHeight="1" x14ac:dyDescent="0.25"/>
    <row r="87535" ht="15" customHeight="1" x14ac:dyDescent="0.25"/>
    <row r="87536" ht="15" customHeight="1" x14ac:dyDescent="0.25"/>
    <row r="87537" ht="15" customHeight="1" x14ac:dyDescent="0.25"/>
    <row r="87538" ht="15" customHeight="1" x14ac:dyDescent="0.25"/>
    <row r="87539" ht="15" customHeight="1" x14ac:dyDescent="0.25"/>
    <row r="87540" ht="15" customHeight="1" x14ac:dyDescent="0.25"/>
    <row r="87541" ht="15" customHeight="1" x14ac:dyDescent="0.25"/>
    <row r="87542" ht="15" customHeight="1" x14ac:dyDescent="0.25"/>
    <row r="87543" ht="15" customHeight="1" x14ac:dyDescent="0.25"/>
    <row r="87544" ht="15" customHeight="1" x14ac:dyDescent="0.25"/>
    <row r="87545" ht="15" customHeight="1" x14ac:dyDescent="0.25"/>
    <row r="87546" ht="15" customHeight="1" x14ac:dyDescent="0.25"/>
    <row r="87547" ht="15" customHeight="1" x14ac:dyDescent="0.25"/>
    <row r="87548" ht="15" customHeight="1" x14ac:dyDescent="0.25"/>
    <row r="87549" ht="15" customHeight="1" x14ac:dyDescent="0.25"/>
    <row r="87550" ht="15" customHeight="1" x14ac:dyDescent="0.25"/>
    <row r="87551" ht="15" customHeight="1" x14ac:dyDescent="0.25"/>
    <row r="87552" ht="15" customHeight="1" x14ac:dyDescent="0.25"/>
    <row r="87553" ht="15" customHeight="1" x14ac:dyDescent="0.25"/>
    <row r="87554" ht="15" customHeight="1" x14ac:dyDescent="0.25"/>
    <row r="87555" ht="15" customHeight="1" x14ac:dyDescent="0.25"/>
    <row r="87556" ht="15" customHeight="1" x14ac:dyDescent="0.25"/>
    <row r="87557" ht="15" customHeight="1" x14ac:dyDescent="0.25"/>
    <row r="87558" ht="15" customHeight="1" x14ac:dyDescent="0.25"/>
    <row r="87559" ht="15" customHeight="1" x14ac:dyDescent="0.25"/>
    <row r="87560" ht="15" customHeight="1" x14ac:dyDescent="0.25"/>
    <row r="87561" ht="15" customHeight="1" x14ac:dyDescent="0.25"/>
    <row r="87562" ht="15" customHeight="1" x14ac:dyDescent="0.25"/>
    <row r="87563" ht="15" customHeight="1" x14ac:dyDescent="0.25"/>
    <row r="87564" ht="15" customHeight="1" x14ac:dyDescent="0.25"/>
    <row r="87565" ht="15" customHeight="1" x14ac:dyDescent="0.25"/>
    <row r="87566" ht="15" customHeight="1" x14ac:dyDescent="0.25"/>
    <row r="87567" ht="15" customHeight="1" x14ac:dyDescent="0.25"/>
    <row r="87568" ht="15" customHeight="1" x14ac:dyDescent="0.25"/>
    <row r="87569" ht="15" customHeight="1" x14ac:dyDescent="0.25"/>
    <row r="87570" ht="15" customHeight="1" x14ac:dyDescent="0.25"/>
    <row r="87571" ht="15" customHeight="1" x14ac:dyDescent="0.25"/>
    <row r="87572" ht="15" customHeight="1" x14ac:dyDescent="0.25"/>
    <row r="87573" ht="15" customHeight="1" x14ac:dyDescent="0.25"/>
    <row r="87574" ht="15" customHeight="1" x14ac:dyDescent="0.25"/>
    <row r="87575" ht="15" customHeight="1" x14ac:dyDescent="0.25"/>
    <row r="87576" ht="15" customHeight="1" x14ac:dyDescent="0.25"/>
    <row r="87577" ht="15" customHeight="1" x14ac:dyDescent="0.25"/>
    <row r="87578" ht="15" customHeight="1" x14ac:dyDescent="0.25"/>
    <row r="87579" ht="15" customHeight="1" x14ac:dyDescent="0.25"/>
    <row r="87580" ht="15" customHeight="1" x14ac:dyDescent="0.25"/>
    <row r="87581" ht="15" customHeight="1" x14ac:dyDescent="0.25"/>
    <row r="87582" ht="15" customHeight="1" x14ac:dyDescent="0.25"/>
    <row r="87583" ht="15" customHeight="1" x14ac:dyDescent="0.25"/>
    <row r="87584" ht="15" customHeight="1" x14ac:dyDescent="0.25"/>
    <row r="87585" ht="15" customHeight="1" x14ac:dyDescent="0.25"/>
    <row r="87586" ht="15" customHeight="1" x14ac:dyDescent="0.25"/>
    <row r="87587" ht="15" customHeight="1" x14ac:dyDescent="0.25"/>
    <row r="87588" ht="15" customHeight="1" x14ac:dyDescent="0.25"/>
    <row r="87589" ht="15" customHeight="1" x14ac:dyDescent="0.25"/>
    <row r="87590" ht="15" customHeight="1" x14ac:dyDescent="0.25"/>
    <row r="87591" ht="15" customHeight="1" x14ac:dyDescent="0.25"/>
    <row r="87592" ht="15" customHeight="1" x14ac:dyDescent="0.25"/>
    <row r="87593" ht="15" customHeight="1" x14ac:dyDescent="0.25"/>
    <row r="87594" ht="15" customHeight="1" x14ac:dyDescent="0.25"/>
    <row r="87595" ht="15" customHeight="1" x14ac:dyDescent="0.25"/>
    <row r="87596" ht="15" customHeight="1" x14ac:dyDescent="0.25"/>
    <row r="87597" ht="15" customHeight="1" x14ac:dyDescent="0.25"/>
    <row r="87598" ht="15" customHeight="1" x14ac:dyDescent="0.25"/>
    <row r="87599" ht="15" customHeight="1" x14ac:dyDescent="0.25"/>
    <row r="87600" ht="15" customHeight="1" x14ac:dyDescent="0.25"/>
    <row r="87601" ht="15" customHeight="1" x14ac:dyDescent="0.25"/>
    <row r="87602" ht="15" customHeight="1" x14ac:dyDescent="0.25"/>
    <row r="87603" ht="15" customHeight="1" x14ac:dyDescent="0.25"/>
    <row r="87604" ht="15" customHeight="1" x14ac:dyDescent="0.25"/>
    <row r="87605" ht="15" customHeight="1" x14ac:dyDescent="0.25"/>
    <row r="87606" ht="15" customHeight="1" x14ac:dyDescent="0.25"/>
    <row r="87607" ht="15" customHeight="1" x14ac:dyDescent="0.25"/>
    <row r="87608" ht="15" customHeight="1" x14ac:dyDescent="0.25"/>
    <row r="87609" ht="15" customHeight="1" x14ac:dyDescent="0.25"/>
    <row r="87610" ht="15" customHeight="1" x14ac:dyDescent="0.25"/>
    <row r="87611" ht="15" customHeight="1" x14ac:dyDescent="0.25"/>
    <row r="87612" ht="15" customHeight="1" x14ac:dyDescent="0.25"/>
    <row r="87613" ht="15" customHeight="1" x14ac:dyDescent="0.25"/>
    <row r="87614" ht="15" customHeight="1" x14ac:dyDescent="0.25"/>
    <row r="87615" ht="15" customHeight="1" x14ac:dyDescent="0.25"/>
    <row r="87616" ht="15" customHeight="1" x14ac:dyDescent="0.25"/>
    <row r="87617" ht="15" customHeight="1" x14ac:dyDescent="0.25"/>
    <row r="87618" ht="15" customHeight="1" x14ac:dyDescent="0.25"/>
    <row r="87619" ht="15" customHeight="1" x14ac:dyDescent="0.25"/>
    <row r="87620" ht="15" customHeight="1" x14ac:dyDescent="0.25"/>
    <row r="87621" ht="15" customHeight="1" x14ac:dyDescent="0.25"/>
    <row r="87622" ht="15" customHeight="1" x14ac:dyDescent="0.25"/>
    <row r="87623" ht="15" customHeight="1" x14ac:dyDescent="0.25"/>
    <row r="87624" ht="15" customHeight="1" x14ac:dyDescent="0.25"/>
    <row r="87625" ht="15" customHeight="1" x14ac:dyDescent="0.25"/>
    <row r="87626" ht="15" customHeight="1" x14ac:dyDescent="0.25"/>
    <row r="87627" ht="15" customHeight="1" x14ac:dyDescent="0.25"/>
    <row r="87628" ht="15" customHeight="1" x14ac:dyDescent="0.25"/>
    <row r="87629" ht="15" customHeight="1" x14ac:dyDescent="0.25"/>
    <row r="87630" ht="15" customHeight="1" x14ac:dyDescent="0.25"/>
    <row r="87631" ht="15" customHeight="1" x14ac:dyDescent="0.25"/>
    <row r="87632" ht="15" customHeight="1" x14ac:dyDescent="0.25"/>
    <row r="87633" ht="15" customHeight="1" x14ac:dyDescent="0.25"/>
    <row r="87634" ht="15" customHeight="1" x14ac:dyDescent="0.25"/>
    <row r="87635" ht="15" customHeight="1" x14ac:dyDescent="0.25"/>
    <row r="87636" ht="15" customHeight="1" x14ac:dyDescent="0.25"/>
    <row r="87637" ht="15" customHeight="1" x14ac:dyDescent="0.25"/>
    <row r="87638" ht="15" customHeight="1" x14ac:dyDescent="0.25"/>
    <row r="87639" ht="15" customHeight="1" x14ac:dyDescent="0.25"/>
    <row r="87640" ht="15" customHeight="1" x14ac:dyDescent="0.25"/>
    <row r="87641" ht="15" customHeight="1" x14ac:dyDescent="0.25"/>
    <row r="87642" ht="15" customHeight="1" x14ac:dyDescent="0.25"/>
    <row r="87643" ht="15" customHeight="1" x14ac:dyDescent="0.25"/>
    <row r="87644" ht="15" customHeight="1" x14ac:dyDescent="0.25"/>
    <row r="87645" ht="15" customHeight="1" x14ac:dyDescent="0.25"/>
    <row r="87646" ht="15" customHeight="1" x14ac:dyDescent="0.25"/>
    <row r="87647" ht="15" customHeight="1" x14ac:dyDescent="0.25"/>
    <row r="87648" ht="15" customHeight="1" x14ac:dyDescent="0.25"/>
    <row r="87649" ht="15" customHeight="1" x14ac:dyDescent="0.25"/>
    <row r="87650" ht="15" customHeight="1" x14ac:dyDescent="0.25"/>
    <row r="87651" ht="15" customHeight="1" x14ac:dyDescent="0.25"/>
    <row r="87652" ht="15" customHeight="1" x14ac:dyDescent="0.25"/>
    <row r="87653" ht="15" customHeight="1" x14ac:dyDescent="0.25"/>
    <row r="87654" ht="15" customHeight="1" x14ac:dyDescent="0.25"/>
    <row r="87655" ht="15" customHeight="1" x14ac:dyDescent="0.25"/>
    <row r="87656" ht="15" customHeight="1" x14ac:dyDescent="0.25"/>
    <row r="87657" ht="15" customHeight="1" x14ac:dyDescent="0.25"/>
    <row r="87658" ht="15" customHeight="1" x14ac:dyDescent="0.25"/>
    <row r="87659" ht="15" customHeight="1" x14ac:dyDescent="0.25"/>
    <row r="87660" ht="15" customHeight="1" x14ac:dyDescent="0.25"/>
    <row r="87661" ht="15" customHeight="1" x14ac:dyDescent="0.25"/>
    <row r="87662" ht="15" customHeight="1" x14ac:dyDescent="0.25"/>
    <row r="87663" ht="15" customHeight="1" x14ac:dyDescent="0.25"/>
    <row r="87664" ht="15" customHeight="1" x14ac:dyDescent="0.25"/>
    <row r="87665" ht="15" customHeight="1" x14ac:dyDescent="0.25"/>
    <row r="87666" ht="15" customHeight="1" x14ac:dyDescent="0.25"/>
    <row r="87667" ht="15" customHeight="1" x14ac:dyDescent="0.25"/>
    <row r="87668" ht="15" customHeight="1" x14ac:dyDescent="0.25"/>
    <row r="87669" ht="15" customHeight="1" x14ac:dyDescent="0.25"/>
    <row r="87670" ht="15" customHeight="1" x14ac:dyDescent="0.25"/>
    <row r="87671" ht="15" customHeight="1" x14ac:dyDescent="0.25"/>
    <row r="87672" ht="15" customHeight="1" x14ac:dyDescent="0.25"/>
    <row r="87673" ht="15" customHeight="1" x14ac:dyDescent="0.25"/>
    <row r="87674" ht="15" customHeight="1" x14ac:dyDescent="0.25"/>
    <row r="87675" ht="15" customHeight="1" x14ac:dyDescent="0.25"/>
    <row r="87676" ht="15" customHeight="1" x14ac:dyDescent="0.25"/>
    <row r="87677" ht="15" customHeight="1" x14ac:dyDescent="0.25"/>
    <row r="87678" ht="15" customHeight="1" x14ac:dyDescent="0.25"/>
    <row r="87679" ht="15" customHeight="1" x14ac:dyDescent="0.25"/>
    <row r="87680" ht="15" customHeight="1" x14ac:dyDescent="0.25"/>
    <row r="87681" ht="15" customHeight="1" x14ac:dyDescent="0.25"/>
    <row r="87682" ht="15" customHeight="1" x14ac:dyDescent="0.25"/>
    <row r="87683" ht="15" customHeight="1" x14ac:dyDescent="0.25"/>
    <row r="87684" ht="15" customHeight="1" x14ac:dyDescent="0.25"/>
    <row r="87685" ht="15" customHeight="1" x14ac:dyDescent="0.25"/>
    <row r="87686" ht="15" customHeight="1" x14ac:dyDescent="0.25"/>
    <row r="87687" ht="15" customHeight="1" x14ac:dyDescent="0.25"/>
    <row r="87688" ht="15" customHeight="1" x14ac:dyDescent="0.25"/>
    <row r="87689" ht="15" customHeight="1" x14ac:dyDescent="0.25"/>
    <row r="87690" ht="15" customHeight="1" x14ac:dyDescent="0.25"/>
    <row r="87691" ht="15" customHeight="1" x14ac:dyDescent="0.25"/>
    <row r="87692" ht="15" customHeight="1" x14ac:dyDescent="0.25"/>
    <row r="87693" ht="15" customHeight="1" x14ac:dyDescent="0.25"/>
    <row r="87694" ht="15" customHeight="1" x14ac:dyDescent="0.25"/>
    <row r="87695" ht="15" customHeight="1" x14ac:dyDescent="0.25"/>
    <row r="87696" ht="15" customHeight="1" x14ac:dyDescent="0.25"/>
    <row r="87697" ht="15" customHeight="1" x14ac:dyDescent="0.25"/>
    <row r="87698" ht="15" customHeight="1" x14ac:dyDescent="0.25"/>
    <row r="87699" ht="15" customHeight="1" x14ac:dyDescent="0.25"/>
    <row r="87700" ht="15" customHeight="1" x14ac:dyDescent="0.25"/>
    <row r="87701" ht="15" customHeight="1" x14ac:dyDescent="0.25"/>
    <row r="87702" ht="15" customHeight="1" x14ac:dyDescent="0.25"/>
    <row r="87703" ht="15" customHeight="1" x14ac:dyDescent="0.25"/>
    <row r="87704" ht="15" customHeight="1" x14ac:dyDescent="0.25"/>
    <row r="87705" ht="15" customHeight="1" x14ac:dyDescent="0.25"/>
    <row r="87706" ht="15" customHeight="1" x14ac:dyDescent="0.25"/>
    <row r="87707" ht="15" customHeight="1" x14ac:dyDescent="0.25"/>
    <row r="87708" ht="15" customHeight="1" x14ac:dyDescent="0.25"/>
    <row r="87709" ht="15" customHeight="1" x14ac:dyDescent="0.25"/>
    <row r="87710" ht="15" customHeight="1" x14ac:dyDescent="0.25"/>
    <row r="87711" ht="15" customHeight="1" x14ac:dyDescent="0.25"/>
    <row r="87712" ht="15" customHeight="1" x14ac:dyDescent="0.25"/>
    <row r="87713" ht="15" customHeight="1" x14ac:dyDescent="0.25"/>
    <row r="87714" ht="15" customHeight="1" x14ac:dyDescent="0.25"/>
    <row r="87715" ht="15" customHeight="1" x14ac:dyDescent="0.25"/>
    <row r="87716" ht="15" customHeight="1" x14ac:dyDescent="0.25"/>
    <row r="87717" ht="15" customHeight="1" x14ac:dyDescent="0.25"/>
    <row r="87718" ht="15" customHeight="1" x14ac:dyDescent="0.25"/>
    <row r="87719" ht="15" customHeight="1" x14ac:dyDescent="0.25"/>
    <row r="87720" ht="15" customHeight="1" x14ac:dyDescent="0.25"/>
    <row r="87721" ht="15" customHeight="1" x14ac:dyDescent="0.25"/>
    <row r="87722" ht="15" customHeight="1" x14ac:dyDescent="0.25"/>
    <row r="87723" ht="15" customHeight="1" x14ac:dyDescent="0.25"/>
    <row r="87724" ht="15" customHeight="1" x14ac:dyDescent="0.25"/>
    <row r="87725" ht="15" customHeight="1" x14ac:dyDescent="0.25"/>
    <row r="87726" ht="15" customHeight="1" x14ac:dyDescent="0.25"/>
    <row r="87727" ht="15" customHeight="1" x14ac:dyDescent="0.25"/>
    <row r="87728" ht="15" customHeight="1" x14ac:dyDescent="0.25"/>
    <row r="87729" ht="15" customHeight="1" x14ac:dyDescent="0.25"/>
    <row r="87730" ht="15" customHeight="1" x14ac:dyDescent="0.25"/>
    <row r="87731" ht="15" customHeight="1" x14ac:dyDescent="0.25"/>
    <row r="87732" ht="15" customHeight="1" x14ac:dyDescent="0.25"/>
    <row r="87733" ht="15" customHeight="1" x14ac:dyDescent="0.25"/>
    <row r="87734" ht="15" customHeight="1" x14ac:dyDescent="0.25"/>
    <row r="87735" ht="15" customHeight="1" x14ac:dyDescent="0.25"/>
    <row r="87736" ht="15" customHeight="1" x14ac:dyDescent="0.25"/>
    <row r="87737" ht="15" customHeight="1" x14ac:dyDescent="0.25"/>
    <row r="87738" ht="15" customHeight="1" x14ac:dyDescent="0.25"/>
    <row r="87739" ht="15" customHeight="1" x14ac:dyDescent="0.25"/>
    <row r="87740" ht="15" customHeight="1" x14ac:dyDescent="0.25"/>
    <row r="87741" ht="15" customHeight="1" x14ac:dyDescent="0.25"/>
    <row r="87742" ht="15" customHeight="1" x14ac:dyDescent="0.25"/>
    <row r="87743" ht="15" customHeight="1" x14ac:dyDescent="0.25"/>
    <row r="87744" ht="15" customHeight="1" x14ac:dyDescent="0.25"/>
    <row r="87745" ht="15" customHeight="1" x14ac:dyDescent="0.25"/>
    <row r="87746" ht="15" customHeight="1" x14ac:dyDescent="0.25"/>
    <row r="87747" ht="15" customHeight="1" x14ac:dyDescent="0.25"/>
    <row r="87748" ht="15" customHeight="1" x14ac:dyDescent="0.25"/>
    <row r="87749" ht="15" customHeight="1" x14ac:dyDescent="0.25"/>
    <row r="87750" ht="15" customHeight="1" x14ac:dyDescent="0.25"/>
    <row r="87751" ht="15" customHeight="1" x14ac:dyDescent="0.25"/>
    <row r="87752" ht="15" customHeight="1" x14ac:dyDescent="0.25"/>
    <row r="87753" ht="15" customHeight="1" x14ac:dyDescent="0.25"/>
    <row r="87754" ht="15" customHeight="1" x14ac:dyDescent="0.25"/>
    <row r="87755" ht="15" customHeight="1" x14ac:dyDescent="0.25"/>
    <row r="87756" ht="15" customHeight="1" x14ac:dyDescent="0.25"/>
    <row r="87757" ht="15" customHeight="1" x14ac:dyDescent="0.25"/>
    <row r="87758" ht="15" customHeight="1" x14ac:dyDescent="0.25"/>
    <row r="87759" ht="15" customHeight="1" x14ac:dyDescent="0.25"/>
    <row r="87760" ht="15" customHeight="1" x14ac:dyDescent="0.25"/>
    <row r="87761" ht="15" customHeight="1" x14ac:dyDescent="0.25"/>
    <row r="87762" ht="15" customHeight="1" x14ac:dyDescent="0.25"/>
    <row r="87763" ht="15" customHeight="1" x14ac:dyDescent="0.25"/>
    <row r="87764" ht="15" customHeight="1" x14ac:dyDescent="0.25"/>
    <row r="87765" ht="15" customHeight="1" x14ac:dyDescent="0.25"/>
    <row r="87766" ht="15" customHeight="1" x14ac:dyDescent="0.25"/>
    <row r="87767" ht="15" customHeight="1" x14ac:dyDescent="0.25"/>
    <row r="87768" ht="15" customHeight="1" x14ac:dyDescent="0.25"/>
    <row r="87769" ht="15" customHeight="1" x14ac:dyDescent="0.25"/>
    <row r="87770" ht="15" customHeight="1" x14ac:dyDescent="0.25"/>
    <row r="87771" ht="15" customHeight="1" x14ac:dyDescent="0.25"/>
    <row r="87772" ht="15" customHeight="1" x14ac:dyDescent="0.25"/>
    <row r="87773" ht="15" customHeight="1" x14ac:dyDescent="0.25"/>
    <row r="87774" ht="15" customHeight="1" x14ac:dyDescent="0.25"/>
    <row r="87775" ht="15" customHeight="1" x14ac:dyDescent="0.25"/>
    <row r="87776" ht="15" customHeight="1" x14ac:dyDescent="0.25"/>
    <row r="87777" ht="15" customHeight="1" x14ac:dyDescent="0.25"/>
    <row r="87778" ht="15" customHeight="1" x14ac:dyDescent="0.25"/>
    <row r="87779" ht="15" customHeight="1" x14ac:dyDescent="0.25"/>
    <row r="87780" ht="15" customHeight="1" x14ac:dyDescent="0.25"/>
    <row r="87781" ht="15" customHeight="1" x14ac:dyDescent="0.25"/>
    <row r="87782" ht="15" customHeight="1" x14ac:dyDescent="0.25"/>
    <row r="87783" ht="15" customHeight="1" x14ac:dyDescent="0.25"/>
    <row r="87784" ht="15" customHeight="1" x14ac:dyDescent="0.25"/>
    <row r="87785" ht="15" customHeight="1" x14ac:dyDescent="0.25"/>
    <row r="87786" ht="15" customHeight="1" x14ac:dyDescent="0.25"/>
    <row r="87787" ht="15" customHeight="1" x14ac:dyDescent="0.25"/>
    <row r="87788" ht="15" customHeight="1" x14ac:dyDescent="0.25"/>
    <row r="87789" ht="15" customHeight="1" x14ac:dyDescent="0.25"/>
    <row r="87790" ht="15" customHeight="1" x14ac:dyDescent="0.25"/>
    <row r="87791" ht="15" customHeight="1" x14ac:dyDescent="0.25"/>
    <row r="87792" ht="15" customHeight="1" x14ac:dyDescent="0.25"/>
    <row r="87793" ht="15" customHeight="1" x14ac:dyDescent="0.25"/>
    <row r="87794" ht="15" customHeight="1" x14ac:dyDescent="0.25"/>
    <row r="87795" ht="15" customHeight="1" x14ac:dyDescent="0.25"/>
    <row r="87796" ht="15" customHeight="1" x14ac:dyDescent="0.25"/>
    <row r="87797" ht="15" customHeight="1" x14ac:dyDescent="0.25"/>
    <row r="87798" ht="15" customHeight="1" x14ac:dyDescent="0.25"/>
    <row r="87799" ht="15" customHeight="1" x14ac:dyDescent="0.25"/>
    <row r="87800" ht="15" customHeight="1" x14ac:dyDescent="0.25"/>
    <row r="87801" ht="15" customHeight="1" x14ac:dyDescent="0.25"/>
    <row r="87802" ht="15" customHeight="1" x14ac:dyDescent="0.25"/>
    <row r="87803" ht="15" customHeight="1" x14ac:dyDescent="0.25"/>
    <row r="87804" ht="15" customHeight="1" x14ac:dyDescent="0.25"/>
    <row r="87805" ht="15" customHeight="1" x14ac:dyDescent="0.25"/>
    <row r="87806" ht="15" customHeight="1" x14ac:dyDescent="0.25"/>
    <row r="87807" ht="15" customHeight="1" x14ac:dyDescent="0.25"/>
    <row r="87808" ht="15" customHeight="1" x14ac:dyDescent="0.25"/>
    <row r="87809" ht="15" customHeight="1" x14ac:dyDescent="0.25"/>
    <row r="87810" ht="15" customHeight="1" x14ac:dyDescent="0.25"/>
    <row r="87811" ht="15" customHeight="1" x14ac:dyDescent="0.25"/>
    <row r="87812" ht="15" customHeight="1" x14ac:dyDescent="0.25"/>
    <row r="87813" ht="15" customHeight="1" x14ac:dyDescent="0.25"/>
    <row r="87814" ht="15" customHeight="1" x14ac:dyDescent="0.25"/>
    <row r="87815" ht="15" customHeight="1" x14ac:dyDescent="0.25"/>
    <row r="87816" ht="15" customHeight="1" x14ac:dyDescent="0.25"/>
    <row r="87817" ht="15" customHeight="1" x14ac:dyDescent="0.25"/>
    <row r="87818" ht="15" customHeight="1" x14ac:dyDescent="0.25"/>
    <row r="87819" ht="15" customHeight="1" x14ac:dyDescent="0.25"/>
    <row r="87820" ht="15" customHeight="1" x14ac:dyDescent="0.25"/>
    <row r="87821" ht="15" customHeight="1" x14ac:dyDescent="0.25"/>
    <row r="87822" ht="15" customHeight="1" x14ac:dyDescent="0.25"/>
    <row r="87823" ht="15" customHeight="1" x14ac:dyDescent="0.25"/>
    <row r="87824" ht="15" customHeight="1" x14ac:dyDescent="0.25"/>
    <row r="87825" ht="15" customHeight="1" x14ac:dyDescent="0.25"/>
    <row r="87826" ht="15" customHeight="1" x14ac:dyDescent="0.25"/>
    <row r="87827" ht="15" customHeight="1" x14ac:dyDescent="0.25"/>
    <row r="87828" ht="15" customHeight="1" x14ac:dyDescent="0.25"/>
    <row r="87829" ht="15" customHeight="1" x14ac:dyDescent="0.25"/>
    <row r="87830" ht="15" customHeight="1" x14ac:dyDescent="0.25"/>
    <row r="87831" ht="15" customHeight="1" x14ac:dyDescent="0.25"/>
    <row r="87832" ht="15" customHeight="1" x14ac:dyDescent="0.25"/>
    <row r="87833" ht="15" customHeight="1" x14ac:dyDescent="0.25"/>
    <row r="87834" ht="15" customHeight="1" x14ac:dyDescent="0.25"/>
    <row r="87835" ht="15" customHeight="1" x14ac:dyDescent="0.25"/>
    <row r="87836" ht="15" customHeight="1" x14ac:dyDescent="0.25"/>
    <row r="87837" ht="15" customHeight="1" x14ac:dyDescent="0.25"/>
    <row r="87838" ht="15" customHeight="1" x14ac:dyDescent="0.25"/>
    <row r="87839" ht="15" customHeight="1" x14ac:dyDescent="0.25"/>
    <row r="87840" ht="15" customHeight="1" x14ac:dyDescent="0.25"/>
    <row r="87841" ht="15" customHeight="1" x14ac:dyDescent="0.25"/>
    <row r="87842" ht="15" customHeight="1" x14ac:dyDescent="0.25"/>
    <row r="87843" ht="15" customHeight="1" x14ac:dyDescent="0.25"/>
    <row r="87844" ht="15" customHeight="1" x14ac:dyDescent="0.25"/>
    <row r="87845" ht="15" customHeight="1" x14ac:dyDescent="0.25"/>
    <row r="87846" ht="15" customHeight="1" x14ac:dyDescent="0.25"/>
    <row r="87847" ht="15" customHeight="1" x14ac:dyDescent="0.25"/>
    <row r="87848" ht="15" customHeight="1" x14ac:dyDescent="0.25"/>
    <row r="87849" ht="15" customHeight="1" x14ac:dyDescent="0.25"/>
    <row r="87850" ht="15" customHeight="1" x14ac:dyDescent="0.25"/>
    <row r="87851" ht="15" customHeight="1" x14ac:dyDescent="0.25"/>
    <row r="87852" ht="15" customHeight="1" x14ac:dyDescent="0.25"/>
    <row r="87853" ht="15" customHeight="1" x14ac:dyDescent="0.25"/>
    <row r="87854" ht="15" customHeight="1" x14ac:dyDescent="0.25"/>
    <row r="87855" ht="15" customHeight="1" x14ac:dyDescent="0.25"/>
    <row r="87856" ht="15" customHeight="1" x14ac:dyDescent="0.25"/>
    <row r="87857" ht="15" customHeight="1" x14ac:dyDescent="0.25"/>
    <row r="87858" ht="15" customHeight="1" x14ac:dyDescent="0.25"/>
    <row r="87859" ht="15" customHeight="1" x14ac:dyDescent="0.25"/>
    <row r="87860" ht="15" customHeight="1" x14ac:dyDescent="0.25"/>
    <row r="87861" ht="15" customHeight="1" x14ac:dyDescent="0.25"/>
    <row r="87862" ht="15" customHeight="1" x14ac:dyDescent="0.25"/>
    <row r="87863" ht="15" customHeight="1" x14ac:dyDescent="0.25"/>
    <row r="87864" ht="15" customHeight="1" x14ac:dyDescent="0.25"/>
    <row r="87865" ht="15" customHeight="1" x14ac:dyDescent="0.25"/>
    <row r="87866" ht="15" customHeight="1" x14ac:dyDescent="0.25"/>
    <row r="87867" ht="15" customHeight="1" x14ac:dyDescent="0.25"/>
    <row r="87868" ht="15" customHeight="1" x14ac:dyDescent="0.25"/>
    <row r="87869" ht="15" customHeight="1" x14ac:dyDescent="0.25"/>
    <row r="87870" ht="15" customHeight="1" x14ac:dyDescent="0.25"/>
    <row r="87871" ht="15" customHeight="1" x14ac:dyDescent="0.25"/>
    <row r="87872" ht="15" customHeight="1" x14ac:dyDescent="0.25"/>
    <row r="87873" ht="15" customHeight="1" x14ac:dyDescent="0.25"/>
    <row r="87874" ht="15" customHeight="1" x14ac:dyDescent="0.25"/>
    <row r="87875" ht="15" customHeight="1" x14ac:dyDescent="0.25"/>
    <row r="87876" ht="15" customHeight="1" x14ac:dyDescent="0.25"/>
    <row r="87877" ht="15" customHeight="1" x14ac:dyDescent="0.25"/>
    <row r="87878" ht="15" customHeight="1" x14ac:dyDescent="0.25"/>
    <row r="87879" ht="15" customHeight="1" x14ac:dyDescent="0.25"/>
    <row r="87880" ht="15" customHeight="1" x14ac:dyDescent="0.25"/>
    <row r="87881" ht="15" customHeight="1" x14ac:dyDescent="0.25"/>
    <row r="87882" ht="15" customHeight="1" x14ac:dyDescent="0.25"/>
    <row r="87883" ht="15" customHeight="1" x14ac:dyDescent="0.25"/>
    <row r="87884" ht="15" customHeight="1" x14ac:dyDescent="0.25"/>
    <row r="87885" ht="15" customHeight="1" x14ac:dyDescent="0.25"/>
    <row r="87886" ht="15" customHeight="1" x14ac:dyDescent="0.25"/>
    <row r="87887" ht="15" customHeight="1" x14ac:dyDescent="0.25"/>
    <row r="87888" ht="15" customHeight="1" x14ac:dyDescent="0.25"/>
    <row r="87889" ht="15" customHeight="1" x14ac:dyDescent="0.25"/>
    <row r="87890" ht="15" customHeight="1" x14ac:dyDescent="0.25"/>
    <row r="87891" ht="15" customHeight="1" x14ac:dyDescent="0.25"/>
    <row r="87892" ht="15" customHeight="1" x14ac:dyDescent="0.25"/>
    <row r="87893" ht="15" customHeight="1" x14ac:dyDescent="0.25"/>
    <row r="87894" ht="15" customHeight="1" x14ac:dyDescent="0.25"/>
    <row r="87895" ht="15" customHeight="1" x14ac:dyDescent="0.25"/>
    <row r="87896" ht="15" customHeight="1" x14ac:dyDescent="0.25"/>
    <row r="87897" ht="15" customHeight="1" x14ac:dyDescent="0.25"/>
    <row r="87898" ht="15" customHeight="1" x14ac:dyDescent="0.25"/>
    <row r="87899" ht="15" customHeight="1" x14ac:dyDescent="0.25"/>
    <row r="87900" ht="15" customHeight="1" x14ac:dyDescent="0.25"/>
    <row r="87901" ht="15" customHeight="1" x14ac:dyDescent="0.25"/>
    <row r="87902" ht="15" customHeight="1" x14ac:dyDescent="0.25"/>
    <row r="87903" ht="15" customHeight="1" x14ac:dyDescent="0.25"/>
    <row r="87904" ht="15" customHeight="1" x14ac:dyDescent="0.25"/>
    <row r="87905" ht="15" customHeight="1" x14ac:dyDescent="0.25"/>
    <row r="87906" ht="15" customHeight="1" x14ac:dyDescent="0.25"/>
    <row r="87907" ht="15" customHeight="1" x14ac:dyDescent="0.25"/>
    <row r="87908" ht="15" customHeight="1" x14ac:dyDescent="0.25"/>
    <row r="87909" ht="15" customHeight="1" x14ac:dyDescent="0.25"/>
    <row r="87910" ht="15" customHeight="1" x14ac:dyDescent="0.25"/>
    <row r="87911" ht="15" customHeight="1" x14ac:dyDescent="0.25"/>
    <row r="87912" ht="15" customHeight="1" x14ac:dyDescent="0.25"/>
    <row r="87913" ht="15" customHeight="1" x14ac:dyDescent="0.25"/>
    <row r="87914" ht="15" customHeight="1" x14ac:dyDescent="0.25"/>
    <row r="87915" ht="15" customHeight="1" x14ac:dyDescent="0.25"/>
    <row r="87916" ht="15" customHeight="1" x14ac:dyDescent="0.25"/>
    <row r="87917" ht="15" customHeight="1" x14ac:dyDescent="0.25"/>
    <row r="87918" ht="15" customHeight="1" x14ac:dyDescent="0.25"/>
    <row r="87919" ht="15" customHeight="1" x14ac:dyDescent="0.25"/>
    <row r="87920" ht="15" customHeight="1" x14ac:dyDescent="0.25"/>
    <row r="87921" ht="15" customHeight="1" x14ac:dyDescent="0.25"/>
    <row r="87922" ht="15" customHeight="1" x14ac:dyDescent="0.25"/>
    <row r="87923" ht="15" customHeight="1" x14ac:dyDescent="0.25"/>
    <row r="87924" ht="15" customHeight="1" x14ac:dyDescent="0.25"/>
    <row r="87925" ht="15" customHeight="1" x14ac:dyDescent="0.25"/>
    <row r="87926" ht="15" customHeight="1" x14ac:dyDescent="0.25"/>
    <row r="87927" ht="15" customHeight="1" x14ac:dyDescent="0.25"/>
    <row r="87928" ht="15" customHeight="1" x14ac:dyDescent="0.25"/>
    <row r="87929" ht="15" customHeight="1" x14ac:dyDescent="0.25"/>
    <row r="87930" ht="15" customHeight="1" x14ac:dyDescent="0.25"/>
    <row r="87931" ht="15" customHeight="1" x14ac:dyDescent="0.25"/>
    <row r="87932" ht="15" customHeight="1" x14ac:dyDescent="0.25"/>
    <row r="87933" ht="15" customHeight="1" x14ac:dyDescent="0.25"/>
    <row r="87934" ht="15" customHeight="1" x14ac:dyDescent="0.25"/>
    <row r="87935" ht="15" customHeight="1" x14ac:dyDescent="0.25"/>
    <row r="87936" ht="15" customHeight="1" x14ac:dyDescent="0.25"/>
    <row r="87937" ht="15" customHeight="1" x14ac:dyDescent="0.25"/>
    <row r="87938" ht="15" customHeight="1" x14ac:dyDescent="0.25"/>
    <row r="87939" ht="15" customHeight="1" x14ac:dyDescent="0.25"/>
    <row r="87940" ht="15" customHeight="1" x14ac:dyDescent="0.25"/>
    <row r="87941" ht="15" customHeight="1" x14ac:dyDescent="0.25"/>
    <row r="87942" ht="15" customHeight="1" x14ac:dyDescent="0.25"/>
    <row r="87943" ht="15" customHeight="1" x14ac:dyDescent="0.25"/>
    <row r="87944" ht="15" customHeight="1" x14ac:dyDescent="0.25"/>
    <row r="87945" ht="15" customHeight="1" x14ac:dyDescent="0.25"/>
    <row r="87946" ht="15" customHeight="1" x14ac:dyDescent="0.25"/>
    <row r="87947" ht="15" customHeight="1" x14ac:dyDescent="0.25"/>
    <row r="87948" ht="15" customHeight="1" x14ac:dyDescent="0.25"/>
    <row r="87949" ht="15" customHeight="1" x14ac:dyDescent="0.25"/>
    <row r="87950" ht="15" customHeight="1" x14ac:dyDescent="0.25"/>
    <row r="87951" ht="15" customHeight="1" x14ac:dyDescent="0.25"/>
    <row r="87952" ht="15" customHeight="1" x14ac:dyDescent="0.25"/>
    <row r="87953" ht="15" customHeight="1" x14ac:dyDescent="0.25"/>
    <row r="87954" ht="15" customHeight="1" x14ac:dyDescent="0.25"/>
    <row r="87955" ht="15" customHeight="1" x14ac:dyDescent="0.25"/>
    <row r="87956" ht="15" customHeight="1" x14ac:dyDescent="0.25"/>
    <row r="87957" ht="15" customHeight="1" x14ac:dyDescent="0.25"/>
    <row r="87958" ht="15" customHeight="1" x14ac:dyDescent="0.25"/>
    <row r="87959" ht="15" customHeight="1" x14ac:dyDescent="0.25"/>
    <row r="87960" ht="15" customHeight="1" x14ac:dyDescent="0.25"/>
    <row r="87961" ht="15" customHeight="1" x14ac:dyDescent="0.25"/>
    <row r="87962" ht="15" customHeight="1" x14ac:dyDescent="0.25"/>
    <row r="87963" ht="15" customHeight="1" x14ac:dyDescent="0.25"/>
    <row r="87964" ht="15" customHeight="1" x14ac:dyDescent="0.25"/>
    <row r="87965" ht="15" customHeight="1" x14ac:dyDescent="0.25"/>
    <row r="87966" ht="15" customHeight="1" x14ac:dyDescent="0.25"/>
    <row r="87967" ht="15" customHeight="1" x14ac:dyDescent="0.25"/>
    <row r="87968" ht="15" customHeight="1" x14ac:dyDescent="0.25"/>
    <row r="87969" ht="15" customHeight="1" x14ac:dyDescent="0.25"/>
    <row r="87970" ht="15" customHeight="1" x14ac:dyDescent="0.25"/>
    <row r="87971" ht="15" customHeight="1" x14ac:dyDescent="0.25"/>
    <row r="87972" ht="15" customHeight="1" x14ac:dyDescent="0.25"/>
    <row r="87973" ht="15" customHeight="1" x14ac:dyDescent="0.25"/>
    <row r="87974" ht="15" customHeight="1" x14ac:dyDescent="0.25"/>
    <row r="87975" ht="15" customHeight="1" x14ac:dyDescent="0.25"/>
    <row r="87976" ht="15" customHeight="1" x14ac:dyDescent="0.25"/>
    <row r="87977" ht="15" customHeight="1" x14ac:dyDescent="0.25"/>
    <row r="87978" ht="15" customHeight="1" x14ac:dyDescent="0.25"/>
    <row r="87979" ht="15" customHeight="1" x14ac:dyDescent="0.25"/>
    <row r="87980" ht="15" customHeight="1" x14ac:dyDescent="0.25"/>
    <row r="87981" ht="15" customHeight="1" x14ac:dyDescent="0.25"/>
    <row r="87982" ht="15" customHeight="1" x14ac:dyDescent="0.25"/>
    <row r="87983" ht="15" customHeight="1" x14ac:dyDescent="0.25"/>
    <row r="87984" ht="15" customHeight="1" x14ac:dyDescent="0.25"/>
    <row r="87985" ht="15" customHeight="1" x14ac:dyDescent="0.25"/>
    <row r="87986" ht="15" customHeight="1" x14ac:dyDescent="0.25"/>
    <row r="87987" ht="15" customHeight="1" x14ac:dyDescent="0.25"/>
    <row r="87988" ht="15" customHeight="1" x14ac:dyDescent="0.25"/>
    <row r="87989" ht="15" customHeight="1" x14ac:dyDescent="0.25"/>
    <row r="87990" ht="15" customHeight="1" x14ac:dyDescent="0.25"/>
    <row r="87991" ht="15" customHeight="1" x14ac:dyDescent="0.25"/>
    <row r="87992" ht="15" customHeight="1" x14ac:dyDescent="0.25"/>
    <row r="87993" ht="15" customHeight="1" x14ac:dyDescent="0.25"/>
    <row r="87994" ht="15" customHeight="1" x14ac:dyDescent="0.25"/>
    <row r="87995" ht="15" customHeight="1" x14ac:dyDescent="0.25"/>
    <row r="87996" ht="15" customHeight="1" x14ac:dyDescent="0.25"/>
    <row r="87997" ht="15" customHeight="1" x14ac:dyDescent="0.25"/>
    <row r="87998" ht="15" customHeight="1" x14ac:dyDescent="0.25"/>
    <row r="87999" ht="15" customHeight="1" x14ac:dyDescent="0.25"/>
    <row r="88000" ht="15" customHeight="1" x14ac:dyDescent="0.25"/>
    <row r="88001" ht="15" customHeight="1" x14ac:dyDescent="0.25"/>
    <row r="88002" ht="15" customHeight="1" x14ac:dyDescent="0.25"/>
    <row r="88003" ht="15" customHeight="1" x14ac:dyDescent="0.25"/>
    <row r="88004" ht="15" customHeight="1" x14ac:dyDescent="0.25"/>
    <row r="88005" ht="15" customHeight="1" x14ac:dyDescent="0.25"/>
    <row r="88006" ht="15" customHeight="1" x14ac:dyDescent="0.25"/>
    <row r="88007" ht="15" customHeight="1" x14ac:dyDescent="0.25"/>
    <row r="88008" ht="15" customHeight="1" x14ac:dyDescent="0.25"/>
    <row r="88009" ht="15" customHeight="1" x14ac:dyDescent="0.25"/>
    <row r="88010" ht="15" customHeight="1" x14ac:dyDescent="0.25"/>
    <row r="88011" ht="15" customHeight="1" x14ac:dyDescent="0.25"/>
    <row r="88012" ht="15" customHeight="1" x14ac:dyDescent="0.25"/>
    <row r="88013" ht="15" customHeight="1" x14ac:dyDescent="0.25"/>
    <row r="88014" ht="15" customHeight="1" x14ac:dyDescent="0.25"/>
    <row r="88015" ht="15" customHeight="1" x14ac:dyDescent="0.25"/>
    <row r="88016" ht="15" customHeight="1" x14ac:dyDescent="0.25"/>
    <row r="88017" ht="15" customHeight="1" x14ac:dyDescent="0.25"/>
    <row r="88018" ht="15" customHeight="1" x14ac:dyDescent="0.25"/>
    <row r="88019" ht="15" customHeight="1" x14ac:dyDescent="0.25"/>
    <row r="88020" ht="15" customHeight="1" x14ac:dyDescent="0.25"/>
    <row r="88021" ht="15" customHeight="1" x14ac:dyDescent="0.25"/>
    <row r="88022" ht="15" customHeight="1" x14ac:dyDescent="0.25"/>
    <row r="88023" ht="15" customHeight="1" x14ac:dyDescent="0.25"/>
    <row r="88024" ht="15" customHeight="1" x14ac:dyDescent="0.25"/>
    <row r="88025" ht="15" customHeight="1" x14ac:dyDescent="0.25"/>
    <row r="88026" ht="15" customHeight="1" x14ac:dyDescent="0.25"/>
    <row r="88027" ht="15" customHeight="1" x14ac:dyDescent="0.25"/>
    <row r="88028" ht="15" customHeight="1" x14ac:dyDescent="0.25"/>
    <row r="88029" ht="15" customHeight="1" x14ac:dyDescent="0.25"/>
    <row r="88030" ht="15" customHeight="1" x14ac:dyDescent="0.25"/>
    <row r="88031" ht="15" customHeight="1" x14ac:dyDescent="0.25"/>
    <row r="88032" ht="15" customHeight="1" x14ac:dyDescent="0.25"/>
    <row r="88033" ht="15" customHeight="1" x14ac:dyDescent="0.25"/>
    <row r="88034" ht="15" customHeight="1" x14ac:dyDescent="0.25"/>
    <row r="88035" ht="15" customHeight="1" x14ac:dyDescent="0.25"/>
    <row r="88036" ht="15" customHeight="1" x14ac:dyDescent="0.25"/>
    <row r="88037" ht="15" customHeight="1" x14ac:dyDescent="0.25"/>
    <row r="88038" ht="15" customHeight="1" x14ac:dyDescent="0.25"/>
    <row r="88039" ht="15" customHeight="1" x14ac:dyDescent="0.25"/>
    <row r="88040" ht="15" customHeight="1" x14ac:dyDescent="0.25"/>
    <row r="88041" ht="15" customHeight="1" x14ac:dyDescent="0.25"/>
    <row r="88042" ht="15" customHeight="1" x14ac:dyDescent="0.25"/>
    <row r="88043" ht="15" customHeight="1" x14ac:dyDescent="0.25"/>
    <row r="88044" ht="15" customHeight="1" x14ac:dyDescent="0.25"/>
    <row r="88045" ht="15" customHeight="1" x14ac:dyDescent="0.25"/>
    <row r="88046" ht="15" customHeight="1" x14ac:dyDescent="0.25"/>
    <row r="88047" ht="15" customHeight="1" x14ac:dyDescent="0.25"/>
    <row r="88048" ht="15" customHeight="1" x14ac:dyDescent="0.25"/>
    <row r="88049" ht="15" customHeight="1" x14ac:dyDescent="0.25"/>
    <row r="88050" ht="15" customHeight="1" x14ac:dyDescent="0.25"/>
    <row r="88051" ht="15" customHeight="1" x14ac:dyDescent="0.25"/>
    <row r="88052" ht="15" customHeight="1" x14ac:dyDescent="0.25"/>
    <row r="88053" ht="15" customHeight="1" x14ac:dyDescent="0.25"/>
    <row r="88054" ht="15" customHeight="1" x14ac:dyDescent="0.25"/>
    <row r="88055" ht="15" customHeight="1" x14ac:dyDescent="0.25"/>
    <row r="88056" ht="15" customHeight="1" x14ac:dyDescent="0.25"/>
    <row r="88057" ht="15" customHeight="1" x14ac:dyDescent="0.25"/>
    <row r="88058" ht="15" customHeight="1" x14ac:dyDescent="0.25"/>
    <row r="88059" ht="15" customHeight="1" x14ac:dyDescent="0.25"/>
    <row r="88060" ht="15" customHeight="1" x14ac:dyDescent="0.25"/>
    <row r="88061" ht="15" customHeight="1" x14ac:dyDescent="0.25"/>
    <row r="88062" ht="15" customHeight="1" x14ac:dyDescent="0.25"/>
    <row r="88063" ht="15" customHeight="1" x14ac:dyDescent="0.25"/>
    <row r="88064" ht="15" customHeight="1" x14ac:dyDescent="0.25"/>
    <row r="88065" ht="15" customHeight="1" x14ac:dyDescent="0.25"/>
    <row r="88066" ht="15" customHeight="1" x14ac:dyDescent="0.25"/>
    <row r="88067" ht="15" customHeight="1" x14ac:dyDescent="0.25"/>
    <row r="88068" ht="15" customHeight="1" x14ac:dyDescent="0.25"/>
    <row r="88069" ht="15" customHeight="1" x14ac:dyDescent="0.25"/>
    <row r="88070" ht="15" customHeight="1" x14ac:dyDescent="0.25"/>
    <row r="88071" ht="15" customHeight="1" x14ac:dyDescent="0.25"/>
    <row r="88072" ht="15" customHeight="1" x14ac:dyDescent="0.25"/>
    <row r="88073" ht="15" customHeight="1" x14ac:dyDescent="0.25"/>
    <row r="88074" ht="15" customHeight="1" x14ac:dyDescent="0.25"/>
    <row r="88075" ht="15" customHeight="1" x14ac:dyDescent="0.25"/>
    <row r="88076" ht="15" customHeight="1" x14ac:dyDescent="0.25"/>
    <row r="88077" ht="15" customHeight="1" x14ac:dyDescent="0.25"/>
    <row r="88078" ht="15" customHeight="1" x14ac:dyDescent="0.25"/>
    <row r="88079" ht="15" customHeight="1" x14ac:dyDescent="0.25"/>
    <row r="88080" ht="15" customHeight="1" x14ac:dyDescent="0.25"/>
    <row r="88081" ht="15" customHeight="1" x14ac:dyDescent="0.25"/>
    <row r="88082" ht="15" customHeight="1" x14ac:dyDescent="0.25"/>
    <row r="88083" ht="15" customHeight="1" x14ac:dyDescent="0.25"/>
    <row r="88084" ht="15" customHeight="1" x14ac:dyDescent="0.25"/>
    <row r="88085" ht="15" customHeight="1" x14ac:dyDescent="0.25"/>
    <row r="88086" ht="15" customHeight="1" x14ac:dyDescent="0.25"/>
    <row r="88087" ht="15" customHeight="1" x14ac:dyDescent="0.25"/>
    <row r="88088" ht="15" customHeight="1" x14ac:dyDescent="0.25"/>
    <row r="88089" ht="15" customHeight="1" x14ac:dyDescent="0.25"/>
    <row r="88090" ht="15" customHeight="1" x14ac:dyDescent="0.25"/>
    <row r="88091" ht="15" customHeight="1" x14ac:dyDescent="0.25"/>
    <row r="88092" ht="15" customHeight="1" x14ac:dyDescent="0.25"/>
    <row r="88093" ht="15" customHeight="1" x14ac:dyDescent="0.25"/>
    <row r="88094" ht="15" customHeight="1" x14ac:dyDescent="0.25"/>
    <row r="88095" ht="15" customHeight="1" x14ac:dyDescent="0.25"/>
    <row r="88096" ht="15" customHeight="1" x14ac:dyDescent="0.25"/>
    <row r="88097" ht="15" customHeight="1" x14ac:dyDescent="0.25"/>
    <row r="88098" ht="15" customHeight="1" x14ac:dyDescent="0.25"/>
    <row r="88099" ht="15" customHeight="1" x14ac:dyDescent="0.25"/>
    <row r="88100" ht="15" customHeight="1" x14ac:dyDescent="0.25"/>
    <row r="88101" ht="15" customHeight="1" x14ac:dyDescent="0.25"/>
    <row r="88102" ht="15" customHeight="1" x14ac:dyDescent="0.25"/>
    <row r="88103" ht="15" customHeight="1" x14ac:dyDescent="0.25"/>
    <row r="88104" ht="15" customHeight="1" x14ac:dyDescent="0.25"/>
    <row r="88105" ht="15" customHeight="1" x14ac:dyDescent="0.25"/>
    <row r="88106" ht="15" customHeight="1" x14ac:dyDescent="0.25"/>
    <row r="88107" ht="15" customHeight="1" x14ac:dyDescent="0.25"/>
    <row r="88108" ht="15" customHeight="1" x14ac:dyDescent="0.25"/>
    <row r="88109" ht="15" customHeight="1" x14ac:dyDescent="0.25"/>
    <row r="88110" ht="15" customHeight="1" x14ac:dyDescent="0.25"/>
    <row r="88111" ht="15" customHeight="1" x14ac:dyDescent="0.25"/>
    <row r="88112" ht="15" customHeight="1" x14ac:dyDescent="0.25"/>
    <row r="88113" ht="15" customHeight="1" x14ac:dyDescent="0.25"/>
    <row r="88114" ht="15" customHeight="1" x14ac:dyDescent="0.25"/>
    <row r="88115" ht="15" customHeight="1" x14ac:dyDescent="0.25"/>
    <row r="88116" ht="15" customHeight="1" x14ac:dyDescent="0.25"/>
    <row r="88117" ht="15" customHeight="1" x14ac:dyDescent="0.25"/>
    <row r="88118" ht="15" customHeight="1" x14ac:dyDescent="0.25"/>
    <row r="88119" ht="15" customHeight="1" x14ac:dyDescent="0.25"/>
    <row r="88120" ht="15" customHeight="1" x14ac:dyDescent="0.25"/>
    <row r="88121" ht="15" customHeight="1" x14ac:dyDescent="0.25"/>
    <row r="88122" ht="15" customHeight="1" x14ac:dyDescent="0.25"/>
    <row r="88123" ht="15" customHeight="1" x14ac:dyDescent="0.25"/>
    <row r="88124" ht="15" customHeight="1" x14ac:dyDescent="0.25"/>
    <row r="88125" ht="15" customHeight="1" x14ac:dyDescent="0.25"/>
    <row r="88126" ht="15" customHeight="1" x14ac:dyDescent="0.25"/>
    <row r="88127" ht="15" customHeight="1" x14ac:dyDescent="0.25"/>
    <row r="88128" ht="15" customHeight="1" x14ac:dyDescent="0.25"/>
    <row r="88129" ht="15" customHeight="1" x14ac:dyDescent="0.25"/>
    <row r="88130" ht="15" customHeight="1" x14ac:dyDescent="0.25"/>
    <row r="88131" ht="15" customHeight="1" x14ac:dyDescent="0.25"/>
    <row r="88132" ht="15" customHeight="1" x14ac:dyDescent="0.25"/>
    <row r="88133" ht="15" customHeight="1" x14ac:dyDescent="0.25"/>
    <row r="88134" ht="15" customHeight="1" x14ac:dyDescent="0.25"/>
    <row r="88135" ht="15" customHeight="1" x14ac:dyDescent="0.25"/>
    <row r="88136" ht="15" customHeight="1" x14ac:dyDescent="0.25"/>
    <row r="88137" ht="15" customHeight="1" x14ac:dyDescent="0.25"/>
    <row r="88138" ht="15" customHeight="1" x14ac:dyDescent="0.25"/>
    <row r="88139" ht="15" customHeight="1" x14ac:dyDescent="0.25"/>
    <row r="88140" ht="15" customHeight="1" x14ac:dyDescent="0.25"/>
    <row r="88141" ht="15" customHeight="1" x14ac:dyDescent="0.25"/>
    <row r="88142" ht="15" customHeight="1" x14ac:dyDescent="0.25"/>
    <row r="88143" ht="15" customHeight="1" x14ac:dyDescent="0.25"/>
    <row r="88144" ht="15" customHeight="1" x14ac:dyDescent="0.25"/>
    <row r="88145" ht="15" customHeight="1" x14ac:dyDescent="0.25"/>
    <row r="88146" ht="15" customHeight="1" x14ac:dyDescent="0.25"/>
    <row r="88147" ht="15" customHeight="1" x14ac:dyDescent="0.25"/>
    <row r="88148" ht="15" customHeight="1" x14ac:dyDescent="0.25"/>
    <row r="88149" ht="15" customHeight="1" x14ac:dyDescent="0.25"/>
    <row r="88150" ht="15" customHeight="1" x14ac:dyDescent="0.25"/>
    <row r="88151" ht="15" customHeight="1" x14ac:dyDescent="0.25"/>
    <row r="88152" ht="15" customHeight="1" x14ac:dyDescent="0.25"/>
    <row r="88153" ht="15" customHeight="1" x14ac:dyDescent="0.25"/>
    <row r="88154" ht="15" customHeight="1" x14ac:dyDescent="0.25"/>
    <row r="88155" ht="15" customHeight="1" x14ac:dyDescent="0.25"/>
    <row r="88156" ht="15" customHeight="1" x14ac:dyDescent="0.25"/>
    <row r="88157" ht="15" customHeight="1" x14ac:dyDescent="0.25"/>
    <row r="88158" ht="15" customHeight="1" x14ac:dyDescent="0.25"/>
    <row r="88159" ht="15" customHeight="1" x14ac:dyDescent="0.25"/>
    <row r="88160" ht="15" customHeight="1" x14ac:dyDescent="0.25"/>
    <row r="88161" ht="15" customHeight="1" x14ac:dyDescent="0.25"/>
    <row r="88162" ht="15" customHeight="1" x14ac:dyDescent="0.25"/>
    <row r="88163" ht="15" customHeight="1" x14ac:dyDescent="0.25"/>
    <row r="88164" ht="15" customHeight="1" x14ac:dyDescent="0.25"/>
    <row r="88165" ht="15" customHeight="1" x14ac:dyDescent="0.25"/>
    <row r="88166" ht="15" customHeight="1" x14ac:dyDescent="0.25"/>
    <row r="88167" ht="15" customHeight="1" x14ac:dyDescent="0.25"/>
    <row r="88168" ht="15" customHeight="1" x14ac:dyDescent="0.25"/>
    <row r="88169" ht="15" customHeight="1" x14ac:dyDescent="0.25"/>
    <row r="88170" ht="15" customHeight="1" x14ac:dyDescent="0.25"/>
    <row r="88171" ht="15" customHeight="1" x14ac:dyDescent="0.25"/>
    <row r="88172" ht="15" customHeight="1" x14ac:dyDescent="0.25"/>
    <row r="88173" ht="15" customHeight="1" x14ac:dyDescent="0.25"/>
    <row r="88174" ht="15" customHeight="1" x14ac:dyDescent="0.25"/>
    <row r="88175" ht="15" customHeight="1" x14ac:dyDescent="0.25"/>
    <row r="88176" ht="15" customHeight="1" x14ac:dyDescent="0.25"/>
    <row r="88177" ht="15" customHeight="1" x14ac:dyDescent="0.25"/>
    <row r="88178" ht="15" customHeight="1" x14ac:dyDescent="0.25"/>
    <row r="88179" ht="15" customHeight="1" x14ac:dyDescent="0.25"/>
    <row r="88180" ht="15" customHeight="1" x14ac:dyDescent="0.25"/>
    <row r="88181" ht="15" customHeight="1" x14ac:dyDescent="0.25"/>
    <row r="88182" ht="15" customHeight="1" x14ac:dyDescent="0.25"/>
    <row r="88183" ht="15" customHeight="1" x14ac:dyDescent="0.25"/>
    <row r="88184" ht="15" customHeight="1" x14ac:dyDescent="0.25"/>
    <row r="88185" ht="15" customHeight="1" x14ac:dyDescent="0.25"/>
    <row r="88186" ht="15" customHeight="1" x14ac:dyDescent="0.25"/>
    <row r="88187" ht="15" customHeight="1" x14ac:dyDescent="0.25"/>
    <row r="88188" ht="15" customHeight="1" x14ac:dyDescent="0.25"/>
    <row r="88189" ht="15" customHeight="1" x14ac:dyDescent="0.25"/>
    <row r="88190" ht="15" customHeight="1" x14ac:dyDescent="0.25"/>
    <row r="88191" ht="15" customHeight="1" x14ac:dyDescent="0.25"/>
    <row r="88192" ht="15" customHeight="1" x14ac:dyDescent="0.25"/>
    <row r="88193" ht="15" customHeight="1" x14ac:dyDescent="0.25"/>
    <row r="88194" ht="15" customHeight="1" x14ac:dyDescent="0.25"/>
    <row r="88195" ht="15" customHeight="1" x14ac:dyDescent="0.25"/>
    <row r="88196" ht="15" customHeight="1" x14ac:dyDescent="0.25"/>
    <row r="88197" ht="15" customHeight="1" x14ac:dyDescent="0.25"/>
    <row r="88198" ht="15" customHeight="1" x14ac:dyDescent="0.25"/>
    <row r="88199" ht="15" customHeight="1" x14ac:dyDescent="0.25"/>
    <row r="88200" ht="15" customHeight="1" x14ac:dyDescent="0.25"/>
    <row r="88201" ht="15" customHeight="1" x14ac:dyDescent="0.25"/>
    <row r="88202" ht="15" customHeight="1" x14ac:dyDescent="0.25"/>
    <row r="88203" ht="15" customHeight="1" x14ac:dyDescent="0.25"/>
    <row r="88204" ht="15" customHeight="1" x14ac:dyDescent="0.25"/>
    <row r="88205" ht="15" customHeight="1" x14ac:dyDescent="0.25"/>
    <row r="88206" ht="15" customHeight="1" x14ac:dyDescent="0.25"/>
    <row r="88207" ht="15" customHeight="1" x14ac:dyDescent="0.25"/>
    <row r="88208" ht="15" customHeight="1" x14ac:dyDescent="0.25"/>
    <row r="88209" ht="15" customHeight="1" x14ac:dyDescent="0.25"/>
    <row r="88210" ht="15" customHeight="1" x14ac:dyDescent="0.25"/>
    <row r="88211" ht="15" customHeight="1" x14ac:dyDescent="0.25"/>
    <row r="88212" ht="15" customHeight="1" x14ac:dyDescent="0.25"/>
    <row r="88213" ht="15" customHeight="1" x14ac:dyDescent="0.25"/>
    <row r="88214" ht="15" customHeight="1" x14ac:dyDescent="0.25"/>
    <row r="88215" ht="15" customHeight="1" x14ac:dyDescent="0.25"/>
    <row r="88216" ht="15" customHeight="1" x14ac:dyDescent="0.25"/>
    <row r="88217" ht="15" customHeight="1" x14ac:dyDescent="0.25"/>
    <row r="88218" ht="15" customHeight="1" x14ac:dyDescent="0.25"/>
    <row r="88219" ht="15" customHeight="1" x14ac:dyDescent="0.25"/>
    <row r="88220" ht="15" customHeight="1" x14ac:dyDescent="0.25"/>
    <row r="88221" ht="15" customHeight="1" x14ac:dyDescent="0.25"/>
    <row r="88222" ht="15" customHeight="1" x14ac:dyDescent="0.25"/>
    <row r="88223" ht="15" customHeight="1" x14ac:dyDescent="0.25"/>
    <row r="88224" ht="15" customHeight="1" x14ac:dyDescent="0.25"/>
    <row r="88225" ht="15" customHeight="1" x14ac:dyDescent="0.25"/>
    <row r="88226" ht="15" customHeight="1" x14ac:dyDescent="0.25"/>
    <row r="88227" ht="15" customHeight="1" x14ac:dyDescent="0.25"/>
    <row r="88228" ht="15" customHeight="1" x14ac:dyDescent="0.25"/>
    <row r="88229" ht="15" customHeight="1" x14ac:dyDescent="0.25"/>
    <row r="88230" ht="15" customHeight="1" x14ac:dyDescent="0.25"/>
    <row r="88231" ht="15" customHeight="1" x14ac:dyDescent="0.25"/>
    <row r="88232" ht="15" customHeight="1" x14ac:dyDescent="0.25"/>
    <row r="88233" ht="15" customHeight="1" x14ac:dyDescent="0.25"/>
    <row r="88234" ht="15" customHeight="1" x14ac:dyDescent="0.25"/>
    <row r="88235" ht="15" customHeight="1" x14ac:dyDescent="0.25"/>
    <row r="88236" ht="15" customHeight="1" x14ac:dyDescent="0.25"/>
    <row r="88237" ht="15" customHeight="1" x14ac:dyDescent="0.25"/>
    <row r="88238" ht="15" customHeight="1" x14ac:dyDescent="0.25"/>
    <row r="88239" ht="15" customHeight="1" x14ac:dyDescent="0.25"/>
    <row r="88240" ht="15" customHeight="1" x14ac:dyDescent="0.25"/>
    <row r="88241" ht="15" customHeight="1" x14ac:dyDescent="0.25"/>
    <row r="88242" ht="15" customHeight="1" x14ac:dyDescent="0.25"/>
    <row r="88243" ht="15" customHeight="1" x14ac:dyDescent="0.25"/>
    <row r="88244" ht="15" customHeight="1" x14ac:dyDescent="0.25"/>
    <row r="88245" ht="15" customHeight="1" x14ac:dyDescent="0.25"/>
    <row r="88246" ht="15" customHeight="1" x14ac:dyDescent="0.25"/>
    <row r="88247" ht="15" customHeight="1" x14ac:dyDescent="0.25"/>
    <row r="88248" ht="15" customHeight="1" x14ac:dyDescent="0.25"/>
    <row r="88249" ht="15" customHeight="1" x14ac:dyDescent="0.25"/>
    <row r="88250" ht="15" customHeight="1" x14ac:dyDescent="0.25"/>
    <row r="88251" ht="15" customHeight="1" x14ac:dyDescent="0.25"/>
    <row r="88252" ht="15" customHeight="1" x14ac:dyDescent="0.25"/>
    <row r="88253" ht="15" customHeight="1" x14ac:dyDescent="0.25"/>
    <row r="88254" ht="15" customHeight="1" x14ac:dyDescent="0.25"/>
    <row r="88255" ht="15" customHeight="1" x14ac:dyDescent="0.25"/>
    <row r="88256" ht="15" customHeight="1" x14ac:dyDescent="0.25"/>
    <row r="88257" ht="15" customHeight="1" x14ac:dyDescent="0.25"/>
    <row r="88258" ht="15" customHeight="1" x14ac:dyDescent="0.25"/>
    <row r="88259" ht="15" customHeight="1" x14ac:dyDescent="0.25"/>
    <row r="88260" ht="15" customHeight="1" x14ac:dyDescent="0.25"/>
    <row r="88261" ht="15" customHeight="1" x14ac:dyDescent="0.25"/>
    <row r="88262" ht="15" customHeight="1" x14ac:dyDescent="0.25"/>
    <row r="88263" ht="15" customHeight="1" x14ac:dyDescent="0.25"/>
    <row r="88264" ht="15" customHeight="1" x14ac:dyDescent="0.25"/>
    <row r="88265" ht="15" customHeight="1" x14ac:dyDescent="0.25"/>
    <row r="88266" ht="15" customHeight="1" x14ac:dyDescent="0.25"/>
    <row r="88267" ht="15" customHeight="1" x14ac:dyDescent="0.25"/>
    <row r="88268" ht="15" customHeight="1" x14ac:dyDescent="0.25"/>
    <row r="88269" ht="15" customHeight="1" x14ac:dyDescent="0.25"/>
    <row r="88270" ht="15" customHeight="1" x14ac:dyDescent="0.25"/>
    <row r="88271" ht="15" customHeight="1" x14ac:dyDescent="0.25"/>
    <row r="88272" ht="15" customHeight="1" x14ac:dyDescent="0.25"/>
    <row r="88273" ht="15" customHeight="1" x14ac:dyDescent="0.25"/>
    <row r="88274" ht="15" customHeight="1" x14ac:dyDescent="0.25"/>
    <row r="88275" ht="15" customHeight="1" x14ac:dyDescent="0.25"/>
    <row r="88276" ht="15" customHeight="1" x14ac:dyDescent="0.25"/>
    <row r="88277" ht="15" customHeight="1" x14ac:dyDescent="0.25"/>
    <row r="88278" ht="15" customHeight="1" x14ac:dyDescent="0.25"/>
    <row r="88279" ht="15" customHeight="1" x14ac:dyDescent="0.25"/>
    <row r="88280" ht="15" customHeight="1" x14ac:dyDescent="0.25"/>
    <row r="88281" ht="15" customHeight="1" x14ac:dyDescent="0.25"/>
    <row r="88282" ht="15" customHeight="1" x14ac:dyDescent="0.25"/>
    <row r="88283" ht="15" customHeight="1" x14ac:dyDescent="0.25"/>
    <row r="88284" ht="15" customHeight="1" x14ac:dyDescent="0.25"/>
    <row r="88285" ht="15" customHeight="1" x14ac:dyDescent="0.25"/>
    <row r="88286" ht="15" customHeight="1" x14ac:dyDescent="0.25"/>
    <row r="88287" ht="15" customHeight="1" x14ac:dyDescent="0.25"/>
    <row r="88288" ht="15" customHeight="1" x14ac:dyDescent="0.25"/>
    <row r="88289" ht="15" customHeight="1" x14ac:dyDescent="0.25"/>
    <row r="88290" ht="15" customHeight="1" x14ac:dyDescent="0.25"/>
    <row r="88291" ht="15" customHeight="1" x14ac:dyDescent="0.25"/>
    <row r="88292" ht="15" customHeight="1" x14ac:dyDescent="0.25"/>
    <row r="88293" ht="15" customHeight="1" x14ac:dyDescent="0.25"/>
    <row r="88294" ht="15" customHeight="1" x14ac:dyDescent="0.25"/>
    <row r="88295" ht="15" customHeight="1" x14ac:dyDescent="0.25"/>
    <row r="88296" ht="15" customHeight="1" x14ac:dyDescent="0.25"/>
    <row r="88297" ht="15" customHeight="1" x14ac:dyDescent="0.25"/>
    <row r="88298" ht="15" customHeight="1" x14ac:dyDescent="0.25"/>
    <row r="88299" ht="15" customHeight="1" x14ac:dyDescent="0.25"/>
    <row r="88300" ht="15" customHeight="1" x14ac:dyDescent="0.25"/>
    <row r="88301" ht="15" customHeight="1" x14ac:dyDescent="0.25"/>
    <row r="88302" ht="15" customHeight="1" x14ac:dyDescent="0.25"/>
    <row r="88303" ht="15" customHeight="1" x14ac:dyDescent="0.25"/>
    <row r="88304" ht="15" customHeight="1" x14ac:dyDescent="0.25"/>
    <row r="88305" ht="15" customHeight="1" x14ac:dyDescent="0.25"/>
    <row r="88306" ht="15" customHeight="1" x14ac:dyDescent="0.25"/>
    <row r="88307" ht="15" customHeight="1" x14ac:dyDescent="0.25"/>
    <row r="88308" ht="15" customHeight="1" x14ac:dyDescent="0.25"/>
    <row r="88309" ht="15" customHeight="1" x14ac:dyDescent="0.25"/>
    <row r="88310" ht="15" customHeight="1" x14ac:dyDescent="0.25"/>
    <row r="88311" ht="15" customHeight="1" x14ac:dyDescent="0.25"/>
    <row r="88312" ht="15" customHeight="1" x14ac:dyDescent="0.25"/>
    <row r="88313" ht="15" customHeight="1" x14ac:dyDescent="0.25"/>
    <row r="88314" ht="15" customHeight="1" x14ac:dyDescent="0.25"/>
    <row r="88315" ht="15" customHeight="1" x14ac:dyDescent="0.25"/>
    <row r="88316" ht="15" customHeight="1" x14ac:dyDescent="0.25"/>
    <row r="88317" ht="15" customHeight="1" x14ac:dyDescent="0.25"/>
    <row r="88318" ht="15" customHeight="1" x14ac:dyDescent="0.25"/>
    <row r="88319" ht="15" customHeight="1" x14ac:dyDescent="0.25"/>
    <row r="88320" ht="15" customHeight="1" x14ac:dyDescent="0.25"/>
    <row r="88321" ht="15" customHeight="1" x14ac:dyDescent="0.25"/>
    <row r="88322" ht="15" customHeight="1" x14ac:dyDescent="0.25"/>
    <row r="88323" ht="15" customHeight="1" x14ac:dyDescent="0.25"/>
    <row r="88324" ht="15" customHeight="1" x14ac:dyDescent="0.25"/>
    <row r="88325" ht="15" customHeight="1" x14ac:dyDescent="0.25"/>
    <row r="88326" ht="15" customHeight="1" x14ac:dyDescent="0.25"/>
    <row r="88327" ht="15" customHeight="1" x14ac:dyDescent="0.25"/>
    <row r="88328" ht="15" customHeight="1" x14ac:dyDescent="0.25"/>
    <row r="88329" ht="15" customHeight="1" x14ac:dyDescent="0.25"/>
    <row r="88330" ht="15" customHeight="1" x14ac:dyDescent="0.25"/>
    <row r="88331" ht="15" customHeight="1" x14ac:dyDescent="0.25"/>
    <row r="88332" ht="15" customHeight="1" x14ac:dyDescent="0.25"/>
    <row r="88333" ht="15" customHeight="1" x14ac:dyDescent="0.25"/>
    <row r="88334" ht="15" customHeight="1" x14ac:dyDescent="0.25"/>
    <row r="88335" ht="15" customHeight="1" x14ac:dyDescent="0.25"/>
    <row r="88336" ht="15" customHeight="1" x14ac:dyDescent="0.25"/>
    <row r="88337" ht="15" customHeight="1" x14ac:dyDescent="0.25"/>
    <row r="88338" ht="15" customHeight="1" x14ac:dyDescent="0.25"/>
    <row r="88339" ht="15" customHeight="1" x14ac:dyDescent="0.25"/>
    <row r="88340" ht="15" customHeight="1" x14ac:dyDescent="0.25"/>
    <row r="88341" ht="15" customHeight="1" x14ac:dyDescent="0.25"/>
    <row r="88342" ht="15" customHeight="1" x14ac:dyDescent="0.25"/>
    <row r="88343" ht="15" customHeight="1" x14ac:dyDescent="0.25"/>
    <row r="88344" ht="15" customHeight="1" x14ac:dyDescent="0.25"/>
    <row r="88345" ht="15" customHeight="1" x14ac:dyDescent="0.25"/>
    <row r="88346" ht="15" customHeight="1" x14ac:dyDescent="0.25"/>
    <row r="88347" ht="15" customHeight="1" x14ac:dyDescent="0.25"/>
    <row r="88348" ht="15" customHeight="1" x14ac:dyDescent="0.25"/>
    <row r="88349" ht="15" customHeight="1" x14ac:dyDescent="0.25"/>
    <row r="88350" ht="15" customHeight="1" x14ac:dyDescent="0.25"/>
    <row r="88351" ht="15" customHeight="1" x14ac:dyDescent="0.25"/>
    <row r="88352" ht="15" customHeight="1" x14ac:dyDescent="0.25"/>
    <row r="88353" ht="15" customHeight="1" x14ac:dyDescent="0.25"/>
    <row r="88354" ht="15" customHeight="1" x14ac:dyDescent="0.25"/>
    <row r="88355" ht="15" customHeight="1" x14ac:dyDescent="0.25"/>
    <row r="88356" ht="15" customHeight="1" x14ac:dyDescent="0.25"/>
    <row r="88357" ht="15" customHeight="1" x14ac:dyDescent="0.25"/>
    <row r="88358" ht="15" customHeight="1" x14ac:dyDescent="0.25"/>
    <row r="88359" ht="15" customHeight="1" x14ac:dyDescent="0.25"/>
    <row r="88360" ht="15" customHeight="1" x14ac:dyDescent="0.25"/>
    <row r="88361" ht="15" customHeight="1" x14ac:dyDescent="0.25"/>
    <row r="88362" ht="15" customHeight="1" x14ac:dyDescent="0.25"/>
    <row r="88363" ht="15" customHeight="1" x14ac:dyDescent="0.25"/>
    <row r="88364" ht="15" customHeight="1" x14ac:dyDescent="0.25"/>
    <row r="88365" ht="15" customHeight="1" x14ac:dyDescent="0.25"/>
    <row r="88366" ht="15" customHeight="1" x14ac:dyDescent="0.25"/>
    <row r="88367" ht="15" customHeight="1" x14ac:dyDescent="0.25"/>
    <row r="88368" ht="15" customHeight="1" x14ac:dyDescent="0.25"/>
    <row r="88369" ht="15" customHeight="1" x14ac:dyDescent="0.25"/>
    <row r="88370" ht="15" customHeight="1" x14ac:dyDescent="0.25"/>
    <row r="88371" ht="15" customHeight="1" x14ac:dyDescent="0.25"/>
    <row r="88372" ht="15" customHeight="1" x14ac:dyDescent="0.25"/>
    <row r="88373" ht="15" customHeight="1" x14ac:dyDescent="0.25"/>
    <row r="88374" ht="15" customHeight="1" x14ac:dyDescent="0.25"/>
    <row r="88375" ht="15" customHeight="1" x14ac:dyDescent="0.25"/>
    <row r="88376" ht="15" customHeight="1" x14ac:dyDescent="0.25"/>
    <row r="88377" ht="15" customHeight="1" x14ac:dyDescent="0.25"/>
    <row r="88378" ht="15" customHeight="1" x14ac:dyDescent="0.25"/>
    <row r="88379" ht="15" customHeight="1" x14ac:dyDescent="0.25"/>
    <row r="88380" ht="15" customHeight="1" x14ac:dyDescent="0.25"/>
    <row r="88381" ht="15" customHeight="1" x14ac:dyDescent="0.25"/>
    <row r="88382" ht="15" customHeight="1" x14ac:dyDescent="0.25"/>
    <row r="88383" ht="15" customHeight="1" x14ac:dyDescent="0.25"/>
    <row r="88384" ht="15" customHeight="1" x14ac:dyDescent="0.25"/>
    <row r="88385" ht="15" customHeight="1" x14ac:dyDescent="0.25"/>
    <row r="88386" ht="15" customHeight="1" x14ac:dyDescent="0.25"/>
    <row r="88387" ht="15" customHeight="1" x14ac:dyDescent="0.25"/>
    <row r="88388" ht="15" customHeight="1" x14ac:dyDescent="0.25"/>
    <row r="88389" ht="15" customHeight="1" x14ac:dyDescent="0.25"/>
    <row r="88390" ht="15" customHeight="1" x14ac:dyDescent="0.25"/>
    <row r="88391" ht="15" customHeight="1" x14ac:dyDescent="0.25"/>
    <row r="88392" ht="15" customHeight="1" x14ac:dyDescent="0.25"/>
    <row r="88393" ht="15" customHeight="1" x14ac:dyDescent="0.25"/>
    <row r="88394" ht="15" customHeight="1" x14ac:dyDescent="0.25"/>
    <row r="88395" ht="15" customHeight="1" x14ac:dyDescent="0.25"/>
    <row r="88396" ht="15" customHeight="1" x14ac:dyDescent="0.25"/>
    <row r="88397" ht="15" customHeight="1" x14ac:dyDescent="0.25"/>
    <row r="88398" ht="15" customHeight="1" x14ac:dyDescent="0.25"/>
    <row r="88399" ht="15" customHeight="1" x14ac:dyDescent="0.25"/>
    <row r="88400" ht="15" customHeight="1" x14ac:dyDescent="0.25"/>
    <row r="88401" ht="15" customHeight="1" x14ac:dyDescent="0.25"/>
    <row r="88402" ht="15" customHeight="1" x14ac:dyDescent="0.25"/>
    <row r="88403" ht="15" customHeight="1" x14ac:dyDescent="0.25"/>
    <row r="88404" ht="15" customHeight="1" x14ac:dyDescent="0.25"/>
    <row r="88405" ht="15" customHeight="1" x14ac:dyDescent="0.25"/>
    <row r="88406" ht="15" customHeight="1" x14ac:dyDescent="0.25"/>
    <row r="88407" ht="15" customHeight="1" x14ac:dyDescent="0.25"/>
    <row r="88408" ht="15" customHeight="1" x14ac:dyDescent="0.25"/>
    <row r="88409" ht="15" customHeight="1" x14ac:dyDescent="0.25"/>
    <row r="88410" ht="15" customHeight="1" x14ac:dyDescent="0.25"/>
    <row r="88411" ht="15" customHeight="1" x14ac:dyDescent="0.25"/>
    <row r="88412" ht="15" customHeight="1" x14ac:dyDescent="0.25"/>
    <row r="88413" ht="15" customHeight="1" x14ac:dyDescent="0.25"/>
    <row r="88414" ht="15" customHeight="1" x14ac:dyDescent="0.25"/>
    <row r="88415" ht="15" customHeight="1" x14ac:dyDescent="0.25"/>
    <row r="88416" ht="15" customHeight="1" x14ac:dyDescent="0.25"/>
    <row r="88417" ht="15" customHeight="1" x14ac:dyDescent="0.25"/>
    <row r="88418" ht="15" customHeight="1" x14ac:dyDescent="0.25"/>
    <row r="88419" ht="15" customHeight="1" x14ac:dyDescent="0.25"/>
    <row r="88420" ht="15" customHeight="1" x14ac:dyDescent="0.25"/>
    <row r="88421" ht="15" customHeight="1" x14ac:dyDescent="0.25"/>
    <row r="88422" ht="15" customHeight="1" x14ac:dyDescent="0.25"/>
    <row r="88423" ht="15" customHeight="1" x14ac:dyDescent="0.25"/>
    <row r="88424" ht="15" customHeight="1" x14ac:dyDescent="0.25"/>
    <row r="88425" ht="15" customHeight="1" x14ac:dyDescent="0.25"/>
    <row r="88426" ht="15" customHeight="1" x14ac:dyDescent="0.25"/>
    <row r="88427" ht="15" customHeight="1" x14ac:dyDescent="0.25"/>
    <row r="88428" ht="15" customHeight="1" x14ac:dyDescent="0.25"/>
    <row r="88429" ht="15" customHeight="1" x14ac:dyDescent="0.25"/>
    <row r="88430" ht="15" customHeight="1" x14ac:dyDescent="0.25"/>
    <row r="88431" ht="15" customHeight="1" x14ac:dyDescent="0.25"/>
    <row r="88432" ht="15" customHeight="1" x14ac:dyDescent="0.25"/>
    <row r="88433" ht="15" customHeight="1" x14ac:dyDescent="0.25"/>
    <row r="88434" ht="15" customHeight="1" x14ac:dyDescent="0.25"/>
    <row r="88435" ht="15" customHeight="1" x14ac:dyDescent="0.25"/>
    <row r="88436" ht="15" customHeight="1" x14ac:dyDescent="0.25"/>
    <row r="88437" ht="15" customHeight="1" x14ac:dyDescent="0.25"/>
    <row r="88438" ht="15" customHeight="1" x14ac:dyDescent="0.25"/>
    <row r="88439" ht="15" customHeight="1" x14ac:dyDescent="0.25"/>
    <row r="88440" ht="15" customHeight="1" x14ac:dyDescent="0.25"/>
    <row r="88441" ht="15" customHeight="1" x14ac:dyDescent="0.25"/>
    <row r="88442" ht="15" customHeight="1" x14ac:dyDescent="0.25"/>
    <row r="88443" ht="15" customHeight="1" x14ac:dyDescent="0.25"/>
    <row r="88444" ht="15" customHeight="1" x14ac:dyDescent="0.25"/>
    <row r="88445" ht="15" customHeight="1" x14ac:dyDescent="0.25"/>
    <row r="88446" ht="15" customHeight="1" x14ac:dyDescent="0.25"/>
    <row r="88447" ht="15" customHeight="1" x14ac:dyDescent="0.25"/>
    <row r="88448" ht="15" customHeight="1" x14ac:dyDescent="0.25"/>
    <row r="88449" ht="15" customHeight="1" x14ac:dyDescent="0.25"/>
    <row r="88450" ht="15" customHeight="1" x14ac:dyDescent="0.25"/>
    <row r="88451" ht="15" customHeight="1" x14ac:dyDescent="0.25"/>
    <row r="88452" ht="15" customHeight="1" x14ac:dyDescent="0.25"/>
    <row r="88453" ht="15" customHeight="1" x14ac:dyDescent="0.25"/>
    <row r="88454" ht="15" customHeight="1" x14ac:dyDescent="0.25"/>
    <row r="88455" ht="15" customHeight="1" x14ac:dyDescent="0.25"/>
    <row r="88456" ht="15" customHeight="1" x14ac:dyDescent="0.25"/>
    <row r="88457" ht="15" customHeight="1" x14ac:dyDescent="0.25"/>
    <row r="88458" ht="15" customHeight="1" x14ac:dyDescent="0.25"/>
    <row r="88459" ht="15" customHeight="1" x14ac:dyDescent="0.25"/>
    <row r="88460" ht="15" customHeight="1" x14ac:dyDescent="0.25"/>
    <row r="88461" ht="15" customHeight="1" x14ac:dyDescent="0.25"/>
    <row r="88462" ht="15" customHeight="1" x14ac:dyDescent="0.25"/>
    <row r="88463" ht="15" customHeight="1" x14ac:dyDescent="0.25"/>
    <row r="88464" ht="15" customHeight="1" x14ac:dyDescent="0.25"/>
    <row r="88465" ht="15" customHeight="1" x14ac:dyDescent="0.25"/>
    <row r="88466" ht="15" customHeight="1" x14ac:dyDescent="0.25"/>
    <row r="88467" ht="15" customHeight="1" x14ac:dyDescent="0.25"/>
    <row r="88468" ht="15" customHeight="1" x14ac:dyDescent="0.25"/>
    <row r="88469" ht="15" customHeight="1" x14ac:dyDescent="0.25"/>
    <row r="88470" ht="15" customHeight="1" x14ac:dyDescent="0.25"/>
    <row r="88471" ht="15" customHeight="1" x14ac:dyDescent="0.25"/>
    <row r="88472" ht="15" customHeight="1" x14ac:dyDescent="0.25"/>
    <row r="88473" ht="15" customHeight="1" x14ac:dyDescent="0.25"/>
    <row r="88474" ht="15" customHeight="1" x14ac:dyDescent="0.25"/>
    <row r="88475" ht="15" customHeight="1" x14ac:dyDescent="0.25"/>
    <row r="88476" ht="15" customHeight="1" x14ac:dyDescent="0.25"/>
    <row r="88477" ht="15" customHeight="1" x14ac:dyDescent="0.25"/>
    <row r="88478" ht="15" customHeight="1" x14ac:dyDescent="0.25"/>
    <row r="88479" ht="15" customHeight="1" x14ac:dyDescent="0.25"/>
    <row r="88480" ht="15" customHeight="1" x14ac:dyDescent="0.25"/>
    <row r="88481" ht="15" customHeight="1" x14ac:dyDescent="0.25"/>
    <row r="88482" ht="15" customHeight="1" x14ac:dyDescent="0.25"/>
    <row r="88483" ht="15" customHeight="1" x14ac:dyDescent="0.25"/>
    <row r="88484" ht="15" customHeight="1" x14ac:dyDescent="0.25"/>
    <row r="88485" ht="15" customHeight="1" x14ac:dyDescent="0.25"/>
    <row r="88486" ht="15" customHeight="1" x14ac:dyDescent="0.25"/>
    <row r="88487" ht="15" customHeight="1" x14ac:dyDescent="0.25"/>
    <row r="88488" ht="15" customHeight="1" x14ac:dyDescent="0.25"/>
    <row r="88489" ht="15" customHeight="1" x14ac:dyDescent="0.25"/>
    <row r="88490" ht="15" customHeight="1" x14ac:dyDescent="0.25"/>
    <row r="88491" ht="15" customHeight="1" x14ac:dyDescent="0.25"/>
    <row r="88492" ht="15" customHeight="1" x14ac:dyDescent="0.25"/>
    <row r="88493" ht="15" customHeight="1" x14ac:dyDescent="0.25"/>
    <row r="88494" ht="15" customHeight="1" x14ac:dyDescent="0.25"/>
    <row r="88495" ht="15" customHeight="1" x14ac:dyDescent="0.25"/>
    <row r="88496" ht="15" customHeight="1" x14ac:dyDescent="0.25"/>
    <row r="88497" ht="15" customHeight="1" x14ac:dyDescent="0.25"/>
    <row r="88498" ht="15" customHeight="1" x14ac:dyDescent="0.25"/>
    <row r="88499" ht="15" customHeight="1" x14ac:dyDescent="0.25"/>
    <row r="88500" ht="15" customHeight="1" x14ac:dyDescent="0.25"/>
    <row r="88501" ht="15" customHeight="1" x14ac:dyDescent="0.25"/>
    <row r="88502" ht="15" customHeight="1" x14ac:dyDescent="0.25"/>
    <row r="88503" ht="15" customHeight="1" x14ac:dyDescent="0.25"/>
    <row r="88504" ht="15" customHeight="1" x14ac:dyDescent="0.25"/>
    <row r="88505" ht="15" customHeight="1" x14ac:dyDescent="0.25"/>
    <row r="88506" ht="15" customHeight="1" x14ac:dyDescent="0.25"/>
    <row r="88507" ht="15" customHeight="1" x14ac:dyDescent="0.25"/>
    <row r="88508" ht="15" customHeight="1" x14ac:dyDescent="0.25"/>
    <row r="88509" ht="15" customHeight="1" x14ac:dyDescent="0.25"/>
    <row r="88510" ht="15" customHeight="1" x14ac:dyDescent="0.25"/>
    <row r="88511" ht="15" customHeight="1" x14ac:dyDescent="0.25"/>
    <row r="88512" ht="15" customHeight="1" x14ac:dyDescent="0.25"/>
    <row r="88513" ht="15" customHeight="1" x14ac:dyDescent="0.25"/>
    <row r="88514" ht="15" customHeight="1" x14ac:dyDescent="0.25"/>
    <row r="88515" ht="15" customHeight="1" x14ac:dyDescent="0.25"/>
    <row r="88516" ht="15" customHeight="1" x14ac:dyDescent="0.25"/>
    <row r="88517" ht="15" customHeight="1" x14ac:dyDescent="0.25"/>
    <row r="88518" ht="15" customHeight="1" x14ac:dyDescent="0.25"/>
    <row r="88519" ht="15" customHeight="1" x14ac:dyDescent="0.25"/>
    <row r="88520" ht="15" customHeight="1" x14ac:dyDescent="0.25"/>
    <row r="88521" ht="15" customHeight="1" x14ac:dyDescent="0.25"/>
    <row r="88522" ht="15" customHeight="1" x14ac:dyDescent="0.25"/>
    <row r="88523" ht="15" customHeight="1" x14ac:dyDescent="0.25"/>
    <row r="88524" ht="15" customHeight="1" x14ac:dyDescent="0.25"/>
    <row r="88525" ht="15" customHeight="1" x14ac:dyDescent="0.25"/>
    <row r="88526" ht="15" customHeight="1" x14ac:dyDescent="0.25"/>
    <row r="88527" ht="15" customHeight="1" x14ac:dyDescent="0.25"/>
    <row r="88528" ht="15" customHeight="1" x14ac:dyDescent="0.25"/>
    <row r="88529" ht="15" customHeight="1" x14ac:dyDescent="0.25"/>
    <row r="88530" ht="15" customHeight="1" x14ac:dyDescent="0.25"/>
    <row r="88531" ht="15" customHeight="1" x14ac:dyDescent="0.25"/>
    <row r="88532" ht="15" customHeight="1" x14ac:dyDescent="0.25"/>
    <row r="88533" ht="15" customHeight="1" x14ac:dyDescent="0.25"/>
    <row r="88534" ht="15" customHeight="1" x14ac:dyDescent="0.25"/>
    <row r="88535" ht="15" customHeight="1" x14ac:dyDescent="0.25"/>
    <row r="88536" ht="15" customHeight="1" x14ac:dyDescent="0.25"/>
    <row r="88537" ht="15" customHeight="1" x14ac:dyDescent="0.25"/>
    <row r="88538" ht="15" customHeight="1" x14ac:dyDescent="0.25"/>
    <row r="88539" ht="15" customHeight="1" x14ac:dyDescent="0.25"/>
    <row r="88540" ht="15" customHeight="1" x14ac:dyDescent="0.25"/>
    <row r="88541" ht="15" customHeight="1" x14ac:dyDescent="0.25"/>
    <row r="88542" ht="15" customHeight="1" x14ac:dyDescent="0.25"/>
    <row r="88543" ht="15" customHeight="1" x14ac:dyDescent="0.25"/>
    <row r="88544" ht="15" customHeight="1" x14ac:dyDescent="0.25"/>
    <row r="88545" ht="15" customHeight="1" x14ac:dyDescent="0.25"/>
    <row r="88546" ht="15" customHeight="1" x14ac:dyDescent="0.25"/>
    <row r="88547" ht="15" customHeight="1" x14ac:dyDescent="0.25"/>
    <row r="88548" ht="15" customHeight="1" x14ac:dyDescent="0.25"/>
    <row r="88549" ht="15" customHeight="1" x14ac:dyDescent="0.25"/>
    <row r="88550" ht="15" customHeight="1" x14ac:dyDescent="0.25"/>
    <row r="88551" ht="15" customHeight="1" x14ac:dyDescent="0.25"/>
    <row r="88552" ht="15" customHeight="1" x14ac:dyDescent="0.25"/>
    <row r="88553" ht="15" customHeight="1" x14ac:dyDescent="0.25"/>
    <row r="88554" ht="15" customHeight="1" x14ac:dyDescent="0.25"/>
    <row r="88555" ht="15" customHeight="1" x14ac:dyDescent="0.25"/>
    <row r="88556" ht="15" customHeight="1" x14ac:dyDescent="0.25"/>
    <row r="88557" ht="15" customHeight="1" x14ac:dyDescent="0.25"/>
    <row r="88558" ht="15" customHeight="1" x14ac:dyDescent="0.25"/>
    <row r="88559" ht="15" customHeight="1" x14ac:dyDescent="0.25"/>
    <row r="88560" ht="15" customHeight="1" x14ac:dyDescent="0.25"/>
    <row r="88561" ht="15" customHeight="1" x14ac:dyDescent="0.25"/>
    <row r="88562" ht="15" customHeight="1" x14ac:dyDescent="0.25"/>
    <row r="88563" ht="15" customHeight="1" x14ac:dyDescent="0.25"/>
    <row r="88564" ht="15" customHeight="1" x14ac:dyDescent="0.25"/>
    <row r="88565" ht="15" customHeight="1" x14ac:dyDescent="0.25"/>
    <row r="88566" ht="15" customHeight="1" x14ac:dyDescent="0.25"/>
    <row r="88567" ht="15" customHeight="1" x14ac:dyDescent="0.25"/>
    <row r="88568" ht="15" customHeight="1" x14ac:dyDescent="0.25"/>
    <row r="88569" ht="15" customHeight="1" x14ac:dyDescent="0.25"/>
    <row r="88570" ht="15" customHeight="1" x14ac:dyDescent="0.25"/>
    <row r="88571" ht="15" customHeight="1" x14ac:dyDescent="0.25"/>
    <row r="88572" ht="15" customHeight="1" x14ac:dyDescent="0.25"/>
    <row r="88573" ht="15" customHeight="1" x14ac:dyDescent="0.25"/>
    <row r="88574" ht="15" customHeight="1" x14ac:dyDescent="0.25"/>
    <row r="88575" ht="15" customHeight="1" x14ac:dyDescent="0.25"/>
    <row r="88576" ht="15" customHeight="1" x14ac:dyDescent="0.25"/>
    <row r="88577" ht="15" customHeight="1" x14ac:dyDescent="0.25"/>
    <row r="88578" ht="15" customHeight="1" x14ac:dyDescent="0.25"/>
    <row r="88579" ht="15" customHeight="1" x14ac:dyDescent="0.25"/>
    <row r="88580" ht="15" customHeight="1" x14ac:dyDescent="0.25"/>
    <row r="88581" ht="15" customHeight="1" x14ac:dyDescent="0.25"/>
    <row r="88582" ht="15" customHeight="1" x14ac:dyDescent="0.25"/>
    <row r="88583" ht="15" customHeight="1" x14ac:dyDescent="0.25"/>
    <row r="88584" ht="15" customHeight="1" x14ac:dyDescent="0.25"/>
    <row r="88585" ht="15" customHeight="1" x14ac:dyDescent="0.25"/>
    <row r="88586" ht="15" customHeight="1" x14ac:dyDescent="0.25"/>
    <row r="88587" ht="15" customHeight="1" x14ac:dyDescent="0.25"/>
    <row r="88588" ht="15" customHeight="1" x14ac:dyDescent="0.25"/>
    <row r="88589" ht="15" customHeight="1" x14ac:dyDescent="0.25"/>
    <row r="88590" ht="15" customHeight="1" x14ac:dyDescent="0.25"/>
    <row r="88591" ht="15" customHeight="1" x14ac:dyDescent="0.25"/>
    <row r="88592" ht="15" customHeight="1" x14ac:dyDescent="0.25"/>
    <row r="88593" ht="15" customHeight="1" x14ac:dyDescent="0.25"/>
    <row r="88594" ht="15" customHeight="1" x14ac:dyDescent="0.25"/>
    <row r="88595" ht="15" customHeight="1" x14ac:dyDescent="0.25"/>
    <row r="88596" ht="15" customHeight="1" x14ac:dyDescent="0.25"/>
    <row r="88597" ht="15" customHeight="1" x14ac:dyDescent="0.25"/>
    <row r="88598" ht="15" customHeight="1" x14ac:dyDescent="0.25"/>
    <row r="88599" ht="15" customHeight="1" x14ac:dyDescent="0.25"/>
    <row r="88600" ht="15" customHeight="1" x14ac:dyDescent="0.25"/>
    <row r="88601" ht="15" customHeight="1" x14ac:dyDescent="0.25"/>
    <row r="88602" ht="15" customHeight="1" x14ac:dyDescent="0.25"/>
    <row r="88603" ht="15" customHeight="1" x14ac:dyDescent="0.25"/>
    <row r="88604" ht="15" customHeight="1" x14ac:dyDescent="0.25"/>
    <row r="88605" ht="15" customHeight="1" x14ac:dyDescent="0.25"/>
    <row r="88606" ht="15" customHeight="1" x14ac:dyDescent="0.25"/>
    <row r="88607" ht="15" customHeight="1" x14ac:dyDescent="0.25"/>
    <row r="88608" ht="15" customHeight="1" x14ac:dyDescent="0.25"/>
    <row r="88609" ht="15" customHeight="1" x14ac:dyDescent="0.25"/>
    <row r="88610" ht="15" customHeight="1" x14ac:dyDescent="0.25"/>
    <row r="88611" ht="15" customHeight="1" x14ac:dyDescent="0.25"/>
    <row r="88612" ht="15" customHeight="1" x14ac:dyDescent="0.25"/>
    <row r="88613" ht="15" customHeight="1" x14ac:dyDescent="0.25"/>
    <row r="88614" ht="15" customHeight="1" x14ac:dyDescent="0.25"/>
    <row r="88615" ht="15" customHeight="1" x14ac:dyDescent="0.25"/>
    <row r="88616" ht="15" customHeight="1" x14ac:dyDescent="0.25"/>
    <row r="88617" ht="15" customHeight="1" x14ac:dyDescent="0.25"/>
    <row r="88618" ht="15" customHeight="1" x14ac:dyDescent="0.25"/>
    <row r="88619" ht="15" customHeight="1" x14ac:dyDescent="0.25"/>
    <row r="88620" ht="15" customHeight="1" x14ac:dyDescent="0.25"/>
    <row r="88621" ht="15" customHeight="1" x14ac:dyDescent="0.25"/>
    <row r="88622" ht="15" customHeight="1" x14ac:dyDescent="0.25"/>
    <row r="88623" ht="15" customHeight="1" x14ac:dyDescent="0.25"/>
    <row r="88624" ht="15" customHeight="1" x14ac:dyDescent="0.25"/>
    <row r="88625" ht="15" customHeight="1" x14ac:dyDescent="0.25"/>
    <row r="88626" ht="15" customHeight="1" x14ac:dyDescent="0.25"/>
    <row r="88627" ht="15" customHeight="1" x14ac:dyDescent="0.25"/>
    <row r="88628" ht="15" customHeight="1" x14ac:dyDescent="0.25"/>
    <row r="88629" ht="15" customHeight="1" x14ac:dyDescent="0.25"/>
    <row r="88630" ht="15" customHeight="1" x14ac:dyDescent="0.25"/>
    <row r="88631" ht="15" customHeight="1" x14ac:dyDescent="0.25"/>
    <row r="88632" ht="15" customHeight="1" x14ac:dyDescent="0.25"/>
    <row r="88633" ht="15" customHeight="1" x14ac:dyDescent="0.25"/>
    <row r="88634" ht="15" customHeight="1" x14ac:dyDescent="0.25"/>
    <row r="88635" ht="15" customHeight="1" x14ac:dyDescent="0.25"/>
    <row r="88636" ht="15" customHeight="1" x14ac:dyDescent="0.25"/>
    <row r="88637" ht="15" customHeight="1" x14ac:dyDescent="0.25"/>
    <row r="88638" ht="15" customHeight="1" x14ac:dyDescent="0.25"/>
    <row r="88639" ht="15" customHeight="1" x14ac:dyDescent="0.25"/>
    <row r="88640" ht="15" customHeight="1" x14ac:dyDescent="0.25"/>
    <row r="88641" ht="15" customHeight="1" x14ac:dyDescent="0.25"/>
    <row r="88642" ht="15" customHeight="1" x14ac:dyDescent="0.25"/>
    <row r="88643" ht="15" customHeight="1" x14ac:dyDescent="0.25"/>
    <row r="88644" ht="15" customHeight="1" x14ac:dyDescent="0.25"/>
    <row r="88645" ht="15" customHeight="1" x14ac:dyDescent="0.25"/>
    <row r="88646" ht="15" customHeight="1" x14ac:dyDescent="0.25"/>
    <row r="88647" ht="15" customHeight="1" x14ac:dyDescent="0.25"/>
    <row r="88648" ht="15" customHeight="1" x14ac:dyDescent="0.25"/>
    <row r="88649" ht="15" customHeight="1" x14ac:dyDescent="0.25"/>
    <row r="88650" ht="15" customHeight="1" x14ac:dyDescent="0.25"/>
    <row r="88651" ht="15" customHeight="1" x14ac:dyDescent="0.25"/>
    <row r="88652" ht="15" customHeight="1" x14ac:dyDescent="0.25"/>
    <row r="88653" ht="15" customHeight="1" x14ac:dyDescent="0.25"/>
    <row r="88654" ht="15" customHeight="1" x14ac:dyDescent="0.25"/>
    <row r="88655" ht="15" customHeight="1" x14ac:dyDescent="0.25"/>
    <row r="88656" ht="15" customHeight="1" x14ac:dyDescent="0.25"/>
    <row r="88657" ht="15" customHeight="1" x14ac:dyDescent="0.25"/>
    <row r="88658" ht="15" customHeight="1" x14ac:dyDescent="0.25"/>
    <row r="88659" ht="15" customHeight="1" x14ac:dyDescent="0.25"/>
    <row r="88660" ht="15" customHeight="1" x14ac:dyDescent="0.25"/>
    <row r="88661" ht="15" customHeight="1" x14ac:dyDescent="0.25"/>
    <row r="88662" ht="15" customHeight="1" x14ac:dyDescent="0.25"/>
    <row r="88663" ht="15" customHeight="1" x14ac:dyDescent="0.25"/>
    <row r="88664" ht="15" customHeight="1" x14ac:dyDescent="0.25"/>
    <row r="88665" ht="15" customHeight="1" x14ac:dyDescent="0.25"/>
    <row r="88666" ht="15" customHeight="1" x14ac:dyDescent="0.25"/>
    <row r="88667" ht="15" customHeight="1" x14ac:dyDescent="0.25"/>
    <row r="88668" ht="15" customHeight="1" x14ac:dyDescent="0.25"/>
    <row r="88669" ht="15" customHeight="1" x14ac:dyDescent="0.25"/>
    <row r="88670" ht="15" customHeight="1" x14ac:dyDescent="0.25"/>
    <row r="88671" ht="15" customHeight="1" x14ac:dyDescent="0.25"/>
    <row r="88672" ht="15" customHeight="1" x14ac:dyDescent="0.25"/>
    <row r="88673" ht="15" customHeight="1" x14ac:dyDescent="0.25"/>
    <row r="88674" ht="15" customHeight="1" x14ac:dyDescent="0.25"/>
    <row r="88675" ht="15" customHeight="1" x14ac:dyDescent="0.25"/>
    <row r="88676" ht="15" customHeight="1" x14ac:dyDescent="0.25"/>
    <row r="88677" ht="15" customHeight="1" x14ac:dyDescent="0.25"/>
    <row r="88678" ht="15" customHeight="1" x14ac:dyDescent="0.25"/>
    <row r="88679" ht="15" customHeight="1" x14ac:dyDescent="0.25"/>
    <row r="88680" ht="15" customHeight="1" x14ac:dyDescent="0.25"/>
    <row r="88681" ht="15" customHeight="1" x14ac:dyDescent="0.25"/>
    <row r="88682" ht="15" customHeight="1" x14ac:dyDescent="0.25"/>
    <row r="88683" ht="15" customHeight="1" x14ac:dyDescent="0.25"/>
    <row r="88684" ht="15" customHeight="1" x14ac:dyDescent="0.25"/>
    <row r="88685" ht="15" customHeight="1" x14ac:dyDescent="0.25"/>
    <row r="88686" ht="15" customHeight="1" x14ac:dyDescent="0.25"/>
    <row r="88687" ht="15" customHeight="1" x14ac:dyDescent="0.25"/>
    <row r="88688" ht="15" customHeight="1" x14ac:dyDescent="0.25"/>
    <row r="88689" ht="15" customHeight="1" x14ac:dyDescent="0.25"/>
    <row r="88690" ht="15" customHeight="1" x14ac:dyDescent="0.25"/>
    <row r="88691" ht="15" customHeight="1" x14ac:dyDescent="0.25"/>
    <row r="88692" ht="15" customHeight="1" x14ac:dyDescent="0.25"/>
    <row r="88693" ht="15" customHeight="1" x14ac:dyDescent="0.25"/>
    <row r="88694" ht="15" customHeight="1" x14ac:dyDescent="0.25"/>
    <row r="88695" ht="15" customHeight="1" x14ac:dyDescent="0.25"/>
    <row r="88696" ht="15" customHeight="1" x14ac:dyDescent="0.25"/>
    <row r="88697" ht="15" customHeight="1" x14ac:dyDescent="0.25"/>
    <row r="88698" ht="15" customHeight="1" x14ac:dyDescent="0.25"/>
    <row r="88699" ht="15" customHeight="1" x14ac:dyDescent="0.25"/>
    <row r="88700" ht="15" customHeight="1" x14ac:dyDescent="0.25"/>
    <row r="88701" ht="15" customHeight="1" x14ac:dyDescent="0.25"/>
    <row r="88702" ht="15" customHeight="1" x14ac:dyDescent="0.25"/>
    <row r="88703" ht="15" customHeight="1" x14ac:dyDescent="0.25"/>
    <row r="88704" ht="15" customHeight="1" x14ac:dyDescent="0.25"/>
    <row r="88705" ht="15" customHeight="1" x14ac:dyDescent="0.25"/>
    <row r="88706" ht="15" customHeight="1" x14ac:dyDescent="0.25"/>
    <row r="88707" ht="15" customHeight="1" x14ac:dyDescent="0.25"/>
    <row r="88708" ht="15" customHeight="1" x14ac:dyDescent="0.25"/>
    <row r="88709" ht="15" customHeight="1" x14ac:dyDescent="0.25"/>
    <row r="88710" ht="15" customHeight="1" x14ac:dyDescent="0.25"/>
    <row r="88711" ht="15" customHeight="1" x14ac:dyDescent="0.25"/>
    <row r="88712" ht="15" customHeight="1" x14ac:dyDescent="0.25"/>
    <row r="88713" ht="15" customHeight="1" x14ac:dyDescent="0.25"/>
    <row r="88714" ht="15" customHeight="1" x14ac:dyDescent="0.25"/>
    <row r="88715" ht="15" customHeight="1" x14ac:dyDescent="0.25"/>
    <row r="88716" ht="15" customHeight="1" x14ac:dyDescent="0.25"/>
    <row r="88717" ht="15" customHeight="1" x14ac:dyDescent="0.25"/>
    <row r="88718" ht="15" customHeight="1" x14ac:dyDescent="0.25"/>
    <row r="88719" ht="15" customHeight="1" x14ac:dyDescent="0.25"/>
    <row r="88720" ht="15" customHeight="1" x14ac:dyDescent="0.25"/>
    <row r="88721" ht="15" customHeight="1" x14ac:dyDescent="0.25"/>
    <row r="88722" ht="15" customHeight="1" x14ac:dyDescent="0.25"/>
    <row r="88723" ht="15" customHeight="1" x14ac:dyDescent="0.25"/>
    <row r="88724" ht="15" customHeight="1" x14ac:dyDescent="0.25"/>
    <row r="88725" ht="15" customHeight="1" x14ac:dyDescent="0.25"/>
    <row r="88726" ht="15" customHeight="1" x14ac:dyDescent="0.25"/>
    <row r="88727" ht="15" customHeight="1" x14ac:dyDescent="0.25"/>
    <row r="88728" ht="15" customHeight="1" x14ac:dyDescent="0.25"/>
    <row r="88729" ht="15" customHeight="1" x14ac:dyDescent="0.25"/>
    <row r="88730" ht="15" customHeight="1" x14ac:dyDescent="0.25"/>
    <row r="88731" ht="15" customHeight="1" x14ac:dyDescent="0.25"/>
    <row r="88732" ht="15" customHeight="1" x14ac:dyDescent="0.25"/>
    <row r="88733" ht="15" customHeight="1" x14ac:dyDescent="0.25"/>
    <row r="88734" ht="15" customHeight="1" x14ac:dyDescent="0.25"/>
    <row r="88735" ht="15" customHeight="1" x14ac:dyDescent="0.25"/>
    <row r="88736" ht="15" customHeight="1" x14ac:dyDescent="0.25"/>
    <row r="88737" ht="15" customHeight="1" x14ac:dyDescent="0.25"/>
    <row r="88738" ht="15" customHeight="1" x14ac:dyDescent="0.25"/>
    <row r="88739" ht="15" customHeight="1" x14ac:dyDescent="0.25"/>
    <row r="88740" ht="15" customHeight="1" x14ac:dyDescent="0.25"/>
    <row r="88741" ht="15" customHeight="1" x14ac:dyDescent="0.25"/>
    <row r="88742" ht="15" customHeight="1" x14ac:dyDescent="0.25"/>
    <row r="88743" ht="15" customHeight="1" x14ac:dyDescent="0.25"/>
    <row r="88744" ht="15" customHeight="1" x14ac:dyDescent="0.25"/>
    <row r="88745" ht="15" customHeight="1" x14ac:dyDescent="0.25"/>
    <row r="88746" ht="15" customHeight="1" x14ac:dyDescent="0.25"/>
    <row r="88747" ht="15" customHeight="1" x14ac:dyDescent="0.25"/>
    <row r="88748" ht="15" customHeight="1" x14ac:dyDescent="0.25"/>
    <row r="88749" ht="15" customHeight="1" x14ac:dyDescent="0.25"/>
    <row r="88750" ht="15" customHeight="1" x14ac:dyDescent="0.25"/>
    <row r="88751" ht="15" customHeight="1" x14ac:dyDescent="0.25"/>
    <row r="88752" ht="15" customHeight="1" x14ac:dyDescent="0.25"/>
    <row r="88753" ht="15" customHeight="1" x14ac:dyDescent="0.25"/>
    <row r="88754" ht="15" customHeight="1" x14ac:dyDescent="0.25"/>
    <row r="88755" ht="15" customHeight="1" x14ac:dyDescent="0.25"/>
    <row r="88756" ht="15" customHeight="1" x14ac:dyDescent="0.25"/>
    <row r="88757" ht="15" customHeight="1" x14ac:dyDescent="0.25"/>
    <row r="88758" ht="15" customHeight="1" x14ac:dyDescent="0.25"/>
    <row r="88759" ht="15" customHeight="1" x14ac:dyDescent="0.25"/>
    <row r="88760" ht="15" customHeight="1" x14ac:dyDescent="0.25"/>
    <row r="88761" ht="15" customHeight="1" x14ac:dyDescent="0.25"/>
    <row r="88762" ht="15" customHeight="1" x14ac:dyDescent="0.25"/>
    <row r="88763" ht="15" customHeight="1" x14ac:dyDescent="0.25"/>
    <row r="88764" ht="15" customHeight="1" x14ac:dyDescent="0.25"/>
    <row r="88765" ht="15" customHeight="1" x14ac:dyDescent="0.25"/>
    <row r="88766" ht="15" customHeight="1" x14ac:dyDescent="0.25"/>
    <row r="88767" ht="15" customHeight="1" x14ac:dyDescent="0.25"/>
    <row r="88768" ht="15" customHeight="1" x14ac:dyDescent="0.25"/>
    <row r="88769" ht="15" customHeight="1" x14ac:dyDescent="0.25"/>
    <row r="88770" ht="15" customHeight="1" x14ac:dyDescent="0.25"/>
    <row r="88771" ht="15" customHeight="1" x14ac:dyDescent="0.25"/>
    <row r="88772" ht="15" customHeight="1" x14ac:dyDescent="0.25"/>
    <row r="88773" ht="15" customHeight="1" x14ac:dyDescent="0.25"/>
    <row r="88774" ht="15" customHeight="1" x14ac:dyDescent="0.25"/>
    <row r="88775" ht="15" customHeight="1" x14ac:dyDescent="0.25"/>
    <row r="88776" ht="15" customHeight="1" x14ac:dyDescent="0.25"/>
    <row r="88777" ht="15" customHeight="1" x14ac:dyDescent="0.25"/>
    <row r="88778" ht="15" customHeight="1" x14ac:dyDescent="0.25"/>
    <row r="88779" ht="15" customHeight="1" x14ac:dyDescent="0.25"/>
    <row r="88780" ht="15" customHeight="1" x14ac:dyDescent="0.25"/>
    <row r="88781" ht="15" customHeight="1" x14ac:dyDescent="0.25"/>
    <row r="88782" ht="15" customHeight="1" x14ac:dyDescent="0.25"/>
    <row r="88783" ht="15" customHeight="1" x14ac:dyDescent="0.25"/>
    <row r="88784" ht="15" customHeight="1" x14ac:dyDescent="0.25"/>
    <row r="88785" ht="15" customHeight="1" x14ac:dyDescent="0.25"/>
    <row r="88786" ht="15" customHeight="1" x14ac:dyDescent="0.25"/>
    <row r="88787" ht="15" customHeight="1" x14ac:dyDescent="0.25"/>
    <row r="88788" ht="15" customHeight="1" x14ac:dyDescent="0.25"/>
    <row r="88789" ht="15" customHeight="1" x14ac:dyDescent="0.25"/>
    <row r="88790" ht="15" customHeight="1" x14ac:dyDescent="0.25"/>
    <row r="88791" ht="15" customHeight="1" x14ac:dyDescent="0.25"/>
    <row r="88792" ht="15" customHeight="1" x14ac:dyDescent="0.25"/>
    <row r="88793" ht="15" customHeight="1" x14ac:dyDescent="0.25"/>
    <row r="88794" ht="15" customHeight="1" x14ac:dyDescent="0.25"/>
    <row r="88795" ht="15" customHeight="1" x14ac:dyDescent="0.25"/>
    <row r="88796" ht="15" customHeight="1" x14ac:dyDescent="0.25"/>
    <row r="88797" ht="15" customHeight="1" x14ac:dyDescent="0.25"/>
    <row r="88798" ht="15" customHeight="1" x14ac:dyDescent="0.25"/>
    <row r="88799" ht="15" customHeight="1" x14ac:dyDescent="0.25"/>
    <row r="88800" ht="15" customHeight="1" x14ac:dyDescent="0.25"/>
    <row r="88801" ht="15" customHeight="1" x14ac:dyDescent="0.25"/>
    <row r="88802" ht="15" customHeight="1" x14ac:dyDescent="0.25"/>
    <row r="88803" ht="15" customHeight="1" x14ac:dyDescent="0.25"/>
    <row r="88804" ht="15" customHeight="1" x14ac:dyDescent="0.25"/>
    <row r="88805" ht="15" customHeight="1" x14ac:dyDescent="0.25"/>
    <row r="88806" ht="15" customHeight="1" x14ac:dyDescent="0.25"/>
    <row r="88807" ht="15" customHeight="1" x14ac:dyDescent="0.25"/>
    <row r="88808" ht="15" customHeight="1" x14ac:dyDescent="0.25"/>
    <row r="88809" ht="15" customHeight="1" x14ac:dyDescent="0.25"/>
    <row r="88810" ht="15" customHeight="1" x14ac:dyDescent="0.25"/>
    <row r="88811" ht="15" customHeight="1" x14ac:dyDescent="0.25"/>
    <row r="88812" ht="15" customHeight="1" x14ac:dyDescent="0.25"/>
    <row r="88813" ht="15" customHeight="1" x14ac:dyDescent="0.25"/>
    <row r="88814" ht="15" customHeight="1" x14ac:dyDescent="0.25"/>
    <row r="88815" ht="15" customHeight="1" x14ac:dyDescent="0.25"/>
    <row r="88816" ht="15" customHeight="1" x14ac:dyDescent="0.25"/>
    <row r="88817" ht="15" customHeight="1" x14ac:dyDescent="0.25"/>
    <row r="88818" ht="15" customHeight="1" x14ac:dyDescent="0.25"/>
    <row r="88819" ht="15" customHeight="1" x14ac:dyDescent="0.25"/>
    <row r="88820" ht="15" customHeight="1" x14ac:dyDescent="0.25"/>
    <row r="88821" ht="15" customHeight="1" x14ac:dyDescent="0.25"/>
    <row r="88822" ht="15" customHeight="1" x14ac:dyDescent="0.25"/>
    <row r="88823" ht="15" customHeight="1" x14ac:dyDescent="0.25"/>
    <row r="88824" ht="15" customHeight="1" x14ac:dyDescent="0.25"/>
    <row r="88825" ht="15" customHeight="1" x14ac:dyDescent="0.25"/>
    <row r="88826" ht="15" customHeight="1" x14ac:dyDescent="0.25"/>
    <row r="88827" ht="15" customHeight="1" x14ac:dyDescent="0.25"/>
    <row r="88828" ht="15" customHeight="1" x14ac:dyDescent="0.25"/>
    <row r="88829" ht="15" customHeight="1" x14ac:dyDescent="0.25"/>
    <row r="88830" ht="15" customHeight="1" x14ac:dyDescent="0.25"/>
    <row r="88831" ht="15" customHeight="1" x14ac:dyDescent="0.25"/>
    <row r="88832" ht="15" customHeight="1" x14ac:dyDescent="0.25"/>
    <row r="88833" ht="15" customHeight="1" x14ac:dyDescent="0.25"/>
    <row r="88834" ht="15" customHeight="1" x14ac:dyDescent="0.25"/>
    <row r="88835" ht="15" customHeight="1" x14ac:dyDescent="0.25"/>
    <row r="88836" ht="15" customHeight="1" x14ac:dyDescent="0.25"/>
    <row r="88837" ht="15" customHeight="1" x14ac:dyDescent="0.25"/>
    <row r="88838" ht="15" customHeight="1" x14ac:dyDescent="0.25"/>
    <row r="88839" ht="15" customHeight="1" x14ac:dyDescent="0.25"/>
    <row r="88840" ht="15" customHeight="1" x14ac:dyDescent="0.25"/>
    <row r="88841" ht="15" customHeight="1" x14ac:dyDescent="0.25"/>
    <row r="88842" ht="15" customHeight="1" x14ac:dyDescent="0.25"/>
    <row r="88843" ht="15" customHeight="1" x14ac:dyDescent="0.25"/>
    <row r="88844" ht="15" customHeight="1" x14ac:dyDescent="0.25"/>
    <row r="88845" ht="15" customHeight="1" x14ac:dyDescent="0.25"/>
    <row r="88846" ht="15" customHeight="1" x14ac:dyDescent="0.25"/>
    <row r="88847" ht="15" customHeight="1" x14ac:dyDescent="0.25"/>
    <row r="88848" ht="15" customHeight="1" x14ac:dyDescent="0.25"/>
    <row r="88849" ht="15" customHeight="1" x14ac:dyDescent="0.25"/>
    <row r="88850" ht="15" customHeight="1" x14ac:dyDescent="0.25"/>
    <row r="88851" ht="15" customHeight="1" x14ac:dyDescent="0.25"/>
    <row r="88852" ht="15" customHeight="1" x14ac:dyDescent="0.25"/>
    <row r="88853" ht="15" customHeight="1" x14ac:dyDescent="0.25"/>
    <row r="88854" ht="15" customHeight="1" x14ac:dyDescent="0.25"/>
    <row r="88855" ht="15" customHeight="1" x14ac:dyDescent="0.25"/>
    <row r="88856" ht="15" customHeight="1" x14ac:dyDescent="0.25"/>
    <row r="88857" ht="15" customHeight="1" x14ac:dyDescent="0.25"/>
    <row r="88858" ht="15" customHeight="1" x14ac:dyDescent="0.25"/>
    <row r="88859" ht="15" customHeight="1" x14ac:dyDescent="0.25"/>
    <row r="88860" ht="15" customHeight="1" x14ac:dyDescent="0.25"/>
    <row r="88861" ht="15" customHeight="1" x14ac:dyDescent="0.25"/>
    <row r="88862" ht="15" customHeight="1" x14ac:dyDescent="0.25"/>
    <row r="88863" ht="15" customHeight="1" x14ac:dyDescent="0.25"/>
    <row r="88864" ht="15" customHeight="1" x14ac:dyDescent="0.25"/>
    <row r="88865" ht="15" customHeight="1" x14ac:dyDescent="0.25"/>
    <row r="88866" ht="15" customHeight="1" x14ac:dyDescent="0.25"/>
    <row r="88867" ht="15" customHeight="1" x14ac:dyDescent="0.25"/>
    <row r="88868" ht="15" customHeight="1" x14ac:dyDescent="0.25"/>
    <row r="88869" ht="15" customHeight="1" x14ac:dyDescent="0.25"/>
    <row r="88870" ht="15" customHeight="1" x14ac:dyDescent="0.25"/>
    <row r="88871" ht="15" customHeight="1" x14ac:dyDescent="0.25"/>
    <row r="88872" ht="15" customHeight="1" x14ac:dyDescent="0.25"/>
    <row r="88873" ht="15" customHeight="1" x14ac:dyDescent="0.25"/>
    <row r="88874" ht="15" customHeight="1" x14ac:dyDescent="0.25"/>
    <row r="88875" ht="15" customHeight="1" x14ac:dyDescent="0.25"/>
    <row r="88876" ht="15" customHeight="1" x14ac:dyDescent="0.25"/>
    <row r="88877" ht="15" customHeight="1" x14ac:dyDescent="0.25"/>
    <row r="88878" ht="15" customHeight="1" x14ac:dyDescent="0.25"/>
    <row r="88879" ht="15" customHeight="1" x14ac:dyDescent="0.25"/>
    <row r="88880" ht="15" customHeight="1" x14ac:dyDescent="0.25"/>
    <row r="88881" ht="15" customHeight="1" x14ac:dyDescent="0.25"/>
    <row r="88882" ht="15" customHeight="1" x14ac:dyDescent="0.25"/>
    <row r="88883" ht="15" customHeight="1" x14ac:dyDescent="0.25"/>
    <row r="88884" ht="15" customHeight="1" x14ac:dyDescent="0.25"/>
    <row r="88885" ht="15" customHeight="1" x14ac:dyDescent="0.25"/>
    <row r="88886" ht="15" customHeight="1" x14ac:dyDescent="0.25"/>
    <row r="88887" ht="15" customHeight="1" x14ac:dyDescent="0.25"/>
    <row r="88888" ht="15" customHeight="1" x14ac:dyDescent="0.25"/>
    <row r="88889" ht="15" customHeight="1" x14ac:dyDescent="0.25"/>
    <row r="88890" ht="15" customHeight="1" x14ac:dyDescent="0.25"/>
    <row r="88891" ht="15" customHeight="1" x14ac:dyDescent="0.25"/>
    <row r="88892" ht="15" customHeight="1" x14ac:dyDescent="0.25"/>
    <row r="88893" ht="15" customHeight="1" x14ac:dyDescent="0.25"/>
    <row r="88894" ht="15" customHeight="1" x14ac:dyDescent="0.25"/>
    <row r="88895" ht="15" customHeight="1" x14ac:dyDescent="0.25"/>
    <row r="88896" ht="15" customHeight="1" x14ac:dyDescent="0.25"/>
    <row r="88897" ht="15" customHeight="1" x14ac:dyDescent="0.25"/>
    <row r="88898" ht="15" customHeight="1" x14ac:dyDescent="0.25"/>
    <row r="88899" ht="15" customHeight="1" x14ac:dyDescent="0.25"/>
    <row r="88900" ht="15" customHeight="1" x14ac:dyDescent="0.25"/>
    <row r="88901" ht="15" customHeight="1" x14ac:dyDescent="0.25"/>
    <row r="88902" ht="15" customHeight="1" x14ac:dyDescent="0.25"/>
    <row r="88903" ht="15" customHeight="1" x14ac:dyDescent="0.25"/>
    <row r="88904" ht="15" customHeight="1" x14ac:dyDescent="0.25"/>
    <row r="88905" ht="15" customHeight="1" x14ac:dyDescent="0.25"/>
    <row r="88906" ht="15" customHeight="1" x14ac:dyDescent="0.25"/>
    <row r="88907" ht="15" customHeight="1" x14ac:dyDescent="0.25"/>
    <row r="88908" ht="15" customHeight="1" x14ac:dyDescent="0.25"/>
    <row r="88909" ht="15" customHeight="1" x14ac:dyDescent="0.25"/>
    <row r="88910" ht="15" customHeight="1" x14ac:dyDescent="0.25"/>
    <row r="88911" ht="15" customHeight="1" x14ac:dyDescent="0.25"/>
    <row r="88912" ht="15" customHeight="1" x14ac:dyDescent="0.25"/>
    <row r="88913" ht="15" customHeight="1" x14ac:dyDescent="0.25"/>
    <row r="88914" ht="15" customHeight="1" x14ac:dyDescent="0.25"/>
    <row r="88915" ht="15" customHeight="1" x14ac:dyDescent="0.25"/>
    <row r="88916" ht="15" customHeight="1" x14ac:dyDescent="0.25"/>
    <row r="88917" ht="15" customHeight="1" x14ac:dyDescent="0.25"/>
    <row r="88918" ht="15" customHeight="1" x14ac:dyDescent="0.25"/>
    <row r="88919" ht="15" customHeight="1" x14ac:dyDescent="0.25"/>
    <row r="88920" ht="15" customHeight="1" x14ac:dyDescent="0.25"/>
    <row r="88921" ht="15" customHeight="1" x14ac:dyDescent="0.25"/>
    <row r="88922" ht="15" customHeight="1" x14ac:dyDescent="0.25"/>
    <row r="88923" ht="15" customHeight="1" x14ac:dyDescent="0.25"/>
    <row r="88924" ht="15" customHeight="1" x14ac:dyDescent="0.25"/>
    <row r="88925" ht="15" customHeight="1" x14ac:dyDescent="0.25"/>
    <row r="88926" ht="15" customHeight="1" x14ac:dyDescent="0.25"/>
    <row r="88927" ht="15" customHeight="1" x14ac:dyDescent="0.25"/>
    <row r="88928" ht="15" customHeight="1" x14ac:dyDescent="0.25"/>
    <row r="88929" ht="15" customHeight="1" x14ac:dyDescent="0.25"/>
    <row r="88930" ht="15" customHeight="1" x14ac:dyDescent="0.25"/>
    <row r="88931" ht="15" customHeight="1" x14ac:dyDescent="0.25"/>
    <row r="88932" ht="15" customHeight="1" x14ac:dyDescent="0.25"/>
    <row r="88933" ht="15" customHeight="1" x14ac:dyDescent="0.25"/>
    <row r="88934" ht="15" customHeight="1" x14ac:dyDescent="0.25"/>
    <row r="88935" ht="15" customHeight="1" x14ac:dyDescent="0.25"/>
    <row r="88936" ht="15" customHeight="1" x14ac:dyDescent="0.25"/>
    <row r="88937" ht="15" customHeight="1" x14ac:dyDescent="0.25"/>
    <row r="88938" ht="15" customHeight="1" x14ac:dyDescent="0.25"/>
    <row r="88939" ht="15" customHeight="1" x14ac:dyDescent="0.25"/>
    <row r="88940" ht="15" customHeight="1" x14ac:dyDescent="0.25"/>
    <row r="88941" ht="15" customHeight="1" x14ac:dyDescent="0.25"/>
    <row r="88942" ht="15" customHeight="1" x14ac:dyDescent="0.25"/>
    <row r="88943" ht="15" customHeight="1" x14ac:dyDescent="0.25"/>
    <row r="88944" ht="15" customHeight="1" x14ac:dyDescent="0.25"/>
    <row r="88945" ht="15" customHeight="1" x14ac:dyDescent="0.25"/>
    <row r="88946" ht="15" customHeight="1" x14ac:dyDescent="0.25"/>
    <row r="88947" ht="15" customHeight="1" x14ac:dyDescent="0.25"/>
    <row r="88948" ht="15" customHeight="1" x14ac:dyDescent="0.25"/>
    <row r="88949" ht="15" customHeight="1" x14ac:dyDescent="0.25"/>
    <row r="88950" ht="15" customHeight="1" x14ac:dyDescent="0.25"/>
    <row r="88951" ht="15" customHeight="1" x14ac:dyDescent="0.25"/>
    <row r="88952" ht="15" customHeight="1" x14ac:dyDescent="0.25"/>
    <row r="88953" ht="15" customHeight="1" x14ac:dyDescent="0.25"/>
    <row r="88954" ht="15" customHeight="1" x14ac:dyDescent="0.25"/>
    <row r="88955" ht="15" customHeight="1" x14ac:dyDescent="0.25"/>
    <row r="88956" ht="15" customHeight="1" x14ac:dyDescent="0.25"/>
    <row r="88957" ht="15" customHeight="1" x14ac:dyDescent="0.25"/>
    <row r="88958" ht="15" customHeight="1" x14ac:dyDescent="0.25"/>
    <row r="88959" ht="15" customHeight="1" x14ac:dyDescent="0.25"/>
    <row r="88960" ht="15" customHeight="1" x14ac:dyDescent="0.25"/>
    <row r="88961" ht="15" customHeight="1" x14ac:dyDescent="0.25"/>
    <row r="88962" ht="15" customHeight="1" x14ac:dyDescent="0.25"/>
    <row r="88963" ht="15" customHeight="1" x14ac:dyDescent="0.25"/>
    <row r="88964" ht="15" customHeight="1" x14ac:dyDescent="0.25"/>
    <row r="88965" ht="15" customHeight="1" x14ac:dyDescent="0.25"/>
    <row r="88966" ht="15" customHeight="1" x14ac:dyDescent="0.25"/>
    <row r="88967" ht="15" customHeight="1" x14ac:dyDescent="0.25"/>
    <row r="88968" ht="15" customHeight="1" x14ac:dyDescent="0.25"/>
    <row r="88969" ht="15" customHeight="1" x14ac:dyDescent="0.25"/>
    <row r="88970" ht="15" customHeight="1" x14ac:dyDescent="0.25"/>
    <row r="88971" ht="15" customHeight="1" x14ac:dyDescent="0.25"/>
    <row r="88972" ht="15" customHeight="1" x14ac:dyDescent="0.25"/>
    <row r="88973" ht="15" customHeight="1" x14ac:dyDescent="0.25"/>
    <row r="88974" ht="15" customHeight="1" x14ac:dyDescent="0.25"/>
    <row r="88975" ht="15" customHeight="1" x14ac:dyDescent="0.25"/>
    <row r="88976" ht="15" customHeight="1" x14ac:dyDescent="0.25"/>
    <row r="88977" ht="15" customHeight="1" x14ac:dyDescent="0.25"/>
    <row r="88978" ht="15" customHeight="1" x14ac:dyDescent="0.25"/>
    <row r="88979" ht="15" customHeight="1" x14ac:dyDescent="0.25"/>
    <row r="88980" ht="15" customHeight="1" x14ac:dyDescent="0.25"/>
    <row r="88981" ht="15" customHeight="1" x14ac:dyDescent="0.25"/>
    <row r="88982" ht="15" customHeight="1" x14ac:dyDescent="0.25"/>
    <row r="88983" ht="15" customHeight="1" x14ac:dyDescent="0.25"/>
    <row r="88984" ht="15" customHeight="1" x14ac:dyDescent="0.25"/>
    <row r="88985" ht="15" customHeight="1" x14ac:dyDescent="0.25"/>
    <row r="88986" ht="15" customHeight="1" x14ac:dyDescent="0.25"/>
    <row r="88987" ht="15" customHeight="1" x14ac:dyDescent="0.25"/>
    <row r="88988" ht="15" customHeight="1" x14ac:dyDescent="0.25"/>
    <row r="88989" ht="15" customHeight="1" x14ac:dyDescent="0.25"/>
    <row r="88990" ht="15" customHeight="1" x14ac:dyDescent="0.25"/>
    <row r="88991" ht="15" customHeight="1" x14ac:dyDescent="0.25"/>
    <row r="88992" ht="15" customHeight="1" x14ac:dyDescent="0.25"/>
    <row r="88993" ht="15" customHeight="1" x14ac:dyDescent="0.25"/>
    <row r="88994" ht="15" customHeight="1" x14ac:dyDescent="0.25"/>
    <row r="88995" ht="15" customHeight="1" x14ac:dyDescent="0.25"/>
    <row r="88996" ht="15" customHeight="1" x14ac:dyDescent="0.25"/>
    <row r="88997" ht="15" customHeight="1" x14ac:dyDescent="0.25"/>
    <row r="88998" ht="15" customHeight="1" x14ac:dyDescent="0.25"/>
    <row r="88999" ht="15" customHeight="1" x14ac:dyDescent="0.25"/>
    <row r="89000" ht="15" customHeight="1" x14ac:dyDescent="0.25"/>
    <row r="89001" ht="15" customHeight="1" x14ac:dyDescent="0.25"/>
    <row r="89002" ht="15" customHeight="1" x14ac:dyDescent="0.25"/>
    <row r="89003" ht="15" customHeight="1" x14ac:dyDescent="0.25"/>
    <row r="89004" ht="15" customHeight="1" x14ac:dyDescent="0.25"/>
    <row r="89005" ht="15" customHeight="1" x14ac:dyDescent="0.25"/>
    <row r="89006" ht="15" customHeight="1" x14ac:dyDescent="0.25"/>
    <row r="89007" ht="15" customHeight="1" x14ac:dyDescent="0.25"/>
    <row r="89008" ht="15" customHeight="1" x14ac:dyDescent="0.25"/>
    <row r="89009" ht="15" customHeight="1" x14ac:dyDescent="0.25"/>
    <row r="89010" ht="15" customHeight="1" x14ac:dyDescent="0.25"/>
    <row r="89011" ht="15" customHeight="1" x14ac:dyDescent="0.25"/>
    <row r="89012" ht="15" customHeight="1" x14ac:dyDescent="0.25"/>
    <row r="89013" ht="15" customHeight="1" x14ac:dyDescent="0.25"/>
    <row r="89014" ht="15" customHeight="1" x14ac:dyDescent="0.25"/>
    <row r="89015" ht="15" customHeight="1" x14ac:dyDescent="0.25"/>
    <row r="89016" ht="15" customHeight="1" x14ac:dyDescent="0.25"/>
    <row r="89017" ht="15" customHeight="1" x14ac:dyDescent="0.25"/>
    <row r="89018" ht="15" customHeight="1" x14ac:dyDescent="0.25"/>
    <row r="89019" ht="15" customHeight="1" x14ac:dyDescent="0.25"/>
    <row r="89020" ht="15" customHeight="1" x14ac:dyDescent="0.25"/>
    <row r="89021" ht="15" customHeight="1" x14ac:dyDescent="0.25"/>
    <row r="89022" ht="15" customHeight="1" x14ac:dyDescent="0.25"/>
    <row r="89023" ht="15" customHeight="1" x14ac:dyDescent="0.25"/>
    <row r="89024" ht="15" customHeight="1" x14ac:dyDescent="0.25"/>
    <row r="89025" ht="15" customHeight="1" x14ac:dyDescent="0.25"/>
    <row r="89026" ht="15" customHeight="1" x14ac:dyDescent="0.25"/>
    <row r="89027" ht="15" customHeight="1" x14ac:dyDescent="0.25"/>
    <row r="89028" ht="15" customHeight="1" x14ac:dyDescent="0.25"/>
    <row r="89029" ht="15" customHeight="1" x14ac:dyDescent="0.25"/>
    <row r="89030" ht="15" customHeight="1" x14ac:dyDescent="0.25"/>
    <row r="89031" ht="15" customHeight="1" x14ac:dyDescent="0.25"/>
    <row r="89032" ht="15" customHeight="1" x14ac:dyDescent="0.25"/>
    <row r="89033" ht="15" customHeight="1" x14ac:dyDescent="0.25"/>
    <row r="89034" ht="15" customHeight="1" x14ac:dyDescent="0.25"/>
    <row r="89035" ht="15" customHeight="1" x14ac:dyDescent="0.25"/>
    <row r="89036" ht="15" customHeight="1" x14ac:dyDescent="0.25"/>
    <row r="89037" ht="15" customHeight="1" x14ac:dyDescent="0.25"/>
    <row r="89038" ht="15" customHeight="1" x14ac:dyDescent="0.25"/>
    <row r="89039" ht="15" customHeight="1" x14ac:dyDescent="0.25"/>
    <row r="89040" ht="15" customHeight="1" x14ac:dyDescent="0.25"/>
    <row r="89041" ht="15" customHeight="1" x14ac:dyDescent="0.25"/>
    <row r="89042" ht="15" customHeight="1" x14ac:dyDescent="0.25"/>
    <row r="89043" ht="15" customHeight="1" x14ac:dyDescent="0.25"/>
    <row r="89044" ht="15" customHeight="1" x14ac:dyDescent="0.25"/>
    <row r="89045" ht="15" customHeight="1" x14ac:dyDescent="0.25"/>
    <row r="89046" ht="15" customHeight="1" x14ac:dyDescent="0.25"/>
    <row r="89047" ht="15" customHeight="1" x14ac:dyDescent="0.25"/>
    <row r="89048" ht="15" customHeight="1" x14ac:dyDescent="0.25"/>
    <row r="89049" ht="15" customHeight="1" x14ac:dyDescent="0.25"/>
    <row r="89050" ht="15" customHeight="1" x14ac:dyDescent="0.25"/>
    <row r="89051" ht="15" customHeight="1" x14ac:dyDescent="0.25"/>
    <row r="89052" ht="15" customHeight="1" x14ac:dyDescent="0.25"/>
    <row r="89053" ht="15" customHeight="1" x14ac:dyDescent="0.25"/>
    <row r="89054" ht="15" customHeight="1" x14ac:dyDescent="0.25"/>
    <row r="89055" ht="15" customHeight="1" x14ac:dyDescent="0.25"/>
    <row r="89056" ht="15" customHeight="1" x14ac:dyDescent="0.25"/>
    <row r="89057" ht="15" customHeight="1" x14ac:dyDescent="0.25"/>
    <row r="89058" ht="15" customHeight="1" x14ac:dyDescent="0.25"/>
    <row r="89059" ht="15" customHeight="1" x14ac:dyDescent="0.25"/>
    <row r="89060" ht="15" customHeight="1" x14ac:dyDescent="0.25"/>
    <row r="89061" ht="15" customHeight="1" x14ac:dyDescent="0.25"/>
    <row r="89062" ht="15" customHeight="1" x14ac:dyDescent="0.25"/>
    <row r="89063" ht="15" customHeight="1" x14ac:dyDescent="0.25"/>
    <row r="89064" ht="15" customHeight="1" x14ac:dyDescent="0.25"/>
    <row r="89065" ht="15" customHeight="1" x14ac:dyDescent="0.25"/>
    <row r="89066" ht="15" customHeight="1" x14ac:dyDescent="0.25"/>
    <row r="89067" ht="15" customHeight="1" x14ac:dyDescent="0.25"/>
    <row r="89068" ht="15" customHeight="1" x14ac:dyDescent="0.25"/>
    <row r="89069" ht="15" customHeight="1" x14ac:dyDescent="0.25"/>
    <row r="89070" ht="15" customHeight="1" x14ac:dyDescent="0.25"/>
    <row r="89071" ht="15" customHeight="1" x14ac:dyDescent="0.25"/>
    <row r="89072" ht="15" customHeight="1" x14ac:dyDescent="0.25"/>
    <row r="89073" ht="15" customHeight="1" x14ac:dyDescent="0.25"/>
    <row r="89074" ht="15" customHeight="1" x14ac:dyDescent="0.25"/>
    <row r="89075" ht="15" customHeight="1" x14ac:dyDescent="0.25"/>
    <row r="89076" ht="15" customHeight="1" x14ac:dyDescent="0.25"/>
    <row r="89077" ht="15" customHeight="1" x14ac:dyDescent="0.25"/>
    <row r="89078" ht="15" customHeight="1" x14ac:dyDescent="0.25"/>
    <row r="89079" ht="15" customHeight="1" x14ac:dyDescent="0.25"/>
    <row r="89080" ht="15" customHeight="1" x14ac:dyDescent="0.25"/>
    <row r="89081" ht="15" customHeight="1" x14ac:dyDescent="0.25"/>
    <row r="89082" ht="15" customHeight="1" x14ac:dyDescent="0.25"/>
    <row r="89083" ht="15" customHeight="1" x14ac:dyDescent="0.25"/>
    <row r="89084" ht="15" customHeight="1" x14ac:dyDescent="0.25"/>
    <row r="89085" ht="15" customHeight="1" x14ac:dyDescent="0.25"/>
    <row r="89086" ht="15" customHeight="1" x14ac:dyDescent="0.25"/>
    <row r="89087" ht="15" customHeight="1" x14ac:dyDescent="0.25"/>
    <row r="89088" ht="15" customHeight="1" x14ac:dyDescent="0.25"/>
    <row r="89089" ht="15" customHeight="1" x14ac:dyDescent="0.25"/>
    <row r="89090" ht="15" customHeight="1" x14ac:dyDescent="0.25"/>
    <row r="89091" ht="15" customHeight="1" x14ac:dyDescent="0.25"/>
    <row r="89092" ht="15" customHeight="1" x14ac:dyDescent="0.25"/>
    <row r="89093" ht="15" customHeight="1" x14ac:dyDescent="0.25"/>
    <row r="89094" ht="15" customHeight="1" x14ac:dyDescent="0.25"/>
    <row r="89095" ht="15" customHeight="1" x14ac:dyDescent="0.25"/>
    <row r="89096" ht="15" customHeight="1" x14ac:dyDescent="0.25"/>
    <row r="89097" ht="15" customHeight="1" x14ac:dyDescent="0.25"/>
    <row r="89098" ht="15" customHeight="1" x14ac:dyDescent="0.25"/>
    <row r="89099" ht="15" customHeight="1" x14ac:dyDescent="0.25"/>
    <row r="89100" ht="15" customHeight="1" x14ac:dyDescent="0.25"/>
    <row r="89101" ht="15" customHeight="1" x14ac:dyDescent="0.25"/>
    <row r="89102" ht="15" customHeight="1" x14ac:dyDescent="0.25"/>
    <row r="89103" ht="15" customHeight="1" x14ac:dyDescent="0.25"/>
    <row r="89104" ht="15" customHeight="1" x14ac:dyDescent="0.25"/>
    <row r="89105" ht="15" customHeight="1" x14ac:dyDescent="0.25"/>
    <row r="89106" ht="15" customHeight="1" x14ac:dyDescent="0.25"/>
    <row r="89107" ht="15" customHeight="1" x14ac:dyDescent="0.25"/>
    <row r="89108" ht="15" customHeight="1" x14ac:dyDescent="0.25"/>
    <row r="89109" ht="15" customHeight="1" x14ac:dyDescent="0.25"/>
    <row r="89110" ht="15" customHeight="1" x14ac:dyDescent="0.25"/>
    <row r="89111" ht="15" customHeight="1" x14ac:dyDescent="0.25"/>
    <row r="89112" ht="15" customHeight="1" x14ac:dyDescent="0.25"/>
    <row r="89113" ht="15" customHeight="1" x14ac:dyDescent="0.25"/>
    <row r="89114" ht="15" customHeight="1" x14ac:dyDescent="0.25"/>
    <row r="89115" ht="15" customHeight="1" x14ac:dyDescent="0.25"/>
    <row r="89116" ht="15" customHeight="1" x14ac:dyDescent="0.25"/>
    <row r="89117" ht="15" customHeight="1" x14ac:dyDescent="0.25"/>
    <row r="89118" ht="15" customHeight="1" x14ac:dyDescent="0.25"/>
    <row r="89119" ht="15" customHeight="1" x14ac:dyDescent="0.25"/>
    <row r="89120" ht="15" customHeight="1" x14ac:dyDescent="0.25"/>
    <row r="89121" ht="15" customHeight="1" x14ac:dyDescent="0.25"/>
    <row r="89122" ht="15" customHeight="1" x14ac:dyDescent="0.25"/>
    <row r="89123" ht="15" customHeight="1" x14ac:dyDescent="0.25"/>
    <row r="89124" ht="15" customHeight="1" x14ac:dyDescent="0.25"/>
    <row r="89125" ht="15" customHeight="1" x14ac:dyDescent="0.25"/>
    <row r="89126" ht="15" customHeight="1" x14ac:dyDescent="0.25"/>
    <row r="89127" ht="15" customHeight="1" x14ac:dyDescent="0.25"/>
    <row r="89128" ht="15" customHeight="1" x14ac:dyDescent="0.25"/>
    <row r="89129" ht="15" customHeight="1" x14ac:dyDescent="0.25"/>
    <row r="89130" ht="15" customHeight="1" x14ac:dyDescent="0.25"/>
    <row r="89131" ht="15" customHeight="1" x14ac:dyDescent="0.25"/>
    <row r="89132" ht="15" customHeight="1" x14ac:dyDescent="0.25"/>
    <row r="89133" ht="15" customHeight="1" x14ac:dyDescent="0.25"/>
    <row r="89134" ht="15" customHeight="1" x14ac:dyDescent="0.25"/>
    <row r="89135" ht="15" customHeight="1" x14ac:dyDescent="0.25"/>
    <row r="89136" ht="15" customHeight="1" x14ac:dyDescent="0.25"/>
    <row r="89137" ht="15" customHeight="1" x14ac:dyDescent="0.25"/>
    <row r="89138" ht="15" customHeight="1" x14ac:dyDescent="0.25"/>
    <row r="89139" ht="15" customHeight="1" x14ac:dyDescent="0.25"/>
    <row r="89140" ht="15" customHeight="1" x14ac:dyDescent="0.25"/>
    <row r="89141" ht="15" customHeight="1" x14ac:dyDescent="0.25"/>
    <row r="89142" ht="15" customHeight="1" x14ac:dyDescent="0.25"/>
    <row r="89143" ht="15" customHeight="1" x14ac:dyDescent="0.25"/>
    <row r="89144" ht="15" customHeight="1" x14ac:dyDescent="0.25"/>
    <row r="89145" ht="15" customHeight="1" x14ac:dyDescent="0.25"/>
    <row r="89146" ht="15" customHeight="1" x14ac:dyDescent="0.25"/>
    <row r="89147" ht="15" customHeight="1" x14ac:dyDescent="0.25"/>
    <row r="89148" ht="15" customHeight="1" x14ac:dyDescent="0.25"/>
    <row r="89149" ht="15" customHeight="1" x14ac:dyDescent="0.25"/>
    <row r="89150" ht="15" customHeight="1" x14ac:dyDescent="0.25"/>
    <row r="89151" ht="15" customHeight="1" x14ac:dyDescent="0.25"/>
    <row r="89152" ht="15" customHeight="1" x14ac:dyDescent="0.25"/>
    <row r="89153" ht="15" customHeight="1" x14ac:dyDescent="0.25"/>
    <row r="89154" ht="15" customHeight="1" x14ac:dyDescent="0.25"/>
    <row r="89155" ht="15" customHeight="1" x14ac:dyDescent="0.25"/>
    <row r="89156" ht="15" customHeight="1" x14ac:dyDescent="0.25"/>
    <row r="89157" ht="15" customHeight="1" x14ac:dyDescent="0.25"/>
    <row r="89158" ht="15" customHeight="1" x14ac:dyDescent="0.25"/>
    <row r="89159" ht="15" customHeight="1" x14ac:dyDescent="0.25"/>
    <row r="89160" ht="15" customHeight="1" x14ac:dyDescent="0.25"/>
    <row r="89161" ht="15" customHeight="1" x14ac:dyDescent="0.25"/>
    <row r="89162" ht="15" customHeight="1" x14ac:dyDescent="0.25"/>
    <row r="89163" ht="15" customHeight="1" x14ac:dyDescent="0.25"/>
    <row r="89164" ht="15" customHeight="1" x14ac:dyDescent="0.25"/>
    <row r="89165" ht="15" customHeight="1" x14ac:dyDescent="0.25"/>
    <row r="89166" ht="15" customHeight="1" x14ac:dyDescent="0.25"/>
    <row r="89167" ht="15" customHeight="1" x14ac:dyDescent="0.25"/>
    <row r="89168" ht="15" customHeight="1" x14ac:dyDescent="0.25"/>
    <row r="89169" ht="15" customHeight="1" x14ac:dyDescent="0.25"/>
    <row r="89170" ht="15" customHeight="1" x14ac:dyDescent="0.25"/>
    <row r="89171" ht="15" customHeight="1" x14ac:dyDescent="0.25"/>
    <row r="89172" ht="15" customHeight="1" x14ac:dyDescent="0.25"/>
    <row r="89173" ht="15" customHeight="1" x14ac:dyDescent="0.25"/>
    <row r="89174" ht="15" customHeight="1" x14ac:dyDescent="0.25"/>
    <row r="89175" ht="15" customHeight="1" x14ac:dyDescent="0.25"/>
    <row r="89176" ht="15" customHeight="1" x14ac:dyDescent="0.25"/>
    <row r="89177" ht="15" customHeight="1" x14ac:dyDescent="0.25"/>
    <row r="89178" ht="15" customHeight="1" x14ac:dyDescent="0.25"/>
    <row r="89179" ht="15" customHeight="1" x14ac:dyDescent="0.25"/>
    <row r="89180" ht="15" customHeight="1" x14ac:dyDescent="0.25"/>
    <row r="89181" ht="15" customHeight="1" x14ac:dyDescent="0.25"/>
    <row r="89182" ht="15" customHeight="1" x14ac:dyDescent="0.25"/>
    <row r="89183" ht="15" customHeight="1" x14ac:dyDescent="0.25"/>
    <row r="89184" ht="15" customHeight="1" x14ac:dyDescent="0.25"/>
    <row r="89185" ht="15" customHeight="1" x14ac:dyDescent="0.25"/>
    <row r="89186" ht="15" customHeight="1" x14ac:dyDescent="0.25"/>
    <row r="89187" ht="15" customHeight="1" x14ac:dyDescent="0.25"/>
    <row r="89188" ht="15" customHeight="1" x14ac:dyDescent="0.25"/>
    <row r="89189" ht="15" customHeight="1" x14ac:dyDescent="0.25"/>
    <row r="89190" ht="15" customHeight="1" x14ac:dyDescent="0.25"/>
    <row r="89191" ht="15" customHeight="1" x14ac:dyDescent="0.25"/>
    <row r="89192" ht="15" customHeight="1" x14ac:dyDescent="0.25"/>
    <row r="89193" ht="15" customHeight="1" x14ac:dyDescent="0.25"/>
    <row r="89194" ht="15" customHeight="1" x14ac:dyDescent="0.25"/>
    <row r="89195" ht="15" customHeight="1" x14ac:dyDescent="0.25"/>
    <row r="89196" ht="15" customHeight="1" x14ac:dyDescent="0.25"/>
    <row r="89197" ht="15" customHeight="1" x14ac:dyDescent="0.25"/>
    <row r="89198" ht="15" customHeight="1" x14ac:dyDescent="0.25"/>
    <row r="89199" ht="15" customHeight="1" x14ac:dyDescent="0.25"/>
    <row r="89200" ht="15" customHeight="1" x14ac:dyDescent="0.25"/>
    <row r="89201" ht="15" customHeight="1" x14ac:dyDescent="0.25"/>
    <row r="89202" ht="15" customHeight="1" x14ac:dyDescent="0.25"/>
    <row r="89203" ht="15" customHeight="1" x14ac:dyDescent="0.25"/>
    <row r="89204" ht="15" customHeight="1" x14ac:dyDescent="0.25"/>
    <row r="89205" ht="15" customHeight="1" x14ac:dyDescent="0.25"/>
    <row r="89206" ht="15" customHeight="1" x14ac:dyDescent="0.25"/>
    <row r="89207" ht="15" customHeight="1" x14ac:dyDescent="0.25"/>
    <row r="89208" ht="15" customHeight="1" x14ac:dyDescent="0.25"/>
    <row r="89209" ht="15" customHeight="1" x14ac:dyDescent="0.25"/>
    <row r="89210" ht="15" customHeight="1" x14ac:dyDescent="0.25"/>
    <row r="89211" ht="15" customHeight="1" x14ac:dyDescent="0.25"/>
    <row r="89212" ht="15" customHeight="1" x14ac:dyDescent="0.25"/>
    <row r="89213" ht="15" customHeight="1" x14ac:dyDescent="0.25"/>
    <row r="89214" ht="15" customHeight="1" x14ac:dyDescent="0.25"/>
    <row r="89215" ht="15" customHeight="1" x14ac:dyDescent="0.25"/>
    <row r="89216" ht="15" customHeight="1" x14ac:dyDescent="0.25"/>
    <row r="89217" ht="15" customHeight="1" x14ac:dyDescent="0.25"/>
    <row r="89218" ht="15" customHeight="1" x14ac:dyDescent="0.25"/>
    <row r="89219" ht="15" customHeight="1" x14ac:dyDescent="0.25"/>
    <row r="89220" ht="15" customHeight="1" x14ac:dyDescent="0.25"/>
    <row r="89221" ht="15" customHeight="1" x14ac:dyDescent="0.25"/>
    <row r="89222" ht="15" customHeight="1" x14ac:dyDescent="0.25"/>
    <row r="89223" ht="15" customHeight="1" x14ac:dyDescent="0.25"/>
    <row r="89224" ht="15" customHeight="1" x14ac:dyDescent="0.25"/>
    <row r="89225" ht="15" customHeight="1" x14ac:dyDescent="0.25"/>
    <row r="89226" ht="15" customHeight="1" x14ac:dyDescent="0.25"/>
    <row r="89227" ht="15" customHeight="1" x14ac:dyDescent="0.25"/>
    <row r="89228" ht="15" customHeight="1" x14ac:dyDescent="0.25"/>
    <row r="89229" ht="15" customHeight="1" x14ac:dyDescent="0.25"/>
    <row r="89230" ht="15" customHeight="1" x14ac:dyDescent="0.25"/>
    <row r="89231" ht="15" customHeight="1" x14ac:dyDescent="0.25"/>
    <row r="89232" ht="15" customHeight="1" x14ac:dyDescent="0.25"/>
    <row r="89233" ht="15" customHeight="1" x14ac:dyDescent="0.25"/>
    <row r="89234" ht="15" customHeight="1" x14ac:dyDescent="0.25"/>
    <row r="89235" ht="15" customHeight="1" x14ac:dyDescent="0.25"/>
    <row r="89236" ht="15" customHeight="1" x14ac:dyDescent="0.25"/>
    <row r="89237" ht="15" customHeight="1" x14ac:dyDescent="0.25"/>
    <row r="89238" ht="15" customHeight="1" x14ac:dyDescent="0.25"/>
    <row r="89239" ht="15" customHeight="1" x14ac:dyDescent="0.25"/>
    <row r="89240" ht="15" customHeight="1" x14ac:dyDescent="0.25"/>
    <row r="89241" ht="15" customHeight="1" x14ac:dyDescent="0.25"/>
    <row r="89242" ht="15" customHeight="1" x14ac:dyDescent="0.25"/>
    <row r="89243" ht="15" customHeight="1" x14ac:dyDescent="0.25"/>
    <row r="89244" ht="15" customHeight="1" x14ac:dyDescent="0.25"/>
    <row r="89245" ht="15" customHeight="1" x14ac:dyDescent="0.25"/>
    <row r="89246" ht="15" customHeight="1" x14ac:dyDescent="0.25"/>
    <row r="89247" ht="15" customHeight="1" x14ac:dyDescent="0.25"/>
    <row r="89248" ht="15" customHeight="1" x14ac:dyDescent="0.25"/>
    <row r="89249" ht="15" customHeight="1" x14ac:dyDescent="0.25"/>
    <row r="89250" ht="15" customHeight="1" x14ac:dyDescent="0.25"/>
    <row r="89251" ht="15" customHeight="1" x14ac:dyDescent="0.25"/>
    <row r="89252" ht="15" customHeight="1" x14ac:dyDescent="0.25"/>
    <row r="89253" ht="15" customHeight="1" x14ac:dyDescent="0.25"/>
    <row r="89254" ht="15" customHeight="1" x14ac:dyDescent="0.25"/>
    <row r="89255" ht="15" customHeight="1" x14ac:dyDescent="0.25"/>
    <row r="89256" ht="15" customHeight="1" x14ac:dyDescent="0.25"/>
    <row r="89257" ht="15" customHeight="1" x14ac:dyDescent="0.25"/>
    <row r="89258" ht="15" customHeight="1" x14ac:dyDescent="0.25"/>
    <row r="89259" ht="15" customHeight="1" x14ac:dyDescent="0.25"/>
    <row r="89260" ht="15" customHeight="1" x14ac:dyDescent="0.25"/>
    <row r="89261" ht="15" customHeight="1" x14ac:dyDescent="0.25"/>
    <row r="89262" ht="15" customHeight="1" x14ac:dyDescent="0.25"/>
    <row r="89263" ht="15" customHeight="1" x14ac:dyDescent="0.25"/>
    <row r="89264" ht="15" customHeight="1" x14ac:dyDescent="0.25"/>
    <row r="89265" ht="15" customHeight="1" x14ac:dyDescent="0.25"/>
    <row r="89266" ht="15" customHeight="1" x14ac:dyDescent="0.25"/>
    <row r="89267" ht="15" customHeight="1" x14ac:dyDescent="0.25"/>
    <row r="89268" ht="15" customHeight="1" x14ac:dyDescent="0.25"/>
    <row r="89269" ht="15" customHeight="1" x14ac:dyDescent="0.25"/>
    <row r="89270" ht="15" customHeight="1" x14ac:dyDescent="0.25"/>
    <row r="89271" ht="15" customHeight="1" x14ac:dyDescent="0.25"/>
    <row r="89272" ht="15" customHeight="1" x14ac:dyDescent="0.25"/>
    <row r="89273" ht="15" customHeight="1" x14ac:dyDescent="0.25"/>
    <row r="89274" ht="15" customHeight="1" x14ac:dyDescent="0.25"/>
    <row r="89275" ht="15" customHeight="1" x14ac:dyDescent="0.25"/>
    <row r="89276" ht="15" customHeight="1" x14ac:dyDescent="0.25"/>
    <row r="89277" ht="15" customHeight="1" x14ac:dyDescent="0.25"/>
    <row r="89278" ht="15" customHeight="1" x14ac:dyDescent="0.25"/>
    <row r="89279" ht="15" customHeight="1" x14ac:dyDescent="0.25"/>
    <row r="89280" ht="15" customHeight="1" x14ac:dyDescent="0.25"/>
    <row r="89281" ht="15" customHeight="1" x14ac:dyDescent="0.25"/>
    <row r="89282" ht="15" customHeight="1" x14ac:dyDescent="0.25"/>
    <row r="89283" ht="15" customHeight="1" x14ac:dyDescent="0.25"/>
    <row r="89284" ht="15" customHeight="1" x14ac:dyDescent="0.25"/>
    <row r="89285" ht="15" customHeight="1" x14ac:dyDescent="0.25"/>
    <row r="89286" ht="15" customHeight="1" x14ac:dyDescent="0.25"/>
    <row r="89287" ht="15" customHeight="1" x14ac:dyDescent="0.25"/>
    <row r="89288" ht="15" customHeight="1" x14ac:dyDescent="0.25"/>
    <row r="89289" ht="15" customHeight="1" x14ac:dyDescent="0.25"/>
    <row r="89290" ht="15" customHeight="1" x14ac:dyDescent="0.25"/>
    <row r="89291" ht="15" customHeight="1" x14ac:dyDescent="0.25"/>
    <row r="89292" ht="15" customHeight="1" x14ac:dyDescent="0.25"/>
    <row r="89293" ht="15" customHeight="1" x14ac:dyDescent="0.25"/>
    <row r="89294" ht="15" customHeight="1" x14ac:dyDescent="0.25"/>
    <row r="89295" ht="15" customHeight="1" x14ac:dyDescent="0.25"/>
    <row r="89296" ht="15" customHeight="1" x14ac:dyDescent="0.25"/>
    <row r="89297" ht="15" customHeight="1" x14ac:dyDescent="0.25"/>
    <row r="89298" ht="15" customHeight="1" x14ac:dyDescent="0.25"/>
    <row r="89299" ht="15" customHeight="1" x14ac:dyDescent="0.25"/>
    <row r="89300" ht="15" customHeight="1" x14ac:dyDescent="0.25"/>
    <row r="89301" ht="15" customHeight="1" x14ac:dyDescent="0.25"/>
    <row r="89302" ht="15" customHeight="1" x14ac:dyDescent="0.25"/>
    <row r="89303" ht="15" customHeight="1" x14ac:dyDescent="0.25"/>
    <row r="89304" ht="15" customHeight="1" x14ac:dyDescent="0.25"/>
    <row r="89305" ht="15" customHeight="1" x14ac:dyDescent="0.25"/>
    <row r="89306" ht="15" customHeight="1" x14ac:dyDescent="0.25"/>
    <row r="89307" ht="15" customHeight="1" x14ac:dyDescent="0.25"/>
    <row r="89308" ht="15" customHeight="1" x14ac:dyDescent="0.25"/>
    <row r="89309" ht="15" customHeight="1" x14ac:dyDescent="0.25"/>
    <row r="89310" ht="15" customHeight="1" x14ac:dyDescent="0.25"/>
    <row r="89311" ht="15" customHeight="1" x14ac:dyDescent="0.25"/>
    <row r="89312" ht="15" customHeight="1" x14ac:dyDescent="0.25"/>
    <row r="89313" ht="15" customHeight="1" x14ac:dyDescent="0.25"/>
    <row r="89314" ht="15" customHeight="1" x14ac:dyDescent="0.25"/>
    <row r="89315" ht="15" customHeight="1" x14ac:dyDescent="0.25"/>
    <row r="89316" ht="15" customHeight="1" x14ac:dyDescent="0.25"/>
    <row r="89317" ht="15" customHeight="1" x14ac:dyDescent="0.25"/>
    <row r="89318" ht="15" customHeight="1" x14ac:dyDescent="0.25"/>
    <row r="89319" ht="15" customHeight="1" x14ac:dyDescent="0.25"/>
    <row r="89320" ht="15" customHeight="1" x14ac:dyDescent="0.25"/>
    <row r="89321" ht="15" customHeight="1" x14ac:dyDescent="0.25"/>
    <row r="89322" ht="15" customHeight="1" x14ac:dyDescent="0.25"/>
    <row r="89323" ht="15" customHeight="1" x14ac:dyDescent="0.25"/>
    <row r="89324" ht="15" customHeight="1" x14ac:dyDescent="0.25"/>
    <row r="89325" ht="15" customHeight="1" x14ac:dyDescent="0.25"/>
    <row r="89326" ht="15" customHeight="1" x14ac:dyDescent="0.25"/>
    <row r="89327" ht="15" customHeight="1" x14ac:dyDescent="0.25"/>
    <row r="89328" ht="15" customHeight="1" x14ac:dyDescent="0.25"/>
    <row r="89329" ht="15" customHeight="1" x14ac:dyDescent="0.25"/>
    <row r="89330" ht="15" customHeight="1" x14ac:dyDescent="0.25"/>
    <row r="89331" ht="15" customHeight="1" x14ac:dyDescent="0.25"/>
    <row r="89332" ht="15" customHeight="1" x14ac:dyDescent="0.25"/>
    <row r="89333" ht="15" customHeight="1" x14ac:dyDescent="0.25"/>
    <row r="89334" ht="15" customHeight="1" x14ac:dyDescent="0.25"/>
    <row r="89335" ht="15" customHeight="1" x14ac:dyDescent="0.25"/>
    <row r="89336" ht="15" customHeight="1" x14ac:dyDescent="0.25"/>
    <row r="89337" ht="15" customHeight="1" x14ac:dyDescent="0.25"/>
    <row r="89338" ht="15" customHeight="1" x14ac:dyDescent="0.25"/>
    <row r="89339" ht="15" customHeight="1" x14ac:dyDescent="0.25"/>
    <row r="89340" ht="15" customHeight="1" x14ac:dyDescent="0.25"/>
    <row r="89341" ht="15" customHeight="1" x14ac:dyDescent="0.25"/>
    <row r="89342" ht="15" customHeight="1" x14ac:dyDescent="0.25"/>
    <row r="89343" ht="15" customHeight="1" x14ac:dyDescent="0.25"/>
    <row r="89344" ht="15" customHeight="1" x14ac:dyDescent="0.25"/>
    <row r="89345" ht="15" customHeight="1" x14ac:dyDescent="0.25"/>
    <row r="89346" ht="15" customHeight="1" x14ac:dyDescent="0.25"/>
    <row r="89347" ht="15" customHeight="1" x14ac:dyDescent="0.25"/>
    <row r="89348" ht="15" customHeight="1" x14ac:dyDescent="0.25"/>
    <row r="89349" ht="15" customHeight="1" x14ac:dyDescent="0.25"/>
    <row r="89350" ht="15" customHeight="1" x14ac:dyDescent="0.25"/>
    <row r="89351" ht="15" customHeight="1" x14ac:dyDescent="0.25"/>
    <row r="89352" ht="15" customHeight="1" x14ac:dyDescent="0.25"/>
    <row r="89353" ht="15" customHeight="1" x14ac:dyDescent="0.25"/>
    <row r="89354" ht="15" customHeight="1" x14ac:dyDescent="0.25"/>
    <row r="89355" ht="15" customHeight="1" x14ac:dyDescent="0.25"/>
    <row r="89356" ht="15" customHeight="1" x14ac:dyDescent="0.25"/>
    <row r="89357" ht="15" customHeight="1" x14ac:dyDescent="0.25"/>
    <row r="89358" ht="15" customHeight="1" x14ac:dyDescent="0.25"/>
    <row r="89359" ht="15" customHeight="1" x14ac:dyDescent="0.25"/>
    <row r="89360" ht="15" customHeight="1" x14ac:dyDescent="0.25"/>
    <row r="89361" ht="15" customHeight="1" x14ac:dyDescent="0.25"/>
    <row r="89362" ht="15" customHeight="1" x14ac:dyDescent="0.25"/>
    <row r="89363" ht="15" customHeight="1" x14ac:dyDescent="0.25"/>
    <row r="89364" ht="15" customHeight="1" x14ac:dyDescent="0.25"/>
    <row r="89365" ht="15" customHeight="1" x14ac:dyDescent="0.25"/>
    <row r="89366" ht="15" customHeight="1" x14ac:dyDescent="0.25"/>
    <row r="89367" ht="15" customHeight="1" x14ac:dyDescent="0.25"/>
    <row r="89368" ht="15" customHeight="1" x14ac:dyDescent="0.25"/>
    <row r="89369" ht="15" customHeight="1" x14ac:dyDescent="0.25"/>
    <row r="89370" ht="15" customHeight="1" x14ac:dyDescent="0.25"/>
    <row r="89371" ht="15" customHeight="1" x14ac:dyDescent="0.25"/>
    <row r="89372" ht="15" customHeight="1" x14ac:dyDescent="0.25"/>
    <row r="89373" ht="15" customHeight="1" x14ac:dyDescent="0.25"/>
    <row r="89374" ht="15" customHeight="1" x14ac:dyDescent="0.25"/>
    <row r="89375" ht="15" customHeight="1" x14ac:dyDescent="0.25"/>
    <row r="89376" ht="15" customHeight="1" x14ac:dyDescent="0.25"/>
    <row r="89377" ht="15" customHeight="1" x14ac:dyDescent="0.25"/>
    <row r="89378" ht="15" customHeight="1" x14ac:dyDescent="0.25"/>
    <row r="89379" ht="15" customHeight="1" x14ac:dyDescent="0.25"/>
    <row r="89380" ht="15" customHeight="1" x14ac:dyDescent="0.25"/>
    <row r="89381" ht="15" customHeight="1" x14ac:dyDescent="0.25"/>
    <row r="89382" ht="15" customHeight="1" x14ac:dyDescent="0.25"/>
    <row r="89383" ht="15" customHeight="1" x14ac:dyDescent="0.25"/>
    <row r="89384" ht="15" customHeight="1" x14ac:dyDescent="0.25"/>
    <row r="89385" ht="15" customHeight="1" x14ac:dyDescent="0.25"/>
    <row r="89386" ht="15" customHeight="1" x14ac:dyDescent="0.25"/>
    <row r="89387" ht="15" customHeight="1" x14ac:dyDescent="0.25"/>
    <row r="89388" ht="15" customHeight="1" x14ac:dyDescent="0.25"/>
    <row r="89389" ht="15" customHeight="1" x14ac:dyDescent="0.25"/>
    <row r="89390" ht="15" customHeight="1" x14ac:dyDescent="0.25"/>
    <row r="89391" ht="15" customHeight="1" x14ac:dyDescent="0.25"/>
    <row r="89392" ht="15" customHeight="1" x14ac:dyDescent="0.25"/>
    <row r="89393" ht="15" customHeight="1" x14ac:dyDescent="0.25"/>
    <row r="89394" ht="15" customHeight="1" x14ac:dyDescent="0.25"/>
    <row r="89395" ht="15" customHeight="1" x14ac:dyDescent="0.25"/>
    <row r="89396" ht="15" customHeight="1" x14ac:dyDescent="0.25"/>
    <row r="89397" ht="15" customHeight="1" x14ac:dyDescent="0.25"/>
    <row r="89398" ht="15" customHeight="1" x14ac:dyDescent="0.25"/>
    <row r="89399" ht="15" customHeight="1" x14ac:dyDescent="0.25"/>
    <row r="89400" ht="15" customHeight="1" x14ac:dyDescent="0.25"/>
    <row r="89401" ht="15" customHeight="1" x14ac:dyDescent="0.25"/>
    <row r="89402" ht="15" customHeight="1" x14ac:dyDescent="0.25"/>
    <row r="89403" ht="15" customHeight="1" x14ac:dyDescent="0.25"/>
    <row r="89404" ht="15" customHeight="1" x14ac:dyDescent="0.25"/>
    <row r="89405" ht="15" customHeight="1" x14ac:dyDescent="0.25"/>
    <row r="89406" ht="15" customHeight="1" x14ac:dyDescent="0.25"/>
    <row r="89407" ht="15" customHeight="1" x14ac:dyDescent="0.25"/>
    <row r="89408" ht="15" customHeight="1" x14ac:dyDescent="0.25"/>
    <row r="89409" ht="15" customHeight="1" x14ac:dyDescent="0.25"/>
    <row r="89410" ht="15" customHeight="1" x14ac:dyDescent="0.25"/>
    <row r="89411" ht="15" customHeight="1" x14ac:dyDescent="0.25"/>
    <row r="89412" ht="15" customHeight="1" x14ac:dyDescent="0.25"/>
    <row r="89413" ht="15" customHeight="1" x14ac:dyDescent="0.25"/>
    <row r="89414" ht="15" customHeight="1" x14ac:dyDescent="0.25"/>
    <row r="89415" ht="15" customHeight="1" x14ac:dyDescent="0.25"/>
    <row r="89416" ht="15" customHeight="1" x14ac:dyDescent="0.25"/>
    <row r="89417" ht="15" customHeight="1" x14ac:dyDescent="0.25"/>
    <row r="89418" ht="15" customHeight="1" x14ac:dyDescent="0.25"/>
    <row r="89419" ht="15" customHeight="1" x14ac:dyDescent="0.25"/>
    <row r="89420" ht="15" customHeight="1" x14ac:dyDescent="0.25"/>
    <row r="89421" ht="15" customHeight="1" x14ac:dyDescent="0.25"/>
    <row r="89422" ht="15" customHeight="1" x14ac:dyDescent="0.25"/>
    <row r="89423" ht="15" customHeight="1" x14ac:dyDescent="0.25"/>
    <row r="89424" ht="15" customHeight="1" x14ac:dyDescent="0.25"/>
    <row r="89425" ht="15" customHeight="1" x14ac:dyDescent="0.25"/>
    <row r="89426" ht="15" customHeight="1" x14ac:dyDescent="0.25"/>
    <row r="89427" ht="15" customHeight="1" x14ac:dyDescent="0.25"/>
    <row r="89428" ht="15" customHeight="1" x14ac:dyDescent="0.25"/>
    <row r="89429" ht="15" customHeight="1" x14ac:dyDescent="0.25"/>
    <row r="89430" ht="15" customHeight="1" x14ac:dyDescent="0.25"/>
    <row r="89431" ht="15" customHeight="1" x14ac:dyDescent="0.25"/>
    <row r="89432" ht="15" customHeight="1" x14ac:dyDescent="0.25"/>
    <row r="89433" ht="15" customHeight="1" x14ac:dyDescent="0.25"/>
    <row r="89434" ht="15" customHeight="1" x14ac:dyDescent="0.25"/>
    <row r="89435" ht="15" customHeight="1" x14ac:dyDescent="0.25"/>
    <row r="89436" ht="15" customHeight="1" x14ac:dyDescent="0.25"/>
    <row r="89437" ht="15" customHeight="1" x14ac:dyDescent="0.25"/>
    <row r="89438" ht="15" customHeight="1" x14ac:dyDescent="0.25"/>
    <row r="89439" ht="15" customHeight="1" x14ac:dyDescent="0.25"/>
    <row r="89440" ht="15" customHeight="1" x14ac:dyDescent="0.25"/>
    <row r="89441" ht="15" customHeight="1" x14ac:dyDescent="0.25"/>
    <row r="89442" ht="15" customHeight="1" x14ac:dyDescent="0.25"/>
    <row r="89443" ht="15" customHeight="1" x14ac:dyDescent="0.25"/>
    <row r="89444" ht="15" customHeight="1" x14ac:dyDescent="0.25"/>
    <row r="89445" ht="15" customHeight="1" x14ac:dyDescent="0.25"/>
    <row r="89446" ht="15" customHeight="1" x14ac:dyDescent="0.25"/>
    <row r="89447" ht="15" customHeight="1" x14ac:dyDescent="0.25"/>
    <row r="89448" ht="15" customHeight="1" x14ac:dyDescent="0.25"/>
    <row r="89449" ht="15" customHeight="1" x14ac:dyDescent="0.25"/>
    <row r="89450" ht="15" customHeight="1" x14ac:dyDescent="0.25"/>
    <row r="89451" ht="15" customHeight="1" x14ac:dyDescent="0.25"/>
    <row r="89452" ht="15" customHeight="1" x14ac:dyDescent="0.25"/>
    <row r="89453" ht="15" customHeight="1" x14ac:dyDescent="0.25"/>
    <row r="89454" ht="15" customHeight="1" x14ac:dyDescent="0.25"/>
    <row r="89455" ht="15" customHeight="1" x14ac:dyDescent="0.25"/>
    <row r="89456" ht="15" customHeight="1" x14ac:dyDescent="0.25"/>
    <row r="89457" ht="15" customHeight="1" x14ac:dyDescent="0.25"/>
    <row r="89458" ht="15" customHeight="1" x14ac:dyDescent="0.25"/>
    <row r="89459" ht="15" customHeight="1" x14ac:dyDescent="0.25"/>
    <row r="89460" ht="15" customHeight="1" x14ac:dyDescent="0.25"/>
    <row r="89461" ht="15" customHeight="1" x14ac:dyDescent="0.25"/>
    <row r="89462" ht="15" customHeight="1" x14ac:dyDescent="0.25"/>
    <row r="89463" ht="15" customHeight="1" x14ac:dyDescent="0.25"/>
    <row r="89464" ht="15" customHeight="1" x14ac:dyDescent="0.25"/>
    <row r="89465" ht="15" customHeight="1" x14ac:dyDescent="0.25"/>
    <row r="89466" ht="15" customHeight="1" x14ac:dyDescent="0.25"/>
    <row r="89467" ht="15" customHeight="1" x14ac:dyDescent="0.25"/>
    <row r="89468" ht="15" customHeight="1" x14ac:dyDescent="0.25"/>
    <row r="89469" ht="15" customHeight="1" x14ac:dyDescent="0.25"/>
    <row r="89470" ht="15" customHeight="1" x14ac:dyDescent="0.25"/>
    <row r="89471" ht="15" customHeight="1" x14ac:dyDescent="0.25"/>
    <row r="89472" ht="15" customHeight="1" x14ac:dyDescent="0.25"/>
    <row r="89473" ht="15" customHeight="1" x14ac:dyDescent="0.25"/>
    <row r="89474" ht="15" customHeight="1" x14ac:dyDescent="0.25"/>
    <row r="89475" ht="15" customHeight="1" x14ac:dyDescent="0.25"/>
    <row r="89476" ht="15" customHeight="1" x14ac:dyDescent="0.25"/>
    <row r="89477" ht="15" customHeight="1" x14ac:dyDescent="0.25"/>
    <row r="89478" ht="15" customHeight="1" x14ac:dyDescent="0.25"/>
    <row r="89479" ht="15" customHeight="1" x14ac:dyDescent="0.25"/>
    <row r="89480" ht="15" customHeight="1" x14ac:dyDescent="0.25"/>
    <row r="89481" ht="15" customHeight="1" x14ac:dyDescent="0.25"/>
    <row r="89482" ht="15" customHeight="1" x14ac:dyDescent="0.25"/>
    <row r="89483" ht="15" customHeight="1" x14ac:dyDescent="0.25"/>
    <row r="89484" ht="15" customHeight="1" x14ac:dyDescent="0.25"/>
    <row r="89485" ht="15" customHeight="1" x14ac:dyDescent="0.25"/>
    <row r="89486" ht="15" customHeight="1" x14ac:dyDescent="0.25"/>
    <row r="89487" ht="15" customHeight="1" x14ac:dyDescent="0.25"/>
    <row r="89488" ht="15" customHeight="1" x14ac:dyDescent="0.25"/>
    <row r="89489" ht="15" customHeight="1" x14ac:dyDescent="0.25"/>
    <row r="89490" ht="15" customHeight="1" x14ac:dyDescent="0.25"/>
    <row r="89491" ht="15" customHeight="1" x14ac:dyDescent="0.25"/>
    <row r="89492" ht="15" customHeight="1" x14ac:dyDescent="0.25"/>
    <row r="89493" ht="15" customHeight="1" x14ac:dyDescent="0.25"/>
    <row r="89494" ht="15" customHeight="1" x14ac:dyDescent="0.25"/>
    <row r="89495" ht="15" customHeight="1" x14ac:dyDescent="0.25"/>
    <row r="89496" ht="15" customHeight="1" x14ac:dyDescent="0.25"/>
    <row r="89497" ht="15" customHeight="1" x14ac:dyDescent="0.25"/>
    <row r="89498" ht="15" customHeight="1" x14ac:dyDescent="0.25"/>
    <row r="89499" ht="15" customHeight="1" x14ac:dyDescent="0.25"/>
    <row r="89500" ht="15" customHeight="1" x14ac:dyDescent="0.25"/>
    <row r="89501" ht="15" customHeight="1" x14ac:dyDescent="0.25"/>
    <row r="89502" ht="15" customHeight="1" x14ac:dyDescent="0.25"/>
    <row r="89503" ht="15" customHeight="1" x14ac:dyDescent="0.25"/>
    <row r="89504" ht="15" customHeight="1" x14ac:dyDescent="0.25"/>
    <row r="89505" ht="15" customHeight="1" x14ac:dyDescent="0.25"/>
    <row r="89506" ht="15" customHeight="1" x14ac:dyDescent="0.25"/>
    <row r="89507" ht="15" customHeight="1" x14ac:dyDescent="0.25"/>
    <row r="89508" ht="15" customHeight="1" x14ac:dyDescent="0.25"/>
    <row r="89509" ht="15" customHeight="1" x14ac:dyDescent="0.25"/>
    <row r="89510" ht="15" customHeight="1" x14ac:dyDescent="0.25"/>
    <row r="89511" ht="15" customHeight="1" x14ac:dyDescent="0.25"/>
    <row r="89512" ht="15" customHeight="1" x14ac:dyDescent="0.25"/>
    <row r="89513" ht="15" customHeight="1" x14ac:dyDescent="0.25"/>
    <row r="89514" ht="15" customHeight="1" x14ac:dyDescent="0.25"/>
    <row r="89515" ht="15" customHeight="1" x14ac:dyDescent="0.25"/>
    <row r="89516" ht="15" customHeight="1" x14ac:dyDescent="0.25"/>
    <row r="89517" ht="15" customHeight="1" x14ac:dyDescent="0.25"/>
    <row r="89518" ht="15" customHeight="1" x14ac:dyDescent="0.25"/>
    <row r="89519" ht="15" customHeight="1" x14ac:dyDescent="0.25"/>
    <row r="89520" ht="15" customHeight="1" x14ac:dyDescent="0.25"/>
    <row r="89521" ht="15" customHeight="1" x14ac:dyDescent="0.25"/>
    <row r="89522" ht="15" customHeight="1" x14ac:dyDescent="0.25"/>
    <row r="89523" ht="15" customHeight="1" x14ac:dyDescent="0.25"/>
    <row r="89524" ht="15" customHeight="1" x14ac:dyDescent="0.25"/>
    <row r="89525" ht="15" customHeight="1" x14ac:dyDescent="0.25"/>
    <row r="89526" ht="15" customHeight="1" x14ac:dyDescent="0.25"/>
    <row r="89527" ht="15" customHeight="1" x14ac:dyDescent="0.25"/>
    <row r="89528" ht="15" customHeight="1" x14ac:dyDescent="0.25"/>
    <row r="89529" ht="15" customHeight="1" x14ac:dyDescent="0.25"/>
    <row r="89530" ht="15" customHeight="1" x14ac:dyDescent="0.25"/>
    <row r="89531" ht="15" customHeight="1" x14ac:dyDescent="0.25"/>
    <row r="89532" ht="15" customHeight="1" x14ac:dyDescent="0.25"/>
    <row r="89533" ht="15" customHeight="1" x14ac:dyDescent="0.25"/>
    <row r="89534" ht="15" customHeight="1" x14ac:dyDescent="0.25"/>
    <row r="89535" ht="15" customHeight="1" x14ac:dyDescent="0.25"/>
    <row r="89536" ht="15" customHeight="1" x14ac:dyDescent="0.25"/>
    <row r="89537" ht="15" customHeight="1" x14ac:dyDescent="0.25"/>
    <row r="89538" ht="15" customHeight="1" x14ac:dyDescent="0.25"/>
    <row r="89539" ht="15" customHeight="1" x14ac:dyDescent="0.25"/>
    <row r="89540" ht="15" customHeight="1" x14ac:dyDescent="0.25"/>
    <row r="89541" ht="15" customHeight="1" x14ac:dyDescent="0.25"/>
    <row r="89542" ht="15" customHeight="1" x14ac:dyDescent="0.25"/>
    <row r="89543" ht="15" customHeight="1" x14ac:dyDescent="0.25"/>
    <row r="89544" ht="15" customHeight="1" x14ac:dyDescent="0.25"/>
    <row r="89545" ht="15" customHeight="1" x14ac:dyDescent="0.25"/>
    <row r="89546" ht="15" customHeight="1" x14ac:dyDescent="0.25"/>
    <row r="89547" ht="15" customHeight="1" x14ac:dyDescent="0.25"/>
    <row r="89548" ht="15" customHeight="1" x14ac:dyDescent="0.25"/>
    <row r="89549" ht="15" customHeight="1" x14ac:dyDescent="0.25"/>
    <row r="89550" ht="15" customHeight="1" x14ac:dyDescent="0.25"/>
    <row r="89551" ht="15" customHeight="1" x14ac:dyDescent="0.25"/>
    <row r="89552" ht="15" customHeight="1" x14ac:dyDescent="0.25"/>
    <row r="89553" ht="15" customHeight="1" x14ac:dyDescent="0.25"/>
    <row r="89554" ht="15" customHeight="1" x14ac:dyDescent="0.25"/>
    <row r="89555" ht="15" customHeight="1" x14ac:dyDescent="0.25"/>
    <row r="89556" ht="15" customHeight="1" x14ac:dyDescent="0.25"/>
    <row r="89557" ht="15" customHeight="1" x14ac:dyDescent="0.25"/>
    <row r="89558" ht="15" customHeight="1" x14ac:dyDescent="0.25"/>
    <row r="89559" ht="15" customHeight="1" x14ac:dyDescent="0.25"/>
    <row r="89560" ht="15" customHeight="1" x14ac:dyDescent="0.25"/>
    <row r="89561" ht="15" customHeight="1" x14ac:dyDescent="0.25"/>
    <row r="89562" ht="15" customHeight="1" x14ac:dyDescent="0.25"/>
    <row r="89563" ht="15" customHeight="1" x14ac:dyDescent="0.25"/>
    <row r="89564" ht="15" customHeight="1" x14ac:dyDescent="0.25"/>
    <row r="89565" ht="15" customHeight="1" x14ac:dyDescent="0.25"/>
    <row r="89566" ht="15" customHeight="1" x14ac:dyDescent="0.25"/>
    <row r="89567" ht="15" customHeight="1" x14ac:dyDescent="0.25"/>
    <row r="89568" ht="15" customHeight="1" x14ac:dyDescent="0.25"/>
    <row r="89569" ht="15" customHeight="1" x14ac:dyDescent="0.25"/>
    <row r="89570" ht="15" customHeight="1" x14ac:dyDescent="0.25"/>
    <row r="89571" ht="15" customHeight="1" x14ac:dyDescent="0.25"/>
    <row r="89572" ht="15" customHeight="1" x14ac:dyDescent="0.25"/>
    <row r="89573" ht="15" customHeight="1" x14ac:dyDescent="0.25"/>
    <row r="89574" ht="15" customHeight="1" x14ac:dyDescent="0.25"/>
    <row r="89575" ht="15" customHeight="1" x14ac:dyDescent="0.25"/>
    <row r="89576" ht="15" customHeight="1" x14ac:dyDescent="0.25"/>
    <row r="89577" ht="15" customHeight="1" x14ac:dyDescent="0.25"/>
    <row r="89578" ht="15" customHeight="1" x14ac:dyDescent="0.25"/>
    <row r="89579" ht="15" customHeight="1" x14ac:dyDescent="0.25"/>
    <row r="89580" ht="15" customHeight="1" x14ac:dyDescent="0.25"/>
    <row r="89581" ht="15" customHeight="1" x14ac:dyDescent="0.25"/>
    <row r="89582" ht="15" customHeight="1" x14ac:dyDescent="0.25"/>
    <row r="89583" ht="15" customHeight="1" x14ac:dyDescent="0.25"/>
    <row r="89584" ht="15" customHeight="1" x14ac:dyDescent="0.25"/>
    <row r="89585" ht="15" customHeight="1" x14ac:dyDescent="0.25"/>
    <row r="89586" ht="15" customHeight="1" x14ac:dyDescent="0.25"/>
    <row r="89587" ht="15" customHeight="1" x14ac:dyDescent="0.25"/>
    <row r="89588" ht="15" customHeight="1" x14ac:dyDescent="0.25"/>
    <row r="89589" ht="15" customHeight="1" x14ac:dyDescent="0.25"/>
    <row r="89590" ht="15" customHeight="1" x14ac:dyDescent="0.25"/>
    <row r="89591" ht="15" customHeight="1" x14ac:dyDescent="0.25"/>
    <row r="89592" ht="15" customHeight="1" x14ac:dyDescent="0.25"/>
    <row r="89593" ht="15" customHeight="1" x14ac:dyDescent="0.25"/>
    <row r="89594" ht="15" customHeight="1" x14ac:dyDescent="0.25"/>
    <row r="89595" ht="15" customHeight="1" x14ac:dyDescent="0.25"/>
    <row r="89596" ht="15" customHeight="1" x14ac:dyDescent="0.25"/>
    <row r="89597" ht="15" customHeight="1" x14ac:dyDescent="0.25"/>
    <row r="89598" ht="15" customHeight="1" x14ac:dyDescent="0.25"/>
    <row r="89599" ht="15" customHeight="1" x14ac:dyDescent="0.25"/>
    <row r="89600" ht="15" customHeight="1" x14ac:dyDescent="0.25"/>
    <row r="89601" ht="15" customHeight="1" x14ac:dyDescent="0.25"/>
    <row r="89602" ht="15" customHeight="1" x14ac:dyDescent="0.25"/>
    <row r="89603" ht="15" customHeight="1" x14ac:dyDescent="0.25"/>
    <row r="89604" ht="15" customHeight="1" x14ac:dyDescent="0.25"/>
    <row r="89605" ht="15" customHeight="1" x14ac:dyDescent="0.25"/>
    <row r="89606" ht="15" customHeight="1" x14ac:dyDescent="0.25"/>
    <row r="89607" ht="15" customHeight="1" x14ac:dyDescent="0.25"/>
    <row r="89608" ht="15" customHeight="1" x14ac:dyDescent="0.25"/>
    <row r="89609" ht="15" customHeight="1" x14ac:dyDescent="0.25"/>
    <row r="89610" ht="15" customHeight="1" x14ac:dyDescent="0.25"/>
    <row r="89611" ht="15" customHeight="1" x14ac:dyDescent="0.25"/>
    <row r="89612" ht="15" customHeight="1" x14ac:dyDescent="0.25"/>
    <row r="89613" ht="15" customHeight="1" x14ac:dyDescent="0.25"/>
    <row r="89614" ht="15" customHeight="1" x14ac:dyDescent="0.25"/>
    <row r="89615" ht="15" customHeight="1" x14ac:dyDescent="0.25"/>
    <row r="89616" ht="15" customHeight="1" x14ac:dyDescent="0.25"/>
    <row r="89617" ht="15" customHeight="1" x14ac:dyDescent="0.25"/>
    <row r="89618" ht="15" customHeight="1" x14ac:dyDescent="0.25"/>
    <row r="89619" ht="15" customHeight="1" x14ac:dyDescent="0.25"/>
    <row r="89620" ht="15" customHeight="1" x14ac:dyDescent="0.25"/>
    <row r="89621" ht="15" customHeight="1" x14ac:dyDescent="0.25"/>
    <row r="89622" ht="15" customHeight="1" x14ac:dyDescent="0.25"/>
    <row r="89623" ht="15" customHeight="1" x14ac:dyDescent="0.25"/>
    <row r="89624" ht="15" customHeight="1" x14ac:dyDescent="0.25"/>
    <row r="89625" ht="15" customHeight="1" x14ac:dyDescent="0.25"/>
    <row r="89626" ht="15" customHeight="1" x14ac:dyDescent="0.25"/>
    <row r="89627" ht="15" customHeight="1" x14ac:dyDescent="0.25"/>
    <row r="89628" ht="15" customHeight="1" x14ac:dyDescent="0.25"/>
    <row r="89629" ht="15" customHeight="1" x14ac:dyDescent="0.25"/>
    <row r="89630" ht="15" customHeight="1" x14ac:dyDescent="0.25"/>
    <row r="89631" ht="15" customHeight="1" x14ac:dyDescent="0.25"/>
    <row r="89632" ht="15" customHeight="1" x14ac:dyDescent="0.25"/>
    <row r="89633" ht="15" customHeight="1" x14ac:dyDescent="0.25"/>
    <row r="89634" ht="15" customHeight="1" x14ac:dyDescent="0.25"/>
    <row r="89635" ht="15" customHeight="1" x14ac:dyDescent="0.25"/>
    <row r="89636" ht="15" customHeight="1" x14ac:dyDescent="0.25"/>
    <row r="89637" ht="15" customHeight="1" x14ac:dyDescent="0.25"/>
    <row r="89638" ht="15" customHeight="1" x14ac:dyDescent="0.25"/>
    <row r="89639" ht="15" customHeight="1" x14ac:dyDescent="0.25"/>
    <row r="89640" ht="15" customHeight="1" x14ac:dyDescent="0.25"/>
    <row r="89641" ht="15" customHeight="1" x14ac:dyDescent="0.25"/>
    <row r="89642" ht="15" customHeight="1" x14ac:dyDescent="0.25"/>
    <row r="89643" ht="15" customHeight="1" x14ac:dyDescent="0.25"/>
    <row r="89644" ht="15" customHeight="1" x14ac:dyDescent="0.25"/>
    <row r="89645" ht="15" customHeight="1" x14ac:dyDescent="0.25"/>
    <row r="89646" ht="15" customHeight="1" x14ac:dyDescent="0.25"/>
    <row r="89647" ht="15" customHeight="1" x14ac:dyDescent="0.25"/>
    <row r="89648" ht="15" customHeight="1" x14ac:dyDescent="0.25"/>
    <row r="89649" ht="15" customHeight="1" x14ac:dyDescent="0.25"/>
    <row r="89650" ht="15" customHeight="1" x14ac:dyDescent="0.25"/>
    <row r="89651" ht="15" customHeight="1" x14ac:dyDescent="0.25"/>
    <row r="89652" ht="15" customHeight="1" x14ac:dyDescent="0.25"/>
    <row r="89653" ht="15" customHeight="1" x14ac:dyDescent="0.25"/>
    <row r="89654" ht="15" customHeight="1" x14ac:dyDescent="0.25"/>
    <row r="89655" ht="15" customHeight="1" x14ac:dyDescent="0.25"/>
    <row r="89656" ht="15" customHeight="1" x14ac:dyDescent="0.25"/>
    <row r="89657" ht="15" customHeight="1" x14ac:dyDescent="0.25"/>
    <row r="89658" ht="15" customHeight="1" x14ac:dyDescent="0.25"/>
    <row r="89659" ht="15" customHeight="1" x14ac:dyDescent="0.25"/>
    <row r="89660" ht="15" customHeight="1" x14ac:dyDescent="0.25"/>
    <row r="89661" ht="15" customHeight="1" x14ac:dyDescent="0.25"/>
    <row r="89662" ht="15" customHeight="1" x14ac:dyDescent="0.25"/>
    <row r="89663" ht="15" customHeight="1" x14ac:dyDescent="0.25"/>
    <row r="89664" ht="15" customHeight="1" x14ac:dyDescent="0.25"/>
    <row r="89665" ht="15" customHeight="1" x14ac:dyDescent="0.25"/>
    <row r="89666" ht="15" customHeight="1" x14ac:dyDescent="0.25"/>
    <row r="89667" ht="15" customHeight="1" x14ac:dyDescent="0.25"/>
    <row r="89668" ht="15" customHeight="1" x14ac:dyDescent="0.25"/>
    <row r="89669" ht="15" customHeight="1" x14ac:dyDescent="0.25"/>
    <row r="89670" ht="15" customHeight="1" x14ac:dyDescent="0.25"/>
    <row r="89671" ht="15" customHeight="1" x14ac:dyDescent="0.25"/>
    <row r="89672" ht="15" customHeight="1" x14ac:dyDescent="0.25"/>
    <row r="89673" ht="15" customHeight="1" x14ac:dyDescent="0.25"/>
    <row r="89674" ht="15" customHeight="1" x14ac:dyDescent="0.25"/>
    <row r="89675" ht="15" customHeight="1" x14ac:dyDescent="0.25"/>
    <row r="89676" ht="15" customHeight="1" x14ac:dyDescent="0.25"/>
    <row r="89677" ht="15" customHeight="1" x14ac:dyDescent="0.25"/>
    <row r="89678" ht="15" customHeight="1" x14ac:dyDescent="0.25"/>
    <row r="89679" ht="15" customHeight="1" x14ac:dyDescent="0.25"/>
    <row r="89680" ht="15" customHeight="1" x14ac:dyDescent="0.25"/>
    <row r="89681" ht="15" customHeight="1" x14ac:dyDescent="0.25"/>
    <row r="89682" ht="15" customHeight="1" x14ac:dyDescent="0.25"/>
    <row r="89683" ht="15" customHeight="1" x14ac:dyDescent="0.25"/>
    <row r="89684" ht="15" customHeight="1" x14ac:dyDescent="0.25"/>
    <row r="89685" ht="15" customHeight="1" x14ac:dyDescent="0.25"/>
    <row r="89686" ht="15" customHeight="1" x14ac:dyDescent="0.25"/>
    <row r="89687" ht="15" customHeight="1" x14ac:dyDescent="0.25"/>
    <row r="89688" ht="15" customHeight="1" x14ac:dyDescent="0.25"/>
    <row r="89689" ht="15" customHeight="1" x14ac:dyDescent="0.25"/>
    <row r="89690" ht="15" customHeight="1" x14ac:dyDescent="0.25"/>
    <row r="89691" ht="15" customHeight="1" x14ac:dyDescent="0.25"/>
    <row r="89692" ht="15" customHeight="1" x14ac:dyDescent="0.25"/>
    <row r="89693" ht="15" customHeight="1" x14ac:dyDescent="0.25"/>
    <row r="89694" ht="15" customHeight="1" x14ac:dyDescent="0.25"/>
    <row r="89695" ht="15" customHeight="1" x14ac:dyDescent="0.25"/>
    <row r="89696" ht="15" customHeight="1" x14ac:dyDescent="0.25"/>
    <row r="89697" ht="15" customHeight="1" x14ac:dyDescent="0.25"/>
    <row r="89698" ht="15" customHeight="1" x14ac:dyDescent="0.25"/>
    <row r="89699" ht="15" customHeight="1" x14ac:dyDescent="0.25"/>
    <row r="89700" ht="15" customHeight="1" x14ac:dyDescent="0.25"/>
    <row r="89701" ht="15" customHeight="1" x14ac:dyDescent="0.25"/>
    <row r="89702" ht="15" customHeight="1" x14ac:dyDescent="0.25"/>
    <row r="89703" ht="15" customHeight="1" x14ac:dyDescent="0.25"/>
    <row r="89704" ht="15" customHeight="1" x14ac:dyDescent="0.25"/>
    <row r="89705" ht="15" customHeight="1" x14ac:dyDescent="0.25"/>
    <row r="89706" ht="15" customHeight="1" x14ac:dyDescent="0.25"/>
    <row r="89707" ht="15" customHeight="1" x14ac:dyDescent="0.25"/>
    <row r="89708" ht="15" customHeight="1" x14ac:dyDescent="0.25"/>
    <row r="89709" ht="15" customHeight="1" x14ac:dyDescent="0.25"/>
    <row r="89710" ht="15" customHeight="1" x14ac:dyDescent="0.25"/>
    <row r="89711" ht="15" customHeight="1" x14ac:dyDescent="0.25"/>
    <row r="89712" ht="15" customHeight="1" x14ac:dyDescent="0.25"/>
    <row r="89713" ht="15" customHeight="1" x14ac:dyDescent="0.25"/>
    <row r="89714" ht="15" customHeight="1" x14ac:dyDescent="0.25"/>
    <row r="89715" ht="15" customHeight="1" x14ac:dyDescent="0.25"/>
    <row r="89716" ht="15" customHeight="1" x14ac:dyDescent="0.25"/>
    <row r="89717" ht="15" customHeight="1" x14ac:dyDescent="0.25"/>
    <row r="89718" ht="15" customHeight="1" x14ac:dyDescent="0.25"/>
    <row r="89719" ht="15" customHeight="1" x14ac:dyDescent="0.25"/>
    <row r="89720" ht="15" customHeight="1" x14ac:dyDescent="0.25"/>
    <row r="89721" ht="15" customHeight="1" x14ac:dyDescent="0.25"/>
    <row r="89722" ht="15" customHeight="1" x14ac:dyDescent="0.25"/>
    <row r="89723" ht="15" customHeight="1" x14ac:dyDescent="0.25"/>
    <row r="89724" ht="15" customHeight="1" x14ac:dyDescent="0.25"/>
    <row r="89725" ht="15" customHeight="1" x14ac:dyDescent="0.25"/>
    <row r="89726" ht="15" customHeight="1" x14ac:dyDescent="0.25"/>
    <row r="89727" ht="15" customHeight="1" x14ac:dyDescent="0.25"/>
    <row r="89728" ht="15" customHeight="1" x14ac:dyDescent="0.25"/>
    <row r="89729" ht="15" customHeight="1" x14ac:dyDescent="0.25"/>
    <row r="89730" ht="15" customHeight="1" x14ac:dyDescent="0.25"/>
    <row r="89731" ht="15" customHeight="1" x14ac:dyDescent="0.25"/>
    <row r="89732" ht="15" customHeight="1" x14ac:dyDescent="0.25"/>
    <row r="89733" ht="15" customHeight="1" x14ac:dyDescent="0.25"/>
    <row r="89734" ht="15" customHeight="1" x14ac:dyDescent="0.25"/>
    <row r="89735" ht="15" customHeight="1" x14ac:dyDescent="0.25"/>
    <row r="89736" ht="15" customHeight="1" x14ac:dyDescent="0.25"/>
    <row r="89737" ht="15" customHeight="1" x14ac:dyDescent="0.25"/>
    <row r="89738" ht="15" customHeight="1" x14ac:dyDescent="0.25"/>
    <row r="89739" ht="15" customHeight="1" x14ac:dyDescent="0.25"/>
    <row r="89740" ht="15" customHeight="1" x14ac:dyDescent="0.25"/>
    <row r="89741" ht="15" customHeight="1" x14ac:dyDescent="0.25"/>
    <row r="89742" ht="15" customHeight="1" x14ac:dyDescent="0.25"/>
    <row r="89743" ht="15" customHeight="1" x14ac:dyDescent="0.25"/>
    <row r="89744" ht="15" customHeight="1" x14ac:dyDescent="0.25"/>
    <row r="89745" ht="15" customHeight="1" x14ac:dyDescent="0.25"/>
    <row r="89746" ht="15" customHeight="1" x14ac:dyDescent="0.25"/>
    <row r="89747" ht="15" customHeight="1" x14ac:dyDescent="0.25"/>
    <row r="89748" ht="15" customHeight="1" x14ac:dyDescent="0.25"/>
    <row r="89749" ht="15" customHeight="1" x14ac:dyDescent="0.25"/>
    <row r="89750" ht="15" customHeight="1" x14ac:dyDescent="0.25"/>
    <row r="89751" ht="15" customHeight="1" x14ac:dyDescent="0.25"/>
    <row r="89752" ht="15" customHeight="1" x14ac:dyDescent="0.25"/>
    <row r="89753" ht="15" customHeight="1" x14ac:dyDescent="0.25"/>
    <row r="89754" ht="15" customHeight="1" x14ac:dyDescent="0.25"/>
    <row r="89755" ht="15" customHeight="1" x14ac:dyDescent="0.25"/>
    <row r="89756" ht="15" customHeight="1" x14ac:dyDescent="0.25"/>
    <row r="89757" ht="15" customHeight="1" x14ac:dyDescent="0.25"/>
    <row r="89758" ht="15" customHeight="1" x14ac:dyDescent="0.25"/>
    <row r="89759" ht="15" customHeight="1" x14ac:dyDescent="0.25"/>
    <row r="89760" ht="15" customHeight="1" x14ac:dyDescent="0.25"/>
    <row r="89761" ht="15" customHeight="1" x14ac:dyDescent="0.25"/>
    <row r="89762" ht="15" customHeight="1" x14ac:dyDescent="0.25"/>
    <row r="89763" ht="15" customHeight="1" x14ac:dyDescent="0.25"/>
    <row r="89764" ht="15" customHeight="1" x14ac:dyDescent="0.25"/>
    <row r="89765" ht="15" customHeight="1" x14ac:dyDescent="0.25"/>
    <row r="89766" ht="15" customHeight="1" x14ac:dyDescent="0.25"/>
    <row r="89767" ht="15" customHeight="1" x14ac:dyDescent="0.25"/>
    <row r="89768" ht="15" customHeight="1" x14ac:dyDescent="0.25"/>
    <row r="89769" ht="15" customHeight="1" x14ac:dyDescent="0.25"/>
    <row r="89770" ht="15" customHeight="1" x14ac:dyDescent="0.25"/>
    <row r="89771" ht="15" customHeight="1" x14ac:dyDescent="0.25"/>
    <row r="89772" ht="15" customHeight="1" x14ac:dyDescent="0.25"/>
    <row r="89773" ht="15" customHeight="1" x14ac:dyDescent="0.25"/>
    <row r="89774" ht="15" customHeight="1" x14ac:dyDescent="0.25"/>
    <row r="89775" ht="15" customHeight="1" x14ac:dyDescent="0.25"/>
    <row r="89776" ht="15" customHeight="1" x14ac:dyDescent="0.25"/>
    <row r="89777" ht="15" customHeight="1" x14ac:dyDescent="0.25"/>
    <row r="89778" ht="15" customHeight="1" x14ac:dyDescent="0.25"/>
    <row r="89779" ht="15" customHeight="1" x14ac:dyDescent="0.25"/>
    <row r="89780" ht="15" customHeight="1" x14ac:dyDescent="0.25"/>
    <row r="89781" ht="15" customHeight="1" x14ac:dyDescent="0.25"/>
    <row r="89782" ht="15" customHeight="1" x14ac:dyDescent="0.25"/>
    <row r="89783" ht="15" customHeight="1" x14ac:dyDescent="0.25"/>
    <row r="89784" ht="15" customHeight="1" x14ac:dyDescent="0.25"/>
    <row r="89785" ht="15" customHeight="1" x14ac:dyDescent="0.25"/>
    <row r="89786" ht="15" customHeight="1" x14ac:dyDescent="0.25"/>
    <row r="89787" ht="15" customHeight="1" x14ac:dyDescent="0.25"/>
    <row r="89788" ht="15" customHeight="1" x14ac:dyDescent="0.25"/>
    <row r="89789" ht="15" customHeight="1" x14ac:dyDescent="0.25"/>
    <row r="89790" ht="15" customHeight="1" x14ac:dyDescent="0.25"/>
    <row r="89791" ht="15" customHeight="1" x14ac:dyDescent="0.25"/>
    <row r="89792" ht="15" customHeight="1" x14ac:dyDescent="0.25"/>
    <row r="89793" ht="15" customHeight="1" x14ac:dyDescent="0.25"/>
    <row r="89794" ht="15" customHeight="1" x14ac:dyDescent="0.25"/>
    <row r="89795" ht="15" customHeight="1" x14ac:dyDescent="0.25"/>
    <row r="89796" ht="15" customHeight="1" x14ac:dyDescent="0.25"/>
    <row r="89797" ht="15" customHeight="1" x14ac:dyDescent="0.25"/>
    <row r="89798" ht="15" customHeight="1" x14ac:dyDescent="0.25"/>
    <row r="89799" ht="15" customHeight="1" x14ac:dyDescent="0.25"/>
    <row r="89800" ht="15" customHeight="1" x14ac:dyDescent="0.25"/>
    <row r="89801" ht="15" customHeight="1" x14ac:dyDescent="0.25"/>
    <row r="89802" ht="15" customHeight="1" x14ac:dyDescent="0.25"/>
    <row r="89803" ht="15" customHeight="1" x14ac:dyDescent="0.25"/>
    <row r="89804" ht="15" customHeight="1" x14ac:dyDescent="0.25"/>
    <row r="89805" ht="15" customHeight="1" x14ac:dyDescent="0.25"/>
    <row r="89806" ht="15" customHeight="1" x14ac:dyDescent="0.25"/>
    <row r="89807" ht="15" customHeight="1" x14ac:dyDescent="0.25"/>
    <row r="89808" ht="15" customHeight="1" x14ac:dyDescent="0.25"/>
    <row r="89809" ht="15" customHeight="1" x14ac:dyDescent="0.25"/>
    <row r="89810" ht="15" customHeight="1" x14ac:dyDescent="0.25"/>
    <row r="89811" ht="15" customHeight="1" x14ac:dyDescent="0.25"/>
    <row r="89812" ht="15" customHeight="1" x14ac:dyDescent="0.25"/>
    <row r="89813" ht="15" customHeight="1" x14ac:dyDescent="0.25"/>
    <row r="89814" ht="15" customHeight="1" x14ac:dyDescent="0.25"/>
    <row r="89815" ht="15" customHeight="1" x14ac:dyDescent="0.25"/>
    <row r="89816" ht="15" customHeight="1" x14ac:dyDescent="0.25"/>
    <row r="89817" ht="15" customHeight="1" x14ac:dyDescent="0.25"/>
    <row r="89818" ht="15" customHeight="1" x14ac:dyDescent="0.25"/>
    <row r="89819" ht="15" customHeight="1" x14ac:dyDescent="0.25"/>
    <row r="89820" ht="15" customHeight="1" x14ac:dyDescent="0.25"/>
    <row r="89821" ht="15" customHeight="1" x14ac:dyDescent="0.25"/>
    <row r="89822" ht="15" customHeight="1" x14ac:dyDescent="0.25"/>
    <row r="89823" ht="15" customHeight="1" x14ac:dyDescent="0.25"/>
    <row r="89824" ht="15" customHeight="1" x14ac:dyDescent="0.25"/>
    <row r="89825" ht="15" customHeight="1" x14ac:dyDescent="0.25"/>
    <row r="89826" ht="15" customHeight="1" x14ac:dyDescent="0.25"/>
    <row r="89827" ht="15" customHeight="1" x14ac:dyDescent="0.25"/>
    <row r="89828" ht="15" customHeight="1" x14ac:dyDescent="0.25"/>
    <row r="89829" ht="15" customHeight="1" x14ac:dyDescent="0.25"/>
    <row r="89830" ht="15" customHeight="1" x14ac:dyDescent="0.25"/>
    <row r="89831" ht="15" customHeight="1" x14ac:dyDescent="0.25"/>
    <row r="89832" ht="15" customHeight="1" x14ac:dyDescent="0.25"/>
    <row r="89833" ht="15" customHeight="1" x14ac:dyDescent="0.25"/>
    <row r="89834" ht="15" customHeight="1" x14ac:dyDescent="0.25"/>
    <row r="89835" ht="15" customHeight="1" x14ac:dyDescent="0.25"/>
    <row r="89836" ht="15" customHeight="1" x14ac:dyDescent="0.25"/>
    <row r="89837" ht="15" customHeight="1" x14ac:dyDescent="0.25"/>
    <row r="89838" ht="15" customHeight="1" x14ac:dyDescent="0.25"/>
    <row r="89839" ht="15" customHeight="1" x14ac:dyDescent="0.25"/>
    <row r="89840" ht="15" customHeight="1" x14ac:dyDescent="0.25"/>
    <row r="89841" ht="15" customHeight="1" x14ac:dyDescent="0.25"/>
    <row r="89842" ht="15" customHeight="1" x14ac:dyDescent="0.25"/>
    <row r="89843" ht="15" customHeight="1" x14ac:dyDescent="0.25"/>
    <row r="89844" ht="15" customHeight="1" x14ac:dyDescent="0.25"/>
    <row r="89845" ht="15" customHeight="1" x14ac:dyDescent="0.25"/>
    <row r="89846" ht="15" customHeight="1" x14ac:dyDescent="0.25"/>
    <row r="89847" ht="15" customHeight="1" x14ac:dyDescent="0.25"/>
    <row r="89848" ht="15" customHeight="1" x14ac:dyDescent="0.25"/>
    <row r="89849" ht="15" customHeight="1" x14ac:dyDescent="0.25"/>
    <row r="89850" ht="15" customHeight="1" x14ac:dyDescent="0.25"/>
    <row r="89851" ht="15" customHeight="1" x14ac:dyDescent="0.25"/>
    <row r="89852" ht="15" customHeight="1" x14ac:dyDescent="0.25"/>
    <row r="89853" ht="15" customHeight="1" x14ac:dyDescent="0.25"/>
    <row r="89854" ht="15" customHeight="1" x14ac:dyDescent="0.25"/>
    <row r="89855" ht="15" customHeight="1" x14ac:dyDescent="0.25"/>
    <row r="89856" ht="15" customHeight="1" x14ac:dyDescent="0.25"/>
    <row r="89857" ht="15" customHeight="1" x14ac:dyDescent="0.25"/>
    <row r="89858" ht="15" customHeight="1" x14ac:dyDescent="0.25"/>
    <row r="89859" ht="15" customHeight="1" x14ac:dyDescent="0.25"/>
    <row r="89860" ht="15" customHeight="1" x14ac:dyDescent="0.25"/>
    <row r="89861" ht="15" customHeight="1" x14ac:dyDescent="0.25"/>
    <row r="89862" ht="15" customHeight="1" x14ac:dyDescent="0.25"/>
    <row r="89863" ht="15" customHeight="1" x14ac:dyDescent="0.25"/>
    <row r="89864" ht="15" customHeight="1" x14ac:dyDescent="0.25"/>
    <row r="89865" ht="15" customHeight="1" x14ac:dyDescent="0.25"/>
    <row r="89866" ht="15" customHeight="1" x14ac:dyDescent="0.25"/>
    <row r="89867" ht="15" customHeight="1" x14ac:dyDescent="0.25"/>
    <row r="89868" ht="15" customHeight="1" x14ac:dyDescent="0.25"/>
    <row r="89869" ht="15" customHeight="1" x14ac:dyDescent="0.25"/>
    <row r="89870" ht="15" customHeight="1" x14ac:dyDescent="0.25"/>
    <row r="89871" ht="15" customHeight="1" x14ac:dyDescent="0.25"/>
    <row r="89872" ht="15" customHeight="1" x14ac:dyDescent="0.25"/>
    <row r="89873" ht="15" customHeight="1" x14ac:dyDescent="0.25"/>
    <row r="89874" ht="15" customHeight="1" x14ac:dyDescent="0.25"/>
    <row r="89875" ht="15" customHeight="1" x14ac:dyDescent="0.25"/>
    <row r="89876" ht="15" customHeight="1" x14ac:dyDescent="0.25"/>
    <row r="89877" ht="15" customHeight="1" x14ac:dyDescent="0.25"/>
    <row r="89878" ht="15" customHeight="1" x14ac:dyDescent="0.25"/>
    <row r="89879" ht="15" customHeight="1" x14ac:dyDescent="0.25"/>
    <row r="89880" ht="15" customHeight="1" x14ac:dyDescent="0.25"/>
    <row r="89881" ht="15" customHeight="1" x14ac:dyDescent="0.25"/>
    <row r="89882" ht="15" customHeight="1" x14ac:dyDescent="0.25"/>
    <row r="89883" ht="15" customHeight="1" x14ac:dyDescent="0.25"/>
    <row r="89884" ht="15" customHeight="1" x14ac:dyDescent="0.25"/>
    <row r="89885" ht="15" customHeight="1" x14ac:dyDescent="0.25"/>
    <row r="89886" ht="15" customHeight="1" x14ac:dyDescent="0.25"/>
    <row r="89887" ht="15" customHeight="1" x14ac:dyDescent="0.25"/>
    <row r="89888" ht="15" customHeight="1" x14ac:dyDescent="0.25"/>
    <row r="89889" ht="15" customHeight="1" x14ac:dyDescent="0.25"/>
    <row r="89890" ht="15" customHeight="1" x14ac:dyDescent="0.25"/>
    <row r="89891" ht="15" customHeight="1" x14ac:dyDescent="0.25"/>
    <row r="89892" ht="15" customHeight="1" x14ac:dyDescent="0.25"/>
    <row r="89893" ht="15" customHeight="1" x14ac:dyDescent="0.25"/>
    <row r="89894" ht="15" customHeight="1" x14ac:dyDescent="0.25"/>
    <row r="89895" ht="15" customHeight="1" x14ac:dyDescent="0.25"/>
    <row r="89896" ht="15" customHeight="1" x14ac:dyDescent="0.25"/>
    <row r="89897" ht="15" customHeight="1" x14ac:dyDescent="0.25"/>
    <row r="89898" ht="15" customHeight="1" x14ac:dyDescent="0.25"/>
    <row r="89899" ht="15" customHeight="1" x14ac:dyDescent="0.25"/>
    <row r="89900" ht="15" customHeight="1" x14ac:dyDescent="0.25"/>
    <row r="89901" ht="15" customHeight="1" x14ac:dyDescent="0.25"/>
    <row r="89902" ht="15" customHeight="1" x14ac:dyDescent="0.25"/>
    <row r="89903" ht="15" customHeight="1" x14ac:dyDescent="0.25"/>
    <row r="89904" ht="15" customHeight="1" x14ac:dyDescent="0.25"/>
    <row r="89905" ht="15" customHeight="1" x14ac:dyDescent="0.25"/>
    <row r="89906" ht="15" customHeight="1" x14ac:dyDescent="0.25"/>
    <row r="89907" ht="15" customHeight="1" x14ac:dyDescent="0.25"/>
    <row r="89908" ht="15" customHeight="1" x14ac:dyDescent="0.25"/>
    <row r="89909" ht="15" customHeight="1" x14ac:dyDescent="0.25"/>
    <row r="89910" ht="15" customHeight="1" x14ac:dyDescent="0.25"/>
    <row r="89911" ht="15" customHeight="1" x14ac:dyDescent="0.25"/>
    <row r="89912" ht="15" customHeight="1" x14ac:dyDescent="0.25"/>
    <row r="89913" ht="15" customHeight="1" x14ac:dyDescent="0.25"/>
    <row r="89914" ht="15" customHeight="1" x14ac:dyDescent="0.25"/>
    <row r="89915" ht="15" customHeight="1" x14ac:dyDescent="0.25"/>
    <row r="89916" ht="15" customHeight="1" x14ac:dyDescent="0.25"/>
    <row r="89917" ht="15" customHeight="1" x14ac:dyDescent="0.25"/>
    <row r="89918" ht="15" customHeight="1" x14ac:dyDescent="0.25"/>
    <row r="89919" ht="15" customHeight="1" x14ac:dyDescent="0.25"/>
    <row r="89920" ht="15" customHeight="1" x14ac:dyDescent="0.25"/>
    <row r="89921" ht="15" customHeight="1" x14ac:dyDescent="0.25"/>
    <row r="89922" ht="15" customHeight="1" x14ac:dyDescent="0.25"/>
    <row r="89923" ht="15" customHeight="1" x14ac:dyDescent="0.25"/>
    <row r="89924" ht="15" customHeight="1" x14ac:dyDescent="0.25"/>
    <row r="89925" ht="15" customHeight="1" x14ac:dyDescent="0.25"/>
    <row r="89926" ht="15" customHeight="1" x14ac:dyDescent="0.25"/>
    <row r="89927" ht="15" customHeight="1" x14ac:dyDescent="0.25"/>
    <row r="89928" ht="15" customHeight="1" x14ac:dyDescent="0.25"/>
    <row r="89929" ht="15" customHeight="1" x14ac:dyDescent="0.25"/>
    <row r="89930" ht="15" customHeight="1" x14ac:dyDescent="0.25"/>
    <row r="89931" ht="15" customHeight="1" x14ac:dyDescent="0.25"/>
    <row r="89932" ht="15" customHeight="1" x14ac:dyDescent="0.25"/>
    <row r="89933" ht="15" customHeight="1" x14ac:dyDescent="0.25"/>
    <row r="89934" ht="15" customHeight="1" x14ac:dyDescent="0.25"/>
    <row r="89935" ht="15" customHeight="1" x14ac:dyDescent="0.25"/>
    <row r="89936" ht="15" customHeight="1" x14ac:dyDescent="0.25"/>
    <row r="89937" ht="15" customHeight="1" x14ac:dyDescent="0.25"/>
    <row r="89938" ht="15" customHeight="1" x14ac:dyDescent="0.25"/>
    <row r="89939" ht="15" customHeight="1" x14ac:dyDescent="0.25"/>
    <row r="89940" ht="15" customHeight="1" x14ac:dyDescent="0.25"/>
    <row r="89941" ht="15" customHeight="1" x14ac:dyDescent="0.25"/>
    <row r="89942" ht="15" customHeight="1" x14ac:dyDescent="0.25"/>
    <row r="89943" ht="15" customHeight="1" x14ac:dyDescent="0.25"/>
    <row r="89944" ht="15" customHeight="1" x14ac:dyDescent="0.25"/>
    <row r="89945" ht="15" customHeight="1" x14ac:dyDescent="0.25"/>
    <row r="89946" ht="15" customHeight="1" x14ac:dyDescent="0.25"/>
    <row r="89947" ht="15" customHeight="1" x14ac:dyDescent="0.25"/>
    <row r="89948" ht="15" customHeight="1" x14ac:dyDescent="0.25"/>
    <row r="89949" ht="15" customHeight="1" x14ac:dyDescent="0.25"/>
    <row r="89950" ht="15" customHeight="1" x14ac:dyDescent="0.25"/>
    <row r="89951" ht="15" customHeight="1" x14ac:dyDescent="0.25"/>
    <row r="89952" ht="15" customHeight="1" x14ac:dyDescent="0.25"/>
    <row r="89953" ht="15" customHeight="1" x14ac:dyDescent="0.25"/>
    <row r="89954" ht="15" customHeight="1" x14ac:dyDescent="0.25"/>
    <row r="89955" ht="15" customHeight="1" x14ac:dyDescent="0.25"/>
    <row r="89956" ht="15" customHeight="1" x14ac:dyDescent="0.25"/>
    <row r="89957" ht="15" customHeight="1" x14ac:dyDescent="0.25"/>
    <row r="89958" ht="15" customHeight="1" x14ac:dyDescent="0.25"/>
    <row r="89959" ht="15" customHeight="1" x14ac:dyDescent="0.25"/>
    <row r="89960" ht="15" customHeight="1" x14ac:dyDescent="0.25"/>
    <row r="89961" ht="15" customHeight="1" x14ac:dyDescent="0.25"/>
    <row r="89962" ht="15" customHeight="1" x14ac:dyDescent="0.25"/>
    <row r="89963" ht="15" customHeight="1" x14ac:dyDescent="0.25"/>
    <row r="89964" ht="15" customHeight="1" x14ac:dyDescent="0.25"/>
    <row r="89965" ht="15" customHeight="1" x14ac:dyDescent="0.25"/>
    <row r="89966" ht="15" customHeight="1" x14ac:dyDescent="0.25"/>
    <row r="89967" ht="15" customHeight="1" x14ac:dyDescent="0.25"/>
    <row r="89968" ht="15" customHeight="1" x14ac:dyDescent="0.25"/>
    <row r="89969" ht="15" customHeight="1" x14ac:dyDescent="0.25"/>
    <row r="89970" ht="15" customHeight="1" x14ac:dyDescent="0.25"/>
    <row r="89971" ht="15" customHeight="1" x14ac:dyDescent="0.25"/>
    <row r="89972" ht="15" customHeight="1" x14ac:dyDescent="0.25"/>
    <row r="89973" ht="15" customHeight="1" x14ac:dyDescent="0.25"/>
    <row r="89974" ht="15" customHeight="1" x14ac:dyDescent="0.25"/>
    <row r="89975" ht="15" customHeight="1" x14ac:dyDescent="0.25"/>
    <row r="89976" ht="15" customHeight="1" x14ac:dyDescent="0.25"/>
    <row r="89977" ht="15" customHeight="1" x14ac:dyDescent="0.25"/>
    <row r="89978" ht="15" customHeight="1" x14ac:dyDescent="0.25"/>
    <row r="89979" ht="15" customHeight="1" x14ac:dyDescent="0.25"/>
    <row r="89980" ht="15" customHeight="1" x14ac:dyDescent="0.25"/>
    <row r="89981" ht="15" customHeight="1" x14ac:dyDescent="0.25"/>
    <row r="89982" ht="15" customHeight="1" x14ac:dyDescent="0.25"/>
    <row r="89983" ht="15" customHeight="1" x14ac:dyDescent="0.25"/>
    <row r="89984" ht="15" customHeight="1" x14ac:dyDescent="0.25"/>
    <row r="89985" ht="15" customHeight="1" x14ac:dyDescent="0.25"/>
    <row r="89986" ht="15" customHeight="1" x14ac:dyDescent="0.25"/>
    <row r="89987" ht="15" customHeight="1" x14ac:dyDescent="0.25"/>
    <row r="89988" ht="15" customHeight="1" x14ac:dyDescent="0.25"/>
    <row r="89989" ht="15" customHeight="1" x14ac:dyDescent="0.25"/>
    <row r="89990" ht="15" customHeight="1" x14ac:dyDescent="0.25"/>
    <row r="89991" ht="15" customHeight="1" x14ac:dyDescent="0.25"/>
    <row r="89992" ht="15" customHeight="1" x14ac:dyDescent="0.25"/>
    <row r="89993" ht="15" customHeight="1" x14ac:dyDescent="0.25"/>
    <row r="89994" ht="15" customHeight="1" x14ac:dyDescent="0.25"/>
    <row r="89995" ht="15" customHeight="1" x14ac:dyDescent="0.25"/>
    <row r="89996" ht="15" customHeight="1" x14ac:dyDescent="0.25"/>
    <row r="89997" ht="15" customHeight="1" x14ac:dyDescent="0.25"/>
    <row r="89998" ht="15" customHeight="1" x14ac:dyDescent="0.25"/>
    <row r="89999" ht="15" customHeight="1" x14ac:dyDescent="0.25"/>
    <row r="90000" ht="15" customHeight="1" x14ac:dyDescent="0.25"/>
    <row r="90001" ht="15" customHeight="1" x14ac:dyDescent="0.25"/>
    <row r="90002" ht="15" customHeight="1" x14ac:dyDescent="0.25"/>
    <row r="90003" ht="15" customHeight="1" x14ac:dyDescent="0.25"/>
    <row r="90004" ht="15" customHeight="1" x14ac:dyDescent="0.25"/>
    <row r="90005" ht="15" customHeight="1" x14ac:dyDescent="0.25"/>
    <row r="90006" ht="15" customHeight="1" x14ac:dyDescent="0.25"/>
    <row r="90007" ht="15" customHeight="1" x14ac:dyDescent="0.25"/>
    <row r="90008" ht="15" customHeight="1" x14ac:dyDescent="0.25"/>
    <row r="90009" ht="15" customHeight="1" x14ac:dyDescent="0.25"/>
    <row r="90010" ht="15" customHeight="1" x14ac:dyDescent="0.25"/>
    <row r="90011" ht="15" customHeight="1" x14ac:dyDescent="0.25"/>
    <row r="90012" ht="15" customHeight="1" x14ac:dyDescent="0.25"/>
    <row r="90013" ht="15" customHeight="1" x14ac:dyDescent="0.25"/>
    <row r="90014" ht="15" customHeight="1" x14ac:dyDescent="0.25"/>
    <row r="90015" ht="15" customHeight="1" x14ac:dyDescent="0.25"/>
    <row r="90016" ht="15" customHeight="1" x14ac:dyDescent="0.25"/>
    <row r="90017" ht="15" customHeight="1" x14ac:dyDescent="0.25"/>
    <row r="90018" ht="15" customHeight="1" x14ac:dyDescent="0.25"/>
    <row r="90019" ht="15" customHeight="1" x14ac:dyDescent="0.25"/>
    <row r="90020" ht="15" customHeight="1" x14ac:dyDescent="0.25"/>
    <row r="90021" ht="15" customHeight="1" x14ac:dyDescent="0.25"/>
    <row r="90022" ht="15" customHeight="1" x14ac:dyDescent="0.25"/>
    <row r="90023" ht="15" customHeight="1" x14ac:dyDescent="0.25"/>
    <row r="90024" ht="15" customHeight="1" x14ac:dyDescent="0.25"/>
    <row r="90025" ht="15" customHeight="1" x14ac:dyDescent="0.25"/>
    <row r="90026" ht="15" customHeight="1" x14ac:dyDescent="0.25"/>
    <row r="90027" ht="15" customHeight="1" x14ac:dyDescent="0.25"/>
    <row r="90028" ht="15" customHeight="1" x14ac:dyDescent="0.25"/>
    <row r="90029" ht="15" customHeight="1" x14ac:dyDescent="0.25"/>
    <row r="90030" ht="15" customHeight="1" x14ac:dyDescent="0.25"/>
    <row r="90031" ht="15" customHeight="1" x14ac:dyDescent="0.25"/>
    <row r="90032" ht="15" customHeight="1" x14ac:dyDescent="0.25"/>
    <row r="90033" ht="15" customHeight="1" x14ac:dyDescent="0.25"/>
    <row r="90034" ht="15" customHeight="1" x14ac:dyDescent="0.25"/>
    <row r="90035" ht="15" customHeight="1" x14ac:dyDescent="0.25"/>
    <row r="90036" ht="15" customHeight="1" x14ac:dyDescent="0.25"/>
    <row r="90037" ht="15" customHeight="1" x14ac:dyDescent="0.25"/>
    <row r="90038" ht="15" customHeight="1" x14ac:dyDescent="0.25"/>
    <row r="90039" ht="15" customHeight="1" x14ac:dyDescent="0.25"/>
    <row r="90040" ht="15" customHeight="1" x14ac:dyDescent="0.25"/>
    <row r="90041" ht="15" customHeight="1" x14ac:dyDescent="0.25"/>
    <row r="90042" ht="15" customHeight="1" x14ac:dyDescent="0.25"/>
    <row r="90043" ht="15" customHeight="1" x14ac:dyDescent="0.25"/>
    <row r="90044" ht="15" customHeight="1" x14ac:dyDescent="0.25"/>
    <row r="90045" ht="15" customHeight="1" x14ac:dyDescent="0.25"/>
    <row r="90046" ht="15" customHeight="1" x14ac:dyDescent="0.25"/>
    <row r="90047" ht="15" customHeight="1" x14ac:dyDescent="0.25"/>
    <row r="90048" ht="15" customHeight="1" x14ac:dyDescent="0.25"/>
    <row r="90049" ht="15" customHeight="1" x14ac:dyDescent="0.25"/>
    <row r="90050" ht="15" customHeight="1" x14ac:dyDescent="0.25"/>
    <row r="90051" ht="15" customHeight="1" x14ac:dyDescent="0.25"/>
    <row r="90052" ht="15" customHeight="1" x14ac:dyDescent="0.25"/>
    <row r="90053" ht="15" customHeight="1" x14ac:dyDescent="0.25"/>
    <row r="90054" ht="15" customHeight="1" x14ac:dyDescent="0.25"/>
    <row r="90055" ht="15" customHeight="1" x14ac:dyDescent="0.25"/>
    <row r="90056" ht="15" customHeight="1" x14ac:dyDescent="0.25"/>
    <row r="90057" ht="15" customHeight="1" x14ac:dyDescent="0.25"/>
    <row r="90058" ht="15" customHeight="1" x14ac:dyDescent="0.25"/>
    <row r="90059" ht="15" customHeight="1" x14ac:dyDescent="0.25"/>
    <row r="90060" ht="15" customHeight="1" x14ac:dyDescent="0.25"/>
    <row r="90061" ht="15" customHeight="1" x14ac:dyDescent="0.25"/>
    <row r="90062" ht="15" customHeight="1" x14ac:dyDescent="0.25"/>
    <row r="90063" ht="15" customHeight="1" x14ac:dyDescent="0.25"/>
    <row r="90064" ht="15" customHeight="1" x14ac:dyDescent="0.25"/>
    <row r="90065" ht="15" customHeight="1" x14ac:dyDescent="0.25"/>
    <row r="90066" ht="15" customHeight="1" x14ac:dyDescent="0.25"/>
    <row r="90067" ht="15" customHeight="1" x14ac:dyDescent="0.25"/>
    <row r="90068" ht="15" customHeight="1" x14ac:dyDescent="0.25"/>
    <row r="90069" ht="15" customHeight="1" x14ac:dyDescent="0.25"/>
    <row r="90070" ht="15" customHeight="1" x14ac:dyDescent="0.25"/>
    <row r="90071" ht="15" customHeight="1" x14ac:dyDescent="0.25"/>
    <row r="90072" ht="15" customHeight="1" x14ac:dyDescent="0.25"/>
    <row r="90073" ht="15" customHeight="1" x14ac:dyDescent="0.25"/>
    <row r="90074" ht="15" customHeight="1" x14ac:dyDescent="0.25"/>
    <row r="90075" ht="15" customHeight="1" x14ac:dyDescent="0.25"/>
    <row r="90076" ht="15" customHeight="1" x14ac:dyDescent="0.25"/>
    <row r="90077" ht="15" customHeight="1" x14ac:dyDescent="0.25"/>
    <row r="90078" ht="15" customHeight="1" x14ac:dyDescent="0.25"/>
    <row r="90079" ht="15" customHeight="1" x14ac:dyDescent="0.25"/>
    <row r="90080" ht="15" customHeight="1" x14ac:dyDescent="0.25"/>
    <row r="90081" ht="15" customHeight="1" x14ac:dyDescent="0.25"/>
    <row r="90082" ht="15" customHeight="1" x14ac:dyDescent="0.25"/>
    <row r="90083" ht="15" customHeight="1" x14ac:dyDescent="0.25"/>
    <row r="90084" ht="15" customHeight="1" x14ac:dyDescent="0.25"/>
    <row r="90085" ht="15" customHeight="1" x14ac:dyDescent="0.25"/>
    <row r="90086" ht="15" customHeight="1" x14ac:dyDescent="0.25"/>
    <row r="90087" ht="15" customHeight="1" x14ac:dyDescent="0.25"/>
    <row r="90088" ht="15" customHeight="1" x14ac:dyDescent="0.25"/>
    <row r="90089" ht="15" customHeight="1" x14ac:dyDescent="0.25"/>
    <row r="90090" ht="15" customHeight="1" x14ac:dyDescent="0.25"/>
    <row r="90091" ht="15" customHeight="1" x14ac:dyDescent="0.25"/>
    <row r="90092" ht="15" customHeight="1" x14ac:dyDescent="0.25"/>
    <row r="90093" ht="15" customHeight="1" x14ac:dyDescent="0.25"/>
    <row r="90094" ht="15" customHeight="1" x14ac:dyDescent="0.25"/>
    <row r="90095" ht="15" customHeight="1" x14ac:dyDescent="0.25"/>
    <row r="90096" ht="15" customHeight="1" x14ac:dyDescent="0.25"/>
    <row r="90097" ht="15" customHeight="1" x14ac:dyDescent="0.25"/>
    <row r="90098" ht="15" customHeight="1" x14ac:dyDescent="0.25"/>
    <row r="90099" ht="15" customHeight="1" x14ac:dyDescent="0.25"/>
    <row r="90100" ht="15" customHeight="1" x14ac:dyDescent="0.25"/>
    <row r="90101" ht="15" customHeight="1" x14ac:dyDescent="0.25"/>
    <row r="90102" ht="15" customHeight="1" x14ac:dyDescent="0.25"/>
    <row r="90103" ht="15" customHeight="1" x14ac:dyDescent="0.25"/>
    <row r="90104" ht="15" customHeight="1" x14ac:dyDescent="0.25"/>
    <row r="90105" ht="15" customHeight="1" x14ac:dyDescent="0.25"/>
    <row r="90106" ht="15" customHeight="1" x14ac:dyDescent="0.25"/>
    <row r="90107" ht="15" customHeight="1" x14ac:dyDescent="0.25"/>
    <row r="90108" ht="15" customHeight="1" x14ac:dyDescent="0.25"/>
    <row r="90109" ht="15" customHeight="1" x14ac:dyDescent="0.25"/>
    <row r="90110" ht="15" customHeight="1" x14ac:dyDescent="0.25"/>
    <row r="90111" ht="15" customHeight="1" x14ac:dyDescent="0.25"/>
    <row r="90112" ht="15" customHeight="1" x14ac:dyDescent="0.25"/>
    <row r="90113" ht="15" customHeight="1" x14ac:dyDescent="0.25"/>
    <row r="90114" ht="15" customHeight="1" x14ac:dyDescent="0.25"/>
    <row r="90115" ht="15" customHeight="1" x14ac:dyDescent="0.25"/>
    <row r="90116" ht="15" customHeight="1" x14ac:dyDescent="0.25"/>
    <row r="90117" ht="15" customHeight="1" x14ac:dyDescent="0.25"/>
    <row r="90118" ht="15" customHeight="1" x14ac:dyDescent="0.25"/>
    <row r="90119" ht="15" customHeight="1" x14ac:dyDescent="0.25"/>
    <row r="90120" ht="15" customHeight="1" x14ac:dyDescent="0.25"/>
    <row r="90121" ht="15" customHeight="1" x14ac:dyDescent="0.25"/>
    <row r="90122" ht="15" customHeight="1" x14ac:dyDescent="0.25"/>
    <row r="90123" ht="15" customHeight="1" x14ac:dyDescent="0.25"/>
    <row r="90124" ht="15" customHeight="1" x14ac:dyDescent="0.25"/>
    <row r="90125" ht="15" customHeight="1" x14ac:dyDescent="0.25"/>
    <row r="90126" ht="15" customHeight="1" x14ac:dyDescent="0.25"/>
    <row r="90127" ht="15" customHeight="1" x14ac:dyDescent="0.25"/>
    <row r="90128" ht="15" customHeight="1" x14ac:dyDescent="0.25"/>
    <row r="90129" ht="15" customHeight="1" x14ac:dyDescent="0.25"/>
    <row r="90130" ht="15" customHeight="1" x14ac:dyDescent="0.25"/>
    <row r="90131" ht="15" customHeight="1" x14ac:dyDescent="0.25"/>
    <row r="90132" ht="15" customHeight="1" x14ac:dyDescent="0.25"/>
    <row r="90133" ht="15" customHeight="1" x14ac:dyDescent="0.25"/>
    <row r="90134" ht="15" customHeight="1" x14ac:dyDescent="0.25"/>
    <row r="90135" ht="15" customHeight="1" x14ac:dyDescent="0.25"/>
    <row r="90136" ht="15" customHeight="1" x14ac:dyDescent="0.25"/>
    <row r="90137" ht="15" customHeight="1" x14ac:dyDescent="0.25"/>
    <row r="90138" ht="15" customHeight="1" x14ac:dyDescent="0.25"/>
    <row r="90139" ht="15" customHeight="1" x14ac:dyDescent="0.25"/>
    <row r="90140" ht="15" customHeight="1" x14ac:dyDescent="0.25"/>
    <row r="90141" ht="15" customHeight="1" x14ac:dyDescent="0.25"/>
    <row r="90142" ht="15" customHeight="1" x14ac:dyDescent="0.25"/>
    <row r="90143" ht="15" customHeight="1" x14ac:dyDescent="0.25"/>
    <row r="90144" ht="15" customHeight="1" x14ac:dyDescent="0.25"/>
    <row r="90145" ht="15" customHeight="1" x14ac:dyDescent="0.25"/>
    <row r="90146" ht="15" customHeight="1" x14ac:dyDescent="0.25"/>
    <row r="90147" ht="15" customHeight="1" x14ac:dyDescent="0.25"/>
    <row r="90148" ht="15" customHeight="1" x14ac:dyDescent="0.25"/>
    <row r="90149" ht="15" customHeight="1" x14ac:dyDescent="0.25"/>
    <row r="90150" ht="15" customHeight="1" x14ac:dyDescent="0.25"/>
    <row r="90151" ht="15" customHeight="1" x14ac:dyDescent="0.25"/>
    <row r="90152" ht="15" customHeight="1" x14ac:dyDescent="0.25"/>
    <row r="90153" ht="15" customHeight="1" x14ac:dyDescent="0.25"/>
    <row r="90154" ht="15" customHeight="1" x14ac:dyDescent="0.25"/>
    <row r="90155" ht="15" customHeight="1" x14ac:dyDescent="0.25"/>
    <row r="90156" ht="15" customHeight="1" x14ac:dyDescent="0.25"/>
    <row r="90157" ht="15" customHeight="1" x14ac:dyDescent="0.25"/>
    <row r="90158" ht="15" customHeight="1" x14ac:dyDescent="0.25"/>
    <row r="90159" ht="15" customHeight="1" x14ac:dyDescent="0.25"/>
    <row r="90160" ht="15" customHeight="1" x14ac:dyDescent="0.25"/>
    <row r="90161" ht="15" customHeight="1" x14ac:dyDescent="0.25"/>
    <row r="90162" ht="15" customHeight="1" x14ac:dyDescent="0.25"/>
    <row r="90163" ht="15" customHeight="1" x14ac:dyDescent="0.25"/>
    <row r="90164" ht="15" customHeight="1" x14ac:dyDescent="0.25"/>
    <row r="90165" ht="15" customHeight="1" x14ac:dyDescent="0.25"/>
    <row r="90166" ht="15" customHeight="1" x14ac:dyDescent="0.25"/>
    <row r="90167" ht="15" customHeight="1" x14ac:dyDescent="0.25"/>
    <row r="90168" ht="15" customHeight="1" x14ac:dyDescent="0.25"/>
    <row r="90169" ht="15" customHeight="1" x14ac:dyDescent="0.25"/>
    <row r="90170" ht="15" customHeight="1" x14ac:dyDescent="0.25"/>
    <row r="90171" ht="15" customHeight="1" x14ac:dyDescent="0.25"/>
    <row r="90172" ht="15" customHeight="1" x14ac:dyDescent="0.25"/>
    <row r="90173" ht="15" customHeight="1" x14ac:dyDescent="0.25"/>
    <row r="90174" ht="15" customHeight="1" x14ac:dyDescent="0.25"/>
    <row r="90175" ht="15" customHeight="1" x14ac:dyDescent="0.25"/>
    <row r="90176" ht="15" customHeight="1" x14ac:dyDescent="0.25"/>
    <row r="90177" ht="15" customHeight="1" x14ac:dyDescent="0.25"/>
    <row r="90178" ht="15" customHeight="1" x14ac:dyDescent="0.25"/>
    <row r="90179" ht="15" customHeight="1" x14ac:dyDescent="0.25"/>
    <row r="90180" ht="15" customHeight="1" x14ac:dyDescent="0.25"/>
    <row r="90181" ht="15" customHeight="1" x14ac:dyDescent="0.25"/>
    <row r="90182" ht="15" customHeight="1" x14ac:dyDescent="0.25"/>
    <row r="90183" ht="15" customHeight="1" x14ac:dyDescent="0.25"/>
    <row r="90184" ht="15" customHeight="1" x14ac:dyDescent="0.25"/>
    <row r="90185" ht="15" customHeight="1" x14ac:dyDescent="0.25"/>
    <row r="90186" ht="15" customHeight="1" x14ac:dyDescent="0.25"/>
    <row r="90187" ht="15" customHeight="1" x14ac:dyDescent="0.25"/>
    <row r="90188" ht="15" customHeight="1" x14ac:dyDescent="0.25"/>
    <row r="90189" ht="15" customHeight="1" x14ac:dyDescent="0.25"/>
    <row r="90190" ht="15" customHeight="1" x14ac:dyDescent="0.25"/>
    <row r="90191" ht="15" customHeight="1" x14ac:dyDescent="0.25"/>
    <row r="90192" ht="15" customHeight="1" x14ac:dyDescent="0.25"/>
    <row r="90193" ht="15" customHeight="1" x14ac:dyDescent="0.25"/>
    <row r="90194" ht="15" customHeight="1" x14ac:dyDescent="0.25"/>
    <row r="90195" ht="15" customHeight="1" x14ac:dyDescent="0.25"/>
    <row r="90196" ht="15" customHeight="1" x14ac:dyDescent="0.25"/>
    <row r="90197" ht="15" customHeight="1" x14ac:dyDescent="0.25"/>
    <row r="90198" ht="15" customHeight="1" x14ac:dyDescent="0.25"/>
    <row r="90199" ht="15" customHeight="1" x14ac:dyDescent="0.25"/>
    <row r="90200" ht="15" customHeight="1" x14ac:dyDescent="0.25"/>
    <row r="90201" ht="15" customHeight="1" x14ac:dyDescent="0.25"/>
    <row r="90202" ht="15" customHeight="1" x14ac:dyDescent="0.25"/>
    <row r="90203" ht="15" customHeight="1" x14ac:dyDescent="0.25"/>
    <row r="90204" ht="15" customHeight="1" x14ac:dyDescent="0.25"/>
    <row r="90205" ht="15" customHeight="1" x14ac:dyDescent="0.25"/>
    <row r="90206" ht="15" customHeight="1" x14ac:dyDescent="0.25"/>
    <row r="90207" ht="15" customHeight="1" x14ac:dyDescent="0.25"/>
    <row r="90208" ht="15" customHeight="1" x14ac:dyDescent="0.25"/>
    <row r="90209" ht="15" customHeight="1" x14ac:dyDescent="0.25"/>
    <row r="90210" ht="15" customHeight="1" x14ac:dyDescent="0.25"/>
    <row r="90211" ht="15" customHeight="1" x14ac:dyDescent="0.25"/>
    <row r="90212" ht="15" customHeight="1" x14ac:dyDescent="0.25"/>
    <row r="90213" ht="15" customHeight="1" x14ac:dyDescent="0.25"/>
    <row r="90214" ht="15" customHeight="1" x14ac:dyDescent="0.25"/>
    <row r="90215" ht="15" customHeight="1" x14ac:dyDescent="0.25"/>
    <row r="90216" ht="15" customHeight="1" x14ac:dyDescent="0.25"/>
    <row r="90217" ht="15" customHeight="1" x14ac:dyDescent="0.25"/>
    <row r="90218" ht="15" customHeight="1" x14ac:dyDescent="0.25"/>
    <row r="90219" ht="15" customHeight="1" x14ac:dyDescent="0.25"/>
    <row r="90220" ht="15" customHeight="1" x14ac:dyDescent="0.25"/>
    <row r="90221" ht="15" customHeight="1" x14ac:dyDescent="0.25"/>
    <row r="90222" ht="15" customHeight="1" x14ac:dyDescent="0.25"/>
    <row r="90223" ht="15" customHeight="1" x14ac:dyDescent="0.25"/>
    <row r="90224" ht="15" customHeight="1" x14ac:dyDescent="0.25"/>
    <row r="90225" ht="15" customHeight="1" x14ac:dyDescent="0.25"/>
    <row r="90226" ht="15" customHeight="1" x14ac:dyDescent="0.25"/>
    <row r="90227" ht="15" customHeight="1" x14ac:dyDescent="0.25"/>
    <row r="90228" ht="15" customHeight="1" x14ac:dyDescent="0.25"/>
    <row r="90229" ht="15" customHeight="1" x14ac:dyDescent="0.25"/>
    <row r="90230" ht="15" customHeight="1" x14ac:dyDescent="0.25"/>
    <row r="90231" ht="15" customHeight="1" x14ac:dyDescent="0.25"/>
    <row r="90232" ht="15" customHeight="1" x14ac:dyDescent="0.25"/>
    <row r="90233" ht="15" customHeight="1" x14ac:dyDescent="0.25"/>
    <row r="90234" ht="15" customHeight="1" x14ac:dyDescent="0.25"/>
    <row r="90235" ht="15" customHeight="1" x14ac:dyDescent="0.25"/>
    <row r="90236" ht="15" customHeight="1" x14ac:dyDescent="0.25"/>
    <row r="90237" ht="15" customHeight="1" x14ac:dyDescent="0.25"/>
    <row r="90238" ht="15" customHeight="1" x14ac:dyDescent="0.25"/>
    <row r="90239" ht="15" customHeight="1" x14ac:dyDescent="0.25"/>
    <row r="90240" ht="15" customHeight="1" x14ac:dyDescent="0.25"/>
    <row r="90241" ht="15" customHeight="1" x14ac:dyDescent="0.25"/>
    <row r="90242" ht="15" customHeight="1" x14ac:dyDescent="0.25"/>
    <row r="90243" ht="15" customHeight="1" x14ac:dyDescent="0.25"/>
    <row r="90244" ht="15" customHeight="1" x14ac:dyDescent="0.25"/>
    <row r="90245" ht="15" customHeight="1" x14ac:dyDescent="0.25"/>
    <row r="90246" ht="15" customHeight="1" x14ac:dyDescent="0.25"/>
    <row r="90247" ht="15" customHeight="1" x14ac:dyDescent="0.25"/>
    <row r="90248" ht="15" customHeight="1" x14ac:dyDescent="0.25"/>
    <row r="90249" ht="15" customHeight="1" x14ac:dyDescent="0.25"/>
    <row r="90250" ht="15" customHeight="1" x14ac:dyDescent="0.25"/>
    <row r="90251" ht="15" customHeight="1" x14ac:dyDescent="0.25"/>
    <row r="90252" ht="15" customHeight="1" x14ac:dyDescent="0.25"/>
    <row r="90253" ht="15" customHeight="1" x14ac:dyDescent="0.25"/>
    <row r="90254" ht="15" customHeight="1" x14ac:dyDescent="0.25"/>
    <row r="90255" ht="15" customHeight="1" x14ac:dyDescent="0.25"/>
    <row r="90256" ht="15" customHeight="1" x14ac:dyDescent="0.25"/>
    <row r="90257" ht="15" customHeight="1" x14ac:dyDescent="0.25"/>
    <row r="90258" ht="15" customHeight="1" x14ac:dyDescent="0.25"/>
    <row r="90259" ht="15" customHeight="1" x14ac:dyDescent="0.25"/>
    <row r="90260" ht="15" customHeight="1" x14ac:dyDescent="0.25"/>
    <row r="90261" ht="15" customHeight="1" x14ac:dyDescent="0.25"/>
    <row r="90262" ht="15" customHeight="1" x14ac:dyDescent="0.25"/>
    <row r="90263" ht="15" customHeight="1" x14ac:dyDescent="0.25"/>
    <row r="90264" ht="15" customHeight="1" x14ac:dyDescent="0.25"/>
    <row r="90265" ht="15" customHeight="1" x14ac:dyDescent="0.25"/>
    <row r="90266" ht="15" customHeight="1" x14ac:dyDescent="0.25"/>
    <row r="90267" ht="15" customHeight="1" x14ac:dyDescent="0.25"/>
    <row r="90268" ht="15" customHeight="1" x14ac:dyDescent="0.25"/>
    <row r="90269" ht="15" customHeight="1" x14ac:dyDescent="0.25"/>
    <row r="90270" ht="15" customHeight="1" x14ac:dyDescent="0.25"/>
    <row r="90271" ht="15" customHeight="1" x14ac:dyDescent="0.25"/>
    <row r="90272" ht="15" customHeight="1" x14ac:dyDescent="0.25"/>
    <row r="90273" ht="15" customHeight="1" x14ac:dyDescent="0.25"/>
    <row r="90274" ht="15" customHeight="1" x14ac:dyDescent="0.25"/>
    <row r="90275" ht="15" customHeight="1" x14ac:dyDescent="0.25"/>
    <row r="90276" ht="15" customHeight="1" x14ac:dyDescent="0.25"/>
    <row r="90277" ht="15" customHeight="1" x14ac:dyDescent="0.25"/>
    <row r="90278" ht="15" customHeight="1" x14ac:dyDescent="0.25"/>
    <row r="90279" ht="15" customHeight="1" x14ac:dyDescent="0.25"/>
    <row r="90280" ht="15" customHeight="1" x14ac:dyDescent="0.25"/>
    <row r="90281" ht="15" customHeight="1" x14ac:dyDescent="0.25"/>
    <row r="90282" ht="15" customHeight="1" x14ac:dyDescent="0.25"/>
    <row r="90283" ht="15" customHeight="1" x14ac:dyDescent="0.25"/>
    <row r="90284" ht="15" customHeight="1" x14ac:dyDescent="0.25"/>
    <row r="90285" ht="15" customHeight="1" x14ac:dyDescent="0.25"/>
    <row r="90286" ht="15" customHeight="1" x14ac:dyDescent="0.25"/>
    <row r="90287" ht="15" customHeight="1" x14ac:dyDescent="0.25"/>
    <row r="90288" ht="15" customHeight="1" x14ac:dyDescent="0.25"/>
    <row r="90289" ht="15" customHeight="1" x14ac:dyDescent="0.25"/>
    <row r="90290" ht="15" customHeight="1" x14ac:dyDescent="0.25"/>
    <row r="90291" ht="15" customHeight="1" x14ac:dyDescent="0.25"/>
    <row r="90292" ht="15" customHeight="1" x14ac:dyDescent="0.25"/>
    <row r="90293" ht="15" customHeight="1" x14ac:dyDescent="0.25"/>
    <row r="90294" ht="15" customHeight="1" x14ac:dyDescent="0.25"/>
    <row r="90295" ht="15" customHeight="1" x14ac:dyDescent="0.25"/>
    <row r="90296" ht="15" customHeight="1" x14ac:dyDescent="0.25"/>
    <row r="90297" ht="15" customHeight="1" x14ac:dyDescent="0.25"/>
    <row r="90298" ht="15" customHeight="1" x14ac:dyDescent="0.25"/>
    <row r="90299" ht="15" customHeight="1" x14ac:dyDescent="0.25"/>
    <row r="90300" ht="15" customHeight="1" x14ac:dyDescent="0.25"/>
    <row r="90301" ht="15" customHeight="1" x14ac:dyDescent="0.25"/>
    <row r="90302" ht="15" customHeight="1" x14ac:dyDescent="0.25"/>
    <row r="90303" ht="15" customHeight="1" x14ac:dyDescent="0.25"/>
    <row r="90304" ht="15" customHeight="1" x14ac:dyDescent="0.25"/>
    <row r="90305" ht="15" customHeight="1" x14ac:dyDescent="0.25"/>
    <row r="90306" ht="15" customHeight="1" x14ac:dyDescent="0.25"/>
    <row r="90307" ht="15" customHeight="1" x14ac:dyDescent="0.25"/>
    <row r="90308" ht="15" customHeight="1" x14ac:dyDescent="0.25"/>
    <row r="90309" ht="15" customHeight="1" x14ac:dyDescent="0.25"/>
    <row r="90310" ht="15" customHeight="1" x14ac:dyDescent="0.25"/>
    <row r="90311" ht="15" customHeight="1" x14ac:dyDescent="0.25"/>
    <row r="90312" ht="15" customHeight="1" x14ac:dyDescent="0.25"/>
    <row r="90313" ht="15" customHeight="1" x14ac:dyDescent="0.25"/>
    <row r="90314" ht="15" customHeight="1" x14ac:dyDescent="0.25"/>
    <row r="90315" ht="15" customHeight="1" x14ac:dyDescent="0.25"/>
    <row r="90316" ht="15" customHeight="1" x14ac:dyDescent="0.25"/>
    <row r="90317" ht="15" customHeight="1" x14ac:dyDescent="0.25"/>
    <row r="90318" ht="15" customHeight="1" x14ac:dyDescent="0.25"/>
    <row r="90319" ht="15" customHeight="1" x14ac:dyDescent="0.25"/>
    <row r="90320" ht="15" customHeight="1" x14ac:dyDescent="0.25"/>
    <row r="90321" ht="15" customHeight="1" x14ac:dyDescent="0.25"/>
    <row r="90322" ht="15" customHeight="1" x14ac:dyDescent="0.25"/>
    <row r="90323" ht="15" customHeight="1" x14ac:dyDescent="0.25"/>
    <row r="90324" ht="15" customHeight="1" x14ac:dyDescent="0.25"/>
    <row r="90325" ht="15" customHeight="1" x14ac:dyDescent="0.25"/>
    <row r="90326" ht="15" customHeight="1" x14ac:dyDescent="0.25"/>
    <row r="90327" ht="15" customHeight="1" x14ac:dyDescent="0.25"/>
    <row r="90328" ht="15" customHeight="1" x14ac:dyDescent="0.25"/>
    <row r="90329" ht="15" customHeight="1" x14ac:dyDescent="0.25"/>
    <row r="90330" ht="15" customHeight="1" x14ac:dyDescent="0.25"/>
    <row r="90331" ht="15" customHeight="1" x14ac:dyDescent="0.25"/>
    <row r="90332" ht="15" customHeight="1" x14ac:dyDescent="0.25"/>
    <row r="90333" ht="15" customHeight="1" x14ac:dyDescent="0.25"/>
    <row r="90334" ht="15" customHeight="1" x14ac:dyDescent="0.25"/>
    <row r="90335" ht="15" customHeight="1" x14ac:dyDescent="0.25"/>
    <row r="90336" ht="15" customHeight="1" x14ac:dyDescent="0.25"/>
    <row r="90337" ht="15" customHeight="1" x14ac:dyDescent="0.25"/>
    <row r="90338" ht="15" customHeight="1" x14ac:dyDescent="0.25"/>
    <row r="90339" ht="15" customHeight="1" x14ac:dyDescent="0.25"/>
    <row r="90340" ht="15" customHeight="1" x14ac:dyDescent="0.25"/>
    <row r="90341" ht="15" customHeight="1" x14ac:dyDescent="0.25"/>
    <row r="90342" ht="15" customHeight="1" x14ac:dyDescent="0.25"/>
    <row r="90343" ht="15" customHeight="1" x14ac:dyDescent="0.25"/>
    <row r="90344" ht="15" customHeight="1" x14ac:dyDescent="0.25"/>
    <row r="90345" ht="15" customHeight="1" x14ac:dyDescent="0.25"/>
    <row r="90346" ht="15" customHeight="1" x14ac:dyDescent="0.25"/>
    <row r="90347" ht="15" customHeight="1" x14ac:dyDescent="0.25"/>
    <row r="90348" ht="15" customHeight="1" x14ac:dyDescent="0.25"/>
    <row r="90349" ht="15" customHeight="1" x14ac:dyDescent="0.25"/>
    <row r="90350" ht="15" customHeight="1" x14ac:dyDescent="0.25"/>
    <row r="90351" ht="15" customHeight="1" x14ac:dyDescent="0.25"/>
    <row r="90352" ht="15" customHeight="1" x14ac:dyDescent="0.25"/>
    <row r="90353" ht="15" customHeight="1" x14ac:dyDescent="0.25"/>
    <row r="90354" ht="15" customHeight="1" x14ac:dyDescent="0.25"/>
    <row r="90355" ht="15" customHeight="1" x14ac:dyDescent="0.25"/>
    <row r="90356" ht="15" customHeight="1" x14ac:dyDescent="0.25"/>
    <row r="90357" ht="15" customHeight="1" x14ac:dyDescent="0.25"/>
    <row r="90358" ht="15" customHeight="1" x14ac:dyDescent="0.25"/>
    <row r="90359" ht="15" customHeight="1" x14ac:dyDescent="0.25"/>
    <row r="90360" ht="15" customHeight="1" x14ac:dyDescent="0.25"/>
    <row r="90361" ht="15" customHeight="1" x14ac:dyDescent="0.25"/>
    <row r="90362" ht="15" customHeight="1" x14ac:dyDescent="0.25"/>
    <row r="90363" ht="15" customHeight="1" x14ac:dyDescent="0.25"/>
    <row r="90364" ht="15" customHeight="1" x14ac:dyDescent="0.25"/>
    <row r="90365" ht="15" customHeight="1" x14ac:dyDescent="0.25"/>
    <row r="90366" ht="15" customHeight="1" x14ac:dyDescent="0.25"/>
    <row r="90367" ht="15" customHeight="1" x14ac:dyDescent="0.25"/>
    <row r="90368" ht="15" customHeight="1" x14ac:dyDescent="0.25"/>
    <row r="90369" ht="15" customHeight="1" x14ac:dyDescent="0.25"/>
    <row r="90370" ht="15" customHeight="1" x14ac:dyDescent="0.25"/>
    <row r="90371" ht="15" customHeight="1" x14ac:dyDescent="0.25"/>
    <row r="90372" ht="15" customHeight="1" x14ac:dyDescent="0.25"/>
    <row r="90373" ht="15" customHeight="1" x14ac:dyDescent="0.25"/>
    <row r="90374" ht="15" customHeight="1" x14ac:dyDescent="0.25"/>
    <row r="90375" ht="15" customHeight="1" x14ac:dyDescent="0.25"/>
    <row r="90376" ht="15" customHeight="1" x14ac:dyDescent="0.25"/>
    <row r="90377" ht="15" customHeight="1" x14ac:dyDescent="0.25"/>
    <row r="90378" ht="15" customHeight="1" x14ac:dyDescent="0.25"/>
    <row r="90379" ht="15" customHeight="1" x14ac:dyDescent="0.25"/>
    <row r="90380" ht="15" customHeight="1" x14ac:dyDescent="0.25"/>
    <row r="90381" ht="15" customHeight="1" x14ac:dyDescent="0.25"/>
    <row r="90382" ht="15" customHeight="1" x14ac:dyDescent="0.25"/>
    <row r="90383" ht="15" customHeight="1" x14ac:dyDescent="0.25"/>
    <row r="90384" ht="15" customHeight="1" x14ac:dyDescent="0.25"/>
    <row r="90385" ht="15" customHeight="1" x14ac:dyDescent="0.25"/>
    <row r="90386" ht="15" customHeight="1" x14ac:dyDescent="0.25"/>
    <row r="90387" ht="15" customHeight="1" x14ac:dyDescent="0.25"/>
    <row r="90388" ht="15" customHeight="1" x14ac:dyDescent="0.25"/>
    <row r="90389" ht="15" customHeight="1" x14ac:dyDescent="0.25"/>
    <row r="90390" ht="15" customHeight="1" x14ac:dyDescent="0.25"/>
    <row r="90391" ht="15" customHeight="1" x14ac:dyDescent="0.25"/>
    <row r="90392" ht="15" customHeight="1" x14ac:dyDescent="0.25"/>
    <row r="90393" ht="15" customHeight="1" x14ac:dyDescent="0.25"/>
    <row r="90394" ht="15" customHeight="1" x14ac:dyDescent="0.25"/>
    <row r="90395" ht="15" customHeight="1" x14ac:dyDescent="0.25"/>
    <row r="90396" ht="15" customHeight="1" x14ac:dyDescent="0.25"/>
    <row r="90397" ht="15" customHeight="1" x14ac:dyDescent="0.25"/>
    <row r="90398" ht="15" customHeight="1" x14ac:dyDescent="0.25"/>
    <row r="90399" ht="15" customHeight="1" x14ac:dyDescent="0.25"/>
    <row r="90400" ht="15" customHeight="1" x14ac:dyDescent="0.25"/>
    <row r="90401" ht="15" customHeight="1" x14ac:dyDescent="0.25"/>
    <row r="90402" ht="15" customHeight="1" x14ac:dyDescent="0.25"/>
    <row r="90403" ht="15" customHeight="1" x14ac:dyDescent="0.25"/>
    <row r="90404" ht="15" customHeight="1" x14ac:dyDescent="0.25"/>
    <row r="90405" ht="15" customHeight="1" x14ac:dyDescent="0.25"/>
    <row r="90406" ht="15" customHeight="1" x14ac:dyDescent="0.25"/>
    <row r="90407" ht="15" customHeight="1" x14ac:dyDescent="0.25"/>
    <row r="90408" ht="15" customHeight="1" x14ac:dyDescent="0.25"/>
    <row r="90409" ht="15" customHeight="1" x14ac:dyDescent="0.25"/>
    <row r="90410" ht="15" customHeight="1" x14ac:dyDescent="0.25"/>
    <row r="90411" ht="15" customHeight="1" x14ac:dyDescent="0.25"/>
    <row r="90412" ht="15" customHeight="1" x14ac:dyDescent="0.25"/>
    <row r="90413" ht="15" customHeight="1" x14ac:dyDescent="0.25"/>
    <row r="90414" ht="15" customHeight="1" x14ac:dyDescent="0.25"/>
    <row r="90415" ht="15" customHeight="1" x14ac:dyDescent="0.25"/>
    <row r="90416" ht="15" customHeight="1" x14ac:dyDescent="0.25"/>
    <row r="90417" ht="15" customHeight="1" x14ac:dyDescent="0.25"/>
    <row r="90418" ht="15" customHeight="1" x14ac:dyDescent="0.25"/>
    <row r="90419" ht="15" customHeight="1" x14ac:dyDescent="0.25"/>
    <row r="90420" ht="15" customHeight="1" x14ac:dyDescent="0.25"/>
    <row r="90421" ht="15" customHeight="1" x14ac:dyDescent="0.25"/>
    <row r="90422" ht="15" customHeight="1" x14ac:dyDescent="0.25"/>
    <row r="90423" ht="15" customHeight="1" x14ac:dyDescent="0.25"/>
    <row r="90424" ht="15" customHeight="1" x14ac:dyDescent="0.25"/>
    <row r="90425" ht="15" customHeight="1" x14ac:dyDescent="0.25"/>
    <row r="90426" ht="15" customHeight="1" x14ac:dyDescent="0.25"/>
    <row r="90427" ht="15" customHeight="1" x14ac:dyDescent="0.25"/>
    <row r="90428" ht="15" customHeight="1" x14ac:dyDescent="0.25"/>
    <row r="90429" ht="15" customHeight="1" x14ac:dyDescent="0.25"/>
    <row r="90430" ht="15" customHeight="1" x14ac:dyDescent="0.25"/>
    <row r="90431" ht="15" customHeight="1" x14ac:dyDescent="0.25"/>
    <row r="90432" ht="15" customHeight="1" x14ac:dyDescent="0.25"/>
    <row r="90433" ht="15" customHeight="1" x14ac:dyDescent="0.25"/>
    <row r="90434" ht="15" customHeight="1" x14ac:dyDescent="0.25"/>
    <row r="90435" ht="15" customHeight="1" x14ac:dyDescent="0.25"/>
    <row r="90436" ht="15" customHeight="1" x14ac:dyDescent="0.25"/>
    <row r="90437" ht="15" customHeight="1" x14ac:dyDescent="0.25"/>
    <row r="90438" ht="15" customHeight="1" x14ac:dyDescent="0.25"/>
    <row r="90439" ht="15" customHeight="1" x14ac:dyDescent="0.25"/>
    <row r="90440" ht="15" customHeight="1" x14ac:dyDescent="0.25"/>
    <row r="90441" ht="15" customHeight="1" x14ac:dyDescent="0.25"/>
    <row r="90442" ht="15" customHeight="1" x14ac:dyDescent="0.25"/>
    <row r="90443" ht="15" customHeight="1" x14ac:dyDescent="0.25"/>
    <row r="90444" ht="15" customHeight="1" x14ac:dyDescent="0.25"/>
    <row r="90445" ht="15" customHeight="1" x14ac:dyDescent="0.25"/>
    <row r="90446" ht="15" customHeight="1" x14ac:dyDescent="0.25"/>
    <row r="90447" ht="15" customHeight="1" x14ac:dyDescent="0.25"/>
    <row r="90448" ht="15" customHeight="1" x14ac:dyDescent="0.25"/>
    <row r="90449" ht="15" customHeight="1" x14ac:dyDescent="0.25"/>
    <row r="90450" ht="15" customHeight="1" x14ac:dyDescent="0.25"/>
    <row r="90451" ht="15" customHeight="1" x14ac:dyDescent="0.25"/>
    <row r="90452" ht="15" customHeight="1" x14ac:dyDescent="0.25"/>
    <row r="90453" ht="15" customHeight="1" x14ac:dyDescent="0.25"/>
    <row r="90454" ht="15" customHeight="1" x14ac:dyDescent="0.25"/>
    <row r="90455" ht="15" customHeight="1" x14ac:dyDescent="0.25"/>
    <row r="90456" ht="15" customHeight="1" x14ac:dyDescent="0.25"/>
    <row r="90457" ht="15" customHeight="1" x14ac:dyDescent="0.25"/>
    <row r="90458" ht="15" customHeight="1" x14ac:dyDescent="0.25"/>
    <row r="90459" ht="15" customHeight="1" x14ac:dyDescent="0.25"/>
    <row r="90460" ht="15" customHeight="1" x14ac:dyDescent="0.25"/>
    <row r="90461" ht="15" customHeight="1" x14ac:dyDescent="0.25"/>
    <row r="90462" ht="15" customHeight="1" x14ac:dyDescent="0.25"/>
    <row r="90463" ht="15" customHeight="1" x14ac:dyDescent="0.25"/>
    <row r="90464" ht="15" customHeight="1" x14ac:dyDescent="0.25"/>
    <row r="90465" ht="15" customHeight="1" x14ac:dyDescent="0.25"/>
    <row r="90466" ht="15" customHeight="1" x14ac:dyDescent="0.25"/>
    <row r="90467" ht="15" customHeight="1" x14ac:dyDescent="0.25"/>
    <row r="90468" ht="15" customHeight="1" x14ac:dyDescent="0.25"/>
    <row r="90469" ht="15" customHeight="1" x14ac:dyDescent="0.25"/>
    <row r="90470" ht="15" customHeight="1" x14ac:dyDescent="0.25"/>
    <row r="90471" ht="15" customHeight="1" x14ac:dyDescent="0.25"/>
    <row r="90472" ht="15" customHeight="1" x14ac:dyDescent="0.25"/>
    <row r="90473" ht="15" customHeight="1" x14ac:dyDescent="0.25"/>
    <row r="90474" ht="15" customHeight="1" x14ac:dyDescent="0.25"/>
    <row r="90475" ht="15" customHeight="1" x14ac:dyDescent="0.25"/>
    <row r="90476" ht="15" customHeight="1" x14ac:dyDescent="0.25"/>
    <row r="90477" ht="15" customHeight="1" x14ac:dyDescent="0.25"/>
    <row r="90478" ht="15" customHeight="1" x14ac:dyDescent="0.25"/>
    <row r="90479" ht="15" customHeight="1" x14ac:dyDescent="0.25"/>
    <row r="90480" ht="15" customHeight="1" x14ac:dyDescent="0.25"/>
    <row r="90481" ht="15" customHeight="1" x14ac:dyDescent="0.25"/>
    <row r="90482" ht="15" customHeight="1" x14ac:dyDescent="0.25"/>
    <row r="90483" ht="15" customHeight="1" x14ac:dyDescent="0.25"/>
    <row r="90484" ht="15" customHeight="1" x14ac:dyDescent="0.25"/>
    <row r="90485" ht="15" customHeight="1" x14ac:dyDescent="0.25"/>
    <row r="90486" ht="15" customHeight="1" x14ac:dyDescent="0.25"/>
    <row r="90487" ht="15" customHeight="1" x14ac:dyDescent="0.25"/>
    <row r="90488" ht="15" customHeight="1" x14ac:dyDescent="0.25"/>
    <row r="90489" ht="15" customHeight="1" x14ac:dyDescent="0.25"/>
    <row r="90490" ht="15" customHeight="1" x14ac:dyDescent="0.25"/>
    <row r="90491" ht="15" customHeight="1" x14ac:dyDescent="0.25"/>
    <row r="90492" ht="15" customHeight="1" x14ac:dyDescent="0.25"/>
    <row r="90493" ht="15" customHeight="1" x14ac:dyDescent="0.25"/>
    <row r="90494" ht="15" customHeight="1" x14ac:dyDescent="0.25"/>
    <row r="90495" ht="15" customHeight="1" x14ac:dyDescent="0.25"/>
    <row r="90496" ht="15" customHeight="1" x14ac:dyDescent="0.25"/>
    <row r="90497" ht="15" customHeight="1" x14ac:dyDescent="0.25"/>
    <row r="90498" ht="15" customHeight="1" x14ac:dyDescent="0.25"/>
    <row r="90499" ht="15" customHeight="1" x14ac:dyDescent="0.25"/>
    <row r="90500" ht="15" customHeight="1" x14ac:dyDescent="0.25"/>
    <row r="90501" ht="15" customHeight="1" x14ac:dyDescent="0.25"/>
    <row r="90502" ht="15" customHeight="1" x14ac:dyDescent="0.25"/>
    <row r="90503" ht="15" customHeight="1" x14ac:dyDescent="0.25"/>
    <row r="90504" ht="15" customHeight="1" x14ac:dyDescent="0.25"/>
    <row r="90505" ht="15" customHeight="1" x14ac:dyDescent="0.25"/>
    <row r="90506" ht="15" customHeight="1" x14ac:dyDescent="0.25"/>
    <row r="90507" ht="15" customHeight="1" x14ac:dyDescent="0.25"/>
    <row r="90508" ht="15" customHeight="1" x14ac:dyDescent="0.25"/>
    <row r="90509" ht="15" customHeight="1" x14ac:dyDescent="0.25"/>
    <row r="90510" ht="15" customHeight="1" x14ac:dyDescent="0.25"/>
    <row r="90511" ht="15" customHeight="1" x14ac:dyDescent="0.25"/>
    <row r="90512" ht="15" customHeight="1" x14ac:dyDescent="0.25"/>
    <row r="90513" ht="15" customHeight="1" x14ac:dyDescent="0.25"/>
    <row r="90514" ht="15" customHeight="1" x14ac:dyDescent="0.25"/>
    <row r="90515" ht="15" customHeight="1" x14ac:dyDescent="0.25"/>
    <row r="90516" ht="15" customHeight="1" x14ac:dyDescent="0.25"/>
    <row r="90517" ht="15" customHeight="1" x14ac:dyDescent="0.25"/>
    <row r="90518" ht="15" customHeight="1" x14ac:dyDescent="0.25"/>
    <row r="90519" ht="15" customHeight="1" x14ac:dyDescent="0.25"/>
    <row r="90520" ht="15" customHeight="1" x14ac:dyDescent="0.25"/>
    <row r="90521" ht="15" customHeight="1" x14ac:dyDescent="0.25"/>
    <row r="90522" ht="15" customHeight="1" x14ac:dyDescent="0.25"/>
    <row r="90523" ht="15" customHeight="1" x14ac:dyDescent="0.25"/>
    <row r="90524" ht="15" customHeight="1" x14ac:dyDescent="0.25"/>
    <row r="90525" ht="15" customHeight="1" x14ac:dyDescent="0.25"/>
    <row r="90526" ht="15" customHeight="1" x14ac:dyDescent="0.25"/>
    <row r="90527" ht="15" customHeight="1" x14ac:dyDescent="0.25"/>
    <row r="90528" ht="15" customHeight="1" x14ac:dyDescent="0.25"/>
    <row r="90529" ht="15" customHeight="1" x14ac:dyDescent="0.25"/>
    <row r="90530" ht="15" customHeight="1" x14ac:dyDescent="0.25"/>
    <row r="90531" ht="15" customHeight="1" x14ac:dyDescent="0.25"/>
    <row r="90532" ht="15" customHeight="1" x14ac:dyDescent="0.25"/>
    <row r="90533" ht="15" customHeight="1" x14ac:dyDescent="0.25"/>
    <row r="90534" ht="15" customHeight="1" x14ac:dyDescent="0.25"/>
    <row r="90535" ht="15" customHeight="1" x14ac:dyDescent="0.25"/>
    <row r="90536" ht="15" customHeight="1" x14ac:dyDescent="0.25"/>
    <row r="90537" ht="15" customHeight="1" x14ac:dyDescent="0.25"/>
    <row r="90538" ht="15" customHeight="1" x14ac:dyDescent="0.25"/>
    <row r="90539" ht="15" customHeight="1" x14ac:dyDescent="0.25"/>
    <row r="90540" ht="15" customHeight="1" x14ac:dyDescent="0.25"/>
    <row r="90541" ht="15" customHeight="1" x14ac:dyDescent="0.25"/>
    <row r="90542" ht="15" customHeight="1" x14ac:dyDescent="0.25"/>
    <row r="90543" ht="15" customHeight="1" x14ac:dyDescent="0.25"/>
    <row r="90544" ht="15" customHeight="1" x14ac:dyDescent="0.25"/>
    <row r="90545" ht="15" customHeight="1" x14ac:dyDescent="0.25"/>
    <row r="90546" ht="15" customHeight="1" x14ac:dyDescent="0.25"/>
    <row r="90547" ht="15" customHeight="1" x14ac:dyDescent="0.25"/>
    <row r="90548" ht="15" customHeight="1" x14ac:dyDescent="0.25"/>
    <row r="90549" ht="15" customHeight="1" x14ac:dyDescent="0.25"/>
    <row r="90550" ht="15" customHeight="1" x14ac:dyDescent="0.25"/>
    <row r="90551" ht="15" customHeight="1" x14ac:dyDescent="0.25"/>
    <row r="90552" ht="15" customHeight="1" x14ac:dyDescent="0.25"/>
    <row r="90553" ht="15" customHeight="1" x14ac:dyDescent="0.25"/>
    <row r="90554" ht="15" customHeight="1" x14ac:dyDescent="0.25"/>
    <row r="90555" ht="15" customHeight="1" x14ac:dyDescent="0.25"/>
    <row r="90556" ht="15" customHeight="1" x14ac:dyDescent="0.25"/>
    <row r="90557" ht="15" customHeight="1" x14ac:dyDescent="0.25"/>
    <row r="90558" ht="15" customHeight="1" x14ac:dyDescent="0.25"/>
    <row r="90559" ht="15" customHeight="1" x14ac:dyDescent="0.25"/>
    <row r="90560" ht="15" customHeight="1" x14ac:dyDescent="0.25"/>
    <row r="90561" ht="15" customHeight="1" x14ac:dyDescent="0.25"/>
    <row r="90562" ht="15" customHeight="1" x14ac:dyDescent="0.25"/>
    <row r="90563" ht="15" customHeight="1" x14ac:dyDescent="0.25"/>
    <row r="90564" ht="15" customHeight="1" x14ac:dyDescent="0.25"/>
    <row r="90565" ht="15" customHeight="1" x14ac:dyDescent="0.25"/>
    <row r="90566" ht="15" customHeight="1" x14ac:dyDescent="0.25"/>
    <row r="90567" ht="15" customHeight="1" x14ac:dyDescent="0.25"/>
    <row r="90568" ht="15" customHeight="1" x14ac:dyDescent="0.25"/>
    <row r="90569" ht="15" customHeight="1" x14ac:dyDescent="0.25"/>
    <row r="90570" ht="15" customHeight="1" x14ac:dyDescent="0.25"/>
    <row r="90571" ht="15" customHeight="1" x14ac:dyDescent="0.25"/>
    <row r="90572" ht="15" customHeight="1" x14ac:dyDescent="0.25"/>
    <row r="90573" ht="15" customHeight="1" x14ac:dyDescent="0.25"/>
    <row r="90574" ht="15" customHeight="1" x14ac:dyDescent="0.25"/>
    <row r="90575" ht="15" customHeight="1" x14ac:dyDescent="0.25"/>
    <row r="90576" ht="15" customHeight="1" x14ac:dyDescent="0.25"/>
    <row r="90577" ht="15" customHeight="1" x14ac:dyDescent="0.25"/>
    <row r="90578" ht="15" customHeight="1" x14ac:dyDescent="0.25"/>
    <row r="90579" ht="15" customHeight="1" x14ac:dyDescent="0.25"/>
    <row r="90580" ht="15" customHeight="1" x14ac:dyDescent="0.25"/>
    <row r="90581" ht="15" customHeight="1" x14ac:dyDescent="0.25"/>
    <row r="90582" ht="15" customHeight="1" x14ac:dyDescent="0.25"/>
    <row r="90583" ht="15" customHeight="1" x14ac:dyDescent="0.25"/>
    <row r="90584" ht="15" customHeight="1" x14ac:dyDescent="0.25"/>
    <row r="90585" ht="15" customHeight="1" x14ac:dyDescent="0.25"/>
    <row r="90586" ht="15" customHeight="1" x14ac:dyDescent="0.25"/>
    <row r="90587" ht="15" customHeight="1" x14ac:dyDescent="0.25"/>
    <row r="90588" ht="15" customHeight="1" x14ac:dyDescent="0.25"/>
    <row r="90589" ht="15" customHeight="1" x14ac:dyDescent="0.25"/>
    <row r="90590" ht="15" customHeight="1" x14ac:dyDescent="0.25"/>
    <row r="90591" ht="15" customHeight="1" x14ac:dyDescent="0.25"/>
    <row r="90592" ht="15" customHeight="1" x14ac:dyDescent="0.25"/>
    <row r="90593" ht="15" customHeight="1" x14ac:dyDescent="0.25"/>
    <row r="90594" ht="15" customHeight="1" x14ac:dyDescent="0.25"/>
    <row r="90595" ht="15" customHeight="1" x14ac:dyDescent="0.25"/>
    <row r="90596" ht="15" customHeight="1" x14ac:dyDescent="0.25"/>
    <row r="90597" ht="15" customHeight="1" x14ac:dyDescent="0.25"/>
    <row r="90598" ht="15" customHeight="1" x14ac:dyDescent="0.25"/>
    <row r="90599" ht="15" customHeight="1" x14ac:dyDescent="0.25"/>
    <row r="90600" ht="15" customHeight="1" x14ac:dyDescent="0.25"/>
    <row r="90601" ht="15" customHeight="1" x14ac:dyDescent="0.25"/>
    <row r="90602" ht="15" customHeight="1" x14ac:dyDescent="0.25"/>
    <row r="90603" ht="15" customHeight="1" x14ac:dyDescent="0.25"/>
    <row r="90604" ht="15" customHeight="1" x14ac:dyDescent="0.25"/>
    <row r="90605" ht="15" customHeight="1" x14ac:dyDescent="0.25"/>
    <row r="90606" ht="15" customHeight="1" x14ac:dyDescent="0.25"/>
    <row r="90607" ht="15" customHeight="1" x14ac:dyDescent="0.25"/>
    <row r="90608" ht="15" customHeight="1" x14ac:dyDescent="0.25"/>
    <row r="90609" ht="15" customHeight="1" x14ac:dyDescent="0.25"/>
    <row r="90610" ht="15" customHeight="1" x14ac:dyDescent="0.25"/>
    <row r="90611" ht="15" customHeight="1" x14ac:dyDescent="0.25"/>
    <row r="90612" ht="15" customHeight="1" x14ac:dyDescent="0.25"/>
    <row r="90613" ht="15" customHeight="1" x14ac:dyDescent="0.25"/>
    <row r="90614" ht="15" customHeight="1" x14ac:dyDescent="0.25"/>
    <row r="90615" ht="15" customHeight="1" x14ac:dyDescent="0.25"/>
    <row r="90616" ht="15" customHeight="1" x14ac:dyDescent="0.25"/>
    <row r="90617" ht="15" customHeight="1" x14ac:dyDescent="0.25"/>
    <row r="90618" ht="15" customHeight="1" x14ac:dyDescent="0.25"/>
    <row r="90619" ht="15" customHeight="1" x14ac:dyDescent="0.25"/>
    <row r="90620" ht="15" customHeight="1" x14ac:dyDescent="0.25"/>
    <row r="90621" ht="15" customHeight="1" x14ac:dyDescent="0.25"/>
    <row r="90622" ht="15" customHeight="1" x14ac:dyDescent="0.25"/>
    <row r="90623" ht="15" customHeight="1" x14ac:dyDescent="0.25"/>
    <row r="90624" ht="15" customHeight="1" x14ac:dyDescent="0.25"/>
    <row r="90625" ht="15" customHeight="1" x14ac:dyDescent="0.25"/>
    <row r="90626" ht="15" customHeight="1" x14ac:dyDescent="0.25"/>
    <row r="90627" ht="15" customHeight="1" x14ac:dyDescent="0.25"/>
    <row r="90628" ht="15" customHeight="1" x14ac:dyDescent="0.25"/>
    <row r="90629" ht="15" customHeight="1" x14ac:dyDescent="0.25"/>
    <row r="90630" ht="15" customHeight="1" x14ac:dyDescent="0.25"/>
    <row r="90631" ht="15" customHeight="1" x14ac:dyDescent="0.25"/>
    <row r="90632" ht="15" customHeight="1" x14ac:dyDescent="0.25"/>
    <row r="90633" ht="15" customHeight="1" x14ac:dyDescent="0.25"/>
    <row r="90634" ht="15" customHeight="1" x14ac:dyDescent="0.25"/>
    <row r="90635" ht="15" customHeight="1" x14ac:dyDescent="0.25"/>
    <row r="90636" ht="15" customHeight="1" x14ac:dyDescent="0.25"/>
    <row r="90637" ht="15" customHeight="1" x14ac:dyDescent="0.25"/>
    <row r="90638" ht="15" customHeight="1" x14ac:dyDescent="0.25"/>
    <row r="90639" ht="15" customHeight="1" x14ac:dyDescent="0.25"/>
    <row r="90640" ht="15" customHeight="1" x14ac:dyDescent="0.25"/>
    <row r="90641" ht="15" customHeight="1" x14ac:dyDescent="0.25"/>
    <row r="90642" ht="15" customHeight="1" x14ac:dyDescent="0.25"/>
    <row r="90643" ht="15" customHeight="1" x14ac:dyDescent="0.25"/>
    <row r="90644" ht="15" customHeight="1" x14ac:dyDescent="0.25"/>
    <row r="90645" ht="15" customHeight="1" x14ac:dyDescent="0.25"/>
    <row r="90646" ht="15" customHeight="1" x14ac:dyDescent="0.25"/>
    <row r="90647" ht="15" customHeight="1" x14ac:dyDescent="0.25"/>
    <row r="90648" ht="15" customHeight="1" x14ac:dyDescent="0.25"/>
    <row r="90649" ht="15" customHeight="1" x14ac:dyDescent="0.25"/>
    <row r="90650" ht="15" customHeight="1" x14ac:dyDescent="0.25"/>
    <row r="90651" ht="15" customHeight="1" x14ac:dyDescent="0.25"/>
    <row r="90652" ht="15" customHeight="1" x14ac:dyDescent="0.25"/>
    <row r="90653" ht="15" customHeight="1" x14ac:dyDescent="0.25"/>
    <row r="90654" ht="15" customHeight="1" x14ac:dyDescent="0.25"/>
    <row r="90655" ht="15" customHeight="1" x14ac:dyDescent="0.25"/>
    <row r="90656" ht="15" customHeight="1" x14ac:dyDescent="0.25"/>
    <row r="90657" ht="15" customHeight="1" x14ac:dyDescent="0.25"/>
    <row r="90658" ht="15" customHeight="1" x14ac:dyDescent="0.25"/>
    <row r="90659" ht="15" customHeight="1" x14ac:dyDescent="0.25"/>
    <row r="90660" ht="15" customHeight="1" x14ac:dyDescent="0.25"/>
    <row r="90661" ht="15" customHeight="1" x14ac:dyDescent="0.25"/>
    <row r="90662" ht="15" customHeight="1" x14ac:dyDescent="0.25"/>
    <row r="90663" ht="15" customHeight="1" x14ac:dyDescent="0.25"/>
    <row r="90664" ht="15" customHeight="1" x14ac:dyDescent="0.25"/>
    <row r="90665" ht="15" customHeight="1" x14ac:dyDescent="0.25"/>
    <row r="90666" ht="15" customHeight="1" x14ac:dyDescent="0.25"/>
    <row r="90667" ht="15" customHeight="1" x14ac:dyDescent="0.25"/>
    <row r="90668" ht="15" customHeight="1" x14ac:dyDescent="0.25"/>
    <row r="90669" ht="15" customHeight="1" x14ac:dyDescent="0.25"/>
    <row r="90670" ht="15" customHeight="1" x14ac:dyDescent="0.25"/>
    <row r="90671" ht="15" customHeight="1" x14ac:dyDescent="0.25"/>
    <row r="90672" ht="15" customHeight="1" x14ac:dyDescent="0.25"/>
    <row r="90673" ht="15" customHeight="1" x14ac:dyDescent="0.25"/>
    <row r="90674" ht="15" customHeight="1" x14ac:dyDescent="0.25"/>
    <row r="90675" ht="15" customHeight="1" x14ac:dyDescent="0.25"/>
    <row r="90676" ht="15" customHeight="1" x14ac:dyDescent="0.25"/>
    <row r="90677" ht="15" customHeight="1" x14ac:dyDescent="0.25"/>
    <row r="90678" ht="15" customHeight="1" x14ac:dyDescent="0.25"/>
    <row r="90679" ht="15" customHeight="1" x14ac:dyDescent="0.25"/>
    <row r="90680" ht="15" customHeight="1" x14ac:dyDescent="0.25"/>
    <row r="90681" ht="15" customHeight="1" x14ac:dyDescent="0.25"/>
    <row r="90682" ht="15" customHeight="1" x14ac:dyDescent="0.25"/>
    <row r="90683" ht="15" customHeight="1" x14ac:dyDescent="0.25"/>
    <row r="90684" ht="15" customHeight="1" x14ac:dyDescent="0.25"/>
    <row r="90685" ht="15" customHeight="1" x14ac:dyDescent="0.25"/>
    <row r="90686" ht="15" customHeight="1" x14ac:dyDescent="0.25"/>
    <row r="90687" ht="15" customHeight="1" x14ac:dyDescent="0.25"/>
    <row r="90688" ht="15" customHeight="1" x14ac:dyDescent="0.25"/>
    <row r="90689" ht="15" customHeight="1" x14ac:dyDescent="0.25"/>
    <row r="90690" ht="15" customHeight="1" x14ac:dyDescent="0.25"/>
    <row r="90691" ht="15" customHeight="1" x14ac:dyDescent="0.25"/>
    <row r="90692" ht="15" customHeight="1" x14ac:dyDescent="0.25"/>
    <row r="90693" ht="15" customHeight="1" x14ac:dyDescent="0.25"/>
    <row r="90694" ht="15" customHeight="1" x14ac:dyDescent="0.25"/>
    <row r="90695" ht="15" customHeight="1" x14ac:dyDescent="0.25"/>
    <row r="90696" ht="15" customHeight="1" x14ac:dyDescent="0.25"/>
    <row r="90697" ht="15" customHeight="1" x14ac:dyDescent="0.25"/>
    <row r="90698" ht="15" customHeight="1" x14ac:dyDescent="0.25"/>
    <row r="90699" ht="15" customHeight="1" x14ac:dyDescent="0.25"/>
    <row r="90700" ht="15" customHeight="1" x14ac:dyDescent="0.25"/>
    <row r="90701" ht="15" customHeight="1" x14ac:dyDescent="0.25"/>
    <row r="90702" ht="15" customHeight="1" x14ac:dyDescent="0.25"/>
    <row r="90703" ht="15" customHeight="1" x14ac:dyDescent="0.25"/>
    <row r="90704" ht="15" customHeight="1" x14ac:dyDescent="0.25"/>
    <row r="90705" ht="15" customHeight="1" x14ac:dyDescent="0.25"/>
    <row r="90706" ht="15" customHeight="1" x14ac:dyDescent="0.25"/>
    <row r="90707" ht="15" customHeight="1" x14ac:dyDescent="0.25"/>
    <row r="90708" ht="15" customHeight="1" x14ac:dyDescent="0.25"/>
    <row r="90709" ht="15" customHeight="1" x14ac:dyDescent="0.25"/>
    <row r="90710" ht="15" customHeight="1" x14ac:dyDescent="0.25"/>
    <row r="90711" ht="15" customHeight="1" x14ac:dyDescent="0.25"/>
    <row r="90712" ht="15" customHeight="1" x14ac:dyDescent="0.25"/>
    <row r="90713" ht="15" customHeight="1" x14ac:dyDescent="0.25"/>
    <row r="90714" ht="15" customHeight="1" x14ac:dyDescent="0.25"/>
    <row r="90715" ht="15" customHeight="1" x14ac:dyDescent="0.25"/>
    <row r="90716" ht="15" customHeight="1" x14ac:dyDescent="0.25"/>
    <row r="90717" ht="15" customHeight="1" x14ac:dyDescent="0.25"/>
    <row r="90718" ht="15" customHeight="1" x14ac:dyDescent="0.25"/>
    <row r="90719" ht="15" customHeight="1" x14ac:dyDescent="0.25"/>
    <row r="90720" ht="15" customHeight="1" x14ac:dyDescent="0.25"/>
    <row r="90721" ht="15" customHeight="1" x14ac:dyDescent="0.25"/>
    <row r="90722" ht="15" customHeight="1" x14ac:dyDescent="0.25"/>
    <row r="90723" ht="15" customHeight="1" x14ac:dyDescent="0.25"/>
    <row r="90724" ht="15" customHeight="1" x14ac:dyDescent="0.25"/>
    <row r="90725" ht="15" customHeight="1" x14ac:dyDescent="0.25"/>
    <row r="90726" ht="15" customHeight="1" x14ac:dyDescent="0.25"/>
    <row r="90727" ht="15" customHeight="1" x14ac:dyDescent="0.25"/>
    <row r="90728" ht="15" customHeight="1" x14ac:dyDescent="0.25"/>
    <row r="90729" ht="15" customHeight="1" x14ac:dyDescent="0.25"/>
    <row r="90730" ht="15" customHeight="1" x14ac:dyDescent="0.25"/>
    <row r="90731" ht="15" customHeight="1" x14ac:dyDescent="0.25"/>
    <row r="90732" ht="15" customHeight="1" x14ac:dyDescent="0.25"/>
    <row r="90733" ht="15" customHeight="1" x14ac:dyDescent="0.25"/>
    <row r="90734" ht="15" customHeight="1" x14ac:dyDescent="0.25"/>
    <row r="90735" ht="15" customHeight="1" x14ac:dyDescent="0.25"/>
    <row r="90736" ht="15" customHeight="1" x14ac:dyDescent="0.25"/>
    <row r="90737" ht="15" customHeight="1" x14ac:dyDescent="0.25"/>
    <row r="90738" ht="15" customHeight="1" x14ac:dyDescent="0.25"/>
    <row r="90739" ht="15" customHeight="1" x14ac:dyDescent="0.25"/>
    <row r="90740" ht="15" customHeight="1" x14ac:dyDescent="0.25"/>
    <row r="90741" ht="15" customHeight="1" x14ac:dyDescent="0.25"/>
    <row r="90742" ht="15" customHeight="1" x14ac:dyDescent="0.25"/>
    <row r="90743" ht="15" customHeight="1" x14ac:dyDescent="0.25"/>
    <row r="90744" ht="15" customHeight="1" x14ac:dyDescent="0.25"/>
    <row r="90745" ht="15" customHeight="1" x14ac:dyDescent="0.25"/>
    <row r="90746" ht="15" customHeight="1" x14ac:dyDescent="0.25"/>
    <row r="90747" ht="15" customHeight="1" x14ac:dyDescent="0.25"/>
    <row r="90748" ht="15" customHeight="1" x14ac:dyDescent="0.25"/>
    <row r="90749" ht="15" customHeight="1" x14ac:dyDescent="0.25"/>
    <row r="90750" ht="15" customHeight="1" x14ac:dyDescent="0.25"/>
    <row r="90751" ht="15" customHeight="1" x14ac:dyDescent="0.25"/>
    <row r="90752" ht="15" customHeight="1" x14ac:dyDescent="0.25"/>
    <row r="90753" ht="15" customHeight="1" x14ac:dyDescent="0.25"/>
    <row r="90754" ht="15" customHeight="1" x14ac:dyDescent="0.25"/>
    <row r="90755" ht="15" customHeight="1" x14ac:dyDescent="0.25"/>
    <row r="90756" ht="15" customHeight="1" x14ac:dyDescent="0.25"/>
    <row r="90757" ht="15" customHeight="1" x14ac:dyDescent="0.25"/>
    <row r="90758" ht="15" customHeight="1" x14ac:dyDescent="0.25"/>
    <row r="90759" ht="15" customHeight="1" x14ac:dyDescent="0.25"/>
    <row r="90760" ht="15" customHeight="1" x14ac:dyDescent="0.25"/>
    <row r="90761" ht="15" customHeight="1" x14ac:dyDescent="0.25"/>
    <row r="90762" ht="15" customHeight="1" x14ac:dyDescent="0.25"/>
    <row r="90763" ht="15" customHeight="1" x14ac:dyDescent="0.25"/>
    <row r="90764" ht="15" customHeight="1" x14ac:dyDescent="0.25"/>
    <row r="90765" ht="15" customHeight="1" x14ac:dyDescent="0.25"/>
    <row r="90766" ht="15" customHeight="1" x14ac:dyDescent="0.25"/>
    <row r="90767" ht="15" customHeight="1" x14ac:dyDescent="0.25"/>
    <row r="90768" ht="15" customHeight="1" x14ac:dyDescent="0.25"/>
    <row r="90769" ht="15" customHeight="1" x14ac:dyDescent="0.25"/>
    <row r="90770" ht="15" customHeight="1" x14ac:dyDescent="0.25"/>
    <row r="90771" ht="15" customHeight="1" x14ac:dyDescent="0.25"/>
    <row r="90772" ht="15" customHeight="1" x14ac:dyDescent="0.25"/>
    <row r="90773" ht="15" customHeight="1" x14ac:dyDescent="0.25"/>
    <row r="90774" ht="15" customHeight="1" x14ac:dyDescent="0.25"/>
    <row r="90775" ht="15" customHeight="1" x14ac:dyDescent="0.25"/>
    <row r="90776" ht="15" customHeight="1" x14ac:dyDescent="0.25"/>
    <row r="90777" ht="15" customHeight="1" x14ac:dyDescent="0.25"/>
    <row r="90778" ht="15" customHeight="1" x14ac:dyDescent="0.25"/>
    <row r="90779" ht="15" customHeight="1" x14ac:dyDescent="0.25"/>
    <row r="90780" ht="15" customHeight="1" x14ac:dyDescent="0.25"/>
    <row r="90781" ht="15" customHeight="1" x14ac:dyDescent="0.25"/>
    <row r="90782" ht="15" customHeight="1" x14ac:dyDescent="0.25"/>
    <row r="90783" ht="15" customHeight="1" x14ac:dyDescent="0.25"/>
    <row r="90784" ht="15" customHeight="1" x14ac:dyDescent="0.25"/>
    <row r="90785" ht="15" customHeight="1" x14ac:dyDescent="0.25"/>
    <row r="90786" ht="15" customHeight="1" x14ac:dyDescent="0.25"/>
    <row r="90787" ht="15" customHeight="1" x14ac:dyDescent="0.25"/>
    <row r="90788" ht="15" customHeight="1" x14ac:dyDescent="0.25"/>
    <row r="90789" ht="15" customHeight="1" x14ac:dyDescent="0.25"/>
    <row r="90790" ht="15" customHeight="1" x14ac:dyDescent="0.25"/>
    <row r="90791" ht="15" customHeight="1" x14ac:dyDescent="0.25"/>
    <row r="90792" ht="15" customHeight="1" x14ac:dyDescent="0.25"/>
    <row r="90793" ht="15" customHeight="1" x14ac:dyDescent="0.25"/>
    <row r="90794" ht="15" customHeight="1" x14ac:dyDescent="0.25"/>
    <row r="90795" ht="15" customHeight="1" x14ac:dyDescent="0.25"/>
    <row r="90796" ht="15" customHeight="1" x14ac:dyDescent="0.25"/>
    <row r="90797" ht="15" customHeight="1" x14ac:dyDescent="0.25"/>
    <row r="90798" ht="15" customHeight="1" x14ac:dyDescent="0.25"/>
    <row r="90799" ht="15" customHeight="1" x14ac:dyDescent="0.25"/>
    <row r="90800" ht="15" customHeight="1" x14ac:dyDescent="0.25"/>
    <row r="90801" ht="15" customHeight="1" x14ac:dyDescent="0.25"/>
    <row r="90802" ht="15" customHeight="1" x14ac:dyDescent="0.25"/>
    <row r="90803" ht="15" customHeight="1" x14ac:dyDescent="0.25"/>
    <row r="90804" ht="15" customHeight="1" x14ac:dyDescent="0.25"/>
    <row r="90805" ht="15" customHeight="1" x14ac:dyDescent="0.25"/>
    <row r="90806" ht="15" customHeight="1" x14ac:dyDescent="0.25"/>
    <row r="90807" ht="15" customHeight="1" x14ac:dyDescent="0.25"/>
    <row r="90808" ht="15" customHeight="1" x14ac:dyDescent="0.25"/>
    <row r="90809" ht="15" customHeight="1" x14ac:dyDescent="0.25"/>
    <row r="90810" ht="15" customHeight="1" x14ac:dyDescent="0.25"/>
    <row r="90811" ht="15" customHeight="1" x14ac:dyDescent="0.25"/>
    <row r="90812" ht="15" customHeight="1" x14ac:dyDescent="0.25"/>
    <row r="90813" ht="15" customHeight="1" x14ac:dyDescent="0.25"/>
    <row r="90814" ht="15" customHeight="1" x14ac:dyDescent="0.25"/>
    <row r="90815" ht="15" customHeight="1" x14ac:dyDescent="0.25"/>
    <row r="90816" ht="15" customHeight="1" x14ac:dyDescent="0.25"/>
    <row r="90817" ht="15" customHeight="1" x14ac:dyDescent="0.25"/>
    <row r="90818" ht="15" customHeight="1" x14ac:dyDescent="0.25"/>
    <row r="90819" ht="15" customHeight="1" x14ac:dyDescent="0.25"/>
    <row r="90820" ht="15" customHeight="1" x14ac:dyDescent="0.25"/>
    <row r="90821" ht="15" customHeight="1" x14ac:dyDescent="0.25"/>
    <row r="90822" ht="15" customHeight="1" x14ac:dyDescent="0.25"/>
    <row r="90823" ht="15" customHeight="1" x14ac:dyDescent="0.25"/>
    <row r="90824" ht="15" customHeight="1" x14ac:dyDescent="0.25"/>
    <row r="90825" ht="15" customHeight="1" x14ac:dyDescent="0.25"/>
    <row r="90826" ht="15" customHeight="1" x14ac:dyDescent="0.25"/>
    <row r="90827" ht="15" customHeight="1" x14ac:dyDescent="0.25"/>
    <row r="90828" ht="15" customHeight="1" x14ac:dyDescent="0.25"/>
    <row r="90829" ht="15" customHeight="1" x14ac:dyDescent="0.25"/>
    <row r="90830" ht="15" customHeight="1" x14ac:dyDescent="0.25"/>
    <row r="90831" ht="15" customHeight="1" x14ac:dyDescent="0.25"/>
    <row r="90832" ht="15" customHeight="1" x14ac:dyDescent="0.25"/>
    <row r="90833" ht="15" customHeight="1" x14ac:dyDescent="0.25"/>
    <row r="90834" ht="15" customHeight="1" x14ac:dyDescent="0.25"/>
    <row r="90835" ht="15" customHeight="1" x14ac:dyDescent="0.25"/>
    <row r="90836" ht="15" customHeight="1" x14ac:dyDescent="0.25"/>
    <row r="90837" ht="15" customHeight="1" x14ac:dyDescent="0.25"/>
    <row r="90838" ht="15" customHeight="1" x14ac:dyDescent="0.25"/>
    <row r="90839" ht="15" customHeight="1" x14ac:dyDescent="0.25"/>
    <row r="90840" ht="15" customHeight="1" x14ac:dyDescent="0.25"/>
    <row r="90841" ht="15" customHeight="1" x14ac:dyDescent="0.25"/>
    <row r="90842" ht="15" customHeight="1" x14ac:dyDescent="0.25"/>
    <row r="90843" ht="15" customHeight="1" x14ac:dyDescent="0.25"/>
    <row r="90844" ht="15" customHeight="1" x14ac:dyDescent="0.25"/>
    <row r="90845" ht="15" customHeight="1" x14ac:dyDescent="0.25"/>
    <row r="90846" ht="15" customHeight="1" x14ac:dyDescent="0.25"/>
    <row r="90847" ht="15" customHeight="1" x14ac:dyDescent="0.25"/>
    <row r="90848" ht="15" customHeight="1" x14ac:dyDescent="0.25"/>
    <row r="90849" ht="15" customHeight="1" x14ac:dyDescent="0.25"/>
    <row r="90850" ht="15" customHeight="1" x14ac:dyDescent="0.25"/>
    <row r="90851" ht="15" customHeight="1" x14ac:dyDescent="0.25"/>
    <row r="90852" ht="15" customHeight="1" x14ac:dyDescent="0.25"/>
    <row r="90853" ht="15" customHeight="1" x14ac:dyDescent="0.25"/>
    <row r="90854" ht="15" customHeight="1" x14ac:dyDescent="0.25"/>
    <row r="90855" ht="15" customHeight="1" x14ac:dyDescent="0.25"/>
    <row r="90856" ht="15" customHeight="1" x14ac:dyDescent="0.25"/>
    <row r="90857" ht="15" customHeight="1" x14ac:dyDescent="0.25"/>
    <row r="90858" ht="15" customHeight="1" x14ac:dyDescent="0.25"/>
    <row r="90859" ht="15" customHeight="1" x14ac:dyDescent="0.25"/>
    <row r="90860" ht="15" customHeight="1" x14ac:dyDescent="0.25"/>
    <row r="90861" ht="15" customHeight="1" x14ac:dyDescent="0.25"/>
    <row r="90862" ht="15" customHeight="1" x14ac:dyDescent="0.25"/>
    <row r="90863" ht="15" customHeight="1" x14ac:dyDescent="0.25"/>
    <row r="90864" ht="15" customHeight="1" x14ac:dyDescent="0.25"/>
    <row r="90865" ht="15" customHeight="1" x14ac:dyDescent="0.25"/>
    <row r="90866" ht="15" customHeight="1" x14ac:dyDescent="0.25"/>
    <row r="90867" ht="15" customHeight="1" x14ac:dyDescent="0.25"/>
    <row r="90868" ht="15" customHeight="1" x14ac:dyDescent="0.25"/>
    <row r="90869" ht="15" customHeight="1" x14ac:dyDescent="0.25"/>
    <row r="90870" ht="15" customHeight="1" x14ac:dyDescent="0.25"/>
    <row r="90871" ht="15" customHeight="1" x14ac:dyDescent="0.25"/>
    <row r="90872" ht="15" customHeight="1" x14ac:dyDescent="0.25"/>
    <row r="90873" ht="15" customHeight="1" x14ac:dyDescent="0.25"/>
    <row r="90874" ht="15" customHeight="1" x14ac:dyDescent="0.25"/>
    <row r="90875" ht="15" customHeight="1" x14ac:dyDescent="0.25"/>
    <row r="90876" ht="15" customHeight="1" x14ac:dyDescent="0.25"/>
    <row r="90877" ht="15" customHeight="1" x14ac:dyDescent="0.25"/>
    <row r="90878" ht="15" customHeight="1" x14ac:dyDescent="0.25"/>
    <row r="90879" ht="15" customHeight="1" x14ac:dyDescent="0.25"/>
    <row r="90880" ht="15" customHeight="1" x14ac:dyDescent="0.25"/>
    <row r="90881" ht="15" customHeight="1" x14ac:dyDescent="0.25"/>
    <row r="90882" ht="15" customHeight="1" x14ac:dyDescent="0.25"/>
    <row r="90883" ht="15" customHeight="1" x14ac:dyDescent="0.25"/>
    <row r="90884" ht="15" customHeight="1" x14ac:dyDescent="0.25"/>
    <row r="90885" ht="15" customHeight="1" x14ac:dyDescent="0.25"/>
    <row r="90886" ht="15" customHeight="1" x14ac:dyDescent="0.25"/>
    <row r="90887" ht="15" customHeight="1" x14ac:dyDescent="0.25"/>
    <row r="90888" ht="15" customHeight="1" x14ac:dyDescent="0.25"/>
    <row r="90889" ht="15" customHeight="1" x14ac:dyDescent="0.25"/>
    <row r="90890" ht="15" customHeight="1" x14ac:dyDescent="0.25"/>
    <row r="90891" ht="15" customHeight="1" x14ac:dyDescent="0.25"/>
    <row r="90892" ht="15" customHeight="1" x14ac:dyDescent="0.25"/>
    <row r="90893" ht="15" customHeight="1" x14ac:dyDescent="0.25"/>
    <row r="90894" ht="15" customHeight="1" x14ac:dyDescent="0.25"/>
    <row r="90895" ht="15" customHeight="1" x14ac:dyDescent="0.25"/>
    <row r="90896" ht="15" customHeight="1" x14ac:dyDescent="0.25"/>
    <row r="90897" ht="15" customHeight="1" x14ac:dyDescent="0.25"/>
    <row r="90898" ht="15" customHeight="1" x14ac:dyDescent="0.25"/>
    <row r="90899" ht="15" customHeight="1" x14ac:dyDescent="0.25"/>
    <row r="90900" ht="15" customHeight="1" x14ac:dyDescent="0.25"/>
    <row r="90901" ht="15" customHeight="1" x14ac:dyDescent="0.25"/>
    <row r="90902" ht="15" customHeight="1" x14ac:dyDescent="0.25"/>
    <row r="90903" ht="15" customHeight="1" x14ac:dyDescent="0.25"/>
    <row r="90904" ht="15" customHeight="1" x14ac:dyDescent="0.25"/>
    <row r="90905" ht="15" customHeight="1" x14ac:dyDescent="0.25"/>
    <row r="90906" ht="15" customHeight="1" x14ac:dyDescent="0.25"/>
    <row r="90907" ht="15" customHeight="1" x14ac:dyDescent="0.25"/>
    <row r="90908" ht="15" customHeight="1" x14ac:dyDescent="0.25"/>
    <row r="90909" ht="15" customHeight="1" x14ac:dyDescent="0.25"/>
    <row r="90910" ht="15" customHeight="1" x14ac:dyDescent="0.25"/>
    <row r="90911" ht="15" customHeight="1" x14ac:dyDescent="0.25"/>
    <row r="90912" ht="15" customHeight="1" x14ac:dyDescent="0.25"/>
    <row r="90913" ht="15" customHeight="1" x14ac:dyDescent="0.25"/>
    <row r="90914" ht="15" customHeight="1" x14ac:dyDescent="0.25"/>
    <row r="90915" ht="15" customHeight="1" x14ac:dyDescent="0.25"/>
    <row r="90916" ht="15" customHeight="1" x14ac:dyDescent="0.25"/>
    <row r="90917" ht="15" customHeight="1" x14ac:dyDescent="0.25"/>
    <row r="90918" ht="15" customHeight="1" x14ac:dyDescent="0.25"/>
    <row r="90919" ht="15" customHeight="1" x14ac:dyDescent="0.25"/>
    <row r="90920" ht="15" customHeight="1" x14ac:dyDescent="0.25"/>
    <row r="90921" ht="15" customHeight="1" x14ac:dyDescent="0.25"/>
    <row r="90922" ht="15" customHeight="1" x14ac:dyDescent="0.25"/>
    <row r="90923" ht="15" customHeight="1" x14ac:dyDescent="0.25"/>
    <row r="90924" ht="15" customHeight="1" x14ac:dyDescent="0.25"/>
    <row r="90925" ht="15" customHeight="1" x14ac:dyDescent="0.25"/>
    <row r="90926" ht="15" customHeight="1" x14ac:dyDescent="0.25"/>
    <row r="90927" ht="15" customHeight="1" x14ac:dyDescent="0.25"/>
    <row r="90928" ht="15" customHeight="1" x14ac:dyDescent="0.25"/>
    <row r="90929" ht="15" customHeight="1" x14ac:dyDescent="0.25"/>
    <row r="90930" ht="15" customHeight="1" x14ac:dyDescent="0.25"/>
    <row r="90931" ht="15" customHeight="1" x14ac:dyDescent="0.25"/>
    <row r="90932" ht="15" customHeight="1" x14ac:dyDescent="0.25"/>
    <row r="90933" ht="15" customHeight="1" x14ac:dyDescent="0.25"/>
    <row r="90934" ht="15" customHeight="1" x14ac:dyDescent="0.25"/>
    <row r="90935" ht="15" customHeight="1" x14ac:dyDescent="0.25"/>
    <row r="90936" ht="15" customHeight="1" x14ac:dyDescent="0.25"/>
    <row r="90937" ht="15" customHeight="1" x14ac:dyDescent="0.25"/>
    <row r="90938" ht="15" customHeight="1" x14ac:dyDescent="0.25"/>
    <row r="90939" ht="15" customHeight="1" x14ac:dyDescent="0.25"/>
    <row r="90940" ht="15" customHeight="1" x14ac:dyDescent="0.25"/>
    <row r="90941" ht="15" customHeight="1" x14ac:dyDescent="0.25"/>
    <row r="90942" ht="15" customHeight="1" x14ac:dyDescent="0.25"/>
    <row r="90943" ht="15" customHeight="1" x14ac:dyDescent="0.25"/>
    <row r="90944" ht="15" customHeight="1" x14ac:dyDescent="0.25"/>
    <row r="90945" ht="15" customHeight="1" x14ac:dyDescent="0.25"/>
    <row r="90946" ht="15" customHeight="1" x14ac:dyDescent="0.25"/>
    <row r="90947" ht="15" customHeight="1" x14ac:dyDescent="0.25"/>
    <row r="90948" ht="15" customHeight="1" x14ac:dyDescent="0.25"/>
    <row r="90949" ht="15" customHeight="1" x14ac:dyDescent="0.25"/>
    <row r="90950" ht="15" customHeight="1" x14ac:dyDescent="0.25"/>
    <row r="90951" ht="15" customHeight="1" x14ac:dyDescent="0.25"/>
    <row r="90952" ht="15" customHeight="1" x14ac:dyDescent="0.25"/>
    <row r="90953" ht="15" customHeight="1" x14ac:dyDescent="0.25"/>
    <row r="90954" ht="15" customHeight="1" x14ac:dyDescent="0.25"/>
    <row r="90955" ht="15" customHeight="1" x14ac:dyDescent="0.25"/>
    <row r="90956" ht="15" customHeight="1" x14ac:dyDescent="0.25"/>
    <row r="90957" ht="15" customHeight="1" x14ac:dyDescent="0.25"/>
    <row r="90958" ht="15" customHeight="1" x14ac:dyDescent="0.25"/>
    <row r="90959" ht="15" customHeight="1" x14ac:dyDescent="0.25"/>
    <row r="90960" ht="15" customHeight="1" x14ac:dyDescent="0.25"/>
    <row r="90961" ht="15" customHeight="1" x14ac:dyDescent="0.25"/>
    <row r="90962" ht="15" customHeight="1" x14ac:dyDescent="0.25"/>
    <row r="90963" ht="15" customHeight="1" x14ac:dyDescent="0.25"/>
    <row r="90964" ht="15" customHeight="1" x14ac:dyDescent="0.25"/>
    <row r="90965" ht="15" customHeight="1" x14ac:dyDescent="0.25"/>
    <row r="90966" ht="15" customHeight="1" x14ac:dyDescent="0.25"/>
    <row r="90967" ht="15" customHeight="1" x14ac:dyDescent="0.25"/>
    <row r="90968" ht="15" customHeight="1" x14ac:dyDescent="0.25"/>
    <row r="90969" ht="15" customHeight="1" x14ac:dyDescent="0.25"/>
    <row r="90970" ht="15" customHeight="1" x14ac:dyDescent="0.25"/>
    <row r="90971" ht="15" customHeight="1" x14ac:dyDescent="0.25"/>
    <row r="90972" ht="15" customHeight="1" x14ac:dyDescent="0.25"/>
    <row r="90973" ht="15" customHeight="1" x14ac:dyDescent="0.25"/>
    <row r="90974" ht="15" customHeight="1" x14ac:dyDescent="0.25"/>
    <row r="90975" ht="15" customHeight="1" x14ac:dyDescent="0.25"/>
    <row r="90976" ht="15" customHeight="1" x14ac:dyDescent="0.25"/>
    <row r="90977" ht="15" customHeight="1" x14ac:dyDescent="0.25"/>
    <row r="90978" ht="15" customHeight="1" x14ac:dyDescent="0.25"/>
    <row r="90979" ht="15" customHeight="1" x14ac:dyDescent="0.25"/>
    <row r="90980" ht="15" customHeight="1" x14ac:dyDescent="0.25"/>
    <row r="90981" ht="15" customHeight="1" x14ac:dyDescent="0.25"/>
    <row r="90982" ht="15" customHeight="1" x14ac:dyDescent="0.25"/>
    <row r="90983" ht="15" customHeight="1" x14ac:dyDescent="0.25"/>
    <row r="90984" ht="15" customHeight="1" x14ac:dyDescent="0.25"/>
    <row r="90985" ht="15" customHeight="1" x14ac:dyDescent="0.25"/>
    <row r="90986" ht="15" customHeight="1" x14ac:dyDescent="0.25"/>
    <row r="90987" ht="15" customHeight="1" x14ac:dyDescent="0.25"/>
    <row r="90988" ht="15" customHeight="1" x14ac:dyDescent="0.25"/>
    <row r="90989" ht="15" customHeight="1" x14ac:dyDescent="0.25"/>
    <row r="90990" ht="15" customHeight="1" x14ac:dyDescent="0.25"/>
    <row r="90991" ht="15" customHeight="1" x14ac:dyDescent="0.25"/>
    <row r="90992" ht="15" customHeight="1" x14ac:dyDescent="0.25"/>
    <row r="90993" ht="15" customHeight="1" x14ac:dyDescent="0.25"/>
    <row r="90994" ht="15" customHeight="1" x14ac:dyDescent="0.25"/>
    <row r="90995" ht="15" customHeight="1" x14ac:dyDescent="0.25"/>
    <row r="90996" ht="15" customHeight="1" x14ac:dyDescent="0.25"/>
    <row r="90997" ht="15" customHeight="1" x14ac:dyDescent="0.25"/>
    <row r="90998" ht="15" customHeight="1" x14ac:dyDescent="0.25"/>
    <row r="90999" ht="15" customHeight="1" x14ac:dyDescent="0.25"/>
    <row r="91000" ht="15" customHeight="1" x14ac:dyDescent="0.25"/>
    <row r="91001" ht="15" customHeight="1" x14ac:dyDescent="0.25"/>
    <row r="91002" ht="15" customHeight="1" x14ac:dyDescent="0.25"/>
    <row r="91003" ht="15" customHeight="1" x14ac:dyDescent="0.25"/>
    <row r="91004" ht="15" customHeight="1" x14ac:dyDescent="0.25"/>
    <row r="91005" ht="15" customHeight="1" x14ac:dyDescent="0.25"/>
    <row r="91006" ht="15" customHeight="1" x14ac:dyDescent="0.25"/>
    <row r="91007" ht="15" customHeight="1" x14ac:dyDescent="0.25"/>
    <row r="91008" ht="15" customHeight="1" x14ac:dyDescent="0.25"/>
    <row r="91009" ht="15" customHeight="1" x14ac:dyDescent="0.25"/>
    <row r="91010" ht="15" customHeight="1" x14ac:dyDescent="0.25"/>
    <row r="91011" ht="15" customHeight="1" x14ac:dyDescent="0.25"/>
    <row r="91012" ht="15" customHeight="1" x14ac:dyDescent="0.25"/>
    <row r="91013" ht="15" customHeight="1" x14ac:dyDescent="0.25"/>
    <row r="91014" ht="15" customHeight="1" x14ac:dyDescent="0.25"/>
    <row r="91015" ht="15" customHeight="1" x14ac:dyDescent="0.25"/>
    <row r="91016" ht="15" customHeight="1" x14ac:dyDescent="0.25"/>
    <row r="91017" ht="15" customHeight="1" x14ac:dyDescent="0.25"/>
    <row r="91018" ht="15" customHeight="1" x14ac:dyDescent="0.25"/>
    <row r="91019" ht="15" customHeight="1" x14ac:dyDescent="0.25"/>
    <row r="91020" ht="15" customHeight="1" x14ac:dyDescent="0.25"/>
    <row r="91021" ht="15" customHeight="1" x14ac:dyDescent="0.25"/>
    <row r="91022" ht="15" customHeight="1" x14ac:dyDescent="0.25"/>
    <row r="91023" ht="15" customHeight="1" x14ac:dyDescent="0.25"/>
    <row r="91024" ht="15" customHeight="1" x14ac:dyDescent="0.25"/>
    <row r="91025" ht="15" customHeight="1" x14ac:dyDescent="0.25"/>
    <row r="91026" ht="15" customHeight="1" x14ac:dyDescent="0.25"/>
    <row r="91027" ht="15" customHeight="1" x14ac:dyDescent="0.25"/>
    <row r="91028" ht="15" customHeight="1" x14ac:dyDescent="0.25"/>
    <row r="91029" ht="15" customHeight="1" x14ac:dyDescent="0.25"/>
    <row r="91030" ht="15" customHeight="1" x14ac:dyDescent="0.25"/>
    <row r="91031" ht="15" customHeight="1" x14ac:dyDescent="0.25"/>
    <row r="91032" ht="15" customHeight="1" x14ac:dyDescent="0.25"/>
    <row r="91033" ht="15" customHeight="1" x14ac:dyDescent="0.25"/>
    <row r="91034" ht="15" customHeight="1" x14ac:dyDescent="0.25"/>
    <row r="91035" ht="15" customHeight="1" x14ac:dyDescent="0.25"/>
    <row r="91036" ht="15" customHeight="1" x14ac:dyDescent="0.25"/>
    <row r="91037" ht="15" customHeight="1" x14ac:dyDescent="0.25"/>
    <row r="91038" ht="15" customHeight="1" x14ac:dyDescent="0.25"/>
    <row r="91039" ht="15" customHeight="1" x14ac:dyDescent="0.25"/>
    <row r="91040" ht="15" customHeight="1" x14ac:dyDescent="0.25"/>
    <row r="91041" ht="15" customHeight="1" x14ac:dyDescent="0.25"/>
    <row r="91042" ht="15" customHeight="1" x14ac:dyDescent="0.25"/>
    <row r="91043" ht="15" customHeight="1" x14ac:dyDescent="0.25"/>
    <row r="91044" ht="15" customHeight="1" x14ac:dyDescent="0.25"/>
    <row r="91045" ht="15" customHeight="1" x14ac:dyDescent="0.25"/>
    <row r="91046" ht="15" customHeight="1" x14ac:dyDescent="0.25"/>
    <row r="91047" ht="15" customHeight="1" x14ac:dyDescent="0.25"/>
    <row r="91048" ht="15" customHeight="1" x14ac:dyDescent="0.25"/>
    <row r="91049" ht="15" customHeight="1" x14ac:dyDescent="0.25"/>
    <row r="91050" ht="15" customHeight="1" x14ac:dyDescent="0.25"/>
    <row r="91051" ht="15" customHeight="1" x14ac:dyDescent="0.25"/>
    <row r="91052" ht="15" customHeight="1" x14ac:dyDescent="0.25"/>
    <row r="91053" ht="15" customHeight="1" x14ac:dyDescent="0.25"/>
    <row r="91054" ht="15" customHeight="1" x14ac:dyDescent="0.25"/>
    <row r="91055" ht="15" customHeight="1" x14ac:dyDescent="0.25"/>
    <row r="91056" ht="15" customHeight="1" x14ac:dyDescent="0.25"/>
    <row r="91057" ht="15" customHeight="1" x14ac:dyDescent="0.25"/>
    <row r="91058" ht="15" customHeight="1" x14ac:dyDescent="0.25"/>
    <row r="91059" ht="15" customHeight="1" x14ac:dyDescent="0.25"/>
    <row r="91060" ht="15" customHeight="1" x14ac:dyDescent="0.25"/>
    <row r="91061" ht="15" customHeight="1" x14ac:dyDescent="0.25"/>
    <row r="91062" ht="15" customHeight="1" x14ac:dyDescent="0.25"/>
    <row r="91063" ht="15" customHeight="1" x14ac:dyDescent="0.25"/>
    <row r="91064" ht="15" customHeight="1" x14ac:dyDescent="0.25"/>
    <row r="91065" ht="15" customHeight="1" x14ac:dyDescent="0.25"/>
    <row r="91066" ht="15" customHeight="1" x14ac:dyDescent="0.25"/>
    <row r="91067" ht="15" customHeight="1" x14ac:dyDescent="0.25"/>
    <row r="91068" ht="15" customHeight="1" x14ac:dyDescent="0.25"/>
    <row r="91069" ht="15" customHeight="1" x14ac:dyDescent="0.25"/>
    <row r="91070" ht="15" customHeight="1" x14ac:dyDescent="0.25"/>
    <row r="91071" ht="15" customHeight="1" x14ac:dyDescent="0.25"/>
    <row r="91072" ht="15" customHeight="1" x14ac:dyDescent="0.25"/>
    <row r="91073" ht="15" customHeight="1" x14ac:dyDescent="0.25"/>
    <row r="91074" ht="15" customHeight="1" x14ac:dyDescent="0.25"/>
    <row r="91075" ht="15" customHeight="1" x14ac:dyDescent="0.25"/>
    <row r="91076" ht="15" customHeight="1" x14ac:dyDescent="0.25"/>
    <row r="91077" ht="15" customHeight="1" x14ac:dyDescent="0.25"/>
    <row r="91078" ht="15" customHeight="1" x14ac:dyDescent="0.25"/>
    <row r="91079" ht="15" customHeight="1" x14ac:dyDescent="0.25"/>
    <row r="91080" ht="15" customHeight="1" x14ac:dyDescent="0.25"/>
    <row r="91081" ht="15" customHeight="1" x14ac:dyDescent="0.25"/>
    <row r="91082" ht="15" customHeight="1" x14ac:dyDescent="0.25"/>
    <row r="91083" ht="15" customHeight="1" x14ac:dyDescent="0.25"/>
    <row r="91084" ht="15" customHeight="1" x14ac:dyDescent="0.25"/>
    <row r="91085" ht="15" customHeight="1" x14ac:dyDescent="0.25"/>
    <row r="91086" ht="15" customHeight="1" x14ac:dyDescent="0.25"/>
    <row r="91087" ht="15" customHeight="1" x14ac:dyDescent="0.25"/>
    <row r="91088" ht="15" customHeight="1" x14ac:dyDescent="0.25"/>
    <row r="91089" ht="15" customHeight="1" x14ac:dyDescent="0.25"/>
    <row r="91090" ht="15" customHeight="1" x14ac:dyDescent="0.25"/>
    <row r="91091" ht="15" customHeight="1" x14ac:dyDescent="0.25"/>
    <row r="91092" ht="15" customHeight="1" x14ac:dyDescent="0.25"/>
    <row r="91093" ht="15" customHeight="1" x14ac:dyDescent="0.25"/>
    <row r="91094" ht="15" customHeight="1" x14ac:dyDescent="0.25"/>
    <row r="91095" ht="15" customHeight="1" x14ac:dyDescent="0.25"/>
    <row r="91096" ht="15" customHeight="1" x14ac:dyDescent="0.25"/>
    <row r="91097" ht="15" customHeight="1" x14ac:dyDescent="0.25"/>
    <row r="91098" ht="15" customHeight="1" x14ac:dyDescent="0.25"/>
    <row r="91099" ht="15" customHeight="1" x14ac:dyDescent="0.25"/>
    <row r="91100" ht="15" customHeight="1" x14ac:dyDescent="0.25"/>
    <row r="91101" ht="15" customHeight="1" x14ac:dyDescent="0.25"/>
    <row r="91102" ht="15" customHeight="1" x14ac:dyDescent="0.25"/>
    <row r="91103" ht="15" customHeight="1" x14ac:dyDescent="0.25"/>
    <row r="91104" ht="15" customHeight="1" x14ac:dyDescent="0.25"/>
    <row r="91105" ht="15" customHeight="1" x14ac:dyDescent="0.25"/>
    <row r="91106" ht="15" customHeight="1" x14ac:dyDescent="0.25"/>
    <row r="91107" ht="15" customHeight="1" x14ac:dyDescent="0.25"/>
    <row r="91108" ht="15" customHeight="1" x14ac:dyDescent="0.25"/>
    <row r="91109" ht="15" customHeight="1" x14ac:dyDescent="0.25"/>
    <row r="91110" ht="15" customHeight="1" x14ac:dyDescent="0.25"/>
    <row r="91111" ht="15" customHeight="1" x14ac:dyDescent="0.25"/>
    <row r="91112" ht="15" customHeight="1" x14ac:dyDescent="0.25"/>
    <row r="91113" ht="15" customHeight="1" x14ac:dyDescent="0.25"/>
    <row r="91114" ht="15" customHeight="1" x14ac:dyDescent="0.25"/>
    <row r="91115" ht="15" customHeight="1" x14ac:dyDescent="0.25"/>
    <row r="91116" ht="15" customHeight="1" x14ac:dyDescent="0.25"/>
    <row r="91117" ht="15" customHeight="1" x14ac:dyDescent="0.25"/>
    <row r="91118" ht="15" customHeight="1" x14ac:dyDescent="0.25"/>
    <row r="91119" ht="15" customHeight="1" x14ac:dyDescent="0.25"/>
    <row r="91120" ht="15" customHeight="1" x14ac:dyDescent="0.25"/>
    <row r="91121" ht="15" customHeight="1" x14ac:dyDescent="0.25"/>
    <row r="91122" ht="15" customHeight="1" x14ac:dyDescent="0.25"/>
    <row r="91123" ht="15" customHeight="1" x14ac:dyDescent="0.25"/>
    <row r="91124" ht="15" customHeight="1" x14ac:dyDescent="0.25"/>
    <row r="91125" ht="15" customHeight="1" x14ac:dyDescent="0.25"/>
    <row r="91126" ht="15" customHeight="1" x14ac:dyDescent="0.25"/>
    <row r="91127" ht="15" customHeight="1" x14ac:dyDescent="0.25"/>
    <row r="91128" ht="15" customHeight="1" x14ac:dyDescent="0.25"/>
    <row r="91129" ht="15" customHeight="1" x14ac:dyDescent="0.25"/>
    <row r="91130" ht="15" customHeight="1" x14ac:dyDescent="0.25"/>
    <row r="91131" ht="15" customHeight="1" x14ac:dyDescent="0.25"/>
    <row r="91132" ht="15" customHeight="1" x14ac:dyDescent="0.25"/>
    <row r="91133" ht="15" customHeight="1" x14ac:dyDescent="0.25"/>
    <row r="91134" ht="15" customHeight="1" x14ac:dyDescent="0.25"/>
    <row r="91135" ht="15" customHeight="1" x14ac:dyDescent="0.25"/>
    <row r="91136" ht="15" customHeight="1" x14ac:dyDescent="0.25"/>
    <row r="91137" ht="15" customHeight="1" x14ac:dyDescent="0.25"/>
    <row r="91138" ht="15" customHeight="1" x14ac:dyDescent="0.25"/>
    <row r="91139" ht="15" customHeight="1" x14ac:dyDescent="0.25"/>
    <row r="91140" ht="15" customHeight="1" x14ac:dyDescent="0.25"/>
    <row r="91141" ht="15" customHeight="1" x14ac:dyDescent="0.25"/>
    <row r="91142" ht="15" customHeight="1" x14ac:dyDescent="0.25"/>
    <row r="91143" ht="15" customHeight="1" x14ac:dyDescent="0.25"/>
    <row r="91144" ht="15" customHeight="1" x14ac:dyDescent="0.25"/>
    <row r="91145" ht="15" customHeight="1" x14ac:dyDescent="0.25"/>
    <row r="91146" ht="15" customHeight="1" x14ac:dyDescent="0.25"/>
    <row r="91147" ht="15" customHeight="1" x14ac:dyDescent="0.25"/>
    <row r="91148" ht="15" customHeight="1" x14ac:dyDescent="0.25"/>
    <row r="91149" ht="15" customHeight="1" x14ac:dyDescent="0.25"/>
    <row r="91150" ht="15" customHeight="1" x14ac:dyDescent="0.25"/>
    <row r="91151" ht="15" customHeight="1" x14ac:dyDescent="0.25"/>
    <row r="91152" ht="15" customHeight="1" x14ac:dyDescent="0.25"/>
    <row r="91153" ht="15" customHeight="1" x14ac:dyDescent="0.25"/>
    <row r="91154" ht="15" customHeight="1" x14ac:dyDescent="0.25"/>
    <row r="91155" ht="15" customHeight="1" x14ac:dyDescent="0.25"/>
    <row r="91156" ht="15" customHeight="1" x14ac:dyDescent="0.25"/>
    <row r="91157" ht="15" customHeight="1" x14ac:dyDescent="0.25"/>
    <row r="91158" ht="15" customHeight="1" x14ac:dyDescent="0.25"/>
    <row r="91159" ht="15" customHeight="1" x14ac:dyDescent="0.25"/>
    <row r="91160" ht="15" customHeight="1" x14ac:dyDescent="0.25"/>
    <row r="91161" ht="15" customHeight="1" x14ac:dyDescent="0.25"/>
    <row r="91162" ht="15" customHeight="1" x14ac:dyDescent="0.25"/>
    <row r="91163" ht="15" customHeight="1" x14ac:dyDescent="0.25"/>
    <row r="91164" ht="15" customHeight="1" x14ac:dyDescent="0.25"/>
    <row r="91165" ht="15" customHeight="1" x14ac:dyDescent="0.25"/>
    <row r="91166" ht="15" customHeight="1" x14ac:dyDescent="0.25"/>
    <row r="91167" ht="15" customHeight="1" x14ac:dyDescent="0.25"/>
    <row r="91168" ht="15" customHeight="1" x14ac:dyDescent="0.25"/>
    <row r="91169" ht="15" customHeight="1" x14ac:dyDescent="0.25"/>
    <row r="91170" ht="15" customHeight="1" x14ac:dyDescent="0.25"/>
    <row r="91171" ht="15" customHeight="1" x14ac:dyDescent="0.25"/>
    <row r="91172" ht="15" customHeight="1" x14ac:dyDescent="0.25"/>
    <row r="91173" ht="15" customHeight="1" x14ac:dyDescent="0.25"/>
    <row r="91174" ht="15" customHeight="1" x14ac:dyDescent="0.25"/>
    <row r="91175" ht="15" customHeight="1" x14ac:dyDescent="0.25"/>
    <row r="91176" ht="15" customHeight="1" x14ac:dyDescent="0.25"/>
    <row r="91177" ht="15" customHeight="1" x14ac:dyDescent="0.25"/>
    <row r="91178" ht="15" customHeight="1" x14ac:dyDescent="0.25"/>
    <row r="91179" ht="15" customHeight="1" x14ac:dyDescent="0.25"/>
    <row r="91180" ht="15" customHeight="1" x14ac:dyDescent="0.25"/>
    <row r="91181" ht="15" customHeight="1" x14ac:dyDescent="0.25"/>
    <row r="91182" ht="15" customHeight="1" x14ac:dyDescent="0.25"/>
    <row r="91183" ht="15" customHeight="1" x14ac:dyDescent="0.25"/>
    <row r="91184" ht="15" customHeight="1" x14ac:dyDescent="0.25"/>
    <row r="91185" ht="15" customHeight="1" x14ac:dyDescent="0.25"/>
    <row r="91186" ht="15" customHeight="1" x14ac:dyDescent="0.25"/>
    <row r="91187" ht="15" customHeight="1" x14ac:dyDescent="0.25"/>
    <row r="91188" ht="15" customHeight="1" x14ac:dyDescent="0.25"/>
    <row r="91189" ht="15" customHeight="1" x14ac:dyDescent="0.25"/>
    <row r="91190" ht="15" customHeight="1" x14ac:dyDescent="0.25"/>
    <row r="91191" ht="15" customHeight="1" x14ac:dyDescent="0.25"/>
    <row r="91192" ht="15" customHeight="1" x14ac:dyDescent="0.25"/>
    <row r="91193" ht="15" customHeight="1" x14ac:dyDescent="0.25"/>
    <row r="91194" ht="15" customHeight="1" x14ac:dyDescent="0.25"/>
    <row r="91195" ht="15" customHeight="1" x14ac:dyDescent="0.25"/>
    <row r="91196" ht="15" customHeight="1" x14ac:dyDescent="0.25"/>
    <row r="91197" ht="15" customHeight="1" x14ac:dyDescent="0.25"/>
    <row r="91198" ht="15" customHeight="1" x14ac:dyDescent="0.25"/>
    <row r="91199" ht="15" customHeight="1" x14ac:dyDescent="0.25"/>
    <row r="91200" ht="15" customHeight="1" x14ac:dyDescent="0.25"/>
    <row r="91201" ht="15" customHeight="1" x14ac:dyDescent="0.25"/>
    <row r="91202" ht="15" customHeight="1" x14ac:dyDescent="0.25"/>
    <row r="91203" ht="15" customHeight="1" x14ac:dyDescent="0.25"/>
    <row r="91204" ht="15" customHeight="1" x14ac:dyDescent="0.25"/>
    <row r="91205" ht="15" customHeight="1" x14ac:dyDescent="0.25"/>
    <row r="91206" ht="15" customHeight="1" x14ac:dyDescent="0.25"/>
    <row r="91207" ht="15" customHeight="1" x14ac:dyDescent="0.25"/>
    <row r="91208" ht="15" customHeight="1" x14ac:dyDescent="0.25"/>
    <row r="91209" ht="15" customHeight="1" x14ac:dyDescent="0.25"/>
    <row r="91210" ht="15" customHeight="1" x14ac:dyDescent="0.25"/>
    <row r="91211" ht="15" customHeight="1" x14ac:dyDescent="0.25"/>
    <row r="91212" ht="15" customHeight="1" x14ac:dyDescent="0.25"/>
    <row r="91213" ht="15" customHeight="1" x14ac:dyDescent="0.25"/>
    <row r="91214" ht="15" customHeight="1" x14ac:dyDescent="0.25"/>
    <row r="91215" ht="15" customHeight="1" x14ac:dyDescent="0.25"/>
    <row r="91216" ht="15" customHeight="1" x14ac:dyDescent="0.25"/>
    <row r="91217" ht="15" customHeight="1" x14ac:dyDescent="0.25"/>
    <row r="91218" ht="15" customHeight="1" x14ac:dyDescent="0.25"/>
    <row r="91219" ht="15" customHeight="1" x14ac:dyDescent="0.25"/>
    <row r="91220" ht="15" customHeight="1" x14ac:dyDescent="0.25"/>
    <row r="91221" ht="15" customHeight="1" x14ac:dyDescent="0.25"/>
    <row r="91222" ht="15" customHeight="1" x14ac:dyDescent="0.25"/>
    <row r="91223" ht="15" customHeight="1" x14ac:dyDescent="0.25"/>
    <row r="91224" ht="15" customHeight="1" x14ac:dyDescent="0.25"/>
    <row r="91225" ht="15" customHeight="1" x14ac:dyDescent="0.25"/>
    <row r="91226" ht="15" customHeight="1" x14ac:dyDescent="0.25"/>
    <row r="91227" ht="15" customHeight="1" x14ac:dyDescent="0.25"/>
    <row r="91228" ht="15" customHeight="1" x14ac:dyDescent="0.25"/>
    <row r="91229" ht="15" customHeight="1" x14ac:dyDescent="0.25"/>
    <row r="91230" ht="15" customHeight="1" x14ac:dyDescent="0.25"/>
    <row r="91231" ht="15" customHeight="1" x14ac:dyDescent="0.25"/>
    <row r="91232" ht="15" customHeight="1" x14ac:dyDescent="0.25"/>
    <row r="91233" ht="15" customHeight="1" x14ac:dyDescent="0.25"/>
    <row r="91234" ht="15" customHeight="1" x14ac:dyDescent="0.25"/>
    <row r="91235" ht="15" customHeight="1" x14ac:dyDescent="0.25"/>
    <row r="91236" ht="15" customHeight="1" x14ac:dyDescent="0.25"/>
    <row r="91237" ht="15" customHeight="1" x14ac:dyDescent="0.25"/>
    <row r="91238" ht="15" customHeight="1" x14ac:dyDescent="0.25"/>
    <row r="91239" ht="15" customHeight="1" x14ac:dyDescent="0.25"/>
    <row r="91240" ht="15" customHeight="1" x14ac:dyDescent="0.25"/>
    <row r="91241" ht="15" customHeight="1" x14ac:dyDescent="0.25"/>
    <row r="91242" ht="15" customHeight="1" x14ac:dyDescent="0.25"/>
    <row r="91243" ht="15" customHeight="1" x14ac:dyDescent="0.25"/>
    <row r="91244" ht="15" customHeight="1" x14ac:dyDescent="0.25"/>
    <row r="91245" ht="15" customHeight="1" x14ac:dyDescent="0.25"/>
    <row r="91246" ht="15" customHeight="1" x14ac:dyDescent="0.25"/>
    <row r="91247" ht="15" customHeight="1" x14ac:dyDescent="0.25"/>
    <row r="91248" ht="15" customHeight="1" x14ac:dyDescent="0.25"/>
    <row r="91249" ht="15" customHeight="1" x14ac:dyDescent="0.25"/>
    <row r="91250" ht="15" customHeight="1" x14ac:dyDescent="0.25"/>
    <row r="91251" ht="15" customHeight="1" x14ac:dyDescent="0.25"/>
    <row r="91252" ht="15" customHeight="1" x14ac:dyDescent="0.25"/>
    <row r="91253" ht="15" customHeight="1" x14ac:dyDescent="0.25"/>
    <row r="91254" ht="15" customHeight="1" x14ac:dyDescent="0.25"/>
    <row r="91255" ht="15" customHeight="1" x14ac:dyDescent="0.25"/>
    <row r="91256" ht="15" customHeight="1" x14ac:dyDescent="0.25"/>
    <row r="91257" ht="15" customHeight="1" x14ac:dyDescent="0.25"/>
    <row r="91258" ht="15" customHeight="1" x14ac:dyDescent="0.25"/>
    <row r="91259" ht="15" customHeight="1" x14ac:dyDescent="0.25"/>
    <row r="91260" ht="15" customHeight="1" x14ac:dyDescent="0.25"/>
    <row r="91261" ht="15" customHeight="1" x14ac:dyDescent="0.25"/>
    <row r="91262" ht="15" customHeight="1" x14ac:dyDescent="0.25"/>
    <row r="91263" ht="15" customHeight="1" x14ac:dyDescent="0.25"/>
    <row r="91264" ht="15" customHeight="1" x14ac:dyDescent="0.25"/>
    <row r="91265" ht="15" customHeight="1" x14ac:dyDescent="0.25"/>
    <row r="91266" ht="15" customHeight="1" x14ac:dyDescent="0.25"/>
    <row r="91267" ht="15" customHeight="1" x14ac:dyDescent="0.25"/>
    <row r="91268" ht="15" customHeight="1" x14ac:dyDescent="0.25"/>
    <row r="91269" ht="15" customHeight="1" x14ac:dyDescent="0.25"/>
    <row r="91270" ht="15" customHeight="1" x14ac:dyDescent="0.25"/>
    <row r="91271" ht="15" customHeight="1" x14ac:dyDescent="0.25"/>
    <row r="91272" ht="15" customHeight="1" x14ac:dyDescent="0.25"/>
    <row r="91273" ht="15" customHeight="1" x14ac:dyDescent="0.25"/>
    <row r="91274" ht="15" customHeight="1" x14ac:dyDescent="0.25"/>
    <row r="91275" ht="15" customHeight="1" x14ac:dyDescent="0.25"/>
    <row r="91276" ht="15" customHeight="1" x14ac:dyDescent="0.25"/>
    <row r="91277" ht="15" customHeight="1" x14ac:dyDescent="0.25"/>
    <row r="91278" ht="15" customHeight="1" x14ac:dyDescent="0.25"/>
    <row r="91279" ht="15" customHeight="1" x14ac:dyDescent="0.25"/>
    <row r="91280" ht="15" customHeight="1" x14ac:dyDescent="0.25"/>
    <row r="91281" ht="15" customHeight="1" x14ac:dyDescent="0.25"/>
    <row r="91282" ht="15" customHeight="1" x14ac:dyDescent="0.25"/>
    <row r="91283" ht="15" customHeight="1" x14ac:dyDescent="0.25"/>
    <row r="91284" ht="15" customHeight="1" x14ac:dyDescent="0.25"/>
    <row r="91285" ht="15" customHeight="1" x14ac:dyDescent="0.25"/>
    <row r="91286" ht="15" customHeight="1" x14ac:dyDescent="0.25"/>
    <row r="91287" ht="15" customHeight="1" x14ac:dyDescent="0.25"/>
    <row r="91288" ht="15" customHeight="1" x14ac:dyDescent="0.25"/>
    <row r="91289" ht="15" customHeight="1" x14ac:dyDescent="0.25"/>
    <row r="91290" ht="15" customHeight="1" x14ac:dyDescent="0.25"/>
    <row r="91291" ht="15" customHeight="1" x14ac:dyDescent="0.25"/>
    <row r="91292" ht="15" customHeight="1" x14ac:dyDescent="0.25"/>
    <row r="91293" ht="15" customHeight="1" x14ac:dyDescent="0.25"/>
    <row r="91294" ht="15" customHeight="1" x14ac:dyDescent="0.25"/>
    <row r="91295" ht="15" customHeight="1" x14ac:dyDescent="0.25"/>
    <row r="91296" ht="15" customHeight="1" x14ac:dyDescent="0.25"/>
    <row r="91297" ht="15" customHeight="1" x14ac:dyDescent="0.25"/>
    <row r="91298" ht="15" customHeight="1" x14ac:dyDescent="0.25"/>
    <row r="91299" ht="15" customHeight="1" x14ac:dyDescent="0.25"/>
    <row r="91300" ht="15" customHeight="1" x14ac:dyDescent="0.25"/>
    <row r="91301" ht="15" customHeight="1" x14ac:dyDescent="0.25"/>
    <row r="91302" ht="15" customHeight="1" x14ac:dyDescent="0.25"/>
    <row r="91303" ht="15" customHeight="1" x14ac:dyDescent="0.25"/>
    <row r="91304" ht="15" customHeight="1" x14ac:dyDescent="0.25"/>
    <row r="91305" ht="15" customHeight="1" x14ac:dyDescent="0.25"/>
    <row r="91306" ht="15" customHeight="1" x14ac:dyDescent="0.25"/>
    <row r="91307" ht="15" customHeight="1" x14ac:dyDescent="0.25"/>
    <row r="91308" ht="15" customHeight="1" x14ac:dyDescent="0.25"/>
    <row r="91309" ht="15" customHeight="1" x14ac:dyDescent="0.25"/>
    <row r="91310" ht="15" customHeight="1" x14ac:dyDescent="0.25"/>
    <row r="91311" ht="15" customHeight="1" x14ac:dyDescent="0.25"/>
    <row r="91312" ht="15" customHeight="1" x14ac:dyDescent="0.25"/>
    <row r="91313" ht="15" customHeight="1" x14ac:dyDescent="0.25"/>
    <row r="91314" ht="15" customHeight="1" x14ac:dyDescent="0.25"/>
    <row r="91315" ht="15" customHeight="1" x14ac:dyDescent="0.25"/>
    <row r="91316" ht="15" customHeight="1" x14ac:dyDescent="0.25"/>
    <row r="91317" ht="15" customHeight="1" x14ac:dyDescent="0.25"/>
    <row r="91318" ht="15" customHeight="1" x14ac:dyDescent="0.25"/>
    <row r="91319" ht="15" customHeight="1" x14ac:dyDescent="0.25"/>
    <row r="91320" ht="15" customHeight="1" x14ac:dyDescent="0.25"/>
    <row r="91321" ht="15" customHeight="1" x14ac:dyDescent="0.25"/>
    <row r="91322" ht="15" customHeight="1" x14ac:dyDescent="0.25"/>
    <row r="91323" ht="15" customHeight="1" x14ac:dyDescent="0.25"/>
    <row r="91324" ht="15" customHeight="1" x14ac:dyDescent="0.25"/>
    <row r="91325" ht="15" customHeight="1" x14ac:dyDescent="0.25"/>
    <row r="91326" ht="15" customHeight="1" x14ac:dyDescent="0.25"/>
    <row r="91327" ht="15" customHeight="1" x14ac:dyDescent="0.25"/>
    <row r="91328" ht="15" customHeight="1" x14ac:dyDescent="0.25"/>
    <row r="91329" ht="15" customHeight="1" x14ac:dyDescent="0.25"/>
    <row r="91330" ht="15" customHeight="1" x14ac:dyDescent="0.25"/>
    <row r="91331" ht="15" customHeight="1" x14ac:dyDescent="0.25"/>
    <row r="91332" ht="15" customHeight="1" x14ac:dyDescent="0.25"/>
    <row r="91333" ht="15" customHeight="1" x14ac:dyDescent="0.25"/>
    <row r="91334" ht="15" customHeight="1" x14ac:dyDescent="0.25"/>
    <row r="91335" ht="15" customHeight="1" x14ac:dyDescent="0.25"/>
    <row r="91336" ht="15" customHeight="1" x14ac:dyDescent="0.25"/>
    <row r="91337" ht="15" customHeight="1" x14ac:dyDescent="0.25"/>
    <row r="91338" ht="15" customHeight="1" x14ac:dyDescent="0.25"/>
    <row r="91339" ht="15" customHeight="1" x14ac:dyDescent="0.25"/>
    <row r="91340" ht="15" customHeight="1" x14ac:dyDescent="0.25"/>
    <row r="91341" ht="15" customHeight="1" x14ac:dyDescent="0.25"/>
    <row r="91342" ht="15" customHeight="1" x14ac:dyDescent="0.25"/>
    <row r="91343" ht="15" customHeight="1" x14ac:dyDescent="0.25"/>
    <row r="91344" ht="15" customHeight="1" x14ac:dyDescent="0.25"/>
    <row r="91345" ht="15" customHeight="1" x14ac:dyDescent="0.25"/>
    <row r="91346" ht="15" customHeight="1" x14ac:dyDescent="0.25"/>
    <row r="91347" ht="15" customHeight="1" x14ac:dyDescent="0.25"/>
    <row r="91348" ht="15" customHeight="1" x14ac:dyDescent="0.25"/>
    <row r="91349" ht="15" customHeight="1" x14ac:dyDescent="0.25"/>
    <row r="91350" ht="15" customHeight="1" x14ac:dyDescent="0.25"/>
    <row r="91351" ht="15" customHeight="1" x14ac:dyDescent="0.25"/>
    <row r="91352" ht="15" customHeight="1" x14ac:dyDescent="0.25"/>
    <row r="91353" ht="15" customHeight="1" x14ac:dyDescent="0.25"/>
    <row r="91354" ht="15" customHeight="1" x14ac:dyDescent="0.25"/>
    <row r="91355" ht="15" customHeight="1" x14ac:dyDescent="0.25"/>
    <row r="91356" ht="15" customHeight="1" x14ac:dyDescent="0.25"/>
    <row r="91357" ht="15" customHeight="1" x14ac:dyDescent="0.25"/>
    <row r="91358" ht="15" customHeight="1" x14ac:dyDescent="0.25"/>
    <row r="91359" ht="15" customHeight="1" x14ac:dyDescent="0.25"/>
    <row r="91360" ht="15" customHeight="1" x14ac:dyDescent="0.25"/>
    <row r="91361" ht="15" customHeight="1" x14ac:dyDescent="0.25"/>
    <row r="91362" ht="15" customHeight="1" x14ac:dyDescent="0.25"/>
    <row r="91363" ht="15" customHeight="1" x14ac:dyDescent="0.25"/>
    <row r="91364" ht="15" customHeight="1" x14ac:dyDescent="0.25"/>
    <row r="91365" ht="15" customHeight="1" x14ac:dyDescent="0.25"/>
    <row r="91366" ht="15" customHeight="1" x14ac:dyDescent="0.25"/>
    <row r="91367" ht="15" customHeight="1" x14ac:dyDescent="0.25"/>
    <row r="91368" ht="15" customHeight="1" x14ac:dyDescent="0.25"/>
    <row r="91369" ht="15" customHeight="1" x14ac:dyDescent="0.25"/>
    <row r="91370" ht="15" customHeight="1" x14ac:dyDescent="0.25"/>
    <row r="91371" ht="15" customHeight="1" x14ac:dyDescent="0.25"/>
    <row r="91372" ht="15" customHeight="1" x14ac:dyDescent="0.25"/>
    <row r="91373" ht="15" customHeight="1" x14ac:dyDescent="0.25"/>
    <row r="91374" ht="15" customHeight="1" x14ac:dyDescent="0.25"/>
    <row r="91375" ht="15" customHeight="1" x14ac:dyDescent="0.25"/>
    <row r="91376" ht="15" customHeight="1" x14ac:dyDescent="0.25"/>
    <row r="91377" ht="15" customHeight="1" x14ac:dyDescent="0.25"/>
    <row r="91378" ht="15" customHeight="1" x14ac:dyDescent="0.25"/>
    <row r="91379" ht="15" customHeight="1" x14ac:dyDescent="0.25"/>
    <row r="91380" ht="15" customHeight="1" x14ac:dyDescent="0.25"/>
    <row r="91381" ht="15" customHeight="1" x14ac:dyDescent="0.25"/>
    <row r="91382" ht="15" customHeight="1" x14ac:dyDescent="0.25"/>
    <row r="91383" ht="15" customHeight="1" x14ac:dyDescent="0.25"/>
    <row r="91384" ht="15" customHeight="1" x14ac:dyDescent="0.25"/>
    <row r="91385" ht="15" customHeight="1" x14ac:dyDescent="0.25"/>
    <row r="91386" ht="15" customHeight="1" x14ac:dyDescent="0.25"/>
    <row r="91387" ht="15" customHeight="1" x14ac:dyDescent="0.25"/>
    <row r="91388" ht="15" customHeight="1" x14ac:dyDescent="0.25"/>
    <row r="91389" ht="15" customHeight="1" x14ac:dyDescent="0.25"/>
    <row r="91390" ht="15" customHeight="1" x14ac:dyDescent="0.25"/>
    <row r="91391" ht="15" customHeight="1" x14ac:dyDescent="0.25"/>
    <row r="91392" ht="15" customHeight="1" x14ac:dyDescent="0.25"/>
    <row r="91393" ht="15" customHeight="1" x14ac:dyDescent="0.25"/>
    <row r="91394" ht="15" customHeight="1" x14ac:dyDescent="0.25"/>
    <row r="91395" ht="15" customHeight="1" x14ac:dyDescent="0.25"/>
    <row r="91396" ht="15" customHeight="1" x14ac:dyDescent="0.25"/>
    <row r="91397" ht="15" customHeight="1" x14ac:dyDescent="0.25"/>
    <row r="91398" ht="15" customHeight="1" x14ac:dyDescent="0.25"/>
    <row r="91399" ht="15" customHeight="1" x14ac:dyDescent="0.25"/>
    <row r="91400" ht="15" customHeight="1" x14ac:dyDescent="0.25"/>
    <row r="91401" ht="15" customHeight="1" x14ac:dyDescent="0.25"/>
    <row r="91402" ht="15" customHeight="1" x14ac:dyDescent="0.25"/>
    <row r="91403" ht="15" customHeight="1" x14ac:dyDescent="0.25"/>
    <row r="91404" ht="15" customHeight="1" x14ac:dyDescent="0.25"/>
    <row r="91405" ht="15" customHeight="1" x14ac:dyDescent="0.25"/>
    <row r="91406" ht="15" customHeight="1" x14ac:dyDescent="0.25"/>
    <row r="91407" ht="15" customHeight="1" x14ac:dyDescent="0.25"/>
    <row r="91408" ht="15" customHeight="1" x14ac:dyDescent="0.25"/>
    <row r="91409" ht="15" customHeight="1" x14ac:dyDescent="0.25"/>
    <row r="91410" ht="15" customHeight="1" x14ac:dyDescent="0.25"/>
    <row r="91411" ht="15" customHeight="1" x14ac:dyDescent="0.25"/>
    <row r="91412" ht="15" customHeight="1" x14ac:dyDescent="0.25"/>
    <row r="91413" ht="15" customHeight="1" x14ac:dyDescent="0.25"/>
    <row r="91414" ht="15" customHeight="1" x14ac:dyDescent="0.25"/>
    <row r="91415" ht="15" customHeight="1" x14ac:dyDescent="0.25"/>
    <row r="91416" ht="15" customHeight="1" x14ac:dyDescent="0.25"/>
    <row r="91417" ht="15" customHeight="1" x14ac:dyDescent="0.25"/>
    <row r="91418" ht="15" customHeight="1" x14ac:dyDescent="0.25"/>
    <row r="91419" ht="15" customHeight="1" x14ac:dyDescent="0.25"/>
    <row r="91420" ht="15" customHeight="1" x14ac:dyDescent="0.25"/>
    <row r="91421" ht="15" customHeight="1" x14ac:dyDescent="0.25"/>
    <row r="91422" ht="15" customHeight="1" x14ac:dyDescent="0.25"/>
    <row r="91423" ht="15" customHeight="1" x14ac:dyDescent="0.25"/>
    <row r="91424" ht="15" customHeight="1" x14ac:dyDescent="0.25"/>
    <row r="91425" ht="15" customHeight="1" x14ac:dyDescent="0.25"/>
    <row r="91426" ht="15" customHeight="1" x14ac:dyDescent="0.25"/>
    <row r="91427" ht="15" customHeight="1" x14ac:dyDescent="0.25"/>
    <row r="91428" ht="15" customHeight="1" x14ac:dyDescent="0.25"/>
    <row r="91429" ht="15" customHeight="1" x14ac:dyDescent="0.25"/>
    <row r="91430" ht="15" customHeight="1" x14ac:dyDescent="0.25"/>
    <row r="91431" ht="15" customHeight="1" x14ac:dyDescent="0.25"/>
    <row r="91432" ht="15" customHeight="1" x14ac:dyDescent="0.25"/>
    <row r="91433" ht="15" customHeight="1" x14ac:dyDescent="0.25"/>
    <row r="91434" ht="15" customHeight="1" x14ac:dyDescent="0.25"/>
    <row r="91435" ht="15" customHeight="1" x14ac:dyDescent="0.25"/>
    <row r="91436" ht="15" customHeight="1" x14ac:dyDescent="0.25"/>
    <row r="91437" ht="15" customHeight="1" x14ac:dyDescent="0.25"/>
    <row r="91438" ht="15" customHeight="1" x14ac:dyDescent="0.25"/>
    <row r="91439" ht="15" customHeight="1" x14ac:dyDescent="0.25"/>
    <row r="91440" ht="15" customHeight="1" x14ac:dyDescent="0.25"/>
    <row r="91441" ht="15" customHeight="1" x14ac:dyDescent="0.25"/>
    <row r="91442" ht="15" customHeight="1" x14ac:dyDescent="0.25"/>
    <row r="91443" ht="15" customHeight="1" x14ac:dyDescent="0.25"/>
    <row r="91444" ht="15" customHeight="1" x14ac:dyDescent="0.25"/>
    <row r="91445" ht="15" customHeight="1" x14ac:dyDescent="0.25"/>
    <row r="91446" ht="15" customHeight="1" x14ac:dyDescent="0.25"/>
    <row r="91447" ht="15" customHeight="1" x14ac:dyDescent="0.25"/>
    <row r="91448" ht="15" customHeight="1" x14ac:dyDescent="0.25"/>
    <row r="91449" ht="15" customHeight="1" x14ac:dyDescent="0.25"/>
    <row r="91450" ht="15" customHeight="1" x14ac:dyDescent="0.25"/>
    <row r="91451" ht="15" customHeight="1" x14ac:dyDescent="0.25"/>
    <row r="91452" ht="15" customHeight="1" x14ac:dyDescent="0.25"/>
    <row r="91453" ht="15" customHeight="1" x14ac:dyDescent="0.25"/>
    <row r="91454" ht="15" customHeight="1" x14ac:dyDescent="0.25"/>
    <row r="91455" ht="15" customHeight="1" x14ac:dyDescent="0.25"/>
    <row r="91456" ht="15" customHeight="1" x14ac:dyDescent="0.25"/>
    <row r="91457" ht="15" customHeight="1" x14ac:dyDescent="0.25"/>
    <row r="91458" ht="15" customHeight="1" x14ac:dyDescent="0.25"/>
    <row r="91459" ht="15" customHeight="1" x14ac:dyDescent="0.25"/>
    <row r="91460" ht="15" customHeight="1" x14ac:dyDescent="0.25"/>
    <row r="91461" ht="15" customHeight="1" x14ac:dyDescent="0.25"/>
    <row r="91462" ht="15" customHeight="1" x14ac:dyDescent="0.25"/>
    <row r="91463" ht="15" customHeight="1" x14ac:dyDescent="0.25"/>
    <row r="91464" ht="15" customHeight="1" x14ac:dyDescent="0.25"/>
    <row r="91465" ht="15" customHeight="1" x14ac:dyDescent="0.25"/>
    <row r="91466" ht="15" customHeight="1" x14ac:dyDescent="0.25"/>
    <row r="91467" ht="15" customHeight="1" x14ac:dyDescent="0.25"/>
    <row r="91468" ht="15" customHeight="1" x14ac:dyDescent="0.25"/>
    <row r="91469" ht="15" customHeight="1" x14ac:dyDescent="0.25"/>
    <row r="91470" ht="15" customHeight="1" x14ac:dyDescent="0.25"/>
    <row r="91471" ht="15" customHeight="1" x14ac:dyDescent="0.25"/>
    <row r="91472" ht="15" customHeight="1" x14ac:dyDescent="0.25"/>
    <row r="91473" ht="15" customHeight="1" x14ac:dyDescent="0.25"/>
    <row r="91474" ht="15" customHeight="1" x14ac:dyDescent="0.25"/>
    <row r="91475" ht="15" customHeight="1" x14ac:dyDescent="0.25"/>
    <row r="91476" ht="15" customHeight="1" x14ac:dyDescent="0.25"/>
    <row r="91477" ht="15" customHeight="1" x14ac:dyDescent="0.25"/>
    <row r="91478" ht="15" customHeight="1" x14ac:dyDescent="0.25"/>
    <row r="91479" ht="15" customHeight="1" x14ac:dyDescent="0.25"/>
    <row r="91480" ht="15" customHeight="1" x14ac:dyDescent="0.25"/>
    <row r="91481" ht="15" customHeight="1" x14ac:dyDescent="0.25"/>
    <row r="91482" ht="15" customHeight="1" x14ac:dyDescent="0.25"/>
    <row r="91483" ht="15" customHeight="1" x14ac:dyDescent="0.25"/>
    <row r="91484" ht="15" customHeight="1" x14ac:dyDescent="0.25"/>
    <row r="91485" ht="15" customHeight="1" x14ac:dyDescent="0.25"/>
    <row r="91486" ht="15" customHeight="1" x14ac:dyDescent="0.25"/>
    <row r="91487" ht="15" customHeight="1" x14ac:dyDescent="0.25"/>
    <row r="91488" ht="15" customHeight="1" x14ac:dyDescent="0.25"/>
    <row r="91489" ht="15" customHeight="1" x14ac:dyDescent="0.25"/>
    <row r="91490" ht="15" customHeight="1" x14ac:dyDescent="0.25"/>
    <row r="91491" ht="15" customHeight="1" x14ac:dyDescent="0.25"/>
    <row r="91492" ht="15" customHeight="1" x14ac:dyDescent="0.25"/>
    <row r="91493" ht="15" customHeight="1" x14ac:dyDescent="0.25"/>
    <row r="91494" ht="15" customHeight="1" x14ac:dyDescent="0.25"/>
    <row r="91495" ht="15" customHeight="1" x14ac:dyDescent="0.25"/>
    <row r="91496" ht="15" customHeight="1" x14ac:dyDescent="0.25"/>
    <row r="91497" ht="15" customHeight="1" x14ac:dyDescent="0.25"/>
    <row r="91498" ht="15" customHeight="1" x14ac:dyDescent="0.25"/>
    <row r="91499" ht="15" customHeight="1" x14ac:dyDescent="0.25"/>
    <row r="91500" ht="15" customHeight="1" x14ac:dyDescent="0.25"/>
    <row r="91501" ht="15" customHeight="1" x14ac:dyDescent="0.25"/>
    <row r="91502" ht="15" customHeight="1" x14ac:dyDescent="0.25"/>
    <row r="91503" ht="15" customHeight="1" x14ac:dyDescent="0.25"/>
    <row r="91504" ht="15" customHeight="1" x14ac:dyDescent="0.25"/>
    <row r="91505" ht="15" customHeight="1" x14ac:dyDescent="0.25"/>
    <row r="91506" ht="15" customHeight="1" x14ac:dyDescent="0.25"/>
    <row r="91507" ht="15" customHeight="1" x14ac:dyDescent="0.25"/>
    <row r="91508" ht="15" customHeight="1" x14ac:dyDescent="0.25"/>
    <row r="91509" ht="15" customHeight="1" x14ac:dyDescent="0.25"/>
    <row r="91510" ht="15" customHeight="1" x14ac:dyDescent="0.25"/>
    <row r="91511" ht="15" customHeight="1" x14ac:dyDescent="0.25"/>
    <row r="91512" ht="15" customHeight="1" x14ac:dyDescent="0.25"/>
    <row r="91513" ht="15" customHeight="1" x14ac:dyDescent="0.25"/>
    <row r="91514" ht="15" customHeight="1" x14ac:dyDescent="0.25"/>
    <row r="91515" ht="15" customHeight="1" x14ac:dyDescent="0.25"/>
    <row r="91516" ht="15" customHeight="1" x14ac:dyDescent="0.25"/>
    <row r="91517" ht="15" customHeight="1" x14ac:dyDescent="0.25"/>
    <row r="91518" ht="15" customHeight="1" x14ac:dyDescent="0.25"/>
    <row r="91519" ht="15" customHeight="1" x14ac:dyDescent="0.25"/>
    <row r="91520" ht="15" customHeight="1" x14ac:dyDescent="0.25"/>
    <row r="91521" ht="15" customHeight="1" x14ac:dyDescent="0.25"/>
    <row r="91522" ht="15" customHeight="1" x14ac:dyDescent="0.25"/>
    <row r="91523" ht="15" customHeight="1" x14ac:dyDescent="0.25"/>
    <row r="91524" ht="15" customHeight="1" x14ac:dyDescent="0.25"/>
    <row r="91525" ht="15" customHeight="1" x14ac:dyDescent="0.25"/>
    <row r="91526" ht="15" customHeight="1" x14ac:dyDescent="0.25"/>
    <row r="91527" ht="15" customHeight="1" x14ac:dyDescent="0.25"/>
    <row r="91528" ht="15" customHeight="1" x14ac:dyDescent="0.25"/>
    <row r="91529" ht="15" customHeight="1" x14ac:dyDescent="0.25"/>
    <row r="91530" ht="15" customHeight="1" x14ac:dyDescent="0.25"/>
    <row r="91531" ht="15" customHeight="1" x14ac:dyDescent="0.25"/>
    <row r="91532" ht="15" customHeight="1" x14ac:dyDescent="0.25"/>
    <row r="91533" ht="15" customHeight="1" x14ac:dyDescent="0.25"/>
    <row r="91534" ht="15" customHeight="1" x14ac:dyDescent="0.25"/>
    <row r="91535" ht="15" customHeight="1" x14ac:dyDescent="0.25"/>
    <row r="91536" ht="15" customHeight="1" x14ac:dyDescent="0.25"/>
    <row r="91537" ht="15" customHeight="1" x14ac:dyDescent="0.25"/>
    <row r="91538" ht="15" customHeight="1" x14ac:dyDescent="0.25"/>
    <row r="91539" ht="15" customHeight="1" x14ac:dyDescent="0.25"/>
    <row r="91540" ht="15" customHeight="1" x14ac:dyDescent="0.25"/>
    <row r="91541" ht="15" customHeight="1" x14ac:dyDescent="0.25"/>
    <row r="91542" ht="15" customHeight="1" x14ac:dyDescent="0.25"/>
    <row r="91543" ht="15" customHeight="1" x14ac:dyDescent="0.25"/>
    <row r="91544" ht="15" customHeight="1" x14ac:dyDescent="0.25"/>
    <row r="91545" ht="15" customHeight="1" x14ac:dyDescent="0.25"/>
    <row r="91546" ht="15" customHeight="1" x14ac:dyDescent="0.25"/>
    <row r="91547" ht="15" customHeight="1" x14ac:dyDescent="0.25"/>
    <row r="91548" ht="15" customHeight="1" x14ac:dyDescent="0.25"/>
    <row r="91549" ht="15" customHeight="1" x14ac:dyDescent="0.25"/>
    <row r="91550" ht="15" customHeight="1" x14ac:dyDescent="0.25"/>
    <row r="91551" ht="15" customHeight="1" x14ac:dyDescent="0.25"/>
    <row r="91552" ht="15" customHeight="1" x14ac:dyDescent="0.25"/>
    <row r="91553" ht="15" customHeight="1" x14ac:dyDescent="0.25"/>
    <row r="91554" ht="15" customHeight="1" x14ac:dyDescent="0.25"/>
    <row r="91555" ht="15" customHeight="1" x14ac:dyDescent="0.25"/>
    <row r="91556" ht="15" customHeight="1" x14ac:dyDescent="0.25"/>
    <row r="91557" ht="15" customHeight="1" x14ac:dyDescent="0.25"/>
    <row r="91558" ht="15" customHeight="1" x14ac:dyDescent="0.25"/>
    <row r="91559" ht="15" customHeight="1" x14ac:dyDescent="0.25"/>
    <row r="91560" ht="15" customHeight="1" x14ac:dyDescent="0.25"/>
    <row r="91561" ht="15" customHeight="1" x14ac:dyDescent="0.25"/>
    <row r="91562" ht="15" customHeight="1" x14ac:dyDescent="0.25"/>
    <row r="91563" ht="15" customHeight="1" x14ac:dyDescent="0.25"/>
    <row r="91564" ht="15" customHeight="1" x14ac:dyDescent="0.25"/>
    <row r="91565" ht="15" customHeight="1" x14ac:dyDescent="0.25"/>
    <row r="91566" ht="15" customHeight="1" x14ac:dyDescent="0.25"/>
    <row r="91567" ht="15" customHeight="1" x14ac:dyDescent="0.25"/>
    <row r="91568" ht="15" customHeight="1" x14ac:dyDescent="0.25"/>
    <row r="91569" ht="15" customHeight="1" x14ac:dyDescent="0.25"/>
    <row r="91570" ht="15" customHeight="1" x14ac:dyDescent="0.25"/>
    <row r="91571" ht="15" customHeight="1" x14ac:dyDescent="0.25"/>
    <row r="91572" ht="15" customHeight="1" x14ac:dyDescent="0.25"/>
    <row r="91573" ht="15" customHeight="1" x14ac:dyDescent="0.25"/>
    <row r="91574" ht="15" customHeight="1" x14ac:dyDescent="0.25"/>
    <row r="91575" ht="15" customHeight="1" x14ac:dyDescent="0.25"/>
    <row r="91576" ht="15" customHeight="1" x14ac:dyDescent="0.25"/>
    <row r="91577" ht="15" customHeight="1" x14ac:dyDescent="0.25"/>
    <row r="91578" ht="15" customHeight="1" x14ac:dyDescent="0.25"/>
    <row r="91579" ht="15" customHeight="1" x14ac:dyDescent="0.25"/>
    <row r="91580" ht="15" customHeight="1" x14ac:dyDescent="0.25"/>
    <row r="91581" ht="15" customHeight="1" x14ac:dyDescent="0.25"/>
    <row r="91582" ht="15" customHeight="1" x14ac:dyDescent="0.25"/>
    <row r="91583" ht="15" customHeight="1" x14ac:dyDescent="0.25"/>
    <row r="91584" ht="15" customHeight="1" x14ac:dyDescent="0.25"/>
    <row r="91585" ht="15" customHeight="1" x14ac:dyDescent="0.25"/>
    <row r="91586" ht="15" customHeight="1" x14ac:dyDescent="0.25"/>
    <row r="91587" ht="15" customHeight="1" x14ac:dyDescent="0.25"/>
    <row r="91588" ht="15" customHeight="1" x14ac:dyDescent="0.25"/>
    <row r="91589" ht="15" customHeight="1" x14ac:dyDescent="0.25"/>
    <row r="91590" ht="15" customHeight="1" x14ac:dyDescent="0.25"/>
    <row r="91591" ht="15" customHeight="1" x14ac:dyDescent="0.25"/>
    <row r="91592" ht="15" customHeight="1" x14ac:dyDescent="0.25"/>
    <row r="91593" ht="15" customHeight="1" x14ac:dyDescent="0.25"/>
    <row r="91594" ht="15" customHeight="1" x14ac:dyDescent="0.25"/>
    <row r="91595" ht="15" customHeight="1" x14ac:dyDescent="0.25"/>
    <row r="91596" ht="15" customHeight="1" x14ac:dyDescent="0.25"/>
    <row r="91597" ht="15" customHeight="1" x14ac:dyDescent="0.25"/>
    <row r="91598" ht="15" customHeight="1" x14ac:dyDescent="0.25"/>
    <row r="91599" ht="15" customHeight="1" x14ac:dyDescent="0.25"/>
    <row r="91600" ht="15" customHeight="1" x14ac:dyDescent="0.25"/>
    <row r="91601" ht="15" customHeight="1" x14ac:dyDescent="0.25"/>
    <row r="91602" ht="15" customHeight="1" x14ac:dyDescent="0.25"/>
    <row r="91603" ht="15" customHeight="1" x14ac:dyDescent="0.25"/>
    <row r="91604" ht="15" customHeight="1" x14ac:dyDescent="0.25"/>
    <row r="91605" ht="15" customHeight="1" x14ac:dyDescent="0.25"/>
    <row r="91606" ht="15" customHeight="1" x14ac:dyDescent="0.25"/>
    <row r="91607" ht="15" customHeight="1" x14ac:dyDescent="0.25"/>
    <row r="91608" ht="15" customHeight="1" x14ac:dyDescent="0.25"/>
    <row r="91609" ht="15" customHeight="1" x14ac:dyDescent="0.25"/>
    <row r="91610" ht="15" customHeight="1" x14ac:dyDescent="0.25"/>
    <row r="91611" ht="15" customHeight="1" x14ac:dyDescent="0.25"/>
    <row r="91612" ht="15" customHeight="1" x14ac:dyDescent="0.25"/>
    <row r="91613" ht="15" customHeight="1" x14ac:dyDescent="0.25"/>
    <row r="91614" ht="15" customHeight="1" x14ac:dyDescent="0.25"/>
    <row r="91615" ht="15" customHeight="1" x14ac:dyDescent="0.25"/>
    <row r="91616" ht="15" customHeight="1" x14ac:dyDescent="0.25"/>
    <row r="91617" ht="15" customHeight="1" x14ac:dyDescent="0.25"/>
    <row r="91618" ht="15" customHeight="1" x14ac:dyDescent="0.25"/>
    <row r="91619" ht="15" customHeight="1" x14ac:dyDescent="0.25"/>
    <row r="91620" ht="15" customHeight="1" x14ac:dyDescent="0.25"/>
    <row r="91621" ht="15" customHeight="1" x14ac:dyDescent="0.25"/>
    <row r="91622" ht="15" customHeight="1" x14ac:dyDescent="0.25"/>
    <row r="91623" ht="15" customHeight="1" x14ac:dyDescent="0.25"/>
    <row r="91624" ht="15" customHeight="1" x14ac:dyDescent="0.25"/>
    <row r="91625" ht="15" customHeight="1" x14ac:dyDescent="0.25"/>
    <row r="91626" ht="15" customHeight="1" x14ac:dyDescent="0.25"/>
    <row r="91627" ht="15" customHeight="1" x14ac:dyDescent="0.25"/>
    <row r="91628" ht="15" customHeight="1" x14ac:dyDescent="0.25"/>
    <row r="91629" ht="15" customHeight="1" x14ac:dyDescent="0.25"/>
    <row r="91630" ht="15" customHeight="1" x14ac:dyDescent="0.25"/>
    <row r="91631" ht="15" customHeight="1" x14ac:dyDescent="0.25"/>
    <row r="91632" ht="15" customHeight="1" x14ac:dyDescent="0.25"/>
    <row r="91633" ht="15" customHeight="1" x14ac:dyDescent="0.25"/>
    <row r="91634" ht="15" customHeight="1" x14ac:dyDescent="0.25"/>
    <row r="91635" ht="15" customHeight="1" x14ac:dyDescent="0.25"/>
    <row r="91636" ht="15" customHeight="1" x14ac:dyDescent="0.25"/>
    <row r="91637" ht="15" customHeight="1" x14ac:dyDescent="0.25"/>
    <row r="91638" ht="15" customHeight="1" x14ac:dyDescent="0.25"/>
    <row r="91639" ht="15" customHeight="1" x14ac:dyDescent="0.25"/>
    <row r="91640" ht="15" customHeight="1" x14ac:dyDescent="0.25"/>
    <row r="91641" ht="15" customHeight="1" x14ac:dyDescent="0.25"/>
    <row r="91642" ht="15" customHeight="1" x14ac:dyDescent="0.25"/>
    <row r="91643" ht="15" customHeight="1" x14ac:dyDescent="0.25"/>
    <row r="91644" ht="15" customHeight="1" x14ac:dyDescent="0.25"/>
    <row r="91645" ht="15" customHeight="1" x14ac:dyDescent="0.25"/>
    <row r="91646" ht="15" customHeight="1" x14ac:dyDescent="0.25"/>
    <row r="91647" ht="15" customHeight="1" x14ac:dyDescent="0.25"/>
    <row r="91648" ht="15" customHeight="1" x14ac:dyDescent="0.25"/>
    <row r="91649" ht="15" customHeight="1" x14ac:dyDescent="0.25"/>
    <row r="91650" ht="15" customHeight="1" x14ac:dyDescent="0.25"/>
    <row r="91651" ht="15" customHeight="1" x14ac:dyDescent="0.25"/>
    <row r="91652" ht="15" customHeight="1" x14ac:dyDescent="0.25"/>
    <row r="91653" ht="15" customHeight="1" x14ac:dyDescent="0.25"/>
    <row r="91654" ht="15" customHeight="1" x14ac:dyDescent="0.25"/>
    <row r="91655" ht="15" customHeight="1" x14ac:dyDescent="0.25"/>
    <row r="91656" ht="15" customHeight="1" x14ac:dyDescent="0.25"/>
    <row r="91657" ht="15" customHeight="1" x14ac:dyDescent="0.25"/>
    <row r="91658" ht="15" customHeight="1" x14ac:dyDescent="0.25"/>
    <row r="91659" ht="15" customHeight="1" x14ac:dyDescent="0.25"/>
    <row r="91660" ht="15" customHeight="1" x14ac:dyDescent="0.25"/>
    <row r="91661" ht="15" customHeight="1" x14ac:dyDescent="0.25"/>
    <row r="91662" ht="15" customHeight="1" x14ac:dyDescent="0.25"/>
    <row r="91663" ht="15" customHeight="1" x14ac:dyDescent="0.25"/>
    <row r="91664" ht="15" customHeight="1" x14ac:dyDescent="0.25"/>
    <row r="91665" ht="15" customHeight="1" x14ac:dyDescent="0.25"/>
    <row r="91666" ht="15" customHeight="1" x14ac:dyDescent="0.25"/>
    <row r="91667" ht="15" customHeight="1" x14ac:dyDescent="0.25"/>
    <row r="91668" ht="15" customHeight="1" x14ac:dyDescent="0.25"/>
    <row r="91669" ht="15" customHeight="1" x14ac:dyDescent="0.25"/>
    <row r="91670" ht="15" customHeight="1" x14ac:dyDescent="0.25"/>
    <row r="91671" ht="15" customHeight="1" x14ac:dyDescent="0.25"/>
    <row r="91672" ht="15" customHeight="1" x14ac:dyDescent="0.25"/>
    <row r="91673" ht="15" customHeight="1" x14ac:dyDescent="0.25"/>
    <row r="91674" ht="15" customHeight="1" x14ac:dyDescent="0.25"/>
    <row r="91675" ht="15" customHeight="1" x14ac:dyDescent="0.25"/>
    <row r="91676" ht="15" customHeight="1" x14ac:dyDescent="0.25"/>
    <row r="91677" ht="15" customHeight="1" x14ac:dyDescent="0.25"/>
    <row r="91678" ht="15" customHeight="1" x14ac:dyDescent="0.25"/>
    <row r="91679" ht="15" customHeight="1" x14ac:dyDescent="0.25"/>
    <row r="91680" ht="15" customHeight="1" x14ac:dyDescent="0.25"/>
    <row r="91681" ht="15" customHeight="1" x14ac:dyDescent="0.25"/>
    <row r="91682" ht="15" customHeight="1" x14ac:dyDescent="0.25"/>
    <row r="91683" ht="15" customHeight="1" x14ac:dyDescent="0.25"/>
    <row r="91684" ht="15" customHeight="1" x14ac:dyDescent="0.25"/>
    <row r="91685" ht="15" customHeight="1" x14ac:dyDescent="0.25"/>
    <row r="91686" ht="15" customHeight="1" x14ac:dyDescent="0.25"/>
    <row r="91687" ht="15" customHeight="1" x14ac:dyDescent="0.25"/>
    <row r="91688" ht="15" customHeight="1" x14ac:dyDescent="0.25"/>
    <row r="91689" ht="15" customHeight="1" x14ac:dyDescent="0.25"/>
    <row r="91690" ht="15" customHeight="1" x14ac:dyDescent="0.25"/>
    <row r="91691" ht="15" customHeight="1" x14ac:dyDescent="0.25"/>
    <row r="91692" ht="15" customHeight="1" x14ac:dyDescent="0.25"/>
    <row r="91693" ht="15" customHeight="1" x14ac:dyDescent="0.25"/>
    <row r="91694" ht="15" customHeight="1" x14ac:dyDescent="0.25"/>
    <row r="91695" ht="15" customHeight="1" x14ac:dyDescent="0.25"/>
    <row r="91696" ht="15" customHeight="1" x14ac:dyDescent="0.25"/>
    <row r="91697" ht="15" customHeight="1" x14ac:dyDescent="0.25"/>
    <row r="91698" ht="15" customHeight="1" x14ac:dyDescent="0.25"/>
    <row r="91699" ht="15" customHeight="1" x14ac:dyDescent="0.25"/>
    <row r="91700" ht="15" customHeight="1" x14ac:dyDescent="0.25"/>
    <row r="91701" ht="15" customHeight="1" x14ac:dyDescent="0.25"/>
    <row r="91702" ht="15" customHeight="1" x14ac:dyDescent="0.25"/>
    <row r="91703" ht="15" customHeight="1" x14ac:dyDescent="0.25"/>
    <row r="91704" ht="15" customHeight="1" x14ac:dyDescent="0.25"/>
    <row r="91705" ht="15" customHeight="1" x14ac:dyDescent="0.25"/>
    <row r="91706" ht="15" customHeight="1" x14ac:dyDescent="0.25"/>
    <row r="91707" ht="15" customHeight="1" x14ac:dyDescent="0.25"/>
    <row r="91708" ht="15" customHeight="1" x14ac:dyDescent="0.25"/>
    <row r="91709" ht="15" customHeight="1" x14ac:dyDescent="0.25"/>
    <row r="91710" ht="15" customHeight="1" x14ac:dyDescent="0.25"/>
    <row r="91711" ht="15" customHeight="1" x14ac:dyDescent="0.25"/>
    <row r="91712" ht="15" customHeight="1" x14ac:dyDescent="0.25"/>
    <row r="91713" ht="15" customHeight="1" x14ac:dyDescent="0.25"/>
    <row r="91714" ht="15" customHeight="1" x14ac:dyDescent="0.25"/>
    <row r="91715" ht="15" customHeight="1" x14ac:dyDescent="0.25"/>
    <row r="91716" ht="15" customHeight="1" x14ac:dyDescent="0.25"/>
    <row r="91717" ht="15" customHeight="1" x14ac:dyDescent="0.25"/>
    <row r="91718" ht="15" customHeight="1" x14ac:dyDescent="0.25"/>
    <row r="91719" ht="15" customHeight="1" x14ac:dyDescent="0.25"/>
    <row r="91720" ht="15" customHeight="1" x14ac:dyDescent="0.25"/>
    <row r="91721" ht="15" customHeight="1" x14ac:dyDescent="0.25"/>
    <row r="91722" ht="15" customHeight="1" x14ac:dyDescent="0.25"/>
    <row r="91723" ht="15" customHeight="1" x14ac:dyDescent="0.25"/>
    <row r="91724" ht="15" customHeight="1" x14ac:dyDescent="0.25"/>
    <row r="91725" ht="15" customHeight="1" x14ac:dyDescent="0.25"/>
    <row r="91726" ht="15" customHeight="1" x14ac:dyDescent="0.25"/>
    <row r="91727" ht="15" customHeight="1" x14ac:dyDescent="0.25"/>
    <row r="91728" ht="15" customHeight="1" x14ac:dyDescent="0.25"/>
    <row r="91729" ht="15" customHeight="1" x14ac:dyDescent="0.25"/>
    <row r="91730" ht="15" customHeight="1" x14ac:dyDescent="0.25"/>
    <row r="91731" ht="15" customHeight="1" x14ac:dyDescent="0.25"/>
    <row r="91732" ht="15" customHeight="1" x14ac:dyDescent="0.25"/>
    <row r="91733" ht="15" customHeight="1" x14ac:dyDescent="0.25"/>
    <row r="91734" ht="15" customHeight="1" x14ac:dyDescent="0.25"/>
    <row r="91735" ht="15" customHeight="1" x14ac:dyDescent="0.25"/>
    <row r="91736" ht="15" customHeight="1" x14ac:dyDescent="0.25"/>
    <row r="91737" ht="15" customHeight="1" x14ac:dyDescent="0.25"/>
    <row r="91738" ht="15" customHeight="1" x14ac:dyDescent="0.25"/>
    <row r="91739" ht="15" customHeight="1" x14ac:dyDescent="0.25"/>
    <row r="91740" ht="15" customHeight="1" x14ac:dyDescent="0.25"/>
    <row r="91741" ht="15" customHeight="1" x14ac:dyDescent="0.25"/>
    <row r="91742" ht="15" customHeight="1" x14ac:dyDescent="0.25"/>
    <row r="91743" ht="15" customHeight="1" x14ac:dyDescent="0.25"/>
    <row r="91744" ht="15" customHeight="1" x14ac:dyDescent="0.25"/>
    <row r="91745" ht="15" customHeight="1" x14ac:dyDescent="0.25"/>
    <row r="91746" ht="15" customHeight="1" x14ac:dyDescent="0.25"/>
    <row r="91747" ht="15" customHeight="1" x14ac:dyDescent="0.25"/>
    <row r="91748" ht="15" customHeight="1" x14ac:dyDescent="0.25"/>
    <row r="91749" ht="15" customHeight="1" x14ac:dyDescent="0.25"/>
    <row r="91750" ht="15" customHeight="1" x14ac:dyDescent="0.25"/>
    <row r="91751" ht="15" customHeight="1" x14ac:dyDescent="0.25"/>
    <row r="91752" ht="15" customHeight="1" x14ac:dyDescent="0.25"/>
    <row r="91753" ht="15" customHeight="1" x14ac:dyDescent="0.25"/>
    <row r="91754" ht="15" customHeight="1" x14ac:dyDescent="0.25"/>
    <row r="91755" ht="15" customHeight="1" x14ac:dyDescent="0.25"/>
    <row r="91756" ht="15" customHeight="1" x14ac:dyDescent="0.25"/>
    <row r="91757" ht="15" customHeight="1" x14ac:dyDescent="0.25"/>
    <row r="91758" ht="15" customHeight="1" x14ac:dyDescent="0.25"/>
    <row r="91759" ht="15" customHeight="1" x14ac:dyDescent="0.25"/>
    <row r="91760" ht="15" customHeight="1" x14ac:dyDescent="0.25"/>
    <row r="91761" ht="15" customHeight="1" x14ac:dyDescent="0.25"/>
    <row r="91762" ht="15" customHeight="1" x14ac:dyDescent="0.25"/>
    <row r="91763" ht="15" customHeight="1" x14ac:dyDescent="0.25"/>
    <row r="91764" ht="15" customHeight="1" x14ac:dyDescent="0.25"/>
    <row r="91765" ht="15" customHeight="1" x14ac:dyDescent="0.25"/>
    <row r="91766" ht="15" customHeight="1" x14ac:dyDescent="0.25"/>
    <row r="91767" ht="15" customHeight="1" x14ac:dyDescent="0.25"/>
    <row r="91768" ht="15" customHeight="1" x14ac:dyDescent="0.25"/>
    <row r="91769" ht="15" customHeight="1" x14ac:dyDescent="0.25"/>
    <row r="91770" ht="15" customHeight="1" x14ac:dyDescent="0.25"/>
    <row r="91771" ht="15" customHeight="1" x14ac:dyDescent="0.25"/>
    <row r="91772" ht="15" customHeight="1" x14ac:dyDescent="0.25"/>
    <row r="91773" ht="15" customHeight="1" x14ac:dyDescent="0.25"/>
    <row r="91774" ht="15" customHeight="1" x14ac:dyDescent="0.25"/>
    <row r="91775" ht="15" customHeight="1" x14ac:dyDescent="0.25"/>
    <row r="91776" ht="15" customHeight="1" x14ac:dyDescent="0.25"/>
    <row r="91777" ht="15" customHeight="1" x14ac:dyDescent="0.25"/>
    <row r="91778" ht="15" customHeight="1" x14ac:dyDescent="0.25"/>
    <row r="91779" ht="15" customHeight="1" x14ac:dyDescent="0.25"/>
    <row r="91780" ht="15" customHeight="1" x14ac:dyDescent="0.25"/>
    <row r="91781" ht="15" customHeight="1" x14ac:dyDescent="0.25"/>
    <row r="91782" ht="15" customHeight="1" x14ac:dyDescent="0.25"/>
    <row r="91783" ht="15" customHeight="1" x14ac:dyDescent="0.25"/>
    <row r="91784" ht="15" customHeight="1" x14ac:dyDescent="0.25"/>
    <row r="91785" ht="15" customHeight="1" x14ac:dyDescent="0.25"/>
    <row r="91786" ht="15" customHeight="1" x14ac:dyDescent="0.25"/>
    <row r="91787" ht="15" customHeight="1" x14ac:dyDescent="0.25"/>
    <row r="91788" ht="15" customHeight="1" x14ac:dyDescent="0.25"/>
    <row r="91789" ht="15" customHeight="1" x14ac:dyDescent="0.25"/>
    <row r="91790" ht="15" customHeight="1" x14ac:dyDescent="0.25"/>
    <row r="91791" ht="15" customHeight="1" x14ac:dyDescent="0.25"/>
    <row r="91792" ht="15" customHeight="1" x14ac:dyDescent="0.25"/>
    <row r="91793" ht="15" customHeight="1" x14ac:dyDescent="0.25"/>
    <row r="91794" ht="15" customHeight="1" x14ac:dyDescent="0.25"/>
    <row r="91795" ht="15" customHeight="1" x14ac:dyDescent="0.25"/>
    <row r="91796" ht="15" customHeight="1" x14ac:dyDescent="0.25"/>
    <row r="91797" ht="15" customHeight="1" x14ac:dyDescent="0.25"/>
    <row r="91798" ht="15" customHeight="1" x14ac:dyDescent="0.25"/>
    <row r="91799" ht="15" customHeight="1" x14ac:dyDescent="0.25"/>
    <row r="91800" ht="15" customHeight="1" x14ac:dyDescent="0.25"/>
    <row r="91801" ht="15" customHeight="1" x14ac:dyDescent="0.25"/>
    <row r="91802" ht="15" customHeight="1" x14ac:dyDescent="0.25"/>
    <row r="91803" ht="15" customHeight="1" x14ac:dyDescent="0.25"/>
    <row r="91804" ht="15" customHeight="1" x14ac:dyDescent="0.25"/>
    <row r="91805" ht="15" customHeight="1" x14ac:dyDescent="0.25"/>
    <row r="91806" ht="15" customHeight="1" x14ac:dyDescent="0.25"/>
    <row r="91807" ht="15" customHeight="1" x14ac:dyDescent="0.25"/>
    <row r="91808" ht="15" customHeight="1" x14ac:dyDescent="0.25"/>
    <row r="91809" ht="15" customHeight="1" x14ac:dyDescent="0.25"/>
    <row r="91810" ht="15" customHeight="1" x14ac:dyDescent="0.25"/>
    <row r="91811" ht="15" customHeight="1" x14ac:dyDescent="0.25"/>
    <row r="91812" ht="15" customHeight="1" x14ac:dyDescent="0.25"/>
    <row r="91813" ht="15" customHeight="1" x14ac:dyDescent="0.25"/>
    <row r="91814" ht="15" customHeight="1" x14ac:dyDescent="0.25"/>
    <row r="91815" ht="15" customHeight="1" x14ac:dyDescent="0.25"/>
    <row r="91816" ht="15" customHeight="1" x14ac:dyDescent="0.25"/>
    <row r="91817" ht="15" customHeight="1" x14ac:dyDescent="0.25"/>
    <row r="91818" ht="15" customHeight="1" x14ac:dyDescent="0.25"/>
    <row r="91819" ht="15" customHeight="1" x14ac:dyDescent="0.25"/>
    <row r="91820" ht="15" customHeight="1" x14ac:dyDescent="0.25"/>
    <row r="91821" ht="15" customHeight="1" x14ac:dyDescent="0.25"/>
    <row r="91822" ht="15" customHeight="1" x14ac:dyDescent="0.25"/>
    <row r="91823" ht="15" customHeight="1" x14ac:dyDescent="0.25"/>
    <row r="91824" ht="15" customHeight="1" x14ac:dyDescent="0.25"/>
    <row r="91825" ht="15" customHeight="1" x14ac:dyDescent="0.25"/>
    <row r="91826" ht="15" customHeight="1" x14ac:dyDescent="0.25"/>
    <row r="91827" ht="15" customHeight="1" x14ac:dyDescent="0.25"/>
    <row r="91828" ht="15" customHeight="1" x14ac:dyDescent="0.25"/>
    <row r="91829" ht="15" customHeight="1" x14ac:dyDescent="0.25"/>
    <row r="91830" ht="15" customHeight="1" x14ac:dyDescent="0.25"/>
    <row r="91831" ht="15" customHeight="1" x14ac:dyDescent="0.25"/>
    <row r="91832" ht="15" customHeight="1" x14ac:dyDescent="0.25"/>
    <row r="91833" ht="15" customHeight="1" x14ac:dyDescent="0.25"/>
    <row r="91834" ht="15" customHeight="1" x14ac:dyDescent="0.25"/>
    <row r="91835" ht="15" customHeight="1" x14ac:dyDescent="0.25"/>
    <row r="91836" ht="15" customHeight="1" x14ac:dyDescent="0.25"/>
    <row r="91837" ht="15" customHeight="1" x14ac:dyDescent="0.25"/>
    <row r="91838" ht="15" customHeight="1" x14ac:dyDescent="0.25"/>
    <row r="91839" ht="15" customHeight="1" x14ac:dyDescent="0.25"/>
    <row r="91840" ht="15" customHeight="1" x14ac:dyDescent="0.25"/>
    <row r="91841" ht="15" customHeight="1" x14ac:dyDescent="0.25"/>
    <row r="91842" ht="15" customHeight="1" x14ac:dyDescent="0.25"/>
    <row r="91843" ht="15" customHeight="1" x14ac:dyDescent="0.25"/>
    <row r="91844" ht="15" customHeight="1" x14ac:dyDescent="0.25"/>
    <row r="91845" ht="15" customHeight="1" x14ac:dyDescent="0.25"/>
    <row r="91846" ht="15" customHeight="1" x14ac:dyDescent="0.25"/>
    <row r="91847" ht="15" customHeight="1" x14ac:dyDescent="0.25"/>
    <row r="91848" ht="15" customHeight="1" x14ac:dyDescent="0.25"/>
    <row r="91849" ht="15" customHeight="1" x14ac:dyDescent="0.25"/>
    <row r="91850" ht="15" customHeight="1" x14ac:dyDescent="0.25"/>
    <row r="91851" ht="15" customHeight="1" x14ac:dyDescent="0.25"/>
    <row r="91852" ht="15" customHeight="1" x14ac:dyDescent="0.25"/>
    <row r="91853" ht="15" customHeight="1" x14ac:dyDescent="0.25"/>
    <row r="91854" ht="15" customHeight="1" x14ac:dyDescent="0.25"/>
    <row r="91855" ht="15" customHeight="1" x14ac:dyDescent="0.25"/>
    <row r="91856" ht="15" customHeight="1" x14ac:dyDescent="0.25"/>
    <row r="91857" ht="15" customHeight="1" x14ac:dyDescent="0.25"/>
    <row r="91858" ht="15" customHeight="1" x14ac:dyDescent="0.25"/>
    <row r="91859" ht="15" customHeight="1" x14ac:dyDescent="0.25"/>
    <row r="91860" ht="15" customHeight="1" x14ac:dyDescent="0.25"/>
    <row r="91861" ht="15" customHeight="1" x14ac:dyDescent="0.25"/>
    <row r="91862" ht="15" customHeight="1" x14ac:dyDescent="0.25"/>
    <row r="91863" ht="15" customHeight="1" x14ac:dyDescent="0.25"/>
    <row r="91864" ht="15" customHeight="1" x14ac:dyDescent="0.25"/>
    <row r="91865" ht="15" customHeight="1" x14ac:dyDescent="0.25"/>
    <row r="91866" ht="15" customHeight="1" x14ac:dyDescent="0.25"/>
    <row r="91867" ht="15" customHeight="1" x14ac:dyDescent="0.25"/>
    <row r="91868" ht="15" customHeight="1" x14ac:dyDescent="0.25"/>
    <row r="91869" ht="15" customHeight="1" x14ac:dyDescent="0.25"/>
    <row r="91870" ht="15" customHeight="1" x14ac:dyDescent="0.25"/>
    <row r="91871" ht="15" customHeight="1" x14ac:dyDescent="0.25"/>
    <row r="91872" ht="15" customHeight="1" x14ac:dyDescent="0.25"/>
    <row r="91873" ht="15" customHeight="1" x14ac:dyDescent="0.25"/>
    <row r="91874" ht="15" customHeight="1" x14ac:dyDescent="0.25"/>
    <row r="91875" ht="15" customHeight="1" x14ac:dyDescent="0.25"/>
    <row r="91876" ht="15" customHeight="1" x14ac:dyDescent="0.25"/>
    <row r="91877" ht="15" customHeight="1" x14ac:dyDescent="0.25"/>
    <row r="91878" ht="15" customHeight="1" x14ac:dyDescent="0.25"/>
    <row r="91879" ht="15" customHeight="1" x14ac:dyDescent="0.25"/>
    <row r="91880" ht="15" customHeight="1" x14ac:dyDescent="0.25"/>
    <row r="91881" ht="15" customHeight="1" x14ac:dyDescent="0.25"/>
    <row r="91882" ht="15" customHeight="1" x14ac:dyDescent="0.25"/>
    <row r="91883" ht="15" customHeight="1" x14ac:dyDescent="0.25"/>
    <row r="91884" ht="15" customHeight="1" x14ac:dyDescent="0.25"/>
    <row r="91885" ht="15" customHeight="1" x14ac:dyDescent="0.25"/>
    <row r="91886" ht="15" customHeight="1" x14ac:dyDescent="0.25"/>
    <row r="91887" ht="15" customHeight="1" x14ac:dyDescent="0.25"/>
    <row r="91888" ht="15" customHeight="1" x14ac:dyDescent="0.25"/>
    <row r="91889" ht="15" customHeight="1" x14ac:dyDescent="0.25"/>
    <row r="91890" ht="15" customHeight="1" x14ac:dyDescent="0.25"/>
    <row r="91891" ht="15" customHeight="1" x14ac:dyDescent="0.25"/>
    <row r="91892" ht="15" customHeight="1" x14ac:dyDescent="0.25"/>
    <row r="91893" ht="15" customHeight="1" x14ac:dyDescent="0.25"/>
    <row r="91894" ht="15" customHeight="1" x14ac:dyDescent="0.25"/>
    <row r="91895" ht="15" customHeight="1" x14ac:dyDescent="0.25"/>
    <row r="91896" ht="15" customHeight="1" x14ac:dyDescent="0.25"/>
    <row r="91897" ht="15" customHeight="1" x14ac:dyDescent="0.25"/>
    <row r="91898" ht="15" customHeight="1" x14ac:dyDescent="0.25"/>
    <row r="91899" ht="15" customHeight="1" x14ac:dyDescent="0.25"/>
    <row r="91900" ht="15" customHeight="1" x14ac:dyDescent="0.25"/>
    <row r="91901" ht="15" customHeight="1" x14ac:dyDescent="0.25"/>
    <row r="91902" ht="15" customHeight="1" x14ac:dyDescent="0.25"/>
    <row r="91903" ht="15" customHeight="1" x14ac:dyDescent="0.25"/>
    <row r="91904" ht="15" customHeight="1" x14ac:dyDescent="0.25"/>
    <row r="91905" ht="15" customHeight="1" x14ac:dyDescent="0.25"/>
    <row r="91906" ht="15" customHeight="1" x14ac:dyDescent="0.25"/>
    <row r="91907" ht="15" customHeight="1" x14ac:dyDescent="0.25"/>
    <row r="91908" ht="15" customHeight="1" x14ac:dyDescent="0.25"/>
    <row r="91909" ht="15" customHeight="1" x14ac:dyDescent="0.25"/>
    <row r="91910" ht="15" customHeight="1" x14ac:dyDescent="0.25"/>
    <row r="91911" ht="15" customHeight="1" x14ac:dyDescent="0.25"/>
    <row r="91912" ht="15" customHeight="1" x14ac:dyDescent="0.25"/>
    <row r="91913" ht="15" customHeight="1" x14ac:dyDescent="0.25"/>
    <row r="91914" ht="15" customHeight="1" x14ac:dyDescent="0.25"/>
    <row r="91915" ht="15" customHeight="1" x14ac:dyDescent="0.25"/>
    <row r="91916" ht="15" customHeight="1" x14ac:dyDescent="0.25"/>
    <row r="91917" ht="15" customHeight="1" x14ac:dyDescent="0.25"/>
    <row r="91918" ht="15" customHeight="1" x14ac:dyDescent="0.25"/>
    <row r="91919" ht="15" customHeight="1" x14ac:dyDescent="0.25"/>
    <row r="91920" ht="15" customHeight="1" x14ac:dyDescent="0.25"/>
    <row r="91921" ht="15" customHeight="1" x14ac:dyDescent="0.25"/>
    <row r="91922" ht="15" customHeight="1" x14ac:dyDescent="0.25"/>
    <row r="91923" ht="15" customHeight="1" x14ac:dyDescent="0.25"/>
    <row r="91924" ht="15" customHeight="1" x14ac:dyDescent="0.25"/>
    <row r="91925" ht="15" customHeight="1" x14ac:dyDescent="0.25"/>
    <row r="91926" ht="15" customHeight="1" x14ac:dyDescent="0.25"/>
    <row r="91927" ht="15" customHeight="1" x14ac:dyDescent="0.25"/>
    <row r="91928" ht="15" customHeight="1" x14ac:dyDescent="0.25"/>
    <row r="91929" ht="15" customHeight="1" x14ac:dyDescent="0.25"/>
    <row r="91930" ht="15" customHeight="1" x14ac:dyDescent="0.25"/>
    <row r="91931" ht="15" customHeight="1" x14ac:dyDescent="0.25"/>
    <row r="91932" ht="15" customHeight="1" x14ac:dyDescent="0.25"/>
    <row r="91933" ht="15" customHeight="1" x14ac:dyDescent="0.25"/>
    <row r="91934" ht="15" customHeight="1" x14ac:dyDescent="0.25"/>
    <row r="91935" ht="15" customHeight="1" x14ac:dyDescent="0.25"/>
    <row r="91936" ht="15" customHeight="1" x14ac:dyDescent="0.25"/>
    <row r="91937" ht="15" customHeight="1" x14ac:dyDescent="0.25"/>
    <row r="91938" ht="15" customHeight="1" x14ac:dyDescent="0.25"/>
    <row r="91939" ht="15" customHeight="1" x14ac:dyDescent="0.25"/>
    <row r="91940" ht="15" customHeight="1" x14ac:dyDescent="0.25"/>
    <row r="91941" ht="15" customHeight="1" x14ac:dyDescent="0.25"/>
    <row r="91942" ht="15" customHeight="1" x14ac:dyDescent="0.25"/>
    <row r="91943" ht="15" customHeight="1" x14ac:dyDescent="0.25"/>
    <row r="91944" ht="15" customHeight="1" x14ac:dyDescent="0.25"/>
    <row r="91945" ht="15" customHeight="1" x14ac:dyDescent="0.25"/>
    <row r="91946" ht="15" customHeight="1" x14ac:dyDescent="0.25"/>
    <row r="91947" ht="15" customHeight="1" x14ac:dyDescent="0.25"/>
    <row r="91948" ht="15" customHeight="1" x14ac:dyDescent="0.25"/>
    <row r="91949" ht="15" customHeight="1" x14ac:dyDescent="0.25"/>
    <row r="91950" ht="15" customHeight="1" x14ac:dyDescent="0.25"/>
    <row r="91951" ht="15" customHeight="1" x14ac:dyDescent="0.25"/>
    <row r="91952" ht="15" customHeight="1" x14ac:dyDescent="0.25"/>
    <row r="91953" ht="15" customHeight="1" x14ac:dyDescent="0.25"/>
    <row r="91954" ht="15" customHeight="1" x14ac:dyDescent="0.25"/>
    <row r="91955" ht="15" customHeight="1" x14ac:dyDescent="0.25"/>
    <row r="91956" ht="15" customHeight="1" x14ac:dyDescent="0.25"/>
    <row r="91957" ht="15" customHeight="1" x14ac:dyDescent="0.25"/>
    <row r="91958" ht="15" customHeight="1" x14ac:dyDescent="0.25"/>
    <row r="91959" ht="15" customHeight="1" x14ac:dyDescent="0.25"/>
    <row r="91960" ht="15" customHeight="1" x14ac:dyDescent="0.25"/>
    <row r="91961" ht="15" customHeight="1" x14ac:dyDescent="0.25"/>
    <row r="91962" ht="15" customHeight="1" x14ac:dyDescent="0.25"/>
    <row r="91963" ht="15" customHeight="1" x14ac:dyDescent="0.25"/>
    <row r="91964" ht="15" customHeight="1" x14ac:dyDescent="0.25"/>
    <row r="91965" ht="15" customHeight="1" x14ac:dyDescent="0.25"/>
    <row r="91966" ht="15" customHeight="1" x14ac:dyDescent="0.25"/>
    <row r="91967" ht="15" customHeight="1" x14ac:dyDescent="0.25"/>
    <row r="91968" ht="15" customHeight="1" x14ac:dyDescent="0.25"/>
    <row r="91969" ht="15" customHeight="1" x14ac:dyDescent="0.25"/>
    <row r="91970" ht="15" customHeight="1" x14ac:dyDescent="0.25"/>
    <row r="91971" ht="15" customHeight="1" x14ac:dyDescent="0.25"/>
    <row r="91972" ht="15" customHeight="1" x14ac:dyDescent="0.25"/>
    <row r="91973" ht="15" customHeight="1" x14ac:dyDescent="0.25"/>
    <row r="91974" ht="15" customHeight="1" x14ac:dyDescent="0.25"/>
    <row r="91975" ht="15" customHeight="1" x14ac:dyDescent="0.25"/>
    <row r="91976" ht="15" customHeight="1" x14ac:dyDescent="0.25"/>
    <row r="91977" ht="15" customHeight="1" x14ac:dyDescent="0.25"/>
    <row r="91978" ht="15" customHeight="1" x14ac:dyDescent="0.25"/>
    <row r="91979" ht="15" customHeight="1" x14ac:dyDescent="0.25"/>
    <row r="91980" ht="15" customHeight="1" x14ac:dyDescent="0.25"/>
    <row r="91981" ht="15" customHeight="1" x14ac:dyDescent="0.25"/>
    <row r="91982" ht="15" customHeight="1" x14ac:dyDescent="0.25"/>
    <row r="91983" ht="15" customHeight="1" x14ac:dyDescent="0.25"/>
    <row r="91984" ht="15" customHeight="1" x14ac:dyDescent="0.25"/>
    <row r="91985" ht="15" customHeight="1" x14ac:dyDescent="0.25"/>
    <row r="91986" ht="15" customHeight="1" x14ac:dyDescent="0.25"/>
    <row r="91987" ht="15" customHeight="1" x14ac:dyDescent="0.25"/>
    <row r="91988" ht="15" customHeight="1" x14ac:dyDescent="0.25"/>
    <row r="91989" ht="15" customHeight="1" x14ac:dyDescent="0.25"/>
    <row r="91990" ht="15" customHeight="1" x14ac:dyDescent="0.25"/>
    <row r="91991" ht="15" customHeight="1" x14ac:dyDescent="0.25"/>
    <row r="91992" ht="15" customHeight="1" x14ac:dyDescent="0.25"/>
    <row r="91993" ht="15" customHeight="1" x14ac:dyDescent="0.25"/>
    <row r="91994" ht="15" customHeight="1" x14ac:dyDescent="0.25"/>
    <row r="91995" ht="15" customHeight="1" x14ac:dyDescent="0.25"/>
    <row r="91996" ht="15" customHeight="1" x14ac:dyDescent="0.25"/>
    <row r="91997" ht="15" customHeight="1" x14ac:dyDescent="0.25"/>
    <row r="91998" ht="15" customHeight="1" x14ac:dyDescent="0.25"/>
    <row r="91999" ht="15" customHeight="1" x14ac:dyDescent="0.25"/>
    <row r="92000" ht="15" customHeight="1" x14ac:dyDescent="0.25"/>
    <row r="92001" ht="15" customHeight="1" x14ac:dyDescent="0.25"/>
    <row r="92002" ht="15" customHeight="1" x14ac:dyDescent="0.25"/>
    <row r="92003" ht="15" customHeight="1" x14ac:dyDescent="0.25"/>
    <row r="92004" ht="15" customHeight="1" x14ac:dyDescent="0.25"/>
    <row r="92005" ht="15" customHeight="1" x14ac:dyDescent="0.25"/>
    <row r="92006" ht="15" customHeight="1" x14ac:dyDescent="0.25"/>
    <row r="92007" ht="15" customHeight="1" x14ac:dyDescent="0.25"/>
    <row r="92008" ht="15" customHeight="1" x14ac:dyDescent="0.25"/>
    <row r="92009" ht="15" customHeight="1" x14ac:dyDescent="0.25"/>
    <row r="92010" ht="15" customHeight="1" x14ac:dyDescent="0.25"/>
    <row r="92011" ht="15" customHeight="1" x14ac:dyDescent="0.25"/>
    <row r="92012" ht="15" customHeight="1" x14ac:dyDescent="0.25"/>
    <row r="92013" ht="15" customHeight="1" x14ac:dyDescent="0.25"/>
    <row r="92014" ht="15" customHeight="1" x14ac:dyDescent="0.25"/>
    <row r="92015" ht="15" customHeight="1" x14ac:dyDescent="0.25"/>
    <row r="92016" ht="15" customHeight="1" x14ac:dyDescent="0.25"/>
    <row r="92017" ht="15" customHeight="1" x14ac:dyDescent="0.25"/>
    <row r="92018" ht="15" customHeight="1" x14ac:dyDescent="0.25"/>
    <row r="92019" ht="15" customHeight="1" x14ac:dyDescent="0.25"/>
    <row r="92020" ht="15" customHeight="1" x14ac:dyDescent="0.25"/>
    <row r="92021" ht="15" customHeight="1" x14ac:dyDescent="0.25"/>
    <row r="92022" ht="15" customHeight="1" x14ac:dyDescent="0.25"/>
    <row r="92023" ht="15" customHeight="1" x14ac:dyDescent="0.25"/>
    <row r="92024" ht="15" customHeight="1" x14ac:dyDescent="0.25"/>
    <row r="92025" ht="15" customHeight="1" x14ac:dyDescent="0.25"/>
    <row r="92026" ht="15" customHeight="1" x14ac:dyDescent="0.25"/>
    <row r="92027" ht="15" customHeight="1" x14ac:dyDescent="0.25"/>
    <row r="92028" ht="15" customHeight="1" x14ac:dyDescent="0.25"/>
    <row r="92029" ht="15" customHeight="1" x14ac:dyDescent="0.25"/>
    <row r="92030" ht="15" customHeight="1" x14ac:dyDescent="0.25"/>
    <row r="92031" ht="15" customHeight="1" x14ac:dyDescent="0.25"/>
    <row r="92032" ht="15" customHeight="1" x14ac:dyDescent="0.25"/>
    <row r="92033" ht="15" customHeight="1" x14ac:dyDescent="0.25"/>
    <row r="92034" ht="15" customHeight="1" x14ac:dyDescent="0.25"/>
    <row r="92035" ht="15" customHeight="1" x14ac:dyDescent="0.25"/>
    <row r="92036" ht="15" customHeight="1" x14ac:dyDescent="0.25"/>
    <row r="92037" ht="15" customHeight="1" x14ac:dyDescent="0.25"/>
    <row r="92038" ht="15" customHeight="1" x14ac:dyDescent="0.25"/>
    <row r="92039" ht="15" customHeight="1" x14ac:dyDescent="0.25"/>
    <row r="92040" ht="15" customHeight="1" x14ac:dyDescent="0.25"/>
    <row r="92041" ht="15" customHeight="1" x14ac:dyDescent="0.25"/>
    <row r="92042" ht="15" customHeight="1" x14ac:dyDescent="0.25"/>
    <row r="92043" ht="15" customHeight="1" x14ac:dyDescent="0.25"/>
    <row r="92044" ht="15" customHeight="1" x14ac:dyDescent="0.25"/>
    <row r="92045" ht="15" customHeight="1" x14ac:dyDescent="0.25"/>
    <row r="92046" ht="15" customHeight="1" x14ac:dyDescent="0.25"/>
    <row r="92047" ht="15" customHeight="1" x14ac:dyDescent="0.25"/>
    <row r="92048" ht="15" customHeight="1" x14ac:dyDescent="0.25"/>
    <row r="92049" ht="15" customHeight="1" x14ac:dyDescent="0.25"/>
    <row r="92050" ht="15" customHeight="1" x14ac:dyDescent="0.25"/>
    <row r="92051" ht="15" customHeight="1" x14ac:dyDescent="0.25"/>
    <row r="92052" ht="15" customHeight="1" x14ac:dyDescent="0.25"/>
    <row r="92053" ht="15" customHeight="1" x14ac:dyDescent="0.25"/>
    <row r="92054" ht="15" customHeight="1" x14ac:dyDescent="0.25"/>
    <row r="92055" ht="15" customHeight="1" x14ac:dyDescent="0.25"/>
    <row r="92056" ht="15" customHeight="1" x14ac:dyDescent="0.25"/>
    <row r="92057" ht="15" customHeight="1" x14ac:dyDescent="0.25"/>
    <row r="92058" ht="15" customHeight="1" x14ac:dyDescent="0.25"/>
    <row r="92059" ht="15" customHeight="1" x14ac:dyDescent="0.25"/>
    <row r="92060" ht="15" customHeight="1" x14ac:dyDescent="0.25"/>
    <row r="92061" ht="15" customHeight="1" x14ac:dyDescent="0.25"/>
    <row r="92062" ht="15" customHeight="1" x14ac:dyDescent="0.25"/>
    <row r="92063" ht="15" customHeight="1" x14ac:dyDescent="0.25"/>
    <row r="92064" ht="15" customHeight="1" x14ac:dyDescent="0.25"/>
    <row r="92065" ht="15" customHeight="1" x14ac:dyDescent="0.25"/>
    <row r="92066" ht="15" customHeight="1" x14ac:dyDescent="0.25"/>
    <row r="92067" ht="15" customHeight="1" x14ac:dyDescent="0.25"/>
    <row r="92068" ht="15" customHeight="1" x14ac:dyDescent="0.25"/>
    <row r="92069" ht="15" customHeight="1" x14ac:dyDescent="0.25"/>
    <row r="92070" ht="15" customHeight="1" x14ac:dyDescent="0.25"/>
    <row r="92071" ht="15" customHeight="1" x14ac:dyDescent="0.25"/>
    <row r="92072" ht="15" customHeight="1" x14ac:dyDescent="0.25"/>
    <row r="92073" ht="15" customHeight="1" x14ac:dyDescent="0.25"/>
    <row r="92074" ht="15" customHeight="1" x14ac:dyDescent="0.25"/>
    <row r="92075" ht="15" customHeight="1" x14ac:dyDescent="0.25"/>
    <row r="92076" ht="15" customHeight="1" x14ac:dyDescent="0.25"/>
    <row r="92077" ht="15" customHeight="1" x14ac:dyDescent="0.25"/>
    <row r="92078" ht="15" customHeight="1" x14ac:dyDescent="0.25"/>
    <row r="92079" ht="15" customHeight="1" x14ac:dyDescent="0.25"/>
    <row r="92080" ht="15" customHeight="1" x14ac:dyDescent="0.25"/>
    <row r="92081" ht="15" customHeight="1" x14ac:dyDescent="0.25"/>
    <row r="92082" ht="15" customHeight="1" x14ac:dyDescent="0.25"/>
    <row r="92083" ht="15" customHeight="1" x14ac:dyDescent="0.25"/>
    <row r="92084" ht="15" customHeight="1" x14ac:dyDescent="0.25"/>
    <row r="92085" ht="15" customHeight="1" x14ac:dyDescent="0.25"/>
    <row r="92086" ht="15" customHeight="1" x14ac:dyDescent="0.25"/>
    <row r="92087" ht="15" customHeight="1" x14ac:dyDescent="0.25"/>
    <row r="92088" ht="15" customHeight="1" x14ac:dyDescent="0.25"/>
    <row r="92089" ht="15" customHeight="1" x14ac:dyDescent="0.25"/>
    <row r="92090" ht="15" customHeight="1" x14ac:dyDescent="0.25"/>
    <row r="92091" ht="15" customHeight="1" x14ac:dyDescent="0.25"/>
    <row r="92092" ht="15" customHeight="1" x14ac:dyDescent="0.25"/>
    <row r="92093" ht="15" customHeight="1" x14ac:dyDescent="0.25"/>
    <row r="92094" ht="15" customHeight="1" x14ac:dyDescent="0.25"/>
    <row r="92095" ht="15" customHeight="1" x14ac:dyDescent="0.25"/>
    <row r="92096" ht="15" customHeight="1" x14ac:dyDescent="0.25"/>
    <row r="92097" ht="15" customHeight="1" x14ac:dyDescent="0.25"/>
    <row r="92098" ht="15" customHeight="1" x14ac:dyDescent="0.25"/>
    <row r="92099" ht="15" customHeight="1" x14ac:dyDescent="0.25"/>
    <row r="92100" ht="15" customHeight="1" x14ac:dyDescent="0.25"/>
    <row r="92101" ht="15" customHeight="1" x14ac:dyDescent="0.25"/>
    <row r="92102" ht="15" customHeight="1" x14ac:dyDescent="0.25"/>
    <row r="92103" ht="15" customHeight="1" x14ac:dyDescent="0.25"/>
    <row r="92104" ht="15" customHeight="1" x14ac:dyDescent="0.25"/>
    <row r="92105" ht="15" customHeight="1" x14ac:dyDescent="0.25"/>
    <row r="92106" ht="15" customHeight="1" x14ac:dyDescent="0.25"/>
    <row r="92107" ht="15" customHeight="1" x14ac:dyDescent="0.25"/>
    <row r="92108" ht="15" customHeight="1" x14ac:dyDescent="0.25"/>
    <row r="92109" ht="15" customHeight="1" x14ac:dyDescent="0.25"/>
    <row r="92110" ht="15" customHeight="1" x14ac:dyDescent="0.25"/>
    <row r="92111" ht="15" customHeight="1" x14ac:dyDescent="0.25"/>
    <row r="92112" ht="15" customHeight="1" x14ac:dyDescent="0.25"/>
    <row r="92113" ht="15" customHeight="1" x14ac:dyDescent="0.25"/>
    <row r="92114" ht="15" customHeight="1" x14ac:dyDescent="0.25"/>
    <row r="92115" ht="15" customHeight="1" x14ac:dyDescent="0.25"/>
    <row r="92116" ht="15" customHeight="1" x14ac:dyDescent="0.25"/>
    <row r="92117" ht="15" customHeight="1" x14ac:dyDescent="0.25"/>
    <row r="92118" ht="15" customHeight="1" x14ac:dyDescent="0.25"/>
    <row r="92119" ht="15" customHeight="1" x14ac:dyDescent="0.25"/>
    <row r="92120" ht="15" customHeight="1" x14ac:dyDescent="0.25"/>
    <row r="92121" ht="15" customHeight="1" x14ac:dyDescent="0.25"/>
    <row r="92122" ht="15" customHeight="1" x14ac:dyDescent="0.25"/>
    <row r="92123" ht="15" customHeight="1" x14ac:dyDescent="0.25"/>
    <row r="92124" ht="15" customHeight="1" x14ac:dyDescent="0.25"/>
    <row r="92125" ht="15" customHeight="1" x14ac:dyDescent="0.25"/>
    <row r="92126" ht="15" customHeight="1" x14ac:dyDescent="0.25"/>
    <row r="92127" ht="15" customHeight="1" x14ac:dyDescent="0.25"/>
    <row r="92128" ht="15" customHeight="1" x14ac:dyDescent="0.25"/>
    <row r="92129" ht="15" customHeight="1" x14ac:dyDescent="0.25"/>
    <row r="92130" ht="15" customHeight="1" x14ac:dyDescent="0.25"/>
    <row r="92131" ht="15" customHeight="1" x14ac:dyDescent="0.25"/>
    <row r="92132" ht="15" customHeight="1" x14ac:dyDescent="0.25"/>
    <row r="92133" ht="15" customHeight="1" x14ac:dyDescent="0.25"/>
    <row r="92134" ht="15" customHeight="1" x14ac:dyDescent="0.25"/>
    <row r="92135" ht="15" customHeight="1" x14ac:dyDescent="0.25"/>
    <row r="92136" ht="15" customHeight="1" x14ac:dyDescent="0.25"/>
    <row r="92137" ht="15" customHeight="1" x14ac:dyDescent="0.25"/>
    <row r="92138" ht="15" customHeight="1" x14ac:dyDescent="0.25"/>
    <row r="92139" ht="15" customHeight="1" x14ac:dyDescent="0.25"/>
    <row r="92140" ht="15" customHeight="1" x14ac:dyDescent="0.25"/>
    <row r="92141" ht="15" customHeight="1" x14ac:dyDescent="0.25"/>
    <row r="92142" ht="15" customHeight="1" x14ac:dyDescent="0.25"/>
    <row r="92143" ht="15" customHeight="1" x14ac:dyDescent="0.25"/>
    <row r="92144" ht="15" customHeight="1" x14ac:dyDescent="0.25"/>
    <row r="92145" ht="15" customHeight="1" x14ac:dyDescent="0.25"/>
    <row r="92146" ht="15" customHeight="1" x14ac:dyDescent="0.25"/>
    <row r="92147" ht="15" customHeight="1" x14ac:dyDescent="0.25"/>
    <row r="92148" ht="15" customHeight="1" x14ac:dyDescent="0.25"/>
    <row r="92149" ht="15" customHeight="1" x14ac:dyDescent="0.25"/>
    <row r="92150" ht="15" customHeight="1" x14ac:dyDescent="0.25"/>
    <row r="92151" ht="15" customHeight="1" x14ac:dyDescent="0.25"/>
    <row r="92152" ht="15" customHeight="1" x14ac:dyDescent="0.25"/>
    <row r="92153" ht="15" customHeight="1" x14ac:dyDescent="0.25"/>
    <row r="92154" ht="15" customHeight="1" x14ac:dyDescent="0.25"/>
    <row r="92155" ht="15" customHeight="1" x14ac:dyDescent="0.25"/>
    <row r="92156" ht="15" customHeight="1" x14ac:dyDescent="0.25"/>
    <row r="92157" ht="15" customHeight="1" x14ac:dyDescent="0.25"/>
    <row r="92158" ht="15" customHeight="1" x14ac:dyDescent="0.25"/>
    <row r="92159" ht="15" customHeight="1" x14ac:dyDescent="0.25"/>
    <row r="92160" ht="15" customHeight="1" x14ac:dyDescent="0.25"/>
    <row r="92161" ht="15" customHeight="1" x14ac:dyDescent="0.25"/>
    <row r="92162" ht="15" customHeight="1" x14ac:dyDescent="0.25"/>
    <row r="92163" ht="15" customHeight="1" x14ac:dyDescent="0.25"/>
    <row r="92164" ht="15" customHeight="1" x14ac:dyDescent="0.25"/>
    <row r="92165" ht="15" customHeight="1" x14ac:dyDescent="0.25"/>
    <row r="92166" ht="15" customHeight="1" x14ac:dyDescent="0.25"/>
    <row r="92167" ht="15" customHeight="1" x14ac:dyDescent="0.25"/>
    <row r="92168" ht="15" customHeight="1" x14ac:dyDescent="0.25"/>
    <row r="92169" ht="15" customHeight="1" x14ac:dyDescent="0.25"/>
    <row r="92170" ht="15" customHeight="1" x14ac:dyDescent="0.25"/>
    <row r="92171" ht="15" customHeight="1" x14ac:dyDescent="0.25"/>
    <row r="92172" ht="15" customHeight="1" x14ac:dyDescent="0.25"/>
    <row r="92173" ht="15" customHeight="1" x14ac:dyDescent="0.25"/>
    <row r="92174" ht="15" customHeight="1" x14ac:dyDescent="0.25"/>
    <row r="92175" ht="15" customHeight="1" x14ac:dyDescent="0.25"/>
    <row r="92176" ht="15" customHeight="1" x14ac:dyDescent="0.25"/>
    <row r="92177" ht="15" customHeight="1" x14ac:dyDescent="0.25"/>
    <row r="92178" ht="15" customHeight="1" x14ac:dyDescent="0.25"/>
    <row r="92179" ht="15" customHeight="1" x14ac:dyDescent="0.25"/>
    <row r="92180" ht="15" customHeight="1" x14ac:dyDescent="0.25"/>
    <row r="92181" ht="15" customHeight="1" x14ac:dyDescent="0.25"/>
    <row r="92182" ht="15" customHeight="1" x14ac:dyDescent="0.25"/>
    <row r="92183" ht="15" customHeight="1" x14ac:dyDescent="0.25"/>
    <row r="92184" ht="15" customHeight="1" x14ac:dyDescent="0.25"/>
    <row r="92185" ht="15" customHeight="1" x14ac:dyDescent="0.25"/>
    <row r="92186" ht="15" customHeight="1" x14ac:dyDescent="0.25"/>
    <row r="92187" ht="15" customHeight="1" x14ac:dyDescent="0.25"/>
    <row r="92188" ht="15" customHeight="1" x14ac:dyDescent="0.25"/>
    <row r="92189" ht="15" customHeight="1" x14ac:dyDescent="0.25"/>
    <row r="92190" ht="15" customHeight="1" x14ac:dyDescent="0.25"/>
    <row r="92191" ht="15" customHeight="1" x14ac:dyDescent="0.25"/>
    <row r="92192" ht="15" customHeight="1" x14ac:dyDescent="0.25"/>
    <row r="92193" ht="15" customHeight="1" x14ac:dyDescent="0.25"/>
    <row r="92194" ht="15" customHeight="1" x14ac:dyDescent="0.25"/>
    <row r="92195" ht="15" customHeight="1" x14ac:dyDescent="0.25"/>
    <row r="92196" ht="15" customHeight="1" x14ac:dyDescent="0.25"/>
    <row r="92197" ht="15" customHeight="1" x14ac:dyDescent="0.25"/>
    <row r="92198" ht="15" customHeight="1" x14ac:dyDescent="0.25"/>
    <row r="92199" ht="15" customHeight="1" x14ac:dyDescent="0.25"/>
    <row r="92200" ht="15" customHeight="1" x14ac:dyDescent="0.25"/>
    <row r="92201" ht="15" customHeight="1" x14ac:dyDescent="0.25"/>
    <row r="92202" ht="15" customHeight="1" x14ac:dyDescent="0.25"/>
    <row r="92203" ht="15" customHeight="1" x14ac:dyDescent="0.25"/>
    <row r="92204" ht="15" customHeight="1" x14ac:dyDescent="0.25"/>
    <row r="92205" ht="15" customHeight="1" x14ac:dyDescent="0.25"/>
    <row r="92206" ht="15" customHeight="1" x14ac:dyDescent="0.25"/>
    <row r="92207" ht="15" customHeight="1" x14ac:dyDescent="0.25"/>
    <row r="92208" ht="15" customHeight="1" x14ac:dyDescent="0.25"/>
    <row r="92209" ht="15" customHeight="1" x14ac:dyDescent="0.25"/>
    <row r="92210" ht="15" customHeight="1" x14ac:dyDescent="0.25"/>
    <row r="92211" ht="15" customHeight="1" x14ac:dyDescent="0.25"/>
    <row r="92212" ht="15" customHeight="1" x14ac:dyDescent="0.25"/>
    <row r="92213" ht="15" customHeight="1" x14ac:dyDescent="0.25"/>
    <row r="92214" ht="15" customHeight="1" x14ac:dyDescent="0.25"/>
    <row r="92215" ht="15" customHeight="1" x14ac:dyDescent="0.25"/>
    <row r="92216" ht="15" customHeight="1" x14ac:dyDescent="0.25"/>
    <row r="92217" ht="15" customHeight="1" x14ac:dyDescent="0.25"/>
    <row r="92218" ht="15" customHeight="1" x14ac:dyDescent="0.25"/>
    <row r="92219" ht="15" customHeight="1" x14ac:dyDescent="0.25"/>
    <row r="92220" ht="15" customHeight="1" x14ac:dyDescent="0.25"/>
    <row r="92221" ht="15" customHeight="1" x14ac:dyDescent="0.25"/>
    <row r="92222" ht="15" customHeight="1" x14ac:dyDescent="0.25"/>
    <row r="92223" ht="15" customHeight="1" x14ac:dyDescent="0.25"/>
    <row r="92224" ht="15" customHeight="1" x14ac:dyDescent="0.25"/>
    <row r="92225" ht="15" customHeight="1" x14ac:dyDescent="0.25"/>
    <row r="92226" ht="15" customHeight="1" x14ac:dyDescent="0.25"/>
    <row r="92227" ht="15" customHeight="1" x14ac:dyDescent="0.25"/>
    <row r="92228" ht="15" customHeight="1" x14ac:dyDescent="0.25"/>
    <row r="92229" ht="15" customHeight="1" x14ac:dyDescent="0.25"/>
    <row r="92230" ht="15" customHeight="1" x14ac:dyDescent="0.25"/>
    <row r="92231" ht="15" customHeight="1" x14ac:dyDescent="0.25"/>
    <row r="92232" ht="15" customHeight="1" x14ac:dyDescent="0.25"/>
    <row r="92233" ht="15" customHeight="1" x14ac:dyDescent="0.25"/>
    <row r="92234" ht="15" customHeight="1" x14ac:dyDescent="0.25"/>
    <row r="92235" ht="15" customHeight="1" x14ac:dyDescent="0.25"/>
    <row r="92236" ht="15" customHeight="1" x14ac:dyDescent="0.25"/>
    <row r="92237" ht="15" customHeight="1" x14ac:dyDescent="0.25"/>
    <row r="92238" ht="15" customHeight="1" x14ac:dyDescent="0.25"/>
    <row r="92239" ht="15" customHeight="1" x14ac:dyDescent="0.25"/>
    <row r="92240" ht="15" customHeight="1" x14ac:dyDescent="0.25"/>
    <row r="92241" ht="15" customHeight="1" x14ac:dyDescent="0.25"/>
    <row r="92242" ht="15" customHeight="1" x14ac:dyDescent="0.25"/>
    <row r="92243" ht="15" customHeight="1" x14ac:dyDescent="0.25"/>
    <row r="92244" ht="15" customHeight="1" x14ac:dyDescent="0.25"/>
    <row r="92245" ht="15" customHeight="1" x14ac:dyDescent="0.25"/>
    <row r="92246" ht="15" customHeight="1" x14ac:dyDescent="0.25"/>
    <row r="92247" ht="15" customHeight="1" x14ac:dyDescent="0.25"/>
    <row r="92248" ht="15" customHeight="1" x14ac:dyDescent="0.25"/>
    <row r="92249" ht="15" customHeight="1" x14ac:dyDescent="0.25"/>
    <row r="92250" ht="15" customHeight="1" x14ac:dyDescent="0.25"/>
    <row r="92251" ht="15" customHeight="1" x14ac:dyDescent="0.25"/>
    <row r="92252" ht="15" customHeight="1" x14ac:dyDescent="0.25"/>
    <row r="92253" ht="15" customHeight="1" x14ac:dyDescent="0.25"/>
    <row r="92254" ht="15" customHeight="1" x14ac:dyDescent="0.25"/>
    <row r="92255" ht="15" customHeight="1" x14ac:dyDescent="0.25"/>
    <row r="92256" ht="15" customHeight="1" x14ac:dyDescent="0.25"/>
    <row r="92257" ht="15" customHeight="1" x14ac:dyDescent="0.25"/>
    <row r="92258" ht="15" customHeight="1" x14ac:dyDescent="0.25"/>
    <row r="92259" ht="15" customHeight="1" x14ac:dyDescent="0.25"/>
    <row r="92260" ht="15" customHeight="1" x14ac:dyDescent="0.25"/>
    <row r="92261" ht="15" customHeight="1" x14ac:dyDescent="0.25"/>
    <row r="92262" ht="15" customHeight="1" x14ac:dyDescent="0.25"/>
    <row r="92263" ht="15" customHeight="1" x14ac:dyDescent="0.25"/>
    <row r="92264" ht="15" customHeight="1" x14ac:dyDescent="0.25"/>
    <row r="92265" ht="15" customHeight="1" x14ac:dyDescent="0.25"/>
    <row r="92266" ht="15" customHeight="1" x14ac:dyDescent="0.25"/>
    <row r="92267" ht="15" customHeight="1" x14ac:dyDescent="0.25"/>
    <row r="92268" ht="15" customHeight="1" x14ac:dyDescent="0.25"/>
    <row r="92269" ht="15" customHeight="1" x14ac:dyDescent="0.25"/>
    <row r="92270" ht="15" customHeight="1" x14ac:dyDescent="0.25"/>
    <row r="92271" ht="15" customHeight="1" x14ac:dyDescent="0.25"/>
    <row r="92272" ht="15" customHeight="1" x14ac:dyDescent="0.25"/>
    <row r="92273" ht="15" customHeight="1" x14ac:dyDescent="0.25"/>
    <row r="92274" ht="15" customHeight="1" x14ac:dyDescent="0.25"/>
    <row r="92275" ht="15" customHeight="1" x14ac:dyDescent="0.25"/>
    <row r="92276" ht="15" customHeight="1" x14ac:dyDescent="0.25"/>
    <row r="92277" ht="15" customHeight="1" x14ac:dyDescent="0.25"/>
    <row r="92278" ht="15" customHeight="1" x14ac:dyDescent="0.25"/>
    <row r="92279" ht="15" customHeight="1" x14ac:dyDescent="0.25"/>
    <row r="92280" ht="15" customHeight="1" x14ac:dyDescent="0.25"/>
    <row r="92281" ht="15" customHeight="1" x14ac:dyDescent="0.25"/>
    <row r="92282" ht="15" customHeight="1" x14ac:dyDescent="0.25"/>
    <row r="92283" ht="15" customHeight="1" x14ac:dyDescent="0.25"/>
    <row r="92284" ht="15" customHeight="1" x14ac:dyDescent="0.25"/>
    <row r="92285" ht="15" customHeight="1" x14ac:dyDescent="0.25"/>
    <row r="92286" ht="15" customHeight="1" x14ac:dyDescent="0.25"/>
    <row r="92287" ht="15" customHeight="1" x14ac:dyDescent="0.25"/>
    <row r="92288" ht="15" customHeight="1" x14ac:dyDescent="0.25"/>
    <row r="92289" ht="15" customHeight="1" x14ac:dyDescent="0.25"/>
    <row r="92290" ht="15" customHeight="1" x14ac:dyDescent="0.25"/>
    <row r="92291" ht="15" customHeight="1" x14ac:dyDescent="0.25"/>
    <row r="92292" ht="15" customHeight="1" x14ac:dyDescent="0.25"/>
    <row r="92293" ht="15" customHeight="1" x14ac:dyDescent="0.25"/>
    <row r="92294" ht="15" customHeight="1" x14ac:dyDescent="0.25"/>
    <row r="92295" ht="15" customHeight="1" x14ac:dyDescent="0.25"/>
    <row r="92296" ht="15" customHeight="1" x14ac:dyDescent="0.25"/>
    <row r="92297" ht="15" customHeight="1" x14ac:dyDescent="0.25"/>
    <row r="92298" ht="15" customHeight="1" x14ac:dyDescent="0.25"/>
    <row r="92299" ht="15" customHeight="1" x14ac:dyDescent="0.25"/>
    <row r="92300" ht="15" customHeight="1" x14ac:dyDescent="0.25"/>
    <row r="92301" ht="15" customHeight="1" x14ac:dyDescent="0.25"/>
    <row r="92302" ht="15" customHeight="1" x14ac:dyDescent="0.25"/>
    <row r="92303" ht="15" customHeight="1" x14ac:dyDescent="0.25"/>
    <row r="92304" ht="15" customHeight="1" x14ac:dyDescent="0.25"/>
    <row r="92305" ht="15" customHeight="1" x14ac:dyDescent="0.25"/>
    <row r="92306" ht="15" customHeight="1" x14ac:dyDescent="0.25"/>
    <row r="92307" ht="15" customHeight="1" x14ac:dyDescent="0.25"/>
    <row r="92308" ht="15" customHeight="1" x14ac:dyDescent="0.25"/>
    <row r="92309" ht="15" customHeight="1" x14ac:dyDescent="0.25"/>
    <row r="92310" ht="15" customHeight="1" x14ac:dyDescent="0.25"/>
    <row r="92311" ht="15" customHeight="1" x14ac:dyDescent="0.25"/>
    <row r="92312" ht="15" customHeight="1" x14ac:dyDescent="0.25"/>
    <row r="92313" ht="15" customHeight="1" x14ac:dyDescent="0.25"/>
    <row r="92314" ht="15" customHeight="1" x14ac:dyDescent="0.25"/>
    <row r="92315" ht="15" customHeight="1" x14ac:dyDescent="0.25"/>
    <row r="92316" ht="15" customHeight="1" x14ac:dyDescent="0.25"/>
    <row r="92317" ht="15" customHeight="1" x14ac:dyDescent="0.25"/>
    <row r="92318" ht="15" customHeight="1" x14ac:dyDescent="0.25"/>
    <row r="92319" ht="15" customHeight="1" x14ac:dyDescent="0.25"/>
    <row r="92320" ht="15" customHeight="1" x14ac:dyDescent="0.25"/>
    <row r="92321" ht="15" customHeight="1" x14ac:dyDescent="0.25"/>
    <row r="92322" ht="15" customHeight="1" x14ac:dyDescent="0.25"/>
    <row r="92323" ht="15" customHeight="1" x14ac:dyDescent="0.25"/>
    <row r="92324" ht="15" customHeight="1" x14ac:dyDescent="0.25"/>
    <row r="92325" ht="15" customHeight="1" x14ac:dyDescent="0.25"/>
    <row r="92326" ht="15" customHeight="1" x14ac:dyDescent="0.25"/>
    <row r="92327" ht="15" customHeight="1" x14ac:dyDescent="0.25"/>
    <row r="92328" ht="15" customHeight="1" x14ac:dyDescent="0.25"/>
    <row r="92329" ht="15" customHeight="1" x14ac:dyDescent="0.25"/>
    <row r="92330" ht="15" customHeight="1" x14ac:dyDescent="0.25"/>
    <row r="92331" ht="15" customHeight="1" x14ac:dyDescent="0.25"/>
    <row r="92332" ht="15" customHeight="1" x14ac:dyDescent="0.25"/>
    <row r="92333" ht="15" customHeight="1" x14ac:dyDescent="0.25"/>
    <row r="92334" ht="15" customHeight="1" x14ac:dyDescent="0.25"/>
    <row r="92335" ht="15" customHeight="1" x14ac:dyDescent="0.25"/>
    <row r="92336" ht="15" customHeight="1" x14ac:dyDescent="0.25"/>
    <row r="92337" ht="15" customHeight="1" x14ac:dyDescent="0.25"/>
    <row r="92338" ht="15" customHeight="1" x14ac:dyDescent="0.25"/>
    <row r="92339" ht="15" customHeight="1" x14ac:dyDescent="0.25"/>
    <row r="92340" ht="15" customHeight="1" x14ac:dyDescent="0.25"/>
    <row r="92341" ht="15" customHeight="1" x14ac:dyDescent="0.25"/>
    <row r="92342" ht="15" customHeight="1" x14ac:dyDescent="0.25"/>
    <row r="92343" ht="15" customHeight="1" x14ac:dyDescent="0.25"/>
    <row r="92344" ht="15" customHeight="1" x14ac:dyDescent="0.25"/>
    <row r="92345" ht="15" customHeight="1" x14ac:dyDescent="0.25"/>
    <row r="92346" ht="15" customHeight="1" x14ac:dyDescent="0.25"/>
    <row r="92347" ht="15" customHeight="1" x14ac:dyDescent="0.25"/>
    <row r="92348" ht="15" customHeight="1" x14ac:dyDescent="0.25"/>
    <row r="92349" ht="15" customHeight="1" x14ac:dyDescent="0.25"/>
    <row r="92350" ht="15" customHeight="1" x14ac:dyDescent="0.25"/>
    <row r="92351" ht="15" customHeight="1" x14ac:dyDescent="0.25"/>
    <row r="92352" ht="15" customHeight="1" x14ac:dyDescent="0.25"/>
    <row r="92353" ht="15" customHeight="1" x14ac:dyDescent="0.25"/>
    <row r="92354" ht="15" customHeight="1" x14ac:dyDescent="0.25"/>
    <row r="92355" ht="15" customHeight="1" x14ac:dyDescent="0.25"/>
    <row r="92356" ht="15" customHeight="1" x14ac:dyDescent="0.25"/>
    <row r="92357" ht="15" customHeight="1" x14ac:dyDescent="0.25"/>
    <row r="92358" ht="15" customHeight="1" x14ac:dyDescent="0.25"/>
    <row r="92359" ht="15" customHeight="1" x14ac:dyDescent="0.25"/>
    <row r="92360" ht="15" customHeight="1" x14ac:dyDescent="0.25"/>
    <row r="92361" ht="15" customHeight="1" x14ac:dyDescent="0.25"/>
    <row r="92362" ht="15" customHeight="1" x14ac:dyDescent="0.25"/>
    <row r="92363" ht="15" customHeight="1" x14ac:dyDescent="0.25"/>
    <row r="92364" ht="15" customHeight="1" x14ac:dyDescent="0.25"/>
    <row r="92365" ht="15" customHeight="1" x14ac:dyDescent="0.25"/>
    <row r="92366" ht="15" customHeight="1" x14ac:dyDescent="0.25"/>
    <row r="92367" ht="15" customHeight="1" x14ac:dyDescent="0.25"/>
    <row r="92368" ht="15" customHeight="1" x14ac:dyDescent="0.25"/>
    <row r="92369" ht="15" customHeight="1" x14ac:dyDescent="0.25"/>
    <row r="92370" ht="15" customHeight="1" x14ac:dyDescent="0.25"/>
    <row r="92371" ht="15" customHeight="1" x14ac:dyDescent="0.25"/>
    <row r="92372" ht="15" customHeight="1" x14ac:dyDescent="0.25"/>
    <row r="92373" ht="15" customHeight="1" x14ac:dyDescent="0.25"/>
    <row r="92374" ht="15" customHeight="1" x14ac:dyDescent="0.25"/>
    <row r="92375" ht="15" customHeight="1" x14ac:dyDescent="0.25"/>
    <row r="92376" ht="15" customHeight="1" x14ac:dyDescent="0.25"/>
    <row r="92377" ht="15" customHeight="1" x14ac:dyDescent="0.25"/>
    <row r="92378" ht="15" customHeight="1" x14ac:dyDescent="0.25"/>
    <row r="92379" ht="15" customHeight="1" x14ac:dyDescent="0.25"/>
    <row r="92380" ht="15" customHeight="1" x14ac:dyDescent="0.25"/>
    <row r="92381" ht="15" customHeight="1" x14ac:dyDescent="0.25"/>
    <row r="92382" ht="15" customHeight="1" x14ac:dyDescent="0.25"/>
    <row r="92383" ht="15" customHeight="1" x14ac:dyDescent="0.25"/>
    <row r="92384" ht="15" customHeight="1" x14ac:dyDescent="0.25"/>
    <row r="92385" ht="15" customHeight="1" x14ac:dyDescent="0.25"/>
    <row r="92386" ht="15" customHeight="1" x14ac:dyDescent="0.25"/>
    <row r="92387" ht="15" customHeight="1" x14ac:dyDescent="0.25"/>
    <row r="92388" ht="15" customHeight="1" x14ac:dyDescent="0.25"/>
    <row r="92389" ht="15" customHeight="1" x14ac:dyDescent="0.25"/>
    <row r="92390" ht="15" customHeight="1" x14ac:dyDescent="0.25"/>
    <row r="92391" ht="15" customHeight="1" x14ac:dyDescent="0.25"/>
    <row r="92392" ht="15" customHeight="1" x14ac:dyDescent="0.25"/>
    <row r="92393" ht="15" customHeight="1" x14ac:dyDescent="0.25"/>
    <row r="92394" ht="15" customHeight="1" x14ac:dyDescent="0.25"/>
    <row r="92395" ht="15" customHeight="1" x14ac:dyDescent="0.25"/>
    <row r="92396" ht="15" customHeight="1" x14ac:dyDescent="0.25"/>
    <row r="92397" ht="15" customHeight="1" x14ac:dyDescent="0.25"/>
    <row r="92398" ht="15" customHeight="1" x14ac:dyDescent="0.25"/>
    <row r="92399" ht="15" customHeight="1" x14ac:dyDescent="0.25"/>
    <row r="92400" ht="15" customHeight="1" x14ac:dyDescent="0.25"/>
    <row r="92401" ht="15" customHeight="1" x14ac:dyDescent="0.25"/>
    <row r="92402" ht="15" customHeight="1" x14ac:dyDescent="0.25"/>
    <row r="92403" ht="15" customHeight="1" x14ac:dyDescent="0.25"/>
    <row r="92404" ht="15" customHeight="1" x14ac:dyDescent="0.25"/>
    <row r="92405" ht="15" customHeight="1" x14ac:dyDescent="0.25"/>
    <row r="92406" ht="15" customHeight="1" x14ac:dyDescent="0.25"/>
    <row r="92407" ht="15" customHeight="1" x14ac:dyDescent="0.25"/>
    <row r="92408" ht="15" customHeight="1" x14ac:dyDescent="0.25"/>
    <row r="92409" ht="15" customHeight="1" x14ac:dyDescent="0.25"/>
    <row r="92410" ht="15" customHeight="1" x14ac:dyDescent="0.25"/>
    <row r="92411" ht="15" customHeight="1" x14ac:dyDescent="0.25"/>
    <row r="92412" ht="15" customHeight="1" x14ac:dyDescent="0.25"/>
    <row r="92413" ht="15" customHeight="1" x14ac:dyDescent="0.25"/>
    <row r="92414" ht="15" customHeight="1" x14ac:dyDescent="0.25"/>
    <row r="92415" ht="15" customHeight="1" x14ac:dyDescent="0.25"/>
    <row r="92416" ht="15" customHeight="1" x14ac:dyDescent="0.25"/>
    <row r="92417" ht="15" customHeight="1" x14ac:dyDescent="0.25"/>
    <row r="92418" ht="15" customHeight="1" x14ac:dyDescent="0.25"/>
    <row r="92419" ht="15" customHeight="1" x14ac:dyDescent="0.25"/>
    <row r="92420" ht="15" customHeight="1" x14ac:dyDescent="0.25"/>
    <row r="92421" ht="15" customHeight="1" x14ac:dyDescent="0.25"/>
    <row r="92422" ht="15" customHeight="1" x14ac:dyDescent="0.25"/>
    <row r="92423" ht="15" customHeight="1" x14ac:dyDescent="0.25"/>
    <row r="92424" ht="15" customHeight="1" x14ac:dyDescent="0.25"/>
    <row r="92425" ht="15" customHeight="1" x14ac:dyDescent="0.25"/>
    <row r="92426" ht="15" customHeight="1" x14ac:dyDescent="0.25"/>
    <row r="92427" ht="15" customHeight="1" x14ac:dyDescent="0.25"/>
    <row r="92428" ht="15" customHeight="1" x14ac:dyDescent="0.25"/>
    <row r="92429" ht="15" customHeight="1" x14ac:dyDescent="0.25"/>
    <row r="92430" ht="15" customHeight="1" x14ac:dyDescent="0.25"/>
    <row r="92431" ht="15" customHeight="1" x14ac:dyDescent="0.25"/>
    <row r="92432" ht="15" customHeight="1" x14ac:dyDescent="0.25"/>
    <row r="92433" ht="15" customHeight="1" x14ac:dyDescent="0.25"/>
    <row r="92434" ht="15" customHeight="1" x14ac:dyDescent="0.25"/>
    <row r="92435" ht="15" customHeight="1" x14ac:dyDescent="0.25"/>
    <row r="92436" ht="15" customHeight="1" x14ac:dyDescent="0.25"/>
    <row r="92437" ht="15" customHeight="1" x14ac:dyDescent="0.25"/>
    <row r="92438" ht="15" customHeight="1" x14ac:dyDescent="0.25"/>
    <row r="92439" ht="15" customHeight="1" x14ac:dyDescent="0.25"/>
    <row r="92440" ht="15" customHeight="1" x14ac:dyDescent="0.25"/>
    <row r="92441" ht="15" customHeight="1" x14ac:dyDescent="0.25"/>
    <row r="92442" ht="15" customHeight="1" x14ac:dyDescent="0.25"/>
    <row r="92443" ht="15" customHeight="1" x14ac:dyDescent="0.25"/>
    <row r="92444" ht="15" customHeight="1" x14ac:dyDescent="0.25"/>
    <row r="92445" ht="15" customHeight="1" x14ac:dyDescent="0.25"/>
    <row r="92446" ht="15" customHeight="1" x14ac:dyDescent="0.25"/>
    <row r="92447" ht="15" customHeight="1" x14ac:dyDescent="0.25"/>
    <row r="92448" ht="15" customHeight="1" x14ac:dyDescent="0.25"/>
    <row r="92449" ht="15" customHeight="1" x14ac:dyDescent="0.25"/>
    <row r="92450" ht="15" customHeight="1" x14ac:dyDescent="0.25"/>
    <row r="92451" ht="15" customHeight="1" x14ac:dyDescent="0.25"/>
    <row r="92452" ht="15" customHeight="1" x14ac:dyDescent="0.25"/>
    <row r="92453" ht="15" customHeight="1" x14ac:dyDescent="0.25"/>
    <row r="92454" ht="15" customHeight="1" x14ac:dyDescent="0.25"/>
    <row r="92455" ht="15" customHeight="1" x14ac:dyDescent="0.25"/>
    <row r="92456" ht="15" customHeight="1" x14ac:dyDescent="0.25"/>
    <row r="92457" ht="15" customHeight="1" x14ac:dyDescent="0.25"/>
    <row r="92458" ht="15" customHeight="1" x14ac:dyDescent="0.25"/>
    <row r="92459" ht="15" customHeight="1" x14ac:dyDescent="0.25"/>
    <row r="92460" ht="15" customHeight="1" x14ac:dyDescent="0.25"/>
    <row r="92461" ht="15" customHeight="1" x14ac:dyDescent="0.25"/>
    <row r="92462" ht="15" customHeight="1" x14ac:dyDescent="0.25"/>
    <row r="92463" ht="15" customHeight="1" x14ac:dyDescent="0.25"/>
    <row r="92464" ht="15" customHeight="1" x14ac:dyDescent="0.25"/>
    <row r="92465" ht="15" customHeight="1" x14ac:dyDescent="0.25"/>
    <row r="92466" ht="15" customHeight="1" x14ac:dyDescent="0.25"/>
    <row r="92467" ht="15" customHeight="1" x14ac:dyDescent="0.25"/>
    <row r="92468" ht="15" customHeight="1" x14ac:dyDescent="0.25"/>
    <row r="92469" ht="15" customHeight="1" x14ac:dyDescent="0.25"/>
    <row r="92470" ht="15" customHeight="1" x14ac:dyDescent="0.25"/>
    <row r="92471" ht="15" customHeight="1" x14ac:dyDescent="0.25"/>
    <row r="92472" ht="15" customHeight="1" x14ac:dyDescent="0.25"/>
    <row r="92473" ht="15" customHeight="1" x14ac:dyDescent="0.25"/>
    <row r="92474" ht="15" customHeight="1" x14ac:dyDescent="0.25"/>
    <row r="92475" ht="15" customHeight="1" x14ac:dyDescent="0.25"/>
    <row r="92476" ht="15" customHeight="1" x14ac:dyDescent="0.25"/>
    <row r="92477" ht="15" customHeight="1" x14ac:dyDescent="0.25"/>
    <row r="92478" ht="15" customHeight="1" x14ac:dyDescent="0.25"/>
    <row r="92479" ht="15" customHeight="1" x14ac:dyDescent="0.25"/>
    <row r="92480" ht="15" customHeight="1" x14ac:dyDescent="0.25"/>
    <row r="92481" ht="15" customHeight="1" x14ac:dyDescent="0.25"/>
    <row r="92482" ht="15" customHeight="1" x14ac:dyDescent="0.25"/>
    <row r="92483" ht="15" customHeight="1" x14ac:dyDescent="0.25"/>
    <row r="92484" ht="15" customHeight="1" x14ac:dyDescent="0.25"/>
    <row r="92485" ht="15" customHeight="1" x14ac:dyDescent="0.25"/>
    <row r="92486" ht="15" customHeight="1" x14ac:dyDescent="0.25"/>
    <row r="92487" ht="15" customHeight="1" x14ac:dyDescent="0.25"/>
    <row r="92488" ht="15" customHeight="1" x14ac:dyDescent="0.25"/>
    <row r="92489" ht="15" customHeight="1" x14ac:dyDescent="0.25"/>
    <row r="92490" ht="15" customHeight="1" x14ac:dyDescent="0.25"/>
    <row r="92491" ht="15" customHeight="1" x14ac:dyDescent="0.25"/>
    <row r="92492" ht="15" customHeight="1" x14ac:dyDescent="0.25"/>
    <row r="92493" ht="15" customHeight="1" x14ac:dyDescent="0.25"/>
    <row r="92494" ht="15" customHeight="1" x14ac:dyDescent="0.25"/>
    <row r="92495" ht="15" customHeight="1" x14ac:dyDescent="0.25"/>
    <row r="92496" ht="15" customHeight="1" x14ac:dyDescent="0.25"/>
    <row r="92497" ht="15" customHeight="1" x14ac:dyDescent="0.25"/>
    <row r="92498" ht="15" customHeight="1" x14ac:dyDescent="0.25"/>
    <row r="92499" ht="15" customHeight="1" x14ac:dyDescent="0.25"/>
    <row r="92500" ht="15" customHeight="1" x14ac:dyDescent="0.25"/>
    <row r="92501" ht="15" customHeight="1" x14ac:dyDescent="0.25"/>
    <row r="92502" ht="15" customHeight="1" x14ac:dyDescent="0.25"/>
    <row r="92503" ht="15" customHeight="1" x14ac:dyDescent="0.25"/>
    <row r="92504" ht="15" customHeight="1" x14ac:dyDescent="0.25"/>
    <row r="92505" ht="15" customHeight="1" x14ac:dyDescent="0.25"/>
    <row r="92506" ht="15" customHeight="1" x14ac:dyDescent="0.25"/>
    <row r="92507" ht="15" customHeight="1" x14ac:dyDescent="0.25"/>
    <row r="92508" ht="15" customHeight="1" x14ac:dyDescent="0.25"/>
    <row r="92509" ht="15" customHeight="1" x14ac:dyDescent="0.25"/>
    <row r="92510" ht="15" customHeight="1" x14ac:dyDescent="0.25"/>
    <row r="92511" ht="15" customHeight="1" x14ac:dyDescent="0.25"/>
    <row r="92512" ht="15" customHeight="1" x14ac:dyDescent="0.25"/>
    <row r="92513" ht="15" customHeight="1" x14ac:dyDescent="0.25"/>
    <row r="92514" ht="15" customHeight="1" x14ac:dyDescent="0.25"/>
    <row r="92515" ht="15" customHeight="1" x14ac:dyDescent="0.25"/>
    <row r="92516" ht="15" customHeight="1" x14ac:dyDescent="0.25"/>
    <row r="92517" ht="15" customHeight="1" x14ac:dyDescent="0.25"/>
    <row r="92518" ht="15" customHeight="1" x14ac:dyDescent="0.25"/>
    <row r="92519" ht="15" customHeight="1" x14ac:dyDescent="0.25"/>
    <row r="92520" ht="15" customHeight="1" x14ac:dyDescent="0.25"/>
    <row r="92521" ht="15" customHeight="1" x14ac:dyDescent="0.25"/>
    <row r="92522" ht="15" customHeight="1" x14ac:dyDescent="0.25"/>
    <row r="92523" ht="15" customHeight="1" x14ac:dyDescent="0.25"/>
    <row r="92524" ht="15" customHeight="1" x14ac:dyDescent="0.25"/>
    <row r="92525" ht="15" customHeight="1" x14ac:dyDescent="0.25"/>
    <row r="92526" ht="15" customHeight="1" x14ac:dyDescent="0.25"/>
    <row r="92527" ht="15" customHeight="1" x14ac:dyDescent="0.25"/>
    <row r="92528" ht="15" customHeight="1" x14ac:dyDescent="0.25"/>
    <row r="92529" ht="15" customHeight="1" x14ac:dyDescent="0.25"/>
    <row r="92530" ht="15" customHeight="1" x14ac:dyDescent="0.25"/>
    <row r="92531" ht="15" customHeight="1" x14ac:dyDescent="0.25"/>
    <row r="92532" ht="15" customHeight="1" x14ac:dyDescent="0.25"/>
    <row r="92533" ht="15" customHeight="1" x14ac:dyDescent="0.25"/>
    <row r="92534" ht="15" customHeight="1" x14ac:dyDescent="0.25"/>
    <row r="92535" ht="15" customHeight="1" x14ac:dyDescent="0.25"/>
    <row r="92536" ht="15" customHeight="1" x14ac:dyDescent="0.25"/>
    <row r="92537" ht="15" customHeight="1" x14ac:dyDescent="0.25"/>
    <row r="92538" ht="15" customHeight="1" x14ac:dyDescent="0.25"/>
    <row r="92539" ht="15" customHeight="1" x14ac:dyDescent="0.25"/>
    <row r="92540" ht="15" customHeight="1" x14ac:dyDescent="0.25"/>
    <row r="92541" ht="15" customHeight="1" x14ac:dyDescent="0.25"/>
    <row r="92542" ht="15" customHeight="1" x14ac:dyDescent="0.25"/>
    <row r="92543" ht="15" customHeight="1" x14ac:dyDescent="0.25"/>
    <row r="92544" ht="15" customHeight="1" x14ac:dyDescent="0.25"/>
    <row r="92545" ht="15" customHeight="1" x14ac:dyDescent="0.25"/>
    <row r="92546" ht="15" customHeight="1" x14ac:dyDescent="0.25"/>
    <row r="92547" ht="15" customHeight="1" x14ac:dyDescent="0.25"/>
    <row r="92548" ht="15" customHeight="1" x14ac:dyDescent="0.25"/>
    <row r="92549" ht="15" customHeight="1" x14ac:dyDescent="0.25"/>
    <row r="92550" ht="15" customHeight="1" x14ac:dyDescent="0.25"/>
    <row r="92551" ht="15" customHeight="1" x14ac:dyDescent="0.25"/>
    <row r="92552" ht="15" customHeight="1" x14ac:dyDescent="0.25"/>
    <row r="92553" ht="15" customHeight="1" x14ac:dyDescent="0.25"/>
    <row r="92554" ht="15" customHeight="1" x14ac:dyDescent="0.25"/>
    <row r="92555" ht="15" customHeight="1" x14ac:dyDescent="0.25"/>
    <row r="92556" ht="15" customHeight="1" x14ac:dyDescent="0.25"/>
    <row r="92557" ht="15" customHeight="1" x14ac:dyDescent="0.25"/>
    <row r="92558" ht="15" customHeight="1" x14ac:dyDescent="0.25"/>
    <row r="92559" ht="15" customHeight="1" x14ac:dyDescent="0.25"/>
    <row r="92560" ht="15" customHeight="1" x14ac:dyDescent="0.25"/>
    <row r="92561" ht="15" customHeight="1" x14ac:dyDescent="0.25"/>
    <row r="92562" ht="15" customHeight="1" x14ac:dyDescent="0.25"/>
    <row r="92563" ht="15" customHeight="1" x14ac:dyDescent="0.25"/>
    <row r="92564" ht="15" customHeight="1" x14ac:dyDescent="0.25"/>
    <row r="92565" ht="15" customHeight="1" x14ac:dyDescent="0.25"/>
    <row r="92566" ht="15" customHeight="1" x14ac:dyDescent="0.25"/>
    <row r="92567" ht="15" customHeight="1" x14ac:dyDescent="0.25"/>
    <row r="92568" ht="15" customHeight="1" x14ac:dyDescent="0.25"/>
    <row r="92569" ht="15" customHeight="1" x14ac:dyDescent="0.25"/>
    <row r="92570" ht="15" customHeight="1" x14ac:dyDescent="0.25"/>
    <row r="92571" ht="15" customHeight="1" x14ac:dyDescent="0.25"/>
    <row r="92572" ht="15" customHeight="1" x14ac:dyDescent="0.25"/>
    <row r="92573" ht="15" customHeight="1" x14ac:dyDescent="0.25"/>
    <row r="92574" ht="15" customHeight="1" x14ac:dyDescent="0.25"/>
    <row r="92575" ht="15" customHeight="1" x14ac:dyDescent="0.25"/>
    <row r="92576" ht="15" customHeight="1" x14ac:dyDescent="0.25"/>
    <row r="92577" ht="15" customHeight="1" x14ac:dyDescent="0.25"/>
    <row r="92578" ht="15" customHeight="1" x14ac:dyDescent="0.25"/>
    <row r="92579" ht="15" customHeight="1" x14ac:dyDescent="0.25"/>
    <row r="92580" ht="15" customHeight="1" x14ac:dyDescent="0.25"/>
    <row r="92581" ht="15" customHeight="1" x14ac:dyDescent="0.25"/>
    <row r="92582" ht="15" customHeight="1" x14ac:dyDescent="0.25"/>
    <row r="92583" ht="15" customHeight="1" x14ac:dyDescent="0.25"/>
    <row r="92584" ht="15" customHeight="1" x14ac:dyDescent="0.25"/>
    <row r="92585" ht="15" customHeight="1" x14ac:dyDescent="0.25"/>
    <row r="92586" ht="15" customHeight="1" x14ac:dyDescent="0.25"/>
    <row r="92587" ht="15" customHeight="1" x14ac:dyDescent="0.25"/>
    <row r="92588" ht="15" customHeight="1" x14ac:dyDescent="0.25"/>
    <row r="92589" ht="15" customHeight="1" x14ac:dyDescent="0.25"/>
    <row r="92590" ht="15" customHeight="1" x14ac:dyDescent="0.25"/>
    <row r="92591" ht="15" customHeight="1" x14ac:dyDescent="0.25"/>
    <row r="92592" ht="15" customHeight="1" x14ac:dyDescent="0.25"/>
    <row r="92593" ht="15" customHeight="1" x14ac:dyDescent="0.25"/>
    <row r="92594" ht="15" customHeight="1" x14ac:dyDescent="0.25"/>
    <row r="92595" ht="15" customHeight="1" x14ac:dyDescent="0.25"/>
    <row r="92596" ht="15" customHeight="1" x14ac:dyDescent="0.25"/>
    <row r="92597" ht="15" customHeight="1" x14ac:dyDescent="0.25"/>
    <row r="92598" ht="15" customHeight="1" x14ac:dyDescent="0.25"/>
    <row r="92599" ht="15" customHeight="1" x14ac:dyDescent="0.25"/>
    <row r="92600" ht="15" customHeight="1" x14ac:dyDescent="0.25"/>
    <row r="92601" ht="15" customHeight="1" x14ac:dyDescent="0.25"/>
    <row r="92602" ht="15" customHeight="1" x14ac:dyDescent="0.25"/>
    <row r="92603" ht="15" customHeight="1" x14ac:dyDescent="0.25"/>
    <row r="92604" ht="15" customHeight="1" x14ac:dyDescent="0.25"/>
    <row r="92605" ht="15" customHeight="1" x14ac:dyDescent="0.25"/>
    <row r="92606" ht="15" customHeight="1" x14ac:dyDescent="0.25"/>
    <row r="92607" ht="15" customHeight="1" x14ac:dyDescent="0.25"/>
    <row r="92608" ht="15" customHeight="1" x14ac:dyDescent="0.25"/>
    <row r="92609" ht="15" customHeight="1" x14ac:dyDescent="0.25"/>
    <row r="92610" ht="15" customHeight="1" x14ac:dyDescent="0.25"/>
    <row r="92611" ht="15" customHeight="1" x14ac:dyDescent="0.25"/>
    <row r="92612" ht="15" customHeight="1" x14ac:dyDescent="0.25"/>
    <row r="92613" ht="15" customHeight="1" x14ac:dyDescent="0.25"/>
    <row r="92614" ht="15" customHeight="1" x14ac:dyDescent="0.25"/>
    <row r="92615" ht="15" customHeight="1" x14ac:dyDescent="0.25"/>
    <row r="92616" ht="15" customHeight="1" x14ac:dyDescent="0.25"/>
    <row r="92617" ht="15" customHeight="1" x14ac:dyDescent="0.25"/>
    <row r="92618" ht="15" customHeight="1" x14ac:dyDescent="0.25"/>
    <row r="92619" ht="15" customHeight="1" x14ac:dyDescent="0.25"/>
    <row r="92620" ht="15" customHeight="1" x14ac:dyDescent="0.25"/>
    <row r="92621" ht="15" customHeight="1" x14ac:dyDescent="0.25"/>
    <row r="92622" ht="15" customHeight="1" x14ac:dyDescent="0.25"/>
    <row r="92623" ht="15" customHeight="1" x14ac:dyDescent="0.25"/>
    <row r="92624" ht="15" customHeight="1" x14ac:dyDescent="0.25"/>
    <row r="92625" ht="15" customHeight="1" x14ac:dyDescent="0.25"/>
    <row r="92626" ht="15" customHeight="1" x14ac:dyDescent="0.25"/>
    <row r="92627" ht="15" customHeight="1" x14ac:dyDescent="0.25"/>
    <row r="92628" ht="15" customHeight="1" x14ac:dyDescent="0.25"/>
    <row r="92629" ht="15" customHeight="1" x14ac:dyDescent="0.25"/>
    <row r="92630" ht="15" customHeight="1" x14ac:dyDescent="0.25"/>
    <row r="92631" ht="15" customHeight="1" x14ac:dyDescent="0.25"/>
    <row r="92632" ht="15" customHeight="1" x14ac:dyDescent="0.25"/>
    <row r="92633" ht="15" customHeight="1" x14ac:dyDescent="0.25"/>
    <row r="92634" ht="15" customHeight="1" x14ac:dyDescent="0.25"/>
    <row r="92635" ht="15" customHeight="1" x14ac:dyDescent="0.25"/>
    <row r="92636" ht="15" customHeight="1" x14ac:dyDescent="0.25"/>
    <row r="92637" ht="15" customHeight="1" x14ac:dyDescent="0.25"/>
    <row r="92638" ht="15" customHeight="1" x14ac:dyDescent="0.25"/>
    <row r="92639" ht="15" customHeight="1" x14ac:dyDescent="0.25"/>
    <row r="92640" ht="15" customHeight="1" x14ac:dyDescent="0.25"/>
    <row r="92641" ht="15" customHeight="1" x14ac:dyDescent="0.25"/>
    <row r="92642" ht="15" customHeight="1" x14ac:dyDescent="0.25"/>
    <row r="92643" ht="15" customHeight="1" x14ac:dyDescent="0.25"/>
    <row r="92644" ht="15" customHeight="1" x14ac:dyDescent="0.25"/>
    <row r="92645" ht="15" customHeight="1" x14ac:dyDescent="0.25"/>
    <row r="92646" ht="15" customHeight="1" x14ac:dyDescent="0.25"/>
    <row r="92647" ht="15" customHeight="1" x14ac:dyDescent="0.25"/>
    <row r="92648" ht="15" customHeight="1" x14ac:dyDescent="0.25"/>
    <row r="92649" ht="15" customHeight="1" x14ac:dyDescent="0.25"/>
    <row r="92650" ht="15" customHeight="1" x14ac:dyDescent="0.25"/>
    <row r="92651" ht="15" customHeight="1" x14ac:dyDescent="0.25"/>
    <row r="92652" ht="15" customHeight="1" x14ac:dyDescent="0.25"/>
    <row r="92653" ht="15" customHeight="1" x14ac:dyDescent="0.25"/>
    <row r="92654" ht="15" customHeight="1" x14ac:dyDescent="0.25"/>
    <row r="92655" ht="15" customHeight="1" x14ac:dyDescent="0.25"/>
    <row r="92656" ht="15" customHeight="1" x14ac:dyDescent="0.25"/>
    <row r="92657" ht="15" customHeight="1" x14ac:dyDescent="0.25"/>
    <row r="92658" ht="15" customHeight="1" x14ac:dyDescent="0.25"/>
    <row r="92659" ht="15" customHeight="1" x14ac:dyDescent="0.25"/>
    <row r="92660" ht="15" customHeight="1" x14ac:dyDescent="0.25"/>
    <row r="92661" ht="15" customHeight="1" x14ac:dyDescent="0.25"/>
    <row r="92662" ht="15" customHeight="1" x14ac:dyDescent="0.25"/>
    <row r="92663" ht="15" customHeight="1" x14ac:dyDescent="0.25"/>
    <row r="92664" ht="15" customHeight="1" x14ac:dyDescent="0.25"/>
    <row r="92665" ht="15" customHeight="1" x14ac:dyDescent="0.25"/>
    <row r="92666" ht="15" customHeight="1" x14ac:dyDescent="0.25"/>
    <row r="92667" ht="15" customHeight="1" x14ac:dyDescent="0.25"/>
    <row r="92668" ht="15" customHeight="1" x14ac:dyDescent="0.25"/>
    <row r="92669" ht="15" customHeight="1" x14ac:dyDescent="0.25"/>
    <row r="92670" ht="15" customHeight="1" x14ac:dyDescent="0.25"/>
    <row r="92671" ht="15" customHeight="1" x14ac:dyDescent="0.25"/>
    <row r="92672" ht="15" customHeight="1" x14ac:dyDescent="0.25"/>
    <row r="92673" ht="15" customHeight="1" x14ac:dyDescent="0.25"/>
    <row r="92674" ht="15" customHeight="1" x14ac:dyDescent="0.25"/>
    <row r="92675" ht="15" customHeight="1" x14ac:dyDescent="0.25"/>
    <row r="92676" ht="15" customHeight="1" x14ac:dyDescent="0.25"/>
    <row r="92677" ht="15" customHeight="1" x14ac:dyDescent="0.25"/>
    <row r="92678" ht="15" customHeight="1" x14ac:dyDescent="0.25"/>
    <row r="92679" ht="15" customHeight="1" x14ac:dyDescent="0.25"/>
    <row r="92680" ht="15" customHeight="1" x14ac:dyDescent="0.25"/>
    <row r="92681" ht="15" customHeight="1" x14ac:dyDescent="0.25"/>
    <row r="92682" ht="15" customHeight="1" x14ac:dyDescent="0.25"/>
    <row r="92683" ht="15" customHeight="1" x14ac:dyDescent="0.25"/>
    <row r="92684" ht="15" customHeight="1" x14ac:dyDescent="0.25"/>
    <row r="92685" ht="15" customHeight="1" x14ac:dyDescent="0.25"/>
    <row r="92686" ht="15" customHeight="1" x14ac:dyDescent="0.25"/>
    <row r="92687" ht="15" customHeight="1" x14ac:dyDescent="0.25"/>
    <row r="92688" ht="15" customHeight="1" x14ac:dyDescent="0.25"/>
    <row r="92689" ht="15" customHeight="1" x14ac:dyDescent="0.25"/>
    <row r="92690" ht="15" customHeight="1" x14ac:dyDescent="0.25"/>
    <row r="92691" ht="15" customHeight="1" x14ac:dyDescent="0.25"/>
    <row r="92692" ht="15" customHeight="1" x14ac:dyDescent="0.25"/>
    <row r="92693" ht="15" customHeight="1" x14ac:dyDescent="0.25"/>
    <row r="92694" ht="15" customHeight="1" x14ac:dyDescent="0.25"/>
    <row r="92695" ht="15" customHeight="1" x14ac:dyDescent="0.25"/>
    <row r="92696" ht="15" customHeight="1" x14ac:dyDescent="0.25"/>
    <row r="92697" ht="15" customHeight="1" x14ac:dyDescent="0.25"/>
    <row r="92698" ht="15" customHeight="1" x14ac:dyDescent="0.25"/>
    <row r="92699" ht="15" customHeight="1" x14ac:dyDescent="0.25"/>
    <row r="92700" ht="15" customHeight="1" x14ac:dyDescent="0.25"/>
    <row r="92701" ht="15" customHeight="1" x14ac:dyDescent="0.25"/>
    <row r="92702" ht="15" customHeight="1" x14ac:dyDescent="0.25"/>
    <row r="92703" ht="15" customHeight="1" x14ac:dyDescent="0.25"/>
    <row r="92704" ht="15" customHeight="1" x14ac:dyDescent="0.25"/>
    <row r="92705" ht="15" customHeight="1" x14ac:dyDescent="0.25"/>
    <row r="92706" ht="15" customHeight="1" x14ac:dyDescent="0.25"/>
    <row r="92707" ht="15" customHeight="1" x14ac:dyDescent="0.25"/>
    <row r="92708" ht="15" customHeight="1" x14ac:dyDescent="0.25"/>
    <row r="92709" ht="15" customHeight="1" x14ac:dyDescent="0.25"/>
    <row r="92710" ht="15" customHeight="1" x14ac:dyDescent="0.25"/>
    <row r="92711" ht="15" customHeight="1" x14ac:dyDescent="0.25"/>
    <row r="92712" ht="15" customHeight="1" x14ac:dyDescent="0.25"/>
    <row r="92713" ht="15" customHeight="1" x14ac:dyDescent="0.25"/>
    <row r="92714" ht="15" customHeight="1" x14ac:dyDescent="0.25"/>
    <row r="92715" ht="15" customHeight="1" x14ac:dyDescent="0.25"/>
    <row r="92716" ht="15" customHeight="1" x14ac:dyDescent="0.25"/>
    <row r="92717" ht="15" customHeight="1" x14ac:dyDescent="0.25"/>
    <row r="92718" ht="15" customHeight="1" x14ac:dyDescent="0.25"/>
    <row r="92719" ht="15" customHeight="1" x14ac:dyDescent="0.25"/>
    <row r="92720" ht="15" customHeight="1" x14ac:dyDescent="0.25"/>
    <row r="92721" ht="15" customHeight="1" x14ac:dyDescent="0.25"/>
    <row r="92722" ht="15" customHeight="1" x14ac:dyDescent="0.25"/>
    <row r="92723" ht="15" customHeight="1" x14ac:dyDescent="0.25"/>
    <row r="92724" ht="15" customHeight="1" x14ac:dyDescent="0.25"/>
    <row r="92725" ht="15" customHeight="1" x14ac:dyDescent="0.25"/>
    <row r="92726" ht="15" customHeight="1" x14ac:dyDescent="0.25"/>
    <row r="92727" ht="15" customHeight="1" x14ac:dyDescent="0.25"/>
    <row r="92728" ht="15" customHeight="1" x14ac:dyDescent="0.25"/>
    <row r="92729" ht="15" customHeight="1" x14ac:dyDescent="0.25"/>
    <row r="92730" ht="15" customHeight="1" x14ac:dyDescent="0.25"/>
    <row r="92731" ht="15" customHeight="1" x14ac:dyDescent="0.25"/>
    <row r="92732" ht="15" customHeight="1" x14ac:dyDescent="0.25"/>
    <row r="92733" ht="15" customHeight="1" x14ac:dyDescent="0.25"/>
    <row r="92734" ht="15" customHeight="1" x14ac:dyDescent="0.25"/>
    <row r="92735" ht="15" customHeight="1" x14ac:dyDescent="0.25"/>
    <row r="92736" ht="15" customHeight="1" x14ac:dyDescent="0.25"/>
    <row r="92737" ht="15" customHeight="1" x14ac:dyDescent="0.25"/>
    <row r="92738" ht="15" customHeight="1" x14ac:dyDescent="0.25"/>
    <row r="92739" ht="15" customHeight="1" x14ac:dyDescent="0.25"/>
    <row r="92740" ht="15" customHeight="1" x14ac:dyDescent="0.25"/>
    <row r="92741" ht="15" customHeight="1" x14ac:dyDescent="0.25"/>
    <row r="92742" ht="15" customHeight="1" x14ac:dyDescent="0.25"/>
    <row r="92743" ht="15" customHeight="1" x14ac:dyDescent="0.25"/>
    <row r="92744" ht="15" customHeight="1" x14ac:dyDescent="0.25"/>
    <row r="92745" ht="15" customHeight="1" x14ac:dyDescent="0.25"/>
    <row r="92746" ht="15" customHeight="1" x14ac:dyDescent="0.25"/>
    <row r="92747" ht="15" customHeight="1" x14ac:dyDescent="0.25"/>
    <row r="92748" ht="15" customHeight="1" x14ac:dyDescent="0.25"/>
    <row r="92749" ht="15" customHeight="1" x14ac:dyDescent="0.25"/>
    <row r="92750" ht="15" customHeight="1" x14ac:dyDescent="0.25"/>
    <row r="92751" ht="15" customHeight="1" x14ac:dyDescent="0.25"/>
    <row r="92752" ht="15" customHeight="1" x14ac:dyDescent="0.25"/>
    <row r="92753" ht="15" customHeight="1" x14ac:dyDescent="0.25"/>
    <row r="92754" ht="15" customHeight="1" x14ac:dyDescent="0.25"/>
    <row r="92755" ht="15" customHeight="1" x14ac:dyDescent="0.25"/>
    <row r="92756" ht="15" customHeight="1" x14ac:dyDescent="0.25"/>
    <row r="92757" ht="15" customHeight="1" x14ac:dyDescent="0.25"/>
    <row r="92758" ht="15" customHeight="1" x14ac:dyDescent="0.25"/>
    <row r="92759" ht="15" customHeight="1" x14ac:dyDescent="0.25"/>
    <row r="92760" ht="15" customHeight="1" x14ac:dyDescent="0.25"/>
    <row r="92761" ht="15" customHeight="1" x14ac:dyDescent="0.25"/>
    <row r="92762" ht="15" customHeight="1" x14ac:dyDescent="0.25"/>
    <row r="92763" ht="15" customHeight="1" x14ac:dyDescent="0.25"/>
    <row r="92764" ht="15" customHeight="1" x14ac:dyDescent="0.25"/>
    <row r="92765" ht="15" customHeight="1" x14ac:dyDescent="0.25"/>
    <row r="92766" ht="15" customHeight="1" x14ac:dyDescent="0.25"/>
    <row r="92767" ht="15" customHeight="1" x14ac:dyDescent="0.25"/>
    <row r="92768" ht="15" customHeight="1" x14ac:dyDescent="0.25"/>
    <row r="92769" ht="15" customHeight="1" x14ac:dyDescent="0.25"/>
    <row r="92770" ht="15" customHeight="1" x14ac:dyDescent="0.25"/>
    <row r="92771" ht="15" customHeight="1" x14ac:dyDescent="0.25"/>
    <row r="92772" ht="15" customHeight="1" x14ac:dyDescent="0.25"/>
    <row r="92773" ht="15" customHeight="1" x14ac:dyDescent="0.25"/>
    <row r="92774" ht="15" customHeight="1" x14ac:dyDescent="0.25"/>
    <row r="92775" ht="15" customHeight="1" x14ac:dyDescent="0.25"/>
    <row r="92776" ht="15" customHeight="1" x14ac:dyDescent="0.25"/>
    <row r="92777" ht="15" customHeight="1" x14ac:dyDescent="0.25"/>
    <row r="92778" ht="15" customHeight="1" x14ac:dyDescent="0.25"/>
    <row r="92779" ht="15" customHeight="1" x14ac:dyDescent="0.25"/>
    <row r="92780" ht="15" customHeight="1" x14ac:dyDescent="0.25"/>
    <row r="92781" ht="15" customHeight="1" x14ac:dyDescent="0.25"/>
    <row r="92782" ht="15" customHeight="1" x14ac:dyDescent="0.25"/>
    <row r="92783" ht="15" customHeight="1" x14ac:dyDescent="0.25"/>
    <row r="92784" ht="15" customHeight="1" x14ac:dyDescent="0.25"/>
    <row r="92785" ht="15" customHeight="1" x14ac:dyDescent="0.25"/>
    <row r="92786" ht="15" customHeight="1" x14ac:dyDescent="0.25"/>
    <row r="92787" ht="15" customHeight="1" x14ac:dyDescent="0.25"/>
    <row r="92788" ht="15" customHeight="1" x14ac:dyDescent="0.25"/>
    <row r="92789" ht="15" customHeight="1" x14ac:dyDescent="0.25"/>
    <row r="92790" ht="15" customHeight="1" x14ac:dyDescent="0.25"/>
    <row r="92791" ht="15" customHeight="1" x14ac:dyDescent="0.25"/>
    <row r="92792" ht="15" customHeight="1" x14ac:dyDescent="0.25"/>
    <row r="92793" ht="15" customHeight="1" x14ac:dyDescent="0.25"/>
    <row r="92794" ht="15" customHeight="1" x14ac:dyDescent="0.25"/>
    <row r="92795" ht="15" customHeight="1" x14ac:dyDescent="0.25"/>
    <row r="92796" ht="15" customHeight="1" x14ac:dyDescent="0.25"/>
    <row r="92797" ht="15" customHeight="1" x14ac:dyDescent="0.25"/>
    <row r="92798" ht="15" customHeight="1" x14ac:dyDescent="0.25"/>
    <row r="92799" ht="15" customHeight="1" x14ac:dyDescent="0.25"/>
    <row r="92800" ht="15" customHeight="1" x14ac:dyDescent="0.25"/>
    <row r="92801" ht="15" customHeight="1" x14ac:dyDescent="0.25"/>
    <row r="92802" ht="15" customHeight="1" x14ac:dyDescent="0.25"/>
    <row r="92803" ht="15" customHeight="1" x14ac:dyDescent="0.25"/>
    <row r="92804" ht="15" customHeight="1" x14ac:dyDescent="0.25"/>
    <row r="92805" ht="15" customHeight="1" x14ac:dyDescent="0.25"/>
    <row r="92806" ht="15" customHeight="1" x14ac:dyDescent="0.25"/>
    <row r="92807" ht="15" customHeight="1" x14ac:dyDescent="0.25"/>
    <row r="92808" ht="15" customHeight="1" x14ac:dyDescent="0.25"/>
    <row r="92809" ht="15" customHeight="1" x14ac:dyDescent="0.25"/>
    <row r="92810" ht="15" customHeight="1" x14ac:dyDescent="0.25"/>
    <row r="92811" ht="15" customHeight="1" x14ac:dyDescent="0.25"/>
    <row r="92812" ht="15" customHeight="1" x14ac:dyDescent="0.25"/>
    <row r="92813" ht="15" customHeight="1" x14ac:dyDescent="0.25"/>
    <row r="92814" ht="15" customHeight="1" x14ac:dyDescent="0.25"/>
    <row r="92815" ht="15" customHeight="1" x14ac:dyDescent="0.25"/>
    <row r="92816" ht="15" customHeight="1" x14ac:dyDescent="0.25"/>
    <row r="92817" ht="15" customHeight="1" x14ac:dyDescent="0.25"/>
    <row r="92818" ht="15" customHeight="1" x14ac:dyDescent="0.25"/>
    <row r="92819" ht="15" customHeight="1" x14ac:dyDescent="0.25"/>
    <row r="92820" ht="15" customHeight="1" x14ac:dyDescent="0.25"/>
    <row r="92821" ht="15" customHeight="1" x14ac:dyDescent="0.25"/>
    <row r="92822" ht="15" customHeight="1" x14ac:dyDescent="0.25"/>
    <row r="92823" ht="15" customHeight="1" x14ac:dyDescent="0.25"/>
    <row r="92824" ht="15" customHeight="1" x14ac:dyDescent="0.25"/>
    <row r="92825" ht="15" customHeight="1" x14ac:dyDescent="0.25"/>
    <row r="92826" ht="15" customHeight="1" x14ac:dyDescent="0.25"/>
    <row r="92827" ht="15" customHeight="1" x14ac:dyDescent="0.25"/>
    <row r="92828" ht="15" customHeight="1" x14ac:dyDescent="0.25"/>
    <row r="92829" ht="15" customHeight="1" x14ac:dyDescent="0.25"/>
    <row r="92830" ht="15" customHeight="1" x14ac:dyDescent="0.25"/>
    <row r="92831" ht="15" customHeight="1" x14ac:dyDescent="0.25"/>
    <row r="92832" ht="15" customHeight="1" x14ac:dyDescent="0.25"/>
    <row r="92833" ht="15" customHeight="1" x14ac:dyDescent="0.25"/>
    <row r="92834" ht="15" customHeight="1" x14ac:dyDescent="0.25"/>
    <row r="92835" ht="15" customHeight="1" x14ac:dyDescent="0.25"/>
    <row r="92836" ht="15" customHeight="1" x14ac:dyDescent="0.25"/>
    <row r="92837" ht="15" customHeight="1" x14ac:dyDescent="0.25"/>
    <row r="92838" ht="15" customHeight="1" x14ac:dyDescent="0.25"/>
    <row r="92839" ht="15" customHeight="1" x14ac:dyDescent="0.25"/>
    <row r="92840" ht="15" customHeight="1" x14ac:dyDescent="0.25"/>
    <row r="92841" ht="15" customHeight="1" x14ac:dyDescent="0.25"/>
    <row r="92842" ht="15" customHeight="1" x14ac:dyDescent="0.25"/>
    <row r="92843" ht="15" customHeight="1" x14ac:dyDescent="0.25"/>
    <row r="92844" ht="15" customHeight="1" x14ac:dyDescent="0.25"/>
    <row r="92845" ht="15" customHeight="1" x14ac:dyDescent="0.25"/>
    <row r="92846" ht="15" customHeight="1" x14ac:dyDescent="0.25"/>
    <row r="92847" ht="15" customHeight="1" x14ac:dyDescent="0.25"/>
    <row r="92848" ht="15" customHeight="1" x14ac:dyDescent="0.25"/>
    <row r="92849" ht="15" customHeight="1" x14ac:dyDescent="0.25"/>
    <row r="92850" ht="15" customHeight="1" x14ac:dyDescent="0.25"/>
    <row r="92851" ht="15" customHeight="1" x14ac:dyDescent="0.25"/>
    <row r="92852" ht="15" customHeight="1" x14ac:dyDescent="0.25"/>
    <row r="92853" ht="15" customHeight="1" x14ac:dyDescent="0.25"/>
    <row r="92854" ht="15" customHeight="1" x14ac:dyDescent="0.25"/>
    <row r="92855" ht="15" customHeight="1" x14ac:dyDescent="0.25"/>
    <row r="92856" ht="15" customHeight="1" x14ac:dyDescent="0.25"/>
    <row r="92857" ht="15" customHeight="1" x14ac:dyDescent="0.25"/>
    <row r="92858" ht="15" customHeight="1" x14ac:dyDescent="0.25"/>
    <row r="92859" ht="15" customHeight="1" x14ac:dyDescent="0.25"/>
    <row r="92860" ht="15" customHeight="1" x14ac:dyDescent="0.25"/>
    <row r="92861" ht="15" customHeight="1" x14ac:dyDescent="0.25"/>
    <row r="92862" ht="15" customHeight="1" x14ac:dyDescent="0.25"/>
    <row r="92863" ht="15" customHeight="1" x14ac:dyDescent="0.25"/>
    <row r="92864" ht="15" customHeight="1" x14ac:dyDescent="0.25"/>
    <row r="92865" ht="15" customHeight="1" x14ac:dyDescent="0.25"/>
    <row r="92866" ht="15" customHeight="1" x14ac:dyDescent="0.25"/>
    <row r="92867" ht="15" customHeight="1" x14ac:dyDescent="0.25"/>
    <row r="92868" ht="15" customHeight="1" x14ac:dyDescent="0.25"/>
    <row r="92869" ht="15" customHeight="1" x14ac:dyDescent="0.25"/>
    <row r="92870" ht="15" customHeight="1" x14ac:dyDescent="0.25"/>
    <row r="92871" ht="15" customHeight="1" x14ac:dyDescent="0.25"/>
    <row r="92872" ht="15" customHeight="1" x14ac:dyDescent="0.25"/>
    <row r="92873" ht="15" customHeight="1" x14ac:dyDescent="0.25"/>
    <row r="92874" ht="15" customHeight="1" x14ac:dyDescent="0.25"/>
    <row r="92875" ht="15" customHeight="1" x14ac:dyDescent="0.25"/>
    <row r="92876" ht="15" customHeight="1" x14ac:dyDescent="0.25"/>
    <row r="92877" ht="15" customHeight="1" x14ac:dyDescent="0.25"/>
    <row r="92878" ht="15" customHeight="1" x14ac:dyDescent="0.25"/>
    <row r="92879" ht="15" customHeight="1" x14ac:dyDescent="0.25"/>
    <row r="92880" ht="15" customHeight="1" x14ac:dyDescent="0.25"/>
    <row r="92881" ht="15" customHeight="1" x14ac:dyDescent="0.25"/>
    <row r="92882" ht="15" customHeight="1" x14ac:dyDescent="0.25"/>
    <row r="92883" ht="15" customHeight="1" x14ac:dyDescent="0.25"/>
    <row r="92884" ht="15" customHeight="1" x14ac:dyDescent="0.25"/>
    <row r="92885" ht="15" customHeight="1" x14ac:dyDescent="0.25"/>
    <row r="92886" ht="15" customHeight="1" x14ac:dyDescent="0.25"/>
    <row r="92887" ht="15" customHeight="1" x14ac:dyDescent="0.25"/>
    <row r="92888" ht="15" customHeight="1" x14ac:dyDescent="0.25"/>
    <row r="92889" ht="15" customHeight="1" x14ac:dyDescent="0.25"/>
    <row r="92890" ht="15" customHeight="1" x14ac:dyDescent="0.25"/>
    <row r="92891" ht="15" customHeight="1" x14ac:dyDescent="0.25"/>
    <row r="92892" ht="15" customHeight="1" x14ac:dyDescent="0.25"/>
    <row r="92893" ht="15" customHeight="1" x14ac:dyDescent="0.25"/>
    <row r="92894" ht="15" customHeight="1" x14ac:dyDescent="0.25"/>
    <row r="92895" ht="15" customHeight="1" x14ac:dyDescent="0.25"/>
    <row r="92896" ht="15" customHeight="1" x14ac:dyDescent="0.25"/>
    <row r="92897" ht="15" customHeight="1" x14ac:dyDescent="0.25"/>
    <row r="92898" ht="15" customHeight="1" x14ac:dyDescent="0.25"/>
    <row r="92899" ht="15" customHeight="1" x14ac:dyDescent="0.25"/>
    <row r="92900" ht="15" customHeight="1" x14ac:dyDescent="0.25"/>
    <row r="92901" ht="15" customHeight="1" x14ac:dyDescent="0.25"/>
    <row r="92902" ht="15" customHeight="1" x14ac:dyDescent="0.25"/>
    <row r="92903" ht="15" customHeight="1" x14ac:dyDescent="0.25"/>
    <row r="92904" ht="15" customHeight="1" x14ac:dyDescent="0.25"/>
    <row r="92905" ht="15" customHeight="1" x14ac:dyDescent="0.25"/>
    <row r="92906" ht="15" customHeight="1" x14ac:dyDescent="0.25"/>
    <row r="92907" ht="15" customHeight="1" x14ac:dyDescent="0.25"/>
    <row r="92908" ht="15" customHeight="1" x14ac:dyDescent="0.25"/>
    <row r="92909" ht="15" customHeight="1" x14ac:dyDescent="0.25"/>
    <row r="92910" ht="15" customHeight="1" x14ac:dyDescent="0.25"/>
    <row r="92911" ht="15" customHeight="1" x14ac:dyDescent="0.25"/>
    <row r="92912" ht="15" customHeight="1" x14ac:dyDescent="0.25"/>
    <row r="92913" ht="15" customHeight="1" x14ac:dyDescent="0.25"/>
    <row r="92914" ht="15" customHeight="1" x14ac:dyDescent="0.25"/>
    <row r="92915" ht="15" customHeight="1" x14ac:dyDescent="0.25"/>
    <row r="92916" ht="15" customHeight="1" x14ac:dyDescent="0.25"/>
    <row r="92917" ht="15" customHeight="1" x14ac:dyDescent="0.25"/>
    <row r="92918" ht="15" customHeight="1" x14ac:dyDescent="0.25"/>
    <row r="92919" ht="15" customHeight="1" x14ac:dyDescent="0.25"/>
    <row r="92920" ht="15" customHeight="1" x14ac:dyDescent="0.25"/>
    <row r="92921" ht="15" customHeight="1" x14ac:dyDescent="0.25"/>
    <row r="92922" ht="15" customHeight="1" x14ac:dyDescent="0.25"/>
    <row r="92923" ht="15" customHeight="1" x14ac:dyDescent="0.25"/>
    <row r="92924" ht="15" customHeight="1" x14ac:dyDescent="0.25"/>
    <row r="92925" ht="15" customHeight="1" x14ac:dyDescent="0.25"/>
    <row r="92926" ht="15" customHeight="1" x14ac:dyDescent="0.25"/>
    <row r="92927" ht="15" customHeight="1" x14ac:dyDescent="0.25"/>
    <row r="92928" ht="15" customHeight="1" x14ac:dyDescent="0.25"/>
    <row r="92929" ht="15" customHeight="1" x14ac:dyDescent="0.25"/>
    <row r="92930" ht="15" customHeight="1" x14ac:dyDescent="0.25"/>
    <row r="92931" ht="15" customHeight="1" x14ac:dyDescent="0.25"/>
    <row r="92932" ht="15" customHeight="1" x14ac:dyDescent="0.25"/>
    <row r="92933" ht="15" customHeight="1" x14ac:dyDescent="0.25"/>
    <row r="92934" ht="15" customHeight="1" x14ac:dyDescent="0.25"/>
    <row r="92935" ht="15" customHeight="1" x14ac:dyDescent="0.25"/>
    <row r="92936" ht="15" customHeight="1" x14ac:dyDescent="0.25"/>
    <row r="92937" ht="15" customHeight="1" x14ac:dyDescent="0.25"/>
    <row r="92938" ht="15" customHeight="1" x14ac:dyDescent="0.25"/>
    <row r="92939" ht="15" customHeight="1" x14ac:dyDescent="0.25"/>
    <row r="92940" ht="15" customHeight="1" x14ac:dyDescent="0.25"/>
    <row r="92941" ht="15" customHeight="1" x14ac:dyDescent="0.25"/>
    <row r="92942" ht="15" customHeight="1" x14ac:dyDescent="0.25"/>
    <row r="92943" ht="15" customHeight="1" x14ac:dyDescent="0.25"/>
    <row r="92944" ht="15" customHeight="1" x14ac:dyDescent="0.25"/>
    <row r="92945" ht="15" customHeight="1" x14ac:dyDescent="0.25"/>
    <row r="92946" ht="15" customHeight="1" x14ac:dyDescent="0.25"/>
    <row r="92947" ht="15" customHeight="1" x14ac:dyDescent="0.25"/>
    <row r="92948" ht="15" customHeight="1" x14ac:dyDescent="0.25"/>
    <row r="92949" ht="15" customHeight="1" x14ac:dyDescent="0.25"/>
    <row r="92950" ht="15" customHeight="1" x14ac:dyDescent="0.25"/>
    <row r="92951" ht="15" customHeight="1" x14ac:dyDescent="0.25"/>
    <row r="92952" ht="15" customHeight="1" x14ac:dyDescent="0.25"/>
    <row r="92953" ht="15" customHeight="1" x14ac:dyDescent="0.25"/>
    <row r="92954" ht="15" customHeight="1" x14ac:dyDescent="0.25"/>
    <row r="92955" ht="15" customHeight="1" x14ac:dyDescent="0.25"/>
    <row r="92956" ht="15" customHeight="1" x14ac:dyDescent="0.25"/>
    <row r="92957" ht="15" customHeight="1" x14ac:dyDescent="0.25"/>
    <row r="92958" ht="15" customHeight="1" x14ac:dyDescent="0.25"/>
    <row r="92959" ht="15" customHeight="1" x14ac:dyDescent="0.25"/>
    <row r="92960" ht="15" customHeight="1" x14ac:dyDescent="0.25"/>
    <row r="92961" ht="15" customHeight="1" x14ac:dyDescent="0.25"/>
    <row r="92962" ht="15" customHeight="1" x14ac:dyDescent="0.25"/>
    <row r="92963" ht="15" customHeight="1" x14ac:dyDescent="0.25"/>
    <row r="92964" ht="15" customHeight="1" x14ac:dyDescent="0.25"/>
    <row r="92965" ht="15" customHeight="1" x14ac:dyDescent="0.25"/>
    <row r="92966" ht="15" customHeight="1" x14ac:dyDescent="0.25"/>
    <row r="92967" ht="15" customHeight="1" x14ac:dyDescent="0.25"/>
    <row r="92968" ht="15" customHeight="1" x14ac:dyDescent="0.25"/>
    <row r="92969" ht="15" customHeight="1" x14ac:dyDescent="0.25"/>
    <row r="92970" ht="15" customHeight="1" x14ac:dyDescent="0.25"/>
    <row r="92971" ht="15" customHeight="1" x14ac:dyDescent="0.25"/>
    <row r="92972" ht="15" customHeight="1" x14ac:dyDescent="0.25"/>
    <row r="92973" ht="15" customHeight="1" x14ac:dyDescent="0.25"/>
    <row r="92974" ht="15" customHeight="1" x14ac:dyDescent="0.25"/>
    <row r="92975" ht="15" customHeight="1" x14ac:dyDescent="0.25"/>
    <row r="92976" ht="15" customHeight="1" x14ac:dyDescent="0.25"/>
    <row r="92977" ht="15" customHeight="1" x14ac:dyDescent="0.25"/>
    <row r="92978" ht="15" customHeight="1" x14ac:dyDescent="0.25"/>
    <row r="92979" ht="15" customHeight="1" x14ac:dyDescent="0.25"/>
    <row r="92980" ht="15" customHeight="1" x14ac:dyDescent="0.25"/>
    <row r="92981" ht="15" customHeight="1" x14ac:dyDescent="0.25"/>
    <row r="92982" ht="15" customHeight="1" x14ac:dyDescent="0.25"/>
    <row r="92983" ht="15" customHeight="1" x14ac:dyDescent="0.25"/>
    <row r="92984" ht="15" customHeight="1" x14ac:dyDescent="0.25"/>
    <row r="92985" ht="15" customHeight="1" x14ac:dyDescent="0.25"/>
    <row r="92986" ht="15" customHeight="1" x14ac:dyDescent="0.25"/>
    <row r="92987" ht="15" customHeight="1" x14ac:dyDescent="0.25"/>
    <row r="92988" ht="15" customHeight="1" x14ac:dyDescent="0.25"/>
    <row r="92989" ht="15" customHeight="1" x14ac:dyDescent="0.25"/>
    <row r="92990" ht="15" customHeight="1" x14ac:dyDescent="0.25"/>
    <row r="92991" ht="15" customHeight="1" x14ac:dyDescent="0.25"/>
    <row r="92992" ht="15" customHeight="1" x14ac:dyDescent="0.25"/>
    <row r="92993" ht="15" customHeight="1" x14ac:dyDescent="0.25"/>
    <row r="92994" ht="15" customHeight="1" x14ac:dyDescent="0.25"/>
    <row r="92995" ht="15" customHeight="1" x14ac:dyDescent="0.25"/>
    <row r="92996" ht="15" customHeight="1" x14ac:dyDescent="0.25"/>
    <row r="92997" ht="15" customHeight="1" x14ac:dyDescent="0.25"/>
    <row r="92998" ht="15" customHeight="1" x14ac:dyDescent="0.25"/>
    <row r="92999" ht="15" customHeight="1" x14ac:dyDescent="0.25"/>
    <row r="93000" ht="15" customHeight="1" x14ac:dyDescent="0.25"/>
    <row r="93001" ht="15" customHeight="1" x14ac:dyDescent="0.25"/>
    <row r="93002" ht="15" customHeight="1" x14ac:dyDescent="0.25"/>
    <row r="93003" ht="15" customHeight="1" x14ac:dyDescent="0.25"/>
    <row r="93004" ht="15" customHeight="1" x14ac:dyDescent="0.25"/>
    <row r="93005" ht="15" customHeight="1" x14ac:dyDescent="0.25"/>
    <row r="93006" ht="15" customHeight="1" x14ac:dyDescent="0.25"/>
    <row r="93007" ht="15" customHeight="1" x14ac:dyDescent="0.25"/>
    <row r="93008" ht="15" customHeight="1" x14ac:dyDescent="0.25"/>
    <row r="93009" ht="15" customHeight="1" x14ac:dyDescent="0.25"/>
    <row r="93010" ht="15" customHeight="1" x14ac:dyDescent="0.25"/>
    <row r="93011" ht="15" customHeight="1" x14ac:dyDescent="0.25"/>
    <row r="93012" ht="15" customHeight="1" x14ac:dyDescent="0.25"/>
    <row r="93013" ht="15" customHeight="1" x14ac:dyDescent="0.25"/>
    <row r="93014" ht="15" customHeight="1" x14ac:dyDescent="0.25"/>
    <row r="93015" ht="15" customHeight="1" x14ac:dyDescent="0.25"/>
    <row r="93016" ht="15" customHeight="1" x14ac:dyDescent="0.25"/>
    <row r="93017" ht="15" customHeight="1" x14ac:dyDescent="0.25"/>
    <row r="93018" ht="15" customHeight="1" x14ac:dyDescent="0.25"/>
    <row r="93019" ht="15" customHeight="1" x14ac:dyDescent="0.25"/>
    <row r="93020" ht="15" customHeight="1" x14ac:dyDescent="0.25"/>
    <row r="93021" ht="15" customHeight="1" x14ac:dyDescent="0.25"/>
    <row r="93022" ht="15" customHeight="1" x14ac:dyDescent="0.25"/>
    <row r="93023" ht="15" customHeight="1" x14ac:dyDescent="0.25"/>
    <row r="93024" ht="15" customHeight="1" x14ac:dyDescent="0.25"/>
    <row r="93025" ht="15" customHeight="1" x14ac:dyDescent="0.25"/>
    <row r="93026" ht="15" customHeight="1" x14ac:dyDescent="0.25"/>
    <row r="93027" ht="15" customHeight="1" x14ac:dyDescent="0.25"/>
    <row r="93028" ht="15" customHeight="1" x14ac:dyDescent="0.25"/>
    <row r="93029" ht="15" customHeight="1" x14ac:dyDescent="0.25"/>
    <row r="93030" ht="15" customHeight="1" x14ac:dyDescent="0.25"/>
    <row r="93031" ht="15" customHeight="1" x14ac:dyDescent="0.25"/>
    <row r="93032" ht="15" customHeight="1" x14ac:dyDescent="0.25"/>
    <row r="93033" ht="15" customHeight="1" x14ac:dyDescent="0.25"/>
    <row r="93034" ht="15" customHeight="1" x14ac:dyDescent="0.25"/>
    <row r="93035" ht="15" customHeight="1" x14ac:dyDescent="0.25"/>
    <row r="93036" ht="15" customHeight="1" x14ac:dyDescent="0.25"/>
    <row r="93037" ht="15" customHeight="1" x14ac:dyDescent="0.25"/>
    <row r="93038" ht="15" customHeight="1" x14ac:dyDescent="0.25"/>
    <row r="93039" ht="15" customHeight="1" x14ac:dyDescent="0.25"/>
    <row r="93040" ht="15" customHeight="1" x14ac:dyDescent="0.25"/>
    <row r="93041" ht="15" customHeight="1" x14ac:dyDescent="0.25"/>
    <row r="93042" ht="15" customHeight="1" x14ac:dyDescent="0.25"/>
    <row r="93043" ht="15" customHeight="1" x14ac:dyDescent="0.25"/>
    <row r="93044" ht="15" customHeight="1" x14ac:dyDescent="0.25"/>
    <row r="93045" ht="15" customHeight="1" x14ac:dyDescent="0.25"/>
    <row r="93046" ht="15" customHeight="1" x14ac:dyDescent="0.25"/>
    <row r="93047" ht="15" customHeight="1" x14ac:dyDescent="0.25"/>
    <row r="93048" ht="15" customHeight="1" x14ac:dyDescent="0.25"/>
    <row r="93049" ht="15" customHeight="1" x14ac:dyDescent="0.25"/>
    <row r="93050" ht="15" customHeight="1" x14ac:dyDescent="0.25"/>
    <row r="93051" ht="15" customHeight="1" x14ac:dyDescent="0.25"/>
    <row r="93052" ht="15" customHeight="1" x14ac:dyDescent="0.25"/>
    <row r="93053" ht="15" customHeight="1" x14ac:dyDescent="0.25"/>
    <row r="93054" ht="15" customHeight="1" x14ac:dyDescent="0.25"/>
    <row r="93055" ht="15" customHeight="1" x14ac:dyDescent="0.25"/>
    <row r="93056" ht="15" customHeight="1" x14ac:dyDescent="0.25"/>
    <row r="93057" ht="15" customHeight="1" x14ac:dyDescent="0.25"/>
    <row r="93058" ht="15" customHeight="1" x14ac:dyDescent="0.25"/>
    <row r="93059" ht="15" customHeight="1" x14ac:dyDescent="0.25"/>
    <row r="93060" ht="15" customHeight="1" x14ac:dyDescent="0.25"/>
    <row r="93061" ht="15" customHeight="1" x14ac:dyDescent="0.25"/>
    <row r="93062" ht="15" customHeight="1" x14ac:dyDescent="0.25"/>
    <row r="93063" ht="15" customHeight="1" x14ac:dyDescent="0.25"/>
    <row r="93064" ht="15" customHeight="1" x14ac:dyDescent="0.25"/>
    <row r="93065" ht="15" customHeight="1" x14ac:dyDescent="0.25"/>
    <row r="93066" ht="15" customHeight="1" x14ac:dyDescent="0.25"/>
    <row r="93067" ht="15" customHeight="1" x14ac:dyDescent="0.25"/>
    <row r="93068" ht="15" customHeight="1" x14ac:dyDescent="0.25"/>
    <row r="93069" ht="15" customHeight="1" x14ac:dyDescent="0.25"/>
    <row r="93070" ht="15" customHeight="1" x14ac:dyDescent="0.25"/>
    <row r="93071" ht="15" customHeight="1" x14ac:dyDescent="0.25"/>
    <row r="93072" ht="15" customHeight="1" x14ac:dyDescent="0.25"/>
    <row r="93073" ht="15" customHeight="1" x14ac:dyDescent="0.25"/>
    <row r="93074" ht="15" customHeight="1" x14ac:dyDescent="0.25"/>
    <row r="93075" ht="15" customHeight="1" x14ac:dyDescent="0.25"/>
    <row r="93076" ht="15" customHeight="1" x14ac:dyDescent="0.25"/>
    <row r="93077" ht="15" customHeight="1" x14ac:dyDescent="0.25"/>
    <row r="93078" ht="15" customHeight="1" x14ac:dyDescent="0.25"/>
    <row r="93079" ht="15" customHeight="1" x14ac:dyDescent="0.25"/>
    <row r="93080" ht="15" customHeight="1" x14ac:dyDescent="0.25"/>
    <row r="93081" ht="15" customHeight="1" x14ac:dyDescent="0.25"/>
    <row r="93082" ht="15" customHeight="1" x14ac:dyDescent="0.25"/>
    <row r="93083" ht="15" customHeight="1" x14ac:dyDescent="0.25"/>
    <row r="93084" ht="15" customHeight="1" x14ac:dyDescent="0.25"/>
    <row r="93085" ht="15" customHeight="1" x14ac:dyDescent="0.25"/>
    <row r="93086" ht="15" customHeight="1" x14ac:dyDescent="0.25"/>
    <row r="93087" ht="15" customHeight="1" x14ac:dyDescent="0.25"/>
    <row r="93088" ht="15" customHeight="1" x14ac:dyDescent="0.25"/>
    <row r="93089" ht="15" customHeight="1" x14ac:dyDescent="0.25"/>
    <row r="93090" ht="15" customHeight="1" x14ac:dyDescent="0.25"/>
    <row r="93091" ht="15" customHeight="1" x14ac:dyDescent="0.25"/>
    <row r="93092" ht="15" customHeight="1" x14ac:dyDescent="0.25"/>
    <row r="93093" ht="15" customHeight="1" x14ac:dyDescent="0.25"/>
    <row r="93094" ht="15" customHeight="1" x14ac:dyDescent="0.25"/>
    <row r="93095" ht="15" customHeight="1" x14ac:dyDescent="0.25"/>
    <row r="93096" ht="15" customHeight="1" x14ac:dyDescent="0.25"/>
    <row r="93097" ht="15" customHeight="1" x14ac:dyDescent="0.25"/>
    <row r="93098" ht="15" customHeight="1" x14ac:dyDescent="0.25"/>
    <row r="93099" ht="15" customHeight="1" x14ac:dyDescent="0.25"/>
    <row r="93100" ht="15" customHeight="1" x14ac:dyDescent="0.25"/>
    <row r="93101" ht="15" customHeight="1" x14ac:dyDescent="0.25"/>
    <row r="93102" ht="15" customHeight="1" x14ac:dyDescent="0.25"/>
    <row r="93103" ht="15" customHeight="1" x14ac:dyDescent="0.25"/>
    <row r="93104" ht="15" customHeight="1" x14ac:dyDescent="0.25"/>
    <row r="93105" ht="15" customHeight="1" x14ac:dyDescent="0.25"/>
    <row r="93106" ht="15" customHeight="1" x14ac:dyDescent="0.25"/>
    <row r="93107" ht="15" customHeight="1" x14ac:dyDescent="0.25"/>
    <row r="93108" ht="15" customHeight="1" x14ac:dyDescent="0.25"/>
    <row r="93109" ht="15" customHeight="1" x14ac:dyDescent="0.25"/>
    <row r="93110" ht="15" customHeight="1" x14ac:dyDescent="0.25"/>
    <row r="93111" ht="15" customHeight="1" x14ac:dyDescent="0.25"/>
    <row r="93112" ht="15" customHeight="1" x14ac:dyDescent="0.25"/>
    <row r="93113" ht="15" customHeight="1" x14ac:dyDescent="0.25"/>
    <row r="93114" ht="15" customHeight="1" x14ac:dyDescent="0.25"/>
    <row r="93115" ht="15" customHeight="1" x14ac:dyDescent="0.25"/>
    <row r="93116" ht="15" customHeight="1" x14ac:dyDescent="0.25"/>
    <row r="93117" ht="15" customHeight="1" x14ac:dyDescent="0.25"/>
    <row r="93118" ht="15" customHeight="1" x14ac:dyDescent="0.25"/>
    <row r="93119" ht="15" customHeight="1" x14ac:dyDescent="0.25"/>
    <row r="93120" ht="15" customHeight="1" x14ac:dyDescent="0.25"/>
    <row r="93121" ht="15" customHeight="1" x14ac:dyDescent="0.25"/>
    <row r="93122" ht="15" customHeight="1" x14ac:dyDescent="0.25"/>
    <row r="93123" ht="15" customHeight="1" x14ac:dyDescent="0.25"/>
    <row r="93124" ht="15" customHeight="1" x14ac:dyDescent="0.25"/>
    <row r="93125" ht="15" customHeight="1" x14ac:dyDescent="0.25"/>
    <row r="93126" ht="15" customHeight="1" x14ac:dyDescent="0.25"/>
    <row r="93127" ht="15" customHeight="1" x14ac:dyDescent="0.25"/>
    <row r="93128" ht="15" customHeight="1" x14ac:dyDescent="0.25"/>
    <row r="93129" ht="15" customHeight="1" x14ac:dyDescent="0.25"/>
    <row r="93130" ht="15" customHeight="1" x14ac:dyDescent="0.25"/>
    <row r="93131" ht="15" customHeight="1" x14ac:dyDescent="0.25"/>
    <row r="93132" ht="15" customHeight="1" x14ac:dyDescent="0.25"/>
    <row r="93133" ht="15" customHeight="1" x14ac:dyDescent="0.25"/>
    <row r="93134" ht="15" customHeight="1" x14ac:dyDescent="0.25"/>
    <row r="93135" ht="15" customHeight="1" x14ac:dyDescent="0.25"/>
    <row r="93136" ht="15" customHeight="1" x14ac:dyDescent="0.25"/>
    <row r="93137" ht="15" customHeight="1" x14ac:dyDescent="0.25"/>
    <row r="93138" ht="15" customHeight="1" x14ac:dyDescent="0.25"/>
    <row r="93139" ht="15" customHeight="1" x14ac:dyDescent="0.25"/>
    <row r="93140" ht="15" customHeight="1" x14ac:dyDescent="0.25"/>
    <row r="93141" ht="15" customHeight="1" x14ac:dyDescent="0.25"/>
    <row r="93142" ht="15" customHeight="1" x14ac:dyDescent="0.25"/>
    <row r="93143" ht="15" customHeight="1" x14ac:dyDescent="0.25"/>
    <row r="93144" ht="15" customHeight="1" x14ac:dyDescent="0.25"/>
    <row r="93145" ht="15" customHeight="1" x14ac:dyDescent="0.25"/>
    <row r="93146" ht="15" customHeight="1" x14ac:dyDescent="0.25"/>
    <row r="93147" ht="15" customHeight="1" x14ac:dyDescent="0.25"/>
    <row r="93148" ht="15" customHeight="1" x14ac:dyDescent="0.25"/>
    <row r="93149" ht="15" customHeight="1" x14ac:dyDescent="0.25"/>
    <row r="93150" ht="15" customHeight="1" x14ac:dyDescent="0.25"/>
    <row r="93151" ht="15" customHeight="1" x14ac:dyDescent="0.25"/>
    <row r="93152" ht="15" customHeight="1" x14ac:dyDescent="0.25"/>
    <row r="93153" ht="15" customHeight="1" x14ac:dyDescent="0.25"/>
    <row r="93154" ht="15" customHeight="1" x14ac:dyDescent="0.25"/>
    <row r="93155" ht="15" customHeight="1" x14ac:dyDescent="0.25"/>
    <row r="93156" ht="15" customHeight="1" x14ac:dyDescent="0.25"/>
    <row r="93157" ht="15" customHeight="1" x14ac:dyDescent="0.25"/>
    <row r="93158" ht="15" customHeight="1" x14ac:dyDescent="0.25"/>
    <row r="93159" ht="15" customHeight="1" x14ac:dyDescent="0.25"/>
    <row r="93160" ht="15" customHeight="1" x14ac:dyDescent="0.25"/>
    <row r="93161" ht="15" customHeight="1" x14ac:dyDescent="0.25"/>
    <row r="93162" ht="15" customHeight="1" x14ac:dyDescent="0.25"/>
    <row r="93163" ht="15" customHeight="1" x14ac:dyDescent="0.25"/>
    <row r="93164" ht="15" customHeight="1" x14ac:dyDescent="0.25"/>
    <row r="93165" ht="15" customHeight="1" x14ac:dyDescent="0.25"/>
    <row r="93166" ht="15" customHeight="1" x14ac:dyDescent="0.25"/>
    <row r="93167" ht="15" customHeight="1" x14ac:dyDescent="0.25"/>
    <row r="93168" ht="15" customHeight="1" x14ac:dyDescent="0.25"/>
    <row r="93169" ht="15" customHeight="1" x14ac:dyDescent="0.25"/>
    <row r="93170" ht="15" customHeight="1" x14ac:dyDescent="0.25"/>
    <row r="93171" ht="15" customHeight="1" x14ac:dyDescent="0.25"/>
    <row r="93172" ht="15" customHeight="1" x14ac:dyDescent="0.25"/>
    <row r="93173" ht="15" customHeight="1" x14ac:dyDescent="0.25"/>
    <row r="93174" ht="15" customHeight="1" x14ac:dyDescent="0.25"/>
    <row r="93175" ht="15" customHeight="1" x14ac:dyDescent="0.25"/>
    <row r="93176" ht="15" customHeight="1" x14ac:dyDescent="0.25"/>
    <row r="93177" ht="15" customHeight="1" x14ac:dyDescent="0.25"/>
    <row r="93178" ht="15" customHeight="1" x14ac:dyDescent="0.25"/>
    <row r="93179" ht="15" customHeight="1" x14ac:dyDescent="0.25"/>
    <row r="93180" ht="15" customHeight="1" x14ac:dyDescent="0.25"/>
    <row r="93181" ht="15" customHeight="1" x14ac:dyDescent="0.25"/>
    <row r="93182" ht="15" customHeight="1" x14ac:dyDescent="0.25"/>
    <row r="93183" ht="15" customHeight="1" x14ac:dyDescent="0.25"/>
    <row r="93184" ht="15" customHeight="1" x14ac:dyDescent="0.25"/>
    <row r="93185" ht="15" customHeight="1" x14ac:dyDescent="0.25"/>
    <row r="93186" ht="15" customHeight="1" x14ac:dyDescent="0.25"/>
    <row r="93187" ht="15" customHeight="1" x14ac:dyDescent="0.25"/>
    <row r="93188" ht="15" customHeight="1" x14ac:dyDescent="0.25"/>
    <row r="93189" ht="15" customHeight="1" x14ac:dyDescent="0.25"/>
    <row r="93190" ht="15" customHeight="1" x14ac:dyDescent="0.25"/>
    <row r="93191" ht="15" customHeight="1" x14ac:dyDescent="0.25"/>
    <row r="93192" ht="15" customHeight="1" x14ac:dyDescent="0.25"/>
    <row r="93193" ht="15" customHeight="1" x14ac:dyDescent="0.25"/>
    <row r="93194" ht="15" customHeight="1" x14ac:dyDescent="0.25"/>
    <row r="93195" ht="15" customHeight="1" x14ac:dyDescent="0.25"/>
    <row r="93196" ht="15" customHeight="1" x14ac:dyDescent="0.25"/>
    <row r="93197" ht="15" customHeight="1" x14ac:dyDescent="0.25"/>
    <row r="93198" ht="15" customHeight="1" x14ac:dyDescent="0.25"/>
    <row r="93199" ht="15" customHeight="1" x14ac:dyDescent="0.25"/>
    <row r="93200" ht="15" customHeight="1" x14ac:dyDescent="0.25"/>
    <row r="93201" ht="15" customHeight="1" x14ac:dyDescent="0.25"/>
    <row r="93202" ht="15" customHeight="1" x14ac:dyDescent="0.25"/>
    <row r="93203" ht="15" customHeight="1" x14ac:dyDescent="0.25"/>
    <row r="93204" ht="15" customHeight="1" x14ac:dyDescent="0.25"/>
    <row r="93205" ht="15" customHeight="1" x14ac:dyDescent="0.25"/>
    <row r="93206" ht="15" customHeight="1" x14ac:dyDescent="0.25"/>
    <row r="93207" ht="15" customHeight="1" x14ac:dyDescent="0.25"/>
    <row r="93208" ht="15" customHeight="1" x14ac:dyDescent="0.25"/>
    <row r="93209" ht="15" customHeight="1" x14ac:dyDescent="0.25"/>
    <row r="93210" ht="15" customHeight="1" x14ac:dyDescent="0.25"/>
    <row r="93211" ht="15" customHeight="1" x14ac:dyDescent="0.25"/>
    <row r="93212" ht="15" customHeight="1" x14ac:dyDescent="0.25"/>
    <row r="93213" ht="15" customHeight="1" x14ac:dyDescent="0.25"/>
    <row r="93214" ht="15" customHeight="1" x14ac:dyDescent="0.25"/>
    <row r="93215" ht="15" customHeight="1" x14ac:dyDescent="0.25"/>
    <row r="93216" ht="15" customHeight="1" x14ac:dyDescent="0.25"/>
    <row r="93217" ht="15" customHeight="1" x14ac:dyDescent="0.25"/>
    <row r="93218" ht="15" customHeight="1" x14ac:dyDescent="0.25"/>
    <row r="93219" ht="15" customHeight="1" x14ac:dyDescent="0.25"/>
    <row r="93220" ht="15" customHeight="1" x14ac:dyDescent="0.25"/>
    <row r="93221" ht="15" customHeight="1" x14ac:dyDescent="0.25"/>
    <row r="93222" ht="15" customHeight="1" x14ac:dyDescent="0.25"/>
    <row r="93223" ht="15" customHeight="1" x14ac:dyDescent="0.25"/>
    <row r="93224" ht="15" customHeight="1" x14ac:dyDescent="0.25"/>
    <row r="93225" ht="15" customHeight="1" x14ac:dyDescent="0.25"/>
    <row r="93226" ht="15" customHeight="1" x14ac:dyDescent="0.25"/>
    <row r="93227" ht="15" customHeight="1" x14ac:dyDescent="0.25"/>
    <row r="93228" ht="15" customHeight="1" x14ac:dyDescent="0.25"/>
    <row r="93229" ht="15" customHeight="1" x14ac:dyDescent="0.25"/>
    <row r="93230" ht="15" customHeight="1" x14ac:dyDescent="0.25"/>
    <row r="93231" ht="15" customHeight="1" x14ac:dyDescent="0.25"/>
    <row r="93232" ht="15" customHeight="1" x14ac:dyDescent="0.25"/>
    <row r="93233" ht="15" customHeight="1" x14ac:dyDescent="0.25"/>
    <row r="93234" ht="15" customHeight="1" x14ac:dyDescent="0.25"/>
    <row r="93235" ht="15" customHeight="1" x14ac:dyDescent="0.25"/>
    <row r="93236" ht="15" customHeight="1" x14ac:dyDescent="0.25"/>
    <row r="93237" ht="15" customHeight="1" x14ac:dyDescent="0.25"/>
    <row r="93238" ht="15" customHeight="1" x14ac:dyDescent="0.25"/>
    <row r="93239" ht="15" customHeight="1" x14ac:dyDescent="0.25"/>
    <row r="93240" ht="15" customHeight="1" x14ac:dyDescent="0.25"/>
    <row r="93241" ht="15" customHeight="1" x14ac:dyDescent="0.25"/>
    <row r="93242" ht="15" customHeight="1" x14ac:dyDescent="0.25"/>
    <row r="93243" ht="15" customHeight="1" x14ac:dyDescent="0.25"/>
    <row r="93244" ht="15" customHeight="1" x14ac:dyDescent="0.25"/>
    <row r="93245" ht="15" customHeight="1" x14ac:dyDescent="0.25"/>
    <row r="93246" ht="15" customHeight="1" x14ac:dyDescent="0.25"/>
    <row r="93247" ht="15" customHeight="1" x14ac:dyDescent="0.25"/>
    <row r="93248" ht="15" customHeight="1" x14ac:dyDescent="0.25"/>
    <row r="93249" ht="15" customHeight="1" x14ac:dyDescent="0.25"/>
    <row r="93250" ht="15" customHeight="1" x14ac:dyDescent="0.25"/>
    <row r="93251" ht="15" customHeight="1" x14ac:dyDescent="0.25"/>
    <row r="93252" ht="15" customHeight="1" x14ac:dyDescent="0.25"/>
    <row r="93253" ht="15" customHeight="1" x14ac:dyDescent="0.25"/>
    <row r="93254" ht="15" customHeight="1" x14ac:dyDescent="0.25"/>
    <row r="93255" ht="15" customHeight="1" x14ac:dyDescent="0.25"/>
    <row r="93256" ht="15" customHeight="1" x14ac:dyDescent="0.25"/>
    <row r="93257" ht="15" customHeight="1" x14ac:dyDescent="0.25"/>
    <row r="93258" ht="15" customHeight="1" x14ac:dyDescent="0.25"/>
    <row r="93259" ht="15" customHeight="1" x14ac:dyDescent="0.25"/>
    <row r="93260" ht="15" customHeight="1" x14ac:dyDescent="0.25"/>
    <row r="93261" ht="15" customHeight="1" x14ac:dyDescent="0.25"/>
    <row r="93262" ht="15" customHeight="1" x14ac:dyDescent="0.25"/>
    <row r="93263" ht="15" customHeight="1" x14ac:dyDescent="0.25"/>
    <row r="93264" ht="15" customHeight="1" x14ac:dyDescent="0.25"/>
    <row r="93265" ht="15" customHeight="1" x14ac:dyDescent="0.25"/>
    <row r="93266" ht="15" customHeight="1" x14ac:dyDescent="0.25"/>
    <row r="93267" ht="15" customHeight="1" x14ac:dyDescent="0.25"/>
    <row r="93268" ht="15" customHeight="1" x14ac:dyDescent="0.25"/>
    <row r="93269" ht="15" customHeight="1" x14ac:dyDescent="0.25"/>
    <row r="93270" ht="15" customHeight="1" x14ac:dyDescent="0.25"/>
    <row r="93271" ht="15" customHeight="1" x14ac:dyDescent="0.25"/>
    <row r="93272" ht="15" customHeight="1" x14ac:dyDescent="0.25"/>
    <row r="93273" ht="15" customHeight="1" x14ac:dyDescent="0.25"/>
    <row r="93274" ht="15" customHeight="1" x14ac:dyDescent="0.25"/>
    <row r="93275" ht="15" customHeight="1" x14ac:dyDescent="0.25"/>
    <row r="93276" ht="15" customHeight="1" x14ac:dyDescent="0.25"/>
    <row r="93277" ht="15" customHeight="1" x14ac:dyDescent="0.25"/>
    <row r="93278" ht="15" customHeight="1" x14ac:dyDescent="0.25"/>
    <row r="93279" ht="15" customHeight="1" x14ac:dyDescent="0.25"/>
    <row r="93280" ht="15" customHeight="1" x14ac:dyDescent="0.25"/>
    <row r="93281" ht="15" customHeight="1" x14ac:dyDescent="0.25"/>
    <row r="93282" ht="15" customHeight="1" x14ac:dyDescent="0.25"/>
    <row r="93283" ht="15" customHeight="1" x14ac:dyDescent="0.25"/>
    <row r="93284" ht="15" customHeight="1" x14ac:dyDescent="0.25"/>
    <row r="93285" ht="15" customHeight="1" x14ac:dyDescent="0.25"/>
    <row r="93286" ht="15" customHeight="1" x14ac:dyDescent="0.25"/>
    <row r="93287" ht="15" customHeight="1" x14ac:dyDescent="0.25"/>
    <row r="93288" ht="15" customHeight="1" x14ac:dyDescent="0.25"/>
    <row r="93289" ht="15" customHeight="1" x14ac:dyDescent="0.25"/>
    <row r="93290" ht="15" customHeight="1" x14ac:dyDescent="0.25"/>
    <row r="93291" ht="15" customHeight="1" x14ac:dyDescent="0.25"/>
    <row r="93292" ht="15" customHeight="1" x14ac:dyDescent="0.25"/>
    <row r="93293" ht="15" customHeight="1" x14ac:dyDescent="0.25"/>
    <row r="93294" ht="15" customHeight="1" x14ac:dyDescent="0.25"/>
    <row r="93295" ht="15" customHeight="1" x14ac:dyDescent="0.25"/>
    <row r="93296" ht="15" customHeight="1" x14ac:dyDescent="0.25"/>
    <row r="93297" ht="15" customHeight="1" x14ac:dyDescent="0.25"/>
    <row r="93298" ht="15" customHeight="1" x14ac:dyDescent="0.25"/>
    <row r="93299" ht="15" customHeight="1" x14ac:dyDescent="0.25"/>
    <row r="93300" ht="15" customHeight="1" x14ac:dyDescent="0.25"/>
    <row r="93301" ht="15" customHeight="1" x14ac:dyDescent="0.25"/>
    <row r="93302" ht="15" customHeight="1" x14ac:dyDescent="0.25"/>
    <row r="93303" ht="15" customHeight="1" x14ac:dyDescent="0.25"/>
    <row r="93304" ht="15" customHeight="1" x14ac:dyDescent="0.25"/>
    <row r="93305" ht="15" customHeight="1" x14ac:dyDescent="0.25"/>
    <row r="93306" ht="15" customHeight="1" x14ac:dyDescent="0.25"/>
    <row r="93307" ht="15" customHeight="1" x14ac:dyDescent="0.25"/>
    <row r="93308" ht="15" customHeight="1" x14ac:dyDescent="0.25"/>
    <row r="93309" ht="15" customHeight="1" x14ac:dyDescent="0.25"/>
    <row r="93310" ht="15" customHeight="1" x14ac:dyDescent="0.25"/>
    <row r="93311" ht="15" customHeight="1" x14ac:dyDescent="0.25"/>
    <row r="93312" ht="15" customHeight="1" x14ac:dyDescent="0.25"/>
    <row r="93313" ht="15" customHeight="1" x14ac:dyDescent="0.25"/>
    <row r="93314" ht="15" customHeight="1" x14ac:dyDescent="0.25"/>
    <row r="93315" ht="15" customHeight="1" x14ac:dyDescent="0.25"/>
    <row r="93316" ht="15" customHeight="1" x14ac:dyDescent="0.25"/>
    <row r="93317" ht="15" customHeight="1" x14ac:dyDescent="0.25"/>
    <row r="93318" ht="15" customHeight="1" x14ac:dyDescent="0.25"/>
    <row r="93319" ht="15" customHeight="1" x14ac:dyDescent="0.25"/>
    <row r="93320" ht="15" customHeight="1" x14ac:dyDescent="0.25"/>
    <row r="93321" ht="15" customHeight="1" x14ac:dyDescent="0.25"/>
    <row r="93322" ht="15" customHeight="1" x14ac:dyDescent="0.25"/>
    <row r="93323" ht="15" customHeight="1" x14ac:dyDescent="0.25"/>
    <row r="93324" ht="15" customHeight="1" x14ac:dyDescent="0.25"/>
    <row r="93325" ht="15" customHeight="1" x14ac:dyDescent="0.25"/>
    <row r="93326" ht="15" customHeight="1" x14ac:dyDescent="0.25"/>
    <row r="93327" ht="15" customHeight="1" x14ac:dyDescent="0.25"/>
    <row r="93328" ht="15" customHeight="1" x14ac:dyDescent="0.25"/>
    <row r="93329" ht="15" customHeight="1" x14ac:dyDescent="0.25"/>
    <row r="93330" ht="15" customHeight="1" x14ac:dyDescent="0.25"/>
    <row r="93331" ht="15" customHeight="1" x14ac:dyDescent="0.25"/>
    <row r="93332" ht="15" customHeight="1" x14ac:dyDescent="0.25"/>
    <row r="93333" ht="15" customHeight="1" x14ac:dyDescent="0.25"/>
    <row r="93334" ht="15" customHeight="1" x14ac:dyDescent="0.25"/>
    <row r="93335" ht="15" customHeight="1" x14ac:dyDescent="0.25"/>
    <row r="93336" ht="15" customHeight="1" x14ac:dyDescent="0.25"/>
    <row r="93337" ht="15" customHeight="1" x14ac:dyDescent="0.25"/>
    <row r="93338" ht="15" customHeight="1" x14ac:dyDescent="0.25"/>
    <row r="93339" ht="15" customHeight="1" x14ac:dyDescent="0.25"/>
    <row r="93340" ht="15" customHeight="1" x14ac:dyDescent="0.25"/>
    <row r="93341" ht="15" customHeight="1" x14ac:dyDescent="0.25"/>
    <row r="93342" ht="15" customHeight="1" x14ac:dyDescent="0.25"/>
    <row r="93343" ht="15" customHeight="1" x14ac:dyDescent="0.25"/>
    <row r="93344" ht="15" customHeight="1" x14ac:dyDescent="0.25"/>
    <row r="93345" ht="15" customHeight="1" x14ac:dyDescent="0.25"/>
    <row r="93346" ht="15" customHeight="1" x14ac:dyDescent="0.25"/>
    <row r="93347" ht="15" customHeight="1" x14ac:dyDescent="0.25"/>
    <row r="93348" ht="15" customHeight="1" x14ac:dyDescent="0.25"/>
    <row r="93349" ht="15" customHeight="1" x14ac:dyDescent="0.25"/>
    <row r="93350" ht="15" customHeight="1" x14ac:dyDescent="0.25"/>
    <row r="93351" ht="15" customHeight="1" x14ac:dyDescent="0.25"/>
    <row r="93352" ht="15" customHeight="1" x14ac:dyDescent="0.25"/>
    <row r="93353" ht="15" customHeight="1" x14ac:dyDescent="0.25"/>
    <row r="93354" ht="15" customHeight="1" x14ac:dyDescent="0.25"/>
    <row r="93355" ht="15" customHeight="1" x14ac:dyDescent="0.25"/>
    <row r="93356" ht="15" customHeight="1" x14ac:dyDescent="0.25"/>
    <row r="93357" ht="15" customHeight="1" x14ac:dyDescent="0.25"/>
    <row r="93358" ht="15" customHeight="1" x14ac:dyDescent="0.25"/>
    <row r="93359" ht="15" customHeight="1" x14ac:dyDescent="0.25"/>
    <row r="93360" ht="15" customHeight="1" x14ac:dyDescent="0.25"/>
    <row r="93361" ht="15" customHeight="1" x14ac:dyDescent="0.25"/>
    <row r="93362" ht="15" customHeight="1" x14ac:dyDescent="0.25"/>
    <row r="93363" ht="15" customHeight="1" x14ac:dyDescent="0.25"/>
    <row r="93364" ht="15" customHeight="1" x14ac:dyDescent="0.25"/>
    <row r="93365" ht="15" customHeight="1" x14ac:dyDescent="0.25"/>
    <row r="93366" ht="15" customHeight="1" x14ac:dyDescent="0.25"/>
    <row r="93367" ht="15" customHeight="1" x14ac:dyDescent="0.25"/>
    <row r="93368" ht="15" customHeight="1" x14ac:dyDescent="0.25"/>
    <row r="93369" ht="15" customHeight="1" x14ac:dyDescent="0.25"/>
    <row r="93370" ht="15" customHeight="1" x14ac:dyDescent="0.25"/>
    <row r="93371" ht="15" customHeight="1" x14ac:dyDescent="0.25"/>
    <row r="93372" ht="15" customHeight="1" x14ac:dyDescent="0.25"/>
    <row r="93373" ht="15" customHeight="1" x14ac:dyDescent="0.25"/>
    <row r="93374" ht="15" customHeight="1" x14ac:dyDescent="0.25"/>
    <row r="93375" ht="15" customHeight="1" x14ac:dyDescent="0.25"/>
    <row r="93376" ht="15" customHeight="1" x14ac:dyDescent="0.25"/>
    <row r="93377" ht="15" customHeight="1" x14ac:dyDescent="0.25"/>
    <row r="93378" ht="15" customHeight="1" x14ac:dyDescent="0.25"/>
    <row r="93379" ht="15" customHeight="1" x14ac:dyDescent="0.25"/>
    <row r="93380" ht="15" customHeight="1" x14ac:dyDescent="0.25"/>
    <row r="93381" ht="15" customHeight="1" x14ac:dyDescent="0.25"/>
    <row r="93382" ht="15" customHeight="1" x14ac:dyDescent="0.25"/>
    <row r="93383" ht="15" customHeight="1" x14ac:dyDescent="0.25"/>
    <row r="93384" ht="15" customHeight="1" x14ac:dyDescent="0.25"/>
    <row r="93385" ht="15" customHeight="1" x14ac:dyDescent="0.25"/>
    <row r="93386" ht="15" customHeight="1" x14ac:dyDescent="0.25"/>
    <row r="93387" ht="15" customHeight="1" x14ac:dyDescent="0.25"/>
    <row r="93388" ht="15" customHeight="1" x14ac:dyDescent="0.25"/>
    <row r="93389" ht="15" customHeight="1" x14ac:dyDescent="0.25"/>
    <row r="93390" ht="15" customHeight="1" x14ac:dyDescent="0.25"/>
    <row r="93391" ht="15" customHeight="1" x14ac:dyDescent="0.25"/>
    <row r="93392" ht="15" customHeight="1" x14ac:dyDescent="0.25"/>
    <row r="93393" ht="15" customHeight="1" x14ac:dyDescent="0.25"/>
    <row r="93394" ht="15" customHeight="1" x14ac:dyDescent="0.25"/>
    <row r="93395" ht="15" customHeight="1" x14ac:dyDescent="0.25"/>
    <row r="93396" ht="15" customHeight="1" x14ac:dyDescent="0.25"/>
    <row r="93397" ht="15" customHeight="1" x14ac:dyDescent="0.25"/>
    <row r="93398" ht="15" customHeight="1" x14ac:dyDescent="0.25"/>
    <row r="93399" ht="15" customHeight="1" x14ac:dyDescent="0.25"/>
    <row r="93400" ht="15" customHeight="1" x14ac:dyDescent="0.25"/>
    <row r="93401" ht="15" customHeight="1" x14ac:dyDescent="0.25"/>
    <row r="93402" ht="15" customHeight="1" x14ac:dyDescent="0.25"/>
    <row r="93403" ht="15" customHeight="1" x14ac:dyDescent="0.25"/>
    <row r="93404" ht="15" customHeight="1" x14ac:dyDescent="0.25"/>
    <row r="93405" ht="15" customHeight="1" x14ac:dyDescent="0.25"/>
    <row r="93406" ht="15" customHeight="1" x14ac:dyDescent="0.25"/>
    <row r="93407" ht="15" customHeight="1" x14ac:dyDescent="0.25"/>
    <row r="93408" ht="15" customHeight="1" x14ac:dyDescent="0.25"/>
    <row r="93409" ht="15" customHeight="1" x14ac:dyDescent="0.25"/>
    <row r="93410" ht="15" customHeight="1" x14ac:dyDescent="0.25"/>
    <row r="93411" ht="15" customHeight="1" x14ac:dyDescent="0.25"/>
    <row r="93412" ht="15" customHeight="1" x14ac:dyDescent="0.25"/>
    <row r="93413" ht="15" customHeight="1" x14ac:dyDescent="0.25"/>
    <row r="93414" ht="15" customHeight="1" x14ac:dyDescent="0.25"/>
    <row r="93415" ht="15" customHeight="1" x14ac:dyDescent="0.25"/>
    <row r="93416" ht="15" customHeight="1" x14ac:dyDescent="0.25"/>
    <row r="93417" ht="15" customHeight="1" x14ac:dyDescent="0.25"/>
    <row r="93418" ht="15" customHeight="1" x14ac:dyDescent="0.25"/>
    <row r="93419" ht="15" customHeight="1" x14ac:dyDescent="0.25"/>
    <row r="93420" ht="15" customHeight="1" x14ac:dyDescent="0.25"/>
    <row r="93421" ht="15" customHeight="1" x14ac:dyDescent="0.25"/>
    <row r="93422" ht="15" customHeight="1" x14ac:dyDescent="0.25"/>
    <row r="93423" ht="15" customHeight="1" x14ac:dyDescent="0.25"/>
    <row r="93424" ht="15" customHeight="1" x14ac:dyDescent="0.25"/>
    <row r="93425" ht="15" customHeight="1" x14ac:dyDescent="0.25"/>
    <row r="93426" ht="15" customHeight="1" x14ac:dyDescent="0.25"/>
    <row r="93427" ht="15" customHeight="1" x14ac:dyDescent="0.25"/>
    <row r="93428" ht="15" customHeight="1" x14ac:dyDescent="0.25"/>
    <row r="93429" ht="15" customHeight="1" x14ac:dyDescent="0.25"/>
    <row r="93430" ht="15" customHeight="1" x14ac:dyDescent="0.25"/>
    <row r="93431" ht="15" customHeight="1" x14ac:dyDescent="0.25"/>
    <row r="93432" ht="15" customHeight="1" x14ac:dyDescent="0.25"/>
    <row r="93433" ht="15" customHeight="1" x14ac:dyDescent="0.25"/>
    <row r="93434" ht="15" customHeight="1" x14ac:dyDescent="0.25"/>
    <row r="93435" ht="15" customHeight="1" x14ac:dyDescent="0.25"/>
    <row r="93436" ht="15" customHeight="1" x14ac:dyDescent="0.25"/>
    <row r="93437" ht="15" customHeight="1" x14ac:dyDescent="0.25"/>
    <row r="93438" ht="15" customHeight="1" x14ac:dyDescent="0.25"/>
    <row r="93439" ht="15" customHeight="1" x14ac:dyDescent="0.25"/>
    <row r="93440" ht="15" customHeight="1" x14ac:dyDescent="0.25"/>
    <row r="93441" ht="15" customHeight="1" x14ac:dyDescent="0.25"/>
    <row r="93442" ht="15" customHeight="1" x14ac:dyDescent="0.25"/>
    <row r="93443" ht="15" customHeight="1" x14ac:dyDescent="0.25"/>
    <row r="93444" ht="15" customHeight="1" x14ac:dyDescent="0.25"/>
    <row r="93445" ht="15" customHeight="1" x14ac:dyDescent="0.25"/>
    <row r="93446" ht="15" customHeight="1" x14ac:dyDescent="0.25"/>
    <row r="93447" ht="15" customHeight="1" x14ac:dyDescent="0.25"/>
    <row r="93448" ht="15" customHeight="1" x14ac:dyDescent="0.25"/>
    <row r="93449" ht="15" customHeight="1" x14ac:dyDescent="0.25"/>
    <row r="93450" ht="15" customHeight="1" x14ac:dyDescent="0.25"/>
    <row r="93451" ht="15" customHeight="1" x14ac:dyDescent="0.25"/>
    <row r="93452" ht="15" customHeight="1" x14ac:dyDescent="0.25"/>
    <row r="93453" ht="15" customHeight="1" x14ac:dyDescent="0.25"/>
    <row r="93454" ht="15" customHeight="1" x14ac:dyDescent="0.25"/>
    <row r="93455" ht="15" customHeight="1" x14ac:dyDescent="0.25"/>
    <row r="93456" ht="15" customHeight="1" x14ac:dyDescent="0.25"/>
    <row r="93457" ht="15" customHeight="1" x14ac:dyDescent="0.25"/>
    <row r="93458" ht="15" customHeight="1" x14ac:dyDescent="0.25"/>
    <row r="93459" ht="15" customHeight="1" x14ac:dyDescent="0.25"/>
    <row r="93460" ht="15" customHeight="1" x14ac:dyDescent="0.25"/>
    <row r="93461" ht="15" customHeight="1" x14ac:dyDescent="0.25"/>
    <row r="93462" ht="15" customHeight="1" x14ac:dyDescent="0.25"/>
    <row r="93463" ht="15" customHeight="1" x14ac:dyDescent="0.25"/>
    <row r="93464" ht="15" customHeight="1" x14ac:dyDescent="0.25"/>
    <row r="93465" ht="15" customHeight="1" x14ac:dyDescent="0.25"/>
    <row r="93466" ht="15" customHeight="1" x14ac:dyDescent="0.25"/>
    <row r="93467" ht="15" customHeight="1" x14ac:dyDescent="0.25"/>
    <row r="93468" ht="15" customHeight="1" x14ac:dyDescent="0.25"/>
    <row r="93469" ht="15" customHeight="1" x14ac:dyDescent="0.25"/>
    <row r="93470" ht="15" customHeight="1" x14ac:dyDescent="0.25"/>
    <row r="93471" ht="15" customHeight="1" x14ac:dyDescent="0.25"/>
    <row r="93472" ht="15" customHeight="1" x14ac:dyDescent="0.25"/>
    <row r="93473" ht="15" customHeight="1" x14ac:dyDescent="0.25"/>
    <row r="93474" ht="15" customHeight="1" x14ac:dyDescent="0.25"/>
    <row r="93475" ht="15" customHeight="1" x14ac:dyDescent="0.25"/>
    <row r="93476" ht="15" customHeight="1" x14ac:dyDescent="0.25"/>
    <row r="93477" ht="15" customHeight="1" x14ac:dyDescent="0.25"/>
    <row r="93478" ht="15" customHeight="1" x14ac:dyDescent="0.25"/>
    <row r="93479" ht="15" customHeight="1" x14ac:dyDescent="0.25"/>
    <row r="93480" ht="15" customHeight="1" x14ac:dyDescent="0.25"/>
    <row r="93481" ht="15" customHeight="1" x14ac:dyDescent="0.25"/>
    <row r="93482" ht="15" customHeight="1" x14ac:dyDescent="0.25"/>
    <row r="93483" ht="15" customHeight="1" x14ac:dyDescent="0.25"/>
    <row r="93484" ht="15" customHeight="1" x14ac:dyDescent="0.25"/>
    <row r="93485" ht="15" customHeight="1" x14ac:dyDescent="0.25"/>
    <row r="93486" ht="15" customHeight="1" x14ac:dyDescent="0.25"/>
    <row r="93487" ht="15" customHeight="1" x14ac:dyDescent="0.25"/>
    <row r="93488" ht="15" customHeight="1" x14ac:dyDescent="0.25"/>
    <row r="93489" ht="15" customHeight="1" x14ac:dyDescent="0.25"/>
    <row r="93490" ht="15" customHeight="1" x14ac:dyDescent="0.25"/>
    <row r="93491" ht="15" customHeight="1" x14ac:dyDescent="0.25"/>
    <row r="93492" ht="15" customHeight="1" x14ac:dyDescent="0.25"/>
    <row r="93493" ht="15" customHeight="1" x14ac:dyDescent="0.25"/>
    <row r="93494" ht="15" customHeight="1" x14ac:dyDescent="0.25"/>
    <row r="93495" ht="15" customHeight="1" x14ac:dyDescent="0.25"/>
    <row r="93496" ht="15" customHeight="1" x14ac:dyDescent="0.25"/>
    <row r="93497" ht="15" customHeight="1" x14ac:dyDescent="0.25"/>
    <row r="93498" ht="15" customHeight="1" x14ac:dyDescent="0.25"/>
    <row r="93499" ht="15" customHeight="1" x14ac:dyDescent="0.25"/>
    <row r="93500" ht="15" customHeight="1" x14ac:dyDescent="0.25"/>
    <row r="93501" ht="15" customHeight="1" x14ac:dyDescent="0.25"/>
    <row r="93502" ht="15" customHeight="1" x14ac:dyDescent="0.25"/>
    <row r="93503" ht="15" customHeight="1" x14ac:dyDescent="0.25"/>
    <row r="93504" ht="15" customHeight="1" x14ac:dyDescent="0.25"/>
    <row r="93505" ht="15" customHeight="1" x14ac:dyDescent="0.25"/>
    <row r="93506" ht="15" customHeight="1" x14ac:dyDescent="0.25"/>
    <row r="93507" ht="15" customHeight="1" x14ac:dyDescent="0.25"/>
    <row r="93508" ht="15" customHeight="1" x14ac:dyDescent="0.25"/>
    <row r="93509" ht="15" customHeight="1" x14ac:dyDescent="0.25"/>
    <row r="93510" ht="15" customHeight="1" x14ac:dyDescent="0.25"/>
    <row r="93511" ht="15" customHeight="1" x14ac:dyDescent="0.25"/>
    <row r="93512" ht="15" customHeight="1" x14ac:dyDescent="0.25"/>
    <row r="93513" ht="15" customHeight="1" x14ac:dyDescent="0.25"/>
    <row r="93514" ht="15" customHeight="1" x14ac:dyDescent="0.25"/>
    <row r="93515" ht="15" customHeight="1" x14ac:dyDescent="0.25"/>
    <row r="93516" ht="15" customHeight="1" x14ac:dyDescent="0.25"/>
    <row r="93517" ht="15" customHeight="1" x14ac:dyDescent="0.25"/>
    <row r="93518" ht="15" customHeight="1" x14ac:dyDescent="0.25"/>
    <row r="93519" ht="15" customHeight="1" x14ac:dyDescent="0.25"/>
    <row r="93520" ht="15" customHeight="1" x14ac:dyDescent="0.25"/>
    <row r="93521" ht="15" customHeight="1" x14ac:dyDescent="0.25"/>
    <row r="93522" ht="15" customHeight="1" x14ac:dyDescent="0.25"/>
    <row r="93523" ht="15" customHeight="1" x14ac:dyDescent="0.25"/>
    <row r="93524" ht="15" customHeight="1" x14ac:dyDescent="0.25"/>
    <row r="93525" ht="15" customHeight="1" x14ac:dyDescent="0.25"/>
    <row r="93526" ht="15" customHeight="1" x14ac:dyDescent="0.25"/>
    <row r="93527" ht="15" customHeight="1" x14ac:dyDescent="0.25"/>
    <row r="93528" ht="15" customHeight="1" x14ac:dyDescent="0.25"/>
    <row r="93529" ht="15" customHeight="1" x14ac:dyDescent="0.25"/>
    <row r="93530" ht="15" customHeight="1" x14ac:dyDescent="0.25"/>
    <row r="93531" ht="15" customHeight="1" x14ac:dyDescent="0.25"/>
    <row r="93532" ht="15" customHeight="1" x14ac:dyDescent="0.25"/>
    <row r="93533" ht="15" customHeight="1" x14ac:dyDescent="0.25"/>
    <row r="93534" ht="15" customHeight="1" x14ac:dyDescent="0.25"/>
    <row r="93535" ht="15" customHeight="1" x14ac:dyDescent="0.25"/>
    <row r="93536" ht="15" customHeight="1" x14ac:dyDescent="0.25"/>
    <row r="93537" ht="15" customHeight="1" x14ac:dyDescent="0.25"/>
    <row r="93538" ht="15" customHeight="1" x14ac:dyDescent="0.25"/>
    <row r="93539" ht="15" customHeight="1" x14ac:dyDescent="0.25"/>
    <row r="93540" ht="15" customHeight="1" x14ac:dyDescent="0.25"/>
    <row r="93541" ht="15" customHeight="1" x14ac:dyDescent="0.25"/>
    <row r="93542" ht="15" customHeight="1" x14ac:dyDescent="0.25"/>
    <row r="93543" ht="15" customHeight="1" x14ac:dyDescent="0.25"/>
    <row r="93544" ht="15" customHeight="1" x14ac:dyDescent="0.25"/>
    <row r="93545" ht="15" customHeight="1" x14ac:dyDescent="0.25"/>
    <row r="93546" ht="15" customHeight="1" x14ac:dyDescent="0.25"/>
    <row r="93547" ht="15" customHeight="1" x14ac:dyDescent="0.25"/>
    <row r="93548" ht="15" customHeight="1" x14ac:dyDescent="0.25"/>
    <row r="93549" ht="15" customHeight="1" x14ac:dyDescent="0.25"/>
    <row r="93550" ht="15" customHeight="1" x14ac:dyDescent="0.25"/>
    <row r="93551" ht="15" customHeight="1" x14ac:dyDescent="0.25"/>
    <row r="93552" ht="15" customHeight="1" x14ac:dyDescent="0.25"/>
    <row r="93553" ht="15" customHeight="1" x14ac:dyDescent="0.25"/>
    <row r="93554" ht="15" customHeight="1" x14ac:dyDescent="0.25"/>
    <row r="93555" ht="15" customHeight="1" x14ac:dyDescent="0.25"/>
    <row r="93556" ht="15" customHeight="1" x14ac:dyDescent="0.25"/>
    <row r="93557" ht="15" customHeight="1" x14ac:dyDescent="0.25"/>
    <row r="93558" ht="15" customHeight="1" x14ac:dyDescent="0.25"/>
    <row r="93559" ht="15" customHeight="1" x14ac:dyDescent="0.25"/>
    <row r="93560" ht="15" customHeight="1" x14ac:dyDescent="0.25"/>
    <row r="93561" ht="15" customHeight="1" x14ac:dyDescent="0.25"/>
    <row r="93562" ht="15" customHeight="1" x14ac:dyDescent="0.25"/>
    <row r="93563" ht="15" customHeight="1" x14ac:dyDescent="0.25"/>
    <row r="93564" ht="15" customHeight="1" x14ac:dyDescent="0.25"/>
    <row r="93565" ht="15" customHeight="1" x14ac:dyDescent="0.25"/>
    <row r="93566" ht="15" customHeight="1" x14ac:dyDescent="0.25"/>
    <row r="93567" ht="15" customHeight="1" x14ac:dyDescent="0.25"/>
    <row r="93568" ht="15" customHeight="1" x14ac:dyDescent="0.25"/>
    <row r="93569" ht="15" customHeight="1" x14ac:dyDescent="0.25"/>
    <row r="93570" ht="15" customHeight="1" x14ac:dyDescent="0.25"/>
    <row r="93571" ht="15" customHeight="1" x14ac:dyDescent="0.25"/>
    <row r="93572" ht="15" customHeight="1" x14ac:dyDescent="0.25"/>
    <row r="93573" ht="15" customHeight="1" x14ac:dyDescent="0.25"/>
    <row r="93574" ht="15" customHeight="1" x14ac:dyDescent="0.25"/>
    <row r="93575" ht="15" customHeight="1" x14ac:dyDescent="0.25"/>
    <row r="93576" ht="15" customHeight="1" x14ac:dyDescent="0.25"/>
    <row r="93577" ht="15" customHeight="1" x14ac:dyDescent="0.25"/>
    <row r="93578" ht="15" customHeight="1" x14ac:dyDescent="0.25"/>
    <row r="93579" ht="15" customHeight="1" x14ac:dyDescent="0.25"/>
    <row r="93580" ht="15" customHeight="1" x14ac:dyDescent="0.25"/>
    <row r="93581" ht="15" customHeight="1" x14ac:dyDescent="0.25"/>
    <row r="93582" ht="15" customHeight="1" x14ac:dyDescent="0.25"/>
    <row r="93583" ht="15" customHeight="1" x14ac:dyDescent="0.25"/>
    <row r="93584" ht="15" customHeight="1" x14ac:dyDescent="0.25"/>
    <row r="93585" ht="15" customHeight="1" x14ac:dyDescent="0.25"/>
    <row r="93586" ht="15" customHeight="1" x14ac:dyDescent="0.25"/>
    <row r="93587" ht="15" customHeight="1" x14ac:dyDescent="0.25"/>
    <row r="93588" ht="15" customHeight="1" x14ac:dyDescent="0.25"/>
    <row r="93589" ht="15" customHeight="1" x14ac:dyDescent="0.25"/>
    <row r="93590" ht="15" customHeight="1" x14ac:dyDescent="0.25"/>
    <row r="93591" ht="15" customHeight="1" x14ac:dyDescent="0.25"/>
    <row r="93592" ht="15" customHeight="1" x14ac:dyDescent="0.25"/>
    <row r="93593" ht="15" customHeight="1" x14ac:dyDescent="0.25"/>
    <row r="93594" ht="15" customHeight="1" x14ac:dyDescent="0.25"/>
    <row r="93595" ht="15" customHeight="1" x14ac:dyDescent="0.25"/>
    <row r="93596" ht="15" customHeight="1" x14ac:dyDescent="0.25"/>
    <row r="93597" ht="15" customHeight="1" x14ac:dyDescent="0.25"/>
    <row r="93598" ht="15" customHeight="1" x14ac:dyDescent="0.25"/>
    <row r="93599" ht="15" customHeight="1" x14ac:dyDescent="0.25"/>
    <row r="93600" ht="15" customHeight="1" x14ac:dyDescent="0.25"/>
    <row r="93601" ht="15" customHeight="1" x14ac:dyDescent="0.25"/>
    <row r="93602" ht="15" customHeight="1" x14ac:dyDescent="0.25"/>
    <row r="93603" ht="15" customHeight="1" x14ac:dyDescent="0.25"/>
    <row r="93604" ht="15" customHeight="1" x14ac:dyDescent="0.25"/>
    <row r="93605" ht="15" customHeight="1" x14ac:dyDescent="0.25"/>
    <row r="93606" ht="15" customHeight="1" x14ac:dyDescent="0.25"/>
    <row r="93607" ht="15" customHeight="1" x14ac:dyDescent="0.25"/>
    <row r="93608" ht="15" customHeight="1" x14ac:dyDescent="0.25"/>
    <row r="93609" ht="15" customHeight="1" x14ac:dyDescent="0.25"/>
    <row r="93610" ht="15" customHeight="1" x14ac:dyDescent="0.25"/>
    <row r="93611" ht="15" customHeight="1" x14ac:dyDescent="0.25"/>
    <row r="93612" ht="15" customHeight="1" x14ac:dyDescent="0.25"/>
    <row r="93613" ht="15" customHeight="1" x14ac:dyDescent="0.25"/>
    <row r="93614" ht="15" customHeight="1" x14ac:dyDescent="0.25"/>
    <row r="93615" ht="15" customHeight="1" x14ac:dyDescent="0.25"/>
    <row r="93616" ht="15" customHeight="1" x14ac:dyDescent="0.25"/>
    <row r="93617" ht="15" customHeight="1" x14ac:dyDescent="0.25"/>
    <row r="93618" ht="15" customHeight="1" x14ac:dyDescent="0.25"/>
    <row r="93619" ht="15" customHeight="1" x14ac:dyDescent="0.25"/>
    <row r="93620" ht="15" customHeight="1" x14ac:dyDescent="0.25"/>
    <row r="93621" ht="15" customHeight="1" x14ac:dyDescent="0.25"/>
    <row r="93622" ht="15" customHeight="1" x14ac:dyDescent="0.25"/>
    <row r="93623" ht="15" customHeight="1" x14ac:dyDescent="0.25"/>
    <row r="93624" ht="15" customHeight="1" x14ac:dyDescent="0.25"/>
    <row r="93625" ht="15" customHeight="1" x14ac:dyDescent="0.25"/>
    <row r="93626" ht="15" customHeight="1" x14ac:dyDescent="0.25"/>
    <row r="93627" ht="15" customHeight="1" x14ac:dyDescent="0.25"/>
    <row r="93628" ht="15" customHeight="1" x14ac:dyDescent="0.25"/>
    <row r="93629" ht="15" customHeight="1" x14ac:dyDescent="0.25"/>
    <row r="93630" ht="15" customHeight="1" x14ac:dyDescent="0.25"/>
    <row r="93631" ht="15" customHeight="1" x14ac:dyDescent="0.25"/>
    <row r="93632" ht="15" customHeight="1" x14ac:dyDescent="0.25"/>
    <row r="93633" ht="15" customHeight="1" x14ac:dyDescent="0.25"/>
    <row r="93634" ht="15" customHeight="1" x14ac:dyDescent="0.25"/>
    <row r="93635" ht="15" customHeight="1" x14ac:dyDescent="0.25"/>
    <row r="93636" ht="15" customHeight="1" x14ac:dyDescent="0.25"/>
    <row r="93637" ht="15" customHeight="1" x14ac:dyDescent="0.25"/>
    <row r="93638" ht="15" customHeight="1" x14ac:dyDescent="0.25"/>
    <row r="93639" ht="15" customHeight="1" x14ac:dyDescent="0.25"/>
    <row r="93640" ht="15" customHeight="1" x14ac:dyDescent="0.25"/>
    <row r="93641" ht="15" customHeight="1" x14ac:dyDescent="0.25"/>
    <row r="93642" ht="15" customHeight="1" x14ac:dyDescent="0.25"/>
    <row r="93643" ht="15" customHeight="1" x14ac:dyDescent="0.25"/>
    <row r="93644" ht="15" customHeight="1" x14ac:dyDescent="0.25"/>
    <row r="93645" ht="15" customHeight="1" x14ac:dyDescent="0.25"/>
    <row r="93646" ht="15" customHeight="1" x14ac:dyDescent="0.25"/>
    <row r="93647" ht="15" customHeight="1" x14ac:dyDescent="0.25"/>
    <row r="93648" ht="15" customHeight="1" x14ac:dyDescent="0.25"/>
    <row r="93649" ht="15" customHeight="1" x14ac:dyDescent="0.25"/>
    <row r="93650" ht="15" customHeight="1" x14ac:dyDescent="0.25"/>
    <row r="93651" ht="15" customHeight="1" x14ac:dyDescent="0.25"/>
    <row r="93652" ht="15" customHeight="1" x14ac:dyDescent="0.25"/>
    <row r="93653" ht="15" customHeight="1" x14ac:dyDescent="0.25"/>
    <row r="93654" ht="15" customHeight="1" x14ac:dyDescent="0.25"/>
    <row r="93655" ht="15" customHeight="1" x14ac:dyDescent="0.25"/>
    <row r="93656" ht="15" customHeight="1" x14ac:dyDescent="0.25"/>
    <row r="93657" ht="15" customHeight="1" x14ac:dyDescent="0.25"/>
    <row r="93658" ht="15" customHeight="1" x14ac:dyDescent="0.25"/>
    <row r="93659" ht="15" customHeight="1" x14ac:dyDescent="0.25"/>
    <row r="93660" ht="15" customHeight="1" x14ac:dyDescent="0.25"/>
    <row r="93661" ht="15" customHeight="1" x14ac:dyDescent="0.25"/>
    <row r="93662" ht="15" customHeight="1" x14ac:dyDescent="0.25"/>
    <row r="93663" ht="15" customHeight="1" x14ac:dyDescent="0.25"/>
    <row r="93664" ht="15" customHeight="1" x14ac:dyDescent="0.25"/>
    <row r="93665" ht="15" customHeight="1" x14ac:dyDescent="0.25"/>
    <row r="93666" ht="15" customHeight="1" x14ac:dyDescent="0.25"/>
    <row r="93667" ht="15" customHeight="1" x14ac:dyDescent="0.25"/>
    <row r="93668" ht="15" customHeight="1" x14ac:dyDescent="0.25"/>
    <row r="93669" ht="15" customHeight="1" x14ac:dyDescent="0.25"/>
    <row r="93670" ht="15" customHeight="1" x14ac:dyDescent="0.25"/>
    <row r="93671" ht="15" customHeight="1" x14ac:dyDescent="0.25"/>
    <row r="93672" ht="15" customHeight="1" x14ac:dyDescent="0.25"/>
    <row r="93673" ht="15" customHeight="1" x14ac:dyDescent="0.25"/>
    <row r="93674" ht="15" customHeight="1" x14ac:dyDescent="0.25"/>
    <row r="93675" ht="15" customHeight="1" x14ac:dyDescent="0.25"/>
    <row r="93676" ht="15" customHeight="1" x14ac:dyDescent="0.25"/>
    <row r="93677" ht="15" customHeight="1" x14ac:dyDescent="0.25"/>
    <row r="93678" ht="15" customHeight="1" x14ac:dyDescent="0.25"/>
    <row r="93679" ht="15" customHeight="1" x14ac:dyDescent="0.25"/>
    <row r="93680" ht="15" customHeight="1" x14ac:dyDescent="0.25"/>
    <row r="93681" ht="15" customHeight="1" x14ac:dyDescent="0.25"/>
    <row r="93682" ht="15" customHeight="1" x14ac:dyDescent="0.25"/>
    <row r="93683" ht="15" customHeight="1" x14ac:dyDescent="0.25"/>
    <row r="93684" ht="15" customHeight="1" x14ac:dyDescent="0.25"/>
    <row r="93685" ht="15" customHeight="1" x14ac:dyDescent="0.25"/>
    <row r="93686" ht="15" customHeight="1" x14ac:dyDescent="0.25"/>
    <row r="93687" ht="15" customHeight="1" x14ac:dyDescent="0.25"/>
    <row r="93688" ht="15" customHeight="1" x14ac:dyDescent="0.25"/>
    <row r="93689" ht="15" customHeight="1" x14ac:dyDescent="0.25"/>
    <row r="93690" ht="15" customHeight="1" x14ac:dyDescent="0.25"/>
    <row r="93691" ht="15" customHeight="1" x14ac:dyDescent="0.25"/>
    <row r="93692" ht="15" customHeight="1" x14ac:dyDescent="0.25"/>
    <row r="93693" ht="15" customHeight="1" x14ac:dyDescent="0.25"/>
    <row r="93694" ht="15" customHeight="1" x14ac:dyDescent="0.25"/>
    <row r="93695" ht="15" customHeight="1" x14ac:dyDescent="0.25"/>
    <row r="93696" ht="15" customHeight="1" x14ac:dyDescent="0.25"/>
    <row r="93697" ht="15" customHeight="1" x14ac:dyDescent="0.25"/>
    <row r="93698" ht="15" customHeight="1" x14ac:dyDescent="0.25"/>
    <row r="93699" ht="15" customHeight="1" x14ac:dyDescent="0.25"/>
    <row r="93700" ht="15" customHeight="1" x14ac:dyDescent="0.25"/>
    <row r="93701" ht="15" customHeight="1" x14ac:dyDescent="0.25"/>
    <row r="93702" ht="15" customHeight="1" x14ac:dyDescent="0.25"/>
    <row r="93703" ht="15" customHeight="1" x14ac:dyDescent="0.25"/>
    <row r="93704" ht="15" customHeight="1" x14ac:dyDescent="0.25"/>
    <row r="93705" ht="15" customHeight="1" x14ac:dyDescent="0.25"/>
    <row r="93706" ht="15" customHeight="1" x14ac:dyDescent="0.25"/>
    <row r="93707" ht="15" customHeight="1" x14ac:dyDescent="0.25"/>
    <row r="93708" ht="15" customHeight="1" x14ac:dyDescent="0.25"/>
    <row r="93709" ht="15" customHeight="1" x14ac:dyDescent="0.25"/>
    <row r="93710" ht="15" customHeight="1" x14ac:dyDescent="0.25"/>
    <row r="93711" ht="15" customHeight="1" x14ac:dyDescent="0.25"/>
    <row r="93712" ht="15" customHeight="1" x14ac:dyDescent="0.25"/>
    <row r="93713" ht="15" customHeight="1" x14ac:dyDescent="0.25"/>
    <row r="93714" ht="15" customHeight="1" x14ac:dyDescent="0.25"/>
    <row r="93715" ht="15" customHeight="1" x14ac:dyDescent="0.25"/>
    <row r="93716" ht="15" customHeight="1" x14ac:dyDescent="0.25"/>
    <row r="93717" ht="15" customHeight="1" x14ac:dyDescent="0.25"/>
    <row r="93718" ht="15" customHeight="1" x14ac:dyDescent="0.25"/>
    <row r="93719" ht="15" customHeight="1" x14ac:dyDescent="0.25"/>
    <row r="93720" ht="15" customHeight="1" x14ac:dyDescent="0.25"/>
    <row r="93721" ht="15" customHeight="1" x14ac:dyDescent="0.25"/>
    <row r="93722" ht="15" customHeight="1" x14ac:dyDescent="0.25"/>
    <row r="93723" ht="15" customHeight="1" x14ac:dyDescent="0.25"/>
    <row r="93724" ht="15" customHeight="1" x14ac:dyDescent="0.25"/>
    <row r="93725" ht="15" customHeight="1" x14ac:dyDescent="0.25"/>
    <row r="93726" ht="15" customHeight="1" x14ac:dyDescent="0.25"/>
    <row r="93727" ht="15" customHeight="1" x14ac:dyDescent="0.25"/>
    <row r="93728" ht="15" customHeight="1" x14ac:dyDescent="0.25"/>
    <row r="93729" ht="15" customHeight="1" x14ac:dyDescent="0.25"/>
    <row r="93730" ht="15" customHeight="1" x14ac:dyDescent="0.25"/>
    <row r="93731" ht="15" customHeight="1" x14ac:dyDescent="0.25"/>
    <row r="93732" ht="15" customHeight="1" x14ac:dyDescent="0.25"/>
    <row r="93733" ht="15" customHeight="1" x14ac:dyDescent="0.25"/>
    <row r="93734" ht="15" customHeight="1" x14ac:dyDescent="0.25"/>
    <row r="93735" ht="15" customHeight="1" x14ac:dyDescent="0.25"/>
    <row r="93736" ht="15" customHeight="1" x14ac:dyDescent="0.25"/>
    <row r="93737" ht="15" customHeight="1" x14ac:dyDescent="0.25"/>
    <row r="93738" ht="15" customHeight="1" x14ac:dyDescent="0.25"/>
    <row r="93739" ht="15" customHeight="1" x14ac:dyDescent="0.25"/>
    <row r="93740" ht="15" customHeight="1" x14ac:dyDescent="0.25"/>
    <row r="93741" ht="15" customHeight="1" x14ac:dyDescent="0.25"/>
    <row r="93742" ht="15" customHeight="1" x14ac:dyDescent="0.25"/>
    <row r="93743" ht="15" customHeight="1" x14ac:dyDescent="0.25"/>
    <row r="93744" ht="15" customHeight="1" x14ac:dyDescent="0.25"/>
    <row r="93745" ht="15" customHeight="1" x14ac:dyDescent="0.25"/>
    <row r="93746" ht="15" customHeight="1" x14ac:dyDescent="0.25"/>
    <row r="93747" ht="15" customHeight="1" x14ac:dyDescent="0.25"/>
    <row r="93748" ht="15" customHeight="1" x14ac:dyDescent="0.25"/>
    <row r="93749" ht="15" customHeight="1" x14ac:dyDescent="0.25"/>
    <row r="93750" ht="15" customHeight="1" x14ac:dyDescent="0.25"/>
    <row r="93751" ht="15" customHeight="1" x14ac:dyDescent="0.25"/>
    <row r="93752" ht="15" customHeight="1" x14ac:dyDescent="0.25"/>
    <row r="93753" ht="15" customHeight="1" x14ac:dyDescent="0.25"/>
    <row r="93754" ht="15" customHeight="1" x14ac:dyDescent="0.25"/>
    <row r="93755" ht="15" customHeight="1" x14ac:dyDescent="0.25"/>
    <row r="93756" ht="15" customHeight="1" x14ac:dyDescent="0.25"/>
    <row r="93757" ht="15" customHeight="1" x14ac:dyDescent="0.25"/>
    <row r="93758" ht="15" customHeight="1" x14ac:dyDescent="0.25"/>
    <row r="93759" ht="15" customHeight="1" x14ac:dyDescent="0.25"/>
    <row r="93760" ht="15" customHeight="1" x14ac:dyDescent="0.25"/>
    <row r="93761" ht="15" customHeight="1" x14ac:dyDescent="0.25"/>
    <row r="93762" ht="15" customHeight="1" x14ac:dyDescent="0.25"/>
    <row r="93763" ht="15" customHeight="1" x14ac:dyDescent="0.25"/>
    <row r="93764" ht="15" customHeight="1" x14ac:dyDescent="0.25"/>
    <row r="93765" ht="15" customHeight="1" x14ac:dyDescent="0.25"/>
    <row r="93766" ht="15" customHeight="1" x14ac:dyDescent="0.25"/>
    <row r="93767" ht="15" customHeight="1" x14ac:dyDescent="0.25"/>
    <row r="93768" ht="15" customHeight="1" x14ac:dyDescent="0.25"/>
    <row r="93769" ht="15" customHeight="1" x14ac:dyDescent="0.25"/>
    <row r="93770" ht="15" customHeight="1" x14ac:dyDescent="0.25"/>
    <row r="93771" ht="15" customHeight="1" x14ac:dyDescent="0.25"/>
    <row r="93772" ht="15" customHeight="1" x14ac:dyDescent="0.25"/>
    <row r="93773" ht="15" customHeight="1" x14ac:dyDescent="0.25"/>
    <row r="93774" ht="15" customHeight="1" x14ac:dyDescent="0.25"/>
    <row r="93775" ht="15" customHeight="1" x14ac:dyDescent="0.25"/>
    <row r="93776" ht="15" customHeight="1" x14ac:dyDescent="0.25"/>
    <row r="93777" ht="15" customHeight="1" x14ac:dyDescent="0.25"/>
    <row r="93778" ht="15" customHeight="1" x14ac:dyDescent="0.25"/>
    <row r="93779" ht="15" customHeight="1" x14ac:dyDescent="0.25"/>
    <row r="93780" ht="15" customHeight="1" x14ac:dyDescent="0.25"/>
    <row r="93781" ht="15" customHeight="1" x14ac:dyDescent="0.25"/>
    <row r="93782" ht="15" customHeight="1" x14ac:dyDescent="0.25"/>
    <row r="93783" ht="15" customHeight="1" x14ac:dyDescent="0.25"/>
    <row r="93784" ht="15" customHeight="1" x14ac:dyDescent="0.25"/>
    <row r="93785" ht="15" customHeight="1" x14ac:dyDescent="0.25"/>
    <row r="93786" ht="15" customHeight="1" x14ac:dyDescent="0.25"/>
    <row r="93787" ht="15" customHeight="1" x14ac:dyDescent="0.25"/>
    <row r="93788" ht="15" customHeight="1" x14ac:dyDescent="0.25"/>
    <row r="93789" ht="15" customHeight="1" x14ac:dyDescent="0.25"/>
    <row r="93790" ht="15" customHeight="1" x14ac:dyDescent="0.25"/>
    <row r="93791" ht="15" customHeight="1" x14ac:dyDescent="0.25"/>
    <row r="93792" ht="15" customHeight="1" x14ac:dyDescent="0.25"/>
    <row r="93793" ht="15" customHeight="1" x14ac:dyDescent="0.25"/>
    <row r="93794" ht="15" customHeight="1" x14ac:dyDescent="0.25"/>
    <row r="93795" ht="15" customHeight="1" x14ac:dyDescent="0.25"/>
    <row r="93796" ht="15" customHeight="1" x14ac:dyDescent="0.25"/>
    <row r="93797" ht="15" customHeight="1" x14ac:dyDescent="0.25"/>
    <row r="93798" ht="15" customHeight="1" x14ac:dyDescent="0.25"/>
    <row r="93799" ht="15" customHeight="1" x14ac:dyDescent="0.25"/>
    <row r="93800" ht="15" customHeight="1" x14ac:dyDescent="0.25"/>
    <row r="93801" ht="15" customHeight="1" x14ac:dyDescent="0.25"/>
    <row r="93802" ht="15" customHeight="1" x14ac:dyDescent="0.25"/>
    <row r="93803" ht="15" customHeight="1" x14ac:dyDescent="0.25"/>
    <row r="93804" ht="15" customHeight="1" x14ac:dyDescent="0.25"/>
    <row r="93805" ht="15" customHeight="1" x14ac:dyDescent="0.25"/>
    <row r="93806" ht="15" customHeight="1" x14ac:dyDescent="0.25"/>
    <row r="93807" ht="15" customHeight="1" x14ac:dyDescent="0.25"/>
    <row r="93808" ht="15" customHeight="1" x14ac:dyDescent="0.25"/>
    <row r="93809" ht="15" customHeight="1" x14ac:dyDescent="0.25"/>
    <row r="93810" ht="15" customHeight="1" x14ac:dyDescent="0.25"/>
    <row r="93811" ht="15" customHeight="1" x14ac:dyDescent="0.25"/>
    <row r="93812" ht="15" customHeight="1" x14ac:dyDescent="0.25"/>
    <row r="93813" ht="15" customHeight="1" x14ac:dyDescent="0.25"/>
    <row r="93814" ht="15" customHeight="1" x14ac:dyDescent="0.25"/>
    <row r="93815" ht="15" customHeight="1" x14ac:dyDescent="0.25"/>
    <row r="93816" ht="15" customHeight="1" x14ac:dyDescent="0.25"/>
    <row r="93817" ht="15" customHeight="1" x14ac:dyDescent="0.25"/>
    <row r="93818" ht="15" customHeight="1" x14ac:dyDescent="0.25"/>
    <row r="93819" ht="15" customHeight="1" x14ac:dyDescent="0.25"/>
    <row r="93820" ht="15" customHeight="1" x14ac:dyDescent="0.25"/>
    <row r="93821" ht="15" customHeight="1" x14ac:dyDescent="0.25"/>
    <row r="93822" ht="15" customHeight="1" x14ac:dyDescent="0.25"/>
    <row r="93823" ht="15" customHeight="1" x14ac:dyDescent="0.25"/>
    <row r="93824" ht="15" customHeight="1" x14ac:dyDescent="0.25"/>
    <row r="93825" ht="15" customHeight="1" x14ac:dyDescent="0.25"/>
    <row r="93826" ht="15" customHeight="1" x14ac:dyDescent="0.25"/>
    <row r="93827" ht="15" customHeight="1" x14ac:dyDescent="0.25"/>
    <row r="93828" ht="15" customHeight="1" x14ac:dyDescent="0.25"/>
    <row r="93829" ht="15" customHeight="1" x14ac:dyDescent="0.25"/>
    <row r="93830" ht="15" customHeight="1" x14ac:dyDescent="0.25"/>
    <row r="93831" ht="15" customHeight="1" x14ac:dyDescent="0.25"/>
    <row r="93832" ht="15" customHeight="1" x14ac:dyDescent="0.25"/>
    <row r="93833" ht="15" customHeight="1" x14ac:dyDescent="0.25"/>
    <row r="93834" ht="15" customHeight="1" x14ac:dyDescent="0.25"/>
    <row r="93835" ht="15" customHeight="1" x14ac:dyDescent="0.25"/>
    <row r="93836" ht="15" customHeight="1" x14ac:dyDescent="0.25"/>
    <row r="93837" ht="15" customHeight="1" x14ac:dyDescent="0.25"/>
    <row r="93838" ht="15" customHeight="1" x14ac:dyDescent="0.25"/>
    <row r="93839" ht="15" customHeight="1" x14ac:dyDescent="0.25"/>
    <row r="93840" ht="15" customHeight="1" x14ac:dyDescent="0.25"/>
    <row r="93841" ht="15" customHeight="1" x14ac:dyDescent="0.25"/>
    <row r="93842" ht="15" customHeight="1" x14ac:dyDescent="0.25"/>
    <row r="93843" ht="15" customHeight="1" x14ac:dyDescent="0.25"/>
    <row r="93844" ht="15" customHeight="1" x14ac:dyDescent="0.25"/>
    <row r="93845" ht="15" customHeight="1" x14ac:dyDescent="0.25"/>
    <row r="93846" ht="15" customHeight="1" x14ac:dyDescent="0.25"/>
    <row r="93847" ht="15" customHeight="1" x14ac:dyDescent="0.25"/>
    <row r="93848" ht="15" customHeight="1" x14ac:dyDescent="0.25"/>
    <row r="93849" ht="15" customHeight="1" x14ac:dyDescent="0.25"/>
    <row r="93850" ht="15" customHeight="1" x14ac:dyDescent="0.25"/>
    <row r="93851" ht="15" customHeight="1" x14ac:dyDescent="0.25"/>
    <row r="93852" ht="15" customHeight="1" x14ac:dyDescent="0.25"/>
    <row r="93853" ht="15" customHeight="1" x14ac:dyDescent="0.25"/>
    <row r="93854" ht="15" customHeight="1" x14ac:dyDescent="0.25"/>
    <row r="93855" ht="15" customHeight="1" x14ac:dyDescent="0.25"/>
    <row r="93856" ht="15" customHeight="1" x14ac:dyDescent="0.25"/>
    <row r="93857" ht="15" customHeight="1" x14ac:dyDescent="0.25"/>
    <row r="93858" ht="15" customHeight="1" x14ac:dyDescent="0.25"/>
    <row r="93859" ht="15" customHeight="1" x14ac:dyDescent="0.25"/>
    <row r="93860" ht="15" customHeight="1" x14ac:dyDescent="0.25"/>
    <row r="93861" ht="15" customHeight="1" x14ac:dyDescent="0.25"/>
    <row r="93862" ht="15" customHeight="1" x14ac:dyDescent="0.25"/>
    <row r="93863" ht="15" customHeight="1" x14ac:dyDescent="0.25"/>
    <row r="93864" ht="15" customHeight="1" x14ac:dyDescent="0.25"/>
    <row r="93865" ht="15" customHeight="1" x14ac:dyDescent="0.25"/>
    <row r="93866" ht="15" customHeight="1" x14ac:dyDescent="0.25"/>
    <row r="93867" ht="15" customHeight="1" x14ac:dyDescent="0.25"/>
    <row r="93868" ht="15" customHeight="1" x14ac:dyDescent="0.25"/>
    <row r="93869" ht="15" customHeight="1" x14ac:dyDescent="0.25"/>
    <row r="93870" ht="15" customHeight="1" x14ac:dyDescent="0.25"/>
    <row r="93871" ht="15" customHeight="1" x14ac:dyDescent="0.25"/>
    <row r="93872" ht="15" customHeight="1" x14ac:dyDescent="0.25"/>
    <row r="93873" ht="15" customHeight="1" x14ac:dyDescent="0.25"/>
    <row r="93874" ht="15" customHeight="1" x14ac:dyDescent="0.25"/>
    <row r="93875" ht="15" customHeight="1" x14ac:dyDescent="0.25"/>
    <row r="93876" ht="15" customHeight="1" x14ac:dyDescent="0.25"/>
    <row r="93877" ht="15" customHeight="1" x14ac:dyDescent="0.25"/>
    <row r="93878" ht="15" customHeight="1" x14ac:dyDescent="0.25"/>
    <row r="93879" ht="15" customHeight="1" x14ac:dyDescent="0.25"/>
    <row r="93880" ht="15" customHeight="1" x14ac:dyDescent="0.25"/>
    <row r="93881" ht="15" customHeight="1" x14ac:dyDescent="0.25"/>
    <row r="93882" ht="15" customHeight="1" x14ac:dyDescent="0.25"/>
    <row r="93883" ht="15" customHeight="1" x14ac:dyDescent="0.25"/>
    <row r="93884" ht="15" customHeight="1" x14ac:dyDescent="0.25"/>
    <row r="93885" ht="15" customHeight="1" x14ac:dyDescent="0.25"/>
    <row r="93886" ht="15" customHeight="1" x14ac:dyDescent="0.25"/>
    <row r="93887" ht="15" customHeight="1" x14ac:dyDescent="0.25"/>
    <row r="93888" ht="15" customHeight="1" x14ac:dyDescent="0.25"/>
    <row r="93889" ht="15" customHeight="1" x14ac:dyDescent="0.25"/>
    <row r="93890" ht="15" customHeight="1" x14ac:dyDescent="0.25"/>
    <row r="93891" ht="15" customHeight="1" x14ac:dyDescent="0.25"/>
    <row r="93892" ht="15" customHeight="1" x14ac:dyDescent="0.25"/>
    <row r="93893" ht="15" customHeight="1" x14ac:dyDescent="0.25"/>
    <row r="93894" ht="15" customHeight="1" x14ac:dyDescent="0.25"/>
    <row r="93895" ht="15" customHeight="1" x14ac:dyDescent="0.25"/>
    <row r="93896" ht="15" customHeight="1" x14ac:dyDescent="0.25"/>
    <row r="93897" ht="15" customHeight="1" x14ac:dyDescent="0.25"/>
    <row r="93898" ht="15" customHeight="1" x14ac:dyDescent="0.25"/>
    <row r="93899" ht="15" customHeight="1" x14ac:dyDescent="0.25"/>
    <row r="93900" ht="15" customHeight="1" x14ac:dyDescent="0.25"/>
    <row r="93901" ht="15" customHeight="1" x14ac:dyDescent="0.25"/>
    <row r="93902" ht="15" customHeight="1" x14ac:dyDescent="0.25"/>
    <row r="93903" ht="15" customHeight="1" x14ac:dyDescent="0.25"/>
    <row r="93904" ht="15" customHeight="1" x14ac:dyDescent="0.25"/>
    <row r="93905" ht="15" customHeight="1" x14ac:dyDescent="0.25"/>
    <row r="93906" ht="15" customHeight="1" x14ac:dyDescent="0.25"/>
    <row r="93907" ht="15" customHeight="1" x14ac:dyDescent="0.25"/>
    <row r="93908" ht="15" customHeight="1" x14ac:dyDescent="0.25"/>
    <row r="93909" ht="15" customHeight="1" x14ac:dyDescent="0.25"/>
    <row r="93910" ht="15" customHeight="1" x14ac:dyDescent="0.25"/>
    <row r="93911" ht="15" customHeight="1" x14ac:dyDescent="0.25"/>
    <row r="93912" ht="15" customHeight="1" x14ac:dyDescent="0.25"/>
    <row r="93913" ht="15" customHeight="1" x14ac:dyDescent="0.25"/>
    <row r="93914" ht="15" customHeight="1" x14ac:dyDescent="0.25"/>
    <row r="93915" ht="15" customHeight="1" x14ac:dyDescent="0.25"/>
    <row r="93916" ht="15" customHeight="1" x14ac:dyDescent="0.25"/>
    <row r="93917" ht="15" customHeight="1" x14ac:dyDescent="0.25"/>
    <row r="93918" ht="15" customHeight="1" x14ac:dyDescent="0.25"/>
    <row r="93919" ht="15" customHeight="1" x14ac:dyDescent="0.25"/>
    <row r="93920" ht="15" customHeight="1" x14ac:dyDescent="0.25"/>
    <row r="93921" ht="15" customHeight="1" x14ac:dyDescent="0.25"/>
    <row r="93922" ht="15" customHeight="1" x14ac:dyDescent="0.25"/>
    <row r="93923" ht="15" customHeight="1" x14ac:dyDescent="0.25"/>
    <row r="93924" ht="15" customHeight="1" x14ac:dyDescent="0.25"/>
    <row r="93925" ht="15" customHeight="1" x14ac:dyDescent="0.25"/>
    <row r="93926" ht="15" customHeight="1" x14ac:dyDescent="0.25"/>
    <row r="93927" ht="15" customHeight="1" x14ac:dyDescent="0.25"/>
    <row r="93928" ht="15" customHeight="1" x14ac:dyDescent="0.25"/>
    <row r="93929" ht="15" customHeight="1" x14ac:dyDescent="0.25"/>
    <row r="93930" ht="15" customHeight="1" x14ac:dyDescent="0.25"/>
    <row r="93931" ht="15" customHeight="1" x14ac:dyDescent="0.25"/>
    <row r="93932" ht="15" customHeight="1" x14ac:dyDescent="0.25"/>
    <row r="93933" ht="15" customHeight="1" x14ac:dyDescent="0.25"/>
    <row r="93934" ht="15" customHeight="1" x14ac:dyDescent="0.25"/>
    <row r="93935" ht="15" customHeight="1" x14ac:dyDescent="0.25"/>
    <row r="93936" ht="15" customHeight="1" x14ac:dyDescent="0.25"/>
    <row r="93937" ht="15" customHeight="1" x14ac:dyDescent="0.25"/>
    <row r="93938" ht="15" customHeight="1" x14ac:dyDescent="0.25"/>
    <row r="93939" ht="15" customHeight="1" x14ac:dyDescent="0.25"/>
    <row r="93940" ht="15" customHeight="1" x14ac:dyDescent="0.25"/>
    <row r="93941" ht="15" customHeight="1" x14ac:dyDescent="0.25"/>
    <row r="93942" ht="15" customHeight="1" x14ac:dyDescent="0.25"/>
    <row r="93943" ht="15" customHeight="1" x14ac:dyDescent="0.25"/>
    <row r="93944" ht="15" customHeight="1" x14ac:dyDescent="0.25"/>
    <row r="93945" ht="15" customHeight="1" x14ac:dyDescent="0.25"/>
    <row r="93946" ht="15" customHeight="1" x14ac:dyDescent="0.25"/>
    <row r="93947" ht="15" customHeight="1" x14ac:dyDescent="0.25"/>
    <row r="93948" ht="15" customHeight="1" x14ac:dyDescent="0.25"/>
    <row r="93949" ht="15" customHeight="1" x14ac:dyDescent="0.25"/>
    <row r="93950" ht="15" customHeight="1" x14ac:dyDescent="0.25"/>
    <row r="93951" ht="15" customHeight="1" x14ac:dyDescent="0.25"/>
    <row r="93952" ht="15" customHeight="1" x14ac:dyDescent="0.25"/>
    <row r="93953" ht="15" customHeight="1" x14ac:dyDescent="0.25"/>
    <row r="93954" ht="15" customHeight="1" x14ac:dyDescent="0.25"/>
    <row r="93955" ht="15" customHeight="1" x14ac:dyDescent="0.25"/>
    <row r="93956" ht="15" customHeight="1" x14ac:dyDescent="0.25"/>
    <row r="93957" ht="15" customHeight="1" x14ac:dyDescent="0.25"/>
    <row r="93958" ht="15" customHeight="1" x14ac:dyDescent="0.25"/>
    <row r="93959" ht="15" customHeight="1" x14ac:dyDescent="0.25"/>
    <row r="93960" ht="15" customHeight="1" x14ac:dyDescent="0.25"/>
    <row r="93961" ht="15" customHeight="1" x14ac:dyDescent="0.25"/>
    <row r="93962" ht="15" customHeight="1" x14ac:dyDescent="0.25"/>
    <row r="93963" ht="15" customHeight="1" x14ac:dyDescent="0.25"/>
    <row r="93964" ht="15" customHeight="1" x14ac:dyDescent="0.25"/>
    <row r="93965" ht="15" customHeight="1" x14ac:dyDescent="0.25"/>
    <row r="93966" ht="15" customHeight="1" x14ac:dyDescent="0.25"/>
    <row r="93967" ht="15" customHeight="1" x14ac:dyDescent="0.25"/>
    <row r="93968" ht="15" customHeight="1" x14ac:dyDescent="0.25"/>
    <row r="93969" ht="15" customHeight="1" x14ac:dyDescent="0.25"/>
    <row r="93970" ht="15" customHeight="1" x14ac:dyDescent="0.25"/>
    <row r="93971" ht="15" customHeight="1" x14ac:dyDescent="0.25"/>
    <row r="93972" ht="15" customHeight="1" x14ac:dyDescent="0.25"/>
    <row r="93973" ht="15" customHeight="1" x14ac:dyDescent="0.25"/>
    <row r="93974" ht="15" customHeight="1" x14ac:dyDescent="0.25"/>
    <row r="93975" ht="15" customHeight="1" x14ac:dyDescent="0.25"/>
    <row r="93976" ht="15" customHeight="1" x14ac:dyDescent="0.25"/>
    <row r="93977" ht="15" customHeight="1" x14ac:dyDescent="0.25"/>
    <row r="93978" ht="15" customHeight="1" x14ac:dyDescent="0.25"/>
    <row r="93979" ht="15" customHeight="1" x14ac:dyDescent="0.25"/>
    <row r="93980" ht="15" customHeight="1" x14ac:dyDescent="0.25"/>
    <row r="93981" ht="15" customHeight="1" x14ac:dyDescent="0.25"/>
    <row r="93982" ht="15" customHeight="1" x14ac:dyDescent="0.25"/>
    <row r="93983" ht="15" customHeight="1" x14ac:dyDescent="0.25"/>
    <row r="93984" ht="15" customHeight="1" x14ac:dyDescent="0.25"/>
    <row r="93985" ht="15" customHeight="1" x14ac:dyDescent="0.25"/>
    <row r="93986" ht="15" customHeight="1" x14ac:dyDescent="0.25"/>
    <row r="93987" ht="15" customHeight="1" x14ac:dyDescent="0.25"/>
    <row r="93988" ht="15" customHeight="1" x14ac:dyDescent="0.25"/>
    <row r="93989" ht="15" customHeight="1" x14ac:dyDescent="0.25"/>
    <row r="93990" ht="15" customHeight="1" x14ac:dyDescent="0.25"/>
    <row r="93991" ht="15" customHeight="1" x14ac:dyDescent="0.25"/>
    <row r="93992" ht="15" customHeight="1" x14ac:dyDescent="0.25"/>
    <row r="93993" ht="15" customHeight="1" x14ac:dyDescent="0.25"/>
    <row r="93994" ht="15" customHeight="1" x14ac:dyDescent="0.25"/>
    <row r="93995" ht="15" customHeight="1" x14ac:dyDescent="0.25"/>
    <row r="93996" ht="15" customHeight="1" x14ac:dyDescent="0.25"/>
    <row r="93997" ht="15" customHeight="1" x14ac:dyDescent="0.25"/>
    <row r="93998" ht="15" customHeight="1" x14ac:dyDescent="0.25"/>
    <row r="93999" ht="15" customHeight="1" x14ac:dyDescent="0.25"/>
    <row r="94000" ht="15" customHeight="1" x14ac:dyDescent="0.25"/>
    <row r="94001" ht="15" customHeight="1" x14ac:dyDescent="0.25"/>
    <row r="94002" ht="15" customHeight="1" x14ac:dyDescent="0.25"/>
    <row r="94003" ht="15" customHeight="1" x14ac:dyDescent="0.25"/>
    <row r="94004" ht="15" customHeight="1" x14ac:dyDescent="0.25"/>
    <row r="94005" ht="15" customHeight="1" x14ac:dyDescent="0.25"/>
    <row r="94006" ht="15" customHeight="1" x14ac:dyDescent="0.25"/>
    <row r="94007" ht="15" customHeight="1" x14ac:dyDescent="0.25"/>
    <row r="94008" ht="15" customHeight="1" x14ac:dyDescent="0.25"/>
    <row r="94009" ht="15" customHeight="1" x14ac:dyDescent="0.25"/>
    <row r="94010" ht="15" customHeight="1" x14ac:dyDescent="0.25"/>
    <row r="94011" ht="15" customHeight="1" x14ac:dyDescent="0.25"/>
    <row r="94012" ht="15" customHeight="1" x14ac:dyDescent="0.25"/>
    <row r="94013" ht="15" customHeight="1" x14ac:dyDescent="0.25"/>
    <row r="94014" ht="15" customHeight="1" x14ac:dyDescent="0.25"/>
    <row r="94015" ht="15" customHeight="1" x14ac:dyDescent="0.25"/>
    <row r="94016" ht="15" customHeight="1" x14ac:dyDescent="0.25"/>
    <row r="94017" ht="15" customHeight="1" x14ac:dyDescent="0.25"/>
    <row r="94018" ht="15" customHeight="1" x14ac:dyDescent="0.25"/>
    <row r="94019" ht="15" customHeight="1" x14ac:dyDescent="0.25"/>
    <row r="94020" ht="15" customHeight="1" x14ac:dyDescent="0.25"/>
    <row r="94021" ht="15" customHeight="1" x14ac:dyDescent="0.25"/>
    <row r="94022" ht="15" customHeight="1" x14ac:dyDescent="0.25"/>
    <row r="94023" ht="15" customHeight="1" x14ac:dyDescent="0.25"/>
    <row r="94024" ht="15" customHeight="1" x14ac:dyDescent="0.25"/>
    <row r="94025" ht="15" customHeight="1" x14ac:dyDescent="0.25"/>
    <row r="94026" ht="15" customHeight="1" x14ac:dyDescent="0.25"/>
    <row r="94027" ht="15" customHeight="1" x14ac:dyDescent="0.25"/>
    <row r="94028" ht="15" customHeight="1" x14ac:dyDescent="0.25"/>
    <row r="94029" ht="15" customHeight="1" x14ac:dyDescent="0.25"/>
    <row r="94030" ht="15" customHeight="1" x14ac:dyDescent="0.25"/>
    <row r="94031" ht="15" customHeight="1" x14ac:dyDescent="0.25"/>
    <row r="94032" ht="15" customHeight="1" x14ac:dyDescent="0.25"/>
    <row r="94033" ht="15" customHeight="1" x14ac:dyDescent="0.25"/>
    <row r="94034" ht="15" customHeight="1" x14ac:dyDescent="0.25"/>
    <row r="94035" ht="15" customHeight="1" x14ac:dyDescent="0.25"/>
    <row r="94036" ht="15" customHeight="1" x14ac:dyDescent="0.25"/>
    <row r="94037" ht="15" customHeight="1" x14ac:dyDescent="0.25"/>
    <row r="94038" ht="15" customHeight="1" x14ac:dyDescent="0.25"/>
    <row r="94039" ht="15" customHeight="1" x14ac:dyDescent="0.25"/>
    <row r="94040" ht="15" customHeight="1" x14ac:dyDescent="0.25"/>
    <row r="94041" ht="15" customHeight="1" x14ac:dyDescent="0.25"/>
    <row r="94042" ht="15" customHeight="1" x14ac:dyDescent="0.25"/>
    <row r="94043" ht="15" customHeight="1" x14ac:dyDescent="0.25"/>
    <row r="94044" ht="15" customHeight="1" x14ac:dyDescent="0.25"/>
    <row r="94045" ht="15" customHeight="1" x14ac:dyDescent="0.25"/>
    <row r="94046" ht="15" customHeight="1" x14ac:dyDescent="0.25"/>
    <row r="94047" ht="15" customHeight="1" x14ac:dyDescent="0.25"/>
    <row r="94048" ht="15" customHeight="1" x14ac:dyDescent="0.25"/>
    <row r="94049" ht="15" customHeight="1" x14ac:dyDescent="0.25"/>
    <row r="94050" ht="15" customHeight="1" x14ac:dyDescent="0.25"/>
    <row r="94051" ht="15" customHeight="1" x14ac:dyDescent="0.25"/>
    <row r="94052" ht="15" customHeight="1" x14ac:dyDescent="0.25"/>
    <row r="94053" ht="15" customHeight="1" x14ac:dyDescent="0.25"/>
    <row r="94054" ht="15" customHeight="1" x14ac:dyDescent="0.25"/>
    <row r="94055" ht="15" customHeight="1" x14ac:dyDescent="0.25"/>
    <row r="94056" ht="15" customHeight="1" x14ac:dyDescent="0.25"/>
    <row r="94057" ht="15" customHeight="1" x14ac:dyDescent="0.25"/>
    <row r="94058" ht="15" customHeight="1" x14ac:dyDescent="0.25"/>
    <row r="94059" ht="15" customHeight="1" x14ac:dyDescent="0.25"/>
    <row r="94060" ht="15" customHeight="1" x14ac:dyDescent="0.25"/>
    <row r="94061" ht="15" customHeight="1" x14ac:dyDescent="0.25"/>
    <row r="94062" ht="15" customHeight="1" x14ac:dyDescent="0.25"/>
    <row r="94063" ht="15" customHeight="1" x14ac:dyDescent="0.25"/>
    <row r="94064" ht="15" customHeight="1" x14ac:dyDescent="0.25"/>
    <row r="94065" ht="15" customHeight="1" x14ac:dyDescent="0.25"/>
    <row r="94066" ht="15" customHeight="1" x14ac:dyDescent="0.25"/>
    <row r="94067" ht="15" customHeight="1" x14ac:dyDescent="0.25"/>
    <row r="94068" ht="15" customHeight="1" x14ac:dyDescent="0.25"/>
    <row r="94069" ht="15" customHeight="1" x14ac:dyDescent="0.25"/>
    <row r="94070" ht="15" customHeight="1" x14ac:dyDescent="0.25"/>
    <row r="94071" ht="15" customHeight="1" x14ac:dyDescent="0.25"/>
    <row r="94072" ht="15" customHeight="1" x14ac:dyDescent="0.25"/>
    <row r="94073" ht="15" customHeight="1" x14ac:dyDescent="0.25"/>
    <row r="94074" ht="15" customHeight="1" x14ac:dyDescent="0.25"/>
    <row r="94075" ht="15" customHeight="1" x14ac:dyDescent="0.25"/>
    <row r="94076" ht="15" customHeight="1" x14ac:dyDescent="0.25"/>
    <row r="94077" ht="15" customHeight="1" x14ac:dyDescent="0.25"/>
    <row r="94078" ht="15" customHeight="1" x14ac:dyDescent="0.25"/>
    <row r="94079" ht="15" customHeight="1" x14ac:dyDescent="0.25"/>
    <row r="94080" ht="15" customHeight="1" x14ac:dyDescent="0.25"/>
    <row r="94081" ht="15" customHeight="1" x14ac:dyDescent="0.25"/>
    <row r="94082" ht="15" customHeight="1" x14ac:dyDescent="0.25"/>
    <row r="94083" ht="15" customHeight="1" x14ac:dyDescent="0.25"/>
    <row r="94084" ht="15" customHeight="1" x14ac:dyDescent="0.25"/>
    <row r="94085" ht="15" customHeight="1" x14ac:dyDescent="0.25"/>
    <row r="94086" ht="15" customHeight="1" x14ac:dyDescent="0.25"/>
    <row r="94087" ht="15" customHeight="1" x14ac:dyDescent="0.25"/>
    <row r="94088" ht="15" customHeight="1" x14ac:dyDescent="0.25"/>
    <row r="94089" ht="15" customHeight="1" x14ac:dyDescent="0.25"/>
    <row r="94090" ht="15" customHeight="1" x14ac:dyDescent="0.25"/>
    <row r="94091" ht="15" customHeight="1" x14ac:dyDescent="0.25"/>
    <row r="94092" ht="15" customHeight="1" x14ac:dyDescent="0.25"/>
    <row r="94093" ht="15" customHeight="1" x14ac:dyDescent="0.25"/>
    <row r="94094" ht="15" customHeight="1" x14ac:dyDescent="0.25"/>
    <row r="94095" ht="15" customHeight="1" x14ac:dyDescent="0.25"/>
    <row r="94096" ht="15" customHeight="1" x14ac:dyDescent="0.25"/>
    <row r="94097" ht="15" customHeight="1" x14ac:dyDescent="0.25"/>
    <row r="94098" ht="15" customHeight="1" x14ac:dyDescent="0.25"/>
    <row r="94099" ht="15" customHeight="1" x14ac:dyDescent="0.25"/>
    <row r="94100" ht="15" customHeight="1" x14ac:dyDescent="0.25"/>
    <row r="94101" ht="15" customHeight="1" x14ac:dyDescent="0.25"/>
    <row r="94102" ht="15" customHeight="1" x14ac:dyDescent="0.25"/>
    <row r="94103" ht="15" customHeight="1" x14ac:dyDescent="0.25"/>
    <row r="94104" ht="15" customHeight="1" x14ac:dyDescent="0.25"/>
    <row r="94105" ht="15" customHeight="1" x14ac:dyDescent="0.25"/>
    <row r="94106" ht="15" customHeight="1" x14ac:dyDescent="0.25"/>
    <row r="94107" ht="15" customHeight="1" x14ac:dyDescent="0.25"/>
    <row r="94108" ht="15" customHeight="1" x14ac:dyDescent="0.25"/>
    <row r="94109" ht="15" customHeight="1" x14ac:dyDescent="0.25"/>
    <row r="94110" ht="15" customHeight="1" x14ac:dyDescent="0.25"/>
    <row r="94111" ht="15" customHeight="1" x14ac:dyDescent="0.25"/>
    <row r="94112" ht="15" customHeight="1" x14ac:dyDescent="0.25"/>
    <row r="94113" ht="15" customHeight="1" x14ac:dyDescent="0.25"/>
    <row r="94114" ht="15" customHeight="1" x14ac:dyDescent="0.25"/>
    <row r="94115" ht="15" customHeight="1" x14ac:dyDescent="0.25"/>
    <row r="94116" ht="15" customHeight="1" x14ac:dyDescent="0.25"/>
    <row r="94117" ht="15" customHeight="1" x14ac:dyDescent="0.25"/>
    <row r="94118" ht="15" customHeight="1" x14ac:dyDescent="0.25"/>
    <row r="94119" ht="15" customHeight="1" x14ac:dyDescent="0.25"/>
    <row r="94120" ht="15" customHeight="1" x14ac:dyDescent="0.25"/>
    <row r="94121" ht="15" customHeight="1" x14ac:dyDescent="0.25"/>
    <row r="94122" ht="15" customHeight="1" x14ac:dyDescent="0.25"/>
    <row r="94123" ht="15" customHeight="1" x14ac:dyDescent="0.25"/>
    <row r="94124" ht="15" customHeight="1" x14ac:dyDescent="0.25"/>
    <row r="94125" ht="15" customHeight="1" x14ac:dyDescent="0.25"/>
    <row r="94126" ht="15" customHeight="1" x14ac:dyDescent="0.25"/>
    <row r="94127" ht="15" customHeight="1" x14ac:dyDescent="0.25"/>
    <row r="94128" ht="15" customHeight="1" x14ac:dyDescent="0.25"/>
    <row r="94129" ht="15" customHeight="1" x14ac:dyDescent="0.25"/>
    <row r="94130" ht="15" customHeight="1" x14ac:dyDescent="0.25"/>
    <row r="94131" ht="15" customHeight="1" x14ac:dyDescent="0.25"/>
    <row r="94132" ht="15" customHeight="1" x14ac:dyDescent="0.25"/>
    <row r="94133" ht="15" customHeight="1" x14ac:dyDescent="0.25"/>
    <row r="94134" ht="15" customHeight="1" x14ac:dyDescent="0.25"/>
    <row r="94135" ht="15" customHeight="1" x14ac:dyDescent="0.25"/>
    <row r="94136" ht="15" customHeight="1" x14ac:dyDescent="0.25"/>
    <row r="94137" ht="15" customHeight="1" x14ac:dyDescent="0.25"/>
    <row r="94138" ht="15" customHeight="1" x14ac:dyDescent="0.25"/>
    <row r="94139" ht="15" customHeight="1" x14ac:dyDescent="0.25"/>
    <row r="94140" ht="15" customHeight="1" x14ac:dyDescent="0.25"/>
    <row r="94141" ht="15" customHeight="1" x14ac:dyDescent="0.25"/>
    <row r="94142" ht="15" customHeight="1" x14ac:dyDescent="0.25"/>
    <row r="94143" ht="15" customHeight="1" x14ac:dyDescent="0.25"/>
    <row r="94144" ht="15" customHeight="1" x14ac:dyDescent="0.25"/>
    <row r="94145" ht="15" customHeight="1" x14ac:dyDescent="0.25"/>
    <row r="94146" ht="15" customHeight="1" x14ac:dyDescent="0.25"/>
    <row r="94147" ht="15" customHeight="1" x14ac:dyDescent="0.25"/>
    <row r="94148" ht="15" customHeight="1" x14ac:dyDescent="0.25"/>
    <row r="94149" ht="15" customHeight="1" x14ac:dyDescent="0.25"/>
    <row r="94150" ht="15" customHeight="1" x14ac:dyDescent="0.25"/>
    <row r="94151" ht="15" customHeight="1" x14ac:dyDescent="0.25"/>
    <row r="94152" ht="15" customHeight="1" x14ac:dyDescent="0.25"/>
    <row r="94153" ht="15" customHeight="1" x14ac:dyDescent="0.25"/>
    <row r="94154" ht="15" customHeight="1" x14ac:dyDescent="0.25"/>
    <row r="94155" ht="15" customHeight="1" x14ac:dyDescent="0.25"/>
    <row r="94156" ht="15" customHeight="1" x14ac:dyDescent="0.25"/>
    <row r="94157" ht="15" customHeight="1" x14ac:dyDescent="0.25"/>
    <row r="94158" ht="15" customHeight="1" x14ac:dyDescent="0.25"/>
    <row r="94159" ht="15" customHeight="1" x14ac:dyDescent="0.25"/>
    <row r="94160" ht="15" customHeight="1" x14ac:dyDescent="0.25"/>
    <row r="94161" ht="15" customHeight="1" x14ac:dyDescent="0.25"/>
    <row r="94162" ht="15" customHeight="1" x14ac:dyDescent="0.25"/>
    <row r="94163" ht="15" customHeight="1" x14ac:dyDescent="0.25"/>
    <row r="94164" ht="15" customHeight="1" x14ac:dyDescent="0.25"/>
    <row r="94165" ht="15" customHeight="1" x14ac:dyDescent="0.25"/>
    <row r="94166" ht="15" customHeight="1" x14ac:dyDescent="0.25"/>
    <row r="94167" ht="15" customHeight="1" x14ac:dyDescent="0.25"/>
    <row r="94168" ht="15" customHeight="1" x14ac:dyDescent="0.25"/>
    <row r="94169" ht="15" customHeight="1" x14ac:dyDescent="0.25"/>
    <row r="94170" ht="15" customHeight="1" x14ac:dyDescent="0.25"/>
    <row r="94171" ht="15" customHeight="1" x14ac:dyDescent="0.25"/>
    <row r="94172" ht="15" customHeight="1" x14ac:dyDescent="0.25"/>
    <row r="94173" ht="15" customHeight="1" x14ac:dyDescent="0.25"/>
    <row r="94174" ht="15" customHeight="1" x14ac:dyDescent="0.25"/>
    <row r="94175" ht="15" customHeight="1" x14ac:dyDescent="0.25"/>
    <row r="94176" ht="15" customHeight="1" x14ac:dyDescent="0.25"/>
    <row r="94177" ht="15" customHeight="1" x14ac:dyDescent="0.25"/>
    <row r="94178" ht="15" customHeight="1" x14ac:dyDescent="0.25"/>
    <row r="94179" ht="15" customHeight="1" x14ac:dyDescent="0.25"/>
    <row r="94180" ht="15" customHeight="1" x14ac:dyDescent="0.25"/>
    <row r="94181" ht="15" customHeight="1" x14ac:dyDescent="0.25"/>
    <row r="94182" ht="15" customHeight="1" x14ac:dyDescent="0.25"/>
    <row r="94183" ht="15" customHeight="1" x14ac:dyDescent="0.25"/>
    <row r="94184" ht="15" customHeight="1" x14ac:dyDescent="0.25"/>
    <row r="94185" ht="15" customHeight="1" x14ac:dyDescent="0.25"/>
    <row r="94186" ht="15" customHeight="1" x14ac:dyDescent="0.25"/>
    <row r="94187" ht="15" customHeight="1" x14ac:dyDescent="0.25"/>
    <row r="94188" ht="15" customHeight="1" x14ac:dyDescent="0.25"/>
    <row r="94189" ht="15" customHeight="1" x14ac:dyDescent="0.25"/>
    <row r="94190" ht="15" customHeight="1" x14ac:dyDescent="0.25"/>
    <row r="94191" ht="15" customHeight="1" x14ac:dyDescent="0.25"/>
    <row r="94192" ht="15" customHeight="1" x14ac:dyDescent="0.25"/>
    <row r="94193" ht="15" customHeight="1" x14ac:dyDescent="0.25"/>
    <row r="94194" ht="15" customHeight="1" x14ac:dyDescent="0.25"/>
    <row r="94195" ht="15" customHeight="1" x14ac:dyDescent="0.25"/>
    <row r="94196" ht="15" customHeight="1" x14ac:dyDescent="0.25"/>
    <row r="94197" ht="15" customHeight="1" x14ac:dyDescent="0.25"/>
    <row r="94198" ht="15" customHeight="1" x14ac:dyDescent="0.25"/>
    <row r="94199" ht="15" customHeight="1" x14ac:dyDescent="0.25"/>
    <row r="94200" ht="15" customHeight="1" x14ac:dyDescent="0.25"/>
    <row r="94201" ht="15" customHeight="1" x14ac:dyDescent="0.25"/>
    <row r="94202" ht="15" customHeight="1" x14ac:dyDescent="0.25"/>
    <row r="94203" ht="15" customHeight="1" x14ac:dyDescent="0.25"/>
    <row r="94204" ht="15" customHeight="1" x14ac:dyDescent="0.25"/>
    <row r="94205" ht="15" customHeight="1" x14ac:dyDescent="0.25"/>
    <row r="94206" ht="15" customHeight="1" x14ac:dyDescent="0.25"/>
    <row r="94207" ht="15" customHeight="1" x14ac:dyDescent="0.25"/>
    <row r="94208" ht="15" customHeight="1" x14ac:dyDescent="0.25"/>
    <row r="94209" ht="15" customHeight="1" x14ac:dyDescent="0.25"/>
    <row r="94210" ht="15" customHeight="1" x14ac:dyDescent="0.25"/>
    <row r="94211" ht="15" customHeight="1" x14ac:dyDescent="0.25"/>
    <row r="94212" ht="15" customHeight="1" x14ac:dyDescent="0.25"/>
    <row r="94213" ht="15" customHeight="1" x14ac:dyDescent="0.25"/>
    <row r="94214" ht="15" customHeight="1" x14ac:dyDescent="0.25"/>
    <row r="94215" ht="15" customHeight="1" x14ac:dyDescent="0.25"/>
    <row r="94216" ht="15" customHeight="1" x14ac:dyDescent="0.25"/>
    <row r="94217" ht="15" customHeight="1" x14ac:dyDescent="0.25"/>
    <row r="94218" ht="15" customHeight="1" x14ac:dyDescent="0.25"/>
    <row r="94219" ht="15" customHeight="1" x14ac:dyDescent="0.25"/>
    <row r="94220" ht="15" customHeight="1" x14ac:dyDescent="0.25"/>
    <row r="94221" ht="15" customHeight="1" x14ac:dyDescent="0.25"/>
    <row r="94222" ht="15" customHeight="1" x14ac:dyDescent="0.25"/>
    <row r="94223" ht="15" customHeight="1" x14ac:dyDescent="0.25"/>
    <row r="94224" ht="15" customHeight="1" x14ac:dyDescent="0.25"/>
    <row r="94225" ht="15" customHeight="1" x14ac:dyDescent="0.25"/>
    <row r="94226" ht="15" customHeight="1" x14ac:dyDescent="0.25"/>
    <row r="94227" ht="15" customHeight="1" x14ac:dyDescent="0.25"/>
    <row r="94228" ht="15" customHeight="1" x14ac:dyDescent="0.25"/>
    <row r="94229" ht="15" customHeight="1" x14ac:dyDescent="0.25"/>
    <row r="94230" ht="15" customHeight="1" x14ac:dyDescent="0.25"/>
    <row r="94231" ht="15" customHeight="1" x14ac:dyDescent="0.25"/>
    <row r="94232" ht="15" customHeight="1" x14ac:dyDescent="0.25"/>
    <row r="94233" ht="15" customHeight="1" x14ac:dyDescent="0.25"/>
    <row r="94234" ht="15" customHeight="1" x14ac:dyDescent="0.25"/>
    <row r="94235" ht="15" customHeight="1" x14ac:dyDescent="0.25"/>
    <row r="94236" ht="15" customHeight="1" x14ac:dyDescent="0.25"/>
    <row r="94237" ht="15" customHeight="1" x14ac:dyDescent="0.25"/>
    <row r="94238" ht="15" customHeight="1" x14ac:dyDescent="0.25"/>
    <row r="94239" ht="15" customHeight="1" x14ac:dyDescent="0.25"/>
    <row r="94240" ht="15" customHeight="1" x14ac:dyDescent="0.25"/>
    <row r="94241" ht="15" customHeight="1" x14ac:dyDescent="0.25"/>
    <row r="94242" ht="15" customHeight="1" x14ac:dyDescent="0.25"/>
    <row r="94243" ht="15" customHeight="1" x14ac:dyDescent="0.25"/>
    <row r="94244" ht="15" customHeight="1" x14ac:dyDescent="0.25"/>
    <row r="94245" ht="15" customHeight="1" x14ac:dyDescent="0.25"/>
    <row r="94246" ht="15" customHeight="1" x14ac:dyDescent="0.25"/>
    <row r="94247" ht="15" customHeight="1" x14ac:dyDescent="0.25"/>
    <row r="94248" ht="15" customHeight="1" x14ac:dyDescent="0.25"/>
    <row r="94249" ht="15" customHeight="1" x14ac:dyDescent="0.25"/>
    <row r="94250" ht="15" customHeight="1" x14ac:dyDescent="0.25"/>
    <row r="94251" ht="15" customHeight="1" x14ac:dyDescent="0.25"/>
    <row r="94252" ht="15" customHeight="1" x14ac:dyDescent="0.25"/>
    <row r="94253" ht="15" customHeight="1" x14ac:dyDescent="0.25"/>
    <row r="94254" ht="15" customHeight="1" x14ac:dyDescent="0.25"/>
    <row r="94255" ht="15" customHeight="1" x14ac:dyDescent="0.25"/>
    <row r="94256" ht="15" customHeight="1" x14ac:dyDescent="0.25"/>
    <row r="94257" ht="15" customHeight="1" x14ac:dyDescent="0.25"/>
    <row r="94258" ht="15" customHeight="1" x14ac:dyDescent="0.25"/>
    <row r="94259" ht="15" customHeight="1" x14ac:dyDescent="0.25"/>
    <row r="94260" ht="15" customHeight="1" x14ac:dyDescent="0.25"/>
    <row r="94261" ht="15" customHeight="1" x14ac:dyDescent="0.25"/>
    <row r="94262" ht="15" customHeight="1" x14ac:dyDescent="0.25"/>
    <row r="94263" ht="15" customHeight="1" x14ac:dyDescent="0.25"/>
    <row r="94264" ht="15" customHeight="1" x14ac:dyDescent="0.25"/>
    <row r="94265" ht="15" customHeight="1" x14ac:dyDescent="0.25"/>
    <row r="94266" ht="15" customHeight="1" x14ac:dyDescent="0.25"/>
    <row r="94267" ht="15" customHeight="1" x14ac:dyDescent="0.25"/>
    <row r="94268" ht="15" customHeight="1" x14ac:dyDescent="0.25"/>
    <row r="94269" ht="15" customHeight="1" x14ac:dyDescent="0.25"/>
    <row r="94270" ht="15" customHeight="1" x14ac:dyDescent="0.25"/>
    <row r="94271" ht="15" customHeight="1" x14ac:dyDescent="0.25"/>
    <row r="94272" ht="15" customHeight="1" x14ac:dyDescent="0.25"/>
    <row r="94273" ht="15" customHeight="1" x14ac:dyDescent="0.25"/>
    <row r="94274" ht="15" customHeight="1" x14ac:dyDescent="0.25"/>
    <row r="94275" ht="15" customHeight="1" x14ac:dyDescent="0.25"/>
    <row r="94276" ht="15" customHeight="1" x14ac:dyDescent="0.25"/>
    <row r="94277" ht="15" customHeight="1" x14ac:dyDescent="0.25"/>
    <row r="94278" ht="15" customHeight="1" x14ac:dyDescent="0.25"/>
    <row r="94279" ht="15" customHeight="1" x14ac:dyDescent="0.25"/>
    <row r="94280" ht="15" customHeight="1" x14ac:dyDescent="0.25"/>
    <row r="94281" ht="15" customHeight="1" x14ac:dyDescent="0.25"/>
    <row r="94282" ht="15" customHeight="1" x14ac:dyDescent="0.25"/>
    <row r="94283" ht="15" customHeight="1" x14ac:dyDescent="0.25"/>
    <row r="94284" ht="15" customHeight="1" x14ac:dyDescent="0.25"/>
    <row r="94285" ht="15" customHeight="1" x14ac:dyDescent="0.25"/>
    <row r="94286" ht="15" customHeight="1" x14ac:dyDescent="0.25"/>
    <row r="94287" ht="15" customHeight="1" x14ac:dyDescent="0.25"/>
    <row r="94288" ht="15" customHeight="1" x14ac:dyDescent="0.25"/>
    <row r="94289" ht="15" customHeight="1" x14ac:dyDescent="0.25"/>
    <row r="94290" ht="15" customHeight="1" x14ac:dyDescent="0.25"/>
    <row r="94291" ht="15" customHeight="1" x14ac:dyDescent="0.25"/>
    <row r="94292" ht="15" customHeight="1" x14ac:dyDescent="0.25"/>
    <row r="94293" ht="15" customHeight="1" x14ac:dyDescent="0.25"/>
    <row r="94294" ht="15" customHeight="1" x14ac:dyDescent="0.25"/>
    <row r="94295" ht="15" customHeight="1" x14ac:dyDescent="0.25"/>
    <row r="94296" ht="15" customHeight="1" x14ac:dyDescent="0.25"/>
    <row r="94297" ht="15" customHeight="1" x14ac:dyDescent="0.25"/>
    <row r="94298" ht="15" customHeight="1" x14ac:dyDescent="0.25"/>
    <row r="94299" ht="15" customHeight="1" x14ac:dyDescent="0.25"/>
    <row r="94300" ht="15" customHeight="1" x14ac:dyDescent="0.25"/>
    <row r="94301" ht="15" customHeight="1" x14ac:dyDescent="0.25"/>
    <row r="94302" ht="15" customHeight="1" x14ac:dyDescent="0.25"/>
    <row r="94303" ht="15" customHeight="1" x14ac:dyDescent="0.25"/>
    <row r="94304" ht="15" customHeight="1" x14ac:dyDescent="0.25"/>
    <row r="94305" ht="15" customHeight="1" x14ac:dyDescent="0.25"/>
    <row r="94306" ht="15" customHeight="1" x14ac:dyDescent="0.25"/>
    <row r="94307" ht="15" customHeight="1" x14ac:dyDescent="0.25"/>
    <row r="94308" ht="15" customHeight="1" x14ac:dyDescent="0.25"/>
    <row r="94309" ht="15" customHeight="1" x14ac:dyDescent="0.25"/>
    <row r="94310" ht="15" customHeight="1" x14ac:dyDescent="0.25"/>
    <row r="94311" ht="15" customHeight="1" x14ac:dyDescent="0.25"/>
    <row r="94312" ht="15" customHeight="1" x14ac:dyDescent="0.25"/>
    <row r="94313" ht="15" customHeight="1" x14ac:dyDescent="0.25"/>
    <row r="94314" ht="15" customHeight="1" x14ac:dyDescent="0.25"/>
    <row r="94315" ht="15" customHeight="1" x14ac:dyDescent="0.25"/>
    <row r="94316" ht="15" customHeight="1" x14ac:dyDescent="0.25"/>
    <row r="94317" ht="15" customHeight="1" x14ac:dyDescent="0.25"/>
    <row r="94318" ht="15" customHeight="1" x14ac:dyDescent="0.25"/>
    <row r="94319" ht="15" customHeight="1" x14ac:dyDescent="0.25"/>
    <row r="94320" ht="15" customHeight="1" x14ac:dyDescent="0.25"/>
    <row r="94321" ht="15" customHeight="1" x14ac:dyDescent="0.25"/>
    <row r="94322" ht="15" customHeight="1" x14ac:dyDescent="0.25"/>
    <row r="94323" ht="15" customHeight="1" x14ac:dyDescent="0.25"/>
    <row r="94324" ht="15" customHeight="1" x14ac:dyDescent="0.25"/>
    <row r="94325" ht="15" customHeight="1" x14ac:dyDescent="0.25"/>
    <row r="94326" ht="15" customHeight="1" x14ac:dyDescent="0.25"/>
    <row r="94327" ht="15" customHeight="1" x14ac:dyDescent="0.25"/>
    <row r="94328" ht="15" customHeight="1" x14ac:dyDescent="0.25"/>
    <row r="94329" ht="15" customHeight="1" x14ac:dyDescent="0.25"/>
    <row r="94330" ht="15" customHeight="1" x14ac:dyDescent="0.25"/>
    <row r="94331" ht="15" customHeight="1" x14ac:dyDescent="0.25"/>
    <row r="94332" ht="15" customHeight="1" x14ac:dyDescent="0.25"/>
    <row r="94333" ht="15" customHeight="1" x14ac:dyDescent="0.25"/>
    <row r="94334" ht="15" customHeight="1" x14ac:dyDescent="0.25"/>
    <row r="94335" ht="15" customHeight="1" x14ac:dyDescent="0.25"/>
    <row r="94336" ht="15" customHeight="1" x14ac:dyDescent="0.25"/>
    <row r="94337" ht="15" customHeight="1" x14ac:dyDescent="0.25"/>
    <row r="94338" ht="15" customHeight="1" x14ac:dyDescent="0.25"/>
    <row r="94339" ht="15" customHeight="1" x14ac:dyDescent="0.25"/>
    <row r="94340" ht="15" customHeight="1" x14ac:dyDescent="0.25"/>
    <row r="94341" ht="15" customHeight="1" x14ac:dyDescent="0.25"/>
    <row r="94342" ht="15" customHeight="1" x14ac:dyDescent="0.25"/>
    <row r="94343" ht="15" customHeight="1" x14ac:dyDescent="0.25"/>
    <row r="94344" ht="15" customHeight="1" x14ac:dyDescent="0.25"/>
    <row r="94345" ht="15" customHeight="1" x14ac:dyDescent="0.25"/>
    <row r="94346" ht="15" customHeight="1" x14ac:dyDescent="0.25"/>
    <row r="94347" ht="15" customHeight="1" x14ac:dyDescent="0.25"/>
    <row r="94348" ht="15" customHeight="1" x14ac:dyDescent="0.25"/>
    <row r="94349" ht="15" customHeight="1" x14ac:dyDescent="0.25"/>
    <row r="94350" ht="15" customHeight="1" x14ac:dyDescent="0.25"/>
    <row r="94351" ht="15" customHeight="1" x14ac:dyDescent="0.25"/>
    <row r="94352" ht="15" customHeight="1" x14ac:dyDescent="0.25"/>
    <row r="94353" ht="15" customHeight="1" x14ac:dyDescent="0.25"/>
    <row r="94354" ht="15" customHeight="1" x14ac:dyDescent="0.25"/>
    <row r="94355" ht="15" customHeight="1" x14ac:dyDescent="0.25"/>
    <row r="94356" ht="15" customHeight="1" x14ac:dyDescent="0.25"/>
    <row r="94357" ht="15" customHeight="1" x14ac:dyDescent="0.25"/>
    <row r="94358" ht="15" customHeight="1" x14ac:dyDescent="0.25"/>
    <row r="94359" ht="15" customHeight="1" x14ac:dyDescent="0.25"/>
    <row r="94360" ht="15" customHeight="1" x14ac:dyDescent="0.25"/>
    <row r="94361" ht="15" customHeight="1" x14ac:dyDescent="0.25"/>
    <row r="94362" ht="15" customHeight="1" x14ac:dyDescent="0.25"/>
    <row r="94363" ht="15" customHeight="1" x14ac:dyDescent="0.25"/>
    <row r="94364" ht="15" customHeight="1" x14ac:dyDescent="0.25"/>
    <row r="94365" ht="15" customHeight="1" x14ac:dyDescent="0.25"/>
    <row r="94366" ht="15" customHeight="1" x14ac:dyDescent="0.25"/>
    <row r="94367" ht="15" customHeight="1" x14ac:dyDescent="0.25"/>
    <row r="94368" ht="15" customHeight="1" x14ac:dyDescent="0.25"/>
    <row r="94369" ht="15" customHeight="1" x14ac:dyDescent="0.25"/>
    <row r="94370" ht="15" customHeight="1" x14ac:dyDescent="0.25"/>
    <row r="94371" ht="15" customHeight="1" x14ac:dyDescent="0.25"/>
    <row r="94372" ht="15" customHeight="1" x14ac:dyDescent="0.25"/>
    <row r="94373" ht="15" customHeight="1" x14ac:dyDescent="0.25"/>
    <row r="94374" ht="15" customHeight="1" x14ac:dyDescent="0.25"/>
    <row r="94375" ht="15" customHeight="1" x14ac:dyDescent="0.25"/>
    <row r="94376" ht="15" customHeight="1" x14ac:dyDescent="0.25"/>
    <row r="94377" ht="15" customHeight="1" x14ac:dyDescent="0.25"/>
    <row r="94378" ht="15" customHeight="1" x14ac:dyDescent="0.25"/>
    <row r="94379" ht="15" customHeight="1" x14ac:dyDescent="0.25"/>
    <row r="94380" ht="15" customHeight="1" x14ac:dyDescent="0.25"/>
    <row r="94381" ht="15" customHeight="1" x14ac:dyDescent="0.25"/>
    <row r="94382" ht="15" customHeight="1" x14ac:dyDescent="0.25"/>
    <row r="94383" ht="15" customHeight="1" x14ac:dyDescent="0.25"/>
    <row r="94384" ht="15" customHeight="1" x14ac:dyDescent="0.25"/>
    <row r="94385" ht="15" customHeight="1" x14ac:dyDescent="0.25"/>
    <row r="94386" ht="15" customHeight="1" x14ac:dyDescent="0.25"/>
    <row r="94387" ht="15" customHeight="1" x14ac:dyDescent="0.25"/>
    <row r="94388" ht="15" customHeight="1" x14ac:dyDescent="0.25"/>
    <row r="94389" ht="15" customHeight="1" x14ac:dyDescent="0.25"/>
    <row r="94390" ht="15" customHeight="1" x14ac:dyDescent="0.25"/>
    <row r="94391" ht="15" customHeight="1" x14ac:dyDescent="0.25"/>
    <row r="94392" ht="15" customHeight="1" x14ac:dyDescent="0.25"/>
    <row r="94393" ht="15" customHeight="1" x14ac:dyDescent="0.25"/>
    <row r="94394" ht="15" customHeight="1" x14ac:dyDescent="0.25"/>
    <row r="94395" ht="15" customHeight="1" x14ac:dyDescent="0.25"/>
    <row r="94396" ht="15" customHeight="1" x14ac:dyDescent="0.25"/>
    <row r="94397" ht="15" customHeight="1" x14ac:dyDescent="0.25"/>
    <row r="94398" ht="15" customHeight="1" x14ac:dyDescent="0.25"/>
    <row r="94399" ht="15" customHeight="1" x14ac:dyDescent="0.25"/>
    <row r="94400" ht="15" customHeight="1" x14ac:dyDescent="0.25"/>
    <row r="94401" ht="15" customHeight="1" x14ac:dyDescent="0.25"/>
    <row r="94402" ht="15" customHeight="1" x14ac:dyDescent="0.25"/>
    <row r="94403" ht="15" customHeight="1" x14ac:dyDescent="0.25"/>
    <row r="94404" ht="15" customHeight="1" x14ac:dyDescent="0.25"/>
    <row r="94405" ht="15" customHeight="1" x14ac:dyDescent="0.25"/>
    <row r="94406" ht="15" customHeight="1" x14ac:dyDescent="0.25"/>
    <row r="94407" ht="15" customHeight="1" x14ac:dyDescent="0.25"/>
    <row r="94408" ht="15" customHeight="1" x14ac:dyDescent="0.25"/>
    <row r="94409" ht="15" customHeight="1" x14ac:dyDescent="0.25"/>
    <row r="94410" ht="15" customHeight="1" x14ac:dyDescent="0.25"/>
    <row r="94411" ht="15" customHeight="1" x14ac:dyDescent="0.25"/>
    <row r="94412" ht="15" customHeight="1" x14ac:dyDescent="0.25"/>
    <row r="94413" ht="15" customHeight="1" x14ac:dyDescent="0.25"/>
    <row r="94414" ht="15" customHeight="1" x14ac:dyDescent="0.25"/>
    <row r="94415" ht="15" customHeight="1" x14ac:dyDescent="0.25"/>
    <row r="94416" ht="15" customHeight="1" x14ac:dyDescent="0.25"/>
    <row r="94417" ht="15" customHeight="1" x14ac:dyDescent="0.25"/>
    <row r="94418" ht="15" customHeight="1" x14ac:dyDescent="0.25"/>
    <row r="94419" ht="15" customHeight="1" x14ac:dyDescent="0.25"/>
    <row r="94420" ht="15" customHeight="1" x14ac:dyDescent="0.25"/>
    <row r="94421" ht="15" customHeight="1" x14ac:dyDescent="0.25"/>
    <row r="94422" ht="15" customHeight="1" x14ac:dyDescent="0.25"/>
    <row r="94423" ht="15" customHeight="1" x14ac:dyDescent="0.25"/>
    <row r="94424" ht="15" customHeight="1" x14ac:dyDescent="0.25"/>
    <row r="94425" ht="15" customHeight="1" x14ac:dyDescent="0.25"/>
    <row r="94426" ht="15" customHeight="1" x14ac:dyDescent="0.25"/>
    <row r="94427" ht="15" customHeight="1" x14ac:dyDescent="0.25"/>
    <row r="94428" ht="15" customHeight="1" x14ac:dyDescent="0.25"/>
    <row r="94429" ht="15" customHeight="1" x14ac:dyDescent="0.25"/>
    <row r="94430" ht="15" customHeight="1" x14ac:dyDescent="0.25"/>
    <row r="94431" ht="15" customHeight="1" x14ac:dyDescent="0.25"/>
    <row r="94432" ht="15" customHeight="1" x14ac:dyDescent="0.25"/>
    <row r="94433" ht="15" customHeight="1" x14ac:dyDescent="0.25"/>
    <row r="94434" ht="15" customHeight="1" x14ac:dyDescent="0.25"/>
    <row r="94435" ht="15" customHeight="1" x14ac:dyDescent="0.25"/>
    <row r="94436" ht="15" customHeight="1" x14ac:dyDescent="0.25"/>
    <row r="94437" ht="15" customHeight="1" x14ac:dyDescent="0.25"/>
    <row r="94438" ht="15" customHeight="1" x14ac:dyDescent="0.25"/>
    <row r="94439" ht="15" customHeight="1" x14ac:dyDescent="0.25"/>
    <row r="94440" ht="15" customHeight="1" x14ac:dyDescent="0.25"/>
    <row r="94441" ht="15" customHeight="1" x14ac:dyDescent="0.25"/>
    <row r="94442" ht="15" customHeight="1" x14ac:dyDescent="0.25"/>
    <row r="94443" ht="15" customHeight="1" x14ac:dyDescent="0.25"/>
    <row r="94444" ht="15" customHeight="1" x14ac:dyDescent="0.25"/>
    <row r="94445" ht="15" customHeight="1" x14ac:dyDescent="0.25"/>
    <row r="94446" ht="15" customHeight="1" x14ac:dyDescent="0.25"/>
    <row r="94447" ht="15" customHeight="1" x14ac:dyDescent="0.25"/>
    <row r="94448" ht="15" customHeight="1" x14ac:dyDescent="0.25"/>
    <row r="94449" ht="15" customHeight="1" x14ac:dyDescent="0.25"/>
    <row r="94450" ht="15" customHeight="1" x14ac:dyDescent="0.25"/>
    <row r="94451" ht="15" customHeight="1" x14ac:dyDescent="0.25"/>
    <row r="94452" ht="15" customHeight="1" x14ac:dyDescent="0.25"/>
    <row r="94453" ht="15" customHeight="1" x14ac:dyDescent="0.25"/>
    <row r="94454" ht="15" customHeight="1" x14ac:dyDescent="0.25"/>
    <row r="94455" ht="15" customHeight="1" x14ac:dyDescent="0.25"/>
    <row r="94456" ht="15" customHeight="1" x14ac:dyDescent="0.25"/>
    <row r="94457" ht="15" customHeight="1" x14ac:dyDescent="0.25"/>
    <row r="94458" ht="15" customHeight="1" x14ac:dyDescent="0.25"/>
    <row r="94459" ht="15" customHeight="1" x14ac:dyDescent="0.25"/>
    <row r="94460" ht="15" customHeight="1" x14ac:dyDescent="0.25"/>
    <row r="94461" ht="15" customHeight="1" x14ac:dyDescent="0.25"/>
    <row r="94462" ht="15" customHeight="1" x14ac:dyDescent="0.25"/>
    <row r="94463" ht="15" customHeight="1" x14ac:dyDescent="0.25"/>
    <row r="94464" ht="15" customHeight="1" x14ac:dyDescent="0.25"/>
    <row r="94465" ht="15" customHeight="1" x14ac:dyDescent="0.25"/>
    <row r="94466" ht="15" customHeight="1" x14ac:dyDescent="0.25"/>
    <row r="94467" ht="15" customHeight="1" x14ac:dyDescent="0.25"/>
    <row r="94468" ht="15" customHeight="1" x14ac:dyDescent="0.25"/>
    <row r="94469" ht="15" customHeight="1" x14ac:dyDescent="0.25"/>
    <row r="94470" ht="15" customHeight="1" x14ac:dyDescent="0.25"/>
    <row r="94471" ht="15" customHeight="1" x14ac:dyDescent="0.25"/>
    <row r="94472" ht="15" customHeight="1" x14ac:dyDescent="0.25"/>
    <row r="94473" ht="15" customHeight="1" x14ac:dyDescent="0.25"/>
    <row r="94474" ht="15" customHeight="1" x14ac:dyDescent="0.25"/>
    <row r="94475" ht="15" customHeight="1" x14ac:dyDescent="0.25"/>
    <row r="94476" ht="15" customHeight="1" x14ac:dyDescent="0.25"/>
    <row r="94477" ht="15" customHeight="1" x14ac:dyDescent="0.25"/>
    <row r="94478" ht="15" customHeight="1" x14ac:dyDescent="0.25"/>
    <row r="94479" ht="15" customHeight="1" x14ac:dyDescent="0.25"/>
    <row r="94480" ht="15" customHeight="1" x14ac:dyDescent="0.25"/>
    <row r="94481" ht="15" customHeight="1" x14ac:dyDescent="0.25"/>
    <row r="94482" ht="15" customHeight="1" x14ac:dyDescent="0.25"/>
    <row r="94483" ht="15" customHeight="1" x14ac:dyDescent="0.25"/>
    <row r="94484" ht="15" customHeight="1" x14ac:dyDescent="0.25"/>
    <row r="94485" ht="15" customHeight="1" x14ac:dyDescent="0.25"/>
    <row r="94486" ht="15" customHeight="1" x14ac:dyDescent="0.25"/>
    <row r="94487" ht="15" customHeight="1" x14ac:dyDescent="0.25"/>
    <row r="94488" ht="15" customHeight="1" x14ac:dyDescent="0.25"/>
    <row r="94489" ht="15" customHeight="1" x14ac:dyDescent="0.25"/>
    <row r="94490" ht="15" customHeight="1" x14ac:dyDescent="0.25"/>
    <row r="94491" ht="15" customHeight="1" x14ac:dyDescent="0.25"/>
    <row r="94492" ht="15" customHeight="1" x14ac:dyDescent="0.25"/>
    <row r="94493" ht="15" customHeight="1" x14ac:dyDescent="0.25"/>
    <row r="94494" ht="15" customHeight="1" x14ac:dyDescent="0.25"/>
    <row r="94495" ht="15" customHeight="1" x14ac:dyDescent="0.25"/>
    <row r="94496" ht="15" customHeight="1" x14ac:dyDescent="0.25"/>
    <row r="94497" ht="15" customHeight="1" x14ac:dyDescent="0.25"/>
    <row r="94498" ht="15" customHeight="1" x14ac:dyDescent="0.25"/>
    <row r="94499" ht="15" customHeight="1" x14ac:dyDescent="0.25"/>
    <row r="94500" ht="15" customHeight="1" x14ac:dyDescent="0.25"/>
    <row r="94501" ht="15" customHeight="1" x14ac:dyDescent="0.25"/>
    <row r="94502" ht="15" customHeight="1" x14ac:dyDescent="0.25"/>
    <row r="94503" ht="15" customHeight="1" x14ac:dyDescent="0.25"/>
    <row r="94504" ht="15" customHeight="1" x14ac:dyDescent="0.25"/>
    <row r="94505" ht="15" customHeight="1" x14ac:dyDescent="0.25"/>
    <row r="94506" ht="15" customHeight="1" x14ac:dyDescent="0.25"/>
    <row r="94507" ht="15" customHeight="1" x14ac:dyDescent="0.25"/>
    <row r="94508" ht="15" customHeight="1" x14ac:dyDescent="0.25"/>
    <row r="94509" ht="15" customHeight="1" x14ac:dyDescent="0.25"/>
    <row r="94510" ht="15" customHeight="1" x14ac:dyDescent="0.25"/>
    <row r="94511" ht="15" customHeight="1" x14ac:dyDescent="0.25"/>
    <row r="94512" ht="15" customHeight="1" x14ac:dyDescent="0.25"/>
    <row r="94513" ht="15" customHeight="1" x14ac:dyDescent="0.25"/>
    <row r="94514" ht="15" customHeight="1" x14ac:dyDescent="0.25"/>
    <row r="94515" ht="15" customHeight="1" x14ac:dyDescent="0.25"/>
    <row r="94516" ht="15" customHeight="1" x14ac:dyDescent="0.25"/>
    <row r="94517" ht="15" customHeight="1" x14ac:dyDescent="0.25"/>
    <row r="94518" ht="15" customHeight="1" x14ac:dyDescent="0.25"/>
    <row r="94519" ht="15" customHeight="1" x14ac:dyDescent="0.25"/>
    <row r="94520" ht="15" customHeight="1" x14ac:dyDescent="0.25"/>
    <row r="94521" ht="15" customHeight="1" x14ac:dyDescent="0.25"/>
    <row r="94522" ht="15" customHeight="1" x14ac:dyDescent="0.25"/>
    <row r="94523" ht="15" customHeight="1" x14ac:dyDescent="0.25"/>
    <row r="94524" ht="15" customHeight="1" x14ac:dyDescent="0.25"/>
    <row r="94525" ht="15" customHeight="1" x14ac:dyDescent="0.25"/>
    <row r="94526" ht="15" customHeight="1" x14ac:dyDescent="0.25"/>
    <row r="94527" ht="15" customHeight="1" x14ac:dyDescent="0.25"/>
    <row r="94528" ht="15" customHeight="1" x14ac:dyDescent="0.25"/>
    <row r="94529" ht="15" customHeight="1" x14ac:dyDescent="0.25"/>
    <row r="94530" ht="15" customHeight="1" x14ac:dyDescent="0.25"/>
    <row r="94531" ht="15" customHeight="1" x14ac:dyDescent="0.25"/>
    <row r="94532" ht="15" customHeight="1" x14ac:dyDescent="0.25"/>
    <row r="94533" ht="15" customHeight="1" x14ac:dyDescent="0.25"/>
    <row r="94534" ht="15" customHeight="1" x14ac:dyDescent="0.25"/>
    <row r="94535" ht="15" customHeight="1" x14ac:dyDescent="0.25"/>
    <row r="94536" ht="15" customHeight="1" x14ac:dyDescent="0.25"/>
    <row r="94537" ht="15" customHeight="1" x14ac:dyDescent="0.25"/>
    <row r="94538" ht="15" customHeight="1" x14ac:dyDescent="0.25"/>
    <row r="94539" ht="15" customHeight="1" x14ac:dyDescent="0.25"/>
    <row r="94540" ht="15" customHeight="1" x14ac:dyDescent="0.25"/>
    <row r="94541" ht="15" customHeight="1" x14ac:dyDescent="0.25"/>
    <row r="94542" ht="15" customHeight="1" x14ac:dyDescent="0.25"/>
    <row r="94543" ht="15" customHeight="1" x14ac:dyDescent="0.25"/>
    <row r="94544" ht="15" customHeight="1" x14ac:dyDescent="0.25"/>
    <row r="94545" ht="15" customHeight="1" x14ac:dyDescent="0.25"/>
    <row r="94546" ht="15" customHeight="1" x14ac:dyDescent="0.25"/>
    <row r="94547" ht="15" customHeight="1" x14ac:dyDescent="0.25"/>
    <row r="94548" ht="15" customHeight="1" x14ac:dyDescent="0.25"/>
    <row r="94549" ht="15" customHeight="1" x14ac:dyDescent="0.25"/>
    <row r="94550" ht="15" customHeight="1" x14ac:dyDescent="0.25"/>
    <row r="94551" ht="15" customHeight="1" x14ac:dyDescent="0.25"/>
    <row r="94552" ht="15" customHeight="1" x14ac:dyDescent="0.25"/>
    <row r="94553" ht="15" customHeight="1" x14ac:dyDescent="0.25"/>
    <row r="94554" ht="15" customHeight="1" x14ac:dyDescent="0.25"/>
    <row r="94555" ht="15" customHeight="1" x14ac:dyDescent="0.25"/>
    <row r="94556" ht="15" customHeight="1" x14ac:dyDescent="0.25"/>
    <row r="94557" ht="15" customHeight="1" x14ac:dyDescent="0.25"/>
    <row r="94558" ht="15" customHeight="1" x14ac:dyDescent="0.25"/>
    <row r="94559" ht="15" customHeight="1" x14ac:dyDescent="0.25"/>
    <row r="94560" ht="15" customHeight="1" x14ac:dyDescent="0.25"/>
    <row r="94561" ht="15" customHeight="1" x14ac:dyDescent="0.25"/>
    <row r="94562" ht="15" customHeight="1" x14ac:dyDescent="0.25"/>
    <row r="94563" ht="15" customHeight="1" x14ac:dyDescent="0.25"/>
    <row r="94564" ht="15" customHeight="1" x14ac:dyDescent="0.25"/>
    <row r="94565" ht="15" customHeight="1" x14ac:dyDescent="0.25"/>
    <row r="94566" ht="15" customHeight="1" x14ac:dyDescent="0.25"/>
    <row r="94567" ht="15" customHeight="1" x14ac:dyDescent="0.25"/>
    <row r="94568" ht="15" customHeight="1" x14ac:dyDescent="0.25"/>
    <row r="94569" ht="15" customHeight="1" x14ac:dyDescent="0.25"/>
    <row r="94570" ht="15" customHeight="1" x14ac:dyDescent="0.25"/>
    <row r="94571" ht="15" customHeight="1" x14ac:dyDescent="0.25"/>
    <row r="94572" ht="15" customHeight="1" x14ac:dyDescent="0.25"/>
    <row r="94573" ht="15" customHeight="1" x14ac:dyDescent="0.25"/>
    <row r="94574" ht="15" customHeight="1" x14ac:dyDescent="0.25"/>
    <row r="94575" ht="15" customHeight="1" x14ac:dyDescent="0.25"/>
    <row r="94576" ht="15" customHeight="1" x14ac:dyDescent="0.25"/>
    <row r="94577" ht="15" customHeight="1" x14ac:dyDescent="0.25"/>
    <row r="94578" ht="15" customHeight="1" x14ac:dyDescent="0.25"/>
    <row r="94579" ht="15" customHeight="1" x14ac:dyDescent="0.25"/>
    <row r="94580" ht="15" customHeight="1" x14ac:dyDescent="0.25"/>
    <row r="94581" ht="15" customHeight="1" x14ac:dyDescent="0.25"/>
    <row r="94582" ht="15" customHeight="1" x14ac:dyDescent="0.25"/>
    <row r="94583" ht="15" customHeight="1" x14ac:dyDescent="0.25"/>
    <row r="94584" ht="15" customHeight="1" x14ac:dyDescent="0.25"/>
    <row r="94585" ht="15" customHeight="1" x14ac:dyDescent="0.25"/>
    <row r="94586" ht="15" customHeight="1" x14ac:dyDescent="0.25"/>
    <row r="94587" ht="15" customHeight="1" x14ac:dyDescent="0.25"/>
    <row r="94588" ht="15" customHeight="1" x14ac:dyDescent="0.25"/>
    <row r="94589" ht="15" customHeight="1" x14ac:dyDescent="0.25"/>
    <row r="94590" ht="15" customHeight="1" x14ac:dyDescent="0.25"/>
    <row r="94591" ht="15" customHeight="1" x14ac:dyDescent="0.25"/>
    <row r="94592" ht="15" customHeight="1" x14ac:dyDescent="0.25"/>
    <row r="94593" ht="15" customHeight="1" x14ac:dyDescent="0.25"/>
    <row r="94594" ht="15" customHeight="1" x14ac:dyDescent="0.25"/>
    <row r="94595" ht="15" customHeight="1" x14ac:dyDescent="0.25"/>
    <row r="94596" ht="15" customHeight="1" x14ac:dyDescent="0.25"/>
    <row r="94597" ht="15" customHeight="1" x14ac:dyDescent="0.25"/>
    <row r="94598" ht="15" customHeight="1" x14ac:dyDescent="0.25"/>
    <row r="94599" ht="15" customHeight="1" x14ac:dyDescent="0.25"/>
    <row r="94600" ht="15" customHeight="1" x14ac:dyDescent="0.25"/>
    <row r="94601" ht="15" customHeight="1" x14ac:dyDescent="0.25"/>
    <row r="94602" ht="15" customHeight="1" x14ac:dyDescent="0.25"/>
    <row r="94603" ht="15" customHeight="1" x14ac:dyDescent="0.25"/>
    <row r="94604" ht="15" customHeight="1" x14ac:dyDescent="0.25"/>
    <row r="94605" ht="15" customHeight="1" x14ac:dyDescent="0.25"/>
    <row r="94606" ht="15" customHeight="1" x14ac:dyDescent="0.25"/>
    <row r="94607" ht="15" customHeight="1" x14ac:dyDescent="0.25"/>
    <row r="94608" ht="15" customHeight="1" x14ac:dyDescent="0.25"/>
    <row r="94609" ht="15" customHeight="1" x14ac:dyDescent="0.25"/>
    <row r="94610" ht="15" customHeight="1" x14ac:dyDescent="0.25"/>
    <row r="94611" ht="15" customHeight="1" x14ac:dyDescent="0.25"/>
    <row r="94612" ht="15" customHeight="1" x14ac:dyDescent="0.25"/>
    <row r="94613" ht="15" customHeight="1" x14ac:dyDescent="0.25"/>
    <row r="94614" ht="15" customHeight="1" x14ac:dyDescent="0.25"/>
    <row r="94615" ht="15" customHeight="1" x14ac:dyDescent="0.25"/>
    <row r="94616" ht="15" customHeight="1" x14ac:dyDescent="0.25"/>
    <row r="94617" ht="15" customHeight="1" x14ac:dyDescent="0.25"/>
    <row r="94618" ht="15" customHeight="1" x14ac:dyDescent="0.25"/>
    <row r="94619" ht="15" customHeight="1" x14ac:dyDescent="0.25"/>
    <row r="94620" ht="15" customHeight="1" x14ac:dyDescent="0.25"/>
    <row r="94621" ht="15" customHeight="1" x14ac:dyDescent="0.25"/>
    <row r="94622" ht="15" customHeight="1" x14ac:dyDescent="0.25"/>
    <row r="94623" ht="15" customHeight="1" x14ac:dyDescent="0.25"/>
    <row r="94624" ht="15" customHeight="1" x14ac:dyDescent="0.25"/>
    <row r="94625" ht="15" customHeight="1" x14ac:dyDescent="0.25"/>
    <row r="94626" ht="15" customHeight="1" x14ac:dyDescent="0.25"/>
    <row r="94627" ht="15" customHeight="1" x14ac:dyDescent="0.25"/>
    <row r="94628" ht="15" customHeight="1" x14ac:dyDescent="0.25"/>
    <row r="94629" ht="15" customHeight="1" x14ac:dyDescent="0.25"/>
    <row r="94630" ht="15" customHeight="1" x14ac:dyDescent="0.25"/>
    <row r="94631" ht="15" customHeight="1" x14ac:dyDescent="0.25"/>
    <row r="94632" ht="15" customHeight="1" x14ac:dyDescent="0.25"/>
    <row r="94633" ht="15" customHeight="1" x14ac:dyDescent="0.25"/>
    <row r="94634" ht="15" customHeight="1" x14ac:dyDescent="0.25"/>
    <row r="94635" ht="15" customHeight="1" x14ac:dyDescent="0.25"/>
    <row r="94636" ht="15" customHeight="1" x14ac:dyDescent="0.25"/>
    <row r="94637" ht="15" customHeight="1" x14ac:dyDescent="0.25"/>
    <row r="94638" ht="15" customHeight="1" x14ac:dyDescent="0.25"/>
    <row r="94639" ht="15" customHeight="1" x14ac:dyDescent="0.25"/>
    <row r="94640" ht="15" customHeight="1" x14ac:dyDescent="0.25"/>
    <row r="94641" ht="15" customHeight="1" x14ac:dyDescent="0.25"/>
    <row r="94642" ht="15" customHeight="1" x14ac:dyDescent="0.25"/>
    <row r="94643" ht="15" customHeight="1" x14ac:dyDescent="0.25"/>
    <row r="94644" ht="15" customHeight="1" x14ac:dyDescent="0.25"/>
    <row r="94645" ht="15" customHeight="1" x14ac:dyDescent="0.25"/>
    <row r="94646" ht="15" customHeight="1" x14ac:dyDescent="0.25"/>
    <row r="94647" ht="15" customHeight="1" x14ac:dyDescent="0.25"/>
    <row r="94648" ht="15" customHeight="1" x14ac:dyDescent="0.25"/>
    <row r="94649" ht="15" customHeight="1" x14ac:dyDescent="0.25"/>
    <row r="94650" ht="15" customHeight="1" x14ac:dyDescent="0.25"/>
    <row r="94651" ht="15" customHeight="1" x14ac:dyDescent="0.25"/>
    <row r="94652" ht="15" customHeight="1" x14ac:dyDescent="0.25"/>
    <row r="94653" ht="15" customHeight="1" x14ac:dyDescent="0.25"/>
    <row r="94654" ht="15" customHeight="1" x14ac:dyDescent="0.25"/>
    <row r="94655" ht="15" customHeight="1" x14ac:dyDescent="0.25"/>
    <row r="94656" ht="15" customHeight="1" x14ac:dyDescent="0.25"/>
    <row r="94657" ht="15" customHeight="1" x14ac:dyDescent="0.25"/>
    <row r="94658" ht="15" customHeight="1" x14ac:dyDescent="0.25"/>
    <row r="94659" ht="15" customHeight="1" x14ac:dyDescent="0.25"/>
    <row r="94660" ht="15" customHeight="1" x14ac:dyDescent="0.25"/>
    <row r="94661" ht="15" customHeight="1" x14ac:dyDescent="0.25"/>
    <row r="94662" ht="15" customHeight="1" x14ac:dyDescent="0.25"/>
    <row r="94663" ht="15" customHeight="1" x14ac:dyDescent="0.25"/>
    <row r="94664" ht="15" customHeight="1" x14ac:dyDescent="0.25"/>
    <row r="94665" ht="15" customHeight="1" x14ac:dyDescent="0.25"/>
    <row r="94666" ht="15" customHeight="1" x14ac:dyDescent="0.25"/>
    <row r="94667" ht="15" customHeight="1" x14ac:dyDescent="0.25"/>
    <row r="94668" ht="15" customHeight="1" x14ac:dyDescent="0.25"/>
    <row r="94669" ht="15" customHeight="1" x14ac:dyDescent="0.25"/>
    <row r="94670" ht="15" customHeight="1" x14ac:dyDescent="0.25"/>
    <row r="94671" ht="15" customHeight="1" x14ac:dyDescent="0.25"/>
    <row r="94672" ht="15" customHeight="1" x14ac:dyDescent="0.25"/>
    <row r="94673" ht="15" customHeight="1" x14ac:dyDescent="0.25"/>
    <row r="94674" ht="15" customHeight="1" x14ac:dyDescent="0.25"/>
    <row r="94675" ht="15" customHeight="1" x14ac:dyDescent="0.25"/>
    <row r="94676" ht="15" customHeight="1" x14ac:dyDescent="0.25"/>
    <row r="94677" ht="15" customHeight="1" x14ac:dyDescent="0.25"/>
    <row r="94678" ht="15" customHeight="1" x14ac:dyDescent="0.25"/>
    <row r="94679" ht="15" customHeight="1" x14ac:dyDescent="0.25"/>
    <row r="94680" ht="15" customHeight="1" x14ac:dyDescent="0.25"/>
    <row r="94681" ht="15" customHeight="1" x14ac:dyDescent="0.25"/>
    <row r="94682" ht="15" customHeight="1" x14ac:dyDescent="0.25"/>
    <row r="94683" ht="15" customHeight="1" x14ac:dyDescent="0.25"/>
    <row r="94684" ht="15" customHeight="1" x14ac:dyDescent="0.25"/>
    <row r="94685" ht="15" customHeight="1" x14ac:dyDescent="0.25"/>
    <row r="94686" ht="15" customHeight="1" x14ac:dyDescent="0.25"/>
    <row r="94687" ht="15" customHeight="1" x14ac:dyDescent="0.25"/>
    <row r="94688" ht="15" customHeight="1" x14ac:dyDescent="0.25"/>
    <row r="94689" ht="15" customHeight="1" x14ac:dyDescent="0.25"/>
    <row r="94690" ht="15" customHeight="1" x14ac:dyDescent="0.25"/>
    <row r="94691" ht="15" customHeight="1" x14ac:dyDescent="0.25"/>
    <row r="94692" ht="15" customHeight="1" x14ac:dyDescent="0.25"/>
    <row r="94693" ht="15" customHeight="1" x14ac:dyDescent="0.25"/>
    <row r="94694" ht="15" customHeight="1" x14ac:dyDescent="0.25"/>
    <row r="94695" ht="15" customHeight="1" x14ac:dyDescent="0.25"/>
    <row r="94696" ht="15" customHeight="1" x14ac:dyDescent="0.25"/>
    <row r="94697" ht="15" customHeight="1" x14ac:dyDescent="0.25"/>
    <row r="94698" ht="15" customHeight="1" x14ac:dyDescent="0.25"/>
    <row r="94699" ht="15" customHeight="1" x14ac:dyDescent="0.25"/>
    <row r="94700" ht="15" customHeight="1" x14ac:dyDescent="0.25"/>
    <row r="94701" ht="15" customHeight="1" x14ac:dyDescent="0.25"/>
    <row r="94702" ht="15" customHeight="1" x14ac:dyDescent="0.25"/>
    <row r="94703" ht="15" customHeight="1" x14ac:dyDescent="0.25"/>
    <row r="94704" ht="15" customHeight="1" x14ac:dyDescent="0.25"/>
    <row r="94705" ht="15" customHeight="1" x14ac:dyDescent="0.25"/>
    <row r="94706" ht="15" customHeight="1" x14ac:dyDescent="0.25"/>
    <row r="94707" ht="15" customHeight="1" x14ac:dyDescent="0.25"/>
    <row r="94708" ht="15" customHeight="1" x14ac:dyDescent="0.25"/>
    <row r="94709" ht="15" customHeight="1" x14ac:dyDescent="0.25"/>
    <row r="94710" ht="15" customHeight="1" x14ac:dyDescent="0.25"/>
    <row r="94711" ht="15" customHeight="1" x14ac:dyDescent="0.25"/>
    <row r="94712" ht="15" customHeight="1" x14ac:dyDescent="0.25"/>
    <row r="94713" ht="15" customHeight="1" x14ac:dyDescent="0.25"/>
    <row r="94714" ht="15" customHeight="1" x14ac:dyDescent="0.25"/>
    <row r="94715" ht="15" customHeight="1" x14ac:dyDescent="0.25"/>
    <row r="94716" ht="15" customHeight="1" x14ac:dyDescent="0.25"/>
    <row r="94717" ht="15" customHeight="1" x14ac:dyDescent="0.25"/>
    <row r="94718" ht="15" customHeight="1" x14ac:dyDescent="0.25"/>
    <row r="94719" ht="15" customHeight="1" x14ac:dyDescent="0.25"/>
    <row r="94720" ht="15" customHeight="1" x14ac:dyDescent="0.25"/>
    <row r="94721" ht="15" customHeight="1" x14ac:dyDescent="0.25"/>
    <row r="94722" ht="15" customHeight="1" x14ac:dyDescent="0.25"/>
    <row r="94723" ht="15" customHeight="1" x14ac:dyDescent="0.25"/>
    <row r="94724" ht="15" customHeight="1" x14ac:dyDescent="0.25"/>
    <row r="94725" ht="15" customHeight="1" x14ac:dyDescent="0.25"/>
    <row r="94726" ht="15" customHeight="1" x14ac:dyDescent="0.25"/>
    <row r="94727" ht="15" customHeight="1" x14ac:dyDescent="0.25"/>
    <row r="94728" ht="15" customHeight="1" x14ac:dyDescent="0.25"/>
    <row r="94729" ht="15" customHeight="1" x14ac:dyDescent="0.25"/>
    <row r="94730" ht="15" customHeight="1" x14ac:dyDescent="0.25"/>
    <row r="94731" ht="15" customHeight="1" x14ac:dyDescent="0.25"/>
    <row r="94732" ht="15" customHeight="1" x14ac:dyDescent="0.25"/>
    <row r="94733" ht="15" customHeight="1" x14ac:dyDescent="0.25"/>
    <row r="94734" ht="15" customHeight="1" x14ac:dyDescent="0.25"/>
    <row r="94735" ht="15" customHeight="1" x14ac:dyDescent="0.25"/>
    <row r="94736" ht="15" customHeight="1" x14ac:dyDescent="0.25"/>
    <row r="94737" ht="15" customHeight="1" x14ac:dyDescent="0.25"/>
    <row r="94738" ht="15" customHeight="1" x14ac:dyDescent="0.25"/>
    <row r="94739" ht="15" customHeight="1" x14ac:dyDescent="0.25"/>
    <row r="94740" ht="15" customHeight="1" x14ac:dyDescent="0.25"/>
    <row r="94741" ht="15" customHeight="1" x14ac:dyDescent="0.25"/>
    <row r="94742" ht="15" customHeight="1" x14ac:dyDescent="0.25"/>
    <row r="94743" ht="15" customHeight="1" x14ac:dyDescent="0.25"/>
    <row r="94744" ht="15" customHeight="1" x14ac:dyDescent="0.25"/>
    <row r="94745" ht="15" customHeight="1" x14ac:dyDescent="0.25"/>
    <row r="94746" ht="15" customHeight="1" x14ac:dyDescent="0.25"/>
    <row r="94747" ht="15" customHeight="1" x14ac:dyDescent="0.25"/>
    <row r="94748" ht="15" customHeight="1" x14ac:dyDescent="0.25"/>
    <row r="94749" ht="15" customHeight="1" x14ac:dyDescent="0.25"/>
    <row r="94750" ht="15" customHeight="1" x14ac:dyDescent="0.25"/>
    <row r="94751" ht="15" customHeight="1" x14ac:dyDescent="0.25"/>
    <row r="94752" ht="15" customHeight="1" x14ac:dyDescent="0.25"/>
    <row r="94753" ht="15" customHeight="1" x14ac:dyDescent="0.25"/>
    <row r="94754" ht="15" customHeight="1" x14ac:dyDescent="0.25"/>
    <row r="94755" ht="15" customHeight="1" x14ac:dyDescent="0.25"/>
    <row r="94756" ht="15" customHeight="1" x14ac:dyDescent="0.25"/>
    <row r="94757" ht="15" customHeight="1" x14ac:dyDescent="0.25"/>
    <row r="94758" ht="15" customHeight="1" x14ac:dyDescent="0.25"/>
    <row r="94759" ht="15" customHeight="1" x14ac:dyDescent="0.25"/>
    <row r="94760" ht="15" customHeight="1" x14ac:dyDescent="0.25"/>
    <row r="94761" ht="15" customHeight="1" x14ac:dyDescent="0.25"/>
    <row r="94762" ht="15" customHeight="1" x14ac:dyDescent="0.25"/>
    <row r="94763" ht="15" customHeight="1" x14ac:dyDescent="0.25"/>
    <row r="94764" ht="15" customHeight="1" x14ac:dyDescent="0.25"/>
    <row r="94765" ht="15" customHeight="1" x14ac:dyDescent="0.25"/>
    <row r="94766" ht="15" customHeight="1" x14ac:dyDescent="0.25"/>
    <row r="94767" ht="15" customHeight="1" x14ac:dyDescent="0.25"/>
    <row r="94768" ht="15" customHeight="1" x14ac:dyDescent="0.25"/>
    <row r="94769" ht="15" customHeight="1" x14ac:dyDescent="0.25"/>
    <row r="94770" ht="15" customHeight="1" x14ac:dyDescent="0.25"/>
    <row r="94771" ht="15" customHeight="1" x14ac:dyDescent="0.25"/>
    <row r="94772" ht="15" customHeight="1" x14ac:dyDescent="0.25"/>
    <row r="94773" ht="15" customHeight="1" x14ac:dyDescent="0.25"/>
    <row r="94774" ht="15" customHeight="1" x14ac:dyDescent="0.25"/>
    <row r="94775" ht="15" customHeight="1" x14ac:dyDescent="0.25"/>
    <row r="94776" ht="15" customHeight="1" x14ac:dyDescent="0.25"/>
    <row r="94777" ht="15" customHeight="1" x14ac:dyDescent="0.25"/>
    <row r="94778" ht="15" customHeight="1" x14ac:dyDescent="0.25"/>
    <row r="94779" ht="15" customHeight="1" x14ac:dyDescent="0.25"/>
    <row r="94780" ht="15" customHeight="1" x14ac:dyDescent="0.25"/>
    <row r="94781" ht="15" customHeight="1" x14ac:dyDescent="0.25"/>
    <row r="94782" ht="15" customHeight="1" x14ac:dyDescent="0.25"/>
    <row r="94783" ht="15" customHeight="1" x14ac:dyDescent="0.25"/>
    <row r="94784" ht="15" customHeight="1" x14ac:dyDescent="0.25"/>
    <row r="94785" ht="15" customHeight="1" x14ac:dyDescent="0.25"/>
    <row r="94786" ht="15" customHeight="1" x14ac:dyDescent="0.25"/>
    <row r="94787" ht="15" customHeight="1" x14ac:dyDescent="0.25"/>
    <row r="94788" ht="15" customHeight="1" x14ac:dyDescent="0.25"/>
    <row r="94789" ht="15" customHeight="1" x14ac:dyDescent="0.25"/>
    <row r="94790" ht="15" customHeight="1" x14ac:dyDescent="0.25"/>
    <row r="94791" ht="15" customHeight="1" x14ac:dyDescent="0.25"/>
    <row r="94792" ht="15" customHeight="1" x14ac:dyDescent="0.25"/>
    <row r="94793" ht="15" customHeight="1" x14ac:dyDescent="0.25"/>
    <row r="94794" ht="15" customHeight="1" x14ac:dyDescent="0.25"/>
    <row r="94795" ht="15" customHeight="1" x14ac:dyDescent="0.25"/>
    <row r="94796" ht="15" customHeight="1" x14ac:dyDescent="0.25"/>
    <row r="94797" ht="15" customHeight="1" x14ac:dyDescent="0.25"/>
    <row r="94798" ht="15" customHeight="1" x14ac:dyDescent="0.25"/>
    <row r="94799" ht="15" customHeight="1" x14ac:dyDescent="0.25"/>
    <row r="94800" ht="15" customHeight="1" x14ac:dyDescent="0.25"/>
    <row r="94801" ht="15" customHeight="1" x14ac:dyDescent="0.25"/>
    <row r="94802" ht="15" customHeight="1" x14ac:dyDescent="0.25"/>
    <row r="94803" ht="15" customHeight="1" x14ac:dyDescent="0.25"/>
    <row r="94804" ht="15" customHeight="1" x14ac:dyDescent="0.25"/>
    <row r="94805" ht="15" customHeight="1" x14ac:dyDescent="0.25"/>
    <row r="94806" ht="15" customHeight="1" x14ac:dyDescent="0.25"/>
    <row r="94807" ht="15" customHeight="1" x14ac:dyDescent="0.25"/>
    <row r="94808" ht="15" customHeight="1" x14ac:dyDescent="0.25"/>
    <row r="94809" ht="15" customHeight="1" x14ac:dyDescent="0.25"/>
    <row r="94810" ht="15" customHeight="1" x14ac:dyDescent="0.25"/>
    <row r="94811" ht="15" customHeight="1" x14ac:dyDescent="0.25"/>
    <row r="94812" ht="15" customHeight="1" x14ac:dyDescent="0.25"/>
    <row r="94813" ht="15" customHeight="1" x14ac:dyDescent="0.25"/>
    <row r="94814" ht="15" customHeight="1" x14ac:dyDescent="0.25"/>
    <row r="94815" ht="15" customHeight="1" x14ac:dyDescent="0.25"/>
    <row r="94816" ht="15" customHeight="1" x14ac:dyDescent="0.25"/>
    <row r="94817" ht="15" customHeight="1" x14ac:dyDescent="0.25"/>
    <row r="94818" ht="15" customHeight="1" x14ac:dyDescent="0.25"/>
    <row r="94819" ht="15" customHeight="1" x14ac:dyDescent="0.25"/>
    <row r="94820" ht="15" customHeight="1" x14ac:dyDescent="0.25"/>
    <row r="94821" ht="15" customHeight="1" x14ac:dyDescent="0.25"/>
    <row r="94822" ht="15" customHeight="1" x14ac:dyDescent="0.25"/>
    <row r="94823" ht="15" customHeight="1" x14ac:dyDescent="0.25"/>
    <row r="94824" ht="15" customHeight="1" x14ac:dyDescent="0.25"/>
    <row r="94825" ht="15" customHeight="1" x14ac:dyDescent="0.25"/>
    <row r="94826" ht="15" customHeight="1" x14ac:dyDescent="0.25"/>
    <row r="94827" ht="15" customHeight="1" x14ac:dyDescent="0.25"/>
    <row r="94828" ht="15" customHeight="1" x14ac:dyDescent="0.25"/>
    <row r="94829" ht="15" customHeight="1" x14ac:dyDescent="0.25"/>
    <row r="94830" ht="15" customHeight="1" x14ac:dyDescent="0.25"/>
    <row r="94831" ht="15" customHeight="1" x14ac:dyDescent="0.25"/>
    <row r="94832" ht="15" customHeight="1" x14ac:dyDescent="0.25"/>
    <row r="94833" ht="15" customHeight="1" x14ac:dyDescent="0.25"/>
    <row r="94834" ht="15" customHeight="1" x14ac:dyDescent="0.25"/>
    <row r="94835" ht="15" customHeight="1" x14ac:dyDescent="0.25"/>
    <row r="94836" ht="15" customHeight="1" x14ac:dyDescent="0.25"/>
    <row r="94837" ht="15" customHeight="1" x14ac:dyDescent="0.25"/>
    <row r="94838" ht="15" customHeight="1" x14ac:dyDescent="0.25"/>
    <row r="94839" ht="15" customHeight="1" x14ac:dyDescent="0.25"/>
    <row r="94840" ht="15" customHeight="1" x14ac:dyDescent="0.25"/>
    <row r="94841" ht="15" customHeight="1" x14ac:dyDescent="0.25"/>
    <row r="94842" ht="15" customHeight="1" x14ac:dyDescent="0.25"/>
    <row r="94843" ht="15" customHeight="1" x14ac:dyDescent="0.25"/>
    <row r="94844" ht="15" customHeight="1" x14ac:dyDescent="0.25"/>
    <row r="94845" ht="15" customHeight="1" x14ac:dyDescent="0.25"/>
    <row r="94846" ht="15" customHeight="1" x14ac:dyDescent="0.25"/>
    <row r="94847" ht="15" customHeight="1" x14ac:dyDescent="0.25"/>
    <row r="94848" ht="15" customHeight="1" x14ac:dyDescent="0.25"/>
    <row r="94849" ht="15" customHeight="1" x14ac:dyDescent="0.25"/>
    <row r="94850" ht="15" customHeight="1" x14ac:dyDescent="0.25"/>
    <row r="94851" ht="15" customHeight="1" x14ac:dyDescent="0.25"/>
    <row r="94852" ht="15" customHeight="1" x14ac:dyDescent="0.25"/>
    <row r="94853" ht="15" customHeight="1" x14ac:dyDescent="0.25"/>
    <row r="94854" ht="15" customHeight="1" x14ac:dyDescent="0.25"/>
    <row r="94855" ht="15" customHeight="1" x14ac:dyDescent="0.25"/>
    <row r="94856" ht="15" customHeight="1" x14ac:dyDescent="0.25"/>
    <row r="94857" ht="15" customHeight="1" x14ac:dyDescent="0.25"/>
    <row r="94858" ht="15" customHeight="1" x14ac:dyDescent="0.25"/>
    <row r="94859" ht="15" customHeight="1" x14ac:dyDescent="0.25"/>
    <row r="94860" ht="15" customHeight="1" x14ac:dyDescent="0.25"/>
    <row r="94861" ht="15" customHeight="1" x14ac:dyDescent="0.25"/>
    <row r="94862" ht="15" customHeight="1" x14ac:dyDescent="0.25"/>
    <row r="94863" ht="15" customHeight="1" x14ac:dyDescent="0.25"/>
    <row r="94864" ht="15" customHeight="1" x14ac:dyDescent="0.25"/>
    <row r="94865" ht="15" customHeight="1" x14ac:dyDescent="0.25"/>
    <row r="94866" ht="15" customHeight="1" x14ac:dyDescent="0.25"/>
    <row r="94867" ht="15" customHeight="1" x14ac:dyDescent="0.25"/>
    <row r="94868" ht="15" customHeight="1" x14ac:dyDescent="0.25"/>
    <row r="94869" ht="15" customHeight="1" x14ac:dyDescent="0.25"/>
    <row r="94870" ht="15" customHeight="1" x14ac:dyDescent="0.25"/>
    <row r="94871" ht="15" customHeight="1" x14ac:dyDescent="0.25"/>
    <row r="94872" ht="15" customHeight="1" x14ac:dyDescent="0.25"/>
    <row r="94873" ht="15" customHeight="1" x14ac:dyDescent="0.25"/>
    <row r="94874" ht="15" customHeight="1" x14ac:dyDescent="0.25"/>
    <row r="94875" ht="15" customHeight="1" x14ac:dyDescent="0.25"/>
    <row r="94876" ht="15" customHeight="1" x14ac:dyDescent="0.25"/>
    <row r="94877" ht="15" customHeight="1" x14ac:dyDescent="0.25"/>
    <row r="94878" ht="15" customHeight="1" x14ac:dyDescent="0.25"/>
    <row r="94879" ht="15" customHeight="1" x14ac:dyDescent="0.25"/>
    <row r="94880" ht="15" customHeight="1" x14ac:dyDescent="0.25"/>
    <row r="94881" ht="15" customHeight="1" x14ac:dyDescent="0.25"/>
    <row r="94882" ht="15" customHeight="1" x14ac:dyDescent="0.25"/>
    <row r="94883" ht="15" customHeight="1" x14ac:dyDescent="0.25"/>
    <row r="94884" ht="15" customHeight="1" x14ac:dyDescent="0.25"/>
    <row r="94885" ht="15" customHeight="1" x14ac:dyDescent="0.25"/>
    <row r="94886" ht="15" customHeight="1" x14ac:dyDescent="0.25"/>
    <row r="94887" ht="15" customHeight="1" x14ac:dyDescent="0.25"/>
    <row r="94888" ht="15" customHeight="1" x14ac:dyDescent="0.25"/>
    <row r="94889" ht="15" customHeight="1" x14ac:dyDescent="0.25"/>
    <row r="94890" ht="15" customHeight="1" x14ac:dyDescent="0.25"/>
    <row r="94891" ht="15" customHeight="1" x14ac:dyDescent="0.25"/>
    <row r="94892" ht="15" customHeight="1" x14ac:dyDescent="0.25"/>
    <row r="94893" ht="15" customHeight="1" x14ac:dyDescent="0.25"/>
    <row r="94894" ht="15" customHeight="1" x14ac:dyDescent="0.25"/>
    <row r="94895" ht="15" customHeight="1" x14ac:dyDescent="0.25"/>
    <row r="94896" ht="15" customHeight="1" x14ac:dyDescent="0.25"/>
    <row r="94897" ht="15" customHeight="1" x14ac:dyDescent="0.25"/>
    <row r="94898" ht="15" customHeight="1" x14ac:dyDescent="0.25"/>
    <row r="94899" ht="15" customHeight="1" x14ac:dyDescent="0.25"/>
    <row r="94900" ht="15" customHeight="1" x14ac:dyDescent="0.25"/>
    <row r="94901" ht="15" customHeight="1" x14ac:dyDescent="0.25"/>
    <row r="94902" ht="15" customHeight="1" x14ac:dyDescent="0.25"/>
    <row r="94903" ht="15" customHeight="1" x14ac:dyDescent="0.25"/>
    <row r="94904" ht="15" customHeight="1" x14ac:dyDescent="0.25"/>
    <row r="94905" ht="15" customHeight="1" x14ac:dyDescent="0.25"/>
    <row r="94906" ht="15" customHeight="1" x14ac:dyDescent="0.25"/>
    <row r="94907" ht="15" customHeight="1" x14ac:dyDescent="0.25"/>
    <row r="94908" ht="15" customHeight="1" x14ac:dyDescent="0.25"/>
    <row r="94909" ht="15" customHeight="1" x14ac:dyDescent="0.25"/>
    <row r="94910" ht="15" customHeight="1" x14ac:dyDescent="0.25"/>
    <row r="94911" ht="15" customHeight="1" x14ac:dyDescent="0.25"/>
    <row r="94912" ht="15" customHeight="1" x14ac:dyDescent="0.25"/>
    <row r="94913" ht="15" customHeight="1" x14ac:dyDescent="0.25"/>
    <row r="94914" ht="15" customHeight="1" x14ac:dyDescent="0.25"/>
    <row r="94915" ht="15" customHeight="1" x14ac:dyDescent="0.25"/>
    <row r="94916" ht="15" customHeight="1" x14ac:dyDescent="0.25"/>
    <row r="94917" ht="15" customHeight="1" x14ac:dyDescent="0.25"/>
    <row r="94918" ht="15" customHeight="1" x14ac:dyDescent="0.25"/>
    <row r="94919" ht="15" customHeight="1" x14ac:dyDescent="0.25"/>
    <row r="94920" ht="15" customHeight="1" x14ac:dyDescent="0.25"/>
    <row r="94921" ht="15" customHeight="1" x14ac:dyDescent="0.25"/>
    <row r="94922" ht="15" customHeight="1" x14ac:dyDescent="0.25"/>
    <row r="94923" ht="15" customHeight="1" x14ac:dyDescent="0.25"/>
    <row r="94924" ht="15" customHeight="1" x14ac:dyDescent="0.25"/>
    <row r="94925" ht="15" customHeight="1" x14ac:dyDescent="0.25"/>
    <row r="94926" ht="15" customHeight="1" x14ac:dyDescent="0.25"/>
    <row r="94927" ht="15" customHeight="1" x14ac:dyDescent="0.25"/>
    <row r="94928" ht="15" customHeight="1" x14ac:dyDescent="0.25"/>
    <row r="94929" ht="15" customHeight="1" x14ac:dyDescent="0.25"/>
    <row r="94930" ht="15" customHeight="1" x14ac:dyDescent="0.25"/>
    <row r="94931" ht="15" customHeight="1" x14ac:dyDescent="0.25"/>
    <row r="94932" ht="15" customHeight="1" x14ac:dyDescent="0.25"/>
    <row r="94933" ht="15" customHeight="1" x14ac:dyDescent="0.25"/>
    <row r="94934" ht="15" customHeight="1" x14ac:dyDescent="0.25"/>
    <row r="94935" ht="15" customHeight="1" x14ac:dyDescent="0.25"/>
    <row r="94936" ht="15" customHeight="1" x14ac:dyDescent="0.25"/>
    <row r="94937" ht="15" customHeight="1" x14ac:dyDescent="0.25"/>
    <row r="94938" ht="15" customHeight="1" x14ac:dyDescent="0.25"/>
    <row r="94939" ht="15" customHeight="1" x14ac:dyDescent="0.25"/>
    <row r="94940" ht="15" customHeight="1" x14ac:dyDescent="0.25"/>
    <row r="94941" ht="15" customHeight="1" x14ac:dyDescent="0.25"/>
    <row r="94942" ht="15" customHeight="1" x14ac:dyDescent="0.25"/>
    <row r="94943" ht="15" customHeight="1" x14ac:dyDescent="0.25"/>
    <row r="94944" ht="15" customHeight="1" x14ac:dyDescent="0.25"/>
    <row r="94945" ht="15" customHeight="1" x14ac:dyDescent="0.25"/>
    <row r="94946" ht="15" customHeight="1" x14ac:dyDescent="0.25"/>
    <row r="94947" ht="15" customHeight="1" x14ac:dyDescent="0.25"/>
    <row r="94948" ht="15" customHeight="1" x14ac:dyDescent="0.25"/>
    <row r="94949" ht="15" customHeight="1" x14ac:dyDescent="0.25"/>
    <row r="94950" ht="15" customHeight="1" x14ac:dyDescent="0.25"/>
    <row r="94951" ht="15" customHeight="1" x14ac:dyDescent="0.25"/>
    <row r="94952" ht="15" customHeight="1" x14ac:dyDescent="0.25"/>
    <row r="94953" ht="15" customHeight="1" x14ac:dyDescent="0.25"/>
    <row r="94954" ht="15" customHeight="1" x14ac:dyDescent="0.25"/>
    <row r="94955" ht="15" customHeight="1" x14ac:dyDescent="0.25"/>
    <row r="94956" ht="15" customHeight="1" x14ac:dyDescent="0.25"/>
    <row r="94957" ht="15" customHeight="1" x14ac:dyDescent="0.25"/>
    <row r="94958" ht="15" customHeight="1" x14ac:dyDescent="0.25"/>
    <row r="94959" ht="15" customHeight="1" x14ac:dyDescent="0.25"/>
    <row r="94960" ht="15" customHeight="1" x14ac:dyDescent="0.25"/>
    <row r="94961" ht="15" customHeight="1" x14ac:dyDescent="0.25"/>
    <row r="94962" ht="15" customHeight="1" x14ac:dyDescent="0.25"/>
    <row r="94963" ht="15" customHeight="1" x14ac:dyDescent="0.25"/>
    <row r="94964" ht="15" customHeight="1" x14ac:dyDescent="0.25"/>
    <row r="94965" ht="15" customHeight="1" x14ac:dyDescent="0.25"/>
    <row r="94966" ht="15" customHeight="1" x14ac:dyDescent="0.25"/>
    <row r="94967" ht="15" customHeight="1" x14ac:dyDescent="0.25"/>
    <row r="94968" ht="15" customHeight="1" x14ac:dyDescent="0.25"/>
    <row r="94969" ht="15" customHeight="1" x14ac:dyDescent="0.25"/>
    <row r="94970" ht="15" customHeight="1" x14ac:dyDescent="0.25"/>
    <row r="94971" ht="15" customHeight="1" x14ac:dyDescent="0.25"/>
    <row r="94972" ht="15" customHeight="1" x14ac:dyDescent="0.25"/>
    <row r="94973" ht="15" customHeight="1" x14ac:dyDescent="0.25"/>
    <row r="94974" ht="15" customHeight="1" x14ac:dyDescent="0.25"/>
    <row r="94975" ht="15" customHeight="1" x14ac:dyDescent="0.25"/>
    <row r="94976" ht="15" customHeight="1" x14ac:dyDescent="0.25"/>
    <row r="94977" ht="15" customHeight="1" x14ac:dyDescent="0.25"/>
    <row r="94978" ht="15" customHeight="1" x14ac:dyDescent="0.25"/>
    <row r="94979" ht="15" customHeight="1" x14ac:dyDescent="0.25"/>
    <row r="94980" ht="15" customHeight="1" x14ac:dyDescent="0.25"/>
    <row r="94981" ht="15" customHeight="1" x14ac:dyDescent="0.25"/>
    <row r="94982" ht="15" customHeight="1" x14ac:dyDescent="0.25"/>
    <row r="94983" ht="15" customHeight="1" x14ac:dyDescent="0.25"/>
    <row r="94984" ht="15" customHeight="1" x14ac:dyDescent="0.25"/>
    <row r="94985" ht="15" customHeight="1" x14ac:dyDescent="0.25"/>
    <row r="94986" ht="15" customHeight="1" x14ac:dyDescent="0.25"/>
    <row r="94987" ht="15" customHeight="1" x14ac:dyDescent="0.25"/>
    <row r="94988" ht="15" customHeight="1" x14ac:dyDescent="0.25"/>
    <row r="94989" ht="15" customHeight="1" x14ac:dyDescent="0.25"/>
    <row r="94990" ht="15" customHeight="1" x14ac:dyDescent="0.25"/>
    <row r="94991" ht="15" customHeight="1" x14ac:dyDescent="0.25"/>
    <row r="94992" ht="15" customHeight="1" x14ac:dyDescent="0.25"/>
    <row r="94993" ht="15" customHeight="1" x14ac:dyDescent="0.25"/>
    <row r="94994" ht="15" customHeight="1" x14ac:dyDescent="0.25"/>
    <row r="94995" ht="15" customHeight="1" x14ac:dyDescent="0.25"/>
    <row r="94996" ht="15" customHeight="1" x14ac:dyDescent="0.25"/>
    <row r="94997" ht="15" customHeight="1" x14ac:dyDescent="0.25"/>
    <row r="94998" ht="15" customHeight="1" x14ac:dyDescent="0.25"/>
    <row r="94999" ht="15" customHeight="1" x14ac:dyDescent="0.25"/>
    <row r="95000" ht="15" customHeight="1" x14ac:dyDescent="0.25"/>
    <row r="95001" ht="15" customHeight="1" x14ac:dyDescent="0.25"/>
    <row r="95002" ht="15" customHeight="1" x14ac:dyDescent="0.25"/>
    <row r="95003" ht="15" customHeight="1" x14ac:dyDescent="0.25"/>
    <row r="95004" ht="15" customHeight="1" x14ac:dyDescent="0.25"/>
    <row r="95005" ht="15" customHeight="1" x14ac:dyDescent="0.25"/>
    <row r="95006" ht="15" customHeight="1" x14ac:dyDescent="0.25"/>
    <row r="95007" ht="15" customHeight="1" x14ac:dyDescent="0.25"/>
    <row r="95008" ht="15" customHeight="1" x14ac:dyDescent="0.25"/>
    <row r="95009" ht="15" customHeight="1" x14ac:dyDescent="0.25"/>
    <row r="95010" ht="15" customHeight="1" x14ac:dyDescent="0.25"/>
    <row r="95011" ht="15" customHeight="1" x14ac:dyDescent="0.25"/>
    <row r="95012" ht="15" customHeight="1" x14ac:dyDescent="0.25"/>
    <row r="95013" ht="15" customHeight="1" x14ac:dyDescent="0.25"/>
    <row r="95014" ht="15" customHeight="1" x14ac:dyDescent="0.25"/>
    <row r="95015" ht="15" customHeight="1" x14ac:dyDescent="0.25"/>
    <row r="95016" ht="15" customHeight="1" x14ac:dyDescent="0.25"/>
    <row r="95017" ht="15" customHeight="1" x14ac:dyDescent="0.25"/>
    <row r="95018" ht="15" customHeight="1" x14ac:dyDescent="0.25"/>
    <row r="95019" ht="15" customHeight="1" x14ac:dyDescent="0.25"/>
    <row r="95020" ht="15" customHeight="1" x14ac:dyDescent="0.25"/>
    <row r="95021" ht="15" customHeight="1" x14ac:dyDescent="0.25"/>
    <row r="95022" ht="15" customHeight="1" x14ac:dyDescent="0.25"/>
    <row r="95023" ht="15" customHeight="1" x14ac:dyDescent="0.25"/>
    <row r="95024" ht="15" customHeight="1" x14ac:dyDescent="0.25"/>
    <row r="95025" ht="15" customHeight="1" x14ac:dyDescent="0.25"/>
    <row r="95026" ht="15" customHeight="1" x14ac:dyDescent="0.25"/>
    <row r="95027" ht="15" customHeight="1" x14ac:dyDescent="0.25"/>
    <row r="95028" ht="15" customHeight="1" x14ac:dyDescent="0.25"/>
    <row r="95029" ht="15" customHeight="1" x14ac:dyDescent="0.25"/>
    <row r="95030" ht="15" customHeight="1" x14ac:dyDescent="0.25"/>
    <row r="95031" ht="15" customHeight="1" x14ac:dyDescent="0.25"/>
    <row r="95032" ht="15" customHeight="1" x14ac:dyDescent="0.25"/>
    <row r="95033" ht="15" customHeight="1" x14ac:dyDescent="0.25"/>
    <row r="95034" ht="15" customHeight="1" x14ac:dyDescent="0.25"/>
    <row r="95035" ht="15" customHeight="1" x14ac:dyDescent="0.25"/>
    <row r="95036" ht="15" customHeight="1" x14ac:dyDescent="0.25"/>
    <row r="95037" ht="15" customHeight="1" x14ac:dyDescent="0.25"/>
    <row r="95038" ht="15" customHeight="1" x14ac:dyDescent="0.25"/>
    <row r="95039" ht="15" customHeight="1" x14ac:dyDescent="0.25"/>
    <row r="95040" ht="15" customHeight="1" x14ac:dyDescent="0.25"/>
    <row r="95041" ht="15" customHeight="1" x14ac:dyDescent="0.25"/>
    <row r="95042" ht="15" customHeight="1" x14ac:dyDescent="0.25"/>
    <row r="95043" ht="15" customHeight="1" x14ac:dyDescent="0.25"/>
    <row r="95044" ht="15" customHeight="1" x14ac:dyDescent="0.25"/>
    <row r="95045" ht="15" customHeight="1" x14ac:dyDescent="0.25"/>
    <row r="95046" ht="15" customHeight="1" x14ac:dyDescent="0.25"/>
    <row r="95047" ht="15" customHeight="1" x14ac:dyDescent="0.25"/>
    <row r="95048" ht="15" customHeight="1" x14ac:dyDescent="0.25"/>
    <row r="95049" ht="15" customHeight="1" x14ac:dyDescent="0.25"/>
    <row r="95050" ht="15" customHeight="1" x14ac:dyDescent="0.25"/>
    <row r="95051" ht="15" customHeight="1" x14ac:dyDescent="0.25"/>
    <row r="95052" ht="15" customHeight="1" x14ac:dyDescent="0.25"/>
    <row r="95053" ht="15" customHeight="1" x14ac:dyDescent="0.25"/>
    <row r="95054" ht="15" customHeight="1" x14ac:dyDescent="0.25"/>
    <row r="95055" ht="15" customHeight="1" x14ac:dyDescent="0.25"/>
    <row r="95056" ht="15" customHeight="1" x14ac:dyDescent="0.25"/>
    <row r="95057" ht="15" customHeight="1" x14ac:dyDescent="0.25"/>
    <row r="95058" ht="15" customHeight="1" x14ac:dyDescent="0.25"/>
    <row r="95059" ht="15" customHeight="1" x14ac:dyDescent="0.25"/>
    <row r="95060" ht="15" customHeight="1" x14ac:dyDescent="0.25"/>
    <row r="95061" ht="15" customHeight="1" x14ac:dyDescent="0.25"/>
    <row r="95062" ht="15" customHeight="1" x14ac:dyDescent="0.25"/>
    <row r="95063" ht="15" customHeight="1" x14ac:dyDescent="0.25"/>
    <row r="95064" ht="15" customHeight="1" x14ac:dyDescent="0.25"/>
    <row r="95065" ht="15" customHeight="1" x14ac:dyDescent="0.25"/>
    <row r="95066" ht="15" customHeight="1" x14ac:dyDescent="0.25"/>
    <row r="95067" ht="15" customHeight="1" x14ac:dyDescent="0.25"/>
    <row r="95068" ht="15" customHeight="1" x14ac:dyDescent="0.25"/>
    <row r="95069" ht="15" customHeight="1" x14ac:dyDescent="0.25"/>
    <row r="95070" ht="15" customHeight="1" x14ac:dyDescent="0.25"/>
    <row r="95071" ht="15" customHeight="1" x14ac:dyDescent="0.25"/>
    <row r="95072" ht="15" customHeight="1" x14ac:dyDescent="0.25"/>
    <row r="95073" ht="15" customHeight="1" x14ac:dyDescent="0.25"/>
    <row r="95074" ht="15" customHeight="1" x14ac:dyDescent="0.25"/>
    <row r="95075" ht="15" customHeight="1" x14ac:dyDescent="0.25"/>
    <row r="95076" ht="15" customHeight="1" x14ac:dyDescent="0.25"/>
    <row r="95077" ht="15" customHeight="1" x14ac:dyDescent="0.25"/>
    <row r="95078" ht="15" customHeight="1" x14ac:dyDescent="0.25"/>
    <row r="95079" ht="15" customHeight="1" x14ac:dyDescent="0.25"/>
    <row r="95080" ht="15" customHeight="1" x14ac:dyDescent="0.25"/>
    <row r="95081" ht="15" customHeight="1" x14ac:dyDescent="0.25"/>
    <row r="95082" ht="15" customHeight="1" x14ac:dyDescent="0.25"/>
    <row r="95083" ht="15" customHeight="1" x14ac:dyDescent="0.25"/>
    <row r="95084" ht="15" customHeight="1" x14ac:dyDescent="0.25"/>
    <row r="95085" ht="15" customHeight="1" x14ac:dyDescent="0.25"/>
    <row r="95086" ht="15" customHeight="1" x14ac:dyDescent="0.25"/>
    <row r="95087" ht="15" customHeight="1" x14ac:dyDescent="0.25"/>
    <row r="95088" ht="15" customHeight="1" x14ac:dyDescent="0.25"/>
    <row r="95089" ht="15" customHeight="1" x14ac:dyDescent="0.25"/>
    <row r="95090" ht="15" customHeight="1" x14ac:dyDescent="0.25"/>
    <row r="95091" ht="15" customHeight="1" x14ac:dyDescent="0.25"/>
    <row r="95092" ht="15" customHeight="1" x14ac:dyDescent="0.25"/>
    <row r="95093" ht="15" customHeight="1" x14ac:dyDescent="0.25"/>
    <row r="95094" ht="15" customHeight="1" x14ac:dyDescent="0.25"/>
    <row r="95095" ht="15" customHeight="1" x14ac:dyDescent="0.25"/>
    <row r="95096" ht="15" customHeight="1" x14ac:dyDescent="0.25"/>
    <row r="95097" ht="15" customHeight="1" x14ac:dyDescent="0.25"/>
    <row r="95098" ht="15" customHeight="1" x14ac:dyDescent="0.25"/>
    <row r="95099" ht="15" customHeight="1" x14ac:dyDescent="0.25"/>
    <row r="95100" ht="15" customHeight="1" x14ac:dyDescent="0.25"/>
    <row r="95101" ht="15" customHeight="1" x14ac:dyDescent="0.25"/>
    <row r="95102" ht="15" customHeight="1" x14ac:dyDescent="0.25"/>
    <row r="95103" ht="15" customHeight="1" x14ac:dyDescent="0.25"/>
    <row r="95104" ht="15" customHeight="1" x14ac:dyDescent="0.25"/>
    <row r="95105" ht="15" customHeight="1" x14ac:dyDescent="0.25"/>
    <row r="95106" ht="15" customHeight="1" x14ac:dyDescent="0.25"/>
    <row r="95107" ht="15" customHeight="1" x14ac:dyDescent="0.25"/>
    <row r="95108" ht="15" customHeight="1" x14ac:dyDescent="0.25"/>
    <row r="95109" ht="15" customHeight="1" x14ac:dyDescent="0.25"/>
    <row r="95110" ht="15" customHeight="1" x14ac:dyDescent="0.25"/>
    <row r="95111" ht="15" customHeight="1" x14ac:dyDescent="0.25"/>
    <row r="95112" ht="15" customHeight="1" x14ac:dyDescent="0.25"/>
    <row r="95113" ht="15" customHeight="1" x14ac:dyDescent="0.25"/>
    <row r="95114" ht="15" customHeight="1" x14ac:dyDescent="0.25"/>
    <row r="95115" ht="15" customHeight="1" x14ac:dyDescent="0.25"/>
    <row r="95116" ht="15" customHeight="1" x14ac:dyDescent="0.25"/>
    <row r="95117" ht="15" customHeight="1" x14ac:dyDescent="0.25"/>
    <row r="95118" ht="15" customHeight="1" x14ac:dyDescent="0.25"/>
    <row r="95119" ht="15" customHeight="1" x14ac:dyDescent="0.25"/>
    <row r="95120" ht="15" customHeight="1" x14ac:dyDescent="0.25"/>
    <row r="95121" ht="15" customHeight="1" x14ac:dyDescent="0.25"/>
    <row r="95122" ht="15" customHeight="1" x14ac:dyDescent="0.25"/>
    <row r="95123" ht="15" customHeight="1" x14ac:dyDescent="0.25"/>
    <row r="95124" ht="15" customHeight="1" x14ac:dyDescent="0.25"/>
    <row r="95125" ht="15" customHeight="1" x14ac:dyDescent="0.25"/>
    <row r="95126" ht="15" customHeight="1" x14ac:dyDescent="0.25"/>
    <row r="95127" ht="15" customHeight="1" x14ac:dyDescent="0.25"/>
    <row r="95128" ht="15" customHeight="1" x14ac:dyDescent="0.25"/>
    <row r="95129" ht="15" customHeight="1" x14ac:dyDescent="0.25"/>
    <row r="95130" ht="15" customHeight="1" x14ac:dyDescent="0.25"/>
    <row r="95131" ht="15" customHeight="1" x14ac:dyDescent="0.25"/>
    <row r="95132" ht="15" customHeight="1" x14ac:dyDescent="0.25"/>
    <row r="95133" ht="15" customHeight="1" x14ac:dyDescent="0.25"/>
    <row r="95134" ht="15" customHeight="1" x14ac:dyDescent="0.25"/>
    <row r="95135" ht="15" customHeight="1" x14ac:dyDescent="0.25"/>
    <row r="95136" ht="15" customHeight="1" x14ac:dyDescent="0.25"/>
    <row r="95137" ht="15" customHeight="1" x14ac:dyDescent="0.25"/>
    <row r="95138" ht="15" customHeight="1" x14ac:dyDescent="0.25"/>
    <row r="95139" ht="15" customHeight="1" x14ac:dyDescent="0.25"/>
    <row r="95140" ht="15" customHeight="1" x14ac:dyDescent="0.25"/>
    <row r="95141" ht="15" customHeight="1" x14ac:dyDescent="0.25"/>
    <row r="95142" ht="15" customHeight="1" x14ac:dyDescent="0.25"/>
    <row r="95143" ht="15" customHeight="1" x14ac:dyDescent="0.25"/>
    <row r="95144" ht="15" customHeight="1" x14ac:dyDescent="0.25"/>
    <row r="95145" ht="15" customHeight="1" x14ac:dyDescent="0.25"/>
    <row r="95146" ht="15" customHeight="1" x14ac:dyDescent="0.25"/>
    <row r="95147" ht="15" customHeight="1" x14ac:dyDescent="0.25"/>
    <row r="95148" ht="15" customHeight="1" x14ac:dyDescent="0.25"/>
    <row r="95149" ht="15" customHeight="1" x14ac:dyDescent="0.25"/>
    <row r="95150" ht="15" customHeight="1" x14ac:dyDescent="0.25"/>
    <row r="95151" ht="15" customHeight="1" x14ac:dyDescent="0.25"/>
    <row r="95152" ht="15" customHeight="1" x14ac:dyDescent="0.25"/>
    <row r="95153" ht="15" customHeight="1" x14ac:dyDescent="0.25"/>
    <row r="95154" ht="15" customHeight="1" x14ac:dyDescent="0.25"/>
    <row r="95155" ht="15" customHeight="1" x14ac:dyDescent="0.25"/>
    <row r="95156" ht="15" customHeight="1" x14ac:dyDescent="0.25"/>
    <row r="95157" ht="15" customHeight="1" x14ac:dyDescent="0.25"/>
    <row r="95158" ht="15" customHeight="1" x14ac:dyDescent="0.25"/>
    <row r="95159" ht="15" customHeight="1" x14ac:dyDescent="0.25"/>
    <row r="95160" ht="15" customHeight="1" x14ac:dyDescent="0.25"/>
    <row r="95161" ht="15" customHeight="1" x14ac:dyDescent="0.25"/>
    <row r="95162" ht="15" customHeight="1" x14ac:dyDescent="0.25"/>
    <row r="95163" ht="15" customHeight="1" x14ac:dyDescent="0.25"/>
    <row r="95164" ht="15" customHeight="1" x14ac:dyDescent="0.25"/>
    <row r="95165" ht="15" customHeight="1" x14ac:dyDescent="0.25"/>
    <row r="95166" ht="15" customHeight="1" x14ac:dyDescent="0.25"/>
    <row r="95167" ht="15" customHeight="1" x14ac:dyDescent="0.25"/>
    <row r="95168" ht="15" customHeight="1" x14ac:dyDescent="0.25"/>
    <row r="95169" ht="15" customHeight="1" x14ac:dyDescent="0.25"/>
    <row r="95170" ht="15" customHeight="1" x14ac:dyDescent="0.25"/>
    <row r="95171" ht="15" customHeight="1" x14ac:dyDescent="0.25"/>
    <row r="95172" ht="15" customHeight="1" x14ac:dyDescent="0.25"/>
    <row r="95173" ht="15" customHeight="1" x14ac:dyDescent="0.25"/>
    <row r="95174" ht="15" customHeight="1" x14ac:dyDescent="0.25"/>
    <row r="95175" ht="15" customHeight="1" x14ac:dyDescent="0.25"/>
    <row r="95176" ht="15" customHeight="1" x14ac:dyDescent="0.25"/>
    <row r="95177" ht="15" customHeight="1" x14ac:dyDescent="0.25"/>
    <row r="95178" ht="15" customHeight="1" x14ac:dyDescent="0.25"/>
    <row r="95179" ht="15" customHeight="1" x14ac:dyDescent="0.25"/>
    <row r="95180" ht="15" customHeight="1" x14ac:dyDescent="0.25"/>
    <row r="95181" ht="15" customHeight="1" x14ac:dyDescent="0.25"/>
    <row r="95182" ht="15" customHeight="1" x14ac:dyDescent="0.25"/>
    <row r="95183" ht="15" customHeight="1" x14ac:dyDescent="0.25"/>
    <row r="95184" ht="15" customHeight="1" x14ac:dyDescent="0.25"/>
    <row r="95185" ht="15" customHeight="1" x14ac:dyDescent="0.25"/>
    <row r="95186" ht="15" customHeight="1" x14ac:dyDescent="0.25"/>
    <row r="95187" ht="15" customHeight="1" x14ac:dyDescent="0.25"/>
    <row r="95188" ht="15" customHeight="1" x14ac:dyDescent="0.25"/>
    <row r="95189" ht="15" customHeight="1" x14ac:dyDescent="0.25"/>
    <row r="95190" ht="15" customHeight="1" x14ac:dyDescent="0.25"/>
    <row r="95191" ht="15" customHeight="1" x14ac:dyDescent="0.25"/>
    <row r="95192" ht="15" customHeight="1" x14ac:dyDescent="0.25"/>
    <row r="95193" ht="15" customHeight="1" x14ac:dyDescent="0.25"/>
    <row r="95194" ht="15" customHeight="1" x14ac:dyDescent="0.25"/>
    <row r="95195" ht="15" customHeight="1" x14ac:dyDescent="0.25"/>
    <row r="95196" ht="15" customHeight="1" x14ac:dyDescent="0.25"/>
    <row r="95197" ht="15" customHeight="1" x14ac:dyDescent="0.25"/>
    <row r="95198" ht="15" customHeight="1" x14ac:dyDescent="0.25"/>
    <row r="95199" ht="15" customHeight="1" x14ac:dyDescent="0.25"/>
    <row r="95200" ht="15" customHeight="1" x14ac:dyDescent="0.25"/>
    <row r="95201" ht="15" customHeight="1" x14ac:dyDescent="0.25"/>
    <row r="95202" ht="15" customHeight="1" x14ac:dyDescent="0.25"/>
    <row r="95203" ht="15" customHeight="1" x14ac:dyDescent="0.25"/>
    <row r="95204" ht="15" customHeight="1" x14ac:dyDescent="0.25"/>
    <row r="95205" ht="15" customHeight="1" x14ac:dyDescent="0.25"/>
    <row r="95206" ht="15" customHeight="1" x14ac:dyDescent="0.25"/>
    <row r="95207" ht="15" customHeight="1" x14ac:dyDescent="0.25"/>
    <row r="95208" ht="15" customHeight="1" x14ac:dyDescent="0.25"/>
    <row r="95209" ht="15" customHeight="1" x14ac:dyDescent="0.25"/>
    <row r="95210" ht="15" customHeight="1" x14ac:dyDescent="0.25"/>
    <row r="95211" ht="15" customHeight="1" x14ac:dyDescent="0.25"/>
    <row r="95212" ht="15" customHeight="1" x14ac:dyDescent="0.25"/>
    <row r="95213" ht="15" customHeight="1" x14ac:dyDescent="0.25"/>
    <row r="95214" ht="15" customHeight="1" x14ac:dyDescent="0.25"/>
    <row r="95215" ht="15" customHeight="1" x14ac:dyDescent="0.25"/>
    <row r="95216" ht="15" customHeight="1" x14ac:dyDescent="0.25"/>
    <row r="95217" ht="15" customHeight="1" x14ac:dyDescent="0.25"/>
    <row r="95218" ht="15" customHeight="1" x14ac:dyDescent="0.25"/>
    <row r="95219" ht="15" customHeight="1" x14ac:dyDescent="0.25"/>
    <row r="95220" ht="15" customHeight="1" x14ac:dyDescent="0.25"/>
    <row r="95221" ht="15" customHeight="1" x14ac:dyDescent="0.25"/>
    <row r="95222" ht="15" customHeight="1" x14ac:dyDescent="0.25"/>
    <row r="95223" ht="15" customHeight="1" x14ac:dyDescent="0.25"/>
    <row r="95224" ht="15" customHeight="1" x14ac:dyDescent="0.25"/>
    <row r="95225" ht="15" customHeight="1" x14ac:dyDescent="0.25"/>
    <row r="95226" ht="15" customHeight="1" x14ac:dyDescent="0.25"/>
    <row r="95227" ht="15" customHeight="1" x14ac:dyDescent="0.25"/>
    <row r="95228" ht="15" customHeight="1" x14ac:dyDescent="0.25"/>
    <row r="95229" ht="15" customHeight="1" x14ac:dyDescent="0.25"/>
    <row r="95230" ht="15" customHeight="1" x14ac:dyDescent="0.25"/>
    <row r="95231" ht="15" customHeight="1" x14ac:dyDescent="0.25"/>
    <row r="95232" ht="15" customHeight="1" x14ac:dyDescent="0.25"/>
    <row r="95233" ht="15" customHeight="1" x14ac:dyDescent="0.25"/>
    <row r="95234" ht="15" customHeight="1" x14ac:dyDescent="0.25"/>
    <row r="95235" ht="15" customHeight="1" x14ac:dyDescent="0.25"/>
    <row r="95236" ht="15" customHeight="1" x14ac:dyDescent="0.25"/>
    <row r="95237" ht="15" customHeight="1" x14ac:dyDescent="0.25"/>
    <row r="95238" ht="15" customHeight="1" x14ac:dyDescent="0.25"/>
    <row r="95239" ht="15" customHeight="1" x14ac:dyDescent="0.25"/>
    <row r="95240" ht="15" customHeight="1" x14ac:dyDescent="0.25"/>
    <row r="95241" ht="15" customHeight="1" x14ac:dyDescent="0.25"/>
    <row r="95242" ht="15" customHeight="1" x14ac:dyDescent="0.25"/>
    <row r="95243" ht="15" customHeight="1" x14ac:dyDescent="0.25"/>
    <row r="95244" ht="15" customHeight="1" x14ac:dyDescent="0.25"/>
    <row r="95245" ht="15" customHeight="1" x14ac:dyDescent="0.25"/>
    <row r="95246" ht="15" customHeight="1" x14ac:dyDescent="0.25"/>
    <row r="95247" ht="15" customHeight="1" x14ac:dyDescent="0.25"/>
    <row r="95248" ht="15" customHeight="1" x14ac:dyDescent="0.25"/>
    <row r="95249" ht="15" customHeight="1" x14ac:dyDescent="0.25"/>
    <row r="95250" ht="15" customHeight="1" x14ac:dyDescent="0.25"/>
    <row r="95251" ht="15" customHeight="1" x14ac:dyDescent="0.25"/>
    <row r="95252" ht="15" customHeight="1" x14ac:dyDescent="0.25"/>
    <row r="95253" ht="15" customHeight="1" x14ac:dyDescent="0.25"/>
    <row r="95254" ht="15" customHeight="1" x14ac:dyDescent="0.25"/>
    <row r="95255" ht="15" customHeight="1" x14ac:dyDescent="0.25"/>
    <row r="95256" ht="15" customHeight="1" x14ac:dyDescent="0.25"/>
    <row r="95257" ht="15" customHeight="1" x14ac:dyDescent="0.25"/>
    <row r="95258" ht="15" customHeight="1" x14ac:dyDescent="0.25"/>
    <row r="95259" ht="15" customHeight="1" x14ac:dyDescent="0.25"/>
    <row r="95260" ht="15" customHeight="1" x14ac:dyDescent="0.25"/>
    <row r="95261" ht="15" customHeight="1" x14ac:dyDescent="0.25"/>
    <row r="95262" ht="15" customHeight="1" x14ac:dyDescent="0.25"/>
    <row r="95263" ht="15" customHeight="1" x14ac:dyDescent="0.25"/>
    <row r="95264" ht="15" customHeight="1" x14ac:dyDescent="0.25"/>
    <row r="95265" ht="15" customHeight="1" x14ac:dyDescent="0.25"/>
    <row r="95266" ht="15" customHeight="1" x14ac:dyDescent="0.25"/>
    <row r="95267" ht="15" customHeight="1" x14ac:dyDescent="0.25"/>
    <row r="95268" ht="15" customHeight="1" x14ac:dyDescent="0.25"/>
    <row r="95269" ht="15" customHeight="1" x14ac:dyDescent="0.25"/>
    <row r="95270" ht="15" customHeight="1" x14ac:dyDescent="0.25"/>
    <row r="95271" ht="15" customHeight="1" x14ac:dyDescent="0.25"/>
    <row r="95272" ht="15" customHeight="1" x14ac:dyDescent="0.25"/>
    <row r="95273" ht="15" customHeight="1" x14ac:dyDescent="0.25"/>
    <row r="95274" ht="15" customHeight="1" x14ac:dyDescent="0.25"/>
    <row r="95275" ht="15" customHeight="1" x14ac:dyDescent="0.25"/>
    <row r="95276" ht="15" customHeight="1" x14ac:dyDescent="0.25"/>
    <row r="95277" ht="15" customHeight="1" x14ac:dyDescent="0.25"/>
    <row r="95278" ht="15" customHeight="1" x14ac:dyDescent="0.25"/>
    <row r="95279" ht="15" customHeight="1" x14ac:dyDescent="0.25"/>
    <row r="95280" ht="15" customHeight="1" x14ac:dyDescent="0.25"/>
    <row r="95281" ht="15" customHeight="1" x14ac:dyDescent="0.25"/>
    <row r="95282" ht="15" customHeight="1" x14ac:dyDescent="0.25"/>
    <row r="95283" ht="15" customHeight="1" x14ac:dyDescent="0.25"/>
    <row r="95284" ht="15" customHeight="1" x14ac:dyDescent="0.25"/>
    <row r="95285" ht="15" customHeight="1" x14ac:dyDescent="0.25"/>
    <row r="95286" ht="15" customHeight="1" x14ac:dyDescent="0.25"/>
    <row r="95287" ht="15" customHeight="1" x14ac:dyDescent="0.25"/>
    <row r="95288" ht="15" customHeight="1" x14ac:dyDescent="0.25"/>
    <row r="95289" ht="15" customHeight="1" x14ac:dyDescent="0.25"/>
    <row r="95290" ht="15" customHeight="1" x14ac:dyDescent="0.25"/>
    <row r="95291" ht="15" customHeight="1" x14ac:dyDescent="0.25"/>
    <row r="95292" ht="15" customHeight="1" x14ac:dyDescent="0.25"/>
    <row r="95293" ht="15" customHeight="1" x14ac:dyDescent="0.25"/>
    <row r="95294" ht="15" customHeight="1" x14ac:dyDescent="0.25"/>
    <row r="95295" ht="15" customHeight="1" x14ac:dyDescent="0.25"/>
    <row r="95296" ht="15" customHeight="1" x14ac:dyDescent="0.25"/>
    <row r="95297" ht="15" customHeight="1" x14ac:dyDescent="0.25"/>
    <row r="95298" ht="15" customHeight="1" x14ac:dyDescent="0.25"/>
    <row r="95299" ht="15" customHeight="1" x14ac:dyDescent="0.25"/>
    <row r="95300" ht="15" customHeight="1" x14ac:dyDescent="0.25"/>
    <row r="95301" ht="15" customHeight="1" x14ac:dyDescent="0.25"/>
    <row r="95302" ht="15" customHeight="1" x14ac:dyDescent="0.25"/>
    <row r="95303" ht="15" customHeight="1" x14ac:dyDescent="0.25"/>
    <row r="95304" ht="15" customHeight="1" x14ac:dyDescent="0.25"/>
    <row r="95305" ht="15" customHeight="1" x14ac:dyDescent="0.25"/>
    <row r="95306" ht="15" customHeight="1" x14ac:dyDescent="0.25"/>
    <row r="95307" ht="15" customHeight="1" x14ac:dyDescent="0.25"/>
    <row r="95308" ht="15" customHeight="1" x14ac:dyDescent="0.25"/>
    <row r="95309" ht="15" customHeight="1" x14ac:dyDescent="0.25"/>
    <row r="95310" ht="15" customHeight="1" x14ac:dyDescent="0.25"/>
    <row r="95311" ht="15" customHeight="1" x14ac:dyDescent="0.25"/>
    <row r="95312" ht="15" customHeight="1" x14ac:dyDescent="0.25"/>
    <row r="95313" ht="15" customHeight="1" x14ac:dyDescent="0.25"/>
    <row r="95314" ht="15" customHeight="1" x14ac:dyDescent="0.25"/>
    <row r="95315" ht="15" customHeight="1" x14ac:dyDescent="0.25"/>
    <row r="95316" ht="15" customHeight="1" x14ac:dyDescent="0.25"/>
    <row r="95317" ht="15" customHeight="1" x14ac:dyDescent="0.25"/>
    <row r="95318" ht="15" customHeight="1" x14ac:dyDescent="0.25"/>
    <row r="95319" ht="15" customHeight="1" x14ac:dyDescent="0.25"/>
    <row r="95320" ht="15" customHeight="1" x14ac:dyDescent="0.25"/>
    <row r="95321" ht="15" customHeight="1" x14ac:dyDescent="0.25"/>
    <row r="95322" ht="15" customHeight="1" x14ac:dyDescent="0.25"/>
    <row r="95323" ht="15" customHeight="1" x14ac:dyDescent="0.25"/>
    <row r="95324" ht="15" customHeight="1" x14ac:dyDescent="0.25"/>
    <row r="95325" ht="15" customHeight="1" x14ac:dyDescent="0.25"/>
    <row r="95326" ht="15" customHeight="1" x14ac:dyDescent="0.25"/>
    <row r="95327" ht="15" customHeight="1" x14ac:dyDescent="0.25"/>
    <row r="95328" ht="15" customHeight="1" x14ac:dyDescent="0.25"/>
    <row r="95329" ht="15" customHeight="1" x14ac:dyDescent="0.25"/>
    <row r="95330" ht="15" customHeight="1" x14ac:dyDescent="0.25"/>
    <row r="95331" ht="15" customHeight="1" x14ac:dyDescent="0.25"/>
    <row r="95332" ht="15" customHeight="1" x14ac:dyDescent="0.25"/>
    <row r="95333" ht="15" customHeight="1" x14ac:dyDescent="0.25"/>
    <row r="95334" ht="15" customHeight="1" x14ac:dyDescent="0.25"/>
    <row r="95335" ht="15" customHeight="1" x14ac:dyDescent="0.25"/>
    <row r="95336" ht="15" customHeight="1" x14ac:dyDescent="0.25"/>
    <row r="95337" ht="15" customHeight="1" x14ac:dyDescent="0.25"/>
    <row r="95338" ht="15" customHeight="1" x14ac:dyDescent="0.25"/>
    <row r="95339" ht="15" customHeight="1" x14ac:dyDescent="0.25"/>
    <row r="95340" ht="15" customHeight="1" x14ac:dyDescent="0.25"/>
    <row r="95341" ht="15" customHeight="1" x14ac:dyDescent="0.25"/>
    <row r="95342" ht="15" customHeight="1" x14ac:dyDescent="0.25"/>
    <row r="95343" ht="15" customHeight="1" x14ac:dyDescent="0.25"/>
    <row r="95344" ht="15" customHeight="1" x14ac:dyDescent="0.25"/>
    <row r="95345" ht="15" customHeight="1" x14ac:dyDescent="0.25"/>
    <row r="95346" ht="15" customHeight="1" x14ac:dyDescent="0.25"/>
    <row r="95347" ht="15" customHeight="1" x14ac:dyDescent="0.25"/>
    <row r="95348" ht="15" customHeight="1" x14ac:dyDescent="0.25"/>
    <row r="95349" ht="15" customHeight="1" x14ac:dyDescent="0.25"/>
    <row r="95350" ht="15" customHeight="1" x14ac:dyDescent="0.25"/>
    <row r="95351" ht="15" customHeight="1" x14ac:dyDescent="0.25"/>
    <row r="95352" ht="15" customHeight="1" x14ac:dyDescent="0.25"/>
    <row r="95353" ht="15" customHeight="1" x14ac:dyDescent="0.25"/>
    <row r="95354" ht="15" customHeight="1" x14ac:dyDescent="0.25"/>
    <row r="95355" ht="15" customHeight="1" x14ac:dyDescent="0.25"/>
    <row r="95356" ht="15" customHeight="1" x14ac:dyDescent="0.25"/>
    <row r="95357" ht="15" customHeight="1" x14ac:dyDescent="0.25"/>
    <row r="95358" ht="15" customHeight="1" x14ac:dyDescent="0.25"/>
    <row r="95359" ht="15" customHeight="1" x14ac:dyDescent="0.25"/>
    <row r="95360" ht="15" customHeight="1" x14ac:dyDescent="0.25"/>
    <row r="95361" ht="15" customHeight="1" x14ac:dyDescent="0.25"/>
    <row r="95362" ht="15" customHeight="1" x14ac:dyDescent="0.25"/>
    <row r="95363" ht="15" customHeight="1" x14ac:dyDescent="0.25"/>
    <row r="95364" ht="15" customHeight="1" x14ac:dyDescent="0.25"/>
    <row r="95365" ht="15" customHeight="1" x14ac:dyDescent="0.25"/>
    <row r="95366" ht="15" customHeight="1" x14ac:dyDescent="0.25"/>
    <row r="95367" ht="15" customHeight="1" x14ac:dyDescent="0.25"/>
    <row r="95368" ht="15" customHeight="1" x14ac:dyDescent="0.25"/>
    <row r="95369" ht="15" customHeight="1" x14ac:dyDescent="0.25"/>
    <row r="95370" ht="15" customHeight="1" x14ac:dyDescent="0.25"/>
    <row r="95371" ht="15" customHeight="1" x14ac:dyDescent="0.25"/>
    <row r="95372" ht="15" customHeight="1" x14ac:dyDescent="0.25"/>
    <row r="95373" ht="15" customHeight="1" x14ac:dyDescent="0.25"/>
    <row r="95374" ht="15" customHeight="1" x14ac:dyDescent="0.25"/>
    <row r="95375" ht="15" customHeight="1" x14ac:dyDescent="0.25"/>
    <row r="95376" ht="15" customHeight="1" x14ac:dyDescent="0.25"/>
    <row r="95377" ht="15" customHeight="1" x14ac:dyDescent="0.25"/>
    <row r="95378" ht="15" customHeight="1" x14ac:dyDescent="0.25"/>
    <row r="95379" ht="15" customHeight="1" x14ac:dyDescent="0.25"/>
    <row r="95380" ht="15" customHeight="1" x14ac:dyDescent="0.25"/>
    <row r="95381" ht="15" customHeight="1" x14ac:dyDescent="0.25"/>
    <row r="95382" ht="15" customHeight="1" x14ac:dyDescent="0.25"/>
    <row r="95383" ht="15" customHeight="1" x14ac:dyDescent="0.25"/>
    <row r="95384" ht="15" customHeight="1" x14ac:dyDescent="0.25"/>
    <row r="95385" ht="15" customHeight="1" x14ac:dyDescent="0.25"/>
    <row r="95386" ht="15" customHeight="1" x14ac:dyDescent="0.25"/>
    <row r="95387" ht="15" customHeight="1" x14ac:dyDescent="0.25"/>
    <row r="95388" ht="15" customHeight="1" x14ac:dyDescent="0.25"/>
    <row r="95389" ht="15" customHeight="1" x14ac:dyDescent="0.25"/>
    <row r="95390" ht="15" customHeight="1" x14ac:dyDescent="0.25"/>
    <row r="95391" ht="15" customHeight="1" x14ac:dyDescent="0.25"/>
    <row r="95392" ht="15" customHeight="1" x14ac:dyDescent="0.25"/>
    <row r="95393" ht="15" customHeight="1" x14ac:dyDescent="0.25"/>
    <row r="95394" ht="15" customHeight="1" x14ac:dyDescent="0.25"/>
    <row r="95395" ht="15" customHeight="1" x14ac:dyDescent="0.25"/>
    <row r="95396" ht="15" customHeight="1" x14ac:dyDescent="0.25"/>
    <row r="95397" ht="15" customHeight="1" x14ac:dyDescent="0.25"/>
    <row r="95398" ht="15" customHeight="1" x14ac:dyDescent="0.25"/>
    <row r="95399" ht="15" customHeight="1" x14ac:dyDescent="0.25"/>
    <row r="95400" ht="15" customHeight="1" x14ac:dyDescent="0.25"/>
    <row r="95401" ht="15" customHeight="1" x14ac:dyDescent="0.25"/>
    <row r="95402" ht="15" customHeight="1" x14ac:dyDescent="0.25"/>
    <row r="95403" ht="15" customHeight="1" x14ac:dyDescent="0.25"/>
    <row r="95404" ht="15" customHeight="1" x14ac:dyDescent="0.25"/>
    <row r="95405" ht="15" customHeight="1" x14ac:dyDescent="0.25"/>
    <row r="95406" ht="15" customHeight="1" x14ac:dyDescent="0.25"/>
    <row r="95407" ht="15" customHeight="1" x14ac:dyDescent="0.25"/>
    <row r="95408" ht="15" customHeight="1" x14ac:dyDescent="0.25"/>
    <row r="95409" ht="15" customHeight="1" x14ac:dyDescent="0.25"/>
    <row r="95410" ht="15" customHeight="1" x14ac:dyDescent="0.25"/>
    <row r="95411" ht="15" customHeight="1" x14ac:dyDescent="0.25"/>
    <row r="95412" ht="15" customHeight="1" x14ac:dyDescent="0.25"/>
    <row r="95413" ht="15" customHeight="1" x14ac:dyDescent="0.25"/>
    <row r="95414" ht="15" customHeight="1" x14ac:dyDescent="0.25"/>
    <row r="95415" ht="15" customHeight="1" x14ac:dyDescent="0.25"/>
    <row r="95416" ht="15" customHeight="1" x14ac:dyDescent="0.25"/>
    <row r="95417" ht="15" customHeight="1" x14ac:dyDescent="0.25"/>
    <row r="95418" ht="15" customHeight="1" x14ac:dyDescent="0.25"/>
    <row r="95419" ht="15" customHeight="1" x14ac:dyDescent="0.25"/>
    <row r="95420" ht="15" customHeight="1" x14ac:dyDescent="0.25"/>
    <row r="95421" ht="15" customHeight="1" x14ac:dyDescent="0.25"/>
    <row r="95422" ht="15" customHeight="1" x14ac:dyDescent="0.25"/>
    <row r="95423" ht="15" customHeight="1" x14ac:dyDescent="0.25"/>
    <row r="95424" ht="15" customHeight="1" x14ac:dyDescent="0.25"/>
    <row r="95425" ht="15" customHeight="1" x14ac:dyDescent="0.25"/>
    <row r="95426" ht="15" customHeight="1" x14ac:dyDescent="0.25"/>
    <row r="95427" ht="15" customHeight="1" x14ac:dyDescent="0.25"/>
    <row r="95428" ht="15" customHeight="1" x14ac:dyDescent="0.25"/>
    <row r="95429" ht="15" customHeight="1" x14ac:dyDescent="0.25"/>
    <row r="95430" ht="15" customHeight="1" x14ac:dyDescent="0.25"/>
    <row r="95431" ht="15" customHeight="1" x14ac:dyDescent="0.25"/>
    <row r="95432" ht="15" customHeight="1" x14ac:dyDescent="0.25"/>
    <row r="95433" ht="15" customHeight="1" x14ac:dyDescent="0.25"/>
    <row r="95434" ht="15" customHeight="1" x14ac:dyDescent="0.25"/>
    <row r="95435" ht="15" customHeight="1" x14ac:dyDescent="0.25"/>
    <row r="95436" ht="15" customHeight="1" x14ac:dyDescent="0.25"/>
    <row r="95437" ht="15" customHeight="1" x14ac:dyDescent="0.25"/>
    <row r="95438" ht="15" customHeight="1" x14ac:dyDescent="0.25"/>
    <row r="95439" ht="15" customHeight="1" x14ac:dyDescent="0.25"/>
    <row r="95440" ht="15" customHeight="1" x14ac:dyDescent="0.25"/>
    <row r="95441" ht="15" customHeight="1" x14ac:dyDescent="0.25"/>
    <row r="95442" ht="15" customHeight="1" x14ac:dyDescent="0.25"/>
    <row r="95443" ht="15" customHeight="1" x14ac:dyDescent="0.25"/>
    <row r="95444" ht="15" customHeight="1" x14ac:dyDescent="0.25"/>
    <row r="95445" ht="15" customHeight="1" x14ac:dyDescent="0.25"/>
    <row r="95446" ht="15" customHeight="1" x14ac:dyDescent="0.25"/>
    <row r="95447" ht="15" customHeight="1" x14ac:dyDescent="0.25"/>
    <row r="95448" ht="15" customHeight="1" x14ac:dyDescent="0.25"/>
    <row r="95449" ht="15" customHeight="1" x14ac:dyDescent="0.25"/>
    <row r="95450" ht="15" customHeight="1" x14ac:dyDescent="0.25"/>
    <row r="95451" ht="15" customHeight="1" x14ac:dyDescent="0.25"/>
    <row r="95452" ht="15" customHeight="1" x14ac:dyDescent="0.25"/>
    <row r="95453" ht="15" customHeight="1" x14ac:dyDescent="0.25"/>
    <row r="95454" ht="15" customHeight="1" x14ac:dyDescent="0.25"/>
    <row r="95455" ht="15" customHeight="1" x14ac:dyDescent="0.25"/>
    <row r="95456" ht="15" customHeight="1" x14ac:dyDescent="0.25"/>
    <row r="95457" ht="15" customHeight="1" x14ac:dyDescent="0.25"/>
    <row r="95458" ht="15" customHeight="1" x14ac:dyDescent="0.25"/>
    <row r="95459" ht="15" customHeight="1" x14ac:dyDescent="0.25"/>
    <row r="95460" ht="15" customHeight="1" x14ac:dyDescent="0.25"/>
    <row r="95461" ht="15" customHeight="1" x14ac:dyDescent="0.25"/>
    <row r="95462" ht="15" customHeight="1" x14ac:dyDescent="0.25"/>
    <row r="95463" ht="15" customHeight="1" x14ac:dyDescent="0.25"/>
    <row r="95464" ht="15" customHeight="1" x14ac:dyDescent="0.25"/>
    <row r="95465" ht="15" customHeight="1" x14ac:dyDescent="0.25"/>
    <row r="95466" ht="15" customHeight="1" x14ac:dyDescent="0.25"/>
    <row r="95467" ht="15" customHeight="1" x14ac:dyDescent="0.25"/>
    <row r="95468" ht="15" customHeight="1" x14ac:dyDescent="0.25"/>
    <row r="95469" ht="15" customHeight="1" x14ac:dyDescent="0.25"/>
    <row r="95470" ht="15" customHeight="1" x14ac:dyDescent="0.25"/>
    <row r="95471" ht="15" customHeight="1" x14ac:dyDescent="0.25"/>
    <row r="95472" ht="15" customHeight="1" x14ac:dyDescent="0.25"/>
    <row r="95473" ht="15" customHeight="1" x14ac:dyDescent="0.25"/>
    <row r="95474" ht="15" customHeight="1" x14ac:dyDescent="0.25"/>
    <row r="95475" ht="15" customHeight="1" x14ac:dyDescent="0.25"/>
    <row r="95476" ht="15" customHeight="1" x14ac:dyDescent="0.25"/>
    <row r="95477" ht="15" customHeight="1" x14ac:dyDescent="0.25"/>
    <row r="95478" ht="15" customHeight="1" x14ac:dyDescent="0.25"/>
    <row r="95479" ht="15" customHeight="1" x14ac:dyDescent="0.25"/>
    <row r="95480" ht="15" customHeight="1" x14ac:dyDescent="0.25"/>
    <row r="95481" ht="15" customHeight="1" x14ac:dyDescent="0.25"/>
    <row r="95482" ht="15" customHeight="1" x14ac:dyDescent="0.25"/>
    <row r="95483" ht="15" customHeight="1" x14ac:dyDescent="0.25"/>
    <row r="95484" ht="15" customHeight="1" x14ac:dyDescent="0.25"/>
    <row r="95485" ht="15" customHeight="1" x14ac:dyDescent="0.25"/>
    <row r="95486" ht="15" customHeight="1" x14ac:dyDescent="0.25"/>
    <row r="95487" ht="15" customHeight="1" x14ac:dyDescent="0.25"/>
    <row r="95488" ht="15" customHeight="1" x14ac:dyDescent="0.25"/>
    <row r="95489" ht="15" customHeight="1" x14ac:dyDescent="0.25"/>
    <row r="95490" ht="15" customHeight="1" x14ac:dyDescent="0.25"/>
    <row r="95491" ht="15" customHeight="1" x14ac:dyDescent="0.25"/>
    <row r="95492" ht="15" customHeight="1" x14ac:dyDescent="0.25"/>
    <row r="95493" ht="15" customHeight="1" x14ac:dyDescent="0.25"/>
    <row r="95494" ht="15" customHeight="1" x14ac:dyDescent="0.25"/>
    <row r="95495" ht="15" customHeight="1" x14ac:dyDescent="0.25"/>
    <row r="95496" ht="15" customHeight="1" x14ac:dyDescent="0.25"/>
    <row r="95497" ht="15" customHeight="1" x14ac:dyDescent="0.25"/>
    <row r="95498" ht="15" customHeight="1" x14ac:dyDescent="0.25"/>
    <row r="95499" ht="15" customHeight="1" x14ac:dyDescent="0.25"/>
    <row r="95500" ht="15" customHeight="1" x14ac:dyDescent="0.25"/>
    <row r="95501" ht="15" customHeight="1" x14ac:dyDescent="0.25"/>
    <row r="95502" ht="15" customHeight="1" x14ac:dyDescent="0.25"/>
    <row r="95503" ht="15" customHeight="1" x14ac:dyDescent="0.25"/>
    <row r="95504" ht="15" customHeight="1" x14ac:dyDescent="0.25"/>
    <row r="95505" ht="15" customHeight="1" x14ac:dyDescent="0.25"/>
    <row r="95506" ht="15" customHeight="1" x14ac:dyDescent="0.25"/>
    <row r="95507" ht="15" customHeight="1" x14ac:dyDescent="0.25"/>
    <row r="95508" ht="15" customHeight="1" x14ac:dyDescent="0.25"/>
    <row r="95509" ht="15" customHeight="1" x14ac:dyDescent="0.25"/>
    <row r="95510" ht="15" customHeight="1" x14ac:dyDescent="0.25"/>
    <row r="95511" ht="15" customHeight="1" x14ac:dyDescent="0.25"/>
    <row r="95512" ht="15" customHeight="1" x14ac:dyDescent="0.25"/>
    <row r="95513" ht="15" customHeight="1" x14ac:dyDescent="0.25"/>
    <row r="95514" ht="15" customHeight="1" x14ac:dyDescent="0.25"/>
    <row r="95515" ht="15" customHeight="1" x14ac:dyDescent="0.25"/>
    <row r="95516" ht="15" customHeight="1" x14ac:dyDescent="0.25"/>
    <row r="95517" ht="15" customHeight="1" x14ac:dyDescent="0.25"/>
    <row r="95518" ht="15" customHeight="1" x14ac:dyDescent="0.25"/>
    <row r="95519" ht="15" customHeight="1" x14ac:dyDescent="0.25"/>
    <row r="95520" ht="15" customHeight="1" x14ac:dyDescent="0.25"/>
    <row r="95521" ht="15" customHeight="1" x14ac:dyDescent="0.25"/>
    <row r="95522" ht="15" customHeight="1" x14ac:dyDescent="0.25"/>
    <row r="95523" ht="15" customHeight="1" x14ac:dyDescent="0.25"/>
    <row r="95524" ht="15" customHeight="1" x14ac:dyDescent="0.25"/>
    <row r="95525" ht="15" customHeight="1" x14ac:dyDescent="0.25"/>
    <row r="95526" ht="15" customHeight="1" x14ac:dyDescent="0.25"/>
    <row r="95527" ht="15" customHeight="1" x14ac:dyDescent="0.25"/>
    <row r="95528" ht="15" customHeight="1" x14ac:dyDescent="0.25"/>
    <row r="95529" ht="15" customHeight="1" x14ac:dyDescent="0.25"/>
    <row r="95530" ht="15" customHeight="1" x14ac:dyDescent="0.25"/>
    <row r="95531" ht="15" customHeight="1" x14ac:dyDescent="0.25"/>
    <row r="95532" ht="15" customHeight="1" x14ac:dyDescent="0.25"/>
    <row r="95533" ht="15" customHeight="1" x14ac:dyDescent="0.25"/>
    <row r="95534" ht="15" customHeight="1" x14ac:dyDescent="0.25"/>
    <row r="95535" ht="15" customHeight="1" x14ac:dyDescent="0.25"/>
    <row r="95536" ht="15" customHeight="1" x14ac:dyDescent="0.25"/>
    <row r="95537" ht="15" customHeight="1" x14ac:dyDescent="0.25"/>
    <row r="95538" ht="15" customHeight="1" x14ac:dyDescent="0.25"/>
    <row r="95539" ht="15" customHeight="1" x14ac:dyDescent="0.25"/>
    <row r="95540" ht="15" customHeight="1" x14ac:dyDescent="0.25"/>
    <row r="95541" ht="15" customHeight="1" x14ac:dyDescent="0.25"/>
    <row r="95542" ht="15" customHeight="1" x14ac:dyDescent="0.25"/>
    <row r="95543" ht="15" customHeight="1" x14ac:dyDescent="0.25"/>
    <row r="95544" ht="15" customHeight="1" x14ac:dyDescent="0.25"/>
    <row r="95545" ht="15" customHeight="1" x14ac:dyDescent="0.25"/>
    <row r="95546" ht="15" customHeight="1" x14ac:dyDescent="0.25"/>
    <row r="95547" ht="15" customHeight="1" x14ac:dyDescent="0.25"/>
    <row r="95548" ht="15" customHeight="1" x14ac:dyDescent="0.25"/>
    <row r="95549" ht="15" customHeight="1" x14ac:dyDescent="0.25"/>
    <row r="95550" ht="15" customHeight="1" x14ac:dyDescent="0.25"/>
    <row r="95551" ht="15" customHeight="1" x14ac:dyDescent="0.25"/>
    <row r="95552" ht="15" customHeight="1" x14ac:dyDescent="0.25"/>
    <row r="95553" ht="15" customHeight="1" x14ac:dyDescent="0.25"/>
    <row r="95554" ht="15" customHeight="1" x14ac:dyDescent="0.25"/>
    <row r="95555" ht="15" customHeight="1" x14ac:dyDescent="0.25"/>
    <row r="95556" ht="15" customHeight="1" x14ac:dyDescent="0.25"/>
    <row r="95557" ht="15" customHeight="1" x14ac:dyDescent="0.25"/>
    <row r="95558" ht="15" customHeight="1" x14ac:dyDescent="0.25"/>
    <row r="95559" ht="15" customHeight="1" x14ac:dyDescent="0.25"/>
    <row r="95560" ht="15" customHeight="1" x14ac:dyDescent="0.25"/>
    <row r="95561" ht="15" customHeight="1" x14ac:dyDescent="0.25"/>
    <row r="95562" ht="15" customHeight="1" x14ac:dyDescent="0.25"/>
    <row r="95563" ht="15" customHeight="1" x14ac:dyDescent="0.25"/>
    <row r="95564" ht="15" customHeight="1" x14ac:dyDescent="0.25"/>
    <row r="95565" ht="15" customHeight="1" x14ac:dyDescent="0.25"/>
    <row r="95566" ht="15" customHeight="1" x14ac:dyDescent="0.25"/>
    <row r="95567" ht="15" customHeight="1" x14ac:dyDescent="0.25"/>
    <row r="95568" ht="15" customHeight="1" x14ac:dyDescent="0.25"/>
    <row r="95569" ht="15" customHeight="1" x14ac:dyDescent="0.25"/>
    <row r="95570" ht="15" customHeight="1" x14ac:dyDescent="0.25"/>
    <row r="95571" ht="15" customHeight="1" x14ac:dyDescent="0.25"/>
    <row r="95572" ht="15" customHeight="1" x14ac:dyDescent="0.25"/>
    <row r="95573" ht="15" customHeight="1" x14ac:dyDescent="0.25"/>
    <row r="95574" ht="15" customHeight="1" x14ac:dyDescent="0.25"/>
    <row r="95575" ht="15" customHeight="1" x14ac:dyDescent="0.25"/>
    <row r="95576" ht="15" customHeight="1" x14ac:dyDescent="0.25"/>
    <row r="95577" ht="15" customHeight="1" x14ac:dyDescent="0.25"/>
    <row r="95578" ht="15" customHeight="1" x14ac:dyDescent="0.25"/>
    <row r="95579" ht="15" customHeight="1" x14ac:dyDescent="0.25"/>
    <row r="95580" ht="15" customHeight="1" x14ac:dyDescent="0.25"/>
    <row r="95581" ht="15" customHeight="1" x14ac:dyDescent="0.25"/>
    <row r="95582" ht="15" customHeight="1" x14ac:dyDescent="0.25"/>
    <row r="95583" ht="15" customHeight="1" x14ac:dyDescent="0.25"/>
    <row r="95584" ht="15" customHeight="1" x14ac:dyDescent="0.25"/>
    <row r="95585" ht="15" customHeight="1" x14ac:dyDescent="0.25"/>
    <row r="95586" ht="15" customHeight="1" x14ac:dyDescent="0.25"/>
    <row r="95587" ht="15" customHeight="1" x14ac:dyDescent="0.25"/>
    <row r="95588" ht="15" customHeight="1" x14ac:dyDescent="0.25"/>
    <row r="95589" ht="15" customHeight="1" x14ac:dyDescent="0.25"/>
    <row r="95590" ht="15" customHeight="1" x14ac:dyDescent="0.25"/>
    <row r="95591" ht="15" customHeight="1" x14ac:dyDescent="0.25"/>
    <row r="95592" ht="15" customHeight="1" x14ac:dyDescent="0.25"/>
    <row r="95593" ht="15" customHeight="1" x14ac:dyDescent="0.25"/>
    <row r="95594" ht="15" customHeight="1" x14ac:dyDescent="0.25"/>
    <row r="95595" ht="15" customHeight="1" x14ac:dyDescent="0.25"/>
    <row r="95596" ht="15" customHeight="1" x14ac:dyDescent="0.25"/>
    <row r="95597" ht="15" customHeight="1" x14ac:dyDescent="0.25"/>
    <row r="95598" ht="15" customHeight="1" x14ac:dyDescent="0.25"/>
    <row r="95599" ht="15" customHeight="1" x14ac:dyDescent="0.25"/>
    <row r="95600" ht="15" customHeight="1" x14ac:dyDescent="0.25"/>
    <row r="95601" ht="15" customHeight="1" x14ac:dyDescent="0.25"/>
    <row r="95602" ht="15" customHeight="1" x14ac:dyDescent="0.25"/>
    <row r="95603" ht="15" customHeight="1" x14ac:dyDescent="0.25"/>
    <row r="95604" ht="15" customHeight="1" x14ac:dyDescent="0.25"/>
    <row r="95605" ht="15" customHeight="1" x14ac:dyDescent="0.25"/>
    <row r="95606" ht="15" customHeight="1" x14ac:dyDescent="0.25"/>
    <row r="95607" ht="15" customHeight="1" x14ac:dyDescent="0.25"/>
    <row r="95608" ht="15" customHeight="1" x14ac:dyDescent="0.25"/>
    <row r="95609" ht="15" customHeight="1" x14ac:dyDescent="0.25"/>
    <row r="95610" ht="15" customHeight="1" x14ac:dyDescent="0.25"/>
    <row r="95611" ht="15" customHeight="1" x14ac:dyDescent="0.25"/>
    <row r="95612" ht="15" customHeight="1" x14ac:dyDescent="0.25"/>
    <row r="95613" ht="15" customHeight="1" x14ac:dyDescent="0.25"/>
    <row r="95614" ht="15" customHeight="1" x14ac:dyDescent="0.25"/>
    <row r="95615" ht="15" customHeight="1" x14ac:dyDescent="0.25"/>
    <row r="95616" ht="15" customHeight="1" x14ac:dyDescent="0.25"/>
    <row r="95617" ht="15" customHeight="1" x14ac:dyDescent="0.25"/>
    <row r="95618" ht="15" customHeight="1" x14ac:dyDescent="0.25"/>
    <row r="95619" ht="15" customHeight="1" x14ac:dyDescent="0.25"/>
    <row r="95620" ht="15" customHeight="1" x14ac:dyDescent="0.25"/>
    <row r="95621" ht="15" customHeight="1" x14ac:dyDescent="0.25"/>
    <row r="95622" ht="15" customHeight="1" x14ac:dyDescent="0.25"/>
    <row r="95623" ht="15" customHeight="1" x14ac:dyDescent="0.25"/>
    <row r="95624" ht="15" customHeight="1" x14ac:dyDescent="0.25"/>
    <row r="95625" ht="15" customHeight="1" x14ac:dyDescent="0.25"/>
    <row r="95626" ht="15" customHeight="1" x14ac:dyDescent="0.25"/>
    <row r="95627" ht="15" customHeight="1" x14ac:dyDescent="0.25"/>
    <row r="95628" ht="15" customHeight="1" x14ac:dyDescent="0.25"/>
    <row r="95629" ht="15" customHeight="1" x14ac:dyDescent="0.25"/>
    <row r="95630" ht="15" customHeight="1" x14ac:dyDescent="0.25"/>
    <row r="95631" ht="15" customHeight="1" x14ac:dyDescent="0.25"/>
    <row r="95632" ht="15" customHeight="1" x14ac:dyDescent="0.25"/>
    <row r="95633" ht="15" customHeight="1" x14ac:dyDescent="0.25"/>
    <row r="95634" ht="15" customHeight="1" x14ac:dyDescent="0.25"/>
    <row r="95635" ht="15" customHeight="1" x14ac:dyDescent="0.25"/>
    <row r="95636" ht="15" customHeight="1" x14ac:dyDescent="0.25"/>
    <row r="95637" ht="15" customHeight="1" x14ac:dyDescent="0.25"/>
    <row r="95638" ht="15" customHeight="1" x14ac:dyDescent="0.25"/>
    <row r="95639" ht="15" customHeight="1" x14ac:dyDescent="0.25"/>
    <row r="95640" ht="15" customHeight="1" x14ac:dyDescent="0.25"/>
    <row r="95641" ht="15" customHeight="1" x14ac:dyDescent="0.25"/>
    <row r="95642" ht="15" customHeight="1" x14ac:dyDescent="0.25"/>
    <row r="95643" ht="15" customHeight="1" x14ac:dyDescent="0.25"/>
    <row r="95644" ht="15" customHeight="1" x14ac:dyDescent="0.25"/>
    <row r="95645" ht="15" customHeight="1" x14ac:dyDescent="0.25"/>
    <row r="95646" ht="15" customHeight="1" x14ac:dyDescent="0.25"/>
    <row r="95647" ht="15" customHeight="1" x14ac:dyDescent="0.25"/>
    <row r="95648" ht="15" customHeight="1" x14ac:dyDescent="0.25"/>
    <row r="95649" ht="15" customHeight="1" x14ac:dyDescent="0.25"/>
    <row r="95650" ht="15" customHeight="1" x14ac:dyDescent="0.25"/>
    <row r="95651" ht="15" customHeight="1" x14ac:dyDescent="0.25"/>
    <row r="95652" ht="15" customHeight="1" x14ac:dyDescent="0.25"/>
    <row r="95653" ht="15" customHeight="1" x14ac:dyDescent="0.25"/>
    <row r="95654" ht="15" customHeight="1" x14ac:dyDescent="0.25"/>
    <row r="95655" ht="15" customHeight="1" x14ac:dyDescent="0.25"/>
    <row r="95656" ht="15" customHeight="1" x14ac:dyDescent="0.25"/>
    <row r="95657" ht="15" customHeight="1" x14ac:dyDescent="0.25"/>
    <row r="95658" ht="15" customHeight="1" x14ac:dyDescent="0.25"/>
    <row r="95659" ht="15" customHeight="1" x14ac:dyDescent="0.25"/>
    <row r="95660" ht="15" customHeight="1" x14ac:dyDescent="0.25"/>
    <row r="95661" ht="15" customHeight="1" x14ac:dyDescent="0.25"/>
    <row r="95662" ht="15" customHeight="1" x14ac:dyDescent="0.25"/>
    <row r="95663" ht="15" customHeight="1" x14ac:dyDescent="0.25"/>
    <row r="95664" ht="15" customHeight="1" x14ac:dyDescent="0.25"/>
    <row r="95665" ht="15" customHeight="1" x14ac:dyDescent="0.25"/>
    <row r="95666" ht="15" customHeight="1" x14ac:dyDescent="0.25"/>
    <row r="95667" ht="15" customHeight="1" x14ac:dyDescent="0.25"/>
    <row r="95668" ht="15" customHeight="1" x14ac:dyDescent="0.25"/>
    <row r="95669" ht="15" customHeight="1" x14ac:dyDescent="0.25"/>
    <row r="95670" ht="15" customHeight="1" x14ac:dyDescent="0.25"/>
    <row r="95671" ht="15" customHeight="1" x14ac:dyDescent="0.25"/>
    <row r="95672" ht="15" customHeight="1" x14ac:dyDescent="0.25"/>
    <row r="95673" ht="15" customHeight="1" x14ac:dyDescent="0.25"/>
    <row r="95674" ht="15" customHeight="1" x14ac:dyDescent="0.25"/>
    <row r="95675" ht="15" customHeight="1" x14ac:dyDescent="0.25"/>
    <row r="95676" ht="15" customHeight="1" x14ac:dyDescent="0.25"/>
    <row r="95677" ht="15" customHeight="1" x14ac:dyDescent="0.25"/>
    <row r="95678" ht="15" customHeight="1" x14ac:dyDescent="0.25"/>
    <row r="95679" ht="15" customHeight="1" x14ac:dyDescent="0.25"/>
    <row r="95680" ht="15" customHeight="1" x14ac:dyDescent="0.25"/>
    <row r="95681" ht="15" customHeight="1" x14ac:dyDescent="0.25"/>
    <row r="95682" ht="15" customHeight="1" x14ac:dyDescent="0.25"/>
    <row r="95683" ht="15" customHeight="1" x14ac:dyDescent="0.25"/>
    <row r="95684" ht="15" customHeight="1" x14ac:dyDescent="0.25"/>
    <row r="95685" ht="15" customHeight="1" x14ac:dyDescent="0.25"/>
    <row r="95686" ht="15" customHeight="1" x14ac:dyDescent="0.25"/>
    <row r="95687" ht="15" customHeight="1" x14ac:dyDescent="0.25"/>
    <row r="95688" ht="15" customHeight="1" x14ac:dyDescent="0.25"/>
    <row r="95689" ht="15" customHeight="1" x14ac:dyDescent="0.25"/>
    <row r="95690" ht="15" customHeight="1" x14ac:dyDescent="0.25"/>
    <row r="95691" ht="15" customHeight="1" x14ac:dyDescent="0.25"/>
    <row r="95692" ht="15" customHeight="1" x14ac:dyDescent="0.25"/>
    <row r="95693" ht="15" customHeight="1" x14ac:dyDescent="0.25"/>
    <row r="95694" ht="15" customHeight="1" x14ac:dyDescent="0.25"/>
    <row r="95695" ht="15" customHeight="1" x14ac:dyDescent="0.25"/>
    <row r="95696" ht="15" customHeight="1" x14ac:dyDescent="0.25"/>
    <row r="95697" ht="15" customHeight="1" x14ac:dyDescent="0.25"/>
    <row r="95698" ht="15" customHeight="1" x14ac:dyDescent="0.25"/>
    <row r="95699" ht="15" customHeight="1" x14ac:dyDescent="0.25"/>
    <row r="95700" ht="15" customHeight="1" x14ac:dyDescent="0.25"/>
    <row r="95701" ht="15" customHeight="1" x14ac:dyDescent="0.25"/>
    <row r="95702" ht="15" customHeight="1" x14ac:dyDescent="0.25"/>
    <row r="95703" ht="15" customHeight="1" x14ac:dyDescent="0.25"/>
    <row r="95704" ht="15" customHeight="1" x14ac:dyDescent="0.25"/>
    <row r="95705" ht="15" customHeight="1" x14ac:dyDescent="0.25"/>
    <row r="95706" ht="15" customHeight="1" x14ac:dyDescent="0.25"/>
    <row r="95707" ht="15" customHeight="1" x14ac:dyDescent="0.25"/>
    <row r="95708" ht="15" customHeight="1" x14ac:dyDescent="0.25"/>
    <row r="95709" ht="15" customHeight="1" x14ac:dyDescent="0.25"/>
    <row r="95710" ht="15" customHeight="1" x14ac:dyDescent="0.25"/>
    <row r="95711" ht="15" customHeight="1" x14ac:dyDescent="0.25"/>
    <row r="95712" ht="15" customHeight="1" x14ac:dyDescent="0.25"/>
    <row r="95713" ht="15" customHeight="1" x14ac:dyDescent="0.25"/>
    <row r="95714" ht="15" customHeight="1" x14ac:dyDescent="0.25"/>
    <row r="95715" ht="15" customHeight="1" x14ac:dyDescent="0.25"/>
    <row r="95716" ht="15" customHeight="1" x14ac:dyDescent="0.25"/>
    <row r="95717" ht="15" customHeight="1" x14ac:dyDescent="0.25"/>
    <row r="95718" ht="15" customHeight="1" x14ac:dyDescent="0.25"/>
    <row r="95719" ht="15" customHeight="1" x14ac:dyDescent="0.25"/>
    <row r="95720" ht="15" customHeight="1" x14ac:dyDescent="0.25"/>
    <row r="95721" ht="15" customHeight="1" x14ac:dyDescent="0.25"/>
    <row r="95722" ht="15" customHeight="1" x14ac:dyDescent="0.25"/>
    <row r="95723" ht="15" customHeight="1" x14ac:dyDescent="0.25"/>
    <row r="95724" ht="15" customHeight="1" x14ac:dyDescent="0.25"/>
    <row r="95725" ht="15" customHeight="1" x14ac:dyDescent="0.25"/>
    <row r="95726" ht="15" customHeight="1" x14ac:dyDescent="0.25"/>
    <row r="95727" ht="15" customHeight="1" x14ac:dyDescent="0.25"/>
    <row r="95728" ht="15" customHeight="1" x14ac:dyDescent="0.25"/>
    <row r="95729" ht="15" customHeight="1" x14ac:dyDescent="0.25"/>
    <row r="95730" ht="15" customHeight="1" x14ac:dyDescent="0.25"/>
    <row r="95731" ht="15" customHeight="1" x14ac:dyDescent="0.25"/>
    <row r="95732" ht="15" customHeight="1" x14ac:dyDescent="0.25"/>
    <row r="95733" ht="15" customHeight="1" x14ac:dyDescent="0.25"/>
    <row r="95734" ht="15" customHeight="1" x14ac:dyDescent="0.25"/>
    <row r="95735" ht="15" customHeight="1" x14ac:dyDescent="0.25"/>
    <row r="95736" ht="15" customHeight="1" x14ac:dyDescent="0.25"/>
    <row r="95737" ht="15" customHeight="1" x14ac:dyDescent="0.25"/>
    <row r="95738" ht="15" customHeight="1" x14ac:dyDescent="0.25"/>
    <row r="95739" ht="15" customHeight="1" x14ac:dyDescent="0.25"/>
    <row r="95740" ht="15" customHeight="1" x14ac:dyDescent="0.25"/>
    <row r="95741" ht="15" customHeight="1" x14ac:dyDescent="0.25"/>
    <row r="95742" ht="15" customHeight="1" x14ac:dyDescent="0.25"/>
    <row r="95743" ht="15" customHeight="1" x14ac:dyDescent="0.25"/>
    <row r="95744" ht="15" customHeight="1" x14ac:dyDescent="0.25"/>
    <row r="95745" ht="15" customHeight="1" x14ac:dyDescent="0.25"/>
    <row r="95746" ht="15" customHeight="1" x14ac:dyDescent="0.25"/>
    <row r="95747" ht="15" customHeight="1" x14ac:dyDescent="0.25"/>
    <row r="95748" ht="15" customHeight="1" x14ac:dyDescent="0.25"/>
    <row r="95749" ht="15" customHeight="1" x14ac:dyDescent="0.25"/>
    <row r="95750" ht="15" customHeight="1" x14ac:dyDescent="0.25"/>
    <row r="95751" ht="15" customHeight="1" x14ac:dyDescent="0.25"/>
    <row r="95752" ht="15" customHeight="1" x14ac:dyDescent="0.25"/>
    <row r="95753" ht="15" customHeight="1" x14ac:dyDescent="0.25"/>
    <row r="95754" ht="15" customHeight="1" x14ac:dyDescent="0.25"/>
    <row r="95755" ht="15" customHeight="1" x14ac:dyDescent="0.25"/>
    <row r="95756" ht="15" customHeight="1" x14ac:dyDescent="0.25"/>
    <row r="95757" ht="15" customHeight="1" x14ac:dyDescent="0.25"/>
    <row r="95758" ht="15" customHeight="1" x14ac:dyDescent="0.25"/>
    <row r="95759" ht="15" customHeight="1" x14ac:dyDescent="0.25"/>
    <row r="95760" ht="15" customHeight="1" x14ac:dyDescent="0.25"/>
    <row r="95761" ht="15" customHeight="1" x14ac:dyDescent="0.25"/>
    <row r="95762" ht="15" customHeight="1" x14ac:dyDescent="0.25"/>
    <row r="95763" ht="15" customHeight="1" x14ac:dyDescent="0.25"/>
    <row r="95764" ht="15" customHeight="1" x14ac:dyDescent="0.25"/>
    <row r="95765" ht="15" customHeight="1" x14ac:dyDescent="0.25"/>
    <row r="95766" ht="15" customHeight="1" x14ac:dyDescent="0.25"/>
    <row r="95767" ht="15" customHeight="1" x14ac:dyDescent="0.25"/>
    <row r="95768" ht="15" customHeight="1" x14ac:dyDescent="0.25"/>
    <row r="95769" ht="15" customHeight="1" x14ac:dyDescent="0.25"/>
    <row r="95770" ht="15" customHeight="1" x14ac:dyDescent="0.25"/>
    <row r="95771" ht="15" customHeight="1" x14ac:dyDescent="0.25"/>
    <row r="95772" ht="15" customHeight="1" x14ac:dyDescent="0.25"/>
    <row r="95773" ht="15" customHeight="1" x14ac:dyDescent="0.25"/>
    <row r="95774" ht="15" customHeight="1" x14ac:dyDescent="0.25"/>
    <row r="95775" ht="15" customHeight="1" x14ac:dyDescent="0.25"/>
    <row r="95776" ht="15" customHeight="1" x14ac:dyDescent="0.25"/>
    <row r="95777" ht="15" customHeight="1" x14ac:dyDescent="0.25"/>
    <row r="95778" ht="15" customHeight="1" x14ac:dyDescent="0.25"/>
    <row r="95779" ht="15" customHeight="1" x14ac:dyDescent="0.25"/>
    <row r="95780" ht="15" customHeight="1" x14ac:dyDescent="0.25"/>
    <row r="95781" ht="15" customHeight="1" x14ac:dyDescent="0.25"/>
    <row r="95782" ht="15" customHeight="1" x14ac:dyDescent="0.25"/>
    <row r="95783" ht="15" customHeight="1" x14ac:dyDescent="0.25"/>
    <row r="95784" ht="15" customHeight="1" x14ac:dyDescent="0.25"/>
    <row r="95785" ht="15" customHeight="1" x14ac:dyDescent="0.25"/>
    <row r="95786" ht="15" customHeight="1" x14ac:dyDescent="0.25"/>
    <row r="95787" ht="15" customHeight="1" x14ac:dyDescent="0.25"/>
    <row r="95788" ht="15" customHeight="1" x14ac:dyDescent="0.25"/>
    <row r="95789" ht="15" customHeight="1" x14ac:dyDescent="0.25"/>
    <row r="95790" ht="15" customHeight="1" x14ac:dyDescent="0.25"/>
    <row r="95791" ht="15" customHeight="1" x14ac:dyDescent="0.25"/>
    <row r="95792" ht="15" customHeight="1" x14ac:dyDescent="0.25"/>
    <row r="95793" ht="15" customHeight="1" x14ac:dyDescent="0.25"/>
    <row r="95794" ht="15" customHeight="1" x14ac:dyDescent="0.25"/>
    <row r="95795" ht="15" customHeight="1" x14ac:dyDescent="0.25"/>
    <row r="95796" ht="15" customHeight="1" x14ac:dyDescent="0.25"/>
    <row r="95797" ht="15" customHeight="1" x14ac:dyDescent="0.25"/>
    <row r="95798" ht="15" customHeight="1" x14ac:dyDescent="0.25"/>
    <row r="95799" ht="15" customHeight="1" x14ac:dyDescent="0.25"/>
    <row r="95800" ht="15" customHeight="1" x14ac:dyDescent="0.25"/>
    <row r="95801" ht="15" customHeight="1" x14ac:dyDescent="0.25"/>
    <row r="95802" ht="15" customHeight="1" x14ac:dyDescent="0.25"/>
    <row r="95803" ht="15" customHeight="1" x14ac:dyDescent="0.25"/>
    <row r="95804" ht="15" customHeight="1" x14ac:dyDescent="0.25"/>
    <row r="95805" ht="15" customHeight="1" x14ac:dyDescent="0.25"/>
    <row r="95806" ht="15" customHeight="1" x14ac:dyDescent="0.25"/>
    <row r="95807" ht="15" customHeight="1" x14ac:dyDescent="0.25"/>
    <row r="95808" ht="15" customHeight="1" x14ac:dyDescent="0.25"/>
    <row r="95809" ht="15" customHeight="1" x14ac:dyDescent="0.25"/>
    <row r="95810" ht="15" customHeight="1" x14ac:dyDescent="0.25"/>
    <row r="95811" ht="15" customHeight="1" x14ac:dyDescent="0.25"/>
    <row r="95812" ht="15" customHeight="1" x14ac:dyDescent="0.25"/>
    <row r="95813" ht="15" customHeight="1" x14ac:dyDescent="0.25"/>
    <row r="95814" ht="15" customHeight="1" x14ac:dyDescent="0.25"/>
    <row r="95815" ht="15" customHeight="1" x14ac:dyDescent="0.25"/>
    <row r="95816" ht="15" customHeight="1" x14ac:dyDescent="0.25"/>
    <row r="95817" ht="15" customHeight="1" x14ac:dyDescent="0.25"/>
    <row r="95818" ht="15" customHeight="1" x14ac:dyDescent="0.25"/>
    <row r="95819" ht="15" customHeight="1" x14ac:dyDescent="0.25"/>
    <row r="95820" ht="15" customHeight="1" x14ac:dyDescent="0.25"/>
    <row r="95821" ht="15" customHeight="1" x14ac:dyDescent="0.25"/>
    <row r="95822" ht="15" customHeight="1" x14ac:dyDescent="0.25"/>
    <row r="95823" ht="15" customHeight="1" x14ac:dyDescent="0.25"/>
    <row r="95824" ht="15" customHeight="1" x14ac:dyDescent="0.25"/>
    <row r="95825" ht="15" customHeight="1" x14ac:dyDescent="0.25"/>
    <row r="95826" ht="15" customHeight="1" x14ac:dyDescent="0.25"/>
    <row r="95827" ht="15" customHeight="1" x14ac:dyDescent="0.25"/>
    <row r="95828" ht="15" customHeight="1" x14ac:dyDescent="0.25"/>
    <row r="95829" ht="15" customHeight="1" x14ac:dyDescent="0.25"/>
    <row r="95830" ht="15" customHeight="1" x14ac:dyDescent="0.25"/>
    <row r="95831" ht="15" customHeight="1" x14ac:dyDescent="0.25"/>
    <row r="95832" ht="15" customHeight="1" x14ac:dyDescent="0.25"/>
    <row r="95833" ht="15" customHeight="1" x14ac:dyDescent="0.25"/>
    <row r="95834" ht="15" customHeight="1" x14ac:dyDescent="0.25"/>
    <row r="95835" ht="15" customHeight="1" x14ac:dyDescent="0.25"/>
    <row r="95836" ht="15" customHeight="1" x14ac:dyDescent="0.25"/>
    <row r="95837" ht="15" customHeight="1" x14ac:dyDescent="0.25"/>
    <row r="95838" ht="15" customHeight="1" x14ac:dyDescent="0.25"/>
    <row r="95839" ht="15" customHeight="1" x14ac:dyDescent="0.25"/>
    <row r="95840" ht="15" customHeight="1" x14ac:dyDescent="0.25"/>
    <row r="95841" ht="15" customHeight="1" x14ac:dyDescent="0.25"/>
    <row r="95842" ht="15" customHeight="1" x14ac:dyDescent="0.25"/>
    <row r="95843" ht="15" customHeight="1" x14ac:dyDescent="0.25"/>
    <row r="95844" ht="15" customHeight="1" x14ac:dyDescent="0.25"/>
    <row r="95845" ht="15" customHeight="1" x14ac:dyDescent="0.25"/>
    <row r="95846" ht="15" customHeight="1" x14ac:dyDescent="0.25"/>
    <row r="95847" ht="15" customHeight="1" x14ac:dyDescent="0.25"/>
    <row r="95848" ht="15" customHeight="1" x14ac:dyDescent="0.25"/>
    <row r="95849" ht="15" customHeight="1" x14ac:dyDescent="0.25"/>
    <row r="95850" ht="15" customHeight="1" x14ac:dyDescent="0.25"/>
    <row r="95851" ht="15" customHeight="1" x14ac:dyDescent="0.25"/>
    <row r="95852" ht="15" customHeight="1" x14ac:dyDescent="0.25"/>
    <row r="95853" ht="15" customHeight="1" x14ac:dyDescent="0.25"/>
    <row r="95854" ht="15" customHeight="1" x14ac:dyDescent="0.25"/>
    <row r="95855" ht="15" customHeight="1" x14ac:dyDescent="0.25"/>
    <row r="95856" ht="15" customHeight="1" x14ac:dyDescent="0.25"/>
    <row r="95857" ht="15" customHeight="1" x14ac:dyDescent="0.25"/>
    <row r="95858" ht="15" customHeight="1" x14ac:dyDescent="0.25"/>
    <row r="95859" ht="15" customHeight="1" x14ac:dyDescent="0.25"/>
    <row r="95860" ht="15" customHeight="1" x14ac:dyDescent="0.25"/>
    <row r="95861" ht="15" customHeight="1" x14ac:dyDescent="0.25"/>
    <row r="95862" ht="15" customHeight="1" x14ac:dyDescent="0.25"/>
    <row r="95863" ht="15" customHeight="1" x14ac:dyDescent="0.25"/>
    <row r="95864" ht="15" customHeight="1" x14ac:dyDescent="0.25"/>
    <row r="95865" ht="15" customHeight="1" x14ac:dyDescent="0.25"/>
    <row r="95866" ht="15" customHeight="1" x14ac:dyDescent="0.25"/>
    <row r="95867" ht="15" customHeight="1" x14ac:dyDescent="0.25"/>
    <row r="95868" ht="15" customHeight="1" x14ac:dyDescent="0.25"/>
    <row r="95869" ht="15" customHeight="1" x14ac:dyDescent="0.25"/>
    <row r="95870" ht="15" customHeight="1" x14ac:dyDescent="0.25"/>
    <row r="95871" ht="15" customHeight="1" x14ac:dyDescent="0.25"/>
    <row r="95872" ht="15" customHeight="1" x14ac:dyDescent="0.25"/>
    <row r="95873" ht="15" customHeight="1" x14ac:dyDescent="0.25"/>
    <row r="95874" ht="15" customHeight="1" x14ac:dyDescent="0.25"/>
    <row r="95875" ht="15" customHeight="1" x14ac:dyDescent="0.25"/>
    <row r="95876" ht="15" customHeight="1" x14ac:dyDescent="0.25"/>
    <row r="95877" ht="15" customHeight="1" x14ac:dyDescent="0.25"/>
    <row r="95878" ht="15" customHeight="1" x14ac:dyDescent="0.25"/>
    <row r="95879" ht="15" customHeight="1" x14ac:dyDescent="0.25"/>
    <row r="95880" ht="15" customHeight="1" x14ac:dyDescent="0.25"/>
    <row r="95881" ht="15" customHeight="1" x14ac:dyDescent="0.25"/>
    <row r="95882" ht="15" customHeight="1" x14ac:dyDescent="0.25"/>
    <row r="95883" ht="15" customHeight="1" x14ac:dyDescent="0.25"/>
    <row r="95884" ht="15" customHeight="1" x14ac:dyDescent="0.25"/>
    <row r="95885" ht="15" customHeight="1" x14ac:dyDescent="0.25"/>
    <row r="95886" ht="15" customHeight="1" x14ac:dyDescent="0.25"/>
    <row r="95887" ht="15" customHeight="1" x14ac:dyDescent="0.25"/>
    <row r="95888" ht="15" customHeight="1" x14ac:dyDescent="0.25"/>
    <row r="95889" ht="15" customHeight="1" x14ac:dyDescent="0.25"/>
    <row r="95890" ht="15" customHeight="1" x14ac:dyDescent="0.25"/>
    <row r="95891" ht="15" customHeight="1" x14ac:dyDescent="0.25"/>
    <row r="95892" ht="15" customHeight="1" x14ac:dyDescent="0.25"/>
    <row r="95893" ht="15" customHeight="1" x14ac:dyDescent="0.25"/>
    <row r="95894" ht="15" customHeight="1" x14ac:dyDescent="0.25"/>
    <row r="95895" ht="15" customHeight="1" x14ac:dyDescent="0.25"/>
    <row r="95896" ht="15" customHeight="1" x14ac:dyDescent="0.25"/>
    <row r="95897" ht="15" customHeight="1" x14ac:dyDescent="0.25"/>
    <row r="95898" ht="15" customHeight="1" x14ac:dyDescent="0.25"/>
    <row r="95899" ht="15" customHeight="1" x14ac:dyDescent="0.25"/>
    <row r="95900" ht="15" customHeight="1" x14ac:dyDescent="0.25"/>
    <row r="95901" ht="15" customHeight="1" x14ac:dyDescent="0.25"/>
    <row r="95902" ht="15" customHeight="1" x14ac:dyDescent="0.25"/>
    <row r="95903" ht="15" customHeight="1" x14ac:dyDescent="0.25"/>
    <row r="95904" ht="15" customHeight="1" x14ac:dyDescent="0.25"/>
    <row r="95905" ht="15" customHeight="1" x14ac:dyDescent="0.25"/>
    <row r="95906" ht="15" customHeight="1" x14ac:dyDescent="0.25"/>
    <row r="95907" ht="15" customHeight="1" x14ac:dyDescent="0.25"/>
    <row r="95908" ht="15" customHeight="1" x14ac:dyDescent="0.25"/>
    <row r="95909" ht="15" customHeight="1" x14ac:dyDescent="0.25"/>
    <row r="95910" ht="15" customHeight="1" x14ac:dyDescent="0.25"/>
    <row r="95911" ht="15" customHeight="1" x14ac:dyDescent="0.25"/>
    <row r="95912" ht="15" customHeight="1" x14ac:dyDescent="0.25"/>
    <row r="95913" ht="15" customHeight="1" x14ac:dyDescent="0.25"/>
    <row r="95914" ht="15" customHeight="1" x14ac:dyDescent="0.25"/>
    <row r="95915" ht="15" customHeight="1" x14ac:dyDescent="0.25"/>
    <row r="95916" ht="15" customHeight="1" x14ac:dyDescent="0.25"/>
    <row r="95917" ht="15" customHeight="1" x14ac:dyDescent="0.25"/>
    <row r="95918" ht="15" customHeight="1" x14ac:dyDescent="0.25"/>
    <row r="95919" ht="15" customHeight="1" x14ac:dyDescent="0.25"/>
    <row r="95920" ht="15" customHeight="1" x14ac:dyDescent="0.25"/>
    <row r="95921" ht="15" customHeight="1" x14ac:dyDescent="0.25"/>
    <row r="95922" ht="15" customHeight="1" x14ac:dyDescent="0.25"/>
    <row r="95923" ht="15" customHeight="1" x14ac:dyDescent="0.25"/>
    <row r="95924" ht="15" customHeight="1" x14ac:dyDescent="0.25"/>
    <row r="95925" ht="15" customHeight="1" x14ac:dyDescent="0.25"/>
    <row r="95926" ht="15" customHeight="1" x14ac:dyDescent="0.25"/>
    <row r="95927" ht="15" customHeight="1" x14ac:dyDescent="0.25"/>
    <row r="95928" ht="15" customHeight="1" x14ac:dyDescent="0.25"/>
    <row r="95929" ht="15" customHeight="1" x14ac:dyDescent="0.25"/>
    <row r="95930" ht="15" customHeight="1" x14ac:dyDescent="0.25"/>
    <row r="95931" ht="15" customHeight="1" x14ac:dyDescent="0.25"/>
    <row r="95932" ht="15" customHeight="1" x14ac:dyDescent="0.25"/>
    <row r="95933" ht="15" customHeight="1" x14ac:dyDescent="0.25"/>
    <row r="95934" ht="15" customHeight="1" x14ac:dyDescent="0.25"/>
    <row r="95935" ht="15" customHeight="1" x14ac:dyDescent="0.25"/>
    <row r="95936" ht="15" customHeight="1" x14ac:dyDescent="0.25"/>
    <row r="95937" ht="15" customHeight="1" x14ac:dyDescent="0.25"/>
    <row r="95938" ht="15" customHeight="1" x14ac:dyDescent="0.25"/>
    <row r="95939" ht="15" customHeight="1" x14ac:dyDescent="0.25"/>
    <row r="95940" ht="15" customHeight="1" x14ac:dyDescent="0.25"/>
    <row r="95941" ht="15" customHeight="1" x14ac:dyDescent="0.25"/>
    <row r="95942" ht="15" customHeight="1" x14ac:dyDescent="0.25"/>
    <row r="95943" ht="15" customHeight="1" x14ac:dyDescent="0.25"/>
    <row r="95944" ht="15" customHeight="1" x14ac:dyDescent="0.25"/>
    <row r="95945" ht="15" customHeight="1" x14ac:dyDescent="0.25"/>
    <row r="95946" ht="15" customHeight="1" x14ac:dyDescent="0.25"/>
    <row r="95947" ht="15" customHeight="1" x14ac:dyDescent="0.25"/>
    <row r="95948" ht="15" customHeight="1" x14ac:dyDescent="0.25"/>
    <row r="95949" ht="15" customHeight="1" x14ac:dyDescent="0.25"/>
    <row r="95950" ht="15" customHeight="1" x14ac:dyDescent="0.25"/>
    <row r="95951" ht="15" customHeight="1" x14ac:dyDescent="0.25"/>
    <row r="95952" ht="15" customHeight="1" x14ac:dyDescent="0.25"/>
    <row r="95953" ht="15" customHeight="1" x14ac:dyDescent="0.25"/>
    <row r="95954" ht="15" customHeight="1" x14ac:dyDescent="0.25"/>
    <row r="95955" ht="15" customHeight="1" x14ac:dyDescent="0.25"/>
    <row r="95956" ht="15" customHeight="1" x14ac:dyDescent="0.25"/>
    <row r="95957" ht="15" customHeight="1" x14ac:dyDescent="0.25"/>
    <row r="95958" ht="15" customHeight="1" x14ac:dyDescent="0.25"/>
    <row r="95959" ht="15" customHeight="1" x14ac:dyDescent="0.25"/>
    <row r="95960" ht="15" customHeight="1" x14ac:dyDescent="0.25"/>
    <row r="95961" ht="15" customHeight="1" x14ac:dyDescent="0.25"/>
    <row r="95962" ht="15" customHeight="1" x14ac:dyDescent="0.25"/>
    <row r="95963" ht="15" customHeight="1" x14ac:dyDescent="0.25"/>
    <row r="95964" ht="15" customHeight="1" x14ac:dyDescent="0.25"/>
    <row r="95965" ht="15" customHeight="1" x14ac:dyDescent="0.25"/>
    <row r="95966" ht="15" customHeight="1" x14ac:dyDescent="0.25"/>
    <row r="95967" ht="15" customHeight="1" x14ac:dyDescent="0.25"/>
    <row r="95968" ht="15" customHeight="1" x14ac:dyDescent="0.25"/>
    <row r="95969" ht="15" customHeight="1" x14ac:dyDescent="0.25"/>
    <row r="95970" ht="15" customHeight="1" x14ac:dyDescent="0.25"/>
    <row r="95971" ht="15" customHeight="1" x14ac:dyDescent="0.25"/>
    <row r="95972" ht="15" customHeight="1" x14ac:dyDescent="0.25"/>
    <row r="95973" ht="15" customHeight="1" x14ac:dyDescent="0.25"/>
    <row r="95974" ht="15" customHeight="1" x14ac:dyDescent="0.25"/>
    <row r="95975" ht="15" customHeight="1" x14ac:dyDescent="0.25"/>
    <row r="95976" ht="15" customHeight="1" x14ac:dyDescent="0.25"/>
    <row r="95977" ht="15" customHeight="1" x14ac:dyDescent="0.25"/>
    <row r="95978" ht="15" customHeight="1" x14ac:dyDescent="0.25"/>
    <row r="95979" ht="15" customHeight="1" x14ac:dyDescent="0.25"/>
    <row r="95980" ht="15" customHeight="1" x14ac:dyDescent="0.25"/>
    <row r="95981" ht="15" customHeight="1" x14ac:dyDescent="0.25"/>
    <row r="95982" ht="15" customHeight="1" x14ac:dyDescent="0.25"/>
    <row r="95983" ht="15" customHeight="1" x14ac:dyDescent="0.25"/>
    <row r="95984" ht="15" customHeight="1" x14ac:dyDescent="0.25"/>
    <row r="95985" ht="15" customHeight="1" x14ac:dyDescent="0.25"/>
    <row r="95986" ht="15" customHeight="1" x14ac:dyDescent="0.25"/>
    <row r="95987" ht="15" customHeight="1" x14ac:dyDescent="0.25"/>
    <row r="95988" ht="15" customHeight="1" x14ac:dyDescent="0.25"/>
    <row r="95989" ht="15" customHeight="1" x14ac:dyDescent="0.25"/>
    <row r="95990" ht="15" customHeight="1" x14ac:dyDescent="0.25"/>
    <row r="95991" ht="15" customHeight="1" x14ac:dyDescent="0.25"/>
    <row r="95992" ht="15" customHeight="1" x14ac:dyDescent="0.25"/>
    <row r="95993" ht="15" customHeight="1" x14ac:dyDescent="0.25"/>
    <row r="95994" ht="15" customHeight="1" x14ac:dyDescent="0.25"/>
    <row r="95995" ht="15" customHeight="1" x14ac:dyDescent="0.25"/>
    <row r="95996" ht="15" customHeight="1" x14ac:dyDescent="0.25"/>
    <row r="95997" ht="15" customHeight="1" x14ac:dyDescent="0.25"/>
    <row r="95998" ht="15" customHeight="1" x14ac:dyDescent="0.25"/>
    <row r="95999" ht="15" customHeight="1" x14ac:dyDescent="0.25"/>
    <row r="96000" ht="15" customHeight="1" x14ac:dyDescent="0.25"/>
    <row r="96001" ht="15" customHeight="1" x14ac:dyDescent="0.25"/>
    <row r="96002" ht="15" customHeight="1" x14ac:dyDescent="0.25"/>
    <row r="96003" ht="15" customHeight="1" x14ac:dyDescent="0.25"/>
    <row r="96004" ht="15" customHeight="1" x14ac:dyDescent="0.25"/>
    <row r="96005" ht="15" customHeight="1" x14ac:dyDescent="0.25"/>
    <row r="96006" ht="15" customHeight="1" x14ac:dyDescent="0.25"/>
    <row r="96007" ht="15" customHeight="1" x14ac:dyDescent="0.25"/>
    <row r="96008" ht="15" customHeight="1" x14ac:dyDescent="0.25"/>
    <row r="96009" ht="15" customHeight="1" x14ac:dyDescent="0.25"/>
    <row r="96010" ht="15" customHeight="1" x14ac:dyDescent="0.25"/>
    <row r="96011" ht="15" customHeight="1" x14ac:dyDescent="0.25"/>
    <row r="96012" ht="15" customHeight="1" x14ac:dyDescent="0.25"/>
    <row r="96013" ht="15" customHeight="1" x14ac:dyDescent="0.25"/>
    <row r="96014" ht="15" customHeight="1" x14ac:dyDescent="0.25"/>
    <row r="96015" ht="15" customHeight="1" x14ac:dyDescent="0.25"/>
    <row r="96016" ht="15" customHeight="1" x14ac:dyDescent="0.25"/>
    <row r="96017" ht="15" customHeight="1" x14ac:dyDescent="0.25"/>
    <row r="96018" ht="15" customHeight="1" x14ac:dyDescent="0.25"/>
    <row r="96019" ht="15" customHeight="1" x14ac:dyDescent="0.25"/>
    <row r="96020" ht="15" customHeight="1" x14ac:dyDescent="0.25"/>
    <row r="96021" ht="15" customHeight="1" x14ac:dyDescent="0.25"/>
    <row r="96022" ht="15" customHeight="1" x14ac:dyDescent="0.25"/>
    <row r="96023" ht="15" customHeight="1" x14ac:dyDescent="0.25"/>
    <row r="96024" ht="15" customHeight="1" x14ac:dyDescent="0.25"/>
    <row r="96025" ht="15" customHeight="1" x14ac:dyDescent="0.25"/>
    <row r="96026" ht="15" customHeight="1" x14ac:dyDescent="0.25"/>
    <row r="96027" ht="15" customHeight="1" x14ac:dyDescent="0.25"/>
    <row r="96028" ht="15" customHeight="1" x14ac:dyDescent="0.25"/>
    <row r="96029" ht="15" customHeight="1" x14ac:dyDescent="0.25"/>
    <row r="96030" ht="15" customHeight="1" x14ac:dyDescent="0.25"/>
    <row r="96031" ht="15" customHeight="1" x14ac:dyDescent="0.25"/>
    <row r="96032" ht="15" customHeight="1" x14ac:dyDescent="0.25"/>
    <row r="96033" ht="15" customHeight="1" x14ac:dyDescent="0.25"/>
    <row r="96034" ht="15" customHeight="1" x14ac:dyDescent="0.25"/>
    <row r="96035" ht="15" customHeight="1" x14ac:dyDescent="0.25"/>
    <row r="96036" ht="15" customHeight="1" x14ac:dyDescent="0.25"/>
    <row r="96037" ht="15" customHeight="1" x14ac:dyDescent="0.25"/>
    <row r="96038" ht="15" customHeight="1" x14ac:dyDescent="0.25"/>
    <row r="96039" ht="15" customHeight="1" x14ac:dyDescent="0.25"/>
    <row r="96040" ht="15" customHeight="1" x14ac:dyDescent="0.25"/>
    <row r="96041" ht="15" customHeight="1" x14ac:dyDescent="0.25"/>
    <row r="96042" ht="15" customHeight="1" x14ac:dyDescent="0.25"/>
    <row r="96043" ht="15" customHeight="1" x14ac:dyDescent="0.25"/>
    <row r="96044" ht="15" customHeight="1" x14ac:dyDescent="0.25"/>
    <row r="96045" ht="15" customHeight="1" x14ac:dyDescent="0.25"/>
    <row r="96046" ht="15" customHeight="1" x14ac:dyDescent="0.25"/>
    <row r="96047" ht="15" customHeight="1" x14ac:dyDescent="0.25"/>
    <row r="96048" ht="15" customHeight="1" x14ac:dyDescent="0.25"/>
    <row r="96049" ht="15" customHeight="1" x14ac:dyDescent="0.25"/>
    <row r="96050" ht="15" customHeight="1" x14ac:dyDescent="0.25"/>
    <row r="96051" ht="15" customHeight="1" x14ac:dyDescent="0.25"/>
    <row r="96052" ht="15" customHeight="1" x14ac:dyDescent="0.25"/>
    <row r="96053" ht="15" customHeight="1" x14ac:dyDescent="0.25"/>
    <row r="96054" ht="15" customHeight="1" x14ac:dyDescent="0.25"/>
    <row r="96055" ht="15" customHeight="1" x14ac:dyDescent="0.25"/>
    <row r="96056" ht="15" customHeight="1" x14ac:dyDescent="0.25"/>
    <row r="96057" ht="15" customHeight="1" x14ac:dyDescent="0.25"/>
    <row r="96058" ht="15" customHeight="1" x14ac:dyDescent="0.25"/>
    <row r="96059" ht="15" customHeight="1" x14ac:dyDescent="0.25"/>
    <row r="96060" ht="15" customHeight="1" x14ac:dyDescent="0.25"/>
    <row r="96061" ht="15" customHeight="1" x14ac:dyDescent="0.25"/>
    <row r="96062" ht="15" customHeight="1" x14ac:dyDescent="0.25"/>
    <row r="96063" ht="15" customHeight="1" x14ac:dyDescent="0.25"/>
    <row r="96064" ht="15" customHeight="1" x14ac:dyDescent="0.25"/>
    <row r="96065" ht="15" customHeight="1" x14ac:dyDescent="0.25"/>
    <row r="96066" ht="15" customHeight="1" x14ac:dyDescent="0.25"/>
    <row r="96067" ht="15" customHeight="1" x14ac:dyDescent="0.25"/>
    <row r="96068" ht="15" customHeight="1" x14ac:dyDescent="0.25"/>
    <row r="96069" ht="15" customHeight="1" x14ac:dyDescent="0.25"/>
    <row r="96070" ht="15" customHeight="1" x14ac:dyDescent="0.25"/>
    <row r="96071" ht="15" customHeight="1" x14ac:dyDescent="0.25"/>
    <row r="96072" ht="15" customHeight="1" x14ac:dyDescent="0.25"/>
    <row r="96073" ht="15" customHeight="1" x14ac:dyDescent="0.25"/>
    <row r="96074" ht="15" customHeight="1" x14ac:dyDescent="0.25"/>
    <row r="96075" ht="15" customHeight="1" x14ac:dyDescent="0.25"/>
    <row r="96076" ht="15" customHeight="1" x14ac:dyDescent="0.25"/>
    <row r="96077" ht="15" customHeight="1" x14ac:dyDescent="0.25"/>
    <row r="96078" ht="15" customHeight="1" x14ac:dyDescent="0.25"/>
    <row r="96079" ht="15" customHeight="1" x14ac:dyDescent="0.25"/>
    <row r="96080" ht="15" customHeight="1" x14ac:dyDescent="0.25"/>
    <row r="96081" ht="15" customHeight="1" x14ac:dyDescent="0.25"/>
    <row r="96082" ht="15" customHeight="1" x14ac:dyDescent="0.25"/>
    <row r="96083" ht="15" customHeight="1" x14ac:dyDescent="0.25"/>
    <row r="96084" ht="15" customHeight="1" x14ac:dyDescent="0.25"/>
    <row r="96085" ht="15" customHeight="1" x14ac:dyDescent="0.25"/>
    <row r="96086" ht="15" customHeight="1" x14ac:dyDescent="0.25"/>
    <row r="96087" ht="15" customHeight="1" x14ac:dyDescent="0.25"/>
    <row r="96088" ht="15" customHeight="1" x14ac:dyDescent="0.25"/>
    <row r="96089" ht="15" customHeight="1" x14ac:dyDescent="0.25"/>
    <row r="96090" ht="15" customHeight="1" x14ac:dyDescent="0.25"/>
    <row r="96091" ht="15" customHeight="1" x14ac:dyDescent="0.25"/>
    <row r="96092" ht="15" customHeight="1" x14ac:dyDescent="0.25"/>
    <row r="96093" ht="15" customHeight="1" x14ac:dyDescent="0.25"/>
    <row r="96094" ht="15" customHeight="1" x14ac:dyDescent="0.25"/>
    <row r="96095" ht="15" customHeight="1" x14ac:dyDescent="0.25"/>
    <row r="96096" ht="15" customHeight="1" x14ac:dyDescent="0.25"/>
    <row r="96097" ht="15" customHeight="1" x14ac:dyDescent="0.25"/>
    <row r="96098" ht="15" customHeight="1" x14ac:dyDescent="0.25"/>
    <row r="96099" ht="15" customHeight="1" x14ac:dyDescent="0.25"/>
    <row r="96100" ht="15" customHeight="1" x14ac:dyDescent="0.25"/>
    <row r="96101" ht="15" customHeight="1" x14ac:dyDescent="0.25"/>
    <row r="96102" ht="15" customHeight="1" x14ac:dyDescent="0.25"/>
    <row r="96103" ht="15" customHeight="1" x14ac:dyDescent="0.25"/>
    <row r="96104" ht="15" customHeight="1" x14ac:dyDescent="0.25"/>
    <row r="96105" ht="15" customHeight="1" x14ac:dyDescent="0.25"/>
    <row r="96106" ht="15" customHeight="1" x14ac:dyDescent="0.25"/>
    <row r="96107" ht="15" customHeight="1" x14ac:dyDescent="0.25"/>
    <row r="96108" ht="15" customHeight="1" x14ac:dyDescent="0.25"/>
    <row r="96109" ht="15" customHeight="1" x14ac:dyDescent="0.25"/>
    <row r="96110" ht="15" customHeight="1" x14ac:dyDescent="0.25"/>
    <row r="96111" ht="15" customHeight="1" x14ac:dyDescent="0.25"/>
    <row r="96112" ht="15" customHeight="1" x14ac:dyDescent="0.25"/>
    <row r="96113" ht="15" customHeight="1" x14ac:dyDescent="0.25"/>
    <row r="96114" ht="15" customHeight="1" x14ac:dyDescent="0.25"/>
    <row r="96115" ht="15" customHeight="1" x14ac:dyDescent="0.25"/>
    <row r="96116" ht="15" customHeight="1" x14ac:dyDescent="0.25"/>
    <row r="96117" ht="15" customHeight="1" x14ac:dyDescent="0.25"/>
    <row r="96118" ht="15" customHeight="1" x14ac:dyDescent="0.25"/>
    <row r="96119" ht="15" customHeight="1" x14ac:dyDescent="0.25"/>
    <row r="96120" ht="15" customHeight="1" x14ac:dyDescent="0.25"/>
    <row r="96121" ht="15" customHeight="1" x14ac:dyDescent="0.25"/>
    <row r="96122" ht="15" customHeight="1" x14ac:dyDescent="0.25"/>
    <row r="96123" ht="15" customHeight="1" x14ac:dyDescent="0.25"/>
    <row r="96124" ht="15" customHeight="1" x14ac:dyDescent="0.25"/>
    <row r="96125" ht="15" customHeight="1" x14ac:dyDescent="0.25"/>
    <row r="96126" ht="15" customHeight="1" x14ac:dyDescent="0.25"/>
    <row r="96127" ht="15" customHeight="1" x14ac:dyDescent="0.25"/>
    <row r="96128" ht="15" customHeight="1" x14ac:dyDescent="0.25"/>
    <row r="96129" ht="15" customHeight="1" x14ac:dyDescent="0.25"/>
    <row r="96130" ht="15" customHeight="1" x14ac:dyDescent="0.25"/>
    <row r="96131" ht="15" customHeight="1" x14ac:dyDescent="0.25"/>
    <row r="96132" ht="15" customHeight="1" x14ac:dyDescent="0.25"/>
    <row r="96133" ht="15" customHeight="1" x14ac:dyDescent="0.25"/>
    <row r="96134" ht="15" customHeight="1" x14ac:dyDescent="0.25"/>
    <row r="96135" ht="15" customHeight="1" x14ac:dyDescent="0.25"/>
    <row r="96136" ht="15" customHeight="1" x14ac:dyDescent="0.25"/>
    <row r="96137" ht="15" customHeight="1" x14ac:dyDescent="0.25"/>
    <row r="96138" ht="15" customHeight="1" x14ac:dyDescent="0.25"/>
    <row r="96139" ht="15" customHeight="1" x14ac:dyDescent="0.25"/>
    <row r="96140" ht="15" customHeight="1" x14ac:dyDescent="0.25"/>
    <row r="96141" ht="15" customHeight="1" x14ac:dyDescent="0.25"/>
    <row r="96142" ht="15" customHeight="1" x14ac:dyDescent="0.25"/>
    <row r="96143" ht="15" customHeight="1" x14ac:dyDescent="0.25"/>
    <row r="96144" ht="15" customHeight="1" x14ac:dyDescent="0.25"/>
    <row r="96145" ht="15" customHeight="1" x14ac:dyDescent="0.25"/>
    <row r="96146" ht="15" customHeight="1" x14ac:dyDescent="0.25"/>
    <row r="96147" ht="15" customHeight="1" x14ac:dyDescent="0.25"/>
    <row r="96148" ht="15" customHeight="1" x14ac:dyDescent="0.25"/>
    <row r="96149" ht="15" customHeight="1" x14ac:dyDescent="0.25"/>
    <row r="96150" ht="15" customHeight="1" x14ac:dyDescent="0.25"/>
    <row r="96151" ht="15" customHeight="1" x14ac:dyDescent="0.25"/>
    <row r="96152" ht="15" customHeight="1" x14ac:dyDescent="0.25"/>
    <row r="96153" ht="15" customHeight="1" x14ac:dyDescent="0.25"/>
    <row r="96154" ht="15" customHeight="1" x14ac:dyDescent="0.25"/>
    <row r="96155" ht="15" customHeight="1" x14ac:dyDescent="0.25"/>
    <row r="96156" ht="15" customHeight="1" x14ac:dyDescent="0.25"/>
    <row r="96157" ht="15" customHeight="1" x14ac:dyDescent="0.25"/>
    <row r="96158" ht="15" customHeight="1" x14ac:dyDescent="0.25"/>
    <row r="96159" ht="15" customHeight="1" x14ac:dyDescent="0.25"/>
    <row r="96160" ht="15" customHeight="1" x14ac:dyDescent="0.25"/>
    <row r="96161" ht="15" customHeight="1" x14ac:dyDescent="0.25"/>
    <row r="96162" ht="15" customHeight="1" x14ac:dyDescent="0.25"/>
    <row r="96163" ht="15" customHeight="1" x14ac:dyDescent="0.25"/>
    <row r="96164" ht="15" customHeight="1" x14ac:dyDescent="0.25"/>
    <row r="96165" ht="15" customHeight="1" x14ac:dyDescent="0.25"/>
    <row r="96166" ht="15" customHeight="1" x14ac:dyDescent="0.25"/>
    <row r="96167" ht="15" customHeight="1" x14ac:dyDescent="0.25"/>
    <row r="96168" ht="15" customHeight="1" x14ac:dyDescent="0.25"/>
    <row r="96169" ht="15" customHeight="1" x14ac:dyDescent="0.25"/>
    <row r="96170" ht="15" customHeight="1" x14ac:dyDescent="0.25"/>
    <row r="96171" ht="15" customHeight="1" x14ac:dyDescent="0.25"/>
    <row r="96172" ht="15" customHeight="1" x14ac:dyDescent="0.25"/>
    <row r="96173" ht="15" customHeight="1" x14ac:dyDescent="0.25"/>
    <row r="96174" ht="15" customHeight="1" x14ac:dyDescent="0.25"/>
    <row r="96175" ht="15" customHeight="1" x14ac:dyDescent="0.25"/>
    <row r="96176" ht="15" customHeight="1" x14ac:dyDescent="0.25"/>
    <row r="96177" ht="15" customHeight="1" x14ac:dyDescent="0.25"/>
    <row r="96178" ht="15" customHeight="1" x14ac:dyDescent="0.25"/>
    <row r="96179" ht="15" customHeight="1" x14ac:dyDescent="0.25"/>
    <row r="96180" ht="15" customHeight="1" x14ac:dyDescent="0.25"/>
    <row r="96181" ht="15" customHeight="1" x14ac:dyDescent="0.25"/>
    <row r="96182" ht="15" customHeight="1" x14ac:dyDescent="0.25"/>
    <row r="96183" ht="15" customHeight="1" x14ac:dyDescent="0.25"/>
    <row r="96184" ht="15" customHeight="1" x14ac:dyDescent="0.25"/>
    <row r="96185" ht="15" customHeight="1" x14ac:dyDescent="0.25"/>
    <row r="96186" ht="15" customHeight="1" x14ac:dyDescent="0.25"/>
    <row r="96187" ht="15" customHeight="1" x14ac:dyDescent="0.25"/>
    <row r="96188" ht="15" customHeight="1" x14ac:dyDescent="0.25"/>
    <row r="96189" ht="15" customHeight="1" x14ac:dyDescent="0.25"/>
    <row r="96190" ht="15" customHeight="1" x14ac:dyDescent="0.25"/>
    <row r="96191" ht="15" customHeight="1" x14ac:dyDescent="0.25"/>
    <row r="96192" ht="15" customHeight="1" x14ac:dyDescent="0.25"/>
    <row r="96193" ht="15" customHeight="1" x14ac:dyDescent="0.25"/>
    <row r="96194" ht="15" customHeight="1" x14ac:dyDescent="0.25"/>
    <row r="96195" ht="15" customHeight="1" x14ac:dyDescent="0.25"/>
    <row r="96196" ht="15" customHeight="1" x14ac:dyDescent="0.25"/>
    <row r="96197" ht="15" customHeight="1" x14ac:dyDescent="0.25"/>
    <row r="96198" ht="15" customHeight="1" x14ac:dyDescent="0.25"/>
    <row r="96199" ht="15" customHeight="1" x14ac:dyDescent="0.25"/>
    <row r="96200" ht="15" customHeight="1" x14ac:dyDescent="0.25"/>
    <row r="96201" ht="15" customHeight="1" x14ac:dyDescent="0.25"/>
    <row r="96202" ht="15" customHeight="1" x14ac:dyDescent="0.25"/>
    <row r="96203" ht="15" customHeight="1" x14ac:dyDescent="0.25"/>
    <row r="96204" ht="15" customHeight="1" x14ac:dyDescent="0.25"/>
    <row r="96205" ht="15" customHeight="1" x14ac:dyDescent="0.25"/>
    <row r="96206" ht="15" customHeight="1" x14ac:dyDescent="0.25"/>
    <row r="96207" ht="15" customHeight="1" x14ac:dyDescent="0.25"/>
    <row r="96208" ht="15" customHeight="1" x14ac:dyDescent="0.25"/>
    <row r="96209" ht="15" customHeight="1" x14ac:dyDescent="0.25"/>
    <row r="96210" ht="15" customHeight="1" x14ac:dyDescent="0.25"/>
    <row r="96211" ht="15" customHeight="1" x14ac:dyDescent="0.25"/>
    <row r="96212" ht="15" customHeight="1" x14ac:dyDescent="0.25"/>
    <row r="96213" ht="15" customHeight="1" x14ac:dyDescent="0.25"/>
    <row r="96214" ht="15" customHeight="1" x14ac:dyDescent="0.25"/>
    <row r="96215" ht="15" customHeight="1" x14ac:dyDescent="0.25"/>
    <row r="96216" ht="15" customHeight="1" x14ac:dyDescent="0.25"/>
    <row r="96217" ht="15" customHeight="1" x14ac:dyDescent="0.25"/>
    <row r="96218" ht="15" customHeight="1" x14ac:dyDescent="0.25"/>
    <row r="96219" ht="15" customHeight="1" x14ac:dyDescent="0.25"/>
    <row r="96220" ht="15" customHeight="1" x14ac:dyDescent="0.25"/>
    <row r="96221" ht="15" customHeight="1" x14ac:dyDescent="0.25"/>
    <row r="96222" ht="15" customHeight="1" x14ac:dyDescent="0.25"/>
    <row r="96223" ht="15" customHeight="1" x14ac:dyDescent="0.25"/>
    <row r="96224" ht="15" customHeight="1" x14ac:dyDescent="0.25"/>
    <row r="96225" ht="15" customHeight="1" x14ac:dyDescent="0.25"/>
    <row r="96226" ht="15" customHeight="1" x14ac:dyDescent="0.25"/>
    <row r="96227" ht="15" customHeight="1" x14ac:dyDescent="0.25"/>
    <row r="96228" ht="15" customHeight="1" x14ac:dyDescent="0.25"/>
    <row r="96229" ht="15" customHeight="1" x14ac:dyDescent="0.25"/>
    <row r="96230" ht="15" customHeight="1" x14ac:dyDescent="0.25"/>
    <row r="96231" ht="15" customHeight="1" x14ac:dyDescent="0.25"/>
    <row r="96232" ht="15" customHeight="1" x14ac:dyDescent="0.25"/>
    <row r="96233" ht="15" customHeight="1" x14ac:dyDescent="0.25"/>
    <row r="96234" ht="15" customHeight="1" x14ac:dyDescent="0.25"/>
    <row r="96235" ht="15" customHeight="1" x14ac:dyDescent="0.25"/>
    <row r="96236" ht="15" customHeight="1" x14ac:dyDescent="0.25"/>
    <row r="96237" ht="15" customHeight="1" x14ac:dyDescent="0.25"/>
    <row r="96238" ht="15" customHeight="1" x14ac:dyDescent="0.25"/>
    <row r="96239" ht="15" customHeight="1" x14ac:dyDescent="0.25"/>
    <row r="96240" ht="15" customHeight="1" x14ac:dyDescent="0.25"/>
    <row r="96241" ht="15" customHeight="1" x14ac:dyDescent="0.25"/>
    <row r="96242" ht="15" customHeight="1" x14ac:dyDescent="0.25"/>
    <row r="96243" ht="15" customHeight="1" x14ac:dyDescent="0.25"/>
    <row r="96244" ht="15" customHeight="1" x14ac:dyDescent="0.25"/>
    <row r="96245" ht="15" customHeight="1" x14ac:dyDescent="0.25"/>
    <row r="96246" ht="15" customHeight="1" x14ac:dyDescent="0.25"/>
    <row r="96247" ht="15" customHeight="1" x14ac:dyDescent="0.25"/>
    <row r="96248" ht="15" customHeight="1" x14ac:dyDescent="0.25"/>
    <row r="96249" ht="15" customHeight="1" x14ac:dyDescent="0.25"/>
    <row r="96250" ht="15" customHeight="1" x14ac:dyDescent="0.25"/>
    <row r="96251" ht="15" customHeight="1" x14ac:dyDescent="0.25"/>
    <row r="96252" ht="15" customHeight="1" x14ac:dyDescent="0.25"/>
    <row r="96253" ht="15" customHeight="1" x14ac:dyDescent="0.25"/>
    <row r="96254" ht="15" customHeight="1" x14ac:dyDescent="0.25"/>
    <row r="96255" ht="15" customHeight="1" x14ac:dyDescent="0.25"/>
    <row r="96256" ht="15" customHeight="1" x14ac:dyDescent="0.25"/>
    <row r="96257" ht="15" customHeight="1" x14ac:dyDescent="0.25"/>
    <row r="96258" ht="15" customHeight="1" x14ac:dyDescent="0.25"/>
    <row r="96259" ht="15" customHeight="1" x14ac:dyDescent="0.25"/>
    <row r="96260" ht="15" customHeight="1" x14ac:dyDescent="0.25"/>
    <row r="96261" ht="15" customHeight="1" x14ac:dyDescent="0.25"/>
    <row r="96262" ht="15" customHeight="1" x14ac:dyDescent="0.25"/>
    <row r="96263" ht="15" customHeight="1" x14ac:dyDescent="0.25"/>
    <row r="96264" ht="15" customHeight="1" x14ac:dyDescent="0.25"/>
    <row r="96265" ht="15" customHeight="1" x14ac:dyDescent="0.25"/>
    <row r="96266" ht="15" customHeight="1" x14ac:dyDescent="0.25"/>
    <row r="96267" ht="15" customHeight="1" x14ac:dyDescent="0.25"/>
    <row r="96268" ht="15" customHeight="1" x14ac:dyDescent="0.25"/>
    <row r="96269" ht="15" customHeight="1" x14ac:dyDescent="0.25"/>
    <row r="96270" ht="15" customHeight="1" x14ac:dyDescent="0.25"/>
    <row r="96271" ht="15" customHeight="1" x14ac:dyDescent="0.25"/>
    <row r="96272" ht="15" customHeight="1" x14ac:dyDescent="0.25"/>
    <row r="96273" ht="15" customHeight="1" x14ac:dyDescent="0.25"/>
    <row r="96274" ht="15" customHeight="1" x14ac:dyDescent="0.25"/>
    <row r="96275" ht="15" customHeight="1" x14ac:dyDescent="0.25"/>
    <row r="96276" ht="15" customHeight="1" x14ac:dyDescent="0.25"/>
    <row r="96277" ht="15" customHeight="1" x14ac:dyDescent="0.25"/>
    <row r="96278" ht="15" customHeight="1" x14ac:dyDescent="0.25"/>
    <row r="96279" ht="15" customHeight="1" x14ac:dyDescent="0.25"/>
    <row r="96280" ht="15" customHeight="1" x14ac:dyDescent="0.25"/>
    <row r="96281" ht="15" customHeight="1" x14ac:dyDescent="0.25"/>
    <row r="96282" ht="15" customHeight="1" x14ac:dyDescent="0.25"/>
    <row r="96283" ht="15" customHeight="1" x14ac:dyDescent="0.25"/>
    <row r="96284" ht="15" customHeight="1" x14ac:dyDescent="0.25"/>
    <row r="96285" ht="15" customHeight="1" x14ac:dyDescent="0.25"/>
    <row r="96286" ht="15" customHeight="1" x14ac:dyDescent="0.25"/>
    <row r="96287" ht="15" customHeight="1" x14ac:dyDescent="0.25"/>
    <row r="96288" ht="15" customHeight="1" x14ac:dyDescent="0.25"/>
    <row r="96289" ht="15" customHeight="1" x14ac:dyDescent="0.25"/>
    <row r="96290" ht="15" customHeight="1" x14ac:dyDescent="0.25"/>
    <row r="96291" ht="15" customHeight="1" x14ac:dyDescent="0.25"/>
    <row r="96292" ht="15" customHeight="1" x14ac:dyDescent="0.25"/>
    <row r="96293" ht="15" customHeight="1" x14ac:dyDescent="0.25"/>
    <row r="96294" ht="15" customHeight="1" x14ac:dyDescent="0.25"/>
    <row r="96295" ht="15" customHeight="1" x14ac:dyDescent="0.25"/>
    <row r="96296" ht="15" customHeight="1" x14ac:dyDescent="0.25"/>
    <row r="96297" ht="15" customHeight="1" x14ac:dyDescent="0.25"/>
    <row r="96298" ht="15" customHeight="1" x14ac:dyDescent="0.25"/>
    <row r="96299" ht="15" customHeight="1" x14ac:dyDescent="0.25"/>
    <row r="96300" ht="15" customHeight="1" x14ac:dyDescent="0.25"/>
    <row r="96301" ht="15" customHeight="1" x14ac:dyDescent="0.25"/>
    <row r="96302" ht="15" customHeight="1" x14ac:dyDescent="0.25"/>
    <row r="96303" ht="15" customHeight="1" x14ac:dyDescent="0.25"/>
    <row r="96304" ht="15" customHeight="1" x14ac:dyDescent="0.25"/>
    <row r="96305" ht="15" customHeight="1" x14ac:dyDescent="0.25"/>
    <row r="96306" ht="15" customHeight="1" x14ac:dyDescent="0.25"/>
    <row r="96307" ht="15" customHeight="1" x14ac:dyDescent="0.25"/>
    <row r="96308" ht="15" customHeight="1" x14ac:dyDescent="0.25"/>
    <row r="96309" ht="15" customHeight="1" x14ac:dyDescent="0.25"/>
    <row r="96310" ht="15" customHeight="1" x14ac:dyDescent="0.25"/>
    <row r="96311" ht="15" customHeight="1" x14ac:dyDescent="0.25"/>
    <row r="96312" ht="15" customHeight="1" x14ac:dyDescent="0.25"/>
    <row r="96313" ht="15" customHeight="1" x14ac:dyDescent="0.25"/>
    <row r="96314" ht="15" customHeight="1" x14ac:dyDescent="0.25"/>
    <row r="96315" ht="15" customHeight="1" x14ac:dyDescent="0.25"/>
    <row r="96316" ht="15" customHeight="1" x14ac:dyDescent="0.25"/>
    <row r="96317" ht="15" customHeight="1" x14ac:dyDescent="0.25"/>
    <row r="96318" ht="15" customHeight="1" x14ac:dyDescent="0.25"/>
    <row r="96319" ht="15" customHeight="1" x14ac:dyDescent="0.25"/>
    <row r="96320" ht="15" customHeight="1" x14ac:dyDescent="0.25"/>
    <row r="96321" ht="15" customHeight="1" x14ac:dyDescent="0.25"/>
    <row r="96322" ht="15" customHeight="1" x14ac:dyDescent="0.25"/>
    <row r="96323" ht="15" customHeight="1" x14ac:dyDescent="0.25"/>
    <row r="96324" ht="15" customHeight="1" x14ac:dyDescent="0.25"/>
    <row r="96325" ht="15" customHeight="1" x14ac:dyDescent="0.25"/>
    <row r="96326" ht="15" customHeight="1" x14ac:dyDescent="0.25"/>
    <row r="96327" ht="15" customHeight="1" x14ac:dyDescent="0.25"/>
    <row r="96328" ht="15" customHeight="1" x14ac:dyDescent="0.25"/>
    <row r="96329" ht="15" customHeight="1" x14ac:dyDescent="0.25"/>
    <row r="96330" ht="15" customHeight="1" x14ac:dyDescent="0.25"/>
    <row r="96331" ht="15" customHeight="1" x14ac:dyDescent="0.25"/>
    <row r="96332" ht="15" customHeight="1" x14ac:dyDescent="0.25"/>
    <row r="96333" ht="15" customHeight="1" x14ac:dyDescent="0.25"/>
    <row r="96334" ht="15" customHeight="1" x14ac:dyDescent="0.25"/>
    <row r="96335" ht="15" customHeight="1" x14ac:dyDescent="0.25"/>
    <row r="96336" ht="15" customHeight="1" x14ac:dyDescent="0.25"/>
    <row r="96337" ht="15" customHeight="1" x14ac:dyDescent="0.25"/>
    <row r="96338" ht="15" customHeight="1" x14ac:dyDescent="0.25"/>
    <row r="96339" ht="15" customHeight="1" x14ac:dyDescent="0.25"/>
    <row r="96340" ht="15" customHeight="1" x14ac:dyDescent="0.25"/>
    <row r="96341" ht="15" customHeight="1" x14ac:dyDescent="0.25"/>
    <row r="96342" ht="15" customHeight="1" x14ac:dyDescent="0.25"/>
    <row r="96343" ht="15" customHeight="1" x14ac:dyDescent="0.25"/>
    <row r="96344" ht="15" customHeight="1" x14ac:dyDescent="0.25"/>
    <row r="96345" ht="15" customHeight="1" x14ac:dyDescent="0.25"/>
    <row r="96346" ht="15" customHeight="1" x14ac:dyDescent="0.25"/>
    <row r="96347" ht="15" customHeight="1" x14ac:dyDescent="0.25"/>
    <row r="96348" ht="15" customHeight="1" x14ac:dyDescent="0.25"/>
    <row r="96349" ht="15" customHeight="1" x14ac:dyDescent="0.25"/>
    <row r="96350" ht="15" customHeight="1" x14ac:dyDescent="0.25"/>
    <row r="96351" ht="15" customHeight="1" x14ac:dyDescent="0.25"/>
    <row r="96352" ht="15" customHeight="1" x14ac:dyDescent="0.25"/>
    <row r="96353" ht="15" customHeight="1" x14ac:dyDescent="0.25"/>
    <row r="96354" ht="15" customHeight="1" x14ac:dyDescent="0.25"/>
    <row r="96355" ht="15" customHeight="1" x14ac:dyDescent="0.25"/>
    <row r="96356" ht="15" customHeight="1" x14ac:dyDescent="0.25"/>
    <row r="96357" ht="15" customHeight="1" x14ac:dyDescent="0.25"/>
    <row r="96358" ht="15" customHeight="1" x14ac:dyDescent="0.25"/>
    <row r="96359" ht="15" customHeight="1" x14ac:dyDescent="0.25"/>
    <row r="96360" ht="15" customHeight="1" x14ac:dyDescent="0.25"/>
    <row r="96361" ht="15" customHeight="1" x14ac:dyDescent="0.25"/>
    <row r="96362" ht="15" customHeight="1" x14ac:dyDescent="0.25"/>
    <row r="96363" ht="15" customHeight="1" x14ac:dyDescent="0.25"/>
    <row r="96364" ht="15" customHeight="1" x14ac:dyDescent="0.25"/>
    <row r="96365" ht="15" customHeight="1" x14ac:dyDescent="0.25"/>
    <row r="96366" ht="15" customHeight="1" x14ac:dyDescent="0.25"/>
    <row r="96367" ht="15" customHeight="1" x14ac:dyDescent="0.25"/>
    <row r="96368" ht="15" customHeight="1" x14ac:dyDescent="0.25"/>
    <row r="96369" ht="15" customHeight="1" x14ac:dyDescent="0.25"/>
    <row r="96370" ht="15" customHeight="1" x14ac:dyDescent="0.25"/>
    <row r="96371" ht="15" customHeight="1" x14ac:dyDescent="0.25"/>
    <row r="96372" ht="15" customHeight="1" x14ac:dyDescent="0.25"/>
    <row r="96373" ht="15" customHeight="1" x14ac:dyDescent="0.25"/>
    <row r="96374" ht="15" customHeight="1" x14ac:dyDescent="0.25"/>
    <row r="96375" ht="15" customHeight="1" x14ac:dyDescent="0.25"/>
    <row r="96376" ht="15" customHeight="1" x14ac:dyDescent="0.25"/>
    <row r="96377" ht="15" customHeight="1" x14ac:dyDescent="0.25"/>
    <row r="96378" ht="15" customHeight="1" x14ac:dyDescent="0.25"/>
    <row r="96379" ht="15" customHeight="1" x14ac:dyDescent="0.25"/>
    <row r="96380" ht="15" customHeight="1" x14ac:dyDescent="0.25"/>
    <row r="96381" ht="15" customHeight="1" x14ac:dyDescent="0.25"/>
    <row r="96382" ht="15" customHeight="1" x14ac:dyDescent="0.25"/>
    <row r="96383" ht="15" customHeight="1" x14ac:dyDescent="0.25"/>
    <row r="96384" ht="15" customHeight="1" x14ac:dyDescent="0.25"/>
    <row r="96385" ht="15" customHeight="1" x14ac:dyDescent="0.25"/>
    <row r="96386" ht="15" customHeight="1" x14ac:dyDescent="0.25"/>
    <row r="96387" ht="15" customHeight="1" x14ac:dyDescent="0.25"/>
    <row r="96388" ht="15" customHeight="1" x14ac:dyDescent="0.25"/>
    <row r="96389" ht="15" customHeight="1" x14ac:dyDescent="0.25"/>
    <row r="96390" ht="15" customHeight="1" x14ac:dyDescent="0.25"/>
    <row r="96391" ht="15" customHeight="1" x14ac:dyDescent="0.25"/>
    <row r="96392" ht="15" customHeight="1" x14ac:dyDescent="0.25"/>
    <row r="96393" ht="15" customHeight="1" x14ac:dyDescent="0.25"/>
    <row r="96394" ht="15" customHeight="1" x14ac:dyDescent="0.25"/>
    <row r="96395" ht="15" customHeight="1" x14ac:dyDescent="0.25"/>
    <row r="96396" ht="15" customHeight="1" x14ac:dyDescent="0.25"/>
    <row r="96397" ht="15" customHeight="1" x14ac:dyDescent="0.25"/>
    <row r="96398" ht="15" customHeight="1" x14ac:dyDescent="0.25"/>
    <row r="96399" ht="15" customHeight="1" x14ac:dyDescent="0.25"/>
    <row r="96400" ht="15" customHeight="1" x14ac:dyDescent="0.25"/>
    <row r="96401" ht="15" customHeight="1" x14ac:dyDescent="0.25"/>
    <row r="96402" ht="15" customHeight="1" x14ac:dyDescent="0.25"/>
    <row r="96403" ht="15" customHeight="1" x14ac:dyDescent="0.25"/>
    <row r="96404" ht="15" customHeight="1" x14ac:dyDescent="0.25"/>
    <row r="96405" ht="15" customHeight="1" x14ac:dyDescent="0.25"/>
    <row r="96406" ht="15" customHeight="1" x14ac:dyDescent="0.25"/>
    <row r="96407" ht="15" customHeight="1" x14ac:dyDescent="0.25"/>
    <row r="96408" ht="15" customHeight="1" x14ac:dyDescent="0.25"/>
    <row r="96409" ht="15" customHeight="1" x14ac:dyDescent="0.25"/>
    <row r="96410" ht="15" customHeight="1" x14ac:dyDescent="0.25"/>
    <row r="96411" ht="15" customHeight="1" x14ac:dyDescent="0.25"/>
    <row r="96412" ht="15" customHeight="1" x14ac:dyDescent="0.25"/>
    <row r="96413" ht="15" customHeight="1" x14ac:dyDescent="0.25"/>
    <row r="96414" ht="15" customHeight="1" x14ac:dyDescent="0.25"/>
    <row r="96415" ht="15" customHeight="1" x14ac:dyDescent="0.25"/>
    <row r="96416" ht="15" customHeight="1" x14ac:dyDescent="0.25"/>
    <row r="96417" ht="15" customHeight="1" x14ac:dyDescent="0.25"/>
    <row r="96418" ht="15" customHeight="1" x14ac:dyDescent="0.25"/>
    <row r="96419" ht="15" customHeight="1" x14ac:dyDescent="0.25"/>
    <row r="96420" ht="15" customHeight="1" x14ac:dyDescent="0.25"/>
    <row r="96421" ht="15" customHeight="1" x14ac:dyDescent="0.25"/>
    <row r="96422" ht="15" customHeight="1" x14ac:dyDescent="0.25"/>
    <row r="96423" ht="15" customHeight="1" x14ac:dyDescent="0.25"/>
    <row r="96424" ht="15" customHeight="1" x14ac:dyDescent="0.25"/>
    <row r="96425" ht="15" customHeight="1" x14ac:dyDescent="0.25"/>
    <row r="96426" ht="15" customHeight="1" x14ac:dyDescent="0.25"/>
    <row r="96427" ht="15" customHeight="1" x14ac:dyDescent="0.25"/>
    <row r="96428" ht="15" customHeight="1" x14ac:dyDescent="0.25"/>
    <row r="96429" ht="15" customHeight="1" x14ac:dyDescent="0.25"/>
    <row r="96430" ht="15" customHeight="1" x14ac:dyDescent="0.25"/>
    <row r="96431" ht="15" customHeight="1" x14ac:dyDescent="0.25"/>
    <row r="96432" ht="15" customHeight="1" x14ac:dyDescent="0.25"/>
    <row r="96433" ht="15" customHeight="1" x14ac:dyDescent="0.25"/>
    <row r="96434" ht="15" customHeight="1" x14ac:dyDescent="0.25"/>
    <row r="96435" ht="15" customHeight="1" x14ac:dyDescent="0.25"/>
    <row r="96436" ht="15" customHeight="1" x14ac:dyDescent="0.25"/>
    <row r="96437" ht="15" customHeight="1" x14ac:dyDescent="0.25"/>
    <row r="96438" ht="15" customHeight="1" x14ac:dyDescent="0.25"/>
    <row r="96439" ht="15" customHeight="1" x14ac:dyDescent="0.25"/>
    <row r="96440" ht="15" customHeight="1" x14ac:dyDescent="0.25"/>
    <row r="96441" ht="15" customHeight="1" x14ac:dyDescent="0.25"/>
    <row r="96442" ht="15" customHeight="1" x14ac:dyDescent="0.25"/>
    <row r="96443" ht="15" customHeight="1" x14ac:dyDescent="0.25"/>
    <row r="96444" ht="15" customHeight="1" x14ac:dyDescent="0.25"/>
    <row r="96445" ht="15" customHeight="1" x14ac:dyDescent="0.25"/>
    <row r="96446" ht="15" customHeight="1" x14ac:dyDescent="0.25"/>
    <row r="96447" ht="15" customHeight="1" x14ac:dyDescent="0.25"/>
    <row r="96448" ht="15" customHeight="1" x14ac:dyDescent="0.25"/>
    <row r="96449" ht="15" customHeight="1" x14ac:dyDescent="0.25"/>
    <row r="96450" ht="15" customHeight="1" x14ac:dyDescent="0.25"/>
    <row r="96451" ht="15" customHeight="1" x14ac:dyDescent="0.25"/>
    <row r="96452" ht="15" customHeight="1" x14ac:dyDescent="0.25"/>
    <row r="96453" ht="15" customHeight="1" x14ac:dyDescent="0.25"/>
    <row r="96454" ht="15" customHeight="1" x14ac:dyDescent="0.25"/>
    <row r="96455" ht="15" customHeight="1" x14ac:dyDescent="0.25"/>
    <row r="96456" ht="15" customHeight="1" x14ac:dyDescent="0.25"/>
    <row r="96457" ht="15" customHeight="1" x14ac:dyDescent="0.25"/>
    <row r="96458" ht="15" customHeight="1" x14ac:dyDescent="0.25"/>
    <row r="96459" ht="15" customHeight="1" x14ac:dyDescent="0.25"/>
    <row r="96460" ht="15" customHeight="1" x14ac:dyDescent="0.25"/>
    <row r="96461" ht="15" customHeight="1" x14ac:dyDescent="0.25"/>
    <row r="96462" ht="15" customHeight="1" x14ac:dyDescent="0.25"/>
    <row r="96463" ht="15" customHeight="1" x14ac:dyDescent="0.25"/>
    <row r="96464" ht="15" customHeight="1" x14ac:dyDescent="0.25"/>
    <row r="96465" ht="15" customHeight="1" x14ac:dyDescent="0.25"/>
    <row r="96466" ht="15" customHeight="1" x14ac:dyDescent="0.25"/>
    <row r="96467" ht="15" customHeight="1" x14ac:dyDescent="0.25"/>
    <row r="96468" ht="15" customHeight="1" x14ac:dyDescent="0.25"/>
    <row r="96469" ht="15" customHeight="1" x14ac:dyDescent="0.25"/>
    <row r="96470" ht="15" customHeight="1" x14ac:dyDescent="0.25"/>
    <row r="96471" ht="15" customHeight="1" x14ac:dyDescent="0.25"/>
    <row r="96472" ht="15" customHeight="1" x14ac:dyDescent="0.25"/>
    <row r="96473" ht="15" customHeight="1" x14ac:dyDescent="0.25"/>
    <row r="96474" ht="15" customHeight="1" x14ac:dyDescent="0.25"/>
    <row r="96475" ht="15" customHeight="1" x14ac:dyDescent="0.25"/>
    <row r="96476" ht="15" customHeight="1" x14ac:dyDescent="0.25"/>
    <row r="96477" ht="15" customHeight="1" x14ac:dyDescent="0.25"/>
    <row r="96478" ht="15" customHeight="1" x14ac:dyDescent="0.25"/>
    <row r="96479" ht="15" customHeight="1" x14ac:dyDescent="0.25"/>
    <row r="96480" ht="15" customHeight="1" x14ac:dyDescent="0.25"/>
    <row r="96481" ht="15" customHeight="1" x14ac:dyDescent="0.25"/>
    <row r="96482" ht="15" customHeight="1" x14ac:dyDescent="0.25"/>
    <row r="96483" ht="15" customHeight="1" x14ac:dyDescent="0.25"/>
    <row r="96484" ht="15" customHeight="1" x14ac:dyDescent="0.25"/>
    <row r="96485" ht="15" customHeight="1" x14ac:dyDescent="0.25"/>
    <row r="96486" ht="15" customHeight="1" x14ac:dyDescent="0.25"/>
    <row r="96487" ht="15" customHeight="1" x14ac:dyDescent="0.25"/>
    <row r="96488" ht="15" customHeight="1" x14ac:dyDescent="0.25"/>
    <row r="96489" ht="15" customHeight="1" x14ac:dyDescent="0.25"/>
    <row r="96490" ht="15" customHeight="1" x14ac:dyDescent="0.25"/>
    <row r="96491" ht="15" customHeight="1" x14ac:dyDescent="0.25"/>
    <row r="96492" ht="15" customHeight="1" x14ac:dyDescent="0.25"/>
    <row r="96493" ht="15" customHeight="1" x14ac:dyDescent="0.25"/>
    <row r="96494" ht="15" customHeight="1" x14ac:dyDescent="0.25"/>
    <row r="96495" ht="15" customHeight="1" x14ac:dyDescent="0.25"/>
    <row r="96496" ht="15" customHeight="1" x14ac:dyDescent="0.25"/>
    <row r="96497" ht="15" customHeight="1" x14ac:dyDescent="0.25"/>
    <row r="96498" ht="15" customHeight="1" x14ac:dyDescent="0.25"/>
    <row r="96499" ht="15" customHeight="1" x14ac:dyDescent="0.25"/>
    <row r="96500" ht="15" customHeight="1" x14ac:dyDescent="0.25"/>
    <row r="96501" ht="15" customHeight="1" x14ac:dyDescent="0.25"/>
    <row r="96502" ht="15" customHeight="1" x14ac:dyDescent="0.25"/>
    <row r="96503" ht="15" customHeight="1" x14ac:dyDescent="0.25"/>
    <row r="96504" ht="15" customHeight="1" x14ac:dyDescent="0.25"/>
    <row r="96505" ht="15" customHeight="1" x14ac:dyDescent="0.25"/>
    <row r="96506" ht="15" customHeight="1" x14ac:dyDescent="0.25"/>
    <row r="96507" ht="15" customHeight="1" x14ac:dyDescent="0.25"/>
    <row r="96508" ht="15" customHeight="1" x14ac:dyDescent="0.25"/>
    <row r="96509" ht="15" customHeight="1" x14ac:dyDescent="0.25"/>
    <row r="96510" ht="15" customHeight="1" x14ac:dyDescent="0.25"/>
    <row r="96511" ht="15" customHeight="1" x14ac:dyDescent="0.25"/>
    <row r="96512" ht="15" customHeight="1" x14ac:dyDescent="0.25"/>
    <row r="96513" ht="15" customHeight="1" x14ac:dyDescent="0.25"/>
    <row r="96514" ht="15" customHeight="1" x14ac:dyDescent="0.25"/>
    <row r="96515" ht="15" customHeight="1" x14ac:dyDescent="0.25"/>
    <row r="96516" ht="15" customHeight="1" x14ac:dyDescent="0.25"/>
    <row r="96517" ht="15" customHeight="1" x14ac:dyDescent="0.25"/>
    <row r="96518" ht="15" customHeight="1" x14ac:dyDescent="0.25"/>
    <row r="96519" ht="15" customHeight="1" x14ac:dyDescent="0.25"/>
    <row r="96520" ht="15" customHeight="1" x14ac:dyDescent="0.25"/>
    <row r="96521" ht="15" customHeight="1" x14ac:dyDescent="0.25"/>
    <row r="96522" ht="15" customHeight="1" x14ac:dyDescent="0.25"/>
    <row r="96523" ht="15" customHeight="1" x14ac:dyDescent="0.25"/>
    <row r="96524" ht="15" customHeight="1" x14ac:dyDescent="0.25"/>
    <row r="96525" ht="15" customHeight="1" x14ac:dyDescent="0.25"/>
    <row r="96526" ht="15" customHeight="1" x14ac:dyDescent="0.25"/>
    <row r="96527" ht="15" customHeight="1" x14ac:dyDescent="0.25"/>
    <row r="96528" ht="15" customHeight="1" x14ac:dyDescent="0.25"/>
    <row r="96529" ht="15" customHeight="1" x14ac:dyDescent="0.25"/>
    <row r="96530" ht="15" customHeight="1" x14ac:dyDescent="0.25"/>
    <row r="96531" ht="15" customHeight="1" x14ac:dyDescent="0.25"/>
    <row r="96532" ht="15" customHeight="1" x14ac:dyDescent="0.25"/>
    <row r="96533" ht="15" customHeight="1" x14ac:dyDescent="0.25"/>
    <row r="96534" ht="15" customHeight="1" x14ac:dyDescent="0.25"/>
    <row r="96535" ht="15" customHeight="1" x14ac:dyDescent="0.25"/>
    <row r="96536" ht="15" customHeight="1" x14ac:dyDescent="0.25"/>
    <row r="96537" ht="15" customHeight="1" x14ac:dyDescent="0.25"/>
    <row r="96538" ht="15" customHeight="1" x14ac:dyDescent="0.25"/>
    <row r="96539" ht="15" customHeight="1" x14ac:dyDescent="0.25"/>
    <row r="96540" ht="15" customHeight="1" x14ac:dyDescent="0.25"/>
    <row r="96541" ht="15" customHeight="1" x14ac:dyDescent="0.25"/>
    <row r="96542" ht="15" customHeight="1" x14ac:dyDescent="0.25"/>
    <row r="96543" ht="15" customHeight="1" x14ac:dyDescent="0.25"/>
    <row r="96544" ht="15" customHeight="1" x14ac:dyDescent="0.25"/>
    <row r="96545" ht="15" customHeight="1" x14ac:dyDescent="0.25"/>
    <row r="96546" ht="15" customHeight="1" x14ac:dyDescent="0.25"/>
    <row r="96547" ht="15" customHeight="1" x14ac:dyDescent="0.25"/>
    <row r="96548" ht="15" customHeight="1" x14ac:dyDescent="0.25"/>
    <row r="96549" ht="15" customHeight="1" x14ac:dyDescent="0.25"/>
    <row r="96550" ht="15" customHeight="1" x14ac:dyDescent="0.25"/>
    <row r="96551" ht="15" customHeight="1" x14ac:dyDescent="0.25"/>
    <row r="96552" ht="15" customHeight="1" x14ac:dyDescent="0.25"/>
    <row r="96553" ht="15" customHeight="1" x14ac:dyDescent="0.25"/>
    <row r="96554" ht="15" customHeight="1" x14ac:dyDescent="0.25"/>
    <row r="96555" ht="15" customHeight="1" x14ac:dyDescent="0.25"/>
    <row r="96556" ht="15" customHeight="1" x14ac:dyDescent="0.25"/>
    <row r="96557" ht="15" customHeight="1" x14ac:dyDescent="0.25"/>
    <row r="96558" ht="15" customHeight="1" x14ac:dyDescent="0.25"/>
    <row r="96559" ht="15" customHeight="1" x14ac:dyDescent="0.25"/>
    <row r="96560" ht="15" customHeight="1" x14ac:dyDescent="0.25"/>
    <row r="96561" ht="15" customHeight="1" x14ac:dyDescent="0.25"/>
    <row r="96562" ht="15" customHeight="1" x14ac:dyDescent="0.25"/>
    <row r="96563" ht="15" customHeight="1" x14ac:dyDescent="0.25"/>
    <row r="96564" ht="15" customHeight="1" x14ac:dyDescent="0.25"/>
    <row r="96565" ht="15" customHeight="1" x14ac:dyDescent="0.25"/>
    <row r="96566" ht="15" customHeight="1" x14ac:dyDescent="0.25"/>
    <row r="96567" ht="15" customHeight="1" x14ac:dyDescent="0.25"/>
    <row r="96568" ht="15" customHeight="1" x14ac:dyDescent="0.25"/>
    <row r="96569" ht="15" customHeight="1" x14ac:dyDescent="0.25"/>
    <row r="96570" ht="15" customHeight="1" x14ac:dyDescent="0.25"/>
    <row r="96571" ht="15" customHeight="1" x14ac:dyDescent="0.25"/>
    <row r="96572" ht="15" customHeight="1" x14ac:dyDescent="0.25"/>
    <row r="96573" ht="15" customHeight="1" x14ac:dyDescent="0.25"/>
    <row r="96574" ht="15" customHeight="1" x14ac:dyDescent="0.25"/>
    <row r="96575" ht="15" customHeight="1" x14ac:dyDescent="0.25"/>
    <row r="96576" ht="15" customHeight="1" x14ac:dyDescent="0.25"/>
    <row r="96577" ht="15" customHeight="1" x14ac:dyDescent="0.25"/>
    <row r="96578" ht="15" customHeight="1" x14ac:dyDescent="0.25"/>
    <row r="96579" ht="15" customHeight="1" x14ac:dyDescent="0.25"/>
    <row r="96580" ht="15" customHeight="1" x14ac:dyDescent="0.25"/>
    <row r="96581" ht="15" customHeight="1" x14ac:dyDescent="0.25"/>
    <row r="96582" ht="15" customHeight="1" x14ac:dyDescent="0.25"/>
    <row r="96583" ht="15" customHeight="1" x14ac:dyDescent="0.25"/>
    <row r="96584" ht="15" customHeight="1" x14ac:dyDescent="0.25"/>
    <row r="96585" ht="15" customHeight="1" x14ac:dyDescent="0.25"/>
    <row r="96586" ht="15" customHeight="1" x14ac:dyDescent="0.25"/>
    <row r="96587" ht="15" customHeight="1" x14ac:dyDescent="0.25"/>
    <row r="96588" ht="15" customHeight="1" x14ac:dyDescent="0.25"/>
    <row r="96589" ht="15" customHeight="1" x14ac:dyDescent="0.25"/>
    <row r="96590" ht="15" customHeight="1" x14ac:dyDescent="0.25"/>
    <row r="96591" ht="15" customHeight="1" x14ac:dyDescent="0.25"/>
    <row r="96592" ht="15" customHeight="1" x14ac:dyDescent="0.25"/>
    <row r="96593" ht="15" customHeight="1" x14ac:dyDescent="0.25"/>
    <row r="96594" ht="15" customHeight="1" x14ac:dyDescent="0.25"/>
    <row r="96595" ht="15" customHeight="1" x14ac:dyDescent="0.25"/>
    <row r="96596" ht="15" customHeight="1" x14ac:dyDescent="0.25"/>
    <row r="96597" ht="15" customHeight="1" x14ac:dyDescent="0.25"/>
    <row r="96598" ht="15" customHeight="1" x14ac:dyDescent="0.25"/>
    <row r="96599" ht="15" customHeight="1" x14ac:dyDescent="0.25"/>
    <row r="96600" ht="15" customHeight="1" x14ac:dyDescent="0.25"/>
    <row r="96601" ht="15" customHeight="1" x14ac:dyDescent="0.25"/>
    <row r="96602" ht="15" customHeight="1" x14ac:dyDescent="0.25"/>
    <row r="96603" ht="15" customHeight="1" x14ac:dyDescent="0.25"/>
    <row r="96604" ht="15" customHeight="1" x14ac:dyDescent="0.25"/>
    <row r="96605" ht="15" customHeight="1" x14ac:dyDescent="0.25"/>
    <row r="96606" ht="15" customHeight="1" x14ac:dyDescent="0.25"/>
    <row r="96607" ht="15" customHeight="1" x14ac:dyDescent="0.25"/>
    <row r="96608" ht="15" customHeight="1" x14ac:dyDescent="0.25"/>
    <row r="96609" ht="15" customHeight="1" x14ac:dyDescent="0.25"/>
    <row r="96610" ht="15" customHeight="1" x14ac:dyDescent="0.25"/>
    <row r="96611" ht="15" customHeight="1" x14ac:dyDescent="0.25"/>
    <row r="96612" ht="15" customHeight="1" x14ac:dyDescent="0.25"/>
    <row r="96613" ht="15" customHeight="1" x14ac:dyDescent="0.25"/>
    <row r="96614" ht="15" customHeight="1" x14ac:dyDescent="0.25"/>
    <row r="96615" ht="15" customHeight="1" x14ac:dyDescent="0.25"/>
    <row r="96616" ht="15" customHeight="1" x14ac:dyDescent="0.25"/>
    <row r="96617" ht="15" customHeight="1" x14ac:dyDescent="0.25"/>
    <row r="96618" ht="15" customHeight="1" x14ac:dyDescent="0.25"/>
    <row r="96619" ht="15" customHeight="1" x14ac:dyDescent="0.25"/>
    <row r="96620" ht="15" customHeight="1" x14ac:dyDescent="0.25"/>
    <row r="96621" ht="15" customHeight="1" x14ac:dyDescent="0.25"/>
    <row r="96622" ht="15" customHeight="1" x14ac:dyDescent="0.25"/>
    <row r="96623" ht="15" customHeight="1" x14ac:dyDescent="0.25"/>
    <row r="96624" ht="15" customHeight="1" x14ac:dyDescent="0.25"/>
    <row r="96625" ht="15" customHeight="1" x14ac:dyDescent="0.25"/>
    <row r="96626" ht="15" customHeight="1" x14ac:dyDescent="0.25"/>
    <row r="96627" ht="15" customHeight="1" x14ac:dyDescent="0.25"/>
    <row r="96628" ht="15" customHeight="1" x14ac:dyDescent="0.25"/>
    <row r="96629" ht="15" customHeight="1" x14ac:dyDescent="0.25"/>
    <row r="96630" ht="15" customHeight="1" x14ac:dyDescent="0.25"/>
    <row r="96631" ht="15" customHeight="1" x14ac:dyDescent="0.25"/>
    <row r="96632" ht="15" customHeight="1" x14ac:dyDescent="0.25"/>
    <row r="96633" ht="15" customHeight="1" x14ac:dyDescent="0.25"/>
    <row r="96634" ht="15" customHeight="1" x14ac:dyDescent="0.25"/>
    <row r="96635" ht="15" customHeight="1" x14ac:dyDescent="0.25"/>
    <row r="96636" ht="15" customHeight="1" x14ac:dyDescent="0.25"/>
    <row r="96637" ht="15" customHeight="1" x14ac:dyDescent="0.25"/>
    <row r="96638" ht="15" customHeight="1" x14ac:dyDescent="0.25"/>
    <row r="96639" ht="15" customHeight="1" x14ac:dyDescent="0.25"/>
    <row r="96640" ht="15" customHeight="1" x14ac:dyDescent="0.25"/>
    <row r="96641" ht="15" customHeight="1" x14ac:dyDescent="0.25"/>
    <row r="96642" ht="15" customHeight="1" x14ac:dyDescent="0.25"/>
    <row r="96643" ht="15" customHeight="1" x14ac:dyDescent="0.25"/>
    <row r="96644" ht="15" customHeight="1" x14ac:dyDescent="0.25"/>
    <row r="96645" ht="15" customHeight="1" x14ac:dyDescent="0.25"/>
    <row r="96646" ht="15" customHeight="1" x14ac:dyDescent="0.25"/>
    <row r="96647" ht="15" customHeight="1" x14ac:dyDescent="0.25"/>
    <row r="96648" ht="15" customHeight="1" x14ac:dyDescent="0.25"/>
    <row r="96649" ht="15" customHeight="1" x14ac:dyDescent="0.25"/>
    <row r="96650" ht="15" customHeight="1" x14ac:dyDescent="0.25"/>
    <row r="96651" ht="15" customHeight="1" x14ac:dyDescent="0.25"/>
    <row r="96652" ht="15" customHeight="1" x14ac:dyDescent="0.25"/>
    <row r="96653" ht="15" customHeight="1" x14ac:dyDescent="0.25"/>
    <row r="96654" ht="15" customHeight="1" x14ac:dyDescent="0.25"/>
    <row r="96655" ht="15" customHeight="1" x14ac:dyDescent="0.25"/>
    <row r="96656" ht="15" customHeight="1" x14ac:dyDescent="0.25"/>
    <row r="96657" ht="15" customHeight="1" x14ac:dyDescent="0.25"/>
    <row r="96658" ht="15" customHeight="1" x14ac:dyDescent="0.25"/>
    <row r="96659" ht="15" customHeight="1" x14ac:dyDescent="0.25"/>
    <row r="96660" ht="15" customHeight="1" x14ac:dyDescent="0.25"/>
    <row r="96661" ht="15" customHeight="1" x14ac:dyDescent="0.25"/>
    <row r="96662" ht="15" customHeight="1" x14ac:dyDescent="0.25"/>
    <row r="96663" ht="15" customHeight="1" x14ac:dyDescent="0.25"/>
    <row r="96664" ht="15" customHeight="1" x14ac:dyDescent="0.25"/>
    <row r="96665" ht="15" customHeight="1" x14ac:dyDescent="0.25"/>
    <row r="96666" ht="15" customHeight="1" x14ac:dyDescent="0.25"/>
    <row r="96667" ht="15" customHeight="1" x14ac:dyDescent="0.25"/>
    <row r="96668" ht="15" customHeight="1" x14ac:dyDescent="0.25"/>
    <row r="96669" ht="15" customHeight="1" x14ac:dyDescent="0.25"/>
    <row r="96670" ht="15" customHeight="1" x14ac:dyDescent="0.25"/>
    <row r="96671" ht="15" customHeight="1" x14ac:dyDescent="0.25"/>
    <row r="96672" ht="15" customHeight="1" x14ac:dyDescent="0.25"/>
    <row r="96673" ht="15" customHeight="1" x14ac:dyDescent="0.25"/>
    <row r="96674" ht="15" customHeight="1" x14ac:dyDescent="0.25"/>
    <row r="96675" ht="15" customHeight="1" x14ac:dyDescent="0.25"/>
    <row r="96676" ht="15" customHeight="1" x14ac:dyDescent="0.25"/>
    <row r="96677" ht="15" customHeight="1" x14ac:dyDescent="0.25"/>
    <row r="96678" ht="15" customHeight="1" x14ac:dyDescent="0.25"/>
    <row r="96679" ht="15" customHeight="1" x14ac:dyDescent="0.25"/>
    <row r="96680" ht="15" customHeight="1" x14ac:dyDescent="0.25"/>
    <row r="96681" ht="15" customHeight="1" x14ac:dyDescent="0.25"/>
    <row r="96682" ht="15" customHeight="1" x14ac:dyDescent="0.25"/>
    <row r="96683" ht="15" customHeight="1" x14ac:dyDescent="0.25"/>
    <row r="96684" ht="15" customHeight="1" x14ac:dyDescent="0.25"/>
    <row r="96685" ht="15" customHeight="1" x14ac:dyDescent="0.25"/>
    <row r="96686" ht="15" customHeight="1" x14ac:dyDescent="0.25"/>
    <row r="96687" ht="15" customHeight="1" x14ac:dyDescent="0.25"/>
    <row r="96688" ht="15" customHeight="1" x14ac:dyDescent="0.25"/>
    <row r="96689" ht="15" customHeight="1" x14ac:dyDescent="0.25"/>
    <row r="96690" ht="15" customHeight="1" x14ac:dyDescent="0.25"/>
    <row r="96691" ht="15" customHeight="1" x14ac:dyDescent="0.25"/>
    <row r="96692" ht="15" customHeight="1" x14ac:dyDescent="0.25"/>
    <row r="96693" ht="15" customHeight="1" x14ac:dyDescent="0.25"/>
    <row r="96694" ht="15" customHeight="1" x14ac:dyDescent="0.25"/>
    <row r="96695" ht="15" customHeight="1" x14ac:dyDescent="0.25"/>
    <row r="96696" ht="15" customHeight="1" x14ac:dyDescent="0.25"/>
    <row r="96697" ht="15" customHeight="1" x14ac:dyDescent="0.25"/>
    <row r="96698" ht="15" customHeight="1" x14ac:dyDescent="0.25"/>
    <row r="96699" ht="15" customHeight="1" x14ac:dyDescent="0.25"/>
    <row r="96700" ht="15" customHeight="1" x14ac:dyDescent="0.25"/>
    <row r="96701" ht="15" customHeight="1" x14ac:dyDescent="0.25"/>
    <row r="96702" ht="15" customHeight="1" x14ac:dyDescent="0.25"/>
    <row r="96703" ht="15" customHeight="1" x14ac:dyDescent="0.25"/>
    <row r="96704" ht="15" customHeight="1" x14ac:dyDescent="0.25"/>
    <row r="96705" ht="15" customHeight="1" x14ac:dyDescent="0.25"/>
    <row r="96706" ht="15" customHeight="1" x14ac:dyDescent="0.25"/>
    <row r="96707" ht="15" customHeight="1" x14ac:dyDescent="0.25"/>
    <row r="96708" ht="15" customHeight="1" x14ac:dyDescent="0.25"/>
    <row r="96709" ht="15" customHeight="1" x14ac:dyDescent="0.25"/>
    <row r="96710" ht="15" customHeight="1" x14ac:dyDescent="0.25"/>
    <row r="96711" ht="15" customHeight="1" x14ac:dyDescent="0.25"/>
    <row r="96712" ht="15" customHeight="1" x14ac:dyDescent="0.25"/>
    <row r="96713" ht="15" customHeight="1" x14ac:dyDescent="0.25"/>
    <row r="96714" ht="15" customHeight="1" x14ac:dyDescent="0.25"/>
    <row r="96715" ht="15" customHeight="1" x14ac:dyDescent="0.25"/>
    <row r="96716" ht="15" customHeight="1" x14ac:dyDescent="0.25"/>
    <row r="96717" ht="15" customHeight="1" x14ac:dyDescent="0.25"/>
    <row r="96718" ht="15" customHeight="1" x14ac:dyDescent="0.25"/>
    <row r="96719" ht="15" customHeight="1" x14ac:dyDescent="0.25"/>
    <row r="96720" ht="15" customHeight="1" x14ac:dyDescent="0.25"/>
    <row r="96721" ht="15" customHeight="1" x14ac:dyDescent="0.25"/>
    <row r="96722" ht="15" customHeight="1" x14ac:dyDescent="0.25"/>
    <row r="96723" ht="15" customHeight="1" x14ac:dyDescent="0.25"/>
    <row r="96724" ht="15" customHeight="1" x14ac:dyDescent="0.25"/>
    <row r="96725" ht="15" customHeight="1" x14ac:dyDescent="0.25"/>
    <row r="96726" ht="15" customHeight="1" x14ac:dyDescent="0.25"/>
    <row r="96727" ht="15" customHeight="1" x14ac:dyDescent="0.25"/>
    <row r="96728" ht="15" customHeight="1" x14ac:dyDescent="0.25"/>
    <row r="96729" ht="15" customHeight="1" x14ac:dyDescent="0.25"/>
    <row r="96730" ht="15" customHeight="1" x14ac:dyDescent="0.25"/>
    <row r="96731" ht="15" customHeight="1" x14ac:dyDescent="0.25"/>
    <row r="96732" ht="15" customHeight="1" x14ac:dyDescent="0.25"/>
    <row r="96733" ht="15" customHeight="1" x14ac:dyDescent="0.25"/>
    <row r="96734" ht="15" customHeight="1" x14ac:dyDescent="0.25"/>
    <row r="96735" ht="15" customHeight="1" x14ac:dyDescent="0.25"/>
    <row r="96736" ht="15" customHeight="1" x14ac:dyDescent="0.25"/>
    <row r="96737" ht="15" customHeight="1" x14ac:dyDescent="0.25"/>
    <row r="96738" ht="15" customHeight="1" x14ac:dyDescent="0.25"/>
    <row r="96739" ht="15" customHeight="1" x14ac:dyDescent="0.25"/>
    <row r="96740" ht="15" customHeight="1" x14ac:dyDescent="0.25"/>
    <row r="96741" ht="15" customHeight="1" x14ac:dyDescent="0.25"/>
    <row r="96742" ht="15" customHeight="1" x14ac:dyDescent="0.25"/>
    <row r="96743" ht="15" customHeight="1" x14ac:dyDescent="0.25"/>
    <row r="96744" ht="15" customHeight="1" x14ac:dyDescent="0.25"/>
    <row r="96745" ht="15" customHeight="1" x14ac:dyDescent="0.25"/>
    <row r="96746" ht="15" customHeight="1" x14ac:dyDescent="0.25"/>
    <row r="96747" ht="15" customHeight="1" x14ac:dyDescent="0.25"/>
    <row r="96748" ht="15" customHeight="1" x14ac:dyDescent="0.25"/>
    <row r="96749" ht="15" customHeight="1" x14ac:dyDescent="0.25"/>
    <row r="96750" ht="15" customHeight="1" x14ac:dyDescent="0.25"/>
    <row r="96751" ht="15" customHeight="1" x14ac:dyDescent="0.25"/>
    <row r="96752" ht="15" customHeight="1" x14ac:dyDescent="0.25"/>
    <row r="96753" ht="15" customHeight="1" x14ac:dyDescent="0.25"/>
    <row r="96754" ht="15" customHeight="1" x14ac:dyDescent="0.25"/>
    <row r="96755" ht="15" customHeight="1" x14ac:dyDescent="0.25"/>
    <row r="96756" ht="15" customHeight="1" x14ac:dyDescent="0.25"/>
    <row r="96757" ht="15" customHeight="1" x14ac:dyDescent="0.25"/>
    <row r="96758" ht="15" customHeight="1" x14ac:dyDescent="0.25"/>
    <row r="96759" ht="15" customHeight="1" x14ac:dyDescent="0.25"/>
    <row r="96760" ht="15" customHeight="1" x14ac:dyDescent="0.25"/>
    <row r="96761" ht="15" customHeight="1" x14ac:dyDescent="0.25"/>
    <row r="96762" ht="15" customHeight="1" x14ac:dyDescent="0.25"/>
    <row r="96763" ht="15" customHeight="1" x14ac:dyDescent="0.25"/>
    <row r="96764" ht="15" customHeight="1" x14ac:dyDescent="0.25"/>
    <row r="96765" ht="15" customHeight="1" x14ac:dyDescent="0.25"/>
    <row r="96766" ht="15" customHeight="1" x14ac:dyDescent="0.25"/>
    <row r="96767" ht="15" customHeight="1" x14ac:dyDescent="0.25"/>
    <row r="96768" ht="15" customHeight="1" x14ac:dyDescent="0.25"/>
    <row r="96769" ht="15" customHeight="1" x14ac:dyDescent="0.25"/>
    <row r="96770" ht="15" customHeight="1" x14ac:dyDescent="0.25"/>
    <row r="96771" ht="15" customHeight="1" x14ac:dyDescent="0.25"/>
    <row r="96772" ht="15" customHeight="1" x14ac:dyDescent="0.25"/>
    <row r="96773" ht="15" customHeight="1" x14ac:dyDescent="0.25"/>
    <row r="96774" ht="15" customHeight="1" x14ac:dyDescent="0.25"/>
    <row r="96775" ht="15" customHeight="1" x14ac:dyDescent="0.25"/>
    <row r="96776" ht="15" customHeight="1" x14ac:dyDescent="0.25"/>
    <row r="96777" ht="15" customHeight="1" x14ac:dyDescent="0.25"/>
    <row r="96778" ht="15" customHeight="1" x14ac:dyDescent="0.25"/>
    <row r="96779" ht="15" customHeight="1" x14ac:dyDescent="0.25"/>
    <row r="96780" ht="15" customHeight="1" x14ac:dyDescent="0.25"/>
    <row r="96781" ht="15" customHeight="1" x14ac:dyDescent="0.25"/>
    <row r="96782" ht="15" customHeight="1" x14ac:dyDescent="0.25"/>
    <row r="96783" ht="15" customHeight="1" x14ac:dyDescent="0.25"/>
    <row r="96784" ht="15" customHeight="1" x14ac:dyDescent="0.25"/>
    <row r="96785" ht="15" customHeight="1" x14ac:dyDescent="0.25"/>
    <row r="96786" ht="15" customHeight="1" x14ac:dyDescent="0.25"/>
    <row r="96787" ht="15" customHeight="1" x14ac:dyDescent="0.25"/>
    <row r="96788" ht="15" customHeight="1" x14ac:dyDescent="0.25"/>
    <row r="96789" ht="15" customHeight="1" x14ac:dyDescent="0.25"/>
    <row r="96790" ht="15" customHeight="1" x14ac:dyDescent="0.25"/>
    <row r="96791" ht="15" customHeight="1" x14ac:dyDescent="0.25"/>
    <row r="96792" ht="15" customHeight="1" x14ac:dyDescent="0.25"/>
    <row r="96793" ht="15" customHeight="1" x14ac:dyDescent="0.25"/>
    <row r="96794" ht="15" customHeight="1" x14ac:dyDescent="0.25"/>
    <row r="96795" ht="15" customHeight="1" x14ac:dyDescent="0.25"/>
    <row r="96796" ht="15" customHeight="1" x14ac:dyDescent="0.25"/>
    <row r="96797" ht="15" customHeight="1" x14ac:dyDescent="0.25"/>
    <row r="96798" ht="15" customHeight="1" x14ac:dyDescent="0.25"/>
    <row r="96799" ht="15" customHeight="1" x14ac:dyDescent="0.25"/>
    <row r="96800" ht="15" customHeight="1" x14ac:dyDescent="0.25"/>
    <row r="96801" ht="15" customHeight="1" x14ac:dyDescent="0.25"/>
    <row r="96802" ht="15" customHeight="1" x14ac:dyDescent="0.25"/>
    <row r="96803" ht="15" customHeight="1" x14ac:dyDescent="0.25"/>
    <row r="96804" ht="15" customHeight="1" x14ac:dyDescent="0.25"/>
    <row r="96805" ht="15" customHeight="1" x14ac:dyDescent="0.25"/>
    <row r="96806" ht="15" customHeight="1" x14ac:dyDescent="0.25"/>
    <row r="96807" ht="15" customHeight="1" x14ac:dyDescent="0.25"/>
    <row r="96808" ht="15" customHeight="1" x14ac:dyDescent="0.25"/>
    <row r="96809" ht="15" customHeight="1" x14ac:dyDescent="0.25"/>
    <row r="96810" ht="15" customHeight="1" x14ac:dyDescent="0.25"/>
    <row r="96811" ht="15" customHeight="1" x14ac:dyDescent="0.25"/>
    <row r="96812" ht="15" customHeight="1" x14ac:dyDescent="0.25"/>
    <row r="96813" ht="15" customHeight="1" x14ac:dyDescent="0.25"/>
    <row r="96814" ht="15" customHeight="1" x14ac:dyDescent="0.25"/>
    <row r="96815" ht="15" customHeight="1" x14ac:dyDescent="0.25"/>
    <row r="96816" ht="15" customHeight="1" x14ac:dyDescent="0.25"/>
    <row r="96817" ht="15" customHeight="1" x14ac:dyDescent="0.25"/>
    <row r="96818" ht="15" customHeight="1" x14ac:dyDescent="0.25"/>
    <row r="96819" ht="15" customHeight="1" x14ac:dyDescent="0.25"/>
    <row r="96820" ht="15" customHeight="1" x14ac:dyDescent="0.25"/>
    <row r="96821" ht="15" customHeight="1" x14ac:dyDescent="0.25"/>
    <row r="96822" ht="15" customHeight="1" x14ac:dyDescent="0.25"/>
    <row r="96823" ht="15" customHeight="1" x14ac:dyDescent="0.25"/>
    <row r="96824" ht="15" customHeight="1" x14ac:dyDescent="0.25"/>
    <row r="96825" ht="15" customHeight="1" x14ac:dyDescent="0.25"/>
    <row r="96826" ht="15" customHeight="1" x14ac:dyDescent="0.25"/>
    <row r="96827" ht="15" customHeight="1" x14ac:dyDescent="0.25"/>
    <row r="96828" ht="15" customHeight="1" x14ac:dyDescent="0.25"/>
    <row r="96829" ht="15" customHeight="1" x14ac:dyDescent="0.25"/>
    <row r="96830" ht="15" customHeight="1" x14ac:dyDescent="0.25"/>
    <row r="96831" ht="15" customHeight="1" x14ac:dyDescent="0.25"/>
    <row r="96832" ht="15" customHeight="1" x14ac:dyDescent="0.25"/>
    <row r="96833" ht="15" customHeight="1" x14ac:dyDescent="0.25"/>
    <row r="96834" ht="15" customHeight="1" x14ac:dyDescent="0.25"/>
    <row r="96835" ht="15" customHeight="1" x14ac:dyDescent="0.25"/>
    <row r="96836" ht="15" customHeight="1" x14ac:dyDescent="0.25"/>
    <row r="96837" ht="15" customHeight="1" x14ac:dyDescent="0.25"/>
    <row r="96838" ht="15" customHeight="1" x14ac:dyDescent="0.25"/>
    <row r="96839" ht="15" customHeight="1" x14ac:dyDescent="0.25"/>
    <row r="96840" ht="15" customHeight="1" x14ac:dyDescent="0.25"/>
    <row r="96841" ht="15" customHeight="1" x14ac:dyDescent="0.25"/>
    <row r="96842" ht="15" customHeight="1" x14ac:dyDescent="0.25"/>
    <row r="96843" ht="15" customHeight="1" x14ac:dyDescent="0.25"/>
    <row r="96844" ht="15" customHeight="1" x14ac:dyDescent="0.25"/>
    <row r="96845" ht="15" customHeight="1" x14ac:dyDescent="0.25"/>
    <row r="96846" ht="15" customHeight="1" x14ac:dyDescent="0.25"/>
    <row r="96847" ht="15" customHeight="1" x14ac:dyDescent="0.25"/>
    <row r="96848" ht="15" customHeight="1" x14ac:dyDescent="0.25"/>
    <row r="96849" ht="15" customHeight="1" x14ac:dyDescent="0.25"/>
    <row r="96850" ht="15" customHeight="1" x14ac:dyDescent="0.25"/>
    <row r="96851" ht="15" customHeight="1" x14ac:dyDescent="0.25"/>
    <row r="96852" ht="15" customHeight="1" x14ac:dyDescent="0.25"/>
    <row r="96853" ht="15" customHeight="1" x14ac:dyDescent="0.25"/>
    <row r="96854" ht="15" customHeight="1" x14ac:dyDescent="0.25"/>
    <row r="96855" ht="15" customHeight="1" x14ac:dyDescent="0.25"/>
    <row r="96856" ht="15" customHeight="1" x14ac:dyDescent="0.25"/>
    <row r="96857" ht="15" customHeight="1" x14ac:dyDescent="0.25"/>
    <row r="96858" ht="15" customHeight="1" x14ac:dyDescent="0.25"/>
    <row r="96859" ht="15" customHeight="1" x14ac:dyDescent="0.25"/>
    <row r="96860" ht="15" customHeight="1" x14ac:dyDescent="0.25"/>
    <row r="96861" ht="15" customHeight="1" x14ac:dyDescent="0.25"/>
    <row r="96862" ht="15" customHeight="1" x14ac:dyDescent="0.25"/>
    <row r="96863" ht="15" customHeight="1" x14ac:dyDescent="0.25"/>
    <row r="96864" ht="15" customHeight="1" x14ac:dyDescent="0.25"/>
    <row r="96865" ht="15" customHeight="1" x14ac:dyDescent="0.25"/>
    <row r="96866" ht="15" customHeight="1" x14ac:dyDescent="0.25"/>
    <row r="96867" ht="15" customHeight="1" x14ac:dyDescent="0.25"/>
    <row r="96868" ht="15" customHeight="1" x14ac:dyDescent="0.25"/>
    <row r="96869" ht="15" customHeight="1" x14ac:dyDescent="0.25"/>
    <row r="96870" ht="15" customHeight="1" x14ac:dyDescent="0.25"/>
    <row r="96871" ht="15" customHeight="1" x14ac:dyDescent="0.25"/>
    <row r="96872" ht="15" customHeight="1" x14ac:dyDescent="0.25"/>
    <row r="96873" ht="15" customHeight="1" x14ac:dyDescent="0.25"/>
    <row r="96874" ht="15" customHeight="1" x14ac:dyDescent="0.25"/>
    <row r="96875" ht="15" customHeight="1" x14ac:dyDescent="0.25"/>
    <row r="96876" ht="15" customHeight="1" x14ac:dyDescent="0.25"/>
    <row r="96877" ht="15" customHeight="1" x14ac:dyDescent="0.25"/>
    <row r="96878" ht="15" customHeight="1" x14ac:dyDescent="0.25"/>
    <row r="96879" ht="15" customHeight="1" x14ac:dyDescent="0.25"/>
    <row r="96880" ht="15" customHeight="1" x14ac:dyDescent="0.25"/>
    <row r="96881" ht="15" customHeight="1" x14ac:dyDescent="0.25"/>
    <row r="96882" ht="15" customHeight="1" x14ac:dyDescent="0.25"/>
    <row r="96883" ht="15" customHeight="1" x14ac:dyDescent="0.25"/>
    <row r="96884" ht="15" customHeight="1" x14ac:dyDescent="0.25"/>
    <row r="96885" ht="15" customHeight="1" x14ac:dyDescent="0.25"/>
    <row r="96886" ht="15" customHeight="1" x14ac:dyDescent="0.25"/>
    <row r="96887" ht="15" customHeight="1" x14ac:dyDescent="0.25"/>
    <row r="96888" ht="15" customHeight="1" x14ac:dyDescent="0.25"/>
    <row r="96889" ht="15" customHeight="1" x14ac:dyDescent="0.25"/>
    <row r="96890" ht="15" customHeight="1" x14ac:dyDescent="0.25"/>
    <row r="96891" ht="15" customHeight="1" x14ac:dyDescent="0.25"/>
    <row r="96892" ht="15" customHeight="1" x14ac:dyDescent="0.25"/>
    <row r="96893" ht="15" customHeight="1" x14ac:dyDescent="0.25"/>
    <row r="96894" ht="15" customHeight="1" x14ac:dyDescent="0.25"/>
    <row r="96895" ht="15" customHeight="1" x14ac:dyDescent="0.25"/>
    <row r="96896" ht="15" customHeight="1" x14ac:dyDescent="0.25"/>
    <row r="96897" ht="15" customHeight="1" x14ac:dyDescent="0.25"/>
    <row r="96898" ht="15" customHeight="1" x14ac:dyDescent="0.25"/>
    <row r="96899" ht="15" customHeight="1" x14ac:dyDescent="0.25"/>
    <row r="96900" ht="15" customHeight="1" x14ac:dyDescent="0.25"/>
    <row r="96901" ht="15" customHeight="1" x14ac:dyDescent="0.25"/>
    <row r="96902" ht="15" customHeight="1" x14ac:dyDescent="0.25"/>
    <row r="96903" ht="15" customHeight="1" x14ac:dyDescent="0.25"/>
    <row r="96904" ht="15" customHeight="1" x14ac:dyDescent="0.25"/>
    <row r="96905" ht="15" customHeight="1" x14ac:dyDescent="0.25"/>
    <row r="96906" ht="15" customHeight="1" x14ac:dyDescent="0.25"/>
    <row r="96907" ht="15" customHeight="1" x14ac:dyDescent="0.25"/>
    <row r="96908" ht="15" customHeight="1" x14ac:dyDescent="0.25"/>
    <row r="96909" ht="15" customHeight="1" x14ac:dyDescent="0.25"/>
    <row r="96910" ht="15" customHeight="1" x14ac:dyDescent="0.25"/>
    <row r="96911" ht="15" customHeight="1" x14ac:dyDescent="0.25"/>
    <row r="96912" ht="15" customHeight="1" x14ac:dyDescent="0.25"/>
    <row r="96913" ht="15" customHeight="1" x14ac:dyDescent="0.25"/>
    <row r="96914" ht="15" customHeight="1" x14ac:dyDescent="0.25"/>
    <row r="96915" ht="15" customHeight="1" x14ac:dyDescent="0.25"/>
    <row r="96916" ht="15" customHeight="1" x14ac:dyDescent="0.25"/>
    <row r="96917" ht="15" customHeight="1" x14ac:dyDescent="0.25"/>
    <row r="96918" ht="15" customHeight="1" x14ac:dyDescent="0.25"/>
    <row r="96919" ht="15" customHeight="1" x14ac:dyDescent="0.25"/>
    <row r="96920" ht="15" customHeight="1" x14ac:dyDescent="0.25"/>
    <row r="96921" ht="15" customHeight="1" x14ac:dyDescent="0.25"/>
    <row r="96922" ht="15" customHeight="1" x14ac:dyDescent="0.25"/>
    <row r="96923" ht="15" customHeight="1" x14ac:dyDescent="0.25"/>
    <row r="96924" ht="15" customHeight="1" x14ac:dyDescent="0.25"/>
    <row r="96925" ht="15" customHeight="1" x14ac:dyDescent="0.25"/>
    <row r="96926" ht="15" customHeight="1" x14ac:dyDescent="0.25"/>
    <row r="96927" ht="15" customHeight="1" x14ac:dyDescent="0.25"/>
    <row r="96928" ht="15" customHeight="1" x14ac:dyDescent="0.25"/>
    <row r="96929" ht="15" customHeight="1" x14ac:dyDescent="0.25"/>
    <row r="96930" ht="15" customHeight="1" x14ac:dyDescent="0.25"/>
    <row r="96931" ht="15" customHeight="1" x14ac:dyDescent="0.25"/>
    <row r="96932" ht="15" customHeight="1" x14ac:dyDescent="0.25"/>
    <row r="96933" ht="15" customHeight="1" x14ac:dyDescent="0.25"/>
    <row r="96934" ht="15" customHeight="1" x14ac:dyDescent="0.25"/>
    <row r="96935" ht="15" customHeight="1" x14ac:dyDescent="0.25"/>
    <row r="96936" ht="15" customHeight="1" x14ac:dyDescent="0.25"/>
    <row r="96937" ht="15" customHeight="1" x14ac:dyDescent="0.25"/>
    <row r="96938" ht="15" customHeight="1" x14ac:dyDescent="0.25"/>
    <row r="96939" ht="15" customHeight="1" x14ac:dyDescent="0.25"/>
    <row r="96940" ht="15" customHeight="1" x14ac:dyDescent="0.25"/>
    <row r="96941" ht="15" customHeight="1" x14ac:dyDescent="0.25"/>
    <row r="96942" ht="15" customHeight="1" x14ac:dyDescent="0.25"/>
    <row r="96943" ht="15" customHeight="1" x14ac:dyDescent="0.25"/>
    <row r="96944" ht="15" customHeight="1" x14ac:dyDescent="0.25"/>
    <row r="96945" ht="15" customHeight="1" x14ac:dyDescent="0.25"/>
    <row r="96946" ht="15" customHeight="1" x14ac:dyDescent="0.25"/>
    <row r="96947" ht="15" customHeight="1" x14ac:dyDescent="0.25"/>
    <row r="96948" ht="15" customHeight="1" x14ac:dyDescent="0.25"/>
    <row r="96949" ht="15" customHeight="1" x14ac:dyDescent="0.25"/>
    <row r="96950" ht="15" customHeight="1" x14ac:dyDescent="0.25"/>
    <row r="96951" ht="15" customHeight="1" x14ac:dyDescent="0.25"/>
    <row r="96952" ht="15" customHeight="1" x14ac:dyDescent="0.25"/>
    <row r="96953" ht="15" customHeight="1" x14ac:dyDescent="0.25"/>
    <row r="96954" ht="15" customHeight="1" x14ac:dyDescent="0.25"/>
    <row r="96955" ht="15" customHeight="1" x14ac:dyDescent="0.25"/>
    <row r="96956" ht="15" customHeight="1" x14ac:dyDescent="0.25"/>
    <row r="96957" ht="15" customHeight="1" x14ac:dyDescent="0.25"/>
    <row r="96958" ht="15" customHeight="1" x14ac:dyDescent="0.25"/>
    <row r="96959" ht="15" customHeight="1" x14ac:dyDescent="0.25"/>
    <row r="96960" ht="15" customHeight="1" x14ac:dyDescent="0.25"/>
    <row r="96961" ht="15" customHeight="1" x14ac:dyDescent="0.25"/>
    <row r="96962" ht="15" customHeight="1" x14ac:dyDescent="0.25"/>
    <row r="96963" ht="15" customHeight="1" x14ac:dyDescent="0.25"/>
    <row r="96964" ht="15" customHeight="1" x14ac:dyDescent="0.25"/>
    <row r="96965" ht="15" customHeight="1" x14ac:dyDescent="0.25"/>
    <row r="96966" ht="15" customHeight="1" x14ac:dyDescent="0.25"/>
    <row r="96967" ht="15" customHeight="1" x14ac:dyDescent="0.25"/>
    <row r="96968" ht="15" customHeight="1" x14ac:dyDescent="0.25"/>
    <row r="96969" ht="15" customHeight="1" x14ac:dyDescent="0.25"/>
    <row r="96970" ht="15" customHeight="1" x14ac:dyDescent="0.25"/>
    <row r="96971" ht="15" customHeight="1" x14ac:dyDescent="0.25"/>
    <row r="96972" ht="15" customHeight="1" x14ac:dyDescent="0.25"/>
    <row r="96973" ht="15" customHeight="1" x14ac:dyDescent="0.25"/>
    <row r="96974" ht="15" customHeight="1" x14ac:dyDescent="0.25"/>
    <row r="96975" ht="15" customHeight="1" x14ac:dyDescent="0.25"/>
    <row r="96976" ht="15" customHeight="1" x14ac:dyDescent="0.25"/>
    <row r="96977" ht="15" customHeight="1" x14ac:dyDescent="0.25"/>
    <row r="96978" ht="15" customHeight="1" x14ac:dyDescent="0.25"/>
    <row r="96979" ht="15" customHeight="1" x14ac:dyDescent="0.25"/>
    <row r="96980" ht="15" customHeight="1" x14ac:dyDescent="0.25"/>
    <row r="96981" ht="15" customHeight="1" x14ac:dyDescent="0.25"/>
    <row r="96982" ht="15" customHeight="1" x14ac:dyDescent="0.25"/>
    <row r="96983" ht="15" customHeight="1" x14ac:dyDescent="0.25"/>
    <row r="96984" ht="15" customHeight="1" x14ac:dyDescent="0.25"/>
    <row r="96985" ht="15" customHeight="1" x14ac:dyDescent="0.25"/>
    <row r="96986" ht="15" customHeight="1" x14ac:dyDescent="0.25"/>
    <row r="96987" ht="15" customHeight="1" x14ac:dyDescent="0.25"/>
    <row r="96988" ht="15" customHeight="1" x14ac:dyDescent="0.25"/>
    <row r="96989" ht="15" customHeight="1" x14ac:dyDescent="0.25"/>
    <row r="96990" ht="15" customHeight="1" x14ac:dyDescent="0.25"/>
    <row r="96991" ht="15" customHeight="1" x14ac:dyDescent="0.25"/>
    <row r="96992" ht="15" customHeight="1" x14ac:dyDescent="0.25"/>
    <row r="96993" ht="15" customHeight="1" x14ac:dyDescent="0.25"/>
    <row r="96994" ht="15" customHeight="1" x14ac:dyDescent="0.25"/>
    <row r="96995" ht="15" customHeight="1" x14ac:dyDescent="0.25"/>
    <row r="96996" ht="15" customHeight="1" x14ac:dyDescent="0.25"/>
    <row r="96997" ht="15" customHeight="1" x14ac:dyDescent="0.25"/>
    <row r="96998" ht="15" customHeight="1" x14ac:dyDescent="0.25"/>
    <row r="96999" ht="15" customHeight="1" x14ac:dyDescent="0.25"/>
    <row r="97000" ht="15" customHeight="1" x14ac:dyDescent="0.25"/>
    <row r="97001" ht="15" customHeight="1" x14ac:dyDescent="0.25"/>
    <row r="97002" ht="15" customHeight="1" x14ac:dyDescent="0.25"/>
    <row r="97003" ht="15" customHeight="1" x14ac:dyDescent="0.25"/>
    <row r="97004" ht="15" customHeight="1" x14ac:dyDescent="0.25"/>
    <row r="97005" ht="15" customHeight="1" x14ac:dyDescent="0.25"/>
    <row r="97006" ht="15" customHeight="1" x14ac:dyDescent="0.25"/>
    <row r="97007" ht="15" customHeight="1" x14ac:dyDescent="0.25"/>
    <row r="97008" ht="15" customHeight="1" x14ac:dyDescent="0.25"/>
    <row r="97009" ht="15" customHeight="1" x14ac:dyDescent="0.25"/>
    <row r="97010" ht="15" customHeight="1" x14ac:dyDescent="0.25"/>
    <row r="97011" ht="15" customHeight="1" x14ac:dyDescent="0.25"/>
    <row r="97012" ht="15" customHeight="1" x14ac:dyDescent="0.25"/>
    <row r="97013" ht="15" customHeight="1" x14ac:dyDescent="0.25"/>
    <row r="97014" ht="15" customHeight="1" x14ac:dyDescent="0.25"/>
    <row r="97015" ht="15" customHeight="1" x14ac:dyDescent="0.25"/>
    <row r="97016" ht="15" customHeight="1" x14ac:dyDescent="0.25"/>
    <row r="97017" ht="15" customHeight="1" x14ac:dyDescent="0.25"/>
    <row r="97018" ht="15" customHeight="1" x14ac:dyDescent="0.25"/>
    <row r="97019" ht="15" customHeight="1" x14ac:dyDescent="0.25"/>
    <row r="97020" ht="15" customHeight="1" x14ac:dyDescent="0.25"/>
    <row r="97021" ht="15" customHeight="1" x14ac:dyDescent="0.25"/>
    <row r="97022" ht="15" customHeight="1" x14ac:dyDescent="0.25"/>
    <row r="97023" ht="15" customHeight="1" x14ac:dyDescent="0.25"/>
    <row r="97024" ht="15" customHeight="1" x14ac:dyDescent="0.25"/>
    <row r="97025" ht="15" customHeight="1" x14ac:dyDescent="0.25"/>
    <row r="97026" ht="15" customHeight="1" x14ac:dyDescent="0.25"/>
    <row r="97027" ht="15" customHeight="1" x14ac:dyDescent="0.25"/>
    <row r="97028" ht="15" customHeight="1" x14ac:dyDescent="0.25"/>
    <row r="97029" ht="15" customHeight="1" x14ac:dyDescent="0.25"/>
    <row r="97030" ht="15" customHeight="1" x14ac:dyDescent="0.25"/>
    <row r="97031" ht="15" customHeight="1" x14ac:dyDescent="0.25"/>
    <row r="97032" ht="15" customHeight="1" x14ac:dyDescent="0.25"/>
    <row r="97033" ht="15" customHeight="1" x14ac:dyDescent="0.25"/>
    <row r="97034" ht="15" customHeight="1" x14ac:dyDescent="0.25"/>
    <row r="97035" ht="15" customHeight="1" x14ac:dyDescent="0.25"/>
    <row r="97036" ht="15" customHeight="1" x14ac:dyDescent="0.25"/>
    <row r="97037" ht="15" customHeight="1" x14ac:dyDescent="0.25"/>
    <row r="97038" ht="15" customHeight="1" x14ac:dyDescent="0.25"/>
    <row r="97039" ht="15" customHeight="1" x14ac:dyDescent="0.25"/>
    <row r="97040" ht="15" customHeight="1" x14ac:dyDescent="0.25"/>
    <row r="97041" ht="15" customHeight="1" x14ac:dyDescent="0.25"/>
    <row r="97042" ht="15" customHeight="1" x14ac:dyDescent="0.25"/>
    <row r="97043" ht="15" customHeight="1" x14ac:dyDescent="0.25"/>
    <row r="97044" ht="15" customHeight="1" x14ac:dyDescent="0.25"/>
    <row r="97045" ht="15" customHeight="1" x14ac:dyDescent="0.25"/>
    <row r="97046" ht="15" customHeight="1" x14ac:dyDescent="0.25"/>
    <row r="97047" ht="15" customHeight="1" x14ac:dyDescent="0.25"/>
    <row r="97048" ht="15" customHeight="1" x14ac:dyDescent="0.25"/>
    <row r="97049" ht="15" customHeight="1" x14ac:dyDescent="0.25"/>
    <row r="97050" ht="15" customHeight="1" x14ac:dyDescent="0.25"/>
    <row r="97051" ht="15" customHeight="1" x14ac:dyDescent="0.25"/>
    <row r="97052" ht="15" customHeight="1" x14ac:dyDescent="0.25"/>
    <row r="97053" ht="15" customHeight="1" x14ac:dyDescent="0.25"/>
    <row r="97054" ht="15" customHeight="1" x14ac:dyDescent="0.25"/>
    <row r="97055" ht="15" customHeight="1" x14ac:dyDescent="0.25"/>
    <row r="97056" ht="15" customHeight="1" x14ac:dyDescent="0.25"/>
    <row r="97057" ht="15" customHeight="1" x14ac:dyDescent="0.25"/>
    <row r="97058" ht="15" customHeight="1" x14ac:dyDescent="0.25"/>
    <row r="97059" ht="15" customHeight="1" x14ac:dyDescent="0.25"/>
    <row r="97060" ht="15" customHeight="1" x14ac:dyDescent="0.25"/>
    <row r="97061" ht="15" customHeight="1" x14ac:dyDescent="0.25"/>
    <row r="97062" ht="15" customHeight="1" x14ac:dyDescent="0.25"/>
    <row r="97063" ht="15" customHeight="1" x14ac:dyDescent="0.25"/>
    <row r="97064" ht="15" customHeight="1" x14ac:dyDescent="0.25"/>
    <row r="97065" ht="15" customHeight="1" x14ac:dyDescent="0.25"/>
    <row r="97066" ht="15" customHeight="1" x14ac:dyDescent="0.25"/>
    <row r="97067" ht="15" customHeight="1" x14ac:dyDescent="0.25"/>
    <row r="97068" ht="15" customHeight="1" x14ac:dyDescent="0.25"/>
    <row r="97069" ht="15" customHeight="1" x14ac:dyDescent="0.25"/>
    <row r="97070" ht="15" customHeight="1" x14ac:dyDescent="0.25"/>
    <row r="97071" ht="15" customHeight="1" x14ac:dyDescent="0.25"/>
    <row r="97072" ht="15" customHeight="1" x14ac:dyDescent="0.25"/>
    <row r="97073" ht="15" customHeight="1" x14ac:dyDescent="0.25"/>
    <row r="97074" ht="15" customHeight="1" x14ac:dyDescent="0.25"/>
    <row r="97075" ht="15" customHeight="1" x14ac:dyDescent="0.25"/>
    <row r="97076" ht="15" customHeight="1" x14ac:dyDescent="0.25"/>
    <row r="97077" ht="15" customHeight="1" x14ac:dyDescent="0.25"/>
    <row r="97078" ht="15" customHeight="1" x14ac:dyDescent="0.25"/>
    <row r="97079" ht="15" customHeight="1" x14ac:dyDescent="0.25"/>
    <row r="97080" ht="15" customHeight="1" x14ac:dyDescent="0.25"/>
    <row r="97081" ht="15" customHeight="1" x14ac:dyDescent="0.25"/>
    <row r="97082" ht="15" customHeight="1" x14ac:dyDescent="0.25"/>
    <row r="97083" ht="15" customHeight="1" x14ac:dyDescent="0.25"/>
    <row r="97084" ht="15" customHeight="1" x14ac:dyDescent="0.25"/>
    <row r="97085" ht="15" customHeight="1" x14ac:dyDescent="0.25"/>
    <row r="97086" ht="15" customHeight="1" x14ac:dyDescent="0.25"/>
    <row r="97087" ht="15" customHeight="1" x14ac:dyDescent="0.25"/>
    <row r="97088" ht="15" customHeight="1" x14ac:dyDescent="0.25"/>
    <row r="97089" ht="15" customHeight="1" x14ac:dyDescent="0.25"/>
    <row r="97090" ht="15" customHeight="1" x14ac:dyDescent="0.25"/>
    <row r="97091" ht="15" customHeight="1" x14ac:dyDescent="0.25"/>
    <row r="97092" ht="15" customHeight="1" x14ac:dyDescent="0.25"/>
    <row r="97093" ht="15" customHeight="1" x14ac:dyDescent="0.25"/>
    <row r="97094" ht="15" customHeight="1" x14ac:dyDescent="0.25"/>
    <row r="97095" ht="15" customHeight="1" x14ac:dyDescent="0.25"/>
    <row r="97096" ht="15" customHeight="1" x14ac:dyDescent="0.25"/>
    <row r="97097" ht="15" customHeight="1" x14ac:dyDescent="0.25"/>
    <row r="97098" ht="15" customHeight="1" x14ac:dyDescent="0.25"/>
    <row r="97099" ht="15" customHeight="1" x14ac:dyDescent="0.25"/>
    <row r="97100" ht="15" customHeight="1" x14ac:dyDescent="0.25"/>
    <row r="97101" ht="15" customHeight="1" x14ac:dyDescent="0.25"/>
    <row r="97102" ht="15" customHeight="1" x14ac:dyDescent="0.25"/>
    <row r="97103" ht="15" customHeight="1" x14ac:dyDescent="0.25"/>
    <row r="97104" ht="15" customHeight="1" x14ac:dyDescent="0.25"/>
    <row r="97105" ht="15" customHeight="1" x14ac:dyDescent="0.25"/>
    <row r="97106" ht="15" customHeight="1" x14ac:dyDescent="0.25"/>
    <row r="97107" ht="15" customHeight="1" x14ac:dyDescent="0.25"/>
    <row r="97108" ht="15" customHeight="1" x14ac:dyDescent="0.25"/>
    <row r="97109" ht="15" customHeight="1" x14ac:dyDescent="0.25"/>
    <row r="97110" ht="15" customHeight="1" x14ac:dyDescent="0.25"/>
    <row r="97111" ht="15" customHeight="1" x14ac:dyDescent="0.25"/>
    <row r="97112" ht="15" customHeight="1" x14ac:dyDescent="0.25"/>
    <row r="97113" ht="15" customHeight="1" x14ac:dyDescent="0.25"/>
    <row r="97114" ht="15" customHeight="1" x14ac:dyDescent="0.25"/>
    <row r="97115" ht="15" customHeight="1" x14ac:dyDescent="0.25"/>
    <row r="97116" ht="15" customHeight="1" x14ac:dyDescent="0.25"/>
    <row r="97117" ht="15" customHeight="1" x14ac:dyDescent="0.25"/>
    <row r="97118" ht="15" customHeight="1" x14ac:dyDescent="0.25"/>
    <row r="97119" ht="15" customHeight="1" x14ac:dyDescent="0.25"/>
    <row r="97120" ht="15" customHeight="1" x14ac:dyDescent="0.25"/>
    <row r="97121" ht="15" customHeight="1" x14ac:dyDescent="0.25"/>
    <row r="97122" ht="15" customHeight="1" x14ac:dyDescent="0.25"/>
    <row r="97123" ht="15" customHeight="1" x14ac:dyDescent="0.25"/>
    <row r="97124" ht="15" customHeight="1" x14ac:dyDescent="0.25"/>
    <row r="97125" ht="15" customHeight="1" x14ac:dyDescent="0.25"/>
    <row r="97126" ht="15" customHeight="1" x14ac:dyDescent="0.25"/>
    <row r="97127" ht="15" customHeight="1" x14ac:dyDescent="0.25"/>
    <row r="97128" ht="15" customHeight="1" x14ac:dyDescent="0.25"/>
    <row r="97129" ht="15" customHeight="1" x14ac:dyDescent="0.25"/>
    <row r="97130" ht="15" customHeight="1" x14ac:dyDescent="0.25"/>
    <row r="97131" ht="15" customHeight="1" x14ac:dyDescent="0.25"/>
    <row r="97132" ht="15" customHeight="1" x14ac:dyDescent="0.25"/>
    <row r="97133" ht="15" customHeight="1" x14ac:dyDescent="0.25"/>
    <row r="97134" ht="15" customHeight="1" x14ac:dyDescent="0.25"/>
    <row r="97135" ht="15" customHeight="1" x14ac:dyDescent="0.25"/>
    <row r="97136" ht="15" customHeight="1" x14ac:dyDescent="0.25"/>
    <row r="97137" ht="15" customHeight="1" x14ac:dyDescent="0.25"/>
    <row r="97138" ht="15" customHeight="1" x14ac:dyDescent="0.25"/>
    <row r="97139" ht="15" customHeight="1" x14ac:dyDescent="0.25"/>
    <row r="97140" ht="15" customHeight="1" x14ac:dyDescent="0.25"/>
    <row r="97141" ht="15" customHeight="1" x14ac:dyDescent="0.25"/>
    <row r="97142" ht="15" customHeight="1" x14ac:dyDescent="0.25"/>
    <row r="97143" ht="15" customHeight="1" x14ac:dyDescent="0.25"/>
    <row r="97144" ht="15" customHeight="1" x14ac:dyDescent="0.25"/>
    <row r="97145" ht="15" customHeight="1" x14ac:dyDescent="0.25"/>
    <row r="97146" ht="15" customHeight="1" x14ac:dyDescent="0.25"/>
    <row r="97147" ht="15" customHeight="1" x14ac:dyDescent="0.25"/>
    <row r="97148" ht="15" customHeight="1" x14ac:dyDescent="0.25"/>
    <row r="97149" ht="15" customHeight="1" x14ac:dyDescent="0.25"/>
    <row r="97150" ht="15" customHeight="1" x14ac:dyDescent="0.25"/>
    <row r="97151" ht="15" customHeight="1" x14ac:dyDescent="0.25"/>
    <row r="97152" ht="15" customHeight="1" x14ac:dyDescent="0.25"/>
    <row r="97153" ht="15" customHeight="1" x14ac:dyDescent="0.25"/>
    <row r="97154" ht="15" customHeight="1" x14ac:dyDescent="0.25"/>
    <row r="97155" ht="15" customHeight="1" x14ac:dyDescent="0.25"/>
    <row r="97156" ht="15" customHeight="1" x14ac:dyDescent="0.25"/>
    <row r="97157" ht="15" customHeight="1" x14ac:dyDescent="0.25"/>
    <row r="97158" ht="15" customHeight="1" x14ac:dyDescent="0.25"/>
    <row r="97159" ht="15" customHeight="1" x14ac:dyDescent="0.25"/>
    <row r="97160" ht="15" customHeight="1" x14ac:dyDescent="0.25"/>
    <row r="97161" ht="15" customHeight="1" x14ac:dyDescent="0.25"/>
    <row r="97162" ht="15" customHeight="1" x14ac:dyDescent="0.25"/>
    <row r="97163" ht="15" customHeight="1" x14ac:dyDescent="0.25"/>
    <row r="97164" ht="15" customHeight="1" x14ac:dyDescent="0.25"/>
    <row r="97165" ht="15" customHeight="1" x14ac:dyDescent="0.25"/>
    <row r="97166" ht="15" customHeight="1" x14ac:dyDescent="0.25"/>
    <row r="97167" ht="15" customHeight="1" x14ac:dyDescent="0.25"/>
    <row r="97168" ht="15" customHeight="1" x14ac:dyDescent="0.25"/>
    <row r="97169" ht="15" customHeight="1" x14ac:dyDescent="0.25"/>
    <row r="97170" ht="15" customHeight="1" x14ac:dyDescent="0.25"/>
    <row r="97171" ht="15" customHeight="1" x14ac:dyDescent="0.25"/>
    <row r="97172" ht="15" customHeight="1" x14ac:dyDescent="0.25"/>
    <row r="97173" ht="15" customHeight="1" x14ac:dyDescent="0.25"/>
    <row r="97174" ht="15" customHeight="1" x14ac:dyDescent="0.25"/>
    <row r="97175" ht="15" customHeight="1" x14ac:dyDescent="0.25"/>
    <row r="97176" ht="15" customHeight="1" x14ac:dyDescent="0.25"/>
    <row r="97177" ht="15" customHeight="1" x14ac:dyDescent="0.25"/>
    <row r="97178" ht="15" customHeight="1" x14ac:dyDescent="0.25"/>
    <row r="97179" ht="15" customHeight="1" x14ac:dyDescent="0.25"/>
    <row r="97180" ht="15" customHeight="1" x14ac:dyDescent="0.25"/>
    <row r="97181" ht="15" customHeight="1" x14ac:dyDescent="0.25"/>
    <row r="97182" ht="15" customHeight="1" x14ac:dyDescent="0.25"/>
    <row r="97183" ht="15" customHeight="1" x14ac:dyDescent="0.25"/>
    <row r="97184" ht="15" customHeight="1" x14ac:dyDescent="0.25"/>
    <row r="97185" ht="15" customHeight="1" x14ac:dyDescent="0.25"/>
    <row r="97186" ht="15" customHeight="1" x14ac:dyDescent="0.25"/>
    <row r="97187" ht="15" customHeight="1" x14ac:dyDescent="0.25"/>
    <row r="97188" ht="15" customHeight="1" x14ac:dyDescent="0.25"/>
    <row r="97189" ht="15" customHeight="1" x14ac:dyDescent="0.25"/>
    <row r="97190" ht="15" customHeight="1" x14ac:dyDescent="0.25"/>
    <row r="97191" ht="15" customHeight="1" x14ac:dyDescent="0.25"/>
    <row r="97192" ht="15" customHeight="1" x14ac:dyDescent="0.25"/>
    <row r="97193" ht="15" customHeight="1" x14ac:dyDescent="0.25"/>
    <row r="97194" ht="15" customHeight="1" x14ac:dyDescent="0.25"/>
    <row r="97195" ht="15" customHeight="1" x14ac:dyDescent="0.25"/>
    <row r="97196" ht="15" customHeight="1" x14ac:dyDescent="0.25"/>
    <row r="97197" ht="15" customHeight="1" x14ac:dyDescent="0.25"/>
    <row r="97198" ht="15" customHeight="1" x14ac:dyDescent="0.25"/>
    <row r="97199" ht="15" customHeight="1" x14ac:dyDescent="0.25"/>
    <row r="97200" ht="15" customHeight="1" x14ac:dyDescent="0.25"/>
    <row r="97201" ht="15" customHeight="1" x14ac:dyDescent="0.25"/>
    <row r="97202" ht="15" customHeight="1" x14ac:dyDescent="0.25"/>
    <row r="97203" ht="15" customHeight="1" x14ac:dyDescent="0.25"/>
    <row r="97204" ht="15" customHeight="1" x14ac:dyDescent="0.25"/>
    <row r="97205" ht="15" customHeight="1" x14ac:dyDescent="0.25"/>
    <row r="97206" ht="15" customHeight="1" x14ac:dyDescent="0.25"/>
    <row r="97207" ht="15" customHeight="1" x14ac:dyDescent="0.25"/>
    <row r="97208" ht="15" customHeight="1" x14ac:dyDescent="0.25"/>
    <row r="97209" ht="15" customHeight="1" x14ac:dyDescent="0.25"/>
    <row r="97210" ht="15" customHeight="1" x14ac:dyDescent="0.25"/>
    <row r="97211" ht="15" customHeight="1" x14ac:dyDescent="0.25"/>
    <row r="97212" ht="15" customHeight="1" x14ac:dyDescent="0.25"/>
    <row r="97213" ht="15" customHeight="1" x14ac:dyDescent="0.25"/>
    <row r="97214" ht="15" customHeight="1" x14ac:dyDescent="0.25"/>
    <row r="97215" ht="15" customHeight="1" x14ac:dyDescent="0.25"/>
    <row r="97216" ht="15" customHeight="1" x14ac:dyDescent="0.25"/>
    <row r="97217" ht="15" customHeight="1" x14ac:dyDescent="0.25"/>
    <row r="97218" ht="15" customHeight="1" x14ac:dyDescent="0.25"/>
    <row r="97219" ht="15" customHeight="1" x14ac:dyDescent="0.25"/>
    <row r="97220" ht="15" customHeight="1" x14ac:dyDescent="0.25"/>
    <row r="97221" ht="15" customHeight="1" x14ac:dyDescent="0.25"/>
    <row r="97222" ht="15" customHeight="1" x14ac:dyDescent="0.25"/>
    <row r="97223" ht="15" customHeight="1" x14ac:dyDescent="0.25"/>
    <row r="97224" ht="15" customHeight="1" x14ac:dyDescent="0.25"/>
    <row r="97225" ht="15" customHeight="1" x14ac:dyDescent="0.25"/>
    <row r="97226" ht="15" customHeight="1" x14ac:dyDescent="0.25"/>
    <row r="97227" ht="15" customHeight="1" x14ac:dyDescent="0.25"/>
    <row r="97228" ht="15" customHeight="1" x14ac:dyDescent="0.25"/>
    <row r="97229" ht="15" customHeight="1" x14ac:dyDescent="0.25"/>
    <row r="97230" ht="15" customHeight="1" x14ac:dyDescent="0.25"/>
    <row r="97231" ht="15" customHeight="1" x14ac:dyDescent="0.25"/>
    <row r="97232" ht="15" customHeight="1" x14ac:dyDescent="0.25"/>
    <row r="97233" ht="15" customHeight="1" x14ac:dyDescent="0.25"/>
    <row r="97234" ht="15" customHeight="1" x14ac:dyDescent="0.25"/>
    <row r="97235" ht="15" customHeight="1" x14ac:dyDescent="0.25"/>
    <row r="97236" ht="15" customHeight="1" x14ac:dyDescent="0.25"/>
    <row r="97237" ht="15" customHeight="1" x14ac:dyDescent="0.25"/>
    <row r="97238" ht="15" customHeight="1" x14ac:dyDescent="0.25"/>
    <row r="97239" ht="15" customHeight="1" x14ac:dyDescent="0.25"/>
    <row r="97240" ht="15" customHeight="1" x14ac:dyDescent="0.25"/>
    <row r="97241" ht="15" customHeight="1" x14ac:dyDescent="0.25"/>
    <row r="97242" ht="15" customHeight="1" x14ac:dyDescent="0.25"/>
    <row r="97243" ht="15" customHeight="1" x14ac:dyDescent="0.25"/>
    <row r="97244" ht="15" customHeight="1" x14ac:dyDescent="0.25"/>
    <row r="97245" ht="15" customHeight="1" x14ac:dyDescent="0.25"/>
    <row r="97246" ht="15" customHeight="1" x14ac:dyDescent="0.25"/>
    <row r="97247" ht="15" customHeight="1" x14ac:dyDescent="0.25"/>
    <row r="97248" ht="15" customHeight="1" x14ac:dyDescent="0.25"/>
    <row r="97249" ht="15" customHeight="1" x14ac:dyDescent="0.25"/>
    <row r="97250" ht="15" customHeight="1" x14ac:dyDescent="0.25"/>
    <row r="97251" ht="15" customHeight="1" x14ac:dyDescent="0.25"/>
    <row r="97252" ht="15" customHeight="1" x14ac:dyDescent="0.25"/>
    <row r="97253" ht="15" customHeight="1" x14ac:dyDescent="0.25"/>
    <row r="97254" ht="15" customHeight="1" x14ac:dyDescent="0.25"/>
    <row r="97255" ht="15" customHeight="1" x14ac:dyDescent="0.25"/>
    <row r="97256" ht="15" customHeight="1" x14ac:dyDescent="0.25"/>
    <row r="97257" ht="15" customHeight="1" x14ac:dyDescent="0.25"/>
    <row r="97258" ht="15" customHeight="1" x14ac:dyDescent="0.25"/>
    <row r="97259" ht="15" customHeight="1" x14ac:dyDescent="0.25"/>
    <row r="97260" ht="15" customHeight="1" x14ac:dyDescent="0.25"/>
    <row r="97261" ht="15" customHeight="1" x14ac:dyDescent="0.25"/>
    <row r="97262" ht="15" customHeight="1" x14ac:dyDescent="0.25"/>
    <row r="97263" ht="15" customHeight="1" x14ac:dyDescent="0.25"/>
    <row r="97264" ht="15" customHeight="1" x14ac:dyDescent="0.25"/>
    <row r="97265" ht="15" customHeight="1" x14ac:dyDescent="0.25"/>
    <row r="97266" ht="15" customHeight="1" x14ac:dyDescent="0.25"/>
    <row r="97267" ht="15" customHeight="1" x14ac:dyDescent="0.25"/>
    <row r="97268" ht="15" customHeight="1" x14ac:dyDescent="0.25"/>
    <row r="97269" ht="15" customHeight="1" x14ac:dyDescent="0.25"/>
    <row r="97270" ht="15" customHeight="1" x14ac:dyDescent="0.25"/>
    <row r="97271" ht="15" customHeight="1" x14ac:dyDescent="0.25"/>
    <row r="97272" ht="15" customHeight="1" x14ac:dyDescent="0.25"/>
    <row r="97273" ht="15" customHeight="1" x14ac:dyDescent="0.25"/>
    <row r="97274" ht="15" customHeight="1" x14ac:dyDescent="0.25"/>
    <row r="97275" ht="15" customHeight="1" x14ac:dyDescent="0.25"/>
    <row r="97276" ht="15" customHeight="1" x14ac:dyDescent="0.25"/>
    <row r="97277" ht="15" customHeight="1" x14ac:dyDescent="0.25"/>
    <row r="97278" ht="15" customHeight="1" x14ac:dyDescent="0.25"/>
    <row r="97279" ht="15" customHeight="1" x14ac:dyDescent="0.25"/>
    <row r="97280" ht="15" customHeight="1" x14ac:dyDescent="0.25"/>
    <row r="97281" ht="15" customHeight="1" x14ac:dyDescent="0.25"/>
    <row r="97282" ht="15" customHeight="1" x14ac:dyDescent="0.25"/>
    <row r="97283" ht="15" customHeight="1" x14ac:dyDescent="0.25"/>
    <row r="97284" ht="15" customHeight="1" x14ac:dyDescent="0.25"/>
    <row r="97285" ht="15" customHeight="1" x14ac:dyDescent="0.25"/>
    <row r="97286" ht="15" customHeight="1" x14ac:dyDescent="0.25"/>
    <row r="97287" ht="15" customHeight="1" x14ac:dyDescent="0.25"/>
    <row r="97288" ht="15" customHeight="1" x14ac:dyDescent="0.25"/>
    <row r="97289" ht="15" customHeight="1" x14ac:dyDescent="0.25"/>
    <row r="97290" ht="15" customHeight="1" x14ac:dyDescent="0.25"/>
    <row r="97291" ht="15" customHeight="1" x14ac:dyDescent="0.25"/>
    <row r="97292" ht="15" customHeight="1" x14ac:dyDescent="0.25"/>
    <row r="97293" ht="15" customHeight="1" x14ac:dyDescent="0.25"/>
    <row r="97294" ht="15" customHeight="1" x14ac:dyDescent="0.25"/>
    <row r="97295" ht="15" customHeight="1" x14ac:dyDescent="0.25"/>
    <row r="97296" ht="15" customHeight="1" x14ac:dyDescent="0.25"/>
    <row r="97297" ht="15" customHeight="1" x14ac:dyDescent="0.25"/>
    <row r="97298" ht="15" customHeight="1" x14ac:dyDescent="0.25"/>
    <row r="97299" ht="15" customHeight="1" x14ac:dyDescent="0.25"/>
    <row r="97300" ht="15" customHeight="1" x14ac:dyDescent="0.25"/>
    <row r="97301" ht="15" customHeight="1" x14ac:dyDescent="0.25"/>
    <row r="97302" ht="15" customHeight="1" x14ac:dyDescent="0.25"/>
    <row r="97303" ht="15" customHeight="1" x14ac:dyDescent="0.25"/>
    <row r="97304" ht="15" customHeight="1" x14ac:dyDescent="0.25"/>
    <row r="97305" ht="15" customHeight="1" x14ac:dyDescent="0.25"/>
    <row r="97306" ht="15" customHeight="1" x14ac:dyDescent="0.25"/>
    <row r="97307" ht="15" customHeight="1" x14ac:dyDescent="0.25"/>
    <row r="97308" ht="15" customHeight="1" x14ac:dyDescent="0.25"/>
    <row r="97309" ht="15" customHeight="1" x14ac:dyDescent="0.25"/>
    <row r="97310" ht="15" customHeight="1" x14ac:dyDescent="0.25"/>
    <row r="97311" ht="15" customHeight="1" x14ac:dyDescent="0.25"/>
    <row r="97312" ht="15" customHeight="1" x14ac:dyDescent="0.25"/>
    <row r="97313" ht="15" customHeight="1" x14ac:dyDescent="0.25"/>
    <row r="97314" ht="15" customHeight="1" x14ac:dyDescent="0.25"/>
    <row r="97315" ht="15" customHeight="1" x14ac:dyDescent="0.25"/>
    <row r="97316" ht="15" customHeight="1" x14ac:dyDescent="0.25"/>
    <row r="97317" ht="15" customHeight="1" x14ac:dyDescent="0.25"/>
    <row r="97318" ht="15" customHeight="1" x14ac:dyDescent="0.25"/>
    <row r="97319" ht="15" customHeight="1" x14ac:dyDescent="0.25"/>
    <row r="97320" ht="15" customHeight="1" x14ac:dyDescent="0.25"/>
    <row r="97321" ht="15" customHeight="1" x14ac:dyDescent="0.25"/>
    <row r="97322" ht="15" customHeight="1" x14ac:dyDescent="0.25"/>
    <row r="97323" ht="15" customHeight="1" x14ac:dyDescent="0.25"/>
    <row r="97324" ht="15" customHeight="1" x14ac:dyDescent="0.25"/>
    <row r="97325" ht="15" customHeight="1" x14ac:dyDescent="0.25"/>
    <row r="97326" ht="15" customHeight="1" x14ac:dyDescent="0.25"/>
    <row r="97327" ht="15" customHeight="1" x14ac:dyDescent="0.25"/>
    <row r="97328" ht="15" customHeight="1" x14ac:dyDescent="0.25"/>
    <row r="97329" ht="15" customHeight="1" x14ac:dyDescent="0.25"/>
    <row r="97330" ht="15" customHeight="1" x14ac:dyDescent="0.25"/>
    <row r="97331" ht="15" customHeight="1" x14ac:dyDescent="0.25"/>
    <row r="97332" ht="15" customHeight="1" x14ac:dyDescent="0.25"/>
    <row r="97333" ht="15" customHeight="1" x14ac:dyDescent="0.25"/>
    <row r="97334" ht="15" customHeight="1" x14ac:dyDescent="0.25"/>
    <row r="97335" ht="15" customHeight="1" x14ac:dyDescent="0.25"/>
    <row r="97336" ht="15" customHeight="1" x14ac:dyDescent="0.25"/>
    <row r="97337" ht="15" customHeight="1" x14ac:dyDescent="0.25"/>
    <row r="97338" ht="15" customHeight="1" x14ac:dyDescent="0.25"/>
    <row r="97339" ht="15" customHeight="1" x14ac:dyDescent="0.25"/>
    <row r="97340" ht="15" customHeight="1" x14ac:dyDescent="0.25"/>
    <row r="97341" ht="15" customHeight="1" x14ac:dyDescent="0.25"/>
    <row r="97342" ht="15" customHeight="1" x14ac:dyDescent="0.25"/>
    <row r="97343" ht="15" customHeight="1" x14ac:dyDescent="0.25"/>
    <row r="97344" ht="15" customHeight="1" x14ac:dyDescent="0.25"/>
    <row r="97345" ht="15" customHeight="1" x14ac:dyDescent="0.25"/>
    <row r="97346" ht="15" customHeight="1" x14ac:dyDescent="0.25"/>
    <row r="97347" ht="15" customHeight="1" x14ac:dyDescent="0.25"/>
    <row r="97348" ht="15" customHeight="1" x14ac:dyDescent="0.25"/>
    <row r="97349" ht="15" customHeight="1" x14ac:dyDescent="0.25"/>
    <row r="97350" ht="15" customHeight="1" x14ac:dyDescent="0.25"/>
    <row r="97351" ht="15" customHeight="1" x14ac:dyDescent="0.25"/>
    <row r="97352" ht="15" customHeight="1" x14ac:dyDescent="0.25"/>
    <row r="97353" ht="15" customHeight="1" x14ac:dyDescent="0.25"/>
    <row r="97354" ht="15" customHeight="1" x14ac:dyDescent="0.25"/>
    <row r="97355" ht="15" customHeight="1" x14ac:dyDescent="0.25"/>
    <row r="97356" ht="15" customHeight="1" x14ac:dyDescent="0.25"/>
    <row r="97357" ht="15" customHeight="1" x14ac:dyDescent="0.25"/>
    <row r="97358" ht="15" customHeight="1" x14ac:dyDescent="0.25"/>
    <row r="97359" ht="15" customHeight="1" x14ac:dyDescent="0.25"/>
    <row r="97360" ht="15" customHeight="1" x14ac:dyDescent="0.25"/>
    <row r="97361" ht="15" customHeight="1" x14ac:dyDescent="0.25"/>
    <row r="97362" ht="15" customHeight="1" x14ac:dyDescent="0.25"/>
    <row r="97363" ht="15" customHeight="1" x14ac:dyDescent="0.25"/>
    <row r="97364" ht="15" customHeight="1" x14ac:dyDescent="0.25"/>
    <row r="97365" ht="15" customHeight="1" x14ac:dyDescent="0.25"/>
    <row r="97366" ht="15" customHeight="1" x14ac:dyDescent="0.25"/>
    <row r="97367" ht="15" customHeight="1" x14ac:dyDescent="0.25"/>
    <row r="97368" ht="15" customHeight="1" x14ac:dyDescent="0.25"/>
    <row r="97369" ht="15" customHeight="1" x14ac:dyDescent="0.25"/>
    <row r="97370" ht="15" customHeight="1" x14ac:dyDescent="0.25"/>
    <row r="97371" ht="15" customHeight="1" x14ac:dyDescent="0.25"/>
    <row r="97372" ht="15" customHeight="1" x14ac:dyDescent="0.25"/>
    <row r="97373" ht="15" customHeight="1" x14ac:dyDescent="0.25"/>
    <row r="97374" ht="15" customHeight="1" x14ac:dyDescent="0.25"/>
    <row r="97375" ht="15" customHeight="1" x14ac:dyDescent="0.25"/>
    <row r="97376" ht="15" customHeight="1" x14ac:dyDescent="0.25"/>
    <row r="97377" ht="15" customHeight="1" x14ac:dyDescent="0.25"/>
    <row r="97378" ht="15" customHeight="1" x14ac:dyDescent="0.25"/>
    <row r="97379" ht="15" customHeight="1" x14ac:dyDescent="0.25"/>
    <row r="97380" ht="15" customHeight="1" x14ac:dyDescent="0.25"/>
    <row r="97381" ht="15" customHeight="1" x14ac:dyDescent="0.25"/>
    <row r="97382" ht="15" customHeight="1" x14ac:dyDescent="0.25"/>
    <row r="97383" ht="15" customHeight="1" x14ac:dyDescent="0.25"/>
    <row r="97384" ht="15" customHeight="1" x14ac:dyDescent="0.25"/>
    <row r="97385" ht="15" customHeight="1" x14ac:dyDescent="0.25"/>
    <row r="97386" ht="15" customHeight="1" x14ac:dyDescent="0.25"/>
    <row r="97387" ht="15" customHeight="1" x14ac:dyDescent="0.25"/>
    <row r="97388" ht="15" customHeight="1" x14ac:dyDescent="0.25"/>
    <row r="97389" ht="15" customHeight="1" x14ac:dyDescent="0.25"/>
    <row r="97390" ht="15" customHeight="1" x14ac:dyDescent="0.25"/>
    <row r="97391" ht="15" customHeight="1" x14ac:dyDescent="0.25"/>
    <row r="97392" ht="15" customHeight="1" x14ac:dyDescent="0.25"/>
    <row r="97393" ht="15" customHeight="1" x14ac:dyDescent="0.25"/>
    <row r="97394" ht="15" customHeight="1" x14ac:dyDescent="0.25"/>
    <row r="97395" ht="15" customHeight="1" x14ac:dyDescent="0.25"/>
    <row r="97396" ht="15" customHeight="1" x14ac:dyDescent="0.25"/>
    <row r="97397" ht="15" customHeight="1" x14ac:dyDescent="0.25"/>
    <row r="97398" ht="15" customHeight="1" x14ac:dyDescent="0.25"/>
    <row r="97399" ht="15" customHeight="1" x14ac:dyDescent="0.25"/>
    <row r="97400" ht="15" customHeight="1" x14ac:dyDescent="0.25"/>
    <row r="97401" ht="15" customHeight="1" x14ac:dyDescent="0.25"/>
    <row r="97402" ht="15" customHeight="1" x14ac:dyDescent="0.25"/>
    <row r="97403" ht="15" customHeight="1" x14ac:dyDescent="0.25"/>
    <row r="97404" ht="15" customHeight="1" x14ac:dyDescent="0.25"/>
    <row r="97405" ht="15" customHeight="1" x14ac:dyDescent="0.25"/>
    <row r="97406" ht="15" customHeight="1" x14ac:dyDescent="0.25"/>
    <row r="97407" ht="15" customHeight="1" x14ac:dyDescent="0.25"/>
    <row r="97408" ht="15" customHeight="1" x14ac:dyDescent="0.25"/>
    <row r="97409" ht="15" customHeight="1" x14ac:dyDescent="0.25"/>
    <row r="97410" ht="15" customHeight="1" x14ac:dyDescent="0.25"/>
    <row r="97411" ht="15" customHeight="1" x14ac:dyDescent="0.25"/>
    <row r="97412" ht="15" customHeight="1" x14ac:dyDescent="0.25"/>
    <row r="97413" ht="15" customHeight="1" x14ac:dyDescent="0.25"/>
    <row r="97414" ht="15" customHeight="1" x14ac:dyDescent="0.25"/>
    <row r="97415" ht="15" customHeight="1" x14ac:dyDescent="0.25"/>
    <row r="97416" ht="15" customHeight="1" x14ac:dyDescent="0.25"/>
    <row r="97417" ht="15" customHeight="1" x14ac:dyDescent="0.25"/>
    <row r="97418" ht="15" customHeight="1" x14ac:dyDescent="0.25"/>
    <row r="97419" ht="15" customHeight="1" x14ac:dyDescent="0.25"/>
    <row r="97420" ht="15" customHeight="1" x14ac:dyDescent="0.25"/>
    <row r="97421" ht="15" customHeight="1" x14ac:dyDescent="0.25"/>
    <row r="97422" ht="15" customHeight="1" x14ac:dyDescent="0.25"/>
    <row r="97423" ht="15" customHeight="1" x14ac:dyDescent="0.25"/>
    <row r="97424" ht="15" customHeight="1" x14ac:dyDescent="0.25"/>
    <row r="97425" ht="15" customHeight="1" x14ac:dyDescent="0.25"/>
    <row r="97426" ht="15" customHeight="1" x14ac:dyDescent="0.25"/>
    <row r="97427" ht="15" customHeight="1" x14ac:dyDescent="0.25"/>
    <row r="97428" ht="15" customHeight="1" x14ac:dyDescent="0.25"/>
    <row r="97429" ht="15" customHeight="1" x14ac:dyDescent="0.25"/>
    <row r="97430" ht="15" customHeight="1" x14ac:dyDescent="0.25"/>
    <row r="97431" ht="15" customHeight="1" x14ac:dyDescent="0.25"/>
    <row r="97432" ht="15" customHeight="1" x14ac:dyDescent="0.25"/>
    <row r="97433" ht="15" customHeight="1" x14ac:dyDescent="0.25"/>
    <row r="97434" ht="15" customHeight="1" x14ac:dyDescent="0.25"/>
    <row r="97435" ht="15" customHeight="1" x14ac:dyDescent="0.25"/>
    <row r="97436" ht="15" customHeight="1" x14ac:dyDescent="0.25"/>
    <row r="97437" ht="15" customHeight="1" x14ac:dyDescent="0.25"/>
    <row r="97438" ht="15" customHeight="1" x14ac:dyDescent="0.25"/>
    <row r="97439" ht="15" customHeight="1" x14ac:dyDescent="0.25"/>
    <row r="97440" ht="15" customHeight="1" x14ac:dyDescent="0.25"/>
    <row r="97441" ht="15" customHeight="1" x14ac:dyDescent="0.25"/>
    <row r="97442" ht="15" customHeight="1" x14ac:dyDescent="0.25"/>
    <row r="97443" ht="15" customHeight="1" x14ac:dyDescent="0.25"/>
    <row r="97444" ht="15" customHeight="1" x14ac:dyDescent="0.25"/>
    <row r="97445" ht="15" customHeight="1" x14ac:dyDescent="0.25"/>
    <row r="97446" ht="15" customHeight="1" x14ac:dyDescent="0.25"/>
    <row r="97447" ht="15" customHeight="1" x14ac:dyDescent="0.25"/>
    <row r="97448" ht="15" customHeight="1" x14ac:dyDescent="0.25"/>
    <row r="97449" ht="15" customHeight="1" x14ac:dyDescent="0.25"/>
    <row r="97450" ht="15" customHeight="1" x14ac:dyDescent="0.25"/>
    <row r="97451" ht="15" customHeight="1" x14ac:dyDescent="0.25"/>
    <row r="97452" ht="15" customHeight="1" x14ac:dyDescent="0.25"/>
    <row r="97453" ht="15" customHeight="1" x14ac:dyDescent="0.25"/>
    <row r="97454" ht="15" customHeight="1" x14ac:dyDescent="0.25"/>
    <row r="97455" ht="15" customHeight="1" x14ac:dyDescent="0.25"/>
    <row r="97456" ht="15" customHeight="1" x14ac:dyDescent="0.25"/>
    <row r="97457" ht="15" customHeight="1" x14ac:dyDescent="0.25"/>
    <row r="97458" ht="15" customHeight="1" x14ac:dyDescent="0.25"/>
    <row r="97459" ht="15" customHeight="1" x14ac:dyDescent="0.25"/>
    <row r="97460" ht="15" customHeight="1" x14ac:dyDescent="0.25"/>
    <row r="97461" ht="15" customHeight="1" x14ac:dyDescent="0.25"/>
    <row r="97462" ht="15" customHeight="1" x14ac:dyDescent="0.25"/>
    <row r="97463" ht="15" customHeight="1" x14ac:dyDescent="0.25"/>
    <row r="97464" ht="15" customHeight="1" x14ac:dyDescent="0.25"/>
    <row r="97465" ht="15" customHeight="1" x14ac:dyDescent="0.25"/>
    <row r="97466" ht="15" customHeight="1" x14ac:dyDescent="0.25"/>
    <row r="97467" ht="15" customHeight="1" x14ac:dyDescent="0.25"/>
    <row r="97468" ht="15" customHeight="1" x14ac:dyDescent="0.25"/>
    <row r="97469" ht="15" customHeight="1" x14ac:dyDescent="0.25"/>
    <row r="97470" ht="15" customHeight="1" x14ac:dyDescent="0.25"/>
    <row r="97471" ht="15" customHeight="1" x14ac:dyDescent="0.25"/>
    <row r="97472" ht="15" customHeight="1" x14ac:dyDescent="0.25"/>
    <row r="97473" ht="15" customHeight="1" x14ac:dyDescent="0.25"/>
    <row r="97474" ht="15" customHeight="1" x14ac:dyDescent="0.25"/>
    <row r="97475" ht="15" customHeight="1" x14ac:dyDescent="0.25"/>
    <row r="97476" ht="15" customHeight="1" x14ac:dyDescent="0.25"/>
    <row r="97477" ht="15" customHeight="1" x14ac:dyDescent="0.25"/>
    <row r="97478" ht="15" customHeight="1" x14ac:dyDescent="0.25"/>
    <row r="97479" ht="15" customHeight="1" x14ac:dyDescent="0.25"/>
    <row r="97480" ht="15" customHeight="1" x14ac:dyDescent="0.25"/>
    <row r="97481" ht="15" customHeight="1" x14ac:dyDescent="0.25"/>
    <row r="97482" ht="15" customHeight="1" x14ac:dyDescent="0.25"/>
    <row r="97483" ht="15" customHeight="1" x14ac:dyDescent="0.25"/>
    <row r="97484" ht="15" customHeight="1" x14ac:dyDescent="0.25"/>
    <row r="97485" ht="15" customHeight="1" x14ac:dyDescent="0.25"/>
    <row r="97486" ht="15" customHeight="1" x14ac:dyDescent="0.25"/>
    <row r="97487" ht="15" customHeight="1" x14ac:dyDescent="0.25"/>
    <row r="97488" ht="15" customHeight="1" x14ac:dyDescent="0.25"/>
    <row r="97489" ht="15" customHeight="1" x14ac:dyDescent="0.25"/>
    <row r="97490" ht="15" customHeight="1" x14ac:dyDescent="0.25"/>
    <row r="97491" ht="15" customHeight="1" x14ac:dyDescent="0.25"/>
    <row r="97492" ht="15" customHeight="1" x14ac:dyDescent="0.25"/>
    <row r="97493" ht="15" customHeight="1" x14ac:dyDescent="0.25"/>
    <row r="97494" ht="15" customHeight="1" x14ac:dyDescent="0.25"/>
    <row r="97495" ht="15" customHeight="1" x14ac:dyDescent="0.25"/>
    <row r="97496" ht="15" customHeight="1" x14ac:dyDescent="0.25"/>
    <row r="97497" ht="15" customHeight="1" x14ac:dyDescent="0.25"/>
    <row r="97498" ht="15" customHeight="1" x14ac:dyDescent="0.25"/>
    <row r="97499" ht="15" customHeight="1" x14ac:dyDescent="0.25"/>
    <row r="97500" ht="15" customHeight="1" x14ac:dyDescent="0.25"/>
    <row r="97501" ht="15" customHeight="1" x14ac:dyDescent="0.25"/>
    <row r="97502" ht="15" customHeight="1" x14ac:dyDescent="0.25"/>
    <row r="97503" ht="15" customHeight="1" x14ac:dyDescent="0.25"/>
    <row r="97504" ht="15" customHeight="1" x14ac:dyDescent="0.25"/>
    <row r="97505" ht="15" customHeight="1" x14ac:dyDescent="0.25"/>
    <row r="97506" ht="15" customHeight="1" x14ac:dyDescent="0.25"/>
    <row r="97507" ht="15" customHeight="1" x14ac:dyDescent="0.25"/>
    <row r="97508" ht="15" customHeight="1" x14ac:dyDescent="0.25"/>
    <row r="97509" ht="15" customHeight="1" x14ac:dyDescent="0.25"/>
    <row r="97510" ht="15" customHeight="1" x14ac:dyDescent="0.25"/>
    <row r="97511" ht="15" customHeight="1" x14ac:dyDescent="0.25"/>
    <row r="97512" ht="15" customHeight="1" x14ac:dyDescent="0.25"/>
    <row r="97513" ht="15" customHeight="1" x14ac:dyDescent="0.25"/>
    <row r="97514" ht="15" customHeight="1" x14ac:dyDescent="0.25"/>
    <row r="97515" ht="15" customHeight="1" x14ac:dyDescent="0.25"/>
    <row r="97516" ht="15" customHeight="1" x14ac:dyDescent="0.25"/>
    <row r="97517" ht="15" customHeight="1" x14ac:dyDescent="0.25"/>
    <row r="97518" ht="15" customHeight="1" x14ac:dyDescent="0.25"/>
    <row r="97519" ht="15" customHeight="1" x14ac:dyDescent="0.25"/>
    <row r="97520" ht="15" customHeight="1" x14ac:dyDescent="0.25"/>
    <row r="97521" ht="15" customHeight="1" x14ac:dyDescent="0.25"/>
    <row r="97522" ht="15" customHeight="1" x14ac:dyDescent="0.25"/>
    <row r="97523" ht="15" customHeight="1" x14ac:dyDescent="0.25"/>
    <row r="97524" ht="15" customHeight="1" x14ac:dyDescent="0.25"/>
    <row r="97525" ht="15" customHeight="1" x14ac:dyDescent="0.25"/>
    <row r="97526" ht="15" customHeight="1" x14ac:dyDescent="0.25"/>
    <row r="97527" ht="15" customHeight="1" x14ac:dyDescent="0.25"/>
    <row r="97528" ht="15" customHeight="1" x14ac:dyDescent="0.25"/>
    <row r="97529" ht="15" customHeight="1" x14ac:dyDescent="0.25"/>
    <row r="97530" ht="15" customHeight="1" x14ac:dyDescent="0.25"/>
    <row r="97531" ht="15" customHeight="1" x14ac:dyDescent="0.25"/>
    <row r="97532" ht="15" customHeight="1" x14ac:dyDescent="0.25"/>
    <row r="97533" ht="15" customHeight="1" x14ac:dyDescent="0.25"/>
    <row r="97534" ht="15" customHeight="1" x14ac:dyDescent="0.25"/>
    <row r="97535" ht="15" customHeight="1" x14ac:dyDescent="0.25"/>
    <row r="97536" ht="15" customHeight="1" x14ac:dyDescent="0.25"/>
    <row r="97537" ht="15" customHeight="1" x14ac:dyDescent="0.25"/>
    <row r="97538" ht="15" customHeight="1" x14ac:dyDescent="0.25"/>
    <row r="97539" ht="15" customHeight="1" x14ac:dyDescent="0.25"/>
    <row r="97540" ht="15" customHeight="1" x14ac:dyDescent="0.25"/>
    <row r="97541" ht="15" customHeight="1" x14ac:dyDescent="0.25"/>
    <row r="97542" ht="15" customHeight="1" x14ac:dyDescent="0.25"/>
    <row r="97543" ht="15" customHeight="1" x14ac:dyDescent="0.25"/>
    <row r="97544" ht="15" customHeight="1" x14ac:dyDescent="0.25"/>
    <row r="97545" ht="15" customHeight="1" x14ac:dyDescent="0.25"/>
    <row r="97546" ht="15" customHeight="1" x14ac:dyDescent="0.25"/>
    <row r="97547" ht="15" customHeight="1" x14ac:dyDescent="0.25"/>
    <row r="97548" ht="15" customHeight="1" x14ac:dyDescent="0.25"/>
    <row r="97549" ht="15" customHeight="1" x14ac:dyDescent="0.25"/>
    <row r="97550" ht="15" customHeight="1" x14ac:dyDescent="0.25"/>
    <row r="97551" ht="15" customHeight="1" x14ac:dyDescent="0.25"/>
    <row r="97552" ht="15" customHeight="1" x14ac:dyDescent="0.25"/>
    <row r="97553" ht="15" customHeight="1" x14ac:dyDescent="0.25"/>
    <row r="97554" ht="15" customHeight="1" x14ac:dyDescent="0.25"/>
    <row r="97555" ht="15" customHeight="1" x14ac:dyDescent="0.25"/>
    <row r="97556" ht="15" customHeight="1" x14ac:dyDescent="0.25"/>
    <row r="97557" ht="15" customHeight="1" x14ac:dyDescent="0.25"/>
    <row r="97558" ht="15" customHeight="1" x14ac:dyDescent="0.25"/>
    <row r="97559" ht="15" customHeight="1" x14ac:dyDescent="0.25"/>
    <row r="97560" ht="15" customHeight="1" x14ac:dyDescent="0.25"/>
    <row r="97561" ht="15" customHeight="1" x14ac:dyDescent="0.25"/>
    <row r="97562" ht="15" customHeight="1" x14ac:dyDescent="0.25"/>
    <row r="97563" ht="15" customHeight="1" x14ac:dyDescent="0.25"/>
    <row r="97564" ht="15" customHeight="1" x14ac:dyDescent="0.25"/>
    <row r="97565" ht="15" customHeight="1" x14ac:dyDescent="0.25"/>
    <row r="97566" ht="15" customHeight="1" x14ac:dyDescent="0.25"/>
    <row r="97567" ht="15" customHeight="1" x14ac:dyDescent="0.25"/>
    <row r="97568" ht="15" customHeight="1" x14ac:dyDescent="0.25"/>
    <row r="97569" ht="15" customHeight="1" x14ac:dyDescent="0.25"/>
    <row r="97570" ht="15" customHeight="1" x14ac:dyDescent="0.25"/>
    <row r="97571" ht="15" customHeight="1" x14ac:dyDescent="0.25"/>
    <row r="97572" ht="15" customHeight="1" x14ac:dyDescent="0.25"/>
    <row r="97573" ht="15" customHeight="1" x14ac:dyDescent="0.25"/>
    <row r="97574" ht="15" customHeight="1" x14ac:dyDescent="0.25"/>
    <row r="97575" ht="15" customHeight="1" x14ac:dyDescent="0.25"/>
    <row r="97576" ht="15" customHeight="1" x14ac:dyDescent="0.25"/>
    <row r="97577" ht="15" customHeight="1" x14ac:dyDescent="0.25"/>
    <row r="97578" ht="15" customHeight="1" x14ac:dyDescent="0.25"/>
    <row r="97579" ht="15" customHeight="1" x14ac:dyDescent="0.25"/>
    <row r="97580" ht="15" customHeight="1" x14ac:dyDescent="0.25"/>
    <row r="97581" ht="15" customHeight="1" x14ac:dyDescent="0.25"/>
    <row r="97582" ht="15" customHeight="1" x14ac:dyDescent="0.25"/>
    <row r="97583" ht="15" customHeight="1" x14ac:dyDescent="0.25"/>
    <row r="97584" ht="15" customHeight="1" x14ac:dyDescent="0.25"/>
    <row r="97585" ht="15" customHeight="1" x14ac:dyDescent="0.25"/>
    <row r="97586" ht="15" customHeight="1" x14ac:dyDescent="0.25"/>
    <row r="97587" ht="15" customHeight="1" x14ac:dyDescent="0.25"/>
    <row r="97588" ht="15" customHeight="1" x14ac:dyDescent="0.25"/>
    <row r="97589" ht="15" customHeight="1" x14ac:dyDescent="0.25"/>
    <row r="97590" ht="15" customHeight="1" x14ac:dyDescent="0.25"/>
    <row r="97591" ht="15" customHeight="1" x14ac:dyDescent="0.25"/>
    <row r="97592" ht="15" customHeight="1" x14ac:dyDescent="0.25"/>
    <row r="97593" ht="15" customHeight="1" x14ac:dyDescent="0.25"/>
    <row r="97594" ht="15" customHeight="1" x14ac:dyDescent="0.25"/>
    <row r="97595" ht="15" customHeight="1" x14ac:dyDescent="0.25"/>
    <row r="97596" ht="15" customHeight="1" x14ac:dyDescent="0.25"/>
    <row r="97597" ht="15" customHeight="1" x14ac:dyDescent="0.25"/>
    <row r="97598" ht="15" customHeight="1" x14ac:dyDescent="0.25"/>
    <row r="97599" ht="15" customHeight="1" x14ac:dyDescent="0.25"/>
    <row r="97600" ht="15" customHeight="1" x14ac:dyDescent="0.25"/>
    <row r="97601" ht="15" customHeight="1" x14ac:dyDescent="0.25"/>
    <row r="97602" ht="15" customHeight="1" x14ac:dyDescent="0.25"/>
    <row r="97603" ht="15" customHeight="1" x14ac:dyDescent="0.25"/>
    <row r="97604" ht="15" customHeight="1" x14ac:dyDescent="0.25"/>
    <row r="97605" ht="15" customHeight="1" x14ac:dyDescent="0.25"/>
    <row r="97606" ht="15" customHeight="1" x14ac:dyDescent="0.25"/>
    <row r="97607" ht="15" customHeight="1" x14ac:dyDescent="0.25"/>
    <row r="97608" ht="15" customHeight="1" x14ac:dyDescent="0.25"/>
    <row r="97609" ht="15" customHeight="1" x14ac:dyDescent="0.25"/>
    <row r="97610" ht="15" customHeight="1" x14ac:dyDescent="0.25"/>
    <row r="97611" ht="15" customHeight="1" x14ac:dyDescent="0.25"/>
    <row r="97612" ht="15" customHeight="1" x14ac:dyDescent="0.25"/>
    <row r="97613" ht="15" customHeight="1" x14ac:dyDescent="0.25"/>
    <row r="97614" ht="15" customHeight="1" x14ac:dyDescent="0.25"/>
    <row r="97615" ht="15" customHeight="1" x14ac:dyDescent="0.25"/>
    <row r="97616" ht="15" customHeight="1" x14ac:dyDescent="0.25"/>
    <row r="97617" ht="15" customHeight="1" x14ac:dyDescent="0.25"/>
    <row r="97618" ht="15" customHeight="1" x14ac:dyDescent="0.25"/>
    <row r="97619" ht="15" customHeight="1" x14ac:dyDescent="0.25"/>
    <row r="97620" ht="15" customHeight="1" x14ac:dyDescent="0.25"/>
    <row r="97621" ht="15" customHeight="1" x14ac:dyDescent="0.25"/>
    <row r="97622" ht="15" customHeight="1" x14ac:dyDescent="0.25"/>
    <row r="97623" ht="15" customHeight="1" x14ac:dyDescent="0.25"/>
    <row r="97624" ht="15" customHeight="1" x14ac:dyDescent="0.25"/>
    <row r="97625" ht="15" customHeight="1" x14ac:dyDescent="0.25"/>
    <row r="97626" ht="15" customHeight="1" x14ac:dyDescent="0.25"/>
    <row r="97627" ht="15" customHeight="1" x14ac:dyDescent="0.25"/>
    <row r="97628" ht="15" customHeight="1" x14ac:dyDescent="0.25"/>
    <row r="97629" ht="15" customHeight="1" x14ac:dyDescent="0.25"/>
    <row r="97630" ht="15" customHeight="1" x14ac:dyDescent="0.25"/>
    <row r="97631" ht="15" customHeight="1" x14ac:dyDescent="0.25"/>
    <row r="97632" ht="15" customHeight="1" x14ac:dyDescent="0.25"/>
    <row r="97633" ht="15" customHeight="1" x14ac:dyDescent="0.25"/>
    <row r="97634" ht="15" customHeight="1" x14ac:dyDescent="0.25"/>
    <row r="97635" ht="15" customHeight="1" x14ac:dyDescent="0.25"/>
    <row r="97636" ht="15" customHeight="1" x14ac:dyDescent="0.25"/>
    <row r="97637" ht="15" customHeight="1" x14ac:dyDescent="0.25"/>
    <row r="97638" ht="15" customHeight="1" x14ac:dyDescent="0.25"/>
    <row r="97639" ht="15" customHeight="1" x14ac:dyDescent="0.25"/>
    <row r="97640" ht="15" customHeight="1" x14ac:dyDescent="0.25"/>
    <row r="97641" ht="15" customHeight="1" x14ac:dyDescent="0.25"/>
    <row r="97642" ht="15" customHeight="1" x14ac:dyDescent="0.25"/>
    <row r="97643" ht="15" customHeight="1" x14ac:dyDescent="0.25"/>
    <row r="97644" ht="15" customHeight="1" x14ac:dyDescent="0.25"/>
    <row r="97645" ht="15" customHeight="1" x14ac:dyDescent="0.25"/>
    <row r="97646" ht="15" customHeight="1" x14ac:dyDescent="0.25"/>
    <row r="97647" ht="15" customHeight="1" x14ac:dyDescent="0.25"/>
    <row r="97648" ht="15" customHeight="1" x14ac:dyDescent="0.25"/>
    <row r="97649" ht="15" customHeight="1" x14ac:dyDescent="0.25"/>
    <row r="97650" ht="15" customHeight="1" x14ac:dyDescent="0.25"/>
    <row r="97651" ht="15" customHeight="1" x14ac:dyDescent="0.25"/>
    <row r="97652" ht="15" customHeight="1" x14ac:dyDescent="0.25"/>
    <row r="97653" ht="15" customHeight="1" x14ac:dyDescent="0.25"/>
    <row r="97654" ht="15" customHeight="1" x14ac:dyDescent="0.25"/>
    <row r="97655" ht="15" customHeight="1" x14ac:dyDescent="0.25"/>
    <row r="97656" ht="15" customHeight="1" x14ac:dyDescent="0.25"/>
    <row r="97657" ht="15" customHeight="1" x14ac:dyDescent="0.25"/>
    <row r="97658" ht="15" customHeight="1" x14ac:dyDescent="0.25"/>
    <row r="97659" ht="15" customHeight="1" x14ac:dyDescent="0.25"/>
    <row r="97660" ht="15" customHeight="1" x14ac:dyDescent="0.25"/>
    <row r="97661" ht="15" customHeight="1" x14ac:dyDescent="0.25"/>
    <row r="97662" ht="15" customHeight="1" x14ac:dyDescent="0.25"/>
    <row r="97663" ht="15" customHeight="1" x14ac:dyDescent="0.25"/>
    <row r="97664" ht="15" customHeight="1" x14ac:dyDescent="0.25"/>
    <row r="97665" ht="15" customHeight="1" x14ac:dyDescent="0.25"/>
    <row r="97666" ht="15" customHeight="1" x14ac:dyDescent="0.25"/>
    <row r="97667" ht="15" customHeight="1" x14ac:dyDescent="0.25"/>
    <row r="97668" ht="15" customHeight="1" x14ac:dyDescent="0.25"/>
    <row r="97669" ht="15" customHeight="1" x14ac:dyDescent="0.25"/>
    <row r="97670" ht="15" customHeight="1" x14ac:dyDescent="0.25"/>
    <row r="97671" ht="15" customHeight="1" x14ac:dyDescent="0.25"/>
    <row r="97672" ht="15" customHeight="1" x14ac:dyDescent="0.25"/>
    <row r="97673" ht="15" customHeight="1" x14ac:dyDescent="0.25"/>
    <row r="97674" ht="15" customHeight="1" x14ac:dyDescent="0.25"/>
    <row r="97675" ht="15" customHeight="1" x14ac:dyDescent="0.25"/>
    <row r="97676" ht="15" customHeight="1" x14ac:dyDescent="0.25"/>
    <row r="97677" ht="15" customHeight="1" x14ac:dyDescent="0.25"/>
    <row r="97678" ht="15" customHeight="1" x14ac:dyDescent="0.25"/>
    <row r="97679" ht="15" customHeight="1" x14ac:dyDescent="0.25"/>
    <row r="97680" ht="15" customHeight="1" x14ac:dyDescent="0.25"/>
    <row r="97681" ht="15" customHeight="1" x14ac:dyDescent="0.25"/>
    <row r="97682" ht="15" customHeight="1" x14ac:dyDescent="0.25"/>
    <row r="97683" ht="15" customHeight="1" x14ac:dyDescent="0.25"/>
    <row r="97684" ht="15" customHeight="1" x14ac:dyDescent="0.25"/>
    <row r="97685" ht="15" customHeight="1" x14ac:dyDescent="0.25"/>
    <row r="97686" ht="15" customHeight="1" x14ac:dyDescent="0.25"/>
    <row r="97687" ht="15" customHeight="1" x14ac:dyDescent="0.25"/>
    <row r="97688" ht="15" customHeight="1" x14ac:dyDescent="0.25"/>
    <row r="97689" ht="15" customHeight="1" x14ac:dyDescent="0.25"/>
    <row r="97690" ht="15" customHeight="1" x14ac:dyDescent="0.25"/>
    <row r="97691" ht="15" customHeight="1" x14ac:dyDescent="0.25"/>
    <row r="97692" ht="15" customHeight="1" x14ac:dyDescent="0.25"/>
    <row r="97693" ht="15" customHeight="1" x14ac:dyDescent="0.25"/>
    <row r="97694" ht="15" customHeight="1" x14ac:dyDescent="0.25"/>
    <row r="97695" ht="15" customHeight="1" x14ac:dyDescent="0.25"/>
    <row r="97696" ht="15" customHeight="1" x14ac:dyDescent="0.25"/>
    <row r="97697" ht="15" customHeight="1" x14ac:dyDescent="0.25"/>
    <row r="97698" ht="15" customHeight="1" x14ac:dyDescent="0.25"/>
    <row r="97699" ht="15" customHeight="1" x14ac:dyDescent="0.25"/>
    <row r="97700" ht="15" customHeight="1" x14ac:dyDescent="0.25"/>
    <row r="97701" ht="15" customHeight="1" x14ac:dyDescent="0.25"/>
    <row r="97702" ht="15" customHeight="1" x14ac:dyDescent="0.25"/>
    <row r="97703" ht="15" customHeight="1" x14ac:dyDescent="0.25"/>
    <row r="97704" ht="15" customHeight="1" x14ac:dyDescent="0.25"/>
    <row r="97705" ht="15" customHeight="1" x14ac:dyDescent="0.25"/>
    <row r="97706" ht="15" customHeight="1" x14ac:dyDescent="0.25"/>
    <row r="97707" ht="15" customHeight="1" x14ac:dyDescent="0.25"/>
    <row r="97708" ht="15" customHeight="1" x14ac:dyDescent="0.25"/>
    <row r="97709" ht="15" customHeight="1" x14ac:dyDescent="0.25"/>
    <row r="97710" ht="15" customHeight="1" x14ac:dyDescent="0.25"/>
    <row r="97711" ht="15" customHeight="1" x14ac:dyDescent="0.25"/>
    <row r="97712" ht="15" customHeight="1" x14ac:dyDescent="0.25"/>
    <row r="97713" ht="15" customHeight="1" x14ac:dyDescent="0.25"/>
    <row r="97714" ht="15" customHeight="1" x14ac:dyDescent="0.25"/>
    <row r="97715" ht="15" customHeight="1" x14ac:dyDescent="0.25"/>
    <row r="97716" ht="15" customHeight="1" x14ac:dyDescent="0.25"/>
    <row r="97717" ht="15" customHeight="1" x14ac:dyDescent="0.25"/>
    <row r="97718" ht="15" customHeight="1" x14ac:dyDescent="0.25"/>
    <row r="97719" ht="15" customHeight="1" x14ac:dyDescent="0.25"/>
    <row r="97720" ht="15" customHeight="1" x14ac:dyDescent="0.25"/>
    <row r="97721" ht="15" customHeight="1" x14ac:dyDescent="0.25"/>
    <row r="97722" ht="15" customHeight="1" x14ac:dyDescent="0.25"/>
    <row r="97723" ht="15" customHeight="1" x14ac:dyDescent="0.25"/>
    <row r="97724" ht="15" customHeight="1" x14ac:dyDescent="0.25"/>
    <row r="97725" ht="15" customHeight="1" x14ac:dyDescent="0.25"/>
    <row r="97726" ht="15" customHeight="1" x14ac:dyDescent="0.25"/>
    <row r="97727" ht="15" customHeight="1" x14ac:dyDescent="0.25"/>
    <row r="97728" ht="15" customHeight="1" x14ac:dyDescent="0.25"/>
    <row r="97729" ht="15" customHeight="1" x14ac:dyDescent="0.25"/>
    <row r="97730" ht="15" customHeight="1" x14ac:dyDescent="0.25"/>
    <row r="97731" ht="15" customHeight="1" x14ac:dyDescent="0.25"/>
    <row r="97732" ht="15" customHeight="1" x14ac:dyDescent="0.25"/>
    <row r="97733" ht="15" customHeight="1" x14ac:dyDescent="0.25"/>
    <row r="97734" ht="15" customHeight="1" x14ac:dyDescent="0.25"/>
    <row r="97735" ht="15" customHeight="1" x14ac:dyDescent="0.25"/>
    <row r="97736" ht="15" customHeight="1" x14ac:dyDescent="0.25"/>
    <row r="97737" ht="15" customHeight="1" x14ac:dyDescent="0.25"/>
    <row r="97738" ht="15" customHeight="1" x14ac:dyDescent="0.25"/>
    <row r="97739" ht="15" customHeight="1" x14ac:dyDescent="0.25"/>
    <row r="97740" ht="15" customHeight="1" x14ac:dyDescent="0.25"/>
    <row r="97741" ht="15" customHeight="1" x14ac:dyDescent="0.25"/>
    <row r="97742" ht="15" customHeight="1" x14ac:dyDescent="0.25"/>
    <row r="97743" ht="15" customHeight="1" x14ac:dyDescent="0.25"/>
    <row r="97744" ht="15" customHeight="1" x14ac:dyDescent="0.25"/>
    <row r="97745" ht="15" customHeight="1" x14ac:dyDescent="0.25"/>
    <row r="97746" ht="15" customHeight="1" x14ac:dyDescent="0.25"/>
    <row r="97747" ht="15" customHeight="1" x14ac:dyDescent="0.25"/>
    <row r="97748" ht="15" customHeight="1" x14ac:dyDescent="0.25"/>
    <row r="97749" ht="15" customHeight="1" x14ac:dyDescent="0.25"/>
    <row r="97750" ht="15" customHeight="1" x14ac:dyDescent="0.25"/>
    <row r="97751" ht="15" customHeight="1" x14ac:dyDescent="0.25"/>
    <row r="97752" ht="15" customHeight="1" x14ac:dyDescent="0.25"/>
    <row r="97753" ht="15" customHeight="1" x14ac:dyDescent="0.25"/>
    <row r="97754" ht="15" customHeight="1" x14ac:dyDescent="0.25"/>
    <row r="97755" ht="15" customHeight="1" x14ac:dyDescent="0.25"/>
    <row r="97756" ht="15" customHeight="1" x14ac:dyDescent="0.25"/>
    <row r="97757" ht="15" customHeight="1" x14ac:dyDescent="0.25"/>
    <row r="97758" ht="15" customHeight="1" x14ac:dyDescent="0.25"/>
    <row r="97759" ht="15" customHeight="1" x14ac:dyDescent="0.25"/>
    <row r="97760" ht="15" customHeight="1" x14ac:dyDescent="0.25"/>
    <row r="97761" ht="15" customHeight="1" x14ac:dyDescent="0.25"/>
    <row r="97762" ht="15" customHeight="1" x14ac:dyDescent="0.25"/>
    <row r="97763" ht="15" customHeight="1" x14ac:dyDescent="0.25"/>
    <row r="97764" ht="15" customHeight="1" x14ac:dyDescent="0.25"/>
    <row r="97765" ht="15" customHeight="1" x14ac:dyDescent="0.25"/>
    <row r="97766" ht="15" customHeight="1" x14ac:dyDescent="0.25"/>
    <row r="97767" ht="15" customHeight="1" x14ac:dyDescent="0.25"/>
    <row r="97768" ht="15" customHeight="1" x14ac:dyDescent="0.25"/>
    <row r="97769" ht="15" customHeight="1" x14ac:dyDescent="0.25"/>
    <row r="97770" ht="15" customHeight="1" x14ac:dyDescent="0.25"/>
    <row r="97771" ht="15" customHeight="1" x14ac:dyDescent="0.25"/>
    <row r="97772" ht="15" customHeight="1" x14ac:dyDescent="0.25"/>
    <row r="97773" ht="15" customHeight="1" x14ac:dyDescent="0.25"/>
    <row r="97774" ht="15" customHeight="1" x14ac:dyDescent="0.25"/>
    <row r="97775" ht="15" customHeight="1" x14ac:dyDescent="0.25"/>
    <row r="97776" ht="15" customHeight="1" x14ac:dyDescent="0.25"/>
    <row r="97777" ht="15" customHeight="1" x14ac:dyDescent="0.25"/>
    <row r="97778" ht="15" customHeight="1" x14ac:dyDescent="0.25"/>
    <row r="97779" ht="15" customHeight="1" x14ac:dyDescent="0.25"/>
    <row r="97780" ht="15" customHeight="1" x14ac:dyDescent="0.25"/>
    <row r="97781" ht="15" customHeight="1" x14ac:dyDescent="0.25"/>
    <row r="97782" ht="15" customHeight="1" x14ac:dyDescent="0.25"/>
    <row r="97783" ht="15" customHeight="1" x14ac:dyDescent="0.25"/>
    <row r="97784" ht="15" customHeight="1" x14ac:dyDescent="0.25"/>
    <row r="97785" ht="15" customHeight="1" x14ac:dyDescent="0.25"/>
    <row r="97786" ht="15" customHeight="1" x14ac:dyDescent="0.25"/>
    <row r="97787" ht="15" customHeight="1" x14ac:dyDescent="0.25"/>
    <row r="97788" ht="15" customHeight="1" x14ac:dyDescent="0.25"/>
    <row r="97789" ht="15" customHeight="1" x14ac:dyDescent="0.25"/>
    <row r="97790" ht="15" customHeight="1" x14ac:dyDescent="0.25"/>
    <row r="97791" ht="15" customHeight="1" x14ac:dyDescent="0.25"/>
    <row r="97792" ht="15" customHeight="1" x14ac:dyDescent="0.25"/>
    <row r="97793" ht="15" customHeight="1" x14ac:dyDescent="0.25"/>
    <row r="97794" ht="15" customHeight="1" x14ac:dyDescent="0.25"/>
    <row r="97795" ht="15" customHeight="1" x14ac:dyDescent="0.25"/>
    <row r="97796" ht="15" customHeight="1" x14ac:dyDescent="0.25"/>
    <row r="97797" ht="15" customHeight="1" x14ac:dyDescent="0.25"/>
    <row r="97798" ht="15" customHeight="1" x14ac:dyDescent="0.25"/>
    <row r="97799" ht="15" customHeight="1" x14ac:dyDescent="0.25"/>
    <row r="97800" ht="15" customHeight="1" x14ac:dyDescent="0.25"/>
    <row r="97801" ht="15" customHeight="1" x14ac:dyDescent="0.25"/>
    <row r="97802" ht="15" customHeight="1" x14ac:dyDescent="0.25"/>
    <row r="97803" ht="15" customHeight="1" x14ac:dyDescent="0.25"/>
    <row r="97804" ht="15" customHeight="1" x14ac:dyDescent="0.25"/>
    <row r="97805" ht="15" customHeight="1" x14ac:dyDescent="0.25"/>
    <row r="97806" ht="15" customHeight="1" x14ac:dyDescent="0.25"/>
    <row r="97807" ht="15" customHeight="1" x14ac:dyDescent="0.25"/>
    <row r="97808" ht="15" customHeight="1" x14ac:dyDescent="0.25"/>
    <row r="97809" ht="15" customHeight="1" x14ac:dyDescent="0.25"/>
    <row r="97810" ht="15" customHeight="1" x14ac:dyDescent="0.25"/>
    <row r="97811" ht="15" customHeight="1" x14ac:dyDescent="0.25"/>
    <row r="97812" ht="15" customHeight="1" x14ac:dyDescent="0.25"/>
    <row r="97813" ht="15" customHeight="1" x14ac:dyDescent="0.25"/>
    <row r="97814" ht="15" customHeight="1" x14ac:dyDescent="0.25"/>
    <row r="97815" ht="15" customHeight="1" x14ac:dyDescent="0.25"/>
    <row r="97816" ht="15" customHeight="1" x14ac:dyDescent="0.25"/>
    <row r="97817" ht="15" customHeight="1" x14ac:dyDescent="0.25"/>
    <row r="97818" ht="15" customHeight="1" x14ac:dyDescent="0.25"/>
    <row r="97819" ht="15" customHeight="1" x14ac:dyDescent="0.25"/>
    <row r="97820" ht="15" customHeight="1" x14ac:dyDescent="0.25"/>
    <row r="97821" ht="15" customHeight="1" x14ac:dyDescent="0.25"/>
    <row r="97822" ht="15" customHeight="1" x14ac:dyDescent="0.25"/>
    <row r="97823" ht="15" customHeight="1" x14ac:dyDescent="0.25"/>
    <row r="97824" ht="15" customHeight="1" x14ac:dyDescent="0.25"/>
    <row r="97825" ht="15" customHeight="1" x14ac:dyDescent="0.25"/>
    <row r="97826" ht="15" customHeight="1" x14ac:dyDescent="0.25"/>
    <row r="97827" ht="15" customHeight="1" x14ac:dyDescent="0.25"/>
    <row r="97828" ht="15" customHeight="1" x14ac:dyDescent="0.25"/>
    <row r="97829" ht="15" customHeight="1" x14ac:dyDescent="0.25"/>
    <row r="97830" ht="15" customHeight="1" x14ac:dyDescent="0.25"/>
    <row r="97831" ht="15" customHeight="1" x14ac:dyDescent="0.25"/>
    <row r="97832" ht="15" customHeight="1" x14ac:dyDescent="0.25"/>
    <row r="97833" ht="15" customHeight="1" x14ac:dyDescent="0.25"/>
    <row r="97834" ht="15" customHeight="1" x14ac:dyDescent="0.25"/>
    <row r="97835" ht="15" customHeight="1" x14ac:dyDescent="0.25"/>
    <row r="97836" ht="15" customHeight="1" x14ac:dyDescent="0.25"/>
    <row r="97837" ht="15" customHeight="1" x14ac:dyDescent="0.25"/>
    <row r="97838" ht="15" customHeight="1" x14ac:dyDescent="0.25"/>
    <row r="97839" ht="15" customHeight="1" x14ac:dyDescent="0.25"/>
    <row r="97840" ht="15" customHeight="1" x14ac:dyDescent="0.25"/>
    <row r="97841" ht="15" customHeight="1" x14ac:dyDescent="0.25"/>
    <row r="97842" ht="15" customHeight="1" x14ac:dyDescent="0.25"/>
    <row r="97843" ht="15" customHeight="1" x14ac:dyDescent="0.25"/>
    <row r="97844" ht="15" customHeight="1" x14ac:dyDescent="0.25"/>
    <row r="97845" ht="15" customHeight="1" x14ac:dyDescent="0.25"/>
    <row r="97846" ht="15" customHeight="1" x14ac:dyDescent="0.25"/>
    <row r="97847" ht="15" customHeight="1" x14ac:dyDescent="0.25"/>
    <row r="97848" ht="15" customHeight="1" x14ac:dyDescent="0.25"/>
    <row r="97849" ht="15" customHeight="1" x14ac:dyDescent="0.25"/>
    <row r="97850" ht="15" customHeight="1" x14ac:dyDescent="0.25"/>
    <row r="97851" ht="15" customHeight="1" x14ac:dyDescent="0.25"/>
    <row r="97852" ht="15" customHeight="1" x14ac:dyDescent="0.25"/>
    <row r="97853" ht="15" customHeight="1" x14ac:dyDescent="0.25"/>
    <row r="97854" ht="15" customHeight="1" x14ac:dyDescent="0.25"/>
    <row r="97855" ht="15" customHeight="1" x14ac:dyDescent="0.25"/>
    <row r="97856" ht="15" customHeight="1" x14ac:dyDescent="0.25"/>
    <row r="97857" ht="15" customHeight="1" x14ac:dyDescent="0.25"/>
    <row r="97858" ht="15" customHeight="1" x14ac:dyDescent="0.25"/>
    <row r="97859" ht="15" customHeight="1" x14ac:dyDescent="0.25"/>
    <row r="97860" ht="15" customHeight="1" x14ac:dyDescent="0.25"/>
    <row r="97861" ht="15" customHeight="1" x14ac:dyDescent="0.25"/>
    <row r="97862" ht="15" customHeight="1" x14ac:dyDescent="0.25"/>
    <row r="97863" ht="15" customHeight="1" x14ac:dyDescent="0.25"/>
    <row r="97864" ht="15" customHeight="1" x14ac:dyDescent="0.25"/>
    <row r="97865" ht="15" customHeight="1" x14ac:dyDescent="0.25"/>
    <row r="97866" ht="15" customHeight="1" x14ac:dyDescent="0.25"/>
    <row r="97867" ht="15" customHeight="1" x14ac:dyDescent="0.25"/>
    <row r="97868" ht="15" customHeight="1" x14ac:dyDescent="0.25"/>
    <row r="97869" ht="15" customHeight="1" x14ac:dyDescent="0.25"/>
    <row r="97870" ht="15" customHeight="1" x14ac:dyDescent="0.25"/>
    <row r="97871" ht="15" customHeight="1" x14ac:dyDescent="0.25"/>
    <row r="97872" ht="15" customHeight="1" x14ac:dyDescent="0.25"/>
    <row r="97873" ht="15" customHeight="1" x14ac:dyDescent="0.25"/>
    <row r="97874" ht="15" customHeight="1" x14ac:dyDescent="0.25"/>
    <row r="97875" ht="15" customHeight="1" x14ac:dyDescent="0.25"/>
    <row r="97876" ht="15" customHeight="1" x14ac:dyDescent="0.25"/>
    <row r="97877" ht="15" customHeight="1" x14ac:dyDescent="0.25"/>
    <row r="97878" ht="15" customHeight="1" x14ac:dyDescent="0.25"/>
    <row r="97879" ht="15" customHeight="1" x14ac:dyDescent="0.25"/>
    <row r="97880" ht="15" customHeight="1" x14ac:dyDescent="0.25"/>
    <row r="97881" ht="15" customHeight="1" x14ac:dyDescent="0.25"/>
    <row r="97882" ht="15" customHeight="1" x14ac:dyDescent="0.25"/>
    <row r="97883" ht="15" customHeight="1" x14ac:dyDescent="0.25"/>
    <row r="97884" ht="15" customHeight="1" x14ac:dyDescent="0.25"/>
    <row r="97885" ht="15" customHeight="1" x14ac:dyDescent="0.25"/>
    <row r="97886" ht="15" customHeight="1" x14ac:dyDescent="0.25"/>
    <row r="97887" ht="15" customHeight="1" x14ac:dyDescent="0.25"/>
    <row r="97888" ht="15" customHeight="1" x14ac:dyDescent="0.25"/>
    <row r="97889" ht="15" customHeight="1" x14ac:dyDescent="0.25"/>
    <row r="97890" ht="15" customHeight="1" x14ac:dyDescent="0.25"/>
    <row r="97891" ht="15" customHeight="1" x14ac:dyDescent="0.25"/>
    <row r="97892" ht="15" customHeight="1" x14ac:dyDescent="0.25"/>
    <row r="97893" ht="15" customHeight="1" x14ac:dyDescent="0.25"/>
    <row r="97894" ht="15" customHeight="1" x14ac:dyDescent="0.25"/>
    <row r="97895" ht="15" customHeight="1" x14ac:dyDescent="0.25"/>
    <row r="97896" ht="15" customHeight="1" x14ac:dyDescent="0.25"/>
    <row r="97897" ht="15" customHeight="1" x14ac:dyDescent="0.25"/>
    <row r="97898" ht="15" customHeight="1" x14ac:dyDescent="0.25"/>
    <row r="97899" ht="15" customHeight="1" x14ac:dyDescent="0.25"/>
    <row r="97900" ht="15" customHeight="1" x14ac:dyDescent="0.25"/>
    <row r="97901" ht="15" customHeight="1" x14ac:dyDescent="0.25"/>
    <row r="97902" ht="15" customHeight="1" x14ac:dyDescent="0.25"/>
    <row r="97903" ht="15" customHeight="1" x14ac:dyDescent="0.25"/>
    <row r="97904" ht="15" customHeight="1" x14ac:dyDescent="0.25"/>
    <row r="97905" ht="15" customHeight="1" x14ac:dyDescent="0.25"/>
    <row r="97906" ht="15" customHeight="1" x14ac:dyDescent="0.25"/>
    <row r="97907" ht="15" customHeight="1" x14ac:dyDescent="0.25"/>
    <row r="97908" ht="15" customHeight="1" x14ac:dyDescent="0.25"/>
    <row r="97909" ht="15" customHeight="1" x14ac:dyDescent="0.25"/>
    <row r="97910" ht="15" customHeight="1" x14ac:dyDescent="0.25"/>
    <row r="97911" ht="15" customHeight="1" x14ac:dyDescent="0.25"/>
    <row r="97912" ht="15" customHeight="1" x14ac:dyDescent="0.25"/>
    <row r="97913" ht="15" customHeight="1" x14ac:dyDescent="0.25"/>
    <row r="97914" ht="15" customHeight="1" x14ac:dyDescent="0.25"/>
    <row r="97915" ht="15" customHeight="1" x14ac:dyDescent="0.25"/>
    <row r="97916" ht="15" customHeight="1" x14ac:dyDescent="0.25"/>
    <row r="97917" ht="15" customHeight="1" x14ac:dyDescent="0.25"/>
    <row r="97918" ht="15" customHeight="1" x14ac:dyDescent="0.25"/>
    <row r="97919" ht="15" customHeight="1" x14ac:dyDescent="0.25"/>
    <row r="97920" ht="15" customHeight="1" x14ac:dyDescent="0.25"/>
    <row r="97921" ht="15" customHeight="1" x14ac:dyDescent="0.25"/>
    <row r="97922" ht="15" customHeight="1" x14ac:dyDescent="0.25"/>
    <row r="97923" ht="15" customHeight="1" x14ac:dyDescent="0.25"/>
    <row r="97924" ht="15" customHeight="1" x14ac:dyDescent="0.25"/>
    <row r="97925" ht="15" customHeight="1" x14ac:dyDescent="0.25"/>
    <row r="97926" ht="15" customHeight="1" x14ac:dyDescent="0.25"/>
    <row r="97927" ht="15" customHeight="1" x14ac:dyDescent="0.25"/>
    <row r="97928" ht="15" customHeight="1" x14ac:dyDescent="0.25"/>
    <row r="97929" ht="15" customHeight="1" x14ac:dyDescent="0.25"/>
    <row r="97930" ht="15" customHeight="1" x14ac:dyDescent="0.25"/>
    <row r="97931" ht="15" customHeight="1" x14ac:dyDescent="0.25"/>
    <row r="97932" ht="15" customHeight="1" x14ac:dyDescent="0.25"/>
    <row r="97933" ht="15" customHeight="1" x14ac:dyDescent="0.25"/>
    <row r="97934" ht="15" customHeight="1" x14ac:dyDescent="0.25"/>
    <row r="97935" ht="15" customHeight="1" x14ac:dyDescent="0.25"/>
    <row r="97936" ht="15" customHeight="1" x14ac:dyDescent="0.25"/>
    <row r="97937" ht="15" customHeight="1" x14ac:dyDescent="0.25"/>
    <row r="97938" ht="15" customHeight="1" x14ac:dyDescent="0.25"/>
    <row r="97939" ht="15" customHeight="1" x14ac:dyDescent="0.25"/>
    <row r="97940" ht="15" customHeight="1" x14ac:dyDescent="0.25"/>
    <row r="97941" ht="15" customHeight="1" x14ac:dyDescent="0.25"/>
    <row r="97942" ht="15" customHeight="1" x14ac:dyDescent="0.25"/>
    <row r="97943" ht="15" customHeight="1" x14ac:dyDescent="0.25"/>
    <row r="97944" ht="15" customHeight="1" x14ac:dyDescent="0.25"/>
    <row r="97945" ht="15" customHeight="1" x14ac:dyDescent="0.25"/>
    <row r="97946" ht="15" customHeight="1" x14ac:dyDescent="0.25"/>
    <row r="97947" ht="15" customHeight="1" x14ac:dyDescent="0.25"/>
    <row r="97948" ht="15" customHeight="1" x14ac:dyDescent="0.25"/>
    <row r="97949" ht="15" customHeight="1" x14ac:dyDescent="0.25"/>
    <row r="97950" ht="15" customHeight="1" x14ac:dyDescent="0.25"/>
    <row r="97951" ht="15" customHeight="1" x14ac:dyDescent="0.25"/>
    <row r="97952" ht="15" customHeight="1" x14ac:dyDescent="0.25"/>
    <row r="97953" ht="15" customHeight="1" x14ac:dyDescent="0.25"/>
    <row r="97954" ht="15" customHeight="1" x14ac:dyDescent="0.25"/>
    <row r="97955" ht="15" customHeight="1" x14ac:dyDescent="0.25"/>
    <row r="97956" ht="15" customHeight="1" x14ac:dyDescent="0.25"/>
    <row r="97957" ht="15" customHeight="1" x14ac:dyDescent="0.25"/>
    <row r="97958" ht="15" customHeight="1" x14ac:dyDescent="0.25"/>
    <row r="97959" ht="15" customHeight="1" x14ac:dyDescent="0.25"/>
    <row r="97960" ht="15" customHeight="1" x14ac:dyDescent="0.25"/>
    <row r="97961" ht="15" customHeight="1" x14ac:dyDescent="0.25"/>
    <row r="97962" ht="15" customHeight="1" x14ac:dyDescent="0.25"/>
    <row r="97963" ht="15" customHeight="1" x14ac:dyDescent="0.25"/>
    <row r="97964" ht="15" customHeight="1" x14ac:dyDescent="0.25"/>
    <row r="97965" ht="15" customHeight="1" x14ac:dyDescent="0.25"/>
    <row r="97966" ht="15" customHeight="1" x14ac:dyDescent="0.25"/>
    <row r="97967" ht="15" customHeight="1" x14ac:dyDescent="0.25"/>
    <row r="97968" ht="15" customHeight="1" x14ac:dyDescent="0.25"/>
    <row r="97969" ht="15" customHeight="1" x14ac:dyDescent="0.25"/>
    <row r="97970" ht="15" customHeight="1" x14ac:dyDescent="0.25"/>
    <row r="97971" ht="15" customHeight="1" x14ac:dyDescent="0.25"/>
    <row r="97972" ht="15" customHeight="1" x14ac:dyDescent="0.25"/>
    <row r="97973" ht="15" customHeight="1" x14ac:dyDescent="0.25"/>
    <row r="97974" ht="15" customHeight="1" x14ac:dyDescent="0.25"/>
    <row r="97975" ht="15" customHeight="1" x14ac:dyDescent="0.25"/>
    <row r="97976" ht="15" customHeight="1" x14ac:dyDescent="0.25"/>
    <row r="97977" ht="15" customHeight="1" x14ac:dyDescent="0.25"/>
    <row r="97978" ht="15" customHeight="1" x14ac:dyDescent="0.25"/>
    <row r="97979" ht="15" customHeight="1" x14ac:dyDescent="0.25"/>
    <row r="97980" ht="15" customHeight="1" x14ac:dyDescent="0.25"/>
    <row r="97981" ht="15" customHeight="1" x14ac:dyDescent="0.25"/>
    <row r="97982" ht="15" customHeight="1" x14ac:dyDescent="0.25"/>
    <row r="97983" ht="15" customHeight="1" x14ac:dyDescent="0.25"/>
    <row r="97984" ht="15" customHeight="1" x14ac:dyDescent="0.25"/>
    <row r="97985" ht="15" customHeight="1" x14ac:dyDescent="0.25"/>
    <row r="97986" ht="15" customHeight="1" x14ac:dyDescent="0.25"/>
    <row r="97987" ht="15" customHeight="1" x14ac:dyDescent="0.25"/>
    <row r="97988" ht="15" customHeight="1" x14ac:dyDescent="0.25"/>
    <row r="97989" ht="15" customHeight="1" x14ac:dyDescent="0.25"/>
    <row r="97990" ht="15" customHeight="1" x14ac:dyDescent="0.25"/>
    <row r="97991" ht="15" customHeight="1" x14ac:dyDescent="0.25"/>
    <row r="97992" ht="15" customHeight="1" x14ac:dyDescent="0.25"/>
    <row r="97993" ht="15" customHeight="1" x14ac:dyDescent="0.25"/>
    <row r="97994" ht="15" customHeight="1" x14ac:dyDescent="0.25"/>
    <row r="97995" ht="15" customHeight="1" x14ac:dyDescent="0.25"/>
    <row r="97996" ht="15" customHeight="1" x14ac:dyDescent="0.25"/>
    <row r="97997" ht="15" customHeight="1" x14ac:dyDescent="0.25"/>
    <row r="97998" ht="15" customHeight="1" x14ac:dyDescent="0.25"/>
    <row r="97999" ht="15" customHeight="1" x14ac:dyDescent="0.25"/>
    <row r="98000" ht="15" customHeight="1" x14ac:dyDescent="0.25"/>
    <row r="98001" ht="15" customHeight="1" x14ac:dyDescent="0.25"/>
    <row r="98002" ht="15" customHeight="1" x14ac:dyDescent="0.25"/>
    <row r="98003" ht="15" customHeight="1" x14ac:dyDescent="0.25"/>
    <row r="98004" ht="15" customHeight="1" x14ac:dyDescent="0.25"/>
    <row r="98005" ht="15" customHeight="1" x14ac:dyDescent="0.25"/>
    <row r="98006" ht="15" customHeight="1" x14ac:dyDescent="0.25"/>
    <row r="98007" ht="15" customHeight="1" x14ac:dyDescent="0.25"/>
    <row r="98008" ht="15" customHeight="1" x14ac:dyDescent="0.25"/>
    <row r="98009" ht="15" customHeight="1" x14ac:dyDescent="0.25"/>
    <row r="98010" ht="15" customHeight="1" x14ac:dyDescent="0.25"/>
    <row r="98011" ht="15" customHeight="1" x14ac:dyDescent="0.25"/>
    <row r="98012" ht="15" customHeight="1" x14ac:dyDescent="0.25"/>
    <row r="98013" ht="15" customHeight="1" x14ac:dyDescent="0.25"/>
    <row r="98014" ht="15" customHeight="1" x14ac:dyDescent="0.25"/>
    <row r="98015" ht="15" customHeight="1" x14ac:dyDescent="0.25"/>
    <row r="98016" ht="15" customHeight="1" x14ac:dyDescent="0.25"/>
    <row r="98017" ht="15" customHeight="1" x14ac:dyDescent="0.25"/>
    <row r="98018" ht="15" customHeight="1" x14ac:dyDescent="0.25"/>
    <row r="98019" ht="15" customHeight="1" x14ac:dyDescent="0.25"/>
    <row r="98020" ht="15" customHeight="1" x14ac:dyDescent="0.25"/>
    <row r="98021" ht="15" customHeight="1" x14ac:dyDescent="0.25"/>
    <row r="98022" ht="15" customHeight="1" x14ac:dyDescent="0.25"/>
    <row r="98023" ht="15" customHeight="1" x14ac:dyDescent="0.25"/>
    <row r="98024" ht="15" customHeight="1" x14ac:dyDescent="0.25"/>
    <row r="98025" ht="15" customHeight="1" x14ac:dyDescent="0.25"/>
    <row r="98026" ht="15" customHeight="1" x14ac:dyDescent="0.25"/>
    <row r="98027" ht="15" customHeight="1" x14ac:dyDescent="0.25"/>
    <row r="98028" ht="15" customHeight="1" x14ac:dyDescent="0.25"/>
    <row r="98029" ht="15" customHeight="1" x14ac:dyDescent="0.25"/>
    <row r="98030" ht="15" customHeight="1" x14ac:dyDescent="0.25"/>
    <row r="98031" ht="15" customHeight="1" x14ac:dyDescent="0.25"/>
    <row r="98032" ht="15" customHeight="1" x14ac:dyDescent="0.25"/>
    <row r="98033" ht="15" customHeight="1" x14ac:dyDescent="0.25"/>
    <row r="98034" ht="15" customHeight="1" x14ac:dyDescent="0.25"/>
    <row r="98035" ht="15" customHeight="1" x14ac:dyDescent="0.25"/>
    <row r="98036" ht="15" customHeight="1" x14ac:dyDescent="0.25"/>
    <row r="98037" ht="15" customHeight="1" x14ac:dyDescent="0.25"/>
    <row r="98038" ht="15" customHeight="1" x14ac:dyDescent="0.25"/>
    <row r="98039" ht="15" customHeight="1" x14ac:dyDescent="0.25"/>
    <row r="98040" ht="15" customHeight="1" x14ac:dyDescent="0.25"/>
    <row r="98041" ht="15" customHeight="1" x14ac:dyDescent="0.25"/>
    <row r="98042" ht="15" customHeight="1" x14ac:dyDescent="0.25"/>
    <row r="98043" ht="15" customHeight="1" x14ac:dyDescent="0.25"/>
    <row r="98044" ht="15" customHeight="1" x14ac:dyDescent="0.25"/>
    <row r="98045" ht="15" customHeight="1" x14ac:dyDescent="0.25"/>
    <row r="98046" ht="15" customHeight="1" x14ac:dyDescent="0.25"/>
    <row r="98047" ht="15" customHeight="1" x14ac:dyDescent="0.25"/>
    <row r="98048" ht="15" customHeight="1" x14ac:dyDescent="0.25"/>
    <row r="98049" ht="15" customHeight="1" x14ac:dyDescent="0.25"/>
    <row r="98050" ht="15" customHeight="1" x14ac:dyDescent="0.25"/>
    <row r="98051" ht="15" customHeight="1" x14ac:dyDescent="0.25"/>
    <row r="98052" ht="15" customHeight="1" x14ac:dyDescent="0.25"/>
    <row r="98053" ht="15" customHeight="1" x14ac:dyDescent="0.25"/>
    <row r="98054" ht="15" customHeight="1" x14ac:dyDescent="0.25"/>
    <row r="98055" ht="15" customHeight="1" x14ac:dyDescent="0.25"/>
    <row r="98056" ht="15" customHeight="1" x14ac:dyDescent="0.25"/>
    <row r="98057" ht="15" customHeight="1" x14ac:dyDescent="0.25"/>
    <row r="98058" ht="15" customHeight="1" x14ac:dyDescent="0.25"/>
    <row r="98059" ht="15" customHeight="1" x14ac:dyDescent="0.25"/>
    <row r="98060" ht="15" customHeight="1" x14ac:dyDescent="0.25"/>
    <row r="98061" ht="15" customHeight="1" x14ac:dyDescent="0.25"/>
    <row r="98062" ht="15" customHeight="1" x14ac:dyDescent="0.25"/>
    <row r="98063" ht="15" customHeight="1" x14ac:dyDescent="0.25"/>
    <row r="98064" ht="15" customHeight="1" x14ac:dyDescent="0.25"/>
    <row r="98065" ht="15" customHeight="1" x14ac:dyDescent="0.25"/>
    <row r="98066" ht="15" customHeight="1" x14ac:dyDescent="0.25"/>
    <row r="98067" ht="15" customHeight="1" x14ac:dyDescent="0.25"/>
    <row r="98068" ht="15" customHeight="1" x14ac:dyDescent="0.25"/>
    <row r="98069" ht="15" customHeight="1" x14ac:dyDescent="0.25"/>
    <row r="98070" ht="15" customHeight="1" x14ac:dyDescent="0.25"/>
    <row r="98071" ht="15" customHeight="1" x14ac:dyDescent="0.25"/>
    <row r="98072" ht="15" customHeight="1" x14ac:dyDescent="0.25"/>
    <row r="98073" ht="15" customHeight="1" x14ac:dyDescent="0.25"/>
    <row r="98074" ht="15" customHeight="1" x14ac:dyDescent="0.25"/>
    <row r="98075" ht="15" customHeight="1" x14ac:dyDescent="0.25"/>
    <row r="98076" ht="15" customHeight="1" x14ac:dyDescent="0.25"/>
    <row r="98077" ht="15" customHeight="1" x14ac:dyDescent="0.25"/>
    <row r="98078" ht="15" customHeight="1" x14ac:dyDescent="0.25"/>
    <row r="98079" ht="15" customHeight="1" x14ac:dyDescent="0.25"/>
    <row r="98080" ht="15" customHeight="1" x14ac:dyDescent="0.25"/>
    <row r="98081" ht="15" customHeight="1" x14ac:dyDescent="0.25"/>
    <row r="98082" ht="15" customHeight="1" x14ac:dyDescent="0.25"/>
    <row r="98083" ht="15" customHeight="1" x14ac:dyDescent="0.25"/>
    <row r="98084" ht="15" customHeight="1" x14ac:dyDescent="0.25"/>
    <row r="98085" ht="15" customHeight="1" x14ac:dyDescent="0.25"/>
    <row r="98086" ht="15" customHeight="1" x14ac:dyDescent="0.25"/>
    <row r="98087" ht="15" customHeight="1" x14ac:dyDescent="0.25"/>
    <row r="98088" ht="15" customHeight="1" x14ac:dyDescent="0.25"/>
    <row r="98089" ht="15" customHeight="1" x14ac:dyDescent="0.25"/>
    <row r="98090" ht="15" customHeight="1" x14ac:dyDescent="0.25"/>
    <row r="98091" ht="15" customHeight="1" x14ac:dyDescent="0.25"/>
    <row r="98092" ht="15" customHeight="1" x14ac:dyDescent="0.25"/>
    <row r="98093" ht="15" customHeight="1" x14ac:dyDescent="0.25"/>
    <row r="98094" ht="15" customHeight="1" x14ac:dyDescent="0.25"/>
    <row r="98095" ht="15" customHeight="1" x14ac:dyDescent="0.25"/>
    <row r="98096" ht="15" customHeight="1" x14ac:dyDescent="0.25"/>
    <row r="98097" ht="15" customHeight="1" x14ac:dyDescent="0.25"/>
    <row r="98098" ht="15" customHeight="1" x14ac:dyDescent="0.25"/>
    <row r="98099" ht="15" customHeight="1" x14ac:dyDescent="0.25"/>
    <row r="98100" ht="15" customHeight="1" x14ac:dyDescent="0.25"/>
    <row r="98101" ht="15" customHeight="1" x14ac:dyDescent="0.25"/>
    <row r="98102" ht="15" customHeight="1" x14ac:dyDescent="0.25"/>
    <row r="98103" ht="15" customHeight="1" x14ac:dyDescent="0.25"/>
    <row r="98104" ht="15" customHeight="1" x14ac:dyDescent="0.25"/>
    <row r="98105" ht="15" customHeight="1" x14ac:dyDescent="0.25"/>
    <row r="98106" ht="15" customHeight="1" x14ac:dyDescent="0.25"/>
    <row r="98107" ht="15" customHeight="1" x14ac:dyDescent="0.25"/>
    <row r="98108" ht="15" customHeight="1" x14ac:dyDescent="0.25"/>
    <row r="98109" ht="15" customHeight="1" x14ac:dyDescent="0.25"/>
    <row r="98110" ht="15" customHeight="1" x14ac:dyDescent="0.25"/>
    <row r="98111" ht="15" customHeight="1" x14ac:dyDescent="0.25"/>
    <row r="98112" ht="15" customHeight="1" x14ac:dyDescent="0.25"/>
    <row r="98113" ht="15" customHeight="1" x14ac:dyDescent="0.25"/>
    <row r="98114" ht="15" customHeight="1" x14ac:dyDescent="0.25"/>
    <row r="98115" ht="15" customHeight="1" x14ac:dyDescent="0.25"/>
    <row r="98116" ht="15" customHeight="1" x14ac:dyDescent="0.25"/>
    <row r="98117" ht="15" customHeight="1" x14ac:dyDescent="0.25"/>
    <row r="98118" ht="15" customHeight="1" x14ac:dyDescent="0.25"/>
    <row r="98119" ht="15" customHeight="1" x14ac:dyDescent="0.25"/>
    <row r="98120" ht="15" customHeight="1" x14ac:dyDescent="0.25"/>
    <row r="98121" ht="15" customHeight="1" x14ac:dyDescent="0.25"/>
    <row r="98122" ht="15" customHeight="1" x14ac:dyDescent="0.25"/>
    <row r="98123" ht="15" customHeight="1" x14ac:dyDescent="0.25"/>
    <row r="98124" ht="15" customHeight="1" x14ac:dyDescent="0.25"/>
    <row r="98125" ht="15" customHeight="1" x14ac:dyDescent="0.25"/>
    <row r="98126" ht="15" customHeight="1" x14ac:dyDescent="0.25"/>
    <row r="98127" ht="15" customHeight="1" x14ac:dyDescent="0.25"/>
    <row r="98128" ht="15" customHeight="1" x14ac:dyDescent="0.25"/>
    <row r="98129" ht="15" customHeight="1" x14ac:dyDescent="0.25"/>
    <row r="98130" ht="15" customHeight="1" x14ac:dyDescent="0.25"/>
    <row r="98131" ht="15" customHeight="1" x14ac:dyDescent="0.25"/>
    <row r="98132" ht="15" customHeight="1" x14ac:dyDescent="0.25"/>
    <row r="98133" ht="15" customHeight="1" x14ac:dyDescent="0.25"/>
    <row r="98134" ht="15" customHeight="1" x14ac:dyDescent="0.25"/>
    <row r="98135" ht="15" customHeight="1" x14ac:dyDescent="0.25"/>
    <row r="98136" ht="15" customHeight="1" x14ac:dyDescent="0.25"/>
    <row r="98137" ht="15" customHeight="1" x14ac:dyDescent="0.25"/>
    <row r="98138" ht="15" customHeight="1" x14ac:dyDescent="0.25"/>
    <row r="98139" ht="15" customHeight="1" x14ac:dyDescent="0.25"/>
    <row r="98140" ht="15" customHeight="1" x14ac:dyDescent="0.25"/>
    <row r="98141" ht="15" customHeight="1" x14ac:dyDescent="0.25"/>
    <row r="98142" ht="15" customHeight="1" x14ac:dyDescent="0.25"/>
    <row r="98143" ht="15" customHeight="1" x14ac:dyDescent="0.25"/>
    <row r="98144" ht="15" customHeight="1" x14ac:dyDescent="0.25"/>
    <row r="98145" ht="15" customHeight="1" x14ac:dyDescent="0.25"/>
    <row r="98146" ht="15" customHeight="1" x14ac:dyDescent="0.25"/>
    <row r="98147" ht="15" customHeight="1" x14ac:dyDescent="0.25"/>
    <row r="98148" ht="15" customHeight="1" x14ac:dyDescent="0.25"/>
    <row r="98149" ht="15" customHeight="1" x14ac:dyDescent="0.25"/>
    <row r="98150" ht="15" customHeight="1" x14ac:dyDescent="0.25"/>
    <row r="98151" ht="15" customHeight="1" x14ac:dyDescent="0.25"/>
    <row r="98152" ht="15" customHeight="1" x14ac:dyDescent="0.25"/>
    <row r="98153" ht="15" customHeight="1" x14ac:dyDescent="0.25"/>
    <row r="98154" ht="15" customHeight="1" x14ac:dyDescent="0.25"/>
    <row r="98155" ht="15" customHeight="1" x14ac:dyDescent="0.25"/>
    <row r="98156" ht="15" customHeight="1" x14ac:dyDescent="0.25"/>
    <row r="98157" ht="15" customHeight="1" x14ac:dyDescent="0.25"/>
    <row r="98158" ht="15" customHeight="1" x14ac:dyDescent="0.25"/>
    <row r="98159" ht="15" customHeight="1" x14ac:dyDescent="0.25"/>
    <row r="98160" ht="15" customHeight="1" x14ac:dyDescent="0.25"/>
    <row r="98161" ht="15" customHeight="1" x14ac:dyDescent="0.25"/>
    <row r="98162" ht="15" customHeight="1" x14ac:dyDescent="0.25"/>
    <row r="98163" ht="15" customHeight="1" x14ac:dyDescent="0.25"/>
    <row r="98164" ht="15" customHeight="1" x14ac:dyDescent="0.25"/>
    <row r="98165" ht="15" customHeight="1" x14ac:dyDescent="0.25"/>
    <row r="98166" ht="15" customHeight="1" x14ac:dyDescent="0.25"/>
    <row r="98167" ht="15" customHeight="1" x14ac:dyDescent="0.25"/>
    <row r="98168" ht="15" customHeight="1" x14ac:dyDescent="0.25"/>
    <row r="98169" ht="15" customHeight="1" x14ac:dyDescent="0.25"/>
    <row r="98170" ht="15" customHeight="1" x14ac:dyDescent="0.25"/>
    <row r="98171" ht="15" customHeight="1" x14ac:dyDescent="0.25"/>
    <row r="98172" ht="15" customHeight="1" x14ac:dyDescent="0.25"/>
    <row r="98173" ht="15" customHeight="1" x14ac:dyDescent="0.25"/>
    <row r="98174" ht="15" customHeight="1" x14ac:dyDescent="0.25"/>
    <row r="98175" ht="15" customHeight="1" x14ac:dyDescent="0.25"/>
    <row r="98176" ht="15" customHeight="1" x14ac:dyDescent="0.25"/>
    <row r="98177" ht="15" customHeight="1" x14ac:dyDescent="0.25"/>
    <row r="98178" ht="15" customHeight="1" x14ac:dyDescent="0.25"/>
    <row r="98179" ht="15" customHeight="1" x14ac:dyDescent="0.25"/>
    <row r="98180" ht="15" customHeight="1" x14ac:dyDescent="0.25"/>
    <row r="98181" ht="15" customHeight="1" x14ac:dyDescent="0.25"/>
    <row r="98182" ht="15" customHeight="1" x14ac:dyDescent="0.25"/>
    <row r="98183" ht="15" customHeight="1" x14ac:dyDescent="0.25"/>
    <row r="98184" ht="15" customHeight="1" x14ac:dyDescent="0.25"/>
    <row r="98185" ht="15" customHeight="1" x14ac:dyDescent="0.25"/>
    <row r="98186" ht="15" customHeight="1" x14ac:dyDescent="0.25"/>
    <row r="98187" ht="15" customHeight="1" x14ac:dyDescent="0.25"/>
    <row r="98188" ht="15" customHeight="1" x14ac:dyDescent="0.25"/>
    <row r="98189" ht="15" customHeight="1" x14ac:dyDescent="0.25"/>
    <row r="98190" ht="15" customHeight="1" x14ac:dyDescent="0.25"/>
    <row r="98191" ht="15" customHeight="1" x14ac:dyDescent="0.25"/>
    <row r="98192" ht="15" customHeight="1" x14ac:dyDescent="0.25"/>
    <row r="98193" ht="15" customHeight="1" x14ac:dyDescent="0.25"/>
    <row r="98194" ht="15" customHeight="1" x14ac:dyDescent="0.25"/>
    <row r="98195" ht="15" customHeight="1" x14ac:dyDescent="0.25"/>
    <row r="98196" ht="15" customHeight="1" x14ac:dyDescent="0.25"/>
    <row r="98197" ht="15" customHeight="1" x14ac:dyDescent="0.25"/>
    <row r="98198" ht="15" customHeight="1" x14ac:dyDescent="0.25"/>
    <row r="98199" ht="15" customHeight="1" x14ac:dyDescent="0.25"/>
    <row r="98200" ht="15" customHeight="1" x14ac:dyDescent="0.25"/>
    <row r="98201" ht="15" customHeight="1" x14ac:dyDescent="0.25"/>
    <row r="98202" ht="15" customHeight="1" x14ac:dyDescent="0.25"/>
    <row r="98203" ht="15" customHeight="1" x14ac:dyDescent="0.25"/>
    <row r="98204" ht="15" customHeight="1" x14ac:dyDescent="0.25"/>
    <row r="98205" ht="15" customHeight="1" x14ac:dyDescent="0.25"/>
    <row r="98206" ht="15" customHeight="1" x14ac:dyDescent="0.25"/>
    <row r="98207" ht="15" customHeight="1" x14ac:dyDescent="0.25"/>
    <row r="98208" ht="15" customHeight="1" x14ac:dyDescent="0.25"/>
    <row r="98209" ht="15" customHeight="1" x14ac:dyDescent="0.25"/>
    <row r="98210" ht="15" customHeight="1" x14ac:dyDescent="0.25"/>
    <row r="98211" ht="15" customHeight="1" x14ac:dyDescent="0.25"/>
    <row r="98212" ht="15" customHeight="1" x14ac:dyDescent="0.25"/>
    <row r="98213" ht="15" customHeight="1" x14ac:dyDescent="0.25"/>
    <row r="98214" ht="15" customHeight="1" x14ac:dyDescent="0.25"/>
    <row r="98215" ht="15" customHeight="1" x14ac:dyDescent="0.25"/>
    <row r="98216" ht="15" customHeight="1" x14ac:dyDescent="0.25"/>
    <row r="98217" ht="15" customHeight="1" x14ac:dyDescent="0.25"/>
    <row r="98218" ht="15" customHeight="1" x14ac:dyDescent="0.25"/>
    <row r="98219" ht="15" customHeight="1" x14ac:dyDescent="0.25"/>
    <row r="98220" ht="15" customHeight="1" x14ac:dyDescent="0.25"/>
    <row r="98221" ht="15" customHeight="1" x14ac:dyDescent="0.25"/>
    <row r="98222" ht="15" customHeight="1" x14ac:dyDescent="0.25"/>
    <row r="98223" ht="15" customHeight="1" x14ac:dyDescent="0.25"/>
    <row r="98224" ht="15" customHeight="1" x14ac:dyDescent="0.25"/>
    <row r="98225" ht="15" customHeight="1" x14ac:dyDescent="0.25"/>
    <row r="98226" ht="15" customHeight="1" x14ac:dyDescent="0.25"/>
    <row r="98227" ht="15" customHeight="1" x14ac:dyDescent="0.25"/>
    <row r="98228" ht="15" customHeight="1" x14ac:dyDescent="0.25"/>
    <row r="98229" ht="15" customHeight="1" x14ac:dyDescent="0.25"/>
    <row r="98230" ht="15" customHeight="1" x14ac:dyDescent="0.25"/>
    <row r="98231" ht="15" customHeight="1" x14ac:dyDescent="0.25"/>
    <row r="98232" ht="15" customHeight="1" x14ac:dyDescent="0.25"/>
    <row r="98233" ht="15" customHeight="1" x14ac:dyDescent="0.25"/>
    <row r="98234" ht="15" customHeight="1" x14ac:dyDescent="0.25"/>
    <row r="98235" ht="15" customHeight="1" x14ac:dyDescent="0.25"/>
    <row r="98236" ht="15" customHeight="1" x14ac:dyDescent="0.25"/>
    <row r="98237" ht="15" customHeight="1" x14ac:dyDescent="0.25"/>
    <row r="98238" ht="15" customHeight="1" x14ac:dyDescent="0.25"/>
    <row r="98239" ht="15" customHeight="1" x14ac:dyDescent="0.25"/>
    <row r="98240" ht="15" customHeight="1" x14ac:dyDescent="0.25"/>
    <row r="98241" ht="15" customHeight="1" x14ac:dyDescent="0.25"/>
    <row r="98242" ht="15" customHeight="1" x14ac:dyDescent="0.25"/>
    <row r="98243" ht="15" customHeight="1" x14ac:dyDescent="0.25"/>
    <row r="98244" ht="15" customHeight="1" x14ac:dyDescent="0.25"/>
    <row r="98245" ht="15" customHeight="1" x14ac:dyDescent="0.25"/>
    <row r="98246" ht="15" customHeight="1" x14ac:dyDescent="0.25"/>
    <row r="98247" ht="15" customHeight="1" x14ac:dyDescent="0.25"/>
    <row r="98248" ht="15" customHeight="1" x14ac:dyDescent="0.25"/>
    <row r="98249" ht="15" customHeight="1" x14ac:dyDescent="0.25"/>
    <row r="98250" ht="15" customHeight="1" x14ac:dyDescent="0.25"/>
    <row r="98251" ht="15" customHeight="1" x14ac:dyDescent="0.25"/>
    <row r="98252" ht="15" customHeight="1" x14ac:dyDescent="0.25"/>
    <row r="98253" ht="15" customHeight="1" x14ac:dyDescent="0.25"/>
    <row r="98254" ht="15" customHeight="1" x14ac:dyDescent="0.25"/>
    <row r="98255" ht="15" customHeight="1" x14ac:dyDescent="0.25"/>
    <row r="98256" ht="15" customHeight="1" x14ac:dyDescent="0.25"/>
    <row r="98257" ht="15" customHeight="1" x14ac:dyDescent="0.25"/>
    <row r="98258" ht="15" customHeight="1" x14ac:dyDescent="0.25"/>
    <row r="98259" ht="15" customHeight="1" x14ac:dyDescent="0.25"/>
    <row r="98260" ht="15" customHeight="1" x14ac:dyDescent="0.25"/>
    <row r="98261" ht="15" customHeight="1" x14ac:dyDescent="0.25"/>
    <row r="98262" ht="15" customHeight="1" x14ac:dyDescent="0.25"/>
    <row r="98263" ht="15" customHeight="1" x14ac:dyDescent="0.25"/>
    <row r="98264" ht="15" customHeight="1" x14ac:dyDescent="0.25"/>
    <row r="98265" ht="15" customHeight="1" x14ac:dyDescent="0.25"/>
    <row r="98266" ht="15" customHeight="1" x14ac:dyDescent="0.25"/>
    <row r="98267" ht="15" customHeight="1" x14ac:dyDescent="0.25"/>
    <row r="98268" ht="15" customHeight="1" x14ac:dyDescent="0.25"/>
    <row r="98269" ht="15" customHeight="1" x14ac:dyDescent="0.25"/>
    <row r="98270" ht="15" customHeight="1" x14ac:dyDescent="0.25"/>
    <row r="98271" ht="15" customHeight="1" x14ac:dyDescent="0.25"/>
    <row r="98272" ht="15" customHeight="1" x14ac:dyDescent="0.25"/>
    <row r="98273" ht="15" customHeight="1" x14ac:dyDescent="0.25"/>
    <row r="98274" ht="15" customHeight="1" x14ac:dyDescent="0.25"/>
    <row r="98275" ht="15" customHeight="1" x14ac:dyDescent="0.25"/>
    <row r="98276" ht="15" customHeight="1" x14ac:dyDescent="0.25"/>
    <row r="98277" ht="15" customHeight="1" x14ac:dyDescent="0.25"/>
    <row r="98278" ht="15" customHeight="1" x14ac:dyDescent="0.25"/>
    <row r="98279" ht="15" customHeight="1" x14ac:dyDescent="0.25"/>
    <row r="98280" ht="15" customHeight="1" x14ac:dyDescent="0.25"/>
    <row r="98281" ht="15" customHeight="1" x14ac:dyDescent="0.25"/>
    <row r="98282" ht="15" customHeight="1" x14ac:dyDescent="0.25"/>
    <row r="98283" ht="15" customHeight="1" x14ac:dyDescent="0.25"/>
    <row r="98284" ht="15" customHeight="1" x14ac:dyDescent="0.25"/>
    <row r="98285" ht="15" customHeight="1" x14ac:dyDescent="0.25"/>
    <row r="98286" ht="15" customHeight="1" x14ac:dyDescent="0.25"/>
    <row r="98287" ht="15" customHeight="1" x14ac:dyDescent="0.25"/>
    <row r="98288" ht="15" customHeight="1" x14ac:dyDescent="0.25"/>
    <row r="98289" ht="15" customHeight="1" x14ac:dyDescent="0.25"/>
    <row r="98290" ht="15" customHeight="1" x14ac:dyDescent="0.25"/>
    <row r="98291" ht="15" customHeight="1" x14ac:dyDescent="0.25"/>
    <row r="98292" ht="15" customHeight="1" x14ac:dyDescent="0.25"/>
    <row r="98293" ht="15" customHeight="1" x14ac:dyDescent="0.25"/>
    <row r="98294" ht="15" customHeight="1" x14ac:dyDescent="0.25"/>
    <row r="98295" ht="15" customHeight="1" x14ac:dyDescent="0.25"/>
    <row r="98296" ht="15" customHeight="1" x14ac:dyDescent="0.25"/>
    <row r="98297" ht="15" customHeight="1" x14ac:dyDescent="0.25"/>
    <row r="98298" ht="15" customHeight="1" x14ac:dyDescent="0.25"/>
    <row r="98299" ht="15" customHeight="1" x14ac:dyDescent="0.25"/>
    <row r="98300" ht="15" customHeight="1" x14ac:dyDescent="0.25"/>
    <row r="98301" ht="15" customHeight="1" x14ac:dyDescent="0.25"/>
    <row r="98302" ht="15" customHeight="1" x14ac:dyDescent="0.25"/>
    <row r="98303" ht="15" customHeight="1" x14ac:dyDescent="0.25"/>
    <row r="98304" ht="15" customHeight="1" x14ac:dyDescent="0.25"/>
    <row r="98305" ht="15" customHeight="1" x14ac:dyDescent="0.25"/>
    <row r="98306" ht="15" customHeight="1" x14ac:dyDescent="0.25"/>
    <row r="98307" ht="15" customHeight="1" x14ac:dyDescent="0.25"/>
    <row r="98308" ht="15" customHeight="1" x14ac:dyDescent="0.25"/>
    <row r="98309" ht="15" customHeight="1" x14ac:dyDescent="0.25"/>
    <row r="98310" ht="15" customHeight="1" x14ac:dyDescent="0.25"/>
    <row r="98311" ht="15" customHeight="1" x14ac:dyDescent="0.25"/>
    <row r="98312" ht="15" customHeight="1" x14ac:dyDescent="0.25"/>
    <row r="98313" ht="15" customHeight="1" x14ac:dyDescent="0.25"/>
    <row r="98314" ht="15" customHeight="1" x14ac:dyDescent="0.25"/>
    <row r="98315" ht="15" customHeight="1" x14ac:dyDescent="0.25"/>
    <row r="98316" ht="15" customHeight="1" x14ac:dyDescent="0.25"/>
    <row r="98317" ht="15" customHeight="1" x14ac:dyDescent="0.25"/>
    <row r="98318" ht="15" customHeight="1" x14ac:dyDescent="0.25"/>
    <row r="98319" ht="15" customHeight="1" x14ac:dyDescent="0.25"/>
    <row r="98320" ht="15" customHeight="1" x14ac:dyDescent="0.25"/>
    <row r="98321" ht="15" customHeight="1" x14ac:dyDescent="0.25"/>
    <row r="98322" ht="15" customHeight="1" x14ac:dyDescent="0.25"/>
    <row r="98323" ht="15" customHeight="1" x14ac:dyDescent="0.25"/>
    <row r="98324" ht="15" customHeight="1" x14ac:dyDescent="0.25"/>
    <row r="98325" ht="15" customHeight="1" x14ac:dyDescent="0.25"/>
    <row r="98326" ht="15" customHeight="1" x14ac:dyDescent="0.25"/>
    <row r="98327" ht="15" customHeight="1" x14ac:dyDescent="0.25"/>
    <row r="98328" ht="15" customHeight="1" x14ac:dyDescent="0.25"/>
    <row r="98329" ht="15" customHeight="1" x14ac:dyDescent="0.25"/>
    <row r="98330" ht="15" customHeight="1" x14ac:dyDescent="0.25"/>
    <row r="98331" ht="15" customHeight="1" x14ac:dyDescent="0.25"/>
    <row r="98332" ht="15" customHeight="1" x14ac:dyDescent="0.25"/>
    <row r="98333" ht="15" customHeight="1" x14ac:dyDescent="0.25"/>
    <row r="98334" ht="15" customHeight="1" x14ac:dyDescent="0.25"/>
    <row r="98335" ht="15" customHeight="1" x14ac:dyDescent="0.25"/>
    <row r="98336" ht="15" customHeight="1" x14ac:dyDescent="0.25"/>
    <row r="98337" ht="15" customHeight="1" x14ac:dyDescent="0.25"/>
    <row r="98338" ht="15" customHeight="1" x14ac:dyDescent="0.25"/>
    <row r="98339" ht="15" customHeight="1" x14ac:dyDescent="0.25"/>
    <row r="98340" ht="15" customHeight="1" x14ac:dyDescent="0.25"/>
    <row r="98341" ht="15" customHeight="1" x14ac:dyDescent="0.25"/>
    <row r="98342" ht="15" customHeight="1" x14ac:dyDescent="0.25"/>
    <row r="98343" ht="15" customHeight="1" x14ac:dyDescent="0.25"/>
    <row r="98344" ht="15" customHeight="1" x14ac:dyDescent="0.25"/>
    <row r="98345" ht="15" customHeight="1" x14ac:dyDescent="0.25"/>
    <row r="98346" ht="15" customHeight="1" x14ac:dyDescent="0.25"/>
    <row r="98347" ht="15" customHeight="1" x14ac:dyDescent="0.25"/>
    <row r="98348" ht="15" customHeight="1" x14ac:dyDescent="0.25"/>
    <row r="98349" ht="15" customHeight="1" x14ac:dyDescent="0.25"/>
    <row r="98350" ht="15" customHeight="1" x14ac:dyDescent="0.25"/>
    <row r="98351" ht="15" customHeight="1" x14ac:dyDescent="0.25"/>
    <row r="98352" ht="15" customHeight="1" x14ac:dyDescent="0.25"/>
    <row r="98353" ht="15" customHeight="1" x14ac:dyDescent="0.25"/>
    <row r="98354" ht="15" customHeight="1" x14ac:dyDescent="0.25"/>
    <row r="98355" ht="15" customHeight="1" x14ac:dyDescent="0.25"/>
    <row r="98356" ht="15" customHeight="1" x14ac:dyDescent="0.25"/>
    <row r="98357" ht="15" customHeight="1" x14ac:dyDescent="0.25"/>
    <row r="98358" ht="15" customHeight="1" x14ac:dyDescent="0.25"/>
    <row r="98359" ht="15" customHeight="1" x14ac:dyDescent="0.25"/>
    <row r="98360" ht="15" customHeight="1" x14ac:dyDescent="0.25"/>
    <row r="98361" ht="15" customHeight="1" x14ac:dyDescent="0.25"/>
    <row r="98362" ht="15" customHeight="1" x14ac:dyDescent="0.25"/>
    <row r="98363" ht="15" customHeight="1" x14ac:dyDescent="0.25"/>
    <row r="98364" ht="15" customHeight="1" x14ac:dyDescent="0.25"/>
    <row r="98365" ht="15" customHeight="1" x14ac:dyDescent="0.25"/>
    <row r="98366" ht="15" customHeight="1" x14ac:dyDescent="0.25"/>
    <row r="98367" ht="15" customHeight="1" x14ac:dyDescent="0.25"/>
    <row r="98368" ht="15" customHeight="1" x14ac:dyDescent="0.25"/>
    <row r="98369" ht="15" customHeight="1" x14ac:dyDescent="0.25"/>
    <row r="98370" ht="15" customHeight="1" x14ac:dyDescent="0.25"/>
    <row r="98371" ht="15" customHeight="1" x14ac:dyDescent="0.25"/>
    <row r="98372" ht="15" customHeight="1" x14ac:dyDescent="0.25"/>
    <row r="98373" ht="15" customHeight="1" x14ac:dyDescent="0.25"/>
    <row r="98374" ht="15" customHeight="1" x14ac:dyDescent="0.25"/>
    <row r="98375" ht="15" customHeight="1" x14ac:dyDescent="0.25"/>
    <row r="98376" ht="15" customHeight="1" x14ac:dyDescent="0.25"/>
    <row r="98377" ht="15" customHeight="1" x14ac:dyDescent="0.25"/>
    <row r="98378" ht="15" customHeight="1" x14ac:dyDescent="0.25"/>
    <row r="98379" ht="15" customHeight="1" x14ac:dyDescent="0.25"/>
    <row r="98380" ht="15" customHeight="1" x14ac:dyDescent="0.25"/>
    <row r="98381" ht="15" customHeight="1" x14ac:dyDescent="0.25"/>
    <row r="98382" ht="15" customHeight="1" x14ac:dyDescent="0.25"/>
    <row r="98383" ht="15" customHeight="1" x14ac:dyDescent="0.25"/>
    <row r="98384" ht="15" customHeight="1" x14ac:dyDescent="0.25"/>
    <row r="98385" ht="15" customHeight="1" x14ac:dyDescent="0.25"/>
    <row r="98386" ht="15" customHeight="1" x14ac:dyDescent="0.25"/>
    <row r="98387" ht="15" customHeight="1" x14ac:dyDescent="0.25"/>
    <row r="98388" ht="15" customHeight="1" x14ac:dyDescent="0.25"/>
    <row r="98389" ht="15" customHeight="1" x14ac:dyDescent="0.25"/>
    <row r="98390" ht="15" customHeight="1" x14ac:dyDescent="0.25"/>
    <row r="98391" ht="15" customHeight="1" x14ac:dyDescent="0.25"/>
    <row r="98392" ht="15" customHeight="1" x14ac:dyDescent="0.25"/>
    <row r="98393" ht="15" customHeight="1" x14ac:dyDescent="0.25"/>
    <row r="98394" ht="15" customHeight="1" x14ac:dyDescent="0.25"/>
    <row r="98395" ht="15" customHeight="1" x14ac:dyDescent="0.25"/>
    <row r="98396" ht="15" customHeight="1" x14ac:dyDescent="0.25"/>
    <row r="98397" ht="15" customHeight="1" x14ac:dyDescent="0.25"/>
    <row r="98398" ht="15" customHeight="1" x14ac:dyDescent="0.25"/>
    <row r="98399" ht="15" customHeight="1" x14ac:dyDescent="0.25"/>
    <row r="98400" ht="15" customHeight="1" x14ac:dyDescent="0.25"/>
    <row r="98401" ht="15" customHeight="1" x14ac:dyDescent="0.25"/>
    <row r="98402" ht="15" customHeight="1" x14ac:dyDescent="0.25"/>
    <row r="98403" ht="15" customHeight="1" x14ac:dyDescent="0.25"/>
    <row r="98404" ht="15" customHeight="1" x14ac:dyDescent="0.25"/>
    <row r="98405" ht="15" customHeight="1" x14ac:dyDescent="0.25"/>
    <row r="98406" ht="15" customHeight="1" x14ac:dyDescent="0.25"/>
    <row r="98407" ht="15" customHeight="1" x14ac:dyDescent="0.25"/>
    <row r="98408" ht="15" customHeight="1" x14ac:dyDescent="0.25"/>
    <row r="98409" ht="15" customHeight="1" x14ac:dyDescent="0.25"/>
    <row r="98410" ht="15" customHeight="1" x14ac:dyDescent="0.25"/>
    <row r="98411" ht="15" customHeight="1" x14ac:dyDescent="0.25"/>
    <row r="98412" ht="15" customHeight="1" x14ac:dyDescent="0.25"/>
    <row r="98413" ht="15" customHeight="1" x14ac:dyDescent="0.25"/>
    <row r="98414" ht="15" customHeight="1" x14ac:dyDescent="0.25"/>
    <row r="98415" ht="15" customHeight="1" x14ac:dyDescent="0.25"/>
    <row r="98416" ht="15" customHeight="1" x14ac:dyDescent="0.25"/>
    <row r="98417" ht="15" customHeight="1" x14ac:dyDescent="0.25"/>
    <row r="98418" ht="15" customHeight="1" x14ac:dyDescent="0.25"/>
    <row r="98419" ht="15" customHeight="1" x14ac:dyDescent="0.25"/>
    <row r="98420" ht="15" customHeight="1" x14ac:dyDescent="0.25"/>
    <row r="98421" ht="15" customHeight="1" x14ac:dyDescent="0.25"/>
    <row r="98422" ht="15" customHeight="1" x14ac:dyDescent="0.25"/>
    <row r="98423" ht="15" customHeight="1" x14ac:dyDescent="0.25"/>
    <row r="98424" ht="15" customHeight="1" x14ac:dyDescent="0.25"/>
    <row r="98425" ht="15" customHeight="1" x14ac:dyDescent="0.25"/>
    <row r="98426" ht="15" customHeight="1" x14ac:dyDescent="0.25"/>
    <row r="98427" ht="15" customHeight="1" x14ac:dyDescent="0.25"/>
    <row r="98428" ht="15" customHeight="1" x14ac:dyDescent="0.25"/>
    <row r="98429" ht="15" customHeight="1" x14ac:dyDescent="0.25"/>
    <row r="98430" ht="15" customHeight="1" x14ac:dyDescent="0.25"/>
    <row r="98431" ht="15" customHeight="1" x14ac:dyDescent="0.25"/>
    <row r="98432" ht="15" customHeight="1" x14ac:dyDescent="0.25"/>
    <row r="98433" ht="15" customHeight="1" x14ac:dyDescent="0.25"/>
    <row r="98434" ht="15" customHeight="1" x14ac:dyDescent="0.25"/>
    <row r="98435" ht="15" customHeight="1" x14ac:dyDescent="0.25"/>
    <row r="98436" ht="15" customHeight="1" x14ac:dyDescent="0.25"/>
    <row r="98437" ht="15" customHeight="1" x14ac:dyDescent="0.25"/>
    <row r="98438" ht="15" customHeight="1" x14ac:dyDescent="0.25"/>
    <row r="98439" ht="15" customHeight="1" x14ac:dyDescent="0.25"/>
    <row r="98440" ht="15" customHeight="1" x14ac:dyDescent="0.25"/>
    <row r="98441" ht="15" customHeight="1" x14ac:dyDescent="0.25"/>
    <row r="98442" ht="15" customHeight="1" x14ac:dyDescent="0.25"/>
    <row r="98443" ht="15" customHeight="1" x14ac:dyDescent="0.25"/>
    <row r="98444" ht="15" customHeight="1" x14ac:dyDescent="0.25"/>
    <row r="98445" ht="15" customHeight="1" x14ac:dyDescent="0.25"/>
    <row r="98446" ht="15" customHeight="1" x14ac:dyDescent="0.25"/>
    <row r="98447" ht="15" customHeight="1" x14ac:dyDescent="0.25"/>
    <row r="98448" ht="15" customHeight="1" x14ac:dyDescent="0.25"/>
    <row r="98449" ht="15" customHeight="1" x14ac:dyDescent="0.25"/>
    <row r="98450" ht="15" customHeight="1" x14ac:dyDescent="0.25"/>
    <row r="98451" ht="15" customHeight="1" x14ac:dyDescent="0.25"/>
    <row r="98452" ht="15" customHeight="1" x14ac:dyDescent="0.25"/>
    <row r="98453" ht="15" customHeight="1" x14ac:dyDescent="0.25"/>
    <row r="98454" ht="15" customHeight="1" x14ac:dyDescent="0.25"/>
    <row r="98455" ht="15" customHeight="1" x14ac:dyDescent="0.25"/>
    <row r="98456" ht="15" customHeight="1" x14ac:dyDescent="0.25"/>
    <row r="98457" ht="15" customHeight="1" x14ac:dyDescent="0.25"/>
    <row r="98458" ht="15" customHeight="1" x14ac:dyDescent="0.25"/>
    <row r="98459" ht="15" customHeight="1" x14ac:dyDescent="0.25"/>
    <row r="98460" ht="15" customHeight="1" x14ac:dyDescent="0.25"/>
    <row r="98461" ht="15" customHeight="1" x14ac:dyDescent="0.25"/>
    <row r="98462" ht="15" customHeight="1" x14ac:dyDescent="0.25"/>
    <row r="98463" ht="15" customHeight="1" x14ac:dyDescent="0.25"/>
    <row r="98464" ht="15" customHeight="1" x14ac:dyDescent="0.25"/>
    <row r="98465" ht="15" customHeight="1" x14ac:dyDescent="0.25"/>
    <row r="98466" ht="15" customHeight="1" x14ac:dyDescent="0.25"/>
    <row r="98467" ht="15" customHeight="1" x14ac:dyDescent="0.25"/>
    <row r="98468" ht="15" customHeight="1" x14ac:dyDescent="0.25"/>
    <row r="98469" ht="15" customHeight="1" x14ac:dyDescent="0.25"/>
    <row r="98470" ht="15" customHeight="1" x14ac:dyDescent="0.25"/>
    <row r="98471" ht="15" customHeight="1" x14ac:dyDescent="0.25"/>
    <row r="98472" ht="15" customHeight="1" x14ac:dyDescent="0.25"/>
    <row r="98473" ht="15" customHeight="1" x14ac:dyDescent="0.25"/>
    <row r="98474" ht="15" customHeight="1" x14ac:dyDescent="0.25"/>
    <row r="98475" ht="15" customHeight="1" x14ac:dyDescent="0.25"/>
    <row r="98476" ht="15" customHeight="1" x14ac:dyDescent="0.25"/>
    <row r="98477" ht="15" customHeight="1" x14ac:dyDescent="0.25"/>
    <row r="98478" ht="15" customHeight="1" x14ac:dyDescent="0.25"/>
    <row r="98479" ht="15" customHeight="1" x14ac:dyDescent="0.25"/>
    <row r="98480" ht="15" customHeight="1" x14ac:dyDescent="0.25"/>
    <row r="98481" ht="15" customHeight="1" x14ac:dyDescent="0.25"/>
    <row r="98482" ht="15" customHeight="1" x14ac:dyDescent="0.25"/>
    <row r="98483" ht="15" customHeight="1" x14ac:dyDescent="0.25"/>
    <row r="98484" ht="15" customHeight="1" x14ac:dyDescent="0.25"/>
    <row r="98485" ht="15" customHeight="1" x14ac:dyDescent="0.25"/>
    <row r="98486" ht="15" customHeight="1" x14ac:dyDescent="0.25"/>
    <row r="98487" ht="15" customHeight="1" x14ac:dyDescent="0.25"/>
    <row r="98488" ht="15" customHeight="1" x14ac:dyDescent="0.25"/>
    <row r="98489" ht="15" customHeight="1" x14ac:dyDescent="0.25"/>
    <row r="98490" ht="15" customHeight="1" x14ac:dyDescent="0.25"/>
    <row r="98491" ht="15" customHeight="1" x14ac:dyDescent="0.25"/>
    <row r="98492" ht="15" customHeight="1" x14ac:dyDescent="0.25"/>
    <row r="98493" ht="15" customHeight="1" x14ac:dyDescent="0.25"/>
    <row r="98494" ht="15" customHeight="1" x14ac:dyDescent="0.25"/>
    <row r="98495" ht="15" customHeight="1" x14ac:dyDescent="0.25"/>
    <row r="98496" ht="15" customHeight="1" x14ac:dyDescent="0.25"/>
    <row r="98497" ht="15" customHeight="1" x14ac:dyDescent="0.25"/>
    <row r="98498" ht="15" customHeight="1" x14ac:dyDescent="0.25"/>
    <row r="98499" ht="15" customHeight="1" x14ac:dyDescent="0.25"/>
    <row r="98500" ht="15" customHeight="1" x14ac:dyDescent="0.25"/>
    <row r="98501" ht="15" customHeight="1" x14ac:dyDescent="0.25"/>
    <row r="98502" ht="15" customHeight="1" x14ac:dyDescent="0.25"/>
    <row r="98503" ht="15" customHeight="1" x14ac:dyDescent="0.25"/>
    <row r="98504" ht="15" customHeight="1" x14ac:dyDescent="0.25"/>
    <row r="98505" ht="15" customHeight="1" x14ac:dyDescent="0.25"/>
    <row r="98506" ht="15" customHeight="1" x14ac:dyDescent="0.25"/>
    <row r="98507" ht="15" customHeight="1" x14ac:dyDescent="0.25"/>
    <row r="98508" ht="15" customHeight="1" x14ac:dyDescent="0.25"/>
    <row r="98509" ht="15" customHeight="1" x14ac:dyDescent="0.25"/>
    <row r="98510" ht="15" customHeight="1" x14ac:dyDescent="0.25"/>
    <row r="98511" ht="15" customHeight="1" x14ac:dyDescent="0.25"/>
    <row r="98512" ht="15" customHeight="1" x14ac:dyDescent="0.25"/>
    <row r="98513" ht="15" customHeight="1" x14ac:dyDescent="0.25"/>
    <row r="98514" ht="15" customHeight="1" x14ac:dyDescent="0.25"/>
    <row r="98515" ht="15" customHeight="1" x14ac:dyDescent="0.25"/>
    <row r="98516" ht="15" customHeight="1" x14ac:dyDescent="0.25"/>
    <row r="98517" ht="15" customHeight="1" x14ac:dyDescent="0.25"/>
    <row r="98518" ht="15" customHeight="1" x14ac:dyDescent="0.25"/>
    <row r="98519" ht="15" customHeight="1" x14ac:dyDescent="0.25"/>
    <row r="98520" ht="15" customHeight="1" x14ac:dyDescent="0.25"/>
    <row r="98521" ht="15" customHeight="1" x14ac:dyDescent="0.25"/>
    <row r="98522" ht="15" customHeight="1" x14ac:dyDescent="0.25"/>
    <row r="98523" ht="15" customHeight="1" x14ac:dyDescent="0.25"/>
    <row r="98524" ht="15" customHeight="1" x14ac:dyDescent="0.25"/>
    <row r="98525" ht="15" customHeight="1" x14ac:dyDescent="0.25"/>
    <row r="98526" ht="15" customHeight="1" x14ac:dyDescent="0.25"/>
    <row r="98527" ht="15" customHeight="1" x14ac:dyDescent="0.25"/>
    <row r="98528" ht="15" customHeight="1" x14ac:dyDescent="0.25"/>
    <row r="98529" ht="15" customHeight="1" x14ac:dyDescent="0.25"/>
    <row r="98530" ht="15" customHeight="1" x14ac:dyDescent="0.25"/>
    <row r="98531" ht="15" customHeight="1" x14ac:dyDescent="0.25"/>
    <row r="98532" ht="15" customHeight="1" x14ac:dyDescent="0.25"/>
    <row r="98533" ht="15" customHeight="1" x14ac:dyDescent="0.25"/>
    <row r="98534" ht="15" customHeight="1" x14ac:dyDescent="0.25"/>
    <row r="98535" ht="15" customHeight="1" x14ac:dyDescent="0.25"/>
    <row r="98536" ht="15" customHeight="1" x14ac:dyDescent="0.25"/>
    <row r="98537" ht="15" customHeight="1" x14ac:dyDescent="0.25"/>
    <row r="98538" ht="15" customHeight="1" x14ac:dyDescent="0.25"/>
    <row r="98539" ht="15" customHeight="1" x14ac:dyDescent="0.25"/>
    <row r="98540" ht="15" customHeight="1" x14ac:dyDescent="0.25"/>
    <row r="98541" ht="15" customHeight="1" x14ac:dyDescent="0.25"/>
    <row r="98542" ht="15" customHeight="1" x14ac:dyDescent="0.25"/>
    <row r="98543" ht="15" customHeight="1" x14ac:dyDescent="0.25"/>
    <row r="98544" ht="15" customHeight="1" x14ac:dyDescent="0.25"/>
    <row r="98545" ht="15" customHeight="1" x14ac:dyDescent="0.25"/>
    <row r="98546" ht="15" customHeight="1" x14ac:dyDescent="0.25"/>
    <row r="98547" ht="15" customHeight="1" x14ac:dyDescent="0.25"/>
    <row r="98548" ht="15" customHeight="1" x14ac:dyDescent="0.25"/>
    <row r="98549" ht="15" customHeight="1" x14ac:dyDescent="0.25"/>
    <row r="98550" ht="15" customHeight="1" x14ac:dyDescent="0.25"/>
    <row r="98551" ht="15" customHeight="1" x14ac:dyDescent="0.25"/>
    <row r="98552" ht="15" customHeight="1" x14ac:dyDescent="0.25"/>
    <row r="98553" ht="15" customHeight="1" x14ac:dyDescent="0.25"/>
    <row r="98554" ht="15" customHeight="1" x14ac:dyDescent="0.25"/>
    <row r="98555" ht="15" customHeight="1" x14ac:dyDescent="0.25"/>
    <row r="98556" ht="15" customHeight="1" x14ac:dyDescent="0.25"/>
    <row r="98557" ht="15" customHeight="1" x14ac:dyDescent="0.25"/>
    <row r="98558" ht="15" customHeight="1" x14ac:dyDescent="0.25"/>
    <row r="98559" ht="15" customHeight="1" x14ac:dyDescent="0.25"/>
    <row r="98560" ht="15" customHeight="1" x14ac:dyDescent="0.25"/>
    <row r="98561" ht="15" customHeight="1" x14ac:dyDescent="0.25"/>
    <row r="98562" ht="15" customHeight="1" x14ac:dyDescent="0.25"/>
    <row r="98563" ht="15" customHeight="1" x14ac:dyDescent="0.25"/>
    <row r="98564" ht="15" customHeight="1" x14ac:dyDescent="0.25"/>
    <row r="98565" ht="15" customHeight="1" x14ac:dyDescent="0.25"/>
    <row r="98566" ht="15" customHeight="1" x14ac:dyDescent="0.25"/>
    <row r="98567" ht="15" customHeight="1" x14ac:dyDescent="0.25"/>
    <row r="98568" ht="15" customHeight="1" x14ac:dyDescent="0.25"/>
    <row r="98569" ht="15" customHeight="1" x14ac:dyDescent="0.25"/>
    <row r="98570" ht="15" customHeight="1" x14ac:dyDescent="0.25"/>
    <row r="98571" ht="15" customHeight="1" x14ac:dyDescent="0.25"/>
    <row r="98572" ht="15" customHeight="1" x14ac:dyDescent="0.25"/>
    <row r="98573" ht="15" customHeight="1" x14ac:dyDescent="0.25"/>
    <row r="98574" ht="15" customHeight="1" x14ac:dyDescent="0.25"/>
    <row r="98575" ht="15" customHeight="1" x14ac:dyDescent="0.25"/>
    <row r="98576" ht="15" customHeight="1" x14ac:dyDescent="0.25"/>
    <row r="98577" ht="15" customHeight="1" x14ac:dyDescent="0.25"/>
    <row r="98578" ht="15" customHeight="1" x14ac:dyDescent="0.25"/>
    <row r="98579" ht="15" customHeight="1" x14ac:dyDescent="0.25"/>
    <row r="98580" ht="15" customHeight="1" x14ac:dyDescent="0.25"/>
    <row r="98581" ht="15" customHeight="1" x14ac:dyDescent="0.25"/>
    <row r="98582" ht="15" customHeight="1" x14ac:dyDescent="0.25"/>
    <row r="98583" ht="15" customHeight="1" x14ac:dyDescent="0.25"/>
    <row r="98584" ht="15" customHeight="1" x14ac:dyDescent="0.25"/>
    <row r="98585" ht="15" customHeight="1" x14ac:dyDescent="0.25"/>
    <row r="98586" ht="15" customHeight="1" x14ac:dyDescent="0.25"/>
    <row r="98587" ht="15" customHeight="1" x14ac:dyDescent="0.25"/>
    <row r="98588" ht="15" customHeight="1" x14ac:dyDescent="0.25"/>
    <row r="98589" ht="15" customHeight="1" x14ac:dyDescent="0.25"/>
    <row r="98590" ht="15" customHeight="1" x14ac:dyDescent="0.25"/>
    <row r="98591" ht="15" customHeight="1" x14ac:dyDescent="0.25"/>
    <row r="98592" ht="15" customHeight="1" x14ac:dyDescent="0.25"/>
    <row r="98593" ht="15" customHeight="1" x14ac:dyDescent="0.25"/>
    <row r="98594" ht="15" customHeight="1" x14ac:dyDescent="0.25"/>
    <row r="98595" ht="15" customHeight="1" x14ac:dyDescent="0.25"/>
    <row r="98596" ht="15" customHeight="1" x14ac:dyDescent="0.25"/>
    <row r="98597" ht="15" customHeight="1" x14ac:dyDescent="0.25"/>
    <row r="98598" ht="15" customHeight="1" x14ac:dyDescent="0.25"/>
    <row r="98599" ht="15" customHeight="1" x14ac:dyDescent="0.25"/>
    <row r="98600" ht="15" customHeight="1" x14ac:dyDescent="0.25"/>
    <row r="98601" ht="15" customHeight="1" x14ac:dyDescent="0.25"/>
    <row r="98602" ht="15" customHeight="1" x14ac:dyDescent="0.25"/>
    <row r="98603" ht="15" customHeight="1" x14ac:dyDescent="0.25"/>
    <row r="98604" ht="15" customHeight="1" x14ac:dyDescent="0.25"/>
    <row r="98605" ht="15" customHeight="1" x14ac:dyDescent="0.25"/>
    <row r="98606" ht="15" customHeight="1" x14ac:dyDescent="0.25"/>
    <row r="98607" ht="15" customHeight="1" x14ac:dyDescent="0.25"/>
    <row r="98608" ht="15" customHeight="1" x14ac:dyDescent="0.25"/>
    <row r="98609" ht="15" customHeight="1" x14ac:dyDescent="0.25"/>
    <row r="98610" ht="15" customHeight="1" x14ac:dyDescent="0.25"/>
    <row r="98611" ht="15" customHeight="1" x14ac:dyDescent="0.25"/>
    <row r="98612" ht="15" customHeight="1" x14ac:dyDescent="0.25"/>
    <row r="98613" ht="15" customHeight="1" x14ac:dyDescent="0.25"/>
    <row r="98614" ht="15" customHeight="1" x14ac:dyDescent="0.25"/>
    <row r="98615" ht="15" customHeight="1" x14ac:dyDescent="0.25"/>
    <row r="98616" ht="15" customHeight="1" x14ac:dyDescent="0.25"/>
    <row r="98617" ht="15" customHeight="1" x14ac:dyDescent="0.25"/>
    <row r="98618" ht="15" customHeight="1" x14ac:dyDescent="0.25"/>
    <row r="98619" ht="15" customHeight="1" x14ac:dyDescent="0.25"/>
    <row r="98620" ht="15" customHeight="1" x14ac:dyDescent="0.25"/>
    <row r="98621" ht="15" customHeight="1" x14ac:dyDescent="0.25"/>
    <row r="98622" ht="15" customHeight="1" x14ac:dyDescent="0.25"/>
    <row r="98623" ht="15" customHeight="1" x14ac:dyDescent="0.25"/>
    <row r="98624" ht="15" customHeight="1" x14ac:dyDescent="0.25"/>
    <row r="98625" ht="15" customHeight="1" x14ac:dyDescent="0.25"/>
    <row r="98626" ht="15" customHeight="1" x14ac:dyDescent="0.25"/>
    <row r="98627" ht="15" customHeight="1" x14ac:dyDescent="0.25"/>
    <row r="98628" ht="15" customHeight="1" x14ac:dyDescent="0.25"/>
    <row r="98629" ht="15" customHeight="1" x14ac:dyDescent="0.25"/>
    <row r="98630" ht="15" customHeight="1" x14ac:dyDescent="0.25"/>
    <row r="98631" ht="15" customHeight="1" x14ac:dyDescent="0.25"/>
    <row r="98632" ht="15" customHeight="1" x14ac:dyDescent="0.25"/>
    <row r="98633" ht="15" customHeight="1" x14ac:dyDescent="0.25"/>
    <row r="98634" ht="15" customHeight="1" x14ac:dyDescent="0.25"/>
    <row r="98635" ht="15" customHeight="1" x14ac:dyDescent="0.25"/>
    <row r="98636" ht="15" customHeight="1" x14ac:dyDescent="0.25"/>
    <row r="98637" ht="15" customHeight="1" x14ac:dyDescent="0.25"/>
    <row r="98638" ht="15" customHeight="1" x14ac:dyDescent="0.25"/>
    <row r="98639" ht="15" customHeight="1" x14ac:dyDescent="0.25"/>
    <row r="98640" ht="15" customHeight="1" x14ac:dyDescent="0.25"/>
    <row r="98641" ht="15" customHeight="1" x14ac:dyDescent="0.25"/>
    <row r="98642" ht="15" customHeight="1" x14ac:dyDescent="0.25"/>
    <row r="98643" ht="15" customHeight="1" x14ac:dyDescent="0.25"/>
    <row r="98644" ht="15" customHeight="1" x14ac:dyDescent="0.25"/>
    <row r="98645" ht="15" customHeight="1" x14ac:dyDescent="0.25"/>
    <row r="98646" ht="15" customHeight="1" x14ac:dyDescent="0.25"/>
    <row r="98647" ht="15" customHeight="1" x14ac:dyDescent="0.25"/>
    <row r="98648" ht="15" customHeight="1" x14ac:dyDescent="0.25"/>
    <row r="98649" ht="15" customHeight="1" x14ac:dyDescent="0.25"/>
    <row r="98650" ht="15" customHeight="1" x14ac:dyDescent="0.25"/>
    <row r="98651" ht="15" customHeight="1" x14ac:dyDescent="0.25"/>
    <row r="98652" ht="15" customHeight="1" x14ac:dyDescent="0.25"/>
    <row r="98653" ht="15" customHeight="1" x14ac:dyDescent="0.25"/>
    <row r="98654" ht="15" customHeight="1" x14ac:dyDescent="0.25"/>
    <row r="98655" ht="15" customHeight="1" x14ac:dyDescent="0.25"/>
    <row r="98656" ht="15" customHeight="1" x14ac:dyDescent="0.25"/>
    <row r="98657" ht="15" customHeight="1" x14ac:dyDescent="0.25"/>
    <row r="98658" ht="15" customHeight="1" x14ac:dyDescent="0.25"/>
    <row r="98659" ht="15" customHeight="1" x14ac:dyDescent="0.25"/>
    <row r="98660" ht="15" customHeight="1" x14ac:dyDescent="0.25"/>
    <row r="98661" ht="15" customHeight="1" x14ac:dyDescent="0.25"/>
    <row r="98662" ht="15" customHeight="1" x14ac:dyDescent="0.25"/>
    <row r="98663" ht="15" customHeight="1" x14ac:dyDescent="0.25"/>
    <row r="98664" ht="15" customHeight="1" x14ac:dyDescent="0.25"/>
    <row r="98665" ht="15" customHeight="1" x14ac:dyDescent="0.25"/>
    <row r="98666" ht="15" customHeight="1" x14ac:dyDescent="0.25"/>
    <row r="98667" ht="15" customHeight="1" x14ac:dyDescent="0.25"/>
    <row r="98668" ht="15" customHeight="1" x14ac:dyDescent="0.25"/>
    <row r="98669" ht="15" customHeight="1" x14ac:dyDescent="0.25"/>
    <row r="98670" ht="15" customHeight="1" x14ac:dyDescent="0.25"/>
    <row r="98671" ht="15" customHeight="1" x14ac:dyDescent="0.25"/>
    <row r="98672" ht="15" customHeight="1" x14ac:dyDescent="0.25"/>
    <row r="98673" ht="15" customHeight="1" x14ac:dyDescent="0.25"/>
    <row r="98674" ht="15" customHeight="1" x14ac:dyDescent="0.25"/>
    <row r="98675" ht="15" customHeight="1" x14ac:dyDescent="0.25"/>
    <row r="98676" ht="15" customHeight="1" x14ac:dyDescent="0.25"/>
    <row r="98677" ht="15" customHeight="1" x14ac:dyDescent="0.25"/>
    <row r="98678" ht="15" customHeight="1" x14ac:dyDescent="0.25"/>
    <row r="98679" ht="15" customHeight="1" x14ac:dyDescent="0.25"/>
    <row r="98680" ht="15" customHeight="1" x14ac:dyDescent="0.25"/>
    <row r="98681" ht="15" customHeight="1" x14ac:dyDescent="0.25"/>
    <row r="98682" ht="15" customHeight="1" x14ac:dyDescent="0.25"/>
    <row r="98683" ht="15" customHeight="1" x14ac:dyDescent="0.25"/>
    <row r="98684" ht="15" customHeight="1" x14ac:dyDescent="0.25"/>
    <row r="98685" ht="15" customHeight="1" x14ac:dyDescent="0.25"/>
    <row r="98686" ht="15" customHeight="1" x14ac:dyDescent="0.25"/>
    <row r="98687" ht="15" customHeight="1" x14ac:dyDescent="0.25"/>
    <row r="98688" ht="15" customHeight="1" x14ac:dyDescent="0.25"/>
    <row r="98689" ht="15" customHeight="1" x14ac:dyDescent="0.25"/>
    <row r="98690" ht="15" customHeight="1" x14ac:dyDescent="0.25"/>
    <row r="98691" ht="15" customHeight="1" x14ac:dyDescent="0.25"/>
    <row r="98692" ht="15" customHeight="1" x14ac:dyDescent="0.25"/>
    <row r="98693" ht="15" customHeight="1" x14ac:dyDescent="0.25"/>
    <row r="98694" ht="15" customHeight="1" x14ac:dyDescent="0.25"/>
    <row r="98695" ht="15" customHeight="1" x14ac:dyDescent="0.25"/>
    <row r="98696" ht="15" customHeight="1" x14ac:dyDescent="0.25"/>
    <row r="98697" ht="15" customHeight="1" x14ac:dyDescent="0.25"/>
    <row r="98698" ht="15" customHeight="1" x14ac:dyDescent="0.25"/>
    <row r="98699" ht="15" customHeight="1" x14ac:dyDescent="0.25"/>
    <row r="98700" ht="15" customHeight="1" x14ac:dyDescent="0.25"/>
    <row r="98701" ht="15" customHeight="1" x14ac:dyDescent="0.25"/>
    <row r="98702" ht="15" customHeight="1" x14ac:dyDescent="0.25"/>
    <row r="98703" ht="15" customHeight="1" x14ac:dyDescent="0.25"/>
    <row r="98704" ht="15" customHeight="1" x14ac:dyDescent="0.25"/>
    <row r="98705" ht="15" customHeight="1" x14ac:dyDescent="0.25"/>
    <row r="98706" ht="15" customHeight="1" x14ac:dyDescent="0.25"/>
    <row r="98707" ht="15" customHeight="1" x14ac:dyDescent="0.25"/>
    <row r="98708" ht="15" customHeight="1" x14ac:dyDescent="0.25"/>
    <row r="98709" ht="15" customHeight="1" x14ac:dyDescent="0.25"/>
    <row r="98710" ht="15" customHeight="1" x14ac:dyDescent="0.25"/>
    <row r="98711" ht="15" customHeight="1" x14ac:dyDescent="0.25"/>
    <row r="98712" ht="15" customHeight="1" x14ac:dyDescent="0.25"/>
    <row r="98713" ht="15" customHeight="1" x14ac:dyDescent="0.25"/>
    <row r="98714" ht="15" customHeight="1" x14ac:dyDescent="0.25"/>
    <row r="98715" ht="15" customHeight="1" x14ac:dyDescent="0.25"/>
    <row r="98716" ht="15" customHeight="1" x14ac:dyDescent="0.25"/>
    <row r="98717" ht="15" customHeight="1" x14ac:dyDescent="0.25"/>
    <row r="98718" ht="15" customHeight="1" x14ac:dyDescent="0.25"/>
    <row r="98719" ht="15" customHeight="1" x14ac:dyDescent="0.25"/>
    <row r="98720" ht="15" customHeight="1" x14ac:dyDescent="0.25"/>
    <row r="98721" ht="15" customHeight="1" x14ac:dyDescent="0.25"/>
    <row r="98722" ht="15" customHeight="1" x14ac:dyDescent="0.25"/>
    <row r="98723" ht="15" customHeight="1" x14ac:dyDescent="0.25"/>
    <row r="98724" ht="15" customHeight="1" x14ac:dyDescent="0.25"/>
    <row r="98725" ht="15" customHeight="1" x14ac:dyDescent="0.25"/>
    <row r="98726" ht="15" customHeight="1" x14ac:dyDescent="0.25"/>
    <row r="98727" ht="15" customHeight="1" x14ac:dyDescent="0.25"/>
    <row r="98728" ht="15" customHeight="1" x14ac:dyDescent="0.25"/>
    <row r="98729" ht="15" customHeight="1" x14ac:dyDescent="0.25"/>
    <row r="98730" ht="15" customHeight="1" x14ac:dyDescent="0.25"/>
    <row r="98731" ht="15" customHeight="1" x14ac:dyDescent="0.25"/>
    <row r="98732" ht="15" customHeight="1" x14ac:dyDescent="0.25"/>
    <row r="98733" ht="15" customHeight="1" x14ac:dyDescent="0.25"/>
    <row r="98734" ht="15" customHeight="1" x14ac:dyDescent="0.25"/>
    <row r="98735" ht="15" customHeight="1" x14ac:dyDescent="0.25"/>
    <row r="98736" ht="15" customHeight="1" x14ac:dyDescent="0.25"/>
    <row r="98737" ht="15" customHeight="1" x14ac:dyDescent="0.25"/>
    <row r="98738" ht="15" customHeight="1" x14ac:dyDescent="0.25"/>
    <row r="98739" ht="15" customHeight="1" x14ac:dyDescent="0.25"/>
    <row r="98740" ht="15" customHeight="1" x14ac:dyDescent="0.25"/>
    <row r="98741" ht="15" customHeight="1" x14ac:dyDescent="0.25"/>
    <row r="98742" ht="15" customHeight="1" x14ac:dyDescent="0.25"/>
    <row r="98743" ht="15" customHeight="1" x14ac:dyDescent="0.25"/>
    <row r="98744" ht="15" customHeight="1" x14ac:dyDescent="0.25"/>
    <row r="98745" ht="15" customHeight="1" x14ac:dyDescent="0.25"/>
    <row r="98746" ht="15" customHeight="1" x14ac:dyDescent="0.25"/>
    <row r="98747" ht="15" customHeight="1" x14ac:dyDescent="0.25"/>
    <row r="98748" ht="15" customHeight="1" x14ac:dyDescent="0.25"/>
    <row r="98749" ht="15" customHeight="1" x14ac:dyDescent="0.25"/>
    <row r="98750" ht="15" customHeight="1" x14ac:dyDescent="0.25"/>
    <row r="98751" ht="15" customHeight="1" x14ac:dyDescent="0.25"/>
    <row r="98752" ht="15" customHeight="1" x14ac:dyDescent="0.25"/>
    <row r="98753" ht="15" customHeight="1" x14ac:dyDescent="0.25"/>
    <row r="98754" ht="15" customHeight="1" x14ac:dyDescent="0.25"/>
    <row r="98755" ht="15" customHeight="1" x14ac:dyDescent="0.25"/>
    <row r="98756" ht="15" customHeight="1" x14ac:dyDescent="0.25"/>
    <row r="98757" ht="15" customHeight="1" x14ac:dyDescent="0.25"/>
    <row r="98758" ht="15" customHeight="1" x14ac:dyDescent="0.25"/>
    <row r="98759" ht="15" customHeight="1" x14ac:dyDescent="0.25"/>
    <row r="98760" ht="15" customHeight="1" x14ac:dyDescent="0.25"/>
    <row r="98761" ht="15" customHeight="1" x14ac:dyDescent="0.25"/>
    <row r="98762" ht="15" customHeight="1" x14ac:dyDescent="0.25"/>
    <row r="98763" ht="15" customHeight="1" x14ac:dyDescent="0.25"/>
    <row r="98764" ht="15" customHeight="1" x14ac:dyDescent="0.25"/>
    <row r="98765" ht="15" customHeight="1" x14ac:dyDescent="0.25"/>
    <row r="98766" ht="15" customHeight="1" x14ac:dyDescent="0.25"/>
    <row r="98767" ht="15" customHeight="1" x14ac:dyDescent="0.25"/>
    <row r="98768" ht="15" customHeight="1" x14ac:dyDescent="0.25"/>
    <row r="98769" ht="15" customHeight="1" x14ac:dyDescent="0.25"/>
    <row r="98770" ht="15" customHeight="1" x14ac:dyDescent="0.25"/>
    <row r="98771" ht="15" customHeight="1" x14ac:dyDescent="0.25"/>
    <row r="98772" ht="15" customHeight="1" x14ac:dyDescent="0.25"/>
    <row r="98773" ht="15" customHeight="1" x14ac:dyDescent="0.25"/>
    <row r="98774" ht="15" customHeight="1" x14ac:dyDescent="0.25"/>
    <row r="98775" ht="15" customHeight="1" x14ac:dyDescent="0.25"/>
    <row r="98776" ht="15" customHeight="1" x14ac:dyDescent="0.25"/>
    <row r="98777" ht="15" customHeight="1" x14ac:dyDescent="0.25"/>
    <row r="98778" ht="15" customHeight="1" x14ac:dyDescent="0.25"/>
    <row r="98779" ht="15" customHeight="1" x14ac:dyDescent="0.25"/>
    <row r="98780" ht="15" customHeight="1" x14ac:dyDescent="0.25"/>
    <row r="98781" ht="15" customHeight="1" x14ac:dyDescent="0.25"/>
    <row r="98782" ht="15" customHeight="1" x14ac:dyDescent="0.25"/>
    <row r="98783" ht="15" customHeight="1" x14ac:dyDescent="0.25"/>
    <row r="98784" ht="15" customHeight="1" x14ac:dyDescent="0.25"/>
    <row r="98785" ht="15" customHeight="1" x14ac:dyDescent="0.25"/>
    <row r="98786" ht="15" customHeight="1" x14ac:dyDescent="0.25"/>
    <row r="98787" ht="15" customHeight="1" x14ac:dyDescent="0.25"/>
    <row r="98788" ht="15" customHeight="1" x14ac:dyDescent="0.25"/>
    <row r="98789" ht="15" customHeight="1" x14ac:dyDescent="0.25"/>
    <row r="98790" ht="15" customHeight="1" x14ac:dyDescent="0.25"/>
    <row r="98791" ht="15" customHeight="1" x14ac:dyDescent="0.25"/>
    <row r="98792" ht="15" customHeight="1" x14ac:dyDescent="0.25"/>
    <row r="98793" ht="15" customHeight="1" x14ac:dyDescent="0.25"/>
    <row r="98794" ht="15" customHeight="1" x14ac:dyDescent="0.25"/>
    <row r="98795" ht="15" customHeight="1" x14ac:dyDescent="0.25"/>
    <row r="98796" ht="15" customHeight="1" x14ac:dyDescent="0.25"/>
    <row r="98797" ht="15" customHeight="1" x14ac:dyDescent="0.25"/>
    <row r="98798" ht="15" customHeight="1" x14ac:dyDescent="0.25"/>
    <row r="98799" ht="15" customHeight="1" x14ac:dyDescent="0.25"/>
    <row r="98800" ht="15" customHeight="1" x14ac:dyDescent="0.25"/>
    <row r="98801" ht="15" customHeight="1" x14ac:dyDescent="0.25"/>
    <row r="98802" ht="15" customHeight="1" x14ac:dyDescent="0.25"/>
    <row r="98803" ht="15" customHeight="1" x14ac:dyDescent="0.25"/>
    <row r="98804" ht="15" customHeight="1" x14ac:dyDescent="0.25"/>
    <row r="98805" ht="15" customHeight="1" x14ac:dyDescent="0.25"/>
    <row r="98806" ht="15" customHeight="1" x14ac:dyDescent="0.25"/>
    <row r="98807" ht="15" customHeight="1" x14ac:dyDescent="0.25"/>
    <row r="98808" ht="15" customHeight="1" x14ac:dyDescent="0.25"/>
    <row r="98809" ht="15" customHeight="1" x14ac:dyDescent="0.25"/>
    <row r="98810" ht="15" customHeight="1" x14ac:dyDescent="0.25"/>
    <row r="98811" ht="15" customHeight="1" x14ac:dyDescent="0.25"/>
    <row r="98812" ht="15" customHeight="1" x14ac:dyDescent="0.25"/>
    <row r="98813" ht="15" customHeight="1" x14ac:dyDescent="0.25"/>
    <row r="98814" ht="15" customHeight="1" x14ac:dyDescent="0.25"/>
    <row r="98815" ht="15" customHeight="1" x14ac:dyDescent="0.25"/>
    <row r="98816" ht="15" customHeight="1" x14ac:dyDescent="0.25"/>
    <row r="98817" ht="15" customHeight="1" x14ac:dyDescent="0.25"/>
    <row r="98818" ht="15" customHeight="1" x14ac:dyDescent="0.25"/>
    <row r="98819" ht="15" customHeight="1" x14ac:dyDescent="0.25"/>
    <row r="98820" ht="15" customHeight="1" x14ac:dyDescent="0.25"/>
    <row r="98821" ht="15" customHeight="1" x14ac:dyDescent="0.25"/>
    <row r="98822" ht="15" customHeight="1" x14ac:dyDescent="0.25"/>
    <row r="98823" ht="15" customHeight="1" x14ac:dyDescent="0.25"/>
    <row r="98824" ht="15" customHeight="1" x14ac:dyDescent="0.25"/>
    <row r="98825" ht="15" customHeight="1" x14ac:dyDescent="0.25"/>
    <row r="98826" ht="15" customHeight="1" x14ac:dyDescent="0.25"/>
    <row r="98827" ht="15" customHeight="1" x14ac:dyDescent="0.25"/>
    <row r="98828" ht="15" customHeight="1" x14ac:dyDescent="0.25"/>
    <row r="98829" ht="15" customHeight="1" x14ac:dyDescent="0.25"/>
    <row r="98830" ht="15" customHeight="1" x14ac:dyDescent="0.25"/>
    <row r="98831" ht="15" customHeight="1" x14ac:dyDescent="0.25"/>
    <row r="98832" ht="15" customHeight="1" x14ac:dyDescent="0.25"/>
    <row r="98833" ht="15" customHeight="1" x14ac:dyDescent="0.25"/>
    <row r="98834" ht="15" customHeight="1" x14ac:dyDescent="0.25"/>
    <row r="98835" ht="15" customHeight="1" x14ac:dyDescent="0.25"/>
    <row r="98836" ht="15" customHeight="1" x14ac:dyDescent="0.25"/>
    <row r="98837" ht="15" customHeight="1" x14ac:dyDescent="0.25"/>
    <row r="98838" ht="15" customHeight="1" x14ac:dyDescent="0.25"/>
    <row r="98839" ht="15" customHeight="1" x14ac:dyDescent="0.25"/>
    <row r="98840" ht="15" customHeight="1" x14ac:dyDescent="0.25"/>
    <row r="98841" ht="15" customHeight="1" x14ac:dyDescent="0.25"/>
    <row r="98842" ht="15" customHeight="1" x14ac:dyDescent="0.25"/>
    <row r="98843" ht="15" customHeight="1" x14ac:dyDescent="0.25"/>
    <row r="98844" ht="15" customHeight="1" x14ac:dyDescent="0.25"/>
    <row r="98845" ht="15" customHeight="1" x14ac:dyDescent="0.25"/>
    <row r="98846" ht="15" customHeight="1" x14ac:dyDescent="0.25"/>
    <row r="98847" ht="15" customHeight="1" x14ac:dyDescent="0.25"/>
    <row r="98848" ht="15" customHeight="1" x14ac:dyDescent="0.25"/>
    <row r="98849" ht="15" customHeight="1" x14ac:dyDescent="0.25"/>
    <row r="98850" ht="15" customHeight="1" x14ac:dyDescent="0.25"/>
    <row r="98851" ht="15" customHeight="1" x14ac:dyDescent="0.25"/>
    <row r="98852" ht="15" customHeight="1" x14ac:dyDescent="0.25"/>
    <row r="98853" ht="15" customHeight="1" x14ac:dyDescent="0.25"/>
    <row r="98854" ht="15" customHeight="1" x14ac:dyDescent="0.25"/>
    <row r="98855" ht="15" customHeight="1" x14ac:dyDescent="0.25"/>
    <row r="98856" ht="15" customHeight="1" x14ac:dyDescent="0.25"/>
    <row r="98857" ht="15" customHeight="1" x14ac:dyDescent="0.25"/>
    <row r="98858" ht="15" customHeight="1" x14ac:dyDescent="0.25"/>
    <row r="98859" ht="15" customHeight="1" x14ac:dyDescent="0.25"/>
    <row r="98860" ht="15" customHeight="1" x14ac:dyDescent="0.25"/>
    <row r="98861" ht="15" customHeight="1" x14ac:dyDescent="0.25"/>
    <row r="98862" ht="15" customHeight="1" x14ac:dyDescent="0.25"/>
    <row r="98863" ht="15" customHeight="1" x14ac:dyDescent="0.25"/>
    <row r="98864" ht="15" customHeight="1" x14ac:dyDescent="0.25"/>
    <row r="98865" ht="15" customHeight="1" x14ac:dyDescent="0.25"/>
    <row r="98866" ht="15" customHeight="1" x14ac:dyDescent="0.25"/>
    <row r="98867" ht="15" customHeight="1" x14ac:dyDescent="0.25"/>
    <row r="98868" ht="15" customHeight="1" x14ac:dyDescent="0.25"/>
    <row r="98869" ht="15" customHeight="1" x14ac:dyDescent="0.25"/>
    <row r="98870" ht="15" customHeight="1" x14ac:dyDescent="0.25"/>
    <row r="98871" ht="15" customHeight="1" x14ac:dyDescent="0.25"/>
    <row r="98872" ht="15" customHeight="1" x14ac:dyDescent="0.25"/>
    <row r="98873" ht="15" customHeight="1" x14ac:dyDescent="0.25"/>
    <row r="98874" ht="15" customHeight="1" x14ac:dyDescent="0.25"/>
    <row r="98875" ht="15" customHeight="1" x14ac:dyDescent="0.25"/>
    <row r="98876" ht="15" customHeight="1" x14ac:dyDescent="0.25"/>
    <row r="98877" ht="15" customHeight="1" x14ac:dyDescent="0.25"/>
    <row r="98878" ht="15" customHeight="1" x14ac:dyDescent="0.25"/>
    <row r="98879" ht="15" customHeight="1" x14ac:dyDescent="0.25"/>
    <row r="98880" ht="15" customHeight="1" x14ac:dyDescent="0.25"/>
    <row r="98881" ht="15" customHeight="1" x14ac:dyDescent="0.25"/>
    <row r="98882" ht="15" customHeight="1" x14ac:dyDescent="0.25"/>
    <row r="98883" ht="15" customHeight="1" x14ac:dyDescent="0.25"/>
    <row r="98884" ht="15" customHeight="1" x14ac:dyDescent="0.25"/>
    <row r="98885" ht="15" customHeight="1" x14ac:dyDescent="0.25"/>
    <row r="98886" ht="15" customHeight="1" x14ac:dyDescent="0.25"/>
    <row r="98887" ht="15" customHeight="1" x14ac:dyDescent="0.25"/>
    <row r="98888" ht="15" customHeight="1" x14ac:dyDescent="0.25"/>
    <row r="98889" ht="15" customHeight="1" x14ac:dyDescent="0.25"/>
    <row r="98890" ht="15" customHeight="1" x14ac:dyDescent="0.25"/>
    <row r="98891" ht="15" customHeight="1" x14ac:dyDescent="0.25"/>
    <row r="98892" ht="15" customHeight="1" x14ac:dyDescent="0.25"/>
    <row r="98893" ht="15" customHeight="1" x14ac:dyDescent="0.25"/>
    <row r="98894" ht="15" customHeight="1" x14ac:dyDescent="0.25"/>
    <row r="98895" ht="15" customHeight="1" x14ac:dyDescent="0.25"/>
    <row r="98896" ht="15" customHeight="1" x14ac:dyDescent="0.25"/>
    <row r="98897" ht="15" customHeight="1" x14ac:dyDescent="0.25"/>
    <row r="98898" ht="15" customHeight="1" x14ac:dyDescent="0.25"/>
    <row r="98899" ht="15" customHeight="1" x14ac:dyDescent="0.25"/>
    <row r="98900" ht="15" customHeight="1" x14ac:dyDescent="0.25"/>
    <row r="98901" ht="15" customHeight="1" x14ac:dyDescent="0.25"/>
    <row r="98902" ht="15" customHeight="1" x14ac:dyDescent="0.25"/>
    <row r="98903" ht="15" customHeight="1" x14ac:dyDescent="0.25"/>
    <row r="98904" ht="15" customHeight="1" x14ac:dyDescent="0.25"/>
    <row r="98905" ht="15" customHeight="1" x14ac:dyDescent="0.25"/>
    <row r="98906" ht="15" customHeight="1" x14ac:dyDescent="0.25"/>
    <row r="98907" ht="15" customHeight="1" x14ac:dyDescent="0.25"/>
    <row r="98908" ht="15" customHeight="1" x14ac:dyDescent="0.25"/>
    <row r="98909" ht="15" customHeight="1" x14ac:dyDescent="0.25"/>
    <row r="98910" ht="15" customHeight="1" x14ac:dyDescent="0.25"/>
    <row r="98911" ht="15" customHeight="1" x14ac:dyDescent="0.25"/>
    <row r="98912" ht="15" customHeight="1" x14ac:dyDescent="0.25"/>
    <row r="98913" ht="15" customHeight="1" x14ac:dyDescent="0.25"/>
    <row r="98914" ht="15" customHeight="1" x14ac:dyDescent="0.25"/>
    <row r="98915" ht="15" customHeight="1" x14ac:dyDescent="0.25"/>
    <row r="98916" ht="15" customHeight="1" x14ac:dyDescent="0.25"/>
    <row r="98917" ht="15" customHeight="1" x14ac:dyDescent="0.25"/>
    <row r="98918" ht="15" customHeight="1" x14ac:dyDescent="0.25"/>
    <row r="98919" ht="15" customHeight="1" x14ac:dyDescent="0.25"/>
    <row r="98920" ht="15" customHeight="1" x14ac:dyDescent="0.25"/>
    <row r="98921" ht="15" customHeight="1" x14ac:dyDescent="0.25"/>
    <row r="98922" ht="15" customHeight="1" x14ac:dyDescent="0.25"/>
    <row r="98923" ht="15" customHeight="1" x14ac:dyDescent="0.25"/>
    <row r="98924" ht="15" customHeight="1" x14ac:dyDescent="0.25"/>
    <row r="98925" ht="15" customHeight="1" x14ac:dyDescent="0.25"/>
    <row r="98926" ht="15" customHeight="1" x14ac:dyDescent="0.25"/>
    <row r="98927" ht="15" customHeight="1" x14ac:dyDescent="0.25"/>
    <row r="98928" ht="15" customHeight="1" x14ac:dyDescent="0.25"/>
    <row r="98929" ht="15" customHeight="1" x14ac:dyDescent="0.25"/>
    <row r="98930" ht="15" customHeight="1" x14ac:dyDescent="0.25"/>
    <row r="98931" ht="15" customHeight="1" x14ac:dyDescent="0.25"/>
    <row r="98932" ht="15" customHeight="1" x14ac:dyDescent="0.25"/>
    <row r="98933" ht="15" customHeight="1" x14ac:dyDescent="0.25"/>
    <row r="98934" ht="15" customHeight="1" x14ac:dyDescent="0.25"/>
    <row r="98935" ht="15" customHeight="1" x14ac:dyDescent="0.25"/>
    <row r="98936" ht="15" customHeight="1" x14ac:dyDescent="0.25"/>
    <row r="98937" ht="15" customHeight="1" x14ac:dyDescent="0.25"/>
    <row r="98938" ht="15" customHeight="1" x14ac:dyDescent="0.25"/>
    <row r="98939" ht="15" customHeight="1" x14ac:dyDescent="0.25"/>
    <row r="98940" ht="15" customHeight="1" x14ac:dyDescent="0.25"/>
    <row r="98941" ht="15" customHeight="1" x14ac:dyDescent="0.25"/>
    <row r="98942" ht="15" customHeight="1" x14ac:dyDescent="0.25"/>
    <row r="98943" ht="15" customHeight="1" x14ac:dyDescent="0.25"/>
    <row r="98944" ht="15" customHeight="1" x14ac:dyDescent="0.25"/>
    <row r="98945" ht="15" customHeight="1" x14ac:dyDescent="0.25"/>
    <row r="98946" ht="15" customHeight="1" x14ac:dyDescent="0.25"/>
    <row r="98947" ht="15" customHeight="1" x14ac:dyDescent="0.25"/>
    <row r="98948" ht="15" customHeight="1" x14ac:dyDescent="0.25"/>
    <row r="98949" ht="15" customHeight="1" x14ac:dyDescent="0.25"/>
    <row r="98950" ht="15" customHeight="1" x14ac:dyDescent="0.25"/>
    <row r="98951" ht="15" customHeight="1" x14ac:dyDescent="0.25"/>
    <row r="98952" ht="15" customHeight="1" x14ac:dyDescent="0.25"/>
    <row r="98953" ht="15" customHeight="1" x14ac:dyDescent="0.25"/>
    <row r="98954" ht="15" customHeight="1" x14ac:dyDescent="0.25"/>
    <row r="98955" ht="15" customHeight="1" x14ac:dyDescent="0.25"/>
    <row r="98956" ht="15" customHeight="1" x14ac:dyDescent="0.25"/>
    <row r="98957" ht="15" customHeight="1" x14ac:dyDescent="0.25"/>
    <row r="98958" ht="15" customHeight="1" x14ac:dyDescent="0.25"/>
    <row r="98959" ht="15" customHeight="1" x14ac:dyDescent="0.25"/>
    <row r="98960" ht="15" customHeight="1" x14ac:dyDescent="0.25"/>
    <row r="98961" ht="15" customHeight="1" x14ac:dyDescent="0.25"/>
    <row r="98962" ht="15" customHeight="1" x14ac:dyDescent="0.25"/>
    <row r="98963" ht="15" customHeight="1" x14ac:dyDescent="0.25"/>
    <row r="98964" ht="15" customHeight="1" x14ac:dyDescent="0.25"/>
    <row r="98965" ht="15" customHeight="1" x14ac:dyDescent="0.25"/>
    <row r="98966" ht="15" customHeight="1" x14ac:dyDescent="0.25"/>
    <row r="98967" ht="15" customHeight="1" x14ac:dyDescent="0.25"/>
    <row r="98968" ht="15" customHeight="1" x14ac:dyDescent="0.25"/>
    <row r="98969" ht="15" customHeight="1" x14ac:dyDescent="0.25"/>
    <row r="98970" ht="15" customHeight="1" x14ac:dyDescent="0.25"/>
    <row r="98971" ht="15" customHeight="1" x14ac:dyDescent="0.25"/>
    <row r="98972" ht="15" customHeight="1" x14ac:dyDescent="0.25"/>
    <row r="98973" ht="15" customHeight="1" x14ac:dyDescent="0.25"/>
    <row r="98974" ht="15" customHeight="1" x14ac:dyDescent="0.25"/>
    <row r="98975" ht="15" customHeight="1" x14ac:dyDescent="0.25"/>
    <row r="98976" ht="15" customHeight="1" x14ac:dyDescent="0.25"/>
    <row r="98977" ht="15" customHeight="1" x14ac:dyDescent="0.25"/>
    <row r="98978" ht="15" customHeight="1" x14ac:dyDescent="0.25"/>
    <row r="98979" ht="15" customHeight="1" x14ac:dyDescent="0.25"/>
    <row r="98980" ht="15" customHeight="1" x14ac:dyDescent="0.25"/>
    <row r="98981" ht="15" customHeight="1" x14ac:dyDescent="0.25"/>
    <row r="98982" ht="15" customHeight="1" x14ac:dyDescent="0.25"/>
    <row r="98983" ht="15" customHeight="1" x14ac:dyDescent="0.25"/>
    <row r="98984" ht="15" customHeight="1" x14ac:dyDescent="0.25"/>
    <row r="98985" ht="15" customHeight="1" x14ac:dyDescent="0.25"/>
    <row r="98986" ht="15" customHeight="1" x14ac:dyDescent="0.25"/>
    <row r="98987" ht="15" customHeight="1" x14ac:dyDescent="0.25"/>
    <row r="98988" ht="15" customHeight="1" x14ac:dyDescent="0.25"/>
    <row r="98989" ht="15" customHeight="1" x14ac:dyDescent="0.25"/>
    <row r="98990" ht="15" customHeight="1" x14ac:dyDescent="0.25"/>
    <row r="98991" ht="15" customHeight="1" x14ac:dyDescent="0.25"/>
    <row r="98992" ht="15" customHeight="1" x14ac:dyDescent="0.25"/>
    <row r="98993" ht="15" customHeight="1" x14ac:dyDescent="0.25"/>
    <row r="98994" ht="15" customHeight="1" x14ac:dyDescent="0.25"/>
    <row r="98995" ht="15" customHeight="1" x14ac:dyDescent="0.25"/>
    <row r="98996" ht="15" customHeight="1" x14ac:dyDescent="0.25"/>
    <row r="98997" ht="15" customHeight="1" x14ac:dyDescent="0.25"/>
    <row r="98998" ht="15" customHeight="1" x14ac:dyDescent="0.25"/>
    <row r="98999" ht="15" customHeight="1" x14ac:dyDescent="0.25"/>
    <row r="99000" ht="15" customHeight="1" x14ac:dyDescent="0.25"/>
    <row r="99001" ht="15" customHeight="1" x14ac:dyDescent="0.25"/>
    <row r="99002" ht="15" customHeight="1" x14ac:dyDescent="0.25"/>
    <row r="99003" ht="15" customHeight="1" x14ac:dyDescent="0.25"/>
    <row r="99004" ht="15" customHeight="1" x14ac:dyDescent="0.25"/>
    <row r="99005" ht="15" customHeight="1" x14ac:dyDescent="0.25"/>
    <row r="99006" ht="15" customHeight="1" x14ac:dyDescent="0.25"/>
    <row r="99007" ht="15" customHeight="1" x14ac:dyDescent="0.25"/>
    <row r="99008" ht="15" customHeight="1" x14ac:dyDescent="0.25"/>
    <row r="99009" ht="15" customHeight="1" x14ac:dyDescent="0.25"/>
    <row r="99010" ht="15" customHeight="1" x14ac:dyDescent="0.25"/>
    <row r="99011" ht="15" customHeight="1" x14ac:dyDescent="0.25"/>
    <row r="99012" ht="15" customHeight="1" x14ac:dyDescent="0.25"/>
    <row r="99013" ht="15" customHeight="1" x14ac:dyDescent="0.25"/>
    <row r="99014" ht="15" customHeight="1" x14ac:dyDescent="0.25"/>
    <row r="99015" ht="15" customHeight="1" x14ac:dyDescent="0.25"/>
    <row r="99016" ht="15" customHeight="1" x14ac:dyDescent="0.25"/>
    <row r="99017" ht="15" customHeight="1" x14ac:dyDescent="0.25"/>
    <row r="99018" ht="15" customHeight="1" x14ac:dyDescent="0.25"/>
    <row r="99019" ht="15" customHeight="1" x14ac:dyDescent="0.25"/>
    <row r="99020" ht="15" customHeight="1" x14ac:dyDescent="0.25"/>
    <row r="99021" ht="15" customHeight="1" x14ac:dyDescent="0.25"/>
    <row r="99022" ht="15" customHeight="1" x14ac:dyDescent="0.25"/>
    <row r="99023" ht="15" customHeight="1" x14ac:dyDescent="0.25"/>
    <row r="99024" ht="15" customHeight="1" x14ac:dyDescent="0.25"/>
    <row r="99025" ht="15" customHeight="1" x14ac:dyDescent="0.25"/>
    <row r="99026" ht="15" customHeight="1" x14ac:dyDescent="0.25"/>
    <row r="99027" ht="15" customHeight="1" x14ac:dyDescent="0.25"/>
    <row r="99028" ht="15" customHeight="1" x14ac:dyDescent="0.25"/>
    <row r="99029" ht="15" customHeight="1" x14ac:dyDescent="0.25"/>
    <row r="99030" ht="15" customHeight="1" x14ac:dyDescent="0.25"/>
    <row r="99031" ht="15" customHeight="1" x14ac:dyDescent="0.25"/>
    <row r="99032" ht="15" customHeight="1" x14ac:dyDescent="0.25"/>
    <row r="99033" ht="15" customHeight="1" x14ac:dyDescent="0.25"/>
    <row r="99034" ht="15" customHeight="1" x14ac:dyDescent="0.25"/>
    <row r="99035" ht="15" customHeight="1" x14ac:dyDescent="0.25"/>
    <row r="99036" ht="15" customHeight="1" x14ac:dyDescent="0.25"/>
    <row r="99037" ht="15" customHeight="1" x14ac:dyDescent="0.25"/>
    <row r="99038" ht="15" customHeight="1" x14ac:dyDescent="0.25"/>
    <row r="99039" ht="15" customHeight="1" x14ac:dyDescent="0.25"/>
    <row r="99040" ht="15" customHeight="1" x14ac:dyDescent="0.25"/>
    <row r="99041" ht="15" customHeight="1" x14ac:dyDescent="0.25"/>
    <row r="99042" ht="15" customHeight="1" x14ac:dyDescent="0.25"/>
    <row r="99043" ht="15" customHeight="1" x14ac:dyDescent="0.25"/>
    <row r="99044" ht="15" customHeight="1" x14ac:dyDescent="0.25"/>
    <row r="99045" ht="15" customHeight="1" x14ac:dyDescent="0.25"/>
    <row r="99046" ht="15" customHeight="1" x14ac:dyDescent="0.25"/>
    <row r="99047" ht="15" customHeight="1" x14ac:dyDescent="0.25"/>
    <row r="99048" ht="15" customHeight="1" x14ac:dyDescent="0.25"/>
    <row r="99049" ht="15" customHeight="1" x14ac:dyDescent="0.25"/>
    <row r="99050" ht="15" customHeight="1" x14ac:dyDescent="0.25"/>
    <row r="99051" ht="15" customHeight="1" x14ac:dyDescent="0.25"/>
    <row r="99052" ht="15" customHeight="1" x14ac:dyDescent="0.25"/>
    <row r="99053" ht="15" customHeight="1" x14ac:dyDescent="0.25"/>
    <row r="99054" ht="15" customHeight="1" x14ac:dyDescent="0.25"/>
    <row r="99055" ht="15" customHeight="1" x14ac:dyDescent="0.25"/>
    <row r="99056" ht="15" customHeight="1" x14ac:dyDescent="0.25"/>
    <row r="99057" ht="15" customHeight="1" x14ac:dyDescent="0.25"/>
    <row r="99058" ht="15" customHeight="1" x14ac:dyDescent="0.25"/>
    <row r="99059" ht="15" customHeight="1" x14ac:dyDescent="0.25"/>
    <row r="99060" ht="15" customHeight="1" x14ac:dyDescent="0.25"/>
    <row r="99061" ht="15" customHeight="1" x14ac:dyDescent="0.25"/>
    <row r="99062" ht="15" customHeight="1" x14ac:dyDescent="0.25"/>
    <row r="99063" ht="15" customHeight="1" x14ac:dyDescent="0.25"/>
    <row r="99064" ht="15" customHeight="1" x14ac:dyDescent="0.25"/>
    <row r="99065" ht="15" customHeight="1" x14ac:dyDescent="0.25"/>
    <row r="99066" ht="15" customHeight="1" x14ac:dyDescent="0.25"/>
    <row r="99067" ht="15" customHeight="1" x14ac:dyDescent="0.25"/>
    <row r="99068" ht="15" customHeight="1" x14ac:dyDescent="0.25"/>
    <row r="99069" ht="15" customHeight="1" x14ac:dyDescent="0.25"/>
    <row r="99070" ht="15" customHeight="1" x14ac:dyDescent="0.25"/>
    <row r="99071" ht="15" customHeight="1" x14ac:dyDescent="0.25"/>
    <row r="99072" ht="15" customHeight="1" x14ac:dyDescent="0.25"/>
    <row r="99073" ht="15" customHeight="1" x14ac:dyDescent="0.25"/>
    <row r="99074" ht="15" customHeight="1" x14ac:dyDescent="0.25"/>
    <row r="99075" ht="15" customHeight="1" x14ac:dyDescent="0.25"/>
    <row r="99076" ht="15" customHeight="1" x14ac:dyDescent="0.25"/>
    <row r="99077" ht="15" customHeight="1" x14ac:dyDescent="0.25"/>
    <row r="99078" ht="15" customHeight="1" x14ac:dyDescent="0.25"/>
    <row r="99079" ht="15" customHeight="1" x14ac:dyDescent="0.25"/>
    <row r="99080" ht="15" customHeight="1" x14ac:dyDescent="0.25"/>
    <row r="99081" ht="15" customHeight="1" x14ac:dyDescent="0.25"/>
    <row r="99082" ht="15" customHeight="1" x14ac:dyDescent="0.25"/>
    <row r="99083" ht="15" customHeight="1" x14ac:dyDescent="0.25"/>
    <row r="99084" ht="15" customHeight="1" x14ac:dyDescent="0.25"/>
    <row r="99085" ht="15" customHeight="1" x14ac:dyDescent="0.25"/>
    <row r="99086" ht="15" customHeight="1" x14ac:dyDescent="0.25"/>
    <row r="99087" ht="15" customHeight="1" x14ac:dyDescent="0.25"/>
    <row r="99088" ht="15" customHeight="1" x14ac:dyDescent="0.25"/>
    <row r="99089" ht="15" customHeight="1" x14ac:dyDescent="0.25"/>
    <row r="99090" ht="15" customHeight="1" x14ac:dyDescent="0.25"/>
    <row r="99091" ht="15" customHeight="1" x14ac:dyDescent="0.25"/>
    <row r="99092" ht="15" customHeight="1" x14ac:dyDescent="0.25"/>
    <row r="99093" ht="15" customHeight="1" x14ac:dyDescent="0.25"/>
    <row r="99094" ht="15" customHeight="1" x14ac:dyDescent="0.25"/>
    <row r="99095" ht="15" customHeight="1" x14ac:dyDescent="0.25"/>
    <row r="99096" ht="15" customHeight="1" x14ac:dyDescent="0.25"/>
    <row r="99097" ht="15" customHeight="1" x14ac:dyDescent="0.25"/>
    <row r="99098" ht="15" customHeight="1" x14ac:dyDescent="0.25"/>
    <row r="99099" ht="15" customHeight="1" x14ac:dyDescent="0.25"/>
    <row r="99100" ht="15" customHeight="1" x14ac:dyDescent="0.25"/>
    <row r="99101" ht="15" customHeight="1" x14ac:dyDescent="0.25"/>
    <row r="99102" ht="15" customHeight="1" x14ac:dyDescent="0.25"/>
    <row r="99103" ht="15" customHeight="1" x14ac:dyDescent="0.25"/>
    <row r="99104" ht="15" customHeight="1" x14ac:dyDescent="0.25"/>
    <row r="99105" ht="15" customHeight="1" x14ac:dyDescent="0.25"/>
    <row r="99106" ht="15" customHeight="1" x14ac:dyDescent="0.25"/>
    <row r="99107" ht="15" customHeight="1" x14ac:dyDescent="0.25"/>
    <row r="99108" ht="15" customHeight="1" x14ac:dyDescent="0.25"/>
    <row r="99109" ht="15" customHeight="1" x14ac:dyDescent="0.25"/>
    <row r="99110" ht="15" customHeight="1" x14ac:dyDescent="0.25"/>
    <row r="99111" ht="15" customHeight="1" x14ac:dyDescent="0.25"/>
    <row r="99112" ht="15" customHeight="1" x14ac:dyDescent="0.25"/>
    <row r="99113" ht="15" customHeight="1" x14ac:dyDescent="0.25"/>
    <row r="99114" ht="15" customHeight="1" x14ac:dyDescent="0.25"/>
    <row r="99115" ht="15" customHeight="1" x14ac:dyDescent="0.25"/>
    <row r="99116" ht="15" customHeight="1" x14ac:dyDescent="0.25"/>
    <row r="99117" ht="15" customHeight="1" x14ac:dyDescent="0.25"/>
    <row r="99118" ht="15" customHeight="1" x14ac:dyDescent="0.25"/>
    <row r="99119" ht="15" customHeight="1" x14ac:dyDescent="0.25"/>
    <row r="99120" ht="15" customHeight="1" x14ac:dyDescent="0.25"/>
    <row r="99121" ht="15" customHeight="1" x14ac:dyDescent="0.25"/>
    <row r="99122" ht="15" customHeight="1" x14ac:dyDescent="0.25"/>
    <row r="99123" ht="15" customHeight="1" x14ac:dyDescent="0.25"/>
    <row r="99124" ht="15" customHeight="1" x14ac:dyDescent="0.25"/>
    <row r="99125" ht="15" customHeight="1" x14ac:dyDescent="0.25"/>
    <row r="99126" ht="15" customHeight="1" x14ac:dyDescent="0.25"/>
    <row r="99127" ht="15" customHeight="1" x14ac:dyDescent="0.25"/>
    <row r="99128" ht="15" customHeight="1" x14ac:dyDescent="0.25"/>
    <row r="99129" ht="15" customHeight="1" x14ac:dyDescent="0.25"/>
    <row r="99130" ht="15" customHeight="1" x14ac:dyDescent="0.25"/>
    <row r="99131" ht="15" customHeight="1" x14ac:dyDescent="0.25"/>
    <row r="99132" ht="15" customHeight="1" x14ac:dyDescent="0.25"/>
    <row r="99133" ht="15" customHeight="1" x14ac:dyDescent="0.25"/>
    <row r="99134" ht="15" customHeight="1" x14ac:dyDescent="0.25"/>
    <row r="99135" ht="15" customHeight="1" x14ac:dyDescent="0.25"/>
    <row r="99136" ht="15" customHeight="1" x14ac:dyDescent="0.25"/>
    <row r="99137" ht="15" customHeight="1" x14ac:dyDescent="0.25"/>
    <row r="99138" ht="15" customHeight="1" x14ac:dyDescent="0.25"/>
    <row r="99139" ht="15" customHeight="1" x14ac:dyDescent="0.25"/>
    <row r="99140" ht="15" customHeight="1" x14ac:dyDescent="0.25"/>
    <row r="99141" ht="15" customHeight="1" x14ac:dyDescent="0.25"/>
    <row r="99142" ht="15" customHeight="1" x14ac:dyDescent="0.25"/>
    <row r="99143" ht="15" customHeight="1" x14ac:dyDescent="0.25"/>
    <row r="99144" ht="15" customHeight="1" x14ac:dyDescent="0.25"/>
    <row r="99145" ht="15" customHeight="1" x14ac:dyDescent="0.25"/>
    <row r="99146" ht="15" customHeight="1" x14ac:dyDescent="0.25"/>
    <row r="99147" ht="15" customHeight="1" x14ac:dyDescent="0.25"/>
    <row r="99148" ht="15" customHeight="1" x14ac:dyDescent="0.25"/>
    <row r="99149" ht="15" customHeight="1" x14ac:dyDescent="0.25"/>
    <row r="99150" ht="15" customHeight="1" x14ac:dyDescent="0.25"/>
    <row r="99151" ht="15" customHeight="1" x14ac:dyDescent="0.25"/>
    <row r="99152" ht="15" customHeight="1" x14ac:dyDescent="0.25"/>
    <row r="99153" ht="15" customHeight="1" x14ac:dyDescent="0.25"/>
    <row r="99154" ht="15" customHeight="1" x14ac:dyDescent="0.25"/>
    <row r="99155" ht="15" customHeight="1" x14ac:dyDescent="0.25"/>
    <row r="99156" ht="15" customHeight="1" x14ac:dyDescent="0.25"/>
    <row r="99157" ht="15" customHeight="1" x14ac:dyDescent="0.25"/>
    <row r="99158" ht="15" customHeight="1" x14ac:dyDescent="0.25"/>
    <row r="99159" ht="15" customHeight="1" x14ac:dyDescent="0.25"/>
    <row r="99160" ht="15" customHeight="1" x14ac:dyDescent="0.25"/>
    <row r="99161" ht="15" customHeight="1" x14ac:dyDescent="0.25"/>
    <row r="99162" ht="15" customHeight="1" x14ac:dyDescent="0.25"/>
    <row r="99163" ht="15" customHeight="1" x14ac:dyDescent="0.25"/>
    <row r="99164" ht="15" customHeight="1" x14ac:dyDescent="0.25"/>
    <row r="99165" ht="15" customHeight="1" x14ac:dyDescent="0.25"/>
    <row r="99166" ht="15" customHeight="1" x14ac:dyDescent="0.25"/>
    <row r="99167" ht="15" customHeight="1" x14ac:dyDescent="0.25"/>
    <row r="99168" ht="15" customHeight="1" x14ac:dyDescent="0.25"/>
    <row r="99169" ht="15" customHeight="1" x14ac:dyDescent="0.25"/>
    <row r="99170" ht="15" customHeight="1" x14ac:dyDescent="0.25"/>
    <row r="99171" ht="15" customHeight="1" x14ac:dyDescent="0.25"/>
    <row r="99172" ht="15" customHeight="1" x14ac:dyDescent="0.25"/>
    <row r="99173" ht="15" customHeight="1" x14ac:dyDescent="0.25"/>
    <row r="99174" ht="15" customHeight="1" x14ac:dyDescent="0.25"/>
    <row r="99175" ht="15" customHeight="1" x14ac:dyDescent="0.25"/>
    <row r="99176" ht="15" customHeight="1" x14ac:dyDescent="0.25"/>
    <row r="99177" ht="15" customHeight="1" x14ac:dyDescent="0.25"/>
    <row r="99178" ht="15" customHeight="1" x14ac:dyDescent="0.25"/>
    <row r="99179" ht="15" customHeight="1" x14ac:dyDescent="0.25"/>
    <row r="99180" ht="15" customHeight="1" x14ac:dyDescent="0.25"/>
    <row r="99181" ht="15" customHeight="1" x14ac:dyDescent="0.25"/>
    <row r="99182" ht="15" customHeight="1" x14ac:dyDescent="0.25"/>
    <row r="99183" ht="15" customHeight="1" x14ac:dyDescent="0.25"/>
    <row r="99184" ht="15" customHeight="1" x14ac:dyDescent="0.25"/>
    <row r="99185" ht="15" customHeight="1" x14ac:dyDescent="0.25"/>
    <row r="99186" ht="15" customHeight="1" x14ac:dyDescent="0.25"/>
    <row r="99187" ht="15" customHeight="1" x14ac:dyDescent="0.25"/>
    <row r="99188" ht="15" customHeight="1" x14ac:dyDescent="0.25"/>
    <row r="99189" ht="15" customHeight="1" x14ac:dyDescent="0.25"/>
    <row r="99190" ht="15" customHeight="1" x14ac:dyDescent="0.25"/>
    <row r="99191" ht="15" customHeight="1" x14ac:dyDescent="0.25"/>
    <row r="99192" ht="15" customHeight="1" x14ac:dyDescent="0.25"/>
    <row r="99193" ht="15" customHeight="1" x14ac:dyDescent="0.25"/>
    <row r="99194" ht="15" customHeight="1" x14ac:dyDescent="0.25"/>
    <row r="99195" ht="15" customHeight="1" x14ac:dyDescent="0.25"/>
    <row r="99196" ht="15" customHeight="1" x14ac:dyDescent="0.25"/>
    <row r="99197" ht="15" customHeight="1" x14ac:dyDescent="0.25"/>
    <row r="99198" ht="15" customHeight="1" x14ac:dyDescent="0.25"/>
    <row r="99199" ht="15" customHeight="1" x14ac:dyDescent="0.25"/>
    <row r="99200" ht="15" customHeight="1" x14ac:dyDescent="0.25"/>
    <row r="99201" ht="15" customHeight="1" x14ac:dyDescent="0.25"/>
    <row r="99202" ht="15" customHeight="1" x14ac:dyDescent="0.25"/>
    <row r="99203" ht="15" customHeight="1" x14ac:dyDescent="0.25"/>
    <row r="99204" ht="15" customHeight="1" x14ac:dyDescent="0.25"/>
    <row r="99205" ht="15" customHeight="1" x14ac:dyDescent="0.25"/>
    <row r="99206" ht="15" customHeight="1" x14ac:dyDescent="0.25"/>
    <row r="99207" ht="15" customHeight="1" x14ac:dyDescent="0.25"/>
    <row r="99208" ht="15" customHeight="1" x14ac:dyDescent="0.25"/>
    <row r="99209" ht="15" customHeight="1" x14ac:dyDescent="0.25"/>
    <row r="99210" ht="15" customHeight="1" x14ac:dyDescent="0.25"/>
    <row r="99211" ht="15" customHeight="1" x14ac:dyDescent="0.25"/>
    <row r="99212" ht="15" customHeight="1" x14ac:dyDescent="0.25"/>
    <row r="99213" ht="15" customHeight="1" x14ac:dyDescent="0.25"/>
    <row r="99214" ht="15" customHeight="1" x14ac:dyDescent="0.25"/>
    <row r="99215" ht="15" customHeight="1" x14ac:dyDescent="0.25"/>
    <row r="99216" ht="15" customHeight="1" x14ac:dyDescent="0.25"/>
    <row r="99217" ht="15" customHeight="1" x14ac:dyDescent="0.25"/>
    <row r="99218" ht="15" customHeight="1" x14ac:dyDescent="0.25"/>
    <row r="99219" ht="15" customHeight="1" x14ac:dyDescent="0.25"/>
    <row r="99220" ht="15" customHeight="1" x14ac:dyDescent="0.25"/>
    <row r="99221" ht="15" customHeight="1" x14ac:dyDescent="0.25"/>
    <row r="99222" ht="15" customHeight="1" x14ac:dyDescent="0.25"/>
    <row r="99223" ht="15" customHeight="1" x14ac:dyDescent="0.25"/>
    <row r="99224" ht="15" customHeight="1" x14ac:dyDescent="0.25"/>
    <row r="99225" ht="15" customHeight="1" x14ac:dyDescent="0.25"/>
    <row r="99226" ht="15" customHeight="1" x14ac:dyDescent="0.25"/>
    <row r="99227" ht="15" customHeight="1" x14ac:dyDescent="0.25"/>
    <row r="99228" ht="15" customHeight="1" x14ac:dyDescent="0.25"/>
    <row r="99229" ht="15" customHeight="1" x14ac:dyDescent="0.25"/>
    <row r="99230" ht="15" customHeight="1" x14ac:dyDescent="0.25"/>
    <row r="99231" ht="15" customHeight="1" x14ac:dyDescent="0.25"/>
    <row r="99232" ht="15" customHeight="1" x14ac:dyDescent="0.25"/>
    <row r="99233" ht="15" customHeight="1" x14ac:dyDescent="0.25"/>
    <row r="99234" ht="15" customHeight="1" x14ac:dyDescent="0.25"/>
    <row r="99235" ht="15" customHeight="1" x14ac:dyDescent="0.25"/>
    <row r="99236" ht="15" customHeight="1" x14ac:dyDescent="0.25"/>
    <row r="99237" ht="15" customHeight="1" x14ac:dyDescent="0.25"/>
    <row r="99238" ht="15" customHeight="1" x14ac:dyDescent="0.25"/>
    <row r="99239" ht="15" customHeight="1" x14ac:dyDescent="0.25"/>
    <row r="99240" ht="15" customHeight="1" x14ac:dyDescent="0.25"/>
    <row r="99241" ht="15" customHeight="1" x14ac:dyDescent="0.25"/>
    <row r="99242" ht="15" customHeight="1" x14ac:dyDescent="0.25"/>
    <row r="99243" ht="15" customHeight="1" x14ac:dyDescent="0.25"/>
    <row r="99244" ht="15" customHeight="1" x14ac:dyDescent="0.25"/>
    <row r="99245" ht="15" customHeight="1" x14ac:dyDescent="0.25"/>
    <row r="99246" ht="15" customHeight="1" x14ac:dyDescent="0.25"/>
    <row r="99247" ht="15" customHeight="1" x14ac:dyDescent="0.25"/>
    <row r="99248" ht="15" customHeight="1" x14ac:dyDescent="0.25"/>
    <row r="99249" ht="15" customHeight="1" x14ac:dyDescent="0.25"/>
    <row r="99250" ht="15" customHeight="1" x14ac:dyDescent="0.25"/>
    <row r="99251" ht="15" customHeight="1" x14ac:dyDescent="0.25"/>
    <row r="99252" ht="15" customHeight="1" x14ac:dyDescent="0.25"/>
    <row r="99253" ht="15" customHeight="1" x14ac:dyDescent="0.25"/>
    <row r="99254" ht="15" customHeight="1" x14ac:dyDescent="0.25"/>
    <row r="99255" ht="15" customHeight="1" x14ac:dyDescent="0.25"/>
    <row r="99256" ht="15" customHeight="1" x14ac:dyDescent="0.25"/>
    <row r="99257" ht="15" customHeight="1" x14ac:dyDescent="0.25"/>
    <row r="99258" ht="15" customHeight="1" x14ac:dyDescent="0.25"/>
    <row r="99259" ht="15" customHeight="1" x14ac:dyDescent="0.25"/>
    <row r="99260" ht="15" customHeight="1" x14ac:dyDescent="0.25"/>
    <row r="99261" ht="15" customHeight="1" x14ac:dyDescent="0.25"/>
    <row r="99262" ht="15" customHeight="1" x14ac:dyDescent="0.25"/>
    <row r="99263" ht="15" customHeight="1" x14ac:dyDescent="0.25"/>
    <row r="99264" ht="15" customHeight="1" x14ac:dyDescent="0.25"/>
    <row r="99265" ht="15" customHeight="1" x14ac:dyDescent="0.25"/>
    <row r="99266" ht="15" customHeight="1" x14ac:dyDescent="0.25"/>
    <row r="99267" ht="15" customHeight="1" x14ac:dyDescent="0.25"/>
    <row r="99268" ht="15" customHeight="1" x14ac:dyDescent="0.25"/>
    <row r="99269" ht="15" customHeight="1" x14ac:dyDescent="0.25"/>
    <row r="99270" ht="15" customHeight="1" x14ac:dyDescent="0.25"/>
    <row r="99271" ht="15" customHeight="1" x14ac:dyDescent="0.25"/>
    <row r="99272" ht="15" customHeight="1" x14ac:dyDescent="0.25"/>
    <row r="99273" ht="15" customHeight="1" x14ac:dyDescent="0.25"/>
    <row r="99274" ht="15" customHeight="1" x14ac:dyDescent="0.25"/>
    <row r="99275" ht="15" customHeight="1" x14ac:dyDescent="0.25"/>
    <row r="99276" ht="15" customHeight="1" x14ac:dyDescent="0.25"/>
    <row r="99277" ht="15" customHeight="1" x14ac:dyDescent="0.25"/>
    <row r="99278" ht="15" customHeight="1" x14ac:dyDescent="0.25"/>
    <row r="99279" ht="15" customHeight="1" x14ac:dyDescent="0.25"/>
    <row r="99280" ht="15" customHeight="1" x14ac:dyDescent="0.25"/>
    <row r="99281" ht="15" customHeight="1" x14ac:dyDescent="0.25"/>
    <row r="99282" ht="15" customHeight="1" x14ac:dyDescent="0.25"/>
    <row r="99283" ht="15" customHeight="1" x14ac:dyDescent="0.25"/>
    <row r="99284" ht="15" customHeight="1" x14ac:dyDescent="0.25"/>
    <row r="99285" ht="15" customHeight="1" x14ac:dyDescent="0.25"/>
    <row r="99286" ht="15" customHeight="1" x14ac:dyDescent="0.25"/>
    <row r="99287" ht="15" customHeight="1" x14ac:dyDescent="0.25"/>
    <row r="99288" ht="15" customHeight="1" x14ac:dyDescent="0.25"/>
    <row r="99289" ht="15" customHeight="1" x14ac:dyDescent="0.25"/>
    <row r="99290" ht="15" customHeight="1" x14ac:dyDescent="0.25"/>
    <row r="99291" ht="15" customHeight="1" x14ac:dyDescent="0.25"/>
    <row r="99292" ht="15" customHeight="1" x14ac:dyDescent="0.25"/>
    <row r="99293" ht="15" customHeight="1" x14ac:dyDescent="0.25"/>
    <row r="99294" ht="15" customHeight="1" x14ac:dyDescent="0.25"/>
    <row r="99295" ht="15" customHeight="1" x14ac:dyDescent="0.25"/>
    <row r="99296" ht="15" customHeight="1" x14ac:dyDescent="0.25"/>
    <row r="99297" ht="15" customHeight="1" x14ac:dyDescent="0.25"/>
    <row r="99298" ht="15" customHeight="1" x14ac:dyDescent="0.25"/>
    <row r="99299" ht="15" customHeight="1" x14ac:dyDescent="0.25"/>
    <row r="99300" ht="15" customHeight="1" x14ac:dyDescent="0.25"/>
    <row r="99301" ht="15" customHeight="1" x14ac:dyDescent="0.25"/>
    <row r="99302" ht="15" customHeight="1" x14ac:dyDescent="0.25"/>
    <row r="99303" ht="15" customHeight="1" x14ac:dyDescent="0.25"/>
    <row r="99304" ht="15" customHeight="1" x14ac:dyDescent="0.25"/>
    <row r="99305" ht="15" customHeight="1" x14ac:dyDescent="0.25"/>
    <row r="99306" ht="15" customHeight="1" x14ac:dyDescent="0.25"/>
    <row r="99307" ht="15" customHeight="1" x14ac:dyDescent="0.25"/>
    <row r="99308" ht="15" customHeight="1" x14ac:dyDescent="0.25"/>
    <row r="99309" ht="15" customHeight="1" x14ac:dyDescent="0.25"/>
    <row r="99310" ht="15" customHeight="1" x14ac:dyDescent="0.25"/>
    <row r="99311" ht="15" customHeight="1" x14ac:dyDescent="0.25"/>
    <row r="99312" ht="15" customHeight="1" x14ac:dyDescent="0.25"/>
    <row r="99313" ht="15" customHeight="1" x14ac:dyDescent="0.25"/>
    <row r="99314" ht="15" customHeight="1" x14ac:dyDescent="0.25"/>
    <row r="99315" ht="15" customHeight="1" x14ac:dyDescent="0.25"/>
    <row r="99316" ht="15" customHeight="1" x14ac:dyDescent="0.25"/>
    <row r="99317" ht="15" customHeight="1" x14ac:dyDescent="0.25"/>
    <row r="99318" ht="15" customHeight="1" x14ac:dyDescent="0.25"/>
    <row r="99319" ht="15" customHeight="1" x14ac:dyDescent="0.25"/>
    <row r="99320" ht="15" customHeight="1" x14ac:dyDescent="0.25"/>
    <row r="99321" ht="15" customHeight="1" x14ac:dyDescent="0.25"/>
    <row r="99322" ht="15" customHeight="1" x14ac:dyDescent="0.25"/>
    <row r="99323" ht="15" customHeight="1" x14ac:dyDescent="0.25"/>
    <row r="99324" ht="15" customHeight="1" x14ac:dyDescent="0.25"/>
    <row r="99325" ht="15" customHeight="1" x14ac:dyDescent="0.25"/>
    <row r="99326" ht="15" customHeight="1" x14ac:dyDescent="0.25"/>
    <row r="99327" ht="15" customHeight="1" x14ac:dyDescent="0.25"/>
    <row r="99328" ht="15" customHeight="1" x14ac:dyDescent="0.25"/>
    <row r="99329" ht="15" customHeight="1" x14ac:dyDescent="0.25"/>
    <row r="99330" ht="15" customHeight="1" x14ac:dyDescent="0.25"/>
    <row r="99331" ht="15" customHeight="1" x14ac:dyDescent="0.25"/>
    <row r="99332" ht="15" customHeight="1" x14ac:dyDescent="0.25"/>
    <row r="99333" ht="15" customHeight="1" x14ac:dyDescent="0.25"/>
    <row r="99334" ht="15" customHeight="1" x14ac:dyDescent="0.25"/>
    <row r="99335" ht="15" customHeight="1" x14ac:dyDescent="0.25"/>
    <row r="99336" ht="15" customHeight="1" x14ac:dyDescent="0.25"/>
    <row r="99337" ht="15" customHeight="1" x14ac:dyDescent="0.25"/>
    <row r="99338" ht="15" customHeight="1" x14ac:dyDescent="0.25"/>
    <row r="99339" ht="15" customHeight="1" x14ac:dyDescent="0.25"/>
    <row r="99340" ht="15" customHeight="1" x14ac:dyDescent="0.25"/>
    <row r="99341" ht="15" customHeight="1" x14ac:dyDescent="0.25"/>
    <row r="99342" ht="15" customHeight="1" x14ac:dyDescent="0.25"/>
    <row r="99343" ht="15" customHeight="1" x14ac:dyDescent="0.25"/>
    <row r="99344" ht="15" customHeight="1" x14ac:dyDescent="0.25"/>
    <row r="99345" ht="15" customHeight="1" x14ac:dyDescent="0.25"/>
    <row r="99346" ht="15" customHeight="1" x14ac:dyDescent="0.25"/>
    <row r="99347" ht="15" customHeight="1" x14ac:dyDescent="0.25"/>
    <row r="99348" ht="15" customHeight="1" x14ac:dyDescent="0.25"/>
    <row r="99349" ht="15" customHeight="1" x14ac:dyDescent="0.25"/>
    <row r="99350" ht="15" customHeight="1" x14ac:dyDescent="0.25"/>
    <row r="99351" ht="15" customHeight="1" x14ac:dyDescent="0.25"/>
    <row r="99352" ht="15" customHeight="1" x14ac:dyDescent="0.25"/>
    <row r="99353" ht="15" customHeight="1" x14ac:dyDescent="0.25"/>
    <row r="99354" ht="15" customHeight="1" x14ac:dyDescent="0.25"/>
    <row r="99355" ht="15" customHeight="1" x14ac:dyDescent="0.25"/>
    <row r="99356" ht="15" customHeight="1" x14ac:dyDescent="0.25"/>
    <row r="99357" ht="15" customHeight="1" x14ac:dyDescent="0.25"/>
    <row r="99358" ht="15" customHeight="1" x14ac:dyDescent="0.25"/>
    <row r="99359" ht="15" customHeight="1" x14ac:dyDescent="0.25"/>
    <row r="99360" ht="15" customHeight="1" x14ac:dyDescent="0.25"/>
    <row r="99361" ht="15" customHeight="1" x14ac:dyDescent="0.25"/>
    <row r="99362" ht="15" customHeight="1" x14ac:dyDescent="0.25"/>
    <row r="99363" ht="15" customHeight="1" x14ac:dyDescent="0.25"/>
    <row r="99364" ht="15" customHeight="1" x14ac:dyDescent="0.25"/>
    <row r="99365" ht="15" customHeight="1" x14ac:dyDescent="0.25"/>
    <row r="99366" ht="15" customHeight="1" x14ac:dyDescent="0.25"/>
    <row r="99367" ht="15" customHeight="1" x14ac:dyDescent="0.25"/>
    <row r="99368" ht="15" customHeight="1" x14ac:dyDescent="0.25"/>
    <row r="99369" ht="15" customHeight="1" x14ac:dyDescent="0.25"/>
    <row r="99370" ht="15" customHeight="1" x14ac:dyDescent="0.25"/>
    <row r="99371" ht="15" customHeight="1" x14ac:dyDescent="0.25"/>
    <row r="99372" ht="15" customHeight="1" x14ac:dyDescent="0.25"/>
    <row r="99373" ht="15" customHeight="1" x14ac:dyDescent="0.25"/>
    <row r="99374" ht="15" customHeight="1" x14ac:dyDescent="0.25"/>
    <row r="99375" ht="15" customHeight="1" x14ac:dyDescent="0.25"/>
    <row r="99376" ht="15" customHeight="1" x14ac:dyDescent="0.25"/>
    <row r="99377" ht="15" customHeight="1" x14ac:dyDescent="0.25"/>
    <row r="99378" ht="15" customHeight="1" x14ac:dyDescent="0.25"/>
    <row r="99379" ht="15" customHeight="1" x14ac:dyDescent="0.25"/>
    <row r="99380" ht="15" customHeight="1" x14ac:dyDescent="0.25"/>
    <row r="99381" ht="15" customHeight="1" x14ac:dyDescent="0.25"/>
    <row r="99382" ht="15" customHeight="1" x14ac:dyDescent="0.25"/>
    <row r="99383" ht="15" customHeight="1" x14ac:dyDescent="0.25"/>
    <row r="99384" ht="15" customHeight="1" x14ac:dyDescent="0.25"/>
    <row r="99385" ht="15" customHeight="1" x14ac:dyDescent="0.25"/>
    <row r="99386" ht="15" customHeight="1" x14ac:dyDescent="0.25"/>
    <row r="99387" ht="15" customHeight="1" x14ac:dyDescent="0.25"/>
    <row r="99388" ht="15" customHeight="1" x14ac:dyDescent="0.25"/>
    <row r="99389" ht="15" customHeight="1" x14ac:dyDescent="0.25"/>
    <row r="99390" ht="15" customHeight="1" x14ac:dyDescent="0.25"/>
    <row r="99391" ht="15" customHeight="1" x14ac:dyDescent="0.25"/>
    <row r="99392" ht="15" customHeight="1" x14ac:dyDescent="0.25"/>
    <row r="99393" ht="15" customHeight="1" x14ac:dyDescent="0.25"/>
    <row r="99394" ht="15" customHeight="1" x14ac:dyDescent="0.25"/>
    <row r="99395" ht="15" customHeight="1" x14ac:dyDescent="0.25"/>
    <row r="99396" ht="15" customHeight="1" x14ac:dyDescent="0.25"/>
    <row r="99397" ht="15" customHeight="1" x14ac:dyDescent="0.25"/>
    <row r="99398" ht="15" customHeight="1" x14ac:dyDescent="0.25"/>
    <row r="99399" ht="15" customHeight="1" x14ac:dyDescent="0.25"/>
    <row r="99400" ht="15" customHeight="1" x14ac:dyDescent="0.25"/>
    <row r="99401" ht="15" customHeight="1" x14ac:dyDescent="0.25"/>
    <row r="99402" ht="15" customHeight="1" x14ac:dyDescent="0.25"/>
    <row r="99403" ht="15" customHeight="1" x14ac:dyDescent="0.25"/>
    <row r="99404" ht="15" customHeight="1" x14ac:dyDescent="0.25"/>
    <row r="99405" ht="15" customHeight="1" x14ac:dyDescent="0.25"/>
    <row r="99406" ht="15" customHeight="1" x14ac:dyDescent="0.25"/>
    <row r="99407" ht="15" customHeight="1" x14ac:dyDescent="0.25"/>
    <row r="99408" ht="15" customHeight="1" x14ac:dyDescent="0.25"/>
    <row r="99409" ht="15" customHeight="1" x14ac:dyDescent="0.25"/>
    <row r="99410" ht="15" customHeight="1" x14ac:dyDescent="0.25"/>
    <row r="99411" ht="15" customHeight="1" x14ac:dyDescent="0.25"/>
    <row r="99412" ht="15" customHeight="1" x14ac:dyDescent="0.25"/>
    <row r="99413" ht="15" customHeight="1" x14ac:dyDescent="0.25"/>
    <row r="99414" ht="15" customHeight="1" x14ac:dyDescent="0.25"/>
    <row r="99415" ht="15" customHeight="1" x14ac:dyDescent="0.25"/>
    <row r="99416" ht="15" customHeight="1" x14ac:dyDescent="0.25"/>
    <row r="99417" ht="15" customHeight="1" x14ac:dyDescent="0.25"/>
    <row r="99418" ht="15" customHeight="1" x14ac:dyDescent="0.25"/>
    <row r="99419" ht="15" customHeight="1" x14ac:dyDescent="0.25"/>
    <row r="99420" ht="15" customHeight="1" x14ac:dyDescent="0.25"/>
    <row r="99421" ht="15" customHeight="1" x14ac:dyDescent="0.25"/>
    <row r="99422" ht="15" customHeight="1" x14ac:dyDescent="0.25"/>
    <row r="99423" ht="15" customHeight="1" x14ac:dyDescent="0.25"/>
    <row r="99424" ht="15" customHeight="1" x14ac:dyDescent="0.25"/>
    <row r="99425" ht="15" customHeight="1" x14ac:dyDescent="0.25"/>
    <row r="99426" ht="15" customHeight="1" x14ac:dyDescent="0.25"/>
    <row r="99427" ht="15" customHeight="1" x14ac:dyDescent="0.25"/>
    <row r="99428" ht="15" customHeight="1" x14ac:dyDescent="0.25"/>
    <row r="99429" ht="15" customHeight="1" x14ac:dyDescent="0.25"/>
    <row r="99430" ht="15" customHeight="1" x14ac:dyDescent="0.25"/>
    <row r="99431" ht="15" customHeight="1" x14ac:dyDescent="0.25"/>
    <row r="99432" ht="15" customHeight="1" x14ac:dyDescent="0.25"/>
    <row r="99433" ht="15" customHeight="1" x14ac:dyDescent="0.25"/>
    <row r="99434" ht="15" customHeight="1" x14ac:dyDescent="0.25"/>
    <row r="99435" ht="15" customHeight="1" x14ac:dyDescent="0.25"/>
    <row r="99436" ht="15" customHeight="1" x14ac:dyDescent="0.25"/>
    <row r="99437" ht="15" customHeight="1" x14ac:dyDescent="0.25"/>
    <row r="99438" ht="15" customHeight="1" x14ac:dyDescent="0.25"/>
    <row r="99439" ht="15" customHeight="1" x14ac:dyDescent="0.25"/>
    <row r="99440" ht="15" customHeight="1" x14ac:dyDescent="0.25"/>
    <row r="99441" ht="15" customHeight="1" x14ac:dyDescent="0.25"/>
    <row r="99442" ht="15" customHeight="1" x14ac:dyDescent="0.25"/>
    <row r="99443" ht="15" customHeight="1" x14ac:dyDescent="0.25"/>
    <row r="99444" ht="15" customHeight="1" x14ac:dyDescent="0.25"/>
    <row r="99445" ht="15" customHeight="1" x14ac:dyDescent="0.25"/>
    <row r="99446" ht="15" customHeight="1" x14ac:dyDescent="0.25"/>
    <row r="99447" ht="15" customHeight="1" x14ac:dyDescent="0.25"/>
    <row r="99448" ht="15" customHeight="1" x14ac:dyDescent="0.25"/>
    <row r="99449" ht="15" customHeight="1" x14ac:dyDescent="0.25"/>
    <row r="99450" ht="15" customHeight="1" x14ac:dyDescent="0.25"/>
    <row r="99451" ht="15" customHeight="1" x14ac:dyDescent="0.25"/>
    <row r="99452" ht="15" customHeight="1" x14ac:dyDescent="0.25"/>
    <row r="99453" ht="15" customHeight="1" x14ac:dyDescent="0.25"/>
    <row r="99454" ht="15" customHeight="1" x14ac:dyDescent="0.25"/>
    <row r="99455" ht="15" customHeight="1" x14ac:dyDescent="0.25"/>
    <row r="99456" ht="15" customHeight="1" x14ac:dyDescent="0.25"/>
    <row r="99457" ht="15" customHeight="1" x14ac:dyDescent="0.25"/>
    <row r="99458" ht="15" customHeight="1" x14ac:dyDescent="0.25"/>
    <row r="99459" ht="15" customHeight="1" x14ac:dyDescent="0.25"/>
    <row r="99460" ht="15" customHeight="1" x14ac:dyDescent="0.25"/>
    <row r="99461" ht="15" customHeight="1" x14ac:dyDescent="0.25"/>
    <row r="99462" ht="15" customHeight="1" x14ac:dyDescent="0.25"/>
    <row r="99463" ht="15" customHeight="1" x14ac:dyDescent="0.25"/>
    <row r="99464" ht="15" customHeight="1" x14ac:dyDescent="0.25"/>
    <row r="99465" ht="15" customHeight="1" x14ac:dyDescent="0.25"/>
    <row r="99466" ht="15" customHeight="1" x14ac:dyDescent="0.25"/>
    <row r="99467" ht="15" customHeight="1" x14ac:dyDescent="0.25"/>
    <row r="99468" ht="15" customHeight="1" x14ac:dyDescent="0.25"/>
    <row r="99469" ht="15" customHeight="1" x14ac:dyDescent="0.25"/>
    <row r="99470" ht="15" customHeight="1" x14ac:dyDescent="0.25"/>
    <row r="99471" ht="15" customHeight="1" x14ac:dyDescent="0.25"/>
    <row r="99472" ht="15" customHeight="1" x14ac:dyDescent="0.25"/>
    <row r="99473" ht="15" customHeight="1" x14ac:dyDescent="0.25"/>
    <row r="99474" ht="15" customHeight="1" x14ac:dyDescent="0.25"/>
    <row r="99475" ht="15" customHeight="1" x14ac:dyDescent="0.25"/>
    <row r="99476" ht="15" customHeight="1" x14ac:dyDescent="0.25"/>
    <row r="99477" ht="15" customHeight="1" x14ac:dyDescent="0.25"/>
    <row r="99478" ht="15" customHeight="1" x14ac:dyDescent="0.25"/>
    <row r="99479" ht="15" customHeight="1" x14ac:dyDescent="0.25"/>
    <row r="99480" ht="15" customHeight="1" x14ac:dyDescent="0.25"/>
    <row r="99481" ht="15" customHeight="1" x14ac:dyDescent="0.25"/>
    <row r="99482" ht="15" customHeight="1" x14ac:dyDescent="0.25"/>
    <row r="99483" ht="15" customHeight="1" x14ac:dyDescent="0.25"/>
    <row r="99484" ht="15" customHeight="1" x14ac:dyDescent="0.25"/>
    <row r="99485" ht="15" customHeight="1" x14ac:dyDescent="0.25"/>
    <row r="99486" ht="15" customHeight="1" x14ac:dyDescent="0.25"/>
    <row r="99487" ht="15" customHeight="1" x14ac:dyDescent="0.25"/>
    <row r="99488" ht="15" customHeight="1" x14ac:dyDescent="0.25"/>
    <row r="99489" ht="15" customHeight="1" x14ac:dyDescent="0.25"/>
    <row r="99490" ht="15" customHeight="1" x14ac:dyDescent="0.25"/>
    <row r="99491" ht="15" customHeight="1" x14ac:dyDescent="0.25"/>
    <row r="99492" ht="15" customHeight="1" x14ac:dyDescent="0.25"/>
    <row r="99493" ht="15" customHeight="1" x14ac:dyDescent="0.25"/>
    <row r="99494" ht="15" customHeight="1" x14ac:dyDescent="0.25"/>
    <row r="99495" ht="15" customHeight="1" x14ac:dyDescent="0.25"/>
    <row r="99496" ht="15" customHeight="1" x14ac:dyDescent="0.25"/>
    <row r="99497" ht="15" customHeight="1" x14ac:dyDescent="0.25"/>
    <row r="99498" ht="15" customHeight="1" x14ac:dyDescent="0.25"/>
    <row r="99499" ht="15" customHeight="1" x14ac:dyDescent="0.25"/>
    <row r="99500" ht="15" customHeight="1" x14ac:dyDescent="0.25"/>
    <row r="99501" ht="15" customHeight="1" x14ac:dyDescent="0.25"/>
    <row r="99502" ht="15" customHeight="1" x14ac:dyDescent="0.25"/>
    <row r="99503" ht="15" customHeight="1" x14ac:dyDescent="0.25"/>
    <row r="99504" ht="15" customHeight="1" x14ac:dyDescent="0.25"/>
    <row r="99505" ht="15" customHeight="1" x14ac:dyDescent="0.25"/>
    <row r="99506" ht="15" customHeight="1" x14ac:dyDescent="0.25"/>
    <row r="99507" ht="15" customHeight="1" x14ac:dyDescent="0.25"/>
    <row r="99508" ht="15" customHeight="1" x14ac:dyDescent="0.25"/>
    <row r="99509" ht="15" customHeight="1" x14ac:dyDescent="0.25"/>
    <row r="99510" ht="15" customHeight="1" x14ac:dyDescent="0.25"/>
    <row r="99511" ht="15" customHeight="1" x14ac:dyDescent="0.25"/>
    <row r="99512" ht="15" customHeight="1" x14ac:dyDescent="0.25"/>
    <row r="99513" ht="15" customHeight="1" x14ac:dyDescent="0.25"/>
    <row r="99514" ht="15" customHeight="1" x14ac:dyDescent="0.25"/>
    <row r="99515" ht="15" customHeight="1" x14ac:dyDescent="0.25"/>
    <row r="99516" ht="15" customHeight="1" x14ac:dyDescent="0.25"/>
    <row r="99517" ht="15" customHeight="1" x14ac:dyDescent="0.25"/>
    <row r="99518" ht="15" customHeight="1" x14ac:dyDescent="0.25"/>
    <row r="99519" ht="15" customHeight="1" x14ac:dyDescent="0.25"/>
    <row r="99520" ht="15" customHeight="1" x14ac:dyDescent="0.25"/>
    <row r="99521" ht="15" customHeight="1" x14ac:dyDescent="0.25"/>
    <row r="99522" ht="15" customHeight="1" x14ac:dyDescent="0.25"/>
    <row r="99523" ht="15" customHeight="1" x14ac:dyDescent="0.25"/>
    <row r="99524" ht="15" customHeight="1" x14ac:dyDescent="0.25"/>
    <row r="99525" ht="15" customHeight="1" x14ac:dyDescent="0.25"/>
    <row r="99526" ht="15" customHeight="1" x14ac:dyDescent="0.25"/>
    <row r="99527" ht="15" customHeight="1" x14ac:dyDescent="0.25"/>
    <row r="99528" ht="15" customHeight="1" x14ac:dyDescent="0.25"/>
    <row r="99529" ht="15" customHeight="1" x14ac:dyDescent="0.25"/>
    <row r="99530" ht="15" customHeight="1" x14ac:dyDescent="0.25"/>
    <row r="99531" ht="15" customHeight="1" x14ac:dyDescent="0.25"/>
    <row r="99532" ht="15" customHeight="1" x14ac:dyDescent="0.25"/>
    <row r="99533" ht="15" customHeight="1" x14ac:dyDescent="0.25"/>
    <row r="99534" ht="15" customHeight="1" x14ac:dyDescent="0.25"/>
    <row r="99535" ht="15" customHeight="1" x14ac:dyDescent="0.25"/>
    <row r="99536" ht="15" customHeight="1" x14ac:dyDescent="0.25"/>
    <row r="99537" ht="15" customHeight="1" x14ac:dyDescent="0.25"/>
    <row r="99538" ht="15" customHeight="1" x14ac:dyDescent="0.25"/>
    <row r="99539" ht="15" customHeight="1" x14ac:dyDescent="0.25"/>
    <row r="99540" ht="15" customHeight="1" x14ac:dyDescent="0.25"/>
    <row r="99541" ht="15" customHeight="1" x14ac:dyDescent="0.25"/>
    <row r="99542" ht="15" customHeight="1" x14ac:dyDescent="0.25"/>
    <row r="99543" ht="15" customHeight="1" x14ac:dyDescent="0.25"/>
    <row r="99544" ht="15" customHeight="1" x14ac:dyDescent="0.25"/>
    <row r="99545" ht="15" customHeight="1" x14ac:dyDescent="0.25"/>
    <row r="99546" ht="15" customHeight="1" x14ac:dyDescent="0.25"/>
    <row r="99547" ht="15" customHeight="1" x14ac:dyDescent="0.25"/>
    <row r="99548" ht="15" customHeight="1" x14ac:dyDescent="0.25"/>
    <row r="99549" ht="15" customHeight="1" x14ac:dyDescent="0.25"/>
    <row r="99550" ht="15" customHeight="1" x14ac:dyDescent="0.25"/>
    <row r="99551" ht="15" customHeight="1" x14ac:dyDescent="0.25"/>
    <row r="99552" ht="15" customHeight="1" x14ac:dyDescent="0.25"/>
    <row r="99553" ht="15" customHeight="1" x14ac:dyDescent="0.25"/>
    <row r="99554" ht="15" customHeight="1" x14ac:dyDescent="0.25"/>
    <row r="99555" ht="15" customHeight="1" x14ac:dyDescent="0.25"/>
    <row r="99556" ht="15" customHeight="1" x14ac:dyDescent="0.25"/>
    <row r="99557" ht="15" customHeight="1" x14ac:dyDescent="0.25"/>
    <row r="99558" ht="15" customHeight="1" x14ac:dyDescent="0.25"/>
    <row r="99559" ht="15" customHeight="1" x14ac:dyDescent="0.25"/>
    <row r="99560" ht="15" customHeight="1" x14ac:dyDescent="0.25"/>
    <row r="99561" ht="15" customHeight="1" x14ac:dyDescent="0.25"/>
    <row r="99562" ht="15" customHeight="1" x14ac:dyDescent="0.25"/>
    <row r="99563" ht="15" customHeight="1" x14ac:dyDescent="0.25"/>
    <row r="99564" ht="15" customHeight="1" x14ac:dyDescent="0.25"/>
    <row r="99565" ht="15" customHeight="1" x14ac:dyDescent="0.25"/>
    <row r="99566" ht="15" customHeight="1" x14ac:dyDescent="0.25"/>
    <row r="99567" ht="15" customHeight="1" x14ac:dyDescent="0.25"/>
    <row r="99568" ht="15" customHeight="1" x14ac:dyDescent="0.25"/>
    <row r="99569" ht="15" customHeight="1" x14ac:dyDescent="0.25"/>
    <row r="99570" ht="15" customHeight="1" x14ac:dyDescent="0.25"/>
    <row r="99571" ht="15" customHeight="1" x14ac:dyDescent="0.25"/>
    <row r="99572" ht="15" customHeight="1" x14ac:dyDescent="0.25"/>
    <row r="99573" ht="15" customHeight="1" x14ac:dyDescent="0.25"/>
    <row r="99574" ht="15" customHeight="1" x14ac:dyDescent="0.25"/>
    <row r="99575" ht="15" customHeight="1" x14ac:dyDescent="0.25"/>
    <row r="99576" ht="15" customHeight="1" x14ac:dyDescent="0.25"/>
    <row r="99577" ht="15" customHeight="1" x14ac:dyDescent="0.25"/>
    <row r="99578" ht="15" customHeight="1" x14ac:dyDescent="0.25"/>
    <row r="99579" ht="15" customHeight="1" x14ac:dyDescent="0.25"/>
    <row r="99580" ht="15" customHeight="1" x14ac:dyDescent="0.25"/>
    <row r="99581" ht="15" customHeight="1" x14ac:dyDescent="0.25"/>
    <row r="99582" ht="15" customHeight="1" x14ac:dyDescent="0.25"/>
    <row r="99583" ht="15" customHeight="1" x14ac:dyDescent="0.25"/>
    <row r="99584" ht="15" customHeight="1" x14ac:dyDescent="0.25"/>
    <row r="99585" ht="15" customHeight="1" x14ac:dyDescent="0.25"/>
    <row r="99586" ht="15" customHeight="1" x14ac:dyDescent="0.25"/>
    <row r="99587" ht="15" customHeight="1" x14ac:dyDescent="0.25"/>
    <row r="99588" ht="15" customHeight="1" x14ac:dyDescent="0.25"/>
    <row r="99589" ht="15" customHeight="1" x14ac:dyDescent="0.25"/>
    <row r="99590" ht="15" customHeight="1" x14ac:dyDescent="0.25"/>
    <row r="99591" ht="15" customHeight="1" x14ac:dyDescent="0.25"/>
    <row r="99592" ht="15" customHeight="1" x14ac:dyDescent="0.25"/>
    <row r="99593" ht="15" customHeight="1" x14ac:dyDescent="0.25"/>
    <row r="99594" ht="15" customHeight="1" x14ac:dyDescent="0.25"/>
    <row r="99595" ht="15" customHeight="1" x14ac:dyDescent="0.25"/>
    <row r="99596" ht="15" customHeight="1" x14ac:dyDescent="0.25"/>
    <row r="99597" ht="15" customHeight="1" x14ac:dyDescent="0.25"/>
    <row r="99598" ht="15" customHeight="1" x14ac:dyDescent="0.25"/>
    <row r="99599" ht="15" customHeight="1" x14ac:dyDescent="0.25"/>
    <row r="99600" ht="15" customHeight="1" x14ac:dyDescent="0.25"/>
    <row r="99601" ht="15" customHeight="1" x14ac:dyDescent="0.25"/>
    <row r="99602" ht="15" customHeight="1" x14ac:dyDescent="0.25"/>
    <row r="99603" ht="15" customHeight="1" x14ac:dyDescent="0.25"/>
    <row r="99604" ht="15" customHeight="1" x14ac:dyDescent="0.25"/>
    <row r="99605" ht="15" customHeight="1" x14ac:dyDescent="0.25"/>
    <row r="99606" ht="15" customHeight="1" x14ac:dyDescent="0.25"/>
    <row r="99607" ht="15" customHeight="1" x14ac:dyDescent="0.25"/>
    <row r="99608" ht="15" customHeight="1" x14ac:dyDescent="0.25"/>
    <row r="99609" ht="15" customHeight="1" x14ac:dyDescent="0.25"/>
    <row r="99610" ht="15" customHeight="1" x14ac:dyDescent="0.25"/>
    <row r="99611" ht="15" customHeight="1" x14ac:dyDescent="0.25"/>
    <row r="99612" ht="15" customHeight="1" x14ac:dyDescent="0.25"/>
    <row r="99613" ht="15" customHeight="1" x14ac:dyDescent="0.25"/>
    <row r="99614" ht="15" customHeight="1" x14ac:dyDescent="0.25"/>
    <row r="99615" ht="15" customHeight="1" x14ac:dyDescent="0.25"/>
    <row r="99616" ht="15" customHeight="1" x14ac:dyDescent="0.25"/>
    <row r="99617" ht="15" customHeight="1" x14ac:dyDescent="0.25"/>
    <row r="99618" ht="15" customHeight="1" x14ac:dyDescent="0.25"/>
    <row r="99619" ht="15" customHeight="1" x14ac:dyDescent="0.25"/>
    <row r="99620" ht="15" customHeight="1" x14ac:dyDescent="0.25"/>
    <row r="99621" ht="15" customHeight="1" x14ac:dyDescent="0.25"/>
    <row r="99622" ht="15" customHeight="1" x14ac:dyDescent="0.25"/>
    <row r="99623" ht="15" customHeight="1" x14ac:dyDescent="0.25"/>
    <row r="99624" ht="15" customHeight="1" x14ac:dyDescent="0.25"/>
    <row r="99625" ht="15" customHeight="1" x14ac:dyDescent="0.25"/>
    <row r="99626" ht="15" customHeight="1" x14ac:dyDescent="0.25"/>
    <row r="99627" ht="15" customHeight="1" x14ac:dyDescent="0.25"/>
    <row r="99628" ht="15" customHeight="1" x14ac:dyDescent="0.25"/>
    <row r="99629" ht="15" customHeight="1" x14ac:dyDescent="0.25"/>
    <row r="99630" ht="15" customHeight="1" x14ac:dyDescent="0.25"/>
    <row r="99631" ht="15" customHeight="1" x14ac:dyDescent="0.25"/>
    <row r="99632" ht="15" customHeight="1" x14ac:dyDescent="0.25"/>
    <row r="99633" ht="15" customHeight="1" x14ac:dyDescent="0.25"/>
    <row r="99634" ht="15" customHeight="1" x14ac:dyDescent="0.25"/>
    <row r="99635" ht="15" customHeight="1" x14ac:dyDescent="0.25"/>
    <row r="99636" ht="15" customHeight="1" x14ac:dyDescent="0.25"/>
    <row r="99637" ht="15" customHeight="1" x14ac:dyDescent="0.25"/>
    <row r="99638" ht="15" customHeight="1" x14ac:dyDescent="0.25"/>
    <row r="99639" ht="15" customHeight="1" x14ac:dyDescent="0.25"/>
    <row r="99640" ht="15" customHeight="1" x14ac:dyDescent="0.25"/>
    <row r="99641" ht="15" customHeight="1" x14ac:dyDescent="0.25"/>
    <row r="99642" ht="15" customHeight="1" x14ac:dyDescent="0.25"/>
    <row r="99643" ht="15" customHeight="1" x14ac:dyDescent="0.25"/>
    <row r="99644" ht="15" customHeight="1" x14ac:dyDescent="0.25"/>
    <row r="99645" ht="15" customHeight="1" x14ac:dyDescent="0.25"/>
    <row r="99646" ht="15" customHeight="1" x14ac:dyDescent="0.25"/>
    <row r="99647" ht="15" customHeight="1" x14ac:dyDescent="0.25"/>
    <row r="99648" ht="15" customHeight="1" x14ac:dyDescent="0.25"/>
    <row r="99649" ht="15" customHeight="1" x14ac:dyDescent="0.25"/>
    <row r="99650" ht="15" customHeight="1" x14ac:dyDescent="0.25"/>
    <row r="99651" ht="15" customHeight="1" x14ac:dyDescent="0.25"/>
    <row r="99652" ht="15" customHeight="1" x14ac:dyDescent="0.25"/>
    <row r="99653" ht="15" customHeight="1" x14ac:dyDescent="0.25"/>
    <row r="99654" ht="15" customHeight="1" x14ac:dyDescent="0.25"/>
    <row r="99655" ht="15" customHeight="1" x14ac:dyDescent="0.25"/>
    <row r="99656" ht="15" customHeight="1" x14ac:dyDescent="0.25"/>
    <row r="99657" ht="15" customHeight="1" x14ac:dyDescent="0.25"/>
    <row r="99658" ht="15" customHeight="1" x14ac:dyDescent="0.25"/>
    <row r="99659" ht="15" customHeight="1" x14ac:dyDescent="0.25"/>
    <row r="99660" ht="15" customHeight="1" x14ac:dyDescent="0.25"/>
    <row r="99661" ht="15" customHeight="1" x14ac:dyDescent="0.25"/>
    <row r="99662" ht="15" customHeight="1" x14ac:dyDescent="0.25"/>
    <row r="99663" ht="15" customHeight="1" x14ac:dyDescent="0.25"/>
    <row r="99664" ht="15" customHeight="1" x14ac:dyDescent="0.25"/>
    <row r="99665" ht="15" customHeight="1" x14ac:dyDescent="0.25"/>
    <row r="99666" ht="15" customHeight="1" x14ac:dyDescent="0.25"/>
    <row r="99667" ht="15" customHeight="1" x14ac:dyDescent="0.25"/>
    <row r="99668" ht="15" customHeight="1" x14ac:dyDescent="0.25"/>
    <row r="99669" ht="15" customHeight="1" x14ac:dyDescent="0.25"/>
    <row r="99670" ht="15" customHeight="1" x14ac:dyDescent="0.25"/>
    <row r="99671" ht="15" customHeight="1" x14ac:dyDescent="0.25"/>
    <row r="99672" ht="15" customHeight="1" x14ac:dyDescent="0.25"/>
    <row r="99673" ht="15" customHeight="1" x14ac:dyDescent="0.25"/>
    <row r="99674" ht="15" customHeight="1" x14ac:dyDescent="0.25"/>
    <row r="99675" ht="15" customHeight="1" x14ac:dyDescent="0.25"/>
    <row r="99676" ht="15" customHeight="1" x14ac:dyDescent="0.25"/>
    <row r="99677" ht="15" customHeight="1" x14ac:dyDescent="0.25"/>
    <row r="99678" ht="15" customHeight="1" x14ac:dyDescent="0.25"/>
    <row r="99679" ht="15" customHeight="1" x14ac:dyDescent="0.25"/>
    <row r="99680" ht="15" customHeight="1" x14ac:dyDescent="0.25"/>
    <row r="99681" ht="15" customHeight="1" x14ac:dyDescent="0.25"/>
    <row r="99682" ht="15" customHeight="1" x14ac:dyDescent="0.25"/>
    <row r="99683" ht="15" customHeight="1" x14ac:dyDescent="0.25"/>
    <row r="99684" ht="15" customHeight="1" x14ac:dyDescent="0.25"/>
    <row r="99685" ht="15" customHeight="1" x14ac:dyDescent="0.25"/>
    <row r="99686" ht="15" customHeight="1" x14ac:dyDescent="0.25"/>
    <row r="99687" ht="15" customHeight="1" x14ac:dyDescent="0.25"/>
    <row r="99688" ht="15" customHeight="1" x14ac:dyDescent="0.25"/>
    <row r="99689" ht="15" customHeight="1" x14ac:dyDescent="0.25"/>
    <row r="99690" ht="15" customHeight="1" x14ac:dyDescent="0.25"/>
    <row r="99691" ht="15" customHeight="1" x14ac:dyDescent="0.25"/>
    <row r="99692" ht="15" customHeight="1" x14ac:dyDescent="0.25"/>
    <row r="99693" ht="15" customHeight="1" x14ac:dyDescent="0.25"/>
    <row r="99694" ht="15" customHeight="1" x14ac:dyDescent="0.25"/>
    <row r="99695" ht="15" customHeight="1" x14ac:dyDescent="0.25"/>
    <row r="99696" ht="15" customHeight="1" x14ac:dyDescent="0.25"/>
    <row r="99697" ht="15" customHeight="1" x14ac:dyDescent="0.25"/>
    <row r="99698" ht="15" customHeight="1" x14ac:dyDescent="0.25"/>
    <row r="99699" ht="15" customHeight="1" x14ac:dyDescent="0.25"/>
    <row r="99700" ht="15" customHeight="1" x14ac:dyDescent="0.25"/>
    <row r="99701" ht="15" customHeight="1" x14ac:dyDescent="0.25"/>
    <row r="99702" ht="15" customHeight="1" x14ac:dyDescent="0.25"/>
    <row r="99703" ht="15" customHeight="1" x14ac:dyDescent="0.25"/>
    <row r="99704" ht="15" customHeight="1" x14ac:dyDescent="0.25"/>
    <row r="99705" ht="15" customHeight="1" x14ac:dyDescent="0.25"/>
    <row r="99706" ht="15" customHeight="1" x14ac:dyDescent="0.25"/>
    <row r="99707" ht="15" customHeight="1" x14ac:dyDescent="0.25"/>
    <row r="99708" ht="15" customHeight="1" x14ac:dyDescent="0.25"/>
    <row r="99709" ht="15" customHeight="1" x14ac:dyDescent="0.25"/>
    <row r="99710" ht="15" customHeight="1" x14ac:dyDescent="0.25"/>
    <row r="99711" ht="15" customHeight="1" x14ac:dyDescent="0.25"/>
    <row r="99712" ht="15" customHeight="1" x14ac:dyDescent="0.25"/>
    <row r="99713" ht="15" customHeight="1" x14ac:dyDescent="0.25"/>
    <row r="99714" ht="15" customHeight="1" x14ac:dyDescent="0.25"/>
    <row r="99715" ht="15" customHeight="1" x14ac:dyDescent="0.25"/>
    <row r="99716" ht="15" customHeight="1" x14ac:dyDescent="0.25"/>
    <row r="99717" ht="15" customHeight="1" x14ac:dyDescent="0.25"/>
    <row r="99718" ht="15" customHeight="1" x14ac:dyDescent="0.25"/>
    <row r="99719" ht="15" customHeight="1" x14ac:dyDescent="0.25"/>
    <row r="99720" ht="15" customHeight="1" x14ac:dyDescent="0.25"/>
    <row r="99721" ht="15" customHeight="1" x14ac:dyDescent="0.25"/>
    <row r="99722" ht="15" customHeight="1" x14ac:dyDescent="0.25"/>
    <row r="99723" ht="15" customHeight="1" x14ac:dyDescent="0.25"/>
    <row r="99724" ht="15" customHeight="1" x14ac:dyDescent="0.25"/>
    <row r="99725" ht="15" customHeight="1" x14ac:dyDescent="0.25"/>
    <row r="99726" ht="15" customHeight="1" x14ac:dyDescent="0.25"/>
    <row r="99727" ht="15" customHeight="1" x14ac:dyDescent="0.25"/>
    <row r="99728" ht="15" customHeight="1" x14ac:dyDescent="0.25"/>
    <row r="99729" ht="15" customHeight="1" x14ac:dyDescent="0.25"/>
    <row r="99730" ht="15" customHeight="1" x14ac:dyDescent="0.25"/>
    <row r="99731" ht="15" customHeight="1" x14ac:dyDescent="0.25"/>
    <row r="99732" ht="15" customHeight="1" x14ac:dyDescent="0.25"/>
    <row r="99733" ht="15" customHeight="1" x14ac:dyDescent="0.25"/>
    <row r="99734" ht="15" customHeight="1" x14ac:dyDescent="0.25"/>
    <row r="99735" ht="15" customHeight="1" x14ac:dyDescent="0.25"/>
    <row r="99736" ht="15" customHeight="1" x14ac:dyDescent="0.25"/>
    <row r="99737" ht="15" customHeight="1" x14ac:dyDescent="0.25"/>
    <row r="99738" ht="15" customHeight="1" x14ac:dyDescent="0.25"/>
    <row r="99739" ht="15" customHeight="1" x14ac:dyDescent="0.25"/>
    <row r="99740" ht="15" customHeight="1" x14ac:dyDescent="0.25"/>
    <row r="99741" ht="15" customHeight="1" x14ac:dyDescent="0.25"/>
    <row r="99742" ht="15" customHeight="1" x14ac:dyDescent="0.25"/>
    <row r="99743" ht="15" customHeight="1" x14ac:dyDescent="0.25"/>
    <row r="99744" ht="15" customHeight="1" x14ac:dyDescent="0.25"/>
    <row r="99745" ht="15" customHeight="1" x14ac:dyDescent="0.25"/>
    <row r="99746" ht="15" customHeight="1" x14ac:dyDescent="0.25"/>
    <row r="99747" ht="15" customHeight="1" x14ac:dyDescent="0.25"/>
    <row r="99748" ht="15" customHeight="1" x14ac:dyDescent="0.25"/>
    <row r="99749" ht="15" customHeight="1" x14ac:dyDescent="0.25"/>
    <row r="99750" ht="15" customHeight="1" x14ac:dyDescent="0.25"/>
    <row r="99751" ht="15" customHeight="1" x14ac:dyDescent="0.25"/>
    <row r="99752" ht="15" customHeight="1" x14ac:dyDescent="0.25"/>
    <row r="99753" ht="15" customHeight="1" x14ac:dyDescent="0.25"/>
    <row r="99754" ht="15" customHeight="1" x14ac:dyDescent="0.25"/>
    <row r="99755" ht="15" customHeight="1" x14ac:dyDescent="0.25"/>
    <row r="99756" ht="15" customHeight="1" x14ac:dyDescent="0.25"/>
    <row r="99757" ht="15" customHeight="1" x14ac:dyDescent="0.25"/>
    <row r="99758" ht="15" customHeight="1" x14ac:dyDescent="0.25"/>
    <row r="99759" ht="15" customHeight="1" x14ac:dyDescent="0.25"/>
    <row r="99760" ht="15" customHeight="1" x14ac:dyDescent="0.25"/>
    <row r="99761" ht="15" customHeight="1" x14ac:dyDescent="0.25"/>
    <row r="99762" ht="15" customHeight="1" x14ac:dyDescent="0.25"/>
    <row r="99763" ht="15" customHeight="1" x14ac:dyDescent="0.25"/>
    <row r="99764" ht="15" customHeight="1" x14ac:dyDescent="0.25"/>
    <row r="99765" ht="15" customHeight="1" x14ac:dyDescent="0.25"/>
    <row r="99766" ht="15" customHeight="1" x14ac:dyDescent="0.25"/>
    <row r="99767" ht="15" customHeight="1" x14ac:dyDescent="0.25"/>
    <row r="99768" ht="15" customHeight="1" x14ac:dyDescent="0.25"/>
    <row r="99769" ht="15" customHeight="1" x14ac:dyDescent="0.25"/>
    <row r="99770" ht="15" customHeight="1" x14ac:dyDescent="0.25"/>
    <row r="99771" ht="15" customHeight="1" x14ac:dyDescent="0.25"/>
    <row r="99772" ht="15" customHeight="1" x14ac:dyDescent="0.25"/>
    <row r="99773" ht="15" customHeight="1" x14ac:dyDescent="0.25"/>
    <row r="99774" ht="15" customHeight="1" x14ac:dyDescent="0.25"/>
    <row r="99775" ht="15" customHeight="1" x14ac:dyDescent="0.25"/>
    <row r="99776" ht="15" customHeight="1" x14ac:dyDescent="0.25"/>
    <row r="99777" ht="15" customHeight="1" x14ac:dyDescent="0.25"/>
    <row r="99778" ht="15" customHeight="1" x14ac:dyDescent="0.25"/>
    <row r="99779" ht="15" customHeight="1" x14ac:dyDescent="0.25"/>
    <row r="99780" ht="15" customHeight="1" x14ac:dyDescent="0.25"/>
    <row r="99781" ht="15" customHeight="1" x14ac:dyDescent="0.25"/>
    <row r="99782" ht="15" customHeight="1" x14ac:dyDescent="0.25"/>
    <row r="99783" ht="15" customHeight="1" x14ac:dyDescent="0.25"/>
    <row r="99784" ht="15" customHeight="1" x14ac:dyDescent="0.25"/>
    <row r="99785" ht="15" customHeight="1" x14ac:dyDescent="0.25"/>
    <row r="99786" ht="15" customHeight="1" x14ac:dyDescent="0.25"/>
    <row r="99787" ht="15" customHeight="1" x14ac:dyDescent="0.25"/>
    <row r="99788" ht="15" customHeight="1" x14ac:dyDescent="0.25"/>
    <row r="99789" ht="15" customHeight="1" x14ac:dyDescent="0.25"/>
    <row r="99790" ht="15" customHeight="1" x14ac:dyDescent="0.25"/>
    <row r="99791" ht="15" customHeight="1" x14ac:dyDescent="0.25"/>
    <row r="99792" ht="15" customHeight="1" x14ac:dyDescent="0.25"/>
    <row r="99793" ht="15" customHeight="1" x14ac:dyDescent="0.25"/>
    <row r="99794" ht="15" customHeight="1" x14ac:dyDescent="0.25"/>
    <row r="99795" ht="15" customHeight="1" x14ac:dyDescent="0.25"/>
    <row r="99796" ht="15" customHeight="1" x14ac:dyDescent="0.25"/>
    <row r="99797" ht="15" customHeight="1" x14ac:dyDescent="0.25"/>
    <row r="99798" ht="15" customHeight="1" x14ac:dyDescent="0.25"/>
    <row r="99799" ht="15" customHeight="1" x14ac:dyDescent="0.25"/>
    <row r="99800" ht="15" customHeight="1" x14ac:dyDescent="0.25"/>
    <row r="99801" ht="15" customHeight="1" x14ac:dyDescent="0.25"/>
    <row r="99802" ht="15" customHeight="1" x14ac:dyDescent="0.25"/>
    <row r="99803" ht="15" customHeight="1" x14ac:dyDescent="0.25"/>
    <row r="99804" ht="15" customHeight="1" x14ac:dyDescent="0.25"/>
    <row r="99805" ht="15" customHeight="1" x14ac:dyDescent="0.25"/>
    <row r="99806" ht="15" customHeight="1" x14ac:dyDescent="0.25"/>
    <row r="99807" ht="15" customHeight="1" x14ac:dyDescent="0.25"/>
    <row r="99808" ht="15" customHeight="1" x14ac:dyDescent="0.25"/>
    <row r="99809" ht="15" customHeight="1" x14ac:dyDescent="0.25"/>
    <row r="99810" ht="15" customHeight="1" x14ac:dyDescent="0.25"/>
    <row r="99811" ht="15" customHeight="1" x14ac:dyDescent="0.25"/>
    <row r="99812" ht="15" customHeight="1" x14ac:dyDescent="0.25"/>
    <row r="99813" ht="15" customHeight="1" x14ac:dyDescent="0.25"/>
    <row r="99814" ht="15" customHeight="1" x14ac:dyDescent="0.25"/>
    <row r="99815" ht="15" customHeight="1" x14ac:dyDescent="0.25"/>
    <row r="99816" ht="15" customHeight="1" x14ac:dyDescent="0.25"/>
    <row r="99817" ht="15" customHeight="1" x14ac:dyDescent="0.25"/>
    <row r="99818" ht="15" customHeight="1" x14ac:dyDescent="0.25"/>
    <row r="99819" ht="15" customHeight="1" x14ac:dyDescent="0.25"/>
    <row r="99820" ht="15" customHeight="1" x14ac:dyDescent="0.25"/>
    <row r="99821" ht="15" customHeight="1" x14ac:dyDescent="0.25"/>
    <row r="99822" ht="15" customHeight="1" x14ac:dyDescent="0.25"/>
    <row r="99823" ht="15" customHeight="1" x14ac:dyDescent="0.25"/>
    <row r="99824" ht="15" customHeight="1" x14ac:dyDescent="0.25"/>
    <row r="99825" ht="15" customHeight="1" x14ac:dyDescent="0.25"/>
    <row r="99826" ht="15" customHeight="1" x14ac:dyDescent="0.25"/>
    <row r="99827" ht="15" customHeight="1" x14ac:dyDescent="0.25"/>
    <row r="99828" ht="15" customHeight="1" x14ac:dyDescent="0.25"/>
    <row r="99829" ht="15" customHeight="1" x14ac:dyDescent="0.25"/>
    <row r="99830" ht="15" customHeight="1" x14ac:dyDescent="0.25"/>
    <row r="99831" ht="15" customHeight="1" x14ac:dyDescent="0.25"/>
    <row r="99832" ht="15" customHeight="1" x14ac:dyDescent="0.25"/>
    <row r="99833" ht="15" customHeight="1" x14ac:dyDescent="0.25"/>
    <row r="99834" ht="15" customHeight="1" x14ac:dyDescent="0.25"/>
    <row r="99835" ht="15" customHeight="1" x14ac:dyDescent="0.25"/>
    <row r="99836" ht="15" customHeight="1" x14ac:dyDescent="0.25"/>
    <row r="99837" ht="15" customHeight="1" x14ac:dyDescent="0.25"/>
    <row r="99838" ht="15" customHeight="1" x14ac:dyDescent="0.25"/>
    <row r="99839" ht="15" customHeight="1" x14ac:dyDescent="0.25"/>
    <row r="99840" ht="15" customHeight="1" x14ac:dyDescent="0.25"/>
    <row r="99841" ht="15" customHeight="1" x14ac:dyDescent="0.25"/>
    <row r="99842" ht="15" customHeight="1" x14ac:dyDescent="0.25"/>
    <row r="99843" ht="15" customHeight="1" x14ac:dyDescent="0.25"/>
    <row r="99844" ht="15" customHeight="1" x14ac:dyDescent="0.25"/>
    <row r="99845" ht="15" customHeight="1" x14ac:dyDescent="0.25"/>
    <row r="99846" ht="15" customHeight="1" x14ac:dyDescent="0.25"/>
    <row r="99847" ht="15" customHeight="1" x14ac:dyDescent="0.25"/>
    <row r="99848" ht="15" customHeight="1" x14ac:dyDescent="0.25"/>
    <row r="99849" ht="15" customHeight="1" x14ac:dyDescent="0.25"/>
    <row r="99850" ht="15" customHeight="1" x14ac:dyDescent="0.25"/>
    <row r="99851" ht="15" customHeight="1" x14ac:dyDescent="0.25"/>
    <row r="99852" ht="15" customHeight="1" x14ac:dyDescent="0.25"/>
    <row r="99853" ht="15" customHeight="1" x14ac:dyDescent="0.25"/>
    <row r="99854" ht="15" customHeight="1" x14ac:dyDescent="0.25"/>
    <row r="99855" ht="15" customHeight="1" x14ac:dyDescent="0.25"/>
    <row r="99856" ht="15" customHeight="1" x14ac:dyDescent="0.25"/>
    <row r="99857" ht="15" customHeight="1" x14ac:dyDescent="0.25"/>
    <row r="99858" ht="15" customHeight="1" x14ac:dyDescent="0.25"/>
    <row r="99859" ht="15" customHeight="1" x14ac:dyDescent="0.25"/>
    <row r="99860" ht="15" customHeight="1" x14ac:dyDescent="0.25"/>
    <row r="99861" ht="15" customHeight="1" x14ac:dyDescent="0.25"/>
    <row r="99862" ht="15" customHeight="1" x14ac:dyDescent="0.25"/>
    <row r="99863" ht="15" customHeight="1" x14ac:dyDescent="0.25"/>
    <row r="99864" ht="15" customHeight="1" x14ac:dyDescent="0.25"/>
    <row r="99865" ht="15" customHeight="1" x14ac:dyDescent="0.25"/>
    <row r="99866" ht="15" customHeight="1" x14ac:dyDescent="0.25"/>
    <row r="99867" ht="15" customHeight="1" x14ac:dyDescent="0.25"/>
    <row r="99868" ht="15" customHeight="1" x14ac:dyDescent="0.25"/>
    <row r="99869" ht="15" customHeight="1" x14ac:dyDescent="0.25"/>
    <row r="99870" ht="15" customHeight="1" x14ac:dyDescent="0.25"/>
    <row r="99871" ht="15" customHeight="1" x14ac:dyDescent="0.25"/>
    <row r="99872" ht="15" customHeight="1" x14ac:dyDescent="0.25"/>
    <row r="99873" ht="15" customHeight="1" x14ac:dyDescent="0.25"/>
    <row r="99874" ht="15" customHeight="1" x14ac:dyDescent="0.25"/>
    <row r="99875" ht="15" customHeight="1" x14ac:dyDescent="0.25"/>
    <row r="99876" ht="15" customHeight="1" x14ac:dyDescent="0.25"/>
    <row r="99877" ht="15" customHeight="1" x14ac:dyDescent="0.25"/>
    <row r="99878" ht="15" customHeight="1" x14ac:dyDescent="0.25"/>
    <row r="99879" ht="15" customHeight="1" x14ac:dyDescent="0.25"/>
    <row r="99880" ht="15" customHeight="1" x14ac:dyDescent="0.25"/>
    <row r="99881" ht="15" customHeight="1" x14ac:dyDescent="0.25"/>
    <row r="99882" ht="15" customHeight="1" x14ac:dyDescent="0.25"/>
    <row r="99883" ht="15" customHeight="1" x14ac:dyDescent="0.25"/>
    <row r="99884" ht="15" customHeight="1" x14ac:dyDescent="0.25"/>
    <row r="99885" ht="15" customHeight="1" x14ac:dyDescent="0.25"/>
    <row r="99886" ht="15" customHeight="1" x14ac:dyDescent="0.25"/>
    <row r="99887" ht="15" customHeight="1" x14ac:dyDescent="0.25"/>
    <row r="99888" ht="15" customHeight="1" x14ac:dyDescent="0.25"/>
    <row r="99889" ht="15" customHeight="1" x14ac:dyDescent="0.25"/>
    <row r="99890" ht="15" customHeight="1" x14ac:dyDescent="0.25"/>
    <row r="99891" ht="15" customHeight="1" x14ac:dyDescent="0.25"/>
    <row r="99892" ht="15" customHeight="1" x14ac:dyDescent="0.25"/>
    <row r="99893" ht="15" customHeight="1" x14ac:dyDescent="0.25"/>
    <row r="99894" ht="15" customHeight="1" x14ac:dyDescent="0.25"/>
    <row r="99895" ht="15" customHeight="1" x14ac:dyDescent="0.25"/>
    <row r="99896" ht="15" customHeight="1" x14ac:dyDescent="0.25"/>
    <row r="99897" ht="15" customHeight="1" x14ac:dyDescent="0.25"/>
    <row r="99898" ht="15" customHeight="1" x14ac:dyDescent="0.25"/>
    <row r="99899" ht="15" customHeight="1" x14ac:dyDescent="0.25"/>
    <row r="99900" ht="15" customHeight="1" x14ac:dyDescent="0.25"/>
    <row r="99901" ht="15" customHeight="1" x14ac:dyDescent="0.25"/>
    <row r="99902" ht="15" customHeight="1" x14ac:dyDescent="0.25"/>
    <row r="99903" ht="15" customHeight="1" x14ac:dyDescent="0.25"/>
    <row r="99904" ht="15" customHeight="1" x14ac:dyDescent="0.25"/>
    <row r="99905" ht="15" customHeight="1" x14ac:dyDescent="0.25"/>
    <row r="99906" ht="15" customHeight="1" x14ac:dyDescent="0.25"/>
    <row r="99907" ht="15" customHeight="1" x14ac:dyDescent="0.25"/>
    <row r="99908" ht="15" customHeight="1" x14ac:dyDescent="0.25"/>
    <row r="99909" ht="15" customHeight="1" x14ac:dyDescent="0.25"/>
    <row r="99910" ht="15" customHeight="1" x14ac:dyDescent="0.25"/>
    <row r="99911" ht="15" customHeight="1" x14ac:dyDescent="0.25"/>
    <row r="99912" ht="15" customHeight="1" x14ac:dyDescent="0.25"/>
    <row r="99913" ht="15" customHeight="1" x14ac:dyDescent="0.25"/>
    <row r="99914" ht="15" customHeight="1" x14ac:dyDescent="0.25"/>
    <row r="99915" ht="15" customHeight="1" x14ac:dyDescent="0.25"/>
    <row r="99916" ht="15" customHeight="1" x14ac:dyDescent="0.25"/>
    <row r="99917" ht="15" customHeight="1" x14ac:dyDescent="0.25"/>
    <row r="99918" ht="15" customHeight="1" x14ac:dyDescent="0.25"/>
    <row r="99919" ht="15" customHeight="1" x14ac:dyDescent="0.25"/>
    <row r="99920" ht="15" customHeight="1" x14ac:dyDescent="0.25"/>
    <row r="99921" ht="15" customHeight="1" x14ac:dyDescent="0.25"/>
    <row r="99922" ht="15" customHeight="1" x14ac:dyDescent="0.25"/>
    <row r="99923" ht="15" customHeight="1" x14ac:dyDescent="0.25"/>
    <row r="99924" ht="15" customHeight="1" x14ac:dyDescent="0.25"/>
    <row r="99925" ht="15" customHeight="1" x14ac:dyDescent="0.25"/>
    <row r="99926" ht="15" customHeight="1" x14ac:dyDescent="0.25"/>
    <row r="99927" ht="15" customHeight="1" x14ac:dyDescent="0.25"/>
    <row r="99928" ht="15" customHeight="1" x14ac:dyDescent="0.25"/>
    <row r="99929" ht="15" customHeight="1" x14ac:dyDescent="0.25"/>
    <row r="99930" ht="15" customHeight="1" x14ac:dyDescent="0.25"/>
    <row r="99931" ht="15" customHeight="1" x14ac:dyDescent="0.25"/>
    <row r="99932" ht="15" customHeight="1" x14ac:dyDescent="0.25"/>
    <row r="99933" ht="15" customHeight="1" x14ac:dyDescent="0.25"/>
    <row r="99934" ht="15" customHeight="1" x14ac:dyDescent="0.25"/>
    <row r="99935" ht="15" customHeight="1" x14ac:dyDescent="0.25"/>
    <row r="99936" ht="15" customHeight="1" x14ac:dyDescent="0.25"/>
    <row r="99937" ht="15" customHeight="1" x14ac:dyDescent="0.25"/>
    <row r="99938" ht="15" customHeight="1" x14ac:dyDescent="0.25"/>
    <row r="99939" ht="15" customHeight="1" x14ac:dyDescent="0.25"/>
    <row r="99940" ht="15" customHeight="1" x14ac:dyDescent="0.25"/>
    <row r="99941" ht="15" customHeight="1" x14ac:dyDescent="0.25"/>
    <row r="99942" ht="15" customHeight="1" x14ac:dyDescent="0.25"/>
    <row r="99943" ht="15" customHeight="1" x14ac:dyDescent="0.25"/>
    <row r="99944" ht="15" customHeight="1" x14ac:dyDescent="0.25"/>
    <row r="99945" ht="15" customHeight="1" x14ac:dyDescent="0.25"/>
    <row r="99946" ht="15" customHeight="1" x14ac:dyDescent="0.25"/>
    <row r="99947" ht="15" customHeight="1" x14ac:dyDescent="0.25"/>
    <row r="99948" ht="15" customHeight="1" x14ac:dyDescent="0.25"/>
    <row r="99949" ht="15" customHeight="1" x14ac:dyDescent="0.25"/>
    <row r="99950" ht="15" customHeight="1" x14ac:dyDescent="0.25"/>
    <row r="99951" ht="15" customHeight="1" x14ac:dyDescent="0.25"/>
    <row r="99952" ht="15" customHeight="1" x14ac:dyDescent="0.25"/>
    <row r="99953" ht="15" customHeight="1" x14ac:dyDescent="0.25"/>
    <row r="99954" ht="15" customHeight="1" x14ac:dyDescent="0.25"/>
    <row r="99955" ht="15" customHeight="1" x14ac:dyDescent="0.25"/>
    <row r="99956" ht="15" customHeight="1" x14ac:dyDescent="0.25"/>
    <row r="99957" ht="15" customHeight="1" x14ac:dyDescent="0.25"/>
    <row r="99958" ht="15" customHeight="1" x14ac:dyDescent="0.25"/>
    <row r="99959" ht="15" customHeight="1" x14ac:dyDescent="0.25"/>
    <row r="99960" ht="15" customHeight="1" x14ac:dyDescent="0.25"/>
    <row r="99961" ht="15" customHeight="1" x14ac:dyDescent="0.25"/>
    <row r="99962" ht="15" customHeight="1" x14ac:dyDescent="0.25"/>
    <row r="99963" ht="15" customHeight="1" x14ac:dyDescent="0.25"/>
    <row r="99964" ht="15" customHeight="1" x14ac:dyDescent="0.25"/>
    <row r="99965" ht="15" customHeight="1" x14ac:dyDescent="0.25"/>
    <row r="99966" ht="15" customHeight="1" x14ac:dyDescent="0.25"/>
    <row r="99967" ht="15" customHeight="1" x14ac:dyDescent="0.25"/>
    <row r="99968" ht="15" customHeight="1" x14ac:dyDescent="0.25"/>
    <row r="99969" ht="15" customHeight="1" x14ac:dyDescent="0.25"/>
    <row r="99970" ht="15" customHeight="1" x14ac:dyDescent="0.25"/>
    <row r="99971" ht="15" customHeight="1" x14ac:dyDescent="0.25"/>
    <row r="99972" ht="15" customHeight="1" x14ac:dyDescent="0.25"/>
    <row r="99973" ht="15" customHeight="1" x14ac:dyDescent="0.25"/>
    <row r="99974" ht="15" customHeight="1" x14ac:dyDescent="0.25"/>
    <row r="99975" ht="15" customHeight="1" x14ac:dyDescent="0.25"/>
    <row r="99976" ht="15" customHeight="1" x14ac:dyDescent="0.25"/>
    <row r="99977" ht="15" customHeight="1" x14ac:dyDescent="0.25"/>
    <row r="99978" ht="15" customHeight="1" x14ac:dyDescent="0.25"/>
    <row r="99979" ht="15" customHeight="1" x14ac:dyDescent="0.25"/>
    <row r="99980" ht="15" customHeight="1" x14ac:dyDescent="0.25"/>
    <row r="99981" ht="15" customHeight="1" x14ac:dyDescent="0.25"/>
    <row r="99982" ht="15" customHeight="1" x14ac:dyDescent="0.25"/>
    <row r="99983" ht="15" customHeight="1" x14ac:dyDescent="0.25"/>
    <row r="99984" ht="15" customHeight="1" x14ac:dyDescent="0.25"/>
    <row r="99985" ht="15" customHeight="1" x14ac:dyDescent="0.25"/>
    <row r="99986" ht="15" customHeight="1" x14ac:dyDescent="0.25"/>
    <row r="99987" ht="15" customHeight="1" x14ac:dyDescent="0.25"/>
    <row r="99988" ht="15" customHeight="1" x14ac:dyDescent="0.25"/>
    <row r="99989" ht="15" customHeight="1" x14ac:dyDescent="0.25"/>
    <row r="99990" ht="15" customHeight="1" x14ac:dyDescent="0.25"/>
    <row r="99991" ht="15" customHeight="1" x14ac:dyDescent="0.25"/>
    <row r="99992" ht="15" customHeight="1" x14ac:dyDescent="0.25"/>
    <row r="99993" ht="15" customHeight="1" x14ac:dyDescent="0.25"/>
    <row r="99994" ht="15" customHeight="1" x14ac:dyDescent="0.25"/>
    <row r="99995" ht="15" customHeight="1" x14ac:dyDescent="0.25"/>
    <row r="99996" ht="15" customHeight="1" x14ac:dyDescent="0.25"/>
    <row r="99997" ht="15" customHeight="1" x14ac:dyDescent="0.25"/>
    <row r="99998" ht="15" customHeight="1" x14ac:dyDescent="0.25"/>
    <row r="99999" ht="15" customHeight="1" x14ac:dyDescent="0.25"/>
    <row r="100000" ht="15" customHeight="1" x14ac:dyDescent="0.25"/>
    <row r="100001" ht="15" customHeight="1" x14ac:dyDescent="0.25"/>
    <row r="100002" ht="15" customHeight="1" x14ac:dyDescent="0.25"/>
    <row r="100003" ht="15" customHeight="1" x14ac:dyDescent="0.25"/>
    <row r="100004" ht="15" customHeight="1" x14ac:dyDescent="0.25"/>
    <row r="100005" ht="15" customHeight="1" x14ac:dyDescent="0.25"/>
    <row r="100006" ht="15" customHeight="1" x14ac:dyDescent="0.25"/>
    <row r="100007" ht="15" customHeight="1" x14ac:dyDescent="0.25"/>
    <row r="100008" ht="15" customHeight="1" x14ac:dyDescent="0.25"/>
    <row r="100009" ht="15" customHeight="1" x14ac:dyDescent="0.25"/>
    <row r="100010" ht="15" customHeight="1" x14ac:dyDescent="0.25"/>
    <row r="100011" ht="15" customHeight="1" x14ac:dyDescent="0.25"/>
    <row r="100012" ht="15" customHeight="1" x14ac:dyDescent="0.25"/>
    <row r="100013" ht="15" customHeight="1" x14ac:dyDescent="0.25"/>
    <row r="100014" ht="15" customHeight="1" x14ac:dyDescent="0.25"/>
    <row r="100015" ht="15" customHeight="1" x14ac:dyDescent="0.25"/>
    <row r="100016" ht="15" customHeight="1" x14ac:dyDescent="0.25"/>
    <row r="100017" ht="15" customHeight="1" x14ac:dyDescent="0.25"/>
    <row r="100018" ht="15" customHeight="1" x14ac:dyDescent="0.25"/>
    <row r="100019" ht="15" customHeight="1" x14ac:dyDescent="0.25"/>
    <row r="100020" ht="15" customHeight="1" x14ac:dyDescent="0.25"/>
    <row r="100021" ht="15" customHeight="1" x14ac:dyDescent="0.25"/>
    <row r="100022" ht="15" customHeight="1" x14ac:dyDescent="0.25"/>
    <row r="100023" ht="15" customHeight="1" x14ac:dyDescent="0.25"/>
    <row r="100024" ht="15" customHeight="1" x14ac:dyDescent="0.25"/>
    <row r="100025" ht="15" customHeight="1" x14ac:dyDescent="0.25"/>
    <row r="100026" ht="15" customHeight="1" x14ac:dyDescent="0.25"/>
    <row r="100027" ht="15" customHeight="1" x14ac:dyDescent="0.25"/>
    <row r="100028" ht="15" customHeight="1" x14ac:dyDescent="0.25"/>
    <row r="100029" ht="15" customHeight="1" x14ac:dyDescent="0.25"/>
    <row r="100030" ht="15" customHeight="1" x14ac:dyDescent="0.25"/>
    <row r="100031" ht="15" customHeight="1" x14ac:dyDescent="0.25"/>
    <row r="100032" ht="15" customHeight="1" x14ac:dyDescent="0.25"/>
    <row r="100033" ht="15" customHeight="1" x14ac:dyDescent="0.25"/>
    <row r="100034" ht="15" customHeight="1" x14ac:dyDescent="0.25"/>
    <row r="100035" ht="15" customHeight="1" x14ac:dyDescent="0.25"/>
    <row r="100036" ht="15" customHeight="1" x14ac:dyDescent="0.25"/>
    <row r="100037" ht="15" customHeight="1" x14ac:dyDescent="0.25"/>
    <row r="100038" ht="15" customHeight="1" x14ac:dyDescent="0.25"/>
    <row r="100039" ht="15" customHeight="1" x14ac:dyDescent="0.25"/>
    <row r="100040" ht="15" customHeight="1" x14ac:dyDescent="0.25"/>
    <row r="100041" ht="15" customHeight="1" x14ac:dyDescent="0.25"/>
    <row r="100042" ht="15" customHeight="1" x14ac:dyDescent="0.25"/>
    <row r="100043" ht="15" customHeight="1" x14ac:dyDescent="0.25"/>
    <row r="100044" ht="15" customHeight="1" x14ac:dyDescent="0.25"/>
    <row r="100045" ht="15" customHeight="1" x14ac:dyDescent="0.25"/>
    <row r="100046" ht="15" customHeight="1" x14ac:dyDescent="0.25"/>
    <row r="100047" ht="15" customHeight="1" x14ac:dyDescent="0.25"/>
    <row r="100048" ht="15" customHeight="1" x14ac:dyDescent="0.25"/>
    <row r="100049" ht="15" customHeight="1" x14ac:dyDescent="0.25"/>
    <row r="100050" ht="15" customHeight="1" x14ac:dyDescent="0.25"/>
    <row r="100051" ht="15" customHeight="1" x14ac:dyDescent="0.25"/>
    <row r="100052" ht="15" customHeight="1" x14ac:dyDescent="0.25"/>
    <row r="100053" ht="15" customHeight="1" x14ac:dyDescent="0.25"/>
    <row r="100054" ht="15" customHeight="1" x14ac:dyDescent="0.25"/>
    <row r="100055" ht="15" customHeight="1" x14ac:dyDescent="0.25"/>
    <row r="100056" ht="15" customHeight="1" x14ac:dyDescent="0.25"/>
    <row r="100057" ht="15" customHeight="1" x14ac:dyDescent="0.25"/>
    <row r="100058" ht="15" customHeight="1" x14ac:dyDescent="0.25"/>
    <row r="100059" ht="15" customHeight="1" x14ac:dyDescent="0.25"/>
    <row r="100060" ht="15" customHeight="1" x14ac:dyDescent="0.25"/>
    <row r="100061" ht="15" customHeight="1" x14ac:dyDescent="0.25"/>
    <row r="100062" ht="15" customHeight="1" x14ac:dyDescent="0.25"/>
    <row r="100063" ht="15" customHeight="1" x14ac:dyDescent="0.25"/>
    <row r="100064" ht="15" customHeight="1" x14ac:dyDescent="0.25"/>
    <row r="100065" ht="15" customHeight="1" x14ac:dyDescent="0.25"/>
    <row r="100066" ht="15" customHeight="1" x14ac:dyDescent="0.25"/>
    <row r="100067" ht="15" customHeight="1" x14ac:dyDescent="0.25"/>
    <row r="100068" ht="15" customHeight="1" x14ac:dyDescent="0.25"/>
    <row r="100069" ht="15" customHeight="1" x14ac:dyDescent="0.25"/>
    <row r="100070" ht="15" customHeight="1" x14ac:dyDescent="0.25"/>
    <row r="100071" ht="15" customHeight="1" x14ac:dyDescent="0.25"/>
    <row r="100072" ht="15" customHeight="1" x14ac:dyDescent="0.25"/>
    <row r="100073" ht="15" customHeight="1" x14ac:dyDescent="0.25"/>
    <row r="100074" ht="15" customHeight="1" x14ac:dyDescent="0.25"/>
    <row r="100075" ht="15" customHeight="1" x14ac:dyDescent="0.25"/>
    <row r="100076" ht="15" customHeight="1" x14ac:dyDescent="0.25"/>
    <row r="100077" ht="15" customHeight="1" x14ac:dyDescent="0.25"/>
    <row r="100078" ht="15" customHeight="1" x14ac:dyDescent="0.25"/>
    <row r="100079" ht="15" customHeight="1" x14ac:dyDescent="0.25"/>
    <row r="100080" ht="15" customHeight="1" x14ac:dyDescent="0.25"/>
    <row r="100081" ht="15" customHeight="1" x14ac:dyDescent="0.25"/>
    <row r="100082" ht="15" customHeight="1" x14ac:dyDescent="0.25"/>
    <row r="100083" ht="15" customHeight="1" x14ac:dyDescent="0.25"/>
    <row r="100084" ht="15" customHeight="1" x14ac:dyDescent="0.25"/>
    <row r="100085" ht="15" customHeight="1" x14ac:dyDescent="0.25"/>
    <row r="100086" ht="15" customHeight="1" x14ac:dyDescent="0.25"/>
    <row r="100087" ht="15" customHeight="1" x14ac:dyDescent="0.25"/>
    <row r="100088" ht="15" customHeight="1" x14ac:dyDescent="0.25"/>
    <row r="100089" ht="15" customHeight="1" x14ac:dyDescent="0.25"/>
    <row r="100090" ht="15" customHeight="1" x14ac:dyDescent="0.25"/>
    <row r="100091" ht="15" customHeight="1" x14ac:dyDescent="0.25"/>
    <row r="100092" ht="15" customHeight="1" x14ac:dyDescent="0.25"/>
    <row r="100093" ht="15" customHeight="1" x14ac:dyDescent="0.25"/>
    <row r="100094" ht="15" customHeight="1" x14ac:dyDescent="0.25"/>
    <row r="100095" ht="15" customHeight="1" x14ac:dyDescent="0.25"/>
    <row r="100096" ht="15" customHeight="1" x14ac:dyDescent="0.25"/>
    <row r="100097" ht="15" customHeight="1" x14ac:dyDescent="0.25"/>
    <row r="100098" ht="15" customHeight="1" x14ac:dyDescent="0.25"/>
    <row r="100099" ht="15" customHeight="1" x14ac:dyDescent="0.25"/>
    <row r="100100" ht="15" customHeight="1" x14ac:dyDescent="0.25"/>
    <row r="100101" ht="15" customHeight="1" x14ac:dyDescent="0.25"/>
    <row r="100102" ht="15" customHeight="1" x14ac:dyDescent="0.25"/>
    <row r="100103" ht="15" customHeight="1" x14ac:dyDescent="0.25"/>
    <row r="100104" ht="15" customHeight="1" x14ac:dyDescent="0.25"/>
    <row r="100105" ht="15" customHeight="1" x14ac:dyDescent="0.25"/>
    <row r="100106" ht="15" customHeight="1" x14ac:dyDescent="0.25"/>
    <row r="100107" ht="15" customHeight="1" x14ac:dyDescent="0.25"/>
    <row r="100108" ht="15" customHeight="1" x14ac:dyDescent="0.25"/>
    <row r="100109" ht="15" customHeight="1" x14ac:dyDescent="0.25"/>
    <row r="100110" ht="15" customHeight="1" x14ac:dyDescent="0.25"/>
    <row r="100111" ht="15" customHeight="1" x14ac:dyDescent="0.25"/>
    <row r="100112" ht="15" customHeight="1" x14ac:dyDescent="0.25"/>
    <row r="100113" ht="15" customHeight="1" x14ac:dyDescent="0.25"/>
    <row r="100114" ht="15" customHeight="1" x14ac:dyDescent="0.25"/>
    <row r="100115" ht="15" customHeight="1" x14ac:dyDescent="0.25"/>
    <row r="100116" ht="15" customHeight="1" x14ac:dyDescent="0.25"/>
    <row r="100117" ht="15" customHeight="1" x14ac:dyDescent="0.25"/>
    <row r="100118" ht="15" customHeight="1" x14ac:dyDescent="0.25"/>
    <row r="100119" ht="15" customHeight="1" x14ac:dyDescent="0.25"/>
    <row r="100120" ht="15" customHeight="1" x14ac:dyDescent="0.25"/>
    <row r="100121" ht="15" customHeight="1" x14ac:dyDescent="0.25"/>
    <row r="100122" ht="15" customHeight="1" x14ac:dyDescent="0.25"/>
    <row r="100123" ht="15" customHeight="1" x14ac:dyDescent="0.25"/>
    <row r="100124" ht="15" customHeight="1" x14ac:dyDescent="0.25"/>
    <row r="100125" ht="15" customHeight="1" x14ac:dyDescent="0.25"/>
    <row r="100126" ht="15" customHeight="1" x14ac:dyDescent="0.25"/>
    <row r="100127" ht="15" customHeight="1" x14ac:dyDescent="0.25"/>
    <row r="100128" ht="15" customHeight="1" x14ac:dyDescent="0.25"/>
    <row r="100129" ht="15" customHeight="1" x14ac:dyDescent="0.25"/>
    <row r="100130" ht="15" customHeight="1" x14ac:dyDescent="0.25"/>
    <row r="100131" ht="15" customHeight="1" x14ac:dyDescent="0.25"/>
    <row r="100132" ht="15" customHeight="1" x14ac:dyDescent="0.25"/>
    <row r="100133" ht="15" customHeight="1" x14ac:dyDescent="0.25"/>
    <row r="100134" ht="15" customHeight="1" x14ac:dyDescent="0.25"/>
    <row r="100135" ht="15" customHeight="1" x14ac:dyDescent="0.25"/>
    <row r="100136" ht="15" customHeight="1" x14ac:dyDescent="0.25"/>
    <row r="100137" ht="15" customHeight="1" x14ac:dyDescent="0.25"/>
    <row r="100138" ht="15" customHeight="1" x14ac:dyDescent="0.25"/>
    <row r="100139" ht="15" customHeight="1" x14ac:dyDescent="0.25"/>
    <row r="100140" ht="15" customHeight="1" x14ac:dyDescent="0.25"/>
    <row r="100141" ht="15" customHeight="1" x14ac:dyDescent="0.25"/>
    <row r="100142" ht="15" customHeight="1" x14ac:dyDescent="0.25"/>
    <row r="100143" ht="15" customHeight="1" x14ac:dyDescent="0.25"/>
    <row r="100144" ht="15" customHeight="1" x14ac:dyDescent="0.25"/>
    <row r="100145" ht="15" customHeight="1" x14ac:dyDescent="0.25"/>
    <row r="100146" ht="15" customHeight="1" x14ac:dyDescent="0.25"/>
    <row r="100147" ht="15" customHeight="1" x14ac:dyDescent="0.25"/>
    <row r="100148" ht="15" customHeight="1" x14ac:dyDescent="0.25"/>
    <row r="100149" ht="15" customHeight="1" x14ac:dyDescent="0.25"/>
    <row r="100150" ht="15" customHeight="1" x14ac:dyDescent="0.25"/>
    <row r="100151" ht="15" customHeight="1" x14ac:dyDescent="0.25"/>
    <row r="100152" ht="15" customHeight="1" x14ac:dyDescent="0.25"/>
    <row r="100153" ht="15" customHeight="1" x14ac:dyDescent="0.25"/>
    <row r="100154" ht="15" customHeight="1" x14ac:dyDescent="0.25"/>
    <row r="100155" ht="15" customHeight="1" x14ac:dyDescent="0.25"/>
    <row r="100156" ht="15" customHeight="1" x14ac:dyDescent="0.25"/>
    <row r="100157" ht="15" customHeight="1" x14ac:dyDescent="0.25"/>
    <row r="100158" ht="15" customHeight="1" x14ac:dyDescent="0.25"/>
    <row r="100159" ht="15" customHeight="1" x14ac:dyDescent="0.25"/>
    <row r="100160" ht="15" customHeight="1" x14ac:dyDescent="0.25"/>
    <row r="100161" ht="15" customHeight="1" x14ac:dyDescent="0.25"/>
    <row r="100162" ht="15" customHeight="1" x14ac:dyDescent="0.25"/>
    <row r="100163" ht="15" customHeight="1" x14ac:dyDescent="0.25"/>
    <row r="100164" ht="15" customHeight="1" x14ac:dyDescent="0.25"/>
    <row r="100165" ht="15" customHeight="1" x14ac:dyDescent="0.25"/>
    <row r="100166" ht="15" customHeight="1" x14ac:dyDescent="0.25"/>
    <row r="100167" ht="15" customHeight="1" x14ac:dyDescent="0.25"/>
    <row r="100168" ht="15" customHeight="1" x14ac:dyDescent="0.25"/>
    <row r="100169" ht="15" customHeight="1" x14ac:dyDescent="0.25"/>
    <row r="100170" ht="15" customHeight="1" x14ac:dyDescent="0.25"/>
    <row r="100171" ht="15" customHeight="1" x14ac:dyDescent="0.25"/>
    <row r="100172" ht="15" customHeight="1" x14ac:dyDescent="0.25"/>
    <row r="100173" ht="15" customHeight="1" x14ac:dyDescent="0.25"/>
    <row r="100174" ht="15" customHeight="1" x14ac:dyDescent="0.25"/>
    <row r="100175" ht="15" customHeight="1" x14ac:dyDescent="0.25"/>
    <row r="100176" ht="15" customHeight="1" x14ac:dyDescent="0.25"/>
    <row r="100177" ht="15" customHeight="1" x14ac:dyDescent="0.25"/>
    <row r="100178" ht="15" customHeight="1" x14ac:dyDescent="0.25"/>
    <row r="100179" ht="15" customHeight="1" x14ac:dyDescent="0.25"/>
    <row r="100180" ht="15" customHeight="1" x14ac:dyDescent="0.25"/>
    <row r="100181" ht="15" customHeight="1" x14ac:dyDescent="0.25"/>
    <row r="100182" ht="15" customHeight="1" x14ac:dyDescent="0.25"/>
    <row r="100183" ht="15" customHeight="1" x14ac:dyDescent="0.25"/>
    <row r="100184" ht="15" customHeight="1" x14ac:dyDescent="0.25"/>
    <row r="100185" ht="15" customHeight="1" x14ac:dyDescent="0.25"/>
    <row r="100186" ht="15" customHeight="1" x14ac:dyDescent="0.25"/>
    <row r="100187" ht="15" customHeight="1" x14ac:dyDescent="0.25"/>
    <row r="100188" ht="15" customHeight="1" x14ac:dyDescent="0.25"/>
    <row r="100189" ht="15" customHeight="1" x14ac:dyDescent="0.25"/>
    <row r="100190" ht="15" customHeight="1" x14ac:dyDescent="0.25"/>
    <row r="100191" ht="15" customHeight="1" x14ac:dyDescent="0.25"/>
    <row r="100192" ht="15" customHeight="1" x14ac:dyDescent="0.25"/>
    <row r="100193" ht="15" customHeight="1" x14ac:dyDescent="0.25"/>
    <row r="100194" ht="15" customHeight="1" x14ac:dyDescent="0.25"/>
    <row r="100195" ht="15" customHeight="1" x14ac:dyDescent="0.25"/>
    <row r="100196" ht="15" customHeight="1" x14ac:dyDescent="0.25"/>
    <row r="100197" ht="15" customHeight="1" x14ac:dyDescent="0.25"/>
    <row r="100198" ht="15" customHeight="1" x14ac:dyDescent="0.25"/>
    <row r="100199" ht="15" customHeight="1" x14ac:dyDescent="0.25"/>
    <row r="100200" ht="15" customHeight="1" x14ac:dyDescent="0.25"/>
    <row r="100201" ht="15" customHeight="1" x14ac:dyDescent="0.25"/>
    <row r="100202" ht="15" customHeight="1" x14ac:dyDescent="0.25"/>
    <row r="100203" ht="15" customHeight="1" x14ac:dyDescent="0.25"/>
    <row r="100204" ht="15" customHeight="1" x14ac:dyDescent="0.25"/>
    <row r="100205" ht="15" customHeight="1" x14ac:dyDescent="0.25"/>
    <row r="100206" ht="15" customHeight="1" x14ac:dyDescent="0.25"/>
    <row r="100207" ht="15" customHeight="1" x14ac:dyDescent="0.25"/>
    <row r="100208" ht="15" customHeight="1" x14ac:dyDescent="0.25"/>
    <row r="100209" ht="15" customHeight="1" x14ac:dyDescent="0.25"/>
    <row r="100210" ht="15" customHeight="1" x14ac:dyDescent="0.25"/>
    <row r="100211" ht="15" customHeight="1" x14ac:dyDescent="0.25"/>
    <row r="100212" ht="15" customHeight="1" x14ac:dyDescent="0.25"/>
    <row r="100213" ht="15" customHeight="1" x14ac:dyDescent="0.25"/>
    <row r="100214" ht="15" customHeight="1" x14ac:dyDescent="0.25"/>
    <row r="100215" ht="15" customHeight="1" x14ac:dyDescent="0.25"/>
    <row r="100216" ht="15" customHeight="1" x14ac:dyDescent="0.25"/>
    <row r="100217" ht="15" customHeight="1" x14ac:dyDescent="0.25"/>
    <row r="100218" ht="15" customHeight="1" x14ac:dyDescent="0.25"/>
    <row r="100219" ht="15" customHeight="1" x14ac:dyDescent="0.25"/>
    <row r="100220" ht="15" customHeight="1" x14ac:dyDescent="0.25"/>
    <row r="100221" ht="15" customHeight="1" x14ac:dyDescent="0.25"/>
    <row r="100222" ht="15" customHeight="1" x14ac:dyDescent="0.25"/>
    <row r="100223" ht="15" customHeight="1" x14ac:dyDescent="0.25"/>
    <row r="100224" ht="15" customHeight="1" x14ac:dyDescent="0.25"/>
    <row r="100225" ht="15" customHeight="1" x14ac:dyDescent="0.25"/>
    <row r="100226" ht="15" customHeight="1" x14ac:dyDescent="0.25"/>
    <row r="100227" ht="15" customHeight="1" x14ac:dyDescent="0.25"/>
    <row r="100228" ht="15" customHeight="1" x14ac:dyDescent="0.25"/>
    <row r="100229" ht="15" customHeight="1" x14ac:dyDescent="0.25"/>
    <row r="100230" ht="15" customHeight="1" x14ac:dyDescent="0.25"/>
    <row r="100231" ht="15" customHeight="1" x14ac:dyDescent="0.25"/>
    <row r="100232" ht="15" customHeight="1" x14ac:dyDescent="0.25"/>
    <row r="100233" ht="15" customHeight="1" x14ac:dyDescent="0.25"/>
    <row r="100234" ht="15" customHeight="1" x14ac:dyDescent="0.25"/>
    <row r="100235" ht="15" customHeight="1" x14ac:dyDescent="0.25"/>
    <row r="100236" ht="15" customHeight="1" x14ac:dyDescent="0.25"/>
    <row r="100237" ht="15" customHeight="1" x14ac:dyDescent="0.25"/>
    <row r="100238" ht="15" customHeight="1" x14ac:dyDescent="0.25"/>
    <row r="100239" ht="15" customHeight="1" x14ac:dyDescent="0.25"/>
    <row r="100240" ht="15" customHeight="1" x14ac:dyDescent="0.25"/>
    <row r="100241" ht="15" customHeight="1" x14ac:dyDescent="0.25"/>
    <row r="100242" ht="15" customHeight="1" x14ac:dyDescent="0.25"/>
    <row r="100243" ht="15" customHeight="1" x14ac:dyDescent="0.25"/>
    <row r="100244" ht="15" customHeight="1" x14ac:dyDescent="0.25"/>
    <row r="100245" ht="15" customHeight="1" x14ac:dyDescent="0.25"/>
    <row r="100246" ht="15" customHeight="1" x14ac:dyDescent="0.25"/>
    <row r="100247" ht="15" customHeight="1" x14ac:dyDescent="0.25"/>
    <row r="100248" ht="15" customHeight="1" x14ac:dyDescent="0.25"/>
    <row r="100249" ht="15" customHeight="1" x14ac:dyDescent="0.25"/>
    <row r="100250" ht="15" customHeight="1" x14ac:dyDescent="0.25"/>
    <row r="100251" ht="15" customHeight="1" x14ac:dyDescent="0.25"/>
    <row r="100252" ht="15" customHeight="1" x14ac:dyDescent="0.25"/>
    <row r="100253" ht="15" customHeight="1" x14ac:dyDescent="0.25"/>
    <row r="100254" ht="15" customHeight="1" x14ac:dyDescent="0.25"/>
    <row r="100255" ht="15" customHeight="1" x14ac:dyDescent="0.25"/>
    <row r="100256" ht="15" customHeight="1" x14ac:dyDescent="0.25"/>
    <row r="100257" ht="15" customHeight="1" x14ac:dyDescent="0.25"/>
    <row r="100258" ht="15" customHeight="1" x14ac:dyDescent="0.25"/>
    <row r="100259" ht="15" customHeight="1" x14ac:dyDescent="0.25"/>
    <row r="100260" ht="15" customHeight="1" x14ac:dyDescent="0.25"/>
    <row r="100261" ht="15" customHeight="1" x14ac:dyDescent="0.25"/>
    <row r="100262" ht="15" customHeight="1" x14ac:dyDescent="0.25"/>
    <row r="100263" ht="15" customHeight="1" x14ac:dyDescent="0.25"/>
    <row r="100264" ht="15" customHeight="1" x14ac:dyDescent="0.25"/>
    <row r="100265" ht="15" customHeight="1" x14ac:dyDescent="0.25"/>
    <row r="100266" ht="15" customHeight="1" x14ac:dyDescent="0.25"/>
    <row r="100267" ht="15" customHeight="1" x14ac:dyDescent="0.25"/>
    <row r="100268" ht="15" customHeight="1" x14ac:dyDescent="0.25"/>
    <row r="100269" ht="15" customHeight="1" x14ac:dyDescent="0.25"/>
    <row r="100270" ht="15" customHeight="1" x14ac:dyDescent="0.25"/>
    <row r="100271" ht="15" customHeight="1" x14ac:dyDescent="0.25"/>
    <row r="100272" ht="15" customHeight="1" x14ac:dyDescent="0.25"/>
    <row r="100273" ht="15" customHeight="1" x14ac:dyDescent="0.25"/>
    <row r="100274" ht="15" customHeight="1" x14ac:dyDescent="0.25"/>
    <row r="100275" ht="15" customHeight="1" x14ac:dyDescent="0.25"/>
    <row r="100276" ht="15" customHeight="1" x14ac:dyDescent="0.25"/>
    <row r="100277" ht="15" customHeight="1" x14ac:dyDescent="0.25"/>
    <row r="100278" ht="15" customHeight="1" x14ac:dyDescent="0.25"/>
    <row r="100279" ht="15" customHeight="1" x14ac:dyDescent="0.25"/>
    <row r="100280" ht="15" customHeight="1" x14ac:dyDescent="0.25"/>
    <row r="100281" ht="15" customHeight="1" x14ac:dyDescent="0.25"/>
    <row r="100282" ht="15" customHeight="1" x14ac:dyDescent="0.25"/>
    <row r="100283" ht="15" customHeight="1" x14ac:dyDescent="0.25"/>
    <row r="100284" ht="15" customHeight="1" x14ac:dyDescent="0.25"/>
    <row r="100285" ht="15" customHeight="1" x14ac:dyDescent="0.25"/>
    <row r="100286" ht="15" customHeight="1" x14ac:dyDescent="0.25"/>
    <row r="100287" ht="15" customHeight="1" x14ac:dyDescent="0.25"/>
    <row r="100288" ht="15" customHeight="1" x14ac:dyDescent="0.25"/>
    <row r="100289" ht="15" customHeight="1" x14ac:dyDescent="0.25"/>
    <row r="100290" ht="15" customHeight="1" x14ac:dyDescent="0.25"/>
    <row r="100291" ht="15" customHeight="1" x14ac:dyDescent="0.25"/>
    <row r="100292" ht="15" customHeight="1" x14ac:dyDescent="0.25"/>
    <row r="100293" ht="15" customHeight="1" x14ac:dyDescent="0.25"/>
    <row r="100294" ht="15" customHeight="1" x14ac:dyDescent="0.25"/>
    <row r="100295" ht="15" customHeight="1" x14ac:dyDescent="0.25"/>
    <row r="100296" ht="15" customHeight="1" x14ac:dyDescent="0.25"/>
    <row r="100297" ht="15" customHeight="1" x14ac:dyDescent="0.25"/>
    <row r="100298" ht="15" customHeight="1" x14ac:dyDescent="0.25"/>
    <row r="100299" ht="15" customHeight="1" x14ac:dyDescent="0.25"/>
    <row r="100300" ht="15" customHeight="1" x14ac:dyDescent="0.25"/>
    <row r="100301" ht="15" customHeight="1" x14ac:dyDescent="0.25"/>
    <row r="100302" ht="15" customHeight="1" x14ac:dyDescent="0.25"/>
    <row r="100303" ht="15" customHeight="1" x14ac:dyDescent="0.25"/>
    <row r="100304" ht="15" customHeight="1" x14ac:dyDescent="0.25"/>
    <row r="100305" ht="15" customHeight="1" x14ac:dyDescent="0.25"/>
    <row r="100306" ht="15" customHeight="1" x14ac:dyDescent="0.25"/>
    <row r="100307" ht="15" customHeight="1" x14ac:dyDescent="0.25"/>
    <row r="100308" ht="15" customHeight="1" x14ac:dyDescent="0.25"/>
    <row r="100309" ht="15" customHeight="1" x14ac:dyDescent="0.25"/>
    <row r="100310" ht="15" customHeight="1" x14ac:dyDescent="0.25"/>
    <row r="100311" ht="15" customHeight="1" x14ac:dyDescent="0.25"/>
    <row r="100312" ht="15" customHeight="1" x14ac:dyDescent="0.25"/>
    <row r="100313" ht="15" customHeight="1" x14ac:dyDescent="0.25"/>
    <row r="100314" ht="15" customHeight="1" x14ac:dyDescent="0.25"/>
    <row r="100315" ht="15" customHeight="1" x14ac:dyDescent="0.25"/>
    <row r="100316" ht="15" customHeight="1" x14ac:dyDescent="0.25"/>
    <row r="100317" ht="15" customHeight="1" x14ac:dyDescent="0.25"/>
    <row r="100318" ht="15" customHeight="1" x14ac:dyDescent="0.25"/>
    <row r="100319" ht="15" customHeight="1" x14ac:dyDescent="0.25"/>
    <row r="100320" ht="15" customHeight="1" x14ac:dyDescent="0.25"/>
    <row r="100321" ht="15" customHeight="1" x14ac:dyDescent="0.25"/>
    <row r="100322" ht="15" customHeight="1" x14ac:dyDescent="0.25"/>
    <row r="100323" ht="15" customHeight="1" x14ac:dyDescent="0.25"/>
    <row r="100324" ht="15" customHeight="1" x14ac:dyDescent="0.25"/>
    <row r="100325" ht="15" customHeight="1" x14ac:dyDescent="0.25"/>
    <row r="100326" ht="15" customHeight="1" x14ac:dyDescent="0.25"/>
    <row r="100327" ht="15" customHeight="1" x14ac:dyDescent="0.25"/>
    <row r="100328" ht="15" customHeight="1" x14ac:dyDescent="0.25"/>
    <row r="100329" ht="15" customHeight="1" x14ac:dyDescent="0.25"/>
    <row r="100330" ht="15" customHeight="1" x14ac:dyDescent="0.25"/>
    <row r="100331" ht="15" customHeight="1" x14ac:dyDescent="0.25"/>
    <row r="100332" ht="15" customHeight="1" x14ac:dyDescent="0.25"/>
    <row r="100333" ht="15" customHeight="1" x14ac:dyDescent="0.25"/>
    <row r="100334" ht="15" customHeight="1" x14ac:dyDescent="0.25"/>
    <row r="100335" ht="15" customHeight="1" x14ac:dyDescent="0.25"/>
    <row r="100336" ht="15" customHeight="1" x14ac:dyDescent="0.25"/>
    <row r="100337" ht="15" customHeight="1" x14ac:dyDescent="0.25"/>
    <row r="100338" ht="15" customHeight="1" x14ac:dyDescent="0.25"/>
    <row r="100339" ht="15" customHeight="1" x14ac:dyDescent="0.25"/>
    <row r="100340" ht="15" customHeight="1" x14ac:dyDescent="0.25"/>
    <row r="100341" ht="15" customHeight="1" x14ac:dyDescent="0.25"/>
    <row r="100342" ht="15" customHeight="1" x14ac:dyDescent="0.25"/>
    <row r="100343" ht="15" customHeight="1" x14ac:dyDescent="0.25"/>
    <row r="100344" ht="15" customHeight="1" x14ac:dyDescent="0.25"/>
    <row r="100345" ht="15" customHeight="1" x14ac:dyDescent="0.25"/>
    <row r="100346" ht="15" customHeight="1" x14ac:dyDescent="0.25"/>
    <row r="100347" ht="15" customHeight="1" x14ac:dyDescent="0.25"/>
    <row r="100348" ht="15" customHeight="1" x14ac:dyDescent="0.25"/>
    <row r="100349" ht="15" customHeight="1" x14ac:dyDescent="0.25"/>
    <row r="100350" ht="15" customHeight="1" x14ac:dyDescent="0.25"/>
    <row r="100351" ht="15" customHeight="1" x14ac:dyDescent="0.25"/>
    <row r="100352" ht="15" customHeight="1" x14ac:dyDescent="0.25"/>
    <row r="100353" ht="15" customHeight="1" x14ac:dyDescent="0.25"/>
    <row r="100354" ht="15" customHeight="1" x14ac:dyDescent="0.25"/>
    <row r="100355" ht="15" customHeight="1" x14ac:dyDescent="0.25"/>
    <row r="100356" ht="15" customHeight="1" x14ac:dyDescent="0.25"/>
    <row r="100357" ht="15" customHeight="1" x14ac:dyDescent="0.25"/>
    <row r="100358" ht="15" customHeight="1" x14ac:dyDescent="0.25"/>
    <row r="100359" ht="15" customHeight="1" x14ac:dyDescent="0.25"/>
    <row r="100360" ht="15" customHeight="1" x14ac:dyDescent="0.25"/>
    <row r="100361" ht="15" customHeight="1" x14ac:dyDescent="0.25"/>
    <row r="100362" ht="15" customHeight="1" x14ac:dyDescent="0.25"/>
    <row r="100363" ht="15" customHeight="1" x14ac:dyDescent="0.25"/>
    <row r="100364" ht="15" customHeight="1" x14ac:dyDescent="0.25"/>
    <row r="100365" ht="15" customHeight="1" x14ac:dyDescent="0.25"/>
    <row r="100366" ht="15" customHeight="1" x14ac:dyDescent="0.25"/>
    <row r="100367" ht="15" customHeight="1" x14ac:dyDescent="0.25"/>
    <row r="100368" ht="15" customHeight="1" x14ac:dyDescent="0.25"/>
    <row r="100369" ht="15" customHeight="1" x14ac:dyDescent="0.25"/>
    <row r="100370" ht="15" customHeight="1" x14ac:dyDescent="0.25"/>
    <row r="100371" ht="15" customHeight="1" x14ac:dyDescent="0.25"/>
    <row r="100372" ht="15" customHeight="1" x14ac:dyDescent="0.25"/>
    <row r="100373" ht="15" customHeight="1" x14ac:dyDescent="0.25"/>
    <row r="100374" ht="15" customHeight="1" x14ac:dyDescent="0.25"/>
    <row r="100375" ht="15" customHeight="1" x14ac:dyDescent="0.25"/>
    <row r="100376" ht="15" customHeight="1" x14ac:dyDescent="0.25"/>
    <row r="100377" ht="15" customHeight="1" x14ac:dyDescent="0.25"/>
    <row r="100378" ht="15" customHeight="1" x14ac:dyDescent="0.25"/>
    <row r="100379" ht="15" customHeight="1" x14ac:dyDescent="0.25"/>
    <row r="100380" ht="15" customHeight="1" x14ac:dyDescent="0.25"/>
    <row r="100381" ht="15" customHeight="1" x14ac:dyDescent="0.25"/>
    <row r="100382" ht="15" customHeight="1" x14ac:dyDescent="0.25"/>
    <row r="100383" ht="15" customHeight="1" x14ac:dyDescent="0.25"/>
    <row r="100384" ht="15" customHeight="1" x14ac:dyDescent="0.25"/>
    <row r="100385" ht="15" customHeight="1" x14ac:dyDescent="0.25"/>
    <row r="100386" ht="15" customHeight="1" x14ac:dyDescent="0.25"/>
    <row r="100387" ht="15" customHeight="1" x14ac:dyDescent="0.25"/>
    <row r="100388" ht="15" customHeight="1" x14ac:dyDescent="0.25"/>
    <row r="100389" ht="15" customHeight="1" x14ac:dyDescent="0.25"/>
    <row r="100390" ht="15" customHeight="1" x14ac:dyDescent="0.25"/>
    <row r="100391" ht="15" customHeight="1" x14ac:dyDescent="0.25"/>
    <row r="100392" ht="15" customHeight="1" x14ac:dyDescent="0.25"/>
    <row r="100393" ht="15" customHeight="1" x14ac:dyDescent="0.25"/>
    <row r="100394" ht="15" customHeight="1" x14ac:dyDescent="0.25"/>
    <row r="100395" ht="15" customHeight="1" x14ac:dyDescent="0.25"/>
    <row r="100396" ht="15" customHeight="1" x14ac:dyDescent="0.25"/>
    <row r="100397" ht="15" customHeight="1" x14ac:dyDescent="0.25"/>
    <row r="100398" ht="15" customHeight="1" x14ac:dyDescent="0.25"/>
    <row r="100399" ht="15" customHeight="1" x14ac:dyDescent="0.25"/>
    <row r="100400" ht="15" customHeight="1" x14ac:dyDescent="0.25"/>
    <row r="100401" ht="15" customHeight="1" x14ac:dyDescent="0.25"/>
    <row r="100402" ht="15" customHeight="1" x14ac:dyDescent="0.25"/>
    <row r="100403" ht="15" customHeight="1" x14ac:dyDescent="0.25"/>
    <row r="100404" ht="15" customHeight="1" x14ac:dyDescent="0.25"/>
    <row r="100405" ht="15" customHeight="1" x14ac:dyDescent="0.25"/>
    <row r="100406" ht="15" customHeight="1" x14ac:dyDescent="0.25"/>
    <row r="100407" ht="15" customHeight="1" x14ac:dyDescent="0.25"/>
    <row r="100408" ht="15" customHeight="1" x14ac:dyDescent="0.25"/>
    <row r="100409" ht="15" customHeight="1" x14ac:dyDescent="0.25"/>
    <row r="100410" ht="15" customHeight="1" x14ac:dyDescent="0.25"/>
    <row r="100411" ht="15" customHeight="1" x14ac:dyDescent="0.25"/>
    <row r="100412" ht="15" customHeight="1" x14ac:dyDescent="0.25"/>
    <row r="100413" ht="15" customHeight="1" x14ac:dyDescent="0.25"/>
    <row r="100414" ht="15" customHeight="1" x14ac:dyDescent="0.25"/>
    <row r="100415" ht="15" customHeight="1" x14ac:dyDescent="0.25"/>
    <row r="100416" ht="15" customHeight="1" x14ac:dyDescent="0.25"/>
    <row r="100417" ht="15" customHeight="1" x14ac:dyDescent="0.25"/>
    <row r="100418" ht="15" customHeight="1" x14ac:dyDescent="0.25"/>
    <row r="100419" ht="15" customHeight="1" x14ac:dyDescent="0.25"/>
    <row r="100420" ht="15" customHeight="1" x14ac:dyDescent="0.25"/>
    <row r="100421" ht="15" customHeight="1" x14ac:dyDescent="0.25"/>
    <row r="100422" ht="15" customHeight="1" x14ac:dyDescent="0.25"/>
    <row r="100423" ht="15" customHeight="1" x14ac:dyDescent="0.25"/>
    <row r="100424" ht="15" customHeight="1" x14ac:dyDescent="0.25"/>
    <row r="100425" ht="15" customHeight="1" x14ac:dyDescent="0.25"/>
    <row r="100426" ht="15" customHeight="1" x14ac:dyDescent="0.25"/>
    <row r="100427" ht="15" customHeight="1" x14ac:dyDescent="0.25"/>
    <row r="100428" ht="15" customHeight="1" x14ac:dyDescent="0.25"/>
    <row r="100429" ht="15" customHeight="1" x14ac:dyDescent="0.25"/>
    <row r="100430" ht="15" customHeight="1" x14ac:dyDescent="0.25"/>
    <row r="100431" ht="15" customHeight="1" x14ac:dyDescent="0.25"/>
    <row r="100432" ht="15" customHeight="1" x14ac:dyDescent="0.25"/>
    <row r="100433" ht="15" customHeight="1" x14ac:dyDescent="0.25"/>
    <row r="100434" ht="15" customHeight="1" x14ac:dyDescent="0.25"/>
    <row r="100435" ht="15" customHeight="1" x14ac:dyDescent="0.25"/>
    <row r="100436" ht="15" customHeight="1" x14ac:dyDescent="0.25"/>
    <row r="100437" ht="15" customHeight="1" x14ac:dyDescent="0.25"/>
    <row r="100438" ht="15" customHeight="1" x14ac:dyDescent="0.25"/>
    <row r="100439" ht="15" customHeight="1" x14ac:dyDescent="0.25"/>
    <row r="100440" ht="15" customHeight="1" x14ac:dyDescent="0.25"/>
    <row r="100441" ht="15" customHeight="1" x14ac:dyDescent="0.25"/>
    <row r="100442" ht="15" customHeight="1" x14ac:dyDescent="0.25"/>
    <row r="100443" ht="15" customHeight="1" x14ac:dyDescent="0.25"/>
    <row r="100444" ht="15" customHeight="1" x14ac:dyDescent="0.25"/>
    <row r="100445" ht="15" customHeight="1" x14ac:dyDescent="0.25"/>
    <row r="100446" ht="15" customHeight="1" x14ac:dyDescent="0.25"/>
    <row r="100447" ht="15" customHeight="1" x14ac:dyDescent="0.25"/>
    <row r="100448" ht="15" customHeight="1" x14ac:dyDescent="0.25"/>
    <row r="100449" ht="15" customHeight="1" x14ac:dyDescent="0.25"/>
    <row r="100450" ht="15" customHeight="1" x14ac:dyDescent="0.25"/>
    <row r="100451" ht="15" customHeight="1" x14ac:dyDescent="0.25"/>
    <row r="100452" ht="15" customHeight="1" x14ac:dyDescent="0.25"/>
    <row r="100453" ht="15" customHeight="1" x14ac:dyDescent="0.25"/>
    <row r="100454" ht="15" customHeight="1" x14ac:dyDescent="0.25"/>
    <row r="100455" ht="15" customHeight="1" x14ac:dyDescent="0.25"/>
    <row r="100456" ht="15" customHeight="1" x14ac:dyDescent="0.25"/>
    <row r="100457" ht="15" customHeight="1" x14ac:dyDescent="0.25"/>
    <row r="100458" ht="15" customHeight="1" x14ac:dyDescent="0.25"/>
    <row r="100459" ht="15" customHeight="1" x14ac:dyDescent="0.25"/>
    <row r="100460" ht="15" customHeight="1" x14ac:dyDescent="0.25"/>
    <row r="100461" ht="15" customHeight="1" x14ac:dyDescent="0.25"/>
    <row r="100462" ht="15" customHeight="1" x14ac:dyDescent="0.25"/>
    <row r="100463" ht="15" customHeight="1" x14ac:dyDescent="0.25"/>
    <row r="100464" ht="15" customHeight="1" x14ac:dyDescent="0.25"/>
    <row r="100465" ht="15" customHeight="1" x14ac:dyDescent="0.25"/>
    <row r="100466" ht="15" customHeight="1" x14ac:dyDescent="0.25"/>
    <row r="100467" ht="15" customHeight="1" x14ac:dyDescent="0.25"/>
    <row r="100468" ht="15" customHeight="1" x14ac:dyDescent="0.25"/>
    <row r="100469" ht="15" customHeight="1" x14ac:dyDescent="0.25"/>
    <row r="100470" ht="15" customHeight="1" x14ac:dyDescent="0.25"/>
    <row r="100471" ht="15" customHeight="1" x14ac:dyDescent="0.25"/>
    <row r="100472" ht="15" customHeight="1" x14ac:dyDescent="0.25"/>
    <row r="100473" ht="15" customHeight="1" x14ac:dyDescent="0.25"/>
    <row r="100474" ht="15" customHeight="1" x14ac:dyDescent="0.25"/>
    <row r="100475" ht="15" customHeight="1" x14ac:dyDescent="0.25"/>
    <row r="100476" ht="15" customHeight="1" x14ac:dyDescent="0.25"/>
    <row r="100477" ht="15" customHeight="1" x14ac:dyDescent="0.25"/>
    <row r="100478" ht="15" customHeight="1" x14ac:dyDescent="0.25"/>
    <row r="100479" ht="15" customHeight="1" x14ac:dyDescent="0.25"/>
    <row r="100480" ht="15" customHeight="1" x14ac:dyDescent="0.25"/>
    <row r="100481" ht="15" customHeight="1" x14ac:dyDescent="0.25"/>
    <row r="100482" ht="15" customHeight="1" x14ac:dyDescent="0.25"/>
    <row r="100483" ht="15" customHeight="1" x14ac:dyDescent="0.25"/>
    <row r="100484" ht="15" customHeight="1" x14ac:dyDescent="0.25"/>
    <row r="100485" ht="15" customHeight="1" x14ac:dyDescent="0.25"/>
    <row r="100486" ht="15" customHeight="1" x14ac:dyDescent="0.25"/>
    <row r="100487" ht="15" customHeight="1" x14ac:dyDescent="0.25"/>
    <row r="100488" ht="15" customHeight="1" x14ac:dyDescent="0.25"/>
    <row r="100489" ht="15" customHeight="1" x14ac:dyDescent="0.25"/>
    <row r="100490" ht="15" customHeight="1" x14ac:dyDescent="0.25"/>
    <row r="100491" ht="15" customHeight="1" x14ac:dyDescent="0.25"/>
    <row r="100492" ht="15" customHeight="1" x14ac:dyDescent="0.25"/>
    <row r="100493" ht="15" customHeight="1" x14ac:dyDescent="0.25"/>
    <row r="100494" ht="15" customHeight="1" x14ac:dyDescent="0.25"/>
    <row r="100495" ht="15" customHeight="1" x14ac:dyDescent="0.25"/>
    <row r="100496" ht="15" customHeight="1" x14ac:dyDescent="0.25"/>
    <row r="100497" ht="15" customHeight="1" x14ac:dyDescent="0.25"/>
    <row r="100498" ht="15" customHeight="1" x14ac:dyDescent="0.25"/>
    <row r="100499" ht="15" customHeight="1" x14ac:dyDescent="0.25"/>
    <row r="100500" ht="15" customHeight="1" x14ac:dyDescent="0.25"/>
    <row r="100501" ht="15" customHeight="1" x14ac:dyDescent="0.25"/>
    <row r="100502" ht="15" customHeight="1" x14ac:dyDescent="0.25"/>
    <row r="100503" ht="15" customHeight="1" x14ac:dyDescent="0.25"/>
    <row r="100504" ht="15" customHeight="1" x14ac:dyDescent="0.25"/>
    <row r="100505" ht="15" customHeight="1" x14ac:dyDescent="0.25"/>
    <row r="100506" ht="15" customHeight="1" x14ac:dyDescent="0.25"/>
    <row r="100507" ht="15" customHeight="1" x14ac:dyDescent="0.25"/>
    <row r="100508" ht="15" customHeight="1" x14ac:dyDescent="0.25"/>
    <row r="100509" ht="15" customHeight="1" x14ac:dyDescent="0.25"/>
    <row r="100510" ht="15" customHeight="1" x14ac:dyDescent="0.25"/>
    <row r="100511" ht="15" customHeight="1" x14ac:dyDescent="0.25"/>
    <row r="100512" ht="15" customHeight="1" x14ac:dyDescent="0.25"/>
    <row r="100513" ht="15" customHeight="1" x14ac:dyDescent="0.25"/>
    <row r="100514" ht="15" customHeight="1" x14ac:dyDescent="0.25"/>
    <row r="100515" ht="15" customHeight="1" x14ac:dyDescent="0.25"/>
    <row r="100516" ht="15" customHeight="1" x14ac:dyDescent="0.25"/>
    <row r="100517" ht="15" customHeight="1" x14ac:dyDescent="0.25"/>
    <row r="100518" ht="15" customHeight="1" x14ac:dyDescent="0.25"/>
    <row r="100519" ht="15" customHeight="1" x14ac:dyDescent="0.25"/>
    <row r="100520" ht="15" customHeight="1" x14ac:dyDescent="0.25"/>
    <row r="100521" ht="15" customHeight="1" x14ac:dyDescent="0.25"/>
    <row r="100522" ht="15" customHeight="1" x14ac:dyDescent="0.25"/>
    <row r="100523" ht="15" customHeight="1" x14ac:dyDescent="0.25"/>
    <row r="100524" ht="15" customHeight="1" x14ac:dyDescent="0.25"/>
    <row r="100525" ht="15" customHeight="1" x14ac:dyDescent="0.25"/>
    <row r="100526" ht="15" customHeight="1" x14ac:dyDescent="0.25"/>
    <row r="100527" ht="15" customHeight="1" x14ac:dyDescent="0.25"/>
    <row r="100528" ht="15" customHeight="1" x14ac:dyDescent="0.25"/>
    <row r="100529" ht="15" customHeight="1" x14ac:dyDescent="0.25"/>
    <row r="100530" ht="15" customHeight="1" x14ac:dyDescent="0.25"/>
    <row r="100531" ht="15" customHeight="1" x14ac:dyDescent="0.25"/>
    <row r="100532" ht="15" customHeight="1" x14ac:dyDescent="0.25"/>
    <row r="100533" ht="15" customHeight="1" x14ac:dyDescent="0.25"/>
    <row r="100534" ht="15" customHeight="1" x14ac:dyDescent="0.25"/>
    <row r="100535" ht="15" customHeight="1" x14ac:dyDescent="0.25"/>
    <row r="100536" ht="15" customHeight="1" x14ac:dyDescent="0.25"/>
    <row r="100537" ht="15" customHeight="1" x14ac:dyDescent="0.25"/>
    <row r="100538" ht="15" customHeight="1" x14ac:dyDescent="0.25"/>
    <row r="100539" ht="15" customHeight="1" x14ac:dyDescent="0.25"/>
    <row r="100540" ht="15" customHeight="1" x14ac:dyDescent="0.25"/>
    <row r="100541" ht="15" customHeight="1" x14ac:dyDescent="0.25"/>
    <row r="100542" ht="15" customHeight="1" x14ac:dyDescent="0.25"/>
    <row r="100543" ht="15" customHeight="1" x14ac:dyDescent="0.25"/>
    <row r="100544" ht="15" customHeight="1" x14ac:dyDescent="0.25"/>
    <row r="100545" ht="15" customHeight="1" x14ac:dyDescent="0.25"/>
    <row r="100546" ht="15" customHeight="1" x14ac:dyDescent="0.25"/>
    <row r="100547" ht="15" customHeight="1" x14ac:dyDescent="0.25"/>
    <row r="100548" ht="15" customHeight="1" x14ac:dyDescent="0.25"/>
    <row r="100549" ht="15" customHeight="1" x14ac:dyDescent="0.25"/>
    <row r="100550" ht="15" customHeight="1" x14ac:dyDescent="0.25"/>
    <row r="100551" ht="15" customHeight="1" x14ac:dyDescent="0.25"/>
    <row r="100552" ht="15" customHeight="1" x14ac:dyDescent="0.25"/>
    <row r="100553" ht="15" customHeight="1" x14ac:dyDescent="0.25"/>
    <row r="100554" ht="15" customHeight="1" x14ac:dyDescent="0.25"/>
    <row r="100555" ht="15" customHeight="1" x14ac:dyDescent="0.25"/>
    <row r="100556" ht="15" customHeight="1" x14ac:dyDescent="0.25"/>
    <row r="100557" ht="15" customHeight="1" x14ac:dyDescent="0.25"/>
    <row r="100558" ht="15" customHeight="1" x14ac:dyDescent="0.25"/>
    <row r="100559" ht="15" customHeight="1" x14ac:dyDescent="0.25"/>
    <row r="100560" ht="15" customHeight="1" x14ac:dyDescent="0.25"/>
    <row r="100561" ht="15" customHeight="1" x14ac:dyDescent="0.25"/>
    <row r="100562" ht="15" customHeight="1" x14ac:dyDescent="0.25"/>
    <row r="100563" ht="15" customHeight="1" x14ac:dyDescent="0.25"/>
    <row r="100564" ht="15" customHeight="1" x14ac:dyDescent="0.25"/>
    <row r="100565" ht="15" customHeight="1" x14ac:dyDescent="0.25"/>
    <row r="100566" ht="15" customHeight="1" x14ac:dyDescent="0.25"/>
    <row r="100567" ht="15" customHeight="1" x14ac:dyDescent="0.25"/>
    <row r="100568" ht="15" customHeight="1" x14ac:dyDescent="0.25"/>
    <row r="100569" ht="15" customHeight="1" x14ac:dyDescent="0.25"/>
    <row r="100570" ht="15" customHeight="1" x14ac:dyDescent="0.25"/>
    <row r="100571" ht="15" customHeight="1" x14ac:dyDescent="0.25"/>
    <row r="100572" ht="15" customHeight="1" x14ac:dyDescent="0.25"/>
    <row r="100573" ht="15" customHeight="1" x14ac:dyDescent="0.25"/>
    <row r="100574" ht="15" customHeight="1" x14ac:dyDescent="0.25"/>
    <row r="100575" ht="15" customHeight="1" x14ac:dyDescent="0.25"/>
    <row r="100576" ht="15" customHeight="1" x14ac:dyDescent="0.25"/>
    <row r="100577" ht="15" customHeight="1" x14ac:dyDescent="0.25"/>
    <row r="100578" ht="15" customHeight="1" x14ac:dyDescent="0.25"/>
    <row r="100579" ht="15" customHeight="1" x14ac:dyDescent="0.25"/>
    <row r="100580" ht="15" customHeight="1" x14ac:dyDescent="0.25"/>
    <row r="100581" ht="15" customHeight="1" x14ac:dyDescent="0.25"/>
    <row r="100582" ht="15" customHeight="1" x14ac:dyDescent="0.25"/>
    <row r="100583" ht="15" customHeight="1" x14ac:dyDescent="0.25"/>
    <row r="100584" ht="15" customHeight="1" x14ac:dyDescent="0.25"/>
    <row r="100585" ht="15" customHeight="1" x14ac:dyDescent="0.25"/>
    <row r="100586" ht="15" customHeight="1" x14ac:dyDescent="0.25"/>
    <row r="100587" ht="15" customHeight="1" x14ac:dyDescent="0.25"/>
    <row r="100588" ht="15" customHeight="1" x14ac:dyDescent="0.25"/>
    <row r="100589" ht="15" customHeight="1" x14ac:dyDescent="0.25"/>
    <row r="100590" ht="15" customHeight="1" x14ac:dyDescent="0.25"/>
    <row r="100591" ht="15" customHeight="1" x14ac:dyDescent="0.25"/>
    <row r="100592" ht="15" customHeight="1" x14ac:dyDescent="0.25"/>
    <row r="100593" ht="15" customHeight="1" x14ac:dyDescent="0.25"/>
    <row r="100594" ht="15" customHeight="1" x14ac:dyDescent="0.25"/>
    <row r="100595" ht="15" customHeight="1" x14ac:dyDescent="0.25"/>
    <row r="100596" ht="15" customHeight="1" x14ac:dyDescent="0.25"/>
    <row r="100597" ht="15" customHeight="1" x14ac:dyDescent="0.25"/>
    <row r="100598" ht="15" customHeight="1" x14ac:dyDescent="0.25"/>
    <row r="100599" ht="15" customHeight="1" x14ac:dyDescent="0.25"/>
    <row r="100600" ht="15" customHeight="1" x14ac:dyDescent="0.25"/>
    <row r="100601" ht="15" customHeight="1" x14ac:dyDescent="0.25"/>
    <row r="100602" ht="15" customHeight="1" x14ac:dyDescent="0.25"/>
    <row r="100603" ht="15" customHeight="1" x14ac:dyDescent="0.25"/>
    <row r="100604" ht="15" customHeight="1" x14ac:dyDescent="0.25"/>
    <row r="100605" ht="15" customHeight="1" x14ac:dyDescent="0.25"/>
    <row r="100606" ht="15" customHeight="1" x14ac:dyDescent="0.25"/>
    <row r="100607" ht="15" customHeight="1" x14ac:dyDescent="0.25"/>
    <row r="100608" ht="15" customHeight="1" x14ac:dyDescent="0.25"/>
    <row r="100609" ht="15" customHeight="1" x14ac:dyDescent="0.25"/>
    <row r="100610" ht="15" customHeight="1" x14ac:dyDescent="0.25"/>
    <row r="100611" ht="15" customHeight="1" x14ac:dyDescent="0.25"/>
    <row r="100612" ht="15" customHeight="1" x14ac:dyDescent="0.25"/>
    <row r="100613" ht="15" customHeight="1" x14ac:dyDescent="0.25"/>
    <row r="100614" ht="15" customHeight="1" x14ac:dyDescent="0.25"/>
    <row r="100615" ht="15" customHeight="1" x14ac:dyDescent="0.25"/>
    <row r="100616" ht="15" customHeight="1" x14ac:dyDescent="0.25"/>
    <row r="100617" ht="15" customHeight="1" x14ac:dyDescent="0.25"/>
    <row r="100618" ht="15" customHeight="1" x14ac:dyDescent="0.25"/>
    <row r="100619" ht="15" customHeight="1" x14ac:dyDescent="0.25"/>
    <row r="100620" ht="15" customHeight="1" x14ac:dyDescent="0.25"/>
    <row r="100621" ht="15" customHeight="1" x14ac:dyDescent="0.25"/>
    <row r="100622" ht="15" customHeight="1" x14ac:dyDescent="0.25"/>
    <row r="100623" ht="15" customHeight="1" x14ac:dyDescent="0.25"/>
    <row r="100624" ht="15" customHeight="1" x14ac:dyDescent="0.25"/>
    <row r="100625" ht="15" customHeight="1" x14ac:dyDescent="0.25"/>
    <row r="100626" ht="15" customHeight="1" x14ac:dyDescent="0.25"/>
    <row r="100627" ht="15" customHeight="1" x14ac:dyDescent="0.25"/>
    <row r="100628" ht="15" customHeight="1" x14ac:dyDescent="0.25"/>
    <row r="100629" ht="15" customHeight="1" x14ac:dyDescent="0.25"/>
    <row r="100630" ht="15" customHeight="1" x14ac:dyDescent="0.25"/>
    <row r="100631" ht="15" customHeight="1" x14ac:dyDescent="0.25"/>
    <row r="100632" ht="15" customHeight="1" x14ac:dyDescent="0.25"/>
    <row r="100633" ht="15" customHeight="1" x14ac:dyDescent="0.25"/>
    <row r="100634" ht="15" customHeight="1" x14ac:dyDescent="0.25"/>
    <row r="100635" ht="15" customHeight="1" x14ac:dyDescent="0.25"/>
    <row r="100636" ht="15" customHeight="1" x14ac:dyDescent="0.25"/>
    <row r="100637" ht="15" customHeight="1" x14ac:dyDescent="0.25"/>
    <row r="100638" ht="15" customHeight="1" x14ac:dyDescent="0.25"/>
    <row r="100639" ht="15" customHeight="1" x14ac:dyDescent="0.25"/>
    <row r="100640" ht="15" customHeight="1" x14ac:dyDescent="0.25"/>
    <row r="100641" ht="15" customHeight="1" x14ac:dyDescent="0.25"/>
    <row r="100642" ht="15" customHeight="1" x14ac:dyDescent="0.25"/>
    <row r="100643" ht="15" customHeight="1" x14ac:dyDescent="0.25"/>
    <row r="100644" ht="15" customHeight="1" x14ac:dyDescent="0.25"/>
    <row r="100645" ht="15" customHeight="1" x14ac:dyDescent="0.25"/>
    <row r="100646" ht="15" customHeight="1" x14ac:dyDescent="0.25"/>
    <row r="100647" ht="15" customHeight="1" x14ac:dyDescent="0.25"/>
    <row r="100648" ht="15" customHeight="1" x14ac:dyDescent="0.25"/>
    <row r="100649" ht="15" customHeight="1" x14ac:dyDescent="0.25"/>
    <row r="100650" ht="15" customHeight="1" x14ac:dyDescent="0.25"/>
    <row r="100651" ht="15" customHeight="1" x14ac:dyDescent="0.25"/>
    <row r="100652" ht="15" customHeight="1" x14ac:dyDescent="0.25"/>
    <row r="100653" ht="15" customHeight="1" x14ac:dyDescent="0.25"/>
    <row r="100654" ht="15" customHeight="1" x14ac:dyDescent="0.25"/>
    <row r="100655" ht="15" customHeight="1" x14ac:dyDescent="0.25"/>
    <row r="100656" ht="15" customHeight="1" x14ac:dyDescent="0.25"/>
    <row r="100657" ht="15" customHeight="1" x14ac:dyDescent="0.25"/>
    <row r="100658" ht="15" customHeight="1" x14ac:dyDescent="0.25"/>
    <row r="100659" ht="15" customHeight="1" x14ac:dyDescent="0.25"/>
    <row r="100660" ht="15" customHeight="1" x14ac:dyDescent="0.25"/>
    <row r="100661" ht="15" customHeight="1" x14ac:dyDescent="0.25"/>
    <row r="100662" ht="15" customHeight="1" x14ac:dyDescent="0.25"/>
    <row r="100663" ht="15" customHeight="1" x14ac:dyDescent="0.25"/>
    <row r="100664" ht="15" customHeight="1" x14ac:dyDescent="0.25"/>
    <row r="100665" ht="15" customHeight="1" x14ac:dyDescent="0.25"/>
    <row r="100666" ht="15" customHeight="1" x14ac:dyDescent="0.25"/>
    <row r="100667" ht="15" customHeight="1" x14ac:dyDescent="0.25"/>
    <row r="100668" ht="15" customHeight="1" x14ac:dyDescent="0.25"/>
    <row r="100669" ht="15" customHeight="1" x14ac:dyDescent="0.25"/>
    <row r="100670" ht="15" customHeight="1" x14ac:dyDescent="0.25"/>
    <row r="100671" ht="15" customHeight="1" x14ac:dyDescent="0.25"/>
    <row r="100672" ht="15" customHeight="1" x14ac:dyDescent="0.25"/>
    <row r="100673" ht="15" customHeight="1" x14ac:dyDescent="0.25"/>
    <row r="100674" ht="15" customHeight="1" x14ac:dyDescent="0.25"/>
    <row r="100675" ht="15" customHeight="1" x14ac:dyDescent="0.25"/>
    <row r="100676" ht="15" customHeight="1" x14ac:dyDescent="0.25"/>
    <row r="100677" ht="15" customHeight="1" x14ac:dyDescent="0.25"/>
    <row r="100678" ht="15" customHeight="1" x14ac:dyDescent="0.25"/>
    <row r="100679" ht="15" customHeight="1" x14ac:dyDescent="0.25"/>
    <row r="100680" ht="15" customHeight="1" x14ac:dyDescent="0.25"/>
    <row r="100681" ht="15" customHeight="1" x14ac:dyDescent="0.25"/>
    <row r="100682" ht="15" customHeight="1" x14ac:dyDescent="0.25"/>
    <row r="100683" ht="15" customHeight="1" x14ac:dyDescent="0.25"/>
    <row r="100684" ht="15" customHeight="1" x14ac:dyDescent="0.25"/>
    <row r="100685" ht="15" customHeight="1" x14ac:dyDescent="0.25"/>
    <row r="100686" ht="15" customHeight="1" x14ac:dyDescent="0.25"/>
    <row r="100687" ht="15" customHeight="1" x14ac:dyDescent="0.25"/>
    <row r="100688" ht="15" customHeight="1" x14ac:dyDescent="0.25"/>
    <row r="100689" ht="15" customHeight="1" x14ac:dyDescent="0.25"/>
    <row r="100690" ht="15" customHeight="1" x14ac:dyDescent="0.25"/>
    <row r="100691" ht="15" customHeight="1" x14ac:dyDescent="0.25"/>
    <row r="100692" ht="15" customHeight="1" x14ac:dyDescent="0.25"/>
    <row r="100693" ht="15" customHeight="1" x14ac:dyDescent="0.25"/>
    <row r="100694" ht="15" customHeight="1" x14ac:dyDescent="0.25"/>
    <row r="100695" ht="15" customHeight="1" x14ac:dyDescent="0.25"/>
    <row r="100696" ht="15" customHeight="1" x14ac:dyDescent="0.25"/>
    <row r="100697" ht="15" customHeight="1" x14ac:dyDescent="0.25"/>
    <row r="100698" ht="15" customHeight="1" x14ac:dyDescent="0.25"/>
    <row r="100699" ht="15" customHeight="1" x14ac:dyDescent="0.25"/>
    <row r="100700" ht="15" customHeight="1" x14ac:dyDescent="0.25"/>
    <row r="100701" ht="15" customHeight="1" x14ac:dyDescent="0.25"/>
    <row r="100702" ht="15" customHeight="1" x14ac:dyDescent="0.25"/>
    <row r="100703" ht="15" customHeight="1" x14ac:dyDescent="0.25"/>
    <row r="100704" ht="15" customHeight="1" x14ac:dyDescent="0.25"/>
    <row r="100705" ht="15" customHeight="1" x14ac:dyDescent="0.25"/>
    <row r="100706" ht="15" customHeight="1" x14ac:dyDescent="0.25"/>
    <row r="100707" ht="15" customHeight="1" x14ac:dyDescent="0.25"/>
    <row r="100708" ht="15" customHeight="1" x14ac:dyDescent="0.25"/>
    <row r="100709" ht="15" customHeight="1" x14ac:dyDescent="0.25"/>
    <row r="100710" ht="15" customHeight="1" x14ac:dyDescent="0.25"/>
    <row r="100711" ht="15" customHeight="1" x14ac:dyDescent="0.25"/>
    <row r="100712" ht="15" customHeight="1" x14ac:dyDescent="0.25"/>
    <row r="100713" ht="15" customHeight="1" x14ac:dyDescent="0.25"/>
    <row r="100714" ht="15" customHeight="1" x14ac:dyDescent="0.25"/>
    <row r="100715" ht="15" customHeight="1" x14ac:dyDescent="0.25"/>
    <row r="100716" ht="15" customHeight="1" x14ac:dyDescent="0.25"/>
    <row r="100717" ht="15" customHeight="1" x14ac:dyDescent="0.25"/>
    <row r="100718" ht="15" customHeight="1" x14ac:dyDescent="0.25"/>
    <row r="100719" ht="15" customHeight="1" x14ac:dyDescent="0.25"/>
    <row r="100720" ht="15" customHeight="1" x14ac:dyDescent="0.25"/>
    <row r="100721" ht="15" customHeight="1" x14ac:dyDescent="0.25"/>
    <row r="100722" ht="15" customHeight="1" x14ac:dyDescent="0.25"/>
    <row r="100723" ht="15" customHeight="1" x14ac:dyDescent="0.25"/>
    <row r="100724" ht="15" customHeight="1" x14ac:dyDescent="0.25"/>
    <row r="100725" ht="15" customHeight="1" x14ac:dyDescent="0.25"/>
    <row r="100726" ht="15" customHeight="1" x14ac:dyDescent="0.25"/>
    <row r="100727" ht="15" customHeight="1" x14ac:dyDescent="0.25"/>
    <row r="100728" ht="15" customHeight="1" x14ac:dyDescent="0.25"/>
    <row r="100729" ht="15" customHeight="1" x14ac:dyDescent="0.25"/>
    <row r="100730" ht="15" customHeight="1" x14ac:dyDescent="0.25"/>
    <row r="100731" ht="15" customHeight="1" x14ac:dyDescent="0.25"/>
    <row r="100732" ht="15" customHeight="1" x14ac:dyDescent="0.25"/>
    <row r="100733" ht="15" customHeight="1" x14ac:dyDescent="0.25"/>
    <row r="100734" ht="15" customHeight="1" x14ac:dyDescent="0.25"/>
    <row r="100735" ht="15" customHeight="1" x14ac:dyDescent="0.25"/>
    <row r="100736" ht="15" customHeight="1" x14ac:dyDescent="0.25"/>
    <row r="100737" ht="15" customHeight="1" x14ac:dyDescent="0.25"/>
    <row r="100738" ht="15" customHeight="1" x14ac:dyDescent="0.25"/>
    <row r="100739" ht="15" customHeight="1" x14ac:dyDescent="0.25"/>
    <row r="100740" ht="15" customHeight="1" x14ac:dyDescent="0.25"/>
    <row r="100741" ht="15" customHeight="1" x14ac:dyDescent="0.25"/>
    <row r="100742" ht="15" customHeight="1" x14ac:dyDescent="0.25"/>
    <row r="100743" ht="15" customHeight="1" x14ac:dyDescent="0.25"/>
    <row r="100744" ht="15" customHeight="1" x14ac:dyDescent="0.25"/>
    <row r="100745" ht="15" customHeight="1" x14ac:dyDescent="0.25"/>
    <row r="100746" ht="15" customHeight="1" x14ac:dyDescent="0.25"/>
    <row r="100747" ht="15" customHeight="1" x14ac:dyDescent="0.25"/>
    <row r="100748" ht="15" customHeight="1" x14ac:dyDescent="0.25"/>
    <row r="100749" ht="15" customHeight="1" x14ac:dyDescent="0.25"/>
    <row r="100750" ht="15" customHeight="1" x14ac:dyDescent="0.25"/>
    <row r="100751" ht="15" customHeight="1" x14ac:dyDescent="0.25"/>
    <row r="100752" ht="15" customHeight="1" x14ac:dyDescent="0.25"/>
    <row r="100753" ht="15" customHeight="1" x14ac:dyDescent="0.25"/>
    <row r="100754" ht="15" customHeight="1" x14ac:dyDescent="0.25"/>
    <row r="100755" ht="15" customHeight="1" x14ac:dyDescent="0.25"/>
    <row r="100756" ht="15" customHeight="1" x14ac:dyDescent="0.25"/>
    <row r="100757" ht="15" customHeight="1" x14ac:dyDescent="0.25"/>
    <row r="100758" ht="15" customHeight="1" x14ac:dyDescent="0.25"/>
    <row r="100759" ht="15" customHeight="1" x14ac:dyDescent="0.25"/>
    <row r="100760" ht="15" customHeight="1" x14ac:dyDescent="0.25"/>
    <row r="100761" ht="15" customHeight="1" x14ac:dyDescent="0.25"/>
    <row r="100762" ht="15" customHeight="1" x14ac:dyDescent="0.25"/>
    <row r="100763" ht="15" customHeight="1" x14ac:dyDescent="0.25"/>
    <row r="100764" ht="15" customHeight="1" x14ac:dyDescent="0.25"/>
    <row r="100765" ht="15" customHeight="1" x14ac:dyDescent="0.25"/>
    <row r="100766" ht="15" customHeight="1" x14ac:dyDescent="0.25"/>
    <row r="100767" ht="15" customHeight="1" x14ac:dyDescent="0.25"/>
    <row r="100768" ht="15" customHeight="1" x14ac:dyDescent="0.25"/>
    <row r="100769" ht="15" customHeight="1" x14ac:dyDescent="0.25"/>
    <row r="100770" ht="15" customHeight="1" x14ac:dyDescent="0.25"/>
    <row r="100771" ht="15" customHeight="1" x14ac:dyDescent="0.25"/>
    <row r="100772" ht="15" customHeight="1" x14ac:dyDescent="0.25"/>
    <row r="100773" ht="15" customHeight="1" x14ac:dyDescent="0.25"/>
    <row r="100774" ht="15" customHeight="1" x14ac:dyDescent="0.25"/>
    <row r="100775" ht="15" customHeight="1" x14ac:dyDescent="0.25"/>
    <row r="100776" ht="15" customHeight="1" x14ac:dyDescent="0.25"/>
    <row r="100777" ht="15" customHeight="1" x14ac:dyDescent="0.25"/>
    <row r="100778" ht="15" customHeight="1" x14ac:dyDescent="0.25"/>
    <row r="100779" ht="15" customHeight="1" x14ac:dyDescent="0.25"/>
    <row r="100780" ht="15" customHeight="1" x14ac:dyDescent="0.25"/>
    <row r="100781" ht="15" customHeight="1" x14ac:dyDescent="0.25"/>
    <row r="100782" ht="15" customHeight="1" x14ac:dyDescent="0.25"/>
    <row r="100783" ht="15" customHeight="1" x14ac:dyDescent="0.25"/>
    <row r="100784" ht="15" customHeight="1" x14ac:dyDescent="0.25"/>
    <row r="100785" ht="15" customHeight="1" x14ac:dyDescent="0.25"/>
    <row r="100786" ht="15" customHeight="1" x14ac:dyDescent="0.25"/>
    <row r="100787" ht="15" customHeight="1" x14ac:dyDescent="0.25"/>
    <row r="100788" ht="15" customHeight="1" x14ac:dyDescent="0.25"/>
    <row r="100789" ht="15" customHeight="1" x14ac:dyDescent="0.25"/>
    <row r="100790" ht="15" customHeight="1" x14ac:dyDescent="0.25"/>
    <row r="100791" ht="15" customHeight="1" x14ac:dyDescent="0.25"/>
    <row r="100792" ht="15" customHeight="1" x14ac:dyDescent="0.25"/>
    <row r="100793" ht="15" customHeight="1" x14ac:dyDescent="0.25"/>
    <row r="100794" ht="15" customHeight="1" x14ac:dyDescent="0.25"/>
    <row r="100795" ht="15" customHeight="1" x14ac:dyDescent="0.25"/>
    <row r="100796" ht="15" customHeight="1" x14ac:dyDescent="0.25"/>
    <row r="100797" ht="15" customHeight="1" x14ac:dyDescent="0.25"/>
    <row r="100798" ht="15" customHeight="1" x14ac:dyDescent="0.25"/>
    <row r="100799" ht="15" customHeight="1" x14ac:dyDescent="0.25"/>
    <row r="100800" ht="15" customHeight="1" x14ac:dyDescent="0.25"/>
    <row r="100801" ht="15" customHeight="1" x14ac:dyDescent="0.25"/>
    <row r="100802" ht="15" customHeight="1" x14ac:dyDescent="0.25"/>
    <row r="100803" ht="15" customHeight="1" x14ac:dyDescent="0.25"/>
    <row r="100804" ht="15" customHeight="1" x14ac:dyDescent="0.25"/>
    <row r="100805" ht="15" customHeight="1" x14ac:dyDescent="0.25"/>
    <row r="100806" ht="15" customHeight="1" x14ac:dyDescent="0.25"/>
    <row r="100807" ht="15" customHeight="1" x14ac:dyDescent="0.25"/>
    <row r="100808" ht="15" customHeight="1" x14ac:dyDescent="0.25"/>
    <row r="100809" ht="15" customHeight="1" x14ac:dyDescent="0.25"/>
    <row r="100810" ht="15" customHeight="1" x14ac:dyDescent="0.25"/>
    <row r="100811" ht="15" customHeight="1" x14ac:dyDescent="0.25"/>
    <row r="100812" ht="15" customHeight="1" x14ac:dyDescent="0.25"/>
    <row r="100813" ht="15" customHeight="1" x14ac:dyDescent="0.25"/>
    <row r="100814" ht="15" customHeight="1" x14ac:dyDescent="0.25"/>
    <row r="100815" ht="15" customHeight="1" x14ac:dyDescent="0.25"/>
    <row r="100816" ht="15" customHeight="1" x14ac:dyDescent="0.25"/>
    <row r="100817" ht="15" customHeight="1" x14ac:dyDescent="0.25"/>
    <row r="100818" ht="15" customHeight="1" x14ac:dyDescent="0.25"/>
    <row r="100819" ht="15" customHeight="1" x14ac:dyDescent="0.25"/>
    <row r="100820" ht="15" customHeight="1" x14ac:dyDescent="0.25"/>
    <row r="100821" ht="15" customHeight="1" x14ac:dyDescent="0.25"/>
    <row r="100822" ht="15" customHeight="1" x14ac:dyDescent="0.25"/>
    <row r="100823" ht="15" customHeight="1" x14ac:dyDescent="0.25"/>
    <row r="100824" ht="15" customHeight="1" x14ac:dyDescent="0.25"/>
    <row r="100825" ht="15" customHeight="1" x14ac:dyDescent="0.25"/>
    <row r="100826" ht="15" customHeight="1" x14ac:dyDescent="0.25"/>
    <row r="100827" ht="15" customHeight="1" x14ac:dyDescent="0.25"/>
    <row r="100828" ht="15" customHeight="1" x14ac:dyDescent="0.25"/>
    <row r="100829" ht="15" customHeight="1" x14ac:dyDescent="0.25"/>
    <row r="100830" ht="15" customHeight="1" x14ac:dyDescent="0.25"/>
    <row r="100831" ht="15" customHeight="1" x14ac:dyDescent="0.25"/>
    <row r="100832" ht="15" customHeight="1" x14ac:dyDescent="0.25"/>
    <row r="100833" ht="15" customHeight="1" x14ac:dyDescent="0.25"/>
    <row r="100834" ht="15" customHeight="1" x14ac:dyDescent="0.25"/>
    <row r="100835" ht="15" customHeight="1" x14ac:dyDescent="0.25"/>
    <row r="100836" ht="15" customHeight="1" x14ac:dyDescent="0.25"/>
    <row r="100837" ht="15" customHeight="1" x14ac:dyDescent="0.25"/>
    <row r="100838" ht="15" customHeight="1" x14ac:dyDescent="0.25"/>
    <row r="100839" ht="15" customHeight="1" x14ac:dyDescent="0.25"/>
    <row r="100840" ht="15" customHeight="1" x14ac:dyDescent="0.25"/>
    <row r="100841" ht="15" customHeight="1" x14ac:dyDescent="0.25"/>
    <row r="100842" ht="15" customHeight="1" x14ac:dyDescent="0.25"/>
    <row r="100843" ht="15" customHeight="1" x14ac:dyDescent="0.25"/>
    <row r="100844" ht="15" customHeight="1" x14ac:dyDescent="0.25"/>
    <row r="100845" ht="15" customHeight="1" x14ac:dyDescent="0.25"/>
    <row r="100846" ht="15" customHeight="1" x14ac:dyDescent="0.25"/>
    <row r="100847" ht="15" customHeight="1" x14ac:dyDescent="0.25"/>
    <row r="100848" ht="15" customHeight="1" x14ac:dyDescent="0.25"/>
    <row r="100849" ht="15" customHeight="1" x14ac:dyDescent="0.25"/>
    <row r="100850" ht="15" customHeight="1" x14ac:dyDescent="0.25"/>
    <row r="100851" ht="15" customHeight="1" x14ac:dyDescent="0.25"/>
    <row r="100852" ht="15" customHeight="1" x14ac:dyDescent="0.25"/>
    <row r="100853" ht="15" customHeight="1" x14ac:dyDescent="0.25"/>
    <row r="100854" ht="15" customHeight="1" x14ac:dyDescent="0.25"/>
    <row r="100855" ht="15" customHeight="1" x14ac:dyDescent="0.25"/>
    <row r="100856" ht="15" customHeight="1" x14ac:dyDescent="0.25"/>
    <row r="100857" ht="15" customHeight="1" x14ac:dyDescent="0.25"/>
    <row r="100858" ht="15" customHeight="1" x14ac:dyDescent="0.25"/>
    <row r="100859" ht="15" customHeight="1" x14ac:dyDescent="0.25"/>
    <row r="100860" ht="15" customHeight="1" x14ac:dyDescent="0.25"/>
    <row r="100861" ht="15" customHeight="1" x14ac:dyDescent="0.25"/>
    <row r="100862" ht="15" customHeight="1" x14ac:dyDescent="0.25"/>
    <row r="100863" ht="15" customHeight="1" x14ac:dyDescent="0.25"/>
    <row r="100864" ht="15" customHeight="1" x14ac:dyDescent="0.25"/>
    <row r="100865" ht="15" customHeight="1" x14ac:dyDescent="0.25"/>
    <row r="100866" ht="15" customHeight="1" x14ac:dyDescent="0.25"/>
    <row r="100867" ht="15" customHeight="1" x14ac:dyDescent="0.25"/>
    <row r="100868" ht="15" customHeight="1" x14ac:dyDescent="0.25"/>
    <row r="100869" ht="15" customHeight="1" x14ac:dyDescent="0.25"/>
    <row r="100870" ht="15" customHeight="1" x14ac:dyDescent="0.25"/>
    <row r="100871" ht="15" customHeight="1" x14ac:dyDescent="0.25"/>
    <row r="100872" ht="15" customHeight="1" x14ac:dyDescent="0.25"/>
    <row r="100873" ht="15" customHeight="1" x14ac:dyDescent="0.25"/>
    <row r="100874" ht="15" customHeight="1" x14ac:dyDescent="0.25"/>
    <row r="100875" ht="15" customHeight="1" x14ac:dyDescent="0.25"/>
    <row r="100876" ht="15" customHeight="1" x14ac:dyDescent="0.25"/>
    <row r="100877" ht="15" customHeight="1" x14ac:dyDescent="0.25"/>
    <row r="100878" ht="15" customHeight="1" x14ac:dyDescent="0.25"/>
    <row r="100879" ht="15" customHeight="1" x14ac:dyDescent="0.25"/>
    <row r="100880" ht="15" customHeight="1" x14ac:dyDescent="0.25"/>
    <row r="100881" ht="15" customHeight="1" x14ac:dyDescent="0.25"/>
    <row r="100882" ht="15" customHeight="1" x14ac:dyDescent="0.25"/>
    <row r="100883" ht="15" customHeight="1" x14ac:dyDescent="0.25"/>
    <row r="100884" ht="15" customHeight="1" x14ac:dyDescent="0.25"/>
    <row r="100885" ht="15" customHeight="1" x14ac:dyDescent="0.25"/>
    <row r="100886" ht="15" customHeight="1" x14ac:dyDescent="0.25"/>
    <row r="100887" ht="15" customHeight="1" x14ac:dyDescent="0.25"/>
    <row r="100888" ht="15" customHeight="1" x14ac:dyDescent="0.25"/>
    <row r="100889" ht="15" customHeight="1" x14ac:dyDescent="0.25"/>
    <row r="100890" ht="15" customHeight="1" x14ac:dyDescent="0.25"/>
    <row r="100891" ht="15" customHeight="1" x14ac:dyDescent="0.25"/>
    <row r="100892" ht="15" customHeight="1" x14ac:dyDescent="0.25"/>
    <row r="100893" ht="15" customHeight="1" x14ac:dyDescent="0.25"/>
    <row r="100894" ht="15" customHeight="1" x14ac:dyDescent="0.25"/>
    <row r="100895" ht="15" customHeight="1" x14ac:dyDescent="0.25"/>
    <row r="100896" ht="15" customHeight="1" x14ac:dyDescent="0.25"/>
    <row r="100897" ht="15" customHeight="1" x14ac:dyDescent="0.25"/>
    <row r="100898" ht="15" customHeight="1" x14ac:dyDescent="0.25"/>
    <row r="100899" ht="15" customHeight="1" x14ac:dyDescent="0.25"/>
    <row r="100900" ht="15" customHeight="1" x14ac:dyDescent="0.25"/>
    <row r="100901" ht="15" customHeight="1" x14ac:dyDescent="0.25"/>
    <row r="100902" ht="15" customHeight="1" x14ac:dyDescent="0.25"/>
    <row r="100903" ht="15" customHeight="1" x14ac:dyDescent="0.25"/>
    <row r="100904" ht="15" customHeight="1" x14ac:dyDescent="0.25"/>
    <row r="100905" ht="15" customHeight="1" x14ac:dyDescent="0.25"/>
    <row r="100906" ht="15" customHeight="1" x14ac:dyDescent="0.25"/>
    <row r="100907" ht="15" customHeight="1" x14ac:dyDescent="0.25"/>
    <row r="100908" ht="15" customHeight="1" x14ac:dyDescent="0.25"/>
    <row r="100909" ht="15" customHeight="1" x14ac:dyDescent="0.25"/>
    <row r="100910" ht="15" customHeight="1" x14ac:dyDescent="0.25"/>
    <row r="100911" ht="15" customHeight="1" x14ac:dyDescent="0.25"/>
    <row r="100912" ht="15" customHeight="1" x14ac:dyDescent="0.25"/>
    <row r="100913" ht="15" customHeight="1" x14ac:dyDescent="0.25"/>
    <row r="100914" ht="15" customHeight="1" x14ac:dyDescent="0.25"/>
    <row r="100915" ht="15" customHeight="1" x14ac:dyDescent="0.25"/>
    <row r="100916" ht="15" customHeight="1" x14ac:dyDescent="0.25"/>
    <row r="100917" ht="15" customHeight="1" x14ac:dyDescent="0.25"/>
    <row r="100918" ht="15" customHeight="1" x14ac:dyDescent="0.25"/>
    <row r="100919" ht="15" customHeight="1" x14ac:dyDescent="0.25"/>
    <row r="100920" ht="15" customHeight="1" x14ac:dyDescent="0.25"/>
    <row r="100921" ht="15" customHeight="1" x14ac:dyDescent="0.25"/>
    <row r="100922" ht="15" customHeight="1" x14ac:dyDescent="0.25"/>
    <row r="100923" ht="15" customHeight="1" x14ac:dyDescent="0.25"/>
    <row r="100924" ht="15" customHeight="1" x14ac:dyDescent="0.25"/>
    <row r="100925" ht="15" customHeight="1" x14ac:dyDescent="0.25"/>
    <row r="100926" ht="15" customHeight="1" x14ac:dyDescent="0.25"/>
    <row r="100927" ht="15" customHeight="1" x14ac:dyDescent="0.25"/>
    <row r="100928" ht="15" customHeight="1" x14ac:dyDescent="0.25"/>
    <row r="100929" ht="15" customHeight="1" x14ac:dyDescent="0.25"/>
    <row r="100930" ht="15" customHeight="1" x14ac:dyDescent="0.25"/>
    <row r="100931" ht="15" customHeight="1" x14ac:dyDescent="0.25"/>
    <row r="100932" ht="15" customHeight="1" x14ac:dyDescent="0.25"/>
    <row r="100933" ht="15" customHeight="1" x14ac:dyDescent="0.25"/>
    <row r="100934" ht="15" customHeight="1" x14ac:dyDescent="0.25"/>
    <row r="100935" ht="15" customHeight="1" x14ac:dyDescent="0.25"/>
    <row r="100936" ht="15" customHeight="1" x14ac:dyDescent="0.25"/>
    <row r="100937" ht="15" customHeight="1" x14ac:dyDescent="0.25"/>
    <row r="100938" ht="15" customHeight="1" x14ac:dyDescent="0.25"/>
    <row r="100939" ht="15" customHeight="1" x14ac:dyDescent="0.25"/>
    <row r="100940" ht="15" customHeight="1" x14ac:dyDescent="0.25"/>
    <row r="100941" ht="15" customHeight="1" x14ac:dyDescent="0.25"/>
    <row r="100942" ht="15" customHeight="1" x14ac:dyDescent="0.25"/>
    <row r="100943" ht="15" customHeight="1" x14ac:dyDescent="0.25"/>
    <row r="100944" ht="15" customHeight="1" x14ac:dyDescent="0.25"/>
    <row r="100945" ht="15" customHeight="1" x14ac:dyDescent="0.25"/>
    <row r="100946" ht="15" customHeight="1" x14ac:dyDescent="0.25"/>
    <row r="100947" ht="15" customHeight="1" x14ac:dyDescent="0.25"/>
    <row r="100948" ht="15" customHeight="1" x14ac:dyDescent="0.25"/>
    <row r="100949" ht="15" customHeight="1" x14ac:dyDescent="0.25"/>
    <row r="100950" ht="15" customHeight="1" x14ac:dyDescent="0.25"/>
    <row r="100951" ht="15" customHeight="1" x14ac:dyDescent="0.25"/>
    <row r="100952" ht="15" customHeight="1" x14ac:dyDescent="0.25"/>
    <row r="100953" ht="15" customHeight="1" x14ac:dyDescent="0.25"/>
    <row r="100954" ht="15" customHeight="1" x14ac:dyDescent="0.25"/>
    <row r="100955" ht="15" customHeight="1" x14ac:dyDescent="0.25"/>
    <row r="100956" ht="15" customHeight="1" x14ac:dyDescent="0.25"/>
    <row r="100957" ht="15" customHeight="1" x14ac:dyDescent="0.25"/>
    <row r="100958" ht="15" customHeight="1" x14ac:dyDescent="0.25"/>
    <row r="100959" ht="15" customHeight="1" x14ac:dyDescent="0.25"/>
    <row r="100960" ht="15" customHeight="1" x14ac:dyDescent="0.25"/>
    <row r="100961" ht="15" customHeight="1" x14ac:dyDescent="0.25"/>
    <row r="100962" ht="15" customHeight="1" x14ac:dyDescent="0.25"/>
    <row r="100963" ht="15" customHeight="1" x14ac:dyDescent="0.25"/>
    <row r="100964" ht="15" customHeight="1" x14ac:dyDescent="0.25"/>
    <row r="100965" ht="15" customHeight="1" x14ac:dyDescent="0.25"/>
    <row r="100966" ht="15" customHeight="1" x14ac:dyDescent="0.25"/>
    <row r="100967" ht="15" customHeight="1" x14ac:dyDescent="0.25"/>
    <row r="100968" ht="15" customHeight="1" x14ac:dyDescent="0.25"/>
    <row r="100969" ht="15" customHeight="1" x14ac:dyDescent="0.25"/>
    <row r="100970" ht="15" customHeight="1" x14ac:dyDescent="0.25"/>
    <row r="100971" ht="15" customHeight="1" x14ac:dyDescent="0.25"/>
    <row r="100972" ht="15" customHeight="1" x14ac:dyDescent="0.25"/>
    <row r="100973" ht="15" customHeight="1" x14ac:dyDescent="0.25"/>
    <row r="100974" ht="15" customHeight="1" x14ac:dyDescent="0.25"/>
    <row r="100975" ht="15" customHeight="1" x14ac:dyDescent="0.25"/>
    <row r="100976" ht="15" customHeight="1" x14ac:dyDescent="0.25"/>
    <row r="100977" ht="15" customHeight="1" x14ac:dyDescent="0.25"/>
    <row r="100978" ht="15" customHeight="1" x14ac:dyDescent="0.25"/>
    <row r="100979" ht="15" customHeight="1" x14ac:dyDescent="0.25"/>
    <row r="100980" ht="15" customHeight="1" x14ac:dyDescent="0.25"/>
    <row r="100981" ht="15" customHeight="1" x14ac:dyDescent="0.25"/>
    <row r="100982" ht="15" customHeight="1" x14ac:dyDescent="0.25"/>
    <row r="100983" ht="15" customHeight="1" x14ac:dyDescent="0.25"/>
    <row r="100984" ht="15" customHeight="1" x14ac:dyDescent="0.25"/>
    <row r="100985" ht="15" customHeight="1" x14ac:dyDescent="0.25"/>
    <row r="100986" ht="15" customHeight="1" x14ac:dyDescent="0.25"/>
    <row r="100987" ht="15" customHeight="1" x14ac:dyDescent="0.25"/>
    <row r="100988" ht="15" customHeight="1" x14ac:dyDescent="0.25"/>
    <row r="100989" ht="15" customHeight="1" x14ac:dyDescent="0.25"/>
    <row r="100990" ht="15" customHeight="1" x14ac:dyDescent="0.25"/>
    <row r="100991" ht="15" customHeight="1" x14ac:dyDescent="0.25"/>
    <row r="100992" ht="15" customHeight="1" x14ac:dyDescent="0.25"/>
    <row r="100993" ht="15" customHeight="1" x14ac:dyDescent="0.25"/>
    <row r="100994" ht="15" customHeight="1" x14ac:dyDescent="0.25"/>
    <row r="100995" ht="15" customHeight="1" x14ac:dyDescent="0.25"/>
    <row r="100996" ht="15" customHeight="1" x14ac:dyDescent="0.25"/>
    <row r="100997" ht="15" customHeight="1" x14ac:dyDescent="0.25"/>
    <row r="100998" ht="15" customHeight="1" x14ac:dyDescent="0.25"/>
    <row r="100999" ht="15" customHeight="1" x14ac:dyDescent="0.25"/>
    <row r="101000" ht="15" customHeight="1" x14ac:dyDescent="0.25"/>
    <row r="101001" ht="15" customHeight="1" x14ac:dyDescent="0.25"/>
    <row r="101002" ht="15" customHeight="1" x14ac:dyDescent="0.25"/>
    <row r="101003" ht="15" customHeight="1" x14ac:dyDescent="0.25"/>
    <row r="101004" ht="15" customHeight="1" x14ac:dyDescent="0.25"/>
    <row r="101005" ht="15" customHeight="1" x14ac:dyDescent="0.25"/>
    <row r="101006" ht="15" customHeight="1" x14ac:dyDescent="0.25"/>
    <row r="101007" ht="15" customHeight="1" x14ac:dyDescent="0.25"/>
    <row r="101008" ht="15" customHeight="1" x14ac:dyDescent="0.25"/>
    <row r="101009" ht="15" customHeight="1" x14ac:dyDescent="0.25"/>
    <row r="101010" ht="15" customHeight="1" x14ac:dyDescent="0.25"/>
    <row r="101011" ht="15" customHeight="1" x14ac:dyDescent="0.25"/>
    <row r="101012" ht="15" customHeight="1" x14ac:dyDescent="0.25"/>
    <row r="101013" ht="15" customHeight="1" x14ac:dyDescent="0.25"/>
    <row r="101014" ht="15" customHeight="1" x14ac:dyDescent="0.25"/>
    <row r="101015" ht="15" customHeight="1" x14ac:dyDescent="0.25"/>
    <row r="101016" ht="15" customHeight="1" x14ac:dyDescent="0.25"/>
    <row r="101017" ht="15" customHeight="1" x14ac:dyDescent="0.25"/>
    <row r="101018" ht="15" customHeight="1" x14ac:dyDescent="0.25"/>
    <row r="101019" ht="15" customHeight="1" x14ac:dyDescent="0.25"/>
    <row r="101020" ht="15" customHeight="1" x14ac:dyDescent="0.25"/>
    <row r="101021" ht="15" customHeight="1" x14ac:dyDescent="0.25"/>
    <row r="101022" ht="15" customHeight="1" x14ac:dyDescent="0.25"/>
    <row r="101023" ht="15" customHeight="1" x14ac:dyDescent="0.25"/>
    <row r="101024" ht="15" customHeight="1" x14ac:dyDescent="0.25"/>
    <row r="101025" ht="15" customHeight="1" x14ac:dyDescent="0.25"/>
    <row r="101026" ht="15" customHeight="1" x14ac:dyDescent="0.25"/>
    <row r="101027" ht="15" customHeight="1" x14ac:dyDescent="0.25"/>
    <row r="101028" ht="15" customHeight="1" x14ac:dyDescent="0.25"/>
    <row r="101029" ht="15" customHeight="1" x14ac:dyDescent="0.25"/>
    <row r="101030" ht="15" customHeight="1" x14ac:dyDescent="0.25"/>
    <row r="101031" ht="15" customHeight="1" x14ac:dyDescent="0.25"/>
    <row r="101032" ht="15" customHeight="1" x14ac:dyDescent="0.25"/>
    <row r="101033" ht="15" customHeight="1" x14ac:dyDescent="0.25"/>
    <row r="101034" ht="15" customHeight="1" x14ac:dyDescent="0.25"/>
    <row r="101035" ht="15" customHeight="1" x14ac:dyDescent="0.25"/>
    <row r="101036" ht="15" customHeight="1" x14ac:dyDescent="0.25"/>
    <row r="101037" ht="15" customHeight="1" x14ac:dyDescent="0.25"/>
    <row r="101038" ht="15" customHeight="1" x14ac:dyDescent="0.25"/>
    <row r="101039" ht="15" customHeight="1" x14ac:dyDescent="0.25"/>
    <row r="101040" ht="15" customHeight="1" x14ac:dyDescent="0.25"/>
    <row r="101041" ht="15" customHeight="1" x14ac:dyDescent="0.25"/>
    <row r="101042" ht="15" customHeight="1" x14ac:dyDescent="0.25"/>
    <row r="101043" ht="15" customHeight="1" x14ac:dyDescent="0.25"/>
    <row r="101044" ht="15" customHeight="1" x14ac:dyDescent="0.25"/>
    <row r="101045" ht="15" customHeight="1" x14ac:dyDescent="0.25"/>
    <row r="101046" ht="15" customHeight="1" x14ac:dyDescent="0.25"/>
    <row r="101047" ht="15" customHeight="1" x14ac:dyDescent="0.25"/>
    <row r="101048" ht="15" customHeight="1" x14ac:dyDescent="0.25"/>
    <row r="101049" ht="15" customHeight="1" x14ac:dyDescent="0.25"/>
    <row r="101050" ht="15" customHeight="1" x14ac:dyDescent="0.25"/>
    <row r="101051" ht="15" customHeight="1" x14ac:dyDescent="0.25"/>
    <row r="101052" ht="15" customHeight="1" x14ac:dyDescent="0.25"/>
    <row r="101053" ht="15" customHeight="1" x14ac:dyDescent="0.25"/>
    <row r="101054" ht="15" customHeight="1" x14ac:dyDescent="0.25"/>
    <row r="101055" ht="15" customHeight="1" x14ac:dyDescent="0.25"/>
    <row r="101056" ht="15" customHeight="1" x14ac:dyDescent="0.25"/>
    <row r="101057" ht="15" customHeight="1" x14ac:dyDescent="0.25"/>
    <row r="101058" ht="15" customHeight="1" x14ac:dyDescent="0.25"/>
    <row r="101059" ht="15" customHeight="1" x14ac:dyDescent="0.25"/>
    <row r="101060" ht="15" customHeight="1" x14ac:dyDescent="0.25"/>
    <row r="101061" ht="15" customHeight="1" x14ac:dyDescent="0.25"/>
    <row r="101062" ht="15" customHeight="1" x14ac:dyDescent="0.25"/>
    <row r="101063" ht="15" customHeight="1" x14ac:dyDescent="0.25"/>
    <row r="101064" ht="15" customHeight="1" x14ac:dyDescent="0.25"/>
    <row r="101065" ht="15" customHeight="1" x14ac:dyDescent="0.25"/>
    <row r="101066" ht="15" customHeight="1" x14ac:dyDescent="0.25"/>
    <row r="101067" ht="15" customHeight="1" x14ac:dyDescent="0.25"/>
    <row r="101068" ht="15" customHeight="1" x14ac:dyDescent="0.25"/>
    <row r="101069" ht="15" customHeight="1" x14ac:dyDescent="0.25"/>
    <row r="101070" ht="15" customHeight="1" x14ac:dyDescent="0.25"/>
    <row r="101071" ht="15" customHeight="1" x14ac:dyDescent="0.25"/>
    <row r="101072" ht="15" customHeight="1" x14ac:dyDescent="0.25"/>
    <row r="101073" ht="15" customHeight="1" x14ac:dyDescent="0.25"/>
    <row r="101074" ht="15" customHeight="1" x14ac:dyDescent="0.25"/>
    <row r="101075" ht="15" customHeight="1" x14ac:dyDescent="0.25"/>
    <row r="101076" ht="15" customHeight="1" x14ac:dyDescent="0.25"/>
    <row r="101077" ht="15" customHeight="1" x14ac:dyDescent="0.25"/>
    <row r="101078" ht="15" customHeight="1" x14ac:dyDescent="0.25"/>
    <row r="101079" ht="15" customHeight="1" x14ac:dyDescent="0.25"/>
    <row r="101080" ht="15" customHeight="1" x14ac:dyDescent="0.25"/>
    <row r="101081" ht="15" customHeight="1" x14ac:dyDescent="0.25"/>
    <row r="101082" ht="15" customHeight="1" x14ac:dyDescent="0.25"/>
    <row r="101083" ht="15" customHeight="1" x14ac:dyDescent="0.25"/>
    <row r="101084" ht="15" customHeight="1" x14ac:dyDescent="0.25"/>
    <row r="101085" ht="15" customHeight="1" x14ac:dyDescent="0.25"/>
    <row r="101086" ht="15" customHeight="1" x14ac:dyDescent="0.25"/>
    <row r="101087" ht="15" customHeight="1" x14ac:dyDescent="0.25"/>
    <row r="101088" ht="15" customHeight="1" x14ac:dyDescent="0.25"/>
    <row r="101089" ht="15" customHeight="1" x14ac:dyDescent="0.25"/>
    <row r="101090" ht="15" customHeight="1" x14ac:dyDescent="0.25"/>
    <row r="101091" ht="15" customHeight="1" x14ac:dyDescent="0.25"/>
    <row r="101092" ht="15" customHeight="1" x14ac:dyDescent="0.25"/>
    <row r="101093" ht="15" customHeight="1" x14ac:dyDescent="0.25"/>
    <row r="101094" ht="15" customHeight="1" x14ac:dyDescent="0.25"/>
    <row r="101095" ht="15" customHeight="1" x14ac:dyDescent="0.25"/>
    <row r="101096" ht="15" customHeight="1" x14ac:dyDescent="0.25"/>
    <row r="101097" ht="15" customHeight="1" x14ac:dyDescent="0.25"/>
    <row r="101098" ht="15" customHeight="1" x14ac:dyDescent="0.25"/>
    <row r="101099" ht="15" customHeight="1" x14ac:dyDescent="0.25"/>
    <row r="101100" ht="15" customHeight="1" x14ac:dyDescent="0.25"/>
    <row r="101101" ht="15" customHeight="1" x14ac:dyDescent="0.25"/>
    <row r="101102" ht="15" customHeight="1" x14ac:dyDescent="0.25"/>
    <row r="101103" ht="15" customHeight="1" x14ac:dyDescent="0.25"/>
    <row r="101104" ht="15" customHeight="1" x14ac:dyDescent="0.25"/>
    <row r="101105" ht="15" customHeight="1" x14ac:dyDescent="0.25"/>
    <row r="101106" ht="15" customHeight="1" x14ac:dyDescent="0.25"/>
    <row r="101107" ht="15" customHeight="1" x14ac:dyDescent="0.25"/>
    <row r="101108" ht="15" customHeight="1" x14ac:dyDescent="0.25"/>
    <row r="101109" ht="15" customHeight="1" x14ac:dyDescent="0.25"/>
    <row r="101110" ht="15" customHeight="1" x14ac:dyDescent="0.25"/>
    <row r="101111" ht="15" customHeight="1" x14ac:dyDescent="0.25"/>
    <row r="101112" ht="15" customHeight="1" x14ac:dyDescent="0.25"/>
    <row r="101113" ht="15" customHeight="1" x14ac:dyDescent="0.25"/>
    <row r="101114" ht="15" customHeight="1" x14ac:dyDescent="0.25"/>
    <row r="101115" ht="15" customHeight="1" x14ac:dyDescent="0.25"/>
    <row r="101116" ht="15" customHeight="1" x14ac:dyDescent="0.25"/>
    <row r="101117" ht="15" customHeight="1" x14ac:dyDescent="0.25"/>
    <row r="101118" ht="15" customHeight="1" x14ac:dyDescent="0.25"/>
    <row r="101119" ht="15" customHeight="1" x14ac:dyDescent="0.25"/>
    <row r="101120" ht="15" customHeight="1" x14ac:dyDescent="0.25"/>
    <row r="101121" ht="15" customHeight="1" x14ac:dyDescent="0.25"/>
    <row r="101122" ht="15" customHeight="1" x14ac:dyDescent="0.25"/>
    <row r="101123" ht="15" customHeight="1" x14ac:dyDescent="0.25"/>
    <row r="101124" ht="15" customHeight="1" x14ac:dyDescent="0.25"/>
    <row r="101125" ht="15" customHeight="1" x14ac:dyDescent="0.25"/>
    <row r="101126" ht="15" customHeight="1" x14ac:dyDescent="0.25"/>
    <row r="101127" ht="15" customHeight="1" x14ac:dyDescent="0.25"/>
    <row r="101128" ht="15" customHeight="1" x14ac:dyDescent="0.25"/>
    <row r="101129" ht="15" customHeight="1" x14ac:dyDescent="0.25"/>
    <row r="101130" ht="15" customHeight="1" x14ac:dyDescent="0.25"/>
    <row r="101131" ht="15" customHeight="1" x14ac:dyDescent="0.25"/>
    <row r="101132" ht="15" customHeight="1" x14ac:dyDescent="0.25"/>
    <row r="101133" ht="15" customHeight="1" x14ac:dyDescent="0.25"/>
    <row r="101134" ht="15" customHeight="1" x14ac:dyDescent="0.25"/>
    <row r="101135" ht="15" customHeight="1" x14ac:dyDescent="0.25"/>
    <row r="101136" ht="15" customHeight="1" x14ac:dyDescent="0.25"/>
    <row r="101137" ht="15" customHeight="1" x14ac:dyDescent="0.25"/>
    <row r="101138" ht="15" customHeight="1" x14ac:dyDescent="0.25"/>
    <row r="101139" ht="15" customHeight="1" x14ac:dyDescent="0.25"/>
    <row r="101140" ht="15" customHeight="1" x14ac:dyDescent="0.25"/>
    <row r="101141" ht="15" customHeight="1" x14ac:dyDescent="0.25"/>
    <row r="101142" ht="15" customHeight="1" x14ac:dyDescent="0.25"/>
    <row r="101143" ht="15" customHeight="1" x14ac:dyDescent="0.25"/>
    <row r="101144" ht="15" customHeight="1" x14ac:dyDescent="0.25"/>
    <row r="101145" ht="15" customHeight="1" x14ac:dyDescent="0.25"/>
    <row r="101146" ht="15" customHeight="1" x14ac:dyDescent="0.25"/>
    <row r="101147" ht="15" customHeight="1" x14ac:dyDescent="0.25"/>
    <row r="101148" ht="15" customHeight="1" x14ac:dyDescent="0.25"/>
    <row r="101149" ht="15" customHeight="1" x14ac:dyDescent="0.25"/>
    <row r="101150" ht="15" customHeight="1" x14ac:dyDescent="0.25"/>
    <row r="101151" ht="15" customHeight="1" x14ac:dyDescent="0.25"/>
    <row r="101152" ht="15" customHeight="1" x14ac:dyDescent="0.25"/>
    <row r="101153" ht="15" customHeight="1" x14ac:dyDescent="0.25"/>
    <row r="101154" ht="15" customHeight="1" x14ac:dyDescent="0.25"/>
    <row r="101155" ht="15" customHeight="1" x14ac:dyDescent="0.25"/>
    <row r="101156" ht="15" customHeight="1" x14ac:dyDescent="0.25"/>
    <row r="101157" ht="15" customHeight="1" x14ac:dyDescent="0.25"/>
    <row r="101158" ht="15" customHeight="1" x14ac:dyDescent="0.25"/>
    <row r="101159" ht="15" customHeight="1" x14ac:dyDescent="0.25"/>
    <row r="101160" ht="15" customHeight="1" x14ac:dyDescent="0.25"/>
    <row r="101161" ht="15" customHeight="1" x14ac:dyDescent="0.25"/>
    <row r="101162" ht="15" customHeight="1" x14ac:dyDescent="0.25"/>
    <row r="101163" ht="15" customHeight="1" x14ac:dyDescent="0.25"/>
    <row r="101164" ht="15" customHeight="1" x14ac:dyDescent="0.25"/>
    <row r="101165" ht="15" customHeight="1" x14ac:dyDescent="0.25"/>
    <row r="101166" ht="15" customHeight="1" x14ac:dyDescent="0.25"/>
    <row r="101167" ht="15" customHeight="1" x14ac:dyDescent="0.25"/>
    <row r="101168" ht="15" customHeight="1" x14ac:dyDescent="0.25"/>
    <row r="101169" ht="15" customHeight="1" x14ac:dyDescent="0.25"/>
    <row r="101170" ht="15" customHeight="1" x14ac:dyDescent="0.25"/>
    <row r="101171" ht="15" customHeight="1" x14ac:dyDescent="0.25"/>
    <row r="101172" ht="15" customHeight="1" x14ac:dyDescent="0.25"/>
    <row r="101173" ht="15" customHeight="1" x14ac:dyDescent="0.25"/>
    <row r="101174" ht="15" customHeight="1" x14ac:dyDescent="0.25"/>
    <row r="101175" ht="15" customHeight="1" x14ac:dyDescent="0.25"/>
    <row r="101176" ht="15" customHeight="1" x14ac:dyDescent="0.25"/>
    <row r="101177" ht="15" customHeight="1" x14ac:dyDescent="0.25"/>
    <row r="101178" ht="15" customHeight="1" x14ac:dyDescent="0.25"/>
    <row r="101179" ht="15" customHeight="1" x14ac:dyDescent="0.25"/>
    <row r="101180" ht="15" customHeight="1" x14ac:dyDescent="0.25"/>
    <row r="101181" ht="15" customHeight="1" x14ac:dyDescent="0.25"/>
    <row r="101182" ht="15" customHeight="1" x14ac:dyDescent="0.25"/>
    <row r="101183" ht="15" customHeight="1" x14ac:dyDescent="0.25"/>
    <row r="101184" ht="15" customHeight="1" x14ac:dyDescent="0.25"/>
    <row r="101185" ht="15" customHeight="1" x14ac:dyDescent="0.25"/>
    <row r="101186" ht="15" customHeight="1" x14ac:dyDescent="0.25"/>
    <row r="101187" ht="15" customHeight="1" x14ac:dyDescent="0.25"/>
    <row r="101188" ht="15" customHeight="1" x14ac:dyDescent="0.25"/>
    <row r="101189" ht="15" customHeight="1" x14ac:dyDescent="0.25"/>
    <row r="101190" ht="15" customHeight="1" x14ac:dyDescent="0.25"/>
    <row r="101191" ht="15" customHeight="1" x14ac:dyDescent="0.25"/>
    <row r="101192" ht="15" customHeight="1" x14ac:dyDescent="0.25"/>
    <row r="101193" ht="15" customHeight="1" x14ac:dyDescent="0.25"/>
    <row r="101194" ht="15" customHeight="1" x14ac:dyDescent="0.25"/>
    <row r="101195" ht="15" customHeight="1" x14ac:dyDescent="0.25"/>
    <row r="101196" ht="15" customHeight="1" x14ac:dyDescent="0.25"/>
    <row r="101197" ht="15" customHeight="1" x14ac:dyDescent="0.25"/>
    <row r="101198" ht="15" customHeight="1" x14ac:dyDescent="0.25"/>
    <row r="101199" ht="15" customHeight="1" x14ac:dyDescent="0.25"/>
    <row r="101200" ht="15" customHeight="1" x14ac:dyDescent="0.25"/>
    <row r="101201" ht="15" customHeight="1" x14ac:dyDescent="0.25"/>
    <row r="101202" ht="15" customHeight="1" x14ac:dyDescent="0.25"/>
    <row r="101203" ht="15" customHeight="1" x14ac:dyDescent="0.25"/>
    <row r="101204" ht="15" customHeight="1" x14ac:dyDescent="0.25"/>
    <row r="101205" ht="15" customHeight="1" x14ac:dyDescent="0.25"/>
    <row r="101206" ht="15" customHeight="1" x14ac:dyDescent="0.25"/>
    <row r="101207" ht="15" customHeight="1" x14ac:dyDescent="0.25"/>
    <row r="101208" ht="15" customHeight="1" x14ac:dyDescent="0.25"/>
    <row r="101209" ht="15" customHeight="1" x14ac:dyDescent="0.25"/>
    <row r="101210" ht="15" customHeight="1" x14ac:dyDescent="0.25"/>
    <row r="101211" ht="15" customHeight="1" x14ac:dyDescent="0.25"/>
    <row r="101212" ht="15" customHeight="1" x14ac:dyDescent="0.25"/>
    <row r="101213" ht="15" customHeight="1" x14ac:dyDescent="0.25"/>
    <row r="101214" ht="15" customHeight="1" x14ac:dyDescent="0.25"/>
    <row r="101215" ht="15" customHeight="1" x14ac:dyDescent="0.25"/>
    <row r="101216" ht="15" customHeight="1" x14ac:dyDescent="0.25"/>
    <row r="101217" ht="15" customHeight="1" x14ac:dyDescent="0.25"/>
    <row r="101218" ht="15" customHeight="1" x14ac:dyDescent="0.25"/>
    <row r="101219" ht="15" customHeight="1" x14ac:dyDescent="0.25"/>
    <row r="101220" ht="15" customHeight="1" x14ac:dyDescent="0.25"/>
    <row r="101221" ht="15" customHeight="1" x14ac:dyDescent="0.25"/>
    <row r="101222" ht="15" customHeight="1" x14ac:dyDescent="0.25"/>
    <row r="101223" ht="15" customHeight="1" x14ac:dyDescent="0.25"/>
    <row r="101224" ht="15" customHeight="1" x14ac:dyDescent="0.25"/>
    <row r="101225" ht="15" customHeight="1" x14ac:dyDescent="0.25"/>
    <row r="101226" ht="15" customHeight="1" x14ac:dyDescent="0.25"/>
    <row r="101227" ht="15" customHeight="1" x14ac:dyDescent="0.25"/>
    <row r="101228" ht="15" customHeight="1" x14ac:dyDescent="0.25"/>
    <row r="101229" ht="15" customHeight="1" x14ac:dyDescent="0.25"/>
    <row r="101230" ht="15" customHeight="1" x14ac:dyDescent="0.25"/>
    <row r="101231" ht="15" customHeight="1" x14ac:dyDescent="0.25"/>
    <row r="101232" ht="15" customHeight="1" x14ac:dyDescent="0.25"/>
    <row r="101233" ht="15" customHeight="1" x14ac:dyDescent="0.25"/>
    <row r="101234" ht="15" customHeight="1" x14ac:dyDescent="0.25"/>
    <row r="101235" ht="15" customHeight="1" x14ac:dyDescent="0.25"/>
    <row r="101236" ht="15" customHeight="1" x14ac:dyDescent="0.25"/>
    <row r="101237" ht="15" customHeight="1" x14ac:dyDescent="0.25"/>
    <row r="101238" ht="15" customHeight="1" x14ac:dyDescent="0.25"/>
    <row r="101239" ht="15" customHeight="1" x14ac:dyDescent="0.25"/>
    <row r="101240" ht="15" customHeight="1" x14ac:dyDescent="0.25"/>
    <row r="101241" ht="15" customHeight="1" x14ac:dyDescent="0.25"/>
    <row r="101242" ht="15" customHeight="1" x14ac:dyDescent="0.25"/>
    <row r="101243" ht="15" customHeight="1" x14ac:dyDescent="0.25"/>
    <row r="101244" ht="15" customHeight="1" x14ac:dyDescent="0.25"/>
    <row r="101245" ht="15" customHeight="1" x14ac:dyDescent="0.25"/>
    <row r="101246" ht="15" customHeight="1" x14ac:dyDescent="0.25"/>
    <row r="101247" ht="15" customHeight="1" x14ac:dyDescent="0.25"/>
    <row r="101248" ht="15" customHeight="1" x14ac:dyDescent="0.25"/>
    <row r="101249" ht="15" customHeight="1" x14ac:dyDescent="0.25"/>
    <row r="101250" ht="15" customHeight="1" x14ac:dyDescent="0.25"/>
    <row r="101251" ht="15" customHeight="1" x14ac:dyDescent="0.25"/>
    <row r="101252" ht="15" customHeight="1" x14ac:dyDescent="0.25"/>
    <row r="101253" ht="15" customHeight="1" x14ac:dyDescent="0.25"/>
    <row r="101254" ht="15" customHeight="1" x14ac:dyDescent="0.25"/>
    <row r="101255" ht="15" customHeight="1" x14ac:dyDescent="0.25"/>
    <row r="101256" ht="15" customHeight="1" x14ac:dyDescent="0.25"/>
    <row r="101257" ht="15" customHeight="1" x14ac:dyDescent="0.25"/>
    <row r="101258" ht="15" customHeight="1" x14ac:dyDescent="0.25"/>
    <row r="101259" ht="15" customHeight="1" x14ac:dyDescent="0.25"/>
    <row r="101260" ht="15" customHeight="1" x14ac:dyDescent="0.25"/>
    <row r="101261" ht="15" customHeight="1" x14ac:dyDescent="0.25"/>
    <row r="101262" ht="15" customHeight="1" x14ac:dyDescent="0.25"/>
    <row r="101263" ht="15" customHeight="1" x14ac:dyDescent="0.25"/>
    <row r="101264" ht="15" customHeight="1" x14ac:dyDescent="0.25"/>
    <row r="101265" ht="15" customHeight="1" x14ac:dyDescent="0.25"/>
    <row r="101266" ht="15" customHeight="1" x14ac:dyDescent="0.25"/>
    <row r="101267" ht="15" customHeight="1" x14ac:dyDescent="0.25"/>
    <row r="101268" ht="15" customHeight="1" x14ac:dyDescent="0.25"/>
    <row r="101269" ht="15" customHeight="1" x14ac:dyDescent="0.25"/>
    <row r="101270" ht="15" customHeight="1" x14ac:dyDescent="0.25"/>
    <row r="101271" ht="15" customHeight="1" x14ac:dyDescent="0.25"/>
    <row r="101272" ht="15" customHeight="1" x14ac:dyDescent="0.25"/>
    <row r="101273" ht="15" customHeight="1" x14ac:dyDescent="0.25"/>
    <row r="101274" ht="15" customHeight="1" x14ac:dyDescent="0.25"/>
    <row r="101275" ht="15" customHeight="1" x14ac:dyDescent="0.25"/>
    <row r="101276" ht="15" customHeight="1" x14ac:dyDescent="0.25"/>
    <row r="101277" ht="15" customHeight="1" x14ac:dyDescent="0.25"/>
    <row r="101278" ht="15" customHeight="1" x14ac:dyDescent="0.25"/>
    <row r="101279" ht="15" customHeight="1" x14ac:dyDescent="0.25"/>
    <row r="101280" ht="15" customHeight="1" x14ac:dyDescent="0.25"/>
    <row r="101281" ht="15" customHeight="1" x14ac:dyDescent="0.25"/>
    <row r="101282" ht="15" customHeight="1" x14ac:dyDescent="0.25"/>
    <row r="101283" ht="15" customHeight="1" x14ac:dyDescent="0.25"/>
    <row r="101284" ht="15" customHeight="1" x14ac:dyDescent="0.25"/>
    <row r="101285" ht="15" customHeight="1" x14ac:dyDescent="0.25"/>
    <row r="101286" ht="15" customHeight="1" x14ac:dyDescent="0.25"/>
    <row r="101287" ht="15" customHeight="1" x14ac:dyDescent="0.25"/>
    <row r="101288" ht="15" customHeight="1" x14ac:dyDescent="0.25"/>
    <row r="101289" ht="15" customHeight="1" x14ac:dyDescent="0.25"/>
    <row r="101290" ht="15" customHeight="1" x14ac:dyDescent="0.25"/>
    <row r="101291" ht="15" customHeight="1" x14ac:dyDescent="0.25"/>
    <row r="101292" ht="15" customHeight="1" x14ac:dyDescent="0.25"/>
    <row r="101293" ht="15" customHeight="1" x14ac:dyDescent="0.25"/>
    <row r="101294" ht="15" customHeight="1" x14ac:dyDescent="0.25"/>
    <row r="101295" ht="15" customHeight="1" x14ac:dyDescent="0.25"/>
    <row r="101296" ht="15" customHeight="1" x14ac:dyDescent="0.25"/>
    <row r="101297" ht="15" customHeight="1" x14ac:dyDescent="0.25"/>
    <row r="101298" ht="15" customHeight="1" x14ac:dyDescent="0.25"/>
    <row r="101299" ht="15" customHeight="1" x14ac:dyDescent="0.25"/>
    <row r="101300" ht="15" customHeight="1" x14ac:dyDescent="0.25"/>
    <row r="101301" ht="15" customHeight="1" x14ac:dyDescent="0.25"/>
    <row r="101302" ht="15" customHeight="1" x14ac:dyDescent="0.25"/>
    <row r="101303" ht="15" customHeight="1" x14ac:dyDescent="0.25"/>
    <row r="101304" ht="15" customHeight="1" x14ac:dyDescent="0.25"/>
    <row r="101305" ht="15" customHeight="1" x14ac:dyDescent="0.25"/>
    <row r="101306" ht="15" customHeight="1" x14ac:dyDescent="0.25"/>
    <row r="101307" ht="15" customHeight="1" x14ac:dyDescent="0.25"/>
    <row r="101308" ht="15" customHeight="1" x14ac:dyDescent="0.25"/>
    <row r="101309" ht="15" customHeight="1" x14ac:dyDescent="0.25"/>
    <row r="101310" ht="15" customHeight="1" x14ac:dyDescent="0.25"/>
    <row r="101311" ht="15" customHeight="1" x14ac:dyDescent="0.25"/>
    <row r="101312" ht="15" customHeight="1" x14ac:dyDescent="0.25"/>
    <row r="101313" ht="15" customHeight="1" x14ac:dyDescent="0.25"/>
    <row r="101314" ht="15" customHeight="1" x14ac:dyDescent="0.25"/>
    <row r="101315" ht="15" customHeight="1" x14ac:dyDescent="0.25"/>
    <row r="101316" ht="15" customHeight="1" x14ac:dyDescent="0.25"/>
    <row r="101317" ht="15" customHeight="1" x14ac:dyDescent="0.25"/>
    <row r="101318" ht="15" customHeight="1" x14ac:dyDescent="0.25"/>
    <row r="101319" ht="15" customHeight="1" x14ac:dyDescent="0.25"/>
    <row r="101320" ht="15" customHeight="1" x14ac:dyDescent="0.25"/>
    <row r="101321" ht="15" customHeight="1" x14ac:dyDescent="0.25"/>
    <row r="101322" ht="15" customHeight="1" x14ac:dyDescent="0.25"/>
    <row r="101323" ht="15" customHeight="1" x14ac:dyDescent="0.25"/>
    <row r="101324" ht="15" customHeight="1" x14ac:dyDescent="0.25"/>
    <row r="101325" ht="15" customHeight="1" x14ac:dyDescent="0.25"/>
    <row r="101326" ht="15" customHeight="1" x14ac:dyDescent="0.25"/>
    <row r="101327" ht="15" customHeight="1" x14ac:dyDescent="0.25"/>
    <row r="101328" ht="15" customHeight="1" x14ac:dyDescent="0.25"/>
    <row r="101329" ht="15" customHeight="1" x14ac:dyDescent="0.25"/>
    <row r="101330" ht="15" customHeight="1" x14ac:dyDescent="0.25"/>
    <row r="101331" ht="15" customHeight="1" x14ac:dyDescent="0.25"/>
    <row r="101332" ht="15" customHeight="1" x14ac:dyDescent="0.25"/>
    <row r="101333" ht="15" customHeight="1" x14ac:dyDescent="0.25"/>
    <row r="101334" ht="15" customHeight="1" x14ac:dyDescent="0.25"/>
    <row r="101335" ht="15" customHeight="1" x14ac:dyDescent="0.25"/>
    <row r="101336" ht="15" customHeight="1" x14ac:dyDescent="0.25"/>
    <row r="101337" ht="15" customHeight="1" x14ac:dyDescent="0.25"/>
    <row r="101338" ht="15" customHeight="1" x14ac:dyDescent="0.25"/>
    <row r="101339" ht="15" customHeight="1" x14ac:dyDescent="0.25"/>
    <row r="101340" ht="15" customHeight="1" x14ac:dyDescent="0.25"/>
    <row r="101341" ht="15" customHeight="1" x14ac:dyDescent="0.25"/>
    <row r="101342" ht="15" customHeight="1" x14ac:dyDescent="0.25"/>
    <row r="101343" ht="15" customHeight="1" x14ac:dyDescent="0.25"/>
    <row r="101344" ht="15" customHeight="1" x14ac:dyDescent="0.25"/>
    <row r="101345" ht="15" customHeight="1" x14ac:dyDescent="0.25"/>
    <row r="101346" ht="15" customHeight="1" x14ac:dyDescent="0.25"/>
    <row r="101347" ht="15" customHeight="1" x14ac:dyDescent="0.25"/>
    <row r="101348" ht="15" customHeight="1" x14ac:dyDescent="0.25"/>
    <row r="101349" ht="15" customHeight="1" x14ac:dyDescent="0.25"/>
    <row r="101350" ht="15" customHeight="1" x14ac:dyDescent="0.25"/>
    <row r="101351" ht="15" customHeight="1" x14ac:dyDescent="0.25"/>
    <row r="101352" ht="15" customHeight="1" x14ac:dyDescent="0.25"/>
    <row r="101353" ht="15" customHeight="1" x14ac:dyDescent="0.25"/>
    <row r="101354" ht="15" customHeight="1" x14ac:dyDescent="0.25"/>
    <row r="101355" ht="15" customHeight="1" x14ac:dyDescent="0.25"/>
    <row r="101356" ht="15" customHeight="1" x14ac:dyDescent="0.25"/>
    <row r="101357" ht="15" customHeight="1" x14ac:dyDescent="0.25"/>
    <row r="101358" ht="15" customHeight="1" x14ac:dyDescent="0.25"/>
    <row r="101359" ht="15" customHeight="1" x14ac:dyDescent="0.25"/>
    <row r="101360" ht="15" customHeight="1" x14ac:dyDescent="0.25"/>
    <row r="101361" ht="15" customHeight="1" x14ac:dyDescent="0.25"/>
    <row r="101362" ht="15" customHeight="1" x14ac:dyDescent="0.25"/>
    <row r="101363" ht="15" customHeight="1" x14ac:dyDescent="0.25"/>
    <row r="101364" ht="15" customHeight="1" x14ac:dyDescent="0.25"/>
    <row r="101365" ht="15" customHeight="1" x14ac:dyDescent="0.25"/>
    <row r="101366" ht="15" customHeight="1" x14ac:dyDescent="0.25"/>
    <row r="101367" ht="15" customHeight="1" x14ac:dyDescent="0.25"/>
    <row r="101368" ht="15" customHeight="1" x14ac:dyDescent="0.25"/>
    <row r="101369" ht="15" customHeight="1" x14ac:dyDescent="0.25"/>
    <row r="101370" ht="15" customHeight="1" x14ac:dyDescent="0.25"/>
    <row r="101371" ht="15" customHeight="1" x14ac:dyDescent="0.25"/>
    <row r="101372" ht="15" customHeight="1" x14ac:dyDescent="0.25"/>
    <row r="101373" ht="15" customHeight="1" x14ac:dyDescent="0.25"/>
    <row r="101374" ht="15" customHeight="1" x14ac:dyDescent="0.25"/>
    <row r="101375" ht="15" customHeight="1" x14ac:dyDescent="0.25"/>
    <row r="101376" ht="15" customHeight="1" x14ac:dyDescent="0.25"/>
    <row r="101377" ht="15" customHeight="1" x14ac:dyDescent="0.25"/>
    <row r="101378" ht="15" customHeight="1" x14ac:dyDescent="0.25"/>
    <row r="101379" ht="15" customHeight="1" x14ac:dyDescent="0.25"/>
    <row r="101380" ht="15" customHeight="1" x14ac:dyDescent="0.25"/>
    <row r="101381" ht="15" customHeight="1" x14ac:dyDescent="0.25"/>
    <row r="101382" ht="15" customHeight="1" x14ac:dyDescent="0.25"/>
    <row r="101383" ht="15" customHeight="1" x14ac:dyDescent="0.25"/>
    <row r="101384" ht="15" customHeight="1" x14ac:dyDescent="0.25"/>
    <row r="101385" ht="15" customHeight="1" x14ac:dyDescent="0.25"/>
    <row r="101386" ht="15" customHeight="1" x14ac:dyDescent="0.25"/>
    <row r="101387" ht="15" customHeight="1" x14ac:dyDescent="0.25"/>
    <row r="101388" ht="15" customHeight="1" x14ac:dyDescent="0.25"/>
    <row r="101389" ht="15" customHeight="1" x14ac:dyDescent="0.25"/>
    <row r="101390" ht="15" customHeight="1" x14ac:dyDescent="0.25"/>
    <row r="101391" ht="15" customHeight="1" x14ac:dyDescent="0.25"/>
    <row r="101392" ht="15" customHeight="1" x14ac:dyDescent="0.25"/>
    <row r="101393" ht="15" customHeight="1" x14ac:dyDescent="0.25"/>
    <row r="101394" ht="15" customHeight="1" x14ac:dyDescent="0.25"/>
    <row r="101395" ht="15" customHeight="1" x14ac:dyDescent="0.25"/>
    <row r="101396" ht="15" customHeight="1" x14ac:dyDescent="0.25"/>
    <row r="101397" ht="15" customHeight="1" x14ac:dyDescent="0.25"/>
    <row r="101398" ht="15" customHeight="1" x14ac:dyDescent="0.25"/>
    <row r="101399" ht="15" customHeight="1" x14ac:dyDescent="0.25"/>
    <row r="101400" ht="15" customHeight="1" x14ac:dyDescent="0.25"/>
    <row r="101401" ht="15" customHeight="1" x14ac:dyDescent="0.25"/>
    <row r="101402" ht="15" customHeight="1" x14ac:dyDescent="0.25"/>
    <row r="101403" ht="15" customHeight="1" x14ac:dyDescent="0.25"/>
    <row r="101404" ht="15" customHeight="1" x14ac:dyDescent="0.25"/>
    <row r="101405" ht="15" customHeight="1" x14ac:dyDescent="0.25"/>
    <row r="101406" ht="15" customHeight="1" x14ac:dyDescent="0.25"/>
    <row r="101407" ht="15" customHeight="1" x14ac:dyDescent="0.25"/>
    <row r="101408" ht="15" customHeight="1" x14ac:dyDescent="0.25"/>
    <row r="101409" ht="15" customHeight="1" x14ac:dyDescent="0.25"/>
    <row r="101410" ht="15" customHeight="1" x14ac:dyDescent="0.25"/>
    <row r="101411" ht="15" customHeight="1" x14ac:dyDescent="0.25"/>
    <row r="101412" ht="15" customHeight="1" x14ac:dyDescent="0.25"/>
    <row r="101413" ht="15" customHeight="1" x14ac:dyDescent="0.25"/>
    <row r="101414" ht="15" customHeight="1" x14ac:dyDescent="0.25"/>
    <row r="101415" ht="15" customHeight="1" x14ac:dyDescent="0.25"/>
    <row r="101416" ht="15" customHeight="1" x14ac:dyDescent="0.25"/>
    <row r="101417" ht="15" customHeight="1" x14ac:dyDescent="0.25"/>
    <row r="101418" ht="15" customHeight="1" x14ac:dyDescent="0.25"/>
    <row r="101419" ht="15" customHeight="1" x14ac:dyDescent="0.25"/>
    <row r="101420" ht="15" customHeight="1" x14ac:dyDescent="0.25"/>
    <row r="101421" ht="15" customHeight="1" x14ac:dyDescent="0.25"/>
    <row r="101422" ht="15" customHeight="1" x14ac:dyDescent="0.25"/>
    <row r="101423" ht="15" customHeight="1" x14ac:dyDescent="0.25"/>
    <row r="101424" ht="15" customHeight="1" x14ac:dyDescent="0.25"/>
    <row r="101425" ht="15" customHeight="1" x14ac:dyDescent="0.25"/>
    <row r="101426" ht="15" customHeight="1" x14ac:dyDescent="0.25"/>
    <row r="101427" ht="15" customHeight="1" x14ac:dyDescent="0.25"/>
    <row r="101428" ht="15" customHeight="1" x14ac:dyDescent="0.25"/>
    <row r="101429" ht="15" customHeight="1" x14ac:dyDescent="0.25"/>
    <row r="101430" ht="15" customHeight="1" x14ac:dyDescent="0.25"/>
    <row r="101431" ht="15" customHeight="1" x14ac:dyDescent="0.25"/>
    <row r="101432" ht="15" customHeight="1" x14ac:dyDescent="0.25"/>
    <row r="101433" ht="15" customHeight="1" x14ac:dyDescent="0.25"/>
    <row r="101434" ht="15" customHeight="1" x14ac:dyDescent="0.25"/>
    <row r="101435" ht="15" customHeight="1" x14ac:dyDescent="0.25"/>
    <row r="101436" ht="15" customHeight="1" x14ac:dyDescent="0.25"/>
    <row r="101437" ht="15" customHeight="1" x14ac:dyDescent="0.25"/>
    <row r="101438" ht="15" customHeight="1" x14ac:dyDescent="0.25"/>
    <row r="101439" ht="15" customHeight="1" x14ac:dyDescent="0.25"/>
    <row r="101440" ht="15" customHeight="1" x14ac:dyDescent="0.25"/>
    <row r="101441" ht="15" customHeight="1" x14ac:dyDescent="0.25"/>
    <row r="101442" ht="15" customHeight="1" x14ac:dyDescent="0.25"/>
    <row r="101443" ht="15" customHeight="1" x14ac:dyDescent="0.25"/>
    <row r="101444" ht="15" customHeight="1" x14ac:dyDescent="0.25"/>
    <row r="101445" ht="15" customHeight="1" x14ac:dyDescent="0.25"/>
    <row r="101446" ht="15" customHeight="1" x14ac:dyDescent="0.25"/>
    <row r="101447" ht="15" customHeight="1" x14ac:dyDescent="0.25"/>
    <row r="101448" ht="15" customHeight="1" x14ac:dyDescent="0.25"/>
    <row r="101449" ht="15" customHeight="1" x14ac:dyDescent="0.25"/>
    <row r="101450" ht="15" customHeight="1" x14ac:dyDescent="0.25"/>
    <row r="101451" ht="15" customHeight="1" x14ac:dyDescent="0.25"/>
    <row r="101452" ht="15" customHeight="1" x14ac:dyDescent="0.25"/>
    <row r="101453" ht="15" customHeight="1" x14ac:dyDescent="0.25"/>
    <row r="101454" ht="15" customHeight="1" x14ac:dyDescent="0.25"/>
    <row r="101455" ht="15" customHeight="1" x14ac:dyDescent="0.25"/>
    <row r="101456" ht="15" customHeight="1" x14ac:dyDescent="0.25"/>
    <row r="101457" ht="15" customHeight="1" x14ac:dyDescent="0.25"/>
    <row r="101458" ht="15" customHeight="1" x14ac:dyDescent="0.25"/>
    <row r="101459" ht="15" customHeight="1" x14ac:dyDescent="0.25"/>
    <row r="101460" ht="15" customHeight="1" x14ac:dyDescent="0.25"/>
    <row r="101461" ht="15" customHeight="1" x14ac:dyDescent="0.25"/>
    <row r="101462" ht="15" customHeight="1" x14ac:dyDescent="0.25"/>
    <row r="101463" ht="15" customHeight="1" x14ac:dyDescent="0.25"/>
    <row r="101464" ht="15" customHeight="1" x14ac:dyDescent="0.25"/>
    <row r="101465" ht="15" customHeight="1" x14ac:dyDescent="0.25"/>
    <row r="101466" ht="15" customHeight="1" x14ac:dyDescent="0.25"/>
    <row r="101467" ht="15" customHeight="1" x14ac:dyDescent="0.25"/>
    <row r="101468" ht="15" customHeight="1" x14ac:dyDescent="0.25"/>
    <row r="101469" ht="15" customHeight="1" x14ac:dyDescent="0.25"/>
    <row r="101470" ht="15" customHeight="1" x14ac:dyDescent="0.25"/>
    <row r="101471" ht="15" customHeight="1" x14ac:dyDescent="0.25"/>
    <row r="101472" ht="15" customHeight="1" x14ac:dyDescent="0.25"/>
    <row r="101473" ht="15" customHeight="1" x14ac:dyDescent="0.25"/>
    <row r="101474" ht="15" customHeight="1" x14ac:dyDescent="0.25"/>
    <row r="101475" ht="15" customHeight="1" x14ac:dyDescent="0.25"/>
    <row r="101476" ht="15" customHeight="1" x14ac:dyDescent="0.25"/>
    <row r="101477" ht="15" customHeight="1" x14ac:dyDescent="0.25"/>
    <row r="101478" ht="15" customHeight="1" x14ac:dyDescent="0.25"/>
    <row r="101479" ht="15" customHeight="1" x14ac:dyDescent="0.25"/>
    <row r="101480" ht="15" customHeight="1" x14ac:dyDescent="0.25"/>
    <row r="101481" ht="15" customHeight="1" x14ac:dyDescent="0.25"/>
    <row r="101482" ht="15" customHeight="1" x14ac:dyDescent="0.25"/>
    <row r="101483" ht="15" customHeight="1" x14ac:dyDescent="0.25"/>
    <row r="101484" ht="15" customHeight="1" x14ac:dyDescent="0.25"/>
    <row r="101485" ht="15" customHeight="1" x14ac:dyDescent="0.25"/>
    <row r="101486" ht="15" customHeight="1" x14ac:dyDescent="0.25"/>
    <row r="101487" ht="15" customHeight="1" x14ac:dyDescent="0.25"/>
    <row r="101488" ht="15" customHeight="1" x14ac:dyDescent="0.25"/>
    <row r="101489" ht="15" customHeight="1" x14ac:dyDescent="0.25"/>
    <row r="101490" ht="15" customHeight="1" x14ac:dyDescent="0.25"/>
    <row r="101491" ht="15" customHeight="1" x14ac:dyDescent="0.25"/>
    <row r="101492" ht="15" customHeight="1" x14ac:dyDescent="0.25"/>
    <row r="101493" ht="15" customHeight="1" x14ac:dyDescent="0.25"/>
    <row r="101494" ht="15" customHeight="1" x14ac:dyDescent="0.25"/>
    <row r="101495" ht="15" customHeight="1" x14ac:dyDescent="0.25"/>
    <row r="101496" ht="15" customHeight="1" x14ac:dyDescent="0.25"/>
    <row r="101497" ht="15" customHeight="1" x14ac:dyDescent="0.25"/>
    <row r="101498" ht="15" customHeight="1" x14ac:dyDescent="0.25"/>
    <row r="101499" ht="15" customHeight="1" x14ac:dyDescent="0.25"/>
    <row r="101500" ht="15" customHeight="1" x14ac:dyDescent="0.25"/>
    <row r="101501" ht="15" customHeight="1" x14ac:dyDescent="0.25"/>
    <row r="101502" ht="15" customHeight="1" x14ac:dyDescent="0.25"/>
    <row r="101503" ht="15" customHeight="1" x14ac:dyDescent="0.25"/>
    <row r="101504" ht="15" customHeight="1" x14ac:dyDescent="0.25"/>
    <row r="101505" ht="15" customHeight="1" x14ac:dyDescent="0.25"/>
    <row r="101506" ht="15" customHeight="1" x14ac:dyDescent="0.25"/>
    <row r="101507" ht="15" customHeight="1" x14ac:dyDescent="0.25"/>
    <row r="101508" ht="15" customHeight="1" x14ac:dyDescent="0.25"/>
    <row r="101509" ht="15" customHeight="1" x14ac:dyDescent="0.25"/>
    <row r="101510" ht="15" customHeight="1" x14ac:dyDescent="0.25"/>
    <row r="101511" ht="15" customHeight="1" x14ac:dyDescent="0.25"/>
    <row r="101512" ht="15" customHeight="1" x14ac:dyDescent="0.25"/>
    <row r="101513" ht="15" customHeight="1" x14ac:dyDescent="0.25"/>
    <row r="101514" ht="15" customHeight="1" x14ac:dyDescent="0.25"/>
    <row r="101515" ht="15" customHeight="1" x14ac:dyDescent="0.25"/>
    <row r="101516" ht="15" customHeight="1" x14ac:dyDescent="0.25"/>
    <row r="101517" ht="15" customHeight="1" x14ac:dyDescent="0.25"/>
    <row r="101518" ht="15" customHeight="1" x14ac:dyDescent="0.25"/>
    <row r="101519" ht="15" customHeight="1" x14ac:dyDescent="0.25"/>
    <row r="101520" ht="15" customHeight="1" x14ac:dyDescent="0.25"/>
    <row r="101521" ht="15" customHeight="1" x14ac:dyDescent="0.25"/>
    <row r="101522" ht="15" customHeight="1" x14ac:dyDescent="0.25"/>
    <row r="101523" ht="15" customHeight="1" x14ac:dyDescent="0.25"/>
    <row r="101524" ht="15" customHeight="1" x14ac:dyDescent="0.25"/>
    <row r="101525" ht="15" customHeight="1" x14ac:dyDescent="0.25"/>
    <row r="101526" ht="15" customHeight="1" x14ac:dyDescent="0.25"/>
    <row r="101527" ht="15" customHeight="1" x14ac:dyDescent="0.25"/>
    <row r="101528" ht="15" customHeight="1" x14ac:dyDescent="0.25"/>
    <row r="101529" ht="15" customHeight="1" x14ac:dyDescent="0.25"/>
    <row r="101530" ht="15" customHeight="1" x14ac:dyDescent="0.25"/>
    <row r="101531" ht="15" customHeight="1" x14ac:dyDescent="0.25"/>
    <row r="101532" ht="15" customHeight="1" x14ac:dyDescent="0.25"/>
    <row r="101533" ht="15" customHeight="1" x14ac:dyDescent="0.25"/>
    <row r="101534" ht="15" customHeight="1" x14ac:dyDescent="0.25"/>
    <row r="101535" ht="15" customHeight="1" x14ac:dyDescent="0.25"/>
    <row r="101536" ht="15" customHeight="1" x14ac:dyDescent="0.25"/>
    <row r="101537" ht="15" customHeight="1" x14ac:dyDescent="0.25"/>
    <row r="101538" ht="15" customHeight="1" x14ac:dyDescent="0.25"/>
    <row r="101539" ht="15" customHeight="1" x14ac:dyDescent="0.25"/>
    <row r="101540" ht="15" customHeight="1" x14ac:dyDescent="0.25"/>
    <row r="101541" ht="15" customHeight="1" x14ac:dyDescent="0.25"/>
    <row r="101542" ht="15" customHeight="1" x14ac:dyDescent="0.25"/>
    <row r="101543" ht="15" customHeight="1" x14ac:dyDescent="0.25"/>
    <row r="101544" ht="15" customHeight="1" x14ac:dyDescent="0.25"/>
    <row r="101545" ht="15" customHeight="1" x14ac:dyDescent="0.25"/>
    <row r="101546" ht="15" customHeight="1" x14ac:dyDescent="0.25"/>
    <row r="101547" ht="15" customHeight="1" x14ac:dyDescent="0.25"/>
    <row r="101548" ht="15" customHeight="1" x14ac:dyDescent="0.25"/>
    <row r="101549" ht="15" customHeight="1" x14ac:dyDescent="0.25"/>
    <row r="101550" ht="15" customHeight="1" x14ac:dyDescent="0.25"/>
    <row r="101551" ht="15" customHeight="1" x14ac:dyDescent="0.25"/>
    <row r="101552" ht="15" customHeight="1" x14ac:dyDescent="0.25"/>
    <row r="101553" ht="15" customHeight="1" x14ac:dyDescent="0.25"/>
    <row r="101554" ht="15" customHeight="1" x14ac:dyDescent="0.25"/>
    <row r="101555" ht="15" customHeight="1" x14ac:dyDescent="0.25"/>
    <row r="101556" ht="15" customHeight="1" x14ac:dyDescent="0.25"/>
    <row r="101557" ht="15" customHeight="1" x14ac:dyDescent="0.25"/>
    <row r="101558" ht="15" customHeight="1" x14ac:dyDescent="0.25"/>
    <row r="101559" ht="15" customHeight="1" x14ac:dyDescent="0.25"/>
    <row r="101560" ht="15" customHeight="1" x14ac:dyDescent="0.25"/>
    <row r="101561" ht="15" customHeight="1" x14ac:dyDescent="0.25"/>
    <row r="101562" ht="15" customHeight="1" x14ac:dyDescent="0.25"/>
    <row r="101563" ht="15" customHeight="1" x14ac:dyDescent="0.25"/>
    <row r="101564" ht="15" customHeight="1" x14ac:dyDescent="0.25"/>
    <row r="101565" ht="15" customHeight="1" x14ac:dyDescent="0.25"/>
    <row r="101566" ht="15" customHeight="1" x14ac:dyDescent="0.25"/>
    <row r="101567" ht="15" customHeight="1" x14ac:dyDescent="0.25"/>
    <row r="101568" ht="15" customHeight="1" x14ac:dyDescent="0.25"/>
    <row r="101569" ht="15" customHeight="1" x14ac:dyDescent="0.25"/>
    <row r="101570" ht="15" customHeight="1" x14ac:dyDescent="0.25"/>
    <row r="101571" ht="15" customHeight="1" x14ac:dyDescent="0.25"/>
    <row r="101572" ht="15" customHeight="1" x14ac:dyDescent="0.25"/>
    <row r="101573" ht="15" customHeight="1" x14ac:dyDescent="0.25"/>
    <row r="101574" ht="15" customHeight="1" x14ac:dyDescent="0.25"/>
    <row r="101575" ht="15" customHeight="1" x14ac:dyDescent="0.25"/>
    <row r="101576" ht="15" customHeight="1" x14ac:dyDescent="0.25"/>
    <row r="101577" ht="15" customHeight="1" x14ac:dyDescent="0.25"/>
    <row r="101578" ht="15" customHeight="1" x14ac:dyDescent="0.25"/>
    <row r="101579" ht="15" customHeight="1" x14ac:dyDescent="0.25"/>
    <row r="101580" ht="15" customHeight="1" x14ac:dyDescent="0.25"/>
    <row r="101581" ht="15" customHeight="1" x14ac:dyDescent="0.25"/>
    <row r="101582" ht="15" customHeight="1" x14ac:dyDescent="0.25"/>
    <row r="101583" ht="15" customHeight="1" x14ac:dyDescent="0.25"/>
    <row r="101584" ht="15" customHeight="1" x14ac:dyDescent="0.25"/>
    <row r="101585" ht="15" customHeight="1" x14ac:dyDescent="0.25"/>
    <row r="101586" ht="15" customHeight="1" x14ac:dyDescent="0.25"/>
    <row r="101587" ht="15" customHeight="1" x14ac:dyDescent="0.25"/>
    <row r="101588" ht="15" customHeight="1" x14ac:dyDescent="0.25"/>
    <row r="101589" ht="15" customHeight="1" x14ac:dyDescent="0.25"/>
    <row r="101590" ht="15" customHeight="1" x14ac:dyDescent="0.25"/>
    <row r="101591" ht="15" customHeight="1" x14ac:dyDescent="0.25"/>
    <row r="101592" ht="15" customHeight="1" x14ac:dyDescent="0.25"/>
    <row r="101593" ht="15" customHeight="1" x14ac:dyDescent="0.25"/>
    <row r="101594" ht="15" customHeight="1" x14ac:dyDescent="0.25"/>
    <row r="101595" ht="15" customHeight="1" x14ac:dyDescent="0.25"/>
    <row r="101596" ht="15" customHeight="1" x14ac:dyDescent="0.25"/>
    <row r="101597" ht="15" customHeight="1" x14ac:dyDescent="0.25"/>
    <row r="101598" ht="15" customHeight="1" x14ac:dyDescent="0.25"/>
    <row r="101599" ht="15" customHeight="1" x14ac:dyDescent="0.25"/>
    <row r="101600" ht="15" customHeight="1" x14ac:dyDescent="0.25"/>
    <row r="101601" ht="15" customHeight="1" x14ac:dyDescent="0.25"/>
    <row r="101602" ht="15" customHeight="1" x14ac:dyDescent="0.25"/>
    <row r="101603" ht="15" customHeight="1" x14ac:dyDescent="0.25"/>
    <row r="101604" ht="15" customHeight="1" x14ac:dyDescent="0.25"/>
    <row r="101605" ht="15" customHeight="1" x14ac:dyDescent="0.25"/>
    <row r="101606" ht="15" customHeight="1" x14ac:dyDescent="0.25"/>
    <row r="101607" ht="15" customHeight="1" x14ac:dyDescent="0.25"/>
    <row r="101608" ht="15" customHeight="1" x14ac:dyDescent="0.25"/>
    <row r="101609" ht="15" customHeight="1" x14ac:dyDescent="0.25"/>
    <row r="101610" ht="15" customHeight="1" x14ac:dyDescent="0.25"/>
    <row r="101611" ht="15" customHeight="1" x14ac:dyDescent="0.25"/>
    <row r="101612" ht="15" customHeight="1" x14ac:dyDescent="0.25"/>
    <row r="101613" ht="15" customHeight="1" x14ac:dyDescent="0.25"/>
    <row r="101614" ht="15" customHeight="1" x14ac:dyDescent="0.25"/>
    <row r="101615" ht="15" customHeight="1" x14ac:dyDescent="0.25"/>
    <row r="101616" ht="15" customHeight="1" x14ac:dyDescent="0.25"/>
    <row r="101617" ht="15" customHeight="1" x14ac:dyDescent="0.25"/>
    <row r="101618" ht="15" customHeight="1" x14ac:dyDescent="0.25"/>
    <row r="101619" ht="15" customHeight="1" x14ac:dyDescent="0.25"/>
    <row r="101620" ht="15" customHeight="1" x14ac:dyDescent="0.25"/>
    <row r="101621" ht="15" customHeight="1" x14ac:dyDescent="0.25"/>
    <row r="101622" ht="15" customHeight="1" x14ac:dyDescent="0.25"/>
    <row r="101623" ht="15" customHeight="1" x14ac:dyDescent="0.25"/>
    <row r="101624" ht="15" customHeight="1" x14ac:dyDescent="0.25"/>
    <row r="101625" ht="15" customHeight="1" x14ac:dyDescent="0.25"/>
    <row r="101626" ht="15" customHeight="1" x14ac:dyDescent="0.25"/>
    <row r="101627" ht="15" customHeight="1" x14ac:dyDescent="0.25"/>
    <row r="101628" ht="15" customHeight="1" x14ac:dyDescent="0.25"/>
    <row r="101629" ht="15" customHeight="1" x14ac:dyDescent="0.25"/>
    <row r="101630" ht="15" customHeight="1" x14ac:dyDescent="0.25"/>
    <row r="101631" ht="15" customHeight="1" x14ac:dyDescent="0.25"/>
    <row r="101632" ht="15" customHeight="1" x14ac:dyDescent="0.25"/>
    <row r="101633" ht="15" customHeight="1" x14ac:dyDescent="0.25"/>
    <row r="101634" ht="15" customHeight="1" x14ac:dyDescent="0.25"/>
    <row r="101635" ht="15" customHeight="1" x14ac:dyDescent="0.25"/>
    <row r="101636" ht="15" customHeight="1" x14ac:dyDescent="0.25"/>
    <row r="101637" ht="15" customHeight="1" x14ac:dyDescent="0.25"/>
    <row r="101638" ht="15" customHeight="1" x14ac:dyDescent="0.25"/>
    <row r="101639" ht="15" customHeight="1" x14ac:dyDescent="0.25"/>
    <row r="101640" ht="15" customHeight="1" x14ac:dyDescent="0.25"/>
    <row r="101641" ht="15" customHeight="1" x14ac:dyDescent="0.25"/>
    <row r="101642" ht="15" customHeight="1" x14ac:dyDescent="0.25"/>
    <row r="101643" ht="15" customHeight="1" x14ac:dyDescent="0.25"/>
    <row r="101644" ht="15" customHeight="1" x14ac:dyDescent="0.25"/>
    <row r="101645" ht="15" customHeight="1" x14ac:dyDescent="0.25"/>
    <row r="101646" ht="15" customHeight="1" x14ac:dyDescent="0.25"/>
    <row r="101647" ht="15" customHeight="1" x14ac:dyDescent="0.25"/>
    <row r="101648" ht="15" customHeight="1" x14ac:dyDescent="0.25"/>
    <row r="101649" ht="15" customHeight="1" x14ac:dyDescent="0.25"/>
    <row r="101650" ht="15" customHeight="1" x14ac:dyDescent="0.25"/>
    <row r="101651" ht="15" customHeight="1" x14ac:dyDescent="0.25"/>
    <row r="101652" ht="15" customHeight="1" x14ac:dyDescent="0.25"/>
    <row r="101653" ht="15" customHeight="1" x14ac:dyDescent="0.25"/>
    <row r="101654" ht="15" customHeight="1" x14ac:dyDescent="0.25"/>
    <row r="101655" ht="15" customHeight="1" x14ac:dyDescent="0.25"/>
    <row r="101656" ht="15" customHeight="1" x14ac:dyDescent="0.25"/>
    <row r="101657" ht="15" customHeight="1" x14ac:dyDescent="0.25"/>
    <row r="101658" ht="15" customHeight="1" x14ac:dyDescent="0.25"/>
    <row r="101659" ht="15" customHeight="1" x14ac:dyDescent="0.25"/>
    <row r="101660" ht="15" customHeight="1" x14ac:dyDescent="0.25"/>
    <row r="101661" ht="15" customHeight="1" x14ac:dyDescent="0.25"/>
    <row r="101662" ht="15" customHeight="1" x14ac:dyDescent="0.25"/>
    <row r="101663" ht="15" customHeight="1" x14ac:dyDescent="0.25"/>
    <row r="101664" ht="15" customHeight="1" x14ac:dyDescent="0.25"/>
    <row r="101665" ht="15" customHeight="1" x14ac:dyDescent="0.25"/>
    <row r="101666" ht="15" customHeight="1" x14ac:dyDescent="0.25"/>
    <row r="101667" ht="15" customHeight="1" x14ac:dyDescent="0.25"/>
    <row r="101668" ht="15" customHeight="1" x14ac:dyDescent="0.25"/>
    <row r="101669" ht="15" customHeight="1" x14ac:dyDescent="0.25"/>
    <row r="101670" ht="15" customHeight="1" x14ac:dyDescent="0.25"/>
    <row r="101671" ht="15" customHeight="1" x14ac:dyDescent="0.25"/>
    <row r="101672" ht="15" customHeight="1" x14ac:dyDescent="0.25"/>
    <row r="101673" ht="15" customHeight="1" x14ac:dyDescent="0.25"/>
    <row r="101674" ht="15" customHeight="1" x14ac:dyDescent="0.25"/>
    <row r="101675" ht="15" customHeight="1" x14ac:dyDescent="0.25"/>
    <row r="101676" ht="15" customHeight="1" x14ac:dyDescent="0.25"/>
    <row r="101677" ht="15" customHeight="1" x14ac:dyDescent="0.25"/>
    <row r="101678" ht="15" customHeight="1" x14ac:dyDescent="0.25"/>
    <row r="101679" ht="15" customHeight="1" x14ac:dyDescent="0.25"/>
    <row r="101680" ht="15" customHeight="1" x14ac:dyDescent="0.25"/>
    <row r="101681" ht="15" customHeight="1" x14ac:dyDescent="0.25"/>
    <row r="101682" ht="15" customHeight="1" x14ac:dyDescent="0.25"/>
    <row r="101683" ht="15" customHeight="1" x14ac:dyDescent="0.25"/>
    <row r="101684" ht="15" customHeight="1" x14ac:dyDescent="0.25"/>
    <row r="101685" ht="15" customHeight="1" x14ac:dyDescent="0.25"/>
    <row r="101686" ht="15" customHeight="1" x14ac:dyDescent="0.25"/>
    <row r="101687" ht="15" customHeight="1" x14ac:dyDescent="0.25"/>
    <row r="101688" ht="15" customHeight="1" x14ac:dyDescent="0.25"/>
    <row r="101689" ht="15" customHeight="1" x14ac:dyDescent="0.25"/>
    <row r="101690" ht="15" customHeight="1" x14ac:dyDescent="0.25"/>
    <row r="101691" ht="15" customHeight="1" x14ac:dyDescent="0.25"/>
    <row r="101692" ht="15" customHeight="1" x14ac:dyDescent="0.25"/>
    <row r="101693" ht="15" customHeight="1" x14ac:dyDescent="0.25"/>
    <row r="101694" ht="15" customHeight="1" x14ac:dyDescent="0.25"/>
    <row r="101695" ht="15" customHeight="1" x14ac:dyDescent="0.25"/>
    <row r="101696" ht="15" customHeight="1" x14ac:dyDescent="0.25"/>
    <row r="101697" ht="15" customHeight="1" x14ac:dyDescent="0.25"/>
    <row r="101698" ht="15" customHeight="1" x14ac:dyDescent="0.25"/>
    <row r="101699" ht="15" customHeight="1" x14ac:dyDescent="0.25"/>
    <row r="101700" ht="15" customHeight="1" x14ac:dyDescent="0.25"/>
    <row r="101701" ht="15" customHeight="1" x14ac:dyDescent="0.25"/>
    <row r="101702" ht="15" customHeight="1" x14ac:dyDescent="0.25"/>
    <row r="101703" ht="15" customHeight="1" x14ac:dyDescent="0.25"/>
    <row r="101704" ht="15" customHeight="1" x14ac:dyDescent="0.25"/>
    <row r="101705" ht="15" customHeight="1" x14ac:dyDescent="0.25"/>
    <row r="101706" ht="15" customHeight="1" x14ac:dyDescent="0.25"/>
    <row r="101707" ht="15" customHeight="1" x14ac:dyDescent="0.25"/>
    <row r="101708" ht="15" customHeight="1" x14ac:dyDescent="0.25"/>
    <row r="101709" ht="15" customHeight="1" x14ac:dyDescent="0.25"/>
    <row r="101710" ht="15" customHeight="1" x14ac:dyDescent="0.25"/>
    <row r="101711" ht="15" customHeight="1" x14ac:dyDescent="0.25"/>
    <row r="101712" ht="15" customHeight="1" x14ac:dyDescent="0.25"/>
    <row r="101713" ht="15" customHeight="1" x14ac:dyDescent="0.25"/>
    <row r="101714" ht="15" customHeight="1" x14ac:dyDescent="0.25"/>
    <row r="101715" ht="15" customHeight="1" x14ac:dyDescent="0.25"/>
    <row r="101716" ht="15" customHeight="1" x14ac:dyDescent="0.25"/>
    <row r="101717" ht="15" customHeight="1" x14ac:dyDescent="0.25"/>
    <row r="101718" ht="15" customHeight="1" x14ac:dyDescent="0.25"/>
    <row r="101719" ht="15" customHeight="1" x14ac:dyDescent="0.25"/>
    <row r="101720" ht="15" customHeight="1" x14ac:dyDescent="0.25"/>
    <row r="101721" ht="15" customHeight="1" x14ac:dyDescent="0.25"/>
    <row r="101722" ht="15" customHeight="1" x14ac:dyDescent="0.25"/>
    <row r="101723" ht="15" customHeight="1" x14ac:dyDescent="0.25"/>
    <row r="101724" ht="15" customHeight="1" x14ac:dyDescent="0.25"/>
    <row r="101725" ht="15" customHeight="1" x14ac:dyDescent="0.25"/>
    <row r="101726" ht="15" customHeight="1" x14ac:dyDescent="0.25"/>
    <row r="101727" ht="15" customHeight="1" x14ac:dyDescent="0.25"/>
    <row r="101728" ht="15" customHeight="1" x14ac:dyDescent="0.25"/>
    <row r="101729" ht="15" customHeight="1" x14ac:dyDescent="0.25"/>
    <row r="101730" ht="15" customHeight="1" x14ac:dyDescent="0.25"/>
    <row r="101731" ht="15" customHeight="1" x14ac:dyDescent="0.25"/>
    <row r="101732" ht="15" customHeight="1" x14ac:dyDescent="0.25"/>
    <row r="101733" ht="15" customHeight="1" x14ac:dyDescent="0.25"/>
    <row r="101734" ht="15" customHeight="1" x14ac:dyDescent="0.25"/>
    <row r="101735" ht="15" customHeight="1" x14ac:dyDescent="0.25"/>
    <row r="101736" ht="15" customHeight="1" x14ac:dyDescent="0.25"/>
    <row r="101737" ht="15" customHeight="1" x14ac:dyDescent="0.25"/>
    <row r="101738" ht="15" customHeight="1" x14ac:dyDescent="0.25"/>
    <row r="101739" ht="15" customHeight="1" x14ac:dyDescent="0.25"/>
    <row r="101740" ht="15" customHeight="1" x14ac:dyDescent="0.25"/>
    <row r="101741" ht="15" customHeight="1" x14ac:dyDescent="0.25"/>
    <row r="101742" ht="15" customHeight="1" x14ac:dyDescent="0.25"/>
    <row r="101743" ht="15" customHeight="1" x14ac:dyDescent="0.25"/>
    <row r="101744" ht="15" customHeight="1" x14ac:dyDescent="0.25"/>
    <row r="101745" ht="15" customHeight="1" x14ac:dyDescent="0.25"/>
    <row r="101746" ht="15" customHeight="1" x14ac:dyDescent="0.25"/>
    <row r="101747" ht="15" customHeight="1" x14ac:dyDescent="0.25"/>
    <row r="101748" ht="15" customHeight="1" x14ac:dyDescent="0.25"/>
    <row r="101749" ht="15" customHeight="1" x14ac:dyDescent="0.25"/>
    <row r="101750" ht="15" customHeight="1" x14ac:dyDescent="0.25"/>
    <row r="101751" ht="15" customHeight="1" x14ac:dyDescent="0.25"/>
    <row r="101752" ht="15" customHeight="1" x14ac:dyDescent="0.25"/>
    <row r="101753" ht="15" customHeight="1" x14ac:dyDescent="0.25"/>
    <row r="101754" ht="15" customHeight="1" x14ac:dyDescent="0.25"/>
    <row r="101755" ht="15" customHeight="1" x14ac:dyDescent="0.25"/>
    <row r="101756" ht="15" customHeight="1" x14ac:dyDescent="0.25"/>
    <row r="101757" ht="15" customHeight="1" x14ac:dyDescent="0.25"/>
    <row r="101758" ht="15" customHeight="1" x14ac:dyDescent="0.25"/>
    <row r="101759" ht="15" customHeight="1" x14ac:dyDescent="0.25"/>
    <row r="101760" ht="15" customHeight="1" x14ac:dyDescent="0.25"/>
    <row r="101761" ht="15" customHeight="1" x14ac:dyDescent="0.25"/>
    <row r="101762" ht="15" customHeight="1" x14ac:dyDescent="0.25"/>
    <row r="101763" ht="15" customHeight="1" x14ac:dyDescent="0.25"/>
    <row r="101764" ht="15" customHeight="1" x14ac:dyDescent="0.25"/>
    <row r="101765" ht="15" customHeight="1" x14ac:dyDescent="0.25"/>
    <row r="101766" ht="15" customHeight="1" x14ac:dyDescent="0.25"/>
    <row r="101767" ht="15" customHeight="1" x14ac:dyDescent="0.25"/>
    <row r="101768" ht="15" customHeight="1" x14ac:dyDescent="0.25"/>
    <row r="101769" ht="15" customHeight="1" x14ac:dyDescent="0.25"/>
    <row r="101770" ht="15" customHeight="1" x14ac:dyDescent="0.25"/>
    <row r="101771" ht="15" customHeight="1" x14ac:dyDescent="0.25"/>
    <row r="101772" ht="15" customHeight="1" x14ac:dyDescent="0.25"/>
    <row r="101773" ht="15" customHeight="1" x14ac:dyDescent="0.25"/>
    <row r="101774" ht="15" customHeight="1" x14ac:dyDescent="0.25"/>
    <row r="101775" ht="15" customHeight="1" x14ac:dyDescent="0.25"/>
    <row r="101776" ht="15" customHeight="1" x14ac:dyDescent="0.25"/>
    <row r="101777" ht="15" customHeight="1" x14ac:dyDescent="0.25"/>
    <row r="101778" ht="15" customHeight="1" x14ac:dyDescent="0.25"/>
    <row r="101779" ht="15" customHeight="1" x14ac:dyDescent="0.25"/>
    <row r="101780" ht="15" customHeight="1" x14ac:dyDescent="0.25"/>
    <row r="101781" ht="15" customHeight="1" x14ac:dyDescent="0.25"/>
    <row r="101782" ht="15" customHeight="1" x14ac:dyDescent="0.25"/>
    <row r="101783" ht="15" customHeight="1" x14ac:dyDescent="0.25"/>
    <row r="101784" ht="15" customHeight="1" x14ac:dyDescent="0.25"/>
    <row r="101785" ht="15" customHeight="1" x14ac:dyDescent="0.25"/>
    <row r="101786" ht="15" customHeight="1" x14ac:dyDescent="0.25"/>
    <row r="101787" ht="15" customHeight="1" x14ac:dyDescent="0.25"/>
    <row r="101788" ht="15" customHeight="1" x14ac:dyDescent="0.25"/>
    <row r="101789" ht="15" customHeight="1" x14ac:dyDescent="0.25"/>
    <row r="101790" ht="15" customHeight="1" x14ac:dyDescent="0.25"/>
    <row r="101791" ht="15" customHeight="1" x14ac:dyDescent="0.25"/>
    <row r="101792" ht="15" customHeight="1" x14ac:dyDescent="0.25"/>
    <row r="101793" ht="15" customHeight="1" x14ac:dyDescent="0.25"/>
    <row r="101794" ht="15" customHeight="1" x14ac:dyDescent="0.25"/>
    <row r="101795" ht="15" customHeight="1" x14ac:dyDescent="0.25"/>
    <row r="101796" ht="15" customHeight="1" x14ac:dyDescent="0.25"/>
    <row r="101797" ht="15" customHeight="1" x14ac:dyDescent="0.25"/>
    <row r="101798" ht="15" customHeight="1" x14ac:dyDescent="0.25"/>
    <row r="101799" ht="15" customHeight="1" x14ac:dyDescent="0.25"/>
    <row r="101800" ht="15" customHeight="1" x14ac:dyDescent="0.25"/>
    <row r="101801" ht="15" customHeight="1" x14ac:dyDescent="0.25"/>
    <row r="101802" ht="15" customHeight="1" x14ac:dyDescent="0.25"/>
    <row r="101803" ht="15" customHeight="1" x14ac:dyDescent="0.25"/>
    <row r="101804" ht="15" customHeight="1" x14ac:dyDescent="0.25"/>
    <row r="101805" ht="15" customHeight="1" x14ac:dyDescent="0.25"/>
    <row r="101806" ht="15" customHeight="1" x14ac:dyDescent="0.25"/>
    <row r="101807" ht="15" customHeight="1" x14ac:dyDescent="0.25"/>
    <row r="101808" ht="15" customHeight="1" x14ac:dyDescent="0.25"/>
    <row r="101809" ht="15" customHeight="1" x14ac:dyDescent="0.25"/>
    <row r="101810" ht="15" customHeight="1" x14ac:dyDescent="0.25"/>
    <row r="101811" ht="15" customHeight="1" x14ac:dyDescent="0.25"/>
    <row r="101812" ht="15" customHeight="1" x14ac:dyDescent="0.25"/>
    <row r="101813" ht="15" customHeight="1" x14ac:dyDescent="0.25"/>
    <row r="101814" ht="15" customHeight="1" x14ac:dyDescent="0.25"/>
    <row r="101815" ht="15" customHeight="1" x14ac:dyDescent="0.25"/>
    <row r="101816" ht="15" customHeight="1" x14ac:dyDescent="0.25"/>
    <row r="101817" ht="15" customHeight="1" x14ac:dyDescent="0.25"/>
    <row r="101818" ht="15" customHeight="1" x14ac:dyDescent="0.25"/>
    <row r="101819" ht="15" customHeight="1" x14ac:dyDescent="0.25"/>
    <row r="101820" ht="15" customHeight="1" x14ac:dyDescent="0.25"/>
    <row r="101821" ht="15" customHeight="1" x14ac:dyDescent="0.25"/>
    <row r="101822" ht="15" customHeight="1" x14ac:dyDescent="0.25"/>
    <row r="101823" ht="15" customHeight="1" x14ac:dyDescent="0.25"/>
    <row r="101824" ht="15" customHeight="1" x14ac:dyDescent="0.25"/>
    <row r="101825" ht="15" customHeight="1" x14ac:dyDescent="0.25"/>
    <row r="101826" ht="15" customHeight="1" x14ac:dyDescent="0.25"/>
    <row r="101827" ht="15" customHeight="1" x14ac:dyDescent="0.25"/>
    <row r="101828" ht="15" customHeight="1" x14ac:dyDescent="0.25"/>
    <row r="101829" ht="15" customHeight="1" x14ac:dyDescent="0.25"/>
    <row r="101830" ht="15" customHeight="1" x14ac:dyDescent="0.25"/>
    <row r="101831" ht="15" customHeight="1" x14ac:dyDescent="0.25"/>
    <row r="101832" ht="15" customHeight="1" x14ac:dyDescent="0.25"/>
    <row r="101833" ht="15" customHeight="1" x14ac:dyDescent="0.25"/>
    <row r="101834" ht="15" customHeight="1" x14ac:dyDescent="0.25"/>
    <row r="101835" ht="15" customHeight="1" x14ac:dyDescent="0.25"/>
    <row r="101836" ht="15" customHeight="1" x14ac:dyDescent="0.25"/>
    <row r="101837" ht="15" customHeight="1" x14ac:dyDescent="0.25"/>
    <row r="101838" ht="15" customHeight="1" x14ac:dyDescent="0.25"/>
    <row r="101839" ht="15" customHeight="1" x14ac:dyDescent="0.25"/>
    <row r="101840" ht="15" customHeight="1" x14ac:dyDescent="0.25"/>
    <row r="101841" ht="15" customHeight="1" x14ac:dyDescent="0.25"/>
    <row r="101842" ht="15" customHeight="1" x14ac:dyDescent="0.25"/>
    <row r="101843" ht="15" customHeight="1" x14ac:dyDescent="0.25"/>
    <row r="101844" ht="15" customHeight="1" x14ac:dyDescent="0.25"/>
    <row r="101845" ht="15" customHeight="1" x14ac:dyDescent="0.25"/>
    <row r="101846" ht="15" customHeight="1" x14ac:dyDescent="0.25"/>
    <row r="101847" ht="15" customHeight="1" x14ac:dyDescent="0.25"/>
    <row r="101848" ht="15" customHeight="1" x14ac:dyDescent="0.25"/>
    <row r="101849" ht="15" customHeight="1" x14ac:dyDescent="0.25"/>
    <row r="101850" ht="15" customHeight="1" x14ac:dyDescent="0.25"/>
    <row r="101851" ht="15" customHeight="1" x14ac:dyDescent="0.25"/>
    <row r="101852" ht="15" customHeight="1" x14ac:dyDescent="0.25"/>
    <row r="101853" ht="15" customHeight="1" x14ac:dyDescent="0.25"/>
    <row r="101854" ht="15" customHeight="1" x14ac:dyDescent="0.25"/>
    <row r="101855" ht="15" customHeight="1" x14ac:dyDescent="0.25"/>
    <row r="101856" ht="15" customHeight="1" x14ac:dyDescent="0.25"/>
    <row r="101857" ht="15" customHeight="1" x14ac:dyDescent="0.25"/>
    <row r="101858" ht="15" customHeight="1" x14ac:dyDescent="0.25"/>
    <row r="101859" ht="15" customHeight="1" x14ac:dyDescent="0.25"/>
    <row r="101860" ht="15" customHeight="1" x14ac:dyDescent="0.25"/>
    <row r="101861" ht="15" customHeight="1" x14ac:dyDescent="0.25"/>
    <row r="101862" ht="15" customHeight="1" x14ac:dyDescent="0.25"/>
    <row r="101863" ht="15" customHeight="1" x14ac:dyDescent="0.25"/>
    <row r="101864" ht="15" customHeight="1" x14ac:dyDescent="0.25"/>
    <row r="101865" ht="15" customHeight="1" x14ac:dyDescent="0.25"/>
    <row r="101866" ht="15" customHeight="1" x14ac:dyDescent="0.25"/>
    <row r="101867" ht="15" customHeight="1" x14ac:dyDescent="0.25"/>
    <row r="101868" ht="15" customHeight="1" x14ac:dyDescent="0.25"/>
    <row r="101869" ht="15" customHeight="1" x14ac:dyDescent="0.25"/>
    <row r="101870" ht="15" customHeight="1" x14ac:dyDescent="0.25"/>
    <row r="101871" ht="15" customHeight="1" x14ac:dyDescent="0.25"/>
    <row r="101872" ht="15" customHeight="1" x14ac:dyDescent="0.25"/>
    <row r="101873" ht="15" customHeight="1" x14ac:dyDescent="0.25"/>
    <row r="101874" ht="15" customHeight="1" x14ac:dyDescent="0.25"/>
    <row r="101875" ht="15" customHeight="1" x14ac:dyDescent="0.25"/>
    <row r="101876" ht="15" customHeight="1" x14ac:dyDescent="0.25"/>
    <row r="101877" ht="15" customHeight="1" x14ac:dyDescent="0.25"/>
    <row r="101878" ht="15" customHeight="1" x14ac:dyDescent="0.25"/>
    <row r="101879" ht="15" customHeight="1" x14ac:dyDescent="0.25"/>
    <row r="101880" ht="15" customHeight="1" x14ac:dyDescent="0.25"/>
    <row r="101881" ht="15" customHeight="1" x14ac:dyDescent="0.25"/>
    <row r="101882" ht="15" customHeight="1" x14ac:dyDescent="0.25"/>
    <row r="101883" ht="15" customHeight="1" x14ac:dyDescent="0.25"/>
    <row r="101884" ht="15" customHeight="1" x14ac:dyDescent="0.25"/>
    <row r="101885" ht="15" customHeight="1" x14ac:dyDescent="0.25"/>
    <row r="101886" ht="15" customHeight="1" x14ac:dyDescent="0.25"/>
    <row r="101887" ht="15" customHeight="1" x14ac:dyDescent="0.25"/>
    <row r="101888" ht="15" customHeight="1" x14ac:dyDescent="0.25"/>
    <row r="101889" ht="15" customHeight="1" x14ac:dyDescent="0.25"/>
    <row r="101890" ht="15" customHeight="1" x14ac:dyDescent="0.25"/>
    <row r="101891" ht="15" customHeight="1" x14ac:dyDescent="0.25"/>
    <row r="101892" ht="15" customHeight="1" x14ac:dyDescent="0.25"/>
    <row r="101893" ht="15" customHeight="1" x14ac:dyDescent="0.25"/>
    <row r="101894" ht="15" customHeight="1" x14ac:dyDescent="0.25"/>
    <row r="101895" ht="15" customHeight="1" x14ac:dyDescent="0.25"/>
    <row r="101896" ht="15" customHeight="1" x14ac:dyDescent="0.25"/>
    <row r="101897" ht="15" customHeight="1" x14ac:dyDescent="0.25"/>
    <row r="101898" ht="15" customHeight="1" x14ac:dyDescent="0.25"/>
    <row r="101899" ht="15" customHeight="1" x14ac:dyDescent="0.25"/>
    <row r="101900" ht="15" customHeight="1" x14ac:dyDescent="0.25"/>
    <row r="101901" ht="15" customHeight="1" x14ac:dyDescent="0.25"/>
    <row r="101902" ht="15" customHeight="1" x14ac:dyDescent="0.25"/>
    <row r="101903" ht="15" customHeight="1" x14ac:dyDescent="0.25"/>
    <row r="101904" ht="15" customHeight="1" x14ac:dyDescent="0.25"/>
    <row r="101905" ht="15" customHeight="1" x14ac:dyDescent="0.25"/>
    <row r="101906" ht="15" customHeight="1" x14ac:dyDescent="0.25"/>
    <row r="101907" ht="15" customHeight="1" x14ac:dyDescent="0.25"/>
    <row r="101908" ht="15" customHeight="1" x14ac:dyDescent="0.25"/>
    <row r="101909" ht="15" customHeight="1" x14ac:dyDescent="0.25"/>
    <row r="101910" ht="15" customHeight="1" x14ac:dyDescent="0.25"/>
    <row r="101911" ht="15" customHeight="1" x14ac:dyDescent="0.25"/>
    <row r="101912" ht="15" customHeight="1" x14ac:dyDescent="0.25"/>
    <row r="101913" ht="15" customHeight="1" x14ac:dyDescent="0.25"/>
    <row r="101914" ht="15" customHeight="1" x14ac:dyDescent="0.25"/>
    <row r="101915" ht="15" customHeight="1" x14ac:dyDescent="0.25"/>
    <row r="101916" ht="15" customHeight="1" x14ac:dyDescent="0.25"/>
    <row r="101917" ht="15" customHeight="1" x14ac:dyDescent="0.25"/>
    <row r="101918" ht="15" customHeight="1" x14ac:dyDescent="0.25"/>
    <row r="101919" ht="15" customHeight="1" x14ac:dyDescent="0.25"/>
    <row r="101920" ht="15" customHeight="1" x14ac:dyDescent="0.25"/>
    <row r="101921" ht="15" customHeight="1" x14ac:dyDescent="0.25"/>
    <row r="101922" ht="15" customHeight="1" x14ac:dyDescent="0.25"/>
    <row r="101923" ht="15" customHeight="1" x14ac:dyDescent="0.25"/>
    <row r="101924" ht="15" customHeight="1" x14ac:dyDescent="0.25"/>
    <row r="101925" ht="15" customHeight="1" x14ac:dyDescent="0.25"/>
    <row r="101926" ht="15" customHeight="1" x14ac:dyDescent="0.25"/>
    <row r="101927" ht="15" customHeight="1" x14ac:dyDescent="0.25"/>
    <row r="101928" ht="15" customHeight="1" x14ac:dyDescent="0.25"/>
    <row r="101929" ht="15" customHeight="1" x14ac:dyDescent="0.25"/>
    <row r="101930" ht="15" customHeight="1" x14ac:dyDescent="0.25"/>
    <row r="101931" ht="15" customHeight="1" x14ac:dyDescent="0.25"/>
    <row r="101932" ht="15" customHeight="1" x14ac:dyDescent="0.25"/>
    <row r="101933" ht="15" customHeight="1" x14ac:dyDescent="0.25"/>
    <row r="101934" ht="15" customHeight="1" x14ac:dyDescent="0.25"/>
    <row r="101935" ht="15" customHeight="1" x14ac:dyDescent="0.25"/>
    <row r="101936" ht="15" customHeight="1" x14ac:dyDescent="0.25"/>
    <row r="101937" ht="15" customHeight="1" x14ac:dyDescent="0.25"/>
    <row r="101938" ht="15" customHeight="1" x14ac:dyDescent="0.25"/>
    <row r="101939" ht="15" customHeight="1" x14ac:dyDescent="0.25"/>
    <row r="101940" ht="15" customHeight="1" x14ac:dyDescent="0.25"/>
    <row r="101941" ht="15" customHeight="1" x14ac:dyDescent="0.25"/>
    <row r="101942" ht="15" customHeight="1" x14ac:dyDescent="0.25"/>
    <row r="101943" ht="15" customHeight="1" x14ac:dyDescent="0.25"/>
    <row r="101944" ht="15" customHeight="1" x14ac:dyDescent="0.25"/>
    <row r="101945" ht="15" customHeight="1" x14ac:dyDescent="0.25"/>
    <row r="101946" ht="15" customHeight="1" x14ac:dyDescent="0.25"/>
    <row r="101947" ht="15" customHeight="1" x14ac:dyDescent="0.25"/>
    <row r="101948" ht="15" customHeight="1" x14ac:dyDescent="0.25"/>
    <row r="101949" ht="15" customHeight="1" x14ac:dyDescent="0.25"/>
    <row r="101950" ht="15" customHeight="1" x14ac:dyDescent="0.25"/>
    <row r="101951" ht="15" customHeight="1" x14ac:dyDescent="0.25"/>
    <row r="101952" ht="15" customHeight="1" x14ac:dyDescent="0.25"/>
    <row r="101953" ht="15" customHeight="1" x14ac:dyDescent="0.25"/>
    <row r="101954" ht="15" customHeight="1" x14ac:dyDescent="0.25"/>
    <row r="101955" ht="15" customHeight="1" x14ac:dyDescent="0.25"/>
    <row r="101956" ht="15" customHeight="1" x14ac:dyDescent="0.25"/>
    <row r="101957" ht="15" customHeight="1" x14ac:dyDescent="0.25"/>
    <row r="101958" ht="15" customHeight="1" x14ac:dyDescent="0.25"/>
    <row r="101959" ht="15" customHeight="1" x14ac:dyDescent="0.25"/>
    <row r="101960" ht="15" customHeight="1" x14ac:dyDescent="0.25"/>
    <row r="101961" ht="15" customHeight="1" x14ac:dyDescent="0.25"/>
    <row r="101962" ht="15" customHeight="1" x14ac:dyDescent="0.25"/>
    <row r="101963" ht="15" customHeight="1" x14ac:dyDescent="0.25"/>
    <row r="101964" ht="15" customHeight="1" x14ac:dyDescent="0.25"/>
    <row r="101965" ht="15" customHeight="1" x14ac:dyDescent="0.25"/>
    <row r="101966" ht="15" customHeight="1" x14ac:dyDescent="0.25"/>
    <row r="101967" ht="15" customHeight="1" x14ac:dyDescent="0.25"/>
    <row r="101968" ht="15" customHeight="1" x14ac:dyDescent="0.25"/>
    <row r="101969" ht="15" customHeight="1" x14ac:dyDescent="0.25"/>
    <row r="101970" ht="15" customHeight="1" x14ac:dyDescent="0.25"/>
    <row r="101971" ht="15" customHeight="1" x14ac:dyDescent="0.25"/>
    <row r="101972" ht="15" customHeight="1" x14ac:dyDescent="0.25"/>
    <row r="101973" ht="15" customHeight="1" x14ac:dyDescent="0.25"/>
    <row r="101974" ht="15" customHeight="1" x14ac:dyDescent="0.25"/>
    <row r="101975" ht="15" customHeight="1" x14ac:dyDescent="0.25"/>
    <row r="101976" ht="15" customHeight="1" x14ac:dyDescent="0.25"/>
    <row r="101977" ht="15" customHeight="1" x14ac:dyDescent="0.25"/>
    <row r="101978" ht="15" customHeight="1" x14ac:dyDescent="0.25"/>
    <row r="101979" ht="15" customHeight="1" x14ac:dyDescent="0.25"/>
    <row r="101980" ht="15" customHeight="1" x14ac:dyDescent="0.25"/>
    <row r="101981" ht="15" customHeight="1" x14ac:dyDescent="0.25"/>
    <row r="101982" ht="15" customHeight="1" x14ac:dyDescent="0.25"/>
    <row r="101983" ht="15" customHeight="1" x14ac:dyDescent="0.25"/>
    <row r="101984" ht="15" customHeight="1" x14ac:dyDescent="0.25"/>
    <row r="101985" ht="15" customHeight="1" x14ac:dyDescent="0.25"/>
    <row r="101986" ht="15" customHeight="1" x14ac:dyDescent="0.25"/>
    <row r="101987" ht="15" customHeight="1" x14ac:dyDescent="0.25"/>
    <row r="101988" ht="15" customHeight="1" x14ac:dyDescent="0.25"/>
    <row r="101989" ht="15" customHeight="1" x14ac:dyDescent="0.25"/>
    <row r="101990" ht="15" customHeight="1" x14ac:dyDescent="0.25"/>
    <row r="101991" ht="15" customHeight="1" x14ac:dyDescent="0.25"/>
    <row r="101992" ht="15" customHeight="1" x14ac:dyDescent="0.25"/>
    <row r="101993" ht="15" customHeight="1" x14ac:dyDescent="0.25"/>
    <row r="101994" ht="15" customHeight="1" x14ac:dyDescent="0.25"/>
    <row r="101995" ht="15" customHeight="1" x14ac:dyDescent="0.25"/>
    <row r="101996" ht="15" customHeight="1" x14ac:dyDescent="0.25"/>
    <row r="101997" ht="15" customHeight="1" x14ac:dyDescent="0.25"/>
    <row r="101998" ht="15" customHeight="1" x14ac:dyDescent="0.25"/>
    <row r="101999" ht="15" customHeight="1" x14ac:dyDescent="0.25"/>
    <row r="102000" ht="15" customHeight="1" x14ac:dyDescent="0.25"/>
    <row r="102001" ht="15" customHeight="1" x14ac:dyDescent="0.25"/>
    <row r="102002" ht="15" customHeight="1" x14ac:dyDescent="0.25"/>
    <row r="102003" ht="15" customHeight="1" x14ac:dyDescent="0.25"/>
    <row r="102004" ht="15" customHeight="1" x14ac:dyDescent="0.25"/>
    <row r="102005" ht="15" customHeight="1" x14ac:dyDescent="0.25"/>
    <row r="102006" ht="15" customHeight="1" x14ac:dyDescent="0.25"/>
    <row r="102007" ht="15" customHeight="1" x14ac:dyDescent="0.25"/>
    <row r="102008" ht="15" customHeight="1" x14ac:dyDescent="0.25"/>
    <row r="102009" ht="15" customHeight="1" x14ac:dyDescent="0.25"/>
    <row r="102010" ht="15" customHeight="1" x14ac:dyDescent="0.25"/>
    <row r="102011" ht="15" customHeight="1" x14ac:dyDescent="0.25"/>
    <row r="102012" ht="15" customHeight="1" x14ac:dyDescent="0.25"/>
    <row r="102013" ht="15" customHeight="1" x14ac:dyDescent="0.25"/>
    <row r="102014" ht="15" customHeight="1" x14ac:dyDescent="0.25"/>
    <row r="102015" ht="15" customHeight="1" x14ac:dyDescent="0.25"/>
    <row r="102016" ht="15" customHeight="1" x14ac:dyDescent="0.25"/>
    <row r="102017" ht="15" customHeight="1" x14ac:dyDescent="0.25"/>
    <row r="102018" ht="15" customHeight="1" x14ac:dyDescent="0.25"/>
    <row r="102019" ht="15" customHeight="1" x14ac:dyDescent="0.25"/>
    <row r="102020" ht="15" customHeight="1" x14ac:dyDescent="0.25"/>
    <row r="102021" ht="15" customHeight="1" x14ac:dyDescent="0.25"/>
    <row r="102022" ht="15" customHeight="1" x14ac:dyDescent="0.25"/>
    <row r="102023" ht="15" customHeight="1" x14ac:dyDescent="0.25"/>
    <row r="102024" ht="15" customHeight="1" x14ac:dyDescent="0.25"/>
    <row r="102025" ht="15" customHeight="1" x14ac:dyDescent="0.25"/>
    <row r="102026" ht="15" customHeight="1" x14ac:dyDescent="0.25"/>
    <row r="102027" ht="15" customHeight="1" x14ac:dyDescent="0.25"/>
    <row r="102028" ht="15" customHeight="1" x14ac:dyDescent="0.25"/>
    <row r="102029" ht="15" customHeight="1" x14ac:dyDescent="0.25"/>
    <row r="102030" ht="15" customHeight="1" x14ac:dyDescent="0.25"/>
    <row r="102031" ht="15" customHeight="1" x14ac:dyDescent="0.25"/>
    <row r="102032" ht="15" customHeight="1" x14ac:dyDescent="0.25"/>
    <row r="102033" ht="15" customHeight="1" x14ac:dyDescent="0.25"/>
    <row r="102034" ht="15" customHeight="1" x14ac:dyDescent="0.25"/>
    <row r="102035" ht="15" customHeight="1" x14ac:dyDescent="0.25"/>
    <row r="102036" ht="15" customHeight="1" x14ac:dyDescent="0.25"/>
    <row r="102037" ht="15" customHeight="1" x14ac:dyDescent="0.25"/>
    <row r="102038" ht="15" customHeight="1" x14ac:dyDescent="0.25"/>
    <row r="102039" ht="15" customHeight="1" x14ac:dyDescent="0.25"/>
    <row r="102040" ht="15" customHeight="1" x14ac:dyDescent="0.25"/>
    <row r="102041" ht="15" customHeight="1" x14ac:dyDescent="0.25"/>
    <row r="102042" ht="15" customHeight="1" x14ac:dyDescent="0.25"/>
    <row r="102043" ht="15" customHeight="1" x14ac:dyDescent="0.25"/>
    <row r="102044" ht="15" customHeight="1" x14ac:dyDescent="0.25"/>
    <row r="102045" ht="15" customHeight="1" x14ac:dyDescent="0.25"/>
    <row r="102046" ht="15" customHeight="1" x14ac:dyDescent="0.25"/>
    <row r="102047" ht="15" customHeight="1" x14ac:dyDescent="0.25"/>
    <row r="102048" ht="15" customHeight="1" x14ac:dyDescent="0.25"/>
    <row r="102049" ht="15" customHeight="1" x14ac:dyDescent="0.25"/>
    <row r="102050" ht="15" customHeight="1" x14ac:dyDescent="0.25"/>
    <row r="102051" ht="15" customHeight="1" x14ac:dyDescent="0.25"/>
    <row r="102052" ht="15" customHeight="1" x14ac:dyDescent="0.25"/>
    <row r="102053" ht="15" customHeight="1" x14ac:dyDescent="0.25"/>
    <row r="102054" ht="15" customHeight="1" x14ac:dyDescent="0.25"/>
    <row r="102055" ht="15" customHeight="1" x14ac:dyDescent="0.25"/>
    <row r="102056" ht="15" customHeight="1" x14ac:dyDescent="0.25"/>
    <row r="102057" ht="15" customHeight="1" x14ac:dyDescent="0.25"/>
    <row r="102058" ht="15" customHeight="1" x14ac:dyDescent="0.25"/>
    <row r="102059" ht="15" customHeight="1" x14ac:dyDescent="0.25"/>
    <row r="102060" ht="15" customHeight="1" x14ac:dyDescent="0.25"/>
    <row r="102061" ht="15" customHeight="1" x14ac:dyDescent="0.25"/>
    <row r="102062" ht="15" customHeight="1" x14ac:dyDescent="0.25"/>
    <row r="102063" ht="15" customHeight="1" x14ac:dyDescent="0.25"/>
    <row r="102064" ht="15" customHeight="1" x14ac:dyDescent="0.25"/>
    <row r="102065" ht="15" customHeight="1" x14ac:dyDescent="0.25"/>
    <row r="102066" ht="15" customHeight="1" x14ac:dyDescent="0.25"/>
    <row r="102067" ht="15" customHeight="1" x14ac:dyDescent="0.25"/>
    <row r="102068" ht="15" customHeight="1" x14ac:dyDescent="0.25"/>
    <row r="102069" ht="15" customHeight="1" x14ac:dyDescent="0.25"/>
    <row r="102070" ht="15" customHeight="1" x14ac:dyDescent="0.25"/>
    <row r="102071" ht="15" customHeight="1" x14ac:dyDescent="0.25"/>
    <row r="102072" ht="15" customHeight="1" x14ac:dyDescent="0.25"/>
    <row r="102073" ht="15" customHeight="1" x14ac:dyDescent="0.25"/>
    <row r="102074" ht="15" customHeight="1" x14ac:dyDescent="0.25"/>
    <row r="102075" ht="15" customHeight="1" x14ac:dyDescent="0.25"/>
    <row r="102076" ht="15" customHeight="1" x14ac:dyDescent="0.25"/>
    <row r="102077" ht="15" customHeight="1" x14ac:dyDescent="0.25"/>
    <row r="102078" ht="15" customHeight="1" x14ac:dyDescent="0.25"/>
    <row r="102079" ht="15" customHeight="1" x14ac:dyDescent="0.25"/>
    <row r="102080" ht="15" customHeight="1" x14ac:dyDescent="0.25"/>
    <row r="102081" ht="15" customHeight="1" x14ac:dyDescent="0.25"/>
    <row r="102082" ht="15" customHeight="1" x14ac:dyDescent="0.25"/>
    <row r="102083" ht="15" customHeight="1" x14ac:dyDescent="0.25"/>
    <row r="102084" ht="15" customHeight="1" x14ac:dyDescent="0.25"/>
    <row r="102085" ht="15" customHeight="1" x14ac:dyDescent="0.25"/>
    <row r="102086" ht="15" customHeight="1" x14ac:dyDescent="0.25"/>
    <row r="102087" ht="15" customHeight="1" x14ac:dyDescent="0.25"/>
    <row r="102088" ht="15" customHeight="1" x14ac:dyDescent="0.25"/>
    <row r="102089" ht="15" customHeight="1" x14ac:dyDescent="0.25"/>
    <row r="102090" ht="15" customHeight="1" x14ac:dyDescent="0.25"/>
    <row r="102091" ht="15" customHeight="1" x14ac:dyDescent="0.25"/>
    <row r="102092" ht="15" customHeight="1" x14ac:dyDescent="0.25"/>
    <row r="102093" ht="15" customHeight="1" x14ac:dyDescent="0.25"/>
    <row r="102094" ht="15" customHeight="1" x14ac:dyDescent="0.25"/>
    <row r="102095" ht="15" customHeight="1" x14ac:dyDescent="0.25"/>
    <row r="102096" ht="15" customHeight="1" x14ac:dyDescent="0.25"/>
    <row r="102097" ht="15" customHeight="1" x14ac:dyDescent="0.25"/>
    <row r="102098" ht="15" customHeight="1" x14ac:dyDescent="0.25"/>
    <row r="102099" ht="15" customHeight="1" x14ac:dyDescent="0.25"/>
    <row r="102100" ht="15" customHeight="1" x14ac:dyDescent="0.25"/>
    <row r="102101" ht="15" customHeight="1" x14ac:dyDescent="0.25"/>
    <row r="102102" ht="15" customHeight="1" x14ac:dyDescent="0.25"/>
    <row r="102103" ht="15" customHeight="1" x14ac:dyDescent="0.25"/>
    <row r="102104" ht="15" customHeight="1" x14ac:dyDescent="0.25"/>
    <row r="102105" ht="15" customHeight="1" x14ac:dyDescent="0.25"/>
    <row r="102106" ht="15" customHeight="1" x14ac:dyDescent="0.25"/>
    <row r="102107" ht="15" customHeight="1" x14ac:dyDescent="0.25"/>
    <row r="102108" ht="15" customHeight="1" x14ac:dyDescent="0.25"/>
    <row r="102109" ht="15" customHeight="1" x14ac:dyDescent="0.25"/>
    <row r="102110" ht="15" customHeight="1" x14ac:dyDescent="0.25"/>
    <row r="102111" ht="15" customHeight="1" x14ac:dyDescent="0.25"/>
    <row r="102112" ht="15" customHeight="1" x14ac:dyDescent="0.25"/>
    <row r="102113" ht="15" customHeight="1" x14ac:dyDescent="0.25"/>
    <row r="102114" ht="15" customHeight="1" x14ac:dyDescent="0.25"/>
    <row r="102115" ht="15" customHeight="1" x14ac:dyDescent="0.25"/>
    <row r="102116" ht="15" customHeight="1" x14ac:dyDescent="0.25"/>
    <row r="102117" ht="15" customHeight="1" x14ac:dyDescent="0.25"/>
    <row r="102118" ht="15" customHeight="1" x14ac:dyDescent="0.25"/>
    <row r="102119" ht="15" customHeight="1" x14ac:dyDescent="0.25"/>
    <row r="102120" ht="15" customHeight="1" x14ac:dyDescent="0.25"/>
    <row r="102121" ht="15" customHeight="1" x14ac:dyDescent="0.25"/>
    <row r="102122" ht="15" customHeight="1" x14ac:dyDescent="0.25"/>
    <row r="102123" ht="15" customHeight="1" x14ac:dyDescent="0.25"/>
    <row r="102124" ht="15" customHeight="1" x14ac:dyDescent="0.25"/>
    <row r="102125" ht="15" customHeight="1" x14ac:dyDescent="0.25"/>
    <row r="102126" ht="15" customHeight="1" x14ac:dyDescent="0.25"/>
    <row r="102127" ht="15" customHeight="1" x14ac:dyDescent="0.25"/>
    <row r="102128" ht="15" customHeight="1" x14ac:dyDescent="0.25"/>
    <row r="102129" ht="15" customHeight="1" x14ac:dyDescent="0.25"/>
    <row r="102130" ht="15" customHeight="1" x14ac:dyDescent="0.25"/>
    <row r="102131" ht="15" customHeight="1" x14ac:dyDescent="0.25"/>
    <row r="102132" ht="15" customHeight="1" x14ac:dyDescent="0.25"/>
    <row r="102133" ht="15" customHeight="1" x14ac:dyDescent="0.25"/>
    <row r="102134" ht="15" customHeight="1" x14ac:dyDescent="0.25"/>
    <row r="102135" ht="15" customHeight="1" x14ac:dyDescent="0.25"/>
    <row r="102136" ht="15" customHeight="1" x14ac:dyDescent="0.25"/>
    <row r="102137" ht="15" customHeight="1" x14ac:dyDescent="0.25"/>
    <row r="102138" ht="15" customHeight="1" x14ac:dyDescent="0.25"/>
    <row r="102139" ht="15" customHeight="1" x14ac:dyDescent="0.25"/>
    <row r="102140" ht="15" customHeight="1" x14ac:dyDescent="0.25"/>
    <row r="102141" ht="15" customHeight="1" x14ac:dyDescent="0.25"/>
    <row r="102142" ht="15" customHeight="1" x14ac:dyDescent="0.25"/>
    <row r="102143" ht="15" customHeight="1" x14ac:dyDescent="0.25"/>
    <row r="102144" ht="15" customHeight="1" x14ac:dyDescent="0.25"/>
    <row r="102145" ht="15" customHeight="1" x14ac:dyDescent="0.25"/>
    <row r="102146" ht="15" customHeight="1" x14ac:dyDescent="0.25"/>
    <row r="102147" ht="15" customHeight="1" x14ac:dyDescent="0.25"/>
    <row r="102148" ht="15" customHeight="1" x14ac:dyDescent="0.25"/>
    <row r="102149" ht="15" customHeight="1" x14ac:dyDescent="0.25"/>
    <row r="102150" ht="15" customHeight="1" x14ac:dyDescent="0.25"/>
    <row r="102151" ht="15" customHeight="1" x14ac:dyDescent="0.25"/>
    <row r="102152" ht="15" customHeight="1" x14ac:dyDescent="0.25"/>
    <row r="102153" ht="15" customHeight="1" x14ac:dyDescent="0.25"/>
    <row r="102154" ht="15" customHeight="1" x14ac:dyDescent="0.25"/>
    <row r="102155" ht="15" customHeight="1" x14ac:dyDescent="0.25"/>
    <row r="102156" ht="15" customHeight="1" x14ac:dyDescent="0.25"/>
    <row r="102157" ht="15" customHeight="1" x14ac:dyDescent="0.25"/>
    <row r="102158" ht="15" customHeight="1" x14ac:dyDescent="0.25"/>
    <row r="102159" ht="15" customHeight="1" x14ac:dyDescent="0.25"/>
    <row r="102160" ht="15" customHeight="1" x14ac:dyDescent="0.25"/>
    <row r="102161" ht="15" customHeight="1" x14ac:dyDescent="0.25"/>
    <row r="102162" ht="15" customHeight="1" x14ac:dyDescent="0.25"/>
    <row r="102163" ht="15" customHeight="1" x14ac:dyDescent="0.25"/>
    <row r="102164" ht="15" customHeight="1" x14ac:dyDescent="0.25"/>
    <row r="102165" ht="15" customHeight="1" x14ac:dyDescent="0.25"/>
    <row r="102166" ht="15" customHeight="1" x14ac:dyDescent="0.25"/>
    <row r="102167" ht="15" customHeight="1" x14ac:dyDescent="0.25"/>
    <row r="102168" ht="15" customHeight="1" x14ac:dyDescent="0.25"/>
    <row r="102169" ht="15" customHeight="1" x14ac:dyDescent="0.25"/>
    <row r="102170" ht="15" customHeight="1" x14ac:dyDescent="0.25"/>
    <row r="102171" ht="15" customHeight="1" x14ac:dyDescent="0.25"/>
    <row r="102172" ht="15" customHeight="1" x14ac:dyDescent="0.25"/>
    <row r="102173" ht="15" customHeight="1" x14ac:dyDescent="0.25"/>
    <row r="102174" ht="15" customHeight="1" x14ac:dyDescent="0.25"/>
    <row r="102175" ht="15" customHeight="1" x14ac:dyDescent="0.25"/>
    <row r="102176" ht="15" customHeight="1" x14ac:dyDescent="0.25"/>
    <row r="102177" ht="15" customHeight="1" x14ac:dyDescent="0.25"/>
    <row r="102178" ht="15" customHeight="1" x14ac:dyDescent="0.25"/>
    <row r="102179" ht="15" customHeight="1" x14ac:dyDescent="0.25"/>
    <row r="102180" ht="15" customHeight="1" x14ac:dyDescent="0.25"/>
    <row r="102181" ht="15" customHeight="1" x14ac:dyDescent="0.25"/>
    <row r="102182" ht="15" customHeight="1" x14ac:dyDescent="0.25"/>
    <row r="102183" ht="15" customHeight="1" x14ac:dyDescent="0.25"/>
    <row r="102184" ht="15" customHeight="1" x14ac:dyDescent="0.25"/>
    <row r="102185" ht="15" customHeight="1" x14ac:dyDescent="0.25"/>
    <row r="102186" ht="15" customHeight="1" x14ac:dyDescent="0.25"/>
    <row r="102187" ht="15" customHeight="1" x14ac:dyDescent="0.25"/>
    <row r="102188" ht="15" customHeight="1" x14ac:dyDescent="0.25"/>
    <row r="102189" ht="15" customHeight="1" x14ac:dyDescent="0.25"/>
    <row r="102190" ht="15" customHeight="1" x14ac:dyDescent="0.25"/>
    <row r="102191" ht="15" customHeight="1" x14ac:dyDescent="0.25"/>
    <row r="102192" ht="15" customHeight="1" x14ac:dyDescent="0.25"/>
    <row r="102193" ht="15" customHeight="1" x14ac:dyDescent="0.25"/>
    <row r="102194" ht="15" customHeight="1" x14ac:dyDescent="0.25"/>
    <row r="102195" ht="15" customHeight="1" x14ac:dyDescent="0.25"/>
    <row r="102196" ht="15" customHeight="1" x14ac:dyDescent="0.25"/>
    <row r="102197" ht="15" customHeight="1" x14ac:dyDescent="0.25"/>
    <row r="102198" ht="15" customHeight="1" x14ac:dyDescent="0.25"/>
    <row r="102199" ht="15" customHeight="1" x14ac:dyDescent="0.25"/>
    <row r="102200" ht="15" customHeight="1" x14ac:dyDescent="0.25"/>
    <row r="102201" ht="15" customHeight="1" x14ac:dyDescent="0.25"/>
    <row r="102202" ht="15" customHeight="1" x14ac:dyDescent="0.25"/>
    <row r="102203" ht="15" customHeight="1" x14ac:dyDescent="0.25"/>
    <row r="102204" ht="15" customHeight="1" x14ac:dyDescent="0.25"/>
    <row r="102205" ht="15" customHeight="1" x14ac:dyDescent="0.25"/>
    <row r="102206" ht="15" customHeight="1" x14ac:dyDescent="0.25"/>
    <row r="102207" ht="15" customHeight="1" x14ac:dyDescent="0.25"/>
    <row r="102208" ht="15" customHeight="1" x14ac:dyDescent="0.25"/>
    <row r="102209" ht="15" customHeight="1" x14ac:dyDescent="0.25"/>
    <row r="102210" ht="15" customHeight="1" x14ac:dyDescent="0.25"/>
    <row r="102211" ht="15" customHeight="1" x14ac:dyDescent="0.25"/>
    <row r="102212" ht="15" customHeight="1" x14ac:dyDescent="0.25"/>
    <row r="102213" ht="15" customHeight="1" x14ac:dyDescent="0.25"/>
    <row r="102214" ht="15" customHeight="1" x14ac:dyDescent="0.25"/>
    <row r="102215" ht="15" customHeight="1" x14ac:dyDescent="0.25"/>
    <row r="102216" ht="15" customHeight="1" x14ac:dyDescent="0.25"/>
    <row r="102217" ht="15" customHeight="1" x14ac:dyDescent="0.25"/>
    <row r="102218" ht="15" customHeight="1" x14ac:dyDescent="0.25"/>
    <row r="102219" ht="15" customHeight="1" x14ac:dyDescent="0.25"/>
    <row r="102220" ht="15" customHeight="1" x14ac:dyDescent="0.25"/>
    <row r="102221" ht="15" customHeight="1" x14ac:dyDescent="0.25"/>
    <row r="102222" ht="15" customHeight="1" x14ac:dyDescent="0.25"/>
    <row r="102223" ht="15" customHeight="1" x14ac:dyDescent="0.25"/>
    <row r="102224" ht="15" customHeight="1" x14ac:dyDescent="0.25"/>
    <row r="102225" ht="15" customHeight="1" x14ac:dyDescent="0.25"/>
    <row r="102226" ht="15" customHeight="1" x14ac:dyDescent="0.25"/>
    <row r="102227" ht="15" customHeight="1" x14ac:dyDescent="0.25"/>
    <row r="102228" ht="15" customHeight="1" x14ac:dyDescent="0.25"/>
    <row r="102229" ht="15" customHeight="1" x14ac:dyDescent="0.25"/>
    <row r="102230" ht="15" customHeight="1" x14ac:dyDescent="0.25"/>
    <row r="102231" ht="15" customHeight="1" x14ac:dyDescent="0.25"/>
    <row r="102232" ht="15" customHeight="1" x14ac:dyDescent="0.25"/>
    <row r="102233" ht="15" customHeight="1" x14ac:dyDescent="0.25"/>
    <row r="102234" ht="15" customHeight="1" x14ac:dyDescent="0.25"/>
    <row r="102235" ht="15" customHeight="1" x14ac:dyDescent="0.25"/>
    <row r="102236" ht="15" customHeight="1" x14ac:dyDescent="0.25"/>
    <row r="102237" ht="15" customHeight="1" x14ac:dyDescent="0.25"/>
    <row r="102238" ht="15" customHeight="1" x14ac:dyDescent="0.25"/>
    <row r="102239" ht="15" customHeight="1" x14ac:dyDescent="0.25"/>
    <row r="102240" ht="15" customHeight="1" x14ac:dyDescent="0.25"/>
    <row r="102241" ht="15" customHeight="1" x14ac:dyDescent="0.25"/>
    <row r="102242" ht="15" customHeight="1" x14ac:dyDescent="0.25"/>
    <row r="102243" ht="15" customHeight="1" x14ac:dyDescent="0.25"/>
    <row r="102244" ht="15" customHeight="1" x14ac:dyDescent="0.25"/>
    <row r="102245" ht="15" customHeight="1" x14ac:dyDescent="0.25"/>
    <row r="102246" ht="15" customHeight="1" x14ac:dyDescent="0.25"/>
    <row r="102247" ht="15" customHeight="1" x14ac:dyDescent="0.25"/>
    <row r="102248" ht="15" customHeight="1" x14ac:dyDescent="0.25"/>
    <row r="102249" ht="15" customHeight="1" x14ac:dyDescent="0.25"/>
    <row r="102250" ht="15" customHeight="1" x14ac:dyDescent="0.25"/>
    <row r="102251" ht="15" customHeight="1" x14ac:dyDescent="0.25"/>
    <row r="102252" ht="15" customHeight="1" x14ac:dyDescent="0.25"/>
    <row r="102253" ht="15" customHeight="1" x14ac:dyDescent="0.25"/>
    <row r="102254" ht="15" customHeight="1" x14ac:dyDescent="0.25"/>
    <row r="102255" ht="15" customHeight="1" x14ac:dyDescent="0.25"/>
    <row r="102256" ht="15" customHeight="1" x14ac:dyDescent="0.25"/>
    <row r="102257" ht="15" customHeight="1" x14ac:dyDescent="0.25"/>
    <row r="102258" ht="15" customHeight="1" x14ac:dyDescent="0.25"/>
    <row r="102259" ht="15" customHeight="1" x14ac:dyDescent="0.25"/>
    <row r="102260" ht="15" customHeight="1" x14ac:dyDescent="0.25"/>
    <row r="102261" ht="15" customHeight="1" x14ac:dyDescent="0.25"/>
    <row r="102262" ht="15" customHeight="1" x14ac:dyDescent="0.25"/>
    <row r="102263" ht="15" customHeight="1" x14ac:dyDescent="0.25"/>
    <row r="102264" ht="15" customHeight="1" x14ac:dyDescent="0.25"/>
    <row r="102265" ht="15" customHeight="1" x14ac:dyDescent="0.25"/>
    <row r="102266" ht="15" customHeight="1" x14ac:dyDescent="0.25"/>
    <row r="102267" ht="15" customHeight="1" x14ac:dyDescent="0.25"/>
    <row r="102268" ht="15" customHeight="1" x14ac:dyDescent="0.25"/>
    <row r="102269" ht="15" customHeight="1" x14ac:dyDescent="0.25"/>
    <row r="102270" ht="15" customHeight="1" x14ac:dyDescent="0.25"/>
    <row r="102271" ht="15" customHeight="1" x14ac:dyDescent="0.25"/>
    <row r="102272" ht="15" customHeight="1" x14ac:dyDescent="0.25"/>
    <row r="102273" ht="15" customHeight="1" x14ac:dyDescent="0.25"/>
    <row r="102274" ht="15" customHeight="1" x14ac:dyDescent="0.25"/>
    <row r="102275" ht="15" customHeight="1" x14ac:dyDescent="0.25"/>
    <row r="102276" ht="15" customHeight="1" x14ac:dyDescent="0.25"/>
    <row r="102277" ht="15" customHeight="1" x14ac:dyDescent="0.25"/>
    <row r="102278" ht="15" customHeight="1" x14ac:dyDescent="0.25"/>
    <row r="102279" ht="15" customHeight="1" x14ac:dyDescent="0.25"/>
    <row r="102280" ht="15" customHeight="1" x14ac:dyDescent="0.25"/>
    <row r="102281" ht="15" customHeight="1" x14ac:dyDescent="0.25"/>
    <row r="102282" ht="15" customHeight="1" x14ac:dyDescent="0.25"/>
    <row r="102283" ht="15" customHeight="1" x14ac:dyDescent="0.25"/>
    <row r="102284" ht="15" customHeight="1" x14ac:dyDescent="0.25"/>
    <row r="102285" ht="15" customHeight="1" x14ac:dyDescent="0.25"/>
    <row r="102286" ht="15" customHeight="1" x14ac:dyDescent="0.25"/>
    <row r="102287" ht="15" customHeight="1" x14ac:dyDescent="0.25"/>
    <row r="102288" ht="15" customHeight="1" x14ac:dyDescent="0.25"/>
    <row r="102289" ht="15" customHeight="1" x14ac:dyDescent="0.25"/>
    <row r="102290" ht="15" customHeight="1" x14ac:dyDescent="0.25"/>
    <row r="102291" ht="15" customHeight="1" x14ac:dyDescent="0.25"/>
    <row r="102292" ht="15" customHeight="1" x14ac:dyDescent="0.25"/>
    <row r="102293" ht="15" customHeight="1" x14ac:dyDescent="0.25"/>
    <row r="102294" ht="15" customHeight="1" x14ac:dyDescent="0.25"/>
    <row r="102295" ht="15" customHeight="1" x14ac:dyDescent="0.25"/>
    <row r="102296" ht="15" customHeight="1" x14ac:dyDescent="0.25"/>
    <row r="102297" ht="15" customHeight="1" x14ac:dyDescent="0.25"/>
    <row r="102298" ht="15" customHeight="1" x14ac:dyDescent="0.25"/>
    <row r="102299" ht="15" customHeight="1" x14ac:dyDescent="0.25"/>
    <row r="102300" ht="15" customHeight="1" x14ac:dyDescent="0.25"/>
    <row r="102301" ht="15" customHeight="1" x14ac:dyDescent="0.25"/>
    <row r="102302" ht="15" customHeight="1" x14ac:dyDescent="0.25"/>
    <row r="102303" ht="15" customHeight="1" x14ac:dyDescent="0.25"/>
    <row r="102304" ht="15" customHeight="1" x14ac:dyDescent="0.25"/>
    <row r="102305" ht="15" customHeight="1" x14ac:dyDescent="0.25"/>
    <row r="102306" ht="15" customHeight="1" x14ac:dyDescent="0.25"/>
    <row r="102307" ht="15" customHeight="1" x14ac:dyDescent="0.25"/>
    <row r="102308" ht="15" customHeight="1" x14ac:dyDescent="0.25"/>
    <row r="102309" ht="15" customHeight="1" x14ac:dyDescent="0.25"/>
    <row r="102310" ht="15" customHeight="1" x14ac:dyDescent="0.25"/>
    <row r="102311" ht="15" customHeight="1" x14ac:dyDescent="0.25"/>
    <row r="102312" ht="15" customHeight="1" x14ac:dyDescent="0.25"/>
    <row r="102313" ht="15" customHeight="1" x14ac:dyDescent="0.25"/>
    <row r="102314" ht="15" customHeight="1" x14ac:dyDescent="0.25"/>
    <row r="102315" ht="15" customHeight="1" x14ac:dyDescent="0.25"/>
    <row r="102316" ht="15" customHeight="1" x14ac:dyDescent="0.25"/>
    <row r="102317" ht="15" customHeight="1" x14ac:dyDescent="0.25"/>
    <row r="102318" ht="15" customHeight="1" x14ac:dyDescent="0.25"/>
    <row r="102319" ht="15" customHeight="1" x14ac:dyDescent="0.25"/>
    <row r="102320" ht="15" customHeight="1" x14ac:dyDescent="0.25"/>
    <row r="102321" ht="15" customHeight="1" x14ac:dyDescent="0.25"/>
    <row r="102322" ht="15" customHeight="1" x14ac:dyDescent="0.25"/>
    <row r="102323" ht="15" customHeight="1" x14ac:dyDescent="0.25"/>
    <row r="102324" ht="15" customHeight="1" x14ac:dyDescent="0.25"/>
    <row r="102325" ht="15" customHeight="1" x14ac:dyDescent="0.25"/>
    <row r="102326" ht="15" customHeight="1" x14ac:dyDescent="0.25"/>
    <row r="102327" ht="15" customHeight="1" x14ac:dyDescent="0.25"/>
    <row r="102328" ht="15" customHeight="1" x14ac:dyDescent="0.25"/>
    <row r="102329" ht="15" customHeight="1" x14ac:dyDescent="0.25"/>
    <row r="102330" ht="15" customHeight="1" x14ac:dyDescent="0.25"/>
    <row r="102331" ht="15" customHeight="1" x14ac:dyDescent="0.25"/>
    <row r="102332" ht="15" customHeight="1" x14ac:dyDescent="0.25"/>
    <row r="102333" ht="15" customHeight="1" x14ac:dyDescent="0.25"/>
    <row r="102334" ht="15" customHeight="1" x14ac:dyDescent="0.25"/>
    <row r="102335" ht="15" customHeight="1" x14ac:dyDescent="0.25"/>
    <row r="102336" ht="15" customHeight="1" x14ac:dyDescent="0.25"/>
    <row r="102337" ht="15" customHeight="1" x14ac:dyDescent="0.25"/>
    <row r="102338" ht="15" customHeight="1" x14ac:dyDescent="0.25"/>
    <row r="102339" ht="15" customHeight="1" x14ac:dyDescent="0.25"/>
    <row r="102340" ht="15" customHeight="1" x14ac:dyDescent="0.25"/>
    <row r="102341" ht="15" customHeight="1" x14ac:dyDescent="0.25"/>
    <row r="102342" ht="15" customHeight="1" x14ac:dyDescent="0.25"/>
    <row r="102343" ht="15" customHeight="1" x14ac:dyDescent="0.25"/>
    <row r="102344" ht="15" customHeight="1" x14ac:dyDescent="0.25"/>
    <row r="102345" ht="15" customHeight="1" x14ac:dyDescent="0.25"/>
    <row r="102346" ht="15" customHeight="1" x14ac:dyDescent="0.25"/>
    <row r="102347" ht="15" customHeight="1" x14ac:dyDescent="0.25"/>
    <row r="102348" ht="15" customHeight="1" x14ac:dyDescent="0.25"/>
    <row r="102349" ht="15" customHeight="1" x14ac:dyDescent="0.25"/>
    <row r="102350" ht="15" customHeight="1" x14ac:dyDescent="0.25"/>
    <row r="102351" ht="15" customHeight="1" x14ac:dyDescent="0.25"/>
    <row r="102352" ht="15" customHeight="1" x14ac:dyDescent="0.25"/>
    <row r="102353" ht="15" customHeight="1" x14ac:dyDescent="0.25"/>
    <row r="102354" ht="15" customHeight="1" x14ac:dyDescent="0.25"/>
    <row r="102355" ht="15" customHeight="1" x14ac:dyDescent="0.25"/>
    <row r="102356" ht="15" customHeight="1" x14ac:dyDescent="0.25"/>
    <row r="102357" ht="15" customHeight="1" x14ac:dyDescent="0.25"/>
    <row r="102358" ht="15" customHeight="1" x14ac:dyDescent="0.25"/>
    <row r="102359" ht="15" customHeight="1" x14ac:dyDescent="0.25"/>
    <row r="102360" ht="15" customHeight="1" x14ac:dyDescent="0.25"/>
    <row r="102361" ht="15" customHeight="1" x14ac:dyDescent="0.25"/>
    <row r="102362" ht="15" customHeight="1" x14ac:dyDescent="0.25"/>
    <row r="102363" ht="15" customHeight="1" x14ac:dyDescent="0.25"/>
    <row r="102364" ht="15" customHeight="1" x14ac:dyDescent="0.25"/>
    <row r="102365" ht="15" customHeight="1" x14ac:dyDescent="0.25"/>
    <row r="102366" ht="15" customHeight="1" x14ac:dyDescent="0.25"/>
    <row r="102367" ht="15" customHeight="1" x14ac:dyDescent="0.25"/>
    <row r="102368" ht="15" customHeight="1" x14ac:dyDescent="0.25"/>
    <row r="102369" ht="15" customHeight="1" x14ac:dyDescent="0.25"/>
    <row r="102370" ht="15" customHeight="1" x14ac:dyDescent="0.25"/>
    <row r="102371" ht="15" customHeight="1" x14ac:dyDescent="0.25"/>
    <row r="102372" ht="15" customHeight="1" x14ac:dyDescent="0.25"/>
    <row r="102373" ht="15" customHeight="1" x14ac:dyDescent="0.25"/>
    <row r="102374" ht="15" customHeight="1" x14ac:dyDescent="0.25"/>
    <row r="102375" ht="15" customHeight="1" x14ac:dyDescent="0.25"/>
    <row r="102376" ht="15" customHeight="1" x14ac:dyDescent="0.25"/>
    <row r="102377" ht="15" customHeight="1" x14ac:dyDescent="0.25"/>
    <row r="102378" ht="15" customHeight="1" x14ac:dyDescent="0.25"/>
    <row r="102379" ht="15" customHeight="1" x14ac:dyDescent="0.25"/>
    <row r="102380" ht="15" customHeight="1" x14ac:dyDescent="0.25"/>
    <row r="102381" ht="15" customHeight="1" x14ac:dyDescent="0.25"/>
    <row r="102382" ht="15" customHeight="1" x14ac:dyDescent="0.25"/>
    <row r="102383" ht="15" customHeight="1" x14ac:dyDescent="0.25"/>
    <row r="102384" ht="15" customHeight="1" x14ac:dyDescent="0.25"/>
    <row r="102385" ht="15" customHeight="1" x14ac:dyDescent="0.25"/>
    <row r="102386" ht="15" customHeight="1" x14ac:dyDescent="0.25"/>
    <row r="102387" ht="15" customHeight="1" x14ac:dyDescent="0.25"/>
    <row r="102388" ht="15" customHeight="1" x14ac:dyDescent="0.25"/>
    <row r="102389" ht="15" customHeight="1" x14ac:dyDescent="0.25"/>
    <row r="102390" ht="15" customHeight="1" x14ac:dyDescent="0.25"/>
    <row r="102391" ht="15" customHeight="1" x14ac:dyDescent="0.25"/>
    <row r="102392" ht="15" customHeight="1" x14ac:dyDescent="0.25"/>
    <row r="102393" ht="15" customHeight="1" x14ac:dyDescent="0.25"/>
    <row r="102394" ht="15" customHeight="1" x14ac:dyDescent="0.25"/>
    <row r="102395" ht="15" customHeight="1" x14ac:dyDescent="0.25"/>
    <row r="102396" ht="15" customHeight="1" x14ac:dyDescent="0.25"/>
    <row r="102397" ht="15" customHeight="1" x14ac:dyDescent="0.25"/>
    <row r="102398" ht="15" customHeight="1" x14ac:dyDescent="0.25"/>
    <row r="102399" ht="15" customHeight="1" x14ac:dyDescent="0.25"/>
    <row r="102400" ht="15" customHeight="1" x14ac:dyDescent="0.25"/>
    <row r="102401" ht="15" customHeight="1" x14ac:dyDescent="0.25"/>
    <row r="102402" ht="15" customHeight="1" x14ac:dyDescent="0.25"/>
    <row r="102403" ht="15" customHeight="1" x14ac:dyDescent="0.25"/>
    <row r="102404" ht="15" customHeight="1" x14ac:dyDescent="0.25"/>
    <row r="102405" ht="15" customHeight="1" x14ac:dyDescent="0.25"/>
    <row r="102406" ht="15" customHeight="1" x14ac:dyDescent="0.25"/>
    <row r="102407" ht="15" customHeight="1" x14ac:dyDescent="0.25"/>
    <row r="102408" ht="15" customHeight="1" x14ac:dyDescent="0.25"/>
    <row r="102409" ht="15" customHeight="1" x14ac:dyDescent="0.25"/>
    <row r="102410" ht="15" customHeight="1" x14ac:dyDescent="0.25"/>
    <row r="102411" ht="15" customHeight="1" x14ac:dyDescent="0.25"/>
    <row r="102412" ht="15" customHeight="1" x14ac:dyDescent="0.25"/>
    <row r="102413" ht="15" customHeight="1" x14ac:dyDescent="0.25"/>
    <row r="102414" ht="15" customHeight="1" x14ac:dyDescent="0.25"/>
    <row r="102415" ht="15" customHeight="1" x14ac:dyDescent="0.25"/>
    <row r="102416" ht="15" customHeight="1" x14ac:dyDescent="0.25"/>
    <row r="102417" ht="15" customHeight="1" x14ac:dyDescent="0.25"/>
    <row r="102418" ht="15" customHeight="1" x14ac:dyDescent="0.25"/>
    <row r="102419" ht="15" customHeight="1" x14ac:dyDescent="0.25"/>
    <row r="102420" ht="15" customHeight="1" x14ac:dyDescent="0.25"/>
    <row r="102421" ht="15" customHeight="1" x14ac:dyDescent="0.25"/>
    <row r="102422" ht="15" customHeight="1" x14ac:dyDescent="0.25"/>
    <row r="102423" ht="15" customHeight="1" x14ac:dyDescent="0.25"/>
    <row r="102424" ht="15" customHeight="1" x14ac:dyDescent="0.25"/>
    <row r="102425" ht="15" customHeight="1" x14ac:dyDescent="0.25"/>
    <row r="102426" ht="15" customHeight="1" x14ac:dyDescent="0.25"/>
    <row r="102427" ht="15" customHeight="1" x14ac:dyDescent="0.25"/>
    <row r="102428" ht="15" customHeight="1" x14ac:dyDescent="0.25"/>
    <row r="102429" ht="15" customHeight="1" x14ac:dyDescent="0.25"/>
    <row r="102430" ht="15" customHeight="1" x14ac:dyDescent="0.25"/>
    <row r="102431" ht="15" customHeight="1" x14ac:dyDescent="0.25"/>
    <row r="102432" ht="15" customHeight="1" x14ac:dyDescent="0.25"/>
    <row r="102433" ht="15" customHeight="1" x14ac:dyDescent="0.25"/>
    <row r="102434" ht="15" customHeight="1" x14ac:dyDescent="0.25"/>
    <row r="102435" ht="15" customHeight="1" x14ac:dyDescent="0.25"/>
    <row r="102436" ht="15" customHeight="1" x14ac:dyDescent="0.25"/>
    <row r="102437" ht="15" customHeight="1" x14ac:dyDescent="0.25"/>
    <row r="102438" ht="15" customHeight="1" x14ac:dyDescent="0.25"/>
    <row r="102439" ht="15" customHeight="1" x14ac:dyDescent="0.25"/>
    <row r="102440" ht="15" customHeight="1" x14ac:dyDescent="0.25"/>
    <row r="102441" ht="15" customHeight="1" x14ac:dyDescent="0.25"/>
    <row r="102442" ht="15" customHeight="1" x14ac:dyDescent="0.25"/>
    <row r="102443" ht="15" customHeight="1" x14ac:dyDescent="0.25"/>
    <row r="102444" ht="15" customHeight="1" x14ac:dyDescent="0.25"/>
    <row r="102445" ht="15" customHeight="1" x14ac:dyDescent="0.25"/>
    <row r="102446" ht="15" customHeight="1" x14ac:dyDescent="0.25"/>
    <row r="102447" ht="15" customHeight="1" x14ac:dyDescent="0.25"/>
    <row r="102448" ht="15" customHeight="1" x14ac:dyDescent="0.25"/>
    <row r="102449" ht="15" customHeight="1" x14ac:dyDescent="0.25"/>
    <row r="102450" ht="15" customHeight="1" x14ac:dyDescent="0.25"/>
    <row r="102451" ht="15" customHeight="1" x14ac:dyDescent="0.25"/>
    <row r="102452" ht="15" customHeight="1" x14ac:dyDescent="0.25"/>
    <row r="102453" ht="15" customHeight="1" x14ac:dyDescent="0.25"/>
    <row r="102454" ht="15" customHeight="1" x14ac:dyDescent="0.25"/>
    <row r="102455" ht="15" customHeight="1" x14ac:dyDescent="0.25"/>
    <row r="102456" ht="15" customHeight="1" x14ac:dyDescent="0.25"/>
    <row r="102457" ht="15" customHeight="1" x14ac:dyDescent="0.25"/>
    <row r="102458" ht="15" customHeight="1" x14ac:dyDescent="0.25"/>
    <row r="102459" ht="15" customHeight="1" x14ac:dyDescent="0.25"/>
    <row r="102460" ht="15" customHeight="1" x14ac:dyDescent="0.25"/>
    <row r="102461" ht="15" customHeight="1" x14ac:dyDescent="0.25"/>
    <row r="102462" ht="15" customHeight="1" x14ac:dyDescent="0.25"/>
    <row r="102463" ht="15" customHeight="1" x14ac:dyDescent="0.25"/>
    <row r="102464" ht="15" customHeight="1" x14ac:dyDescent="0.25"/>
    <row r="102465" ht="15" customHeight="1" x14ac:dyDescent="0.25"/>
    <row r="102466" ht="15" customHeight="1" x14ac:dyDescent="0.25"/>
    <row r="102467" ht="15" customHeight="1" x14ac:dyDescent="0.25"/>
    <row r="102468" ht="15" customHeight="1" x14ac:dyDescent="0.25"/>
    <row r="102469" ht="15" customHeight="1" x14ac:dyDescent="0.25"/>
    <row r="102470" ht="15" customHeight="1" x14ac:dyDescent="0.25"/>
    <row r="102471" ht="15" customHeight="1" x14ac:dyDescent="0.25"/>
    <row r="102472" ht="15" customHeight="1" x14ac:dyDescent="0.25"/>
    <row r="102473" ht="15" customHeight="1" x14ac:dyDescent="0.25"/>
    <row r="102474" ht="15" customHeight="1" x14ac:dyDescent="0.25"/>
    <row r="102475" ht="15" customHeight="1" x14ac:dyDescent="0.25"/>
    <row r="102476" ht="15" customHeight="1" x14ac:dyDescent="0.25"/>
    <row r="102477" ht="15" customHeight="1" x14ac:dyDescent="0.25"/>
    <row r="102478" ht="15" customHeight="1" x14ac:dyDescent="0.25"/>
    <row r="102479" ht="15" customHeight="1" x14ac:dyDescent="0.25"/>
    <row r="102480" ht="15" customHeight="1" x14ac:dyDescent="0.25"/>
    <row r="102481" ht="15" customHeight="1" x14ac:dyDescent="0.25"/>
    <row r="102482" ht="15" customHeight="1" x14ac:dyDescent="0.25"/>
    <row r="102483" ht="15" customHeight="1" x14ac:dyDescent="0.25"/>
    <row r="102484" ht="15" customHeight="1" x14ac:dyDescent="0.25"/>
    <row r="102485" ht="15" customHeight="1" x14ac:dyDescent="0.25"/>
    <row r="102486" ht="15" customHeight="1" x14ac:dyDescent="0.25"/>
    <row r="102487" ht="15" customHeight="1" x14ac:dyDescent="0.25"/>
    <row r="102488" ht="15" customHeight="1" x14ac:dyDescent="0.25"/>
    <row r="102489" ht="15" customHeight="1" x14ac:dyDescent="0.25"/>
    <row r="102490" ht="15" customHeight="1" x14ac:dyDescent="0.25"/>
    <row r="102491" ht="15" customHeight="1" x14ac:dyDescent="0.25"/>
    <row r="102492" ht="15" customHeight="1" x14ac:dyDescent="0.25"/>
    <row r="102493" ht="15" customHeight="1" x14ac:dyDescent="0.25"/>
    <row r="102494" ht="15" customHeight="1" x14ac:dyDescent="0.25"/>
    <row r="102495" ht="15" customHeight="1" x14ac:dyDescent="0.25"/>
    <row r="102496" ht="15" customHeight="1" x14ac:dyDescent="0.25"/>
    <row r="102497" ht="15" customHeight="1" x14ac:dyDescent="0.25"/>
    <row r="102498" ht="15" customHeight="1" x14ac:dyDescent="0.25"/>
    <row r="102499" ht="15" customHeight="1" x14ac:dyDescent="0.25"/>
    <row r="102500" ht="15" customHeight="1" x14ac:dyDescent="0.25"/>
    <row r="102501" ht="15" customHeight="1" x14ac:dyDescent="0.25"/>
    <row r="102502" ht="15" customHeight="1" x14ac:dyDescent="0.25"/>
    <row r="102503" ht="15" customHeight="1" x14ac:dyDescent="0.25"/>
    <row r="102504" ht="15" customHeight="1" x14ac:dyDescent="0.25"/>
    <row r="102505" ht="15" customHeight="1" x14ac:dyDescent="0.25"/>
    <row r="102506" ht="15" customHeight="1" x14ac:dyDescent="0.25"/>
    <row r="102507" ht="15" customHeight="1" x14ac:dyDescent="0.25"/>
    <row r="102508" ht="15" customHeight="1" x14ac:dyDescent="0.25"/>
    <row r="102509" ht="15" customHeight="1" x14ac:dyDescent="0.25"/>
    <row r="102510" ht="15" customHeight="1" x14ac:dyDescent="0.25"/>
    <row r="102511" ht="15" customHeight="1" x14ac:dyDescent="0.25"/>
    <row r="102512" ht="15" customHeight="1" x14ac:dyDescent="0.25"/>
    <row r="102513" ht="15" customHeight="1" x14ac:dyDescent="0.25"/>
    <row r="102514" ht="15" customHeight="1" x14ac:dyDescent="0.25"/>
    <row r="102515" ht="15" customHeight="1" x14ac:dyDescent="0.25"/>
    <row r="102516" ht="15" customHeight="1" x14ac:dyDescent="0.25"/>
    <row r="102517" ht="15" customHeight="1" x14ac:dyDescent="0.25"/>
    <row r="102518" ht="15" customHeight="1" x14ac:dyDescent="0.25"/>
    <row r="102519" ht="15" customHeight="1" x14ac:dyDescent="0.25"/>
    <row r="102520" ht="15" customHeight="1" x14ac:dyDescent="0.25"/>
    <row r="102521" ht="15" customHeight="1" x14ac:dyDescent="0.25"/>
    <row r="102522" ht="15" customHeight="1" x14ac:dyDescent="0.25"/>
    <row r="102523" ht="15" customHeight="1" x14ac:dyDescent="0.25"/>
    <row r="102524" ht="15" customHeight="1" x14ac:dyDescent="0.25"/>
    <row r="102525" ht="15" customHeight="1" x14ac:dyDescent="0.25"/>
    <row r="102526" ht="15" customHeight="1" x14ac:dyDescent="0.25"/>
    <row r="102527" ht="15" customHeight="1" x14ac:dyDescent="0.25"/>
    <row r="102528" ht="15" customHeight="1" x14ac:dyDescent="0.25"/>
    <row r="102529" ht="15" customHeight="1" x14ac:dyDescent="0.25"/>
    <row r="102530" ht="15" customHeight="1" x14ac:dyDescent="0.25"/>
    <row r="102531" ht="15" customHeight="1" x14ac:dyDescent="0.25"/>
    <row r="102532" ht="15" customHeight="1" x14ac:dyDescent="0.25"/>
    <row r="102533" ht="15" customHeight="1" x14ac:dyDescent="0.25"/>
    <row r="102534" ht="15" customHeight="1" x14ac:dyDescent="0.25"/>
    <row r="102535" ht="15" customHeight="1" x14ac:dyDescent="0.25"/>
    <row r="102536" ht="15" customHeight="1" x14ac:dyDescent="0.25"/>
    <row r="102537" ht="15" customHeight="1" x14ac:dyDescent="0.25"/>
    <row r="102538" ht="15" customHeight="1" x14ac:dyDescent="0.25"/>
    <row r="102539" ht="15" customHeight="1" x14ac:dyDescent="0.25"/>
    <row r="102540" ht="15" customHeight="1" x14ac:dyDescent="0.25"/>
    <row r="102541" ht="15" customHeight="1" x14ac:dyDescent="0.25"/>
    <row r="102542" ht="15" customHeight="1" x14ac:dyDescent="0.25"/>
    <row r="102543" ht="15" customHeight="1" x14ac:dyDescent="0.25"/>
    <row r="102544" ht="15" customHeight="1" x14ac:dyDescent="0.25"/>
    <row r="102545" ht="15" customHeight="1" x14ac:dyDescent="0.25"/>
    <row r="102546" ht="15" customHeight="1" x14ac:dyDescent="0.25"/>
    <row r="102547" ht="15" customHeight="1" x14ac:dyDescent="0.25"/>
    <row r="102548" ht="15" customHeight="1" x14ac:dyDescent="0.25"/>
    <row r="102549" ht="15" customHeight="1" x14ac:dyDescent="0.25"/>
    <row r="102550" ht="15" customHeight="1" x14ac:dyDescent="0.25"/>
    <row r="102551" ht="15" customHeight="1" x14ac:dyDescent="0.25"/>
    <row r="102552" ht="15" customHeight="1" x14ac:dyDescent="0.25"/>
    <row r="102553" ht="15" customHeight="1" x14ac:dyDescent="0.25"/>
    <row r="102554" ht="15" customHeight="1" x14ac:dyDescent="0.25"/>
    <row r="102555" ht="15" customHeight="1" x14ac:dyDescent="0.25"/>
    <row r="102556" ht="15" customHeight="1" x14ac:dyDescent="0.25"/>
    <row r="102557" ht="15" customHeight="1" x14ac:dyDescent="0.25"/>
    <row r="102558" ht="15" customHeight="1" x14ac:dyDescent="0.25"/>
    <row r="102559" ht="15" customHeight="1" x14ac:dyDescent="0.25"/>
    <row r="102560" ht="15" customHeight="1" x14ac:dyDescent="0.25"/>
    <row r="102561" ht="15" customHeight="1" x14ac:dyDescent="0.25"/>
    <row r="102562" ht="15" customHeight="1" x14ac:dyDescent="0.25"/>
    <row r="102563" ht="15" customHeight="1" x14ac:dyDescent="0.25"/>
    <row r="102564" ht="15" customHeight="1" x14ac:dyDescent="0.25"/>
    <row r="102565" ht="15" customHeight="1" x14ac:dyDescent="0.25"/>
    <row r="102566" ht="15" customHeight="1" x14ac:dyDescent="0.25"/>
    <row r="102567" ht="15" customHeight="1" x14ac:dyDescent="0.25"/>
    <row r="102568" ht="15" customHeight="1" x14ac:dyDescent="0.25"/>
    <row r="102569" ht="15" customHeight="1" x14ac:dyDescent="0.25"/>
    <row r="102570" ht="15" customHeight="1" x14ac:dyDescent="0.25"/>
    <row r="102571" ht="15" customHeight="1" x14ac:dyDescent="0.25"/>
    <row r="102572" ht="15" customHeight="1" x14ac:dyDescent="0.25"/>
    <row r="102573" ht="15" customHeight="1" x14ac:dyDescent="0.25"/>
    <row r="102574" ht="15" customHeight="1" x14ac:dyDescent="0.25"/>
    <row r="102575" ht="15" customHeight="1" x14ac:dyDescent="0.25"/>
    <row r="102576" ht="15" customHeight="1" x14ac:dyDescent="0.25"/>
    <row r="102577" ht="15" customHeight="1" x14ac:dyDescent="0.25"/>
    <row r="102578" ht="15" customHeight="1" x14ac:dyDescent="0.25"/>
    <row r="102579" ht="15" customHeight="1" x14ac:dyDescent="0.25"/>
    <row r="102580" ht="15" customHeight="1" x14ac:dyDescent="0.25"/>
    <row r="102581" ht="15" customHeight="1" x14ac:dyDescent="0.25"/>
    <row r="102582" ht="15" customHeight="1" x14ac:dyDescent="0.25"/>
    <row r="102583" ht="15" customHeight="1" x14ac:dyDescent="0.25"/>
    <row r="102584" ht="15" customHeight="1" x14ac:dyDescent="0.25"/>
    <row r="102585" ht="15" customHeight="1" x14ac:dyDescent="0.25"/>
    <row r="102586" ht="15" customHeight="1" x14ac:dyDescent="0.25"/>
    <row r="102587" ht="15" customHeight="1" x14ac:dyDescent="0.25"/>
    <row r="102588" ht="15" customHeight="1" x14ac:dyDescent="0.25"/>
    <row r="102589" ht="15" customHeight="1" x14ac:dyDescent="0.25"/>
    <row r="102590" ht="15" customHeight="1" x14ac:dyDescent="0.25"/>
    <row r="102591" ht="15" customHeight="1" x14ac:dyDescent="0.25"/>
    <row r="102592" ht="15" customHeight="1" x14ac:dyDescent="0.25"/>
    <row r="102593" ht="15" customHeight="1" x14ac:dyDescent="0.25"/>
    <row r="102594" ht="15" customHeight="1" x14ac:dyDescent="0.25"/>
    <row r="102595" ht="15" customHeight="1" x14ac:dyDescent="0.25"/>
    <row r="102596" ht="15" customHeight="1" x14ac:dyDescent="0.25"/>
    <row r="102597" ht="15" customHeight="1" x14ac:dyDescent="0.25"/>
    <row r="102598" ht="15" customHeight="1" x14ac:dyDescent="0.25"/>
    <row r="102599" ht="15" customHeight="1" x14ac:dyDescent="0.25"/>
    <row r="102600" ht="15" customHeight="1" x14ac:dyDescent="0.25"/>
    <row r="102601" ht="15" customHeight="1" x14ac:dyDescent="0.25"/>
    <row r="102602" ht="15" customHeight="1" x14ac:dyDescent="0.25"/>
    <row r="102603" ht="15" customHeight="1" x14ac:dyDescent="0.25"/>
    <row r="102604" ht="15" customHeight="1" x14ac:dyDescent="0.25"/>
    <row r="102605" ht="15" customHeight="1" x14ac:dyDescent="0.25"/>
    <row r="102606" ht="15" customHeight="1" x14ac:dyDescent="0.25"/>
    <row r="102607" ht="15" customHeight="1" x14ac:dyDescent="0.25"/>
    <row r="102608" ht="15" customHeight="1" x14ac:dyDescent="0.25"/>
    <row r="102609" ht="15" customHeight="1" x14ac:dyDescent="0.25"/>
    <row r="102610" ht="15" customHeight="1" x14ac:dyDescent="0.25"/>
    <row r="102611" ht="15" customHeight="1" x14ac:dyDescent="0.25"/>
    <row r="102612" ht="15" customHeight="1" x14ac:dyDescent="0.25"/>
    <row r="102613" ht="15" customHeight="1" x14ac:dyDescent="0.25"/>
    <row r="102614" ht="15" customHeight="1" x14ac:dyDescent="0.25"/>
    <row r="102615" ht="15" customHeight="1" x14ac:dyDescent="0.25"/>
    <row r="102616" ht="15" customHeight="1" x14ac:dyDescent="0.25"/>
    <row r="102617" ht="15" customHeight="1" x14ac:dyDescent="0.25"/>
    <row r="102618" ht="15" customHeight="1" x14ac:dyDescent="0.25"/>
    <row r="102619" ht="15" customHeight="1" x14ac:dyDescent="0.25"/>
    <row r="102620" ht="15" customHeight="1" x14ac:dyDescent="0.25"/>
    <row r="102621" ht="15" customHeight="1" x14ac:dyDescent="0.25"/>
    <row r="102622" ht="15" customHeight="1" x14ac:dyDescent="0.25"/>
    <row r="102623" ht="15" customHeight="1" x14ac:dyDescent="0.25"/>
    <row r="102624" ht="15" customHeight="1" x14ac:dyDescent="0.25"/>
    <row r="102625" ht="15" customHeight="1" x14ac:dyDescent="0.25"/>
    <row r="102626" ht="15" customHeight="1" x14ac:dyDescent="0.25"/>
    <row r="102627" ht="15" customHeight="1" x14ac:dyDescent="0.25"/>
    <row r="102628" ht="15" customHeight="1" x14ac:dyDescent="0.25"/>
    <row r="102629" ht="15" customHeight="1" x14ac:dyDescent="0.25"/>
    <row r="102630" ht="15" customHeight="1" x14ac:dyDescent="0.25"/>
    <row r="102631" ht="15" customHeight="1" x14ac:dyDescent="0.25"/>
    <row r="102632" ht="15" customHeight="1" x14ac:dyDescent="0.25"/>
    <row r="102633" ht="15" customHeight="1" x14ac:dyDescent="0.25"/>
    <row r="102634" ht="15" customHeight="1" x14ac:dyDescent="0.25"/>
    <row r="102635" ht="15" customHeight="1" x14ac:dyDescent="0.25"/>
    <row r="102636" ht="15" customHeight="1" x14ac:dyDescent="0.25"/>
    <row r="102637" ht="15" customHeight="1" x14ac:dyDescent="0.25"/>
    <row r="102638" ht="15" customHeight="1" x14ac:dyDescent="0.25"/>
    <row r="102639" ht="15" customHeight="1" x14ac:dyDescent="0.25"/>
    <row r="102640" ht="15" customHeight="1" x14ac:dyDescent="0.25"/>
    <row r="102641" ht="15" customHeight="1" x14ac:dyDescent="0.25"/>
    <row r="102642" ht="15" customHeight="1" x14ac:dyDescent="0.25"/>
    <row r="102643" ht="15" customHeight="1" x14ac:dyDescent="0.25"/>
    <row r="102644" ht="15" customHeight="1" x14ac:dyDescent="0.25"/>
    <row r="102645" ht="15" customHeight="1" x14ac:dyDescent="0.25"/>
    <row r="102646" ht="15" customHeight="1" x14ac:dyDescent="0.25"/>
    <row r="102647" ht="15" customHeight="1" x14ac:dyDescent="0.25"/>
    <row r="102648" ht="15" customHeight="1" x14ac:dyDescent="0.25"/>
    <row r="102649" ht="15" customHeight="1" x14ac:dyDescent="0.25"/>
    <row r="102650" ht="15" customHeight="1" x14ac:dyDescent="0.25"/>
    <row r="102651" ht="15" customHeight="1" x14ac:dyDescent="0.25"/>
    <row r="102652" ht="15" customHeight="1" x14ac:dyDescent="0.25"/>
    <row r="102653" ht="15" customHeight="1" x14ac:dyDescent="0.25"/>
    <row r="102654" ht="15" customHeight="1" x14ac:dyDescent="0.25"/>
    <row r="102655" ht="15" customHeight="1" x14ac:dyDescent="0.25"/>
    <row r="102656" ht="15" customHeight="1" x14ac:dyDescent="0.25"/>
    <row r="102657" ht="15" customHeight="1" x14ac:dyDescent="0.25"/>
    <row r="102658" ht="15" customHeight="1" x14ac:dyDescent="0.25"/>
    <row r="102659" ht="15" customHeight="1" x14ac:dyDescent="0.25"/>
    <row r="102660" ht="15" customHeight="1" x14ac:dyDescent="0.25"/>
    <row r="102661" ht="15" customHeight="1" x14ac:dyDescent="0.25"/>
    <row r="102662" ht="15" customHeight="1" x14ac:dyDescent="0.25"/>
    <row r="102663" ht="15" customHeight="1" x14ac:dyDescent="0.25"/>
    <row r="102664" ht="15" customHeight="1" x14ac:dyDescent="0.25"/>
    <row r="102665" ht="15" customHeight="1" x14ac:dyDescent="0.25"/>
    <row r="102666" ht="15" customHeight="1" x14ac:dyDescent="0.25"/>
    <row r="102667" ht="15" customHeight="1" x14ac:dyDescent="0.25"/>
    <row r="102668" ht="15" customHeight="1" x14ac:dyDescent="0.25"/>
    <row r="102669" ht="15" customHeight="1" x14ac:dyDescent="0.25"/>
    <row r="102670" ht="15" customHeight="1" x14ac:dyDescent="0.25"/>
    <row r="102671" ht="15" customHeight="1" x14ac:dyDescent="0.25"/>
    <row r="102672" ht="15" customHeight="1" x14ac:dyDescent="0.25"/>
    <row r="102673" ht="15" customHeight="1" x14ac:dyDescent="0.25"/>
    <row r="102674" ht="15" customHeight="1" x14ac:dyDescent="0.25"/>
    <row r="102675" ht="15" customHeight="1" x14ac:dyDescent="0.25"/>
    <row r="102676" ht="15" customHeight="1" x14ac:dyDescent="0.25"/>
    <row r="102677" ht="15" customHeight="1" x14ac:dyDescent="0.25"/>
    <row r="102678" ht="15" customHeight="1" x14ac:dyDescent="0.25"/>
    <row r="102679" ht="15" customHeight="1" x14ac:dyDescent="0.25"/>
    <row r="102680" ht="15" customHeight="1" x14ac:dyDescent="0.25"/>
    <row r="102681" ht="15" customHeight="1" x14ac:dyDescent="0.25"/>
    <row r="102682" ht="15" customHeight="1" x14ac:dyDescent="0.25"/>
    <row r="102683" ht="15" customHeight="1" x14ac:dyDescent="0.25"/>
    <row r="102684" ht="15" customHeight="1" x14ac:dyDescent="0.25"/>
    <row r="102685" ht="15" customHeight="1" x14ac:dyDescent="0.25"/>
    <row r="102686" ht="15" customHeight="1" x14ac:dyDescent="0.25"/>
    <row r="102687" ht="15" customHeight="1" x14ac:dyDescent="0.25"/>
    <row r="102688" ht="15" customHeight="1" x14ac:dyDescent="0.25"/>
    <row r="102689" ht="15" customHeight="1" x14ac:dyDescent="0.25"/>
    <row r="102690" ht="15" customHeight="1" x14ac:dyDescent="0.25"/>
    <row r="102691" ht="15" customHeight="1" x14ac:dyDescent="0.25"/>
    <row r="102692" ht="15" customHeight="1" x14ac:dyDescent="0.25"/>
    <row r="102693" ht="15" customHeight="1" x14ac:dyDescent="0.25"/>
    <row r="102694" ht="15" customHeight="1" x14ac:dyDescent="0.25"/>
    <row r="102695" ht="15" customHeight="1" x14ac:dyDescent="0.25"/>
    <row r="102696" ht="15" customHeight="1" x14ac:dyDescent="0.25"/>
    <row r="102697" ht="15" customHeight="1" x14ac:dyDescent="0.25"/>
    <row r="102698" ht="15" customHeight="1" x14ac:dyDescent="0.25"/>
    <row r="102699" ht="15" customHeight="1" x14ac:dyDescent="0.25"/>
    <row r="102700" ht="15" customHeight="1" x14ac:dyDescent="0.25"/>
    <row r="102701" ht="15" customHeight="1" x14ac:dyDescent="0.25"/>
    <row r="102702" ht="15" customHeight="1" x14ac:dyDescent="0.25"/>
    <row r="102703" ht="15" customHeight="1" x14ac:dyDescent="0.25"/>
    <row r="102704" ht="15" customHeight="1" x14ac:dyDescent="0.25"/>
    <row r="102705" ht="15" customHeight="1" x14ac:dyDescent="0.25"/>
    <row r="102706" ht="15" customHeight="1" x14ac:dyDescent="0.25"/>
    <row r="102707" ht="15" customHeight="1" x14ac:dyDescent="0.25"/>
    <row r="102708" ht="15" customHeight="1" x14ac:dyDescent="0.25"/>
    <row r="102709" ht="15" customHeight="1" x14ac:dyDescent="0.25"/>
    <row r="102710" ht="15" customHeight="1" x14ac:dyDescent="0.25"/>
    <row r="102711" ht="15" customHeight="1" x14ac:dyDescent="0.25"/>
    <row r="102712" ht="15" customHeight="1" x14ac:dyDescent="0.25"/>
    <row r="102713" ht="15" customHeight="1" x14ac:dyDescent="0.25"/>
    <row r="102714" ht="15" customHeight="1" x14ac:dyDescent="0.25"/>
    <row r="102715" ht="15" customHeight="1" x14ac:dyDescent="0.25"/>
    <row r="102716" ht="15" customHeight="1" x14ac:dyDescent="0.25"/>
    <row r="102717" ht="15" customHeight="1" x14ac:dyDescent="0.25"/>
    <row r="102718" ht="15" customHeight="1" x14ac:dyDescent="0.25"/>
    <row r="102719" ht="15" customHeight="1" x14ac:dyDescent="0.25"/>
    <row r="102720" ht="15" customHeight="1" x14ac:dyDescent="0.25"/>
    <row r="102721" ht="15" customHeight="1" x14ac:dyDescent="0.25"/>
    <row r="102722" ht="15" customHeight="1" x14ac:dyDescent="0.25"/>
    <row r="102723" ht="15" customHeight="1" x14ac:dyDescent="0.25"/>
    <row r="102724" ht="15" customHeight="1" x14ac:dyDescent="0.25"/>
    <row r="102725" ht="15" customHeight="1" x14ac:dyDescent="0.25"/>
    <row r="102726" ht="15" customHeight="1" x14ac:dyDescent="0.25"/>
    <row r="102727" ht="15" customHeight="1" x14ac:dyDescent="0.25"/>
    <row r="102728" ht="15" customHeight="1" x14ac:dyDescent="0.25"/>
    <row r="102729" ht="15" customHeight="1" x14ac:dyDescent="0.25"/>
    <row r="102730" ht="15" customHeight="1" x14ac:dyDescent="0.25"/>
    <row r="102731" ht="15" customHeight="1" x14ac:dyDescent="0.25"/>
    <row r="102732" ht="15" customHeight="1" x14ac:dyDescent="0.25"/>
    <row r="102733" ht="15" customHeight="1" x14ac:dyDescent="0.25"/>
    <row r="102734" ht="15" customHeight="1" x14ac:dyDescent="0.25"/>
    <row r="102735" ht="15" customHeight="1" x14ac:dyDescent="0.25"/>
    <row r="102736" ht="15" customHeight="1" x14ac:dyDescent="0.25"/>
    <row r="102737" ht="15" customHeight="1" x14ac:dyDescent="0.25"/>
    <row r="102738" ht="15" customHeight="1" x14ac:dyDescent="0.25"/>
    <row r="102739" ht="15" customHeight="1" x14ac:dyDescent="0.25"/>
    <row r="102740" ht="15" customHeight="1" x14ac:dyDescent="0.25"/>
    <row r="102741" ht="15" customHeight="1" x14ac:dyDescent="0.25"/>
    <row r="102742" ht="15" customHeight="1" x14ac:dyDescent="0.25"/>
    <row r="102743" ht="15" customHeight="1" x14ac:dyDescent="0.25"/>
    <row r="102744" ht="15" customHeight="1" x14ac:dyDescent="0.25"/>
    <row r="102745" ht="15" customHeight="1" x14ac:dyDescent="0.25"/>
    <row r="102746" ht="15" customHeight="1" x14ac:dyDescent="0.25"/>
    <row r="102747" ht="15" customHeight="1" x14ac:dyDescent="0.25"/>
    <row r="102748" ht="15" customHeight="1" x14ac:dyDescent="0.25"/>
    <row r="102749" ht="15" customHeight="1" x14ac:dyDescent="0.25"/>
    <row r="102750" ht="15" customHeight="1" x14ac:dyDescent="0.25"/>
    <row r="102751" ht="15" customHeight="1" x14ac:dyDescent="0.25"/>
    <row r="102752" ht="15" customHeight="1" x14ac:dyDescent="0.25"/>
    <row r="102753" ht="15" customHeight="1" x14ac:dyDescent="0.25"/>
    <row r="102754" ht="15" customHeight="1" x14ac:dyDescent="0.25"/>
    <row r="102755" ht="15" customHeight="1" x14ac:dyDescent="0.25"/>
    <row r="102756" ht="15" customHeight="1" x14ac:dyDescent="0.25"/>
    <row r="102757" ht="15" customHeight="1" x14ac:dyDescent="0.25"/>
    <row r="102758" ht="15" customHeight="1" x14ac:dyDescent="0.25"/>
    <row r="102759" ht="15" customHeight="1" x14ac:dyDescent="0.25"/>
    <row r="102760" ht="15" customHeight="1" x14ac:dyDescent="0.25"/>
    <row r="102761" ht="15" customHeight="1" x14ac:dyDescent="0.25"/>
    <row r="102762" ht="15" customHeight="1" x14ac:dyDescent="0.25"/>
    <row r="102763" ht="15" customHeight="1" x14ac:dyDescent="0.25"/>
    <row r="102764" ht="15" customHeight="1" x14ac:dyDescent="0.25"/>
    <row r="102765" ht="15" customHeight="1" x14ac:dyDescent="0.25"/>
    <row r="102766" ht="15" customHeight="1" x14ac:dyDescent="0.25"/>
    <row r="102767" ht="15" customHeight="1" x14ac:dyDescent="0.25"/>
    <row r="102768" ht="15" customHeight="1" x14ac:dyDescent="0.25"/>
    <row r="102769" ht="15" customHeight="1" x14ac:dyDescent="0.25"/>
    <row r="102770" ht="15" customHeight="1" x14ac:dyDescent="0.25"/>
    <row r="102771" ht="15" customHeight="1" x14ac:dyDescent="0.25"/>
    <row r="102772" ht="15" customHeight="1" x14ac:dyDescent="0.25"/>
    <row r="102773" ht="15" customHeight="1" x14ac:dyDescent="0.25"/>
    <row r="102774" ht="15" customHeight="1" x14ac:dyDescent="0.25"/>
    <row r="102775" ht="15" customHeight="1" x14ac:dyDescent="0.25"/>
    <row r="102776" ht="15" customHeight="1" x14ac:dyDescent="0.25"/>
    <row r="102777" ht="15" customHeight="1" x14ac:dyDescent="0.25"/>
    <row r="102778" ht="15" customHeight="1" x14ac:dyDescent="0.25"/>
    <row r="102779" ht="15" customHeight="1" x14ac:dyDescent="0.25"/>
    <row r="102780" ht="15" customHeight="1" x14ac:dyDescent="0.25"/>
    <row r="102781" ht="15" customHeight="1" x14ac:dyDescent="0.25"/>
    <row r="102782" ht="15" customHeight="1" x14ac:dyDescent="0.25"/>
    <row r="102783" ht="15" customHeight="1" x14ac:dyDescent="0.25"/>
    <row r="102784" ht="15" customHeight="1" x14ac:dyDescent="0.25"/>
    <row r="102785" ht="15" customHeight="1" x14ac:dyDescent="0.25"/>
    <row r="102786" ht="15" customHeight="1" x14ac:dyDescent="0.25"/>
    <row r="102787" ht="15" customHeight="1" x14ac:dyDescent="0.25"/>
    <row r="102788" ht="15" customHeight="1" x14ac:dyDescent="0.25"/>
    <row r="102789" ht="15" customHeight="1" x14ac:dyDescent="0.25"/>
    <row r="102790" ht="15" customHeight="1" x14ac:dyDescent="0.25"/>
    <row r="102791" ht="15" customHeight="1" x14ac:dyDescent="0.25"/>
    <row r="102792" ht="15" customHeight="1" x14ac:dyDescent="0.25"/>
    <row r="102793" ht="15" customHeight="1" x14ac:dyDescent="0.25"/>
    <row r="102794" ht="15" customHeight="1" x14ac:dyDescent="0.25"/>
    <row r="102795" ht="15" customHeight="1" x14ac:dyDescent="0.25"/>
    <row r="102796" ht="15" customHeight="1" x14ac:dyDescent="0.25"/>
    <row r="102797" ht="15" customHeight="1" x14ac:dyDescent="0.25"/>
    <row r="102798" ht="15" customHeight="1" x14ac:dyDescent="0.25"/>
    <row r="102799" ht="15" customHeight="1" x14ac:dyDescent="0.25"/>
    <row r="102800" ht="15" customHeight="1" x14ac:dyDescent="0.25"/>
    <row r="102801" ht="15" customHeight="1" x14ac:dyDescent="0.25"/>
    <row r="102802" ht="15" customHeight="1" x14ac:dyDescent="0.25"/>
    <row r="102803" ht="15" customHeight="1" x14ac:dyDescent="0.25"/>
    <row r="102804" ht="15" customHeight="1" x14ac:dyDescent="0.25"/>
    <row r="102805" ht="15" customHeight="1" x14ac:dyDescent="0.25"/>
    <row r="102806" ht="15" customHeight="1" x14ac:dyDescent="0.25"/>
    <row r="102807" ht="15" customHeight="1" x14ac:dyDescent="0.25"/>
    <row r="102808" ht="15" customHeight="1" x14ac:dyDescent="0.25"/>
    <row r="102809" ht="15" customHeight="1" x14ac:dyDescent="0.25"/>
    <row r="102810" ht="15" customHeight="1" x14ac:dyDescent="0.25"/>
    <row r="102811" ht="15" customHeight="1" x14ac:dyDescent="0.25"/>
    <row r="102812" ht="15" customHeight="1" x14ac:dyDescent="0.25"/>
    <row r="102813" ht="15" customHeight="1" x14ac:dyDescent="0.25"/>
    <row r="102814" ht="15" customHeight="1" x14ac:dyDescent="0.25"/>
    <row r="102815" ht="15" customHeight="1" x14ac:dyDescent="0.25"/>
    <row r="102816" ht="15" customHeight="1" x14ac:dyDescent="0.25"/>
    <row r="102817" ht="15" customHeight="1" x14ac:dyDescent="0.25"/>
    <row r="102818" ht="15" customHeight="1" x14ac:dyDescent="0.25"/>
    <row r="102819" ht="15" customHeight="1" x14ac:dyDescent="0.25"/>
    <row r="102820" ht="15" customHeight="1" x14ac:dyDescent="0.25"/>
    <row r="102821" ht="15" customHeight="1" x14ac:dyDescent="0.25"/>
    <row r="102822" ht="15" customHeight="1" x14ac:dyDescent="0.25"/>
    <row r="102823" ht="15" customHeight="1" x14ac:dyDescent="0.25"/>
    <row r="102824" ht="15" customHeight="1" x14ac:dyDescent="0.25"/>
    <row r="102825" ht="15" customHeight="1" x14ac:dyDescent="0.25"/>
    <row r="102826" ht="15" customHeight="1" x14ac:dyDescent="0.25"/>
    <row r="102827" ht="15" customHeight="1" x14ac:dyDescent="0.25"/>
    <row r="102828" ht="15" customHeight="1" x14ac:dyDescent="0.25"/>
    <row r="102829" ht="15" customHeight="1" x14ac:dyDescent="0.25"/>
    <row r="102830" ht="15" customHeight="1" x14ac:dyDescent="0.25"/>
    <row r="102831" ht="15" customHeight="1" x14ac:dyDescent="0.25"/>
    <row r="102832" ht="15" customHeight="1" x14ac:dyDescent="0.25"/>
    <row r="102833" ht="15" customHeight="1" x14ac:dyDescent="0.25"/>
    <row r="102834" ht="15" customHeight="1" x14ac:dyDescent="0.25"/>
    <row r="102835" ht="15" customHeight="1" x14ac:dyDescent="0.25"/>
    <row r="102836" ht="15" customHeight="1" x14ac:dyDescent="0.25"/>
    <row r="102837" ht="15" customHeight="1" x14ac:dyDescent="0.25"/>
    <row r="102838" ht="15" customHeight="1" x14ac:dyDescent="0.25"/>
    <row r="102839" ht="15" customHeight="1" x14ac:dyDescent="0.25"/>
    <row r="102840" ht="15" customHeight="1" x14ac:dyDescent="0.25"/>
    <row r="102841" ht="15" customHeight="1" x14ac:dyDescent="0.25"/>
    <row r="102842" ht="15" customHeight="1" x14ac:dyDescent="0.25"/>
    <row r="102843" ht="15" customHeight="1" x14ac:dyDescent="0.25"/>
    <row r="102844" ht="15" customHeight="1" x14ac:dyDescent="0.25"/>
    <row r="102845" ht="15" customHeight="1" x14ac:dyDescent="0.25"/>
    <row r="102846" ht="15" customHeight="1" x14ac:dyDescent="0.25"/>
    <row r="102847" ht="15" customHeight="1" x14ac:dyDescent="0.25"/>
    <row r="102848" ht="15" customHeight="1" x14ac:dyDescent="0.25"/>
    <row r="102849" ht="15" customHeight="1" x14ac:dyDescent="0.25"/>
    <row r="102850" ht="15" customHeight="1" x14ac:dyDescent="0.25"/>
    <row r="102851" ht="15" customHeight="1" x14ac:dyDescent="0.25"/>
    <row r="102852" ht="15" customHeight="1" x14ac:dyDescent="0.25"/>
    <row r="102853" ht="15" customHeight="1" x14ac:dyDescent="0.25"/>
    <row r="102854" ht="15" customHeight="1" x14ac:dyDescent="0.25"/>
    <row r="102855" ht="15" customHeight="1" x14ac:dyDescent="0.25"/>
    <row r="102856" ht="15" customHeight="1" x14ac:dyDescent="0.25"/>
    <row r="102857" ht="15" customHeight="1" x14ac:dyDescent="0.25"/>
    <row r="102858" ht="15" customHeight="1" x14ac:dyDescent="0.25"/>
    <row r="102859" ht="15" customHeight="1" x14ac:dyDescent="0.25"/>
    <row r="102860" ht="15" customHeight="1" x14ac:dyDescent="0.25"/>
    <row r="102861" ht="15" customHeight="1" x14ac:dyDescent="0.25"/>
    <row r="102862" ht="15" customHeight="1" x14ac:dyDescent="0.25"/>
    <row r="102863" ht="15" customHeight="1" x14ac:dyDescent="0.25"/>
    <row r="102864" ht="15" customHeight="1" x14ac:dyDescent="0.25"/>
    <row r="102865" ht="15" customHeight="1" x14ac:dyDescent="0.25"/>
    <row r="102866" ht="15" customHeight="1" x14ac:dyDescent="0.25"/>
    <row r="102867" ht="15" customHeight="1" x14ac:dyDescent="0.25"/>
    <row r="102868" ht="15" customHeight="1" x14ac:dyDescent="0.25"/>
    <row r="102869" ht="15" customHeight="1" x14ac:dyDescent="0.25"/>
    <row r="102870" ht="15" customHeight="1" x14ac:dyDescent="0.25"/>
    <row r="102871" ht="15" customHeight="1" x14ac:dyDescent="0.25"/>
    <row r="102872" ht="15" customHeight="1" x14ac:dyDescent="0.25"/>
    <row r="102873" ht="15" customHeight="1" x14ac:dyDescent="0.25"/>
    <row r="102874" ht="15" customHeight="1" x14ac:dyDescent="0.25"/>
    <row r="102875" ht="15" customHeight="1" x14ac:dyDescent="0.25"/>
    <row r="102876" ht="15" customHeight="1" x14ac:dyDescent="0.25"/>
    <row r="102877" ht="15" customHeight="1" x14ac:dyDescent="0.25"/>
    <row r="102878" ht="15" customHeight="1" x14ac:dyDescent="0.25"/>
    <row r="102879" ht="15" customHeight="1" x14ac:dyDescent="0.25"/>
    <row r="102880" ht="15" customHeight="1" x14ac:dyDescent="0.25"/>
    <row r="102881" ht="15" customHeight="1" x14ac:dyDescent="0.25"/>
    <row r="102882" ht="15" customHeight="1" x14ac:dyDescent="0.25"/>
    <row r="102883" ht="15" customHeight="1" x14ac:dyDescent="0.25"/>
    <row r="102884" ht="15" customHeight="1" x14ac:dyDescent="0.25"/>
    <row r="102885" ht="15" customHeight="1" x14ac:dyDescent="0.25"/>
    <row r="102886" ht="15" customHeight="1" x14ac:dyDescent="0.25"/>
    <row r="102887" ht="15" customHeight="1" x14ac:dyDescent="0.25"/>
    <row r="102888" ht="15" customHeight="1" x14ac:dyDescent="0.25"/>
    <row r="102889" ht="15" customHeight="1" x14ac:dyDescent="0.25"/>
    <row r="102890" ht="15" customHeight="1" x14ac:dyDescent="0.25"/>
    <row r="102891" ht="15" customHeight="1" x14ac:dyDescent="0.25"/>
    <row r="102892" ht="15" customHeight="1" x14ac:dyDescent="0.25"/>
    <row r="102893" ht="15" customHeight="1" x14ac:dyDescent="0.25"/>
    <row r="102894" ht="15" customHeight="1" x14ac:dyDescent="0.25"/>
    <row r="102895" ht="15" customHeight="1" x14ac:dyDescent="0.25"/>
    <row r="102896" ht="15" customHeight="1" x14ac:dyDescent="0.25"/>
    <row r="102897" ht="15" customHeight="1" x14ac:dyDescent="0.25"/>
    <row r="102898" ht="15" customHeight="1" x14ac:dyDescent="0.25"/>
    <row r="102899" ht="15" customHeight="1" x14ac:dyDescent="0.25"/>
    <row r="102900" ht="15" customHeight="1" x14ac:dyDescent="0.25"/>
    <row r="102901" ht="15" customHeight="1" x14ac:dyDescent="0.25"/>
    <row r="102902" ht="15" customHeight="1" x14ac:dyDescent="0.25"/>
    <row r="102903" ht="15" customHeight="1" x14ac:dyDescent="0.25"/>
    <row r="102904" ht="15" customHeight="1" x14ac:dyDescent="0.25"/>
    <row r="102905" ht="15" customHeight="1" x14ac:dyDescent="0.25"/>
    <row r="102906" ht="15" customHeight="1" x14ac:dyDescent="0.25"/>
    <row r="102907" ht="15" customHeight="1" x14ac:dyDescent="0.25"/>
    <row r="102908" ht="15" customHeight="1" x14ac:dyDescent="0.25"/>
    <row r="102909" ht="15" customHeight="1" x14ac:dyDescent="0.25"/>
    <row r="102910" ht="15" customHeight="1" x14ac:dyDescent="0.25"/>
    <row r="102911" ht="15" customHeight="1" x14ac:dyDescent="0.25"/>
    <row r="102912" ht="15" customHeight="1" x14ac:dyDescent="0.25"/>
    <row r="102913" ht="15" customHeight="1" x14ac:dyDescent="0.25"/>
    <row r="102914" ht="15" customHeight="1" x14ac:dyDescent="0.25"/>
    <row r="102915" ht="15" customHeight="1" x14ac:dyDescent="0.25"/>
    <row r="102916" ht="15" customHeight="1" x14ac:dyDescent="0.25"/>
    <row r="102917" ht="15" customHeight="1" x14ac:dyDescent="0.25"/>
    <row r="102918" ht="15" customHeight="1" x14ac:dyDescent="0.25"/>
    <row r="102919" ht="15" customHeight="1" x14ac:dyDescent="0.25"/>
    <row r="102920" ht="15" customHeight="1" x14ac:dyDescent="0.25"/>
    <row r="102921" ht="15" customHeight="1" x14ac:dyDescent="0.25"/>
    <row r="102922" ht="15" customHeight="1" x14ac:dyDescent="0.25"/>
    <row r="102923" ht="15" customHeight="1" x14ac:dyDescent="0.25"/>
    <row r="102924" ht="15" customHeight="1" x14ac:dyDescent="0.25"/>
    <row r="102925" ht="15" customHeight="1" x14ac:dyDescent="0.25"/>
    <row r="102926" ht="15" customHeight="1" x14ac:dyDescent="0.25"/>
    <row r="102927" ht="15" customHeight="1" x14ac:dyDescent="0.25"/>
    <row r="102928" ht="15" customHeight="1" x14ac:dyDescent="0.25"/>
    <row r="102929" ht="15" customHeight="1" x14ac:dyDescent="0.25"/>
    <row r="102930" ht="15" customHeight="1" x14ac:dyDescent="0.25"/>
    <row r="102931" ht="15" customHeight="1" x14ac:dyDescent="0.25"/>
    <row r="102932" ht="15" customHeight="1" x14ac:dyDescent="0.25"/>
    <row r="102933" ht="15" customHeight="1" x14ac:dyDescent="0.25"/>
    <row r="102934" ht="15" customHeight="1" x14ac:dyDescent="0.25"/>
    <row r="102935" ht="15" customHeight="1" x14ac:dyDescent="0.25"/>
    <row r="102936" ht="15" customHeight="1" x14ac:dyDescent="0.25"/>
    <row r="102937" ht="15" customHeight="1" x14ac:dyDescent="0.25"/>
    <row r="102938" ht="15" customHeight="1" x14ac:dyDescent="0.25"/>
    <row r="102939" ht="15" customHeight="1" x14ac:dyDescent="0.25"/>
    <row r="102940" ht="15" customHeight="1" x14ac:dyDescent="0.25"/>
    <row r="102941" ht="15" customHeight="1" x14ac:dyDescent="0.25"/>
    <row r="102942" ht="15" customHeight="1" x14ac:dyDescent="0.25"/>
    <row r="102943" ht="15" customHeight="1" x14ac:dyDescent="0.25"/>
    <row r="102944" ht="15" customHeight="1" x14ac:dyDescent="0.25"/>
    <row r="102945" ht="15" customHeight="1" x14ac:dyDescent="0.25"/>
    <row r="102946" ht="15" customHeight="1" x14ac:dyDescent="0.25"/>
    <row r="102947" ht="15" customHeight="1" x14ac:dyDescent="0.25"/>
    <row r="102948" ht="15" customHeight="1" x14ac:dyDescent="0.25"/>
    <row r="102949" ht="15" customHeight="1" x14ac:dyDescent="0.25"/>
    <row r="102950" ht="15" customHeight="1" x14ac:dyDescent="0.25"/>
    <row r="102951" ht="15" customHeight="1" x14ac:dyDescent="0.25"/>
    <row r="102952" ht="15" customHeight="1" x14ac:dyDescent="0.25"/>
    <row r="102953" ht="15" customHeight="1" x14ac:dyDescent="0.25"/>
    <row r="102954" ht="15" customHeight="1" x14ac:dyDescent="0.25"/>
    <row r="102955" ht="15" customHeight="1" x14ac:dyDescent="0.25"/>
    <row r="102956" ht="15" customHeight="1" x14ac:dyDescent="0.25"/>
    <row r="102957" ht="15" customHeight="1" x14ac:dyDescent="0.25"/>
    <row r="102958" ht="15" customHeight="1" x14ac:dyDescent="0.25"/>
    <row r="102959" ht="15" customHeight="1" x14ac:dyDescent="0.25"/>
    <row r="102960" ht="15" customHeight="1" x14ac:dyDescent="0.25"/>
    <row r="102961" ht="15" customHeight="1" x14ac:dyDescent="0.25"/>
    <row r="102962" ht="15" customHeight="1" x14ac:dyDescent="0.25"/>
    <row r="102963" ht="15" customHeight="1" x14ac:dyDescent="0.25"/>
    <row r="102964" ht="15" customHeight="1" x14ac:dyDescent="0.25"/>
    <row r="102965" ht="15" customHeight="1" x14ac:dyDescent="0.25"/>
    <row r="102966" ht="15" customHeight="1" x14ac:dyDescent="0.25"/>
    <row r="102967" ht="15" customHeight="1" x14ac:dyDescent="0.25"/>
    <row r="102968" ht="15" customHeight="1" x14ac:dyDescent="0.25"/>
    <row r="102969" ht="15" customHeight="1" x14ac:dyDescent="0.25"/>
    <row r="102970" ht="15" customHeight="1" x14ac:dyDescent="0.25"/>
    <row r="102971" ht="15" customHeight="1" x14ac:dyDescent="0.25"/>
    <row r="102972" ht="15" customHeight="1" x14ac:dyDescent="0.25"/>
    <row r="102973" ht="15" customHeight="1" x14ac:dyDescent="0.25"/>
    <row r="102974" ht="15" customHeight="1" x14ac:dyDescent="0.25"/>
    <row r="102975" ht="15" customHeight="1" x14ac:dyDescent="0.25"/>
    <row r="102976" ht="15" customHeight="1" x14ac:dyDescent="0.25"/>
    <row r="102977" ht="15" customHeight="1" x14ac:dyDescent="0.25"/>
    <row r="102978" ht="15" customHeight="1" x14ac:dyDescent="0.25"/>
    <row r="102979" ht="15" customHeight="1" x14ac:dyDescent="0.25"/>
    <row r="102980" ht="15" customHeight="1" x14ac:dyDescent="0.25"/>
    <row r="102981" ht="15" customHeight="1" x14ac:dyDescent="0.25"/>
    <row r="102982" ht="15" customHeight="1" x14ac:dyDescent="0.25"/>
    <row r="102983" ht="15" customHeight="1" x14ac:dyDescent="0.25"/>
    <row r="102984" ht="15" customHeight="1" x14ac:dyDescent="0.25"/>
    <row r="102985" ht="15" customHeight="1" x14ac:dyDescent="0.25"/>
    <row r="102986" ht="15" customHeight="1" x14ac:dyDescent="0.25"/>
    <row r="102987" ht="15" customHeight="1" x14ac:dyDescent="0.25"/>
    <row r="102988" ht="15" customHeight="1" x14ac:dyDescent="0.25"/>
    <row r="102989" ht="15" customHeight="1" x14ac:dyDescent="0.25"/>
    <row r="102990" ht="15" customHeight="1" x14ac:dyDescent="0.25"/>
    <row r="102991" ht="15" customHeight="1" x14ac:dyDescent="0.25"/>
    <row r="102992" ht="15" customHeight="1" x14ac:dyDescent="0.25"/>
    <row r="102993" ht="15" customHeight="1" x14ac:dyDescent="0.25"/>
    <row r="102994" ht="15" customHeight="1" x14ac:dyDescent="0.25"/>
    <row r="102995" ht="15" customHeight="1" x14ac:dyDescent="0.25"/>
    <row r="102996" ht="15" customHeight="1" x14ac:dyDescent="0.25"/>
    <row r="102997" ht="15" customHeight="1" x14ac:dyDescent="0.25"/>
    <row r="102998" ht="15" customHeight="1" x14ac:dyDescent="0.25"/>
    <row r="102999" ht="15" customHeight="1" x14ac:dyDescent="0.25"/>
    <row r="103000" ht="15" customHeight="1" x14ac:dyDescent="0.25"/>
    <row r="103001" ht="15" customHeight="1" x14ac:dyDescent="0.25"/>
    <row r="103002" ht="15" customHeight="1" x14ac:dyDescent="0.25"/>
    <row r="103003" ht="15" customHeight="1" x14ac:dyDescent="0.25"/>
    <row r="103004" ht="15" customHeight="1" x14ac:dyDescent="0.25"/>
    <row r="103005" ht="15" customHeight="1" x14ac:dyDescent="0.25"/>
    <row r="103006" ht="15" customHeight="1" x14ac:dyDescent="0.25"/>
    <row r="103007" ht="15" customHeight="1" x14ac:dyDescent="0.25"/>
    <row r="103008" ht="15" customHeight="1" x14ac:dyDescent="0.25"/>
    <row r="103009" ht="15" customHeight="1" x14ac:dyDescent="0.25"/>
    <row r="103010" ht="15" customHeight="1" x14ac:dyDescent="0.25"/>
    <row r="103011" ht="15" customHeight="1" x14ac:dyDescent="0.25"/>
    <row r="103012" ht="15" customHeight="1" x14ac:dyDescent="0.25"/>
    <row r="103013" ht="15" customHeight="1" x14ac:dyDescent="0.25"/>
    <row r="103014" ht="15" customHeight="1" x14ac:dyDescent="0.25"/>
    <row r="103015" ht="15" customHeight="1" x14ac:dyDescent="0.25"/>
    <row r="103016" ht="15" customHeight="1" x14ac:dyDescent="0.25"/>
    <row r="103017" ht="15" customHeight="1" x14ac:dyDescent="0.25"/>
    <row r="103018" ht="15" customHeight="1" x14ac:dyDescent="0.25"/>
    <row r="103019" ht="15" customHeight="1" x14ac:dyDescent="0.25"/>
    <row r="103020" ht="15" customHeight="1" x14ac:dyDescent="0.25"/>
    <row r="103021" ht="15" customHeight="1" x14ac:dyDescent="0.25"/>
    <row r="103022" ht="15" customHeight="1" x14ac:dyDescent="0.25"/>
    <row r="103023" ht="15" customHeight="1" x14ac:dyDescent="0.25"/>
    <row r="103024" ht="15" customHeight="1" x14ac:dyDescent="0.25"/>
    <row r="103025" ht="15" customHeight="1" x14ac:dyDescent="0.25"/>
    <row r="103026" ht="15" customHeight="1" x14ac:dyDescent="0.25"/>
    <row r="103027" ht="15" customHeight="1" x14ac:dyDescent="0.25"/>
    <row r="103028" ht="15" customHeight="1" x14ac:dyDescent="0.25"/>
    <row r="103029" ht="15" customHeight="1" x14ac:dyDescent="0.25"/>
    <row r="103030" ht="15" customHeight="1" x14ac:dyDescent="0.25"/>
    <row r="103031" ht="15" customHeight="1" x14ac:dyDescent="0.25"/>
    <row r="103032" ht="15" customHeight="1" x14ac:dyDescent="0.25"/>
    <row r="103033" ht="15" customHeight="1" x14ac:dyDescent="0.25"/>
    <row r="103034" ht="15" customHeight="1" x14ac:dyDescent="0.25"/>
    <row r="103035" ht="15" customHeight="1" x14ac:dyDescent="0.25"/>
    <row r="103036" ht="15" customHeight="1" x14ac:dyDescent="0.25"/>
    <row r="103037" ht="15" customHeight="1" x14ac:dyDescent="0.25"/>
    <row r="103038" ht="15" customHeight="1" x14ac:dyDescent="0.25"/>
    <row r="103039" ht="15" customHeight="1" x14ac:dyDescent="0.25"/>
    <row r="103040" ht="15" customHeight="1" x14ac:dyDescent="0.25"/>
    <row r="103041" ht="15" customHeight="1" x14ac:dyDescent="0.25"/>
    <row r="103042" ht="15" customHeight="1" x14ac:dyDescent="0.25"/>
    <row r="103043" ht="15" customHeight="1" x14ac:dyDescent="0.25"/>
    <row r="103044" ht="15" customHeight="1" x14ac:dyDescent="0.25"/>
    <row r="103045" ht="15" customHeight="1" x14ac:dyDescent="0.25"/>
    <row r="103046" ht="15" customHeight="1" x14ac:dyDescent="0.25"/>
    <row r="103047" ht="15" customHeight="1" x14ac:dyDescent="0.25"/>
    <row r="103048" ht="15" customHeight="1" x14ac:dyDescent="0.25"/>
    <row r="103049" ht="15" customHeight="1" x14ac:dyDescent="0.25"/>
    <row r="103050" ht="15" customHeight="1" x14ac:dyDescent="0.25"/>
    <row r="103051" ht="15" customHeight="1" x14ac:dyDescent="0.25"/>
    <row r="103052" ht="15" customHeight="1" x14ac:dyDescent="0.25"/>
    <row r="103053" ht="15" customHeight="1" x14ac:dyDescent="0.25"/>
    <row r="103054" ht="15" customHeight="1" x14ac:dyDescent="0.25"/>
    <row r="103055" ht="15" customHeight="1" x14ac:dyDescent="0.25"/>
    <row r="103056" ht="15" customHeight="1" x14ac:dyDescent="0.25"/>
    <row r="103057" ht="15" customHeight="1" x14ac:dyDescent="0.25"/>
    <row r="103058" ht="15" customHeight="1" x14ac:dyDescent="0.25"/>
    <row r="103059" ht="15" customHeight="1" x14ac:dyDescent="0.25"/>
    <row r="103060" ht="15" customHeight="1" x14ac:dyDescent="0.25"/>
    <row r="103061" ht="15" customHeight="1" x14ac:dyDescent="0.25"/>
    <row r="103062" ht="15" customHeight="1" x14ac:dyDescent="0.25"/>
    <row r="103063" ht="15" customHeight="1" x14ac:dyDescent="0.25"/>
    <row r="103064" ht="15" customHeight="1" x14ac:dyDescent="0.25"/>
    <row r="103065" ht="15" customHeight="1" x14ac:dyDescent="0.25"/>
    <row r="103066" ht="15" customHeight="1" x14ac:dyDescent="0.25"/>
    <row r="103067" ht="15" customHeight="1" x14ac:dyDescent="0.25"/>
    <row r="103068" ht="15" customHeight="1" x14ac:dyDescent="0.25"/>
    <row r="103069" ht="15" customHeight="1" x14ac:dyDescent="0.25"/>
    <row r="103070" ht="15" customHeight="1" x14ac:dyDescent="0.25"/>
    <row r="103071" ht="15" customHeight="1" x14ac:dyDescent="0.25"/>
    <row r="103072" ht="15" customHeight="1" x14ac:dyDescent="0.25"/>
    <row r="103073" ht="15" customHeight="1" x14ac:dyDescent="0.25"/>
    <row r="103074" ht="15" customHeight="1" x14ac:dyDescent="0.25"/>
    <row r="103075" ht="15" customHeight="1" x14ac:dyDescent="0.25"/>
    <row r="103076" ht="15" customHeight="1" x14ac:dyDescent="0.25"/>
    <row r="103077" ht="15" customHeight="1" x14ac:dyDescent="0.25"/>
    <row r="103078" ht="15" customHeight="1" x14ac:dyDescent="0.25"/>
    <row r="103079" ht="15" customHeight="1" x14ac:dyDescent="0.25"/>
    <row r="103080" ht="15" customHeight="1" x14ac:dyDescent="0.25"/>
    <row r="103081" ht="15" customHeight="1" x14ac:dyDescent="0.25"/>
    <row r="103082" ht="15" customHeight="1" x14ac:dyDescent="0.25"/>
    <row r="103083" ht="15" customHeight="1" x14ac:dyDescent="0.25"/>
    <row r="103084" ht="15" customHeight="1" x14ac:dyDescent="0.25"/>
    <row r="103085" ht="15" customHeight="1" x14ac:dyDescent="0.25"/>
    <row r="103086" ht="15" customHeight="1" x14ac:dyDescent="0.25"/>
    <row r="103087" ht="15" customHeight="1" x14ac:dyDescent="0.25"/>
    <row r="103088" ht="15" customHeight="1" x14ac:dyDescent="0.25"/>
    <row r="103089" ht="15" customHeight="1" x14ac:dyDescent="0.25"/>
    <row r="103090" ht="15" customHeight="1" x14ac:dyDescent="0.25"/>
    <row r="103091" ht="15" customHeight="1" x14ac:dyDescent="0.25"/>
    <row r="103092" ht="15" customHeight="1" x14ac:dyDescent="0.25"/>
    <row r="103093" ht="15" customHeight="1" x14ac:dyDescent="0.25"/>
    <row r="103094" ht="15" customHeight="1" x14ac:dyDescent="0.25"/>
    <row r="103095" ht="15" customHeight="1" x14ac:dyDescent="0.25"/>
    <row r="103096" ht="15" customHeight="1" x14ac:dyDescent="0.25"/>
    <row r="103097" ht="15" customHeight="1" x14ac:dyDescent="0.25"/>
    <row r="103098" ht="15" customHeight="1" x14ac:dyDescent="0.25"/>
    <row r="103099" ht="15" customHeight="1" x14ac:dyDescent="0.25"/>
    <row r="103100" ht="15" customHeight="1" x14ac:dyDescent="0.25"/>
    <row r="103101" ht="15" customHeight="1" x14ac:dyDescent="0.25"/>
    <row r="103102" ht="15" customHeight="1" x14ac:dyDescent="0.25"/>
    <row r="103103" ht="15" customHeight="1" x14ac:dyDescent="0.25"/>
    <row r="103104" ht="15" customHeight="1" x14ac:dyDescent="0.25"/>
    <row r="103105" ht="15" customHeight="1" x14ac:dyDescent="0.25"/>
    <row r="103106" ht="15" customHeight="1" x14ac:dyDescent="0.25"/>
    <row r="103107" ht="15" customHeight="1" x14ac:dyDescent="0.25"/>
    <row r="103108" ht="15" customHeight="1" x14ac:dyDescent="0.25"/>
    <row r="103109" ht="15" customHeight="1" x14ac:dyDescent="0.25"/>
    <row r="103110" ht="15" customHeight="1" x14ac:dyDescent="0.25"/>
    <row r="103111" ht="15" customHeight="1" x14ac:dyDescent="0.25"/>
    <row r="103112" ht="15" customHeight="1" x14ac:dyDescent="0.25"/>
    <row r="103113" ht="15" customHeight="1" x14ac:dyDescent="0.25"/>
    <row r="103114" ht="15" customHeight="1" x14ac:dyDescent="0.25"/>
    <row r="103115" ht="15" customHeight="1" x14ac:dyDescent="0.25"/>
    <row r="103116" ht="15" customHeight="1" x14ac:dyDescent="0.25"/>
    <row r="103117" ht="15" customHeight="1" x14ac:dyDescent="0.25"/>
    <row r="103118" ht="15" customHeight="1" x14ac:dyDescent="0.25"/>
    <row r="103119" ht="15" customHeight="1" x14ac:dyDescent="0.25"/>
    <row r="103120" ht="15" customHeight="1" x14ac:dyDescent="0.25"/>
    <row r="103121" ht="15" customHeight="1" x14ac:dyDescent="0.25"/>
    <row r="103122" ht="15" customHeight="1" x14ac:dyDescent="0.25"/>
    <row r="103123" ht="15" customHeight="1" x14ac:dyDescent="0.25"/>
    <row r="103124" ht="15" customHeight="1" x14ac:dyDescent="0.25"/>
    <row r="103125" ht="15" customHeight="1" x14ac:dyDescent="0.25"/>
    <row r="103126" ht="15" customHeight="1" x14ac:dyDescent="0.25"/>
    <row r="103127" ht="15" customHeight="1" x14ac:dyDescent="0.25"/>
    <row r="103128" ht="15" customHeight="1" x14ac:dyDescent="0.25"/>
    <row r="103129" ht="15" customHeight="1" x14ac:dyDescent="0.25"/>
    <row r="103130" ht="15" customHeight="1" x14ac:dyDescent="0.25"/>
    <row r="103131" ht="15" customHeight="1" x14ac:dyDescent="0.25"/>
    <row r="103132" ht="15" customHeight="1" x14ac:dyDescent="0.25"/>
    <row r="103133" ht="15" customHeight="1" x14ac:dyDescent="0.25"/>
    <row r="103134" ht="15" customHeight="1" x14ac:dyDescent="0.25"/>
    <row r="103135" ht="15" customHeight="1" x14ac:dyDescent="0.25"/>
    <row r="103136" ht="15" customHeight="1" x14ac:dyDescent="0.25"/>
    <row r="103137" ht="15" customHeight="1" x14ac:dyDescent="0.25"/>
    <row r="103138" ht="15" customHeight="1" x14ac:dyDescent="0.25"/>
    <row r="103139" ht="15" customHeight="1" x14ac:dyDescent="0.25"/>
    <row r="103140" ht="15" customHeight="1" x14ac:dyDescent="0.25"/>
    <row r="103141" ht="15" customHeight="1" x14ac:dyDescent="0.25"/>
    <row r="103142" ht="15" customHeight="1" x14ac:dyDescent="0.25"/>
    <row r="103143" ht="15" customHeight="1" x14ac:dyDescent="0.25"/>
    <row r="103144" ht="15" customHeight="1" x14ac:dyDescent="0.25"/>
    <row r="103145" ht="15" customHeight="1" x14ac:dyDescent="0.25"/>
    <row r="103146" ht="15" customHeight="1" x14ac:dyDescent="0.25"/>
    <row r="103147" ht="15" customHeight="1" x14ac:dyDescent="0.25"/>
    <row r="103148" ht="15" customHeight="1" x14ac:dyDescent="0.25"/>
    <row r="103149" ht="15" customHeight="1" x14ac:dyDescent="0.25"/>
    <row r="103150" ht="15" customHeight="1" x14ac:dyDescent="0.25"/>
    <row r="103151" ht="15" customHeight="1" x14ac:dyDescent="0.25"/>
    <row r="103152" ht="15" customHeight="1" x14ac:dyDescent="0.25"/>
    <row r="103153" ht="15" customHeight="1" x14ac:dyDescent="0.25"/>
    <row r="103154" ht="15" customHeight="1" x14ac:dyDescent="0.25"/>
    <row r="103155" ht="15" customHeight="1" x14ac:dyDescent="0.25"/>
    <row r="103156" ht="15" customHeight="1" x14ac:dyDescent="0.25"/>
    <row r="103157" ht="15" customHeight="1" x14ac:dyDescent="0.25"/>
    <row r="103158" ht="15" customHeight="1" x14ac:dyDescent="0.25"/>
    <row r="103159" ht="15" customHeight="1" x14ac:dyDescent="0.25"/>
    <row r="103160" ht="15" customHeight="1" x14ac:dyDescent="0.25"/>
    <row r="103161" ht="15" customHeight="1" x14ac:dyDescent="0.25"/>
    <row r="103162" ht="15" customHeight="1" x14ac:dyDescent="0.25"/>
    <row r="103163" ht="15" customHeight="1" x14ac:dyDescent="0.25"/>
    <row r="103164" ht="15" customHeight="1" x14ac:dyDescent="0.25"/>
    <row r="103165" ht="15" customHeight="1" x14ac:dyDescent="0.25"/>
    <row r="103166" ht="15" customHeight="1" x14ac:dyDescent="0.25"/>
    <row r="103167" ht="15" customHeight="1" x14ac:dyDescent="0.25"/>
    <row r="103168" ht="15" customHeight="1" x14ac:dyDescent="0.25"/>
    <row r="103169" ht="15" customHeight="1" x14ac:dyDescent="0.25"/>
    <row r="103170" ht="15" customHeight="1" x14ac:dyDescent="0.25"/>
    <row r="103171" ht="15" customHeight="1" x14ac:dyDescent="0.25"/>
    <row r="103172" ht="15" customHeight="1" x14ac:dyDescent="0.25"/>
    <row r="103173" ht="15" customHeight="1" x14ac:dyDescent="0.25"/>
    <row r="103174" ht="15" customHeight="1" x14ac:dyDescent="0.25"/>
    <row r="103175" ht="15" customHeight="1" x14ac:dyDescent="0.25"/>
    <row r="103176" ht="15" customHeight="1" x14ac:dyDescent="0.25"/>
    <row r="103177" ht="15" customHeight="1" x14ac:dyDescent="0.25"/>
    <row r="103178" ht="15" customHeight="1" x14ac:dyDescent="0.25"/>
    <row r="103179" ht="15" customHeight="1" x14ac:dyDescent="0.25"/>
    <row r="103180" ht="15" customHeight="1" x14ac:dyDescent="0.25"/>
    <row r="103181" ht="15" customHeight="1" x14ac:dyDescent="0.25"/>
    <row r="103182" ht="15" customHeight="1" x14ac:dyDescent="0.25"/>
    <row r="103183" ht="15" customHeight="1" x14ac:dyDescent="0.25"/>
    <row r="103184" ht="15" customHeight="1" x14ac:dyDescent="0.25"/>
    <row r="103185" ht="15" customHeight="1" x14ac:dyDescent="0.25"/>
    <row r="103186" ht="15" customHeight="1" x14ac:dyDescent="0.25"/>
    <row r="103187" ht="15" customHeight="1" x14ac:dyDescent="0.25"/>
    <row r="103188" ht="15" customHeight="1" x14ac:dyDescent="0.25"/>
    <row r="103189" ht="15" customHeight="1" x14ac:dyDescent="0.25"/>
    <row r="103190" ht="15" customHeight="1" x14ac:dyDescent="0.25"/>
    <row r="103191" ht="15" customHeight="1" x14ac:dyDescent="0.25"/>
    <row r="103192" ht="15" customHeight="1" x14ac:dyDescent="0.25"/>
    <row r="103193" ht="15" customHeight="1" x14ac:dyDescent="0.25"/>
    <row r="103194" ht="15" customHeight="1" x14ac:dyDescent="0.25"/>
    <row r="103195" ht="15" customHeight="1" x14ac:dyDescent="0.25"/>
    <row r="103196" ht="15" customHeight="1" x14ac:dyDescent="0.25"/>
    <row r="103197" ht="15" customHeight="1" x14ac:dyDescent="0.25"/>
    <row r="103198" ht="15" customHeight="1" x14ac:dyDescent="0.25"/>
    <row r="103199" ht="15" customHeight="1" x14ac:dyDescent="0.25"/>
    <row r="103200" ht="15" customHeight="1" x14ac:dyDescent="0.25"/>
    <row r="103201" ht="15" customHeight="1" x14ac:dyDescent="0.25"/>
    <row r="103202" ht="15" customHeight="1" x14ac:dyDescent="0.25"/>
    <row r="103203" ht="15" customHeight="1" x14ac:dyDescent="0.25"/>
    <row r="103204" ht="15" customHeight="1" x14ac:dyDescent="0.25"/>
    <row r="103205" ht="15" customHeight="1" x14ac:dyDescent="0.25"/>
    <row r="103206" ht="15" customHeight="1" x14ac:dyDescent="0.25"/>
    <row r="103207" ht="15" customHeight="1" x14ac:dyDescent="0.25"/>
    <row r="103208" ht="15" customHeight="1" x14ac:dyDescent="0.25"/>
    <row r="103209" ht="15" customHeight="1" x14ac:dyDescent="0.25"/>
    <row r="103210" ht="15" customHeight="1" x14ac:dyDescent="0.25"/>
    <row r="103211" ht="15" customHeight="1" x14ac:dyDescent="0.25"/>
    <row r="103212" ht="15" customHeight="1" x14ac:dyDescent="0.25"/>
    <row r="103213" ht="15" customHeight="1" x14ac:dyDescent="0.25"/>
    <row r="103214" ht="15" customHeight="1" x14ac:dyDescent="0.25"/>
    <row r="103215" ht="15" customHeight="1" x14ac:dyDescent="0.25"/>
    <row r="103216" ht="15" customHeight="1" x14ac:dyDescent="0.25"/>
    <row r="103217" ht="15" customHeight="1" x14ac:dyDescent="0.25"/>
    <row r="103218" ht="15" customHeight="1" x14ac:dyDescent="0.25"/>
    <row r="103219" ht="15" customHeight="1" x14ac:dyDescent="0.25"/>
    <row r="103220" ht="15" customHeight="1" x14ac:dyDescent="0.25"/>
    <row r="103221" ht="15" customHeight="1" x14ac:dyDescent="0.25"/>
    <row r="103222" ht="15" customHeight="1" x14ac:dyDescent="0.25"/>
    <row r="103223" ht="15" customHeight="1" x14ac:dyDescent="0.25"/>
    <row r="103224" ht="15" customHeight="1" x14ac:dyDescent="0.25"/>
    <row r="103225" ht="15" customHeight="1" x14ac:dyDescent="0.25"/>
    <row r="103226" ht="15" customHeight="1" x14ac:dyDescent="0.25"/>
    <row r="103227" ht="15" customHeight="1" x14ac:dyDescent="0.25"/>
    <row r="103228" ht="15" customHeight="1" x14ac:dyDescent="0.25"/>
    <row r="103229" ht="15" customHeight="1" x14ac:dyDescent="0.25"/>
    <row r="103230" ht="15" customHeight="1" x14ac:dyDescent="0.25"/>
    <row r="103231" ht="15" customHeight="1" x14ac:dyDescent="0.25"/>
    <row r="103232" ht="15" customHeight="1" x14ac:dyDescent="0.25"/>
    <row r="103233" ht="15" customHeight="1" x14ac:dyDescent="0.25"/>
    <row r="103234" ht="15" customHeight="1" x14ac:dyDescent="0.25"/>
    <row r="103235" ht="15" customHeight="1" x14ac:dyDescent="0.25"/>
    <row r="103236" ht="15" customHeight="1" x14ac:dyDescent="0.25"/>
    <row r="103237" ht="15" customHeight="1" x14ac:dyDescent="0.25"/>
    <row r="103238" ht="15" customHeight="1" x14ac:dyDescent="0.25"/>
    <row r="103239" ht="15" customHeight="1" x14ac:dyDescent="0.25"/>
    <row r="103240" ht="15" customHeight="1" x14ac:dyDescent="0.25"/>
    <row r="103241" ht="15" customHeight="1" x14ac:dyDescent="0.25"/>
    <row r="103242" ht="15" customHeight="1" x14ac:dyDescent="0.25"/>
    <row r="103243" ht="15" customHeight="1" x14ac:dyDescent="0.25"/>
    <row r="103244" ht="15" customHeight="1" x14ac:dyDescent="0.25"/>
    <row r="103245" ht="15" customHeight="1" x14ac:dyDescent="0.25"/>
    <row r="103246" ht="15" customHeight="1" x14ac:dyDescent="0.25"/>
    <row r="103247" ht="15" customHeight="1" x14ac:dyDescent="0.25"/>
    <row r="103248" ht="15" customHeight="1" x14ac:dyDescent="0.25"/>
    <row r="103249" ht="15" customHeight="1" x14ac:dyDescent="0.25"/>
    <row r="103250" ht="15" customHeight="1" x14ac:dyDescent="0.25"/>
    <row r="103251" ht="15" customHeight="1" x14ac:dyDescent="0.25"/>
    <row r="103252" ht="15" customHeight="1" x14ac:dyDescent="0.25"/>
    <row r="103253" ht="15" customHeight="1" x14ac:dyDescent="0.25"/>
    <row r="103254" ht="15" customHeight="1" x14ac:dyDescent="0.25"/>
    <row r="103255" ht="15" customHeight="1" x14ac:dyDescent="0.25"/>
    <row r="103256" ht="15" customHeight="1" x14ac:dyDescent="0.25"/>
    <row r="103257" ht="15" customHeight="1" x14ac:dyDescent="0.25"/>
    <row r="103258" ht="15" customHeight="1" x14ac:dyDescent="0.25"/>
    <row r="103259" ht="15" customHeight="1" x14ac:dyDescent="0.25"/>
    <row r="103260" ht="15" customHeight="1" x14ac:dyDescent="0.25"/>
    <row r="103261" ht="15" customHeight="1" x14ac:dyDescent="0.25"/>
    <row r="103262" ht="15" customHeight="1" x14ac:dyDescent="0.25"/>
    <row r="103263" ht="15" customHeight="1" x14ac:dyDescent="0.25"/>
    <row r="103264" ht="15" customHeight="1" x14ac:dyDescent="0.25"/>
    <row r="103265" ht="15" customHeight="1" x14ac:dyDescent="0.25"/>
    <row r="103266" ht="15" customHeight="1" x14ac:dyDescent="0.25"/>
    <row r="103267" ht="15" customHeight="1" x14ac:dyDescent="0.25"/>
    <row r="103268" ht="15" customHeight="1" x14ac:dyDescent="0.25"/>
    <row r="103269" ht="15" customHeight="1" x14ac:dyDescent="0.25"/>
    <row r="103270" ht="15" customHeight="1" x14ac:dyDescent="0.25"/>
    <row r="103271" ht="15" customHeight="1" x14ac:dyDescent="0.25"/>
    <row r="103272" ht="15" customHeight="1" x14ac:dyDescent="0.25"/>
    <row r="103273" ht="15" customHeight="1" x14ac:dyDescent="0.25"/>
    <row r="103274" ht="15" customHeight="1" x14ac:dyDescent="0.25"/>
    <row r="103275" ht="15" customHeight="1" x14ac:dyDescent="0.25"/>
    <row r="103276" ht="15" customHeight="1" x14ac:dyDescent="0.25"/>
    <row r="103277" ht="15" customHeight="1" x14ac:dyDescent="0.25"/>
    <row r="103278" ht="15" customHeight="1" x14ac:dyDescent="0.25"/>
    <row r="103279" ht="15" customHeight="1" x14ac:dyDescent="0.25"/>
    <row r="103280" ht="15" customHeight="1" x14ac:dyDescent="0.25"/>
    <row r="103281" ht="15" customHeight="1" x14ac:dyDescent="0.25"/>
    <row r="103282" ht="15" customHeight="1" x14ac:dyDescent="0.25"/>
    <row r="103283" ht="15" customHeight="1" x14ac:dyDescent="0.25"/>
    <row r="103284" ht="15" customHeight="1" x14ac:dyDescent="0.25"/>
    <row r="103285" ht="15" customHeight="1" x14ac:dyDescent="0.25"/>
    <row r="103286" ht="15" customHeight="1" x14ac:dyDescent="0.25"/>
    <row r="103287" ht="15" customHeight="1" x14ac:dyDescent="0.25"/>
    <row r="103288" ht="15" customHeight="1" x14ac:dyDescent="0.25"/>
    <row r="103289" ht="15" customHeight="1" x14ac:dyDescent="0.25"/>
    <row r="103290" ht="15" customHeight="1" x14ac:dyDescent="0.25"/>
    <row r="103291" ht="15" customHeight="1" x14ac:dyDescent="0.25"/>
    <row r="103292" ht="15" customHeight="1" x14ac:dyDescent="0.25"/>
    <row r="103293" ht="15" customHeight="1" x14ac:dyDescent="0.25"/>
    <row r="103294" ht="15" customHeight="1" x14ac:dyDescent="0.25"/>
    <row r="103295" ht="15" customHeight="1" x14ac:dyDescent="0.25"/>
    <row r="103296" ht="15" customHeight="1" x14ac:dyDescent="0.25"/>
    <row r="103297" ht="15" customHeight="1" x14ac:dyDescent="0.25"/>
    <row r="103298" ht="15" customHeight="1" x14ac:dyDescent="0.25"/>
    <row r="103299" ht="15" customHeight="1" x14ac:dyDescent="0.25"/>
    <row r="103300" ht="15" customHeight="1" x14ac:dyDescent="0.25"/>
    <row r="103301" ht="15" customHeight="1" x14ac:dyDescent="0.25"/>
    <row r="103302" ht="15" customHeight="1" x14ac:dyDescent="0.25"/>
    <row r="103303" ht="15" customHeight="1" x14ac:dyDescent="0.25"/>
    <row r="103304" ht="15" customHeight="1" x14ac:dyDescent="0.25"/>
    <row r="103305" ht="15" customHeight="1" x14ac:dyDescent="0.25"/>
    <row r="103306" ht="15" customHeight="1" x14ac:dyDescent="0.25"/>
    <row r="103307" ht="15" customHeight="1" x14ac:dyDescent="0.25"/>
    <row r="103308" ht="15" customHeight="1" x14ac:dyDescent="0.25"/>
    <row r="103309" ht="15" customHeight="1" x14ac:dyDescent="0.25"/>
    <row r="103310" ht="15" customHeight="1" x14ac:dyDescent="0.25"/>
    <row r="103311" ht="15" customHeight="1" x14ac:dyDescent="0.25"/>
    <row r="103312" ht="15" customHeight="1" x14ac:dyDescent="0.25"/>
    <row r="103313" ht="15" customHeight="1" x14ac:dyDescent="0.25"/>
    <row r="103314" ht="15" customHeight="1" x14ac:dyDescent="0.25"/>
    <row r="103315" ht="15" customHeight="1" x14ac:dyDescent="0.25"/>
    <row r="103316" ht="15" customHeight="1" x14ac:dyDescent="0.25"/>
    <row r="103317" ht="15" customHeight="1" x14ac:dyDescent="0.25"/>
    <row r="103318" ht="15" customHeight="1" x14ac:dyDescent="0.25"/>
    <row r="103319" ht="15" customHeight="1" x14ac:dyDescent="0.25"/>
    <row r="103320" ht="15" customHeight="1" x14ac:dyDescent="0.25"/>
    <row r="103321" ht="15" customHeight="1" x14ac:dyDescent="0.25"/>
    <row r="103322" ht="15" customHeight="1" x14ac:dyDescent="0.25"/>
    <row r="103323" ht="15" customHeight="1" x14ac:dyDescent="0.25"/>
    <row r="103324" ht="15" customHeight="1" x14ac:dyDescent="0.25"/>
    <row r="103325" ht="15" customHeight="1" x14ac:dyDescent="0.25"/>
    <row r="103326" ht="15" customHeight="1" x14ac:dyDescent="0.25"/>
    <row r="103327" ht="15" customHeight="1" x14ac:dyDescent="0.25"/>
    <row r="103328" ht="15" customHeight="1" x14ac:dyDescent="0.25"/>
    <row r="103329" ht="15" customHeight="1" x14ac:dyDescent="0.25"/>
    <row r="103330" ht="15" customHeight="1" x14ac:dyDescent="0.25"/>
    <row r="103331" ht="15" customHeight="1" x14ac:dyDescent="0.25"/>
    <row r="103332" ht="15" customHeight="1" x14ac:dyDescent="0.25"/>
    <row r="103333" ht="15" customHeight="1" x14ac:dyDescent="0.25"/>
    <row r="103334" ht="15" customHeight="1" x14ac:dyDescent="0.25"/>
    <row r="103335" ht="15" customHeight="1" x14ac:dyDescent="0.25"/>
    <row r="103336" ht="15" customHeight="1" x14ac:dyDescent="0.25"/>
    <row r="103337" ht="15" customHeight="1" x14ac:dyDescent="0.25"/>
    <row r="103338" ht="15" customHeight="1" x14ac:dyDescent="0.25"/>
    <row r="103339" ht="15" customHeight="1" x14ac:dyDescent="0.25"/>
    <row r="103340" ht="15" customHeight="1" x14ac:dyDescent="0.25"/>
    <row r="103341" ht="15" customHeight="1" x14ac:dyDescent="0.25"/>
    <row r="103342" ht="15" customHeight="1" x14ac:dyDescent="0.25"/>
    <row r="103343" ht="15" customHeight="1" x14ac:dyDescent="0.25"/>
    <row r="103344" ht="15" customHeight="1" x14ac:dyDescent="0.25"/>
    <row r="103345" ht="15" customHeight="1" x14ac:dyDescent="0.25"/>
    <row r="103346" ht="15" customHeight="1" x14ac:dyDescent="0.25"/>
    <row r="103347" ht="15" customHeight="1" x14ac:dyDescent="0.25"/>
    <row r="103348" ht="15" customHeight="1" x14ac:dyDescent="0.25"/>
    <row r="103349" ht="15" customHeight="1" x14ac:dyDescent="0.25"/>
    <row r="103350" ht="15" customHeight="1" x14ac:dyDescent="0.25"/>
    <row r="103351" ht="15" customHeight="1" x14ac:dyDescent="0.25"/>
    <row r="103352" ht="15" customHeight="1" x14ac:dyDescent="0.25"/>
    <row r="103353" ht="15" customHeight="1" x14ac:dyDescent="0.25"/>
    <row r="103354" ht="15" customHeight="1" x14ac:dyDescent="0.25"/>
    <row r="103355" ht="15" customHeight="1" x14ac:dyDescent="0.25"/>
    <row r="103356" ht="15" customHeight="1" x14ac:dyDescent="0.25"/>
    <row r="103357" ht="15" customHeight="1" x14ac:dyDescent="0.25"/>
    <row r="103358" ht="15" customHeight="1" x14ac:dyDescent="0.25"/>
    <row r="103359" ht="15" customHeight="1" x14ac:dyDescent="0.25"/>
    <row r="103360" ht="15" customHeight="1" x14ac:dyDescent="0.25"/>
    <row r="103361" ht="15" customHeight="1" x14ac:dyDescent="0.25"/>
    <row r="103362" ht="15" customHeight="1" x14ac:dyDescent="0.25"/>
    <row r="103363" ht="15" customHeight="1" x14ac:dyDescent="0.25"/>
    <row r="103364" ht="15" customHeight="1" x14ac:dyDescent="0.25"/>
    <row r="103365" ht="15" customHeight="1" x14ac:dyDescent="0.25"/>
    <row r="103366" ht="15" customHeight="1" x14ac:dyDescent="0.25"/>
    <row r="103367" ht="15" customHeight="1" x14ac:dyDescent="0.25"/>
    <row r="103368" ht="15" customHeight="1" x14ac:dyDescent="0.25"/>
    <row r="103369" ht="15" customHeight="1" x14ac:dyDescent="0.25"/>
    <row r="103370" ht="15" customHeight="1" x14ac:dyDescent="0.25"/>
    <row r="103371" ht="15" customHeight="1" x14ac:dyDescent="0.25"/>
    <row r="103372" ht="15" customHeight="1" x14ac:dyDescent="0.25"/>
    <row r="103373" ht="15" customHeight="1" x14ac:dyDescent="0.25"/>
    <row r="103374" ht="15" customHeight="1" x14ac:dyDescent="0.25"/>
    <row r="103375" ht="15" customHeight="1" x14ac:dyDescent="0.25"/>
    <row r="103376" ht="15" customHeight="1" x14ac:dyDescent="0.25"/>
    <row r="103377" ht="15" customHeight="1" x14ac:dyDescent="0.25"/>
    <row r="103378" ht="15" customHeight="1" x14ac:dyDescent="0.25"/>
    <row r="103379" ht="15" customHeight="1" x14ac:dyDescent="0.25"/>
    <row r="103380" ht="15" customHeight="1" x14ac:dyDescent="0.25"/>
    <row r="103381" ht="15" customHeight="1" x14ac:dyDescent="0.25"/>
    <row r="103382" ht="15" customHeight="1" x14ac:dyDescent="0.25"/>
    <row r="103383" ht="15" customHeight="1" x14ac:dyDescent="0.25"/>
    <row r="103384" ht="15" customHeight="1" x14ac:dyDescent="0.25"/>
    <row r="103385" ht="15" customHeight="1" x14ac:dyDescent="0.25"/>
    <row r="103386" ht="15" customHeight="1" x14ac:dyDescent="0.25"/>
    <row r="103387" ht="15" customHeight="1" x14ac:dyDescent="0.25"/>
    <row r="103388" ht="15" customHeight="1" x14ac:dyDescent="0.25"/>
    <row r="103389" ht="15" customHeight="1" x14ac:dyDescent="0.25"/>
    <row r="103390" ht="15" customHeight="1" x14ac:dyDescent="0.25"/>
    <row r="103391" ht="15" customHeight="1" x14ac:dyDescent="0.25"/>
    <row r="103392" ht="15" customHeight="1" x14ac:dyDescent="0.25"/>
    <row r="103393" ht="15" customHeight="1" x14ac:dyDescent="0.25"/>
    <row r="103394" ht="15" customHeight="1" x14ac:dyDescent="0.25"/>
    <row r="103395" ht="15" customHeight="1" x14ac:dyDescent="0.25"/>
    <row r="103396" ht="15" customHeight="1" x14ac:dyDescent="0.25"/>
    <row r="103397" ht="15" customHeight="1" x14ac:dyDescent="0.25"/>
    <row r="103398" ht="15" customHeight="1" x14ac:dyDescent="0.25"/>
    <row r="103399" ht="15" customHeight="1" x14ac:dyDescent="0.25"/>
    <row r="103400" ht="15" customHeight="1" x14ac:dyDescent="0.25"/>
    <row r="103401" ht="15" customHeight="1" x14ac:dyDescent="0.25"/>
    <row r="103402" ht="15" customHeight="1" x14ac:dyDescent="0.25"/>
    <row r="103403" ht="15" customHeight="1" x14ac:dyDescent="0.25"/>
    <row r="103404" ht="15" customHeight="1" x14ac:dyDescent="0.25"/>
    <row r="103405" ht="15" customHeight="1" x14ac:dyDescent="0.25"/>
    <row r="103406" ht="15" customHeight="1" x14ac:dyDescent="0.25"/>
    <row r="103407" ht="15" customHeight="1" x14ac:dyDescent="0.25"/>
    <row r="103408" ht="15" customHeight="1" x14ac:dyDescent="0.25"/>
    <row r="103409" ht="15" customHeight="1" x14ac:dyDescent="0.25"/>
    <row r="103410" ht="15" customHeight="1" x14ac:dyDescent="0.25"/>
    <row r="103411" ht="15" customHeight="1" x14ac:dyDescent="0.25"/>
    <row r="103412" ht="15" customHeight="1" x14ac:dyDescent="0.25"/>
    <row r="103413" ht="15" customHeight="1" x14ac:dyDescent="0.25"/>
    <row r="103414" ht="15" customHeight="1" x14ac:dyDescent="0.25"/>
    <row r="103415" ht="15" customHeight="1" x14ac:dyDescent="0.25"/>
    <row r="103416" ht="15" customHeight="1" x14ac:dyDescent="0.25"/>
    <row r="103417" ht="15" customHeight="1" x14ac:dyDescent="0.25"/>
    <row r="103418" ht="15" customHeight="1" x14ac:dyDescent="0.25"/>
    <row r="103419" ht="15" customHeight="1" x14ac:dyDescent="0.25"/>
    <row r="103420" ht="15" customHeight="1" x14ac:dyDescent="0.25"/>
    <row r="103421" ht="15" customHeight="1" x14ac:dyDescent="0.25"/>
    <row r="103422" ht="15" customHeight="1" x14ac:dyDescent="0.25"/>
    <row r="103423" ht="15" customHeight="1" x14ac:dyDescent="0.25"/>
    <row r="103424" ht="15" customHeight="1" x14ac:dyDescent="0.25"/>
    <row r="103425" ht="15" customHeight="1" x14ac:dyDescent="0.25"/>
    <row r="103426" ht="15" customHeight="1" x14ac:dyDescent="0.25"/>
    <row r="103427" ht="15" customHeight="1" x14ac:dyDescent="0.25"/>
    <row r="103428" ht="15" customHeight="1" x14ac:dyDescent="0.25"/>
    <row r="103429" ht="15" customHeight="1" x14ac:dyDescent="0.25"/>
    <row r="103430" ht="15" customHeight="1" x14ac:dyDescent="0.25"/>
    <row r="103431" ht="15" customHeight="1" x14ac:dyDescent="0.25"/>
    <row r="103432" ht="15" customHeight="1" x14ac:dyDescent="0.25"/>
    <row r="103433" ht="15" customHeight="1" x14ac:dyDescent="0.25"/>
    <row r="103434" ht="15" customHeight="1" x14ac:dyDescent="0.25"/>
    <row r="103435" ht="15" customHeight="1" x14ac:dyDescent="0.25"/>
    <row r="103436" ht="15" customHeight="1" x14ac:dyDescent="0.25"/>
    <row r="103437" ht="15" customHeight="1" x14ac:dyDescent="0.25"/>
    <row r="103438" ht="15" customHeight="1" x14ac:dyDescent="0.25"/>
    <row r="103439" ht="15" customHeight="1" x14ac:dyDescent="0.25"/>
    <row r="103440" ht="15" customHeight="1" x14ac:dyDescent="0.25"/>
    <row r="103441" ht="15" customHeight="1" x14ac:dyDescent="0.25"/>
    <row r="103442" ht="15" customHeight="1" x14ac:dyDescent="0.25"/>
    <row r="103443" ht="15" customHeight="1" x14ac:dyDescent="0.25"/>
    <row r="103444" ht="15" customHeight="1" x14ac:dyDescent="0.25"/>
    <row r="103445" ht="15" customHeight="1" x14ac:dyDescent="0.25"/>
    <row r="103446" ht="15" customHeight="1" x14ac:dyDescent="0.25"/>
    <row r="103447" ht="15" customHeight="1" x14ac:dyDescent="0.25"/>
    <row r="103448" ht="15" customHeight="1" x14ac:dyDescent="0.25"/>
    <row r="103449" ht="15" customHeight="1" x14ac:dyDescent="0.25"/>
    <row r="103450" ht="15" customHeight="1" x14ac:dyDescent="0.25"/>
    <row r="103451" ht="15" customHeight="1" x14ac:dyDescent="0.25"/>
    <row r="103452" ht="15" customHeight="1" x14ac:dyDescent="0.25"/>
    <row r="103453" ht="15" customHeight="1" x14ac:dyDescent="0.25"/>
    <row r="103454" ht="15" customHeight="1" x14ac:dyDescent="0.25"/>
    <row r="103455" ht="15" customHeight="1" x14ac:dyDescent="0.25"/>
    <row r="103456" ht="15" customHeight="1" x14ac:dyDescent="0.25"/>
    <row r="103457" ht="15" customHeight="1" x14ac:dyDescent="0.25"/>
    <row r="103458" ht="15" customHeight="1" x14ac:dyDescent="0.25"/>
    <row r="103459" ht="15" customHeight="1" x14ac:dyDescent="0.25"/>
    <row r="103460" ht="15" customHeight="1" x14ac:dyDescent="0.25"/>
    <row r="103461" ht="15" customHeight="1" x14ac:dyDescent="0.25"/>
    <row r="103462" ht="15" customHeight="1" x14ac:dyDescent="0.25"/>
    <row r="103463" ht="15" customHeight="1" x14ac:dyDescent="0.25"/>
    <row r="103464" ht="15" customHeight="1" x14ac:dyDescent="0.25"/>
    <row r="103465" ht="15" customHeight="1" x14ac:dyDescent="0.25"/>
    <row r="103466" ht="15" customHeight="1" x14ac:dyDescent="0.25"/>
    <row r="103467" ht="15" customHeight="1" x14ac:dyDescent="0.25"/>
    <row r="103468" ht="15" customHeight="1" x14ac:dyDescent="0.25"/>
    <row r="103469" ht="15" customHeight="1" x14ac:dyDescent="0.25"/>
    <row r="103470" ht="15" customHeight="1" x14ac:dyDescent="0.25"/>
    <row r="103471" ht="15" customHeight="1" x14ac:dyDescent="0.25"/>
    <row r="103472" ht="15" customHeight="1" x14ac:dyDescent="0.25"/>
    <row r="103473" ht="15" customHeight="1" x14ac:dyDescent="0.25"/>
    <row r="103474" ht="15" customHeight="1" x14ac:dyDescent="0.25"/>
    <row r="103475" ht="15" customHeight="1" x14ac:dyDescent="0.25"/>
    <row r="103476" ht="15" customHeight="1" x14ac:dyDescent="0.25"/>
    <row r="103477" ht="15" customHeight="1" x14ac:dyDescent="0.25"/>
    <row r="103478" ht="15" customHeight="1" x14ac:dyDescent="0.25"/>
    <row r="103479" ht="15" customHeight="1" x14ac:dyDescent="0.25"/>
    <row r="103480" ht="15" customHeight="1" x14ac:dyDescent="0.25"/>
    <row r="103481" ht="15" customHeight="1" x14ac:dyDescent="0.25"/>
    <row r="103482" ht="15" customHeight="1" x14ac:dyDescent="0.25"/>
    <row r="103483" ht="15" customHeight="1" x14ac:dyDescent="0.25"/>
    <row r="103484" ht="15" customHeight="1" x14ac:dyDescent="0.25"/>
    <row r="103485" ht="15" customHeight="1" x14ac:dyDescent="0.25"/>
    <row r="103486" ht="15" customHeight="1" x14ac:dyDescent="0.25"/>
    <row r="103487" ht="15" customHeight="1" x14ac:dyDescent="0.25"/>
    <row r="103488" ht="15" customHeight="1" x14ac:dyDescent="0.25"/>
    <row r="103489" ht="15" customHeight="1" x14ac:dyDescent="0.25"/>
    <row r="103490" ht="15" customHeight="1" x14ac:dyDescent="0.25"/>
    <row r="103491" ht="15" customHeight="1" x14ac:dyDescent="0.25"/>
    <row r="103492" ht="15" customHeight="1" x14ac:dyDescent="0.25"/>
    <row r="103493" ht="15" customHeight="1" x14ac:dyDescent="0.25"/>
    <row r="103494" ht="15" customHeight="1" x14ac:dyDescent="0.25"/>
    <row r="103495" ht="15" customHeight="1" x14ac:dyDescent="0.25"/>
    <row r="103496" ht="15" customHeight="1" x14ac:dyDescent="0.25"/>
    <row r="103497" ht="15" customHeight="1" x14ac:dyDescent="0.25"/>
    <row r="103498" ht="15" customHeight="1" x14ac:dyDescent="0.25"/>
    <row r="103499" ht="15" customHeight="1" x14ac:dyDescent="0.25"/>
    <row r="103500" ht="15" customHeight="1" x14ac:dyDescent="0.25"/>
    <row r="103501" ht="15" customHeight="1" x14ac:dyDescent="0.25"/>
    <row r="103502" ht="15" customHeight="1" x14ac:dyDescent="0.25"/>
    <row r="103503" ht="15" customHeight="1" x14ac:dyDescent="0.25"/>
    <row r="103504" ht="15" customHeight="1" x14ac:dyDescent="0.25"/>
    <row r="103505" ht="15" customHeight="1" x14ac:dyDescent="0.25"/>
    <row r="103506" ht="15" customHeight="1" x14ac:dyDescent="0.25"/>
    <row r="103507" ht="15" customHeight="1" x14ac:dyDescent="0.25"/>
    <row r="103508" ht="15" customHeight="1" x14ac:dyDescent="0.25"/>
    <row r="103509" ht="15" customHeight="1" x14ac:dyDescent="0.25"/>
    <row r="103510" ht="15" customHeight="1" x14ac:dyDescent="0.25"/>
    <row r="103511" ht="15" customHeight="1" x14ac:dyDescent="0.25"/>
    <row r="103512" ht="15" customHeight="1" x14ac:dyDescent="0.25"/>
    <row r="103513" ht="15" customHeight="1" x14ac:dyDescent="0.25"/>
    <row r="103514" ht="15" customHeight="1" x14ac:dyDescent="0.25"/>
    <row r="103515" ht="15" customHeight="1" x14ac:dyDescent="0.25"/>
    <row r="103516" ht="15" customHeight="1" x14ac:dyDescent="0.25"/>
    <row r="103517" ht="15" customHeight="1" x14ac:dyDescent="0.25"/>
    <row r="103518" ht="15" customHeight="1" x14ac:dyDescent="0.25"/>
    <row r="103519" ht="15" customHeight="1" x14ac:dyDescent="0.25"/>
    <row r="103520" ht="15" customHeight="1" x14ac:dyDescent="0.25"/>
    <row r="103521" ht="15" customHeight="1" x14ac:dyDescent="0.25"/>
    <row r="103522" ht="15" customHeight="1" x14ac:dyDescent="0.25"/>
    <row r="103523" ht="15" customHeight="1" x14ac:dyDescent="0.25"/>
    <row r="103524" ht="15" customHeight="1" x14ac:dyDescent="0.25"/>
    <row r="103525" ht="15" customHeight="1" x14ac:dyDescent="0.25"/>
    <row r="103526" ht="15" customHeight="1" x14ac:dyDescent="0.25"/>
    <row r="103527" ht="15" customHeight="1" x14ac:dyDescent="0.25"/>
    <row r="103528" ht="15" customHeight="1" x14ac:dyDescent="0.25"/>
    <row r="103529" ht="15" customHeight="1" x14ac:dyDescent="0.25"/>
    <row r="103530" ht="15" customHeight="1" x14ac:dyDescent="0.25"/>
    <row r="103531" ht="15" customHeight="1" x14ac:dyDescent="0.25"/>
    <row r="103532" ht="15" customHeight="1" x14ac:dyDescent="0.25"/>
    <row r="103533" ht="15" customHeight="1" x14ac:dyDescent="0.25"/>
    <row r="103534" ht="15" customHeight="1" x14ac:dyDescent="0.25"/>
    <row r="103535" ht="15" customHeight="1" x14ac:dyDescent="0.25"/>
    <row r="103536" ht="15" customHeight="1" x14ac:dyDescent="0.25"/>
    <row r="103537" ht="15" customHeight="1" x14ac:dyDescent="0.25"/>
    <row r="103538" ht="15" customHeight="1" x14ac:dyDescent="0.25"/>
    <row r="103539" ht="15" customHeight="1" x14ac:dyDescent="0.25"/>
    <row r="103540" ht="15" customHeight="1" x14ac:dyDescent="0.25"/>
    <row r="103541" ht="15" customHeight="1" x14ac:dyDescent="0.25"/>
    <row r="103542" ht="15" customHeight="1" x14ac:dyDescent="0.25"/>
    <row r="103543" ht="15" customHeight="1" x14ac:dyDescent="0.25"/>
    <row r="103544" ht="15" customHeight="1" x14ac:dyDescent="0.25"/>
    <row r="103545" ht="15" customHeight="1" x14ac:dyDescent="0.25"/>
    <row r="103546" ht="15" customHeight="1" x14ac:dyDescent="0.25"/>
    <row r="103547" ht="15" customHeight="1" x14ac:dyDescent="0.25"/>
    <row r="103548" ht="15" customHeight="1" x14ac:dyDescent="0.25"/>
    <row r="103549" ht="15" customHeight="1" x14ac:dyDescent="0.25"/>
    <row r="103550" ht="15" customHeight="1" x14ac:dyDescent="0.25"/>
    <row r="103551" ht="15" customHeight="1" x14ac:dyDescent="0.25"/>
    <row r="103552" ht="15" customHeight="1" x14ac:dyDescent="0.25"/>
    <row r="103553" ht="15" customHeight="1" x14ac:dyDescent="0.25"/>
    <row r="103554" ht="15" customHeight="1" x14ac:dyDescent="0.25"/>
    <row r="103555" ht="15" customHeight="1" x14ac:dyDescent="0.25"/>
    <row r="103556" ht="15" customHeight="1" x14ac:dyDescent="0.25"/>
    <row r="103557" ht="15" customHeight="1" x14ac:dyDescent="0.25"/>
    <row r="103558" ht="15" customHeight="1" x14ac:dyDescent="0.25"/>
    <row r="103559" ht="15" customHeight="1" x14ac:dyDescent="0.25"/>
    <row r="103560" ht="15" customHeight="1" x14ac:dyDescent="0.25"/>
    <row r="103561" ht="15" customHeight="1" x14ac:dyDescent="0.25"/>
    <row r="103562" ht="15" customHeight="1" x14ac:dyDescent="0.25"/>
    <row r="103563" ht="15" customHeight="1" x14ac:dyDescent="0.25"/>
    <row r="103564" ht="15" customHeight="1" x14ac:dyDescent="0.25"/>
    <row r="103565" ht="15" customHeight="1" x14ac:dyDescent="0.25"/>
    <row r="103566" ht="15" customHeight="1" x14ac:dyDescent="0.25"/>
    <row r="103567" ht="15" customHeight="1" x14ac:dyDescent="0.25"/>
    <row r="103568" ht="15" customHeight="1" x14ac:dyDescent="0.25"/>
    <row r="103569" ht="15" customHeight="1" x14ac:dyDescent="0.25"/>
    <row r="103570" ht="15" customHeight="1" x14ac:dyDescent="0.25"/>
    <row r="103571" ht="15" customHeight="1" x14ac:dyDescent="0.25"/>
    <row r="103572" ht="15" customHeight="1" x14ac:dyDescent="0.25"/>
    <row r="103573" ht="15" customHeight="1" x14ac:dyDescent="0.25"/>
    <row r="103574" ht="15" customHeight="1" x14ac:dyDescent="0.25"/>
    <row r="103575" ht="15" customHeight="1" x14ac:dyDescent="0.25"/>
    <row r="103576" ht="15" customHeight="1" x14ac:dyDescent="0.25"/>
    <row r="103577" ht="15" customHeight="1" x14ac:dyDescent="0.25"/>
    <row r="103578" ht="15" customHeight="1" x14ac:dyDescent="0.25"/>
    <row r="103579" ht="15" customHeight="1" x14ac:dyDescent="0.25"/>
    <row r="103580" ht="15" customHeight="1" x14ac:dyDescent="0.25"/>
    <row r="103581" ht="15" customHeight="1" x14ac:dyDescent="0.25"/>
    <row r="103582" ht="15" customHeight="1" x14ac:dyDescent="0.25"/>
    <row r="103583" ht="15" customHeight="1" x14ac:dyDescent="0.25"/>
    <row r="103584" ht="15" customHeight="1" x14ac:dyDescent="0.25"/>
    <row r="103585" ht="15" customHeight="1" x14ac:dyDescent="0.25"/>
    <row r="103586" ht="15" customHeight="1" x14ac:dyDescent="0.25"/>
    <row r="103587" ht="15" customHeight="1" x14ac:dyDescent="0.25"/>
    <row r="103588" ht="15" customHeight="1" x14ac:dyDescent="0.25"/>
    <row r="103589" ht="15" customHeight="1" x14ac:dyDescent="0.25"/>
    <row r="103590" ht="15" customHeight="1" x14ac:dyDescent="0.25"/>
    <row r="103591" ht="15" customHeight="1" x14ac:dyDescent="0.25"/>
    <row r="103592" ht="15" customHeight="1" x14ac:dyDescent="0.25"/>
    <row r="103593" ht="15" customHeight="1" x14ac:dyDescent="0.25"/>
    <row r="103594" ht="15" customHeight="1" x14ac:dyDescent="0.25"/>
    <row r="103595" ht="15" customHeight="1" x14ac:dyDescent="0.25"/>
    <row r="103596" ht="15" customHeight="1" x14ac:dyDescent="0.25"/>
    <row r="103597" ht="15" customHeight="1" x14ac:dyDescent="0.25"/>
    <row r="103598" ht="15" customHeight="1" x14ac:dyDescent="0.25"/>
    <row r="103599" ht="15" customHeight="1" x14ac:dyDescent="0.25"/>
    <row r="103600" ht="15" customHeight="1" x14ac:dyDescent="0.25"/>
    <row r="103601" ht="15" customHeight="1" x14ac:dyDescent="0.25"/>
    <row r="103602" ht="15" customHeight="1" x14ac:dyDescent="0.25"/>
    <row r="103603" ht="15" customHeight="1" x14ac:dyDescent="0.25"/>
    <row r="103604" ht="15" customHeight="1" x14ac:dyDescent="0.25"/>
    <row r="103605" ht="15" customHeight="1" x14ac:dyDescent="0.25"/>
    <row r="103606" ht="15" customHeight="1" x14ac:dyDescent="0.25"/>
    <row r="103607" ht="15" customHeight="1" x14ac:dyDescent="0.25"/>
    <row r="103608" ht="15" customHeight="1" x14ac:dyDescent="0.25"/>
    <row r="103609" ht="15" customHeight="1" x14ac:dyDescent="0.25"/>
    <row r="103610" ht="15" customHeight="1" x14ac:dyDescent="0.25"/>
    <row r="103611" ht="15" customHeight="1" x14ac:dyDescent="0.25"/>
    <row r="103612" ht="15" customHeight="1" x14ac:dyDescent="0.25"/>
    <row r="103613" ht="15" customHeight="1" x14ac:dyDescent="0.25"/>
    <row r="103614" ht="15" customHeight="1" x14ac:dyDescent="0.25"/>
    <row r="103615" ht="15" customHeight="1" x14ac:dyDescent="0.25"/>
    <row r="103616" ht="15" customHeight="1" x14ac:dyDescent="0.25"/>
    <row r="103617" ht="15" customHeight="1" x14ac:dyDescent="0.25"/>
    <row r="103618" ht="15" customHeight="1" x14ac:dyDescent="0.25"/>
    <row r="103619" ht="15" customHeight="1" x14ac:dyDescent="0.25"/>
    <row r="103620" ht="15" customHeight="1" x14ac:dyDescent="0.25"/>
    <row r="103621" ht="15" customHeight="1" x14ac:dyDescent="0.25"/>
    <row r="103622" ht="15" customHeight="1" x14ac:dyDescent="0.25"/>
    <row r="103623" ht="15" customHeight="1" x14ac:dyDescent="0.25"/>
    <row r="103624" ht="15" customHeight="1" x14ac:dyDescent="0.25"/>
    <row r="103625" ht="15" customHeight="1" x14ac:dyDescent="0.25"/>
    <row r="103626" ht="15" customHeight="1" x14ac:dyDescent="0.25"/>
    <row r="103627" ht="15" customHeight="1" x14ac:dyDescent="0.25"/>
    <row r="103628" ht="15" customHeight="1" x14ac:dyDescent="0.25"/>
    <row r="103629" ht="15" customHeight="1" x14ac:dyDescent="0.25"/>
    <row r="103630" ht="15" customHeight="1" x14ac:dyDescent="0.25"/>
    <row r="103631" ht="15" customHeight="1" x14ac:dyDescent="0.25"/>
    <row r="103632" ht="15" customHeight="1" x14ac:dyDescent="0.25"/>
    <row r="103633" ht="15" customHeight="1" x14ac:dyDescent="0.25"/>
    <row r="103634" ht="15" customHeight="1" x14ac:dyDescent="0.25"/>
    <row r="103635" ht="15" customHeight="1" x14ac:dyDescent="0.25"/>
    <row r="103636" ht="15" customHeight="1" x14ac:dyDescent="0.25"/>
    <row r="103637" ht="15" customHeight="1" x14ac:dyDescent="0.25"/>
    <row r="103638" ht="15" customHeight="1" x14ac:dyDescent="0.25"/>
    <row r="103639" ht="15" customHeight="1" x14ac:dyDescent="0.25"/>
    <row r="103640" ht="15" customHeight="1" x14ac:dyDescent="0.25"/>
    <row r="103641" ht="15" customHeight="1" x14ac:dyDescent="0.25"/>
    <row r="103642" ht="15" customHeight="1" x14ac:dyDescent="0.25"/>
    <row r="103643" ht="15" customHeight="1" x14ac:dyDescent="0.25"/>
    <row r="103644" ht="15" customHeight="1" x14ac:dyDescent="0.25"/>
    <row r="103645" ht="15" customHeight="1" x14ac:dyDescent="0.25"/>
    <row r="103646" ht="15" customHeight="1" x14ac:dyDescent="0.25"/>
    <row r="103647" ht="15" customHeight="1" x14ac:dyDescent="0.25"/>
    <row r="103648" ht="15" customHeight="1" x14ac:dyDescent="0.25"/>
    <row r="103649" ht="15" customHeight="1" x14ac:dyDescent="0.25"/>
    <row r="103650" ht="15" customHeight="1" x14ac:dyDescent="0.25"/>
    <row r="103651" ht="15" customHeight="1" x14ac:dyDescent="0.25"/>
    <row r="103652" ht="15" customHeight="1" x14ac:dyDescent="0.25"/>
    <row r="103653" ht="15" customHeight="1" x14ac:dyDescent="0.25"/>
    <row r="103654" ht="15" customHeight="1" x14ac:dyDescent="0.25"/>
    <row r="103655" ht="15" customHeight="1" x14ac:dyDescent="0.25"/>
    <row r="103656" ht="15" customHeight="1" x14ac:dyDescent="0.25"/>
    <row r="103657" ht="15" customHeight="1" x14ac:dyDescent="0.25"/>
    <row r="103658" ht="15" customHeight="1" x14ac:dyDescent="0.25"/>
    <row r="103659" ht="15" customHeight="1" x14ac:dyDescent="0.25"/>
    <row r="103660" ht="15" customHeight="1" x14ac:dyDescent="0.25"/>
    <row r="103661" ht="15" customHeight="1" x14ac:dyDescent="0.25"/>
    <row r="103662" ht="15" customHeight="1" x14ac:dyDescent="0.25"/>
    <row r="103663" ht="15" customHeight="1" x14ac:dyDescent="0.25"/>
    <row r="103664" ht="15" customHeight="1" x14ac:dyDescent="0.25"/>
    <row r="103665" ht="15" customHeight="1" x14ac:dyDescent="0.25"/>
    <row r="103666" ht="15" customHeight="1" x14ac:dyDescent="0.25"/>
    <row r="103667" ht="15" customHeight="1" x14ac:dyDescent="0.25"/>
    <row r="103668" ht="15" customHeight="1" x14ac:dyDescent="0.25"/>
    <row r="103669" ht="15" customHeight="1" x14ac:dyDescent="0.25"/>
    <row r="103670" ht="15" customHeight="1" x14ac:dyDescent="0.25"/>
    <row r="103671" ht="15" customHeight="1" x14ac:dyDescent="0.25"/>
    <row r="103672" ht="15" customHeight="1" x14ac:dyDescent="0.25"/>
    <row r="103673" ht="15" customHeight="1" x14ac:dyDescent="0.25"/>
    <row r="103674" ht="15" customHeight="1" x14ac:dyDescent="0.25"/>
    <row r="103675" ht="15" customHeight="1" x14ac:dyDescent="0.25"/>
    <row r="103676" ht="15" customHeight="1" x14ac:dyDescent="0.25"/>
    <row r="103677" ht="15" customHeight="1" x14ac:dyDescent="0.25"/>
    <row r="103678" ht="15" customHeight="1" x14ac:dyDescent="0.25"/>
    <row r="103679" ht="15" customHeight="1" x14ac:dyDescent="0.25"/>
    <row r="103680" ht="15" customHeight="1" x14ac:dyDescent="0.25"/>
    <row r="103681" ht="15" customHeight="1" x14ac:dyDescent="0.25"/>
    <row r="103682" ht="15" customHeight="1" x14ac:dyDescent="0.25"/>
    <row r="103683" ht="15" customHeight="1" x14ac:dyDescent="0.25"/>
    <row r="103684" ht="15" customHeight="1" x14ac:dyDescent="0.25"/>
    <row r="103685" ht="15" customHeight="1" x14ac:dyDescent="0.25"/>
    <row r="103686" ht="15" customHeight="1" x14ac:dyDescent="0.25"/>
    <row r="103687" ht="15" customHeight="1" x14ac:dyDescent="0.25"/>
    <row r="103688" ht="15" customHeight="1" x14ac:dyDescent="0.25"/>
    <row r="103689" ht="15" customHeight="1" x14ac:dyDescent="0.25"/>
    <row r="103690" ht="15" customHeight="1" x14ac:dyDescent="0.25"/>
    <row r="103691" ht="15" customHeight="1" x14ac:dyDescent="0.25"/>
    <row r="103692" ht="15" customHeight="1" x14ac:dyDescent="0.25"/>
    <row r="103693" ht="15" customHeight="1" x14ac:dyDescent="0.25"/>
    <row r="103694" ht="15" customHeight="1" x14ac:dyDescent="0.25"/>
    <row r="103695" ht="15" customHeight="1" x14ac:dyDescent="0.25"/>
    <row r="103696" ht="15" customHeight="1" x14ac:dyDescent="0.25"/>
    <row r="103697" ht="15" customHeight="1" x14ac:dyDescent="0.25"/>
    <row r="103698" ht="15" customHeight="1" x14ac:dyDescent="0.25"/>
    <row r="103699" ht="15" customHeight="1" x14ac:dyDescent="0.25"/>
    <row r="103700" ht="15" customHeight="1" x14ac:dyDescent="0.25"/>
    <row r="103701" ht="15" customHeight="1" x14ac:dyDescent="0.25"/>
    <row r="103702" ht="15" customHeight="1" x14ac:dyDescent="0.25"/>
    <row r="103703" ht="15" customHeight="1" x14ac:dyDescent="0.25"/>
    <row r="103704" ht="15" customHeight="1" x14ac:dyDescent="0.25"/>
    <row r="103705" ht="15" customHeight="1" x14ac:dyDescent="0.25"/>
    <row r="103706" ht="15" customHeight="1" x14ac:dyDescent="0.25"/>
    <row r="103707" ht="15" customHeight="1" x14ac:dyDescent="0.25"/>
    <row r="103708" ht="15" customHeight="1" x14ac:dyDescent="0.25"/>
    <row r="103709" ht="15" customHeight="1" x14ac:dyDescent="0.25"/>
    <row r="103710" ht="15" customHeight="1" x14ac:dyDescent="0.25"/>
    <row r="103711" ht="15" customHeight="1" x14ac:dyDescent="0.25"/>
    <row r="103712" ht="15" customHeight="1" x14ac:dyDescent="0.25"/>
    <row r="103713" ht="15" customHeight="1" x14ac:dyDescent="0.25"/>
    <row r="103714" ht="15" customHeight="1" x14ac:dyDescent="0.25"/>
    <row r="103715" ht="15" customHeight="1" x14ac:dyDescent="0.25"/>
    <row r="103716" ht="15" customHeight="1" x14ac:dyDescent="0.25"/>
    <row r="103717" ht="15" customHeight="1" x14ac:dyDescent="0.25"/>
    <row r="103718" ht="15" customHeight="1" x14ac:dyDescent="0.25"/>
    <row r="103719" ht="15" customHeight="1" x14ac:dyDescent="0.25"/>
    <row r="103720" ht="15" customHeight="1" x14ac:dyDescent="0.25"/>
    <row r="103721" ht="15" customHeight="1" x14ac:dyDescent="0.25"/>
    <row r="103722" ht="15" customHeight="1" x14ac:dyDescent="0.25"/>
    <row r="103723" ht="15" customHeight="1" x14ac:dyDescent="0.25"/>
    <row r="103724" ht="15" customHeight="1" x14ac:dyDescent="0.25"/>
    <row r="103725" ht="15" customHeight="1" x14ac:dyDescent="0.25"/>
    <row r="103726" ht="15" customHeight="1" x14ac:dyDescent="0.25"/>
    <row r="103727" ht="15" customHeight="1" x14ac:dyDescent="0.25"/>
    <row r="103728" ht="15" customHeight="1" x14ac:dyDescent="0.25"/>
    <row r="103729" ht="15" customHeight="1" x14ac:dyDescent="0.25"/>
    <row r="103730" ht="15" customHeight="1" x14ac:dyDescent="0.25"/>
    <row r="103731" ht="15" customHeight="1" x14ac:dyDescent="0.25"/>
    <row r="103732" ht="15" customHeight="1" x14ac:dyDescent="0.25"/>
    <row r="103733" ht="15" customHeight="1" x14ac:dyDescent="0.25"/>
    <row r="103734" ht="15" customHeight="1" x14ac:dyDescent="0.25"/>
    <row r="103735" ht="15" customHeight="1" x14ac:dyDescent="0.25"/>
    <row r="103736" ht="15" customHeight="1" x14ac:dyDescent="0.25"/>
    <row r="103737" ht="15" customHeight="1" x14ac:dyDescent="0.25"/>
    <row r="103738" ht="15" customHeight="1" x14ac:dyDescent="0.25"/>
    <row r="103739" ht="15" customHeight="1" x14ac:dyDescent="0.25"/>
    <row r="103740" ht="15" customHeight="1" x14ac:dyDescent="0.25"/>
    <row r="103741" ht="15" customHeight="1" x14ac:dyDescent="0.25"/>
    <row r="103742" ht="15" customHeight="1" x14ac:dyDescent="0.25"/>
    <row r="103743" ht="15" customHeight="1" x14ac:dyDescent="0.25"/>
    <row r="103744" ht="15" customHeight="1" x14ac:dyDescent="0.25"/>
    <row r="103745" ht="15" customHeight="1" x14ac:dyDescent="0.25"/>
    <row r="103746" ht="15" customHeight="1" x14ac:dyDescent="0.25"/>
    <row r="103747" ht="15" customHeight="1" x14ac:dyDescent="0.25"/>
    <row r="103748" ht="15" customHeight="1" x14ac:dyDescent="0.25"/>
    <row r="103749" ht="15" customHeight="1" x14ac:dyDescent="0.25"/>
    <row r="103750" ht="15" customHeight="1" x14ac:dyDescent="0.25"/>
    <row r="103751" ht="15" customHeight="1" x14ac:dyDescent="0.25"/>
    <row r="103752" ht="15" customHeight="1" x14ac:dyDescent="0.25"/>
    <row r="103753" ht="15" customHeight="1" x14ac:dyDescent="0.25"/>
    <row r="103754" ht="15" customHeight="1" x14ac:dyDescent="0.25"/>
    <row r="103755" ht="15" customHeight="1" x14ac:dyDescent="0.25"/>
    <row r="103756" ht="15" customHeight="1" x14ac:dyDescent="0.25"/>
    <row r="103757" ht="15" customHeight="1" x14ac:dyDescent="0.25"/>
    <row r="103758" ht="15" customHeight="1" x14ac:dyDescent="0.25"/>
    <row r="103759" ht="15" customHeight="1" x14ac:dyDescent="0.25"/>
    <row r="103760" ht="15" customHeight="1" x14ac:dyDescent="0.25"/>
    <row r="103761" ht="15" customHeight="1" x14ac:dyDescent="0.25"/>
    <row r="103762" ht="15" customHeight="1" x14ac:dyDescent="0.25"/>
    <row r="103763" ht="15" customHeight="1" x14ac:dyDescent="0.25"/>
    <row r="103764" ht="15" customHeight="1" x14ac:dyDescent="0.25"/>
    <row r="103765" ht="15" customHeight="1" x14ac:dyDescent="0.25"/>
    <row r="103766" ht="15" customHeight="1" x14ac:dyDescent="0.25"/>
    <row r="103767" ht="15" customHeight="1" x14ac:dyDescent="0.25"/>
    <row r="103768" ht="15" customHeight="1" x14ac:dyDescent="0.25"/>
    <row r="103769" ht="15" customHeight="1" x14ac:dyDescent="0.25"/>
    <row r="103770" ht="15" customHeight="1" x14ac:dyDescent="0.25"/>
    <row r="103771" ht="15" customHeight="1" x14ac:dyDescent="0.25"/>
    <row r="103772" ht="15" customHeight="1" x14ac:dyDescent="0.25"/>
    <row r="103773" ht="15" customHeight="1" x14ac:dyDescent="0.25"/>
    <row r="103774" ht="15" customHeight="1" x14ac:dyDescent="0.25"/>
    <row r="103775" ht="15" customHeight="1" x14ac:dyDescent="0.25"/>
    <row r="103776" ht="15" customHeight="1" x14ac:dyDescent="0.25"/>
    <row r="103777" ht="15" customHeight="1" x14ac:dyDescent="0.25"/>
    <row r="103778" ht="15" customHeight="1" x14ac:dyDescent="0.25"/>
    <row r="103779" ht="15" customHeight="1" x14ac:dyDescent="0.25"/>
    <row r="103780" ht="15" customHeight="1" x14ac:dyDescent="0.25"/>
    <row r="103781" ht="15" customHeight="1" x14ac:dyDescent="0.25"/>
    <row r="103782" ht="15" customHeight="1" x14ac:dyDescent="0.25"/>
    <row r="103783" ht="15" customHeight="1" x14ac:dyDescent="0.25"/>
    <row r="103784" ht="15" customHeight="1" x14ac:dyDescent="0.25"/>
    <row r="103785" ht="15" customHeight="1" x14ac:dyDescent="0.25"/>
    <row r="103786" ht="15" customHeight="1" x14ac:dyDescent="0.25"/>
    <row r="103787" ht="15" customHeight="1" x14ac:dyDescent="0.25"/>
    <row r="103788" ht="15" customHeight="1" x14ac:dyDescent="0.25"/>
    <row r="103789" ht="15" customHeight="1" x14ac:dyDescent="0.25"/>
    <row r="103790" ht="15" customHeight="1" x14ac:dyDescent="0.25"/>
    <row r="103791" ht="15" customHeight="1" x14ac:dyDescent="0.25"/>
    <row r="103792" ht="15" customHeight="1" x14ac:dyDescent="0.25"/>
    <row r="103793" ht="15" customHeight="1" x14ac:dyDescent="0.25"/>
    <row r="103794" ht="15" customHeight="1" x14ac:dyDescent="0.25"/>
    <row r="103795" ht="15" customHeight="1" x14ac:dyDescent="0.25"/>
    <row r="103796" ht="15" customHeight="1" x14ac:dyDescent="0.25"/>
    <row r="103797" ht="15" customHeight="1" x14ac:dyDescent="0.25"/>
    <row r="103798" ht="15" customHeight="1" x14ac:dyDescent="0.25"/>
    <row r="103799" ht="15" customHeight="1" x14ac:dyDescent="0.25"/>
    <row r="103800" ht="15" customHeight="1" x14ac:dyDescent="0.25"/>
    <row r="103801" ht="15" customHeight="1" x14ac:dyDescent="0.25"/>
    <row r="103802" ht="15" customHeight="1" x14ac:dyDescent="0.25"/>
    <row r="103803" ht="15" customHeight="1" x14ac:dyDescent="0.25"/>
    <row r="103804" ht="15" customHeight="1" x14ac:dyDescent="0.25"/>
    <row r="103805" ht="15" customHeight="1" x14ac:dyDescent="0.25"/>
    <row r="103806" ht="15" customHeight="1" x14ac:dyDescent="0.25"/>
    <row r="103807" ht="15" customHeight="1" x14ac:dyDescent="0.25"/>
    <row r="103808" ht="15" customHeight="1" x14ac:dyDescent="0.25"/>
    <row r="103809" ht="15" customHeight="1" x14ac:dyDescent="0.25"/>
    <row r="103810" ht="15" customHeight="1" x14ac:dyDescent="0.25"/>
    <row r="103811" ht="15" customHeight="1" x14ac:dyDescent="0.25"/>
    <row r="103812" ht="15" customHeight="1" x14ac:dyDescent="0.25"/>
    <row r="103813" ht="15" customHeight="1" x14ac:dyDescent="0.25"/>
    <row r="103814" ht="15" customHeight="1" x14ac:dyDescent="0.25"/>
    <row r="103815" ht="15" customHeight="1" x14ac:dyDescent="0.25"/>
    <row r="103816" ht="15" customHeight="1" x14ac:dyDescent="0.25"/>
    <row r="103817" ht="15" customHeight="1" x14ac:dyDescent="0.25"/>
    <row r="103818" ht="15" customHeight="1" x14ac:dyDescent="0.25"/>
    <row r="103819" ht="15" customHeight="1" x14ac:dyDescent="0.25"/>
    <row r="103820" ht="15" customHeight="1" x14ac:dyDescent="0.25"/>
    <row r="103821" ht="15" customHeight="1" x14ac:dyDescent="0.25"/>
    <row r="103822" ht="15" customHeight="1" x14ac:dyDescent="0.25"/>
    <row r="103823" ht="15" customHeight="1" x14ac:dyDescent="0.25"/>
    <row r="103824" ht="15" customHeight="1" x14ac:dyDescent="0.25"/>
    <row r="103825" ht="15" customHeight="1" x14ac:dyDescent="0.25"/>
    <row r="103826" ht="15" customHeight="1" x14ac:dyDescent="0.25"/>
    <row r="103827" ht="15" customHeight="1" x14ac:dyDescent="0.25"/>
    <row r="103828" ht="15" customHeight="1" x14ac:dyDescent="0.25"/>
    <row r="103829" ht="15" customHeight="1" x14ac:dyDescent="0.25"/>
    <row r="103830" ht="15" customHeight="1" x14ac:dyDescent="0.25"/>
    <row r="103831" ht="15" customHeight="1" x14ac:dyDescent="0.25"/>
    <row r="103832" ht="15" customHeight="1" x14ac:dyDescent="0.25"/>
    <row r="103833" ht="15" customHeight="1" x14ac:dyDescent="0.25"/>
    <row r="103834" ht="15" customHeight="1" x14ac:dyDescent="0.25"/>
    <row r="103835" ht="15" customHeight="1" x14ac:dyDescent="0.25"/>
    <row r="103836" ht="15" customHeight="1" x14ac:dyDescent="0.25"/>
    <row r="103837" ht="15" customHeight="1" x14ac:dyDescent="0.25"/>
    <row r="103838" ht="15" customHeight="1" x14ac:dyDescent="0.25"/>
    <row r="103839" ht="15" customHeight="1" x14ac:dyDescent="0.25"/>
    <row r="103840" ht="15" customHeight="1" x14ac:dyDescent="0.25"/>
    <row r="103841" ht="15" customHeight="1" x14ac:dyDescent="0.25"/>
    <row r="103842" ht="15" customHeight="1" x14ac:dyDescent="0.25"/>
    <row r="103843" ht="15" customHeight="1" x14ac:dyDescent="0.25"/>
    <row r="103844" ht="15" customHeight="1" x14ac:dyDescent="0.25"/>
    <row r="103845" ht="15" customHeight="1" x14ac:dyDescent="0.25"/>
    <row r="103846" ht="15" customHeight="1" x14ac:dyDescent="0.25"/>
    <row r="103847" ht="15" customHeight="1" x14ac:dyDescent="0.25"/>
    <row r="103848" ht="15" customHeight="1" x14ac:dyDescent="0.25"/>
    <row r="103849" ht="15" customHeight="1" x14ac:dyDescent="0.25"/>
    <row r="103850" ht="15" customHeight="1" x14ac:dyDescent="0.25"/>
    <row r="103851" ht="15" customHeight="1" x14ac:dyDescent="0.25"/>
    <row r="103852" ht="15" customHeight="1" x14ac:dyDescent="0.25"/>
    <row r="103853" ht="15" customHeight="1" x14ac:dyDescent="0.25"/>
    <row r="103854" ht="15" customHeight="1" x14ac:dyDescent="0.25"/>
    <row r="103855" ht="15" customHeight="1" x14ac:dyDescent="0.25"/>
    <row r="103856" ht="15" customHeight="1" x14ac:dyDescent="0.25"/>
    <row r="103857" ht="15" customHeight="1" x14ac:dyDescent="0.25"/>
    <row r="103858" ht="15" customHeight="1" x14ac:dyDescent="0.25"/>
    <row r="103859" ht="15" customHeight="1" x14ac:dyDescent="0.25"/>
    <row r="103860" ht="15" customHeight="1" x14ac:dyDescent="0.25"/>
    <row r="103861" ht="15" customHeight="1" x14ac:dyDescent="0.25"/>
    <row r="103862" ht="15" customHeight="1" x14ac:dyDescent="0.25"/>
    <row r="103863" ht="15" customHeight="1" x14ac:dyDescent="0.25"/>
    <row r="103864" ht="15" customHeight="1" x14ac:dyDescent="0.25"/>
    <row r="103865" ht="15" customHeight="1" x14ac:dyDescent="0.25"/>
    <row r="103866" ht="15" customHeight="1" x14ac:dyDescent="0.25"/>
    <row r="103867" ht="15" customHeight="1" x14ac:dyDescent="0.25"/>
    <row r="103868" ht="15" customHeight="1" x14ac:dyDescent="0.25"/>
    <row r="103869" ht="15" customHeight="1" x14ac:dyDescent="0.25"/>
    <row r="103870" ht="15" customHeight="1" x14ac:dyDescent="0.25"/>
    <row r="103871" ht="15" customHeight="1" x14ac:dyDescent="0.25"/>
    <row r="103872" ht="15" customHeight="1" x14ac:dyDescent="0.25"/>
    <row r="103873" ht="15" customHeight="1" x14ac:dyDescent="0.25"/>
    <row r="103874" ht="15" customHeight="1" x14ac:dyDescent="0.25"/>
    <row r="103875" ht="15" customHeight="1" x14ac:dyDescent="0.25"/>
    <row r="103876" ht="15" customHeight="1" x14ac:dyDescent="0.25"/>
    <row r="103877" ht="15" customHeight="1" x14ac:dyDescent="0.25"/>
    <row r="103878" ht="15" customHeight="1" x14ac:dyDescent="0.25"/>
    <row r="103879" ht="15" customHeight="1" x14ac:dyDescent="0.25"/>
    <row r="103880" ht="15" customHeight="1" x14ac:dyDescent="0.25"/>
    <row r="103881" ht="15" customHeight="1" x14ac:dyDescent="0.25"/>
    <row r="103882" ht="15" customHeight="1" x14ac:dyDescent="0.25"/>
    <row r="103883" ht="15" customHeight="1" x14ac:dyDescent="0.25"/>
    <row r="103884" ht="15" customHeight="1" x14ac:dyDescent="0.25"/>
    <row r="103885" ht="15" customHeight="1" x14ac:dyDescent="0.25"/>
    <row r="103886" ht="15" customHeight="1" x14ac:dyDescent="0.25"/>
    <row r="103887" ht="15" customHeight="1" x14ac:dyDescent="0.25"/>
    <row r="103888" ht="15" customHeight="1" x14ac:dyDescent="0.25"/>
    <row r="103889" ht="15" customHeight="1" x14ac:dyDescent="0.25"/>
    <row r="103890" ht="15" customHeight="1" x14ac:dyDescent="0.25"/>
    <row r="103891" ht="15" customHeight="1" x14ac:dyDescent="0.25"/>
    <row r="103892" ht="15" customHeight="1" x14ac:dyDescent="0.25"/>
    <row r="103893" ht="15" customHeight="1" x14ac:dyDescent="0.25"/>
    <row r="103894" ht="15" customHeight="1" x14ac:dyDescent="0.25"/>
    <row r="103895" ht="15" customHeight="1" x14ac:dyDescent="0.25"/>
    <row r="103896" ht="15" customHeight="1" x14ac:dyDescent="0.25"/>
    <row r="103897" ht="15" customHeight="1" x14ac:dyDescent="0.25"/>
    <row r="103898" ht="15" customHeight="1" x14ac:dyDescent="0.25"/>
    <row r="103899" ht="15" customHeight="1" x14ac:dyDescent="0.25"/>
    <row r="103900" ht="15" customHeight="1" x14ac:dyDescent="0.25"/>
    <row r="103901" ht="15" customHeight="1" x14ac:dyDescent="0.25"/>
    <row r="103902" ht="15" customHeight="1" x14ac:dyDescent="0.25"/>
    <row r="103903" ht="15" customHeight="1" x14ac:dyDescent="0.25"/>
    <row r="103904" ht="15" customHeight="1" x14ac:dyDescent="0.25"/>
    <row r="103905" ht="15" customHeight="1" x14ac:dyDescent="0.25"/>
    <row r="103906" ht="15" customHeight="1" x14ac:dyDescent="0.25"/>
    <row r="103907" ht="15" customHeight="1" x14ac:dyDescent="0.25"/>
    <row r="103908" ht="15" customHeight="1" x14ac:dyDescent="0.25"/>
    <row r="103909" ht="15" customHeight="1" x14ac:dyDescent="0.25"/>
    <row r="103910" ht="15" customHeight="1" x14ac:dyDescent="0.25"/>
    <row r="103911" ht="15" customHeight="1" x14ac:dyDescent="0.25"/>
    <row r="103912" ht="15" customHeight="1" x14ac:dyDescent="0.25"/>
    <row r="103913" ht="15" customHeight="1" x14ac:dyDescent="0.25"/>
    <row r="103914" ht="15" customHeight="1" x14ac:dyDescent="0.25"/>
    <row r="103915" ht="15" customHeight="1" x14ac:dyDescent="0.25"/>
    <row r="103916" ht="15" customHeight="1" x14ac:dyDescent="0.25"/>
    <row r="103917" ht="15" customHeight="1" x14ac:dyDescent="0.25"/>
    <row r="103918" ht="15" customHeight="1" x14ac:dyDescent="0.25"/>
    <row r="103919" ht="15" customHeight="1" x14ac:dyDescent="0.25"/>
    <row r="103920" ht="15" customHeight="1" x14ac:dyDescent="0.25"/>
    <row r="103921" ht="15" customHeight="1" x14ac:dyDescent="0.25"/>
    <row r="103922" ht="15" customHeight="1" x14ac:dyDescent="0.25"/>
    <row r="103923" ht="15" customHeight="1" x14ac:dyDescent="0.25"/>
    <row r="103924" ht="15" customHeight="1" x14ac:dyDescent="0.25"/>
    <row r="103925" ht="15" customHeight="1" x14ac:dyDescent="0.25"/>
    <row r="103926" ht="15" customHeight="1" x14ac:dyDescent="0.25"/>
    <row r="103927" ht="15" customHeight="1" x14ac:dyDescent="0.25"/>
    <row r="103928" ht="15" customHeight="1" x14ac:dyDescent="0.25"/>
    <row r="103929" ht="15" customHeight="1" x14ac:dyDescent="0.25"/>
    <row r="103930" ht="15" customHeight="1" x14ac:dyDescent="0.25"/>
    <row r="103931" ht="15" customHeight="1" x14ac:dyDescent="0.25"/>
    <row r="103932" ht="15" customHeight="1" x14ac:dyDescent="0.25"/>
    <row r="103933" ht="15" customHeight="1" x14ac:dyDescent="0.25"/>
    <row r="103934" ht="15" customHeight="1" x14ac:dyDescent="0.25"/>
    <row r="103935" ht="15" customHeight="1" x14ac:dyDescent="0.25"/>
    <row r="103936" ht="15" customHeight="1" x14ac:dyDescent="0.25"/>
    <row r="103937" ht="15" customHeight="1" x14ac:dyDescent="0.25"/>
    <row r="103938" ht="15" customHeight="1" x14ac:dyDescent="0.25"/>
    <row r="103939" ht="15" customHeight="1" x14ac:dyDescent="0.25"/>
    <row r="103940" ht="15" customHeight="1" x14ac:dyDescent="0.25"/>
    <row r="103941" ht="15" customHeight="1" x14ac:dyDescent="0.25"/>
    <row r="103942" ht="15" customHeight="1" x14ac:dyDescent="0.25"/>
    <row r="103943" ht="15" customHeight="1" x14ac:dyDescent="0.25"/>
    <row r="103944" ht="15" customHeight="1" x14ac:dyDescent="0.25"/>
    <row r="103945" ht="15" customHeight="1" x14ac:dyDescent="0.25"/>
    <row r="103946" ht="15" customHeight="1" x14ac:dyDescent="0.25"/>
    <row r="103947" ht="15" customHeight="1" x14ac:dyDescent="0.25"/>
    <row r="103948" ht="15" customHeight="1" x14ac:dyDescent="0.25"/>
    <row r="103949" ht="15" customHeight="1" x14ac:dyDescent="0.25"/>
    <row r="103950" ht="15" customHeight="1" x14ac:dyDescent="0.25"/>
    <row r="103951" ht="15" customHeight="1" x14ac:dyDescent="0.25"/>
    <row r="103952" ht="15" customHeight="1" x14ac:dyDescent="0.25"/>
    <row r="103953" ht="15" customHeight="1" x14ac:dyDescent="0.25"/>
    <row r="103954" ht="15" customHeight="1" x14ac:dyDescent="0.25"/>
    <row r="103955" ht="15" customHeight="1" x14ac:dyDescent="0.25"/>
    <row r="103956" ht="15" customHeight="1" x14ac:dyDescent="0.25"/>
    <row r="103957" ht="15" customHeight="1" x14ac:dyDescent="0.25"/>
    <row r="103958" ht="15" customHeight="1" x14ac:dyDescent="0.25"/>
    <row r="103959" ht="15" customHeight="1" x14ac:dyDescent="0.25"/>
    <row r="103960" ht="15" customHeight="1" x14ac:dyDescent="0.25"/>
    <row r="103961" ht="15" customHeight="1" x14ac:dyDescent="0.25"/>
    <row r="103962" ht="15" customHeight="1" x14ac:dyDescent="0.25"/>
    <row r="103963" ht="15" customHeight="1" x14ac:dyDescent="0.25"/>
    <row r="103964" ht="15" customHeight="1" x14ac:dyDescent="0.25"/>
    <row r="103965" ht="15" customHeight="1" x14ac:dyDescent="0.25"/>
    <row r="103966" ht="15" customHeight="1" x14ac:dyDescent="0.25"/>
    <row r="103967" ht="15" customHeight="1" x14ac:dyDescent="0.25"/>
    <row r="103968" ht="15" customHeight="1" x14ac:dyDescent="0.25"/>
    <row r="103969" ht="15" customHeight="1" x14ac:dyDescent="0.25"/>
    <row r="103970" ht="15" customHeight="1" x14ac:dyDescent="0.25"/>
    <row r="103971" ht="15" customHeight="1" x14ac:dyDescent="0.25"/>
    <row r="103972" ht="15" customHeight="1" x14ac:dyDescent="0.25"/>
    <row r="103973" ht="15" customHeight="1" x14ac:dyDescent="0.25"/>
    <row r="103974" ht="15" customHeight="1" x14ac:dyDescent="0.25"/>
    <row r="103975" ht="15" customHeight="1" x14ac:dyDescent="0.25"/>
    <row r="103976" ht="15" customHeight="1" x14ac:dyDescent="0.25"/>
    <row r="103977" ht="15" customHeight="1" x14ac:dyDescent="0.25"/>
    <row r="103978" ht="15" customHeight="1" x14ac:dyDescent="0.25"/>
    <row r="103979" ht="15" customHeight="1" x14ac:dyDescent="0.25"/>
    <row r="103980" ht="15" customHeight="1" x14ac:dyDescent="0.25"/>
    <row r="103981" ht="15" customHeight="1" x14ac:dyDescent="0.25"/>
    <row r="103982" ht="15" customHeight="1" x14ac:dyDescent="0.25"/>
    <row r="103983" ht="15" customHeight="1" x14ac:dyDescent="0.25"/>
    <row r="103984" ht="15" customHeight="1" x14ac:dyDescent="0.25"/>
    <row r="103985" ht="15" customHeight="1" x14ac:dyDescent="0.25"/>
    <row r="103986" ht="15" customHeight="1" x14ac:dyDescent="0.25"/>
    <row r="103987" ht="15" customHeight="1" x14ac:dyDescent="0.25"/>
    <row r="103988" ht="15" customHeight="1" x14ac:dyDescent="0.25"/>
    <row r="103989" ht="15" customHeight="1" x14ac:dyDescent="0.25"/>
    <row r="103990" ht="15" customHeight="1" x14ac:dyDescent="0.25"/>
    <row r="103991" ht="15" customHeight="1" x14ac:dyDescent="0.25"/>
    <row r="103992" ht="15" customHeight="1" x14ac:dyDescent="0.25"/>
    <row r="103993" ht="15" customHeight="1" x14ac:dyDescent="0.25"/>
    <row r="103994" ht="15" customHeight="1" x14ac:dyDescent="0.25"/>
    <row r="103995" ht="15" customHeight="1" x14ac:dyDescent="0.25"/>
    <row r="103996" ht="15" customHeight="1" x14ac:dyDescent="0.25"/>
    <row r="103997" ht="15" customHeight="1" x14ac:dyDescent="0.25"/>
    <row r="103998" ht="15" customHeight="1" x14ac:dyDescent="0.25"/>
    <row r="103999" ht="15" customHeight="1" x14ac:dyDescent="0.25"/>
    <row r="104000" ht="15" customHeight="1" x14ac:dyDescent="0.25"/>
    <row r="104001" ht="15" customHeight="1" x14ac:dyDescent="0.25"/>
    <row r="104002" ht="15" customHeight="1" x14ac:dyDescent="0.25"/>
    <row r="104003" ht="15" customHeight="1" x14ac:dyDescent="0.25"/>
    <row r="104004" ht="15" customHeight="1" x14ac:dyDescent="0.25"/>
    <row r="104005" ht="15" customHeight="1" x14ac:dyDescent="0.25"/>
    <row r="104006" ht="15" customHeight="1" x14ac:dyDescent="0.25"/>
    <row r="104007" ht="15" customHeight="1" x14ac:dyDescent="0.25"/>
    <row r="104008" ht="15" customHeight="1" x14ac:dyDescent="0.25"/>
    <row r="104009" ht="15" customHeight="1" x14ac:dyDescent="0.25"/>
    <row r="104010" ht="15" customHeight="1" x14ac:dyDescent="0.25"/>
    <row r="104011" ht="15" customHeight="1" x14ac:dyDescent="0.25"/>
    <row r="104012" ht="15" customHeight="1" x14ac:dyDescent="0.25"/>
    <row r="104013" ht="15" customHeight="1" x14ac:dyDescent="0.25"/>
    <row r="104014" ht="15" customHeight="1" x14ac:dyDescent="0.25"/>
    <row r="104015" ht="15" customHeight="1" x14ac:dyDescent="0.25"/>
    <row r="104016" ht="15" customHeight="1" x14ac:dyDescent="0.25"/>
    <row r="104017" ht="15" customHeight="1" x14ac:dyDescent="0.25"/>
    <row r="104018" ht="15" customHeight="1" x14ac:dyDescent="0.25"/>
    <row r="104019" ht="15" customHeight="1" x14ac:dyDescent="0.25"/>
    <row r="104020" ht="15" customHeight="1" x14ac:dyDescent="0.25"/>
    <row r="104021" ht="15" customHeight="1" x14ac:dyDescent="0.25"/>
    <row r="104022" ht="15" customHeight="1" x14ac:dyDescent="0.25"/>
    <row r="104023" ht="15" customHeight="1" x14ac:dyDescent="0.25"/>
    <row r="104024" ht="15" customHeight="1" x14ac:dyDescent="0.25"/>
    <row r="104025" ht="15" customHeight="1" x14ac:dyDescent="0.25"/>
    <row r="104026" ht="15" customHeight="1" x14ac:dyDescent="0.25"/>
    <row r="104027" ht="15" customHeight="1" x14ac:dyDescent="0.25"/>
    <row r="104028" ht="15" customHeight="1" x14ac:dyDescent="0.25"/>
    <row r="104029" ht="15" customHeight="1" x14ac:dyDescent="0.25"/>
    <row r="104030" ht="15" customHeight="1" x14ac:dyDescent="0.25"/>
    <row r="104031" ht="15" customHeight="1" x14ac:dyDescent="0.25"/>
    <row r="104032" ht="15" customHeight="1" x14ac:dyDescent="0.25"/>
    <row r="104033" ht="15" customHeight="1" x14ac:dyDescent="0.25"/>
    <row r="104034" ht="15" customHeight="1" x14ac:dyDescent="0.25"/>
    <row r="104035" ht="15" customHeight="1" x14ac:dyDescent="0.25"/>
    <row r="104036" ht="15" customHeight="1" x14ac:dyDescent="0.25"/>
    <row r="104037" ht="15" customHeight="1" x14ac:dyDescent="0.25"/>
    <row r="104038" ht="15" customHeight="1" x14ac:dyDescent="0.25"/>
    <row r="104039" ht="15" customHeight="1" x14ac:dyDescent="0.25"/>
    <row r="104040" ht="15" customHeight="1" x14ac:dyDescent="0.25"/>
    <row r="104041" ht="15" customHeight="1" x14ac:dyDescent="0.25"/>
    <row r="104042" ht="15" customHeight="1" x14ac:dyDescent="0.25"/>
    <row r="104043" ht="15" customHeight="1" x14ac:dyDescent="0.25"/>
    <row r="104044" ht="15" customHeight="1" x14ac:dyDescent="0.25"/>
    <row r="104045" ht="15" customHeight="1" x14ac:dyDescent="0.25"/>
    <row r="104046" ht="15" customHeight="1" x14ac:dyDescent="0.25"/>
    <row r="104047" ht="15" customHeight="1" x14ac:dyDescent="0.25"/>
    <row r="104048" ht="15" customHeight="1" x14ac:dyDescent="0.25"/>
    <row r="104049" ht="15" customHeight="1" x14ac:dyDescent="0.25"/>
    <row r="104050" ht="15" customHeight="1" x14ac:dyDescent="0.25"/>
    <row r="104051" ht="15" customHeight="1" x14ac:dyDescent="0.25"/>
    <row r="104052" ht="15" customHeight="1" x14ac:dyDescent="0.25"/>
    <row r="104053" ht="15" customHeight="1" x14ac:dyDescent="0.25"/>
    <row r="104054" ht="15" customHeight="1" x14ac:dyDescent="0.25"/>
    <row r="104055" ht="15" customHeight="1" x14ac:dyDescent="0.25"/>
    <row r="104056" ht="15" customHeight="1" x14ac:dyDescent="0.25"/>
    <row r="104057" ht="15" customHeight="1" x14ac:dyDescent="0.25"/>
    <row r="104058" ht="15" customHeight="1" x14ac:dyDescent="0.25"/>
    <row r="104059" ht="15" customHeight="1" x14ac:dyDescent="0.25"/>
    <row r="104060" ht="15" customHeight="1" x14ac:dyDescent="0.25"/>
    <row r="104061" ht="15" customHeight="1" x14ac:dyDescent="0.25"/>
    <row r="104062" ht="15" customHeight="1" x14ac:dyDescent="0.25"/>
    <row r="104063" ht="15" customHeight="1" x14ac:dyDescent="0.25"/>
    <row r="104064" ht="15" customHeight="1" x14ac:dyDescent="0.25"/>
    <row r="104065" ht="15" customHeight="1" x14ac:dyDescent="0.25"/>
    <row r="104066" ht="15" customHeight="1" x14ac:dyDescent="0.25"/>
    <row r="104067" ht="15" customHeight="1" x14ac:dyDescent="0.25"/>
    <row r="104068" ht="15" customHeight="1" x14ac:dyDescent="0.25"/>
    <row r="104069" ht="15" customHeight="1" x14ac:dyDescent="0.25"/>
    <row r="104070" ht="15" customHeight="1" x14ac:dyDescent="0.25"/>
    <row r="104071" ht="15" customHeight="1" x14ac:dyDescent="0.25"/>
    <row r="104072" ht="15" customHeight="1" x14ac:dyDescent="0.25"/>
    <row r="104073" ht="15" customHeight="1" x14ac:dyDescent="0.25"/>
    <row r="104074" ht="15" customHeight="1" x14ac:dyDescent="0.25"/>
    <row r="104075" ht="15" customHeight="1" x14ac:dyDescent="0.25"/>
    <row r="104076" ht="15" customHeight="1" x14ac:dyDescent="0.25"/>
    <row r="104077" ht="15" customHeight="1" x14ac:dyDescent="0.25"/>
    <row r="104078" ht="15" customHeight="1" x14ac:dyDescent="0.25"/>
    <row r="104079" ht="15" customHeight="1" x14ac:dyDescent="0.25"/>
    <row r="104080" ht="15" customHeight="1" x14ac:dyDescent="0.25"/>
    <row r="104081" ht="15" customHeight="1" x14ac:dyDescent="0.25"/>
    <row r="104082" ht="15" customHeight="1" x14ac:dyDescent="0.25"/>
    <row r="104083" ht="15" customHeight="1" x14ac:dyDescent="0.25"/>
    <row r="104084" ht="15" customHeight="1" x14ac:dyDescent="0.25"/>
    <row r="104085" ht="15" customHeight="1" x14ac:dyDescent="0.25"/>
    <row r="104086" ht="15" customHeight="1" x14ac:dyDescent="0.25"/>
    <row r="104087" ht="15" customHeight="1" x14ac:dyDescent="0.25"/>
    <row r="104088" ht="15" customHeight="1" x14ac:dyDescent="0.25"/>
    <row r="104089" ht="15" customHeight="1" x14ac:dyDescent="0.25"/>
    <row r="104090" ht="15" customHeight="1" x14ac:dyDescent="0.25"/>
    <row r="104091" ht="15" customHeight="1" x14ac:dyDescent="0.25"/>
    <row r="104092" ht="15" customHeight="1" x14ac:dyDescent="0.25"/>
    <row r="104093" ht="15" customHeight="1" x14ac:dyDescent="0.25"/>
    <row r="104094" ht="15" customHeight="1" x14ac:dyDescent="0.25"/>
    <row r="104095" ht="15" customHeight="1" x14ac:dyDescent="0.25"/>
    <row r="104096" ht="15" customHeight="1" x14ac:dyDescent="0.25"/>
    <row r="104097" ht="15" customHeight="1" x14ac:dyDescent="0.25"/>
    <row r="104098" ht="15" customHeight="1" x14ac:dyDescent="0.25"/>
    <row r="104099" ht="15" customHeight="1" x14ac:dyDescent="0.25"/>
    <row r="104100" ht="15" customHeight="1" x14ac:dyDescent="0.25"/>
    <row r="104101" ht="15" customHeight="1" x14ac:dyDescent="0.25"/>
    <row r="104102" ht="15" customHeight="1" x14ac:dyDescent="0.25"/>
    <row r="104103" ht="15" customHeight="1" x14ac:dyDescent="0.25"/>
    <row r="104104" ht="15" customHeight="1" x14ac:dyDescent="0.25"/>
    <row r="104105" ht="15" customHeight="1" x14ac:dyDescent="0.25"/>
    <row r="104106" ht="15" customHeight="1" x14ac:dyDescent="0.25"/>
    <row r="104107" ht="15" customHeight="1" x14ac:dyDescent="0.25"/>
    <row r="104108" ht="15" customHeight="1" x14ac:dyDescent="0.25"/>
    <row r="104109" ht="15" customHeight="1" x14ac:dyDescent="0.25"/>
    <row r="104110" ht="15" customHeight="1" x14ac:dyDescent="0.25"/>
    <row r="104111" ht="15" customHeight="1" x14ac:dyDescent="0.25"/>
    <row r="104112" ht="15" customHeight="1" x14ac:dyDescent="0.25"/>
    <row r="104113" ht="15" customHeight="1" x14ac:dyDescent="0.25"/>
    <row r="104114" ht="15" customHeight="1" x14ac:dyDescent="0.25"/>
    <row r="104115" ht="15" customHeight="1" x14ac:dyDescent="0.25"/>
    <row r="104116" ht="15" customHeight="1" x14ac:dyDescent="0.25"/>
    <row r="104117" ht="15" customHeight="1" x14ac:dyDescent="0.25"/>
    <row r="104118" ht="15" customHeight="1" x14ac:dyDescent="0.25"/>
    <row r="104119" ht="15" customHeight="1" x14ac:dyDescent="0.25"/>
    <row r="104120" ht="15" customHeight="1" x14ac:dyDescent="0.25"/>
    <row r="104121" ht="15" customHeight="1" x14ac:dyDescent="0.25"/>
    <row r="104122" ht="15" customHeight="1" x14ac:dyDescent="0.25"/>
    <row r="104123" ht="15" customHeight="1" x14ac:dyDescent="0.25"/>
    <row r="104124" ht="15" customHeight="1" x14ac:dyDescent="0.25"/>
    <row r="104125" ht="15" customHeight="1" x14ac:dyDescent="0.25"/>
    <row r="104126" ht="15" customHeight="1" x14ac:dyDescent="0.25"/>
    <row r="104127" ht="15" customHeight="1" x14ac:dyDescent="0.25"/>
    <row r="104128" ht="15" customHeight="1" x14ac:dyDescent="0.25"/>
    <row r="104129" ht="15" customHeight="1" x14ac:dyDescent="0.25"/>
    <row r="104130" ht="15" customHeight="1" x14ac:dyDescent="0.25"/>
    <row r="104131" ht="15" customHeight="1" x14ac:dyDescent="0.25"/>
    <row r="104132" ht="15" customHeight="1" x14ac:dyDescent="0.25"/>
    <row r="104133" ht="15" customHeight="1" x14ac:dyDescent="0.25"/>
    <row r="104134" ht="15" customHeight="1" x14ac:dyDescent="0.25"/>
    <row r="104135" ht="15" customHeight="1" x14ac:dyDescent="0.25"/>
    <row r="104136" ht="15" customHeight="1" x14ac:dyDescent="0.25"/>
    <row r="104137" ht="15" customHeight="1" x14ac:dyDescent="0.25"/>
    <row r="104138" ht="15" customHeight="1" x14ac:dyDescent="0.25"/>
    <row r="104139" ht="15" customHeight="1" x14ac:dyDescent="0.25"/>
    <row r="104140" ht="15" customHeight="1" x14ac:dyDescent="0.25"/>
    <row r="104141" ht="15" customHeight="1" x14ac:dyDescent="0.25"/>
    <row r="104142" ht="15" customHeight="1" x14ac:dyDescent="0.25"/>
    <row r="104143" ht="15" customHeight="1" x14ac:dyDescent="0.25"/>
    <row r="104144" ht="15" customHeight="1" x14ac:dyDescent="0.25"/>
    <row r="104145" ht="15" customHeight="1" x14ac:dyDescent="0.25"/>
    <row r="104146" ht="15" customHeight="1" x14ac:dyDescent="0.25"/>
    <row r="104147" ht="15" customHeight="1" x14ac:dyDescent="0.25"/>
    <row r="104148" ht="15" customHeight="1" x14ac:dyDescent="0.25"/>
    <row r="104149" ht="15" customHeight="1" x14ac:dyDescent="0.25"/>
    <row r="104150" ht="15" customHeight="1" x14ac:dyDescent="0.25"/>
    <row r="104151" ht="15" customHeight="1" x14ac:dyDescent="0.25"/>
    <row r="104152" ht="15" customHeight="1" x14ac:dyDescent="0.25"/>
    <row r="104153" ht="15" customHeight="1" x14ac:dyDescent="0.25"/>
    <row r="104154" ht="15" customHeight="1" x14ac:dyDescent="0.25"/>
    <row r="104155" ht="15" customHeight="1" x14ac:dyDescent="0.25"/>
    <row r="104156" ht="15" customHeight="1" x14ac:dyDescent="0.25"/>
    <row r="104157" ht="15" customHeight="1" x14ac:dyDescent="0.25"/>
    <row r="104158" ht="15" customHeight="1" x14ac:dyDescent="0.25"/>
    <row r="104159" ht="15" customHeight="1" x14ac:dyDescent="0.25"/>
    <row r="104160" ht="15" customHeight="1" x14ac:dyDescent="0.25"/>
    <row r="104161" ht="15" customHeight="1" x14ac:dyDescent="0.25"/>
    <row r="104162" ht="15" customHeight="1" x14ac:dyDescent="0.25"/>
    <row r="104163" ht="15" customHeight="1" x14ac:dyDescent="0.25"/>
    <row r="104164" ht="15" customHeight="1" x14ac:dyDescent="0.25"/>
    <row r="104165" ht="15" customHeight="1" x14ac:dyDescent="0.25"/>
    <row r="104166" ht="15" customHeight="1" x14ac:dyDescent="0.25"/>
    <row r="104167" ht="15" customHeight="1" x14ac:dyDescent="0.25"/>
    <row r="104168" ht="15" customHeight="1" x14ac:dyDescent="0.25"/>
    <row r="104169" ht="15" customHeight="1" x14ac:dyDescent="0.25"/>
    <row r="104170" ht="15" customHeight="1" x14ac:dyDescent="0.25"/>
    <row r="104171" ht="15" customHeight="1" x14ac:dyDescent="0.25"/>
    <row r="104172" ht="15" customHeight="1" x14ac:dyDescent="0.25"/>
    <row r="104173" ht="15" customHeight="1" x14ac:dyDescent="0.25"/>
    <row r="104174" ht="15" customHeight="1" x14ac:dyDescent="0.25"/>
    <row r="104175" ht="15" customHeight="1" x14ac:dyDescent="0.25"/>
    <row r="104176" ht="15" customHeight="1" x14ac:dyDescent="0.25"/>
    <row r="104177" ht="15" customHeight="1" x14ac:dyDescent="0.25"/>
    <row r="104178" ht="15" customHeight="1" x14ac:dyDescent="0.25"/>
    <row r="104179" ht="15" customHeight="1" x14ac:dyDescent="0.25"/>
    <row r="104180" ht="15" customHeight="1" x14ac:dyDescent="0.25"/>
    <row r="104181" ht="15" customHeight="1" x14ac:dyDescent="0.25"/>
    <row r="104182" ht="15" customHeight="1" x14ac:dyDescent="0.25"/>
    <row r="104183" ht="15" customHeight="1" x14ac:dyDescent="0.25"/>
    <row r="104184" ht="15" customHeight="1" x14ac:dyDescent="0.25"/>
    <row r="104185" ht="15" customHeight="1" x14ac:dyDescent="0.25"/>
    <row r="104186" ht="15" customHeight="1" x14ac:dyDescent="0.25"/>
    <row r="104187" ht="15" customHeight="1" x14ac:dyDescent="0.25"/>
    <row r="104188" ht="15" customHeight="1" x14ac:dyDescent="0.25"/>
    <row r="104189" ht="15" customHeight="1" x14ac:dyDescent="0.25"/>
    <row r="104190" ht="15" customHeight="1" x14ac:dyDescent="0.25"/>
    <row r="104191" ht="15" customHeight="1" x14ac:dyDescent="0.25"/>
    <row r="104192" ht="15" customHeight="1" x14ac:dyDescent="0.25"/>
    <row r="104193" ht="15" customHeight="1" x14ac:dyDescent="0.25"/>
    <row r="104194" ht="15" customHeight="1" x14ac:dyDescent="0.25"/>
    <row r="104195" ht="15" customHeight="1" x14ac:dyDescent="0.25"/>
    <row r="104196" ht="15" customHeight="1" x14ac:dyDescent="0.25"/>
    <row r="104197" ht="15" customHeight="1" x14ac:dyDescent="0.25"/>
    <row r="104198" ht="15" customHeight="1" x14ac:dyDescent="0.25"/>
    <row r="104199" ht="15" customHeight="1" x14ac:dyDescent="0.25"/>
    <row r="104200" ht="15" customHeight="1" x14ac:dyDescent="0.25"/>
    <row r="104201" ht="15" customHeight="1" x14ac:dyDescent="0.25"/>
    <row r="104202" ht="15" customHeight="1" x14ac:dyDescent="0.25"/>
    <row r="104203" ht="15" customHeight="1" x14ac:dyDescent="0.25"/>
    <row r="104204" ht="15" customHeight="1" x14ac:dyDescent="0.25"/>
    <row r="104205" ht="15" customHeight="1" x14ac:dyDescent="0.25"/>
    <row r="104206" ht="15" customHeight="1" x14ac:dyDescent="0.25"/>
    <row r="104207" ht="15" customHeight="1" x14ac:dyDescent="0.25"/>
    <row r="104208" ht="15" customHeight="1" x14ac:dyDescent="0.25"/>
    <row r="104209" ht="15" customHeight="1" x14ac:dyDescent="0.25"/>
    <row r="104210" ht="15" customHeight="1" x14ac:dyDescent="0.25"/>
    <row r="104211" ht="15" customHeight="1" x14ac:dyDescent="0.25"/>
    <row r="104212" ht="15" customHeight="1" x14ac:dyDescent="0.25"/>
    <row r="104213" ht="15" customHeight="1" x14ac:dyDescent="0.25"/>
    <row r="104214" ht="15" customHeight="1" x14ac:dyDescent="0.25"/>
    <row r="104215" ht="15" customHeight="1" x14ac:dyDescent="0.25"/>
    <row r="104216" ht="15" customHeight="1" x14ac:dyDescent="0.25"/>
    <row r="104217" ht="15" customHeight="1" x14ac:dyDescent="0.25"/>
    <row r="104218" ht="15" customHeight="1" x14ac:dyDescent="0.25"/>
    <row r="104219" ht="15" customHeight="1" x14ac:dyDescent="0.25"/>
    <row r="104220" ht="15" customHeight="1" x14ac:dyDescent="0.25"/>
    <row r="104221" ht="15" customHeight="1" x14ac:dyDescent="0.25"/>
    <row r="104222" ht="15" customHeight="1" x14ac:dyDescent="0.25"/>
    <row r="104223" ht="15" customHeight="1" x14ac:dyDescent="0.25"/>
    <row r="104224" ht="15" customHeight="1" x14ac:dyDescent="0.25"/>
    <row r="104225" ht="15" customHeight="1" x14ac:dyDescent="0.25"/>
    <row r="104226" ht="15" customHeight="1" x14ac:dyDescent="0.25"/>
    <row r="104227" ht="15" customHeight="1" x14ac:dyDescent="0.25"/>
    <row r="104228" ht="15" customHeight="1" x14ac:dyDescent="0.25"/>
    <row r="104229" ht="15" customHeight="1" x14ac:dyDescent="0.25"/>
    <row r="104230" ht="15" customHeight="1" x14ac:dyDescent="0.25"/>
    <row r="104231" ht="15" customHeight="1" x14ac:dyDescent="0.25"/>
    <row r="104232" ht="15" customHeight="1" x14ac:dyDescent="0.25"/>
    <row r="104233" ht="15" customHeight="1" x14ac:dyDescent="0.25"/>
    <row r="104234" ht="15" customHeight="1" x14ac:dyDescent="0.25"/>
    <row r="104235" ht="15" customHeight="1" x14ac:dyDescent="0.25"/>
    <row r="104236" ht="15" customHeight="1" x14ac:dyDescent="0.25"/>
    <row r="104237" ht="15" customHeight="1" x14ac:dyDescent="0.25"/>
    <row r="104238" ht="15" customHeight="1" x14ac:dyDescent="0.25"/>
    <row r="104239" ht="15" customHeight="1" x14ac:dyDescent="0.25"/>
    <row r="104240" ht="15" customHeight="1" x14ac:dyDescent="0.25"/>
    <row r="104241" ht="15" customHeight="1" x14ac:dyDescent="0.25"/>
    <row r="104242" ht="15" customHeight="1" x14ac:dyDescent="0.25"/>
    <row r="104243" ht="15" customHeight="1" x14ac:dyDescent="0.25"/>
    <row r="104244" ht="15" customHeight="1" x14ac:dyDescent="0.25"/>
    <row r="104245" ht="15" customHeight="1" x14ac:dyDescent="0.25"/>
    <row r="104246" ht="15" customHeight="1" x14ac:dyDescent="0.25"/>
    <row r="104247" ht="15" customHeight="1" x14ac:dyDescent="0.25"/>
    <row r="104248" ht="15" customHeight="1" x14ac:dyDescent="0.25"/>
    <row r="104249" ht="15" customHeight="1" x14ac:dyDescent="0.25"/>
    <row r="104250" ht="15" customHeight="1" x14ac:dyDescent="0.25"/>
    <row r="104251" ht="15" customHeight="1" x14ac:dyDescent="0.25"/>
    <row r="104252" ht="15" customHeight="1" x14ac:dyDescent="0.25"/>
    <row r="104253" ht="15" customHeight="1" x14ac:dyDescent="0.25"/>
    <row r="104254" ht="15" customHeight="1" x14ac:dyDescent="0.25"/>
    <row r="104255" ht="15" customHeight="1" x14ac:dyDescent="0.25"/>
    <row r="104256" ht="15" customHeight="1" x14ac:dyDescent="0.25"/>
    <row r="104257" ht="15" customHeight="1" x14ac:dyDescent="0.25"/>
    <row r="104258" ht="15" customHeight="1" x14ac:dyDescent="0.25"/>
    <row r="104259" ht="15" customHeight="1" x14ac:dyDescent="0.25"/>
    <row r="104260" ht="15" customHeight="1" x14ac:dyDescent="0.25"/>
    <row r="104261" ht="15" customHeight="1" x14ac:dyDescent="0.25"/>
    <row r="104262" ht="15" customHeight="1" x14ac:dyDescent="0.25"/>
    <row r="104263" ht="15" customHeight="1" x14ac:dyDescent="0.25"/>
    <row r="104264" ht="15" customHeight="1" x14ac:dyDescent="0.25"/>
    <row r="104265" ht="15" customHeight="1" x14ac:dyDescent="0.25"/>
    <row r="104266" ht="15" customHeight="1" x14ac:dyDescent="0.25"/>
    <row r="104267" ht="15" customHeight="1" x14ac:dyDescent="0.25"/>
    <row r="104268" ht="15" customHeight="1" x14ac:dyDescent="0.25"/>
    <row r="104269" ht="15" customHeight="1" x14ac:dyDescent="0.25"/>
    <row r="104270" ht="15" customHeight="1" x14ac:dyDescent="0.25"/>
    <row r="104271" ht="15" customHeight="1" x14ac:dyDescent="0.25"/>
    <row r="104272" ht="15" customHeight="1" x14ac:dyDescent="0.25"/>
    <row r="104273" ht="15" customHeight="1" x14ac:dyDescent="0.25"/>
    <row r="104274" ht="15" customHeight="1" x14ac:dyDescent="0.25"/>
    <row r="104275" ht="15" customHeight="1" x14ac:dyDescent="0.25"/>
    <row r="104276" ht="15" customHeight="1" x14ac:dyDescent="0.25"/>
    <row r="104277" ht="15" customHeight="1" x14ac:dyDescent="0.25"/>
    <row r="104278" ht="15" customHeight="1" x14ac:dyDescent="0.25"/>
    <row r="104279" ht="15" customHeight="1" x14ac:dyDescent="0.25"/>
    <row r="104280" ht="15" customHeight="1" x14ac:dyDescent="0.25"/>
    <row r="104281" ht="15" customHeight="1" x14ac:dyDescent="0.25"/>
    <row r="104282" ht="15" customHeight="1" x14ac:dyDescent="0.25"/>
    <row r="104283" ht="15" customHeight="1" x14ac:dyDescent="0.25"/>
    <row r="104284" ht="15" customHeight="1" x14ac:dyDescent="0.25"/>
    <row r="104285" ht="15" customHeight="1" x14ac:dyDescent="0.25"/>
    <row r="104286" ht="15" customHeight="1" x14ac:dyDescent="0.25"/>
    <row r="104287" ht="15" customHeight="1" x14ac:dyDescent="0.25"/>
    <row r="104288" ht="15" customHeight="1" x14ac:dyDescent="0.25"/>
    <row r="104289" ht="15" customHeight="1" x14ac:dyDescent="0.25"/>
    <row r="104290" ht="15" customHeight="1" x14ac:dyDescent="0.25"/>
    <row r="104291" ht="15" customHeight="1" x14ac:dyDescent="0.25"/>
    <row r="104292" ht="15" customHeight="1" x14ac:dyDescent="0.25"/>
    <row r="104293" ht="15" customHeight="1" x14ac:dyDescent="0.25"/>
    <row r="104294" ht="15" customHeight="1" x14ac:dyDescent="0.25"/>
    <row r="104295" ht="15" customHeight="1" x14ac:dyDescent="0.25"/>
    <row r="104296" ht="15" customHeight="1" x14ac:dyDescent="0.25"/>
    <row r="104297" ht="15" customHeight="1" x14ac:dyDescent="0.25"/>
    <row r="104298" ht="15" customHeight="1" x14ac:dyDescent="0.25"/>
    <row r="104299" ht="15" customHeight="1" x14ac:dyDescent="0.25"/>
    <row r="104300" ht="15" customHeight="1" x14ac:dyDescent="0.25"/>
    <row r="104301" ht="15" customHeight="1" x14ac:dyDescent="0.25"/>
    <row r="104302" ht="15" customHeight="1" x14ac:dyDescent="0.25"/>
    <row r="104303" ht="15" customHeight="1" x14ac:dyDescent="0.25"/>
    <row r="104304" ht="15" customHeight="1" x14ac:dyDescent="0.25"/>
    <row r="104305" ht="15" customHeight="1" x14ac:dyDescent="0.25"/>
    <row r="104306" ht="15" customHeight="1" x14ac:dyDescent="0.25"/>
    <row r="104307" ht="15" customHeight="1" x14ac:dyDescent="0.25"/>
    <row r="104308" ht="15" customHeight="1" x14ac:dyDescent="0.25"/>
    <row r="104309" ht="15" customHeight="1" x14ac:dyDescent="0.25"/>
    <row r="104310" ht="15" customHeight="1" x14ac:dyDescent="0.25"/>
    <row r="104311" ht="15" customHeight="1" x14ac:dyDescent="0.25"/>
    <row r="104312" ht="15" customHeight="1" x14ac:dyDescent="0.25"/>
    <row r="104313" ht="15" customHeight="1" x14ac:dyDescent="0.25"/>
    <row r="104314" ht="15" customHeight="1" x14ac:dyDescent="0.25"/>
    <row r="104315" ht="15" customHeight="1" x14ac:dyDescent="0.25"/>
    <row r="104316" ht="15" customHeight="1" x14ac:dyDescent="0.25"/>
    <row r="104317" ht="15" customHeight="1" x14ac:dyDescent="0.25"/>
    <row r="104318" ht="15" customHeight="1" x14ac:dyDescent="0.25"/>
    <row r="104319" ht="15" customHeight="1" x14ac:dyDescent="0.25"/>
    <row r="104320" ht="15" customHeight="1" x14ac:dyDescent="0.25"/>
    <row r="104321" ht="15" customHeight="1" x14ac:dyDescent="0.25"/>
    <row r="104322" ht="15" customHeight="1" x14ac:dyDescent="0.25"/>
    <row r="104323" ht="15" customHeight="1" x14ac:dyDescent="0.25"/>
    <row r="104324" ht="15" customHeight="1" x14ac:dyDescent="0.25"/>
    <row r="104325" ht="15" customHeight="1" x14ac:dyDescent="0.25"/>
    <row r="104326" ht="15" customHeight="1" x14ac:dyDescent="0.25"/>
    <row r="104327" ht="15" customHeight="1" x14ac:dyDescent="0.25"/>
    <row r="104328" ht="15" customHeight="1" x14ac:dyDescent="0.25"/>
    <row r="104329" ht="15" customHeight="1" x14ac:dyDescent="0.25"/>
    <row r="104330" ht="15" customHeight="1" x14ac:dyDescent="0.25"/>
    <row r="104331" ht="15" customHeight="1" x14ac:dyDescent="0.25"/>
    <row r="104332" ht="15" customHeight="1" x14ac:dyDescent="0.25"/>
    <row r="104333" ht="15" customHeight="1" x14ac:dyDescent="0.25"/>
    <row r="104334" ht="15" customHeight="1" x14ac:dyDescent="0.25"/>
    <row r="104335" ht="15" customHeight="1" x14ac:dyDescent="0.25"/>
    <row r="104336" ht="15" customHeight="1" x14ac:dyDescent="0.25"/>
    <row r="104337" ht="15" customHeight="1" x14ac:dyDescent="0.25"/>
    <row r="104338" ht="15" customHeight="1" x14ac:dyDescent="0.25"/>
    <row r="104339" ht="15" customHeight="1" x14ac:dyDescent="0.25"/>
    <row r="104340" ht="15" customHeight="1" x14ac:dyDescent="0.25"/>
    <row r="104341" ht="15" customHeight="1" x14ac:dyDescent="0.25"/>
    <row r="104342" ht="15" customHeight="1" x14ac:dyDescent="0.25"/>
    <row r="104343" ht="15" customHeight="1" x14ac:dyDescent="0.25"/>
    <row r="104344" ht="15" customHeight="1" x14ac:dyDescent="0.25"/>
    <row r="104345" ht="15" customHeight="1" x14ac:dyDescent="0.25"/>
    <row r="104346" ht="15" customHeight="1" x14ac:dyDescent="0.25"/>
    <row r="104347" ht="15" customHeight="1" x14ac:dyDescent="0.25"/>
    <row r="104348" ht="15" customHeight="1" x14ac:dyDescent="0.25"/>
    <row r="104349" ht="15" customHeight="1" x14ac:dyDescent="0.25"/>
    <row r="104350" ht="15" customHeight="1" x14ac:dyDescent="0.25"/>
    <row r="104351" ht="15" customHeight="1" x14ac:dyDescent="0.25"/>
    <row r="104352" ht="15" customHeight="1" x14ac:dyDescent="0.25"/>
    <row r="104353" ht="15" customHeight="1" x14ac:dyDescent="0.25"/>
    <row r="104354" ht="15" customHeight="1" x14ac:dyDescent="0.25"/>
    <row r="104355" ht="15" customHeight="1" x14ac:dyDescent="0.25"/>
    <row r="104356" ht="15" customHeight="1" x14ac:dyDescent="0.25"/>
    <row r="104357" ht="15" customHeight="1" x14ac:dyDescent="0.25"/>
    <row r="104358" ht="15" customHeight="1" x14ac:dyDescent="0.25"/>
    <row r="104359" ht="15" customHeight="1" x14ac:dyDescent="0.25"/>
    <row r="104360" ht="15" customHeight="1" x14ac:dyDescent="0.25"/>
    <row r="104361" ht="15" customHeight="1" x14ac:dyDescent="0.25"/>
    <row r="104362" ht="15" customHeight="1" x14ac:dyDescent="0.25"/>
    <row r="104363" ht="15" customHeight="1" x14ac:dyDescent="0.25"/>
    <row r="104364" ht="15" customHeight="1" x14ac:dyDescent="0.25"/>
    <row r="104365" ht="15" customHeight="1" x14ac:dyDescent="0.25"/>
    <row r="104366" ht="15" customHeight="1" x14ac:dyDescent="0.25"/>
    <row r="104367" ht="15" customHeight="1" x14ac:dyDescent="0.25"/>
    <row r="104368" ht="15" customHeight="1" x14ac:dyDescent="0.25"/>
    <row r="104369" ht="15" customHeight="1" x14ac:dyDescent="0.25"/>
    <row r="104370" ht="15" customHeight="1" x14ac:dyDescent="0.25"/>
    <row r="104371" ht="15" customHeight="1" x14ac:dyDescent="0.25"/>
    <row r="104372" ht="15" customHeight="1" x14ac:dyDescent="0.25"/>
    <row r="104373" ht="15" customHeight="1" x14ac:dyDescent="0.25"/>
    <row r="104374" ht="15" customHeight="1" x14ac:dyDescent="0.25"/>
    <row r="104375" ht="15" customHeight="1" x14ac:dyDescent="0.25"/>
    <row r="104376" ht="15" customHeight="1" x14ac:dyDescent="0.25"/>
    <row r="104377" ht="15" customHeight="1" x14ac:dyDescent="0.25"/>
    <row r="104378" ht="15" customHeight="1" x14ac:dyDescent="0.25"/>
    <row r="104379" ht="15" customHeight="1" x14ac:dyDescent="0.25"/>
    <row r="104380" ht="15" customHeight="1" x14ac:dyDescent="0.25"/>
    <row r="104381" ht="15" customHeight="1" x14ac:dyDescent="0.25"/>
    <row r="104382" ht="15" customHeight="1" x14ac:dyDescent="0.25"/>
    <row r="104383" ht="15" customHeight="1" x14ac:dyDescent="0.25"/>
    <row r="104384" ht="15" customHeight="1" x14ac:dyDescent="0.25"/>
    <row r="104385" ht="15" customHeight="1" x14ac:dyDescent="0.25"/>
    <row r="104386" ht="15" customHeight="1" x14ac:dyDescent="0.25"/>
    <row r="104387" ht="15" customHeight="1" x14ac:dyDescent="0.25"/>
    <row r="104388" ht="15" customHeight="1" x14ac:dyDescent="0.25"/>
    <row r="104389" ht="15" customHeight="1" x14ac:dyDescent="0.25"/>
    <row r="104390" ht="15" customHeight="1" x14ac:dyDescent="0.25"/>
    <row r="104391" ht="15" customHeight="1" x14ac:dyDescent="0.25"/>
    <row r="104392" ht="15" customHeight="1" x14ac:dyDescent="0.25"/>
    <row r="104393" ht="15" customHeight="1" x14ac:dyDescent="0.25"/>
    <row r="104394" ht="15" customHeight="1" x14ac:dyDescent="0.25"/>
    <row r="104395" ht="15" customHeight="1" x14ac:dyDescent="0.25"/>
    <row r="104396" ht="15" customHeight="1" x14ac:dyDescent="0.25"/>
    <row r="104397" ht="15" customHeight="1" x14ac:dyDescent="0.25"/>
    <row r="104398" ht="15" customHeight="1" x14ac:dyDescent="0.25"/>
    <row r="104399" ht="15" customHeight="1" x14ac:dyDescent="0.25"/>
    <row r="104400" ht="15" customHeight="1" x14ac:dyDescent="0.25"/>
    <row r="104401" ht="15" customHeight="1" x14ac:dyDescent="0.25"/>
    <row r="104402" ht="15" customHeight="1" x14ac:dyDescent="0.25"/>
    <row r="104403" ht="15" customHeight="1" x14ac:dyDescent="0.25"/>
    <row r="104404" ht="15" customHeight="1" x14ac:dyDescent="0.25"/>
    <row r="104405" ht="15" customHeight="1" x14ac:dyDescent="0.25"/>
    <row r="104406" ht="15" customHeight="1" x14ac:dyDescent="0.25"/>
    <row r="104407" ht="15" customHeight="1" x14ac:dyDescent="0.25"/>
    <row r="104408" ht="15" customHeight="1" x14ac:dyDescent="0.25"/>
    <row r="104409" ht="15" customHeight="1" x14ac:dyDescent="0.25"/>
    <row r="104410" ht="15" customHeight="1" x14ac:dyDescent="0.25"/>
    <row r="104411" ht="15" customHeight="1" x14ac:dyDescent="0.25"/>
    <row r="104412" ht="15" customHeight="1" x14ac:dyDescent="0.25"/>
    <row r="104413" ht="15" customHeight="1" x14ac:dyDescent="0.25"/>
    <row r="104414" ht="15" customHeight="1" x14ac:dyDescent="0.25"/>
    <row r="104415" ht="15" customHeight="1" x14ac:dyDescent="0.25"/>
    <row r="104416" ht="15" customHeight="1" x14ac:dyDescent="0.25"/>
    <row r="104417" ht="15" customHeight="1" x14ac:dyDescent="0.25"/>
    <row r="104418" ht="15" customHeight="1" x14ac:dyDescent="0.25"/>
    <row r="104419" ht="15" customHeight="1" x14ac:dyDescent="0.25"/>
    <row r="104420" ht="15" customHeight="1" x14ac:dyDescent="0.25"/>
    <row r="104421" ht="15" customHeight="1" x14ac:dyDescent="0.25"/>
    <row r="104422" ht="15" customHeight="1" x14ac:dyDescent="0.25"/>
    <row r="104423" ht="15" customHeight="1" x14ac:dyDescent="0.25"/>
    <row r="104424" ht="15" customHeight="1" x14ac:dyDescent="0.25"/>
    <row r="104425" ht="15" customHeight="1" x14ac:dyDescent="0.25"/>
    <row r="104426" ht="15" customHeight="1" x14ac:dyDescent="0.25"/>
    <row r="104427" ht="15" customHeight="1" x14ac:dyDescent="0.25"/>
    <row r="104428" ht="15" customHeight="1" x14ac:dyDescent="0.25"/>
    <row r="104429" ht="15" customHeight="1" x14ac:dyDescent="0.25"/>
    <row r="104430" ht="15" customHeight="1" x14ac:dyDescent="0.25"/>
    <row r="104431" ht="15" customHeight="1" x14ac:dyDescent="0.25"/>
    <row r="104432" ht="15" customHeight="1" x14ac:dyDescent="0.25"/>
    <row r="104433" ht="15" customHeight="1" x14ac:dyDescent="0.25"/>
    <row r="104434" ht="15" customHeight="1" x14ac:dyDescent="0.25"/>
    <row r="104435" ht="15" customHeight="1" x14ac:dyDescent="0.25"/>
    <row r="104436" ht="15" customHeight="1" x14ac:dyDescent="0.25"/>
    <row r="104437" ht="15" customHeight="1" x14ac:dyDescent="0.25"/>
    <row r="104438" ht="15" customHeight="1" x14ac:dyDescent="0.25"/>
    <row r="104439" ht="15" customHeight="1" x14ac:dyDescent="0.25"/>
    <row r="104440" ht="15" customHeight="1" x14ac:dyDescent="0.25"/>
    <row r="104441" ht="15" customHeight="1" x14ac:dyDescent="0.25"/>
    <row r="104442" ht="15" customHeight="1" x14ac:dyDescent="0.25"/>
    <row r="104443" ht="15" customHeight="1" x14ac:dyDescent="0.25"/>
    <row r="104444" ht="15" customHeight="1" x14ac:dyDescent="0.25"/>
    <row r="104445" ht="15" customHeight="1" x14ac:dyDescent="0.25"/>
    <row r="104446" ht="15" customHeight="1" x14ac:dyDescent="0.25"/>
    <row r="104447" ht="15" customHeight="1" x14ac:dyDescent="0.25"/>
    <row r="104448" ht="15" customHeight="1" x14ac:dyDescent="0.25"/>
    <row r="104449" ht="15" customHeight="1" x14ac:dyDescent="0.25"/>
    <row r="104450" ht="15" customHeight="1" x14ac:dyDescent="0.25"/>
    <row r="104451" ht="15" customHeight="1" x14ac:dyDescent="0.25"/>
    <row r="104452" ht="15" customHeight="1" x14ac:dyDescent="0.25"/>
    <row r="104453" ht="15" customHeight="1" x14ac:dyDescent="0.25"/>
    <row r="104454" ht="15" customHeight="1" x14ac:dyDescent="0.25"/>
    <row r="104455" ht="15" customHeight="1" x14ac:dyDescent="0.25"/>
    <row r="104456" ht="15" customHeight="1" x14ac:dyDescent="0.25"/>
    <row r="104457" ht="15" customHeight="1" x14ac:dyDescent="0.25"/>
    <row r="104458" ht="15" customHeight="1" x14ac:dyDescent="0.25"/>
    <row r="104459" ht="15" customHeight="1" x14ac:dyDescent="0.25"/>
    <row r="104460" ht="15" customHeight="1" x14ac:dyDescent="0.25"/>
    <row r="104461" ht="15" customHeight="1" x14ac:dyDescent="0.25"/>
    <row r="104462" ht="15" customHeight="1" x14ac:dyDescent="0.25"/>
    <row r="104463" ht="15" customHeight="1" x14ac:dyDescent="0.25"/>
    <row r="104464" ht="15" customHeight="1" x14ac:dyDescent="0.25"/>
    <row r="104465" ht="15" customHeight="1" x14ac:dyDescent="0.25"/>
    <row r="104466" ht="15" customHeight="1" x14ac:dyDescent="0.25"/>
    <row r="104467" ht="15" customHeight="1" x14ac:dyDescent="0.25"/>
    <row r="104468" ht="15" customHeight="1" x14ac:dyDescent="0.25"/>
    <row r="104469" ht="15" customHeight="1" x14ac:dyDescent="0.25"/>
    <row r="104470" ht="15" customHeight="1" x14ac:dyDescent="0.25"/>
    <row r="104471" ht="15" customHeight="1" x14ac:dyDescent="0.25"/>
    <row r="104472" ht="15" customHeight="1" x14ac:dyDescent="0.25"/>
    <row r="104473" ht="15" customHeight="1" x14ac:dyDescent="0.25"/>
    <row r="104474" ht="15" customHeight="1" x14ac:dyDescent="0.25"/>
    <row r="104475" ht="15" customHeight="1" x14ac:dyDescent="0.25"/>
    <row r="104476" ht="15" customHeight="1" x14ac:dyDescent="0.25"/>
    <row r="104477" ht="15" customHeight="1" x14ac:dyDescent="0.25"/>
    <row r="104478" ht="15" customHeight="1" x14ac:dyDescent="0.25"/>
    <row r="104479" ht="15" customHeight="1" x14ac:dyDescent="0.25"/>
    <row r="104480" ht="15" customHeight="1" x14ac:dyDescent="0.25"/>
    <row r="104481" ht="15" customHeight="1" x14ac:dyDescent="0.25"/>
    <row r="104482" ht="15" customHeight="1" x14ac:dyDescent="0.25"/>
    <row r="104483" ht="15" customHeight="1" x14ac:dyDescent="0.25"/>
    <row r="104484" ht="15" customHeight="1" x14ac:dyDescent="0.25"/>
    <row r="104485" ht="15" customHeight="1" x14ac:dyDescent="0.25"/>
    <row r="104486" ht="15" customHeight="1" x14ac:dyDescent="0.25"/>
    <row r="104487" ht="15" customHeight="1" x14ac:dyDescent="0.25"/>
    <row r="104488" ht="15" customHeight="1" x14ac:dyDescent="0.25"/>
    <row r="104489" ht="15" customHeight="1" x14ac:dyDescent="0.25"/>
    <row r="104490" ht="15" customHeight="1" x14ac:dyDescent="0.25"/>
    <row r="104491" ht="15" customHeight="1" x14ac:dyDescent="0.25"/>
    <row r="104492" ht="15" customHeight="1" x14ac:dyDescent="0.25"/>
    <row r="104493" ht="15" customHeight="1" x14ac:dyDescent="0.25"/>
    <row r="104494" ht="15" customHeight="1" x14ac:dyDescent="0.25"/>
    <row r="104495" ht="15" customHeight="1" x14ac:dyDescent="0.25"/>
    <row r="104496" ht="15" customHeight="1" x14ac:dyDescent="0.25"/>
    <row r="104497" ht="15" customHeight="1" x14ac:dyDescent="0.25"/>
    <row r="104498" ht="15" customHeight="1" x14ac:dyDescent="0.25"/>
    <row r="104499" ht="15" customHeight="1" x14ac:dyDescent="0.25"/>
    <row r="104500" ht="15" customHeight="1" x14ac:dyDescent="0.25"/>
    <row r="104501" ht="15" customHeight="1" x14ac:dyDescent="0.25"/>
    <row r="104502" ht="15" customHeight="1" x14ac:dyDescent="0.25"/>
    <row r="104503" ht="15" customHeight="1" x14ac:dyDescent="0.25"/>
    <row r="104504" ht="15" customHeight="1" x14ac:dyDescent="0.25"/>
    <row r="104505" ht="15" customHeight="1" x14ac:dyDescent="0.25"/>
    <row r="104506" ht="15" customHeight="1" x14ac:dyDescent="0.25"/>
    <row r="104507" ht="15" customHeight="1" x14ac:dyDescent="0.25"/>
    <row r="104508" ht="15" customHeight="1" x14ac:dyDescent="0.25"/>
    <row r="104509" ht="15" customHeight="1" x14ac:dyDescent="0.25"/>
    <row r="104510" ht="15" customHeight="1" x14ac:dyDescent="0.25"/>
    <row r="104511" ht="15" customHeight="1" x14ac:dyDescent="0.25"/>
    <row r="104512" ht="15" customHeight="1" x14ac:dyDescent="0.25"/>
    <row r="104513" ht="15" customHeight="1" x14ac:dyDescent="0.25"/>
    <row r="104514" ht="15" customHeight="1" x14ac:dyDescent="0.25"/>
    <row r="104515" ht="15" customHeight="1" x14ac:dyDescent="0.25"/>
    <row r="104516" ht="15" customHeight="1" x14ac:dyDescent="0.25"/>
    <row r="104517" ht="15" customHeight="1" x14ac:dyDescent="0.25"/>
    <row r="104518" ht="15" customHeight="1" x14ac:dyDescent="0.25"/>
    <row r="104519" ht="15" customHeight="1" x14ac:dyDescent="0.25"/>
    <row r="104520" ht="15" customHeight="1" x14ac:dyDescent="0.25"/>
    <row r="104521" ht="15" customHeight="1" x14ac:dyDescent="0.25"/>
    <row r="104522" ht="15" customHeight="1" x14ac:dyDescent="0.25"/>
    <row r="104523" ht="15" customHeight="1" x14ac:dyDescent="0.25"/>
    <row r="104524" ht="15" customHeight="1" x14ac:dyDescent="0.25"/>
    <row r="104525" ht="15" customHeight="1" x14ac:dyDescent="0.25"/>
    <row r="104526" ht="15" customHeight="1" x14ac:dyDescent="0.25"/>
    <row r="104527" ht="15" customHeight="1" x14ac:dyDescent="0.25"/>
    <row r="104528" ht="15" customHeight="1" x14ac:dyDescent="0.25"/>
    <row r="104529" ht="15" customHeight="1" x14ac:dyDescent="0.25"/>
    <row r="104530" ht="15" customHeight="1" x14ac:dyDescent="0.25"/>
    <row r="104531" ht="15" customHeight="1" x14ac:dyDescent="0.25"/>
    <row r="104532" ht="15" customHeight="1" x14ac:dyDescent="0.25"/>
    <row r="104533" ht="15" customHeight="1" x14ac:dyDescent="0.25"/>
    <row r="104534" ht="15" customHeight="1" x14ac:dyDescent="0.25"/>
    <row r="104535" ht="15" customHeight="1" x14ac:dyDescent="0.25"/>
    <row r="104536" ht="15" customHeight="1" x14ac:dyDescent="0.25"/>
    <row r="104537" ht="15" customHeight="1" x14ac:dyDescent="0.25"/>
    <row r="104538" ht="15" customHeight="1" x14ac:dyDescent="0.25"/>
    <row r="104539" ht="15" customHeight="1" x14ac:dyDescent="0.25"/>
    <row r="104540" ht="15" customHeight="1" x14ac:dyDescent="0.25"/>
    <row r="104541" ht="15" customHeight="1" x14ac:dyDescent="0.25"/>
    <row r="104542" ht="15" customHeight="1" x14ac:dyDescent="0.25"/>
    <row r="104543" ht="15" customHeight="1" x14ac:dyDescent="0.25"/>
    <row r="104544" ht="15" customHeight="1" x14ac:dyDescent="0.25"/>
    <row r="104545" ht="15" customHeight="1" x14ac:dyDescent="0.25"/>
    <row r="104546" ht="15" customHeight="1" x14ac:dyDescent="0.25"/>
    <row r="104547" ht="15" customHeight="1" x14ac:dyDescent="0.25"/>
    <row r="104548" ht="15" customHeight="1" x14ac:dyDescent="0.25"/>
    <row r="104549" ht="15" customHeight="1" x14ac:dyDescent="0.25"/>
    <row r="104550" ht="15" customHeight="1" x14ac:dyDescent="0.25"/>
    <row r="104551" ht="15" customHeight="1" x14ac:dyDescent="0.25"/>
    <row r="104552" ht="15" customHeight="1" x14ac:dyDescent="0.25"/>
    <row r="104553" ht="15" customHeight="1" x14ac:dyDescent="0.25"/>
    <row r="104554" ht="15" customHeight="1" x14ac:dyDescent="0.25"/>
    <row r="104555" ht="15" customHeight="1" x14ac:dyDescent="0.25"/>
    <row r="104556" ht="15" customHeight="1" x14ac:dyDescent="0.25"/>
    <row r="104557" ht="15" customHeight="1" x14ac:dyDescent="0.25"/>
    <row r="104558" ht="15" customHeight="1" x14ac:dyDescent="0.25"/>
    <row r="104559" ht="15" customHeight="1" x14ac:dyDescent="0.25"/>
    <row r="104560" ht="15" customHeight="1" x14ac:dyDescent="0.25"/>
    <row r="104561" ht="15" customHeight="1" x14ac:dyDescent="0.25"/>
    <row r="104562" ht="15" customHeight="1" x14ac:dyDescent="0.25"/>
    <row r="104563" ht="15" customHeight="1" x14ac:dyDescent="0.25"/>
    <row r="104564" ht="15" customHeight="1" x14ac:dyDescent="0.25"/>
    <row r="104565" ht="15" customHeight="1" x14ac:dyDescent="0.25"/>
    <row r="104566" ht="15" customHeight="1" x14ac:dyDescent="0.25"/>
    <row r="104567" ht="15" customHeight="1" x14ac:dyDescent="0.25"/>
    <row r="104568" ht="15" customHeight="1" x14ac:dyDescent="0.25"/>
    <row r="104569" ht="15" customHeight="1" x14ac:dyDescent="0.25"/>
    <row r="104570" ht="15" customHeight="1" x14ac:dyDescent="0.25"/>
    <row r="104571" ht="15" customHeight="1" x14ac:dyDescent="0.25"/>
    <row r="104572" ht="15" customHeight="1" x14ac:dyDescent="0.25"/>
    <row r="104573" ht="15" customHeight="1" x14ac:dyDescent="0.25"/>
    <row r="104574" ht="15" customHeight="1" x14ac:dyDescent="0.25"/>
    <row r="104575" ht="15" customHeight="1" x14ac:dyDescent="0.25"/>
    <row r="104576" ht="15" customHeight="1" x14ac:dyDescent="0.25"/>
    <row r="104577" ht="15" customHeight="1" x14ac:dyDescent="0.25"/>
    <row r="104578" ht="15" customHeight="1" x14ac:dyDescent="0.25"/>
    <row r="104579" ht="15" customHeight="1" x14ac:dyDescent="0.25"/>
    <row r="104580" ht="15" customHeight="1" x14ac:dyDescent="0.25"/>
    <row r="104581" ht="15" customHeight="1" x14ac:dyDescent="0.25"/>
    <row r="104582" ht="15" customHeight="1" x14ac:dyDescent="0.25"/>
    <row r="104583" ht="15" customHeight="1" x14ac:dyDescent="0.25"/>
    <row r="104584" ht="15" customHeight="1" x14ac:dyDescent="0.25"/>
    <row r="104585" ht="15" customHeight="1" x14ac:dyDescent="0.25"/>
    <row r="104586" ht="15" customHeight="1" x14ac:dyDescent="0.25"/>
    <row r="104587" ht="15" customHeight="1" x14ac:dyDescent="0.25"/>
    <row r="104588" ht="15" customHeight="1" x14ac:dyDescent="0.25"/>
    <row r="104589" ht="15" customHeight="1" x14ac:dyDescent="0.25"/>
    <row r="104590" ht="15" customHeight="1" x14ac:dyDescent="0.25"/>
    <row r="104591" ht="15" customHeight="1" x14ac:dyDescent="0.25"/>
    <row r="104592" ht="15" customHeight="1" x14ac:dyDescent="0.25"/>
    <row r="104593" ht="15" customHeight="1" x14ac:dyDescent="0.25"/>
    <row r="104594" ht="15" customHeight="1" x14ac:dyDescent="0.25"/>
    <row r="104595" ht="15" customHeight="1" x14ac:dyDescent="0.25"/>
    <row r="104596" ht="15" customHeight="1" x14ac:dyDescent="0.25"/>
    <row r="104597" ht="15" customHeight="1" x14ac:dyDescent="0.25"/>
    <row r="104598" ht="15" customHeight="1" x14ac:dyDescent="0.25"/>
    <row r="104599" ht="15" customHeight="1" x14ac:dyDescent="0.25"/>
    <row r="104600" ht="15" customHeight="1" x14ac:dyDescent="0.25"/>
    <row r="104601" ht="15" customHeight="1" x14ac:dyDescent="0.25"/>
    <row r="104602" ht="15" customHeight="1" x14ac:dyDescent="0.25"/>
    <row r="104603" ht="15" customHeight="1" x14ac:dyDescent="0.25"/>
    <row r="104604" ht="15" customHeight="1" x14ac:dyDescent="0.25"/>
    <row r="104605" ht="15" customHeight="1" x14ac:dyDescent="0.25"/>
    <row r="104606" ht="15" customHeight="1" x14ac:dyDescent="0.25"/>
    <row r="104607" ht="15" customHeight="1" x14ac:dyDescent="0.25"/>
    <row r="104608" ht="15" customHeight="1" x14ac:dyDescent="0.25"/>
    <row r="104609" ht="15" customHeight="1" x14ac:dyDescent="0.25"/>
    <row r="104610" ht="15" customHeight="1" x14ac:dyDescent="0.25"/>
    <row r="104611" ht="15" customHeight="1" x14ac:dyDescent="0.25"/>
    <row r="104612" ht="15" customHeight="1" x14ac:dyDescent="0.25"/>
    <row r="104613" ht="15" customHeight="1" x14ac:dyDescent="0.25"/>
    <row r="104614" ht="15" customHeight="1" x14ac:dyDescent="0.25"/>
    <row r="104615" ht="15" customHeight="1" x14ac:dyDescent="0.25"/>
    <row r="104616" ht="15" customHeight="1" x14ac:dyDescent="0.25"/>
    <row r="104617" ht="15" customHeight="1" x14ac:dyDescent="0.25"/>
    <row r="104618" ht="15" customHeight="1" x14ac:dyDescent="0.25"/>
    <row r="104619" ht="15" customHeight="1" x14ac:dyDescent="0.25"/>
    <row r="104620" ht="15" customHeight="1" x14ac:dyDescent="0.25"/>
    <row r="104621" ht="15" customHeight="1" x14ac:dyDescent="0.25"/>
    <row r="104622" ht="15" customHeight="1" x14ac:dyDescent="0.25"/>
    <row r="104623" ht="15" customHeight="1" x14ac:dyDescent="0.25"/>
    <row r="104624" ht="15" customHeight="1" x14ac:dyDescent="0.25"/>
    <row r="104625" ht="15" customHeight="1" x14ac:dyDescent="0.25"/>
    <row r="104626" ht="15" customHeight="1" x14ac:dyDescent="0.25"/>
    <row r="104627" ht="15" customHeight="1" x14ac:dyDescent="0.25"/>
    <row r="104628" ht="15" customHeight="1" x14ac:dyDescent="0.25"/>
    <row r="104629" ht="15" customHeight="1" x14ac:dyDescent="0.25"/>
    <row r="104630" ht="15" customHeight="1" x14ac:dyDescent="0.25"/>
    <row r="104631" ht="15" customHeight="1" x14ac:dyDescent="0.25"/>
    <row r="104632" ht="15" customHeight="1" x14ac:dyDescent="0.25"/>
    <row r="104633" ht="15" customHeight="1" x14ac:dyDescent="0.25"/>
    <row r="104634" ht="15" customHeight="1" x14ac:dyDescent="0.25"/>
    <row r="104635" ht="15" customHeight="1" x14ac:dyDescent="0.25"/>
    <row r="104636" ht="15" customHeight="1" x14ac:dyDescent="0.25"/>
    <row r="104637" ht="15" customHeight="1" x14ac:dyDescent="0.25"/>
    <row r="104638" ht="15" customHeight="1" x14ac:dyDescent="0.25"/>
    <row r="104639" ht="15" customHeight="1" x14ac:dyDescent="0.25"/>
    <row r="104640" ht="15" customHeight="1" x14ac:dyDescent="0.25"/>
    <row r="104641" ht="15" customHeight="1" x14ac:dyDescent="0.25"/>
    <row r="104642" ht="15" customHeight="1" x14ac:dyDescent="0.25"/>
    <row r="104643" ht="15" customHeight="1" x14ac:dyDescent="0.25"/>
    <row r="104644" ht="15" customHeight="1" x14ac:dyDescent="0.25"/>
    <row r="104645" ht="15" customHeight="1" x14ac:dyDescent="0.25"/>
    <row r="104646" ht="15" customHeight="1" x14ac:dyDescent="0.25"/>
    <row r="104647" ht="15" customHeight="1" x14ac:dyDescent="0.25"/>
    <row r="104648" ht="15" customHeight="1" x14ac:dyDescent="0.25"/>
    <row r="104649" ht="15" customHeight="1" x14ac:dyDescent="0.25"/>
    <row r="104650" ht="15" customHeight="1" x14ac:dyDescent="0.25"/>
    <row r="104651" ht="15" customHeight="1" x14ac:dyDescent="0.25"/>
    <row r="104652" ht="15" customHeight="1" x14ac:dyDescent="0.25"/>
    <row r="104653" ht="15" customHeight="1" x14ac:dyDescent="0.25"/>
    <row r="104654" ht="15" customHeight="1" x14ac:dyDescent="0.25"/>
    <row r="104655" ht="15" customHeight="1" x14ac:dyDescent="0.25"/>
    <row r="104656" ht="15" customHeight="1" x14ac:dyDescent="0.25"/>
    <row r="104657" ht="15" customHeight="1" x14ac:dyDescent="0.25"/>
    <row r="104658" ht="15" customHeight="1" x14ac:dyDescent="0.25"/>
    <row r="104659" ht="15" customHeight="1" x14ac:dyDescent="0.25"/>
    <row r="104660" ht="15" customHeight="1" x14ac:dyDescent="0.25"/>
    <row r="104661" ht="15" customHeight="1" x14ac:dyDescent="0.25"/>
    <row r="104662" ht="15" customHeight="1" x14ac:dyDescent="0.25"/>
    <row r="104663" ht="15" customHeight="1" x14ac:dyDescent="0.25"/>
    <row r="104664" ht="15" customHeight="1" x14ac:dyDescent="0.25"/>
    <row r="104665" ht="15" customHeight="1" x14ac:dyDescent="0.25"/>
    <row r="104666" ht="15" customHeight="1" x14ac:dyDescent="0.25"/>
    <row r="104667" ht="15" customHeight="1" x14ac:dyDescent="0.25"/>
    <row r="104668" ht="15" customHeight="1" x14ac:dyDescent="0.25"/>
    <row r="104669" ht="15" customHeight="1" x14ac:dyDescent="0.25"/>
    <row r="104670" ht="15" customHeight="1" x14ac:dyDescent="0.25"/>
    <row r="104671" ht="15" customHeight="1" x14ac:dyDescent="0.25"/>
    <row r="104672" ht="15" customHeight="1" x14ac:dyDescent="0.25"/>
    <row r="104673" ht="15" customHeight="1" x14ac:dyDescent="0.25"/>
    <row r="104674" ht="15" customHeight="1" x14ac:dyDescent="0.25"/>
    <row r="104675" ht="15" customHeight="1" x14ac:dyDescent="0.25"/>
    <row r="104676" ht="15" customHeight="1" x14ac:dyDescent="0.25"/>
    <row r="104677" ht="15" customHeight="1" x14ac:dyDescent="0.25"/>
    <row r="104678" ht="15" customHeight="1" x14ac:dyDescent="0.25"/>
    <row r="104679" ht="15" customHeight="1" x14ac:dyDescent="0.25"/>
    <row r="104680" ht="15" customHeight="1" x14ac:dyDescent="0.25"/>
    <row r="104681" ht="15" customHeight="1" x14ac:dyDescent="0.25"/>
    <row r="104682" ht="15" customHeight="1" x14ac:dyDescent="0.25"/>
    <row r="104683" ht="15" customHeight="1" x14ac:dyDescent="0.25"/>
    <row r="104684" ht="15" customHeight="1" x14ac:dyDescent="0.25"/>
    <row r="104685" ht="15" customHeight="1" x14ac:dyDescent="0.25"/>
    <row r="104686" ht="15" customHeight="1" x14ac:dyDescent="0.25"/>
    <row r="104687" ht="15" customHeight="1" x14ac:dyDescent="0.25"/>
    <row r="104688" ht="15" customHeight="1" x14ac:dyDescent="0.25"/>
    <row r="104689" ht="15" customHeight="1" x14ac:dyDescent="0.25"/>
    <row r="104690" ht="15" customHeight="1" x14ac:dyDescent="0.25"/>
    <row r="104691" ht="15" customHeight="1" x14ac:dyDescent="0.25"/>
    <row r="104692" ht="15" customHeight="1" x14ac:dyDescent="0.25"/>
    <row r="104693" ht="15" customHeight="1" x14ac:dyDescent="0.25"/>
    <row r="104694" ht="15" customHeight="1" x14ac:dyDescent="0.25"/>
    <row r="104695" ht="15" customHeight="1" x14ac:dyDescent="0.25"/>
    <row r="104696" ht="15" customHeight="1" x14ac:dyDescent="0.25"/>
    <row r="104697" ht="15" customHeight="1" x14ac:dyDescent="0.25"/>
    <row r="104698" ht="15" customHeight="1" x14ac:dyDescent="0.25"/>
    <row r="104699" ht="15" customHeight="1" x14ac:dyDescent="0.25"/>
    <row r="104700" ht="15" customHeight="1" x14ac:dyDescent="0.25"/>
    <row r="104701" ht="15" customHeight="1" x14ac:dyDescent="0.25"/>
    <row r="104702" ht="15" customHeight="1" x14ac:dyDescent="0.25"/>
    <row r="104703" ht="15" customHeight="1" x14ac:dyDescent="0.25"/>
    <row r="104704" ht="15" customHeight="1" x14ac:dyDescent="0.25"/>
    <row r="104705" ht="15" customHeight="1" x14ac:dyDescent="0.25"/>
    <row r="104706" ht="15" customHeight="1" x14ac:dyDescent="0.25"/>
    <row r="104707" ht="15" customHeight="1" x14ac:dyDescent="0.25"/>
    <row r="104708" ht="15" customHeight="1" x14ac:dyDescent="0.25"/>
    <row r="104709" ht="15" customHeight="1" x14ac:dyDescent="0.25"/>
    <row r="104710" ht="15" customHeight="1" x14ac:dyDescent="0.25"/>
    <row r="104711" ht="15" customHeight="1" x14ac:dyDescent="0.25"/>
    <row r="104712" ht="15" customHeight="1" x14ac:dyDescent="0.25"/>
    <row r="104713" ht="15" customHeight="1" x14ac:dyDescent="0.25"/>
    <row r="104714" ht="15" customHeight="1" x14ac:dyDescent="0.25"/>
    <row r="104715" ht="15" customHeight="1" x14ac:dyDescent="0.25"/>
    <row r="104716" ht="15" customHeight="1" x14ac:dyDescent="0.25"/>
    <row r="104717" ht="15" customHeight="1" x14ac:dyDescent="0.25"/>
    <row r="104718" ht="15" customHeight="1" x14ac:dyDescent="0.25"/>
    <row r="104719" ht="15" customHeight="1" x14ac:dyDescent="0.25"/>
    <row r="104720" ht="15" customHeight="1" x14ac:dyDescent="0.25"/>
    <row r="104721" ht="15" customHeight="1" x14ac:dyDescent="0.25"/>
    <row r="104722" ht="15" customHeight="1" x14ac:dyDescent="0.25"/>
    <row r="104723" ht="15" customHeight="1" x14ac:dyDescent="0.25"/>
    <row r="104724" ht="15" customHeight="1" x14ac:dyDescent="0.25"/>
    <row r="104725" ht="15" customHeight="1" x14ac:dyDescent="0.25"/>
    <row r="104726" ht="15" customHeight="1" x14ac:dyDescent="0.25"/>
    <row r="104727" ht="15" customHeight="1" x14ac:dyDescent="0.25"/>
    <row r="104728" ht="15" customHeight="1" x14ac:dyDescent="0.25"/>
    <row r="104729" ht="15" customHeight="1" x14ac:dyDescent="0.25"/>
    <row r="104730" ht="15" customHeight="1" x14ac:dyDescent="0.25"/>
    <row r="104731" ht="15" customHeight="1" x14ac:dyDescent="0.25"/>
    <row r="104732" ht="15" customHeight="1" x14ac:dyDescent="0.25"/>
    <row r="104733" ht="15" customHeight="1" x14ac:dyDescent="0.25"/>
    <row r="104734" ht="15" customHeight="1" x14ac:dyDescent="0.25"/>
    <row r="104735" ht="15" customHeight="1" x14ac:dyDescent="0.25"/>
    <row r="104736" ht="15" customHeight="1" x14ac:dyDescent="0.25"/>
    <row r="104737" ht="15" customHeight="1" x14ac:dyDescent="0.25"/>
    <row r="104738" ht="15" customHeight="1" x14ac:dyDescent="0.25"/>
    <row r="104739" ht="15" customHeight="1" x14ac:dyDescent="0.25"/>
    <row r="104740" ht="15" customHeight="1" x14ac:dyDescent="0.25"/>
    <row r="104741" ht="15" customHeight="1" x14ac:dyDescent="0.25"/>
    <row r="104742" ht="15" customHeight="1" x14ac:dyDescent="0.25"/>
    <row r="104743" ht="15" customHeight="1" x14ac:dyDescent="0.25"/>
    <row r="104744" ht="15" customHeight="1" x14ac:dyDescent="0.25"/>
    <row r="104745" ht="15" customHeight="1" x14ac:dyDescent="0.25"/>
    <row r="104746" ht="15" customHeight="1" x14ac:dyDescent="0.25"/>
    <row r="104747" ht="15" customHeight="1" x14ac:dyDescent="0.25"/>
    <row r="104748" ht="15" customHeight="1" x14ac:dyDescent="0.25"/>
    <row r="104749" ht="15" customHeight="1" x14ac:dyDescent="0.25"/>
    <row r="104750" ht="15" customHeight="1" x14ac:dyDescent="0.25"/>
    <row r="104751" ht="15" customHeight="1" x14ac:dyDescent="0.25"/>
    <row r="104752" ht="15" customHeight="1" x14ac:dyDescent="0.25"/>
    <row r="104753" ht="15" customHeight="1" x14ac:dyDescent="0.25"/>
    <row r="104754" ht="15" customHeight="1" x14ac:dyDescent="0.25"/>
    <row r="104755" ht="15" customHeight="1" x14ac:dyDescent="0.25"/>
    <row r="104756" ht="15" customHeight="1" x14ac:dyDescent="0.25"/>
    <row r="104757" ht="15" customHeight="1" x14ac:dyDescent="0.25"/>
    <row r="104758" ht="15" customHeight="1" x14ac:dyDescent="0.25"/>
    <row r="104759" ht="15" customHeight="1" x14ac:dyDescent="0.25"/>
    <row r="104760" ht="15" customHeight="1" x14ac:dyDescent="0.25"/>
    <row r="104761" ht="15" customHeight="1" x14ac:dyDescent="0.25"/>
    <row r="104762" ht="15" customHeight="1" x14ac:dyDescent="0.25"/>
    <row r="104763" ht="15" customHeight="1" x14ac:dyDescent="0.25"/>
    <row r="104764" ht="15" customHeight="1" x14ac:dyDescent="0.25"/>
    <row r="104765" ht="15" customHeight="1" x14ac:dyDescent="0.25"/>
    <row r="104766" ht="15" customHeight="1" x14ac:dyDescent="0.25"/>
    <row r="104767" ht="15" customHeight="1" x14ac:dyDescent="0.25"/>
    <row r="104768" ht="15" customHeight="1" x14ac:dyDescent="0.25"/>
    <row r="104769" ht="15" customHeight="1" x14ac:dyDescent="0.25"/>
    <row r="104770" ht="15" customHeight="1" x14ac:dyDescent="0.25"/>
    <row r="104771" ht="15" customHeight="1" x14ac:dyDescent="0.25"/>
    <row r="104772" ht="15" customHeight="1" x14ac:dyDescent="0.25"/>
    <row r="104773" ht="15" customHeight="1" x14ac:dyDescent="0.25"/>
    <row r="104774" ht="15" customHeight="1" x14ac:dyDescent="0.25"/>
    <row r="104775" ht="15" customHeight="1" x14ac:dyDescent="0.25"/>
    <row r="104776" ht="15" customHeight="1" x14ac:dyDescent="0.25"/>
    <row r="104777" ht="15" customHeight="1" x14ac:dyDescent="0.25"/>
    <row r="104778" ht="15" customHeight="1" x14ac:dyDescent="0.25"/>
    <row r="104779" ht="15" customHeight="1" x14ac:dyDescent="0.25"/>
    <row r="104780" ht="15" customHeight="1" x14ac:dyDescent="0.25"/>
    <row r="104781" ht="15" customHeight="1" x14ac:dyDescent="0.25"/>
    <row r="104782" ht="15" customHeight="1" x14ac:dyDescent="0.25"/>
    <row r="104783" ht="15" customHeight="1" x14ac:dyDescent="0.25"/>
    <row r="104784" ht="15" customHeight="1" x14ac:dyDescent="0.25"/>
    <row r="104785" ht="15" customHeight="1" x14ac:dyDescent="0.25"/>
    <row r="104786" ht="15" customHeight="1" x14ac:dyDescent="0.25"/>
    <row r="104787" ht="15" customHeight="1" x14ac:dyDescent="0.25"/>
    <row r="104788" ht="15" customHeight="1" x14ac:dyDescent="0.25"/>
    <row r="104789" ht="15" customHeight="1" x14ac:dyDescent="0.25"/>
    <row r="104790" ht="15" customHeight="1" x14ac:dyDescent="0.25"/>
    <row r="104791" ht="15" customHeight="1" x14ac:dyDescent="0.25"/>
    <row r="104792" ht="15" customHeight="1" x14ac:dyDescent="0.25"/>
    <row r="104793" ht="15" customHeight="1" x14ac:dyDescent="0.25"/>
    <row r="104794" ht="15" customHeight="1" x14ac:dyDescent="0.25"/>
    <row r="104795" ht="15" customHeight="1" x14ac:dyDescent="0.25"/>
    <row r="104796" ht="15" customHeight="1" x14ac:dyDescent="0.25"/>
    <row r="104797" ht="15" customHeight="1" x14ac:dyDescent="0.25"/>
    <row r="104798" ht="15" customHeight="1" x14ac:dyDescent="0.25"/>
    <row r="104799" ht="15" customHeight="1" x14ac:dyDescent="0.25"/>
    <row r="104800" ht="15" customHeight="1" x14ac:dyDescent="0.25"/>
    <row r="104801" ht="15" customHeight="1" x14ac:dyDescent="0.25"/>
    <row r="104802" ht="15" customHeight="1" x14ac:dyDescent="0.25"/>
    <row r="104803" ht="15" customHeight="1" x14ac:dyDescent="0.25"/>
    <row r="104804" ht="15" customHeight="1" x14ac:dyDescent="0.25"/>
    <row r="104805" ht="15" customHeight="1" x14ac:dyDescent="0.25"/>
    <row r="104806" ht="15" customHeight="1" x14ac:dyDescent="0.25"/>
    <row r="104807" ht="15" customHeight="1" x14ac:dyDescent="0.25"/>
    <row r="104808" ht="15" customHeight="1" x14ac:dyDescent="0.25"/>
    <row r="104809" ht="15" customHeight="1" x14ac:dyDescent="0.25"/>
    <row r="104810" ht="15" customHeight="1" x14ac:dyDescent="0.25"/>
    <row r="104811" ht="15" customHeight="1" x14ac:dyDescent="0.25"/>
    <row r="104812" ht="15" customHeight="1" x14ac:dyDescent="0.25"/>
    <row r="104813" ht="15" customHeight="1" x14ac:dyDescent="0.25"/>
    <row r="104814" ht="15" customHeight="1" x14ac:dyDescent="0.25"/>
    <row r="104815" ht="15" customHeight="1" x14ac:dyDescent="0.25"/>
    <row r="104816" ht="15" customHeight="1" x14ac:dyDescent="0.25"/>
    <row r="104817" ht="15" customHeight="1" x14ac:dyDescent="0.25"/>
    <row r="104818" ht="15" customHeight="1" x14ac:dyDescent="0.25"/>
    <row r="104819" ht="15" customHeight="1" x14ac:dyDescent="0.25"/>
    <row r="104820" ht="15" customHeight="1" x14ac:dyDescent="0.25"/>
    <row r="104821" ht="15" customHeight="1" x14ac:dyDescent="0.25"/>
    <row r="104822" ht="15" customHeight="1" x14ac:dyDescent="0.25"/>
    <row r="104823" ht="15" customHeight="1" x14ac:dyDescent="0.25"/>
    <row r="104824" ht="15" customHeight="1" x14ac:dyDescent="0.25"/>
    <row r="104825" ht="15" customHeight="1" x14ac:dyDescent="0.25"/>
    <row r="104826" ht="15" customHeight="1" x14ac:dyDescent="0.25"/>
    <row r="104827" ht="15" customHeight="1" x14ac:dyDescent="0.25"/>
    <row r="104828" ht="15" customHeight="1" x14ac:dyDescent="0.25"/>
    <row r="104829" ht="15" customHeight="1" x14ac:dyDescent="0.25"/>
    <row r="104830" ht="15" customHeight="1" x14ac:dyDescent="0.25"/>
    <row r="104831" ht="15" customHeight="1" x14ac:dyDescent="0.25"/>
    <row r="104832" ht="15" customHeight="1" x14ac:dyDescent="0.25"/>
    <row r="104833" ht="15" customHeight="1" x14ac:dyDescent="0.25"/>
    <row r="104834" ht="15" customHeight="1" x14ac:dyDescent="0.25"/>
    <row r="104835" ht="15" customHeight="1" x14ac:dyDescent="0.25"/>
    <row r="104836" ht="15" customHeight="1" x14ac:dyDescent="0.25"/>
    <row r="104837" ht="15" customHeight="1" x14ac:dyDescent="0.25"/>
    <row r="104838" ht="15" customHeight="1" x14ac:dyDescent="0.25"/>
    <row r="104839" ht="15" customHeight="1" x14ac:dyDescent="0.25"/>
    <row r="104840" ht="15" customHeight="1" x14ac:dyDescent="0.25"/>
    <row r="104841" ht="15" customHeight="1" x14ac:dyDescent="0.25"/>
    <row r="104842" ht="15" customHeight="1" x14ac:dyDescent="0.25"/>
    <row r="104843" ht="15" customHeight="1" x14ac:dyDescent="0.25"/>
    <row r="104844" ht="15" customHeight="1" x14ac:dyDescent="0.25"/>
    <row r="104845" ht="15" customHeight="1" x14ac:dyDescent="0.25"/>
    <row r="104846" ht="15" customHeight="1" x14ac:dyDescent="0.25"/>
    <row r="104847" ht="15" customHeight="1" x14ac:dyDescent="0.25"/>
    <row r="104848" ht="15" customHeight="1" x14ac:dyDescent="0.25"/>
    <row r="104849" ht="15" customHeight="1" x14ac:dyDescent="0.25"/>
    <row r="104850" ht="15" customHeight="1" x14ac:dyDescent="0.25"/>
    <row r="104851" ht="15" customHeight="1" x14ac:dyDescent="0.25"/>
    <row r="104852" ht="15" customHeight="1" x14ac:dyDescent="0.25"/>
    <row r="104853" ht="15" customHeight="1" x14ac:dyDescent="0.25"/>
    <row r="104854" ht="15" customHeight="1" x14ac:dyDescent="0.25"/>
    <row r="104855" ht="15" customHeight="1" x14ac:dyDescent="0.25"/>
    <row r="104856" ht="15" customHeight="1" x14ac:dyDescent="0.25"/>
    <row r="104857" ht="15" customHeight="1" x14ac:dyDescent="0.25"/>
    <row r="104858" ht="15" customHeight="1" x14ac:dyDescent="0.25"/>
    <row r="104859" ht="15" customHeight="1" x14ac:dyDescent="0.25"/>
    <row r="104860" ht="15" customHeight="1" x14ac:dyDescent="0.25"/>
    <row r="104861" ht="15" customHeight="1" x14ac:dyDescent="0.25"/>
    <row r="104862" ht="15" customHeight="1" x14ac:dyDescent="0.25"/>
    <row r="104863" ht="15" customHeight="1" x14ac:dyDescent="0.25"/>
    <row r="104864" ht="15" customHeight="1" x14ac:dyDescent="0.25"/>
    <row r="104865" ht="15" customHeight="1" x14ac:dyDescent="0.25"/>
    <row r="104866" ht="15" customHeight="1" x14ac:dyDescent="0.25"/>
    <row r="104867" ht="15" customHeight="1" x14ac:dyDescent="0.25"/>
    <row r="104868" ht="15" customHeight="1" x14ac:dyDescent="0.25"/>
    <row r="104869" ht="15" customHeight="1" x14ac:dyDescent="0.25"/>
    <row r="104870" ht="15" customHeight="1" x14ac:dyDescent="0.25"/>
    <row r="104871" ht="15" customHeight="1" x14ac:dyDescent="0.25"/>
    <row r="104872" ht="15" customHeight="1" x14ac:dyDescent="0.25"/>
    <row r="104873" ht="15" customHeight="1" x14ac:dyDescent="0.25"/>
    <row r="104874" ht="15" customHeight="1" x14ac:dyDescent="0.25"/>
    <row r="104875" ht="15" customHeight="1" x14ac:dyDescent="0.25"/>
    <row r="104876" ht="15" customHeight="1" x14ac:dyDescent="0.25"/>
    <row r="104877" ht="15" customHeight="1" x14ac:dyDescent="0.25"/>
    <row r="104878" ht="15" customHeight="1" x14ac:dyDescent="0.25"/>
    <row r="104879" ht="15" customHeight="1" x14ac:dyDescent="0.25"/>
    <row r="104880" ht="15" customHeight="1" x14ac:dyDescent="0.25"/>
    <row r="104881" ht="15" customHeight="1" x14ac:dyDescent="0.25"/>
    <row r="104882" ht="15" customHeight="1" x14ac:dyDescent="0.25"/>
    <row r="104883" ht="15" customHeight="1" x14ac:dyDescent="0.25"/>
    <row r="104884" ht="15" customHeight="1" x14ac:dyDescent="0.25"/>
    <row r="104885" ht="15" customHeight="1" x14ac:dyDescent="0.25"/>
    <row r="104886" ht="15" customHeight="1" x14ac:dyDescent="0.25"/>
    <row r="104887" ht="15" customHeight="1" x14ac:dyDescent="0.25"/>
    <row r="104888" ht="15" customHeight="1" x14ac:dyDescent="0.25"/>
    <row r="104889" ht="15" customHeight="1" x14ac:dyDescent="0.25"/>
    <row r="104890" ht="15" customHeight="1" x14ac:dyDescent="0.25"/>
    <row r="104891" ht="15" customHeight="1" x14ac:dyDescent="0.25"/>
    <row r="104892" ht="15" customHeight="1" x14ac:dyDescent="0.25"/>
    <row r="104893" ht="15" customHeight="1" x14ac:dyDescent="0.25"/>
    <row r="104894" ht="15" customHeight="1" x14ac:dyDescent="0.25"/>
    <row r="104895" ht="15" customHeight="1" x14ac:dyDescent="0.25"/>
    <row r="104896" ht="15" customHeight="1" x14ac:dyDescent="0.25"/>
    <row r="104897" ht="15" customHeight="1" x14ac:dyDescent="0.25"/>
    <row r="104898" ht="15" customHeight="1" x14ac:dyDescent="0.25"/>
    <row r="104899" ht="15" customHeight="1" x14ac:dyDescent="0.25"/>
    <row r="104900" ht="15" customHeight="1" x14ac:dyDescent="0.25"/>
    <row r="104901" ht="15" customHeight="1" x14ac:dyDescent="0.25"/>
    <row r="104902" ht="15" customHeight="1" x14ac:dyDescent="0.25"/>
    <row r="104903" ht="15" customHeight="1" x14ac:dyDescent="0.25"/>
    <row r="104904" ht="15" customHeight="1" x14ac:dyDescent="0.25"/>
    <row r="104905" ht="15" customHeight="1" x14ac:dyDescent="0.25"/>
    <row r="104906" ht="15" customHeight="1" x14ac:dyDescent="0.25"/>
    <row r="104907" ht="15" customHeight="1" x14ac:dyDescent="0.25"/>
    <row r="104908" ht="15" customHeight="1" x14ac:dyDescent="0.25"/>
    <row r="104909" ht="15" customHeight="1" x14ac:dyDescent="0.25"/>
    <row r="104910" ht="15" customHeight="1" x14ac:dyDescent="0.25"/>
    <row r="104911" ht="15" customHeight="1" x14ac:dyDescent="0.25"/>
    <row r="104912" ht="15" customHeight="1" x14ac:dyDescent="0.25"/>
    <row r="104913" ht="15" customHeight="1" x14ac:dyDescent="0.25"/>
    <row r="104914" ht="15" customHeight="1" x14ac:dyDescent="0.25"/>
    <row r="104915" ht="15" customHeight="1" x14ac:dyDescent="0.25"/>
    <row r="104916" ht="15" customHeight="1" x14ac:dyDescent="0.25"/>
    <row r="104917" ht="15" customHeight="1" x14ac:dyDescent="0.25"/>
    <row r="104918" ht="15" customHeight="1" x14ac:dyDescent="0.25"/>
    <row r="104919" ht="15" customHeight="1" x14ac:dyDescent="0.25"/>
    <row r="104920" ht="15" customHeight="1" x14ac:dyDescent="0.25"/>
    <row r="104921" ht="15" customHeight="1" x14ac:dyDescent="0.25"/>
    <row r="104922" ht="15" customHeight="1" x14ac:dyDescent="0.25"/>
    <row r="104923" ht="15" customHeight="1" x14ac:dyDescent="0.25"/>
    <row r="104924" ht="15" customHeight="1" x14ac:dyDescent="0.25"/>
    <row r="104925" ht="15" customHeight="1" x14ac:dyDescent="0.25"/>
    <row r="104926" ht="15" customHeight="1" x14ac:dyDescent="0.25"/>
    <row r="104927" ht="15" customHeight="1" x14ac:dyDescent="0.25"/>
    <row r="104928" ht="15" customHeight="1" x14ac:dyDescent="0.25"/>
    <row r="104929" ht="15" customHeight="1" x14ac:dyDescent="0.25"/>
    <row r="104930" ht="15" customHeight="1" x14ac:dyDescent="0.25"/>
    <row r="104931" ht="15" customHeight="1" x14ac:dyDescent="0.25"/>
    <row r="104932" ht="15" customHeight="1" x14ac:dyDescent="0.25"/>
    <row r="104933" ht="15" customHeight="1" x14ac:dyDescent="0.25"/>
    <row r="104934" ht="15" customHeight="1" x14ac:dyDescent="0.25"/>
    <row r="104935" ht="15" customHeight="1" x14ac:dyDescent="0.25"/>
    <row r="104936" ht="15" customHeight="1" x14ac:dyDescent="0.25"/>
    <row r="104937" ht="15" customHeight="1" x14ac:dyDescent="0.25"/>
    <row r="104938" ht="15" customHeight="1" x14ac:dyDescent="0.25"/>
    <row r="104939" ht="15" customHeight="1" x14ac:dyDescent="0.25"/>
    <row r="104940" ht="15" customHeight="1" x14ac:dyDescent="0.25"/>
    <row r="104941" ht="15" customHeight="1" x14ac:dyDescent="0.25"/>
    <row r="104942" ht="15" customHeight="1" x14ac:dyDescent="0.25"/>
    <row r="104943" ht="15" customHeight="1" x14ac:dyDescent="0.25"/>
    <row r="104944" ht="15" customHeight="1" x14ac:dyDescent="0.25"/>
    <row r="104945" ht="15" customHeight="1" x14ac:dyDescent="0.25"/>
    <row r="104946" ht="15" customHeight="1" x14ac:dyDescent="0.25"/>
    <row r="104947" ht="15" customHeight="1" x14ac:dyDescent="0.25"/>
    <row r="104948" ht="15" customHeight="1" x14ac:dyDescent="0.25"/>
    <row r="104949" ht="15" customHeight="1" x14ac:dyDescent="0.25"/>
    <row r="104950" ht="15" customHeight="1" x14ac:dyDescent="0.25"/>
    <row r="104951" ht="15" customHeight="1" x14ac:dyDescent="0.25"/>
    <row r="104952" ht="15" customHeight="1" x14ac:dyDescent="0.25"/>
    <row r="104953" ht="15" customHeight="1" x14ac:dyDescent="0.25"/>
    <row r="104954" ht="15" customHeight="1" x14ac:dyDescent="0.25"/>
    <row r="104955" ht="15" customHeight="1" x14ac:dyDescent="0.25"/>
    <row r="104956" ht="15" customHeight="1" x14ac:dyDescent="0.25"/>
    <row r="104957" ht="15" customHeight="1" x14ac:dyDescent="0.25"/>
    <row r="104958" ht="15" customHeight="1" x14ac:dyDescent="0.25"/>
    <row r="104959" ht="15" customHeight="1" x14ac:dyDescent="0.25"/>
    <row r="104960" ht="15" customHeight="1" x14ac:dyDescent="0.25"/>
    <row r="104961" ht="15" customHeight="1" x14ac:dyDescent="0.25"/>
    <row r="104962" ht="15" customHeight="1" x14ac:dyDescent="0.25"/>
    <row r="104963" ht="15" customHeight="1" x14ac:dyDescent="0.25"/>
    <row r="104964" ht="15" customHeight="1" x14ac:dyDescent="0.25"/>
    <row r="104965" ht="15" customHeight="1" x14ac:dyDescent="0.25"/>
    <row r="104966" ht="15" customHeight="1" x14ac:dyDescent="0.25"/>
    <row r="104967" ht="15" customHeight="1" x14ac:dyDescent="0.25"/>
    <row r="104968" ht="15" customHeight="1" x14ac:dyDescent="0.25"/>
    <row r="104969" ht="15" customHeight="1" x14ac:dyDescent="0.25"/>
    <row r="104970" ht="15" customHeight="1" x14ac:dyDescent="0.25"/>
    <row r="104971" ht="15" customHeight="1" x14ac:dyDescent="0.25"/>
    <row r="104972" ht="15" customHeight="1" x14ac:dyDescent="0.25"/>
    <row r="104973" ht="15" customHeight="1" x14ac:dyDescent="0.25"/>
    <row r="104974" ht="15" customHeight="1" x14ac:dyDescent="0.25"/>
    <row r="104975" ht="15" customHeight="1" x14ac:dyDescent="0.25"/>
    <row r="104976" ht="15" customHeight="1" x14ac:dyDescent="0.25"/>
    <row r="104977" ht="15" customHeight="1" x14ac:dyDescent="0.25"/>
    <row r="104978" ht="15" customHeight="1" x14ac:dyDescent="0.25"/>
    <row r="104979" ht="15" customHeight="1" x14ac:dyDescent="0.25"/>
    <row r="104980" ht="15" customHeight="1" x14ac:dyDescent="0.25"/>
    <row r="104981" ht="15" customHeight="1" x14ac:dyDescent="0.25"/>
    <row r="104982" ht="15" customHeight="1" x14ac:dyDescent="0.25"/>
    <row r="104983" ht="15" customHeight="1" x14ac:dyDescent="0.25"/>
    <row r="104984" ht="15" customHeight="1" x14ac:dyDescent="0.25"/>
    <row r="104985" ht="15" customHeight="1" x14ac:dyDescent="0.25"/>
    <row r="104986" ht="15" customHeight="1" x14ac:dyDescent="0.25"/>
    <row r="104987" ht="15" customHeight="1" x14ac:dyDescent="0.25"/>
    <row r="104988" ht="15" customHeight="1" x14ac:dyDescent="0.25"/>
    <row r="104989" ht="15" customHeight="1" x14ac:dyDescent="0.25"/>
    <row r="104990" ht="15" customHeight="1" x14ac:dyDescent="0.25"/>
    <row r="104991" ht="15" customHeight="1" x14ac:dyDescent="0.25"/>
    <row r="104992" ht="15" customHeight="1" x14ac:dyDescent="0.25"/>
    <row r="104993" ht="15" customHeight="1" x14ac:dyDescent="0.25"/>
    <row r="104994" ht="15" customHeight="1" x14ac:dyDescent="0.25"/>
    <row r="104995" ht="15" customHeight="1" x14ac:dyDescent="0.25"/>
    <row r="104996" ht="15" customHeight="1" x14ac:dyDescent="0.25"/>
    <row r="104997" ht="15" customHeight="1" x14ac:dyDescent="0.25"/>
    <row r="104998" ht="15" customHeight="1" x14ac:dyDescent="0.25"/>
    <row r="104999" ht="15" customHeight="1" x14ac:dyDescent="0.25"/>
    <row r="105000" ht="15" customHeight="1" x14ac:dyDescent="0.25"/>
    <row r="105001" ht="15" customHeight="1" x14ac:dyDescent="0.25"/>
    <row r="105002" ht="15" customHeight="1" x14ac:dyDescent="0.25"/>
    <row r="105003" ht="15" customHeight="1" x14ac:dyDescent="0.25"/>
    <row r="105004" ht="15" customHeight="1" x14ac:dyDescent="0.25"/>
    <row r="105005" ht="15" customHeight="1" x14ac:dyDescent="0.25"/>
    <row r="105006" ht="15" customHeight="1" x14ac:dyDescent="0.25"/>
    <row r="105007" ht="15" customHeight="1" x14ac:dyDescent="0.25"/>
    <row r="105008" ht="15" customHeight="1" x14ac:dyDescent="0.25"/>
    <row r="105009" ht="15" customHeight="1" x14ac:dyDescent="0.25"/>
    <row r="105010" ht="15" customHeight="1" x14ac:dyDescent="0.25"/>
    <row r="105011" ht="15" customHeight="1" x14ac:dyDescent="0.25"/>
    <row r="105012" ht="15" customHeight="1" x14ac:dyDescent="0.25"/>
    <row r="105013" ht="15" customHeight="1" x14ac:dyDescent="0.25"/>
    <row r="105014" ht="15" customHeight="1" x14ac:dyDescent="0.25"/>
    <row r="105015" ht="15" customHeight="1" x14ac:dyDescent="0.25"/>
    <row r="105016" ht="15" customHeight="1" x14ac:dyDescent="0.25"/>
    <row r="105017" ht="15" customHeight="1" x14ac:dyDescent="0.25"/>
    <row r="105018" ht="15" customHeight="1" x14ac:dyDescent="0.25"/>
    <row r="105019" ht="15" customHeight="1" x14ac:dyDescent="0.25"/>
    <row r="105020" ht="15" customHeight="1" x14ac:dyDescent="0.25"/>
    <row r="105021" ht="15" customHeight="1" x14ac:dyDescent="0.25"/>
    <row r="105022" ht="15" customHeight="1" x14ac:dyDescent="0.25"/>
    <row r="105023" ht="15" customHeight="1" x14ac:dyDescent="0.25"/>
    <row r="105024" ht="15" customHeight="1" x14ac:dyDescent="0.25"/>
    <row r="105025" ht="15" customHeight="1" x14ac:dyDescent="0.25"/>
    <row r="105026" ht="15" customHeight="1" x14ac:dyDescent="0.25"/>
    <row r="105027" ht="15" customHeight="1" x14ac:dyDescent="0.25"/>
    <row r="105028" ht="15" customHeight="1" x14ac:dyDescent="0.25"/>
    <row r="105029" ht="15" customHeight="1" x14ac:dyDescent="0.25"/>
    <row r="105030" ht="15" customHeight="1" x14ac:dyDescent="0.25"/>
    <row r="105031" ht="15" customHeight="1" x14ac:dyDescent="0.25"/>
    <row r="105032" ht="15" customHeight="1" x14ac:dyDescent="0.25"/>
    <row r="105033" ht="15" customHeight="1" x14ac:dyDescent="0.25"/>
    <row r="105034" ht="15" customHeight="1" x14ac:dyDescent="0.25"/>
    <row r="105035" ht="15" customHeight="1" x14ac:dyDescent="0.25"/>
    <row r="105036" ht="15" customHeight="1" x14ac:dyDescent="0.25"/>
    <row r="105037" ht="15" customHeight="1" x14ac:dyDescent="0.25"/>
    <row r="105038" ht="15" customHeight="1" x14ac:dyDescent="0.25"/>
    <row r="105039" ht="15" customHeight="1" x14ac:dyDescent="0.25"/>
    <row r="105040" ht="15" customHeight="1" x14ac:dyDescent="0.25"/>
    <row r="105041" ht="15" customHeight="1" x14ac:dyDescent="0.25"/>
    <row r="105042" ht="15" customHeight="1" x14ac:dyDescent="0.25"/>
    <row r="105043" ht="15" customHeight="1" x14ac:dyDescent="0.25"/>
    <row r="105044" ht="15" customHeight="1" x14ac:dyDescent="0.25"/>
    <row r="105045" ht="15" customHeight="1" x14ac:dyDescent="0.25"/>
    <row r="105046" ht="15" customHeight="1" x14ac:dyDescent="0.25"/>
    <row r="105047" ht="15" customHeight="1" x14ac:dyDescent="0.25"/>
    <row r="105048" ht="15" customHeight="1" x14ac:dyDescent="0.25"/>
    <row r="105049" ht="15" customHeight="1" x14ac:dyDescent="0.25"/>
    <row r="105050" ht="15" customHeight="1" x14ac:dyDescent="0.25"/>
    <row r="105051" ht="15" customHeight="1" x14ac:dyDescent="0.25"/>
    <row r="105052" ht="15" customHeight="1" x14ac:dyDescent="0.25"/>
    <row r="105053" ht="15" customHeight="1" x14ac:dyDescent="0.25"/>
    <row r="105054" ht="15" customHeight="1" x14ac:dyDescent="0.25"/>
    <row r="105055" ht="15" customHeight="1" x14ac:dyDescent="0.25"/>
    <row r="105056" ht="15" customHeight="1" x14ac:dyDescent="0.25"/>
    <row r="105057" ht="15" customHeight="1" x14ac:dyDescent="0.25"/>
    <row r="105058" ht="15" customHeight="1" x14ac:dyDescent="0.25"/>
    <row r="105059" ht="15" customHeight="1" x14ac:dyDescent="0.25"/>
    <row r="105060" ht="15" customHeight="1" x14ac:dyDescent="0.25"/>
    <row r="105061" ht="15" customHeight="1" x14ac:dyDescent="0.25"/>
    <row r="105062" ht="15" customHeight="1" x14ac:dyDescent="0.25"/>
    <row r="105063" ht="15" customHeight="1" x14ac:dyDescent="0.25"/>
    <row r="105064" ht="15" customHeight="1" x14ac:dyDescent="0.25"/>
    <row r="105065" ht="15" customHeight="1" x14ac:dyDescent="0.25"/>
    <row r="105066" ht="15" customHeight="1" x14ac:dyDescent="0.25"/>
    <row r="105067" ht="15" customHeight="1" x14ac:dyDescent="0.25"/>
    <row r="105068" ht="15" customHeight="1" x14ac:dyDescent="0.25"/>
    <row r="105069" ht="15" customHeight="1" x14ac:dyDescent="0.25"/>
    <row r="105070" ht="15" customHeight="1" x14ac:dyDescent="0.25"/>
    <row r="105071" ht="15" customHeight="1" x14ac:dyDescent="0.25"/>
    <row r="105072" ht="15" customHeight="1" x14ac:dyDescent="0.25"/>
    <row r="105073" ht="15" customHeight="1" x14ac:dyDescent="0.25"/>
    <row r="105074" ht="15" customHeight="1" x14ac:dyDescent="0.25"/>
    <row r="105075" ht="15" customHeight="1" x14ac:dyDescent="0.25"/>
    <row r="105076" ht="15" customHeight="1" x14ac:dyDescent="0.25"/>
    <row r="105077" ht="15" customHeight="1" x14ac:dyDescent="0.25"/>
    <row r="105078" ht="15" customHeight="1" x14ac:dyDescent="0.25"/>
    <row r="105079" ht="15" customHeight="1" x14ac:dyDescent="0.25"/>
    <row r="105080" ht="15" customHeight="1" x14ac:dyDescent="0.25"/>
    <row r="105081" ht="15" customHeight="1" x14ac:dyDescent="0.25"/>
    <row r="105082" ht="15" customHeight="1" x14ac:dyDescent="0.25"/>
    <row r="105083" ht="15" customHeight="1" x14ac:dyDescent="0.25"/>
    <row r="105084" ht="15" customHeight="1" x14ac:dyDescent="0.25"/>
    <row r="105085" ht="15" customHeight="1" x14ac:dyDescent="0.25"/>
    <row r="105086" ht="15" customHeight="1" x14ac:dyDescent="0.25"/>
    <row r="105087" ht="15" customHeight="1" x14ac:dyDescent="0.25"/>
    <row r="105088" ht="15" customHeight="1" x14ac:dyDescent="0.25"/>
    <row r="105089" ht="15" customHeight="1" x14ac:dyDescent="0.25"/>
    <row r="105090" ht="15" customHeight="1" x14ac:dyDescent="0.25"/>
    <row r="105091" ht="15" customHeight="1" x14ac:dyDescent="0.25"/>
    <row r="105092" ht="15" customHeight="1" x14ac:dyDescent="0.25"/>
    <row r="105093" ht="15" customHeight="1" x14ac:dyDescent="0.25"/>
    <row r="105094" ht="15" customHeight="1" x14ac:dyDescent="0.25"/>
    <row r="105095" ht="15" customHeight="1" x14ac:dyDescent="0.25"/>
    <row r="105096" ht="15" customHeight="1" x14ac:dyDescent="0.25"/>
    <row r="105097" ht="15" customHeight="1" x14ac:dyDescent="0.25"/>
    <row r="105098" ht="15" customHeight="1" x14ac:dyDescent="0.25"/>
    <row r="105099" ht="15" customHeight="1" x14ac:dyDescent="0.25"/>
    <row r="105100" ht="15" customHeight="1" x14ac:dyDescent="0.25"/>
    <row r="105101" ht="15" customHeight="1" x14ac:dyDescent="0.25"/>
    <row r="105102" ht="15" customHeight="1" x14ac:dyDescent="0.25"/>
    <row r="105103" ht="15" customHeight="1" x14ac:dyDescent="0.25"/>
    <row r="105104" ht="15" customHeight="1" x14ac:dyDescent="0.25"/>
    <row r="105105" ht="15" customHeight="1" x14ac:dyDescent="0.25"/>
    <row r="105106" ht="15" customHeight="1" x14ac:dyDescent="0.25"/>
    <row r="105107" ht="15" customHeight="1" x14ac:dyDescent="0.25"/>
    <row r="105108" ht="15" customHeight="1" x14ac:dyDescent="0.25"/>
    <row r="105109" ht="15" customHeight="1" x14ac:dyDescent="0.25"/>
    <row r="105110" ht="15" customHeight="1" x14ac:dyDescent="0.25"/>
    <row r="105111" ht="15" customHeight="1" x14ac:dyDescent="0.25"/>
    <row r="105112" ht="15" customHeight="1" x14ac:dyDescent="0.25"/>
    <row r="105113" ht="15" customHeight="1" x14ac:dyDescent="0.25"/>
    <row r="105114" ht="15" customHeight="1" x14ac:dyDescent="0.25"/>
    <row r="105115" ht="15" customHeight="1" x14ac:dyDescent="0.25"/>
    <row r="105116" ht="15" customHeight="1" x14ac:dyDescent="0.25"/>
    <row r="105117" ht="15" customHeight="1" x14ac:dyDescent="0.25"/>
    <row r="105118" ht="15" customHeight="1" x14ac:dyDescent="0.25"/>
    <row r="105119" ht="15" customHeight="1" x14ac:dyDescent="0.25"/>
    <row r="105120" ht="15" customHeight="1" x14ac:dyDescent="0.25"/>
    <row r="105121" ht="15" customHeight="1" x14ac:dyDescent="0.25"/>
    <row r="105122" ht="15" customHeight="1" x14ac:dyDescent="0.25"/>
    <row r="105123" ht="15" customHeight="1" x14ac:dyDescent="0.25"/>
    <row r="105124" ht="15" customHeight="1" x14ac:dyDescent="0.25"/>
    <row r="105125" ht="15" customHeight="1" x14ac:dyDescent="0.25"/>
    <row r="105126" ht="15" customHeight="1" x14ac:dyDescent="0.25"/>
    <row r="105127" ht="15" customHeight="1" x14ac:dyDescent="0.25"/>
    <row r="105128" ht="15" customHeight="1" x14ac:dyDescent="0.25"/>
    <row r="105129" ht="15" customHeight="1" x14ac:dyDescent="0.25"/>
    <row r="105130" ht="15" customHeight="1" x14ac:dyDescent="0.25"/>
    <row r="105131" ht="15" customHeight="1" x14ac:dyDescent="0.25"/>
    <row r="105132" ht="15" customHeight="1" x14ac:dyDescent="0.25"/>
    <row r="105133" ht="15" customHeight="1" x14ac:dyDescent="0.25"/>
    <row r="105134" ht="15" customHeight="1" x14ac:dyDescent="0.25"/>
    <row r="105135" ht="15" customHeight="1" x14ac:dyDescent="0.25"/>
    <row r="105136" ht="15" customHeight="1" x14ac:dyDescent="0.25"/>
    <row r="105137" ht="15" customHeight="1" x14ac:dyDescent="0.25"/>
    <row r="105138" ht="15" customHeight="1" x14ac:dyDescent="0.25"/>
    <row r="105139" ht="15" customHeight="1" x14ac:dyDescent="0.25"/>
    <row r="105140" ht="15" customHeight="1" x14ac:dyDescent="0.25"/>
    <row r="105141" ht="15" customHeight="1" x14ac:dyDescent="0.25"/>
    <row r="105142" ht="15" customHeight="1" x14ac:dyDescent="0.25"/>
    <row r="105143" ht="15" customHeight="1" x14ac:dyDescent="0.25"/>
    <row r="105144" ht="15" customHeight="1" x14ac:dyDescent="0.25"/>
    <row r="105145" ht="15" customHeight="1" x14ac:dyDescent="0.25"/>
    <row r="105146" ht="15" customHeight="1" x14ac:dyDescent="0.25"/>
    <row r="105147" ht="15" customHeight="1" x14ac:dyDescent="0.25"/>
    <row r="105148" ht="15" customHeight="1" x14ac:dyDescent="0.25"/>
    <row r="105149" ht="15" customHeight="1" x14ac:dyDescent="0.25"/>
    <row r="105150" ht="15" customHeight="1" x14ac:dyDescent="0.25"/>
    <row r="105151" ht="15" customHeight="1" x14ac:dyDescent="0.25"/>
    <row r="105152" ht="15" customHeight="1" x14ac:dyDescent="0.25"/>
    <row r="105153" ht="15" customHeight="1" x14ac:dyDescent="0.25"/>
    <row r="105154" ht="15" customHeight="1" x14ac:dyDescent="0.25"/>
    <row r="105155" ht="15" customHeight="1" x14ac:dyDescent="0.25"/>
    <row r="105156" ht="15" customHeight="1" x14ac:dyDescent="0.25"/>
    <row r="105157" ht="15" customHeight="1" x14ac:dyDescent="0.25"/>
    <row r="105158" ht="15" customHeight="1" x14ac:dyDescent="0.25"/>
    <row r="105159" ht="15" customHeight="1" x14ac:dyDescent="0.25"/>
    <row r="105160" ht="15" customHeight="1" x14ac:dyDescent="0.25"/>
    <row r="105161" ht="15" customHeight="1" x14ac:dyDescent="0.25"/>
    <row r="105162" ht="15" customHeight="1" x14ac:dyDescent="0.25"/>
    <row r="105163" ht="15" customHeight="1" x14ac:dyDescent="0.25"/>
    <row r="105164" ht="15" customHeight="1" x14ac:dyDescent="0.25"/>
    <row r="105165" ht="15" customHeight="1" x14ac:dyDescent="0.25"/>
    <row r="105166" ht="15" customHeight="1" x14ac:dyDescent="0.25"/>
    <row r="105167" ht="15" customHeight="1" x14ac:dyDescent="0.25"/>
    <row r="105168" ht="15" customHeight="1" x14ac:dyDescent="0.25"/>
    <row r="105169" ht="15" customHeight="1" x14ac:dyDescent="0.25"/>
    <row r="105170" ht="15" customHeight="1" x14ac:dyDescent="0.25"/>
    <row r="105171" ht="15" customHeight="1" x14ac:dyDescent="0.25"/>
    <row r="105172" ht="15" customHeight="1" x14ac:dyDescent="0.25"/>
    <row r="105173" ht="15" customHeight="1" x14ac:dyDescent="0.25"/>
    <row r="105174" ht="15" customHeight="1" x14ac:dyDescent="0.25"/>
    <row r="105175" ht="15" customHeight="1" x14ac:dyDescent="0.25"/>
    <row r="105176" ht="15" customHeight="1" x14ac:dyDescent="0.25"/>
    <row r="105177" ht="15" customHeight="1" x14ac:dyDescent="0.25"/>
    <row r="105178" ht="15" customHeight="1" x14ac:dyDescent="0.25"/>
    <row r="105179" ht="15" customHeight="1" x14ac:dyDescent="0.25"/>
    <row r="105180" ht="15" customHeight="1" x14ac:dyDescent="0.25"/>
    <row r="105181" ht="15" customHeight="1" x14ac:dyDescent="0.25"/>
    <row r="105182" ht="15" customHeight="1" x14ac:dyDescent="0.25"/>
    <row r="105183" ht="15" customHeight="1" x14ac:dyDescent="0.25"/>
    <row r="105184" ht="15" customHeight="1" x14ac:dyDescent="0.25"/>
    <row r="105185" ht="15" customHeight="1" x14ac:dyDescent="0.25"/>
    <row r="105186" ht="15" customHeight="1" x14ac:dyDescent="0.25"/>
    <row r="105187" ht="15" customHeight="1" x14ac:dyDescent="0.25"/>
    <row r="105188" ht="15" customHeight="1" x14ac:dyDescent="0.25"/>
    <row r="105189" ht="15" customHeight="1" x14ac:dyDescent="0.25"/>
    <row r="105190" ht="15" customHeight="1" x14ac:dyDescent="0.25"/>
    <row r="105191" ht="15" customHeight="1" x14ac:dyDescent="0.25"/>
    <row r="105192" ht="15" customHeight="1" x14ac:dyDescent="0.25"/>
    <row r="105193" ht="15" customHeight="1" x14ac:dyDescent="0.25"/>
    <row r="105194" ht="15" customHeight="1" x14ac:dyDescent="0.25"/>
    <row r="105195" ht="15" customHeight="1" x14ac:dyDescent="0.25"/>
    <row r="105196" ht="15" customHeight="1" x14ac:dyDescent="0.25"/>
    <row r="105197" ht="15" customHeight="1" x14ac:dyDescent="0.25"/>
    <row r="105198" ht="15" customHeight="1" x14ac:dyDescent="0.25"/>
    <row r="105199" ht="15" customHeight="1" x14ac:dyDescent="0.25"/>
    <row r="105200" ht="15" customHeight="1" x14ac:dyDescent="0.25"/>
    <row r="105201" ht="15" customHeight="1" x14ac:dyDescent="0.25"/>
    <row r="105202" ht="15" customHeight="1" x14ac:dyDescent="0.25"/>
    <row r="105203" ht="15" customHeight="1" x14ac:dyDescent="0.25"/>
    <row r="105204" ht="15" customHeight="1" x14ac:dyDescent="0.25"/>
    <row r="105205" ht="15" customHeight="1" x14ac:dyDescent="0.25"/>
    <row r="105206" ht="15" customHeight="1" x14ac:dyDescent="0.25"/>
    <row r="105207" ht="15" customHeight="1" x14ac:dyDescent="0.25"/>
    <row r="105208" ht="15" customHeight="1" x14ac:dyDescent="0.25"/>
    <row r="105209" ht="15" customHeight="1" x14ac:dyDescent="0.25"/>
    <row r="105210" ht="15" customHeight="1" x14ac:dyDescent="0.25"/>
    <row r="105211" ht="15" customHeight="1" x14ac:dyDescent="0.25"/>
    <row r="105212" ht="15" customHeight="1" x14ac:dyDescent="0.25"/>
    <row r="105213" ht="15" customHeight="1" x14ac:dyDescent="0.25"/>
    <row r="105214" ht="15" customHeight="1" x14ac:dyDescent="0.25"/>
    <row r="105215" ht="15" customHeight="1" x14ac:dyDescent="0.25"/>
    <row r="105216" ht="15" customHeight="1" x14ac:dyDescent="0.25"/>
    <row r="105217" ht="15" customHeight="1" x14ac:dyDescent="0.25"/>
    <row r="105218" ht="15" customHeight="1" x14ac:dyDescent="0.25"/>
    <row r="105219" ht="15" customHeight="1" x14ac:dyDescent="0.25"/>
    <row r="105220" ht="15" customHeight="1" x14ac:dyDescent="0.25"/>
    <row r="105221" ht="15" customHeight="1" x14ac:dyDescent="0.25"/>
    <row r="105222" ht="15" customHeight="1" x14ac:dyDescent="0.25"/>
    <row r="105223" ht="15" customHeight="1" x14ac:dyDescent="0.25"/>
    <row r="105224" ht="15" customHeight="1" x14ac:dyDescent="0.25"/>
    <row r="105225" ht="15" customHeight="1" x14ac:dyDescent="0.25"/>
    <row r="105226" ht="15" customHeight="1" x14ac:dyDescent="0.25"/>
    <row r="105227" ht="15" customHeight="1" x14ac:dyDescent="0.25"/>
    <row r="105228" ht="15" customHeight="1" x14ac:dyDescent="0.25"/>
    <row r="105229" ht="15" customHeight="1" x14ac:dyDescent="0.25"/>
    <row r="105230" ht="15" customHeight="1" x14ac:dyDescent="0.25"/>
    <row r="105231" ht="15" customHeight="1" x14ac:dyDescent="0.25"/>
    <row r="105232" ht="15" customHeight="1" x14ac:dyDescent="0.25"/>
    <row r="105233" ht="15" customHeight="1" x14ac:dyDescent="0.25"/>
    <row r="105234" ht="15" customHeight="1" x14ac:dyDescent="0.25"/>
    <row r="105235" ht="15" customHeight="1" x14ac:dyDescent="0.25"/>
    <row r="105236" ht="15" customHeight="1" x14ac:dyDescent="0.25"/>
    <row r="105237" ht="15" customHeight="1" x14ac:dyDescent="0.25"/>
    <row r="105238" ht="15" customHeight="1" x14ac:dyDescent="0.25"/>
    <row r="105239" ht="15" customHeight="1" x14ac:dyDescent="0.25"/>
    <row r="105240" ht="15" customHeight="1" x14ac:dyDescent="0.25"/>
    <row r="105241" ht="15" customHeight="1" x14ac:dyDescent="0.25"/>
    <row r="105242" ht="15" customHeight="1" x14ac:dyDescent="0.25"/>
    <row r="105243" ht="15" customHeight="1" x14ac:dyDescent="0.25"/>
    <row r="105244" ht="15" customHeight="1" x14ac:dyDescent="0.25"/>
    <row r="105245" ht="15" customHeight="1" x14ac:dyDescent="0.25"/>
    <row r="105246" ht="15" customHeight="1" x14ac:dyDescent="0.25"/>
    <row r="105247" ht="15" customHeight="1" x14ac:dyDescent="0.25"/>
    <row r="105248" ht="15" customHeight="1" x14ac:dyDescent="0.25"/>
    <row r="105249" ht="15" customHeight="1" x14ac:dyDescent="0.25"/>
    <row r="105250" ht="15" customHeight="1" x14ac:dyDescent="0.25"/>
    <row r="105251" ht="15" customHeight="1" x14ac:dyDescent="0.25"/>
    <row r="105252" ht="15" customHeight="1" x14ac:dyDescent="0.25"/>
    <row r="105253" ht="15" customHeight="1" x14ac:dyDescent="0.25"/>
    <row r="105254" ht="15" customHeight="1" x14ac:dyDescent="0.25"/>
    <row r="105255" ht="15" customHeight="1" x14ac:dyDescent="0.25"/>
    <row r="105256" ht="15" customHeight="1" x14ac:dyDescent="0.25"/>
    <row r="105257" ht="15" customHeight="1" x14ac:dyDescent="0.25"/>
    <row r="105258" ht="15" customHeight="1" x14ac:dyDescent="0.25"/>
    <row r="105259" ht="15" customHeight="1" x14ac:dyDescent="0.25"/>
    <row r="105260" ht="15" customHeight="1" x14ac:dyDescent="0.25"/>
    <row r="105261" ht="15" customHeight="1" x14ac:dyDescent="0.25"/>
    <row r="105262" ht="15" customHeight="1" x14ac:dyDescent="0.25"/>
    <row r="105263" ht="15" customHeight="1" x14ac:dyDescent="0.25"/>
    <row r="105264" ht="15" customHeight="1" x14ac:dyDescent="0.25"/>
    <row r="105265" ht="15" customHeight="1" x14ac:dyDescent="0.25"/>
    <row r="105266" ht="15" customHeight="1" x14ac:dyDescent="0.25"/>
    <row r="105267" ht="15" customHeight="1" x14ac:dyDescent="0.25"/>
    <row r="105268" ht="15" customHeight="1" x14ac:dyDescent="0.25"/>
    <row r="105269" ht="15" customHeight="1" x14ac:dyDescent="0.25"/>
    <row r="105270" ht="15" customHeight="1" x14ac:dyDescent="0.25"/>
    <row r="105271" ht="15" customHeight="1" x14ac:dyDescent="0.25"/>
    <row r="105272" ht="15" customHeight="1" x14ac:dyDescent="0.25"/>
    <row r="105273" ht="15" customHeight="1" x14ac:dyDescent="0.25"/>
    <row r="105274" ht="15" customHeight="1" x14ac:dyDescent="0.25"/>
    <row r="105275" ht="15" customHeight="1" x14ac:dyDescent="0.25"/>
    <row r="105276" ht="15" customHeight="1" x14ac:dyDescent="0.25"/>
    <row r="105277" ht="15" customHeight="1" x14ac:dyDescent="0.25"/>
    <row r="105278" ht="15" customHeight="1" x14ac:dyDescent="0.25"/>
    <row r="105279" ht="15" customHeight="1" x14ac:dyDescent="0.25"/>
    <row r="105280" ht="15" customHeight="1" x14ac:dyDescent="0.25"/>
    <row r="105281" ht="15" customHeight="1" x14ac:dyDescent="0.25"/>
    <row r="105282" ht="15" customHeight="1" x14ac:dyDescent="0.25"/>
    <row r="105283" ht="15" customHeight="1" x14ac:dyDescent="0.25"/>
    <row r="105284" ht="15" customHeight="1" x14ac:dyDescent="0.25"/>
    <row r="105285" ht="15" customHeight="1" x14ac:dyDescent="0.25"/>
    <row r="105286" ht="15" customHeight="1" x14ac:dyDescent="0.25"/>
    <row r="105287" ht="15" customHeight="1" x14ac:dyDescent="0.25"/>
    <row r="105288" ht="15" customHeight="1" x14ac:dyDescent="0.25"/>
    <row r="105289" ht="15" customHeight="1" x14ac:dyDescent="0.25"/>
    <row r="105290" ht="15" customHeight="1" x14ac:dyDescent="0.25"/>
    <row r="105291" ht="15" customHeight="1" x14ac:dyDescent="0.25"/>
    <row r="105292" ht="15" customHeight="1" x14ac:dyDescent="0.25"/>
    <row r="105293" ht="15" customHeight="1" x14ac:dyDescent="0.25"/>
    <row r="105294" ht="15" customHeight="1" x14ac:dyDescent="0.25"/>
    <row r="105295" ht="15" customHeight="1" x14ac:dyDescent="0.25"/>
    <row r="105296" ht="15" customHeight="1" x14ac:dyDescent="0.25"/>
    <row r="105297" ht="15" customHeight="1" x14ac:dyDescent="0.25"/>
    <row r="105298" ht="15" customHeight="1" x14ac:dyDescent="0.25"/>
    <row r="105299" ht="15" customHeight="1" x14ac:dyDescent="0.25"/>
    <row r="105300" ht="15" customHeight="1" x14ac:dyDescent="0.25"/>
    <row r="105301" ht="15" customHeight="1" x14ac:dyDescent="0.25"/>
    <row r="105302" ht="15" customHeight="1" x14ac:dyDescent="0.25"/>
    <row r="105303" ht="15" customHeight="1" x14ac:dyDescent="0.25"/>
    <row r="105304" ht="15" customHeight="1" x14ac:dyDescent="0.25"/>
    <row r="105305" ht="15" customHeight="1" x14ac:dyDescent="0.25"/>
    <row r="105306" ht="15" customHeight="1" x14ac:dyDescent="0.25"/>
    <row r="105307" ht="15" customHeight="1" x14ac:dyDescent="0.25"/>
    <row r="105308" ht="15" customHeight="1" x14ac:dyDescent="0.25"/>
    <row r="105309" ht="15" customHeight="1" x14ac:dyDescent="0.25"/>
    <row r="105310" ht="15" customHeight="1" x14ac:dyDescent="0.25"/>
    <row r="105311" ht="15" customHeight="1" x14ac:dyDescent="0.25"/>
    <row r="105312" ht="15" customHeight="1" x14ac:dyDescent="0.25"/>
    <row r="105313" ht="15" customHeight="1" x14ac:dyDescent="0.25"/>
    <row r="105314" ht="15" customHeight="1" x14ac:dyDescent="0.25"/>
    <row r="105315" ht="15" customHeight="1" x14ac:dyDescent="0.25"/>
    <row r="105316" ht="15" customHeight="1" x14ac:dyDescent="0.25"/>
    <row r="105317" ht="15" customHeight="1" x14ac:dyDescent="0.25"/>
    <row r="105318" ht="15" customHeight="1" x14ac:dyDescent="0.25"/>
    <row r="105319" ht="15" customHeight="1" x14ac:dyDescent="0.25"/>
    <row r="105320" ht="15" customHeight="1" x14ac:dyDescent="0.25"/>
    <row r="105321" ht="15" customHeight="1" x14ac:dyDescent="0.25"/>
    <row r="105322" ht="15" customHeight="1" x14ac:dyDescent="0.25"/>
    <row r="105323" ht="15" customHeight="1" x14ac:dyDescent="0.25"/>
    <row r="105324" ht="15" customHeight="1" x14ac:dyDescent="0.25"/>
    <row r="105325" ht="15" customHeight="1" x14ac:dyDescent="0.25"/>
    <row r="105326" ht="15" customHeight="1" x14ac:dyDescent="0.25"/>
    <row r="105327" ht="15" customHeight="1" x14ac:dyDescent="0.25"/>
    <row r="105328" ht="15" customHeight="1" x14ac:dyDescent="0.25"/>
    <row r="105329" ht="15" customHeight="1" x14ac:dyDescent="0.25"/>
    <row r="105330" ht="15" customHeight="1" x14ac:dyDescent="0.25"/>
    <row r="105331" ht="15" customHeight="1" x14ac:dyDescent="0.25"/>
    <row r="105332" ht="15" customHeight="1" x14ac:dyDescent="0.25"/>
    <row r="105333" ht="15" customHeight="1" x14ac:dyDescent="0.25"/>
    <row r="105334" ht="15" customHeight="1" x14ac:dyDescent="0.25"/>
    <row r="105335" ht="15" customHeight="1" x14ac:dyDescent="0.25"/>
    <row r="105336" ht="15" customHeight="1" x14ac:dyDescent="0.25"/>
    <row r="105337" ht="15" customHeight="1" x14ac:dyDescent="0.25"/>
    <row r="105338" ht="15" customHeight="1" x14ac:dyDescent="0.25"/>
    <row r="105339" ht="15" customHeight="1" x14ac:dyDescent="0.25"/>
    <row r="105340" ht="15" customHeight="1" x14ac:dyDescent="0.25"/>
    <row r="105341" ht="15" customHeight="1" x14ac:dyDescent="0.25"/>
    <row r="105342" ht="15" customHeight="1" x14ac:dyDescent="0.25"/>
    <row r="105343" ht="15" customHeight="1" x14ac:dyDescent="0.25"/>
    <row r="105344" ht="15" customHeight="1" x14ac:dyDescent="0.25"/>
    <row r="105345" ht="15" customHeight="1" x14ac:dyDescent="0.25"/>
    <row r="105346" ht="15" customHeight="1" x14ac:dyDescent="0.25"/>
    <row r="105347" ht="15" customHeight="1" x14ac:dyDescent="0.25"/>
    <row r="105348" ht="15" customHeight="1" x14ac:dyDescent="0.25"/>
    <row r="105349" ht="15" customHeight="1" x14ac:dyDescent="0.25"/>
    <row r="105350" ht="15" customHeight="1" x14ac:dyDescent="0.25"/>
    <row r="105351" ht="15" customHeight="1" x14ac:dyDescent="0.25"/>
    <row r="105352" ht="15" customHeight="1" x14ac:dyDescent="0.25"/>
    <row r="105353" ht="15" customHeight="1" x14ac:dyDescent="0.25"/>
    <row r="105354" ht="15" customHeight="1" x14ac:dyDescent="0.25"/>
    <row r="105355" ht="15" customHeight="1" x14ac:dyDescent="0.25"/>
    <row r="105356" ht="15" customHeight="1" x14ac:dyDescent="0.25"/>
    <row r="105357" ht="15" customHeight="1" x14ac:dyDescent="0.25"/>
    <row r="105358" ht="15" customHeight="1" x14ac:dyDescent="0.25"/>
    <row r="105359" ht="15" customHeight="1" x14ac:dyDescent="0.25"/>
    <row r="105360" ht="15" customHeight="1" x14ac:dyDescent="0.25"/>
    <row r="105361" ht="15" customHeight="1" x14ac:dyDescent="0.25"/>
    <row r="105362" ht="15" customHeight="1" x14ac:dyDescent="0.25"/>
    <row r="105363" ht="15" customHeight="1" x14ac:dyDescent="0.25"/>
    <row r="105364" ht="15" customHeight="1" x14ac:dyDescent="0.25"/>
    <row r="105365" ht="15" customHeight="1" x14ac:dyDescent="0.25"/>
    <row r="105366" ht="15" customHeight="1" x14ac:dyDescent="0.25"/>
    <row r="105367" ht="15" customHeight="1" x14ac:dyDescent="0.25"/>
    <row r="105368" ht="15" customHeight="1" x14ac:dyDescent="0.25"/>
    <row r="105369" ht="15" customHeight="1" x14ac:dyDescent="0.25"/>
    <row r="105370" ht="15" customHeight="1" x14ac:dyDescent="0.25"/>
    <row r="105371" ht="15" customHeight="1" x14ac:dyDescent="0.25"/>
    <row r="105372" ht="15" customHeight="1" x14ac:dyDescent="0.25"/>
    <row r="105373" ht="15" customHeight="1" x14ac:dyDescent="0.25"/>
    <row r="105374" ht="15" customHeight="1" x14ac:dyDescent="0.25"/>
    <row r="105375" ht="15" customHeight="1" x14ac:dyDescent="0.25"/>
    <row r="105376" ht="15" customHeight="1" x14ac:dyDescent="0.25"/>
    <row r="105377" ht="15" customHeight="1" x14ac:dyDescent="0.25"/>
    <row r="105378" ht="15" customHeight="1" x14ac:dyDescent="0.25"/>
    <row r="105379" ht="15" customHeight="1" x14ac:dyDescent="0.25"/>
    <row r="105380" ht="15" customHeight="1" x14ac:dyDescent="0.25"/>
    <row r="105381" ht="15" customHeight="1" x14ac:dyDescent="0.25"/>
    <row r="105382" ht="15" customHeight="1" x14ac:dyDescent="0.25"/>
    <row r="105383" ht="15" customHeight="1" x14ac:dyDescent="0.25"/>
    <row r="105384" ht="15" customHeight="1" x14ac:dyDescent="0.25"/>
    <row r="105385" ht="15" customHeight="1" x14ac:dyDescent="0.25"/>
    <row r="105386" ht="15" customHeight="1" x14ac:dyDescent="0.25"/>
    <row r="105387" ht="15" customHeight="1" x14ac:dyDescent="0.25"/>
    <row r="105388" ht="15" customHeight="1" x14ac:dyDescent="0.25"/>
    <row r="105389" ht="15" customHeight="1" x14ac:dyDescent="0.25"/>
    <row r="105390" ht="15" customHeight="1" x14ac:dyDescent="0.25"/>
    <row r="105391" ht="15" customHeight="1" x14ac:dyDescent="0.25"/>
    <row r="105392" ht="15" customHeight="1" x14ac:dyDescent="0.25"/>
    <row r="105393" ht="15" customHeight="1" x14ac:dyDescent="0.25"/>
    <row r="105394" ht="15" customHeight="1" x14ac:dyDescent="0.25"/>
    <row r="105395" ht="15" customHeight="1" x14ac:dyDescent="0.25"/>
    <row r="105396" ht="15" customHeight="1" x14ac:dyDescent="0.25"/>
    <row r="105397" ht="15" customHeight="1" x14ac:dyDescent="0.25"/>
    <row r="105398" ht="15" customHeight="1" x14ac:dyDescent="0.25"/>
    <row r="105399" ht="15" customHeight="1" x14ac:dyDescent="0.25"/>
    <row r="105400" ht="15" customHeight="1" x14ac:dyDescent="0.25"/>
    <row r="105401" ht="15" customHeight="1" x14ac:dyDescent="0.25"/>
    <row r="105402" ht="15" customHeight="1" x14ac:dyDescent="0.25"/>
    <row r="105403" ht="15" customHeight="1" x14ac:dyDescent="0.25"/>
    <row r="105404" ht="15" customHeight="1" x14ac:dyDescent="0.25"/>
    <row r="105405" ht="15" customHeight="1" x14ac:dyDescent="0.25"/>
    <row r="105406" ht="15" customHeight="1" x14ac:dyDescent="0.25"/>
    <row r="105407" ht="15" customHeight="1" x14ac:dyDescent="0.25"/>
    <row r="105408" ht="15" customHeight="1" x14ac:dyDescent="0.25"/>
    <row r="105409" ht="15" customHeight="1" x14ac:dyDescent="0.25"/>
    <row r="105410" ht="15" customHeight="1" x14ac:dyDescent="0.25"/>
    <row r="105411" ht="15" customHeight="1" x14ac:dyDescent="0.25"/>
    <row r="105412" ht="15" customHeight="1" x14ac:dyDescent="0.25"/>
    <row r="105413" ht="15" customHeight="1" x14ac:dyDescent="0.25"/>
    <row r="105414" ht="15" customHeight="1" x14ac:dyDescent="0.25"/>
    <row r="105415" ht="15" customHeight="1" x14ac:dyDescent="0.25"/>
    <row r="105416" ht="15" customHeight="1" x14ac:dyDescent="0.25"/>
    <row r="105417" ht="15" customHeight="1" x14ac:dyDescent="0.25"/>
    <row r="105418" ht="15" customHeight="1" x14ac:dyDescent="0.25"/>
    <row r="105419" ht="15" customHeight="1" x14ac:dyDescent="0.25"/>
    <row r="105420" ht="15" customHeight="1" x14ac:dyDescent="0.25"/>
    <row r="105421" ht="15" customHeight="1" x14ac:dyDescent="0.25"/>
    <row r="105422" ht="15" customHeight="1" x14ac:dyDescent="0.25"/>
    <row r="105423" ht="15" customHeight="1" x14ac:dyDescent="0.25"/>
    <row r="105424" ht="15" customHeight="1" x14ac:dyDescent="0.25"/>
    <row r="105425" ht="15" customHeight="1" x14ac:dyDescent="0.25"/>
    <row r="105426" ht="15" customHeight="1" x14ac:dyDescent="0.25"/>
    <row r="105427" ht="15" customHeight="1" x14ac:dyDescent="0.25"/>
    <row r="105428" ht="15" customHeight="1" x14ac:dyDescent="0.25"/>
    <row r="105429" ht="15" customHeight="1" x14ac:dyDescent="0.25"/>
    <row r="105430" ht="15" customHeight="1" x14ac:dyDescent="0.25"/>
    <row r="105431" ht="15" customHeight="1" x14ac:dyDescent="0.25"/>
    <row r="105432" ht="15" customHeight="1" x14ac:dyDescent="0.25"/>
    <row r="105433" ht="15" customHeight="1" x14ac:dyDescent="0.25"/>
    <row r="105434" ht="15" customHeight="1" x14ac:dyDescent="0.25"/>
    <row r="105435" ht="15" customHeight="1" x14ac:dyDescent="0.25"/>
    <row r="105436" ht="15" customHeight="1" x14ac:dyDescent="0.25"/>
    <row r="105437" ht="15" customHeight="1" x14ac:dyDescent="0.25"/>
    <row r="105438" ht="15" customHeight="1" x14ac:dyDescent="0.25"/>
    <row r="105439" ht="15" customHeight="1" x14ac:dyDescent="0.25"/>
    <row r="105440" ht="15" customHeight="1" x14ac:dyDescent="0.25"/>
    <row r="105441" ht="15" customHeight="1" x14ac:dyDescent="0.25"/>
    <row r="105442" ht="15" customHeight="1" x14ac:dyDescent="0.25"/>
    <row r="105443" ht="15" customHeight="1" x14ac:dyDescent="0.25"/>
    <row r="105444" ht="15" customHeight="1" x14ac:dyDescent="0.25"/>
    <row r="105445" ht="15" customHeight="1" x14ac:dyDescent="0.25"/>
    <row r="105446" ht="15" customHeight="1" x14ac:dyDescent="0.25"/>
    <row r="105447" ht="15" customHeight="1" x14ac:dyDescent="0.25"/>
    <row r="105448" ht="15" customHeight="1" x14ac:dyDescent="0.25"/>
    <row r="105449" ht="15" customHeight="1" x14ac:dyDescent="0.25"/>
    <row r="105450" ht="15" customHeight="1" x14ac:dyDescent="0.25"/>
    <row r="105451" ht="15" customHeight="1" x14ac:dyDescent="0.25"/>
    <row r="105452" ht="15" customHeight="1" x14ac:dyDescent="0.25"/>
    <row r="105453" ht="15" customHeight="1" x14ac:dyDescent="0.25"/>
    <row r="105454" ht="15" customHeight="1" x14ac:dyDescent="0.25"/>
    <row r="105455" ht="15" customHeight="1" x14ac:dyDescent="0.25"/>
    <row r="105456" ht="15" customHeight="1" x14ac:dyDescent="0.25"/>
    <row r="105457" ht="15" customHeight="1" x14ac:dyDescent="0.25"/>
    <row r="105458" ht="15" customHeight="1" x14ac:dyDescent="0.25"/>
    <row r="105459" ht="15" customHeight="1" x14ac:dyDescent="0.25"/>
    <row r="105460" ht="15" customHeight="1" x14ac:dyDescent="0.25"/>
    <row r="105461" ht="15" customHeight="1" x14ac:dyDescent="0.25"/>
    <row r="105462" ht="15" customHeight="1" x14ac:dyDescent="0.25"/>
    <row r="105463" ht="15" customHeight="1" x14ac:dyDescent="0.25"/>
    <row r="105464" ht="15" customHeight="1" x14ac:dyDescent="0.25"/>
    <row r="105465" ht="15" customHeight="1" x14ac:dyDescent="0.25"/>
    <row r="105466" ht="15" customHeight="1" x14ac:dyDescent="0.25"/>
    <row r="105467" ht="15" customHeight="1" x14ac:dyDescent="0.25"/>
    <row r="105468" ht="15" customHeight="1" x14ac:dyDescent="0.25"/>
    <row r="105469" ht="15" customHeight="1" x14ac:dyDescent="0.25"/>
    <row r="105470" ht="15" customHeight="1" x14ac:dyDescent="0.25"/>
    <row r="105471" ht="15" customHeight="1" x14ac:dyDescent="0.25"/>
    <row r="105472" ht="15" customHeight="1" x14ac:dyDescent="0.25"/>
    <row r="105473" ht="15" customHeight="1" x14ac:dyDescent="0.25"/>
    <row r="105474" ht="15" customHeight="1" x14ac:dyDescent="0.25"/>
    <row r="105475" ht="15" customHeight="1" x14ac:dyDescent="0.25"/>
    <row r="105476" ht="15" customHeight="1" x14ac:dyDescent="0.25"/>
    <row r="105477" ht="15" customHeight="1" x14ac:dyDescent="0.25"/>
    <row r="105478" ht="15" customHeight="1" x14ac:dyDescent="0.25"/>
    <row r="105479" ht="15" customHeight="1" x14ac:dyDescent="0.25"/>
    <row r="105480" ht="15" customHeight="1" x14ac:dyDescent="0.25"/>
    <row r="105481" ht="15" customHeight="1" x14ac:dyDescent="0.25"/>
    <row r="105482" ht="15" customHeight="1" x14ac:dyDescent="0.25"/>
    <row r="105483" ht="15" customHeight="1" x14ac:dyDescent="0.25"/>
    <row r="105484" ht="15" customHeight="1" x14ac:dyDescent="0.25"/>
    <row r="105485" ht="15" customHeight="1" x14ac:dyDescent="0.25"/>
    <row r="105486" ht="15" customHeight="1" x14ac:dyDescent="0.25"/>
    <row r="105487" ht="15" customHeight="1" x14ac:dyDescent="0.25"/>
    <row r="105488" ht="15" customHeight="1" x14ac:dyDescent="0.25"/>
    <row r="105489" ht="15" customHeight="1" x14ac:dyDescent="0.25"/>
    <row r="105490" ht="15" customHeight="1" x14ac:dyDescent="0.25"/>
    <row r="105491" ht="15" customHeight="1" x14ac:dyDescent="0.25"/>
    <row r="105492" ht="15" customHeight="1" x14ac:dyDescent="0.25"/>
    <row r="105493" ht="15" customHeight="1" x14ac:dyDescent="0.25"/>
    <row r="105494" ht="15" customHeight="1" x14ac:dyDescent="0.25"/>
    <row r="105495" ht="15" customHeight="1" x14ac:dyDescent="0.25"/>
    <row r="105496" ht="15" customHeight="1" x14ac:dyDescent="0.25"/>
    <row r="105497" ht="15" customHeight="1" x14ac:dyDescent="0.25"/>
    <row r="105498" ht="15" customHeight="1" x14ac:dyDescent="0.25"/>
    <row r="105499" ht="15" customHeight="1" x14ac:dyDescent="0.25"/>
    <row r="105500" ht="15" customHeight="1" x14ac:dyDescent="0.25"/>
    <row r="105501" ht="15" customHeight="1" x14ac:dyDescent="0.25"/>
    <row r="105502" ht="15" customHeight="1" x14ac:dyDescent="0.25"/>
    <row r="105503" ht="15" customHeight="1" x14ac:dyDescent="0.25"/>
    <row r="105504" ht="15" customHeight="1" x14ac:dyDescent="0.25"/>
    <row r="105505" ht="15" customHeight="1" x14ac:dyDescent="0.25"/>
    <row r="105506" ht="15" customHeight="1" x14ac:dyDescent="0.25"/>
    <row r="105507" ht="15" customHeight="1" x14ac:dyDescent="0.25"/>
    <row r="105508" ht="15" customHeight="1" x14ac:dyDescent="0.25"/>
    <row r="105509" ht="15" customHeight="1" x14ac:dyDescent="0.25"/>
    <row r="105510" ht="15" customHeight="1" x14ac:dyDescent="0.25"/>
    <row r="105511" ht="15" customHeight="1" x14ac:dyDescent="0.25"/>
    <row r="105512" ht="15" customHeight="1" x14ac:dyDescent="0.25"/>
    <row r="105513" ht="15" customHeight="1" x14ac:dyDescent="0.25"/>
    <row r="105514" ht="15" customHeight="1" x14ac:dyDescent="0.25"/>
    <row r="105515" ht="15" customHeight="1" x14ac:dyDescent="0.25"/>
    <row r="105516" ht="15" customHeight="1" x14ac:dyDescent="0.25"/>
    <row r="105517" ht="15" customHeight="1" x14ac:dyDescent="0.25"/>
    <row r="105518" ht="15" customHeight="1" x14ac:dyDescent="0.25"/>
    <row r="105519" ht="15" customHeight="1" x14ac:dyDescent="0.25"/>
    <row r="105520" ht="15" customHeight="1" x14ac:dyDescent="0.25"/>
    <row r="105521" ht="15" customHeight="1" x14ac:dyDescent="0.25"/>
    <row r="105522" ht="15" customHeight="1" x14ac:dyDescent="0.25"/>
    <row r="105523" ht="15" customHeight="1" x14ac:dyDescent="0.25"/>
    <row r="105524" ht="15" customHeight="1" x14ac:dyDescent="0.25"/>
    <row r="105525" ht="15" customHeight="1" x14ac:dyDescent="0.25"/>
    <row r="105526" ht="15" customHeight="1" x14ac:dyDescent="0.25"/>
    <row r="105527" ht="15" customHeight="1" x14ac:dyDescent="0.25"/>
    <row r="105528" ht="15" customHeight="1" x14ac:dyDescent="0.25"/>
    <row r="105529" ht="15" customHeight="1" x14ac:dyDescent="0.25"/>
    <row r="105530" ht="15" customHeight="1" x14ac:dyDescent="0.25"/>
    <row r="105531" ht="15" customHeight="1" x14ac:dyDescent="0.25"/>
    <row r="105532" ht="15" customHeight="1" x14ac:dyDescent="0.25"/>
    <row r="105533" ht="15" customHeight="1" x14ac:dyDescent="0.25"/>
    <row r="105534" ht="15" customHeight="1" x14ac:dyDescent="0.25"/>
    <row r="105535" ht="15" customHeight="1" x14ac:dyDescent="0.25"/>
    <row r="105536" ht="15" customHeight="1" x14ac:dyDescent="0.25"/>
    <row r="105537" ht="15" customHeight="1" x14ac:dyDescent="0.25"/>
    <row r="105538" ht="15" customHeight="1" x14ac:dyDescent="0.25"/>
    <row r="105539" ht="15" customHeight="1" x14ac:dyDescent="0.25"/>
    <row r="105540" ht="15" customHeight="1" x14ac:dyDescent="0.25"/>
    <row r="105541" ht="15" customHeight="1" x14ac:dyDescent="0.25"/>
    <row r="105542" ht="15" customHeight="1" x14ac:dyDescent="0.25"/>
    <row r="105543" ht="15" customHeight="1" x14ac:dyDescent="0.25"/>
    <row r="105544" ht="15" customHeight="1" x14ac:dyDescent="0.25"/>
    <row r="105545" ht="15" customHeight="1" x14ac:dyDescent="0.25"/>
    <row r="105546" ht="15" customHeight="1" x14ac:dyDescent="0.25"/>
    <row r="105547" ht="15" customHeight="1" x14ac:dyDescent="0.25"/>
    <row r="105548" ht="15" customHeight="1" x14ac:dyDescent="0.25"/>
    <row r="105549" ht="15" customHeight="1" x14ac:dyDescent="0.25"/>
    <row r="105550" ht="15" customHeight="1" x14ac:dyDescent="0.25"/>
    <row r="105551" ht="15" customHeight="1" x14ac:dyDescent="0.25"/>
    <row r="105552" ht="15" customHeight="1" x14ac:dyDescent="0.25"/>
    <row r="105553" ht="15" customHeight="1" x14ac:dyDescent="0.25"/>
    <row r="105554" ht="15" customHeight="1" x14ac:dyDescent="0.25"/>
    <row r="105555" ht="15" customHeight="1" x14ac:dyDescent="0.25"/>
    <row r="105556" ht="15" customHeight="1" x14ac:dyDescent="0.25"/>
    <row r="105557" ht="15" customHeight="1" x14ac:dyDescent="0.25"/>
    <row r="105558" ht="15" customHeight="1" x14ac:dyDescent="0.25"/>
    <row r="105559" ht="15" customHeight="1" x14ac:dyDescent="0.25"/>
    <row r="105560" ht="15" customHeight="1" x14ac:dyDescent="0.25"/>
    <row r="105561" ht="15" customHeight="1" x14ac:dyDescent="0.25"/>
    <row r="105562" ht="15" customHeight="1" x14ac:dyDescent="0.25"/>
    <row r="105563" ht="15" customHeight="1" x14ac:dyDescent="0.25"/>
    <row r="105564" ht="15" customHeight="1" x14ac:dyDescent="0.25"/>
    <row r="105565" ht="15" customHeight="1" x14ac:dyDescent="0.25"/>
    <row r="105566" ht="15" customHeight="1" x14ac:dyDescent="0.25"/>
    <row r="105567" ht="15" customHeight="1" x14ac:dyDescent="0.25"/>
    <row r="105568" ht="15" customHeight="1" x14ac:dyDescent="0.25"/>
    <row r="105569" ht="15" customHeight="1" x14ac:dyDescent="0.25"/>
    <row r="105570" ht="15" customHeight="1" x14ac:dyDescent="0.25"/>
    <row r="105571" ht="15" customHeight="1" x14ac:dyDescent="0.25"/>
    <row r="105572" ht="15" customHeight="1" x14ac:dyDescent="0.25"/>
    <row r="105573" ht="15" customHeight="1" x14ac:dyDescent="0.25"/>
    <row r="105574" ht="15" customHeight="1" x14ac:dyDescent="0.25"/>
    <row r="105575" ht="15" customHeight="1" x14ac:dyDescent="0.25"/>
    <row r="105576" ht="15" customHeight="1" x14ac:dyDescent="0.25"/>
    <row r="105577" ht="15" customHeight="1" x14ac:dyDescent="0.25"/>
    <row r="105578" ht="15" customHeight="1" x14ac:dyDescent="0.25"/>
    <row r="105579" ht="15" customHeight="1" x14ac:dyDescent="0.25"/>
    <row r="105580" ht="15" customHeight="1" x14ac:dyDescent="0.25"/>
    <row r="105581" ht="15" customHeight="1" x14ac:dyDescent="0.25"/>
    <row r="105582" ht="15" customHeight="1" x14ac:dyDescent="0.25"/>
    <row r="105583" ht="15" customHeight="1" x14ac:dyDescent="0.25"/>
    <row r="105584" ht="15" customHeight="1" x14ac:dyDescent="0.25"/>
    <row r="105585" ht="15" customHeight="1" x14ac:dyDescent="0.25"/>
    <row r="105586" ht="15" customHeight="1" x14ac:dyDescent="0.25"/>
    <row r="105587" ht="15" customHeight="1" x14ac:dyDescent="0.25"/>
    <row r="105588" ht="15" customHeight="1" x14ac:dyDescent="0.25"/>
    <row r="105589" ht="15" customHeight="1" x14ac:dyDescent="0.25"/>
    <row r="105590" ht="15" customHeight="1" x14ac:dyDescent="0.25"/>
    <row r="105591" ht="15" customHeight="1" x14ac:dyDescent="0.25"/>
    <row r="105592" ht="15" customHeight="1" x14ac:dyDescent="0.25"/>
    <row r="105593" ht="15" customHeight="1" x14ac:dyDescent="0.25"/>
    <row r="105594" ht="15" customHeight="1" x14ac:dyDescent="0.25"/>
    <row r="105595" ht="15" customHeight="1" x14ac:dyDescent="0.25"/>
    <row r="105596" ht="15" customHeight="1" x14ac:dyDescent="0.25"/>
    <row r="105597" ht="15" customHeight="1" x14ac:dyDescent="0.25"/>
    <row r="105598" ht="15" customHeight="1" x14ac:dyDescent="0.25"/>
    <row r="105599" ht="15" customHeight="1" x14ac:dyDescent="0.25"/>
    <row r="105600" ht="15" customHeight="1" x14ac:dyDescent="0.25"/>
    <row r="105601" ht="15" customHeight="1" x14ac:dyDescent="0.25"/>
    <row r="105602" ht="15" customHeight="1" x14ac:dyDescent="0.25"/>
    <row r="105603" ht="15" customHeight="1" x14ac:dyDescent="0.25"/>
    <row r="105604" ht="15" customHeight="1" x14ac:dyDescent="0.25"/>
    <row r="105605" ht="15" customHeight="1" x14ac:dyDescent="0.25"/>
    <row r="105606" ht="15" customHeight="1" x14ac:dyDescent="0.25"/>
    <row r="105607" ht="15" customHeight="1" x14ac:dyDescent="0.25"/>
    <row r="105608" ht="15" customHeight="1" x14ac:dyDescent="0.25"/>
    <row r="105609" ht="15" customHeight="1" x14ac:dyDescent="0.25"/>
    <row r="105610" ht="15" customHeight="1" x14ac:dyDescent="0.25"/>
    <row r="105611" ht="15" customHeight="1" x14ac:dyDescent="0.25"/>
    <row r="105612" ht="15" customHeight="1" x14ac:dyDescent="0.25"/>
    <row r="105613" ht="15" customHeight="1" x14ac:dyDescent="0.25"/>
    <row r="105614" ht="15" customHeight="1" x14ac:dyDescent="0.25"/>
    <row r="105615" ht="15" customHeight="1" x14ac:dyDescent="0.25"/>
    <row r="105616" ht="15" customHeight="1" x14ac:dyDescent="0.25"/>
    <row r="105617" ht="15" customHeight="1" x14ac:dyDescent="0.25"/>
    <row r="105618" ht="15" customHeight="1" x14ac:dyDescent="0.25"/>
    <row r="105619" ht="15" customHeight="1" x14ac:dyDescent="0.25"/>
    <row r="105620" ht="15" customHeight="1" x14ac:dyDescent="0.25"/>
    <row r="105621" ht="15" customHeight="1" x14ac:dyDescent="0.25"/>
    <row r="105622" ht="15" customHeight="1" x14ac:dyDescent="0.25"/>
    <row r="105623" ht="15" customHeight="1" x14ac:dyDescent="0.25"/>
    <row r="105624" ht="15" customHeight="1" x14ac:dyDescent="0.25"/>
    <row r="105625" ht="15" customHeight="1" x14ac:dyDescent="0.25"/>
    <row r="105626" ht="15" customHeight="1" x14ac:dyDescent="0.25"/>
    <row r="105627" ht="15" customHeight="1" x14ac:dyDescent="0.25"/>
    <row r="105628" ht="15" customHeight="1" x14ac:dyDescent="0.25"/>
    <row r="105629" ht="15" customHeight="1" x14ac:dyDescent="0.25"/>
    <row r="105630" ht="15" customHeight="1" x14ac:dyDescent="0.25"/>
    <row r="105631" ht="15" customHeight="1" x14ac:dyDescent="0.25"/>
    <row r="105632" ht="15" customHeight="1" x14ac:dyDescent="0.25"/>
    <row r="105633" ht="15" customHeight="1" x14ac:dyDescent="0.25"/>
    <row r="105634" ht="15" customHeight="1" x14ac:dyDescent="0.25"/>
    <row r="105635" ht="15" customHeight="1" x14ac:dyDescent="0.25"/>
    <row r="105636" ht="15" customHeight="1" x14ac:dyDescent="0.25"/>
    <row r="105637" ht="15" customHeight="1" x14ac:dyDescent="0.25"/>
    <row r="105638" ht="15" customHeight="1" x14ac:dyDescent="0.25"/>
    <row r="105639" ht="15" customHeight="1" x14ac:dyDescent="0.25"/>
    <row r="105640" ht="15" customHeight="1" x14ac:dyDescent="0.25"/>
    <row r="105641" ht="15" customHeight="1" x14ac:dyDescent="0.25"/>
    <row r="105642" ht="15" customHeight="1" x14ac:dyDescent="0.25"/>
    <row r="105643" ht="15" customHeight="1" x14ac:dyDescent="0.25"/>
    <row r="105644" ht="15" customHeight="1" x14ac:dyDescent="0.25"/>
    <row r="105645" ht="15" customHeight="1" x14ac:dyDescent="0.25"/>
    <row r="105646" ht="15" customHeight="1" x14ac:dyDescent="0.25"/>
    <row r="105647" ht="15" customHeight="1" x14ac:dyDescent="0.25"/>
    <row r="105648" ht="15" customHeight="1" x14ac:dyDescent="0.25"/>
    <row r="105649" ht="15" customHeight="1" x14ac:dyDescent="0.25"/>
    <row r="105650" ht="15" customHeight="1" x14ac:dyDescent="0.25"/>
    <row r="105651" ht="15" customHeight="1" x14ac:dyDescent="0.25"/>
    <row r="105652" ht="15" customHeight="1" x14ac:dyDescent="0.25"/>
    <row r="105653" ht="15" customHeight="1" x14ac:dyDescent="0.25"/>
    <row r="105654" ht="15" customHeight="1" x14ac:dyDescent="0.25"/>
    <row r="105655" ht="15" customHeight="1" x14ac:dyDescent="0.25"/>
    <row r="105656" ht="15" customHeight="1" x14ac:dyDescent="0.25"/>
    <row r="105657" ht="15" customHeight="1" x14ac:dyDescent="0.25"/>
    <row r="105658" ht="15" customHeight="1" x14ac:dyDescent="0.25"/>
    <row r="105659" ht="15" customHeight="1" x14ac:dyDescent="0.25"/>
    <row r="105660" ht="15" customHeight="1" x14ac:dyDescent="0.25"/>
    <row r="105661" ht="15" customHeight="1" x14ac:dyDescent="0.25"/>
    <row r="105662" ht="15" customHeight="1" x14ac:dyDescent="0.25"/>
    <row r="105663" ht="15" customHeight="1" x14ac:dyDescent="0.25"/>
    <row r="105664" ht="15" customHeight="1" x14ac:dyDescent="0.25"/>
    <row r="105665" ht="15" customHeight="1" x14ac:dyDescent="0.25"/>
    <row r="105666" ht="15" customHeight="1" x14ac:dyDescent="0.25"/>
    <row r="105667" ht="15" customHeight="1" x14ac:dyDescent="0.25"/>
    <row r="105668" ht="15" customHeight="1" x14ac:dyDescent="0.25"/>
    <row r="105669" ht="15" customHeight="1" x14ac:dyDescent="0.25"/>
    <row r="105670" ht="15" customHeight="1" x14ac:dyDescent="0.25"/>
    <row r="105671" ht="15" customHeight="1" x14ac:dyDescent="0.25"/>
    <row r="105672" ht="15" customHeight="1" x14ac:dyDescent="0.25"/>
    <row r="105673" ht="15" customHeight="1" x14ac:dyDescent="0.25"/>
    <row r="105674" ht="15" customHeight="1" x14ac:dyDescent="0.25"/>
    <row r="105675" ht="15" customHeight="1" x14ac:dyDescent="0.25"/>
    <row r="105676" ht="15" customHeight="1" x14ac:dyDescent="0.25"/>
    <row r="105677" ht="15" customHeight="1" x14ac:dyDescent="0.25"/>
    <row r="105678" ht="15" customHeight="1" x14ac:dyDescent="0.25"/>
    <row r="105679" ht="15" customHeight="1" x14ac:dyDescent="0.25"/>
    <row r="105680" ht="15" customHeight="1" x14ac:dyDescent="0.25"/>
    <row r="105681" ht="15" customHeight="1" x14ac:dyDescent="0.25"/>
    <row r="105682" ht="15" customHeight="1" x14ac:dyDescent="0.25"/>
    <row r="105683" ht="15" customHeight="1" x14ac:dyDescent="0.25"/>
    <row r="105684" ht="15" customHeight="1" x14ac:dyDescent="0.25"/>
    <row r="105685" ht="15" customHeight="1" x14ac:dyDescent="0.25"/>
    <row r="105686" ht="15" customHeight="1" x14ac:dyDescent="0.25"/>
    <row r="105687" ht="15" customHeight="1" x14ac:dyDescent="0.25"/>
    <row r="105688" ht="15" customHeight="1" x14ac:dyDescent="0.25"/>
    <row r="105689" ht="15" customHeight="1" x14ac:dyDescent="0.25"/>
    <row r="105690" ht="15" customHeight="1" x14ac:dyDescent="0.25"/>
    <row r="105691" ht="15" customHeight="1" x14ac:dyDescent="0.25"/>
    <row r="105692" ht="15" customHeight="1" x14ac:dyDescent="0.25"/>
    <row r="105693" ht="15" customHeight="1" x14ac:dyDescent="0.25"/>
    <row r="105694" ht="15" customHeight="1" x14ac:dyDescent="0.25"/>
    <row r="105695" ht="15" customHeight="1" x14ac:dyDescent="0.25"/>
    <row r="105696" ht="15" customHeight="1" x14ac:dyDescent="0.25"/>
    <row r="105697" ht="15" customHeight="1" x14ac:dyDescent="0.25"/>
    <row r="105698" ht="15" customHeight="1" x14ac:dyDescent="0.25"/>
    <row r="105699" ht="15" customHeight="1" x14ac:dyDescent="0.25"/>
    <row r="105700" ht="15" customHeight="1" x14ac:dyDescent="0.25"/>
    <row r="105701" ht="15" customHeight="1" x14ac:dyDescent="0.25"/>
    <row r="105702" ht="15" customHeight="1" x14ac:dyDescent="0.25"/>
    <row r="105703" ht="15" customHeight="1" x14ac:dyDescent="0.25"/>
    <row r="105704" ht="15" customHeight="1" x14ac:dyDescent="0.25"/>
    <row r="105705" ht="15" customHeight="1" x14ac:dyDescent="0.25"/>
    <row r="105706" ht="15" customHeight="1" x14ac:dyDescent="0.25"/>
    <row r="105707" ht="15" customHeight="1" x14ac:dyDescent="0.25"/>
    <row r="105708" ht="15" customHeight="1" x14ac:dyDescent="0.25"/>
    <row r="105709" ht="15" customHeight="1" x14ac:dyDescent="0.25"/>
    <row r="105710" ht="15" customHeight="1" x14ac:dyDescent="0.25"/>
    <row r="105711" ht="15" customHeight="1" x14ac:dyDescent="0.25"/>
    <row r="105712" ht="15" customHeight="1" x14ac:dyDescent="0.25"/>
    <row r="105713" ht="15" customHeight="1" x14ac:dyDescent="0.25"/>
    <row r="105714" ht="15" customHeight="1" x14ac:dyDescent="0.25"/>
    <row r="105715" ht="15" customHeight="1" x14ac:dyDescent="0.25"/>
    <row r="105716" ht="15" customHeight="1" x14ac:dyDescent="0.25"/>
    <row r="105717" ht="15" customHeight="1" x14ac:dyDescent="0.25"/>
    <row r="105718" ht="15" customHeight="1" x14ac:dyDescent="0.25"/>
    <row r="105719" ht="15" customHeight="1" x14ac:dyDescent="0.25"/>
    <row r="105720" ht="15" customHeight="1" x14ac:dyDescent="0.25"/>
    <row r="105721" ht="15" customHeight="1" x14ac:dyDescent="0.25"/>
    <row r="105722" ht="15" customHeight="1" x14ac:dyDescent="0.25"/>
    <row r="105723" ht="15" customHeight="1" x14ac:dyDescent="0.25"/>
    <row r="105724" ht="15" customHeight="1" x14ac:dyDescent="0.25"/>
    <row r="105725" ht="15" customHeight="1" x14ac:dyDescent="0.25"/>
    <row r="105726" ht="15" customHeight="1" x14ac:dyDescent="0.25"/>
    <row r="105727" ht="15" customHeight="1" x14ac:dyDescent="0.25"/>
    <row r="105728" ht="15" customHeight="1" x14ac:dyDescent="0.25"/>
    <row r="105729" ht="15" customHeight="1" x14ac:dyDescent="0.25"/>
    <row r="105730" ht="15" customHeight="1" x14ac:dyDescent="0.25"/>
    <row r="105731" ht="15" customHeight="1" x14ac:dyDescent="0.25"/>
    <row r="105732" ht="15" customHeight="1" x14ac:dyDescent="0.25"/>
    <row r="105733" ht="15" customHeight="1" x14ac:dyDescent="0.25"/>
    <row r="105734" ht="15" customHeight="1" x14ac:dyDescent="0.25"/>
    <row r="105735" ht="15" customHeight="1" x14ac:dyDescent="0.25"/>
    <row r="105736" ht="15" customHeight="1" x14ac:dyDescent="0.25"/>
    <row r="105737" ht="15" customHeight="1" x14ac:dyDescent="0.25"/>
    <row r="105738" ht="15" customHeight="1" x14ac:dyDescent="0.25"/>
    <row r="105739" ht="15" customHeight="1" x14ac:dyDescent="0.25"/>
    <row r="105740" ht="15" customHeight="1" x14ac:dyDescent="0.25"/>
    <row r="105741" ht="15" customHeight="1" x14ac:dyDescent="0.25"/>
    <row r="105742" ht="15" customHeight="1" x14ac:dyDescent="0.25"/>
    <row r="105743" ht="15" customHeight="1" x14ac:dyDescent="0.25"/>
    <row r="105744" ht="15" customHeight="1" x14ac:dyDescent="0.25"/>
    <row r="105745" ht="15" customHeight="1" x14ac:dyDescent="0.25"/>
    <row r="105746" ht="15" customHeight="1" x14ac:dyDescent="0.25"/>
    <row r="105747" ht="15" customHeight="1" x14ac:dyDescent="0.25"/>
    <row r="105748" ht="15" customHeight="1" x14ac:dyDescent="0.25"/>
    <row r="105749" ht="15" customHeight="1" x14ac:dyDescent="0.25"/>
    <row r="105750" ht="15" customHeight="1" x14ac:dyDescent="0.25"/>
    <row r="105751" ht="15" customHeight="1" x14ac:dyDescent="0.25"/>
    <row r="105752" ht="15" customHeight="1" x14ac:dyDescent="0.25"/>
    <row r="105753" ht="15" customHeight="1" x14ac:dyDescent="0.25"/>
    <row r="105754" ht="15" customHeight="1" x14ac:dyDescent="0.25"/>
    <row r="105755" ht="15" customHeight="1" x14ac:dyDescent="0.25"/>
    <row r="105756" ht="15" customHeight="1" x14ac:dyDescent="0.25"/>
    <row r="105757" ht="15" customHeight="1" x14ac:dyDescent="0.25"/>
    <row r="105758" ht="15" customHeight="1" x14ac:dyDescent="0.25"/>
    <row r="105759" ht="15" customHeight="1" x14ac:dyDescent="0.25"/>
    <row r="105760" ht="15" customHeight="1" x14ac:dyDescent="0.25"/>
    <row r="105761" ht="15" customHeight="1" x14ac:dyDescent="0.25"/>
    <row r="105762" ht="15" customHeight="1" x14ac:dyDescent="0.25"/>
    <row r="105763" ht="15" customHeight="1" x14ac:dyDescent="0.25"/>
    <row r="105764" ht="15" customHeight="1" x14ac:dyDescent="0.25"/>
    <row r="105765" ht="15" customHeight="1" x14ac:dyDescent="0.25"/>
    <row r="105766" ht="15" customHeight="1" x14ac:dyDescent="0.25"/>
    <row r="105767" ht="15" customHeight="1" x14ac:dyDescent="0.25"/>
    <row r="105768" ht="15" customHeight="1" x14ac:dyDescent="0.25"/>
    <row r="105769" ht="15" customHeight="1" x14ac:dyDescent="0.25"/>
    <row r="105770" ht="15" customHeight="1" x14ac:dyDescent="0.25"/>
    <row r="105771" ht="15" customHeight="1" x14ac:dyDescent="0.25"/>
    <row r="105772" ht="15" customHeight="1" x14ac:dyDescent="0.25"/>
    <row r="105773" ht="15" customHeight="1" x14ac:dyDescent="0.25"/>
    <row r="105774" ht="15" customHeight="1" x14ac:dyDescent="0.25"/>
    <row r="105775" ht="15" customHeight="1" x14ac:dyDescent="0.25"/>
    <row r="105776" ht="15" customHeight="1" x14ac:dyDescent="0.25"/>
    <row r="105777" ht="15" customHeight="1" x14ac:dyDescent="0.25"/>
    <row r="105778" ht="15" customHeight="1" x14ac:dyDescent="0.25"/>
    <row r="105779" ht="15" customHeight="1" x14ac:dyDescent="0.25"/>
    <row r="105780" ht="15" customHeight="1" x14ac:dyDescent="0.25"/>
    <row r="105781" ht="15" customHeight="1" x14ac:dyDescent="0.25"/>
    <row r="105782" ht="15" customHeight="1" x14ac:dyDescent="0.25"/>
    <row r="105783" ht="15" customHeight="1" x14ac:dyDescent="0.25"/>
    <row r="105784" ht="15" customHeight="1" x14ac:dyDescent="0.25"/>
    <row r="105785" ht="15" customHeight="1" x14ac:dyDescent="0.25"/>
    <row r="105786" ht="15" customHeight="1" x14ac:dyDescent="0.25"/>
    <row r="105787" ht="15" customHeight="1" x14ac:dyDescent="0.25"/>
    <row r="105788" ht="15" customHeight="1" x14ac:dyDescent="0.25"/>
    <row r="105789" ht="15" customHeight="1" x14ac:dyDescent="0.25"/>
    <row r="105790" ht="15" customHeight="1" x14ac:dyDescent="0.25"/>
    <row r="105791" ht="15" customHeight="1" x14ac:dyDescent="0.25"/>
    <row r="105792" ht="15" customHeight="1" x14ac:dyDescent="0.25"/>
    <row r="105793" ht="15" customHeight="1" x14ac:dyDescent="0.25"/>
    <row r="105794" ht="15" customHeight="1" x14ac:dyDescent="0.25"/>
    <row r="105795" ht="15" customHeight="1" x14ac:dyDescent="0.25"/>
    <row r="105796" ht="15" customHeight="1" x14ac:dyDescent="0.25"/>
    <row r="105797" ht="15" customHeight="1" x14ac:dyDescent="0.25"/>
    <row r="105798" ht="15" customHeight="1" x14ac:dyDescent="0.25"/>
    <row r="105799" ht="15" customHeight="1" x14ac:dyDescent="0.25"/>
    <row r="105800" ht="15" customHeight="1" x14ac:dyDescent="0.25"/>
    <row r="105801" ht="15" customHeight="1" x14ac:dyDescent="0.25"/>
    <row r="105802" ht="15" customHeight="1" x14ac:dyDescent="0.25"/>
    <row r="105803" ht="15" customHeight="1" x14ac:dyDescent="0.25"/>
    <row r="105804" ht="15" customHeight="1" x14ac:dyDescent="0.25"/>
    <row r="105805" ht="15" customHeight="1" x14ac:dyDescent="0.25"/>
    <row r="105806" ht="15" customHeight="1" x14ac:dyDescent="0.25"/>
    <row r="105807" ht="15" customHeight="1" x14ac:dyDescent="0.25"/>
    <row r="105808" ht="15" customHeight="1" x14ac:dyDescent="0.25"/>
    <row r="105809" ht="15" customHeight="1" x14ac:dyDescent="0.25"/>
    <row r="105810" ht="15" customHeight="1" x14ac:dyDescent="0.25"/>
    <row r="105811" ht="15" customHeight="1" x14ac:dyDescent="0.25"/>
    <row r="105812" ht="15" customHeight="1" x14ac:dyDescent="0.25"/>
    <row r="105813" ht="15" customHeight="1" x14ac:dyDescent="0.25"/>
    <row r="105814" ht="15" customHeight="1" x14ac:dyDescent="0.25"/>
    <row r="105815" ht="15" customHeight="1" x14ac:dyDescent="0.25"/>
    <row r="105816" ht="15" customHeight="1" x14ac:dyDescent="0.25"/>
    <row r="105817" ht="15" customHeight="1" x14ac:dyDescent="0.25"/>
    <row r="105818" ht="15" customHeight="1" x14ac:dyDescent="0.25"/>
    <row r="105819" ht="15" customHeight="1" x14ac:dyDescent="0.25"/>
    <row r="105820" ht="15" customHeight="1" x14ac:dyDescent="0.25"/>
    <row r="105821" ht="15" customHeight="1" x14ac:dyDescent="0.25"/>
    <row r="105822" ht="15" customHeight="1" x14ac:dyDescent="0.25"/>
    <row r="105823" ht="15" customHeight="1" x14ac:dyDescent="0.25"/>
    <row r="105824" ht="15" customHeight="1" x14ac:dyDescent="0.25"/>
    <row r="105825" ht="15" customHeight="1" x14ac:dyDescent="0.25"/>
    <row r="105826" ht="15" customHeight="1" x14ac:dyDescent="0.25"/>
    <row r="105827" ht="15" customHeight="1" x14ac:dyDescent="0.25"/>
    <row r="105828" ht="15" customHeight="1" x14ac:dyDescent="0.25"/>
    <row r="105829" ht="15" customHeight="1" x14ac:dyDescent="0.25"/>
    <row r="105830" ht="15" customHeight="1" x14ac:dyDescent="0.25"/>
    <row r="105831" ht="15" customHeight="1" x14ac:dyDescent="0.25"/>
    <row r="105832" ht="15" customHeight="1" x14ac:dyDescent="0.25"/>
    <row r="105833" ht="15" customHeight="1" x14ac:dyDescent="0.25"/>
    <row r="105834" ht="15" customHeight="1" x14ac:dyDescent="0.25"/>
    <row r="105835" ht="15" customHeight="1" x14ac:dyDescent="0.25"/>
    <row r="105836" ht="15" customHeight="1" x14ac:dyDescent="0.25"/>
    <row r="105837" ht="15" customHeight="1" x14ac:dyDescent="0.25"/>
    <row r="105838" ht="15" customHeight="1" x14ac:dyDescent="0.25"/>
    <row r="105839" ht="15" customHeight="1" x14ac:dyDescent="0.25"/>
    <row r="105840" ht="15" customHeight="1" x14ac:dyDescent="0.25"/>
    <row r="105841" ht="15" customHeight="1" x14ac:dyDescent="0.25"/>
    <row r="105842" ht="15" customHeight="1" x14ac:dyDescent="0.25"/>
    <row r="105843" ht="15" customHeight="1" x14ac:dyDescent="0.25"/>
    <row r="105844" ht="15" customHeight="1" x14ac:dyDescent="0.25"/>
    <row r="105845" ht="15" customHeight="1" x14ac:dyDescent="0.25"/>
    <row r="105846" ht="15" customHeight="1" x14ac:dyDescent="0.25"/>
    <row r="105847" ht="15" customHeight="1" x14ac:dyDescent="0.25"/>
    <row r="105848" ht="15" customHeight="1" x14ac:dyDescent="0.25"/>
    <row r="105849" ht="15" customHeight="1" x14ac:dyDescent="0.25"/>
    <row r="105850" ht="15" customHeight="1" x14ac:dyDescent="0.25"/>
    <row r="105851" ht="15" customHeight="1" x14ac:dyDescent="0.25"/>
    <row r="105852" ht="15" customHeight="1" x14ac:dyDescent="0.25"/>
    <row r="105853" ht="15" customHeight="1" x14ac:dyDescent="0.25"/>
    <row r="105854" ht="15" customHeight="1" x14ac:dyDescent="0.25"/>
    <row r="105855" ht="15" customHeight="1" x14ac:dyDescent="0.25"/>
    <row r="105856" ht="15" customHeight="1" x14ac:dyDescent="0.25"/>
    <row r="105857" ht="15" customHeight="1" x14ac:dyDescent="0.25"/>
    <row r="105858" ht="15" customHeight="1" x14ac:dyDescent="0.25"/>
    <row r="105859" ht="15" customHeight="1" x14ac:dyDescent="0.25"/>
    <row r="105860" ht="15" customHeight="1" x14ac:dyDescent="0.25"/>
    <row r="105861" ht="15" customHeight="1" x14ac:dyDescent="0.25"/>
    <row r="105862" ht="15" customHeight="1" x14ac:dyDescent="0.25"/>
    <row r="105863" ht="15" customHeight="1" x14ac:dyDescent="0.25"/>
    <row r="105864" ht="15" customHeight="1" x14ac:dyDescent="0.25"/>
    <row r="105865" ht="15" customHeight="1" x14ac:dyDescent="0.25"/>
    <row r="105866" ht="15" customHeight="1" x14ac:dyDescent="0.25"/>
    <row r="105867" ht="15" customHeight="1" x14ac:dyDescent="0.25"/>
    <row r="105868" ht="15" customHeight="1" x14ac:dyDescent="0.25"/>
    <row r="105869" ht="15" customHeight="1" x14ac:dyDescent="0.25"/>
    <row r="105870" ht="15" customHeight="1" x14ac:dyDescent="0.25"/>
    <row r="105871" ht="15" customHeight="1" x14ac:dyDescent="0.25"/>
    <row r="105872" ht="15" customHeight="1" x14ac:dyDescent="0.25"/>
    <row r="105873" ht="15" customHeight="1" x14ac:dyDescent="0.25"/>
    <row r="105874" ht="15" customHeight="1" x14ac:dyDescent="0.25"/>
    <row r="105875" ht="15" customHeight="1" x14ac:dyDescent="0.25"/>
    <row r="105876" ht="15" customHeight="1" x14ac:dyDescent="0.25"/>
    <row r="105877" ht="15" customHeight="1" x14ac:dyDescent="0.25"/>
    <row r="105878" ht="15" customHeight="1" x14ac:dyDescent="0.25"/>
    <row r="105879" ht="15" customHeight="1" x14ac:dyDescent="0.25"/>
    <row r="105880" ht="15" customHeight="1" x14ac:dyDescent="0.25"/>
    <row r="105881" ht="15" customHeight="1" x14ac:dyDescent="0.25"/>
    <row r="105882" ht="15" customHeight="1" x14ac:dyDescent="0.25"/>
    <row r="105883" ht="15" customHeight="1" x14ac:dyDescent="0.25"/>
    <row r="105884" ht="15" customHeight="1" x14ac:dyDescent="0.25"/>
    <row r="105885" ht="15" customHeight="1" x14ac:dyDescent="0.25"/>
    <row r="105886" ht="15" customHeight="1" x14ac:dyDescent="0.25"/>
    <row r="105887" ht="15" customHeight="1" x14ac:dyDescent="0.25"/>
    <row r="105888" ht="15" customHeight="1" x14ac:dyDescent="0.25"/>
    <row r="105889" ht="15" customHeight="1" x14ac:dyDescent="0.25"/>
    <row r="105890" ht="15" customHeight="1" x14ac:dyDescent="0.25"/>
    <row r="105891" ht="15" customHeight="1" x14ac:dyDescent="0.25"/>
    <row r="105892" ht="15" customHeight="1" x14ac:dyDescent="0.25"/>
    <row r="105893" ht="15" customHeight="1" x14ac:dyDescent="0.25"/>
    <row r="105894" ht="15" customHeight="1" x14ac:dyDescent="0.25"/>
    <row r="105895" ht="15" customHeight="1" x14ac:dyDescent="0.25"/>
    <row r="105896" ht="15" customHeight="1" x14ac:dyDescent="0.25"/>
    <row r="105897" ht="15" customHeight="1" x14ac:dyDescent="0.25"/>
    <row r="105898" ht="15" customHeight="1" x14ac:dyDescent="0.25"/>
    <row r="105899" ht="15" customHeight="1" x14ac:dyDescent="0.25"/>
    <row r="105900" ht="15" customHeight="1" x14ac:dyDescent="0.25"/>
    <row r="105901" ht="15" customHeight="1" x14ac:dyDescent="0.25"/>
    <row r="105902" ht="15" customHeight="1" x14ac:dyDescent="0.25"/>
    <row r="105903" ht="15" customHeight="1" x14ac:dyDescent="0.25"/>
    <row r="105904" ht="15" customHeight="1" x14ac:dyDescent="0.25"/>
    <row r="105905" ht="15" customHeight="1" x14ac:dyDescent="0.25"/>
    <row r="105906" ht="15" customHeight="1" x14ac:dyDescent="0.25"/>
    <row r="105907" ht="15" customHeight="1" x14ac:dyDescent="0.25"/>
    <row r="105908" ht="15" customHeight="1" x14ac:dyDescent="0.25"/>
    <row r="105909" ht="15" customHeight="1" x14ac:dyDescent="0.25"/>
    <row r="105910" ht="15" customHeight="1" x14ac:dyDescent="0.25"/>
    <row r="105911" ht="15" customHeight="1" x14ac:dyDescent="0.25"/>
    <row r="105912" ht="15" customHeight="1" x14ac:dyDescent="0.25"/>
    <row r="105913" ht="15" customHeight="1" x14ac:dyDescent="0.25"/>
    <row r="105914" ht="15" customHeight="1" x14ac:dyDescent="0.25"/>
    <row r="105915" ht="15" customHeight="1" x14ac:dyDescent="0.25"/>
    <row r="105916" ht="15" customHeight="1" x14ac:dyDescent="0.25"/>
    <row r="105917" ht="15" customHeight="1" x14ac:dyDescent="0.25"/>
    <row r="105918" ht="15" customHeight="1" x14ac:dyDescent="0.25"/>
    <row r="105919" ht="15" customHeight="1" x14ac:dyDescent="0.25"/>
    <row r="105920" ht="15" customHeight="1" x14ac:dyDescent="0.25"/>
    <row r="105921" ht="15" customHeight="1" x14ac:dyDescent="0.25"/>
    <row r="105922" ht="15" customHeight="1" x14ac:dyDescent="0.25"/>
    <row r="105923" ht="15" customHeight="1" x14ac:dyDescent="0.25"/>
    <row r="105924" ht="15" customHeight="1" x14ac:dyDescent="0.25"/>
    <row r="105925" ht="15" customHeight="1" x14ac:dyDescent="0.25"/>
    <row r="105926" ht="15" customHeight="1" x14ac:dyDescent="0.25"/>
    <row r="105927" ht="15" customHeight="1" x14ac:dyDescent="0.25"/>
    <row r="105928" ht="15" customHeight="1" x14ac:dyDescent="0.25"/>
    <row r="105929" ht="15" customHeight="1" x14ac:dyDescent="0.25"/>
    <row r="105930" ht="15" customHeight="1" x14ac:dyDescent="0.25"/>
    <row r="105931" ht="15" customHeight="1" x14ac:dyDescent="0.25"/>
    <row r="105932" ht="15" customHeight="1" x14ac:dyDescent="0.25"/>
    <row r="105933" ht="15" customHeight="1" x14ac:dyDescent="0.25"/>
    <row r="105934" ht="15" customHeight="1" x14ac:dyDescent="0.25"/>
    <row r="105935" ht="15" customHeight="1" x14ac:dyDescent="0.25"/>
    <row r="105936" ht="15" customHeight="1" x14ac:dyDescent="0.25"/>
    <row r="105937" ht="15" customHeight="1" x14ac:dyDescent="0.25"/>
    <row r="105938" ht="15" customHeight="1" x14ac:dyDescent="0.25"/>
    <row r="105939" ht="15" customHeight="1" x14ac:dyDescent="0.25"/>
    <row r="105940" ht="15" customHeight="1" x14ac:dyDescent="0.25"/>
    <row r="105941" ht="15" customHeight="1" x14ac:dyDescent="0.25"/>
    <row r="105942" ht="15" customHeight="1" x14ac:dyDescent="0.25"/>
    <row r="105943" ht="15" customHeight="1" x14ac:dyDescent="0.25"/>
    <row r="105944" ht="15" customHeight="1" x14ac:dyDescent="0.25"/>
    <row r="105945" ht="15" customHeight="1" x14ac:dyDescent="0.25"/>
    <row r="105946" ht="15" customHeight="1" x14ac:dyDescent="0.25"/>
    <row r="105947" ht="15" customHeight="1" x14ac:dyDescent="0.25"/>
    <row r="105948" ht="15" customHeight="1" x14ac:dyDescent="0.25"/>
    <row r="105949" ht="15" customHeight="1" x14ac:dyDescent="0.25"/>
    <row r="105950" ht="15" customHeight="1" x14ac:dyDescent="0.25"/>
    <row r="105951" ht="15" customHeight="1" x14ac:dyDescent="0.25"/>
    <row r="105952" ht="15" customHeight="1" x14ac:dyDescent="0.25"/>
    <row r="105953" ht="15" customHeight="1" x14ac:dyDescent="0.25"/>
    <row r="105954" ht="15" customHeight="1" x14ac:dyDescent="0.25"/>
    <row r="105955" ht="15" customHeight="1" x14ac:dyDescent="0.25"/>
    <row r="105956" ht="15" customHeight="1" x14ac:dyDescent="0.25"/>
    <row r="105957" ht="15" customHeight="1" x14ac:dyDescent="0.25"/>
    <row r="105958" ht="15" customHeight="1" x14ac:dyDescent="0.25"/>
    <row r="105959" ht="15" customHeight="1" x14ac:dyDescent="0.25"/>
    <row r="105960" ht="15" customHeight="1" x14ac:dyDescent="0.25"/>
    <row r="105961" ht="15" customHeight="1" x14ac:dyDescent="0.25"/>
    <row r="105962" ht="15" customHeight="1" x14ac:dyDescent="0.25"/>
    <row r="105963" ht="15" customHeight="1" x14ac:dyDescent="0.25"/>
    <row r="105964" ht="15" customHeight="1" x14ac:dyDescent="0.25"/>
    <row r="105965" ht="15" customHeight="1" x14ac:dyDescent="0.25"/>
    <row r="105966" ht="15" customHeight="1" x14ac:dyDescent="0.25"/>
    <row r="105967" ht="15" customHeight="1" x14ac:dyDescent="0.25"/>
    <row r="105968" ht="15" customHeight="1" x14ac:dyDescent="0.25"/>
    <row r="105969" ht="15" customHeight="1" x14ac:dyDescent="0.25"/>
    <row r="105970" ht="15" customHeight="1" x14ac:dyDescent="0.25"/>
    <row r="105971" ht="15" customHeight="1" x14ac:dyDescent="0.25"/>
    <row r="105972" ht="15" customHeight="1" x14ac:dyDescent="0.25"/>
    <row r="105973" ht="15" customHeight="1" x14ac:dyDescent="0.25"/>
    <row r="105974" ht="15" customHeight="1" x14ac:dyDescent="0.25"/>
    <row r="105975" ht="15" customHeight="1" x14ac:dyDescent="0.25"/>
    <row r="105976" ht="15" customHeight="1" x14ac:dyDescent="0.25"/>
    <row r="105977" ht="15" customHeight="1" x14ac:dyDescent="0.25"/>
    <row r="105978" ht="15" customHeight="1" x14ac:dyDescent="0.25"/>
    <row r="105979" ht="15" customHeight="1" x14ac:dyDescent="0.25"/>
    <row r="105980" ht="15" customHeight="1" x14ac:dyDescent="0.25"/>
    <row r="105981" ht="15" customHeight="1" x14ac:dyDescent="0.25"/>
    <row r="105982" ht="15" customHeight="1" x14ac:dyDescent="0.25"/>
    <row r="105983" ht="15" customHeight="1" x14ac:dyDescent="0.25"/>
    <row r="105984" ht="15" customHeight="1" x14ac:dyDescent="0.25"/>
    <row r="105985" ht="15" customHeight="1" x14ac:dyDescent="0.25"/>
    <row r="105986" ht="15" customHeight="1" x14ac:dyDescent="0.25"/>
    <row r="105987" ht="15" customHeight="1" x14ac:dyDescent="0.25"/>
    <row r="105988" ht="15" customHeight="1" x14ac:dyDescent="0.25"/>
    <row r="105989" ht="15" customHeight="1" x14ac:dyDescent="0.25"/>
    <row r="105990" ht="15" customHeight="1" x14ac:dyDescent="0.25"/>
    <row r="105991" ht="15" customHeight="1" x14ac:dyDescent="0.25"/>
    <row r="105992" ht="15" customHeight="1" x14ac:dyDescent="0.25"/>
    <row r="105993" ht="15" customHeight="1" x14ac:dyDescent="0.25"/>
    <row r="105994" ht="15" customHeight="1" x14ac:dyDescent="0.25"/>
    <row r="105995" ht="15" customHeight="1" x14ac:dyDescent="0.25"/>
    <row r="105996" ht="15" customHeight="1" x14ac:dyDescent="0.25"/>
    <row r="105997" ht="15" customHeight="1" x14ac:dyDescent="0.25"/>
    <row r="105998" ht="15" customHeight="1" x14ac:dyDescent="0.25"/>
    <row r="105999" ht="15" customHeight="1" x14ac:dyDescent="0.25"/>
    <row r="106000" ht="15" customHeight="1" x14ac:dyDescent="0.25"/>
    <row r="106001" ht="15" customHeight="1" x14ac:dyDescent="0.25"/>
    <row r="106002" ht="15" customHeight="1" x14ac:dyDescent="0.25"/>
    <row r="106003" ht="15" customHeight="1" x14ac:dyDescent="0.25"/>
    <row r="106004" ht="15" customHeight="1" x14ac:dyDescent="0.25"/>
    <row r="106005" ht="15" customHeight="1" x14ac:dyDescent="0.25"/>
    <row r="106006" ht="15" customHeight="1" x14ac:dyDescent="0.25"/>
    <row r="106007" ht="15" customHeight="1" x14ac:dyDescent="0.25"/>
    <row r="106008" ht="15" customHeight="1" x14ac:dyDescent="0.25"/>
    <row r="106009" ht="15" customHeight="1" x14ac:dyDescent="0.25"/>
    <row r="106010" ht="15" customHeight="1" x14ac:dyDescent="0.25"/>
    <row r="106011" ht="15" customHeight="1" x14ac:dyDescent="0.25"/>
    <row r="106012" ht="15" customHeight="1" x14ac:dyDescent="0.25"/>
    <row r="106013" ht="15" customHeight="1" x14ac:dyDescent="0.25"/>
    <row r="106014" ht="15" customHeight="1" x14ac:dyDescent="0.25"/>
    <row r="106015" ht="15" customHeight="1" x14ac:dyDescent="0.25"/>
    <row r="106016" ht="15" customHeight="1" x14ac:dyDescent="0.25"/>
    <row r="106017" ht="15" customHeight="1" x14ac:dyDescent="0.25"/>
    <row r="106018" ht="15" customHeight="1" x14ac:dyDescent="0.25"/>
    <row r="106019" ht="15" customHeight="1" x14ac:dyDescent="0.25"/>
    <row r="106020" ht="15" customHeight="1" x14ac:dyDescent="0.25"/>
    <row r="106021" ht="15" customHeight="1" x14ac:dyDescent="0.25"/>
    <row r="106022" ht="15" customHeight="1" x14ac:dyDescent="0.25"/>
    <row r="106023" ht="15" customHeight="1" x14ac:dyDescent="0.25"/>
    <row r="106024" ht="15" customHeight="1" x14ac:dyDescent="0.25"/>
    <row r="106025" ht="15" customHeight="1" x14ac:dyDescent="0.25"/>
    <row r="106026" ht="15" customHeight="1" x14ac:dyDescent="0.25"/>
    <row r="106027" ht="15" customHeight="1" x14ac:dyDescent="0.25"/>
    <row r="106028" ht="15" customHeight="1" x14ac:dyDescent="0.25"/>
    <row r="106029" ht="15" customHeight="1" x14ac:dyDescent="0.25"/>
    <row r="106030" ht="15" customHeight="1" x14ac:dyDescent="0.25"/>
    <row r="106031" ht="15" customHeight="1" x14ac:dyDescent="0.25"/>
    <row r="106032" ht="15" customHeight="1" x14ac:dyDescent="0.25"/>
    <row r="106033" ht="15" customHeight="1" x14ac:dyDescent="0.25"/>
    <row r="106034" ht="15" customHeight="1" x14ac:dyDescent="0.25"/>
    <row r="106035" ht="15" customHeight="1" x14ac:dyDescent="0.25"/>
    <row r="106036" ht="15" customHeight="1" x14ac:dyDescent="0.25"/>
    <row r="106037" ht="15" customHeight="1" x14ac:dyDescent="0.25"/>
    <row r="106038" ht="15" customHeight="1" x14ac:dyDescent="0.25"/>
    <row r="106039" ht="15" customHeight="1" x14ac:dyDescent="0.25"/>
    <row r="106040" ht="15" customHeight="1" x14ac:dyDescent="0.25"/>
    <row r="106041" ht="15" customHeight="1" x14ac:dyDescent="0.25"/>
    <row r="106042" ht="15" customHeight="1" x14ac:dyDescent="0.25"/>
    <row r="106043" ht="15" customHeight="1" x14ac:dyDescent="0.25"/>
    <row r="106044" ht="15" customHeight="1" x14ac:dyDescent="0.25"/>
    <row r="106045" ht="15" customHeight="1" x14ac:dyDescent="0.25"/>
    <row r="106046" ht="15" customHeight="1" x14ac:dyDescent="0.25"/>
    <row r="106047" ht="15" customHeight="1" x14ac:dyDescent="0.25"/>
    <row r="106048" ht="15" customHeight="1" x14ac:dyDescent="0.25"/>
    <row r="106049" ht="15" customHeight="1" x14ac:dyDescent="0.25"/>
    <row r="106050" ht="15" customHeight="1" x14ac:dyDescent="0.25"/>
    <row r="106051" ht="15" customHeight="1" x14ac:dyDescent="0.25"/>
    <row r="106052" ht="15" customHeight="1" x14ac:dyDescent="0.25"/>
    <row r="106053" ht="15" customHeight="1" x14ac:dyDescent="0.25"/>
    <row r="106054" ht="15" customHeight="1" x14ac:dyDescent="0.25"/>
    <row r="106055" ht="15" customHeight="1" x14ac:dyDescent="0.25"/>
    <row r="106056" ht="15" customHeight="1" x14ac:dyDescent="0.25"/>
    <row r="106057" ht="15" customHeight="1" x14ac:dyDescent="0.25"/>
    <row r="106058" ht="15" customHeight="1" x14ac:dyDescent="0.25"/>
    <row r="106059" ht="15" customHeight="1" x14ac:dyDescent="0.25"/>
    <row r="106060" ht="15" customHeight="1" x14ac:dyDescent="0.25"/>
    <row r="106061" ht="15" customHeight="1" x14ac:dyDescent="0.25"/>
    <row r="106062" ht="15" customHeight="1" x14ac:dyDescent="0.25"/>
    <row r="106063" ht="15" customHeight="1" x14ac:dyDescent="0.25"/>
    <row r="106064" ht="15" customHeight="1" x14ac:dyDescent="0.25"/>
    <row r="106065" ht="15" customHeight="1" x14ac:dyDescent="0.25"/>
    <row r="106066" ht="15" customHeight="1" x14ac:dyDescent="0.25"/>
    <row r="106067" ht="15" customHeight="1" x14ac:dyDescent="0.25"/>
    <row r="106068" ht="15" customHeight="1" x14ac:dyDescent="0.25"/>
    <row r="106069" ht="15" customHeight="1" x14ac:dyDescent="0.25"/>
    <row r="106070" ht="15" customHeight="1" x14ac:dyDescent="0.25"/>
    <row r="106071" ht="15" customHeight="1" x14ac:dyDescent="0.25"/>
    <row r="106072" ht="15" customHeight="1" x14ac:dyDescent="0.25"/>
    <row r="106073" ht="15" customHeight="1" x14ac:dyDescent="0.25"/>
    <row r="106074" ht="15" customHeight="1" x14ac:dyDescent="0.25"/>
    <row r="106075" ht="15" customHeight="1" x14ac:dyDescent="0.25"/>
    <row r="106076" ht="15" customHeight="1" x14ac:dyDescent="0.25"/>
    <row r="106077" ht="15" customHeight="1" x14ac:dyDescent="0.25"/>
    <row r="106078" ht="15" customHeight="1" x14ac:dyDescent="0.25"/>
    <row r="106079" ht="15" customHeight="1" x14ac:dyDescent="0.25"/>
    <row r="106080" ht="15" customHeight="1" x14ac:dyDescent="0.25"/>
    <row r="106081" ht="15" customHeight="1" x14ac:dyDescent="0.25"/>
    <row r="106082" ht="15" customHeight="1" x14ac:dyDescent="0.25"/>
    <row r="106083" ht="15" customHeight="1" x14ac:dyDescent="0.25"/>
    <row r="106084" ht="15" customHeight="1" x14ac:dyDescent="0.25"/>
    <row r="106085" ht="15" customHeight="1" x14ac:dyDescent="0.25"/>
    <row r="106086" ht="15" customHeight="1" x14ac:dyDescent="0.25"/>
    <row r="106087" ht="15" customHeight="1" x14ac:dyDescent="0.25"/>
    <row r="106088" ht="15" customHeight="1" x14ac:dyDescent="0.25"/>
    <row r="106089" ht="15" customHeight="1" x14ac:dyDescent="0.25"/>
    <row r="106090" ht="15" customHeight="1" x14ac:dyDescent="0.25"/>
    <row r="106091" ht="15" customHeight="1" x14ac:dyDescent="0.25"/>
    <row r="106092" ht="15" customHeight="1" x14ac:dyDescent="0.25"/>
    <row r="106093" ht="15" customHeight="1" x14ac:dyDescent="0.25"/>
    <row r="106094" ht="15" customHeight="1" x14ac:dyDescent="0.25"/>
    <row r="106095" ht="15" customHeight="1" x14ac:dyDescent="0.25"/>
    <row r="106096" ht="15" customHeight="1" x14ac:dyDescent="0.25"/>
    <row r="106097" ht="15" customHeight="1" x14ac:dyDescent="0.25"/>
    <row r="106098" ht="15" customHeight="1" x14ac:dyDescent="0.25"/>
    <row r="106099" ht="15" customHeight="1" x14ac:dyDescent="0.25"/>
    <row r="106100" ht="15" customHeight="1" x14ac:dyDescent="0.25"/>
    <row r="106101" ht="15" customHeight="1" x14ac:dyDescent="0.25"/>
    <row r="106102" ht="15" customHeight="1" x14ac:dyDescent="0.25"/>
    <row r="106103" ht="15" customHeight="1" x14ac:dyDescent="0.25"/>
    <row r="106104" ht="15" customHeight="1" x14ac:dyDescent="0.25"/>
    <row r="106105" ht="15" customHeight="1" x14ac:dyDescent="0.25"/>
    <row r="106106" ht="15" customHeight="1" x14ac:dyDescent="0.25"/>
    <row r="106107" ht="15" customHeight="1" x14ac:dyDescent="0.25"/>
    <row r="106108" ht="15" customHeight="1" x14ac:dyDescent="0.25"/>
    <row r="106109" ht="15" customHeight="1" x14ac:dyDescent="0.25"/>
    <row r="106110" ht="15" customHeight="1" x14ac:dyDescent="0.25"/>
    <row r="106111" ht="15" customHeight="1" x14ac:dyDescent="0.25"/>
    <row r="106112" ht="15" customHeight="1" x14ac:dyDescent="0.25"/>
    <row r="106113" ht="15" customHeight="1" x14ac:dyDescent="0.25"/>
    <row r="106114" ht="15" customHeight="1" x14ac:dyDescent="0.25"/>
    <row r="106115" ht="15" customHeight="1" x14ac:dyDescent="0.25"/>
    <row r="106116" ht="15" customHeight="1" x14ac:dyDescent="0.25"/>
    <row r="106117" ht="15" customHeight="1" x14ac:dyDescent="0.25"/>
    <row r="106118" ht="15" customHeight="1" x14ac:dyDescent="0.25"/>
    <row r="106119" ht="15" customHeight="1" x14ac:dyDescent="0.25"/>
    <row r="106120" ht="15" customHeight="1" x14ac:dyDescent="0.25"/>
    <row r="106121" ht="15" customHeight="1" x14ac:dyDescent="0.25"/>
    <row r="106122" ht="15" customHeight="1" x14ac:dyDescent="0.25"/>
    <row r="106123" ht="15" customHeight="1" x14ac:dyDescent="0.25"/>
    <row r="106124" ht="15" customHeight="1" x14ac:dyDescent="0.25"/>
    <row r="106125" ht="15" customHeight="1" x14ac:dyDescent="0.25"/>
    <row r="106126" ht="15" customHeight="1" x14ac:dyDescent="0.25"/>
    <row r="106127" ht="15" customHeight="1" x14ac:dyDescent="0.25"/>
    <row r="106128" ht="15" customHeight="1" x14ac:dyDescent="0.25"/>
    <row r="106129" ht="15" customHeight="1" x14ac:dyDescent="0.25"/>
    <row r="106130" ht="15" customHeight="1" x14ac:dyDescent="0.25"/>
    <row r="106131" ht="15" customHeight="1" x14ac:dyDescent="0.25"/>
    <row r="106132" ht="15" customHeight="1" x14ac:dyDescent="0.25"/>
    <row r="106133" ht="15" customHeight="1" x14ac:dyDescent="0.25"/>
    <row r="106134" ht="15" customHeight="1" x14ac:dyDescent="0.25"/>
    <row r="106135" ht="15" customHeight="1" x14ac:dyDescent="0.25"/>
    <row r="106136" ht="15" customHeight="1" x14ac:dyDescent="0.25"/>
    <row r="106137" ht="15" customHeight="1" x14ac:dyDescent="0.25"/>
    <row r="106138" ht="15" customHeight="1" x14ac:dyDescent="0.25"/>
    <row r="106139" ht="15" customHeight="1" x14ac:dyDescent="0.25"/>
    <row r="106140" ht="15" customHeight="1" x14ac:dyDescent="0.25"/>
    <row r="106141" ht="15" customHeight="1" x14ac:dyDescent="0.25"/>
    <row r="106142" ht="15" customHeight="1" x14ac:dyDescent="0.25"/>
    <row r="106143" ht="15" customHeight="1" x14ac:dyDescent="0.25"/>
    <row r="106144" ht="15" customHeight="1" x14ac:dyDescent="0.25"/>
    <row r="106145" ht="15" customHeight="1" x14ac:dyDescent="0.25"/>
    <row r="106146" ht="15" customHeight="1" x14ac:dyDescent="0.25"/>
    <row r="106147" ht="15" customHeight="1" x14ac:dyDescent="0.25"/>
    <row r="106148" ht="15" customHeight="1" x14ac:dyDescent="0.25"/>
    <row r="106149" ht="15" customHeight="1" x14ac:dyDescent="0.25"/>
    <row r="106150" ht="15" customHeight="1" x14ac:dyDescent="0.25"/>
    <row r="106151" ht="15" customHeight="1" x14ac:dyDescent="0.25"/>
    <row r="106152" ht="15" customHeight="1" x14ac:dyDescent="0.25"/>
    <row r="106153" ht="15" customHeight="1" x14ac:dyDescent="0.25"/>
    <row r="106154" ht="15" customHeight="1" x14ac:dyDescent="0.25"/>
    <row r="106155" ht="15" customHeight="1" x14ac:dyDescent="0.25"/>
    <row r="106156" ht="15" customHeight="1" x14ac:dyDescent="0.25"/>
    <row r="106157" ht="15" customHeight="1" x14ac:dyDescent="0.25"/>
    <row r="106158" ht="15" customHeight="1" x14ac:dyDescent="0.25"/>
    <row r="106159" ht="15" customHeight="1" x14ac:dyDescent="0.25"/>
    <row r="106160" ht="15" customHeight="1" x14ac:dyDescent="0.25"/>
    <row r="106161" ht="15" customHeight="1" x14ac:dyDescent="0.25"/>
    <row r="106162" ht="15" customHeight="1" x14ac:dyDescent="0.25"/>
    <row r="106163" ht="15" customHeight="1" x14ac:dyDescent="0.25"/>
    <row r="106164" ht="15" customHeight="1" x14ac:dyDescent="0.25"/>
    <row r="106165" ht="15" customHeight="1" x14ac:dyDescent="0.25"/>
    <row r="106166" ht="15" customHeight="1" x14ac:dyDescent="0.25"/>
    <row r="106167" ht="15" customHeight="1" x14ac:dyDescent="0.25"/>
    <row r="106168" ht="15" customHeight="1" x14ac:dyDescent="0.25"/>
    <row r="106169" ht="15" customHeight="1" x14ac:dyDescent="0.25"/>
    <row r="106170" ht="15" customHeight="1" x14ac:dyDescent="0.25"/>
    <row r="106171" ht="15" customHeight="1" x14ac:dyDescent="0.25"/>
    <row r="106172" ht="15" customHeight="1" x14ac:dyDescent="0.25"/>
    <row r="106173" ht="15" customHeight="1" x14ac:dyDescent="0.25"/>
    <row r="106174" ht="15" customHeight="1" x14ac:dyDescent="0.25"/>
    <row r="106175" ht="15" customHeight="1" x14ac:dyDescent="0.25"/>
    <row r="106176" ht="15" customHeight="1" x14ac:dyDescent="0.25"/>
    <row r="106177" ht="15" customHeight="1" x14ac:dyDescent="0.25"/>
    <row r="106178" ht="15" customHeight="1" x14ac:dyDescent="0.25"/>
    <row r="106179" ht="15" customHeight="1" x14ac:dyDescent="0.25"/>
    <row r="106180" ht="15" customHeight="1" x14ac:dyDescent="0.25"/>
    <row r="106181" ht="15" customHeight="1" x14ac:dyDescent="0.25"/>
    <row r="106182" ht="15" customHeight="1" x14ac:dyDescent="0.25"/>
    <row r="106183" ht="15" customHeight="1" x14ac:dyDescent="0.25"/>
    <row r="106184" ht="15" customHeight="1" x14ac:dyDescent="0.25"/>
    <row r="106185" ht="15" customHeight="1" x14ac:dyDescent="0.25"/>
    <row r="106186" ht="15" customHeight="1" x14ac:dyDescent="0.25"/>
    <row r="106187" ht="15" customHeight="1" x14ac:dyDescent="0.25"/>
    <row r="106188" ht="15" customHeight="1" x14ac:dyDescent="0.25"/>
    <row r="106189" ht="15" customHeight="1" x14ac:dyDescent="0.25"/>
    <row r="106190" ht="15" customHeight="1" x14ac:dyDescent="0.25"/>
    <row r="106191" ht="15" customHeight="1" x14ac:dyDescent="0.25"/>
    <row r="106192" ht="15" customHeight="1" x14ac:dyDescent="0.25"/>
    <row r="106193" ht="15" customHeight="1" x14ac:dyDescent="0.25"/>
    <row r="106194" ht="15" customHeight="1" x14ac:dyDescent="0.25"/>
    <row r="106195" ht="15" customHeight="1" x14ac:dyDescent="0.25"/>
    <row r="106196" ht="15" customHeight="1" x14ac:dyDescent="0.25"/>
    <row r="106197" ht="15" customHeight="1" x14ac:dyDescent="0.25"/>
    <row r="106198" ht="15" customHeight="1" x14ac:dyDescent="0.25"/>
    <row r="106199" ht="15" customHeight="1" x14ac:dyDescent="0.25"/>
    <row r="106200" ht="15" customHeight="1" x14ac:dyDescent="0.25"/>
    <row r="106201" ht="15" customHeight="1" x14ac:dyDescent="0.25"/>
    <row r="106202" ht="15" customHeight="1" x14ac:dyDescent="0.25"/>
    <row r="106203" ht="15" customHeight="1" x14ac:dyDescent="0.25"/>
    <row r="106204" ht="15" customHeight="1" x14ac:dyDescent="0.25"/>
    <row r="106205" ht="15" customHeight="1" x14ac:dyDescent="0.25"/>
    <row r="106206" ht="15" customHeight="1" x14ac:dyDescent="0.25"/>
    <row r="106207" ht="15" customHeight="1" x14ac:dyDescent="0.25"/>
    <row r="106208" ht="15" customHeight="1" x14ac:dyDescent="0.25"/>
    <row r="106209" ht="15" customHeight="1" x14ac:dyDescent="0.25"/>
    <row r="106210" ht="15" customHeight="1" x14ac:dyDescent="0.25"/>
    <row r="106211" ht="15" customHeight="1" x14ac:dyDescent="0.25"/>
    <row r="106212" ht="15" customHeight="1" x14ac:dyDescent="0.25"/>
    <row r="106213" ht="15" customHeight="1" x14ac:dyDescent="0.25"/>
    <row r="106214" ht="15" customHeight="1" x14ac:dyDescent="0.25"/>
    <row r="106215" ht="15" customHeight="1" x14ac:dyDescent="0.25"/>
    <row r="106216" ht="15" customHeight="1" x14ac:dyDescent="0.25"/>
    <row r="106217" ht="15" customHeight="1" x14ac:dyDescent="0.25"/>
    <row r="106218" ht="15" customHeight="1" x14ac:dyDescent="0.25"/>
    <row r="106219" ht="15" customHeight="1" x14ac:dyDescent="0.25"/>
    <row r="106220" ht="15" customHeight="1" x14ac:dyDescent="0.25"/>
    <row r="106221" ht="15" customHeight="1" x14ac:dyDescent="0.25"/>
    <row r="106222" ht="15" customHeight="1" x14ac:dyDescent="0.25"/>
    <row r="106223" ht="15" customHeight="1" x14ac:dyDescent="0.25"/>
    <row r="106224" ht="15" customHeight="1" x14ac:dyDescent="0.25"/>
    <row r="106225" ht="15" customHeight="1" x14ac:dyDescent="0.25"/>
    <row r="106226" ht="15" customHeight="1" x14ac:dyDescent="0.25"/>
    <row r="106227" ht="15" customHeight="1" x14ac:dyDescent="0.25"/>
    <row r="106228" ht="15" customHeight="1" x14ac:dyDescent="0.25"/>
    <row r="106229" ht="15" customHeight="1" x14ac:dyDescent="0.25"/>
    <row r="106230" ht="15" customHeight="1" x14ac:dyDescent="0.25"/>
    <row r="106231" ht="15" customHeight="1" x14ac:dyDescent="0.25"/>
    <row r="106232" ht="15" customHeight="1" x14ac:dyDescent="0.25"/>
    <row r="106233" ht="15" customHeight="1" x14ac:dyDescent="0.25"/>
    <row r="106234" ht="15" customHeight="1" x14ac:dyDescent="0.25"/>
    <row r="106235" ht="15" customHeight="1" x14ac:dyDescent="0.25"/>
    <row r="106236" ht="15" customHeight="1" x14ac:dyDescent="0.25"/>
    <row r="106237" ht="15" customHeight="1" x14ac:dyDescent="0.25"/>
    <row r="106238" ht="15" customHeight="1" x14ac:dyDescent="0.25"/>
    <row r="106239" ht="15" customHeight="1" x14ac:dyDescent="0.25"/>
    <row r="106240" ht="15" customHeight="1" x14ac:dyDescent="0.25"/>
    <row r="106241" ht="15" customHeight="1" x14ac:dyDescent="0.25"/>
    <row r="106242" ht="15" customHeight="1" x14ac:dyDescent="0.25"/>
    <row r="106243" ht="15" customHeight="1" x14ac:dyDescent="0.25"/>
    <row r="106244" ht="15" customHeight="1" x14ac:dyDescent="0.25"/>
    <row r="106245" ht="15" customHeight="1" x14ac:dyDescent="0.25"/>
    <row r="106246" ht="15" customHeight="1" x14ac:dyDescent="0.25"/>
    <row r="106247" ht="15" customHeight="1" x14ac:dyDescent="0.25"/>
    <row r="106248" ht="15" customHeight="1" x14ac:dyDescent="0.25"/>
    <row r="106249" ht="15" customHeight="1" x14ac:dyDescent="0.25"/>
    <row r="106250" ht="15" customHeight="1" x14ac:dyDescent="0.25"/>
    <row r="106251" ht="15" customHeight="1" x14ac:dyDescent="0.25"/>
    <row r="106252" ht="15" customHeight="1" x14ac:dyDescent="0.25"/>
    <row r="106253" ht="15" customHeight="1" x14ac:dyDescent="0.25"/>
    <row r="106254" ht="15" customHeight="1" x14ac:dyDescent="0.25"/>
    <row r="106255" ht="15" customHeight="1" x14ac:dyDescent="0.25"/>
    <row r="106256" ht="15" customHeight="1" x14ac:dyDescent="0.25"/>
    <row r="106257" ht="15" customHeight="1" x14ac:dyDescent="0.25"/>
    <row r="106258" ht="15" customHeight="1" x14ac:dyDescent="0.25"/>
    <row r="106259" ht="15" customHeight="1" x14ac:dyDescent="0.25"/>
    <row r="106260" ht="15" customHeight="1" x14ac:dyDescent="0.25"/>
    <row r="106261" ht="15" customHeight="1" x14ac:dyDescent="0.25"/>
    <row r="106262" ht="15" customHeight="1" x14ac:dyDescent="0.25"/>
    <row r="106263" ht="15" customHeight="1" x14ac:dyDescent="0.25"/>
    <row r="106264" ht="15" customHeight="1" x14ac:dyDescent="0.25"/>
    <row r="106265" ht="15" customHeight="1" x14ac:dyDescent="0.25"/>
    <row r="106266" ht="15" customHeight="1" x14ac:dyDescent="0.25"/>
    <row r="106267" ht="15" customHeight="1" x14ac:dyDescent="0.25"/>
    <row r="106268" ht="15" customHeight="1" x14ac:dyDescent="0.25"/>
    <row r="106269" ht="15" customHeight="1" x14ac:dyDescent="0.25"/>
    <row r="106270" ht="15" customHeight="1" x14ac:dyDescent="0.25"/>
    <row r="106271" ht="15" customHeight="1" x14ac:dyDescent="0.25"/>
    <row r="106272" ht="15" customHeight="1" x14ac:dyDescent="0.25"/>
    <row r="106273" ht="15" customHeight="1" x14ac:dyDescent="0.25"/>
    <row r="106274" ht="15" customHeight="1" x14ac:dyDescent="0.25"/>
    <row r="106275" ht="15" customHeight="1" x14ac:dyDescent="0.25"/>
    <row r="106276" ht="15" customHeight="1" x14ac:dyDescent="0.25"/>
    <row r="106277" ht="15" customHeight="1" x14ac:dyDescent="0.25"/>
    <row r="106278" ht="15" customHeight="1" x14ac:dyDescent="0.25"/>
    <row r="106279" ht="15" customHeight="1" x14ac:dyDescent="0.25"/>
    <row r="106280" ht="15" customHeight="1" x14ac:dyDescent="0.25"/>
    <row r="106281" ht="15" customHeight="1" x14ac:dyDescent="0.25"/>
    <row r="106282" ht="15" customHeight="1" x14ac:dyDescent="0.25"/>
    <row r="106283" ht="15" customHeight="1" x14ac:dyDescent="0.25"/>
    <row r="106284" ht="15" customHeight="1" x14ac:dyDescent="0.25"/>
    <row r="106285" ht="15" customHeight="1" x14ac:dyDescent="0.25"/>
    <row r="106286" ht="15" customHeight="1" x14ac:dyDescent="0.25"/>
    <row r="106287" ht="15" customHeight="1" x14ac:dyDescent="0.25"/>
    <row r="106288" ht="15" customHeight="1" x14ac:dyDescent="0.25"/>
    <row r="106289" ht="15" customHeight="1" x14ac:dyDescent="0.25"/>
    <row r="106290" ht="15" customHeight="1" x14ac:dyDescent="0.25"/>
    <row r="106291" ht="15" customHeight="1" x14ac:dyDescent="0.25"/>
    <row r="106292" ht="15" customHeight="1" x14ac:dyDescent="0.25"/>
    <row r="106293" ht="15" customHeight="1" x14ac:dyDescent="0.25"/>
    <row r="106294" ht="15" customHeight="1" x14ac:dyDescent="0.25"/>
    <row r="106295" ht="15" customHeight="1" x14ac:dyDescent="0.25"/>
    <row r="106296" ht="15" customHeight="1" x14ac:dyDescent="0.25"/>
    <row r="106297" ht="15" customHeight="1" x14ac:dyDescent="0.25"/>
    <row r="106298" ht="15" customHeight="1" x14ac:dyDescent="0.25"/>
    <row r="106299" ht="15" customHeight="1" x14ac:dyDescent="0.25"/>
    <row r="106300" ht="15" customHeight="1" x14ac:dyDescent="0.25"/>
    <row r="106301" ht="15" customHeight="1" x14ac:dyDescent="0.25"/>
    <row r="106302" ht="15" customHeight="1" x14ac:dyDescent="0.25"/>
    <row r="106303" ht="15" customHeight="1" x14ac:dyDescent="0.25"/>
    <row r="106304" ht="15" customHeight="1" x14ac:dyDescent="0.25"/>
    <row r="106305" ht="15" customHeight="1" x14ac:dyDescent="0.25"/>
    <row r="106306" ht="15" customHeight="1" x14ac:dyDescent="0.25"/>
    <row r="106307" ht="15" customHeight="1" x14ac:dyDescent="0.25"/>
    <row r="106308" ht="15" customHeight="1" x14ac:dyDescent="0.25"/>
    <row r="106309" ht="15" customHeight="1" x14ac:dyDescent="0.25"/>
    <row r="106310" ht="15" customHeight="1" x14ac:dyDescent="0.25"/>
    <row r="106311" ht="15" customHeight="1" x14ac:dyDescent="0.25"/>
    <row r="106312" ht="15" customHeight="1" x14ac:dyDescent="0.25"/>
    <row r="106313" ht="15" customHeight="1" x14ac:dyDescent="0.25"/>
    <row r="106314" ht="15" customHeight="1" x14ac:dyDescent="0.25"/>
    <row r="106315" ht="15" customHeight="1" x14ac:dyDescent="0.25"/>
    <row r="106316" ht="15" customHeight="1" x14ac:dyDescent="0.25"/>
    <row r="106317" ht="15" customHeight="1" x14ac:dyDescent="0.25"/>
    <row r="106318" ht="15" customHeight="1" x14ac:dyDescent="0.25"/>
    <row r="106319" ht="15" customHeight="1" x14ac:dyDescent="0.25"/>
    <row r="106320" ht="15" customHeight="1" x14ac:dyDescent="0.25"/>
    <row r="106321" ht="15" customHeight="1" x14ac:dyDescent="0.25"/>
    <row r="106322" ht="15" customHeight="1" x14ac:dyDescent="0.25"/>
    <row r="106323" ht="15" customHeight="1" x14ac:dyDescent="0.25"/>
    <row r="106324" ht="15" customHeight="1" x14ac:dyDescent="0.25"/>
    <row r="106325" ht="15" customHeight="1" x14ac:dyDescent="0.25"/>
    <row r="106326" ht="15" customHeight="1" x14ac:dyDescent="0.25"/>
    <row r="106327" ht="15" customHeight="1" x14ac:dyDescent="0.25"/>
    <row r="106328" ht="15" customHeight="1" x14ac:dyDescent="0.25"/>
    <row r="106329" ht="15" customHeight="1" x14ac:dyDescent="0.25"/>
    <row r="106330" ht="15" customHeight="1" x14ac:dyDescent="0.25"/>
    <row r="106331" ht="15" customHeight="1" x14ac:dyDescent="0.25"/>
    <row r="106332" ht="15" customHeight="1" x14ac:dyDescent="0.25"/>
    <row r="106333" ht="15" customHeight="1" x14ac:dyDescent="0.25"/>
    <row r="106334" ht="15" customHeight="1" x14ac:dyDescent="0.25"/>
    <row r="106335" ht="15" customHeight="1" x14ac:dyDescent="0.25"/>
    <row r="106336" ht="15" customHeight="1" x14ac:dyDescent="0.25"/>
    <row r="106337" ht="15" customHeight="1" x14ac:dyDescent="0.25"/>
    <row r="106338" ht="15" customHeight="1" x14ac:dyDescent="0.25"/>
    <row r="106339" ht="15" customHeight="1" x14ac:dyDescent="0.25"/>
    <row r="106340" ht="15" customHeight="1" x14ac:dyDescent="0.25"/>
    <row r="106341" ht="15" customHeight="1" x14ac:dyDescent="0.25"/>
    <row r="106342" ht="15" customHeight="1" x14ac:dyDescent="0.25"/>
    <row r="106343" ht="15" customHeight="1" x14ac:dyDescent="0.25"/>
    <row r="106344" ht="15" customHeight="1" x14ac:dyDescent="0.25"/>
    <row r="106345" ht="15" customHeight="1" x14ac:dyDescent="0.25"/>
    <row r="106346" ht="15" customHeight="1" x14ac:dyDescent="0.25"/>
    <row r="106347" ht="15" customHeight="1" x14ac:dyDescent="0.25"/>
    <row r="106348" ht="15" customHeight="1" x14ac:dyDescent="0.25"/>
    <row r="106349" ht="15" customHeight="1" x14ac:dyDescent="0.25"/>
    <row r="106350" ht="15" customHeight="1" x14ac:dyDescent="0.25"/>
    <row r="106351" ht="15" customHeight="1" x14ac:dyDescent="0.25"/>
    <row r="106352" ht="15" customHeight="1" x14ac:dyDescent="0.25"/>
    <row r="106353" ht="15" customHeight="1" x14ac:dyDescent="0.25"/>
    <row r="106354" ht="15" customHeight="1" x14ac:dyDescent="0.25"/>
    <row r="106355" ht="15" customHeight="1" x14ac:dyDescent="0.25"/>
    <row r="106356" ht="15" customHeight="1" x14ac:dyDescent="0.25"/>
    <row r="106357" ht="15" customHeight="1" x14ac:dyDescent="0.25"/>
    <row r="106358" ht="15" customHeight="1" x14ac:dyDescent="0.25"/>
    <row r="106359" ht="15" customHeight="1" x14ac:dyDescent="0.25"/>
    <row r="106360" ht="15" customHeight="1" x14ac:dyDescent="0.25"/>
    <row r="106361" ht="15" customHeight="1" x14ac:dyDescent="0.25"/>
    <row r="106362" ht="15" customHeight="1" x14ac:dyDescent="0.25"/>
    <row r="106363" ht="15" customHeight="1" x14ac:dyDescent="0.25"/>
    <row r="106364" ht="15" customHeight="1" x14ac:dyDescent="0.25"/>
    <row r="106365" ht="15" customHeight="1" x14ac:dyDescent="0.25"/>
    <row r="106366" ht="15" customHeight="1" x14ac:dyDescent="0.25"/>
    <row r="106367" ht="15" customHeight="1" x14ac:dyDescent="0.25"/>
    <row r="106368" ht="15" customHeight="1" x14ac:dyDescent="0.25"/>
    <row r="106369" ht="15" customHeight="1" x14ac:dyDescent="0.25"/>
    <row r="106370" ht="15" customHeight="1" x14ac:dyDescent="0.25"/>
    <row r="106371" ht="15" customHeight="1" x14ac:dyDescent="0.25"/>
    <row r="106372" ht="15" customHeight="1" x14ac:dyDescent="0.25"/>
    <row r="106373" ht="15" customHeight="1" x14ac:dyDescent="0.25"/>
    <row r="106374" ht="15" customHeight="1" x14ac:dyDescent="0.25"/>
    <row r="106375" ht="15" customHeight="1" x14ac:dyDescent="0.25"/>
    <row r="106376" ht="15" customHeight="1" x14ac:dyDescent="0.25"/>
    <row r="106377" ht="15" customHeight="1" x14ac:dyDescent="0.25"/>
    <row r="106378" ht="15" customHeight="1" x14ac:dyDescent="0.25"/>
    <row r="106379" ht="15" customHeight="1" x14ac:dyDescent="0.25"/>
    <row r="106380" ht="15" customHeight="1" x14ac:dyDescent="0.25"/>
    <row r="106381" ht="15" customHeight="1" x14ac:dyDescent="0.25"/>
    <row r="106382" ht="15" customHeight="1" x14ac:dyDescent="0.25"/>
    <row r="106383" ht="15" customHeight="1" x14ac:dyDescent="0.25"/>
    <row r="106384" ht="15" customHeight="1" x14ac:dyDescent="0.25"/>
    <row r="106385" ht="15" customHeight="1" x14ac:dyDescent="0.25"/>
    <row r="106386" ht="15" customHeight="1" x14ac:dyDescent="0.25"/>
    <row r="106387" ht="15" customHeight="1" x14ac:dyDescent="0.25"/>
    <row r="106388" ht="15" customHeight="1" x14ac:dyDescent="0.25"/>
    <row r="106389" ht="15" customHeight="1" x14ac:dyDescent="0.25"/>
    <row r="106390" ht="15" customHeight="1" x14ac:dyDescent="0.25"/>
    <row r="106391" ht="15" customHeight="1" x14ac:dyDescent="0.25"/>
    <row r="106392" ht="15" customHeight="1" x14ac:dyDescent="0.25"/>
    <row r="106393" ht="15" customHeight="1" x14ac:dyDescent="0.25"/>
    <row r="106394" ht="15" customHeight="1" x14ac:dyDescent="0.25"/>
    <row r="106395" ht="15" customHeight="1" x14ac:dyDescent="0.25"/>
    <row r="106396" ht="15" customHeight="1" x14ac:dyDescent="0.25"/>
    <row r="106397" ht="15" customHeight="1" x14ac:dyDescent="0.25"/>
    <row r="106398" ht="15" customHeight="1" x14ac:dyDescent="0.25"/>
    <row r="106399" ht="15" customHeight="1" x14ac:dyDescent="0.25"/>
    <row r="106400" ht="15" customHeight="1" x14ac:dyDescent="0.25"/>
    <row r="106401" ht="15" customHeight="1" x14ac:dyDescent="0.25"/>
    <row r="106402" ht="15" customHeight="1" x14ac:dyDescent="0.25"/>
    <row r="106403" ht="15" customHeight="1" x14ac:dyDescent="0.25"/>
    <row r="106404" ht="15" customHeight="1" x14ac:dyDescent="0.25"/>
    <row r="106405" ht="15" customHeight="1" x14ac:dyDescent="0.25"/>
    <row r="106406" ht="15" customHeight="1" x14ac:dyDescent="0.25"/>
    <row r="106407" ht="15" customHeight="1" x14ac:dyDescent="0.25"/>
    <row r="106408" ht="15" customHeight="1" x14ac:dyDescent="0.25"/>
    <row r="106409" ht="15" customHeight="1" x14ac:dyDescent="0.25"/>
    <row r="106410" ht="15" customHeight="1" x14ac:dyDescent="0.25"/>
    <row r="106411" ht="15" customHeight="1" x14ac:dyDescent="0.25"/>
    <row r="106412" ht="15" customHeight="1" x14ac:dyDescent="0.25"/>
    <row r="106413" ht="15" customHeight="1" x14ac:dyDescent="0.25"/>
    <row r="106414" ht="15" customHeight="1" x14ac:dyDescent="0.25"/>
    <row r="106415" ht="15" customHeight="1" x14ac:dyDescent="0.25"/>
    <row r="106416" ht="15" customHeight="1" x14ac:dyDescent="0.25"/>
    <row r="106417" ht="15" customHeight="1" x14ac:dyDescent="0.25"/>
    <row r="106418" ht="15" customHeight="1" x14ac:dyDescent="0.25"/>
    <row r="106419" ht="15" customHeight="1" x14ac:dyDescent="0.25"/>
    <row r="106420" ht="15" customHeight="1" x14ac:dyDescent="0.25"/>
    <row r="106421" ht="15" customHeight="1" x14ac:dyDescent="0.25"/>
    <row r="106422" ht="15" customHeight="1" x14ac:dyDescent="0.25"/>
    <row r="106423" ht="15" customHeight="1" x14ac:dyDescent="0.25"/>
    <row r="106424" ht="15" customHeight="1" x14ac:dyDescent="0.25"/>
    <row r="106425" ht="15" customHeight="1" x14ac:dyDescent="0.25"/>
    <row r="106426" ht="15" customHeight="1" x14ac:dyDescent="0.25"/>
    <row r="106427" ht="15" customHeight="1" x14ac:dyDescent="0.25"/>
    <row r="106428" ht="15" customHeight="1" x14ac:dyDescent="0.25"/>
    <row r="106429" ht="15" customHeight="1" x14ac:dyDescent="0.25"/>
    <row r="106430" ht="15" customHeight="1" x14ac:dyDescent="0.25"/>
    <row r="106431" ht="15" customHeight="1" x14ac:dyDescent="0.25"/>
    <row r="106432" ht="15" customHeight="1" x14ac:dyDescent="0.25"/>
    <row r="106433" ht="15" customHeight="1" x14ac:dyDescent="0.25"/>
    <row r="106434" ht="15" customHeight="1" x14ac:dyDescent="0.25"/>
    <row r="106435" ht="15" customHeight="1" x14ac:dyDescent="0.25"/>
    <row r="106436" ht="15" customHeight="1" x14ac:dyDescent="0.25"/>
    <row r="106437" ht="15" customHeight="1" x14ac:dyDescent="0.25"/>
    <row r="106438" ht="15" customHeight="1" x14ac:dyDescent="0.25"/>
    <row r="106439" ht="15" customHeight="1" x14ac:dyDescent="0.25"/>
    <row r="106440" ht="15" customHeight="1" x14ac:dyDescent="0.25"/>
    <row r="106441" ht="15" customHeight="1" x14ac:dyDescent="0.25"/>
    <row r="106442" ht="15" customHeight="1" x14ac:dyDescent="0.25"/>
    <row r="106443" ht="15" customHeight="1" x14ac:dyDescent="0.25"/>
    <row r="106444" ht="15" customHeight="1" x14ac:dyDescent="0.25"/>
    <row r="106445" ht="15" customHeight="1" x14ac:dyDescent="0.25"/>
    <row r="106446" ht="15" customHeight="1" x14ac:dyDescent="0.25"/>
    <row r="106447" ht="15" customHeight="1" x14ac:dyDescent="0.25"/>
    <row r="106448" ht="15" customHeight="1" x14ac:dyDescent="0.25"/>
    <row r="106449" ht="15" customHeight="1" x14ac:dyDescent="0.25"/>
    <row r="106450" ht="15" customHeight="1" x14ac:dyDescent="0.25"/>
    <row r="106451" ht="15" customHeight="1" x14ac:dyDescent="0.25"/>
    <row r="106452" ht="15" customHeight="1" x14ac:dyDescent="0.25"/>
    <row r="106453" ht="15" customHeight="1" x14ac:dyDescent="0.25"/>
    <row r="106454" ht="15" customHeight="1" x14ac:dyDescent="0.25"/>
    <row r="106455" ht="15" customHeight="1" x14ac:dyDescent="0.25"/>
    <row r="106456" ht="15" customHeight="1" x14ac:dyDescent="0.25"/>
    <row r="106457" ht="15" customHeight="1" x14ac:dyDescent="0.25"/>
    <row r="106458" ht="15" customHeight="1" x14ac:dyDescent="0.25"/>
    <row r="106459" ht="15" customHeight="1" x14ac:dyDescent="0.25"/>
    <row r="106460" ht="15" customHeight="1" x14ac:dyDescent="0.25"/>
    <row r="106461" ht="15" customHeight="1" x14ac:dyDescent="0.25"/>
    <row r="106462" ht="15" customHeight="1" x14ac:dyDescent="0.25"/>
    <row r="106463" ht="15" customHeight="1" x14ac:dyDescent="0.25"/>
    <row r="106464" ht="15" customHeight="1" x14ac:dyDescent="0.25"/>
    <row r="106465" ht="15" customHeight="1" x14ac:dyDescent="0.25"/>
    <row r="106466" ht="15" customHeight="1" x14ac:dyDescent="0.25"/>
    <row r="106467" ht="15" customHeight="1" x14ac:dyDescent="0.25"/>
    <row r="106468" ht="15" customHeight="1" x14ac:dyDescent="0.25"/>
    <row r="106469" ht="15" customHeight="1" x14ac:dyDescent="0.25"/>
    <row r="106470" ht="15" customHeight="1" x14ac:dyDescent="0.25"/>
    <row r="106471" ht="15" customHeight="1" x14ac:dyDescent="0.25"/>
    <row r="106472" ht="15" customHeight="1" x14ac:dyDescent="0.25"/>
    <row r="106473" ht="15" customHeight="1" x14ac:dyDescent="0.25"/>
    <row r="106474" ht="15" customHeight="1" x14ac:dyDescent="0.25"/>
    <row r="106475" ht="15" customHeight="1" x14ac:dyDescent="0.25"/>
    <row r="106476" ht="15" customHeight="1" x14ac:dyDescent="0.25"/>
    <row r="106477" ht="15" customHeight="1" x14ac:dyDescent="0.25"/>
    <row r="106478" ht="15" customHeight="1" x14ac:dyDescent="0.25"/>
    <row r="106479" ht="15" customHeight="1" x14ac:dyDescent="0.25"/>
    <row r="106480" ht="15" customHeight="1" x14ac:dyDescent="0.25"/>
    <row r="106481" ht="15" customHeight="1" x14ac:dyDescent="0.25"/>
    <row r="106482" ht="15" customHeight="1" x14ac:dyDescent="0.25"/>
    <row r="106483" ht="15" customHeight="1" x14ac:dyDescent="0.25"/>
    <row r="106484" ht="15" customHeight="1" x14ac:dyDescent="0.25"/>
    <row r="106485" ht="15" customHeight="1" x14ac:dyDescent="0.25"/>
    <row r="106486" ht="15" customHeight="1" x14ac:dyDescent="0.25"/>
    <row r="106487" ht="15" customHeight="1" x14ac:dyDescent="0.25"/>
    <row r="106488" ht="15" customHeight="1" x14ac:dyDescent="0.25"/>
    <row r="106489" ht="15" customHeight="1" x14ac:dyDescent="0.25"/>
    <row r="106490" ht="15" customHeight="1" x14ac:dyDescent="0.25"/>
    <row r="106491" ht="15" customHeight="1" x14ac:dyDescent="0.25"/>
    <row r="106492" ht="15" customHeight="1" x14ac:dyDescent="0.25"/>
    <row r="106493" ht="15" customHeight="1" x14ac:dyDescent="0.25"/>
    <row r="106494" ht="15" customHeight="1" x14ac:dyDescent="0.25"/>
    <row r="106495" ht="15" customHeight="1" x14ac:dyDescent="0.25"/>
    <row r="106496" ht="15" customHeight="1" x14ac:dyDescent="0.25"/>
    <row r="106497" ht="15" customHeight="1" x14ac:dyDescent="0.25"/>
    <row r="106498" ht="15" customHeight="1" x14ac:dyDescent="0.25"/>
    <row r="106499" ht="15" customHeight="1" x14ac:dyDescent="0.25"/>
    <row r="106500" ht="15" customHeight="1" x14ac:dyDescent="0.25"/>
    <row r="106501" ht="15" customHeight="1" x14ac:dyDescent="0.25"/>
    <row r="106502" ht="15" customHeight="1" x14ac:dyDescent="0.25"/>
    <row r="106503" ht="15" customHeight="1" x14ac:dyDescent="0.25"/>
    <row r="106504" ht="15" customHeight="1" x14ac:dyDescent="0.25"/>
    <row r="106505" ht="15" customHeight="1" x14ac:dyDescent="0.25"/>
    <row r="106506" ht="15" customHeight="1" x14ac:dyDescent="0.25"/>
    <row r="106507" ht="15" customHeight="1" x14ac:dyDescent="0.25"/>
    <row r="106508" ht="15" customHeight="1" x14ac:dyDescent="0.25"/>
    <row r="106509" ht="15" customHeight="1" x14ac:dyDescent="0.25"/>
    <row r="106510" ht="15" customHeight="1" x14ac:dyDescent="0.25"/>
    <row r="106511" ht="15" customHeight="1" x14ac:dyDescent="0.25"/>
    <row r="106512" ht="15" customHeight="1" x14ac:dyDescent="0.25"/>
    <row r="106513" ht="15" customHeight="1" x14ac:dyDescent="0.25"/>
    <row r="106514" ht="15" customHeight="1" x14ac:dyDescent="0.25"/>
    <row r="106515" ht="15" customHeight="1" x14ac:dyDescent="0.25"/>
    <row r="106516" ht="15" customHeight="1" x14ac:dyDescent="0.25"/>
    <row r="106517" ht="15" customHeight="1" x14ac:dyDescent="0.25"/>
    <row r="106518" ht="15" customHeight="1" x14ac:dyDescent="0.25"/>
    <row r="106519" ht="15" customHeight="1" x14ac:dyDescent="0.25"/>
    <row r="106520" ht="15" customHeight="1" x14ac:dyDescent="0.25"/>
    <row r="106521" ht="15" customHeight="1" x14ac:dyDescent="0.25"/>
    <row r="106522" ht="15" customHeight="1" x14ac:dyDescent="0.25"/>
    <row r="106523" ht="15" customHeight="1" x14ac:dyDescent="0.25"/>
    <row r="106524" ht="15" customHeight="1" x14ac:dyDescent="0.25"/>
    <row r="106525" ht="15" customHeight="1" x14ac:dyDescent="0.25"/>
    <row r="106526" ht="15" customHeight="1" x14ac:dyDescent="0.25"/>
    <row r="106527" ht="15" customHeight="1" x14ac:dyDescent="0.25"/>
    <row r="106528" ht="15" customHeight="1" x14ac:dyDescent="0.25"/>
    <row r="106529" ht="15" customHeight="1" x14ac:dyDescent="0.25"/>
    <row r="106530" ht="15" customHeight="1" x14ac:dyDescent="0.25"/>
    <row r="106531" ht="15" customHeight="1" x14ac:dyDescent="0.25"/>
    <row r="106532" ht="15" customHeight="1" x14ac:dyDescent="0.25"/>
    <row r="106533" ht="15" customHeight="1" x14ac:dyDescent="0.25"/>
    <row r="106534" ht="15" customHeight="1" x14ac:dyDescent="0.25"/>
    <row r="106535" ht="15" customHeight="1" x14ac:dyDescent="0.25"/>
    <row r="106536" ht="15" customHeight="1" x14ac:dyDescent="0.25"/>
    <row r="106537" ht="15" customHeight="1" x14ac:dyDescent="0.25"/>
    <row r="106538" ht="15" customHeight="1" x14ac:dyDescent="0.25"/>
    <row r="106539" ht="15" customHeight="1" x14ac:dyDescent="0.25"/>
    <row r="106540" ht="15" customHeight="1" x14ac:dyDescent="0.25"/>
    <row r="106541" ht="15" customHeight="1" x14ac:dyDescent="0.25"/>
    <row r="106542" ht="15" customHeight="1" x14ac:dyDescent="0.25"/>
    <row r="106543" ht="15" customHeight="1" x14ac:dyDescent="0.25"/>
    <row r="106544" ht="15" customHeight="1" x14ac:dyDescent="0.25"/>
    <row r="106545" ht="15" customHeight="1" x14ac:dyDescent="0.25"/>
    <row r="106546" ht="15" customHeight="1" x14ac:dyDescent="0.25"/>
    <row r="106547" ht="15" customHeight="1" x14ac:dyDescent="0.25"/>
    <row r="106548" ht="15" customHeight="1" x14ac:dyDescent="0.25"/>
    <row r="106549" ht="15" customHeight="1" x14ac:dyDescent="0.25"/>
    <row r="106550" ht="15" customHeight="1" x14ac:dyDescent="0.25"/>
    <row r="106551" ht="15" customHeight="1" x14ac:dyDescent="0.25"/>
    <row r="106552" ht="15" customHeight="1" x14ac:dyDescent="0.25"/>
    <row r="106553" ht="15" customHeight="1" x14ac:dyDescent="0.25"/>
    <row r="106554" ht="15" customHeight="1" x14ac:dyDescent="0.25"/>
    <row r="106555" ht="15" customHeight="1" x14ac:dyDescent="0.25"/>
    <row r="106556" ht="15" customHeight="1" x14ac:dyDescent="0.25"/>
    <row r="106557" ht="15" customHeight="1" x14ac:dyDescent="0.25"/>
    <row r="106558" ht="15" customHeight="1" x14ac:dyDescent="0.25"/>
    <row r="106559" ht="15" customHeight="1" x14ac:dyDescent="0.25"/>
    <row r="106560" ht="15" customHeight="1" x14ac:dyDescent="0.25"/>
    <row r="106561" ht="15" customHeight="1" x14ac:dyDescent="0.25"/>
    <row r="106562" ht="15" customHeight="1" x14ac:dyDescent="0.25"/>
    <row r="106563" ht="15" customHeight="1" x14ac:dyDescent="0.25"/>
    <row r="106564" ht="15" customHeight="1" x14ac:dyDescent="0.25"/>
    <row r="106565" ht="15" customHeight="1" x14ac:dyDescent="0.25"/>
    <row r="106566" ht="15" customHeight="1" x14ac:dyDescent="0.25"/>
    <row r="106567" ht="15" customHeight="1" x14ac:dyDescent="0.25"/>
    <row r="106568" ht="15" customHeight="1" x14ac:dyDescent="0.25"/>
    <row r="106569" ht="15" customHeight="1" x14ac:dyDescent="0.25"/>
    <row r="106570" ht="15" customHeight="1" x14ac:dyDescent="0.25"/>
    <row r="106571" ht="15" customHeight="1" x14ac:dyDescent="0.25"/>
    <row r="106572" ht="15" customHeight="1" x14ac:dyDescent="0.25"/>
    <row r="106573" ht="15" customHeight="1" x14ac:dyDescent="0.25"/>
    <row r="106574" ht="15" customHeight="1" x14ac:dyDescent="0.25"/>
    <row r="106575" ht="15" customHeight="1" x14ac:dyDescent="0.25"/>
    <row r="106576" ht="15" customHeight="1" x14ac:dyDescent="0.25"/>
    <row r="106577" ht="15" customHeight="1" x14ac:dyDescent="0.25"/>
    <row r="106578" ht="15" customHeight="1" x14ac:dyDescent="0.25"/>
    <row r="106579" ht="15" customHeight="1" x14ac:dyDescent="0.25"/>
    <row r="106580" ht="15" customHeight="1" x14ac:dyDescent="0.25"/>
    <row r="106581" ht="15" customHeight="1" x14ac:dyDescent="0.25"/>
    <row r="106582" ht="15" customHeight="1" x14ac:dyDescent="0.25"/>
    <row r="106583" ht="15" customHeight="1" x14ac:dyDescent="0.25"/>
    <row r="106584" ht="15" customHeight="1" x14ac:dyDescent="0.25"/>
    <row r="106585" ht="15" customHeight="1" x14ac:dyDescent="0.25"/>
    <row r="106586" ht="15" customHeight="1" x14ac:dyDescent="0.25"/>
    <row r="106587" ht="15" customHeight="1" x14ac:dyDescent="0.25"/>
    <row r="106588" ht="15" customHeight="1" x14ac:dyDescent="0.25"/>
    <row r="106589" ht="15" customHeight="1" x14ac:dyDescent="0.25"/>
    <row r="106590" ht="15" customHeight="1" x14ac:dyDescent="0.25"/>
    <row r="106591" ht="15" customHeight="1" x14ac:dyDescent="0.25"/>
    <row r="106592" ht="15" customHeight="1" x14ac:dyDescent="0.25"/>
    <row r="106593" ht="15" customHeight="1" x14ac:dyDescent="0.25"/>
    <row r="106594" ht="15" customHeight="1" x14ac:dyDescent="0.25"/>
    <row r="106595" ht="15" customHeight="1" x14ac:dyDescent="0.25"/>
    <row r="106596" ht="15" customHeight="1" x14ac:dyDescent="0.25"/>
    <row r="106597" ht="15" customHeight="1" x14ac:dyDescent="0.25"/>
    <row r="106598" ht="15" customHeight="1" x14ac:dyDescent="0.25"/>
    <row r="106599" ht="15" customHeight="1" x14ac:dyDescent="0.25"/>
    <row r="106600" ht="15" customHeight="1" x14ac:dyDescent="0.25"/>
    <row r="106601" ht="15" customHeight="1" x14ac:dyDescent="0.25"/>
    <row r="106602" ht="15" customHeight="1" x14ac:dyDescent="0.25"/>
    <row r="106603" ht="15" customHeight="1" x14ac:dyDescent="0.25"/>
    <row r="106604" ht="15" customHeight="1" x14ac:dyDescent="0.25"/>
    <row r="106605" ht="15" customHeight="1" x14ac:dyDescent="0.25"/>
    <row r="106606" ht="15" customHeight="1" x14ac:dyDescent="0.25"/>
    <row r="106607" ht="15" customHeight="1" x14ac:dyDescent="0.25"/>
    <row r="106608" ht="15" customHeight="1" x14ac:dyDescent="0.25"/>
    <row r="106609" ht="15" customHeight="1" x14ac:dyDescent="0.25"/>
    <row r="106610" ht="15" customHeight="1" x14ac:dyDescent="0.25"/>
    <row r="106611" ht="15" customHeight="1" x14ac:dyDescent="0.25"/>
    <row r="106612" ht="15" customHeight="1" x14ac:dyDescent="0.25"/>
    <row r="106613" ht="15" customHeight="1" x14ac:dyDescent="0.25"/>
    <row r="106614" ht="15" customHeight="1" x14ac:dyDescent="0.25"/>
    <row r="106615" ht="15" customHeight="1" x14ac:dyDescent="0.25"/>
    <row r="106616" ht="15" customHeight="1" x14ac:dyDescent="0.25"/>
    <row r="106617" ht="15" customHeight="1" x14ac:dyDescent="0.25"/>
    <row r="106618" ht="15" customHeight="1" x14ac:dyDescent="0.25"/>
    <row r="106619" ht="15" customHeight="1" x14ac:dyDescent="0.25"/>
    <row r="106620" ht="15" customHeight="1" x14ac:dyDescent="0.25"/>
    <row r="106621" ht="15" customHeight="1" x14ac:dyDescent="0.25"/>
    <row r="106622" ht="15" customHeight="1" x14ac:dyDescent="0.25"/>
    <row r="106623" ht="15" customHeight="1" x14ac:dyDescent="0.25"/>
    <row r="106624" ht="15" customHeight="1" x14ac:dyDescent="0.25"/>
    <row r="106625" ht="15" customHeight="1" x14ac:dyDescent="0.25"/>
    <row r="106626" ht="15" customHeight="1" x14ac:dyDescent="0.25"/>
    <row r="106627" ht="15" customHeight="1" x14ac:dyDescent="0.25"/>
    <row r="106628" ht="15" customHeight="1" x14ac:dyDescent="0.25"/>
    <row r="106629" ht="15" customHeight="1" x14ac:dyDescent="0.25"/>
    <row r="106630" ht="15" customHeight="1" x14ac:dyDescent="0.25"/>
    <row r="106631" ht="15" customHeight="1" x14ac:dyDescent="0.25"/>
    <row r="106632" ht="15" customHeight="1" x14ac:dyDescent="0.25"/>
    <row r="106633" ht="15" customHeight="1" x14ac:dyDescent="0.25"/>
    <row r="106634" ht="15" customHeight="1" x14ac:dyDescent="0.25"/>
    <row r="106635" ht="15" customHeight="1" x14ac:dyDescent="0.25"/>
    <row r="106636" ht="15" customHeight="1" x14ac:dyDescent="0.25"/>
    <row r="106637" ht="15" customHeight="1" x14ac:dyDescent="0.25"/>
    <row r="106638" ht="15" customHeight="1" x14ac:dyDescent="0.25"/>
    <row r="106639" ht="15" customHeight="1" x14ac:dyDescent="0.25"/>
    <row r="106640" ht="15" customHeight="1" x14ac:dyDescent="0.25"/>
    <row r="106641" ht="15" customHeight="1" x14ac:dyDescent="0.25"/>
    <row r="106642" ht="15" customHeight="1" x14ac:dyDescent="0.25"/>
    <row r="106643" ht="15" customHeight="1" x14ac:dyDescent="0.25"/>
    <row r="106644" ht="15" customHeight="1" x14ac:dyDescent="0.25"/>
    <row r="106645" ht="15" customHeight="1" x14ac:dyDescent="0.25"/>
    <row r="106646" ht="15" customHeight="1" x14ac:dyDescent="0.25"/>
    <row r="106647" ht="15" customHeight="1" x14ac:dyDescent="0.25"/>
    <row r="106648" ht="15" customHeight="1" x14ac:dyDescent="0.25"/>
    <row r="106649" ht="15" customHeight="1" x14ac:dyDescent="0.25"/>
    <row r="106650" ht="15" customHeight="1" x14ac:dyDescent="0.25"/>
    <row r="106651" ht="15" customHeight="1" x14ac:dyDescent="0.25"/>
    <row r="106652" ht="15" customHeight="1" x14ac:dyDescent="0.25"/>
    <row r="106653" ht="15" customHeight="1" x14ac:dyDescent="0.25"/>
    <row r="106654" ht="15" customHeight="1" x14ac:dyDescent="0.25"/>
    <row r="106655" ht="15" customHeight="1" x14ac:dyDescent="0.25"/>
    <row r="106656" ht="15" customHeight="1" x14ac:dyDescent="0.25"/>
    <row r="106657" ht="15" customHeight="1" x14ac:dyDescent="0.25"/>
    <row r="106658" ht="15" customHeight="1" x14ac:dyDescent="0.25"/>
    <row r="106659" ht="15" customHeight="1" x14ac:dyDescent="0.25"/>
    <row r="106660" ht="15" customHeight="1" x14ac:dyDescent="0.25"/>
    <row r="106661" ht="15" customHeight="1" x14ac:dyDescent="0.25"/>
    <row r="106662" ht="15" customHeight="1" x14ac:dyDescent="0.25"/>
    <row r="106663" ht="15" customHeight="1" x14ac:dyDescent="0.25"/>
    <row r="106664" ht="15" customHeight="1" x14ac:dyDescent="0.25"/>
    <row r="106665" ht="15" customHeight="1" x14ac:dyDescent="0.25"/>
    <row r="106666" ht="15" customHeight="1" x14ac:dyDescent="0.25"/>
    <row r="106667" ht="15" customHeight="1" x14ac:dyDescent="0.25"/>
    <row r="106668" ht="15" customHeight="1" x14ac:dyDescent="0.25"/>
    <row r="106669" ht="15" customHeight="1" x14ac:dyDescent="0.25"/>
    <row r="106670" ht="15" customHeight="1" x14ac:dyDescent="0.25"/>
    <row r="106671" ht="15" customHeight="1" x14ac:dyDescent="0.25"/>
    <row r="106672" ht="15" customHeight="1" x14ac:dyDescent="0.25"/>
    <row r="106673" ht="15" customHeight="1" x14ac:dyDescent="0.25"/>
    <row r="106674" ht="15" customHeight="1" x14ac:dyDescent="0.25"/>
    <row r="106675" ht="15" customHeight="1" x14ac:dyDescent="0.25"/>
    <row r="106676" ht="15" customHeight="1" x14ac:dyDescent="0.25"/>
    <row r="106677" ht="15" customHeight="1" x14ac:dyDescent="0.25"/>
    <row r="106678" ht="15" customHeight="1" x14ac:dyDescent="0.25"/>
    <row r="106679" ht="15" customHeight="1" x14ac:dyDescent="0.25"/>
    <row r="106680" ht="15" customHeight="1" x14ac:dyDescent="0.25"/>
    <row r="106681" ht="15" customHeight="1" x14ac:dyDescent="0.25"/>
    <row r="106682" ht="15" customHeight="1" x14ac:dyDescent="0.25"/>
    <row r="106683" ht="15" customHeight="1" x14ac:dyDescent="0.25"/>
    <row r="106684" ht="15" customHeight="1" x14ac:dyDescent="0.25"/>
    <row r="106685" ht="15" customHeight="1" x14ac:dyDescent="0.25"/>
    <row r="106686" ht="15" customHeight="1" x14ac:dyDescent="0.25"/>
    <row r="106687" ht="15" customHeight="1" x14ac:dyDescent="0.25"/>
    <row r="106688" ht="15" customHeight="1" x14ac:dyDescent="0.25"/>
    <row r="106689" ht="15" customHeight="1" x14ac:dyDescent="0.25"/>
    <row r="106690" ht="15" customHeight="1" x14ac:dyDescent="0.25"/>
    <row r="106691" ht="15" customHeight="1" x14ac:dyDescent="0.25"/>
    <row r="106692" ht="15" customHeight="1" x14ac:dyDescent="0.25"/>
    <row r="106693" ht="15" customHeight="1" x14ac:dyDescent="0.25"/>
    <row r="106694" ht="15" customHeight="1" x14ac:dyDescent="0.25"/>
    <row r="106695" ht="15" customHeight="1" x14ac:dyDescent="0.25"/>
    <row r="106696" ht="15" customHeight="1" x14ac:dyDescent="0.25"/>
    <row r="106697" ht="15" customHeight="1" x14ac:dyDescent="0.25"/>
    <row r="106698" ht="15" customHeight="1" x14ac:dyDescent="0.25"/>
    <row r="106699" ht="15" customHeight="1" x14ac:dyDescent="0.25"/>
    <row r="106700" ht="15" customHeight="1" x14ac:dyDescent="0.25"/>
    <row r="106701" ht="15" customHeight="1" x14ac:dyDescent="0.25"/>
    <row r="106702" ht="15" customHeight="1" x14ac:dyDescent="0.25"/>
    <row r="106703" ht="15" customHeight="1" x14ac:dyDescent="0.25"/>
    <row r="106704" ht="15" customHeight="1" x14ac:dyDescent="0.25"/>
    <row r="106705" ht="15" customHeight="1" x14ac:dyDescent="0.25"/>
    <row r="106706" ht="15" customHeight="1" x14ac:dyDescent="0.25"/>
    <row r="106707" ht="15" customHeight="1" x14ac:dyDescent="0.25"/>
    <row r="106708" ht="15" customHeight="1" x14ac:dyDescent="0.25"/>
    <row r="106709" ht="15" customHeight="1" x14ac:dyDescent="0.25"/>
    <row r="106710" ht="15" customHeight="1" x14ac:dyDescent="0.25"/>
    <row r="106711" ht="15" customHeight="1" x14ac:dyDescent="0.25"/>
    <row r="106712" ht="15" customHeight="1" x14ac:dyDescent="0.25"/>
    <row r="106713" ht="15" customHeight="1" x14ac:dyDescent="0.25"/>
    <row r="106714" ht="15" customHeight="1" x14ac:dyDescent="0.25"/>
    <row r="106715" ht="15" customHeight="1" x14ac:dyDescent="0.25"/>
    <row r="106716" ht="15" customHeight="1" x14ac:dyDescent="0.25"/>
    <row r="106717" ht="15" customHeight="1" x14ac:dyDescent="0.25"/>
    <row r="106718" ht="15" customHeight="1" x14ac:dyDescent="0.25"/>
    <row r="106719" ht="15" customHeight="1" x14ac:dyDescent="0.25"/>
    <row r="106720" ht="15" customHeight="1" x14ac:dyDescent="0.25"/>
    <row r="106721" ht="15" customHeight="1" x14ac:dyDescent="0.25"/>
    <row r="106722" ht="15" customHeight="1" x14ac:dyDescent="0.25"/>
    <row r="106723" ht="15" customHeight="1" x14ac:dyDescent="0.25"/>
    <row r="106724" ht="15" customHeight="1" x14ac:dyDescent="0.25"/>
    <row r="106725" ht="15" customHeight="1" x14ac:dyDescent="0.25"/>
    <row r="106726" ht="15" customHeight="1" x14ac:dyDescent="0.25"/>
    <row r="106727" ht="15" customHeight="1" x14ac:dyDescent="0.25"/>
    <row r="106728" ht="15" customHeight="1" x14ac:dyDescent="0.25"/>
    <row r="106729" ht="15" customHeight="1" x14ac:dyDescent="0.25"/>
    <row r="106730" ht="15" customHeight="1" x14ac:dyDescent="0.25"/>
    <row r="106731" ht="15" customHeight="1" x14ac:dyDescent="0.25"/>
    <row r="106732" ht="15" customHeight="1" x14ac:dyDescent="0.25"/>
    <row r="106733" ht="15" customHeight="1" x14ac:dyDescent="0.25"/>
    <row r="106734" ht="15" customHeight="1" x14ac:dyDescent="0.25"/>
    <row r="106735" ht="15" customHeight="1" x14ac:dyDescent="0.25"/>
    <row r="106736" ht="15" customHeight="1" x14ac:dyDescent="0.25"/>
    <row r="106737" ht="15" customHeight="1" x14ac:dyDescent="0.25"/>
    <row r="106738" ht="15" customHeight="1" x14ac:dyDescent="0.25"/>
    <row r="106739" ht="15" customHeight="1" x14ac:dyDescent="0.25"/>
    <row r="106740" ht="15" customHeight="1" x14ac:dyDescent="0.25"/>
    <row r="106741" ht="15" customHeight="1" x14ac:dyDescent="0.25"/>
    <row r="106742" ht="15" customHeight="1" x14ac:dyDescent="0.25"/>
    <row r="106743" ht="15" customHeight="1" x14ac:dyDescent="0.25"/>
    <row r="106744" ht="15" customHeight="1" x14ac:dyDescent="0.25"/>
    <row r="106745" ht="15" customHeight="1" x14ac:dyDescent="0.25"/>
    <row r="106746" ht="15" customHeight="1" x14ac:dyDescent="0.25"/>
    <row r="106747" ht="15" customHeight="1" x14ac:dyDescent="0.25"/>
    <row r="106748" ht="15" customHeight="1" x14ac:dyDescent="0.25"/>
    <row r="106749" ht="15" customHeight="1" x14ac:dyDescent="0.25"/>
    <row r="106750" ht="15" customHeight="1" x14ac:dyDescent="0.25"/>
    <row r="106751" ht="15" customHeight="1" x14ac:dyDescent="0.25"/>
    <row r="106752" ht="15" customHeight="1" x14ac:dyDescent="0.25"/>
    <row r="106753" ht="15" customHeight="1" x14ac:dyDescent="0.25"/>
    <row r="106754" ht="15" customHeight="1" x14ac:dyDescent="0.25"/>
    <row r="106755" ht="15" customHeight="1" x14ac:dyDescent="0.25"/>
    <row r="106756" ht="15" customHeight="1" x14ac:dyDescent="0.25"/>
    <row r="106757" ht="15" customHeight="1" x14ac:dyDescent="0.25"/>
    <row r="106758" ht="15" customHeight="1" x14ac:dyDescent="0.25"/>
    <row r="106759" ht="15" customHeight="1" x14ac:dyDescent="0.25"/>
    <row r="106760" ht="15" customHeight="1" x14ac:dyDescent="0.25"/>
    <row r="106761" ht="15" customHeight="1" x14ac:dyDescent="0.25"/>
    <row r="106762" ht="15" customHeight="1" x14ac:dyDescent="0.25"/>
    <row r="106763" ht="15" customHeight="1" x14ac:dyDescent="0.25"/>
    <row r="106764" ht="15" customHeight="1" x14ac:dyDescent="0.25"/>
    <row r="106765" ht="15" customHeight="1" x14ac:dyDescent="0.25"/>
    <row r="106766" ht="15" customHeight="1" x14ac:dyDescent="0.25"/>
    <row r="106767" ht="15" customHeight="1" x14ac:dyDescent="0.25"/>
    <row r="106768" ht="15" customHeight="1" x14ac:dyDescent="0.25"/>
    <row r="106769" ht="15" customHeight="1" x14ac:dyDescent="0.25"/>
    <row r="106770" ht="15" customHeight="1" x14ac:dyDescent="0.25"/>
    <row r="106771" ht="15" customHeight="1" x14ac:dyDescent="0.25"/>
    <row r="106772" ht="15" customHeight="1" x14ac:dyDescent="0.25"/>
    <row r="106773" ht="15" customHeight="1" x14ac:dyDescent="0.25"/>
    <row r="106774" ht="15" customHeight="1" x14ac:dyDescent="0.25"/>
    <row r="106775" ht="15" customHeight="1" x14ac:dyDescent="0.25"/>
    <row r="106776" ht="15" customHeight="1" x14ac:dyDescent="0.25"/>
    <row r="106777" ht="15" customHeight="1" x14ac:dyDescent="0.25"/>
    <row r="106778" ht="15" customHeight="1" x14ac:dyDescent="0.25"/>
    <row r="106779" ht="15" customHeight="1" x14ac:dyDescent="0.25"/>
    <row r="106780" ht="15" customHeight="1" x14ac:dyDescent="0.25"/>
    <row r="106781" ht="15" customHeight="1" x14ac:dyDescent="0.25"/>
    <row r="106782" ht="15" customHeight="1" x14ac:dyDescent="0.25"/>
    <row r="106783" ht="15" customHeight="1" x14ac:dyDescent="0.25"/>
    <row r="106784" ht="15" customHeight="1" x14ac:dyDescent="0.25"/>
    <row r="106785" ht="15" customHeight="1" x14ac:dyDescent="0.25"/>
    <row r="106786" ht="15" customHeight="1" x14ac:dyDescent="0.25"/>
    <row r="106787" ht="15" customHeight="1" x14ac:dyDescent="0.25"/>
    <row r="106788" ht="15" customHeight="1" x14ac:dyDescent="0.25"/>
    <row r="106789" ht="15" customHeight="1" x14ac:dyDescent="0.25"/>
    <row r="106790" ht="15" customHeight="1" x14ac:dyDescent="0.25"/>
    <row r="106791" ht="15" customHeight="1" x14ac:dyDescent="0.25"/>
    <row r="106792" ht="15" customHeight="1" x14ac:dyDescent="0.25"/>
    <row r="106793" ht="15" customHeight="1" x14ac:dyDescent="0.25"/>
    <row r="106794" ht="15" customHeight="1" x14ac:dyDescent="0.25"/>
    <row r="106795" ht="15" customHeight="1" x14ac:dyDescent="0.25"/>
    <row r="106796" ht="15" customHeight="1" x14ac:dyDescent="0.25"/>
    <row r="106797" ht="15" customHeight="1" x14ac:dyDescent="0.25"/>
    <row r="106798" ht="15" customHeight="1" x14ac:dyDescent="0.25"/>
    <row r="106799" ht="15" customHeight="1" x14ac:dyDescent="0.25"/>
    <row r="106800" ht="15" customHeight="1" x14ac:dyDescent="0.25"/>
    <row r="106801" ht="15" customHeight="1" x14ac:dyDescent="0.25"/>
    <row r="106802" ht="15" customHeight="1" x14ac:dyDescent="0.25"/>
    <row r="106803" ht="15" customHeight="1" x14ac:dyDescent="0.25"/>
    <row r="106804" ht="15" customHeight="1" x14ac:dyDescent="0.25"/>
    <row r="106805" ht="15" customHeight="1" x14ac:dyDescent="0.25"/>
    <row r="106806" ht="15" customHeight="1" x14ac:dyDescent="0.25"/>
    <row r="106807" ht="15" customHeight="1" x14ac:dyDescent="0.25"/>
    <row r="106808" ht="15" customHeight="1" x14ac:dyDescent="0.25"/>
    <row r="106809" ht="15" customHeight="1" x14ac:dyDescent="0.25"/>
    <row r="106810" ht="15" customHeight="1" x14ac:dyDescent="0.25"/>
    <row r="106811" ht="15" customHeight="1" x14ac:dyDescent="0.25"/>
    <row r="106812" ht="15" customHeight="1" x14ac:dyDescent="0.25"/>
    <row r="106813" ht="15" customHeight="1" x14ac:dyDescent="0.25"/>
    <row r="106814" ht="15" customHeight="1" x14ac:dyDescent="0.25"/>
    <row r="106815" ht="15" customHeight="1" x14ac:dyDescent="0.25"/>
    <row r="106816" ht="15" customHeight="1" x14ac:dyDescent="0.25"/>
    <row r="106817" ht="15" customHeight="1" x14ac:dyDescent="0.25"/>
    <row r="106818" ht="15" customHeight="1" x14ac:dyDescent="0.25"/>
    <row r="106819" ht="15" customHeight="1" x14ac:dyDescent="0.25"/>
    <row r="106820" ht="15" customHeight="1" x14ac:dyDescent="0.25"/>
    <row r="106821" ht="15" customHeight="1" x14ac:dyDescent="0.25"/>
    <row r="106822" ht="15" customHeight="1" x14ac:dyDescent="0.25"/>
    <row r="106823" ht="15" customHeight="1" x14ac:dyDescent="0.25"/>
    <row r="106824" ht="15" customHeight="1" x14ac:dyDescent="0.25"/>
    <row r="106825" ht="15" customHeight="1" x14ac:dyDescent="0.25"/>
    <row r="106826" ht="15" customHeight="1" x14ac:dyDescent="0.25"/>
    <row r="106827" ht="15" customHeight="1" x14ac:dyDescent="0.25"/>
    <row r="106828" ht="15" customHeight="1" x14ac:dyDescent="0.25"/>
    <row r="106829" ht="15" customHeight="1" x14ac:dyDescent="0.25"/>
    <row r="106830" ht="15" customHeight="1" x14ac:dyDescent="0.25"/>
    <row r="106831" ht="15" customHeight="1" x14ac:dyDescent="0.25"/>
    <row r="106832" ht="15" customHeight="1" x14ac:dyDescent="0.25"/>
    <row r="106833" ht="15" customHeight="1" x14ac:dyDescent="0.25"/>
    <row r="106834" ht="15" customHeight="1" x14ac:dyDescent="0.25"/>
    <row r="106835" ht="15" customHeight="1" x14ac:dyDescent="0.25"/>
    <row r="106836" ht="15" customHeight="1" x14ac:dyDescent="0.25"/>
    <row r="106837" ht="15" customHeight="1" x14ac:dyDescent="0.25"/>
    <row r="106838" ht="15" customHeight="1" x14ac:dyDescent="0.25"/>
    <row r="106839" ht="15" customHeight="1" x14ac:dyDescent="0.25"/>
    <row r="106840" ht="15" customHeight="1" x14ac:dyDescent="0.25"/>
    <row r="106841" ht="15" customHeight="1" x14ac:dyDescent="0.25"/>
    <row r="106842" ht="15" customHeight="1" x14ac:dyDescent="0.25"/>
    <row r="106843" ht="15" customHeight="1" x14ac:dyDescent="0.25"/>
    <row r="106844" ht="15" customHeight="1" x14ac:dyDescent="0.25"/>
    <row r="106845" ht="15" customHeight="1" x14ac:dyDescent="0.25"/>
    <row r="106846" ht="15" customHeight="1" x14ac:dyDescent="0.25"/>
    <row r="106847" ht="15" customHeight="1" x14ac:dyDescent="0.25"/>
    <row r="106848" ht="15" customHeight="1" x14ac:dyDescent="0.25"/>
    <row r="106849" ht="15" customHeight="1" x14ac:dyDescent="0.25"/>
    <row r="106850" ht="15" customHeight="1" x14ac:dyDescent="0.25"/>
    <row r="106851" ht="15" customHeight="1" x14ac:dyDescent="0.25"/>
    <row r="106852" ht="15" customHeight="1" x14ac:dyDescent="0.25"/>
    <row r="106853" ht="15" customHeight="1" x14ac:dyDescent="0.25"/>
    <row r="106854" ht="15" customHeight="1" x14ac:dyDescent="0.25"/>
    <row r="106855" ht="15" customHeight="1" x14ac:dyDescent="0.25"/>
    <row r="106856" ht="15" customHeight="1" x14ac:dyDescent="0.25"/>
    <row r="106857" ht="15" customHeight="1" x14ac:dyDescent="0.25"/>
    <row r="106858" ht="15" customHeight="1" x14ac:dyDescent="0.25"/>
    <row r="106859" ht="15" customHeight="1" x14ac:dyDescent="0.25"/>
    <row r="106860" ht="15" customHeight="1" x14ac:dyDescent="0.25"/>
    <row r="106861" ht="15" customHeight="1" x14ac:dyDescent="0.25"/>
    <row r="106862" ht="15" customHeight="1" x14ac:dyDescent="0.25"/>
    <row r="106863" ht="15" customHeight="1" x14ac:dyDescent="0.25"/>
    <row r="106864" ht="15" customHeight="1" x14ac:dyDescent="0.25"/>
    <row r="106865" ht="15" customHeight="1" x14ac:dyDescent="0.25"/>
    <row r="106866" ht="15" customHeight="1" x14ac:dyDescent="0.25"/>
    <row r="106867" ht="15" customHeight="1" x14ac:dyDescent="0.25"/>
    <row r="106868" ht="15" customHeight="1" x14ac:dyDescent="0.25"/>
    <row r="106869" ht="15" customHeight="1" x14ac:dyDescent="0.25"/>
    <row r="106870" ht="15" customHeight="1" x14ac:dyDescent="0.25"/>
    <row r="106871" ht="15" customHeight="1" x14ac:dyDescent="0.25"/>
    <row r="106872" ht="15" customHeight="1" x14ac:dyDescent="0.25"/>
    <row r="106873" ht="15" customHeight="1" x14ac:dyDescent="0.25"/>
    <row r="106874" ht="15" customHeight="1" x14ac:dyDescent="0.25"/>
    <row r="106875" ht="15" customHeight="1" x14ac:dyDescent="0.25"/>
    <row r="106876" ht="15" customHeight="1" x14ac:dyDescent="0.25"/>
    <row r="106877" ht="15" customHeight="1" x14ac:dyDescent="0.25"/>
    <row r="106878" ht="15" customHeight="1" x14ac:dyDescent="0.25"/>
    <row r="106879" ht="15" customHeight="1" x14ac:dyDescent="0.25"/>
    <row r="106880" ht="15" customHeight="1" x14ac:dyDescent="0.25"/>
    <row r="106881" ht="15" customHeight="1" x14ac:dyDescent="0.25"/>
    <row r="106882" ht="15" customHeight="1" x14ac:dyDescent="0.25"/>
    <row r="106883" ht="15" customHeight="1" x14ac:dyDescent="0.25"/>
    <row r="106884" ht="15" customHeight="1" x14ac:dyDescent="0.25"/>
    <row r="106885" ht="15" customHeight="1" x14ac:dyDescent="0.25"/>
    <row r="106886" ht="15" customHeight="1" x14ac:dyDescent="0.25"/>
    <row r="106887" ht="15" customHeight="1" x14ac:dyDescent="0.25"/>
    <row r="106888" ht="15" customHeight="1" x14ac:dyDescent="0.25"/>
    <row r="106889" ht="15" customHeight="1" x14ac:dyDescent="0.25"/>
    <row r="106890" ht="15" customHeight="1" x14ac:dyDescent="0.25"/>
    <row r="106891" ht="15" customHeight="1" x14ac:dyDescent="0.25"/>
    <row r="106892" ht="15" customHeight="1" x14ac:dyDescent="0.25"/>
    <row r="106893" ht="15" customHeight="1" x14ac:dyDescent="0.25"/>
    <row r="106894" ht="15" customHeight="1" x14ac:dyDescent="0.25"/>
    <row r="106895" ht="15" customHeight="1" x14ac:dyDescent="0.25"/>
    <row r="106896" ht="15" customHeight="1" x14ac:dyDescent="0.25"/>
    <row r="106897" ht="15" customHeight="1" x14ac:dyDescent="0.25"/>
    <row r="106898" ht="15" customHeight="1" x14ac:dyDescent="0.25"/>
    <row r="106899" ht="15" customHeight="1" x14ac:dyDescent="0.25"/>
    <row r="106900" ht="15" customHeight="1" x14ac:dyDescent="0.25"/>
    <row r="106901" ht="15" customHeight="1" x14ac:dyDescent="0.25"/>
    <row r="106902" ht="15" customHeight="1" x14ac:dyDescent="0.25"/>
    <row r="106903" ht="15" customHeight="1" x14ac:dyDescent="0.25"/>
    <row r="106904" ht="15" customHeight="1" x14ac:dyDescent="0.25"/>
    <row r="106905" ht="15" customHeight="1" x14ac:dyDescent="0.25"/>
    <row r="106906" ht="15" customHeight="1" x14ac:dyDescent="0.25"/>
    <row r="106907" ht="15" customHeight="1" x14ac:dyDescent="0.25"/>
    <row r="106908" ht="15" customHeight="1" x14ac:dyDescent="0.25"/>
    <row r="106909" ht="15" customHeight="1" x14ac:dyDescent="0.25"/>
    <row r="106910" ht="15" customHeight="1" x14ac:dyDescent="0.25"/>
    <row r="106911" ht="15" customHeight="1" x14ac:dyDescent="0.25"/>
    <row r="106912" ht="15" customHeight="1" x14ac:dyDescent="0.25"/>
    <row r="106913" ht="15" customHeight="1" x14ac:dyDescent="0.25"/>
    <row r="106914" ht="15" customHeight="1" x14ac:dyDescent="0.25"/>
    <row r="106915" ht="15" customHeight="1" x14ac:dyDescent="0.25"/>
    <row r="106916" ht="15" customHeight="1" x14ac:dyDescent="0.25"/>
    <row r="106917" ht="15" customHeight="1" x14ac:dyDescent="0.25"/>
    <row r="106918" ht="15" customHeight="1" x14ac:dyDescent="0.25"/>
    <row r="106919" ht="15" customHeight="1" x14ac:dyDescent="0.25"/>
    <row r="106920" ht="15" customHeight="1" x14ac:dyDescent="0.25"/>
    <row r="106921" ht="15" customHeight="1" x14ac:dyDescent="0.25"/>
    <row r="106922" ht="15" customHeight="1" x14ac:dyDescent="0.25"/>
    <row r="106923" ht="15" customHeight="1" x14ac:dyDescent="0.25"/>
    <row r="106924" ht="15" customHeight="1" x14ac:dyDescent="0.25"/>
    <row r="106925" ht="15" customHeight="1" x14ac:dyDescent="0.25"/>
    <row r="106926" ht="15" customHeight="1" x14ac:dyDescent="0.25"/>
    <row r="106927" ht="15" customHeight="1" x14ac:dyDescent="0.25"/>
    <row r="106928" ht="15" customHeight="1" x14ac:dyDescent="0.25"/>
    <row r="106929" ht="15" customHeight="1" x14ac:dyDescent="0.25"/>
    <row r="106930" ht="15" customHeight="1" x14ac:dyDescent="0.25"/>
    <row r="106931" ht="15" customHeight="1" x14ac:dyDescent="0.25"/>
    <row r="106932" ht="15" customHeight="1" x14ac:dyDescent="0.25"/>
    <row r="106933" ht="15" customHeight="1" x14ac:dyDescent="0.25"/>
    <row r="106934" ht="15" customHeight="1" x14ac:dyDescent="0.25"/>
    <row r="106935" ht="15" customHeight="1" x14ac:dyDescent="0.25"/>
    <row r="106936" ht="15" customHeight="1" x14ac:dyDescent="0.25"/>
    <row r="106937" ht="15" customHeight="1" x14ac:dyDescent="0.25"/>
    <row r="106938" ht="15" customHeight="1" x14ac:dyDescent="0.25"/>
    <row r="106939" ht="15" customHeight="1" x14ac:dyDescent="0.25"/>
    <row r="106940" ht="15" customHeight="1" x14ac:dyDescent="0.25"/>
    <row r="106941" ht="15" customHeight="1" x14ac:dyDescent="0.25"/>
    <row r="106942" ht="15" customHeight="1" x14ac:dyDescent="0.25"/>
    <row r="106943" ht="15" customHeight="1" x14ac:dyDescent="0.25"/>
    <row r="106944" ht="15" customHeight="1" x14ac:dyDescent="0.25"/>
    <row r="106945" ht="15" customHeight="1" x14ac:dyDescent="0.25"/>
    <row r="106946" ht="15" customHeight="1" x14ac:dyDescent="0.25"/>
    <row r="106947" ht="15" customHeight="1" x14ac:dyDescent="0.25"/>
    <row r="106948" ht="15" customHeight="1" x14ac:dyDescent="0.25"/>
    <row r="106949" ht="15" customHeight="1" x14ac:dyDescent="0.25"/>
    <row r="106950" ht="15" customHeight="1" x14ac:dyDescent="0.25"/>
    <row r="106951" ht="15" customHeight="1" x14ac:dyDescent="0.25"/>
    <row r="106952" ht="15" customHeight="1" x14ac:dyDescent="0.25"/>
    <row r="106953" ht="15" customHeight="1" x14ac:dyDescent="0.25"/>
    <row r="106954" ht="15" customHeight="1" x14ac:dyDescent="0.25"/>
    <row r="106955" ht="15" customHeight="1" x14ac:dyDescent="0.25"/>
    <row r="106956" ht="15" customHeight="1" x14ac:dyDescent="0.25"/>
    <row r="106957" ht="15" customHeight="1" x14ac:dyDescent="0.25"/>
    <row r="106958" ht="15" customHeight="1" x14ac:dyDescent="0.25"/>
    <row r="106959" ht="15" customHeight="1" x14ac:dyDescent="0.25"/>
    <row r="106960" ht="15" customHeight="1" x14ac:dyDescent="0.25"/>
    <row r="106961" ht="15" customHeight="1" x14ac:dyDescent="0.25"/>
    <row r="106962" ht="15" customHeight="1" x14ac:dyDescent="0.25"/>
    <row r="106963" ht="15" customHeight="1" x14ac:dyDescent="0.25"/>
    <row r="106964" ht="15" customHeight="1" x14ac:dyDescent="0.25"/>
    <row r="106965" ht="15" customHeight="1" x14ac:dyDescent="0.25"/>
    <row r="106966" ht="15" customHeight="1" x14ac:dyDescent="0.25"/>
    <row r="106967" ht="15" customHeight="1" x14ac:dyDescent="0.25"/>
    <row r="106968" ht="15" customHeight="1" x14ac:dyDescent="0.25"/>
    <row r="106969" ht="15" customHeight="1" x14ac:dyDescent="0.25"/>
    <row r="106970" ht="15" customHeight="1" x14ac:dyDescent="0.25"/>
    <row r="106971" ht="15" customHeight="1" x14ac:dyDescent="0.25"/>
    <row r="106972" ht="15" customHeight="1" x14ac:dyDescent="0.25"/>
    <row r="106973" ht="15" customHeight="1" x14ac:dyDescent="0.25"/>
    <row r="106974" ht="15" customHeight="1" x14ac:dyDescent="0.25"/>
    <row r="106975" ht="15" customHeight="1" x14ac:dyDescent="0.25"/>
    <row r="106976" ht="15" customHeight="1" x14ac:dyDescent="0.25"/>
    <row r="106977" ht="15" customHeight="1" x14ac:dyDescent="0.25"/>
    <row r="106978" ht="15" customHeight="1" x14ac:dyDescent="0.25"/>
    <row r="106979" ht="15" customHeight="1" x14ac:dyDescent="0.25"/>
    <row r="106980" ht="15" customHeight="1" x14ac:dyDescent="0.25"/>
    <row r="106981" ht="15" customHeight="1" x14ac:dyDescent="0.25"/>
    <row r="106982" ht="15" customHeight="1" x14ac:dyDescent="0.25"/>
    <row r="106983" ht="15" customHeight="1" x14ac:dyDescent="0.25"/>
    <row r="106984" ht="15" customHeight="1" x14ac:dyDescent="0.25"/>
    <row r="106985" ht="15" customHeight="1" x14ac:dyDescent="0.25"/>
    <row r="106986" ht="15" customHeight="1" x14ac:dyDescent="0.25"/>
    <row r="106987" ht="15" customHeight="1" x14ac:dyDescent="0.25"/>
    <row r="106988" ht="15" customHeight="1" x14ac:dyDescent="0.25"/>
    <row r="106989" ht="15" customHeight="1" x14ac:dyDescent="0.25"/>
    <row r="106990" ht="15" customHeight="1" x14ac:dyDescent="0.25"/>
    <row r="106991" ht="15" customHeight="1" x14ac:dyDescent="0.25"/>
    <row r="106992" ht="15" customHeight="1" x14ac:dyDescent="0.25"/>
    <row r="106993" ht="15" customHeight="1" x14ac:dyDescent="0.25"/>
    <row r="106994" ht="15" customHeight="1" x14ac:dyDescent="0.25"/>
    <row r="106995" ht="15" customHeight="1" x14ac:dyDescent="0.25"/>
    <row r="106996" ht="15" customHeight="1" x14ac:dyDescent="0.25"/>
    <row r="106997" ht="15" customHeight="1" x14ac:dyDescent="0.25"/>
    <row r="106998" ht="15" customHeight="1" x14ac:dyDescent="0.25"/>
    <row r="106999" ht="15" customHeight="1" x14ac:dyDescent="0.25"/>
    <row r="107000" ht="15" customHeight="1" x14ac:dyDescent="0.25"/>
    <row r="107001" ht="15" customHeight="1" x14ac:dyDescent="0.25"/>
    <row r="107002" ht="15" customHeight="1" x14ac:dyDescent="0.25"/>
    <row r="107003" ht="15" customHeight="1" x14ac:dyDescent="0.25"/>
    <row r="107004" ht="15" customHeight="1" x14ac:dyDescent="0.25"/>
    <row r="107005" ht="15" customHeight="1" x14ac:dyDescent="0.25"/>
    <row r="107006" ht="15" customHeight="1" x14ac:dyDescent="0.25"/>
    <row r="107007" ht="15" customHeight="1" x14ac:dyDescent="0.25"/>
    <row r="107008" ht="15" customHeight="1" x14ac:dyDescent="0.25"/>
    <row r="107009" ht="15" customHeight="1" x14ac:dyDescent="0.25"/>
    <row r="107010" ht="15" customHeight="1" x14ac:dyDescent="0.25"/>
    <row r="107011" ht="15" customHeight="1" x14ac:dyDescent="0.25"/>
    <row r="107012" ht="15" customHeight="1" x14ac:dyDescent="0.25"/>
    <row r="107013" ht="15" customHeight="1" x14ac:dyDescent="0.25"/>
    <row r="107014" ht="15" customHeight="1" x14ac:dyDescent="0.25"/>
    <row r="107015" ht="15" customHeight="1" x14ac:dyDescent="0.25"/>
    <row r="107016" ht="15" customHeight="1" x14ac:dyDescent="0.25"/>
    <row r="107017" ht="15" customHeight="1" x14ac:dyDescent="0.25"/>
    <row r="107018" ht="15" customHeight="1" x14ac:dyDescent="0.25"/>
    <row r="107019" ht="15" customHeight="1" x14ac:dyDescent="0.25"/>
    <row r="107020" ht="15" customHeight="1" x14ac:dyDescent="0.25"/>
    <row r="107021" ht="15" customHeight="1" x14ac:dyDescent="0.25"/>
    <row r="107022" ht="15" customHeight="1" x14ac:dyDescent="0.25"/>
    <row r="107023" ht="15" customHeight="1" x14ac:dyDescent="0.25"/>
    <row r="107024" ht="15" customHeight="1" x14ac:dyDescent="0.25"/>
    <row r="107025" ht="15" customHeight="1" x14ac:dyDescent="0.25"/>
    <row r="107026" ht="15" customHeight="1" x14ac:dyDescent="0.25"/>
    <row r="107027" ht="15" customHeight="1" x14ac:dyDescent="0.25"/>
    <row r="107028" ht="15" customHeight="1" x14ac:dyDescent="0.25"/>
    <row r="107029" ht="15" customHeight="1" x14ac:dyDescent="0.25"/>
    <row r="107030" ht="15" customHeight="1" x14ac:dyDescent="0.25"/>
    <row r="107031" ht="15" customHeight="1" x14ac:dyDescent="0.25"/>
    <row r="107032" ht="15" customHeight="1" x14ac:dyDescent="0.25"/>
    <row r="107033" ht="15" customHeight="1" x14ac:dyDescent="0.25"/>
    <row r="107034" ht="15" customHeight="1" x14ac:dyDescent="0.25"/>
    <row r="107035" ht="15" customHeight="1" x14ac:dyDescent="0.25"/>
    <row r="107036" ht="15" customHeight="1" x14ac:dyDescent="0.25"/>
    <row r="107037" ht="15" customHeight="1" x14ac:dyDescent="0.25"/>
    <row r="107038" ht="15" customHeight="1" x14ac:dyDescent="0.25"/>
    <row r="107039" ht="15" customHeight="1" x14ac:dyDescent="0.25"/>
    <row r="107040" ht="15" customHeight="1" x14ac:dyDescent="0.25"/>
    <row r="107041" ht="15" customHeight="1" x14ac:dyDescent="0.25"/>
    <row r="107042" ht="15" customHeight="1" x14ac:dyDescent="0.25"/>
    <row r="107043" ht="15" customHeight="1" x14ac:dyDescent="0.25"/>
    <row r="107044" ht="15" customHeight="1" x14ac:dyDescent="0.25"/>
    <row r="107045" ht="15" customHeight="1" x14ac:dyDescent="0.25"/>
    <row r="107046" ht="15" customHeight="1" x14ac:dyDescent="0.25"/>
    <row r="107047" ht="15" customHeight="1" x14ac:dyDescent="0.25"/>
    <row r="107048" ht="15" customHeight="1" x14ac:dyDescent="0.25"/>
    <row r="107049" ht="15" customHeight="1" x14ac:dyDescent="0.25"/>
    <row r="107050" ht="15" customHeight="1" x14ac:dyDescent="0.25"/>
    <row r="107051" ht="15" customHeight="1" x14ac:dyDescent="0.25"/>
    <row r="107052" ht="15" customHeight="1" x14ac:dyDescent="0.25"/>
    <row r="107053" ht="15" customHeight="1" x14ac:dyDescent="0.25"/>
    <row r="107054" ht="15" customHeight="1" x14ac:dyDescent="0.25"/>
    <row r="107055" ht="15" customHeight="1" x14ac:dyDescent="0.25"/>
    <row r="107056" ht="15" customHeight="1" x14ac:dyDescent="0.25"/>
    <row r="107057" ht="15" customHeight="1" x14ac:dyDescent="0.25"/>
    <row r="107058" ht="15" customHeight="1" x14ac:dyDescent="0.25"/>
    <row r="107059" ht="15" customHeight="1" x14ac:dyDescent="0.25"/>
    <row r="107060" ht="15" customHeight="1" x14ac:dyDescent="0.25"/>
    <row r="107061" ht="15" customHeight="1" x14ac:dyDescent="0.25"/>
    <row r="107062" ht="15" customHeight="1" x14ac:dyDescent="0.25"/>
    <row r="107063" ht="15" customHeight="1" x14ac:dyDescent="0.25"/>
    <row r="107064" ht="15" customHeight="1" x14ac:dyDescent="0.25"/>
    <row r="107065" ht="15" customHeight="1" x14ac:dyDescent="0.25"/>
    <row r="107066" ht="15" customHeight="1" x14ac:dyDescent="0.25"/>
    <row r="107067" ht="15" customHeight="1" x14ac:dyDescent="0.25"/>
    <row r="107068" ht="15" customHeight="1" x14ac:dyDescent="0.25"/>
    <row r="107069" ht="15" customHeight="1" x14ac:dyDescent="0.25"/>
    <row r="107070" ht="15" customHeight="1" x14ac:dyDescent="0.25"/>
    <row r="107071" ht="15" customHeight="1" x14ac:dyDescent="0.25"/>
    <row r="107072" ht="15" customHeight="1" x14ac:dyDescent="0.25"/>
    <row r="107073" ht="15" customHeight="1" x14ac:dyDescent="0.25"/>
    <row r="107074" ht="15" customHeight="1" x14ac:dyDescent="0.25"/>
    <row r="107075" ht="15" customHeight="1" x14ac:dyDescent="0.25"/>
    <row r="107076" ht="15" customHeight="1" x14ac:dyDescent="0.25"/>
    <row r="107077" ht="15" customHeight="1" x14ac:dyDescent="0.25"/>
    <row r="107078" ht="15" customHeight="1" x14ac:dyDescent="0.25"/>
    <row r="107079" ht="15" customHeight="1" x14ac:dyDescent="0.25"/>
    <row r="107080" ht="15" customHeight="1" x14ac:dyDescent="0.25"/>
    <row r="107081" ht="15" customHeight="1" x14ac:dyDescent="0.25"/>
    <row r="107082" ht="15" customHeight="1" x14ac:dyDescent="0.25"/>
    <row r="107083" ht="15" customHeight="1" x14ac:dyDescent="0.25"/>
    <row r="107084" ht="15" customHeight="1" x14ac:dyDescent="0.25"/>
    <row r="107085" ht="15" customHeight="1" x14ac:dyDescent="0.25"/>
    <row r="107086" ht="15" customHeight="1" x14ac:dyDescent="0.25"/>
    <row r="107087" ht="15" customHeight="1" x14ac:dyDescent="0.25"/>
    <row r="107088" ht="15" customHeight="1" x14ac:dyDescent="0.25"/>
    <row r="107089" ht="15" customHeight="1" x14ac:dyDescent="0.25"/>
    <row r="107090" ht="15" customHeight="1" x14ac:dyDescent="0.25"/>
    <row r="107091" ht="15" customHeight="1" x14ac:dyDescent="0.25"/>
    <row r="107092" ht="15" customHeight="1" x14ac:dyDescent="0.25"/>
    <row r="107093" ht="15" customHeight="1" x14ac:dyDescent="0.25"/>
    <row r="107094" ht="15" customHeight="1" x14ac:dyDescent="0.25"/>
    <row r="107095" ht="15" customHeight="1" x14ac:dyDescent="0.25"/>
    <row r="107096" ht="15" customHeight="1" x14ac:dyDescent="0.25"/>
    <row r="107097" ht="15" customHeight="1" x14ac:dyDescent="0.25"/>
    <row r="107098" ht="15" customHeight="1" x14ac:dyDescent="0.25"/>
    <row r="107099" ht="15" customHeight="1" x14ac:dyDescent="0.25"/>
    <row r="107100" ht="15" customHeight="1" x14ac:dyDescent="0.25"/>
    <row r="107101" ht="15" customHeight="1" x14ac:dyDescent="0.25"/>
    <row r="107102" ht="15" customHeight="1" x14ac:dyDescent="0.25"/>
    <row r="107103" ht="15" customHeight="1" x14ac:dyDescent="0.25"/>
    <row r="107104" ht="15" customHeight="1" x14ac:dyDescent="0.25"/>
    <row r="107105" ht="15" customHeight="1" x14ac:dyDescent="0.25"/>
    <row r="107106" ht="15" customHeight="1" x14ac:dyDescent="0.25"/>
    <row r="107107" ht="15" customHeight="1" x14ac:dyDescent="0.25"/>
    <row r="107108" ht="15" customHeight="1" x14ac:dyDescent="0.25"/>
    <row r="107109" ht="15" customHeight="1" x14ac:dyDescent="0.25"/>
    <row r="107110" ht="15" customHeight="1" x14ac:dyDescent="0.25"/>
    <row r="107111" ht="15" customHeight="1" x14ac:dyDescent="0.25"/>
    <row r="107112" ht="15" customHeight="1" x14ac:dyDescent="0.25"/>
    <row r="107113" ht="15" customHeight="1" x14ac:dyDescent="0.25"/>
    <row r="107114" ht="15" customHeight="1" x14ac:dyDescent="0.25"/>
    <row r="107115" ht="15" customHeight="1" x14ac:dyDescent="0.25"/>
    <row r="107116" ht="15" customHeight="1" x14ac:dyDescent="0.25"/>
    <row r="107117" ht="15" customHeight="1" x14ac:dyDescent="0.25"/>
    <row r="107118" ht="15" customHeight="1" x14ac:dyDescent="0.25"/>
    <row r="107119" ht="15" customHeight="1" x14ac:dyDescent="0.25"/>
    <row r="107120" ht="15" customHeight="1" x14ac:dyDescent="0.25"/>
    <row r="107121" ht="15" customHeight="1" x14ac:dyDescent="0.25"/>
    <row r="107122" ht="15" customHeight="1" x14ac:dyDescent="0.25"/>
    <row r="107123" ht="15" customHeight="1" x14ac:dyDescent="0.25"/>
    <row r="107124" ht="15" customHeight="1" x14ac:dyDescent="0.25"/>
    <row r="107125" ht="15" customHeight="1" x14ac:dyDescent="0.25"/>
    <row r="107126" ht="15" customHeight="1" x14ac:dyDescent="0.25"/>
    <row r="107127" ht="15" customHeight="1" x14ac:dyDescent="0.25"/>
    <row r="107128" ht="15" customHeight="1" x14ac:dyDescent="0.25"/>
    <row r="107129" ht="15" customHeight="1" x14ac:dyDescent="0.25"/>
    <row r="107130" ht="15" customHeight="1" x14ac:dyDescent="0.25"/>
    <row r="107131" ht="15" customHeight="1" x14ac:dyDescent="0.25"/>
    <row r="107132" ht="15" customHeight="1" x14ac:dyDescent="0.25"/>
    <row r="107133" ht="15" customHeight="1" x14ac:dyDescent="0.25"/>
    <row r="107134" ht="15" customHeight="1" x14ac:dyDescent="0.25"/>
    <row r="107135" ht="15" customHeight="1" x14ac:dyDescent="0.25"/>
    <row r="107136" ht="15" customHeight="1" x14ac:dyDescent="0.25"/>
    <row r="107137" ht="15" customHeight="1" x14ac:dyDescent="0.25"/>
    <row r="107138" ht="15" customHeight="1" x14ac:dyDescent="0.25"/>
    <row r="107139" ht="15" customHeight="1" x14ac:dyDescent="0.25"/>
    <row r="107140" ht="15" customHeight="1" x14ac:dyDescent="0.25"/>
    <row r="107141" ht="15" customHeight="1" x14ac:dyDescent="0.25"/>
    <row r="107142" ht="15" customHeight="1" x14ac:dyDescent="0.25"/>
    <row r="107143" ht="15" customHeight="1" x14ac:dyDescent="0.25"/>
    <row r="107144" ht="15" customHeight="1" x14ac:dyDescent="0.25"/>
    <row r="107145" ht="15" customHeight="1" x14ac:dyDescent="0.25"/>
    <row r="107146" ht="15" customHeight="1" x14ac:dyDescent="0.25"/>
    <row r="107147" ht="15" customHeight="1" x14ac:dyDescent="0.25"/>
    <row r="107148" ht="15" customHeight="1" x14ac:dyDescent="0.25"/>
    <row r="107149" ht="15" customHeight="1" x14ac:dyDescent="0.25"/>
    <row r="107150" ht="15" customHeight="1" x14ac:dyDescent="0.25"/>
    <row r="107151" ht="15" customHeight="1" x14ac:dyDescent="0.25"/>
    <row r="107152" ht="15" customHeight="1" x14ac:dyDescent="0.25"/>
    <row r="107153" ht="15" customHeight="1" x14ac:dyDescent="0.25"/>
    <row r="107154" ht="15" customHeight="1" x14ac:dyDescent="0.25"/>
    <row r="107155" ht="15" customHeight="1" x14ac:dyDescent="0.25"/>
    <row r="107156" ht="15" customHeight="1" x14ac:dyDescent="0.25"/>
    <row r="107157" ht="15" customHeight="1" x14ac:dyDescent="0.25"/>
    <row r="107158" ht="15" customHeight="1" x14ac:dyDescent="0.25"/>
    <row r="107159" ht="15" customHeight="1" x14ac:dyDescent="0.25"/>
    <row r="107160" ht="15" customHeight="1" x14ac:dyDescent="0.25"/>
    <row r="107161" ht="15" customHeight="1" x14ac:dyDescent="0.25"/>
    <row r="107162" ht="15" customHeight="1" x14ac:dyDescent="0.25"/>
    <row r="107163" ht="15" customHeight="1" x14ac:dyDescent="0.25"/>
    <row r="107164" ht="15" customHeight="1" x14ac:dyDescent="0.25"/>
    <row r="107165" ht="15" customHeight="1" x14ac:dyDescent="0.25"/>
    <row r="107166" ht="15" customHeight="1" x14ac:dyDescent="0.25"/>
    <row r="107167" ht="15" customHeight="1" x14ac:dyDescent="0.25"/>
    <row r="107168" ht="15" customHeight="1" x14ac:dyDescent="0.25"/>
    <row r="107169" ht="15" customHeight="1" x14ac:dyDescent="0.25"/>
    <row r="107170" ht="15" customHeight="1" x14ac:dyDescent="0.25"/>
    <row r="107171" ht="15" customHeight="1" x14ac:dyDescent="0.25"/>
    <row r="107172" ht="15" customHeight="1" x14ac:dyDescent="0.25"/>
    <row r="107173" ht="15" customHeight="1" x14ac:dyDescent="0.25"/>
    <row r="107174" ht="15" customHeight="1" x14ac:dyDescent="0.25"/>
    <row r="107175" ht="15" customHeight="1" x14ac:dyDescent="0.25"/>
    <row r="107176" ht="15" customHeight="1" x14ac:dyDescent="0.25"/>
    <row r="107177" ht="15" customHeight="1" x14ac:dyDescent="0.25"/>
    <row r="107178" ht="15" customHeight="1" x14ac:dyDescent="0.25"/>
    <row r="107179" ht="15" customHeight="1" x14ac:dyDescent="0.25"/>
    <row r="107180" ht="15" customHeight="1" x14ac:dyDescent="0.25"/>
    <row r="107181" ht="15" customHeight="1" x14ac:dyDescent="0.25"/>
    <row r="107182" ht="15" customHeight="1" x14ac:dyDescent="0.25"/>
    <row r="107183" ht="15" customHeight="1" x14ac:dyDescent="0.25"/>
    <row r="107184" ht="15" customHeight="1" x14ac:dyDescent="0.25"/>
    <row r="107185" ht="15" customHeight="1" x14ac:dyDescent="0.25"/>
    <row r="107186" ht="15" customHeight="1" x14ac:dyDescent="0.25"/>
    <row r="107187" ht="15" customHeight="1" x14ac:dyDescent="0.25"/>
    <row r="107188" ht="15" customHeight="1" x14ac:dyDescent="0.25"/>
    <row r="107189" ht="15" customHeight="1" x14ac:dyDescent="0.25"/>
    <row r="107190" ht="15" customHeight="1" x14ac:dyDescent="0.25"/>
    <row r="107191" ht="15" customHeight="1" x14ac:dyDescent="0.25"/>
    <row r="107192" ht="15" customHeight="1" x14ac:dyDescent="0.25"/>
    <row r="107193" ht="15" customHeight="1" x14ac:dyDescent="0.25"/>
    <row r="107194" ht="15" customHeight="1" x14ac:dyDescent="0.25"/>
    <row r="107195" ht="15" customHeight="1" x14ac:dyDescent="0.25"/>
    <row r="107196" ht="15" customHeight="1" x14ac:dyDescent="0.25"/>
    <row r="107197" ht="15" customHeight="1" x14ac:dyDescent="0.25"/>
    <row r="107198" ht="15" customHeight="1" x14ac:dyDescent="0.25"/>
    <row r="107199" ht="15" customHeight="1" x14ac:dyDescent="0.25"/>
    <row r="107200" ht="15" customHeight="1" x14ac:dyDescent="0.25"/>
    <row r="107201" ht="15" customHeight="1" x14ac:dyDescent="0.25"/>
    <row r="107202" ht="15" customHeight="1" x14ac:dyDescent="0.25"/>
    <row r="107203" ht="15" customHeight="1" x14ac:dyDescent="0.25"/>
    <row r="107204" ht="15" customHeight="1" x14ac:dyDescent="0.25"/>
    <row r="107205" ht="15" customHeight="1" x14ac:dyDescent="0.25"/>
    <row r="107206" ht="15" customHeight="1" x14ac:dyDescent="0.25"/>
    <row r="107207" ht="15" customHeight="1" x14ac:dyDescent="0.25"/>
    <row r="107208" ht="15" customHeight="1" x14ac:dyDescent="0.25"/>
    <row r="107209" ht="15" customHeight="1" x14ac:dyDescent="0.25"/>
    <row r="107210" ht="15" customHeight="1" x14ac:dyDescent="0.25"/>
    <row r="107211" ht="15" customHeight="1" x14ac:dyDescent="0.25"/>
    <row r="107212" ht="15" customHeight="1" x14ac:dyDescent="0.25"/>
    <row r="107213" ht="15" customHeight="1" x14ac:dyDescent="0.25"/>
    <row r="107214" ht="15" customHeight="1" x14ac:dyDescent="0.25"/>
    <row r="107215" ht="15" customHeight="1" x14ac:dyDescent="0.25"/>
    <row r="107216" ht="15" customHeight="1" x14ac:dyDescent="0.25"/>
    <row r="107217" ht="15" customHeight="1" x14ac:dyDescent="0.25"/>
    <row r="107218" ht="15" customHeight="1" x14ac:dyDescent="0.25"/>
    <row r="107219" ht="15" customHeight="1" x14ac:dyDescent="0.25"/>
    <row r="107220" ht="15" customHeight="1" x14ac:dyDescent="0.25"/>
    <row r="107221" ht="15" customHeight="1" x14ac:dyDescent="0.25"/>
    <row r="107222" ht="15" customHeight="1" x14ac:dyDescent="0.25"/>
    <row r="107223" ht="15" customHeight="1" x14ac:dyDescent="0.25"/>
    <row r="107224" ht="15" customHeight="1" x14ac:dyDescent="0.25"/>
    <row r="107225" ht="15" customHeight="1" x14ac:dyDescent="0.25"/>
    <row r="107226" ht="15" customHeight="1" x14ac:dyDescent="0.25"/>
    <row r="107227" ht="15" customHeight="1" x14ac:dyDescent="0.25"/>
    <row r="107228" ht="15" customHeight="1" x14ac:dyDescent="0.25"/>
    <row r="107229" ht="15" customHeight="1" x14ac:dyDescent="0.25"/>
    <row r="107230" ht="15" customHeight="1" x14ac:dyDescent="0.25"/>
    <row r="107231" ht="15" customHeight="1" x14ac:dyDescent="0.25"/>
    <row r="107232" ht="15" customHeight="1" x14ac:dyDescent="0.25"/>
    <row r="107233" ht="15" customHeight="1" x14ac:dyDescent="0.25"/>
    <row r="107234" ht="15" customHeight="1" x14ac:dyDescent="0.25"/>
    <row r="107235" ht="15" customHeight="1" x14ac:dyDescent="0.25"/>
    <row r="107236" ht="15" customHeight="1" x14ac:dyDescent="0.25"/>
    <row r="107237" ht="15" customHeight="1" x14ac:dyDescent="0.25"/>
    <row r="107238" ht="15" customHeight="1" x14ac:dyDescent="0.25"/>
    <row r="107239" ht="15" customHeight="1" x14ac:dyDescent="0.25"/>
    <row r="107240" ht="15" customHeight="1" x14ac:dyDescent="0.25"/>
    <row r="107241" ht="15" customHeight="1" x14ac:dyDescent="0.25"/>
    <row r="107242" ht="15" customHeight="1" x14ac:dyDescent="0.25"/>
    <row r="107243" ht="15" customHeight="1" x14ac:dyDescent="0.25"/>
    <row r="107244" ht="15" customHeight="1" x14ac:dyDescent="0.25"/>
    <row r="107245" ht="15" customHeight="1" x14ac:dyDescent="0.25"/>
    <row r="107246" ht="15" customHeight="1" x14ac:dyDescent="0.25"/>
    <row r="107247" ht="15" customHeight="1" x14ac:dyDescent="0.25"/>
    <row r="107248" ht="15" customHeight="1" x14ac:dyDescent="0.25"/>
    <row r="107249" ht="15" customHeight="1" x14ac:dyDescent="0.25"/>
    <row r="107250" ht="15" customHeight="1" x14ac:dyDescent="0.25"/>
    <row r="107251" ht="15" customHeight="1" x14ac:dyDescent="0.25"/>
    <row r="107252" ht="15" customHeight="1" x14ac:dyDescent="0.25"/>
    <row r="107253" ht="15" customHeight="1" x14ac:dyDescent="0.25"/>
    <row r="107254" ht="15" customHeight="1" x14ac:dyDescent="0.25"/>
    <row r="107255" ht="15" customHeight="1" x14ac:dyDescent="0.25"/>
    <row r="107256" ht="15" customHeight="1" x14ac:dyDescent="0.25"/>
    <row r="107257" ht="15" customHeight="1" x14ac:dyDescent="0.25"/>
    <row r="107258" ht="15" customHeight="1" x14ac:dyDescent="0.25"/>
    <row r="107259" ht="15" customHeight="1" x14ac:dyDescent="0.25"/>
    <row r="107260" ht="15" customHeight="1" x14ac:dyDescent="0.25"/>
    <row r="107261" ht="15" customHeight="1" x14ac:dyDescent="0.25"/>
    <row r="107262" ht="15" customHeight="1" x14ac:dyDescent="0.25"/>
    <row r="107263" ht="15" customHeight="1" x14ac:dyDescent="0.25"/>
    <row r="107264" ht="15" customHeight="1" x14ac:dyDescent="0.25"/>
    <row r="107265" ht="15" customHeight="1" x14ac:dyDescent="0.25"/>
    <row r="107266" ht="15" customHeight="1" x14ac:dyDescent="0.25"/>
    <row r="107267" ht="15" customHeight="1" x14ac:dyDescent="0.25"/>
    <row r="107268" ht="15" customHeight="1" x14ac:dyDescent="0.25"/>
    <row r="107269" ht="15" customHeight="1" x14ac:dyDescent="0.25"/>
    <row r="107270" ht="15" customHeight="1" x14ac:dyDescent="0.25"/>
    <row r="107271" ht="15" customHeight="1" x14ac:dyDescent="0.25"/>
    <row r="107272" ht="15" customHeight="1" x14ac:dyDescent="0.25"/>
    <row r="107273" ht="15" customHeight="1" x14ac:dyDescent="0.25"/>
    <row r="107274" ht="15" customHeight="1" x14ac:dyDescent="0.25"/>
    <row r="107275" ht="15" customHeight="1" x14ac:dyDescent="0.25"/>
    <row r="107276" ht="15" customHeight="1" x14ac:dyDescent="0.25"/>
    <row r="107277" ht="15" customHeight="1" x14ac:dyDescent="0.25"/>
    <row r="107278" ht="15" customHeight="1" x14ac:dyDescent="0.25"/>
    <row r="107279" ht="15" customHeight="1" x14ac:dyDescent="0.25"/>
    <row r="107280" ht="15" customHeight="1" x14ac:dyDescent="0.25"/>
    <row r="107281" ht="15" customHeight="1" x14ac:dyDescent="0.25"/>
    <row r="107282" ht="15" customHeight="1" x14ac:dyDescent="0.25"/>
    <row r="107283" ht="15" customHeight="1" x14ac:dyDescent="0.25"/>
    <row r="107284" ht="15" customHeight="1" x14ac:dyDescent="0.25"/>
    <row r="107285" ht="15" customHeight="1" x14ac:dyDescent="0.25"/>
    <row r="107286" ht="15" customHeight="1" x14ac:dyDescent="0.25"/>
    <row r="107287" ht="15" customHeight="1" x14ac:dyDescent="0.25"/>
    <row r="107288" ht="15" customHeight="1" x14ac:dyDescent="0.25"/>
    <row r="107289" ht="15" customHeight="1" x14ac:dyDescent="0.25"/>
    <row r="107290" ht="15" customHeight="1" x14ac:dyDescent="0.25"/>
    <row r="107291" ht="15" customHeight="1" x14ac:dyDescent="0.25"/>
    <row r="107292" ht="15" customHeight="1" x14ac:dyDescent="0.25"/>
    <row r="107293" ht="15" customHeight="1" x14ac:dyDescent="0.25"/>
    <row r="107294" ht="15" customHeight="1" x14ac:dyDescent="0.25"/>
    <row r="107295" ht="15" customHeight="1" x14ac:dyDescent="0.25"/>
    <row r="107296" ht="15" customHeight="1" x14ac:dyDescent="0.25"/>
    <row r="107297" ht="15" customHeight="1" x14ac:dyDescent="0.25"/>
    <row r="107298" ht="15" customHeight="1" x14ac:dyDescent="0.25"/>
    <row r="107299" ht="15" customHeight="1" x14ac:dyDescent="0.25"/>
    <row r="107300" ht="15" customHeight="1" x14ac:dyDescent="0.25"/>
    <row r="107301" ht="15" customHeight="1" x14ac:dyDescent="0.25"/>
    <row r="107302" ht="15" customHeight="1" x14ac:dyDescent="0.25"/>
    <row r="107303" ht="15" customHeight="1" x14ac:dyDescent="0.25"/>
    <row r="107304" ht="15" customHeight="1" x14ac:dyDescent="0.25"/>
    <row r="107305" ht="15" customHeight="1" x14ac:dyDescent="0.25"/>
    <row r="107306" ht="15" customHeight="1" x14ac:dyDescent="0.25"/>
    <row r="107307" ht="15" customHeight="1" x14ac:dyDescent="0.25"/>
    <row r="107308" ht="15" customHeight="1" x14ac:dyDescent="0.25"/>
    <row r="107309" ht="15" customHeight="1" x14ac:dyDescent="0.25"/>
    <row r="107310" ht="15" customHeight="1" x14ac:dyDescent="0.25"/>
    <row r="107311" ht="15" customHeight="1" x14ac:dyDescent="0.25"/>
    <row r="107312" ht="15" customHeight="1" x14ac:dyDescent="0.25"/>
    <row r="107313" ht="15" customHeight="1" x14ac:dyDescent="0.25"/>
    <row r="107314" ht="15" customHeight="1" x14ac:dyDescent="0.25"/>
    <row r="107315" ht="15" customHeight="1" x14ac:dyDescent="0.25"/>
    <row r="107316" ht="15" customHeight="1" x14ac:dyDescent="0.25"/>
    <row r="107317" ht="15" customHeight="1" x14ac:dyDescent="0.25"/>
    <row r="107318" ht="15" customHeight="1" x14ac:dyDescent="0.25"/>
    <row r="107319" ht="15" customHeight="1" x14ac:dyDescent="0.25"/>
    <row r="107320" ht="15" customHeight="1" x14ac:dyDescent="0.25"/>
    <row r="107321" ht="15" customHeight="1" x14ac:dyDescent="0.25"/>
    <row r="107322" ht="15" customHeight="1" x14ac:dyDescent="0.25"/>
    <row r="107323" ht="15" customHeight="1" x14ac:dyDescent="0.25"/>
    <row r="107324" ht="15" customHeight="1" x14ac:dyDescent="0.25"/>
    <row r="107325" ht="15" customHeight="1" x14ac:dyDescent="0.25"/>
    <row r="107326" ht="15" customHeight="1" x14ac:dyDescent="0.25"/>
    <row r="107327" ht="15" customHeight="1" x14ac:dyDescent="0.25"/>
    <row r="107328" ht="15" customHeight="1" x14ac:dyDescent="0.25"/>
    <row r="107329" ht="15" customHeight="1" x14ac:dyDescent="0.25"/>
    <row r="107330" ht="15" customHeight="1" x14ac:dyDescent="0.25"/>
    <row r="107331" ht="15" customHeight="1" x14ac:dyDescent="0.25"/>
    <row r="107332" ht="15" customHeight="1" x14ac:dyDescent="0.25"/>
    <row r="107333" ht="15" customHeight="1" x14ac:dyDescent="0.25"/>
    <row r="107334" ht="15" customHeight="1" x14ac:dyDescent="0.25"/>
    <row r="107335" ht="15" customHeight="1" x14ac:dyDescent="0.25"/>
    <row r="107336" ht="15" customHeight="1" x14ac:dyDescent="0.25"/>
    <row r="107337" ht="15" customHeight="1" x14ac:dyDescent="0.25"/>
    <row r="107338" ht="15" customHeight="1" x14ac:dyDescent="0.25"/>
    <row r="107339" ht="15" customHeight="1" x14ac:dyDescent="0.25"/>
    <row r="107340" ht="15" customHeight="1" x14ac:dyDescent="0.25"/>
    <row r="107341" ht="15" customHeight="1" x14ac:dyDescent="0.25"/>
    <row r="107342" ht="15" customHeight="1" x14ac:dyDescent="0.25"/>
    <row r="107343" ht="15" customHeight="1" x14ac:dyDescent="0.25"/>
    <row r="107344" ht="15" customHeight="1" x14ac:dyDescent="0.25"/>
    <row r="107345" ht="15" customHeight="1" x14ac:dyDescent="0.25"/>
    <row r="107346" ht="15" customHeight="1" x14ac:dyDescent="0.25"/>
    <row r="107347" ht="15" customHeight="1" x14ac:dyDescent="0.25"/>
    <row r="107348" ht="15" customHeight="1" x14ac:dyDescent="0.25"/>
    <row r="107349" ht="15" customHeight="1" x14ac:dyDescent="0.25"/>
    <row r="107350" ht="15" customHeight="1" x14ac:dyDescent="0.25"/>
    <row r="107351" ht="15" customHeight="1" x14ac:dyDescent="0.25"/>
    <row r="107352" ht="15" customHeight="1" x14ac:dyDescent="0.25"/>
    <row r="107353" ht="15" customHeight="1" x14ac:dyDescent="0.25"/>
    <row r="107354" ht="15" customHeight="1" x14ac:dyDescent="0.25"/>
    <row r="107355" ht="15" customHeight="1" x14ac:dyDescent="0.25"/>
    <row r="107356" ht="15" customHeight="1" x14ac:dyDescent="0.25"/>
    <row r="107357" ht="15" customHeight="1" x14ac:dyDescent="0.25"/>
    <row r="107358" ht="15" customHeight="1" x14ac:dyDescent="0.25"/>
    <row r="107359" ht="15" customHeight="1" x14ac:dyDescent="0.25"/>
    <row r="107360" ht="15" customHeight="1" x14ac:dyDescent="0.25"/>
    <row r="107361" ht="15" customHeight="1" x14ac:dyDescent="0.25"/>
    <row r="107362" ht="15" customHeight="1" x14ac:dyDescent="0.25"/>
    <row r="107363" ht="15" customHeight="1" x14ac:dyDescent="0.25"/>
    <row r="107364" ht="15" customHeight="1" x14ac:dyDescent="0.25"/>
    <row r="107365" ht="15" customHeight="1" x14ac:dyDescent="0.25"/>
    <row r="107366" ht="15" customHeight="1" x14ac:dyDescent="0.25"/>
    <row r="107367" ht="15" customHeight="1" x14ac:dyDescent="0.25"/>
    <row r="107368" ht="15" customHeight="1" x14ac:dyDescent="0.25"/>
    <row r="107369" ht="15" customHeight="1" x14ac:dyDescent="0.25"/>
    <row r="107370" ht="15" customHeight="1" x14ac:dyDescent="0.25"/>
    <row r="107371" ht="15" customHeight="1" x14ac:dyDescent="0.25"/>
    <row r="107372" ht="15" customHeight="1" x14ac:dyDescent="0.25"/>
    <row r="107373" ht="15" customHeight="1" x14ac:dyDescent="0.25"/>
    <row r="107374" ht="15" customHeight="1" x14ac:dyDescent="0.25"/>
    <row r="107375" ht="15" customHeight="1" x14ac:dyDescent="0.25"/>
    <row r="107376" ht="15" customHeight="1" x14ac:dyDescent="0.25"/>
    <row r="107377" ht="15" customHeight="1" x14ac:dyDescent="0.25"/>
    <row r="107378" ht="15" customHeight="1" x14ac:dyDescent="0.25"/>
    <row r="107379" ht="15" customHeight="1" x14ac:dyDescent="0.25"/>
    <row r="107380" ht="15" customHeight="1" x14ac:dyDescent="0.25"/>
    <row r="107381" ht="15" customHeight="1" x14ac:dyDescent="0.25"/>
    <row r="107382" ht="15" customHeight="1" x14ac:dyDescent="0.25"/>
    <row r="107383" ht="15" customHeight="1" x14ac:dyDescent="0.25"/>
    <row r="107384" ht="15" customHeight="1" x14ac:dyDescent="0.25"/>
    <row r="107385" ht="15" customHeight="1" x14ac:dyDescent="0.25"/>
    <row r="107386" ht="15" customHeight="1" x14ac:dyDescent="0.25"/>
    <row r="107387" ht="15" customHeight="1" x14ac:dyDescent="0.25"/>
    <row r="107388" ht="15" customHeight="1" x14ac:dyDescent="0.25"/>
    <row r="107389" ht="15" customHeight="1" x14ac:dyDescent="0.25"/>
    <row r="107390" ht="15" customHeight="1" x14ac:dyDescent="0.25"/>
    <row r="107391" ht="15" customHeight="1" x14ac:dyDescent="0.25"/>
    <row r="107392" ht="15" customHeight="1" x14ac:dyDescent="0.25"/>
    <row r="107393" ht="15" customHeight="1" x14ac:dyDescent="0.25"/>
    <row r="107394" ht="15" customHeight="1" x14ac:dyDescent="0.25"/>
    <row r="107395" ht="15" customHeight="1" x14ac:dyDescent="0.25"/>
    <row r="107396" ht="15" customHeight="1" x14ac:dyDescent="0.25"/>
    <row r="107397" ht="15" customHeight="1" x14ac:dyDescent="0.25"/>
    <row r="107398" ht="15" customHeight="1" x14ac:dyDescent="0.25"/>
    <row r="107399" ht="15" customHeight="1" x14ac:dyDescent="0.25"/>
    <row r="107400" ht="15" customHeight="1" x14ac:dyDescent="0.25"/>
    <row r="107401" ht="15" customHeight="1" x14ac:dyDescent="0.25"/>
    <row r="107402" ht="15" customHeight="1" x14ac:dyDescent="0.25"/>
    <row r="107403" ht="15" customHeight="1" x14ac:dyDescent="0.25"/>
    <row r="107404" ht="15" customHeight="1" x14ac:dyDescent="0.25"/>
    <row r="107405" ht="15" customHeight="1" x14ac:dyDescent="0.25"/>
    <row r="107406" ht="15" customHeight="1" x14ac:dyDescent="0.25"/>
    <row r="107407" ht="15" customHeight="1" x14ac:dyDescent="0.25"/>
    <row r="107408" ht="15" customHeight="1" x14ac:dyDescent="0.25"/>
    <row r="107409" ht="15" customHeight="1" x14ac:dyDescent="0.25"/>
    <row r="107410" ht="15" customHeight="1" x14ac:dyDescent="0.25"/>
    <row r="107411" ht="15" customHeight="1" x14ac:dyDescent="0.25"/>
    <row r="107412" ht="15" customHeight="1" x14ac:dyDescent="0.25"/>
    <row r="107413" ht="15" customHeight="1" x14ac:dyDescent="0.25"/>
    <row r="107414" ht="15" customHeight="1" x14ac:dyDescent="0.25"/>
    <row r="107415" ht="15" customHeight="1" x14ac:dyDescent="0.25"/>
    <row r="107416" ht="15" customHeight="1" x14ac:dyDescent="0.25"/>
    <row r="107417" ht="15" customHeight="1" x14ac:dyDescent="0.25"/>
    <row r="107418" ht="15" customHeight="1" x14ac:dyDescent="0.25"/>
    <row r="107419" ht="15" customHeight="1" x14ac:dyDescent="0.25"/>
    <row r="107420" ht="15" customHeight="1" x14ac:dyDescent="0.25"/>
    <row r="107421" ht="15" customHeight="1" x14ac:dyDescent="0.25"/>
    <row r="107422" ht="15" customHeight="1" x14ac:dyDescent="0.25"/>
    <row r="107423" ht="15" customHeight="1" x14ac:dyDescent="0.25"/>
    <row r="107424" ht="15" customHeight="1" x14ac:dyDescent="0.25"/>
    <row r="107425" ht="15" customHeight="1" x14ac:dyDescent="0.25"/>
    <row r="107426" ht="15" customHeight="1" x14ac:dyDescent="0.25"/>
    <row r="107427" ht="15" customHeight="1" x14ac:dyDescent="0.25"/>
    <row r="107428" ht="15" customHeight="1" x14ac:dyDescent="0.25"/>
    <row r="107429" ht="15" customHeight="1" x14ac:dyDescent="0.25"/>
    <row r="107430" ht="15" customHeight="1" x14ac:dyDescent="0.25"/>
    <row r="107431" ht="15" customHeight="1" x14ac:dyDescent="0.25"/>
    <row r="107432" ht="15" customHeight="1" x14ac:dyDescent="0.25"/>
    <row r="107433" ht="15" customHeight="1" x14ac:dyDescent="0.25"/>
    <row r="107434" ht="15" customHeight="1" x14ac:dyDescent="0.25"/>
    <row r="107435" ht="15" customHeight="1" x14ac:dyDescent="0.25"/>
    <row r="107436" ht="15" customHeight="1" x14ac:dyDescent="0.25"/>
    <row r="107437" ht="15" customHeight="1" x14ac:dyDescent="0.25"/>
    <row r="107438" ht="15" customHeight="1" x14ac:dyDescent="0.25"/>
    <row r="107439" ht="15" customHeight="1" x14ac:dyDescent="0.25"/>
    <row r="107440" ht="15" customHeight="1" x14ac:dyDescent="0.25"/>
    <row r="107441" ht="15" customHeight="1" x14ac:dyDescent="0.25"/>
    <row r="107442" ht="15" customHeight="1" x14ac:dyDescent="0.25"/>
    <row r="107443" ht="15" customHeight="1" x14ac:dyDescent="0.25"/>
    <row r="107444" ht="15" customHeight="1" x14ac:dyDescent="0.25"/>
    <row r="107445" ht="15" customHeight="1" x14ac:dyDescent="0.25"/>
    <row r="107446" ht="15" customHeight="1" x14ac:dyDescent="0.25"/>
    <row r="107447" ht="15" customHeight="1" x14ac:dyDescent="0.25"/>
    <row r="107448" ht="15" customHeight="1" x14ac:dyDescent="0.25"/>
    <row r="107449" ht="15" customHeight="1" x14ac:dyDescent="0.25"/>
    <row r="107450" ht="15" customHeight="1" x14ac:dyDescent="0.25"/>
    <row r="107451" ht="15" customHeight="1" x14ac:dyDescent="0.25"/>
    <row r="107452" ht="15" customHeight="1" x14ac:dyDescent="0.25"/>
    <row r="107453" ht="15" customHeight="1" x14ac:dyDescent="0.25"/>
    <row r="107454" ht="15" customHeight="1" x14ac:dyDescent="0.25"/>
    <row r="107455" ht="15" customHeight="1" x14ac:dyDescent="0.25"/>
    <row r="107456" ht="15" customHeight="1" x14ac:dyDescent="0.25"/>
    <row r="107457" ht="15" customHeight="1" x14ac:dyDescent="0.25"/>
    <row r="107458" ht="15" customHeight="1" x14ac:dyDescent="0.25"/>
    <row r="107459" ht="15" customHeight="1" x14ac:dyDescent="0.25"/>
    <row r="107460" ht="15" customHeight="1" x14ac:dyDescent="0.25"/>
    <row r="107461" ht="15" customHeight="1" x14ac:dyDescent="0.25"/>
    <row r="107462" ht="15" customHeight="1" x14ac:dyDescent="0.25"/>
    <row r="107463" ht="15" customHeight="1" x14ac:dyDescent="0.25"/>
    <row r="107464" ht="15" customHeight="1" x14ac:dyDescent="0.25"/>
    <row r="107465" ht="15" customHeight="1" x14ac:dyDescent="0.25"/>
    <row r="107466" ht="15" customHeight="1" x14ac:dyDescent="0.25"/>
    <row r="107467" ht="15" customHeight="1" x14ac:dyDescent="0.25"/>
    <row r="107468" ht="15" customHeight="1" x14ac:dyDescent="0.25"/>
    <row r="107469" ht="15" customHeight="1" x14ac:dyDescent="0.25"/>
    <row r="107470" ht="15" customHeight="1" x14ac:dyDescent="0.25"/>
    <row r="107471" ht="15" customHeight="1" x14ac:dyDescent="0.25"/>
    <row r="107472" ht="15" customHeight="1" x14ac:dyDescent="0.25"/>
    <row r="107473" ht="15" customHeight="1" x14ac:dyDescent="0.25"/>
    <row r="107474" ht="15" customHeight="1" x14ac:dyDescent="0.25"/>
    <row r="107475" ht="15" customHeight="1" x14ac:dyDescent="0.25"/>
    <row r="107476" ht="15" customHeight="1" x14ac:dyDescent="0.25"/>
    <row r="107477" ht="15" customHeight="1" x14ac:dyDescent="0.25"/>
    <row r="107478" ht="15" customHeight="1" x14ac:dyDescent="0.25"/>
    <row r="107479" ht="15" customHeight="1" x14ac:dyDescent="0.25"/>
    <row r="107480" ht="15" customHeight="1" x14ac:dyDescent="0.25"/>
    <row r="107481" ht="15" customHeight="1" x14ac:dyDescent="0.25"/>
    <row r="107482" ht="15" customHeight="1" x14ac:dyDescent="0.25"/>
    <row r="107483" ht="15" customHeight="1" x14ac:dyDescent="0.25"/>
    <row r="107484" ht="15" customHeight="1" x14ac:dyDescent="0.25"/>
    <row r="107485" ht="15" customHeight="1" x14ac:dyDescent="0.25"/>
    <row r="107486" ht="15" customHeight="1" x14ac:dyDescent="0.25"/>
    <row r="107487" ht="15" customHeight="1" x14ac:dyDescent="0.25"/>
    <row r="107488" ht="15" customHeight="1" x14ac:dyDescent="0.25"/>
    <row r="107489" ht="15" customHeight="1" x14ac:dyDescent="0.25"/>
    <row r="107490" ht="15" customHeight="1" x14ac:dyDescent="0.25"/>
    <row r="107491" ht="15" customHeight="1" x14ac:dyDescent="0.25"/>
    <row r="107492" ht="15" customHeight="1" x14ac:dyDescent="0.25"/>
    <row r="107493" ht="15" customHeight="1" x14ac:dyDescent="0.25"/>
    <row r="107494" ht="15" customHeight="1" x14ac:dyDescent="0.25"/>
    <row r="107495" ht="15" customHeight="1" x14ac:dyDescent="0.25"/>
    <row r="107496" ht="15" customHeight="1" x14ac:dyDescent="0.25"/>
    <row r="107497" ht="15" customHeight="1" x14ac:dyDescent="0.25"/>
    <row r="107498" ht="15" customHeight="1" x14ac:dyDescent="0.25"/>
    <row r="107499" ht="15" customHeight="1" x14ac:dyDescent="0.25"/>
    <row r="107500" ht="15" customHeight="1" x14ac:dyDescent="0.25"/>
    <row r="107501" ht="15" customHeight="1" x14ac:dyDescent="0.25"/>
    <row r="107502" ht="15" customHeight="1" x14ac:dyDescent="0.25"/>
    <row r="107503" ht="15" customHeight="1" x14ac:dyDescent="0.25"/>
    <row r="107504" ht="15" customHeight="1" x14ac:dyDescent="0.25"/>
    <row r="107505" ht="15" customHeight="1" x14ac:dyDescent="0.25"/>
    <row r="107506" ht="15" customHeight="1" x14ac:dyDescent="0.25"/>
    <row r="107507" ht="15" customHeight="1" x14ac:dyDescent="0.25"/>
    <row r="107508" ht="15" customHeight="1" x14ac:dyDescent="0.25"/>
    <row r="107509" ht="15" customHeight="1" x14ac:dyDescent="0.25"/>
    <row r="107510" ht="15" customHeight="1" x14ac:dyDescent="0.25"/>
    <row r="107511" ht="15" customHeight="1" x14ac:dyDescent="0.25"/>
    <row r="107512" ht="15" customHeight="1" x14ac:dyDescent="0.25"/>
    <row r="107513" ht="15" customHeight="1" x14ac:dyDescent="0.25"/>
    <row r="107514" ht="15" customHeight="1" x14ac:dyDescent="0.25"/>
    <row r="107515" ht="15" customHeight="1" x14ac:dyDescent="0.25"/>
    <row r="107516" ht="15" customHeight="1" x14ac:dyDescent="0.25"/>
    <row r="107517" ht="15" customHeight="1" x14ac:dyDescent="0.25"/>
    <row r="107518" ht="15" customHeight="1" x14ac:dyDescent="0.25"/>
    <row r="107519" ht="15" customHeight="1" x14ac:dyDescent="0.25"/>
    <row r="107520" ht="15" customHeight="1" x14ac:dyDescent="0.25"/>
    <row r="107521" ht="15" customHeight="1" x14ac:dyDescent="0.25"/>
    <row r="107522" ht="15" customHeight="1" x14ac:dyDescent="0.25"/>
    <row r="107523" ht="15" customHeight="1" x14ac:dyDescent="0.25"/>
    <row r="107524" ht="15" customHeight="1" x14ac:dyDescent="0.25"/>
    <row r="107525" ht="15" customHeight="1" x14ac:dyDescent="0.25"/>
    <row r="107526" ht="15" customHeight="1" x14ac:dyDescent="0.25"/>
    <row r="107527" ht="15" customHeight="1" x14ac:dyDescent="0.25"/>
    <row r="107528" ht="15" customHeight="1" x14ac:dyDescent="0.25"/>
    <row r="107529" ht="15" customHeight="1" x14ac:dyDescent="0.25"/>
    <row r="107530" ht="15" customHeight="1" x14ac:dyDescent="0.25"/>
    <row r="107531" ht="15" customHeight="1" x14ac:dyDescent="0.25"/>
    <row r="107532" ht="15" customHeight="1" x14ac:dyDescent="0.25"/>
    <row r="107533" ht="15" customHeight="1" x14ac:dyDescent="0.25"/>
    <row r="107534" ht="15" customHeight="1" x14ac:dyDescent="0.25"/>
    <row r="107535" ht="15" customHeight="1" x14ac:dyDescent="0.25"/>
    <row r="107536" ht="15" customHeight="1" x14ac:dyDescent="0.25"/>
    <row r="107537" ht="15" customHeight="1" x14ac:dyDescent="0.25"/>
    <row r="107538" ht="15" customHeight="1" x14ac:dyDescent="0.25"/>
    <row r="107539" ht="15" customHeight="1" x14ac:dyDescent="0.25"/>
    <row r="107540" ht="15" customHeight="1" x14ac:dyDescent="0.25"/>
    <row r="107541" ht="15" customHeight="1" x14ac:dyDescent="0.25"/>
    <row r="107542" ht="15" customHeight="1" x14ac:dyDescent="0.25"/>
    <row r="107543" ht="15" customHeight="1" x14ac:dyDescent="0.25"/>
    <row r="107544" ht="15" customHeight="1" x14ac:dyDescent="0.25"/>
    <row r="107545" ht="15" customHeight="1" x14ac:dyDescent="0.25"/>
    <row r="107546" ht="15" customHeight="1" x14ac:dyDescent="0.25"/>
    <row r="107547" ht="15" customHeight="1" x14ac:dyDescent="0.25"/>
    <row r="107548" ht="15" customHeight="1" x14ac:dyDescent="0.25"/>
    <row r="107549" ht="15" customHeight="1" x14ac:dyDescent="0.25"/>
    <row r="107550" ht="15" customHeight="1" x14ac:dyDescent="0.25"/>
    <row r="107551" ht="15" customHeight="1" x14ac:dyDescent="0.25"/>
    <row r="107552" ht="15" customHeight="1" x14ac:dyDescent="0.25"/>
    <row r="107553" ht="15" customHeight="1" x14ac:dyDescent="0.25"/>
    <row r="107554" ht="15" customHeight="1" x14ac:dyDescent="0.25"/>
    <row r="107555" ht="15" customHeight="1" x14ac:dyDescent="0.25"/>
    <row r="107556" ht="15" customHeight="1" x14ac:dyDescent="0.25"/>
    <row r="107557" ht="15" customHeight="1" x14ac:dyDescent="0.25"/>
    <row r="107558" ht="15" customHeight="1" x14ac:dyDescent="0.25"/>
    <row r="107559" ht="15" customHeight="1" x14ac:dyDescent="0.25"/>
    <row r="107560" ht="15" customHeight="1" x14ac:dyDescent="0.25"/>
    <row r="107561" ht="15" customHeight="1" x14ac:dyDescent="0.25"/>
    <row r="107562" ht="15" customHeight="1" x14ac:dyDescent="0.25"/>
    <row r="107563" ht="15" customHeight="1" x14ac:dyDescent="0.25"/>
    <row r="107564" ht="15" customHeight="1" x14ac:dyDescent="0.25"/>
    <row r="107565" ht="15" customHeight="1" x14ac:dyDescent="0.25"/>
    <row r="107566" ht="15" customHeight="1" x14ac:dyDescent="0.25"/>
    <row r="107567" ht="15" customHeight="1" x14ac:dyDescent="0.25"/>
    <row r="107568" ht="15" customHeight="1" x14ac:dyDescent="0.25"/>
    <row r="107569" ht="15" customHeight="1" x14ac:dyDescent="0.25"/>
    <row r="107570" ht="15" customHeight="1" x14ac:dyDescent="0.25"/>
    <row r="107571" ht="15" customHeight="1" x14ac:dyDescent="0.25"/>
    <row r="107572" ht="15" customHeight="1" x14ac:dyDescent="0.25"/>
    <row r="107573" ht="15" customHeight="1" x14ac:dyDescent="0.25"/>
    <row r="107574" ht="15" customHeight="1" x14ac:dyDescent="0.25"/>
    <row r="107575" ht="15" customHeight="1" x14ac:dyDescent="0.25"/>
    <row r="107576" ht="15" customHeight="1" x14ac:dyDescent="0.25"/>
    <row r="107577" ht="15" customHeight="1" x14ac:dyDescent="0.25"/>
    <row r="107578" ht="15" customHeight="1" x14ac:dyDescent="0.25"/>
    <row r="107579" ht="15" customHeight="1" x14ac:dyDescent="0.25"/>
    <row r="107580" ht="15" customHeight="1" x14ac:dyDescent="0.25"/>
    <row r="107581" ht="15" customHeight="1" x14ac:dyDescent="0.25"/>
    <row r="107582" ht="15" customHeight="1" x14ac:dyDescent="0.25"/>
    <row r="107583" ht="15" customHeight="1" x14ac:dyDescent="0.25"/>
    <row r="107584" ht="15" customHeight="1" x14ac:dyDescent="0.25"/>
    <row r="107585" ht="15" customHeight="1" x14ac:dyDescent="0.25"/>
    <row r="107586" ht="15" customHeight="1" x14ac:dyDescent="0.25"/>
    <row r="107587" ht="15" customHeight="1" x14ac:dyDescent="0.25"/>
    <row r="107588" ht="15" customHeight="1" x14ac:dyDescent="0.25"/>
    <row r="107589" ht="15" customHeight="1" x14ac:dyDescent="0.25"/>
    <row r="107590" ht="15" customHeight="1" x14ac:dyDescent="0.25"/>
    <row r="107591" ht="15" customHeight="1" x14ac:dyDescent="0.25"/>
    <row r="107592" ht="15" customHeight="1" x14ac:dyDescent="0.25"/>
    <row r="107593" ht="15" customHeight="1" x14ac:dyDescent="0.25"/>
    <row r="107594" ht="15" customHeight="1" x14ac:dyDescent="0.25"/>
    <row r="107595" ht="15" customHeight="1" x14ac:dyDescent="0.25"/>
    <row r="107596" ht="15" customHeight="1" x14ac:dyDescent="0.25"/>
    <row r="107597" ht="15" customHeight="1" x14ac:dyDescent="0.25"/>
    <row r="107598" ht="15" customHeight="1" x14ac:dyDescent="0.25"/>
    <row r="107599" ht="15" customHeight="1" x14ac:dyDescent="0.25"/>
    <row r="107600" ht="15" customHeight="1" x14ac:dyDescent="0.25"/>
    <row r="107601" ht="15" customHeight="1" x14ac:dyDescent="0.25"/>
    <row r="107602" ht="15" customHeight="1" x14ac:dyDescent="0.25"/>
    <row r="107603" ht="15" customHeight="1" x14ac:dyDescent="0.25"/>
    <row r="107604" ht="15" customHeight="1" x14ac:dyDescent="0.25"/>
    <row r="107605" ht="15" customHeight="1" x14ac:dyDescent="0.25"/>
    <row r="107606" ht="15" customHeight="1" x14ac:dyDescent="0.25"/>
    <row r="107607" ht="15" customHeight="1" x14ac:dyDescent="0.25"/>
    <row r="107608" ht="15" customHeight="1" x14ac:dyDescent="0.25"/>
    <row r="107609" ht="15" customHeight="1" x14ac:dyDescent="0.25"/>
    <row r="107610" ht="15" customHeight="1" x14ac:dyDescent="0.25"/>
    <row r="107611" ht="15" customHeight="1" x14ac:dyDescent="0.25"/>
    <row r="107612" ht="15" customHeight="1" x14ac:dyDescent="0.25"/>
    <row r="107613" ht="15" customHeight="1" x14ac:dyDescent="0.25"/>
    <row r="107614" ht="15" customHeight="1" x14ac:dyDescent="0.25"/>
    <row r="107615" ht="15" customHeight="1" x14ac:dyDescent="0.25"/>
    <row r="107616" ht="15" customHeight="1" x14ac:dyDescent="0.25"/>
    <row r="107617" ht="15" customHeight="1" x14ac:dyDescent="0.25"/>
    <row r="107618" ht="15" customHeight="1" x14ac:dyDescent="0.25"/>
    <row r="107619" ht="15" customHeight="1" x14ac:dyDescent="0.25"/>
    <row r="107620" ht="15" customHeight="1" x14ac:dyDescent="0.25"/>
    <row r="107621" ht="15" customHeight="1" x14ac:dyDescent="0.25"/>
    <row r="107622" ht="15" customHeight="1" x14ac:dyDescent="0.25"/>
    <row r="107623" ht="15" customHeight="1" x14ac:dyDescent="0.25"/>
    <row r="107624" ht="15" customHeight="1" x14ac:dyDescent="0.25"/>
    <row r="107625" ht="15" customHeight="1" x14ac:dyDescent="0.25"/>
    <row r="107626" ht="15" customHeight="1" x14ac:dyDescent="0.25"/>
    <row r="107627" ht="15" customHeight="1" x14ac:dyDescent="0.25"/>
    <row r="107628" ht="15" customHeight="1" x14ac:dyDescent="0.25"/>
    <row r="107629" ht="15" customHeight="1" x14ac:dyDescent="0.25"/>
    <row r="107630" ht="15" customHeight="1" x14ac:dyDescent="0.25"/>
    <row r="107631" ht="15" customHeight="1" x14ac:dyDescent="0.25"/>
    <row r="107632" ht="15" customHeight="1" x14ac:dyDescent="0.25"/>
    <row r="107633" ht="15" customHeight="1" x14ac:dyDescent="0.25"/>
    <row r="107634" ht="15" customHeight="1" x14ac:dyDescent="0.25"/>
    <row r="107635" ht="15" customHeight="1" x14ac:dyDescent="0.25"/>
    <row r="107636" ht="15" customHeight="1" x14ac:dyDescent="0.25"/>
    <row r="107637" ht="15" customHeight="1" x14ac:dyDescent="0.25"/>
    <row r="107638" ht="15" customHeight="1" x14ac:dyDescent="0.25"/>
    <row r="107639" ht="15" customHeight="1" x14ac:dyDescent="0.25"/>
    <row r="107640" ht="15" customHeight="1" x14ac:dyDescent="0.25"/>
    <row r="107641" ht="15" customHeight="1" x14ac:dyDescent="0.25"/>
    <row r="107642" ht="15" customHeight="1" x14ac:dyDescent="0.25"/>
    <row r="107643" ht="15" customHeight="1" x14ac:dyDescent="0.25"/>
    <row r="107644" ht="15" customHeight="1" x14ac:dyDescent="0.25"/>
    <row r="107645" ht="15" customHeight="1" x14ac:dyDescent="0.25"/>
    <row r="107646" ht="15" customHeight="1" x14ac:dyDescent="0.25"/>
    <row r="107647" ht="15" customHeight="1" x14ac:dyDescent="0.25"/>
    <row r="107648" ht="15" customHeight="1" x14ac:dyDescent="0.25"/>
    <row r="107649" ht="15" customHeight="1" x14ac:dyDescent="0.25"/>
    <row r="107650" ht="15" customHeight="1" x14ac:dyDescent="0.25"/>
    <row r="107651" ht="15" customHeight="1" x14ac:dyDescent="0.25"/>
    <row r="107652" ht="15" customHeight="1" x14ac:dyDescent="0.25"/>
    <row r="107653" ht="15" customHeight="1" x14ac:dyDescent="0.25"/>
    <row r="107654" ht="15" customHeight="1" x14ac:dyDescent="0.25"/>
    <row r="107655" ht="15" customHeight="1" x14ac:dyDescent="0.25"/>
    <row r="107656" ht="15" customHeight="1" x14ac:dyDescent="0.25"/>
    <row r="107657" ht="15" customHeight="1" x14ac:dyDescent="0.25"/>
    <row r="107658" ht="15" customHeight="1" x14ac:dyDescent="0.25"/>
    <row r="107659" ht="15" customHeight="1" x14ac:dyDescent="0.25"/>
    <row r="107660" ht="15" customHeight="1" x14ac:dyDescent="0.25"/>
    <row r="107661" ht="15" customHeight="1" x14ac:dyDescent="0.25"/>
    <row r="107662" ht="15" customHeight="1" x14ac:dyDescent="0.25"/>
    <row r="107663" ht="15" customHeight="1" x14ac:dyDescent="0.25"/>
    <row r="107664" ht="15" customHeight="1" x14ac:dyDescent="0.25"/>
    <row r="107665" ht="15" customHeight="1" x14ac:dyDescent="0.25"/>
    <row r="107666" ht="15" customHeight="1" x14ac:dyDescent="0.25"/>
    <row r="107667" ht="15" customHeight="1" x14ac:dyDescent="0.25"/>
    <row r="107668" ht="15" customHeight="1" x14ac:dyDescent="0.25"/>
    <row r="107669" ht="15" customHeight="1" x14ac:dyDescent="0.25"/>
    <row r="107670" ht="15" customHeight="1" x14ac:dyDescent="0.25"/>
    <row r="107671" ht="15" customHeight="1" x14ac:dyDescent="0.25"/>
    <row r="107672" ht="15" customHeight="1" x14ac:dyDescent="0.25"/>
    <row r="107673" ht="15" customHeight="1" x14ac:dyDescent="0.25"/>
    <row r="107674" ht="15" customHeight="1" x14ac:dyDescent="0.25"/>
    <row r="107675" ht="15" customHeight="1" x14ac:dyDescent="0.25"/>
    <row r="107676" ht="15" customHeight="1" x14ac:dyDescent="0.25"/>
    <row r="107677" ht="15" customHeight="1" x14ac:dyDescent="0.25"/>
    <row r="107678" ht="15" customHeight="1" x14ac:dyDescent="0.25"/>
    <row r="107679" ht="15" customHeight="1" x14ac:dyDescent="0.25"/>
    <row r="107680" ht="15" customHeight="1" x14ac:dyDescent="0.25"/>
    <row r="107681" ht="15" customHeight="1" x14ac:dyDescent="0.25"/>
    <row r="107682" ht="15" customHeight="1" x14ac:dyDescent="0.25"/>
    <row r="107683" ht="15" customHeight="1" x14ac:dyDescent="0.25"/>
    <row r="107684" ht="15" customHeight="1" x14ac:dyDescent="0.25"/>
    <row r="107685" ht="15" customHeight="1" x14ac:dyDescent="0.25"/>
    <row r="107686" ht="15" customHeight="1" x14ac:dyDescent="0.25"/>
    <row r="107687" ht="15" customHeight="1" x14ac:dyDescent="0.25"/>
    <row r="107688" ht="15" customHeight="1" x14ac:dyDescent="0.25"/>
    <row r="107689" ht="15" customHeight="1" x14ac:dyDescent="0.25"/>
    <row r="107690" ht="15" customHeight="1" x14ac:dyDescent="0.25"/>
    <row r="107691" ht="15" customHeight="1" x14ac:dyDescent="0.25"/>
    <row r="107692" ht="15" customHeight="1" x14ac:dyDescent="0.25"/>
    <row r="107693" ht="15" customHeight="1" x14ac:dyDescent="0.25"/>
    <row r="107694" ht="15" customHeight="1" x14ac:dyDescent="0.25"/>
    <row r="107695" ht="15" customHeight="1" x14ac:dyDescent="0.25"/>
    <row r="107696" ht="15" customHeight="1" x14ac:dyDescent="0.25"/>
    <row r="107697" ht="15" customHeight="1" x14ac:dyDescent="0.25"/>
    <row r="107698" ht="15" customHeight="1" x14ac:dyDescent="0.25"/>
    <row r="107699" ht="15" customHeight="1" x14ac:dyDescent="0.25"/>
    <row r="107700" ht="15" customHeight="1" x14ac:dyDescent="0.25"/>
    <row r="107701" ht="15" customHeight="1" x14ac:dyDescent="0.25"/>
    <row r="107702" ht="15" customHeight="1" x14ac:dyDescent="0.25"/>
    <row r="107703" ht="15" customHeight="1" x14ac:dyDescent="0.25"/>
    <row r="107704" ht="15" customHeight="1" x14ac:dyDescent="0.25"/>
    <row r="107705" ht="15" customHeight="1" x14ac:dyDescent="0.25"/>
    <row r="107706" ht="15" customHeight="1" x14ac:dyDescent="0.25"/>
    <row r="107707" ht="15" customHeight="1" x14ac:dyDescent="0.25"/>
    <row r="107708" ht="15" customHeight="1" x14ac:dyDescent="0.25"/>
    <row r="107709" ht="15" customHeight="1" x14ac:dyDescent="0.25"/>
    <row r="107710" ht="15" customHeight="1" x14ac:dyDescent="0.25"/>
    <row r="107711" ht="15" customHeight="1" x14ac:dyDescent="0.25"/>
    <row r="107712" ht="15" customHeight="1" x14ac:dyDescent="0.25"/>
    <row r="107713" ht="15" customHeight="1" x14ac:dyDescent="0.25"/>
    <row r="107714" ht="15" customHeight="1" x14ac:dyDescent="0.25"/>
    <row r="107715" ht="15" customHeight="1" x14ac:dyDescent="0.25"/>
    <row r="107716" ht="15" customHeight="1" x14ac:dyDescent="0.25"/>
    <row r="107717" ht="15" customHeight="1" x14ac:dyDescent="0.25"/>
    <row r="107718" ht="15" customHeight="1" x14ac:dyDescent="0.25"/>
    <row r="107719" ht="15" customHeight="1" x14ac:dyDescent="0.25"/>
    <row r="107720" ht="15" customHeight="1" x14ac:dyDescent="0.25"/>
    <row r="107721" ht="15" customHeight="1" x14ac:dyDescent="0.25"/>
    <row r="107722" ht="15" customHeight="1" x14ac:dyDescent="0.25"/>
    <row r="107723" ht="15" customHeight="1" x14ac:dyDescent="0.25"/>
    <row r="107724" ht="15" customHeight="1" x14ac:dyDescent="0.25"/>
    <row r="107725" ht="15" customHeight="1" x14ac:dyDescent="0.25"/>
    <row r="107726" ht="15" customHeight="1" x14ac:dyDescent="0.25"/>
    <row r="107727" ht="15" customHeight="1" x14ac:dyDescent="0.25"/>
    <row r="107728" ht="15" customHeight="1" x14ac:dyDescent="0.25"/>
    <row r="107729" ht="15" customHeight="1" x14ac:dyDescent="0.25"/>
    <row r="107730" ht="15" customHeight="1" x14ac:dyDescent="0.25"/>
    <row r="107731" ht="15" customHeight="1" x14ac:dyDescent="0.25"/>
    <row r="107732" ht="15" customHeight="1" x14ac:dyDescent="0.25"/>
    <row r="107733" ht="15" customHeight="1" x14ac:dyDescent="0.25"/>
    <row r="107734" ht="15" customHeight="1" x14ac:dyDescent="0.25"/>
    <row r="107735" ht="15" customHeight="1" x14ac:dyDescent="0.25"/>
    <row r="107736" ht="15" customHeight="1" x14ac:dyDescent="0.25"/>
    <row r="107737" ht="15" customHeight="1" x14ac:dyDescent="0.25"/>
    <row r="107738" ht="15" customHeight="1" x14ac:dyDescent="0.25"/>
    <row r="107739" ht="15" customHeight="1" x14ac:dyDescent="0.25"/>
    <row r="107740" ht="15" customHeight="1" x14ac:dyDescent="0.25"/>
    <row r="107741" ht="15" customHeight="1" x14ac:dyDescent="0.25"/>
    <row r="107742" ht="15" customHeight="1" x14ac:dyDescent="0.25"/>
    <row r="107743" ht="15" customHeight="1" x14ac:dyDescent="0.25"/>
    <row r="107744" ht="15" customHeight="1" x14ac:dyDescent="0.25"/>
    <row r="107745" ht="15" customHeight="1" x14ac:dyDescent="0.25"/>
    <row r="107746" ht="15" customHeight="1" x14ac:dyDescent="0.25"/>
    <row r="107747" ht="15" customHeight="1" x14ac:dyDescent="0.25"/>
    <row r="107748" ht="15" customHeight="1" x14ac:dyDescent="0.25"/>
    <row r="107749" ht="15" customHeight="1" x14ac:dyDescent="0.25"/>
    <row r="107750" ht="15" customHeight="1" x14ac:dyDescent="0.25"/>
    <row r="107751" ht="15" customHeight="1" x14ac:dyDescent="0.25"/>
    <row r="107752" ht="15" customHeight="1" x14ac:dyDescent="0.25"/>
    <row r="107753" ht="15" customHeight="1" x14ac:dyDescent="0.25"/>
    <row r="107754" ht="15" customHeight="1" x14ac:dyDescent="0.25"/>
    <row r="107755" ht="15" customHeight="1" x14ac:dyDescent="0.25"/>
    <row r="107756" ht="15" customHeight="1" x14ac:dyDescent="0.25"/>
    <row r="107757" ht="15" customHeight="1" x14ac:dyDescent="0.25"/>
    <row r="107758" ht="15" customHeight="1" x14ac:dyDescent="0.25"/>
    <row r="107759" ht="15" customHeight="1" x14ac:dyDescent="0.25"/>
    <row r="107760" ht="15" customHeight="1" x14ac:dyDescent="0.25"/>
    <row r="107761" ht="15" customHeight="1" x14ac:dyDescent="0.25"/>
    <row r="107762" ht="15" customHeight="1" x14ac:dyDescent="0.25"/>
    <row r="107763" ht="15" customHeight="1" x14ac:dyDescent="0.25"/>
    <row r="107764" ht="15" customHeight="1" x14ac:dyDescent="0.25"/>
    <row r="107765" ht="15" customHeight="1" x14ac:dyDescent="0.25"/>
    <row r="107766" ht="15" customHeight="1" x14ac:dyDescent="0.25"/>
    <row r="107767" ht="15" customHeight="1" x14ac:dyDescent="0.25"/>
    <row r="107768" ht="15" customHeight="1" x14ac:dyDescent="0.25"/>
    <row r="107769" ht="15" customHeight="1" x14ac:dyDescent="0.25"/>
    <row r="107770" ht="15" customHeight="1" x14ac:dyDescent="0.25"/>
    <row r="107771" ht="15" customHeight="1" x14ac:dyDescent="0.25"/>
    <row r="107772" ht="15" customHeight="1" x14ac:dyDescent="0.25"/>
    <row r="107773" ht="15" customHeight="1" x14ac:dyDescent="0.25"/>
    <row r="107774" ht="15" customHeight="1" x14ac:dyDescent="0.25"/>
    <row r="107775" ht="15" customHeight="1" x14ac:dyDescent="0.25"/>
    <row r="107776" ht="15" customHeight="1" x14ac:dyDescent="0.25"/>
    <row r="107777" ht="15" customHeight="1" x14ac:dyDescent="0.25"/>
    <row r="107778" ht="15" customHeight="1" x14ac:dyDescent="0.25"/>
    <row r="107779" ht="15" customHeight="1" x14ac:dyDescent="0.25"/>
    <row r="107780" ht="15" customHeight="1" x14ac:dyDescent="0.25"/>
    <row r="107781" ht="15" customHeight="1" x14ac:dyDescent="0.25"/>
    <row r="107782" ht="15" customHeight="1" x14ac:dyDescent="0.25"/>
    <row r="107783" ht="15" customHeight="1" x14ac:dyDescent="0.25"/>
    <row r="107784" ht="15" customHeight="1" x14ac:dyDescent="0.25"/>
    <row r="107785" ht="15" customHeight="1" x14ac:dyDescent="0.25"/>
    <row r="107786" ht="15" customHeight="1" x14ac:dyDescent="0.25"/>
    <row r="107787" ht="15" customHeight="1" x14ac:dyDescent="0.25"/>
    <row r="107788" ht="15" customHeight="1" x14ac:dyDescent="0.25"/>
    <row r="107789" ht="15" customHeight="1" x14ac:dyDescent="0.25"/>
    <row r="107790" ht="15" customHeight="1" x14ac:dyDescent="0.25"/>
    <row r="107791" ht="15" customHeight="1" x14ac:dyDescent="0.25"/>
    <row r="107792" ht="15" customHeight="1" x14ac:dyDescent="0.25"/>
    <row r="107793" ht="15" customHeight="1" x14ac:dyDescent="0.25"/>
    <row r="107794" ht="15" customHeight="1" x14ac:dyDescent="0.25"/>
    <row r="107795" ht="15" customHeight="1" x14ac:dyDescent="0.25"/>
    <row r="107796" ht="15" customHeight="1" x14ac:dyDescent="0.25"/>
    <row r="107797" ht="15" customHeight="1" x14ac:dyDescent="0.25"/>
    <row r="107798" ht="15" customHeight="1" x14ac:dyDescent="0.25"/>
    <row r="107799" ht="15" customHeight="1" x14ac:dyDescent="0.25"/>
    <row r="107800" ht="15" customHeight="1" x14ac:dyDescent="0.25"/>
    <row r="107801" ht="15" customHeight="1" x14ac:dyDescent="0.25"/>
    <row r="107802" ht="15" customHeight="1" x14ac:dyDescent="0.25"/>
    <row r="107803" ht="15" customHeight="1" x14ac:dyDescent="0.25"/>
    <row r="107804" ht="15" customHeight="1" x14ac:dyDescent="0.25"/>
    <row r="107805" ht="15" customHeight="1" x14ac:dyDescent="0.25"/>
    <row r="107806" ht="15" customHeight="1" x14ac:dyDescent="0.25"/>
    <row r="107807" ht="15" customHeight="1" x14ac:dyDescent="0.25"/>
    <row r="107808" ht="15" customHeight="1" x14ac:dyDescent="0.25"/>
    <row r="107809" ht="15" customHeight="1" x14ac:dyDescent="0.25"/>
    <row r="107810" ht="15" customHeight="1" x14ac:dyDescent="0.25"/>
    <row r="107811" ht="15" customHeight="1" x14ac:dyDescent="0.25"/>
    <row r="107812" ht="15" customHeight="1" x14ac:dyDescent="0.25"/>
    <row r="107813" ht="15" customHeight="1" x14ac:dyDescent="0.25"/>
    <row r="107814" ht="15" customHeight="1" x14ac:dyDescent="0.25"/>
    <row r="107815" ht="15" customHeight="1" x14ac:dyDescent="0.25"/>
    <row r="107816" ht="15" customHeight="1" x14ac:dyDescent="0.25"/>
    <row r="107817" ht="15" customHeight="1" x14ac:dyDescent="0.25"/>
    <row r="107818" ht="15" customHeight="1" x14ac:dyDescent="0.25"/>
    <row r="107819" ht="15" customHeight="1" x14ac:dyDescent="0.25"/>
    <row r="107820" ht="15" customHeight="1" x14ac:dyDescent="0.25"/>
    <row r="107821" ht="15" customHeight="1" x14ac:dyDescent="0.25"/>
    <row r="107822" ht="15" customHeight="1" x14ac:dyDescent="0.25"/>
    <row r="107823" ht="15" customHeight="1" x14ac:dyDescent="0.25"/>
    <row r="107824" ht="15" customHeight="1" x14ac:dyDescent="0.25"/>
    <row r="107825" ht="15" customHeight="1" x14ac:dyDescent="0.25"/>
    <row r="107826" ht="15" customHeight="1" x14ac:dyDescent="0.25"/>
    <row r="107827" ht="15" customHeight="1" x14ac:dyDescent="0.25"/>
    <row r="107828" ht="15" customHeight="1" x14ac:dyDescent="0.25"/>
    <row r="107829" ht="15" customHeight="1" x14ac:dyDescent="0.25"/>
    <row r="107830" ht="15" customHeight="1" x14ac:dyDescent="0.25"/>
    <row r="107831" ht="15" customHeight="1" x14ac:dyDescent="0.25"/>
    <row r="107832" ht="15" customHeight="1" x14ac:dyDescent="0.25"/>
    <row r="107833" ht="15" customHeight="1" x14ac:dyDescent="0.25"/>
    <row r="107834" ht="15" customHeight="1" x14ac:dyDescent="0.25"/>
    <row r="107835" ht="15" customHeight="1" x14ac:dyDescent="0.25"/>
    <row r="107836" ht="15" customHeight="1" x14ac:dyDescent="0.25"/>
    <row r="107837" ht="15" customHeight="1" x14ac:dyDescent="0.25"/>
    <row r="107838" ht="15" customHeight="1" x14ac:dyDescent="0.25"/>
    <row r="107839" ht="15" customHeight="1" x14ac:dyDescent="0.25"/>
    <row r="107840" ht="15" customHeight="1" x14ac:dyDescent="0.25"/>
    <row r="107841" ht="15" customHeight="1" x14ac:dyDescent="0.25"/>
    <row r="107842" ht="15" customHeight="1" x14ac:dyDescent="0.25"/>
    <row r="107843" ht="15" customHeight="1" x14ac:dyDescent="0.25"/>
    <row r="107844" ht="15" customHeight="1" x14ac:dyDescent="0.25"/>
    <row r="107845" ht="15" customHeight="1" x14ac:dyDescent="0.25"/>
    <row r="107846" ht="15" customHeight="1" x14ac:dyDescent="0.25"/>
    <row r="107847" ht="15" customHeight="1" x14ac:dyDescent="0.25"/>
    <row r="107848" ht="15" customHeight="1" x14ac:dyDescent="0.25"/>
    <row r="107849" ht="15" customHeight="1" x14ac:dyDescent="0.25"/>
    <row r="107850" ht="15" customHeight="1" x14ac:dyDescent="0.25"/>
    <row r="107851" ht="15" customHeight="1" x14ac:dyDescent="0.25"/>
    <row r="107852" ht="15" customHeight="1" x14ac:dyDescent="0.25"/>
    <row r="107853" ht="15" customHeight="1" x14ac:dyDescent="0.25"/>
    <row r="107854" ht="15" customHeight="1" x14ac:dyDescent="0.25"/>
    <row r="107855" ht="15" customHeight="1" x14ac:dyDescent="0.25"/>
    <row r="107856" ht="15" customHeight="1" x14ac:dyDescent="0.25"/>
    <row r="107857" ht="15" customHeight="1" x14ac:dyDescent="0.25"/>
    <row r="107858" ht="15" customHeight="1" x14ac:dyDescent="0.25"/>
    <row r="107859" ht="15" customHeight="1" x14ac:dyDescent="0.25"/>
    <row r="107860" ht="15" customHeight="1" x14ac:dyDescent="0.25"/>
    <row r="107861" ht="15" customHeight="1" x14ac:dyDescent="0.25"/>
    <row r="107862" ht="15" customHeight="1" x14ac:dyDescent="0.25"/>
    <row r="107863" ht="15" customHeight="1" x14ac:dyDescent="0.25"/>
    <row r="107864" ht="15" customHeight="1" x14ac:dyDescent="0.25"/>
    <row r="107865" ht="15" customHeight="1" x14ac:dyDescent="0.25"/>
    <row r="107866" ht="15" customHeight="1" x14ac:dyDescent="0.25"/>
    <row r="107867" ht="15" customHeight="1" x14ac:dyDescent="0.25"/>
    <row r="107868" ht="15" customHeight="1" x14ac:dyDescent="0.25"/>
    <row r="107869" ht="15" customHeight="1" x14ac:dyDescent="0.25"/>
    <row r="107870" ht="15" customHeight="1" x14ac:dyDescent="0.25"/>
    <row r="107871" ht="15" customHeight="1" x14ac:dyDescent="0.25"/>
    <row r="107872" ht="15" customHeight="1" x14ac:dyDescent="0.25"/>
    <row r="107873" ht="15" customHeight="1" x14ac:dyDescent="0.25"/>
    <row r="107874" ht="15" customHeight="1" x14ac:dyDescent="0.25"/>
    <row r="107875" ht="15" customHeight="1" x14ac:dyDescent="0.25"/>
    <row r="107876" ht="15" customHeight="1" x14ac:dyDescent="0.25"/>
    <row r="107877" ht="15" customHeight="1" x14ac:dyDescent="0.25"/>
    <row r="107878" ht="15" customHeight="1" x14ac:dyDescent="0.25"/>
    <row r="107879" ht="15" customHeight="1" x14ac:dyDescent="0.25"/>
    <row r="107880" ht="15" customHeight="1" x14ac:dyDescent="0.25"/>
    <row r="107881" ht="15" customHeight="1" x14ac:dyDescent="0.25"/>
    <row r="107882" ht="15" customHeight="1" x14ac:dyDescent="0.25"/>
    <row r="107883" ht="15" customHeight="1" x14ac:dyDescent="0.25"/>
    <row r="107884" ht="15" customHeight="1" x14ac:dyDescent="0.25"/>
    <row r="107885" ht="15" customHeight="1" x14ac:dyDescent="0.25"/>
    <row r="107886" ht="15" customHeight="1" x14ac:dyDescent="0.25"/>
    <row r="107887" ht="15" customHeight="1" x14ac:dyDescent="0.25"/>
    <row r="107888" ht="15" customHeight="1" x14ac:dyDescent="0.25"/>
    <row r="107889" ht="15" customHeight="1" x14ac:dyDescent="0.25"/>
    <row r="107890" ht="15" customHeight="1" x14ac:dyDescent="0.25"/>
    <row r="107891" ht="15" customHeight="1" x14ac:dyDescent="0.25"/>
    <row r="107892" ht="15" customHeight="1" x14ac:dyDescent="0.25"/>
    <row r="107893" ht="15" customHeight="1" x14ac:dyDescent="0.25"/>
    <row r="107894" ht="15" customHeight="1" x14ac:dyDescent="0.25"/>
    <row r="107895" ht="15" customHeight="1" x14ac:dyDescent="0.25"/>
    <row r="107896" ht="15" customHeight="1" x14ac:dyDescent="0.25"/>
    <row r="107897" ht="15" customHeight="1" x14ac:dyDescent="0.25"/>
    <row r="107898" ht="15" customHeight="1" x14ac:dyDescent="0.25"/>
    <row r="107899" ht="15" customHeight="1" x14ac:dyDescent="0.25"/>
    <row r="107900" ht="15" customHeight="1" x14ac:dyDescent="0.25"/>
    <row r="107901" ht="15" customHeight="1" x14ac:dyDescent="0.25"/>
    <row r="107902" ht="15" customHeight="1" x14ac:dyDescent="0.25"/>
    <row r="107903" ht="15" customHeight="1" x14ac:dyDescent="0.25"/>
    <row r="107904" ht="15" customHeight="1" x14ac:dyDescent="0.25"/>
    <row r="107905" ht="15" customHeight="1" x14ac:dyDescent="0.25"/>
    <row r="107906" ht="15" customHeight="1" x14ac:dyDescent="0.25"/>
    <row r="107907" ht="15" customHeight="1" x14ac:dyDescent="0.25"/>
    <row r="107908" ht="15" customHeight="1" x14ac:dyDescent="0.25"/>
    <row r="107909" ht="15" customHeight="1" x14ac:dyDescent="0.25"/>
    <row r="107910" ht="15" customHeight="1" x14ac:dyDescent="0.25"/>
    <row r="107911" ht="15" customHeight="1" x14ac:dyDescent="0.25"/>
    <row r="107912" ht="15" customHeight="1" x14ac:dyDescent="0.25"/>
    <row r="107913" ht="15" customHeight="1" x14ac:dyDescent="0.25"/>
    <row r="107914" ht="15" customHeight="1" x14ac:dyDescent="0.25"/>
    <row r="107915" ht="15" customHeight="1" x14ac:dyDescent="0.25"/>
    <row r="107916" ht="15" customHeight="1" x14ac:dyDescent="0.25"/>
    <row r="107917" ht="15" customHeight="1" x14ac:dyDescent="0.25"/>
    <row r="107918" ht="15" customHeight="1" x14ac:dyDescent="0.25"/>
    <row r="107919" ht="15" customHeight="1" x14ac:dyDescent="0.25"/>
    <row r="107920" ht="15" customHeight="1" x14ac:dyDescent="0.25"/>
    <row r="107921" ht="15" customHeight="1" x14ac:dyDescent="0.25"/>
    <row r="107922" ht="15" customHeight="1" x14ac:dyDescent="0.25"/>
    <row r="107923" ht="15" customHeight="1" x14ac:dyDescent="0.25"/>
    <row r="107924" ht="15" customHeight="1" x14ac:dyDescent="0.25"/>
    <row r="107925" ht="15" customHeight="1" x14ac:dyDescent="0.25"/>
    <row r="107926" ht="15" customHeight="1" x14ac:dyDescent="0.25"/>
    <row r="107927" ht="15" customHeight="1" x14ac:dyDescent="0.25"/>
    <row r="107928" ht="15" customHeight="1" x14ac:dyDescent="0.25"/>
    <row r="107929" ht="15" customHeight="1" x14ac:dyDescent="0.25"/>
    <row r="107930" ht="15" customHeight="1" x14ac:dyDescent="0.25"/>
    <row r="107931" ht="15" customHeight="1" x14ac:dyDescent="0.25"/>
    <row r="107932" ht="15" customHeight="1" x14ac:dyDescent="0.25"/>
    <row r="107933" ht="15" customHeight="1" x14ac:dyDescent="0.25"/>
    <row r="107934" ht="15" customHeight="1" x14ac:dyDescent="0.25"/>
    <row r="107935" ht="15" customHeight="1" x14ac:dyDescent="0.25"/>
    <row r="107936" ht="15" customHeight="1" x14ac:dyDescent="0.25"/>
    <row r="107937" ht="15" customHeight="1" x14ac:dyDescent="0.25"/>
    <row r="107938" ht="15" customHeight="1" x14ac:dyDescent="0.25"/>
    <row r="107939" ht="15" customHeight="1" x14ac:dyDescent="0.25"/>
    <row r="107940" ht="15" customHeight="1" x14ac:dyDescent="0.25"/>
    <row r="107941" ht="15" customHeight="1" x14ac:dyDescent="0.25"/>
    <row r="107942" ht="15" customHeight="1" x14ac:dyDescent="0.25"/>
    <row r="107943" ht="15" customHeight="1" x14ac:dyDescent="0.25"/>
    <row r="107944" ht="15" customHeight="1" x14ac:dyDescent="0.25"/>
    <row r="107945" ht="15" customHeight="1" x14ac:dyDescent="0.25"/>
    <row r="107946" ht="15" customHeight="1" x14ac:dyDescent="0.25"/>
    <row r="107947" ht="15" customHeight="1" x14ac:dyDescent="0.25"/>
    <row r="107948" ht="15" customHeight="1" x14ac:dyDescent="0.25"/>
    <row r="107949" ht="15" customHeight="1" x14ac:dyDescent="0.25"/>
    <row r="107950" ht="15" customHeight="1" x14ac:dyDescent="0.25"/>
    <row r="107951" ht="15" customHeight="1" x14ac:dyDescent="0.25"/>
    <row r="107952" ht="15" customHeight="1" x14ac:dyDescent="0.25"/>
    <row r="107953" ht="15" customHeight="1" x14ac:dyDescent="0.25"/>
    <row r="107954" ht="15" customHeight="1" x14ac:dyDescent="0.25"/>
    <row r="107955" ht="15" customHeight="1" x14ac:dyDescent="0.25"/>
    <row r="107956" ht="15" customHeight="1" x14ac:dyDescent="0.25"/>
    <row r="107957" ht="15" customHeight="1" x14ac:dyDescent="0.25"/>
    <row r="107958" ht="15" customHeight="1" x14ac:dyDescent="0.25"/>
    <row r="107959" ht="15" customHeight="1" x14ac:dyDescent="0.25"/>
    <row r="107960" ht="15" customHeight="1" x14ac:dyDescent="0.25"/>
    <row r="107961" ht="15" customHeight="1" x14ac:dyDescent="0.25"/>
    <row r="107962" ht="15" customHeight="1" x14ac:dyDescent="0.25"/>
    <row r="107963" ht="15" customHeight="1" x14ac:dyDescent="0.25"/>
    <row r="107964" ht="15" customHeight="1" x14ac:dyDescent="0.25"/>
    <row r="107965" ht="15" customHeight="1" x14ac:dyDescent="0.25"/>
    <row r="107966" ht="15" customHeight="1" x14ac:dyDescent="0.25"/>
    <row r="107967" ht="15" customHeight="1" x14ac:dyDescent="0.25"/>
    <row r="107968" ht="15" customHeight="1" x14ac:dyDescent="0.25"/>
    <row r="107969" ht="15" customHeight="1" x14ac:dyDescent="0.25"/>
    <row r="107970" ht="15" customHeight="1" x14ac:dyDescent="0.25"/>
    <row r="107971" ht="15" customHeight="1" x14ac:dyDescent="0.25"/>
    <row r="107972" ht="15" customHeight="1" x14ac:dyDescent="0.25"/>
    <row r="107973" ht="15" customHeight="1" x14ac:dyDescent="0.25"/>
    <row r="107974" ht="15" customHeight="1" x14ac:dyDescent="0.25"/>
    <row r="107975" ht="15" customHeight="1" x14ac:dyDescent="0.25"/>
    <row r="107976" ht="15" customHeight="1" x14ac:dyDescent="0.25"/>
    <row r="107977" ht="15" customHeight="1" x14ac:dyDescent="0.25"/>
    <row r="107978" ht="15" customHeight="1" x14ac:dyDescent="0.25"/>
    <row r="107979" ht="15" customHeight="1" x14ac:dyDescent="0.25"/>
    <row r="107980" ht="15" customHeight="1" x14ac:dyDescent="0.25"/>
    <row r="107981" ht="15" customHeight="1" x14ac:dyDescent="0.25"/>
    <row r="107982" ht="15" customHeight="1" x14ac:dyDescent="0.25"/>
    <row r="107983" ht="15" customHeight="1" x14ac:dyDescent="0.25"/>
    <row r="107984" ht="15" customHeight="1" x14ac:dyDescent="0.25"/>
    <row r="107985" ht="15" customHeight="1" x14ac:dyDescent="0.25"/>
    <row r="107986" ht="15" customHeight="1" x14ac:dyDescent="0.25"/>
    <row r="107987" ht="15" customHeight="1" x14ac:dyDescent="0.25"/>
    <row r="107988" ht="15" customHeight="1" x14ac:dyDescent="0.25"/>
    <row r="107989" ht="15" customHeight="1" x14ac:dyDescent="0.25"/>
    <row r="107990" ht="15" customHeight="1" x14ac:dyDescent="0.25"/>
    <row r="107991" ht="15" customHeight="1" x14ac:dyDescent="0.25"/>
    <row r="107992" ht="15" customHeight="1" x14ac:dyDescent="0.25"/>
    <row r="107993" ht="15" customHeight="1" x14ac:dyDescent="0.25"/>
    <row r="107994" ht="15" customHeight="1" x14ac:dyDescent="0.25"/>
    <row r="107995" ht="15" customHeight="1" x14ac:dyDescent="0.25"/>
    <row r="107996" ht="15" customHeight="1" x14ac:dyDescent="0.25"/>
    <row r="107997" ht="15" customHeight="1" x14ac:dyDescent="0.25"/>
    <row r="107998" ht="15" customHeight="1" x14ac:dyDescent="0.25"/>
    <row r="107999" ht="15" customHeight="1" x14ac:dyDescent="0.25"/>
    <row r="108000" ht="15" customHeight="1" x14ac:dyDescent="0.25"/>
    <row r="108001" ht="15" customHeight="1" x14ac:dyDescent="0.25"/>
    <row r="108002" ht="15" customHeight="1" x14ac:dyDescent="0.25"/>
    <row r="108003" ht="15" customHeight="1" x14ac:dyDescent="0.25"/>
    <row r="108004" ht="15" customHeight="1" x14ac:dyDescent="0.25"/>
    <row r="108005" ht="15" customHeight="1" x14ac:dyDescent="0.25"/>
    <row r="108006" ht="15" customHeight="1" x14ac:dyDescent="0.25"/>
    <row r="108007" ht="15" customHeight="1" x14ac:dyDescent="0.25"/>
    <row r="108008" ht="15" customHeight="1" x14ac:dyDescent="0.25"/>
    <row r="108009" ht="15" customHeight="1" x14ac:dyDescent="0.25"/>
    <row r="108010" ht="15" customHeight="1" x14ac:dyDescent="0.25"/>
    <row r="108011" ht="15" customHeight="1" x14ac:dyDescent="0.25"/>
    <row r="108012" ht="15" customHeight="1" x14ac:dyDescent="0.25"/>
    <row r="108013" ht="15" customHeight="1" x14ac:dyDescent="0.25"/>
    <row r="108014" ht="15" customHeight="1" x14ac:dyDescent="0.25"/>
    <row r="108015" ht="15" customHeight="1" x14ac:dyDescent="0.25"/>
    <row r="108016" ht="15" customHeight="1" x14ac:dyDescent="0.25"/>
    <row r="108017" ht="15" customHeight="1" x14ac:dyDescent="0.25"/>
    <row r="108018" ht="15" customHeight="1" x14ac:dyDescent="0.25"/>
    <row r="108019" ht="15" customHeight="1" x14ac:dyDescent="0.25"/>
    <row r="108020" ht="15" customHeight="1" x14ac:dyDescent="0.25"/>
    <row r="108021" ht="15" customHeight="1" x14ac:dyDescent="0.25"/>
    <row r="108022" ht="15" customHeight="1" x14ac:dyDescent="0.25"/>
    <row r="108023" ht="15" customHeight="1" x14ac:dyDescent="0.25"/>
    <row r="108024" ht="15" customHeight="1" x14ac:dyDescent="0.25"/>
    <row r="108025" ht="15" customHeight="1" x14ac:dyDescent="0.25"/>
    <row r="108026" ht="15" customHeight="1" x14ac:dyDescent="0.25"/>
    <row r="108027" ht="15" customHeight="1" x14ac:dyDescent="0.25"/>
    <row r="108028" ht="15" customHeight="1" x14ac:dyDescent="0.25"/>
    <row r="108029" ht="15" customHeight="1" x14ac:dyDescent="0.25"/>
    <row r="108030" ht="15" customHeight="1" x14ac:dyDescent="0.25"/>
    <row r="108031" ht="15" customHeight="1" x14ac:dyDescent="0.25"/>
    <row r="108032" ht="15" customHeight="1" x14ac:dyDescent="0.25"/>
    <row r="108033" ht="15" customHeight="1" x14ac:dyDescent="0.25"/>
    <row r="108034" ht="15" customHeight="1" x14ac:dyDescent="0.25"/>
    <row r="108035" ht="15" customHeight="1" x14ac:dyDescent="0.25"/>
    <row r="108036" ht="15" customHeight="1" x14ac:dyDescent="0.25"/>
    <row r="108037" ht="15" customHeight="1" x14ac:dyDescent="0.25"/>
    <row r="108038" ht="15" customHeight="1" x14ac:dyDescent="0.25"/>
    <row r="108039" ht="15" customHeight="1" x14ac:dyDescent="0.25"/>
    <row r="108040" ht="15" customHeight="1" x14ac:dyDescent="0.25"/>
    <row r="108041" ht="15" customHeight="1" x14ac:dyDescent="0.25"/>
    <row r="108042" ht="15" customHeight="1" x14ac:dyDescent="0.25"/>
    <row r="108043" ht="15" customHeight="1" x14ac:dyDescent="0.25"/>
    <row r="108044" ht="15" customHeight="1" x14ac:dyDescent="0.25"/>
    <row r="108045" ht="15" customHeight="1" x14ac:dyDescent="0.25"/>
    <row r="108046" ht="15" customHeight="1" x14ac:dyDescent="0.25"/>
    <row r="108047" ht="15" customHeight="1" x14ac:dyDescent="0.25"/>
    <row r="108048" ht="15" customHeight="1" x14ac:dyDescent="0.25"/>
    <row r="108049" ht="15" customHeight="1" x14ac:dyDescent="0.25"/>
    <row r="108050" ht="15" customHeight="1" x14ac:dyDescent="0.25"/>
    <row r="108051" ht="15" customHeight="1" x14ac:dyDescent="0.25"/>
    <row r="108052" ht="15" customHeight="1" x14ac:dyDescent="0.25"/>
    <row r="108053" ht="15" customHeight="1" x14ac:dyDescent="0.25"/>
    <row r="108054" ht="15" customHeight="1" x14ac:dyDescent="0.25"/>
    <row r="108055" ht="15" customHeight="1" x14ac:dyDescent="0.25"/>
    <row r="108056" ht="15" customHeight="1" x14ac:dyDescent="0.25"/>
    <row r="108057" ht="15" customHeight="1" x14ac:dyDescent="0.25"/>
    <row r="108058" ht="15" customHeight="1" x14ac:dyDescent="0.25"/>
    <row r="108059" ht="15" customHeight="1" x14ac:dyDescent="0.25"/>
    <row r="108060" ht="15" customHeight="1" x14ac:dyDescent="0.25"/>
    <row r="108061" ht="15" customHeight="1" x14ac:dyDescent="0.25"/>
    <row r="108062" ht="15" customHeight="1" x14ac:dyDescent="0.25"/>
    <row r="108063" ht="15" customHeight="1" x14ac:dyDescent="0.25"/>
    <row r="108064" ht="15" customHeight="1" x14ac:dyDescent="0.25"/>
    <row r="108065" ht="15" customHeight="1" x14ac:dyDescent="0.25"/>
    <row r="108066" ht="15" customHeight="1" x14ac:dyDescent="0.25"/>
    <row r="108067" ht="15" customHeight="1" x14ac:dyDescent="0.25"/>
    <row r="108068" ht="15" customHeight="1" x14ac:dyDescent="0.25"/>
    <row r="108069" ht="15" customHeight="1" x14ac:dyDescent="0.25"/>
    <row r="108070" ht="15" customHeight="1" x14ac:dyDescent="0.25"/>
    <row r="108071" ht="15" customHeight="1" x14ac:dyDescent="0.25"/>
    <row r="108072" ht="15" customHeight="1" x14ac:dyDescent="0.25"/>
    <row r="108073" ht="15" customHeight="1" x14ac:dyDescent="0.25"/>
    <row r="108074" ht="15" customHeight="1" x14ac:dyDescent="0.25"/>
    <row r="108075" ht="15" customHeight="1" x14ac:dyDescent="0.25"/>
    <row r="108076" ht="15" customHeight="1" x14ac:dyDescent="0.25"/>
    <row r="108077" ht="15" customHeight="1" x14ac:dyDescent="0.25"/>
    <row r="108078" ht="15" customHeight="1" x14ac:dyDescent="0.25"/>
    <row r="108079" ht="15" customHeight="1" x14ac:dyDescent="0.25"/>
    <row r="108080" ht="15" customHeight="1" x14ac:dyDescent="0.25"/>
    <row r="108081" ht="15" customHeight="1" x14ac:dyDescent="0.25"/>
    <row r="108082" ht="15" customHeight="1" x14ac:dyDescent="0.25"/>
    <row r="108083" ht="15" customHeight="1" x14ac:dyDescent="0.25"/>
    <row r="108084" ht="15" customHeight="1" x14ac:dyDescent="0.25"/>
    <row r="108085" ht="15" customHeight="1" x14ac:dyDescent="0.25"/>
    <row r="108086" ht="15" customHeight="1" x14ac:dyDescent="0.25"/>
    <row r="108087" ht="15" customHeight="1" x14ac:dyDescent="0.25"/>
    <row r="108088" ht="15" customHeight="1" x14ac:dyDescent="0.25"/>
    <row r="108089" ht="15" customHeight="1" x14ac:dyDescent="0.25"/>
    <row r="108090" ht="15" customHeight="1" x14ac:dyDescent="0.25"/>
    <row r="108091" ht="15" customHeight="1" x14ac:dyDescent="0.25"/>
    <row r="108092" ht="15" customHeight="1" x14ac:dyDescent="0.25"/>
    <row r="108093" ht="15" customHeight="1" x14ac:dyDescent="0.25"/>
    <row r="108094" ht="15" customHeight="1" x14ac:dyDescent="0.25"/>
    <row r="108095" ht="15" customHeight="1" x14ac:dyDescent="0.25"/>
    <row r="108096" ht="15" customHeight="1" x14ac:dyDescent="0.25"/>
    <row r="108097" ht="15" customHeight="1" x14ac:dyDescent="0.25"/>
    <row r="108098" ht="15" customHeight="1" x14ac:dyDescent="0.25"/>
    <row r="108099" ht="15" customHeight="1" x14ac:dyDescent="0.25"/>
    <row r="108100" ht="15" customHeight="1" x14ac:dyDescent="0.25"/>
    <row r="108101" ht="15" customHeight="1" x14ac:dyDescent="0.25"/>
    <row r="108102" ht="15" customHeight="1" x14ac:dyDescent="0.25"/>
    <row r="108103" ht="15" customHeight="1" x14ac:dyDescent="0.25"/>
    <row r="108104" ht="15" customHeight="1" x14ac:dyDescent="0.25"/>
    <row r="108105" ht="15" customHeight="1" x14ac:dyDescent="0.25"/>
    <row r="108106" ht="15" customHeight="1" x14ac:dyDescent="0.25"/>
    <row r="108107" ht="15" customHeight="1" x14ac:dyDescent="0.25"/>
    <row r="108108" ht="15" customHeight="1" x14ac:dyDescent="0.25"/>
    <row r="108109" ht="15" customHeight="1" x14ac:dyDescent="0.25"/>
    <row r="108110" ht="15" customHeight="1" x14ac:dyDescent="0.25"/>
    <row r="108111" ht="15" customHeight="1" x14ac:dyDescent="0.25"/>
    <row r="108112" ht="15" customHeight="1" x14ac:dyDescent="0.25"/>
    <row r="108113" ht="15" customHeight="1" x14ac:dyDescent="0.25"/>
    <row r="108114" ht="15" customHeight="1" x14ac:dyDescent="0.25"/>
    <row r="108115" ht="15" customHeight="1" x14ac:dyDescent="0.25"/>
    <row r="108116" ht="15" customHeight="1" x14ac:dyDescent="0.25"/>
    <row r="108117" ht="15" customHeight="1" x14ac:dyDescent="0.25"/>
    <row r="108118" ht="15" customHeight="1" x14ac:dyDescent="0.25"/>
    <row r="108119" ht="15" customHeight="1" x14ac:dyDescent="0.25"/>
    <row r="108120" ht="15" customHeight="1" x14ac:dyDescent="0.25"/>
    <row r="108121" ht="15" customHeight="1" x14ac:dyDescent="0.25"/>
    <row r="108122" ht="15" customHeight="1" x14ac:dyDescent="0.25"/>
    <row r="108123" ht="15" customHeight="1" x14ac:dyDescent="0.25"/>
    <row r="108124" ht="15" customHeight="1" x14ac:dyDescent="0.25"/>
    <row r="108125" ht="15" customHeight="1" x14ac:dyDescent="0.25"/>
    <row r="108126" ht="15" customHeight="1" x14ac:dyDescent="0.25"/>
    <row r="108127" ht="15" customHeight="1" x14ac:dyDescent="0.25"/>
    <row r="108128" ht="15" customHeight="1" x14ac:dyDescent="0.25"/>
    <row r="108129" ht="15" customHeight="1" x14ac:dyDescent="0.25"/>
    <row r="108130" ht="15" customHeight="1" x14ac:dyDescent="0.25"/>
    <row r="108131" ht="15" customHeight="1" x14ac:dyDescent="0.25"/>
    <row r="108132" ht="15" customHeight="1" x14ac:dyDescent="0.25"/>
    <row r="108133" ht="15" customHeight="1" x14ac:dyDescent="0.25"/>
    <row r="108134" ht="15" customHeight="1" x14ac:dyDescent="0.25"/>
    <row r="108135" ht="15" customHeight="1" x14ac:dyDescent="0.25"/>
    <row r="108136" ht="15" customHeight="1" x14ac:dyDescent="0.25"/>
    <row r="108137" ht="15" customHeight="1" x14ac:dyDescent="0.25"/>
    <row r="108138" ht="15" customHeight="1" x14ac:dyDescent="0.25"/>
    <row r="108139" ht="15" customHeight="1" x14ac:dyDescent="0.25"/>
    <row r="108140" ht="15" customHeight="1" x14ac:dyDescent="0.25"/>
    <row r="108141" ht="15" customHeight="1" x14ac:dyDescent="0.25"/>
    <row r="108142" ht="15" customHeight="1" x14ac:dyDescent="0.25"/>
    <row r="108143" ht="15" customHeight="1" x14ac:dyDescent="0.25"/>
    <row r="108144" ht="15" customHeight="1" x14ac:dyDescent="0.25"/>
    <row r="108145" ht="15" customHeight="1" x14ac:dyDescent="0.25"/>
    <row r="108146" ht="15" customHeight="1" x14ac:dyDescent="0.25"/>
    <row r="108147" ht="15" customHeight="1" x14ac:dyDescent="0.25"/>
    <row r="108148" ht="15" customHeight="1" x14ac:dyDescent="0.25"/>
    <row r="108149" ht="15" customHeight="1" x14ac:dyDescent="0.25"/>
    <row r="108150" ht="15" customHeight="1" x14ac:dyDescent="0.25"/>
    <row r="108151" ht="15" customHeight="1" x14ac:dyDescent="0.25"/>
    <row r="108152" ht="15" customHeight="1" x14ac:dyDescent="0.25"/>
    <row r="108153" ht="15" customHeight="1" x14ac:dyDescent="0.25"/>
    <row r="108154" ht="15" customHeight="1" x14ac:dyDescent="0.25"/>
    <row r="108155" ht="15" customHeight="1" x14ac:dyDescent="0.25"/>
    <row r="108156" ht="15" customHeight="1" x14ac:dyDescent="0.25"/>
    <row r="108157" ht="15" customHeight="1" x14ac:dyDescent="0.25"/>
    <row r="108158" ht="15" customHeight="1" x14ac:dyDescent="0.25"/>
    <row r="108159" ht="15" customHeight="1" x14ac:dyDescent="0.25"/>
    <row r="108160" ht="15" customHeight="1" x14ac:dyDescent="0.25"/>
    <row r="108161" ht="15" customHeight="1" x14ac:dyDescent="0.25"/>
    <row r="108162" ht="15" customHeight="1" x14ac:dyDescent="0.25"/>
    <row r="108163" ht="15" customHeight="1" x14ac:dyDescent="0.25"/>
    <row r="108164" ht="15" customHeight="1" x14ac:dyDescent="0.25"/>
    <row r="108165" ht="15" customHeight="1" x14ac:dyDescent="0.25"/>
    <row r="108166" ht="15" customHeight="1" x14ac:dyDescent="0.25"/>
    <row r="108167" ht="15" customHeight="1" x14ac:dyDescent="0.25"/>
    <row r="108168" ht="15" customHeight="1" x14ac:dyDescent="0.25"/>
    <row r="108169" ht="15" customHeight="1" x14ac:dyDescent="0.25"/>
    <row r="108170" ht="15" customHeight="1" x14ac:dyDescent="0.25"/>
    <row r="108171" ht="15" customHeight="1" x14ac:dyDescent="0.25"/>
    <row r="108172" ht="15" customHeight="1" x14ac:dyDescent="0.25"/>
    <row r="108173" ht="15" customHeight="1" x14ac:dyDescent="0.25"/>
    <row r="108174" ht="15" customHeight="1" x14ac:dyDescent="0.25"/>
    <row r="108175" ht="15" customHeight="1" x14ac:dyDescent="0.25"/>
    <row r="108176" ht="15" customHeight="1" x14ac:dyDescent="0.25"/>
    <row r="108177" ht="15" customHeight="1" x14ac:dyDescent="0.25"/>
    <row r="108178" ht="15" customHeight="1" x14ac:dyDescent="0.25"/>
    <row r="108179" ht="15" customHeight="1" x14ac:dyDescent="0.25"/>
    <row r="108180" ht="15" customHeight="1" x14ac:dyDescent="0.25"/>
    <row r="108181" ht="15" customHeight="1" x14ac:dyDescent="0.25"/>
    <row r="108182" ht="15" customHeight="1" x14ac:dyDescent="0.25"/>
    <row r="108183" ht="15" customHeight="1" x14ac:dyDescent="0.25"/>
    <row r="108184" ht="15" customHeight="1" x14ac:dyDescent="0.25"/>
    <row r="108185" ht="15" customHeight="1" x14ac:dyDescent="0.25"/>
    <row r="108186" ht="15" customHeight="1" x14ac:dyDescent="0.25"/>
    <row r="108187" ht="15" customHeight="1" x14ac:dyDescent="0.25"/>
    <row r="108188" ht="15" customHeight="1" x14ac:dyDescent="0.25"/>
    <row r="108189" ht="15" customHeight="1" x14ac:dyDescent="0.25"/>
    <row r="108190" ht="15" customHeight="1" x14ac:dyDescent="0.25"/>
    <row r="108191" ht="15" customHeight="1" x14ac:dyDescent="0.25"/>
    <row r="108192" ht="15" customHeight="1" x14ac:dyDescent="0.25"/>
    <row r="108193" ht="15" customHeight="1" x14ac:dyDescent="0.25"/>
    <row r="108194" ht="15" customHeight="1" x14ac:dyDescent="0.25"/>
    <row r="108195" ht="15" customHeight="1" x14ac:dyDescent="0.25"/>
    <row r="108196" ht="15" customHeight="1" x14ac:dyDescent="0.25"/>
    <row r="108197" ht="15" customHeight="1" x14ac:dyDescent="0.25"/>
    <row r="108198" ht="15" customHeight="1" x14ac:dyDescent="0.25"/>
    <row r="108199" ht="15" customHeight="1" x14ac:dyDescent="0.25"/>
    <row r="108200" ht="15" customHeight="1" x14ac:dyDescent="0.25"/>
    <row r="108201" ht="15" customHeight="1" x14ac:dyDescent="0.25"/>
    <row r="108202" ht="15" customHeight="1" x14ac:dyDescent="0.25"/>
    <row r="108203" ht="15" customHeight="1" x14ac:dyDescent="0.25"/>
    <row r="108204" ht="15" customHeight="1" x14ac:dyDescent="0.25"/>
    <row r="108205" ht="15" customHeight="1" x14ac:dyDescent="0.25"/>
    <row r="108206" ht="15" customHeight="1" x14ac:dyDescent="0.25"/>
    <row r="108207" ht="15" customHeight="1" x14ac:dyDescent="0.25"/>
    <row r="108208" ht="15" customHeight="1" x14ac:dyDescent="0.25"/>
    <row r="108209" ht="15" customHeight="1" x14ac:dyDescent="0.25"/>
    <row r="108210" ht="15" customHeight="1" x14ac:dyDescent="0.25"/>
    <row r="108211" ht="15" customHeight="1" x14ac:dyDescent="0.25"/>
    <row r="108212" ht="15" customHeight="1" x14ac:dyDescent="0.25"/>
    <row r="108213" ht="15" customHeight="1" x14ac:dyDescent="0.25"/>
    <row r="108214" ht="15" customHeight="1" x14ac:dyDescent="0.25"/>
    <row r="108215" ht="15" customHeight="1" x14ac:dyDescent="0.25"/>
    <row r="108216" ht="15" customHeight="1" x14ac:dyDescent="0.25"/>
    <row r="108217" ht="15" customHeight="1" x14ac:dyDescent="0.25"/>
    <row r="108218" ht="15" customHeight="1" x14ac:dyDescent="0.25"/>
    <row r="108219" ht="15" customHeight="1" x14ac:dyDescent="0.25"/>
    <row r="108220" ht="15" customHeight="1" x14ac:dyDescent="0.25"/>
    <row r="108221" ht="15" customHeight="1" x14ac:dyDescent="0.25"/>
    <row r="108222" ht="15" customHeight="1" x14ac:dyDescent="0.25"/>
    <row r="108223" ht="15" customHeight="1" x14ac:dyDescent="0.25"/>
    <row r="108224" ht="15" customHeight="1" x14ac:dyDescent="0.25"/>
    <row r="108225" ht="15" customHeight="1" x14ac:dyDescent="0.25"/>
    <row r="108226" ht="15" customHeight="1" x14ac:dyDescent="0.25"/>
    <row r="108227" ht="15" customHeight="1" x14ac:dyDescent="0.25"/>
    <row r="108228" ht="15" customHeight="1" x14ac:dyDescent="0.25"/>
    <row r="108229" ht="15" customHeight="1" x14ac:dyDescent="0.25"/>
    <row r="108230" ht="15" customHeight="1" x14ac:dyDescent="0.25"/>
    <row r="108231" ht="15" customHeight="1" x14ac:dyDescent="0.25"/>
    <row r="108232" ht="15" customHeight="1" x14ac:dyDescent="0.25"/>
    <row r="108233" ht="15" customHeight="1" x14ac:dyDescent="0.25"/>
    <row r="108234" ht="15" customHeight="1" x14ac:dyDescent="0.25"/>
    <row r="108235" ht="15" customHeight="1" x14ac:dyDescent="0.25"/>
    <row r="108236" ht="15" customHeight="1" x14ac:dyDescent="0.25"/>
    <row r="108237" ht="15" customHeight="1" x14ac:dyDescent="0.25"/>
    <row r="108238" ht="15" customHeight="1" x14ac:dyDescent="0.25"/>
    <row r="108239" ht="15" customHeight="1" x14ac:dyDescent="0.25"/>
    <row r="108240" ht="15" customHeight="1" x14ac:dyDescent="0.25"/>
    <row r="108241" ht="15" customHeight="1" x14ac:dyDescent="0.25"/>
    <row r="108242" ht="15" customHeight="1" x14ac:dyDescent="0.25"/>
    <row r="108243" ht="15" customHeight="1" x14ac:dyDescent="0.25"/>
    <row r="108244" ht="15" customHeight="1" x14ac:dyDescent="0.25"/>
    <row r="108245" ht="15" customHeight="1" x14ac:dyDescent="0.25"/>
    <row r="108246" ht="15" customHeight="1" x14ac:dyDescent="0.25"/>
    <row r="108247" ht="15" customHeight="1" x14ac:dyDescent="0.25"/>
    <row r="108248" ht="15" customHeight="1" x14ac:dyDescent="0.25"/>
    <row r="108249" ht="15" customHeight="1" x14ac:dyDescent="0.25"/>
    <row r="108250" ht="15" customHeight="1" x14ac:dyDescent="0.25"/>
    <row r="108251" ht="15" customHeight="1" x14ac:dyDescent="0.25"/>
    <row r="108252" ht="15" customHeight="1" x14ac:dyDescent="0.25"/>
    <row r="108253" ht="15" customHeight="1" x14ac:dyDescent="0.25"/>
    <row r="108254" ht="15" customHeight="1" x14ac:dyDescent="0.25"/>
    <row r="108255" ht="15" customHeight="1" x14ac:dyDescent="0.25"/>
    <row r="108256" ht="15" customHeight="1" x14ac:dyDescent="0.25"/>
    <row r="108257" ht="15" customHeight="1" x14ac:dyDescent="0.25"/>
    <row r="108258" ht="15" customHeight="1" x14ac:dyDescent="0.25"/>
    <row r="108259" ht="15" customHeight="1" x14ac:dyDescent="0.25"/>
    <row r="108260" ht="15" customHeight="1" x14ac:dyDescent="0.25"/>
    <row r="108261" ht="15" customHeight="1" x14ac:dyDescent="0.25"/>
    <row r="108262" ht="15" customHeight="1" x14ac:dyDescent="0.25"/>
    <row r="108263" ht="15" customHeight="1" x14ac:dyDescent="0.25"/>
    <row r="108264" ht="15" customHeight="1" x14ac:dyDescent="0.25"/>
    <row r="108265" ht="15" customHeight="1" x14ac:dyDescent="0.25"/>
    <row r="108266" ht="15" customHeight="1" x14ac:dyDescent="0.25"/>
    <row r="108267" ht="15" customHeight="1" x14ac:dyDescent="0.25"/>
    <row r="108268" ht="15" customHeight="1" x14ac:dyDescent="0.25"/>
    <row r="108269" ht="15" customHeight="1" x14ac:dyDescent="0.25"/>
    <row r="108270" ht="15" customHeight="1" x14ac:dyDescent="0.25"/>
    <row r="108271" ht="15" customHeight="1" x14ac:dyDescent="0.25"/>
    <row r="108272" ht="15" customHeight="1" x14ac:dyDescent="0.25"/>
    <row r="108273" ht="15" customHeight="1" x14ac:dyDescent="0.25"/>
    <row r="108274" ht="15" customHeight="1" x14ac:dyDescent="0.25"/>
    <row r="108275" ht="15" customHeight="1" x14ac:dyDescent="0.25"/>
    <row r="108276" ht="15" customHeight="1" x14ac:dyDescent="0.25"/>
    <row r="108277" ht="15" customHeight="1" x14ac:dyDescent="0.25"/>
    <row r="108278" ht="15" customHeight="1" x14ac:dyDescent="0.25"/>
    <row r="108279" ht="15" customHeight="1" x14ac:dyDescent="0.25"/>
    <row r="108280" ht="15" customHeight="1" x14ac:dyDescent="0.25"/>
    <row r="108281" ht="15" customHeight="1" x14ac:dyDescent="0.25"/>
    <row r="108282" ht="15" customHeight="1" x14ac:dyDescent="0.25"/>
    <row r="108283" ht="15" customHeight="1" x14ac:dyDescent="0.25"/>
    <row r="108284" ht="15" customHeight="1" x14ac:dyDescent="0.25"/>
    <row r="108285" ht="15" customHeight="1" x14ac:dyDescent="0.25"/>
    <row r="108286" ht="15" customHeight="1" x14ac:dyDescent="0.25"/>
    <row r="108287" ht="15" customHeight="1" x14ac:dyDescent="0.25"/>
    <row r="108288" ht="15" customHeight="1" x14ac:dyDescent="0.25"/>
    <row r="108289" ht="15" customHeight="1" x14ac:dyDescent="0.25"/>
    <row r="108290" ht="15" customHeight="1" x14ac:dyDescent="0.25"/>
    <row r="108291" ht="15" customHeight="1" x14ac:dyDescent="0.25"/>
    <row r="108292" ht="15" customHeight="1" x14ac:dyDescent="0.25"/>
    <row r="108293" ht="15" customHeight="1" x14ac:dyDescent="0.25"/>
    <row r="108294" ht="15" customHeight="1" x14ac:dyDescent="0.25"/>
    <row r="108295" ht="15" customHeight="1" x14ac:dyDescent="0.25"/>
    <row r="108296" ht="15" customHeight="1" x14ac:dyDescent="0.25"/>
    <row r="108297" ht="15" customHeight="1" x14ac:dyDescent="0.25"/>
    <row r="108298" ht="15" customHeight="1" x14ac:dyDescent="0.25"/>
    <row r="108299" ht="15" customHeight="1" x14ac:dyDescent="0.25"/>
    <row r="108300" ht="15" customHeight="1" x14ac:dyDescent="0.25"/>
    <row r="108301" ht="15" customHeight="1" x14ac:dyDescent="0.25"/>
    <row r="108302" ht="15" customHeight="1" x14ac:dyDescent="0.25"/>
    <row r="108303" ht="15" customHeight="1" x14ac:dyDescent="0.25"/>
    <row r="108304" ht="15" customHeight="1" x14ac:dyDescent="0.25"/>
    <row r="108305" ht="15" customHeight="1" x14ac:dyDescent="0.25"/>
    <row r="108306" ht="15" customHeight="1" x14ac:dyDescent="0.25"/>
    <row r="108307" ht="15" customHeight="1" x14ac:dyDescent="0.25"/>
    <row r="108308" ht="15" customHeight="1" x14ac:dyDescent="0.25"/>
    <row r="108309" ht="15" customHeight="1" x14ac:dyDescent="0.25"/>
    <row r="108310" ht="15" customHeight="1" x14ac:dyDescent="0.25"/>
    <row r="108311" ht="15" customHeight="1" x14ac:dyDescent="0.25"/>
    <row r="108312" ht="15" customHeight="1" x14ac:dyDescent="0.25"/>
    <row r="108313" ht="15" customHeight="1" x14ac:dyDescent="0.25"/>
    <row r="108314" ht="15" customHeight="1" x14ac:dyDescent="0.25"/>
    <row r="108315" ht="15" customHeight="1" x14ac:dyDescent="0.25"/>
    <row r="108316" ht="15" customHeight="1" x14ac:dyDescent="0.25"/>
    <row r="108317" ht="15" customHeight="1" x14ac:dyDescent="0.25"/>
    <row r="108318" ht="15" customHeight="1" x14ac:dyDescent="0.25"/>
    <row r="108319" ht="15" customHeight="1" x14ac:dyDescent="0.25"/>
    <row r="108320" ht="15" customHeight="1" x14ac:dyDescent="0.25"/>
    <row r="108321" ht="15" customHeight="1" x14ac:dyDescent="0.25"/>
    <row r="108322" ht="15" customHeight="1" x14ac:dyDescent="0.25"/>
    <row r="108323" ht="15" customHeight="1" x14ac:dyDescent="0.25"/>
    <row r="108324" ht="15" customHeight="1" x14ac:dyDescent="0.25"/>
    <row r="108325" ht="15" customHeight="1" x14ac:dyDescent="0.25"/>
    <row r="108326" ht="15" customHeight="1" x14ac:dyDescent="0.25"/>
    <row r="108327" ht="15" customHeight="1" x14ac:dyDescent="0.25"/>
    <row r="108328" ht="15" customHeight="1" x14ac:dyDescent="0.25"/>
    <row r="108329" ht="15" customHeight="1" x14ac:dyDescent="0.25"/>
    <row r="108330" ht="15" customHeight="1" x14ac:dyDescent="0.25"/>
    <row r="108331" ht="15" customHeight="1" x14ac:dyDescent="0.25"/>
    <row r="108332" ht="15" customHeight="1" x14ac:dyDescent="0.25"/>
    <row r="108333" ht="15" customHeight="1" x14ac:dyDescent="0.25"/>
    <row r="108334" ht="15" customHeight="1" x14ac:dyDescent="0.25"/>
    <row r="108335" ht="15" customHeight="1" x14ac:dyDescent="0.25"/>
    <row r="108336" ht="15" customHeight="1" x14ac:dyDescent="0.25"/>
    <row r="108337" ht="15" customHeight="1" x14ac:dyDescent="0.25"/>
    <row r="108338" ht="15" customHeight="1" x14ac:dyDescent="0.25"/>
    <row r="108339" ht="15" customHeight="1" x14ac:dyDescent="0.25"/>
    <row r="108340" ht="15" customHeight="1" x14ac:dyDescent="0.25"/>
    <row r="108341" ht="15" customHeight="1" x14ac:dyDescent="0.25"/>
    <row r="108342" ht="15" customHeight="1" x14ac:dyDescent="0.25"/>
    <row r="108343" ht="15" customHeight="1" x14ac:dyDescent="0.25"/>
    <row r="108344" ht="15" customHeight="1" x14ac:dyDescent="0.25"/>
    <row r="108345" ht="15" customHeight="1" x14ac:dyDescent="0.25"/>
    <row r="108346" ht="15" customHeight="1" x14ac:dyDescent="0.25"/>
    <row r="108347" ht="15" customHeight="1" x14ac:dyDescent="0.25"/>
    <row r="108348" ht="15" customHeight="1" x14ac:dyDescent="0.25"/>
    <row r="108349" ht="15" customHeight="1" x14ac:dyDescent="0.25"/>
    <row r="108350" ht="15" customHeight="1" x14ac:dyDescent="0.25"/>
    <row r="108351" ht="15" customHeight="1" x14ac:dyDescent="0.25"/>
    <row r="108352" ht="15" customHeight="1" x14ac:dyDescent="0.25"/>
    <row r="108353" ht="15" customHeight="1" x14ac:dyDescent="0.25"/>
    <row r="108354" ht="15" customHeight="1" x14ac:dyDescent="0.25"/>
    <row r="108355" ht="15" customHeight="1" x14ac:dyDescent="0.25"/>
    <row r="108356" ht="15" customHeight="1" x14ac:dyDescent="0.25"/>
    <row r="108357" ht="15" customHeight="1" x14ac:dyDescent="0.25"/>
    <row r="108358" ht="15" customHeight="1" x14ac:dyDescent="0.25"/>
    <row r="108359" ht="15" customHeight="1" x14ac:dyDescent="0.25"/>
    <row r="108360" ht="15" customHeight="1" x14ac:dyDescent="0.25"/>
    <row r="108361" ht="15" customHeight="1" x14ac:dyDescent="0.25"/>
    <row r="108362" ht="15" customHeight="1" x14ac:dyDescent="0.25"/>
    <row r="108363" ht="15" customHeight="1" x14ac:dyDescent="0.25"/>
    <row r="108364" ht="15" customHeight="1" x14ac:dyDescent="0.25"/>
    <row r="108365" ht="15" customHeight="1" x14ac:dyDescent="0.25"/>
    <row r="108366" ht="15" customHeight="1" x14ac:dyDescent="0.25"/>
    <row r="108367" ht="15" customHeight="1" x14ac:dyDescent="0.25"/>
    <row r="108368" ht="15" customHeight="1" x14ac:dyDescent="0.25"/>
    <row r="108369" ht="15" customHeight="1" x14ac:dyDescent="0.25"/>
    <row r="108370" ht="15" customHeight="1" x14ac:dyDescent="0.25"/>
    <row r="108371" ht="15" customHeight="1" x14ac:dyDescent="0.25"/>
    <row r="108372" ht="15" customHeight="1" x14ac:dyDescent="0.25"/>
    <row r="108373" ht="15" customHeight="1" x14ac:dyDescent="0.25"/>
    <row r="108374" ht="15" customHeight="1" x14ac:dyDescent="0.25"/>
    <row r="108375" ht="15" customHeight="1" x14ac:dyDescent="0.25"/>
    <row r="108376" ht="15" customHeight="1" x14ac:dyDescent="0.25"/>
    <row r="108377" ht="15" customHeight="1" x14ac:dyDescent="0.25"/>
    <row r="108378" ht="15" customHeight="1" x14ac:dyDescent="0.25"/>
    <row r="108379" ht="15" customHeight="1" x14ac:dyDescent="0.25"/>
    <row r="108380" ht="15" customHeight="1" x14ac:dyDescent="0.25"/>
    <row r="108381" ht="15" customHeight="1" x14ac:dyDescent="0.25"/>
    <row r="108382" ht="15" customHeight="1" x14ac:dyDescent="0.25"/>
    <row r="108383" ht="15" customHeight="1" x14ac:dyDescent="0.25"/>
    <row r="108384" ht="15" customHeight="1" x14ac:dyDescent="0.25"/>
    <row r="108385" ht="15" customHeight="1" x14ac:dyDescent="0.25"/>
    <row r="108386" ht="15" customHeight="1" x14ac:dyDescent="0.25"/>
    <row r="108387" ht="15" customHeight="1" x14ac:dyDescent="0.25"/>
    <row r="108388" ht="15" customHeight="1" x14ac:dyDescent="0.25"/>
    <row r="108389" ht="15" customHeight="1" x14ac:dyDescent="0.25"/>
    <row r="108390" ht="15" customHeight="1" x14ac:dyDescent="0.25"/>
    <row r="108391" ht="15" customHeight="1" x14ac:dyDescent="0.25"/>
    <row r="108392" ht="15" customHeight="1" x14ac:dyDescent="0.25"/>
    <row r="108393" ht="15" customHeight="1" x14ac:dyDescent="0.25"/>
    <row r="108394" ht="15" customHeight="1" x14ac:dyDescent="0.25"/>
    <row r="108395" ht="15" customHeight="1" x14ac:dyDescent="0.25"/>
    <row r="108396" ht="15" customHeight="1" x14ac:dyDescent="0.25"/>
    <row r="108397" ht="15" customHeight="1" x14ac:dyDescent="0.25"/>
    <row r="108398" ht="15" customHeight="1" x14ac:dyDescent="0.25"/>
    <row r="108399" ht="15" customHeight="1" x14ac:dyDescent="0.25"/>
    <row r="108400" ht="15" customHeight="1" x14ac:dyDescent="0.25"/>
    <row r="108401" ht="15" customHeight="1" x14ac:dyDescent="0.25"/>
    <row r="108402" ht="15" customHeight="1" x14ac:dyDescent="0.25"/>
    <row r="108403" ht="15" customHeight="1" x14ac:dyDescent="0.25"/>
    <row r="108404" ht="15" customHeight="1" x14ac:dyDescent="0.25"/>
    <row r="108405" ht="15" customHeight="1" x14ac:dyDescent="0.25"/>
    <row r="108406" ht="15" customHeight="1" x14ac:dyDescent="0.25"/>
    <row r="108407" ht="15" customHeight="1" x14ac:dyDescent="0.25"/>
    <row r="108408" ht="15" customHeight="1" x14ac:dyDescent="0.25"/>
    <row r="108409" ht="15" customHeight="1" x14ac:dyDescent="0.25"/>
    <row r="108410" ht="15" customHeight="1" x14ac:dyDescent="0.25"/>
    <row r="108411" ht="15" customHeight="1" x14ac:dyDescent="0.25"/>
    <row r="108412" ht="15" customHeight="1" x14ac:dyDescent="0.25"/>
    <row r="108413" ht="15" customHeight="1" x14ac:dyDescent="0.25"/>
    <row r="108414" ht="15" customHeight="1" x14ac:dyDescent="0.25"/>
    <row r="108415" ht="15" customHeight="1" x14ac:dyDescent="0.25"/>
    <row r="108416" ht="15" customHeight="1" x14ac:dyDescent="0.25"/>
    <row r="108417" ht="15" customHeight="1" x14ac:dyDescent="0.25"/>
    <row r="108418" ht="15" customHeight="1" x14ac:dyDescent="0.25"/>
    <row r="108419" ht="15" customHeight="1" x14ac:dyDescent="0.25"/>
    <row r="108420" ht="15" customHeight="1" x14ac:dyDescent="0.25"/>
    <row r="108421" ht="15" customHeight="1" x14ac:dyDescent="0.25"/>
    <row r="108422" ht="15" customHeight="1" x14ac:dyDescent="0.25"/>
    <row r="108423" ht="15" customHeight="1" x14ac:dyDescent="0.25"/>
    <row r="108424" ht="15" customHeight="1" x14ac:dyDescent="0.25"/>
    <row r="108425" ht="15" customHeight="1" x14ac:dyDescent="0.25"/>
    <row r="108426" ht="15" customHeight="1" x14ac:dyDescent="0.25"/>
    <row r="108427" ht="15" customHeight="1" x14ac:dyDescent="0.25"/>
    <row r="108428" ht="15" customHeight="1" x14ac:dyDescent="0.25"/>
    <row r="108429" ht="15" customHeight="1" x14ac:dyDescent="0.25"/>
    <row r="108430" ht="15" customHeight="1" x14ac:dyDescent="0.25"/>
    <row r="108431" ht="15" customHeight="1" x14ac:dyDescent="0.25"/>
    <row r="108432" ht="15" customHeight="1" x14ac:dyDescent="0.25"/>
    <row r="108433" ht="15" customHeight="1" x14ac:dyDescent="0.25"/>
    <row r="108434" ht="15" customHeight="1" x14ac:dyDescent="0.25"/>
    <row r="108435" ht="15" customHeight="1" x14ac:dyDescent="0.25"/>
    <row r="108436" ht="15" customHeight="1" x14ac:dyDescent="0.25"/>
    <row r="108437" ht="15" customHeight="1" x14ac:dyDescent="0.25"/>
    <row r="108438" ht="15" customHeight="1" x14ac:dyDescent="0.25"/>
    <row r="108439" ht="15" customHeight="1" x14ac:dyDescent="0.25"/>
    <row r="108440" ht="15" customHeight="1" x14ac:dyDescent="0.25"/>
    <row r="108441" ht="15" customHeight="1" x14ac:dyDescent="0.25"/>
    <row r="108442" ht="15" customHeight="1" x14ac:dyDescent="0.25"/>
    <row r="108443" ht="15" customHeight="1" x14ac:dyDescent="0.25"/>
    <row r="108444" ht="15" customHeight="1" x14ac:dyDescent="0.25"/>
    <row r="108445" ht="15" customHeight="1" x14ac:dyDescent="0.25"/>
    <row r="108446" ht="15" customHeight="1" x14ac:dyDescent="0.25"/>
    <row r="108447" ht="15" customHeight="1" x14ac:dyDescent="0.25"/>
    <row r="108448" ht="15" customHeight="1" x14ac:dyDescent="0.25"/>
    <row r="108449" ht="15" customHeight="1" x14ac:dyDescent="0.25"/>
    <row r="108450" ht="15" customHeight="1" x14ac:dyDescent="0.25"/>
    <row r="108451" ht="15" customHeight="1" x14ac:dyDescent="0.25"/>
    <row r="108452" ht="15" customHeight="1" x14ac:dyDescent="0.25"/>
    <row r="108453" ht="15" customHeight="1" x14ac:dyDescent="0.25"/>
    <row r="108454" ht="15" customHeight="1" x14ac:dyDescent="0.25"/>
    <row r="108455" ht="15" customHeight="1" x14ac:dyDescent="0.25"/>
    <row r="108456" ht="15" customHeight="1" x14ac:dyDescent="0.25"/>
    <row r="108457" ht="15" customHeight="1" x14ac:dyDescent="0.25"/>
    <row r="108458" ht="15" customHeight="1" x14ac:dyDescent="0.25"/>
    <row r="108459" ht="15" customHeight="1" x14ac:dyDescent="0.25"/>
    <row r="108460" ht="15" customHeight="1" x14ac:dyDescent="0.25"/>
    <row r="108461" ht="15" customHeight="1" x14ac:dyDescent="0.25"/>
    <row r="108462" ht="15" customHeight="1" x14ac:dyDescent="0.25"/>
    <row r="108463" ht="15" customHeight="1" x14ac:dyDescent="0.25"/>
    <row r="108464" ht="15" customHeight="1" x14ac:dyDescent="0.25"/>
    <row r="108465" ht="15" customHeight="1" x14ac:dyDescent="0.25"/>
    <row r="108466" ht="15" customHeight="1" x14ac:dyDescent="0.25"/>
    <row r="108467" ht="15" customHeight="1" x14ac:dyDescent="0.25"/>
    <row r="108468" ht="15" customHeight="1" x14ac:dyDescent="0.25"/>
    <row r="108469" ht="15" customHeight="1" x14ac:dyDescent="0.25"/>
    <row r="108470" ht="15" customHeight="1" x14ac:dyDescent="0.25"/>
    <row r="108471" ht="15" customHeight="1" x14ac:dyDescent="0.25"/>
    <row r="108472" ht="15" customHeight="1" x14ac:dyDescent="0.25"/>
    <row r="108473" ht="15" customHeight="1" x14ac:dyDescent="0.25"/>
    <row r="108474" ht="15" customHeight="1" x14ac:dyDescent="0.25"/>
    <row r="108475" ht="15" customHeight="1" x14ac:dyDescent="0.25"/>
    <row r="108476" ht="15" customHeight="1" x14ac:dyDescent="0.25"/>
    <row r="108477" ht="15" customHeight="1" x14ac:dyDescent="0.25"/>
    <row r="108478" ht="15" customHeight="1" x14ac:dyDescent="0.25"/>
    <row r="108479" ht="15" customHeight="1" x14ac:dyDescent="0.25"/>
    <row r="108480" ht="15" customHeight="1" x14ac:dyDescent="0.25"/>
    <row r="108481" ht="15" customHeight="1" x14ac:dyDescent="0.25"/>
    <row r="108482" ht="15" customHeight="1" x14ac:dyDescent="0.25"/>
    <row r="108483" ht="15" customHeight="1" x14ac:dyDescent="0.25"/>
    <row r="108484" ht="15" customHeight="1" x14ac:dyDescent="0.25"/>
    <row r="108485" ht="15" customHeight="1" x14ac:dyDescent="0.25"/>
    <row r="108486" ht="15" customHeight="1" x14ac:dyDescent="0.25"/>
    <row r="108487" ht="15" customHeight="1" x14ac:dyDescent="0.25"/>
    <row r="108488" ht="15" customHeight="1" x14ac:dyDescent="0.25"/>
    <row r="108489" ht="15" customHeight="1" x14ac:dyDescent="0.25"/>
    <row r="108490" ht="15" customHeight="1" x14ac:dyDescent="0.25"/>
    <row r="108491" ht="15" customHeight="1" x14ac:dyDescent="0.25"/>
    <row r="108492" ht="15" customHeight="1" x14ac:dyDescent="0.25"/>
    <row r="108493" ht="15" customHeight="1" x14ac:dyDescent="0.25"/>
    <row r="108494" ht="15" customHeight="1" x14ac:dyDescent="0.25"/>
    <row r="108495" ht="15" customHeight="1" x14ac:dyDescent="0.25"/>
    <row r="108496" ht="15" customHeight="1" x14ac:dyDescent="0.25"/>
    <row r="108497" ht="15" customHeight="1" x14ac:dyDescent="0.25"/>
    <row r="108498" ht="15" customHeight="1" x14ac:dyDescent="0.25"/>
    <row r="108499" ht="15" customHeight="1" x14ac:dyDescent="0.25"/>
    <row r="108500" ht="15" customHeight="1" x14ac:dyDescent="0.25"/>
    <row r="108501" ht="15" customHeight="1" x14ac:dyDescent="0.25"/>
    <row r="108502" ht="15" customHeight="1" x14ac:dyDescent="0.25"/>
    <row r="108503" ht="15" customHeight="1" x14ac:dyDescent="0.25"/>
    <row r="108504" ht="15" customHeight="1" x14ac:dyDescent="0.25"/>
    <row r="108505" ht="15" customHeight="1" x14ac:dyDescent="0.25"/>
    <row r="108506" ht="15" customHeight="1" x14ac:dyDescent="0.25"/>
    <row r="108507" ht="15" customHeight="1" x14ac:dyDescent="0.25"/>
    <row r="108508" ht="15" customHeight="1" x14ac:dyDescent="0.25"/>
    <row r="108509" ht="15" customHeight="1" x14ac:dyDescent="0.25"/>
    <row r="108510" ht="15" customHeight="1" x14ac:dyDescent="0.25"/>
    <row r="108511" ht="15" customHeight="1" x14ac:dyDescent="0.25"/>
    <row r="108512" ht="15" customHeight="1" x14ac:dyDescent="0.25"/>
    <row r="108513" ht="15" customHeight="1" x14ac:dyDescent="0.25"/>
    <row r="108514" ht="15" customHeight="1" x14ac:dyDescent="0.25"/>
    <row r="108515" ht="15" customHeight="1" x14ac:dyDescent="0.25"/>
    <row r="108516" ht="15" customHeight="1" x14ac:dyDescent="0.25"/>
    <row r="108517" ht="15" customHeight="1" x14ac:dyDescent="0.25"/>
    <row r="108518" ht="15" customHeight="1" x14ac:dyDescent="0.25"/>
    <row r="108519" ht="15" customHeight="1" x14ac:dyDescent="0.25"/>
    <row r="108520" ht="15" customHeight="1" x14ac:dyDescent="0.25"/>
    <row r="108521" ht="15" customHeight="1" x14ac:dyDescent="0.25"/>
    <row r="108522" ht="15" customHeight="1" x14ac:dyDescent="0.25"/>
    <row r="108523" ht="15" customHeight="1" x14ac:dyDescent="0.25"/>
    <row r="108524" ht="15" customHeight="1" x14ac:dyDescent="0.25"/>
    <row r="108525" ht="15" customHeight="1" x14ac:dyDescent="0.25"/>
    <row r="108526" ht="15" customHeight="1" x14ac:dyDescent="0.25"/>
    <row r="108527" ht="15" customHeight="1" x14ac:dyDescent="0.25"/>
    <row r="108528" ht="15" customHeight="1" x14ac:dyDescent="0.25"/>
    <row r="108529" ht="15" customHeight="1" x14ac:dyDescent="0.25"/>
    <row r="108530" ht="15" customHeight="1" x14ac:dyDescent="0.25"/>
    <row r="108531" ht="15" customHeight="1" x14ac:dyDescent="0.25"/>
    <row r="108532" ht="15" customHeight="1" x14ac:dyDescent="0.25"/>
    <row r="108533" ht="15" customHeight="1" x14ac:dyDescent="0.25"/>
    <row r="108534" ht="15" customHeight="1" x14ac:dyDescent="0.25"/>
    <row r="108535" ht="15" customHeight="1" x14ac:dyDescent="0.25"/>
    <row r="108536" ht="15" customHeight="1" x14ac:dyDescent="0.25"/>
    <row r="108537" ht="15" customHeight="1" x14ac:dyDescent="0.25"/>
    <row r="108538" ht="15" customHeight="1" x14ac:dyDescent="0.25"/>
    <row r="108539" ht="15" customHeight="1" x14ac:dyDescent="0.25"/>
    <row r="108540" ht="15" customHeight="1" x14ac:dyDescent="0.25"/>
    <row r="108541" ht="15" customHeight="1" x14ac:dyDescent="0.25"/>
    <row r="108542" ht="15" customHeight="1" x14ac:dyDescent="0.25"/>
    <row r="108543" ht="15" customHeight="1" x14ac:dyDescent="0.25"/>
    <row r="108544" ht="15" customHeight="1" x14ac:dyDescent="0.25"/>
    <row r="108545" ht="15" customHeight="1" x14ac:dyDescent="0.25"/>
    <row r="108546" ht="15" customHeight="1" x14ac:dyDescent="0.25"/>
    <row r="108547" ht="15" customHeight="1" x14ac:dyDescent="0.25"/>
    <row r="108548" ht="15" customHeight="1" x14ac:dyDescent="0.25"/>
    <row r="108549" ht="15" customHeight="1" x14ac:dyDescent="0.25"/>
    <row r="108550" ht="15" customHeight="1" x14ac:dyDescent="0.25"/>
    <row r="108551" ht="15" customHeight="1" x14ac:dyDescent="0.25"/>
    <row r="108552" ht="15" customHeight="1" x14ac:dyDescent="0.25"/>
    <row r="108553" ht="15" customHeight="1" x14ac:dyDescent="0.25"/>
    <row r="108554" ht="15" customHeight="1" x14ac:dyDescent="0.25"/>
    <row r="108555" ht="15" customHeight="1" x14ac:dyDescent="0.25"/>
    <row r="108556" ht="15" customHeight="1" x14ac:dyDescent="0.25"/>
    <row r="108557" ht="15" customHeight="1" x14ac:dyDescent="0.25"/>
    <row r="108558" ht="15" customHeight="1" x14ac:dyDescent="0.25"/>
    <row r="108559" ht="15" customHeight="1" x14ac:dyDescent="0.25"/>
    <row r="108560" ht="15" customHeight="1" x14ac:dyDescent="0.25"/>
    <row r="108561" ht="15" customHeight="1" x14ac:dyDescent="0.25"/>
    <row r="108562" ht="15" customHeight="1" x14ac:dyDescent="0.25"/>
    <row r="108563" ht="15" customHeight="1" x14ac:dyDescent="0.25"/>
    <row r="108564" ht="15" customHeight="1" x14ac:dyDescent="0.25"/>
    <row r="108565" ht="15" customHeight="1" x14ac:dyDescent="0.25"/>
    <row r="108566" ht="15" customHeight="1" x14ac:dyDescent="0.25"/>
    <row r="108567" ht="15" customHeight="1" x14ac:dyDescent="0.25"/>
    <row r="108568" ht="15" customHeight="1" x14ac:dyDescent="0.25"/>
    <row r="108569" ht="15" customHeight="1" x14ac:dyDescent="0.25"/>
    <row r="108570" ht="15" customHeight="1" x14ac:dyDescent="0.25"/>
    <row r="108571" ht="15" customHeight="1" x14ac:dyDescent="0.25"/>
    <row r="108572" ht="15" customHeight="1" x14ac:dyDescent="0.25"/>
    <row r="108573" ht="15" customHeight="1" x14ac:dyDescent="0.25"/>
    <row r="108574" ht="15" customHeight="1" x14ac:dyDescent="0.25"/>
    <row r="108575" ht="15" customHeight="1" x14ac:dyDescent="0.25"/>
    <row r="108576" ht="15" customHeight="1" x14ac:dyDescent="0.25"/>
    <row r="108577" ht="15" customHeight="1" x14ac:dyDescent="0.25"/>
    <row r="108578" ht="15" customHeight="1" x14ac:dyDescent="0.25"/>
    <row r="108579" ht="15" customHeight="1" x14ac:dyDescent="0.25"/>
    <row r="108580" ht="15" customHeight="1" x14ac:dyDescent="0.25"/>
    <row r="108581" ht="15" customHeight="1" x14ac:dyDescent="0.25"/>
    <row r="108582" ht="15" customHeight="1" x14ac:dyDescent="0.25"/>
    <row r="108583" ht="15" customHeight="1" x14ac:dyDescent="0.25"/>
    <row r="108584" ht="15" customHeight="1" x14ac:dyDescent="0.25"/>
    <row r="108585" ht="15" customHeight="1" x14ac:dyDescent="0.25"/>
    <row r="108586" ht="15" customHeight="1" x14ac:dyDescent="0.25"/>
    <row r="108587" ht="15" customHeight="1" x14ac:dyDescent="0.25"/>
    <row r="108588" ht="15" customHeight="1" x14ac:dyDescent="0.25"/>
    <row r="108589" ht="15" customHeight="1" x14ac:dyDescent="0.25"/>
    <row r="108590" ht="15" customHeight="1" x14ac:dyDescent="0.25"/>
    <row r="108591" ht="15" customHeight="1" x14ac:dyDescent="0.25"/>
    <row r="108592" ht="15" customHeight="1" x14ac:dyDescent="0.25"/>
    <row r="108593" ht="15" customHeight="1" x14ac:dyDescent="0.25"/>
    <row r="108594" ht="15" customHeight="1" x14ac:dyDescent="0.25"/>
    <row r="108595" ht="15" customHeight="1" x14ac:dyDescent="0.25"/>
    <row r="108596" ht="15" customHeight="1" x14ac:dyDescent="0.25"/>
    <row r="108597" ht="15" customHeight="1" x14ac:dyDescent="0.25"/>
    <row r="108598" ht="15" customHeight="1" x14ac:dyDescent="0.25"/>
    <row r="108599" ht="15" customHeight="1" x14ac:dyDescent="0.25"/>
    <row r="108600" ht="15" customHeight="1" x14ac:dyDescent="0.25"/>
    <row r="108601" ht="15" customHeight="1" x14ac:dyDescent="0.25"/>
    <row r="108602" ht="15" customHeight="1" x14ac:dyDescent="0.25"/>
    <row r="108603" ht="15" customHeight="1" x14ac:dyDescent="0.25"/>
    <row r="108604" ht="15" customHeight="1" x14ac:dyDescent="0.25"/>
    <row r="108605" ht="15" customHeight="1" x14ac:dyDescent="0.25"/>
    <row r="108606" ht="15" customHeight="1" x14ac:dyDescent="0.25"/>
    <row r="108607" ht="15" customHeight="1" x14ac:dyDescent="0.25"/>
    <row r="108608" ht="15" customHeight="1" x14ac:dyDescent="0.25"/>
    <row r="108609" ht="15" customHeight="1" x14ac:dyDescent="0.25"/>
    <row r="108610" ht="15" customHeight="1" x14ac:dyDescent="0.25"/>
    <row r="108611" ht="15" customHeight="1" x14ac:dyDescent="0.25"/>
    <row r="108612" ht="15" customHeight="1" x14ac:dyDescent="0.25"/>
    <row r="108613" ht="15" customHeight="1" x14ac:dyDescent="0.25"/>
    <row r="108614" ht="15" customHeight="1" x14ac:dyDescent="0.25"/>
    <row r="108615" ht="15" customHeight="1" x14ac:dyDescent="0.25"/>
    <row r="108616" ht="15" customHeight="1" x14ac:dyDescent="0.25"/>
    <row r="108617" ht="15" customHeight="1" x14ac:dyDescent="0.25"/>
    <row r="108618" ht="15" customHeight="1" x14ac:dyDescent="0.25"/>
    <row r="108619" ht="15" customHeight="1" x14ac:dyDescent="0.25"/>
    <row r="108620" ht="15" customHeight="1" x14ac:dyDescent="0.25"/>
    <row r="108621" ht="15" customHeight="1" x14ac:dyDescent="0.25"/>
    <row r="108622" ht="15" customHeight="1" x14ac:dyDescent="0.25"/>
    <row r="108623" ht="15" customHeight="1" x14ac:dyDescent="0.25"/>
    <row r="108624" ht="15" customHeight="1" x14ac:dyDescent="0.25"/>
    <row r="108625" ht="15" customHeight="1" x14ac:dyDescent="0.25"/>
    <row r="108626" ht="15" customHeight="1" x14ac:dyDescent="0.25"/>
    <row r="108627" ht="15" customHeight="1" x14ac:dyDescent="0.25"/>
    <row r="108628" ht="15" customHeight="1" x14ac:dyDescent="0.25"/>
    <row r="108629" ht="15" customHeight="1" x14ac:dyDescent="0.25"/>
    <row r="108630" ht="15" customHeight="1" x14ac:dyDescent="0.25"/>
    <row r="108631" ht="15" customHeight="1" x14ac:dyDescent="0.25"/>
    <row r="108632" ht="15" customHeight="1" x14ac:dyDescent="0.25"/>
    <row r="108633" ht="15" customHeight="1" x14ac:dyDescent="0.25"/>
    <row r="108634" ht="15" customHeight="1" x14ac:dyDescent="0.25"/>
    <row r="108635" ht="15" customHeight="1" x14ac:dyDescent="0.25"/>
    <row r="108636" ht="15" customHeight="1" x14ac:dyDescent="0.25"/>
    <row r="108637" ht="15" customHeight="1" x14ac:dyDescent="0.25"/>
    <row r="108638" ht="15" customHeight="1" x14ac:dyDescent="0.25"/>
    <row r="108639" ht="15" customHeight="1" x14ac:dyDescent="0.25"/>
    <row r="108640" ht="15" customHeight="1" x14ac:dyDescent="0.25"/>
    <row r="108641" ht="15" customHeight="1" x14ac:dyDescent="0.25"/>
    <row r="108642" ht="15" customHeight="1" x14ac:dyDescent="0.25"/>
    <row r="108643" ht="15" customHeight="1" x14ac:dyDescent="0.25"/>
    <row r="108644" ht="15" customHeight="1" x14ac:dyDescent="0.25"/>
    <row r="108645" ht="15" customHeight="1" x14ac:dyDescent="0.25"/>
    <row r="108646" ht="15" customHeight="1" x14ac:dyDescent="0.25"/>
    <row r="108647" ht="15" customHeight="1" x14ac:dyDescent="0.25"/>
    <row r="108648" ht="15" customHeight="1" x14ac:dyDescent="0.25"/>
    <row r="108649" ht="15" customHeight="1" x14ac:dyDescent="0.25"/>
    <row r="108650" ht="15" customHeight="1" x14ac:dyDescent="0.25"/>
    <row r="108651" ht="15" customHeight="1" x14ac:dyDescent="0.25"/>
    <row r="108652" ht="15" customHeight="1" x14ac:dyDescent="0.25"/>
    <row r="108653" ht="15" customHeight="1" x14ac:dyDescent="0.25"/>
    <row r="108654" ht="15" customHeight="1" x14ac:dyDescent="0.25"/>
    <row r="108655" ht="15" customHeight="1" x14ac:dyDescent="0.25"/>
    <row r="108656" ht="15" customHeight="1" x14ac:dyDescent="0.25"/>
    <row r="108657" ht="15" customHeight="1" x14ac:dyDescent="0.25"/>
    <row r="108658" ht="15" customHeight="1" x14ac:dyDescent="0.25"/>
    <row r="108659" ht="15" customHeight="1" x14ac:dyDescent="0.25"/>
    <row r="108660" ht="15" customHeight="1" x14ac:dyDescent="0.25"/>
    <row r="108661" ht="15" customHeight="1" x14ac:dyDescent="0.25"/>
    <row r="108662" ht="15" customHeight="1" x14ac:dyDescent="0.25"/>
    <row r="108663" ht="15" customHeight="1" x14ac:dyDescent="0.25"/>
    <row r="108664" ht="15" customHeight="1" x14ac:dyDescent="0.25"/>
    <row r="108665" ht="15" customHeight="1" x14ac:dyDescent="0.25"/>
    <row r="108666" ht="15" customHeight="1" x14ac:dyDescent="0.25"/>
    <row r="108667" ht="15" customHeight="1" x14ac:dyDescent="0.25"/>
    <row r="108668" ht="15" customHeight="1" x14ac:dyDescent="0.25"/>
    <row r="108669" ht="15" customHeight="1" x14ac:dyDescent="0.25"/>
    <row r="108670" ht="15" customHeight="1" x14ac:dyDescent="0.25"/>
    <row r="108671" ht="15" customHeight="1" x14ac:dyDescent="0.25"/>
    <row r="108672" ht="15" customHeight="1" x14ac:dyDescent="0.25"/>
    <row r="108673" ht="15" customHeight="1" x14ac:dyDescent="0.25"/>
    <row r="108674" ht="15" customHeight="1" x14ac:dyDescent="0.25"/>
    <row r="108675" ht="15" customHeight="1" x14ac:dyDescent="0.25"/>
    <row r="108676" ht="15" customHeight="1" x14ac:dyDescent="0.25"/>
    <row r="108677" ht="15" customHeight="1" x14ac:dyDescent="0.25"/>
    <row r="108678" ht="15" customHeight="1" x14ac:dyDescent="0.25"/>
    <row r="108679" ht="15" customHeight="1" x14ac:dyDescent="0.25"/>
    <row r="108680" ht="15" customHeight="1" x14ac:dyDescent="0.25"/>
    <row r="108681" ht="15" customHeight="1" x14ac:dyDescent="0.25"/>
    <row r="108682" ht="15" customHeight="1" x14ac:dyDescent="0.25"/>
    <row r="108683" ht="15" customHeight="1" x14ac:dyDescent="0.25"/>
    <row r="108684" ht="15" customHeight="1" x14ac:dyDescent="0.25"/>
    <row r="108685" ht="15" customHeight="1" x14ac:dyDescent="0.25"/>
    <row r="108686" ht="15" customHeight="1" x14ac:dyDescent="0.25"/>
    <row r="108687" ht="15" customHeight="1" x14ac:dyDescent="0.25"/>
    <row r="108688" ht="15" customHeight="1" x14ac:dyDescent="0.25"/>
    <row r="108689" ht="15" customHeight="1" x14ac:dyDescent="0.25"/>
    <row r="108690" ht="15" customHeight="1" x14ac:dyDescent="0.25"/>
    <row r="108691" ht="15" customHeight="1" x14ac:dyDescent="0.25"/>
    <row r="108692" ht="15" customHeight="1" x14ac:dyDescent="0.25"/>
    <row r="108693" ht="15" customHeight="1" x14ac:dyDescent="0.25"/>
    <row r="108694" ht="15" customHeight="1" x14ac:dyDescent="0.25"/>
    <row r="108695" ht="15" customHeight="1" x14ac:dyDescent="0.25"/>
    <row r="108696" ht="15" customHeight="1" x14ac:dyDescent="0.25"/>
    <row r="108697" ht="15" customHeight="1" x14ac:dyDescent="0.25"/>
    <row r="108698" ht="15" customHeight="1" x14ac:dyDescent="0.25"/>
    <row r="108699" ht="15" customHeight="1" x14ac:dyDescent="0.25"/>
    <row r="108700" ht="15" customHeight="1" x14ac:dyDescent="0.25"/>
    <row r="108701" ht="15" customHeight="1" x14ac:dyDescent="0.25"/>
    <row r="108702" ht="15" customHeight="1" x14ac:dyDescent="0.25"/>
    <row r="108703" ht="15" customHeight="1" x14ac:dyDescent="0.25"/>
    <row r="108704" ht="15" customHeight="1" x14ac:dyDescent="0.25"/>
    <row r="108705" ht="15" customHeight="1" x14ac:dyDescent="0.25"/>
    <row r="108706" ht="15" customHeight="1" x14ac:dyDescent="0.25"/>
    <row r="108707" ht="15" customHeight="1" x14ac:dyDescent="0.25"/>
    <row r="108708" ht="15" customHeight="1" x14ac:dyDescent="0.25"/>
    <row r="108709" ht="15" customHeight="1" x14ac:dyDescent="0.25"/>
    <row r="108710" ht="15" customHeight="1" x14ac:dyDescent="0.25"/>
    <row r="108711" ht="15" customHeight="1" x14ac:dyDescent="0.25"/>
    <row r="108712" ht="15" customHeight="1" x14ac:dyDescent="0.25"/>
    <row r="108713" ht="15" customHeight="1" x14ac:dyDescent="0.25"/>
    <row r="108714" ht="15" customHeight="1" x14ac:dyDescent="0.25"/>
    <row r="108715" ht="15" customHeight="1" x14ac:dyDescent="0.25"/>
    <row r="108716" ht="15" customHeight="1" x14ac:dyDescent="0.25"/>
    <row r="108717" ht="15" customHeight="1" x14ac:dyDescent="0.25"/>
    <row r="108718" ht="15" customHeight="1" x14ac:dyDescent="0.25"/>
    <row r="108719" ht="15" customHeight="1" x14ac:dyDescent="0.25"/>
    <row r="108720" ht="15" customHeight="1" x14ac:dyDescent="0.25"/>
    <row r="108721" ht="15" customHeight="1" x14ac:dyDescent="0.25"/>
    <row r="108722" ht="15" customHeight="1" x14ac:dyDescent="0.25"/>
    <row r="108723" ht="15" customHeight="1" x14ac:dyDescent="0.25"/>
    <row r="108724" ht="15" customHeight="1" x14ac:dyDescent="0.25"/>
    <row r="108725" ht="15" customHeight="1" x14ac:dyDescent="0.25"/>
    <row r="108726" ht="15" customHeight="1" x14ac:dyDescent="0.25"/>
    <row r="108727" ht="15" customHeight="1" x14ac:dyDescent="0.25"/>
    <row r="108728" ht="15" customHeight="1" x14ac:dyDescent="0.25"/>
    <row r="108729" ht="15" customHeight="1" x14ac:dyDescent="0.25"/>
    <row r="108730" ht="15" customHeight="1" x14ac:dyDescent="0.25"/>
    <row r="108731" ht="15" customHeight="1" x14ac:dyDescent="0.25"/>
    <row r="108732" ht="15" customHeight="1" x14ac:dyDescent="0.25"/>
    <row r="108733" ht="15" customHeight="1" x14ac:dyDescent="0.25"/>
    <row r="108734" ht="15" customHeight="1" x14ac:dyDescent="0.25"/>
    <row r="108735" ht="15" customHeight="1" x14ac:dyDescent="0.25"/>
    <row r="108736" ht="15" customHeight="1" x14ac:dyDescent="0.25"/>
    <row r="108737" ht="15" customHeight="1" x14ac:dyDescent="0.25"/>
    <row r="108738" ht="15" customHeight="1" x14ac:dyDescent="0.25"/>
    <row r="108739" ht="15" customHeight="1" x14ac:dyDescent="0.25"/>
    <row r="108740" ht="15" customHeight="1" x14ac:dyDescent="0.25"/>
    <row r="108741" ht="15" customHeight="1" x14ac:dyDescent="0.25"/>
    <row r="108742" ht="15" customHeight="1" x14ac:dyDescent="0.25"/>
    <row r="108743" ht="15" customHeight="1" x14ac:dyDescent="0.25"/>
    <row r="108744" ht="15" customHeight="1" x14ac:dyDescent="0.25"/>
    <row r="108745" ht="15" customHeight="1" x14ac:dyDescent="0.25"/>
    <row r="108746" ht="15" customHeight="1" x14ac:dyDescent="0.25"/>
    <row r="108747" ht="15" customHeight="1" x14ac:dyDescent="0.25"/>
    <row r="108748" ht="15" customHeight="1" x14ac:dyDescent="0.25"/>
    <row r="108749" ht="15" customHeight="1" x14ac:dyDescent="0.25"/>
    <row r="108750" ht="15" customHeight="1" x14ac:dyDescent="0.25"/>
    <row r="108751" ht="15" customHeight="1" x14ac:dyDescent="0.25"/>
    <row r="108752" ht="15" customHeight="1" x14ac:dyDescent="0.25"/>
    <row r="108753" ht="15" customHeight="1" x14ac:dyDescent="0.25"/>
    <row r="108754" ht="15" customHeight="1" x14ac:dyDescent="0.25"/>
    <row r="108755" ht="15" customHeight="1" x14ac:dyDescent="0.25"/>
    <row r="108756" ht="15" customHeight="1" x14ac:dyDescent="0.25"/>
    <row r="108757" ht="15" customHeight="1" x14ac:dyDescent="0.25"/>
    <row r="108758" ht="15" customHeight="1" x14ac:dyDescent="0.25"/>
    <row r="108759" ht="15" customHeight="1" x14ac:dyDescent="0.25"/>
    <row r="108760" ht="15" customHeight="1" x14ac:dyDescent="0.25"/>
    <row r="108761" ht="15" customHeight="1" x14ac:dyDescent="0.25"/>
    <row r="108762" ht="15" customHeight="1" x14ac:dyDescent="0.25"/>
    <row r="108763" ht="15" customHeight="1" x14ac:dyDescent="0.25"/>
    <row r="108764" ht="15" customHeight="1" x14ac:dyDescent="0.25"/>
    <row r="108765" ht="15" customHeight="1" x14ac:dyDescent="0.25"/>
    <row r="108766" ht="15" customHeight="1" x14ac:dyDescent="0.25"/>
    <row r="108767" ht="15" customHeight="1" x14ac:dyDescent="0.25"/>
    <row r="108768" ht="15" customHeight="1" x14ac:dyDescent="0.25"/>
    <row r="108769" ht="15" customHeight="1" x14ac:dyDescent="0.25"/>
    <row r="108770" ht="15" customHeight="1" x14ac:dyDescent="0.25"/>
    <row r="108771" ht="15" customHeight="1" x14ac:dyDescent="0.25"/>
    <row r="108772" ht="15" customHeight="1" x14ac:dyDescent="0.25"/>
    <row r="108773" ht="15" customHeight="1" x14ac:dyDescent="0.25"/>
    <row r="108774" ht="15" customHeight="1" x14ac:dyDescent="0.25"/>
    <row r="108775" ht="15" customHeight="1" x14ac:dyDescent="0.25"/>
    <row r="108776" ht="15" customHeight="1" x14ac:dyDescent="0.25"/>
    <row r="108777" ht="15" customHeight="1" x14ac:dyDescent="0.25"/>
    <row r="108778" ht="15" customHeight="1" x14ac:dyDescent="0.25"/>
    <row r="108779" ht="15" customHeight="1" x14ac:dyDescent="0.25"/>
    <row r="108780" ht="15" customHeight="1" x14ac:dyDescent="0.25"/>
    <row r="108781" ht="15" customHeight="1" x14ac:dyDescent="0.25"/>
    <row r="108782" ht="15" customHeight="1" x14ac:dyDescent="0.25"/>
    <row r="108783" ht="15" customHeight="1" x14ac:dyDescent="0.25"/>
    <row r="108784" ht="15" customHeight="1" x14ac:dyDescent="0.25"/>
    <row r="108785" ht="15" customHeight="1" x14ac:dyDescent="0.25"/>
    <row r="108786" ht="15" customHeight="1" x14ac:dyDescent="0.25"/>
    <row r="108787" ht="15" customHeight="1" x14ac:dyDescent="0.25"/>
    <row r="108788" ht="15" customHeight="1" x14ac:dyDescent="0.25"/>
    <row r="108789" ht="15" customHeight="1" x14ac:dyDescent="0.25"/>
    <row r="108790" ht="15" customHeight="1" x14ac:dyDescent="0.25"/>
    <row r="108791" ht="15" customHeight="1" x14ac:dyDescent="0.25"/>
    <row r="108792" ht="15" customHeight="1" x14ac:dyDescent="0.25"/>
    <row r="108793" ht="15" customHeight="1" x14ac:dyDescent="0.25"/>
    <row r="108794" ht="15" customHeight="1" x14ac:dyDescent="0.25"/>
    <row r="108795" ht="15" customHeight="1" x14ac:dyDescent="0.25"/>
    <row r="108796" ht="15" customHeight="1" x14ac:dyDescent="0.25"/>
    <row r="108797" ht="15" customHeight="1" x14ac:dyDescent="0.25"/>
    <row r="108798" ht="15" customHeight="1" x14ac:dyDescent="0.25"/>
    <row r="108799" ht="15" customHeight="1" x14ac:dyDescent="0.25"/>
    <row r="108800" ht="15" customHeight="1" x14ac:dyDescent="0.25"/>
    <row r="108801" ht="15" customHeight="1" x14ac:dyDescent="0.25"/>
    <row r="108802" ht="15" customHeight="1" x14ac:dyDescent="0.25"/>
    <row r="108803" ht="15" customHeight="1" x14ac:dyDescent="0.25"/>
    <row r="108804" ht="15" customHeight="1" x14ac:dyDescent="0.25"/>
    <row r="108805" ht="15" customHeight="1" x14ac:dyDescent="0.25"/>
    <row r="108806" ht="15" customHeight="1" x14ac:dyDescent="0.25"/>
    <row r="108807" ht="15" customHeight="1" x14ac:dyDescent="0.25"/>
    <row r="108808" ht="15" customHeight="1" x14ac:dyDescent="0.25"/>
    <row r="108809" ht="15" customHeight="1" x14ac:dyDescent="0.25"/>
    <row r="108810" ht="15" customHeight="1" x14ac:dyDescent="0.25"/>
    <row r="108811" ht="15" customHeight="1" x14ac:dyDescent="0.25"/>
    <row r="108812" ht="15" customHeight="1" x14ac:dyDescent="0.25"/>
    <row r="108813" ht="15" customHeight="1" x14ac:dyDescent="0.25"/>
    <row r="108814" ht="15" customHeight="1" x14ac:dyDescent="0.25"/>
    <row r="108815" ht="15" customHeight="1" x14ac:dyDescent="0.25"/>
    <row r="108816" ht="15" customHeight="1" x14ac:dyDescent="0.25"/>
    <row r="108817" ht="15" customHeight="1" x14ac:dyDescent="0.25"/>
    <row r="108818" ht="15" customHeight="1" x14ac:dyDescent="0.25"/>
    <row r="108819" ht="15" customHeight="1" x14ac:dyDescent="0.25"/>
    <row r="108820" ht="15" customHeight="1" x14ac:dyDescent="0.25"/>
    <row r="108821" ht="15" customHeight="1" x14ac:dyDescent="0.25"/>
    <row r="108822" ht="15" customHeight="1" x14ac:dyDescent="0.25"/>
    <row r="108823" ht="15" customHeight="1" x14ac:dyDescent="0.25"/>
    <row r="108824" ht="15" customHeight="1" x14ac:dyDescent="0.25"/>
    <row r="108825" ht="15" customHeight="1" x14ac:dyDescent="0.25"/>
    <row r="108826" ht="15" customHeight="1" x14ac:dyDescent="0.25"/>
    <row r="108827" ht="15" customHeight="1" x14ac:dyDescent="0.25"/>
    <row r="108828" ht="15" customHeight="1" x14ac:dyDescent="0.25"/>
    <row r="108829" ht="15" customHeight="1" x14ac:dyDescent="0.25"/>
    <row r="108830" ht="15" customHeight="1" x14ac:dyDescent="0.25"/>
    <row r="108831" ht="15" customHeight="1" x14ac:dyDescent="0.25"/>
    <row r="108832" ht="15" customHeight="1" x14ac:dyDescent="0.25"/>
    <row r="108833" ht="15" customHeight="1" x14ac:dyDescent="0.25"/>
    <row r="108834" ht="15" customHeight="1" x14ac:dyDescent="0.25"/>
    <row r="108835" ht="15" customHeight="1" x14ac:dyDescent="0.25"/>
    <row r="108836" ht="15" customHeight="1" x14ac:dyDescent="0.25"/>
    <row r="108837" ht="15" customHeight="1" x14ac:dyDescent="0.25"/>
    <row r="108838" ht="15" customHeight="1" x14ac:dyDescent="0.25"/>
    <row r="108839" ht="15" customHeight="1" x14ac:dyDescent="0.25"/>
    <row r="108840" ht="15" customHeight="1" x14ac:dyDescent="0.25"/>
    <row r="108841" ht="15" customHeight="1" x14ac:dyDescent="0.25"/>
    <row r="108842" ht="15" customHeight="1" x14ac:dyDescent="0.25"/>
    <row r="108843" ht="15" customHeight="1" x14ac:dyDescent="0.25"/>
    <row r="108844" ht="15" customHeight="1" x14ac:dyDescent="0.25"/>
    <row r="108845" ht="15" customHeight="1" x14ac:dyDescent="0.25"/>
    <row r="108846" ht="15" customHeight="1" x14ac:dyDescent="0.25"/>
    <row r="108847" ht="15" customHeight="1" x14ac:dyDescent="0.25"/>
    <row r="108848" ht="15" customHeight="1" x14ac:dyDescent="0.25"/>
    <row r="108849" ht="15" customHeight="1" x14ac:dyDescent="0.25"/>
    <row r="108850" ht="15" customHeight="1" x14ac:dyDescent="0.25"/>
    <row r="108851" ht="15" customHeight="1" x14ac:dyDescent="0.25"/>
    <row r="108852" ht="15" customHeight="1" x14ac:dyDescent="0.25"/>
    <row r="108853" ht="15" customHeight="1" x14ac:dyDescent="0.25"/>
    <row r="108854" ht="15" customHeight="1" x14ac:dyDescent="0.25"/>
    <row r="108855" ht="15" customHeight="1" x14ac:dyDescent="0.25"/>
    <row r="108856" ht="15" customHeight="1" x14ac:dyDescent="0.25"/>
    <row r="108857" ht="15" customHeight="1" x14ac:dyDescent="0.25"/>
    <row r="108858" ht="15" customHeight="1" x14ac:dyDescent="0.25"/>
    <row r="108859" ht="15" customHeight="1" x14ac:dyDescent="0.25"/>
    <row r="108860" ht="15" customHeight="1" x14ac:dyDescent="0.25"/>
    <row r="108861" ht="15" customHeight="1" x14ac:dyDescent="0.25"/>
    <row r="108862" ht="15" customHeight="1" x14ac:dyDescent="0.25"/>
    <row r="108863" ht="15" customHeight="1" x14ac:dyDescent="0.25"/>
    <row r="108864" ht="15" customHeight="1" x14ac:dyDescent="0.25"/>
    <row r="108865" ht="15" customHeight="1" x14ac:dyDescent="0.25"/>
    <row r="108866" ht="15" customHeight="1" x14ac:dyDescent="0.25"/>
    <row r="108867" ht="15" customHeight="1" x14ac:dyDescent="0.25"/>
    <row r="108868" ht="15" customHeight="1" x14ac:dyDescent="0.25"/>
    <row r="108869" ht="15" customHeight="1" x14ac:dyDescent="0.25"/>
    <row r="108870" ht="15" customHeight="1" x14ac:dyDescent="0.25"/>
    <row r="108871" ht="15" customHeight="1" x14ac:dyDescent="0.25"/>
    <row r="108872" ht="15" customHeight="1" x14ac:dyDescent="0.25"/>
    <row r="108873" ht="15" customHeight="1" x14ac:dyDescent="0.25"/>
    <row r="108874" ht="15" customHeight="1" x14ac:dyDescent="0.25"/>
    <row r="108875" ht="15" customHeight="1" x14ac:dyDescent="0.25"/>
    <row r="108876" ht="15" customHeight="1" x14ac:dyDescent="0.25"/>
    <row r="108877" ht="15" customHeight="1" x14ac:dyDescent="0.25"/>
    <row r="108878" ht="15" customHeight="1" x14ac:dyDescent="0.25"/>
    <row r="108879" ht="15" customHeight="1" x14ac:dyDescent="0.25"/>
    <row r="108880" ht="15" customHeight="1" x14ac:dyDescent="0.25"/>
    <row r="108881" ht="15" customHeight="1" x14ac:dyDescent="0.25"/>
    <row r="108882" ht="15" customHeight="1" x14ac:dyDescent="0.25"/>
    <row r="108883" ht="15" customHeight="1" x14ac:dyDescent="0.25"/>
    <row r="108884" ht="15" customHeight="1" x14ac:dyDescent="0.25"/>
    <row r="108885" ht="15" customHeight="1" x14ac:dyDescent="0.25"/>
    <row r="108886" ht="15" customHeight="1" x14ac:dyDescent="0.25"/>
    <row r="108887" ht="15" customHeight="1" x14ac:dyDescent="0.25"/>
    <row r="108888" ht="15" customHeight="1" x14ac:dyDescent="0.25"/>
    <row r="108889" ht="15" customHeight="1" x14ac:dyDescent="0.25"/>
    <row r="108890" ht="15" customHeight="1" x14ac:dyDescent="0.25"/>
    <row r="108891" ht="15" customHeight="1" x14ac:dyDescent="0.25"/>
    <row r="108892" ht="15" customHeight="1" x14ac:dyDescent="0.25"/>
    <row r="108893" ht="15" customHeight="1" x14ac:dyDescent="0.25"/>
    <row r="108894" ht="15" customHeight="1" x14ac:dyDescent="0.25"/>
    <row r="108895" ht="15" customHeight="1" x14ac:dyDescent="0.25"/>
    <row r="108896" ht="15" customHeight="1" x14ac:dyDescent="0.25"/>
    <row r="108897" ht="15" customHeight="1" x14ac:dyDescent="0.25"/>
    <row r="108898" ht="15" customHeight="1" x14ac:dyDescent="0.25"/>
    <row r="108899" ht="15" customHeight="1" x14ac:dyDescent="0.25"/>
    <row r="108900" ht="15" customHeight="1" x14ac:dyDescent="0.25"/>
    <row r="108901" ht="15" customHeight="1" x14ac:dyDescent="0.25"/>
    <row r="108902" ht="15" customHeight="1" x14ac:dyDescent="0.25"/>
    <row r="108903" ht="15" customHeight="1" x14ac:dyDescent="0.25"/>
    <row r="108904" ht="15" customHeight="1" x14ac:dyDescent="0.25"/>
    <row r="108905" ht="15" customHeight="1" x14ac:dyDescent="0.25"/>
    <row r="108906" ht="15" customHeight="1" x14ac:dyDescent="0.25"/>
    <row r="108907" ht="15" customHeight="1" x14ac:dyDescent="0.25"/>
    <row r="108908" ht="15" customHeight="1" x14ac:dyDescent="0.25"/>
    <row r="108909" ht="15" customHeight="1" x14ac:dyDescent="0.25"/>
    <row r="108910" ht="15" customHeight="1" x14ac:dyDescent="0.25"/>
    <row r="108911" ht="15" customHeight="1" x14ac:dyDescent="0.25"/>
    <row r="108912" ht="15" customHeight="1" x14ac:dyDescent="0.25"/>
    <row r="108913" ht="15" customHeight="1" x14ac:dyDescent="0.25"/>
    <row r="108914" ht="15" customHeight="1" x14ac:dyDescent="0.25"/>
    <row r="108915" ht="15" customHeight="1" x14ac:dyDescent="0.25"/>
    <row r="108916" ht="15" customHeight="1" x14ac:dyDescent="0.25"/>
    <row r="108917" ht="15" customHeight="1" x14ac:dyDescent="0.25"/>
    <row r="108918" ht="15" customHeight="1" x14ac:dyDescent="0.25"/>
    <row r="108919" ht="15" customHeight="1" x14ac:dyDescent="0.25"/>
    <row r="108920" ht="15" customHeight="1" x14ac:dyDescent="0.25"/>
    <row r="108921" ht="15" customHeight="1" x14ac:dyDescent="0.25"/>
    <row r="108922" ht="15" customHeight="1" x14ac:dyDescent="0.25"/>
    <row r="108923" ht="15" customHeight="1" x14ac:dyDescent="0.25"/>
    <row r="108924" ht="15" customHeight="1" x14ac:dyDescent="0.25"/>
    <row r="108925" ht="15" customHeight="1" x14ac:dyDescent="0.25"/>
    <row r="108926" ht="15" customHeight="1" x14ac:dyDescent="0.25"/>
    <row r="108927" ht="15" customHeight="1" x14ac:dyDescent="0.25"/>
    <row r="108928" ht="15" customHeight="1" x14ac:dyDescent="0.25"/>
    <row r="108929" ht="15" customHeight="1" x14ac:dyDescent="0.25"/>
    <row r="108930" ht="15" customHeight="1" x14ac:dyDescent="0.25"/>
    <row r="108931" ht="15" customHeight="1" x14ac:dyDescent="0.25"/>
    <row r="108932" ht="15" customHeight="1" x14ac:dyDescent="0.25"/>
    <row r="108933" ht="15" customHeight="1" x14ac:dyDescent="0.25"/>
    <row r="108934" ht="15" customHeight="1" x14ac:dyDescent="0.25"/>
    <row r="108935" ht="15" customHeight="1" x14ac:dyDescent="0.25"/>
    <row r="108936" ht="15" customHeight="1" x14ac:dyDescent="0.25"/>
    <row r="108937" ht="15" customHeight="1" x14ac:dyDescent="0.25"/>
    <row r="108938" ht="15" customHeight="1" x14ac:dyDescent="0.25"/>
    <row r="108939" ht="15" customHeight="1" x14ac:dyDescent="0.25"/>
    <row r="108940" ht="15" customHeight="1" x14ac:dyDescent="0.25"/>
    <row r="108941" ht="15" customHeight="1" x14ac:dyDescent="0.25"/>
    <row r="108942" ht="15" customHeight="1" x14ac:dyDescent="0.25"/>
    <row r="108943" ht="15" customHeight="1" x14ac:dyDescent="0.25"/>
    <row r="108944" ht="15" customHeight="1" x14ac:dyDescent="0.25"/>
    <row r="108945" ht="15" customHeight="1" x14ac:dyDescent="0.25"/>
    <row r="108946" ht="15" customHeight="1" x14ac:dyDescent="0.25"/>
    <row r="108947" ht="15" customHeight="1" x14ac:dyDescent="0.25"/>
    <row r="108948" ht="15" customHeight="1" x14ac:dyDescent="0.25"/>
    <row r="108949" ht="15" customHeight="1" x14ac:dyDescent="0.25"/>
    <row r="108950" ht="15" customHeight="1" x14ac:dyDescent="0.25"/>
    <row r="108951" ht="15" customHeight="1" x14ac:dyDescent="0.25"/>
    <row r="108952" ht="15" customHeight="1" x14ac:dyDescent="0.25"/>
    <row r="108953" ht="15" customHeight="1" x14ac:dyDescent="0.25"/>
    <row r="108954" ht="15" customHeight="1" x14ac:dyDescent="0.25"/>
    <row r="108955" ht="15" customHeight="1" x14ac:dyDescent="0.25"/>
    <row r="108956" ht="15" customHeight="1" x14ac:dyDescent="0.25"/>
    <row r="108957" ht="15" customHeight="1" x14ac:dyDescent="0.25"/>
    <row r="108958" ht="15" customHeight="1" x14ac:dyDescent="0.25"/>
    <row r="108959" ht="15" customHeight="1" x14ac:dyDescent="0.25"/>
    <row r="108960" ht="15" customHeight="1" x14ac:dyDescent="0.25"/>
    <row r="108961" ht="15" customHeight="1" x14ac:dyDescent="0.25"/>
    <row r="108962" ht="15" customHeight="1" x14ac:dyDescent="0.25"/>
    <row r="108963" ht="15" customHeight="1" x14ac:dyDescent="0.25"/>
    <row r="108964" ht="15" customHeight="1" x14ac:dyDescent="0.25"/>
    <row r="108965" ht="15" customHeight="1" x14ac:dyDescent="0.25"/>
    <row r="108966" ht="15" customHeight="1" x14ac:dyDescent="0.25"/>
    <row r="108967" ht="15" customHeight="1" x14ac:dyDescent="0.25"/>
    <row r="108968" ht="15" customHeight="1" x14ac:dyDescent="0.25"/>
    <row r="108969" ht="15" customHeight="1" x14ac:dyDescent="0.25"/>
    <row r="108970" ht="15" customHeight="1" x14ac:dyDescent="0.25"/>
    <row r="108971" ht="15" customHeight="1" x14ac:dyDescent="0.25"/>
    <row r="108972" ht="15" customHeight="1" x14ac:dyDescent="0.25"/>
    <row r="108973" ht="15" customHeight="1" x14ac:dyDescent="0.25"/>
    <row r="108974" ht="15" customHeight="1" x14ac:dyDescent="0.25"/>
    <row r="108975" ht="15" customHeight="1" x14ac:dyDescent="0.25"/>
    <row r="108976" ht="15" customHeight="1" x14ac:dyDescent="0.25"/>
    <row r="108977" ht="15" customHeight="1" x14ac:dyDescent="0.25"/>
    <row r="108978" ht="15" customHeight="1" x14ac:dyDescent="0.25"/>
    <row r="108979" ht="15" customHeight="1" x14ac:dyDescent="0.25"/>
    <row r="108980" ht="15" customHeight="1" x14ac:dyDescent="0.25"/>
    <row r="108981" ht="15" customHeight="1" x14ac:dyDescent="0.25"/>
    <row r="108982" ht="15" customHeight="1" x14ac:dyDescent="0.25"/>
    <row r="108983" ht="15" customHeight="1" x14ac:dyDescent="0.25"/>
    <row r="108984" ht="15" customHeight="1" x14ac:dyDescent="0.25"/>
    <row r="108985" ht="15" customHeight="1" x14ac:dyDescent="0.25"/>
    <row r="108986" ht="15" customHeight="1" x14ac:dyDescent="0.25"/>
    <row r="108987" ht="15" customHeight="1" x14ac:dyDescent="0.25"/>
    <row r="108988" ht="15" customHeight="1" x14ac:dyDescent="0.25"/>
    <row r="108989" ht="15" customHeight="1" x14ac:dyDescent="0.25"/>
    <row r="108990" ht="15" customHeight="1" x14ac:dyDescent="0.25"/>
    <row r="108991" ht="15" customHeight="1" x14ac:dyDescent="0.25"/>
    <row r="108992" ht="15" customHeight="1" x14ac:dyDescent="0.25"/>
    <row r="108993" ht="15" customHeight="1" x14ac:dyDescent="0.25"/>
    <row r="108994" ht="15" customHeight="1" x14ac:dyDescent="0.25"/>
    <row r="108995" ht="15" customHeight="1" x14ac:dyDescent="0.25"/>
    <row r="108996" ht="15" customHeight="1" x14ac:dyDescent="0.25"/>
    <row r="108997" ht="15" customHeight="1" x14ac:dyDescent="0.25"/>
    <row r="108998" ht="15" customHeight="1" x14ac:dyDescent="0.25"/>
    <row r="108999" ht="15" customHeight="1" x14ac:dyDescent="0.25"/>
    <row r="109000" ht="15" customHeight="1" x14ac:dyDescent="0.25"/>
    <row r="109001" ht="15" customHeight="1" x14ac:dyDescent="0.25"/>
    <row r="109002" ht="15" customHeight="1" x14ac:dyDescent="0.25"/>
    <row r="109003" ht="15" customHeight="1" x14ac:dyDescent="0.25"/>
    <row r="109004" ht="15" customHeight="1" x14ac:dyDescent="0.25"/>
    <row r="109005" ht="15" customHeight="1" x14ac:dyDescent="0.25"/>
    <row r="109006" ht="15" customHeight="1" x14ac:dyDescent="0.25"/>
    <row r="109007" ht="15" customHeight="1" x14ac:dyDescent="0.25"/>
    <row r="109008" ht="15" customHeight="1" x14ac:dyDescent="0.25"/>
    <row r="109009" ht="15" customHeight="1" x14ac:dyDescent="0.25"/>
    <row r="109010" ht="15" customHeight="1" x14ac:dyDescent="0.25"/>
    <row r="109011" ht="15" customHeight="1" x14ac:dyDescent="0.25"/>
    <row r="109012" ht="15" customHeight="1" x14ac:dyDescent="0.25"/>
    <row r="109013" ht="15" customHeight="1" x14ac:dyDescent="0.25"/>
    <row r="109014" ht="15" customHeight="1" x14ac:dyDescent="0.25"/>
    <row r="109015" ht="15" customHeight="1" x14ac:dyDescent="0.25"/>
    <row r="109016" ht="15" customHeight="1" x14ac:dyDescent="0.25"/>
    <row r="109017" ht="15" customHeight="1" x14ac:dyDescent="0.25"/>
    <row r="109018" ht="15" customHeight="1" x14ac:dyDescent="0.25"/>
    <row r="109019" ht="15" customHeight="1" x14ac:dyDescent="0.25"/>
    <row r="109020" ht="15" customHeight="1" x14ac:dyDescent="0.25"/>
    <row r="109021" ht="15" customHeight="1" x14ac:dyDescent="0.25"/>
    <row r="109022" ht="15" customHeight="1" x14ac:dyDescent="0.25"/>
    <row r="109023" ht="15" customHeight="1" x14ac:dyDescent="0.25"/>
    <row r="109024" ht="15" customHeight="1" x14ac:dyDescent="0.25"/>
    <row r="109025" ht="15" customHeight="1" x14ac:dyDescent="0.25"/>
    <row r="109026" ht="15" customHeight="1" x14ac:dyDescent="0.25"/>
    <row r="109027" ht="15" customHeight="1" x14ac:dyDescent="0.25"/>
    <row r="109028" ht="15" customHeight="1" x14ac:dyDescent="0.25"/>
    <row r="109029" ht="15" customHeight="1" x14ac:dyDescent="0.25"/>
    <row r="109030" ht="15" customHeight="1" x14ac:dyDescent="0.25"/>
    <row r="109031" ht="15" customHeight="1" x14ac:dyDescent="0.25"/>
    <row r="109032" ht="15" customHeight="1" x14ac:dyDescent="0.25"/>
    <row r="109033" ht="15" customHeight="1" x14ac:dyDescent="0.25"/>
    <row r="109034" ht="15" customHeight="1" x14ac:dyDescent="0.25"/>
    <row r="109035" ht="15" customHeight="1" x14ac:dyDescent="0.25"/>
    <row r="109036" ht="15" customHeight="1" x14ac:dyDescent="0.25"/>
    <row r="109037" ht="15" customHeight="1" x14ac:dyDescent="0.25"/>
    <row r="109038" ht="15" customHeight="1" x14ac:dyDescent="0.25"/>
    <row r="109039" ht="15" customHeight="1" x14ac:dyDescent="0.25"/>
    <row r="109040" ht="15" customHeight="1" x14ac:dyDescent="0.25"/>
    <row r="109041" ht="15" customHeight="1" x14ac:dyDescent="0.25"/>
    <row r="109042" ht="15" customHeight="1" x14ac:dyDescent="0.25"/>
    <row r="109043" ht="15" customHeight="1" x14ac:dyDescent="0.25"/>
    <row r="109044" ht="15" customHeight="1" x14ac:dyDescent="0.25"/>
    <row r="109045" ht="15" customHeight="1" x14ac:dyDescent="0.25"/>
    <row r="109046" ht="15" customHeight="1" x14ac:dyDescent="0.25"/>
    <row r="109047" ht="15" customHeight="1" x14ac:dyDescent="0.25"/>
    <row r="109048" ht="15" customHeight="1" x14ac:dyDescent="0.25"/>
    <row r="109049" ht="15" customHeight="1" x14ac:dyDescent="0.25"/>
    <row r="109050" ht="15" customHeight="1" x14ac:dyDescent="0.25"/>
    <row r="109051" ht="15" customHeight="1" x14ac:dyDescent="0.25"/>
    <row r="109052" ht="15" customHeight="1" x14ac:dyDescent="0.25"/>
    <row r="109053" ht="15" customHeight="1" x14ac:dyDescent="0.25"/>
    <row r="109054" ht="15" customHeight="1" x14ac:dyDescent="0.25"/>
    <row r="109055" ht="15" customHeight="1" x14ac:dyDescent="0.25"/>
    <row r="109056" ht="15" customHeight="1" x14ac:dyDescent="0.25"/>
    <row r="109057" ht="15" customHeight="1" x14ac:dyDescent="0.25"/>
    <row r="109058" ht="15" customHeight="1" x14ac:dyDescent="0.25"/>
    <row r="109059" ht="15" customHeight="1" x14ac:dyDescent="0.25"/>
    <row r="109060" ht="15" customHeight="1" x14ac:dyDescent="0.25"/>
    <row r="109061" ht="15" customHeight="1" x14ac:dyDescent="0.25"/>
    <row r="109062" ht="15" customHeight="1" x14ac:dyDescent="0.25"/>
    <row r="109063" ht="15" customHeight="1" x14ac:dyDescent="0.25"/>
    <row r="109064" ht="15" customHeight="1" x14ac:dyDescent="0.25"/>
    <row r="109065" ht="15" customHeight="1" x14ac:dyDescent="0.25"/>
    <row r="109066" ht="15" customHeight="1" x14ac:dyDescent="0.25"/>
    <row r="109067" ht="15" customHeight="1" x14ac:dyDescent="0.25"/>
    <row r="109068" ht="15" customHeight="1" x14ac:dyDescent="0.25"/>
    <row r="109069" ht="15" customHeight="1" x14ac:dyDescent="0.25"/>
    <row r="109070" ht="15" customHeight="1" x14ac:dyDescent="0.25"/>
    <row r="109071" ht="15" customHeight="1" x14ac:dyDescent="0.25"/>
    <row r="109072" ht="15" customHeight="1" x14ac:dyDescent="0.25"/>
    <row r="109073" ht="15" customHeight="1" x14ac:dyDescent="0.25"/>
    <row r="109074" ht="15" customHeight="1" x14ac:dyDescent="0.25"/>
    <row r="109075" ht="15" customHeight="1" x14ac:dyDescent="0.25"/>
    <row r="109076" ht="15" customHeight="1" x14ac:dyDescent="0.25"/>
    <row r="109077" ht="15" customHeight="1" x14ac:dyDescent="0.25"/>
    <row r="109078" ht="15" customHeight="1" x14ac:dyDescent="0.25"/>
    <row r="109079" ht="15" customHeight="1" x14ac:dyDescent="0.25"/>
    <row r="109080" ht="15" customHeight="1" x14ac:dyDescent="0.25"/>
    <row r="109081" ht="15" customHeight="1" x14ac:dyDescent="0.25"/>
    <row r="109082" ht="15" customHeight="1" x14ac:dyDescent="0.25"/>
    <row r="109083" ht="15" customHeight="1" x14ac:dyDescent="0.25"/>
    <row r="109084" ht="15" customHeight="1" x14ac:dyDescent="0.25"/>
    <row r="109085" ht="15" customHeight="1" x14ac:dyDescent="0.25"/>
    <row r="109086" ht="15" customHeight="1" x14ac:dyDescent="0.25"/>
    <row r="109087" ht="15" customHeight="1" x14ac:dyDescent="0.25"/>
    <row r="109088" ht="15" customHeight="1" x14ac:dyDescent="0.25"/>
    <row r="109089" ht="15" customHeight="1" x14ac:dyDescent="0.25"/>
    <row r="109090" ht="15" customHeight="1" x14ac:dyDescent="0.25"/>
    <row r="109091" ht="15" customHeight="1" x14ac:dyDescent="0.25"/>
    <row r="109092" ht="15" customHeight="1" x14ac:dyDescent="0.25"/>
    <row r="109093" ht="15" customHeight="1" x14ac:dyDescent="0.25"/>
    <row r="109094" ht="15" customHeight="1" x14ac:dyDescent="0.25"/>
    <row r="109095" ht="15" customHeight="1" x14ac:dyDescent="0.25"/>
    <row r="109096" ht="15" customHeight="1" x14ac:dyDescent="0.25"/>
    <row r="109097" ht="15" customHeight="1" x14ac:dyDescent="0.25"/>
    <row r="109098" ht="15" customHeight="1" x14ac:dyDescent="0.25"/>
    <row r="109099" ht="15" customHeight="1" x14ac:dyDescent="0.25"/>
    <row r="109100" ht="15" customHeight="1" x14ac:dyDescent="0.25"/>
    <row r="109101" ht="15" customHeight="1" x14ac:dyDescent="0.25"/>
    <row r="109102" ht="15" customHeight="1" x14ac:dyDescent="0.25"/>
    <row r="109103" ht="15" customHeight="1" x14ac:dyDescent="0.25"/>
    <row r="109104" ht="15" customHeight="1" x14ac:dyDescent="0.25"/>
    <row r="109105" ht="15" customHeight="1" x14ac:dyDescent="0.25"/>
    <row r="109106" ht="15" customHeight="1" x14ac:dyDescent="0.25"/>
    <row r="109107" ht="15" customHeight="1" x14ac:dyDescent="0.25"/>
    <row r="109108" ht="15" customHeight="1" x14ac:dyDescent="0.25"/>
    <row r="109109" ht="15" customHeight="1" x14ac:dyDescent="0.25"/>
    <row r="109110" ht="15" customHeight="1" x14ac:dyDescent="0.25"/>
    <row r="109111" ht="15" customHeight="1" x14ac:dyDescent="0.25"/>
    <row r="109112" ht="15" customHeight="1" x14ac:dyDescent="0.25"/>
    <row r="109113" ht="15" customHeight="1" x14ac:dyDescent="0.25"/>
    <row r="109114" ht="15" customHeight="1" x14ac:dyDescent="0.25"/>
    <row r="109115" ht="15" customHeight="1" x14ac:dyDescent="0.25"/>
    <row r="109116" ht="15" customHeight="1" x14ac:dyDescent="0.25"/>
    <row r="109117" ht="15" customHeight="1" x14ac:dyDescent="0.25"/>
    <row r="109118" ht="15" customHeight="1" x14ac:dyDescent="0.25"/>
    <row r="109119" ht="15" customHeight="1" x14ac:dyDescent="0.25"/>
    <row r="109120" ht="15" customHeight="1" x14ac:dyDescent="0.25"/>
    <row r="109121" ht="15" customHeight="1" x14ac:dyDescent="0.25"/>
    <row r="109122" ht="15" customHeight="1" x14ac:dyDescent="0.25"/>
    <row r="109123" ht="15" customHeight="1" x14ac:dyDescent="0.25"/>
    <row r="109124" ht="15" customHeight="1" x14ac:dyDescent="0.25"/>
    <row r="109125" ht="15" customHeight="1" x14ac:dyDescent="0.25"/>
    <row r="109126" ht="15" customHeight="1" x14ac:dyDescent="0.25"/>
    <row r="109127" ht="15" customHeight="1" x14ac:dyDescent="0.25"/>
    <row r="109128" ht="15" customHeight="1" x14ac:dyDescent="0.25"/>
    <row r="109129" ht="15" customHeight="1" x14ac:dyDescent="0.25"/>
    <row r="109130" ht="15" customHeight="1" x14ac:dyDescent="0.25"/>
    <row r="109131" ht="15" customHeight="1" x14ac:dyDescent="0.25"/>
    <row r="109132" ht="15" customHeight="1" x14ac:dyDescent="0.25"/>
    <row r="109133" ht="15" customHeight="1" x14ac:dyDescent="0.25"/>
    <row r="109134" ht="15" customHeight="1" x14ac:dyDescent="0.25"/>
    <row r="109135" ht="15" customHeight="1" x14ac:dyDescent="0.25"/>
    <row r="109136" ht="15" customHeight="1" x14ac:dyDescent="0.25"/>
    <row r="109137" ht="15" customHeight="1" x14ac:dyDescent="0.25"/>
    <row r="109138" ht="15" customHeight="1" x14ac:dyDescent="0.25"/>
    <row r="109139" ht="15" customHeight="1" x14ac:dyDescent="0.25"/>
    <row r="109140" ht="15" customHeight="1" x14ac:dyDescent="0.25"/>
    <row r="109141" ht="15" customHeight="1" x14ac:dyDescent="0.25"/>
    <row r="109142" ht="15" customHeight="1" x14ac:dyDescent="0.25"/>
    <row r="109143" ht="15" customHeight="1" x14ac:dyDescent="0.25"/>
    <row r="109144" ht="15" customHeight="1" x14ac:dyDescent="0.25"/>
    <row r="109145" ht="15" customHeight="1" x14ac:dyDescent="0.25"/>
    <row r="109146" ht="15" customHeight="1" x14ac:dyDescent="0.25"/>
    <row r="109147" ht="15" customHeight="1" x14ac:dyDescent="0.25"/>
    <row r="109148" ht="15" customHeight="1" x14ac:dyDescent="0.25"/>
    <row r="109149" ht="15" customHeight="1" x14ac:dyDescent="0.25"/>
    <row r="109150" ht="15" customHeight="1" x14ac:dyDescent="0.25"/>
    <row r="109151" ht="15" customHeight="1" x14ac:dyDescent="0.25"/>
    <row r="109152" ht="15" customHeight="1" x14ac:dyDescent="0.25"/>
    <row r="109153" ht="15" customHeight="1" x14ac:dyDescent="0.25"/>
    <row r="109154" ht="15" customHeight="1" x14ac:dyDescent="0.25"/>
    <row r="109155" ht="15" customHeight="1" x14ac:dyDescent="0.25"/>
    <row r="109156" ht="15" customHeight="1" x14ac:dyDescent="0.25"/>
    <row r="109157" ht="15" customHeight="1" x14ac:dyDescent="0.25"/>
    <row r="109158" ht="15" customHeight="1" x14ac:dyDescent="0.25"/>
    <row r="109159" ht="15" customHeight="1" x14ac:dyDescent="0.25"/>
    <row r="109160" ht="15" customHeight="1" x14ac:dyDescent="0.25"/>
    <row r="109161" ht="15" customHeight="1" x14ac:dyDescent="0.25"/>
    <row r="109162" ht="15" customHeight="1" x14ac:dyDescent="0.25"/>
    <row r="109163" ht="15" customHeight="1" x14ac:dyDescent="0.25"/>
    <row r="109164" ht="15" customHeight="1" x14ac:dyDescent="0.25"/>
    <row r="109165" ht="15" customHeight="1" x14ac:dyDescent="0.25"/>
    <row r="109166" ht="15" customHeight="1" x14ac:dyDescent="0.25"/>
    <row r="109167" ht="15" customHeight="1" x14ac:dyDescent="0.25"/>
    <row r="109168" ht="15" customHeight="1" x14ac:dyDescent="0.25"/>
    <row r="109169" ht="15" customHeight="1" x14ac:dyDescent="0.25"/>
    <row r="109170" ht="15" customHeight="1" x14ac:dyDescent="0.25"/>
    <row r="109171" ht="15" customHeight="1" x14ac:dyDescent="0.25"/>
    <row r="109172" ht="15" customHeight="1" x14ac:dyDescent="0.25"/>
    <row r="109173" ht="15" customHeight="1" x14ac:dyDescent="0.25"/>
    <row r="109174" ht="15" customHeight="1" x14ac:dyDescent="0.25"/>
    <row r="109175" ht="15" customHeight="1" x14ac:dyDescent="0.25"/>
    <row r="109176" ht="15" customHeight="1" x14ac:dyDescent="0.25"/>
    <row r="109177" ht="15" customHeight="1" x14ac:dyDescent="0.25"/>
    <row r="109178" ht="15" customHeight="1" x14ac:dyDescent="0.25"/>
    <row r="109179" ht="15" customHeight="1" x14ac:dyDescent="0.25"/>
    <row r="109180" ht="15" customHeight="1" x14ac:dyDescent="0.25"/>
    <row r="109181" ht="15" customHeight="1" x14ac:dyDescent="0.25"/>
    <row r="109182" ht="15" customHeight="1" x14ac:dyDescent="0.25"/>
    <row r="109183" ht="15" customHeight="1" x14ac:dyDescent="0.25"/>
    <row r="109184" ht="15" customHeight="1" x14ac:dyDescent="0.25"/>
    <row r="109185" ht="15" customHeight="1" x14ac:dyDescent="0.25"/>
    <row r="109186" ht="15" customHeight="1" x14ac:dyDescent="0.25"/>
    <row r="109187" ht="15" customHeight="1" x14ac:dyDescent="0.25"/>
    <row r="109188" ht="15" customHeight="1" x14ac:dyDescent="0.25"/>
    <row r="109189" ht="15" customHeight="1" x14ac:dyDescent="0.25"/>
    <row r="109190" ht="15" customHeight="1" x14ac:dyDescent="0.25"/>
    <row r="109191" ht="15" customHeight="1" x14ac:dyDescent="0.25"/>
    <row r="109192" ht="15" customHeight="1" x14ac:dyDescent="0.25"/>
    <row r="109193" ht="15" customHeight="1" x14ac:dyDescent="0.25"/>
    <row r="109194" ht="15" customHeight="1" x14ac:dyDescent="0.25"/>
    <row r="109195" ht="15" customHeight="1" x14ac:dyDescent="0.25"/>
    <row r="109196" ht="15" customHeight="1" x14ac:dyDescent="0.25"/>
    <row r="109197" ht="15" customHeight="1" x14ac:dyDescent="0.25"/>
    <row r="109198" ht="15" customHeight="1" x14ac:dyDescent="0.25"/>
    <row r="109199" ht="15" customHeight="1" x14ac:dyDescent="0.25"/>
    <row r="109200" ht="15" customHeight="1" x14ac:dyDescent="0.25"/>
    <row r="109201" ht="15" customHeight="1" x14ac:dyDescent="0.25"/>
    <row r="109202" ht="15" customHeight="1" x14ac:dyDescent="0.25"/>
    <row r="109203" ht="15" customHeight="1" x14ac:dyDescent="0.25"/>
    <row r="109204" ht="15" customHeight="1" x14ac:dyDescent="0.25"/>
    <row r="109205" ht="15" customHeight="1" x14ac:dyDescent="0.25"/>
    <row r="109206" ht="15" customHeight="1" x14ac:dyDescent="0.25"/>
    <row r="109207" ht="15" customHeight="1" x14ac:dyDescent="0.25"/>
    <row r="109208" ht="15" customHeight="1" x14ac:dyDescent="0.25"/>
    <row r="109209" ht="15" customHeight="1" x14ac:dyDescent="0.25"/>
    <row r="109210" ht="15" customHeight="1" x14ac:dyDescent="0.25"/>
    <row r="109211" ht="15" customHeight="1" x14ac:dyDescent="0.25"/>
    <row r="109212" ht="15" customHeight="1" x14ac:dyDescent="0.25"/>
    <row r="109213" ht="15" customHeight="1" x14ac:dyDescent="0.25"/>
    <row r="109214" ht="15" customHeight="1" x14ac:dyDescent="0.25"/>
    <row r="109215" ht="15" customHeight="1" x14ac:dyDescent="0.25"/>
    <row r="109216" ht="15" customHeight="1" x14ac:dyDescent="0.25"/>
    <row r="109217" ht="15" customHeight="1" x14ac:dyDescent="0.25"/>
    <row r="109218" ht="15" customHeight="1" x14ac:dyDescent="0.25"/>
    <row r="109219" ht="15" customHeight="1" x14ac:dyDescent="0.25"/>
    <row r="109220" ht="15" customHeight="1" x14ac:dyDescent="0.25"/>
    <row r="109221" ht="15" customHeight="1" x14ac:dyDescent="0.25"/>
    <row r="109222" ht="15" customHeight="1" x14ac:dyDescent="0.25"/>
    <row r="109223" ht="15" customHeight="1" x14ac:dyDescent="0.25"/>
    <row r="109224" ht="15" customHeight="1" x14ac:dyDescent="0.25"/>
    <row r="109225" ht="15" customHeight="1" x14ac:dyDescent="0.25"/>
    <row r="109226" ht="15" customHeight="1" x14ac:dyDescent="0.25"/>
    <row r="109227" ht="15" customHeight="1" x14ac:dyDescent="0.25"/>
    <row r="109228" ht="15" customHeight="1" x14ac:dyDescent="0.25"/>
    <row r="109229" ht="15" customHeight="1" x14ac:dyDescent="0.25"/>
    <row r="109230" ht="15" customHeight="1" x14ac:dyDescent="0.25"/>
    <row r="109231" ht="15" customHeight="1" x14ac:dyDescent="0.25"/>
    <row r="109232" ht="15" customHeight="1" x14ac:dyDescent="0.25"/>
    <row r="109233" ht="15" customHeight="1" x14ac:dyDescent="0.25"/>
    <row r="109234" ht="15" customHeight="1" x14ac:dyDescent="0.25"/>
    <row r="109235" ht="15" customHeight="1" x14ac:dyDescent="0.25"/>
    <row r="109236" ht="15" customHeight="1" x14ac:dyDescent="0.25"/>
    <row r="109237" ht="15" customHeight="1" x14ac:dyDescent="0.25"/>
    <row r="109238" ht="15" customHeight="1" x14ac:dyDescent="0.25"/>
    <row r="109239" ht="15" customHeight="1" x14ac:dyDescent="0.25"/>
    <row r="109240" ht="15" customHeight="1" x14ac:dyDescent="0.25"/>
    <row r="109241" ht="15" customHeight="1" x14ac:dyDescent="0.25"/>
    <row r="109242" ht="15" customHeight="1" x14ac:dyDescent="0.25"/>
    <row r="109243" ht="15" customHeight="1" x14ac:dyDescent="0.25"/>
    <row r="109244" ht="15" customHeight="1" x14ac:dyDescent="0.25"/>
    <row r="109245" ht="15" customHeight="1" x14ac:dyDescent="0.25"/>
    <row r="109246" ht="15" customHeight="1" x14ac:dyDescent="0.25"/>
    <row r="109247" ht="15" customHeight="1" x14ac:dyDescent="0.25"/>
    <row r="109248" ht="15" customHeight="1" x14ac:dyDescent="0.25"/>
    <row r="109249" ht="15" customHeight="1" x14ac:dyDescent="0.25"/>
    <row r="109250" ht="15" customHeight="1" x14ac:dyDescent="0.25"/>
    <row r="109251" ht="15" customHeight="1" x14ac:dyDescent="0.25"/>
    <row r="109252" ht="15" customHeight="1" x14ac:dyDescent="0.25"/>
    <row r="109253" ht="15" customHeight="1" x14ac:dyDescent="0.25"/>
    <row r="109254" ht="15" customHeight="1" x14ac:dyDescent="0.25"/>
    <row r="109255" ht="15" customHeight="1" x14ac:dyDescent="0.25"/>
    <row r="109256" ht="15" customHeight="1" x14ac:dyDescent="0.25"/>
    <row r="109257" ht="15" customHeight="1" x14ac:dyDescent="0.25"/>
    <row r="109258" ht="15" customHeight="1" x14ac:dyDescent="0.25"/>
    <row r="109259" ht="15" customHeight="1" x14ac:dyDescent="0.25"/>
    <row r="109260" ht="15" customHeight="1" x14ac:dyDescent="0.25"/>
    <row r="109261" ht="15" customHeight="1" x14ac:dyDescent="0.25"/>
    <row r="109262" ht="15" customHeight="1" x14ac:dyDescent="0.25"/>
    <row r="109263" ht="15" customHeight="1" x14ac:dyDescent="0.25"/>
    <row r="109264" ht="15" customHeight="1" x14ac:dyDescent="0.25"/>
    <row r="109265" ht="15" customHeight="1" x14ac:dyDescent="0.25"/>
    <row r="109266" ht="15" customHeight="1" x14ac:dyDescent="0.25"/>
    <row r="109267" ht="15" customHeight="1" x14ac:dyDescent="0.25"/>
    <row r="109268" ht="15" customHeight="1" x14ac:dyDescent="0.25"/>
    <row r="109269" ht="15" customHeight="1" x14ac:dyDescent="0.25"/>
    <row r="109270" ht="15" customHeight="1" x14ac:dyDescent="0.25"/>
    <row r="109271" ht="15" customHeight="1" x14ac:dyDescent="0.25"/>
    <row r="109272" ht="15" customHeight="1" x14ac:dyDescent="0.25"/>
    <row r="109273" ht="15" customHeight="1" x14ac:dyDescent="0.25"/>
    <row r="109274" ht="15" customHeight="1" x14ac:dyDescent="0.25"/>
    <row r="109275" ht="15" customHeight="1" x14ac:dyDescent="0.25"/>
    <row r="109276" ht="15" customHeight="1" x14ac:dyDescent="0.25"/>
    <row r="109277" ht="15" customHeight="1" x14ac:dyDescent="0.25"/>
    <row r="109278" ht="15" customHeight="1" x14ac:dyDescent="0.25"/>
    <row r="109279" ht="15" customHeight="1" x14ac:dyDescent="0.25"/>
    <row r="109280" ht="15" customHeight="1" x14ac:dyDescent="0.25"/>
    <row r="109281" ht="15" customHeight="1" x14ac:dyDescent="0.25"/>
    <row r="109282" ht="15" customHeight="1" x14ac:dyDescent="0.25"/>
    <row r="109283" ht="15" customHeight="1" x14ac:dyDescent="0.25"/>
    <row r="109284" ht="15" customHeight="1" x14ac:dyDescent="0.25"/>
    <row r="109285" ht="15" customHeight="1" x14ac:dyDescent="0.25"/>
    <row r="109286" ht="15" customHeight="1" x14ac:dyDescent="0.25"/>
    <row r="109287" ht="15" customHeight="1" x14ac:dyDescent="0.25"/>
    <row r="109288" ht="15" customHeight="1" x14ac:dyDescent="0.25"/>
    <row r="109289" ht="15" customHeight="1" x14ac:dyDescent="0.25"/>
    <row r="109290" ht="15" customHeight="1" x14ac:dyDescent="0.25"/>
    <row r="109291" ht="15" customHeight="1" x14ac:dyDescent="0.25"/>
    <row r="109292" ht="15" customHeight="1" x14ac:dyDescent="0.25"/>
    <row r="109293" ht="15" customHeight="1" x14ac:dyDescent="0.25"/>
    <row r="109294" ht="15" customHeight="1" x14ac:dyDescent="0.25"/>
    <row r="109295" ht="15" customHeight="1" x14ac:dyDescent="0.25"/>
    <row r="109296" ht="15" customHeight="1" x14ac:dyDescent="0.25"/>
    <row r="109297" ht="15" customHeight="1" x14ac:dyDescent="0.25"/>
    <row r="109298" ht="15" customHeight="1" x14ac:dyDescent="0.25"/>
    <row r="109299" ht="15" customHeight="1" x14ac:dyDescent="0.25"/>
    <row r="109300" ht="15" customHeight="1" x14ac:dyDescent="0.25"/>
    <row r="109301" ht="15" customHeight="1" x14ac:dyDescent="0.25"/>
    <row r="109302" ht="15" customHeight="1" x14ac:dyDescent="0.25"/>
    <row r="109303" ht="15" customHeight="1" x14ac:dyDescent="0.25"/>
    <row r="109304" ht="15" customHeight="1" x14ac:dyDescent="0.25"/>
    <row r="109305" ht="15" customHeight="1" x14ac:dyDescent="0.25"/>
    <row r="109306" ht="15" customHeight="1" x14ac:dyDescent="0.25"/>
    <row r="109307" ht="15" customHeight="1" x14ac:dyDescent="0.25"/>
    <row r="109308" ht="15" customHeight="1" x14ac:dyDescent="0.25"/>
    <row r="109309" ht="15" customHeight="1" x14ac:dyDescent="0.25"/>
    <row r="109310" ht="15" customHeight="1" x14ac:dyDescent="0.25"/>
    <row r="109311" ht="15" customHeight="1" x14ac:dyDescent="0.25"/>
    <row r="109312" ht="15" customHeight="1" x14ac:dyDescent="0.25"/>
    <row r="109313" ht="15" customHeight="1" x14ac:dyDescent="0.25"/>
    <row r="109314" ht="15" customHeight="1" x14ac:dyDescent="0.25"/>
    <row r="109315" ht="15" customHeight="1" x14ac:dyDescent="0.25"/>
    <row r="109316" ht="15" customHeight="1" x14ac:dyDescent="0.25"/>
    <row r="109317" ht="15" customHeight="1" x14ac:dyDescent="0.25"/>
    <row r="109318" ht="15" customHeight="1" x14ac:dyDescent="0.25"/>
    <row r="109319" ht="15" customHeight="1" x14ac:dyDescent="0.25"/>
    <row r="109320" ht="15" customHeight="1" x14ac:dyDescent="0.25"/>
    <row r="109321" ht="15" customHeight="1" x14ac:dyDescent="0.25"/>
    <row r="109322" ht="15" customHeight="1" x14ac:dyDescent="0.25"/>
    <row r="109323" ht="15" customHeight="1" x14ac:dyDescent="0.25"/>
    <row r="109324" ht="15" customHeight="1" x14ac:dyDescent="0.25"/>
    <row r="109325" ht="15" customHeight="1" x14ac:dyDescent="0.25"/>
    <row r="109326" ht="15" customHeight="1" x14ac:dyDescent="0.25"/>
    <row r="109327" ht="15" customHeight="1" x14ac:dyDescent="0.25"/>
    <row r="109328" ht="15" customHeight="1" x14ac:dyDescent="0.25"/>
    <row r="109329" ht="15" customHeight="1" x14ac:dyDescent="0.25"/>
    <row r="109330" ht="15" customHeight="1" x14ac:dyDescent="0.25"/>
    <row r="109331" ht="15" customHeight="1" x14ac:dyDescent="0.25"/>
    <row r="109332" ht="15" customHeight="1" x14ac:dyDescent="0.25"/>
    <row r="109333" ht="15" customHeight="1" x14ac:dyDescent="0.25"/>
    <row r="109334" ht="15" customHeight="1" x14ac:dyDescent="0.25"/>
    <row r="109335" ht="15" customHeight="1" x14ac:dyDescent="0.25"/>
    <row r="109336" ht="15" customHeight="1" x14ac:dyDescent="0.25"/>
    <row r="109337" ht="15" customHeight="1" x14ac:dyDescent="0.25"/>
    <row r="109338" ht="15" customHeight="1" x14ac:dyDescent="0.25"/>
    <row r="109339" ht="15" customHeight="1" x14ac:dyDescent="0.25"/>
    <row r="109340" ht="15" customHeight="1" x14ac:dyDescent="0.25"/>
    <row r="109341" ht="15" customHeight="1" x14ac:dyDescent="0.25"/>
    <row r="109342" ht="15" customHeight="1" x14ac:dyDescent="0.25"/>
    <row r="109343" ht="15" customHeight="1" x14ac:dyDescent="0.25"/>
    <row r="109344" ht="15" customHeight="1" x14ac:dyDescent="0.25"/>
    <row r="109345" ht="15" customHeight="1" x14ac:dyDescent="0.25"/>
    <row r="109346" ht="15" customHeight="1" x14ac:dyDescent="0.25"/>
    <row r="109347" ht="15" customHeight="1" x14ac:dyDescent="0.25"/>
    <row r="109348" ht="15" customHeight="1" x14ac:dyDescent="0.25"/>
    <row r="109349" ht="15" customHeight="1" x14ac:dyDescent="0.25"/>
    <row r="109350" ht="15" customHeight="1" x14ac:dyDescent="0.25"/>
    <row r="109351" ht="15" customHeight="1" x14ac:dyDescent="0.25"/>
    <row r="109352" ht="15" customHeight="1" x14ac:dyDescent="0.25"/>
    <row r="109353" ht="15" customHeight="1" x14ac:dyDescent="0.25"/>
    <row r="109354" ht="15" customHeight="1" x14ac:dyDescent="0.25"/>
    <row r="109355" ht="15" customHeight="1" x14ac:dyDescent="0.25"/>
    <row r="109356" ht="15" customHeight="1" x14ac:dyDescent="0.25"/>
    <row r="109357" ht="15" customHeight="1" x14ac:dyDescent="0.25"/>
    <row r="109358" ht="15" customHeight="1" x14ac:dyDescent="0.25"/>
    <row r="109359" ht="15" customHeight="1" x14ac:dyDescent="0.25"/>
    <row r="109360" ht="15" customHeight="1" x14ac:dyDescent="0.25"/>
    <row r="109361" ht="15" customHeight="1" x14ac:dyDescent="0.25"/>
    <row r="109362" ht="15" customHeight="1" x14ac:dyDescent="0.25"/>
    <row r="109363" ht="15" customHeight="1" x14ac:dyDescent="0.25"/>
    <row r="109364" ht="15" customHeight="1" x14ac:dyDescent="0.25"/>
    <row r="109365" ht="15" customHeight="1" x14ac:dyDescent="0.25"/>
    <row r="109366" ht="15" customHeight="1" x14ac:dyDescent="0.25"/>
    <row r="109367" ht="15" customHeight="1" x14ac:dyDescent="0.25"/>
    <row r="109368" ht="15" customHeight="1" x14ac:dyDescent="0.25"/>
    <row r="109369" ht="15" customHeight="1" x14ac:dyDescent="0.25"/>
    <row r="109370" ht="15" customHeight="1" x14ac:dyDescent="0.25"/>
    <row r="109371" ht="15" customHeight="1" x14ac:dyDescent="0.25"/>
    <row r="109372" ht="15" customHeight="1" x14ac:dyDescent="0.25"/>
    <row r="109373" ht="15" customHeight="1" x14ac:dyDescent="0.25"/>
    <row r="109374" ht="15" customHeight="1" x14ac:dyDescent="0.25"/>
    <row r="109375" ht="15" customHeight="1" x14ac:dyDescent="0.25"/>
    <row r="109376" ht="15" customHeight="1" x14ac:dyDescent="0.25"/>
    <row r="109377" ht="15" customHeight="1" x14ac:dyDescent="0.25"/>
    <row r="109378" ht="15" customHeight="1" x14ac:dyDescent="0.25"/>
    <row r="109379" ht="15" customHeight="1" x14ac:dyDescent="0.25"/>
    <row r="109380" ht="15" customHeight="1" x14ac:dyDescent="0.25"/>
    <row r="109381" ht="15" customHeight="1" x14ac:dyDescent="0.25"/>
    <row r="109382" ht="15" customHeight="1" x14ac:dyDescent="0.25"/>
    <row r="109383" ht="15" customHeight="1" x14ac:dyDescent="0.25"/>
    <row r="109384" ht="15" customHeight="1" x14ac:dyDescent="0.25"/>
    <row r="109385" ht="15" customHeight="1" x14ac:dyDescent="0.25"/>
    <row r="109386" ht="15" customHeight="1" x14ac:dyDescent="0.25"/>
    <row r="109387" ht="15" customHeight="1" x14ac:dyDescent="0.25"/>
    <row r="109388" ht="15" customHeight="1" x14ac:dyDescent="0.25"/>
    <row r="109389" ht="15" customHeight="1" x14ac:dyDescent="0.25"/>
    <row r="109390" ht="15" customHeight="1" x14ac:dyDescent="0.25"/>
    <row r="109391" ht="15" customHeight="1" x14ac:dyDescent="0.25"/>
    <row r="109392" ht="15" customHeight="1" x14ac:dyDescent="0.25"/>
    <row r="109393" ht="15" customHeight="1" x14ac:dyDescent="0.25"/>
    <row r="109394" ht="15" customHeight="1" x14ac:dyDescent="0.25"/>
    <row r="109395" ht="15" customHeight="1" x14ac:dyDescent="0.25"/>
    <row r="109396" ht="15" customHeight="1" x14ac:dyDescent="0.25"/>
    <row r="109397" ht="15" customHeight="1" x14ac:dyDescent="0.25"/>
    <row r="109398" ht="15" customHeight="1" x14ac:dyDescent="0.25"/>
    <row r="109399" ht="15" customHeight="1" x14ac:dyDescent="0.25"/>
    <row r="109400" ht="15" customHeight="1" x14ac:dyDescent="0.25"/>
    <row r="109401" ht="15" customHeight="1" x14ac:dyDescent="0.25"/>
    <row r="109402" ht="15" customHeight="1" x14ac:dyDescent="0.25"/>
    <row r="109403" ht="15" customHeight="1" x14ac:dyDescent="0.25"/>
    <row r="109404" ht="15" customHeight="1" x14ac:dyDescent="0.25"/>
    <row r="109405" ht="15" customHeight="1" x14ac:dyDescent="0.25"/>
    <row r="109406" ht="15" customHeight="1" x14ac:dyDescent="0.25"/>
    <row r="109407" ht="15" customHeight="1" x14ac:dyDescent="0.25"/>
    <row r="109408" ht="15" customHeight="1" x14ac:dyDescent="0.25"/>
    <row r="109409" ht="15" customHeight="1" x14ac:dyDescent="0.25"/>
    <row r="109410" ht="15" customHeight="1" x14ac:dyDescent="0.25"/>
    <row r="109411" ht="15" customHeight="1" x14ac:dyDescent="0.25"/>
    <row r="109412" ht="15" customHeight="1" x14ac:dyDescent="0.25"/>
    <row r="109413" ht="15" customHeight="1" x14ac:dyDescent="0.25"/>
    <row r="109414" ht="15" customHeight="1" x14ac:dyDescent="0.25"/>
    <row r="109415" ht="15" customHeight="1" x14ac:dyDescent="0.25"/>
    <row r="109416" ht="15" customHeight="1" x14ac:dyDescent="0.25"/>
    <row r="109417" ht="15" customHeight="1" x14ac:dyDescent="0.25"/>
    <row r="109418" ht="15" customHeight="1" x14ac:dyDescent="0.25"/>
    <row r="109419" ht="15" customHeight="1" x14ac:dyDescent="0.25"/>
    <row r="109420" ht="15" customHeight="1" x14ac:dyDescent="0.25"/>
    <row r="109421" ht="15" customHeight="1" x14ac:dyDescent="0.25"/>
    <row r="109422" ht="15" customHeight="1" x14ac:dyDescent="0.25"/>
    <row r="109423" ht="15" customHeight="1" x14ac:dyDescent="0.25"/>
    <row r="109424" ht="15" customHeight="1" x14ac:dyDescent="0.25"/>
    <row r="109425" ht="15" customHeight="1" x14ac:dyDescent="0.25"/>
    <row r="109426" ht="15" customHeight="1" x14ac:dyDescent="0.25"/>
    <row r="109427" ht="15" customHeight="1" x14ac:dyDescent="0.25"/>
    <row r="109428" ht="15" customHeight="1" x14ac:dyDescent="0.25"/>
    <row r="109429" ht="15" customHeight="1" x14ac:dyDescent="0.25"/>
    <row r="109430" ht="15" customHeight="1" x14ac:dyDescent="0.25"/>
    <row r="109431" ht="15" customHeight="1" x14ac:dyDescent="0.25"/>
    <row r="109432" ht="15" customHeight="1" x14ac:dyDescent="0.25"/>
    <row r="109433" ht="15" customHeight="1" x14ac:dyDescent="0.25"/>
    <row r="109434" ht="15" customHeight="1" x14ac:dyDescent="0.25"/>
    <row r="109435" ht="15" customHeight="1" x14ac:dyDescent="0.25"/>
    <row r="109436" ht="15" customHeight="1" x14ac:dyDescent="0.25"/>
    <row r="109437" ht="15" customHeight="1" x14ac:dyDescent="0.25"/>
    <row r="109438" ht="15" customHeight="1" x14ac:dyDescent="0.25"/>
    <row r="109439" ht="15" customHeight="1" x14ac:dyDescent="0.25"/>
    <row r="109440" ht="15" customHeight="1" x14ac:dyDescent="0.25"/>
    <row r="109441" ht="15" customHeight="1" x14ac:dyDescent="0.25"/>
    <row r="109442" ht="15" customHeight="1" x14ac:dyDescent="0.25"/>
    <row r="109443" ht="15" customHeight="1" x14ac:dyDescent="0.25"/>
    <row r="109444" ht="15" customHeight="1" x14ac:dyDescent="0.25"/>
    <row r="109445" ht="15" customHeight="1" x14ac:dyDescent="0.25"/>
    <row r="109446" ht="15" customHeight="1" x14ac:dyDescent="0.25"/>
    <row r="109447" ht="15" customHeight="1" x14ac:dyDescent="0.25"/>
    <row r="109448" ht="15" customHeight="1" x14ac:dyDescent="0.25"/>
    <row r="109449" ht="15" customHeight="1" x14ac:dyDescent="0.25"/>
    <row r="109450" ht="15" customHeight="1" x14ac:dyDescent="0.25"/>
    <row r="109451" ht="15" customHeight="1" x14ac:dyDescent="0.25"/>
    <row r="109452" ht="15" customHeight="1" x14ac:dyDescent="0.25"/>
    <row r="109453" ht="15" customHeight="1" x14ac:dyDescent="0.25"/>
    <row r="109454" ht="15" customHeight="1" x14ac:dyDescent="0.25"/>
    <row r="109455" ht="15" customHeight="1" x14ac:dyDescent="0.25"/>
    <row r="109456" ht="15" customHeight="1" x14ac:dyDescent="0.25"/>
    <row r="109457" ht="15" customHeight="1" x14ac:dyDescent="0.25"/>
    <row r="109458" ht="15" customHeight="1" x14ac:dyDescent="0.25"/>
    <row r="109459" ht="15" customHeight="1" x14ac:dyDescent="0.25"/>
    <row r="109460" ht="15" customHeight="1" x14ac:dyDescent="0.25"/>
    <row r="109461" ht="15" customHeight="1" x14ac:dyDescent="0.25"/>
    <row r="109462" ht="15" customHeight="1" x14ac:dyDescent="0.25"/>
    <row r="109463" ht="15" customHeight="1" x14ac:dyDescent="0.25"/>
    <row r="109464" ht="15" customHeight="1" x14ac:dyDescent="0.25"/>
    <row r="109465" ht="15" customHeight="1" x14ac:dyDescent="0.25"/>
    <row r="109466" ht="15" customHeight="1" x14ac:dyDescent="0.25"/>
    <row r="109467" ht="15" customHeight="1" x14ac:dyDescent="0.25"/>
    <row r="109468" ht="15" customHeight="1" x14ac:dyDescent="0.25"/>
    <row r="109469" ht="15" customHeight="1" x14ac:dyDescent="0.25"/>
    <row r="109470" ht="15" customHeight="1" x14ac:dyDescent="0.25"/>
    <row r="109471" ht="15" customHeight="1" x14ac:dyDescent="0.25"/>
    <row r="109472" ht="15" customHeight="1" x14ac:dyDescent="0.25"/>
    <row r="109473" ht="15" customHeight="1" x14ac:dyDescent="0.25"/>
    <row r="109474" ht="15" customHeight="1" x14ac:dyDescent="0.25"/>
    <row r="109475" ht="15" customHeight="1" x14ac:dyDescent="0.25"/>
    <row r="109476" ht="15" customHeight="1" x14ac:dyDescent="0.25"/>
    <row r="109477" ht="15" customHeight="1" x14ac:dyDescent="0.25"/>
    <row r="109478" ht="15" customHeight="1" x14ac:dyDescent="0.25"/>
    <row r="109479" ht="15" customHeight="1" x14ac:dyDescent="0.25"/>
    <row r="109480" ht="15" customHeight="1" x14ac:dyDescent="0.25"/>
    <row r="109481" ht="15" customHeight="1" x14ac:dyDescent="0.25"/>
    <row r="109482" ht="15" customHeight="1" x14ac:dyDescent="0.25"/>
    <row r="109483" ht="15" customHeight="1" x14ac:dyDescent="0.25"/>
    <row r="109484" ht="15" customHeight="1" x14ac:dyDescent="0.25"/>
    <row r="109485" ht="15" customHeight="1" x14ac:dyDescent="0.25"/>
    <row r="109486" ht="15" customHeight="1" x14ac:dyDescent="0.25"/>
    <row r="109487" ht="15" customHeight="1" x14ac:dyDescent="0.25"/>
    <row r="109488" ht="15" customHeight="1" x14ac:dyDescent="0.25"/>
    <row r="109489" ht="15" customHeight="1" x14ac:dyDescent="0.25"/>
    <row r="109490" ht="15" customHeight="1" x14ac:dyDescent="0.25"/>
    <row r="109491" ht="15" customHeight="1" x14ac:dyDescent="0.25"/>
    <row r="109492" ht="15" customHeight="1" x14ac:dyDescent="0.25"/>
    <row r="109493" ht="15" customHeight="1" x14ac:dyDescent="0.25"/>
    <row r="109494" ht="15" customHeight="1" x14ac:dyDescent="0.25"/>
    <row r="109495" ht="15" customHeight="1" x14ac:dyDescent="0.25"/>
    <row r="109496" ht="15" customHeight="1" x14ac:dyDescent="0.25"/>
    <row r="109497" ht="15" customHeight="1" x14ac:dyDescent="0.25"/>
    <row r="109498" ht="15" customHeight="1" x14ac:dyDescent="0.25"/>
    <row r="109499" ht="15" customHeight="1" x14ac:dyDescent="0.25"/>
    <row r="109500" ht="15" customHeight="1" x14ac:dyDescent="0.25"/>
    <row r="109501" ht="15" customHeight="1" x14ac:dyDescent="0.25"/>
    <row r="109502" ht="15" customHeight="1" x14ac:dyDescent="0.25"/>
    <row r="109503" ht="15" customHeight="1" x14ac:dyDescent="0.25"/>
    <row r="109504" ht="15" customHeight="1" x14ac:dyDescent="0.25"/>
    <row r="109505" ht="15" customHeight="1" x14ac:dyDescent="0.25"/>
    <row r="109506" ht="15" customHeight="1" x14ac:dyDescent="0.25"/>
    <row r="109507" ht="15" customHeight="1" x14ac:dyDescent="0.25"/>
    <row r="109508" ht="15" customHeight="1" x14ac:dyDescent="0.25"/>
    <row r="109509" ht="15" customHeight="1" x14ac:dyDescent="0.25"/>
    <row r="109510" ht="15" customHeight="1" x14ac:dyDescent="0.25"/>
    <row r="109511" ht="15" customHeight="1" x14ac:dyDescent="0.25"/>
    <row r="109512" ht="15" customHeight="1" x14ac:dyDescent="0.25"/>
    <row r="109513" ht="15" customHeight="1" x14ac:dyDescent="0.25"/>
    <row r="109514" ht="15" customHeight="1" x14ac:dyDescent="0.25"/>
    <row r="109515" ht="15" customHeight="1" x14ac:dyDescent="0.25"/>
    <row r="109516" ht="15" customHeight="1" x14ac:dyDescent="0.25"/>
    <row r="109517" ht="15" customHeight="1" x14ac:dyDescent="0.25"/>
    <row r="109518" ht="15" customHeight="1" x14ac:dyDescent="0.25"/>
    <row r="109519" ht="15" customHeight="1" x14ac:dyDescent="0.25"/>
    <row r="109520" ht="15" customHeight="1" x14ac:dyDescent="0.25"/>
    <row r="109521" ht="15" customHeight="1" x14ac:dyDescent="0.25"/>
    <row r="109522" ht="15" customHeight="1" x14ac:dyDescent="0.25"/>
    <row r="109523" ht="15" customHeight="1" x14ac:dyDescent="0.25"/>
    <row r="109524" ht="15" customHeight="1" x14ac:dyDescent="0.25"/>
    <row r="109525" ht="15" customHeight="1" x14ac:dyDescent="0.25"/>
    <row r="109526" ht="15" customHeight="1" x14ac:dyDescent="0.25"/>
    <row r="109527" ht="15" customHeight="1" x14ac:dyDescent="0.25"/>
    <row r="109528" ht="15" customHeight="1" x14ac:dyDescent="0.25"/>
    <row r="109529" ht="15" customHeight="1" x14ac:dyDescent="0.25"/>
    <row r="109530" ht="15" customHeight="1" x14ac:dyDescent="0.25"/>
    <row r="109531" ht="15" customHeight="1" x14ac:dyDescent="0.25"/>
    <row r="109532" ht="15" customHeight="1" x14ac:dyDescent="0.25"/>
    <row r="109533" ht="15" customHeight="1" x14ac:dyDescent="0.25"/>
    <row r="109534" ht="15" customHeight="1" x14ac:dyDescent="0.25"/>
    <row r="109535" ht="15" customHeight="1" x14ac:dyDescent="0.25"/>
    <row r="109536" ht="15" customHeight="1" x14ac:dyDescent="0.25"/>
    <row r="109537" ht="15" customHeight="1" x14ac:dyDescent="0.25"/>
    <row r="109538" ht="15" customHeight="1" x14ac:dyDescent="0.25"/>
    <row r="109539" ht="15" customHeight="1" x14ac:dyDescent="0.25"/>
    <row r="109540" ht="15" customHeight="1" x14ac:dyDescent="0.25"/>
    <row r="109541" ht="15" customHeight="1" x14ac:dyDescent="0.25"/>
    <row r="109542" ht="15" customHeight="1" x14ac:dyDescent="0.25"/>
    <row r="109543" ht="15" customHeight="1" x14ac:dyDescent="0.25"/>
    <row r="109544" ht="15" customHeight="1" x14ac:dyDescent="0.25"/>
    <row r="109545" ht="15" customHeight="1" x14ac:dyDescent="0.25"/>
    <row r="109546" ht="15" customHeight="1" x14ac:dyDescent="0.25"/>
    <row r="109547" ht="15" customHeight="1" x14ac:dyDescent="0.25"/>
    <row r="109548" ht="15" customHeight="1" x14ac:dyDescent="0.25"/>
    <row r="109549" ht="15" customHeight="1" x14ac:dyDescent="0.25"/>
    <row r="109550" ht="15" customHeight="1" x14ac:dyDescent="0.25"/>
    <row r="109551" ht="15" customHeight="1" x14ac:dyDescent="0.25"/>
    <row r="109552" ht="15" customHeight="1" x14ac:dyDescent="0.25"/>
    <row r="109553" ht="15" customHeight="1" x14ac:dyDescent="0.25"/>
    <row r="109554" ht="15" customHeight="1" x14ac:dyDescent="0.25"/>
    <row r="109555" ht="15" customHeight="1" x14ac:dyDescent="0.25"/>
    <row r="109556" ht="15" customHeight="1" x14ac:dyDescent="0.25"/>
    <row r="109557" ht="15" customHeight="1" x14ac:dyDescent="0.25"/>
    <row r="109558" ht="15" customHeight="1" x14ac:dyDescent="0.25"/>
    <row r="109559" ht="15" customHeight="1" x14ac:dyDescent="0.25"/>
    <row r="109560" ht="15" customHeight="1" x14ac:dyDescent="0.25"/>
    <row r="109561" ht="15" customHeight="1" x14ac:dyDescent="0.25"/>
    <row r="109562" ht="15" customHeight="1" x14ac:dyDescent="0.25"/>
    <row r="109563" ht="15" customHeight="1" x14ac:dyDescent="0.25"/>
    <row r="109564" ht="15" customHeight="1" x14ac:dyDescent="0.25"/>
    <row r="109565" ht="15" customHeight="1" x14ac:dyDescent="0.25"/>
    <row r="109566" ht="15" customHeight="1" x14ac:dyDescent="0.25"/>
    <row r="109567" ht="15" customHeight="1" x14ac:dyDescent="0.25"/>
    <row r="109568" ht="15" customHeight="1" x14ac:dyDescent="0.25"/>
    <row r="109569" ht="15" customHeight="1" x14ac:dyDescent="0.25"/>
    <row r="109570" ht="15" customHeight="1" x14ac:dyDescent="0.25"/>
    <row r="109571" ht="15" customHeight="1" x14ac:dyDescent="0.25"/>
    <row r="109572" ht="15" customHeight="1" x14ac:dyDescent="0.25"/>
    <row r="109573" ht="15" customHeight="1" x14ac:dyDescent="0.25"/>
    <row r="109574" ht="15" customHeight="1" x14ac:dyDescent="0.25"/>
    <row r="109575" ht="15" customHeight="1" x14ac:dyDescent="0.25"/>
    <row r="109576" ht="15" customHeight="1" x14ac:dyDescent="0.25"/>
    <row r="109577" ht="15" customHeight="1" x14ac:dyDescent="0.25"/>
    <row r="109578" ht="15" customHeight="1" x14ac:dyDescent="0.25"/>
    <row r="109579" ht="15" customHeight="1" x14ac:dyDescent="0.25"/>
    <row r="109580" ht="15" customHeight="1" x14ac:dyDescent="0.25"/>
    <row r="109581" ht="15" customHeight="1" x14ac:dyDescent="0.25"/>
    <row r="109582" ht="15" customHeight="1" x14ac:dyDescent="0.25"/>
    <row r="109583" ht="15" customHeight="1" x14ac:dyDescent="0.25"/>
    <row r="109584" ht="15" customHeight="1" x14ac:dyDescent="0.25"/>
    <row r="109585" ht="15" customHeight="1" x14ac:dyDescent="0.25"/>
    <row r="109586" ht="15" customHeight="1" x14ac:dyDescent="0.25"/>
    <row r="109587" ht="15" customHeight="1" x14ac:dyDescent="0.25"/>
    <row r="109588" ht="15" customHeight="1" x14ac:dyDescent="0.25"/>
    <row r="109589" ht="15" customHeight="1" x14ac:dyDescent="0.25"/>
    <row r="109590" ht="15" customHeight="1" x14ac:dyDescent="0.25"/>
    <row r="109591" ht="15" customHeight="1" x14ac:dyDescent="0.25"/>
    <row r="109592" ht="15" customHeight="1" x14ac:dyDescent="0.25"/>
    <row r="109593" ht="15" customHeight="1" x14ac:dyDescent="0.25"/>
    <row r="109594" ht="15" customHeight="1" x14ac:dyDescent="0.25"/>
    <row r="109595" ht="15" customHeight="1" x14ac:dyDescent="0.25"/>
    <row r="109596" ht="15" customHeight="1" x14ac:dyDescent="0.25"/>
    <row r="109597" ht="15" customHeight="1" x14ac:dyDescent="0.25"/>
    <row r="109598" ht="15" customHeight="1" x14ac:dyDescent="0.25"/>
    <row r="109599" ht="15" customHeight="1" x14ac:dyDescent="0.25"/>
    <row r="109600" ht="15" customHeight="1" x14ac:dyDescent="0.25"/>
    <row r="109601" ht="15" customHeight="1" x14ac:dyDescent="0.25"/>
    <row r="109602" ht="15" customHeight="1" x14ac:dyDescent="0.25"/>
    <row r="109603" ht="15" customHeight="1" x14ac:dyDescent="0.25"/>
    <row r="109604" ht="15" customHeight="1" x14ac:dyDescent="0.25"/>
    <row r="109605" ht="15" customHeight="1" x14ac:dyDescent="0.25"/>
    <row r="109606" ht="15" customHeight="1" x14ac:dyDescent="0.25"/>
    <row r="109607" ht="15" customHeight="1" x14ac:dyDescent="0.25"/>
    <row r="109608" ht="15" customHeight="1" x14ac:dyDescent="0.25"/>
    <row r="109609" ht="15" customHeight="1" x14ac:dyDescent="0.25"/>
    <row r="109610" ht="15" customHeight="1" x14ac:dyDescent="0.25"/>
    <row r="109611" ht="15" customHeight="1" x14ac:dyDescent="0.25"/>
    <row r="109612" ht="15" customHeight="1" x14ac:dyDescent="0.25"/>
    <row r="109613" ht="15" customHeight="1" x14ac:dyDescent="0.25"/>
    <row r="109614" ht="15" customHeight="1" x14ac:dyDescent="0.25"/>
    <row r="109615" ht="15" customHeight="1" x14ac:dyDescent="0.25"/>
    <row r="109616" ht="15" customHeight="1" x14ac:dyDescent="0.25"/>
    <row r="109617" ht="15" customHeight="1" x14ac:dyDescent="0.25"/>
    <row r="109618" ht="15" customHeight="1" x14ac:dyDescent="0.25"/>
    <row r="109619" ht="15" customHeight="1" x14ac:dyDescent="0.25"/>
    <row r="109620" ht="15" customHeight="1" x14ac:dyDescent="0.25"/>
    <row r="109621" ht="15" customHeight="1" x14ac:dyDescent="0.25"/>
    <row r="109622" ht="15" customHeight="1" x14ac:dyDescent="0.25"/>
    <row r="109623" ht="15" customHeight="1" x14ac:dyDescent="0.25"/>
    <row r="109624" ht="15" customHeight="1" x14ac:dyDescent="0.25"/>
    <row r="109625" ht="15" customHeight="1" x14ac:dyDescent="0.25"/>
    <row r="109626" ht="15" customHeight="1" x14ac:dyDescent="0.25"/>
    <row r="109627" ht="15" customHeight="1" x14ac:dyDescent="0.25"/>
    <row r="109628" ht="15" customHeight="1" x14ac:dyDescent="0.25"/>
    <row r="109629" ht="15" customHeight="1" x14ac:dyDescent="0.25"/>
    <row r="109630" ht="15" customHeight="1" x14ac:dyDescent="0.25"/>
    <row r="109631" ht="15" customHeight="1" x14ac:dyDescent="0.25"/>
    <row r="109632" ht="15" customHeight="1" x14ac:dyDescent="0.25"/>
    <row r="109633" ht="15" customHeight="1" x14ac:dyDescent="0.25"/>
    <row r="109634" ht="15" customHeight="1" x14ac:dyDescent="0.25"/>
    <row r="109635" ht="15" customHeight="1" x14ac:dyDescent="0.25"/>
    <row r="109636" ht="15" customHeight="1" x14ac:dyDescent="0.25"/>
    <row r="109637" ht="15" customHeight="1" x14ac:dyDescent="0.25"/>
    <row r="109638" ht="15" customHeight="1" x14ac:dyDescent="0.25"/>
    <row r="109639" ht="15" customHeight="1" x14ac:dyDescent="0.25"/>
    <row r="109640" ht="15" customHeight="1" x14ac:dyDescent="0.25"/>
    <row r="109641" ht="15" customHeight="1" x14ac:dyDescent="0.25"/>
    <row r="109642" ht="15" customHeight="1" x14ac:dyDescent="0.25"/>
    <row r="109643" ht="15" customHeight="1" x14ac:dyDescent="0.25"/>
    <row r="109644" ht="15" customHeight="1" x14ac:dyDescent="0.25"/>
    <row r="109645" ht="15" customHeight="1" x14ac:dyDescent="0.25"/>
    <row r="109646" ht="15" customHeight="1" x14ac:dyDescent="0.25"/>
    <row r="109647" ht="15" customHeight="1" x14ac:dyDescent="0.25"/>
    <row r="109648" ht="15" customHeight="1" x14ac:dyDescent="0.25"/>
    <row r="109649" ht="15" customHeight="1" x14ac:dyDescent="0.25"/>
    <row r="109650" ht="15" customHeight="1" x14ac:dyDescent="0.25"/>
    <row r="109651" ht="15" customHeight="1" x14ac:dyDescent="0.25"/>
    <row r="109652" ht="15" customHeight="1" x14ac:dyDescent="0.25"/>
    <row r="109653" ht="15" customHeight="1" x14ac:dyDescent="0.25"/>
    <row r="109654" ht="15" customHeight="1" x14ac:dyDescent="0.25"/>
    <row r="109655" ht="15" customHeight="1" x14ac:dyDescent="0.25"/>
    <row r="109656" ht="15" customHeight="1" x14ac:dyDescent="0.25"/>
    <row r="109657" ht="15" customHeight="1" x14ac:dyDescent="0.25"/>
    <row r="109658" ht="15" customHeight="1" x14ac:dyDescent="0.25"/>
    <row r="109659" ht="15" customHeight="1" x14ac:dyDescent="0.25"/>
    <row r="109660" ht="15" customHeight="1" x14ac:dyDescent="0.25"/>
    <row r="109661" ht="15" customHeight="1" x14ac:dyDescent="0.25"/>
    <row r="109662" ht="15" customHeight="1" x14ac:dyDescent="0.25"/>
    <row r="109663" ht="15" customHeight="1" x14ac:dyDescent="0.25"/>
    <row r="109664" ht="15" customHeight="1" x14ac:dyDescent="0.25"/>
    <row r="109665" ht="15" customHeight="1" x14ac:dyDescent="0.25"/>
    <row r="109666" ht="15" customHeight="1" x14ac:dyDescent="0.25"/>
    <row r="109667" ht="15" customHeight="1" x14ac:dyDescent="0.25"/>
    <row r="109668" ht="15" customHeight="1" x14ac:dyDescent="0.25"/>
    <row r="109669" ht="15" customHeight="1" x14ac:dyDescent="0.25"/>
    <row r="109670" ht="15" customHeight="1" x14ac:dyDescent="0.25"/>
    <row r="109671" ht="15" customHeight="1" x14ac:dyDescent="0.25"/>
    <row r="109672" ht="15" customHeight="1" x14ac:dyDescent="0.25"/>
    <row r="109673" ht="15" customHeight="1" x14ac:dyDescent="0.25"/>
    <row r="109674" ht="15" customHeight="1" x14ac:dyDescent="0.25"/>
    <row r="109675" ht="15" customHeight="1" x14ac:dyDescent="0.25"/>
    <row r="109676" ht="15" customHeight="1" x14ac:dyDescent="0.25"/>
    <row r="109677" ht="15" customHeight="1" x14ac:dyDescent="0.25"/>
    <row r="109678" ht="15" customHeight="1" x14ac:dyDescent="0.25"/>
    <row r="109679" ht="15" customHeight="1" x14ac:dyDescent="0.25"/>
    <row r="109680" ht="15" customHeight="1" x14ac:dyDescent="0.25"/>
    <row r="109681" ht="15" customHeight="1" x14ac:dyDescent="0.25"/>
    <row r="109682" ht="15" customHeight="1" x14ac:dyDescent="0.25"/>
    <row r="109683" ht="15" customHeight="1" x14ac:dyDescent="0.25"/>
    <row r="109684" ht="15" customHeight="1" x14ac:dyDescent="0.25"/>
    <row r="109685" ht="15" customHeight="1" x14ac:dyDescent="0.25"/>
    <row r="109686" ht="15" customHeight="1" x14ac:dyDescent="0.25"/>
    <row r="109687" ht="15" customHeight="1" x14ac:dyDescent="0.25"/>
    <row r="109688" ht="15" customHeight="1" x14ac:dyDescent="0.25"/>
    <row r="109689" ht="15" customHeight="1" x14ac:dyDescent="0.25"/>
    <row r="109690" ht="15" customHeight="1" x14ac:dyDescent="0.25"/>
    <row r="109691" ht="15" customHeight="1" x14ac:dyDescent="0.25"/>
    <row r="109692" ht="15" customHeight="1" x14ac:dyDescent="0.25"/>
    <row r="109693" ht="15" customHeight="1" x14ac:dyDescent="0.25"/>
    <row r="109694" ht="15" customHeight="1" x14ac:dyDescent="0.25"/>
    <row r="109695" ht="15" customHeight="1" x14ac:dyDescent="0.25"/>
    <row r="109696" ht="15" customHeight="1" x14ac:dyDescent="0.25"/>
    <row r="109697" ht="15" customHeight="1" x14ac:dyDescent="0.25"/>
    <row r="109698" ht="15" customHeight="1" x14ac:dyDescent="0.25"/>
    <row r="109699" ht="15" customHeight="1" x14ac:dyDescent="0.25"/>
    <row r="109700" ht="15" customHeight="1" x14ac:dyDescent="0.25"/>
    <row r="109701" ht="15" customHeight="1" x14ac:dyDescent="0.25"/>
    <row r="109702" ht="15" customHeight="1" x14ac:dyDescent="0.25"/>
    <row r="109703" ht="15" customHeight="1" x14ac:dyDescent="0.25"/>
    <row r="109704" ht="15" customHeight="1" x14ac:dyDescent="0.25"/>
    <row r="109705" ht="15" customHeight="1" x14ac:dyDescent="0.25"/>
    <row r="109706" ht="15" customHeight="1" x14ac:dyDescent="0.25"/>
    <row r="109707" ht="15" customHeight="1" x14ac:dyDescent="0.25"/>
    <row r="109708" ht="15" customHeight="1" x14ac:dyDescent="0.25"/>
    <row r="109709" ht="15" customHeight="1" x14ac:dyDescent="0.25"/>
    <row r="109710" ht="15" customHeight="1" x14ac:dyDescent="0.25"/>
    <row r="109711" ht="15" customHeight="1" x14ac:dyDescent="0.25"/>
    <row r="109712" ht="15" customHeight="1" x14ac:dyDescent="0.25"/>
    <row r="109713" ht="15" customHeight="1" x14ac:dyDescent="0.25"/>
    <row r="109714" ht="15" customHeight="1" x14ac:dyDescent="0.25"/>
    <row r="109715" ht="15" customHeight="1" x14ac:dyDescent="0.25"/>
    <row r="109716" ht="15" customHeight="1" x14ac:dyDescent="0.25"/>
    <row r="109717" ht="15" customHeight="1" x14ac:dyDescent="0.25"/>
    <row r="109718" ht="15" customHeight="1" x14ac:dyDescent="0.25"/>
    <row r="109719" ht="15" customHeight="1" x14ac:dyDescent="0.25"/>
    <row r="109720" ht="15" customHeight="1" x14ac:dyDescent="0.25"/>
    <row r="109721" ht="15" customHeight="1" x14ac:dyDescent="0.25"/>
    <row r="109722" ht="15" customHeight="1" x14ac:dyDescent="0.25"/>
    <row r="109723" ht="15" customHeight="1" x14ac:dyDescent="0.25"/>
    <row r="109724" ht="15" customHeight="1" x14ac:dyDescent="0.25"/>
    <row r="109725" ht="15" customHeight="1" x14ac:dyDescent="0.25"/>
    <row r="109726" ht="15" customHeight="1" x14ac:dyDescent="0.25"/>
    <row r="109727" ht="15" customHeight="1" x14ac:dyDescent="0.25"/>
    <row r="109728" ht="15" customHeight="1" x14ac:dyDescent="0.25"/>
    <row r="109729" ht="15" customHeight="1" x14ac:dyDescent="0.25"/>
    <row r="109730" ht="15" customHeight="1" x14ac:dyDescent="0.25"/>
    <row r="109731" ht="15" customHeight="1" x14ac:dyDescent="0.25"/>
    <row r="109732" ht="15" customHeight="1" x14ac:dyDescent="0.25"/>
    <row r="109733" ht="15" customHeight="1" x14ac:dyDescent="0.25"/>
    <row r="109734" ht="15" customHeight="1" x14ac:dyDescent="0.25"/>
    <row r="109735" ht="15" customHeight="1" x14ac:dyDescent="0.25"/>
    <row r="109736" ht="15" customHeight="1" x14ac:dyDescent="0.25"/>
    <row r="109737" ht="15" customHeight="1" x14ac:dyDescent="0.25"/>
    <row r="109738" ht="15" customHeight="1" x14ac:dyDescent="0.25"/>
    <row r="109739" ht="15" customHeight="1" x14ac:dyDescent="0.25"/>
    <row r="109740" ht="15" customHeight="1" x14ac:dyDescent="0.25"/>
    <row r="109741" ht="15" customHeight="1" x14ac:dyDescent="0.25"/>
    <row r="109742" ht="15" customHeight="1" x14ac:dyDescent="0.25"/>
    <row r="109743" ht="15" customHeight="1" x14ac:dyDescent="0.25"/>
    <row r="109744" ht="15" customHeight="1" x14ac:dyDescent="0.25"/>
    <row r="109745" ht="15" customHeight="1" x14ac:dyDescent="0.25"/>
    <row r="109746" ht="15" customHeight="1" x14ac:dyDescent="0.25"/>
    <row r="109747" ht="15" customHeight="1" x14ac:dyDescent="0.25"/>
    <row r="109748" ht="15" customHeight="1" x14ac:dyDescent="0.25"/>
    <row r="109749" ht="15" customHeight="1" x14ac:dyDescent="0.25"/>
    <row r="109750" ht="15" customHeight="1" x14ac:dyDescent="0.25"/>
    <row r="109751" ht="15" customHeight="1" x14ac:dyDescent="0.25"/>
    <row r="109752" ht="15" customHeight="1" x14ac:dyDescent="0.25"/>
    <row r="109753" ht="15" customHeight="1" x14ac:dyDescent="0.25"/>
    <row r="109754" ht="15" customHeight="1" x14ac:dyDescent="0.25"/>
    <row r="109755" ht="15" customHeight="1" x14ac:dyDescent="0.25"/>
    <row r="109756" ht="15" customHeight="1" x14ac:dyDescent="0.25"/>
    <row r="109757" ht="15" customHeight="1" x14ac:dyDescent="0.25"/>
    <row r="109758" ht="15" customHeight="1" x14ac:dyDescent="0.25"/>
    <row r="109759" ht="15" customHeight="1" x14ac:dyDescent="0.25"/>
    <row r="109760" ht="15" customHeight="1" x14ac:dyDescent="0.25"/>
    <row r="109761" ht="15" customHeight="1" x14ac:dyDescent="0.25"/>
    <row r="109762" ht="15" customHeight="1" x14ac:dyDescent="0.25"/>
    <row r="109763" ht="15" customHeight="1" x14ac:dyDescent="0.25"/>
    <row r="109764" ht="15" customHeight="1" x14ac:dyDescent="0.25"/>
    <row r="109765" ht="15" customHeight="1" x14ac:dyDescent="0.25"/>
    <row r="109766" ht="15" customHeight="1" x14ac:dyDescent="0.25"/>
    <row r="109767" ht="15" customHeight="1" x14ac:dyDescent="0.25"/>
    <row r="109768" ht="15" customHeight="1" x14ac:dyDescent="0.25"/>
    <row r="109769" ht="15" customHeight="1" x14ac:dyDescent="0.25"/>
    <row r="109770" ht="15" customHeight="1" x14ac:dyDescent="0.25"/>
    <row r="109771" ht="15" customHeight="1" x14ac:dyDescent="0.25"/>
    <row r="109772" ht="15" customHeight="1" x14ac:dyDescent="0.25"/>
    <row r="109773" ht="15" customHeight="1" x14ac:dyDescent="0.25"/>
    <row r="109774" ht="15" customHeight="1" x14ac:dyDescent="0.25"/>
    <row r="109775" ht="15" customHeight="1" x14ac:dyDescent="0.25"/>
    <row r="109776" ht="15" customHeight="1" x14ac:dyDescent="0.25"/>
    <row r="109777" ht="15" customHeight="1" x14ac:dyDescent="0.25"/>
    <row r="109778" ht="15" customHeight="1" x14ac:dyDescent="0.25"/>
    <row r="109779" ht="15" customHeight="1" x14ac:dyDescent="0.25"/>
    <row r="109780" ht="15" customHeight="1" x14ac:dyDescent="0.25"/>
    <row r="109781" ht="15" customHeight="1" x14ac:dyDescent="0.25"/>
    <row r="109782" ht="15" customHeight="1" x14ac:dyDescent="0.25"/>
    <row r="109783" ht="15" customHeight="1" x14ac:dyDescent="0.25"/>
    <row r="109784" ht="15" customHeight="1" x14ac:dyDescent="0.25"/>
    <row r="109785" ht="15" customHeight="1" x14ac:dyDescent="0.25"/>
    <row r="109786" ht="15" customHeight="1" x14ac:dyDescent="0.25"/>
    <row r="109787" ht="15" customHeight="1" x14ac:dyDescent="0.25"/>
    <row r="109788" ht="15" customHeight="1" x14ac:dyDescent="0.25"/>
    <row r="109789" ht="15" customHeight="1" x14ac:dyDescent="0.25"/>
    <row r="109790" ht="15" customHeight="1" x14ac:dyDescent="0.25"/>
    <row r="109791" ht="15" customHeight="1" x14ac:dyDescent="0.25"/>
    <row r="109792" ht="15" customHeight="1" x14ac:dyDescent="0.25"/>
    <row r="109793" ht="15" customHeight="1" x14ac:dyDescent="0.25"/>
    <row r="109794" ht="15" customHeight="1" x14ac:dyDescent="0.25"/>
    <row r="109795" ht="15" customHeight="1" x14ac:dyDescent="0.25"/>
    <row r="109796" ht="15" customHeight="1" x14ac:dyDescent="0.25"/>
    <row r="109797" ht="15" customHeight="1" x14ac:dyDescent="0.25"/>
    <row r="109798" ht="15" customHeight="1" x14ac:dyDescent="0.25"/>
    <row r="109799" ht="15" customHeight="1" x14ac:dyDescent="0.25"/>
    <row r="109800" ht="15" customHeight="1" x14ac:dyDescent="0.25"/>
    <row r="109801" ht="15" customHeight="1" x14ac:dyDescent="0.25"/>
    <row r="109802" ht="15" customHeight="1" x14ac:dyDescent="0.25"/>
    <row r="109803" ht="15" customHeight="1" x14ac:dyDescent="0.25"/>
    <row r="109804" ht="15" customHeight="1" x14ac:dyDescent="0.25"/>
    <row r="109805" ht="15" customHeight="1" x14ac:dyDescent="0.25"/>
    <row r="109806" ht="15" customHeight="1" x14ac:dyDescent="0.25"/>
    <row r="109807" ht="15" customHeight="1" x14ac:dyDescent="0.25"/>
    <row r="109808" ht="15" customHeight="1" x14ac:dyDescent="0.25"/>
    <row r="109809" ht="15" customHeight="1" x14ac:dyDescent="0.25"/>
    <row r="109810" ht="15" customHeight="1" x14ac:dyDescent="0.25"/>
    <row r="109811" ht="15" customHeight="1" x14ac:dyDescent="0.25"/>
    <row r="109812" ht="15" customHeight="1" x14ac:dyDescent="0.25"/>
    <row r="109813" ht="15" customHeight="1" x14ac:dyDescent="0.25"/>
    <row r="109814" ht="15" customHeight="1" x14ac:dyDescent="0.25"/>
    <row r="109815" ht="15" customHeight="1" x14ac:dyDescent="0.25"/>
    <row r="109816" ht="15" customHeight="1" x14ac:dyDescent="0.25"/>
    <row r="109817" ht="15" customHeight="1" x14ac:dyDescent="0.25"/>
    <row r="109818" ht="15" customHeight="1" x14ac:dyDescent="0.25"/>
    <row r="109819" ht="15" customHeight="1" x14ac:dyDescent="0.25"/>
    <row r="109820" ht="15" customHeight="1" x14ac:dyDescent="0.25"/>
    <row r="109821" ht="15" customHeight="1" x14ac:dyDescent="0.25"/>
    <row r="109822" ht="15" customHeight="1" x14ac:dyDescent="0.25"/>
    <row r="109823" ht="15" customHeight="1" x14ac:dyDescent="0.25"/>
    <row r="109824" ht="15" customHeight="1" x14ac:dyDescent="0.25"/>
    <row r="109825" ht="15" customHeight="1" x14ac:dyDescent="0.25"/>
    <row r="109826" ht="15" customHeight="1" x14ac:dyDescent="0.25"/>
    <row r="109827" ht="15" customHeight="1" x14ac:dyDescent="0.25"/>
    <row r="109828" ht="15" customHeight="1" x14ac:dyDescent="0.25"/>
    <row r="109829" ht="15" customHeight="1" x14ac:dyDescent="0.25"/>
    <row r="109830" ht="15" customHeight="1" x14ac:dyDescent="0.25"/>
    <row r="109831" ht="15" customHeight="1" x14ac:dyDescent="0.25"/>
    <row r="109832" ht="15" customHeight="1" x14ac:dyDescent="0.25"/>
    <row r="109833" ht="15" customHeight="1" x14ac:dyDescent="0.25"/>
    <row r="109834" ht="15" customHeight="1" x14ac:dyDescent="0.25"/>
    <row r="109835" ht="15" customHeight="1" x14ac:dyDescent="0.25"/>
    <row r="109836" ht="15" customHeight="1" x14ac:dyDescent="0.25"/>
    <row r="109837" ht="15" customHeight="1" x14ac:dyDescent="0.25"/>
    <row r="109838" ht="15" customHeight="1" x14ac:dyDescent="0.25"/>
    <row r="109839" ht="15" customHeight="1" x14ac:dyDescent="0.25"/>
    <row r="109840" ht="15" customHeight="1" x14ac:dyDescent="0.25"/>
    <row r="109841" ht="15" customHeight="1" x14ac:dyDescent="0.25"/>
    <row r="109842" ht="15" customHeight="1" x14ac:dyDescent="0.25"/>
    <row r="109843" ht="15" customHeight="1" x14ac:dyDescent="0.25"/>
    <row r="109844" ht="15" customHeight="1" x14ac:dyDescent="0.25"/>
    <row r="109845" ht="15" customHeight="1" x14ac:dyDescent="0.25"/>
    <row r="109846" ht="15" customHeight="1" x14ac:dyDescent="0.25"/>
    <row r="109847" ht="15" customHeight="1" x14ac:dyDescent="0.25"/>
    <row r="109848" ht="15" customHeight="1" x14ac:dyDescent="0.25"/>
    <row r="109849" ht="15" customHeight="1" x14ac:dyDescent="0.25"/>
    <row r="109850" ht="15" customHeight="1" x14ac:dyDescent="0.25"/>
    <row r="109851" ht="15" customHeight="1" x14ac:dyDescent="0.25"/>
    <row r="109852" ht="15" customHeight="1" x14ac:dyDescent="0.25"/>
    <row r="109853" ht="15" customHeight="1" x14ac:dyDescent="0.25"/>
    <row r="109854" ht="15" customHeight="1" x14ac:dyDescent="0.25"/>
    <row r="109855" ht="15" customHeight="1" x14ac:dyDescent="0.25"/>
    <row r="109856" ht="15" customHeight="1" x14ac:dyDescent="0.25"/>
    <row r="109857" ht="15" customHeight="1" x14ac:dyDescent="0.25"/>
    <row r="109858" ht="15" customHeight="1" x14ac:dyDescent="0.25"/>
    <row r="109859" ht="15" customHeight="1" x14ac:dyDescent="0.25"/>
    <row r="109860" ht="15" customHeight="1" x14ac:dyDescent="0.25"/>
    <row r="109861" ht="15" customHeight="1" x14ac:dyDescent="0.25"/>
    <row r="109862" ht="15" customHeight="1" x14ac:dyDescent="0.25"/>
    <row r="109863" ht="15" customHeight="1" x14ac:dyDescent="0.25"/>
    <row r="109864" ht="15" customHeight="1" x14ac:dyDescent="0.25"/>
    <row r="109865" ht="15" customHeight="1" x14ac:dyDescent="0.25"/>
    <row r="109866" ht="15" customHeight="1" x14ac:dyDescent="0.25"/>
    <row r="109867" ht="15" customHeight="1" x14ac:dyDescent="0.25"/>
    <row r="109868" ht="15" customHeight="1" x14ac:dyDescent="0.25"/>
    <row r="109869" ht="15" customHeight="1" x14ac:dyDescent="0.25"/>
    <row r="109870" ht="15" customHeight="1" x14ac:dyDescent="0.25"/>
    <row r="109871" ht="15" customHeight="1" x14ac:dyDescent="0.25"/>
    <row r="109872" ht="15" customHeight="1" x14ac:dyDescent="0.25"/>
    <row r="109873" ht="15" customHeight="1" x14ac:dyDescent="0.25"/>
    <row r="109874" ht="15" customHeight="1" x14ac:dyDescent="0.25"/>
    <row r="109875" ht="15" customHeight="1" x14ac:dyDescent="0.25"/>
    <row r="109876" ht="15" customHeight="1" x14ac:dyDescent="0.25"/>
    <row r="109877" ht="15" customHeight="1" x14ac:dyDescent="0.25"/>
    <row r="109878" ht="15" customHeight="1" x14ac:dyDescent="0.25"/>
    <row r="109879" ht="15" customHeight="1" x14ac:dyDescent="0.25"/>
    <row r="109880" ht="15" customHeight="1" x14ac:dyDescent="0.25"/>
    <row r="109881" ht="15" customHeight="1" x14ac:dyDescent="0.25"/>
    <row r="109882" ht="15" customHeight="1" x14ac:dyDescent="0.25"/>
    <row r="109883" ht="15" customHeight="1" x14ac:dyDescent="0.25"/>
    <row r="109884" ht="15" customHeight="1" x14ac:dyDescent="0.25"/>
    <row r="109885" ht="15" customHeight="1" x14ac:dyDescent="0.25"/>
    <row r="109886" ht="15" customHeight="1" x14ac:dyDescent="0.25"/>
    <row r="109887" ht="15" customHeight="1" x14ac:dyDescent="0.25"/>
    <row r="109888" ht="15" customHeight="1" x14ac:dyDescent="0.25"/>
    <row r="109889" ht="15" customHeight="1" x14ac:dyDescent="0.25"/>
    <row r="109890" ht="15" customHeight="1" x14ac:dyDescent="0.25"/>
    <row r="109891" ht="15" customHeight="1" x14ac:dyDescent="0.25"/>
    <row r="109892" ht="15" customHeight="1" x14ac:dyDescent="0.25"/>
    <row r="109893" ht="15" customHeight="1" x14ac:dyDescent="0.25"/>
    <row r="109894" ht="15" customHeight="1" x14ac:dyDescent="0.25"/>
    <row r="109895" ht="15" customHeight="1" x14ac:dyDescent="0.25"/>
    <row r="109896" ht="15" customHeight="1" x14ac:dyDescent="0.25"/>
    <row r="109897" ht="15" customHeight="1" x14ac:dyDescent="0.25"/>
    <row r="109898" ht="15" customHeight="1" x14ac:dyDescent="0.25"/>
    <row r="109899" ht="15" customHeight="1" x14ac:dyDescent="0.25"/>
    <row r="109900" ht="15" customHeight="1" x14ac:dyDescent="0.25"/>
    <row r="109901" ht="15" customHeight="1" x14ac:dyDescent="0.25"/>
    <row r="109902" ht="15" customHeight="1" x14ac:dyDescent="0.25"/>
    <row r="109903" ht="15" customHeight="1" x14ac:dyDescent="0.25"/>
    <row r="109904" ht="15" customHeight="1" x14ac:dyDescent="0.25"/>
    <row r="109905" ht="15" customHeight="1" x14ac:dyDescent="0.25"/>
    <row r="109906" ht="15" customHeight="1" x14ac:dyDescent="0.25"/>
    <row r="109907" ht="15" customHeight="1" x14ac:dyDescent="0.25"/>
    <row r="109908" ht="15" customHeight="1" x14ac:dyDescent="0.25"/>
    <row r="109909" ht="15" customHeight="1" x14ac:dyDescent="0.25"/>
    <row r="109910" ht="15" customHeight="1" x14ac:dyDescent="0.25"/>
    <row r="109911" ht="15" customHeight="1" x14ac:dyDescent="0.25"/>
    <row r="109912" ht="15" customHeight="1" x14ac:dyDescent="0.25"/>
    <row r="109913" ht="15" customHeight="1" x14ac:dyDescent="0.25"/>
    <row r="109914" ht="15" customHeight="1" x14ac:dyDescent="0.25"/>
    <row r="109915" ht="15" customHeight="1" x14ac:dyDescent="0.25"/>
    <row r="109916" ht="15" customHeight="1" x14ac:dyDescent="0.25"/>
    <row r="109917" ht="15" customHeight="1" x14ac:dyDescent="0.25"/>
    <row r="109918" ht="15" customHeight="1" x14ac:dyDescent="0.25"/>
    <row r="109919" ht="15" customHeight="1" x14ac:dyDescent="0.25"/>
    <row r="109920" ht="15" customHeight="1" x14ac:dyDescent="0.25"/>
    <row r="109921" ht="15" customHeight="1" x14ac:dyDescent="0.25"/>
    <row r="109922" ht="15" customHeight="1" x14ac:dyDescent="0.25"/>
    <row r="109923" ht="15" customHeight="1" x14ac:dyDescent="0.25"/>
    <row r="109924" ht="15" customHeight="1" x14ac:dyDescent="0.25"/>
    <row r="109925" ht="15" customHeight="1" x14ac:dyDescent="0.25"/>
    <row r="109926" ht="15" customHeight="1" x14ac:dyDescent="0.25"/>
    <row r="109927" ht="15" customHeight="1" x14ac:dyDescent="0.25"/>
    <row r="109928" ht="15" customHeight="1" x14ac:dyDescent="0.25"/>
    <row r="109929" ht="15" customHeight="1" x14ac:dyDescent="0.25"/>
    <row r="109930" ht="15" customHeight="1" x14ac:dyDescent="0.25"/>
    <row r="109931" ht="15" customHeight="1" x14ac:dyDescent="0.25"/>
    <row r="109932" ht="15" customHeight="1" x14ac:dyDescent="0.25"/>
    <row r="109933" ht="15" customHeight="1" x14ac:dyDescent="0.25"/>
    <row r="109934" ht="15" customHeight="1" x14ac:dyDescent="0.25"/>
    <row r="109935" ht="15" customHeight="1" x14ac:dyDescent="0.25"/>
    <row r="109936" ht="15" customHeight="1" x14ac:dyDescent="0.25"/>
    <row r="109937" ht="15" customHeight="1" x14ac:dyDescent="0.25"/>
    <row r="109938" ht="15" customHeight="1" x14ac:dyDescent="0.25"/>
    <row r="109939" ht="15" customHeight="1" x14ac:dyDescent="0.25"/>
    <row r="109940" ht="15" customHeight="1" x14ac:dyDescent="0.25"/>
    <row r="109941" ht="15" customHeight="1" x14ac:dyDescent="0.25"/>
    <row r="109942" ht="15" customHeight="1" x14ac:dyDescent="0.25"/>
    <row r="109943" ht="15" customHeight="1" x14ac:dyDescent="0.25"/>
    <row r="109944" ht="15" customHeight="1" x14ac:dyDescent="0.25"/>
    <row r="109945" ht="15" customHeight="1" x14ac:dyDescent="0.25"/>
    <row r="109946" ht="15" customHeight="1" x14ac:dyDescent="0.25"/>
    <row r="109947" ht="15" customHeight="1" x14ac:dyDescent="0.25"/>
    <row r="109948" ht="15" customHeight="1" x14ac:dyDescent="0.25"/>
    <row r="109949" ht="15" customHeight="1" x14ac:dyDescent="0.25"/>
    <row r="109950" ht="15" customHeight="1" x14ac:dyDescent="0.25"/>
    <row r="109951" ht="15" customHeight="1" x14ac:dyDescent="0.25"/>
    <row r="109952" ht="15" customHeight="1" x14ac:dyDescent="0.25"/>
    <row r="109953" ht="15" customHeight="1" x14ac:dyDescent="0.25"/>
    <row r="109954" ht="15" customHeight="1" x14ac:dyDescent="0.25"/>
    <row r="109955" ht="15" customHeight="1" x14ac:dyDescent="0.25"/>
    <row r="109956" ht="15" customHeight="1" x14ac:dyDescent="0.25"/>
    <row r="109957" ht="15" customHeight="1" x14ac:dyDescent="0.25"/>
    <row r="109958" ht="15" customHeight="1" x14ac:dyDescent="0.25"/>
    <row r="109959" ht="15" customHeight="1" x14ac:dyDescent="0.25"/>
    <row r="109960" ht="15" customHeight="1" x14ac:dyDescent="0.25"/>
    <row r="109961" ht="15" customHeight="1" x14ac:dyDescent="0.25"/>
    <row r="109962" ht="15" customHeight="1" x14ac:dyDescent="0.25"/>
    <row r="109963" ht="15" customHeight="1" x14ac:dyDescent="0.25"/>
    <row r="109964" ht="15" customHeight="1" x14ac:dyDescent="0.25"/>
    <row r="109965" ht="15" customHeight="1" x14ac:dyDescent="0.25"/>
    <row r="109966" ht="15" customHeight="1" x14ac:dyDescent="0.25"/>
    <row r="109967" ht="15" customHeight="1" x14ac:dyDescent="0.25"/>
    <row r="109968" ht="15" customHeight="1" x14ac:dyDescent="0.25"/>
    <row r="109969" ht="15" customHeight="1" x14ac:dyDescent="0.25"/>
    <row r="109970" ht="15" customHeight="1" x14ac:dyDescent="0.25"/>
    <row r="109971" ht="15" customHeight="1" x14ac:dyDescent="0.25"/>
    <row r="109972" ht="15" customHeight="1" x14ac:dyDescent="0.25"/>
    <row r="109973" ht="15" customHeight="1" x14ac:dyDescent="0.25"/>
    <row r="109974" ht="15" customHeight="1" x14ac:dyDescent="0.25"/>
    <row r="109975" ht="15" customHeight="1" x14ac:dyDescent="0.25"/>
    <row r="109976" ht="15" customHeight="1" x14ac:dyDescent="0.25"/>
    <row r="109977" ht="15" customHeight="1" x14ac:dyDescent="0.25"/>
    <row r="109978" ht="15" customHeight="1" x14ac:dyDescent="0.25"/>
    <row r="109979" ht="15" customHeight="1" x14ac:dyDescent="0.25"/>
    <row r="109980" ht="15" customHeight="1" x14ac:dyDescent="0.25"/>
    <row r="109981" ht="15" customHeight="1" x14ac:dyDescent="0.25"/>
    <row r="109982" ht="15" customHeight="1" x14ac:dyDescent="0.25"/>
    <row r="109983" ht="15" customHeight="1" x14ac:dyDescent="0.25"/>
    <row r="109984" ht="15" customHeight="1" x14ac:dyDescent="0.25"/>
    <row r="109985" ht="15" customHeight="1" x14ac:dyDescent="0.25"/>
    <row r="109986" ht="15" customHeight="1" x14ac:dyDescent="0.25"/>
    <row r="109987" ht="15" customHeight="1" x14ac:dyDescent="0.25"/>
    <row r="109988" ht="15" customHeight="1" x14ac:dyDescent="0.25"/>
    <row r="109989" ht="15" customHeight="1" x14ac:dyDescent="0.25"/>
    <row r="109990" ht="15" customHeight="1" x14ac:dyDescent="0.25"/>
    <row r="109991" ht="15" customHeight="1" x14ac:dyDescent="0.25"/>
    <row r="109992" ht="15" customHeight="1" x14ac:dyDescent="0.25"/>
    <row r="109993" ht="15" customHeight="1" x14ac:dyDescent="0.25"/>
    <row r="109994" ht="15" customHeight="1" x14ac:dyDescent="0.25"/>
    <row r="109995" ht="15" customHeight="1" x14ac:dyDescent="0.25"/>
    <row r="109996" ht="15" customHeight="1" x14ac:dyDescent="0.25"/>
    <row r="109997" ht="15" customHeight="1" x14ac:dyDescent="0.25"/>
    <row r="109998" ht="15" customHeight="1" x14ac:dyDescent="0.25"/>
    <row r="109999" ht="15" customHeight="1" x14ac:dyDescent="0.25"/>
    <row r="110000" ht="15" customHeight="1" x14ac:dyDescent="0.25"/>
    <row r="110001" ht="15" customHeight="1" x14ac:dyDescent="0.25"/>
    <row r="110002" ht="15" customHeight="1" x14ac:dyDescent="0.25"/>
    <row r="110003" ht="15" customHeight="1" x14ac:dyDescent="0.25"/>
    <row r="110004" ht="15" customHeight="1" x14ac:dyDescent="0.25"/>
    <row r="110005" ht="15" customHeight="1" x14ac:dyDescent="0.25"/>
    <row r="110006" ht="15" customHeight="1" x14ac:dyDescent="0.25"/>
    <row r="110007" ht="15" customHeight="1" x14ac:dyDescent="0.25"/>
    <row r="110008" ht="15" customHeight="1" x14ac:dyDescent="0.25"/>
    <row r="110009" ht="15" customHeight="1" x14ac:dyDescent="0.25"/>
    <row r="110010" ht="15" customHeight="1" x14ac:dyDescent="0.25"/>
    <row r="110011" ht="15" customHeight="1" x14ac:dyDescent="0.25"/>
    <row r="110012" ht="15" customHeight="1" x14ac:dyDescent="0.25"/>
    <row r="110013" ht="15" customHeight="1" x14ac:dyDescent="0.25"/>
    <row r="110014" ht="15" customHeight="1" x14ac:dyDescent="0.25"/>
    <row r="110015" ht="15" customHeight="1" x14ac:dyDescent="0.25"/>
    <row r="110016" ht="15" customHeight="1" x14ac:dyDescent="0.25"/>
    <row r="110017" ht="15" customHeight="1" x14ac:dyDescent="0.25"/>
    <row r="110018" ht="15" customHeight="1" x14ac:dyDescent="0.25"/>
    <row r="110019" ht="15" customHeight="1" x14ac:dyDescent="0.25"/>
    <row r="110020" ht="15" customHeight="1" x14ac:dyDescent="0.25"/>
    <row r="110021" ht="15" customHeight="1" x14ac:dyDescent="0.25"/>
    <row r="110022" ht="15" customHeight="1" x14ac:dyDescent="0.25"/>
    <row r="110023" ht="15" customHeight="1" x14ac:dyDescent="0.25"/>
    <row r="110024" ht="15" customHeight="1" x14ac:dyDescent="0.25"/>
    <row r="110025" ht="15" customHeight="1" x14ac:dyDescent="0.25"/>
    <row r="110026" ht="15" customHeight="1" x14ac:dyDescent="0.25"/>
    <row r="110027" ht="15" customHeight="1" x14ac:dyDescent="0.25"/>
    <row r="110028" ht="15" customHeight="1" x14ac:dyDescent="0.25"/>
    <row r="110029" ht="15" customHeight="1" x14ac:dyDescent="0.25"/>
    <row r="110030" ht="15" customHeight="1" x14ac:dyDescent="0.25"/>
    <row r="110031" ht="15" customHeight="1" x14ac:dyDescent="0.25"/>
    <row r="110032" ht="15" customHeight="1" x14ac:dyDescent="0.25"/>
    <row r="110033" ht="15" customHeight="1" x14ac:dyDescent="0.25"/>
    <row r="110034" ht="15" customHeight="1" x14ac:dyDescent="0.25"/>
    <row r="110035" ht="15" customHeight="1" x14ac:dyDescent="0.25"/>
    <row r="110036" ht="15" customHeight="1" x14ac:dyDescent="0.25"/>
    <row r="110037" ht="15" customHeight="1" x14ac:dyDescent="0.25"/>
    <row r="110038" ht="15" customHeight="1" x14ac:dyDescent="0.25"/>
    <row r="110039" ht="15" customHeight="1" x14ac:dyDescent="0.25"/>
    <row r="110040" ht="15" customHeight="1" x14ac:dyDescent="0.25"/>
    <row r="110041" ht="15" customHeight="1" x14ac:dyDescent="0.25"/>
    <row r="110042" ht="15" customHeight="1" x14ac:dyDescent="0.25"/>
    <row r="110043" ht="15" customHeight="1" x14ac:dyDescent="0.25"/>
    <row r="110044" ht="15" customHeight="1" x14ac:dyDescent="0.25"/>
    <row r="110045" ht="15" customHeight="1" x14ac:dyDescent="0.25"/>
    <row r="110046" ht="15" customHeight="1" x14ac:dyDescent="0.25"/>
    <row r="110047" ht="15" customHeight="1" x14ac:dyDescent="0.25"/>
    <row r="110048" ht="15" customHeight="1" x14ac:dyDescent="0.25"/>
    <row r="110049" ht="15" customHeight="1" x14ac:dyDescent="0.25"/>
    <row r="110050" ht="15" customHeight="1" x14ac:dyDescent="0.25"/>
    <row r="110051" ht="15" customHeight="1" x14ac:dyDescent="0.25"/>
    <row r="110052" ht="15" customHeight="1" x14ac:dyDescent="0.25"/>
    <row r="110053" ht="15" customHeight="1" x14ac:dyDescent="0.25"/>
    <row r="110054" ht="15" customHeight="1" x14ac:dyDescent="0.25"/>
    <row r="110055" ht="15" customHeight="1" x14ac:dyDescent="0.25"/>
    <row r="110056" ht="15" customHeight="1" x14ac:dyDescent="0.25"/>
    <row r="110057" ht="15" customHeight="1" x14ac:dyDescent="0.25"/>
    <row r="110058" ht="15" customHeight="1" x14ac:dyDescent="0.25"/>
    <row r="110059" ht="15" customHeight="1" x14ac:dyDescent="0.25"/>
    <row r="110060" ht="15" customHeight="1" x14ac:dyDescent="0.25"/>
    <row r="110061" ht="15" customHeight="1" x14ac:dyDescent="0.25"/>
    <row r="110062" ht="15" customHeight="1" x14ac:dyDescent="0.25"/>
    <row r="110063" ht="15" customHeight="1" x14ac:dyDescent="0.25"/>
    <row r="110064" ht="15" customHeight="1" x14ac:dyDescent="0.25"/>
    <row r="110065" ht="15" customHeight="1" x14ac:dyDescent="0.25"/>
    <row r="110066" ht="15" customHeight="1" x14ac:dyDescent="0.25"/>
    <row r="110067" ht="15" customHeight="1" x14ac:dyDescent="0.25"/>
    <row r="110068" ht="15" customHeight="1" x14ac:dyDescent="0.25"/>
    <row r="110069" ht="15" customHeight="1" x14ac:dyDescent="0.25"/>
    <row r="110070" ht="15" customHeight="1" x14ac:dyDescent="0.25"/>
    <row r="110071" ht="15" customHeight="1" x14ac:dyDescent="0.25"/>
    <row r="110072" ht="15" customHeight="1" x14ac:dyDescent="0.25"/>
    <row r="110073" ht="15" customHeight="1" x14ac:dyDescent="0.25"/>
    <row r="110074" ht="15" customHeight="1" x14ac:dyDescent="0.25"/>
    <row r="110075" ht="15" customHeight="1" x14ac:dyDescent="0.25"/>
    <row r="110076" ht="15" customHeight="1" x14ac:dyDescent="0.25"/>
    <row r="110077" ht="15" customHeight="1" x14ac:dyDescent="0.25"/>
    <row r="110078" ht="15" customHeight="1" x14ac:dyDescent="0.25"/>
    <row r="110079" ht="15" customHeight="1" x14ac:dyDescent="0.25"/>
    <row r="110080" ht="15" customHeight="1" x14ac:dyDescent="0.25"/>
    <row r="110081" ht="15" customHeight="1" x14ac:dyDescent="0.25"/>
    <row r="110082" ht="15" customHeight="1" x14ac:dyDescent="0.25"/>
    <row r="110083" ht="15" customHeight="1" x14ac:dyDescent="0.25"/>
    <row r="110084" ht="15" customHeight="1" x14ac:dyDescent="0.25"/>
    <row r="110085" ht="15" customHeight="1" x14ac:dyDescent="0.25"/>
    <row r="110086" ht="15" customHeight="1" x14ac:dyDescent="0.25"/>
    <row r="110087" ht="15" customHeight="1" x14ac:dyDescent="0.25"/>
    <row r="110088" ht="15" customHeight="1" x14ac:dyDescent="0.25"/>
    <row r="110089" ht="15" customHeight="1" x14ac:dyDescent="0.25"/>
    <row r="110090" ht="15" customHeight="1" x14ac:dyDescent="0.25"/>
    <row r="110091" ht="15" customHeight="1" x14ac:dyDescent="0.25"/>
    <row r="110092" ht="15" customHeight="1" x14ac:dyDescent="0.25"/>
    <row r="110093" ht="15" customHeight="1" x14ac:dyDescent="0.25"/>
    <row r="110094" ht="15" customHeight="1" x14ac:dyDescent="0.25"/>
    <row r="110095" ht="15" customHeight="1" x14ac:dyDescent="0.25"/>
    <row r="110096" ht="15" customHeight="1" x14ac:dyDescent="0.25"/>
    <row r="110097" ht="15" customHeight="1" x14ac:dyDescent="0.25"/>
    <row r="110098" ht="15" customHeight="1" x14ac:dyDescent="0.25"/>
    <row r="110099" ht="15" customHeight="1" x14ac:dyDescent="0.25"/>
    <row r="110100" ht="15" customHeight="1" x14ac:dyDescent="0.25"/>
    <row r="110101" ht="15" customHeight="1" x14ac:dyDescent="0.25"/>
    <row r="110102" ht="15" customHeight="1" x14ac:dyDescent="0.25"/>
    <row r="110103" ht="15" customHeight="1" x14ac:dyDescent="0.25"/>
    <row r="110104" ht="15" customHeight="1" x14ac:dyDescent="0.25"/>
    <row r="110105" ht="15" customHeight="1" x14ac:dyDescent="0.25"/>
    <row r="110106" ht="15" customHeight="1" x14ac:dyDescent="0.25"/>
    <row r="110107" ht="15" customHeight="1" x14ac:dyDescent="0.25"/>
    <row r="110108" ht="15" customHeight="1" x14ac:dyDescent="0.25"/>
    <row r="110109" ht="15" customHeight="1" x14ac:dyDescent="0.25"/>
    <row r="110110" ht="15" customHeight="1" x14ac:dyDescent="0.25"/>
    <row r="110111" ht="15" customHeight="1" x14ac:dyDescent="0.25"/>
    <row r="110112" ht="15" customHeight="1" x14ac:dyDescent="0.25"/>
    <row r="110113" ht="15" customHeight="1" x14ac:dyDescent="0.25"/>
    <row r="110114" ht="15" customHeight="1" x14ac:dyDescent="0.25"/>
    <row r="110115" ht="15" customHeight="1" x14ac:dyDescent="0.25"/>
    <row r="110116" ht="15" customHeight="1" x14ac:dyDescent="0.25"/>
    <row r="110117" ht="15" customHeight="1" x14ac:dyDescent="0.25"/>
    <row r="110118" ht="15" customHeight="1" x14ac:dyDescent="0.25"/>
    <row r="110119" ht="15" customHeight="1" x14ac:dyDescent="0.25"/>
    <row r="110120" ht="15" customHeight="1" x14ac:dyDescent="0.25"/>
    <row r="110121" ht="15" customHeight="1" x14ac:dyDescent="0.25"/>
    <row r="110122" ht="15" customHeight="1" x14ac:dyDescent="0.25"/>
    <row r="110123" ht="15" customHeight="1" x14ac:dyDescent="0.25"/>
    <row r="110124" ht="15" customHeight="1" x14ac:dyDescent="0.25"/>
    <row r="110125" ht="15" customHeight="1" x14ac:dyDescent="0.25"/>
    <row r="110126" ht="15" customHeight="1" x14ac:dyDescent="0.25"/>
    <row r="110127" ht="15" customHeight="1" x14ac:dyDescent="0.25"/>
    <row r="110128" ht="15" customHeight="1" x14ac:dyDescent="0.25"/>
    <row r="110129" ht="15" customHeight="1" x14ac:dyDescent="0.25"/>
    <row r="110130" ht="15" customHeight="1" x14ac:dyDescent="0.25"/>
    <row r="110131" ht="15" customHeight="1" x14ac:dyDescent="0.25"/>
    <row r="110132" ht="15" customHeight="1" x14ac:dyDescent="0.25"/>
    <row r="110133" ht="15" customHeight="1" x14ac:dyDescent="0.25"/>
    <row r="110134" ht="15" customHeight="1" x14ac:dyDescent="0.25"/>
    <row r="110135" ht="15" customHeight="1" x14ac:dyDescent="0.25"/>
    <row r="110136" ht="15" customHeight="1" x14ac:dyDescent="0.25"/>
    <row r="110137" ht="15" customHeight="1" x14ac:dyDescent="0.25"/>
    <row r="110138" ht="15" customHeight="1" x14ac:dyDescent="0.25"/>
    <row r="110139" ht="15" customHeight="1" x14ac:dyDescent="0.25"/>
    <row r="110140" ht="15" customHeight="1" x14ac:dyDescent="0.25"/>
    <row r="110141" ht="15" customHeight="1" x14ac:dyDescent="0.25"/>
    <row r="110142" ht="15" customHeight="1" x14ac:dyDescent="0.25"/>
    <row r="110143" ht="15" customHeight="1" x14ac:dyDescent="0.25"/>
    <row r="110144" ht="15" customHeight="1" x14ac:dyDescent="0.25"/>
    <row r="110145" ht="15" customHeight="1" x14ac:dyDescent="0.25"/>
    <row r="110146" ht="15" customHeight="1" x14ac:dyDescent="0.25"/>
    <row r="110147" ht="15" customHeight="1" x14ac:dyDescent="0.25"/>
    <row r="110148" ht="15" customHeight="1" x14ac:dyDescent="0.25"/>
    <row r="110149" ht="15" customHeight="1" x14ac:dyDescent="0.25"/>
    <row r="110150" ht="15" customHeight="1" x14ac:dyDescent="0.25"/>
    <row r="110151" ht="15" customHeight="1" x14ac:dyDescent="0.25"/>
    <row r="110152" ht="15" customHeight="1" x14ac:dyDescent="0.25"/>
    <row r="110153" ht="15" customHeight="1" x14ac:dyDescent="0.25"/>
    <row r="110154" ht="15" customHeight="1" x14ac:dyDescent="0.25"/>
    <row r="110155" ht="15" customHeight="1" x14ac:dyDescent="0.25"/>
    <row r="110156" ht="15" customHeight="1" x14ac:dyDescent="0.25"/>
    <row r="110157" ht="15" customHeight="1" x14ac:dyDescent="0.25"/>
    <row r="110158" ht="15" customHeight="1" x14ac:dyDescent="0.25"/>
    <row r="110159" ht="15" customHeight="1" x14ac:dyDescent="0.25"/>
    <row r="110160" ht="15" customHeight="1" x14ac:dyDescent="0.25"/>
    <row r="110161" ht="15" customHeight="1" x14ac:dyDescent="0.25"/>
    <row r="110162" ht="15" customHeight="1" x14ac:dyDescent="0.25"/>
    <row r="110163" ht="15" customHeight="1" x14ac:dyDescent="0.25"/>
    <row r="110164" ht="15" customHeight="1" x14ac:dyDescent="0.25"/>
    <row r="110165" ht="15" customHeight="1" x14ac:dyDescent="0.25"/>
    <row r="110166" ht="15" customHeight="1" x14ac:dyDescent="0.25"/>
    <row r="110167" ht="15" customHeight="1" x14ac:dyDescent="0.25"/>
    <row r="110168" ht="15" customHeight="1" x14ac:dyDescent="0.25"/>
    <row r="110169" ht="15" customHeight="1" x14ac:dyDescent="0.25"/>
    <row r="110170" ht="15" customHeight="1" x14ac:dyDescent="0.25"/>
    <row r="110171" ht="15" customHeight="1" x14ac:dyDescent="0.25"/>
    <row r="110172" ht="15" customHeight="1" x14ac:dyDescent="0.25"/>
    <row r="110173" ht="15" customHeight="1" x14ac:dyDescent="0.25"/>
    <row r="110174" ht="15" customHeight="1" x14ac:dyDescent="0.25"/>
    <row r="110175" ht="15" customHeight="1" x14ac:dyDescent="0.25"/>
    <row r="110176" ht="15" customHeight="1" x14ac:dyDescent="0.25"/>
    <row r="110177" ht="15" customHeight="1" x14ac:dyDescent="0.25"/>
    <row r="110178" ht="15" customHeight="1" x14ac:dyDescent="0.25"/>
    <row r="110179" ht="15" customHeight="1" x14ac:dyDescent="0.25"/>
    <row r="110180" ht="15" customHeight="1" x14ac:dyDescent="0.25"/>
    <row r="110181" ht="15" customHeight="1" x14ac:dyDescent="0.25"/>
    <row r="110182" ht="15" customHeight="1" x14ac:dyDescent="0.25"/>
    <row r="110183" ht="15" customHeight="1" x14ac:dyDescent="0.25"/>
    <row r="110184" ht="15" customHeight="1" x14ac:dyDescent="0.25"/>
    <row r="110185" ht="15" customHeight="1" x14ac:dyDescent="0.25"/>
    <row r="110186" ht="15" customHeight="1" x14ac:dyDescent="0.25"/>
    <row r="110187" ht="15" customHeight="1" x14ac:dyDescent="0.25"/>
    <row r="110188" ht="15" customHeight="1" x14ac:dyDescent="0.25"/>
    <row r="110189" ht="15" customHeight="1" x14ac:dyDescent="0.25"/>
    <row r="110190" ht="15" customHeight="1" x14ac:dyDescent="0.25"/>
    <row r="110191" ht="15" customHeight="1" x14ac:dyDescent="0.25"/>
    <row r="110192" ht="15" customHeight="1" x14ac:dyDescent="0.25"/>
    <row r="110193" ht="15" customHeight="1" x14ac:dyDescent="0.25"/>
    <row r="110194" ht="15" customHeight="1" x14ac:dyDescent="0.25"/>
    <row r="110195" ht="15" customHeight="1" x14ac:dyDescent="0.25"/>
    <row r="110196" ht="15" customHeight="1" x14ac:dyDescent="0.25"/>
    <row r="110197" ht="15" customHeight="1" x14ac:dyDescent="0.25"/>
    <row r="110198" ht="15" customHeight="1" x14ac:dyDescent="0.25"/>
    <row r="110199" ht="15" customHeight="1" x14ac:dyDescent="0.25"/>
    <row r="110200" ht="15" customHeight="1" x14ac:dyDescent="0.25"/>
    <row r="110201" ht="15" customHeight="1" x14ac:dyDescent="0.25"/>
    <row r="110202" ht="15" customHeight="1" x14ac:dyDescent="0.25"/>
    <row r="110203" ht="15" customHeight="1" x14ac:dyDescent="0.25"/>
    <row r="110204" ht="15" customHeight="1" x14ac:dyDescent="0.25"/>
    <row r="110205" ht="15" customHeight="1" x14ac:dyDescent="0.25"/>
    <row r="110206" ht="15" customHeight="1" x14ac:dyDescent="0.25"/>
    <row r="110207" ht="15" customHeight="1" x14ac:dyDescent="0.25"/>
    <row r="110208" ht="15" customHeight="1" x14ac:dyDescent="0.25"/>
    <row r="110209" ht="15" customHeight="1" x14ac:dyDescent="0.25"/>
    <row r="110210" ht="15" customHeight="1" x14ac:dyDescent="0.25"/>
    <row r="110211" ht="15" customHeight="1" x14ac:dyDescent="0.25"/>
    <row r="110212" ht="15" customHeight="1" x14ac:dyDescent="0.25"/>
    <row r="110213" ht="15" customHeight="1" x14ac:dyDescent="0.25"/>
    <row r="110214" ht="15" customHeight="1" x14ac:dyDescent="0.25"/>
    <row r="110215" ht="15" customHeight="1" x14ac:dyDescent="0.25"/>
    <row r="110216" ht="15" customHeight="1" x14ac:dyDescent="0.25"/>
    <row r="110217" ht="15" customHeight="1" x14ac:dyDescent="0.25"/>
    <row r="110218" ht="15" customHeight="1" x14ac:dyDescent="0.25"/>
    <row r="110219" ht="15" customHeight="1" x14ac:dyDescent="0.25"/>
    <row r="110220" ht="15" customHeight="1" x14ac:dyDescent="0.25"/>
    <row r="110221" ht="15" customHeight="1" x14ac:dyDescent="0.25"/>
    <row r="110222" ht="15" customHeight="1" x14ac:dyDescent="0.25"/>
    <row r="110223" ht="15" customHeight="1" x14ac:dyDescent="0.25"/>
    <row r="110224" ht="15" customHeight="1" x14ac:dyDescent="0.25"/>
    <row r="110225" ht="15" customHeight="1" x14ac:dyDescent="0.25"/>
    <row r="110226" ht="15" customHeight="1" x14ac:dyDescent="0.25"/>
    <row r="110227" ht="15" customHeight="1" x14ac:dyDescent="0.25"/>
    <row r="110228" ht="15" customHeight="1" x14ac:dyDescent="0.25"/>
    <row r="110229" ht="15" customHeight="1" x14ac:dyDescent="0.25"/>
    <row r="110230" ht="15" customHeight="1" x14ac:dyDescent="0.25"/>
    <row r="110231" ht="15" customHeight="1" x14ac:dyDescent="0.25"/>
    <row r="110232" ht="15" customHeight="1" x14ac:dyDescent="0.25"/>
    <row r="110233" ht="15" customHeight="1" x14ac:dyDescent="0.25"/>
    <row r="110234" ht="15" customHeight="1" x14ac:dyDescent="0.25"/>
    <row r="110235" ht="15" customHeight="1" x14ac:dyDescent="0.25"/>
    <row r="110236" ht="15" customHeight="1" x14ac:dyDescent="0.25"/>
    <row r="110237" ht="15" customHeight="1" x14ac:dyDescent="0.25"/>
    <row r="110238" ht="15" customHeight="1" x14ac:dyDescent="0.25"/>
    <row r="110239" ht="15" customHeight="1" x14ac:dyDescent="0.25"/>
    <row r="110240" ht="15" customHeight="1" x14ac:dyDescent="0.25"/>
    <row r="110241" ht="15" customHeight="1" x14ac:dyDescent="0.25"/>
    <row r="110242" ht="15" customHeight="1" x14ac:dyDescent="0.25"/>
    <row r="110243" ht="15" customHeight="1" x14ac:dyDescent="0.25"/>
    <row r="110244" ht="15" customHeight="1" x14ac:dyDescent="0.25"/>
    <row r="110245" ht="15" customHeight="1" x14ac:dyDescent="0.25"/>
    <row r="110246" ht="15" customHeight="1" x14ac:dyDescent="0.25"/>
    <row r="110247" ht="15" customHeight="1" x14ac:dyDescent="0.25"/>
    <row r="110248" ht="15" customHeight="1" x14ac:dyDescent="0.25"/>
    <row r="110249" ht="15" customHeight="1" x14ac:dyDescent="0.25"/>
    <row r="110250" ht="15" customHeight="1" x14ac:dyDescent="0.25"/>
    <row r="110251" ht="15" customHeight="1" x14ac:dyDescent="0.25"/>
    <row r="110252" ht="15" customHeight="1" x14ac:dyDescent="0.25"/>
    <row r="110253" ht="15" customHeight="1" x14ac:dyDescent="0.25"/>
    <row r="110254" ht="15" customHeight="1" x14ac:dyDescent="0.25"/>
    <row r="110255" ht="15" customHeight="1" x14ac:dyDescent="0.25"/>
    <row r="110256" ht="15" customHeight="1" x14ac:dyDescent="0.25"/>
    <row r="110257" ht="15" customHeight="1" x14ac:dyDescent="0.25"/>
    <row r="110258" ht="15" customHeight="1" x14ac:dyDescent="0.25"/>
    <row r="110259" ht="15" customHeight="1" x14ac:dyDescent="0.25"/>
    <row r="110260" ht="15" customHeight="1" x14ac:dyDescent="0.25"/>
    <row r="110261" ht="15" customHeight="1" x14ac:dyDescent="0.25"/>
    <row r="110262" ht="15" customHeight="1" x14ac:dyDescent="0.25"/>
    <row r="110263" ht="15" customHeight="1" x14ac:dyDescent="0.25"/>
    <row r="110264" ht="15" customHeight="1" x14ac:dyDescent="0.25"/>
    <row r="110265" ht="15" customHeight="1" x14ac:dyDescent="0.25"/>
    <row r="110266" ht="15" customHeight="1" x14ac:dyDescent="0.25"/>
    <row r="110267" ht="15" customHeight="1" x14ac:dyDescent="0.25"/>
    <row r="110268" ht="15" customHeight="1" x14ac:dyDescent="0.25"/>
    <row r="110269" ht="15" customHeight="1" x14ac:dyDescent="0.25"/>
    <row r="110270" ht="15" customHeight="1" x14ac:dyDescent="0.25"/>
    <row r="110271" ht="15" customHeight="1" x14ac:dyDescent="0.25"/>
    <row r="110272" ht="15" customHeight="1" x14ac:dyDescent="0.25"/>
    <row r="110273" ht="15" customHeight="1" x14ac:dyDescent="0.25"/>
    <row r="110274" ht="15" customHeight="1" x14ac:dyDescent="0.25"/>
    <row r="110275" ht="15" customHeight="1" x14ac:dyDescent="0.25"/>
    <row r="110276" ht="15" customHeight="1" x14ac:dyDescent="0.25"/>
    <row r="110277" ht="15" customHeight="1" x14ac:dyDescent="0.25"/>
    <row r="110278" ht="15" customHeight="1" x14ac:dyDescent="0.25"/>
    <row r="110279" ht="15" customHeight="1" x14ac:dyDescent="0.25"/>
    <row r="110280" ht="15" customHeight="1" x14ac:dyDescent="0.25"/>
    <row r="110281" ht="15" customHeight="1" x14ac:dyDescent="0.25"/>
    <row r="110282" ht="15" customHeight="1" x14ac:dyDescent="0.25"/>
    <row r="110283" ht="15" customHeight="1" x14ac:dyDescent="0.25"/>
    <row r="110284" ht="15" customHeight="1" x14ac:dyDescent="0.25"/>
    <row r="110285" ht="15" customHeight="1" x14ac:dyDescent="0.25"/>
    <row r="110286" ht="15" customHeight="1" x14ac:dyDescent="0.25"/>
    <row r="110287" ht="15" customHeight="1" x14ac:dyDescent="0.25"/>
    <row r="110288" ht="15" customHeight="1" x14ac:dyDescent="0.25"/>
    <row r="110289" ht="15" customHeight="1" x14ac:dyDescent="0.25"/>
    <row r="110290" ht="15" customHeight="1" x14ac:dyDescent="0.25"/>
    <row r="110291" ht="15" customHeight="1" x14ac:dyDescent="0.25"/>
    <row r="110292" ht="15" customHeight="1" x14ac:dyDescent="0.25"/>
    <row r="110293" ht="15" customHeight="1" x14ac:dyDescent="0.25"/>
    <row r="110294" ht="15" customHeight="1" x14ac:dyDescent="0.25"/>
    <row r="110295" ht="15" customHeight="1" x14ac:dyDescent="0.25"/>
    <row r="110296" ht="15" customHeight="1" x14ac:dyDescent="0.25"/>
    <row r="110297" ht="15" customHeight="1" x14ac:dyDescent="0.25"/>
    <row r="110298" ht="15" customHeight="1" x14ac:dyDescent="0.25"/>
    <row r="110299" ht="15" customHeight="1" x14ac:dyDescent="0.25"/>
    <row r="110300" ht="15" customHeight="1" x14ac:dyDescent="0.25"/>
    <row r="110301" ht="15" customHeight="1" x14ac:dyDescent="0.25"/>
    <row r="110302" ht="15" customHeight="1" x14ac:dyDescent="0.25"/>
    <row r="110303" ht="15" customHeight="1" x14ac:dyDescent="0.25"/>
    <row r="110304" ht="15" customHeight="1" x14ac:dyDescent="0.25"/>
    <row r="110305" ht="15" customHeight="1" x14ac:dyDescent="0.25"/>
    <row r="110306" ht="15" customHeight="1" x14ac:dyDescent="0.25"/>
    <row r="110307" ht="15" customHeight="1" x14ac:dyDescent="0.25"/>
    <row r="110308" ht="15" customHeight="1" x14ac:dyDescent="0.25"/>
    <row r="110309" ht="15" customHeight="1" x14ac:dyDescent="0.25"/>
    <row r="110310" ht="15" customHeight="1" x14ac:dyDescent="0.25"/>
    <row r="110311" ht="15" customHeight="1" x14ac:dyDescent="0.25"/>
    <row r="110312" ht="15" customHeight="1" x14ac:dyDescent="0.25"/>
    <row r="110313" ht="15" customHeight="1" x14ac:dyDescent="0.25"/>
    <row r="110314" ht="15" customHeight="1" x14ac:dyDescent="0.25"/>
    <row r="110315" ht="15" customHeight="1" x14ac:dyDescent="0.25"/>
    <row r="110316" ht="15" customHeight="1" x14ac:dyDescent="0.25"/>
    <row r="110317" ht="15" customHeight="1" x14ac:dyDescent="0.25"/>
    <row r="110318" ht="15" customHeight="1" x14ac:dyDescent="0.25"/>
    <row r="110319" ht="15" customHeight="1" x14ac:dyDescent="0.25"/>
    <row r="110320" ht="15" customHeight="1" x14ac:dyDescent="0.25"/>
    <row r="110321" ht="15" customHeight="1" x14ac:dyDescent="0.25"/>
    <row r="110322" ht="15" customHeight="1" x14ac:dyDescent="0.25"/>
    <row r="110323" ht="15" customHeight="1" x14ac:dyDescent="0.25"/>
    <row r="110324" ht="15" customHeight="1" x14ac:dyDescent="0.25"/>
    <row r="110325" ht="15" customHeight="1" x14ac:dyDescent="0.25"/>
    <row r="110326" ht="15" customHeight="1" x14ac:dyDescent="0.25"/>
    <row r="110327" ht="15" customHeight="1" x14ac:dyDescent="0.25"/>
    <row r="110328" ht="15" customHeight="1" x14ac:dyDescent="0.25"/>
    <row r="110329" ht="15" customHeight="1" x14ac:dyDescent="0.25"/>
    <row r="110330" ht="15" customHeight="1" x14ac:dyDescent="0.25"/>
    <row r="110331" ht="15" customHeight="1" x14ac:dyDescent="0.25"/>
    <row r="110332" ht="15" customHeight="1" x14ac:dyDescent="0.25"/>
    <row r="110333" ht="15" customHeight="1" x14ac:dyDescent="0.25"/>
    <row r="110334" ht="15" customHeight="1" x14ac:dyDescent="0.25"/>
    <row r="110335" ht="15" customHeight="1" x14ac:dyDescent="0.25"/>
    <row r="110336" ht="15" customHeight="1" x14ac:dyDescent="0.25"/>
    <row r="110337" ht="15" customHeight="1" x14ac:dyDescent="0.25"/>
    <row r="110338" ht="15" customHeight="1" x14ac:dyDescent="0.25"/>
    <row r="110339" ht="15" customHeight="1" x14ac:dyDescent="0.25"/>
    <row r="110340" ht="15" customHeight="1" x14ac:dyDescent="0.25"/>
    <row r="110341" ht="15" customHeight="1" x14ac:dyDescent="0.25"/>
    <row r="110342" ht="15" customHeight="1" x14ac:dyDescent="0.25"/>
    <row r="110343" ht="15" customHeight="1" x14ac:dyDescent="0.25"/>
    <row r="110344" ht="15" customHeight="1" x14ac:dyDescent="0.25"/>
    <row r="110345" ht="15" customHeight="1" x14ac:dyDescent="0.25"/>
    <row r="110346" ht="15" customHeight="1" x14ac:dyDescent="0.25"/>
    <row r="110347" ht="15" customHeight="1" x14ac:dyDescent="0.25"/>
    <row r="110348" ht="15" customHeight="1" x14ac:dyDescent="0.25"/>
    <row r="110349" ht="15" customHeight="1" x14ac:dyDescent="0.25"/>
    <row r="110350" ht="15" customHeight="1" x14ac:dyDescent="0.25"/>
    <row r="110351" ht="15" customHeight="1" x14ac:dyDescent="0.25"/>
    <row r="110352" ht="15" customHeight="1" x14ac:dyDescent="0.25"/>
    <row r="110353" ht="15" customHeight="1" x14ac:dyDescent="0.25"/>
    <row r="110354" ht="15" customHeight="1" x14ac:dyDescent="0.25"/>
    <row r="110355" ht="15" customHeight="1" x14ac:dyDescent="0.25"/>
    <row r="110356" ht="15" customHeight="1" x14ac:dyDescent="0.25"/>
    <row r="110357" ht="15" customHeight="1" x14ac:dyDescent="0.25"/>
    <row r="110358" ht="15" customHeight="1" x14ac:dyDescent="0.25"/>
    <row r="110359" ht="15" customHeight="1" x14ac:dyDescent="0.25"/>
    <row r="110360" ht="15" customHeight="1" x14ac:dyDescent="0.25"/>
    <row r="110361" ht="15" customHeight="1" x14ac:dyDescent="0.25"/>
    <row r="110362" ht="15" customHeight="1" x14ac:dyDescent="0.25"/>
    <row r="110363" ht="15" customHeight="1" x14ac:dyDescent="0.25"/>
    <row r="110364" ht="15" customHeight="1" x14ac:dyDescent="0.25"/>
    <row r="110365" ht="15" customHeight="1" x14ac:dyDescent="0.25"/>
    <row r="110366" ht="15" customHeight="1" x14ac:dyDescent="0.25"/>
    <row r="110367" ht="15" customHeight="1" x14ac:dyDescent="0.25"/>
    <row r="110368" ht="15" customHeight="1" x14ac:dyDescent="0.25"/>
    <row r="110369" ht="15" customHeight="1" x14ac:dyDescent="0.25"/>
    <row r="110370" ht="15" customHeight="1" x14ac:dyDescent="0.25"/>
    <row r="110371" ht="15" customHeight="1" x14ac:dyDescent="0.25"/>
    <row r="110372" ht="15" customHeight="1" x14ac:dyDescent="0.25"/>
    <row r="110373" ht="15" customHeight="1" x14ac:dyDescent="0.25"/>
    <row r="110374" ht="15" customHeight="1" x14ac:dyDescent="0.25"/>
    <row r="110375" ht="15" customHeight="1" x14ac:dyDescent="0.25"/>
    <row r="110376" ht="15" customHeight="1" x14ac:dyDescent="0.25"/>
    <row r="110377" ht="15" customHeight="1" x14ac:dyDescent="0.25"/>
    <row r="110378" ht="15" customHeight="1" x14ac:dyDescent="0.25"/>
    <row r="110379" ht="15" customHeight="1" x14ac:dyDescent="0.25"/>
    <row r="110380" ht="15" customHeight="1" x14ac:dyDescent="0.25"/>
    <row r="110381" ht="15" customHeight="1" x14ac:dyDescent="0.25"/>
    <row r="110382" ht="15" customHeight="1" x14ac:dyDescent="0.25"/>
    <row r="110383" ht="15" customHeight="1" x14ac:dyDescent="0.25"/>
    <row r="110384" ht="15" customHeight="1" x14ac:dyDescent="0.25"/>
    <row r="110385" ht="15" customHeight="1" x14ac:dyDescent="0.25"/>
    <row r="110386" ht="15" customHeight="1" x14ac:dyDescent="0.25"/>
    <row r="110387" ht="15" customHeight="1" x14ac:dyDescent="0.25"/>
    <row r="110388" ht="15" customHeight="1" x14ac:dyDescent="0.25"/>
    <row r="110389" ht="15" customHeight="1" x14ac:dyDescent="0.25"/>
    <row r="110390" ht="15" customHeight="1" x14ac:dyDescent="0.25"/>
    <row r="110391" ht="15" customHeight="1" x14ac:dyDescent="0.25"/>
    <row r="110392" ht="15" customHeight="1" x14ac:dyDescent="0.25"/>
    <row r="110393" ht="15" customHeight="1" x14ac:dyDescent="0.25"/>
    <row r="110394" ht="15" customHeight="1" x14ac:dyDescent="0.25"/>
    <row r="110395" ht="15" customHeight="1" x14ac:dyDescent="0.25"/>
    <row r="110396" ht="15" customHeight="1" x14ac:dyDescent="0.25"/>
    <row r="110397" ht="15" customHeight="1" x14ac:dyDescent="0.25"/>
    <row r="110398" ht="15" customHeight="1" x14ac:dyDescent="0.25"/>
    <row r="110399" ht="15" customHeight="1" x14ac:dyDescent="0.25"/>
    <row r="110400" ht="15" customHeight="1" x14ac:dyDescent="0.25"/>
    <row r="110401" ht="15" customHeight="1" x14ac:dyDescent="0.25"/>
    <row r="110402" ht="15" customHeight="1" x14ac:dyDescent="0.25"/>
    <row r="110403" ht="15" customHeight="1" x14ac:dyDescent="0.25"/>
    <row r="110404" ht="15" customHeight="1" x14ac:dyDescent="0.25"/>
    <row r="110405" ht="15" customHeight="1" x14ac:dyDescent="0.25"/>
    <row r="110406" ht="15" customHeight="1" x14ac:dyDescent="0.25"/>
    <row r="110407" ht="15" customHeight="1" x14ac:dyDescent="0.25"/>
    <row r="110408" ht="15" customHeight="1" x14ac:dyDescent="0.25"/>
    <row r="110409" ht="15" customHeight="1" x14ac:dyDescent="0.25"/>
    <row r="110410" ht="15" customHeight="1" x14ac:dyDescent="0.25"/>
    <row r="110411" ht="15" customHeight="1" x14ac:dyDescent="0.25"/>
    <row r="110412" ht="15" customHeight="1" x14ac:dyDescent="0.25"/>
    <row r="110413" ht="15" customHeight="1" x14ac:dyDescent="0.25"/>
    <row r="110414" ht="15" customHeight="1" x14ac:dyDescent="0.25"/>
    <row r="110415" ht="15" customHeight="1" x14ac:dyDescent="0.25"/>
    <row r="110416" ht="15" customHeight="1" x14ac:dyDescent="0.25"/>
    <row r="110417" ht="15" customHeight="1" x14ac:dyDescent="0.25"/>
    <row r="110418" ht="15" customHeight="1" x14ac:dyDescent="0.25"/>
    <row r="110419" ht="15" customHeight="1" x14ac:dyDescent="0.25"/>
    <row r="110420" ht="15" customHeight="1" x14ac:dyDescent="0.25"/>
    <row r="110421" ht="15" customHeight="1" x14ac:dyDescent="0.25"/>
    <row r="110422" ht="15" customHeight="1" x14ac:dyDescent="0.25"/>
    <row r="110423" ht="15" customHeight="1" x14ac:dyDescent="0.25"/>
    <row r="110424" ht="15" customHeight="1" x14ac:dyDescent="0.25"/>
    <row r="110425" ht="15" customHeight="1" x14ac:dyDescent="0.25"/>
    <row r="110426" ht="15" customHeight="1" x14ac:dyDescent="0.25"/>
    <row r="110427" ht="15" customHeight="1" x14ac:dyDescent="0.25"/>
    <row r="110428" ht="15" customHeight="1" x14ac:dyDescent="0.25"/>
    <row r="110429" ht="15" customHeight="1" x14ac:dyDescent="0.25"/>
    <row r="110430" ht="15" customHeight="1" x14ac:dyDescent="0.25"/>
    <row r="110431" ht="15" customHeight="1" x14ac:dyDescent="0.25"/>
    <row r="110432" ht="15" customHeight="1" x14ac:dyDescent="0.25"/>
    <row r="110433" ht="15" customHeight="1" x14ac:dyDescent="0.25"/>
    <row r="110434" ht="15" customHeight="1" x14ac:dyDescent="0.25"/>
    <row r="110435" ht="15" customHeight="1" x14ac:dyDescent="0.25"/>
    <row r="110436" ht="15" customHeight="1" x14ac:dyDescent="0.25"/>
    <row r="110437" ht="15" customHeight="1" x14ac:dyDescent="0.25"/>
    <row r="110438" ht="15" customHeight="1" x14ac:dyDescent="0.25"/>
    <row r="110439" ht="15" customHeight="1" x14ac:dyDescent="0.25"/>
    <row r="110440" ht="15" customHeight="1" x14ac:dyDescent="0.25"/>
    <row r="110441" ht="15" customHeight="1" x14ac:dyDescent="0.25"/>
    <row r="110442" ht="15" customHeight="1" x14ac:dyDescent="0.25"/>
    <row r="110443" ht="15" customHeight="1" x14ac:dyDescent="0.25"/>
    <row r="110444" ht="15" customHeight="1" x14ac:dyDescent="0.25"/>
    <row r="110445" ht="15" customHeight="1" x14ac:dyDescent="0.25"/>
    <row r="110446" ht="15" customHeight="1" x14ac:dyDescent="0.25"/>
    <row r="110447" ht="15" customHeight="1" x14ac:dyDescent="0.25"/>
    <row r="110448" ht="15" customHeight="1" x14ac:dyDescent="0.25"/>
    <row r="110449" ht="15" customHeight="1" x14ac:dyDescent="0.25"/>
    <row r="110450" ht="15" customHeight="1" x14ac:dyDescent="0.25"/>
    <row r="110451" ht="15" customHeight="1" x14ac:dyDescent="0.25"/>
    <row r="110452" ht="15" customHeight="1" x14ac:dyDescent="0.25"/>
    <row r="110453" ht="15" customHeight="1" x14ac:dyDescent="0.25"/>
    <row r="110454" ht="15" customHeight="1" x14ac:dyDescent="0.25"/>
    <row r="110455" ht="15" customHeight="1" x14ac:dyDescent="0.25"/>
    <row r="110456" ht="15" customHeight="1" x14ac:dyDescent="0.25"/>
    <row r="110457" ht="15" customHeight="1" x14ac:dyDescent="0.25"/>
    <row r="110458" ht="15" customHeight="1" x14ac:dyDescent="0.25"/>
    <row r="110459" ht="15" customHeight="1" x14ac:dyDescent="0.25"/>
    <row r="110460" ht="15" customHeight="1" x14ac:dyDescent="0.25"/>
    <row r="110461" ht="15" customHeight="1" x14ac:dyDescent="0.25"/>
    <row r="110462" ht="15" customHeight="1" x14ac:dyDescent="0.25"/>
    <row r="110463" ht="15" customHeight="1" x14ac:dyDescent="0.25"/>
    <row r="110464" ht="15" customHeight="1" x14ac:dyDescent="0.25"/>
    <row r="110465" ht="15" customHeight="1" x14ac:dyDescent="0.25"/>
    <row r="110466" ht="15" customHeight="1" x14ac:dyDescent="0.25"/>
    <row r="110467" ht="15" customHeight="1" x14ac:dyDescent="0.25"/>
    <row r="110468" ht="15" customHeight="1" x14ac:dyDescent="0.25"/>
    <row r="110469" ht="15" customHeight="1" x14ac:dyDescent="0.25"/>
    <row r="110470" ht="15" customHeight="1" x14ac:dyDescent="0.25"/>
    <row r="110471" ht="15" customHeight="1" x14ac:dyDescent="0.25"/>
    <row r="110472" ht="15" customHeight="1" x14ac:dyDescent="0.25"/>
    <row r="110473" ht="15" customHeight="1" x14ac:dyDescent="0.25"/>
    <row r="110474" ht="15" customHeight="1" x14ac:dyDescent="0.25"/>
    <row r="110475" ht="15" customHeight="1" x14ac:dyDescent="0.25"/>
    <row r="110476" ht="15" customHeight="1" x14ac:dyDescent="0.25"/>
    <row r="110477" ht="15" customHeight="1" x14ac:dyDescent="0.25"/>
    <row r="110478" ht="15" customHeight="1" x14ac:dyDescent="0.25"/>
    <row r="110479" ht="15" customHeight="1" x14ac:dyDescent="0.25"/>
    <row r="110480" ht="15" customHeight="1" x14ac:dyDescent="0.25"/>
    <row r="110481" ht="15" customHeight="1" x14ac:dyDescent="0.25"/>
    <row r="110482" ht="15" customHeight="1" x14ac:dyDescent="0.25"/>
    <row r="110483" ht="15" customHeight="1" x14ac:dyDescent="0.25"/>
    <row r="110484" ht="15" customHeight="1" x14ac:dyDescent="0.25"/>
    <row r="110485" ht="15" customHeight="1" x14ac:dyDescent="0.25"/>
    <row r="110486" ht="15" customHeight="1" x14ac:dyDescent="0.25"/>
    <row r="110487" ht="15" customHeight="1" x14ac:dyDescent="0.25"/>
    <row r="110488" ht="15" customHeight="1" x14ac:dyDescent="0.25"/>
    <row r="110489" ht="15" customHeight="1" x14ac:dyDescent="0.25"/>
    <row r="110490" ht="15" customHeight="1" x14ac:dyDescent="0.25"/>
    <row r="110491" ht="15" customHeight="1" x14ac:dyDescent="0.25"/>
    <row r="110492" ht="15" customHeight="1" x14ac:dyDescent="0.25"/>
    <row r="110493" ht="15" customHeight="1" x14ac:dyDescent="0.25"/>
    <row r="110494" ht="15" customHeight="1" x14ac:dyDescent="0.25"/>
    <row r="110495" ht="15" customHeight="1" x14ac:dyDescent="0.25"/>
    <row r="110496" ht="15" customHeight="1" x14ac:dyDescent="0.25"/>
    <row r="110497" ht="15" customHeight="1" x14ac:dyDescent="0.25"/>
    <row r="110498" ht="15" customHeight="1" x14ac:dyDescent="0.25"/>
    <row r="110499" ht="15" customHeight="1" x14ac:dyDescent="0.25"/>
    <row r="110500" ht="15" customHeight="1" x14ac:dyDescent="0.25"/>
    <row r="110501" ht="15" customHeight="1" x14ac:dyDescent="0.25"/>
    <row r="110502" ht="15" customHeight="1" x14ac:dyDescent="0.25"/>
    <row r="110503" ht="15" customHeight="1" x14ac:dyDescent="0.25"/>
    <row r="110504" ht="15" customHeight="1" x14ac:dyDescent="0.25"/>
    <row r="110505" ht="15" customHeight="1" x14ac:dyDescent="0.25"/>
    <row r="110506" ht="15" customHeight="1" x14ac:dyDescent="0.25"/>
    <row r="110507" ht="15" customHeight="1" x14ac:dyDescent="0.25"/>
    <row r="110508" ht="15" customHeight="1" x14ac:dyDescent="0.25"/>
    <row r="110509" ht="15" customHeight="1" x14ac:dyDescent="0.25"/>
    <row r="110510" ht="15" customHeight="1" x14ac:dyDescent="0.25"/>
    <row r="110511" ht="15" customHeight="1" x14ac:dyDescent="0.25"/>
    <row r="110512" ht="15" customHeight="1" x14ac:dyDescent="0.25"/>
    <row r="110513" ht="15" customHeight="1" x14ac:dyDescent="0.25"/>
    <row r="110514" ht="15" customHeight="1" x14ac:dyDescent="0.25"/>
    <row r="110515" ht="15" customHeight="1" x14ac:dyDescent="0.25"/>
    <row r="110516" ht="15" customHeight="1" x14ac:dyDescent="0.25"/>
    <row r="110517" ht="15" customHeight="1" x14ac:dyDescent="0.25"/>
    <row r="110518" ht="15" customHeight="1" x14ac:dyDescent="0.25"/>
    <row r="110519" ht="15" customHeight="1" x14ac:dyDescent="0.25"/>
    <row r="110520" ht="15" customHeight="1" x14ac:dyDescent="0.25"/>
    <row r="110521" ht="15" customHeight="1" x14ac:dyDescent="0.25"/>
    <row r="110522" ht="15" customHeight="1" x14ac:dyDescent="0.25"/>
    <row r="110523" ht="15" customHeight="1" x14ac:dyDescent="0.25"/>
    <row r="110524" ht="15" customHeight="1" x14ac:dyDescent="0.25"/>
    <row r="110525" ht="15" customHeight="1" x14ac:dyDescent="0.25"/>
    <row r="110526" ht="15" customHeight="1" x14ac:dyDescent="0.25"/>
    <row r="110527" ht="15" customHeight="1" x14ac:dyDescent="0.25"/>
    <row r="110528" ht="15" customHeight="1" x14ac:dyDescent="0.25"/>
    <row r="110529" ht="15" customHeight="1" x14ac:dyDescent="0.25"/>
    <row r="110530" ht="15" customHeight="1" x14ac:dyDescent="0.25"/>
    <row r="110531" ht="15" customHeight="1" x14ac:dyDescent="0.25"/>
    <row r="110532" ht="15" customHeight="1" x14ac:dyDescent="0.25"/>
    <row r="110533" ht="15" customHeight="1" x14ac:dyDescent="0.25"/>
    <row r="110534" ht="15" customHeight="1" x14ac:dyDescent="0.25"/>
    <row r="110535" ht="15" customHeight="1" x14ac:dyDescent="0.25"/>
    <row r="110536" ht="15" customHeight="1" x14ac:dyDescent="0.25"/>
    <row r="110537" ht="15" customHeight="1" x14ac:dyDescent="0.25"/>
    <row r="110538" ht="15" customHeight="1" x14ac:dyDescent="0.25"/>
    <row r="110539" ht="15" customHeight="1" x14ac:dyDescent="0.25"/>
    <row r="110540" ht="15" customHeight="1" x14ac:dyDescent="0.25"/>
    <row r="110541" ht="15" customHeight="1" x14ac:dyDescent="0.25"/>
    <row r="110542" ht="15" customHeight="1" x14ac:dyDescent="0.25"/>
    <row r="110543" ht="15" customHeight="1" x14ac:dyDescent="0.25"/>
    <row r="110544" ht="15" customHeight="1" x14ac:dyDescent="0.25"/>
    <row r="110545" ht="15" customHeight="1" x14ac:dyDescent="0.25"/>
    <row r="110546" ht="15" customHeight="1" x14ac:dyDescent="0.25"/>
    <row r="110547" ht="15" customHeight="1" x14ac:dyDescent="0.25"/>
    <row r="110548" ht="15" customHeight="1" x14ac:dyDescent="0.25"/>
    <row r="110549" ht="15" customHeight="1" x14ac:dyDescent="0.25"/>
    <row r="110550" ht="15" customHeight="1" x14ac:dyDescent="0.25"/>
    <row r="110551" ht="15" customHeight="1" x14ac:dyDescent="0.25"/>
    <row r="110552" ht="15" customHeight="1" x14ac:dyDescent="0.25"/>
    <row r="110553" ht="15" customHeight="1" x14ac:dyDescent="0.25"/>
    <row r="110554" ht="15" customHeight="1" x14ac:dyDescent="0.25"/>
    <row r="110555" ht="15" customHeight="1" x14ac:dyDescent="0.25"/>
    <row r="110556" ht="15" customHeight="1" x14ac:dyDescent="0.25"/>
    <row r="110557" ht="15" customHeight="1" x14ac:dyDescent="0.25"/>
    <row r="110558" ht="15" customHeight="1" x14ac:dyDescent="0.25"/>
    <row r="110559" ht="15" customHeight="1" x14ac:dyDescent="0.25"/>
    <row r="110560" ht="15" customHeight="1" x14ac:dyDescent="0.25"/>
    <row r="110561" ht="15" customHeight="1" x14ac:dyDescent="0.25"/>
    <row r="110562" ht="15" customHeight="1" x14ac:dyDescent="0.25"/>
    <row r="110563" ht="15" customHeight="1" x14ac:dyDescent="0.25"/>
    <row r="110564" ht="15" customHeight="1" x14ac:dyDescent="0.25"/>
    <row r="110565" ht="15" customHeight="1" x14ac:dyDescent="0.25"/>
    <row r="110566" ht="15" customHeight="1" x14ac:dyDescent="0.25"/>
    <row r="110567" ht="15" customHeight="1" x14ac:dyDescent="0.25"/>
    <row r="110568" ht="15" customHeight="1" x14ac:dyDescent="0.25"/>
    <row r="110569" ht="15" customHeight="1" x14ac:dyDescent="0.25"/>
    <row r="110570" ht="15" customHeight="1" x14ac:dyDescent="0.25"/>
    <row r="110571" ht="15" customHeight="1" x14ac:dyDescent="0.25"/>
    <row r="110572" ht="15" customHeight="1" x14ac:dyDescent="0.25"/>
    <row r="110573" ht="15" customHeight="1" x14ac:dyDescent="0.25"/>
    <row r="110574" ht="15" customHeight="1" x14ac:dyDescent="0.25"/>
    <row r="110575" ht="15" customHeight="1" x14ac:dyDescent="0.25"/>
    <row r="110576" ht="15" customHeight="1" x14ac:dyDescent="0.25"/>
    <row r="110577" ht="15" customHeight="1" x14ac:dyDescent="0.25"/>
    <row r="110578" ht="15" customHeight="1" x14ac:dyDescent="0.25"/>
    <row r="110579" ht="15" customHeight="1" x14ac:dyDescent="0.25"/>
    <row r="110580" ht="15" customHeight="1" x14ac:dyDescent="0.25"/>
    <row r="110581" ht="15" customHeight="1" x14ac:dyDescent="0.25"/>
    <row r="110582" ht="15" customHeight="1" x14ac:dyDescent="0.25"/>
    <row r="110583" ht="15" customHeight="1" x14ac:dyDescent="0.25"/>
    <row r="110584" ht="15" customHeight="1" x14ac:dyDescent="0.25"/>
    <row r="110585" ht="15" customHeight="1" x14ac:dyDescent="0.25"/>
    <row r="110586" ht="15" customHeight="1" x14ac:dyDescent="0.25"/>
    <row r="110587" ht="15" customHeight="1" x14ac:dyDescent="0.25"/>
    <row r="110588" ht="15" customHeight="1" x14ac:dyDescent="0.25"/>
    <row r="110589" ht="15" customHeight="1" x14ac:dyDescent="0.25"/>
    <row r="110590" ht="15" customHeight="1" x14ac:dyDescent="0.25"/>
    <row r="110591" ht="15" customHeight="1" x14ac:dyDescent="0.25"/>
    <row r="110592" ht="15" customHeight="1" x14ac:dyDescent="0.25"/>
    <row r="110593" ht="15" customHeight="1" x14ac:dyDescent="0.25"/>
    <row r="110594" ht="15" customHeight="1" x14ac:dyDescent="0.25"/>
    <row r="110595" ht="15" customHeight="1" x14ac:dyDescent="0.25"/>
    <row r="110596" ht="15" customHeight="1" x14ac:dyDescent="0.25"/>
    <row r="110597" ht="15" customHeight="1" x14ac:dyDescent="0.25"/>
    <row r="110598" ht="15" customHeight="1" x14ac:dyDescent="0.25"/>
    <row r="110599" ht="15" customHeight="1" x14ac:dyDescent="0.25"/>
    <row r="110600" ht="15" customHeight="1" x14ac:dyDescent="0.25"/>
    <row r="110601" ht="15" customHeight="1" x14ac:dyDescent="0.25"/>
    <row r="110602" ht="15" customHeight="1" x14ac:dyDescent="0.25"/>
    <row r="110603" ht="15" customHeight="1" x14ac:dyDescent="0.25"/>
    <row r="110604" ht="15" customHeight="1" x14ac:dyDescent="0.25"/>
    <row r="110605" ht="15" customHeight="1" x14ac:dyDescent="0.25"/>
    <row r="110606" ht="15" customHeight="1" x14ac:dyDescent="0.25"/>
    <row r="110607" ht="15" customHeight="1" x14ac:dyDescent="0.25"/>
    <row r="110608" ht="15" customHeight="1" x14ac:dyDescent="0.25"/>
    <row r="110609" ht="15" customHeight="1" x14ac:dyDescent="0.25"/>
    <row r="110610" ht="15" customHeight="1" x14ac:dyDescent="0.25"/>
    <row r="110611" ht="15" customHeight="1" x14ac:dyDescent="0.25"/>
    <row r="110612" ht="15" customHeight="1" x14ac:dyDescent="0.25"/>
    <row r="110613" ht="15" customHeight="1" x14ac:dyDescent="0.25"/>
    <row r="110614" ht="15" customHeight="1" x14ac:dyDescent="0.25"/>
    <row r="110615" ht="15" customHeight="1" x14ac:dyDescent="0.25"/>
    <row r="110616" ht="15" customHeight="1" x14ac:dyDescent="0.25"/>
    <row r="110617" ht="15" customHeight="1" x14ac:dyDescent="0.25"/>
    <row r="110618" ht="15" customHeight="1" x14ac:dyDescent="0.25"/>
    <row r="110619" ht="15" customHeight="1" x14ac:dyDescent="0.25"/>
    <row r="110620" ht="15" customHeight="1" x14ac:dyDescent="0.25"/>
    <row r="110621" ht="15" customHeight="1" x14ac:dyDescent="0.25"/>
    <row r="110622" ht="15" customHeight="1" x14ac:dyDescent="0.25"/>
    <row r="110623" ht="15" customHeight="1" x14ac:dyDescent="0.25"/>
    <row r="110624" ht="15" customHeight="1" x14ac:dyDescent="0.25"/>
    <row r="110625" ht="15" customHeight="1" x14ac:dyDescent="0.25"/>
    <row r="110626" ht="15" customHeight="1" x14ac:dyDescent="0.25"/>
    <row r="110627" ht="15" customHeight="1" x14ac:dyDescent="0.25"/>
    <row r="110628" ht="15" customHeight="1" x14ac:dyDescent="0.25"/>
    <row r="110629" ht="15" customHeight="1" x14ac:dyDescent="0.25"/>
    <row r="110630" ht="15" customHeight="1" x14ac:dyDescent="0.25"/>
    <row r="110631" ht="15" customHeight="1" x14ac:dyDescent="0.25"/>
    <row r="110632" ht="15" customHeight="1" x14ac:dyDescent="0.25"/>
    <row r="110633" ht="15" customHeight="1" x14ac:dyDescent="0.25"/>
    <row r="110634" ht="15" customHeight="1" x14ac:dyDescent="0.25"/>
    <row r="110635" ht="15" customHeight="1" x14ac:dyDescent="0.25"/>
    <row r="110636" ht="15" customHeight="1" x14ac:dyDescent="0.25"/>
    <row r="110637" ht="15" customHeight="1" x14ac:dyDescent="0.25"/>
    <row r="110638" ht="15" customHeight="1" x14ac:dyDescent="0.25"/>
    <row r="110639" ht="15" customHeight="1" x14ac:dyDescent="0.25"/>
    <row r="110640" ht="15" customHeight="1" x14ac:dyDescent="0.25"/>
    <row r="110641" ht="15" customHeight="1" x14ac:dyDescent="0.25"/>
    <row r="110642" ht="15" customHeight="1" x14ac:dyDescent="0.25"/>
    <row r="110643" ht="15" customHeight="1" x14ac:dyDescent="0.25"/>
    <row r="110644" ht="15" customHeight="1" x14ac:dyDescent="0.25"/>
    <row r="110645" ht="15" customHeight="1" x14ac:dyDescent="0.25"/>
    <row r="110646" ht="15" customHeight="1" x14ac:dyDescent="0.25"/>
    <row r="110647" ht="15" customHeight="1" x14ac:dyDescent="0.25"/>
    <row r="110648" ht="15" customHeight="1" x14ac:dyDescent="0.25"/>
    <row r="110649" ht="15" customHeight="1" x14ac:dyDescent="0.25"/>
    <row r="110650" ht="15" customHeight="1" x14ac:dyDescent="0.25"/>
    <row r="110651" ht="15" customHeight="1" x14ac:dyDescent="0.25"/>
    <row r="110652" ht="15" customHeight="1" x14ac:dyDescent="0.25"/>
    <row r="110653" ht="15" customHeight="1" x14ac:dyDescent="0.25"/>
    <row r="110654" ht="15" customHeight="1" x14ac:dyDescent="0.25"/>
    <row r="110655" ht="15" customHeight="1" x14ac:dyDescent="0.25"/>
    <row r="110656" ht="15" customHeight="1" x14ac:dyDescent="0.25"/>
    <row r="110657" ht="15" customHeight="1" x14ac:dyDescent="0.25"/>
    <row r="110658" ht="15" customHeight="1" x14ac:dyDescent="0.25"/>
    <row r="110659" ht="15" customHeight="1" x14ac:dyDescent="0.25"/>
    <row r="110660" ht="15" customHeight="1" x14ac:dyDescent="0.25"/>
    <row r="110661" ht="15" customHeight="1" x14ac:dyDescent="0.25"/>
    <row r="110662" ht="15" customHeight="1" x14ac:dyDescent="0.25"/>
    <row r="110663" ht="15" customHeight="1" x14ac:dyDescent="0.25"/>
    <row r="110664" ht="15" customHeight="1" x14ac:dyDescent="0.25"/>
    <row r="110665" ht="15" customHeight="1" x14ac:dyDescent="0.25"/>
    <row r="110666" ht="15" customHeight="1" x14ac:dyDescent="0.25"/>
    <row r="110667" ht="15" customHeight="1" x14ac:dyDescent="0.25"/>
    <row r="110668" ht="15" customHeight="1" x14ac:dyDescent="0.25"/>
    <row r="110669" ht="15" customHeight="1" x14ac:dyDescent="0.25"/>
    <row r="110670" ht="15" customHeight="1" x14ac:dyDescent="0.25"/>
    <row r="110671" ht="15" customHeight="1" x14ac:dyDescent="0.25"/>
    <row r="110672" ht="15" customHeight="1" x14ac:dyDescent="0.25"/>
    <row r="110673" ht="15" customHeight="1" x14ac:dyDescent="0.25"/>
    <row r="110674" ht="15" customHeight="1" x14ac:dyDescent="0.25"/>
    <row r="110675" ht="15" customHeight="1" x14ac:dyDescent="0.25"/>
    <row r="110676" ht="15" customHeight="1" x14ac:dyDescent="0.25"/>
    <row r="110677" ht="15" customHeight="1" x14ac:dyDescent="0.25"/>
    <row r="110678" ht="15" customHeight="1" x14ac:dyDescent="0.25"/>
    <row r="110679" ht="15" customHeight="1" x14ac:dyDescent="0.25"/>
    <row r="110680" ht="15" customHeight="1" x14ac:dyDescent="0.25"/>
    <row r="110681" ht="15" customHeight="1" x14ac:dyDescent="0.25"/>
    <row r="110682" ht="15" customHeight="1" x14ac:dyDescent="0.25"/>
    <row r="110683" ht="15" customHeight="1" x14ac:dyDescent="0.25"/>
    <row r="110684" ht="15" customHeight="1" x14ac:dyDescent="0.25"/>
    <row r="110685" ht="15" customHeight="1" x14ac:dyDescent="0.25"/>
    <row r="110686" ht="15" customHeight="1" x14ac:dyDescent="0.25"/>
    <row r="110687" ht="15" customHeight="1" x14ac:dyDescent="0.25"/>
    <row r="110688" ht="15" customHeight="1" x14ac:dyDescent="0.25"/>
    <row r="110689" ht="15" customHeight="1" x14ac:dyDescent="0.25"/>
    <row r="110690" ht="15" customHeight="1" x14ac:dyDescent="0.25"/>
    <row r="110691" ht="15" customHeight="1" x14ac:dyDescent="0.25"/>
    <row r="110692" ht="15" customHeight="1" x14ac:dyDescent="0.25"/>
    <row r="110693" ht="15" customHeight="1" x14ac:dyDescent="0.25"/>
    <row r="110694" ht="15" customHeight="1" x14ac:dyDescent="0.25"/>
    <row r="110695" ht="15" customHeight="1" x14ac:dyDescent="0.25"/>
    <row r="110696" ht="15" customHeight="1" x14ac:dyDescent="0.25"/>
    <row r="110697" ht="15" customHeight="1" x14ac:dyDescent="0.25"/>
    <row r="110698" ht="15" customHeight="1" x14ac:dyDescent="0.25"/>
    <row r="110699" ht="15" customHeight="1" x14ac:dyDescent="0.25"/>
    <row r="110700" ht="15" customHeight="1" x14ac:dyDescent="0.25"/>
    <row r="110701" ht="15" customHeight="1" x14ac:dyDescent="0.25"/>
    <row r="110702" ht="15" customHeight="1" x14ac:dyDescent="0.25"/>
    <row r="110703" ht="15" customHeight="1" x14ac:dyDescent="0.25"/>
    <row r="110704" ht="15" customHeight="1" x14ac:dyDescent="0.25"/>
    <row r="110705" ht="15" customHeight="1" x14ac:dyDescent="0.25"/>
    <row r="110706" ht="15" customHeight="1" x14ac:dyDescent="0.25"/>
    <row r="110707" ht="15" customHeight="1" x14ac:dyDescent="0.25"/>
    <row r="110708" ht="15" customHeight="1" x14ac:dyDescent="0.25"/>
    <row r="110709" ht="15" customHeight="1" x14ac:dyDescent="0.25"/>
    <row r="110710" ht="15" customHeight="1" x14ac:dyDescent="0.25"/>
    <row r="110711" ht="15" customHeight="1" x14ac:dyDescent="0.25"/>
    <row r="110712" ht="15" customHeight="1" x14ac:dyDescent="0.25"/>
    <row r="110713" ht="15" customHeight="1" x14ac:dyDescent="0.25"/>
    <row r="110714" ht="15" customHeight="1" x14ac:dyDescent="0.25"/>
    <row r="110715" ht="15" customHeight="1" x14ac:dyDescent="0.25"/>
    <row r="110716" ht="15" customHeight="1" x14ac:dyDescent="0.25"/>
    <row r="110717" ht="15" customHeight="1" x14ac:dyDescent="0.25"/>
    <row r="110718" ht="15" customHeight="1" x14ac:dyDescent="0.25"/>
    <row r="110719" ht="15" customHeight="1" x14ac:dyDescent="0.25"/>
    <row r="110720" ht="15" customHeight="1" x14ac:dyDescent="0.25"/>
    <row r="110721" ht="15" customHeight="1" x14ac:dyDescent="0.25"/>
    <row r="110722" ht="15" customHeight="1" x14ac:dyDescent="0.25"/>
    <row r="110723" ht="15" customHeight="1" x14ac:dyDescent="0.25"/>
    <row r="110724" ht="15" customHeight="1" x14ac:dyDescent="0.25"/>
    <row r="110725" ht="15" customHeight="1" x14ac:dyDescent="0.25"/>
    <row r="110726" ht="15" customHeight="1" x14ac:dyDescent="0.25"/>
    <row r="110727" ht="15" customHeight="1" x14ac:dyDescent="0.25"/>
    <row r="110728" ht="15" customHeight="1" x14ac:dyDescent="0.25"/>
    <row r="110729" ht="15" customHeight="1" x14ac:dyDescent="0.25"/>
    <row r="110730" ht="15" customHeight="1" x14ac:dyDescent="0.25"/>
    <row r="110731" ht="15" customHeight="1" x14ac:dyDescent="0.25"/>
    <row r="110732" ht="15" customHeight="1" x14ac:dyDescent="0.25"/>
    <row r="110733" ht="15" customHeight="1" x14ac:dyDescent="0.25"/>
    <row r="110734" ht="15" customHeight="1" x14ac:dyDescent="0.25"/>
    <row r="110735" ht="15" customHeight="1" x14ac:dyDescent="0.25"/>
    <row r="110736" ht="15" customHeight="1" x14ac:dyDescent="0.25"/>
    <row r="110737" ht="15" customHeight="1" x14ac:dyDescent="0.25"/>
    <row r="110738" ht="15" customHeight="1" x14ac:dyDescent="0.25"/>
    <row r="110739" ht="15" customHeight="1" x14ac:dyDescent="0.25"/>
    <row r="110740" ht="15" customHeight="1" x14ac:dyDescent="0.25"/>
    <row r="110741" ht="15" customHeight="1" x14ac:dyDescent="0.25"/>
    <row r="110742" ht="15" customHeight="1" x14ac:dyDescent="0.25"/>
    <row r="110743" ht="15" customHeight="1" x14ac:dyDescent="0.25"/>
    <row r="110744" ht="15" customHeight="1" x14ac:dyDescent="0.25"/>
    <row r="110745" ht="15" customHeight="1" x14ac:dyDescent="0.25"/>
    <row r="110746" ht="15" customHeight="1" x14ac:dyDescent="0.25"/>
    <row r="110747" ht="15" customHeight="1" x14ac:dyDescent="0.25"/>
    <row r="110748" ht="15" customHeight="1" x14ac:dyDescent="0.25"/>
    <row r="110749" ht="15" customHeight="1" x14ac:dyDescent="0.25"/>
    <row r="110750" ht="15" customHeight="1" x14ac:dyDescent="0.25"/>
    <row r="110751" ht="15" customHeight="1" x14ac:dyDescent="0.25"/>
    <row r="110752" ht="15" customHeight="1" x14ac:dyDescent="0.25"/>
    <row r="110753" ht="15" customHeight="1" x14ac:dyDescent="0.25"/>
    <row r="110754" ht="15" customHeight="1" x14ac:dyDescent="0.25"/>
    <row r="110755" ht="15" customHeight="1" x14ac:dyDescent="0.25"/>
    <row r="110756" ht="15" customHeight="1" x14ac:dyDescent="0.25"/>
    <row r="110757" ht="15" customHeight="1" x14ac:dyDescent="0.25"/>
    <row r="110758" ht="15" customHeight="1" x14ac:dyDescent="0.25"/>
    <row r="110759" ht="15" customHeight="1" x14ac:dyDescent="0.25"/>
    <row r="110760" ht="15" customHeight="1" x14ac:dyDescent="0.25"/>
    <row r="110761" ht="15" customHeight="1" x14ac:dyDescent="0.25"/>
    <row r="110762" ht="15" customHeight="1" x14ac:dyDescent="0.25"/>
    <row r="110763" ht="15" customHeight="1" x14ac:dyDescent="0.25"/>
    <row r="110764" ht="15" customHeight="1" x14ac:dyDescent="0.25"/>
    <row r="110765" ht="15" customHeight="1" x14ac:dyDescent="0.25"/>
    <row r="110766" ht="15" customHeight="1" x14ac:dyDescent="0.25"/>
    <row r="110767" ht="15" customHeight="1" x14ac:dyDescent="0.25"/>
    <row r="110768" ht="15" customHeight="1" x14ac:dyDescent="0.25"/>
    <row r="110769" ht="15" customHeight="1" x14ac:dyDescent="0.25"/>
    <row r="110770" ht="15" customHeight="1" x14ac:dyDescent="0.25"/>
    <row r="110771" ht="15" customHeight="1" x14ac:dyDescent="0.25"/>
    <row r="110772" ht="15" customHeight="1" x14ac:dyDescent="0.25"/>
    <row r="110773" ht="15" customHeight="1" x14ac:dyDescent="0.25"/>
    <row r="110774" ht="15" customHeight="1" x14ac:dyDescent="0.25"/>
    <row r="110775" ht="15" customHeight="1" x14ac:dyDescent="0.25"/>
    <row r="110776" ht="15" customHeight="1" x14ac:dyDescent="0.25"/>
    <row r="110777" ht="15" customHeight="1" x14ac:dyDescent="0.25"/>
    <row r="110778" ht="15" customHeight="1" x14ac:dyDescent="0.25"/>
    <row r="110779" ht="15" customHeight="1" x14ac:dyDescent="0.25"/>
    <row r="110780" ht="15" customHeight="1" x14ac:dyDescent="0.25"/>
    <row r="110781" ht="15" customHeight="1" x14ac:dyDescent="0.25"/>
    <row r="110782" ht="15" customHeight="1" x14ac:dyDescent="0.25"/>
    <row r="110783" ht="15" customHeight="1" x14ac:dyDescent="0.25"/>
    <row r="110784" ht="15" customHeight="1" x14ac:dyDescent="0.25"/>
    <row r="110785" ht="15" customHeight="1" x14ac:dyDescent="0.25"/>
    <row r="110786" ht="15" customHeight="1" x14ac:dyDescent="0.25"/>
    <row r="110787" ht="15" customHeight="1" x14ac:dyDescent="0.25"/>
    <row r="110788" ht="15" customHeight="1" x14ac:dyDescent="0.25"/>
    <row r="110789" ht="15" customHeight="1" x14ac:dyDescent="0.25"/>
    <row r="110790" ht="15" customHeight="1" x14ac:dyDescent="0.25"/>
    <row r="110791" ht="15" customHeight="1" x14ac:dyDescent="0.25"/>
    <row r="110792" ht="15" customHeight="1" x14ac:dyDescent="0.25"/>
    <row r="110793" ht="15" customHeight="1" x14ac:dyDescent="0.25"/>
    <row r="110794" ht="15" customHeight="1" x14ac:dyDescent="0.25"/>
    <row r="110795" ht="15" customHeight="1" x14ac:dyDescent="0.25"/>
    <row r="110796" ht="15" customHeight="1" x14ac:dyDescent="0.25"/>
    <row r="110797" ht="15" customHeight="1" x14ac:dyDescent="0.25"/>
    <row r="110798" ht="15" customHeight="1" x14ac:dyDescent="0.25"/>
    <row r="110799" ht="15" customHeight="1" x14ac:dyDescent="0.25"/>
    <row r="110800" ht="15" customHeight="1" x14ac:dyDescent="0.25"/>
    <row r="110801" ht="15" customHeight="1" x14ac:dyDescent="0.25"/>
    <row r="110802" ht="15" customHeight="1" x14ac:dyDescent="0.25"/>
    <row r="110803" ht="15" customHeight="1" x14ac:dyDescent="0.25"/>
    <row r="110804" ht="15" customHeight="1" x14ac:dyDescent="0.25"/>
    <row r="110805" ht="15" customHeight="1" x14ac:dyDescent="0.25"/>
    <row r="110806" ht="15" customHeight="1" x14ac:dyDescent="0.25"/>
    <row r="110807" ht="15" customHeight="1" x14ac:dyDescent="0.25"/>
    <row r="110808" ht="15" customHeight="1" x14ac:dyDescent="0.25"/>
    <row r="110809" ht="15" customHeight="1" x14ac:dyDescent="0.25"/>
    <row r="110810" ht="15" customHeight="1" x14ac:dyDescent="0.25"/>
    <row r="110811" ht="15" customHeight="1" x14ac:dyDescent="0.25"/>
    <row r="110812" ht="15" customHeight="1" x14ac:dyDescent="0.25"/>
    <row r="110813" ht="15" customHeight="1" x14ac:dyDescent="0.25"/>
    <row r="110814" ht="15" customHeight="1" x14ac:dyDescent="0.25"/>
    <row r="110815" ht="15" customHeight="1" x14ac:dyDescent="0.25"/>
    <row r="110816" ht="15" customHeight="1" x14ac:dyDescent="0.25"/>
    <row r="110817" ht="15" customHeight="1" x14ac:dyDescent="0.25"/>
    <row r="110818" ht="15" customHeight="1" x14ac:dyDescent="0.25"/>
    <row r="110819" ht="15" customHeight="1" x14ac:dyDescent="0.25"/>
    <row r="110820" ht="15" customHeight="1" x14ac:dyDescent="0.25"/>
    <row r="110821" ht="15" customHeight="1" x14ac:dyDescent="0.25"/>
    <row r="110822" ht="15" customHeight="1" x14ac:dyDescent="0.25"/>
    <row r="110823" ht="15" customHeight="1" x14ac:dyDescent="0.25"/>
    <row r="110824" ht="15" customHeight="1" x14ac:dyDescent="0.25"/>
    <row r="110825" ht="15" customHeight="1" x14ac:dyDescent="0.25"/>
    <row r="110826" ht="15" customHeight="1" x14ac:dyDescent="0.25"/>
    <row r="110827" ht="15" customHeight="1" x14ac:dyDescent="0.25"/>
    <row r="110828" ht="15" customHeight="1" x14ac:dyDescent="0.25"/>
    <row r="110829" ht="15" customHeight="1" x14ac:dyDescent="0.25"/>
    <row r="110830" ht="15" customHeight="1" x14ac:dyDescent="0.25"/>
    <row r="110831" ht="15" customHeight="1" x14ac:dyDescent="0.25"/>
    <row r="110832" ht="15" customHeight="1" x14ac:dyDescent="0.25"/>
    <row r="110833" ht="15" customHeight="1" x14ac:dyDescent="0.25"/>
    <row r="110834" ht="15" customHeight="1" x14ac:dyDescent="0.25"/>
    <row r="110835" ht="15" customHeight="1" x14ac:dyDescent="0.25"/>
    <row r="110836" ht="15" customHeight="1" x14ac:dyDescent="0.25"/>
    <row r="110837" ht="15" customHeight="1" x14ac:dyDescent="0.25"/>
    <row r="110838" ht="15" customHeight="1" x14ac:dyDescent="0.25"/>
    <row r="110839" ht="15" customHeight="1" x14ac:dyDescent="0.25"/>
    <row r="110840" ht="15" customHeight="1" x14ac:dyDescent="0.25"/>
    <row r="110841" ht="15" customHeight="1" x14ac:dyDescent="0.25"/>
    <row r="110842" ht="15" customHeight="1" x14ac:dyDescent="0.25"/>
    <row r="110843" ht="15" customHeight="1" x14ac:dyDescent="0.25"/>
    <row r="110844" ht="15" customHeight="1" x14ac:dyDescent="0.25"/>
    <row r="110845" ht="15" customHeight="1" x14ac:dyDescent="0.25"/>
    <row r="110846" ht="15" customHeight="1" x14ac:dyDescent="0.25"/>
    <row r="110847" ht="15" customHeight="1" x14ac:dyDescent="0.25"/>
    <row r="110848" ht="15" customHeight="1" x14ac:dyDescent="0.25"/>
    <row r="110849" ht="15" customHeight="1" x14ac:dyDescent="0.25"/>
    <row r="110850" ht="15" customHeight="1" x14ac:dyDescent="0.25"/>
    <row r="110851" ht="15" customHeight="1" x14ac:dyDescent="0.25"/>
    <row r="110852" ht="15" customHeight="1" x14ac:dyDescent="0.25"/>
    <row r="110853" ht="15" customHeight="1" x14ac:dyDescent="0.25"/>
    <row r="110854" ht="15" customHeight="1" x14ac:dyDescent="0.25"/>
    <row r="110855" ht="15" customHeight="1" x14ac:dyDescent="0.25"/>
    <row r="110856" ht="15" customHeight="1" x14ac:dyDescent="0.25"/>
    <row r="110857" ht="15" customHeight="1" x14ac:dyDescent="0.25"/>
    <row r="110858" ht="15" customHeight="1" x14ac:dyDescent="0.25"/>
    <row r="110859" ht="15" customHeight="1" x14ac:dyDescent="0.25"/>
    <row r="110860" ht="15" customHeight="1" x14ac:dyDescent="0.25"/>
    <row r="110861" ht="15" customHeight="1" x14ac:dyDescent="0.25"/>
    <row r="110862" ht="15" customHeight="1" x14ac:dyDescent="0.25"/>
    <row r="110863" ht="15" customHeight="1" x14ac:dyDescent="0.25"/>
    <row r="110864" ht="15" customHeight="1" x14ac:dyDescent="0.25"/>
    <row r="110865" ht="15" customHeight="1" x14ac:dyDescent="0.25"/>
    <row r="110866" ht="15" customHeight="1" x14ac:dyDescent="0.25"/>
    <row r="110867" ht="15" customHeight="1" x14ac:dyDescent="0.25"/>
    <row r="110868" ht="15" customHeight="1" x14ac:dyDescent="0.25"/>
    <row r="110869" ht="15" customHeight="1" x14ac:dyDescent="0.25"/>
    <row r="110870" ht="15" customHeight="1" x14ac:dyDescent="0.25"/>
    <row r="110871" ht="15" customHeight="1" x14ac:dyDescent="0.25"/>
    <row r="110872" ht="15" customHeight="1" x14ac:dyDescent="0.25"/>
    <row r="110873" ht="15" customHeight="1" x14ac:dyDescent="0.25"/>
    <row r="110874" ht="15" customHeight="1" x14ac:dyDescent="0.25"/>
    <row r="110875" ht="15" customHeight="1" x14ac:dyDescent="0.25"/>
    <row r="110876" ht="15" customHeight="1" x14ac:dyDescent="0.25"/>
    <row r="110877" ht="15" customHeight="1" x14ac:dyDescent="0.25"/>
    <row r="110878" ht="15" customHeight="1" x14ac:dyDescent="0.25"/>
    <row r="110879" ht="15" customHeight="1" x14ac:dyDescent="0.25"/>
    <row r="110880" ht="15" customHeight="1" x14ac:dyDescent="0.25"/>
    <row r="110881" ht="15" customHeight="1" x14ac:dyDescent="0.25"/>
    <row r="110882" ht="15" customHeight="1" x14ac:dyDescent="0.25"/>
    <row r="110883" ht="15" customHeight="1" x14ac:dyDescent="0.25"/>
    <row r="110884" ht="15" customHeight="1" x14ac:dyDescent="0.25"/>
    <row r="110885" ht="15" customHeight="1" x14ac:dyDescent="0.25"/>
    <row r="110886" ht="15" customHeight="1" x14ac:dyDescent="0.25"/>
    <row r="110887" ht="15" customHeight="1" x14ac:dyDescent="0.25"/>
    <row r="110888" ht="15" customHeight="1" x14ac:dyDescent="0.25"/>
    <row r="110889" ht="15" customHeight="1" x14ac:dyDescent="0.25"/>
    <row r="110890" ht="15" customHeight="1" x14ac:dyDescent="0.25"/>
    <row r="110891" ht="15" customHeight="1" x14ac:dyDescent="0.25"/>
    <row r="110892" ht="15" customHeight="1" x14ac:dyDescent="0.25"/>
    <row r="110893" ht="15" customHeight="1" x14ac:dyDescent="0.25"/>
    <row r="110894" ht="15" customHeight="1" x14ac:dyDescent="0.25"/>
    <row r="110895" ht="15" customHeight="1" x14ac:dyDescent="0.25"/>
    <row r="110896" ht="15" customHeight="1" x14ac:dyDescent="0.25"/>
    <row r="110897" ht="15" customHeight="1" x14ac:dyDescent="0.25"/>
    <row r="110898" ht="15" customHeight="1" x14ac:dyDescent="0.25"/>
    <row r="110899" ht="15" customHeight="1" x14ac:dyDescent="0.25"/>
    <row r="110900" ht="15" customHeight="1" x14ac:dyDescent="0.25"/>
    <row r="110901" ht="15" customHeight="1" x14ac:dyDescent="0.25"/>
    <row r="110902" ht="15" customHeight="1" x14ac:dyDescent="0.25"/>
    <row r="110903" ht="15" customHeight="1" x14ac:dyDescent="0.25"/>
    <row r="110904" ht="15" customHeight="1" x14ac:dyDescent="0.25"/>
    <row r="110905" ht="15" customHeight="1" x14ac:dyDescent="0.25"/>
    <row r="110906" ht="15" customHeight="1" x14ac:dyDescent="0.25"/>
    <row r="110907" ht="15" customHeight="1" x14ac:dyDescent="0.25"/>
    <row r="110908" ht="15" customHeight="1" x14ac:dyDescent="0.25"/>
    <row r="110909" ht="15" customHeight="1" x14ac:dyDescent="0.25"/>
    <row r="110910" ht="15" customHeight="1" x14ac:dyDescent="0.25"/>
    <row r="110911" ht="15" customHeight="1" x14ac:dyDescent="0.25"/>
    <row r="110912" ht="15" customHeight="1" x14ac:dyDescent="0.25"/>
    <row r="110913" ht="15" customHeight="1" x14ac:dyDescent="0.25"/>
    <row r="110914" ht="15" customHeight="1" x14ac:dyDescent="0.25"/>
    <row r="110915" ht="15" customHeight="1" x14ac:dyDescent="0.25"/>
    <row r="110916" ht="15" customHeight="1" x14ac:dyDescent="0.25"/>
    <row r="110917" ht="15" customHeight="1" x14ac:dyDescent="0.25"/>
    <row r="110918" ht="15" customHeight="1" x14ac:dyDescent="0.25"/>
    <row r="110919" ht="15" customHeight="1" x14ac:dyDescent="0.25"/>
    <row r="110920" ht="15" customHeight="1" x14ac:dyDescent="0.25"/>
    <row r="110921" ht="15" customHeight="1" x14ac:dyDescent="0.25"/>
    <row r="110922" ht="15" customHeight="1" x14ac:dyDescent="0.25"/>
    <row r="110923" ht="15" customHeight="1" x14ac:dyDescent="0.25"/>
    <row r="110924" ht="15" customHeight="1" x14ac:dyDescent="0.25"/>
    <row r="110925" ht="15" customHeight="1" x14ac:dyDescent="0.25"/>
    <row r="110926" ht="15" customHeight="1" x14ac:dyDescent="0.25"/>
    <row r="110927" ht="15" customHeight="1" x14ac:dyDescent="0.25"/>
    <row r="110928" ht="15" customHeight="1" x14ac:dyDescent="0.25"/>
    <row r="110929" ht="15" customHeight="1" x14ac:dyDescent="0.25"/>
    <row r="110930" ht="15" customHeight="1" x14ac:dyDescent="0.25"/>
    <row r="110931" ht="15" customHeight="1" x14ac:dyDescent="0.25"/>
    <row r="110932" ht="15" customHeight="1" x14ac:dyDescent="0.25"/>
    <row r="110933" ht="15" customHeight="1" x14ac:dyDescent="0.25"/>
    <row r="110934" ht="15" customHeight="1" x14ac:dyDescent="0.25"/>
    <row r="110935" ht="15" customHeight="1" x14ac:dyDescent="0.25"/>
    <row r="110936" ht="15" customHeight="1" x14ac:dyDescent="0.25"/>
    <row r="110937" ht="15" customHeight="1" x14ac:dyDescent="0.25"/>
    <row r="110938" ht="15" customHeight="1" x14ac:dyDescent="0.25"/>
    <row r="110939" ht="15" customHeight="1" x14ac:dyDescent="0.25"/>
    <row r="110940" ht="15" customHeight="1" x14ac:dyDescent="0.25"/>
    <row r="110941" ht="15" customHeight="1" x14ac:dyDescent="0.25"/>
    <row r="110942" ht="15" customHeight="1" x14ac:dyDescent="0.25"/>
    <row r="110943" ht="15" customHeight="1" x14ac:dyDescent="0.25"/>
    <row r="110944" ht="15" customHeight="1" x14ac:dyDescent="0.25"/>
    <row r="110945" ht="15" customHeight="1" x14ac:dyDescent="0.25"/>
    <row r="110946" ht="15" customHeight="1" x14ac:dyDescent="0.25"/>
    <row r="110947" ht="15" customHeight="1" x14ac:dyDescent="0.25"/>
    <row r="110948" ht="15" customHeight="1" x14ac:dyDescent="0.25"/>
    <row r="110949" ht="15" customHeight="1" x14ac:dyDescent="0.25"/>
    <row r="110950" ht="15" customHeight="1" x14ac:dyDescent="0.25"/>
    <row r="110951" ht="15" customHeight="1" x14ac:dyDescent="0.25"/>
    <row r="110952" ht="15" customHeight="1" x14ac:dyDescent="0.25"/>
    <row r="110953" ht="15" customHeight="1" x14ac:dyDescent="0.25"/>
    <row r="110954" ht="15" customHeight="1" x14ac:dyDescent="0.25"/>
    <row r="110955" ht="15" customHeight="1" x14ac:dyDescent="0.25"/>
    <row r="110956" ht="15" customHeight="1" x14ac:dyDescent="0.25"/>
    <row r="110957" ht="15" customHeight="1" x14ac:dyDescent="0.25"/>
    <row r="110958" ht="15" customHeight="1" x14ac:dyDescent="0.25"/>
    <row r="110959" ht="15" customHeight="1" x14ac:dyDescent="0.25"/>
    <row r="110960" ht="15" customHeight="1" x14ac:dyDescent="0.25"/>
    <row r="110961" ht="15" customHeight="1" x14ac:dyDescent="0.25"/>
    <row r="110962" ht="15" customHeight="1" x14ac:dyDescent="0.25"/>
    <row r="110963" ht="15" customHeight="1" x14ac:dyDescent="0.25"/>
    <row r="110964" ht="15" customHeight="1" x14ac:dyDescent="0.25"/>
    <row r="110965" ht="15" customHeight="1" x14ac:dyDescent="0.25"/>
    <row r="110966" ht="15" customHeight="1" x14ac:dyDescent="0.25"/>
    <row r="110967" ht="15" customHeight="1" x14ac:dyDescent="0.25"/>
    <row r="110968" ht="15" customHeight="1" x14ac:dyDescent="0.25"/>
    <row r="110969" ht="15" customHeight="1" x14ac:dyDescent="0.25"/>
    <row r="110970" ht="15" customHeight="1" x14ac:dyDescent="0.25"/>
    <row r="110971" ht="15" customHeight="1" x14ac:dyDescent="0.25"/>
    <row r="110972" ht="15" customHeight="1" x14ac:dyDescent="0.25"/>
    <row r="110973" ht="15" customHeight="1" x14ac:dyDescent="0.25"/>
    <row r="110974" ht="15" customHeight="1" x14ac:dyDescent="0.25"/>
    <row r="110975" ht="15" customHeight="1" x14ac:dyDescent="0.25"/>
    <row r="110976" ht="15" customHeight="1" x14ac:dyDescent="0.25"/>
    <row r="110977" ht="15" customHeight="1" x14ac:dyDescent="0.25"/>
    <row r="110978" ht="15" customHeight="1" x14ac:dyDescent="0.25"/>
    <row r="110979" ht="15" customHeight="1" x14ac:dyDescent="0.25"/>
    <row r="110980" ht="15" customHeight="1" x14ac:dyDescent="0.25"/>
    <row r="110981" ht="15" customHeight="1" x14ac:dyDescent="0.25"/>
    <row r="110982" ht="15" customHeight="1" x14ac:dyDescent="0.25"/>
    <row r="110983" ht="15" customHeight="1" x14ac:dyDescent="0.25"/>
    <row r="110984" ht="15" customHeight="1" x14ac:dyDescent="0.25"/>
    <row r="110985" ht="15" customHeight="1" x14ac:dyDescent="0.25"/>
    <row r="110986" ht="15" customHeight="1" x14ac:dyDescent="0.25"/>
    <row r="110987" ht="15" customHeight="1" x14ac:dyDescent="0.25"/>
    <row r="110988" ht="15" customHeight="1" x14ac:dyDescent="0.25"/>
    <row r="110989" ht="15" customHeight="1" x14ac:dyDescent="0.25"/>
    <row r="110990" ht="15" customHeight="1" x14ac:dyDescent="0.25"/>
    <row r="110991" ht="15" customHeight="1" x14ac:dyDescent="0.25"/>
    <row r="110992" ht="15" customHeight="1" x14ac:dyDescent="0.25"/>
    <row r="110993" ht="15" customHeight="1" x14ac:dyDescent="0.25"/>
    <row r="110994" ht="15" customHeight="1" x14ac:dyDescent="0.25"/>
    <row r="110995" ht="15" customHeight="1" x14ac:dyDescent="0.25"/>
    <row r="110996" ht="15" customHeight="1" x14ac:dyDescent="0.25"/>
    <row r="110997" ht="15" customHeight="1" x14ac:dyDescent="0.25"/>
    <row r="110998" ht="15" customHeight="1" x14ac:dyDescent="0.25"/>
    <row r="110999" ht="15" customHeight="1" x14ac:dyDescent="0.25"/>
    <row r="111000" ht="15" customHeight="1" x14ac:dyDescent="0.25"/>
    <row r="111001" ht="15" customHeight="1" x14ac:dyDescent="0.25"/>
    <row r="111002" ht="15" customHeight="1" x14ac:dyDescent="0.25"/>
    <row r="111003" ht="15" customHeight="1" x14ac:dyDescent="0.25"/>
    <row r="111004" ht="15" customHeight="1" x14ac:dyDescent="0.25"/>
    <row r="111005" ht="15" customHeight="1" x14ac:dyDescent="0.25"/>
    <row r="111006" ht="15" customHeight="1" x14ac:dyDescent="0.25"/>
    <row r="111007" ht="15" customHeight="1" x14ac:dyDescent="0.25"/>
    <row r="111008" ht="15" customHeight="1" x14ac:dyDescent="0.25"/>
    <row r="111009" ht="15" customHeight="1" x14ac:dyDescent="0.25"/>
    <row r="111010" ht="15" customHeight="1" x14ac:dyDescent="0.25"/>
    <row r="111011" ht="15" customHeight="1" x14ac:dyDescent="0.25"/>
    <row r="111012" ht="15" customHeight="1" x14ac:dyDescent="0.25"/>
    <row r="111013" ht="15" customHeight="1" x14ac:dyDescent="0.25"/>
    <row r="111014" ht="15" customHeight="1" x14ac:dyDescent="0.25"/>
    <row r="111015" ht="15" customHeight="1" x14ac:dyDescent="0.25"/>
    <row r="111016" ht="15" customHeight="1" x14ac:dyDescent="0.25"/>
    <row r="111017" ht="15" customHeight="1" x14ac:dyDescent="0.25"/>
    <row r="111018" ht="15" customHeight="1" x14ac:dyDescent="0.25"/>
    <row r="111019" ht="15" customHeight="1" x14ac:dyDescent="0.25"/>
    <row r="111020" ht="15" customHeight="1" x14ac:dyDescent="0.25"/>
    <row r="111021" ht="15" customHeight="1" x14ac:dyDescent="0.25"/>
    <row r="111022" ht="15" customHeight="1" x14ac:dyDescent="0.25"/>
    <row r="111023" ht="15" customHeight="1" x14ac:dyDescent="0.25"/>
    <row r="111024" ht="15" customHeight="1" x14ac:dyDescent="0.25"/>
    <row r="111025" ht="15" customHeight="1" x14ac:dyDescent="0.25"/>
    <row r="111026" ht="15" customHeight="1" x14ac:dyDescent="0.25"/>
    <row r="111027" ht="15" customHeight="1" x14ac:dyDescent="0.25"/>
    <row r="111028" ht="15" customHeight="1" x14ac:dyDescent="0.25"/>
    <row r="111029" ht="15" customHeight="1" x14ac:dyDescent="0.25"/>
    <row r="111030" ht="15" customHeight="1" x14ac:dyDescent="0.25"/>
    <row r="111031" ht="15" customHeight="1" x14ac:dyDescent="0.25"/>
    <row r="111032" ht="15" customHeight="1" x14ac:dyDescent="0.25"/>
    <row r="111033" ht="15" customHeight="1" x14ac:dyDescent="0.25"/>
    <row r="111034" ht="15" customHeight="1" x14ac:dyDescent="0.25"/>
    <row r="111035" ht="15" customHeight="1" x14ac:dyDescent="0.25"/>
    <row r="111036" ht="15" customHeight="1" x14ac:dyDescent="0.25"/>
    <row r="111037" ht="15" customHeight="1" x14ac:dyDescent="0.25"/>
    <row r="111038" ht="15" customHeight="1" x14ac:dyDescent="0.25"/>
    <row r="111039" ht="15" customHeight="1" x14ac:dyDescent="0.25"/>
    <row r="111040" ht="15" customHeight="1" x14ac:dyDescent="0.25"/>
    <row r="111041" ht="15" customHeight="1" x14ac:dyDescent="0.25"/>
    <row r="111042" ht="15" customHeight="1" x14ac:dyDescent="0.25"/>
    <row r="111043" ht="15" customHeight="1" x14ac:dyDescent="0.25"/>
    <row r="111044" ht="15" customHeight="1" x14ac:dyDescent="0.25"/>
    <row r="111045" ht="15" customHeight="1" x14ac:dyDescent="0.25"/>
    <row r="111046" ht="15" customHeight="1" x14ac:dyDescent="0.25"/>
    <row r="111047" ht="15" customHeight="1" x14ac:dyDescent="0.25"/>
    <row r="111048" ht="15" customHeight="1" x14ac:dyDescent="0.25"/>
    <row r="111049" ht="15" customHeight="1" x14ac:dyDescent="0.25"/>
    <row r="111050" ht="15" customHeight="1" x14ac:dyDescent="0.25"/>
    <row r="111051" ht="15" customHeight="1" x14ac:dyDescent="0.25"/>
    <row r="111052" ht="15" customHeight="1" x14ac:dyDescent="0.25"/>
    <row r="111053" ht="15" customHeight="1" x14ac:dyDescent="0.25"/>
    <row r="111054" ht="15" customHeight="1" x14ac:dyDescent="0.25"/>
    <row r="111055" ht="15" customHeight="1" x14ac:dyDescent="0.25"/>
    <row r="111056" ht="15" customHeight="1" x14ac:dyDescent="0.25"/>
    <row r="111057" ht="15" customHeight="1" x14ac:dyDescent="0.25"/>
    <row r="111058" ht="15" customHeight="1" x14ac:dyDescent="0.25"/>
    <row r="111059" ht="15" customHeight="1" x14ac:dyDescent="0.25"/>
    <row r="111060" ht="15" customHeight="1" x14ac:dyDescent="0.25"/>
    <row r="111061" ht="15" customHeight="1" x14ac:dyDescent="0.25"/>
    <row r="111062" ht="15" customHeight="1" x14ac:dyDescent="0.25"/>
    <row r="111063" ht="15" customHeight="1" x14ac:dyDescent="0.25"/>
    <row r="111064" ht="15" customHeight="1" x14ac:dyDescent="0.25"/>
    <row r="111065" ht="15" customHeight="1" x14ac:dyDescent="0.25"/>
    <row r="111066" ht="15" customHeight="1" x14ac:dyDescent="0.25"/>
    <row r="111067" ht="15" customHeight="1" x14ac:dyDescent="0.25"/>
    <row r="111068" ht="15" customHeight="1" x14ac:dyDescent="0.25"/>
    <row r="111069" ht="15" customHeight="1" x14ac:dyDescent="0.25"/>
    <row r="111070" ht="15" customHeight="1" x14ac:dyDescent="0.25"/>
    <row r="111071" ht="15" customHeight="1" x14ac:dyDescent="0.25"/>
    <row r="111072" ht="15" customHeight="1" x14ac:dyDescent="0.25"/>
    <row r="111073" ht="15" customHeight="1" x14ac:dyDescent="0.25"/>
    <row r="111074" ht="15" customHeight="1" x14ac:dyDescent="0.25"/>
    <row r="111075" ht="15" customHeight="1" x14ac:dyDescent="0.25"/>
    <row r="111076" ht="15" customHeight="1" x14ac:dyDescent="0.25"/>
    <row r="111077" ht="15" customHeight="1" x14ac:dyDescent="0.25"/>
    <row r="111078" ht="15" customHeight="1" x14ac:dyDescent="0.25"/>
    <row r="111079" ht="15" customHeight="1" x14ac:dyDescent="0.25"/>
    <row r="111080" ht="15" customHeight="1" x14ac:dyDescent="0.25"/>
    <row r="111081" ht="15" customHeight="1" x14ac:dyDescent="0.25"/>
    <row r="111082" ht="15" customHeight="1" x14ac:dyDescent="0.25"/>
    <row r="111083" ht="15" customHeight="1" x14ac:dyDescent="0.25"/>
    <row r="111084" ht="15" customHeight="1" x14ac:dyDescent="0.25"/>
    <row r="111085" ht="15" customHeight="1" x14ac:dyDescent="0.25"/>
    <row r="111086" ht="15" customHeight="1" x14ac:dyDescent="0.25"/>
    <row r="111087" ht="15" customHeight="1" x14ac:dyDescent="0.25"/>
    <row r="111088" ht="15" customHeight="1" x14ac:dyDescent="0.25"/>
    <row r="111089" ht="15" customHeight="1" x14ac:dyDescent="0.25"/>
    <row r="111090" ht="15" customHeight="1" x14ac:dyDescent="0.25"/>
    <row r="111091" ht="15" customHeight="1" x14ac:dyDescent="0.25"/>
    <row r="111092" ht="15" customHeight="1" x14ac:dyDescent="0.25"/>
    <row r="111093" ht="15" customHeight="1" x14ac:dyDescent="0.25"/>
    <row r="111094" ht="15" customHeight="1" x14ac:dyDescent="0.25"/>
    <row r="111095" ht="15" customHeight="1" x14ac:dyDescent="0.25"/>
    <row r="111096" ht="15" customHeight="1" x14ac:dyDescent="0.25"/>
    <row r="111097" ht="15" customHeight="1" x14ac:dyDescent="0.25"/>
    <row r="111098" ht="15" customHeight="1" x14ac:dyDescent="0.25"/>
    <row r="111099" ht="15" customHeight="1" x14ac:dyDescent="0.25"/>
    <row r="111100" ht="15" customHeight="1" x14ac:dyDescent="0.25"/>
    <row r="111101" ht="15" customHeight="1" x14ac:dyDescent="0.25"/>
    <row r="111102" ht="15" customHeight="1" x14ac:dyDescent="0.25"/>
    <row r="111103" ht="15" customHeight="1" x14ac:dyDescent="0.25"/>
    <row r="111104" ht="15" customHeight="1" x14ac:dyDescent="0.25"/>
    <row r="111105" ht="15" customHeight="1" x14ac:dyDescent="0.25"/>
    <row r="111106" ht="15" customHeight="1" x14ac:dyDescent="0.25"/>
    <row r="111107" ht="15" customHeight="1" x14ac:dyDescent="0.25"/>
    <row r="111108" ht="15" customHeight="1" x14ac:dyDescent="0.25"/>
    <row r="111109" ht="15" customHeight="1" x14ac:dyDescent="0.25"/>
    <row r="111110" ht="15" customHeight="1" x14ac:dyDescent="0.25"/>
    <row r="111111" ht="15" customHeight="1" x14ac:dyDescent="0.25"/>
    <row r="111112" ht="15" customHeight="1" x14ac:dyDescent="0.25"/>
    <row r="111113" ht="15" customHeight="1" x14ac:dyDescent="0.25"/>
    <row r="111114" ht="15" customHeight="1" x14ac:dyDescent="0.25"/>
    <row r="111115" ht="15" customHeight="1" x14ac:dyDescent="0.25"/>
    <row r="111116" ht="15" customHeight="1" x14ac:dyDescent="0.25"/>
    <row r="111117" ht="15" customHeight="1" x14ac:dyDescent="0.25"/>
    <row r="111118" ht="15" customHeight="1" x14ac:dyDescent="0.25"/>
    <row r="111119" ht="15" customHeight="1" x14ac:dyDescent="0.25"/>
    <row r="111120" ht="15" customHeight="1" x14ac:dyDescent="0.25"/>
    <row r="111121" ht="15" customHeight="1" x14ac:dyDescent="0.25"/>
    <row r="111122" ht="15" customHeight="1" x14ac:dyDescent="0.25"/>
    <row r="111123" ht="15" customHeight="1" x14ac:dyDescent="0.25"/>
    <row r="111124" ht="15" customHeight="1" x14ac:dyDescent="0.25"/>
    <row r="111125" ht="15" customHeight="1" x14ac:dyDescent="0.25"/>
    <row r="111126" ht="15" customHeight="1" x14ac:dyDescent="0.25"/>
    <row r="111127" ht="15" customHeight="1" x14ac:dyDescent="0.25"/>
    <row r="111128" ht="15" customHeight="1" x14ac:dyDescent="0.25"/>
    <row r="111129" ht="15" customHeight="1" x14ac:dyDescent="0.25"/>
    <row r="111130" ht="15" customHeight="1" x14ac:dyDescent="0.25"/>
    <row r="111131" ht="15" customHeight="1" x14ac:dyDescent="0.25"/>
    <row r="111132" ht="15" customHeight="1" x14ac:dyDescent="0.25"/>
    <row r="111133" ht="15" customHeight="1" x14ac:dyDescent="0.25"/>
    <row r="111134" ht="15" customHeight="1" x14ac:dyDescent="0.25"/>
    <row r="111135" ht="15" customHeight="1" x14ac:dyDescent="0.25"/>
    <row r="111136" ht="15" customHeight="1" x14ac:dyDescent="0.25"/>
    <row r="111137" ht="15" customHeight="1" x14ac:dyDescent="0.25"/>
    <row r="111138" ht="15" customHeight="1" x14ac:dyDescent="0.25"/>
    <row r="111139" ht="15" customHeight="1" x14ac:dyDescent="0.25"/>
    <row r="111140" ht="15" customHeight="1" x14ac:dyDescent="0.25"/>
    <row r="111141" ht="15" customHeight="1" x14ac:dyDescent="0.25"/>
    <row r="111142" ht="15" customHeight="1" x14ac:dyDescent="0.25"/>
    <row r="111143" ht="15" customHeight="1" x14ac:dyDescent="0.25"/>
    <row r="111144" ht="15" customHeight="1" x14ac:dyDescent="0.25"/>
    <row r="111145" ht="15" customHeight="1" x14ac:dyDescent="0.25"/>
    <row r="111146" ht="15" customHeight="1" x14ac:dyDescent="0.25"/>
    <row r="111147" ht="15" customHeight="1" x14ac:dyDescent="0.25"/>
    <row r="111148" ht="15" customHeight="1" x14ac:dyDescent="0.25"/>
    <row r="111149" ht="15" customHeight="1" x14ac:dyDescent="0.25"/>
    <row r="111150" ht="15" customHeight="1" x14ac:dyDescent="0.25"/>
    <row r="111151" ht="15" customHeight="1" x14ac:dyDescent="0.25"/>
    <row r="111152" ht="15" customHeight="1" x14ac:dyDescent="0.25"/>
    <row r="111153" ht="15" customHeight="1" x14ac:dyDescent="0.25"/>
    <row r="111154" ht="15" customHeight="1" x14ac:dyDescent="0.25"/>
    <row r="111155" ht="15" customHeight="1" x14ac:dyDescent="0.25"/>
    <row r="111156" ht="15" customHeight="1" x14ac:dyDescent="0.25"/>
    <row r="111157" ht="15" customHeight="1" x14ac:dyDescent="0.25"/>
    <row r="111158" ht="15" customHeight="1" x14ac:dyDescent="0.25"/>
    <row r="111159" ht="15" customHeight="1" x14ac:dyDescent="0.25"/>
    <row r="111160" ht="15" customHeight="1" x14ac:dyDescent="0.25"/>
    <row r="111161" ht="15" customHeight="1" x14ac:dyDescent="0.25"/>
    <row r="111162" ht="15" customHeight="1" x14ac:dyDescent="0.25"/>
    <row r="111163" ht="15" customHeight="1" x14ac:dyDescent="0.25"/>
    <row r="111164" ht="15" customHeight="1" x14ac:dyDescent="0.25"/>
    <row r="111165" ht="15" customHeight="1" x14ac:dyDescent="0.25"/>
    <row r="111166" ht="15" customHeight="1" x14ac:dyDescent="0.25"/>
    <row r="111167" ht="15" customHeight="1" x14ac:dyDescent="0.25"/>
    <row r="111168" ht="15" customHeight="1" x14ac:dyDescent="0.25"/>
    <row r="111169" ht="15" customHeight="1" x14ac:dyDescent="0.25"/>
    <row r="111170" ht="15" customHeight="1" x14ac:dyDescent="0.25"/>
    <row r="111171" ht="15" customHeight="1" x14ac:dyDescent="0.25"/>
    <row r="111172" ht="15" customHeight="1" x14ac:dyDescent="0.25"/>
    <row r="111173" ht="15" customHeight="1" x14ac:dyDescent="0.25"/>
    <row r="111174" ht="15" customHeight="1" x14ac:dyDescent="0.25"/>
    <row r="111175" ht="15" customHeight="1" x14ac:dyDescent="0.25"/>
    <row r="111176" ht="15" customHeight="1" x14ac:dyDescent="0.25"/>
    <row r="111177" ht="15" customHeight="1" x14ac:dyDescent="0.25"/>
    <row r="111178" ht="15" customHeight="1" x14ac:dyDescent="0.25"/>
    <row r="111179" ht="15" customHeight="1" x14ac:dyDescent="0.25"/>
    <row r="111180" ht="15" customHeight="1" x14ac:dyDescent="0.25"/>
    <row r="111181" ht="15" customHeight="1" x14ac:dyDescent="0.25"/>
    <row r="111182" ht="15" customHeight="1" x14ac:dyDescent="0.25"/>
    <row r="111183" ht="15" customHeight="1" x14ac:dyDescent="0.25"/>
    <row r="111184" ht="15" customHeight="1" x14ac:dyDescent="0.25"/>
    <row r="111185" ht="15" customHeight="1" x14ac:dyDescent="0.25"/>
    <row r="111186" ht="15" customHeight="1" x14ac:dyDescent="0.25"/>
    <row r="111187" ht="15" customHeight="1" x14ac:dyDescent="0.25"/>
    <row r="111188" ht="15" customHeight="1" x14ac:dyDescent="0.25"/>
    <row r="111189" ht="15" customHeight="1" x14ac:dyDescent="0.25"/>
    <row r="111190" ht="15" customHeight="1" x14ac:dyDescent="0.25"/>
    <row r="111191" ht="15" customHeight="1" x14ac:dyDescent="0.25"/>
    <row r="111192" ht="15" customHeight="1" x14ac:dyDescent="0.25"/>
    <row r="111193" ht="15" customHeight="1" x14ac:dyDescent="0.25"/>
    <row r="111194" ht="15" customHeight="1" x14ac:dyDescent="0.25"/>
    <row r="111195" ht="15" customHeight="1" x14ac:dyDescent="0.25"/>
    <row r="111196" ht="15" customHeight="1" x14ac:dyDescent="0.25"/>
    <row r="111197" ht="15" customHeight="1" x14ac:dyDescent="0.25"/>
    <row r="111198" ht="15" customHeight="1" x14ac:dyDescent="0.25"/>
    <row r="111199" ht="15" customHeight="1" x14ac:dyDescent="0.25"/>
    <row r="111200" ht="15" customHeight="1" x14ac:dyDescent="0.25"/>
    <row r="111201" ht="15" customHeight="1" x14ac:dyDescent="0.25"/>
    <row r="111202" ht="15" customHeight="1" x14ac:dyDescent="0.25"/>
    <row r="111203" ht="15" customHeight="1" x14ac:dyDescent="0.25"/>
    <row r="111204" ht="15" customHeight="1" x14ac:dyDescent="0.25"/>
    <row r="111205" ht="15" customHeight="1" x14ac:dyDescent="0.25"/>
    <row r="111206" ht="15" customHeight="1" x14ac:dyDescent="0.25"/>
    <row r="111207" ht="15" customHeight="1" x14ac:dyDescent="0.25"/>
    <row r="111208" ht="15" customHeight="1" x14ac:dyDescent="0.25"/>
    <row r="111209" ht="15" customHeight="1" x14ac:dyDescent="0.25"/>
    <row r="111210" ht="15" customHeight="1" x14ac:dyDescent="0.25"/>
    <row r="111211" ht="15" customHeight="1" x14ac:dyDescent="0.25"/>
    <row r="111212" ht="15" customHeight="1" x14ac:dyDescent="0.25"/>
    <row r="111213" ht="15" customHeight="1" x14ac:dyDescent="0.25"/>
    <row r="111214" ht="15" customHeight="1" x14ac:dyDescent="0.25"/>
    <row r="111215" ht="15" customHeight="1" x14ac:dyDescent="0.25"/>
    <row r="111216" ht="15" customHeight="1" x14ac:dyDescent="0.25"/>
    <row r="111217" ht="15" customHeight="1" x14ac:dyDescent="0.25"/>
    <row r="111218" ht="15" customHeight="1" x14ac:dyDescent="0.25"/>
    <row r="111219" ht="15" customHeight="1" x14ac:dyDescent="0.25"/>
    <row r="111220" ht="15" customHeight="1" x14ac:dyDescent="0.25"/>
    <row r="111221" ht="15" customHeight="1" x14ac:dyDescent="0.25"/>
    <row r="111222" ht="15" customHeight="1" x14ac:dyDescent="0.25"/>
    <row r="111223" ht="15" customHeight="1" x14ac:dyDescent="0.25"/>
    <row r="111224" ht="15" customHeight="1" x14ac:dyDescent="0.25"/>
    <row r="111225" ht="15" customHeight="1" x14ac:dyDescent="0.25"/>
    <row r="111226" ht="15" customHeight="1" x14ac:dyDescent="0.25"/>
    <row r="111227" ht="15" customHeight="1" x14ac:dyDescent="0.25"/>
    <row r="111228" ht="15" customHeight="1" x14ac:dyDescent="0.25"/>
    <row r="111229" ht="15" customHeight="1" x14ac:dyDescent="0.25"/>
    <row r="111230" ht="15" customHeight="1" x14ac:dyDescent="0.25"/>
    <row r="111231" ht="15" customHeight="1" x14ac:dyDescent="0.25"/>
    <row r="111232" ht="15" customHeight="1" x14ac:dyDescent="0.25"/>
    <row r="111233" ht="15" customHeight="1" x14ac:dyDescent="0.25"/>
    <row r="111234" ht="15" customHeight="1" x14ac:dyDescent="0.25"/>
    <row r="111235" ht="15" customHeight="1" x14ac:dyDescent="0.25"/>
    <row r="111236" ht="15" customHeight="1" x14ac:dyDescent="0.25"/>
    <row r="111237" ht="15" customHeight="1" x14ac:dyDescent="0.25"/>
    <row r="111238" ht="15" customHeight="1" x14ac:dyDescent="0.25"/>
    <row r="111239" ht="15" customHeight="1" x14ac:dyDescent="0.25"/>
    <row r="111240" ht="15" customHeight="1" x14ac:dyDescent="0.25"/>
    <row r="111241" ht="15" customHeight="1" x14ac:dyDescent="0.25"/>
    <row r="111242" ht="15" customHeight="1" x14ac:dyDescent="0.25"/>
    <row r="111243" ht="15" customHeight="1" x14ac:dyDescent="0.25"/>
    <row r="111244" ht="15" customHeight="1" x14ac:dyDescent="0.25"/>
    <row r="111245" ht="15" customHeight="1" x14ac:dyDescent="0.25"/>
    <row r="111246" ht="15" customHeight="1" x14ac:dyDescent="0.25"/>
    <row r="111247" ht="15" customHeight="1" x14ac:dyDescent="0.25"/>
    <row r="111248" ht="15" customHeight="1" x14ac:dyDescent="0.25"/>
    <row r="111249" ht="15" customHeight="1" x14ac:dyDescent="0.25"/>
    <row r="111250" ht="15" customHeight="1" x14ac:dyDescent="0.25"/>
    <row r="111251" ht="15" customHeight="1" x14ac:dyDescent="0.25"/>
    <row r="111252" ht="15" customHeight="1" x14ac:dyDescent="0.25"/>
    <row r="111253" ht="15" customHeight="1" x14ac:dyDescent="0.25"/>
    <row r="111254" ht="15" customHeight="1" x14ac:dyDescent="0.25"/>
    <row r="111255" ht="15" customHeight="1" x14ac:dyDescent="0.25"/>
    <row r="111256" ht="15" customHeight="1" x14ac:dyDescent="0.25"/>
    <row r="111257" ht="15" customHeight="1" x14ac:dyDescent="0.25"/>
    <row r="111258" ht="15" customHeight="1" x14ac:dyDescent="0.25"/>
    <row r="111259" ht="15" customHeight="1" x14ac:dyDescent="0.25"/>
    <row r="111260" ht="15" customHeight="1" x14ac:dyDescent="0.25"/>
    <row r="111261" ht="15" customHeight="1" x14ac:dyDescent="0.25"/>
    <row r="111262" ht="15" customHeight="1" x14ac:dyDescent="0.25"/>
    <row r="111263" ht="15" customHeight="1" x14ac:dyDescent="0.25"/>
    <row r="111264" ht="15" customHeight="1" x14ac:dyDescent="0.25"/>
    <row r="111265" ht="15" customHeight="1" x14ac:dyDescent="0.25"/>
    <row r="111266" ht="15" customHeight="1" x14ac:dyDescent="0.25"/>
    <row r="111267" ht="15" customHeight="1" x14ac:dyDescent="0.25"/>
    <row r="111268" ht="15" customHeight="1" x14ac:dyDescent="0.25"/>
    <row r="111269" ht="15" customHeight="1" x14ac:dyDescent="0.25"/>
    <row r="111270" ht="15" customHeight="1" x14ac:dyDescent="0.25"/>
    <row r="111271" ht="15" customHeight="1" x14ac:dyDescent="0.25"/>
    <row r="111272" ht="15" customHeight="1" x14ac:dyDescent="0.25"/>
    <row r="111273" ht="15" customHeight="1" x14ac:dyDescent="0.25"/>
    <row r="111274" ht="15" customHeight="1" x14ac:dyDescent="0.25"/>
    <row r="111275" ht="15" customHeight="1" x14ac:dyDescent="0.25"/>
    <row r="111276" ht="15" customHeight="1" x14ac:dyDescent="0.25"/>
    <row r="111277" ht="15" customHeight="1" x14ac:dyDescent="0.25"/>
    <row r="111278" ht="15" customHeight="1" x14ac:dyDescent="0.25"/>
    <row r="111279" ht="15" customHeight="1" x14ac:dyDescent="0.25"/>
    <row r="111280" ht="15" customHeight="1" x14ac:dyDescent="0.25"/>
    <row r="111281" ht="15" customHeight="1" x14ac:dyDescent="0.25"/>
    <row r="111282" ht="15" customHeight="1" x14ac:dyDescent="0.25"/>
    <row r="111283" ht="15" customHeight="1" x14ac:dyDescent="0.25"/>
    <row r="111284" ht="15" customHeight="1" x14ac:dyDescent="0.25"/>
    <row r="111285" ht="15" customHeight="1" x14ac:dyDescent="0.25"/>
    <row r="111286" ht="15" customHeight="1" x14ac:dyDescent="0.25"/>
    <row r="111287" ht="15" customHeight="1" x14ac:dyDescent="0.25"/>
    <row r="111288" ht="15" customHeight="1" x14ac:dyDescent="0.25"/>
    <row r="111289" ht="15" customHeight="1" x14ac:dyDescent="0.25"/>
    <row r="111290" ht="15" customHeight="1" x14ac:dyDescent="0.25"/>
    <row r="111291" ht="15" customHeight="1" x14ac:dyDescent="0.25"/>
    <row r="111292" ht="15" customHeight="1" x14ac:dyDescent="0.25"/>
    <row r="111293" ht="15" customHeight="1" x14ac:dyDescent="0.25"/>
    <row r="111294" ht="15" customHeight="1" x14ac:dyDescent="0.25"/>
    <row r="111295" ht="15" customHeight="1" x14ac:dyDescent="0.25"/>
    <row r="111296" ht="15" customHeight="1" x14ac:dyDescent="0.25"/>
    <row r="111297" ht="15" customHeight="1" x14ac:dyDescent="0.25"/>
    <row r="111298" ht="15" customHeight="1" x14ac:dyDescent="0.25"/>
    <row r="111299" ht="15" customHeight="1" x14ac:dyDescent="0.25"/>
    <row r="111300" ht="15" customHeight="1" x14ac:dyDescent="0.25"/>
    <row r="111301" ht="15" customHeight="1" x14ac:dyDescent="0.25"/>
    <row r="111302" ht="15" customHeight="1" x14ac:dyDescent="0.25"/>
    <row r="111303" ht="15" customHeight="1" x14ac:dyDescent="0.25"/>
    <row r="111304" ht="15" customHeight="1" x14ac:dyDescent="0.25"/>
    <row r="111305" ht="15" customHeight="1" x14ac:dyDescent="0.25"/>
    <row r="111306" ht="15" customHeight="1" x14ac:dyDescent="0.25"/>
    <row r="111307" ht="15" customHeight="1" x14ac:dyDescent="0.25"/>
    <row r="111308" ht="15" customHeight="1" x14ac:dyDescent="0.25"/>
    <row r="111309" ht="15" customHeight="1" x14ac:dyDescent="0.25"/>
    <row r="111310" ht="15" customHeight="1" x14ac:dyDescent="0.25"/>
    <row r="111311" ht="15" customHeight="1" x14ac:dyDescent="0.25"/>
    <row r="111312" ht="15" customHeight="1" x14ac:dyDescent="0.25"/>
    <row r="111313" ht="15" customHeight="1" x14ac:dyDescent="0.25"/>
    <row r="111314" ht="15" customHeight="1" x14ac:dyDescent="0.25"/>
    <row r="111315" ht="15" customHeight="1" x14ac:dyDescent="0.25"/>
    <row r="111316" ht="15" customHeight="1" x14ac:dyDescent="0.25"/>
    <row r="111317" ht="15" customHeight="1" x14ac:dyDescent="0.25"/>
    <row r="111318" ht="15" customHeight="1" x14ac:dyDescent="0.25"/>
    <row r="111319" ht="15" customHeight="1" x14ac:dyDescent="0.25"/>
    <row r="111320" ht="15" customHeight="1" x14ac:dyDescent="0.25"/>
    <row r="111321" ht="15" customHeight="1" x14ac:dyDescent="0.25"/>
    <row r="111322" ht="15" customHeight="1" x14ac:dyDescent="0.25"/>
    <row r="111323" ht="15" customHeight="1" x14ac:dyDescent="0.25"/>
    <row r="111324" ht="15" customHeight="1" x14ac:dyDescent="0.25"/>
    <row r="111325" ht="15" customHeight="1" x14ac:dyDescent="0.25"/>
    <row r="111326" ht="15" customHeight="1" x14ac:dyDescent="0.25"/>
    <row r="111327" ht="15" customHeight="1" x14ac:dyDescent="0.25"/>
    <row r="111328" ht="15" customHeight="1" x14ac:dyDescent="0.25"/>
    <row r="111329" ht="15" customHeight="1" x14ac:dyDescent="0.25"/>
    <row r="111330" ht="15" customHeight="1" x14ac:dyDescent="0.25"/>
    <row r="111331" ht="15" customHeight="1" x14ac:dyDescent="0.25"/>
    <row r="111332" ht="15" customHeight="1" x14ac:dyDescent="0.25"/>
    <row r="111333" ht="15" customHeight="1" x14ac:dyDescent="0.25"/>
    <row r="111334" ht="15" customHeight="1" x14ac:dyDescent="0.25"/>
    <row r="111335" ht="15" customHeight="1" x14ac:dyDescent="0.25"/>
    <row r="111336" ht="15" customHeight="1" x14ac:dyDescent="0.25"/>
    <row r="111337" ht="15" customHeight="1" x14ac:dyDescent="0.25"/>
    <row r="111338" ht="15" customHeight="1" x14ac:dyDescent="0.25"/>
    <row r="111339" ht="15" customHeight="1" x14ac:dyDescent="0.25"/>
    <row r="111340" ht="15" customHeight="1" x14ac:dyDescent="0.25"/>
    <row r="111341" ht="15" customHeight="1" x14ac:dyDescent="0.25"/>
    <row r="111342" ht="15" customHeight="1" x14ac:dyDescent="0.25"/>
    <row r="111343" ht="15" customHeight="1" x14ac:dyDescent="0.25"/>
    <row r="111344" ht="15" customHeight="1" x14ac:dyDescent="0.25"/>
    <row r="111345" ht="15" customHeight="1" x14ac:dyDescent="0.25"/>
    <row r="111346" ht="15" customHeight="1" x14ac:dyDescent="0.25"/>
    <row r="111347" ht="15" customHeight="1" x14ac:dyDescent="0.25"/>
    <row r="111348" ht="15" customHeight="1" x14ac:dyDescent="0.25"/>
    <row r="111349" ht="15" customHeight="1" x14ac:dyDescent="0.25"/>
    <row r="111350" ht="15" customHeight="1" x14ac:dyDescent="0.25"/>
    <row r="111351" ht="15" customHeight="1" x14ac:dyDescent="0.25"/>
    <row r="111352" ht="15" customHeight="1" x14ac:dyDescent="0.25"/>
    <row r="111353" ht="15" customHeight="1" x14ac:dyDescent="0.25"/>
    <row r="111354" ht="15" customHeight="1" x14ac:dyDescent="0.25"/>
    <row r="111355" ht="15" customHeight="1" x14ac:dyDescent="0.25"/>
    <row r="111356" ht="15" customHeight="1" x14ac:dyDescent="0.25"/>
    <row r="111357" ht="15" customHeight="1" x14ac:dyDescent="0.25"/>
    <row r="111358" ht="15" customHeight="1" x14ac:dyDescent="0.25"/>
    <row r="111359" ht="15" customHeight="1" x14ac:dyDescent="0.25"/>
    <row r="111360" ht="15" customHeight="1" x14ac:dyDescent="0.25"/>
    <row r="111361" ht="15" customHeight="1" x14ac:dyDescent="0.25"/>
    <row r="111362" ht="15" customHeight="1" x14ac:dyDescent="0.25"/>
    <row r="111363" ht="15" customHeight="1" x14ac:dyDescent="0.25"/>
    <row r="111364" ht="15" customHeight="1" x14ac:dyDescent="0.25"/>
    <row r="111365" ht="15" customHeight="1" x14ac:dyDescent="0.25"/>
    <row r="111366" ht="15" customHeight="1" x14ac:dyDescent="0.25"/>
    <row r="111367" ht="15" customHeight="1" x14ac:dyDescent="0.25"/>
    <row r="111368" ht="15" customHeight="1" x14ac:dyDescent="0.25"/>
    <row r="111369" ht="15" customHeight="1" x14ac:dyDescent="0.25"/>
    <row r="111370" ht="15" customHeight="1" x14ac:dyDescent="0.25"/>
    <row r="111371" ht="15" customHeight="1" x14ac:dyDescent="0.25"/>
    <row r="111372" ht="15" customHeight="1" x14ac:dyDescent="0.25"/>
    <row r="111373" ht="15" customHeight="1" x14ac:dyDescent="0.25"/>
    <row r="111374" ht="15" customHeight="1" x14ac:dyDescent="0.25"/>
    <row r="111375" ht="15" customHeight="1" x14ac:dyDescent="0.25"/>
    <row r="111376" ht="15" customHeight="1" x14ac:dyDescent="0.25"/>
    <row r="111377" ht="15" customHeight="1" x14ac:dyDescent="0.25"/>
    <row r="111378" ht="15" customHeight="1" x14ac:dyDescent="0.25"/>
    <row r="111379" ht="15" customHeight="1" x14ac:dyDescent="0.25"/>
    <row r="111380" ht="15" customHeight="1" x14ac:dyDescent="0.25"/>
    <row r="111381" ht="15" customHeight="1" x14ac:dyDescent="0.25"/>
    <row r="111382" ht="15" customHeight="1" x14ac:dyDescent="0.25"/>
    <row r="111383" ht="15" customHeight="1" x14ac:dyDescent="0.25"/>
    <row r="111384" ht="15" customHeight="1" x14ac:dyDescent="0.25"/>
    <row r="111385" ht="15" customHeight="1" x14ac:dyDescent="0.25"/>
    <row r="111386" ht="15" customHeight="1" x14ac:dyDescent="0.25"/>
    <row r="111387" ht="15" customHeight="1" x14ac:dyDescent="0.25"/>
    <row r="111388" ht="15" customHeight="1" x14ac:dyDescent="0.25"/>
    <row r="111389" ht="15" customHeight="1" x14ac:dyDescent="0.25"/>
    <row r="111390" ht="15" customHeight="1" x14ac:dyDescent="0.25"/>
    <row r="111391" ht="15" customHeight="1" x14ac:dyDescent="0.25"/>
    <row r="111392" ht="15" customHeight="1" x14ac:dyDescent="0.25"/>
    <row r="111393" ht="15" customHeight="1" x14ac:dyDescent="0.25"/>
    <row r="111394" ht="15" customHeight="1" x14ac:dyDescent="0.25"/>
    <row r="111395" ht="15" customHeight="1" x14ac:dyDescent="0.25"/>
    <row r="111396" ht="15" customHeight="1" x14ac:dyDescent="0.25"/>
    <row r="111397" ht="15" customHeight="1" x14ac:dyDescent="0.25"/>
    <row r="111398" ht="15" customHeight="1" x14ac:dyDescent="0.25"/>
    <row r="111399" ht="15" customHeight="1" x14ac:dyDescent="0.25"/>
    <row r="111400" ht="15" customHeight="1" x14ac:dyDescent="0.25"/>
    <row r="111401" ht="15" customHeight="1" x14ac:dyDescent="0.25"/>
    <row r="111402" ht="15" customHeight="1" x14ac:dyDescent="0.25"/>
    <row r="111403" ht="15" customHeight="1" x14ac:dyDescent="0.25"/>
    <row r="111404" ht="15" customHeight="1" x14ac:dyDescent="0.25"/>
    <row r="111405" ht="15" customHeight="1" x14ac:dyDescent="0.25"/>
    <row r="111406" ht="15" customHeight="1" x14ac:dyDescent="0.25"/>
    <row r="111407" ht="15" customHeight="1" x14ac:dyDescent="0.25"/>
    <row r="111408" ht="15" customHeight="1" x14ac:dyDescent="0.25"/>
    <row r="111409" ht="15" customHeight="1" x14ac:dyDescent="0.25"/>
    <row r="111410" ht="15" customHeight="1" x14ac:dyDescent="0.25"/>
    <row r="111411" ht="15" customHeight="1" x14ac:dyDescent="0.25"/>
    <row r="111412" ht="15" customHeight="1" x14ac:dyDescent="0.25"/>
    <row r="111413" ht="15" customHeight="1" x14ac:dyDescent="0.25"/>
    <row r="111414" ht="15" customHeight="1" x14ac:dyDescent="0.25"/>
    <row r="111415" ht="15" customHeight="1" x14ac:dyDescent="0.25"/>
    <row r="111416" ht="15" customHeight="1" x14ac:dyDescent="0.25"/>
    <row r="111417" ht="15" customHeight="1" x14ac:dyDescent="0.25"/>
    <row r="111418" ht="15" customHeight="1" x14ac:dyDescent="0.25"/>
    <row r="111419" ht="15" customHeight="1" x14ac:dyDescent="0.25"/>
    <row r="111420" ht="15" customHeight="1" x14ac:dyDescent="0.25"/>
    <row r="111421" ht="15" customHeight="1" x14ac:dyDescent="0.25"/>
    <row r="111422" ht="15" customHeight="1" x14ac:dyDescent="0.25"/>
    <row r="111423" ht="15" customHeight="1" x14ac:dyDescent="0.25"/>
    <row r="111424" ht="15" customHeight="1" x14ac:dyDescent="0.25"/>
    <row r="111425" ht="15" customHeight="1" x14ac:dyDescent="0.25"/>
    <row r="111426" ht="15" customHeight="1" x14ac:dyDescent="0.25"/>
    <row r="111427" ht="15" customHeight="1" x14ac:dyDescent="0.25"/>
    <row r="111428" ht="15" customHeight="1" x14ac:dyDescent="0.25"/>
    <row r="111429" ht="15" customHeight="1" x14ac:dyDescent="0.25"/>
    <row r="111430" ht="15" customHeight="1" x14ac:dyDescent="0.25"/>
    <row r="111431" ht="15" customHeight="1" x14ac:dyDescent="0.25"/>
    <row r="111432" ht="15" customHeight="1" x14ac:dyDescent="0.25"/>
    <row r="111433" ht="15" customHeight="1" x14ac:dyDescent="0.25"/>
    <row r="111434" ht="15" customHeight="1" x14ac:dyDescent="0.25"/>
    <row r="111435" ht="15" customHeight="1" x14ac:dyDescent="0.25"/>
    <row r="111436" ht="15" customHeight="1" x14ac:dyDescent="0.25"/>
    <row r="111437" ht="15" customHeight="1" x14ac:dyDescent="0.25"/>
    <row r="111438" ht="15" customHeight="1" x14ac:dyDescent="0.25"/>
    <row r="111439" ht="15" customHeight="1" x14ac:dyDescent="0.25"/>
    <row r="111440" ht="15" customHeight="1" x14ac:dyDescent="0.25"/>
    <row r="111441" ht="15" customHeight="1" x14ac:dyDescent="0.25"/>
    <row r="111442" ht="15" customHeight="1" x14ac:dyDescent="0.25"/>
    <row r="111443" ht="15" customHeight="1" x14ac:dyDescent="0.25"/>
    <row r="111444" ht="15" customHeight="1" x14ac:dyDescent="0.25"/>
    <row r="111445" ht="15" customHeight="1" x14ac:dyDescent="0.25"/>
    <row r="111446" ht="15" customHeight="1" x14ac:dyDescent="0.25"/>
    <row r="111447" ht="15" customHeight="1" x14ac:dyDescent="0.25"/>
    <row r="111448" ht="15" customHeight="1" x14ac:dyDescent="0.25"/>
    <row r="111449" ht="15" customHeight="1" x14ac:dyDescent="0.25"/>
    <row r="111450" ht="15" customHeight="1" x14ac:dyDescent="0.25"/>
    <row r="111451" ht="15" customHeight="1" x14ac:dyDescent="0.25"/>
    <row r="111452" ht="15" customHeight="1" x14ac:dyDescent="0.25"/>
    <row r="111453" ht="15" customHeight="1" x14ac:dyDescent="0.25"/>
    <row r="111454" ht="15" customHeight="1" x14ac:dyDescent="0.25"/>
    <row r="111455" ht="15" customHeight="1" x14ac:dyDescent="0.25"/>
    <row r="111456" ht="15" customHeight="1" x14ac:dyDescent="0.25"/>
    <row r="111457" ht="15" customHeight="1" x14ac:dyDescent="0.25"/>
    <row r="111458" ht="15" customHeight="1" x14ac:dyDescent="0.25"/>
    <row r="111459" ht="15" customHeight="1" x14ac:dyDescent="0.25"/>
    <row r="111460" ht="15" customHeight="1" x14ac:dyDescent="0.25"/>
    <row r="111461" ht="15" customHeight="1" x14ac:dyDescent="0.25"/>
    <row r="111462" ht="15" customHeight="1" x14ac:dyDescent="0.25"/>
    <row r="111463" ht="15" customHeight="1" x14ac:dyDescent="0.25"/>
    <row r="111464" ht="15" customHeight="1" x14ac:dyDescent="0.25"/>
    <row r="111465" ht="15" customHeight="1" x14ac:dyDescent="0.25"/>
    <row r="111466" ht="15" customHeight="1" x14ac:dyDescent="0.25"/>
    <row r="111467" ht="15" customHeight="1" x14ac:dyDescent="0.25"/>
    <row r="111468" ht="15" customHeight="1" x14ac:dyDescent="0.25"/>
    <row r="111469" ht="15" customHeight="1" x14ac:dyDescent="0.25"/>
    <row r="111470" ht="15" customHeight="1" x14ac:dyDescent="0.25"/>
    <row r="111471" ht="15" customHeight="1" x14ac:dyDescent="0.25"/>
    <row r="111472" ht="15" customHeight="1" x14ac:dyDescent="0.25"/>
    <row r="111473" ht="15" customHeight="1" x14ac:dyDescent="0.25"/>
    <row r="111474" ht="15" customHeight="1" x14ac:dyDescent="0.25"/>
    <row r="111475" ht="15" customHeight="1" x14ac:dyDescent="0.25"/>
    <row r="111476" ht="15" customHeight="1" x14ac:dyDescent="0.25"/>
    <row r="111477" ht="15" customHeight="1" x14ac:dyDescent="0.25"/>
    <row r="111478" ht="15" customHeight="1" x14ac:dyDescent="0.25"/>
    <row r="111479" ht="15" customHeight="1" x14ac:dyDescent="0.25"/>
    <row r="111480" ht="15" customHeight="1" x14ac:dyDescent="0.25"/>
    <row r="111481" ht="15" customHeight="1" x14ac:dyDescent="0.25"/>
    <row r="111482" ht="15" customHeight="1" x14ac:dyDescent="0.25"/>
    <row r="111483" ht="15" customHeight="1" x14ac:dyDescent="0.25"/>
    <row r="111484" ht="15" customHeight="1" x14ac:dyDescent="0.25"/>
    <row r="111485" ht="15" customHeight="1" x14ac:dyDescent="0.25"/>
    <row r="111486" ht="15" customHeight="1" x14ac:dyDescent="0.25"/>
    <row r="111487" ht="15" customHeight="1" x14ac:dyDescent="0.25"/>
    <row r="111488" ht="15" customHeight="1" x14ac:dyDescent="0.25"/>
    <row r="111489" ht="15" customHeight="1" x14ac:dyDescent="0.25"/>
    <row r="111490" ht="15" customHeight="1" x14ac:dyDescent="0.25"/>
    <row r="111491" ht="15" customHeight="1" x14ac:dyDescent="0.25"/>
    <row r="111492" ht="15" customHeight="1" x14ac:dyDescent="0.25"/>
    <row r="111493" ht="15" customHeight="1" x14ac:dyDescent="0.25"/>
    <row r="111494" ht="15" customHeight="1" x14ac:dyDescent="0.25"/>
    <row r="111495" ht="15" customHeight="1" x14ac:dyDescent="0.25"/>
    <row r="111496" ht="15" customHeight="1" x14ac:dyDescent="0.25"/>
    <row r="111497" ht="15" customHeight="1" x14ac:dyDescent="0.25"/>
    <row r="111498" ht="15" customHeight="1" x14ac:dyDescent="0.25"/>
    <row r="111499" ht="15" customHeight="1" x14ac:dyDescent="0.25"/>
    <row r="111500" ht="15" customHeight="1" x14ac:dyDescent="0.25"/>
    <row r="111501" ht="15" customHeight="1" x14ac:dyDescent="0.25"/>
    <row r="111502" ht="15" customHeight="1" x14ac:dyDescent="0.25"/>
    <row r="111503" ht="15" customHeight="1" x14ac:dyDescent="0.25"/>
    <row r="111504" ht="15" customHeight="1" x14ac:dyDescent="0.25"/>
    <row r="111505" ht="15" customHeight="1" x14ac:dyDescent="0.25"/>
    <row r="111506" ht="15" customHeight="1" x14ac:dyDescent="0.25"/>
    <row r="111507" ht="15" customHeight="1" x14ac:dyDescent="0.25"/>
    <row r="111508" ht="15" customHeight="1" x14ac:dyDescent="0.25"/>
    <row r="111509" ht="15" customHeight="1" x14ac:dyDescent="0.25"/>
    <row r="111510" ht="15" customHeight="1" x14ac:dyDescent="0.25"/>
    <row r="111511" ht="15" customHeight="1" x14ac:dyDescent="0.25"/>
    <row r="111512" ht="15" customHeight="1" x14ac:dyDescent="0.25"/>
    <row r="111513" ht="15" customHeight="1" x14ac:dyDescent="0.25"/>
    <row r="111514" ht="15" customHeight="1" x14ac:dyDescent="0.25"/>
    <row r="111515" ht="15" customHeight="1" x14ac:dyDescent="0.25"/>
    <row r="111516" ht="15" customHeight="1" x14ac:dyDescent="0.25"/>
    <row r="111517" ht="15" customHeight="1" x14ac:dyDescent="0.25"/>
    <row r="111518" ht="15" customHeight="1" x14ac:dyDescent="0.25"/>
    <row r="111519" ht="15" customHeight="1" x14ac:dyDescent="0.25"/>
    <row r="111520" ht="15" customHeight="1" x14ac:dyDescent="0.25"/>
    <row r="111521" ht="15" customHeight="1" x14ac:dyDescent="0.25"/>
    <row r="111522" ht="15" customHeight="1" x14ac:dyDescent="0.25"/>
    <row r="111523" ht="15" customHeight="1" x14ac:dyDescent="0.25"/>
    <row r="111524" ht="15" customHeight="1" x14ac:dyDescent="0.25"/>
    <row r="111525" ht="15" customHeight="1" x14ac:dyDescent="0.25"/>
    <row r="111526" ht="15" customHeight="1" x14ac:dyDescent="0.25"/>
    <row r="111527" ht="15" customHeight="1" x14ac:dyDescent="0.25"/>
    <row r="111528" ht="15" customHeight="1" x14ac:dyDescent="0.25"/>
    <row r="111529" ht="15" customHeight="1" x14ac:dyDescent="0.25"/>
    <row r="111530" ht="15" customHeight="1" x14ac:dyDescent="0.25"/>
    <row r="111531" ht="15" customHeight="1" x14ac:dyDescent="0.25"/>
    <row r="111532" ht="15" customHeight="1" x14ac:dyDescent="0.25"/>
    <row r="111533" ht="15" customHeight="1" x14ac:dyDescent="0.25"/>
    <row r="111534" ht="15" customHeight="1" x14ac:dyDescent="0.25"/>
    <row r="111535" ht="15" customHeight="1" x14ac:dyDescent="0.25"/>
    <row r="111536" ht="15" customHeight="1" x14ac:dyDescent="0.25"/>
    <row r="111537" ht="15" customHeight="1" x14ac:dyDescent="0.25"/>
    <row r="111538" ht="15" customHeight="1" x14ac:dyDescent="0.25"/>
    <row r="111539" ht="15" customHeight="1" x14ac:dyDescent="0.25"/>
    <row r="111540" ht="15" customHeight="1" x14ac:dyDescent="0.25"/>
    <row r="111541" ht="15" customHeight="1" x14ac:dyDescent="0.25"/>
    <row r="111542" ht="15" customHeight="1" x14ac:dyDescent="0.25"/>
    <row r="111543" ht="15" customHeight="1" x14ac:dyDescent="0.25"/>
    <row r="111544" ht="15" customHeight="1" x14ac:dyDescent="0.25"/>
    <row r="111545" ht="15" customHeight="1" x14ac:dyDescent="0.25"/>
    <row r="111546" ht="15" customHeight="1" x14ac:dyDescent="0.25"/>
    <row r="111547" ht="15" customHeight="1" x14ac:dyDescent="0.25"/>
    <row r="111548" ht="15" customHeight="1" x14ac:dyDescent="0.25"/>
    <row r="111549" ht="15" customHeight="1" x14ac:dyDescent="0.25"/>
    <row r="111550" ht="15" customHeight="1" x14ac:dyDescent="0.25"/>
    <row r="111551" ht="15" customHeight="1" x14ac:dyDescent="0.25"/>
    <row r="111552" ht="15" customHeight="1" x14ac:dyDescent="0.25"/>
    <row r="111553" ht="15" customHeight="1" x14ac:dyDescent="0.25"/>
    <row r="111554" ht="15" customHeight="1" x14ac:dyDescent="0.25"/>
    <row r="111555" ht="15" customHeight="1" x14ac:dyDescent="0.25"/>
    <row r="111556" ht="15" customHeight="1" x14ac:dyDescent="0.25"/>
    <row r="111557" ht="15" customHeight="1" x14ac:dyDescent="0.25"/>
    <row r="111558" ht="15" customHeight="1" x14ac:dyDescent="0.25"/>
    <row r="111559" ht="15" customHeight="1" x14ac:dyDescent="0.25"/>
    <row r="111560" ht="15" customHeight="1" x14ac:dyDescent="0.25"/>
    <row r="111561" ht="15" customHeight="1" x14ac:dyDescent="0.25"/>
    <row r="111562" ht="15" customHeight="1" x14ac:dyDescent="0.25"/>
    <row r="111563" ht="15" customHeight="1" x14ac:dyDescent="0.25"/>
    <row r="111564" ht="15" customHeight="1" x14ac:dyDescent="0.25"/>
    <row r="111565" ht="15" customHeight="1" x14ac:dyDescent="0.25"/>
    <row r="111566" ht="15" customHeight="1" x14ac:dyDescent="0.25"/>
    <row r="111567" ht="15" customHeight="1" x14ac:dyDescent="0.25"/>
    <row r="111568" ht="15" customHeight="1" x14ac:dyDescent="0.25"/>
    <row r="111569" ht="15" customHeight="1" x14ac:dyDescent="0.25"/>
    <row r="111570" ht="15" customHeight="1" x14ac:dyDescent="0.25"/>
    <row r="111571" ht="15" customHeight="1" x14ac:dyDescent="0.25"/>
    <row r="111572" ht="15" customHeight="1" x14ac:dyDescent="0.25"/>
    <row r="111573" ht="15" customHeight="1" x14ac:dyDescent="0.25"/>
    <row r="111574" ht="15" customHeight="1" x14ac:dyDescent="0.25"/>
    <row r="111575" ht="15" customHeight="1" x14ac:dyDescent="0.25"/>
    <row r="111576" ht="15" customHeight="1" x14ac:dyDescent="0.25"/>
    <row r="111577" ht="15" customHeight="1" x14ac:dyDescent="0.25"/>
    <row r="111578" ht="15" customHeight="1" x14ac:dyDescent="0.25"/>
    <row r="111579" ht="15" customHeight="1" x14ac:dyDescent="0.25"/>
    <row r="111580" ht="15" customHeight="1" x14ac:dyDescent="0.25"/>
    <row r="111581" ht="15" customHeight="1" x14ac:dyDescent="0.25"/>
    <row r="111582" ht="15" customHeight="1" x14ac:dyDescent="0.25"/>
    <row r="111583" ht="15" customHeight="1" x14ac:dyDescent="0.25"/>
    <row r="111584" ht="15" customHeight="1" x14ac:dyDescent="0.25"/>
    <row r="111585" ht="15" customHeight="1" x14ac:dyDescent="0.25"/>
    <row r="111586" ht="15" customHeight="1" x14ac:dyDescent="0.25"/>
    <row r="111587" ht="15" customHeight="1" x14ac:dyDescent="0.25"/>
    <row r="111588" ht="15" customHeight="1" x14ac:dyDescent="0.25"/>
    <row r="111589" ht="15" customHeight="1" x14ac:dyDescent="0.25"/>
    <row r="111590" ht="15" customHeight="1" x14ac:dyDescent="0.25"/>
    <row r="111591" ht="15" customHeight="1" x14ac:dyDescent="0.25"/>
    <row r="111592" ht="15" customHeight="1" x14ac:dyDescent="0.25"/>
    <row r="111593" ht="15" customHeight="1" x14ac:dyDescent="0.25"/>
    <row r="111594" ht="15" customHeight="1" x14ac:dyDescent="0.25"/>
    <row r="111595" ht="15" customHeight="1" x14ac:dyDescent="0.25"/>
    <row r="111596" ht="15" customHeight="1" x14ac:dyDescent="0.25"/>
    <row r="111597" ht="15" customHeight="1" x14ac:dyDescent="0.25"/>
    <row r="111598" ht="15" customHeight="1" x14ac:dyDescent="0.25"/>
    <row r="111599" ht="15" customHeight="1" x14ac:dyDescent="0.25"/>
    <row r="111600" ht="15" customHeight="1" x14ac:dyDescent="0.25"/>
    <row r="111601" ht="15" customHeight="1" x14ac:dyDescent="0.25"/>
    <row r="111602" ht="15" customHeight="1" x14ac:dyDescent="0.25"/>
    <row r="111603" ht="15" customHeight="1" x14ac:dyDescent="0.25"/>
    <row r="111604" ht="15" customHeight="1" x14ac:dyDescent="0.25"/>
    <row r="111605" ht="15" customHeight="1" x14ac:dyDescent="0.25"/>
    <row r="111606" ht="15" customHeight="1" x14ac:dyDescent="0.25"/>
    <row r="111607" ht="15" customHeight="1" x14ac:dyDescent="0.25"/>
    <row r="111608" ht="15" customHeight="1" x14ac:dyDescent="0.25"/>
    <row r="111609" ht="15" customHeight="1" x14ac:dyDescent="0.25"/>
    <row r="111610" ht="15" customHeight="1" x14ac:dyDescent="0.25"/>
    <row r="111611" ht="15" customHeight="1" x14ac:dyDescent="0.25"/>
    <row r="111612" ht="15" customHeight="1" x14ac:dyDescent="0.25"/>
    <row r="111613" ht="15" customHeight="1" x14ac:dyDescent="0.25"/>
    <row r="111614" ht="15" customHeight="1" x14ac:dyDescent="0.25"/>
    <row r="111615" ht="15" customHeight="1" x14ac:dyDescent="0.25"/>
    <row r="111616" ht="15" customHeight="1" x14ac:dyDescent="0.25"/>
    <row r="111617" ht="15" customHeight="1" x14ac:dyDescent="0.25"/>
    <row r="111618" ht="15" customHeight="1" x14ac:dyDescent="0.25"/>
    <row r="111619" ht="15" customHeight="1" x14ac:dyDescent="0.25"/>
    <row r="111620" ht="15" customHeight="1" x14ac:dyDescent="0.25"/>
    <row r="111621" ht="15" customHeight="1" x14ac:dyDescent="0.25"/>
    <row r="111622" ht="15" customHeight="1" x14ac:dyDescent="0.25"/>
    <row r="111623" ht="15" customHeight="1" x14ac:dyDescent="0.25"/>
    <row r="111624" ht="15" customHeight="1" x14ac:dyDescent="0.25"/>
    <row r="111625" ht="15" customHeight="1" x14ac:dyDescent="0.25"/>
    <row r="111626" ht="15" customHeight="1" x14ac:dyDescent="0.25"/>
    <row r="111627" ht="15" customHeight="1" x14ac:dyDescent="0.25"/>
    <row r="111628" ht="15" customHeight="1" x14ac:dyDescent="0.25"/>
    <row r="111629" ht="15" customHeight="1" x14ac:dyDescent="0.25"/>
    <row r="111630" ht="15" customHeight="1" x14ac:dyDescent="0.25"/>
    <row r="111631" ht="15" customHeight="1" x14ac:dyDescent="0.25"/>
    <row r="111632" ht="15" customHeight="1" x14ac:dyDescent="0.25"/>
    <row r="111633" ht="15" customHeight="1" x14ac:dyDescent="0.25"/>
    <row r="111634" ht="15" customHeight="1" x14ac:dyDescent="0.25"/>
    <row r="111635" ht="15" customHeight="1" x14ac:dyDescent="0.25"/>
    <row r="111636" ht="15" customHeight="1" x14ac:dyDescent="0.25"/>
    <row r="111637" ht="15" customHeight="1" x14ac:dyDescent="0.25"/>
    <row r="111638" ht="15" customHeight="1" x14ac:dyDescent="0.25"/>
    <row r="111639" ht="15" customHeight="1" x14ac:dyDescent="0.25"/>
    <row r="111640" ht="15" customHeight="1" x14ac:dyDescent="0.25"/>
    <row r="111641" ht="15" customHeight="1" x14ac:dyDescent="0.25"/>
    <row r="111642" ht="15" customHeight="1" x14ac:dyDescent="0.25"/>
    <row r="111643" ht="15" customHeight="1" x14ac:dyDescent="0.25"/>
    <row r="111644" ht="15" customHeight="1" x14ac:dyDescent="0.25"/>
    <row r="111645" ht="15" customHeight="1" x14ac:dyDescent="0.25"/>
    <row r="111646" ht="15" customHeight="1" x14ac:dyDescent="0.25"/>
    <row r="111647" ht="15" customHeight="1" x14ac:dyDescent="0.25"/>
    <row r="111648" ht="15" customHeight="1" x14ac:dyDescent="0.25"/>
    <row r="111649" ht="15" customHeight="1" x14ac:dyDescent="0.25"/>
    <row r="111650" ht="15" customHeight="1" x14ac:dyDescent="0.25"/>
    <row r="111651" ht="15" customHeight="1" x14ac:dyDescent="0.25"/>
    <row r="111652" ht="15" customHeight="1" x14ac:dyDescent="0.25"/>
    <row r="111653" ht="15" customHeight="1" x14ac:dyDescent="0.25"/>
    <row r="111654" ht="15" customHeight="1" x14ac:dyDescent="0.25"/>
    <row r="111655" ht="15" customHeight="1" x14ac:dyDescent="0.25"/>
    <row r="111656" ht="15" customHeight="1" x14ac:dyDescent="0.25"/>
    <row r="111657" ht="15" customHeight="1" x14ac:dyDescent="0.25"/>
    <row r="111658" ht="15" customHeight="1" x14ac:dyDescent="0.25"/>
    <row r="111659" ht="15" customHeight="1" x14ac:dyDescent="0.25"/>
    <row r="111660" ht="15" customHeight="1" x14ac:dyDescent="0.25"/>
    <row r="111661" ht="15" customHeight="1" x14ac:dyDescent="0.25"/>
    <row r="111662" ht="15" customHeight="1" x14ac:dyDescent="0.25"/>
    <row r="111663" ht="15" customHeight="1" x14ac:dyDescent="0.25"/>
    <row r="111664" ht="15" customHeight="1" x14ac:dyDescent="0.25"/>
    <row r="111665" ht="15" customHeight="1" x14ac:dyDescent="0.25"/>
    <row r="111666" ht="15" customHeight="1" x14ac:dyDescent="0.25"/>
    <row r="111667" ht="15" customHeight="1" x14ac:dyDescent="0.25"/>
    <row r="111668" ht="15" customHeight="1" x14ac:dyDescent="0.25"/>
    <row r="111669" ht="15" customHeight="1" x14ac:dyDescent="0.25"/>
    <row r="111670" ht="15" customHeight="1" x14ac:dyDescent="0.25"/>
    <row r="111671" ht="15" customHeight="1" x14ac:dyDescent="0.25"/>
    <row r="111672" ht="15" customHeight="1" x14ac:dyDescent="0.25"/>
    <row r="111673" ht="15" customHeight="1" x14ac:dyDescent="0.25"/>
    <row r="111674" ht="15" customHeight="1" x14ac:dyDescent="0.25"/>
    <row r="111675" ht="15" customHeight="1" x14ac:dyDescent="0.25"/>
    <row r="111676" ht="15" customHeight="1" x14ac:dyDescent="0.25"/>
    <row r="111677" ht="15" customHeight="1" x14ac:dyDescent="0.25"/>
    <row r="111678" ht="15" customHeight="1" x14ac:dyDescent="0.25"/>
    <row r="111679" ht="15" customHeight="1" x14ac:dyDescent="0.25"/>
    <row r="111680" ht="15" customHeight="1" x14ac:dyDescent="0.25"/>
    <row r="111681" ht="15" customHeight="1" x14ac:dyDescent="0.25"/>
    <row r="111682" ht="15" customHeight="1" x14ac:dyDescent="0.25"/>
    <row r="111683" ht="15" customHeight="1" x14ac:dyDescent="0.25"/>
    <row r="111684" ht="15" customHeight="1" x14ac:dyDescent="0.25"/>
    <row r="111685" ht="15" customHeight="1" x14ac:dyDescent="0.25"/>
    <row r="111686" ht="15" customHeight="1" x14ac:dyDescent="0.25"/>
    <row r="111687" ht="15" customHeight="1" x14ac:dyDescent="0.25"/>
    <row r="111688" ht="15" customHeight="1" x14ac:dyDescent="0.25"/>
    <row r="111689" ht="15" customHeight="1" x14ac:dyDescent="0.25"/>
    <row r="111690" ht="15" customHeight="1" x14ac:dyDescent="0.25"/>
    <row r="111691" ht="15" customHeight="1" x14ac:dyDescent="0.25"/>
    <row r="111692" ht="15" customHeight="1" x14ac:dyDescent="0.25"/>
    <row r="111693" ht="15" customHeight="1" x14ac:dyDescent="0.25"/>
    <row r="111694" ht="15" customHeight="1" x14ac:dyDescent="0.25"/>
    <row r="111695" ht="15" customHeight="1" x14ac:dyDescent="0.25"/>
    <row r="111696" ht="15" customHeight="1" x14ac:dyDescent="0.25"/>
    <row r="111697" ht="15" customHeight="1" x14ac:dyDescent="0.25"/>
    <row r="111698" ht="15" customHeight="1" x14ac:dyDescent="0.25"/>
    <row r="111699" ht="15" customHeight="1" x14ac:dyDescent="0.25"/>
    <row r="111700" ht="15" customHeight="1" x14ac:dyDescent="0.25"/>
    <row r="111701" ht="15" customHeight="1" x14ac:dyDescent="0.25"/>
    <row r="111702" ht="15" customHeight="1" x14ac:dyDescent="0.25"/>
    <row r="111703" ht="15" customHeight="1" x14ac:dyDescent="0.25"/>
    <row r="111704" ht="15" customHeight="1" x14ac:dyDescent="0.25"/>
    <row r="111705" ht="15" customHeight="1" x14ac:dyDescent="0.25"/>
    <row r="111706" ht="15" customHeight="1" x14ac:dyDescent="0.25"/>
    <row r="111707" ht="15" customHeight="1" x14ac:dyDescent="0.25"/>
    <row r="111708" ht="15" customHeight="1" x14ac:dyDescent="0.25"/>
    <row r="111709" ht="15" customHeight="1" x14ac:dyDescent="0.25"/>
    <row r="111710" ht="15" customHeight="1" x14ac:dyDescent="0.25"/>
    <row r="111711" ht="15" customHeight="1" x14ac:dyDescent="0.25"/>
    <row r="111712" ht="15" customHeight="1" x14ac:dyDescent="0.25"/>
    <row r="111713" ht="15" customHeight="1" x14ac:dyDescent="0.25"/>
    <row r="111714" ht="15" customHeight="1" x14ac:dyDescent="0.25"/>
    <row r="111715" ht="15" customHeight="1" x14ac:dyDescent="0.25"/>
    <row r="111716" ht="15" customHeight="1" x14ac:dyDescent="0.25"/>
    <row r="111717" ht="15" customHeight="1" x14ac:dyDescent="0.25"/>
    <row r="111718" ht="15" customHeight="1" x14ac:dyDescent="0.25"/>
    <row r="111719" ht="15" customHeight="1" x14ac:dyDescent="0.25"/>
    <row r="111720" ht="15" customHeight="1" x14ac:dyDescent="0.25"/>
    <row r="111721" ht="15" customHeight="1" x14ac:dyDescent="0.25"/>
    <row r="111722" ht="15" customHeight="1" x14ac:dyDescent="0.25"/>
    <row r="111723" ht="15" customHeight="1" x14ac:dyDescent="0.25"/>
    <row r="111724" ht="15" customHeight="1" x14ac:dyDescent="0.25"/>
    <row r="111725" ht="15" customHeight="1" x14ac:dyDescent="0.25"/>
    <row r="111726" ht="15" customHeight="1" x14ac:dyDescent="0.25"/>
    <row r="111727" ht="15" customHeight="1" x14ac:dyDescent="0.25"/>
    <row r="111728" ht="15" customHeight="1" x14ac:dyDescent="0.25"/>
    <row r="111729" ht="15" customHeight="1" x14ac:dyDescent="0.25"/>
    <row r="111730" ht="15" customHeight="1" x14ac:dyDescent="0.25"/>
    <row r="111731" ht="15" customHeight="1" x14ac:dyDescent="0.25"/>
    <row r="111732" ht="15" customHeight="1" x14ac:dyDescent="0.25"/>
    <row r="111733" ht="15" customHeight="1" x14ac:dyDescent="0.25"/>
    <row r="111734" ht="15" customHeight="1" x14ac:dyDescent="0.25"/>
    <row r="111735" ht="15" customHeight="1" x14ac:dyDescent="0.25"/>
    <row r="111736" ht="15" customHeight="1" x14ac:dyDescent="0.25"/>
    <row r="111737" ht="15" customHeight="1" x14ac:dyDescent="0.25"/>
    <row r="111738" ht="15" customHeight="1" x14ac:dyDescent="0.25"/>
    <row r="111739" ht="15" customHeight="1" x14ac:dyDescent="0.25"/>
    <row r="111740" ht="15" customHeight="1" x14ac:dyDescent="0.25"/>
    <row r="111741" ht="15" customHeight="1" x14ac:dyDescent="0.25"/>
    <row r="111742" ht="15" customHeight="1" x14ac:dyDescent="0.25"/>
    <row r="111743" ht="15" customHeight="1" x14ac:dyDescent="0.25"/>
    <row r="111744" ht="15" customHeight="1" x14ac:dyDescent="0.25"/>
    <row r="111745" ht="15" customHeight="1" x14ac:dyDescent="0.25"/>
    <row r="111746" ht="15" customHeight="1" x14ac:dyDescent="0.25"/>
    <row r="111747" ht="15" customHeight="1" x14ac:dyDescent="0.25"/>
    <row r="111748" ht="15" customHeight="1" x14ac:dyDescent="0.25"/>
    <row r="111749" ht="15" customHeight="1" x14ac:dyDescent="0.25"/>
    <row r="111750" ht="15" customHeight="1" x14ac:dyDescent="0.25"/>
    <row r="111751" ht="15" customHeight="1" x14ac:dyDescent="0.25"/>
    <row r="111752" ht="15" customHeight="1" x14ac:dyDescent="0.25"/>
    <row r="111753" ht="15" customHeight="1" x14ac:dyDescent="0.25"/>
    <row r="111754" ht="15" customHeight="1" x14ac:dyDescent="0.25"/>
    <row r="111755" ht="15" customHeight="1" x14ac:dyDescent="0.25"/>
    <row r="111756" ht="15" customHeight="1" x14ac:dyDescent="0.25"/>
    <row r="111757" ht="15" customHeight="1" x14ac:dyDescent="0.25"/>
    <row r="111758" ht="15" customHeight="1" x14ac:dyDescent="0.25"/>
    <row r="111759" ht="15" customHeight="1" x14ac:dyDescent="0.25"/>
    <row r="111760" ht="15" customHeight="1" x14ac:dyDescent="0.25"/>
    <row r="111761" ht="15" customHeight="1" x14ac:dyDescent="0.25"/>
    <row r="111762" ht="15" customHeight="1" x14ac:dyDescent="0.25"/>
    <row r="111763" ht="15" customHeight="1" x14ac:dyDescent="0.25"/>
    <row r="111764" ht="15" customHeight="1" x14ac:dyDescent="0.25"/>
    <row r="111765" ht="15" customHeight="1" x14ac:dyDescent="0.25"/>
    <row r="111766" ht="15" customHeight="1" x14ac:dyDescent="0.25"/>
    <row r="111767" ht="15" customHeight="1" x14ac:dyDescent="0.25"/>
    <row r="111768" ht="15" customHeight="1" x14ac:dyDescent="0.25"/>
    <row r="111769" ht="15" customHeight="1" x14ac:dyDescent="0.25"/>
    <row r="111770" ht="15" customHeight="1" x14ac:dyDescent="0.25"/>
    <row r="111771" ht="15" customHeight="1" x14ac:dyDescent="0.25"/>
    <row r="111772" ht="15" customHeight="1" x14ac:dyDescent="0.25"/>
    <row r="111773" ht="15" customHeight="1" x14ac:dyDescent="0.25"/>
    <row r="111774" ht="15" customHeight="1" x14ac:dyDescent="0.25"/>
    <row r="111775" ht="15" customHeight="1" x14ac:dyDescent="0.25"/>
    <row r="111776" ht="15" customHeight="1" x14ac:dyDescent="0.25"/>
    <row r="111777" ht="15" customHeight="1" x14ac:dyDescent="0.25"/>
    <row r="111778" ht="15" customHeight="1" x14ac:dyDescent="0.25"/>
    <row r="111779" ht="15" customHeight="1" x14ac:dyDescent="0.25"/>
    <row r="111780" ht="15" customHeight="1" x14ac:dyDescent="0.25"/>
    <row r="111781" ht="15" customHeight="1" x14ac:dyDescent="0.25"/>
    <row r="111782" ht="15" customHeight="1" x14ac:dyDescent="0.25"/>
    <row r="111783" ht="15" customHeight="1" x14ac:dyDescent="0.25"/>
    <row r="111784" ht="15" customHeight="1" x14ac:dyDescent="0.25"/>
    <row r="111785" ht="15" customHeight="1" x14ac:dyDescent="0.25"/>
    <row r="111786" ht="15" customHeight="1" x14ac:dyDescent="0.25"/>
    <row r="111787" ht="15" customHeight="1" x14ac:dyDescent="0.25"/>
    <row r="111788" ht="15" customHeight="1" x14ac:dyDescent="0.25"/>
    <row r="111789" ht="15" customHeight="1" x14ac:dyDescent="0.25"/>
    <row r="111790" ht="15" customHeight="1" x14ac:dyDescent="0.25"/>
    <row r="111791" ht="15" customHeight="1" x14ac:dyDescent="0.25"/>
    <row r="111792" ht="15" customHeight="1" x14ac:dyDescent="0.25"/>
    <row r="111793" ht="15" customHeight="1" x14ac:dyDescent="0.25"/>
    <row r="111794" ht="15" customHeight="1" x14ac:dyDescent="0.25"/>
    <row r="111795" ht="15" customHeight="1" x14ac:dyDescent="0.25"/>
    <row r="111796" ht="15" customHeight="1" x14ac:dyDescent="0.25"/>
    <row r="111797" ht="15" customHeight="1" x14ac:dyDescent="0.25"/>
    <row r="111798" ht="15" customHeight="1" x14ac:dyDescent="0.25"/>
    <row r="111799" ht="15" customHeight="1" x14ac:dyDescent="0.25"/>
    <row r="111800" ht="15" customHeight="1" x14ac:dyDescent="0.25"/>
    <row r="111801" ht="15" customHeight="1" x14ac:dyDescent="0.25"/>
    <row r="111802" ht="15" customHeight="1" x14ac:dyDescent="0.25"/>
    <row r="111803" ht="15" customHeight="1" x14ac:dyDescent="0.25"/>
    <row r="111804" ht="15" customHeight="1" x14ac:dyDescent="0.25"/>
    <row r="111805" ht="15" customHeight="1" x14ac:dyDescent="0.25"/>
    <row r="111806" ht="15" customHeight="1" x14ac:dyDescent="0.25"/>
    <row r="111807" ht="15" customHeight="1" x14ac:dyDescent="0.25"/>
    <row r="111808" ht="15" customHeight="1" x14ac:dyDescent="0.25"/>
    <row r="111809" ht="15" customHeight="1" x14ac:dyDescent="0.25"/>
    <row r="111810" ht="15" customHeight="1" x14ac:dyDescent="0.25"/>
    <row r="111811" ht="15" customHeight="1" x14ac:dyDescent="0.25"/>
    <row r="111812" ht="15" customHeight="1" x14ac:dyDescent="0.25"/>
    <row r="111813" ht="15" customHeight="1" x14ac:dyDescent="0.25"/>
    <row r="111814" ht="15" customHeight="1" x14ac:dyDescent="0.25"/>
    <row r="111815" ht="15" customHeight="1" x14ac:dyDescent="0.25"/>
    <row r="111816" ht="15" customHeight="1" x14ac:dyDescent="0.25"/>
    <row r="111817" ht="15" customHeight="1" x14ac:dyDescent="0.25"/>
    <row r="111818" ht="15" customHeight="1" x14ac:dyDescent="0.25"/>
    <row r="111819" ht="15" customHeight="1" x14ac:dyDescent="0.25"/>
    <row r="111820" ht="15" customHeight="1" x14ac:dyDescent="0.25"/>
    <row r="111821" ht="15" customHeight="1" x14ac:dyDescent="0.25"/>
    <row r="111822" ht="15" customHeight="1" x14ac:dyDescent="0.25"/>
    <row r="111823" ht="15" customHeight="1" x14ac:dyDescent="0.25"/>
    <row r="111824" ht="15" customHeight="1" x14ac:dyDescent="0.25"/>
    <row r="111825" ht="15" customHeight="1" x14ac:dyDescent="0.25"/>
    <row r="111826" ht="15" customHeight="1" x14ac:dyDescent="0.25"/>
    <row r="111827" ht="15" customHeight="1" x14ac:dyDescent="0.25"/>
    <row r="111828" ht="15" customHeight="1" x14ac:dyDescent="0.25"/>
    <row r="111829" ht="15" customHeight="1" x14ac:dyDescent="0.25"/>
    <row r="111830" ht="15" customHeight="1" x14ac:dyDescent="0.25"/>
    <row r="111831" ht="15" customHeight="1" x14ac:dyDescent="0.25"/>
    <row r="111832" ht="15" customHeight="1" x14ac:dyDescent="0.25"/>
    <row r="111833" ht="15" customHeight="1" x14ac:dyDescent="0.25"/>
    <row r="111834" ht="15" customHeight="1" x14ac:dyDescent="0.25"/>
    <row r="111835" ht="15" customHeight="1" x14ac:dyDescent="0.25"/>
    <row r="111836" ht="15" customHeight="1" x14ac:dyDescent="0.25"/>
    <row r="111837" ht="15" customHeight="1" x14ac:dyDescent="0.25"/>
    <row r="111838" ht="15" customHeight="1" x14ac:dyDescent="0.25"/>
    <row r="111839" ht="15" customHeight="1" x14ac:dyDescent="0.25"/>
    <row r="111840" ht="15" customHeight="1" x14ac:dyDescent="0.25"/>
    <row r="111841" ht="15" customHeight="1" x14ac:dyDescent="0.25"/>
    <row r="111842" ht="15" customHeight="1" x14ac:dyDescent="0.25"/>
    <row r="111843" ht="15" customHeight="1" x14ac:dyDescent="0.25"/>
    <row r="111844" ht="15" customHeight="1" x14ac:dyDescent="0.25"/>
    <row r="111845" ht="15" customHeight="1" x14ac:dyDescent="0.25"/>
    <row r="111846" ht="15" customHeight="1" x14ac:dyDescent="0.25"/>
    <row r="111847" ht="15" customHeight="1" x14ac:dyDescent="0.25"/>
    <row r="111848" ht="15" customHeight="1" x14ac:dyDescent="0.25"/>
    <row r="111849" ht="15" customHeight="1" x14ac:dyDescent="0.25"/>
    <row r="111850" ht="15" customHeight="1" x14ac:dyDescent="0.25"/>
    <row r="111851" ht="15" customHeight="1" x14ac:dyDescent="0.25"/>
    <row r="111852" ht="15" customHeight="1" x14ac:dyDescent="0.25"/>
    <row r="111853" ht="15" customHeight="1" x14ac:dyDescent="0.25"/>
    <row r="111854" ht="15" customHeight="1" x14ac:dyDescent="0.25"/>
    <row r="111855" ht="15" customHeight="1" x14ac:dyDescent="0.25"/>
    <row r="111856" ht="15" customHeight="1" x14ac:dyDescent="0.25"/>
    <row r="111857" ht="15" customHeight="1" x14ac:dyDescent="0.25"/>
    <row r="111858" ht="15" customHeight="1" x14ac:dyDescent="0.25"/>
    <row r="111859" ht="15" customHeight="1" x14ac:dyDescent="0.25"/>
    <row r="111860" ht="15" customHeight="1" x14ac:dyDescent="0.25"/>
    <row r="111861" ht="15" customHeight="1" x14ac:dyDescent="0.25"/>
    <row r="111862" ht="15" customHeight="1" x14ac:dyDescent="0.25"/>
    <row r="111863" ht="15" customHeight="1" x14ac:dyDescent="0.25"/>
    <row r="111864" ht="15" customHeight="1" x14ac:dyDescent="0.25"/>
    <row r="111865" ht="15" customHeight="1" x14ac:dyDescent="0.25"/>
    <row r="111866" ht="15" customHeight="1" x14ac:dyDescent="0.25"/>
    <row r="111867" ht="15" customHeight="1" x14ac:dyDescent="0.25"/>
    <row r="111868" ht="15" customHeight="1" x14ac:dyDescent="0.25"/>
    <row r="111869" ht="15" customHeight="1" x14ac:dyDescent="0.25"/>
    <row r="111870" ht="15" customHeight="1" x14ac:dyDescent="0.25"/>
    <row r="111871" ht="15" customHeight="1" x14ac:dyDescent="0.25"/>
    <row r="111872" ht="15" customHeight="1" x14ac:dyDescent="0.25"/>
    <row r="111873" ht="15" customHeight="1" x14ac:dyDescent="0.25"/>
    <row r="111874" ht="15" customHeight="1" x14ac:dyDescent="0.25"/>
    <row r="111875" ht="15" customHeight="1" x14ac:dyDescent="0.25"/>
    <row r="111876" ht="15" customHeight="1" x14ac:dyDescent="0.25"/>
    <row r="111877" ht="15" customHeight="1" x14ac:dyDescent="0.25"/>
    <row r="111878" ht="15" customHeight="1" x14ac:dyDescent="0.25"/>
    <row r="111879" ht="15" customHeight="1" x14ac:dyDescent="0.25"/>
    <row r="111880" ht="15" customHeight="1" x14ac:dyDescent="0.25"/>
    <row r="111881" ht="15" customHeight="1" x14ac:dyDescent="0.25"/>
    <row r="111882" ht="15" customHeight="1" x14ac:dyDescent="0.25"/>
    <row r="111883" ht="15" customHeight="1" x14ac:dyDescent="0.25"/>
    <row r="111884" ht="15" customHeight="1" x14ac:dyDescent="0.25"/>
    <row r="111885" ht="15" customHeight="1" x14ac:dyDescent="0.25"/>
    <row r="111886" ht="15" customHeight="1" x14ac:dyDescent="0.25"/>
    <row r="111887" ht="15" customHeight="1" x14ac:dyDescent="0.25"/>
    <row r="111888" ht="15" customHeight="1" x14ac:dyDescent="0.25"/>
    <row r="111889" ht="15" customHeight="1" x14ac:dyDescent="0.25"/>
    <row r="111890" ht="15" customHeight="1" x14ac:dyDescent="0.25"/>
    <row r="111891" ht="15" customHeight="1" x14ac:dyDescent="0.25"/>
    <row r="111892" ht="15" customHeight="1" x14ac:dyDescent="0.25"/>
    <row r="111893" ht="15" customHeight="1" x14ac:dyDescent="0.25"/>
    <row r="111894" ht="15" customHeight="1" x14ac:dyDescent="0.25"/>
    <row r="111895" ht="15" customHeight="1" x14ac:dyDescent="0.25"/>
    <row r="111896" ht="15" customHeight="1" x14ac:dyDescent="0.25"/>
    <row r="111897" ht="15" customHeight="1" x14ac:dyDescent="0.25"/>
    <row r="111898" ht="15" customHeight="1" x14ac:dyDescent="0.25"/>
    <row r="111899" ht="15" customHeight="1" x14ac:dyDescent="0.25"/>
    <row r="111900" ht="15" customHeight="1" x14ac:dyDescent="0.25"/>
    <row r="111901" ht="15" customHeight="1" x14ac:dyDescent="0.25"/>
    <row r="111902" ht="15" customHeight="1" x14ac:dyDescent="0.25"/>
    <row r="111903" ht="15" customHeight="1" x14ac:dyDescent="0.25"/>
    <row r="111904" ht="15" customHeight="1" x14ac:dyDescent="0.25"/>
    <row r="111905" ht="15" customHeight="1" x14ac:dyDescent="0.25"/>
    <row r="111906" ht="15" customHeight="1" x14ac:dyDescent="0.25"/>
    <row r="111907" ht="15" customHeight="1" x14ac:dyDescent="0.25"/>
    <row r="111908" ht="15" customHeight="1" x14ac:dyDescent="0.25"/>
    <row r="111909" ht="15" customHeight="1" x14ac:dyDescent="0.25"/>
    <row r="111910" ht="15" customHeight="1" x14ac:dyDescent="0.25"/>
    <row r="111911" ht="15" customHeight="1" x14ac:dyDescent="0.25"/>
    <row r="111912" ht="15" customHeight="1" x14ac:dyDescent="0.25"/>
    <row r="111913" ht="15" customHeight="1" x14ac:dyDescent="0.25"/>
    <row r="111914" ht="15" customHeight="1" x14ac:dyDescent="0.25"/>
    <row r="111915" ht="15" customHeight="1" x14ac:dyDescent="0.25"/>
    <row r="111916" ht="15" customHeight="1" x14ac:dyDescent="0.25"/>
    <row r="111917" ht="15" customHeight="1" x14ac:dyDescent="0.25"/>
    <row r="111918" ht="15" customHeight="1" x14ac:dyDescent="0.25"/>
    <row r="111919" ht="15" customHeight="1" x14ac:dyDescent="0.25"/>
    <row r="111920" ht="15" customHeight="1" x14ac:dyDescent="0.25"/>
    <row r="111921" ht="15" customHeight="1" x14ac:dyDescent="0.25"/>
    <row r="111922" ht="15" customHeight="1" x14ac:dyDescent="0.25"/>
    <row r="111923" ht="15" customHeight="1" x14ac:dyDescent="0.25"/>
    <row r="111924" ht="15" customHeight="1" x14ac:dyDescent="0.25"/>
    <row r="111925" ht="15" customHeight="1" x14ac:dyDescent="0.25"/>
    <row r="111926" ht="15" customHeight="1" x14ac:dyDescent="0.25"/>
    <row r="111927" ht="15" customHeight="1" x14ac:dyDescent="0.25"/>
    <row r="111928" ht="15" customHeight="1" x14ac:dyDescent="0.25"/>
    <row r="111929" ht="15" customHeight="1" x14ac:dyDescent="0.25"/>
    <row r="111930" ht="15" customHeight="1" x14ac:dyDescent="0.25"/>
    <row r="111931" ht="15" customHeight="1" x14ac:dyDescent="0.25"/>
    <row r="111932" ht="15" customHeight="1" x14ac:dyDescent="0.25"/>
    <row r="111933" ht="15" customHeight="1" x14ac:dyDescent="0.25"/>
    <row r="111934" ht="15" customHeight="1" x14ac:dyDescent="0.25"/>
    <row r="111935" ht="15" customHeight="1" x14ac:dyDescent="0.25"/>
    <row r="111936" ht="15" customHeight="1" x14ac:dyDescent="0.25"/>
    <row r="111937" ht="15" customHeight="1" x14ac:dyDescent="0.25"/>
    <row r="111938" ht="15" customHeight="1" x14ac:dyDescent="0.25"/>
    <row r="111939" ht="15" customHeight="1" x14ac:dyDescent="0.25"/>
    <row r="111940" ht="15" customHeight="1" x14ac:dyDescent="0.25"/>
    <row r="111941" ht="15" customHeight="1" x14ac:dyDescent="0.25"/>
    <row r="111942" ht="15" customHeight="1" x14ac:dyDescent="0.25"/>
    <row r="111943" ht="15" customHeight="1" x14ac:dyDescent="0.25"/>
    <row r="111944" ht="15" customHeight="1" x14ac:dyDescent="0.25"/>
    <row r="111945" ht="15" customHeight="1" x14ac:dyDescent="0.25"/>
    <row r="111946" ht="15" customHeight="1" x14ac:dyDescent="0.25"/>
    <row r="111947" ht="15" customHeight="1" x14ac:dyDescent="0.25"/>
    <row r="111948" ht="15" customHeight="1" x14ac:dyDescent="0.25"/>
    <row r="111949" ht="15" customHeight="1" x14ac:dyDescent="0.25"/>
    <row r="111950" ht="15" customHeight="1" x14ac:dyDescent="0.25"/>
    <row r="111951" ht="15" customHeight="1" x14ac:dyDescent="0.25"/>
    <row r="111952" ht="15" customHeight="1" x14ac:dyDescent="0.25"/>
    <row r="111953" ht="15" customHeight="1" x14ac:dyDescent="0.25"/>
    <row r="111954" ht="15" customHeight="1" x14ac:dyDescent="0.25"/>
    <row r="111955" ht="15" customHeight="1" x14ac:dyDescent="0.25"/>
    <row r="111956" ht="15" customHeight="1" x14ac:dyDescent="0.25"/>
    <row r="111957" ht="15" customHeight="1" x14ac:dyDescent="0.25"/>
    <row r="111958" ht="15" customHeight="1" x14ac:dyDescent="0.25"/>
    <row r="111959" ht="15" customHeight="1" x14ac:dyDescent="0.25"/>
    <row r="111960" ht="15" customHeight="1" x14ac:dyDescent="0.25"/>
    <row r="111961" ht="15" customHeight="1" x14ac:dyDescent="0.25"/>
    <row r="111962" ht="15" customHeight="1" x14ac:dyDescent="0.25"/>
    <row r="111963" ht="15" customHeight="1" x14ac:dyDescent="0.25"/>
    <row r="111964" ht="15" customHeight="1" x14ac:dyDescent="0.25"/>
    <row r="111965" ht="15" customHeight="1" x14ac:dyDescent="0.25"/>
    <row r="111966" ht="15" customHeight="1" x14ac:dyDescent="0.25"/>
    <row r="111967" ht="15" customHeight="1" x14ac:dyDescent="0.25"/>
    <row r="111968" ht="15" customHeight="1" x14ac:dyDescent="0.25"/>
    <row r="111969" ht="15" customHeight="1" x14ac:dyDescent="0.25"/>
    <row r="111970" ht="15" customHeight="1" x14ac:dyDescent="0.25"/>
    <row r="111971" ht="15" customHeight="1" x14ac:dyDescent="0.25"/>
    <row r="111972" ht="15" customHeight="1" x14ac:dyDescent="0.25"/>
    <row r="111973" ht="15" customHeight="1" x14ac:dyDescent="0.25"/>
    <row r="111974" ht="15" customHeight="1" x14ac:dyDescent="0.25"/>
    <row r="111975" ht="15" customHeight="1" x14ac:dyDescent="0.25"/>
    <row r="111976" ht="15" customHeight="1" x14ac:dyDescent="0.25"/>
    <row r="111977" ht="15" customHeight="1" x14ac:dyDescent="0.25"/>
    <row r="111978" ht="15" customHeight="1" x14ac:dyDescent="0.25"/>
    <row r="111979" ht="15" customHeight="1" x14ac:dyDescent="0.25"/>
    <row r="111980" ht="15" customHeight="1" x14ac:dyDescent="0.25"/>
    <row r="111981" ht="15" customHeight="1" x14ac:dyDescent="0.25"/>
    <row r="111982" ht="15" customHeight="1" x14ac:dyDescent="0.25"/>
    <row r="111983" ht="15" customHeight="1" x14ac:dyDescent="0.25"/>
    <row r="111984" ht="15" customHeight="1" x14ac:dyDescent="0.25"/>
    <row r="111985" ht="15" customHeight="1" x14ac:dyDescent="0.25"/>
    <row r="111986" ht="15" customHeight="1" x14ac:dyDescent="0.25"/>
    <row r="111987" ht="15" customHeight="1" x14ac:dyDescent="0.25"/>
    <row r="111988" ht="15" customHeight="1" x14ac:dyDescent="0.25"/>
    <row r="111989" ht="15" customHeight="1" x14ac:dyDescent="0.25"/>
    <row r="111990" ht="15" customHeight="1" x14ac:dyDescent="0.25"/>
    <row r="111991" ht="15" customHeight="1" x14ac:dyDescent="0.25"/>
    <row r="111992" ht="15" customHeight="1" x14ac:dyDescent="0.25"/>
    <row r="111993" ht="15" customHeight="1" x14ac:dyDescent="0.25"/>
    <row r="111994" ht="15" customHeight="1" x14ac:dyDescent="0.25"/>
    <row r="111995" ht="15" customHeight="1" x14ac:dyDescent="0.25"/>
    <row r="111996" ht="15" customHeight="1" x14ac:dyDescent="0.25"/>
    <row r="111997" ht="15" customHeight="1" x14ac:dyDescent="0.25"/>
    <row r="111998" ht="15" customHeight="1" x14ac:dyDescent="0.25"/>
    <row r="111999" ht="15" customHeight="1" x14ac:dyDescent="0.25"/>
    <row r="112000" ht="15" customHeight="1" x14ac:dyDescent="0.25"/>
    <row r="112001" ht="15" customHeight="1" x14ac:dyDescent="0.25"/>
    <row r="112002" ht="15" customHeight="1" x14ac:dyDescent="0.25"/>
    <row r="112003" ht="15" customHeight="1" x14ac:dyDescent="0.25"/>
    <row r="112004" ht="15" customHeight="1" x14ac:dyDescent="0.25"/>
    <row r="112005" ht="15" customHeight="1" x14ac:dyDescent="0.25"/>
    <row r="112006" ht="15" customHeight="1" x14ac:dyDescent="0.25"/>
    <row r="112007" ht="15" customHeight="1" x14ac:dyDescent="0.25"/>
    <row r="112008" ht="15" customHeight="1" x14ac:dyDescent="0.25"/>
    <row r="112009" ht="15" customHeight="1" x14ac:dyDescent="0.25"/>
    <row r="112010" ht="15" customHeight="1" x14ac:dyDescent="0.25"/>
    <row r="112011" ht="15" customHeight="1" x14ac:dyDescent="0.25"/>
    <row r="112012" ht="15" customHeight="1" x14ac:dyDescent="0.25"/>
    <row r="112013" ht="15" customHeight="1" x14ac:dyDescent="0.25"/>
    <row r="112014" ht="15" customHeight="1" x14ac:dyDescent="0.25"/>
    <row r="112015" ht="15" customHeight="1" x14ac:dyDescent="0.25"/>
    <row r="112016" ht="15" customHeight="1" x14ac:dyDescent="0.25"/>
    <row r="112017" ht="15" customHeight="1" x14ac:dyDescent="0.25"/>
    <row r="112018" ht="15" customHeight="1" x14ac:dyDescent="0.25"/>
    <row r="112019" ht="15" customHeight="1" x14ac:dyDescent="0.25"/>
    <row r="112020" ht="15" customHeight="1" x14ac:dyDescent="0.25"/>
    <row r="112021" ht="15" customHeight="1" x14ac:dyDescent="0.25"/>
    <row r="112022" ht="15" customHeight="1" x14ac:dyDescent="0.25"/>
    <row r="112023" ht="15" customHeight="1" x14ac:dyDescent="0.25"/>
    <row r="112024" ht="15" customHeight="1" x14ac:dyDescent="0.25"/>
    <row r="112025" ht="15" customHeight="1" x14ac:dyDescent="0.25"/>
    <row r="112026" ht="15" customHeight="1" x14ac:dyDescent="0.25"/>
    <row r="112027" ht="15" customHeight="1" x14ac:dyDescent="0.25"/>
    <row r="112028" ht="15" customHeight="1" x14ac:dyDescent="0.25"/>
    <row r="112029" ht="15" customHeight="1" x14ac:dyDescent="0.25"/>
    <row r="112030" ht="15" customHeight="1" x14ac:dyDescent="0.25"/>
    <row r="112031" ht="15" customHeight="1" x14ac:dyDescent="0.25"/>
    <row r="112032" ht="15" customHeight="1" x14ac:dyDescent="0.25"/>
    <row r="112033" ht="15" customHeight="1" x14ac:dyDescent="0.25"/>
    <row r="112034" ht="15" customHeight="1" x14ac:dyDescent="0.25"/>
    <row r="112035" ht="15" customHeight="1" x14ac:dyDescent="0.25"/>
    <row r="112036" ht="15" customHeight="1" x14ac:dyDescent="0.25"/>
    <row r="112037" ht="15" customHeight="1" x14ac:dyDescent="0.25"/>
    <row r="112038" ht="15" customHeight="1" x14ac:dyDescent="0.25"/>
    <row r="112039" ht="15" customHeight="1" x14ac:dyDescent="0.25"/>
    <row r="112040" ht="15" customHeight="1" x14ac:dyDescent="0.25"/>
    <row r="112041" ht="15" customHeight="1" x14ac:dyDescent="0.25"/>
    <row r="112042" ht="15" customHeight="1" x14ac:dyDescent="0.25"/>
    <row r="112043" ht="15" customHeight="1" x14ac:dyDescent="0.25"/>
    <row r="112044" ht="15" customHeight="1" x14ac:dyDescent="0.25"/>
    <row r="112045" ht="15" customHeight="1" x14ac:dyDescent="0.25"/>
    <row r="112046" ht="15" customHeight="1" x14ac:dyDescent="0.25"/>
    <row r="112047" ht="15" customHeight="1" x14ac:dyDescent="0.25"/>
    <row r="112048" ht="15" customHeight="1" x14ac:dyDescent="0.25"/>
    <row r="112049" ht="15" customHeight="1" x14ac:dyDescent="0.25"/>
    <row r="112050" ht="15" customHeight="1" x14ac:dyDescent="0.25"/>
    <row r="112051" ht="15" customHeight="1" x14ac:dyDescent="0.25"/>
    <row r="112052" ht="15" customHeight="1" x14ac:dyDescent="0.25"/>
    <row r="112053" ht="15" customHeight="1" x14ac:dyDescent="0.25"/>
    <row r="112054" ht="15" customHeight="1" x14ac:dyDescent="0.25"/>
    <row r="112055" ht="15" customHeight="1" x14ac:dyDescent="0.25"/>
    <row r="112056" ht="15" customHeight="1" x14ac:dyDescent="0.25"/>
    <row r="112057" ht="15" customHeight="1" x14ac:dyDescent="0.25"/>
    <row r="112058" ht="15" customHeight="1" x14ac:dyDescent="0.25"/>
    <row r="112059" ht="15" customHeight="1" x14ac:dyDescent="0.25"/>
    <row r="112060" ht="15" customHeight="1" x14ac:dyDescent="0.25"/>
    <row r="112061" ht="15" customHeight="1" x14ac:dyDescent="0.25"/>
    <row r="112062" ht="15" customHeight="1" x14ac:dyDescent="0.25"/>
    <row r="112063" ht="15" customHeight="1" x14ac:dyDescent="0.25"/>
    <row r="112064" ht="15" customHeight="1" x14ac:dyDescent="0.25"/>
    <row r="112065" ht="15" customHeight="1" x14ac:dyDescent="0.25"/>
    <row r="112066" ht="15" customHeight="1" x14ac:dyDescent="0.25"/>
    <row r="112067" ht="15" customHeight="1" x14ac:dyDescent="0.25"/>
    <row r="112068" ht="15" customHeight="1" x14ac:dyDescent="0.25"/>
    <row r="112069" ht="15" customHeight="1" x14ac:dyDescent="0.25"/>
    <row r="112070" ht="15" customHeight="1" x14ac:dyDescent="0.25"/>
    <row r="112071" ht="15" customHeight="1" x14ac:dyDescent="0.25"/>
    <row r="112072" ht="15" customHeight="1" x14ac:dyDescent="0.25"/>
    <row r="112073" ht="15" customHeight="1" x14ac:dyDescent="0.25"/>
    <row r="112074" ht="15" customHeight="1" x14ac:dyDescent="0.25"/>
    <row r="112075" ht="15" customHeight="1" x14ac:dyDescent="0.25"/>
    <row r="112076" ht="15" customHeight="1" x14ac:dyDescent="0.25"/>
    <row r="112077" ht="15" customHeight="1" x14ac:dyDescent="0.25"/>
    <row r="112078" ht="15" customHeight="1" x14ac:dyDescent="0.25"/>
    <row r="112079" ht="15" customHeight="1" x14ac:dyDescent="0.25"/>
    <row r="112080" ht="15" customHeight="1" x14ac:dyDescent="0.25"/>
    <row r="112081" ht="15" customHeight="1" x14ac:dyDescent="0.25"/>
    <row r="112082" ht="15" customHeight="1" x14ac:dyDescent="0.25"/>
    <row r="112083" ht="15" customHeight="1" x14ac:dyDescent="0.25"/>
    <row r="112084" ht="15" customHeight="1" x14ac:dyDescent="0.25"/>
    <row r="112085" ht="15" customHeight="1" x14ac:dyDescent="0.25"/>
    <row r="112086" ht="15" customHeight="1" x14ac:dyDescent="0.25"/>
    <row r="112087" ht="15" customHeight="1" x14ac:dyDescent="0.25"/>
    <row r="112088" ht="15" customHeight="1" x14ac:dyDescent="0.25"/>
    <row r="112089" ht="15" customHeight="1" x14ac:dyDescent="0.25"/>
    <row r="112090" ht="15" customHeight="1" x14ac:dyDescent="0.25"/>
    <row r="112091" ht="15" customHeight="1" x14ac:dyDescent="0.25"/>
    <row r="112092" ht="15" customHeight="1" x14ac:dyDescent="0.25"/>
    <row r="112093" ht="15" customHeight="1" x14ac:dyDescent="0.25"/>
    <row r="112094" ht="15" customHeight="1" x14ac:dyDescent="0.25"/>
    <row r="112095" ht="15" customHeight="1" x14ac:dyDescent="0.25"/>
    <row r="112096" ht="15" customHeight="1" x14ac:dyDescent="0.25"/>
    <row r="112097" ht="15" customHeight="1" x14ac:dyDescent="0.25"/>
    <row r="112098" ht="15" customHeight="1" x14ac:dyDescent="0.25"/>
    <row r="112099" ht="15" customHeight="1" x14ac:dyDescent="0.25"/>
    <row r="112100" ht="15" customHeight="1" x14ac:dyDescent="0.25"/>
    <row r="112101" ht="15" customHeight="1" x14ac:dyDescent="0.25"/>
    <row r="112102" ht="15" customHeight="1" x14ac:dyDescent="0.25"/>
    <row r="112103" ht="15" customHeight="1" x14ac:dyDescent="0.25"/>
    <row r="112104" ht="15" customHeight="1" x14ac:dyDescent="0.25"/>
    <row r="112105" ht="15" customHeight="1" x14ac:dyDescent="0.25"/>
    <row r="112106" ht="15" customHeight="1" x14ac:dyDescent="0.25"/>
    <row r="112107" ht="15" customHeight="1" x14ac:dyDescent="0.25"/>
    <row r="112108" ht="15" customHeight="1" x14ac:dyDescent="0.25"/>
    <row r="112109" ht="15" customHeight="1" x14ac:dyDescent="0.25"/>
    <row r="112110" ht="15" customHeight="1" x14ac:dyDescent="0.25"/>
    <row r="112111" ht="15" customHeight="1" x14ac:dyDescent="0.25"/>
    <row r="112112" ht="15" customHeight="1" x14ac:dyDescent="0.25"/>
    <row r="112113" ht="15" customHeight="1" x14ac:dyDescent="0.25"/>
    <row r="112114" ht="15" customHeight="1" x14ac:dyDescent="0.25"/>
    <row r="112115" ht="15" customHeight="1" x14ac:dyDescent="0.25"/>
    <row r="112116" ht="15" customHeight="1" x14ac:dyDescent="0.25"/>
    <row r="112117" ht="15" customHeight="1" x14ac:dyDescent="0.25"/>
    <row r="112118" ht="15" customHeight="1" x14ac:dyDescent="0.25"/>
    <row r="112119" ht="15" customHeight="1" x14ac:dyDescent="0.25"/>
    <row r="112120" ht="15" customHeight="1" x14ac:dyDescent="0.25"/>
    <row r="112121" ht="15" customHeight="1" x14ac:dyDescent="0.25"/>
    <row r="112122" ht="15" customHeight="1" x14ac:dyDescent="0.25"/>
    <row r="112123" ht="15" customHeight="1" x14ac:dyDescent="0.25"/>
    <row r="112124" ht="15" customHeight="1" x14ac:dyDescent="0.25"/>
    <row r="112125" ht="15" customHeight="1" x14ac:dyDescent="0.25"/>
    <row r="112126" ht="15" customHeight="1" x14ac:dyDescent="0.25"/>
    <row r="112127" ht="15" customHeight="1" x14ac:dyDescent="0.25"/>
    <row r="112128" ht="15" customHeight="1" x14ac:dyDescent="0.25"/>
    <row r="112129" ht="15" customHeight="1" x14ac:dyDescent="0.25"/>
    <row r="112130" ht="15" customHeight="1" x14ac:dyDescent="0.25"/>
    <row r="112131" ht="15" customHeight="1" x14ac:dyDescent="0.25"/>
    <row r="112132" ht="15" customHeight="1" x14ac:dyDescent="0.25"/>
    <row r="112133" ht="15" customHeight="1" x14ac:dyDescent="0.25"/>
    <row r="112134" ht="15" customHeight="1" x14ac:dyDescent="0.25"/>
    <row r="112135" ht="15" customHeight="1" x14ac:dyDescent="0.25"/>
    <row r="112136" ht="15" customHeight="1" x14ac:dyDescent="0.25"/>
    <row r="112137" ht="15" customHeight="1" x14ac:dyDescent="0.25"/>
    <row r="112138" ht="15" customHeight="1" x14ac:dyDescent="0.25"/>
    <row r="112139" ht="15" customHeight="1" x14ac:dyDescent="0.25"/>
    <row r="112140" ht="15" customHeight="1" x14ac:dyDescent="0.25"/>
    <row r="112141" ht="15" customHeight="1" x14ac:dyDescent="0.25"/>
    <row r="112142" ht="15" customHeight="1" x14ac:dyDescent="0.25"/>
    <row r="112143" ht="15" customHeight="1" x14ac:dyDescent="0.25"/>
    <row r="112144" ht="15" customHeight="1" x14ac:dyDescent="0.25"/>
    <row r="112145" ht="15" customHeight="1" x14ac:dyDescent="0.25"/>
    <row r="112146" ht="15" customHeight="1" x14ac:dyDescent="0.25"/>
    <row r="112147" ht="15" customHeight="1" x14ac:dyDescent="0.25"/>
    <row r="112148" ht="15" customHeight="1" x14ac:dyDescent="0.25"/>
    <row r="112149" ht="15" customHeight="1" x14ac:dyDescent="0.25"/>
    <row r="112150" ht="15" customHeight="1" x14ac:dyDescent="0.25"/>
    <row r="112151" ht="15" customHeight="1" x14ac:dyDescent="0.25"/>
    <row r="112152" ht="15" customHeight="1" x14ac:dyDescent="0.25"/>
    <row r="112153" ht="15" customHeight="1" x14ac:dyDescent="0.25"/>
    <row r="112154" ht="15" customHeight="1" x14ac:dyDescent="0.25"/>
    <row r="112155" ht="15" customHeight="1" x14ac:dyDescent="0.25"/>
    <row r="112156" ht="15" customHeight="1" x14ac:dyDescent="0.25"/>
    <row r="112157" ht="15" customHeight="1" x14ac:dyDescent="0.25"/>
    <row r="112158" ht="15" customHeight="1" x14ac:dyDescent="0.25"/>
    <row r="112159" ht="15" customHeight="1" x14ac:dyDescent="0.25"/>
    <row r="112160" ht="15" customHeight="1" x14ac:dyDescent="0.25"/>
    <row r="112161" ht="15" customHeight="1" x14ac:dyDescent="0.25"/>
    <row r="112162" ht="15" customHeight="1" x14ac:dyDescent="0.25"/>
    <row r="112163" ht="15" customHeight="1" x14ac:dyDescent="0.25"/>
    <row r="112164" ht="15" customHeight="1" x14ac:dyDescent="0.25"/>
    <row r="112165" ht="15" customHeight="1" x14ac:dyDescent="0.25"/>
    <row r="112166" ht="15" customHeight="1" x14ac:dyDescent="0.25"/>
    <row r="112167" ht="15" customHeight="1" x14ac:dyDescent="0.25"/>
    <row r="112168" ht="15" customHeight="1" x14ac:dyDescent="0.25"/>
    <row r="112169" ht="15" customHeight="1" x14ac:dyDescent="0.25"/>
    <row r="112170" ht="15" customHeight="1" x14ac:dyDescent="0.25"/>
    <row r="112171" ht="15" customHeight="1" x14ac:dyDescent="0.25"/>
    <row r="112172" ht="15" customHeight="1" x14ac:dyDescent="0.25"/>
    <row r="112173" ht="15" customHeight="1" x14ac:dyDescent="0.25"/>
    <row r="112174" ht="15" customHeight="1" x14ac:dyDescent="0.25"/>
    <row r="112175" ht="15" customHeight="1" x14ac:dyDescent="0.25"/>
    <row r="112176" ht="15" customHeight="1" x14ac:dyDescent="0.25"/>
    <row r="112177" ht="15" customHeight="1" x14ac:dyDescent="0.25"/>
    <row r="112178" ht="15" customHeight="1" x14ac:dyDescent="0.25"/>
    <row r="112179" ht="15" customHeight="1" x14ac:dyDescent="0.25"/>
    <row r="112180" ht="15" customHeight="1" x14ac:dyDescent="0.25"/>
    <row r="112181" ht="15" customHeight="1" x14ac:dyDescent="0.25"/>
    <row r="112182" ht="15" customHeight="1" x14ac:dyDescent="0.25"/>
    <row r="112183" ht="15" customHeight="1" x14ac:dyDescent="0.25"/>
    <row r="112184" ht="15" customHeight="1" x14ac:dyDescent="0.25"/>
    <row r="112185" ht="15" customHeight="1" x14ac:dyDescent="0.25"/>
    <row r="112186" ht="15" customHeight="1" x14ac:dyDescent="0.25"/>
    <row r="112187" ht="15" customHeight="1" x14ac:dyDescent="0.25"/>
    <row r="112188" ht="15" customHeight="1" x14ac:dyDescent="0.25"/>
    <row r="112189" ht="15" customHeight="1" x14ac:dyDescent="0.25"/>
    <row r="112190" ht="15" customHeight="1" x14ac:dyDescent="0.25"/>
    <row r="112191" ht="15" customHeight="1" x14ac:dyDescent="0.25"/>
    <row r="112192" ht="15" customHeight="1" x14ac:dyDescent="0.25"/>
    <row r="112193" ht="15" customHeight="1" x14ac:dyDescent="0.25"/>
    <row r="112194" ht="15" customHeight="1" x14ac:dyDescent="0.25"/>
    <row r="112195" ht="15" customHeight="1" x14ac:dyDescent="0.25"/>
    <row r="112196" ht="15" customHeight="1" x14ac:dyDescent="0.25"/>
    <row r="112197" ht="15" customHeight="1" x14ac:dyDescent="0.25"/>
    <row r="112198" ht="15" customHeight="1" x14ac:dyDescent="0.25"/>
    <row r="112199" ht="15" customHeight="1" x14ac:dyDescent="0.25"/>
    <row r="112200" ht="15" customHeight="1" x14ac:dyDescent="0.25"/>
    <row r="112201" ht="15" customHeight="1" x14ac:dyDescent="0.25"/>
    <row r="112202" ht="15" customHeight="1" x14ac:dyDescent="0.25"/>
    <row r="112203" ht="15" customHeight="1" x14ac:dyDescent="0.25"/>
    <row r="112204" ht="15" customHeight="1" x14ac:dyDescent="0.25"/>
    <row r="112205" ht="15" customHeight="1" x14ac:dyDescent="0.25"/>
    <row r="112206" ht="15" customHeight="1" x14ac:dyDescent="0.25"/>
    <row r="112207" ht="15" customHeight="1" x14ac:dyDescent="0.25"/>
    <row r="112208" ht="15" customHeight="1" x14ac:dyDescent="0.25"/>
    <row r="112209" ht="15" customHeight="1" x14ac:dyDescent="0.25"/>
    <row r="112210" ht="15" customHeight="1" x14ac:dyDescent="0.25"/>
    <row r="112211" ht="15" customHeight="1" x14ac:dyDescent="0.25"/>
    <row r="112212" ht="15" customHeight="1" x14ac:dyDescent="0.25"/>
    <row r="112213" ht="15" customHeight="1" x14ac:dyDescent="0.25"/>
    <row r="112214" ht="15" customHeight="1" x14ac:dyDescent="0.25"/>
    <row r="112215" ht="15" customHeight="1" x14ac:dyDescent="0.25"/>
    <row r="112216" ht="15" customHeight="1" x14ac:dyDescent="0.25"/>
    <row r="112217" ht="15" customHeight="1" x14ac:dyDescent="0.25"/>
    <row r="112218" ht="15" customHeight="1" x14ac:dyDescent="0.25"/>
    <row r="112219" ht="15" customHeight="1" x14ac:dyDescent="0.25"/>
    <row r="112220" ht="15" customHeight="1" x14ac:dyDescent="0.25"/>
    <row r="112221" ht="15" customHeight="1" x14ac:dyDescent="0.25"/>
    <row r="112222" ht="15" customHeight="1" x14ac:dyDescent="0.25"/>
    <row r="112223" ht="15" customHeight="1" x14ac:dyDescent="0.25"/>
    <row r="112224" ht="15" customHeight="1" x14ac:dyDescent="0.25"/>
    <row r="112225" ht="15" customHeight="1" x14ac:dyDescent="0.25"/>
    <row r="112226" ht="15" customHeight="1" x14ac:dyDescent="0.25"/>
    <row r="112227" ht="15" customHeight="1" x14ac:dyDescent="0.25"/>
    <row r="112228" ht="15" customHeight="1" x14ac:dyDescent="0.25"/>
    <row r="112229" ht="15" customHeight="1" x14ac:dyDescent="0.25"/>
    <row r="112230" ht="15" customHeight="1" x14ac:dyDescent="0.25"/>
    <row r="112231" ht="15" customHeight="1" x14ac:dyDescent="0.25"/>
    <row r="112232" ht="15" customHeight="1" x14ac:dyDescent="0.25"/>
    <row r="112233" ht="15" customHeight="1" x14ac:dyDescent="0.25"/>
    <row r="112234" ht="15" customHeight="1" x14ac:dyDescent="0.25"/>
    <row r="112235" ht="15" customHeight="1" x14ac:dyDescent="0.25"/>
    <row r="112236" ht="15" customHeight="1" x14ac:dyDescent="0.25"/>
    <row r="112237" ht="15" customHeight="1" x14ac:dyDescent="0.25"/>
    <row r="112238" ht="15" customHeight="1" x14ac:dyDescent="0.25"/>
    <row r="112239" ht="15" customHeight="1" x14ac:dyDescent="0.25"/>
    <row r="112240" ht="15" customHeight="1" x14ac:dyDescent="0.25"/>
    <row r="112241" ht="15" customHeight="1" x14ac:dyDescent="0.25"/>
    <row r="112242" ht="15" customHeight="1" x14ac:dyDescent="0.25"/>
    <row r="112243" ht="15" customHeight="1" x14ac:dyDescent="0.25"/>
    <row r="112244" ht="15" customHeight="1" x14ac:dyDescent="0.25"/>
    <row r="112245" ht="15" customHeight="1" x14ac:dyDescent="0.25"/>
    <row r="112246" ht="15" customHeight="1" x14ac:dyDescent="0.25"/>
    <row r="112247" ht="15" customHeight="1" x14ac:dyDescent="0.25"/>
    <row r="112248" ht="15" customHeight="1" x14ac:dyDescent="0.25"/>
    <row r="112249" ht="15" customHeight="1" x14ac:dyDescent="0.25"/>
    <row r="112250" ht="15" customHeight="1" x14ac:dyDescent="0.25"/>
    <row r="112251" ht="15" customHeight="1" x14ac:dyDescent="0.25"/>
    <row r="112252" ht="15" customHeight="1" x14ac:dyDescent="0.25"/>
    <row r="112253" ht="15" customHeight="1" x14ac:dyDescent="0.25"/>
    <row r="112254" ht="15" customHeight="1" x14ac:dyDescent="0.25"/>
    <row r="112255" ht="15" customHeight="1" x14ac:dyDescent="0.25"/>
    <row r="112256" ht="15" customHeight="1" x14ac:dyDescent="0.25"/>
    <row r="112257" ht="15" customHeight="1" x14ac:dyDescent="0.25"/>
    <row r="112258" ht="15" customHeight="1" x14ac:dyDescent="0.25"/>
    <row r="112259" ht="15" customHeight="1" x14ac:dyDescent="0.25"/>
    <row r="112260" ht="15" customHeight="1" x14ac:dyDescent="0.25"/>
    <row r="112261" ht="15" customHeight="1" x14ac:dyDescent="0.25"/>
    <row r="112262" ht="15" customHeight="1" x14ac:dyDescent="0.25"/>
    <row r="112263" ht="15" customHeight="1" x14ac:dyDescent="0.25"/>
    <row r="112264" ht="15" customHeight="1" x14ac:dyDescent="0.25"/>
    <row r="112265" ht="15" customHeight="1" x14ac:dyDescent="0.25"/>
    <row r="112266" ht="15" customHeight="1" x14ac:dyDescent="0.25"/>
    <row r="112267" ht="15" customHeight="1" x14ac:dyDescent="0.25"/>
    <row r="112268" ht="15" customHeight="1" x14ac:dyDescent="0.25"/>
    <row r="112269" ht="15" customHeight="1" x14ac:dyDescent="0.25"/>
    <row r="112270" ht="15" customHeight="1" x14ac:dyDescent="0.25"/>
    <row r="112271" ht="15" customHeight="1" x14ac:dyDescent="0.25"/>
    <row r="112272" ht="15" customHeight="1" x14ac:dyDescent="0.25"/>
    <row r="112273" ht="15" customHeight="1" x14ac:dyDescent="0.25"/>
    <row r="112274" ht="15" customHeight="1" x14ac:dyDescent="0.25"/>
    <row r="112275" ht="15" customHeight="1" x14ac:dyDescent="0.25"/>
    <row r="112276" ht="15" customHeight="1" x14ac:dyDescent="0.25"/>
    <row r="112277" ht="15" customHeight="1" x14ac:dyDescent="0.25"/>
    <row r="112278" ht="15" customHeight="1" x14ac:dyDescent="0.25"/>
    <row r="112279" ht="15" customHeight="1" x14ac:dyDescent="0.25"/>
    <row r="112280" ht="15" customHeight="1" x14ac:dyDescent="0.25"/>
    <row r="112281" ht="15" customHeight="1" x14ac:dyDescent="0.25"/>
    <row r="112282" ht="15" customHeight="1" x14ac:dyDescent="0.25"/>
    <row r="112283" ht="15" customHeight="1" x14ac:dyDescent="0.25"/>
    <row r="112284" ht="15" customHeight="1" x14ac:dyDescent="0.25"/>
    <row r="112285" ht="15" customHeight="1" x14ac:dyDescent="0.25"/>
    <row r="112286" ht="15" customHeight="1" x14ac:dyDescent="0.25"/>
    <row r="112287" ht="15" customHeight="1" x14ac:dyDescent="0.25"/>
    <row r="112288" ht="15" customHeight="1" x14ac:dyDescent="0.25"/>
    <row r="112289" ht="15" customHeight="1" x14ac:dyDescent="0.25"/>
    <row r="112290" ht="15" customHeight="1" x14ac:dyDescent="0.25"/>
    <row r="112291" ht="15" customHeight="1" x14ac:dyDescent="0.25"/>
    <row r="112292" ht="15" customHeight="1" x14ac:dyDescent="0.25"/>
    <row r="112293" ht="15" customHeight="1" x14ac:dyDescent="0.25"/>
    <row r="112294" ht="15" customHeight="1" x14ac:dyDescent="0.25"/>
    <row r="112295" ht="15" customHeight="1" x14ac:dyDescent="0.25"/>
    <row r="112296" ht="15" customHeight="1" x14ac:dyDescent="0.25"/>
    <row r="112297" ht="15" customHeight="1" x14ac:dyDescent="0.25"/>
    <row r="112298" ht="15" customHeight="1" x14ac:dyDescent="0.25"/>
    <row r="112299" ht="15" customHeight="1" x14ac:dyDescent="0.25"/>
    <row r="112300" ht="15" customHeight="1" x14ac:dyDescent="0.25"/>
    <row r="112301" ht="15" customHeight="1" x14ac:dyDescent="0.25"/>
    <row r="112302" ht="15" customHeight="1" x14ac:dyDescent="0.25"/>
    <row r="112303" ht="15" customHeight="1" x14ac:dyDescent="0.25"/>
    <row r="112304" ht="15" customHeight="1" x14ac:dyDescent="0.25"/>
    <row r="112305" ht="15" customHeight="1" x14ac:dyDescent="0.25"/>
    <row r="112306" ht="15" customHeight="1" x14ac:dyDescent="0.25"/>
    <row r="112307" ht="15" customHeight="1" x14ac:dyDescent="0.25"/>
    <row r="112308" ht="15" customHeight="1" x14ac:dyDescent="0.25"/>
    <row r="112309" ht="15" customHeight="1" x14ac:dyDescent="0.25"/>
    <row r="112310" ht="15" customHeight="1" x14ac:dyDescent="0.25"/>
    <row r="112311" ht="15" customHeight="1" x14ac:dyDescent="0.25"/>
    <row r="112312" ht="15" customHeight="1" x14ac:dyDescent="0.25"/>
    <row r="112313" ht="15" customHeight="1" x14ac:dyDescent="0.25"/>
    <row r="112314" ht="15" customHeight="1" x14ac:dyDescent="0.25"/>
    <row r="112315" ht="15" customHeight="1" x14ac:dyDescent="0.25"/>
    <row r="112316" ht="15" customHeight="1" x14ac:dyDescent="0.25"/>
    <row r="112317" ht="15" customHeight="1" x14ac:dyDescent="0.25"/>
    <row r="112318" ht="15" customHeight="1" x14ac:dyDescent="0.25"/>
    <row r="112319" ht="15" customHeight="1" x14ac:dyDescent="0.25"/>
    <row r="112320" ht="15" customHeight="1" x14ac:dyDescent="0.25"/>
    <row r="112321" ht="15" customHeight="1" x14ac:dyDescent="0.25"/>
    <row r="112322" ht="15" customHeight="1" x14ac:dyDescent="0.25"/>
    <row r="112323" ht="15" customHeight="1" x14ac:dyDescent="0.25"/>
    <row r="112324" ht="15" customHeight="1" x14ac:dyDescent="0.25"/>
    <row r="112325" ht="15" customHeight="1" x14ac:dyDescent="0.25"/>
    <row r="112326" ht="15" customHeight="1" x14ac:dyDescent="0.25"/>
    <row r="112327" ht="15" customHeight="1" x14ac:dyDescent="0.25"/>
    <row r="112328" ht="15" customHeight="1" x14ac:dyDescent="0.25"/>
    <row r="112329" ht="15" customHeight="1" x14ac:dyDescent="0.25"/>
    <row r="112330" ht="15" customHeight="1" x14ac:dyDescent="0.25"/>
    <row r="112331" ht="15" customHeight="1" x14ac:dyDescent="0.25"/>
    <row r="112332" ht="15" customHeight="1" x14ac:dyDescent="0.25"/>
    <row r="112333" ht="15" customHeight="1" x14ac:dyDescent="0.25"/>
    <row r="112334" ht="15" customHeight="1" x14ac:dyDescent="0.25"/>
    <row r="112335" ht="15" customHeight="1" x14ac:dyDescent="0.25"/>
    <row r="112336" ht="15" customHeight="1" x14ac:dyDescent="0.25"/>
    <row r="112337" ht="15" customHeight="1" x14ac:dyDescent="0.25"/>
    <row r="112338" ht="15" customHeight="1" x14ac:dyDescent="0.25"/>
    <row r="112339" ht="15" customHeight="1" x14ac:dyDescent="0.25"/>
    <row r="112340" ht="15" customHeight="1" x14ac:dyDescent="0.25"/>
    <row r="112341" ht="15" customHeight="1" x14ac:dyDescent="0.25"/>
    <row r="112342" ht="15" customHeight="1" x14ac:dyDescent="0.25"/>
    <row r="112343" ht="15" customHeight="1" x14ac:dyDescent="0.25"/>
    <row r="112344" ht="15" customHeight="1" x14ac:dyDescent="0.25"/>
    <row r="112345" ht="15" customHeight="1" x14ac:dyDescent="0.25"/>
    <row r="112346" ht="15" customHeight="1" x14ac:dyDescent="0.25"/>
    <row r="112347" ht="15" customHeight="1" x14ac:dyDescent="0.25"/>
    <row r="112348" ht="15" customHeight="1" x14ac:dyDescent="0.25"/>
    <row r="112349" ht="15" customHeight="1" x14ac:dyDescent="0.25"/>
    <row r="112350" ht="15" customHeight="1" x14ac:dyDescent="0.25"/>
    <row r="112351" ht="15" customHeight="1" x14ac:dyDescent="0.25"/>
    <row r="112352" ht="15" customHeight="1" x14ac:dyDescent="0.25"/>
    <row r="112353" ht="15" customHeight="1" x14ac:dyDescent="0.25"/>
    <row r="112354" ht="15" customHeight="1" x14ac:dyDescent="0.25"/>
    <row r="112355" ht="15" customHeight="1" x14ac:dyDescent="0.25"/>
    <row r="112356" ht="15" customHeight="1" x14ac:dyDescent="0.25"/>
    <row r="112357" ht="15" customHeight="1" x14ac:dyDescent="0.25"/>
    <row r="112358" ht="15" customHeight="1" x14ac:dyDescent="0.25"/>
    <row r="112359" ht="15" customHeight="1" x14ac:dyDescent="0.25"/>
    <row r="112360" ht="15" customHeight="1" x14ac:dyDescent="0.25"/>
    <row r="112361" ht="15" customHeight="1" x14ac:dyDescent="0.25"/>
    <row r="112362" ht="15" customHeight="1" x14ac:dyDescent="0.25"/>
    <row r="112363" ht="15" customHeight="1" x14ac:dyDescent="0.25"/>
    <row r="112364" ht="15" customHeight="1" x14ac:dyDescent="0.25"/>
    <row r="112365" ht="15" customHeight="1" x14ac:dyDescent="0.25"/>
    <row r="112366" ht="15" customHeight="1" x14ac:dyDescent="0.25"/>
    <row r="112367" ht="15" customHeight="1" x14ac:dyDescent="0.25"/>
    <row r="112368" ht="15" customHeight="1" x14ac:dyDescent="0.25"/>
    <row r="112369" ht="15" customHeight="1" x14ac:dyDescent="0.25"/>
    <row r="112370" ht="15" customHeight="1" x14ac:dyDescent="0.25"/>
    <row r="112371" ht="15" customHeight="1" x14ac:dyDescent="0.25"/>
    <row r="112372" ht="15" customHeight="1" x14ac:dyDescent="0.25"/>
    <row r="112373" ht="15" customHeight="1" x14ac:dyDescent="0.25"/>
    <row r="112374" ht="15" customHeight="1" x14ac:dyDescent="0.25"/>
    <row r="112375" ht="15" customHeight="1" x14ac:dyDescent="0.25"/>
    <row r="112376" ht="15" customHeight="1" x14ac:dyDescent="0.25"/>
    <row r="112377" ht="15" customHeight="1" x14ac:dyDescent="0.25"/>
    <row r="112378" ht="15" customHeight="1" x14ac:dyDescent="0.25"/>
    <row r="112379" ht="15" customHeight="1" x14ac:dyDescent="0.25"/>
    <row r="112380" ht="15" customHeight="1" x14ac:dyDescent="0.25"/>
    <row r="112381" ht="15" customHeight="1" x14ac:dyDescent="0.25"/>
    <row r="112382" ht="15" customHeight="1" x14ac:dyDescent="0.25"/>
    <row r="112383" ht="15" customHeight="1" x14ac:dyDescent="0.25"/>
    <row r="112384" ht="15" customHeight="1" x14ac:dyDescent="0.25"/>
    <row r="112385" ht="15" customHeight="1" x14ac:dyDescent="0.25"/>
    <row r="112386" ht="15" customHeight="1" x14ac:dyDescent="0.25"/>
    <row r="112387" ht="15" customHeight="1" x14ac:dyDescent="0.25"/>
    <row r="112388" ht="15" customHeight="1" x14ac:dyDescent="0.25"/>
    <row r="112389" ht="15" customHeight="1" x14ac:dyDescent="0.25"/>
    <row r="112390" ht="15" customHeight="1" x14ac:dyDescent="0.25"/>
    <row r="112391" ht="15" customHeight="1" x14ac:dyDescent="0.25"/>
    <row r="112392" ht="15" customHeight="1" x14ac:dyDescent="0.25"/>
    <row r="112393" ht="15" customHeight="1" x14ac:dyDescent="0.25"/>
    <row r="112394" ht="15" customHeight="1" x14ac:dyDescent="0.25"/>
    <row r="112395" ht="15" customHeight="1" x14ac:dyDescent="0.25"/>
    <row r="112396" ht="15" customHeight="1" x14ac:dyDescent="0.25"/>
    <row r="112397" ht="15" customHeight="1" x14ac:dyDescent="0.25"/>
    <row r="112398" ht="15" customHeight="1" x14ac:dyDescent="0.25"/>
    <row r="112399" ht="15" customHeight="1" x14ac:dyDescent="0.25"/>
    <row r="112400" ht="15" customHeight="1" x14ac:dyDescent="0.25"/>
    <row r="112401" ht="15" customHeight="1" x14ac:dyDescent="0.25"/>
    <row r="112402" ht="15" customHeight="1" x14ac:dyDescent="0.25"/>
    <row r="112403" ht="15" customHeight="1" x14ac:dyDescent="0.25"/>
    <row r="112404" ht="15" customHeight="1" x14ac:dyDescent="0.25"/>
    <row r="112405" ht="15" customHeight="1" x14ac:dyDescent="0.25"/>
    <row r="112406" ht="15" customHeight="1" x14ac:dyDescent="0.25"/>
    <row r="112407" ht="15" customHeight="1" x14ac:dyDescent="0.25"/>
    <row r="112408" ht="15" customHeight="1" x14ac:dyDescent="0.25"/>
    <row r="112409" ht="15" customHeight="1" x14ac:dyDescent="0.25"/>
    <row r="112410" ht="15" customHeight="1" x14ac:dyDescent="0.25"/>
    <row r="112411" ht="15" customHeight="1" x14ac:dyDescent="0.25"/>
    <row r="112412" ht="15" customHeight="1" x14ac:dyDescent="0.25"/>
    <row r="112413" ht="15" customHeight="1" x14ac:dyDescent="0.25"/>
    <row r="112414" ht="15" customHeight="1" x14ac:dyDescent="0.25"/>
    <row r="112415" ht="15" customHeight="1" x14ac:dyDescent="0.25"/>
    <row r="112416" ht="15" customHeight="1" x14ac:dyDescent="0.25"/>
    <row r="112417" ht="15" customHeight="1" x14ac:dyDescent="0.25"/>
    <row r="112418" ht="15" customHeight="1" x14ac:dyDescent="0.25"/>
    <row r="112419" ht="15" customHeight="1" x14ac:dyDescent="0.25"/>
    <row r="112420" ht="15" customHeight="1" x14ac:dyDescent="0.25"/>
    <row r="112421" ht="15" customHeight="1" x14ac:dyDescent="0.25"/>
    <row r="112422" ht="15" customHeight="1" x14ac:dyDescent="0.25"/>
    <row r="112423" ht="15" customHeight="1" x14ac:dyDescent="0.25"/>
    <row r="112424" ht="15" customHeight="1" x14ac:dyDescent="0.25"/>
    <row r="112425" ht="15" customHeight="1" x14ac:dyDescent="0.25"/>
    <row r="112426" ht="15" customHeight="1" x14ac:dyDescent="0.25"/>
    <row r="112427" ht="15" customHeight="1" x14ac:dyDescent="0.25"/>
    <row r="112428" ht="15" customHeight="1" x14ac:dyDescent="0.25"/>
    <row r="112429" ht="15" customHeight="1" x14ac:dyDescent="0.25"/>
    <row r="112430" ht="15" customHeight="1" x14ac:dyDescent="0.25"/>
    <row r="112431" ht="15" customHeight="1" x14ac:dyDescent="0.25"/>
    <row r="112432" ht="15" customHeight="1" x14ac:dyDescent="0.25"/>
    <row r="112433" ht="15" customHeight="1" x14ac:dyDescent="0.25"/>
    <row r="112434" ht="15" customHeight="1" x14ac:dyDescent="0.25"/>
    <row r="112435" ht="15" customHeight="1" x14ac:dyDescent="0.25"/>
    <row r="112436" ht="15" customHeight="1" x14ac:dyDescent="0.25"/>
    <row r="112437" ht="15" customHeight="1" x14ac:dyDescent="0.25"/>
    <row r="112438" ht="15" customHeight="1" x14ac:dyDescent="0.25"/>
    <row r="112439" ht="15" customHeight="1" x14ac:dyDescent="0.25"/>
    <row r="112440" ht="15" customHeight="1" x14ac:dyDescent="0.25"/>
    <row r="112441" ht="15" customHeight="1" x14ac:dyDescent="0.25"/>
    <row r="112442" ht="15" customHeight="1" x14ac:dyDescent="0.25"/>
    <row r="112443" ht="15" customHeight="1" x14ac:dyDescent="0.25"/>
    <row r="112444" ht="15" customHeight="1" x14ac:dyDescent="0.25"/>
    <row r="112445" ht="15" customHeight="1" x14ac:dyDescent="0.25"/>
    <row r="112446" ht="15" customHeight="1" x14ac:dyDescent="0.25"/>
    <row r="112447" ht="15" customHeight="1" x14ac:dyDescent="0.25"/>
    <row r="112448" ht="15" customHeight="1" x14ac:dyDescent="0.25"/>
    <row r="112449" ht="15" customHeight="1" x14ac:dyDescent="0.25"/>
    <row r="112450" ht="15" customHeight="1" x14ac:dyDescent="0.25"/>
    <row r="112451" ht="15" customHeight="1" x14ac:dyDescent="0.25"/>
    <row r="112452" ht="15" customHeight="1" x14ac:dyDescent="0.25"/>
    <row r="112453" ht="15" customHeight="1" x14ac:dyDescent="0.25"/>
    <row r="112454" ht="15" customHeight="1" x14ac:dyDescent="0.25"/>
    <row r="112455" ht="15" customHeight="1" x14ac:dyDescent="0.25"/>
    <row r="112456" ht="15" customHeight="1" x14ac:dyDescent="0.25"/>
    <row r="112457" ht="15" customHeight="1" x14ac:dyDescent="0.25"/>
    <row r="112458" ht="15" customHeight="1" x14ac:dyDescent="0.25"/>
    <row r="112459" ht="15" customHeight="1" x14ac:dyDescent="0.25"/>
    <row r="112460" ht="15" customHeight="1" x14ac:dyDescent="0.25"/>
    <row r="112461" ht="15" customHeight="1" x14ac:dyDescent="0.25"/>
    <row r="112462" ht="15" customHeight="1" x14ac:dyDescent="0.25"/>
    <row r="112463" ht="15" customHeight="1" x14ac:dyDescent="0.25"/>
    <row r="112464" ht="15" customHeight="1" x14ac:dyDescent="0.25"/>
    <row r="112465" ht="15" customHeight="1" x14ac:dyDescent="0.25"/>
    <row r="112466" ht="15" customHeight="1" x14ac:dyDescent="0.25"/>
    <row r="112467" ht="15" customHeight="1" x14ac:dyDescent="0.25"/>
    <row r="112468" ht="15" customHeight="1" x14ac:dyDescent="0.25"/>
    <row r="112469" ht="15" customHeight="1" x14ac:dyDescent="0.25"/>
    <row r="112470" ht="15" customHeight="1" x14ac:dyDescent="0.25"/>
    <row r="112471" ht="15" customHeight="1" x14ac:dyDescent="0.25"/>
    <row r="112472" ht="15" customHeight="1" x14ac:dyDescent="0.25"/>
    <row r="112473" ht="15" customHeight="1" x14ac:dyDescent="0.25"/>
    <row r="112474" ht="15" customHeight="1" x14ac:dyDescent="0.25"/>
    <row r="112475" ht="15" customHeight="1" x14ac:dyDescent="0.25"/>
    <row r="112476" ht="15" customHeight="1" x14ac:dyDescent="0.25"/>
    <row r="112477" ht="15" customHeight="1" x14ac:dyDescent="0.25"/>
    <row r="112478" ht="15" customHeight="1" x14ac:dyDescent="0.25"/>
    <row r="112479" ht="15" customHeight="1" x14ac:dyDescent="0.25"/>
    <row r="112480" ht="15" customHeight="1" x14ac:dyDescent="0.25"/>
    <row r="112481" ht="15" customHeight="1" x14ac:dyDescent="0.25"/>
    <row r="112482" ht="15" customHeight="1" x14ac:dyDescent="0.25"/>
    <row r="112483" ht="15" customHeight="1" x14ac:dyDescent="0.25"/>
    <row r="112484" ht="15" customHeight="1" x14ac:dyDescent="0.25"/>
    <row r="112485" ht="15" customHeight="1" x14ac:dyDescent="0.25"/>
    <row r="112486" ht="15" customHeight="1" x14ac:dyDescent="0.25"/>
    <row r="112487" ht="15" customHeight="1" x14ac:dyDescent="0.25"/>
    <row r="112488" ht="15" customHeight="1" x14ac:dyDescent="0.25"/>
    <row r="112489" ht="15" customHeight="1" x14ac:dyDescent="0.25"/>
    <row r="112490" ht="15" customHeight="1" x14ac:dyDescent="0.25"/>
    <row r="112491" ht="15" customHeight="1" x14ac:dyDescent="0.25"/>
    <row r="112492" ht="15" customHeight="1" x14ac:dyDescent="0.25"/>
    <row r="112493" ht="15" customHeight="1" x14ac:dyDescent="0.25"/>
    <row r="112494" ht="15" customHeight="1" x14ac:dyDescent="0.25"/>
    <row r="112495" ht="15" customHeight="1" x14ac:dyDescent="0.25"/>
    <row r="112496" ht="15" customHeight="1" x14ac:dyDescent="0.25"/>
    <row r="112497" ht="15" customHeight="1" x14ac:dyDescent="0.25"/>
    <row r="112498" ht="15" customHeight="1" x14ac:dyDescent="0.25"/>
    <row r="112499" ht="15" customHeight="1" x14ac:dyDescent="0.25"/>
    <row r="112500" ht="15" customHeight="1" x14ac:dyDescent="0.25"/>
    <row r="112501" ht="15" customHeight="1" x14ac:dyDescent="0.25"/>
    <row r="112502" ht="15" customHeight="1" x14ac:dyDescent="0.25"/>
    <row r="112503" ht="15" customHeight="1" x14ac:dyDescent="0.25"/>
    <row r="112504" ht="15" customHeight="1" x14ac:dyDescent="0.25"/>
    <row r="112505" ht="15" customHeight="1" x14ac:dyDescent="0.25"/>
    <row r="112506" ht="15" customHeight="1" x14ac:dyDescent="0.25"/>
    <row r="112507" ht="15" customHeight="1" x14ac:dyDescent="0.25"/>
    <row r="112508" ht="15" customHeight="1" x14ac:dyDescent="0.25"/>
    <row r="112509" ht="15" customHeight="1" x14ac:dyDescent="0.25"/>
    <row r="112510" ht="15" customHeight="1" x14ac:dyDescent="0.25"/>
    <row r="112511" ht="15" customHeight="1" x14ac:dyDescent="0.25"/>
    <row r="112512" ht="15" customHeight="1" x14ac:dyDescent="0.25"/>
    <row r="112513" ht="15" customHeight="1" x14ac:dyDescent="0.25"/>
    <row r="112514" ht="15" customHeight="1" x14ac:dyDescent="0.25"/>
    <row r="112515" ht="15" customHeight="1" x14ac:dyDescent="0.25"/>
    <row r="112516" ht="15" customHeight="1" x14ac:dyDescent="0.25"/>
    <row r="112517" ht="15" customHeight="1" x14ac:dyDescent="0.25"/>
    <row r="112518" ht="15" customHeight="1" x14ac:dyDescent="0.25"/>
    <row r="112519" ht="15" customHeight="1" x14ac:dyDescent="0.25"/>
    <row r="112520" ht="15" customHeight="1" x14ac:dyDescent="0.25"/>
    <row r="112521" ht="15" customHeight="1" x14ac:dyDescent="0.25"/>
    <row r="112522" ht="15" customHeight="1" x14ac:dyDescent="0.25"/>
    <row r="112523" ht="15" customHeight="1" x14ac:dyDescent="0.25"/>
    <row r="112524" ht="15" customHeight="1" x14ac:dyDescent="0.25"/>
    <row r="112525" ht="15" customHeight="1" x14ac:dyDescent="0.25"/>
    <row r="112526" ht="15" customHeight="1" x14ac:dyDescent="0.25"/>
    <row r="112527" ht="15" customHeight="1" x14ac:dyDescent="0.25"/>
    <row r="112528" ht="15" customHeight="1" x14ac:dyDescent="0.25"/>
    <row r="112529" ht="15" customHeight="1" x14ac:dyDescent="0.25"/>
    <row r="112530" ht="15" customHeight="1" x14ac:dyDescent="0.25"/>
    <row r="112531" ht="15" customHeight="1" x14ac:dyDescent="0.25"/>
    <row r="112532" ht="15" customHeight="1" x14ac:dyDescent="0.25"/>
    <row r="112533" ht="15" customHeight="1" x14ac:dyDescent="0.25"/>
    <row r="112534" ht="15" customHeight="1" x14ac:dyDescent="0.25"/>
    <row r="112535" ht="15" customHeight="1" x14ac:dyDescent="0.25"/>
    <row r="112536" ht="15" customHeight="1" x14ac:dyDescent="0.25"/>
    <row r="112537" ht="15" customHeight="1" x14ac:dyDescent="0.25"/>
    <row r="112538" ht="15" customHeight="1" x14ac:dyDescent="0.25"/>
    <row r="112539" ht="15" customHeight="1" x14ac:dyDescent="0.25"/>
    <row r="112540" ht="15" customHeight="1" x14ac:dyDescent="0.25"/>
    <row r="112541" ht="15" customHeight="1" x14ac:dyDescent="0.25"/>
    <row r="112542" ht="15" customHeight="1" x14ac:dyDescent="0.25"/>
    <row r="112543" ht="15" customHeight="1" x14ac:dyDescent="0.25"/>
    <row r="112544" ht="15" customHeight="1" x14ac:dyDescent="0.25"/>
    <row r="112545" ht="15" customHeight="1" x14ac:dyDescent="0.25"/>
    <row r="112546" ht="15" customHeight="1" x14ac:dyDescent="0.25"/>
    <row r="112547" ht="15" customHeight="1" x14ac:dyDescent="0.25"/>
    <row r="112548" ht="15" customHeight="1" x14ac:dyDescent="0.25"/>
    <row r="112549" ht="15" customHeight="1" x14ac:dyDescent="0.25"/>
    <row r="112550" ht="15" customHeight="1" x14ac:dyDescent="0.25"/>
    <row r="112551" ht="15" customHeight="1" x14ac:dyDescent="0.25"/>
    <row r="112552" ht="15" customHeight="1" x14ac:dyDescent="0.25"/>
    <row r="112553" ht="15" customHeight="1" x14ac:dyDescent="0.25"/>
    <row r="112554" ht="15" customHeight="1" x14ac:dyDescent="0.25"/>
    <row r="112555" ht="15" customHeight="1" x14ac:dyDescent="0.25"/>
    <row r="112556" ht="15" customHeight="1" x14ac:dyDescent="0.25"/>
    <row r="112557" ht="15" customHeight="1" x14ac:dyDescent="0.25"/>
    <row r="112558" ht="15" customHeight="1" x14ac:dyDescent="0.25"/>
    <row r="112559" ht="15" customHeight="1" x14ac:dyDescent="0.25"/>
    <row r="112560" ht="15" customHeight="1" x14ac:dyDescent="0.25"/>
    <row r="112561" ht="15" customHeight="1" x14ac:dyDescent="0.25"/>
    <row r="112562" ht="15" customHeight="1" x14ac:dyDescent="0.25"/>
    <row r="112563" ht="15" customHeight="1" x14ac:dyDescent="0.25"/>
    <row r="112564" ht="15" customHeight="1" x14ac:dyDescent="0.25"/>
    <row r="112565" ht="15" customHeight="1" x14ac:dyDescent="0.25"/>
    <row r="112566" ht="15" customHeight="1" x14ac:dyDescent="0.25"/>
    <row r="112567" ht="15" customHeight="1" x14ac:dyDescent="0.25"/>
    <row r="112568" ht="15" customHeight="1" x14ac:dyDescent="0.25"/>
    <row r="112569" ht="15" customHeight="1" x14ac:dyDescent="0.25"/>
    <row r="112570" ht="15" customHeight="1" x14ac:dyDescent="0.25"/>
    <row r="112571" ht="15" customHeight="1" x14ac:dyDescent="0.25"/>
    <row r="112572" ht="15" customHeight="1" x14ac:dyDescent="0.25"/>
    <row r="112573" ht="15" customHeight="1" x14ac:dyDescent="0.25"/>
    <row r="112574" ht="15" customHeight="1" x14ac:dyDescent="0.25"/>
    <row r="112575" ht="15" customHeight="1" x14ac:dyDescent="0.25"/>
    <row r="112576" ht="15" customHeight="1" x14ac:dyDescent="0.25"/>
    <row r="112577" ht="15" customHeight="1" x14ac:dyDescent="0.25"/>
    <row r="112578" ht="15" customHeight="1" x14ac:dyDescent="0.25"/>
    <row r="112579" ht="15" customHeight="1" x14ac:dyDescent="0.25"/>
    <row r="112580" ht="15" customHeight="1" x14ac:dyDescent="0.25"/>
    <row r="112581" ht="15" customHeight="1" x14ac:dyDescent="0.25"/>
    <row r="112582" ht="15" customHeight="1" x14ac:dyDescent="0.25"/>
    <row r="112583" ht="15" customHeight="1" x14ac:dyDescent="0.25"/>
    <row r="112584" ht="15" customHeight="1" x14ac:dyDescent="0.25"/>
    <row r="112585" ht="15" customHeight="1" x14ac:dyDescent="0.25"/>
    <row r="112586" ht="15" customHeight="1" x14ac:dyDescent="0.25"/>
    <row r="112587" ht="15" customHeight="1" x14ac:dyDescent="0.25"/>
    <row r="112588" ht="15" customHeight="1" x14ac:dyDescent="0.25"/>
    <row r="112589" ht="15" customHeight="1" x14ac:dyDescent="0.25"/>
    <row r="112590" ht="15" customHeight="1" x14ac:dyDescent="0.25"/>
    <row r="112591" ht="15" customHeight="1" x14ac:dyDescent="0.25"/>
    <row r="112592" ht="15" customHeight="1" x14ac:dyDescent="0.25"/>
    <row r="112593" ht="15" customHeight="1" x14ac:dyDescent="0.25"/>
    <row r="112594" ht="15" customHeight="1" x14ac:dyDescent="0.25"/>
    <row r="112595" ht="15" customHeight="1" x14ac:dyDescent="0.25"/>
    <row r="112596" ht="15" customHeight="1" x14ac:dyDescent="0.25"/>
    <row r="112597" ht="15" customHeight="1" x14ac:dyDescent="0.25"/>
    <row r="112598" ht="15" customHeight="1" x14ac:dyDescent="0.25"/>
    <row r="112599" ht="15" customHeight="1" x14ac:dyDescent="0.25"/>
    <row r="112600" ht="15" customHeight="1" x14ac:dyDescent="0.25"/>
    <row r="112601" ht="15" customHeight="1" x14ac:dyDescent="0.25"/>
    <row r="112602" ht="15" customHeight="1" x14ac:dyDescent="0.25"/>
    <row r="112603" ht="15" customHeight="1" x14ac:dyDescent="0.25"/>
    <row r="112604" ht="15" customHeight="1" x14ac:dyDescent="0.25"/>
    <row r="112605" ht="15" customHeight="1" x14ac:dyDescent="0.25"/>
    <row r="112606" ht="15" customHeight="1" x14ac:dyDescent="0.25"/>
    <row r="112607" ht="15" customHeight="1" x14ac:dyDescent="0.25"/>
    <row r="112608" ht="15" customHeight="1" x14ac:dyDescent="0.25"/>
    <row r="112609" ht="15" customHeight="1" x14ac:dyDescent="0.25"/>
    <row r="112610" ht="15" customHeight="1" x14ac:dyDescent="0.25"/>
    <row r="112611" ht="15" customHeight="1" x14ac:dyDescent="0.25"/>
    <row r="112612" ht="15" customHeight="1" x14ac:dyDescent="0.25"/>
    <row r="112613" ht="15" customHeight="1" x14ac:dyDescent="0.25"/>
    <row r="112614" ht="15" customHeight="1" x14ac:dyDescent="0.25"/>
    <row r="112615" ht="15" customHeight="1" x14ac:dyDescent="0.25"/>
    <row r="112616" ht="15" customHeight="1" x14ac:dyDescent="0.25"/>
    <row r="112617" ht="15" customHeight="1" x14ac:dyDescent="0.25"/>
    <row r="112618" ht="15" customHeight="1" x14ac:dyDescent="0.25"/>
    <row r="112619" ht="15" customHeight="1" x14ac:dyDescent="0.25"/>
    <row r="112620" ht="15" customHeight="1" x14ac:dyDescent="0.25"/>
    <row r="112621" ht="15" customHeight="1" x14ac:dyDescent="0.25"/>
    <row r="112622" ht="15" customHeight="1" x14ac:dyDescent="0.25"/>
    <row r="112623" ht="15" customHeight="1" x14ac:dyDescent="0.25"/>
    <row r="112624" ht="15" customHeight="1" x14ac:dyDescent="0.25"/>
    <row r="112625" ht="15" customHeight="1" x14ac:dyDescent="0.25"/>
    <row r="112626" ht="15" customHeight="1" x14ac:dyDescent="0.25"/>
    <row r="112627" ht="15" customHeight="1" x14ac:dyDescent="0.25"/>
    <row r="112628" ht="15" customHeight="1" x14ac:dyDescent="0.25"/>
    <row r="112629" ht="15" customHeight="1" x14ac:dyDescent="0.25"/>
    <row r="112630" ht="15" customHeight="1" x14ac:dyDescent="0.25"/>
    <row r="112631" ht="15" customHeight="1" x14ac:dyDescent="0.25"/>
    <row r="112632" ht="15" customHeight="1" x14ac:dyDescent="0.25"/>
    <row r="112633" ht="15" customHeight="1" x14ac:dyDescent="0.25"/>
    <row r="112634" ht="15" customHeight="1" x14ac:dyDescent="0.25"/>
    <row r="112635" ht="15" customHeight="1" x14ac:dyDescent="0.25"/>
    <row r="112636" ht="15" customHeight="1" x14ac:dyDescent="0.25"/>
    <row r="112637" ht="15" customHeight="1" x14ac:dyDescent="0.25"/>
    <row r="112638" ht="15" customHeight="1" x14ac:dyDescent="0.25"/>
    <row r="112639" ht="15" customHeight="1" x14ac:dyDescent="0.25"/>
    <row r="112640" ht="15" customHeight="1" x14ac:dyDescent="0.25"/>
    <row r="112641" ht="15" customHeight="1" x14ac:dyDescent="0.25"/>
    <row r="112642" ht="15" customHeight="1" x14ac:dyDescent="0.25"/>
    <row r="112643" ht="15" customHeight="1" x14ac:dyDescent="0.25"/>
    <row r="112644" ht="15" customHeight="1" x14ac:dyDescent="0.25"/>
    <row r="112645" ht="15" customHeight="1" x14ac:dyDescent="0.25"/>
    <row r="112646" ht="15" customHeight="1" x14ac:dyDescent="0.25"/>
    <row r="112647" ht="15" customHeight="1" x14ac:dyDescent="0.25"/>
    <row r="112648" ht="15" customHeight="1" x14ac:dyDescent="0.25"/>
    <row r="112649" ht="15" customHeight="1" x14ac:dyDescent="0.25"/>
    <row r="112650" ht="15" customHeight="1" x14ac:dyDescent="0.25"/>
    <row r="112651" ht="15" customHeight="1" x14ac:dyDescent="0.25"/>
    <row r="112652" ht="15" customHeight="1" x14ac:dyDescent="0.25"/>
    <row r="112653" ht="15" customHeight="1" x14ac:dyDescent="0.25"/>
    <row r="112654" ht="15" customHeight="1" x14ac:dyDescent="0.25"/>
    <row r="112655" ht="15" customHeight="1" x14ac:dyDescent="0.25"/>
    <row r="112656" ht="15" customHeight="1" x14ac:dyDescent="0.25"/>
    <row r="112657" ht="15" customHeight="1" x14ac:dyDescent="0.25"/>
    <row r="112658" ht="15" customHeight="1" x14ac:dyDescent="0.25"/>
    <row r="112659" ht="15" customHeight="1" x14ac:dyDescent="0.25"/>
    <row r="112660" ht="15" customHeight="1" x14ac:dyDescent="0.25"/>
    <row r="112661" ht="15" customHeight="1" x14ac:dyDescent="0.25"/>
    <row r="112662" ht="15" customHeight="1" x14ac:dyDescent="0.25"/>
    <row r="112663" ht="15" customHeight="1" x14ac:dyDescent="0.25"/>
    <row r="112664" ht="15" customHeight="1" x14ac:dyDescent="0.25"/>
    <row r="112665" ht="15" customHeight="1" x14ac:dyDescent="0.25"/>
    <row r="112666" ht="15" customHeight="1" x14ac:dyDescent="0.25"/>
    <row r="112667" ht="15" customHeight="1" x14ac:dyDescent="0.25"/>
    <row r="112668" ht="15" customHeight="1" x14ac:dyDescent="0.25"/>
    <row r="112669" ht="15" customHeight="1" x14ac:dyDescent="0.25"/>
    <row r="112670" ht="15" customHeight="1" x14ac:dyDescent="0.25"/>
    <row r="112671" ht="15" customHeight="1" x14ac:dyDescent="0.25"/>
    <row r="112672" ht="15" customHeight="1" x14ac:dyDescent="0.25"/>
    <row r="112673" ht="15" customHeight="1" x14ac:dyDescent="0.25"/>
    <row r="112674" ht="15" customHeight="1" x14ac:dyDescent="0.25"/>
    <row r="112675" ht="15" customHeight="1" x14ac:dyDescent="0.25"/>
    <row r="112676" ht="15" customHeight="1" x14ac:dyDescent="0.25"/>
    <row r="112677" ht="15" customHeight="1" x14ac:dyDescent="0.25"/>
    <row r="112678" ht="15" customHeight="1" x14ac:dyDescent="0.25"/>
    <row r="112679" ht="15" customHeight="1" x14ac:dyDescent="0.25"/>
    <row r="112680" ht="15" customHeight="1" x14ac:dyDescent="0.25"/>
    <row r="112681" ht="15" customHeight="1" x14ac:dyDescent="0.25"/>
    <row r="112682" ht="15" customHeight="1" x14ac:dyDescent="0.25"/>
    <row r="112683" ht="15" customHeight="1" x14ac:dyDescent="0.25"/>
    <row r="112684" ht="15" customHeight="1" x14ac:dyDescent="0.25"/>
    <row r="112685" ht="15" customHeight="1" x14ac:dyDescent="0.25"/>
    <row r="112686" ht="15" customHeight="1" x14ac:dyDescent="0.25"/>
    <row r="112687" ht="15" customHeight="1" x14ac:dyDescent="0.25"/>
    <row r="112688" ht="15" customHeight="1" x14ac:dyDescent="0.25"/>
    <row r="112689" ht="15" customHeight="1" x14ac:dyDescent="0.25"/>
    <row r="112690" ht="15" customHeight="1" x14ac:dyDescent="0.25"/>
    <row r="112691" ht="15" customHeight="1" x14ac:dyDescent="0.25"/>
    <row r="112692" ht="15" customHeight="1" x14ac:dyDescent="0.25"/>
    <row r="112693" ht="15" customHeight="1" x14ac:dyDescent="0.25"/>
    <row r="112694" ht="15" customHeight="1" x14ac:dyDescent="0.25"/>
    <row r="112695" ht="15" customHeight="1" x14ac:dyDescent="0.25"/>
    <row r="112696" ht="15" customHeight="1" x14ac:dyDescent="0.25"/>
    <row r="112697" ht="15" customHeight="1" x14ac:dyDescent="0.25"/>
    <row r="112698" ht="15" customHeight="1" x14ac:dyDescent="0.25"/>
    <row r="112699" ht="15" customHeight="1" x14ac:dyDescent="0.25"/>
    <row r="112700" ht="15" customHeight="1" x14ac:dyDescent="0.25"/>
    <row r="112701" ht="15" customHeight="1" x14ac:dyDescent="0.25"/>
    <row r="112702" ht="15" customHeight="1" x14ac:dyDescent="0.25"/>
    <row r="112703" ht="15" customHeight="1" x14ac:dyDescent="0.25"/>
    <row r="112704" ht="15" customHeight="1" x14ac:dyDescent="0.25"/>
    <row r="112705" ht="15" customHeight="1" x14ac:dyDescent="0.25"/>
    <row r="112706" ht="15" customHeight="1" x14ac:dyDescent="0.25"/>
    <row r="112707" ht="15" customHeight="1" x14ac:dyDescent="0.25"/>
    <row r="112708" ht="15" customHeight="1" x14ac:dyDescent="0.25"/>
    <row r="112709" ht="15" customHeight="1" x14ac:dyDescent="0.25"/>
    <row r="112710" ht="15" customHeight="1" x14ac:dyDescent="0.25"/>
    <row r="112711" ht="15" customHeight="1" x14ac:dyDescent="0.25"/>
    <row r="112712" ht="15" customHeight="1" x14ac:dyDescent="0.25"/>
    <row r="112713" ht="15" customHeight="1" x14ac:dyDescent="0.25"/>
    <row r="112714" ht="15" customHeight="1" x14ac:dyDescent="0.25"/>
    <row r="112715" ht="15" customHeight="1" x14ac:dyDescent="0.25"/>
    <row r="112716" ht="15" customHeight="1" x14ac:dyDescent="0.25"/>
    <row r="112717" ht="15" customHeight="1" x14ac:dyDescent="0.25"/>
    <row r="112718" ht="15" customHeight="1" x14ac:dyDescent="0.25"/>
    <row r="112719" ht="15" customHeight="1" x14ac:dyDescent="0.25"/>
    <row r="112720" ht="15" customHeight="1" x14ac:dyDescent="0.25"/>
    <row r="112721" ht="15" customHeight="1" x14ac:dyDescent="0.25"/>
    <row r="112722" ht="15" customHeight="1" x14ac:dyDescent="0.25"/>
    <row r="112723" ht="15" customHeight="1" x14ac:dyDescent="0.25"/>
    <row r="112724" ht="15" customHeight="1" x14ac:dyDescent="0.25"/>
    <row r="112725" ht="15" customHeight="1" x14ac:dyDescent="0.25"/>
    <row r="112726" ht="15" customHeight="1" x14ac:dyDescent="0.25"/>
    <row r="112727" ht="15" customHeight="1" x14ac:dyDescent="0.25"/>
    <row r="112728" ht="15" customHeight="1" x14ac:dyDescent="0.25"/>
    <row r="112729" ht="15" customHeight="1" x14ac:dyDescent="0.25"/>
    <row r="112730" ht="15" customHeight="1" x14ac:dyDescent="0.25"/>
    <row r="112731" ht="15" customHeight="1" x14ac:dyDescent="0.25"/>
    <row r="112732" ht="15" customHeight="1" x14ac:dyDescent="0.25"/>
    <row r="112733" ht="15" customHeight="1" x14ac:dyDescent="0.25"/>
    <row r="112734" ht="15" customHeight="1" x14ac:dyDescent="0.25"/>
    <row r="112735" ht="15" customHeight="1" x14ac:dyDescent="0.25"/>
    <row r="112736" ht="15" customHeight="1" x14ac:dyDescent="0.25"/>
    <row r="112737" ht="15" customHeight="1" x14ac:dyDescent="0.25"/>
    <row r="112738" ht="15" customHeight="1" x14ac:dyDescent="0.25"/>
    <row r="112739" ht="15" customHeight="1" x14ac:dyDescent="0.25"/>
    <row r="112740" ht="15" customHeight="1" x14ac:dyDescent="0.25"/>
    <row r="112741" ht="15" customHeight="1" x14ac:dyDescent="0.25"/>
    <row r="112742" ht="15" customHeight="1" x14ac:dyDescent="0.25"/>
    <row r="112743" ht="15" customHeight="1" x14ac:dyDescent="0.25"/>
    <row r="112744" ht="15" customHeight="1" x14ac:dyDescent="0.25"/>
    <row r="112745" ht="15" customHeight="1" x14ac:dyDescent="0.25"/>
    <row r="112746" ht="15" customHeight="1" x14ac:dyDescent="0.25"/>
    <row r="112747" ht="15" customHeight="1" x14ac:dyDescent="0.25"/>
    <row r="112748" ht="15" customHeight="1" x14ac:dyDescent="0.25"/>
    <row r="112749" ht="15" customHeight="1" x14ac:dyDescent="0.25"/>
    <row r="112750" ht="15" customHeight="1" x14ac:dyDescent="0.25"/>
    <row r="112751" ht="15" customHeight="1" x14ac:dyDescent="0.25"/>
    <row r="112752" ht="15" customHeight="1" x14ac:dyDescent="0.25"/>
    <row r="112753" ht="15" customHeight="1" x14ac:dyDescent="0.25"/>
    <row r="112754" ht="15" customHeight="1" x14ac:dyDescent="0.25"/>
    <row r="112755" ht="15" customHeight="1" x14ac:dyDescent="0.25"/>
    <row r="112756" ht="15" customHeight="1" x14ac:dyDescent="0.25"/>
    <row r="112757" ht="15" customHeight="1" x14ac:dyDescent="0.25"/>
    <row r="112758" ht="15" customHeight="1" x14ac:dyDescent="0.25"/>
    <row r="112759" ht="15" customHeight="1" x14ac:dyDescent="0.25"/>
    <row r="112760" ht="15" customHeight="1" x14ac:dyDescent="0.25"/>
    <row r="112761" ht="15" customHeight="1" x14ac:dyDescent="0.25"/>
    <row r="112762" ht="15" customHeight="1" x14ac:dyDescent="0.25"/>
    <row r="112763" ht="15" customHeight="1" x14ac:dyDescent="0.25"/>
    <row r="112764" ht="15" customHeight="1" x14ac:dyDescent="0.25"/>
    <row r="112765" ht="15" customHeight="1" x14ac:dyDescent="0.25"/>
    <row r="112766" ht="15" customHeight="1" x14ac:dyDescent="0.25"/>
    <row r="112767" ht="15" customHeight="1" x14ac:dyDescent="0.25"/>
    <row r="112768" ht="15" customHeight="1" x14ac:dyDescent="0.25"/>
    <row r="112769" ht="15" customHeight="1" x14ac:dyDescent="0.25"/>
    <row r="112770" ht="15" customHeight="1" x14ac:dyDescent="0.25"/>
    <row r="112771" ht="15" customHeight="1" x14ac:dyDescent="0.25"/>
    <row r="112772" ht="15" customHeight="1" x14ac:dyDescent="0.25"/>
    <row r="112773" ht="15" customHeight="1" x14ac:dyDescent="0.25"/>
    <row r="112774" ht="15" customHeight="1" x14ac:dyDescent="0.25"/>
    <row r="112775" ht="15" customHeight="1" x14ac:dyDescent="0.25"/>
    <row r="112776" ht="15" customHeight="1" x14ac:dyDescent="0.25"/>
    <row r="112777" ht="15" customHeight="1" x14ac:dyDescent="0.25"/>
    <row r="112778" ht="15" customHeight="1" x14ac:dyDescent="0.25"/>
    <row r="112779" ht="15" customHeight="1" x14ac:dyDescent="0.25"/>
    <row r="112780" ht="15" customHeight="1" x14ac:dyDescent="0.25"/>
    <row r="112781" ht="15" customHeight="1" x14ac:dyDescent="0.25"/>
    <row r="112782" ht="15" customHeight="1" x14ac:dyDescent="0.25"/>
    <row r="112783" ht="15" customHeight="1" x14ac:dyDescent="0.25"/>
    <row r="112784" ht="15" customHeight="1" x14ac:dyDescent="0.25"/>
    <row r="112785" ht="15" customHeight="1" x14ac:dyDescent="0.25"/>
    <row r="112786" ht="15" customHeight="1" x14ac:dyDescent="0.25"/>
    <row r="112787" ht="15" customHeight="1" x14ac:dyDescent="0.25"/>
    <row r="112788" ht="15" customHeight="1" x14ac:dyDescent="0.25"/>
    <row r="112789" ht="15" customHeight="1" x14ac:dyDescent="0.25"/>
    <row r="112790" ht="15" customHeight="1" x14ac:dyDescent="0.25"/>
    <row r="112791" ht="15" customHeight="1" x14ac:dyDescent="0.25"/>
    <row r="112792" ht="15" customHeight="1" x14ac:dyDescent="0.25"/>
    <row r="112793" ht="15" customHeight="1" x14ac:dyDescent="0.25"/>
    <row r="112794" ht="15" customHeight="1" x14ac:dyDescent="0.25"/>
    <row r="112795" ht="15" customHeight="1" x14ac:dyDescent="0.25"/>
    <row r="112796" ht="15" customHeight="1" x14ac:dyDescent="0.25"/>
    <row r="112797" ht="15" customHeight="1" x14ac:dyDescent="0.25"/>
    <row r="112798" ht="15" customHeight="1" x14ac:dyDescent="0.25"/>
    <row r="112799" ht="15" customHeight="1" x14ac:dyDescent="0.25"/>
    <row r="112800" ht="15" customHeight="1" x14ac:dyDescent="0.25"/>
    <row r="112801" ht="15" customHeight="1" x14ac:dyDescent="0.25"/>
    <row r="112802" ht="15" customHeight="1" x14ac:dyDescent="0.25"/>
    <row r="112803" ht="15" customHeight="1" x14ac:dyDescent="0.25"/>
    <row r="112804" ht="15" customHeight="1" x14ac:dyDescent="0.25"/>
    <row r="112805" ht="15" customHeight="1" x14ac:dyDescent="0.25"/>
    <row r="112806" ht="15" customHeight="1" x14ac:dyDescent="0.25"/>
    <row r="112807" ht="15" customHeight="1" x14ac:dyDescent="0.25"/>
    <row r="112808" ht="15" customHeight="1" x14ac:dyDescent="0.25"/>
    <row r="112809" ht="15" customHeight="1" x14ac:dyDescent="0.25"/>
    <row r="112810" ht="15" customHeight="1" x14ac:dyDescent="0.25"/>
    <row r="112811" ht="15" customHeight="1" x14ac:dyDescent="0.25"/>
    <row r="112812" ht="15" customHeight="1" x14ac:dyDescent="0.25"/>
    <row r="112813" ht="15" customHeight="1" x14ac:dyDescent="0.25"/>
    <row r="112814" ht="15" customHeight="1" x14ac:dyDescent="0.25"/>
    <row r="112815" ht="15" customHeight="1" x14ac:dyDescent="0.25"/>
    <row r="112816" ht="15" customHeight="1" x14ac:dyDescent="0.25"/>
    <row r="112817" ht="15" customHeight="1" x14ac:dyDescent="0.25"/>
    <row r="112818" ht="15" customHeight="1" x14ac:dyDescent="0.25"/>
    <row r="112819" ht="15" customHeight="1" x14ac:dyDescent="0.25"/>
    <row r="112820" ht="15" customHeight="1" x14ac:dyDescent="0.25"/>
    <row r="112821" ht="15" customHeight="1" x14ac:dyDescent="0.25"/>
    <row r="112822" ht="15" customHeight="1" x14ac:dyDescent="0.25"/>
    <row r="112823" ht="15" customHeight="1" x14ac:dyDescent="0.25"/>
    <row r="112824" ht="15" customHeight="1" x14ac:dyDescent="0.25"/>
    <row r="112825" ht="15" customHeight="1" x14ac:dyDescent="0.25"/>
    <row r="112826" ht="15" customHeight="1" x14ac:dyDescent="0.25"/>
    <row r="112827" ht="15" customHeight="1" x14ac:dyDescent="0.25"/>
    <row r="112828" ht="15" customHeight="1" x14ac:dyDescent="0.25"/>
    <row r="112829" ht="15" customHeight="1" x14ac:dyDescent="0.25"/>
    <row r="112830" ht="15" customHeight="1" x14ac:dyDescent="0.25"/>
    <row r="112831" ht="15" customHeight="1" x14ac:dyDescent="0.25"/>
    <row r="112832" ht="15" customHeight="1" x14ac:dyDescent="0.25"/>
    <row r="112833" ht="15" customHeight="1" x14ac:dyDescent="0.25"/>
    <row r="112834" ht="15" customHeight="1" x14ac:dyDescent="0.25"/>
    <row r="112835" ht="15" customHeight="1" x14ac:dyDescent="0.25"/>
    <row r="112836" ht="15" customHeight="1" x14ac:dyDescent="0.25"/>
    <row r="112837" ht="15" customHeight="1" x14ac:dyDescent="0.25"/>
    <row r="112838" ht="15" customHeight="1" x14ac:dyDescent="0.25"/>
    <row r="112839" ht="15" customHeight="1" x14ac:dyDescent="0.25"/>
    <row r="112840" ht="15" customHeight="1" x14ac:dyDescent="0.25"/>
    <row r="112841" ht="15" customHeight="1" x14ac:dyDescent="0.25"/>
    <row r="112842" ht="15" customHeight="1" x14ac:dyDescent="0.25"/>
    <row r="112843" ht="15" customHeight="1" x14ac:dyDescent="0.25"/>
    <row r="112844" ht="15" customHeight="1" x14ac:dyDescent="0.25"/>
    <row r="112845" ht="15" customHeight="1" x14ac:dyDescent="0.25"/>
    <row r="112846" ht="15" customHeight="1" x14ac:dyDescent="0.25"/>
    <row r="112847" ht="15" customHeight="1" x14ac:dyDescent="0.25"/>
    <row r="112848" ht="15" customHeight="1" x14ac:dyDescent="0.25"/>
    <row r="112849" ht="15" customHeight="1" x14ac:dyDescent="0.25"/>
    <row r="112850" ht="15" customHeight="1" x14ac:dyDescent="0.25"/>
    <row r="112851" ht="15" customHeight="1" x14ac:dyDescent="0.25"/>
    <row r="112852" ht="15" customHeight="1" x14ac:dyDescent="0.25"/>
    <row r="112853" ht="15" customHeight="1" x14ac:dyDescent="0.25"/>
    <row r="112854" ht="15" customHeight="1" x14ac:dyDescent="0.25"/>
    <row r="112855" ht="15" customHeight="1" x14ac:dyDescent="0.25"/>
    <row r="112856" ht="15" customHeight="1" x14ac:dyDescent="0.25"/>
    <row r="112857" ht="15" customHeight="1" x14ac:dyDescent="0.25"/>
    <row r="112858" ht="15" customHeight="1" x14ac:dyDescent="0.25"/>
    <row r="112859" ht="15" customHeight="1" x14ac:dyDescent="0.25"/>
    <row r="112860" ht="15" customHeight="1" x14ac:dyDescent="0.25"/>
    <row r="112861" ht="15" customHeight="1" x14ac:dyDescent="0.25"/>
    <row r="112862" ht="15" customHeight="1" x14ac:dyDescent="0.25"/>
    <row r="112863" ht="15" customHeight="1" x14ac:dyDescent="0.25"/>
    <row r="112864" ht="15" customHeight="1" x14ac:dyDescent="0.25"/>
    <row r="112865" ht="15" customHeight="1" x14ac:dyDescent="0.25"/>
    <row r="112866" ht="15" customHeight="1" x14ac:dyDescent="0.25"/>
    <row r="112867" ht="15" customHeight="1" x14ac:dyDescent="0.25"/>
    <row r="112868" ht="15" customHeight="1" x14ac:dyDescent="0.25"/>
    <row r="112869" ht="15" customHeight="1" x14ac:dyDescent="0.25"/>
    <row r="112870" ht="15" customHeight="1" x14ac:dyDescent="0.25"/>
    <row r="112871" ht="15" customHeight="1" x14ac:dyDescent="0.25"/>
    <row r="112872" ht="15" customHeight="1" x14ac:dyDescent="0.25"/>
    <row r="112873" ht="15" customHeight="1" x14ac:dyDescent="0.25"/>
    <row r="112874" ht="15" customHeight="1" x14ac:dyDescent="0.25"/>
    <row r="112875" ht="15" customHeight="1" x14ac:dyDescent="0.25"/>
    <row r="112876" ht="15" customHeight="1" x14ac:dyDescent="0.25"/>
    <row r="112877" ht="15" customHeight="1" x14ac:dyDescent="0.25"/>
    <row r="112878" ht="15" customHeight="1" x14ac:dyDescent="0.25"/>
    <row r="112879" ht="15" customHeight="1" x14ac:dyDescent="0.25"/>
    <row r="112880" ht="15" customHeight="1" x14ac:dyDescent="0.25"/>
    <row r="112881" ht="15" customHeight="1" x14ac:dyDescent="0.25"/>
    <row r="112882" ht="15" customHeight="1" x14ac:dyDescent="0.25"/>
    <row r="112883" ht="15" customHeight="1" x14ac:dyDescent="0.25"/>
    <row r="112884" ht="15" customHeight="1" x14ac:dyDescent="0.25"/>
    <row r="112885" ht="15" customHeight="1" x14ac:dyDescent="0.25"/>
    <row r="112886" ht="15" customHeight="1" x14ac:dyDescent="0.25"/>
    <row r="112887" ht="15" customHeight="1" x14ac:dyDescent="0.25"/>
    <row r="112888" ht="15" customHeight="1" x14ac:dyDescent="0.25"/>
    <row r="112889" ht="15" customHeight="1" x14ac:dyDescent="0.25"/>
    <row r="112890" ht="15" customHeight="1" x14ac:dyDescent="0.25"/>
    <row r="112891" ht="15" customHeight="1" x14ac:dyDescent="0.25"/>
    <row r="112892" ht="15" customHeight="1" x14ac:dyDescent="0.25"/>
    <row r="112893" ht="15" customHeight="1" x14ac:dyDescent="0.25"/>
    <row r="112894" ht="15" customHeight="1" x14ac:dyDescent="0.25"/>
    <row r="112895" ht="15" customHeight="1" x14ac:dyDescent="0.25"/>
    <row r="112896" ht="15" customHeight="1" x14ac:dyDescent="0.25"/>
    <row r="112897" ht="15" customHeight="1" x14ac:dyDescent="0.25"/>
    <row r="112898" ht="15" customHeight="1" x14ac:dyDescent="0.25"/>
    <row r="112899" ht="15" customHeight="1" x14ac:dyDescent="0.25"/>
    <row r="112900" ht="15" customHeight="1" x14ac:dyDescent="0.25"/>
    <row r="112901" ht="15" customHeight="1" x14ac:dyDescent="0.25"/>
    <row r="112902" ht="15" customHeight="1" x14ac:dyDescent="0.25"/>
    <row r="112903" ht="15" customHeight="1" x14ac:dyDescent="0.25"/>
    <row r="112904" ht="15" customHeight="1" x14ac:dyDescent="0.25"/>
    <row r="112905" ht="15" customHeight="1" x14ac:dyDescent="0.25"/>
    <row r="112906" ht="15" customHeight="1" x14ac:dyDescent="0.25"/>
    <row r="112907" ht="15" customHeight="1" x14ac:dyDescent="0.25"/>
    <row r="112908" ht="15" customHeight="1" x14ac:dyDescent="0.25"/>
    <row r="112909" ht="15" customHeight="1" x14ac:dyDescent="0.25"/>
    <row r="112910" ht="15" customHeight="1" x14ac:dyDescent="0.25"/>
    <row r="112911" ht="15" customHeight="1" x14ac:dyDescent="0.25"/>
    <row r="112912" ht="15" customHeight="1" x14ac:dyDescent="0.25"/>
    <row r="112913" ht="15" customHeight="1" x14ac:dyDescent="0.25"/>
    <row r="112914" ht="15" customHeight="1" x14ac:dyDescent="0.25"/>
    <row r="112915" ht="15" customHeight="1" x14ac:dyDescent="0.25"/>
    <row r="112916" ht="15" customHeight="1" x14ac:dyDescent="0.25"/>
    <row r="112917" ht="15" customHeight="1" x14ac:dyDescent="0.25"/>
    <row r="112918" ht="15" customHeight="1" x14ac:dyDescent="0.25"/>
    <row r="112919" ht="15" customHeight="1" x14ac:dyDescent="0.25"/>
    <row r="112920" ht="15" customHeight="1" x14ac:dyDescent="0.25"/>
    <row r="112921" ht="15" customHeight="1" x14ac:dyDescent="0.25"/>
    <row r="112922" ht="15" customHeight="1" x14ac:dyDescent="0.25"/>
    <row r="112923" ht="15" customHeight="1" x14ac:dyDescent="0.25"/>
    <row r="112924" ht="15" customHeight="1" x14ac:dyDescent="0.25"/>
    <row r="112925" ht="15" customHeight="1" x14ac:dyDescent="0.25"/>
    <row r="112926" ht="15" customHeight="1" x14ac:dyDescent="0.25"/>
    <row r="112927" ht="15" customHeight="1" x14ac:dyDescent="0.25"/>
    <row r="112928" ht="15" customHeight="1" x14ac:dyDescent="0.25"/>
    <row r="112929" ht="15" customHeight="1" x14ac:dyDescent="0.25"/>
    <row r="112930" ht="15" customHeight="1" x14ac:dyDescent="0.25"/>
    <row r="112931" ht="15" customHeight="1" x14ac:dyDescent="0.25"/>
    <row r="112932" ht="15" customHeight="1" x14ac:dyDescent="0.25"/>
    <row r="112933" ht="15" customHeight="1" x14ac:dyDescent="0.25"/>
    <row r="112934" ht="15" customHeight="1" x14ac:dyDescent="0.25"/>
    <row r="112935" ht="15" customHeight="1" x14ac:dyDescent="0.25"/>
    <row r="112936" ht="15" customHeight="1" x14ac:dyDescent="0.25"/>
    <row r="112937" ht="15" customHeight="1" x14ac:dyDescent="0.25"/>
    <row r="112938" ht="15" customHeight="1" x14ac:dyDescent="0.25"/>
    <row r="112939" ht="15" customHeight="1" x14ac:dyDescent="0.25"/>
    <row r="112940" ht="15" customHeight="1" x14ac:dyDescent="0.25"/>
    <row r="112941" ht="15" customHeight="1" x14ac:dyDescent="0.25"/>
    <row r="112942" ht="15" customHeight="1" x14ac:dyDescent="0.25"/>
    <row r="112943" ht="15" customHeight="1" x14ac:dyDescent="0.25"/>
    <row r="112944" ht="15" customHeight="1" x14ac:dyDescent="0.25"/>
    <row r="112945" ht="15" customHeight="1" x14ac:dyDescent="0.25"/>
    <row r="112946" ht="15" customHeight="1" x14ac:dyDescent="0.25"/>
    <row r="112947" ht="15" customHeight="1" x14ac:dyDescent="0.25"/>
    <row r="112948" ht="15" customHeight="1" x14ac:dyDescent="0.25"/>
    <row r="112949" ht="15" customHeight="1" x14ac:dyDescent="0.25"/>
    <row r="112950" ht="15" customHeight="1" x14ac:dyDescent="0.25"/>
    <row r="112951" ht="15" customHeight="1" x14ac:dyDescent="0.25"/>
    <row r="112952" ht="15" customHeight="1" x14ac:dyDescent="0.25"/>
    <row r="112953" ht="15" customHeight="1" x14ac:dyDescent="0.25"/>
    <row r="112954" ht="15" customHeight="1" x14ac:dyDescent="0.25"/>
    <row r="112955" ht="15" customHeight="1" x14ac:dyDescent="0.25"/>
    <row r="112956" ht="15" customHeight="1" x14ac:dyDescent="0.25"/>
    <row r="112957" ht="15" customHeight="1" x14ac:dyDescent="0.25"/>
    <row r="112958" ht="15" customHeight="1" x14ac:dyDescent="0.25"/>
    <row r="112959" ht="15" customHeight="1" x14ac:dyDescent="0.25"/>
    <row r="112960" ht="15" customHeight="1" x14ac:dyDescent="0.25"/>
    <row r="112961" ht="15" customHeight="1" x14ac:dyDescent="0.25"/>
    <row r="112962" ht="15" customHeight="1" x14ac:dyDescent="0.25"/>
    <row r="112963" ht="15" customHeight="1" x14ac:dyDescent="0.25"/>
    <row r="112964" ht="15" customHeight="1" x14ac:dyDescent="0.25"/>
    <row r="112965" ht="15" customHeight="1" x14ac:dyDescent="0.25"/>
    <row r="112966" ht="15" customHeight="1" x14ac:dyDescent="0.25"/>
    <row r="112967" ht="15" customHeight="1" x14ac:dyDescent="0.25"/>
    <row r="112968" ht="15" customHeight="1" x14ac:dyDescent="0.25"/>
    <row r="112969" ht="15" customHeight="1" x14ac:dyDescent="0.25"/>
    <row r="112970" ht="15" customHeight="1" x14ac:dyDescent="0.25"/>
    <row r="112971" ht="15" customHeight="1" x14ac:dyDescent="0.25"/>
    <row r="112972" ht="15" customHeight="1" x14ac:dyDescent="0.25"/>
    <row r="112973" ht="15" customHeight="1" x14ac:dyDescent="0.25"/>
    <row r="112974" ht="15" customHeight="1" x14ac:dyDescent="0.25"/>
    <row r="112975" ht="15" customHeight="1" x14ac:dyDescent="0.25"/>
    <row r="112976" ht="15" customHeight="1" x14ac:dyDescent="0.25"/>
    <row r="112977" ht="15" customHeight="1" x14ac:dyDescent="0.25"/>
    <row r="112978" ht="15" customHeight="1" x14ac:dyDescent="0.25"/>
    <row r="112979" ht="15" customHeight="1" x14ac:dyDescent="0.25"/>
    <row r="112980" ht="15" customHeight="1" x14ac:dyDescent="0.25"/>
    <row r="112981" ht="15" customHeight="1" x14ac:dyDescent="0.25"/>
    <row r="112982" ht="15" customHeight="1" x14ac:dyDescent="0.25"/>
    <row r="112983" ht="15" customHeight="1" x14ac:dyDescent="0.25"/>
    <row r="112984" ht="15" customHeight="1" x14ac:dyDescent="0.25"/>
    <row r="112985" ht="15" customHeight="1" x14ac:dyDescent="0.25"/>
    <row r="112986" ht="15" customHeight="1" x14ac:dyDescent="0.25"/>
    <row r="112987" ht="15" customHeight="1" x14ac:dyDescent="0.25"/>
    <row r="112988" ht="15" customHeight="1" x14ac:dyDescent="0.25"/>
    <row r="112989" ht="15" customHeight="1" x14ac:dyDescent="0.25"/>
    <row r="112990" ht="15" customHeight="1" x14ac:dyDescent="0.25"/>
    <row r="112991" ht="15" customHeight="1" x14ac:dyDescent="0.25"/>
    <row r="112992" ht="15" customHeight="1" x14ac:dyDescent="0.25"/>
    <row r="112993" ht="15" customHeight="1" x14ac:dyDescent="0.25"/>
    <row r="112994" ht="15" customHeight="1" x14ac:dyDescent="0.25"/>
    <row r="112995" ht="15" customHeight="1" x14ac:dyDescent="0.25"/>
    <row r="112996" ht="15" customHeight="1" x14ac:dyDescent="0.25"/>
    <row r="112997" ht="15" customHeight="1" x14ac:dyDescent="0.25"/>
    <row r="112998" ht="15" customHeight="1" x14ac:dyDescent="0.25"/>
    <row r="112999" ht="15" customHeight="1" x14ac:dyDescent="0.25"/>
    <row r="113000" ht="15" customHeight="1" x14ac:dyDescent="0.25"/>
    <row r="113001" ht="15" customHeight="1" x14ac:dyDescent="0.25"/>
    <row r="113002" ht="15" customHeight="1" x14ac:dyDescent="0.25"/>
    <row r="113003" ht="15" customHeight="1" x14ac:dyDescent="0.25"/>
    <row r="113004" ht="15" customHeight="1" x14ac:dyDescent="0.25"/>
    <row r="113005" ht="15" customHeight="1" x14ac:dyDescent="0.25"/>
    <row r="113006" ht="15" customHeight="1" x14ac:dyDescent="0.25"/>
    <row r="113007" ht="15" customHeight="1" x14ac:dyDescent="0.25"/>
    <row r="113008" ht="15" customHeight="1" x14ac:dyDescent="0.25"/>
    <row r="113009" ht="15" customHeight="1" x14ac:dyDescent="0.25"/>
    <row r="113010" ht="15" customHeight="1" x14ac:dyDescent="0.25"/>
    <row r="113011" ht="15" customHeight="1" x14ac:dyDescent="0.25"/>
    <row r="113012" ht="15" customHeight="1" x14ac:dyDescent="0.25"/>
    <row r="113013" ht="15" customHeight="1" x14ac:dyDescent="0.25"/>
    <row r="113014" ht="15" customHeight="1" x14ac:dyDescent="0.25"/>
    <row r="113015" ht="15" customHeight="1" x14ac:dyDescent="0.25"/>
    <row r="113016" ht="15" customHeight="1" x14ac:dyDescent="0.25"/>
    <row r="113017" ht="15" customHeight="1" x14ac:dyDescent="0.25"/>
    <row r="113018" ht="15" customHeight="1" x14ac:dyDescent="0.25"/>
    <row r="113019" ht="15" customHeight="1" x14ac:dyDescent="0.25"/>
    <row r="113020" ht="15" customHeight="1" x14ac:dyDescent="0.25"/>
    <row r="113021" ht="15" customHeight="1" x14ac:dyDescent="0.25"/>
    <row r="113022" ht="15" customHeight="1" x14ac:dyDescent="0.25"/>
    <row r="113023" ht="15" customHeight="1" x14ac:dyDescent="0.25"/>
    <row r="113024" ht="15" customHeight="1" x14ac:dyDescent="0.25"/>
    <row r="113025" ht="15" customHeight="1" x14ac:dyDescent="0.25"/>
    <row r="113026" ht="15" customHeight="1" x14ac:dyDescent="0.25"/>
    <row r="113027" ht="15" customHeight="1" x14ac:dyDescent="0.25"/>
    <row r="113028" ht="15" customHeight="1" x14ac:dyDescent="0.25"/>
    <row r="113029" ht="15" customHeight="1" x14ac:dyDescent="0.25"/>
    <row r="113030" ht="15" customHeight="1" x14ac:dyDescent="0.25"/>
    <row r="113031" ht="15" customHeight="1" x14ac:dyDescent="0.25"/>
    <row r="113032" ht="15" customHeight="1" x14ac:dyDescent="0.25"/>
    <row r="113033" ht="15" customHeight="1" x14ac:dyDescent="0.25"/>
    <row r="113034" ht="15" customHeight="1" x14ac:dyDescent="0.25"/>
    <row r="113035" ht="15" customHeight="1" x14ac:dyDescent="0.25"/>
    <row r="113036" ht="15" customHeight="1" x14ac:dyDescent="0.25"/>
    <row r="113037" ht="15" customHeight="1" x14ac:dyDescent="0.25"/>
    <row r="113038" ht="15" customHeight="1" x14ac:dyDescent="0.25"/>
    <row r="113039" ht="15" customHeight="1" x14ac:dyDescent="0.25"/>
    <row r="113040" ht="15" customHeight="1" x14ac:dyDescent="0.25"/>
    <row r="113041" ht="15" customHeight="1" x14ac:dyDescent="0.25"/>
    <row r="113042" ht="15" customHeight="1" x14ac:dyDescent="0.25"/>
    <row r="113043" ht="15" customHeight="1" x14ac:dyDescent="0.25"/>
    <row r="113044" ht="15" customHeight="1" x14ac:dyDescent="0.25"/>
    <row r="113045" ht="15" customHeight="1" x14ac:dyDescent="0.25"/>
    <row r="113046" ht="15" customHeight="1" x14ac:dyDescent="0.25"/>
    <row r="113047" ht="15" customHeight="1" x14ac:dyDescent="0.25"/>
    <row r="113048" ht="15" customHeight="1" x14ac:dyDescent="0.25"/>
    <row r="113049" ht="15" customHeight="1" x14ac:dyDescent="0.25"/>
    <row r="113050" ht="15" customHeight="1" x14ac:dyDescent="0.25"/>
    <row r="113051" ht="15" customHeight="1" x14ac:dyDescent="0.25"/>
    <row r="113052" ht="15" customHeight="1" x14ac:dyDescent="0.25"/>
    <row r="113053" ht="15" customHeight="1" x14ac:dyDescent="0.25"/>
    <row r="113054" ht="15" customHeight="1" x14ac:dyDescent="0.25"/>
    <row r="113055" ht="15" customHeight="1" x14ac:dyDescent="0.25"/>
    <row r="113056" ht="15" customHeight="1" x14ac:dyDescent="0.25"/>
    <row r="113057" ht="15" customHeight="1" x14ac:dyDescent="0.25"/>
    <row r="113058" ht="15" customHeight="1" x14ac:dyDescent="0.25"/>
    <row r="113059" ht="15" customHeight="1" x14ac:dyDescent="0.25"/>
    <row r="113060" ht="15" customHeight="1" x14ac:dyDescent="0.25"/>
    <row r="113061" ht="15" customHeight="1" x14ac:dyDescent="0.25"/>
    <row r="113062" ht="15" customHeight="1" x14ac:dyDescent="0.25"/>
    <row r="113063" ht="15" customHeight="1" x14ac:dyDescent="0.25"/>
    <row r="113064" ht="15" customHeight="1" x14ac:dyDescent="0.25"/>
    <row r="113065" ht="15" customHeight="1" x14ac:dyDescent="0.25"/>
    <row r="113066" ht="15" customHeight="1" x14ac:dyDescent="0.25"/>
    <row r="113067" ht="15" customHeight="1" x14ac:dyDescent="0.25"/>
    <row r="113068" ht="15" customHeight="1" x14ac:dyDescent="0.25"/>
    <row r="113069" ht="15" customHeight="1" x14ac:dyDescent="0.25"/>
    <row r="113070" ht="15" customHeight="1" x14ac:dyDescent="0.25"/>
    <row r="113071" ht="15" customHeight="1" x14ac:dyDescent="0.25"/>
    <row r="113072" ht="15" customHeight="1" x14ac:dyDescent="0.25"/>
    <row r="113073" ht="15" customHeight="1" x14ac:dyDescent="0.25"/>
    <row r="113074" ht="15" customHeight="1" x14ac:dyDescent="0.25"/>
    <row r="113075" ht="15" customHeight="1" x14ac:dyDescent="0.25"/>
    <row r="113076" ht="15" customHeight="1" x14ac:dyDescent="0.25"/>
    <row r="113077" ht="15" customHeight="1" x14ac:dyDescent="0.25"/>
    <row r="113078" ht="15" customHeight="1" x14ac:dyDescent="0.25"/>
    <row r="113079" ht="15" customHeight="1" x14ac:dyDescent="0.25"/>
    <row r="113080" ht="15" customHeight="1" x14ac:dyDescent="0.25"/>
    <row r="113081" ht="15" customHeight="1" x14ac:dyDescent="0.25"/>
    <row r="113082" ht="15" customHeight="1" x14ac:dyDescent="0.25"/>
    <row r="113083" ht="15" customHeight="1" x14ac:dyDescent="0.25"/>
    <row r="113084" ht="15" customHeight="1" x14ac:dyDescent="0.25"/>
    <row r="113085" ht="15" customHeight="1" x14ac:dyDescent="0.25"/>
    <row r="113086" ht="15" customHeight="1" x14ac:dyDescent="0.25"/>
    <row r="113087" ht="15" customHeight="1" x14ac:dyDescent="0.25"/>
    <row r="113088" ht="15" customHeight="1" x14ac:dyDescent="0.25"/>
    <row r="113089" ht="15" customHeight="1" x14ac:dyDescent="0.25"/>
    <row r="113090" ht="15" customHeight="1" x14ac:dyDescent="0.25"/>
    <row r="113091" ht="15" customHeight="1" x14ac:dyDescent="0.25"/>
    <row r="113092" ht="15" customHeight="1" x14ac:dyDescent="0.25"/>
    <row r="113093" ht="15" customHeight="1" x14ac:dyDescent="0.25"/>
    <row r="113094" ht="15" customHeight="1" x14ac:dyDescent="0.25"/>
    <row r="113095" ht="15" customHeight="1" x14ac:dyDescent="0.25"/>
    <row r="113096" ht="15" customHeight="1" x14ac:dyDescent="0.25"/>
    <row r="113097" ht="15" customHeight="1" x14ac:dyDescent="0.25"/>
    <row r="113098" ht="15" customHeight="1" x14ac:dyDescent="0.25"/>
    <row r="113099" ht="15" customHeight="1" x14ac:dyDescent="0.25"/>
    <row r="113100" ht="15" customHeight="1" x14ac:dyDescent="0.25"/>
    <row r="113101" ht="15" customHeight="1" x14ac:dyDescent="0.25"/>
    <row r="113102" ht="15" customHeight="1" x14ac:dyDescent="0.25"/>
    <row r="113103" ht="15" customHeight="1" x14ac:dyDescent="0.25"/>
    <row r="113104" ht="15" customHeight="1" x14ac:dyDescent="0.25"/>
    <row r="113105" ht="15" customHeight="1" x14ac:dyDescent="0.25"/>
    <row r="113106" ht="15" customHeight="1" x14ac:dyDescent="0.25"/>
    <row r="113107" ht="15" customHeight="1" x14ac:dyDescent="0.25"/>
    <row r="113108" ht="15" customHeight="1" x14ac:dyDescent="0.25"/>
    <row r="113109" ht="15" customHeight="1" x14ac:dyDescent="0.25"/>
    <row r="113110" ht="15" customHeight="1" x14ac:dyDescent="0.25"/>
    <row r="113111" ht="15" customHeight="1" x14ac:dyDescent="0.25"/>
    <row r="113112" ht="15" customHeight="1" x14ac:dyDescent="0.25"/>
    <row r="113113" ht="15" customHeight="1" x14ac:dyDescent="0.25"/>
    <row r="113114" ht="15" customHeight="1" x14ac:dyDescent="0.25"/>
    <row r="113115" ht="15" customHeight="1" x14ac:dyDescent="0.25"/>
    <row r="113116" ht="15" customHeight="1" x14ac:dyDescent="0.25"/>
    <row r="113117" ht="15" customHeight="1" x14ac:dyDescent="0.25"/>
    <row r="113118" ht="15" customHeight="1" x14ac:dyDescent="0.25"/>
    <row r="113119" ht="15" customHeight="1" x14ac:dyDescent="0.25"/>
    <row r="113120" ht="15" customHeight="1" x14ac:dyDescent="0.25"/>
    <row r="113121" ht="15" customHeight="1" x14ac:dyDescent="0.25"/>
    <row r="113122" ht="15" customHeight="1" x14ac:dyDescent="0.25"/>
    <row r="113123" ht="15" customHeight="1" x14ac:dyDescent="0.25"/>
    <row r="113124" ht="15" customHeight="1" x14ac:dyDescent="0.25"/>
    <row r="113125" ht="15" customHeight="1" x14ac:dyDescent="0.25"/>
    <row r="113126" ht="15" customHeight="1" x14ac:dyDescent="0.25"/>
    <row r="113127" ht="15" customHeight="1" x14ac:dyDescent="0.25"/>
    <row r="113128" ht="15" customHeight="1" x14ac:dyDescent="0.25"/>
    <row r="113129" ht="15" customHeight="1" x14ac:dyDescent="0.25"/>
    <row r="113130" ht="15" customHeight="1" x14ac:dyDescent="0.25"/>
    <row r="113131" ht="15" customHeight="1" x14ac:dyDescent="0.25"/>
    <row r="113132" ht="15" customHeight="1" x14ac:dyDescent="0.25"/>
    <row r="113133" ht="15" customHeight="1" x14ac:dyDescent="0.25"/>
    <row r="113134" ht="15" customHeight="1" x14ac:dyDescent="0.25"/>
    <row r="113135" ht="15" customHeight="1" x14ac:dyDescent="0.25"/>
    <row r="113136" ht="15" customHeight="1" x14ac:dyDescent="0.25"/>
    <row r="113137" ht="15" customHeight="1" x14ac:dyDescent="0.25"/>
    <row r="113138" ht="15" customHeight="1" x14ac:dyDescent="0.25"/>
    <row r="113139" ht="15" customHeight="1" x14ac:dyDescent="0.25"/>
    <row r="113140" ht="15" customHeight="1" x14ac:dyDescent="0.25"/>
    <row r="113141" ht="15" customHeight="1" x14ac:dyDescent="0.25"/>
    <row r="113142" ht="15" customHeight="1" x14ac:dyDescent="0.25"/>
    <row r="113143" ht="15" customHeight="1" x14ac:dyDescent="0.25"/>
    <row r="113144" ht="15" customHeight="1" x14ac:dyDescent="0.25"/>
    <row r="113145" ht="15" customHeight="1" x14ac:dyDescent="0.25"/>
    <row r="113146" ht="15" customHeight="1" x14ac:dyDescent="0.25"/>
    <row r="113147" ht="15" customHeight="1" x14ac:dyDescent="0.25"/>
    <row r="113148" ht="15" customHeight="1" x14ac:dyDescent="0.25"/>
    <row r="113149" ht="15" customHeight="1" x14ac:dyDescent="0.25"/>
    <row r="113150" ht="15" customHeight="1" x14ac:dyDescent="0.25"/>
    <row r="113151" ht="15" customHeight="1" x14ac:dyDescent="0.25"/>
    <row r="113152" ht="15" customHeight="1" x14ac:dyDescent="0.25"/>
    <row r="113153" ht="15" customHeight="1" x14ac:dyDescent="0.25"/>
    <row r="113154" ht="15" customHeight="1" x14ac:dyDescent="0.25"/>
    <row r="113155" ht="15" customHeight="1" x14ac:dyDescent="0.25"/>
    <row r="113156" ht="15" customHeight="1" x14ac:dyDescent="0.25"/>
    <row r="113157" ht="15" customHeight="1" x14ac:dyDescent="0.25"/>
    <row r="113158" ht="15" customHeight="1" x14ac:dyDescent="0.25"/>
    <row r="113159" ht="15" customHeight="1" x14ac:dyDescent="0.25"/>
    <row r="113160" ht="15" customHeight="1" x14ac:dyDescent="0.25"/>
    <row r="113161" ht="15" customHeight="1" x14ac:dyDescent="0.25"/>
    <row r="113162" ht="15" customHeight="1" x14ac:dyDescent="0.25"/>
    <row r="113163" ht="15" customHeight="1" x14ac:dyDescent="0.25"/>
    <row r="113164" ht="15" customHeight="1" x14ac:dyDescent="0.25"/>
    <row r="113165" ht="15" customHeight="1" x14ac:dyDescent="0.25"/>
    <row r="113166" ht="15" customHeight="1" x14ac:dyDescent="0.25"/>
    <row r="113167" ht="15" customHeight="1" x14ac:dyDescent="0.25"/>
    <row r="113168" ht="15" customHeight="1" x14ac:dyDescent="0.25"/>
    <row r="113169" ht="15" customHeight="1" x14ac:dyDescent="0.25"/>
    <row r="113170" ht="15" customHeight="1" x14ac:dyDescent="0.25"/>
    <row r="113171" ht="15" customHeight="1" x14ac:dyDescent="0.25"/>
    <row r="113172" ht="15" customHeight="1" x14ac:dyDescent="0.25"/>
    <row r="113173" ht="15" customHeight="1" x14ac:dyDescent="0.25"/>
    <row r="113174" ht="15" customHeight="1" x14ac:dyDescent="0.25"/>
    <row r="113175" ht="15" customHeight="1" x14ac:dyDescent="0.25"/>
    <row r="113176" ht="15" customHeight="1" x14ac:dyDescent="0.25"/>
    <row r="113177" ht="15" customHeight="1" x14ac:dyDescent="0.25"/>
    <row r="113178" ht="15" customHeight="1" x14ac:dyDescent="0.25"/>
    <row r="113179" ht="15" customHeight="1" x14ac:dyDescent="0.25"/>
    <row r="113180" ht="15" customHeight="1" x14ac:dyDescent="0.25"/>
    <row r="113181" ht="15" customHeight="1" x14ac:dyDescent="0.25"/>
    <row r="113182" ht="15" customHeight="1" x14ac:dyDescent="0.25"/>
    <row r="113183" ht="15" customHeight="1" x14ac:dyDescent="0.25"/>
    <row r="113184" ht="15" customHeight="1" x14ac:dyDescent="0.25"/>
    <row r="113185" ht="15" customHeight="1" x14ac:dyDescent="0.25"/>
    <row r="113186" ht="15" customHeight="1" x14ac:dyDescent="0.25"/>
    <row r="113187" ht="15" customHeight="1" x14ac:dyDescent="0.25"/>
    <row r="113188" ht="15" customHeight="1" x14ac:dyDescent="0.25"/>
    <row r="113189" ht="15" customHeight="1" x14ac:dyDescent="0.25"/>
    <row r="113190" ht="15" customHeight="1" x14ac:dyDescent="0.25"/>
    <row r="113191" ht="15" customHeight="1" x14ac:dyDescent="0.25"/>
    <row r="113192" ht="15" customHeight="1" x14ac:dyDescent="0.25"/>
    <row r="113193" ht="15" customHeight="1" x14ac:dyDescent="0.25"/>
    <row r="113194" ht="15" customHeight="1" x14ac:dyDescent="0.25"/>
    <row r="113195" ht="15" customHeight="1" x14ac:dyDescent="0.25"/>
    <row r="113196" ht="15" customHeight="1" x14ac:dyDescent="0.25"/>
    <row r="113197" ht="15" customHeight="1" x14ac:dyDescent="0.25"/>
    <row r="113198" ht="15" customHeight="1" x14ac:dyDescent="0.25"/>
    <row r="113199" ht="15" customHeight="1" x14ac:dyDescent="0.25"/>
    <row r="113200" ht="15" customHeight="1" x14ac:dyDescent="0.25"/>
    <row r="113201" ht="15" customHeight="1" x14ac:dyDescent="0.25"/>
    <row r="113202" ht="15" customHeight="1" x14ac:dyDescent="0.25"/>
    <row r="113203" ht="15" customHeight="1" x14ac:dyDescent="0.25"/>
    <row r="113204" ht="15" customHeight="1" x14ac:dyDescent="0.25"/>
    <row r="113205" ht="15" customHeight="1" x14ac:dyDescent="0.25"/>
    <row r="113206" ht="15" customHeight="1" x14ac:dyDescent="0.25"/>
    <row r="113207" ht="15" customHeight="1" x14ac:dyDescent="0.25"/>
    <row r="113208" ht="15" customHeight="1" x14ac:dyDescent="0.25"/>
    <row r="113209" ht="15" customHeight="1" x14ac:dyDescent="0.25"/>
    <row r="113210" ht="15" customHeight="1" x14ac:dyDescent="0.25"/>
    <row r="113211" ht="15" customHeight="1" x14ac:dyDescent="0.25"/>
    <row r="113212" ht="15" customHeight="1" x14ac:dyDescent="0.25"/>
    <row r="113213" ht="15" customHeight="1" x14ac:dyDescent="0.25"/>
    <row r="113214" ht="15" customHeight="1" x14ac:dyDescent="0.25"/>
    <row r="113215" ht="15" customHeight="1" x14ac:dyDescent="0.25"/>
    <row r="113216" ht="15" customHeight="1" x14ac:dyDescent="0.25"/>
    <row r="113217" ht="15" customHeight="1" x14ac:dyDescent="0.25"/>
    <row r="113218" ht="15" customHeight="1" x14ac:dyDescent="0.25"/>
    <row r="113219" ht="15" customHeight="1" x14ac:dyDescent="0.25"/>
    <row r="113220" ht="15" customHeight="1" x14ac:dyDescent="0.25"/>
    <row r="113221" ht="15" customHeight="1" x14ac:dyDescent="0.25"/>
    <row r="113222" ht="15" customHeight="1" x14ac:dyDescent="0.25"/>
    <row r="113223" ht="15" customHeight="1" x14ac:dyDescent="0.25"/>
    <row r="113224" ht="15" customHeight="1" x14ac:dyDescent="0.25"/>
    <row r="113225" ht="15" customHeight="1" x14ac:dyDescent="0.25"/>
    <row r="113226" ht="15" customHeight="1" x14ac:dyDescent="0.25"/>
    <row r="113227" ht="15" customHeight="1" x14ac:dyDescent="0.25"/>
    <row r="113228" ht="15" customHeight="1" x14ac:dyDescent="0.25"/>
    <row r="113229" ht="15" customHeight="1" x14ac:dyDescent="0.25"/>
    <row r="113230" ht="15" customHeight="1" x14ac:dyDescent="0.25"/>
    <row r="113231" ht="15" customHeight="1" x14ac:dyDescent="0.25"/>
    <row r="113232" ht="15" customHeight="1" x14ac:dyDescent="0.25"/>
    <row r="113233" ht="15" customHeight="1" x14ac:dyDescent="0.25"/>
    <row r="113234" ht="15" customHeight="1" x14ac:dyDescent="0.25"/>
    <row r="113235" ht="15" customHeight="1" x14ac:dyDescent="0.25"/>
    <row r="113236" ht="15" customHeight="1" x14ac:dyDescent="0.25"/>
    <row r="113237" ht="15" customHeight="1" x14ac:dyDescent="0.25"/>
    <row r="113238" ht="15" customHeight="1" x14ac:dyDescent="0.25"/>
    <row r="113239" ht="15" customHeight="1" x14ac:dyDescent="0.25"/>
    <row r="113240" ht="15" customHeight="1" x14ac:dyDescent="0.25"/>
    <row r="113241" ht="15" customHeight="1" x14ac:dyDescent="0.25"/>
    <row r="113242" ht="15" customHeight="1" x14ac:dyDescent="0.25"/>
    <row r="113243" ht="15" customHeight="1" x14ac:dyDescent="0.25"/>
    <row r="113244" ht="15" customHeight="1" x14ac:dyDescent="0.25"/>
    <row r="113245" ht="15" customHeight="1" x14ac:dyDescent="0.25"/>
    <row r="113246" ht="15" customHeight="1" x14ac:dyDescent="0.25"/>
    <row r="113247" ht="15" customHeight="1" x14ac:dyDescent="0.25"/>
    <row r="113248" ht="15" customHeight="1" x14ac:dyDescent="0.25"/>
    <row r="113249" ht="15" customHeight="1" x14ac:dyDescent="0.25"/>
    <row r="113250" ht="15" customHeight="1" x14ac:dyDescent="0.25"/>
    <row r="113251" ht="15" customHeight="1" x14ac:dyDescent="0.25"/>
    <row r="113252" ht="15" customHeight="1" x14ac:dyDescent="0.25"/>
    <row r="113253" ht="15" customHeight="1" x14ac:dyDescent="0.25"/>
    <row r="113254" ht="15" customHeight="1" x14ac:dyDescent="0.25"/>
    <row r="113255" ht="15" customHeight="1" x14ac:dyDescent="0.25"/>
    <row r="113256" ht="15" customHeight="1" x14ac:dyDescent="0.25"/>
    <row r="113257" ht="15" customHeight="1" x14ac:dyDescent="0.25"/>
    <row r="113258" ht="15" customHeight="1" x14ac:dyDescent="0.25"/>
    <row r="113259" ht="15" customHeight="1" x14ac:dyDescent="0.25"/>
    <row r="113260" ht="15" customHeight="1" x14ac:dyDescent="0.25"/>
    <row r="113261" ht="15" customHeight="1" x14ac:dyDescent="0.25"/>
    <row r="113262" ht="15" customHeight="1" x14ac:dyDescent="0.25"/>
    <row r="113263" ht="15" customHeight="1" x14ac:dyDescent="0.25"/>
    <row r="113264" ht="15" customHeight="1" x14ac:dyDescent="0.25"/>
    <row r="113265" ht="15" customHeight="1" x14ac:dyDescent="0.25"/>
    <row r="113266" ht="15" customHeight="1" x14ac:dyDescent="0.25"/>
    <row r="113267" ht="15" customHeight="1" x14ac:dyDescent="0.25"/>
    <row r="113268" ht="15" customHeight="1" x14ac:dyDescent="0.25"/>
    <row r="113269" ht="15" customHeight="1" x14ac:dyDescent="0.25"/>
    <row r="113270" ht="15" customHeight="1" x14ac:dyDescent="0.25"/>
    <row r="113271" ht="15" customHeight="1" x14ac:dyDescent="0.25"/>
    <row r="113272" ht="15" customHeight="1" x14ac:dyDescent="0.25"/>
    <row r="113273" ht="15" customHeight="1" x14ac:dyDescent="0.25"/>
    <row r="113274" ht="15" customHeight="1" x14ac:dyDescent="0.25"/>
    <row r="113275" ht="15" customHeight="1" x14ac:dyDescent="0.25"/>
    <row r="113276" ht="15" customHeight="1" x14ac:dyDescent="0.25"/>
    <row r="113277" ht="15" customHeight="1" x14ac:dyDescent="0.25"/>
    <row r="113278" ht="15" customHeight="1" x14ac:dyDescent="0.25"/>
    <row r="113279" ht="15" customHeight="1" x14ac:dyDescent="0.25"/>
    <row r="113280" ht="15" customHeight="1" x14ac:dyDescent="0.25"/>
    <row r="113281" ht="15" customHeight="1" x14ac:dyDescent="0.25"/>
    <row r="113282" ht="15" customHeight="1" x14ac:dyDescent="0.25"/>
    <row r="113283" ht="15" customHeight="1" x14ac:dyDescent="0.25"/>
    <row r="113284" ht="15" customHeight="1" x14ac:dyDescent="0.25"/>
    <row r="113285" ht="15" customHeight="1" x14ac:dyDescent="0.25"/>
    <row r="113286" ht="15" customHeight="1" x14ac:dyDescent="0.25"/>
    <row r="113287" ht="15" customHeight="1" x14ac:dyDescent="0.25"/>
    <row r="113288" ht="15" customHeight="1" x14ac:dyDescent="0.25"/>
    <row r="113289" ht="15" customHeight="1" x14ac:dyDescent="0.25"/>
    <row r="113290" ht="15" customHeight="1" x14ac:dyDescent="0.25"/>
    <row r="113291" ht="15" customHeight="1" x14ac:dyDescent="0.25"/>
    <row r="113292" ht="15" customHeight="1" x14ac:dyDescent="0.25"/>
    <row r="113293" ht="15" customHeight="1" x14ac:dyDescent="0.25"/>
    <row r="113294" ht="15" customHeight="1" x14ac:dyDescent="0.25"/>
    <row r="113295" ht="15" customHeight="1" x14ac:dyDescent="0.25"/>
    <row r="113296" ht="15" customHeight="1" x14ac:dyDescent="0.25"/>
    <row r="113297" ht="15" customHeight="1" x14ac:dyDescent="0.25"/>
    <row r="113298" ht="15" customHeight="1" x14ac:dyDescent="0.25"/>
    <row r="113299" ht="15" customHeight="1" x14ac:dyDescent="0.25"/>
    <row r="113300" ht="15" customHeight="1" x14ac:dyDescent="0.25"/>
    <row r="113301" ht="15" customHeight="1" x14ac:dyDescent="0.25"/>
    <row r="113302" ht="15" customHeight="1" x14ac:dyDescent="0.25"/>
    <row r="113303" ht="15" customHeight="1" x14ac:dyDescent="0.25"/>
    <row r="113304" ht="15" customHeight="1" x14ac:dyDescent="0.25"/>
    <row r="113305" ht="15" customHeight="1" x14ac:dyDescent="0.25"/>
    <row r="113306" ht="15" customHeight="1" x14ac:dyDescent="0.25"/>
    <row r="113307" ht="15" customHeight="1" x14ac:dyDescent="0.25"/>
    <row r="113308" ht="15" customHeight="1" x14ac:dyDescent="0.25"/>
    <row r="113309" ht="15" customHeight="1" x14ac:dyDescent="0.25"/>
    <row r="113310" ht="15" customHeight="1" x14ac:dyDescent="0.25"/>
    <row r="113311" ht="15" customHeight="1" x14ac:dyDescent="0.25"/>
    <row r="113312" ht="15" customHeight="1" x14ac:dyDescent="0.25"/>
    <row r="113313" ht="15" customHeight="1" x14ac:dyDescent="0.25"/>
    <row r="113314" ht="15" customHeight="1" x14ac:dyDescent="0.25"/>
    <row r="113315" ht="15" customHeight="1" x14ac:dyDescent="0.25"/>
    <row r="113316" ht="15" customHeight="1" x14ac:dyDescent="0.25"/>
    <row r="113317" ht="15" customHeight="1" x14ac:dyDescent="0.25"/>
    <row r="113318" ht="15" customHeight="1" x14ac:dyDescent="0.25"/>
    <row r="113319" ht="15" customHeight="1" x14ac:dyDescent="0.25"/>
    <row r="113320" ht="15" customHeight="1" x14ac:dyDescent="0.25"/>
    <row r="113321" ht="15" customHeight="1" x14ac:dyDescent="0.25"/>
    <row r="113322" ht="15" customHeight="1" x14ac:dyDescent="0.25"/>
    <row r="113323" ht="15" customHeight="1" x14ac:dyDescent="0.25"/>
    <row r="113324" ht="15" customHeight="1" x14ac:dyDescent="0.25"/>
    <row r="113325" ht="15" customHeight="1" x14ac:dyDescent="0.25"/>
    <row r="113326" ht="15" customHeight="1" x14ac:dyDescent="0.25"/>
    <row r="113327" ht="15" customHeight="1" x14ac:dyDescent="0.25"/>
    <row r="113328" ht="15" customHeight="1" x14ac:dyDescent="0.25"/>
    <row r="113329" ht="15" customHeight="1" x14ac:dyDescent="0.25"/>
    <row r="113330" ht="15" customHeight="1" x14ac:dyDescent="0.25"/>
    <row r="113331" ht="15" customHeight="1" x14ac:dyDescent="0.25"/>
    <row r="113332" ht="15" customHeight="1" x14ac:dyDescent="0.25"/>
    <row r="113333" ht="15" customHeight="1" x14ac:dyDescent="0.25"/>
    <row r="113334" ht="15" customHeight="1" x14ac:dyDescent="0.25"/>
    <row r="113335" ht="15" customHeight="1" x14ac:dyDescent="0.25"/>
    <row r="113336" ht="15" customHeight="1" x14ac:dyDescent="0.25"/>
    <row r="113337" ht="15" customHeight="1" x14ac:dyDescent="0.25"/>
    <row r="113338" ht="15" customHeight="1" x14ac:dyDescent="0.25"/>
    <row r="113339" ht="15" customHeight="1" x14ac:dyDescent="0.25"/>
    <row r="113340" ht="15" customHeight="1" x14ac:dyDescent="0.25"/>
    <row r="113341" ht="15" customHeight="1" x14ac:dyDescent="0.25"/>
    <row r="113342" ht="15" customHeight="1" x14ac:dyDescent="0.25"/>
    <row r="113343" ht="15" customHeight="1" x14ac:dyDescent="0.25"/>
    <row r="113344" ht="15" customHeight="1" x14ac:dyDescent="0.25"/>
    <row r="113345" ht="15" customHeight="1" x14ac:dyDescent="0.25"/>
    <row r="113346" ht="15" customHeight="1" x14ac:dyDescent="0.25"/>
    <row r="113347" ht="15" customHeight="1" x14ac:dyDescent="0.25"/>
    <row r="113348" ht="15" customHeight="1" x14ac:dyDescent="0.25"/>
    <row r="113349" ht="15" customHeight="1" x14ac:dyDescent="0.25"/>
    <row r="113350" ht="15" customHeight="1" x14ac:dyDescent="0.25"/>
    <row r="113351" ht="15" customHeight="1" x14ac:dyDescent="0.25"/>
    <row r="113352" ht="15" customHeight="1" x14ac:dyDescent="0.25"/>
    <row r="113353" ht="15" customHeight="1" x14ac:dyDescent="0.25"/>
    <row r="113354" ht="15" customHeight="1" x14ac:dyDescent="0.25"/>
    <row r="113355" ht="15" customHeight="1" x14ac:dyDescent="0.25"/>
    <row r="113356" ht="15" customHeight="1" x14ac:dyDescent="0.25"/>
    <row r="113357" ht="15" customHeight="1" x14ac:dyDescent="0.25"/>
    <row r="113358" ht="15" customHeight="1" x14ac:dyDescent="0.25"/>
    <row r="113359" ht="15" customHeight="1" x14ac:dyDescent="0.25"/>
    <row r="113360" ht="15" customHeight="1" x14ac:dyDescent="0.25"/>
    <row r="113361" ht="15" customHeight="1" x14ac:dyDescent="0.25"/>
    <row r="113362" ht="15" customHeight="1" x14ac:dyDescent="0.25"/>
    <row r="113363" ht="15" customHeight="1" x14ac:dyDescent="0.25"/>
    <row r="113364" ht="15" customHeight="1" x14ac:dyDescent="0.25"/>
    <row r="113365" ht="15" customHeight="1" x14ac:dyDescent="0.25"/>
    <row r="113366" ht="15" customHeight="1" x14ac:dyDescent="0.25"/>
    <row r="113367" ht="15" customHeight="1" x14ac:dyDescent="0.25"/>
    <row r="113368" ht="15" customHeight="1" x14ac:dyDescent="0.25"/>
    <row r="113369" ht="15" customHeight="1" x14ac:dyDescent="0.25"/>
    <row r="113370" ht="15" customHeight="1" x14ac:dyDescent="0.25"/>
    <row r="113371" ht="15" customHeight="1" x14ac:dyDescent="0.25"/>
    <row r="113372" ht="15" customHeight="1" x14ac:dyDescent="0.25"/>
    <row r="113373" ht="15" customHeight="1" x14ac:dyDescent="0.25"/>
    <row r="113374" ht="15" customHeight="1" x14ac:dyDescent="0.25"/>
    <row r="113375" ht="15" customHeight="1" x14ac:dyDescent="0.25"/>
    <row r="113376" ht="15" customHeight="1" x14ac:dyDescent="0.25"/>
    <row r="113377" ht="15" customHeight="1" x14ac:dyDescent="0.25"/>
    <row r="113378" ht="15" customHeight="1" x14ac:dyDescent="0.25"/>
    <row r="113379" ht="15" customHeight="1" x14ac:dyDescent="0.25"/>
    <row r="113380" ht="15" customHeight="1" x14ac:dyDescent="0.25"/>
    <row r="113381" ht="15" customHeight="1" x14ac:dyDescent="0.25"/>
    <row r="113382" ht="15" customHeight="1" x14ac:dyDescent="0.25"/>
    <row r="113383" ht="15" customHeight="1" x14ac:dyDescent="0.25"/>
    <row r="113384" ht="15" customHeight="1" x14ac:dyDescent="0.25"/>
    <row r="113385" ht="15" customHeight="1" x14ac:dyDescent="0.25"/>
    <row r="113386" ht="15" customHeight="1" x14ac:dyDescent="0.25"/>
    <row r="113387" ht="15" customHeight="1" x14ac:dyDescent="0.25"/>
    <row r="113388" ht="15" customHeight="1" x14ac:dyDescent="0.25"/>
    <row r="113389" ht="15" customHeight="1" x14ac:dyDescent="0.25"/>
    <row r="113390" ht="15" customHeight="1" x14ac:dyDescent="0.25"/>
    <row r="113391" ht="15" customHeight="1" x14ac:dyDescent="0.25"/>
    <row r="113392" ht="15" customHeight="1" x14ac:dyDescent="0.25"/>
    <row r="113393" ht="15" customHeight="1" x14ac:dyDescent="0.25"/>
    <row r="113394" ht="15" customHeight="1" x14ac:dyDescent="0.25"/>
    <row r="113395" ht="15" customHeight="1" x14ac:dyDescent="0.25"/>
    <row r="113396" ht="15" customHeight="1" x14ac:dyDescent="0.25"/>
    <row r="113397" ht="15" customHeight="1" x14ac:dyDescent="0.25"/>
    <row r="113398" ht="15" customHeight="1" x14ac:dyDescent="0.25"/>
    <row r="113399" ht="15" customHeight="1" x14ac:dyDescent="0.25"/>
    <row r="113400" ht="15" customHeight="1" x14ac:dyDescent="0.25"/>
    <row r="113401" ht="15" customHeight="1" x14ac:dyDescent="0.25"/>
    <row r="113402" ht="15" customHeight="1" x14ac:dyDescent="0.25"/>
    <row r="113403" ht="15" customHeight="1" x14ac:dyDescent="0.25"/>
    <row r="113404" ht="15" customHeight="1" x14ac:dyDescent="0.25"/>
    <row r="113405" ht="15" customHeight="1" x14ac:dyDescent="0.25"/>
    <row r="113406" ht="15" customHeight="1" x14ac:dyDescent="0.25"/>
    <row r="113407" ht="15" customHeight="1" x14ac:dyDescent="0.25"/>
    <row r="113408" ht="15" customHeight="1" x14ac:dyDescent="0.25"/>
    <row r="113409" ht="15" customHeight="1" x14ac:dyDescent="0.25"/>
    <row r="113410" ht="15" customHeight="1" x14ac:dyDescent="0.25"/>
    <row r="113411" ht="15" customHeight="1" x14ac:dyDescent="0.25"/>
    <row r="113412" ht="15" customHeight="1" x14ac:dyDescent="0.25"/>
    <row r="113413" ht="15" customHeight="1" x14ac:dyDescent="0.25"/>
    <row r="113414" ht="15" customHeight="1" x14ac:dyDescent="0.25"/>
    <row r="113415" ht="15" customHeight="1" x14ac:dyDescent="0.25"/>
    <row r="113416" ht="15" customHeight="1" x14ac:dyDescent="0.25"/>
    <row r="113417" ht="15" customHeight="1" x14ac:dyDescent="0.25"/>
    <row r="113418" ht="15" customHeight="1" x14ac:dyDescent="0.25"/>
    <row r="113419" ht="15" customHeight="1" x14ac:dyDescent="0.25"/>
    <row r="113420" ht="15" customHeight="1" x14ac:dyDescent="0.25"/>
    <row r="113421" ht="15" customHeight="1" x14ac:dyDescent="0.25"/>
    <row r="113422" ht="15" customHeight="1" x14ac:dyDescent="0.25"/>
    <row r="113423" ht="15" customHeight="1" x14ac:dyDescent="0.25"/>
    <row r="113424" ht="15" customHeight="1" x14ac:dyDescent="0.25"/>
    <row r="113425" ht="15" customHeight="1" x14ac:dyDescent="0.25"/>
    <row r="113426" ht="15" customHeight="1" x14ac:dyDescent="0.25"/>
    <row r="113427" ht="15" customHeight="1" x14ac:dyDescent="0.25"/>
    <row r="113428" ht="15" customHeight="1" x14ac:dyDescent="0.25"/>
    <row r="113429" ht="15" customHeight="1" x14ac:dyDescent="0.25"/>
    <row r="113430" ht="15" customHeight="1" x14ac:dyDescent="0.25"/>
    <row r="113431" ht="15" customHeight="1" x14ac:dyDescent="0.25"/>
    <row r="113432" ht="15" customHeight="1" x14ac:dyDescent="0.25"/>
    <row r="113433" ht="15" customHeight="1" x14ac:dyDescent="0.25"/>
    <row r="113434" ht="15" customHeight="1" x14ac:dyDescent="0.25"/>
    <row r="113435" ht="15" customHeight="1" x14ac:dyDescent="0.25"/>
    <row r="113436" ht="15" customHeight="1" x14ac:dyDescent="0.25"/>
    <row r="113437" ht="15" customHeight="1" x14ac:dyDescent="0.25"/>
    <row r="113438" ht="15" customHeight="1" x14ac:dyDescent="0.25"/>
    <row r="113439" ht="15" customHeight="1" x14ac:dyDescent="0.25"/>
    <row r="113440" ht="15" customHeight="1" x14ac:dyDescent="0.25"/>
    <row r="113441" ht="15" customHeight="1" x14ac:dyDescent="0.25"/>
    <row r="113442" ht="15" customHeight="1" x14ac:dyDescent="0.25"/>
    <row r="113443" ht="15" customHeight="1" x14ac:dyDescent="0.25"/>
    <row r="113444" ht="15" customHeight="1" x14ac:dyDescent="0.25"/>
    <row r="113445" ht="15" customHeight="1" x14ac:dyDescent="0.25"/>
    <row r="113446" ht="15" customHeight="1" x14ac:dyDescent="0.25"/>
    <row r="113447" ht="15" customHeight="1" x14ac:dyDescent="0.25"/>
    <row r="113448" ht="15" customHeight="1" x14ac:dyDescent="0.25"/>
    <row r="113449" ht="15" customHeight="1" x14ac:dyDescent="0.25"/>
    <row r="113450" ht="15" customHeight="1" x14ac:dyDescent="0.25"/>
    <row r="113451" ht="15" customHeight="1" x14ac:dyDescent="0.25"/>
    <row r="113452" ht="15" customHeight="1" x14ac:dyDescent="0.25"/>
    <row r="113453" ht="15" customHeight="1" x14ac:dyDescent="0.25"/>
    <row r="113454" ht="15" customHeight="1" x14ac:dyDescent="0.25"/>
    <row r="113455" ht="15" customHeight="1" x14ac:dyDescent="0.25"/>
    <row r="113456" ht="15" customHeight="1" x14ac:dyDescent="0.25"/>
    <row r="113457" ht="15" customHeight="1" x14ac:dyDescent="0.25"/>
    <row r="113458" ht="15" customHeight="1" x14ac:dyDescent="0.25"/>
    <row r="113459" ht="15" customHeight="1" x14ac:dyDescent="0.25"/>
    <row r="113460" ht="15" customHeight="1" x14ac:dyDescent="0.25"/>
    <row r="113461" ht="15" customHeight="1" x14ac:dyDescent="0.25"/>
    <row r="113462" ht="15" customHeight="1" x14ac:dyDescent="0.25"/>
    <row r="113463" ht="15" customHeight="1" x14ac:dyDescent="0.25"/>
    <row r="113464" ht="15" customHeight="1" x14ac:dyDescent="0.25"/>
    <row r="113465" ht="15" customHeight="1" x14ac:dyDescent="0.25"/>
    <row r="113466" ht="15" customHeight="1" x14ac:dyDescent="0.25"/>
    <row r="113467" ht="15" customHeight="1" x14ac:dyDescent="0.25"/>
    <row r="113468" ht="15" customHeight="1" x14ac:dyDescent="0.25"/>
    <row r="113469" ht="15" customHeight="1" x14ac:dyDescent="0.25"/>
    <row r="113470" ht="15" customHeight="1" x14ac:dyDescent="0.25"/>
    <row r="113471" ht="15" customHeight="1" x14ac:dyDescent="0.25"/>
    <row r="113472" ht="15" customHeight="1" x14ac:dyDescent="0.25"/>
    <row r="113473" ht="15" customHeight="1" x14ac:dyDescent="0.25"/>
    <row r="113474" ht="15" customHeight="1" x14ac:dyDescent="0.25"/>
    <row r="113475" ht="15" customHeight="1" x14ac:dyDescent="0.25"/>
    <row r="113476" ht="15" customHeight="1" x14ac:dyDescent="0.25"/>
    <row r="113477" ht="15" customHeight="1" x14ac:dyDescent="0.25"/>
    <row r="113478" ht="15" customHeight="1" x14ac:dyDescent="0.25"/>
    <row r="113479" ht="15" customHeight="1" x14ac:dyDescent="0.25"/>
    <row r="113480" ht="15" customHeight="1" x14ac:dyDescent="0.25"/>
    <row r="113481" ht="15" customHeight="1" x14ac:dyDescent="0.25"/>
    <row r="113482" ht="15" customHeight="1" x14ac:dyDescent="0.25"/>
    <row r="113483" ht="15" customHeight="1" x14ac:dyDescent="0.25"/>
    <row r="113484" ht="15" customHeight="1" x14ac:dyDescent="0.25"/>
    <row r="113485" ht="15" customHeight="1" x14ac:dyDescent="0.25"/>
    <row r="113486" ht="15" customHeight="1" x14ac:dyDescent="0.25"/>
    <row r="113487" ht="15" customHeight="1" x14ac:dyDescent="0.25"/>
    <row r="113488" ht="15" customHeight="1" x14ac:dyDescent="0.25"/>
    <row r="113489" ht="15" customHeight="1" x14ac:dyDescent="0.25"/>
    <row r="113490" ht="15" customHeight="1" x14ac:dyDescent="0.25"/>
    <row r="113491" ht="15" customHeight="1" x14ac:dyDescent="0.25"/>
    <row r="113492" ht="15" customHeight="1" x14ac:dyDescent="0.25"/>
    <row r="113493" ht="15" customHeight="1" x14ac:dyDescent="0.25"/>
    <row r="113494" ht="15" customHeight="1" x14ac:dyDescent="0.25"/>
    <row r="113495" ht="15" customHeight="1" x14ac:dyDescent="0.25"/>
    <row r="113496" ht="15" customHeight="1" x14ac:dyDescent="0.25"/>
    <row r="113497" ht="15" customHeight="1" x14ac:dyDescent="0.25"/>
    <row r="113498" ht="15" customHeight="1" x14ac:dyDescent="0.25"/>
    <row r="113499" ht="15" customHeight="1" x14ac:dyDescent="0.25"/>
    <row r="113500" ht="15" customHeight="1" x14ac:dyDescent="0.25"/>
    <row r="113501" ht="15" customHeight="1" x14ac:dyDescent="0.25"/>
    <row r="113502" ht="15" customHeight="1" x14ac:dyDescent="0.25"/>
    <row r="113503" ht="15" customHeight="1" x14ac:dyDescent="0.25"/>
    <row r="113504" ht="15" customHeight="1" x14ac:dyDescent="0.25"/>
    <row r="113505" ht="15" customHeight="1" x14ac:dyDescent="0.25"/>
    <row r="113506" ht="15" customHeight="1" x14ac:dyDescent="0.25"/>
    <row r="113507" ht="15" customHeight="1" x14ac:dyDescent="0.25"/>
    <row r="113508" ht="15" customHeight="1" x14ac:dyDescent="0.25"/>
    <row r="113509" ht="15" customHeight="1" x14ac:dyDescent="0.25"/>
    <row r="113510" ht="15" customHeight="1" x14ac:dyDescent="0.25"/>
    <row r="113511" ht="15" customHeight="1" x14ac:dyDescent="0.25"/>
    <row r="113512" ht="15" customHeight="1" x14ac:dyDescent="0.25"/>
    <row r="113513" ht="15" customHeight="1" x14ac:dyDescent="0.25"/>
    <row r="113514" ht="15" customHeight="1" x14ac:dyDescent="0.25"/>
    <row r="113515" ht="15" customHeight="1" x14ac:dyDescent="0.25"/>
    <row r="113516" ht="15" customHeight="1" x14ac:dyDescent="0.25"/>
    <row r="113517" ht="15" customHeight="1" x14ac:dyDescent="0.25"/>
    <row r="113518" ht="15" customHeight="1" x14ac:dyDescent="0.25"/>
    <row r="113519" ht="15" customHeight="1" x14ac:dyDescent="0.25"/>
    <row r="113520" ht="15" customHeight="1" x14ac:dyDescent="0.25"/>
    <row r="113521" ht="15" customHeight="1" x14ac:dyDescent="0.25"/>
    <row r="113522" ht="15" customHeight="1" x14ac:dyDescent="0.25"/>
    <row r="113523" ht="15" customHeight="1" x14ac:dyDescent="0.25"/>
    <row r="113524" ht="15" customHeight="1" x14ac:dyDescent="0.25"/>
    <row r="113525" ht="15" customHeight="1" x14ac:dyDescent="0.25"/>
    <row r="113526" ht="15" customHeight="1" x14ac:dyDescent="0.25"/>
    <row r="113527" ht="15" customHeight="1" x14ac:dyDescent="0.25"/>
    <row r="113528" ht="15" customHeight="1" x14ac:dyDescent="0.25"/>
    <row r="113529" ht="15" customHeight="1" x14ac:dyDescent="0.25"/>
    <row r="113530" ht="15" customHeight="1" x14ac:dyDescent="0.25"/>
    <row r="113531" ht="15" customHeight="1" x14ac:dyDescent="0.25"/>
    <row r="113532" ht="15" customHeight="1" x14ac:dyDescent="0.25"/>
    <row r="113533" ht="15" customHeight="1" x14ac:dyDescent="0.25"/>
    <row r="113534" ht="15" customHeight="1" x14ac:dyDescent="0.25"/>
    <row r="113535" ht="15" customHeight="1" x14ac:dyDescent="0.25"/>
    <row r="113536" ht="15" customHeight="1" x14ac:dyDescent="0.25"/>
    <row r="113537" ht="15" customHeight="1" x14ac:dyDescent="0.25"/>
    <row r="113538" ht="15" customHeight="1" x14ac:dyDescent="0.25"/>
    <row r="113539" ht="15" customHeight="1" x14ac:dyDescent="0.25"/>
    <row r="113540" ht="15" customHeight="1" x14ac:dyDescent="0.25"/>
    <row r="113541" ht="15" customHeight="1" x14ac:dyDescent="0.25"/>
    <row r="113542" ht="15" customHeight="1" x14ac:dyDescent="0.25"/>
    <row r="113543" ht="15" customHeight="1" x14ac:dyDescent="0.25"/>
    <row r="113544" ht="15" customHeight="1" x14ac:dyDescent="0.25"/>
    <row r="113545" ht="15" customHeight="1" x14ac:dyDescent="0.25"/>
    <row r="113546" ht="15" customHeight="1" x14ac:dyDescent="0.25"/>
    <row r="113547" ht="15" customHeight="1" x14ac:dyDescent="0.25"/>
    <row r="113548" ht="15" customHeight="1" x14ac:dyDescent="0.25"/>
    <row r="113549" ht="15" customHeight="1" x14ac:dyDescent="0.25"/>
    <row r="113550" ht="15" customHeight="1" x14ac:dyDescent="0.25"/>
    <row r="113551" ht="15" customHeight="1" x14ac:dyDescent="0.25"/>
    <row r="113552" ht="15" customHeight="1" x14ac:dyDescent="0.25"/>
    <row r="113553" ht="15" customHeight="1" x14ac:dyDescent="0.25"/>
    <row r="113554" ht="15" customHeight="1" x14ac:dyDescent="0.25"/>
    <row r="113555" ht="15" customHeight="1" x14ac:dyDescent="0.25"/>
    <row r="113556" ht="15" customHeight="1" x14ac:dyDescent="0.25"/>
    <row r="113557" ht="15" customHeight="1" x14ac:dyDescent="0.25"/>
    <row r="113558" ht="15" customHeight="1" x14ac:dyDescent="0.25"/>
    <row r="113559" ht="15" customHeight="1" x14ac:dyDescent="0.25"/>
    <row r="113560" ht="15" customHeight="1" x14ac:dyDescent="0.25"/>
    <row r="113561" ht="15" customHeight="1" x14ac:dyDescent="0.25"/>
    <row r="113562" ht="15" customHeight="1" x14ac:dyDescent="0.25"/>
    <row r="113563" ht="15" customHeight="1" x14ac:dyDescent="0.25"/>
    <row r="113564" ht="15" customHeight="1" x14ac:dyDescent="0.25"/>
    <row r="113565" ht="15" customHeight="1" x14ac:dyDescent="0.25"/>
    <row r="113566" ht="15" customHeight="1" x14ac:dyDescent="0.25"/>
    <row r="113567" ht="15" customHeight="1" x14ac:dyDescent="0.25"/>
    <row r="113568" ht="15" customHeight="1" x14ac:dyDescent="0.25"/>
    <row r="113569" ht="15" customHeight="1" x14ac:dyDescent="0.25"/>
    <row r="113570" ht="15" customHeight="1" x14ac:dyDescent="0.25"/>
    <row r="113571" ht="15" customHeight="1" x14ac:dyDescent="0.25"/>
    <row r="113572" ht="15" customHeight="1" x14ac:dyDescent="0.25"/>
    <row r="113573" ht="15" customHeight="1" x14ac:dyDescent="0.25"/>
    <row r="113574" ht="15" customHeight="1" x14ac:dyDescent="0.25"/>
    <row r="113575" ht="15" customHeight="1" x14ac:dyDescent="0.25"/>
    <row r="113576" ht="15" customHeight="1" x14ac:dyDescent="0.25"/>
    <row r="113577" ht="15" customHeight="1" x14ac:dyDescent="0.25"/>
    <row r="113578" ht="15" customHeight="1" x14ac:dyDescent="0.25"/>
    <row r="113579" ht="15" customHeight="1" x14ac:dyDescent="0.25"/>
    <row r="113580" ht="15" customHeight="1" x14ac:dyDescent="0.25"/>
    <row r="113581" ht="15" customHeight="1" x14ac:dyDescent="0.25"/>
    <row r="113582" ht="15" customHeight="1" x14ac:dyDescent="0.25"/>
    <row r="113583" ht="15" customHeight="1" x14ac:dyDescent="0.25"/>
    <row r="113584" ht="15" customHeight="1" x14ac:dyDescent="0.25"/>
    <row r="113585" ht="15" customHeight="1" x14ac:dyDescent="0.25"/>
    <row r="113586" ht="15" customHeight="1" x14ac:dyDescent="0.25"/>
    <row r="113587" ht="15" customHeight="1" x14ac:dyDescent="0.25"/>
    <row r="113588" ht="15" customHeight="1" x14ac:dyDescent="0.25"/>
    <row r="113589" ht="15" customHeight="1" x14ac:dyDescent="0.25"/>
    <row r="113590" ht="15" customHeight="1" x14ac:dyDescent="0.25"/>
    <row r="113591" ht="15" customHeight="1" x14ac:dyDescent="0.25"/>
    <row r="113592" ht="15" customHeight="1" x14ac:dyDescent="0.25"/>
    <row r="113593" ht="15" customHeight="1" x14ac:dyDescent="0.25"/>
    <row r="113594" ht="15" customHeight="1" x14ac:dyDescent="0.25"/>
    <row r="113595" ht="15" customHeight="1" x14ac:dyDescent="0.25"/>
    <row r="113596" ht="15" customHeight="1" x14ac:dyDescent="0.25"/>
    <row r="113597" ht="15" customHeight="1" x14ac:dyDescent="0.25"/>
    <row r="113598" ht="15" customHeight="1" x14ac:dyDescent="0.25"/>
    <row r="113599" ht="15" customHeight="1" x14ac:dyDescent="0.25"/>
    <row r="113600" ht="15" customHeight="1" x14ac:dyDescent="0.25"/>
    <row r="113601" ht="15" customHeight="1" x14ac:dyDescent="0.25"/>
    <row r="113602" ht="15" customHeight="1" x14ac:dyDescent="0.25"/>
    <row r="113603" ht="15" customHeight="1" x14ac:dyDescent="0.25"/>
    <row r="113604" ht="15" customHeight="1" x14ac:dyDescent="0.25"/>
    <row r="113605" ht="15" customHeight="1" x14ac:dyDescent="0.25"/>
    <row r="113606" ht="15" customHeight="1" x14ac:dyDescent="0.25"/>
    <row r="113607" ht="15" customHeight="1" x14ac:dyDescent="0.25"/>
    <row r="113608" ht="15" customHeight="1" x14ac:dyDescent="0.25"/>
    <row r="113609" ht="15" customHeight="1" x14ac:dyDescent="0.25"/>
    <row r="113610" ht="15" customHeight="1" x14ac:dyDescent="0.25"/>
    <row r="113611" ht="15" customHeight="1" x14ac:dyDescent="0.25"/>
    <row r="113612" ht="15" customHeight="1" x14ac:dyDescent="0.25"/>
    <row r="113613" ht="15" customHeight="1" x14ac:dyDescent="0.25"/>
    <row r="113614" ht="15" customHeight="1" x14ac:dyDescent="0.25"/>
    <row r="113615" ht="15" customHeight="1" x14ac:dyDescent="0.25"/>
    <row r="113616" ht="15" customHeight="1" x14ac:dyDescent="0.25"/>
    <row r="113617" ht="15" customHeight="1" x14ac:dyDescent="0.25"/>
    <row r="113618" ht="15" customHeight="1" x14ac:dyDescent="0.25"/>
    <row r="113619" ht="15" customHeight="1" x14ac:dyDescent="0.25"/>
    <row r="113620" ht="15" customHeight="1" x14ac:dyDescent="0.25"/>
    <row r="113621" ht="15" customHeight="1" x14ac:dyDescent="0.25"/>
    <row r="113622" ht="15" customHeight="1" x14ac:dyDescent="0.25"/>
    <row r="113623" ht="15" customHeight="1" x14ac:dyDescent="0.25"/>
    <row r="113624" ht="15" customHeight="1" x14ac:dyDescent="0.25"/>
    <row r="113625" ht="15" customHeight="1" x14ac:dyDescent="0.25"/>
    <row r="113626" ht="15" customHeight="1" x14ac:dyDescent="0.25"/>
    <row r="113627" ht="15" customHeight="1" x14ac:dyDescent="0.25"/>
    <row r="113628" ht="15" customHeight="1" x14ac:dyDescent="0.25"/>
    <row r="113629" ht="15" customHeight="1" x14ac:dyDescent="0.25"/>
    <row r="113630" ht="15" customHeight="1" x14ac:dyDescent="0.25"/>
    <row r="113631" ht="15" customHeight="1" x14ac:dyDescent="0.25"/>
    <row r="113632" ht="15" customHeight="1" x14ac:dyDescent="0.25"/>
    <row r="113633" ht="15" customHeight="1" x14ac:dyDescent="0.25"/>
    <row r="113634" ht="15" customHeight="1" x14ac:dyDescent="0.25"/>
    <row r="113635" ht="15" customHeight="1" x14ac:dyDescent="0.25"/>
    <row r="113636" ht="15" customHeight="1" x14ac:dyDescent="0.25"/>
    <row r="113637" ht="15" customHeight="1" x14ac:dyDescent="0.25"/>
    <row r="113638" ht="15" customHeight="1" x14ac:dyDescent="0.25"/>
    <row r="113639" ht="15" customHeight="1" x14ac:dyDescent="0.25"/>
    <row r="113640" ht="15" customHeight="1" x14ac:dyDescent="0.25"/>
    <row r="113641" ht="15" customHeight="1" x14ac:dyDescent="0.25"/>
    <row r="113642" ht="15" customHeight="1" x14ac:dyDescent="0.25"/>
    <row r="113643" ht="15" customHeight="1" x14ac:dyDescent="0.25"/>
    <row r="113644" ht="15" customHeight="1" x14ac:dyDescent="0.25"/>
    <row r="113645" ht="15" customHeight="1" x14ac:dyDescent="0.25"/>
    <row r="113646" ht="15" customHeight="1" x14ac:dyDescent="0.25"/>
    <row r="113647" ht="15" customHeight="1" x14ac:dyDescent="0.25"/>
    <row r="113648" ht="15" customHeight="1" x14ac:dyDescent="0.25"/>
    <row r="113649" ht="15" customHeight="1" x14ac:dyDescent="0.25"/>
    <row r="113650" ht="15" customHeight="1" x14ac:dyDescent="0.25"/>
    <row r="113651" ht="15" customHeight="1" x14ac:dyDescent="0.25"/>
    <row r="113652" ht="15" customHeight="1" x14ac:dyDescent="0.25"/>
    <row r="113653" ht="15" customHeight="1" x14ac:dyDescent="0.25"/>
    <row r="113654" ht="15" customHeight="1" x14ac:dyDescent="0.25"/>
    <row r="113655" ht="15" customHeight="1" x14ac:dyDescent="0.25"/>
    <row r="113656" ht="15" customHeight="1" x14ac:dyDescent="0.25"/>
    <row r="113657" ht="15" customHeight="1" x14ac:dyDescent="0.25"/>
    <row r="113658" ht="15" customHeight="1" x14ac:dyDescent="0.25"/>
    <row r="113659" ht="15" customHeight="1" x14ac:dyDescent="0.25"/>
    <row r="113660" ht="15" customHeight="1" x14ac:dyDescent="0.25"/>
    <row r="113661" ht="15" customHeight="1" x14ac:dyDescent="0.25"/>
    <row r="113662" ht="15" customHeight="1" x14ac:dyDescent="0.25"/>
    <row r="113663" ht="15" customHeight="1" x14ac:dyDescent="0.25"/>
    <row r="113664" ht="15" customHeight="1" x14ac:dyDescent="0.25"/>
    <row r="113665" ht="15" customHeight="1" x14ac:dyDescent="0.25"/>
    <row r="113666" ht="15" customHeight="1" x14ac:dyDescent="0.25"/>
    <row r="113667" ht="15" customHeight="1" x14ac:dyDescent="0.25"/>
    <row r="113668" ht="15" customHeight="1" x14ac:dyDescent="0.25"/>
    <row r="113669" ht="15" customHeight="1" x14ac:dyDescent="0.25"/>
    <row r="113670" ht="15" customHeight="1" x14ac:dyDescent="0.25"/>
    <row r="113671" ht="15" customHeight="1" x14ac:dyDescent="0.25"/>
    <row r="113672" ht="15" customHeight="1" x14ac:dyDescent="0.25"/>
    <row r="113673" ht="15" customHeight="1" x14ac:dyDescent="0.25"/>
    <row r="113674" ht="15" customHeight="1" x14ac:dyDescent="0.25"/>
    <row r="113675" ht="15" customHeight="1" x14ac:dyDescent="0.25"/>
    <row r="113676" ht="15" customHeight="1" x14ac:dyDescent="0.25"/>
    <row r="113677" ht="15" customHeight="1" x14ac:dyDescent="0.25"/>
    <row r="113678" ht="15" customHeight="1" x14ac:dyDescent="0.25"/>
    <row r="113679" ht="15" customHeight="1" x14ac:dyDescent="0.25"/>
    <row r="113680" ht="15" customHeight="1" x14ac:dyDescent="0.25"/>
    <row r="113681" ht="15" customHeight="1" x14ac:dyDescent="0.25"/>
    <row r="113682" ht="15" customHeight="1" x14ac:dyDescent="0.25"/>
    <row r="113683" ht="15" customHeight="1" x14ac:dyDescent="0.25"/>
    <row r="113684" ht="15" customHeight="1" x14ac:dyDescent="0.25"/>
    <row r="113685" ht="15" customHeight="1" x14ac:dyDescent="0.25"/>
    <row r="113686" ht="15" customHeight="1" x14ac:dyDescent="0.25"/>
    <row r="113687" ht="15" customHeight="1" x14ac:dyDescent="0.25"/>
    <row r="113688" ht="15" customHeight="1" x14ac:dyDescent="0.25"/>
    <row r="113689" ht="15" customHeight="1" x14ac:dyDescent="0.25"/>
    <row r="113690" ht="15" customHeight="1" x14ac:dyDescent="0.25"/>
    <row r="113691" ht="15" customHeight="1" x14ac:dyDescent="0.25"/>
    <row r="113692" ht="15" customHeight="1" x14ac:dyDescent="0.25"/>
    <row r="113693" ht="15" customHeight="1" x14ac:dyDescent="0.25"/>
    <row r="113694" ht="15" customHeight="1" x14ac:dyDescent="0.25"/>
    <row r="113695" ht="15" customHeight="1" x14ac:dyDescent="0.25"/>
    <row r="113696" ht="15" customHeight="1" x14ac:dyDescent="0.25"/>
    <row r="113697" ht="15" customHeight="1" x14ac:dyDescent="0.25"/>
    <row r="113698" ht="15" customHeight="1" x14ac:dyDescent="0.25"/>
    <row r="113699" ht="15" customHeight="1" x14ac:dyDescent="0.25"/>
    <row r="113700" ht="15" customHeight="1" x14ac:dyDescent="0.25"/>
    <row r="113701" ht="15" customHeight="1" x14ac:dyDescent="0.25"/>
    <row r="113702" ht="15" customHeight="1" x14ac:dyDescent="0.25"/>
    <row r="113703" ht="15" customHeight="1" x14ac:dyDescent="0.25"/>
    <row r="113704" ht="15" customHeight="1" x14ac:dyDescent="0.25"/>
    <row r="113705" ht="15" customHeight="1" x14ac:dyDescent="0.25"/>
    <row r="113706" ht="15" customHeight="1" x14ac:dyDescent="0.25"/>
    <row r="113707" ht="15" customHeight="1" x14ac:dyDescent="0.25"/>
    <row r="113708" ht="15" customHeight="1" x14ac:dyDescent="0.25"/>
    <row r="113709" ht="15" customHeight="1" x14ac:dyDescent="0.25"/>
    <row r="113710" ht="15" customHeight="1" x14ac:dyDescent="0.25"/>
    <row r="113711" ht="15" customHeight="1" x14ac:dyDescent="0.25"/>
    <row r="113712" ht="15" customHeight="1" x14ac:dyDescent="0.25"/>
    <row r="113713" ht="15" customHeight="1" x14ac:dyDescent="0.25"/>
    <row r="113714" ht="15" customHeight="1" x14ac:dyDescent="0.25"/>
    <row r="113715" ht="15" customHeight="1" x14ac:dyDescent="0.25"/>
    <row r="113716" ht="15" customHeight="1" x14ac:dyDescent="0.25"/>
    <row r="113717" ht="15" customHeight="1" x14ac:dyDescent="0.25"/>
    <row r="113718" ht="15" customHeight="1" x14ac:dyDescent="0.25"/>
    <row r="113719" ht="15" customHeight="1" x14ac:dyDescent="0.25"/>
    <row r="113720" ht="15" customHeight="1" x14ac:dyDescent="0.25"/>
    <row r="113721" ht="15" customHeight="1" x14ac:dyDescent="0.25"/>
    <row r="113722" ht="15" customHeight="1" x14ac:dyDescent="0.25"/>
    <row r="113723" ht="15" customHeight="1" x14ac:dyDescent="0.25"/>
    <row r="113724" ht="15" customHeight="1" x14ac:dyDescent="0.25"/>
    <row r="113725" ht="15" customHeight="1" x14ac:dyDescent="0.25"/>
    <row r="113726" ht="15" customHeight="1" x14ac:dyDescent="0.25"/>
    <row r="113727" ht="15" customHeight="1" x14ac:dyDescent="0.25"/>
    <row r="113728" ht="15" customHeight="1" x14ac:dyDescent="0.25"/>
    <row r="113729" ht="15" customHeight="1" x14ac:dyDescent="0.25"/>
    <row r="113730" ht="15" customHeight="1" x14ac:dyDescent="0.25"/>
    <row r="113731" ht="15" customHeight="1" x14ac:dyDescent="0.25"/>
    <row r="113732" ht="15" customHeight="1" x14ac:dyDescent="0.25"/>
    <row r="113733" ht="15" customHeight="1" x14ac:dyDescent="0.25"/>
    <row r="113734" ht="15" customHeight="1" x14ac:dyDescent="0.25"/>
    <row r="113735" ht="15" customHeight="1" x14ac:dyDescent="0.25"/>
    <row r="113736" ht="15" customHeight="1" x14ac:dyDescent="0.25"/>
    <row r="113737" ht="15" customHeight="1" x14ac:dyDescent="0.25"/>
    <row r="113738" ht="15" customHeight="1" x14ac:dyDescent="0.25"/>
    <row r="113739" ht="15" customHeight="1" x14ac:dyDescent="0.25"/>
    <row r="113740" ht="15" customHeight="1" x14ac:dyDescent="0.25"/>
    <row r="113741" ht="15" customHeight="1" x14ac:dyDescent="0.25"/>
    <row r="113742" ht="15" customHeight="1" x14ac:dyDescent="0.25"/>
    <row r="113743" ht="15" customHeight="1" x14ac:dyDescent="0.25"/>
    <row r="113744" ht="15" customHeight="1" x14ac:dyDescent="0.25"/>
    <row r="113745" ht="15" customHeight="1" x14ac:dyDescent="0.25"/>
    <row r="113746" ht="15" customHeight="1" x14ac:dyDescent="0.25"/>
    <row r="113747" ht="15" customHeight="1" x14ac:dyDescent="0.25"/>
    <row r="113748" ht="15" customHeight="1" x14ac:dyDescent="0.25"/>
    <row r="113749" ht="15" customHeight="1" x14ac:dyDescent="0.25"/>
    <row r="113750" ht="15" customHeight="1" x14ac:dyDescent="0.25"/>
    <row r="113751" ht="15" customHeight="1" x14ac:dyDescent="0.25"/>
    <row r="113752" ht="15" customHeight="1" x14ac:dyDescent="0.25"/>
    <row r="113753" ht="15" customHeight="1" x14ac:dyDescent="0.25"/>
    <row r="113754" ht="15" customHeight="1" x14ac:dyDescent="0.25"/>
    <row r="113755" ht="15" customHeight="1" x14ac:dyDescent="0.25"/>
    <row r="113756" ht="15" customHeight="1" x14ac:dyDescent="0.25"/>
    <row r="113757" ht="15" customHeight="1" x14ac:dyDescent="0.25"/>
    <row r="113758" ht="15" customHeight="1" x14ac:dyDescent="0.25"/>
    <row r="113759" ht="15" customHeight="1" x14ac:dyDescent="0.25"/>
    <row r="113760" ht="15" customHeight="1" x14ac:dyDescent="0.25"/>
    <row r="113761" ht="15" customHeight="1" x14ac:dyDescent="0.25"/>
    <row r="113762" ht="15" customHeight="1" x14ac:dyDescent="0.25"/>
    <row r="113763" ht="15" customHeight="1" x14ac:dyDescent="0.25"/>
    <row r="113764" ht="15" customHeight="1" x14ac:dyDescent="0.25"/>
    <row r="113765" ht="15" customHeight="1" x14ac:dyDescent="0.25"/>
    <row r="113766" ht="15" customHeight="1" x14ac:dyDescent="0.25"/>
    <row r="113767" ht="15" customHeight="1" x14ac:dyDescent="0.25"/>
    <row r="113768" ht="15" customHeight="1" x14ac:dyDescent="0.25"/>
    <row r="113769" ht="15" customHeight="1" x14ac:dyDescent="0.25"/>
    <row r="113770" ht="15" customHeight="1" x14ac:dyDescent="0.25"/>
    <row r="113771" ht="15" customHeight="1" x14ac:dyDescent="0.25"/>
    <row r="113772" ht="15" customHeight="1" x14ac:dyDescent="0.25"/>
    <row r="113773" ht="15" customHeight="1" x14ac:dyDescent="0.25"/>
    <row r="113774" ht="15" customHeight="1" x14ac:dyDescent="0.25"/>
    <row r="113775" ht="15" customHeight="1" x14ac:dyDescent="0.25"/>
    <row r="113776" ht="15" customHeight="1" x14ac:dyDescent="0.25"/>
    <row r="113777" ht="15" customHeight="1" x14ac:dyDescent="0.25"/>
    <row r="113778" ht="15" customHeight="1" x14ac:dyDescent="0.25"/>
    <row r="113779" ht="15" customHeight="1" x14ac:dyDescent="0.25"/>
    <row r="113780" ht="15" customHeight="1" x14ac:dyDescent="0.25"/>
    <row r="113781" ht="15" customHeight="1" x14ac:dyDescent="0.25"/>
    <row r="113782" ht="15" customHeight="1" x14ac:dyDescent="0.25"/>
    <row r="113783" ht="15" customHeight="1" x14ac:dyDescent="0.25"/>
    <row r="113784" ht="15" customHeight="1" x14ac:dyDescent="0.25"/>
    <row r="113785" ht="15" customHeight="1" x14ac:dyDescent="0.25"/>
    <row r="113786" ht="15" customHeight="1" x14ac:dyDescent="0.25"/>
    <row r="113787" ht="15" customHeight="1" x14ac:dyDescent="0.25"/>
    <row r="113788" ht="15" customHeight="1" x14ac:dyDescent="0.25"/>
    <row r="113789" ht="15" customHeight="1" x14ac:dyDescent="0.25"/>
    <row r="113790" ht="15" customHeight="1" x14ac:dyDescent="0.25"/>
    <row r="113791" ht="15" customHeight="1" x14ac:dyDescent="0.25"/>
    <row r="113792" ht="15" customHeight="1" x14ac:dyDescent="0.25"/>
    <row r="113793" ht="15" customHeight="1" x14ac:dyDescent="0.25"/>
    <row r="113794" ht="15" customHeight="1" x14ac:dyDescent="0.25"/>
    <row r="113795" ht="15" customHeight="1" x14ac:dyDescent="0.25"/>
    <row r="113796" ht="15" customHeight="1" x14ac:dyDescent="0.25"/>
    <row r="113797" ht="15" customHeight="1" x14ac:dyDescent="0.25"/>
    <row r="113798" ht="15" customHeight="1" x14ac:dyDescent="0.25"/>
    <row r="113799" ht="15" customHeight="1" x14ac:dyDescent="0.25"/>
    <row r="113800" ht="15" customHeight="1" x14ac:dyDescent="0.25"/>
    <row r="113801" ht="15" customHeight="1" x14ac:dyDescent="0.25"/>
    <row r="113802" ht="15" customHeight="1" x14ac:dyDescent="0.25"/>
    <row r="113803" ht="15" customHeight="1" x14ac:dyDescent="0.25"/>
    <row r="113804" ht="15" customHeight="1" x14ac:dyDescent="0.25"/>
    <row r="113805" ht="15" customHeight="1" x14ac:dyDescent="0.25"/>
    <row r="113806" ht="15" customHeight="1" x14ac:dyDescent="0.25"/>
    <row r="113807" ht="15" customHeight="1" x14ac:dyDescent="0.25"/>
    <row r="113808" ht="15" customHeight="1" x14ac:dyDescent="0.25"/>
    <row r="113809" ht="15" customHeight="1" x14ac:dyDescent="0.25"/>
    <row r="113810" ht="15" customHeight="1" x14ac:dyDescent="0.25"/>
    <row r="113811" ht="15" customHeight="1" x14ac:dyDescent="0.25"/>
    <row r="113812" ht="15" customHeight="1" x14ac:dyDescent="0.25"/>
    <row r="113813" ht="15" customHeight="1" x14ac:dyDescent="0.25"/>
    <row r="113814" ht="15" customHeight="1" x14ac:dyDescent="0.25"/>
    <row r="113815" ht="15" customHeight="1" x14ac:dyDescent="0.25"/>
    <row r="113816" ht="15" customHeight="1" x14ac:dyDescent="0.25"/>
    <row r="113817" ht="15" customHeight="1" x14ac:dyDescent="0.25"/>
    <row r="113818" ht="15" customHeight="1" x14ac:dyDescent="0.25"/>
    <row r="113819" ht="15" customHeight="1" x14ac:dyDescent="0.25"/>
    <row r="113820" ht="15" customHeight="1" x14ac:dyDescent="0.25"/>
    <row r="113821" ht="15" customHeight="1" x14ac:dyDescent="0.25"/>
    <row r="113822" ht="15" customHeight="1" x14ac:dyDescent="0.25"/>
    <row r="113823" ht="15" customHeight="1" x14ac:dyDescent="0.25"/>
    <row r="113824" ht="15" customHeight="1" x14ac:dyDescent="0.25"/>
    <row r="113825" ht="15" customHeight="1" x14ac:dyDescent="0.25"/>
    <row r="113826" ht="15" customHeight="1" x14ac:dyDescent="0.25"/>
    <row r="113827" ht="15" customHeight="1" x14ac:dyDescent="0.25"/>
    <row r="113828" ht="15" customHeight="1" x14ac:dyDescent="0.25"/>
    <row r="113829" ht="15" customHeight="1" x14ac:dyDescent="0.25"/>
    <row r="113830" ht="15" customHeight="1" x14ac:dyDescent="0.25"/>
    <row r="113831" ht="15" customHeight="1" x14ac:dyDescent="0.25"/>
    <row r="113832" ht="15" customHeight="1" x14ac:dyDescent="0.25"/>
    <row r="113833" ht="15" customHeight="1" x14ac:dyDescent="0.25"/>
    <row r="113834" ht="15" customHeight="1" x14ac:dyDescent="0.25"/>
    <row r="113835" ht="15" customHeight="1" x14ac:dyDescent="0.25"/>
    <row r="113836" ht="15" customHeight="1" x14ac:dyDescent="0.25"/>
    <row r="113837" ht="15" customHeight="1" x14ac:dyDescent="0.25"/>
    <row r="113838" ht="15" customHeight="1" x14ac:dyDescent="0.25"/>
    <row r="113839" ht="15" customHeight="1" x14ac:dyDescent="0.25"/>
    <row r="113840" ht="15" customHeight="1" x14ac:dyDescent="0.25"/>
    <row r="113841" ht="15" customHeight="1" x14ac:dyDescent="0.25"/>
    <row r="113842" ht="15" customHeight="1" x14ac:dyDescent="0.25"/>
    <row r="113843" ht="15" customHeight="1" x14ac:dyDescent="0.25"/>
    <row r="113844" ht="15" customHeight="1" x14ac:dyDescent="0.25"/>
    <row r="113845" ht="15" customHeight="1" x14ac:dyDescent="0.25"/>
    <row r="113846" ht="15" customHeight="1" x14ac:dyDescent="0.25"/>
    <row r="113847" ht="15" customHeight="1" x14ac:dyDescent="0.25"/>
    <row r="113848" ht="15" customHeight="1" x14ac:dyDescent="0.25"/>
    <row r="113849" ht="15" customHeight="1" x14ac:dyDescent="0.25"/>
    <row r="113850" ht="15" customHeight="1" x14ac:dyDescent="0.25"/>
    <row r="113851" ht="15" customHeight="1" x14ac:dyDescent="0.25"/>
    <row r="113852" ht="15" customHeight="1" x14ac:dyDescent="0.25"/>
    <row r="113853" ht="15" customHeight="1" x14ac:dyDescent="0.25"/>
    <row r="113854" ht="15" customHeight="1" x14ac:dyDescent="0.25"/>
    <row r="113855" ht="15" customHeight="1" x14ac:dyDescent="0.25"/>
    <row r="113856" ht="15" customHeight="1" x14ac:dyDescent="0.25"/>
    <row r="113857" ht="15" customHeight="1" x14ac:dyDescent="0.25"/>
    <row r="113858" ht="15" customHeight="1" x14ac:dyDescent="0.25"/>
    <row r="113859" ht="15" customHeight="1" x14ac:dyDescent="0.25"/>
    <row r="113860" ht="15" customHeight="1" x14ac:dyDescent="0.25"/>
    <row r="113861" ht="15" customHeight="1" x14ac:dyDescent="0.25"/>
    <row r="113862" ht="15" customHeight="1" x14ac:dyDescent="0.25"/>
    <row r="113863" ht="15" customHeight="1" x14ac:dyDescent="0.25"/>
    <row r="113864" ht="15" customHeight="1" x14ac:dyDescent="0.25"/>
    <row r="113865" ht="15" customHeight="1" x14ac:dyDescent="0.25"/>
    <row r="113866" ht="15" customHeight="1" x14ac:dyDescent="0.25"/>
    <row r="113867" ht="15" customHeight="1" x14ac:dyDescent="0.25"/>
    <row r="113868" ht="15" customHeight="1" x14ac:dyDescent="0.25"/>
    <row r="113869" ht="15" customHeight="1" x14ac:dyDescent="0.25"/>
    <row r="113870" ht="15" customHeight="1" x14ac:dyDescent="0.25"/>
    <row r="113871" ht="15" customHeight="1" x14ac:dyDescent="0.25"/>
    <row r="113872" ht="15" customHeight="1" x14ac:dyDescent="0.25"/>
    <row r="113873" ht="15" customHeight="1" x14ac:dyDescent="0.25"/>
    <row r="113874" ht="15" customHeight="1" x14ac:dyDescent="0.25"/>
    <row r="113875" ht="15" customHeight="1" x14ac:dyDescent="0.25"/>
    <row r="113876" ht="15" customHeight="1" x14ac:dyDescent="0.25"/>
    <row r="113877" ht="15" customHeight="1" x14ac:dyDescent="0.25"/>
    <row r="113878" ht="15" customHeight="1" x14ac:dyDescent="0.25"/>
    <row r="113879" ht="15" customHeight="1" x14ac:dyDescent="0.25"/>
    <row r="113880" ht="15" customHeight="1" x14ac:dyDescent="0.25"/>
    <row r="113881" ht="15" customHeight="1" x14ac:dyDescent="0.25"/>
    <row r="113882" ht="15" customHeight="1" x14ac:dyDescent="0.25"/>
    <row r="113883" ht="15" customHeight="1" x14ac:dyDescent="0.25"/>
    <row r="113884" ht="15" customHeight="1" x14ac:dyDescent="0.25"/>
    <row r="113885" ht="15" customHeight="1" x14ac:dyDescent="0.25"/>
    <row r="113886" ht="15" customHeight="1" x14ac:dyDescent="0.25"/>
    <row r="113887" ht="15" customHeight="1" x14ac:dyDescent="0.25"/>
    <row r="113888" ht="15" customHeight="1" x14ac:dyDescent="0.25"/>
    <row r="113889" ht="15" customHeight="1" x14ac:dyDescent="0.25"/>
    <row r="113890" ht="15" customHeight="1" x14ac:dyDescent="0.25"/>
    <row r="113891" ht="15" customHeight="1" x14ac:dyDescent="0.25"/>
    <row r="113892" ht="15" customHeight="1" x14ac:dyDescent="0.25"/>
    <row r="113893" ht="15" customHeight="1" x14ac:dyDescent="0.25"/>
    <row r="113894" ht="15" customHeight="1" x14ac:dyDescent="0.25"/>
    <row r="113895" ht="15" customHeight="1" x14ac:dyDescent="0.25"/>
    <row r="113896" ht="15" customHeight="1" x14ac:dyDescent="0.25"/>
    <row r="113897" ht="15" customHeight="1" x14ac:dyDescent="0.25"/>
    <row r="113898" ht="15" customHeight="1" x14ac:dyDescent="0.25"/>
    <row r="113899" ht="15" customHeight="1" x14ac:dyDescent="0.25"/>
    <row r="113900" ht="15" customHeight="1" x14ac:dyDescent="0.25"/>
    <row r="113901" ht="15" customHeight="1" x14ac:dyDescent="0.25"/>
    <row r="113902" ht="15" customHeight="1" x14ac:dyDescent="0.25"/>
    <row r="113903" ht="15" customHeight="1" x14ac:dyDescent="0.25"/>
    <row r="113904" ht="15" customHeight="1" x14ac:dyDescent="0.25"/>
    <row r="113905" ht="15" customHeight="1" x14ac:dyDescent="0.25"/>
    <row r="113906" ht="15" customHeight="1" x14ac:dyDescent="0.25"/>
    <row r="113907" ht="15" customHeight="1" x14ac:dyDescent="0.25"/>
    <row r="113908" ht="15" customHeight="1" x14ac:dyDescent="0.25"/>
    <row r="113909" ht="15" customHeight="1" x14ac:dyDescent="0.25"/>
    <row r="113910" ht="15" customHeight="1" x14ac:dyDescent="0.25"/>
    <row r="113911" ht="15" customHeight="1" x14ac:dyDescent="0.25"/>
    <row r="113912" ht="15" customHeight="1" x14ac:dyDescent="0.25"/>
    <row r="113913" ht="15" customHeight="1" x14ac:dyDescent="0.25"/>
    <row r="113914" ht="15" customHeight="1" x14ac:dyDescent="0.25"/>
    <row r="113915" ht="15" customHeight="1" x14ac:dyDescent="0.25"/>
    <row r="113916" ht="15" customHeight="1" x14ac:dyDescent="0.25"/>
    <row r="113917" ht="15" customHeight="1" x14ac:dyDescent="0.25"/>
    <row r="113918" ht="15" customHeight="1" x14ac:dyDescent="0.25"/>
    <row r="113919" ht="15" customHeight="1" x14ac:dyDescent="0.25"/>
    <row r="113920" ht="15" customHeight="1" x14ac:dyDescent="0.25"/>
    <row r="113921" ht="15" customHeight="1" x14ac:dyDescent="0.25"/>
    <row r="113922" ht="15" customHeight="1" x14ac:dyDescent="0.25"/>
    <row r="113923" ht="15" customHeight="1" x14ac:dyDescent="0.25"/>
    <row r="113924" ht="15" customHeight="1" x14ac:dyDescent="0.25"/>
    <row r="113925" ht="15" customHeight="1" x14ac:dyDescent="0.25"/>
    <row r="113926" ht="15" customHeight="1" x14ac:dyDescent="0.25"/>
    <row r="113927" ht="15" customHeight="1" x14ac:dyDescent="0.25"/>
    <row r="113928" ht="15" customHeight="1" x14ac:dyDescent="0.25"/>
    <row r="113929" ht="15" customHeight="1" x14ac:dyDescent="0.25"/>
    <row r="113930" ht="15" customHeight="1" x14ac:dyDescent="0.25"/>
    <row r="113931" ht="15" customHeight="1" x14ac:dyDescent="0.25"/>
    <row r="113932" ht="15" customHeight="1" x14ac:dyDescent="0.25"/>
    <row r="113933" ht="15" customHeight="1" x14ac:dyDescent="0.25"/>
    <row r="113934" ht="15" customHeight="1" x14ac:dyDescent="0.25"/>
    <row r="113935" ht="15" customHeight="1" x14ac:dyDescent="0.25"/>
    <row r="113936" ht="15" customHeight="1" x14ac:dyDescent="0.25"/>
    <row r="113937" ht="15" customHeight="1" x14ac:dyDescent="0.25"/>
    <row r="113938" ht="15" customHeight="1" x14ac:dyDescent="0.25"/>
    <row r="113939" ht="15" customHeight="1" x14ac:dyDescent="0.25"/>
    <row r="113940" ht="15" customHeight="1" x14ac:dyDescent="0.25"/>
    <row r="113941" ht="15" customHeight="1" x14ac:dyDescent="0.25"/>
    <row r="113942" ht="15" customHeight="1" x14ac:dyDescent="0.25"/>
    <row r="113943" ht="15" customHeight="1" x14ac:dyDescent="0.25"/>
    <row r="113944" ht="15" customHeight="1" x14ac:dyDescent="0.25"/>
    <row r="113945" ht="15" customHeight="1" x14ac:dyDescent="0.25"/>
    <row r="113946" ht="15" customHeight="1" x14ac:dyDescent="0.25"/>
    <row r="113947" ht="15" customHeight="1" x14ac:dyDescent="0.25"/>
    <row r="113948" ht="15" customHeight="1" x14ac:dyDescent="0.25"/>
    <row r="113949" ht="15" customHeight="1" x14ac:dyDescent="0.25"/>
    <row r="113950" ht="15" customHeight="1" x14ac:dyDescent="0.25"/>
    <row r="113951" ht="15" customHeight="1" x14ac:dyDescent="0.25"/>
    <row r="113952" ht="15" customHeight="1" x14ac:dyDescent="0.25"/>
    <row r="113953" ht="15" customHeight="1" x14ac:dyDescent="0.25"/>
    <row r="113954" ht="15" customHeight="1" x14ac:dyDescent="0.25"/>
    <row r="113955" ht="15" customHeight="1" x14ac:dyDescent="0.25"/>
    <row r="113956" ht="15" customHeight="1" x14ac:dyDescent="0.25"/>
    <row r="113957" ht="15" customHeight="1" x14ac:dyDescent="0.25"/>
    <row r="113958" ht="15" customHeight="1" x14ac:dyDescent="0.25"/>
    <row r="113959" ht="15" customHeight="1" x14ac:dyDescent="0.25"/>
    <row r="113960" ht="15" customHeight="1" x14ac:dyDescent="0.25"/>
    <row r="113961" ht="15" customHeight="1" x14ac:dyDescent="0.25"/>
    <row r="113962" ht="15" customHeight="1" x14ac:dyDescent="0.25"/>
    <row r="113963" ht="15" customHeight="1" x14ac:dyDescent="0.25"/>
    <row r="113964" ht="15" customHeight="1" x14ac:dyDescent="0.25"/>
    <row r="113965" ht="15" customHeight="1" x14ac:dyDescent="0.25"/>
    <row r="113966" ht="15" customHeight="1" x14ac:dyDescent="0.25"/>
    <row r="113967" ht="15" customHeight="1" x14ac:dyDescent="0.25"/>
    <row r="113968" ht="15" customHeight="1" x14ac:dyDescent="0.25"/>
    <row r="113969" ht="15" customHeight="1" x14ac:dyDescent="0.25"/>
    <row r="113970" ht="15" customHeight="1" x14ac:dyDescent="0.25"/>
    <row r="113971" ht="15" customHeight="1" x14ac:dyDescent="0.25"/>
    <row r="113972" ht="15" customHeight="1" x14ac:dyDescent="0.25"/>
    <row r="113973" ht="15" customHeight="1" x14ac:dyDescent="0.25"/>
    <row r="113974" ht="15" customHeight="1" x14ac:dyDescent="0.25"/>
    <row r="113975" ht="15" customHeight="1" x14ac:dyDescent="0.25"/>
    <row r="113976" ht="15" customHeight="1" x14ac:dyDescent="0.25"/>
    <row r="113977" ht="15" customHeight="1" x14ac:dyDescent="0.25"/>
    <row r="113978" ht="15" customHeight="1" x14ac:dyDescent="0.25"/>
    <row r="113979" ht="15" customHeight="1" x14ac:dyDescent="0.25"/>
    <row r="113980" ht="15" customHeight="1" x14ac:dyDescent="0.25"/>
    <row r="113981" ht="15" customHeight="1" x14ac:dyDescent="0.25"/>
    <row r="113982" ht="15" customHeight="1" x14ac:dyDescent="0.25"/>
    <row r="113983" ht="15" customHeight="1" x14ac:dyDescent="0.25"/>
    <row r="113984" ht="15" customHeight="1" x14ac:dyDescent="0.25"/>
    <row r="113985" ht="15" customHeight="1" x14ac:dyDescent="0.25"/>
    <row r="113986" ht="15" customHeight="1" x14ac:dyDescent="0.25"/>
    <row r="113987" ht="15" customHeight="1" x14ac:dyDescent="0.25"/>
    <row r="113988" ht="15" customHeight="1" x14ac:dyDescent="0.25"/>
    <row r="113989" ht="15" customHeight="1" x14ac:dyDescent="0.25"/>
    <row r="113990" ht="15" customHeight="1" x14ac:dyDescent="0.25"/>
    <row r="113991" ht="15" customHeight="1" x14ac:dyDescent="0.25"/>
    <row r="113992" ht="15" customHeight="1" x14ac:dyDescent="0.25"/>
    <row r="113993" ht="15" customHeight="1" x14ac:dyDescent="0.25"/>
    <row r="113994" ht="15" customHeight="1" x14ac:dyDescent="0.25"/>
    <row r="113995" ht="15" customHeight="1" x14ac:dyDescent="0.25"/>
    <row r="113996" ht="15" customHeight="1" x14ac:dyDescent="0.25"/>
    <row r="113997" ht="15" customHeight="1" x14ac:dyDescent="0.25"/>
    <row r="113998" ht="15" customHeight="1" x14ac:dyDescent="0.25"/>
    <row r="113999" ht="15" customHeight="1" x14ac:dyDescent="0.25"/>
    <row r="114000" ht="15" customHeight="1" x14ac:dyDescent="0.25"/>
    <row r="114001" ht="15" customHeight="1" x14ac:dyDescent="0.25"/>
    <row r="114002" ht="15" customHeight="1" x14ac:dyDescent="0.25"/>
    <row r="114003" ht="15" customHeight="1" x14ac:dyDescent="0.25"/>
    <row r="114004" ht="15" customHeight="1" x14ac:dyDescent="0.25"/>
    <row r="114005" ht="15" customHeight="1" x14ac:dyDescent="0.25"/>
    <row r="114006" ht="15" customHeight="1" x14ac:dyDescent="0.25"/>
    <row r="114007" ht="15" customHeight="1" x14ac:dyDescent="0.25"/>
    <row r="114008" ht="15" customHeight="1" x14ac:dyDescent="0.25"/>
    <row r="114009" ht="15" customHeight="1" x14ac:dyDescent="0.25"/>
    <row r="114010" ht="15" customHeight="1" x14ac:dyDescent="0.25"/>
    <row r="114011" ht="15" customHeight="1" x14ac:dyDescent="0.25"/>
    <row r="114012" ht="15" customHeight="1" x14ac:dyDescent="0.25"/>
    <row r="114013" ht="15" customHeight="1" x14ac:dyDescent="0.25"/>
    <row r="114014" ht="15" customHeight="1" x14ac:dyDescent="0.25"/>
    <row r="114015" ht="15" customHeight="1" x14ac:dyDescent="0.25"/>
    <row r="114016" ht="15" customHeight="1" x14ac:dyDescent="0.25"/>
    <row r="114017" ht="15" customHeight="1" x14ac:dyDescent="0.25"/>
    <row r="114018" ht="15" customHeight="1" x14ac:dyDescent="0.25"/>
    <row r="114019" ht="15" customHeight="1" x14ac:dyDescent="0.25"/>
    <row r="114020" ht="15" customHeight="1" x14ac:dyDescent="0.25"/>
    <row r="114021" ht="15" customHeight="1" x14ac:dyDescent="0.25"/>
    <row r="114022" ht="15" customHeight="1" x14ac:dyDescent="0.25"/>
    <row r="114023" ht="15" customHeight="1" x14ac:dyDescent="0.25"/>
    <row r="114024" ht="15" customHeight="1" x14ac:dyDescent="0.25"/>
    <row r="114025" ht="15" customHeight="1" x14ac:dyDescent="0.25"/>
    <row r="114026" ht="15" customHeight="1" x14ac:dyDescent="0.25"/>
    <row r="114027" ht="15" customHeight="1" x14ac:dyDescent="0.25"/>
    <row r="114028" ht="15" customHeight="1" x14ac:dyDescent="0.25"/>
    <row r="114029" ht="15" customHeight="1" x14ac:dyDescent="0.25"/>
    <row r="114030" ht="15" customHeight="1" x14ac:dyDescent="0.25"/>
    <row r="114031" ht="15" customHeight="1" x14ac:dyDescent="0.25"/>
    <row r="114032" ht="15" customHeight="1" x14ac:dyDescent="0.25"/>
    <row r="114033" ht="15" customHeight="1" x14ac:dyDescent="0.25"/>
    <row r="114034" ht="15" customHeight="1" x14ac:dyDescent="0.25"/>
    <row r="114035" ht="15" customHeight="1" x14ac:dyDescent="0.25"/>
    <row r="114036" ht="15" customHeight="1" x14ac:dyDescent="0.25"/>
    <row r="114037" ht="15" customHeight="1" x14ac:dyDescent="0.25"/>
    <row r="114038" ht="15" customHeight="1" x14ac:dyDescent="0.25"/>
    <row r="114039" ht="15" customHeight="1" x14ac:dyDescent="0.25"/>
    <row r="114040" ht="15" customHeight="1" x14ac:dyDescent="0.25"/>
    <row r="114041" ht="15" customHeight="1" x14ac:dyDescent="0.25"/>
    <row r="114042" ht="15" customHeight="1" x14ac:dyDescent="0.25"/>
    <row r="114043" ht="15" customHeight="1" x14ac:dyDescent="0.25"/>
    <row r="114044" ht="15" customHeight="1" x14ac:dyDescent="0.25"/>
    <row r="114045" ht="15" customHeight="1" x14ac:dyDescent="0.25"/>
    <row r="114046" ht="15" customHeight="1" x14ac:dyDescent="0.25"/>
    <row r="114047" ht="15" customHeight="1" x14ac:dyDescent="0.25"/>
    <row r="114048" ht="15" customHeight="1" x14ac:dyDescent="0.25"/>
    <row r="114049" ht="15" customHeight="1" x14ac:dyDescent="0.25"/>
    <row r="114050" ht="15" customHeight="1" x14ac:dyDescent="0.25"/>
    <row r="114051" ht="15" customHeight="1" x14ac:dyDescent="0.25"/>
    <row r="114052" ht="15" customHeight="1" x14ac:dyDescent="0.25"/>
    <row r="114053" ht="15" customHeight="1" x14ac:dyDescent="0.25"/>
    <row r="114054" ht="15" customHeight="1" x14ac:dyDescent="0.25"/>
    <row r="114055" ht="15" customHeight="1" x14ac:dyDescent="0.25"/>
    <row r="114056" ht="15" customHeight="1" x14ac:dyDescent="0.25"/>
    <row r="114057" ht="15" customHeight="1" x14ac:dyDescent="0.25"/>
    <row r="114058" ht="15" customHeight="1" x14ac:dyDescent="0.25"/>
    <row r="114059" ht="15" customHeight="1" x14ac:dyDescent="0.25"/>
    <row r="114060" ht="15" customHeight="1" x14ac:dyDescent="0.25"/>
    <row r="114061" ht="15" customHeight="1" x14ac:dyDescent="0.25"/>
    <row r="114062" ht="15" customHeight="1" x14ac:dyDescent="0.25"/>
    <row r="114063" ht="15" customHeight="1" x14ac:dyDescent="0.25"/>
    <row r="114064" ht="15" customHeight="1" x14ac:dyDescent="0.25"/>
    <row r="114065" ht="15" customHeight="1" x14ac:dyDescent="0.25"/>
    <row r="114066" ht="15" customHeight="1" x14ac:dyDescent="0.25"/>
    <row r="114067" ht="15" customHeight="1" x14ac:dyDescent="0.25"/>
    <row r="114068" ht="15" customHeight="1" x14ac:dyDescent="0.25"/>
    <row r="114069" ht="15" customHeight="1" x14ac:dyDescent="0.25"/>
    <row r="114070" ht="15" customHeight="1" x14ac:dyDescent="0.25"/>
    <row r="114071" ht="15" customHeight="1" x14ac:dyDescent="0.25"/>
    <row r="114072" ht="15" customHeight="1" x14ac:dyDescent="0.25"/>
    <row r="114073" ht="15" customHeight="1" x14ac:dyDescent="0.25"/>
    <row r="114074" ht="15" customHeight="1" x14ac:dyDescent="0.25"/>
    <row r="114075" ht="15" customHeight="1" x14ac:dyDescent="0.25"/>
    <row r="114076" ht="15" customHeight="1" x14ac:dyDescent="0.25"/>
    <row r="114077" ht="15" customHeight="1" x14ac:dyDescent="0.25"/>
    <row r="114078" ht="15" customHeight="1" x14ac:dyDescent="0.25"/>
    <row r="114079" ht="15" customHeight="1" x14ac:dyDescent="0.25"/>
    <row r="114080" ht="15" customHeight="1" x14ac:dyDescent="0.25"/>
    <row r="114081" ht="15" customHeight="1" x14ac:dyDescent="0.25"/>
    <row r="114082" ht="15" customHeight="1" x14ac:dyDescent="0.25"/>
    <row r="114083" ht="15" customHeight="1" x14ac:dyDescent="0.25"/>
    <row r="114084" ht="15" customHeight="1" x14ac:dyDescent="0.25"/>
    <row r="114085" ht="15" customHeight="1" x14ac:dyDescent="0.25"/>
    <row r="114086" ht="15" customHeight="1" x14ac:dyDescent="0.25"/>
    <row r="114087" ht="15" customHeight="1" x14ac:dyDescent="0.25"/>
    <row r="114088" ht="15" customHeight="1" x14ac:dyDescent="0.25"/>
    <row r="114089" ht="15" customHeight="1" x14ac:dyDescent="0.25"/>
    <row r="114090" ht="15" customHeight="1" x14ac:dyDescent="0.25"/>
    <row r="114091" ht="15" customHeight="1" x14ac:dyDescent="0.25"/>
    <row r="114092" ht="15" customHeight="1" x14ac:dyDescent="0.25"/>
    <row r="114093" ht="15" customHeight="1" x14ac:dyDescent="0.25"/>
    <row r="114094" ht="15" customHeight="1" x14ac:dyDescent="0.25"/>
    <row r="114095" ht="15" customHeight="1" x14ac:dyDescent="0.25"/>
    <row r="114096" ht="15" customHeight="1" x14ac:dyDescent="0.25"/>
    <row r="114097" ht="15" customHeight="1" x14ac:dyDescent="0.25"/>
    <row r="114098" ht="15" customHeight="1" x14ac:dyDescent="0.25"/>
    <row r="114099" ht="15" customHeight="1" x14ac:dyDescent="0.25"/>
    <row r="114100" ht="15" customHeight="1" x14ac:dyDescent="0.25"/>
    <row r="114101" ht="15" customHeight="1" x14ac:dyDescent="0.25"/>
    <row r="114102" ht="15" customHeight="1" x14ac:dyDescent="0.25"/>
    <row r="114103" ht="15" customHeight="1" x14ac:dyDescent="0.25"/>
    <row r="114104" ht="15" customHeight="1" x14ac:dyDescent="0.25"/>
    <row r="114105" ht="15" customHeight="1" x14ac:dyDescent="0.25"/>
    <row r="114106" ht="15" customHeight="1" x14ac:dyDescent="0.25"/>
    <row r="114107" ht="15" customHeight="1" x14ac:dyDescent="0.25"/>
    <row r="114108" ht="15" customHeight="1" x14ac:dyDescent="0.25"/>
    <row r="114109" ht="15" customHeight="1" x14ac:dyDescent="0.25"/>
    <row r="114110" ht="15" customHeight="1" x14ac:dyDescent="0.25"/>
    <row r="114111" ht="15" customHeight="1" x14ac:dyDescent="0.25"/>
    <row r="114112" ht="15" customHeight="1" x14ac:dyDescent="0.25"/>
    <row r="114113" ht="15" customHeight="1" x14ac:dyDescent="0.25"/>
    <row r="114114" ht="15" customHeight="1" x14ac:dyDescent="0.25"/>
    <row r="114115" ht="15" customHeight="1" x14ac:dyDescent="0.25"/>
    <row r="114116" ht="15" customHeight="1" x14ac:dyDescent="0.25"/>
    <row r="114117" ht="15" customHeight="1" x14ac:dyDescent="0.25"/>
    <row r="114118" ht="15" customHeight="1" x14ac:dyDescent="0.25"/>
    <row r="114119" ht="15" customHeight="1" x14ac:dyDescent="0.25"/>
    <row r="114120" ht="15" customHeight="1" x14ac:dyDescent="0.25"/>
    <row r="114121" ht="15" customHeight="1" x14ac:dyDescent="0.25"/>
    <row r="114122" ht="15" customHeight="1" x14ac:dyDescent="0.25"/>
    <row r="114123" ht="15" customHeight="1" x14ac:dyDescent="0.25"/>
    <row r="114124" ht="15" customHeight="1" x14ac:dyDescent="0.25"/>
    <row r="114125" ht="15" customHeight="1" x14ac:dyDescent="0.25"/>
    <row r="114126" ht="15" customHeight="1" x14ac:dyDescent="0.25"/>
    <row r="114127" ht="15" customHeight="1" x14ac:dyDescent="0.25"/>
    <row r="114128" ht="15" customHeight="1" x14ac:dyDescent="0.25"/>
    <row r="114129" ht="15" customHeight="1" x14ac:dyDescent="0.25"/>
    <row r="114130" ht="15" customHeight="1" x14ac:dyDescent="0.25"/>
    <row r="114131" ht="15" customHeight="1" x14ac:dyDescent="0.25"/>
    <row r="114132" ht="15" customHeight="1" x14ac:dyDescent="0.25"/>
    <row r="114133" ht="15" customHeight="1" x14ac:dyDescent="0.25"/>
    <row r="114134" ht="15" customHeight="1" x14ac:dyDescent="0.25"/>
    <row r="114135" ht="15" customHeight="1" x14ac:dyDescent="0.25"/>
    <row r="114136" ht="15" customHeight="1" x14ac:dyDescent="0.25"/>
    <row r="114137" ht="15" customHeight="1" x14ac:dyDescent="0.25"/>
    <row r="114138" ht="15" customHeight="1" x14ac:dyDescent="0.25"/>
    <row r="114139" ht="15" customHeight="1" x14ac:dyDescent="0.25"/>
    <row r="114140" ht="15" customHeight="1" x14ac:dyDescent="0.25"/>
    <row r="114141" ht="15" customHeight="1" x14ac:dyDescent="0.25"/>
    <row r="114142" ht="15" customHeight="1" x14ac:dyDescent="0.25"/>
    <row r="114143" ht="15" customHeight="1" x14ac:dyDescent="0.25"/>
    <row r="114144" ht="15" customHeight="1" x14ac:dyDescent="0.25"/>
    <row r="114145" ht="15" customHeight="1" x14ac:dyDescent="0.25"/>
    <row r="114146" ht="15" customHeight="1" x14ac:dyDescent="0.25"/>
    <row r="114147" ht="15" customHeight="1" x14ac:dyDescent="0.25"/>
    <row r="114148" ht="15" customHeight="1" x14ac:dyDescent="0.25"/>
    <row r="114149" ht="15" customHeight="1" x14ac:dyDescent="0.25"/>
    <row r="114150" ht="15" customHeight="1" x14ac:dyDescent="0.25"/>
    <row r="114151" ht="15" customHeight="1" x14ac:dyDescent="0.25"/>
    <row r="114152" ht="15" customHeight="1" x14ac:dyDescent="0.25"/>
    <row r="114153" ht="15" customHeight="1" x14ac:dyDescent="0.25"/>
    <row r="114154" ht="15" customHeight="1" x14ac:dyDescent="0.25"/>
    <row r="114155" ht="15" customHeight="1" x14ac:dyDescent="0.25"/>
    <row r="114156" ht="15" customHeight="1" x14ac:dyDescent="0.25"/>
    <row r="114157" ht="15" customHeight="1" x14ac:dyDescent="0.25"/>
    <row r="114158" ht="15" customHeight="1" x14ac:dyDescent="0.25"/>
    <row r="114159" ht="15" customHeight="1" x14ac:dyDescent="0.25"/>
    <row r="114160" ht="15" customHeight="1" x14ac:dyDescent="0.25"/>
    <row r="114161" ht="15" customHeight="1" x14ac:dyDescent="0.25"/>
    <row r="114162" ht="15" customHeight="1" x14ac:dyDescent="0.25"/>
    <row r="114163" ht="15" customHeight="1" x14ac:dyDescent="0.25"/>
    <row r="114164" ht="15" customHeight="1" x14ac:dyDescent="0.25"/>
    <row r="114165" ht="15" customHeight="1" x14ac:dyDescent="0.25"/>
    <row r="114166" ht="15" customHeight="1" x14ac:dyDescent="0.25"/>
    <row r="114167" ht="15" customHeight="1" x14ac:dyDescent="0.25"/>
    <row r="114168" ht="15" customHeight="1" x14ac:dyDescent="0.25"/>
    <row r="114169" ht="15" customHeight="1" x14ac:dyDescent="0.25"/>
    <row r="114170" ht="15" customHeight="1" x14ac:dyDescent="0.25"/>
    <row r="114171" ht="15" customHeight="1" x14ac:dyDescent="0.25"/>
    <row r="114172" ht="15" customHeight="1" x14ac:dyDescent="0.25"/>
    <row r="114173" ht="15" customHeight="1" x14ac:dyDescent="0.25"/>
    <row r="114174" ht="15" customHeight="1" x14ac:dyDescent="0.25"/>
    <row r="114175" ht="15" customHeight="1" x14ac:dyDescent="0.25"/>
    <row r="114176" ht="15" customHeight="1" x14ac:dyDescent="0.25"/>
    <row r="114177" ht="15" customHeight="1" x14ac:dyDescent="0.25"/>
    <row r="114178" ht="15" customHeight="1" x14ac:dyDescent="0.25"/>
    <row r="114179" ht="15" customHeight="1" x14ac:dyDescent="0.25"/>
    <row r="114180" ht="15" customHeight="1" x14ac:dyDescent="0.25"/>
    <row r="114181" ht="15" customHeight="1" x14ac:dyDescent="0.25"/>
    <row r="114182" ht="15" customHeight="1" x14ac:dyDescent="0.25"/>
    <row r="114183" ht="15" customHeight="1" x14ac:dyDescent="0.25"/>
    <row r="114184" ht="15" customHeight="1" x14ac:dyDescent="0.25"/>
    <row r="114185" ht="15" customHeight="1" x14ac:dyDescent="0.25"/>
    <row r="114186" ht="15" customHeight="1" x14ac:dyDescent="0.25"/>
    <row r="114187" ht="15" customHeight="1" x14ac:dyDescent="0.25"/>
    <row r="114188" ht="15" customHeight="1" x14ac:dyDescent="0.25"/>
    <row r="114189" ht="15" customHeight="1" x14ac:dyDescent="0.25"/>
    <row r="114190" ht="15" customHeight="1" x14ac:dyDescent="0.25"/>
    <row r="114191" ht="15" customHeight="1" x14ac:dyDescent="0.25"/>
    <row r="114192" ht="15" customHeight="1" x14ac:dyDescent="0.25"/>
    <row r="114193" ht="15" customHeight="1" x14ac:dyDescent="0.25"/>
    <row r="114194" ht="15" customHeight="1" x14ac:dyDescent="0.25"/>
    <row r="114195" ht="15" customHeight="1" x14ac:dyDescent="0.25"/>
    <row r="114196" ht="15" customHeight="1" x14ac:dyDescent="0.25"/>
    <row r="114197" ht="15" customHeight="1" x14ac:dyDescent="0.25"/>
    <row r="114198" ht="15" customHeight="1" x14ac:dyDescent="0.25"/>
    <row r="114199" ht="15" customHeight="1" x14ac:dyDescent="0.25"/>
    <row r="114200" ht="15" customHeight="1" x14ac:dyDescent="0.25"/>
    <row r="114201" ht="15" customHeight="1" x14ac:dyDescent="0.25"/>
    <row r="114202" ht="15" customHeight="1" x14ac:dyDescent="0.25"/>
    <row r="114203" ht="15" customHeight="1" x14ac:dyDescent="0.25"/>
    <row r="114204" ht="15" customHeight="1" x14ac:dyDescent="0.25"/>
    <row r="114205" ht="15" customHeight="1" x14ac:dyDescent="0.25"/>
    <row r="114206" ht="15" customHeight="1" x14ac:dyDescent="0.25"/>
    <row r="114207" ht="15" customHeight="1" x14ac:dyDescent="0.25"/>
    <row r="114208" ht="15" customHeight="1" x14ac:dyDescent="0.25"/>
    <row r="114209" ht="15" customHeight="1" x14ac:dyDescent="0.25"/>
    <row r="114210" ht="15" customHeight="1" x14ac:dyDescent="0.25"/>
    <row r="114211" ht="15" customHeight="1" x14ac:dyDescent="0.25"/>
    <row r="114212" ht="15" customHeight="1" x14ac:dyDescent="0.25"/>
    <row r="114213" ht="15" customHeight="1" x14ac:dyDescent="0.25"/>
    <row r="114214" ht="15" customHeight="1" x14ac:dyDescent="0.25"/>
    <row r="114215" ht="15" customHeight="1" x14ac:dyDescent="0.25"/>
    <row r="114216" ht="15" customHeight="1" x14ac:dyDescent="0.25"/>
    <row r="114217" ht="15" customHeight="1" x14ac:dyDescent="0.25"/>
    <row r="114218" ht="15" customHeight="1" x14ac:dyDescent="0.25"/>
    <row r="114219" ht="15" customHeight="1" x14ac:dyDescent="0.25"/>
    <row r="114220" ht="15" customHeight="1" x14ac:dyDescent="0.25"/>
    <row r="114221" ht="15" customHeight="1" x14ac:dyDescent="0.25"/>
    <row r="114222" ht="15" customHeight="1" x14ac:dyDescent="0.25"/>
    <row r="114223" ht="15" customHeight="1" x14ac:dyDescent="0.25"/>
    <row r="114224" ht="15" customHeight="1" x14ac:dyDescent="0.25"/>
    <row r="114225" ht="15" customHeight="1" x14ac:dyDescent="0.25"/>
    <row r="114226" ht="15" customHeight="1" x14ac:dyDescent="0.25"/>
    <row r="114227" ht="15" customHeight="1" x14ac:dyDescent="0.25"/>
    <row r="114228" ht="15" customHeight="1" x14ac:dyDescent="0.25"/>
    <row r="114229" ht="15" customHeight="1" x14ac:dyDescent="0.25"/>
    <row r="114230" ht="15" customHeight="1" x14ac:dyDescent="0.25"/>
    <row r="114231" ht="15" customHeight="1" x14ac:dyDescent="0.25"/>
    <row r="114232" ht="15" customHeight="1" x14ac:dyDescent="0.25"/>
    <row r="114233" ht="15" customHeight="1" x14ac:dyDescent="0.25"/>
    <row r="114234" ht="15" customHeight="1" x14ac:dyDescent="0.25"/>
    <row r="114235" ht="15" customHeight="1" x14ac:dyDescent="0.25"/>
    <row r="114236" ht="15" customHeight="1" x14ac:dyDescent="0.25"/>
    <row r="114237" ht="15" customHeight="1" x14ac:dyDescent="0.25"/>
    <row r="114238" ht="15" customHeight="1" x14ac:dyDescent="0.25"/>
    <row r="114239" ht="15" customHeight="1" x14ac:dyDescent="0.25"/>
    <row r="114240" ht="15" customHeight="1" x14ac:dyDescent="0.25"/>
    <row r="114241" ht="15" customHeight="1" x14ac:dyDescent="0.25"/>
    <row r="114242" ht="15" customHeight="1" x14ac:dyDescent="0.25"/>
    <row r="114243" ht="15" customHeight="1" x14ac:dyDescent="0.25"/>
    <row r="114244" ht="15" customHeight="1" x14ac:dyDescent="0.25"/>
    <row r="114245" ht="15" customHeight="1" x14ac:dyDescent="0.25"/>
    <row r="114246" ht="15" customHeight="1" x14ac:dyDescent="0.25"/>
    <row r="114247" ht="15" customHeight="1" x14ac:dyDescent="0.25"/>
    <row r="114248" ht="15" customHeight="1" x14ac:dyDescent="0.25"/>
    <row r="114249" ht="15" customHeight="1" x14ac:dyDescent="0.25"/>
    <row r="114250" ht="15" customHeight="1" x14ac:dyDescent="0.25"/>
    <row r="114251" ht="15" customHeight="1" x14ac:dyDescent="0.25"/>
    <row r="114252" ht="15" customHeight="1" x14ac:dyDescent="0.25"/>
    <row r="114253" ht="15" customHeight="1" x14ac:dyDescent="0.25"/>
    <row r="114254" ht="15" customHeight="1" x14ac:dyDescent="0.25"/>
    <row r="114255" ht="15" customHeight="1" x14ac:dyDescent="0.25"/>
    <row r="114256" ht="15" customHeight="1" x14ac:dyDescent="0.25"/>
    <row r="114257" ht="15" customHeight="1" x14ac:dyDescent="0.25"/>
    <row r="114258" ht="15" customHeight="1" x14ac:dyDescent="0.25"/>
    <row r="114259" ht="15" customHeight="1" x14ac:dyDescent="0.25"/>
    <row r="114260" ht="15" customHeight="1" x14ac:dyDescent="0.25"/>
    <row r="114261" ht="15" customHeight="1" x14ac:dyDescent="0.25"/>
    <row r="114262" ht="15" customHeight="1" x14ac:dyDescent="0.25"/>
    <row r="114263" ht="15" customHeight="1" x14ac:dyDescent="0.25"/>
    <row r="114264" ht="15" customHeight="1" x14ac:dyDescent="0.25"/>
    <row r="114265" ht="15" customHeight="1" x14ac:dyDescent="0.25"/>
    <row r="114266" ht="15" customHeight="1" x14ac:dyDescent="0.25"/>
    <row r="114267" ht="15" customHeight="1" x14ac:dyDescent="0.25"/>
    <row r="114268" ht="15" customHeight="1" x14ac:dyDescent="0.25"/>
    <row r="114269" ht="15" customHeight="1" x14ac:dyDescent="0.25"/>
    <row r="114270" ht="15" customHeight="1" x14ac:dyDescent="0.25"/>
    <row r="114271" ht="15" customHeight="1" x14ac:dyDescent="0.25"/>
    <row r="114272" ht="15" customHeight="1" x14ac:dyDescent="0.25"/>
    <row r="114273" ht="15" customHeight="1" x14ac:dyDescent="0.25"/>
    <row r="114274" ht="15" customHeight="1" x14ac:dyDescent="0.25"/>
    <row r="114275" ht="15" customHeight="1" x14ac:dyDescent="0.25"/>
    <row r="114276" ht="15" customHeight="1" x14ac:dyDescent="0.25"/>
    <row r="114277" ht="15" customHeight="1" x14ac:dyDescent="0.25"/>
    <row r="114278" ht="15" customHeight="1" x14ac:dyDescent="0.25"/>
    <row r="114279" ht="15" customHeight="1" x14ac:dyDescent="0.25"/>
    <row r="114280" ht="15" customHeight="1" x14ac:dyDescent="0.25"/>
    <row r="114281" ht="15" customHeight="1" x14ac:dyDescent="0.25"/>
    <row r="114282" ht="15" customHeight="1" x14ac:dyDescent="0.25"/>
    <row r="114283" ht="15" customHeight="1" x14ac:dyDescent="0.25"/>
    <row r="114284" ht="15" customHeight="1" x14ac:dyDescent="0.25"/>
    <row r="114285" ht="15" customHeight="1" x14ac:dyDescent="0.25"/>
    <row r="114286" ht="15" customHeight="1" x14ac:dyDescent="0.25"/>
    <row r="114287" ht="15" customHeight="1" x14ac:dyDescent="0.25"/>
    <row r="114288" ht="15" customHeight="1" x14ac:dyDescent="0.25"/>
    <row r="114289" ht="15" customHeight="1" x14ac:dyDescent="0.25"/>
    <row r="114290" ht="15" customHeight="1" x14ac:dyDescent="0.25"/>
    <row r="114291" ht="15" customHeight="1" x14ac:dyDescent="0.25"/>
    <row r="114292" ht="15" customHeight="1" x14ac:dyDescent="0.25"/>
    <row r="114293" ht="15" customHeight="1" x14ac:dyDescent="0.25"/>
    <row r="114294" ht="15" customHeight="1" x14ac:dyDescent="0.25"/>
    <row r="114295" ht="15" customHeight="1" x14ac:dyDescent="0.25"/>
    <row r="114296" ht="15" customHeight="1" x14ac:dyDescent="0.25"/>
    <row r="114297" ht="15" customHeight="1" x14ac:dyDescent="0.25"/>
    <row r="114298" ht="15" customHeight="1" x14ac:dyDescent="0.25"/>
    <row r="114299" ht="15" customHeight="1" x14ac:dyDescent="0.25"/>
    <row r="114300" ht="15" customHeight="1" x14ac:dyDescent="0.25"/>
    <row r="114301" ht="15" customHeight="1" x14ac:dyDescent="0.25"/>
    <row r="114302" ht="15" customHeight="1" x14ac:dyDescent="0.25"/>
    <row r="114303" ht="15" customHeight="1" x14ac:dyDescent="0.25"/>
    <row r="114304" ht="15" customHeight="1" x14ac:dyDescent="0.25"/>
    <row r="114305" ht="15" customHeight="1" x14ac:dyDescent="0.25"/>
    <row r="114306" ht="15" customHeight="1" x14ac:dyDescent="0.25"/>
    <row r="114307" ht="15" customHeight="1" x14ac:dyDescent="0.25"/>
    <row r="114308" ht="15" customHeight="1" x14ac:dyDescent="0.25"/>
    <row r="114309" ht="15" customHeight="1" x14ac:dyDescent="0.25"/>
    <row r="114310" ht="15" customHeight="1" x14ac:dyDescent="0.25"/>
    <row r="114311" ht="15" customHeight="1" x14ac:dyDescent="0.25"/>
    <row r="114312" ht="15" customHeight="1" x14ac:dyDescent="0.25"/>
    <row r="114313" ht="15" customHeight="1" x14ac:dyDescent="0.25"/>
    <row r="114314" ht="15" customHeight="1" x14ac:dyDescent="0.25"/>
    <row r="114315" ht="15" customHeight="1" x14ac:dyDescent="0.25"/>
    <row r="114316" ht="15" customHeight="1" x14ac:dyDescent="0.25"/>
    <row r="114317" ht="15" customHeight="1" x14ac:dyDescent="0.25"/>
    <row r="114318" ht="15" customHeight="1" x14ac:dyDescent="0.25"/>
    <row r="114319" ht="15" customHeight="1" x14ac:dyDescent="0.25"/>
    <row r="114320" ht="15" customHeight="1" x14ac:dyDescent="0.25"/>
    <row r="114321" ht="15" customHeight="1" x14ac:dyDescent="0.25"/>
    <row r="114322" ht="15" customHeight="1" x14ac:dyDescent="0.25"/>
    <row r="114323" ht="15" customHeight="1" x14ac:dyDescent="0.25"/>
    <row r="114324" ht="15" customHeight="1" x14ac:dyDescent="0.25"/>
    <row r="114325" ht="15" customHeight="1" x14ac:dyDescent="0.25"/>
    <row r="114326" ht="15" customHeight="1" x14ac:dyDescent="0.25"/>
    <row r="114327" ht="15" customHeight="1" x14ac:dyDescent="0.25"/>
    <row r="114328" ht="15" customHeight="1" x14ac:dyDescent="0.25"/>
    <row r="114329" ht="15" customHeight="1" x14ac:dyDescent="0.25"/>
    <row r="114330" ht="15" customHeight="1" x14ac:dyDescent="0.25"/>
    <row r="114331" ht="15" customHeight="1" x14ac:dyDescent="0.25"/>
    <row r="114332" ht="15" customHeight="1" x14ac:dyDescent="0.25"/>
    <row r="114333" ht="15" customHeight="1" x14ac:dyDescent="0.25"/>
    <row r="114334" ht="15" customHeight="1" x14ac:dyDescent="0.25"/>
    <row r="114335" ht="15" customHeight="1" x14ac:dyDescent="0.25"/>
    <row r="114336" ht="15" customHeight="1" x14ac:dyDescent="0.25"/>
    <row r="114337" ht="15" customHeight="1" x14ac:dyDescent="0.25"/>
    <row r="114338" ht="15" customHeight="1" x14ac:dyDescent="0.25"/>
    <row r="114339" ht="15" customHeight="1" x14ac:dyDescent="0.25"/>
    <row r="114340" ht="15" customHeight="1" x14ac:dyDescent="0.25"/>
    <row r="114341" ht="15" customHeight="1" x14ac:dyDescent="0.25"/>
    <row r="114342" ht="15" customHeight="1" x14ac:dyDescent="0.25"/>
    <row r="114343" ht="15" customHeight="1" x14ac:dyDescent="0.25"/>
    <row r="114344" ht="15" customHeight="1" x14ac:dyDescent="0.25"/>
    <row r="114345" ht="15" customHeight="1" x14ac:dyDescent="0.25"/>
    <row r="114346" ht="15" customHeight="1" x14ac:dyDescent="0.25"/>
    <row r="114347" ht="15" customHeight="1" x14ac:dyDescent="0.25"/>
    <row r="114348" ht="15" customHeight="1" x14ac:dyDescent="0.25"/>
    <row r="114349" ht="15" customHeight="1" x14ac:dyDescent="0.25"/>
    <row r="114350" ht="15" customHeight="1" x14ac:dyDescent="0.25"/>
    <row r="114351" ht="15" customHeight="1" x14ac:dyDescent="0.25"/>
    <row r="114352" ht="15" customHeight="1" x14ac:dyDescent="0.25"/>
    <row r="114353" ht="15" customHeight="1" x14ac:dyDescent="0.25"/>
    <row r="114354" ht="15" customHeight="1" x14ac:dyDescent="0.25"/>
    <row r="114355" ht="15" customHeight="1" x14ac:dyDescent="0.25"/>
    <row r="114356" ht="15" customHeight="1" x14ac:dyDescent="0.25"/>
    <row r="114357" ht="15" customHeight="1" x14ac:dyDescent="0.25"/>
    <row r="114358" ht="15" customHeight="1" x14ac:dyDescent="0.25"/>
    <row r="114359" ht="15" customHeight="1" x14ac:dyDescent="0.25"/>
    <row r="114360" ht="15" customHeight="1" x14ac:dyDescent="0.25"/>
    <row r="114361" ht="15" customHeight="1" x14ac:dyDescent="0.25"/>
    <row r="114362" ht="15" customHeight="1" x14ac:dyDescent="0.25"/>
    <row r="114363" ht="15" customHeight="1" x14ac:dyDescent="0.25"/>
    <row r="114364" ht="15" customHeight="1" x14ac:dyDescent="0.25"/>
    <row r="114365" ht="15" customHeight="1" x14ac:dyDescent="0.25"/>
    <row r="114366" ht="15" customHeight="1" x14ac:dyDescent="0.25"/>
    <row r="114367" ht="15" customHeight="1" x14ac:dyDescent="0.25"/>
    <row r="114368" ht="15" customHeight="1" x14ac:dyDescent="0.25"/>
    <row r="114369" ht="15" customHeight="1" x14ac:dyDescent="0.25"/>
    <row r="114370" ht="15" customHeight="1" x14ac:dyDescent="0.25"/>
    <row r="114371" ht="15" customHeight="1" x14ac:dyDescent="0.25"/>
    <row r="114372" ht="15" customHeight="1" x14ac:dyDescent="0.25"/>
    <row r="114373" ht="15" customHeight="1" x14ac:dyDescent="0.25"/>
    <row r="114374" ht="15" customHeight="1" x14ac:dyDescent="0.25"/>
    <row r="114375" ht="15" customHeight="1" x14ac:dyDescent="0.25"/>
    <row r="114376" ht="15" customHeight="1" x14ac:dyDescent="0.25"/>
    <row r="114377" ht="15" customHeight="1" x14ac:dyDescent="0.25"/>
    <row r="114378" ht="15" customHeight="1" x14ac:dyDescent="0.25"/>
    <row r="114379" ht="15" customHeight="1" x14ac:dyDescent="0.25"/>
    <row r="114380" ht="15" customHeight="1" x14ac:dyDescent="0.25"/>
    <row r="114381" ht="15" customHeight="1" x14ac:dyDescent="0.25"/>
    <row r="114382" ht="15" customHeight="1" x14ac:dyDescent="0.25"/>
    <row r="114383" ht="15" customHeight="1" x14ac:dyDescent="0.25"/>
    <row r="114384" ht="15" customHeight="1" x14ac:dyDescent="0.25"/>
    <row r="114385" ht="15" customHeight="1" x14ac:dyDescent="0.25"/>
    <row r="114386" ht="15" customHeight="1" x14ac:dyDescent="0.25"/>
    <row r="114387" ht="15" customHeight="1" x14ac:dyDescent="0.25"/>
    <row r="114388" ht="15" customHeight="1" x14ac:dyDescent="0.25"/>
    <row r="114389" ht="15" customHeight="1" x14ac:dyDescent="0.25"/>
    <row r="114390" ht="15" customHeight="1" x14ac:dyDescent="0.25"/>
    <row r="114391" ht="15" customHeight="1" x14ac:dyDescent="0.25"/>
    <row r="114392" ht="15" customHeight="1" x14ac:dyDescent="0.25"/>
    <row r="114393" ht="15" customHeight="1" x14ac:dyDescent="0.25"/>
    <row r="114394" ht="15" customHeight="1" x14ac:dyDescent="0.25"/>
    <row r="114395" ht="15" customHeight="1" x14ac:dyDescent="0.25"/>
    <row r="114396" ht="15" customHeight="1" x14ac:dyDescent="0.25"/>
    <row r="114397" ht="15" customHeight="1" x14ac:dyDescent="0.25"/>
    <row r="114398" ht="15" customHeight="1" x14ac:dyDescent="0.25"/>
    <row r="114399" ht="15" customHeight="1" x14ac:dyDescent="0.25"/>
    <row r="114400" ht="15" customHeight="1" x14ac:dyDescent="0.25"/>
    <row r="114401" ht="15" customHeight="1" x14ac:dyDescent="0.25"/>
    <row r="114402" ht="15" customHeight="1" x14ac:dyDescent="0.25"/>
    <row r="114403" ht="15" customHeight="1" x14ac:dyDescent="0.25"/>
    <row r="114404" ht="15" customHeight="1" x14ac:dyDescent="0.25"/>
    <row r="114405" ht="15" customHeight="1" x14ac:dyDescent="0.25"/>
    <row r="114406" ht="15" customHeight="1" x14ac:dyDescent="0.25"/>
    <row r="114407" ht="15" customHeight="1" x14ac:dyDescent="0.25"/>
    <row r="114408" ht="15" customHeight="1" x14ac:dyDescent="0.25"/>
    <row r="114409" ht="15" customHeight="1" x14ac:dyDescent="0.25"/>
    <row r="114410" ht="15" customHeight="1" x14ac:dyDescent="0.25"/>
    <row r="114411" ht="15" customHeight="1" x14ac:dyDescent="0.25"/>
    <row r="114412" ht="15" customHeight="1" x14ac:dyDescent="0.25"/>
    <row r="114413" ht="15" customHeight="1" x14ac:dyDescent="0.25"/>
    <row r="114414" ht="15" customHeight="1" x14ac:dyDescent="0.25"/>
    <row r="114415" ht="15" customHeight="1" x14ac:dyDescent="0.25"/>
    <row r="114416" ht="15" customHeight="1" x14ac:dyDescent="0.25"/>
    <row r="114417" ht="15" customHeight="1" x14ac:dyDescent="0.25"/>
    <row r="114418" ht="15" customHeight="1" x14ac:dyDescent="0.25"/>
    <row r="114419" ht="15" customHeight="1" x14ac:dyDescent="0.25"/>
    <row r="114420" ht="15" customHeight="1" x14ac:dyDescent="0.25"/>
    <row r="114421" ht="15" customHeight="1" x14ac:dyDescent="0.25"/>
    <row r="114422" ht="15" customHeight="1" x14ac:dyDescent="0.25"/>
    <row r="114423" ht="15" customHeight="1" x14ac:dyDescent="0.25"/>
    <row r="114424" ht="15" customHeight="1" x14ac:dyDescent="0.25"/>
    <row r="114425" ht="15" customHeight="1" x14ac:dyDescent="0.25"/>
    <row r="114426" ht="15" customHeight="1" x14ac:dyDescent="0.25"/>
    <row r="114427" ht="15" customHeight="1" x14ac:dyDescent="0.25"/>
    <row r="114428" ht="15" customHeight="1" x14ac:dyDescent="0.25"/>
    <row r="114429" ht="15" customHeight="1" x14ac:dyDescent="0.25"/>
    <row r="114430" ht="15" customHeight="1" x14ac:dyDescent="0.25"/>
    <row r="114431" ht="15" customHeight="1" x14ac:dyDescent="0.25"/>
    <row r="114432" ht="15" customHeight="1" x14ac:dyDescent="0.25"/>
    <row r="114433" ht="15" customHeight="1" x14ac:dyDescent="0.25"/>
    <row r="114434" ht="15" customHeight="1" x14ac:dyDescent="0.25"/>
    <row r="114435" ht="15" customHeight="1" x14ac:dyDescent="0.25"/>
    <row r="114436" ht="15" customHeight="1" x14ac:dyDescent="0.25"/>
    <row r="114437" ht="15" customHeight="1" x14ac:dyDescent="0.25"/>
    <row r="114438" ht="15" customHeight="1" x14ac:dyDescent="0.25"/>
    <row r="114439" ht="15" customHeight="1" x14ac:dyDescent="0.25"/>
    <row r="114440" ht="15" customHeight="1" x14ac:dyDescent="0.25"/>
    <row r="114441" ht="15" customHeight="1" x14ac:dyDescent="0.25"/>
    <row r="114442" ht="15" customHeight="1" x14ac:dyDescent="0.25"/>
    <row r="114443" ht="15" customHeight="1" x14ac:dyDescent="0.25"/>
    <row r="114444" ht="15" customHeight="1" x14ac:dyDescent="0.25"/>
    <row r="114445" ht="15" customHeight="1" x14ac:dyDescent="0.25"/>
    <row r="114446" ht="15" customHeight="1" x14ac:dyDescent="0.25"/>
    <row r="114447" ht="15" customHeight="1" x14ac:dyDescent="0.25"/>
    <row r="114448" ht="15" customHeight="1" x14ac:dyDescent="0.25"/>
    <row r="114449" ht="15" customHeight="1" x14ac:dyDescent="0.25"/>
    <row r="114450" ht="15" customHeight="1" x14ac:dyDescent="0.25"/>
    <row r="114451" ht="15" customHeight="1" x14ac:dyDescent="0.25"/>
    <row r="114452" ht="15" customHeight="1" x14ac:dyDescent="0.25"/>
    <row r="114453" ht="15" customHeight="1" x14ac:dyDescent="0.25"/>
    <row r="114454" ht="15" customHeight="1" x14ac:dyDescent="0.25"/>
    <row r="114455" ht="15" customHeight="1" x14ac:dyDescent="0.25"/>
    <row r="114456" ht="15" customHeight="1" x14ac:dyDescent="0.25"/>
    <row r="114457" ht="15" customHeight="1" x14ac:dyDescent="0.25"/>
    <row r="114458" ht="15" customHeight="1" x14ac:dyDescent="0.25"/>
    <row r="114459" ht="15" customHeight="1" x14ac:dyDescent="0.25"/>
    <row r="114460" ht="15" customHeight="1" x14ac:dyDescent="0.25"/>
    <row r="114461" ht="15" customHeight="1" x14ac:dyDescent="0.25"/>
    <row r="114462" ht="15" customHeight="1" x14ac:dyDescent="0.25"/>
    <row r="114463" ht="15" customHeight="1" x14ac:dyDescent="0.25"/>
    <row r="114464" ht="15" customHeight="1" x14ac:dyDescent="0.25"/>
    <row r="114465" ht="15" customHeight="1" x14ac:dyDescent="0.25"/>
    <row r="114466" ht="15" customHeight="1" x14ac:dyDescent="0.25"/>
    <row r="114467" ht="15" customHeight="1" x14ac:dyDescent="0.25"/>
    <row r="114468" ht="15" customHeight="1" x14ac:dyDescent="0.25"/>
    <row r="114469" ht="15" customHeight="1" x14ac:dyDescent="0.25"/>
    <row r="114470" ht="15" customHeight="1" x14ac:dyDescent="0.25"/>
    <row r="114471" ht="15" customHeight="1" x14ac:dyDescent="0.25"/>
    <row r="114472" ht="15" customHeight="1" x14ac:dyDescent="0.25"/>
    <row r="114473" ht="15" customHeight="1" x14ac:dyDescent="0.25"/>
    <row r="114474" ht="15" customHeight="1" x14ac:dyDescent="0.25"/>
    <row r="114475" ht="15" customHeight="1" x14ac:dyDescent="0.25"/>
    <row r="114476" ht="15" customHeight="1" x14ac:dyDescent="0.25"/>
    <row r="114477" ht="15" customHeight="1" x14ac:dyDescent="0.25"/>
    <row r="114478" ht="15" customHeight="1" x14ac:dyDescent="0.25"/>
    <row r="114479" ht="15" customHeight="1" x14ac:dyDescent="0.25"/>
    <row r="114480" ht="15" customHeight="1" x14ac:dyDescent="0.25"/>
    <row r="114481" ht="15" customHeight="1" x14ac:dyDescent="0.25"/>
    <row r="114482" ht="15" customHeight="1" x14ac:dyDescent="0.25"/>
    <row r="114483" ht="15" customHeight="1" x14ac:dyDescent="0.25"/>
    <row r="114484" ht="15" customHeight="1" x14ac:dyDescent="0.25"/>
    <row r="114485" ht="15" customHeight="1" x14ac:dyDescent="0.25"/>
    <row r="114486" ht="15" customHeight="1" x14ac:dyDescent="0.25"/>
    <row r="114487" ht="15" customHeight="1" x14ac:dyDescent="0.25"/>
    <row r="114488" ht="15" customHeight="1" x14ac:dyDescent="0.25"/>
    <row r="114489" ht="15" customHeight="1" x14ac:dyDescent="0.25"/>
    <row r="114490" ht="15" customHeight="1" x14ac:dyDescent="0.25"/>
    <row r="114491" ht="15" customHeight="1" x14ac:dyDescent="0.25"/>
    <row r="114492" ht="15" customHeight="1" x14ac:dyDescent="0.25"/>
    <row r="114493" ht="15" customHeight="1" x14ac:dyDescent="0.25"/>
    <row r="114494" ht="15" customHeight="1" x14ac:dyDescent="0.25"/>
    <row r="114495" ht="15" customHeight="1" x14ac:dyDescent="0.25"/>
    <row r="114496" ht="15" customHeight="1" x14ac:dyDescent="0.25"/>
    <row r="114497" ht="15" customHeight="1" x14ac:dyDescent="0.25"/>
    <row r="114498" ht="15" customHeight="1" x14ac:dyDescent="0.25"/>
    <row r="114499" ht="15" customHeight="1" x14ac:dyDescent="0.25"/>
    <row r="114500" ht="15" customHeight="1" x14ac:dyDescent="0.25"/>
    <row r="114501" ht="15" customHeight="1" x14ac:dyDescent="0.25"/>
    <row r="114502" ht="15" customHeight="1" x14ac:dyDescent="0.25"/>
    <row r="114503" ht="15" customHeight="1" x14ac:dyDescent="0.25"/>
    <row r="114504" ht="15" customHeight="1" x14ac:dyDescent="0.25"/>
    <row r="114505" ht="15" customHeight="1" x14ac:dyDescent="0.25"/>
    <row r="114506" ht="15" customHeight="1" x14ac:dyDescent="0.25"/>
    <row r="114507" ht="15" customHeight="1" x14ac:dyDescent="0.25"/>
    <row r="114508" ht="15" customHeight="1" x14ac:dyDescent="0.25"/>
    <row r="114509" ht="15" customHeight="1" x14ac:dyDescent="0.25"/>
    <row r="114510" ht="15" customHeight="1" x14ac:dyDescent="0.25"/>
    <row r="114511" ht="15" customHeight="1" x14ac:dyDescent="0.25"/>
    <row r="114512" ht="15" customHeight="1" x14ac:dyDescent="0.25"/>
    <row r="114513" ht="15" customHeight="1" x14ac:dyDescent="0.25"/>
    <row r="114514" ht="15" customHeight="1" x14ac:dyDescent="0.25"/>
    <row r="114515" ht="15" customHeight="1" x14ac:dyDescent="0.25"/>
    <row r="114516" ht="15" customHeight="1" x14ac:dyDescent="0.25"/>
    <row r="114517" ht="15" customHeight="1" x14ac:dyDescent="0.25"/>
    <row r="114518" ht="15" customHeight="1" x14ac:dyDescent="0.25"/>
    <row r="114519" ht="15" customHeight="1" x14ac:dyDescent="0.25"/>
    <row r="114520" ht="15" customHeight="1" x14ac:dyDescent="0.25"/>
    <row r="114521" ht="15" customHeight="1" x14ac:dyDescent="0.25"/>
    <row r="114522" ht="15" customHeight="1" x14ac:dyDescent="0.25"/>
    <row r="114523" ht="15" customHeight="1" x14ac:dyDescent="0.25"/>
    <row r="114524" ht="15" customHeight="1" x14ac:dyDescent="0.25"/>
    <row r="114525" ht="15" customHeight="1" x14ac:dyDescent="0.25"/>
    <row r="114526" ht="15" customHeight="1" x14ac:dyDescent="0.25"/>
    <row r="114527" ht="15" customHeight="1" x14ac:dyDescent="0.25"/>
    <row r="114528" ht="15" customHeight="1" x14ac:dyDescent="0.25"/>
    <row r="114529" ht="15" customHeight="1" x14ac:dyDescent="0.25"/>
    <row r="114530" ht="15" customHeight="1" x14ac:dyDescent="0.25"/>
    <row r="114531" ht="15" customHeight="1" x14ac:dyDescent="0.25"/>
    <row r="114532" ht="15" customHeight="1" x14ac:dyDescent="0.25"/>
    <row r="114533" ht="15" customHeight="1" x14ac:dyDescent="0.25"/>
    <row r="114534" ht="15" customHeight="1" x14ac:dyDescent="0.25"/>
    <row r="114535" ht="15" customHeight="1" x14ac:dyDescent="0.25"/>
    <row r="114536" ht="15" customHeight="1" x14ac:dyDescent="0.25"/>
    <row r="114537" ht="15" customHeight="1" x14ac:dyDescent="0.25"/>
    <row r="114538" ht="15" customHeight="1" x14ac:dyDescent="0.25"/>
    <row r="114539" ht="15" customHeight="1" x14ac:dyDescent="0.25"/>
    <row r="114540" ht="15" customHeight="1" x14ac:dyDescent="0.25"/>
    <row r="114541" ht="15" customHeight="1" x14ac:dyDescent="0.25"/>
    <row r="114542" ht="15" customHeight="1" x14ac:dyDescent="0.25"/>
    <row r="114543" ht="15" customHeight="1" x14ac:dyDescent="0.25"/>
    <row r="114544" ht="15" customHeight="1" x14ac:dyDescent="0.25"/>
    <row r="114545" ht="15" customHeight="1" x14ac:dyDescent="0.25"/>
    <row r="114546" ht="15" customHeight="1" x14ac:dyDescent="0.25"/>
    <row r="114547" ht="15" customHeight="1" x14ac:dyDescent="0.25"/>
    <row r="114548" ht="15" customHeight="1" x14ac:dyDescent="0.25"/>
    <row r="114549" ht="15" customHeight="1" x14ac:dyDescent="0.25"/>
    <row r="114550" ht="15" customHeight="1" x14ac:dyDescent="0.25"/>
    <row r="114551" ht="15" customHeight="1" x14ac:dyDescent="0.25"/>
    <row r="114552" ht="15" customHeight="1" x14ac:dyDescent="0.25"/>
    <row r="114553" ht="15" customHeight="1" x14ac:dyDescent="0.25"/>
    <row r="114554" ht="15" customHeight="1" x14ac:dyDescent="0.25"/>
    <row r="114555" ht="15" customHeight="1" x14ac:dyDescent="0.25"/>
    <row r="114556" ht="15" customHeight="1" x14ac:dyDescent="0.25"/>
    <row r="114557" ht="15" customHeight="1" x14ac:dyDescent="0.25"/>
    <row r="114558" ht="15" customHeight="1" x14ac:dyDescent="0.25"/>
    <row r="114559" ht="15" customHeight="1" x14ac:dyDescent="0.25"/>
    <row r="114560" ht="15" customHeight="1" x14ac:dyDescent="0.25"/>
    <row r="114561" ht="15" customHeight="1" x14ac:dyDescent="0.25"/>
    <row r="114562" ht="15" customHeight="1" x14ac:dyDescent="0.25"/>
    <row r="114563" ht="15" customHeight="1" x14ac:dyDescent="0.25"/>
    <row r="114564" ht="15" customHeight="1" x14ac:dyDescent="0.25"/>
    <row r="114565" ht="15" customHeight="1" x14ac:dyDescent="0.25"/>
    <row r="114566" ht="15" customHeight="1" x14ac:dyDescent="0.25"/>
    <row r="114567" ht="15" customHeight="1" x14ac:dyDescent="0.25"/>
    <row r="114568" ht="15" customHeight="1" x14ac:dyDescent="0.25"/>
    <row r="114569" ht="15" customHeight="1" x14ac:dyDescent="0.25"/>
    <row r="114570" ht="15" customHeight="1" x14ac:dyDescent="0.25"/>
    <row r="114571" ht="15" customHeight="1" x14ac:dyDescent="0.25"/>
    <row r="114572" ht="15" customHeight="1" x14ac:dyDescent="0.25"/>
    <row r="114573" ht="15" customHeight="1" x14ac:dyDescent="0.25"/>
    <row r="114574" ht="15" customHeight="1" x14ac:dyDescent="0.25"/>
    <row r="114575" ht="15" customHeight="1" x14ac:dyDescent="0.25"/>
    <row r="114576" ht="15" customHeight="1" x14ac:dyDescent="0.25"/>
    <row r="114577" ht="15" customHeight="1" x14ac:dyDescent="0.25"/>
    <row r="114578" ht="15" customHeight="1" x14ac:dyDescent="0.25"/>
    <row r="114579" ht="15" customHeight="1" x14ac:dyDescent="0.25"/>
    <row r="114580" ht="15" customHeight="1" x14ac:dyDescent="0.25"/>
    <row r="114581" ht="15" customHeight="1" x14ac:dyDescent="0.25"/>
    <row r="114582" ht="15" customHeight="1" x14ac:dyDescent="0.25"/>
    <row r="114583" ht="15" customHeight="1" x14ac:dyDescent="0.25"/>
    <row r="114584" ht="15" customHeight="1" x14ac:dyDescent="0.25"/>
    <row r="114585" ht="15" customHeight="1" x14ac:dyDescent="0.25"/>
    <row r="114586" ht="15" customHeight="1" x14ac:dyDescent="0.25"/>
    <row r="114587" ht="15" customHeight="1" x14ac:dyDescent="0.25"/>
    <row r="114588" ht="15" customHeight="1" x14ac:dyDescent="0.25"/>
    <row r="114589" ht="15" customHeight="1" x14ac:dyDescent="0.25"/>
    <row r="114590" ht="15" customHeight="1" x14ac:dyDescent="0.25"/>
    <row r="114591" ht="15" customHeight="1" x14ac:dyDescent="0.25"/>
    <row r="114592" ht="15" customHeight="1" x14ac:dyDescent="0.25"/>
    <row r="114593" ht="15" customHeight="1" x14ac:dyDescent="0.25"/>
    <row r="114594" ht="15" customHeight="1" x14ac:dyDescent="0.25"/>
    <row r="114595" ht="15" customHeight="1" x14ac:dyDescent="0.25"/>
    <row r="114596" ht="15" customHeight="1" x14ac:dyDescent="0.25"/>
    <row r="114597" ht="15" customHeight="1" x14ac:dyDescent="0.25"/>
    <row r="114598" ht="15" customHeight="1" x14ac:dyDescent="0.25"/>
    <row r="114599" ht="15" customHeight="1" x14ac:dyDescent="0.25"/>
    <row r="114600" ht="15" customHeight="1" x14ac:dyDescent="0.25"/>
    <row r="114601" ht="15" customHeight="1" x14ac:dyDescent="0.25"/>
    <row r="114602" ht="15" customHeight="1" x14ac:dyDescent="0.25"/>
    <row r="114603" ht="15" customHeight="1" x14ac:dyDescent="0.25"/>
    <row r="114604" ht="15" customHeight="1" x14ac:dyDescent="0.25"/>
    <row r="114605" ht="15" customHeight="1" x14ac:dyDescent="0.25"/>
    <row r="114606" ht="15" customHeight="1" x14ac:dyDescent="0.25"/>
    <row r="114607" ht="15" customHeight="1" x14ac:dyDescent="0.25"/>
    <row r="114608" ht="15" customHeight="1" x14ac:dyDescent="0.25"/>
    <row r="114609" ht="15" customHeight="1" x14ac:dyDescent="0.25"/>
    <row r="114610" ht="15" customHeight="1" x14ac:dyDescent="0.25"/>
    <row r="114611" ht="15" customHeight="1" x14ac:dyDescent="0.25"/>
    <row r="114612" ht="15" customHeight="1" x14ac:dyDescent="0.25"/>
    <row r="114613" ht="15" customHeight="1" x14ac:dyDescent="0.25"/>
    <row r="114614" ht="15" customHeight="1" x14ac:dyDescent="0.25"/>
    <row r="114615" ht="15" customHeight="1" x14ac:dyDescent="0.25"/>
    <row r="114616" ht="15" customHeight="1" x14ac:dyDescent="0.25"/>
    <row r="114617" ht="15" customHeight="1" x14ac:dyDescent="0.25"/>
    <row r="114618" ht="15" customHeight="1" x14ac:dyDescent="0.25"/>
    <row r="114619" ht="15" customHeight="1" x14ac:dyDescent="0.25"/>
    <row r="114620" ht="15" customHeight="1" x14ac:dyDescent="0.25"/>
    <row r="114621" ht="15" customHeight="1" x14ac:dyDescent="0.25"/>
    <row r="114622" ht="15" customHeight="1" x14ac:dyDescent="0.25"/>
    <row r="114623" ht="15" customHeight="1" x14ac:dyDescent="0.25"/>
    <row r="114624" ht="15" customHeight="1" x14ac:dyDescent="0.25"/>
    <row r="114625" ht="15" customHeight="1" x14ac:dyDescent="0.25"/>
    <row r="114626" ht="15" customHeight="1" x14ac:dyDescent="0.25"/>
    <row r="114627" ht="15" customHeight="1" x14ac:dyDescent="0.25"/>
    <row r="114628" ht="15" customHeight="1" x14ac:dyDescent="0.25"/>
    <row r="114629" ht="15" customHeight="1" x14ac:dyDescent="0.25"/>
    <row r="114630" ht="15" customHeight="1" x14ac:dyDescent="0.25"/>
    <row r="114631" ht="15" customHeight="1" x14ac:dyDescent="0.25"/>
    <row r="114632" ht="15" customHeight="1" x14ac:dyDescent="0.25"/>
    <row r="114633" ht="15" customHeight="1" x14ac:dyDescent="0.25"/>
    <row r="114634" ht="15" customHeight="1" x14ac:dyDescent="0.25"/>
    <row r="114635" ht="15" customHeight="1" x14ac:dyDescent="0.25"/>
    <row r="114636" ht="15" customHeight="1" x14ac:dyDescent="0.25"/>
    <row r="114637" ht="15" customHeight="1" x14ac:dyDescent="0.25"/>
    <row r="114638" ht="15" customHeight="1" x14ac:dyDescent="0.25"/>
    <row r="114639" ht="15" customHeight="1" x14ac:dyDescent="0.25"/>
    <row r="114640" ht="15" customHeight="1" x14ac:dyDescent="0.25"/>
    <row r="114641" ht="15" customHeight="1" x14ac:dyDescent="0.25"/>
    <row r="114642" ht="15" customHeight="1" x14ac:dyDescent="0.25"/>
    <row r="114643" ht="15" customHeight="1" x14ac:dyDescent="0.25"/>
    <row r="114644" ht="15" customHeight="1" x14ac:dyDescent="0.25"/>
    <row r="114645" ht="15" customHeight="1" x14ac:dyDescent="0.25"/>
    <row r="114646" ht="15" customHeight="1" x14ac:dyDescent="0.25"/>
    <row r="114647" ht="15" customHeight="1" x14ac:dyDescent="0.25"/>
    <row r="114648" ht="15" customHeight="1" x14ac:dyDescent="0.25"/>
    <row r="114649" ht="15" customHeight="1" x14ac:dyDescent="0.25"/>
    <row r="114650" ht="15" customHeight="1" x14ac:dyDescent="0.25"/>
    <row r="114651" ht="15" customHeight="1" x14ac:dyDescent="0.25"/>
    <row r="114652" ht="15" customHeight="1" x14ac:dyDescent="0.25"/>
    <row r="114653" ht="15" customHeight="1" x14ac:dyDescent="0.25"/>
    <row r="114654" ht="15" customHeight="1" x14ac:dyDescent="0.25"/>
    <row r="114655" ht="15" customHeight="1" x14ac:dyDescent="0.25"/>
    <row r="114656" ht="15" customHeight="1" x14ac:dyDescent="0.25"/>
    <row r="114657" ht="15" customHeight="1" x14ac:dyDescent="0.25"/>
    <row r="114658" ht="15" customHeight="1" x14ac:dyDescent="0.25"/>
    <row r="114659" ht="15" customHeight="1" x14ac:dyDescent="0.25"/>
    <row r="114660" ht="15" customHeight="1" x14ac:dyDescent="0.25"/>
    <row r="114661" ht="15" customHeight="1" x14ac:dyDescent="0.25"/>
    <row r="114662" ht="15" customHeight="1" x14ac:dyDescent="0.25"/>
    <row r="114663" ht="15" customHeight="1" x14ac:dyDescent="0.25"/>
    <row r="114664" ht="15" customHeight="1" x14ac:dyDescent="0.25"/>
    <row r="114665" ht="15" customHeight="1" x14ac:dyDescent="0.25"/>
    <row r="114666" ht="15" customHeight="1" x14ac:dyDescent="0.25"/>
    <row r="114667" ht="15" customHeight="1" x14ac:dyDescent="0.25"/>
    <row r="114668" ht="15" customHeight="1" x14ac:dyDescent="0.25"/>
    <row r="114669" ht="15" customHeight="1" x14ac:dyDescent="0.25"/>
    <row r="114670" ht="15" customHeight="1" x14ac:dyDescent="0.25"/>
    <row r="114671" ht="15" customHeight="1" x14ac:dyDescent="0.25"/>
    <row r="114672" ht="15" customHeight="1" x14ac:dyDescent="0.25"/>
    <row r="114673" ht="15" customHeight="1" x14ac:dyDescent="0.25"/>
    <row r="114674" ht="15" customHeight="1" x14ac:dyDescent="0.25"/>
    <row r="114675" ht="15" customHeight="1" x14ac:dyDescent="0.25"/>
    <row r="114676" ht="15" customHeight="1" x14ac:dyDescent="0.25"/>
    <row r="114677" ht="15" customHeight="1" x14ac:dyDescent="0.25"/>
    <row r="114678" ht="15" customHeight="1" x14ac:dyDescent="0.25"/>
    <row r="114679" ht="15" customHeight="1" x14ac:dyDescent="0.25"/>
    <row r="114680" ht="15" customHeight="1" x14ac:dyDescent="0.25"/>
    <row r="114681" ht="15" customHeight="1" x14ac:dyDescent="0.25"/>
    <row r="114682" ht="15" customHeight="1" x14ac:dyDescent="0.25"/>
    <row r="114683" ht="15" customHeight="1" x14ac:dyDescent="0.25"/>
    <row r="114684" ht="15" customHeight="1" x14ac:dyDescent="0.25"/>
    <row r="114685" ht="15" customHeight="1" x14ac:dyDescent="0.25"/>
    <row r="114686" ht="15" customHeight="1" x14ac:dyDescent="0.25"/>
    <row r="114687" ht="15" customHeight="1" x14ac:dyDescent="0.25"/>
    <row r="114688" ht="15" customHeight="1" x14ac:dyDescent="0.25"/>
    <row r="114689" ht="15" customHeight="1" x14ac:dyDescent="0.25"/>
    <row r="114690" ht="15" customHeight="1" x14ac:dyDescent="0.25"/>
    <row r="114691" ht="15" customHeight="1" x14ac:dyDescent="0.25"/>
    <row r="114692" ht="15" customHeight="1" x14ac:dyDescent="0.25"/>
    <row r="114693" ht="15" customHeight="1" x14ac:dyDescent="0.25"/>
    <row r="114694" ht="15" customHeight="1" x14ac:dyDescent="0.25"/>
    <row r="114695" ht="15" customHeight="1" x14ac:dyDescent="0.25"/>
    <row r="114696" ht="15" customHeight="1" x14ac:dyDescent="0.25"/>
    <row r="114697" ht="15" customHeight="1" x14ac:dyDescent="0.25"/>
    <row r="114698" ht="15" customHeight="1" x14ac:dyDescent="0.25"/>
    <row r="114699" ht="15" customHeight="1" x14ac:dyDescent="0.25"/>
    <row r="114700" ht="15" customHeight="1" x14ac:dyDescent="0.25"/>
    <row r="114701" ht="15" customHeight="1" x14ac:dyDescent="0.25"/>
    <row r="114702" ht="15" customHeight="1" x14ac:dyDescent="0.25"/>
    <row r="114703" ht="15" customHeight="1" x14ac:dyDescent="0.25"/>
    <row r="114704" ht="15" customHeight="1" x14ac:dyDescent="0.25"/>
    <row r="114705" ht="15" customHeight="1" x14ac:dyDescent="0.25"/>
    <row r="114706" ht="15" customHeight="1" x14ac:dyDescent="0.25"/>
    <row r="114707" ht="15" customHeight="1" x14ac:dyDescent="0.25"/>
    <row r="114708" ht="15" customHeight="1" x14ac:dyDescent="0.25"/>
    <row r="114709" ht="15" customHeight="1" x14ac:dyDescent="0.25"/>
    <row r="114710" ht="15" customHeight="1" x14ac:dyDescent="0.25"/>
    <row r="114711" ht="15" customHeight="1" x14ac:dyDescent="0.25"/>
    <row r="114712" ht="15" customHeight="1" x14ac:dyDescent="0.25"/>
    <row r="114713" ht="15" customHeight="1" x14ac:dyDescent="0.25"/>
    <row r="114714" ht="15" customHeight="1" x14ac:dyDescent="0.25"/>
    <row r="114715" ht="15" customHeight="1" x14ac:dyDescent="0.25"/>
    <row r="114716" ht="15" customHeight="1" x14ac:dyDescent="0.25"/>
    <row r="114717" ht="15" customHeight="1" x14ac:dyDescent="0.25"/>
    <row r="114718" ht="15" customHeight="1" x14ac:dyDescent="0.25"/>
    <row r="114719" ht="15" customHeight="1" x14ac:dyDescent="0.25"/>
    <row r="114720" ht="15" customHeight="1" x14ac:dyDescent="0.25"/>
    <row r="114721" ht="15" customHeight="1" x14ac:dyDescent="0.25"/>
    <row r="114722" ht="15" customHeight="1" x14ac:dyDescent="0.25"/>
    <row r="114723" ht="15" customHeight="1" x14ac:dyDescent="0.25"/>
    <row r="114724" ht="15" customHeight="1" x14ac:dyDescent="0.25"/>
    <row r="114725" ht="15" customHeight="1" x14ac:dyDescent="0.25"/>
    <row r="114726" ht="15" customHeight="1" x14ac:dyDescent="0.25"/>
    <row r="114727" ht="15" customHeight="1" x14ac:dyDescent="0.25"/>
    <row r="114728" ht="15" customHeight="1" x14ac:dyDescent="0.25"/>
    <row r="114729" ht="15" customHeight="1" x14ac:dyDescent="0.25"/>
    <row r="114730" ht="15" customHeight="1" x14ac:dyDescent="0.25"/>
    <row r="114731" ht="15" customHeight="1" x14ac:dyDescent="0.25"/>
    <row r="114732" ht="15" customHeight="1" x14ac:dyDescent="0.25"/>
    <row r="114733" ht="15" customHeight="1" x14ac:dyDescent="0.25"/>
    <row r="114734" ht="15" customHeight="1" x14ac:dyDescent="0.25"/>
    <row r="114735" ht="15" customHeight="1" x14ac:dyDescent="0.25"/>
    <row r="114736" ht="15" customHeight="1" x14ac:dyDescent="0.25"/>
    <row r="114737" ht="15" customHeight="1" x14ac:dyDescent="0.25"/>
    <row r="114738" ht="15" customHeight="1" x14ac:dyDescent="0.25"/>
    <row r="114739" ht="15" customHeight="1" x14ac:dyDescent="0.25"/>
    <row r="114740" ht="15" customHeight="1" x14ac:dyDescent="0.25"/>
    <row r="114741" ht="15" customHeight="1" x14ac:dyDescent="0.25"/>
    <row r="114742" ht="15" customHeight="1" x14ac:dyDescent="0.25"/>
    <row r="114743" ht="15" customHeight="1" x14ac:dyDescent="0.25"/>
    <row r="114744" ht="15" customHeight="1" x14ac:dyDescent="0.25"/>
    <row r="114745" ht="15" customHeight="1" x14ac:dyDescent="0.25"/>
    <row r="114746" ht="15" customHeight="1" x14ac:dyDescent="0.25"/>
    <row r="114747" ht="15" customHeight="1" x14ac:dyDescent="0.25"/>
    <row r="114748" ht="15" customHeight="1" x14ac:dyDescent="0.25"/>
    <row r="114749" ht="15" customHeight="1" x14ac:dyDescent="0.25"/>
    <row r="114750" ht="15" customHeight="1" x14ac:dyDescent="0.25"/>
    <row r="114751" ht="15" customHeight="1" x14ac:dyDescent="0.25"/>
    <row r="114752" ht="15" customHeight="1" x14ac:dyDescent="0.25"/>
    <row r="114753" ht="15" customHeight="1" x14ac:dyDescent="0.25"/>
    <row r="114754" ht="15" customHeight="1" x14ac:dyDescent="0.25"/>
    <row r="114755" ht="15" customHeight="1" x14ac:dyDescent="0.25"/>
    <row r="114756" ht="15" customHeight="1" x14ac:dyDescent="0.25"/>
    <row r="114757" ht="15" customHeight="1" x14ac:dyDescent="0.25"/>
    <row r="114758" ht="15" customHeight="1" x14ac:dyDescent="0.25"/>
    <row r="114759" ht="15" customHeight="1" x14ac:dyDescent="0.25"/>
    <row r="114760" ht="15" customHeight="1" x14ac:dyDescent="0.25"/>
    <row r="114761" ht="15" customHeight="1" x14ac:dyDescent="0.25"/>
    <row r="114762" ht="15" customHeight="1" x14ac:dyDescent="0.25"/>
    <row r="114763" ht="15" customHeight="1" x14ac:dyDescent="0.25"/>
    <row r="114764" ht="15" customHeight="1" x14ac:dyDescent="0.25"/>
    <row r="114765" ht="15" customHeight="1" x14ac:dyDescent="0.25"/>
    <row r="114766" ht="15" customHeight="1" x14ac:dyDescent="0.25"/>
    <row r="114767" ht="15" customHeight="1" x14ac:dyDescent="0.25"/>
    <row r="114768" ht="15" customHeight="1" x14ac:dyDescent="0.25"/>
    <row r="114769" ht="15" customHeight="1" x14ac:dyDescent="0.25"/>
    <row r="114770" ht="15" customHeight="1" x14ac:dyDescent="0.25"/>
    <row r="114771" ht="15" customHeight="1" x14ac:dyDescent="0.25"/>
    <row r="114772" ht="15" customHeight="1" x14ac:dyDescent="0.25"/>
    <row r="114773" ht="15" customHeight="1" x14ac:dyDescent="0.25"/>
    <row r="114774" ht="15" customHeight="1" x14ac:dyDescent="0.25"/>
    <row r="114775" ht="15" customHeight="1" x14ac:dyDescent="0.25"/>
    <row r="114776" ht="15" customHeight="1" x14ac:dyDescent="0.25"/>
    <row r="114777" ht="15" customHeight="1" x14ac:dyDescent="0.25"/>
    <row r="114778" ht="15" customHeight="1" x14ac:dyDescent="0.25"/>
    <row r="114779" ht="15" customHeight="1" x14ac:dyDescent="0.25"/>
    <row r="114780" ht="15" customHeight="1" x14ac:dyDescent="0.25"/>
    <row r="114781" ht="15" customHeight="1" x14ac:dyDescent="0.25"/>
    <row r="114782" ht="15" customHeight="1" x14ac:dyDescent="0.25"/>
    <row r="114783" ht="15" customHeight="1" x14ac:dyDescent="0.25"/>
    <row r="114784" ht="15" customHeight="1" x14ac:dyDescent="0.25"/>
    <row r="114785" ht="15" customHeight="1" x14ac:dyDescent="0.25"/>
    <row r="114786" ht="15" customHeight="1" x14ac:dyDescent="0.25"/>
    <row r="114787" ht="15" customHeight="1" x14ac:dyDescent="0.25"/>
    <row r="114788" ht="15" customHeight="1" x14ac:dyDescent="0.25"/>
    <row r="114789" ht="15" customHeight="1" x14ac:dyDescent="0.25"/>
    <row r="114790" ht="15" customHeight="1" x14ac:dyDescent="0.25"/>
    <row r="114791" ht="15" customHeight="1" x14ac:dyDescent="0.25"/>
    <row r="114792" ht="15" customHeight="1" x14ac:dyDescent="0.25"/>
    <row r="114793" ht="15" customHeight="1" x14ac:dyDescent="0.25"/>
    <row r="114794" ht="15" customHeight="1" x14ac:dyDescent="0.25"/>
    <row r="114795" ht="15" customHeight="1" x14ac:dyDescent="0.25"/>
    <row r="114796" ht="15" customHeight="1" x14ac:dyDescent="0.25"/>
    <row r="114797" ht="15" customHeight="1" x14ac:dyDescent="0.25"/>
    <row r="114798" ht="15" customHeight="1" x14ac:dyDescent="0.25"/>
    <row r="114799" ht="15" customHeight="1" x14ac:dyDescent="0.25"/>
    <row r="114800" ht="15" customHeight="1" x14ac:dyDescent="0.25"/>
    <row r="114801" ht="15" customHeight="1" x14ac:dyDescent="0.25"/>
    <row r="114802" ht="15" customHeight="1" x14ac:dyDescent="0.25"/>
    <row r="114803" ht="15" customHeight="1" x14ac:dyDescent="0.25"/>
    <row r="114804" ht="15" customHeight="1" x14ac:dyDescent="0.25"/>
    <row r="114805" ht="15" customHeight="1" x14ac:dyDescent="0.25"/>
    <row r="114806" ht="15" customHeight="1" x14ac:dyDescent="0.25"/>
    <row r="114807" ht="15" customHeight="1" x14ac:dyDescent="0.25"/>
    <row r="114808" ht="15" customHeight="1" x14ac:dyDescent="0.25"/>
    <row r="114809" ht="15" customHeight="1" x14ac:dyDescent="0.25"/>
    <row r="114810" ht="15" customHeight="1" x14ac:dyDescent="0.25"/>
    <row r="114811" ht="15" customHeight="1" x14ac:dyDescent="0.25"/>
    <row r="114812" ht="15" customHeight="1" x14ac:dyDescent="0.25"/>
    <row r="114813" ht="15" customHeight="1" x14ac:dyDescent="0.25"/>
    <row r="114814" ht="15" customHeight="1" x14ac:dyDescent="0.25"/>
    <row r="114815" ht="15" customHeight="1" x14ac:dyDescent="0.25"/>
    <row r="114816" ht="15" customHeight="1" x14ac:dyDescent="0.25"/>
    <row r="114817" ht="15" customHeight="1" x14ac:dyDescent="0.25"/>
    <row r="114818" ht="15" customHeight="1" x14ac:dyDescent="0.25"/>
    <row r="114819" ht="15" customHeight="1" x14ac:dyDescent="0.25"/>
    <row r="114820" ht="15" customHeight="1" x14ac:dyDescent="0.25"/>
    <row r="114821" ht="15" customHeight="1" x14ac:dyDescent="0.25"/>
    <row r="114822" ht="15" customHeight="1" x14ac:dyDescent="0.25"/>
    <row r="114823" ht="15" customHeight="1" x14ac:dyDescent="0.25"/>
    <row r="114824" ht="15" customHeight="1" x14ac:dyDescent="0.25"/>
    <row r="114825" ht="15" customHeight="1" x14ac:dyDescent="0.25"/>
    <row r="114826" ht="15" customHeight="1" x14ac:dyDescent="0.25"/>
    <row r="114827" ht="15" customHeight="1" x14ac:dyDescent="0.25"/>
    <row r="114828" ht="15" customHeight="1" x14ac:dyDescent="0.25"/>
    <row r="114829" ht="15" customHeight="1" x14ac:dyDescent="0.25"/>
    <row r="114830" ht="15" customHeight="1" x14ac:dyDescent="0.25"/>
    <row r="114831" ht="15" customHeight="1" x14ac:dyDescent="0.25"/>
    <row r="114832" ht="15" customHeight="1" x14ac:dyDescent="0.25"/>
    <row r="114833" ht="15" customHeight="1" x14ac:dyDescent="0.25"/>
    <row r="114834" ht="15" customHeight="1" x14ac:dyDescent="0.25"/>
    <row r="114835" ht="15" customHeight="1" x14ac:dyDescent="0.25"/>
    <row r="114836" ht="15" customHeight="1" x14ac:dyDescent="0.25"/>
    <row r="114837" ht="15" customHeight="1" x14ac:dyDescent="0.25"/>
    <row r="114838" ht="15" customHeight="1" x14ac:dyDescent="0.25"/>
    <row r="114839" ht="15" customHeight="1" x14ac:dyDescent="0.25"/>
    <row r="114840" ht="15" customHeight="1" x14ac:dyDescent="0.25"/>
    <row r="114841" ht="15" customHeight="1" x14ac:dyDescent="0.25"/>
    <row r="114842" ht="15" customHeight="1" x14ac:dyDescent="0.25"/>
    <row r="114843" ht="15" customHeight="1" x14ac:dyDescent="0.25"/>
    <row r="114844" ht="15" customHeight="1" x14ac:dyDescent="0.25"/>
    <row r="114845" ht="15" customHeight="1" x14ac:dyDescent="0.25"/>
    <row r="114846" ht="15" customHeight="1" x14ac:dyDescent="0.25"/>
    <row r="114847" ht="15" customHeight="1" x14ac:dyDescent="0.25"/>
    <row r="114848" ht="15" customHeight="1" x14ac:dyDescent="0.25"/>
    <row r="114849" ht="15" customHeight="1" x14ac:dyDescent="0.25"/>
    <row r="114850" ht="15" customHeight="1" x14ac:dyDescent="0.25"/>
    <row r="114851" ht="15" customHeight="1" x14ac:dyDescent="0.25"/>
    <row r="114852" ht="15" customHeight="1" x14ac:dyDescent="0.25"/>
    <row r="114853" ht="15" customHeight="1" x14ac:dyDescent="0.25"/>
    <row r="114854" ht="15" customHeight="1" x14ac:dyDescent="0.25"/>
    <row r="114855" ht="15" customHeight="1" x14ac:dyDescent="0.25"/>
    <row r="114856" ht="15" customHeight="1" x14ac:dyDescent="0.25"/>
    <row r="114857" ht="15" customHeight="1" x14ac:dyDescent="0.25"/>
    <row r="114858" ht="15" customHeight="1" x14ac:dyDescent="0.25"/>
    <row r="114859" ht="15" customHeight="1" x14ac:dyDescent="0.25"/>
    <row r="114860" ht="15" customHeight="1" x14ac:dyDescent="0.25"/>
    <row r="114861" ht="15" customHeight="1" x14ac:dyDescent="0.25"/>
    <row r="114862" ht="15" customHeight="1" x14ac:dyDescent="0.25"/>
    <row r="114863" ht="15" customHeight="1" x14ac:dyDescent="0.25"/>
    <row r="114864" ht="15" customHeight="1" x14ac:dyDescent="0.25"/>
    <row r="114865" ht="15" customHeight="1" x14ac:dyDescent="0.25"/>
    <row r="114866" ht="15" customHeight="1" x14ac:dyDescent="0.25"/>
    <row r="114867" ht="15" customHeight="1" x14ac:dyDescent="0.25"/>
    <row r="114868" ht="15" customHeight="1" x14ac:dyDescent="0.25"/>
    <row r="114869" ht="15" customHeight="1" x14ac:dyDescent="0.25"/>
    <row r="114870" ht="15" customHeight="1" x14ac:dyDescent="0.25"/>
    <row r="114871" ht="15" customHeight="1" x14ac:dyDescent="0.25"/>
    <row r="114872" ht="15" customHeight="1" x14ac:dyDescent="0.25"/>
    <row r="114873" ht="15" customHeight="1" x14ac:dyDescent="0.25"/>
    <row r="114874" ht="15" customHeight="1" x14ac:dyDescent="0.25"/>
    <row r="114875" ht="15" customHeight="1" x14ac:dyDescent="0.25"/>
    <row r="114876" ht="15" customHeight="1" x14ac:dyDescent="0.25"/>
    <row r="114877" ht="15" customHeight="1" x14ac:dyDescent="0.25"/>
    <row r="114878" ht="15" customHeight="1" x14ac:dyDescent="0.25"/>
    <row r="114879" ht="15" customHeight="1" x14ac:dyDescent="0.25"/>
    <row r="114880" ht="15" customHeight="1" x14ac:dyDescent="0.25"/>
    <row r="114881" ht="15" customHeight="1" x14ac:dyDescent="0.25"/>
    <row r="114882" ht="15" customHeight="1" x14ac:dyDescent="0.25"/>
    <row r="114883" ht="15" customHeight="1" x14ac:dyDescent="0.25"/>
    <row r="114884" ht="15" customHeight="1" x14ac:dyDescent="0.25"/>
    <row r="114885" ht="15" customHeight="1" x14ac:dyDescent="0.25"/>
    <row r="114886" ht="15" customHeight="1" x14ac:dyDescent="0.25"/>
    <row r="114887" ht="15" customHeight="1" x14ac:dyDescent="0.25"/>
    <row r="114888" ht="15" customHeight="1" x14ac:dyDescent="0.25"/>
    <row r="114889" ht="15" customHeight="1" x14ac:dyDescent="0.25"/>
    <row r="114890" ht="15" customHeight="1" x14ac:dyDescent="0.25"/>
    <row r="114891" ht="15" customHeight="1" x14ac:dyDescent="0.25"/>
    <row r="114892" ht="15" customHeight="1" x14ac:dyDescent="0.25"/>
    <row r="114893" ht="15" customHeight="1" x14ac:dyDescent="0.25"/>
    <row r="114894" ht="15" customHeight="1" x14ac:dyDescent="0.25"/>
    <row r="114895" ht="15" customHeight="1" x14ac:dyDescent="0.25"/>
    <row r="114896" ht="15" customHeight="1" x14ac:dyDescent="0.25"/>
    <row r="114897" ht="15" customHeight="1" x14ac:dyDescent="0.25"/>
    <row r="114898" ht="15" customHeight="1" x14ac:dyDescent="0.25"/>
    <row r="114899" ht="15" customHeight="1" x14ac:dyDescent="0.25"/>
    <row r="114900" ht="15" customHeight="1" x14ac:dyDescent="0.25"/>
    <row r="114901" ht="15" customHeight="1" x14ac:dyDescent="0.25"/>
    <row r="114902" ht="15" customHeight="1" x14ac:dyDescent="0.25"/>
    <row r="114903" ht="15" customHeight="1" x14ac:dyDescent="0.25"/>
    <row r="114904" ht="15" customHeight="1" x14ac:dyDescent="0.25"/>
    <row r="114905" ht="15" customHeight="1" x14ac:dyDescent="0.25"/>
    <row r="114906" ht="15" customHeight="1" x14ac:dyDescent="0.25"/>
    <row r="114907" ht="15" customHeight="1" x14ac:dyDescent="0.25"/>
    <row r="114908" ht="15" customHeight="1" x14ac:dyDescent="0.25"/>
    <row r="114909" ht="15" customHeight="1" x14ac:dyDescent="0.25"/>
    <row r="114910" ht="15" customHeight="1" x14ac:dyDescent="0.25"/>
    <row r="114911" ht="15" customHeight="1" x14ac:dyDescent="0.25"/>
    <row r="114912" ht="15" customHeight="1" x14ac:dyDescent="0.25"/>
    <row r="114913" ht="15" customHeight="1" x14ac:dyDescent="0.25"/>
    <row r="114914" ht="15" customHeight="1" x14ac:dyDescent="0.25"/>
    <row r="114915" ht="15" customHeight="1" x14ac:dyDescent="0.25"/>
    <row r="114916" ht="15" customHeight="1" x14ac:dyDescent="0.25"/>
    <row r="114917" ht="15" customHeight="1" x14ac:dyDescent="0.25"/>
    <row r="114918" ht="15" customHeight="1" x14ac:dyDescent="0.25"/>
    <row r="114919" ht="15" customHeight="1" x14ac:dyDescent="0.25"/>
    <row r="114920" ht="15" customHeight="1" x14ac:dyDescent="0.25"/>
    <row r="114921" ht="15" customHeight="1" x14ac:dyDescent="0.25"/>
    <row r="114922" ht="15" customHeight="1" x14ac:dyDescent="0.25"/>
    <row r="114923" ht="15" customHeight="1" x14ac:dyDescent="0.25"/>
    <row r="114924" ht="15" customHeight="1" x14ac:dyDescent="0.25"/>
    <row r="114925" ht="15" customHeight="1" x14ac:dyDescent="0.25"/>
    <row r="114926" ht="15" customHeight="1" x14ac:dyDescent="0.25"/>
    <row r="114927" ht="15" customHeight="1" x14ac:dyDescent="0.25"/>
    <row r="114928" ht="15" customHeight="1" x14ac:dyDescent="0.25"/>
    <row r="114929" ht="15" customHeight="1" x14ac:dyDescent="0.25"/>
    <row r="114930" ht="15" customHeight="1" x14ac:dyDescent="0.25"/>
    <row r="114931" ht="15" customHeight="1" x14ac:dyDescent="0.25"/>
    <row r="114932" ht="15" customHeight="1" x14ac:dyDescent="0.25"/>
    <row r="114933" ht="15" customHeight="1" x14ac:dyDescent="0.25"/>
    <row r="114934" ht="15" customHeight="1" x14ac:dyDescent="0.25"/>
    <row r="114935" ht="15" customHeight="1" x14ac:dyDescent="0.25"/>
    <row r="114936" ht="15" customHeight="1" x14ac:dyDescent="0.25"/>
    <row r="114937" ht="15" customHeight="1" x14ac:dyDescent="0.25"/>
    <row r="114938" ht="15" customHeight="1" x14ac:dyDescent="0.25"/>
    <row r="114939" ht="15" customHeight="1" x14ac:dyDescent="0.25"/>
    <row r="114940" ht="15" customHeight="1" x14ac:dyDescent="0.25"/>
    <row r="114941" ht="15" customHeight="1" x14ac:dyDescent="0.25"/>
    <row r="114942" ht="15" customHeight="1" x14ac:dyDescent="0.25"/>
    <row r="114943" ht="15" customHeight="1" x14ac:dyDescent="0.25"/>
    <row r="114944" ht="15" customHeight="1" x14ac:dyDescent="0.25"/>
    <row r="114945" ht="15" customHeight="1" x14ac:dyDescent="0.25"/>
    <row r="114946" ht="15" customHeight="1" x14ac:dyDescent="0.25"/>
    <row r="114947" ht="15" customHeight="1" x14ac:dyDescent="0.25"/>
    <row r="114948" ht="15" customHeight="1" x14ac:dyDescent="0.25"/>
    <row r="114949" ht="15" customHeight="1" x14ac:dyDescent="0.25"/>
    <row r="114950" ht="15" customHeight="1" x14ac:dyDescent="0.25"/>
    <row r="114951" ht="15" customHeight="1" x14ac:dyDescent="0.25"/>
    <row r="114952" ht="15" customHeight="1" x14ac:dyDescent="0.25"/>
    <row r="114953" ht="15" customHeight="1" x14ac:dyDescent="0.25"/>
    <row r="114954" ht="15" customHeight="1" x14ac:dyDescent="0.25"/>
    <row r="114955" ht="15" customHeight="1" x14ac:dyDescent="0.25"/>
    <row r="114956" ht="15" customHeight="1" x14ac:dyDescent="0.25"/>
    <row r="114957" ht="15" customHeight="1" x14ac:dyDescent="0.25"/>
    <row r="114958" ht="15" customHeight="1" x14ac:dyDescent="0.25"/>
    <row r="114959" ht="15" customHeight="1" x14ac:dyDescent="0.25"/>
    <row r="114960" ht="15" customHeight="1" x14ac:dyDescent="0.25"/>
    <row r="114961" ht="15" customHeight="1" x14ac:dyDescent="0.25"/>
    <row r="114962" ht="15" customHeight="1" x14ac:dyDescent="0.25"/>
    <row r="114963" ht="15" customHeight="1" x14ac:dyDescent="0.25"/>
    <row r="114964" ht="15" customHeight="1" x14ac:dyDescent="0.25"/>
    <row r="114965" ht="15" customHeight="1" x14ac:dyDescent="0.25"/>
    <row r="114966" ht="15" customHeight="1" x14ac:dyDescent="0.25"/>
    <row r="114967" ht="15" customHeight="1" x14ac:dyDescent="0.25"/>
    <row r="114968" ht="15" customHeight="1" x14ac:dyDescent="0.25"/>
    <row r="114969" ht="15" customHeight="1" x14ac:dyDescent="0.25"/>
    <row r="114970" ht="15" customHeight="1" x14ac:dyDescent="0.25"/>
    <row r="114971" ht="15" customHeight="1" x14ac:dyDescent="0.25"/>
    <row r="114972" ht="15" customHeight="1" x14ac:dyDescent="0.25"/>
    <row r="114973" ht="15" customHeight="1" x14ac:dyDescent="0.25"/>
    <row r="114974" ht="15" customHeight="1" x14ac:dyDescent="0.25"/>
    <row r="114975" ht="15" customHeight="1" x14ac:dyDescent="0.25"/>
    <row r="114976" ht="15" customHeight="1" x14ac:dyDescent="0.25"/>
    <row r="114977" ht="15" customHeight="1" x14ac:dyDescent="0.25"/>
    <row r="114978" ht="15" customHeight="1" x14ac:dyDescent="0.25"/>
    <row r="114979" ht="15" customHeight="1" x14ac:dyDescent="0.25"/>
    <row r="114980" ht="15" customHeight="1" x14ac:dyDescent="0.25"/>
    <row r="114981" ht="15" customHeight="1" x14ac:dyDescent="0.25"/>
    <row r="114982" ht="15" customHeight="1" x14ac:dyDescent="0.25"/>
    <row r="114983" ht="15" customHeight="1" x14ac:dyDescent="0.25"/>
    <row r="114984" ht="15" customHeight="1" x14ac:dyDescent="0.25"/>
    <row r="114985" ht="15" customHeight="1" x14ac:dyDescent="0.25"/>
    <row r="114986" ht="15" customHeight="1" x14ac:dyDescent="0.25"/>
    <row r="114987" ht="15" customHeight="1" x14ac:dyDescent="0.25"/>
    <row r="114988" ht="15" customHeight="1" x14ac:dyDescent="0.25"/>
    <row r="114989" ht="15" customHeight="1" x14ac:dyDescent="0.25"/>
    <row r="114990" ht="15" customHeight="1" x14ac:dyDescent="0.25"/>
    <row r="114991" ht="15" customHeight="1" x14ac:dyDescent="0.25"/>
    <row r="114992" ht="15" customHeight="1" x14ac:dyDescent="0.25"/>
    <row r="114993" ht="15" customHeight="1" x14ac:dyDescent="0.25"/>
    <row r="114994" ht="15" customHeight="1" x14ac:dyDescent="0.25"/>
    <row r="114995" ht="15" customHeight="1" x14ac:dyDescent="0.25"/>
    <row r="114996" ht="15" customHeight="1" x14ac:dyDescent="0.25"/>
    <row r="114997" ht="15" customHeight="1" x14ac:dyDescent="0.25"/>
    <row r="114998" ht="15" customHeight="1" x14ac:dyDescent="0.25"/>
    <row r="114999" ht="15" customHeight="1" x14ac:dyDescent="0.25"/>
    <row r="115000" ht="15" customHeight="1" x14ac:dyDescent="0.25"/>
    <row r="115001" ht="15" customHeight="1" x14ac:dyDescent="0.25"/>
    <row r="115002" ht="15" customHeight="1" x14ac:dyDescent="0.25"/>
    <row r="115003" ht="15" customHeight="1" x14ac:dyDescent="0.25"/>
    <row r="115004" ht="15" customHeight="1" x14ac:dyDescent="0.25"/>
    <row r="115005" ht="15" customHeight="1" x14ac:dyDescent="0.25"/>
    <row r="115006" ht="15" customHeight="1" x14ac:dyDescent="0.25"/>
    <row r="115007" ht="15" customHeight="1" x14ac:dyDescent="0.25"/>
    <row r="115008" ht="15" customHeight="1" x14ac:dyDescent="0.25"/>
    <row r="115009" ht="15" customHeight="1" x14ac:dyDescent="0.25"/>
    <row r="115010" ht="15" customHeight="1" x14ac:dyDescent="0.25"/>
    <row r="115011" ht="15" customHeight="1" x14ac:dyDescent="0.25"/>
    <row r="115012" ht="15" customHeight="1" x14ac:dyDescent="0.25"/>
    <row r="115013" ht="15" customHeight="1" x14ac:dyDescent="0.25"/>
    <row r="115014" ht="15" customHeight="1" x14ac:dyDescent="0.25"/>
    <row r="115015" ht="15" customHeight="1" x14ac:dyDescent="0.25"/>
    <row r="115016" ht="15" customHeight="1" x14ac:dyDescent="0.25"/>
    <row r="115017" ht="15" customHeight="1" x14ac:dyDescent="0.25"/>
    <row r="115018" ht="15" customHeight="1" x14ac:dyDescent="0.25"/>
    <row r="115019" ht="15" customHeight="1" x14ac:dyDescent="0.25"/>
    <row r="115020" ht="15" customHeight="1" x14ac:dyDescent="0.25"/>
    <row r="115021" ht="15" customHeight="1" x14ac:dyDescent="0.25"/>
    <row r="115022" ht="15" customHeight="1" x14ac:dyDescent="0.25"/>
    <row r="115023" ht="15" customHeight="1" x14ac:dyDescent="0.25"/>
    <row r="115024" ht="15" customHeight="1" x14ac:dyDescent="0.25"/>
    <row r="115025" ht="15" customHeight="1" x14ac:dyDescent="0.25"/>
    <row r="115026" ht="15" customHeight="1" x14ac:dyDescent="0.25"/>
    <row r="115027" ht="15" customHeight="1" x14ac:dyDescent="0.25"/>
    <row r="115028" ht="15" customHeight="1" x14ac:dyDescent="0.25"/>
    <row r="115029" ht="15" customHeight="1" x14ac:dyDescent="0.25"/>
    <row r="115030" ht="15" customHeight="1" x14ac:dyDescent="0.25"/>
    <row r="115031" ht="15" customHeight="1" x14ac:dyDescent="0.25"/>
    <row r="115032" ht="15" customHeight="1" x14ac:dyDescent="0.25"/>
    <row r="115033" ht="15" customHeight="1" x14ac:dyDescent="0.25"/>
    <row r="115034" ht="15" customHeight="1" x14ac:dyDescent="0.25"/>
    <row r="115035" ht="15" customHeight="1" x14ac:dyDescent="0.25"/>
    <row r="115036" ht="15" customHeight="1" x14ac:dyDescent="0.25"/>
    <row r="115037" ht="15" customHeight="1" x14ac:dyDescent="0.25"/>
    <row r="115038" ht="15" customHeight="1" x14ac:dyDescent="0.25"/>
    <row r="115039" ht="15" customHeight="1" x14ac:dyDescent="0.25"/>
    <row r="115040" ht="15" customHeight="1" x14ac:dyDescent="0.25"/>
    <row r="115041" ht="15" customHeight="1" x14ac:dyDescent="0.25"/>
    <row r="115042" ht="15" customHeight="1" x14ac:dyDescent="0.25"/>
    <row r="115043" ht="15" customHeight="1" x14ac:dyDescent="0.25"/>
    <row r="115044" ht="15" customHeight="1" x14ac:dyDescent="0.25"/>
    <row r="115045" ht="15" customHeight="1" x14ac:dyDescent="0.25"/>
    <row r="115046" ht="15" customHeight="1" x14ac:dyDescent="0.25"/>
    <row r="115047" ht="15" customHeight="1" x14ac:dyDescent="0.25"/>
    <row r="115048" ht="15" customHeight="1" x14ac:dyDescent="0.25"/>
    <row r="115049" ht="15" customHeight="1" x14ac:dyDescent="0.25"/>
    <row r="115050" ht="15" customHeight="1" x14ac:dyDescent="0.25"/>
    <row r="115051" ht="15" customHeight="1" x14ac:dyDescent="0.25"/>
    <row r="115052" ht="15" customHeight="1" x14ac:dyDescent="0.25"/>
    <row r="115053" ht="15" customHeight="1" x14ac:dyDescent="0.25"/>
    <row r="115054" ht="15" customHeight="1" x14ac:dyDescent="0.25"/>
    <row r="115055" ht="15" customHeight="1" x14ac:dyDescent="0.25"/>
    <row r="115056" ht="15" customHeight="1" x14ac:dyDescent="0.25"/>
    <row r="115057" ht="15" customHeight="1" x14ac:dyDescent="0.25"/>
    <row r="115058" ht="15" customHeight="1" x14ac:dyDescent="0.25"/>
    <row r="115059" ht="15" customHeight="1" x14ac:dyDescent="0.25"/>
    <row r="115060" ht="15" customHeight="1" x14ac:dyDescent="0.25"/>
    <row r="115061" ht="15" customHeight="1" x14ac:dyDescent="0.25"/>
    <row r="115062" ht="15" customHeight="1" x14ac:dyDescent="0.25"/>
    <row r="115063" ht="15" customHeight="1" x14ac:dyDescent="0.25"/>
    <row r="115064" ht="15" customHeight="1" x14ac:dyDescent="0.25"/>
    <row r="115065" ht="15" customHeight="1" x14ac:dyDescent="0.25"/>
    <row r="115066" ht="15" customHeight="1" x14ac:dyDescent="0.25"/>
    <row r="115067" ht="15" customHeight="1" x14ac:dyDescent="0.25"/>
    <row r="115068" ht="15" customHeight="1" x14ac:dyDescent="0.25"/>
    <row r="115069" ht="15" customHeight="1" x14ac:dyDescent="0.25"/>
    <row r="115070" ht="15" customHeight="1" x14ac:dyDescent="0.25"/>
    <row r="115071" ht="15" customHeight="1" x14ac:dyDescent="0.25"/>
    <row r="115072" ht="15" customHeight="1" x14ac:dyDescent="0.25"/>
    <row r="115073" ht="15" customHeight="1" x14ac:dyDescent="0.25"/>
    <row r="115074" ht="15" customHeight="1" x14ac:dyDescent="0.25"/>
    <row r="115075" ht="15" customHeight="1" x14ac:dyDescent="0.25"/>
    <row r="115076" ht="15" customHeight="1" x14ac:dyDescent="0.25"/>
    <row r="115077" ht="15" customHeight="1" x14ac:dyDescent="0.25"/>
    <row r="115078" ht="15" customHeight="1" x14ac:dyDescent="0.25"/>
    <row r="115079" ht="15" customHeight="1" x14ac:dyDescent="0.25"/>
    <row r="115080" ht="15" customHeight="1" x14ac:dyDescent="0.25"/>
    <row r="115081" ht="15" customHeight="1" x14ac:dyDescent="0.25"/>
    <row r="115082" ht="15" customHeight="1" x14ac:dyDescent="0.25"/>
    <row r="115083" ht="15" customHeight="1" x14ac:dyDescent="0.25"/>
    <row r="115084" ht="15" customHeight="1" x14ac:dyDescent="0.25"/>
    <row r="115085" ht="15" customHeight="1" x14ac:dyDescent="0.25"/>
    <row r="115086" ht="15" customHeight="1" x14ac:dyDescent="0.25"/>
    <row r="115087" ht="15" customHeight="1" x14ac:dyDescent="0.25"/>
    <row r="115088" ht="15" customHeight="1" x14ac:dyDescent="0.25"/>
    <row r="115089" ht="15" customHeight="1" x14ac:dyDescent="0.25"/>
    <row r="115090" ht="15" customHeight="1" x14ac:dyDescent="0.25"/>
    <row r="115091" ht="15" customHeight="1" x14ac:dyDescent="0.25"/>
    <row r="115092" ht="15" customHeight="1" x14ac:dyDescent="0.25"/>
    <row r="115093" ht="15" customHeight="1" x14ac:dyDescent="0.25"/>
    <row r="115094" ht="15" customHeight="1" x14ac:dyDescent="0.25"/>
    <row r="115095" ht="15" customHeight="1" x14ac:dyDescent="0.25"/>
    <row r="115096" ht="15" customHeight="1" x14ac:dyDescent="0.25"/>
    <row r="115097" ht="15" customHeight="1" x14ac:dyDescent="0.25"/>
    <row r="115098" ht="15" customHeight="1" x14ac:dyDescent="0.25"/>
    <row r="115099" ht="15" customHeight="1" x14ac:dyDescent="0.25"/>
    <row r="115100" ht="15" customHeight="1" x14ac:dyDescent="0.25"/>
    <row r="115101" ht="15" customHeight="1" x14ac:dyDescent="0.25"/>
    <row r="115102" ht="15" customHeight="1" x14ac:dyDescent="0.25"/>
    <row r="115103" ht="15" customHeight="1" x14ac:dyDescent="0.25"/>
    <row r="115104" ht="15" customHeight="1" x14ac:dyDescent="0.25"/>
    <row r="115105" ht="15" customHeight="1" x14ac:dyDescent="0.25"/>
    <row r="115106" ht="15" customHeight="1" x14ac:dyDescent="0.25"/>
    <row r="115107" ht="15" customHeight="1" x14ac:dyDescent="0.25"/>
    <row r="115108" ht="15" customHeight="1" x14ac:dyDescent="0.25"/>
    <row r="115109" ht="15" customHeight="1" x14ac:dyDescent="0.25"/>
    <row r="115110" ht="15" customHeight="1" x14ac:dyDescent="0.25"/>
    <row r="115111" ht="15" customHeight="1" x14ac:dyDescent="0.25"/>
    <row r="115112" ht="15" customHeight="1" x14ac:dyDescent="0.25"/>
    <row r="115113" ht="15" customHeight="1" x14ac:dyDescent="0.25"/>
    <row r="115114" ht="15" customHeight="1" x14ac:dyDescent="0.25"/>
    <row r="115115" ht="15" customHeight="1" x14ac:dyDescent="0.25"/>
    <row r="115116" ht="15" customHeight="1" x14ac:dyDescent="0.25"/>
    <row r="115117" ht="15" customHeight="1" x14ac:dyDescent="0.25"/>
    <row r="115118" ht="15" customHeight="1" x14ac:dyDescent="0.25"/>
    <row r="115119" ht="15" customHeight="1" x14ac:dyDescent="0.25"/>
    <row r="115120" ht="15" customHeight="1" x14ac:dyDescent="0.25"/>
    <row r="115121" ht="15" customHeight="1" x14ac:dyDescent="0.25"/>
    <row r="115122" ht="15" customHeight="1" x14ac:dyDescent="0.25"/>
    <row r="115123" ht="15" customHeight="1" x14ac:dyDescent="0.25"/>
    <row r="115124" ht="15" customHeight="1" x14ac:dyDescent="0.25"/>
    <row r="115125" ht="15" customHeight="1" x14ac:dyDescent="0.25"/>
    <row r="115126" ht="15" customHeight="1" x14ac:dyDescent="0.25"/>
    <row r="115127" ht="15" customHeight="1" x14ac:dyDescent="0.25"/>
    <row r="115128" ht="15" customHeight="1" x14ac:dyDescent="0.25"/>
    <row r="115129" ht="15" customHeight="1" x14ac:dyDescent="0.25"/>
    <row r="115130" ht="15" customHeight="1" x14ac:dyDescent="0.25"/>
    <row r="115131" ht="15" customHeight="1" x14ac:dyDescent="0.25"/>
    <row r="115132" ht="15" customHeight="1" x14ac:dyDescent="0.25"/>
    <row r="115133" ht="15" customHeight="1" x14ac:dyDescent="0.25"/>
    <row r="115134" ht="15" customHeight="1" x14ac:dyDescent="0.25"/>
    <row r="115135" ht="15" customHeight="1" x14ac:dyDescent="0.25"/>
    <row r="115136" ht="15" customHeight="1" x14ac:dyDescent="0.25"/>
    <row r="115137" ht="15" customHeight="1" x14ac:dyDescent="0.25"/>
    <row r="115138" ht="15" customHeight="1" x14ac:dyDescent="0.25"/>
    <row r="115139" ht="15" customHeight="1" x14ac:dyDescent="0.25"/>
    <row r="115140" ht="15" customHeight="1" x14ac:dyDescent="0.25"/>
    <row r="115141" ht="15" customHeight="1" x14ac:dyDescent="0.25"/>
    <row r="115142" ht="15" customHeight="1" x14ac:dyDescent="0.25"/>
    <row r="115143" ht="15" customHeight="1" x14ac:dyDescent="0.25"/>
    <row r="115144" ht="15" customHeight="1" x14ac:dyDescent="0.25"/>
    <row r="115145" ht="15" customHeight="1" x14ac:dyDescent="0.25"/>
    <row r="115146" ht="15" customHeight="1" x14ac:dyDescent="0.25"/>
    <row r="115147" ht="15" customHeight="1" x14ac:dyDescent="0.25"/>
    <row r="115148" ht="15" customHeight="1" x14ac:dyDescent="0.25"/>
    <row r="115149" ht="15" customHeight="1" x14ac:dyDescent="0.25"/>
    <row r="115150" ht="15" customHeight="1" x14ac:dyDescent="0.25"/>
    <row r="115151" ht="15" customHeight="1" x14ac:dyDescent="0.25"/>
    <row r="115152" ht="15" customHeight="1" x14ac:dyDescent="0.25"/>
    <row r="115153" ht="15" customHeight="1" x14ac:dyDescent="0.25"/>
    <row r="115154" ht="15" customHeight="1" x14ac:dyDescent="0.25"/>
    <row r="115155" ht="15" customHeight="1" x14ac:dyDescent="0.25"/>
    <row r="115156" ht="15" customHeight="1" x14ac:dyDescent="0.25"/>
    <row r="115157" ht="15" customHeight="1" x14ac:dyDescent="0.25"/>
    <row r="115158" ht="15" customHeight="1" x14ac:dyDescent="0.25"/>
    <row r="115159" ht="15" customHeight="1" x14ac:dyDescent="0.25"/>
    <row r="115160" ht="15" customHeight="1" x14ac:dyDescent="0.25"/>
    <row r="115161" ht="15" customHeight="1" x14ac:dyDescent="0.25"/>
    <row r="115162" ht="15" customHeight="1" x14ac:dyDescent="0.25"/>
    <row r="115163" ht="15" customHeight="1" x14ac:dyDescent="0.25"/>
    <row r="115164" ht="15" customHeight="1" x14ac:dyDescent="0.25"/>
    <row r="115165" ht="15" customHeight="1" x14ac:dyDescent="0.25"/>
    <row r="115166" ht="15" customHeight="1" x14ac:dyDescent="0.25"/>
    <row r="115167" ht="15" customHeight="1" x14ac:dyDescent="0.25"/>
    <row r="115168" ht="15" customHeight="1" x14ac:dyDescent="0.25"/>
    <row r="115169" ht="15" customHeight="1" x14ac:dyDescent="0.25"/>
    <row r="115170" ht="15" customHeight="1" x14ac:dyDescent="0.25"/>
    <row r="115171" ht="15" customHeight="1" x14ac:dyDescent="0.25"/>
    <row r="115172" ht="15" customHeight="1" x14ac:dyDescent="0.25"/>
    <row r="115173" ht="15" customHeight="1" x14ac:dyDescent="0.25"/>
    <row r="115174" ht="15" customHeight="1" x14ac:dyDescent="0.25"/>
    <row r="115175" ht="15" customHeight="1" x14ac:dyDescent="0.25"/>
    <row r="115176" ht="15" customHeight="1" x14ac:dyDescent="0.25"/>
    <row r="115177" ht="15" customHeight="1" x14ac:dyDescent="0.25"/>
    <row r="115178" ht="15" customHeight="1" x14ac:dyDescent="0.25"/>
    <row r="115179" ht="15" customHeight="1" x14ac:dyDescent="0.25"/>
    <row r="115180" ht="15" customHeight="1" x14ac:dyDescent="0.25"/>
    <row r="115181" ht="15" customHeight="1" x14ac:dyDescent="0.25"/>
    <row r="115182" ht="15" customHeight="1" x14ac:dyDescent="0.25"/>
    <row r="115183" ht="15" customHeight="1" x14ac:dyDescent="0.25"/>
    <row r="115184" ht="15" customHeight="1" x14ac:dyDescent="0.25"/>
    <row r="115185" ht="15" customHeight="1" x14ac:dyDescent="0.25"/>
    <row r="115186" ht="15" customHeight="1" x14ac:dyDescent="0.25"/>
    <row r="115187" ht="15" customHeight="1" x14ac:dyDescent="0.25"/>
    <row r="115188" ht="15" customHeight="1" x14ac:dyDescent="0.25"/>
    <row r="115189" ht="15" customHeight="1" x14ac:dyDescent="0.25"/>
    <row r="115190" ht="15" customHeight="1" x14ac:dyDescent="0.25"/>
    <row r="115191" ht="15" customHeight="1" x14ac:dyDescent="0.25"/>
    <row r="115192" ht="15" customHeight="1" x14ac:dyDescent="0.25"/>
    <row r="115193" ht="15" customHeight="1" x14ac:dyDescent="0.25"/>
    <row r="115194" ht="15" customHeight="1" x14ac:dyDescent="0.25"/>
    <row r="115195" ht="15" customHeight="1" x14ac:dyDescent="0.25"/>
    <row r="115196" ht="15" customHeight="1" x14ac:dyDescent="0.25"/>
    <row r="115197" ht="15" customHeight="1" x14ac:dyDescent="0.25"/>
    <row r="115198" ht="15" customHeight="1" x14ac:dyDescent="0.25"/>
    <row r="115199" ht="15" customHeight="1" x14ac:dyDescent="0.25"/>
    <row r="115200" ht="15" customHeight="1" x14ac:dyDescent="0.25"/>
    <row r="115201" ht="15" customHeight="1" x14ac:dyDescent="0.25"/>
    <row r="115202" ht="15" customHeight="1" x14ac:dyDescent="0.25"/>
    <row r="115203" ht="15" customHeight="1" x14ac:dyDescent="0.25"/>
    <row r="115204" ht="15" customHeight="1" x14ac:dyDescent="0.25"/>
    <row r="115205" ht="15" customHeight="1" x14ac:dyDescent="0.25"/>
    <row r="115206" ht="15" customHeight="1" x14ac:dyDescent="0.25"/>
    <row r="115207" ht="15" customHeight="1" x14ac:dyDescent="0.25"/>
    <row r="115208" ht="15" customHeight="1" x14ac:dyDescent="0.25"/>
    <row r="115209" ht="15" customHeight="1" x14ac:dyDescent="0.25"/>
    <row r="115210" ht="15" customHeight="1" x14ac:dyDescent="0.25"/>
    <row r="115211" ht="15" customHeight="1" x14ac:dyDescent="0.25"/>
    <row r="115212" ht="15" customHeight="1" x14ac:dyDescent="0.25"/>
    <row r="115213" ht="15" customHeight="1" x14ac:dyDescent="0.25"/>
    <row r="115214" ht="15" customHeight="1" x14ac:dyDescent="0.25"/>
    <row r="115215" ht="15" customHeight="1" x14ac:dyDescent="0.25"/>
    <row r="115216" ht="15" customHeight="1" x14ac:dyDescent="0.25"/>
    <row r="115217" ht="15" customHeight="1" x14ac:dyDescent="0.25"/>
    <row r="115218" ht="15" customHeight="1" x14ac:dyDescent="0.25"/>
    <row r="115219" ht="15" customHeight="1" x14ac:dyDescent="0.25"/>
    <row r="115220" ht="15" customHeight="1" x14ac:dyDescent="0.25"/>
    <row r="115221" ht="15" customHeight="1" x14ac:dyDescent="0.25"/>
    <row r="115222" ht="15" customHeight="1" x14ac:dyDescent="0.25"/>
    <row r="115223" ht="15" customHeight="1" x14ac:dyDescent="0.25"/>
    <row r="115224" ht="15" customHeight="1" x14ac:dyDescent="0.25"/>
    <row r="115225" ht="15" customHeight="1" x14ac:dyDescent="0.25"/>
    <row r="115226" ht="15" customHeight="1" x14ac:dyDescent="0.25"/>
    <row r="115227" ht="15" customHeight="1" x14ac:dyDescent="0.25"/>
    <row r="115228" ht="15" customHeight="1" x14ac:dyDescent="0.25"/>
    <row r="115229" ht="15" customHeight="1" x14ac:dyDescent="0.25"/>
    <row r="115230" ht="15" customHeight="1" x14ac:dyDescent="0.25"/>
    <row r="115231" ht="15" customHeight="1" x14ac:dyDescent="0.25"/>
    <row r="115232" ht="15" customHeight="1" x14ac:dyDescent="0.25"/>
    <row r="115233" ht="15" customHeight="1" x14ac:dyDescent="0.25"/>
    <row r="115234" ht="15" customHeight="1" x14ac:dyDescent="0.25"/>
    <row r="115235" ht="15" customHeight="1" x14ac:dyDescent="0.25"/>
    <row r="115236" ht="15" customHeight="1" x14ac:dyDescent="0.25"/>
    <row r="115237" ht="15" customHeight="1" x14ac:dyDescent="0.25"/>
    <row r="115238" ht="15" customHeight="1" x14ac:dyDescent="0.25"/>
    <row r="115239" ht="15" customHeight="1" x14ac:dyDescent="0.25"/>
    <row r="115240" ht="15" customHeight="1" x14ac:dyDescent="0.25"/>
    <row r="115241" ht="15" customHeight="1" x14ac:dyDescent="0.25"/>
    <row r="115242" ht="15" customHeight="1" x14ac:dyDescent="0.25"/>
    <row r="115243" ht="15" customHeight="1" x14ac:dyDescent="0.25"/>
    <row r="115244" ht="15" customHeight="1" x14ac:dyDescent="0.25"/>
    <row r="115245" ht="15" customHeight="1" x14ac:dyDescent="0.25"/>
    <row r="115246" ht="15" customHeight="1" x14ac:dyDescent="0.25"/>
    <row r="115247" ht="15" customHeight="1" x14ac:dyDescent="0.25"/>
    <row r="115248" ht="15" customHeight="1" x14ac:dyDescent="0.25"/>
    <row r="115249" ht="15" customHeight="1" x14ac:dyDescent="0.25"/>
    <row r="115250" ht="15" customHeight="1" x14ac:dyDescent="0.25"/>
    <row r="115251" ht="15" customHeight="1" x14ac:dyDescent="0.25"/>
    <row r="115252" ht="15" customHeight="1" x14ac:dyDescent="0.25"/>
    <row r="115253" ht="15" customHeight="1" x14ac:dyDescent="0.25"/>
    <row r="115254" ht="15" customHeight="1" x14ac:dyDescent="0.25"/>
    <row r="115255" ht="15" customHeight="1" x14ac:dyDescent="0.25"/>
    <row r="115256" ht="15" customHeight="1" x14ac:dyDescent="0.25"/>
    <row r="115257" ht="15" customHeight="1" x14ac:dyDescent="0.25"/>
    <row r="115258" ht="15" customHeight="1" x14ac:dyDescent="0.25"/>
    <row r="115259" ht="15" customHeight="1" x14ac:dyDescent="0.25"/>
    <row r="115260" ht="15" customHeight="1" x14ac:dyDescent="0.25"/>
    <row r="115261" ht="15" customHeight="1" x14ac:dyDescent="0.25"/>
    <row r="115262" ht="15" customHeight="1" x14ac:dyDescent="0.25"/>
    <row r="115263" ht="15" customHeight="1" x14ac:dyDescent="0.25"/>
    <row r="115264" ht="15" customHeight="1" x14ac:dyDescent="0.25"/>
    <row r="115265" ht="15" customHeight="1" x14ac:dyDescent="0.25"/>
    <row r="115266" ht="15" customHeight="1" x14ac:dyDescent="0.25"/>
    <row r="115267" ht="15" customHeight="1" x14ac:dyDescent="0.25"/>
    <row r="115268" ht="15" customHeight="1" x14ac:dyDescent="0.25"/>
    <row r="115269" ht="15" customHeight="1" x14ac:dyDescent="0.25"/>
    <row r="115270" ht="15" customHeight="1" x14ac:dyDescent="0.25"/>
    <row r="115271" ht="15" customHeight="1" x14ac:dyDescent="0.25"/>
    <row r="115272" ht="15" customHeight="1" x14ac:dyDescent="0.25"/>
    <row r="115273" ht="15" customHeight="1" x14ac:dyDescent="0.25"/>
    <row r="115274" ht="15" customHeight="1" x14ac:dyDescent="0.25"/>
    <row r="115275" ht="15" customHeight="1" x14ac:dyDescent="0.25"/>
    <row r="115276" ht="15" customHeight="1" x14ac:dyDescent="0.25"/>
    <row r="115277" ht="15" customHeight="1" x14ac:dyDescent="0.25"/>
    <row r="115278" ht="15" customHeight="1" x14ac:dyDescent="0.25"/>
    <row r="115279" ht="15" customHeight="1" x14ac:dyDescent="0.25"/>
    <row r="115280" ht="15" customHeight="1" x14ac:dyDescent="0.25"/>
    <row r="115281" ht="15" customHeight="1" x14ac:dyDescent="0.25"/>
    <row r="115282" ht="15" customHeight="1" x14ac:dyDescent="0.25"/>
    <row r="115283" ht="15" customHeight="1" x14ac:dyDescent="0.25"/>
    <row r="115284" ht="15" customHeight="1" x14ac:dyDescent="0.25"/>
    <row r="115285" ht="15" customHeight="1" x14ac:dyDescent="0.25"/>
    <row r="115286" ht="15" customHeight="1" x14ac:dyDescent="0.25"/>
    <row r="115287" ht="15" customHeight="1" x14ac:dyDescent="0.25"/>
    <row r="115288" ht="15" customHeight="1" x14ac:dyDescent="0.25"/>
    <row r="115289" ht="15" customHeight="1" x14ac:dyDescent="0.25"/>
    <row r="115290" ht="15" customHeight="1" x14ac:dyDescent="0.25"/>
    <row r="115291" ht="15" customHeight="1" x14ac:dyDescent="0.25"/>
    <row r="115292" ht="15" customHeight="1" x14ac:dyDescent="0.25"/>
    <row r="115293" ht="15" customHeight="1" x14ac:dyDescent="0.25"/>
    <row r="115294" ht="15" customHeight="1" x14ac:dyDescent="0.25"/>
    <row r="115295" ht="15" customHeight="1" x14ac:dyDescent="0.25"/>
    <row r="115296" ht="15" customHeight="1" x14ac:dyDescent="0.25"/>
    <row r="115297" ht="15" customHeight="1" x14ac:dyDescent="0.25"/>
    <row r="115298" ht="15" customHeight="1" x14ac:dyDescent="0.25"/>
    <row r="115299" ht="15" customHeight="1" x14ac:dyDescent="0.25"/>
    <row r="115300" ht="15" customHeight="1" x14ac:dyDescent="0.25"/>
    <row r="115301" ht="15" customHeight="1" x14ac:dyDescent="0.25"/>
    <row r="115302" ht="15" customHeight="1" x14ac:dyDescent="0.25"/>
    <row r="115303" ht="15" customHeight="1" x14ac:dyDescent="0.25"/>
    <row r="115304" ht="15" customHeight="1" x14ac:dyDescent="0.25"/>
    <row r="115305" ht="15" customHeight="1" x14ac:dyDescent="0.25"/>
    <row r="115306" ht="15" customHeight="1" x14ac:dyDescent="0.25"/>
    <row r="115307" ht="15" customHeight="1" x14ac:dyDescent="0.25"/>
    <row r="115308" ht="15" customHeight="1" x14ac:dyDescent="0.25"/>
    <row r="115309" ht="15" customHeight="1" x14ac:dyDescent="0.25"/>
    <row r="115310" ht="15" customHeight="1" x14ac:dyDescent="0.25"/>
    <row r="115311" ht="15" customHeight="1" x14ac:dyDescent="0.25"/>
    <row r="115312" ht="15" customHeight="1" x14ac:dyDescent="0.25"/>
    <row r="115313" ht="15" customHeight="1" x14ac:dyDescent="0.25"/>
    <row r="115314" ht="15" customHeight="1" x14ac:dyDescent="0.25"/>
    <row r="115315" ht="15" customHeight="1" x14ac:dyDescent="0.25"/>
    <row r="115316" ht="15" customHeight="1" x14ac:dyDescent="0.25"/>
    <row r="115317" ht="15" customHeight="1" x14ac:dyDescent="0.25"/>
    <row r="115318" ht="15" customHeight="1" x14ac:dyDescent="0.25"/>
    <row r="115319" ht="15" customHeight="1" x14ac:dyDescent="0.25"/>
    <row r="115320" ht="15" customHeight="1" x14ac:dyDescent="0.25"/>
    <row r="115321" ht="15" customHeight="1" x14ac:dyDescent="0.25"/>
    <row r="115322" ht="15" customHeight="1" x14ac:dyDescent="0.25"/>
    <row r="115323" ht="15" customHeight="1" x14ac:dyDescent="0.25"/>
    <row r="115324" ht="15" customHeight="1" x14ac:dyDescent="0.25"/>
    <row r="115325" ht="15" customHeight="1" x14ac:dyDescent="0.25"/>
    <row r="115326" ht="15" customHeight="1" x14ac:dyDescent="0.25"/>
    <row r="115327" ht="15" customHeight="1" x14ac:dyDescent="0.25"/>
    <row r="115328" ht="15" customHeight="1" x14ac:dyDescent="0.25"/>
    <row r="115329" ht="15" customHeight="1" x14ac:dyDescent="0.25"/>
    <row r="115330" ht="15" customHeight="1" x14ac:dyDescent="0.25"/>
    <row r="115331" ht="15" customHeight="1" x14ac:dyDescent="0.25"/>
    <row r="115332" ht="15" customHeight="1" x14ac:dyDescent="0.25"/>
    <row r="115333" ht="15" customHeight="1" x14ac:dyDescent="0.25"/>
    <row r="115334" ht="15" customHeight="1" x14ac:dyDescent="0.25"/>
    <row r="115335" ht="15" customHeight="1" x14ac:dyDescent="0.25"/>
    <row r="115336" ht="15" customHeight="1" x14ac:dyDescent="0.25"/>
    <row r="115337" ht="15" customHeight="1" x14ac:dyDescent="0.25"/>
    <row r="115338" ht="15" customHeight="1" x14ac:dyDescent="0.25"/>
    <row r="115339" ht="15" customHeight="1" x14ac:dyDescent="0.25"/>
    <row r="115340" ht="15" customHeight="1" x14ac:dyDescent="0.25"/>
    <row r="115341" ht="15" customHeight="1" x14ac:dyDescent="0.25"/>
    <row r="115342" ht="15" customHeight="1" x14ac:dyDescent="0.25"/>
    <row r="115343" ht="15" customHeight="1" x14ac:dyDescent="0.25"/>
    <row r="115344" ht="15" customHeight="1" x14ac:dyDescent="0.25"/>
    <row r="115345" ht="15" customHeight="1" x14ac:dyDescent="0.25"/>
    <row r="115346" ht="15" customHeight="1" x14ac:dyDescent="0.25"/>
    <row r="115347" ht="15" customHeight="1" x14ac:dyDescent="0.25"/>
    <row r="115348" ht="15" customHeight="1" x14ac:dyDescent="0.25"/>
    <row r="115349" ht="15" customHeight="1" x14ac:dyDescent="0.25"/>
    <row r="115350" ht="15" customHeight="1" x14ac:dyDescent="0.25"/>
    <row r="115351" ht="15" customHeight="1" x14ac:dyDescent="0.25"/>
    <row r="115352" ht="15" customHeight="1" x14ac:dyDescent="0.25"/>
    <row r="115353" ht="15" customHeight="1" x14ac:dyDescent="0.25"/>
    <row r="115354" ht="15" customHeight="1" x14ac:dyDescent="0.25"/>
    <row r="115355" ht="15" customHeight="1" x14ac:dyDescent="0.25"/>
    <row r="115356" ht="15" customHeight="1" x14ac:dyDescent="0.25"/>
    <row r="115357" ht="15" customHeight="1" x14ac:dyDescent="0.25"/>
    <row r="115358" ht="15" customHeight="1" x14ac:dyDescent="0.25"/>
    <row r="115359" ht="15" customHeight="1" x14ac:dyDescent="0.25"/>
    <row r="115360" ht="15" customHeight="1" x14ac:dyDescent="0.25"/>
    <row r="115361" ht="15" customHeight="1" x14ac:dyDescent="0.25"/>
    <row r="115362" ht="15" customHeight="1" x14ac:dyDescent="0.25"/>
    <row r="115363" ht="15" customHeight="1" x14ac:dyDescent="0.25"/>
    <row r="115364" ht="15" customHeight="1" x14ac:dyDescent="0.25"/>
    <row r="115365" ht="15" customHeight="1" x14ac:dyDescent="0.25"/>
    <row r="115366" ht="15" customHeight="1" x14ac:dyDescent="0.25"/>
    <row r="115367" ht="15" customHeight="1" x14ac:dyDescent="0.25"/>
    <row r="115368" ht="15" customHeight="1" x14ac:dyDescent="0.25"/>
    <row r="115369" ht="15" customHeight="1" x14ac:dyDescent="0.25"/>
    <row r="115370" ht="15" customHeight="1" x14ac:dyDescent="0.25"/>
    <row r="115371" ht="15" customHeight="1" x14ac:dyDescent="0.25"/>
    <row r="115372" ht="15" customHeight="1" x14ac:dyDescent="0.25"/>
    <row r="115373" ht="15" customHeight="1" x14ac:dyDescent="0.25"/>
    <row r="115374" ht="15" customHeight="1" x14ac:dyDescent="0.25"/>
    <row r="115375" ht="15" customHeight="1" x14ac:dyDescent="0.25"/>
    <row r="115376" ht="15" customHeight="1" x14ac:dyDescent="0.25"/>
    <row r="115377" ht="15" customHeight="1" x14ac:dyDescent="0.25"/>
    <row r="115378" ht="15" customHeight="1" x14ac:dyDescent="0.25"/>
    <row r="115379" ht="15" customHeight="1" x14ac:dyDescent="0.25"/>
    <row r="115380" ht="15" customHeight="1" x14ac:dyDescent="0.25"/>
    <row r="115381" ht="15" customHeight="1" x14ac:dyDescent="0.25"/>
    <row r="115382" ht="15" customHeight="1" x14ac:dyDescent="0.25"/>
    <row r="115383" ht="15" customHeight="1" x14ac:dyDescent="0.25"/>
    <row r="115384" ht="15" customHeight="1" x14ac:dyDescent="0.25"/>
    <row r="115385" ht="15" customHeight="1" x14ac:dyDescent="0.25"/>
    <row r="115386" ht="15" customHeight="1" x14ac:dyDescent="0.25"/>
    <row r="115387" ht="15" customHeight="1" x14ac:dyDescent="0.25"/>
    <row r="115388" ht="15" customHeight="1" x14ac:dyDescent="0.25"/>
    <row r="115389" ht="15" customHeight="1" x14ac:dyDescent="0.25"/>
    <row r="115390" ht="15" customHeight="1" x14ac:dyDescent="0.25"/>
    <row r="115391" ht="15" customHeight="1" x14ac:dyDescent="0.25"/>
    <row r="115392" ht="15" customHeight="1" x14ac:dyDescent="0.25"/>
    <row r="115393" ht="15" customHeight="1" x14ac:dyDescent="0.25"/>
    <row r="115394" ht="15" customHeight="1" x14ac:dyDescent="0.25"/>
    <row r="115395" ht="15" customHeight="1" x14ac:dyDescent="0.25"/>
    <row r="115396" ht="15" customHeight="1" x14ac:dyDescent="0.25"/>
    <row r="115397" ht="15" customHeight="1" x14ac:dyDescent="0.25"/>
    <row r="115398" ht="15" customHeight="1" x14ac:dyDescent="0.25"/>
    <row r="115399" ht="15" customHeight="1" x14ac:dyDescent="0.25"/>
    <row r="115400" ht="15" customHeight="1" x14ac:dyDescent="0.25"/>
    <row r="115401" ht="15" customHeight="1" x14ac:dyDescent="0.25"/>
    <row r="115402" ht="15" customHeight="1" x14ac:dyDescent="0.25"/>
    <row r="115403" ht="15" customHeight="1" x14ac:dyDescent="0.25"/>
    <row r="115404" ht="15" customHeight="1" x14ac:dyDescent="0.25"/>
    <row r="115405" ht="15" customHeight="1" x14ac:dyDescent="0.25"/>
    <row r="115406" ht="15" customHeight="1" x14ac:dyDescent="0.25"/>
    <row r="115407" ht="15" customHeight="1" x14ac:dyDescent="0.25"/>
    <row r="115408" ht="15" customHeight="1" x14ac:dyDescent="0.25"/>
    <row r="115409" ht="15" customHeight="1" x14ac:dyDescent="0.25"/>
    <row r="115410" ht="15" customHeight="1" x14ac:dyDescent="0.25"/>
    <row r="115411" ht="15" customHeight="1" x14ac:dyDescent="0.25"/>
    <row r="115412" ht="15" customHeight="1" x14ac:dyDescent="0.25"/>
    <row r="115413" ht="15" customHeight="1" x14ac:dyDescent="0.25"/>
    <row r="115414" ht="15" customHeight="1" x14ac:dyDescent="0.25"/>
    <row r="115415" ht="15" customHeight="1" x14ac:dyDescent="0.25"/>
    <row r="115416" ht="15" customHeight="1" x14ac:dyDescent="0.25"/>
    <row r="115417" ht="15" customHeight="1" x14ac:dyDescent="0.25"/>
    <row r="115418" ht="15" customHeight="1" x14ac:dyDescent="0.25"/>
    <row r="115419" ht="15" customHeight="1" x14ac:dyDescent="0.25"/>
    <row r="115420" ht="15" customHeight="1" x14ac:dyDescent="0.25"/>
    <row r="115421" ht="15" customHeight="1" x14ac:dyDescent="0.25"/>
    <row r="115422" ht="15" customHeight="1" x14ac:dyDescent="0.25"/>
    <row r="115423" ht="15" customHeight="1" x14ac:dyDescent="0.25"/>
    <row r="115424" ht="15" customHeight="1" x14ac:dyDescent="0.25"/>
    <row r="115425" ht="15" customHeight="1" x14ac:dyDescent="0.25"/>
    <row r="115426" ht="15" customHeight="1" x14ac:dyDescent="0.25"/>
    <row r="115427" ht="15" customHeight="1" x14ac:dyDescent="0.25"/>
    <row r="115428" ht="15" customHeight="1" x14ac:dyDescent="0.25"/>
    <row r="115429" ht="15" customHeight="1" x14ac:dyDescent="0.25"/>
    <row r="115430" ht="15" customHeight="1" x14ac:dyDescent="0.25"/>
    <row r="115431" ht="15" customHeight="1" x14ac:dyDescent="0.25"/>
    <row r="115432" ht="15" customHeight="1" x14ac:dyDescent="0.25"/>
    <row r="115433" ht="15" customHeight="1" x14ac:dyDescent="0.25"/>
    <row r="115434" ht="15" customHeight="1" x14ac:dyDescent="0.25"/>
    <row r="115435" ht="15" customHeight="1" x14ac:dyDescent="0.25"/>
    <row r="115436" ht="15" customHeight="1" x14ac:dyDescent="0.25"/>
    <row r="115437" ht="15" customHeight="1" x14ac:dyDescent="0.25"/>
    <row r="115438" ht="15" customHeight="1" x14ac:dyDescent="0.25"/>
    <row r="115439" ht="15" customHeight="1" x14ac:dyDescent="0.25"/>
    <row r="115440" ht="15" customHeight="1" x14ac:dyDescent="0.25"/>
    <row r="115441" ht="15" customHeight="1" x14ac:dyDescent="0.25"/>
    <row r="115442" ht="15" customHeight="1" x14ac:dyDescent="0.25"/>
    <row r="115443" ht="15" customHeight="1" x14ac:dyDescent="0.25"/>
    <row r="115444" ht="15" customHeight="1" x14ac:dyDescent="0.25"/>
    <row r="115445" ht="15" customHeight="1" x14ac:dyDescent="0.25"/>
    <row r="115446" ht="15" customHeight="1" x14ac:dyDescent="0.25"/>
    <row r="115447" ht="15" customHeight="1" x14ac:dyDescent="0.25"/>
    <row r="115448" ht="15" customHeight="1" x14ac:dyDescent="0.25"/>
    <row r="115449" ht="15" customHeight="1" x14ac:dyDescent="0.25"/>
    <row r="115450" ht="15" customHeight="1" x14ac:dyDescent="0.25"/>
    <row r="115451" ht="15" customHeight="1" x14ac:dyDescent="0.25"/>
    <row r="115452" ht="15" customHeight="1" x14ac:dyDescent="0.25"/>
    <row r="115453" ht="15" customHeight="1" x14ac:dyDescent="0.25"/>
    <row r="115454" ht="15" customHeight="1" x14ac:dyDescent="0.25"/>
    <row r="115455" ht="15" customHeight="1" x14ac:dyDescent="0.25"/>
    <row r="115456" ht="15" customHeight="1" x14ac:dyDescent="0.25"/>
    <row r="115457" ht="15" customHeight="1" x14ac:dyDescent="0.25"/>
    <row r="115458" ht="15" customHeight="1" x14ac:dyDescent="0.25"/>
    <row r="115459" ht="15" customHeight="1" x14ac:dyDescent="0.25"/>
    <row r="115460" ht="15" customHeight="1" x14ac:dyDescent="0.25"/>
    <row r="115461" ht="15" customHeight="1" x14ac:dyDescent="0.25"/>
    <row r="115462" ht="15" customHeight="1" x14ac:dyDescent="0.25"/>
    <row r="115463" ht="15" customHeight="1" x14ac:dyDescent="0.25"/>
    <row r="115464" ht="15" customHeight="1" x14ac:dyDescent="0.25"/>
    <row r="115465" ht="15" customHeight="1" x14ac:dyDescent="0.25"/>
    <row r="115466" ht="15" customHeight="1" x14ac:dyDescent="0.25"/>
    <row r="115467" ht="15" customHeight="1" x14ac:dyDescent="0.25"/>
    <row r="115468" ht="15" customHeight="1" x14ac:dyDescent="0.25"/>
    <row r="115469" ht="15" customHeight="1" x14ac:dyDescent="0.25"/>
    <row r="115470" ht="15" customHeight="1" x14ac:dyDescent="0.25"/>
    <row r="115471" ht="15" customHeight="1" x14ac:dyDescent="0.25"/>
    <row r="115472" ht="15" customHeight="1" x14ac:dyDescent="0.25"/>
    <row r="115473" ht="15" customHeight="1" x14ac:dyDescent="0.25"/>
    <row r="115474" ht="15" customHeight="1" x14ac:dyDescent="0.25"/>
    <row r="115475" ht="15" customHeight="1" x14ac:dyDescent="0.25"/>
    <row r="115476" ht="15" customHeight="1" x14ac:dyDescent="0.25"/>
    <row r="115477" ht="15" customHeight="1" x14ac:dyDescent="0.25"/>
    <row r="115478" ht="15" customHeight="1" x14ac:dyDescent="0.25"/>
    <row r="115479" ht="15" customHeight="1" x14ac:dyDescent="0.25"/>
    <row r="115480" ht="15" customHeight="1" x14ac:dyDescent="0.25"/>
    <row r="115481" ht="15" customHeight="1" x14ac:dyDescent="0.25"/>
    <row r="115482" ht="15" customHeight="1" x14ac:dyDescent="0.25"/>
    <row r="115483" ht="15" customHeight="1" x14ac:dyDescent="0.25"/>
    <row r="115484" ht="15" customHeight="1" x14ac:dyDescent="0.25"/>
    <row r="115485" ht="15" customHeight="1" x14ac:dyDescent="0.25"/>
    <row r="115486" ht="15" customHeight="1" x14ac:dyDescent="0.25"/>
    <row r="115487" ht="15" customHeight="1" x14ac:dyDescent="0.25"/>
    <row r="115488" ht="15" customHeight="1" x14ac:dyDescent="0.25"/>
    <row r="115489" ht="15" customHeight="1" x14ac:dyDescent="0.25"/>
    <row r="115490" ht="15" customHeight="1" x14ac:dyDescent="0.25"/>
    <row r="115491" ht="15" customHeight="1" x14ac:dyDescent="0.25"/>
    <row r="115492" ht="15" customHeight="1" x14ac:dyDescent="0.25"/>
    <row r="115493" ht="15" customHeight="1" x14ac:dyDescent="0.25"/>
    <row r="115494" ht="15" customHeight="1" x14ac:dyDescent="0.25"/>
    <row r="115495" ht="15" customHeight="1" x14ac:dyDescent="0.25"/>
    <row r="115496" ht="15" customHeight="1" x14ac:dyDescent="0.25"/>
    <row r="115497" ht="15" customHeight="1" x14ac:dyDescent="0.25"/>
    <row r="115498" ht="15" customHeight="1" x14ac:dyDescent="0.25"/>
    <row r="115499" ht="15" customHeight="1" x14ac:dyDescent="0.25"/>
    <row r="115500" ht="15" customHeight="1" x14ac:dyDescent="0.25"/>
    <row r="115501" ht="15" customHeight="1" x14ac:dyDescent="0.25"/>
    <row r="115502" ht="15" customHeight="1" x14ac:dyDescent="0.25"/>
    <row r="115503" ht="15" customHeight="1" x14ac:dyDescent="0.25"/>
    <row r="115504" ht="15" customHeight="1" x14ac:dyDescent="0.25"/>
    <row r="115505" ht="15" customHeight="1" x14ac:dyDescent="0.25"/>
    <row r="115506" ht="15" customHeight="1" x14ac:dyDescent="0.25"/>
    <row r="115507" ht="15" customHeight="1" x14ac:dyDescent="0.25"/>
    <row r="115508" ht="15" customHeight="1" x14ac:dyDescent="0.25"/>
    <row r="115509" ht="15" customHeight="1" x14ac:dyDescent="0.25"/>
    <row r="115510" ht="15" customHeight="1" x14ac:dyDescent="0.25"/>
    <row r="115511" ht="15" customHeight="1" x14ac:dyDescent="0.25"/>
    <row r="115512" ht="15" customHeight="1" x14ac:dyDescent="0.25"/>
    <row r="115513" ht="15" customHeight="1" x14ac:dyDescent="0.25"/>
    <row r="115514" ht="15" customHeight="1" x14ac:dyDescent="0.25"/>
    <row r="115515" ht="15" customHeight="1" x14ac:dyDescent="0.25"/>
    <row r="115516" ht="15" customHeight="1" x14ac:dyDescent="0.25"/>
    <row r="115517" ht="15" customHeight="1" x14ac:dyDescent="0.25"/>
    <row r="115518" ht="15" customHeight="1" x14ac:dyDescent="0.25"/>
    <row r="115519" ht="15" customHeight="1" x14ac:dyDescent="0.25"/>
    <row r="115520" ht="15" customHeight="1" x14ac:dyDescent="0.25"/>
    <row r="115521" ht="15" customHeight="1" x14ac:dyDescent="0.25"/>
    <row r="115522" ht="15" customHeight="1" x14ac:dyDescent="0.25"/>
    <row r="115523" ht="15" customHeight="1" x14ac:dyDescent="0.25"/>
    <row r="115524" ht="15" customHeight="1" x14ac:dyDescent="0.25"/>
    <row r="115525" ht="15" customHeight="1" x14ac:dyDescent="0.25"/>
    <row r="115526" ht="15" customHeight="1" x14ac:dyDescent="0.25"/>
    <row r="115527" ht="15" customHeight="1" x14ac:dyDescent="0.25"/>
    <row r="115528" ht="15" customHeight="1" x14ac:dyDescent="0.25"/>
    <row r="115529" ht="15" customHeight="1" x14ac:dyDescent="0.25"/>
    <row r="115530" ht="15" customHeight="1" x14ac:dyDescent="0.25"/>
    <row r="115531" ht="15" customHeight="1" x14ac:dyDescent="0.25"/>
    <row r="115532" ht="15" customHeight="1" x14ac:dyDescent="0.25"/>
    <row r="115533" ht="15" customHeight="1" x14ac:dyDescent="0.25"/>
    <row r="115534" ht="15" customHeight="1" x14ac:dyDescent="0.25"/>
    <row r="115535" ht="15" customHeight="1" x14ac:dyDescent="0.25"/>
    <row r="115536" ht="15" customHeight="1" x14ac:dyDescent="0.25"/>
    <row r="115537" ht="15" customHeight="1" x14ac:dyDescent="0.25"/>
    <row r="115538" ht="15" customHeight="1" x14ac:dyDescent="0.25"/>
    <row r="115539" ht="15" customHeight="1" x14ac:dyDescent="0.25"/>
    <row r="115540" ht="15" customHeight="1" x14ac:dyDescent="0.25"/>
    <row r="115541" ht="15" customHeight="1" x14ac:dyDescent="0.25"/>
    <row r="115542" ht="15" customHeight="1" x14ac:dyDescent="0.25"/>
    <row r="115543" ht="15" customHeight="1" x14ac:dyDescent="0.25"/>
    <row r="115544" ht="15" customHeight="1" x14ac:dyDescent="0.25"/>
    <row r="115545" ht="15" customHeight="1" x14ac:dyDescent="0.25"/>
    <row r="115546" ht="15" customHeight="1" x14ac:dyDescent="0.25"/>
    <row r="115547" ht="15" customHeight="1" x14ac:dyDescent="0.25"/>
    <row r="115548" ht="15" customHeight="1" x14ac:dyDescent="0.25"/>
    <row r="115549" ht="15" customHeight="1" x14ac:dyDescent="0.25"/>
    <row r="115550" ht="15" customHeight="1" x14ac:dyDescent="0.25"/>
    <row r="115551" ht="15" customHeight="1" x14ac:dyDescent="0.25"/>
    <row r="115552" ht="15" customHeight="1" x14ac:dyDescent="0.25"/>
    <row r="115553" ht="15" customHeight="1" x14ac:dyDescent="0.25"/>
    <row r="115554" ht="15" customHeight="1" x14ac:dyDescent="0.25"/>
    <row r="115555" ht="15" customHeight="1" x14ac:dyDescent="0.25"/>
    <row r="115556" ht="15" customHeight="1" x14ac:dyDescent="0.25"/>
    <row r="115557" ht="15" customHeight="1" x14ac:dyDescent="0.25"/>
    <row r="115558" ht="15" customHeight="1" x14ac:dyDescent="0.25"/>
    <row r="115559" ht="15" customHeight="1" x14ac:dyDescent="0.25"/>
    <row r="115560" ht="15" customHeight="1" x14ac:dyDescent="0.25"/>
    <row r="115561" ht="15" customHeight="1" x14ac:dyDescent="0.25"/>
    <row r="115562" ht="15" customHeight="1" x14ac:dyDescent="0.25"/>
    <row r="115563" ht="15" customHeight="1" x14ac:dyDescent="0.25"/>
    <row r="115564" ht="15" customHeight="1" x14ac:dyDescent="0.25"/>
    <row r="115565" ht="15" customHeight="1" x14ac:dyDescent="0.25"/>
    <row r="115566" ht="15" customHeight="1" x14ac:dyDescent="0.25"/>
    <row r="115567" ht="15" customHeight="1" x14ac:dyDescent="0.25"/>
    <row r="115568" ht="15" customHeight="1" x14ac:dyDescent="0.25"/>
    <row r="115569" ht="15" customHeight="1" x14ac:dyDescent="0.25"/>
    <row r="115570" ht="15" customHeight="1" x14ac:dyDescent="0.25"/>
    <row r="115571" ht="15" customHeight="1" x14ac:dyDescent="0.25"/>
    <row r="115572" ht="15" customHeight="1" x14ac:dyDescent="0.25"/>
    <row r="115573" ht="15" customHeight="1" x14ac:dyDescent="0.25"/>
    <row r="115574" ht="15" customHeight="1" x14ac:dyDescent="0.25"/>
    <row r="115575" ht="15" customHeight="1" x14ac:dyDescent="0.25"/>
    <row r="115576" ht="15" customHeight="1" x14ac:dyDescent="0.25"/>
    <row r="115577" ht="15" customHeight="1" x14ac:dyDescent="0.25"/>
    <row r="115578" ht="15" customHeight="1" x14ac:dyDescent="0.25"/>
    <row r="115579" ht="15" customHeight="1" x14ac:dyDescent="0.25"/>
    <row r="115580" ht="15" customHeight="1" x14ac:dyDescent="0.25"/>
    <row r="115581" ht="15" customHeight="1" x14ac:dyDescent="0.25"/>
    <row r="115582" ht="15" customHeight="1" x14ac:dyDescent="0.25"/>
    <row r="115583" ht="15" customHeight="1" x14ac:dyDescent="0.25"/>
    <row r="115584" ht="15" customHeight="1" x14ac:dyDescent="0.25"/>
    <row r="115585" ht="15" customHeight="1" x14ac:dyDescent="0.25"/>
    <row r="115586" ht="15" customHeight="1" x14ac:dyDescent="0.25"/>
    <row r="115587" ht="15" customHeight="1" x14ac:dyDescent="0.25"/>
    <row r="115588" ht="15" customHeight="1" x14ac:dyDescent="0.25"/>
    <row r="115589" ht="15" customHeight="1" x14ac:dyDescent="0.25"/>
    <row r="115590" ht="15" customHeight="1" x14ac:dyDescent="0.25"/>
    <row r="115591" ht="15" customHeight="1" x14ac:dyDescent="0.25"/>
    <row r="115592" ht="15" customHeight="1" x14ac:dyDescent="0.25"/>
    <row r="115593" ht="15" customHeight="1" x14ac:dyDescent="0.25"/>
    <row r="115594" ht="15" customHeight="1" x14ac:dyDescent="0.25"/>
    <row r="115595" ht="15" customHeight="1" x14ac:dyDescent="0.25"/>
    <row r="115596" ht="15" customHeight="1" x14ac:dyDescent="0.25"/>
    <row r="115597" ht="15" customHeight="1" x14ac:dyDescent="0.25"/>
    <row r="115598" ht="15" customHeight="1" x14ac:dyDescent="0.25"/>
    <row r="115599" ht="15" customHeight="1" x14ac:dyDescent="0.25"/>
    <row r="115600" ht="15" customHeight="1" x14ac:dyDescent="0.25"/>
    <row r="115601" ht="15" customHeight="1" x14ac:dyDescent="0.25"/>
    <row r="115602" ht="15" customHeight="1" x14ac:dyDescent="0.25"/>
    <row r="115603" ht="15" customHeight="1" x14ac:dyDescent="0.25"/>
    <row r="115604" ht="15" customHeight="1" x14ac:dyDescent="0.25"/>
    <row r="115605" ht="15" customHeight="1" x14ac:dyDescent="0.25"/>
    <row r="115606" ht="15" customHeight="1" x14ac:dyDescent="0.25"/>
    <row r="115607" ht="15" customHeight="1" x14ac:dyDescent="0.25"/>
    <row r="115608" ht="15" customHeight="1" x14ac:dyDescent="0.25"/>
    <row r="115609" ht="15" customHeight="1" x14ac:dyDescent="0.25"/>
    <row r="115610" ht="15" customHeight="1" x14ac:dyDescent="0.25"/>
    <row r="115611" ht="15" customHeight="1" x14ac:dyDescent="0.25"/>
    <row r="115612" ht="15" customHeight="1" x14ac:dyDescent="0.25"/>
    <row r="115613" ht="15" customHeight="1" x14ac:dyDescent="0.25"/>
    <row r="115614" ht="15" customHeight="1" x14ac:dyDescent="0.25"/>
    <row r="115615" ht="15" customHeight="1" x14ac:dyDescent="0.25"/>
    <row r="115616" ht="15" customHeight="1" x14ac:dyDescent="0.25"/>
    <row r="115617" ht="15" customHeight="1" x14ac:dyDescent="0.25"/>
    <row r="115618" ht="15" customHeight="1" x14ac:dyDescent="0.25"/>
    <row r="115619" ht="15" customHeight="1" x14ac:dyDescent="0.25"/>
    <row r="115620" ht="15" customHeight="1" x14ac:dyDescent="0.25"/>
    <row r="115621" ht="15" customHeight="1" x14ac:dyDescent="0.25"/>
    <row r="115622" ht="15" customHeight="1" x14ac:dyDescent="0.25"/>
    <row r="115623" ht="15" customHeight="1" x14ac:dyDescent="0.25"/>
    <row r="115624" ht="15" customHeight="1" x14ac:dyDescent="0.25"/>
    <row r="115625" ht="15" customHeight="1" x14ac:dyDescent="0.25"/>
    <row r="115626" ht="15" customHeight="1" x14ac:dyDescent="0.25"/>
    <row r="115627" ht="15" customHeight="1" x14ac:dyDescent="0.25"/>
    <row r="115628" ht="15" customHeight="1" x14ac:dyDescent="0.25"/>
    <row r="115629" ht="15" customHeight="1" x14ac:dyDescent="0.25"/>
    <row r="115630" ht="15" customHeight="1" x14ac:dyDescent="0.25"/>
    <row r="115631" ht="15" customHeight="1" x14ac:dyDescent="0.25"/>
    <row r="115632" ht="15" customHeight="1" x14ac:dyDescent="0.25"/>
    <row r="115633" ht="15" customHeight="1" x14ac:dyDescent="0.25"/>
    <row r="115634" ht="15" customHeight="1" x14ac:dyDescent="0.25"/>
    <row r="115635" ht="15" customHeight="1" x14ac:dyDescent="0.25"/>
    <row r="115636" ht="15" customHeight="1" x14ac:dyDescent="0.25"/>
    <row r="115637" ht="15" customHeight="1" x14ac:dyDescent="0.25"/>
    <row r="115638" ht="15" customHeight="1" x14ac:dyDescent="0.25"/>
    <row r="115639" ht="15" customHeight="1" x14ac:dyDescent="0.25"/>
    <row r="115640" ht="15" customHeight="1" x14ac:dyDescent="0.25"/>
    <row r="115641" ht="15" customHeight="1" x14ac:dyDescent="0.25"/>
    <row r="115642" ht="15" customHeight="1" x14ac:dyDescent="0.25"/>
    <row r="115643" ht="15" customHeight="1" x14ac:dyDescent="0.25"/>
    <row r="115644" ht="15" customHeight="1" x14ac:dyDescent="0.25"/>
    <row r="115645" ht="15" customHeight="1" x14ac:dyDescent="0.25"/>
    <row r="115646" ht="15" customHeight="1" x14ac:dyDescent="0.25"/>
    <row r="115647" ht="15" customHeight="1" x14ac:dyDescent="0.25"/>
    <row r="115648" ht="15" customHeight="1" x14ac:dyDescent="0.25"/>
    <row r="115649" ht="15" customHeight="1" x14ac:dyDescent="0.25"/>
    <row r="115650" ht="15" customHeight="1" x14ac:dyDescent="0.25"/>
    <row r="115651" ht="15" customHeight="1" x14ac:dyDescent="0.25"/>
    <row r="115652" ht="15" customHeight="1" x14ac:dyDescent="0.25"/>
    <row r="115653" ht="15" customHeight="1" x14ac:dyDescent="0.25"/>
    <row r="115654" ht="15" customHeight="1" x14ac:dyDescent="0.25"/>
    <row r="115655" ht="15" customHeight="1" x14ac:dyDescent="0.25"/>
    <row r="115656" ht="15" customHeight="1" x14ac:dyDescent="0.25"/>
    <row r="115657" ht="15" customHeight="1" x14ac:dyDescent="0.25"/>
    <row r="115658" ht="15" customHeight="1" x14ac:dyDescent="0.25"/>
    <row r="115659" ht="15" customHeight="1" x14ac:dyDescent="0.25"/>
    <row r="115660" ht="15" customHeight="1" x14ac:dyDescent="0.25"/>
    <row r="115661" ht="15" customHeight="1" x14ac:dyDescent="0.25"/>
    <row r="115662" ht="15" customHeight="1" x14ac:dyDescent="0.25"/>
    <row r="115663" ht="15" customHeight="1" x14ac:dyDescent="0.25"/>
    <row r="115664" ht="15" customHeight="1" x14ac:dyDescent="0.25"/>
    <row r="115665" ht="15" customHeight="1" x14ac:dyDescent="0.25"/>
    <row r="115666" ht="15" customHeight="1" x14ac:dyDescent="0.25"/>
    <row r="115667" ht="15" customHeight="1" x14ac:dyDescent="0.25"/>
    <row r="115668" ht="15" customHeight="1" x14ac:dyDescent="0.25"/>
    <row r="115669" ht="15" customHeight="1" x14ac:dyDescent="0.25"/>
    <row r="115670" ht="15" customHeight="1" x14ac:dyDescent="0.25"/>
    <row r="115671" ht="15" customHeight="1" x14ac:dyDescent="0.25"/>
    <row r="115672" ht="15" customHeight="1" x14ac:dyDescent="0.25"/>
    <row r="115673" ht="15" customHeight="1" x14ac:dyDescent="0.25"/>
    <row r="115674" ht="15" customHeight="1" x14ac:dyDescent="0.25"/>
    <row r="115675" ht="15" customHeight="1" x14ac:dyDescent="0.25"/>
    <row r="115676" ht="15" customHeight="1" x14ac:dyDescent="0.25"/>
    <row r="115677" ht="15" customHeight="1" x14ac:dyDescent="0.25"/>
    <row r="115678" ht="15" customHeight="1" x14ac:dyDescent="0.25"/>
    <row r="115679" ht="15" customHeight="1" x14ac:dyDescent="0.25"/>
    <row r="115680" ht="15" customHeight="1" x14ac:dyDescent="0.25"/>
    <row r="115681" ht="15" customHeight="1" x14ac:dyDescent="0.25"/>
    <row r="115682" ht="15" customHeight="1" x14ac:dyDescent="0.25"/>
    <row r="115683" ht="15" customHeight="1" x14ac:dyDescent="0.25"/>
    <row r="115684" ht="15" customHeight="1" x14ac:dyDescent="0.25"/>
    <row r="115685" ht="15" customHeight="1" x14ac:dyDescent="0.25"/>
    <row r="115686" ht="15" customHeight="1" x14ac:dyDescent="0.25"/>
    <row r="115687" ht="15" customHeight="1" x14ac:dyDescent="0.25"/>
    <row r="115688" ht="15" customHeight="1" x14ac:dyDescent="0.25"/>
    <row r="115689" ht="15" customHeight="1" x14ac:dyDescent="0.25"/>
    <row r="115690" ht="15" customHeight="1" x14ac:dyDescent="0.25"/>
    <row r="115691" ht="15" customHeight="1" x14ac:dyDescent="0.25"/>
    <row r="115692" ht="15" customHeight="1" x14ac:dyDescent="0.25"/>
    <row r="115693" ht="15" customHeight="1" x14ac:dyDescent="0.25"/>
    <row r="115694" ht="15" customHeight="1" x14ac:dyDescent="0.25"/>
    <row r="115695" ht="15" customHeight="1" x14ac:dyDescent="0.25"/>
    <row r="115696" ht="15" customHeight="1" x14ac:dyDescent="0.25"/>
    <row r="115697" ht="15" customHeight="1" x14ac:dyDescent="0.25"/>
    <row r="115698" ht="15" customHeight="1" x14ac:dyDescent="0.25"/>
    <row r="115699" ht="15" customHeight="1" x14ac:dyDescent="0.25"/>
    <row r="115700" ht="15" customHeight="1" x14ac:dyDescent="0.25"/>
    <row r="115701" ht="15" customHeight="1" x14ac:dyDescent="0.25"/>
    <row r="115702" ht="15" customHeight="1" x14ac:dyDescent="0.25"/>
    <row r="115703" ht="15" customHeight="1" x14ac:dyDescent="0.25"/>
    <row r="115704" ht="15" customHeight="1" x14ac:dyDescent="0.25"/>
    <row r="115705" ht="15" customHeight="1" x14ac:dyDescent="0.25"/>
    <row r="115706" ht="15" customHeight="1" x14ac:dyDescent="0.25"/>
    <row r="115707" ht="15" customHeight="1" x14ac:dyDescent="0.25"/>
    <row r="115708" ht="15" customHeight="1" x14ac:dyDescent="0.25"/>
    <row r="115709" ht="15" customHeight="1" x14ac:dyDescent="0.25"/>
    <row r="115710" ht="15" customHeight="1" x14ac:dyDescent="0.25"/>
    <row r="115711" ht="15" customHeight="1" x14ac:dyDescent="0.25"/>
    <row r="115712" ht="15" customHeight="1" x14ac:dyDescent="0.25"/>
    <row r="115713" ht="15" customHeight="1" x14ac:dyDescent="0.25"/>
    <row r="115714" ht="15" customHeight="1" x14ac:dyDescent="0.25"/>
    <row r="115715" ht="15" customHeight="1" x14ac:dyDescent="0.25"/>
    <row r="115716" ht="15" customHeight="1" x14ac:dyDescent="0.25"/>
    <row r="115717" ht="15" customHeight="1" x14ac:dyDescent="0.25"/>
    <row r="115718" ht="15" customHeight="1" x14ac:dyDescent="0.25"/>
    <row r="115719" ht="15" customHeight="1" x14ac:dyDescent="0.25"/>
    <row r="115720" ht="15" customHeight="1" x14ac:dyDescent="0.25"/>
    <row r="115721" ht="15" customHeight="1" x14ac:dyDescent="0.25"/>
    <row r="115722" ht="15" customHeight="1" x14ac:dyDescent="0.25"/>
    <row r="115723" ht="15" customHeight="1" x14ac:dyDescent="0.25"/>
    <row r="115724" ht="15" customHeight="1" x14ac:dyDescent="0.25"/>
    <row r="115725" ht="15" customHeight="1" x14ac:dyDescent="0.25"/>
    <row r="115726" ht="15" customHeight="1" x14ac:dyDescent="0.25"/>
    <row r="115727" ht="15" customHeight="1" x14ac:dyDescent="0.25"/>
    <row r="115728" ht="15" customHeight="1" x14ac:dyDescent="0.25"/>
    <row r="115729" ht="15" customHeight="1" x14ac:dyDescent="0.25"/>
    <row r="115730" ht="15" customHeight="1" x14ac:dyDescent="0.25"/>
    <row r="115731" ht="15" customHeight="1" x14ac:dyDescent="0.25"/>
    <row r="115732" ht="15" customHeight="1" x14ac:dyDescent="0.25"/>
    <row r="115733" ht="15" customHeight="1" x14ac:dyDescent="0.25"/>
    <row r="115734" ht="15" customHeight="1" x14ac:dyDescent="0.25"/>
    <row r="115735" ht="15" customHeight="1" x14ac:dyDescent="0.25"/>
    <row r="115736" ht="15" customHeight="1" x14ac:dyDescent="0.25"/>
    <row r="115737" ht="15" customHeight="1" x14ac:dyDescent="0.25"/>
    <row r="115738" ht="15" customHeight="1" x14ac:dyDescent="0.25"/>
    <row r="115739" ht="15" customHeight="1" x14ac:dyDescent="0.25"/>
    <row r="115740" ht="15" customHeight="1" x14ac:dyDescent="0.25"/>
    <row r="115741" ht="15" customHeight="1" x14ac:dyDescent="0.25"/>
    <row r="115742" ht="15" customHeight="1" x14ac:dyDescent="0.25"/>
    <row r="115743" ht="15" customHeight="1" x14ac:dyDescent="0.25"/>
    <row r="115744" ht="15" customHeight="1" x14ac:dyDescent="0.25"/>
    <row r="115745" ht="15" customHeight="1" x14ac:dyDescent="0.25"/>
    <row r="115746" ht="15" customHeight="1" x14ac:dyDescent="0.25"/>
    <row r="115747" ht="15" customHeight="1" x14ac:dyDescent="0.25"/>
    <row r="115748" ht="15" customHeight="1" x14ac:dyDescent="0.25"/>
    <row r="115749" ht="15" customHeight="1" x14ac:dyDescent="0.25"/>
    <row r="115750" ht="15" customHeight="1" x14ac:dyDescent="0.25"/>
    <row r="115751" ht="15" customHeight="1" x14ac:dyDescent="0.25"/>
    <row r="115752" ht="15" customHeight="1" x14ac:dyDescent="0.25"/>
    <row r="115753" ht="15" customHeight="1" x14ac:dyDescent="0.25"/>
    <row r="115754" ht="15" customHeight="1" x14ac:dyDescent="0.25"/>
    <row r="115755" ht="15" customHeight="1" x14ac:dyDescent="0.25"/>
    <row r="115756" ht="15" customHeight="1" x14ac:dyDescent="0.25"/>
    <row r="115757" ht="15" customHeight="1" x14ac:dyDescent="0.25"/>
    <row r="115758" ht="15" customHeight="1" x14ac:dyDescent="0.25"/>
    <row r="115759" ht="15" customHeight="1" x14ac:dyDescent="0.25"/>
    <row r="115760" ht="15" customHeight="1" x14ac:dyDescent="0.25"/>
    <row r="115761" ht="15" customHeight="1" x14ac:dyDescent="0.25"/>
    <row r="115762" ht="15" customHeight="1" x14ac:dyDescent="0.25"/>
    <row r="115763" ht="15" customHeight="1" x14ac:dyDescent="0.25"/>
    <row r="115764" ht="15" customHeight="1" x14ac:dyDescent="0.25"/>
    <row r="115765" ht="15" customHeight="1" x14ac:dyDescent="0.25"/>
    <row r="115766" ht="15" customHeight="1" x14ac:dyDescent="0.25"/>
    <row r="115767" ht="15" customHeight="1" x14ac:dyDescent="0.25"/>
    <row r="115768" ht="15" customHeight="1" x14ac:dyDescent="0.25"/>
    <row r="115769" ht="15" customHeight="1" x14ac:dyDescent="0.25"/>
    <row r="115770" ht="15" customHeight="1" x14ac:dyDescent="0.25"/>
    <row r="115771" ht="15" customHeight="1" x14ac:dyDescent="0.25"/>
    <row r="115772" ht="15" customHeight="1" x14ac:dyDescent="0.25"/>
    <row r="115773" ht="15" customHeight="1" x14ac:dyDescent="0.25"/>
    <row r="115774" ht="15" customHeight="1" x14ac:dyDescent="0.25"/>
    <row r="115775" ht="15" customHeight="1" x14ac:dyDescent="0.25"/>
    <row r="115776" ht="15" customHeight="1" x14ac:dyDescent="0.25"/>
    <row r="115777" ht="15" customHeight="1" x14ac:dyDescent="0.25"/>
    <row r="115778" ht="15" customHeight="1" x14ac:dyDescent="0.25"/>
    <row r="115779" ht="15" customHeight="1" x14ac:dyDescent="0.25"/>
    <row r="115780" ht="15" customHeight="1" x14ac:dyDescent="0.25"/>
    <row r="115781" ht="15" customHeight="1" x14ac:dyDescent="0.25"/>
    <row r="115782" ht="15" customHeight="1" x14ac:dyDescent="0.25"/>
    <row r="115783" ht="15" customHeight="1" x14ac:dyDescent="0.25"/>
    <row r="115784" ht="15" customHeight="1" x14ac:dyDescent="0.25"/>
    <row r="115785" ht="15" customHeight="1" x14ac:dyDescent="0.25"/>
    <row r="115786" ht="15" customHeight="1" x14ac:dyDescent="0.25"/>
    <row r="115787" ht="15" customHeight="1" x14ac:dyDescent="0.25"/>
    <row r="115788" ht="15" customHeight="1" x14ac:dyDescent="0.25"/>
    <row r="115789" ht="15" customHeight="1" x14ac:dyDescent="0.25"/>
    <row r="115790" ht="15" customHeight="1" x14ac:dyDescent="0.25"/>
    <row r="115791" ht="15" customHeight="1" x14ac:dyDescent="0.25"/>
    <row r="115792" ht="15" customHeight="1" x14ac:dyDescent="0.25"/>
    <row r="115793" ht="15" customHeight="1" x14ac:dyDescent="0.25"/>
    <row r="115794" ht="15" customHeight="1" x14ac:dyDescent="0.25"/>
    <row r="115795" ht="15" customHeight="1" x14ac:dyDescent="0.25"/>
    <row r="115796" ht="15" customHeight="1" x14ac:dyDescent="0.25"/>
    <row r="115797" ht="15" customHeight="1" x14ac:dyDescent="0.25"/>
    <row r="115798" ht="15" customHeight="1" x14ac:dyDescent="0.25"/>
    <row r="115799" ht="15" customHeight="1" x14ac:dyDescent="0.25"/>
    <row r="115800" ht="15" customHeight="1" x14ac:dyDescent="0.25"/>
    <row r="115801" ht="15" customHeight="1" x14ac:dyDescent="0.25"/>
    <row r="115802" ht="15" customHeight="1" x14ac:dyDescent="0.25"/>
    <row r="115803" ht="15" customHeight="1" x14ac:dyDescent="0.25"/>
    <row r="115804" ht="15" customHeight="1" x14ac:dyDescent="0.25"/>
    <row r="115805" ht="15" customHeight="1" x14ac:dyDescent="0.25"/>
    <row r="115806" ht="15" customHeight="1" x14ac:dyDescent="0.25"/>
    <row r="115807" ht="15" customHeight="1" x14ac:dyDescent="0.25"/>
    <row r="115808" ht="15" customHeight="1" x14ac:dyDescent="0.25"/>
    <row r="115809" ht="15" customHeight="1" x14ac:dyDescent="0.25"/>
    <row r="115810" ht="15" customHeight="1" x14ac:dyDescent="0.25"/>
    <row r="115811" ht="15" customHeight="1" x14ac:dyDescent="0.25"/>
    <row r="115812" ht="15" customHeight="1" x14ac:dyDescent="0.25"/>
    <row r="115813" ht="15" customHeight="1" x14ac:dyDescent="0.25"/>
    <row r="115814" ht="15" customHeight="1" x14ac:dyDescent="0.25"/>
    <row r="115815" ht="15" customHeight="1" x14ac:dyDescent="0.25"/>
    <row r="115816" ht="15" customHeight="1" x14ac:dyDescent="0.25"/>
    <row r="115817" ht="15" customHeight="1" x14ac:dyDescent="0.25"/>
    <row r="115818" ht="15" customHeight="1" x14ac:dyDescent="0.25"/>
    <row r="115819" ht="15" customHeight="1" x14ac:dyDescent="0.25"/>
    <row r="115820" ht="15" customHeight="1" x14ac:dyDescent="0.25"/>
    <row r="115821" ht="15" customHeight="1" x14ac:dyDescent="0.25"/>
    <row r="115822" ht="15" customHeight="1" x14ac:dyDescent="0.25"/>
    <row r="115823" ht="15" customHeight="1" x14ac:dyDescent="0.25"/>
    <row r="115824" ht="15" customHeight="1" x14ac:dyDescent="0.25"/>
    <row r="115825" ht="15" customHeight="1" x14ac:dyDescent="0.25"/>
    <row r="115826" ht="15" customHeight="1" x14ac:dyDescent="0.25"/>
    <row r="115827" ht="15" customHeight="1" x14ac:dyDescent="0.25"/>
    <row r="115828" ht="15" customHeight="1" x14ac:dyDescent="0.25"/>
    <row r="115829" ht="15" customHeight="1" x14ac:dyDescent="0.25"/>
    <row r="115830" ht="15" customHeight="1" x14ac:dyDescent="0.25"/>
    <row r="115831" ht="15" customHeight="1" x14ac:dyDescent="0.25"/>
    <row r="115832" ht="15" customHeight="1" x14ac:dyDescent="0.25"/>
    <row r="115833" ht="15" customHeight="1" x14ac:dyDescent="0.25"/>
    <row r="115834" ht="15" customHeight="1" x14ac:dyDescent="0.25"/>
    <row r="115835" ht="15" customHeight="1" x14ac:dyDescent="0.25"/>
    <row r="115836" ht="15" customHeight="1" x14ac:dyDescent="0.25"/>
    <row r="115837" ht="15" customHeight="1" x14ac:dyDescent="0.25"/>
    <row r="115838" ht="15" customHeight="1" x14ac:dyDescent="0.25"/>
    <row r="115839" ht="15" customHeight="1" x14ac:dyDescent="0.25"/>
    <row r="115840" ht="15" customHeight="1" x14ac:dyDescent="0.25"/>
    <row r="115841" ht="15" customHeight="1" x14ac:dyDescent="0.25"/>
    <row r="115842" ht="15" customHeight="1" x14ac:dyDescent="0.25"/>
    <row r="115843" ht="15" customHeight="1" x14ac:dyDescent="0.25"/>
    <row r="115844" ht="15" customHeight="1" x14ac:dyDescent="0.25"/>
    <row r="115845" ht="15" customHeight="1" x14ac:dyDescent="0.25"/>
    <row r="115846" ht="15" customHeight="1" x14ac:dyDescent="0.25"/>
    <row r="115847" ht="15" customHeight="1" x14ac:dyDescent="0.25"/>
    <row r="115848" ht="15" customHeight="1" x14ac:dyDescent="0.25"/>
    <row r="115849" ht="15" customHeight="1" x14ac:dyDescent="0.25"/>
    <row r="115850" ht="15" customHeight="1" x14ac:dyDescent="0.25"/>
    <row r="115851" ht="15" customHeight="1" x14ac:dyDescent="0.25"/>
    <row r="115852" ht="15" customHeight="1" x14ac:dyDescent="0.25"/>
    <row r="115853" ht="15" customHeight="1" x14ac:dyDescent="0.25"/>
    <row r="115854" ht="15" customHeight="1" x14ac:dyDescent="0.25"/>
    <row r="115855" ht="15" customHeight="1" x14ac:dyDescent="0.25"/>
    <row r="115856" ht="15" customHeight="1" x14ac:dyDescent="0.25"/>
    <row r="115857" ht="15" customHeight="1" x14ac:dyDescent="0.25"/>
    <row r="115858" ht="15" customHeight="1" x14ac:dyDescent="0.25"/>
    <row r="115859" ht="15" customHeight="1" x14ac:dyDescent="0.25"/>
    <row r="115860" ht="15" customHeight="1" x14ac:dyDescent="0.25"/>
    <row r="115861" ht="15" customHeight="1" x14ac:dyDescent="0.25"/>
    <row r="115862" ht="15" customHeight="1" x14ac:dyDescent="0.25"/>
    <row r="115863" ht="15" customHeight="1" x14ac:dyDescent="0.25"/>
    <row r="115864" ht="15" customHeight="1" x14ac:dyDescent="0.25"/>
    <row r="115865" ht="15" customHeight="1" x14ac:dyDescent="0.25"/>
    <row r="115866" ht="15" customHeight="1" x14ac:dyDescent="0.25"/>
    <row r="115867" ht="15" customHeight="1" x14ac:dyDescent="0.25"/>
    <row r="115868" ht="15" customHeight="1" x14ac:dyDescent="0.25"/>
    <row r="115869" ht="15" customHeight="1" x14ac:dyDescent="0.25"/>
    <row r="115870" ht="15" customHeight="1" x14ac:dyDescent="0.25"/>
    <row r="115871" ht="15" customHeight="1" x14ac:dyDescent="0.25"/>
    <row r="115872" ht="15" customHeight="1" x14ac:dyDescent="0.25"/>
    <row r="115873" ht="15" customHeight="1" x14ac:dyDescent="0.25"/>
    <row r="115874" ht="15" customHeight="1" x14ac:dyDescent="0.25"/>
    <row r="115875" ht="15" customHeight="1" x14ac:dyDescent="0.25"/>
    <row r="115876" ht="15" customHeight="1" x14ac:dyDescent="0.25"/>
    <row r="115877" ht="15" customHeight="1" x14ac:dyDescent="0.25"/>
    <row r="115878" ht="15" customHeight="1" x14ac:dyDescent="0.25"/>
    <row r="115879" ht="15" customHeight="1" x14ac:dyDescent="0.25"/>
    <row r="115880" ht="15" customHeight="1" x14ac:dyDescent="0.25"/>
    <row r="115881" ht="15" customHeight="1" x14ac:dyDescent="0.25"/>
    <row r="115882" ht="15" customHeight="1" x14ac:dyDescent="0.25"/>
    <row r="115883" ht="15" customHeight="1" x14ac:dyDescent="0.25"/>
    <row r="115884" ht="15" customHeight="1" x14ac:dyDescent="0.25"/>
    <row r="115885" ht="15" customHeight="1" x14ac:dyDescent="0.25"/>
    <row r="115886" ht="15" customHeight="1" x14ac:dyDescent="0.25"/>
    <row r="115887" ht="15" customHeight="1" x14ac:dyDescent="0.25"/>
    <row r="115888" ht="15" customHeight="1" x14ac:dyDescent="0.25"/>
    <row r="115889" ht="15" customHeight="1" x14ac:dyDescent="0.25"/>
    <row r="115890" ht="15" customHeight="1" x14ac:dyDescent="0.25"/>
    <row r="115891" ht="15" customHeight="1" x14ac:dyDescent="0.25"/>
    <row r="115892" ht="15" customHeight="1" x14ac:dyDescent="0.25"/>
    <row r="115893" ht="15" customHeight="1" x14ac:dyDescent="0.25"/>
    <row r="115894" ht="15" customHeight="1" x14ac:dyDescent="0.25"/>
    <row r="115895" ht="15" customHeight="1" x14ac:dyDescent="0.25"/>
    <row r="115896" ht="15" customHeight="1" x14ac:dyDescent="0.25"/>
    <row r="115897" ht="15" customHeight="1" x14ac:dyDescent="0.25"/>
    <row r="115898" ht="15" customHeight="1" x14ac:dyDescent="0.25"/>
    <row r="115899" ht="15" customHeight="1" x14ac:dyDescent="0.25"/>
    <row r="115900" ht="15" customHeight="1" x14ac:dyDescent="0.25"/>
    <row r="115901" ht="15" customHeight="1" x14ac:dyDescent="0.25"/>
    <row r="115902" ht="15" customHeight="1" x14ac:dyDescent="0.25"/>
    <row r="115903" ht="15" customHeight="1" x14ac:dyDescent="0.25"/>
    <row r="115904" ht="15" customHeight="1" x14ac:dyDescent="0.25"/>
    <row r="115905" ht="15" customHeight="1" x14ac:dyDescent="0.25"/>
    <row r="115906" ht="15" customHeight="1" x14ac:dyDescent="0.25"/>
    <row r="115907" ht="15" customHeight="1" x14ac:dyDescent="0.25"/>
    <row r="115908" ht="15" customHeight="1" x14ac:dyDescent="0.25"/>
    <row r="115909" ht="15" customHeight="1" x14ac:dyDescent="0.25"/>
    <row r="115910" ht="15" customHeight="1" x14ac:dyDescent="0.25"/>
    <row r="115911" ht="15" customHeight="1" x14ac:dyDescent="0.25"/>
    <row r="115912" ht="15" customHeight="1" x14ac:dyDescent="0.25"/>
    <row r="115913" ht="15" customHeight="1" x14ac:dyDescent="0.25"/>
    <row r="115914" ht="15" customHeight="1" x14ac:dyDescent="0.25"/>
    <row r="115915" ht="15" customHeight="1" x14ac:dyDescent="0.25"/>
    <row r="115916" ht="15" customHeight="1" x14ac:dyDescent="0.25"/>
    <row r="115917" ht="15" customHeight="1" x14ac:dyDescent="0.25"/>
    <row r="115918" ht="15" customHeight="1" x14ac:dyDescent="0.25"/>
    <row r="115919" ht="15" customHeight="1" x14ac:dyDescent="0.25"/>
    <row r="115920" ht="15" customHeight="1" x14ac:dyDescent="0.25"/>
    <row r="115921" ht="15" customHeight="1" x14ac:dyDescent="0.25"/>
    <row r="115922" ht="15" customHeight="1" x14ac:dyDescent="0.25"/>
    <row r="115923" ht="15" customHeight="1" x14ac:dyDescent="0.25"/>
    <row r="115924" ht="15" customHeight="1" x14ac:dyDescent="0.25"/>
    <row r="115925" ht="15" customHeight="1" x14ac:dyDescent="0.25"/>
    <row r="115926" ht="15" customHeight="1" x14ac:dyDescent="0.25"/>
    <row r="115927" ht="15" customHeight="1" x14ac:dyDescent="0.25"/>
    <row r="115928" ht="15" customHeight="1" x14ac:dyDescent="0.25"/>
    <row r="115929" ht="15" customHeight="1" x14ac:dyDescent="0.25"/>
    <row r="115930" ht="15" customHeight="1" x14ac:dyDescent="0.25"/>
    <row r="115931" ht="15" customHeight="1" x14ac:dyDescent="0.25"/>
    <row r="115932" ht="15" customHeight="1" x14ac:dyDescent="0.25"/>
    <row r="115933" ht="15" customHeight="1" x14ac:dyDescent="0.25"/>
    <row r="115934" ht="15" customHeight="1" x14ac:dyDescent="0.25"/>
    <row r="115935" ht="15" customHeight="1" x14ac:dyDescent="0.25"/>
    <row r="115936" ht="15" customHeight="1" x14ac:dyDescent="0.25"/>
    <row r="115937" ht="15" customHeight="1" x14ac:dyDescent="0.25"/>
    <row r="115938" ht="15" customHeight="1" x14ac:dyDescent="0.25"/>
    <row r="115939" ht="15" customHeight="1" x14ac:dyDescent="0.25"/>
    <row r="115940" ht="15" customHeight="1" x14ac:dyDescent="0.25"/>
    <row r="115941" ht="15" customHeight="1" x14ac:dyDescent="0.25"/>
    <row r="115942" ht="15" customHeight="1" x14ac:dyDescent="0.25"/>
    <row r="115943" ht="15" customHeight="1" x14ac:dyDescent="0.25"/>
    <row r="115944" ht="15" customHeight="1" x14ac:dyDescent="0.25"/>
    <row r="115945" ht="15" customHeight="1" x14ac:dyDescent="0.25"/>
    <row r="115946" ht="15" customHeight="1" x14ac:dyDescent="0.25"/>
    <row r="115947" ht="15" customHeight="1" x14ac:dyDescent="0.25"/>
    <row r="115948" ht="15" customHeight="1" x14ac:dyDescent="0.25"/>
    <row r="115949" ht="15" customHeight="1" x14ac:dyDescent="0.25"/>
    <row r="115950" ht="15" customHeight="1" x14ac:dyDescent="0.25"/>
    <row r="115951" ht="15" customHeight="1" x14ac:dyDescent="0.25"/>
    <row r="115952" ht="15" customHeight="1" x14ac:dyDescent="0.25"/>
    <row r="115953" ht="15" customHeight="1" x14ac:dyDescent="0.25"/>
    <row r="115954" ht="15" customHeight="1" x14ac:dyDescent="0.25"/>
    <row r="115955" ht="15" customHeight="1" x14ac:dyDescent="0.25"/>
    <row r="115956" ht="15" customHeight="1" x14ac:dyDescent="0.25"/>
    <row r="115957" ht="15" customHeight="1" x14ac:dyDescent="0.25"/>
    <row r="115958" ht="15" customHeight="1" x14ac:dyDescent="0.25"/>
    <row r="115959" ht="15" customHeight="1" x14ac:dyDescent="0.25"/>
    <row r="115960" ht="15" customHeight="1" x14ac:dyDescent="0.25"/>
    <row r="115961" ht="15" customHeight="1" x14ac:dyDescent="0.25"/>
    <row r="115962" ht="15" customHeight="1" x14ac:dyDescent="0.25"/>
    <row r="115963" ht="15" customHeight="1" x14ac:dyDescent="0.25"/>
    <row r="115964" ht="15" customHeight="1" x14ac:dyDescent="0.25"/>
    <row r="115965" ht="15" customHeight="1" x14ac:dyDescent="0.25"/>
    <row r="115966" ht="15" customHeight="1" x14ac:dyDescent="0.25"/>
    <row r="115967" ht="15" customHeight="1" x14ac:dyDescent="0.25"/>
    <row r="115968" ht="15" customHeight="1" x14ac:dyDescent="0.25"/>
    <row r="115969" ht="15" customHeight="1" x14ac:dyDescent="0.25"/>
    <row r="115970" ht="15" customHeight="1" x14ac:dyDescent="0.25"/>
    <row r="115971" ht="15" customHeight="1" x14ac:dyDescent="0.25"/>
    <row r="115972" ht="15" customHeight="1" x14ac:dyDescent="0.25"/>
    <row r="115973" ht="15" customHeight="1" x14ac:dyDescent="0.25"/>
    <row r="115974" ht="15" customHeight="1" x14ac:dyDescent="0.25"/>
    <row r="115975" ht="15" customHeight="1" x14ac:dyDescent="0.25"/>
    <row r="115976" ht="15" customHeight="1" x14ac:dyDescent="0.25"/>
    <row r="115977" ht="15" customHeight="1" x14ac:dyDescent="0.25"/>
    <row r="115978" ht="15" customHeight="1" x14ac:dyDescent="0.25"/>
    <row r="115979" ht="15" customHeight="1" x14ac:dyDescent="0.25"/>
    <row r="115980" ht="15" customHeight="1" x14ac:dyDescent="0.25"/>
    <row r="115981" ht="15" customHeight="1" x14ac:dyDescent="0.25"/>
    <row r="115982" ht="15" customHeight="1" x14ac:dyDescent="0.25"/>
    <row r="115983" ht="15" customHeight="1" x14ac:dyDescent="0.25"/>
    <row r="115984" ht="15" customHeight="1" x14ac:dyDescent="0.25"/>
    <row r="115985" ht="15" customHeight="1" x14ac:dyDescent="0.25"/>
    <row r="115986" ht="15" customHeight="1" x14ac:dyDescent="0.25"/>
    <row r="115987" ht="15" customHeight="1" x14ac:dyDescent="0.25"/>
    <row r="115988" ht="15" customHeight="1" x14ac:dyDescent="0.25"/>
    <row r="115989" ht="15" customHeight="1" x14ac:dyDescent="0.25"/>
    <row r="115990" ht="15" customHeight="1" x14ac:dyDescent="0.25"/>
    <row r="115991" ht="15" customHeight="1" x14ac:dyDescent="0.25"/>
    <row r="115992" ht="15" customHeight="1" x14ac:dyDescent="0.25"/>
    <row r="115993" ht="15" customHeight="1" x14ac:dyDescent="0.25"/>
    <row r="115994" ht="15" customHeight="1" x14ac:dyDescent="0.25"/>
    <row r="115995" ht="15" customHeight="1" x14ac:dyDescent="0.25"/>
    <row r="115996" ht="15" customHeight="1" x14ac:dyDescent="0.25"/>
    <row r="115997" ht="15" customHeight="1" x14ac:dyDescent="0.25"/>
    <row r="115998" ht="15" customHeight="1" x14ac:dyDescent="0.25"/>
    <row r="115999" ht="15" customHeight="1" x14ac:dyDescent="0.25"/>
    <row r="116000" ht="15" customHeight="1" x14ac:dyDescent="0.25"/>
    <row r="116001" ht="15" customHeight="1" x14ac:dyDescent="0.25"/>
    <row r="116002" ht="15" customHeight="1" x14ac:dyDescent="0.25"/>
    <row r="116003" ht="15" customHeight="1" x14ac:dyDescent="0.25"/>
    <row r="116004" ht="15" customHeight="1" x14ac:dyDescent="0.25"/>
    <row r="116005" ht="15" customHeight="1" x14ac:dyDescent="0.25"/>
    <row r="116006" ht="15" customHeight="1" x14ac:dyDescent="0.25"/>
    <row r="116007" ht="15" customHeight="1" x14ac:dyDescent="0.25"/>
    <row r="116008" ht="15" customHeight="1" x14ac:dyDescent="0.25"/>
    <row r="116009" ht="15" customHeight="1" x14ac:dyDescent="0.25"/>
    <row r="116010" ht="15" customHeight="1" x14ac:dyDescent="0.25"/>
    <row r="116011" ht="15" customHeight="1" x14ac:dyDescent="0.25"/>
    <row r="116012" ht="15" customHeight="1" x14ac:dyDescent="0.25"/>
    <row r="116013" ht="15" customHeight="1" x14ac:dyDescent="0.25"/>
    <row r="116014" ht="15" customHeight="1" x14ac:dyDescent="0.25"/>
    <row r="116015" ht="15" customHeight="1" x14ac:dyDescent="0.25"/>
    <row r="116016" ht="15" customHeight="1" x14ac:dyDescent="0.25"/>
    <row r="116017" ht="15" customHeight="1" x14ac:dyDescent="0.25"/>
    <row r="116018" ht="15" customHeight="1" x14ac:dyDescent="0.25"/>
    <row r="116019" ht="15" customHeight="1" x14ac:dyDescent="0.25"/>
    <row r="116020" ht="15" customHeight="1" x14ac:dyDescent="0.25"/>
    <row r="116021" ht="15" customHeight="1" x14ac:dyDescent="0.25"/>
    <row r="116022" ht="15" customHeight="1" x14ac:dyDescent="0.25"/>
    <row r="116023" ht="15" customHeight="1" x14ac:dyDescent="0.25"/>
    <row r="116024" ht="15" customHeight="1" x14ac:dyDescent="0.25"/>
    <row r="116025" ht="15" customHeight="1" x14ac:dyDescent="0.25"/>
    <row r="116026" ht="15" customHeight="1" x14ac:dyDescent="0.25"/>
    <row r="116027" ht="15" customHeight="1" x14ac:dyDescent="0.25"/>
    <row r="116028" ht="15" customHeight="1" x14ac:dyDescent="0.25"/>
    <row r="116029" ht="15" customHeight="1" x14ac:dyDescent="0.25"/>
    <row r="116030" ht="15" customHeight="1" x14ac:dyDescent="0.25"/>
    <row r="116031" ht="15" customHeight="1" x14ac:dyDescent="0.25"/>
    <row r="116032" ht="15" customHeight="1" x14ac:dyDescent="0.25"/>
    <row r="116033" ht="15" customHeight="1" x14ac:dyDescent="0.25"/>
    <row r="116034" ht="15" customHeight="1" x14ac:dyDescent="0.25"/>
    <row r="116035" ht="15" customHeight="1" x14ac:dyDescent="0.25"/>
    <row r="116036" ht="15" customHeight="1" x14ac:dyDescent="0.25"/>
    <row r="116037" ht="15" customHeight="1" x14ac:dyDescent="0.25"/>
    <row r="116038" ht="15" customHeight="1" x14ac:dyDescent="0.25"/>
    <row r="116039" ht="15" customHeight="1" x14ac:dyDescent="0.25"/>
    <row r="116040" ht="15" customHeight="1" x14ac:dyDescent="0.25"/>
    <row r="116041" ht="15" customHeight="1" x14ac:dyDescent="0.25"/>
    <row r="116042" ht="15" customHeight="1" x14ac:dyDescent="0.25"/>
    <row r="116043" ht="15" customHeight="1" x14ac:dyDescent="0.25"/>
    <row r="116044" ht="15" customHeight="1" x14ac:dyDescent="0.25"/>
    <row r="116045" ht="15" customHeight="1" x14ac:dyDescent="0.25"/>
    <row r="116046" ht="15" customHeight="1" x14ac:dyDescent="0.25"/>
    <row r="116047" ht="15" customHeight="1" x14ac:dyDescent="0.25"/>
    <row r="116048" ht="15" customHeight="1" x14ac:dyDescent="0.25"/>
    <row r="116049" ht="15" customHeight="1" x14ac:dyDescent="0.25"/>
    <row r="116050" ht="15" customHeight="1" x14ac:dyDescent="0.25"/>
    <row r="116051" ht="15" customHeight="1" x14ac:dyDescent="0.25"/>
    <row r="116052" ht="15" customHeight="1" x14ac:dyDescent="0.25"/>
    <row r="116053" ht="15" customHeight="1" x14ac:dyDescent="0.25"/>
    <row r="116054" ht="15" customHeight="1" x14ac:dyDescent="0.25"/>
    <row r="116055" ht="15" customHeight="1" x14ac:dyDescent="0.25"/>
    <row r="116056" ht="15" customHeight="1" x14ac:dyDescent="0.25"/>
    <row r="116057" ht="15" customHeight="1" x14ac:dyDescent="0.25"/>
    <row r="116058" ht="15" customHeight="1" x14ac:dyDescent="0.25"/>
    <row r="116059" ht="15" customHeight="1" x14ac:dyDescent="0.25"/>
    <row r="116060" ht="15" customHeight="1" x14ac:dyDescent="0.25"/>
    <row r="116061" ht="15" customHeight="1" x14ac:dyDescent="0.25"/>
    <row r="116062" ht="15" customHeight="1" x14ac:dyDescent="0.25"/>
    <row r="116063" ht="15" customHeight="1" x14ac:dyDescent="0.25"/>
    <row r="116064" ht="15" customHeight="1" x14ac:dyDescent="0.25"/>
    <row r="116065" ht="15" customHeight="1" x14ac:dyDescent="0.25"/>
    <row r="116066" ht="15" customHeight="1" x14ac:dyDescent="0.25"/>
    <row r="116067" ht="15" customHeight="1" x14ac:dyDescent="0.25"/>
    <row r="116068" ht="15" customHeight="1" x14ac:dyDescent="0.25"/>
    <row r="116069" ht="15" customHeight="1" x14ac:dyDescent="0.25"/>
    <row r="116070" ht="15" customHeight="1" x14ac:dyDescent="0.25"/>
    <row r="116071" ht="15" customHeight="1" x14ac:dyDescent="0.25"/>
    <row r="116072" ht="15" customHeight="1" x14ac:dyDescent="0.25"/>
    <row r="116073" ht="15" customHeight="1" x14ac:dyDescent="0.25"/>
    <row r="116074" ht="15" customHeight="1" x14ac:dyDescent="0.25"/>
    <row r="116075" ht="15" customHeight="1" x14ac:dyDescent="0.25"/>
    <row r="116076" ht="15" customHeight="1" x14ac:dyDescent="0.25"/>
    <row r="116077" ht="15" customHeight="1" x14ac:dyDescent="0.25"/>
    <row r="116078" ht="15" customHeight="1" x14ac:dyDescent="0.25"/>
    <row r="116079" ht="15" customHeight="1" x14ac:dyDescent="0.25"/>
    <row r="116080" ht="15" customHeight="1" x14ac:dyDescent="0.25"/>
    <row r="116081" ht="15" customHeight="1" x14ac:dyDescent="0.25"/>
    <row r="116082" ht="15" customHeight="1" x14ac:dyDescent="0.25"/>
    <row r="116083" ht="15" customHeight="1" x14ac:dyDescent="0.25"/>
    <row r="116084" ht="15" customHeight="1" x14ac:dyDescent="0.25"/>
    <row r="116085" ht="15" customHeight="1" x14ac:dyDescent="0.25"/>
    <row r="116086" ht="15" customHeight="1" x14ac:dyDescent="0.25"/>
    <row r="116087" ht="15" customHeight="1" x14ac:dyDescent="0.25"/>
    <row r="116088" ht="15" customHeight="1" x14ac:dyDescent="0.25"/>
    <row r="116089" ht="15" customHeight="1" x14ac:dyDescent="0.25"/>
    <row r="116090" ht="15" customHeight="1" x14ac:dyDescent="0.25"/>
    <row r="116091" ht="15" customHeight="1" x14ac:dyDescent="0.25"/>
    <row r="116092" ht="15" customHeight="1" x14ac:dyDescent="0.25"/>
    <row r="116093" ht="15" customHeight="1" x14ac:dyDescent="0.25"/>
    <row r="116094" ht="15" customHeight="1" x14ac:dyDescent="0.25"/>
    <row r="116095" ht="15" customHeight="1" x14ac:dyDescent="0.25"/>
    <row r="116096" ht="15" customHeight="1" x14ac:dyDescent="0.25"/>
    <row r="116097" ht="15" customHeight="1" x14ac:dyDescent="0.25"/>
    <row r="116098" ht="15" customHeight="1" x14ac:dyDescent="0.25"/>
    <row r="116099" ht="15" customHeight="1" x14ac:dyDescent="0.25"/>
    <row r="116100" ht="15" customHeight="1" x14ac:dyDescent="0.25"/>
    <row r="116101" ht="15" customHeight="1" x14ac:dyDescent="0.25"/>
    <row r="116102" ht="15" customHeight="1" x14ac:dyDescent="0.25"/>
    <row r="116103" ht="15" customHeight="1" x14ac:dyDescent="0.25"/>
    <row r="116104" ht="15" customHeight="1" x14ac:dyDescent="0.25"/>
    <row r="116105" ht="15" customHeight="1" x14ac:dyDescent="0.25"/>
    <row r="116106" ht="15" customHeight="1" x14ac:dyDescent="0.25"/>
    <row r="116107" ht="15" customHeight="1" x14ac:dyDescent="0.25"/>
    <row r="116108" ht="15" customHeight="1" x14ac:dyDescent="0.25"/>
    <row r="116109" ht="15" customHeight="1" x14ac:dyDescent="0.25"/>
    <row r="116110" ht="15" customHeight="1" x14ac:dyDescent="0.25"/>
    <row r="116111" ht="15" customHeight="1" x14ac:dyDescent="0.25"/>
    <row r="116112" ht="15" customHeight="1" x14ac:dyDescent="0.25"/>
    <row r="116113" ht="15" customHeight="1" x14ac:dyDescent="0.25"/>
    <row r="116114" ht="15" customHeight="1" x14ac:dyDescent="0.25"/>
    <row r="116115" ht="15" customHeight="1" x14ac:dyDescent="0.25"/>
    <row r="116116" ht="15" customHeight="1" x14ac:dyDescent="0.25"/>
    <row r="116117" ht="15" customHeight="1" x14ac:dyDescent="0.25"/>
    <row r="116118" ht="15" customHeight="1" x14ac:dyDescent="0.25"/>
    <row r="116119" ht="15" customHeight="1" x14ac:dyDescent="0.25"/>
    <row r="116120" ht="15" customHeight="1" x14ac:dyDescent="0.25"/>
    <row r="116121" ht="15" customHeight="1" x14ac:dyDescent="0.25"/>
    <row r="116122" ht="15" customHeight="1" x14ac:dyDescent="0.25"/>
    <row r="116123" ht="15" customHeight="1" x14ac:dyDescent="0.25"/>
    <row r="116124" ht="15" customHeight="1" x14ac:dyDescent="0.25"/>
    <row r="116125" ht="15" customHeight="1" x14ac:dyDescent="0.25"/>
    <row r="116126" ht="15" customHeight="1" x14ac:dyDescent="0.25"/>
    <row r="116127" ht="15" customHeight="1" x14ac:dyDescent="0.25"/>
    <row r="116128" ht="15" customHeight="1" x14ac:dyDescent="0.25"/>
    <row r="116129" ht="15" customHeight="1" x14ac:dyDescent="0.25"/>
    <row r="116130" ht="15" customHeight="1" x14ac:dyDescent="0.25"/>
    <row r="116131" ht="15" customHeight="1" x14ac:dyDescent="0.25"/>
    <row r="116132" ht="15" customHeight="1" x14ac:dyDescent="0.25"/>
    <row r="116133" ht="15" customHeight="1" x14ac:dyDescent="0.25"/>
    <row r="116134" ht="15" customHeight="1" x14ac:dyDescent="0.25"/>
    <row r="116135" ht="15" customHeight="1" x14ac:dyDescent="0.25"/>
    <row r="116136" ht="15" customHeight="1" x14ac:dyDescent="0.25"/>
    <row r="116137" ht="15" customHeight="1" x14ac:dyDescent="0.25"/>
    <row r="116138" ht="15" customHeight="1" x14ac:dyDescent="0.25"/>
    <row r="116139" ht="15" customHeight="1" x14ac:dyDescent="0.25"/>
    <row r="116140" ht="15" customHeight="1" x14ac:dyDescent="0.25"/>
    <row r="116141" ht="15" customHeight="1" x14ac:dyDescent="0.25"/>
    <row r="116142" ht="15" customHeight="1" x14ac:dyDescent="0.25"/>
    <row r="116143" ht="15" customHeight="1" x14ac:dyDescent="0.25"/>
    <row r="116144" ht="15" customHeight="1" x14ac:dyDescent="0.25"/>
    <row r="116145" ht="15" customHeight="1" x14ac:dyDescent="0.25"/>
    <row r="116146" ht="15" customHeight="1" x14ac:dyDescent="0.25"/>
    <row r="116147" ht="15" customHeight="1" x14ac:dyDescent="0.25"/>
    <row r="116148" ht="15" customHeight="1" x14ac:dyDescent="0.25"/>
    <row r="116149" ht="15" customHeight="1" x14ac:dyDescent="0.25"/>
    <row r="116150" ht="15" customHeight="1" x14ac:dyDescent="0.25"/>
    <row r="116151" ht="15" customHeight="1" x14ac:dyDescent="0.25"/>
    <row r="116152" ht="15" customHeight="1" x14ac:dyDescent="0.25"/>
    <row r="116153" ht="15" customHeight="1" x14ac:dyDescent="0.25"/>
    <row r="116154" ht="15" customHeight="1" x14ac:dyDescent="0.25"/>
    <row r="116155" ht="15" customHeight="1" x14ac:dyDescent="0.25"/>
    <row r="116156" ht="15" customHeight="1" x14ac:dyDescent="0.25"/>
    <row r="116157" ht="15" customHeight="1" x14ac:dyDescent="0.25"/>
    <row r="116158" ht="15" customHeight="1" x14ac:dyDescent="0.25"/>
    <row r="116159" ht="15" customHeight="1" x14ac:dyDescent="0.25"/>
    <row r="116160" ht="15" customHeight="1" x14ac:dyDescent="0.25"/>
    <row r="116161" ht="15" customHeight="1" x14ac:dyDescent="0.25"/>
    <row r="116162" ht="15" customHeight="1" x14ac:dyDescent="0.25"/>
    <row r="116163" ht="15" customHeight="1" x14ac:dyDescent="0.25"/>
    <row r="116164" ht="15" customHeight="1" x14ac:dyDescent="0.25"/>
    <row r="116165" ht="15" customHeight="1" x14ac:dyDescent="0.25"/>
    <row r="116166" ht="15" customHeight="1" x14ac:dyDescent="0.25"/>
    <row r="116167" ht="15" customHeight="1" x14ac:dyDescent="0.25"/>
    <row r="116168" ht="15" customHeight="1" x14ac:dyDescent="0.25"/>
    <row r="116169" ht="15" customHeight="1" x14ac:dyDescent="0.25"/>
    <row r="116170" ht="15" customHeight="1" x14ac:dyDescent="0.25"/>
    <row r="116171" ht="15" customHeight="1" x14ac:dyDescent="0.25"/>
    <row r="116172" ht="15" customHeight="1" x14ac:dyDescent="0.25"/>
    <row r="116173" ht="15" customHeight="1" x14ac:dyDescent="0.25"/>
    <row r="116174" ht="15" customHeight="1" x14ac:dyDescent="0.25"/>
    <row r="116175" ht="15" customHeight="1" x14ac:dyDescent="0.25"/>
    <row r="116176" ht="15" customHeight="1" x14ac:dyDescent="0.25"/>
    <row r="116177" ht="15" customHeight="1" x14ac:dyDescent="0.25"/>
    <row r="116178" ht="15" customHeight="1" x14ac:dyDescent="0.25"/>
    <row r="116179" ht="15" customHeight="1" x14ac:dyDescent="0.25"/>
    <row r="116180" ht="15" customHeight="1" x14ac:dyDescent="0.25"/>
    <row r="116181" ht="15" customHeight="1" x14ac:dyDescent="0.25"/>
    <row r="116182" ht="15" customHeight="1" x14ac:dyDescent="0.25"/>
    <row r="116183" ht="15" customHeight="1" x14ac:dyDescent="0.25"/>
    <row r="116184" ht="15" customHeight="1" x14ac:dyDescent="0.25"/>
    <row r="116185" ht="15" customHeight="1" x14ac:dyDescent="0.25"/>
    <row r="116186" ht="15" customHeight="1" x14ac:dyDescent="0.25"/>
    <row r="116187" ht="15" customHeight="1" x14ac:dyDescent="0.25"/>
    <row r="116188" ht="15" customHeight="1" x14ac:dyDescent="0.25"/>
    <row r="116189" ht="15" customHeight="1" x14ac:dyDescent="0.25"/>
    <row r="116190" ht="15" customHeight="1" x14ac:dyDescent="0.25"/>
    <row r="116191" ht="15" customHeight="1" x14ac:dyDescent="0.25"/>
    <row r="116192" ht="15" customHeight="1" x14ac:dyDescent="0.25"/>
    <row r="116193" ht="15" customHeight="1" x14ac:dyDescent="0.25"/>
    <row r="116194" ht="15" customHeight="1" x14ac:dyDescent="0.25"/>
    <row r="116195" ht="15" customHeight="1" x14ac:dyDescent="0.25"/>
    <row r="116196" ht="15" customHeight="1" x14ac:dyDescent="0.25"/>
    <row r="116197" ht="15" customHeight="1" x14ac:dyDescent="0.25"/>
    <row r="116198" ht="15" customHeight="1" x14ac:dyDescent="0.25"/>
    <row r="116199" ht="15" customHeight="1" x14ac:dyDescent="0.25"/>
    <row r="116200" ht="15" customHeight="1" x14ac:dyDescent="0.25"/>
    <row r="116201" ht="15" customHeight="1" x14ac:dyDescent="0.25"/>
    <row r="116202" ht="15" customHeight="1" x14ac:dyDescent="0.25"/>
    <row r="116203" ht="15" customHeight="1" x14ac:dyDescent="0.25"/>
    <row r="116204" ht="15" customHeight="1" x14ac:dyDescent="0.25"/>
    <row r="116205" ht="15" customHeight="1" x14ac:dyDescent="0.25"/>
    <row r="116206" ht="15" customHeight="1" x14ac:dyDescent="0.25"/>
    <row r="116207" ht="15" customHeight="1" x14ac:dyDescent="0.25"/>
    <row r="116208" ht="15" customHeight="1" x14ac:dyDescent="0.25"/>
    <row r="116209" ht="15" customHeight="1" x14ac:dyDescent="0.25"/>
    <row r="116210" ht="15" customHeight="1" x14ac:dyDescent="0.25"/>
    <row r="116211" ht="15" customHeight="1" x14ac:dyDescent="0.25"/>
    <row r="116212" ht="15" customHeight="1" x14ac:dyDescent="0.25"/>
    <row r="116213" ht="15" customHeight="1" x14ac:dyDescent="0.25"/>
    <row r="116214" ht="15" customHeight="1" x14ac:dyDescent="0.25"/>
    <row r="116215" ht="15" customHeight="1" x14ac:dyDescent="0.25"/>
    <row r="116216" ht="15" customHeight="1" x14ac:dyDescent="0.25"/>
    <row r="116217" ht="15" customHeight="1" x14ac:dyDescent="0.25"/>
    <row r="116218" ht="15" customHeight="1" x14ac:dyDescent="0.25"/>
    <row r="116219" ht="15" customHeight="1" x14ac:dyDescent="0.25"/>
    <row r="116220" ht="15" customHeight="1" x14ac:dyDescent="0.25"/>
    <row r="116221" ht="15" customHeight="1" x14ac:dyDescent="0.25"/>
    <row r="116222" ht="15" customHeight="1" x14ac:dyDescent="0.25"/>
    <row r="116223" ht="15" customHeight="1" x14ac:dyDescent="0.25"/>
    <row r="116224" ht="15" customHeight="1" x14ac:dyDescent="0.25"/>
    <row r="116225" ht="15" customHeight="1" x14ac:dyDescent="0.25"/>
    <row r="116226" ht="15" customHeight="1" x14ac:dyDescent="0.25"/>
    <row r="116227" ht="15" customHeight="1" x14ac:dyDescent="0.25"/>
    <row r="116228" ht="15" customHeight="1" x14ac:dyDescent="0.25"/>
    <row r="116229" ht="15" customHeight="1" x14ac:dyDescent="0.25"/>
    <row r="116230" ht="15" customHeight="1" x14ac:dyDescent="0.25"/>
    <row r="116231" ht="15" customHeight="1" x14ac:dyDescent="0.25"/>
    <row r="116232" ht="15" customHeight="1" x14ac:dyDescent="0.25"/>
    <row r="116233" ht="15" customHeight="1" x14ac:dyDescent="0.25"/>
    <row r="116234" ht="15" customHeight="1" x14ac:dyDescent="0.25"/>
    <row r="116235" ht="15" customHeight="1" x14ac:dyDescent="0.25"/>
    <row r="116236" ht="15" customHeight="1" x14ac:dyDescent="0.25"/>
    <row r="116237" ht="15" customHeight="1" x14ac:dyDescent="0.25"/>
    <row r="116238" ht="15" customHeight="1" x14ac:dyDescent="0.25"/>
    <row r="116239" ht="15" customHeight="1" x14ac:dyDescent="0.25"/>
    <row r="116240" ht="15" customHeight="1" x14ac:dyDescent="0.25"/>
    <row r="116241" ht="15" customHeight="1" x14ac:dyDescent="0.25"/>
    <row r="116242" ht="15" customHeight="1" x14ac:dyDescent="0.25"/>
    <row r="116243" ht="15" customHeight="1" x14ac:dyDescent="0.25"/>
    <row r="116244" ht="15" customHeight="1" x14ac:dyDescent="0.25"/>
    <row r="116245" ht="15" customHeight="1" x14ac:dyDescent="0.25"/>
    <row r="116246" ht="15" customHeight="1" x14ac:dyDescent="0.25"/>
    <row r="116247" ht="15" customHeight="1" x14ac:dyDescent="0.25"/>
    <row r="116248" ht="15" customHeight="1" x14ac:dyDescent="0.25"/>
    <row r="116249" ht="15" customHeight="1" x14ac:dyDescent="0.25"/>
    <row r="116250" ht="15" customHeight="1" x14ac:dyDescent="0.25"/>
    <row r="116251" ht="15" customHeight="1" x14ac:dyDescent="0.25"/>
    <row r="116252" ht="15" customHeight="1" x14ac:dyDescent="0.25"/>
    <row r="116253" ht="15" customHeight="1" x14ac:dyDescent="0.25"/>
    <row r="116254" ht="15" customHeight="1" x14ac:dyDescent="0.25"/>
    <row r="116255" ht="15" customHeight="1" x14ac:dyDescent="0.25"/>
    <row r="116256" ht="15" customHeight="1" x14ac:dyDescent="0.25"/>
    <row r="116257" ht="15" customHeight="1" x14ac:dyDescent="0.25"/>
    <row r="116258" ht="15" customHeight="1" x14ac:dyDescent="0.25"/>
    <row r="116259" ht="15" customHeight="1" x14ac:dyDescent="0.25"/>
    <row r="116260" ht="15" customHeight="1" x14ac:dyDescent="0.25"/>
    <row r="116261" ht="15" customHeight="1" x14ac:dyDescent="0.25"/>
    <row r="116262" ht="15" customHeight="1" x14ac:dyDescent="0.25"/>
    <row r="116263" ht="15" customHeight="1" x14ac:dyDescent="0.25"/>
    <row r="116264" ht="15" customHeight="1" x14ac:dyDescent="0.25"/>
    <row r="116265" ht="15" customHeight="1" x14ac:dyDescent="0.25"/>
    <row r="116266" ht="15" customHeight="1" x14ac:dyDescent="0.25"/>
    <row r="116267" ht="15" customHeight="1" x14ac:dyDescent="0.25"/>
    <row r="116268" ht="15" customHeight="1" x14ac:dyDescent="0.25"/>
    <row r="116269" ht="15" customHeight="1" x14ac:dyDescent="0.25"/>
    <row r="116270" ht="15" customHeight="1" x14ac:dyDescent="0.25"/>
    <row r="116271" ht="15" customHeight="1" x14ac:dyDescent="0.25"/>
    <row r="116272" ht="15" customHeight="1" x14ac:dyDescent="0.25"/>
    <row r="116273" ht="15" customHeight="1" x14ac:dyDescent="0.25"/>
    <row r="116274" ht="15" customHeight="1" x14ac:dyDescent="0.25"/>
    <row r="116275" ht="15" customHeight="1" x14ac:dyDescent="0.25"/>
    <row r="116276" ht="15" customHeight="1" x14ac:dyDescent="0.25"/>
    <row r="116277" ht="15" customHeight="1" x14ac:dyDescent="0.25"/>
    <row r="116278" ht="15" customHeight="1" x14ac:dyDescent="0.25"/>
    <row r="116279" ht="15" customHeight="1" x14ac:dyDescent="0.25"/>
    <row r="116280" ht="15" customHeight="1" x14ac:dyDescent="0.25"/>
    <row r="116281" ht="15" customHeight="1" x14ac:dyDescent="0.25"/>
    <row r="116282" ht="15" customHeight="1" x14ac:dyDescent="0.25"/>
    <row r="116283" ht="15" customHeight="1" x14ac:dyDescent="0.25"/>
    <row r="116284" ht="15" customHeight="1" x14ac:dyDescent="0.25"/>
    <row r="116285" ht="15" customHeight="1" x14ac:dyDescent="0.25"/>
    <row r="116286" ht="15" customHeight="1" x14ac:dyDescent="0.25"/>
    <row r="116287" ht="15" customHeight="1" x14ac:dyDescent="0.25"/>
    <row r="116288" ht="15" customHeight="1" x14ac:dyDescent="0.25"/>
    <row r="116289" ht="15" customHeight="1" x14ac:dyDescent="0.25"/>
    <row r="116290" ht="15" customHeight="1" x14ac:dyDescent="0.25"/>
    <row r="116291" ht="15" customHeight="1" x14ac:dyDescent="0.25"/>
    <row r="116292" ht="15" customHeight="1" x14ac:dyDescent="0.25"/>
    <row r="116293" ht="15" customHeight="1" x14ac:dyDescent="0.25"/>
    <row r="116294" ht="15" customHeight="1" x14ac:dyDescent="0.25"/>
    <row r="116295" ht="15" customHeight="1" x14ac:dyDescent="0.25"/>
    <row r="116296" ht="15" customHeight="1" x14ac:dyDescent="0.25"/>
    <row r="116297" ht="15" customHeight="1" x14ac:dyDescent="0.25"/>
    <row r="116298" ht="15" customHeight="1" x14ac:dyDescent="0.25"/>
    <row r="116299" ht="15" customHeight="1" x14ac:dyDescent="0.25"/>
    <row r="116300" ht="15" customHeight="1" x14ac:dyDescent="0.25"/>
    <row r="116301" ht="15" customHeight="1" x14ac:dyDescent="0.25"/>
    <row r="116302" ht="15" customHeight="1" x14ac:dyDescent="0.25"/>
    <row r="116303" ht="15" customHeight="1" x14ac:dyDescent="0.25"/>
    <row r="116304" ht="15" customHeight="1" x14ac:dyDescent="0.25"/>
    <row r="116305" ht="15" customHeight="1" x14ac:dyDescent="0.25"/>
    <row r="116306" ht="15" customHeight="1" x14ac:dyDescent="0.25"/>
    <row r="116307" ht="15" customHeight="1" x14ac:dyDescent="0.25"/>
    <row r="116308" ht="15" customHeight="1" x14ac:dyDescent="0.25"/>
    <row r="116309" ht="15" customHeight="1" x14ac:dyDescent="0.25"/>
    <row r="116310" ht="15" customHeight="1" x14ac:dyDescent="0.25"/>
    <row r="116311" ht="15" customHeight="1" x14ac:dyDescent="0.25"/>
    <row r="116312" ht="15" customHeight="1" x14ac:dyDescent="0.25"/>
    <row r="116313" ht="15" customHeight="1" x14ac:dyDescent="0.25"/>
    <row r="116314" ht="15" customHeight="1" x14ac:dyDescent="0.25"/>
    <row r="116315" ht="15" customHeight="1" x14ac:dyDescent="0.25"/>
    <row r="116316" ht="15" customHeight="1" x14ac:dyDescent="0.25"/>
    <row r="116317" ht="15" customHeight="1" x14ac:dyDescent="0.25"/>
    <row r="116318" ht="15" customHeight="1" x14ac:dyDescent="0.25"/>
    <row r="116319" ht="15" customHeight="1" x14ac:dyDescent="0.25"/>
    <row r="116320" ht="15" customHeight="1" x14ac:dyDescent="0.25"/>
    <row r="116321" ht="15" customHeight="1" x14ac:dyDescent="0.25"/>
    <row r="116322" ht="15" customHeight="1" x14ac:dyDescent="0.25"/>
    <row r="116323" ht="15" customHeight="1" x14ac:dyDescent="0.25"/>
    <row r="116324" ht="15" customHeight="1" x14ac:dyDescent="0.25"/>
    <row r="116325" ht="15" customHeight="1" x14ac:dyDescent="0.25"/>
    <row r="116326" ht="15" customHeight="1" x14ac:dyDescent="0.25"/>
    <row r="116327" ht="15" customHeight="1" x14ac:dyDescent="0.25"/>
    <row r="116328" ht="15" customHeight="1" x14ac:dyDescent="0.25"/>
    <row r="116329" ht="15" customHeight="1" x14ac:dyDescent="0.25"/>
    <row r="116330" ht="15" customHeight="1" x14ac:dyDescent="0.25"/>
    <row r="116331" ht="15" customHeight="1" x14ac:dyDescent="0.25"/>
    <row r="116332" ht="15" customHeight="1" x14ac:dyDescent="0.25"/>
    <row r="116333" ht="15" customHeight="1" x14ac:dyDescent="0.25"/>
    <row r="116334" ht="15" customHeight="1" x14ac:dyDescent="0.25"/>
    <row r="116335" ht="15" customHeight="1" x14ac:dyDescent="0.25"/>
    <row r="116336" ht="15" customHeight="1" x14ac:dyDescent="0.25"/>
    <row r="116337" ht="15" customHeight="1" x14ac:dyDescent="0.25"/>
    <row r="116338" ht="15" customHeight="1" x14ac:dyDescent="0.25"/>
    <row r="116339" ht="15" customHeight="1" x14ac:dyDescent="0.25"/>
    <row r="116340" ht="15" customHeight="1" x14ac:dyDescent="0.25"/>
    <row r="116341" ht="15" customHeight="1" x14ac:dyDescent="0.25"/>
    <row r="116342" ht="15" customHeight="1" x14ac:dyDescent="0.25"/>
    <row r="116343" ht="15" customHeight="1" x14ac:dyDescent="0.25"/>
    <row r="116344" ht="15" customHeight="1" x14ac:dyDescent="0.25"/>
    <row r="116345" ht="15" customHeight="1" x14ac:dyDescent="0.25"/>
    <row r="116346" ht="15" customHeight="1" x14ac:dyDescent="0.25"/>
    <row r="116347" ht="15" customHeight="1" x14ac:dyDescent="0.25"/>
    <row r="116348" ht="15" customHeight="1" x14ac:dyDescent="0.25"/>
    <row r="116349" ht="15" customHeight="1" x14ac:dyDescent="0.25"/>
    <row r="116350" ht="15" customHeight="1" x14ac:dyDescent="0.25"/>
    <row r="116351" ht="15" customHeight="1" x14ac:dyDescent="0.25"/>
    <row r="116352" ht="15" customHeight="1" x14ac:dyDescent="0.25"/>
    <row r="116353" ht="15" customHeight="1" x14ac:dyDescent="0.25"/>
    <row r="116354" ht="15" customHeight="1" x14ac:dyDescent="0.25"/>
    <row r="116355" ht="15" customHeight="1" x14ac:dyDescent="0.25"/>
    <row r="116356" ht="15" customHeight="1" x14ac:dyDescent="0.25"/>
    <row r="116357" ht="15" customHeight="1" x14ac:dyDescent="0.25"/>
    <row r="116358" ht="15" customHeight="1" x14ac:dyDescent="0.25"/>
    <row r="116359" ht="15" customHeight="1" x14ac:dyDescent="0.25"/>
    <row r="116360" ht="15" customHeight="1" x14ac:dyDescent="0.25"/>
    <row r="116361" ht="15" customHeight="1" x14ac:dyDescent="0.25"/>
    <row r="116362" ht="15" customHeight="1" x14ac:dyDescent="0.25"/>
    <row r="116363" ht="15" customHeight="1" x14ac:dyDescent="0.25"/>
    <row r="116364" ht="15" customHeight="1" x14ac:dyDescent="0.25"/>
    <row r="116365" ht="15" customHeight="1" x14ac:dyDescent="0.25"/>
    <row r="116366" ht="15" customHeight="1" x14ac:dyDescent="0.25"/>
    <row r="116367" ht="15" customHeight="1" x14ac:dyDescent="0.25"/>
    <row r="116368" ht="15" customHeight="1" x14ac:dyDescent="0.25"/>
    <row r="116369" ht="15" customHeight="1" x14ac:dyDescent="0.25"/>
    <row r="116370" ht="15" customHeight="1" x14ac:dyDescent="0.25"/>
    <row r="116371" ht="15" customHeight="1" x14ac:dyDescent="0.25"/>
    <row r="116372" ht="15" customHeight="1" x14ac:dyDescent="0.25"/>
    <row r="116373" ht="15" customHeight="1" x14ac:dyDescent="0.25"/>
    <row r="116374" ht="15" customHeight="1" x14ac:dyDescent="0.25"/>
    <row r="116375" ht="15" customHeight="1" x14ac:dyDescent="0.25"/>
    <row r="116376" ht="15" customHeight="1" x14ac:dyDescent="0.25"/>
    <row r="116377" ht="15" customHeight="1" x14ac:dyDescent="0.25"/>
    <row r="116378" ht="15" customHeight="1" x14ac:dyDescent="0.25"/>
    <row r="116379" ht="15" customHeight="1" x14ac:dyDescent="0.25"/>
    <row r="116380" ht="15" customHeight="1" x14ac:dyDescent="0.25"/>
    <row r="116381" ht="15" customHeight="1" x14ac:dyDescent="0.25"/>
    <row r="116382" ht="15" customHeight="1" x14ac:dyDescent="0.25"/>
    <row r="116383" ht="15" customHeight="1" x14ac:dyDescent="0.25"/>
    <row r="116384" ht="15" customHeight="1" x14ac:dyDescent="0.25"/>
    <row r="116385" ht="15" customHeight="1" x14ac:dyDescent="0.25"/>
    <row r="116386" ht="15" customHeight="1" x14ac:dyDescent="0.25"/>
    <row r="116387" ht="15" customHeight="1" x14ac:dyDescent="0.25"/>
    <row r="116388" ht="15" customHeight="1" x14ac:dyDescent="0.25"/>
    <row r="116389" ht="15" customHeight="1" x14ac:dyDescent="0.25"/>
    <row r="116390" ht="15" customHeight="1" x14ac:dyDescent="0.25"/>
    <row r="116391" ht="15" customHeight="1" x14ac:dyDescent="0.25"/>
    <row r="116392" ht="15" customHeight="1" x14ac:dyDescent="0.25"/>
    <row r="116393" ht="15" customHeight="1" x14ac:dyDescent="0.25"/>
    <row r="116394" ht="15" customHeight="1" x14ac:dyDescent="0.25"/>
    <row r="116395" ht="15" customHeight="1" x14ac:dyDescent="0.25"/>
    <row r="116396" ht="15" customHeight="1" x14ac:dyDescent="0.25"/>
    <row r="116397" ht="15" customHeight="1" x14ac:dyDescent="0.25"/>
    <row r="116398" ht="15" customHeight="1" x14ac:dyDescent="0.25"/>
    <row r="116399" ht="15" customHeight="1" x14ac:dyDescent="0.25"/>
    <row r="116400" ht="15" customHeight="1" x14ac:dyDescent="0.25"/>
    <row r="116401" ht="15" customHeight="1" x14ac:dyDescent="0.25"/>
    <row r="116402" ht="15" customHeight="1" x14ac:dyDescent="0.25"/>
    <row r="116403" ht="15" customHeight="1" x14ac:dyDescent="0.25"/>
    <row r="116404" ht="15" customHeight="1" x14ac:dyDescent="0.25"/>
    <row r="116405" ht="15" customHeight="1" x14ac:dyDescent="0.25"/>
    <row r="116406" ht="15" customHeight="1" x14ac:dyDescent="0.25"/>
    <row r="116407" ht="15" customHeight="1" x14ac:dyDescent="0.25"/>
    <row r="116408" ht="15" customHeight="1" x14ac:dyDescent="0.25"/>
    <row r="116409" ht="15" customHeight="1" x14ac:dyDescent="0.25"/>
    <row r="116410" ht="15" customHeight="1" x14ac:dyDescent="0.25"/>
    <row r="116411" ht="15" customHeight="1" x14ac:dyDescent="0.25"/>
    <row r="116412" ht="15" customHeight="1" x14ac:dyDescent="0.25"/>
    <row r="116413" ht="15" customHeight="1" x14ac:dyDescent="0.25"/>
    <row r="116414" ht="15" customHeight="1" x14ac:dyDescent="0.25"/>
    <row r="116415" ht="15" customHeight="1" x14ac:dyDescent="0.25"/>
    <row r="116416" ht="15" customHeight="1" x14ac:dyDescent="0.25"/>
    <row r="116417" ht="15" customHeight="1" x14ac:dyDescent="0.25"/>
    <row r="116418" ht="15" customHeight="1" x14ac:dyDescent="0.25"/>
    <row r="116419" ht="15" customHeight="1" x14ac:dyDescent="0.25"/>
    <row r="116420" ht="15" customHeight="1" x14ac:dyDescent="0.25"/>
    <row r="116421" ht="15" customHeight="1" x14ac:dyDescent="0.25"/>
    <row r="116422" ht="15" customHeight="1" x14ac:dyDescent="0.25"/>
    <row r="116423" ht="15" customHeight="1" x14ac:dyDescent="0.25"/>
    <row r="116424" ht="15" customHeight="1" x14ac:dyDescent="0.25"/>
    <row r="116425" ht="15" customHeight="1" x14ac:dyDescent="0.25"/>
    <row r="116426" ht="15" customHeight="1" x14ac:dyDescent="0.25"/>
    <row r="116427" ht="15" customHeight="1" x14ac:dyDescent="0.25"/>
    <row r="116428" ht="15" customHeight="1" x14ac:dyDescent="0.25"/>
    <row r="116429" ht="15" customHeight="1" x14ac:dyDescent="0.25"/>
    <row r="116430" ht="15" customHeight="1" x14ac:dyDescent="0.25"/>
    <row r="116431" ht="15" customHeight="1" x14ac:dyDescent="0.25"/>
    <row r="116432" ht="15" customHeight="1" x14ac:dyDescent="0.25"/>
    <row r="116433" ht="15" customHeight="1" x14ac:dyDescent="0.25"/>
    <row r="116434" ht="15" customHeight="1" x14ac:dyDescent="0.25"/>
    <row r="116435" ht="15" customHeight="1" x14ac:dyDescent="0.25"/>
    <row r="116436" ht="15" customHeight="1" x14ac:dyDescent="0.25"/>
    <row r="116437" ht="15" customHeight="1" x14ac:dyDescent="0.25"/>
    <row r="116438" ht="15" customHeight="1" x14ac:dyDescent="0.25"/>
    <row r="116439" ht="15" customHeight="1" x14ac:dyDescent="0.25"/>
    <row r="116440" ht="15" customHeight="1" x14ac:dyDescent="0.25"/>
    <row r="116441" ht="15" customHeight="1" x14ac:dyDescent="0.25"/>
    <row r="116442" ht="15" customHeight="1" x14ac:dyDescent="0.25"/>
    <row r="116443" ht="15" customHeight="1" x14ac:dyDescent="0.25"/>
    <row r="116444" ht="15" customHeight="1" x14ac:dyDescent="0.25"/>
    <row r="116445" ht="15" customHeight="1" x14ac:dyDescent="0.25"/>
    <row r="116446" ht="15" customHeight="1" x14ac:dyDescent="0.25"/>
    <row r="116447" ht="15" customHeight="1" x14ac:dyDescent="0.25"/>
    <row r="116448" ht="15" customHeight="1" x14ac:dyDescent="0.25"/>
    <row r="116449" ht="15" customHeight="1" x14ac:dyDescent="0.25"/>
    <row r="116450" ht="15" customHeight="1" x14ac:dyDescent="0.25"/>
    <row r="116451" ht="15" customHeight="1" x14ac:dyDescent="0.25"/>
    <row r="116452" ht="15" customHeight="1" x14ac:dyDescent="0.25"/>
    <row r="116453" ht="15" customHeight="1" x14ac:dyDescent="0.25"/>
    <row r="116454" ht="15" customHeight="1" x14ac:dyDescent="0.25"/>
    <row r="116455" ht="15" customHeight="1" x14ac:dyDescent="0.25"/>
    <row r="116456" ht="15" customHeight="1" x14ac:dyDescent="0.25"/>
    <row r="116457" ht="15" customHeight="1" x14ac:dyDescent="0.25"/>
    <row r="116458" ht="15" customHeight="1" x14ac:dyDescent="0.25"/>
    <row r="116459" ht="15" customHeight="1" x14ac:dyDescent="0.25"/>
    <row r="116460" ht="15" customHeight="1" x14ac:dyDescent="0.25"/>
    <row r="116461" ht="15" customHeight="1" x14ac:dyDescent="0.25"/>
    <row r="116462" ht="15" customHeight="1" x14ac:dyDescent="0.25"/>
    <row r="116463" ht="15" customHeight="1" x14ac:dyDescent="0.25"/>
    <row r="116464" ht="15" customHeight="1" x14ac:dyDescent="0.25"/>
    <row r="116465" ht="15" customHeight="1" x14ac:dyDescent="0.25"/>
    <row r="116466" ht="15" customHeight="1" x14ac:dyDescent="0.25"/>
    <row r="116467" ht="15" customHeight="1" x14ac:dyDescent="0.25"/>
    <row r="116468" ht="15" customHeight="1" x14ac:dyDescent="0.25"/>
    <row r="116469" ht="15" customHeight="1" x14ac:dyDescent="0.25"/>
    <row r="116470" ht="15" customHeight="1" x14ac:dyDescent="0.25"/>
    <row r="116471" ht="15" customHeight="1" x14ac:dyDescent="0.25"/>
    <row r="116472" ht="15" customHeight="1" x14ac:dyDescent="0.25"/>
    <row r="116473" ht="15" customHeight="1" x14ac:dyDescent="0.25"/>
    <row r="116474" ht="15" customHeight="1" x14ac:dyDescent="0.25"/>
    <row r="116475" ht="15" customHeight="1" x14ac:dyDescent="0.25"/>
    <row r="116476" ht="15" customHeight="1" x14ac:dyDescent="0.25"/>
    <row r="116477" ht="15" customHeight="1" x14ac:dyDescent="0.25"/>
    <row r="116478" ht="15" customHeight="1" x14ac:dyDescent="0.25"/>
    <row r="116479" ht="15" customHeight="1" x14ac:dyDescent="0.25"/>
    <row r="116480" ht="15" customHeight="1" x14ac:dyDescent="0.25"/>
    <row r="116481" ht="15" customHeight="1" x14ac:dyDescent="0.25"/>
    <row r="116482" ht="15" customHeight="1" x14ac:dyDescent="0.25"/>
    <row r="116483" ht="15" customHeight="1" x14ac:dyDescent="0.25"/>
    <row r="116484" ht="15" customHeight="1" x14ac:dyDescent="0.25"/>
    <row r="116485" ht="15" customHeight="1" x14ac:dyDescent="0.25"/>
    <row r="116486" ht="15" customHeight="1" x14ac:dyDescent="0.25"/>
    <row r="116487" ht="15" customHeight="1" x14ac:dyDescent="0.25"/>
    <row r="116488" ht="15" customHeight="1" x14ac:dyDescent="0.25"/>
    <row r="116489" ht="15" customHeight="1" x14ac:dyDescent="0.25"/>
    <row r="116490" ht="15" customHeight="1" x14ac:dyDescent="0.25"/>
    <row r="116491" ht="15" customHeight="1" x14ac:dyDescent="0.25"/>
    <row r="116492" ht="15" customHeight="1" x14ac:dyDescent="0.25"/>
    <row r="116493" ht="15" customHeight="1" x14ac:dyDescent="0.25"/>
    <row r="116494" ht="15" customHeight="1" x14ac:dyDescent="0.25"/>
    <row r="116495" ht="15" customHeight="1" x14ac:dyDescent="0.25"/>
    <row r="116496" ht="15" customHeight="1" x14ac:dyDescent="0.25"/>
    <row r="116497" ht="15" customHeight="1" x14ac:dyDescent="0.25"/>
    <row r="116498" ht="15" customHeight="1" x14ac:dyDescent="0.25"/>
    <row r="116499" ht="15" customHeight="1" x14ac:dyDescent="0.25"/>
    <row r="116500" ht="15" customHeight="1" x14ac:dyDescent="0.25"/>
    <row r="116501" ht="15" customHeight="1" x14ac:dyDescent="0.25"/>
    <row r="116502" ht="15" customHeight="1" x14ac:dyDescent="0.25"/>
    <row r="116503" ht="15" customHeight="1" x14ac:dyDescent="0.25"/>
    <row r="116504" ht="15" customHeight="1" x14ac:dyDescent="0.25"/>
    <row r="116505" ht="15" customHeight="1" x14ac:dyDescent="0.25"/>
    <row r="116506" ht="15" customHeight="1" x14ac:dyDescent="0.25"/>
    <row r="116507" ht="15" customHeight="1" x14ac:dyDescent="0.25"/>
    <row r="116508" ht="15" customHeight="1" x14ac:dyDescent="0.25"/>
    <row r="116509" ht="15" customHeight="1" x14ac:dyDescent="0.25"/>
    <row r="116510" ht="15" customHeight="1" x14ac:dyDescent="0.25"/>
    <row r="116511" ht="15" customHeight="1" x14ac:dyDescent="0.25"/>
    <row r="116512" ht="15" customHeight="1" x14ac:dyDescent="0.25"/>
    <row r="116513" ht="15" customHeight="1" x14ac:dyDescent="0.25"/>
    <row r="116514" ht="15" customHeight="1" x14ac:dyDescent="0.25"/>
    <row r="116515" ht="15" customHeight="1" x14ac:dyDescent="0.25"/>
    <row r="116516" ht="15" customHeight="1" x14ac:dyDescent="0.25"/>
    <row r="116517" ht="15" customHeight="1" x14ac:dyDescent="0.25"/>
    <row r="116518" ht="15" customHeight="1" x14ac:dyDescent="0.25"/>
    <row r="116519" ht="15" customHeight="1" x14ac:dyDescent="0.25"/>
    <row r="116520" ht="15" customHeight="1" x14ac:dyDescent="0.25"/>
    <row r="116521" ht="15" customHeight="1" x14ac:dyDescent="0.25"/>
    <row r="116522" ht="15" customHeight="1" x14ac:dyDescent="0.25"/>
    <row r="116523" ht="15" customHeight="1" x14ac:dyDescent="0.25"/>
    <row r="116524" ht="15" customHeight="1" x14ac:dyDescent="0.25"/>
    <row r="116525" ht="15" customHeight="1" x14ac:dyDescent="0.25"/>
    <row r="116526" ht="15" customHeight="1" x14ac:dyDescent="0.25"/>
    <row r="116527" ht="15" customHeight="1" x14ac:dyDescent="0.25"/>
    <row r="116528" ht="15" customHeight="1" x14ac:dyDescent="0.25"/>
    <row r="116529" ht="15" customHeight="1" x14ac:dyDescent="0.25"/>
    <row r="116530" ht="15" customHeight="1" x14ac:dyDescent="0.25"/>
    <row r="116531" ht="15" customHeight="1" x14ac:dyDescent="0.25"/>
    <row r="116532" ht="15" customHeight="1" x14ac:dyDescent="0.25"/>
    <row r="116533" ht="15" customHeight="1" x14ac:dyDescent="0.25"/>
    <row r="116534" ht="15" customHeight="1" x14ac:dyDescent="0.25"/>
    <row r="116535" ht="15" customHeight="1" x14ac:dyDescent="0.25"/>
    <row r="116536" ht="15" customHeight="1" x14ac:dyDescent="0.25"/>
    <row r="116537" ht="15" customHeight="1" x14ac:dyDescent="0.25"/>
    <row r="116538" ht="15" customHeight="1" x14ac:dyDescent="0.25"/>
    <row r="116539" ht="15" customHeight="1" x14ac:dyDescent="0.25"/>
    <row r="116540" ht="15" customHeight="1" x14ac:dyDescent="0.25"/>
    <row r="116541" ht="15" customHeight="1" x14ac:dyDescent="0.25"/>
    <row r="116542" ht="15" customHeight="1" x14ac:dyDescent="0.25"/>
    <row r="116543" ht="15" customHeight="1" x14ac:dyDescent="0.25"/>
    <row r="116544" ht="15" customHeight="1" x14ac:dyDescent="0.25"/>
    <row r="116545" ht="15" customHeight="1" x14ac:dyDescent="0.25"/>
    <row r="116546" ht="15" customHeight="1" x14ac:dyDescent="0.25"/>
    <row r="116547" ht="15" customHeight="1" x14ac:dyDescent="0.25"/>
    <row r="116548" ht="15" customHeight="1" x14ac:dyDescent="0.25"/>
    <row r="116549" ht="15" customHeight="1" x14ac:dyDescent="0.25"/>
    <row r="116550" ht="15" customHeight="1" x14ac:dyDescent="0.25"/>
    <row r="116551" ht="15" customHeight="1" x14ac:dyDescent="0.25"/>
    <row r="116552" ht="15" customHeight="1" x14ac:dyDescent="0.25"/>
    <row r="116553" ht="15" customHeight="1" x14ac:dyDescent="0.25"/>
    <row r="116554" ht="15" customHeight="1" x14ac:dyDescent="0.25"/>
    <row r="116555" ht="15" customHeight="1" x14ac:dyDescent="0.25"/>
    <row r="116556" ht="15" customHeight="1" x14ac:dyDescent="0.25"/>
    <row r="116557" ht="15" customHeight="1" x14ac:dyDescent="0.25"/>
    <row r="116558" ht="15" customHeight="1" x14ac:dyDescent="0.25"/>
    <row r="116559" ht="15" customHeight="1" x14ac:dyDescent="0.25"/>
    <row r="116560" ht="15" customHeight="1" x14ac:dyDescent="0.25"/>
    <row r="116561" ht="15" customHeight="1" x14ac:dyDescent="0.25"/>
    <row r="116562" ht="15" customHeight="1" x14ac:dyDescent="0.25"/>
    <row r="116563" ht="15" customHeight="1" x14ac:dyDescent="0.25"/>
    <row r="116564" ht="15" customHeight="1" x14ac:dyDescent="0.25"/>
    <row r="116565" ht="15" customHeight="1" x14ac:dyDescent="0.25"/>
    <row r="116566" ht="15" customHeight="1" x14ac:dyDescent="0.25"/>
    <row r="116567" ht="15" customHeight="1" x14ac:dyDescent="0.25"/>
    <row r="116568" ht="15" customHeight="1" x14ac:dyDescent="0.25"/>
    <row r="116569" ht="15" customHeight="1" x14ac:dyDescent="0.25"/>
    <row r="116570" ht="15" customHeight="1" x14ac:dyDescent="0.25"/>
    <row r="116571" ht="15" customHeight="1" x14ac:dyDescent="0.25"/>
    <row r="116572" ht="15" customHeight="1" x14ac:dyDescent="0.25"/>
    <row r="116573" ht="15" customHeight="1" x14ac:dyDescent="0.25"/>
    <row r="116574" ht="15" customHeight="1" x14ac:dyDescent="0.25"/>
    <row r="116575" ht="15" customHeight="1" x14ac:dyDescent="0.25"/>
    <row r="116576" ht="15" customHeight="1" x14ac:dyDescent="0.25"/>
    <row r="116577" ht="15" customHeight="1" x14ac:dyDescent="0.25"/>
    <row r="116578" ht="15" customHeight="1" x14ac:dyDescent="0.25"/>
    <row r="116579" ht="15" customHeight="1" x14ac:dyDescent="0.25"/>
    <row r="116580" ht="15" customHeight="1" x14ac:dyDescent="0.25"/>
    <row r="116581" ht="15" customHeight="1" x14ac:dyDescent="0.25"/>
    <row r="116582" ht="15" customHeight="1" x14ac:dyDescent="0.25"/>
    <row r="116583" ht="15" customHeight="1" x14ac:dyDescent="0.25"/>
    <row r="116584" ht="15" customHeight="1" x14ac:dyDescent="0.25"/>
    <row r="116585" ht="15" customHeight="1" x14ac:dyDescent="0.25"/>
    <row r="116586" ht="15" customHeight="1" x14ac:dyDescent="0.25"/>
    <row r="116587" ht="15" customHeight="1" x14ac:dyDescent="0.25"/>
    <row r="116588" ht="15" customHeight="1" x14ac:dyDescent="0.25"/>
    <row r="116589" ht="15" customHeight="1" x14ac:dyDescent="0.25"/>
    <row r="116590" ht="15" customHeight="1" x14ac:dyDescent="0.25"/>
    <row r="116591" ht="15" customHeight="1" x14ac:dyDescent="0.25"/>
    <row r="116592" ht="15" customHeight="1" x14ac:dyDescent="0.25"/>
    <row r="116593" ht="15" customHeight="1" x14ac:dyDescent="0.25"/>
    <row r="116594" ht="15" customHeight="1" x14ac:dyDescent="0.25"/>
    <row r="116595" ht="15" customHeight="1" x14ac:dyDescent="0.25"/>
    <row r="116596" ht="15" customHeight="1" x14ac:dyDescent="0.25"/>
    <row r="116597" ht="15" customHeight="1" x14ac:dyDescent="0.25"/>
    <row r="116598" ht="15" customHeight="1" x14ac:dyDescent="0.25"/>
    <row r="116599" ht="15" customHeight="1" x14ac:dyDescent="0.25"/>
    <row r="116600" ht="15" customHeight="1" x14ac:dyDescent="0.25"/>
    <row r="116601" ht="15" customHeight="1" x14ac:dyDescent="0.25"/>
    <row r="116602" ht="15" customHeight="1" x14ac:dyDescent="0.25"/>
    <row r="116603" ht="15" customHeight="1" x14ac:dyDescent="0.25"/>
    <row r="116604" ht="15" customHeight="1" x14ac:dyDescent="0.25"/>
    <row r="116605" ht="15" customHeight="1" x14ac:dyDescent="0.25"/>
    <row r="116606" ht="15" customHeight="1" x14ac:dyDescent="0.25"/>
    <row r="116607" ht="15" customHeight="1" x14ac:dyDescent="0.25"/>
    <row r="116608" ht="15" customHeight="1" x14ac:dyDescent="0.25"/>
    <row r="116609" ht="15" customHeight="1" x14ac:dyDescent="0.25"/>
    <row r="116610" ht="15" customHeight="1" x14ac:dyDescent="0.25"/>
    <row r="116611" ht="15" customHeight="1" x14ac:dyDescent="0.25"/>
    <row r="116612" ht="15" customHeight="1" x14ac:dyDescent="0.25"/>
    <row r="116613" ht="15" customHeight="1" x14ac:dyDescent="0.25"/>
    <row r="116614" ht="15" customHeight="1" x14ac:dyDescent="0.25"/>
    <row r="116615" ht="15" customHeight="1" x14ac:dyDescent="0.25"/>
    <row r="116616" ht="15" customHeight="1" x14ac:dyDescent="0.25"/>
    <row r="116617" ht="15" customHeight="1" x14ac:dyDescent="0.25"/>
    <row r="116618" ht="15" customHeight="1" x14ac:dyDescent="0.25"/>
    <row r="116619" ht="15" customHeight="1" x14ac:dyDescent="0.25"/>
    <row r="116620" ht="15" customHeight="1" x14ac:dyDescent="0.25"/>
    <row r="116621" ht="15" customHeight="1" x14ac:dyDescent="0.25"/>
    <row r="116622" ht="15" customHeight="1" x14ac:dyDescent="0.25"/>
    <row r="116623" ht="15" customHeight="1" x14ac:dyDescent="0.25"/>
    <row r="116624" ht="15" customHeight="1" x14ac:dyDescent="0.25"/>
    <row r="116625" ht="15" customHeight="1" x14ac:dyDescent="0.25"/>
    <row r="116626" ht="15" customHeight="1" x14ac:dyDescent="0.25"/>
    <row r="116627" ht="15" customHeight="1" x14ac:dyDescent="0.25"/>
    <row r="116628" ht="15" customHeight="1" x14ac:dyDescent="0.25"/>
    <row r="116629" ht="15" customHeight="1" x14ac:dyDescent="0.25"/>
    <row r="116630" ht="15" customHeight="1" x14ac:dyDescent="0.25"/>
    <row r="116631" ht="15" customHeight="1" x14ac:dyDescent="0.25"/>
    <row r="116632" ht="15" customHeight="1" x14ac:dyDescent="0.25"/>
    <row r="116633" ht="15" customHeight="1" x14ac:dyDescent="0.25"/>
    <row r="116634" ht="15" customHeight="1" x14ac:dyDescent="0.25"/>
    <row r="116635" ht="15" customHeight="1" x14ac:dyDescent="0.25"/>
    <row r="116636" ht="15" customHeight="1" x14ac:dyDescent="0.25"/>
    <row r="116637" ht="15" customHeight="1" x14ac:dyDescent="0.25"/>
    <row r="116638" ht="15" customHeight="1" x14ac:dyDescent="0.25"/>
    <row r="116639" ht="15" customHeight="1" x14ac:dyDescent="0.25"/>
    <row r="116640" ht="15" customHeight="1" x14ac:dyDescent="0.25"/>
    <row r="116641" ht="15" customHeight="1" x14ac:dyDescent="0.25"/>
    <row r="116642" ht="15" customHeight="1" x14ac:dyDescent="0.25"/>
    <row r="116643" ht="15" customHeight="1" x14ac:dyDescent="0.25"/>
    <row r="116644" ht="15" customHeight="1" x14ac:dyDescent="0.25"/>
    <row r="116645" ht="15" customHeight="1" x14ac:dyDescent="0.25"/>
    <row r="116646" ht="15" customHeight="1" x14ac:dyDescent="0.25"/>
    <row r="116647" ht="15" customHeight="1" x14ac:dyDescent="0.25"/>
    <row r="116648" ht="15" customHeight="1" x14ac:dyDescent="0.25"/>
    <row r="116649" ht="15" customHeight="1" x14ac:dyDescent="0.25"/>
    <row r="116650" ht="15" customHeight="1" x14ac:dyDescent="0.25"/>
    <row r="116651" ht="15" customHeight="1" x14ac:dyDescent="0.25"/>
    <row r="116652" ht="15" customHeight="1" x14ac:dyDescent="0.25"/>
    <row r="116653" ht="15" customHeight="1" x14ac:dyDescent="0.25"/>
    <row r="116654" ht="15" customHeight="1" x14ac:dyDescent="0.25"/>
    <row r="116655" ht="15" customHeight="1" x14ac:dyDescent="0.25"/>
    <row r="116656" ht="15" customHeight="1" x14ac:dyDescent="0.25"/>
    <row r="116657" ht="15" customHeight="1" x14ac:dyDescent="0.25"/>
    <row r="116658" ht="15" customHeight="1" x14ac:dyDescent="0.25"/>
    <row r="116659" ht="15" customHeight="1" x14ac:dyDescent="0.25"/>
    <row r="116660" ht="15" customHeight="1" x14ac:dyDescent="0.25"/>
    <row r="116661" ht="15" customHeight="1" x14ac:dyDescent="0.25"/>
    <row r="116662" ht="15" customHeight="1" x14ac:dyDescent="0.25"/>
    <row r="116663" ht="15" customHeight="1" x14ac:dyDescent="0.25"/>
    <row r="116664" ht="15" customHeight="1" x14ac:dyDescent="0.25"/>
    <row r="116665" ht="15" customHeight="1" x14ac:dyDescent="0.25"/>
    <row r="116666" ht="15" customHeight="1" x14ac:dyDescent="0.25"/>
    <row r="116667" ht="15" customHeight="1" x14ac:dyDescent="0.25"/>
    <row r="116668" ht="15" customHeight="1" x14ac:dyDescent="0.25"/>
    <row r="116669" ht="15" customHeight="1" x14ac:dyDescent="0.25"/>
    <row r="116670" ht="15" customHeight="1" x14ac:dyDescent="0.25"/>
    <row r="116671" ht="15" customHeight="1" x14ac:dyDescent="0.25"/>
    <row r="116672" ht="15" customHeight="1" x14ac:dyDescent="0.25"/>
    <row r="116673" ht="15" customHeight="1" x14ac:dyDescent="0.25"/>
    <row r="116674" ht="15" customHeight="1" x14ac:dyDescent="0.25"/>
    <row r="116675" ht="15" customHeight="1" x14ac:dyDescent="0.25"/>
    <row r="116676" ht="15" customHeight="1" x14ac:dyDescent="0.25"/>
    <row r="116677" ht="15" customHeight="1" x14ac:dyDescent="0.25"/>
    <row r="116678" ht="15" customHeight="1" x14ac:dyDescent="0.25"/>
    <row r="116679" ht="15" customHeight="1" x14ac:dyDescent="0.25"/>
    <row r="116680" ht="15" customHeight="1" x14ac:dyDescent="0.25"/>
    <row r="116681" ht="15" customHeight="1" x14ac:dyDescent="0.25"/>
    <row r="116682" ht="15" customHeight="1" x14ac:dyDescent="0.25"/>
    <row r="116683" ht="15" customHeight="1" x14ac:dyDescent="0.25"/>
    <row r="116684" ht="15" customHeight="1" x14ac:dyDescent="0.25"/>
    <row r="116685" ht="15" customHeight="1" x14ac:dyDescent="0.25"/>
    <row r="116686" ht="15" customHeight="1" x14ac:dyDescent="0.25"/>
    <row r="116687" ht="15" customHeight="1" x14ac:dyDescent="0.25"/>
    <row r="116688" ht="15" customHeight="1" x14ac:dyDescent="0.25"/>
    <row r="116689" ht="15" customHeight="1" x14ac:dyDescent="0.25"/>
    <row r="116690" ht="15" customHeight="1" x14ac:dyDescent="0.25"/>
    <row r="116691" ht="15" customHeight="1" x14ac:dyDescent="0.25"/>
    <row r="116692" ht="15" customHeight="1" x14ac:dyDescent="0.25"/>
    <row r="116693" ht="15" customHeight="1" x14ac:dyDescent="0.25"/>
    <row r="116694" ht="15" customHeight="1" x14ac:dyDescent="0.25"/>
    <row r="116695" ht="15" customHeight="1" x14ac:dyDescent="0.25"/>
    <row r="116696" ht="15" customHeight="1" x14ac:dyDescent="0.25"/>
    <row r="116697" ht="15" customHeight="1" x14ac:dyDescent="0.25"/>
    <row r="116698" ht="15" customHeight="1" x14ac:dyDescent="0.25"/>
    <row r="116699" ht="15" customHeight="1" x14ac:dyDescent="0.25"/>
    <row r="116700" ht="15" customHeight="1" x14ac:dyDescent="0.25"/>
    <row r="116701" ht="15" customHeight="1" x14ac:dyDescent="0.25"/>
    <row r="116702" ht="15" customHeight="1" x14ac:dyDescent="0.25"/>
    <row r="116703" ht="15" customHeight="1" x14ac:dyDescent="0.25"/>
    <row r="116704" ht="15" customHeight="1" x14ac:dyDescent="0.25"/>
    <row r="116705" ht="15" customHeight="1" x14ac:dyDescent="0.25"/>
    <row r="116706" ht="15" customHeight="1" x14ac:dyDescent="0.25"/>
    <row r="116707" ht="15" customHeight="1" x14ac:dyDescent="0.25"/>
    <row r="116708" ht="15" customHeight="1" x14ac:dyDescent="0.25"/>
    <row r="116709" ht="15" customHeight="1" x14ac:dyDescent="0.25"/>
    <row r="116710" ht="15" customHeight="1" x14ac:dyDescent="0.25"/>
    <row r="116711" ht="15" customHeight="1" x14ac:dyDescent="0.25"/>
    <row r="116712" ht="15" customHeight="1" x14ac:dyDescent="0.25"/>
    <row r="116713" ht="15" customHeight="1" x14ac:dyDescent="0.25"/>
    <row r="116714" ht="15" customHeight="1" x14ac:dyDescent="0.25"/>
    <row r="116715" ht="15" customHeight="1" x14ac:dyDescent="0.25"/>
    <row r="116716" ht="15" customHeight="1" x14ac:dyDescent="0.25"/>
    <row r="116717" ht="15" customHeight="1" x14ac:dyDescent="0.25"/>
    <row r="116718" ht="15" customHeight="1" x14ac:dyDescent="0.25"/>
    <row r="116719" ht="15" customHeight="1" x14ac:dyDescent="0.25"/>
    <row r="116720" ht="15" customHeight="1" x14ac:dyDescent="0.25"/>
    <row r="116721" ht="15" customHeight="1" x14ac:dyDescent="0.25"/>
    <row r="116722" ht="15" customHeight="1" x14ac:dyDescent="0.25"/>
    <row r="116723" ht="15" customHeight="1" x14ac:dyDescent="0.25"/>
    <row r="116724" ht="15" customHeight="1" x14ac:dyDescent="0.25"/>
    <row r="116725" ht="15" customHeight="1" x14ac:dyDescent="0.25"/>
    <row r="116726" ht="15" customHeight="1" x14ac:dyDescent="0.25"/>
    <row r="116727" ht="15" customHeight="1" x14ac:dyDescent="0.25"/>
    <row r="116728" ht="15" customHeight="1" x14ac:dyDescent="0.25"/>
    <row r="116729" ht="15" customHeight="1" x14ac:dyDescent="0.25"/>
    <row r="116730" ht="15" customHeight="1" x14ac:dyDescent="0.25"/>
    <row r="116731" ht="15" customHeight="1" x14ac:dyDescent="0.25"/>
    <row r="116732" ht="15" customHeight="1" x14ac:dyDescent="0.25"/>
    <row r="116733" ht="15" customHeight="1" x14ac:dyDescent="0.25"/>
    <row r="116734" ht="15" customHeight="1" x14ac:dyDescent="0.25"/>
    <row r="116735" ht="15" customHeight="1" x14ac:dyDescent="0.25"/>
    <row r="116736" ht="15" customHeight="1" x14ac:dyDescent="0.25"/>
    <row r="116737" ht="15" customHeight="1" x14ac:dyDescent="0.25"/>
    <row r="116738" ht="15" customHeight="1" x14ac:dyDescent="0.25"/>
    <row r="116739" ht="15" customHeight="1" x14ac:dyDescent="0.25"/>
    <row r="116740" ht="15" customHeight="1" x14ac:dyDescent="0.25"/>
    <row r="116741" ht="15" customHeight="1" x14ac:dyDescent="0.25"/>
    <row r="116742" ht="15" customHeight="1" x14ac:dyDescent="0.25"/>
    <row r="116743" ht="15" customHeight="1" x14ac:dyDescent="0.25"/>
    <row r="116744" ht="15" customHeight="1" x14ac:dyDescent="0.25"/>
    <row r="116745" ht="15" customHeight="1" x14ac:dyDescent="0.25"/>
    <row r="116746" ht="15" customHeight="1" x14ac:dyDescent="0.25"/>
    <row r="116747" ht="15" customHeight="1" x14ac:dyDescent="0.25"/>
    <row r="116748" ht="15" customHeight="1" x14ac:dyDescent="0.25"/>
    <row r="116749" ht="15" customHeight="1" x14ac:dyDescent="0.25"/>
    <row r="116750" ht="15" customHeight="1" x14ac:dyDescent="0.25"/>
    <row r="116751" ht="15" customHeight="1" x14ac:dyDescent="0.25"/>
    <row r="116752" ht="15" customHeight="1" x14ac:dyDescent="0.25"/>
    <row r="116753" ht="15" customHeight="1" x14ac:dyDescent="0.25"/>
    <row r="116754" ht="15" customHeight="1" x14ac:dyDescent="0.25"/>
    <row r="116755" ht="15" customHeight="1" x14ac:dyDescent="0.25"/>
    <row r="116756" ht="15" customHeight="1" x14ac:dyDescent="0.25"/>
    <row r="116757" ht="15" customHeight="1" x14ac:dyDescent="0.25"/>
    <row r="116758" ht="15" customHeight="1" x14ac:dyDescent="0.25"/>
    <row r="116759" ht="15" customHeight="1" x14ac:dyDescent="0.25"/>
    <row r="116760" ht="15" customHeight="1" x14ac:dyDescent="0.25"/>
    <row r="116761" ht="15" customHeight="1" x14ac:dyDescent="0.25"/>
    <row r="116762" ht="15" customHeight="1" x14ac:dyDescent="0.25"/>
    <row r="116763" ht="15" customHeight="1" x14ac:dyDescent="0.25"/>
    <row r="116764" ht="15" customHeight="1" x14ac:dyDescent="0.25"/>
    <row r="116765" ht="15" customHeight="1" x14ac:dyDescent="0.25"/>
    <row r="116766" ht="15" customHeight="1" x14ac:dyDescent="0.25"/>
    <row r="116767" ht="15" customHeight="1" x14ac:dyDescent="0.25"/>
    <row r="116768" ht="15" customHeight="1" x14ac:dyDescent="0.25"/>
    <row r="116769" ht="15" customHeight="1" x14ac:dyDescent="0.25"/>
    <row r="116770" ht="15" customHeight="1" x14ac:dyDescent="0.25"/>
    <row r="116771" ht="15" customHeight="1" x14ac:dyDescent="0.25"/>
    <row r="116772" ht="15" customHeight="1" x14ac:dyDescent="0.25"/>
    <row r="116773" ht="15" customHeight="1" x14ac:dyDescent="0.25"/>
    <row r="116774" ht="15" customHeight="1" x14ac:dyDescent="0.25"/>
    <row r="116775" ht="15" customHeight="1" x14ac:dyDescent="0.25"/>
    <row r="116776" ht="15" customHeight="1" x14ac:dyDescent="0.25"/>
    <row r="116777" ht="15" customHeight="1" x14ac:dyDescent="0.25"/>
    <row r="116778" ht="15" customHeight="1" x14ac:dyDescent="0.25"/>
    <row r="116779" ht="15" customHeight="1" x14ac:dyDescent="0.25"/>
    <row r="116780" ht="15" customHeight="1" x14ac:dyDescent="0.25"/>
    <row r="116781" ht="15" customHeight="1" x14ac:dyDescent="0.25"/>
    <row r="116782" ht="15" customHeight="1" x14ac:dyDescent="0.25"/>
    <row r="116783" ht="15" customHeight="1" x14ac:dyDescent="0.25"/>
    <row r="116784" ht="15" customHeight="1" x14ac:dyDescent="0.25"/>
    <row r="116785" ht="15" customHeight="1" x14ac:dyDescent="0.25"/>
    <row r="116786" ht="15" customHeight="1" x14ac:dyDescent="0.25"/>
    <row r="116787" ht="15" customHeight="1" x14ac:dyDescent="0.25"/>
    <row r="116788" ht="15" customHeight="1" x14ac:dyDescent="0.25"/>
    <row r="116789" ht="15" customHeight="1" x14ac:dyDescent="0.25"/>
    <row r="116790" ht="15" customHeight="1" x14ac:dyDescent="0.25"/>
    <row r="116791" ht="15" customHeight="1" x14ac:dyDescent="0.25"/>
    <row r="116792" ht="15" customHeight="1" x14ac:dyDescent="0.25"/>
    <row r="116793" ht="15" customHeight="1" x14ac:dyDescent="0.25"/>
    <row r="116794" ht="15" customHeight="1" x14ac:dyDescent="0.25"/>
    <row r="116795" ht="15" customHeight="1" x14ac:dyDescent="0.25"/>
    <row r="116796" ht="15" customHeight="1" x14ac:dyDescent="0.25"/>
    <row r="116797" ht="15" customHeight="1" x14ac:dyDescent="0.25"/>
    <row r="116798" ht="15" customHeight="1" x14ac:dyDescent="0.25"/>
    <row r="116799" ht="15" customHeight="1" x14ac:dyDescent="0.25"/>
    <row r="116800" ht="15" customHeight="1" x14ac:dyDescent="0.25"/>
    <row r="116801" ht="15" customHeight="1" x14ac:dyDescent="0.25"/>
    <row r="116802" ht="15" customHeight="1" x14ac:dyDescent="0.25"/>
    <row r="116803" ht="15" customHeight="1" x14ac:dyDescent="0.25"/>
    <row r="116804" ht="15" customHeight="1" x14ac:dyDescent="0.25"/>
    <row r="116805" ht="15" customHeight="1" x14ac:dyDescent="0.25"/>
    <row r="116806" ht="15" customHeight="1" x14ac:dyDescent="0.25"/>
    <row r="116807" ht="15" customHeight="1" x14ac:dyDescent="0.25"/>
    <row r="116808" ht="15" customHeight="1" x14ac:dyDescent="0.25"/>
    <row r="116809" ht="15" customHeight="1" x14ac:dyDescent="0.25"/>
    <row r="116810" ht="15" customHeight="1" x14ac:dyDescent="0.25"/>
    <row r="116811" ht="15" customHeight="1" x14ac:dyDescent="0.25"/>
    <row r="116812" ht="15" customHeight="1" x14ac:dyDescent="0.25"/>
    <row r="116813" ht="15" customHeight="1" x14ac:dyDescent="0.25"/>
    <row r="116814" ht="15" customHeight="1" x14ac:dyDescent="0.25"/>
    <row r="116815" ht="15" customHeight="1" x14ac:dyDescent="0.25"/>
    <row r="116816" ht="15" customHeight="1" x14ac:dyDescent="0.25"/>
    <row r="116817" ht="15" customHeight="1" x14ac:dyDescent="0.25"/>
    <row r="116818" ht="15" customHeight="1" x14ac:dyDescent="0.25"/>
    <row r="116819" ht="15" customHeight="1" x14ac:dyDescent="0.25"/>
    <row r="116820" ht="15" customHeight="1" x14ac:dyDescent="0.25"/>
    <row r="116821" ht="15" customHeight="1" x14ac:dyDescent="0.25"/>
    <row r="116822" ht="15" customHeight="1" x14ac:dyDescent="0.25"/>
    <row r="116823" ht="15" customHeight="1" x14ac:dyDescent="0.25"/>
    <row r="116824" ht="15" customHeight="1" x14ac:dyDescent="0.25"/>
    <row r="116825" ht="15" customHeight="1" x14ac:dyDescent="0.25"/>
    <row r="116826" ht="15" customHeight="1" x14ac:dyDescent="0.25"/>
    <row r="116827" ht="15" customHeight="1" x14ac:dyDescent="0.25"/>
    <row r="116828" ht="15" customHeight="1" x14ac:dyDescent="0.25"/>
    <row r="116829" ht="15" customHeight="1" x14ac:dyDescent="0.25"/>
    <row r="116830" ht="15" customHeight="1" x14ac:dyDescent="0.25"/>
    <row r="116831" ht="15" customHeight="1" x14ac:dyDescent="0.25"/>
    <row r="116832" ht="15" customHeight="1" x14ac:dyDescent="0.25"/>
    <row r="116833" ht="15" customHeight="1" x14ac:dyDescent="0.25"/>
    <row r="116834" ht="15" customHeight="1" x14ac:dyDescent="0.25"/>
    <row r="116835" ht="15" customHeight="1" x14ac:dyDescent="0.25"/>
    <row r="116836" ht="15" customHeight="1" x14ac:dyDescent="0.25"/>
    <row r="116837" ht="15" customHeight="1" x14ac:dyDescent="0.25"/>
    <row r="116838" ht="15" customHeight="1" x14ac:dyDescent="0.25"/>
    <row r="116839" ht="15" customHeight="1" x14ac:dyDescent="0.25"/>
    <row r="116840" ht="15" customHeight="1" x14ac:dyDescent="0.25"/>
    <row r="116841" ht="15" customHeight="1" x14ac:dyDescent="0.25"/>
    <row r="116842" ht="15" customHeight="1" x14ac:dyDescent="0.25"/>
    <row r="116843" ht="15" customHeight="1" x14ac:dyDescent="0.25"/>
    <row r="116844" ht="15" customHeight="1" x14ac:dyDescent="0.25"/>
    <row r="116845" ht="15" customHeight="1" x14ac:dyDescent="0.25"/>
    <row r="116846" ht="15" customHeight="1" x14ac:dyDescent="0.25"/>
    <row r="116847" ht="15" customHeight="1" x14ac:dyDescent="0.25"/>
    <row r="116848" ht="15" customHeight="1" x14ac:dyDescent="0.25"/>
    <row r="116849" ht="15" customHeight="1" x14ac:dyDescent="0.25"/>
    <row r="116850" ht="15" customHeight="1" x14ac:dyDescent="0.25"/>
    <row r="116851" ht="15" customHeight="1" x14ac:dyDescent="0.25"/>
    <row r="116852" ht="15" customHeight="1" x14ac:dyDescent="0.25"/>
    <row r="116853" ht="15" customHeight="1" x14ac:dyDescent="0.25"/>
    <row r="116854" ht="15" customHeight="1" x14ac:dyDescent="0.25"/>
    <row r="116855" ht="15" customHeight="1" x14ac:dyDescent="0.25"/>
    <row r="116856" ht="15" customHeight="1" x14ac:dyDescent="0.25"/>
    <row r="116857" ht="15" customHeight="1" x14ac:dyDescent="0.25"/>
    <row r="116858" ht="15" customHeight="1" x14ac:dyDescent="0.25"/>
    <row r="116859" ht="15" customHeight="1" x14ac:dyDescent="0.25"/>
    <row r="116860" ht="15" customHeight="1" x14ac:dyDescent="0.25"/>
    <row r="116861" ht="15" customHeight="1" x14ac:dyDescent="0.25"/>
    <row r="116862" ht="15" customHeight="1" x14ac:dyDescent="0.25"/>
    <row r="116863" ht="15" customHeight="1" x14ac:dyDescent="0.25"/>
    <row r="116864" ht="15" customHeight="1" x14ac:dyDescent="0.25"/>
    <row r="116865" ht="15" customHeight="1" x14ac:dyDescent="0.25"/>
    <row r="116866" ht="15" customHeight="1" x14ac:dyDescent="0.25"/>
    <row r="116867" ht="15" customHeight="1" x14ac:dyDescent="0.25"/>
    <row r="116868" ht="15" customHeight="1" x14ac:dyDescent="0.25"/>
    <row r="116869" ht="15" customHeight="1" x14ac:dyDescent="0.25"/>
    <row r="116870" ht="15" customHeight="1" x14ac:dyDescent="0.25"/>
    <row r="116871" ht="15" customHeight="1" x14ac:dyDescent="0.25"/>
    <row r="116872" ht="15" customHeight="1" x14ac:dyDescent="0.25"/>
    <row r="116873" ht="15" customHeight="1" x14ac:dyDescent="0.25"/>
    <row r="116874" ht="15" customHeight="1" x14ac:dyDescent="0.25"/>
    <row r="116875" ht="15" customHeight="1" x14ac:dyDescent="0.25"/>
    <row r="116876" ht="15" customHeight="1" x14ac:dyDescent="0.25"/>
    <row r="116877" ht="15" customHeight="1" x14ac:dyDescent="0.25"/>
    <row r="116878" ht="15" customHeight="1" x14ac:dyDescent="0.25"/>
    <row r="116879" ht="15" customHeight="1" x14ac:dyDescent="0.25"/>
    <row r="116880" ht="15" customHeight="1" x14ac:dyDescent="0.25"/>
    <row r="116881" ht="15" customHeight="1" x14ac:dyDescent="0.25"/>
    <row r="116882" ht="15" customHeight="1" x14ac:dyDescent="0.25"/>
    <row r="116883" ht="15" customHeight="1" x14ac:dyDescent="0.25"/>
    <row r="116884" ht="15" customHeight="1" x14ac:dyDescent="0.25"/>
    <row r="116885" ht="15" customHeight="1" x14ac:dyDescent="0.25"/>
    <row r="116886" ht="15" customHeight="1" x14ac:dyDescent="0.25"/>
    <row r="116887" ht="15" customHeight="1" x14ac:dyDescent="0.25"/>
    <row r="116888" ht="15" customHeight="1" x14ac:dyDescent="0.25"/>
    <row r="116889" ht="15" customHeight="1" x14ac:dyDescent="0.25"/>
    <row r="116890" ht="15" customHeight="1" x14ac:dyDescent="0.25"/>
    <row r="116891" ht="15" customHeight="1" x14ac:dyDescent="0.25"/>
    <row r="116892" ht="15" customHeight="1" x14ac:dyDescent="0.25"/>
    <row r="116893" ht="15" customHeight="1" x14ac:dyDescent="0.25"/>
    <row r="116894" ht="15" customHeight="1" x14ac:dyDescent="0.25"/>
    <row r="116895" ht="15" customHeight="1" x14ac:dyDescent="0.25"/>
    <row r="116896" ht="15" customHeight="1" x14ac:dyDescent="0.25"/>
    <row r="116897" ht="15" customHeight="1" x14ac:dyDescent="0.25"/>
    <row r="116898" ht="15" customHeight="1" x14ac:dyDescent="0.25"/>
    <row r="116899" ht="15" customHeight="1" x14ac:dyDescent="0.25"/>
    <row r="116900" ht="15" customHeight="1" x14ac:dyDescent="0.25"/>
    <row r="116901" ht="15" customHeight="1" x14ac:dyDescent="0.25"/>
    <row r="116902" ht="15" customHeight="1" x14ac:dyDescent="0.25"/>
    <row r="116903" ht="15" customHeight="1" x14ac:dyDescent="0.25"/>
    <row r="116904" ht="15" customHeight="1" x14ac:dyDescent="0.25"/>
    <row r="116905" ht="15" customHeight="1" x14ac:dyDescent="0.25"/>
    <row r="116906" ht="15" customHeight="1" x14ac:dyDescent="0.25"/>
    <row r="116907" ht="15" customHeight="1" x14ac:dyDescent="0.25"/>
    <row r="116908" ht="15" customHeight="1" x14ac:dyDescent="0.25"/>
    <row r="116909" ht="15" customHeight="1" x14ac:dyDescent="0.25"/>
    <row r="116910" ht="15" customHeight="1" x14ac:dyDescent="0.25"/>
    <row r="116911" ht="15" customHeight="1" x14ac:dyDescent="0.25"/>
    <row r="116912" ht="15" customHeight="1" x14ac:dyDescent="0.25"/>
    <row r="116913" ht="15" customHeight="1" x14ac:dyDescent="0.25"/>
    <row r="116914" ht="15" customHeight="1" x14ac:dyDescent="0.25"/>
    <row r="116915" ht="15" customHeight="1" x14ac:dyDescent="0.25"/>
    <row r="116916" ht="15" customHeight="1" x14ac:dyDescent="0.25"/>
    <row r="116917" ht="15" customHeight="1" x14ac:dyDescent="0.25"/>
    <row r="116918" ht="15" customHeight="1" x14ac:dyDescent="0.25"/>
    <row r="116919" ht="15" customHeight="1" x14ac:dyDescent="0.25"/>
    <row r="116920" ht="15" customHeight="1" x14ac:dyDescent="0.25"/>
    <row r="116921" ht="15" customHeight="1" x14ac:dyDescent="0.25"/>
    <row r="116922" ht="15" customHeight="1" x14ac:dyDescent="0.25"/>
    <row r="116923" ht="15" customHeight="1" x14ac:dyDescent="0.25"/>
    <row r="116924" ht="15" customHeight="1" x14ac:dyDescent="0.25"/>
    <row r="116925" ht="15" customHeight="1" x14ac:dyDescent="0.25"/>
    <row r="116926" ht="15" customHeight="1" x14ac:dyDescent="0.25"/>
    <row r="116927" ht="15" customHeight="1" x14ac:dyDescent="0.25"/>
    <row r="116928" ht="15" customHeight="1" x14ac:dyDescent="0.25"/>
    <row r="116929" ht="15" customHeight="1" x14ac:dyDescent="0.25"/>
    <row r="116930" ht="15" customHeight="1" x14ac:dyDescent="0.25"/>
    <row r="116931" ht="15" customHeight="1" x14ac:dyDescent="0.25"/>
    <row r="116932" ht="15" customHeight="1" x14ac:dyDescent="0.25"/>
    <row r="116933" ht="15" customHeight="1" x14ac:dyDescent="0.25"/>
    <row r="116934" ht="15" customHeight="1" x14ac:dyDescent="0.25"/>
    <row r="116935" ht="15" customHeight="1" x14ac:dyDescent="0.25"/>
    <row r="116936" ht="15" customHeight="1" x14ac:dyDescent="0.25"/>
    <row r="116937" ht="15" customHeight="1" x14ac:dyDescent="0.25"/>
    <row r="116938" ht="15" customHeight="1" x14ac:dyDescent="0.25"/>
    <row r="116939" ht="15" customHeight="1" x14ac:dyDescent="0.25"/>
    <row r="116940" ht="15" customHeight="1" x14ac:dyDescent="0.25"/>
    <row r="116941" ht="15" customHeight="1" x14ac:dyDescent="0.25"/>
    <row r="116942" ht="15" customHeight="1" x14ac:dyDescent="0.25"/>
    <row r="116943" ht="15" customHeight="1" x14ac:dyDescent="0.25"/>
    <row r="116944" ht="15" customHeight="1" x14ac:dyDescent="0.25"/>
    <row r="116945" ht="15" customHeight="1" x14ac:dyDescent="0.25"/>
    <row r="116946" ht="15" customHeight="1" x14ac:dyDescent="0.25"/>
    <row r="116947" ht="15" customHeight="1" x14ac:dyDescent="0.25"/>
    <row r="116948" ht="15" customHeight="1" x14ac:dyDescent="0.25"/>
    <row r="116949" ht="15" customHeight="1" x14ac:dyDescent="0.25"/>
    <row r="116950" ht="15" customHeight="1" x14ac:dyDescent="0.25"/>
    <row r="116951" ht="15" customHeight="1" x14ac:dyDescent="0.25"/>
    <row r="116952" ht="15" customHeight="1" x14ac:dyDescent="0.25"/>
    <row r="116953" ht="15" customHeight="1" x14ac:dyDescent="0.25"/>
    <row r="116954" ht="15" customHeight="1" x14ac:dyDescent="0.25"/>
    <row r="116955" ht="15" customHeight="1" x14ac:dyDescent="0.25"/>
    <row r="116956" ht="15" customHeight="1" x14ac:dyDescent="0.25"/>
    <row r="116957" ht="15" customHeight="1" x14ac:dyDescent="0.25"/>
    <row r="116958" ht="15" customHeight="1" x14ac:dyDescent="0.25"/>
    <row r="116959" ht="15" customHeight="1" x14ac:dyDescent="0.25"/>
    <row r="116960" ht="15" customHeight="1" x14ac:dyDescent="0.25"/>
    <row r="116961" ht="15" customHeight="1" x14ac:dyDescent="0.25"/>
    <row r="116962" ht="15" customHeight="1" x14ac:dyDescent="0.25"/>
    <row r="116963" ht="15" customHeight="1" x14ac:dyDescent="0.25"/>
    <row r="116964" ht="15" customHeight="1" x14ac:dyDescent="0.25"/>
    <row r="116965" ht="15" customHeight="1" x14ac:dyDescent="0.25"/>
    <row r="116966" ht="15" customHeight="1" x14ac:dyDescent="0.25"/>
    <row r="116967" ht="15" customHeight="1" x14ac:dyDescent="0.25"/>
    <row r="116968" ht="15" customHeight="1" x14ac:dyDescent="0.25"/>
    <row r="116969" ht="15" customHeight="1" x14ac:dyDescent="0.25"/>
    <row r="116970" ht="15" customHeight="1" x14ac:dyDescent="0.25"/>
    <row r="116971" ht="15" customHeight="1" x14ac:dyDescent="0.25"/>
    <row r="116972" ht="15" customHeight="1" x14ac:dyDescent="0.25"/>
    <row r="116973" ht="15" customHeight="1" x14ac:dyDescent="0.25"/>
    <row r="116974" ht="15" customHeight="1" x14ac:dyDescent="0.25"/>
    <row r="116975" ht="15" customHeight="1" x14ac:dyDescent="0.25"/>
    <row r="116976" ht="15" customHeight="1" x14ac:dyDescent="0.25"/>
    <row r="116977" ht="15" customHeight="1" x14ac:dyDescent="0.25"/>
    <row r="116978" ht="15" customHeight="1" x14ac:dyDescent="0.25"/>
    <row r="116979" ht="15" customHeight="1" x14ac:dyDescent="0.25"/>
    <row r="116980" ht="15" customHeight="1" x14ac:dyDescent="0.25"/>
    <row r="116981" ht="15" customHeight="1" x14ac:dyDescent="0.25"/>
    <row r="116982" ht="15" customHeight="1" x14ac:dyDescent="0.25"/>
    <row r="116983" ht="15" customHeight="1" x14ac:dyDescent="0.25"/>
    <row r="116984" ht="15" customHeight="1" x14ac:dyDescent="0.25"/>
    <row r="116985" ht="15" customHeight="1" x14ac:dyDescent="0.25"/>
    <row r="116986" ht="15" customHeight="1" x14ac:dyDescent="0.25"/>
    <row r="116987" ht="15" customHeight="1" x14ac:dyDescent="0.25"/>
    <row r="116988" ht="15" customHeight="1" x14ac:dyDescent="0.25"/>
    <row r="116989" ht="15" customHeight="1" x14ac:dyDescent="0.25"/>
    <row r="116990" ht="15" customHeight="1" x14ac:dyDescent="0.25"/>
    <row r="116991" ht="15" customHeight="1" x14ac:dyDescent="0.25"/>
    <row r="116992" ht="15" customHeight="1" x14ac:dyDescent="0.25"/>
    <row r="116993" ht="15" customHeight="1" x14ac:dyDescent="0.25"/>
    <row r="116994" ht="15" customHeight="1" x14ac:dyDescent="0.25"/>
    <row r="116995" ht="15" customHeight="1" x14ac:dyDescent="0.25"/>
    <row r="116996" ht="15" customHeight="1" x14ac:dyDescent="0.25"/>
    <row r="116997" ht="15" customHeight="1" x14ac:dyDescent="0.25"/>
    <row r="116998" ht="15" customHeight="1" x14ac:dyDescent="0.25"/>
    <row r="116999" ht="15" customHeight="1" x14ac:dyDescent="0.25"/>
    <row r="117000" ht="15" customHeight="1" x14ac:dyDescent="0.25"/>
    <row r="117001" ht="15" customHeight="1" x14ac:dyDescent="0.25"/>
    <row r="117002" ht="15" customHeight="1" x14ac:dyDescent="0.25"/>
    <row r="117003" ht="15" customHeight="1" x14ac:dyDescent="0.25"/>
    <row r="117004" ht="15" customHeight="1" x14ac:dyDescent="0.25"/>
    <row r="117005" ht="15" customHeight="1" x14ac:dyDescent="0.25"/>
    <row r="117006" ht="15" customHeight="1" x14ac:dyDescent="0.25"/>
    <row r="117007" ht="15" customHeight="1" x14ac:dyDescent="0.25"/>
    <row r="117008" ht="15" customHeight="1" x14ac:dyDescent="0.25"/>
    <row r="117009" ht="15" customHeight="1" x14ac:dyDescent="0.25"/>
    <row r="117010" ht="15" customHeight="1" x14ac:dyDescent="0.25"/>
    <row r="117011" ht="15" customHeight="1" x14ac:dyDescent="0.25"/>
    <row r="117012" ht="15" customHeight="1" x14ac:dyDescent="0.25"/>
    <row r="117013" ht="15" customHeight="1" x14ac:dyDescent="0.25"/>
    <row r="117014" ht="15" customHeight="1" x14ac:dyDescent="0.25"/>
    <row r="117015" ht="15" customHeight="1" x14ac:dyDescent="0.25"/>
    <row r="117016" ht="15" customHeight="1" x14ac:dyDescent="0.25"/>
    <row r="117017" ht="15" customHeight="1" x14ac:dyDescent="0.25"/>
    <row r="117018" ht="15" customHeight="1" x14ac:dyDescent="0.25"/>
    <row r="117019" ht="15" customHeight="1" x14ac:dyDescent="0.25"/>
    <row r="117020" ht="15" customHeight="1" x14ac:dyDescent="0.25"/>
    <row r="117021" ht="15" customHeight="1" x14ac:dyDescent="0.25"/>
    <row r="117022" ht="15" customHeight="1" x14ac:dyDescent="0.25"/>
    <row r="117023" ht="15" customHeight="1" x14ac:dyDescent="0.25"/>
    <row r="117024" ht="15" customHeight="1" x14ac:dyDescent="0.25"/>
    <row r="117025" ht="15" customHeight="1" x14ac:dyDescent="0.25"/>
    <row r="117026" ht="15" customHeight="1" x14ac:dyDescent="0.25"/>
    <row r="117027" ht="15" customHeight="1" x14ac:dyDescent="0.25"/>
    <row r="117028" ht="15" customHeight="1" x14ac:dyDescent="0.25"/>
    <row r="117029" ht="15" customHeight="1" x14ac:dyDescent="0.25"/>
    <row r="117030" ht="15" customHeight="1" x14ac:dyDescent="0.25"/>
    <row r="117031" ht="15" customHeight="1" x14ac:dyDescent="0.25"/>
    <row r="117032" ht="15" customHeight="1" x14ac:dyDescent="0.25"/>
    <row r="117033" ht="15" customHeight="1" x14ac:dyDescent="0.25"/>
    <row r="117034" ht="15" customHeight="1" x14ac:dyDescent="0.25"/>
    <row r="117035" ht="15" customHeight="1" x14ac:dyDescent="0.25"/>
    <row r="117036" ht="15" customHeight="1" x14ac:dyDescent="0.25"/>
    <row r="117037" ht="15" customHeight="1" x14ac:dyDescent="0.25"/>
    <row r="117038" ht="15" customHeight="1" x14ac:dyDescent="0.25"/>
    <row r="117039" ht="15" customHeight="1" x14ac:dyDescent="0.25"/>
    <row r="117040" ht="15" customHeight="1" x14ac:dyDescent="0.25"/>
    <row r="117041" ht="15" customHeight="1" x14ac:dyDescent="0.25"/>
    <row r="117042" ht="15" customHeight="1" x14ac:dyDescent="0.25"/>
    <row r="117043" ht="15" customHeight="1" x14ac:dyDescent="0.25"/>
    <row r="117044" ht="15" customHeight="1" x14ac:dyDescent="0.25"/>
    <row r="117045" ht="15" customHeight="1" x14ac:dyDescent="0.25"/>
    <row r="117046" ht="15" customHeight="1" x14ac:dyDescent="0.25"/>
    <row r="117047" ht="15" customHeight="1" x14ac:dyDescent="0.25"/>
    <row r="117048" ht="15" customHeight="1" x14ac:dyDescent="0.25"/>
    <row r="117049" ht="15" customHeight="1" x14ac:dyDescent="0.25"/>
    <row r="117050" ht="15" customHeight="1" x14ac:dyDescent="0.25"/>
    <row r="117051" ht="15" customHeight="1" x14ac:dyDescent="0.25"/>
    <row r="117052" ht="15" customHeight="1" x14ac:dyDescent="0.25"/>
    <row r="117053" ht="15" customHeight="1" x14ac:dyDescent="0.25"/>
    <row r="117054" ht="15" customHeight="1" x14ac:dyDescent="0.25"/>
    <row r="117055" ht="15" customHeight="1" x14ac:dyDescent="0.25"/>
    <row r="117056" ht="15" customHeight="1" x14ac:dyDescent="0.25"/>
    <row r="117057" ht="15" customHeight="1" x14ac:dyDescent="0.25"/>
    <row r="117058" ht="15" customHeight="1" x14ac:dyDescent="0.25"/>
    <row r="117059" ht="15" customHeight="1" x14ac:dyDescent="0.25"/>
    <row r="117060" ht="15" customHeight="1" x14ac:dyDescent="0.25"/>
    <row r="117061" ht="15" customHeight="1" x14ac:dyDescent="0.25"/>
    <row r="117062" ht="15" customHeight="1" x14ac:dyDescent="0.25"/>
    <row r="117063" ht="15" customHeight="1" x14ac:dyDescent="0.25"/>
    <row r="117064" ht="15" customHeight="1" x14ac:dyDescent="0.25"/>
    <row r="117065" ht="15" customHeight="1" x14ac:dyDescent="0.25"/>
    <row r="117066" ht="15" customHeight="1" x14ac:dyDescent="0.25"/>
    <row r="117067" ht="15" customHeight="1" x14ac:dyDescent="0.25"/>
    <row r="117068" ht="15" customHeight="1" x14ac:dyDescent="0.25"/>
    <row r="117069" ht="15" customHeight="1" x14ac:dyDescent="0.25"/>
    <row r="117070" ht="15" customHeight="1" x14ac:dyDescent="0.25"/>
    <row r="117071" ht="15" customHeight="1" x14ac:dyDescent="0.25"/>
    <row r="117072" ht="15" customHeight="1" x14ac:dyDescent="0.25"/>
    <row r="117073" ht="15" customHeight="1" x14ac:dyDescent="0.25"/>
    <row r="117074" ht="15" customHeight="1" x14ac:dyDescent="0.25"/>
    <row r="117075" ht="15" customHeight="1" x14ac:dyDescent="0.25"/>
    <row r="117076" ht="15" customHeight="1" x14ac:dyDescent="0.25"/>
    <row r="117077" ht="15" customHeight="1" x14ac:dyDescent="0.25"/>
    <row r="117078" ht="15" customHeight="1" x14ac:dyDescent="0.25"/>
    <row r="117079" ht="15" customHeight="1" x14ac:dyDescent="0.25"/>
    <row r="117080" ht="15" customHeight="1" x14ac:dyDescent="0.25"/>
    <row r="117081" ht="15" customHeight="1" x14ac:dyDescent="0.25"/>
    <row r="117082" ht="15" customHeight="1" x14ac:dyDescent="0.25"/>
    <row r="117083" ht="15" customHeight="1" x14ac:dyDescent="0.25"/>
    <row r="117084" ht="15" customHeight="1" x14ac:dyDescent="0.25"/>
    <row r="117085" ht="15" customHeight="1" x14ac:dyDescent="0.25"/>
    <row r="117086" ht="15" customHeight="1" x14ac:dyDescent="0.25"/>
    <row r="117087" ht="15" customHeight="1" x14ac:dyDescent="0.25"/>
    <row r="117088" ht="15" customHeight="1" x14ac:dyDescent="0.25"/>
    <row r="117089" ht="15" customHeight="1" x14ac:dyDescent="0.25"/>
    <row r="117090" ht="15" customHeight="1" x14ac:dyDescent="0.25"/>
    <row r="117091" ht="15" customHeight="1" x14ac:dyDescent="0.25"/>
    <row r="117092" ht="15" customHeight="1" x14ac:dyDescent="0.25"/>
    <row r="117093" ht="15" customHeight="1" x14ac:dyDescent="0.25"/>
    <row r="117094" ht="15" customHeight="1" x14ac:dyDescent="0.25"/>
    <row r="117095" ht="15" customHeight="1" x14ac:dyDescent="0.25"/>
    <row r="117096" ht="15" customHeight="1" x14ac:dyDescent="0.25"/>
    <row r="117097" ht="15" customHeight="1" x14ac:dyDescent="0.25"/>
    <row r="117098" ht="15" customHeight="1" x14ac:dyDescent="0.25"/>
    <row r="117099" ht="15" customHeight="1" x14ac:dyDescent="0.25"/>
    <row r="117100" ht="15" customHeight="1" x14ac:dyDescent="0.25"/>
    <row r="117101" ht="15" customHeight="1" x14ac:dyDescent="0.25"/>
    <row r="117102" ht="15" customHeight="1" x14ac:dyDescent="0.25"/>
    <row r="117103" ht="15" customHeight="1" x14ac:dyDescent="0.25"/>
    <row r="117104" ht="15" customHeight="1" x14ac:dyDescent="0.25"/>
    <row r="117105" ht="15" customHeight="1" x14ac:dyDescent="0.25"/>
    <row r="117106" ht="15" customHeight="1" x14ac:dyDescent="0.25"/>
    <row r="117107" ht="15" customHeight="1" x14ac:dyDescent="0.25"/>
    <row r="117108" ht="15" customHeight="1" x14ac:dyDescent="0.25"/>
    <row r="117109" ht="15" customHeight="1" x14ac:dyDescent="0.25"/>
    <row r="117110" ht="15" customHeight="1" x14ac:dyDescent="0.25"/>
    <row r="117111" ht="15" customHeight="1" x14ac:dyDescent="0.25"/>
    <row r="117112" ht="15" customHeight="1" x14ac:dyDescent="0.25"/>
    <row r="117113" ht="15" customHeight="1" x14ac:dyDescent="0.25"/>
    <row r="117114" ht="15" customHeight="1" x14ac:dyDescent="0.25"/>
    <row r="117115" ht="15" customHeight="1" x14ac:dyDescent="0.25"/>
    <row r="117116" ht="15" customHeight="1" x14ac:dyDescent="0.25"/>
    <row r="117117" ht="15" customHeight="1" x14ac:dyDescent="0.25"/>
    <row r="117118" ht="15" customHeight="1" x14ac:dyDescent="0.25"/>
    <row r="117119" ht="15" customHeight="1" x14ac:dyDescent="0.25"/>
    <row r="117120" ht="15" customHeight="1" x14ac:dyDescent="0.25"/>
    <row r="117121" ht="15" customHeight="1" x14ac:dyDescent="0.25"/>
    <row r="117122" ht="15" customHeight="1" x14ac:dyDescent="0.25"/>
    <row r="117123" ht="15" customHeight="1" x14ac:dyDescent="0.25"/>
    <row r="117124" ht="15" customHeight="1" x14ac:dyDescent="0.25"/>
    <row r="117125" ht="15" customHeight="1" x14ac:dyDescent="0.25"/>
    <row r="117126" ht="15" customHeight="1" x14ac:dyDescent="0.25"/>
    <row r="117127" ht="15" customHeight="1" x14ac:dyDescent="0.25"/>
    <row r="117128" ht="15" customHeight="1" x14ac:dyDescent="0.25"/>
    <row r="117129" ht="15" customHeight="1" x14ac:dyDescent="0.25"/>
    <row r="117130" ht="15" customHeight="1" x14ac:dyDescent="0.25"/>
    <row r="117131" ht="15" customHeight="1" x14ac:dyDescent="0.25"/>
    <row r="117132" ht="15" customHeight="1" x14ac:dyDescent="0.25"/>
    <row r="117133" ht="15" customHeight="1" x14ac:dyDescent="0.25"/>
    <row r="117134" ht="15" customHeight="1" x14ac:dyDescent="0.25"/>
    <row r="117135" ht="15" customHeight="1" x14ac:dyDescent="0.25"/>
    <row r="117136" ht="15" customHeight="1" x14ac:dyDescent="0.25"/>
    <row r="117137" ht="15" customHeight="1" x14ac:dyDescent="0.25"/>
    <row r="117138" ht="15" customHeight="1" x14ac:dyDescent="0.25"/>
    <row r="117139" ht="15" customHeight="1" x14ac:dyDescent="0.25"/>
    <row r="117140" ht="15" customHeight="1" x14ac:dyDescent="0.25"/>
    <row r="117141" ht="15" customHeight="1" x14ac:dyDescent="0.25"/>
    <row r="117142" ht="15" customHeight="1" x14ac:dyDescent="0.25"/>
    <row r="117143" ht="15" customHeight="1" x14ac:dyDescent="0.25"/>
    <row r="117144" ht="15" customHeight="1" x14ac:dyDescent="0.25"/>
    <row r="117145" ht="15" customHeight="1" x14ac:dyDescent="0.25"/>
    <row r="117146" ht="15" customHeight="1" x14ac:dyDescent="0.25"/>
    <row r="117147" ht="15" customHeight="1" x14ac:dyDescent="0.25"/>
    <row r="117148" ht="15" customHeight="1" x14ac:dyDescent="0.25"/>
    <row r="117149" ht="15" customHeight="1" x14ac:dyDescent="0.25"/>
    <row r="117150" ht="15" customHeight="1" x14ac:dyDescent="0.25"/>
    <row r="117151" ht="15" customHeight="1" x14ac:dyDescent="0.25"/>
    <row r="117152" ht="15" customHeight="1" x14ac:dyDescent="0.25"/>
    <row r="117153" ht="15" customHeight="1" x14ac:dyDescent="0.25"/>
    <row r="117154" ht="15" customHeight="1" x14ac:dyDescent="0.25"/>
    <row r="117155" ht="15" customHeight="1" x14ac:dyDescent="0.25"/>
    <row r="117156" ht="15" customHeight="1" x14ac:dyDescent="0.25"/>
    <row r="117157" ht="15" customHeight="1" x14ac:dyDescent="0.25"/>
    <row r="117158" ht="15" customHeight="1" x14ac:dyDescent="0.25"/>
    <row r="117159" ht="15" customHeight="1" x14ac:dyDescent="0.25"/>
    <row r="117160" ht="15" customHeight="1" x14ac:dyDescent="0.25"/>
    <row r="117161" ht="15" customHeight="1" x14ac:dyDescent="0.25"/>
    <row r="117162" ht="15" customHeight="1" x14ac:dyDescent="0.25"/>
    <row r="117163" ht="15" customHeight="1" x14ac:dyDescent="0.25"/>
    <row r="117164" ht="15" customHeight="1" x14ac:dyDescent="0.25"/>
    <row r="117165" ht="15" customHeight="1" x14ac:dyDescent="0.25"/>
    <row r="117166" ht="15" customHeight="1" x14ac:dyDescent="0.25"/>
    <row r="117167" ht="15" customHeight="1" x14ac:dyDescent="0.25"/>
    <row r="117168" ht="15" customHeight="1" x14ac:dyDescent="0.25"/>
    <row r="117169" ht="15" customHeight="1" x14ac:dyDescent="0.25"/>
    <row r="117170" ht="15" customHeight="1" x14ac:dyDescent="0.25"/>
    <row r="117171" ht="15" customHeight="1" x14ac:dyDescent="0.25"/>
    <row r="117172" ht="15" customHeight="1" x14ac:dyDescent="0.25"/>
    <row r="117173" ht="15" customHeight="1" x14ac:dyDescent="0.25"/>
    <row r="117174" ht="15" customHeight="1" x14ac:dyDescent="0.25"/>
    <row r="117175" ht="15" customHeight="1" x14ac:dyDescent="0.25"/>
    <row r="117176" ht="15" customHeight="1" x14ac:dyDescent="0.25"/>
    <row r="117177" ht="15" customHeight="1" x14ac:dyDescent="0.25"/>
    <row r="117178" ht="15" customHeight="1" x14ac:dyDescent="0.25"/>
    <row r="117179" ht="15" customHeight="1" x14ac:dyDescent="0.25"/>
    <row r="117180" ht="15" customHeight="1" x14ac:dyDescent="0.25"/>
    <row r="117181" ht="15" customHeight="1" x14ac:dyDescent="0.25"/>
    <row r="117182" ht="15" customHeight="1" x14ac:dyDescent="0.25"/>
    <row r="117183" ht="15" customHeight="1" x14ac:dyDescent="0.25"/>
    <row r="117184" ht="15" customHeight="1" x14ac:dyDescent="0.25"/>
    <row r="117185" ht="15" customHeight="1" x14ac:dyDescent="0.25"/>
    <row r="117186" ht="15" customHeight="1" x14ac:dyDescent="0.25"/>
    <row r="117187" ht="15" customHeight="1" x14ac:dyDescent="0.25"/>
    <row r="117188" ht="15" customHeight="1" x14ac:dyDescent="0.25"/>
    <row r="117189" ht="15" customHeight="1" x14ac:dyDescent="0.25"/>
    <row r="117190" ht="15" customHeight="1" x14ac:dyDescent="0.25"/>
    <row r="117191" ht="15" customHeight="1" x14ac:dyDescent="0.25"/>
    <row r="117192" ht="15" customHeight="1" x14ac:dyDescent="0.25"/>
    <row r="117193" ht="15" customHeight="1" x14ac:dyDescent="0.25"/>
    <row r="117194" ht="15" customHeight="1" x14ac:dyDescent="0.25"/>
    <row r="117195" ht="15" customHeight="1" x14ac:dyDescent="0.25"/>
    <row r="117196" ht="15" customHeight="1" x14ac:dyDescent="0.25"/>
    <row r="117197" ht="15" customHeight="1" x14ac:dyDescent="0.25"/>
    <row r="117198" ht="15" customHeight="1" x14ac:dyDescent="0.25"/>
    <row r="117199" ht="15" customHeight="1" x14ac:dyDescent="0.25"/>
    <row r="117200" ht="15" customHeight="1" x14ac:dyDescent="0.25"/>
    <row r="117201" ht="15" customHeight="1" x14ac:dyDescent="0.25"/>
    <row r="117202" ht="15" customHeight="1" x14ac:dyDescent="0.25"/>
    <row r="117203" ht="15" customHeight="1" x14ac:dyDescent="0.25"/>
    <row r="117204" ht="15" customHeight="1" x14ac:dyDescent="0.25"/>
    <row r="117205" ht="15" customHeight="1" x14ac:dyDescent="0.25"/>
    <row r="117206" ht="15" customHeight="1" x14ac:dyDescent="0.25"/>
    <row r="117207" ht="15" customHeight="1" x14ac:dyDescent="0.25"/>
    <row r="117208" ht="15" customHeight="1" x14ac:dyDescent="0.25"/>
    <row r="117209" ht="15" customHeight="1" x14ac:dyDescent="0.25"/>
    <row r="117210" ht="15" customHeight="1" x14ac:dyDescent="0.25"/>
    <row r="117211" ht="15" customHeight="1" x14ac:dyDescent="0.25"/>
    <row r="117212" ht="15" customHeight="1" x14ac:dyDescent="0.25"/>
    <row r="117213" ht="15" customHeight="1" x14ac:dyDescent="0.25"/>
    <row r="117214" ht="15" customHeight="1" x14ac:dyDescent="0.25"/>
    <row r="117215" ht="15" customHeight="1" x14ac:dyDescent="0.25"/>
    <row r="117216" ht="15" customHeight="1" x14ac:dyDescent="0.25"/>
    <row r="117217" ht="15" customHeight="1" x14ac:dyDescent="0.25"/>
    <row r="117218" ht="15" customHeight="1" x14ac:dyDescent="0.25"/>
    <row r="117219" ht="15" customHeight="1" x14ac:dyDescent="0.25"/>
    <row r="117220" ht="15" customHeight="1" x14ac:dyDescent="0.25"/>
    <row r="117221" ht="15" customHeight="1" x14ac:dyDescent="0.25"/>
    <row r="117222" ht="15" customHeight="1" x14ac:dyDescent="0.25"/>
    <row r="117223" ht="15" customHeight="1" x14ac:dyDescent="0.25"/>
    <row r="117224" ht="15" customHeight="1" x14ac:dyDescent="0.25"/>
    <row r="117225" ht="15" customHeight="1" x14ac:dyDescent="0.25"/>
    <row r="117226" ht="15" customHeight="1" x14ac:dyDescent="0.25"/>
    <row r="117227" ht="15" customHeight="1" x14ac:dyDescent="0.25"/>
    <row r="117228" ht="15" customHeight="1" x14ac:dyDescent="0.25"/>
    <row r="117229" ht="15" customHeight="1" x14ac:dyDescent="0.25"/>
    <row r="117230" ht="15" customHeight="1" x14ac:dyDescent="0.25"/>
    <row r="117231" ht="15" customHeight="1" x14ac:dyDescent="0.25"/>
    <row r="117232" ht="15" customHeight="1" x14ac:dyDescent="0.25"/>
    <row r="117233" ht="15" customHeight="1" x14ac:dyDescent="0.25"/>
    <row r="117234" ht="15" customHeight="1" x14ac:dyDescent="0.25"/>
    <row r="117235" ht="15" customHeight="1" x14ac:dyDescent="0.25"/>
    <row r="117236" ht="15" customHeight="1" x14ac:dyDescent="0.25"/>
    <row r="117237" ht="15" customHeight="1" x14ac:dyDescent="0.25"/>
    <row r="117238" ht="15" customHeight="1" x14ac:dyDescent="0.25"/>
    <row r="117239" ht="15" customHeight="1" x14ac:dyDescent="0.25"/>
    <row r="117240" ht="15" customHeight="1" x14ac:dyDescent="0.25"/>
    <row r="117241" ht="15" customHeight="1" x14ac:dyDescent="0.25"/>
    <row r="117242" ht="15" customHeight="1" x14ac:dyDescent="0.25"/>
    <row r="117243" ht="15" customHeight="1" x14ac:dyDescent="0.25"/>
    <row r="117244" ht="15" customHeight="1" x14ac:dyDescent="0.25"/>
    <row r="117245" ht="15" customHeight="1" x14ac:dyDescent="0.25"/>
    <row r="117246" ht="15" customHeight="1" x14ac:dyDescent="0.25"/>
    <row r="117247" ht="15" customHeight="1" x14ac:dyDescent="0.25"/>
    <row r="117248" ht="15" customHeight="1" x14ac:dyDescent="0.25"/>
    <row r="117249" ht="15" customHeight="1" x14ac:dyDescent="0.25"/>
    <row r="117250" ht="15" customHeight="1" x14ac:dyDescent="0.25"/>
    <row r="117251" ht="15" customHeight="1" x14ac:dyDescent="0.25"/>
    <row r="117252" ht="15" customHeight="1" x14ac:dyDescent="0.25"/>
    <row r="117253" ht="15" customHeight="1" x14ac:dyDescent="0.25"/>
    <row r="117254" ht="15" customHeight="1" x14ac:dyDescent="0.25"/>
    <row r="117255" ht="15" customHeight="1" x14ac:dyDescent="0.25"/>
    <row r="117256" ht="15" customHeight="1" x14ac:dyDescent="0.25"/>
    <row r="117257" ht="15" customHeight="1" x14ac:dyDescent="0.25"/>
    <row r="117258" ht="15" customHeight="1" x14ac:dyDescent="0.25"/>
    <row r="117259" ht="15" customHeight="1" x14ac:dyDescent="0.25"/>
    <row r="117260" ht="15" customHeight="1" x14ac:dyDescent="0.25"/>
    <row r="117261" ht="15" customHeight="1" x14ac:dyDescent="0.25"/>
    <row r="117262" ht="15" customHeight="1" x14ac:dyDescent="0.25"/>
    <row r="117263" ht="15" customHeight="1" x14ac:dyDescent="0.25"/>
    <row r="117264" ht="15" customHeight="1" x14ac:dyDescent="0.25"/>
    <row r="117265" ht="15" customHeight="1" x14ac:dyDescent="0.25"/>
    <row r="117266" ht="15" customHeight="1" x14ac:dyDescent="0.25"/>
    <row r="117267" ht="15" customHeight="1" x14ac:dyDescent="0.25"/>
    <row r="117268" ht="15" customHeight="1" x14ac:dyDescent="0.25"/>
    <row r="117269" ht="15" customHeight="1" x14ac:dyDescent="0.25"/>
    <row r="117270" ht="15" customHeight="1" x14ac:dyDescent="0.25"/>
    <row r="117271" ht="15" customHeight="1" x14ac:dyDescent="0.25"/>
    <row r="117272" ht="15" customHeight="1" x14ac:dyDescent="0.25"/>
    <row r="117273" ht="15" customHeight="1" x14ac:dyDescent="0.25"/>
    <row r="117274" ht="15" customHeight="1" x14ac:dyDescent="0.25"/>
    <row r="117275" ht="15" customHeight="1" x14ac:dyDescent="0.25"/>
    <row r="117276" ht="15" customHeight="1" x14ac:dyDescent="0.25"/>
    <row r="117277" ht="15" customHeight="1" x14ac:dyDescent="0.25"/>
    <row r="117278" ht="15" customHeight="1" x14ac:dyDescent="0.25"/>
    <row r="117279" ht="15" customHeight="1" x14ac:dyDescent="0.25"/>
    <row r="117280" ht="15" customHeight="1" x14ac:dyDescent="0.25"/>
    <row r="117281" ht="15" customHeight="1" x14ac:dyDescent="0.25"/>
    <row r="117282" ht="15" customHeight="1" x14ac:dyDescent="0.25"/>
    <row r="117283" ht="15" customHeight="1" x14ac:dyDescent="0.25"/>
    <row r="117284" ht="15" customHeight="1" x14ac:dyDescent="0.25"/>
    <row r="117285" ht="15" customHeight="1" x14ac:dyDescent="0.25"/>
    <row r="117286" ht="15" customHeight="1" x14ac:dyDescent="0.25"/>
    <row r="117287" ht="15" customHeight="1" x14ac:dyDescent="0.25"/>
    <row r="117288" ht="15" customHeight="1" x14ac:dyDescent="0.25"/>
    <row r="117289" ht="15" customHeight="1" x14ac:dyDescent="0.25"/>
    <row r="117290" ht="15" customHeight="1" x14ac:dyDescent="0.25"/>
    <row r="117291" ht="15" customHeight="1" x14ac:dyDescent="0.25"/>
    <row r="117292" ht="15" customHeight="1" x14ac:dyDescent="0.25"/>
    <row r="117293" ht="15" customHeight="1" x14ac:dyDescent="0.25"/>
    <row r="117294" ht="15" customHeight="1" x14ac:dyDescent="0.25"/>
    <row r="117295" ht="15" customHeight="1" x14ac:dyDescent="0.25"/>
    <row r="117296" ht="15" customHeight="1" x14ac:dyDescent="0.25"/>
    <row r="117297" ht="15" customHeight="1" x14ac:dyDescent="0.25"/>
    <row r="117298" ht="15" customHeight="1" x14ac:dyDescent="0.25"/>
    <row r="117299" ht="15" customHeight="1" x14ac:dyDescent="0.25"/>
    <row r="117300" ht="15" customHeight="1" x14ac:dyDescent="0.25"/>
    <row r="117301" ht="15" customHeight="1" x14ac:dyDescent="0.25"/>
    <row r="117302" ht="15" customHeight="1" x14ac:dyDescent="0.25"/>
    <row r="117303" ht="15" customHeight="1" x14ac:dyDescent="0.25"/>
    <row r="117304" ht="15" customHeight="1" x14ac:dyDescent="0.25"/>
    <row r="117305" ht="15" customHeight="1" x14ac:dyDescent="0.25"/>
    <row r="117306" ht="15" customHeight="1" x14ac:dyDescent="0.25"/>
    <row r="117307" ht="15" customHeight="1" x14ac:dyDescent="0.25"/>
    <row r="117308" ht="15" customHeight="1" x14ac:dyDescent="0.25"/>
    <row r="117309" ht="15" customHeight="1" x14ac:dyDescent="0.25"/>
    <row r="117310" ht="15" customHeight="1" x14ac:dyDescent="0.25"/>
    <row r="117311" ht="15" customHeight="1" x14ac:dyDescent="0.25"/>
    <row r="117312" ht="15" customHeight="1" x14ac:dyDescent="0.25"/>
    <row r="117313" ht="15" customHeight="1" x14ac:dyDescent="0.25"/>
    <row r="117314" ht="15" customHeight="1" x14ac:dyDescent="0.25"/>
    <row r="117315" ht="15" customHeight="1" x14ac:dyDescent="0.25"/>
    <row r="117316" ht="15" customHeight="1" x14ac:dyDescent="0.25"/>
    <row r="117317" ht="15" customHeight="1" x14ac:dyDescent="0.25"/>
    <row r="117318" ht="15" customHeight="1" x14ac:dyDescent="0.25"/>
    <row r="117319" ht="15" customHeight="1" x14ac:dyDescent="0.25"/>
    <row r="117320" ht="15" customHeight="1" x14ac:dyDescent="0.25"/>
    <row r="117321" ht="15" customHeight="1" x14ac:dyDescent="0.25"/>
    <row r="117322" ht="15" customHeight="1" x14ac:dyDescent="0.25"/>
    <row r="117323" ht="15" customHeight="1" x14ac:dyDescent="0.25"/>
    <row r="117324" ht="15" customHeight="1" x14ac:dyDescent="0.25"/>
    <row r="117325" ht="15" customHeight="1" x14ac:dyDescent="0.25"/>
    <row r="117326" ht="15" customHeight="1" x14ac:dyDescent="0.25"/>
    <row r="117327" ht="15" customHeight="1" x14ac:dyDescent="0.25"/>
    <row r="117328" ht="15" customHeight="1" x14ac:dyDescent="0.25"/>
    <row r="117329" ht="15" customHeight="1" x14ac:dyDescent="0.25"/>
    <row r="117330" ht="15" customHeight="1" x14ac:dyDescent="0.25"/>
    <row r="117331" ht="15" customHeight="1" x14ac:dyDescent="0.25"/>
    <row r="117332" ht="15" customHeight="1" x14ac:dyDescent="0.25"/>
    <row r="117333" ht="15" customHeight="1" x14ac:dyDescent="0.25"/>
    <row r="117334" ht="15" customHeight="1" x14ac:dyDescent="0.25"/>
    <row r="117335" ht="15" customHeight="1" x14ac:dyDescent="0.25"/>
    <row r="117336" ht="15" customHeight="1" x14ac:dyDescent="0.25"/>
    <row r="117337" ht="15" customHeight="1" x14ac:dyDescent="0.25"/>
    <row r="117338" ht="15" customHeight="1" x14ac:dyDescent="0.25"/>
    <row r="117339" ht="15" customHeight="1" x14ac:dyDescent="0.25"/>
    <row r="117340" ht="15" customHeight="1" x14ac:dyDescent="0.25"/>
    <row r="117341" ht="15" customHeight="1" x14ac:dyDescent="0.25"/>
    <row r="117342" ht="15" customHeight="1" x14ac:dyDescent="0.25"/>
    <row r="117343" ht="15" customHeight="1" x14ac:dyDescent="0.25"/>
    <row r="117344" ht="15" customHeight="1" x14ac:dyDescent="0.25"/>
    <row r="117345" ht="15" customHeight="1" x14ac:dyDescent="0.25"/>
    <row r="117346" ht="15" customHeight="1" x14ac:dyDescent="0.25"/>
    <row r="117347" ht="15" customHeight="1" x14ac:dyDescent="0.25"/>
    <row r="117348" ht="15" customHeight="1" x14ac:dyDescent="0.25"/>
    <row r="117349" ht="15" customHeight="1" x14ac:dyDescent="0.25"/>
    <row r="117350" ht="15" customHeight="1" x14ac:dyDescent="0.25"/>
    <row r="117351" ht="15" customHeight="1" x14ac:dyDescent="0.25"/>
    <row r="117352" ht="15" customHeight="1" x14ac:dyDescent="0.25"/>
    <row r="117353" ht="15" customHeight="1" x14ac:dyDescent="0.25"/>
    <row r="117354" ht="15" customHeight="1" x14ac:dyDescent="0.25"/>
    <row r="117355" ht="15" customHeight="1" x14ac:dyDescent="0.25"/>
    <row r="117356" ht="15" customHeight="1" x14ac:dyDescent="0.25"/>
    <row r="117357" ht="15" customHeight="1" x14ac:dyDescent="0.25"/>
    <row r="117358" ht="15" customHeight="1" x14ac:dyDescent="0.25"/>
    <row r="117359" ht="15" customHeight="1" x14ac:dyDescent="0.25"/>
    <row r="117360" ht="15" customHeight="1" x14ac:dyDescent="0.25"/>
    <row r="117361" ht="15" customHeight="1" x14ac:dyDescent="0.25"/>
    <row r="117362" ht="15" customHeight="1" x14ac:dyDescent="0.25"/>
    <row r="117363" ht="15" customHeight="1" x14ac:dyDescent="0.25"/>
    <row r="117364" ht="15" customHeight="1" x14ac:dyDescent="0.25"/>
    <row r="117365" ht="15" customHeight="1" x14ac:dyDescent="0.25"/>
    <row r="117366" ht="15" customHeight="1" x14ac:dyDescent="0.25"/>
    <row r="117367" ht="15" customHeight="1" x14ac:dyDescent="0.25"/>
    <row r="117368" ht="15" customHeight="1" x14ac:dyDescent="0.25"/>
    <row r="117369" ht="15" customHeight="1" x14ac:dyDescent="0.25"/>
    <row r="117370" ht="15" customHeight="1" x14ac:dyDescent="0.25"/>
    <row r="117371" ht="15" customHeight="1" x14ac:dyDescent="0.25"/>
    <row r="117372" ht="15" customHeight="1" x14ac:dyDescent="0.25"/>
    <row r="117373" ht="15" customHeight="1" x14ac:dyDescent="0.25"/>
    <row r="117374" ht="15" customHeight="1" x14ac:dyDescent="0.25"/>
    <row r="117375" ht="15" customHeight="1" x14ac:dyDescent="0.25"/>
    <row r="117376" ht="15" customHeight="1" x14ac:dyDescent="0.25"/>
    <row r="117377" ht="15" customHeight="1" x14ac:dyDescent="0.25"/>
    <row r="117378" ht="15" customHeight="1" x14ac:dyDescent="0.25"/>
    <row r="117379" ht="15" customHeight="1" x14ac:dyDescent="0.25"/>
    <row r="117380" ht="15" customHeight="1" x14ac:dyDescent="0.25"/>
    <row r="117381" ht="15" customHeight="1" x14ac:dyDescent="0.25"/>
    <row r="117382" ht="15" customHeight="1" x14ac:dyDescent="0.25"/>
    <row r="117383" ht="15" customHeight="1" x14ac:dyDescent="0.25"/>
    <row r="117384" ht="15" customHeight="1" x14ac:dyDescent="0.25"/>
    <row r="117385" ht="15" customHeight="1" x14ac:dyDescent="0.25"/>
    <row r="117386" ht="15" customHeight="1" x14ac:dyDescent="0.25"/>
    <row r="117387" ht="15" customHeight="1" x14ac:dyDescent="0.25"/>
    <row r="117388" ht="15" customHeight="1" x14ac:dyDescent="0.25"/>
    <row r="117389" ht="15" customHeight="1" x14ac:dyDescent="0.25"/>
    <row r="117390" ht="15" customHeight="1" x14ac:dyDescent="0.25"/>
    <row r="117391" ht="15" customHeight="1" x14ac:dyDescent="0.25"/>
    <row r="117392" ht="15" customHeight="1" x14ac:dyDescent="0.25"/>
    <row r="117393" ht="15" customHeight="1" x14ac:dyDescent="0.25"/>
    <row r="117394" ht="15" customHeight="1" x14ac:dyDescent="0.25"/>
    <row r="117395" ht="15" customHeight="1" x14ac:dyDescent="0.25"/>
    <row r="117396" ht="15" customHeight="1" x14ac:dyDescent="0.25"/>
    <row r="117397" ht="15" customHeight="1" x14ac:dyDescent="0.25"/>
    <row r="117398" ht="15" customHeight="1" x14ac:dyDescent="0.25"/>
    <row r="117399" ht="15" customHeight="1" x14ac:dyDescent="0.25"/>
    <row r="117400" ht="15" customHeight="1" x14ac:dyDescent="0.25"/>
    <row r="117401" ht="15" customHeight="1" x14ac:dyDescent="0.25"/>
    <row r="117402" ht="15" customHeight="1" x14ac:dyDescent="0.25"/>
    <row r="117403" ht="15" customHeight="1" x14ac:dyDescent="0.25"/>
    <row r="117404" ht="15" customHeight="1" x14ac:dyDescent="0.25"/>
    <row r="117405" ht="15" customHeight="1" x14ac:dyDescent="0.25"/>
    <row r="117406" ht="15" customHeight="1" x14ac:dyDescent="0.25"/>
    <row r="117407" ht="15" customHeight="1" x14ac:dyDescent="0.25"/>
    <row r="117408" ht="15" customHeight="1" x14ac:dyDescent="0.25"/>
    <row r="117409" ht="15" customHeight="1" x14ac:dyDescent="0.25"/>
    <row r="117410" ht="15" customHeight="1" x14ac:dyDescent="0.25"/>
    <row r="117411" ht="15" customHeight="1" x14ac:dyDescent="0.25"/>
    <row r="117412" ht="15" customHeight="1" x14ac:dyDescent="0.25"/>
    <row r="117413" ht="15" customHeight="1" x14ac:dyDescent="0.25"/>
    <row r="117414" ht="15" customHeight="1" x14ac:dyDescent="0.25"/>
    <row r="117415" ht="15" customHeight="1" x14ac:dyDescent="0.25"/>
    <row r="117416" ht="15" customHeight="1" x14ac:dyDescent="0.25"/>
    <row r="117417" ht="15" customHeight="1" x14ac:dyDescent="0.25"/>
    <row r="117418" ht="15" customHeight="1" x14ac:dyDescent="0.25"/>
    <row r="117419" ht="15" customHeight="1" x14ac:dyDescent="0.25"/>
    <row r="117420" ht="15" customHeight="1" x14ac:dyDescent="0.25"/>
    <row r="117421" ht="15" customHeight="1" x14ac:dyDescent="0.25"/>
    <row r="117422" ht="15" customHeight="1" x14ac:dyDescent="0.25"/>
    <row r="117423" ht="15" customHeight="1" x14ac:dyDescent="0.25"/>
    <row r="117424" ht="15" customHeight="1" x14ac:dyDescent="0.25"/>
    <row r="117425" ht="15" customHeight="1" x14ac:dyDescent="0.25"/>
    <row r="117426" ht="15" customHeight="1" x14ac:dyDescent="0.25"/>
    <row r="117427" ht="15" customHeight="1" x14ac:dyDescent="0.25"/>
    <row r="117428" ht="15" customHeight="1" x14ac:dyDescent="0.25"/>
    <row r="117429" ht="15" customHeight="1" x14ac:dyDescent="0.25"/>
    <row r="117430" ht="15" customHeight="1" x14ac:dyDescent="0.25"/>
    <row r="117431" ht="15" customHeight="1" x14ac:dyDescent="0.25"/>
    <row r="117432" ht="15" customHeight="1" x14ac:dyDescent="0.25"/>
    <row r="117433" ht="15" customHeight="1" x14ac:dyDescent="0.25"/>
    <row r="117434" ht="15" customHeight="1" x14ac:dyDescent="0.25"/>
    <row r="117435" ht="15" customHeight="1" x14ac:dyDescent="0.25"/>
    <row r="117436" ht="15" customHeight="1" x14ac:dyDescent="0.25"/>
    <row r="117437" ht="15" customHeight="1" x14ac:dyDescent="0.25"/>
    <row r="117438" ht="15" customHeight="1" x14ac:dyDescent="0.25"/>
    <row r="117439" ht="15" customHeight="1" x14ac:dyDescent="0.25"/>
    <row r="117440" ht="15" customHeight="1" x14ac:dyDescent="0.25"/>
    <row r="117441" ht="15" customHeight="1" x14ac:dyDescent="0.25"/>
    <row r="117442" ht="15" customHeight="1" x14ac:dyDescent="0.25"/>
    <row r="117443" ht="15" customHeight="1" x14ac:dyDescent="0.25"/>
    <row r="117444" ht="15" customHeight="1" x14ac:dyDescent="0.25"/>
    <row r="117445" ht="15" customHeight="1" x14ac:dyDescent="0.25"/>
    <row r="117446" ht="15" customHeight="1" x14ac:dyDescent="0.25"/>
    <row r="117447" ht="15" customHeight="1" x14ac:dyDescent="0.25"/>
    <row r="117448" ht="15" customHeight="1" x14ac:dyDescent="0.25"/>
    <row r="117449" ht="15" customHeight="1" x14ac:dyDescent="0.25"/>
    <row r="117450" ht="15" customHeight="1" x14ac:dyDescent="0.25"/>
    <row r="117451" ht="15" customHeight="1" x14ac:dyDescent="0.25"/>
    <row r="117452" ht="15" customHeight="1" x14ac:dyDescent="0.25"/>
    <row r="117453" ht="15" customHeight="1" x14ac:dyDescent="0.25"/>
    <row r="117454" ht="15" customHeight="1" x14ac:dyDescent="0.25"/>
    <row r="117455" ht="15" customHeight="1" x14ac:dyDescent="0.25"/>
    <row r="117456" ht="15" customHeight="1" x14ac:dyDescent="0.25"/>
    <row r="117457" ht="15" customHeight="1" x14ac:dyDescent="0.25"/>
    <row r="117458" ht="15" customHeight="1" x14ac:dyDescent="0.25"/>
    <row r="117459" ht="15" customHeight="1" x14ac:dyDescent="0.25"/>
    <row r="117460" ht="15" customHeight="1" x14ac:dyDescent="0.25"/>
    <row r="117461" ht="15" customHeight="1" x14ac:dyDescent="0.25"/>
    <row r="117462" ht="15" customHeight="1" x14ac:dyDescent="0.25"/>
    <row r="117463" ht="15" customHeight="1" x14ac:dyDescent="0.25"/>
    <row r="117464" ht="15" customHeight="1" x14ac:dyDescent="0.25"/>
    <row r="117465" ht="15" customHeight="1" x14ac:dyDescent="0.25"/>
    <row r="117466" ht="15" customHeight="1" x14ac:dyDescent="0.25"/>
    <row r="117467" ht="15" customHeight="1" x14ac:dyDescent="0.25"/>
    <row r="117468" ht="15" customHeight="1" x14ac:dyDescent="0.25"/>
    <row r="117469" ht="15" customHeight="1" x14ac:dyDescent="0.25"/>
    <row r="117470" ht="15" customHeight="1" x14ac:dyDescent="0.25"/>
    <row r="117471" ht="15" customHeight="1" x14ac:dyDescent="0.25"/>
    <row r="117472" ht="15" customHeight="1" x14ac:dyDescent="0.25"/>
    <row r="117473" ht="15" customHeight="1" x14ac:dyDescent="0.25"/>
    <row r="117474" ht="15" customHeight="1" x14ac:dyDescent="0.25"/>
    <row r="117475" ht="15" customHeight="1" x14ac:dyDescent="0.25"/>
    <row r="117476" ht="15" customHeight="1" x14ac:dyDescent="0.25"/>
    <row r="117477" ht="15" customHeight="1" x14ac:dyDescent="0.25"/>
    <row r="117478" ht="15" customHeight="1" x14ac:dyDescent="0.25"/>
    <row r="117479" ht="15" customHeight="1" x14ac:dyDescent="0.25"/>
    <row r="117480" ht="15" customHeight="1" x14ac:dyDescent="0.25"/>
    <row r="117481" ht="15" customHeight="1" x14ac:dyDescent="0.25"/>
    <row r="117482" ht="15" customHeight="1" x14ac:dyDescent="0.25"/>
    <row r="117483" ht="15" customHeight="1" x14ac:dyDescent="0.25"/>
    <row r="117484" ht="15" customHeight="1" x14ac:dyDescent="0.25"/>
    <row r="117485" ht="15" customHeight="1" x14ac:dyDescent="0.25"/>
    <row r="117486" ht="15" customHeight="1" x14ac:dyDescent="0.25"/>
    <row r="117487" ht="15" customHeight="1" x14ac:dyDescent="0.25"/>
    <row r="117488" ht="15" customHeight="1" x14ac:dyDescent="0.25"/>
    <row r="117489" ht="15" customHeight="1" x14ac:dyDescent="0.25"/>
    <row r="117490" ht="15" customHeight="1" x14ac:dyDescent="0.25"/>
    <row r="117491" ht="15" customHeight="1" x14ac:dyDescent="0.25"/>
    <row r="117492" ht="15" customHeight="1" x14ac:dyDescent="0.25"/>
    <row r="117493" ht="15" customHeight="1" x14ac:dyDescent="0.25"/>
    <row r="117494" ht="15" customHeight="1" x14ac:dyDescent="0.25"/>
    <row r="117495" ht="15" customHeight="1" x14ac:dyDescent="0.25"/>
    <row r="117496" ht="15" customHeight="1" x14ac:dyDescent="0.25"/>
    <row r="117497" ht="15" customHeight="1" x14ac:dyDescent="0.25"/>
    <row r="117498" ht="15" customHeight="1" x14ac:dyDescent="0.25"/>
    <row r="117499" ht="15" customHeight="1" x14ac:dyDescent="0.25"/>
    <row r="117500" ht="15" customHeight="1" x14ac:dyDescent="0.25"/>
    <row r="117501" ht="15" customHeight="1" x14ac:dyDescent="0.25"/>
    <row r="117502" ht="15" customHeight="1" x14ac:dyDescent="0.25"/>
    <row r="117503" ht="15" customHeight="1" x14ac:dyDescent="0.25"/>
    <row r="117504" ht="15" customHeight="1" x14ac:dyDescent="0.25"/>
    <row r="117505" ht="15" customHeight="1" x14ac:dyDescent="0.25"/>
    <row r="117506" ht="15" customHeight="1" x14ac:dyDescent="0.25"/>
    <row r="117507" ht="15" customHeight="1" x14ac:dyDescent="0.25"/>
    <row r="117508" ht="15" customHeight="1" x14ac:dyDescent="0.25"/>
    <row r="117509" ht="15" customHeight="1" x14ac:dyDescent="0.25"/>
    <row r="117510" ht="15" customHeight="1" x14ac:dyDescent="0.25"/>
    <row r="117511" ht="15" customHeight="1" x14ac:dyDescent="0.25"/>
    <row r="117512" ht="15" customHeight="1" x14ac:dyDescent="0.25"/>
    <row r="117513" ht="15" customHeight="1" x14ac:dyDescent="0.25"/>
    <row r="117514" ht="15" customHeight="1" x14ac:dyDescent="0.25"/>
    <row r="117515" ht="15" customHeight="1" x14ac:dyDescent="0.25"/>
    <row r="117516" ht="15" customHeight="1" x14ac:dyDescent="0.25"/>
    <row r="117517" ht="15" customHeight="1" x14ac:dyDescent="0.25"/>
    <row r="117518" ht="15" customHeight="1" x14ac:dyDescent="0.25"/>
    <row r="117519" ht="15" customHeight="1" x14ac:dyDescent="0.25"/>
    <row r="117520" ht="15" customHeight="1" x14ac:dyDescent="0.25"/>
    <row r="117521" ht="15" customHeight="1" x14ac:dyDescent="0.25"/>
    <row r="117522" ht="15" customHeight="1" x14ac:dyDescent="0.25"/>
    <row r="117523" ht="15" customHeight="1" x14ac:dyDescent="0.25"/>
    <row r="117524" ht="15" customHeight="1" x14ac:dyDescent="0.25"/>
    <row r="117525" ht="15" customHeight="1" x14ac:dyDescent="0.25"/>
    <row r="117526" ht="15" customHeight="1" x14ac:dyDescent="0.25"/>
    <row r="117527" ht="15" customHeight="1" x14ac:dyDescent="0.25"/>
    <row r="117528" ht="15" customHeight="1" x14ac:dyDescent="0.25"/>
    <row r="117529" ht="15" customHeight="1" x14ac:dyDescent="0.25"/>
    <row r="117530" ht="15" customHeight="1" x14ac:dyDescent="0.25"/>
    <row r="117531" ht="15" customHeight="1" x14ac:dyDescent="0.25"/>
    <row r="117532" ht="15" customHeight="1" x14ac:dyDescent="0.25"/>
    <row r="117533" ht="15" customHeight="1" x14ac:dyDescent="0.25"/>
    <row r="117534" ht="15" customHeight="1" x14ac:dyDescent="0.25"/>
    <row r="117535" ht="15" customHeight="1" x14ac:dyDescent="0.25"/>
    <row r="117536" ht="15" customHeight="1" x14ac:dyDescent="0.25"/>
    <row r="117537" ht="15" customHeight="1" x14ac:dyDescent="0.25"/>
    <row r="117538" ht="15" customHeight="1" x14ac:dyDescent="0.25"/>
    <row r="117539" ht="15" customHeight="1" x14ac:dyDescent="0.25"/>
    <row r="117540" ht="15" customHeight="1" x14ac:dyDescent="0.25"/>
    <row r="117541" ht="15" customHeight="1" x14ac:dyDescent="0.25"/>
    <row r="117542" ht="15" customHeight="1" x14ac:dyDescent="0.25"/>
    <row r="117543" ht="15" customHeight="1" x14ac:dyDescent="0.25"/>
    <row r="117544" ht="15" customHeight="1" x14ac:dyDescent="0.25"/>
    <row r="117545" ht="15" customHeight="1" x14ac:dyDescent="0.25"/>
    <row r="117546" ht="15" customHeight="1" x14ac:dyDescent="0.25"/>
    <row r="117547" ht="15" customHeight="1" x14ac:dyDescent="0.25"/>
    <row r="117548" ht="15" customHeight="1" x14ac:dyDescent="0.25"/>
    <row r="117549" ht="15" customHeight="1" x14ac:dyDescent="0.25"/>
    <row r="117550" ht="15" customHeight="1" x14ac:dyDescent="0.25"/>
    <row r="117551" ht="15" customHeight="1" x14ac:dyDescent="0.25"/>
    <row r="117552" ht="15" customHeight="1" x14ac:dyDescent="0.25"/>
    <row r="117553" ht="15" customHeight="1" x14ac:dyDescent="0.25"/>
    <row r="117554" ht="15" customHeight="1" x14ac:dyDescent="0.25"/>
    <row r="117555" ht="15" customHeight="1" x14ac:dyDescent="0.25"/>
    <row r="117556" ht="15" customHeight="1" x14ac:dyDescent="0.25"/>
    <row r="117557" ht="15" customHeight="1" x14ac:dyDescent="0.25"/>
    <row r="117558" ht="15" customHeight="1" x14ac:dyDescent="0.25"/>
    <row r="117559" ht="15" customHeight="1" x14ac:dyDescent="0.25"/>
    <row r="117560" ht="15" customHeight="1" x14ac:dyDescent="0.25"/>
    <row r="117561" ht="15" customHeight="1" x14ac:dyDescent="0.25"/>
    <row r="117562" ht="15" customHeight="1" x14ac:dyDescent="0.25"/>
    <row r="117563" ht="15" customHeight="1" x14ac:dyDescent="0.25"/>
    <row r="117564" ht="15" customHeight="1" x14ac:dyDescent="0.25"/>
    <row r="117565" ht="15" customHeight="1" x14ac:dyDescent="0.25"/>
    <row r="117566" ht="15" customHeight="1" x14ac:dyDescent="0.25"/>
    <row r="117567" ht="15" customHeight="1" x14ac:dyDescent="0.25"/>
    <row r="117568" ht="15" customHeight="1" x14ac:dyDescent="0.25"/>
    <row r="117569" ht="15" customHeight="1" x14ac:dyDescent="0.25"/>
    <row r="117570" ht="15" customHeight="1" x14ac:dyDescent="0.25"/>
    <row r="117571" ht="15" customHeight="1" x14ac:dyDescent="0.25"/>
    <row r="117572" ht="15" customHeight="1" x14ac:dyDescent="0.25"/>
    <row r="117573" ht="15" customHeight="1" x14ac:dyDescent="0.25"/>
    <row r="117574" ht="15" customHeight="1" x14ac:dyDescent="0.25"/>
    <row r="117575" ht="15" customHeight="1" x14ac:dyDescent="0.25"/>
    <row r="117576" ht="15" customHeight="1" x14ac:dyDescent="0.25"/>
    <row r="117577" ht="15" customHeight="1" x14ac:dyDescent="0.25"/>
    <row r="117578" ht="15" customHeight="1" x14ac:dyDescent="0.25"/>
    <row r="117579" ht="15" customHeight="1" x14ac:dyDescent="0.25"/>
    <row r="117580" ht="15" customHeight="1" x14ac:dyDescent="0.25"/>
    <row r="117581" ht="15" customHeight="1" x14ac:dyDescent="0.25"/>
    <row r="117582" ht="15" customHeight="1" x14ac:dyDescent="0.25"/>
    <row r="117583" ht="15" customHeight="1" x14ac:dyDescent="0.25"/>
    <row r="117584" ht="15" customHeight="1" x14ac:dyDescent="0.25"/>
    <row r="117585" ht="15" customHeight="1" x14ac:dyDescent="0.25"/>
    <row r="117586" ht="15" customHeight="1" x14ac:dyDescent="0.25"/>
    <row r="117587" ht="15" customHeight="1" x14ac:dyDescent="0.25"/>
    <row r="117588" ht="15" customHeight="1" x14ac:dyDescent="0.25"/>
    <row r="117589" ht="15" customHeight="1" x14ac:dyDescent="0.25"/>
    <row r="117590" ht="15" customHeight="1" x14ac:dyDescent="0.25"/>
    <row r="117591" ht="15" customHeight="1" x14ac:dyDescent="0.25"/>
    <row r="117592" ht="15" customHeight="1" x14ac:dyDescent="0.25"/>
    <row r="117593" ht="15" customHeight="1" x14ac:dyDescent="0.25"/>
    <row r="117594" ht="15" customHeight="1" x14ac:dyDescent="0.25"/>
    <row r="117595" ht="15" customHeight="1" x14ac:dyDescent="0.25"/>
    <row r="117596" ht="15" customHeight="1" x14ac:dyDescent="0.25"/>
    <row r="117597" ht="15" customHeight="1" x14ac:dyDescent="0.25"/>
    <row r="117598" ht="15" customHeight="1" x14ac:dyDescent="0.25"/>
    <row r="117599" ht="15" customHeight="1" x14ac:dyDescent="0.25"/>
    <row r="117600" ht="15" customHeight="1" x14ac:dyDescent="0.25"/>
    <row r="117601" ht="15" customHeight="1" x14ac:dyDescent="0.25"/>
    <row r="117602" ht="15" customHeight="1" x14ac:dyDescent="0.25"/>
    <row r="117603" ht="15" customHeight="1" x14ac:dyDescent="0.25"/>
    <row r="117604" ht="15" customHeight="1" x14ac:dyDescent="0.25"/>
    <row r="117605" ht="15" customHeight="1" x14ac:dyDescent="0.25"/>
    <row r="117606" ht="15" customHeight="1" x14ac:dyDescent="0.25"/>
    <row r="117607" ht="15" customHeight="1" x14ac:dyDescent="0.25"/>
    <row r="117608" ht="15" customHeight="1" x14ac:dyDescent="0.25"/>
    <row r="117609" ht="15" customHeight="1" x14ac:dyDescent="0.25"/>
    <row r="117610" ht="15" customHeight="1" x14ac:dyDescent="0.25"/>
    <row r="117611" ht="15" customHeight="1" x14ac:dyDescent="0.25"/>
    <row r="117612" ht="15" customHeight="1" x14ac:dyDescent="0.25"/>
    <row r="117613" ht="15" customHeight="1" x14ac:dyDescent="0.25"/>
    <row r="117614" ht="15" customHeight="1" x14ac:dyDescent="0.25"/>
    <row r="117615" ht="15" customHeight="1" x14ac:dyDescent="0.25"/>
    <row r="117616" ht="15" customHeight="1" x14ac:dyDescent="0.25"/>
    <row r="117617" ht="15" customHeight="1" x14ac:dyDescent="0.25"/>
    <row r="117618" ht="15" customHeight="1" x14ac:dyDescent="0.25"/>
    <row r="117619" ht="15" customHeight="1" x14ac:dyDescent="0.25"/>
    <row r="117620" ht="15" customHeight="1" x14ac:dyDescent="0.25"/>
    <row r="117621" ht="15" customHeight="1" x14ac:dyDescent="0.25"/>
    <row r="117622" ht="15" customHeight="1" x14ac:dyDescent="0.25"/>
    <row r="117623" ht="15" customHeight="1" x14ac:dyDescent="0.25"/>
    <row r="117624" ht="15" customHeight="1" x14ac:dyDescent="0.25"/>
    <row r="117625" ht="15" customHeight="1" x14ac:dyDescent="0.25"/>
    <row r="117626" ht="15" customHeight="1" x14ac:dyDescent="0.25"/>
    <row r="117627" ht="15" customHeight="1" x14ac:dyDescent="0.25"/>
    <row r="117628" ht="15" customHeight="1" x14ac:dyDescent="0.25"/>
    <row r="117629" ht="15" customHeight="1" x14ac:dyDescent="0.25"/>
    <row r="117630" ht="15" customHeight="1" x14ac:dyDescent="0.25"/>
    <row r="117631" ht="15" customHeight="1" x14ac:dyDescent="0.25"/>
    <row r="117632" ht="15" customHeight="1" x14ac:dyDescent="0.25"/>
    <row r="117633" ht="15" customHeight="1" x14ac:dyDescent="0.25"/>
    <row r="117634" ht="15" customHeight="1" x14ac:dyDescent="0.25"/>
    <row r="117635" ht="15" customHeight="1" x14ac:dyDescent="0.25"/>
    <row r="117636" ht="15" customHeight="1" x14ac:dyDescent="0.25"/>
    <row r="117637" ht="15" customHeight="1" x14ac:dyDescent="0.25"/>
    <row r="117638" ht="15" customHeight="1" x14ac:dyDescent="0.25"/>
    <row r="117639" ht="15" customHeight="1" x14ac:dyDescent="0.25"/>
    <row r="117640" ht="15" customHeight="1" x14ac:dyDescent="0.25"/>
    <row r="117641" ht="15" customHeight="1" x14ac:dyDescent="0.25"/>
    <row r="117642" ht="15" customHeight="1" x14ac:dyDescent="0.25"/>
    <row r="117643" ht="15" customHeight="1" x14ac:dyDescent="0.25"/>
    <row r="117644" ht="15" customHeight="1" x14ac:dyDescent="0.25"/>
    <row r="117645" ht="15" customHeight="1" x14ac:dyDescent="0.25"/>
    <row r="117646" ht="15" customHeight="1" x14ac:dyDescent="0.25"/>
    <row r="117647" ht="15" customHeight="1" x14ac:dyDescent="0.25"/>
    <row r="117648" ht="15" customHeight="1" x14ac:dyDescent="0.25"/>
    <row r="117649" ht="15" customHeight="1" x14ac:dyDescent="0.25"/>
    <row r="117650" ht="15" customHeight="1" x14ac:dyDescent="0.25"/>
    <row r="117651" ht="15" customHeight="1" x14ac:dyDescent="0.25"/>
    <row r="117652" ht="15" customHeight="1" x14ac:dyDescent="0.25"/>
    <row r="117653" ht="15" customHeight="1" x14ac:dyDescent="0.25"/>
    <row r="117654" ht="15" customHeight="1" x14ac:dyDescent="0.25"/>
    <row r="117655" ht="15" customHeight="1" x14ac:dyDescent="0.25"/>
    <row r="117656" ht="15" customHeight="1" x14ac:dyDescent="0.25"/>
    <row r="117657" ht="15" customHeight="1" x14ac:dyDescent="0.25"/>
    <row r="117658" ht="15" customHeight="1" x14ac:dyDescent="0.25"/>
    <row r="117659" ht="15" customHeight="1" x14ac:dyDescent="0.25"/>
    <row r="117660" ht="15" customHeight="1" x14ac:dyDescent="0.25"/>
    <row r="117661" ht="15" customHeight="1" x14ac:dyDescent="0.25"/>
    <row r="117662" ht="15" customHeight="1" x14ac:dyDescent="0.25"/>
    <row r="117663" ht="15" customHeight="1" x14ac:dyDescent="0.25"/>
    <row r="117664" ht="15" customHeight="1" x14ac:dyDescent="0.25"/>
    <row r="117665" ht="15" customHeight="1" x14ac:dyDescent="0.25"/>
    <row r="117666" ht="15" customHeight="1" x14ac:dyDescent="0.25"/>
    <row r="117667" ht="15" customHeight="1" x14ac:dyDescent="0.25"/>
    <row r="117668" ht="15" customHeight="1" x14ac:dyDescent="0.25"/>
    <row r="117669" ht="15" customHeight="1" x14ac:dyDescent="0.25"/>
    <row r="117670" ht="15" customHeight="1" x14ac:dyDescent="0.25"/>
    <row r="117671" ht="15" customHeight="1" x14ac:dyDescent="0.25"/>
    <row r="117672" ht="15" customHeight="1" x14ac:dyDescent="0.25"/>
    <row r="117673" ht="15" customHeight="1" x14ac:dyDescent="0.25"/>
    <row r="117674" ht="15" customHeight="1" x14ac:dyDescent="0.25"/>
    <row r="117675" ht="15" customHeight="1" x14ac:dyDescent="0.25"/>
    <row r="117676" ht="15" customHeight="1" x14ac:dyDescent="0.25"/>
    <row r="117677" ht="15" customHeight="1" x14ac:dyDescent="0.25"/>
    <row r="117678" ht="15" customHeight="1" x14ac:dyDescent="0.25"/>
    <row r="117679" ht="15" customHeight="1" x14ac:dyDescent="0.25"/>
    <row r="117680" ht="15" customHeight="1" x14ac:dyDescent="0.25"/>
    <row r="117681" ht="15" customHeight="1" x14ac:dyDescent="0.25"/>
    <row r="117682" ht="15" customHeight="1" x14ac:dyDescent="0.25"/>
    <row r="117683" ht="15" customHeight="1" x14ac:dyDescent="0.25"/>
    <row r="117684" ht="15" customHeight="1" x14ac:dyDescent="0.25"/>
    <row r="117685" ht="15" customHeight="1" x14ac:dyDescent="0.25"/>
    <row r="117686" ht="15" customHeight="1" x14ac:dyDescent="0.25"/>
    <row r="117687" ht="15" customHeight="1" x14ac:dyDescent="0.25"/>
    <row r="117688" ht="15" customHeight="1" x14ac:dyDescent="0.25"/>
    <row r="117689" ht="15" customHeight="1" x14ac:dyDescent="0.25"/>
    <row r="117690" ht="15" customHeight="1" x14ac:dyDescent="0.25"/>
    <row r="117691" ht="15" customHeight="1" x14ac:dyDescent="0.25"/>
    <row r="117692" ht="15" customHeight="1" x14ac:dyDescent="0.25"/>
    <row r="117693" ht="15" customHeight="1" x14ac:dyDescent="0.25"/>
    <row r="117694" ht="15" customHeight="1" x14ac:dyDescent="0.25"/>
    <row r="117695" ht="15" customHeight="1" x14ac:dyDescent="0.25"/>
    <row r="117696" ht="15" customHeight="1" x14ac:dyDescent="0.25"/>
    <row r="117697" ht="15" customHeight="1" x14ac:dyDescent="0.25"/>
    <row r="117698" ht="15" customHeight="1" x14ac:dyDescent="0.25"/>
    <row r="117699" ht="15" customHeight="1" x14ac:dyDescent="0.25"/>
    <row r="117700" ht="15" customHeight="1" x14ac:dyDescent="0.25"/>
    <row r="117701" ht="15" customHeight="1" x14ac:dyDescent="0.25"/>
    <row r="117702" ht="15" customHeight="1" x14ac:dyDescent="0.25"/>
    <row r="117703" ht="15" customHeight="1" x14ac:dyDescent="0.25"/>
    <row r="117704" ht="15" customHeight="1" x14ac:dyDescent="0.25"/>
    <row r="117705" ht="15" customHeight="1" x14ac:dyDescent="0.25"/>
    <row r="117706" ht="15" customHeight="1" x14ac:dyDescent="0.25"/>
    <row r="117707" ht="15" customHeight="1" x14ac:dyDescent="0.25"/>
    <row r="117708" ht="15" customHeight="1" x14ac:dyDescent="0.25"/>
    <row r="117709" ht="15" customHeight="1" x14ac:dyDescent="0.25"/>
    <row r="117710" ht="15" customHeight="1" x14ac:dyDescent="0.25"/>
    <row r="117711" ht="15" customHeight="1" x14ac:dyDescent="0.25"/>
    <row r="117712" ht="15" customHeight="1" x14ac:dyDescent="0.25"/>
    <row r="117713" ht="15" customHeight="1" x14ac:dyDescent="0.25"/>
    <row r="117714" ht="15" customHeight="1" x14ac:dyDescent="0.25"/>
    <row r="117715" ht="15" customHeight="1" x14ac:dyDescent="0.25"/>
    <row r="117716" ht="15" customHeight="1" x14ac:dyDescent="0.25"/>
    <row r="117717" ht="15" customHeight="1" x14ac:dyDescent="0.25"/>
    <row r="117718" ht="15" customHeight="1" x14ac:dyDescent="0.25"/>
    <row r="117719" ht="15" customHeight="1" x14ac:dyDescent="0.25"/>
    <row r="117720" ht="15" customHeight="1" x14ac:dyDescent="0.25"/>
    <row r="117721" ht="15" customHeight="1" x14ac:dyDescent="0.25"/>
    <row r="117722" ht="15" customHeight="1" x14ac:dyDescent="0.25"/>
    <row r="117723" ht="15" customHeight="1" x14ac:dyDescent="0.25"/>
    <row r="117724" ht="15" customHeight="1" x14ac:dyDescent="0.25"/>
    <row r="117725" ht="15" customHeight="1" x14ac:dyDescent="0.25"/>
    <row r="117726" ht="15" customHeight="1" x14ac:dyDescent="0.25"/>
    <row r="117727" ht="15" customHeight="1" x14ac:dyDescent="0.25"/>
    <row r="117728" ht="15" customHeight="1" x14ac:dyDescent="0.25"/>
    <row r="117729" ht="15" customHeight="1" x14ac:dyDescent="0.25"/>
    <row r="117730" ht="15" customHeight="1" x14ac:dyDescent="0.25"/>
    <row r="117731" ht="15" customHeight="1" x14ac:dyDescent="0.25"/>
    <row r="117732" ht="15" customHeight="1" x14ac:dyDescent="0.25"/>
    <row r="117733" ht="15" customHeight="1" x14ac:dyDescent="0.25"/>
    <row r="117734" ht="15" customHeight="1" x14ac:dyDescent="0.25"/>
    <row r="117735" ht="15" customHeight="1" x14ac:dyDescent="0.25"/>
    <row r="117736" ht="15" customHeight="1" x14ac:dyDescent="0.25"/>
    <row r="117737" ht="15" customHeight="1" x14ac:dyDescent="0.25"/>
    <row r="117738" ht="15" customHeight="1" x14ac:dyDescent="0.25"/>
    <row r="117739" ht="15" customHeight="1" x14ac:dyDescent="0.25"/>
    <row r="117740" ht="15" customHeight="1" x14ac:dyDescent="0.25"/>
    <row r="117741" ht="15" customHeight="1" x14ac:dyDescent="0.25"/>
    <row r="117742" ht="15" customHeight="1" x14ac:dyDescent="0.25"/>
    <row r="117743" ht="15" customHeight="1" x14ac:dyDescent="0.25"/>
    <row r="117744" ht="15" customHeight="1" x14ac:dyDescent="0.25"/>
    <row r="117745" ht="15" customHeight="1" x14ac:dyDescent="0.25"/>
    <row r="117746" ht="15" customHeight="1" x14ac:dyDescent="0.25"/>
    <row r="117747" ht="15" customHeight="1" x14ac:dyDescent="0.25"/>
    <row r="117748" ht="15" customHeight="1" x14ac:dyDescent="0.25"/>
    <row r="117749" ht="15" customHeight="1" x14ac:dyDescent="0.25"/>
    <row r="117750" ht="15" customHeight="1" x14ac:dyDescent="0.25"/>
    <row r="117751" ht="15" customHeight="1" x14ac:dyDescent="0.25"/>
    <row r="117752" ht="15" customHeight="1" x14ac:dyDescent="0.25"/>
    <row r="117753" ht="15" customHeight="1" x14ac:dyDescent="0.25"/>
    <row r="117754" ht="15" customHeight="1" x14ac:dyDescent="0.25"/>
    <row r="117755" ht="15" customHeight="1" x14ac:dyDescent="0.25"/>
    <row r="117756" ht="15" customHeight="1" x14ac:dyDescent="0.25"/>
    <row r="117757" ht="15" customHeight="1" x14ac:dyDescent="0.25"/>
    <row r="117758" ht="15" customHeight="1" x14ac:dyDescent="0.25"/>
    <row r="117759" ht="15" customHeight="1" x14ac:dyDescent="0.25"/>
    <row r="117760" ht="15" customHeight="1" x14ac:dyDescent="0.25"/>
    <row r="117761" ht="15" customHeight="1" x14ac:dyDescent="0.25"/>
    <row r="117762" ht="15" customHeight="1" x14ac:dyDescent="0.25"/>
    <row r="117763" ht="15" customHeight="1" x14ac:dyDescent="0.25"/>
    <row r="117764" ht="15" customHeight="1" x14ac:dyDescent="0.25"/>
    <row r="117765" ht="15" customHeight="1" x14ac:dyDescent="0.25"/>
    <row r="117766" ht="15" customHeight="1" x14ac:dyDescent="0.25"/>
    <row r="117767" ht="15" customHeight="1" x14ac:dyDescent="0.25"/>
    <row r="117768" ht="15" customHeight="1" x14ac:dyDescent="0.25"/>
    <row r="117769" ht="15" customHeight="1" x14ac:dyDescent="0.25"/>
    <row r="117770" ht="15" customHeight="1" x14ac:dyDescent="0.25"/>
    <row r="117771" ht="15" customHeight="1" x14ac:dyDescent="0.25"/>
    <row r="117772" ht="15" customHeight="1" x14ac:dyDescent="0.25"/>
    <row r="117773" ht="15" customHeight="1" x14ac:dyDescent="0.25"/>
    <row r="117774" ht="15" customHeight="1" x14ac:dyDescent="0.25"/>
    <row r="117775" ht="15" customHeight="1" x14ac:dyDescent="0.25"/>
    <row r="117776" ht="15" customHeight="1" x14ac:dyDescent="0.25"/>
    <row r="117777" ht="15" customHeight="1" x14ac:dyDescent="0.25"/>
    <row r="117778" ht="15" customHeight="1" x14ac:dyDescent="0.25"/>
    <row r="117779" ht="15" customHeight="1" x14ac:dyDescent="0.25"/>
    <row r="117780" ht="15" customHeight="1" x14ac:dyDescent="0.25"/>
    <row r="117781" ht="15" customHeight="1" x14ac:dyDescent="0.25"/>
    <row r="117782" ht="15" customHeight="1" x14ac:dyDescent="0.25"/>
    <row r="117783" ht="15" customHeight="1" x14ac:dyDescent="0.25"/>
    <row r="117784" ht="15" customHeight="1" x14ac:dyDescent="0.25"/>
    <row r="117785" ht="15" customHeight="1" x14ac:dyDescent="0.25"/>
    <row r="117786" ht="15" customHeight="1" x14ac:dyDescent="0.25"/>
    <row r="117787" ht="15" customHeight="1" x14ac:dyDescent="0.25"/>
    <row r="117788" ht="15" customHeight="1" x14ac:dyDescent="0.25"/>
    <row r="117789" ht="15" customHeight="1" x14ac:dyDescent="0.25"/>
    <row r="117790" ht="15" customHeight="1" x14ac:dyDescent="0.25"/>
    <row r="117791" ht="15" customHeight="1" x14ac:dyDescent="0.25"/>
    <row r="117792" ht="15" customHeight="1" x14ac:dyDescent="0.25"/>
    <row r="117793" ht="15" customHeight="1" x14ac:dyDescent="0.25"/>
    <row r="117794" ht="15" customHeight="1" x14ac:dyDescent="0.25"/>
    <row r="117795" ht="15" customHeight="1" x14ac:dyDescent="0.25"/>
    <row r="117796" ht="15" customHeight="1" x14ac:dyDescent="0.25"/>
    <row r="117797" ht="15" customHeight="1" x14ac:dyDescent="0.25"/>
    <row r="117798" ht="15" customHeight="1" x14ac:dyDescent="0.25"/>
    <row r="117799" ht="15" customHeight="1" x14ac:dyDescent="0.25"/>
    <row r="117800" ht="15" customHeight="1" x14ac:dyDescent="0.25"/>
    <row r="117801" ht="15" customHeight="1" x14ac:dyDescent="0.25"/>
    <row r="117802" ht="15" customHeight="1" x14ac:dyDescent="0.25"/>
    <row r="117803" ht="15" customHeight="1" x14ac:dyDescent="0.25"/>
    <row r="117804" ht="15" customHeight="1" x14ac:dyDescent="0.25"/>
    <row r="117805" ht="15" customHeight="1" x14ac:dyDescent="0.25"/>
    <row r="117806" ht="15" customHeight="1" x14ac:dyDescent="0.25"/>
    <row r="117807" ht="15" customHeight="1" x14ac:dyDescent="0.25"/>
    <row r="117808" ht="15" customHeight="1" x14ac:dyDescent="0.25"/>
    <row r="117809" ht="15" customHeight="1" x14ac:dyDescent="0.25"/>
    <row r="117810" ht="15" customHeight="1" x14ac:dyDescent="0.25"/>
    <row r="117811" ht="15" customHeight="1" x14ac:dyDescent="0.25"/>
    <row r="117812" ht="15" customHeight="1" x14ac:dyDescent="0.25"/>
    <row r="117813" ht="15" customHeight="1" x14ac:dyDescent="0.25"/>
    <row r="117814" ht="15" customHeight="1" x14ac:dyDescent="0.25"/>
    <row r="117815" ht="15" customHeight="1" x14ac:dyDescent="0.25"/>
    <row r="117816" ht="15" customHeight="1" x14ac:dyDescent="0.25"/>
    <row r="117817" ht="15" customHeight="1" x14ac:dyDescent="0.25"/>
    <row r="117818" ht="15" customHeight="1" x14ac:dyDescent="0.25"/>
    <row r="117819" ht="15" customHeight="1" x14ac:dyDescent="0.25"/>
    <row r="117820" ht="15" customHeight="1" x14ac:dyDescent="0.25"/>
    <row r="117821" ht="15" customHeight="1" x14ac:dyDescent="0.25"/>
    <row r="117822" ht="15" customHeight="1" x14ac:dyDescent="0.25"/>
    <row r="117823" ht="15" customHeight="1" x14ac:dyDescent="0.25"/>
    <row r="117824" ht="15" customHeight="1" x14ac:dyDescent="0.25"/>
    <row r="117825" ht="15" customHeight="1" x14ac:dyDescent="0.25"/>
    <row r="117826" ht="15" customHeight="1" x14ac:dyDescent="0.25"/>
    <row r="117827" ht="15" customHeight="1" x14ac:dyDescent="0.25"/>
    <row r="117828" ht="15" customHeight="1" x14ac:dyDescent="0.25"/>
    <row r="117829" ht="15" customHeight="1" x14ac:dyDescent="0.25"/>
    <row r="117830" ht="15" customHeight="1" x14ac:dyDescent="0.25"/>
    <row r="117831" ht="15" customHeight="1" x14ac:dyDescent="0.25"/>
    <row r="117832" ht="15" customHeight="1" x14ac:dyDescent="0.25"/>
    <row r="117833" ht="15" customHeight="1" x14ac:dyDescent="0.25"/>
    <row r="117834" ht="15" customHeight="1" x14ac:dyDescent="0.25"/>
    <row r="117835" ht="15" customHeight="1" x14ac:dyDescent="0.25"/>
    <row r="117836" ht="15" customHeight="1" x14ac:dyDescent="0.25"/>
    <row r="117837" ht="15" customHeight="1" x14ac:dyDescent="0.25"/>
    <row r="117838" ht="15" customHeight="1" x14ac:dyDescent="0.25"/>
    <row r="117839" ht="15" customHeight="1" x14ac:dyDescent="0.25"/>
    <row r="117840" ht="15" customHeight="1" x14ac:dyDescent="0.25"/>
    <row r="117841" ht="15" customHeight="1" x14ac:dyDescent="0.25"/>
    <row r="117842" ht="15" customHeight="1" x14ac:dyDescent="0.25"/>
    <row r="117843" ht="15" customHeight="1" x14ac:dyDescent="0.25"/>
    <row r="117844" ht="15" customHeight="1" x14ac:dyDescent="0.25"/>
    <row r="117845" ht="15" customHeight="1" x14ac:dyDescent="0.25"/>
    <row r="117846" ht="15" customHeight="1" x14ac:dyDescent="0.25"/>
    <row r="117847" ht="15" customHeight="1" x14ac:dyDescent="0.25"/>
    <row r="117848" ht="15" customHeight="1" x14ac:dyDescent="0.25"/>
    <row r="117849" ht="15" customHeight="1" x14ac:dyDescent="0.25"/>
    <row r="117850" ht="15" customHeight="1" x14ac:dyDescent="0.25"/>
    <row r="117851" ht="15" customHeight="1" x14ac:dyDescent="0.25"/>
    <row r="117852" ht="15" customHeight="1" x14ac:dyDescent="0.25"/>
    <row r="117853" ht="15" customHeight="1" x14ac:dyDescent="0.25"/>
    <row r="117854" ht="15" customHeight="1" x14ac:dyDescent="0.25"/>
    <row r="117855" ht="15" customHeight="1" x14ac:dyDescent="0.25"/>
    <row r="117856" ht="15" customHeight="1" x14ac:dyDescent="0.25"/>
    <row r="117857" ht="15" customHeight="1" x14ac:dyDescent="0.25"/>
    <row r="117858" ht="15" customHeight="1" x14ac:dyDescent="0.25"/>
    <row r="117859" ht="15" customHeight="1" x14ac:dyDescent="0.25"/>
    <row r="117860" ht="15" customHeight="1" x14ac:dyDescent="0.25"/>
    <row r="117861" ht="15" customHeight="1" x14ac:dyDescent="0.25"/>
    <row r="117862" ht="15" customHeight="1" x14ac:dyDescent="0.25"/>
    <row r="117863" ht="15" customHeight="1" x14ac:dyDescent="0.25"/>
    <row r="117864" ht="15" customHeight="1" x14ac:dyDescent="0.25"/>
    <row r="117865" ht="15" customHeight="1" x14ac:dyDescent="0.25"/>
    <row r="117866" ht="15" customHeight="1" x14ac:dyDescent="0.25"/>
    <row r="117867" ht="15" customHeight="1" x14ac:dyDescent="0.25"/>
    <row r="117868" ht="15" customHeight="1" x14ac:dyDescent="0.25"/>
    <row r="117869" ht="15" customHeight="1" x14ac:dyDescent="0.25"/>
    <row r="117870" ht="15" customHeight="1" x14ac:dyDescent="0.25"/>
    <row r="117871" ht="15" customHeight="1" x14ac:dyDescent="0.25"/>
    <row r="117872" ht="15" customHeight="1" x14ac:dyDescent="0.25"/>
    <row r="117873" ht="15" customHeight="1" x14ac:dyDescent="0.25"/>
    <row r="117874" ht="15" customHeight="1" x14ac:dyDescent="0.25"/>
    <row r="117875" ht="15" customHeight="1" x14ac:dyDescent="0.25"/>
    <row r="117876" ht="15" customHeight="1" x14ac:dyDescent="0.25"/>
    <row r="117877" ht="15" customHeight="1" x14ac:dyDescent="0.25"/>
    <row r="117878" ht="15" customHeight="1" x14ac:dyDescent="0.25"/>
    <row r="117879" ht="15" customHeight="1" x14ac:dyDescent="0.25"/>
    <row r="117880" ht="15" customHeight="1" x14ac:dyDescent="0.25"/>
    <row r="117881" ht="15" customHeight="1" x14ac:dyDescent="0.25"/>
    <row r="117882" ht="15" customHeight="1" x14ac:dyDescent="0.25"/>
    <row r="117883" ht="15" customHeight="1" x14ac:dyDescent="0.25"/>
    <row r="117884" ht="15" customHeight="1" x14ac:dyDescent="0.25"/>
    <row r="117885" ht="15" customHeight="1" x14ac:dyDescent="0.25"/>
    <row r="117886" ht="15" customHeight="1" x14ac:dyDescent="0.25"/>
    <row r="117887" ht="15" customHeight="1" x14ac:dyDescent="0.25"/>
    <row r="117888" ht="15" customHeight="1" x14ac:dyDescent="0.25"/>
    <row r="117889" ht="15" customHeight="1" x14ac:dyDescent="0.25"/>
    <row r="117890" ht="15" customHeight="1" x14ac:dyDescent="0.25"/>
    <row r="117891" ht="15" customHeight="1" x14ac:dyDescent="0.25"/>
    <row r="117892" ht="15" customHeight="1" x14ac:dyDescent="0.25"/>
    <row r="117893" ht="15" customHeight="1" x14ac:dyDescent="0.25"/>
    <row r="117894" ht="15" customHeight="1" x14ac:dyDescent="0.25"/>
    <row r="117895" ht="15" customHeight="1" x14ac:dyDescent="0.25"/>
    <row r="117896" ht="15" customHeight="1" x14ac:dyDescent="0.25"/>
    <row r="117897" ht="15" customHeight="1" x14ac:dyDescent="0.25"/>
    <row r="117898" ht="15" customHeight="1" x14ac:dyDescent="0.25"/>
    <row r="117899" ht="15" customHeight="1" x14ac:dyDescent="0.25"/>
    <row r="117900" ht="15" customHeight="1" x14ac:dyDescent="0.25"/>
    <row r="117901" ht="15" customHeight="1" x14ac:dyDescent="0.25"/>
    <row r="117902" ht="15" customHeight="1" x14ac:dyDescent="0.25"/>
    <row r="117903" ht="15" customHeight="1" x14ac:dyDescent="0.25"/>
    <row r="117904" ht="15" customHeight="1" x14ac:dyDescent="0.25"/>
    <row r="117905" ht="15" customHeight="1" x14ac:dyDescent="0.25"/>
    <row r="117906" ht="15" customHeight="1" x14ac:dyDescent="0.25"/>
    <row r="117907" ht="15" customHeight="1" x14ac:dyDescent="0.25"/>
    <row r="117908" ht="15" customHeight="1" x14ac:dyDescent="0.25"/>
    <row r="117909" ht="15" customHeight="1" x14ac:dyDescent="0.25"/>
    <row r="117910" ht="15" customHeight="1" x14ac:dyDescent="0.25"/>
    <row r="117911" ht="15" customHeight="1" x14ac:dyDescent="0.25"/>
    <row r="117912" ht="15" customHeight="1" x14ac:dyDescent="0.25"/>
    <row r="117913" ht="15" customHeight="1" x14ac:dyDescent="0.25"/>
    <row r="117914" ht="15" customHeight="1" x14ac:dyDescent="0.25"/>
    <row r="117915" ht="15" customHeight="1" x14ac:dyDescent="0.25"/>
    <row r="117916" ht="15" customHeight="1" x14ac:dyDescent="0.25"/>
    <row r="117917" ht="15" customHeight="1" x14ac:dyDescent="0.25"/>
    <row r="117918" ht="15" customHeight="1" x14ac:dyDescent="0.25"/>
    <row r="117919" ht="15" customHeight="1" x14ac:dyDescent="0.25"/>
    <row r="117920" ht="15" customHeight="1" x14ac:dyDescent="0.25"/>
    <row r="117921" ht="15" customHeight="1" x14ac:dyDescent="0.25"/>
    <row r="117922" ht="15" customHeight="1" x14ac:dyDescent="0.25"/>
    <row r="117923" ht="15" customHeight="1" x14ac:dyDescent="0.25"/>
    <row r="117924" ht="15" customHeight="1" x14ac:dyDescent="0.25"/>
    <row r="117925" ht="15" customHeight="1" x14ac:dyDescent="0.25"/>
    <row r="117926" ht="15" customHeight="1" x14ac:dyDescent="0.25"/>
    <row r="117927" ht="15" customHeight="1" x14ac:dyDescent="0.25"/>
    <row r="117928" ht="15" customHeight="1" x14ac:dyDescent="0.25"/>
    <row r="117929" ht="15" customHeight="1" x14ac:dyDescent="0.25"/>
    <row r="117930" ht="15" customHeight="1" x14ac:dyDescent="0.25"/>
    <row r="117931" ht="15" customHeight="1" x14ac:dyDescent="0.25"/>
    <row r="117932" ht="15" customHeight="1" x14ac:dyDescent="0.25"/>
    <row r="117933" ht="15" customHeight="1" x14ac:dyDescent="0.25"/>
    <row r="117934" ht="15" customHeight="1" x14ac:dyDescent="0.25"/>
    <row r="117935" ht="15" customHeight="1" x14ac:dyDescent="0.25"/>
    <row r="117936" ht="15" customHeight="1" x14ac:dyDescent="0.25"/>
    <row r="117937" ht="15" customHeight="1" x14ac:dyDescent="0.25"/>
    <row r="117938" ht="15" customHeight="1" x14ac:dyDescent="0.25"/>
    <row r="117939" ht="15" customHeight="1" x14ac:dyDescent="0.25"/>
    <row r="117940" ht="15" customHeight="1" x14ac:dyDescent="0.25"/>
    <row r="117941" ht="15" customHeight="1" x14ac:dyDescent="0.25"/>
    <row r="117942" ht="15" customHeight="1" x14ac:dyDescent="0.25"/>
    <row r="117943" ht="15" customHeight="1" x14ac:dyDescent="0.25"/>
    <row r="117944" ht="15" customHeight="1" x14ac:dyDescent="0.25"/>
    <row r="117945" ht="15" customHeight="1" x14ac:dyDescent="0.25"/>
    <row r="117946" ht="15" customHeight="1" x14ac:dyDescent="0.25"/>
    <row r="117947" ht="15" customHeight="1" x14ac:dyDescent="0.25"/>
    <row r="117948" ht="15" customHeight="1" x14ac:dyDescent="0.25"/>
    <row r="117949" ht="15" customHeight="1" x14ac:dyDescent="0.25"/>
    <row r="117950" ht="15" customHeight="1" x14ac:dyDescent="0.25"/>
    <row r="117951" ht="15" customHeight="1" x14ac:dyDescent="0.25"/>
    <row r="117952" ht="15" customHeight="1" x14ac:dyDescent="0.25"/>
    <row r="117953" ht="15" customHeight="1" x14ac:dyDescent="0.25"/>
    <row r="117954" ht="15" customHeight="1" x14ac:dyDescent="0.25"/>
    <row r="117955" ht="15" customHeight="1" x14ac:dyDescent="0.25"/>
    <row r="117956" ht="15" customHeight="1" x14ac:dyDescent="0.25"/>
    <row r="117957" ht="15" customHeight="1" x14ac:dyDescent="0.25"/>
    <row r="117958" ht="15" customHeight="1" x14ac:dyDescent="0.25"/>
    <row r="117959" ht="15" customHeight="1" x14ac:dyDescent="0.25"/>
    <row r="117960" ht="15" customHeight="1" x14ac:dyDescent="0.25"/>
    <row r="117961" ht="15" customHeight="1" x14ac:dyDescent="0.25"/>
    <row r="117962" ht="15" customHeight="1" x14ac:dyDescent="0.25"/>
    <row r="117963" ht="15" customHeight="1" x14ac:dyDescent="0.25"/>
    <row r="117964" ht="15" customHeight="1" x14ac:dyDescent="0.25"/>
    <row r="117965" ht="15" customHeight="1" x14ac:dyDescent="0.25"/>
    <row r="117966" ht="15" customHeight="1" x14ac:dyDescent="0.25"/>
    <row r="117967" ht="15" customHeight="1" x14ac:dyDescent="0.25"/>
    <row r="117968" ht="15" customHeight="1" x14ac:dyDescent="0.25"/>
    <row r="117969" ht="15" customHeight="1" x14ac:dyDescent="0.25"/>
    <row r="117970" ht="15" customHeight="1" x14ac:dyDescent="0.25"/>
    <row r="117971" ht="15" customHeight="1" x14ac:dyDescent="0.25"/>
    <row r="117972" ht="15" customHeight="1" x14ac:dyDescent="0.25"/>
    <row r="117973" ht="15" customHeight="1" x14ac:dyDescent="0.25"/>
    <row r="117974" ht="15" customHeight="1" x14ac:dyDescent="0.25"/>
    <row r="117975" ht="15" customHeight="1" x14ac:dyDescent="0.25"/>
    <row r="117976" ht="15" customHeight="1" x14ac:dyDescent="0.25"/>
    <row r="117977" ht="15" customHeight="1" x14ac:dyDescent="0.25"/>
    <row r="117978" ht="15" customHeight="1" x14ac:dyDescent="0.25"/>
    <row r="117979" ht="15" customHeight="1" x14ac:dyDescent="0.25"/>
    <row r="117980" ht="15" customHeight="1" x14ac:dyDescent="0.25"/>
    <row r="117981" ht="15" customHeight="1" x14ac:dyDescent="0.25"/>
    <row r="117982" ht="15" customHeight="1" x14ac:dyDescent="0.25"/>
    <row r="117983" ht="15" customHeight="1" x14ac:dyDescent="0.25"/>
    <row r="117984" ht="15" customHeight="1" x14ac:dyDescent="0.25"/>
    <row r="117985" ht="15" customHeight="1" x14ac:dyDescent="0.25"/>
    <row r="117986" ht="15" customHeight="1" x14ac:dyDescent="0.25"/>
    <row r="117987" ht="15" customHeight="1" x14ac:dyDescent="0.25"/>
    <row r="117988" ht="15" customHeight="1" x14ac:dyDescent="0.25"/>
    <row r="117989" ht="15" customHeight="1" x14ac:dyDescent="0.25"/>
    <row r="117990" ht="15" customHeight="1" x14ac:dyDescent="0.25"/>
    <row r="117991" ht="15" customHeight="1" x14ac:dyDescent="0.25"/>
    <row r="117992" ht="15" customHeight="1" x14ac:dyDescent="0.25"/>
    <row r="117993" ht="15" customHeight="1" x14ac:dyDescent="0.25"/>
    <row r="117994" ht="15" customHeight="1" x14ac:dyDescent="0.25"/>
    <row r="117995" ht="15" customHeight="1" x14ac:dyDescent="0.25"/>
    <row r="117996" ht="15" customHeight="1" x14ac:dyDescent="0.25"/>
    <row r="117997" ht="15" customHeight="1" x14ac:dyDescent="0.25"/>
    <row r="117998" ht="15" customHeight="1" x14ac:dyDescent="0.25"/>
    <row r="117999" ht="15" customHeight="1" x14ac:dyDescent="0.25"/>
    <row r="118000" ht="15" customHeight="1" x14ac:dyDescent="0.25"/>
    <row r="118001" ht="15" customHeight="1" x14ac:dyDescent="0.25"/>
    <row r="118002" ht="15" customHeight="1" x14ac:dyDescent="0.25"/>
    <row r="118003" ht="15" customHeight="1" x14ac:dyDescent="0.25"/>
    <row r="118004" ht="15" customHeight="1" x14ac:dyDescent="0.25"/>
    <row r="118005" ht="15" customHeight="1" x14ac:dyDescent="0.25"/>
    <row r="118006" ht="15" customHeight="1" x14ac:dyDescent="0.25"/>
    <row r="118007" ht="15" customHeight="1" x14ac:dyDescent="0.25"/>
    <row r="118008" ht="15" customHeight="1" x14ac:dyDescent="0.25"/>
    <row r="118009" ht="15" customHeight="1" x14ac:dyDescent="0.25"/>
    <row r="118010" ht="15" customHeight="1" x14ac:dyDescent="0.25"/>
    <row r="118011" ht="15" customHeight="1" x14ac:dyDescent="0.25"/>
    <row r="118012" ht="15" customHeight="1" x14ac:dyDescent="0.25"/>
    <row r="118013" ht="15" customHeight="1" x14ac:dyDescent="0.25"/>
    <row r="118014" ht="15" customHeight="1" x14ac:dyDescent="0.25"/>
    <row r="118015" ht="15" customHeight="1" x14ac:dyDescent="0.25"/>
    <row r="118016" ht="15" customHeight="1" x14ac:dyDescent="0.25"/>
    <row r="118017" ht="15" customHeight="1" x14ac:dyDescent="0.25"/>
    <row r="118018" ht="15" customHeight="1" x14ac:dyDescent="0.25"/>
    <row r="118019" ht="15" customHeight="1" x14ac:dyDescent="0.25"/>
    <row r="118020" ht="15" customHeight="1" x14ac:dyDescent="0.25"/>
    <row r="118021" ht="15" customHeight="1" x14ac:dyDescent="0.25"/>
    <row r="118022" ht="15" customHeight="1" x14ac:dyDescent="0.25"/>
    <row r="118023" ht="15" customHeight="1" x14ac:dyDescent="0.25"/>
    <row r="118024" ht="15" customHeight="1" x14ac:dyDescent="0.25"/>
    <row r="118025" ht="15" customHeight="1" x14ac:dyDescent="0.25"/>
    <row r="118026" ht="15" customHeight="1" x14ac:dyDescent="0.25"/>
    <row r="118027" ht="15" customHeight="1" x14ac:dyDescent="0.25"/>
    <row r="118028" ht="15" customHeight="1" x14ac:dyDescent="0.25"/>
    <row r="118029" ht="15" customHeight="1" x14ac:dyDescent="0.25"/>
    <row r="118030" ht="15" customHeight="1" x14ac:dyDescent="0.25"/>
    <row r="118031" ht="15" customHeight="1" x14ac:dyDescent="0.25"/>
    <row r="118032" ht="15" customHeight="1" x14ac:dyDescent="0.25"/>
    <row r="118033" ht="15" customHeight="1" x14ac:dyDescent="0.25"/>
    <row r="118034" ht="15" customHeight="1" x14ac:dyDescent="0.25"/>
    <row r="118035" ht="15" customHeight="1" x14ac:dyDescent="0.25"/>
    <row r="118036" ht="15" customHeight="1" x14ac:dyDescent="0.25"/>
    <row r="118037" ht="15" customHeight="1" x14ac:dyDescent="0.25"/>
    <row r="118038" ht="15" customHeight="1" x14ac:dyDescent="0.25"/>
    <row r="118039" ht="15" customHeight="1" x14ac:dyDescent="0.25"/>
    <row r="118040" ht="15" customHeight="1" x14ac:dyDescent="0.25"/>
    <row r="118041" ht="15" customHeight="1" x14ac:dyDescent="0.25"/>
    <row r="118042" ht="15" customHeight="1" x14ac:dyDescent="0.25"/>
    <row r="118043" ht="15" customHeight="1" x14ac:dyDescent="0.25"/>
    <row r="118044" ht="15" customHeight="1" x14ac:dyDescent="0.25"/>
    <row r="118045" ht="15" customHeight="1" x14ac:dyDescent="0.25"/>
    <row r="118046" ht="15" customHeight="1" x14ac:dyDescent="0.25"/>
    <row r="118047" ht="15" customHeight="1" x14ac:dyDescent="0.25"/>
    <row r="118048" ht="15" customHeight="1" x14ac:dyDescent="0.25"/>
    <row r="118049" ht="15" customHeight="1" x14ac:dyDescent="0.25"/>
    <row r="118050" ht="15" customHeight="1" x14ac:dyDescent="0.25"/>
    <row r="118051" ht="15" customHeight="1" x14ac:dyDescent="0.25"/>
    <row r="118052" ht="15" customHeight="1" x14ac:dyDescent="0.25"/>
    <row r="118053" ht="15" customHeight="1" x14ac:dyDescent="0.25"/>
    <row r="118054" ht="15" customHeight="1" x14ac:dyDescent="0.25"/>
    <row r="118055" ht="15" customHeight="1" x14ac:dyDescent="0.25"/>
    <row r="118056" ht="15" customHeight="1" x14ac:dyDescent="0.25"/>
    <row r="118057" ht="15" customHeight="1" x14ac:dyDescent="0.25"/>
    <row r="118058" ht="15" customHeight="1" x14ac:dyDescent="0.25"/>
    <row r="118059" ht="15" customHeight="1" x14ac:dyDescent="0.25"/>
    <row r="118060" ht="15" customHeight="1" x14ac:dyDescent="0.25"/>
    <row r="118061" ht="15" customHeight="1" x14ac:dyDescent="0.25"/>
    <row r="118062" ht="15" customHeight="1" x14ac:dyDescent="0.25"/>
    <row r="118063" ht="15" customHeight="1" x14ac:dyDescent="0.25"/>
    <row r="118064" ht="15" customHeight="1" x14ac:dyDescent="0.25"/>
    <row r="118065" ht="15" customHeight="1" x14ac:dyDescent="0.25"/>
    <row r="118066" ht="15" customHeight="1" x14ac:dyDescent="0.25"/>
    <row r="118067" ht="15" customHeight="1" x14ac:dyDescent="0.25"/>
    <row r="118068" ht="15" customHeight="1" x14ac:dyDescent="0.25"/>
    <row r="118069" ht="15" customHeight="1" x14ac:dyDescent="0.25"/>
    <row r="118070" ht="15" customHeight="1" x14ac:dyDescent="0.25"/>
    <row r="118071" ht="15" customHeight="1" x14ac:dyDescent="0.25"/>
    <row r="118072" ht="15" customHeight="1" x14ac:dyDescent="0.25"/>
    <row r="118073" ht="15" customHeight="1" x14ac:dyDescent="0.25"/>
    <row r="118074" ht="15" customHeight="1" x14ac:dyDescent="0.25"/>
    <row r="118075" ht="15" customHeight="1" x14ac:dyDescent="0.25"/>
    <row r="118076" ht="15" customHeight="1" x14ac:dyDescent="0.25"/>
    <row r="118077" ht="15" customHeight="1" x14ac:dyDescent="0.25"/>
    <row r="118078" ht="15" customHeight="1" x14ac:dyDescent="0.25"/>
    <row r="118079" ht="15" customHeight="1" x14ac:dyDescent="0.25"/>
    <row r="118080" ht="15" customHeight="1" x14ac:dyDescent="0.25"/>
    <row r="118081" ht="15" customHeight="1" x14ac:dyDescent="0.25"/>
    <row r="118082" ht="15" customHeight="1" x14ac:dyDescent="0.25"/>
    <row r="118083" ht="15" customHeight="1" x14ac:dyDescent="0.25"/>
    <row r="118084" ht="15" customHeight="1" x14ac:dyDescent="0.25"/>
    <row r="118085" ht="15" customHeight="1" x14ac:dyDescent="0.25"/>
    <row r="118086" ht="15" customHeight="1" x14ac:dyDescent="0.25"/>
    <row r="118087" ht="15" customHeight="1" x14ac:dyDescent="0.25"/>
    <row r="118088" ht="15" customHeight="1" x14ac:dyDescent="0.25"/>
    <row r="118089" ht="15" customHeight="1" x14ac:dyDescent="0.25"/>
    <row r="118090" ht="15" customHeight="1" x14ac:dyDescent="0.25"/>
    <row r="118091" ht="15" customHeight="1" x14ac:dyDescent="0.25"/>
    <row r="118092" ht="15" customHeight="1" x14ac:dyDescent="0.25"/>
    <row r="118093" ht="15" customHeight="1" x14ac:dyDescent="0.25"/>
    <row r="118094" ht="15" customHeight="1" x14ac:dyDescent="0.25"/>
    <row r="118095" ht="15" customHeight="1" x14ac:dyDescent="0.25"/>
    <row r="118096" ht="15" customHeight="1" x14ac:dyDescent="0.25"/>
    <row r="118097" ht="15" customHeight="1" x14ac:dyDescent="0.25"/>
    <row r="118098" ht="15" customHeight="1" x14ac:dyDescent="0.25"/>
    <row r="118099" ht="15" customHeight="1" x14ac:dyDescent="0.25"/>
    <row r="118100" ht="15" customHeight="1" x14ac:dyDescent="0.25"/>
    <row r="118101" ht="15" customHeight="1" x14ac:dyDescent="0.25"/>
    <row r="118102" ht="15" customHeight="1" x14ac:dyDescent="0.25"/>
    <row r="118103" ht="15" customHeight="1" x14ac:dyDescent="0.25"/>
    <row r="118104" ht="15" customHeight="1" x14ac:dyDescent="0.25"/>
    <row r="118105" ht="15" customHeight="1" x14ac:dyDescent="0.25"/>
    <row r="118106" ht="15" customHeight="1" x14ac:dyDescent="0.25"/>
    <row r="118107" ht="15" customHeight="1" x14ac:dyDescent="0.25"/>
    <row r="118108" ht="15" customHeight="1" x14ac:dyDescent="0.25"/>
    <row r="118109" ht="15" customHeight="1" x14ac:dyDescent="0.25"/>
    <row r="118110" ht="15" customHeight="1" x14ac:dyDescent="0.25"/>
    <row r="118111" ht="15" customHeight="1" x14ac:dyDescent="0.25"/>
    <row r="118112" ht="15" customHeight="1" x14ac:dyDescent="0.25"/>
    <row r="118113" ht="15" customHeight="1" x14ac:dyDescent="0.25"/>
    <row r="118114" ht="15" customHeight="1" x14ac:dyDescent="0.25"/>
    <row r="118115" ht="15" customHeight="1" x14ac:dyDescent="0.25"/>
    <row r="118116" ht="15" customHeight="1" x14ac:dyDescent="0.25"/>
    <row r="118117" ht="15" customHeight="1" x14ac:dyDescent="0.25"/>
    <row r="118118" ht="15" customHeight="1" x14ac:dyDescent="0.25"/>
    <row r="118119" ht="15" customHeight="1" x14ac:dyDescent="0.25"/>
    <row r="118120" ht="15" customHeight="1" x14ac:dyDescent="0.25"/>
    <row r="118121" ht="15" customHeight="1" x14ac:dyDescent="0.25"/>
    <row r="118122" ht="15" customHeight="1" x14ac:dyDescent="0.25"/>
    <row r="118123" ht="15" customHeight="1" x14ac:dyDescent="0.25"/>
    <row r="118124" ht="15" customHeight="1" x14ac:dyDescent="0.25"/>
    <row r="118125" ht="15" customHeight="1" x14ac:dyDescent="0.25"/>
    <row r="118126" ht="15" customHeight="1" x14ac:dyDescent="0.25"/>
    <row r="118127" ht="15" customHeight="1" x14ac:dyDescent="0.25"/>
    <row r="118128" ht="15" customHeight="1" x14ac:dyDescent="0.25"/>
    <row r="118129" ht="15" customHeight="1" x14ac:dyDescent="0.25"/>
    <row r="118130" ht="15" customHeight="1" x14ac:dyDescent="0.25"/>
    <row r="118131" ht="15" customHeight="1" x14ac:dyDescent="0.25"/>
    <row r="118132" ht="15" customHeight="1" x14ac:dyDescent="0.25"/>
    <row r="118133" ht="15" customHeight="1" x14ac:dyDescent="0.25"/>
    <row r="118134" ht="15" customHeight="1" x14ac:dyDescent="0.25"/>
    <row r="118135" ht="15" customHeight="1" x14ac:dyDescent="0.25"/>
    <row r="118136" ht="15" customHeight="1" x14ac:dyDescent="0.25"/>
    <row r="118137" ht="15" customHeight="1" x14ac:dyDescent="0.25"/>
    <row r="118138" ht="15" customHeight="1" x14ac:dyDescent="0.25"/>
    <row r="118139" ht="15" customHeight="1" x14ac:dyDescent="0.25"/>
    <row r="118140" ht="15" customHeight="1" x14ac:dyDescent="0.25"/>
    <row r="118141" ht="15" customHeight="1" x14ac:dyDescent="0.25"/>
    <row r="118142" ht="15" customHeight="1" x14ac:dyDescent="0.25"/>
    <row r="118143" ht="15" customHeight="1" x14ac:dyDescent="0.25"/>
    <row r="118144" ht="15" customHeight="1" x14ac:dyDescent="0.25"/>
    <row r="118145" ht="15" customHeight="1" x14ac:dyDescent="0.25"/>
    <row r="118146" ht="15" customHeight="1" x14ac:dyDescent="0.25"/>
    <row r="118147" ht="15" customHeight="1" x14ac:dyDescent="0.25"/>
    <row r="118148" ht="15" customHeight="1" x14ac:dyDescent="0.25"/>
    <row r="118149" ht="15" customHeight="1" x14ac:dyDescent="0.25"/>
    <row r="118150" ht="15" customHeight="1" x14ac:dyDescent="0.25"/>
    <row r="118151" ht="15" customHeight="1" x14ac:dyDescent="0.25"/>
    <row r="118152" ht="15" customHeight="1" x14ac:dyDescent="0.25"/>
    <row r="118153" ht="15" customHeight="1" x14ac:dyDescent="0.25"/>
    <row r="118154" ht="15" customHeight="1" x14ac:dyDescent="0.25"/>
    <row r="118155" ht="15" customHeight="1" x14ac:dyDescent="0.25"/>
    <row r="118156" ht="15" customHeight="1" x14ac:dyDescent="0.25"/>
    <row r="118157" ht="15" customHeight="1" x14ac:dyDescent="0.25"/>
    <row r="118158" ht="15" customHeight="1" x14ac:dyDescent="0.25"/>
    <row r="118159" ht="15" customHeight="1" x14ac:dyDescent="0.25"/>
    <row r="118160" ht="15" customHeight="1" x14ac:dyDescent="0.25"/>
    <row r="118161" ht="15" customHeight="1" x14ac:dyDescent="0.25"/>
    <row r="118162" ht="15" customHeight="1" x14ac:dyDescent="0.25"/>
    <row r="118163" ht="15" customHeight="1" x14ac:dyDescent="0.25"/>
    <row r="118164" ht="15" customHeight="1" x14ac:dyDescent="0.25"/>
    <row r="118165" ht="15" customHeight="1" x14ac:dyDescent="0.25"/>
    <row r="118166" ht="15" customHeight="1" x14ac:dyDescent="0.25"/>
    <row r="118167" ht="15" customHeight="1" x14ac:dyDescent="0.25"/>
    <row r="118168" ht="15" customHeight="1" x14ac:dyDescent="0.25"/>
    <row r="118169" ht="15" customHeight="1" x14ac:dyDescent="0.25"/>
    <row r="118170" ht="15" customHeight="1" x14ac:dyDescent="0.25"/>
    <row r="118171" ht="15" customHeight="1" x14ac:dyDescent="0.25"/>
    <row r="118172" ht="15" customHeight="1" x14ac:dyDescent="0.25"/>
    <row r="118173" ht="15" customHeight="1" x14ac:dyDescent="0.25"/>
    <row r="118174" ht="15" customHeight="1" x14ac:dyDescent="0.25"/>
    <row r="118175" ht="15" customHeight="1" x14ac:dyDescent="0.25"/>
    <row r="118176" ht="15" customHeight="1" x14ac:dyDescent="0.25"/>
    <row r="118177" ht="15" customHeight="1" x14ac:dyDescent="0.25"/>
    <row r="118178" ht="15" customHeight="1" x14ac:dyDescent="0.25"/>
    <row r="118179" ht="15" customHeight="1" x14ac:dyDescent="0.25"/>
    <row r="118180" ht="15" customHeight="1" x14ac:dyDescent="0.25"/>
    <row r="118181" ht="15" customHeight="1" x14ac:dyDescent="0.25"/>
    <row r="118182" ht="15" customHeight="1" x14ac:dyDescent="0.25"/>
    <row r="118183" ht="15" customHeight="1" x14ac:dyDescent="0.25"/>
    <row r="118184" ht="15" customHeight="1" x14ac:dyDescent="0.25"/>
    <row r="118185" ht="15" customHeight="1" x14ac:dyDescent="0.25"/>
    <row r="118186" ht="15" customHeight="1" x14ac:dyDescent="0.25"/>
    <row r="118187" ht="15" customHeight="1" x14ac:dyDescent="0.25"/>
    <row r="118188" ht="15" customHeight="1" x14ac:dyDescent="0.25"/>
    <row r="118189" ht="15" customHeight="1" x14ac:dyDescent="0.25"/>
    <row r="118190" ht="15" customHeight="1" x14ac:dyDescent="0.25"/>
    <row r="118191" ht="15" customHeight="1" x14ac:dyDescent="0.25"/>
    <row r="118192" ht="15" customHeight="1" x14ac:dyDescent="0.25"/>
    <row r="118193" ht="15" customHeight="1" x14ac:dyDescent="0.25"/>
    <row r="118194" ht="15" customHeight="1" x14ac:dyDescent="0.25"/>
    <row r="118195" ht="15" customHeight="1" x14ac:dyDescent="0.25"/>
    <row r="118196" ht="15" customHeight="1" x14ac:dyDescent="0.25"/>
    <row r="118197" ht="15" customHeight="1" x14ac:dyDescent="0.25"/>
    <row r="118198" ht="15" customHeight="1" x14ac:dyDescent="0.25"/>
    <row r="118199" ht="15" customHeight="1" x14ac:dyDescent="0.25"/>
    <row r="118200" ht="15" customHeight="1" x14ac:dyDescent="0.25"/>
    <row r="118201" ht="15" customHeight="1" x14ac:dyDescent="0.25"/>
    <row r="118202" ht="15" customHeight="1" x14ac:dyDescent="0.25"/>
    <row r="118203" ht="15" customHeight="1" x14ac:dyDescent="0.25"/>
    <row r="118204" ht="15" customHeight="1" x14ac:dyDescent="0.25"/>
    <row r="118205" ht="15" customHeight="1" x14ac:dyDescent="0.25"/>
    <row r="118206" ht="15" customHeight="1" x14ac:dyDescent="0.25"/>
    <row r="118207" ht="15" customHeight="1" x14ac:dyDescent="0.25"/>
    <row r="118208" ht="15" customHeight="1" x14ac:dyDescent="0.25"/>
    <row r="118209" ht="15" customHeight="1" x14ac:dyDescent="0.25"/>
    <row r="118210" ht="15" customHeight="1" x14ac:dyDescent="0.25"/>
    <row r="118211" ht="15" customHeight="1" x14ac:dyDescent="0.25"/>
    <row r="118212" ht="15" customHeight="1" x14ac:dyDescent="0.25"/>
    <row r="118213" ht="15" customHeight="1" x14ac:dyDescent="0.25"/>
    <row r="118214" ht="15" customHeight="1" x14ac:dyDescent="0.25"/>
    <row r="118215" ht="15" customHeight="1" x14ac:dyDescent="0.25"/>
    <row r="118216" ht="15" customHeight="1" x14ac:dyDescent="0.25"/>
    <row r="118217" ht="15" customHeight="1" x14ac:dyDescent="0.25"/>
    <row r="118218" ht="15" customHeight="1" x14ac:dyDescent="0.25"/>
    <row r="118219" ht="15" customHeight="1" x14ac:dyDescent="0.25"/>
    <row r="118220" ht="15" customHeight="1" x14ac:dyDescent="0.25"/>
    <row r="118221" ht="15" customHeight="1" x14ac:dyDescent="0.25"/>
    <row r="118222" ht="15" customHeight="1" x14ac:dyDescent="0.25"/>
    <row r="118223" ht="15" customHeight="1" x14ac:dyDescent="0.25"/>
    <row r="118224" ht="15" customHeight="1" x14ac:dyDescent="0.25"/>
    <row r="118225" ht="15" customHeight="1" x14ac:dyDescent="0.25"/>
    <row r="118226" ht="15" customHeight="1" x14ac:dyDescent="0.25"/>
    <row r="118227" ht="15" customHeight="1" x14ac:dyDescent="0.25"/>
    <row r="118228" ht="15" customHeight="1" x14ac:dyDescent="0.25"/>
    <row r="118229" ht="15" customHeight="1" x14ac:dyDescent="0.25"/>
    <row r="118230" ht="15" customHeight="1" x14ac:dyDescent="0.25"/>
    <row r="118231" ht="15" customHeight="1" x14ac:dyDescent="0.25"/>
    <row r="118232" ht="15" customHeight="1" x14ac:dyDescent="0.25"/>
    <row r="118233" ht="15" customHeight="1" x14ac:dyDescent="0.25"/>
    <row r="118234" ht="15" customHeight="1" x14ac:dyDescent="0.25"/>
    <row r="118235" ht="15" customHeight="1" x14ac:dyDescent="0.25"/>
    <row r="118236" ht="15" customHeight="1" x14ac:dyDescent="0.25"/>
    <row r="118237" ht="15" customHeight="1" x14ac:dyDescent="0.25"/>
    <row r="118238" ht="15" customHeight="1" x14ac:dyDescent="0.25"/>
    <row r="118239" ht="15" customHeight="1" x14ac:dyDescent="0.25"/>
    <row r="118240" ht="15" customHeight="1" x14ac:dyDescent="0.25"/>
    <row r="118241" ht="15" customHeight="1" x14ac:dyDescent="0.25"/>
    <row r="118242" ht="15" customHeight="1" x14ac:dyDescent="0.25"/>
    <row r="118243" ht="15" customHeight="1" x14ac:dyDescent="0.25"/>
    <row r="118244" ht="15" customHeight="1" x14ac:dyDescent="0.25"/>
    <row r="118245" ht="15" customHeight="1" x14ac:dyDescent="0.25"/>
    <row r="118246" ht="15" customHeight="1" x14ac:dyDescent="0.25"/>
    <row r="118247" ht="15" customHeight="1" x14ac:dyDescent="0.25"/>
    <row r="118248" ht="15" customHeight="1" x14ac:dyDescent="0.25"/>
    <row r="118249" ht="15" customHeight="1" x14ac:dyDescent="0.25"/>
    <row r="118250" ht="15" customHeight="1" x14ac:dyDescent="0.25"/>
    <row r="118251" ht="15" customHeight="1" x14ac:dyDescent="0.25"/>
    <row r="118252" ht="15" customHeight="1" x14ac:dyDescent="0.25"/>
    <row r="118253" ht="15" customHeight="1" x14ac:dyDescent="0.25"/>
    <row r="118254" ht="15" customHeight="1" x14ac:dyDescent="0.25"/>
    <row r="118255" ht="15" customHeight="1" x14ac:dyDescent="0.25"/>
    <row r="118256" ht="15" customHeight="1" x14ac:dyDescent="0.25"/>
    <row r="118257" ht="15" customHeight="1" x14ac:dyDescent="0.25"/>
    <row r="118258" ht="15" customHeight="1" x14ac:dyDescent="0.25"/>
    <row r="118259" ht="15" customHeight="1" x14ac:dyDescent="0.25"/>
    <row r="118260" ht="15" customHeight="1" x14ac:dyDescent="0.25"/>
    <row r="118261" ht="15" customHeight="1" x14ac:dyDescent="0.25"/>
    <row r="118262" ht="15" customHeight="1" x14ac:dyDescent="0.25"/>
    <row r="118263" ht="15" customHeight="1" x14ac:dyDescent="0.25"/>
    <row r="118264" ht="15" customHeight="1" x14ac:dyDescent="0.25"/>
    <row r="118265" ht="15" customHeight="1" x14ac:dyDescent="0.25"/>
    <row r="118266" ht="15" customHeight="1" x14ac:dyDescent="0.25"/>
    <row r="118267" ht="15" customHeight="1" x14ac:dyDescent="0.25"/>
    <row r="118268" ht="15" customHeight="1" x14ac:dyDescent="0.25"/>
    <row r="118269" ht="15" customHeight="1" x14ac:dyDescent="0.25"/>
    <row r="118270" ht="15" customHeight="1" x14ac:dyDescent="0.25"/>
    <row r="118271" ht="15" customHeight="1" x14ac:dyDescent="0.25"/>
    <row r="118272" ht="15" customHeight="1" x14ac:dyDescent="0.25"/>
    <row r="118273" ht="15" customHeight="1" x14ac:dyDescent="0.25"/>
    <row r="118274" ht="15" customHeight="1" x14ac:dyDescent="0.25"/>
    <row r="118275" ht="15" customHeight="1" x14ac:dyDescent="0.25"/>
    <row r="118276" ht="15" customHeight="1" x14ac:dyDescent="0.25"/>
    <row r="118277" ht="15" customHeight="1" x14ac:dyDescent="0.25"/>
    <row r="118278" ht="15" customHeight="1" x14ac:dyDescent="0.25"/>
    <row r="118279" ht="15" customHeight="1" x14ac:dyDescent="0.25"/>
    <row r="118280" ht="15" customHeight="1" x14ac:dyDescent="0.25"/>
    <row r="118281" ht="15" customHeight="1" x14ac:dyDescent="0.25"/>
    <row r="118282" ht="15" customHeight="1" x14ac:dyDescent="0.25"/>
    <row r="118283" ht="15" customHeight="1" x14ac:dyDescent="0.25"/>
    <row r="118284" ht="15" customHeight="1" x14ac:dyDescent="0.25"/>
    <row r="118285" ht="15" customHeight="1" x14ac:dyDescent="0.25"/>
    <row r="118286" ht="15" customHeight="1" x14ac:dyDescent="0.25"/>
    <row r="118287" ht="15" customHeight="1" x14ac:dyDescent="0.25"/>
    <row r="118288" ht="15" customHeight="1" x14ac:dyDescent="0.25"/>
    <row r="118289" ht="15" customHeight="1" x14ac:dyDescent="0.25"/>
    <row r="118290" ht="15" customHeight="1" x14ac:dyDescent="0.25"/>
    <row r="118291" ht="15" customHeight="1" x14ac:dyDescent="0.25"/>
    <row r="118292" ht="15" customHeight="1" x14ac:dyDescent="0.25"/>
    <row r="118293" ht="15" customHeight="1" x14ac:dyDescent="0.25"/>
    <row r="118294" ht="15" customHeight="1" x14ac:dyDescent="0.25"/>
    <row r="118295" ht="15" customHeight="1" x14ac:dyDescent="0.25"/>
    <row r="118296" ht="15" customHeight="1" x14ac:dyDescent="0.25"/>
    <row r="118297" ht="15" customHeight="1" x14ac:dyDescent="0.25"/>
    <row r="118298" ht="15" customHeight="1" x14ac:dyDescent="0.25"/>
    <row r="118299" ht="15" customHeight="1" x14ac:dyDescent="0.25"/>
    <row r="118300" ht="15" customHeight="1" x14ac:dyDescent="0.25"/>
    <row r="118301" ht="15" customHeight="1" x14ac:dyDescent="0.25"/>
    <row r="118302" ht="15" customHeight="1" x14ac:dyDescent="0.25"/>
    <row r="118303" ht="15" customHeight="1" x14ac:dyDescent="0.25"/>
    <row r="118304" ht="15" customHeight="1" x14ac:dyDescent="0.25"/>
    <row r="118305" ht="15" customHeight="1" x14ac:dyDescent="0.25"/>
    <row r="118306" ht="15" customHeight="1" x14ac:dyDescent="0.25"/>
    <row r="118307" ht="15" customHeight="1" x14ac:dyDescent="0.25"/>
    <row r="118308" ht="15" customHeight="1" x14ac:dyDescent="0.25"/>
    <row r="118309" ht="15" customHeight="1" x14ac:dyDescent="0.25"/>
    <row r="118310" ht="15" customHeight="1" x14ac:dyDescent="0.25"/>
    <row r="118311" ht="15" customHeight="1" x14ac:dyDescent="0.25"/>
    <row r="118312" ht="15" customHeight="1" x14ac:dyDescent="0.25"/>
    <row r="118313" ht="15" customHeight="1" x14ac:dyDescent="0.25"/>
    <row r="118314" ht="15" customHeight="1" x14ac:dyDescent="0.25"/>
    <row r="118315" ht="15" customHeight="1" x14ac:dyDescent="0.25"/>
    <row r="118316" ht="15" customHeight="1" x14ac:dyDescent="0.25"/>
    <row r="118317" ht="15" customHeight="1" x14ac:dyDescent="0.25"/>
    <row r="118318" ht="15" customHeight="1" x14ac:dyDescent="0.25"/>
    <row r="118319" ht="15" customHeight="1" x14ac:dyDescent="0.25"/>
    <row r="118320" ht="15" customHeight="1" x14ac:dyDescent="0.25"/>
    <row r="118321" ht="15" customHeight="1" x14ac:dyDescent="0.25"/>
    <row r="118322" ht="15" customHeight="1" x14ac:dyDescent="0.25"/>
    <row r="118323" ht="15" customHeight="1" x14ac:dyDescent="0.25"/>
    <row r="118324" ht="15" customHeight="1" x14ac:dyDescent="0.25"/>
    <row r="118325" ht="15" customHeight="1" x14ac:dyDescent="0.25"/>
    <row r="118326" ht="15" customHeight="1" x14ac:dyDescent="0.25"/>
    <row r="118327" ht="15" customHeight="1" x14ac:dyDescent="0.25"/>
    <row r="118328" ht="15" customHeight="1" x14ac:dyDescent="0.25"/>
    <row r="118329" ht="15" customHeight="1" x14ac:dyDescent="0.25"/>
    <row r="118330" ht="15" customHeight="1" x14ac:dyDescent="0.25"/>
    <row r="118331" ht="15" customHeight="1" x14ac:dyDescent="0.25"/>
    <row r="118332" ht="15" customHeight="1" x14ac:dyDescent="0.25"/>
    <row r="118333" ht="15" customHeight="1" x14ac:dyDescent="0.25"/>
    <row r="118334" ht="15" customHeight="1" x14ac:dyDescent="0.25"/>
    <row r="118335" ht="15" customHeight="1" x14ac:dyDescent="0.25"/>
    <row r="118336" ht="15" customHeight="1" x14ac:dyDescent="0.25"/>
    <row r="118337" ht="15" customHeight="1" x14ac:dyDescent="0.25"/>
    <row r="118338" ht="15" customHeight="1" x14ac:dyDescent="0.25"/>
    <row r="118339" ht="15" customHeight="1" x14ac:dyDescent="0.25"/>
    <row r="118340" ht="15" customHeight="1" x14ac:dyDescent="0.25"/>
    <row r="118341" ht="15" customHeight="1" x14ac:dyDescent="0.25"/>
    <row r="118342" ht="15" customHeight="1" x14ac:dyDescent="0.25"/>
    <row r="118343" ht="15" customHeight="1" x14ac:dyDescent="0.25"/>
    <row r="118344" ht="15" customHeight="1" x14ac:dyDescent="0.25"/>
    <row r="118345" ht="15" customHeight="1" x14ac:dyDescent="0.25"/>
    <row r="118346" ht="15" customHeight="1" x14ac:dyDescent="0.25"/>
    <row r="118347" ht="15" customHeight="1" x14ac:dyDescent="0.25"/>
    <row r="118348" ht="15" customHeight="1" x14ac:dyDescent="0.25"/>
    <row r="118349" ht="15" customHeight="1" x14ac:dyDescent="0.25"/>
    <row r="118350" ht="15" customHeight="1" x14ac:dyDescent="0.25"/>
    <row r="118351" ht="15" customHeight="1" x14ac:dyDescent="0.25"/>
    <row r="118352" ht="15" customHeight="1" x14ac:dyDescent="0.25"/>
    <row r="118353" ht="15" customHeight="1" x14ac:dyDescent="0.25"/>
    <row r="118354" ht="15" customHeight="1" x14ac:dyDescent="0.25"/>
    <row r="118355" ht="15" customHeight="1" x14ac:dyDescent="0.25"/>
    <row r="118356" ht="15" customHeight="1" x14ac:dyDescent="0.25"/>
    <row r="118357" ht="15" customHeight="1" x14ac:dyDescent="0.25"/>
    <row r="118358" ht="15" customHeight="1" x14ac:dyDescent="0.25"/>
    <row r="118359" ht="15" customHeight="1" x14ac:dyDescent="0.25"/>
    <row r="118360" ht="15" customHeight="1" x14ac:dyDescent="0.25"/>
    <row r="118361" ht="15" customHeight="1" x14ac:dyDescent="0.25"/>
    <row r="118362" ht="15" customHeight="1" x14ac:dyDescent="0.25"/>
    <row r="118363" ht="15" customHeight="1" x14ac:dyDescent="0.25"/>
    <row r="118364" ht="15" customHeight="1" x14ac:dyDescent="0.25"/>
    <row r="118365" ht="15" customHeight="1" x14ac:dyDescent="0.25"/>
    <row r="118366" ht="15" customHeight="1" x14ac:dyDescent="0.25"/>
    <row r="118367" ht="15" customHeight="1" x14ac:dyDescent="0.25"/>
    <row r="118368" ht="15" customHeight="1" x14ac:dyDescent="0.25"/>
    <row r="118369" ht="15" customHeight="1" x14ac:dyDescent="0.25"/>
    <row r="118370" ht="15" customHeight="1" x14ac:dyDescent="0.25"/>
    <row r="118371" ht="15" customHeight="1" x14ac:dyDescent="0.25"/>
    <row r="118372" ht="15" customHeight="1" x14ac:dyDescent="0.25"/>
    <row r="118373" ht="15" customHeight="1" x14ac:dyDescent="0.25"/>
    <row r="118374" ht="15" customHeight="1" x14ac:dyDescent="0.25"/>
    <row r="118375" ht="15" customHeight="1" x14ac:dyDescent="0.25"/>
    <row r="118376" ht="15" customHeight="1" x14ac:dyDescent="0.25"/>
    <row r="118377" ht="15" customHeight="1" x14ac:dyDescent="0.25"/>
    <row r="118378" ht="15" customHeight="1" x14ac:dyDescent="0.25"/>
    <row r="118379" ht="15" customHeight="1" x14ac:dyDescent="0.25"/>
    <row r="118380" ht="15" customHeight="1" x14ac:dyDescent="0.25"/>
    <row r="118381" ht="15" customHeight="1" x14ac:dyDescent="0.25"/>
    <row r="118382" ht="15" customHeight="1" x14ac:dyDescent="0.25"/>
    <row r="118383" ht="15" customHeight="1" x14ac:dyDescent="0.25"/>
    <row r="118384" ht="15" customHeight="1" x14ac:dyDescent="0.25"/>
    <row r="118385" ht="15" customHeight="1" x14ac:dyDescent="0.25"/>
    <row r="118386" ht="15" customHeight="1" x14ac:dyDescent="0.25"/>
    <row r="118387" ht="15" customHeight="1" x14ac:dyDescent="0.25"/>
    <row r="118388" ht="15" customHeight="1" x14ac:dyDescent="0.25"/>
    <row r="118389" ht="15" customHeight="1" x14ac:dyDescent="0.25"/>
    <row r="118390" ht="15" customHeight="1" x14ac:dyDescent="0.25"/>
    <row r="118391" ht="15" customHeight="1" x14ac:dyDescent="0.25"/>
    <row r="118392" ht="15" customHeight="1" x14ac:dyDescent="0.25"/>
    <row r="118393" ht="15" customHeight="1" x14ac:dyDescent="0.25"/>
    <row r="118394" ht="15" customHeight="1" x14ac:dyDescent="0.25"/>
    <row r="118395" ht="15" customHeight="1" x14ac:dyDescent="0.25"/>
    <row r="118396" ht="15" customHeight="1" x14ac:dyDescent="0.25"/>
    <row r="118397" ht="15" customHeight="1" x14ac:dyDescent="0.25"/>
    <row r="118398" ht="15" customHeight="1" x14ac:dyDescent="0.25"/>
    <row r="118399" ht="15" customHeight="1" x14ac:dyDescent="0.25"/>
    <row r="118400" ht="15" customHeight="1" x14ac:dyDescent="0.25"/>
    <row r="118401" ht="15" customHeight="1" x14ac:dyDescent="0.25"/>
    <row r="118402" ht="15" customHeight="1" x14ac:dyDescent="0.25"/>
    <row r="118403" ht="15" customHeight="1" x14ac:dyDescent="0.25"/>
    <row r="118404" ht="15" customHeight="1" x14ac:dyDescent="0.25"/>
    <row r="118405" ht="15" customHeight="1" x14ac:dyDescent="0.25"/>
    <row r="118406" ht="15" customHeight="1" x14ac:dyDescent="0.25"/>
    <row r="118407" ht="15" customHeight="1" x14ac:dyDescent="0.25"/>
    <row r="118408" ht="15" customHeight="1" x14ac:dyDescent="0.25"/>
    <row r="118409" ht="15" customHeight="1" x14ac:dyDescent="0.25"/>
    <row r="118410" ht="15" customHeight="1" x14ac:dyDescent="0.25"/>
    <row r="118411" ht="15" customHeight="1" x14ac:dyDescent="0.25"/>
    <row r="118412" ht="15" customHeight="1" x14ac:dyDescent="0.25"/>
    <row r="118413" ht="15" customHeight="1" x14ac:dyDescent="0.25"/>
    <row r="118414" ht="15" customHeight="1" x14ac:dyDescent="0.25"/>
    <row r="118415" ht="15" customHeight="1" x14ac:dyDescent="0.25"/>
    <row r="118416" ht="15" customHeight="1" x14ac:dyDescent="0.25"/>
    <row r="118417" ht="15" customHeight="1" x14ac:dyDescent="0.25"/>
    <row r="118418" ht="15" customHeight="1" x14ac:dyDescent="0.25"/>
    <row r="118419" ht="15" customHeight="1" x14ac:dyDescent="0.25"/>
    <row r="118420" ht="15" customHeight="1" x14ac:dyDescent="0.25"/>
    <row r="118421" ht="15" customHeight="1" x14ac:dyDescent="0.25"/>
    <row r="118422" ht="15" customHeight="1" x14ac:dyDescent="0.25"/>
    <row r="118423" ht="15" customHeight="1" x14ac:dyDescent="0.25"/>
    <row r="118424" ht="15" customHeight="1" x14ac:dyDescent="0.25"/>
    <row r="118425" ht="15" customHeight="1" x14ac:dyDescent="0.25"/>
    <row r="118426" ht="15" customHeight="1" x14ac:dyDescent="0.25"/>
    <row r="118427" ht="15" customHeight="1" x14ac:dyDescent="0.25"/>
    <row r="118428" ht="15" customHeight="1" x14ac:dyDescent="0.25"/>
    <row r="118429" ht="15" customHeight="1" x14ac:dyDescent="0.25"/>
    <row r="118430" ht="15" customHeight="1" x14ac:dyDescent="0.25"/>
    <row r="118431" ht="15" customHeight="1" x14ac:dyDescent="0.25"/>
    <row r="118432" ht="15" customHeight="1" x14ac:dyDescent="0.25"/>
    <row r="118433" ht="15" customHeight="1" x14ac:dyDescent="0.25"/>
    <row r="118434" ht="15" customHeight="1" x14ac:dyDescent="0.25"/>
    <row r="118435" ht="15" customHeight="1" x14ac:dyDescent="0.25"/>
    <row r="118436" ht="15" customHeight="1" x14ac:dyDescent="0.25"/>
    <row r="118437" ht="15" customHeight="1" x14ac:dyDescent="0.25"/>
    <row r="118438" ht="15" customHeight="1" x14ac:dyDescent="0.25"/>
    <row r="118439" ht="15" customHeight="1" x14ac:dyDescent="0.25"/>
    <row r="118440" ht="15" customHeight="1" x14ac:dyDescent="0.25"/>
    <row r="118441" ht="15" customHeight="1" x14ac:dyDescent="0.25"/>
    <row r="118442" ht="15" customHeight="1" x14ac:dyDescent="0.25"/>
    <row r="118443" ht="15" customHeight="1" x14ac:dyDescent="0.25"/>
    <row r="118444" ht="15" customHeight="1" x14ac:dyDescent="0.25"/>
    <row r="118445" ht="15" customHeight="1" x14ac:dyDescent="0.25"/>
    <row r="118446" ht="15" customHeight="1" x14ac:dyDescent="0.25"/>
    <row r="118447" ht="15" customHeight="1" x14ac:dyDescent="0.25"/>
    <row r="118448" ht="15" customHeight="1" x14ac:dyDescent="0.25"/>
    <row r="118449" ht="15" customHeight="1" x14ac:dyDescent="0.25"/>
    <row r="118450" ht="15" customHeight="1" x14ac:dyDescent="0.25"/>
    <row r="118451" ht="15" customHeight="1" x14ac:dyDescent="0.25"/>
    <row r="118452" ht="15" customHeight="1" x14ac:dyDescent="0.25"/>
    <row r="118453" ht="15" customHeight="1" x14ac:dyDescent="0.25"/>
    <row r="118454" ht="15" customHeight="1" x14ac:dyDescent="0.25"/>
    <row r="118455" ht="15" customHeight="1" x14ac:dyDescent="0.25"/>
    <row r="118456" ht="15" customHeight="1" x14ac:dyDescent="0.25"/>
    <row r="118457" ht="15" customHeight="1" x14ac:dyDescent="0.25"/>
    <row r="118458" ht="15" customHeight="1" x14ac:dyDescent="0.25"/>
    <row r="118459" ht="15" customHeight="1" x14ac:dyDescent="0.25"/>
    <row r="118460" ht="15" customHeight="1" x14ac:dyDescent="0.25"/>
    <row r="118461" ht="15" customHeight="1" x14ac:dyDescent="0.25"/>
    <row r="118462" ht="15" customHeight="1" x14ac:dyDescent="0.25"/>
    <row r="118463" ht="15" customHeight="1" x14ac:dyDescent="0.25"/>
    <row r="118464" ht="15" customHeight="1" x14ac:dyDescent="0.25"/>
    <row r="118465" ht="15" customHeight="1" x14ac:dyDescent="0.25"/>
    <row r="118466" ht="15" customHeight="1" x14ac:dyDescent="0.25"/>
    <row r="118467" ht="15" customHeight="1" x14ac:dyDescent="0.25"/>
    <row r="118468" ht="15" customHeight="1" x14ac:dyDescent="0.25"/>
    <row r="118469" ht="15" customHeight="1" x14ac:dyDescent="0.25"/>
    <row r="118470" ht="15" customHeight="1" x14ac:dyDescent="0.25"/>
    <row r="118471" ht="15" customHeight="1" x14ac:dyDescent="0.25"/>
    <row r="118472" ht="15" customHeight="1" x14ac:dyDescent="0.25"/>
    <row r="118473" ht="15" customHeight="1" x14ac:dyDescent="0.25"/>
    <row r="118474" ht="15" customHeight="1" x14ac:dyDescent="0.25"/>
    <row r="118475" ht="15" customHeight="1" x14ac:dyDescent="0.25"/>
    <row r="118476" ht="15" customHeight="1" x14ac:dyDescent="0.25"/>
    <row r="118477" ht="15" customHeight="1" x14ac:dyDescent="0.25"/>
    <row r="118478" ht="15" customHeight="1" x14ac:dyDescent="0.25"/>
    <row r="118479" ht="15" customHeight="1" x14ac:dyDescent="0.25"/>
    <row r="118480" ht="15" customHeight="1" x14ac:dyDescent="0.25"/>
    <row r="118481" ht="15" customHeight="1" x14ac:dyDescent="0.25"/>
    <row r="118482" ht="15" customHeight="1" x14ac:dyDescent="0.25"/>
    <row r="118483" ht="15" customHeight="1" x14ac:dyDescent="0.25"/>
    <row r="118484" ht="15" customHeight="1" x14ac:dyDescent="0.25"/>
    <row r="118485" ht="15" customHeight="1" x14ac:dyDescent="0.25"/>
    <row r="118486" ht="15" customHeight="1" x14ac:dyDescent="0.25"/>
    <row r="118487" ht="15" customHeight="1" x14ac:dyDescent="0.25"/>
    <row r="118488" ht="15" customHeight="1" x14ac:dyDescent="0.25"/>
    <row r="118489" ht="15" customHeight="1" x14ac:dyDescent="0.25"/>
    <row r="118490" ht="15" customHeight="1" x14ac:dyDescent="0.25"/>
    <row r="118491" ht="15" customHeight="1" x14ac:dyDescent="0.25"/>
    <row r="118492" ht="15" customHeight="1" x14ac:dyDescent="0.25"/>
    <row r="118493" ht="15" customHeight="1" x14ac:dyDescent="0.25"/>
    <row r="118494" ht="15" customHeight="1" x14ac:dyDescent="0.25"/>
    <row r="118495" ht="15" customHeight="1" x14ac:dyDescent="0.25"/>
    <row r="118496" ht="15" customHeight="1" x14ac:dyDescent="0.25"/>
    <row r="118497" ht="15" customHeight="1" x14ac:dyDescent="0.25"/>
    <row r="118498" ht="15" customHeight="1" x14ac:dyDescent="0.25"/>
    <row r="118499" ht="15" customHeight="1" x14ac:dyDescent="0.25"/>
    <row r="118500" ht="15" customHeight="1" x14ac:dyDescent="0.25"/>
    <row r="118501" ht="15" customHeight="1" x14ac:dyDescent="0.25"/>
    <row r="118502" ht="15" customHeight="1" x14ac:dyDescent="0.25"/>
    <row r="118503" ht="15" customHeight="1" x14ac:dyDescent="0.25"/>
    <row r="118504" ht="15" customHeight="1" x14ac:dyDescent="0.25"/>
    <row r="118505" ht="15" customHeight="1" x14ac:dyDescent="0.25"/>
    <row r="118506" ht="15" customHeight="1" x14ac:dyDescent="0.25"/>
    <row r="118507" ht="15" customHeight="1" x14ac:dyDescent="0.25"/>
    <row r="118508" ht="15" customHeight="1" x14ac:dyDescent="0.25"/>
    <row r="118509" ht="15" customHeight="1" x14ac:dyDescent="0.25"/>
    <row r="118510" ht="15" customHeight="1" x14ac:dyDescent="0.25"/>
    <row r="118511" ht="15" customHeight="1" x14ac:dyDescent="0.25"/>
    <row r="118512" ht="15" customHeight="1" x14ac:dyDescent="0.25"/>
    <row r="118513" ht="15" customHeight="1" x14ac:dyDescent="0.25"/>
    <row r="118514" ht="15" customHeight="1" x14ac:dyDescent="0.25"/>
    <row r="118515" ht="15" customHeight="1" x14ac:dyDescent="0.25"/>
    <row r="118516" ht="15" customHeight="1" x14ac:dyDescent="0.25"/>
    <row r="118517" ht="15" customHeight="1" x14ac:dyDescent="0.25"/>
    <row r="118518" ht="15" customHeight="1" x14ac:dyDescent="0.25"/>
    <row r="118519" ht="15" customHeight="1" x14ac:dyDescent="0.25"/>
    <row r="118520" ht="15" customHeight="1" x14ac:dyDescent="0.25"/>
    <row r="118521" ht="15" customHeight="1" x14ac:dyDescent="0.25"/>
    <row r="118522" ht="15" customHeight="1" x14ac:dyDescent="0.25"/>
    <row r="118523" ht="15" customHeight="1" x14ac:dyDescent="0.25"/>
    <row r="118524" ht="15" customHeight="1" x14ac:dyDescent="0.25"/>
    <row r="118525" ht="15" customHeight="1" x14ac:dyDescent="0.25"/>
    <row r="118526" ht="15" customHeight="1" x14ac:dyDescent="0.25"/>
    <row r="118527" ht="15" customHeight="1" x14ac:dyDescent="0.25"/>
    <row r="118528" ht="15" customHeight="1" x14ac:dyDescent="0.25"/>
    <row r="118529" ht="15" customHeight="1" x14ac:dyDescent="0.25"/>
    <row r="118530" ht="15" customHeight="1" x14ac:dyDescent="0.25"/>
    <row r="118531" ht="15" customHeight="1" x14ac:dyDescent="0.25"/>
    <row r="118532" ht="15" customHeight="1" x14ac:dyDescent="0.25"/>
    <row r="118533" ht="15" customHeight="1" x14ac:dyDescent="0.25"/>
    <row r="118534" ht="15" customHeight="1" x14ac:dyDescent="0.25"/>
    <row r="118535" ht="15" customHeight="1" x14ac:dyDescent="0.25"/>
    <row r="118536" ht="15" customHeight="1" x14ac:dyDescent="0.25"/>
    <row r="118537" ht="15" customHeight="1" x14ac:dyDescent="0.25"/>
    <row r="118538" ht="15" customHeight="1" x14ac:dyDescent="0.25"/>
    <row r="118539" ht="15" customHeight="1" x14ac:dyDescent="0.25"/>
    <row r="118540" ht="15" customHeight="1" x14ac:dyDescent="0.25"/>
    <row r="118541" ht="15" customHeight="1" x14ac:dyDescent="0.25"/>
    <row r="118542" ht="15" customHeight="1" x14ac:dyDescent="0.25"/>
    <row r="118543" ht="15" customHeight="1" x14ac:dyDescent="0.25"/>
    <row r="118544" ht="15" customHeight="1" x14ac:dyDescent="0.25"/>
    <row r="118545" ht="15" customHeight="1" x14ac:dyDescent="0.25"/>
    <row r="118546" ht="15" customHeight="1" x14ac:dyDescent="0.25"/>
    <row r="118547" ht="15" customHeight="1" x14ac:dyDescent="0.25"/>
    <row r="118548" ht="15" customHeight="1" x14ac:dyDescent="0.25"/>
    <row r="118549" ht="15" customHeight="1" x14ac:dyDescent="0.25"/>
    <row r="118550" ht="15" customHeight="1" x14ac:dyDescent="0.25"/>
    <row r="118551" ht="15" customHeight="1" x14ac:dyDescent="0.25"/>
    <row r="118552" ht="15" customHeight="1" x14ac:dyDescent="0.25"/>
    <row r="118553" ht="15" customHeight="1" x14ac:dyDescent="0.25"/>
    <row r="118554" ht="15" customHeight="1" x14ac:dyDescent="0.25"/>
    <row r="118555" ht="15" customHeight="1" x14ac:dyDescent="0.25"/>
    <row r="118556" ht="15" customHeight="1" x14ac:dyDescent="0.25"/>
    <row r="118557" ht="15" customHeight="1" x14ac:dyDescent="0.25"/>
    <row r="118558" ht="15" customHeight="1" x14ac:dyDescent="0.25"/>
    <row r="118559" ht="15" customHeight="1" x14ac:dyDescent="0.25"/>
    <row r="118560" ht="15" customHeight="1" x14ac:dyDescent="0.25"/>
    <row r="118561" ht="15" customHeight="1" x14ac:dyDescent="0.25"/>
    <row r="118562" ht="15" customHeight="1" x14ac:dyDescent="0.25"/>
    <row r="118563" ht="15" customHeight="1" x14ac:dyDescent="0.25"/>
    <row r="118564" ht="15" customHeight="1" x14ac:dyDescent="0.25"/>
    <row r="118565" ht="15" customHeight="1" x14ac:dyDescent="0.25"/>
    <row r="118566" ht="15" customHeight="1" x14ac:dyDescent="0.25"/>
    <row r="118567" ht="15" customHeight="1" x14ac:dyDescent="0.25"/>
    <row r="118568" ht="15" customHeight="1" x14ac:dyDescent="0.25"/>
    <row r="118569" ht="15" customHeight="1" x14ac:dyDescent="0.25"/>
    <row r="118570" ht="15" customHeight="1" x14ac:dyDescent="0.25"/>
    <row r="118571" ht="15" customHeight="1" x14ac:dyDescent="0.25"/>
    <row r="118572" ht="15" customHeight="1" x14ac:dyDescent="0.25"/>
    <row r="118573" ht="15" customHeight="1" x14ac:dyDescent="0.25"/>
    <row r="118574" ht="15" customHeight="1" x14ac:dyDescent="0.25"/>
    <row r="118575" ht="15" customHeight="1" x14ac:dyDescent="0.25"/>
    <row r="118576" ht="15" customHeight="1" x14ac:dyDescent="0.25"/>
    <row r="118577" ht="15" customHeight="1" x14ac:dyDescent="0.25"/>
    <row r="118578" ht="15" customHeight="1" x14ac:dyDescent="0.25"/>
    <row r="118579" ht="15" customHeight="1" x14ac:dyDescent="0.25"/>
    <row r="118580" ht="15" customHeight="1" x14ac:dyDescent="0.25"/>
    <row r="118581" ht="15" customHeight="1" x14ac:dyDescent="0.25"/>
    <row r="118582" ht="15" customHeight="1" x14ac:dyDescent="0.25"/>
    <row r="118583" ht="15" customHeight="1" x14ac:dyDescent="0.25"/>
    <row r="118584" ht="15" customHeight="1" x14ac:dyDescent="0.25"/>
    <row r="118585" ht="15" customHeight="1" x14ac:dyDescent="0.25"/>
    <row r="118586" ht="15" customHeight="1" x14ac:dyDescent="0.25"/>
    <row r="118587" ht="15" customHeight="1" x14ac:dyDescent="0.25"/>
    <row r="118588" ht="15" customHeight="1" x14ac:dyDescent="0.25"/>
    <row r="118589" ht="15" customHeight="1" x14ac:dyDescent="0.25"/>
    <row r="118590" ht="15" customHeight="1" x14ac:dyDescent="0.25"/>
    <row r="118591" ht="15" customHeight="1" x14ac:dyDescent="0.25"/>
    <row r="118592" ht="15" customHeight="1" x14ac:dyDescent="0.25"/>
    <row r="118593" ht="15" customHeight="1" x14ac:dyDescent="0.25"/>
    <row r="118594" ht="15" customHeight="1" x14ac:dyDescent="0.25"/>
    <row r="118595" ht="15" customHeight="1" x14ac:dyDescent="0.25"/>
    <row r="118596" ht="15" customHeight="1" x14ac:dyDescent="0.25"/>
    <row r="118597" ht="15" customHeight="1" x14ac:dyDescent="0.25"/>
    <row r="118598" ht="15" customHeight="1" x14ac:dyDescent="0.25"/>
    <row r="118599" ht="15" customHeight="1" x14ac:dyDescent="0.25"/>
    <row r="118600" ht="15" customHeight="1" x14ac:dyDescent="0.25"/>
    <row r="118601" ht="15" customHeight="1" x14ac:dyDescent="0.25"/>
    <row r="118602" ht="15" customHeight="1" x14ac:dyDescent="0.25"/>
    <row r="118603" ht="15" customHeight="1" x14ac:dyDescent="0.25"/>
    <row r="118604" ht="15" customHeight="1" x14ac:dyDescent="0.25"/>
    <row r="118605" ht="15" customHeight="1" x14ac:dyDescent="0.25"/>
    <row r="118606" ht="15" customHeight="1" x14ac:dyDescent="0.25"/>
    <row r="118607" ht="15" customHeight="1" x14ac:dyDescent="0.25"/>
    <row r="118608" ht="15" customHeight="1" x14ac:dyDescent="0.25"/>
    <row r="118609" ht="15" customHeight="1" x14ac:dyDescent="0.25"/>
    <row r="118610" ht="15" customHeight="1" x14ac:dyDescent="0.25"/>
    <row r="118611" ht="15" customHeight="1" x14ac:dyDescent="0.25"/>
    <row r="118612" ht="15" customHeight="1" x14ac:dyDescent="0.25"/>
    <row r="118613" ht="15" customHeight="1" x14ac:dyDescent="0.25"/>
    <row r="118614" ht="15" customHeight="1" x14ac:dyDescent="0.25"/>
    <row r="118615" ht="15" customHeight="1" x14ac:dyDescent="0.25"/>
    <row r="118616" ht="15" customHeight="1" x14ac:dyDescent="0.25"/>
    <row r="118617" ht="15" customHeight="1" x14ac:dyDescent="0.25"/>
    <row r="118618" ht="15" customHeight="1" x14ac:dyDescent="0.25"/>
    <row r="118619" ht="15" customHeight="1" x14ac:dyDescent="0.25"/>
    <row r="118620" ht="15" customHeight="1" x14ac:dyDescent="0.25"/>
    <row r="118621" ht="15" customHeight="1" x14ac:dyDescent="0.25"/>
    <row r="118622" ht="15" customHeight="1" x14ac:dyDescent="0.25"/>
    <row r="118623" ht="15" customHeight="1" x14ac:dyDescent="0.25"/>
    <row r="118624" ht="15" customHeight="1" x14ac:dyDescent="0.25"/>
    <row r="118625" ht="15" customHeight="1" x14ac:dyDescent="0.25"/>
    <row r="118626" ht="15" customHeight="1" x14ac:dyDescent="0.25"/>
    <row r="118627" ht="15" customHeight="1" x14ac:dyDescent="0.25"/>
    <row r="118628" ht="15" customHeight="1" x14ac:dyDescent="0.25"/>
    <row r="118629" ht="15" customHeight="1" x14ac:dyDescent="0.25"/>
    <row r="118630" ht="15" customHeight="1" x14ac:dyDescent="0.25"/>
    <row r="118631" ht="15" customHeight="1" x14ac:dyDescent="0.25"/>
    <row r="118632" ht="15" customHeight="1" x14ac:dyDescent="0.25"/>
    <row r="118633" ht="15" customHeight="1" x14ac:dyDescent="0.25"/>
    <row r="118634" ht="15" customHeight="1" x14ac:dyDescent="0.25"/>
    <row r="118635" ht="15" customHeight="1" x14ac:dyDescent="0.25"/>
    <row r="118636" ht="15" customHeight="1" x14ac:dyDescent="0.25"/>
    <row r="118637" ht="15" customHeight="1" x14ac:dyDescent="0.25"/>
    <row r="118638" ht="15" customHeight="1" x14ac:dyDescent="0.25"/>
    <row r="118639" ht="15" customHeight="1" x14ac:dyDescent="0.25"/>
    <row r="118640" ht="15" customHeight="1" x14ac:dyDescent="0.25"/>
    <row r="118641" ht="15" customHeight="1" x14ac:dyDescent="0.25"/>
    <row r="118642" ht="15" customHeight="1" x14ac:dyDescent="0.25"/>
    <row r="118643" ht="15" customHeight="1" x14ac:dyDescent="0.25"/>
    <row r="118644" ht="15" customHeight="1" x14ac:dyDescent="0.25"/>
    <row r="118645" ht="15" customHeight="1" x14ac:dyDescent="0.25"/>
    <row r="118646" ht="15" customHeight="1" x14ac:dyDescent="0.25"/>
    <row r="118647" ht="15" customHeight="1" x14ac:dyDescent="0.25"/>
    <row r="118648" ht="15" customHeight="1" x14ac:dyDescent="0.25"/>
    <row r="118649" ht="15" customHeight="1" x14ac:dyDescent="0.25"/>
    <row r="118650" ht="15" customHeight="1" x14ac:dyDescent="0.25"/>
    <row r="118651" ht="15" customHeight="1" x14ac:dyDescent="0.25"/>
    <row r="118652" ht="15" customHeight="1" x14ac:dyDescent="0.25"/>
    <row r="118653" ht="15" customHeight="1" x14ac:dyDescent="0.25"/>
    <row r="118654" ht="15" customHeight="1" x14ac:dyDescent="0.25"/>
    <row r="118655" ht="15" customHeight="1" x14ac:dyDescent="0.25"/>
    <row r="118656" ht="15" customHeight="1" x14ac:dyDescent="0.25"/>
    <row r="118657" ht="15" customHeight="1" x14ac:dyDescent="0.25"/>
    <row r="118658" ht="15" customHeight="1" x14ac:dyDescent="0.25"/>
    <row r="118659" ht="15" customHeight="1" x14ac:dyDescent="0.25"/>
    <row r="118660" ht="15" customHeight="1" x14ac:dyDescent="0.25"/>
    <row r="118661" ht="15" customHeight="1" x14ac:dyDescent="0.25"/>
    <row r="118662" ht="15" customHeight="1" x14ac:dyDescent="0.25"/>
    <row r="118663" ht="15" customHeight="1" x14ac:dyDescent="0.25"/>
    <row r="118664" ht="15" customHeight="1" x14ac:dyDescent="0.25"/>
    <row r="118665" ht="15" customHeight="1" x14ac:dyDescent="0.25"/>
    <row r="118666" ht="15" customHeight="1" x14ac:dyDescent="0.25"/>
    <row r="118667" ht="15" customHeight="1" x14ac:dyDescent="0.25"/>
    <row r="118668" ht="15" customHeight="1" x14ac:dyDescent="0.25"/>
    <row r="118669" ht="15" customHeight="1" x14ac:dyDescent="0.25"/>
    <row r="118670" ht="15" customHeight="1" x14ac:dyDescent="0.25"/>
    <row r="118671" ht="15" customHeight="1" x14ac:dyDescent="0.25"/>
    <row r="118672" ht="15" customHeight="1" x14ac:dyDescent="0.25"/>
    <row r="118673" ht="15" customHeight="1" x14ac:dyDescent="0.25"/>
    <row r="118674" ht="15" customHeight="1" x14ac:dyDescent="0.25"/>
    <row r="118675" ht="15" customHeight="1" x14ac:dyDescent="0.25"/>
    <row r="118676" ht="15" customHeight="1" x14ac:dyDescent="0.25"/>
    <row r="118677" ht="15" customHeight="1" x14ac:dyDescent="0.25"/>
    <row r="118678" ht="15" customHeight="1" x14ac:dyDescent="0.25"/>
    <row r="118679" ht="15" customHeight="1" x14ac:dyDescent="0.25"/>
    <row r="118680" ht="15" customHeight="1" x14ac:dyDescent="0.25"/>
    <row r="118681" ht="15" customHeight="1" x14ac:dyDescent="0.25"/>
    <row r="118682" ht="15" customHeight="1" x14ac:dyDescent="0.25"/>
    <row r="118683" ht="15" customHeight="1" x14ac:dyDescent="0.25"/>
    <row r="118684" ht="15" customHeight="1" x14ac:dyDescent="0.25"/>
    <row r="118685" ht="15" customHeight="1" x14ac:dyDescent="0.25"/>
    <row r="118686" ht="15" customHeight="1" x14ac:dyDescent="0.25"/>
    <row r="118687" ht="15" customHeight="1" x14ac:dyDescent="0.25"/>
    <row r="118688" ht="15" customHeight="1" x14ac:dyDescent="0.25"/>
    <row r="118689" ht="15" customHeight="1" x14ac:dyDescent="0.25"/>
    <row r="118690" ht="15" customHeight="1" x14ac:dyDescent="0.25"/>
    <row r="118691" ht="15" customHeight="1" x14ac:dyDescent="0.25"/>
    <row r="118692" ht="15" customHeight="1" x14ac:dyDescent="0.25"/>
    <row r="118693" ht="15" customHeight="1" x14ac:dyDescent="0.25"/>
    <row r="118694" ht="15" customHeight="1" x14ac:dyDescent="0.25"/>
    <row r="118695" ht="15" customHeight="1" x14ac:dyDescent="0.25"/>
    <row r="118696" ht="15" customHeight="1" x14ac:dyDescent="0.25"/>
    <row r="118697" ht="15" customHeight="1" x14ac:dyDescent="0.25"/>
    <row r="118698" ht="15" customHeight="1" x14ac:dyDescent="0.25"/>
    <row r="118699" ht="15" customHeight="1" x14ac:dyDescent="0.25"/>
    <row r="118700" ht="15" customHeight="1" x14ac:dyDescent="0.25"/>
    <row r="118701" ht="15" customHeight="1" x14ac:dyDescent="0.25"/>
    <row r="118702" ht="15" customHeight="1" x14ac:dyDescent="0.25"/>
    <row r="118703" ht="15" customHeight="1" x14ac:dyDescent="0.25"/>
    <row r="118704" ht="15" customHeight="1" x14ac:dyDescent="0.25"/>
    <row r="118705" ht="15" customHeight="1" x14ac:dyDescent="0.25"/>
    <row r="118706" ht="15" customHeight="1" x14ac:dyDescent="0.25"/>
    <row r="118707" ht="15" customHeight="1" x14ac:dyDescent="0.25"/>
    <row r="118708" ht="15" customHeight="1" x14ac:dyDescent="0.25"/>
    <row r="118709" ht="15" customHeight="1" x14ac:dyDescent="0.25"/>
    <row r="118710" ht="15" customHeight="1" x14ac:dyDescent="0.25"/>
    <row r="118711" ht="15" customHeight="1" x14ac:dyDescent="0.25"/>
    <row r="118712" ht="15" customHeight="1" x14ac:dyDescent="0.25"/>
    <row r="118713" ht="15" customHeight="1" x14ac:dyDescent="0.25"/>
    <row r="118714" ht="15" customHeight="1" x14ac:dyDescent="0.25"/>
    <row r="118715" ht="15" customHeight="1" x14ac:dyDescent="0.25"/>
    <row r="118716" ht="15" customHeight="1" x14ac:dyDescent="0.25"/>
    <row r="118717" ht="15" customHeight="1" x14ac:dyDescent="0.25"/>
    <row r="118718" ht="15" customHeight="1" x14ac:dyDescent="0.25"/>
    <row r="118719" ht="15" customHeight="1" x14ac:dyDescent="0.25"/>
    <row r="118720" ht="15" customHeight="1" x14ac:dyDescent="0.25"/>
    <row r="118721" ht="15" customHeight="1" x14ac:dyDescent="0.25"/>
    <row r="118722" ht="15" customHeight="1" x14ac:dyDescent="0.25"/>
    <row r="118723" ht="15" customHeight="1" x14ac:dyDescent="0.25"/>
    <row r="118724" ht="15" customHeight="1" x14ac:dyDescent="0.25"/>
    <row r="118725" ht="15" customHeight="1" x14ac:dyDescent="0.25"/>
    <row r="118726" ht="15" customHeight="1" x14ac:dyDescent="0.25"/>
    <row r="118727" ht="15" customHeight="1" x14ac:dyDescent="0.25"/>
    <row r="118728" ht="15" customHeight="1" x14ac:dyDescent="0.25"/>
    <row r="118729" ht="15" customHeight="1" x14ac:dyDescent="0.25"/>
    <row r="118730" ht="15" customHeight="1" x14ac:dyDescent="0.25"/>
    <row r="118731" ht="15" customHeight="1" x14ac:dyDescent="0.25"/>
    <row r="118732" ht="15" customHeight="1" x14ac:dyDescent="0.25"/>
    <row r="118733" ht="15" customHeight="1" x14ac:dyDescent="0.25"/>
    <row r="118734" ht="15" customHeight="1" x14ac:dyDescent="0.25"/>
    <row r="118735" ht="15" customHeight="1" x14ac:dyDescent="0.25"/>
    <row r="118736" ht="15" customHeight="1" x14ac:dyDescent="0.25"/>
    <row r="118737" ht="15" customHeight="1" x14ac:dyDescent="0.25"/>
    <row r="118738" ht="15" customHeight="1" x14ac:dyDescent="0.25"/>
    <row r="118739" ht="15" customHeight="1" x14ac:dyDescent="0.25"/>
    <row r="118740" ht="15" customHeight="1" x14ac:dyDescent="0.25"/>
    <row r="118741" ht="15" customHeight="1" x14ac:dyDescent="0.25"/>
    <row r="118742" ht="15" customHeight="1" x14ac:dyDescent="0.25"/>
    <row r="118743" ht="15" customHeight="1" x14ac:dyDescent="0.25"/>
    <row r="118744" ht="15" customHeight="1" x14ac:dyDescent="0.25"/>
    <row r="118745" ht="15" customHeight="1" x14ac:dyDescent="0.25"/>
    <row r="118746" ht="15" customHeight="1" x14ac:dyDescent="0.25"/>
    <row r="118747" ht="15" customHeight="1" x14ac:dyDescent="0.25"/>
    <row r="118748" ht="15" customHeight="1" x14ac:dyDescent="0.25"/>
    <row r="118749" ht="15" customHeight="1" x14ac:dyDescent="0.25"/>
    <row r="118750" ht="15" customHeight="1" x14ac:dyDescent="0.25"/>
    <row r="118751" ht="15" customHeight="1" x14ac:dyDescent="0.25"/>
    <row r="118752" ht="15" customHeight="1" x14ac:dyDescent="0.25"/>
    <row r="118753" ht="15" customHeight="1" x14ac:dyDescent="0.25"/>
    <row r="118754" ht="15" customHeight="1" x14ac:dyDescent="0.25"/>
    <row r="118755" ht="15" customHeight="1" x14ac:dyDescent="0.25"/>
    <row r="118756" ht="15" customHeight="1" x14ac:dyDescent="0.25"/>
    <row r="118757" ht="15" customHeight="1" x14ac:dyDescent="0.25"/>
    <row r="118758" ht="15" customHeight="1" x14ac:dyDescent="0.25"/>
    <row r="118759" ht="15" customHeight="1" x14ac:dyDescent="0.25"/>
    <row r="118760" ht="15" customHeight="1" x14ac:dyDescent="0.25"/>
    <row r="118761" ht="15" customHeight="1" x14ac:dyDescent="0.25"/>
    <row r="118762" ht="15" customHeight="1" x14ac:dyDescent="0.25"/>
    <row r="118763" ht="15" customHeight="1" x14ac:dyDescent="0.25"/>
    <row r="118764" ht="15" customHeight="1" x14ac:dyDescent="0.25"/>
    <row r="118765" ht="15" customHeight="1" x14ac:dyDescent="0.25"/>
    <row r="118766" ht="15" customHeight="1" x14ac:dyDescent="0.25"/>
    <row r="118767" ht="15" customHeight="1" x14ac:dyDescent="0.25"/>
    <row r="118768" ht="15" customHeight="1" x14ac:dyDescent="0.25"/>
    <row r="118769" ht="15" customHeight="1" x14ac:dyDescent="0.25"/>
    <row r="118770" ht="15" customHeight="1" x14ac:dyDescent="0.25"/>
    <row r="118771" ht="15" customHeight="1" x14ac:dyDescent="0.25"/>
    <row r="118772" ht="15" customHeight="1" x14ac:dyDescent="0.25"/>
    <row r="118773" ht="15" customHeight="1" x14ac:dyDescent="0.25"/>
    <row r="118774" ht="15" customHeight="1" x14ac:dyDescent="0.25"/>
    <row r="118775" ht="15" customHeight="1" x14ac:dyDescent="0.25"/>
    <row r="118776" ht="15" customHeight="1" x14ac:dyDescent="0.25"/>
    <row r="118777" ht="15" customHeight="1" x14ac:dyDescent="0.25"/>
    <row r="118778" ht="15" customHeight="1" x14ac:dyDescent="0.25"/>
    <row r="118779" ht="15" customHeight="1" x14ac:dyDescent="0.25"/>
    <row r="118780" ht="15" customHeight="1" x14ac:dyDescent="0.25"/>
    <row r="118781" ht="15" customHeight="1" x14ac:dyDescent="0.25"/>
    <row r="118782" ht="15" customHeight="1" x14ac:dyDescent="0.25"/>
    <row r="118783" ht="15" customHeight="1" x14ac:dyDescent="0.25"/>
    <row r="118784" ht="15" customHeight="1" x14ac:dyDescent="0.25"/>
    <row r="118785" ht="15" customHeight="1" x14ac:dyDescent="0.25"/>
    <row r="118786" ht="15" customHeight="1" x14ac:dyDescent="0.25"/>
    <row r="118787" ht="15" customHeight="1" x14ac:dyDescent="0.25"/>
    <row r="118788" ht="15" customHeight="1" x14ac:dyDescent="0.25"/>
    <row r="118789" ht="15" customHeight="1" x14ac:dyDescent="0.25"/>
    <row r="118790" ht="15" customHeight="1" x14ac:dyDescent="0.25"/>
    <row r="118791" ht="15" customHeight="1" x14ac:dyDescent="0.25"/>
    <row r="118792" ht="15" customHeight="1" x14ac:dyDescent="0.25"/>
    <row r="118793" ht="15" customHeight="1" x14ac:dyDescent="0.25"/>
    <row r="118794" ht="15" customHeight="1" x14ac:dyDescent="0.25"/>
    <row r="118795" ht="15" customHeight="1" x14ac:dyDescent="0.25"/>
    <row r="118796" ht="15" customHeight="1" x14ac:dyDescent="0.25"/>
    <row r="118797" ht="15" customHeight="1" x14ac:dyDescent="0.25"/>
    <row r="118798" ht="15" customHeight="1" x14ac:dyDescent="0.25"/>
    <row r="118799" ht="15" customHeight="1" x14ac:dyDescent="0.25"/>
    <row r="118800" ht="15" customHeight="1" x14ac:dyDescent="0.25"/>
    <row r="118801" ht="15" customHeight="1" x14ac:dyDescent="0.25"/>
    <row r="118802" ht="15" customHeight="1" x14ac:dyDescent="0.25"/>
    <row r="118803" ht="15" customHeight="1" x14ac:dyDescent="0.25"/>
    <row r="118804" ht="15" customHeight="1" x14ac:dyDescent="0.25"/>
    <row r="118805" ht="15" customHeight="1" x14ac:dyDescent="0.25"/>
    <row r="118806" ht="15" customHeight="1" x14ac:dyDescent="0.25"/>
    <row r="118807" ht="15" customHeight="1" x14ac:dyDescent="0.25"/>
    <row r="118808" ht="15" customHeight="1" x14ac:dyDescent="0.25"/>
    <row r="118809" ht="15" customHeight="1" x14ac:dyDescent="0.25"/>
    <row r="118810" ht="15" customHeight="1" x14ac:dyDescent="0.25"/>
    <row r="118811" ht="15" customHeight="1" x14ac:dyDescent="0.25"/>
    <row r="118812" ht="15" customHeight="1" x14ac:dyDescent="0.25"/>
    <row r="118813" ht="15" customHeight="1" x14ac:dyDescent="0.25"/>
    <row r="118814" ht="15" customHeight="1" x14ac:dyDescent="0.25"/>
    <row r="118815" ht="15" customHeight="1" x14ac:dyDescent="0.25"/>
    <row r="118816" ht="15" customHeight="1" x14ac:dyDescent="0.25"/>
    <row r="118817" ht="15" customHeight="1" x14ac:dyDescent="0.25"/>
    <row r="118818" ht="15" customHeight="1" x14ac:dyDescent="0.25"/>
    <row r="118819" ht="15" customHeight="1" x14ac:dyDescent="0.25"/>
    <row r="118820" ht="15" customHeight="1" x14ac:dyDescent="0.25"/>
    <row r="118821" ht="15" customHeight="1" x14ac:dyDescent="0.25"/>
    <row r="118822" ht="15" customHeight="1" x14ac:dyDescent="0.25"/>
    <row r="118823" ht="15" customHeight="1" x14ac:dyDescent="0.25"/>
    <row r="118824" ht="15" customHeight="1" x14ac:dyDescent="0.25"/>
    <row r="118825" ht="15" customHeight="1" x14ac:dyDescent="0.25"/>
    <row r="118826" ht="15" customHeight="1" x14ac:dyDescent="0.25"/>
    <row r="118827" ht="15" customHeight="1" x14ac:dyDescent="0.25"/>
    <row r="118828" ht="15" customHeight="1" x14ac:dyDescent="0.25"/>
    <row r="118829" ht="15" customHeight="1" x14ac:dyDescent="0.25"/>
    <row r="118830" ht="15" customHeight="1" x14ac:dyDescent="0.25"/>
    <row r="118831" ht="15" customHeight="1" x14ac:dyDescent="0.25"/>
    <row r="118832" ht="15" customHeight="1" x14ac:dyDescent="0.25"/>
    <row r="118833" ht="15" customHeight="1" x14ac:dyDescent="0.25"/>
    <row r="118834" ht="15" customHeight="1" x14ac:dyDescent="0.25"/>
    <row r="118835" ht="15" customHeight="1" x14ac:dyDescent="0.25"/>
    <row r="118836" ht="15" customHeight="1" x14ac:dyDescent="0.25"/>
    <row r="118837" ht="15" customHeight="1" x14ac:dyDescent="0.25"/>
    <row r="118838" ht="15" customHeight="1" x14ac:dyDescent="0.25"/>
    <row r="118839" ht="15" customHeight="1" x14ac:dyDescent="0.25"/>
    <row r="118840" ht="15" customHeight="1" x14ac:dyDescent="0.25"/>
    <row r="118841" ht="15" customHeight="1" x14ac:dyDescent="0.25"/>
    <row r="118842" ht="15" customHeight="1" x14ac:dyDescent="0.25"/>
    <row r="118843" ht="15" customHeight="1" x14ac:dyDescent="0.25"/>
    <row r="118844" ht="15" customHeight="1" x14ac:dyDescent="0.25"/>
    <row r="118845" ht="15" customHeight="1" x14ac:dyDescent="0.25"/>
    <row r="118846" ht="15" customHeight="1" x14ac:dyDescent="0.25"/>
    <row r="118847" ht="15" customHeight="1" x14ac:dyDescent="0.25"/>
    <row r="118848" ht="15" customHeight="1" x14ac:dyDescent="0.25"/>
    <row r="118849" ht="15" customHeight="1" x14ac:dyDescent="0.25"/>
    <row r="118850" ht="15" customHeight="1" x14ac:dyDescent="0.25"/>
    <row r="118851" ht="15" customHeight="1" x14ac:dyDescent="0.25"/>
    <row r="118852" ht="15" customHeight="1" x14ac:dyDescent="0.25"/>
    <row r="118853" ht="15" customHeight="1" x14ac:dyDescent="0.25"/>
    <row r="118854" ht="15" customHeight="1" x14ac:dyDescent="0.25"/>
    <row r="118855" ht="15" customHeight="1" x14ac:dyDescent="0.25"/>
    <row r="118856" ht="15" customHeight="1" x14ac:dyDescent="0.25"/>
    <row r="118857" ht="15" customHeight="1" x14ac:dyDescent="0.25"/>
    <row r="118858" ht="15" customHeight="1" x14ac:dyDescent="0.25"/>
    <row r="118859" ht="15" customHeight="1" x14ac:dyDescent="0.25"/>
    <row r="118860" ht="15" customHeight="1" x14ac:dyDescent="0.25"/>
    <row r="118861" ht="15" customHeight="1" x14ac:dyDescent="0.25"/>
    <row r="118862" ht="15" customHeight="1" x14ac:dyDescent="0.25"/>
    <row r="118863" ht="15" customHeight="1" x14ac:dyDescent="0.25"/>
    <row r="118864" ht="15" customHeight="1" x14ac:dyDescent="0.25"/>
    <row r="118865" ht="15" customHeight="1" x14ac:dyDescent="0.25"/>
    <row r="118866" ht="15" customHeight="1" x14ac:dyDescent="0.25"/>
    <row r="118867" ht="15" customHeight="1" x14ac:dyDescent="0.25"/>
    <row r="118868" ht="15" customHeight="1" x14ac:dyDescent="0.25"/>
    <row r="118869" ht="15" customHeight="1" x14ac:dyDescent="0.25"/>
    <row r="118870" ht="15" customHeight="1" x14ac:dyDescent="0.25"/>
    <row r="118871" ht="15" customHeight="1" x14ac:dyDescent="0.25"/>
    <row r="118872" ht="15" customHeight="1" x14ac:dyDescent="0.25"/>
    <row r="118873" ht="15" customHeight="1" x14ac:dyDescent="0.25"/>
    <row r="118874" ht="15" customHeight="1" x14ac:dyDescent="0.25"/>
    <row r="118875" ht="15" customHeight="1" x14ac:dyDescent="0.25"/>
    <row r="118876" ht="15" customHeight="1" x14ac:dyDescent="0.25"/>
    <row r="118877" ht="15" customHeight="1" x14ac:dyDescent="0.25"/>
    <row r="118878" ht="15" customHeight="1" x14ac:dyDescent="0.25"/>
    <row r="118879" ht="15" customHeight="1" x14ac:dyDescent="0.25"/>
    <row r="118880" ht="15" customHeight="1" x14ac:dyDescent="0.25"/>
    <row r="118881" ht="15" customHeight="1" x14ac:dyDescent="0.25"/>
    <row r="118882" ht="15" customHeight="1" x14ac:dyDescent="0.25"/>
    <row r="118883" ht="15" customHeight="1" x14ac:dyDescent="0.25"/>
    <row r="118884" ht="15" customHeight="1" x14ac:dyDescent="0.25"/>
    <row r="118885" ht="15" customHeight="1" x14ac:dyDescent="0.25"/>
    <row r="118886" ht="15" customHeight="1" x14ac:dyDescent="0.25"/>
    <row r="118887" ht="15" customHeight="1" x14ac:dyDescent="0.25"/>
    <row r="118888" ht="15" customHeight="1" x14ac:dyDescent="0.25"/>
    <row r="118889" ht="15" customHeight="1" x14ac:dyDescent="0.25"/>
    <row r="118890" ht="15" customHeight="1" x14ac:dyDescent="0.25"/>
    <row r="118891" ht="15" customHeight="1" x14ac:dyDescent="0.25"/>
    <row r="118892" ht="15" customHeight="1" x14ac:dyDescent="0.25"/>
    <row r="118893" ht="15" customHeight="1" x14ac:dyDescent="0.25"/>
    <row r="118894" ht="15" customHeight="1" x14ac:dyDescent="0.25"/>
    <row r="118895" ht="15" customHeight="1" x14ac:dyDescent="0.25"/>
    <row r="118896" ht="15" customHeight="1" x14ac:dyDescent="0.25"/>
    <row r="118897" ht="15" customHeight="1" x14ac:dyDescent="0.25"/>
    <row r="118898" ht="15" customHeight="1" x14ac:dyDescent="0.25"/>
    <row r="118899" ht="15" customHeight="1" x14ac:dyDescent="0.25"/>
    <row r="118900" ht="15" customHeight="1" x14ac:dyDescent="0.25"/>
    <row r="118901" ht="15" customHeight="1" x14ac:dyDescent="0.25"/>
    <row r="118902" ht="15" customHeight="1" x14ac:dyDescent="0.25"/>
    <row r="118903" ht="15" customHeight="1" x14ac:dyDescent="0.25"/>
    <row r="118904" ht="15" customHeight="1" x14ac:dyDescent="0.25"/>
    <row r="118905" ht="15" customHeight="1" x14ac:dyDescent="0.25"/>
    <row r="118906" ht="15" customHeight="1" x14ac:dyDescent="0.25"/>
    <row r="118907" ht="15" customHeight="1" x14ac:dyDescent="0.25"/>
    <row r="118908" ht="15" customHeight="1" x14ac:dyDescent="0.25"/>
    <row r="118909" ht="15" customHeight="1" x14ac:dyDescent="0.25"/>
    <row r="118910" ht="15" customHeight="1" x14ac:dyDescent="0.25"/>
    <row r="118911" ht="15" customHeight="1" x14ac:dyDescent="0.25"/>
    <row r="118912" ht="15" customHeight="1" x14ac:dyDescent="0.25"/>
    <row r="118913" ht="15" customHeight="1" x14ac:dyDescent="0.25"/>
    <row r="118914" ht="15" customHeight="1" x14ac:dyDescent="0.25"/>
    <row r="118915" ht="15" customHeight="1" x14ac:dyDescent="0.25"/>
    <row r="118916" ht="15" customHeight="1" x14ac:dyDescent="0.25"/>
    <row r="118917" ht="15" customHeight="1" x14ac:dyDescent="0.25"/>
    <row r="118918" ht="15" customHeight="1" x14ac:dyDescent="0.25"/>
    <row r="118919" ht="15" customHeight="1" x14ac:dyDescent="0.25"/>
    <row r="118920" ht="15" customHeight="1" x14ac:dyDescent="0.25"/>
    <row r="118921" ht="15" customHeight="1" x14ac:dyDescent="0.25"/>
    <row r="118922" ht="15" customHeight="1" x14ac:dyDescent="0.25"/>
    <row r="118923" ht="15" customHeight="1" x14ac:dyDescent="0.25"/>
    <row r="118924" ht="15" customHeight="1" x14ac:dyDescent="0.25"/>
    <row r="118925" ht="15" customHeight="1" x14ac:dyDescent="0.25"/>
    <row r="118926" ht="15" customHeight="1" x14ac:dyDescent="0.25"/>
    <row r="118927" ht="15" customHeight="1" x14ac:dyDescent="0.25"/>
    <row r="118928" ht="15" customHeight="1" x14ac:dyDescent="0.25"/>
    <row r="118929" ht="15" customHeight="1" x14ac:dyDescent="0.25"/>
    <row r="118930" ht="15" customHeight="1" x14ac:dyDescent="0.25"/>
    <row r="118931" ht="15" customHeight="1" x14ac:dyDescent="0.25"/>
    <row r="118932" ht="15" customHeight="1" x14ac:dyDescent="0.25"/>
    <row r="118933" ht="15" customHeight="1" x14ac:dyDescent="0.25"/>
    <row r="118934" ht="15" customHeight="1" x14ac:dyDescent="0.25"/>
    <row r="118935" ht="15" customHeight="1" x14ac:dyDescent="0.25"/>
    <row r="118936" ht="15" customHeight="1" x14ac:dyDescent="0.25"/>
    <row r="118937" ht="15" customHeight="1" x14ac:dyDescent="0.25"/>
    <row r="118938" ht="15" customHeight="1" x14ac:dyDescent="0.25"/>
    <row r="118939" ht="15" customHeight="1" x14ac:dyDescent="0.25"/>
    <row r="118940" ht="15" customHeight="1" x14ac:dyDescent="0.25"/>
    <row r="118941" ht="15" customHeight="1" x14ac:dyDescent="0.25"/>
    <row r="118942" ht="15" customHeight="1" x14ac:dyDescent="0.25"/>
    <row r="118943" ht="15" customHeight="1" x14ac:dyDescent="0.25"/>
    <row r="118944" ht="15" customHeight="1" x14ac:dyDescent="0.25"/>
    <row r="118945" ht="15" customHeight="1" x14ac:dyDescent="0.25"/>
    <row r="118946" ht="15" customHeight="1" x14ac:dyDescent="0.25"/>
    <row r="118947" ht="15" customHeight="1" x14ac:dyDescent="0.25"/>
    <row r="118948" ht="15" customHeight="1" x14ac:dyDescent="0.25"/>
    <row r="118949" ht="15" customHeight="1" x14ac:dyDescent="0.25"/>
    <row r="118950" ht="15" customHeight="1" x14ac:dyDescent="0.25"/>
    <row r="118951" ht="15" customHeight="1" x14ac:dyDescent="0.25"/>
    <row r="118952" ht="15" customHeight="1" x14ac:dyDescent="0.25"/>
    <row r="118953" ht="15" customHeight="1" x14ac:dyDescent="0.25"/>
    <row r="118954" ht="15" customHeight="1" x14ac:dyDescent="0.25"/>
    <row r="118955" ht="15" customHeight="1" x14ac:dyDescent="0.25"/>
    <row r="118956" ht="15" customHeight="1" x14ac:dyDescent="0.25"/>
    <row r="118957" ht="15" customHeight="1" x14ac:dyDescent="0.25"/>
    <row r="118958" ht="15" customHeight="1" x14ac:dyDescent="0.25"/>
    <row r="118959" ht="15" customHeight="1" x14ac:dyDescent="0.25"/>
    <row r="118960" ht="15" customHeight="1" x14ac:dyDescent="0.25"/>
    <row r="118961" ht="15" customHeight="1" x14ac:dyDescent="0.25"/>
    <row r="118962" ht="15" customHeight="1" x14ac:dyDescent="0.25"/>
    <row r="118963" ht="15" customHeight="1" x14ac:dyDescent="0.25"/>
    <row r="118964" ht="15" customHeight="1" x14ac:dyDescent="0.25"/>
    <row r="118965" ht="15" customHeight="1" x14ac:dyDescent="0.25"/>
    <row r="118966" ht="15" customHeight="1" x14ac:dyDescent="0.25"/>
    <row r="118967" ht="15" customHeight="1" x14ac:dyDescent="0.25"/>
    <row r="118968" ht="15" customHeight="1" x14ac:dyDescent="0.25"/>
    <row r="118969" ht="15" customHeight="1" x14ac:dyDescent="0.25"/>
    <row r="118970" ht="15" customHeight="1" x14ac:dyDescent="0.25"/>
    <row r="118971" ht="15" customHeight="1" x14ac:dyDescent="0.25"/>
    <row r="118972" ht="15" customHeight="1" x14ac:dyDescent="0.25"/>
    <row r="118973" ht="15" customHeight="1" x14ac:dyDescent="0.25"/>
    <row r="118974" ht="15" customHeight="1" x14ac:dyDescent="0.25"/>
    <row r="118975" ht="15" customHeight="1" x14ac:dyDescent="0.25"/>
    <row r="118976" ht="15" customHeight="1" x14ac:dyDescent="0.25"/>
    <row r="118977" ht="15" customHeight="1" x14ac:dyDescent="0.25"/>
    <row r="118978" ht="15" customHeight="1" x14ac:dyDescent="0.25"/>
    <row r="118979" ht="15" customHeight="1" x14ac:dyDescent="0.25"/>
    <row r="118980" ht="15" customHeight="1" x14ac:dyDescent="0.25"/>
    <row r="118981" ht="15" customHeight="1" x14ac:dyDescent="0.25"/>
    <row r="118982" ht="15" customHeight="1" x14ac:dyDescent="0.25"/>
    <row r="118983" ht="15" customHeight="1" x14ac:dyDescent="0.25"/>
    <row r="118984" ht="15" customHeight="1" x14ac:dyDescent="0.25"/>
    <row r="118985" ht="15" customHeight="1" x14ac:dyDescent="0.25"/>
    <row r="118986" ht="15" customHeight="1" x14ac:dyDescent="0.25"/>
    <row r="118987" ht="15" customHeight="1" x14ac:dyDescent="0.25"/>
    <row r="118988" ht="15" customHeight="1" x14ac:dyDescent="0.25"/>
    <row r="118989" ht="15" customHeight="1" x14ac:dyDescent="0.25"/>
    <row r="118990" ht="15" customHeight="1" x14ac:dyDescent="0.25"/>
    <row r="118991" ht="15" customHeight="1" x14ac:dyDescent="0.25"/>
    <row r="118992" ht="15" customHeight="1" x14ac:dyDescent="0.25"/>
    <row r="118993" ht="15" customHeight="1" x14ac:dyDescent="0.25"/>
    <row r="118994" ht="15" customHeight="1" x14ac:dyDescent="0.25"/>
    <row r="118995" ht="15" customHeight="1" x14ac:dyDescent="0.25"/>
    <row r="118996" ht="15" customHeight="1" x14ac:dyDescent="0.25"/>
    <row r="118997" ht="15" customHeight="1" x14ac:dyDescent="0.25"/>
    <row r="118998" ht="15" customHeight="1" x14ac:dyDescent="0.25"/>
    <row r="118999" ht="15" customHeight="1" x14ac:dyDescent="0.25"/>
    <row r="119000" ht="15" customHeight="1" x14ac:dyDescent="0.25"/>
    <row r="119001" ht="15" customHeight="1" x14ac:dyDescent="0.25"/>
    <row r="119002" ht="15" customHeight="1" x14ac:dyDescent="0.25"/>
    <row r="119003" ht="15" customHeight="1" x14ac:dyDescent="0.25"/>
    <row r="119004" ht="15" customHeight="1" x14ac:dyDescent="0.25"/>
    <row r="119005" ht="15" customHeight="1" x14ac:dyDescent="0.25"/>
    <row r="119006" ht="15" customHeight="1" x14ac:dyDescent="0.25"/>
    <row r="119007" ht="15" customHeight="1" x14ac:dyDescent="0.25"/>
    <row r="119008" ht="15" customHeight="1" x14ac:dyDescent="0.25"/>
    <row r="119009" ht="15" customHeight="1" x14ac:dyDescent="0.25"/>
    <row r="119010" ht="15" customHeight="1" x14ac:dyDescent="0.25"/>
    <row r="119011" ht="15" customHeight="1" x14ac:dyDescent="0.25"/>
    <row r="119012" ht="15" customHeight="1" x14ac:dyDescent="0.25"/>
    <row r="119013" ht="15" customHeight="1" x14ac:dyDescent="0.25"/>
    <row r="119014" ht="15" customHeight="1" x14ac:dyDescent="0.25"/>
    <row r="119015" ht="15" customHeight="1" x14ac:dyDescent="0.25"/>
    <row r="119016" ht="15" customHeight="1" x14ac:dyDescent="0.25"/>
    <row r="119017" ht="15" customHeight="1" x14ac:dyDescent="0.25"/>
    <row r="119018" ht="15" customHeight="1" x14ac:dyDescent="0.25"/>
    <row r="119019" ht="15" customHeight="1" x14ac:dyDescent="0.25"/>
    <row r="119020" ht="15" customHeight="1" x14ac:dyDescent="0.25"/>
    <row r="119021" ht="15" customHeight="1" x14ac:dyDescent="0.25"/>
    <row r="119022" ht="15" customHeight="1" x14ac:dyDescent="0.25"/>
    <row r="119023" ht="15" customHeight="1" x14ac:dyDescent="0.25"/>
    <row r="119024" ht="15" customHeight="1" x14ac:dyDescent="0.25"/>
    <row r="119025" ht="15" customHeight="1" x14ac:dyDescent="0.25"/>
    <row r="119026" ht="15" customHeight="1" x14ac:dyDescent="0.25"/>
    <row r="119027" ht="15" customHeight="1" x14ac:dyDescent="0.25"/>
    <row r="119028" ht="15" customHeight="1" x14ac:dyDescent="0.25"/>
    <row r="119029" ht="15" customHeight="1" x14ac:dyDescent="0.25"/>
    <row r="119030" ht="15" customHeight="1" x14ac:dyDescent="0.25"/>
    <row r="119031" ht="15" customHeight="1" x14ac:dyDescent="0.25"/>
    <row r="119032" ht="15" customHeight="1" x14ac:dyDescent="0.25"/>
    <row r="119033" ht="15" customHeight="1" x14ac:dyDescent="0.25"/>
    <row r="119034" ht="15" customHeight="1" x14ac:dyDescent="0.25"/>
    <row r="119035" ht="15" customHeight="1" x14ac:dyDescent="0.25"/>
    <row r="119036" ht="15" customHeight="1" x14ac:dyDescent="0.25"/>
    <row r="119037" ht="15" customHeight="1" x14ac:dyDescent="0.25"/>
    <row r="119038" ht="15" customHeight="1" x14ac:dyDescent="0.25"/>
    <row r="119039" ht="15" customHeight="1" x14ac:dyDescent="0.25"/>
    <row r="119040" ht="15" customHeight="1" x14ac:dyDescent="0.25"/>
    <row r="119041" ht="15" customHeight="1" x14ac:dyDescent="0.25"/>
    <row r="119042" ht="15" customHeight="1" x14ac:dyDescent="0.25"/>
    <row r="119043" ht="15" customHeight="1" x14ac:dyDescent="0.25"/>
    <row r="119044" ht="15" customHeight="1" x14ac:dyDescent="0.25"/>
    <row r="119045" ht="15" customHeight="1" x14ac:dyDescent="0.25"/>
    <row r="119046" ht="15" customHeight="1" x14ac:dyDescent="0.25"/>
    <row r="119047" ht="15" customHeight="1" x14ac:dyDescent="0.25"/>
    <row r="119048" ht="15" customHeight="1" x14ac:dyDescent="0.25"/>
    <row r="119049" ht="15" customHeight="1" x14ac:dyDescent="0.25"/>
    <row r="119050" ht="15" customHeight="1" x14ac:dyDescent="0.25"/>
    <row r="119051" ht="15" customHeight="1" x14ac:dyDescent="0.25"/>
    <row r="119052" ht="15" customHeight="1" x14ac:dyDescent="0.25"/>
    <row r="119053" ht="15" customHeight="1" x14ac:dyDescent="0.25"/>
    <row r="119054" ht="15" customHeight="1" x14ac:dyDescent="0.25"/>
    <row r="119055" ht="15" customHeight="1" x14ac:dyDescent="0.25"/>
    <row r="119056" ht="15" customHeight="1" x14ac:dyDescent="0.25"/>
    <row r="119057" ht="15" customHeight="1" x14ac:dyDescent="0.25"/>
    <row r="119058" ht="15" customHeight="1" x14ac:dyDescent="0.25"/>
    <row r="119059" ht="15" customHeight="1" x14ac:dyDescent="0.25"/>
    <row r="119060" ht="15" customHeight="1" x14ac:dyDescent="0.25"/>
    <row r="119061" ht="15" customHeight="1" x14ac:dyDescent="0.25"/>
    <row r="119062" ht="15" customHeight="1" x14ac:dyDescent="0.25"/>
    <row r="119063" ht="15" customHeight="1" x14ac:dyDescent="0.25"/>
    <row r="119064" ht="15" customHeight="1" x14ac:dyDescent="0.25"/>
    <row r="119065" ht="15" customHeight="1" x14ac:dyDescent="0.25"/>
    <row r="119066" ht="15" customHeight="1" x14ac:dyDescent="0.25"/>
    <row r="119067" ht="15" customHeight="1" x14ac:dyDescent="0.25"/>
    <row r="119068" ht="15" customHeight="1" x14ac:dyDescent="0.25"/>
    <row r="119069" ht="15" customHeight="1" x14ac:dyDescent="0.25"/>
    <row r="119070" ht="15" customHeight="1" x14ac:dyDescent="0.25"/>
    <row r="119071" ht="15" customHeight="1" x14ac:dyDescent="0.25"/>
    <row r="119072" ht="15" customHeight="1" x14ac:dyDescent="0.25"/>
    <row r="119073" ht="15" customHeight="1" x14ac:dyDescent="0.25"/>
    <row r="119074" ht="15" customHeight="1" x14ac:dyDescent="0.25"/>
    <row r="119075" ht="15" customHeight="1" x14ac:dyDescent="0.25"/>
    <row r="119076" ht="15" customHeight="1" x14ac:dyDescent="0.25"/>
    <row r="119077" ht="15" customHeight="1" x14ac:dyDescent="0.25"/>
    <row r="119078" ht="15" customHeight="1" x14ac:dyDescent="0.25"/>
    <row r="119079" ht="15" customHeight="1" x14ac:dyDescent="0.25"/>
    <row r="119080" ht="15" customHeight="1" x14ac:dyDescent="0.25"/>
    <row r="119081" ht="15" customHeight="1" x14ac:dyDescent="0.25"/>
    <row r="119082" ht="15" customHeight="1" x14ac:dyDescent="0.25"/>
    <row r="119083" ht="15" customHeight="1" x14ac:dyDescent="0.25"/>
    <row r="119084" ht="15" customHeight="1" x14ac:dyDescent="0.25"/>
    <row r="119085" ht="15" customHeight="1" x14ac:dyDescent="0.25"/>
    <row r="119086" ht="15" customHeight="1" x14ac:dyDescent="0.25"/>
    <row r="119087" ht="15" customHeight="1" x14ac:dyDescent="0.25"/>
    <row r="119088" ht="15" customHeight="1" x14ac:dyDescent="0.25"/>
    <row r="119089" ht="15" customHeight="1" x14ac:dyDescent="0.25"/>
    <row r="119090" ht="15" customHeight="1" x14ac:dyDescent="0.25"/>
    <row r="119091" ht="15" customHeight="1" x14ac:dyDescent="0.25"/>
    <row r="119092" ht="15" customHeight="1" x14ac:dyDescent="0.25"/>
    <row r="119093" ht="15" customHeight="1" x14ac:dyDescent="0.25"/>
    <row r="119094" ht="15" customHeight="1" x14ac:dyDescent="0.25"/>
    <row r="119095" ht="15" customHeight="1" x14ac:dyDescent="0.25"/>
    <row r="119096" ht="15" customHeight="1" x14ac:dyDescent="0.25"/>
    <row r="119097" ht="15" customHeight="1" x14ac:dyDescent="0.25"/>
    <row r="119098" ht="15" customHeight="1" x14ac:dyDescent="0.25"/>
    <row r="119099" ht="15" customHeight="1" x14ac:dyDescent="0.25"/>
    <row r="119100" ht="15" customHeight="1" x14ac:dyDescent="0.25"/>
    <row r="119101" ht="15" customHeight="1" x14ac:dyDescent="0.25"/>
    <row r="119102" ht="15" customHeight="1" x14ac:dyDescent="0.25"/>
    <row r="119103" ht="15" customHeight="1" x14ac:dyDescent="0.25"/>
    <row r="119104" ht="15" customHeight="1" x14ac:dyDescent="0.25"/>
    <row r="119105" ht="15" customHeight="1" x14ac:dyDescent="0.25"/>
    <row r="119106" ht="15" customHeight="1" x14ac:dyDescent="0.25"/>
    <row r="119107" ht="15" customHeight="1" x14ac:dyDescent="0.25"/>
    <row r="119108" ht="15" customHeight="1" x14ac:dyDescent="0.25"/>
    <row r="119109" ht="15" customHeight="1" x14ac:dyDescent="0.25"/>
    <row r="119110" ht="15" customHeight="1" x14ac:dyDescent="0.25"/>
    <row r="119111" ht="15" customHeight="1" x14ac:dyDescent="0.25"/>
    <row r="119112" ht="15" customHeight="1" x14ac:dyDescent="0.25"/>
    <row r="119113" ht="15" customHeight="1" x14ac:dyDescent="0.25"/>
    <row r="119114" ht="15" customHeight="1" x14ac:dyDescent="0.25"/>
    <row r="119115" ht="15" customHeight="1" x14ac:dyDescent="0.25"/>
    <row r="119116" ht="15" customHeight="1" x14ac:dyDescent="0.25"/>
    <row r="119117" ht="15" customHeight="1" x14ac:dyDescent="0.25"/>
    <row r="119118" ht="15" customHeight="1" x14ac:dyDescent="0.25"/>
    <row r="119119" ht="15" customHeight="1" x14ac:dyDescent="0.25"/>
    <row r="119120" ht="15" customHeight="1" x14ac:dyDescent="0.25"/>
    <row r="119121" ht="15" customHeight="1" x14ac:dyDescent="0.25"/>
    <row r="119122" ht="15" customHeight="1" x14ac:dyDescent="0.25"/>
    <row r="119123" ht="15" customHeight="1" x14ac:dyDescent="0.25"/>
    <row r="119124" ht="15" customHeight="1" x14ac:dyDescent="0.25"/>
    <row r="119125" ht="15" customHeight="1" x14ac:dyDescent="0.25"/>
    <row r="119126" ht="15" customHeight="1" x14ac:dyDescent="0.25"/>
    <row r="119127" ht="15" customHeight="1" x14ac:dyDescent="0.25"/>
    <row r="119128" ht="15" customHeight="1" x14ac:dyDescent="0.25"/>
    <row r="119129" ht="15" customHeight="1" x14ac:dyDescent="0.25"/>
    <row r="119130" ht="15" customHeight="1" x14ac:dyDescent="0.25"/>
    <row r="119131" ht="15" customHeight="1" x14ac:dyDescent="0.25"/>
    <row r="119132" ht="15" customHeight="1" x14ac:dyDescent="0.25"/>
    <row r="119133" ht="15" customHeight="1" x14ac:dyDescent="0.25"/>
    <row r="119134" ht="15" customHeight="1" x14ac:dyDescent="0.25"/>
    <row r="119135" ht="15" customHeight="1" x14ac:dyDescent="0.25"/>
    <row r="119136" ht="15" customHeight="1" x14ac:dyDescent="0.25"/>
    <row r="119137" ht="15" customHeight="1" x14ac:dyDescent="0.25"/>
    <row r="119138" ht="15" customHeight="1" x14ac:dyDescent="0.25"/>
    <row r="119139" ht="15" customHeight="1" x14ac:dyDescent="0.25"/>
    <row r="119140" ht="15" customHeight="1" x14ac:dyDescent="0.25"/>
    <row r="119141" ht="15" customHeight="1" x14ac:dyDescent="0.25"/>
    <row r="119142" ht="15" customHeight="1" x14ac:dyDescent="0.25"/>
    <row r="119143" ht="15" customHeight="1" x14ac:dyDescent="0.25"/>
    <row r="119144" ht="15" customHeight="1" x14ac:dyDescent="0.25"/>
    <row r="119145" ht="15" customHeight="1" x14ac:dyDescent="0.25"/>
    <row r="119146" ht="15" customHeight="1" x14ac:dyDescent="0.25"/>
    <row r="119147" ht="15" customHeight="1" x14ac:dyDescent="0.25"/>
    <row r="119148" ht="15" customHeight="1" x14ac:dyDescent="0.25"/>
    <row r="119149" ht="15" customHeight="1" x14ac:dyDescent="0.25"/>
    <row r="119150" ht="15" customHeight="1" x14ac:dyDescent="0.25"/>
    <row r="119151" ht="15" customHeight="1" x14ac:dyDescent="0.25"/>
    <row r="119152" ht="15" customHeight="1" x14ac:dyDescent="0.25"/>
    <row r="119153" ht="15" customHeight="1" x14ac:dyDescent="0.25"/>
    <row r="119154" ht="15" customHeight="1" x14ac:dyDescent="0.25"/>
    <row r="119155" ht="15" customHeight="1" x14ac:dyDescent="0.25"/>
    <row r="119156" ht="15" customHeight="1" x14ac:dyDescent="0.25"/>
    <row r="119157" ht="15" customHeight="1" x14ac:dyDescent="0.25"/>
    <row r="119158" ht="15" customHeight="1" x14ac:dyDescent="0.25"/>
    <row r="119159" ht="15" customHeight="1" x14ac:dyDescent="0.25"/>
    <row r="119160" ht="15" customHeight="1" x14ac:dyDescent="0.25"/>
    <row r="119161" ht="15" customHeight="1" x14ac:dyDescent="0.25"/>
    <row r="119162" ht="15" customHeight="1" x14ac:dyDescent="0.25"/>
    <row r="119163" ht="15" customHeight="1" x14ac:dyDescent="0.25"/>
    <row r="119164" ht="15" customHeight="1" x14ac:dyDescent="0.25"/>
    <row r="119165" ht="15" customHeight="1" x14ac:dyDescent="0.25"/>
    <row r="119166" ht="15" customHeight="1" x14ac:dyDescent="0.25"/>
    <row r="119167" ht="15" customHeight="1" x14ac:dyDescent="0.25"/>
    <row r="119168" ht="15" customHeight="1" x14ac:dyDescent="0.25"/>
    <row r="119169" ht="15" customHeight="1" x14ac:dyDescent="0.25"/>
    <row r="119170" ht="15" customHeight="1" x14ac:dyDescent="0.25"/>
    <row r="119171" ht="15" customHeight="1" x14ac:dyDescent="0.25"/>
    <row r="119172" ht="15" customHeight="1" x14ac:dyDescent="0.25"/>
    <row r="119173" ht="15" customHeight="1" x14ac:dyDescent="0.25"/>
    <row r="119174" ht="15" customHeight="1" x14ac:dyDescent="0.25"/>
    <row r="119175" ht="15" customHeight="1" x14ac:dyDescent="0.25"/>
    <row r="119176" ht="15" customHeight="1" x14ac:dyDescent="0.25"/>
    <row r="119177" ht="15" customHeight="1" x14ac:dyDescent="0.25"/>
    <row r="119178" ht="15" customHeight="1" x14ac:dyDescent="0.25"/>
    <row r="119179" ht="15" customHeight="1" x14ac:dyDescent="0.25"/>
    <row r="119180" ht="15" customHeight="1" x14ac:dyDescent="0.25"/>
    <row r="119181" ht="15" customHeight="1" x14ac:dyDescent="0.25"/>
    <row r="119182" ht="15" customHeight="1" x14ac:dyDescent="0.25"/>
    <row r="119183" ht="15" customHeight="1" x14ac:dyDescent="0.25"/>
    <row r="119184" ht="15" customHeight="1" x14ac:dyDescent="0.25"/>
    <row r="119185" ht="15" customHeight="1" x14ac:dyDescent="0.25"/>
    <row r="119186" ht="15" customHeight="1" x14ac:dyDescent="0.25"/>
    <row r="119187" ht="15" customHeight="1" x14ac:dyDescent="0.25"/>
    <row r="119188" ht="15" customHeight="1" x14ac:dyDescent="0.25"/>
    <row r="119189" ht="15" customHeight="1" x14ac:dyDescent="0.25"/>
    <row r="119190" ht="15" customHeight="1" x14ac:dyDescent="0.25"/>
    <row r="119191" ht="15" customHeight="1" x14ac:dyDescent="0.25"/>
    <row r="119192" ht="15" customHeight="1" x14ac:dyDescent="0.25"/>
    <row r="119193" ht="15" customHeight="1" x14ac:dyDescent="0.25"/>
    <row r="119194" ht="15" customHeight="1" x14ac:dyDescent="0.25"/>
    <row r="119195" ht="15" customHeight="1" x14ac:dyDescent="0.25"/>
    <row r="119196" ht="15" customHeight="1" x14ac:dyDescent="0.25"/>
    <row r="119197" ht="15" customHeight="1" x14ac:dyDescent="0.25"/>
    <row r="119198" ht="15" customHeight="1" x14ac:dyDescent="0.25"/>
    <row r="119199" ht="15" customHeight="1" x14ac:dyDescent="0.25"/>
    <row r="119200" ht="15" customHeight="1" x14ac:dyDescent="0.25"/>
    <row r="119201" ht="15" customHeight="1" x14ac:dyDescent="0.25"/>
    <row r="119202" ht="15" customHeight="1" x14ac:dyDescent="0.25"/>
    <row r="119203" ht="15" customHeight="1" x14ac:dyDescent="0.25"/>
    <row r="119204" ht="15" customHeight="1" x14ac:dyDescent="0.25"/>
    <row r="119205" ht="15" customHeight="1" x14ac:dyDescent="0.25"/>
    <row r="119206" ht="15" customHeight="1" x14ac:dyDescent="0.25"/>
    <row r="119207" ht="15" customHeight="1" x14ac:dyDescent="0.25"/>
    <row r="119208" ht="15" customHeight="1" x14ac:dyDescent="0.25"/>
    <row r="119209" ht="15" customHeight="1" x14ac:dyDescent="0.25"/>
    <row r="119210" ht="15" customHeight="1" x14ac:dyDescent="0.25"/>
    <row r="119211" ht="15" customHeight="1" x14ac:dyDescent="0.25"/>
    <row r="119212" ht="15" customHeight="1" x14ac:dyDescent="0.25"/>
    <row r="119213" ht="15" customHeight="1" x14ac:dyDescent="0.25"/>
    <row r="119214" ht="15" customHeight="1" x14ac:dyDescent="0.25"/>
    <row r="119215" ht="15" customHeight="1" x14ac:dyDescent="0.25"/>
    <row r="119216" ht="15" customHeight="1" x14ac:dyDescent="0.25"/>
    <row r="119217" ht="15" customHeight="1" x14ac:dyDescent="0.25"/>
    <row r="119218" ht="15" customHeight="1" x14ac:dyDescent="0.25"/>
    <row r="119219" ht="15" customHeight="1" x14ac:dyDescent="0.25"/>
    <row r="119220" ht="15" customHeight="1" x14ac:dyDescent="0.25"/>
    <row r="119221" ht="15" customHeight="1" x14ac:dyDescent="0.25"/>
    <row r="119222" ht="15" customHeight="1" x14ac:dyDescent="0.25"/>
    <row r="119223" ht="15" customHeight="1" x14ac:dyDescent="0.25"/>
    <row r="119224" ht="15" customHeight="1" x14ac:dyDescent="0.25"/>
    <row r="119225" ht="15" customHeight="1" x14ac:dyDescent="0.25"/>
    <row r="119226" ht="15" customHeight="1" x14ac:dyDescent="0.25"/>
    <row r="119227" ht="15" customHeight="1" x14ac:dyDescent="0.25"/>
    <row r="119228" ht="15" customHeight="1" x14ac:dyDescent="0.25"/>
    <row r="119229" ht="15" customHeight="1" x14ac:dyDescent="0.25"/>
    <row r="119230" ht="15" customHeight="1" x14ac:dyDescent="0.25"/>
    <row r="119231" ht="15" customHeight="1" x14ac:dyDescent="0.25"/>
    <row r="119232" ht="15" customHeight="1" x14ac:dyDescent="0.25"/>
    <row r="119233" ht="15" customHeight="1" x14ac:dyDescent="0.25"/>
    <row r="119234" ht="15" customHeight="1" x14ac:dyDescent="0.25"/>
    <row r="119235" ht="15" customHeight="1" x14ac:dyDescent="0.25"/>
    <row r="119236" ht="15" customHeight="1" x14ac:dyDescent="0.25"/>
    <row r="119237" ht="15" customHeight="1" x14ac:dyDescent="0.25"/>
    <row r="119238" ht="15" customHeight="1" x14ac:dyDescent="0.25"/>
    <row r="119239" ht="15" customHeight="1" x14ac:dyDescent="0.25"/>
    <row r="119240" ht="15" customHeight="1" x14ac:dyDescent="0.25"/>
    <row r="119241" ht="15" customHeight="1" x14ac:dyDescent="0.25"/>
    <row r="119242" ht="15" customHeight="1" x14ac:dyDescent="0.25"/>
    <row r="119243" ht="15" customHeight="1" x14ac:dyDescent="0.25"/>
    <row r="119244" ht="15" customHeight="1" x14ac:dyDescent="0.25"/>
    <row r="119245" ht="15" customHeight="1" x14ac:dyDescent="0.25"/>
    <row r="119246" ht="15" customHeight="1" x14ac:dyDescent="0.25"/>
    <row r="119247" ht="15" customHeight="1" x14ac:dyDescent="0.25"/>
    <row r="119248" ht="15" customHeight="1" x14ac:dyDescent="0.25"/>
    <row r="119249" ht="15" customHeight="1" x14ac:dyDescent="0.25"/>
    <row r="119250" ht="15" customHeight="1" x14ac:dyDescent="0.25"/>
    <row r="119251" ht="15" customHeight="1" x14ac:dyDescent="0.25"/>
    <row r="119252" ht="15" customHeight="1" x14ac:dyDescent="0.25"/>
    <row r="119253" ht="15" customHeight="1" x14ac:dyDescent="0.25"/>
    <row r="119254" ht="15" customHeight="1" x14ac:dyDescent="0.25"/>
    <row r="119255" ht="15" customHeight="1" x14ac:dyDescent="0.25"/>
    <row r="119256" ht="15" customHeight="1" x14ac:dyDescent="0.25"/>
    <row r="119257" ht="15" customHeight="1" x14ac:dyDescent="0.25"/>
    <row r="119258" ht="15" customHeight="1" x14ac:dyDescent="0.25"/>
    <row r="119259" ht="15" customHeight="1" x14ac:dyDescent="0.25"/>
    <row r="119260" ht="15" customHeight="1" x14ac:dyDescent="0.25"/>
    <row r="119261" ht="15" customHeight="1" x14ac:dyDescent="0.25"/>
    <row r="119262" ht="15" customHeight="1" x14ac:dyDescent="0.25"/>
    <row r="119263" ht="15" customHeight="1" x14ac:dyDescent="0.25"/>
    <row r="119264" ht="15" customHeight="1" x14ac:dyDescent="0.25"/>
    <row r="119265" ht="15" customHeight="1" x14ac:dyDescent="0.25"/>
    <row r="119266" ht="15" customHeight="1" x14ac:dyDescent="0.25"/>
    <row r="119267" ht="15" customHeight="1" x14ac:dyDescent="0.25"/>
    <row r="119268" ht="15" customHeight="1" x14ac:dyDescent="0.25"/>
    <row r="119269" ht="15" customHeight="1" x14ac:dyDescent="0.25"/>
    <row r="119270" ht="15" customHeight="1" x14ac:dyDescent="0.25"/>
    <row r="119271" ht="15" customHeight="1" x14ac:dyDescent="0.25"/>
    <row r="119272" ht="15" customHeight="1" x14ac:dyDescent="0.25"/>
    <row r="119273" ht="15" customHeight="1" x14ac:dyDescent="0.25"/>
    <row r="119274" ht="15" customHeight="1" x14ac:dyDescent="0.25"/>
    <row r="119275" ht="15" customHeight="1" x14ac:dyDescent="0.25"/>
    <row r="119276" ht="15" customHeight="1" x14ac:dyDescent="0.25"/>
    <row r="119277" ht="15" customHeight="1" x14ac:dyDescent="0.25"/>
    <row r="119278" ht="15" customHeight="1" x14ac:dyDescent="0.25"/>
    <row r="119279" ht="15" customHeight="1" x14ac:dyDescent="0.25"/>
    <row r="119280" ht="15" customHeight="1" x14ac:dyDescent="0.25"/>
    <row r="119281" ht="15" customHeight="1" x14ac:dyDescent="0.25"/>
    <row r="119282" ht="15" customHeight="1" x14ac:dyDescent="0.25"/>
    <row r="119283" ht="15" customHeight="1" x14ac:dyDescent="0.25"/>
    <row r="119284" ht="15" customHeight="1" x14ac:dyDescent="0.25"/>
    <row r="119285" ht="15" customHeight="1" x14ac:dyDescent="0.25"/>
    <row r="119286" ht="15" customHeight="1" x14ac:dyDescent="0.25"/>
    <row r="119287" ht="15" customHeight="1" x14ac:dyDescent="0.25"/>
    <row r="119288" ht="15" customHeight="1" x14ac:dyDescent="0.25"/>
    <row r="119289" ht="15" customHeight="1" x14ac:dyDescent="0.25"/>
    <row r="119290" ht="15" customHeight="1" x14ac:dyDescent="0.25"/>
    <row r="119291" ht="15" customHeight="1" x14ac:dyDescent="0.25"/>
    <row r="119292" ht="15" customHeight="1" x14ac:dyDescent="0.25"/>
    <row r="119293" ht="15" customHeight="1" x14ac:dyDescent="0.25"/>
    <row r="119294" ht="15" customHeight="1" x14ac:dyDescent="0.25"/>
    <row r="119295" ht="15" customHeight="1" x14ac:dyDescent="0.25"/>
    <row r="119296" ht="15" customHeight="1" x14ac:dyDescent="0.25"/>
    <row r="119297" ht="15" customHeight="1" x14ac:dyDescent="0.25"/>
    <row r="119298" ht="15" customHeight="1" x14ac:dyDescent="0.25"/>
    <row r="119299" ht="15" customHeight="1" x14ac:dyDescent="0.25"/>
    <row r="119300" ht="15" customHeight="1" x14ac:dyDescent="0.25"/>
    <row r="119301" ht="15" customHeight="1" x14ac:dyDescent="0.25"/>
    <row r="119302" ht="15" customHeight="1" x14ac:dyDescent="0.25"/>
    <row r="119303" ht="15" customHeight="1" x14ac:dyDescent="0.25"/>
    <row r="119304" ht="15" customHeight="1" x14ac:dyDescent="0.25"/>
    <row r="119305" ht="15" customHeight="1" x14ac:dyDescent="0.25"/>
    <row r="119306" ht="15" customHeight="1" x14ac:dyDescent="0.25"/>
    <row r="119307" ht="15" customHeight="1" x14ac:dyDescent="0.25"/>
    <row r="119308" ht="15" customHeight="1" x14ac:dyDescent="0.25"/>
    <row r="119309" ht="15" customHeight="1" x14ac:dyDescent="0.25"/>
    <row r="119310" ht="15" customHeight="1" x14ac:dyDescent="0.25"/>
    <row r="119311" ht="15" customHeight="1" x14ac:dyDescent="0.25"/>
    <row r="119312" ht="15" customHeight="1" x14ac:dyDescent="0.25"/>
    <row r="119313" ht="15" customHeight="1" x14ac:dyDescent="0.25"/>
    <row r="119314" ht="15" customHeight="1" x14ac:dyDescent="0.25"/>
    <row r="119315" ht="15" customHeight="1" x14ac:dyDescent="0.25"/>
    <row r="119316" ht="15" customHeight="1" x14ac:dyDescent="0.25"/>
    <row r="119317" ht="15" customHeight="1" x14ac:dyDescent="0.25"/>
    <row r="119318" ht="15" customHeight="1" x14ac:dyDescent="0.25"/>
    <row r="119319" ht="15" customHeight="1" x14ac:dyDescent="0.25"/>
    <row r="119320" ht="15" customHeight="1" x14ac:dyDescent="0.25"/>
    <row r="119321" ht="15" customHeight="1" x14ac:dyDescent="0.25"/>
    <row r="119322" ht="15" customHeight="1" x14ac:dyDescent="0.25"/>
    <row r="119323" ht="15" customHeight="1" x14ac:dyDescent="0.25"/>
    <row r="119324" ht="15" customHeight="1" x14ac:dyDescent="0.25"/>
    <row r="119325" ht="15" customHeight="1" x14ac:dyDescent="0.25"/>
    <row r="119326" ht="15" customHeight="1" x14ac:dyDescent="0.25"/>
    <row r="119327" ht="15" customHeight="1" x14ac:dyDescent="0.25"/>
    <row r="119328" ht="15" customHeight="1" x14ac:dyDescent="0.25"/>
    <row r="119329" ht="15" customHeight="1" x14ac:dyDescent="0.25"/>
    <row r="119330" ht="15" customHeight="1" x14ac:dyDescent="0.25"/>
    <row r="119331" ht="15" customHeight="1" x14ac:dyDescent="0.25"/>
    <row r="119332" ht="15" customHeight="1" x14ac:dyDescent="0.25"/>
    <row r="119333" ht="15" customHeight="1" x14ac:dyDescent="0.25"/>
    <row r="119334" ht="15" customHeight="1" x14ac:dyDescent="0.25"/>
    <row r="119335" ht="15" customHeight="1" x14ac:dyDescent="0.25"/>
    <row r="119336" ht="15" customHeight="1" x14ac:dyDescent="0.25"/>
    <row r="119337" ht="15" customHeight="1" x14ac:dyDescent="0.25"/>
    <row r="119338" ht="15" customHeight="1" x14ac:dyDescent="0.25"/>
    <row r="119339" ht="15" customHeight="1" x14ac:dyDescent="0.25"/>
    <row r="119340" ht="15" customHeight="1" x14ac:dyDescent="0.25"/>
    <row r="119341" ht="15" customHeight="1" x14ac:dyDescent="0.25"/>
    <row r="119342" ht="15" customHeight="1" x14ac:dyDescent="0.25"/>
    <row r="119343" ht="15" customHeight="1" x14ac:dyDescent="0.25"/>
    <row r="119344" ht="15" customHeight="1" x14ac:dyDescent="0.25"/>
    <row r="119345" ht="15" customHeight="1" x14ac:dyDescent="0.25"/>
    <row r="119346" ht="15" customHeight="1" x14ac:dyDescent="0.25"/>
    <row r="119347" ht="15" customHeight="1" x14ac:dyDescent="0.25"/>
    <row r="119348" ht="15" customHeight="1" x14ac:dyDescent="0.25"/>
    <row r="119349" ht="15" customHeight="1" x14ac:dyDescent="0.25"/>
    <row r="119350" ht="15" customHeight="1" x14ac:dyDescent="0.25"/>
    <row r="119351" ht="15" customHeight="1" x14ac:dyDescent="0.25"/>
    <row r="119352" ht="15" customHeight="1" x14ac:dyDescent="0.25"/>
    <row r="119353" ht="15" customHeight="1" x14ac:dyDescent="0.25"/>
    <row r="119354" ht="15" customHeight="1" x14ac:dyDescent="0.25"/>
    <row r="119355" ht="15" customHeight="1" x14ac:dyDescent="0.25"/>
    <row r="119356" ht="15" customHeight="1" x14ac:dyDescent="0.25"/>
    <row r="119357" ht="15" customHeight="1" x14ac:dyDescent="0.25"/>
    <row r="119358" ht="15" customHeight="1" x14ac:dyDescent="0.25"/>
    <row r="119359" ht="15" customHeight="1" x14ac:dyDescent="0.25"/>
    <row r="119360" ht="15" customHeight="1" x14ac:dyDescent="0.25"/>
    <row r="119361" ht="15" customHeight="1" x14ac:dyDescent="0.25"/>
    <row r="119362" ht="15" customHeight="1" x14ac:dyDescent="0.25"/>
    <row r="119363" ht="15" customHeight="1" x14ac:dyDescent="0.25"/>
    <row r="119364" ht="15" customHeight="1" x14ac:dyDescent="0.25"/>
    <row r="119365" ht="15" customHeight="1" x14ac:dyDescent="0.25"/>
    <row r="119366" ht="15" customHeight="1" x14ac:dyDescent="0.25"/>
    <row r="119367" ht="15" customHeight="1" x14ac:dyDescent="0.25"/>
    <row r="119368" ht="15" customHeight="1" x14ac:dyDescent="0.25"/>
    <row r="119369" ht="15" customHeight="1" x14ac:dyDescent="0.25"/>
    <row r="119370" ht="15" customHeight="1" x14ac:dyDescent="0.25"/>
    <row r="119371" ht="15" customHeight="1" x14ac:dyDescent="0.25"/>
    <row r="119372" ht="15" customHeight="1" x14ac:dyDescent="0.25"/>
    <row r="119373" ht="15" customHeight="1" x14ac:dyDescent="0.25"/>
    <row r="119374" ht="15" customHeight="1" x14ac:dyDescent="0.25"/>
    <row r="119375" ht="15" customHeight="1" x14ac:dyDescent="0.25"/>
    <row r="119376" ht="15" customHeight="1" x14ac:dyDescent="0.25"/>
    <row r="119377" ht="15" customHeight="1" x14ac:dyDescent="0.25"/>
    <row r="119378" ht="15" customHeight="1" x14ac:dyDescent="0.25"/>
    <row r="119379" ht="15" customHeight="1" x14ac:dyDescent="0.25"/>
    <row r="119380" ht="15" customHeight="1" x14ac:dyDescent="0.25"/>
    <row r="119381" ht="15" customHeight="1" x14ac:dyDescent="0.25"/>
    <row r="119382" ht="15" customHeight="1" x14ac:dyDescent="0.25"/>
    <row r="119383" ht="15" customHeight="1" x14ac:dyDescent="0.25"/>
    <row r="119384" ht="15" customHeight="1" x14ac:dyDescent="0.25"/>
    <row r="119385" ht="15" customHeight="1" x14ac:dyDescent="0.25"/>
    <row r="119386" ht="15" customHeight="1" x14ac:dyDescent="0.25"/>
    <row r="119387" ht="15" customHeight="1" x14ac:dyDescent="0.25"/>
    <row r="119388" ht="15" customHeight="1" x14ac:dyDescent="0.25"/>
    <row r="119389" ht="15" customHeight="1" x14ac:dyDescent="0.25"/>
    <row r="119390" ht="15" customHeight="1" x14ac:dyDescent="0.25"/>
    <row r="119391" ht="15" customHeight="1" x14ac:dyDescent="0.25"/>
    <row r="119392" ht="15" customHeight="1" x14ac:dyDescent="0.25"/>
    <row r="119393" ht="15" customHeight="1" x14ac:dyDescent="0.25"/>
    <row r="119394" ht="15" customHeight="1" x14ac:dyDescent="0.25"/>
    <row r="119395" ht="15" customHeight="1" x14ac:dyDescent="0.25"/>
    <row r="119396" ht="15" customHeight="1" x14ac:dyDescent="0.25"/>
    <row r="119397" ht="15" customHeight="1" x14ac:dyDescent="0.25"/>
    <row r="119398" ht="15" customHeight="1" x14ac:dyDescent="0.25"/>
    <row r="119399" ht="15" customHeight="1" x14ac:dyDescent="0.25"/>
    <row r="119400" ht="15" customHeight="1" x14ac:dyDescent="0.25"/>
    <row r="119401" ht="15" customHeight="1" x14ac:dyDescent="0.25"/>
    <row r="119402" ht="15" customHeight="1" x14ac:dyDescent="0.25"/>
    <row r="119403" ht="15" customHeight="1" x14ac:dyDescent="0.25"/>
    <row r="119404" ht="15" customHeight="1" x14ac:dyDescent="0.25"/>
    <row r="119405" ht="15" customHeight="1" x14ac:dyDescent="0.25"/>
    <row r="119406" ht="15" customHeight="1" x14ac:dyDescent="0.25"/>
    <row r="119407" ht="15" customHeight="1" x14ac:dyDescent="0.25"/>
    <row r="119408" ht="15" customHeight="1" x14ac:dyDescent="0.25"/>
    <row r="119409" ht="15" customHeight="1" x14ac:dyDescent="0.25"/>
    <row r="119410" ht="15" customHeight="1" x14ac:dyDescent="0.25"/>
    <row r="119411" ht="15" customHeight="1" x14ac:dyDescent="0.25"/>
    <row r="119412" ht="15" customHeight="1" x14ac:dyDescent="0.25"/>
    <row r="119413" ht="15" customHeight="1" x14ac:dyDescent="0.25"/>
    <row r="119414" ht="15" customHeight="1" x14ac:dyDescent="0.25"/>
    <row r="119415" ht="15" customHeight="1" x14ac:dyDescent="0.25"/>
    <row r="119416" ht="15" customHeight="1" x14ac:dyDescent="0.25"/>
    <row r="119417" ht="15" customHeight="1" x14ac:dyDescent="0.25"/>
    <row r="119418" ht="15" customHeight="1" x14ac:dyDescent="0.25"/>
    <row r="119419" ht="15" customHeight="1" x14ac:dyDescent="0.25"/>
    <row r="119420" ht="15" customHeight="1" x14ac:dyDescent="0.25"/>
    <row r="119421" ht="15" customHeight="1" x14ac:dyDescent="0.25"/>
    <row r="119422" ht="15" customHeight="1" x14ac:dyDescent="0.25"/>
    <row r="119423" ht="15" customHeight="1" x14ac:dyDescent="0.25"/>
    <row r="119424" ht="15" customHeight="1" x14ac:dyDescent="0.25"/>
    <row r="119425" ht="15" customHeight="1" x14ac:dyDescent="0.25"/>
    <row r="119426" ht="15" customHeight="1" x14ac:dyDescent="0.25"/>
    <row r="119427" ht="15" customHeight="1" x14ac:dyDescent="0.25"/>
    <row r="119428" ht="15" customHeight="1" x14ac:dyDescent="0.25"/>
    <row r="119429" ht="15" customHeight="1" x14ac:dyDescent="0.25"/>
    <row r="119430" ht="15" customHeight="1" x14ac:dyDescent="0.25"/>
    <row r="119431" ht="15" customHeight="1" x14ac:dyDescent="0.25"/>
    <row r="119432" ht="15" customHeight="1" x14ac:dyDescent="0.25"/>
    <row r="119433" ht="15" customHeight="1" x14ac:dyDescent="0.25"/>
    <row r="119434" ht="15" customHeight="1" x14ac:dyDescent="0.25"/>
    <row r="119435" ht="15" customHeight="1" x14ac:dyDescent="0.25"/>
    <row r="119436" ht="15" customHeight="1" x14ac:dyDescent="0.25"/>
    <row r="119437" ht="15" customHeight="1" x14ac:dyDescent="0.25"/>
    <row r="119438" ht="15" customHeight="1" x14ac:dyDescent="0.25"/>
    <row r="119439" ht="15" customHeight="1" x14ac:dyDescent="0.25"/>
    <row r="119440" ht="15" customHeight="1" x14ac:dyDescent="0.25"/>
    <row r="119441" ht="15" customHeight="1" x14ac:dyDescent="0.25"/>
    <row r="119442" ht="15" customHeight="1" x14ac:dyDescent="0.25"/>
    <row r="119443" ht="15" customHeight="1" x14ac:dyDescent="0.25"/>
    <row r="119444" ht="15" customHeight="1" x14ac:dyDescent="0.25"/>
    <row r="119445" ht="15" customHeight="1" x14ac:dyDescent="0.25"/>
    <row r="119446" ht="15" customHeight="1" x14ac:dyDescent="0.25"/>
    <row r="119447" ht="15" customHeight="1" x14ac:dyDescent="0.25"/>
    <row r="119448" ht="15" customHeight="1" x14ac:dyDescent="0.25"/>
    <row r="119449" ht="15" customHeight="1" x14ac:dyDescent="0.25"/>
    <row r="119450" ht="15" customHeight="1" x14ac:dyDescent="0.25"/>
    <row r="119451" ht="15" customHeight="1" x14ac:dyDescent="0.25"/>
    <row r="119452" ht="15" customHeight="1" x14ac:dyDescent="0.25"/>
    <row r="119453" ht="15" customHeight="1" x14ac:dyDescent="0.25"/>
    <row r="119454" ht="15" customHeight="1" x14ac:dyDescent="0.25"/>
    <row r="119455" ht="15" customHeight="1" x14ac:dyDescent="0.25"/>
    <row r="119456" ht="15" customHeight="1" x14ac:dyDescent="0.25"/>
    <row r="119457" ht="15" customHeight="1" x14ac:dyDescent="0.25"/>
    <row r="119458" ht="15" customHeight="1" x14ac:dyDescent="0.25"/>
    <row r="119459" ht="15" customHeight="1" x14ac:dyDescent="0.25"/>
    <row r="119460" ht="15" customHeight="1" x14ac:dyDescent="0.25"/>
    <row r="119461" ht="15" customHeight="1" x14ac:dyDescent="0.25"/>
    <row r="119462" ht="15" customHeight="1" x14ac:dyDescent="0.25"/>
    <row r="119463" ht="15" customHeight="1" x14ac:dyDescent="0.25"/>
    <row r="119464" ht="15" customHeight="1" x14ac:dyDescent="0.25"/>
    <row r="119465" ht="15" customHeight="1" x14ac:dyDescent="0.25"/>
    <row r="119466" ht="15" customHeight="1" x14ac:dyDescent="0.25"/>
    <row r="119467" ht="15" customHeight="1" x14ac:dyDescent="0.25"/>
    <row r="119468" ht="15" customHeight="1" x14ac:dyDescent="0.25"/>
    <row r="119469" ht="15" customHeight="1" x14ac:dyDescent="0.25"/>
    <row r="119470" ht="15" customHeight="1" x14ac:dyDescent="0.25"/>
    <row r="119471" ht="15" customHeight="1" x14ac:dyDescent="0.25"/>
    <row r="119472" ht="15" customHeight="1" x14ac:dyDescent="0.25"/>
    <row r="119473" ht="15" customHeight="1" x14ac:dyDescent="0.25"/>
    <row r="119474" ht="15" customHeight="1" x14ac:dyDescent="0.25"/>
    <row r="119475" ht="15" customHeight="1" x14ac:dyDescent="0.25"/>
    <row r="119476" ht="15" customHeight="1" x14ac:dyDescent="0.25"/>
    <row r="119477" ht="15" customHeight="1" x14ac:dyDescent="0.25"/>
    <row r="119478" ht="15" customHeight="1" x14ac:dyDescent="0.25"/>
    <row r="119479" ht="15" customHeight="1" x14ac:dyDescent="0.25"/>
    <row r="119480" ht="15" customHeight="1" x14ac:dyDescent="0.25"/>
    <row r="119481" ht="15" customHeight="1" x14ac:dyDescent="0.25"/>
    <row r="119482" ht="15" customHeight="1" x14ac:dyDescent="0.25"/>
    <row r="119483" ht="15" customHeight="1" x14ac:dyDescent="0.25"/>
    <row r="119484" ht="15" customHeight="1" x14ac:dyDescent="0.25"/>
    <row r="119485" ht="15" customHeight="1" x14ac:dyDescent="0.25"/>
    <row r="119486" ht="15" customHeight="1" x14ac:dyDescent="0.25"/>
    <row r="119487" ht="15" customHeight="1" x14ac:dyDescent="0.25"/>
    <row r="119488" ht="15" customHeight="1" x14ac:dyDescent="0.25"/>
    <row r="119489" ht="15" customHeight="1" x14ac:dyDescent="0.25"/>
    <row r="119490" ht="15" customHeight="1" x14ac:dyDescent="0.25"/>
    <row r="119491" ht="15" customHeight="1" x14ac:dyDescent="0.25"/>
    <row r="119492" ht="15" customHeight="1" x14ac:dyDescent="0.25"/>
    <row r="119493" ht="15" customHeight="1" x14ac:dyDescent="0.25"/>
    <row r="119494" ht="15" customHeight="1" x14ac:dyDescent="0.25"/>
    <row r="119495" ht="15" customHeight="1" x14ac:dyDescent="0.25"/>
    <row r="119496" ht="15" customHeight="1" x14ac:dyDescent="0.25"/>
    <row r="119497" ht="15" customHeight="1" x14ac:dyDescent="0.25"/>
    <row r="119498" ht="15" customHeight="1" x14ac:dyDescent="0.25"/>
    <row r="119499" ht="15" customHeight="1" x14ac:dyDescent="0.25"/>
    <row r="119500" ht="15" customHeight="1" x14ac:dyDescent="0.25"/>
    <row r="119501" ht="15" customHeight="1" x14ac:dyDescent="0.25"/>
    <row r="119502" ht="15" customHeight="1" x14ac:dyDescent="0.25"/>
    <row r="119503" ht="15" customHeight="1" x14ac:dyDescent="0.25"/>
    <row r="119504" ht="15" customHeight="1" x14ac:dyDescent="0.25"/>
    <row r="119505" ht="15" customHeight="1" x14ac:dyDescent="0.25"/>
    <row r="119506" ht="15" customHeight="1" x14ac:dyDescent="0.25"/>
    <row r="119507" ht="15" customHeight="1" x14ac:dyDescent="0.25"/>
    <row r="119508" ht="15" customHeight="1" x14ac:dyDescent="0.25"/>
    <row r="119509" ht="15" customHeight="1" x14ac:dyDescent="0.25"/>
    <row r="119510" ht="15" customHeight="1" x14ac:dyDescent="0.25"/>
    <row r="119511" ht="15" customHeight="1" x14ac:dyDescent="0.25"/>
    <row r="119512" ht="15" customHeight="1" x14ac:dyDescent="0.25"/>
    <row r="119513" ht="15" customHeight="1" x14ac:dyDescent="0.25"/>
    <row r="119514" ht="15" customHeight="1" x14ac:dyDescent="0.25"/>
    <row r="119515" ht="15" customHeight="1" x14ac:dyDescent="0.25"/>
    <row r="119516" ht="15" customHeight="1" x14ac:dyDescent="0.25"/>
    <row r="119517" ht="15" customHeight="1" x14ac:dyDescent="0.25"/>
    <row r="119518" ht="15" customHeight="1" x14ac:dyDescent="0.25"/>
    <row r="119519" ht="15" customHeight="1" x14ac:dyDescent="0.25"/>
    <row r="119520" ht="15" customHeight="1" x14ac:dyDescent="0.25"/>
    <row r="119521" ht="15" customHeight="1" x14ac:dyDescent="0.25"/>
    <row r="119522" ht="15" customHeight="1" x14ac:dyDescent="0.25"/>
    <row r="119523" ht="15" customHeight="1" x14ac:dyDescent="0.25"/>
    <row r="119524" ht="15" customHeight="1" x14ac:dyDescent="0.25"/>
    <row r="119525" ht="15" customHeight="1" x14ac:dyDescent="0.25"/>
    <row r="119526" ht="15" customHeight="1" x14ac:dyDescent="0.25"/>
    <row r="119527" ht="15" customHeight="1" x14ac:dyDescent="0.25"/>
    <row r="119528" ht="15" customHeight="1" x14ac:dyDescent="0.25"/>
    <row r="119529" ht="15" customHeight="1" x14ac:dyDescent="0.25"/>
    <row r="119530" ht="15" customHeight="1" x14ac:dyDescent="0.25"/>
    <row r="119531" ht="15" customHeight="1" x14ac:dyDescent="0.25"/>
    <row r="119532" ht="15" customHeight="1" x14ac:dyDescent="0.25"/>
    <row r="119533" ht="15" customHeight="1" x14ac:dyDescent="0.25"/>
    <row r="119534" ht="15" customHeight="1" x14ac:dyDescent="0.25"/>
    <row r="119535" ht="15" customHeight="1" x14ac:dyDescent="0.25"/>
    <row r="119536" ht="15" customHeight="1" x14ac:dyDescent="0.25"/>
    <row r="119537" ht="15" customHeight="1" x14ac:dyDescent="0.25"/>
    <row r="119538" ht="15" customHeight="1" x14ac:dyDescent="0.25"/>
    <row r="119539" ht="15" customHeight="1" x14ac:dyDescent="0.25"/>
    <row r="119540" ht="15" customHeight="1" x14ac:dyDescent="0.25"/>
    <row r="119541" ht="15" customHeight="1" x14ac:dyDescent="0.25"/>
    <row r="119542" ht="15" customHeight="1" x14ac:dyDescent="0.25"/>
    <row r="119543" ht="15" customHeight="1" x14ac:dyDescent="0.25"/>
    <row r="119544" ht="15" customHeight="1" x14ac:dyDescent="0.25"/>
    <row r="119545" ht="15" customHeight="1" x14ac:dyDescent="0.25"/>
    <row r="119546" ht="15" customHeight="1" x14ac:dyDescent="0.25"/>
    <row r="119547" ht="15" customHeight="1" x14ac:dyDescent="0.25"/>
    <row r="119548" ht="15" customHeight="1" x14ac:dyDescent="0.25"/>
    <row r="119549" ht="15" customHeight="1" x14ac:dyDescent="0.25"/>
    <row r="119550" ht="15" customHeight="1" x14ac:dyDescent="0.25"/>
    <row r="119551" ht="15" customHeight="1" x14ac:dyDescent="0.25"/>
    <row r="119552" ht="15" customHeight="1" x14ac:dyDescent="0.25"/>
    <row r="119553" ht="15" customHeight="1" x14ac:dyDescent="0.25"/>
    <row r="119554" ht="15" customHeight="1" x14ac:dyDescent="0.25"/>
    <row r="119555" ht="15" customHeight="1" x14ac:dyDescent="0.25"/>
    <row r="119556" ht="15" customHeight="1" x14ac:dyDescent="0.25"/>
    <row r="119557" ht="15" customHeight="1" x14ac:dyDescent="0.25"/>
    <row r="119558" ht="15" customHeight="1" x14ac:dyDescent="0.25"/>
    <row r="119559" ht="15" customHeight="1" x14ac:dyDescent="0.25"/>
    <row r="119560" ht="15" customHeight="1" x14ac:dyDescent="0.25"/>
    <row r="119561" ht="15" customHeight="1" x14ac:dyDescent="0.25"/>
    <row r="119562" ht="15" customHeight="1" x14ac:dyDescent="0.25"/>
    <row r="119563" ht="15" customHeight="1" x14ac:dyDescent="0.25"/>
    <row r="119564" ht="15" customHeight="1" x14ac:dyDescent="0.25"/>
    <row r="119565" ht="15" customHeight="1" x14ac:dyDescent="0.25"/>
    <row r="119566" ht="15" customHeight="1" x14ac:dyDescent="0.25"/>
    <row r="119567" ht="15" customHeight="1" x14ac:dyDescent="0.25"/>
    <row r="119568" ht="15" customHeight="1" x14ac:dyDescent="0.25"/>
    <row r="119569" ht="15" customHeight="1" x14ac:dyDescent="0.25"/>
    <row r="119570" ht="15" customHeight="1" x14ac:dyDescent="0.25"/>
    <row r="119571" ht="15" customHeight="1" x14ac:dyDescent="0.25"/>
    <row r="119572" ht="15" customHeight="1" x14ac:dyDescent="0.25"/>
    <row r="119573" ht="15" customHeight="1" x14ac:dyDescent="0.25"/>
    <row r="119574" ht="15" customHeight="1" x14ac:dyDescent="0.25"/>
    <row r="119575" ht="15" customHeight="1" x14ac:dyDescent="0.25"/>
    <row r="119576" ht="15" customHeight="1" x14ac:dyDescent="0.25"/>
    <row r="119577" ht="15" customHeight="1" x14ac:dyDescent="0.25"/>
    <row r="119578" ht="15" customHeight="1" x14ac:dyDescent="0.25"/>
    <row r="119579" ht="15" customHeight="1" x14ac:dyDescent="0.25"/>
    <row r="119580" ht="15" customHeight="1" x14ac:dyDescent="0.25"/>
    <row r="119581" ht="15" customHeight="1" x14ac:dyDescent="0.25"/>
    <row r="119582" ht="15" customHeight="1" x14ac:dyDescent="0.25"/>
    <row r="119583" ht="15" customHeight="1" x14ac:dyDescent="0.25"/>
    <row r="119584" ht="15" customHeight="1" x14ac:dyDescent="0.25"/>
    <row r="119585" ht="15" customHeight="1" x14ac:dyDescent="0.25"/>
    <row r="119586" ht="15" customHeight="1" x14ac:dyDescent="0.25"/>
    <row r="119587" ht="15" customHeight="1" x14ac:dyDescent="0.25"/>
    <row r="119588" ht="15" customHeight="1" x14ac:dyDescent="0.25"/>
    <row r="119589" ht="15" customHeight="1" x14ac:dyDescent="0.25"/>
    <row r="119590" ht="15" customHeight="1" x14ac:dyDescent="0.25"/>
    <row r="119591" ht="15" customHeight="1" x14ac:dyDescent="0.25"/>
    <row r="119592" ht="15" customHeight="1" x14ac:dyDescent="0.25"/>
    <row r="119593" ht="15" customHeight="1" x14ac:dyDescent="0.25"/>
    <row r="119594" ht="15" customHeight="1" x14ac:dyDescent="0.25"/>
    <row r="119595" ht="15" customHeight="1" x14ac:dyDescent="0.25"/>
    <row r="119596" ht="15" customHeight="1" x14ac:dyDescent="0.25"/>
    <row r="119597" ht="15" customHeight="1" x14ac:dyDescent="0.25"/>
    <row r="119598" ht="15" customHeight="1" x14ac:dyDescent="0.25"/>
    <row r="119599" ht="15" customHeight="1" x14ac:dyDescent="0.25"/>
    <row r="119600" ht="15" customHeight="1" x14ac:dyDescent="0.25"/>
    <row r="119601" ht="15" customHeight="1" x14ac:dyDescent="0.25"/>
    <row r="119602" ht="15" customHeight="1" x14ac:dyDescent="0.25"/>
    <row r="119603" ht="15" customHeight="1" x14ac:dyDescent="0.25"/>
    <row r="119604" ht="15" customHeight="1" x14ac:dyDescent="0.25"/>
    <row r="119605" ht="15" customHeight="1" x14ac:dyDescent="0.25"/>
    <row r="119606" ht="15" customHeight="1" x14ac:dyDescent="0.25"/>
    <row r="119607" ht="15" customHeight="1" x14ac:dyDescent="0.25"/>
    <row r="119608" ht="15" customHeight="1" x14ac:dyDescent="0.25"/>
    <row r="119609" ht="15" customHeight="1" x14ac:dyDescent="0.25"/>
    <row r="119610" ht="15" customHeight="1" x14ac:dyDescent="0.25"/>
    <row r="119611" ht="15" customHeight="1" x14ac:dyDescent="0.25"/>
    <row r="119612" ht="15" customHeight="1" x14ac:dyDescent="0.25"/>
    <row r="119613" ht="15" customHeight="1" x14ac:dyDescent="0.25"/>
    <row r="119614" ht="15" customHeight="1" x14ac:dyDescent="0.25"/>
    <row r="119615" ht="15" customHeight="1" x14ac:dyDescent="0.25"/>
    <row r="119616" ht="15" customHeight="1" x14ac:dyDescent="0.25"/>
    <row r="119617" ht="15" customHeight="1" x14ac:dyDescent="0.25"/>
    <row r="119618" ht="15" customHeight="1" x14ac:dyDescent="0.25"/>
    <row r="119619" ht="15" customHeight="1" x14ac:dyDescent="0.25"/>
    <row r="119620" ht="15" customHeight="1" x14ac:dyDescent="0.25"/>
    <row r="119621" ht="15" customHeight="1" x14ac:dyDescent="0.25"/>
    <row r="119622" ht="15" customHeight="1" x14ac:dyDescent="0.25"/>
    <row r="119623" ht="15" customHeight="1" x14ac:dyDescent="0.25"/>
    <row r="119624" ht="15" customHeight="1" x14ac:dyDescent="0.25"/>
    <row r="119625" ht="15" customHeight="1" x14ac:dyDescent="0.25"/>
    <row r="119626" ht="15" customHeight="1" x14ac:dyDescent="0.25"/>
    <row r="119627" ht="15" customHeight="1" x14ac:dyDescent="0.25"/>
    <row r="119628" ht="15" customHeight="1" x14ac:dyDescent="0.25"/>
    <row r="119629" ht="15" customHeight="1" x14ac:dyDescent="0.25"/>
    <row r="119630" ht="15" customHeight="1" x14ac:dyDescent="0.25"/>
    <row r="119631" ht="15" customHeight="1" x14ac:dyDescent="0.25"/>
    <row r="119632" ht="15" customHeight="1" x14ac:dyDescent="0.25"/>
    <row r="119633" ht="15" customHeight="1" x14ac:dyDescent="0.25"/>
    <row r="119634" ht="15" customHeight="1" x14ac:dyDescent="0.25"/>
    <row r="119635" ht="15" customHeight="1" x14ac:dyDescent="0.25"/>
    <row r="119636" ht="15" customHeight="1" x14ac:dyDescent="0.25"/>
    <row r="119637" ht="15" customHeight="1" x14ac:dyDescent="0.25"/>
    <row r="119638" ht="15" customHeight="1" x14ac:dyDescent="0.25"/>
    <row r="119639" ht="15" customHeight="1" x14ac:dyDescent="0.25"/>
    <row r="119640" ht="15" customHeight="1" x14ac:dyDescent="0.25"/>
    <row r="119641" ht="15" customHeight="1" x14ac:dyDescent="0.25"/>
    <row r="119642" ht="15" customHeight="1" x14ac:dyDescent="0.25"/>
    <row r="119643" ht="15" customHeight="1" x14ac:dyDescent="0.25"/>
    <row r="119644" ht="15" customHeight="1" x14ac:dyDescent="0.25"/>
    <row r="119645" ht="15" customHeight="1" x14ac:dyDescent="0.25"/>
    <row r="119646" ht="15" customHeight="1" x14ac:dyDescent="0.25"/>
    <row r="119647" ht="15" customHeight="1" x14ac:dyDescent="0.25"/>
    <row r="119648" ht="15" customHeight="1" x14ac:dyDescent="0.25"/>
    <row r="119649" ht="15" customHeight="1" x14ac:dyDescent="0.25"/>
    <row r="119650" ht="15" customHeight="1" x14ac:dyDescent="0.25"/>
    <row r="119651" ht="15" customHeight="1" x14ac:dyDescent="0.25"/>
    <row r="119652" ht="15" customHeight="1" x14ac:dyDescent="0.25"/>
    <row r="119653" ht="15" customHeight="1" x14ac:dyDescent="0.25"/>
    <row r="119654" ht="15" customHeight="1" x14ac:dyDescent="0.25"/>
    <row r="119655" ht="15" customHeight="1" x14ac:dyDescent="0.25"/>
    <row r="119656" ht="15" customHeight="1" x14ac:dyDescent="0.25"/>
    <row r="119657" ht="15" customHeight="1" x14ac:dyDescent="0.25"/>
    <row r="119658" ht="15" customHeight="1" x14ac:dyDescent="0.25"/>
    <row r="119659" ht="15" customHeight="1" x14ac:dyDescent="0.25"/>
    <row r="119660" ht="15" customHeight="1" x14ac:dyDescent="0.25"/>
    <row r="119661" ht="15" customHeight="1" x14ac:dyDescent="0.25"/>
    <row r="119662" ht="15" customHeight="1" x14ac:dyDescent="0.25"/>
    <row r="119663" ht="15" customHeight="1" x14ac:dyDescent="0.25"/>
    <row r="119664" ht="15" customHeight="1" x14ac:dyDescent="0.25"/>
    <row r="119665" ht="15" customHeight="1" x14ac:dyDescent="0.25"/>
    <row r="119666" ht="15" customHeight="1" x14ac:dyDescent="0.25"/>
    <row r="119667" ht="15" customHeight="1" x14ac:dyDescent="0.25"/>
    <row r="119668" ht="15" customHeight="1" x14ac:dyDescent="0.25"/>
    <row r="119669" ht="15" customHeight="1" x14ac:dyDescent="0.25"/>
    <row r="119670" ht="15" customHeight="1" x14ac:dyDescent="0.25"/>
    <row r="119671" ht="15" customHeight="1" x14ac:dyDescent="0.25"/>
    <row r="119672" ht="15" customHeight="1" x14ac:dyDescent="0.25"/>
    <row r="119673" ht="15" customHeight="1" x14ac:dyDescent="0.25"/>
    <row r="119674" ht="15" customHeight="1" x14ac:dyDescent="0.25"/>
    <row r="119675" ht="15" customHeight="1" x14ac:dyDescent="0.25"/>
    <row r="119676" ht="15" customHeight="1" x14ac:dyDescent="0.25"/>
    <row r="119677" ht="15" customHeight="1" x14ac:dyDescent="0.25"/>
    <row r="119678" ht="15" customHeight="1" x14ac:dyDescent="0.25"/>
    <row r="119679" ht="15" customHeight="1" x14ac:dyDescent="0.25"/>
    <row r="119680" ht="15" customHeight="1" x14ac:dyDescent="0.25"/>
    <row r="119681" ht="15" customHeight="1" x14ac:dyDescent="0.25"/>
    <row r="119682" ht="15" customHeight="1" x14ac:dyDescent="0.25"/>
    <row r="119683" ht="15" customHeight="1" x14ac:dyDescent="0.25"/>
    <row r="119684" ht="15" customHeight="1" x14ac:dyDescent="0.25"/>
    <row r="119685" ht="15" customHeight="1" x14ac:dyDescent="0.25"/>
    <row r="119686" ht="15" customHeight="1" x14ac:dyDescent="0.25"/>
    <row r="119687" ht="15" customHeight="1" x14ac:dyDescent="0.25"/>
    <row r="119688" ht="15" customHeight="1" x14ac:dyDescent="0.25"/>
    <row r="119689" ht="15" customHeight="1" x14ac:dyDescent="0.25"/>
    <row r="119690" ht="15" customHeight="1" x14ac:dyDescent="0.25"/>
    <row r="119691" ht="15" customHeight="1" x14ac:dyDescent="0.25"/>
    <row r="119692" ht="15" customHeight="1" x14ac:dyDescent="0.25"/>
    <row r="119693" ht="15" customHeight="1" x14ac:dyDescent="0.25"/>
    <row r="119694" ht="15" customHeight="1" x14ac:dyDescent="0.25"/>
    <row r="119695" ht="15" customHeight="1" x14ac:dyDescent="0.25"/>
    <row r="119696" ht="15" customHeight="1" x14ac:dyDescent="0.25"/>
    <row r="119697" ht="15" customHeight="1" x14ac:dyDescent="0.25"/>
    <row r="119698" ht="15" customHeight="1" x14ac:dyDescent="0.25"/>
    <row r="119699" ht="15" customHeight="1" x14ac:dyDescent="0.25"/>
    <row r="119700" ht="15" customHeight="1" x14ac:dyDescent="0.25"/>
    <row r="119701" ht="15" customHeight="1" x14ac:dyDescent="0.25"/>
    <row r="119702" ht="15" customHeight="1" x14ac:dyDescent="0.25"/>
    <row r="119703" ht="15" customHeight="1" x14ac:dyDescent="0.25"/>
    <row r="119704" ht="15" customHeight="1" x14ac:dyDescent="0.25"/>
    <row r="119705" ht="15" customHeight="1" x14ac:dyDescent="0.25"/>
    <row r="119706" ht="15" customHeight="1" x14ac:dyDescent="0.25"/>
    <row r="119707" ht="15" customHeight="1" x14ac:dyDescent="0.25"/>
    <row r="119708" ht="15" customHeight="1" x14ac:dyDescent="0.25"/>
    <row r="119709" ht="15" customHeight="1" x14ac:dyDescent="0.25"/>
    <row r="119710" ht="15" customHeight="1" x14ac:dyDescent="0.25"/>
    <row r="119711" ht="15" customHeight="1" x14ac:dyDescent="0.25"/>
    <row r="119712" ht="15" customHeight="1" x14ac:dyDescent="0.25"/>
    <row r="119713" ht="15" customHeight="1" x14ac:dyDescent="0.25"/>
    <row r="119714" ht="15" customHeight="1" x14ac:dyDescent="0.25"/>
    <row r="119715" ht="15" customHeight="1" x14ac:dyDescent="0.25"/>
    <row r="119716" ht="15" customHeight="1" x14ac:dyDescent="0.25"/>
    <row r="119717" ht="15" customHeight="1" x14ac:dyDescent="0.25"/>
    <row r="119718" ht="15" customHeight="1" x14ac:dyDescent="0.25"/>
    <row r="119719" ht="15" customHeight="1" x14ac:dyDescent="0.25"/>
    <row r="119720" ht="15" customHeight="1" x14ac:dyDescent="0.25"/>
    <row r="119721" ht="15" customHeight="1" x14ac:dyDescent="0.25"/>
    <row r="119722" ht="15" customHeight="1" x14ac:dyDescent="0.25"/>
    <row r="119723" ht="15" customHeight="1" x14ac:dyDescent="0.25"/>
    <row r="119724" ht="15" customHeight="1" x14ac:dyDescent="0.25"/>
    <row r="119725" ht="15" customHeight="1" x14ac:dyDescent="0.25"/>
    <row r="119726" ht="15" customHeight="1" x14ac:dyDescent="0.25"/>
    <row r="119727" ht="15" customHeight="1" x14ac:dyDescent="0.25"/>
    <row r="119728" ht="15" customHeight="1" x14ac:dyDescent="0.25"/>
    <row r="119729" ht="15" customHeight="1" x14ac:dyDescent="0.25"/>
    <row r="119730" ht="15" customHeight="1" x14ac:dyDescent="0.25"/>
    <row r="119731" ht="15" customHeight="1" x14ac:dyDescent="0.25"/>
    <row r="119732" ht="15" customHeight="1" x14ac:dyDescent="0.25"/>
    <row r="119733" ht="15" customHeight="1" x14ac:dyDescent="0.25"/>
    <row r="119734" ht="15" customHeight="1" x14ac:dyDescent="0.25"/>
    <row r="119735" ht="15" customHeight="1" x14ac:dyDescent="0.25"/>
    <row r="119736" ht="15" customHeight="1" x14ac:dyDescent="0.25"/>
    <row r="119737" ht="15" customHeight="1" x14ac:dyDescent="0.25"/>
    <row r="119738" ht="15" customHeight="1" x14ac:dyDescent="0.25"/>
    <row r="119739" ht="15" customHeight="1" x14ac:dyDescent="0.25"/>
    <row r="119740" ht="15" customHeight="1" x14ac:dyDescent="0.25"/>
    <row r="119741" ht="15" customHeight="1" x14ac:dyDescent="0.25"/>
    <row r="119742" ht="15" customHeight="1" x14ac:dyDescent="0.25"/>
    <row r="119743" ht="15" customHeight="1" x14ac:dyDescent="0.25"/>
    <row r="119744" ht="15" customHeight="1" x14ac:dyDescent="0.25"/>
    <row r="119745" ht="15" customHeight="1" x14ac:dyDescent="0.25"/>
    <row r="119746" ht="15" customHeight="1" x14ac:dyDescent="0.25"/>
    <row r="119747" ht="15" customHeight="1" x14ac:dyDescent="0.25"/>
    <row r="119748" ht="15" customHeight="1" x14ac:dyDescent="0.25"/>
    <row r="119749" ht="15" customHeight="1" x14ac:dyDescent="0.25"/>
    <row r="119750" ht="15" customHeight="1" x14ac:dyDescent="0.25"/>
    <row r="119751" ht="15" customHeight="1" x14ac:dyDescent="0.25"/>
    <row r="119752" ht="15" customHeight="1" x14ac:dyDescent="0.25"/>
    <row r="119753" ht="15" customHeight="1" x14ac:dyDescent="0.25"/>
    <row r="119754" ht="15" customHeight="1" x14ac:dyDescent="0.25"/>
    <row r="119755" ht="15" customHeight="1" x14ac:dyDescent="0.25"/>
    <row r="119756" ht="15" customHeight="1" x14ac:dyDescent="0.25"/>
    <row r="119757" ht="15" customHeight="1" x14ac:dyDescent="0.25"/>
    <row r="119758" ht="15" customHeight="1" x14ac:dyDescent="0.25"/>
    <row r="119759" ht="15" customHeight="1" x14ac:dyDescent="0.25"/>
    <row r="119760" ht="15" customHeight="1" x14ac:dyDescent="0.25"/>
    <row r="119761" ht="15" customHeight="1" x14ac:dyDescent="0.25"/>
    <row r="119762" ht="15" customHeight="1" x14ac:dyDescent="0.25"/>
    <row r="119763" ht="15" customHeight="1" x14ac:dyDescent="0.25"/>
    <row r="119764" ht="15" customHeight="1" x14ac:dyDescent="0.25"/>
    <row r="119765" ht="15" customHeight="1" x14ac:dyDescent="0.25"/>
    <row r="119766" ht="15" customHeight="1" x14ac:dyDescent="0.25"/>
    <row r="119767" ht="15" customHeight="1" x14ac:dyDescent="0.25"/>
    <row r="119768" ht="15" customHeight="1" x14ac:dyDescent="0.25"/>
    <row r="119769" ht="15" customHeight="1" x14ac:dyDescent="0.25"/>
    <row r="119770" ht="15" customHeight="1" x14ac:dyDescent="0.25"/>
    <row r="119771" ht="15" customHeight="1" x14ac:dyDescent="0.25"/>
    <row r="119772" ht="15" customHeight="1" x14ac:dyDescent="0.25"/>
    <row r="119773" ht="15" customHeight="1" x14ac:dyDescent="0.25"/>
    <row r="119774" ht="15" customHeight="1" x14ac:dyDescent="0.25"/>
    <row r="119775" ht="15" customHeight="1" x14ac:dyDescent="0.25"/>
    <row r="119776" ht="15" customHeight="1" x14ac:dyDescent="0.25"/>
    <row r="119777" ht="15" customHeight="1" x14ac:dyDescent="0.25"/>
    <row r="119778" ht="15" customHeight="1" x14ac:dyDescent="0.25"/>
    <row r="119779" ht="15" customHeight="1" x14ac:dyDescent="0.25"/>
    <row r="119780" ht="15" customHeight="1" x14ac:dyDescent="0.25"/>
    <row r="119781" ht="15" customHeight="1" x14ac:dyDescent="0.25"/>
    <row r="119782" ht="15" customHeight="1" x14ac:dyDescent="0.25"/>
    <row r="119783" ht="15" customHeight="1" x14ac:dyDescent="0.25"/>
    <row r="119784" ht="15" customHeight="1" x14ac:dyDescent="0.25"/>
    <row r="119785" ht="15" customHeight="1" x14ac:dyDescent="0.25"/>
    <row r="119786" ht="15" customHeight="1" x14ac:dyDescent="0.25"/>
    <row r="119787" ht="15" customHeight="1" x14ac:dyDescent="0.25"/>
    <row r="119788" ht="15" customHeight="1" x14ac:dyDescent="0.25"/>
    <row r="119789" ht="15" customHeight="1" x14ac:dyDescent="0.25"/>
    <row r="119790" ht="15" customHeight="1" x14ac:dyDescent="0.25"/>
    <row r="119791" ht="15" customHeight="1" x14ac:dyDescent="0.25"/>
    <row r="119792" ht="15" customHeight="1" x14ac:dyDescent="0.25"/>
    <row r="119793" ht="15" customHeight="1" x14ac:dyDescent="0.25"/>
    <row r="119794" ht="15" customHeight="1" x14ac:dyDescent="0.25"/>
    <row r="119795" ht="15" customHeight="1" x14ac:dyDescent="0.25"/>
    <row r="119796" ht="15" customHeight="1" x14ac:dyDescent="0.25"/>
    <row r="119797" ht="15" customHeight="1" x14ac:dyDescent="0.25"/>
    <row r="119798" ht="15" customHeight="1" x14ac:dyDescent="0.25"/>
    <row r="119799" ht="15" customHeight="1" x14ac:dyDescent="0.25"/>
    <row r="119800" ht="15" customHeight="1" x14ac:dyDescent="0.25"/>
    <row r="119801" ht="15" customHeight="1" x14ac:dyDescent="0.25"/>
    <row r="119802" ht="15" customHeight="1" x14ac:dyDescent="0.25"/>
    <row r="119803" ht="15" customHeight="1" x14ac:dyDescent="0.25"/>
    <row r="119804" ht="15" customHeight="1" x14ac:dyDescent="0.25"/>
    <row r="119805" ht="15" customHeight="1" x14ac:dyDescent="0.25"/>
    <row r="119806" ht="15" customHeight="1" x14ac:dyDescent="0.25"/>
    <row r="119807" ht="15" customHeight="1" x14ac:dyDescent="0.25"/>
    <row r="119808" ht="15" customHeight="1" x14ac:dyDescent="0.25"/>
    <row r="119809" ht="15" customHeight="1" x14ac:dyDescent="0.25"/>
    <row r="119810" ht="15" customHeight="1" x14ac:dyDescent="0.25"/>
    <row r="119811" ht="15" customHeight="1" x14ac:dyDescent="0.25"/>
    <row r="119812" ht="15" customHeight="1" x14ac:dyDescent="0.25"/>
    <row r="119813" ht="15" customHeight="1" x14ac:dyDescent="0.25"/>
    <row r="119814" ht="15" customHeight="1" x14ac:dyDescent="0.25"/>
    <row r="119815" ht="15" customHeight="1" x14ac:dyDescent="0.25"/>
    <row r="119816" ht="15" customHeight="1" x14ac:dyDescent="0.25"/>
    <row r="119817" ht="15" customHeight="1" x14ac:dyDescent="0.25"/>
    <row r="119818" ht="15" customHeight="1" x14ac:dyDescent="0.25"/>
    <row r="119819" ht="15" customHeight="1" x14ac:dyDescent="0.25"/>
    <row r="119820" ht="15" customHeight="1" x14ac:dyDescent="0.25"/>
    <row r="119821" ht="15" customHeight="1" x14ac:dyDescent="0.25"/>
    <row r="119822" ht="15" customHeight="1" x14ac:dyDescent="0.25"/>
    <row r="119823" ht="15" customHeight="1" x14ac:dyDescent="0.25"/>
    <row r="119824" ht="15" customHeight="1" x14ac:dyDescent="0.25"/>
    <row r="119825" ht="15" customHeight="1" x14ac:dyDescent="0.25"/>
    <row r="119826" ht="15" customHeight="1" x14ac:dyDescent="0.25"/>
    <row r="119827" ht="15" customHeight="1" x14ac:dyDescent="0.25"/>
    <row r="119828" ht="15" customHeight="1" x14ac:dyDescent="0.25"/>
    <row r="119829" ht="15" customHeight="1" x14ac:dyDescent="0.25"/>
    <row r="119830" ht="15" customHeight="1" x14ac:dyDescent="0.25"/>
    <row r="119831" ht="15" customHeight="1" x14ac:dyDescent="0.25"/>
    <row r="119832" ht="15" customHeight="1" x14ac:dyDescent="0.25"/>
    <row r="119833" ht="15" customHeight="1" x14ac:dyDescent="0.25"/>
    <row r="119834" ht="15" customHeight="1" x14ac:dyDescent="0.25"/>
    <row r="119835" ht="15" customHeight="1" x14ac:dyDescent="0.25"/>
    <row r="119836" ht="15" customHeight="1" x14ac:dyDescent="0.25"/>
    <row r="119837" ht="15" customHeight="1" x14ac:dyDescent="0.25"/>
    <row r="119838" ht="15" customHeight="1" x14ac:dyDescent="0.25"/>
    <row r="119839" ht="15" customHeight="1" x14ac:dyDescent="0.25"/>
    <row r="119840" ht="15" customHeight="1" x14ac:dyDescent="0.25"/>
    <row r="119841" ht="15" customHeight="1" x14ac:dyDescent="0.25"/>
    <row r="119842" ht="15" customHeight="1" x14ac:dyDescent="0.25"/>
    <row r="119843" ht="15" customHeight="1" x14ac:dyDescent="0.25"/>
    <row r="119844" ht="15" customHeight="1" x14ac:dyDescent="0.25"/>
    <row r="119845" ht="15" customHeight="1" x14ac:dyDescent="0.25"/>
    <row r="119846" ht="15" customHeight="1" x14ac:dyDescent="0.25"/>
    <row r="119847" ht="15" customHeight="1" x14ac:dyDescent="0.25"/>
    <row r="119848" ht="15" customHeight="1" x14ac:dyDescent="0.25"/>
    <row r="119849" ht="15" customHeight="1" x14ac:dyDescent="0.25"/>
    <row r="119850" ht="15" customHeight="1" x14ac:dyDescent="0.25"/>
    <row r="119851" ht="15" customHeight="1" x14ac:dyDescent="0.25"/>
    <row r="119852" ht="15" customHeight="1" x14ac:dyDescent="0.25"/>
    <row r="119853" ht="15" customHeight="1" x14ac:dyDescent="0.25"/>
    <row r="119854" ht="15" customHeight="1" x14ac:dyDescent="0.25"/>
    <row r="119855" ht="15" customHeight="1" x14ac:dyDescent="0.25"/>
    <row r="119856" ht="15" customHeight="1" x14ac:dyDescent="0.25"/>
    <row r="119857" ht="15" customHeight="1" x14ac:dyDescent="0.25"/>
    <row r="119858" ht="15" customHeight="1" x14ac:dyDescent="0.25"/>
    <row r="119859" ht="15" customHeight="1" x14ac:dyDescent="0.25"/>
    <row r="119860" ht="15" customHeight="1" x14ac:dyDescent="0.25"/>
    <row r="119861" ht="15" customHeight="1" x14ac:dyDescent="0.25"/>
    <row r="119862" ht="15" customHeight="1" x14ac:dyDescent="0.25"/>
    <row r="119863" ht="15" customHeight="1" x14ac:dyDescent="0.25"/>
    <row r="119864" ht="15" customHeight="1" x14ac:dyDescent="0.25"/>
    <row r="119865" ht="15" customHeight="1" x14ac:dyDescent="0.25"/>
    <row r="119866" ht="15" customHeight="1" x14ac:dyDescent="0.25"/>
    <row r="119867" ht="15" customHeight="1" x14ac:dyDescent="0.25"/>
    <row r="119868" ht="15" customHeight="1" x14ac:dyDescent="0.25"/>
    <row r="119869" ht="15" customHeight="1" x14ac:dyDescent="0.25"/>
    <row r="119870" ht="15" customHeight="1" x14ac:dyDescent="0.25"/>
    <row r="119871" ht="15" customHeight="1" x14ac:dyDescent="0.25"/>
    <row r="119872" ht="15" customHeight="1" x14ac:dyDescent="0.25"/>
    <row r="119873" ht="15" customHeight="1" x14ac:dyDescent="0.25"/>
    <row r="119874" ht="15" customHeight="1" x14ac:dyDescent="0.25"/>
    <row r="119875" ht="15" customHeight="1" x14ac:dyDescent="0.25"/>
    <row r="119876" ht="15" customHeight="1" x14ac:dyDescent="0.25"/>
    <row r="119877" ht="15" customHeight="1" x14ac:dyDescent="0.25"/>
    <row r="119878" ht="15" customHeight="1" x14ac:dyDescent="0.25"/>
    <row r="119879" ht="15" customHeight="1" x14ac:dyDescent="0.25"/>
    <row r="119880" ht="15" customHeight="1" x14ac:dyDescent="0.25"/>
    <row r="119881" ht="15" customHeight="1" x14ac:dyDescent="0.25"/>
    <row r="119882" ht="15" customHeight="1" x14ac:dyDescent="0.25"/>
    <row r="119883" ht="15" customHeight="1" x14ac:dyDescent="0.25"/>
    <row r="119884" ht="15" customHeight="1" x14ac:dyDescent="0.25"/>
    <row r="119885" ht="15" customHeight="1" x14ac:dyDescent="0.25"/>
    <row r="119886" ht="15" customHeight="1" x14ac:dyDescent="0.25"/>
    <row r="119887" ht="15" customHeight="1" x14ac:dyDescent="0.25"/>
    <row r="119888" ht="15" customHeight="1" x14ac:dyDescent="0.25"/>
    <row r="119889" ht="15" customHeight="1" x14ac:dyDescent="0.25"/>
    <row r="119890" ht="15" customHeight="1" x14ac:dyDescent="0.25"/>
    <row r="119891" ht="15" customHeight="1" x14ac:dyDescent="0.25"/>
    <row r="119892" ht="15" customHeight="1" x14ac:dyDescent="0.25"/>
    <row r="119893" ht="15" customHeight="1" x14ac:dyDescent="0.25"/>
    <row r="119894" ht="15" customHeight="1" x14ac:dyDescent="0.25"/>
    <row r="119895" ht="15" customHeight="1" x14ac:dyDescent="0.25"/>
    <row r="119896" ht="15" customHeight="1" x14ac:dyDescent="0.25"/>
    <row r="119897" ht="15" customHeight="1" x14ac:dyDescent="0.25"/>
    <row r="119898" ht="15" customHeight="1" x14ac:dyDescent="0.25"/>
    <row r="119899" ht="15" customHeight="1" x14ac:dyDescent="0.25"/>
    <row r="119900" ht="15" customHeight="1" x14ac:dyDescent="0.25"/>
    <row r="119901" ht="15" customHeight="1" x14ac:dyDescent="0.25"/>
    <row r="119902" ht="15" customHeight="1" x14ac:dyDescent="0.25"/>
    <row r="119903" ht="15" customHeight="1" x14ac:dyDescent="0.25"/>
    <row r="119904" ht="15" customHeight="1" x14ac:dyDescent="0.25"/>
    <row r="119905" ht="15" customHeight="1" x14ac:dyDescent="0.25"/>
    <row r="119906" ht="15" customHeight="1" x14ac:dyDescent="0.25"/>
    <row r="119907" ht="15" customHeight="1" x14ac:dyDescent="0.25"/>
    <row r="119908" ht="15" customHeight="1" x14ac:dyDescent="0.25"/>
    <row r="119909" ht="15" customHeight="1" x14ac:dyDescent="0.25"/>
    <row r="119910" ht="15" customHeight="1" x14ac:dyDescent="0.25"/>
    <row r="119911" ht="15" customHeight="1" x14ac:dyDescent="0.25"/>
    <row r="119912" ht="15" customHeight="1" x14ac:dyDescent="0.25"/>
    <row r="119913" ht="15" customHeight="1" x14ac:dyDescent="0.25"/>
    <row r="119914" ht="15" customHeight="1" x14ac:dyDescent="0.25"/>
    <row r="119915" ht="15" customHeight="1" x14ac:dyDescent="0.25"/>
    <row r="119916" ht="15" customHeight="1" x14ac:dyDescent="0.25"/>
    <row r="119917" ht="15" customHeight="1" x14ac:dyDescent="0.25"/>
    <row r="119918" ht="15" customHeight="1" x14ac:dyDescent="0.25"/>
    <row r="119919" ht="15" customHeight="1" x14ac:dyDescent="0.25"/>
    <row r="119920" ht="15" customHeight="1" x14ac:dyDescent="0.25"/>
    <row r="119921" ht="15" customHeight="1" x14ac:dyDescent="0.25"/>
    <row r="119922" ht="15" customHeight="1" x14ac:dyDescent="0.25"/>
    <row r="119923" ht="15" customHeight="1" x14ac:dyDescent="0.25"/>
    <row r="119924" ht="15" customHeight="1" x14ac:dyDescent="0.25"/>
    <row r="119925" ht="15" customHeight="1" x14ac:dyDescent="0.25"/>
    <row r="119926" ht="15" customHeight="1" x14ac:dyDescent="0.25"/>
    <row r="119927" ht="15" customHeight="1" x14ac:dyDescent="0.25"/>
    <row r="119928" ht="15" customHeight="1" x14ac:dyDescent="0.25"/>
    <row r="119929" ht="15" customHeight="1" x14ac:dyDescent="0.25"/>
    <row r="119930" ht="15" customHeight="1" x14ac:dyDescent="0.25"/>
    <row r="119931" ht="15" customHeight="1" x14ac:dyDescent="0.25"/>
    <row r="119932" ht="15" customHeight="1" x14ac:dyDescent="0.25"/>
    <row r="119933" ht="15" customHeight="1" x14ac:dyDescent="0.25"/>
    <row r="119934" ht="15" customHeight="1" x14ac:dyDescent="0.25"/>
    <row r="119935" ht="15" customHeight="1" x14ac:dyDescent="0.25"/>
    <row r="119936" ht="15" customHeight="1" x14ac:dyDescent="0.25"/>
    <row r="119937" ht="15" customHeight="1" x14ac:dyDescent="0.25"/>
    <row r="119938" ht="15" customHeight="1" x14ac:dyDescent="0.25"/>
    <row r="119939" ht="15" customHeight="1" x14ac:dyDescent="0.25"/>
    <row r="119940" ht="15" customHeight="1" x14ac:dyDescent="0.25"/>
    <row r="119941" ht="15" customHeight="1" x14ac:dyDescent="0.25"/>
    <row r="119942" ht="15" customHeight="1" x14ac:dyDescent="0.25"/>
    <row r="119943" ht="15" customHeight="1" x14ac:dyDescent="0.25"/>
    <row r="119944" ht="15" customHeight="1" x14ac:dyDescent="0.25"/>
    <row r="119945" ht="15" customHeight="1" x14ac:dyDescent="0.25"/>
    <row r="119946" ht="15" customHeight="1" x14ac:dyDescent="0.25"/>
    <row r="119947" ht="15" customHeight="1" x14ac:dyDescent="0.25"/>
    <row r="119948" ht="15" customHeight="1" x14ac:dyDescent="0.25"/>
    <row r="119949" ht="15" customHeight="1" x14ac:dyDescent="0.25"/>
    <row r="119950" ht="15" customHeight="1" x14ac:dyDescent="0.25"/>
    <row r="119951" ht="15" customHeight="1" x14ac:dyDescent="0.25"/>
    <row r="119952" ht="15" customHeight="1" x14ac:dyDescent="0.25"/>
    <row r="119953" ht="15" customHeight="1" x14ac:dyDescent="0.25"/>
    <row r="119954" ht="15" customHeight="1" x14ac:dyDescent="0.25"/>
    <row r="119955" ht="15" customHeight="1" x14ac:dyDescent="0.25"/>
    <row r="119956" ht="15" customHeight="1" x14ac:dyDescent="0.25"/>
    <row r="119957" ht="15" customHeight="1" x14ac:dyDescent="0.25"/>
    <row r="119958" ht="15" customHeight="1" x14ac:dyDescent="0.25"/>
    <row r="119959" ht="15" customHeight="1" x14ac:dyDescent="0.25"/>
    <row r="119960" ht="15" customHeight="1" x14ac:dyDescent="0.25"/>
    <row r="119961" ht="15" customHeight="1" x14ac:dyDescent="0.25"/>
    <row r="119962" ht="15" customHeight="1" x14ac:dyDescent="0.25"/>
    <row r="119963" ht="15" customHeight="1" x14ac:dyDescent="0.25"/>
    <row r="119964" ht="15" customHeight="1" x14ac:dyDescent="0.25"/>
    <row r="119965" ht="15" customHeight="1" x14ac:dyDescent="0.25"/>
    <row r="119966" ht="15" customHeight="1" x14ac:dyDescent="0.25"/>
    <row r="119967" ht="15" customHeight="1" x14ac:dyDescent="0.25"/>
    <row r="119968" ht="15" customHeight="1" x14ac:dyDescent="0.25"/>
    <row r="119969" ht="15" customHeight="1" x14ac:dyDescent="0.25"/>
    <row r="119970" ht="15" customHeight="1" x14ac:dyDescent="0.25"/>
    <row r="119971" ht="15" customHeight="1" x14ac:dyDescent="0.25"/>
    <row r="119972" ht="15" customHeight="1" x14ac:dyDescent="0.25"/>
    <row r="119973" ht="15" customHeight="1" x14ac:dyDescent="0.25"/>
    <row r="119974" ht="15" customHeight="1" x14ac:dyDescent="0.25"/>
    <row r="119975" ht="15" customHeight="1" x14ac:dyDescent="0.25"/>
    <row r="119976" ht="15" customHeight="1" x14ac:dyDescent="0.25"/>
    <row r="119977" ht="15" customHeight="1" x14ac:dyDescent="0.25"/>
    <row r="119978" ht="15" customHeight="1" x14ac:dyDescent="0.25"/>
    <row r="119979" ht="15" customHeight="1" x14ac:dyDescent="0.25"/>
    <row r="119980" ht="15" customHeight="1" x14ac:dyDescent="0.25"/>
    <row r="119981" ht="15" customHeight="1" x14ac:dyDescent="0.25"/>
    <row r="119982" ht="15" customHeight="1" x14ac:dyDescent="0.25"/>
    <row r="119983" ht="15" customHeight="1" x14ac:dyDescent="0.25"/>
    <row r="119984" ht="15" customHeight="1" x14ac:dyDescent="0.25"/>
    <row r="119985" ht="15" customHeight="1" x14ac:dyDescent="0.25"/>
    <row r="119986" ht="15" customHeight="1" x14ac:dyDescent="0.25"/>
    <row r="119987" ht="15" customHeight="1" x14ac:dyDescent="0.25"/>
    <row r="119988" ht="15" customHeight="1" x14ac:dyDescent="0.25"/>
    <row r="119989" ht="15" customHeight="1" x14ac:dyDescent="0.25"/>
    <row r="119990" ht="15" customHeight="1" x14ac:dyDescent="0.25"/>
    <row r="119991" ht="15" customHeight="1" x14ac:dyDescent="0.25"/>
    <row r="119992" ht="15" customHeight="1" x14ac:dyDescent="0.25"/>
    <row r="119993" ht="15" customHeight="1" x14ac:dyDescent="0.25"/>
    <row r="119994" ht="15" customHeight="1" x14ac:dyDescent="0.25"/>
    <row r="119995" ht="15" customHeight="1" x14ac:dyDescent="0.25"/>
    <row r="119996" ht="15" customHeight="1" x14ac:dyDescent="0.25"/>
    <row r="119997" ht="15" customHeight="1" x14ac:dyDescent="0.25"/>
    <row r="119998" ht="15" customHeight="1" x14ac:dyDescent="0.25"/>
    <row r="119999" ht="15" customHeight="1" x14ac:dyDescent="0.25"/>
    <row r="120000" ht="15" customHeight="1" x14ac:dyDescent="0.25"/>
    <row r="120001" ht="15" customHeight="1" x14ac:dyDescent="0.25"/>
    <row r="120002" ht="15" customHeight="1" x14ac:dyDescent="0.25"/>
    <row r="120003" ht="15" customHeight="1" x14ac:dyDescent="0.25"/>
    <row r="120004" ht="15" customHeight="1" x14ac:dyDescent="0.25"/>
    <row r="120005" ht="15" customHeight="1" x14ac:dyDescent="0.25"/>
    <row r="120006" ht="15" customHeight="1" x14ac:dyDescent="0.25"/>
    <row r="120007" ht="15" customHeight="1" x14ac:dyDescent="0.25"/>
    <row r="120008" ht="15" customHeight="1" x14ac:dyDescent="0.25"/>
    <row r="120009" ht="15" customHeight="1" x14ac:dyDescent="0.25"/>
    <row r="120010" ht="15" customHeight="1" x14ac:dyDescent="0.25"/>
    <row r="120011" ht="15" customHeight="1" x14ac:dyDescent="0.25"/>
    <row r="120012" ht="15" customHeight="1" x14ac:dyDescent="0.25"/>
    <row r="120013" ht="15" customHeight="1" x14ac:dyDescent="0.25"/>
    <row r="120014" ht="15" customHeight="1" x14ac:dyDescent="0.25"/>
    <row r="120015" ht="15" customHeight="1" x14ac:dyDescent="0.25"/>
    <row r="120016" ht="15" customHeight="1" x14ac:dyDescent="0.25"/>
    <row r="120017" ht="15" customHeight="1" x14ac:dyDescent="0.25"/>
    <row r="120018" ht="15" customHeight="1" x14ac:dyDescent="0.25"/>
    <row r="120019" ht="15" customHeight="1" x14ac:dyDescent="0.25"/>
    <row r="120020" ht="15" customHeight="1" x14ac:dyDescent="0.25"/>
    <row r="120021" ht="15" customHeight="1" x14ac:dyDescent="0.25"/>
    <row r="120022" ht="15" customHeight="1" x14ac:dyDescent="0.25"/>
    <row r="120023" ht="15" customHeight="1" x14ac:dyDescent="0.25"/>
    <row r="120024" ht="15" customHeight="1" x14ac:dyDescent="0.25"/>
    <row r="120025" ht="15" customHeight="1" x14ac:dyDescent="0.25"/>
    <row r="120026" ht="15" customHeight="1" x14ac:dyDescent="0.25"/>
    <row r="120027" ht="15" customHeight="1" x14ac:dyDescent="0.25"/>
    <row r="120028" ht="15" customHeight="1" x14ac:dyDescent="0.25"/>
    <row r="120029" ht="15" customHeight="1" x14ac:dyDescent="0.25"/>
    <row r="120030" ht="15" customHeight="1" x14ac:dyDescent="0.25"/>
    <row r="120031" ht="15" customHeight="1" x14ac:dyDescent="0.25"/>
    <row r="120032" ht="15" customHeight="1" x14ac:dyDescent="0.25"/>
    <row r="120033" ht="15" customHeight="1" x14ac:dyDescent="0.25"/>
    <row r="120034" ht="15" customHeight="1" x14ac:dyDescent="0.25"/>
    <row r="120035" ht="15" customHeight="1" x14ac:dyDescent="0.25"/>
    <row r="120036" ht="15" customHeight="1" x14ac:dyDescent="0.25"/>
    <row r="120037" ht="15" customHeight="1" x14ac:dyDescent="0.25"/>
    <row r="120038" ht="15" customHeight="1" x14ac:dyDescent="0.25"/>
    <row r="120039" ht="15" customHeight="1" x14ac:dyDescent="0.25"/>
    <row r="120040" ht="15" customHeight="1" x14ac:dyDescent="0.25"/>
    <row r="120041" ht="15" customHeight="1" x14ac:dyDescent="0.25"/>
    <row r="120042" ht="15" customHeight="1" x14ac:dyDescent="0.25"/>
    <row r="120043" ht="15" customHeight="1" x14ac:dyDescent="0.25"/>
    <row r="120044" ht="15" customHeight="1" x14ac:dyDescent="0.25"/>
    <row r="120045" ht="15" customHeight="1" x14ac:dyDescent="0.25"/>
    <row r="120046" ht="15" customHeight="1" x14ac:dyDescent="0.25"/>
    <row r="120047" ht="15" customHeight="1" x14ac:dyDescent="0.25"/>
    <row r="120048" ht="15" customHeight="1" x14ac:dyDescent="0.25"/>
    <row r="120049" ht="15" customHeight="1" x14ac:dyDescent="0.25"/>
    <row r="120050" ht="15" customHeight="1" x14ac:dyDescent="0.25"/>
    <row r="120051" ht="15" customHeight="1" x14ac:dyDescent="0.25"/>
    <row r="120052" ht="15" customHeight="1" x14ac:dyDescent="0.25"/>
    <row r="120053" ht="15" customHeight="1" x14ac:dyDescent="0.25"/>
    <row r="120054" ht="15" customHeight="1" x14ac:dyDescent="0.25"/>
    <row r="120055" ht="15" customHeight="1" x14ac:dyDescent="0.25"/>
    <row r="120056" ht="15" customHeight="1" x14ac:dyDescent="0.25"/>
    <row r="120057" ht="15" customHeight="1" x14ac:dyDescent="0.25"/>
    <row r="120058" ht="15" customHeight="1" x14ac:dyDescent="0.25"/>
    <row r="120059" ht="15" customHeight="1" x14ac:dyDescent="0.25"/>
    <row r="120060" ht="15" customHeight="1" x14ac:dyDescent="0.25"/>
    <row r="120061" ht="15" customHeight="1" x14ac:dyDescent="0.25"/>
    <row r="120062" ht="15" customHeight="1" x14ac:dyDescent="0.25"/>
    <row r="120063" ht="15" customHeight="1" x14ac:dyDescent="0.25"/>
    <row r="120064" ht="15" customHeight="1" x14ac:dyDescent="0.25"/>
    <row r="120065" ht="15" customHeight="1" x14ac:dyDescent="0.25"/>
    <row r="120066" ht="15" customHeight="1" x14ac:dyDescent="0.25"/>
    <row r="120067" ht="15" customHeight="1" x14ac:dyDescent="0.25"/>
    <row r="120068" ht="15" customHeight="1" x14ac:dyDescent="0.25"/>
    <row r="120069" ht="15" customHeight="1" x14ac:dyDescent="0.25"/>
    <row r="120070" ht="15" customHeight="1" x14ac:dyDescent="0.25"/>
    <row r="120071" ht="15" customHeight="1" x14ac:dyDescent="0.25"/>
    <row r="120072" ht="15" customHeight="1" x14ac:dyDescent="0.25"/>
    <row r="120073" ht="15" customHeight="1" x14ac:dyDescent="0.25"/>
    <row r="120074" ht="15" customHeight="1" x14ac:dyDescent="0.25"/>
    <row r="120075" ht="15" customHeight="1" x14ac:dyDescent="0.25"/>
    <row r="120076" ht="15" customHeight="1" x14ac:dyDescent="0.25"/>
    <row r="120077" ht="15" customHeight="1" x14ac:dyDescent="0.25"/>
    <row r="120078" ht="15" customHeight="1" x14ac:dyDescent="0.25"/>
    <row r="120079" ht="15" customHeight="1" x14ac:dyDescent="0.25"/>
    <row r="120080" ht="15" customHeight="1" x14ac:dyDescent="0.25"/>
    <row r="120081" ht="15" customHeight="1" x14ac:dyDescent="0.25"/>
    <row r="120082" ht="15" customHeight="1" x14ac:dyDescent="0.25"/>
    <row r="120083" ht="15" customHeight="1" x14ac:dyDescent="0.25"/>
    <row r="120084" ht="15" customHeight="1" x14ac:dyDescent="0.25"/>
    <row r="120085" ht="15" customHeight="1" x14ac:dyDescent="0.25"/>
    <row r="120086" ht="15" customHeight="1" x14ac:dyDescent="0.25"/>
    <row r="120087" ht="15" customHeight="1" x14ac:dyDescent="0.25"/>
    <row r="120088" ht="15" customHeight="1" x14ac:dyDescent="0.25"/>
    <row r="120089" ht="15" customHeight="1" x14ac:dyDescent="0.25"/>
    <row r="120090" ht="15" customHeight="1" x14ac:dyDescent="0.25"/>
    <row r="120091" ht="15" customHeight="1" x14ac:dyDescent="0.25"/>
    <row r="120092" ht="15" customHeight="1" x14ac:dyDescent="0.25"/>
    <row r="120093" ht="15" customHeight="1" x14ac:dyDescent="0.25"/>
    <row r="120094" ht="15" customHeight="1" x14ac:dyDescent="0.25"/>
    <row r="120095" ht="15" customHeight="1" x14ac:dyDescent="0.25"/>
    <row r="120096" ht="15" customHeight="1" x14ac:dyDescent="0.25"/>
    <row r="120097" ht="15" customHeight="1" x14ac:dyDescent="0.25"/>
    <row r="120098" ht="15" customHeight="1" x14ac:dyDescent="0.25"/>
    <row r="120099" ht="15" customHeight="1" x14ac:dyDescent="0.25"/>
    <row r="120100" ht="15" customHeight="1" x14ac:dyDescent="0.25"/>
    <row r="120101" ht="15" customHeight="1" x14ac:dyDescent="0.25"/>
    <row r="120102" ht="15" customHeight="1" x14ac:dyDescent="0.25"/>
    <row r="120103" ht="15" customHeight="1" x14ac:dyDescent="0.25"/>
    <row r="120104" ht="15" customHeight="1" x14ac:dyDescent="0.25"/>
    <row r="120105" ht="15" customHeight="1" x14ac:dyDescent="0.25"/>
    <row r="120106" ht="15" customHeight="1" x14ac:dyDescent="0.25"/>
    <row r="120107" ht="15" customHeight="1" x14ac:dyDescent="0.25"/>
    <row r="120108" ht="15" customHeight="1" x14ac:dyDescent="0.25"/>
    <row r="120109" ht="15" customHeight="1" x14ac:dyDescent="0.25"/>
    <row r="120110" ht="15" customHeight="1" x14ac:dyDescent="0.25"/>
    <row r="120111" ht="15" customHeight="1" x14ac:dyDescent="0.25"/>
    <row r="120112" ht="15" customHeight="1" x14ac:dyDescent="0.25"/>
    <row r="120113" ht="15" customHeight="1" x14ac:dyDescent="0.25"/>
    <row r="120114" ht="15" customHeight="1" x14ac:dyDescent="0.25"/>
    <row r="120115" ht="15" customHeight="1" x14ac:dyDescent="0.25"/>
    <row r="120116" ht="15" customHeight="1" x14ac:dyDescent="0.25"/>
    <row r="120117" ht="15" customHeight="1" x14ac:dyDescent="0.25"/>
    <row r="120118" ht="15" customHeight="1" x14ac:dyDescent="0.25"/>
    <row r="120119" ht="15" customHeight="1" x14ac:dyDescent="0.25"/>
    <row r="120120" ht="15" customHeight="1" x14ac:dyDescent="0.25"/>
    <row r="120121" ht="15" customHeight="1" x14ac:dyDescent="0.25"/>
    <row r="120122" ht="15" customHeight="1" x14ac:dyDescent="0.25"/>
    <row r="120123" ht="15" customHeight="1" x14ac:dyDescent="0.25"/>
    <row r="120124" ht="15" customHeight="1" x14ac:dyDescent="0.25"/>
    <row r="120125" ht="15" customHeight="1" x14ac:dyDescent="0.25"/>
    <row r="120126" ht="15" customHeight="1" x14ac:dyDescent="0.25"/>
    <row r="120127" ht="15" customHeight="1" x14ac:dyDescent="0.25"/>
    <row r="120128" ht="15" customHeight="1" x14ac:dyDescent="0.25"/>
    <row r="120129" ht="15" customHeight="1" x14ac:dyDescent="0.25"/>
    <row r="120130" ht="15" customHeight="1" x14ac:dyDescent="0.25"/>
    <row r="120131" ht="15" customHeight="1" x14ac:dyDescent="0.25"/>
    <row r="120132" ht="15" customHeight="1" x14ac:dyDescent="0.25"/>
    <row r="120133" ht="15" customHeight="1" x14ac:dyDescent="0.25"/>
    <row r="120134" ht="15" customHeight="1" x14ac:dyDescent="0.25"/>
    <row r="120135" ht="15" customHeight="1" x14ac:dyDescent="0.25"/>
    <row r="120136" ht="15" customHeight="1" x14ac:dyDescent="0.25"/>
    <row r="120137" ht="15" customHeight="1" x14ac:dyDescent="0.25"/>
    <row r="120138" ht="15" customHeight="1" x14ac:dyDescent="0.25"/>
    <row r="120139" ht="15" customHeight="1" x14ac:dyDescent="0.25"/>
    <row r="120140" ht="15" customHeight="1" x14ac:dyDescent="0.25"/>
    <row r="120141" ht="15" customHeight="1" x14ac:dyDescent="0.25"/>
    <row r="120142" ht="15" customHeight="1" x14ac:dyDescent="0.25"/>
    <row r="120143" ht="15" customHeight="1" x14ac:dyDescent="0.25"/>
    <row r="120144" ht="15" customHeight="1" x14ac:dyDescent="0.25"/>
    <row r="120145" ht="15" customHeight="1" x14ac:dyDescent="0.25"/>
    <row r="120146" ht="15" customHeight="1" x14ac:dyDescent="0.25"/>
    <row r="120147" ht="15" customHeight="1" x14ac:dyDescent="0.25"/>
    <row r="120148" ht="15" customHeight="1" x14ac:dyDescent="0.25"/>
    <row r="120149" ht="15" customHeight="1" x14ac:dyDescent="0.25"/>
    <row r="120150" ht="15" customHeight="1" x14ac:dyDescent="0.25"/>
    <row r="120151" ht="15" customHeight="1" x14ac:dyDescent="0.25"/>
    <row r="120152" ht="15" customHeight="1" x14ac:dyDescent="0.25"/>
    <row r="120153" ht="15" customHeight="1" x14ac:dyDescent="0.25"/>
    <row r="120154" ht="15" customHeight="1" x14ac:dyDescent="0.25"/>
    <row r="120155" ht="15" customHeight="1" x14ac:dyDescent="0.25"/>
    <row r="120156" ht="15" customHeight="1" x14ac:dyDescent="0.25"/>
    <row r="120157" ht="15" customHeight="1" x14ac:dyDescent="0.25"/>
    <row r="120158" ht="15" customHeight="1" x14ac:dyDescent="0.25"/>
    <row r="120159" ht="15" customHeight="1" x14ac:dyDescent="0.25"/>
    <row r="120160" ht="15" customHeight="1" x14ac:dyDescent="0.25"/>
    <row r="120161" ht="15" customHeight="1" x14ac:dyDescent="0.25"/>
    <row r="120162" ht="15" customHeight="1" x14ac:dyDescent="0.25"/>
    <row r="120163" ht="15" customHeight="1" x14ac:dyDescent="0.25"/>
    <row r="120164" ht="15" customHeight="1" x14ac:dyDescent="0.25"/>
    <row r="120165" ht="15" customHeight="1" x14ac:dyDescent="0.25"/>
    <row r="120166" ht="15" customHeight="1" x14ac:dyDescent="0.25"/>
    <row r="120167" ht="15" customHeight="1" x14ac:dyDescent="0.25"/>
    <row r="120168" ht="15" customHeight="1" x14ac:dyDescent="0.25"/>
    <row r="120169" ht="15" customHeight="1" x14ac:dyDescent="0.25"/>
    <row r="120170" ht="15" customHeight="1" x14ac:dyDescent="0.25"/>
    <row r="120171" ht="15" customHeight="1" x14ac:dyDescent="0.25"/>
    <row r="120172" ht="15" customHeight="1" x14ac:dyDescent="0.25"/>
    <row r="120173" ht="15" customHeight="1" x14ac:dyDescent="0.25"/>
    <row r="120174" ht="15" customHeight="1" x14ac:dyDescent="0.25"/>
    <row r="120175" ht="15" customHeight="1" x14ac:dyDescent="0.25"/>
    <row r="120176" ht="15" customHeight="1" x14ac:dyDescent="0.25"/>
    <row r="120177" ht="15" customHeight="1" x14ac:dyDescent="0.25"/>
    <row r="120178" ht="15" customHeight="1" x14ac:dyDescent="0.25"/>
    <row r="120179" ht="15" customHeight="1" x14ac:dyDescent="0.25"/>
    <row r="120180" ht="15" customHeight="1" x14ac:dyDescent="0.25"/>
    <row r="120181" ht="15" customHeight="1" x14ac:dyDescent="0.25"/>
    <row r="120182" ht="15" customHeight="1" x14ac:dyDescent="0.25"/>
    <row r="120183" ht="15" customHeight="1" x14ac:dyDescent="0.25"/>
    <row r="120184" ht="15" customHeight="1" x14ac:dyDescent="0.25"/>
    <row r="120185" ht="15" customHeight="1" x14ac:dyDescent="0.25"/>
    <row r="120186" ht="15" customHeight="1" x14ac:dyDescent="0.25"/>
    <row r="120187" ht="15" customHeight="1" x14ac:dyDescent="0.25"/>
    <row r="120188" ht="15" customHeight="1" x14ac:dyDescent="0.25"/>
    <row r="120189" ht="15" customHeight="1" x14ac:dyDescent="0.25"/>
    <row r="120190" ht="15" customHeight="1" x14ac:dyDescent="0.25"/>
    <row r="120191" ht="15" customHeight="1" x14ac:dyDescent="0.25"/>
    <row r="120192" ht="15" customHeight="1" x14ac:dyDescent="0.25"/>
    <row r="120193" ht="15" customHeight="1" x14ac:dyDescent="0.25"/>
    <row r="120194" ht="15" customHeight="1" x14ac:dyDescent="0.25"/>
    <row r="120195" ht="15" customHeight="1" x14ac:dyDescent="0.25"/>
    <row r="120196" ht="15" customHeight="1" x14ac:dyDescent="0.25"/>
    <row r="120197" ht="15" customHeight="1" x14ac:dyDescent="0.25"/>
    <row r="120198" ht="15" customHeight="1" x14ac:dyDescent="0.25"/>
    <row r="120199" ht="15" customHeight="1" x14ac:dyDescent="0.25"/>
    <row r="120200" ht="15" customHeight="1" x14ac:dyDescent="0.25"/>
    <row r="120201" ht="15" customHeight="1" x14ac:dyDescent="0.25"/>
    <row r="120202" ht="15" customHeight="1" x14ac:dyDescent="0.25"/>
    <row r="120203" ht="15" customHeight="1" x14ac:dyDescent="0.25"/>
    <row r="120204" ht="15" customHeight="1" x14ac:dyDescent="0.25"/>
    <row r="120205" ht="15" customHeight="1" x14ac:dyDescent="0.25"/>
    <row r="120206" ht="15" customHeight="1" x14ac:dyDescent="0.25"/>
    <row r="120207" ht="15" customHeight="1" x14ac:dyDescent="0.25"/>
    <row r="120208" ht="15" customHeight="1" x14ac:dyDescent="0.25"/>
    <row r="120209" ht="15" customHeight="1" x14ac:dyDescent="0.25"/>
    <row r="120210" ht="15" customHeight="1" x14ac:dyDescent="0.25"/>
    <row r="120211" ht="15" customHeight="1" x14ac:dyDescent="0.25"/>
    <row r="120212" ht="15" customHeight="1" x14ac:dyDescent="0.25"/>
    <row r="120213" ht="15" customHeight="1" x14ac:dyDescent="0.25"/>
    <row r="120214" ht="15" customHeight="1" x14ac:dyDescent="0.25"/>
    <row r="120215" ht="15" customHeight="1" x14ac:dyDescent="0.25"/>
    <row r="120216" ht="15" customHeight="1" x14ac:dyDescent="0.25"/>
    <row r="120217" ht="15" customHeight="1" x14ac:dyDescent="0.25"/>
    <row r="120218" ht="15" customHeight="1" x14ac:dyDescent="0.25"/>
    <row r="120219" ht="15" customHeight="1" x14ac:dyDescent="0.25"/>
    <row r="120220" ht="15" customHeight="1" x14ac:dyDescent="0.25"/>
    <row r="120221" ht="15" customHeight="1" x14ac:dyDescent="0.25"/>
    <row r="120222" ht="15" customHeight="1" x14ac:dyDescent="0.25"/>
    <row r="120223" ht="15" customHeight="1" x14ac:dyDescent="0.25"/>
    <row r="120224" ht="15" customHeight="1" x14ac:dyDescent="0.25"/>
    <row r="120225" ht="15" customHeight="1" x14ac:dyDescent="0.25"/>
    <row r="120226" ht="15" customHeight="1" x14ac:dyDescent="0.25"/>
    <row r="120227" ht="15" customHeight="1" x14ac:dyDescent="0.25"/>
    <row r="120228" ht="15" customHeight="1" x14ac:dyDescent="0.25"/>
    <row r="120229" ht="15" customHeight="1" x14ac:dyDescent="0.25"/>
    <row r="120230" ht="15" customHeight="1" x14ac:dyDescent="0.25"/>
    <row r="120231" ht="15" customHeight="1" x14ac:dyDescent="0.25"/>
    <row r="120232" ht="15" customHeight="1" x14ac:dyDescent="0.25"/>
    <row r="120233" ht="15" customHeight="1" x14ac:dyDescent="0.25"/>
    <row r="120234" ht="15" customHeight="1" x14ac:dyDescent="0.25"/>
    <row r="120235" ht="15" customHeight="1" x14ac:dyDescent="0.25"/>
    <row r="120236" ht="15" customHeight="1" x14ac:dyDescent="0.25"/>
    <row r="120237" ht="15" customHeight="1" x14ac:dyDescent="0.25"/>
    <row r="120238" ht="15" customHeight="1" x14ac:dyDescent="0.25"/>
    <row r="120239" ht="15" customHeight="1" x14ac:dyDescent="0.25"/>
    <row r="120240" ht="15" customHeight="1" x14ac:dyDescent="0.25"/>
    <row r="120241" ht="15" customHeight="1" x14ac:dyDescent="0.25"/>
    <row r="120242" ht="15" customHeight="1" x14ac:dyDescent="0.25"/>
    <row r="120243" ht="15" customHeight="1" x14ac:dyDescent="0.25"/>
    <row r="120244" ht="15" customHeight="1" x14ac:dyDescent="0.25"/>
    <row r="120245" ht="15" customHeight="1" x14ac:dyDescent="0.25"/>
    <row r="120246" ht="15" customHeight="1" x14ac:dyDescent="0.25"/>
    <row r="120247" ht="15" customHeight="1" x14ac:dyDescent="0.25"/>
    <row r="120248" ht="15" customHeight="1" x14ac:dyDescent="0.25"/>
    <row r="120249" ht="15" customHeight="1" x14ac:dyDescent="0.25"/>
    <row r="120250" ht="15" customHeight="1" x14ac:dyDescent="0.25"/>
    <row r="120251" ht="15" customHeight="1" x14ac:dyDescent="0.25"/>
    <row r="120252" ht="15" customHeight="1" x14ac:dyDescent="0.25"/>
    <row r="120253" ht="15" customHeight="1" x14ac:dyDescent="0.25"/>
    <row r="120254" ht="15" customHeight="1" x14ac:dyDescent="0.25"/>
    <row r="120255" ht="15" customHeight="1" x14ac:dyDescent="0.25"/>
    <row r="120256" ht="15" customHeight="1" x14ac:dyDescent="0.25"/>
    <row r="120257" ht="15" customHeight="1" x14ac:dyDescent="0.25"/>
    <row r="120258" ht="15" customHeight="1" x14ac:dyDescent="0.25"/>
    <row r="120259" ht="15" customHeight="1" x14ac:dyDescent="0.25"/>
    <row r="120260" ht="15" customHeight="1" x14ac:dyDescent="0.25"/>
    <row r="120261" ht="15" customHeight="1" x14ac:dyDescent="0.25"/>
    <row r="120262" ht="15" customHeight="1" x14ac:dyDescent="0.25"/>
    <row r="120263" ht="15" customHeight="1" x14ac:dyDescent="0.25"/>
    <row r="120264" ht="15" customHeight="1" x14ac:dyDescent="0.25"/>
    <row r="120265" ht="15" customHeight="1" x14ac:dyDescent="0.25"/>
    <row r="120266" ht="15" customHeight="1" x14ac:dyDescent="0.25"/>
    <row r="120267" ht="15" customHeight="1" x14ac:dyDescent="0.25"/>
    <row r="120268" ht="15" customHeight="1" x14ac:dyDescent="0.25"/>
    <row r="120269" ht="15" customHeight="1" x14ac:dyDescent="0.25"/>
    <row r="120270" ht="15" customHeight="1" x14ac:dyDescent="0.25"/>
    <row r="120271" ht="15" customHeight="1" x14ac:dyDescent="0.25"/>
    <row r="120272" ht="15" customHeight="1" x14ac:dyDescent="0.25"/>
    <row r="120273" ht="15" customHeight="1" x14ac:dyDescent="0.25"/>
    <row r="120274" ht="15" customHeight="1" x14ac:dyDescent="0.25"/>
    <row r="120275" ht="15" customHeight="1" x14ac:dyDescent="0.25"/>
    <row r="120276" ht="15" customHeight="1" x14ac:dyDescent="0.25"/>
    <row r="120277" ht="15" customHeight="1" x14ac:dyDescent="0.25"/>
    <row r="120278" ht="15" customHeight="1" x14ac:dyDescent="0.25"/>
    <row r="120279" ht="15" customHeight="1" x14ac:dyDescent="0.25"/>
    <row r="120280" ht="15" customHeight="1" x14ac:dyDescent="0.25"/>
    <row r="120281" ht="15" customHeight="1" x14ac:dyDescent="0.25"/>
    <row r="120282" ht="15" customHeight="1" x14ac:dyDescent="0.25"/>
    <row r="120283" ht="15" customHeight="1" x14ac:dyDescent="0.25"/>
    <row r="120284" ht="15" customHeight="1" x14ac:dyDescent="0.25"/>
    <row r="120285" ht="15" customHeight="1" x14ac:dyDescent="0.25"/>
    <row r="120286" ht="15" customHeight="1" x14ac:dyDescent="0.25"/>
    <row r="120287" ht="15" customHeight="1" x14ac:dyDescent="0.25"/>
    <row r="120288" ht="15" customHeight="1" x14ac:dyDescent="0.25"/>
    <row r="120289" ht="15" customHeight="1" x14ac:dyDescent="0.25"/>
    <row r="120290" ht="15" customHeight="1" x14ac:dyDescent="0.25"/>
    <row r="120291" ht="15" customHeight="1" x14ac:dyDescent="0.25"/>
    <row r="120292" ht="15" customHeight="1" x14ac:dyDescent="0.25"/>
    <row r="120293" ht="15" customHeight="1" x14ac:dyDescent="0.25"/>
    <row r="120294" ht="15" customHeight="1" x14ac:dyDescent="0.25"/>
    <row r="120295" ht="15" customHeight="1" x14ac:dyDescent="0.25"/>
    <row r="120296" ht="15" customHeight="1" x14ac:dyDescent="0.25"/>
    <row r="120297" ht="15" customHeight="1" x14ac:dyDescent="0.25"/>
    <row r="120298" ht="15" customHeight="1" x14ac:dyDescent="0.25"/>
    <row r="120299" ht="15" customHeight="1" x14ac:dyDescent="0.25"/>
    <row r="120300" ht="15" customHeight="1" x14ac:dyDescent="0.25"/>
    <row r="120301" ht="15" customHeight="1" x14ac:dyDescent="0.25"/>
    <row r="120302" ht="15" customHeight="1" x14ac:dyDescent="0.25"/>
    <row r="120303" ht="15" customHeight="1" x14ac:dyDescent="0.25"/>
    <row r="120304" ht="15" customHeight="1" x14ac:dyDescent="0.25"/>
    <row r="120305" ht="15" customHeight="1" x14ac:dyDescent="0.25"/>
    <row r="120306" ht="15" customHeight="1" x14ac:dyDescent="0.25"/>
    <row r="120307" ht="15" customHeight="1" x14ac:dyDescent="0.25"/>
    <row r="120308" ht="15" customHeight="1" x14ac:dyDescent="0.25"/>
    <row r="120309" ht="15" customHeight="1" x14ac:dyDescent="0.25"/>
    <row r="120310" ht="15" customHeight="1" x14ac:dyDescent="0.25"/>
    <row r="120311" ht="15" customHeight="1" x14ac:dyDescent="0.25"/>
    <row r="120312" ht="15" customHeight="1" x14ac:dyDescent="0.25"/>
    <row r="120313" ht="15" customHeight="1" x14ac:dyDescent="0.25"/>
    <row r="120314" ht="15" customHeight="1" x14ac:dyDescent="0.25"/>
    <row r="120315" ht="15" customHeight="1" x14ac:dyDescent="0.25"/>
    <row r="120316" ht="15" customHeight="1" x14ac:dyDescent="0.25"/>
    <row r="120317" ht="15" customHeight="1" x14ac:dyDescent="0.25"/>
    <row r="120318" ht="15" customHeight="1" x14ac:dyDescent="0.25"/>
    <row r="120319" ht="15" customHeight="1" x14ac:dyDescent="0.25"/>
    <row r="120320" ht="15" customHeight="1" x14ac:dyDescent="0.25"/>
    <row r="120321" ht="15" customHeight="1" x14ac:dyDescent="0.25"/>
    <row r="120322" ht="15" customHeight="1" x14ac:dyDescent="0.25"/>
    <row r="120323" ht="15" customHeight="1" x14ac:dyDescent="0.25"/>
    <row r="120324" ht="15" customHeight="1" x14ac:dyDescent="0.25"/>
    <row r="120325" ht="15" customHeight="1" x14ac:dyDescent="0.25"/>
    <row r="120326" ht="15" customHeight="1" x14ac:dyDescent="0.25"/>
    <row r="120327" ht="15" customHeight="1" x14ac:dyDescent="0.25"/>
    <row r="120328" ht="15" customHeight="1" x14ac:dyDescent="0.25"/>
    <row r="120329" ht="15" customHeight="1" x14ac:dyDescent="0.25"/>
    <row r="120330" ht="15" customHeight="1" x14ac:dyDescent="0.25"/>
    <row r="120331" ht="15" customHeight="1" x14ac:dyDescent="0.25"/>
    <row r="120332" ht="15" customHeight="1" x14ac:dyDescent="0.25"/>
    <row r="120333" ht="15" customHeight="1" x14ac:dyDescent="0.25"/>
    <row r="120334" ht="15" customHeight="1" x14ac:dyDescent="0.25"/>
    <row r="120335" ht="15" customHeight="1" x14ac:dyDescent="0.25"/>
    <row r="120336" ht="15" customHeight="1" x14ac:dyDescent="0.25"/>
    <row r="120337" ht="15" customHeight="1" x14ac:dyDescent="0.25"/>
    <row r="120338" ht="15" customHeight="1" x14ac:dyDescent="0.25"/>
    <row r="120339" ht="15" customHeight="1" x14ac:dyDescent="0.25"/>
    <row r="120340" ht="15" customHeight="1" x14ac:dyDescent="0.25"/>
    <row r="120341" ht="15" customHeight="1" x14ac:dyDescent="0.25"/>
    <row r="120342" ht="15" customHeight="1" x14ac:dyDescent="0.25"/>
    <row r="120343" ht="15" customHeight="1" x14ac:dyDescent="0.25"/>
    <row r="120344" ht="15" customHeight="1" x14ac:dyDescent="0.25"/>
    <row r="120345" ht="15" customHeight="1" x14ac:dyDescent="0.25"/>
    <row r="120346" ht="15" customHeight="1" x14ac:dyDescent="0.25"/>
    <row r="120347" ht="15" customHeight="1" x14ac:dyDescent="0.25"/>
    <row r="120348" ht="15" customHeight="1" x14ac:dyDescent="0.25"/>
    <row r="120349" ht="15" customHeight="1" x14ac:dyDescent="0.25"/>
    <row r="120350" ht="15" customHeight="1" x14ac:dyDescent="0.25"/>
    <row r="120351" ht="15" customHeight="1" x14ac:dyDescent="0.25"/>
    <row r="120352" ht="15" customHeight="1" x14ac:dyDescent="0.25"/>
    <row r="120353" ht="15" customHeight="1" x14ac:dyDescent="0.25"/>
    <row r="120354" ht="15" customHeight="1" x14ac:dyDescent="0.25"/>
    <row r="120355" ht="15" customHeight="1" x14ac:dyDescent="0.25"/>
    <row r="120356" ht="15" customHeight="1" x14ac:dyDescent="0.25"/>
    <row r="120357" ht="15" customHeight="1" x14ac:dyDescent="0.25"/>
    <row r="120358" ht="15" customHeight="1" x14ac:dyDescent="0.25"/>
    <row r="120359" ht="15" customHeight="1" x14ac:dyDescent="0.25"/>
    <row r="120360" ht="15" customHeight="1" x14ac:dyDescent="0.25"/>
    <row r="120361" ht="15" customHeight="1" x14ac:dyDescent="0.25"/>
    <row r="120362" ht="15" customHeight="1" x14ac:dyDescent="0.25"/>
    <row r="120363" ht="15" customHeight="1" x14ac:dyDescent="0.25"/>
    <row r="120364" ht="15" customHeight="1" x14ac:dyDescent="0.25"/>
    <row r="120365" ht="15" customHeight="1" x14ac:dyDescent="0.25"/>
    <row r="120366" ht="15" customHeight="1" x14ac:dyDescent="0.25"/>
    <row r="120367" ht="15" customHeight="1" x14ac:dyDescent="0.25"/>
    <row r="120368" ht="15" customHeight="1" x14ac:dyDescent="0.25"/>
    <row r="120369" ht="15" customHeight="1" x14ac:dyDescent="0.25"/>
    <row r="120370" ht="15" customHeight="1" x14ac:dyDescent="0.25"/>
    <row r="120371" ht="15" customHeight="1" x14ac:dyDescent="0.25"/>
    <row r="120372" ht="15" customHeight="1" x14ac:dyDescent="0.25"/>
    <row r="120373" ht="15" customHeight="1" x14ac:dyDescent="0.25"/>
    <row r="120374" ht="15" customHeight="1" x14ac:dyDescent="0.25"/>
    <row r="120375" ht="15" customHeight="1" x14ac:dyDescent="0.25"/>
    <row r="120376" ht="15" customHeight="1" x14ac:dyDescent="0.25"/>
    <row r="120377" ht="15" customHeight="1" x14ac:dyDescent="0.25"/>
    <row r="120378" ht="15" customHeight="1" x14ac:dyDescent="0.25"/>
    <row r="120379" ht="15" customHeight="1" x14ac:dyDescent="0.25"/>
    <row r="120380" ht="15" customHeight="1" x14ac:dyDescent="0.25"/>
    <row r="120381" ht="15" customHeight="1" x14ac:dyDescent="0.25"/>
    <row r="120382" ht="15" customHeight="1" x14ac:dyDescent="0.25"/>
    <row r="120383" ht="15" customHeight="1" x14ac:dyDescent="0.25"/>
    <row r="120384" ht="15" customHeight="1" x14ac:dyDescent="0.25"/>
    <row r="120385" ht="15" customHeight="1" x14ac:dyDescent="0.25"/>
    <row r="120386" ht="15" customHeight="1" x14ac:dyDescent="0.25"/>
    <row r="120387" ht="15" customHeight="1" x14ac:dyDescent="0.25"/>
    <row r="120388" ht="15" customHeight="1" x14ac:dyDescent="0.25"/>
    <row r="120389" ht="15" customHeight="1" x14ac:dyDescent="0.25"/>
    <row r="120390" ht="15" customHeight="1" x14ac:dyDescent="0.25"/>
    <row r="120391" ht="15" customHeight="1" x14ac:dyDescent="0.25"/>
    <row r="120392" ht="15" customHeight="1" x14ac:dyDescent="0.25"/>
    <row r="120393" ht="15" customHeight="1" x14ac:dyDescent="0.25"/>
    <row r="120394" ht="15" customHeight="1" x14ac:dyDescent="0.25"/>
    <row r="120395" ht="15" customHeight="1" x14ac:dyDescent="0.25"/>
    <row r="120396" ht="15" customHeight="1" x14ac:dyDescent="0.25"/>
    <row r="120397" ht="15" customHeight="1" x14ac:dyDescent="0.25"/>
    <row r="120398" ht="15" customHeight="1" x14ac:dyDescent="0.25"/>
    <row r="120399" ht="15" customHeight="1" x14ac:dyDescent="0.25"/>
    <row r="120400" ht="15" customHeight="1" x14ac:dyDescent="0.25"/>
    <row r="120401" ht="15" customHeight="1" x14ac:dyDescent="0.25"/>
    <row r="120402" ht="15" customHeight="1" x14ac:dyDescent="0.25"/>
    <row r="120403" ht="15" customHeight="1" x14ac:dyDescent="0.25"/>
    <row r="120404" ht="15" customHeight="1" x14ac:dyDescent="0.25"/>
    <row r="120405" ht="15" customHeight="1" x14ac:dyDescent="0.25"/>
    <row r="120406" ht="15" customHeight="1" x14ac:dyDescent="0.25"/>
    <row r="120407" ht="15" customHeight="1" x14ac:dyDescent="0.25"/>
    <row r="120408" ht="15" customHeight="1" x14ac:dyDescent="0.25"/>
    <row r="120409" ht="15" customHeight="1" x14ac:dyDescent="0.25"/>
    <row r="120410" ht="15" customHeight="1" x14ac:dyDescent="0.25"/>
    <row r="120411" ht="15" customHeight="1" x14ac:dyDescent="0.25"/>
    <row r="120412" ht="15" customHeight="1" x14ac:dyDescent="0.25"/>
    <row r="120413" ht="15" customHeight="1" x14ac:dyDescent="0.25"/>
    <row r="120414" ht="15" customHeight="1" x14ac:dyDescent="0.25"/>
    <row r="120415" ht="15" customHeight="1" x14ac:dyDescent="0.25"/>
    <row r="120416" ht="15" customHeight="1" x14ac:dyDescent="0.25"/>
    <row r="120417" ht="15" customHeight="1" x14ac:dyDescent="0.25"/>
    <row r="120418" ht="15" customHeight="1" x14ac:dyDescent="0.25"/>
    <row r="120419" ht="15" customHeight="1" x14ac:dyDescent="0.25"/>
    <row r="120420" ht="15" customHeight="1" x14ac:dyDescent="0.25"/>
    <row r="120421" ht="15" customHeight="1" x14ac:dyDescent="0.25"/>
    <row r="120422" ht="15" customHeight="1" x14ac:dyDescent="0.25"/>
    <row r="120423" ht="15" customHeight="1" x14ac:dyDescent="0.25"/>
    <row r="120424" ht="15" customHeight="1" x14ac:dyDescent="0.25"/>
    <row r="120425" ht="15" customHeight="1" x14ac:dyDescent="0.25"/>
    <row r="120426" ht="15" customHeight="1" x14ac:dyDescent="0.25"/>
    <row r="120427" ht="15" customHeight="1" x14ac:dyDescent="0.25"/>
    <row r="120428" ht="15" customHeight="1" x14ac:dyDescent="0.25"/>
    <row r="120429" ht="15" customHeight="1" x14ac:dyDescent="0.25"/>
    <row r="120430" ht="15" customHeight="1" x14ac:dyDescent="0.25"/>
    <row r="120431" ht="15" customHeight="1" x14ac:dyDescent="0.25"/>
    <row r="120432" ht="15" customHeight="1" x14ac:dyDescent="0.25"/>
    <row r="120433" ht="15" customHeight="1" x14ac:dyDescent="0.25"/>
    <row r="120434" ht="15" customHeight="1" x14ac:dyDescent="0.25"/>
    <row r="120435" ht="15" customHeight="1" x14ac:dyDescent="0.25"/>
    <row r="120436" ht="15" customHeight="1" x14ac:dyDescent="0.25"/>
    <row r="120437" ht="15" customHeight="1" x14ac:dyDescent="0.25"/>
    <row r="120438" ht="15" customHeight="1" x14ac:dyDescent="0.25"/>
    <row r="120439" ht="15" customHeight="1" x14ac:dyDescent="0.25"/>
    <row r="120440" ht="15" customHeight="1" x14ac:dyDescent="0.25"/>
    <row r="120441" ht="15" customHeight="1" x14ac:dyDescent="0.25"/>
    <row r="120442" ht="15" customHeight="1" x14ac:dyDescent="0.25"/>
    <row r="120443" ht="15" customHeight="1" x14ac:dyDescent="0.25"/>
    <row r="120444" ht="15" customHeight="1" x14ac:dyDescent="0.25"/>
    <row r="120445" ht="15" customHeight="1" x14ac:dyDescent="0.25"/>
    <row r="120446" ht="15" customHeight="1" x14ac:dyDescent="0.25"/>
    <row r="120447" ht="15" customHeight="1" x14ac:dyDescent="0.25"/>
    <row r="120448" ht="15" customHeight="1" x14ac:dyDescent="0.25"/>
    <row r="120449" ht="15" customHeight="1" x14ac:dyDescent="0.25"/>
    <row r="120450" ht="15" customHeight="1" x14ac:dyDescent="0.25"/>
    <row r="120451" ht="15" customHeight="1" x14ac:dyDescent="0.25"/>
    <row r="120452" ht="15" customHeight="1" x14ac:dyDescent="0.25"/>
    <row r="120453" ht="15" customHeight="1" x14ac:dyDescent="0.25"/>
    <row r="120454" ht="15" customHeight="1" x14ac:dyDescent="0.25"/>
    <row r="120455" ht="15" customHeight="1" x14ac:dyDescent="0.25"/>
    <row r="120456" ht="15" customHeight="1" x14ac:dyDescent="0.25"/>
    <row r="120457" ht="15" customHeight="1" x14ac:dyDescent="0.25"/>
    <row r="120458" ht="15" customHeight="1" x14ac:dyDescent="0.25"/>
    <row r="120459" ht="15" customHeight="1" x14ac:dyDescent="0.25"/>
    <row r="120460" ht="15" customHeight="1" x14ac:dyDescent="0.25"/>
    <row r="120461" ht="15" customHeight="1" x14ac:dyDescent="0.25"/>
    <row r="120462" ht="15" customHeight="1" x14ac:dyDescent="0.25"/>
    <row r="120463" ht="15" customHeight="1" x14ac:dyDescent="0.25"/>
    <row r="120464" ht="15" customHeight="1" x14ac:dyDescent="0.25"/>
    <row r="120465" ht="15" customHeight="1" x14ac:dyDescent="0.25"/>
    <row r="120466" ht="15" customHeight="1" x14ac:dyDescent="0.25"/>
    <row r="120467" ht="15" customHeight="1" x14ac:dyDescent="0.25"/>
    <row r="120468" ht="15" customHeight="1" x14ac:dyDescent="0.25"/>
    <row r="120469" ht="15" customHeight="1" x14ac:dyDescent="0.25"/>
    <row r="120470" ht="15" customHeight="1" x14ac:dyDescent="0.25"/>
    <row r="120471" ht="15" customHeight="1" x14ac:dyDescent="0.25"/>
    <row r="120472" ht="15" customHeight="1" x14ac:dyDescent="0.25"/>
    <row r="120473" ht="15" customHeight="1" x14ac:dyDescent="0.25"/>
    <row r="120474" ht="15" customHeight="1" x14ac:dyDescent="0.25"/>
    <row r="120475" ht="15" customHeight="1" x14ac:dyDescent="0.25"/>
    <row r="120476" ht="15" customHeight="1" x14ac:dyDescent="0.25"/>
    <row r="120477" ht="15" customHeight="1" x14ac:dyDescent="0.25"/>
    <row r="120478" ht="15" customHeight="1" x14ac:dyDescent="0.25"/>
    <row r="120479" ht="15" customHeight="1" x14ac:dyDescent="0.25"/>
    <row r="120480" ht="15" customHeight="1" x14ac:dyDescent="0.25"/>
    <row r="120481" ht="15" customHeight="1" x14ac:dyDescent="0.25"/>
    <row r="120482" ht="15" customHeight="1" x14ac:dyDescent="0.25"/>
    <row r="120483" ht="15" customHeight="1" x14ac:dyDescent="0.25"/>
    <row r="120484" ht="15" customHeight="1" x14ac:dyDescent="0.25"/>
    <row r="120485" ht="15" customHeight="1" x14ac:dyDescent="0.25"/>
    <row r="120486" ht="15" customHeight="1" x14ac:dyDescent="0.25"/>
    <row r="120487" ht="15" customHeight="1" x14ac:dyDescent="0.25"/>
    <row r="120488" ht="15" customHeight="1" x14ac:dyDescent="0.25"/>
    <row r="120489" ht="15" customHeight="1" x14ac:dyDescent="0.25"/>
    <row r="120490" ht="15" customHeight="1" x14ac:dyDescent="0.25"/>
    <row r="120491" ht="15" customHeight="1" x14ac:dyDescent="0.25"/>
    <row r="120492" ht="15" customHeight="1" x14ac:dyDescent="0.25"/>
    <row r="120493" ht="15" customHeight="1" x14ac:dyDescent="0.25"/>
    <row r="120494" ht="15" customHeight="1" x14ac:dyDescent="0.25"/>
    <row r="120495" ht="15" customHeight="1" x14ac:dyDescent="0.25"/>
    <row r="120496" ht="15" customHeight="1" x14ac:dyDescent="0.25"/>
    <row r="120497" ht="15" customHeight="1" x14ac:dyDescent="0.25"/>
    <row r="120498" ht="15" customHeight="1" x14ac:dyDescent="0.25"/>
    <row r="120499" ht="15" customHeight="1" x14ac:dyDescent="0.25"/>
    <row r="120500" ht="15" customHeight="1" x14ac:dyDescent="0.25"/>
    <row r="120501" ht="15" customHeight="1" x14ac:dyDescent="0.25"/>
    <row r="120502" ht="15" customHeight="1" x14ac:dyDescent="0.25"/>
    <row r="120503" ht="15" customHeight="1" x14ac:dyDescent="0.25"/>
    <row r="120504" ht="15" customHeight="1" x14ac:dyDescent="0.25"/>
    <row r="120505" ht="15" customHeight="1" x14ac:dyDescent="0.25"/>
    <row r="120506" ht="15" customHeight="1" x14ac:dyDescent="0.25"/>
    <row r="120507" ht="15" customHeight="1" x14ac:dyDescent="0.25"/>
    <row r="120508" ht="15" customHeight="1" x14ac:dyDescent="0.25"/>
    <row r="120509" ht="15" customHeight="1" x14ac:dyDescent="0.25"/>
    <row r="120510" ht="15" customHeight="1" x14ac:dyDescent="0.25"/>
    <row r="120511" ht="15" customHeight="1" x14ac:dyDescent="0.25"/>
    <row r="120512" ht="15" customHeight="1" x14ac:dyDescent="0.25"/>
    <row r="120513" ht="15" customHeight="1" x14ac:dyDescent="0.25"/>
    <row r="120514" ht="15" customHeight="1" x14ac:dyDescent="0.25"/>
    <row r="120515" ht="15" customHeight="1" x14ac:dyDescent="0.25"/>
    <row r="120516" ht="15" customHeight="1" x14ac:dyDescent="0.25"/>
    <row r="120517" ht="15" customHeight="1" x14ac:dyDescent="0.25"/>
    <row r="120518" ht="15" customHeight="1" x14ac:dyDescent="0.25"/>
    <row r="120519" ht="15" customHeight="1" x14ac:dyDescent="0.25"/>
    <row r="120520" ht="15" customHeight="1" x14ac:dyDescent="0.25"/>
    <row r="120521" ht="15" customHeight="1" x14ac:dyDescent="0.25"/>
    <row r="120522" ht="15" customHeight="1" x14ac:dyDescent="0.25"/>
    <row r="120523" ht="15" customHeight="1" x14ac:dyDescent="0.25"/>
    <row r="120524" ht="15" customHeight="1" x14ac:dyDescent="0.25"/>
    <row r="120525" ht="15" customHeight="1" x14ac:dyDescent="0.25"/>
    <row r="120526" ht="15" customHeight="1" x14ac:dyDescent="0.25"/>
    <row r="120527" ht="15" customHeight="1" x14ac:dyDescent="0.25"/>
    <row r="120528" ht="15" customHeight="1" x14ac:dyDescent="0.25"/>
    <row r="120529" ht="15" customHeight="1" x14ac:dyDescent="0.25"/>
    <row r="120530" ht="15" customHeight="1" x14ac:dyDescent="0.25"/>
    <row r="120531" ht="15" customHeight="1" x14ac:dyDescent="0.25"/>
    <row r="120532" ht="15" customHeight="1" x14ac:dyDescent="0.25"/>
    <row r="120533" ht="15" customHeight="1" x14ac:dyDescent="0.25"/>
    <row r="120534" ht="15" customHeight="1" x14ac:dyDescent="0.25"/>
    <row r="120535" ht="15" customHeight="1" x14ac:dyDescent="0.25"/>
    <row r="120536" ht="15" customHeight="1" x14ac:dyDescent="0.25"/>
    <row r="120537" ht="15" customHeight="1" x14ac:dyDescent="0.25"/>
    <row r="120538" ht="15" customHeight="1" x14ac:dyDescent="0.25"/>
    <row r="120539" ht="15" customHeight="1" x14ac:dyDescent="0.25"/>
    <row r="120540" ht="15" customHeight="1" x14ac:dyDescent="0.25"/>
    <row r="120541" ht="15" customHeight="1" x14ac:dyDescent="0.25"/>
    <row r="120542" ht="15" customHeight="1" x14ac:dyDescent="0.25"/>
    <row r="120543" ht="15" customHeight="1" x14ac:dyDescent="0.25"/>
    <row r="120544" ht="15" customHeight="1" x14ac:dyDescent="0.25"/>
    <row r="120545" ht="15" customHeight="1" x14ac:dyDescent="0.25"/>
    <row r="120546" ht="15" customHeight="1" x14ac:dyDescent="0.25"/>
    <row r="120547" ht="15" customHeight="1" x14ac:dyDescent="0.25"/>
    <row r="120548" ht="15" customHeight="1" x14ac:dyDescent="0.25"/>
    <row r="120549" ht="15" customHeight="1" x14ac:dyDescent="0.25"/>
    <row r="120550" ht="15" customHeight="1" x14ac:dyDescent="0.25"/>
    <row r="120551" ht="15" customHeight="1" x14ac:dyDescent="0.25"/>
    <row r="120552" ht="15" customHeight="1" x14ac:dyDescent="0.25"/>
    <row r="120553" ht="15" customHeight="1" x14ac:dyDescent="0.25"/>
    <row r="120554" ht="15" customHeight="1" x14ac:dyDescent="0.25"/>
    <row r="120555" ht="15" customHeight="1" x14ac:dyDescent="0.25"/>
    <row r="120556" ht="15" customHeight="1" x14ac:dyDescent="0.25"/>
    <row r="120557" ht="15" customHeight="1" x14ac:dyDescent="0.25"/>
    <row r="120558" ht="15" customHeight="1" x14ac:dyDescent="0.25"/>
    <row r="120559" ht="15" customHeight="1" x14ac:dyDescent="0.25"/>
    <row r="120560" ht="15" customHeight="1" x14ac:dyDescent="0.25"/>
    <row r="120561" ht="15" customHeight="1" x14ac:dyDescent="0.25"/>
    <row r="120562" ht="15" customHeight="1" x14ac:dyDescent="0.25"/>
    <row r="120563" ht="15" customHeight="1" x14ac:dyDescent="0.25"/>
    <row r="120564" ht="15" customHeight="1" x14ac:dyDescent="0.25"/>
    <row r="120565" ht="15" customHeight="1" x14ac:dyDescent="0.25"/>
    <row r="120566" ht="15" customHeight="1" x14ac:dyDescent="0.25"/>
    <row r="120567" ht="15" customHeight="1" x14ac:dyDescent="0.25"/>
    <row r="120568" ht="15" customHeight="1" x14ac:dyDescent="0.25"/>
    <row r="120569" ht="15" customHeight="1" x14ac:dyDescent="0.25"/>
    <row r="120570" ht="15" customHeight="1" x14ac:dyDescent="0.25"/>
    <row r="120571" ht="15" customHeight="1" x14ac:dyDescent="0.25"/>
    <row r="120572" ht="15" customHeight="1" x14ac:dyDescent="0.25"/>
    <row r="120573" ht="15" customHeight="1" x14ac:dyDescent="0.25"/>
    <row r="120574" ht="15" customHeight="1" x14ac:dyDescent="0.25"/>
    <row r="120575" ht="15" customHeight="1" x14ac:dyDescent="0.25"/>
    <row r="120576" ht="15" customHeight="1" x14ac:dyDescent="0.25"/>
    <row r="120577" ht="15" customHeight="1" x14ac:dyDescent="0.25"/>
    <row r="120578" ht="15" customHeight="1" x14ac:dyDescent="0.25"/>
    <row r="120579" ht="15" customHeight="1" x14ac:dyDescent="0.25"/>
    <row r="120580" ht="15" customHeight="1" x14ac:dyDescent="0.25"/>
    <row r="120581" ht="15" customHeight="1" x14ac:dyDescent="0.25"/>
    <row r="120582" ht="15" customHeight="1" x14ac:dyDescent="0.25"/>
    <row r="120583" ht="15" customHeight="1" x14ac:dyDescent="0.25"/>
    <row r="120584" ht="15" customHeight="1" x14ac:dyDescent="0.25"/>
    <row r="120585" ht="15" customHeight="1" x14ac:dyDescent="0.25"/>
    <row r="120586" ht="15" customHeight="1" x14ac:dyDescent="0.25"/>
    <row r="120587" ht="15" customHeight="1" x14ac:dyDescent="0.25"/>
    <row r="120588" ht="15" customHeight="1" x14ac:dyDescent="0.25"/>
    <row r="120589" ht="15" customHeight="1" x14ac:dyDescent="0.25"/>
    <row r="120590" ht="15" customHeight="1" x14ac:dyDescent="0.25"/>
    <row r="120591" ht="15" customHeight="1" x14ac:dyDescent="0.25"/>
    <row r="120592" ht="15" customHeight="1" x14ac:dyDescent="0.25"/>
    <row r="120593" ht="15" customHeight="1" x14ac:dyDescent="0.25"/>
    <row r="120594" ht="15" customHeight="1" x14ac:dyDescent="0.25"/>
    <row r="120595" ht="15" customHeight="1" x14ac:dyDescent="0.25"/>
    <row r="120596" ht="15" customHeight="1" x14ac:dyDescent="0.25"/>
    <row r="120597" ht="15" customHeight="1" x14ac:dyDescent="0.25"/>
    <row r="120598" ht="15" customHeight="1" x14ac:dyDescent="0.25"/>
    <row r="120599" ht="15" customHeight="1" x14ac:dyDescent="0.25"/>
    <row r="120600" ht="15" customHeight="1" x14ac:dyDescent="0.25"/>
    <row r="120601" ht="15" customHeight="1" x14ac:dyDescent="0.25"/>
    <row r="120602" ht="15" customHeight="1" x14ac:dyDescent="0.25"/>
    <row r="120603" ht="15" customHeight="1" x14ac:dyDescent="0.25"/>
    <row r="120604" ht="15" customHeight="1" x14ac:dyDescent="0.25"/>
    <row r="120605" ht="15" customHeight="1" x14ac:dyDescent="0.25"/>
    <row r="120606" ht="15" customHeight="1" x14ac:dyDescent="0.25"/>
    <row r="120607" ht="15" customHeight="1" x14ac:dyDescent="0.25"/>
    <row r="120608" ht="15" customHeight="1" x14ac:dyDescent="0.25"/>
    <row r="120609" ht="15" customHeight="1" x14ac:dyDescent="0.25"/>
    <row r="120610" ht="15" customHeight="1" x14ac:dyDescent="0.25"/>
    <row r="120611" ht="15" customHeight="1" x14ac:dyDescent="0.25"/>
    <row r="120612" ht="15" customHeight="1" x14ac:dyDescent="0.25"/>
    <row r="120613" ht="15" customHeight="1" x14ac:dyDescent="0.25"/>
    <row r="120614" ht="15" customHeight="1" x14ac:dyDescent="0.25"/>
    <row r="120615" ht="15" customHeight="1" x14ac:dyDescent="0.25"/>
    <row r="120616" ht="15" customHeight="1" x14ac:dyDescent="0.25"/>
    <row r="120617" ht="15" customHeight="1" x14ac:dyDescent="0.25"/>
    <row r="120618" ht="15" customHeight="1" x14ac:dyDescent="0.25"/>
    <row r="120619" ht="15" customHeight="1" x14ac:dyDescent="0.25"/>
    <row r="120620" ht="15" customHeight="1" x14ac:dyDescent="0.25"/>
    <row r="120621" ht="15" customHeight="1" x14ac:dyDescent="0.25"/>
    <row r="120622" ht="15" customHeight="1" x14ac:dyDescent="0.25"/>
    <row r="120623" ht="15" customHeight="1" x14ac:dyDescent="0.25"/>
    <row r="120624" ht="15" customHeight="1" x14ac:dyDescent="0.25"/>
    <row r="120625" ht="15" customHeight="1" x14ac:dyDescent="0.25"/>
    <row r="120626" ht="15" customHeight="1" x14ac:dyDescent="0.25"/>
    <row r="120627" ht="15" customHeight="1" x14ac:dyDescent="0.25"/>
    <row r="120628" ht="15" customHeight="1" x14ac:dyDescent="0.25"/>
    <row r="120629" ht="15" customHeight="1" x14ac:dyDescent="0.25"/>
    <row r="120630" ht="15" customHeight="1" x14ac:dyDescent="0.25"/>
    <row r="120631" ht="15" customHeight="1" x14ac:dyDescent="0.25"/>
    <row r="120632" ht="15" customHeight="1" x14ac:dyDescent="0.25"/>
    <row r="120633" ht="15" customHeight="1" x14ac:dyDescent="0.25"/>
    <row r="120634" ht="15" customHeight="1" x14ac:dyDescent="0.25"/>
    <row r="120635" ht="15" customHeight="1" x14ac:dyDescent="0.25"/>
    <row r="120636" ht="15" customHeight="1" x14ac:dyDescent="0.25"/>
    <row r="120637" ht="15" customHeight="1" x14ac:dyDescent="0.25"/>
    <row r="120638" ht="15" customHeight="1" x14ac:dyDescent="0.25"/>
    <row r="120639" ht="15" customHeight="1" x14ac:dyDescent="0.25"/>
    <row r="120640" ht="15" customHeight="1" x14ac:dyDescent="0.25"/>
    <row r="120641" ht="15" customHeight="1" x14ac:dyDescent="0.25"/>
    <row r="120642" ht="15" customHeight="1" x14ac:dyDescent="0.25"/>
    <row r="120643" ht="15" customHeight="1" x14ac:dyDescent="0.25"/>
    <row r="120644" ht="15" customHeight="1" x14ac:dyDescent="0.25"/>
    <row r="120645" ht="15" customHeight="1" x14ac:dyDescent="0.25"/>
    <row r="120646" ht="15" customHeight="1" x14ac:dyDescent="0.25"/>
    <row r="120647" ht="15" customHeight="1" x14ac:dyDescent="0.25"/>
    <row r="120648" ht="15" customHeight="1" x14ac:dyDescent="0.25"/>
    <row r="120649" ht="15" customHeight="1" x14ac:dyDescent="0.25"/>
    <row r="120650" ht="15" customHeight="1" x14ac:dyDescent="0.25"/>
    <row r="120651" ht="15" customHeight="1" x14ac:dyDescent="0.25"/>
    <row r="120652" ht="15" customHeight="1" x14ac:dyDescent="0.25"/>
    <row r="120653" ht="15" customHeight="1" x14ac:dyDescent="0.25"/>
    <row r="120654" ht="15" customHeight="1" x14ac:dyDescent="0.25"/>
    <row r="120655" ht="15" customHeight="1" x14ac:dyDescent="0.25"/>
    <row r="120656" ht="15" customHeight="1" x14ac:dyDescent="0.25"/>
    <row r="120657" ht="15" customHeight="1" x14ac:dyDescent="0.25"/>
    <row r="120658" ht="15" customHeight="1" x14ac:dyDescent="0.25"/>
    <row r="120659" ht="15" customHeight="1" x14ac:dyDescent="0.25"/>
    <row r="120660" ht="15" customHeight="1" x14ac:dyDescent="0.25"/>
    <row r="120661" ht="15" customHeight="1" x14ac:dyDescent="0.25"/>
    <row r="120662" ht="15" customHeight="1" x14ac:dyDescent="0.25"/>
    <row r="120663" ht="15" customHeight="1" x14ac:dyDescent="0.25"/>
    <row r="120664" ht="15" customHeight="1" x14ac:dyDescent="0.25"/>
    <row r="120665" ht="15" customHeight="1" x14ac:dyDescent="0.25"/>
    <row r="120666" ht="15" customHeight="1" x14ac:dyDescent="0.25"/>
    <row r="120667" ht="15" customHeight="1" x14ac:dyDescent="0.25"/>
    <row r="120668" ht="15" customHeight="1" x14ac:dyDescent="0.25"/>
    <row r="120669" ht="15" customHeight="1" x14ac:dyDescent="0.25"/>
    <row r="120670" ht="15" customHeight="1" x14ac:dyDescent="0.25"/>
    <row r="120671" ht="15" customHeight="1" x14ac:dyDescent="0.25"/>
    <row r="120672" ht="15" customHeight="1" x14ac:dyDescent="0.25"/>
    <row r="120673" ht="15" customHeight="1" x14ac:dyDescent="0.25"/>
    <row r="120674" ht="15" customHeight="1" x14ac:dyDescent="0.25"/>
    <row r="120675" ht="15" customHeight="1" x14ac:dyDescent="0.25"/>
    <row r="120676" ht="15" customHeight="1" x14ac:dyDescent="0.25"/>
    <row r="120677" ht="15" customHeight="1" x14ac:dyDescent="0.25"/>
    <row r="120678" ht="15" customHeight="1" x14ac:dyDescent="0.25"/>
    <row r="120679" ht="15" customHeight="1" x14ac:dyDescent="0.25"/>
    <row r="120680" ht="15" customHeight="1" x14ac:dyDescent="0.25"/>
    <row r="120681" ht="15" customHeight="1" x14ac:dyDescent="0.25"/>
    <row r="120682" ht="15" customHeight="1" x14ac:dyDescent="0.25"/>
    <row r="120683" ht="15" customHeight="1" x14ac:dyDescent="0.25"/>
    <row r="120684" ht="15" customHeight="1" x14ac:dyDescent="0.25"/>
    <row r="120685" ht="15" customHeight="1" x14ac:dyDescent="0.25"/>
    <row r="120686" ht="15" customHeight="1" x14ac:dyDescent="0.25"/>
    <row r="120687" ht="15" customHeight="1" x14ac:dyDescent="0.25"/>
    <row r="120688" ht="15" customHeight="1" x14ac:dyDescent="0.25"/>
    <row r="120689" ht="15" customHeight="1" x14ac:dyDescent="0.25"/>
    <row r="120690" ht="15" customHeight="1" x14ac:dyDescent="0.25"/>
    <row r="120691" ht="15" customHeight="1" x14ac:dyDescent="0.25"/>
    <row r="120692" ht="15" customHeight="1" x14ac:dyDescent="0.25"/>
    <row r="120693" ht="15" customHeight="1" x14ac:dyDescent="0.25"/>
    <row r="120694" ht="15" customHeight="1" x14ac:dyDescent="0.25"/>
    <row r="120695" ht="15" customHeight="1" x14ac:dyDescent="0.25"/>
    <row r="120696" ht="15" customHeight="1" x14ac:dyDescent="0.25"/>
    <row r="120697" ht="15" customHeight="1" x14ac:dyDescent="0.25"/>
    <row r="120698" ht="15" customHeight="1" x14ac:dyDescent="0.25"/>
    <row r="120699" ht="15" customHeight="1" x14ac:dyDescent="0.25"/>
    <row r="120700" ht="15" customHeight="1" x14ac:dyDescent="0.25"/>
    <row r="120701" ht="15" customHeight="1" x14ac:dyDescent="0.25"/>
    <row r="120702" ht="15" customHeight="1" x14ac:dyDescent="0.25"/>
    <row r="120703" ht="15" customHeight="1" x14ac:dyDescent="0.25"/>
    <row r="120704" ht="15" customHeight="1" x14ac:dyDescent="0.25"/>
    <row r="120705" ht="15" customHeight="1" x14ac:dyDescent="0.25"/>
    <row r="120706" ht="15" customHeight="1" x14ac:dyDescent="0.25"/>
    <row r="120707" ht="15" customHeight="1" x14ac:dyDescent="0.25"/>
    <row r="120708" ht="15" customHeight="1" x14ac:dyDescent="0.25"/>
    <row r="120709" ht="15" customHeight="1" x14ac:dyDescent="0.25"/>
    <row r="120710" ht="15" customHeight="1" x14ac:dyDescent="0.25"/>
    <row r="120711" ht="15" customHeight="1" x14ac:dyDescent="0.25"/>
    <row r="120712" ht="15" customHeight="1" x14ac:dyDescent="0.25"/>
    <row r="120713" ht="15" customHeight="1" x14ac:dyDescent="0.25"/>
    <row r="120714" ht="15" customHeight="1" x14ac:dyDescent="0.25"/>
    <row r="120715" ht="15" customHeight="1" x14ac:dyDescent="0.25"/>
    <row r="120716" ht="15" customHeight="1" x14ac:dyDescent="0.25"/>
    <row r="120717" ht="15" customHeight="1" x14ac:dyDescent="0.25"/>
    <row r="120718" ht="15" customHeight="1" x14ac:dyDescent="0.25"/>
    <row r="120719" ht="15" customHeight="1" x14ac:dyDescent="0.25"/>
    <row r="120720" ht="15" customHeight="1" x14ac:dyDescent="0.25"/>
    <row r="120721" ht="15" customHeight="1" x14ac:dyDescent="0.25"/>
    <row r="120722" ht="15" customHeight="1" x14ac:dyDescent="0.25"/>
    <row r="120723" ht="15" customHeight="1" x14ac:dyDescent="0.25"/>
    <row r="120724" ht="15" customHeight="1" x14ac:dyDescent="0.25"/>
    <row r="120725" ht="15" customHeight="1" x14ac:dyDescent="0.25"/>
    <row r="120726" ht="15" customHeight="1" x14ac:dyDescent="0.25"/>
    <row r="120727" ht="15" customHeight="1" x14ac:dyDescent="0.25"/>
    <row r="120728" ht="15" customHeight="1" x14ac:dyDescent="0.25"/>
    <row r="120729" ht="15" customHeight="1" x14ac:dyDescent="0.25"/>
    <row r="120730" ht="15" customHeight="1" x14ac:dyDescent="0.25"/>
    <row r="120731" ht="15" customHeight="1" x14ac:dyDescent="0.25"/>
    <row r="120732" ht="15" customHeight="1" x14ac:dyDescent="0.25"/>
    <row r="120733" ht="15" customHeight="1" x14ac:dyDescent="0.25"/>
    <row r="120734" ht="15" customHeight="1" x14ac:dyDescent="0.25"/>
    <row r="120735" ht="15" customHeight="1" x14ac:dyDescent="0.25"/>
    <row r="120736" ht="15" customHeight="1" x14ac:dyDescent="0.25"/>
    <row r="120737" ht="15" customHeight="1" x14ac:dyDescent="0.25"/>
    <row r="120738" ht="15" customHeight="1" x14ac:dyDescent="0.25"/>
    <row r="120739" ht="15" customHeight="1" x14ac:dyDescent="0.25"/>
    <row r="120740" ht="15" customHeight="1" x14ac:dyDescent="0.25"/>
    <row r="120741" ht="15" customHeight="1" x14ac:dyDescent="0.25"/>
    <row r="120742" ht="15" customHeight="1" x14ac:dyDescent="0.25"/>
    <row r="120743" ht="15" customHeight="1" x14ac:dyDescent="0.25"/>
    <row r="120744" ht="15" customHeight="1" x14ac:dyDescent="0.25"/>
    <row r="120745" ht="15" customHeight="1" x14ac:dyDescent="0.25"/>
    <row r="120746" ht="15" customHeight="1" x14ac:dyDescent="0.25"/>
    <row r="120747" ht="15" customHeight="1" x14ac:dyDescent="0.25"/>
    <row r="120748" ht="15" customHeight="1" x14ac:dyDescent="0.25"/>
    <row r="120749" ht="15" customHeight="1" x14ac:dyDescent="0.25"/>
    <row r="120750" ht="15" customHeight="1" x14ac:dyDescent="0.25"/>
    <row r="120751" ht="15" customHeight="1" x14ac:dyDescent="0.25"/>
    <row r="120752" ht="15" customHeight="1" x14ac:dyDescent="0.25"/>
    <row r="120753" ht="15" customHeight="1" x14ac:dyDescent="0.25"/>
    <row r="120754" ht="15" customHeight="1" x14ac:dyDescent="0.25"/>
    <row r="120755" ht="15" customHeight="1" x14ac:dyDescent="0.25"/>
    <row r="120756" ht="15" customHeight="1" x14ac:dyDescent="0.25"/>
    <row r="120757" ht="15" customHeight="1" x14ac:dyDescent="0.25"/>
    <row r="120758" ht="15" customHeight="1" x14ac:dyDescent="0.25"/>
    <row r="120759" ht="15" customHeight="1" x14ac:dyDescent="0.25"/>
    <row r="120760" ht="15" customHeight="1" x14ac:dyDescent="0.25"/>
    <row r="120761" ht="15" customHeight="1" x14ac:dyDescent="0.25"/>
    <row r="120762" ht="15" customHeight="1" x14ac:dyDescent="0.25"/>
    <row r="120763" ht="15" customHeight="1" x14ac:dyDescent="0.25"/>
    <row r="120764" ht="15" customHeight="1" x14ac:dyDescent="0.25"/>
    <row r="120765" ht="15" customHeight="1" x14ac:dyDescent="0.25"/>
    <row r="120766" ht="15" customHeight="1" x14ac:dyDescent="0.25"/>
    <row r="120767" ht="15" customHeight="1" x14ac:dyDescent="0.25"/>
    <row r="120768" ht="15" customHeight="1" x14ac:dyDescent="0.25"/>
    <row r="120769" ht="15" customHeight="1" x14ac:dyDescent="0.25"/>
    <row r="120770" ht="15" customHeight="1" x14ac:dyDescent="0.25"/>
    <row r="120771" ht="15" customHeight="1" x14ac:dyDescent="0.25"/>
    <row r="120772" ht="15" customHeight="1" x14ac:dyDescent="0.25"/>
    <row r="120773" ht="15" customHeight="1" x14ac:dyDescent="0.25"/>
    <row r="120774" ht="15" customHeight="1" x14ac:dyDescent="0.25"/>
    <row r="120775" ht="15" customHeight="1" x14ac:dyDescent="0.25"/>
    <row r="120776" ht="15" customHeight="1" x14ac:dyDescent="0.25"/>
    <row r="120777" ht="15" customHeight="1" x14ac:dyDescent="0.25"/>
    <row r="120778" ht="15" customHeight="1" x14ac:dyDescent="0.25"/>
    <row r="120779" ht="15" customHeight="1" x14ac:dyDescent="0.25"/>
    <row r="120780" ht="15" customHeight="1" x14ac:dyDescent="0.25"/>
    <row r="120781" ht="15" customHeight="1" x14ac:dyDescent="0.25"/>
    <row r="120782" ht="15" customHeight="1" x14ac:dyDescent="0.25"/>
    <row r="120783" ht="15" customHeight="1" x14ac:dyDescent="0.25"/>
    <row r="120784" ht="15" customHeight="1" x14ac:dyDescent="0.25"/>
    <row r="120785" ht="15" customHeight="1" x14ac:dyDescent="0.25"/>
    <row r="120786" ht="15" customHeight="1" x14ac:dyDescent="0.25"/>
    <row r="120787" ht="15" customHeight="1" x14ac:dyDescent="0.25"/>
    <row r="120788" ht="15" customHeight="1" x14ac:dyDescent="0.25"/>
    <row r="120789" ht="15" customHeight="1" x14ac:dyDescent="0.25"/>
    <row r="120790" ht="15" customHeight="1" x14ac:dyDescent="0.25"/>
    <row r="120791" ht="15" customHeight="1" x14ac:dyDescent="0.25"/>
    <row r="120792" ht="15" customHeight="1" x14ac:dyDescent="0.25"/>
    <row r="120793" ht="15" customHeight="1" x14ac:dyDescent="0.25"/>
    <row r="120794" ht="15" customHeight="1" x14ac:dyDescent="0.25"/>
    <row r="120795" ht="15" customHeight="1" x14ac:dyDescent="0.25"/>
    <row r="120796" ht="15" customHeight="1" x14ac:dyDescent="0.25"/>
    <row r="120797" ht="15" customHeight="1" x14ac:dyDescent="0.25"/>
    <row r="120798" ht="15" customHeight="1" x14ac:dyDescent="0.25"/>
    <row r="120799" ht="15" customHeight="1" x14ac:dyDescent="0.25"/>
    <row r="120800" ht="15" customHeight="1" x14ac:dyDescent="0.25"/>
    <row r="120801" ht="15" customHeight="1" x14ac:dyDescent="0.25"/>
    <row r="120802" ht="15" customHeight="1" x14ac:dyDescent="0.25"/>
    <row r="120803" ht="15" customHeight="1" x14ac:dyDescent="0.25"/>
    <row r="120804" ht="15" customHeight="1" x14ac:dyDescent="0.25"/>
    <row r="120805" ht="15" customHeight="1" x14ac:dyDescent="0.25"/>
    <row r="120806" ht="15" customHeight="1" x14ac:dyDescent="0.25"/>
    <row r="120807" ht="15" customHeight="1" x14ac:dyDescent="0.25"/>
    <row r="120808" ht="15" customHeight="1" x14ac:dyDescent="0.25"/>
    <row r="120809" ht="15" customHeight="1" x14ac:dyDescent="0.25"/>
    <row r="120810" ht="15" customHeight="1" x14ac:dyDescent="0.25"/>
    <row r="120811" ht="15" customHeight="1" x14ac:dyDescent="0.25"/>
    <row r="120812" ht="15" customHeight="1" x14ac:dyDescent="0.25"/>
    <row r="120813" ht="15" customHeight="1" x14ac:dyDescent="0.25"/>
    <row r="120814" ht="15" customHeight="1" x14ac:dyDescent="0.25"/>
    <row r="120815" ht="15" customHeight="1" x14ac:dyDescent="0.25"/>
    <row r="120816" ht="15" customHeight="1" x14ac:dyDescent="0.25"/>
    <row r="120817" ht="15" customHeight="1" x14ac:dyDescent="0.25"/>
    <row r="120818" ht="15" customHeight="1" x14ac:dyDescent="0.25"/>
    <row r="120819" ht="15" customHeight="1" x14ac:dyDescent="0.25"/>
    <row r="120820" ht="15" customHeight="1" x14ac:dyDescent="0.25"/>
    <row r="120821" ht="15" customHeight="1" x14ac:dyDescent="0.25"/>
    <row r="120822" ht="15" customHeight="1" x14ac:dyDescent="0.25"/>
    <row r="120823" ht="15" customHeight="1" x14ac:dyDescent="0.25"/>
    <row r="120824" ht="15" customHeight="1" x14ac:dyDescent="0.25"/>
    <row r="120825" ht="15" customHeight="1" x14ac:dyDescent="0.25"/>
    <row r="120826" ht="15" customHeight="1" x14ac:dyDescent="0.25"/>
    <row r="120827" ht="15" customHeight="1" x14ac:dyDescent="0.25"/>
    <row r="120828" ht="15" customHeight="1" x14ac:dyDescent="0.25"/>
    <row r="120829" ht="15" customHeight="1" x14ac:dyDescent="0.25"/>
    <row r="120830" ht="15" customHeight="1" x14ac:dyDescent="0.25"/>
    <row r="120831" ht="15" customHeight="1" x14ac:dyDescent="0.25"/>
    <row r="120832" ht="15" customHeight="1" x14ac:dyDescent="0.25"/>
    <row r="120833" ht="15" customHeight="1" x14ac:dyDescent="0.25"/>
    <row r="120834" ht="15" customHeight="1" x14ac:dyDescent="0.25"/>
    <row r="120835" ht="15" customHeight="1" x14ac:dyDescent="0.25"/>
    <row r="120836" ht="15" customHeight="1" x14ac:dyDescent="0.25"/>
    <row r="120837" ht="15" customHeight="1" x14ac:dyDescent="0.25"/>
    <row r="120838" ht="15" customHeight="1" x14ac:dyDescent="0.25"/>
    <row r="120839" ht="15" customHeight="1" x14ac:dyDescent="0.25"/>
    <row r="120840" ht="15" customHeight="1" x14ac:dyDescent="0.25"/>
    <row r="120841" ht="15" customHeight="1" x14ac:dyDescent="0.25"/>
    <row r="120842" ht="15" customHeight="1" x14ac:dyDescent="0.25"/>
    <row r="120843" ht="15" customHeight="1" x14ac:dyDescent="0.25"/>
    <row r="120844" ht="15" customHeight="1" x14ac:dyDescent="0.25"/>
    <row r="120845" ht="15" customHeight="1" x14ac:dyDescent="0.25"/>
    <row r="120846" ht="15" customHeight="1" x14ac:dyDescent="0.25"/>
    <row r="120847" ht="15" customHeight="1" x14ac:dyDescent="0.25"/>
    <row r="120848" ht="15" customHeight="1" x14ac:dyDescent="0.25"/>
    <row r="120849" ht="15" customHeight="1" x14ac:dyDescent="0.25"/>
    <row r="120850" ht="15" customHeight="1" x14ac:dyDescent="0.25"/>
    <row r="120851" ht="15" customHeight="1" x14ac:dyDescent="0.25"/>
    <row r="120852" ht="15" customHeight="1" x14ac:dyDescent="0.25"/>
    <row r="120853" ht="15" customHeight="1" x14ac:dyDescent="0.25"/>
    <row r="120854" ht="15" customHeight="1" x14ac:dyDescent="0.25"/>
    <row r="120855" ht="15" customHeight="1" x14ac:dyDescent="0.25"/>
    <row r="120856" ht="15" customHeight="1" x14ac:dyDescent="0.25"/>
    <row r="120857" ht="15" customHeight="1" x14ac:dyDescent="0.25"/>
    <row r="120858" ht="15" customHeight="1" x14ac:dyDescent="0.25"/>
    <row r="120859" ht="15" customHeight="1" x14ac:dyDescent="0.25"/>
    <row r="120860" ht="15" customHeight="1" x14ac:dyDescent="0.25"/>
    <row r="120861" ht="15" customHeight="1" x14ac:dyDescent="0.25"/>
    <row r="120862" ht="15" customHeight="1" x14ac:dyDescent="0.25"/>
    <row r="120863" ht="15" customHeight="1" x14ac:dyDescent="0.25"/>
    <row r="120864" ht="15" customHeight="1" x14ac:dyDescent="0.25"/>
    <row r="120865" ht="15" customHeight="1" x14ac:dyDescent="0.25"/>
    <row r="120866" ht="15" customHeight="1" x14ac:dyDescent="0.25"/>
    <row r="120867" ht="15" customHeight="1" x14ac:dyDescent="0.25"/>
    <row r="120868" ht="15" customHeight="1" x14ac:dyDescent="0.25"/>
    <row r="120869" ht="15" customHeight="1" x14ac:dyDescent="0.25"/>
    <row r="120870" ht="15" customHeight="1" x14ac:dyDescent="0.25"/>
    <row r="120871" ht="15" customHeight="1" x14ac:dyDescent="0.25"/>
    <row r="120872" ht="15" customHeight="1" x14ac:dyDescent="0.25"/>
    <row r="120873" ht="15" customHeight="1" x14ac:dyDescent="0.25"/>
    <row r="120874" ht="15" customHeight="1" x14ac:dyDescent="0.25"/>
    <row r="120875" ht="15" customHeight="1" x14ac:dyDescent="0.25"/>
    <row r="120876" ht="15" customHeight="1" x14ac:dyDescent="0.25"/>
    <row r="120877" ht="15" customHeight="1" x14ac:dyDescent="0.25"/>
    <row r="120878" ht="15" customHeight="1" x14ac:dyDescent="0.25"/>
    <row r="120879" ht="15" customHeight="1" x14ac:dyDescent="0.25"/>
    <row r="120880" ht="15" customHeight="1" x14ac:dyDescent="0.25"/>
    <row r="120881" ht="15" customHeight="1" x14ac:dyDescent="0.25"/>
    <row r="120882" ht="15" customHeight="1" x14ac:dyDescent="0.25"/>
    <row r="120883" ht="15" customHeight="1" x14ac:dyDescent="0.25"/>
    <row r="120884" ht="15" customHeight="1" x14ac:dyDescent="0.25"/>
    <row r="120885" ht="15" customHeight="1" x14ac:dyDescent="0.25"/>
    <row r="120886" ht="15" customHeight="1" x14ac:dyDescent="0.25"/>
    <row r="120887" ht="15" customHeight="1" x14ac:dyDescent="0.25"/>
    <row r="120888" ht="15" customHeight="1" x14ac:dyDescent="0.25"/>
    <row r="120889" ht="15" customHeight="1" x14ac:dyDescent="0.25"/>
    <row r="120890" ht="15" customHeight="1" x14ac:dyDescent="0.25"/>
    <row r="120891" ht="15" customHeight="1" x14ac:dyDescent="0.25"/>
    <row r="120892" ht="15" customHeight="1" x14ac:dyDescent="0.25"/>
    <row r="120893" ht="15" customHeight="1" x14ac:dyDescent="0.25"/>
    <row r="120894" ht="15" customHeight="1" x14ac:dyDescent="0.25"/>
    <row r="120895" ht="15" customHeight="1" x14ac:dyDescent="0.25"/>
    <row r="120896" ht="15" customHeight="1" x14ac:dyDescent="0.25"/>
    <row r="120897" ht="15" customHeight="1" x14ac:dyDescent="0.25"/>
    <row r="120898" ht="15" customHeight="1" x14ac:dyDescent="0.25"/>
    <row r="120899" ht="15" customHeight="1" x14ac:dyDescent="0.25"/>
    <row r="120900" ht="15" customHeight="1" x14ac:dyDescent="0.25"/>
    <row r="120901" ht="15" customHeight="1" x14ac:dyDescent="0.25"/>
    <row r="120902" ht="15" customHeight="1" x14ac:dyDescent="0.25"/>
    <row r="120903" ht="15" customHeight="1" x14ac:dyDescent="0.25"/>
    <row r="120904" ht="15" customHeight="1" x14ac:dyDescent="0.25"/>
    <row r="120905" ht="15" customHeight="1" x14ac:dyDescent="0.25"/>
    <row r="120906" ht="15" customHeight="1" x14ac:dyDescent="0.25"/>
    <row r="120907" ht="15" customHeight="1" x14ac:dyDescent="0.25"/>
    <row r="120908" ht="15" customHeight="1" x14ac:dyDescent="0.25"/>
    <row r="120909" ht="15" customHeight="1" x14ac:dyDescent="0.25"/>
    <row r="120910" ht="15" customHeight="1" x14ac:dyDescent="0.25"/>
    <row r="120911" ht="15" customHeight="1" x14ac:dyDescent="0.25"/>
    <row r="120912" ht="15" customHeight="1" x14ac:dyDescent="0.25"/>
    <row r="120913" ht="15" customHeight="1" x14ac:dyDescent="0.25"/>
    <row r="120914" ht="15" customHeight="1" x14ac:dyDescent="0.25"/>
    <row r="120915" ht="15" customHeight="1" x14ac:dyDescent="0.25"/>
    <row r="120916" ht="15" customHeight="1" x14ac:dyDescent="0.25"/>
    <row r="120917" ht="15" customHeight="1" x14ac:dyDescent="0.25"/>
    <row r="120918" ht="15" customHeight="1" x14ac:dyDescent="0.25"/>
    <row r="120919" ht="15" customHeight="1" x14ac:dyDescent="0.25"/>
    <row r="120920" ht="15" customHeight="1" x14ac:dyDescent="0.25"/>
    <row r="120921" ht="15" customHeight="1" x14ac:dyDescent="0.25"/>
    <row r="120922" ht="15" customHeight="1" x14ac:dyDescent="0.25"/>
    <row r="120923" ht="15" customHeight="1" x14ac:dyDescent="0.25"/>
    <row r="120924" ht="15" customHeight="1" x14ac:dyDescent="0.25"/>
    <row r="120925" ht="15" customHeight="1" x14ac:dyDescent="0.25"/>
    <row r="120926" ht="15" customHeight="1" x14ac:dyDescent="0.25"/>
    <row r="120927" ht="15" customHeight="1" x14ac:dyDescent="0.25"/>
    <row r="120928" ht="15" customHeight="1" x14ac:dyDescent="0.25"/>
    <row r="120929" ht="15" customHeight="1" x14ac:dyDescent="0.25"/>
    <row r="120930" ht="15" customHeight="1" x14ac:dyDescent="0.25"/>
    <row r="120931" ht="15" customHeight="1" x14ac:dyDescent="0.25"/>
    <row r="120932" ht="15" customHeight="1" x14ac:dyDescent="0.25"/>
    <row r="120933" ht="15" customHeight="1" x14ac:dyDescent="0.25"/>
    <row r="120934" ht="15" customHeight="1" x14ac:dyDescent="0.25"/>
    <row r="120935" ht="15" customHeight="1" x14ac:dyDescent="0.25"/>
    <row r="120936" ht="15" customHeight="1" x14ac:dyDescent="0.25"/>
    <row r="120937" ht="15" customHeight="1" x14ac:dyDescent="0.25"/>
    <row r="120938" ht="15" customHeight="1" x14ac:dyDescent="0.25"/>
    <row r="120939" ht="15" customHeight="1" x14ac:dyDescent="0.25"/>
    <row r="120940" ht="15" customHeight="1" x14ac:dyDescent="0.25"/>
    <row r="120941" ht="15" customHeight="1" x14ac:dyDescent="0.25"/>
    <row r="120942" ht="15" customHeight="1" x14ac:dyDescent="0.25"/>
    <row r="120943" ht="15" customHeight="1" x14ac:dyDescent="0.25"/>
    <row r="120944" ht="15" customHeight="1" x14ac:dyDescent="0.25"/>
    <row r="120945" ht="15" customHeight="1" x14ac:dyDescent="0.25"/>
    <row r="120946" ht="15" customHeight="1" x14ac:dyDescent="0.25"/>
    <row r="120947" ht="15" customHeight="1" x14ac:dyDescent="0.25"/>
    <row r="120948" ht="15" customHeight="1" x14ac:dyDescent="0.25"/>
    <row r="120949" ht="15" customHeight="1" x14ac:dyDescent="0.25"/>
    <row r="120950" ht="15" customHeight="1" x14ac:dyDescent="0.25"/>
    <row r="120951" ht="15" customHeight="1" x14ac:dyDescent="0.25"/>
    <row r="120952" ht="15" customHeight="1" x14ac:dyDescent="0.25"/>
    <row r="120953" ht="15" customHeight="1" x14ac:dyDescent="0.25"/>
    <row r="120954" ht="15" customHeight="1" x14ac:dyDescent="0.25"/>
    <row r="120955" ht="15" customHeight="1" x14ac:dyDescent="0.25"/>
    <row r="120956" ht="15" customHeight="1" x14ac:dyDescent="0.25"/>
    <row r="120957" ht="15" customHeight="1" x14ac:dyDescent="0.25"/>
    <row r="120958" ht="15" customHeight="1" x14ac:dyDescent="0.25"/>
    <row r="120959" ht="15" customHeight="1" x14ac:dyDescent="0.25"/>
    <row r="120960" ht="15" customHeight="1" x14ac:dyDescent="0.25"/>
    <row r="120961" ht="15" customHeight="1" x14ac:dyDescent="0.25"/>
    <row r="120962" ht="15" customHeight="1" x14ac:dyDescent="0.25"/>
    <row r="120963" ht="15" customHeight="1" x14ac:dyDescent="0.25"/>
    <row r="120964" ht="15" customHeight="1" x14ac:dyDescent="0.25"/>
    <row r="120965" ht="15" customHeight="1" x14ac:dyDescent="0.25"/>
    <row r="120966" ht="15" customHeight="1" x14ac:dyDescent="0.25"/>
    <row r="120967" ht="15" customHeight="1" x14ac:dyDescent="0.25"/>
    <row r="120968" ht="15" customHeight="1" x14ac:dyDescent="0.25"/>
    <row r="120969" ht="15" customHeight="1" x14ac:dyDescent="0.25"/>
    <row r="120970" ht="15" customHeight="1" x14ac:dyDescent="0.25"/>
    <row r="120971" ht="15" customHeight="1" x14ac:dyDescent="0.25"/>
    <row r="120972" ht="15" customHeight="1" x14ac:dyDescent="0.25"/>
    <row r="120973" ht="15" customHeight="1" x14ac:dyDescent="0.25"/>
    <row r="120974" ht="15" customHeight="1" x14ac:dyDescent="0.25"/>
    <row r="120975" ht="15" customHeight="1" x14ac:dyDescent="0.25"/>
    <row r="120976" ht="15" customHeight="1" x14ac:dyDescent="0.25"/>
    <row r="120977" ht="15" customHeight="1" x14ac:dyDescent="0.25"/>
    <row r="120978" ht="15" customHeight="1" x14ac:dyDescent="0.25"/>
    <row r="120979" ht="15" customHeight="1" x14ac:dyDescent="0.25"/>
    <row r="120980" ht="15" customHeight="1" x14ac:dyDescent="0.25"/>
    <row r="120981" ht="15" customHeight="1" x14ac:dyDescent="0.25"/>
    <row r="120982" ht="15" customHeight="1" x14ac:dyDescent="0.25"/>
    <row r="120983" ht="15" customHeight="1" x14ac:dyDescent="0.25"/>
    <row r="120984" ht="15" customHeight="1" x14ac:dyDescent="0.25"/>
    <row r="120985" ht="15" customHeight="1" x14ac:dyDescent="0.25"/>
    <row r="120986" ht="15" customHeight="1" x14ac:dyDescent="0.25"/>
    <row r="120987" ht="15" customHeight="1" x14ac:dyDescent="0.25"/>
    <row r="120988" ht="15" customHeight="1" x14ac:dyDescent="0.25"/>
    <row r="120989" ht="15" customHeight="1" x14ac:dyDescent="0.25"/>
    <row r="120990" ht="15" customHeight="1" x14ac:dyDescent="0.25"/>
    <row r="120991" ht="15" customHeight="1" x14ac:dyDescent="0.25"/>
    <row r="120992" ht="15" customHeight="1" x14ac:dyDescent="0.25"/>
    <row r="120993" ht="15" customHeight="1" x14ac:dyDescent="0.25"/>
    <row r="120994" ht="15" customHeight="1" x14ac:dyDescent="0.25"/>
    <row r="120995" ht="15" customHeight="1" x14ac:dyDescent="0.25"/>
    <row r="120996" ht="15" customHeight="1" x14ac:dyDescent="0.25"/>
    <row r="120997" ht="15" customHeight="1" x14ac:dyDescent="0.25"/>
    <row r="120998" ht="15" customHeight="1" x14ac:dyDescent="0.25"/>
    <row r="120999" ht="15" customHeight="1" x14ac:dyDescent="0.25"/>
    <row r="121000" ht="15" customHeight="1" x14ac:dyDescent="0.25"/>
    <row r="121001" ht="15" customHeight="1" x14ac:dyDescent="0.25"/>
    <row r="121002" ht="15" customHeight="1" x14ac:dyDescent="0.25"/>
    <row r="121003" ht="15" customHeight="1" x14ac:dyDescent="0.25"/>
    <row r="121004" ht="15" customHeight="1" x14ac:dyDescent="0.25"/>
    <row r="121005" ht="15" customHeight="1" x14ac:dyDescent="0.25"/>
    <row r="121006" ht="15" customHeight="1" x14ac:dyDescent="0.25"/>
    <row r="121007" ht="15" customHeight="1" x14ac:dyDescent="0.25"/>
    <row r="121008" ht="15" customHeight="1" x14ac:dyDescent="0.25"/>
    <row r="121009" ht="15" customHeight="1" x14ac:dyDescent="0.25"/>
    <row r="121010" ht="15" customHeight="1" x14ac:dyDescent="0.25"/>
    <row r="121011" ht="15" customHeight="1" x14ac:dyDescent="0.25"/>
    <row r="121012" ht="15" customHeight="1" x14ac:dyDescent="0.25"/>
    <row r="121013" ht="15" customHeight="1" x14ac:dyDescent="0.25"/>
    <row r="121014" ht="15" customHeight="1" x14ac:dyDescent="0.25"/>
    <row r="121015" ht="15" customHeight="1" x14ac:dyDescent="0.25"/>
    <row r="121016" ht="15" customHeight="1" x14ac:dyDescent="0.25"/>
    <row r="121017" ht="15" customHeight="1" x14ac:dyDescent="0.25"/>
    <row r="121018" ht="15" customHeight="1" x14ac:dyDescent="0.25"/>
    <row r="121019" ht="15" customHeight="1" x14ac:dyDescent="0.25"/>
    <row r="121020" ht="15" customHeight="1" x14ac:dyDescent="0.25"/>
    <row r="121021" ht="15" customHeight="1" x14ac:dyDescent="0.25"/>
    <row r="121022" ht="15" customHeight="1" x14ac:dyDescent="0.25"/>
    <row r="121023" ht="15" customHeight="1" x14ac:dyDescent="0.25"/>
    <row r="121024" ht="15" customHeight="1" x14ac:dyDescent="0.25"/>
    <row r="121025" ht="15" customHeight="1" x14ac:dyDescent="0.25"/>
    <row r="121026" ht="15" customHeight="1" x14ac:dyDescent="0.25"/>
    <row r="121027" ht="15" customHeight="1" x14ac:dyDescent="0.25"/>
    <row r="121028" ht="15" customHeight="1" x14ac:dyDescent="0.25"/>
    <row r="121029" ht="15" customHeight="1" x14ac:dyDescent="0.25"/>
    <row r="121030" ht="15" customHeight="1" x14ac:dyDescent="0.25"/>
    <row r="121031" ht="15" customHeight="1" x14ac:dyDescent="0.25"/>
    <row r="121032" ht="15" customHeight="1" x14ac:dyDescent="0.25"/>
    <row r="121033" ht="15" customHeight="1" x14ac:dyDescent="0.25"/>
    <row r="121034" ht="15" customHeight="1" x14ac:dyDescent="0.25"/>
    <row r="121035" ht="15" customHeight="1" x14ac:dyDescent="0.25"/>
    <row r="121036" ht="15" customHeight="1" x14ac:dyDescent="0.25"/>
    <row r="121037" ht="15" customHeight="1" x14ac:dyDescent="0.25"/>
    <row r="121038" ht="15" customHeight="1" x14ac:dyDescent="0.25"/>
    <row r="121039" ht="15" customHeight="1" x14ac:dyDescent="0.25"/>
    <row r="121040" ht="15" customHeight="1" x14ac:dyDescent="0.25"/>
    <row r="121041" ht="15" customHeight="1" x14ac:dyDescent="0.25"/>
    <row r="121042" ht="15" customHeight="1" x14ac:dyDescent="0.25"/>
    <row r="121043" ht="15" customHeight="1" x14ac:dyDescent="0.25"/>
    <row r="121044" ht="15" customHeight="1" x14ac:dyDescent="0.25"/>
    <row r="121045" ht="15" customHeight="1" x14ac:dyDescent="0.25"/>
    <row r="121046" ht="15" customHeight="1" x14ac:dyDescent="0.25"/>
    <row r="121047" ht="15" customHeight="1" x14ac:dyDescent="0.25"/>
    <row r="121048" ht="15" customHeight="1" x14ac:dyDescent="0.25"/>
    <row r="121049" ht="15" customHeight="1" x14ac:dyDescent="0.25"/>
    <row r="121050" ht="15" customHeight="1" x14ac:dyDescent="0.25"/>
    <row r="121051" ht="15" customHeight="1" x14ac:dyDescent="0.25"/>
    <row r="121052" ht="15" customHeight="1" x14ac:dyDescent="0.25"/>
    <row r="121053" ht="15" customHeight="1" x14ac:dyDescent="0.25"/>
    <row r="121054" ht="15" customHeight="1" x14ac:dyDescent="0.25"/>
    <row r="121055" ht="15" customHeight="1" x14ac:dyDescent="0.25"/>
    <row r="121056" ht="15" customHeight="1" x14ac:dyDescent="0.25"/>
    <row r="121057" ht="15" customHeight="1" x14ac:dyDescent="0.25"/>
    <row r="121058" ht="15" customHeight="1" x14ac:dyDescent="0.25"/>
    <row r="121059" ht="15" customHeight="1" x14ac:dyDescent="0.25"/>
    <row r="121060" ht="15" customHeight="1" x14ac:dyDescent="0.25"/>
    <row r="121061" ht="15" customHeight="1" x14ac:dyDescent="0.25"/>
    <row r="121062" ht="15" customHeight="1" x14ac:dyDescent="0.25"/>
    <row r="121063" ht="15" customHeight="1" x14ac:dyDescent="0.25"/>
    <row r="121064" ht="15" customHeight="1" x14ac:dyDescent="0.25"/>
    <row r="121065" ht="15" customHeight="1" x14ac:dyDescent="0.25"/>
    <row r="121066" ht="15" customHeight="1" x14ac:dyDescent="0.25"/>
    <row r="121067" ht="15" customHeight="1" x14ac:dyDescent="0.25"/>
    <row r="121068" ht="15" customHeight="1" x14ac:dyDescent="0.25"/>
    <row r="121069" ht="15" customHeight="1" x14ac:dyDescent="0.25"/>
    <row r="121070" ht="15" customHeight="1" x14ac:dyDescent="0.25"/>
    <row r="121071" ht="15" customHeight="1" x14ac:dyDescent="0.25"/>
    <row r="121072" ht="15" customHeight="1" x14ac:dyDescent="0.25"/>
    <row r="121073" ht="15" customHeight="1" x14ac:dyDescent="0.25"/>
    <row r="121074" ht="15" customHeight="1" x14ac:dyDescent="0.25"/>
    <row r="121075" ht="15" customHeight="1" x14ac:dyDescent="0.25"/>
    <row r="121076" ht="15" customHeight="1" x14ac:dyDescent="0.25"/>
    <row r="121077" ht="15" customHeight="1" x14ac:dyDescent="0.25"/>
    <row r="121078" ht="15" customHeight="1" x14ac:dyDescent="0.25"/>
    <row r="121079" ht="15" customHeight="1" x14ac:dyDescent="0.25"/>
    <row r="121080" ht="15" customHeight="1" x14ac:dyDescent="0.25"/>
    <row r="121081" ht="15" customHeight="1" x14ac:dyDescent="0.25"/>
    <row r="121082" ht="15" customHeight="1" x14ac:dyDescent="0.25"/>
    <row r="121083" ht="15" customHeight="1" x14ac:dyDescent="0.25"/>
    <row r="121084" ht="15" customHeight="1" x14ac:dyDescent="0.25"/>
    <row r="121085" ht="15" customHeight="1" x14ac:dyDescent="0.25"/>
    <row r="121086" ht="15" customHeight="1" x14ac:dyDescent="0.25"/>
    <row r="121087" ht="15" customHeight="1" x14ac:dyDescent="0.25"/>
    <row r="121088" ht="15" customHeight="1" x14ac:dyDescent="0.25"/>
    <row r="121089" ht="15" customHeight="1" x14ac:dyDescent="0.25"/>
    <row r="121090" ht="15" customHeight="1" x14ac:dyDescent="0.25"/>
    <row r="121091" ht="15" customHeight="1" x14ac:dyDescent="0.25"/>
    <row r="121092" ht="15" customHeight="1" x14ac:dyDescent="0.25"/>
    <row r="121093" ht="15" customHeight="1" x14ac:dyDescent="0.25"/>
    <row r="121094" ht="15" customHeight="1" x14ac:dyDescent="0.25"/>
    <row r="121095" ht="15" customHeight="1" x14ac:dyDescent="0.25"/>
    <row r="121096" ht="15" customHeight="1" x14ac:dyDescent="0.25"/>
    <row r="121097" ht="15" customHeight="1" x14ac:dyDescent="0.25"/>
    <row r="121098" ht="15" customHeight="1" x14ac:dyDescent="0.25"/>
    <row r="121099" ht="15" customHeight="1" x14ac:dyDescent="0.25"/>
    <row r="121100" ht="15" customHeight="1" x14ac:dyDescent="0.25"/>
    <row r="121101" ht="15" customHeight="1" x14ac:dyDescent="0.25"/>
    <row r="121102" ht="15" customHeight="1" x14ac:dyDescent="0.25"/>
    <row r="121103" ht="15" customHeight="1" x14ac:dyDescent="0.25"/>
    <row r="121104" ht="15" customHeight="1" x14ac:dyDescent="0.25"/>
    <row r="121105" ht="15" customHeight="1" x14ac:dyDescent="0.25"/>
    <row r="121106" ht="15" customHeight="1" x14ac:dyDescent="0.25"/>
    <row r="121107" ht="15" customHeight="1" x14ac:dyDescent="0.25"/>
    <row r="121108" ht="15" customHeight="1" x14ac:dyDescent="0.25"/>
    <row r="121109" ht="15" customHeight="1" x14ac:dyDescent="0.25"/>
    <row r="121110" ht="15" customHeight="1" x14ac:dyDescent="0.25"/>
    <row r="121111" ht="15" customHeight="1" x14ac:dyDescent="0.25"/>
    <row r="121112" ht="15" customHeight="1" x14ac:dyDescent="0.25"/>
    <row r="121113" ht="15" customHeight="1" x14ac:dyDescent="0.25"/>
    <row r="121114" ht="15" customHeight="1" x14ac:dyDescent="0.25"/>
    <row r="121115" ht="15" customHeight="1" x14ac:dyDescent="0.25"/>
    <row r="121116" ht="15" customHeight="1" x14ac:dyDescent="0.25"/>
    <row r="121117" ht="15" customHeight="1" x14ac:dyDescent="0.25"/>
    <row r="121118" ht="15" customHeight="1" x14ac:dyDescent="0.25"/>
    <row r="121119" ht="15" customHeight="1" x14ac:dyDescent="0.25"/>
    <row r="121120" ht="15" customHeight="1" x14ac:dyDescent="0.25"/>
    <row r="121121" ht="15" customHeight="1" x14ac:dyDescent="0.25"/>
    <row r="121122" ht="15" customHeight="1" x14ac:dyDescent="0.25"/>
    <row r="121123" ht="15" customHeight="1" x14ac:dyDescent="0.25"/>
    <row r="121124" ht="15" customHeight="1" x14ac:dyDescent="0.25"/>
    <row r="121125" ht="15" customHeight="1" x14ac:dyDescent="0.25"/>
    <row r="121126" ht="15" customHeight="1" x14ac:dyDescent="0.25"/>
    <row r="121127" ht="15" customHeight="1" x14ac:dyDescent="0.25"/>
    <row r="121128" ht="15" customHeight="1" x14ac:dyDescent="0.25"/>
    <row r="121129" ht="15" customHeight="1" x14ac:dyDescent="0.25"/>
    <row r="121130" ht="15" customHeight="1" x14ac:dyDescent="0.25"/>
    <row r="121131" ht="15" customHeight="1" x14ac:dyDescent="0.25"/>
    <row r="121132" ht="15" customHeight="1" x14ac:dyDescent="0.25"/>
    <row r="121133" ht="15" customHeight="1" x14ac:dyDescent="0.25"/>
    <row r="121134" ht="15" customHeight="1" x14ac:dyDescent="0.25"/>
    <row r="121135" ht="15" customHeight="1" x14ac:dyDescent="0.25"/>
    <row r="121136" ht="15" customHeight="1" x14ac:dyDescent="0.25"/>
    <row r="121137" ht="15" customHeight="1" x14ac:dyDescent="0.25"/>
    <row r="121138" ht="15" customHeight="1" x14ac:dyDescent="0.25"/>
    <row r="121139" ht="15" customHeight="1" x14ac:dyDescent="0.25"/>
    <row r="121140" ht="15" customHeight="1" x14ac:dyDescent="0.25"/>
    <row r="121141" ht="15" customHeight="1" x14ac:dyDescent="0.25"/>
    <row r="121142" ht="15" customHeight="1" x14ac:dyDescent="0.25"/>
    <row r="121143" ht="15" customHeight="1" x14ac:dyDescent="0.25"/>
    <row r="121144" ht="15" customHeight="1" x14ac:dyDescent="0.25"/>
    <row r="121145" ht="15" customHeight="1" x14ac:dyDescent="0.25"/>
    <row r="121146" ht="15" customHeight="1" x14ac:dyDescent="0.25"/>
    <row r="121147" ht="15" customHeight="1" x14ac:dyDescent="0.25"/>
    <row r="121148" ht="15" customHeight="1" x14ac:dyDescent="0.25"/>
    <row r="121149" ht="15" customHeight="1" x14ac:dyDescent="0.25"/>
    <row r="121150" ht="15" customHeight="1" x14ac:dyDescent="0.25"/>
    <row r="121151" ht="15" customHeight="1" x14ac:dyDescent="0.25"/>
    <row r="121152" ht="15" customHeight="1" x14ac:dyDescent="0.25"/>
    <row r="121153" ht="15" customHeight="1" x14ac:dyDescent="0.25"/>
    <row r="121154" ht="15" customHeight="1" x14ac:dyDescent="0.25"/>
    <row r="121155" ht="15" customHeight="1" x14ac:dyDescent="0.25"/>
    <row r="121156" ht="15" customHeight="1" x14ac:dyDescent="0.25"/>
    <row r="121157" ht="15" customHeight="1" x14ac:dyDescent="0.25"/>
    <row r="121158" ht="15" customHeight="1" x14ac:dyDescent="0.25"/>
    <row r="121159" ht="15" customHeight="1" x14ac:dyDescent="0.25"/>
    <row r="121160" ht="15" customHeight="1" x14ac:dyDescent="0.25"/>
    <row r="121161" ht="15" customHeight="1" x14ac:dyDescent="0.25"/>
    <row r="121162" ht="15" customHeight="1" x14ac:dyDescent="0.25"/>
    <row r="121163" ht="15" customHeight="1" x14ac:dyDescent="0.25"/>
    <row r="121164" ht="15" customHeight="1" x14ac:dyDescent="0.25"/>
    <row r="121165" ht="15" customHeight="1" x14ac:dyDescent="0.25"/>
    <row r="121166" ht="15" customHeight="1" x14ac:dyDescent="0.25"/>
    <row r="121167" ht="15" customHeight="1" x14ac:dyDescent="0.25"/>
    <row r="121168" ht="15" customHeight="1" x14ac:dyDescent="0.25"/>
    <row r="121169" ht="15" customHeight="1" x14ac:dyDescent="0.25"/>
    <row r="121170" ht="15" customHeight="1" x14ac:dyDescent="0.25"/>
    <row r="121171" ht="15" customHeight="1" x14ac:dyDescent="0.25"/>
    <row r="121172" ht="15" customHeight="1" x14ac:dyDescent="0.25"/>
    <row r="121173" ht="15" customHeight="1" x14ac:dyDescent="0.25"/>
    <row r="121174" ht="15" customHeight="1" x14ac:dyDescent="0.25"/>
    <row r="121175" ht="15" customHeight="1" x14ac:dyDescent="0.25"/>
    <row r="121176" ht="15" customHeight="1" x14ac:dyDescent="0.25"/>
    <row r="121177" ht="15" customHeight="1" x14ac:dyDescent="0.25"/>
    <row r="121178" ht="15" customHeight="1" x14ac:dyDescent="0.25"/>
    <row r="121179" ht="15" customHeight="1" x14ac:dyDescent="0.25"/>
    <row r="121180" ht="15" customHeight="1" x14ac:dyDescent="0.25"/>
    <row r="121181" ht="15" customHeight="1" x14ac:dyDescent="0.25"/>
    <row r="121182" ht="15" customHeight="1" x14ac:dyDescent="0.25"/>
    <row r="121183" ht="15" customHeight="1" x14ac:dyDescent="0.25"/>
    <row r="121184" ht="15" customHeight="1" x14ac:dyDescent="0.25"/>
    <row r="121185" ht="15" customHeight="1" x14ac:dyDescent="0.25"/>
    <row r="121186" ht="15" customHeight="1" x14ac:dyDescent="0.25"/>
    <row r="121187" ht="15" customHeight="1" x14ac:dyDescent="0.25"/>
    <row r="121188" ht="15" customHeight="1" x14ac:dyDescent="0.25"/>
    <row r="121189" ht="15" customHeight="1" x14ac:dyDescent="0.25"/>
    <row r="121190" ht="15" customHeight="1" x14ac:dyDescent="0.25"/>
    <row r="121191" ht="15" customHeight="1" x14ac:dyDescent="0.25"/>
    <row r="121192" ht="15" customHeight="1" x14ac:dyDescent="0.25"/>
    <row r="121193" ht="15" customHeight="1" x14ac:dyDescent="0.25"/>
    <row r="121194" ht="15" customHeight="1" x14ac:dyDescent="0.25"/>
    <row r="121195" ht="15" customHeight="1" x14ac:dyDescent="0.25"/>
    <row r="121196" ht="15" customHeight="1" x14ac:dyDescent="0.25"/>
    <row r="121197" ht="15" customHeight="1" x14ac:dyDescent="0.25"/>
    <row r="121198" ht="15" customHeight="1" x14ac:dyDescent="0.25"/>
    <row r="121199" ht="15" customHeight="1" x14ac:dyDescent="0.25"/>
    <row r="121200" ht="15" customHeight="1" x14ac:dyDescent="0.25"/>
    <row r="121201" ht="15" customHeight="1" x14ac:dyDescent="0.25"/>
    <row r="121202" ht="15" customHeight="1" x14ac:dyDescent="0.25"/>
    <row r="121203" ht="15" customHeight="1" x14ac:dyDescent="0.25"/>
    <row r="121204" ht="15" customHeight="1" x14ac:dyDescent="0.25"/>
    <row r="121205" ht="15" customHeight="1" x14ac:dyDescent="0.25"/>
    <row r="121206" ht="15" customHeight="1" x14ac:dyDescent="0.25"/>
    <row r="121207" ht="15" customHeight="1" x14ac:dyDescent="0.25"/>
    <row r="121208" ht="15" customHeight="1" x14ac:dyDescent="0.25"/>
    <row r="121209" ht="15" customHeight="1" x14ac:dyDescent="0.25"/>
    <row r="121210" ht="15" customHeight="1" x14ac:dyDescent="0.25"/>
    <row r="121211" ht="15" customHeight="1" x14ac:dyDescent="0.25"/>
    <row r="121212" ht="15" customHeight="1" x14ac:dyDescent="0.25"/>
    <row r="121213" ht="15" customHeight="1" x14ac:dyDescent="0.25"/>
    <row r="121214" ht="15" customHeight="1" x14ac:dyDescent="0.25"/>
    <row r="121215" ht="15" customHeight="1" x14ac:dyDescent="0.25"/>
    <row r="121216" ht="15" customHeight="1" x14ac:dyDescent="0.25"/>
    <row r="121217" ht="15" customHeight="1" x14ac:dyDescent="0.25"/>
    <row r="121218" ht="15" customHeight="1" x14ac:dyDescent="0.25"/>
    <row r="121219" ht="15" customHeight="1" x14ac:dyDescent="0.25"/>
    <row r="121220" ht="15" customHeight="1" x14ac:dyDescent="0.25"/>
    <row r="121221" ht="15" customHeight="1" x14ac:dyDescent="0.25"/>
    <row r="121222" ht="15" customHeight="1" x14ac:dyDescent="0.25"/>
    <row r="121223" ht="15" customHeight="1" x14ac:dyDescent="0.25"/>
    <row r="121224" ht="15" customHeight="1" x14ac:dyDescent="0.25"/>
    <row r="121225" ht="15" customHeight="1" x14ac:dyDescent="0.25"/>
    <row r="121226" ht="15" customHeight="1" x14ac:dyDescent="0.25"/>
    <row r="121227" ht="15" customHeight="1" x14ac:dyDescent="0.25"/>
    <row r="121228" ht="15" customHeight="1" x14ac:dyDescent="0.25"/>
    <row r="121229" ht="15" customHeight="1" x14ac:dyDescent="0.25"/>
    <row r="121230" ht="15" customHeight="1" x14ac:dyDescent="0.25"/>
    <row r="121231" ht="15" customHeight="1" x14ac:dyDescent="0.25"/>
    <row r="121232" ht="15" customHeight="1" x14ac:dyDescent="0.25"/>
    <row r="121233" ht="15" customHeight="1" x14ac:dyDescent="0.25"/>
    <row r="121234" ht="15" customHeight="1" x14ac:dyDescent="0.25"/>
    <row r="121235" ht="15" customHeight="1" x14ac:dyDescent="0.25"/>
    <row r="121236" ht="15" customHeight="1" x14ac:dyDescent="0.25"/>
    <row r="121237" ht="15" customHeight="1" x14ac:dyDescent="0.25"/>
    <row r="121238" ht="15" customHeight="1" x14ac:dyDescent="0.25"/>
    <row r="121239" ht="15" customHeight="1" x14ac:dyDescent="0.25"/>
    <row r="121240" ht="15" customHeight="1" x14ac:dyDescent="0.25"/>
    <row r="121241" ht="15" customHeight="1" x14ac:dyDescent="0.25"/>
    <row r="121242" ht="15" customHeight="1" x14ac:dyDescent="0.25"/>
    <row r="121243" ht="15" customHeight="1" x14ac:dyDescent="0.25"/>
    <row r="121244" ht="15" customHeight="1" x14ac:dyDescent="0.25"/>
    <row r="121245" ht="15" customHeight="1" x14ac:dyDescent="0.25"/>
    <row r="121246" ht="15" customHeight="1" x14ac:dyDescent="0.25"/>
    <row r="121247" ht="15" customHeight="1" x14ac:dyDescent="0.25"/>
    <row r="121248" ht="15" customHeight="1" x14ac:dyDescent="0.25"/>
    <row r="121249" ht="15" customHeight="1" x14ac:dyDescent="0.25"/>
    <row r="121250" ht="15" customHeight="1" x14ac:dyDescent="0.25"/>
    <row r="121251" ht="15" customHeight="1" x14ac:dyDescent="0.25"/>
    <row r="121252" ht="15" customHeight="1" x14ac:dyDescent="0.25"/>
    <row r="121253" ht="15" customHeight="1" x14ac:dyDescent="0.25"/>
    <row r="121254" ht="15" customHeight="1" x14ac:dyDescent="0.25"/>
    <row r="121255" ht="15" customHeight="1" x14ac:dyDescent="0.25"/>
    <row r="121256" ht="15" customHeight="1" x14ac:dyDescent="0.25"/>
    <row r="121257" ht="15" customHeight="1" x14ac:dyDescent="0.25"/>
    <row r="121258" ht="15" customHeight="1" x14ac:dyDescent="0.25"/>
    <row r="121259" ht="15" customHeight="1" x14ac:dyDescent="0.25"/>
    <row r="121260" ht="15" customHeight="1" x14ac:dyDescent="0.25"/>
    <row r="121261" ht="15" customHeight="1" x14ac:dyDescent="0.25"/>
    <row r="121262" ht="15" customHeight="1" x14ac:dyDescent="0.25"/>
    <row r="121263" ht="15" customHeight="1" x14ac:dyDescent="0.25"/>
    <row r="121264" ht="15" customHeight="1" x14ac:dyDescent="0.25"/>
    <row r="121265" ht="15" customHeight="1" x14ac:dyDescent="0.25"/>
    <row r="121266" ht="15" customHeight="1" x14ac:dyDescent="0.25"/>
    <row r="121267" ht="15" customHeight="1" x14ac:dyDescent="0.25"/>
    <row r="121268" ht="15" customHeight="1" x14ac:dyDescent="0.25"/>
    <row r="121269" ht="15" customHeight="1" x14ac:dyDescent="0.25"/>
    <row r="121270" ht="15" customHeight="1" x14ac:dyDescent="0.25"/>
    <row r="121271" ht="15" customHeight="1" x14ac:dyDescent="0.25"/>
    <row r="121272" ht="15" customHeight="1" x14ac:dyDescent="0.25"/>
    <row r="121273" ht="15" customHeight="1" x14ac:dyDescent="0.25"/>
    <row r="121274" ht="15" customHeight="1" x14ac:dyDescent="0.25"/>
    <row r="121275" ht="15" customHeight="1" x14ac:dyDescent="0.25"/>
    <row r="121276" ht="15" customHeight="1" x14ac:dyDescent="0.25"/>
    <row r="121277" ht="15" customHeight="1" x14ac:dyDescent="0.25"/>
    <row r="121278" ht="15" customHeight="1" x14ac:dyDescent="0.25"/>
    <row r="121279" ht="15" customHeight="1" x14ac:dyDescent="0.25"/>
    <row r="121280" ht="15" customHeight="1" x14ac:dyDescent="0.25"/>
    <row r="121281" ht="15" customHeight="1" x14ac:dyDescent="0.25"/>
    <row r="121282" ht="15" customHeight="1" x14ac:dyDescent="0.25"/>
    <row r="121283" ht="15" customHeight="1" x14ac:dyDescent="0.25"/>
    <row r="121284" ht="15" customHeight="1" x14ac:dyDescent="0.25"/>
    <row r="121285" ht="15" customHeight="1" x14ac:dyDescent="0.25"/>
    <row r="121286" ht="15" customHeight="1" x14ac:dyDescent="0.25"/>
    <row r="121287" ht="15" customHeight="1" x14ac:dyDescent="0.25"/>
    <row r="121288" ht="15" customHeight="1" x14ac:dyDescent="0.25"/>
    <row r="121289" ht="15" customHeight="1" x14ac:dyDescent="0.25"/>
    <row r="121290" ht="15" customHeight="1" x14ac:dyDescent="0.25"/>
    <row r="121291" ht="15" customHeight="1" x14ac:dyDescent="0.25"/>
    <row r="121292" ht="15" customHeight="1" x14ac:dyDescent="0.25"/>
    <row r="121293" ht="15" customHeight="1" x14ac:dyDescent="0.25"/>
    <row r="121294" ht="15" customHeight="1" x14ac:dyDescent="0.25"/>
    <row r="121295" ht="15" customHeight="1" x14ac:dyDescent="0.25"/>
    <row r="121296" ht="15" customHeight="1" x14ac:dyDescent="0.25"/>
    <row r="121297" ht="15" customHeight="1" x14ac:dyDescent="0.25"/>
    <row r="121298" ht="15" customHeight="1" x14ac:dyDescent="0.25"/>
    <row r="121299" ht="15" customHeight="1" x14ac:dyDescent="0.25"/>
    <row r="121300" ht="15" customHeight="1" x14ac:dyDescent="0.25"/>
    <row r="121301" ht="15" customHeight="1" x14ac:dyDescent="0.25"/>
    <row r="121302" ht="15" customHeight="1" x14ac:dyDescent="0.25"/>
    <row r="121303" ht="15" customHeight="1" x14ac:dyDescent="0.25"/>
    <row r="121304" ht="15" customHeight="1" x14ac:dyDescent="0.25"/>
    <row r="121305" ht="15" customHeight="1" x14ac:dyDescent="0.25"/>
    <row r="121306" ht="15" customHeight="1" x14ac:dyDescent="0.25"/>
    <row r="121307" ht="15" customHeight="1" x14ac:dyDescent="0.25"/>
    <row r="121308" ht="15" customHeight="1" x14ac:dyDescent="0.25"/>
    <row r="121309" ht="15" customHeight="1" x14ac:dyDescent="0.25"/>
    <row r="121310" ht="15" customHeight="1" x14ac:dyDescent="0.25"/>
    <row r="121311" ht="15" customHeight="1" x14ac:dyDescent="0.25"/>
    <row r="121312" ht="15" customHeight="1" x14ac:dyDescent="0.25"/>
    <row r="121313" ht="15" customHeight="1" x14ac:dyDescent="0.25"/>
    <row r="121314" ht="15" customHeight="1" x14ac:dyDescent="0.25"/>
    <row r="121315" ht="15" customHeight="1" x14ac:dyDescent="0.25"/>
    <row r="121316" ht="15" customHeight="1" x14ac:dyDescent="0.25"/>
    <row r="121317" ht="15" customHeight="1" x14ac:dyDescent="0.25"/>
    <row r="121318" ht="15" customHeight="1" x14ac:dyDescent="0.25"/>
    <row r="121319" ht="15" customHeight="1" x14ac:dyDescent="0.25"/>
    <row r="121320" ht="15" customHeight="1" x14ac:dyDescent="0.25"/>
    <row r="121321" ht="15" customHeight="1" x14ac:dyDescent="0.25"/>
    <row r="121322" ht="15" customHeight="1" x14ac:dyDescent="0.25"/>
    <row r="121323" ht="15" customHeight="1" x14ac:dyDescent="0.25"/>
    <row r="121324" ht="15" customHeight="1" x14ac:dyDescent="0.25"/>
    <row r="121325" ht="15" customHeight="1" x14ac:dyDescent="0.25"/>
    <row r="121326" ht="15" customHeight="1" x14ac:dyDescent="0.25"/>
    <row r="121327" ht="15" customHeight="1" x14ac:dyDescent="0.25"/>
    <row r="121328" ht="15" customHeight="1" x14ac:dyDescent="0.25"/>
    <row r="121329" ht="15" customHeight="1" x14ac:dyDescent="0.25"/>
    <row r="121330" ht="15" customHeight="1" x14ac:dyDescent="0.25"/>
    <row r="121331" ht="15" customHeight="1" x14ac:dyDescent="0.25"/>
    <row r="121332" ht="15" customHeight="1" x14ac:dyDescent="0.25"/>
    <row r="121333" ht="15" customHeight="1" x14ac:dyDescent="0.25"/>
    <row r="121334" ht="15" customHeight="1" x14ac:dyDescent="0.25"/>
    <row r="121335" ht="15" customHeight="1" x14ac:dyDescent="0.25"/>
    <row r="121336" ht="15" customHeight="1" x14ac:dyDescent="0.25"/>
    <row r="121337" ht="15" customHeight="1" x14ac:dyDescent="0.25"/>
    <row r="121338" ht="15" customHeight="1" x14ac:dyDescent="0.25"/>
    <row r="121339" ht="15" customHeight="1" x14ac:dyDescent="0.25"/>
    <row r="121340" ht="15" customHeight="1" x14ac:dyDescent="0.25"/>
    <row r="121341" ht="15" customHeight="1" x14ac:dyDescent="0.25"/>
    <row r="121342" ht="15" customHeight="1" x14ac:dyDescent="0.25"/>
    <row r="121343" ht="15" customHeight="1" x14ac:dyDescent="0.25"/>
    <row r="121344" ht="15" customHeight="1" x14ac:dyDescent="0.25"/>
    <row r="121345" ht="15" customHeight="1" x14ac:dyDescent="0.25"/>
    <row r="121346" ht="15" customHeight="1" x14ac:dyDescent="0.25"/>
    <row r="121347" ht="15" customHeight="1" x14ac:dyDescent="0.25"/>
    <row r="121348" ht="15" customHeight="1" x14ac:dyDescent="0.25"/>
    <row r="121349" ht="15" customHeight="1" x14ac:dyDescent="0.25"/>
    <row r="121350" ht="15" customHeight="1" x14ac:dyDescent="0.25"/>
    <row r="121351" ht="15" customHeight="1" x14ac:dyDescent="0.25"/>
    <row r="121352" ht="15" customHeight="1" x14ac:dyDescent="0.25"/>
    <row r="121353" ht="15" customHeight="1" x14ac:dyDescent="0.25"/>
    <row r="121354" ht="15" customHeight="1" x14ac:dyDescent="0.25"/>
    <row r="121355" ht="15" customHeight="1" x14ac:dyDescent="0.25"/>
    <row r="121356" ht="15" customHeight="1" x14ac:dyDescent="0.25"/>
    <row r="121357" ht="15" customHeight="1" x14ac:dyDescent="0.25"/>
    <row r="121358" ht="15" customHeight="1" x14ac:dyDescent="0.25"/>
    <row r="121359" ht="15" customHeight="1" x14ac:dyDescent="0.25"/>
    <row r="121360" ht="15" customHeight="1" x14ac:dyDescent="0.25"/>
    <row r="121361" ht="15" customHeight="1" x14ac:dyDescent="0.25"/>
    <row r="121362" ht="15" customHeight="1" x14ac:dyDescent="0.25"/>
    <row r="121363" ht="15" customHeight="1" x14ac:dyDescent="0.25"/>
    <row r="121364" ht="15" customHeight="1" x14ac:dyDescent="0.25"/>
    <row r="121365" ht="15" customHeight="1" x14ac:dyDescent="0.25"/>
    <row r="121366" ht="15" customHeight="1" x14ac:dyDescent="0.25"/>
    <row r="121367" ht="15" customHeight="1" x14ac:dyDescent="0.25"/>
    <row r="121368" ht="15" customHeight="1" x14ac:dyDescent="0.25"/>
    <row r="121369" ht="15" customHeight="1" x14ac:dyDescent="0.25"/>
    <row r="121370" ht="15" customHeight="1" x14ac:dyDescent="0.25"/>
    <row r="121371" ht="15" customHeight="1" x14ac:dyDescent="0.25"/>
    <row r="121372" ht="15" customHeight="1" x14ac:dyDescent="0.25"/>
    <row r="121373" ht="15" customHeight="1" x14ac:dyDescent="0.25"/>
    <row r="121374" ht="15" customHeight="1" x14ac:dyDescent="0.25"/>
    <row r="121375" ht="15" customHeight="1" x14ac:dyDescent="0.25"/>
    <row r="121376" ht="15" customHeight="1" x14ac:dyDescent="0.25"/>
    <row r="121377" ht="15" customHeight="1" x14ac:dyDescent="0.25"/>
    <row r="121378" ht="15" customHeight="1" x14ac:dyDescent="0.25"/>
    <row r="121379" ht="15" customHeight="1" x14ac:dyDescent="0.25"/>
    <row r="121380" ht="15" customHeight="1" x14ac:dyDescent="0.25"/>
    <row r="121381" ht="15" customHeight="1" x14ac:dyDescent="0.25"/>
    <row r="121382" ht="15" customHeight="1" x14ac:dyDescent="0.25"/>
    <row r="121383" ht="15" customHeight="1" x14ac:dyDescent="0.25"/>
    <row r="121384" ht="15" customHeight="1" x14ac:dyDescent="0.25"/>
    <row r="121385" ht="15" customHeight="1" x14ac:dyDescent="0.25"/>
    <row r="121386" ht="15" customHeight="1" x14ac:dyDescent="0.25"/>
    <row r="121387" ht="15" customHeight="1" x14ac:dyDescent="0.25"/>
    <row r="121388" ht="15" customHeight="1" x14ac:dyDescent="0.25"/>
    <row r="121389" ht="15" customHeight="1" x14ac:dyDescent="0.25"/>
    <row r="121390" ht="15" customHeight="1" x14ac:dyDescent="0.25"/>
    <row r="121391" ht="15" customHeight="1" x14ac:dyDescent="0.25"/>
    <row r="121392" ht="15" customHeight="1" x14ac:dyDescent="0.25"/>
    <row r="121393" ht="15" customHeight="1" x14ac:dyDescent="0.25"/>
    <row r="121394" ht="15" customHeight="1" x14ac:dyDescent="0.25"/>
    <row r="121395" ht="15" customHeight="1" x14ac:dyDescent="0.25"/>
    <row r="121396" ht="15" customHeight="1" x14ac:dyDescent="0.25"/>
    <row r="121397" ht="15" customHeight="1" x14ac:dyDescent="0.25"/>
    <row r="121398" ht="15" customHeight="1" x14ac:dyDescent="0.25"/>
    <row r="121399" ht="15" customHeight="1" x14ac:dyDescent="0.25"/>
    <row r="121400" ht="15" customHeight="1" x14ac:dyDescent="0.25"/>
    <row r="121401" ht="15" customHeight="1" x14ac:dyDescent="0.25"/>
    <row r="121402" ht="15" customHeight="1" x14ac:dyDescent="0.25"/>
    <row r="121403" ht="15" customHeight="1" x14ac:dyDescent="0.25"/>
    <row r="121404" ht="15" customHeight="1" x14ac:dyDescent="0.25"/>
    <row r="121405" ht="15" customHeight="1" x14ac:dyDescent="0.25"/>
    <row r="121406" ht="15" customHeight="1" x14ac:dyDescent="0.25"/>
    <row r="121407" ht="15" customHeight="1" x14ac:dyDescent="0.25"/>
    <row r="121408" ht="15" customHeight="1" x14ac:dyDescent="0.25"/>
    <row r="121409" ht="15" customHeight="1" x14ac:dyDescent="0.25"/>
    <row r="121410" ht="15" customHeight="1" x14ac:dyDescent="0.25"/>
    <row r="121411" ht="15" customHeight="1" x14ac:dyDescent="0.25"/>
    <row r="121412" ht="15" customHeight="1" x14ac:dyDescent="0.25"/>
    <row r="121413" ht="15" customHeight="1" x14ac:dyDescent="0.25"/>
    <row r="121414" ht="15" customHeight="1" x14ac:dyDescent="0.25"/>
    <row r="121415" ht="15" customHeight="1" x14ac:dyDescent="0.25"/>
    <row r="121416" ht="15" customHeight="1" x14ac:dyDescent="0.25"/>
    <row r="121417" ht="15" customHeight="1" x14ac:dyDescent="0.25"/>
    <row r="121418" ht="15" customHeight="1" x14ac:dyDescent="0.25"/>
    <row r="121419" ht="15" customHeight="1" x14ac:dyDescent="0.25"/>
    <row r="121420" ht="15" customHeight="1" x14ac:dyDescent="0.25"/>
    <row r="121421" ht="15" customHeight="1" x14ac:dyDescent="0.25"/>
    <row r="121422" ht="15" customHeight="1" x14ac:dyDescent="0.25"/>
    <row r="121423" ht="15" customHeight="1" x14ac:dyDescent="0.25"/>
    <row r="121424" ht="15" customHeight="1" x14ac:dyDescent="0.25"/>
    <row r="121425" ht="15" customHeight="1" x14ac:dyDescent="0.25"/>
    <row r="121426" ht="15" customHeight="1" x14ac:dyDescent="0.25"/>
    <row r="121427" ht="15" customHeight="1" x14ac:dyDescent="0.25"/>
    <row r="121428" ht="15" customHeight="1" x14ac:dyDescent="0.25"/>
    <row r="121429" ht="15" customHeight="1" x14ac:dyDescent="0.25"/>
    <row r="121430" ht="15" customHeight="1" x14ac:dyDescent="0.25"/>
    <row r="121431" ht="15" customHeight="1" x14ac:dyDescent="0.25"/>
    <row r="121432" ht="15" customHeight="1" x14ac:dyDescent="0.25"/>
    <row r="121433" ht="15" customHeight="1" x14ac:dyDescent="0.25"/>
    <row r="121434" ht="15" customHeight="1" x14ac:dyDescent="0.25"/>
    <row r="121435" ht="15" customHeight="1" x14ac:dyDescent="0.25"/>
    <row r="121436" ht="15" customHeight="1" x14ac:dyDescent="0.25"/>
    <row r="121437" ht="15" customHeight="1" x14ac:dyDescent="0.25"/>
    <row r="121438" ht="15" customHeight="1" x14ac:dyDescent="0.25"/>
    <row r="121439" ht="15" customHeight="1" x14ac:dyDescent="0.25"/>
    <row r="121440" ht="15" customHeight="1" x14ac:dyDescent="0.25"/>
    <row r="121441" ht="15" customHeight="1" x14ac:dyDescent="0.25"/>
    <row r="121442" ht="15" customHeight="1" x14ac:dyDescent="0.25"/>
    <row r="121443" ht="15" customHeight="1" x14ac:dyDescent="0.25"/>
    <row r="121444" ht="15" customHeight="1" x14ac:dyDescent="0.25"/>
    <row r="121445" ht="15" customHeight="1" x14ac:dyDescent="0.25"/>
    <row r="121446" ht="15" customHeight="1" x14ac:dyDescent="0.25"/>
    <row r="121447" ht="15" customHeight="1" x14ac:dyDescent="0.25"/>
    <row r="121448" ht="15" customHeight="1" x14ac:dyDescent="0.25"/>
    <row r="121449" ht="15" customHeight="1" x14ac:dyDescent="0.25"/>
    <row r="121450" ht="15" customHeight="1" x14ac:dyDescent="0.25"/>
    <row r="121451" ht="15" customHeight="1" x14ac:dyDescent="0.25"/>
    <row r="121452" ht="15" customHeight="1" x14ac:dyDescent="0.25"/>
    <row r="121453" ht="15" customHeight="1" x14ac:dyDescent="0.25"/>
    <row r="121454" ht="15" customHeight="1" x14ac:dyDescent="0.25"/>
    <row r="121455" ht="15" customHeight="1" x14ac:dyDescent="0.25"/>
    <row r="121456" ht="15" customHeight="1" x14ac:dyDescent="0.25"/>
    <row r="121457" ht="15" customHeight="1" x14ac:dyDescent="0.25"/>
    <row r="121458" ht="15" customHeight="1" x14ac:dyDescent="0.25"/>
    <row r="121459" ht="15" customHeight="1" x14ac:dyDescent="0.25"/>
    <row r="121460" ht="15" customHeight="1" x14ac:dyDescent="0.25"/>
    <row r="121461" ht="15" customHeight="1" x14ac:dyDescent="0.25"/>
    <row r="121462" ht="15" customHeight="1" x14ac:dyDescent="0.25"/>
    <row r="121463" ht="15" customHeight="1" x14ac:dyDescent="0.25"/>
    <row r="121464" ht="15" customHeight="1" x14ac:dyDescent="0.25"/>
    <row r="121465" ht="15" customHeight="1" x14ac:dyDescent="0.25"/>
    <row r="121466" ht="15" customHeight="1" x14ac:dyDescent="0.25"/>
    <row r="121467" ht="15" customHeight="1" x14ac:dyDescent="0.25"/>
    <row r="121468" ht="15" customHeight="1" x14ac:dyDescent="0.25"/>
    <row r="121469" ht="15" customHeight="1" x14ac:dyDescent="0.25"/>
    <row r="121470" ht="15" customHeight="1" x14ac:dyDescent="0.25"/>
    <row r="121471" ht="15" customHeight="1" x14ac:dyDescent="0.25"/>
    <row r="121472" ht="15" customHeight="1" x14ac:dyDescent="0.25"/>
    <row r="121473" ht="15" customHeight="1" x14ac:dyDescent="0.25"/>
    <row r="121474" ht="15" customHeight="1" x14ac:dyDescent="0.25"/>
    <row r="121475" ht="15" customHeight="1" x14ac:dyDescent="0.25"/>
    <row r="121476" ht="15" customHeight="1" x14ac:dyDescent="0.25"/>
    <row r="121477" ht="15" customHeight="1" x14ac:dyDescent="0.25"/>
    <row r="121478" ht="15" customHeight="1" x14ac:dyDescent="0.25"/>
    <row r="121479" ht="15" customHeight="1" x14ac:dyDescent="0.25"/>
    <row r="121480" ht="15" customHeight="1" x14ac:dyDescent="0.25"/>
    <row r="121481" ht="15" customHeight="1" x14ac:dyDescent="0.25"/>
    <row r="121482" ht="15" customHeight="1" x14ac:dyDescent="0.25"/>
    <row r="121483" ht="15" customHeight="1" x14ac:dyDescent="0.25"/>
    <row r="121484" ht="15" customHeight="1" x14ac:dyDescent="0.25"/>
    <row r="121485" ht="15" customHeight="1" x14ac:dyDescent="0.25"/>
    <row r="121486" ht="15" customHeight="1" x14ac:dyDescent="0.25"/>
    <row r="121487" ht="15" customHeight="1" x14ac:dyDescent="0.25"/>
    <row r="121488" ht="15" customHeight="1" x14ac:dyDescent="0.25"/>
    <row r="121489" ht="15" customHeight="1" x14ac:dyDescent="0.25"/>
    <row r="121490" ht="15" customHeight="1" x14ac:dyDescent="0.25"/>
    <row r="121491" ht="15" customHeight="1" x14ac:dyDescent="0.25"/>
    <row r="121492" ht="15" customHeight="1" x14ac:dyDescent="0.25"/>
    <row r="121493" ht="15" customHeight="1" x14ac:dyDescent="0.25"/>
    <row r="121494" ht="15" customHeight="1" x14ac:dyDescent="0.25"/>
    <row r="121495" ht="15" customHeight="1" x14ac:dyDescent="0.25"/>
    <row r="121496" ht="15" customHeight="1" x14ac:dyDescent="0.25"/>
    <row r="121497" ht="15" customHeight="1" x14ac:dyDescent="0.25"/>
    <row r="121498" ht="15" customHeight="1" x14ac:dyDescent="0.25"/>
    <row r="121499" ht="15" customHeight="1" x14ac:dyDescent="0.25"/>
    <row r="121500" ht="15" customHeight="1" x14ac:dyDescent="0.25"/>
    <row r="121501" ht="15" customHeight="1" x14ac:dyDescent="0.25"/>
    <row r="121502" ht="15" customHeight="1" x14ac:dyDescent="0.25"/>
    <row r="121503" ht="15" customHeight="1" x14ac:dyDescent="0.25"/>
    <row r="121504" ht="15" customHeight="1" x14ac:dyDescent="0.25"/>
    <row r="121505" ht="15" customHeight="1" x14ac:dyDescent="0.25"/>
    <row r="121506" ht="15" customHeight="1" x14ac:dyDescent="0.25"/>
    <row r="121507" ht="15" customHeight="1" x14ac:dyDescent="0.25"/>
    <row r="121508" ht="15" customHeight="1" x14ac:dyDescent="0.25"/>
    <row r="121509" ht="15" customHeight="1" x14ac:dyDescent="0.25"/>
    <row r="121510" ht="15" customHeight="1" x14ac:dyDescent="0.25"/>
    <row r="121511" ht="15" customHeight="1" x14ac:dyDescent="0.25"/>
    <row r="121512" ht="15" customHeight="1" x14ac:dyDescent="0.25"/>
    <row r="121513" ht="15" customHeight="1" x14ac:dyDescent="0.25"/>
    <row r="121514" ht="15" customHeight="1" x14ac:dyDescent="0.25"/>
    <row r="121515" ht="15" customHeight="1" x14ac:dyDescent="0.25"/>
    <row r="121516" ht="15" customHeight="1" x14ac:dyDescent="0.25"/>
    <row r="121517" ht="15" customHeight="1" x14ac:dyDescent="0.25"/>
    <row r="121518" ht="15" customHeight="1" x14ac:dyDescent="0.25"/>
    <row r="121519" ht="15" customHeight="1" x14ac:dyDescent="0.25"/>
    <row r="121520" ht="15" customHeight="1" x14ac:dyDescent="0.25"/>
    <row r="121521" ht="15" customHeight="1" x14ac:dyDescent="0.25"/>
    <row r="121522" ht="15" customHeight="1" x14ac:dyDescent="0.25"/>
    <row r="121523" ht="15" customHeight="1" x14ac:dyDescent="0.25"/>
    <row r="121524" ht="15" customHeight="1" x14ac:dyDescent="0.25"/>
    <row r="121525" ht="15" customHeight="1" x14ac:dyDescent="0.25"/>
    <row r="121526" ht="15" customHeight="1" x14ac:dyDescent="0.25"/>
    <row r="121527" ht="15" customHeight="1" x14ac:dyDescent="0.25"/>
    <row r="121528" ht="15" customHeight="1" x14ac:dyDescent="0.25"/>
    <row r="121529" ht="15" customHeight="1" x14ac:dyDescent="0.25"/>
    <row r="121530" ht="15" customHeight="1" x14ac:dyDescent="0.25"/>
    <row r="121531" ht="15" customHeight="1" x14ac:dyDescent="0.25"/>
    <row r="121532" ht="15" customHeight="1" x14ac:dyDescent="0.25"/>
    <row r="121533" ht="15" customHeight="1" x14ac:dyDescent="0.25"/>
    <row r="121534" ht="15" customHeight="1" x14ac:dyDescent="0.25"/>
    <row r="121535" ht="15" customHeight="1" x14ac:dyDescent="0.25"/>
    <row r="121536" ht="15" customHeight="1" x14ac:dyDescent="0.25"/>
    <row r="121537" ht="15" customHeight="1" x14ac:dyDescent="0.25"/>
    <row r="121538" ht="15" customHeight="1" x14ac:dyDescent="0.25"/>
    <row r="121539" ht="15" customHeight="1" x14ac:dyDescent="0.25"/>
    <row r="121540" ht="15" customHeight="1" x14ac:dyDescent="0.25"/>
    <row r="121541" ht="15" customHeight="1" x14ac:dyDescent="0.25"/>
    <row r="121542" ht="15" customHeight="1" x14ac:dyDescent="0.25"/>
    <row r="121543" ht="15" customHeight="1" x14ac:dyDescent="0.25"/>
    <row r="121544" ht="15" customHeight="1" x14ac:dyDescent="0.25"/>
    <row r="121545" ht="15" customHeight="1" x14ac:dyDescent="0.25"/>
    <row r="121546" ht="15" customHeight="1" x14ac:dyDescent="0.25"/>
    <row r="121547" ht="15" customHeight="1" x14ac:dyDescent="0.25"/>
    <row r="121548" ht="15" customHeight="1" x14ac:dyDescent="0.25"/>
    <row r="121549" ht="15" customHeight="1" x14ac:dyDescent="0.25"/>
    <row r="121550" ht="15" customHeight="1" x14ac:dyDescent="0.25"/>
    <row r="121551" ht="15" customHeight="1" x14ac:dyDescent="0.25"/>
    <row r="121552" ht="15" customHeight="1" x14ac:dyDescent="0.25"/>
    <row r="121553" ht="15" customHeight="1" x14ac:dyDescent="0.25"/>
    <row r="121554" ht="15" customHeight="1" x14ac:dyDescent="0.25"/>
    <row r="121555" ht="15" customHeight="1" x14ac:dyDescent="0.25"/>
    <row r="121556" ht="15" customHeight="1" x14ac:dyDescent="0.25"/>
    <row r="121557" ht="15" customHeight="1" x14ac:dyDescent="0.25"/>
    <row r="121558" ht="15" customHeight="1" x14ac:dyDescent="0.25"/>
    <row r="121559" ht="15" customHeight="1" x14ac:dyDescent="0.25"/>
    <row r="121560" ht="15" customHeight="1" x14ac:dyDescent="0.25"/>
    <row r="121561" ht="15" customHeight="1" x14ac:dyDescent="0.25"/>
    <row r="121562" ht="15" customHeight="1" x14ac:dyDescent="0.25"/>
    <row r="121563" ht="15" customHeight="1" x14ac:dyDescent="0.25"/>
    <row r="121564" ht="15" customHeight="1" x14ac:dyDescent="0.25"/>
    <row r="121565" ht="15" customHeight="1" x14ac:dyDescent="0.25"/>
    <row r="121566" ht="15" customHeight="1" x14ac:dyDescent="0.25"/>
    <row r="121567" ht="15" customHeight="1" x14ac:dyDescent="0.25"/>
    <row r="121568" ht="15" customHeight="1" x14ac:dyDescent="0.25"/>
    <row r="121569" ht="15" customHeight="1" x14ac:dyDescent="0.25"/>
    <row r="121570" ht="15" customHeight="1" x14ac:dyDescent="0.25"/>
    <row r="121571" ht="15" customHeight="1" x14ac:dyDescent="0.25"/>
    <row r="121572" ht="15" customHeight="1" x14ac:dyDescent="0.25"/>
    <row r="121573" ht="15" customHeight="1" x14ac:dyDescent="0.25"/>
    <row r="121574" ht="15" customHeight="1" x14ac:dyDescent="0.25"/>
    <row r="121575" ht="15" customHeight="1" x14ac:dyDescent="0.25"/>
    <row r="121576" ht="15" customHeight="1" x14ac:dyDescent="0.25"/>
    <row r="121577" ht="15" customHeight="1" x14ac:dyDescent="0.25"/>
    <row r="121578" ht="15" customHeight="1" x14ac:dyDescent="0.25"/>
    <row r="121579" ht="15" customHeight="1" x14ac:dyDescent="0.25"/>
    <row r="121580" ht="15" customHeight="1" x14ac:dyDescent="0.25"/>
    <row r="121581" ht="15" customHeight="1" x14ac:dyDescent="0.25"/>
    <row r="121582" ht="15" customHeight="1" x14ac:dyDescent="0.25"/>
    <row r="121583" ht="15" customHeight="1" x14ac:dyDescent="0.25"/>
    <row r="121584" ht="15" customHeight="1" x14ac:dyDescent="0.25"/>
    <row r="121585" ht="15" customHeight="1" x14ac:dyDescent="0.25"/>
    <row r="121586" ht="15" customHeight="1" x14ac:dyDescent="0.25"/>
    <row r="121587" ht="15" customHeight="1" x14ac:dyDescent="0.25"/>
    <row r="121588" ht="15" customHeight="1" x14ac:dyDescent="0.25"/>
    <row r="121589" ht="15" customHeight="1" x14ac:dyDescent="0.25"/>
    <row r="121590" ht="15" customHeight="1" x14ac:dyDescent="0.25"/>
    <row r="121591" ht="15" customHeight="1" x14ac:dyDescent="0.25"/>
    <row r="121592" ht="15" customHeight="1" x14ac:dyDescent="0.25"/>
    <row r="121593" ht="15" customHeight="1" x14ac:dyDescent="0.25"/>
    <row r="121594" ht="15" customHeight="1" x14ac:dyDescent="0.25"/>
    <row r="121595" ht="15" customHeight="1" x14ac:dyDescent="0.25"/>
    <row r="121596" ht="15" customHeight="1" x14ac:dyDescent="0.25"/>
    <row r="121597" ht="15" customHeight="1" x14ac:dyDescent="0.25"/>
    <row r="121598" ht="15" customHeight="1" x14ac:dyDescent="0.25"/>
    <row r="121599" ht="15" customHeight="1" x14ac:dyDescent="0.25"/>
    <row r="121600" ht="15" customHeight="1" x14ac:dyDescent="0.25"/>
    <row r="121601" ht="15" customHeight="1" x14ac:dyDescent="0.25"/>
    <row r="121602" ht="15" customHeight="1" x14ac:dyDescent="0.25"/>
    <row r="121603" ht="15" customHeight="1" x14ac:dyDescent="0.25"/>
    <row r="121604" ht="15" customHeight="1" x14ac:dyDescent="0.25"/>
    <row r="121605" ht="15" customHeight="1" x14ac:dyDescent="0.25"/>
    <row r="121606" ht="15" customHeight="1" x14ac:dyDescent="0.25"/>
    <row r="121607" ht="15" customHeight="1" x14ac:dyDescent="0.25"/>
    <row r="121608" ht="15" customHeight="1" x14ac:dyDescent="0.25"/>
    <row r="121609" ht="15" customHeight="1" x14ac:dyDescent="0.25"/>
    <row r="121610" ht="15" customHeight="1" x14ac:dyDescent="0.25"/>
    <row r="121611" ht="15" customHeight="1" x14ac:dyDescent="0.25"/>
    <row r="121612" ht="15" customHeight="1" x14ac:dyDescent="0.25"/>
    <row r="121613" ht="15" customHeight="1" x14ac:dyDescent="0.25"/>
    <row r="121614" ht="15" customHeight="1" x14ac:dyDescent="0.25"/>
    <row r="121615" ht="15" customHeight="1" x14ac:dyDescent="0.25"/>
    <row r="121616" ht="15" customHeight="1" x14ac:dyDescent="0.25"/>
    <row r="121617" ht="15" customHeight="1" x14ac:dyDescent="0.25"/>
    <row r="121618" ht="15" customHeight="1" x14ac:dyDescent="0.25"/>
    <row r="121619" ht="15" customHeight="1" x14ac:dyDescent="0.25"/>
    <row r="121620" ht="15" customHeight="1" x14ac:dyDescent="0.25"/>
    <row r="121621" ht="15" customHeight="1" x14ac:dyDescent="0.25"/>
    <row r="121622" ht="15" customHeight="1" x14ac:dyDescent="0.25"/>
    <row r="121623" ht="15" customHeight="1" x14ac:dyDescent="0.25"/>
    <row r="121624" ht="15" customHeight="1" x14ac:dyDescent="0.25"/>
    <row r="121625" ht="15" customHeight="1" x14ac:dyDescent="0.25"/>
    <row r="121626" ht="15" customHeight="1" x14ac:dyDescent="0.25"/>
    <row r="121627" ht="15" customHeight="1" x14ac:dyDescent="0.25"/>
    <row r="121628" ht="15" customHeight="1" x14ac:dyDescent="0.25"/>
    <row r="121629" ht="15" customHeight="1" x14ac:dyDescent="0.25"/>
    <row r="121630" ht="15" customHeight="1" x14ac:dyDescent="0.25"/>
    <row r="121631" ht="15" customHeight="1" x14ac:dyDescent="0.25"/>
    <row r="121632" ht="15" customHeight="1" x14ac:dyDescent="0.25"/>
    <row r="121633" ht="15" customHeight="1" x14ac:dyDescent="0.25"/>
    <row r="121634" ht="15" customHeight="1" x14ac:dyDescent="0.25"/>
    <row r="121635" ht="15" customHeight="1" x14ac:dyDescent="0.25"/>
    <row r="121636" ht="15" customHeight="1" x14ac:dyDescent="0.25"/>
    <row r="121637" ht="15" customHeight="1" x14ac:dyDescent="0.25"/>
    <row r="121638" ht="15" customHeight="1" x14ac:dyDescent="0.25"/>
    <row r="121639" ht="15" customHeight="1" x14ac:dyDescent="0.25"/>
    <row r="121640" ht="15" customHeight="1" x14ac:dyDescent="0.25"/>
    <row r="121641" ht="15" customHeight="1" x14ac:dyDescent="0.25"/>
    <row r="121642" ht="15" customHeight="1" x14ac:dyDescent="0.25"/>
    <row r="121643" ht="15" customHeight="1" x14ac:dyDescent="0.25"/>
    <row r="121644" ht="15" customHeight="1" x14ac:dyDescent="0.25"/>
    <row r="121645" ht="15" customHeight="1" x14ac:dyDescent="0.25"/>
    <row r="121646" ht="15" customHeight="1" x14ac:dyDescent="0.25"/>
    <row r="121647" ht="15" customHeight="1" x14ac:dyDescent="0.25"/>
    <row r="121648" ht="15" customHeight="1" x14ac:dyDescent="0.25"/>
    <row r="121649" ht="15" customHeight="1" x14ac:dyDescent="0.25"/>
    <row r="121650" ht="15" customHeight="1" x14ac:dyDescent="0.25"/>
    <row r="121651" ht="15" customHeight="1" x14ac:dyDescent="0.25"/>
    <row r="121652" ht="15" customHeight="1" x14ac:dyDescent="0.25"/>
    <row r="121653" ht="15" customHeight="1" x14ac:dyDescent="0.25"/>
    <row r="121654" ht="15" customHeight="1" x14ac:dyDescent="0.25"/>
    <row r="121655" ht="15" customHeight="1" x14ac:dyDescent="0.25"/>
    <row r="121656" ht="15" customHeight="1" x14ac:dyDescent="0.25"/>
    <row r="121657" ht="15" customHeight="1" x14ac:dyDescent="0.25"/>
    <row r="121658" ht="15" customHeight="1" x14ac:dyDescent="0.25"/>
    <row r="121659" ht="15" customHeight="1" x14ac:dyDescent="0.25"/>
    <row r="121660" ht="15" customHeight="1" x14ac:dyDescent="0.25"/>
    <row r="121661" ht="15" customHeight="1" x14ac:dyDescent="0.25"/>
    <row r="121662" ht="15" customHeight="1" x14ac:dyDescent="0.25"/>
    <row r="121663" ht="15" customHeight="1" x14ac:dyDescent="0.25"/>
    <row r="121664" ht="15" customHeight="1" x14ac:dyDescent="0.25"/>
    <row r="121665" ht="15" customHeight="1" x14ac:dyDescent="0.25"/>
    <row r="121666" ht="15" customHeight="1" x14ac:dyDescent="0.25"/>
    <row r="121667" ht="15" customHeight="1" x14ac:dyDescent="0.25"/>
    <row r="121668" ht="15" customHeight="1" x14ac:dyDescent="0.25"/>
    <row r="121669" ht="15" customHeight="1" x14ac:dyDescent="0.25"/>
    <row r="121670" ht="15" customHeight="1" x14ac:dyDescent="0.25"/>
    <row r="121671" ht="15" customHeight="1" x14ac:dyDescent="0.25"/>
    <row r="121672" ht="15" customHeight="1" x14ac:dyDescent="0.25"/>
    <row r="121673" ht="15" customHeight="1" x14ac:dyDescent="0.25"/>
    <row r="121674" ht="15" customHeight="1" x14ac:dyDescent="0.25"/>
    <row r="121675" ht="15" customHeight="1" x14ac:dyDescent="0.25"/>
    <row r="121676" ht="15" customHeight="1" x14ac:dyDescent="0.25"/>
    <row r="121677" ht="15" customHeight="1" x14ac:dyDescent="0.25"/>
    <row r="121678" ht="15" customHeight="1" x14ac:dyDescent="0.25"/>
    <row r="121679" ht="15" customHeight="1" x14ac:dyDescent="0.25"/>
    <row r="121680" ht="15" customHeight="1" x14ac:dyDescent="0.25"/>
    <row r="121681" ht="15" customHeight="1" x14ac:dyDescent="0.25"/>
    <row r="121682" ht="15" customHeight="1" x14ac:dyDescent="0.25"/>
    <row r="121683" ht="15" customHeight="1" x14ac:dyDescent="0.25"/>
    <row r="121684" ht="15" customHeight="1" x14ac:dyDescent="0.25"/>
    <row r="121685" ht="15" customHeight="1" x14ac:dyDescent="0.25"/>
    <row r="121686" ht="15" customHeight="1" x14ac:dyDescent="0.25"/>
    <row r="121687" ht="15" customHeight="1" x14ac:dyDescent="0.25"/>
    <row r="121688" ht="15" customHeight="1" x14ac:dyDescent="0.25"/>
    <row r="121689" ht="15" customHeight="1" x14ac:dyDescent="0.25"/>
    <row r="121690" ht="15" customHeight="1" x14ac:dyDescent="0.25"/>
    <row r="121691" ht="15" customHeight="1" x14ac:dyDescent="0.25"/>
    <row r="121692" ht="15" customHeight="1" x14ac:dyDescent="0.25"/>
    <row r="121693" ht="15" customHeight="1" x14ac:dyDescent="0.25"/>
    <row r="121694" ht="15" customHeight="1" x14ac:dyDescent="0.25"/>
    <row r="121695" ht="15" customHeight="1" x14ac:dyDescent="0.25"/>
    <row r="121696" ht="15" customHeight="1" x14ac:dyDescent="0.25"/>
    <row r="121697" ht="15" customHeight="1" x14ac:dyDescent="0.25"/>
    <row r="121698" ht="15" customHeight="1" x14ac:dyDescent="0.25"/>
    <row r="121699" ht="15" customHeight="1" x14ac:dyDescent="0.25"/>
    <row r="121700" ht="15" customHeight="1" x14ac:dyDescent="0.25"/>
    <row r="121701" ht="15" customHeight="1" x14ac:dyDescent="0.25"/>
    <row r="121702" ht="15" customHeight="1" x14ac:dyDescent="0.25"/>
    <row r="121703" ht="15" customHeight="1" x14ac:dyDescent="0.25"/>
    <row r="121704" ht="15" customHeight="1" x14ac:dyDescent="0.25"/>
    <row r="121705" ht="15" customHeight="1" x14ac:dyDescent="0.25"/>
    <row r="121706" ht="15" customHeight="1" x14ac:dyDescent="0.25"/>
    <row r="121707" ht="15" customHeight="1" x14ac:dyDescent="0.25"/>
    <row r="121708" ht="15" customHeight="1" x14ac:dyDescent="0.25"/>
    <row r="121709" ht="15" customHeight="1" x14ac:dyDescent="0.25"/>
    <row r="121710" ht="15" customHeight="1" x14ac:dyDescent="0.25"/>
    <row r="121711" ht="15" customHeight="1" x14ac:dyDescent="0.25"/>
    <row r="121712" ht="15" customHeight="1" x14ac:dyDescent="0.25"/>
    <row r="121713" ht="15" customHeight="1" x14ac:dyDescent="0.25"/>
    <row r="121714" ht="15" customHeight="1" x14ac:dyDescent="0.25"/>
    <row r="121715" ht="15" customHeight="1" x14ac:dyDescent="0.25"/>
    <row r="121716" ht="15" customHeight="1" x14ac:dyDescent="0.25"/>
    <row r="121717" ht="15" customHeight="1" x14ac:dyDescent="0.25"/>
    <row r="121718" ht="15" customHeight="1" x14ac:dyDescent="0.25"/>
    <row r="121719" ht="15" customHeight="1" x14ac:dyDescent="0.25"/>
    <row r="121720" ht="15" customHeight="1" x14ac:dyDescent="0.25"/>
    <row r="121721" ht="15" customHeight="1" x14ac:dyDescent="0.25"/>
    <row r="121722" ht="15" customHeight="1" x14ac:dyDescent="0.25"/>
    <row r="121723" ht="15" customHeight="1" x14ac:dyDescent="0.25"/>
    <row r="121724" ht="15" customHeight="1" x14ac:dyDescent="0.25"/>
    <row r="121725" ht="15" customHeight="1" x14ac:dyDescent="0.25"/>
    <row r="121726" ht="15" customHeight="1" x14ac:dyDescent="0.25"/>
    <row r="121727" ht="15" customHeight="1" x14ac:dyDescent="0.25"/>
    <row r="121728" ht="15" customHeight="1" x14ac:dyDescent="0.25"/>
    <row r="121729" ht="15" customHeight="1" x14ac:dyDescent="0.25"/>
    <row r="121730" ht="15" customHeight="1" x14ac:dyDescent="0.25"/>
    <row r="121731" ht="15" customHeight="1" x14ac:dyDescent="0.25"/>
    <row r="121732" ht="15" customHeight="1" x14ac:dyDescent="0.25"/>
    <row r="121733" ht="15" customHeight="1" x14ac:dyDescent="0.25"/>
    <row r="121734" ht="15" customHeight="1" x14ac:dyDescent="0.25"/>
    <row r="121735" ht="15" customHeight="1" x14ac:dyDescent="0.25"/>
    <row r="121736" ht="15" customHeight="1" x14ac:dyDescent="0.25"/>
    <row r="121737" ht="15" customHeight="1" x14ac:dyDescent="0.25"/>
    <row r="121738" ht="15" customHeight="1" x14ac:dyDescent="0.25"/>
    <row r="121739" ht="15" customHeight="1" x14ac:dyDescent="0.25"/>
    <row r="121740" ht="15" customHeight="1" x14ac:dyDescent="0.25"/>
    <row r="121741" ht="15" customHeight="1" x14ac:dyDescent="0.25"/>
    <row r="121742" ht="15" customHeight="1" x14ac:dyDescent="0.25"/>
    <row r="121743" ht="15" customHeight="1" x14ac:dyDescent="0.25"/>
    <row r="121744" ht="15" customHeight="1" x14ac:dyDescent="0.25"/>
    <row r="121745" ht="15" customHeight="1" x14ac:dyDescent="0.25"/>
    <row r="121746" ht="15" customHeight="1" x14ac:dyDescent="0.25"/>
    <row r="121747" ht="15" customHeight="1" x14ac:dyDescent="0.25"/>
    <row r="121748" ht="15" customHeight="1" x14ac:dyDescent="0.25"/>
    <row r="121749" ht="15" customHeight="1" x14ac:dyDescent="0.25"/>
    <row r="121750" ht="15" customHeight="1" x14ac:dyDescent="0.25"/>
    <row r="121751" ht="15" customHeight="1" x14ac:dyDescent="0.25"/>
    <row r="121752" ht="15" customHeight="1" x14ac:dyDescent="0.25"/>
    <row r="121753" ht="15" customHeight="1" x14ac:dyDescent="0.25"/>
    <row r="121754" ht="15" customHeight="1" x14ac:dyDescent="0.25"/>
    <row r="121755" ht="15" customHeight="1" x14ac:dyDescent="0.25"/>
    <row r="121756" ht="15" customHeight="1" x14ac:dyDescent="0.25"/>
    <row r="121757" ht="15" customHeight="1" x14ac:dyDescent="0.25"/>
    <row r="121758" ht="15" customHeight="1" x14ac:dyDescent="0.25"/>
    <row r="121759" ht="15" customHeight="1" x14ac:dyDescent="0.25"/>
    <row r="121760" ht="15" customHeight="1" x14ac:dyDescent="0.25"/>
    <row r="121761" ht="15" customHeight="1" x14ac:dyDescent="0.25"/>
    <row r="121762" ht="15" customHeight="1" x14ac:dyDescent="0.25"/>
    <row r="121763" ht="15" customHeight="1" x14ac:dyDescent="0.25"/>
    <row r="121764" ht="15" customHeight="1" x14ac:dyDescent="0.25"/>
    <row r="121765" ht="15" customHeight="1" x14ac:dyDescent="0.25"/>
    <row r="121766" ht="15" customHeight="1" x14ac:dyDescent="0.25"/>
    <row r="121767" ht="15" customHeight="1" x14ac:dyDescent="0.25"/>
    <row r="121768" ht="15" customHeight="1" x14ac:dyDescent="0.25"/>
    <row r="121769" ht="15" customHeight="1" x14ac:dyDescent="0.25"/>
    <row r="121770" ht="15" customHeight="1" x14ac:dyDescent="0.25"/>
    <row r="121771" ht="15" customHeight="1" x14ac:dyDescent="0.25"/>
    <row r="121772" ht="15" customHeight="1" x14ac:dyDescent="0.25"/>
    <row r="121773" ht="15" customHeight="1" x14ac:dyDescent="0.25"/>
    <row r="121774" ht="15" customHeight="1" x14ac:dyDescent="0.25"/>
    <row r="121775" ht="15" customHeight="1" x14ac:dyDescent="0.25"/>
    <row r="121776" ht="15" customHeight="1" x14ac:dyDescent="0.25"/>
    <row r="121777" ht="15" customHeight="1" x14ac:dyDescent="0.25"/>
    <row r="121778" ht="15" customHeight="1" x14ac:dyDescent="0.25"/>
    <row r="121779" ht="15" customHeight="1" x14ac:dyDescent="0.25"/>
    <row r="121780" ht="15" customHeight="1" x14ac:dyDescent="0.25"/>
    <row r="121781" ht="15" customHeight="1" x14ac:dyDescent="0.25"/>
    <row r="121782" ht="15" customHeight="1" x14ac:dyDescent="0.25"/>
    <row r="121783" ht="15" customHeight="1" x14ac:dyDescent="0.25"/>
    <row r="121784" ht="15" customHeight="1" x14ac:dyDescent="0.25"/>
    <row r="121785" ht="15" customHeight="1" x14ac:dyDescent="0.25"/>
    <row r="121786" ht="15" customHeight="1" x14ac:dyDescent="0.25"/>
    <row r="121787" ht="15" customHeight="1" x14ac:dyDescent="0.25"/>
    <row r="121788" ht="15" customHeight="1" x14ac:dyDescent="0.25"/>
    <row r="121789" ht="15" customHeight="1" x14ac:dyDescent="0.25"/>
    <row r="121790" ht="15" customHeight="1" x14ac:dyDescent="0.25"/>
    <row r="121791" ht="15" customHeight="1" x14ac:dyDescent="0.25"/>
    <row r="121792" ht="15" customHeight="1" x14ac:dyDescent="0.25"/>
    <row r="121793" ht="15" customHeight="1" x14ac:dyDescent="0.25"/>
    <row r="121794" ht="15" customHeight="1" x14ac:dyDescent="0.25"/>
    <row r="121795" ht="15" customHeight="1" x14ac:dyDescent="0.25"/>
    <row r="121796" ht="15" customHeight="1" x14ac:dyDescent="0.25"/>
    <row r="121797" ht="15" customHeight="1" x14ac:dyDescent="0.25"/>
    <row r="121798" ht="15" customHeight="1" x14ac:dyDescent="0.25"/>
    <row r="121799" ht="15" customHeight="1" x14ac:dyDescent="0.25"/>
    <row r="121800" ht="15" customHeight="1" x14ac:dyDescent="0.25"/>
    <row r="121801" ht="15" customHeight="1" x14ac:dyDescent="0.25"/>
    <row r="121802" ht="15" customHeight="1" x14ac:dyDescent="0.25"/>
    <row r="121803" ht="15" customHeight="1" x14ac:dyDescent="0.25"/>
    <row r="121804" ht="15" customHeight="1" x14ac:dyDescent="0.25"/>
    <row r="121805" ht="15" customHeight="1" x14ac:dyDescent="0.25"/>
    <row r="121806" ht="15" customHeight="1" x14ac:dyDescent="0.25"/>
    <row r="121807" ht="15" customHeight="1" x14ac:dyDescent="0.25"/>
    <row r="121808" ht="15" customHeight="1" x14ac:dyDescent="0.25"/>
    <row r="121809" ht="15" customHeight="1" x14ac:dyDescent="0.25"/>
    <row r="121810" ht="15" customHeight="1" x14ac:dyDescent="0.25"/>
    <row r="121811" ht="15" customHeight="1" x14ac:dyDescent="0.25"/>
    <row r="121812" ht="15" customHeight="1" x14ac:dyDescent="0.25"/>
    <row r="121813" ht="15" customHeight="1" x14ac:dyDescent="0.25"/>
    <row r="121814" ht="15" customHeight="1" x14ac:dyDescent="0.25"/>
    <row r="121815" ht="15" customHeight="1" x14ac:dyDescent="0.25"/>
    <row r="121816" ht="15" customHeight="1" x14ac:dyDescent="0.25"/>
    <row r="121817" ht="15" customHeight="1" x14ac:dyDescent="0.25"/>
    <row r="121818" ht="15" customHeight="1" x14ac:dyDescent="0.25"/>
    <row r="121819" ht="15" customHeight="1" x14ac:dyDescent="0.25"/>
    <row r="121820" ht="15" customHeight="1" x14ac:dyDescent="0.25"/>
    <row r="121821" ht="15" customHeight="1" x14ac:dyDescent="0.25"/>
    <row r="121822" ht="15" customHeight="1" x14ac:dyDescent="0.25"/>
    <row r="121823" ht="15" customHeight="1" x14ac:dyDescent="0.25"/>
    <row r="121824" ht="15" customHeight="1" x14ac:dyDescent="0.25"/>
    <row r="121825" ht="15" customHeight="1" x14ac:dyDescent="0.25"/>
    <row r="121826" ht="15" customHeight="1" x14ac:dyDescent="0.25"/>
    <row r="121827" ht="15" customHeight="1" x14ac:dyDescent="0.25"/>
    <row r="121828" ht="15" customHeight="1" x14ac:dyDescent="0.25"/>
    <row r="121829" ht="15" customHeight="1" x14ac:dyDescent="0.25"/>
    <row r="121830" ht="15" customHeight="1" x14ac:dyDescent="0.25"/>
    <row r="121831" ht="15" customHeight="1" x14ac:dyDescent="0.25"/>
    <row r="121832" ht="15" customHeight="1" x14ac:dyDescent="0.25"/>
    <row r="121833" ht="15" customHeight="1" x14ac:dyDescent="0.25"/>
    <row r="121834" ht="15" customHeight="1" x14ac:dyDescent="0.25"/>
    <row r="121835" ht="15" customHeight="1" x14ac:dyDescent="0.25"/>
    <row r="121836" ht="15" customHeight="1" x14ac:dyDescent="0.25"/>
    <row r="121837" ht="15" customHeight="1" x14ac:dyDescent="0.25"/>
    <row r="121838" ht="15" customHeight="1" x14ac:dyDescent="0.25"/>
    <row r="121839" ht="15" customHeight="1" x14ac:dyDescent="0.25"/>
    <row r="121840" ht="15" customHeight="1" x14ac:dyDescent="0.25"/>
    <row r="121841" ht="15" customHeight="1" x14ac:dyDescent="0.25"/>
    <row r="121842" ht="15" customHeight="1" x14ac:dyDescent="0.25"/>
    <row r="121843" ht="15" customHeight="1" x14ac:dyDescent="0.25"/>
    <row r="121844" ht="15" customHeight="1" x14ac:dyDescent="0.25"/>
    <row r="121845" ht="15" customHeight="1" x14ac:dyDescent="0.25"/>
    <row r="121846" ht="15" customHeight="1" x14ac:dyDescent="0.25"/>
    <row r="121847" ht="15" customHeight="1" x14ac:dyDescent="0.25"/>
    <row r="121848" ht="15" customHeight="1" x14ac:dyDescent="0.25"/>
    <row r="121849" ht="15" customHeight="1" x14ac:dyDescent="0.25"/>
    <row r="121850" ht="15" customHeight="1" x14ac:dyDescent="0.25"/>
    <row r="121851" ht="15" customHeight="1" x14ac:dyDescent="0.25"/>
    <row r="121852" ht="15" customHeight="1" x14ac:dyDescent="0.25"/>
    <row r="121853" ht="15" customHeight="1" x14ac:dyDescent="0.25"/>
    <row r="121854" ht="15" customHeight="1" x14ac:dyDescent="0.25"/>
    <row r="121855" ht="15" customHeight="1" x14ac:dyDescent="0.25"/>
    <row r="121856" ht="15" customHeight="1" x14ac:dyDescent="0.25"/>
    <row r="121857" ht="15" customHeight="1" x14ac:dyDescent="0.25"/>
    <row r="121858" ht="15" customHeight="1" x14ac:dyDescent="0.25"/>
    <row r="121859" ht="15" customHeight="1" x14ac:dyDescent="0.25"/>
    <row r="121860" ht="15" customHeight="1" x14ac:dyDescent="0.25"/>
    <row r="121861" ht="15" customHeight="1" x14ac:dyDescent="0.25"/>
    <row r="121862" ht="15" customHeight="1" x14ac:dyDescent="0.25"/>
    <row r="121863" ht="15" customHeight="1" x14ac:dyDescent="0.25"/>
    <row r="121864" ht="15" customHeight="1" x14ac:dyDescent="0.25"/>
    <row r="121865" ht="15" customHeight="1" x14ac:dyDescent="0.25"/>
    <row r="121866" ht="15" customHeight="1" x14ac:dyDescent="0.25"/>
    <row r="121867" ht="15" customHeight="1" x14ac:dyDescent="0.25"/>
    <row r="121868" ht="15" customHeight="1" x14ac:dyDescent="0.25"/>
    <row r="121869" ht="15" customHeight="1" x14ac:dyDescent="0.25"/>
    <row r="121870" ht="15" customHeight="1" x14ac:dyDescent="0.25"/>
    <row r="121871" ht="15" customHeight="1" x14ac:dyDescent="0.25"/>
    <row r="121872" ht="15" customHeight="1" x14ac:dyDescent="0.25"/>
    <row r="121873" ht="15" customHeight="1" x14ac:dyDescent="0.25"/>
    <row r="121874" ht="15" customHeight="1" x14ac:dyDescent="0.25"/>
    <row r="121875" ht="15" customHeight="1" x14ac:dyDescent="0.25"/>
    <row r="121876" ht="15" customHeight="1" x14ac:dyDescent="0.25"/>
    <row r="121877" ht="15" customHeight="1" x14ac:dyDescent="0.25"/>
    <row r="121878" ht="15" customHeight="1" x14ac:dyDescent="0.25"/>
    <row r="121879" ht="15" customHeight="1" x14ac:dyDescent="0.25"/>
    <row r="121880" ht="15" customHeight="1" x14ac:dyDescent="0.25"/>
    <row r="121881" ht="15" customHeight="1" x14ac:dyDescent="0.25"/>
    <row r="121882" ht="15" customHeight="1" x14ac:dyDescent="0.25"/>
    <row r="121883" ht="15" customHeight="1" x14ac:dyDescent="0.25"/>
    <row r="121884" ht="15" customHeight="1" x14ac:dyDescent="0.25"/>
    <row r="121885" ht="15" customHeight="1" x14ac:dyDescent="0.25"/>
    <row r="121886" ht="15" customHeight="1" x14ac:dyDescent="0.25"/>
    <row r="121887" ht="15" customHeight="1" x14ac:dyDescent="0.25"/>
    <row r="121888" ht="15" customHeight="1" x14ac:dyDescent="0.25"/>
    <row r="121889" ht="15" customHeight="1" x14ac:dyDescent="0.25"/>
    <row r="121890" ht="15" customHeight="1" x14ac:dyDescent="0.25"/>
    <row r="121891" ht="15" customHeight="1" x14ac:dyDescent="0.25"/>
    <row r="121892" ht="15" customHeight="1" x14ac:dyDescent="0.25"/>
    <row r="121893" ht="15" customHeight="1" x14ac:dyDescent="0.25"/>
    <row r="121894" ht="15" customHeight="1" x14ac:dyDescent="0.25"/>
    <row r="121895" ht="15" customHeight="1" x14ac:dyDescent="0.25"/>
    <row r="121896" ht="15" customHeight="1" x14ac:dyDescent="0.25"/>
    <row r="121897" ht="15" customHeight="1" x14ac:dyDescent="0.25"/>
    <row r="121898" ht="15" customHeight="1" x14ac:dyDescent="0.25"/>
    <row r="121899" ht="15" customHeight="1" x14ac:dyDescent="0.25"/>
    <row r="121900" ht="15" customHeight="1" x14ac:dyDescent="0.25"/>
    <row r="121901" ht="15" customHeight="1" x14ac:dyDescent="0.25"/>
    <row r="121902" ht="15" customHeight="1" x14ac:dyDescent="0.25"/>
    <row r="121903" ht="15" customHeight="1" x14ac:dyDescent="0.25"/>
    <row r="121904" ht="15" customHeight="1" x14ac:dyDescent="0.25"/>
    <row r="121905" ht="15" customHeight="1" x14ac:dyDescent="0.25"/>
    <row r="121906" ht="15" customHeight="1" x14ac:dyDescent="0.25"/>
    <row r="121907" ht="15" customHeight="1" x14ac:dyDescent="0.25"/>
    <row r="121908" ht="15" customHeight="1" x14ac:dyDescent="0.25"/>
    <row r="121909" ht="15" customHeight="1" x14ac:dyDescent="0.25"/>
    <row r="121910" ht="15" customHeight="1" x14ac:dyDescent="0.25"/>
    <row r="121911" ht="15" customHeight="1" x14ac:dyDescent="0.25"/>
    <row r="121912" ht="15" customHeight="1" x14ac:dyDescent="0.25"/>
    <row r="121913" ht="15" customHeight="1" x14ac:dyDescent="0.25"/>
    <row r="121914" ht="15" customHeight="1" x14ac:dyDescent="0.25"/>
    <row r="121915" ht="15" customHeight="1" x14ac:dyDescent="0.25"/>
    <row r="121916" ht="15" customHeight="1" x14ac:dyDescent="0.25"/>
    <row r="121917" ht="15" customHeight="1" x14ac:dyDescent="0.25"/>
    <row r="121918" ht="15" customHeight="1" x14ac:dyDescent="0.25"/>
    <row r="121919" ht="15" customHeight="1" x14ac:dyDescent="0.25"/>
    <row r="121920" ht="15" customHeight="1" x14ac:dyDescent="0.25"/>
    <row r="121921" ht="15" customHeight="1" x14ac:dyDescent="0.25"/>
    <row r="121922" ht="15" customHeight="1" x14ac:dyDescent="0.25"/>
    <row r="121923" ht="15" customHeight="1" x14ac:dyDescent="0.25"/>
    <row r="121924" ht="15" customHeight="1" x14ac:dyDescent="0.25"/>
    <row r="121925" ht="15" customHeight="1" x14ac:dyDescent="0.25"/>
    <row r="121926" ht="15" customHeight="1" x14ac:dyDescent="0.25"/>
    <row r="121927" ht="15" customHeight="1" x14ac:dyDescent="0.25"/>
    <row r="121928" ht="15" customHeight="1" x14ac:dyDescent="0.25"/>
    <row r="121929" ht="15" customHeight="1" x14ac:dyDescent="0.25"/>
    <row r="121930" ht="15" customHeight="1" x14ac:dyDescent="0.25"/>
    <row r="121931" ht="15" customHeight="1" x14ac:dyDescent="0.25"/>
    <row r="121932" ht="15" customHeight="1" x14ac:dyDescent="0.25"/>
    <row r="121933" ht="15" customHeight="1" x14ac:dyDescent="0.25"/>
    <row r="121934" ht="15" customHeight="1" x14ac:dyDescent="0.25"/>
    <row r="121935" ht="15" customHeight="1" x14ac:dyDescent="0.25"/>
    <row r="121936" ht="15" customHeight="1" x14ac:dyDescent="0.25"/>
    <row r="121937" ht="15" customHeight="1" x14ac:dyDescent="0.25"/>
    <row r="121938" ht="15" customHeight="1" x14ac:dyDescent="0.25"/>
    <row r="121939" ht="15" customHeight="1" x14ac:dyDescent="0.25"/>
    <row r="121940" ht="15" customHeight="1" x14ac:dyDescent="0.25"/>
    <row r="121941" ht="15" customHeight="1" x14ac:dyDescent="0.25"/>
    <row r="121942" ht="15" customHeight="1" x14ac:dyDescent="0.25"/>
    <row r="121943" ht="15" customHeight="1" x14ac:dyDescent="0.25"/>
    <row r="121944" ht="15" customHeight="1" x14ac:dyDescent="0.25"/>
    <row r="121945" ht="15" customHeight="1" x14ac:dyDescent="0.25"/>
    <row r="121946" ht="15" customHeight="1" x14ac:dyDescent="0.25"/>
    <row r="121947" ht="15" customHeight="1" x14ac:dyDescent="0.25"/>
    <row r="121948" ht="15" customHeight="1" x14ac:dyDescent="0.25"/>
    <row r="121949" ht="15" customHeight="1" x14ac:dyDescent="0.25"/>
    <row r="121950" ht="15" customHeight="1" x14ac:dyDescent="0.25"/>
    <row r="121951" ht="15" customHeight="1" x14ac:dyDescent="0.25"/>
    <row r="121952" ht="15" customHeight="1" x14ac:dyDescent="0.25"/>
    <row r="121953" ht="15" customHeight="1" x14ac:dyDescent="0.25"/>
    <row r="121954" ht="15" customHeight="1" x14ac:dyDescent="0.25"/>
    <row r="121955" ht="15" customHeight="1" x14ac:dyDescent="0.25"/>
    <row r="121956" ht="15" customHeight="1" x14ac:dyDescent="0.25"/>
    <row r="121957" ht="15" customHeight="1" x14ac:dyDescent="0.25"/>
    <row r="121958" ht="15" customHeight="1" x14ac:dyDescent="0.25"/>
    <row r="121959" ht="15" customHeight="1" x14ac:dyDescent="0.25"/>
    <row r="121960" ht="15" customHeight="1" x14ac:dyDescent="0.25"/>
    <row r="121961" ht="15" customHeight="1" x14ac:dyDescent="0.25"/>
    <row r="121962" ht="15" customHeight="1" x14ac:dyDescent="0.25"/>
    <row r="121963" ht="15" customHeight="1" x14ac:dyDescent="0.25"/>
    <row r="121964" ht="15" customHeight="1" x14ac:dyDescent="0.25"/>
    <row r="121965" ht="15" customHeight="1" x14ac:dyDescent="0.25"/>
    <row r="121966" ht="15" customHeight="1" x14ac:dyDescent="0.25"/>
    <row r="121967" ht="15" customHeight="1" x14ac:dyDescent="0.25"/>
    <row r="121968" ht="15" customHeight="1" x14ac:dyDescent="0.25"/>
    <row r="121969" ht="15" customHeight="1" x14ac:dyDescent="0.25"/>
    <row r="121970" ht="15" customHeight="1" x14ac:dyDescent="0.25"/>
    <row r="121971" ht="15" customHeight="1" x14ac:dyDescent="0.25"/>
    <row r="121972" ht="15" customHeight="1" x14ac:dyDescent="0.25"/>
    <row r="121973" ht="15" customHeight="1" x14ac:dyDescent="0.25"/>
    <row r="121974" ht="15" customHeight="1" x14ac:dyDescent="0.25"/>
    <row r="121975" ht="15" customHeight="1" x14ac:dyDescent="0.25"/>
    <row r="121976" ht="15" customHeight="1" x14ac:dyDescent="0.25"/>
    <row r="121977" ht="15" customHeight="1" x14ac:dyDescent="0.25"/>
    <row r="121978" ht="15" customHeight="1" x14ac:dyDescent="0.25"/>
    <row r="121979" ht="15" customHeight="1" x14ac:dyDescent="0.25"/>
    <row r="121980" ht="15" customHeight="1" x14ac:dyDescent="0.25"/>
    <row r="121981" ht="15" customHeight="1" x14ac:dyDescent="0.25"/>
    <row r="121982" ht="15" customHeight="1" x14ac:dyDescent="0.25"/>
    <row r="121983" ht="15" customHeight="1" x14ac:dyDescent="0.25"/>
    <row r="121984" ht="15" customHeight="1" x14ac:dyDescent="0.25"/>
    <row r="121985" ht="15" customHeight="1" x14ac:dyDescent="0.25"/>
    <row r="121986" ht="15" customHeight="1" x14ac:dyDescent="0.25"/>
    <row r="121987" ht="15" customHeight="1" x14ac:dyDescent="0.25"/>
    <row r="121988" ht="15" customHeight="1" x14ac:dyDescent="0.25"/>
    <row r="121989" ht="15" customHeight="1" x14ac:dyDescent="0.25"/>
    <row r="121990" ht="15" customHeight="1" x14ac:dyDescent="0.25"/>
    <row r="121991" ht="15" customHeight="1" x14ac:dyDescent="0.25"/>
    <row r="121992" ht="15" customHeight="1" x14ac:dyDescent="0.25"/>
    <row r="121993" ht="15" customHeight="1" x14ac:dyDescent="0.25"/>
    <row r="121994" ht="15" customHeight="1" x14ac:dyDescent="0.25"/>
    <row r="121995" ht="15" customHeight="1" x14ac:dyDescent="0.25"/>
    <row r="121996" ht="15" customHeight="1" x14ac:dyDescent="0.25"/>
    <row r="121997" ht="15" customHeight="1" x14ac:dyDescent="0.25"/>
    <row r="121998" ht="15" customHeight="1" x14ac:dyDescent="0.25"/>
    <row r="121999" ht="15" customHeight="1" x14ac:dyDescent="0.25"/>
    <row r="122000" ht="15" customHeight="1" x14ac:dyDescent="0.25"/>
    <row r="122001" ht="15" customHeight="1" x14ac:dyDescent="0.25"/>
    <row r="122002" ht="15" customHeight="1" x14ac:dyDescent="0.25"/>
    <row r="122003" ht="15" customHeight="1" x14ac:dyDescent="0.25"/>
    <row r="122004" ht="15" customHeight="1" x14ac:dyDescent="0.25"/>
    <row r="122005" ht="15" customHeight="1" x14ac:dyDescent="0.25"/>
    <row r="122006" ht="15" customHeight="1" x14ac:dyDescent="0.25"/>
    <row r="122007" ht="15" customHeight="1" x14ac:dyDescent="0.25"/>
    <row r="122008" ht="15" customHeight="1" x14ac:dyDescent="0.25"/>
    <row r="122009" ht="15" customHeight="1" x14ac:dyDescent="0.25"/>
    <row r="122010" ht="15" customHeight="1" x14ac:dyDescent="0.25"/>
    <row r="122011" ht="15" customHeight="1" x14ac:dyDescent="0.25"/>
    <row r="122012" ht="15" customHeight="1" x14ac:dyDescent="0.25"/>
    <row r="122013" ht="15" customHeight="1" x14ac:dyDescent="0.25"/>
    <row r="122014" ht="15" customHeight="1" x14ac:dyDescent="0.25"/>
    <row r="122015" ht="15" customHeight="1" x14ac:dyDescent="0.25"/>
    <row r="122016" ht="15" customHeight="1" x14ac:dyDescent="0.25"/>
    <row r="122017" ht="15" customHeight="1" x14ac:dyDescent="0.25"/>
    <row r="122018" ht="15" customHeight="1" x14ac:dyDescent="0.25"/>
    <row r="122019" ht="15" customHeight="1" x14ac:dyDescent="0.25"/>
    <row r="122020" ht="15" customHeight="1" x14ac:dyDescent="0.25"/>
    <row r="122021" ht="15" customHeight="1" x14ac:dyDescent="0.25"/>
    <row r="122022" ht="15" customHeight="1" x14ac:dyDescent="0.25"/>
    <row r="122023" ht="15" customHeight="1" x14ac:dyDescent="0.25"/>
    <row r="122024" ht="15" customHeight="1" x14ac:dyDescent="0.25"/>
    <row r="122025" ht="15" customHeight="1" x14ac:dyDescent="0.25"/>
    <row r="122026" ht="15" customHeight="1" x14ac:dyDescent="0.25"/>
    <row r="122027" ht="15" customHeight="1" x14ac:dyDescent="0.25"/>
    <row r="122028" ht="15" customHeight="1" x14ac:dyDescent="0.25"/>
    <row r="122029" ht="15" customHeight="1" x14ac:dyDescent="0.25"/>
    <row r="122030" ht="15" customHeight="1" x14ac:dyDescent="0.25"/>
    <row r="122031" ht="15" customHeight="1" x14ac:dyDescent="0.25"/>
    <row r="122032" ht="15" customHeight="1" x14ac:dyDescent="0.25"/>
    <row r="122033" ht="15" customHeight="1" x14ac:dyDescent="0.25"/>
    <row r="122034" ht="15" customHeight="1" x14ac:dyDescent="0.25"/>
    <row r="122035" ht="15" customHeight="1" x14ac:dyDescent="0.25"/>
    <row r="122036" ht="15" customHeight="1" x14ac:dyDescent="0.25"/>
    <row r="122037" ht="15" customHeight="1" x14ac:dyDescent="0.25"/>
    <row r="122038" ht="15" customHeight="1" x14ac:dyDescent="0.25"/>
    <row r="122039" ht="15" customHeight="1" x14ac:dyDescent="0.25"/>
    <row r="122040" ht="15" customHeight="1" x14ac:dyDescent="0.25"/>
    <row r="122041" ht="15" customHeight="1" x14ac:dyDescent="0.25"/>
    <row r="122042" ht="15" customHeight="1" x14ac:dyDescent="0.25"/>
    <row r="122043" ht="15" customHeight="1" x14ac:dyDescent="0.25"/>
    <row r="122044" ht="15" customHeight="1" x14ac:dyDescent="0.25"/>
    <row r="122045" ht="15" customHeight="1" x14ac:dyDescent="0.25"/>
    <row r="122046" ht="15" customHeight="1" x14ac:dyDescent="0.25"/>
    <row r="122047" ht="15" customHeight="1" x14ac:dyDescent="0.25"/>
    <row r="122048" ht="15" customHeight="1" x14ac:dyDescent="0.25"/>
    <row r="122049" ht="15" customHeight="1" x14ac:dyDescent="0.25"/>
    <row r="122050" ht="15" customHeight="1" x14ac:dyDescent="0.25"/>
    <row r="122051" ht="15" customHeight="1" x14ac:dyDescent="0.25"/>
    <row r="122052" ht="15" customHeight="1" x14ac:dyDescent="0.25"/>
    <row r="122053" ht="15" customHeight="1" x14ac:dyDescent="0.25"/>
    <row r="122054" ht="15" customHeight="1" x14ac:dyDescent="0.25"/>
    <row r="122055" ht="15" customHeight="1" x14ac:dyDescent="0.25"/>
    <row r="122056" ht="15" customHeight="1" x14ac:dyDescent="0.25"/>
    <row r="122057" ht="15" customHeight="1" x14ac:dyDescent="0.25"/>
    <row r="122058" ht="15" customHeight="1" x14ac:dyDescent="0.25"/>
    <row r="122059" ht="15" customHeight="1" x14ac:dyDescent="0.25"/>
    <row r="122060" ht="15" customHeight="1" x14ac:dyDescent="0.25"/>
    <row r="122061" ht="15" customHeight="1" x14ac:dyDescent="0.25"/>
    <row r="122062" ht="15" customHeight="1" x14ac:dyDescent="0.25"/>
    <row r="122063" ht="15" customHeight="1" x14ac:dyDescent="0.25"/>
    <row r="122064" ht="15" customHeight="1" x14ac:dyDescent="0.25"/>
    <row r="122065" ht="15" customHeight="1" x14ac:dyDescent="0.25"/>
    <row r="122066" ht="15" customHeight="1" x14ac:dyDescent="0.25"/>
    <row r="122067" ht="15" customHeight="1" x14ac:dyDescent="0.25"/>
    <row r="122068" ht="15" customHeight="1" x14ac:dyDescent="0.25"/>
    <row r="122069" ht="15" customHeight="1" x14ac:dyDescent="0.25"/>
    <row r="122070" ht="15" customHeight="1" x14ac:dyDescent="0.25"/>
    <row r="122071" ht="15" customHeight="1" x14ac:dyDescent="0.25"/>
    <row r="122072" ht="15" customHeight="1" x14ac:dyDescent="0.25"/>
    <row r="122073" ht="15" customHeight="1" x14ac:dyDescent="0.25"/>
    <row r="122074" ht="15" customHeight="1" x14ac:dyDescent="0.25"/>
    <row r="122075" ht="15" customHeight="1" x14ac:dyDescent="0.25"/>
    <row r="122076" ht="15" customHeight="1" x14ac:dyDescent="0.25"/>
    <row r="122077" ht="15" customHeight="1" x14ac:dyDescent="0.25"/>
    <row r="122078" ht="15" customHeight="1" x14ac:dyDescent="0.25"/>
    <row r="122079" ht="15" customHeight="1" x14ac:dyDescent="0.25"/>
    <row r="122080" ht="15" customHeight="1" x14ac:dyDescent="0.25"/>
    <row r="122081" ht="15" customHeight="1" x14ac:dyDescent="0.25"/>
    <row r="122082" ht="15" customHeight="1" x14ac:dyDescent="0.25"/>
    <row r="122083" ht="15" customHeight="1" x14ac:dyDescent="0.25"/>
    <row r="122084" ht="15" customHeight="1" x14ac:dyDescent="0.25"/>
    <row r="122085" ht="15" customHeight="1" x14ac:dyDescent="0.25"/>
    <row r="122086" ht="15" customHeight="1" x14ac:dyDescent="0.25"/>
    <row r="122087" ht="15" customHeight="1" x14ac:dyDescent="0.25"/>
    <row r="122088" ht="15" customHeight="1" x14ac:dyDescent="0.25"/>
    <row r="122089" ht="15" customHeight="1" x14ac:dyDescent="0.25"/>
    <row r="122090" ht="15" customHeight="1" x14ac:dyDescent="0.25"/>
    <row r="122091" ht="15" customHeight="1" x14ac:dyDescent="0.25"/>
    <row r="122092" ht="15" customHeight="1" x14ac:dyDescent="0.25"/>
    <row r="122093" ht="15" customHeight="1" x14ac:dyDescent="0.25"/>
    <row r="122094" ht="15" customHeight="1" x14ac:dyDescent="0.25"/>
    <row r="122095" ht="15" customHeight="1" x14ac:dyDescent="0.25"/>
    <row r="122096" ht="15" customHeight="1" x14ac:dyDescent="0.25"/>
    <row r="122097" ht="15" customHeight="1" x14ac:dyDescent="0.25"/>
    <row r="122098" ht="15" customHeight="1" x14ac:dyDescent="0.25"/>
    <row r="122099" ht="15" customHeight="1" x14ac:dyDescent="0.25"/>
    <row r="122100" ht="15" customHeight="1" x14ac:dyDescent="0.25"/>
    <row r="122101" ht="15" customHeight="1" x14ac:dyDescent="0.25"/>
    <row r="122102" ht="15" customHeight="1" x14ac:dyDescent="0.25"/>
    <row r="122103" ht="15" customHeight="1" x14ac:dyDescent="0.25"/>
    <row r="122104" ht="15" customHeight="1" x14ac:dyDescent="0.25"/>
    <row r="122105" ht="15" customHeight="1" x14ac:dyDescent="0.25"/>
    <row r="122106" ht="15" customHeight="1" x14ac:dyDescent="0.25"/>
    <row r="122107" ht="15" customHeight="1" x14ac:dyDescent="0.25"/>
    <row r="122108" ht="15" customHeight="1" x14ac:dyDescent="0.25"/>
    <row r="122109" ht="15" customHeight="1" x14ac:dyDescent="0.25"/>
    <row r="122110" ht="15" customHeight="1" x14ac:dyDescent="0.25"/>
    <row r="122111" ht="15" customHeight="1" x14ac:dyDescent="0.25"/>
    <row r="122112" ht="15" customHeight="1" x14ac:dyDescent="0.25"/>
    <row r="122113" ht="15" customHeight="1" x14ac:dyDescent="0.25"/>
    <row r="122114" ht="15" customHeight="1" x14ac:dyDescent="0.25"/>
    <row r="122115" ht="15" customHeight="1" x14ac:dyDescent="0.25"/>
    <row r="122116" ht="15" customHeight="1" x14ac:dyDescent="0.25"/>
    <row r="122117" ht="15" customHeight="1" x14ac:dyDescent="0.25"/>
    <row r="122118" ht="15" customHeight="1" x14ac:dyDescent="0.25"/>
    <row r="122119" ht="15" customHeight="1" x14ac:dyDescent="0.25"/>
    <row r="122120" ht="15" customHeight="1" x14ac:dyDescent="0.25"/>
    <row r="122121" ht="15" customHeight="1" x14ac:dyDescent="0.25"/>
    <row r="122122" ht="15" customHeight="1" x14ac:dyDescent="0.25"/>
    <row r="122123" ht="15" customHeight="1" x14ac:dyDescent="0.25"/>
    <row r="122124" ht="15" customHeight="1" x14ac:dyDescent="0.25"/>
    <row r="122125" ht="15" customHeight="1" x14ac:dyDescent="0.25"/>
    <row r="122126" ht="15" customHeight="1" x14ac:dyDescent="0.25"/>
    <row r="122127" ht="15" customHeight="1" x14ac:dyDescent="0.25"/>
    <row r="122128" ht="15" customHeight="1" x14ac:dyDescent="0.25"/>
    <row r="122129" ht="15" customHeight="1" x14ac:dyDescent="0.25"/>
    <row r="122130" ht="15" customHeight="1" x14ac:dyDescent="0.25"/>
    <row r="122131" ht="15" customHeight="1" x14ac:dyDescent="0.25"/>
    <row r="122132" ht="15" customHeight="1" x14ac:dyDescent="0.25"/>
    <row r="122133" ht="15" customHeight="1" x14ac:dyDescent="0.25"/>
    <row r="122134" ht="15" customHeight="1" x14ac:dyDescent="0.25"/>
    <row r="122135" ht="15" customHeight="1" x14ac:dyDescent="0.25"/>
    <row r="122136" ht="15" customHeight="1" x14ac:dyDescent="0.25"/>
    <row r="122137" ht="15" customHeight="1" x14ac:dyDescent="0.25"/>
    <row r="122138" ht="15" customHeight="1" x14ac:dyDescent="0.25"/>
    <row r="122139" ht="15" customHeight="1" x14ac:dyDescent="0.25"/>
    <row r="122140" ht="15" customHeight="1" x14ac:dyDescent="0.25"/>
    <row r="122141" ht="15" customHeight="1" x14ac:dyDescent="0.25"/>
    <row r="122142" ht="15" customHeight="1" x14ac:dyDescent="0.25"/>
    <row r="122143" ht="15" customHeight="1" x14ac:dyDescent="0.25"/>
    <row r="122144" ht="15" customHeight="1" x14ac:dyDescent="0.25"/>
    <row r="122145" ht="15" customHeight="1" x14ac:dyDescent="0.25"/>
    <row r="122146" ht="15" customHeight="1" x14ac:dyDescent="0.25"/>
    <row r="122147" ht="15" customHeight="1" x14ac:dyDescent="0.25"/>
    <row r="122148" ht="15" customHeight="1" x14ac:dyDescent="0.25"/>
    <row r="122149" ht="15" customHeight="1" x14ac:dyDescent="0.25"/>
    <row r="122150" ht="15" customHeight="1" x14ac:dyDescent="0.25"/>
    <row r="122151" ht="15" customHeight="1" x14ac:dyDescent="0.25"/>
    <row r="122152" ht="15" customHeight="1" x14ac:dyDescent="0.25"/>
    <row r="122153" ht="15" customHeight="1" x14ac:dyDescent="0.25"/>
    <row r="122154" ht="15" customHeight="1" x14ac:dyDescent="0.25"/>
    <row r="122155" ht="15" customHeight="1" x14ac:dyDescent="0.25"/>
    <row r="122156" ht="15" customHeight="1" x14ac:dyDescent="0.25"/>
    <row r="122157" ht="15" customHeight="1" x14ac:dyDescent="0.25"/>
    <row r="122158" ht="15" customHeight="1" x14ac:dyDescent="0.25"/>
    <row r="122159" ht="15" customHeight="1" x14ac:dyDescent="0.25"/>
    <row r="122160" ht="15" customHeight="1" x14ac:dyDescent="0.25"/>
    <row r="122161" ht="15" customHeight="1" x14ac:dyDescent="0.25"/>
    <row r="122162" ht="15" customHeight="1" x14ac:dyDescent="0.25"/>
    <row r="122163" ht="15" customHeight="1" x14ac:dyDescent="0.25"/>
    <row r="122164" ht="15" customHeight="1" x14ac:dyDescent="0.25"/>
    <row r="122165" ht="15" customHeight="1" x14ac:dyDescent="0.25"/>
    <row r="122166" ht="15" customHeight="1" x14ac:dyDescent="0.25"/>
    <row r="122167" ht="15" customHeight="1" x14ac:dyDescent="0.25"/>
    <row r="122168" ht="15" customHeight="1" x14ac:dyDescent="0.25"/>
    <row r="122169" ht="15" customHeight="1" x14ac:dyDescent="0.25"/>
    <row r="122170" ht="15" customHeight="1" x14ac:dyDescent="0.25"/>
    <row r="122171" ht="15" customHeight="1" x14ac:dyDescent="0.25"/>
    <row r="122172" ht="15" customHeight="1" x14ac:dyDescent="0.25"/>
    <row r="122173" ht="15" customHeight="1" x14ac:dyDescent="0.25"/>
    <row r="122174" ht="15" customHeight="1" x14ac:dyDescent="0.25"/>
    <row r="122175" ht="15" customHeight="1" x14ac:dyDescent="0.25"/>
    <row r="122176" ht="15" customHeight="1" x14ac:dyDescent="0.25"/>
    <row r="122177" ht="15" customHeight="1" x14ac:dyDescent="0.25"/>
    <row r="122178" ht="15" customHeight="1" x14ac:dyDescent="0.25"/>
    <row r="122179" ht="15" customHeight="1" x14ac:dyDescent="0.25"/>
    <row r="122180" ht="15" customHeight="1" x14ac:dyDescent="0.25"/>
    <row r="122181" ht="15" customHeight="1" x14ac:dyDescent="0.25"/>
    <row r="122182" ht="15" customHeight="1" x14ac:dyDescent="0.25"/>
    <row r="122183" ht="15" customHeight="1" x14ac:dyDescent="0.25"/>
    <row r="122184" ht="15" customHeight="1" x14ac:dyDescent="0.25"/>
    <row r="122185" ht="15" customHeight="1" x14ac:dyDescent="0.25"/>
    <row r="122186" ht="15" customHeight="1" x14ac:dyDescent="0.25"/>
    <row r="122187" ht="15" customHeight="1" x14ac:dyDescent="0.25"/>
    <row r="122188" ht="15" customHeight="1" x14ac:dyDescent="0.25"/>
    <row r="122189" ht="15" customHeight="1" x14ac:dyDescent="0.25"/>
    <row r="122190" ht="15" customHeight="1" x14ac:dyDescent="0.25"/>
    <row r="122191" ht="15" customHeight="1" x14ac:dyDescent="0.25"/>
    <row r="122192" ht="15" customHeight="1" x14ac:dyDescent="0.25"/>
    <row r="122193" ht="15" customHeight="1" x14ac:dyDescent="0.25"/>
    <row r="122194" ht="15" customHeight="1" x14ac:dyDescent="0.25"/>
    <row r="122195" ht="15" customHeight="1" x14ac:dyDescent="0.25"/>
    <row r="122196" ht="15" customHeight="1" x14ac:dyDescent="0.25"/>
    <row r="122197" ht="15" customHeight="1" x14ac:dyDescent="0.25"/>
    <row r="122198" ht="15" customHeight="1" x14ac:dyDescent="0.25"/>
    <row r="122199" ht="15" customHeight="1" x14ac:dyDescent="0.25"/>
    <row r="122200" ht="15" customHeight="1" x14ac:dyDescent="0.25"/>
    <row r="122201" ht="15" customHeight="1" x14ac:dyDescent="0.25"/>
    <row r="122202" ht="15" customHeight="1" x14ac:dyDescent="0.25"/>
    <row r="122203" ht="15" customHeight="1" x14ac:dyDescent="0.25"/>
    <row r="122204" ht="15" customHeight="1" x14ac:dyDescent="0.25"/>
    <row r="122205" ht="15" customHeight="1" x14ac:dyDescent="0.25"/>
    <row r="122206" ht="15" customHeight="1" x14ac:dyDescent="0.25"/>
    <row r="122207" ht="15" customHeight="1" x14ac:dyDescent="0.25"/>
    <row r="122208" ht="15" customHeight="1" x14ac:dyDescent="0.25"/>
    <row r="122209" ht="15" customHeight="1" x14ac:dyDescent="0.25"/>
    <row r="122210" ht="15" customHeight="1" x14ac:dyDescent="0.25"/>
    <row r="122211" ht="15" customHeight="1" x14ac:dyDescent="0.25"/>
    <row r="122212" ht="15" customHeight="1" x14ac:dyDescent="0.25"/>
    <row r="122213" ht="15" customHeight="1" x14ac:dyDescent="0.25"/>
    <row r="122214" ht="15" customHeight="1" x14ac:dyDescent="0.25"/>
    <row r="122215" ht="15" customHeight="1" x14ac:dyDescent="0.25"/>
    <row r="122216" ht="15" customHeight="1" x14ac:dyDescent="0.25"/>
    <row r="122217" ht="15" customHeight="1" x14ac:dyDescent="0.25"/>
    <row r="122218" ht="15" customHeight="1" x14ac:dyDescent="0.25"/>
    <row r="122219" ht="15" customHeight="1" x14ac:dyDescent="0.25"/>
    <row r="122220" ht="15" customHeight="1" x14ac:dyDescent="0.25"/>
    <row r="122221" ht="15" customHeight="1" x14ac:dyDescent="0.25"/>
    <row r="122222" ht="15" customHeight="1" x14ac:dyDescent="0.25"/>
    <row r="122223" ht="15" customHeight="1" x14ac:dyDescent="0.25"/>
    <row r="122224" ht="15" customHeight="1" x14ac:dyDescent="0.25"/>
    <row r="122225" ht="15" customHeight="1" x14ac:dyDescent="0.25"/>
    <row r="122226" ht="15" customHeight="1" x14ac:dyDescent="0.25"/>
    <row r="122227" ht="15" customHeight="1" x14ac:dyDescent="0.25"/>
    <row r="122228" ht="15" customHeight="1" x14ac:dyDescent="0.25"/>
    <row r="122229" ht="15" customHeight="1" x14ac:dyDescent="0.25"/>
    <row r="122230" ht="15" customHeight="1" x14ac:dyDescent="0.25"/>
    <row r="122231" ht="15" customHeight="1" x14ac:dyDescent="0.25"/>
    <row r="122232" ht="15" customHeight="1" x14ac:dyDescent="0.25"/>
    <row r="122233" ht="15" customHeight="1" x14ac:dyDescent="0.25"/>
    <row r="122234" ht="15" customHeight="1" x14ac:dyDescent="0.25"/>
    <row r="122235" ht="15" customHeight="1" x14ac:dyDescent="0.25"/>
    <row r="122236" ht="15" customHeight="1" x14ac:dyDescent="0.25"/>
    <row r="122237" ht="15" customHeight="1" x14ac:dyDescent="0.25"/>
    <row r="122238" ht="15" customHeight="1" x14ac:dyDescent="0.25"/>
    <row r="122239" ht="15" customHeight="1" x14ac:dyDescent="0.25"/>
    <row r="122240" ht="15" customHeight="1" x14ac:dyDescent="0.25"/>
    <row r="122241" ht="15" customHeight="1" x14ac:dyDescent="0.25"/>
    <row r="122242" ht="15" customHeight="1" x14ac:dyDescent="0.25"/>
    <row r="122243" ht="15" customHeight="1" x14ac:dyDescent="0.25"/>
    <row r="122244" ht="15" customHeight="1" x14ac:dyDescent="0.25"/>
    <row r="122245" ht="15" customHeight="1" x14ac:dyDescent="0.25"/>
    <row r="122246" ht="15" customHeight="1" x14ac:dyDescent="0.25"/>
    <row r="122247" ht="15" customHeight="1" x14ac:dyDescent="0.25"/>
    <row r="122248" ht="15" customHeight="1" x14ac:dyDescent="0.25"/>
    <row r="122249" ht="15" customHeight="1" x14ac:dyDescent="0.25"/>
    <row r="122250" ht="15" customHeight="1" x14ac:dyDescent="0.25"/>
    <row r="122251" ht="15" customHeight="1" x14ac:dyDescent="0.25"/>
    <row r="122252" ht="15" customHeight="1" x14ac:dyDescent="0.25"/>
    <row r="122253" ht="15" customHeight="1" x14ac:dyDescent="0.25"/>
    <row r="122254" ht="15" customHeight="1" x14ac:dyDescent="0.25"/>
    <row r="122255" ht="15" customHeight="1" x14ac:dyDescent="0.25"/>
    <row r="122256" ht="15" customHeight="1" x14ac:dyDescent="0.25"/>
    <row r="122257" ht="15" customHeight="1" x14ac:dyDescent="0.25"/>
    <row r="122258" ht="15" customHeight="1" x14ac:dyDescent="0.25"/>
    <row r="122259" ht="15" customHeight="1" x14ac:dyDescent="0.25"/>
    <row r="122260" ht="15" customHeight="1" x14ac:dyDescent="0.25"/>
    <row r="122261" ht="15" customHeight="1" x14ac:dyDescent="0.25"/>
    <row r="122262" ht="15" customHeight="1" x14ac:dyDescent="0.25"/>
    <row r="122263" ht="15" customHeight="1" x14ac:dyDescent="0.25"/>
    <row r="122264" ht="15" customHeight="1" x14ac:dyDescent="0.25"/>
    <row r="122265" ht="15" customHeight="1" x14ac:dyDescent="0.25"/>
    <row r="122266" ht="15" customHeight="1" x14ac:dyDescent="0.25"/>
    <row r="122267" ht="15" customHeight="1" x14ac:dyDescent="0.25"/>
    <row r="122268" ht="15" customHeight="1" x14ac:dyDescent="0.25"/>
    <row r="122269" ht="15" customHeight="1" x14ac:dyDescent="0.25"/>
    <row r="122270" ht="15" customHeight="1" x14ac:dyDescent="0.25"/>
    <row r="122271" ht="15" customHeight="1" x14ac:dyDescent="0.25"/>
    <row r="122272" ht="15" customHeight="1" x14ac:dyDescent="0.25"/>
    <row r="122273" ht="15" customHeight="1" x14ac:dyDescent="0.25"/>
    <row r="122274" ht="15" customHeight="1" x14ac:dyDescent="0.25"/>
    <row r="122275" ht="15" customHeight="1" x14ac:dyDescent="0.25"/>
    <row r="122276" ht="15" customHeight="1" x14ac:dyDescent="0.25"/>
    <row r="122277" ht="15" customHeight="1" x14ac:dyDescent="0.25"/>
    <row r="122278" ht="15" customHeight="1" x14ac:dyDescent="0.25"/>
    <row r="122279" ht="15" customHeight="1" x14ac:dyDescent="0.25"/>
    <row r="122280" ht="15" customHeight="1" x14ac:dyDescent="0.25"/>
    <row r="122281" ht="15" customHeight="1" x14ac:dyDescent="0.25"/>
    <row r="122282" ht="15" customHeight="1" x14ac:dyDescent="0.25"/>
    <row r="122283" ht="15" customHeight="1" x14ac:dyDescent="0.25"/>
    <row r="122284" ht="15" customHeight="1" x14ac:dyDescent="0.25"/>
    <row r="122285" ht="15" customHeight="1" x14ac:dyDescent="0.25"/>
    <row r="122286" ht="15" customHeight="1" x14ac:dyDescent="0.25"/>
    <row r="122287" ht="15" customHeight="1" x14ac:dyDescent="0.25"/>
    <row r="122288" ht="15" customHeight="1" x14ac:dyDescent="0.25"/>
    <row r="122289" ht="15" customHeight="1" x14ac:dyDescent="0.25"/>
    <row r="122290" ht="15" customHeight="1" x14ac:dyDescent="0.25"/>
    <row r="122291" ht="15" customHeight="1" x14ac:dyDescent="0.25"/>
    <row r="122292" ht="15" customHeight="1" x14ac:dyDescent="0.25"/>
    <row r="122293" ht="15" customHeight="1" x14ac:dyDescent="0.25"/>
    <row r="122294" ht="15" customHeight="1" x14ac:dyDescent="0.25"/>
    <row r="122295" ht="15" customHeight="1" x14ac:dyDescent="0.25"/>
    <row r="122296" ht="15" customHeight="1" x14ac:dyDescent="0.25"/>
    <row r="122297" ht="15" customHeight="1" x14ac:dyDescent="0.25"/>
    <row r="122298" ht="15" customHeight="1" x14ac:dyDescent="0.25"/>
    <row r="122299" ht="15" customHeight="1" x14ac:dyDescent="0.25"/>
    <row r="122300" ht="15" customHeight="1" x14ac:dyDescent="0.25"/>
    <row r="122301" ht="15" customHeight="1" x14ac:dyDescent="0.25"/>
    <row r="122302" ht="15" customHeight="1" x14ac:dyDescent="0.25"/>
    <row r="122303" ht="15" customHeight="1" x14ac:dyDescent="0.25"/>
    <row r="122304" ht="15" customHeight="1" x14ac:dyDescent="0.25"/>
    <row r="122305" ht="15" customHeight="1" x14ac:dyDescent="0.25"/>
    <row r="122306" ht="15" customHeight="1" x14ac:dyDescent="0.25"/>
    <row r="122307" ht="15" customHeight="1" x14ac:dyDescent="0.25"/>
    <row r="122308" ht="15" customHeight="1" x14ac:dyDescent="0.25"/>
    <row r="122309" ht="15" customHeight="1" x14ac:dyDescent="0.25"/>
    <row r="122310" ht="15" customHeight="1" x14ac:dyDescent="0.25"/>
    <row r="122311" ht="15" customHeight="1" x14ac:dyDescent="0.25"/>
    <row r="122312" ht="15" customHeight="1" x14ac:dyDescent="0.25"/>
    <row r="122313" ht="15" customHeight="1" x14ac:dyDescent="0.25"/>
    <row r="122314" ht="15" customHeight="1" x14ac:dyDescent="0.25"/>
    <row r="122315" ht="15" customHeight="1" x14ac:dyDescent="0.25"/>
    <row r="122316" ht="15" customHeight="1" x14ac:dyDescent="0.25"/>
    <row r="122317" ht="15" customHeight="1" x14ac:dyDescent="0.25"/>
    <row r="122318" ht="15" customHeight="1" x14ac:dyDescent="0.25"/>
    <row r="122319" ht="15" customHeight="1" x14ac:dyDescent="0.25"/>
    <row r="122320" ht="15" customHeight="1" x14ac:dyDescent="0.25"/>
    <row r="122321" ht="15" customHeight="1" x14ac:dyDescent="0.25"/>
    <row r="122322" ht="15" customHeight="1" x14ac:dyDescent="0.25"/>
    <row r="122323" ht="15" customHeight="1" x14ac:dyDescent="0.25"/>
    <row r="122324" ht="15" customHeight="1" x14ac:dyDescent="0.25"/>
    <row r="122325" ht="15" customHeight="1" x14ac:dyDescent="0.25"/>
    <row r="122326" ht="15" customHeight="1" x14ac:dyDescent="0.25"/>
    <row r="122327" ht="15" customHeight="1" x14ac:dyDescent="0.25"/>
    <row r="122328" ht="15" customHeight="1" x14ac:dyDescent="0.25"/>
    <row r="122329" ht="15" customHeight="1" x14ac:dyDescent="0.25"/>
    <row r="122330" ht="15" customHeight="1" x14ac:dyDescent="0.25"/>
    <row r="122331" ht="15" customHeight="1" x14ac:dyDescent="0.25"/>
    <row r="122332" ht="15" customHeight="1" x14ac:dyDescent="0.25"/>
    <row r="122333" ht="15" customHeight="1" x14ac:dyDescent="0.25"/>
    <row r="122334" ht="15" customHeight="1" x14ac:dyDescent="0.25"/>
    <row r="122335" ht="15" customHeight="1" x14ac:dyDescent="0.25"/>
    <row r="122336" ht="15" customHeight="1" x14ac:dyDescent="0.25"/>
    <row r="122337" ht="15" customHeight="1" x14ac:dyDescent="0.25"/>
    <row r="122338" ht="15" customHeight="1" x14ac:dyDescent="0.25"/>
    <row r="122339" ht="15" customHeight="1" x14ac:dyDescent="0.25"/>
    <row r="122340" ht="15" customHeight="1" x14ac:dyDescent="0.25"/>
    <row r="122341" ht="15" customHeight="1" x14ac:dyDescent="0.25"/>
    <row r="122342" ht="15" customHeight="1" x14ac:dyDescent="0.25"/>
    <row r="122343" ht="15" customHeight="1" x14ac:dyDescent="0.25"/>
    <row r="122344" ht="15" customHeight="1" x14ac:dyDescent="0.25"/>
    <row r="122345" ht="15" customHeight="1" x14ac:dyDescent="0.25"/>
    <row r="122346" ht="15" customHeight="1" x14ac:dyDescent="0.25"/>
    <row r="122347" ht="15" customHeight="1" x14ac:dyDescent="0.25"/>
    <row r="122348" ht="15" customHeight="1" x14ac:dyDescent="0.25"/>
    <row r="122349" ht="15" customHeight="1" x14ac:dyDescent="0.25"/>
    <row r="122350" ht="15" customHeight="1" x14ac:dyDescent="0.25"/>
    <row r="122351" ht="15" customHeight="1" x14ac:dyDescent="0.25"/>
    <row r="122352" ht="15" customHeight="1" x14ac:dyDescent="0.25"/>
    <row r="122353" ht="15" customHeight="1" x14ac:dyDescent="0.25"/>
    <row r="122354" ht="15" customHeight="1" x14ac:dyDescent="0.25"/>
    <row r="122355" ht="15" customHeight="1" x14ac:dyDescent="0.25"/>
    <row r="122356" ht="15" customHeight="1" x14ac:dyDescent="0.25"/>
    <row r="122357" ht="15" customHeight="1" x14ac:dyDescent="0.25"/>
    <row r="122358" ht="15" customHeight="1" x14ac:dyDescent="0.25"/>
    <row r="122359" ht="15" customHeight="1" x14ac:dyDescent="0.25"/>
    <row r="122360" ht="15" customHeight="1" x14ac:dyDescent="0.25"/>
    <row r="122361" ht="15" customHeight="1" x14ac:dyDescent="0.25"/>
    <row r="122362" ht="15" customHeight="1" x14ac:dyDescent="0.25"/>
    <row r="122363" ht="15" customHeight="1" x14ac:dyDescent="0.25"/>
    <row r="122364" ht="15" customHeight="1" x14ac:dyDescent="0.25"/>
    <row r="122365" ht="15" customHeight="1" x14ac:dyDescent="0.25"/>
    <row r="122366" ht="15" customHeight="1" x14ac:dyDescent="0.25"/>
    <row r="122367" ht="15" customHeight="1" x14ac:dyDescent="0.25"/>
    <row r="122368" ht="15" customHeight="1" x14ac:dyDescent="0.25"/>
    <row r="122369" ht="15" customHeight="1" x14ac:dyDescent="0.25"/>
    <row r="122370" ht="15" customHeight="1" x14ac:dyDescent="0.25"/>
    <row r="122371" ht="15" customHeight="1" x14ac:dyDescent="0.25"/>
    <row r="122372" ht="15" customHeight="1" x14ac:dyDescent="0.25"/>
    <row r="122373" ht="15" customHeight="1" x14ac:dyDescent="0.25"/>
    <row r="122374" ht="15" customHeight="1" x14ac:dyDescent="0.25"/>
    <row r="122375" ht="15" customHeight="1" x14ac:dyDescent="0.25"/>
    <row r="122376" ht="15" customHeight="1" x14ac:dyDescent="0.25"/>
    <row r="122377" ht="15" customHeight="1" x14ac:dyDescent="0.25"/>
    <row r="122378" ht="15" customHeight="1" x14ac:dyDescent="0.25"/>
    <row r="122379" ht="15" customHeight="1" x14ac:dyDescent="0.25"/>
    <row r="122380" ht="15" customHeight="1" x14ac:dyDescent="0.25"/>
    <row r="122381" ht="15" customHeight="1" x14ac:dyDescent="0.25"/>
    <row r="122382" ht="15" customHeight="1" x14ac:dyDescent="0.25"/>
    <row r="122383" ht="15" customHeight="1" x14ac:dyDescent="0.25"/>
    <row r="122384" ht="15" customHeight="1" x14ac:dyDescent="0.25"/>
    <row r="122385" ht="15" customHeight="1" x14ac:dyDescent="0.25"/>
    <row r="122386" ht="15" customHeight="1" x14ac:dyDescent="0.25"/>
    <row r="122387" ht="15" customHeight="1" x14ac:dyDescent="0.25"/>
    <row r="122388" ht="15" customHeight="1" x14ac:dyDescent="0.25"/>
    <row r="122389" ht="15" customHeight="1" x14ac:dyDescent="0.25"/>
    <row r="122390" ht="15" customHeight="1" x14ac:dyDescent="0.25"/>
    <row r="122391" ht="15" customHeight="1" x14ac:dyDescent="0.25"/>
    <row r="122392" ht="15" customHeight="1" x14ac:dyDescent="0.25"/>
    <row r="122393" ht="15" customHeight="1" x14ac:dyDescent="0.25"/>
    <row r="122394" ht="15" customHeight="1" x14ac:dyDescent="0.25"/>
    <row r="122395" ht="15" customHeight="1" x14ac:dyDescent="0.25"/>
    <row r="122396" ht="15" customHeight="1" x14ac:dyDescent="0.25"/>
    <row r="122397" ht="15" customHeight="1" x14ac:dyDescent="0.25"/>
    <row r="122398" ht="15" customHeight="1" x14ac:dyDescent="0.25"/>
    <row r="122399" ht="15" customHeight="1" x14ac:dyDescent="0.25"/>
    <row r="122400" ht="15" customHeight="1" x14ac:dyDescent="0.25"/>
    <row r="122401" ht="15" customHeight="1" x14ac:dyDescent="0.25"/>
    <row r="122402" ht="15" customHeight="1" x14ac:dyDescent="0.25"/>
    <row r="122403" ht="15" customHeight="1" x14ac:dyDescent="0.25"/>
    <row r="122404" ht="15" customHeight="1" x14ac:dyDescent="0.25"/>
    <row r="122405" ht="15" customHeight="1" x14ac:dyDescent="0.25"/>
    <row r="122406" ht="15" customHeight="1" x14ac:dyDescent="0.25"/>
    <row r="122407" ht="15" customHeight="1" x14ac:dyDescent="0.25"/>
    <row r="122408" ht="15" customHeight="1" x14ac:dyDescent="0.25"/>
    <row r="122409" ht="15" customHeight="1" x14ac:dyDescent="0.25"/>
    <row r="122410" ht="15" customHeight="1" x14ac:dyDescent="0.25"/>
    <row r="122411" ht="15" customHeight="1" x14ac:dyDescent="0.25"/>
    <row r="122412" ht="15" customHeight="1" x14ac:dyDescent="0.25"/>
    <row r="122413" ht="15" customHeight="1" x14ac:dyDescent="0.25"/>
    <row r="122414" ht="15" customHeight="1" x14ac:dyDescent="0.25"/>
    <row r="122415" ht="15" customHeight="1" x14ac:dyDescent="0.25"/>
    <row r="122416" ht="15" customHeight="1" x14ac:dyDescent="0.25"/>
    <row r="122417" ht="15" customHeight="1" x14ac:dyDescent="0.25"/>
    <row r="122418" ht="15" customHeight="1" x14ac:dyDescent="0.25"/>
    <row r="122419" ht="15" customHeight="1" x14ac:dyDescent="0.25"/>
    <row r="122420" ht="15" customHeight="1" x14ac:dyDescent="0.25"/>
    <row r="122421" ht="15" customHeight="1" x14ac:dyDescent="0.25"/>
    <row r="122422" ht="15" customHeight="1" x14ac:dyDescent="0.25"/>
    <row r="122423" ht="15" customHeight="1" x14ac:dyDescent="0.25"/>
    <row r="122424" ht="15" customHeight="1" x14ac:dyDescent="0.25"/>
    <row r="122425" ht="15" customHeight="1" x14ac:dyDescent="0.25"/>
    <row r="122426" ht="15" customHeight="1" x14ac:dyDescent="0.25"/>
    <row r="122427" ht="15" customHeight="1" x14ac:dyDescent="0.25"/>
    <row r="122428" ht="15" customHeight="1" x14ac:dyDescent="0.25"/>
    <row r="122429" ht="15" customHeight="1" x14ac:dyDescent="0.25"/>
    <row r="122430" ht="15" customHeight="1" x14ac:dyDescent="0.25"/>
    <row r="122431" ht="15" customHeight="1" x14ac:dyDescent="0.25"/>
    <row r="122432" ht="15" customHeight="1" x14ac:dyDescent="0.25"/>
    <row r="122433" ht="15" customHeight="1" x14ac:dyDescent="0.25"/>
    <row r="122434" ht="15" customHeight="1" x14ac:dyDescent="0.25"/>
    <row r="122435" ht="15" customHeight="1" x14ac:dyDescent="0.25"/>
    <row r="122436" ht="15" customHeight="1" x14ac:dyDescent="0.25"/>
    <row r="122437" ht="15" customHeight="1" x14ac:dyDescent="0.25"/>
    <row r="122438" ht="15" customHeight="1" x14ac:dyDescent="0.25"/>
    <row r="122439" ht="15" customHeight="1" x14ac:dyDescent="0.25"/>
    <row r="122440" ht="15" customHeight="1" x14ac:dyDescent="0.25"/>
    <row r="122441" ht="15" customHeight="1" x14ac:dyDescent="0.25"/>
    <row r="122442" ht="15" customHeight="1" x14ac:dyDescent="0.25"/>
    <row r="122443" ht="15" customHeight="1" x14ac:dyDescent="0.25"/>
    <row r="122444" ht="15" customHeight="1" x14ac:dyDescent="0.25"/>
    <row r="122445" ht="15" customHeight="1" x14ac:dyDescent="0.25"/>
    <row r="122446" ht="15" customHeight="1" x14ac:dyDescent="0.25"/>
    <row r="122447" ht="15" customHeight="1" x14ac:dyDescent="0.25"/>
    <row r="122448" ht="15" customHeight="1" x14ac:dyDescent="0.25"/>
    <row r="122449" ht="15" customHeight="1" x14ac:dyDescent="0.25"/>
    <row r="122450" ht="15" customHeight="1" x14ac:dyDescent="0.25"/>
    <row r="122451" ht="15" customHeight="1" x14ac:dyDescent="0.25"/>
    <row r="122452" ht="15" customHeight="1" x14ac:dyDescent="0.25"/>
    <row r="122453" ht="15" customHeight="1" x14ac:dyDescent="0.25"/>
    <row r="122454" ht="15" customHeight="1" x14ac:dyDescent="0.25"/>
    <row r="122455" ht="15" customHeight="1" x14ac:dyDescent="0.25"/>
    <row r="122456" ht="15" customHeight="1" x14ac:dyDescent="0.25"/>
    <row r="122457" ht="15" customHeight="1" x14ac:dyDescent="0.25"/>
    <row r="122458" ht="15" customHeight="1" x14ac:dyDescent="0.25"/>
    <row r="122459" ht="15" customHeight="1" x14ac:dyDescent="0.25"/>
    <row r="122460" ht="15" customHeight="1" x14ac:dyDescent="0.25"/>
    <row r="122461" ht="15" customHeight="1" x14ac:dyDescent="0.25"/>
    <row r="122462" ht="15" customHeight="1" x14ac:dyDescent="0.25"/>
    <row r="122463" ht="15" customHeight="1" x14ac:dyDescent="0.25"/>
    <row r="122464" ht="15" customHeight="1" x14ac:dyDescent="0.25"/>
    <row r="122465" ht="15" customHeight="1" x14ac:dyDescent="0.25"/>
    <row r="122466" ht="15" customHeight="1" x14ac:dyDescent="0.25"/>
    <row r="122467" ht="15" customHeight="1" x14ac:dyDescent="0.25"/>
    <row r="122468" ht="15" customHeight="1" x14ac:dyDescent="0.25"/>
    <row r="122469" ht="15" customHeight="1" x14ac:dyDescent="0.25"/>
    <row r="122470" ht="15" customHeight="1" x14ac:dyDescent="0.25"/>
    <row r="122471" ht="15" customHeight="1" x14ac:dyDescent="0.25"/>
    <row r="122472" ht="15" customHeight="1" x14ac:dyDescent="0.25"/>
    <row r="122473" ht="15" customHeight="1" x14ac:dyDescent="0.25"/>
    <row r="122474" ht="15" customHeight="1" x14ac:dyDescent="0.25"/>
    <row r="122475" ht="15" customHeight="1" x14ac:dyDescent="0.25"/>
    <row r="122476" ht="15" customHeight="1" x14ac:dyDescent="0.25"/>
    <row r="122477" ht="15" customHeight="1" x14ac:dyDescent="0.25"/>
    <row r="122478" ht="15" customHeight="1" x14ac:dyDescent="0.25"/>
    <row r="122479" ht="15" customHeight="1" x14ac:dyDescent="0.25"/>
    <row r="122480" ht="15" customHeight="1" x14ac:dyDescent="0.25"/>
    <row r="122481" ht="15" customHeight="1" x14ac:dyDescent="0.25"/>
    <row r="122482" ht="15" customHeight="1" x14ac:dyDescent="0.25"/>
    <row r="122483" ht="15" customHeight="1" x14ac:dyDescent="0.25"/>
    <row r="122484" ht="15" customHeight="1" x14ac:dyDescent="0.25"/>
    <row r="122485" ht="15" customHeight="1" x14ac:dyDescent="0.25"/>
    <row r="122486" ht="15" customHeight="1" x14ac:dyDescent="0.25"/>
    <row r="122487" ht="15" customHeight="1" x14ac:dyDescent="0.25"/>
    <row r="122488" ht="15" customHeight="1" x14ac:dyDescent="0.25"/>
    <row r="122489" ht="15" customHeight="1" x14ac:dyDescent="0.25"/>
    <row r="122490" ht="15" customHeight="1" x14ac:dyDescent="0.25"/>
    <row r="122491" ht="15" customHeight="1" x14ac:dyDescent="0.25"/>
    <row r="122492" ht="15" customHeight="1" x14ac:dyDescent="0.25"/>
    <row r="122493" ht="15" customHeight="1" x14ac:dyDescent="0.25"/>
    <row r="122494" ht="15" customHeight="1" x14ac:dyDescent="0.25"/>
    <row r="122495" ht="15" customHeight="1" x14ac:dyDescent="0.25"/>
    <row r="122496" ht="15" customHeight="1" x14ac:dyDescent="0.25"/>
    <row r="122497" ht="15" customHeight="1" x14ac:dyDescent="0.25"/>
    <row r="122498" ht="15" customHeight="1" x14ac:dyDescent="0.25"/>
    <row r="122499" ht="15" customHeight="1" x14ac:dyDescent="0.25"/>
    <row r="122500" ht="15" customHeight="1" x14ac:dyDescent="0.25"/>
    <row r="122501" ht="15" customHeight="1" x14ac:dyDescent="0.25"/>
    <row r="122502" ht="15" customHeight="1" x14ac:dyDescent="0.25"/>
    <row r="122503" ht="15" customHeight="1" x14ac:dyDescent="0.25"/>
    <row r="122504" ht="15" customHeight="1" x14ac:dyDescent="0.25"/>
    <row r="122505" ht="15" customHeight="1" x14ac:dyDescent="0.25"/>
    <row r="122506" ht="15" customHeight="1" x14ac:dyDescent="0.25"/>
    <row r="122507" ht="15" customHeight="1" x14ac:dyDescent="0.25"/>
    <row r="122508" ht="15" customHeight="1" x14ac:dyDescent="0.25"/>
    <row r="122509" ht="15" customHeight="1" x14ac:dyDescent="0.25"/>
    <row r="122510" ht="15" customHeight="1" x14ac:dyDescent="0.25"/>
    <row r="122511" ht="15" customHeight="1" x14ac:dyDescent="0.25"/>
    <row r="122512" ht="15" customHeight="1" x14ac:dyDescent="0.25"/>
    <row r="122513" ht="15" customHeight="1" x14ac:dyDescent="0.25"/>
    <row r="122514" ht="15" customHeight="1" x14ac:dyDescent="0.25"/>
    <row r="122515" ht="15" customHeight="1" x14ac:dyDescent="0.25"/>
    <row r="122516" ht="15" customHeight="1" x14ac:dyDescent="0.25"/>
    <row r="122517" ht="15" customHeight="1" x14ac:dyDescent="0.25"/>
    <row r="122518" ht="15" customHeight="1" x14ac:dyDescent="0.25"/>
    <row r="122519" ht="15" customHeight="1" x14ac:dyDescent="0.25"/>
    <row r="122520" ht="15" customHeight="1" x14ac:dyDescent="0.25"/>
    <row r="122521" ht="15" customHeight="1" x14ac:dyDescent="0.25"/>
    <row r="122522" ht="15" customHeight="1" x14ac:dyDescent="0.25"/>
    <row r="122523" ht="15" customHeight="1" x14ac:dyDescent="0.25"/>
    <row r="122524" ht="15" customHeight="1" x14ac:dyDescent="0.25"/>
    <row r="122525" ht="15" customHeight="1" x14ac:dyDescent="0.25"/>
    <row r="122526" ht="15" customHeight="1" x14ac:dyDescent="0.25"/>
    <row r="122527" ht="15" customHeight="1" x14ac:dyDescent="0.25"/>
    <row r="122528" ht="15" customHeight="1" x14ac:dyDescent="0.25"/>
    <row r="122529" ht="15" customHeight="1" x14ac:dyDescent="0.25"/>
    <row r="122530" ht="15" customHeight="1" x14ac:dyDescent="0.25"/>
    <row r="122531" ht="15" customHeight="1" x14ac:dyDescent="0.25"/>
    <row r="122532" ht="15" customHeight="1" x14ac:dyDescent="0.25"/>
    <row r="122533" ht="15" customHeight="1" x14ac:dyDescent="0.25"/>
    <row r="122534" ht="15" customHeight="1" x14ac:dyDescent="0.25"/>
    <row r="122535" ht="15" customHeight="1" x14ac:dyDescent="0.25"/>
    <row r="122536" ht="15" customHeight="1" x14ac:dyDescent="0.25"/>
    <row r="122537" ht="15" customHeight="1" x14ac:dyDescent="0.25"/>
    <row r="122538" ht="15" customHeight="1" x14ac:dyDescent="0.25"/>
    <row r="122539" ht="15" customHeight="1" x14ac:dyDescent="0.25"/>
    <row r="122540" ht="15" customHeight="1" x14ac:dyDescent="0.25"/>
    <row r="122541" ht="15" customHeight="1" x14ac:dyDescent="0.25"/>
    <row r="122542" ht="15" customHeight="1" x14ac:dyDescent="0.25"/>
    <row r="122543" ht="15" customHeight="1" x14ac:dyDescent="0.25"/>
    <row r="122544" ht="15" customHeight="1" x14ac:dyDescent="0.25"/>
    <row r="122545" ht="15" customHeight="1" x14ac:dyDescent="0.25"/>
    <row r="122546" ht="15" customHeight="1" x14ac:dyDescent="0.25"/>
    <row r="122547" ht="15" customHeight="1" x14ac:dyDescent="0.25"/>
    <row r="122548" ht="15" customHeight="1" x14ac:dyDescent="0.25"/>
    <row r="122549" ht="15" customHeight="1" x14ac:dyDescent="0.25"/>
    <row r="122550" ht="15" customHeight="1" x14ac:dyDescent="0.25"/>
    <row r="122551" ht="15" customHeight="1" x14ac:dyDescent="0.25"/>
    <row r="122552" ht="15" customHeight="1" x14ac:dyDescent="0.25"/>
    <row r="122553" ht="15" customHeight="1" x14ac:dyDescent="0.25"/>
    <row r="122554" ht="15" customHeight="1" x14ac:dyDescent="0.25"/>
    <row r="122555" ht="15" customHeight="1" x14ac:dyDescent="0.25"/>
    <row r="122556" ht="15" customHeight="1" x14ac:dyDescent="0.25"/>
    <row r="122557" ht="15" customHeight="1" x14ac:dyDescent="0.25"/>
    <row r="122558" ht="15" customHeight="1" x14ac:dyDescent="0.25"/>
    <row r="122559" ht="15" customHeight="1" x14ac:dyDescent="0.25"/>
    <row r="122560" ht="15" customHeight="1" x14ac:dyDescent="0.25"/>
    <row r="122561" ht="15" customHeight="1" x14ac:dyDescent="0.25"/>
    <row r="122562" ht="15" customHeight="1" x14ac:dyDescent="0.25"/>
    <row r="122563" ht="15" customHeight="1" x14ac:dyDescent="0.25"/>
    <row r="122564" ht="15" customHeight="1" x14ac:dyDescent="0.25"/>
    <row r="122565" ht="15" customHeight="1" x14ac:dyDescent="0.25"/>
    <row r="122566" ht="15" customHeight="1" x14ac:dyDescent="0.25"/>
    <row r="122567" ht="15" customHeight="1" x14ac:dyDescent="0.25"/>
    <row r="122568" ht="15" customHeight="1" x14ac:dyDescent="0.25"/>
    <row r="122569" ht="15" customHeight="1" x14ac:dyDescent="0.25"/>
    <row r="122570" ht="15" customHeight="1" x14ac:dyDescent="0.25"/>
    <row r="122571" ht="15" customHeight="1" x14ac:dyDescent="0.25"/>
    <row r="122572" ht="15" customHeight="1" x14ac:dyDescent="0.25"/>
    <row r="122573" ht="15" customHeight="1" x14ac:dyDescent="0.25"/>
    <row r="122574" ht="15" customHeight="1" x14ac:dyDescent="0.25"/>
    <row r="122575" ht="15" customHeight="1" x14ac:dyDescent="0.25"/>
    <row r="122576" ht="15" customHeight="1" x14ac:dyDescent="0.25"/>
    <row r="122577" ht="15" customHeight="1" x14ac:dyDescent="0.25"/>
    <row r="122578" ht="15" customHeight="1" x14ac:dyDescent="0.25"/>
    <row r="122579" ht="15" customHeight="1" x14ac:dyDescent="0.25"/>
    <row r="122580" ht="15" customHeight="1" x14ac:dyDescent="0.25"/>
    <row r="122581" ht="15" customHeight="1" x14ac:dyDescent="0.25"/>
    <row r="122582" ht="15" customHeight="1" x14ac:dyDescent="0.25"/>
    <row r="122583" ht="15" customHeight="1" x14ac:dyDescent="0.25"/>
    <row r="122584" ht="15" customHeight="1" x14ac:dyDescent="0.25"/>
    <row r="122585" ht="15" customHeight="1" x14ac:dyDescent="0.25"/>
    <row r="122586" ht="15" customHeight="1" x14ac:dyDescent="0.25"/>
    <row r="122587" ht="15" customHeight="1" x14ac:dyDescent="0.25"/>
    <row r="122588" ht="15" customHeight="1" x14ac:dyDescent="0.25"/>
    <row r="122589" ht="15" customHeight="1" x14ac:dyDescent="0.25"/>
    <row r="122590" ht="15" customHeight="1" x14ac:dyDescent="0.25"/>
    <row r="122591" ht="15" customHeight="1" x14ac:dyDescent="0.25"/>
    <row r="122592" ht="15" customHeight="1" x14ac:dyDescent="0.25"/>
    <row r="122593" ht="15" customHeight="1" x14ac:dyDescent="0.25"/>
    <row r="122594" ht="15" customHeight="1" x14ac:dyDescent="0.25"/>
    <row r="122595" ht="15" customHeight="1" x14ac:dyDescent="0.25"/>
    <row r="122596" ht="15" customHeight="1" x14ac:dyDescent="0.25"/>
    <row r="122597" ht="15" customHeight="1" x14ac:dyDescent="0.25"/>
    <row r="122598" ht="15" customHeight="1" x14ac:dyDescent="0.25"/>
    <row r="122599" ht="15" customHeight="1" x14ac:dyDescent="0.25"/>
    <row r="122600" ht="15" customHeight="1" x14ac:dyDescent="0.25"/>
    <row r="122601" ht="15" customHeight="1" x14ac:dyDescent="0.25"/>
    <row r="122602" ht="15" customHeight="1" x14ac:dyDescent="0.25"/>
    <row r="122603" ht="15" customHeight="1" x14ac:dyDescent="0.25"/>
    <row r="122604" ht="15" customHeight="1" x14ac:dyDescent="0.25"/>
    <row r="122605" ht="15" customHeight="1" x14ac:dyDescent="0.25"/>
    <row r="122606" ht="15" customHeight="1" x14ac:dyDescent="0.25"/>
    <row r="122607" ht="15" customHeight="1" x14ac:dyDescent="0.25"/>
    <row r="122608" ht="15" customHeight="1" x14ac:dyDescent="0.25"/>
    <row r="122609" ht="15" customHeight="1" x14ac:dyDescent="0.25"/>
    <row r="122610" ht="15" customHeight="1" x14ac:dyDescent="0.25"/>
    <row r="122611" ht="15" customHeight="1" x14ac:dyDescent="0.25"/>
    <row r="122612" ht="15" customHeight="1" x14ac:dyDescent="0.25"/>
    <row r="122613" ht="15" customHeight="1" x14ac:dyDescent="0.25"/>
    <row r="122614" ht="15" customHeight="1" x14ac:dyDescent="0.25"/>
    <row r="122615" ht="15" customHeight="1" x14ac:dyDescent="0.25"/>
    <row r="122616" ht="15" customHeight="1" x14ac:dyDescent="0.25"/>
    <row r="122617" ht="15" customHeight="1" x14ac:dyDescent="0.25"/>
    <row r="122618" ht="15" customHeight="1" x14ac:dyDescent="0.25"/>
    <row r="122619" ht="15" customHeight="1" x14ac:dyDescent="0.25"/>
    <row r="122620" ht="15" customHeight="1" x14ac:dyDescent="0.25"/>
    <row r="122621" ht="15" customHeight="1" x14ac:dyDescent="0.25"/>
    <row r="122622" ht="15" customHeight="1" x14ac:dyDescent="0.25"/>
    <row r="122623" ht="15" customHeight="1" x14ac:dyDescent="0.25"/>
    <row r="122624" ht="15" customHeight="1" x14ac:dyDescent="0.25"/>
    <row r="122625" ht="15" customHeight="1" x14ac:dyDescent="0.25"/>
    <row r="122626" ht="15" customHeight="1" x14ac:dyDescent="0.25"/>
    <row r="122627" ht="15" customHeight="1" x14ac:dyDescent="0.25"/>
    <row r="122628" ht="15" customHeight="1" x14ac:dyDescent="0.25"/>
    <row r="122629" ht="15" customHeight="1" x14ac:dyDescent="0.25"/>
    <row r="122630" ht="15" customHeight="1" x14ac:dyDescent="0.25"/>
    <row r="122631" ht="15" customHeight="1" x14ac:dyDescent="0.25"/>
    <row r="122632" ht="15" customHeight="1" x14ac:dyDescent="0.25"/>
    <row r="122633" ht="15" customHeight="1" x14ac:dyDescent="0.25"/>
    <row r="122634" ht="15" customHeight="1" x14ac:dyDescent="0.25"/>
    <row r="122635" ht="15" customHeight="1" x14ac:dyDescent="0.25"/>
    <row r="122636" ht="15" customHeight="1" x14ac:dyDescent="0.25"/>
    <row r="122637" ht="15" customHeight="1" x14ac:dyDescent="0.25"/>
    <row r="122638" ht="15" customHeight="1" x14ac:dyDescent="0.25"/>
    <row r="122639" ht="15" customHeight="1" x14ac:dyDescent="0.25"/>
    <row r="122640" ht="15" customHeight="1" x14ac:dyDescent="0.25"/>
    <row r="122641" ht="15" customHeight="1" x14ac:dyDescent="0.25"/>
    <row r="122642" ht="15" customHeight="1" x14ac:dyDescent="0.25"/>
    <row r="122643" ht="15" customHeight="1" x14ac:dyDescent="0.25"/>
    <row r="122644" ht="15" customHeight="1" x14ac:dyDescent="0.25"/>
    <row r="122645" ht="15" customHeight="1" x14ac:dyDescent="0.25"/>
    <row r="122646" ht="15" customHeight="1" x14ac:dyDescent="0.25"/>
    <row r="122647" ht="15" customHeight="1" x14ac:dyDescent="0.25"/>
    <row r="122648" ht="15" customHeight="1" x14ac:dyDescent="0.25"/>
    <row r="122649" ht="15" customHeight="1" x14ac:dyDescent="0.25"/>
    <row r="122650" ht="15" customHeight="1" x14ac:dyDescent="0.25"/>
    <row r="122651" ht="15" customHeight="1" x14ac:dyDescent="0.25"/>
    <row r="122652" ht="15" customHeight="1" x14ac:dyDescent="0.25"/>
    <row r="122653" ht="15" customHeight="1" x14ac:dyDescent="0.25"/>
    <row r="122654" ht="15" customHeight="1" x14ac:dyDescent="0.25"/>
    <row r="122655" ht="15" customHeight="1" x14ac:dyDescent="0.25"/>
    <row r="122656" ht="15" customHeight="1" x14ac:dyDescent="0.25"/>
    <row r="122657" ht="15" customHeight="1" x14ac:dyDescent="0.25"/>
    <row r="122658" ht="15" customHeight="1" x14ac:dyDescent="0.25"/>
    <row r="122659" ht="15" customHeight="1" x14ac:dyDescent="0.25"/>
    <row r="122660" ht="15" customHeight="1" x14ac:dyDescent="0.25"/>
    <row r="122661" ht="15" customHeight="1" x14ac:dyDescent="0.25"/>
    <row r="122662" ht="15" customHeight="1" x14ac:dyDescent="0.25"/>
    <row r="122663" ht="15" customHeight="1" x14ac:dyDescent="0.25"/>
    <row r="122664" ht="15" customHeight="1" x14ac:dyDescent="0.25"/>
    <row r="122665" ht="15" customHeight="1" x14ac:dyDescent="0.25"/>
    <row r="122666" ht="15" customHeight="1" x14ac:dyDescent="0.25"/>
    <row r="122667" ht="15" customHeight="1" x14ac:dyDescent="0.25"/>
    <row r="122668" ht="15" customHeight="1" x14ac:dyDescent="0.25"/>
    <row r="122669" ht="15" customHeight="1" x14ac:dyDescent="0.25"/>
    <row r="122670" ht="15" customHeight="1" x14ac:dyDescent="0.25"/>
    <row r="122671" ht="15" customHeight="1" x14ac:dyDescent="0.25"/>
    <row r="122672" ht="15" customHeight="1" x14ac:dyDescent="0.25"/>
    <row r="122673" ht="15" customHeight="1" x14ac:dyDescent="0.25"/>
    <row r="122674" ht="15" customHeight="1" x14ac:dyDescent="0.25"/>
    <row r="122675" ht="15" customHeight="1" x14ac:dyDescent="0.25"/>
    <row r="122676" ht="15" customHeight="1" x14ac:dyDescent="0.25"/>
    <row r="122677" ht="15" customHeight="1" x14ac:dyDescent="0.25"/>
    <row r="122678" ht="15" customHeight="1" x14ac:dyDescent="0.25"/>
    <row r="122679" ht="15" customHeight="1" x14ac:dyDescent="0.25"/>
    <row r="122680" ht="15" customHeight="1" x14ac:dyDescent="0.25"/>
    <row r="122681" ht="15" customHeight="1" x14ac:dyDescent="0.25"/>
    <row r="122682" ht="15" customHeight="1" x14ac:dyDescent="0.25"/>
    <row r="122683" ht="15" customHeight="1" x14ac:dyDescent="0.25"/>
    <row r="122684" ht="15" customHeight="1" x14ac:dyDescent="0.25"/>
    <row r="122685" ht="15" customHeight="1" x14ac:dyDescent="0.25"/>
    <row r="122686" ht="15" customHeight="1" x14ac:dyDescent="0.25"/>
    <row r="122687" ht="15" customHeight="1" x14ac:dyDescent="0.25"/>
    <row r="122688" ht="15" customHeight="1" x14ac:dyDescent="0.25"/>
    <row r="122689" ht="15" customHeight="1" x14ac:dyDescent="0.25"/>
    <row r="122690" ht="15" customHeight="1" x14ac:dyDescent="0.25"/>
    <row r="122691" ht="15" customHeight="1" x14ac:dyDescent="0.25"/>
    <row r="122692" ht="15" customHeight="1" x14ac:dyDescent="0.25"/>
    <row r="122693" ht="15" customHeight="1" x14ac:dyDescent="0.25"/>
    <row r="122694" ht="15" customHeight="1" x14ac:dyDescent="0.25"/>
    <row r="122695" ht="15" customHeight="1" x14ac:dyDescent="0.25"/>
    <row r="122696" ht="15" customHeight="1" x14ac:dyDescent="0.25"/>
    <row r="122697" ht="15" customHeight="1" x14ac:dyDescent="0.25"/>
    <row r="122698" ht="15" customHeight="1" x14ac:dyDescent="0.25"/>
    <row r="122699" ht="15" customHeight="1" x14ac:dyDescent="0.25"/>
    <row r="122700" ht="15" customHeight="1" x14ac:dyDescent="0.25"/>
    <row r="122701" ht="15" customHeight="1" x14ac:dyDescent="0.25"/>
    <row r="122702" ht="15" customHeight="1" x14ac:dyDescent="0.25"/>
    <row r="122703" ht="15" customHeight="1" x14ac:dyDescent="0.25"/>
    <row r="122704" ht="15" customHeight="1" x14ac:dyDescent="0.25"/>
    <row r="122705" ht="15" customHeight="1" x14ac:dyDescent="0.25"/>
    <row r="122706" ht="15" customHeight="1" x14ac:dyDescent="0.25"/>
    <row r="122707" ht="15" customHeight="1" x14ac:dyDescent="0.25"/>
    <row r="122708" ht="15" customHeight="1" x14ac:dyDescent="0.25"/>
    <row r="122709" ht="15" customHeight="1" x14ac:dyDescent="0.25"/>
    <row r="122710" ht="15" customHeight="1" x14ac:dyDescent="0.25"/>
    <row r="122711" ht="15" customHeight="1" x14ac:dyDescent="0.25"/>
    <row r="122712" ht="15" customHeight="1" x14ac:dyDescent="0.25"/>
    <row r="122713" ht="15" customHeight="1" x14ac:dyDescent="0.25"/>
    <row r="122714" ht="15" customHeight="1" x14ac:dyDescent="0.25"/>
    <row r="122715" ht="15" customHeight="1" x14ac:dyDescent="0.25"/>
    <row r="122716" ht="15" customHeight="1" x14ac:dyDescent="0.25"/>
    <row r="122717" ht="15" customHeight="1" x14ac:dyDescent="0.25"/>
    <row r="122718" ht="15" customHeight="1" x14ac:dyDescent="0.25"/>
    <row r="122719" ht="15" customHeight="1" x14ac:dyDescent="0.25"/>
    <row r="122720" ht="15" customHeight="1" x14ac:dyDescent="0.25"/>
    <row r="122721" ht="15" customHeight="1" x14ac:dyDescent="0.25"/>
    <row r="122722" ht="15" customHeight="1" x14ac:dyDescent="0.25"/>
    <row r="122723" ht="15" customHeight="1" x14ac:dyDescent="0.25"/>
    <row r="122724" ht="15" customHeight="1" x14ac:dyDescent="0.25"/>
    <row r="122725" ht="15" customHeight="1" x14ac:dyDescent="0.25"/>
    <row r="122726" ht="15" customHeight="1" x14ac:dyDescent="0.25"/>
    <row r="122727" ht="15" customHeight="1" x14ac:dyDescent="0.25"/>
    <row r="122728" ht="15" customHeight="1" x14ac:dyDescent="0.25"/>
    <row r="122729" ht="15" customHeight="1" x14ac:dyDescent="0.25"/>
    <row r="122730" ht="15" customHeight="1" x14ac:dyDescent="0.25"/>
    <row r="122731" ht="15" customHeight="1" x14ac:dyDescent="0.25"/>
    <row r="122732" ht="15" customHeight="1" x14ac:dyDescent="0.25"/>
    <row r="122733" ht="15" customHeight="1" x14ac:dyDescent="0.25"/>
    <row r="122734" ht="15" customHeight="1" x14ac:dyDescent="0.25"/>
    <row r="122735" ht="15" customHeight="1" x14ac:dyDescent="0.25"/>
    <row r="122736" ht="15" customHeight="1" x14ac:dyDescent="0.25"/>
    <row r="122737" ht="15" customHeight="1" x14ac:dyDescent="0.25"/>
    <row r="122738" ht="15" customHeight="1" x14ac:dyDescent="0.25"/>
    <row r="122739" ht="15" customHeight="1" x14ac:dyDescent="0.25"/>
    <row r="122740" ht="15" customHeight="1" x14ac:dyDescent="0.25"/>
    <row r="122741" ht="15" customHeight="1" x14ac:dyDescent="0.25"/>
    <row r="122742" ht="15" customHeight="1" x14ac:dyDescent="0.25"/>
    <row r="122743" ht="15" customHeight="1" x14ac:dyDescent="0.25"/>
    <row r="122744" ht="15" customHeight="1" x14ac:dyDescent="0.25"/>
    <row r="122745" ht="15" customHeight="1" x14ac:dyDescent="0.25"/>
    <row r="122746" ht="15" customHeight="1" x14ac:dyDescent="0.25"/>
    <row r="122747" ht="15" customHeight="1" x14ac:dyDescent="0.25"/>
    <row r="122748" ht="15" customHeight="1" x14ac:dyDescent="0.25"/>
    <row r="122749" ht="15" customHeight="1" x14ac:dyDescent="0.25"/>
    <row r="122750" ht="15" customHeight="1" x14ac:dyDescent="0.25"/>
    <row r="122751" ht="15" customHeight="1" x14ac:dyDescent="0.25"/>
    <row r="122752" ht="15" customHeight="1" x14ac:dyDescent="0.25"/>
    <row r="122753" ht="15" customHeight="1" x14ac:dyDescent="0.25"/>
    <row r="122754" ht="15" customHeight="1" x14ac:dyDescent="0.25"/>
    <row r="122755" ht="15" customHeight="1" x14ac:dyDescent="0.25"/>
    <row r="122756" ht="15" customHeight="1" x14ac:dyDescent="0.25"/>
    <row r="122757" ht="15" customHeight="1" x14ac:dyDescent="0.25"/>
    <row r="122758" ht="15" customHeight="1" x14ac:dyDescent="0.25"/>
    <row r="122759" ht="15" customHeight="1" x14ac:dyDescent="0.25"/>
    <row r="122760" ht="15" customHeight="1" x14ac:dyDescent="0.25"/>
    <row r="122761" ht="15" customHeight="1" x14ac:dyDescent="0.25"/>
    <row r="122762" ht="15" customHeight="1" x14ac:dyDescent="0.25"/>
    <row r="122763" ht="15" customHeight="1" x14ac:dyDescent="0.25"/>
    <row r="122764" ht="15" customHeight="1" x14ac:dyDescent="0.25"/>
    <row r="122765" ht="15" customHeight="1" x14ac:dyDescent="0.25"/>
    <row r="122766" ht="15" customHeight="1" x14ac:dyDescent="0.25"/>
    <row r="122767" ht="15" customHeight="1" x14ac:dyDescent="0.25"/>
    <row r="122768" ht="15" customHeight="1" x14ac:dyDescent="0.25"/>
    <row r="122769" ht="15" customHeight="1" x14ac:dyDescent="0.25"/>
    <row r="122770" ht="15" customHeight="1" x14ac:dyDescent="0.25"/>
    <row r="122771" ht="15" customHeight="1" x14ac:dyDescent="0.25"/>
    <row r="122772" ht="15" customHeight="1" x14ac:dyDescent="0.25"/>
    <row r="122773" ht="15" customHeight="1" x14ac:dyDescent="0.25"/>
    <row r="122774" ht="15" customHeight="1" x14ac:dyDescent="0.25"/>
    <row r="122775" ht="15" customHeight="1" x14ac:dyDescent="0.25"/>
    <row r="122776" ht="15" customHeight="1" x14ac:dyDescent="0.25"/>
    <row r="122777" ht="15" customHeight="1" x14ac:dyDescent="0.25"/>
    <row r="122778" ht="15" customHeight="1" x14ac:dyDescent="0.25"/>
    <row r="122779" ht="15" customHeight="1" x14ac:dyDescent="0.25"/>
    <row r="122780" ht="15" customHeight="1" x14ac:dyDescent="0.25"/>
    <row r="122781" ht="15" customHeight="1" x14ac:dyDescent="0.25"/>
    <row r="122782" ht="15" customHeight="1" x14ac:dyDescent="0.25"/>
    <row r="122783" ht="15" customHeight="1" x14ac:dyDescent="0.25"/>
    <row r="122784" ht="15" customHeight="1" x14ac:dyDescent="0.25"/>
    <row r="122785" ht="15" customHeight="1" x14ac:dyDescent="0.25"/>
    <row r="122786" ht="15" customHeight="1" x14ac:dyDescent="0.25"/>
    <row r="122787" ht="15" customHeight="1" x14ac:dyDescent="0.25"/>
    <row r="122788" ht="15" customHeight="1" x14ac:dyDescent="0.25"/>
    <row r="122789" ht="15" customHeight="1" x14ac:dyDescent="0.25"/>
    <row r="122790" ht="15" customHeight="1" x14ac:dyDescent="0.25"/>
    <row r="122791" ht="15" customHeight="1" x14ac:dyDescent="0.25"/>
    <row r="122792" ht="15" customHeight="1" x14ac:dyDescent="0.25"/>
    <row r="122793" ht="15" customHeight="1" x14ac:dyDescent="0.25"/>
    <row r="122794" ht="15" customHeight="1" x14ac:dyDescent="0.25"/>
    <row r="122795" ht="15" customHeight="1" x14ac:dyDescent="0.25"/>
    <row r="122796" ht="15" customHeight="1" x14ac:dyDescent="0.25"/>
    <row r="122797" ht="15" customHeight="1" x14ac:dyDescent="0.25"/>
    <row r="122798" ht="15" customHeight="1" x14ac:dyDescent="0.25"/>
    <row r="122799" ht="15" customHeight="1" x14ac:dyDescent="0.25"/>
    <row r="122800" ht="15" customHeight="1" x14ac:dyDescent="0.25"/>
    <row r="122801" ht="15" customHeight="1" x14ac:dyDescent="0.25"/>
    <row r="122802" ht="15" customHeight="1" x14ac:dyDescent="0.25"/>
    <row r="122803" ht="15" customHeight="1" x14ac:dyDescent="0.25"/>
    <row r="122804" ht="15" customHeight="1" x14ac:dyDescent="0.25"/>
    <row r="122805" ht="15" customHeight="1" x14ac:dyDescent="0.25"/>
    <row r="122806" ht="15" customHeight="1" x14ac:dyDescent="0.25"/>
    <row r="122807" ht="15" customHeight="1" x14ac:dyDescent="0.25"/>
    <row r="122808" ht="15" customHeight="1" x14ac:dyDescent="0.25"/>
    <row r="122809" ht="15" customHeight="1" x14ac:dyDescent="0.25"/>
    <row r="122810" ht="15" customHeight="1" x14ac:dyDescent="0.25"/>
    <row r="122811" ht="15" customHeight="1" x14ac:dyDescent="0.25"/>
    <row r="122812" ht="15" customHeight="1" x14ac:dyDescent="0.25"/>
    <row r="122813" ht="15" customHeight="1" x14ac:dyDescent="0.25"/>
    <row r="122814" ht="15" customHeight="1" x14ac:dyDescent="0.25"/>
    <row r="122815" ht="15" customHeight="1" x14ac:dyDescent="0.25"/>
    <row r="122816" ht="15" customHeight="1" x14ac:dyDescent="0.25"/>
    <row r="122817" ht="15" customHeight="1" x14ac:dyDescent="0.25"/>
    <row r="122818" ht="15" customHeight="1" x14ac:dyDescent="0.25"/>
    <row r="122819" ht="15" customHeight="1" x14ac:dyDescent="0.25"/>
    <row r="122820" ht="15" customHeight="1" x14ac:dyDescent="0.25"/>
    <row r="122821" ht="15" customHeight="1" x14ac:dyDescent="0.25"/>
    <row r="122822" ht="15" customHeight="1" x14ac:dyDescent="0.25"/>
    <row r="122823" ht="15" customHeight="1" x14ac:dyDescent="0.25"/>
    <row r="122824" ht="15" customHeight="1" x14ac:dyDescent="0.25"/>
    <row r="122825" ht="15" customHeight="1" x14ac:dyDescent="0.25"/>
    <row r="122826" ht="15" customHeight="1" x14ac:dyDescent="0.25"/>
    <row r="122827" ht="15" customHeight="1" x14ac:dyDescent="0.25"/>
    <row r="122828" ht="15" customHeight="1" x14ac:dyDescent="0.25"/>
    <row r="122829" ht="15" customHeight="1" x14ac:dyDescent="0.25"/>
    <row r="122830" ht="15" customHeight="1" x14ac:dyDescent="0.25"/>
    <row r="122831" ht="15" customHeight="1" x14ac:dyDescent="0.25"/>
    <row r="122832" ht="15" customHeight="1" x14ac:dyDescent="0.25"/>
    <row r="122833" ht="15" customHeight="1" x14ac:dyDescent="0.25"/>
    <row r="122834" ht="15" customHeight="1" x14ac:dyDescent="0.25"/>
    <row r="122835" ht="15" customHeight="1" x14ac:dyDescent="0.25"/>
    <row r="122836" ht="15" customHeight="1" x14ac:dyDescent="0.25"/>
    <row r="122837" ht="15" customHeight="1" x14ac:dyDescent="0.25"/>
    <row r="122838" ht="15" customHeight="1" x14ac:dyDescent="0.25"/>
    <row r="122839" ht="15" customHeight="1" x14ac:dyDescent="0.25"/>
    <row r="122840" ht="15" customHeight="1" x14ac:dyDescent="0.25"/>
    <row r="122841" ht="15" customHeight="1" x14ac:dyDescent="0.25"/>
    <row r="122842" ht="15" customHeight="1" x14ac:dyDescent="0.25"/>
    <row r="122843" ht="15" customHeight="1" x14ac:dyDescent="0.25"/>
    <row r="122844" ht="15" customHeight="1" x14ac:dyDescent="0.25"/>
    <row r="122845" ht="15" customHeight="1" x14ac:dyDescent="0.25"/>
    <row r="122846" ht="15" customHeight="1" x14ac:dyDescent="0.25"/>
    <row r="122847" ht="15" customHeight="1" x14ac:dyDescent="0.25"/>
    <row r="122848" ht="15" customHeight="1" x14ac:dyDescent="0.25"/>
    <row r="122849" ht="15" customHeight="1" x14ac:dyDescent="0.25"/>
    <row r="122850" ht="15" customHeight="1" x14ac:dyDescent="0.25"/>
    <row r="122851" ht="15" customHeight="1" x14ac:dyDescent="0.25"/>
    <row r="122852" ht="15" customHeight="1" x14ac:dyDescent="0.25"/>
    <row r="122853" ht="15" customHeight="1" x14ac:dyDescent="0.25"/>
    <row r="122854" ht="15" customHeight="1" x14ac:dyDescent="0.25"/>
    <row r="122855" ht="15" customHeight="1" x14ac:dyDescent="0.25"/>
    <row r="122856" ht="15" customHeight="1" x14ac:dyDescent="0.25"/>
    <row r="122857" ht="15" customHeight="1" x14ac:dyDescent="0.25"/>
    <row r="122858" ht="15" customHeight="1" x14ac:dyDescent="0.25"/>
    <row r="122859" ht="15" customHeight="1" x14ac:dyDescent="0.25"/>
    <row r="122860" ht="15" customHeight="1" x14ac:dyDescent="0.25"/>
    <row r="122861" ht="15" customHeight="1" x14ac:dyDescent="0.25"/>
    <row r="122862" ht="15" customHeight="1" x14ac:dyDescent="0.25"/>
    <row r="122863" ht="15" customHeight="1" x14ac:dyDescent="0.25"/>
    <row r="122864" ht="15" customHeight="1" x14ac:dyDescent="0.25"/>
    <row r="122865" ht="15" customHeight="1" x14ac:dyDescent="0.25"/>
    <row r="122866" ht="15" customHeight="1" x14ac:dyDescent="0.25"/>
    <row r="122867" ht="15" customHeight="1" x14ac:dyDescent="0.25"/>
    <row r="122868" ht="15" customHeight="1" x14ac:dyDescent="0.25"/>
    <row r="122869" ht="15" customHeight="1" x14ac:dyDescent="0.25"/>
    <row r="122870" ht="15" customHeight="1" x14ac:dyDescent="0.25"/>
    <row r="122871" ht="15" customHeight="1" x14ac:dyDescent="0.25"/>
    <row r="122872" ht="15" customHeight="1" x14ac:dyDescent="0.25"/>
    <row r="122873" ht="15" customHeight="1" x14ac:dyDescent="0.25"/>
    <row r="122874" ht="15" customHeight="1" x14ac:dyDescent="0.25"/>
    <row r="122875" ht="15" customHeight="1" x14ac:dyDescent="0.25"/>
    <row r="122876" ht="15" customHeight="1" x14ac:dyDescent="0.25"/>
    <row r="122877" ht="15" customHeight="1" x14ac:dyDescent="0.25"/>
    <row r="122878" ht="15" customHeight="1" x14ac:dyDescent="0.25"/>
    <row r="122879" ht="15" customHeight="1" x14ac:dyDescent="0.25"/>
    <row r="122880" ht="15" customHeight="1" x14ac:dyDescent="0.25"/>
    <row r="122881" ht="15" customHeight="1" x14ac:dyDescent="0.25"/>
    <row r="122882" ht="15" customHeight="1" x14ac:dyDescent="0.25"/>
    <row r="122883" ht="15" customHeight="1" x14ac:dyDescent="0.25"/>
    <row r="122884" ht="15" customHeight="1" x14ac:dyDescent="0.25"/>
    <row r="122885" ht="15" customHeight="1" x14ac:dyDescent="0.25"/>
    <row r="122886" ht="15" customHeight="1" x14ac:dyDescent="0.25"/>
    <row r="122887" ht="15" customHeight="1" x14ac:dyDescent="0.25"/>
    <row r="122888" ht="15" customHeight="1" x14ac:dyDescent="0.25"/>
    <row r="122889" ht="15" customHeight="1" x14ac:dyDescent="0.25"/>
    <row r="122890" ht="15" customHeight="1" x14ac:dyDescent="0.25"/>
    <row r="122891" ht="15" customHeight="1" x14ac:dyDescent="0.25"/>
    <row r="122892" ht="15" customHeight="1" x14ac:dyDescent="0.25"/>
    <row r="122893" ht="15" customHeight="1" x14ac:dyDescent="0.25"/>
    <row r="122894" ht="15" customHeight="1" x14ac:dyDescent="0.25"/>
    <row r="122895" ht="15" customHeight="1" x14ac:dyDescent="0.25"/>
    <row r="122896" ht="15" customHeight="1" x14ac:dyDescent="0.25"/>
    <row r="122897" ht="15" customHeight="1" x14ac:dyDescent="0.25"/>
    <row r="122898" ht="15" customHeight="1" x14ac:dyDescent="0.25"/>
    <row r="122899" ht="15" customHeight="1" x14ac:dyDescent="0.25"/>
    <row r="122900" ht="15" customHeight="1" x14ac:dyDescent="0.25"/>
    <row r="122901" ht="15" customHeight="1" x14ac:dyDescent="0.25"/>
    <row r="122902" ht="15" customHeight="1" x14ac:dyDescent="0.25"/>
    <row r="122903" ht="15" customHeight="1" x14ac:dyDescent="0.25"/>
    <row r="122904" ht="15" customHeight="1" x14ac:dyDescent="0.25"/>
    <row r="122905" ht="15" customHeight="1" x14ac:dyDescent="0.25"/>
    <row r="122906" ht="15" customHeight="1" x14ac:dyDescent="0.25"/>
    <row r="122907" ht="15" customHeight="1" x14ac:dyDescent="0.25"/>
    <row r="122908" ht="15" customHeight="1" x14ac:dyDescent="0.25"/>
    <row r="122909" ht="15" customHeight="1" x14ac:dyDescent="0.25"/>
    <row r="122910" ht="15" customHeight="1" x14ac:dyDescent="0.25"/>
    <row r="122911" ht="15" customHeight="1" x14ac:dyDescent="0.25"/>
    <row r="122912" ht="15" customHeight="1" x14ac:dyDescent="0.25"/>
    <row r="122913" ht="15" customHeight="1" x14ac:dyDescent="0.25"/>
    <row r="122914" ht="15" customHeight="1" x14ac:dyDescent="0.25"/>
    <row r="122915" ht="15" customHeight="1" x14ac:dyDescent="0.25"/>
    <row r="122916" ht="15" customHeight="1" x14ac:dyDescent="0.25"/>
    <row r="122917" ht="15" customHeight="1" x14ac:dyDescent="0.25"/>
    <row r="122918" ht="15" customHeight="1" x14ac:dyDescent="0.25"/>
    <row r="122919" ht="15" customHeight="1" x14ac:dyDescent="0.25"/>
    <row r="122920" ht="15" customHeight="1" x14ac:dyDescent="0.25"/>
    <row r="122921" ht="15" customHeight="1" x14ac:dyDescent="0.25"/>
    <row r="122922" ht="15" customHeight="1" x14ac:dyDescent="0.25"/>
    <row r="122923" ht="15" customHeight="1" x14ac:dyDescent="0.25"/>
    <row r="122924" ht="15" customHeight="1" x14ac:dyDescent="0.25"/>
    <row r="122925" ht="15" customHeight="1" x14ac:dyDescent="0.25"/>
    <row r="122926" ht="15" customHeight="1" x14ac:dyDescent="0.25"/>
    <row r="122927" ht="15" customHeight="1" x14ac:dyDescent="0.25"/>
    <row r="122928" ht="15" customHeight="1" x14ac:dyDescent="0.25"/>
    <row r="122929" ht="15" customHeight="1" x14ac:dyDescent="0.25"/>
    <row r="122930" ht="15" customHeight="1" x14ac:dyDescent="0.25"/>
    <row r="122931" ht="15" customHeight="1" x14ac:dyDescent="0.25"/>
    <row r="122932" ht="15" customHeight="1" x14ac:dyDescent="0.25"/>
    <row r="122933" ht="15" customHeight="1" x14ac:dyDescent="0.25"/>
    <row r="122934" ht="15" customHeight="1" x14ac:dyDescent="0.25"/>
    <row r="122935" ht="15" customHeight="1" x14ac:dyDescent="0.25"/>
    <row r="122936" ht="15" customHeight="1" x14ac:dyDescent="0.25"/>
    <row r="122937" ht="15" customHeight="1" x14ac:dyDescent="0.25"/>
    <row r="122938" ht="15" customHeight="1" x14ac:dyDescent="0.25"/>
    <row r="122939" ht="15" customHeight="1" x14ac:dyDescent="0.25"/>
    <row r="122940" ht="15" customHeight="1" x14ac:dyDescent="0.25"/>
    <row r="122941" ht="15" customHeight="1" x14ac:dyDescent="0.25"/>
    <row r="122942" ht="15" customHeight="1" x14ac:dyDescent="0.25"/>
    <row r="122943" ht="15" customHeight="1" x14ac:dyDescent="0.25"/>
    <row r="122944" ht="15" customHeight="1" x14ac:dyDescent="0.25"/>
    <row r="122945" ht="15" customHeight="1" x14ac:dyDescent="0.25"/>
    <row r="122946" ht="15" customHeight="1" x14ac:dyDescent="0.25"/>
    <row r="122947" ht="15" customHeight="1" x14ac:dyDescent="0.25"/>
    <row r="122948" ht="15" customHeight="1" x14ac:dyDescent="0.25"/>
    <row r="122949" ht="15" customHeight="1" x14ac:dyDescent="0.25"/>
    <row r="122950" ht="15" customHeight="1" x14ac:dyDescent="0.25"/>
    <row r="122951" ht="15" customHeight="1" x14ac:dyDescent="0.25"/>
    <row r="122952" ht="15" customHeight="1" x14ac:dyDescent="0.25"/>
    <row r="122953" ht="15" customHeight="1" x14ac:dyDescent="0.25"/>
    <row r="122954" ht="15" customHeight="1" x14ac:dyDescent="0.25"/>
    <row r="122955" ht="15" customHeight="1" x14ac:dyDescent="0.25"/>
    <row r="122956" ht="15" customHeight="1" x14ac:dyDescent="0.25"/>
    <row r="122957" ht="15" customHeight="1" x14ac:dyDescent="0.25"/>
    <row r="122958" ht="15" customHeight="1" x14ac:dyDescent="0.25"/>
    <row r="122959" ht="15" customHeight="1" x14ac:dyDescent="0.25"/>
    <row r="122960" ht="15" customHeight="1" x14ac:dyDescent="0.25"/>
    <row r="122961" ht="15" customHeight="1" x14ac:dyDescent="0.25"/>
    <row r="122962" ht="15" customHeight="1" x14ac:dyDescent="0.25"/>
    <row r="122963" ht="15" customHeight="1" x14ac:dyDescent="0.25"/>
    <row r="122964" ht="15" customHeight="1" x14ac:dyDescent="0.25"/>
    <row r="122965" ht="15" customHeight="1" x14ac:dyDescent="0.25"/>
    <row r="122966" ht="15" customHeight="1" x14ac:dyDescent="0.25"/>
    <row r="122967" ht="15" customHeight="1" x14ac:dyDescent="0.25"/>
    <row r="122968" ht="15" customHeight="1" x14ac:dyDescent="0.25"/>
    <row r="122969" ht="15" customHeight="1" x14ac:dyDescent="0.25"/>
    <row r="122970" ht="15" customHeight="1" x14ac:dyDescent="0.25"/>
    <row r="122971" ht="15" customHeight="1" x14ac:dyDescent="0.25"/>
    <row r="122972" ht="15" customHeight="1" x14ac:dyDescent="0.25"/>
    <row r="122973" ht="15" customHeight="1" x14ac:dyDescent="0.25"/>
    <row r="122974" ht="15" customHeight="1" x14ac:dyDescent="0.25"/>
    <row r="122975" ht="15" customHeight="1" x14ac:dyDescent="0.25"/>
    <row r="122976" ht="15" customHeight="1" x14ac:dyDescent="0.25"/>
    <row r="122977" ht="15" customHeight="1" x14ac:dyDescent="0.25"/>
    <row r="122978" ht="15" customHeight="1" x14ac:dyDescent="0.25"/>
    <row r="122979" ht="15" customHeight="1" x14ac:dyDescent="0.25"/>
    <row r="122980" ht="15" customHeight="1" x14ac:dyDescent="0.25"/>
    <row r="122981" ht="15" customHeight="1" x14ac:dyDescent="0.25"/>
    <row r="122982" ht="15" customHeight="1" x14ac:dyDescent="0.25"/>
    <row r="122983" ht="15" customHeight="1" x14ac:dyDescent="0.25"/>
    <row r="122984" ht="15" customHeight="1" x14ac:dyDescent="0.25"/>
    <row r="122985" ht="15" customHeight="1" x14ac:dyDescent="0.25"/>
    <row r="122986" ht="15" customHeight="1" x14ac:dyDescent="0.25"/>
    <row r="122987" ht="15" customHeight="1" x14ac:dyDescent="0.25"/>
    <row r="122988" ht="15" customHeight="1" x14ac:dyDescent="0.25"/>
    <row r="122989" ht="15" customHeight="1" x14ac:dyDescent="0.25"/>
    <row r="122990" ht="15" customHeight="1" x14ac:dyDescent="0.25"/>
    <row r="122991" ht="15" customHeight="1" x14ac:dyDescent="0.25"/>
    <row r="122992" ht="15" customHeight="1" x14ac:dyDescent="0.25"/>
    <row r="122993" ht="15" customHeight="1" x14ac:dyDescent="0.25"/>
    <row r="122994" ht="15" customHeight="1" x14ac:dyDescent="0.25"/>
    <row r="122995" ht="15" customHeight="1" x14ac:dyDescent="0.25"/>
    <row r="122996" ht="15" customHeight="1" x14ac:dyDescent="0.25"/>
    <row r="122997" ht="15" customHeight="1" x14ac:dyDescent="0.25"/>
    <row r="122998" ht="15" customHeight="1" x14ac:dyDescent="0.25"/>
    <row r="122999" ht="15" customHeight="1" x14ac:dyDescent="0.25"/>
    <row r="123000" ht="15" customHeight="1" x14ac:dyDescent="0.25"/>
    <row r="123001" ht="15" customHeight="1" x14ac:dyDescent="0.25"/>
    <row r="123002" ht="15" customHeight="1" x14ac:dyDescent="0.25"/>
    <row r="123003" ht="15" customHeight="1" x14ac:dyDescent="0.25"/>
    <row r="123004" ht="15" customHeight="1" x14ac:dyDescent="0.25"/>
    <row r="123005" ht="15" customHeight="1" x14ac:dyDescent="0.25"/>
    <row r="123006" ht="15" customHeight="1" x14ac:dyDescent="0.25"/>
    <row r="123007" ht="15" customHeight="1" x14ac:dyDescent="0.25"/>
    <row r="123008" ht="15" customHeight="1" x14ac:dyDescent="0.25"/>
    <row r="123009" ht="15" customHeight="1" x14ac:dyDescent="0.25"/>
    <row r="123010" ht="15" customHeight="1" x14ac:dyDescent="0.25"/>
    <row r="123011" ht="15" customHeight="1" x14ac:dyDescent="0.25"/>
    <row r="123012" ht="15" customHeight="1" x14ac:dyDescent="0.25"/>
    <row r="123013" ht="15" customHeight="1" x14ac:dyDescent="0.25"/>
    <row r="123014" ht="15" customHeight="1" x14ac:dyDescent="0.25"/>
    <row r="123015" ht="15" customHeight="1" x14ac:dyDescent="0.25"/>
    <row r="123016" ht="15" customHeight="1" x14ac:dyDescent="0.25"/>
    <row r="123017" ht="15" customHeight="1" x14ac:dyDescent="0.25"/>
    <row r="123018" ht="15" customHeight="1" x14ac:dyDescent="0.25"/>
    <row r="123019" ht="15" customHeight="1" x14ac:dyDescent="0.25"/>
    <row r="123020" ht="15" customHeight="1" x14ac:dyDescent="0.25"/>
    <row r="123021" ht="15" customHeight="1" x14ac:dyDescent="0.25"/>
    <row r="123022" ht="15" customHeight="1" x14ac:dyDescent="0.25"/>
    <row r="123023" ht="15" customHeight="1" x14ac:dyDescent="0.25"/>
    <row r="123024" ht="15" customHeight="1" x14ac:dyDescent="0.25"/>
    <row r="123025" ht="15" customHeight="1" x14ac:dyDescent="0.25"/>
    <row r="123026" ht="15" customHeight="1" x14ac:dyDescent="0.25"/>
    <row r="123027" ht="15" customHeight="1" x14ac:dyDescent="0.25"/>
    <row r="123028" ht="15" customHeight="1" x14ac:dyDescent="0.25"/>
    <row r="123029" ht="15" customHeight="1" x14ac:dyDescent="0.25"/>
    <row r="123030" ht="15" customHeight="1" x14ac:dyDescent="0.25"/>
    <row r="123031" ht="15" customHeight="1" x14ac:dyDescent="0.25"/>
    <row r="123032" ht="15" customHeight="1" x14ac:dyDescent="0.25"/>
    <row r="123033" ht="15" customHeight="1" x14ac:dyDescent="0.25"/>
    <row r="123034" ht="15" customHeight="1" x14ac:dyDescent="0.25"/>
    <row r="123035" ht="15" customHeight="1" x14ac:dyDescent="0.25"/>
    <row r="123036" ht="15" customHeight="1" x14ac:dyDescent="0.25"/>
    <row r="123037" ht="15" customHeight="1" x14ac:dyDescent="0.25"/>
    <row r="123038" ht="15" customHeight="1" x14ac:dyDescent="0.25"/>
    <row r="123039" ht="15" customHeight="1" x14ac:dyDescent="0.25"/>
    <row r="123040" ht="15" customHeight="1" x14ac:dyDescent="0.25"/>
    <row r="123041" ht="15" customHeight="1" x14ac:dyDescent="0.25"/>
    <row r="123042" ht="15" customHeight="1" x14ac:dyDescent="0.25"/>
    <row r="123043" ht="15" customHeight="1" x14ac:dyDescent="0.25"/>
    <row r="123044" ht="15" customHeight="1" x14ac:dyDescent="0.25"/>
    <row r="123045" ht="15" customHeight="1" x14ac:dyDescent="0.25"/>
    <row r="123046" ht="15" customHeight="1" x14ac:dyDescent="0.25"/>
    <row r="123047" ht="15" customHeight="1" x14ac:dyDescent="0.25"/>
    <row r="123048" ht="15" customHeight="1" x14ac:dyDescent="0.25"/>
    <row r="123049" ht="15" customHeight="1" x14ac:dyDescent="0.25"/>
    <row r="123050" ht="15" customHeight="1" x14ac:dyDescent="0.25"/>
    <row r="123051" ht="15" customHeight="1" x14ac:dyDescent="0.25"/>
    <row r="123052" ht="15" customHeight="1" x14ac:dyDescent="0.25"/>
    <row r="123053" ht="15" customHeight="1" x14ac:dyDescent="0.25"/>
    <row r="123054" ht="15" customHeight="1" x14ac:dyDescent="0.25"/>
    <row r="123055" ht="15" customHeight="1" x14ac:dyDescent="0.25"/>
    <row r="123056" ht="15" customHeight="1" x14ac:dyDescent="0.25"/>
    <row r="123057" ht="15" customHeight="1" x14ac:dyDescent="0.25"/>
    <row r="123058" ht="15" customHeight="1" x14ac:dyDescent="0.25"/>
    <row r="123059" ht="15" customHeight="1" x14ac:dyDescent="0.25"/>
    <row r="123060" ht="15" customHeight="1" x14ac:dyDescent="0.25"/>
    <row r="123061" ht="15" customHeight="1" x14ac:dyDescent="0.25"/>
    <row r="123062" ht="15" customHeight="1" x14ac:dyDescent="0.25"/>
    <row r="123063" ht="15" customHeight="1" x14ac:dyDescent="0.25"/>
    <row r="123064" ht="15" customHeight="1" x14ac:dyDescent="0.25"/>
    <row r="123065" ht="15" customHeight="1" x14ac:dyDescent="0.25"/>
    <row r="123066" ht="15" customHeight="1" x14ac:dyDescent="0.25"/>
    <row r="123067" ht="15" customHeight="1" x14ac:dyDescent="0.25"/>
    <row r="123068" ht="15" customHeight="1" x14ac:dyDescent="0.25"/>
    <row r="123069" ht="15" customHeight="1" x14ac:dyDescent="0.25"/>
    <row r="123070" ht="15" customHeight="1" x14ac:dyDescent="0.25"/>
    <row r="123071" ht="15" customHeight="1" x14ac:dyDescent="0.25"/>
    <row r="123072" ht="15" customHeight="1" x14ac:dyDescent="0.25"/>
    <row r="123073" ht="15" customHeight="1" x14ac:dyDescent="0.25"/>
    <row r="123074" ht="15" customHeight="1" x14ac:dyDescent="0.25"/>
    <row r="123075" ht="15" customHeight="1" x14ac:dyDescent="0.25"/>
    <row r="123076" ht="15" customHeight="1" x14ac:dyDescent="0.25"/>
    <row r="123077" ht="15" customHeight="1" x14ac:dyDescent="0.25"/>
    <row r="123078" ht="15" customHeight="1" x14ac:dyDescent="0.25"/>
    <row r="123079" ht="15" customHeight="1" x14ac:dyDescent="0.25"/>
    <row r="123080" ht="15" customHeight="1" x14ac:dyDescent="0.25"/>
    <row r="123081" ht="15" customHeight="1" x14ac:dyDescent="0.25"/>
    <row r="123082" ht="15" customHeight="1" x14ac:dyDescent="0.25"/>
    <row r="123083" ht="15" customHeight="1" x14ac:dyDescent="0.25"/>
    <row r="123084" ht="15" customHeight="1" x14ac:dyDescent="0.25"/>
    <row r="123085" ht="15" customHeight="1" x14ac:dyDescent="0.25"/>
    <row r="123086" ht="15" customHeight="1" x14ac:dyDescent="0.25"/>
    <row r="123087" ht="15" customHeight="1" x14ac:dyDescent="0.25"/>
    <row r="123088" ht="15" customHeight="1" x14ac:dyDescent="0.25"/>
    <row r="123089" ht="15" customHeight="1" x14ac:dyDescent="0.25"/>
    <row r="123090" ht="15" customHeight="1" x14ac:dyDescent="0.25"/>
    <row r="123091" ht="15" customHeight="1" x14ac:dyDescent="0.25"/>
    <row r="123092" ht="15" customHeight="1" x14ac:dyDescent="0.25"/>
    <row r="123093" ht="15" customHeight="1" x14ac:dyDescent="0.25"/>
    <row r="123094" ht="15" customHeight="1" x14ac:dyDescent="0.25"/>
    <row r="123095" ht="15" customHeight="1" x14ac:dyDescent="0.25"/>
    <row r="123096" ht="15" customHeight="1" x14ac:dyDescent="0.25"/>
    <row r="123097" ht="15" customHeight="1" x14ac:dyDescent="0.25"/>
    <row r="123098" ht="15" customHeight="1" x14ac:dyDescent="0.25"/>
    <row r="123099" ht="15" customHeight="1" x14ac:dyDescent="0.25"/>
    <row r="123100" ht="15" customHeight="1" x14ac:dyDescent="0.25"/>
    <row r="123101" ht="15" customHeight="1" x14ac:dyDescent="0.25"/>
    <row r="123102" ht="15" customHeight="1" x14ac:dyDescent="0.25"/>
    <row r="123103" ht="15" customHeight="1" x14ac:dyDescent="0.25"/>
    <row r="123104" ht="15" customHeight="1" x14ac:dyDescent="0.25"/>
    <row r="123105" ht="15" customHeight="1" x14ac:dyDescent="0.25"/>
    <row r="123106" ht="15" customHeight="1" x14ac:dyDescent="0.25"/>
    <row r="123107" ht="15" customHeight="1" x14ac:dyDescent="0.25"/>
    <row r="123108" ht="15" customHeight="1" x14ac:dyDescent="0.25"/>
    <row r="123109" ht="15" customHeight="1" x14ac:dyDescent="0.25"/>
    <row r="123110" ht="15" customHeight="1" x14ac:dyDescent="0.25"/>
    <row r="123111" ht="15" customHeight="1" x14ac:dyDescent="0.25"/>
    <row r="123112" ht="15" customHeight="1" x14ac:dyDescent="0.25"/>
    <row r="123113" ht="15" customHeight="1" x14ac:dyDescent="0.25"/>
    <row r="123114" ht="15" customHeight="1" x14ac:dyDescent="0.25"/>
    <row r="123115" ht="15" customHeight="1" x14ac:dyDescent="0.25"/>
    <row r="123116" ht="15" customHeight="1" x14ac:dyDescent="0.25"/>
    <row r="123117" ht="15" customHeight="1" x14ac:dyDescent="0.25"/>
    <row r="123118" ht="15" customHeight="1" x14ac:dyDescent="0.25"/>
    <row r="123119" ht="15" customHeight="1" x14ac:dyDescent="0.25"/>
    <row r="123120" ht="15" customHeight="1" x14ac:dyDescent="0.25"/>
    <row r="123121" ht="15" customHeight="1" x14ac:dyDescent="0.25"/>
    <row r="123122" ht="15" customHeight="1" x14ac:dyDescent="0.25"/>
    <row r="123123" ht="15" customHeight="1" x14ac:dyDescent="0.25"/>
    <row r="123124" ht="15" customHeight="1" x14ac:dyDescent="0.25"/>
    <row r="123125" ht="15" customHeight="1" x14ac:dyDescent="0.25"/>
    <row r="123126" ht="15" customHeight="1" x14ac:dyDescent="0.25"/>
    <row r="123127" ht="15" customHeight="1" x14ac:dyDescent="0.25"/>
    <row r="123128" ht="15" customHeight="1" x14ac:dyDescent="0.25"/>
    <row r="123129" ht="15" customHeight="1" x14ac:dyDescent="0.25"/>
    <row r="123130" ht="15" customHeight="1" x14ac:dyDescent="0.25"/>
    <row r="123131" ht="15" customHeight="1" x14ac:dyDescent="0.25"/>
    <row r="123132" ht="15" customHeight="1" x14ac:dyDescent="0.25"/>
    <row r="123133" ht="15" customHeight="1" x14ac:dyDescent="0.25"/>
    <row r="123134" ht="15" customHeight="1" x14ac:dyDescent="0.25"/>
    <row r="123135" ht="15" customHeight="1" x14ac:dyDescent="0.25"/>
    <row r="123136" ht="15" customHeight="1" x14ac:dyDescent="0.25"/>
    <row r="123137" ht="15" customHeight="1" x14ac:dyDescent="0.25"/>
    <row r="123138" ht="15" customHeight="1" x14ac:dyDescent="0.25"/>
    <row r="123139" ht="15" customHeight="1" x14ac:dyDescent="0.25"/>
    <row r="123140" ht="15" customHeight="1" x14ac:dyDescent="0.25"/>
    <row r="123141" ht="15" customHeight="1" x14ac:dyDescent="0.25"/>
    <row r="123142" ht="15" customHeight="1" x14ac:dyDescent="0.25"/>
    <row r="123143" ht="15" customHeight="1" x14ac:dyDescent="0.25"/>
    <row r="123144" ht="15" customHeight="1" x14ac:dyDescent="0.25"/>
    <row r="123145" ht="15" customHeight="1" x14ac:dyDescent="0.25"/>
    <row r="123146" ht="15" customHeight="1" x14ac:dyDescent="0.25"/>
    <row r="123147" ht="15" customHeight="1" x14ac:dyDescent="0.25"/>
    <row r="123148" ht="15" customHeight="1" x14ac:dyDescent="0.25"/>
    <row r="123149" ht="15" customHeight="1" x14ac:dyDescent="0.25"/>
    <row r="123150" ht="15" customHeight="1" x14ac:dyDescent="0.25"/>
    <row r="123151" ht="15" customHeight="1" x14ac:dyDescent="0.25"/>
    <row r="123152" ht="15" customHeight="1" x14ac:dyDescent="0.25"/>
    <row r="123153" ht="15" customHeight="1" x14ac:dyDescent="0.25"/>
    <row r="123154" ht="15" customHeight="1" x14ac:dyDescent="0.25"/>
    <row r="123155" ht="15" customHeight="1" x14ac:dyDescent="0.25"/>
    <row r="123156" ht="15" customHeight="1" x14ac:dyDescent="0.25"/>
    <row r="123157" ht="15" customHeight="1" x14ac:dyDescent="0.25"/>
    <row r="123158" ht="15" customHeight="1" x14ac:dyDescent="0.25"/>
    <row r="123159" ht="15" customHeight="1" x14ac:dyDescent="0.25"/>
    <row r="123160" ht="15" customHeight="1" x14ac:dyDescent="0.25"/>
    <row r="123161" ht="15" customHeight="1" x14ac:dyDescent="0.25"/>
    <row r="123162" ht="15" customHeight="1" x14ac:dyDescent="0.25"/>
    <row r="123163" ht="15" customHeight="1" x14ac:dyDescent="0.25"/>
    <row r="123164" ht="15" customHeight="1" x14ac:dyDescent="0.25"/>
    <row r="123165" ht="15" customHeight="1" x14ac:dyDescent="0.25"/>
    <row r="123166" ht="15" customHeight="1" x14ac:dyDescent="0.25"/>
    <row r="123167" ht="15" customHeight="1" x14ac:dyDescent="0.25"/>
    <row r="123168" ht="15" customHeight="1" x14ac:dyDescent="0.25"/>
    <row r="123169" ht="15" customHeight="1" x14ac:dyDescent="0.25"/>
    <row r="123170" ht="15" customHeight="1" x14ac:dyDescent="0.25"/>
    <row r="123171" ht="15" customHeight="1" x14ac:dyDescent="0.25"/>
    <row r="123172" ht="15" customHeight="1" x14ac:dyDescent="0.25"/>
    <row r="123173" ht="15" customHeight="1" x14ac:dyDescent="0.25"/>
    <row r="123174" ht="15" customHeight="1" x14ac:dyDescent="0.25"/>
    <row r="123175" ht="15" customHeight="1" x14ac:dyDescent="0.25"/>
    <row r="123176" ht="15" customHeight="1" x14ac:dyDescent="0.25"/>
    <row r="123177" ht="15" customHeight="1" x14ac:dyDescent="0.25"/>
    <row r="123178" ht="15" customHeight="1" x14ac:dyDescent="0.25"/>
    <row r="123179" ht="15" customHeight="1" x14ac:dyDescent="0.25"/>
    <row r="123180" ht="15" customHeight="1" x14ac:dyDescent="0.25"/>
    <row r="123181" ht="15" customHeight="1" x14ac:dyDescent="0.25"/>
    <row r="123182" ht="15" customHeight="1" x14ac:dyDescent="0.25"/>
    <row r="123183" ht="15" customHeight="1" x14ac:dyDescent="0.25"/>
    <row r="123184" ht="15" customHeight="1" x14ac:dyDescent="0.25"/>
    <row r="123185" ht="15" customHeight="1" x14ac:dyDescent="0.25"/>
    <row r="123186" ht="15" customHeight="1" x14ac:dyDescent="0.25"/>
    <row r="123187" ht="15" customHeight="1" x14ac:dyDescent="0.25"/>
    <row r="123188" ht="15" customHeight="1" x14ac:dyDescent="0.25"/>
    <row r="123189" ht="15" customHeight="1" x14ac:dyDescent="0.25"/>
    <row r="123190" ht="15" customHeight="1" x14ac:dyDescent="0.25"/>
    <row r="123191" ht="15" customHeight="1" x14ac:dyDescent="0.25"/>
    <row r="123192" ht="15" customHeight="1" x14ac:dyDescent="0.25"/>
    <row r="123193" ht="15" customHeight="1" x14ac:dyDescent="0.25"/>
    <row r="123194" ht="15" customHeight="1" x14ac:dyDescent="0.25"/>
    <row r="123195" ht="15" customHeight="1" x14ac:dyDescent="0.25"/>
    <row r="123196" ht="15" customHeight="1" x14ac:dyDescent="0.25"/>
    <row r="123197" ht="15" customHeight="1" x14ac:dyDescent="0.25"/>
    <row r="123198" ht="15" customHeight="1" x14ac:dyDescent="0.25"/>
    <row r="123199" ht="15" customHeight="1" x14ac:dyDescent="0.25"/>
    <row r="123200" ht="15" customHeight="1" x14ac:dyDescent="0.25"/>
    <row r="123201" ht="15" customHeight="1" x14ac:dyDescent="0.25"/>
    <row r="123202" ht="15" customHeight="1" x14ac:dyDescent="0.25"/>
    <row r="123203" ht="15" customHeight="1" x14ac:dyDescent="0.25"/>
    <row r="123204" ht="15" customHeight="1" x14ac:dyDescent="0.25"/>
    <row r="123205" ht="15" customHeight="1" x14ac:dyDescent="0.25"/>
    <row r="123206" ht="15" customHeight="1" x14ac:dyDescent="0.25"/>
    <row r="123207" ht="15" customHeight="1" x14ac:dyDescent="0.25"/>
    <row r="123208" ht="15" customHeight="1" x14ac:dyDescent="0.25"/>
    <row r="123209" ht="15" customHeight="1" x14ac:dyDescent="0.25"/>
    <row r="123210" ht="15" customHeight="1" x14ac:dyDescent="0.25"/>
    <row r="123211" ht="15" customHeight="1" x14ac:dyDescent="0.25"/>
    <row r="123212" ht="15" customHeight="1" x14ac:dyDescent="0.25"/>
    <row r="123213" ht="15" customHeight="1" x14ac:dyDescent="0.25"/>
    <row r="123214" ht="15" customHeight="1" x14ac:dyDescent="0.25"/>
    <row r="123215" ht="15" customHeight="1" x14ac:dyDescent="0.25"/>
    <row r="123216" ht="15" customHeight="1" x14ac:dyDescent="0.25"/>
    <row r="123217" ht="15" customHeight="1" x14ac:dyDescent="0.25"/>
    <row r="123218" ht="15" customHeight="1" x14ac:dyDescent="0.25"/>
    <row r="123219" ht="15" customHeight="1" x14ac:dyDescent="0.25"/>
    <row r="123220" ht="15" customHeight="1" x14ac:dyDescent="0.25"/>
    <row r="123221" ht="15" customHeight="1" x14ac:dyDescent="0.25"/>
    <row r="123222" ht="15" customHeight="1" x14ac:dyDescent="0.25"/>
    <row r="123223" ht="15" customHeight="1" x14ac:dyDescent="0.25"/>
    <row r="123224" ht="15" customHeight="1" x14ac:dyDescent="0.25"/>
    <row r="123225" ht="15" customHeight="1" x14ac:dyDescent="0.25"/>
    <row r="123226" ht="15" customHeight="1" x14ac:dyDescent="0.25"/>
    <row r="123227" ht="15" customHeight="1" x14ac:dyDescent="0.25"/>
    <row r="123228" ht="15" customHeight="1" x14ac:dyDescent="0.25"/>
    <row r="123229" ht="15" customHeight="1" x14ac:dyDescent="0.25"/>
    <row r="123230" ht="15" customHeight="1" x14ac:dyDescent="0.25"/>
    <row r="123231" ht="15" customHeight="1" x14ac:dyDescent="0.25"/>
    <row r="123232" ht="15" customHeight="1" x14ac:dyDescent="0.25"/>
    <row r="123233" ht="15" customHeight="1" x14ac:dyDescent="0.25"/>
    <row r="123234" ht="15" customHeight="1" x14ac:dyDescent="0.25"/>
    <row r="123235" ht="15" customHeight="1" x14ac:dyDescent="0.25"/>
    <row r="123236" ht="15" customHeight="1" x14ac:dyDescent="0.25"/>
    <row r="123237" ht="15" customHeight="1" x14ac:dyDescent="0.25"/>
    <row r="123238" ht="15" customHeight="1" x14ac:dyDescent="0.25"/>
    <row r="123239" ht="15" customHeight="1" x14ac:dyDescent="0.25"/>
    <row r="123240" ht="15" customHeight="1" x14ac:dyDescent="0.25"/>
    <row r="123241" ht="15" customHeight="1" x14ac:dyDescent="0.25"/>
    <row r="123242" ht="15" customHeight="1" x14ac:dyDescent="0.25"/>
    <row r="123243" ht="15" customHeight="1" x14ac:dyDescent="0.25"/>
    <row r="123244" ht="15" customHeight="1" x14ac:dyDescent="0.25"/>
    <row r="123245" ht="15" customHeight="1" x14ac:dyDescent="0.25"/>
    <row r="123246" ht="15" customHeight="1" x14ac:dyDescent="0.25"/>
    <row r="123247" ht="15" customHeight="1" x14ac:dyDescent="0.25"/>
    <row r="123248" ht="15" customHeight="1" x14ac:dyDescent="0.25"/>
    <row r="123249" ht="15" customHeight="1" x14ac:dyDescent="0.25"/>
    <row r="123250" ht="15" customHeight="1" x14ac:dyDescent="0.25"/>
    <row r="123251" ht="15" customHeight="1" x14ac:dyDescent="0.25"/>
    <row r="123252" ht="15" customHeight="1" x14ac:dyDescent="0.25"/>
    <row r="123253" ht="15" customHeight="1" x14ac:dyDescent="0.25"/>
    <row r="123254" ht="15" customHeight="1" x14ac:dyDescent="0.25"/>
    <row r="123255" ht="15" customHeight="1" x14ac:dyDescent="0.25"/>
    <row r="123256" ht="15" customHeight="1" x14ac:dyDescent="0.25"/>
    <row r="123257" ht="15" customHeight="1" x14ac:dyDescent="0.25"/>
    <row r="123258" ht="15" customHeight="1" x14ac:dyDescent="0.25"/>
    <row r="123259" ht="15" customHeight="1" x14ac:dyDescent="0.25"/>
    <row r="123260" ht="15" customHeight="1" x14ac:dyDescent="0.25"/>
    <row r="123261" ht="15" customHeight="1" x14ac:dyDescent="0.25"/>
    <row r="123262" ht="15" customHeight="1" x14ac:dyDescent="0.25"/>
    <row r="123263" ht="15" customHeight="1" x14ac:dyDescent="0.25"/>
    <row r="123264" ht="15" customHeight="1" x14ac:dyDescent="0.25"/>
    <row r="123265" ht="15" customHeight="1" x14ac:dyDescent="0.25"/>
    <row r="123266" ht="15" customHeight="1" x14ac:dyDescent="0.25"/>
    <row r="123267" ht="15" customHeight="1" x14ac:dyDescent="0.25"/>
    <row r="123268" ht="15" customHeight="1" x14ac:dyDescent="0.25"/>
    <row r="123269" ht="15" customHeight="1" x14ac:dyDescent="0.25"/>
    <row r="123270" ht="15" customHeight="1" x14ac:dyDescent="0.25"/>
    <row r="123271" ht="15" customHeight="1" x14ac:dyDescent="0.25"/>
    <row r="123272" ht="15" customHeight="1" x14ac:dyDescent="0.25"/>
    <row r="123273" ht="15" customHeight="1" x14ac:dyDescent="0.25"/>
    <row r="123274" ht="15" customHeight="1" x14ac:dyDescent="0.25"/>
    <row r="123275" ht="15" customHeight="1" x14ac:dyDescent="0.25"/>
    <row r="123276" ht="15" customHeight="1" x14ac:dyDescent="0.25"/>
    <row r="123277" ht="15" customHeight="1" x14ac:dyDescent="0.25"/>
    <row r="123278" ht="15" customHeight="1" x14ac:dyDescent="0.25"/>
    <row r="123279" ht="15" customHeight="1" x14ac:dyDescent="0.25"/>
    <row r="123280" ht="15" customHeight="1" x14ac:dyDescent="0.25"/>
    <row r="123281" ht="15" customHeight="1" x14ac:dyDescent="0.25"/>
    <row r="123282" ht="15" customHeight="1" x14ac:dyDescent="0.25"/>
    <row r="123283" ht="15" customHeight="1" x14ac:dyDescent="0.25"/>
    <row r="123284" ht="15" customHeight="1" x14ac:dyDescent="0.25"/>
    <row r="123285" ht="15" customHeight="1" x14ac:dyDescent="0.25"/>
    <row r="123286" ht="15" customHeight="1" x14ac:dyDescent="0.25"/>
    <row r="123287" ht="15" customHeight="1" x14ac:dyDescent="0.25"/>
    <row r="123288" ht="15" customHeight="1" x14ac:dyDescent="0.25"/>
    <row r="123289" ht="15" customHeight="1" x14ac:dyDescent="0.25"/>
    <row r="123290" ht="15" customHeight="1" x14ac:dyDescent="0.25"/>
    <row r="123291" ht="15" customHeight="1" x14ac:dyDescent="0.25"/>
    <row r="123292" ht="15" customHeight="1" x14ac:dyDescent="0.25"/>
    <row r="123293" ht="15" customHeight="1" x14ac:dyDescent="0.25"/>
    <row r="123294" ht="15" customHeight="1" x14ac:dyDescent="0.25"/>
    <row r="123295" ht="15" customHeight="1" x14ac:dyDescent="0.25"/>
    <row r="123296" ht="15" customHeight="1" x14ac:dyDescent="0.25"/>
    <row r="123297" ht="15" customHeight="1" x14ac:dyDescent="0.25"/>
    <row r="123298" ht="15" customHeight="1" x14ac:dyDescent="0.25"/>
    <row r="123299" ht="15" customHeight="1" x14ac:dyDescent="0.25"/>
    <row r="123300" ht="15" customHeight="1" x14ac:dyDescent="0.25"/>
    <row r="123301" ht="15" customHeight="1" x14ac:dyDescent="0.25"/>
    <row r="123302" ht="15" customHeight="1" x14ac:dyDescent="0.25"/>
    <row r="123303" ht="15" customHeight="1" x14ac:dyDescent="0.25"/>
    <row r="123304" ht="15" customHeight="1" x14ac:dyDescent="0.25"/>
    <row r="123305" ht="15" customHeight="1" x14ac:dyDescent="0.25"/>
    <row r="123306" ht="15" customHeight="1" x14ac:dyDescent="0.25"/>
    <row r="123307" ht="15" customHeight="1" x14ac:dyDescent="0.25"/>
    <row r="123308" ht="15" customHeight="1" x14ac:dyDescent="0.25"/>
    <row r="123309" ht="15" customHeight="1" x14ac:dyDescent="0.25"/>
    <row r="123310" ht="15" customHeight="1" x14ac:dyDescent="0.25"/>
    <row r="123311" ht="15" customHeight="1" x14ac:dyDescent="0.25"/>
    <row r="123312" ht="15" customHeight="1" x14ac:dyDescent="0.25"/>
    <row r="123313" ht="15" customHeight="1" x14ac:dyDescent="0.25"/>
    <row r="123314" ht="15" customHeight="1" x14ac:dyDescent="0.25"/>
    <row r="123315" ht="15" customHeight="1" x14ac:dyDescent="0.25"/>
    <row r="123316" ht="15" customHeight="1" x14ac:dyDescent="0.25"/>
    <row r="123317" ht="15" customHeight="1" x14ac:dyDescent="0.25"/>
    <row r="123318" ht="15" customHeight="1" x14ac:dyDescent="0.25"/>
    <row r="123319" ht="15" customHeight="1" x14ac:dyDescent="0.25"/>
    <row r="123320" ht="15" customHeight="1" x14ac:dyDescent="0.25"/>
    <row r="123321" ht="15" customHeight="1" x14ac:dyDescent="0.25"/>
    <row r="123322" ht="15" customHeight="1" x14ac:dyDescent="0.25"/>
    <row r="123323" ht="15" customHeight="1" x14ac:dyDescent="0.25"/>
    <row r="123324" ht="15" customHeight="1" x14ac:dyDescent="0.25"/>
    <row r="123325" ht="15" customHeight="1" x14ac:dyDescent="0.25"/>
    <row r="123326" ht="15" customHeight="1" x14ac:dyDescent="0.25"/>
    <row r="123327" ht="15" customHeight="1" x14ac:dyDescent="0.25"/>
    <row r="123328" ht="15" customHeight="1" x14ac:dyDescent="0.25"/>
    <row r="123329" ht="15" customHeight="1" x14ac:dyDescent="0.25"/>
    <row r="123330" ht="15" customHeight="1" x14ac:dyDescent="0.25"/>
    <row r="123331" ht="15" customHeight="1" x14ac:dyDescent="0.25"/>
    <row r="123332" ht="15" customHeight="1" x14ac:dyDescent="0.25"/>
    <row r="123333" ht="15" customHeight="1" x14ac:dyDescent="0.25"/>
    <row r="123334" ht="15" customHeight="1" x14ac:dyDescent="0.25"/>
    <row r="123335" ht="15" customHeight="1" x14ac:dyDescent="0.25"/>
    <row r="123336" ht="15" customHeight="1" x14ac:dyDescent="0.25"/>
    <row r="123337" ht="15" customHeight="1" x14ac:dyDescent="0.25"/>
    <row r="123338" ht="15" customHeight="1" x14ac:dyDescent="0.25"/>
    <row r="123339" ht="15" customHeight="1" x14ac:dyDescent="0.25"/>
    <row r="123340" ht="15" customHeight="1" x14ac:dyDescent="0.25"/>
    <row r="123341" ht="15" customHeight="1" x14ac:dyDescent="0.25"/>
    <row r="123342" ht="15" customHeight="1" x14ac:dyDescent="0.25"/>
    <row r="123343" ht="15" customHeight="1" x14ac:dyDescent="0.25"/>
    <row r="123344" ht="15" customHeight="1" x14ac:dyDescent="0.25"/>
    <row r="123345" ht="15" customHeight="1" x14ac:dyDescent="0.25"/>
    <row r="123346" ht="15" customHeight="1" x14ac:dyDescent="0.25"/>
    <row r="123347" ht="15" customHeight="1" x14ac:dyDescent="0.25"/>
    <row r="123348" ht="15" customHeight="1" x14ac:dyDescent="0.25"/>
    <row r="123349" ht="15" customHeight="1" x14ac:dyDescent="0.25"/>
    <row r="123350" ht="15" customHeight="1" x14ac:dyDescent="0.25"/>
    <row r="123351" ht="15" customHeight="1" x14ac:dyDescent="0.25"/>
    <row r="123352" ht="15" customHeight="1" x14ac:dyDescent="0.25"/>
    <row r="123353" ht="15" customHeight="1" x14ac:dyDescent="0.25"/>
    <row r="123354" ht="15" customHeight="1" x14ac:dyDescent="0.25"/>
    <row r="123355" ht="15" customHeight="1" x14ac:dyDescent="0.25"/>
    <row r="123356" ht="15" customHeight="1" x14ac:dyDescent="0.25"/>
    <row r="123357" ht="15" customHeight="1" x14ac:dyDescent="0.25"/>
    <row r="123358" ht="15" customHeight="1" x14ac:dyDescent="0.25"/>
    <row r="123359" ht="15" customHeight="1" x14ac:dyDescent="0.25"/>
    <row r="123360" ht="15" customHeight="1" x14ac:dyDescent="0.25"/>
    <row r="123361" ht="15" customHeight="1" x14ac:dyDescent="0.25"/>
    <row r="123362" ht="15" customHeight="1" x14ac:dyDescent="0.25"/>
    <row r="123363" ht="15" customHeight="1" x14ac:dyDescent="0.25"/>
    <row r="123364" ht="15" customHeight="1" x14ac:dyDescent="0.25"/>
    <row r="123365" ht="15" customHeight="1" x14ac:dyDescent="0.25"/>
    <row r="123366" ht="15" customHeight="1" x14ac:dyDescent="0.25"/>
    <row r="123367" ht="15" customHeight="1" x14ac:dyDescent="0.25"/>
    <row r="123368" ht="15" customHeight="1" x14ac:dyDescent="0.25"/>
    <row r="123369" ht="15" customHeight="1" x14ac:dyDescent="0.25"/>
    <row r="123370" ht="15" customHeight="1" x14ac:dyDescent="0.25"/>
    <row r="123371" ht="15" customHeight="1" x14ac:dyDescent="0.25"/>
    <row r="123372" ht="15" customHeight="1" x14ac:dyDescent="0.25"/>
    <row r="123373" ht="15" customHeight="1" x14ac:dyDescent="0.25"/>
    <row r="123374" ht="15" customHeight="1" x14ac:dyDescent="0.25"/>
    <row r="123375" ht="15" customHeight="1" x14ac:dyDescent="0.25"/>
    <row r="123376" ht="15" customHeight="1" x14ac:dyDescent="0.25"/>
    <row r="123377" ht="15" customHeight="1" x14ac:dyDescent="0.25"/>
    <row r="123378" ht="15" customHeight="1" x14ac:dyDescent="0.25"/>
    <row r="123379" ht="15" customHeight="1" x14ac:dyDescent="0.25"/>
    <row r="123380" ht="15" customHeight="1" x14ac:dyDescent="0.25"/>
    <row r="123381" ht="15" customHeight="1" x14ac:dyDescent="0.25"/>
    <row r="123382" ht="15" customHeight="1" x14ac:dyDescent="0.25"/>
    <row r="123383" ht="15" customHeight="1" x14ac:dyDescent="0.25"/>
    <row r="123384" ht="15" customHeight="1" x14ac:dyDescent="0.25"/>
    <row r="123385" ht="15" customHeight="1" x14ac:dyDescent="0.25"/>
    <row r="123386" ht="15" customHeight="1" x14ac:dyDescent="0.25"/>
    <row r="123387" ht="15" customHeight="1" x14ac:dyDescent="0.25"/>
    <row r="123388" ht="15" customHeight="1" x14ac:dyDescent="0.25"/>
    <row r="123389" ht="15" customHeight="1" x14ac:dyDescent="0.25"/>
    <row r="123390" ht="15" customHeight="1" x14ac:dyDescent="0.25"/>
    <row r="123391" ht="15" customHeight="1" x14ac:dyDescent="0.25"/>
    <row r="123392" ht="15" customHeight="1" x14ac:dyDescent="0.25"/>
    <row r="123393" ht="15" customHeight="1" x14ac:dyDescent="0.25"/>
    <row r="123394" ht="15" customHeight="1" x14ac:dyDescent="0.25"/>
    <row r="123395" ht="15" customHeight="1" x14ac:dyDescent="0.25"/>
    <row r="123396" ht="15" customHeight="1" x14ac:dyDescent="0.25"/>
    <row r="123397" ht="15" customHeight="1" x14ac:dyDescent="0.25"/>
    <row r="123398" ht="15" customHeight="1" x14ac:dyDescent="0.25"/>
    <row r="123399" ht="15" customHeight="1" x14ac:dyDescent="0.25"/>
    <row r="123400" ht="15" customHeight="1" x14ac:dyDescent="0.25"/>
    <row r="123401" ht="15" customHeight="1" x14ac:dyDescent="0.25"/>
    <row r="123402" ht="15" customHeight="1" x14ac:dyDescent="0.25"/>
    <row r="123403" ht="15" customHeight="1" x14ac:dyDescent="0.25"/>
    <row r="123404" ht="15" customHeight="1" x14ac:dyDescent="0.25"/>
    <row r="123405" ht="15" customHeight="1" x14ac:dyDescent="0.25"/>
    <row r="123406" ht="15" customHeight="1" x14ac:dyDescent="0.25"/>
    <row r="123407" ht="15" customHeight="1" x14ac:dyDescent="0.25"/>
    <row r="123408" ht="15" customHeight="1" x14ac:dyDescent="0.25"/>
    <row r="123409" ht="15" customHeight="1" x14ac:dyDescent="0.25"/>
    <row r="123410" ht="15" customHeight="1" x14ac:dyDescent="0.25"/>
    <row r="123411" ht="15" customHeight="1" x14ac:dyDescent="0.25"/>
    <row r="123412" ht="15" customHeight="1" x14ac:dyDescent="0.25"/>
    <row r="123413" ht="15" customHeight="1" x14ac:dyDescent="0.25"/>
    <row r="123414" ht="15" customHeight="1" x14ac:dyDescent="0.25"/>
    <row r="123415" ht="15" customHeight="1" x14ac:dyDescent="0.25"/>
    <row r="123416" ht="15" customHeight="1" x14ac:dyDescent="0.25"/>
    <row r="123417" ht="15" customHeight="1" x14ac:dyDescent="0.25"/>
    <row r="123418" ht="15" customHeight="1" x14ac:dyDescent="0.25"/>
    <row r="123419" ht="15" customHeight="1" x14ac:dyDescent="0.25"/>
    <row r="123420" ht="15" customHeight="1" x14ac:dyDescent="0.25"/>
    <row r="123421" ht="15" customHeight="1" x14ac:dyDescent="0.25"/>
    <row r="123422" ht="15" customHeight="1" x14ac:dyDescent="0.25"/>
    <row r="123423" ht="15" customHeight="1" x14ac:dyDescent="0.25"/>
    <row r="123424" ht="15" customHeight="1" x14ac:dyDescent="0.25"/>
    <row r="123425" ht="15" customHeight="1" x14ac:dyDescent="0.25"/>
    <row r="123426" ht="15" customHeight="1" x14ac:dyDescent="0.25"/>
    <row r="123427" ht="15" customHeight="1" x14ac:dyDescent="0.25"/>
    <row r="123428" ht="15" customHeight="1" x14ac:dyDescent="0.25"/>
    <row r="123429" ht="15" customHeight="1" x14ac:dyDescent="0.25"/>
    <row r="123430" ht="15" customHeight="1" x14ac:dyDescent="0.25"/>
    <row r="123431" ht="15" customHeight="1" x14ac:dyDescent="0.25"/>
    <row r="123432" ht="15" customHeight="1" x14ac:dyDescent="0.25"/>
    <row r="123433" ht="15" customHeight="1" x14ac:dyDescent="0.25"/>
    <row r="123434" ht="15" customHeight="1" x14ac:dyDescent="0.25"/>
    <row r="123435" ht="15" customHeight="1" x14ac:dyDescent="0.25"/>
    <row r="123436" ht="15" customHeight="1" x14ac:dyDescent="0.25"/>
    <row r="123437" ht="15" customHeight="1" x14ac:dyDescent="0.25"/>
    <row r="123438" ht="15" customHeight="1" x14ac:dyDescent="0.25"/>
    <row r="123439" ht="15" customHeight="1" x14ac:dyDescent="0.25"/>
    <row r="123440" ht="15" customHeight="1" x14ac:dyDescent="0.25"/>
    <row r="123441" ht="15" customHeight="1" x14ac:dyDescent="0.25"/>
    <row r="123442" ht="15" customHeight="1" x14ac:dyDescent="0.25"/>
    <row r="123443" ht="15" customHeight="1" x14ac:dyDescent="0.25"/>
    <row r="123444" ht="15" customHeight="1" x14ac:dyDescent="0.25"/>
    <row r="123445" ht="15" customHeight="1" x14ac:dyDescent="0.25"/>
    <row r="123446" ht="15" customHeight="1" x14ac:dyDescent="0.25"/>
    <row r="123447" ht="15" customHeight="1" x14ac:dyDescent="0.25"/>
    <row r="123448" ht="15" customHeight="1" x14ac:dyDescent="0.25"/>
    <row r="123449" ht="15" customHeight="1" x14ac:dyDescent="0.25"/>
    <row r="123450" ht="15" customHeight="1" x14ac:dyDescent="0.25"/>
    <row r="123451" ht="15" customHeight="1" x14ac:dyDescent="0.25"/>
    <row r="123452" ht="15" customHeight="1" x14ac:dyDescent="0.25"/>
    <row r="123453" ht="15" customHeight="1" x14ac:dyDescent="0.25"/>
    <row r="123454" ht="15" customHeight="1" x14ac:dyDescent="0.25"/>
    <row r="123455" ht="15" customHeight="1" x14ac:dyDescent="0.25"/>
    <row r="123456" ht="15" customHeight="1" x14ac:dyDescent="0.25"/>
    <row r="123457" ht="15" customHeight="1" x14ac:dyDescent="0.25"/>
    <row r="123458" ht="15" customHeight="1" x14ac:dyDescent="0.25"/>
    <row r="123459" ht="15" customHeight="1" x14ac:dyDescent="0.25"/>
    <row r="123460" ht="15" customHeight="1" x14ac:dyDescent="0.25"/>
    <row r="123461" ht="15" customHeight="1" x14ac:dyDescent="0.25"/>
    <row r="123462" ht="15" customHeight="1" x14ac:dyDescent="0.25"/>
    <row r="123463" ht="15" customHeight="1" x14ac:dyDescent="0.25"/>
    <row r="123464" ht="15" customHeight="1" x14ac:dyDescent="0.25"/>
    <row r="123465" ht="15" customHeight="1" x14ac:dyDescent="0.25"/>
    <row r="123466" ht="15" customHeight="1" x14ac:dyDescent="0.25"/>
    <row r="123467" ht="15" customHeight="1" x14ac:dyDescent="0.25"/>
    <row r="123468" ht="15" customHeight="1" x14ac:dyDescent="0.25"/>
    <row r="123469" ht="15" customHeight="1" x14ac:dyDescent="0.25"/>
    <row r="123470" ht="15" customHeight="1" x14ac:dyDescent="0.25"/>
    <row r="123471" ht="15" customHeight="1" x14ac:dyDescent="0.25"/>
    <row r="123472" ht="15" customHeight="1" x14ac:dyDescent="0.25"/>
    <row r="123473" ht="15" customHeight="1" x14ac:dyDescent="0.25"/>
    <row r="123474" ht="15" customHeight="1" x14ac:dyDescent="0.25"/>
    <row r="123475" ht="15" customHeight="1" x14ac:dyDescent="0.25"/>
    <row r="123476" ht="15" customHeight="1" x14ac:dyDescent="0.25"/>
    <row r="123477" ht="15" customHeight="1" x14ac:dyDescent="0.25"/>
    <row r="123478" ht="15" customHeight="1" x14ac:dyDescent="0.25"/>
    <row r="123479" ht="15" customHeight="1" x14ac:dyDescent="0.25"/>
    <row r="123480" ht="15" customHeight="1" x14ac:dyDescent="0.25"/>
    <row r="123481" ht="15" customHeight="1" x14ac:dyDescent="0.25"/>
    <row r="123482" ht="15" customHeight="1" x14ac:dyDescent="0.25"/>
    <row r="123483" ht="15" customHeight="1" x14ac:dyDescent="0.25"/>
    <row r="123484" ht="15" customHeight="1" x14ac:dyDescent="0.25"/>
    <row r="123485" ht="15" customHeight="1" x14ac:dyDescent="0.25"/>
    <row r="123486" ht="15" customHeight="1" x14ac:dyDescent="0.25"/>
    <row r="123487" ht="15" customHeight="1" x14ac:dyDescent="0.25"/>
    <row r="123488" ht="15" customHeight="1" x14ac:dyDescent="0.25"/>
    <row r="123489" ht="15" customHeight="1" x14ac:dyDescent="0.25"/>
    <row r="123490" ht="15" customHeight="1" x14ac:dyDescent="0.25"/>
    <row r="123491" ht="15" customHeight="1" x14ac:dyDescent="0.25"/>
    <row r="123492" ht="15" customHeight="1" x14ac:dyDescent="0.25"/>
    <row r="123493" ht="15" customHeight="1" x14ac:dyDescent="0.25"/>
    <row r="123494" ht="15" customHeight="1" x14ac:dyDescent="0.25"/>
    <row r="123495" ht="15" customHeight="1" x14ac:dyDescent="0.25"/>
    <row r="123496" ht="15" customHeight="1" x14ac:dyDescent="0.25"/>
    <row r="123497" ht="15" customHeight="1" x14ac:dyDescent="0.25"/>
    <row r="123498" ht="15" customHeight="1" x14ac:dyDescent="0.25"/>
    <row r="123499" ht="15" customHeight="1" x14ac:dyDescent="0.25"/>
    <row r="123500" ht="15" customHeight="1" x14ac:dyDescent="0.25"/>
    <row r="123501" ht="15" customHeight="1" x14ac:dyDescent="0.25"/>
    <row r="123502" ht="15" customHeight="1" x14ac:dyDescent="0.25"/>
    <row r="123503" ht="15" customHeight="1" x14ac:dyDescent="0.25"/>
    <row r="123504" ht="15" customHeight="1" x14ac:dyDescent="0.25"/>
    <row r="123505" ht="15" customHeight="1" x14ac:dyDescent="0.25"/>
    <row r="123506" ht="15" customHeight="1" x14ac:dyDescent="0.25"/>
    <row r="123507" ht="15" customHeight="1" x14ac:dyDescent="0.25"/>
    <row r="123508" ht="15" customHeight="1" x14ac:dyDescent="0.25"/>
    <row r="123509" ht="15" customHeight="1" x14ac:dyDescent="0.25"/>
    <row r="123510" ht="15" customHeight="1" x14ac:dyDescent="0.25"/>
    <row r="123511" ht="15" customHeight="1" x14ac:dyDescent="0.25"/>
    <row r="123512" ht="15" customHeight="1" x14ac:dyDescent="0.25"/>
    <row r="123513" ht="15" customHeight="1" x14ac:dyDescent="0.25"/>
    <row r="123514" ht="15" customHeight="1" x14ac:dyDescent="0.25"/>
    <row r="123515" ht="15" customHeight="1" x14ac:dyDescent="0.25"/>
    <row r="123516" ht="15" customHeight="1" x14ac:dyDescent="0.25"/>
    <row r="123517" ht="15" customHeight="1" x14ac:dyDescent="0.25"/>
    <row r="123518" ht="15" customHeight="1" x14ac:dyDescent="0.25"/>
    <row r="123519" ht="15" customHeight="1" x14ac:dyDescent="0.25"/>
    <row r="123520" ht="15" customHeight="1" x14ac:dyDescent="0.25"/>
    <row r="123521" ht="15" customHeight="1" x14ac:dyDescent="0.25"/>
    <row r="123522" ht="15" customHeight="1" x14ac:dyDescent="0.25"/>
    <row r="123523" ht="15" customHeight="1" x14ac:dyDescent="0.25"/>
    <row r="123524" ht="15" customHeight="1" x14ac:dyDescent="0.25"/>
    <row r="123525" ht="15" customHeight="1" x14ac:dyDescent="0.25"/>
    <row r="123526" ht="15" customHeight="1" x14ac:dyDescent="0.25"/>
    <row r="123527" ht="15" customHeight="1" x14ac:dyDescent="0.25"/>
    <row r="123528" ht="15" customHeight="1" x14ac:dyDescent="0.25"/>
    <row r="123529" ht="15" customHeight="1" x14ac:dyDescent="0.25"/>
    <row r="123530" ht="15" customHeight="1" x14ac:dyDescent="0.25"/>
    <row r="123531" ht="15" customHeight="1" x14ac:dyDescent="0.25"/>
    <row r="123532" ht="15" customHeight="1" x14ac:dyDescent="0.25"/>
    <row r="123533" ht="15" customHeight="1" x14ac:dyDescent="0.25"/>
    <row r="123534" ht="15" customHeight="1" x14ac:dyDescent="0.25"/>
    <row r="123535" ht="15" customHeight="1" x14ac:dyDescent="0.25"/>
    <row r="123536" ht="15" customHeight="1" x14ac:dyDescent="0.25"/>
    <row r="123537" ht="15" customHeight="1" x14ac:dyDescent="0.25"/>
    <row r="123538" ht="15" customHeight="1" x14ac:dyDescent="0.25"/>
    <row r="123539" ht="15" customHeight="1" x14ac:dyDescent="0.25"/>
    <row r="123540" ht="15" customHeight="1" x14ac:dyDescent="0.25"/>
    <row r="123541" ht="15" customHeight="1" x14ac:dyDescent="0.25"/>
    <row r="123542" ht="15" customHeight="1" x14ac:dyDescent="0.25"/>
    <row r="123543" ht="15" customHeight="1" x14ac:dyDescent="0.25"/>
    <row r="123544" ht="15" customHeight="1" x14ac:dyDescent="0.25"/>
    <row r="123545" ht="15" customHeight="1" x14ac:dyDescent="0.25"/>
    <row r="123546" ht="15" customHeight="1" x14ac:dyDescent="0.25"/>
    <row r="123547" ht="15" customHeight="1" x14ac:dyDescent="0.25"/>
    <row r="123548" ht="15" customHeight="1" x14ac:dyDescent="0.25"/>
    <row r="123549" ht="15" customHeight="1" x14ac:dyDescent="0.25"/>
    <row r="123550" ht="15" customHeight="1" x14ac:dyDescent="0.25"/>
    <row r="123551" ht="15" customHeight="1" x14ac:dyDescent="0.25"/>
    <row r="123552" ht="15" customHeight="1" x14ac:dyDescent="0.25"/>
    <row r="123553" ht="15" customHeight="1" x14ac:dyDescent="0.25"/>
    <row r="123554" ht="15" customHeight="1" x14ac:dyDescent="0.25"/>
    <row r="123555" ht="15" customHeight="1" x14ac:dyDescent="0.25"/>
    <row r="123556" ht="15" customHeight="1" x14ac:dyDescent="0.25"/>
    <row r="123557" ht="15" customHeight="1" x14ac:dyDescent="0.25"/>
    <row r="123558" ht="15" customHeight="1" x14ac:dyDescent="0.25"/>
    <row r="123559" ht="15" customHeight="1" x14ac:dyDescent="0.25"/>
    <row r="123560" ht="15" customHeight="1" x14ac:dyDescent="0.25"/>
    <row r="123561" ht="15" customHeight="1" x14ac:dyDescent="0.25"/>
    <row r="123562" ht="15" customHeight="1" x14ac:dyDescent="0.25"/>
    <row r="123563" ht="15" customHeight="1" x14ac:dyDescent="0.25"/>
    <row r="123564" ht="15" customHeight="1" x14ac:dyDescent="0.25"/>
    <row r="123565" ht="15" customHeight="1" x14ac:dyDescent="0.25"/>
    <row r="123566" ht="15" customHeight="1" x14ac:dyDescent="0.25"/>
    <row r="123567" ht="15" customHeight="1" x14ac:dyDescent="0.25"/>
    <row r="123568" ht="15" customHeight="1" x14ac:dyDescent="0.25"/>
    <row r="123569" ht="15" customHeight="1" x14ac:dyDescent="0.25"/>
    <row r="123570" ht="15" customHeight="1" x14ac:dyDescent="0.25"/>
    <row r="123571" ht="15" customHeight="1" x14ac:dyDescent="0.25"/>
    <row r="123572" ht="15" customHeight="1" x14ac:dyDescent="0.25"/>
    <row r="123573" ht="15" customHeight="1" x14ac:dyDescent="0.25"/>
    <row r="123574" ht="15" customHeight="1" x14ac:dyDescent="0.25"/>
    <row r="123575" ht="15" customHeight="1" x14ac:dyDescent="0.25"/>
    <row r="123576" ht="15" customHeight="1" x14ac:dyDescent="0.25"/>
    <row r="123577" ht="15" customHeight="1" x14ac:dyDescent="0.25"/>
    <row r="123578" ht="15" customHeight="1" x14ac:dyDescent="0.25"/>
    <row r="123579" ht="15" customHeight="1" x14ac:dyDescent="0.25"/>
    <row r="123580" ht="15" customHeight="1" x14ac:dyDescent="0.25"/>
    <row r="123581" ht="15" customHeight="1" x14ac:dyDescent="0.25"/>
    <row r="123582" ht="15" customHeight="1" x14ac:dyDescent="0.25"/>
    <row r="123583" ht="15" customHeight="1" x14ac:dyDescent="0.25"/>
    <row r="123584" ht="15" customHeight="1" x14ac:dyDescent="0.25"/>
    <row r="123585" ht="15" customHeight="1" x14ac:dyDescent="0.25"/>
    <row r="123586" ht="15" customHeight="1" x14ac:dyDescent="0.25"/>
    <row r="123587" ht="15" customHeight="1" x14ac:dyDescent="0.25"/>
    <row r="123588" ht="15" customHeight="1" x14ac:dyDescent="0.25"/>
    <row r="123589" ht="15" customHeight="1" x14ac:dyDescent="0.25"/>
    <row r="123590" ht="15" customHeight="1" x14ac:dyDescent="0.25"/>
    <row r="123591" ht="15" customHeight="1" x14ac:dyDescent="0.25"/>
    <row r="123592" ht="15" customHeight="1" x14ac:dyDescent="0.25"/>
    <row r="123593" ht="15" customHeight="1" x14ac:dyDescent="0.25"/>
    <row r="123594" ht="15" customHeight="1" x14ac:dyDescent="0.25"/>
    <row r="123595" ht="15" customHeight="1" x14ac:dyDescent="0.25"/>
    <row r="123596" ht="15" customHeight="1" x14ac:dyDescent="0.25"/>
    <row r="123597" ht="15" customHeight="1" x14ac:dyDescent="0.25"/>
    <row r="123598" ht="15" customHeight="1" x14ac:dyDescent="0.25"/>
    <row r="123599" ht="15" customHeight="1" x14ac:dyDescent="0.25"/>
    <row r="123600" ht="15" customHeight="1" x14ac:dyDescent="0.25"/>
    <row r="123601" ht="15" customHeight="1" x14ac:dyDescent="0.25"/>
    <row r="123602" ht="15" customHeight="1" x14ac:dyDescent="0.25"/>
    <row r="123603" ht="15" customHeight="1" x14ac:dyDescent="0.25"/>
    <row r="123604" ht="15" customHeight="1" x14ac:dyDescent="0.25"/>
    <row r="123605" ht="15" customHeight="1" x14ac:dyDescent="0.25"/>
    <row r="123606" ht="15" customHeight="1" x14ac:dyDescent="0.25"/>
    <row r="123607" ht="15" customHeight="1" x14ac:dyDescent="0.25"/>
    <row r="123608" ht="15" customHeight="1" x14ac:dyDescent="0.25"/>
    <row r="123609" ht="15" customHeight="1" x14ac:dyDescent="0.25"/>
    <row r="123610" ht="15" customHeight="1" x14ac:dyDescent="0.25"/>
    <row r="123611" ht="15" customHeight="1" x14ac:dyDescent="0.25"/>
    <row r="123612" ht="15" customHeight="1" x14ac:dyDescent="0.25"/>
    <row r="123613" ht="15" customHeight="1" x14ac:dyDescent="0.25"/>
    <row r="123614" ht="15" customHeight="1" x14ac:dyDescent="0.25"/>
    <row r="123615" ht="15" customHeight="1" x14ac:dyDescent="0.25"/>
    <row r="123616" ht="15" customHeight="1" x14ac:dyDescent="0.25"/>
    <row r="123617" ht="15" customHeight="1" x14ac:dyDescent="0.25"/>
    <row r="123618" ht="15" customHeight="1" x14ac:dyDescent="0.25"/>
    <row r="123619" ht="15" customHeight="1" x14ac:dyDescent="0.25"/>
    <row r="123620" ht="15" customHeight="1" x14ac:dyDescent="0.25"/>
    <row r="123621" ht="15" customHeight="1" x14ac:dyDescent="0.25"/>
    <row r="123622" ht="15" customHeight="1" x14ac:dyDescent="0.25"/>
    <row r="123623" ht="15" customHeight="1" x14ac:dyDescent="0.25"/>
    <row r="123624" ht="15" customHeight="1" x14ac:dyDescent="0.25"/>
    <row r="123625" ht="15" customHeight="1" x14ac:dyDescent="0.25"/>
    <row r="123626" ht="15" customHeight="1" x14ac:dyDescent="0.25"/>
    <row r="123627" ht="15" customHeight="1" x14ac:dyDescent="0.25"/>
    <row r="123628" ht="15" customHeight="1" x14ac:dyDescent="0.25"/>
    <row r="123629" ht="15" customHeight="1" x14ac:dyDescent="0.25"/>
    <row r="123630" ht="15" customHeight="1" x14ac:dyDescent="0.25"/>
    <row r="123631" ht="15" customHeight="1" x14ac:dyDescent="0.25"/>
    <row r="123632" ht="15" customHeight="1" x14ac:dyDescent="0.25"/>
    <row r="123633" ht="15" customHeight="1" x14ac:dyDescent="0.25"/>
    <row r="123634" ht="15" customHeight="1" x14ac:dyDescent="0.25"/>
    <row r="123635" ht="15" customHeight="1" x14ac:dyDescent="0.25"/>
    <row r="123636" ht="15" customHeight="1" x14ac:dyDescent="0.25"/>
    <row r="123637" ht="15" customHeight="1" x14ac:dyDescent="0.25"/>
    <row r="123638" ht="15" customHeight="1" x14ac:dyDescent="0.25"/>
    <row r="123639" ht="15" customHeight="1" x14ac:dyDescent="0.25"/>
    <row r="123640" ht="15" customHeight="1" x14ac:dyDescent="0.25"/>
    <row r="123641" ht="15" customHeight="1" x14ac:dyDescent="0.25"/>
    <row r="123642" ht="15" customHeight="1" x14ac:dyDescent="0.25"/>
    <row r="123643" ht="15" customHeight="1" x14ac:dyDescent="0.25"/>
    <row r="123644" ht="15" customHeight="1" x14ac:dyDescent="0.25"/>
    <row r="123645" ht="15" customHeight="1" x14ac:dyDescent="0.25"/>
    <row r="123646" ht="15" customHeight="1" x14ac:dyDescent="0.25"/>
    <row r="123647" ht="15" customHeight="1" x14ac:dyDescent="0.25"/>
    <row r="123648" ht="15" customHeight="1" x14ac:dyDescent="0.25"/>
    <row r="123649" ht="15" customHeight="1" x14ac:dyDescent="0.25"/>
    <row r="123650" ht="15" customHeight="1" x14ac:dyDescent="0.25"/>
    <row r="123651" ht="15" customHeight="1" x14ac:dyDescent="0.25"/>
    <row r="123652" ht="15" customHeight="1" x14ac:dyDescent="0.25"/>
    <row r="123653" ht="15" customHeight="1" x14ac:dyDescent="0.25"/>
    <row r="123654" ht="15" customHeight="1" x14ac:dyDescent="0.25"/>
    <row r="123655" ht="15" customHeight="1" x14ac:dyDescent="0.25"/>
    <row r="123656" ht="15" customHeight="1" x14ac:dyDescent="0.25"/>
    <row r="123657" ht="15" customHeight="1" x14ac:dyDescent="0.25"/>
    <row r="123658" ht="15" customHeight="1" x14ac:dyDescent="0.25"/>
    <row r="123659" ht="15" customHeight="1" x14ac:dyDescent="0.25"/>
    <row r="123660" ht="15" customHeight="1" x14ac:dyDescent="0.25"/>
    <row r="123661" ht="15" customHeight="1" x14ac:dyDescent="0.25"/>
    <row r="123662" ht="15" customHeight="1" x14ac:dyDescent="0.25"/>
    <row r="123663" ht="15" customHeight="1" x14ac:dyDescent="0.25"/>
    <row r="123664" ht="15" customHeight="1" x14ac:dyDescent="0.25"/>
    <row r="123665" ht="15" customHeight="1" x14ac:dyDescent="0.25"/>
    <row r="123666" ht="15" customHeight="1" x14ac:dyDescent="0.25"/>
    <row r="123667" ht="15" customHeight="1" x14ac:dyDescent="0.25"/>
    <row r="123668" ht="15" customHeight="1" x14ac:dyDescent="0.25"/>
    <row r="123669" ht="15" customHeight="1" x14ac:dyDescent="0.25"/>
    <row r="123670" ht="15" customHeight="1" x14ac:dyDescent="0.25"/>
    <row r="123671" ht="15" customHeight="1" x14ac:dyDescent="0.25"/>
    <row r="123672" ht="15" customHeight="1" x14ac:dyDescent="0.25"/>
    <row r="123673" ht="15" customHeight="1" x14ac:dyDescent="0.25"/>
    <row r="123674" ht="15" customHeight="1" x14ac:dyDescent="0.25"/>
    <row r="123675" ht="15" customHeight="1" x14ac:dyDescent="0.25"/>
    <row r="123676" ht="15" customHeight="1" x14ac:dyDescent="0.25"/>
    <row r="123677" ht="15" customHeight="1" x14ac:dyDescent="0.25"/>
    <row r="123678" ht="15" customHeight="1" x14ac:dyDescent="0.25"/>
    <row r="123679" ht="15" customHeight="1" x14ac:dyDescent="0.25"/>
    <row r="123680" ht="15" customHeight="1" x14ac:dyDescent="0.25"/>
    <row r="123681" ht="15" customHeight="1" x14ac:dyDescent="0.25"/>
    <row r="123682" ht="15" customHeight="1" x14ac:dyDescent="0.25"/>
    <row r="123683" ht="15" customHeight="1" x14ac:dyDescent="0.25"/>
    <row r="123684" ht="15" customHeight="1" x14ac:dyDescent="0.25"/>
    <row r="123685" ht="15" customHeight="1" x14ac:dyDescent="0.25"/>
    <row r="123686" ht="15" customHeight="1" x14ac:dyDescent="0.25"/>
    <row r="123687" ht="15" customHeight="1" x14ac:dyDescent="0.25"/>
    <row r="123688" ht="15" customHeight="1" x14ac:dyDescent="0.25"/>
    <row r="123689" ht="15" customHeight="1" x14ac:dyDescent="0.25"/>
    <row r="123690" ht="15" customHeight="1" x14ac:dyDescent="0.25"/>
    <row r="123691" ht="15" customHeight="1" x14ac:dyDescent="0.25"/>
    <row r="123692" ht="15" customHeight="1" x14ac:dyDescent="0.25"/>
    <row r="123693" ht="15" customHeight="1" x14ac:dyDescent="0.25"/>
    <row r="123694" ht="15" customHeight="1" x14ac:dyDescent="0.25"/>
    <row r="123695" ht="15" customHeight="1" x14ac:dyDescent="0.25"/>
    <row r="123696" ht="15" customHeight="1" x14ac:dyDescent="0.25"/>
    <row r="123697" ht="15" customHeight="1" x14ac:dyDescent="0.25"/>
    <row r="123698" ht="15" customHeight="1" x14ac:dyDescent="0.25"/>
    <row r="123699" ht="15" customHeight="1" x14ac:dyDescent="0.25"/>
    <row r="123700" ht="15" customHeight="1" x14ac:dyDescent="0.25"/>
    <row r="123701" ht="15" customHeight="1" x14ac:dyDescent="0.25"/>
    <row r="123702" ht="15" customHeight="1" x14ac:dyDescent="0.25"/>
    <row r="123703" ht="15" customHeight="1" x14ac:dyDescent="0.25"/>
    <row r="123704" ht="15" customHeight="1" x14ac:dyDescent="0.25"/>
    <row r="123705" ht="15" customHeight="1" x14ac:dyDescent="0.25"/>
    <row r="123706" ht="15" customHeight="1" x14ac:dyDescent="0.25"/>
    <row r="123707" ht="15" customHeight="1" x14ac:dyDescent="0.25"/>
    <row r="123708" ht="15" customHeight="1" x14ac:dyDescent="0.25"/>
    <row r="123709" ht="15" customHeight="1" x14ac:dyDescent="0.25"/>
    <row r="123710" ht="15" customHeight="1" x14ac:dyDescent="0.25"/>
    <row r="123711" ht="15" customHeight="1" x14ac:dyDescent="0.25"/>
    <row r="123712" ht="15" customHeight="1" x14ac:dyDescent="0.25"/>
    <row r="123713" ht="15" customHeight="1" x14ac:dyDescent="0.25"/>
    <row r="123714" ht="15" customHeight="1" x14ac:dyDescent="0.25"/>
    <row r="123715" ht="15" customHeight="1" x14ac:dyDescent="0.25"/>
    <row r="123716" ht="15" customHeight="1" x14ac:dyDescent="0.25"/>
    <row r="123717" ht="15" customHeight="1" x14ac:dyDescent="0.25"/>
    <row r="123718" ht="15" customHeight="1" x14ac:dyDescent="0.25"/>
    <row r="123719" ht="15" customHeight="1" x14ac:dyDescent="0.25"/>
    <row r="123720" ht="15" customHeight="1" x14ac:dyDescent="0.25"/>
    <row r="123721" ht="15" customHeight="1" x14ac:dyDescent="0.25"/>
    <row r="123722" ht="15" customHeight="1" x14ac:dyDescent="0.25"/>
    <row r="123723" ht="15" customHeight="1" x14ac:dyDescent="0.25"/>
    <row r="123724" ht="15" customHeight="1" x14ac:dyDescent="0.25"/>
    <row r="123725" ht="15" customHeight="1" x14ac:dyDescent="0.25"/>
    <row r="123726" ht="15" customHeight="1" x14ac:dyDescent="0.25"/>
    <row r="123727" ht="15" customHeight="1" x14ac:dyDescent="0.25"/>
    <row r="123728" ht="15" customHeight="1" x14ac:dyDescent="0.25"/>
    <row r="123729" ht="15" customHeight="1" x14ac:dyDescent="0.25"/>
    <row r="123730" ht="15" customHeight="1" x14ac:dyDescent="0.25"/>
    <row r="123731" ht="15" customHeight="1" x14ac:dyDescent="0.25"/>
    <row r="123732" ht="15" customHeight="1" x14ac:dyDescent="0.25"/>
    <row r="123733" ht="15" customHeight="1" x14ac:dyDescent="0.25"/>
    <row r="123734" ht="15" customHeight="1" x14ac:dyDescent="0.25"/>
    <row r="123735" ht="15" customHeight="1" x14ac:dyDescent="0.25"/>
    <row r="123736" ht="15" customHeight="1" x14ac:dyDescent="0.25"/>
    <row r="123737" ht="15" customHeight="1" x14ac:dyDescent="0.25"/>
    <row r="123738" ht="15" customHeight="1" x14ac:dyDescent="0.25"/>
    <row r="123739" ht="15" customHeight="1" x14ac:dyDescent="0.25"/>
    <row r="123740" ht="15" customHeight="1" x14ac:dyDescent="0.25"/>
    <row r="123741" ht="15" customHeight="1" x14ac:dyDescent="0.25"/>
    <row r="123742" ht="15" customHeight="1" x14ac:dyDescent="0.25"/>
    <row r="123743" ht="15" customHeight="1" x14ac:dyDescent="0.25"/>
    <row r="123744" ht="15" customHeight="1" x14ac:dyDescent="0.25"/>
    <row r="123745" ht="15" customHeight="1" x14ac:dyDescent="0.25"/>
    <row r="123746" ht="15" customHeight="1" x14ac:dyDescent="0.25"/>
    <row r="123747" ht="15" customHeight="1" x14ac:dyDescent="0.25"/>
    <row r="123748" ht="15" customHeight="1" x14ac:dyDescent="0.25"/>
    <row r="123749" ht="15" customHeight="1" x14ac:dyDescent="0.25"/>
    <row r="123750" ht="15" customHeight="1" x14ac:dyDescent="0.25"/>
    <row r="123751" ht="15" customHeight="1" x14ac:dyDescent="0.25"/>
    <row r="123752" ht="15" customHeight="1" x14ac:dyDescent="0.25"/>
    <row r="123753" ht="15" customHeight="1" x14ac:dyDescent="0.25"/>
    <row r="123754" ht="15" customHeight="1" x14ac:dyDescent="0.25"/>
    <row r="123755" ht="15" customHeight="1" x14ac:dyDescent="0.25"/>
    <row r="123756" ht="15" customHeight="1" x14ac:dyDescent="0.25"/>
    <row r="123757" ht="15" customHeight="1" x14ac:dyDescent="0.25"/>
    <row r="123758" ht="15" customHeight="1" x14ac:dyDescent="0.25"/>
    <row r="123759" ht="15" customHeight="1" x14ac:dyDescent="0.25"/>
    <row r="123760" ht="15" customHeight="1" x14ac:dyDescent="0.25"/>
    <row r="123761" ht="15" customHeight="1" x14ac:dyDescent="0.25"/>
    <row r="123762" ht="15" customHeight="1" x14ac:dyDescent="0.25"/>
    <row r="123763" ht="15" customHeight="1" x14ac:dyDescent="0.25"/>
    <row r="123764" ht="15" customHeight="1" x14ac:dyDescent="0.25"/>
    <row r="123765" ht="15" customHeight="1" x14ac:dyDescent="0.25"/>
    <row r="123766" ht="15" customHeight="1" x14ac:dyDescent="0.25"/>
    <row r="123767" ht="15" customHeight="1" x14ac:dyDescent="0.25"/>
    <row r="123768" ht="15" customHeight="1" x14ac:dyDescent="0.25"/>
    <row r="123769" ht="15" customHeight="1" x14ac:dyDescent="0.25"/>
    <row r="123770" ht="15" customHeight="1" x14ac:dyDescent="0.25"/>
    <row r="123771" ht="15" customHeight="1" x14ac:dyDescent="0.25"/>
    <row r="123772" ht="15" customHeight="1" x14ac:dyDescent="0.25"/>
    <row r="123773" ht="15" customHeight="1" x14ac:dyDescent="0.25"/>
    <row r="123774" ht="15" customHeight="1" x14ac:dyDescent="0.25"/>
    <row r="123775" ht="15" customHeight="1" x14ac:dyDescent="0.25"/>
    <row r="123776" ht="15" customHeight="1" x14ac:dyDescent="0.25"/>
    <row r="123777" ht="15" customHeight="1" x14ac:dyDescent="0.25"/>
    <row r="123778" ht="15" customHeight="1" x14ac:dyDescent="0.25"/>
    <row r="123779" ht="15" customHeight="1" x14ac:dyDescent="0.25"/>
    <row r="123780" ht="15" customHeight="1" x14ac:dyDescent="0.25"/>
    <row r="123781" ht="15" customHeight="1" x14ac:dyDescent="0.25"/>
    <row r="123782" ht="15" customHeight="1" x14ac:dyDescent="0.25"/>
    <row r="123783" ht="15" customHeight="1" x14ac:dyDescent="0.25"/>
    <row r="123784" ht="15" customHeight="1" x14ac:dyDescent="0.25"/>
    <row r="123785" ht="15" customHeight="1" x14ac:dyDescent="0.25"/>
    <row r="123786" ht="15" customHeight="1" x14ac:dyDescent="0.25"/>
    <row r="123787" ht="15" customHeight="1" x14ac:dyDescent="0.25"/>
    <row r="123788" ht="15" customHeight="1" x14ac:dyDescent="0.25"/>
    <row r="123789" ht="15" customHeight="1" x14ac:dyDescent="0.25"/>
    <row r="123790" ht="15" customHeight="1" x14ac:dyDescent="0.25"/>
    <row r="123791" ht="15" customHeight="1" x14ac:dyDescent="0.25"/>
    <row r="123792" ht="15" customHeight="1" x14ac:dyDescent="0.25"/>
    <row r="123793" ht="15" customHeight="1" x14ac:dyDescent="0.25"/>
    <row r="123794" ht="15" customHeight="1" x14ac:dyDescent="0.25"/>
    <row r="123795" ht="15" customHeight="1" x14ac:dyDescent="0.25"/>
    <row r="123796" ht="15" customHeight="1" x14ac:dyDescent="0.25"/>
    <row r="123797" ht="15" customHeight="1" x14ac:dyDescent="0.25"/>
    <row r="123798" ht="15" customHeight="1" x14ac:dyDescent="0.25"/>
    <row r="123799" ht="15" customHeight="1" x14ac:dyDescent="0.25"/>
    <row r="123800" ht="15" customHeight="1" x14ac:dyDescent="0.25"/>
    <row r="123801" ht="15" customHeight="1" x14ac:dyDescent="0.25"/>
    <row r="123802" ht="15" customHeight="1" x14ac:dyDescent="0.25"/>
    <row r="123803" ht="15" customHeight="1" x14ac:dyDescent="0.25"/>
    <row r="123804" ht="15" customHeight="1" x14ac:dyDescent="0.25"/>
    <row r="123805" ht="15" customHeight="1" x14ac:dyDescent="0.25"/>
    <row r="123806" ht="15" customHeight="1" x14ac:dyDescent="0.25"/>
    <row r="123807" ht="15" customHeight="1" x14ac:dyDescent="0.25"/>
    <row r="123808" ht="15" customHeight="1" x14ac:dyDescent="0.25"/>
    <row r="123809" ht="15" customHeight="1" x14ac:dyDescent="0.25"/>
    <row r="123810" ht="15" customHeight="1" x14ac:dyDescent="0.25"/>
    <row r="123811" ht="15" customHeight="1" x14ac:dyDescent="0.25"/>
    <row r="123812" ht="15" customHeight="1" x14ac:dyDescent="0.25"/>
    <row r="123813" ht="15" customHeight="1" x14ac:dyDescent="0.25"/>
    <row r="123814" ht="15" customHeight="1" x14ac:dyDescent="0.25"/>
    <row r="123815" ht="15" customHeight="1" x14ac:dyDescent="0.25"/>
    <row r="123816" ht="15" customHeight="1" x14ac:dyDescent="0.25"/>
    <row r="123817" ht="15" customHeight="1" x14ac:dyDescent="0.25"/>
    <row r="123818" ht="15" customHeight="1" x14ac:dyDescent="0.25"/>
    <row r="123819" ht="15" customHeight="1" x14ac:dyDescent="0.25"/>
    <row r="123820" ht="15" customHeight="1" x14ac:dyDescent="0.25"/>
    <row r="123821" ht="15" customHeight="1" x14ac:dyDescent="0.25"/>
    <row r="123822" ht="15" customHeight="1" x14ac:dyDescent="0.25"/>
    <row r="123823" ht="15" customHeight="1" x14ac:dyDescent="0.25"/>
    <row r="123824" ht="15" customHeight="1" x14ac:dyDescent="0.25"/>
    <row r="123825" ht="15" customHeight="1" x14ac:dyDescent="0.25"/>
    <row r="123826" ht="15" customHeight="1" x14ac:dyDescent="0.25"/>
    <row r="123827" ht="15" customHeight="1" x14ac:dyDescent="0.25"/>
    <row r="123828" ht="15" customHeight="1" x14ac:dyDescent="0.25"/>
    <row r="123829" ht="15" customHeight="1" x14ac:dyDescent="0.25"/>
    <row r="123830" ht="15" customHeight="1" x14ac:dyDescent="0.25"/>
    <row r="123831" ht="15" customHeight="1" x14ac:dyDescent="0.25"/>
    <row r="123832" ht="15" customHeight="1" x14ac:dyDescent="0.25"/>
    <row r="123833" ht="15" customHeight="1" x14ac:dyDescent="0.25"/>
    <row r="123834" ht="15" customHeight="1" x14ac:dyDescent="0.25"/>
    <row r="123835" ht="15" customHeight="1" x14ac:dyDescent="0.25"/>
    <row r="123836" ht="15" customHeight="1" x14ac:dyDescent="0.25"/>
    <row r="123837" ht="15" customHeight="1" x14ac:dyDescent="0.25"/>
    <row r="123838" ht="15" customHeight="1" x14ac:dyDescent="0.25"/>
    <row r="123839" ht="15" customHeight="1" x14ac:dyDescent="0.25"/>
    <row r="123840" ht="15" customHeight="1" x14ac:dyDescent="0.25"/>
    <row r="123841" ht="15" customHeight="1" x14ac:dyDescent="0.25"/>
    <row r="123842" ht="15" customHeight="1" x14ac:dyDescent="0.25"/>
    <row r="123843" ht="15" customHeight="1" x14ac:dyDescent="0.25"/>
    <row r="123844" ht="15" customHeight="1" x14ac:dyDescent="0.25"/>
    <row r="123845" ht="15" customHeight="1" x14ac:dyDescent="0.25"/>
    <row r="123846" ht="15" customHeight="1" x14ac:dyDescent="0.25"/>
    <row r="123847" ht="15" customHeight="1" x14ac:dyDescent="0.25"/>
    <row r="123848" ht="15" customHeight="1" x14ac:dyDescent="0.25"/>
    <row r="123849" ht="15" customHeight="1" x14ac:dyDescent="0.25"/>
    <row r="123850" ht="15" customHeight="1" x14ac:dyDescent="0.25"/>
    <row r="123851" ht="15" customHeight="1" x14ac:dyDescent="0.25"/>
    <row r="123852" ht="15" customHeight="1" x14ac:dyDescent="0.25"/>
    <row r="123853" ht="15" customHeight="1" x14ac:dyDescent="0.25"/>
    <row r="123854" ht="15" customHeight="1" x14ac:dyDescent="0.25"/>
    <row r="123855" ht="15" customHeight="1" x14ac:dyDescent="0.25"/>
    <row r="123856" ht="15" customHeight="1" x14ac:dyDescent="0.25"/>
    <row r="123857" ht="15" customHeight="1" x14ac:dyDescent="0.25"/>
    <row r="123858" ht="15" customHeight="1" x14ac:dyDescent="0.25"/>
    <row r="123859" ht="15" customHeight="1" x14ac:dyDescent="0.25"/>
    <row r="123860" ht="15" customHeight="1" x14ac:dyDescent="0.25"/>
    <row r="123861" ht="15" customHeight="1" x14ac:dyDescent="0.25"/>
    <row r="123862" ht="15" customHeight="1" x14ac:dyDescent="0.25"/>
    <row r="123863" ht="15" customHeight="1" x14ac:dyDescent="0.25"/>
    <row r="123864" ht="15" customHeight="1" x14ac:dyDescent="0.25"/>
    <row r="123865" ht="15" customHeight="1" x14ac:dyDescent="0.25"/>
    <row r="123866" ht="15" customHeight="1" x14ac:dyDescent="0.25"/>
    <row r="123867" ht="15" customHeight="1" x14ac:dyDescent="0.25"/>
    <row r="123868" ht="15" customHeight="1" x14ac:dyDescent="0.25"/>
    <row r="123869" ht="15" customHeight="1" x14ac:dyDescent="0.25"/>
    <row r="123870" ht="15" customHeight="1" x14ac:dyDescent="0.25"/>
    <row r="123871" ht="15" customHeight="1" x14ac:dyDescent="0.25"/>
    <row r="123872" ht="15" customHeight="1" x14ac:dyDescent="0.25"/>
    <row r="123873" ht="15" customHeight="1" x14ac:dyDescent="0.25"/>
    <row r="123874" ht="15" customHeight="1" x14ac:dyDescent="0.25"/>
    <row r="123875" ht="15" customHeight="1" x14ac:dyDescent="0.25"/>
    <row r="123876" ht="15" customHeight="1" x14ac:dyDescent="0.25"/>
    <row r="123877" ht="15" customHeight="1" x14ac:dyDescent="0.25"/>
    <row r="123878" ht="15" customHeight="1" x14ac:dyDescent="0.25"/>
    <row r="123879" ht="15" customHeight="1" x14ac:dyDescent="0.25"/>
    <row r="123880" ht="15" customHeight="1" x14ac:dyDescent="0.25"/>
    <row r="123881" ht="15" customHeight="1" x14ac:dyDescent="0.25"/>
    <row r="123882" ht="15" customHeight="1" x14ac:dyDescent="0.25"/>
    <row r="123883" ht="15" customHeight="1" x14ac:dyDescent="0.25"/>
    <row r="123884" ht="15" customHeight="1" x14ac:dyDescent="0.25"/>
    <row r="123885" ht="15" customHeight="1" x14ac:dyDescent="0.25"/>
    <row r="123886" ht="15" customHeight="1" x14ac:dyDescent="0.25"/>
    <row r="123887" ht="15" customHeight="1" x14ac:dyDescent="0.25"/>
    <row r="123888" ht="15" customHeight="1" x14ac:dyDescent="0.25"/>
    <row r="123889" ht="15" customHeight="1" x14ac:dyDescent="0.25"/>
    <row r="123890" ht="15" customHeight="1" x14ac:dyDescent="0.25"/>
    <row r="123891" ht="15" customHeight="1" x14ac:dyDescent="0.25"/>
    <row r="123892" ht="15" customHeight="1" x14ac:dyDescent="0.25"/>
    <row r="123893" ht="15" customHeight="1" x14ac:dyDescent="0.25"/>
    <row r="123894" ht="15" customHeight="1" x14ac:dyDescent="0.25"/>
    <row r="123895" ht="15" customHeight="1" x14ac:dyDescent="0.25"/>
    <row r="123896" ht="15" customHeight="1" x14ac:dyDescent="0.25"/>
    <row r="123897" ht="15" customHeight="1" x14ac:dyDescent="0.25"/>
    <row r="123898" ht="15" customHeight="1" x14ac:dyDescent="0.25"/>
    <row r="123899" ht="15" customHeight="1" x14ac:dyDescent="0.25"/>
    <row r="123900" ht="15" customHeight="1" x14ac:dyDescent="0.25"/>
    <row r="123901" ht="15" customHeight="1" x14ac:dyDescent="0.25"/>
    <row r="123902" ht="15" customHeight="1" x14ac:dyDescent="0.25"/>
    <row r="123903" ht="15" customHeight="1" x14ac:dyDescent="0.25"/>
    <row r="123904" ht="15" customHeight="1" x14ac:dyDescent="0.25"/>
    <row r="123905" ht="15" customHeight="1" x14ac:dyDescent="0.25"/>
    <row r="123906" ht="15" customHeight="1" x14ac:dyDescent="0.25"/>
    <row r="123907" ht="15" customHeight="1" x14ac:dyDescent="0.25"/>
    <row r="123908" ht="15" customHeight="1" x14ac:dyDescent="0.25"/>
    <row r="123909" ht="15" customHeight="1" x14ac:dyDescent="0.25"/>
    <row r="123910" ht="15" customHeight="1" x14ac:dyDescent="0.25"/>
    <row r="123911" ht="15" customHeight="1" x14ac:dyDescent="0.25"/>
    <row r="123912" ht="15" customHeight="1" x14ac:dyDescent="0.25"/>
    <row r="123913" ht="15" customHeight="1" x14ac:dyDescent="0.25"/>
    <row r="123914" ht="15" customHeight="1" x14ac:dyDescent="0.25"/>
    <row r="123915" ht="15" customHeight="1" x14ac:dyDescent="0.25"/>
    <row r="123916" ht="15" customHeight="1" x14ac:dyDescent="0.25"/>
    <row r="123917" ht="15" customHeight="1" x14ac:dyDescent="0.25"/>
    <row r="123918" ht="15" customHeight="1" x14ac:dyDescent="0.25"/>
    <row r="123919" ht="15" customHeight="1" x14ac:dyDescent="0.25"/>
    <row r="123920" ht="15" customHeight="1" x14ac:dyDescent="0.25"/>
    <row r="123921" ht="15" customHeight="1" x14ac:dyDescent="0.25"/>
    <row r="123922" ht="15" customHeight="1" x14ac:dyDescent="0.25"/>
    <row r="123923" ht="15" customHeight="1" x14ac:dyDescent="0.25"/>
    <row r="123924" ht="15" customHeight="1" x14ac:dyDescent="0.25"/>
    <row r="123925" ht="15" customHeight="1" x14ac:dyDescent="0.25"/>
    <row r="123926" ht="15" customHeight="1" x14ac:dyDescent="0.25"/>
    <row r="123927" ht="15" customHeight="1" x14ac:dyDescent="0.25"/>
    <row r="123928" ht="15" customHeight="1" x14ac:dyDescent="0.25"/>
    <row r="123929" ht="15" customHeight="1" x14ac:dyDescent="0.25"/>
    <row r="123930" ht="15" customHeight="1" x14ac:dyDescent="0.25"/>
    <row r="123931" ht="15" customHeight="1" x14ac:dyDescent="0.25"/>
    <row r="123932" ht="15" customHeight="1" x14ac:dyDescent="0.25"/>
    <row r="123933" ht="15" customHeight="1" x14ac:dyDescent="0.25"/>
    <row r="123934" ht="15" customHeight="1" x14ac:dyDescent="0.25"/>
    <row r="123935" ht="15" customHeight="1" x14ac:dyDescent="0.25"/>
    <row r="123936" ht="15" customHeight="1" x14ac:dyDescent="0.25"/>
    <row r="123937" ht="15" customHeight="1" x14ac:dyDescent="0.25"/>
    <row r="123938" ht="15" customHeight="1" x14ac:dyDescent="0.25"/>
    <row r="123939" ht="15" customHeight="1" x14ac:dyDescent="0.25"/>
    <row r="123940" ht="15" customHeight="1" x14ac:dyDescent="0.25"/>
    <row r="123941" ht="15" customHeight="1" x14ac:dyDescent="0.25"/>
    <row r="123942" ht="15" customHeight="1" x14ac:dyDescent="0.25"/>
    <row r="123943" ht="15" customHeight="1" x14ac:dyDescent="0.25"/>
    <row r="123944" ht="15" customHeight="1" x14ac:dyDescent="0.25"/>
    <row r="123945" ht="15" customHeight="1" x14ac:dyDescent="0.25"/>
    <row r="123946" ht="15" customHeight="1" x14ac:dyDescent="0.25"/>
    <row r="123947" ht="15" customHeight="1" x14ac:dyDescent="0.25"/>
    <row r="123948" ht="15" customHeight="1" x14ac:dyDescent="0.25"/>
    <row r="123949" ht="15" customHeight="1" x14ac:dyDescent="0.25"/>
    <row r="123950" ht="15" customHeight="1" x14ac:dyDescent="0.25"/>
    <row r="123951" ht="15" customHeight="1" x14ac:dyDescent="0.25"/>
    <row r="123952" ht="15" customHeight="1" x14ac:dyDescent="0.25"/>
    <row r="123953" ht="15" customHeight="1" x14ac:dyDescent="0.25"/>
    <row r="123954" ht="15" customHeight="1" x14ac:dyDescent="0.25"/>
    <row r="123955" ht="15" customHeight="1" x14ac:dyDescent="0.25"/>
    <row r="123956" ht="15" customHeight="1" x14ac:dyDescent="0.25"/>
    <row r="123957" ht="15" customHeight="1" x14ac:dyDescent="0.25"/>
    <row r="123958" ht="15" customHeight="1" x14ac:dyDescent="0.25"/>
    <row r="123959" ht="15" customHeight="1" x14ac:dyDescent="0.25"/>
    <row r="123960" ht="15" customHeight="1" x14ac:dyDescent="0.25"/>
    <row r="123961" ht="15" customHeight="1" x14ac:dyDescent="0.25"/>
    <row r="123962" ht="15" customHeight="1" x14ac:dyDescent="0.25"/>
    <row r="123963" ht="15" customHeight="1" x14ac:dyDescent="0.25"/>
    <row r="123964" ht="15" customHeight="1" x14ac:dyDescent="0.25"/>
    <row r="123965" ht="15" customHeight="1" x14ac:dyDescent="0.25"/>
    <row r="123966" ht="15" customHeight="1" x14ac:dyDescent="0.25"/>
    <row r="123967" ht="15" customHeight="1" x14ac:dyDescent="0.25"/>
    <row r="123968" ht="15" customHeight="1" x14ac:dyDescent="0.25"/>
    <row r="123969" ht="15" customHeight="1" x14ac:dyDescent="0.25"/>
    <row r="123970" ht="15" customHeight="1" x14ac:dyDescent="0.25"/>
    <row r="123971" ht="15" customHeight="1" x14ac:dyDescent="0.25"/>
    <row r="123972" ht="15" customHeight="1" x14ac:dyDescent="0.25"/>
    <row r="123973" ht="15" customHeight="1" x14ac:dyDescent="0.25"/>
    <row r="123974" ht="15" customHeight="1" x14ac:dyDescent="0.25"/>
    <row r="123975" ht="15" customHeight="1" x14ac:dyDescent="0.25"/>
    <row r="123976" ht="15" customHeight="1" x14ac:dyDescent="0.25"/>
    <row r="123977" ht="15" customHeight="1" x14ac:dyDescent="0.25"/>
    <row r="123978" ht="15" customHeight="1" x14ac:dyDescent="0.25"/>
    <row r="123979" ht="15" customHeight="1" x14ac:dyDescent="0.25"/>
    <row r="123980" ht="15" customHeight="1" x14ac:dyDescent="0.25"/>
    <row r="123981" ht="15" customHeight="1" x14ac:dyDescent="0.25"/>
    <row r="123982" ht="15" customHeight="1" x14ac:dyDescent="0.25"/>
    <row r="123983" ht="15" customHeight="1" x14ac:dyDescent="0.25"/>
    <row r="123984" ht="15" customHeight="1" x14ac:dyDescent="0.25"/>
    <row r="123985" ht="15" customHeight="1" x14ac:dyDescent="0.25"/>
    <row r="123986" ht="15" customHeight="1" x14ac:dyDescent="0.25"/>
    <row r="123987" ht="15" customHeight="1" x14ac:dyDescent="0.25"/>
    <row r="123988" ht="15" customHeight="1" x14ac:dyDescent="0.25"/>
    <row r="123989" ht="15" customHeight="1" x14ac:dyDescent="0.25"/>
    <row r="123990" ht="15" customHeight="1" x14ac:dyDescent="0.25"/>
    <row r="123991" ht="15" customHeight="1" x14ac:dyDescent="0.25"/>
    <row r="123992" ht="15" customHeight="1" x14ac:dyDescent="0.25"/>
    <row r="123993" ht="15" customHeight="1" x14ac:dyDescent="0.25"/>
    <row r="123994" ht="15" customHeight="1" x14ac:dyDescent="0.25"/>
    <row r="123995" ht="15" customHeight="1" x14ac:dyDescent="0.25"/>
    <row r="123996" ht="15" customHeight="1" x14ac:dyDescent="0.25"/>
    <row r="123997" ht="15" customHeight="1" x14ac:dyDescent="0.25"/>
    <row r="123998" ht="15" customHeight="1" x14ac:dyDescent="0.25"/>
    <row r="123999" ht="15" customHeight="1" x14ac:dyDescent="0.25"/>
    <row r="124000" ht="15" customHeight="1" x14ac:dyDescent="0.25"/>
    <row r="124001" ht="15" customHeight="1" x14ac:dyDescent="0.25"/>
    <row r="124002" ht="15" customHeight="1" x14ac:dyDescent="0.25"/>
    <row r="124003" ht="15" customHeight="1" x14ac:dyDescent="0.25"/>
    <row r="124004" ht="15" customHeight="1" x14ac:dyDescent="0.25"/>
    <row r="124005" ht="15" customHeight="1" x14ac:dyDescent="0.25"/>
    <row r="124006" ht="15" customHeight="1" x14ac:dyDescent="0.25"/>
    <row r="124007" ht="15" customHeight="1" x14ac:dyDescent="0.25"/>
    <row r="124008" ht="15" customHeight="1" x14ac:dyDescent="0.25"/>
    <row r="124009" ht="15" customHeight="1" x14ac:dyDescent="0.25"/>
    <row r="124010" ht="15" customHeight="1" x14ac:dyDescent="0.25"/>
    <row r="124011" ht="15" customHeight="1" x14ac:dyDescent="0.25"/>
    <row r="124012" ht="15" customHeight="1" x14ac:dyDescent="0.25"/>
    <row r="124013" ht="15" customHeight="1" x14ac:dyDescent="0.25"/>
    <row r="124014" ht="15" customHeight="1" x14ac:dyDescent="0.25"/>
    <row r="124015" ht="15" customHeight="1" x14ac:dyDescent="0.25"/>
    <row r="124016" ht="15" customHeight="1" x14ac:dyDescent="0.25"/>
    <row r="124017" ht="15" customHeight="1" x14ac:dyDescent="0.25"/>
    <row r="124018" ht="15" customHeight="1" x14ac:dyDescent="0.25"/>
    <row r="124019" ht="15" customHeight="1" x14ac:dyDescent="0.25"/>
    <row r="124020" ht="15" customHeight="1" x14ac:dyDescent="0.25"/>
    <row r="124021" ht="15" customHeight="1" x14ac:dyDescent="0.25"/>
    <row r="124022" ht="15" customHeight="1" x14ac:dyDescent="0.25"/>
    <row r="124023" ht="15" customHeight="1" x14ac:dyDescent="0.25"/>
    <row r="124024" ht="15" customHeight="1" x14ac:dyDescent="0.25"/>
    <row r="124025" ht="15" customHeight="1" x14ac:dyDescent="0.25"/>
    <row r="124026" ht="15" customHeight="1" x14ac:dyDescent="0.25"/>
    <row r="124027" ht="15" customHeight="1" x14ac:dyDescent="0.25"/>
    <row r="124028" ht="15" customHeight="1" x14ac:dyDescent="0.25"/>
    <row r="124029" ht="15" customHeight="1" x14ac:dyDescent="0.25"/>
    <row r="124030" ht="15" customHeight="1" x14ac:dyDescent="0.25"/>
    <row r="124031" ht="15" customHeight="1" x14ac:dyDescent="0.25"/>
    <row r="124032" ht="15" customHeight="1" x14ac:dyDescent="0.25"/>
    <row r="124033" ht="15" customHeight="1" x14ac:dyDescent="0.25"/>
    <row r="124034" ht="15" customHeight="1" x14ac:dyDescent="0.25"/>
    <row r="124035" ht="15" customHeight="1" x14ac:dyDescent="0.25"/>
    <row r="124036" ht="15" customHeight="1" x14ac:dyDescent="0.25"/>
    <row r="124037" ht="15" customHeight="1" x14ac:dyDescent="0.25"/>
    <row r="124038" ht="15" customHeight="1" x14ac:dyDescent="0.25"/>
    <row r="124039" ht="15" customHeight="1" x14ac:dyDescent="0.25"/>
    <row r="124040" ht="15" customHeight="1" x14ac:dyDescent="0.25"/>
    <row r="124041" ht="15" customHeight="1" x14ac:dyDescent="0.25"/>
    <row r="124042" ht="15" customHeight="1" x14ac:dyDescent="0.25"/>
    <row r="124043" ht="15" customHeight="1" x14ac:dyDescent="0.25"/>
    <row r="124044" ht="15" customHeight="1" x14ac:dyDescent="0.25"/>
    <row r="124045" ht="15" customHeight="1" x14ac:dyDescent="0.25"/>
    <row r="124046" ht="15" customHeight="1" x14ac:dyDescent="0.25"/>
    <row r="124047" ht="15" customHeight="1" x14ac:dyDescent="0.25"/>
    <row r="124048" ht="15" customHeight="1" x14ac:dyDescent="0.25"/>
    <row r="124049" ht="15" customHeight="1" x14ac:dyDescent="0.25"/>
    <row r="124050" ht="15" customHeight="1" x14ac:dyDescent="0.25"/>
    <row r="124051" ht="15" customHeight="1" x14ac:dyDescent="0.25"/>
    <row r="124052" ht="15" customHeight="1" x14ac:dyDescent="0.25"/>
    <row r="124053" ht="15" customHeight="1" x14ac:dyDescent="0.25"/>
    <row r="124054" ht="15" customHeight="1" x14ac:dyDescent="0.25"/>
    <row r="124055" ht="15" customHeight="1" x14ac:dyDescent="0.25"/>
    <row r="124056" ht="15" customHeight="1" x14ac:dyDescent="0.25"/>
    <row r="124057" ht="15" customHeight="1" x14ac:dyDescent="0.25"/>
    <row r="124058" ht="15" customHeight="1" x14ac:dyDescent="0.25"/>
    <row r="124059" ht="15" customHeight="1" x14ac:dyDescent="0.25"/>
    <row r="124060" ht="15" customHeight="1" x14ac:dyDescent="0.25"/>
    <row r="124061" ht="15" customHeight="1" x14ac:dyDescent="0.25"/>
    <row r="124062" ht="15" customHeight="1" x14ac:dyDescent="0.25"/>
    <row r="124063" ht="15" customHeight="1" x14ac:dyDescent="0.25"/>
    <row r="124064" ht="15" customHeight="1" x14ac:dyDescent="0.25"/>
    <row r="124065" ht="15" customHeight="1" x14ac:dyDescent="0.25"/>
    <row r="124066" ht="15" customHeight="1" x14ac:dyDescent="0.25"/>
    <row r="124067" ht="15" customHeight="1" x14ac:dyDescent="0.25"/>
    <row r="124068" ht="15" customHeight="1" x14ac:dyDescent="0.25"/>
    <row r="124069" ht="15" customHeight="1" x14ac:dyDescent="0.25"/>
    <row r="124070" ht="15" customHeight="1" x14ac:dyDescent="0.25"/>
    <row r="124071" ht="15" customHeight="1" x14ac:dyDescent="0.25"/>
    <row r="124072" ht="15" customHeight="1" x14ac:dyDescent="0.25"/>
    <row r="124073" ht="15" customHeight="1" x14ac:dyDescent="0.25"/>
    <row r="124074" ht="15" customHeight="1" x14ac:dyDescent="0.25"/>
    <row r="124075" ht="15" customHeight="1" x14ac:dyDescent="0.25"/>
    <row r="124076" ht="15" customHeight="1" x14ac:dyDescent="0.25"/>
    <row r="124077" ht="15" customHeight="1" x14ac:dyDescent="0.25"/>
    <row r="124078" ht="15" customHeight="1" x14ac:dyDescent="0.25"/>
    <row r="124079" ht="15" customHeight="1" x14ac:dyDescent="0.25"/>
    <row r="124080" ht="15" customHeight="1" x14ac:dyDescent="0.25"/>
    <row r="124081" ht="15" customHeight="1" x14ac:dyDescent="0.25"/>
    <row r="124082" ht="15" customHeight="1" x14ac:dyDescent="0.25"/>
    <row r="124083" ht="15" customHeight="1" x14ac:dyDescent="0.25"/>
    <row r="124084" ht="15" customHeight="1" x14ac:dyDescent="0.25"/>
    <row r="124085" ht="15" customHeight="1" x14ac:dyDescent="0.25"/>
    <row r="124086" ht="15" customHeight="1" x14ac:dyDescent="0.25"/>
    <row r="124087" ht="15" customHeight="1" x14ac:dyDescent="0.25"/>
    <row r="124088" ht="15" customHeight="1" x14ac:dyDescent="0.25"/>
    <row r="124089" ht="15" customHeight="1" x14ac:dyDescent="0.25"/>
    <row r="124090" ht="15" customHeight="1" x14ac:dyDescent="0.25"/>
    <row r="124091" ht="15" customHeight="1" x14ac:dyDescent="0.25"/>
    <row r="124092" ht="15" customHeight="1" x14ac:dyDescent="0.25"/>
    <row r="124093" ht="15" customHeight="1" x14ac:dyDescent="0.25"/>
    <row r="124094" ht="15" customHeight="1" x14ac:dyDescent="0.25"/>
    <row r="124095" ht="15" customHeight="1" x14ac:dyDescent="0.25"/>
    <row r="124096" ht="15" customHeight="1" x14ac:dyDescent="0.25"/>
    <row r="124097" ht="15" customHeight="1" x14ac:dyDescent="0.25"/>
    <row r="124098" ht="15" customHeight="1" x14ac:dyDescent="0.25"/>
    <row r="124099" ht="15" customHeight="1" x14ac:dyDescent="0.25"/>
    <row r="124100" ht="15" customHeight="1" x14ac:dyDescent="0.25"/>
    <row r="124101" ht="15" customHeight="1" x14ac:dyDescent="0.25"/>
    <row r="124102" ht="15" customHeight="1" x14ac:dyDescent="0.25"/>
    <row r="124103" ht="15" customHeight="1" x14ac:dyDescent="0.25"/>
    <row r="124104" ht="15" customHeight="1" x14ac:dyDescent="0.25"/>
    <row r="124105" ht="15" customHeight="1" x14ac:dyDescent="0.25"/>
    <row r="124106" ht="15" customHeight="1" x14ac:dyDescent="0.25"/>
    <row r="124107" ht="15" customHeight="1" x14ac:dyDescent="0.25"/>
    <row r="124108" ht="15" customHeight="1" x14ac:dyDescent="0.25"/>
    <row r="124109" ht="15" customHeight="1" x14ac:dyDescent="0.25"/>
    <row r="124110" ht="15" customHeight="1" x14ac:dyDescent="0.25"/>
    <row r="124111" ht="15" customHeight="1" x14ac:dyDescent="0.25"/>
    <row r="124112" ht="15" customHeight="1" x14ac:dyDescent="0.25"/>
    <row r="124113" ht="15" customHeight="1" x14ac:dyDescent="0.25"/>
    <row r="124114" ht="15" customHeight="1" x14ac:dyDescent="0.25"/>
    <row r="124115" ht="15" customHeight="1" x14ac:dyDescent="0.25"/>
    <row r="124116" ht="15" customHeight="1" x14ac:dyDescent="0.25"/>
    <row r="124117" ht="15" customHeight="1" x14ac:dyDescent="0.25"/>
    <row r="124118" ht="15" customHeight="1" x14ac:dyDescent="0.25"/>
    <row r="124119" ht="15" customHeight="1" x14ac:dyDescent="0.25"/>
    <row r="124120" ht="15" customHeight="1" x14ac:dyDescent="0.25"/>
    <row r="124121" ht="15" customHeight="1" x14ac:dyDescent="0.25"/>
    <row r="124122" ht="15" customHeight="1" x14ac:dyDescent="0.25"/>
    <row r="124123" ht="15" customHeight="1" x14ac:dyDescent="0.25"/>
    <row r="124124" ht="15" customHeight="1" x14ac:dyDescent="0.25"/>
    <row r="124125" ht="15" customHeight="1" x14ac:dyDescent="0.25"/>
    <row r="124126" ht="15" customHeight="1" x14ac:dyDescent="0.25"/>
    <row r="124127" ht="15" customHeight="1" x14ac:dyDescent="0.25"/>
    <row r="124128" ht="15" customHeight="1" x14ac:dyDescent="0.25"/>
    <row r="124129" ht="15" customHeight="1" x14ac:dyDescent="0.25"/>
    <row r="124130" ht="15" customHeight="1" x14ac:dyDescent="0.25"/>
    <row r="124131" ht="15" customHeight="1" x14ac:dyDescent="0.25"/>
    <row r="124132" ht="15" customHeight="1" x14ac:dyDescent="0.25"/>
    <row r="124133" ht="15" customHeight="1" x14ac:dyDescent="0.25"/>
    <row r="124134" ht="15" customHeight="1" x14ac:dyDescent="0.25"/>
    <row r="124135" ht="15" customHeight="1" x14ac:dyDescent="0.25"/>
    <row r="124136" ht="15" customHeight="1" x14ac:dyDescent="0.25"/>
    <row r="124137" ht="15" customHeight="1" x14ac:dyDescent="0.25"/>
    <row r="124138" ht="15" customHeight="1" x14ac:dyDescent="0.25"/>
    <row r="124139" ht="15" customHeight="1" x14ac:dyDescent="0.25"/>
    <row r="124140" ht="15" customHeight="1" x14ac:dyDescent="0.25"/>
    <row r="124141" ht="15" customHeight="1" x14ac:dyDescent="0.25"/>
    <row r="124142" ht="15" customHeight="1" x14ac:dyDescent="0.25"/>
    <row r="124143" ht="15" customHeight="1" x14ac:dyDescent="0.25"/>
    <row r="124144" ht="15" customHeight="1" x14ac:dyDescent="0.25"/>
    <row r="124145" ht="15" customHeight="1" x14ac:dyDescent="0.25"/>
    <row r="124146" ht="15" customHeight="1" x14ac:dyDescent="0.25"/>
    <row r="124147" ht="15" customHeight="1" x14ac:dyDescent="0.25"/>
    <row r="124148" ht="15" customHeight="1" x14ac:dyDescent="0.25"/>
    <row r="124149" ht="15" customHeight="1" x14ac:dyDescent="0.25"/>
    <row r="124150" ht="15" customHeight="1" x14ac:dyDescent="0.25"/>
    <row r="124151" ht="15" customHeight="1" x14ac:dyDescent="0.25"/>
    <row r="124152" ht="15" customHeight="1" x14ac:dyDescent="0.25"/>
    <row r="124153" ht="15" customHeight="1" x14ac:dyDescent="0.25"/>
    <row r="124154" ht="15" customHeight="1" x14ac:dyDescent="0.25"/>
    <row r="124155" ht="15" customHeight="1" x14ac:dyDescent="0.25"/>
    <row r="124156" ht="15" customHeight="1" x14ac:dyDescent="0.25"/>
    <row r="124157" ht="15" customHeight="1" x14ac:dyDescent="0.25"/>
    <row r="124158" ht="15" customHeight="1" x14ac:dyDescent="0.25"/>
    <row r="124159" ht="15" customHeight="1" x14ac:dyDescent="0.25"/>
    <row r="124160" ht="15" customHeight="1" x14ac:dyDescent="0.25"/>
    <row r="124161" ht="15" customHeight="1" x14ac:dyDescent="0.25"/>
    <row r="124162" ht="15" customHeight="1" x14ac:dyDescent="0.25"/>
    <row r="124163" ht="15" customHeight="1" x14ac:dyDescent="0.25"/>
    <row r="124164" ht="15" customHeight="1" x14ac:dyDescent="0.25"/>
    <row r="124165" ht="15" customHeight="1" x14ac:dyDescent="0.25"/>
    <row r="124166" ht="15" customHeight="1" x14ac:dyDescent="0.25"/>
    <row r="124167" ht="15" customHeight="1" x14ac:dyDescent="0.25"/>
    <row r="124168" ht="15" customHeight="1" x14ac:dyDescent="0.25"/>
    <row r="124169" ht="15" customHeight="1" x14ac:dyDescent="0.25"/>
    <row r="124170" ht="15" customHeight="1" x14ac:dyDescent="0.25"/>
    <row r="124171" ht="15" customHeight="1" x14ac:dyDescent="0.25"/>
    <row r="124172" ht="15" customHeight="1" x14ac:dyDescent="0.25"/>
    <row r="124173" ht="15" customHeight="1" x14ac:dyDescent="0.25"/>
    <row r="124174" ht="15" customHeight="1" x14ac:dyDescent="0.25"/>
    <row r="124175" ht="15" customHeight="1" x14ac:dyDescent="0.25"/>
    <row r="124176" ht="15" customHeight="1" x14ac:dyDescent="0.25"/>
    <row r="124177" ht="15" customHeight="1" x14ac:dyDescent="0.25"/>
    <row r="124178" ht="15" customHeight="1" x14ac:dyDescent="0.25"/>
    <row r="124179" ht="15" customHeight="1" x14ac:dyDescent="0.25"/>
    <row r="124180" ht="15" customHeight="1" x14ac:dyDescent="0.25"/>
    <row r="124181" ht="15" customHeight="1" x14ac:dyDescent="0.25"/>
    <row r="124182" ht="15" customHeight="1" x14ac:dyDescent="0.25"/>
    <row r="124183" ht="15" customHeight="1" x14ac:dyDescent="0.25"/>
    <row r="124184" ht="15" customHeight="1" x14ac:dyDescent="0.25"/>
    <row r="124185" ht="15" customHeight="1" x14ac:dyDescent="0.25"/>
    <row r="124186" ht="15" customHeight="1" x14ac:dyDescent="0.25"/>
    <row r="124187" ht="15" customHeight="1" x14ac:dyDescent="0.25"/>
    <row r="124188" ht="15" customHeight="1" x14ac:dyDescent="0.25"/>
    <row r="124189" ht="15" customHeight="1" x14ac:dyDescent="0.25"/>
    <row r="124190" ht="15" customHeight="1" x14ac:dyDescent="0.25"/>
    <row r="124191" ht="15" customHeight="1" x14ac:dyDescent="0.25"/>
    <row r="124192" ht="15" customHeight="1" x14ac:dyDescent="0.25"/>
    <row r="124193" ht="15" customHeight="1" x14ac:dyDescent="0.25"/>
    <row r="124194" ht="15" customHeight="1" x14ac:dyDescent="0.25"/>
    <row r="124195" ht="15" customHeight="1" x14ac:dyDescent="0.25"/>
    <row r="124196" ht="15" customHeight="1" x14ac:dyDescent="0.25"/>
    <row r="124197" ht="15" customHeight="1" x14ac:dyDescent="0.25"/>
    <row r="124198" ht="15" customHeight="1" x14ac:dyDescent="0.25"/>
    <row r="124199" ht="15" customHeight="1" x14ac:dyDescent="0.25"/>
    <row r="124200" ht="15" customHeight="1" x14ac:dyDescent="0.25"/>
    <row r="124201" ht="15" customHeight="1" x14ac:dyDescent="0.25"/>
    <row r="124202" ht="15" customHeight="1" x14ac:dyDescent="0.25"/>
    <row r="124203" ht="15" customHeight="1" x14ac:dyDescent="0.25"/>
    <row r="124204" ht="15" customHeight="1" x14ac:dyDescent="0.25"/>
    <row r="124205" ht="15" customHeight="1" x14ac:dyDescent="0.25"/>
    <row r="124206" ht="15" customHeight="1" x14ac:dyDescent="0.25"/>
    <row r="124207" ht="15" customHeight="1" x14ac:dyDescent="0.25"/>
    <row r="124208" ht="15" customHeight="1" x14ac:dyDescent="0.25"/>
    <row r="124209" ht="15" customHeight="1" x14ac:dyDescent="0.25"/>
    <row r="124210" ht="15" customHeight="1" x14ac:dyDescent="0.25"/>
    <row r="124211" ht="15" customHeight="1" x14ac:dyDescent="0.25"/>
    <row r="124212" ht="15" customHeight="1" x14ac:dyDescent="0.25"/>
    <row r="124213" ht="15" customHeight="1" x14ac:dyDescent="0.25"/>
    <row r="124214" ht="15" customHeight="1" x14ac:dyDescent="0.25"/>
    <row r="124215" ht="15" customHeight="1" x14ac:dyDescent="0.25"/>
    <row r="124216" ht="15" customHeight="1" x14ac:dyDescent="0.25"/>
    <row r="124217" ht="15" customHeight="1" x14ac:dyDescent="0.25"/>
    <row r="124218" ht="15" customHeight="1" x14ac:dyDescent="0.25"/>
    <row r="124219" ht="15" customHeight="1" x14ac:dyDescent="0.25"/>
    <row r="124220" ht="15" customHeight="1" x14ac:dyDescent="0.25"/>
    <row r="124221" ht="15" customHeight="1" x14ac:dyDescent="0.25"/>
    <row r="124222" ht="15" customHeight="1" x14ac:dyDescent="0.25"/>
    <row r="124223" ht="15" customHeight="1" x14ac:dyDescent="0.25"/>
    <row r="124224" ht="15" customHeight="1" x14ac:dyDescent="0.25"/>
    <row r="124225" ht="15" customHeight="1" x14ac:dyDescent="0.25"/>
    <row r="124226" ht="15" customHeight="1" x14ac:dyDescent="0.25"/>
    <row r="124227" ht="15" customHeight="1" x14ac:dyDescent="0.25"/>
    <row r="124228" ht="15" customHeight="1" x14ac:dyDescent="0.25"/>
    <row r="124229" ht="15" customHeight="1" x14ac:dyDescent="0.25"/>
    <row r="124230" ht="15" customHeight="1" x14ac:dyDescent="0.25"/>
    <row r="124231" ht="15" customHeight="1" x14ac:dyDescent="0.25"/>
    <row r="124232" ht="15" customHeight="1" x14ac:dyDescent="0.25"/>
    <row r="124233" ht="15" customHeight="1" x14ac:dyDescent="0.25"/>
    <row r="124234" ht="15" customHeight="1" x14ac:dyDescent="0.25"/>
    <row r="124235" ht="15" customHeight="1" x14ac:dyDescent="0.25"/>
    <row r="124236" ht="15" customHeight="1" x14ac:dyDescent="0.25"/>
    <row r="124237" ht="15" customHeight="1" x14ac:dyDescent="0.25"/>
    <row r="124238" ht="15" customHeight="1" x14ac:dyDescent="0.25"/>
    <row r="124239" ht="15" customHeight="1" x14ac:dyDescent="0.25"/>
    <row r="124240" ht="15" customHeight="1" x14ac:dyDescent="0.25"/>
    <row r="124241" ht="15" customHeight="1" x14ac:dyDescent="0.25"/>
    <row r="124242" ht="15" customHeight="1" x14ac:dyDescent="0.25"/>
    <row r="124243" ht="15" customHeight="1" x14ac:dyDescent="0.25"/>
    <row r="124244" ht="15" customHeight="1" x14ac:dyDescent="0.25"/>
    <row r="124245" ht="15" customHeight="1" x14ac:dyDescent="0.25"/>
    <row r="124246" ht="15" customHeight="1" x14ac:dyDescent="0.25"/>
    <row r="124247" ht="15" customHeight="1" x14ac:dyDescent="0.25"/>
    <row r="124248" ht="15" customHeight="1" x14ac:dyDescent="0.25"/>
    <row r="124249" ht="15" customHeight="1" x14ac:dyDescent="0.25"/>
    <row r="124250" ht="15" customHeight="1" x14ac:dyDescent="0.25"/>
    <row r="124251" ht="15" customHeight="1" x14ac:dyDescent="0.25"/>
    <row r="124252" ht="15" customHeight="1" x14ac:dyDescent="0.25"/>
    <row r="124253" ht="15" customHeight="1" x14ac:dyDescent="0.25"/>
    <row r="124254" ht="15" customHeight="1" x14ac:dyDescent="0.25"/>
    <row r="124255" ht="15" customHeight="1" x14ac:dyDescent="0.25"/>
    <row r="124256" ht="15" customHeight="1" x14ac:dyDescent="0.25"/>
    <row r="124257" ht="15" customHeight="1" x14ac:dyDescent="0.25"/>
    <row r="124258" ht="15" customHeight="1" x14ac:dyDescent="0.25"/>
    <row r="124259" ht="15" customHeight="1" x14ac:dyDescent="0.25"/>
    <row r="124260" ht="15" customHeight="1" x14ac:dyDescent="0.25"/>
    <row r="124261" ht="15" customHeight="1" x14ac:dyDescent="0.25"/>
    <row r="124262" ht="15" customHeight="1" x14ac:dyDescent="0.25"/>
    <row r="124263" ht="15" customHeight="1" x14ac:dyDescent="0.25"/>
    <row r="124264" ht="15" customHeight="1" x14ac:dyDescent="0.25"/>
    <row r="124265" ht="15" customHeight="1" x14ac:dyDescent="0.25"/>
    <row r="124266" ht="15" customHeight="1" x14ac:dyDescent="0.25"/>
    <row r="124267" ht="15" customHeight="1" x14ac:dyDescent="0.25"/>
    <row r="124268" ht="15" customHeight="1" x14ac:dyDescent="0.25"/>
    <row r="124269" ht="15" customHeight="1" x14ac:dyDescent="0.25"/>
    <row r="124270" ht="15" customHeight="1" x14ac:dyDescent="0.25"/>
    <row r="124271" ht="15" customHeight="1" x14ac:dyDescent="0.25"/>
    <row r="124272" ht="15" customHeight="1" x14ac:dyDescent="0.25"/>
    <row r="124273" ht="15" customHeight="1" x14ac:dyDescent="0.25"/>
    <row r="124274" ht="15" customHeight="1" x14ac:dyDescent="0.25"/>
    <row r="124275" ht="15" customHeight="1" x14ac:dyDescent="0.25"/>
    <row r="124276" ht="15" customHeight="1" x14ac:dyDescent="0.25"/>
    <row r="124277" ht="15" customHeight="1" x14ac:dyDescent="0.25"/>
    <row r="124278" ht="15" customHeight="1" x14ac:dyDescent="0.25"/>
    <row r="124279" ht="15" customHeight="1" x14ac:dyDescent="0.25"/>
    <row r="124280" ht="15" customHeight="1" x14ac:dyDescent="0.25"/>
    <row r="124281" ht="15" customHeight="1" x14ac:dyDescent="0.25"/>
    <row r="124282" ht="15" customHeight="1" x14ac:dyDescent="0.25"/>
    <row r="124283" ht="15" customHeight="1" x14ac:dyDescent="0.25"/>
    <row r="124284" ht="15" customHeight="1" x14ac:dyDescent="0.25"/>
    <row r="124285" ht="15" customHeight="1" x14ac:dyDescent="0.25"/>
    <row r="124286" ht="15" customHeight="1" x14ac:dyDescent="0.25"/>
    <row r="124287" ht="15" customHeight="1" x14ac:dyDescent="0.25"/>
    <row r="124288" ht="15" customHeight="1" x14ac:dyDescent="0.25"/>
    <row r="124289" ht="15" customHeight="1" x14ac:dyDescent="0.25"/>
    <row r="124290" ht="15" customHeight="1" x14ac:dyDescent="0.25"/>
    <row r="124291" ht="15" customHeight="1" x14ac:dyDescent="0.25"/>
    <row r="124292" ht="15" customHeight="1" x14ac:dyDescent="0.25"/>
    <row r="124293" ht="15" customHeight="1" x14ac:dyDescent="0.25"/>
    <row r="124294" ht="15" customHeight="1" x14ac:dyDescent="0.25"/>
    <row r="124295" ht="15" customHeight="1" x14ac:dyDescent="0.25"/>
    <row r="124296" ht="15" customHeight="1" x14ac:dyDescent="0.25"/>
    <row r="124297" ht="15" customHeight="1" x14ac:dyDescent="0.25"/>
    <row r="124298" ht="15" customHeight="1" x14ac:dyDescent="0.25"/>
    <row r="124299" ht="15" customHeight="1" x14ac:dyDescent="0.25"/>
    <row r="124300" ht="15" customHeight="1" x14ac:dyDescent="0.25"/>
    <row r="124301" ht="15" customHeight="1" x14ac:dyDescent="0.25"/>
    <row r="124302" ht="15" customHeight="1" x14ac:dyDescent="0.25"/>
    <row r="124303" ht="15" customHeight="1" x14ac:dyDescent="0.25"/>
    <row r="124304" ht="15" customHeight="1" x14ac:dyDescent="0.25"/>
    <row r="124305" ht="15" customHeight="1" x14ac:dyDescent="0.25"/>
    <row r="124306" ht="15" customHeight="1" x14ac:dyDescent="0.25"/>
    <row r="124307" ht="15" customHeight="1" x14ac:dyDescent="0.25"/>
    <row r="124308" ht="15" customHeight="1" x14ac:dyDescent="0.25"/>
    <row r="124309" ht="15" customHeight="1" x14ac:dyDescent="0.25"/>
    <row r="124310" ht="15" customHeight="1" x14ac:dyDescent="0.25"/>
    <row r="124311" ht="15" customHeight="1" x14ac:dyDescent="0.25"/>
    <row r="124312" ht="15" customHeight="1" x14ac:dyDescent="0.25"/>
    <row r="124313" ht="15" customHeight="1" x14ac:dyDescent="0.25"/>
    <row r="124314" ht="15" customHeight="1" x14ac:dyDescent="0.25"/>
    <row r="124315" ht="15" customHeight="1" x14ac:dyDescent="0.25"/>
    <row r="124316" ht="15" customHeight="1" x14ac:dyDescent="0.25"/>
    <row r="124317" ht="15" customHeight="1" x14ac:dyDescent="0.25"/>
    <row r="124318" ht="15" customHeight="1" x14ac:dyDescent="0.25"/>
    <row r="124319" ht="15" customHeight="1" x14ac:dyDescent="0.25"/>
    <row r="124320" ht="15" customHeight="1" x14ac:dyDescent="0.25"/>
    <row r="124321" ht="15" customHeight="1" x14ac:dyDescent="0.25"/>
    <row r="124322" ht="15" customHeight="1" x14ac:dyDescent="0.25"/>
    <row r="124323" ht="15" customHeight="1" x14ac:dyDescent="0.25"/>
    <row r="124324" ht="15" customHeight="1" x14ac:dyDescent="0.25"/>
    <row r="124325" ht="15" customHeight="1" x14ac:dyDescent="0.25"/>
    <row r="124326" ht="15" customHeight="1" x14ac:dyDescent="0.25"/>
    <row r="124327" ht="15" customHeight="1" x14ac:dyDescent="0.25"/>
    <row r="124328" ht="15" customHeight="1" x14ac:dyDescent="0.25"/>
    <row r="124329" ht="15" customHeight="1" x14ac:dyDescent="0.25"/>
    <row r="124330" ht="15" customHeight="1" x14ac:dyDescent="0.25"/>
    <row r="124331" ht="15" customHeight="1" x14ac:dyDescent="0.25"/>
    <row r="124332" ht="15" customHeight="1" x14ac:dyDescent="0.25"/>
    <row r="124333" ht="15" customHeight="1" x14ac:dyDescent="0.25"/>
    <row r="124334" ht="15" customHeight="1" x14ac:dyDescent="0.25"/>
    <row r="124335" ht="15" customHeight="1" x14ac:dyDescent="0.25"/>
    <row r="124336" ht="15" customHeight="1" x14ac:dyDescent="0.25"/>
    <row r="124337" ht="15" customHeight="1" x14ac:dyDescent="0.25"/>
    <row r="124338" ht="15" customHeight="1" x14ac:dyDescent="0.25"/>
    <row r="124339" ht="15" customHeight="1" x14ac:dyDescent="0.25"/>
    <row r="124340" ht="15" customHeight="1" x14ac:dyDescent="0.25"/>
    <row r="124341" ht="15" customHeight="1" x14ac:dyDescent="0.25"/>
    <row r="124342" ht="15" customHeight="1" x14ac:dyDescent="0.25"/>
    <row r="124343" ht="15" customHeight="1" x14ac:dyDescent="0.25"/>
    <row r="124344" ht="15" customHeight="1" x14ac:dyDescent="0.25"/>
    <row r="124345" ht="15" customHeight="1" x14ac:dyDescent="0.25"/>
    <row r="124346" ht="15" customHeight="1" x14ac:dyDescent="0.25"/>
    <row r="124347" ht="15" customHeight="1" x14ac:dyDescent="0.25"/>
    <row r="124348" ht="15" customHeight="1" x14ac:dyDescent="0.25"/>
    <row r="124349" ht="15" customHeight="1" x14ac:dyDescent="0.25"/>
    <row r="124350" ht="15" customHeight="1" x14ac:dyDescent="0.25"/>
    <row r="124351" ht="15" customHeight="1" x14ac:dyDescent="0.25"/>
    <row r="124352" ht="15" customHeight="1" x14ac:dyDescent="0.25"/>
    <row r="124353" ht="15" customHeight="1" x14ac:dyDescent="0.25"/>
    <row r="124354" ht="15" customHeight="1" x14ac:dyDescent="0.25"/>
    <row r="124355" ht="15" customHeight="1" x14ac:dyDescent="0.25"/>
    <row r="124356" ht="15" customHeight="1" x14ac:dyDescent="0.25"/>
    <row r="124357" ht="15" customHeight="1" x14ac:dyDescent="0.25"/>
    <row r="124358" ht="15" customHeight="1" x14ac:dyDescent="0.25"/>
    <row r="124359" ht="15" customHeight="1" x14ac:dyDescent="0.25"/>
    <row r="124360" ht="15" customHeight="1" x14ac:dyDescent="0.25"/>
    <row r="124361" ht="15" customHeight="1" x14ac:dyDescent="0.25"/>
    <row r="124362" ht="15" customHeight="1" x14ac:dyDescent="0.25"/>
    <row r="124363" ht="15" customHeight="1" x14ac:dyDescent="0.25"/>
    <row r="124364" ht="15" customHeight="1" x14ac:dyDescent="0.25"/>
    <row r="124365" ht="15" customHeight="1" x14ac:dyDescent="0.25"/>
    <row r="124366" ht="15" customHeight="1" x14ac:dyDescent="0.25"/>
    <row r="124367" ht="15" customHeight="1" x14ac:dyDescent="0.25"/>
    <row r="124368" ht="15" customHeight="1" x14ac:dyDescent="0.25"/>
    <row r="124369" ht="15" customHeight="1" x14ac:dyDescent="0.25"/>
    <row r="124370" ht="15" customHeight="1" x14ac:dyDescent="0.25"/>
    <row r="124371" ht="15" customHeight="1" x14ac:dyDescent="0.25"/>
    <row r="124372" ht="15" customHeight="1" x14ac:dyDescent="0.25"/>
    <row r="124373" ht="15" customHeight="1" x14ac:dyDescent="0.25"/>
    <row r="124374" ht="15" customHeight="1" x14ac:dyDescent="0.25"/>
    <row r="124375" ht="15" customHeight="1" x14ac:dyDescent="0.25"/>
    <row r="124376" ht="15" customHeight="1" x14ac:dyDescent="0.25"/>
    <row r="124377" ht="15" customHeight="1" x14ac:dyDescent="0.25"/>
    <row r="124378" ht="15" customHeight="1" x14ac:dyDescent="0.25"/>
    <row r="124379" ht="15" customHeight="1" x14ac:dyDescent="0.25"/>
    <row r="124380" ht="15" customHeight="1" x14ac:dyDescent="0.25"/>
    <row r="124381" ht="15" customHeight="1" x14ac:dyDescent="0.25"/>
    <row r="124382" ht="15" customHeight="1" x14ac:dyDescent="0.25"/>
    <row r="124383" ht="15" customHeight="1" x14ac:dyDescent="0.25"/>
    <row r="124384" ht="15" customHeight="1" x14ac:dyDescent="0.25"/>
    <row r="124385" ht="15" customHeight="1" x14ac:dyDescent="0.25"/>
    <row r="124386" ht="15" customHeight="1" x14ac:dyDescent="0.25"/>
    <row r="124387" ht="15" customHeight="1" x14ac:dyDescent="0.25"/>
    <row r="124388" ht="15" customHeight="1" x14ac:dyDescent="0.25"/>
    <row r="124389" ht="15" customHeight="1" x14ac:dyDescent="0.25"/>
    <row r="124390" ht="15" customHeight="1" x14ac:dyDescent="0.25"/>
    <row r="124391" ht="15" customHeight="1" x14ac:dyDescent="0.25"/>
    <row r="124392" ht="15" customHeight="1" x14ac:dyDescent="0.25"/>
    <row r="124393" ht="15" customHeight="1" x14ac:dyDescent="0.25"/>
    <row r="124394" ht="15" customHeight="1" x14ac:dyDescent="0.25"/>
    <row r="124395" ht="15" customHeight="1" x14ac:dyDescent="0.25"/>
    <row r="124396" ht="15" customHeight="1" x14ac:dyDescent="0.25"/>
    <row r="124397" ht="15" customHeight="1" x14ac:dyDescent="0.25"/>
    <row r="124398" ht="15" customHeight="1" x14ac:dyDescent="0.25"/>
    <row r="124399" ht="15" customHeight="1" x14ac:dyDescent="0.25"/>
    <row r="124400" ht="15" customHeight="1" x14ac:dyDescent="0.25"/>
    <row r="124401" ht="15" customHeight="1" x14ac:dyDescent="0.25"/>
    <row r="124402" ht="15" customHeight="1" x14ac:dyDescent="0.25"/>
    <row r="124403" ht="15" customHeight="1" x14ac:dyDescent="0.25"/>
    <row r="124404" ht="15" customHeight="1" x14ac:dyDescent="0.25"/>
    <row r="124405" ht="15" customHeight="1" x14ac:dyDescent="0.25"/>
    <row r="124406" ht="15" customHeight="1" x14ac:dyDescent="0.25"/>
    <row r="124407" ht="15" customHeight="1" x14ac:dyDescent="0.25"/>
    <row r="124408" ht="15" customHeight="1" x14ac:dyDescent="0.25"/>
    <row r="124409" ht="15" customHeight="1" x14ac:dyDescent="0.25"/>
    <row r="124410" ht="15" customHeight="1" x14ac:dyDescent="0.25"/>
    <row r="124411" ht="15" customHeight="1" x14ac:dyDescent="0.25"/>
    <row r="124412" ht="15" customHeight="1" x14ac:dyDescent="0.25"/>
    <row r="124413" ht="15" customHeight="1" x14ac:dyDescent="0.25"/>
    <row r="124414" ht="15" customHeight="1" x14ac:dyDescent="0.25"/>
    <row r="124415" ht="15" customHeight="1" x14ac:dyDescent="0.25"/>
    <row r="124416" ht="15" customHeight="1" x14ac:dyDescent="0.25"/>
    <row r="124417" ht="15" customHeight="1" x14ac:dyDescent="0.25"/>
    <row r="124418" ht="15" customHeight="1" x14ac:dyDescent="0.25"/>
    <row r="124419" ht="15" customHeight="1" x14ac:dyDescent="0.25"/>
    <row r="124420" ht="15" customHeight="1" x14ac:dyDescent="0.25"/>
    <row r="124421" ht="15" customHeight="1" x14ac:dyDescent="0.25"/>
    <row r="124422" ht="15" customHeight="1" x14ac:dyDescent="0.25"/>
    <row r="124423" ht="15" customHeight="1" x14ac:dyDescent="0.25"/>
    <row r="124424" ht="15" customHeight="1" x14ac:dyDescent="0.25"/>
    <row r="124425" ht="15" customHeight="1" x14ac:dyDescent="0.25"/>
    <row r="124426" ht="15" customHeight="1" x14ac:dyDescent="0.25"/>
    <row r="124427" ht="15" customHeight="1" x14ac:dyDescent="0.25"/>
    <row r="124428" ht="15" customHeight="1" x14ac:dyDescent="0.25"/>
    <row r="124429" ht="15" customHeight="1" x14ac:dyDescent="0.25"/>
    <row r="124430" ht="15" customHeight="1" x14ac:dyDescent="0.25"/>
    <row r="124431" ht="15" customHeight="1" x14ac:dyDescent="0.25"/>
    <row r="124432" ht="15" customHeight="1" x14ac:dyDescent="0.25"/>
    <row r="124433" ht="15" customHeight="1" x14ac:dyDescent="0.25"/>
    <row r="124434" ht="15" customHeight="1" x14ac:dyDescent="0.25"/>
    <row r="124435" ht="15" customHeight="1" x14ac:dyDescent="0.25"/>
    <row r="124436" ht="15" customHeight="1" x14ac:dyDescent="0.25"/>
    <row r="124437" ht="15" customHeight="1" x14ac:dyDescent="0.25"/>
    <row r="124438" ht="15" customHeight="1" x14ac:dyDescent="0.25"/>
    <row r="124439" ht="15" customHeight="1" x14ac:dyDescent="0.25"/>
    <row r="124440" ht="15" customHeight="1" x14ac:dyDescent="0.25"/>
    <row r="124441" ht="15" customHeight="1" x14ac:dyDescent="0.25"/>
    <row r="124442" ht="15" customHeight="1" x14ac:dyDescent="0.25"/>
    <row r="124443" ht="15" customHeight="1" x14ac:dyDescent="0.25"/>
    <row r="124444" ht="15" customHeight="1" x14ac:dyDescent="0.25"/>
    <row r="124445" ht="15" customHeight="1" x14ac:dyDescent="0.25"/>
    <row r="124446" ht="15" customHeight="1" x14ac:dyDescent="0.25"/>
    <row r="124447" ht="15" customHeight="1" x14ac:dyDescent="0.25"/>
    <row r="124448" ht="15" customHeight="1" x14ac:dyDescent="0.25"/>
    <row r="124449" ht="15" customHeight="1" x14ac:dyDescent="0.25"/>
    <row r="124450" ht="15" customHeight="1" x14ac:dyDescent="0.25"/>
    <row r="124451" ht="15" customHeight="1" x14ac:dyDescent="0.25"/>
    <row r="124452" ht="15" customHeight="1" x14ac:dyDescent="0.25"/>
    <row r="124453" ht="15" customHeight="1" x14ac:dyDescent="0.25"/>
    <row r="124454" ht="15" customHeight="1" x14ac:dyDescent="0.25"/>
    <row r="124455" ht="15" customHeight="1" x14ac:dyDescent="0.25"/>
    <row r="124456" ht="15" customHeight="1" x14ac:dyDescent="0.25"/>
    <row r="124457" ht="15" customHeight="1" x14ac:dyDescent="0.25"/>
    <row r="124458" ht="15" customHeight="1" x14ac:dyDescent="0.25"/>
    <row r="124459" ht="15" customHeight="1" x14ac:dyDescent="0.25"/>
    <row r="124460" ht="15" customHeight="1" x14ac:dyDescent="0.25"/>
    <row r="124461" ht="15" customHeight="1" x14ac:dyDescent="0.25"/>
    <row r="124462" ht="15" customHeight="1" x14ac:dyDescent="0.25"/>
    <row r="124463" ht="15" customHeight="1" x14ac:dyDescent="0.25"/>
    <row r="124464" ht="15" customHeight="1" x14ac:dyDescent="0.25"/>
    <row r="124465" ht="15" customHeight="1" x14ac:dyDescent="0.25"/>
    <row r="124466" ht="15" customHeight="1" x14ac:dyDescent="0.25"/>
    <row r="124467" ht="15" customHeight="1" x14ac:dyDescent="0.25"/>
    <row r="124468" ht="15" customHeight="1" x14ac:dyDescent="0.25"/>
    <row r="124469" ht="15" customHeight="1" x14ac:dyDescent="0.25"/>
    <row r="124470" ht="15" customHeight="1" x14ac:dyDescent="0.25"/>
    <row r="124471" ht="15" customHeight="1" x14ac:dyDescent="0.25"/>
    <row r="124472" ht="15" customHeight="1" x14ac:dyDescent="0.25"/>
    <row r="124473" ht="15" customHeight="1" x14ac:dyDescent="0.25"/>
    <row r="124474" ht="15" customHeight="1" x14ac:dyDescent="0.25"/>
    <row r="124475" ht="15" customHeight="1" x14ac:dyDescent="0.25"/>
    <row r="124476" ht="15" customHeight="1" x14ac:dyDescent="0.25"/>
    <row r="124477" ht="15" customHeight="1" x14ac:dyDescent="0.25"/>
    <row r="124478" ht="15" customHeight="1" x14ac:dyDescent="0.25"/>
    <row r="124479" ht="15" customHeight="1" x14ac:dyDescent="0.25"/>
    <row r="124480" ht="15" customHeight="1" x14ac:dyDescent="0.25"/>
    <row r="124481" ht="15" customHeight="1" x14ac:dyDescent="0.25"/>
    <row r="124482" ht="15" customHeight="1" x14ac:dyDescent="0.25"/>
    <row r="124483" ht="15" customHeight="1" x14ac:dyDescent="0.25"/>
    <row r="124484" ht="15" customHeight="1" x14ac:dyDescent="0.25"/>
    <row r="124485" ht="15" customHeight="1" x14ac:dyDescent="0.25"/>
    <row r="124486" ht="15" customHeight="1" x14ac:dyDescent="0.25"/>
    <row r="124487" ht="15" customHeight="1" x14ac:dyDescent="0.25"/>
    <row r="124488" ht="15" customHeight="1" x14ac:dyDescent="0.25"/>
    <row r="124489" ht="15" customHeight="1" x14ac:dyDescent="0.25"/>
    <row r="124490" ht="15" customHeight="1" x14ac:dyDescent="0.25"/>
    <row r="124491" ht="15" customHeight="1" x14ac:dyDescent="0.25"/>
    <row r="124492" ht="15" customHeight="1" x14ac:dyDescent="0.25"/>
    <row r="124493" ht="15" customHeight="1" x14ac:dyDescent="0.25"/>
    <row r="124494" ht="15" customHeight="1" x14ac:dyDescent="0.25"/>
    <row r="124495" ht="15" customHeight="1" x14ac:dyDescent="0.25"/>
    <row r="124496" ht="15" customHeight="1" x14ac:dyDescent="0.25"/>
    <row r="124497" ht="15" customHeight="1" x14ac:dyDescent="0.25"/>
    <row r="124498" ht="15" customHeight="1" x14ac:dyDescent="0.25"/>
    <row r="124499" ht="15" customHeight="1" x14ac:dyDescent="0.25"/>
    <row r="124500" ht="15" customHeight="1" x14ac:dyDescent="0.25"/>
    <row r="124501" ht="15" customHeight="1" x14ac:dyDescent="0.25"/>
    <row r="124502" ht="15" customHeight="1" x14ac:dyDescent="0.25"/>
    <row r="124503" ht="15" customHeight="1" x14ac:dyDescent="0.25"/>
    <row r="124504" ht="15" customHeight="1" x14ac:dyDescent="0.25"/>
    <row r="124505" ht="15" customHeight="1" x14ac:dyDescent="0.25"/>
    <row r="124506" ht="15" customHeight="1" x14ac:dyDescent="0.25"/>
    <row r="124507" ht="15" customHeight="1" x14ac:dyDescent="0.25"/>
    <row r="124508" ht="15" customHeight="1" x14ac:dyDescent="0.25"/>
    <row r="124509" ht="15" customHeight="1" x14ac:dyDescent="0.25"/>
    <row r="124510" ht="15" customHeight="1" x14ac:dyDescent="0.25"/>
    <row r="124511" ht="15" customHeight="1" x14ac:dyDescent="0.25"/>
    <row r="124512" ht="15" customHeight="1" x14ac:dyDescent="0.25"/>
    <row r="124513" ht="15" customHeight="1" x14ac:dyDescent="0.25"/>
    <row r="124514" ht="15" customHeight="1" x14ac:dyDescent="0.25"/>
    <row r="124515" ht="15" customHeight="1" x14ac:dyDescent="0.25"/>
    <row r="124516" ht="15" customHeight="1" x14ac:dyDescent="0.25"/>
    <row r="124517" ht="15" customHeight="1" x14ac:dyDescent="0.25"/>
    <row r="124518" ht="15" customHeight="1" x14ac:dyDescent="0.25"/>
    <row r="124519" ht="15" customHeight="1" x14ac:dyDescent="0.25"/>
    <row r="124520" ht="15" customHeight="1" x14ac:dyDescent="0.25"/>
    <row r="124521" ht="15" customHeight="1" x14ac:dyDescent="0.25"/>
    <row r="124522" ht="15" customHeight="1" x14ac:dyDescent="0.25"/>
    <row r="124523" ht="15" customHeight="1" x14ac:dyDescent="0.25"/>
    <row r="124524" ht="15" customHeight="1" x14ac:dyDescent="0.25"/>
    <row r="124525" ht="15" customHeight="1" x14ac:dyDescent="0.25"/>
    <row r="124526" ht="15" customHeight="1" x14ac:dyDescent="0.25"/>
    <row r="124527" ht="15" customHeight="1" x14ac:dyDescent="0.25"/>
    <row r="124528" ht="15" customHeight="1" x14ac:dyDescent="0.25"/>
    <row r="124529" ht="15" customHeight="1" x14ac:dyDescent="0.25"/>
    <row r="124530" ht="15" customHeight="1" x14ac:dyDescent="0.25"/>
    <row r="124531" ht="15" customHeight="1" x14ac:dyDescent="0.25"/>
    <row r="124532" ht="15" customHeight="1" x14ac:dyDescent="0.25"/>
    <row r="124533" ht="15" customHeight="1" x14ac:dyDescent="0.25"/>
    <row r="124534" ht="15" customHeight="1" x14ac:dyDescent="0.25"/>
    <row r="124535" ht="15" customHeight="1" x14ac:dyDescent="0.25"/>
    <row r="124536" ht="15" customHeight="1" x14ac:dyDescent="0.25"/>
    <row r="124537" ht="15" customHeight="1" x14ac:dyDescent="0.25"/>
    <row r="124538" ht="15" customHeight="1" x14ac:dyDescent="0.25"/>
    <row r="124539" ht="15" customHeight="1" x14ac:dyDescent="0.25"/>
    <row r="124540" ht="15" customHeight="1" x14ac:dyDescent="0.25"/>
    <row r="124541" ht="15" customHeight="1" x14ac:dyDescent="0.25"/>
    <row r="124542" ht="15" customHeight="1" x14ac:dyDescent="0.25"/>
    <row r="124543" ht="15" customHeight="1" x14ac:dyDescent="0.25"/>
    <row r="124544" ht="15" customHeight="1" x14ac:dyDescent="0.25"/>
    <row r="124545" ht="15" customHeight="1" x14ac:dyDescent="0.25"/>
    <row r="124546" ht="15" customHeight="1" x14ac:dyDescent="0.25"/>
    <row r="124547" ht="15" customHeight="1" x14ac:dyDescent="0.25"/>
    <row r="124548" ht="15" customHeight="1" x14ac:dyDescent="0.25"/>
    <row r="124549" ht="15" customHeight="1" x14ac:dyDescent="0.25"/>
    <row r="124550" ht="15" customHeight="1" x14ac:dyDescent="0.25"/>
    <row r="124551" ht="15" customHeight="1" x14ac:dyDescent="0.25"/>
    <row r="124552" ht="15" customHeight="1" x14ac:dyDescent="0.25"/>
    <row r="124553" ht="15" customHeight="1" x14ac:dyDescent="0.25"/>
    <row r="124554" ht="15" customHeight="1" x14ac:dyDescent="0.25"/>
    <row r="124555" ht="15" customHeight="1" x14ac:dyDescent="0.25"/>
    <row r="124556" ht="15" customHeight="1" x14ac:dyDescent="0.25"/>
    <row r="124557" ht="15" customHeight="1" x14ac:dyDescent="0.25"/>
    <row r="124558" ht="15" customHeight="1" x14ac:dyDescent="0.25"/>
    <row r="124559" ht="15" customHeight="1" x14ac:dyDescent="0.25"/>
    <row r="124560" ht="15" customHeight="1" x14ac:dyDescent="0.25"/>
    <row r="124561" ht="15" customHeight="1" x14ac:dyDescent="0.25"/>
    <row r="124562" ht="15" customHeight="1" x14ac:dyDescent="0.25"/>
    <row r="124563" ht="15" customHeight="1" x14ac:dyDescent="0.25"/>
    <row r="124564" ht="15" customHeight="1" x14ac:dyDescent="0.25"/>
    <row r="124565" ht="15" customHeight="1" x14ac:dyDescent="0.25"/>
    <row r="124566" ht="15" customHeight="1" x14ac:dyDescent="0.25"/>
    <row r="124567" ht="15" customHeight="1" x14ac:dyDescent="0.25"/>
    <row r="124568" ht="15" customHeight="1" x14ac:dyDescent="0.25"/>
    <row r="124569" ht="15" customHeight="1" x14ac:dyDescent="0.25"/>
    <row r="124570" ht="15" customHeight="1" x14ac:dyDescent="0.25"/>
    <row r="124571" ht="15" customHeight="1" x14ac:dyDescent="0.25"/>
    <row r="124572" ht="15" customHeight="1" x14ac:dyDescent="0.25"/>
    <row r="124573" ht="15" customHeight="1" x14ac:dyDescent="0.25"/>
    <row r="124574" ht="15" customHeight="1" x14ac:dyDescent="0.25"/>
    <row r="124575" ht="15" customHeight="1" x14ac:dyDescent="0.25"/>
    <row r="124576" ht="15" customHeight="1" x14ac:dyDescent="0.25"/>
    <row r="124577" ht="15" customHeight="1" x14ac:dyDescent="0.25"/>
    <row r="124578" ht="15" customHeight="1" x14ac:dyDescent="0.25"/>
    <row r="124579" ht="15" customHeight="1" x14ac:dyDescent="0.25"/>
    <row r="124580" ht="15" customHeight="1" x14ac:dyDescent="0.25"/>
    <row r="124581" ht="15" customHeight="1" x14ac:dyDescent="0.25"/>
    <row r="124582" ht="15" customHeight="1" x14ac:dyDescent="0.25"/>
    <row r="124583" ht="15" customHeight="1" x14ac:dyDescent="0.25"/>
    <row r="124584" ht="15" customHeight="1" x14ac:dyDescent="0.25"/>
    <row r="124585" ht="15" customHeight="1" x14ac:dyDescent="0.25"/>
    <row r="124586" ht="15" customHeight="1" x14ac:dyDescent="0.25"/>
    <row r="124587" ht="15" customHeight="1" x14ac:dyDescent="0.25"/>
    <row r="124588" ht="15" customHeight="1" x14ac:dyDescent="0.25"/>
    <row r="124589" ht="15" customHeight="1" x14ac:dyDescent="0.25"/>
    <row r="124590" ht="15" customHeight="1" x14ac:dyDescent="0.25"/>
    <row r="124591" ht="15" customHeight="1" x14ac:dyDescent="0.25"/>
    <row r="124592" ht="15" customHeight="1" x14ac:dyDescent="0.25"/>
    <row r="124593" ht="15" customHeight="1" x14ac:dyDescent="0.25"/>
    <row r="124594" ht="15" customHeight="1" x14ac:dyDescent="0.25"/>
    <row r="124595" ht="15" customHeight="1" x14ac:dyDescent="0.25"/>
    <row r="124596" ht="15" customHeight="1" x14ac:dyDescent="0.25"/>
    <row r="124597" ht="15" customHeight="1" x14ac:dyDescent="0.25"/>
    <row r="124598" ht="15" customHeight="1" x14ac:dyDescent="0.25"/>
    <row r="124599" ht="15" customHeight="1" x14ac:dyDescent="0.25"/>
    <row r="124600" ht="15" customHeight="1" x14ac:dyDescent="0.25"/>
    <row r="124601" ht="15" customHeight="1" x14ac:dyDescent="0.25"/>
    <row r="124602" ht="15" customHeight="1" x14ac:dyDescent="0.25"/>
    <row r="124603" ht="15" customHeight="1" x14ac:dyDescent="0.25"/>
    <row r="124604" ht="15" customHeight="1" x14ac:dyDescent="0.25"/>
    <row r="124605" ht="15" customHeight="1" x14ac:dyDescent="0.25"/>
    <row r="124606" ht="15" customHeight="1" x14ac:dyDescent="0.25"/>
    <row r="124607" ht="15" customHeight="1" x14ac:dyDescent="0.25"/>
    <row r="124608" ht="15" customHeight="1" x14ac:dyDescent="0.25"/>
    <row r="124609" ht="15" customHeight="1" x14ac:dyDescent="0.25"/>
    <row r="124610" ht="15" customHeight="1" x14ac:dyDescent="0.25"/>
    <row r="124611" ht="15" customHeight="1" x14ac:dyDescent="0.25"/>
    <row r="124612" ht="15" customHeight="1" x14ac:dyDescent="0.25"/>
    <row r="124613" ht="15" customHeight="1" x14ac:dyDescent="0.25"/>
    <row r="124614" ht="15" customHeight="1" x14ac:dyDescent="0.25"/>
    <row r="124615" ht="15" customHeight="1" x14ac:dyDescent="0.25"/>
    <row r="124616" ht="15" customHeight="1" x14ac:dyDescent="0.25"/>
    <row r="124617" ht="15" customHeight="1" x14ac:dyDescent="0.25"/>
    <row r="124618" ht="15" customHeight="1" x14ac:dyDescent="0.25"/>
    <row r="124619" ht="15" customHeight="1" x14ac:dyDescent="0.25"/>
    <row r="124620" ht="15" customHeight="1" x14ac:dyDescent="0.25"/>
    <row r="124621" ht="15" customHeight="1" x14ac:dyDescent="0.25"/>
    <row r="124622" ht="15" customHeight="1" x14ac:dyDescent="0.25"/>
    <row r="124623" ht="15" customHeight="1" x14ac:dyDescent="0.25"/>
    <row r="124624" ht="15" customHeight="1" x14ac:dyDescent="0.25"/>
    <row r="124625" ht="15" customHeight="1" x14ac:dyDescent="0.25"/>
    <row r="124626" ht="15" customHeight="1" x14ac:dyDescent="0.25"/>
    <row r="124627" ht="15" customHeight="1" x14ac:dyDescent="0.25"/>
    <row r="124628" ht="15" customHeight="1" x14ac:dyDescent="0.25"/>
    <row r="124629" ht="15" customHeight="1" x14ac:dyDescent="0.25"/>
    <row r="124630" ht="15" customHeight="1" x14ac:dyDescent="0.25"/>
    <row r="124631" ht="15" customHeight="1" x14ac:dyDescent="0.25"/>
    <row r="124632" ht="15" customHeight="1" x14ac:dyDescent="0.25"/>
    <row r="124633" ht="15" customHeight="1" x14ac:dyDescent="0.25"/>
    <row r="124634" ht="15" customHeight="1" x14ac:dyDescent="0.25"/>
    <row r="124635" ht="15" customHeight="1" x14ac:dyDescent="0.25"/>
    <row r="124636" ht="15" customHeight="1" x14ac:dyDescent="0.25"/>
    <row r="124637" ht="15" customHeight="1" x14ac:dyDescent="0.25"/>
    <row r="124638" ht="15" customHeight="1" x14ac:dyDescent="0.25"/>
    <row r="124639" ht="15" customHeight="1" x14ac:dyDescent="0.25"/>
    <row r="124640" ht="15" customHeight="1" x14ac:dyDescent="0.25"/>
    <row r="124641" ht="15" customHeight="1" x14ac:dyDescent="0.25"/>
    <row r="124642" ht="15" customHeight="1" x14ac:dyDescent="0.25"/>
    <row r="124643" ht="15" customHeight="1" x14ac:dyDescent="0.25"/>
    <row r="124644" ht="15" customHeight="1" x14ac:dyDescent="0.25"/>
    <row r="124645" ht="15" customHeight="1" x14ac:dyDescent="0.25"/>
    <row r="124646" ht="15" customHeight="1" x14ac:dyDescent="0.25"/>
    <row r="124647" ht="15" customHeight="1" x14ac:dyDescent="0.25"/>
    <row r="124648" ht="15" customHeight="1" x14ac:dyDescent="0.25"/>
    <row r="124649" ht="15" customHeight="1" x14ac:dyDescent="0.25"/>
    <row r="124650" ht="15" customHeight="1" x14ac:dyDescent="0.25"/>
    <row r="124651" ht="15" customHeight="1" x14ac:dyDescent="0.25"/>
    <row r="124652" ht="15" customHeight="1" x14ac:dyDescent="0.25"/>
    <row r="124653" ht="15" customHeight="1" x14ac:dyDescent="0.25"/>
    <row r="124654" ht="15" customHeight="1" x14ac:dyDescent="0.25"/>
    <row r="124655" ht="15" customHeight="1" x14ac:dyDescent="0.25"/>
    <row r="124656" ht="15" customHeight="1" x14ac:dyDescent="0.25"/>
    <row r="124657" ht="15" customHeight="1" x14ac:dyDescent="0.25"/>
    <row r="124658" ht="15" customHeight="1" x14ac:dyDescent="0.25"/>
    <row r="124659" ht="15" customHeight="1" x14ac:dyDescent="0.25"/>
    <row r="124660" ht="15" customHeight="1" x14ac:dyDescent="0.25"/>
    <row r="124661" ht="15" customHeight="1" x14ac:dyDescent="0.25"/>
    <row r="124662" ht="15" customHeight="1" x14ac:dyDescent="0.25"/>
    <row r="124663" ht="15" customHeight="1" x14ac:dyDescent="0.25"/>
    <row r="124664" ht="15" customHeight="1" x14ac:dyDescent="0.25"/>
    <row r="124665" ht="15" customHeight="1" x14ac:dyDescent="0.25"/>
    <row r="124666" ht="15" customHeight="1" x14ac:dyDescent="0.25"/>
    <row r="124667" ht="15" customHeight="1" x14ac:dyDescent="0.25"/>
    <row r="124668" ht="15" customHeight="1" x14ac:dyDescent="0.25"/>
    <row r="124669" ht="15" customHeight="1" x14ac:dyDescent="0.25"/>
    <row r="124670" ht="15" customHeight="1" x14ac:dyDescent="0.25"/>
    <row r="124671" ht="15" customHeight="1" x14ac:dyDescent="0.25"/>
    <row r="124672" ht="15" customHeight="1" x14ac:dyDescent="0.25"/>
    <row r="124673" ht="15" customHeight="1" x14ac:dyDescent="0.25"/>
    <row r="124674" ht="15" customHeight="1" x14ac:dyDescent="0.25"/>
    <row r="124675" ht="15" customHeight="1" x14ac:dyDescent="0.25"/>
    <row r="124676" ht="15" customHeight="1" x14ac:dyDescent="0.25"/>
    <row r="124677" ht="15" customHeight="1" x14ac:dyDescent="0.25"/>
    <row r="124678" ht="15" customHeight="1" x14ac:dyDescent="0.25"/>
    <row r="124679" ht="15" customHeight="1" x14ac:dyDescent="0.25"/>
    <row r="124680" ht="15" customHeight="1" x14ac:dyDescent="0.25"/>
    <row r="124681" ht="15" customHeight="1" x14ac:dyDescent="0.25"/>
    <row r="124682" ht="15" customHeight="1" x14ac:dyDescent="0.25"/>
    <row r="124683" ht="15" customHeight="1" x14ac:dyDescent="0.25"/>
    <row r="124684" ht="15" customHeight="1" x14ac:dyDescent="0.25"/>
    <row r="124685" ht="15" customHeight="1" x14ac:dyDescent="0.25"/>
    <row r="124686" ht="15" customHeight="1" x14ac:dyDescent="0.25"/>
    <row r="124687" ht="15" customHeight="1" x14ac:dyDescent="0.25"/>
    <row r="124688" ht="15" customHeight="1" x14ac:dyDescent="0.25"/>
    <row r="124689" ht="15" customHeight="1" x14ac:dyDescent="0.25"/>
    <row r="124690" ht="15" customHeight="1" x14ac:dyDescent="0.25"/>
    <row r="124691" ht="15" customHeight="1" x14ac:dyDescent="0.25"/>
    <row r="124692" ht="15" customHeight="1" x14ac:dyDescent="0.25"/>
    <row r="124693" ht="15" customHeight="1" x14ac:dyDescent="0.25"/>
    <row r="124694" ht="15" customHeight="1" x14ac:dyDescent="0.25"/>
    <row r="124695" ht="15" customHeight="1" x14ac:dyDescent="0.25"/>
    <row r="124696" ht="15" customHeight="1" x14ac:dyDescent="0.25"/>
    <row r="124697" ht="15" customHeight="1" x14ac:dyDescent="0.25"/>
    <row r="124698" ht="15" customHeight="1" x14ac:dyDescent="0.25"/>
    <row r="124699" ht="15" customHeight="1" x14ac:dyDescent="0.25"/>
    <row r="124700" ht="15" customHeight="1" x14ac:dyDescent="0.25"/>
    <row r="124701" ht="15" customHeight="1" x14ac:dyDescent="0.25"/>
    <row r="124702" ht="15" customHeight="1" x14ac:dyDescent="0.25"/>
    <row r="124703" ht="15" customHeight="1" x14ac:dyDescent="0.25"/>
    <row r="124704" ht="15" customHeight="1" x14ac:dyDescent="0.25"/>
    <row r="124705" ht="15" customHeight="1" x14ac:dyDescent="0.25"/>
    <row r="124706" ht="15" customHeight="1" x14ac:dyDescent="0.25"/>
    <row r="124707" ht="15" customHeight="1" x14ac:dyDescent="0.25"/>
    <row r="124708" ht="15" customHeight="1" x14ac:dyDescent="0.25"/>
    <row r="124709" ht="15" customHeight="1" x14ac:dyDescent="0.25"/>
    <row r="124710" ht="15" customHeight="1" x14ac:dyDescent="0.25"/>
    <row r="124711" ht="15" customHeight="1" x14ac:dyDescent="0.25"/>
    <row r="124712" ht="15" customHeight="1" x14ac:dyDescent="0.25"/>
    <row r="124713" ht="15" customHeight="1" x14ac:dyDescent="0.25"/>
    <row r="124714" ht="15" customHeight="1" x14ac:dyDescent="0.25"/>
    <row r="124715" ht="15" customHeight="1" x14ac:dyDescent="0.25"/>
    <row r="124716" ht="15" customHeight="1" x14ac:dyDescent="0.25"/>
    <row r="124717" ht="15" customHeight="1" x14ac:dyDescent="0.25"/>
    <row r="124718" ht="15" customHeight="1" x14ac:dyDescent="0.25"/>
    <row r="124719" ht="15" customHeight="1" x14ac:dyDescent="0.25"/>
    <row r="124720" ht="15" customHeight="1" x14ac:dyDescent="0.25"/>
    <row r="124721" ht="15" customHeight="1" x14ac:dyDescent="0.25"/>
    <row r="124722" ht="15" customHeight="1" x14ac:dyDescent="0.25"/>
    <row r="124723" ht="15" customHeight="1" x14ac:dyDescent="0.25"/>
    <row r="124724" ht="15" customHeight="1" x14ac:dyDescent="0.25"/>
    <row r="124725" ht="15" customHeight="1" x14ac:dyDescent="0.25"/>
    <row r="124726" ht="15" customHeight="1" x14ac:dyDescent="0.25"/>
    <row r="124727" ht="15" customHeight="1" x14ac:dyDescent="0.25"/>
    <row r="124728" ht="15" customHeight="1" x14ac:dyDescent="0.25"/>
    <row r="124729" ht="15" customHeight="1" x14ac:dyDescent="0.25"/>
    <row r="124730" ht="15" customHeight="1" x14ac:dyDescent="0.25"/>
    <row r="124731" ht="15" customHeight="1" x14ac:dyDescent="0.25"/>
    <row r="124732" ht="15" customHeight="1" x14ac:dyDescent="0.25"/>
    <row r="124733" ht="15" customHeight="1" x14ac:dyDescent="0.25"/>
    <row r="124734" ht="15" customHeight="1" x14ac:dyDescent="0.25"/>
    <row r="124735" ht="15" customHeight="1" x14ac:dyDescent="0.25"/>
    <row r="124736" ht="15" customHeight="1" x14ac:dyDescent="0.25"/>
    <row r="124737" ht="15" customHeight="1" x14ac:dyDescent="0.25"/>
    <row r="124738" ht="15" customHeight="1" x14ac:dyDescent="0.25"/>
    <row r="124739" ht="15" customHeight="1" x14ac:dyDescent="0.25"/>
    <row r="124740" ht="15" customHeight="1" x14ac:dyDescent="0.25"/>
    <row r="124741" ht="15" customHeight="1" x14ac:dyDescent="0.25"/>
    <row r="124742" ht="15" customHeight="1" x14ac:dyDescent="0.25"/>
    <row r="124743" ht="15" customHeight="1" x14ac:dyDescent="0.25"/>
    <row r="124744" ht="15" customHeight="1" x14ac:dyDescent="0.25"/>
    <row r="124745" ht="15" customHeight="1" x14ac:dyDescent="0.25"/>
    <row r="124746" ht="15" customHeight="1" x14ac:dyDescent="0.25"/>
    <row r="124747" ht="15" customHeight="1" x14ac:dyDescent="0.25"/>
    <row r="124748" ht="15" customHeight="1" x14ac:dyDescent="0.25"/>
    <row r="124749" ht="15" customHeight="1" x14ac:dyDescent="0.25"/>
    <row r="124750" ht="15" customHeight="1" x14ac:dyDescent="0.25"/>
    <row r="124751" ht="15" customHeight="1" x14ac:dyDescent="0.25"/>
    <row r="124752" ht="15" customHeight="1" x14ac:dyDescent="0.25"/>
    <row r="124753" ht="15" customHeight="1" x14ac:dyDescent="0.25"/>
    <row r="124754" ht="15" customHeight="1" x14ac:dyDescent="0.25"/>
    <row r="124755" ht="15" customHeight="1" x14ac:dyDescent="0.25"/>
    <row r="124756" ht="15" customHeight="1" x14ac:dyDescent="0.25"/>
    <row r="124757" ht="15" customHeight="1" x14ac:dyDescent="0.25"/>
    <row r="124758" ht="15" customHeight="1" x14ac:dyDescent="0.25"/>
    <row r="124759" ht="15" customHeight="1" x14ac:dyDescent="0.25"/>
    <row r="124760" ht="15" customHeight="1" x14ac:dyDescent="0.25"/>
    <row r="124761" ht="15" customHeight="1" x14ac:dyDescent="0.25"/>
    <row r="124762" ht="15" customHeight="1" x14ac:dyDescent="0.25"/>
    <row r="124763" ht="15" customHeight="1" x14ac:dyDescent="0.25"/>
    <row r="124764" ht="15" customHeight="1" x14ac:dyDescent="0.25"/>
    <row r="124765" ht="15" customHeight="1" x14ac:dyDescent="0.25"/>
    <row r="124766" ht="15" customHeight="1" x14ac:dyDescent="0.25"/>
    <row r="124767" ht="15" customHeight="1" x14ac:dyDescent="0.25"/>
    <row r="124768" ht="15" customHeight="1" x14ac:dyDescent="0.25"/>
    <row r="124769" ht="15" customHeight="1" x14ac:dyDescent="0.25"/>
    <row r="124770" ht="15" customHeight="1" x14ac:dyDescent="0.25"/>
    <row r="124771" ht="15" customHeight="1" x14ac:dyDescent="0.25"/>
    <row r="124772" ht="15" customHeight="1" x14ac:dyDescent="0.25"/>
    <row r="124773" ht="15" customHeight="1" x14ac:dyDescent="0.25"/>
    <row r="124774" ht="15" customHeight="1" x14ac:dyDescent="0.25"/>
    <row r="124775" ht="15" customHeight="1" x14ac:dyDescent="0.25"/>
    <row r="124776" ht="15" customHeight="1" x14ac:dyDescent="0.25"/>
    <row r="124777" ht="15" customHeight="1" x14ac:dyDescent="0.25"/>
    <row r="124778" ht="15" customHeight="1" x14ac:dyDescent="0.25"/>
    <row r="124779" ht="15" customHeight="1" x14ac:dyDescent="0.25"/>
    <row r="124780" ht="15" customHeight="1" x14ac:dyDescent="0.25"/>
    <row r="124781" ht="15" customHeight="1" x14ac:dyDescent="0.25"/>
    <row r="124782" ht="15" customHeight="1" x14ac:dyDescent="0.25"/>
    <row r="124783" ht="15" customHeight="1" x14ac:dyDescent="0.25"/>
    <row r="124784" ht="15" customHeight="1" x14ac:dyDescent="0.25"/>
    <row r="124785" ht="15" customHeight="1" x14ac:dyDescent="0.25"/>
    <row r="124786" ht="15" customHeight="1" x14ac:dyDescent="0.25"/>
    <row r="124787" ht="15" customHeight="1" x14ac:dyDescent="0.25"/>
    <row r="124788" ht="15" customHeight="1" x14ac:dyDescent="0.25"/>
    <row r="124789" ht="15" customHeight="1" x14ac:dyDescent="0.25"/>
    <row r="124790" ht="15" customHeight="1" x14ac:dyDescent="0.25"/>
    <row r="124791" ht="15" customHeight="1" x14ac:dyDescent="0.25"/>
    <row r="124792" ht="15" customHeight="1" x14ac:dyDescent="0.25"/>
    <row r="124793" ht="15" customHeight="1" x14ac:dyDescent="0.25"/>
    <row r="124794" ht="15" customHeight="1" x14ac:dyDescent="0.25"/>
    <row r="124795" ht="15" customHeight="1" x14ac:dyDescent="0.25"/>
    <row r="124796" ht="15" customHeight="1" x14ac:dyDescent="0.25"/>
    <row r="124797" ht="15" customHeight="1" x14ac:dyDescent="0.25"/>
    <row r="124798" ht="15" customHeight="1" x14ac:dyDescent="0.25"/>
    <row r="124799" ht="15" customHeight="1" x14ac:dyDescent="0.25"/>
    <row r="124800" ht="15" customHeight="1" x14ac:dyDescent="0.25"/>
    <row r="124801" ht="15" customHeight="1" x14ac:dyDescent="0.25"/>
    <row r="124802" ht="15" customHeight="1" x14ac:dyDescent="0.25"/>
    <row r="124803" ht="15" customHeight="1" x14ac:dyDescent="0.25"/>
    <row r="124804" ht="15" customHeight="1" x14ac:dyDescent="0.25"/>
    <row r="124805" ht="15" customHeight="1" x14ac:dyDescent="0.25"/>
    <row r="124806" ht="15" customHeight="1" x14ac:dyDescent="0.25"/>
    <row r="124807" ht="15" customHeight="1" x14ac:dyDescent="0.25"/>
    <row r="124808" ht="15" customHeight="1" x14ac:dyDescent="0.25"/>
    <row r="124809" ht="15" customHeight="1" x14ac:dyDescent="0.25"/>
    <row r="124810" ht="15" customHeight="1" x14ac:dyDescent="0.25"/>
    <row r="124811" ht="15" customHeight="1" x14ac:dyDescent="0.25"/>
    <row r="124812" ht="15" customHeight="1" x14ac:dyDescent="0.25"/>
    <row r="124813" ht="15" customHeight="1" x14ac:dyDescent="0.25"/>
    <row r="124814" ht="15" customHeight="1" x14ac:dyDescent="0.25"/>
    <row r="124815" ht="15" customHeight="1" x14ac:dyDescent="0.25"/>
    <row r="124816" ht="15" customHeight="1" x14ac:dyDescent="0.25"/>
    <row r="124817" ht="15" customHeight="1" x14ac:dyDescent="0.25"/>
    <row r="124818" ht="15" customHeight="1" x14ac:dyDescent="0.25"/>
    <row r="124819" ht="15" customHeight="1" x14ac:dyDescent="0.25"/>
    <row r="124820" ht="15" customHeight="1" x14ac:dyDescent="0.25"/>
    <row r="124821" ht="15" customHeight="1" x14ac:dyDescent="0.25"/>
    <row r="124822" ht="15" customHeight="1" x14ac:dyDescent="0.25"/>
    <row r="124823" ht="15" customHeight="1" x14ac:dyDescent="0.25"/>
    <row r="124824" ht="15" customHeight="1" x14ac:dyDescent="0.25"/>
    <row r="124825" ht="15" customHeight="1" x14ac:dyDescent="0.25"/>
    <row r="124826" ht="15" customHeight="1" x14ac:dyDescent="0.25"/>
    <row r="124827" ht="15" customHeight="1" x14ac:dyDescent="0.25"/>
    <row r="124828" ht="15" customHeight="1" x14ac:dyDescent="0.25"/>
    <row r="124829" ht="15" customHeight="1" x14ac:dyDescent="0.25"/>
    <row r="124830" ht="15" customHeight="1" x14ac:dyDescent="0.25"/>
    <row r="124831" ht="15" customHeight="1" x14ac:dyDescent="0.25"/>
    <row r="124832" ht="15" customHeight="1" x14ac:dyDescent="0.25"/>
    <row r="124833" ht="15" customHeight="1" x14ac:dyDescent="0.25"/>
    <row r="124834" ht="15" customHeight="1" x14ac:dyDescent="0.25"/>
    <row r="124835" ht="15" customHeight="1" x14ac:dyDescent="0.25"/>
    <row r="124836" ht="15" customHeight="1" x14ac:dyDescent="0.25"/>
    <row r="124837" ht="15" customHeight="1" x14ac:dyDescent="0.25"/>
    <row r="124838" ht="15" customHeight="1" x14ac:dyDescent="0.25"/>
    <row r="124839" ht="15" customHeight="1" x14ac:dyDescent="0.25"/>
    <row r="124840" ht="15" customHeight="1" x14ac:dyDescent="0.25"/>
    <row r="124841" ht="15" customHeight="1" x14ac:dyDescent="0.25"/>
    <row r="124842" ht="15" customHeight="1" x14ac:dyDescent="0.25"/>
    <row r="124843" ht="15" customHeight="1" x14ac:dyDescent="0.25"/>
    <row r="124844" ht="15" customHeight="1" x14ac:dyDescent="0.25"/>
    <row r="124845" ht="15" customHeight="1" x14ac:dyDescent="0.25"/>
    <row r="124846" ht="15" customHeight="1" x14ac:dyDescent="0.25"/>
    <row r="124847" ht="15" customHeight="1" x14ac:dyDescent="0.25"/>
    <row r="124848" ht="15" customHeight="1" x14ac:dyDescent="0.25"/>
    <row r="124849" ht="15" customHeight="1" x14ac:dyDescent="0.25"/>
    <row r="124850" ht="15" customHeight="1" x14ac:dyDescent="0.25"/>
    <row r="124851" ht="15" customHeight="1" x14ac:dyDescent="0.25"/>
    <row r="124852" ht="15" customHeight="1" x14ac:dyDescent="0.25"/>
    <row r="124853" ht="15" customHeight="1" x14ac:dyDescent="0.25"/>
    <row r="124854" ht="15" customHeight="1" x14ac:dyDescent="0.25"/>
    <row r="124855" ht="15" customHeight="1" x14ac:dyDescent="0.25"/>
    <row r="124856" ht="15" customHeight="1" x14ac:dyDescent="0.25"/>
    <row r="124857" ht="15" customHeight="1" x14ac:dyDescent="0.25"/>
    <row r="124858" ht="15" customHeight="1" x14ac:dyDescent="0.25"/>
    <row r="124859" ht="15" customHeight="1" x14ac:dyDescent="0.25"/>
    <row r="124860" ht="15" customHeight="1" x14ac:dyDescent="0.25"/>
    <row r="124861" ht="15" customHeight="1" x14ac:dyDescent="0.25"/>
    <row r="124862" ht="15" customHeight="1" x14ac:dyDescent="0.25"/>
    <row r="124863" ht="15" customHeight="1" x14ac:dyDescent="0.25"/>
    <row r="124864" ht="15" customHeight="1" x14ac:dyDescent="0.25"/>
    <row r="124865" ht="15" customHeight="1" x14ac:dyDescent="0.25"/>
    <row r="124866" ht="15" customHeight="1" x14ac:dyDescent="0.25"/>
    <row r="124867" ht="15" customHeight="1" x14ac:dyDescent="0.25"/>
    <row r="124868" ht="15" customHeight="1" x14ac:dyDescent="0.25"/>
    <row r="124869" ht="15" customHeight="1" x14ac:dyDescent="0.25"/>
    <row r="124870" ht="15" customHeight="1" x14ac:dyDescent="0.25"/>
    <row r="124871" ht="15" customHeight="1" x14ac:dyDescent="0.25"/>
    <row r="124872" ht="15" customHeight="1" x14ac:dyDescent="0.25"/>
    <row r="124873" ht="15" customHeight="1" x14ac:dyDescent="0.25"/>
    <row r="124874" ht="15" customHeight="1" x14ac:dyDescent="0.25"/>
    <row r="124875" ht="15" customHeight="1" x14ac:dyDescent="0.25"/>
    <row r="124876" ht="15" customHeight="1" x14ac:dyDescent="0.25"/>
    <row r="124877" ht="15" customHeight="1" x14ac:dyDescent="0.25"/>
    <row r="124878" ht="15" customHeight="1" x14ac:dyDescent="0.25"/>
    <row r="124879" ht="15" customHeight="1" x14ac:dyDescent="0.25"/>
    <row r="124880" ht="15" customHeight="1" x14ac:dyDescent="0.25"/>
    <row r="124881" ht="15" customHeight="1" x14ac:dyDescent="0.25"/>
    <row r="124882" ht="15" customHeight="1" x14ac:dyDescent="0.25"/>
    <row r="124883" ht="15" customHeight="1" x14ac:dyDescent="0.25"/>
    <row r="124884" ht="15" customHeight="1" x14ac:dyDescent="0.25"/>
    <row r="124885" ht="15" customHeight="1" x14ac:dyDescent="0.25"/>
    <row r="124886" ht="15" customHeight="1" x14ac:dyDescent="0.25"/>
    <row r="124887" ht="15" customHeight="1" x14ac:dyDescent="0.25"/>
    <row r="124888" ht="15" customHeight="1" x14ac:dyDescent="0.25"/>
    <row r="124889" ht="15" customHeight="1" x14ac:dyDescent="0.25"/>
    <row r="124890" ht="15" customHeight="1" x14ac:dyDescent="0.25"/>
    <row r="124891" ht="15" customHeight="1" x14ac:dyDescent="0.25"/>
    <row r="124892" ht="15" customHeight="1" x14ac:dyDescent="0.25"/>
    <row r="124893" ht="15" customHeight="1" x14ac:dyDescent="0.25"/>
    <row r="124894" ht="15" customHeight="1" x14ac:dyDescent="0.25"/>
    <row r="124895" ht="15" customHeight="1" x14ac:dyDescent="0.25"/>
    <row r="124896" ht="15" customHeight="1" x14ac:dyDescent="0.25"/>
    <row r="124897" ht="15" customHeight="1" x14ac:dyDescent="0.25"/>
    <row r="124898" ht="15" customHeight="1" x14ac:dyDescent="0.25"/>
    <row r="124899" ht="15" customHeight="1" x14ac:dyDescent="0.25"/>
    <row r="124900" ht="15" customHeight="1" x14ac:dyDescent="0.25"/>
    <row r="124901" ht="15" customHeight="1" x14ac:dyDescent="0.25"/>
    <row r="124902" ht="15" customHeight="1" x14ac:dyDescent="0.25"/>
    <row r="124903" ht="15" customHeight="1" x14ac:dyDescent="0.25"/>
    <row r="124904" ht="15" customHeight="1" x14ac:dyDescent="0.25"/>
    <row r="124905" ht="15" customHeight="1" x14ac:dyDescent="0.25"/>
    <row r="124906" ht="15" customHeight="1" x14ac:dyDescent="0.25"/>
    <row r="124907" ht="15" customHeight="1" x14ac:dyDescent="0.25"/>
    <row r="124908" ht="15" customHeight="1" x14ac:dyDescent="0.25"/>
    <row r="124909" ht="15" customHeight="1" x14ac:dyDescent="0.25"/>
    <row r="124910" ht="15" customHeight="1" x14ac:dyDescent="0.25"/>
    <row r="124911" ht="15" customHeight="1" x14ac:dyDescent="0.25"/>
    <row r="124912" ht="15" customHeight="1" x14ac:dyDescent="0.25"/>
    <row r="124913" ht="15" customHeight="1" x14ac:dyDescent="0.25"/>
    <row r="124914" ht="15" customHeight="1" x14ac:dyDescent="0.25"/>
    <row r="124915" ht="15" customHeight="1" x14ac:dyDescent="0.25"/>
    <row r="124916" ht="15" customHeight="1" x14ac:dyDescent="0.25"/>
    <row r="124917" ht="15" customHeight="1" x14ac:dyDescent="0.25"/>
    <row r="124918" ht="15" customHeight="1" x14ac:dyDescent="0.25"/>
    <row r="124919" ht="15" customHeight="1" x14ac:dyDescent="0.25"/>
    <row r="124920" ht="15" customHeight="1" x14ac:dyDescent="0.25"/>
    <row r="124921" ht="15" customHeight="1" x14ac:dyDescent="0.25"/>
    <row r="124922" ht="15" customHeight="1" x14ac:dyDescent="0.25"/>
    <row r="124923" ht="15" customHeight="1" x14ac:dyDescent="0.25"/>
    <row r="124924" ht="15" customHeight="1" x14ac:dyDescent="0.25"/>
    <row r="124925" ht="15" customHeight="1" x14ac:dyDescent="0.25"/>
    <row r="124926" ht="15" customHeight="1" x14ac:dyDescent="0.25"/>
    <row r="124927" ht="15" customHeight="1" x14ac:dyDescent="0.25"/>
    <row r="124928" ht="15" customHeight="1" x14ac:dyDescent="0.25"/>
    <row r="124929" ht="15" customHeight="1" x14ac:dyDescent="0.25"/>
    <row r="124930" ht="15" customHeight="1" x14ac:dyDescent="0.25"/>
    <row r="124931" ht="15" customHeight="1" x14ac:dyDescent="0.25"/>
    <row r="124932" ht="15" customHeight="1" x14ac:dyDescent="0.25"/>
    <row r="124933" ht="15" customHeight="1" x14ac:dyDescent="0.25"/>
    <row r="124934" ht="15" customHeight="1" x14ac:dyDescent="0.25"/>
    <row r="124935" ht="15" customHeight="1" x14ac:dyDescent="0.25"/>
    <row r="124936" ht="15" customHeight="1" x14ac:dyDescent="0.25"/>
    <row r="124937" ht="15" customHeight="1" x14ac:dyDescent="0.25"/>
    <row r="124938" ht="15" customHeight="1" x14ac:dyDescent="0.25"/>
    <row r="124939" ht="15" customHeight="1" x14ac:dyDescent="0.25"/>
    <row r="124940" ht="15" customHeight="1" x14ac:dyDescent="0.25"/>
    <row r="124941" ht="15" customHeight="1" x14ac:dyDescent="0.25"/>
    <row r="124942" ht="15" customHeight="1" x14ac:dyDescent="0.25"/>
    <row r="124943" ht="15" customHeight="1" x14ac:dyDescent="0.25"/>
    <row r="124944" ht="15" customHeight="1" x14ac:dyDescent="0.25"/>
    <row r="124945" ht="15" customHeight="1" x14ac:dyDescent="0.25"/>
    <row r="124946" ht="15" customHeight="1" x14ac:dyDescent="0.25"/>
    <row r="124947" ht="15" customHeight="1" x14ac:dyDescent="0.25"/>
    <row r="124948" ht="15" customHeight="1" x14ac:dyDescent="0.25"/>
    <row r="124949" ht="15" customHeight="1" x14ac:dyDescent="0.25"/>
    <row r="124950" ht="15" customHeight="1" x14ac:dyDescent="0.25"/>
    <row r="124951" ht="15" customHeight="1" x14ac:dyDescent="0.25"/>
    <row r="124952" ht="15" customHeight="1" x14ac:dyDescent="0.25"/>
    <row r="124953" ht="15" customHeight="1" x14ac:dyDescent="0.25"/>
    <row r="124954" ht="15" customHeight="1" x14ac:dyDescent="0.25"/>
    <row r="124955" ht="15" customHeight="1" x14ac:dyDescent="0.25"/>
    <row r="124956" ht="15" customHeight="1" x14ac:dyDescent="0.25"/>
    <row r="124957" ht="15" customHeight="1" x14ac:dyDescent="0.25"/>
    <row r="124958" ht="15" customHeight="1" x14ac:dyDescent="0.25"/>
    <row r="124959" ht="15" customHeight="1" x14ac:dyDescent="0.25"/>
    <row r="124960" ht="15" customHeight="1" x14ac:dyDescent="0.25"/>
    <row r="124961" ht="15" customHeight="1" x14ac:dyDescent="0.25"/>
    <row r="124962" ht="15" customHeight="1" x14ac:dyDescent="0.25"/>
    <row r="124963" ht="15" customHeight="1" x14ac:dyDescent="0.25"/>
    <row r="124964" ht="15" customHeight="1" x14ac:dyDescent="0.25"/>
    <row r="124965" ht="15" customHeight="1" x14ac:dyDescent="0.25"/>
    <row r="124966" ht="15" customHeight="1" x14ac:dyDescent="0.25"/>
    <row r="124967" ht="15" customHeight="1" x14ac:dyDescent="0.25"/>
    <row r="124968" ht="15" customHeight="1" x14ac:dyDescent="0.25"/>
    <row r="124969" ht="15" customHeight="1" x14ac:dyDescent="0.25"/>
    <row r="124970" ht="15" customHeight="1" x14ac:dyDescent="0.25"/>
    <row r="124971" ht="15" customHeight="1" x14ac:dyDescent="0.25"/>
    <row r="124972" ht="15" customHeight="1" x14ac:dyDescent="0.25"/>
    <row r="124973" ht="15" customHeight="1" x14ac:dyDescent="0.25"/>
    <row r="124974" ht="15" customHeight="1" x14ac:dyDescent="0.25"/>
    <row r="124975" ht="15" customHeight="1" x14ac:dyDescent="0.25"/>
    <row r="124976" ht="15" customHeight="1" x14ac:dyDescent="0.25"/>
    <row r="124977" ht="15" customHeight="1" x14ac:dyDescent="0.25"/>
    <row r="124978" ht="15" customHeight="1" x14ac:dyDescent="0.25"/>
    <row r="124979" ht="15" customHeight="1" x14ac:dyDescent="0.25"/>
    <row r="124980" ht="15" customHeight="1" x14ac:dyDescent="0.25"/>
    <row r="124981" ht="15" customHeight="1" x14ac:dyDescent="0.25"/>
    <row r="124982" ht="15" customHeight="1" x14ac:dyDescent="0.25"/>
    <row r="124983" ht="15" customHeight="1" x14ac:dyDescent="0.25"/>
    <row r="124984" ht="15" customHeight="1" x14ac:dyDescent="0.25"/>
    <row r="124985" ht="15" customHeight="1" x14ac:dyDescent="0.25"/>
    <row r="124986" ht="15" customHeight="1" x14ac:dyDescent="0.25"/>
    <row r="124987" ht="15" customHeight="1" x14ac:dyDescent="0.25"/>
    <row r="124988" ht="15" customHeight="1" x14ac:dyDescent="0.25"/>
    <row r="124989" ht="15" customHeight="1" x14ac:dyDescent="0.25"/>
    <row r="124990" ht="15" customHeight="1" x14ac:dyDescent="0.25"/>
    <row r="124991" ht="15" customHeight="1" x14ac:dyDescent="0.25"/>
    <row r="124992" ht="15" customHeight="1" x14ac:dyDescent="0.25"/>
    <row r="124993" ht="15" customHeight="1" x14ac:dyDescent="0.25"/>
    <row r="124994" ht="15" customHeight="1" x14ac:dyDescent="0.25"/>
    <row r="124995" ht="15" customHeight="1" x14ac:dyDescent="0.25"/>
    <row r="124996" ht="15" customHeight="1" x14ac:dyDescent="0.25"/>
    <row r="124997" ht="15" customHeight="1" x14ac:dyDescent="0.25"/>
    <row r="124998" ht="15" customHeight="1" x14ac:dyDescent="0.25"/>
    <row r="124999" ht="15" customHeight="1" x14ac:dyDescent="0.25"/>
    <row r="125000" ht="15" customHeight="1" x14ac:dyDescent="0.25"/>
    <row r="125001" ht="15" customHeight="1" x14ac:dyDescent="0.25"/>
    <row r="125002" ht="15" customHeight="1" x14ac:dyDescent="0.25"/>
    <row r="125003" ht="15" customHeight="1" x14ac:dyDescent="0.25"/>
    <row r="125004" ht="15" customHeight="1" x14ac:dyDescent="0.25"/>
    <row r="125005" ht="15" customHeight="1" x14ac:dyDescent="0.25"/>
    <row r="125006" ht="15" customHeight="1" x14ac:dyDescent="0.25"/>
    <row r="125007" ht="15" customHeight="1" x14ac:dyDescent="0.25"/>
    <row r="125008" ht="15" customHeight="1" x14ac:dyDescent="0.25"/>
    <row r="125009" ht="15" customHeight="1" x14ac:dyDescent="0.25"/>
    <row r="125010" ht="15" customHeight="1" x14ac:dyDescent="0.25"/>
    <row r="125011" ht="15" customHeight="1" x14ac:dyDescent="0.25"/>
    <row r="125012" ht="15" customHeight="1" x14ac:dyDescent="0.25"/>
    <row r="125013" ht="15" customHeight="1" x14ac:dyDescent="0.25"/>
    <row r="125014" ht="15" customHeight="1" x14ac:dyDescent="0.25"/>
    <row r="125015" ht="15" customHeight="1" x14ac:dyDescent="0.25"/>
    <row r="125016" ht="15" customHeight="1" x14ac:dyDescent="0.25"/>
    <row r="125017" ht="15" customHeight="1" x14ac:dyDescent="0.25"/>
    <row r="125018" ht="15" customHeight="1" x14ac:dyDescent="0.25"/>
    <row r="125019" ht="15" customHeight="1" x14ac:dyDescent="0.25"/>
    <row r="125020" ht="15" customHeight="1" x14ac:dyDescent="0.25"/>
    <row r="125021" ht="15" customHeight="1" x14ac:dyDescent="0.25"/>
    <row r="125022" ht="15" customHeight="1" x14ac:dyDescent="0.25"/>
    <row r="125023" ht="15" customHeight="1" x14ac:dyDescent="0.25"/>
    <row r="125024" ht="15" customHeight="1" x14ac:dyDescent="0.25"/>
    <row r="125025" ht="15" customHeight="1" x14ac:dyDescent="0.25"/>
    <row r="125026" ht="15" customHeight="1" x14ac:dyDescent="0.25"/>
    <row r="125027" ht="15" customHeight="1" x14ac:dyDescent="0.25"/>
    <row r="125028" ht="15" customHeight="1" x14ac:dyDescent="0.25"/>
    <row r="125029" ht="15" customHeight="1" x14ac:dyDescent="0.25"/>
    <row r="125030" ht="15" customHeight="1" x14ac:dyDescent="0.25"/>
    <row r="125031" ht="15" customHeight="1" x14ac:dyDescent="0.25"/>
    <row r="125032" ht="15" customHeight="1" x14ac:dyDescent="0.25"/>
    <row r="125033" ht="15" customHeight="1" x14ac:dyDescent="0.25"/>
    <row r="125034" ht="15" customHeight="1" x14ac:dyDescent="0.25"/>
    <row r="125035" ht="15" customHeight="1" x14ac:dyDescent="0.25"/>
    <row r="125036" ht="15" customHeight="1" x14ac:dyDescent="0.25"/>
    <row r="125037" ht="15" customHeight="1" x14ac:dyDescent="0.25"/>
    <row r="125038" ht="15" customHeight="1" x14ac:dyDescent="0.25"/>
    <row r="125039" ht="15" customHeight="1" x14ac:dyDescent="0.25"/>
    <row r="125040" ht="15" customHeight="1" x14ac:dyDescent="0.25"/>
    <row r="125041" ht="15" customHeight="1" x14ac:dyDescent="0.25"/>
    <row r="125042" ht="15" customHeight="1" x14ac:dyDescent="0.25"/>
    <row r="125043" ht="15" customHeight="1" x14ac:dyDescent="0.25"/>
    <row r="125044" ht="15" customHeight="1" x14ac:dyDescent="0.25"/>
    <row r="125045" ht="15" customHeight="1" x14ac:dyDescent="0.25"/>
    <row r="125046" ht="15" customHeight="1" x14ac:dyDescent="0.25"/>
    <row r="125047" ht="15" customHeight="1" x14ac:dyDescent="0.25"/>
    <row r="125048" ht="15" customHeight="1" x14ac:dyDescent="0.25"/>
    <row r="125049" ht="15" customHeight="1" x14ac:dyDescent="0.25"/>
    <row r="125050" ht="15" customHeight="1" x14ac:dyDescent="0.25"/>
    <row r="125051" ht="15" customHeight="1" x14ac:dyDescent="0.25"/>
    <row r="125052" ht="15" customHeight="1" x14ac:dyDescent="0.25"/>
    <row r="125053" ht="15" customHeight="1" x14ac:dyDescent="0.25"/>
    <row r="125054" ht="15" customHeight="1" x14ac:dyDescent="0.25"/>
    <row r="125055" ht="15" customHeight="1" x14ac:dyDescent="0.25"/>
    <row r="125056" ht="15" customHeight="1" x14ac:dyDescent="0.25"/>
    <row r="125057" ht="15" customHeight="1" x14ac:dyDescent="0.25"/>
    <row r="125058" ht="15" customHeight="1" x14ac:dyDescent="0.25"/>
    <row r="125059" ht="15" customHeight="1" x14ac:dyDescent="0.25"/>
    <row r="125060" ht="15" customHeight="1" x14ac:dyDescent="0.25"/>
    <row r="125061" ht="15" customHeight="1" x14ac:dyDescent="0.25"/>
    <row r="125062" ht="15" customHeight="1" x14ac:dyDescent="0.25"/>
    <row r="125063" ht="15" customHeight="1" x14ac:dyDescent="0.25"/>
    <row r="125064" ht="15" customHeight="1" x14ac:dyDescent="0.25"/>
    <row r="125065" ht="15" customHeight="1" x14ac:dyDescent="0.25"/>
    <row r="125066" ht="15" customHeight="1" x14ac:dyDescent="0.25"/>
    <row r="125067" ht="15" customHeight="1" x14ac:dyDescent="0.25"/>
    <row r="125068" ht="15" customHeight="1" x14ac:dyDescent="0.25"/>
    <row r="125069" ht="15" customHeight="1" x14ac:dyDescent="0.25"/>
    <row r="125070" ht="15" customHeight="1" x14ac:dyDescent="0.25"/>
    <row r="125071" ht="15" customHeight="1" x14ac:dyDescent="0.25"/>
    <row r="125072" ht="15" customHeight="1" x14ac:dyDescent="0.25"/>
    <row r="125073" ht="15" customHeight="1" x14ac:dyDescent="0.25"/>
    <row r="125074" ht="15" customHeight="1" x14ac:dyDescent="0.25"/>
    <row r="125075" ht="15" customHeight="1" x14ac:dyDescent="0.25"/>
    <row r="125076" ht="15" customHeight="1" x14ac:dyDescent="0.25"/>
    <row r="125077" ht="15" customHeight="1" x14ac:dyDescent="0.25"/>
    <row r="125078" ht="15" customHeight="1" x14ac:dyDescent="0.25"/>
    <row r="125079" ht="15" customHeight="1" x14ac:dyDescent="0.25"/>
    <row r="125080" ht="15" customHeight="1" x14ac:dyDescent="0.25"/>
    <row r="125081" ht="15" customHeight="1" x14ac:dyDescent="0.25"/>
    <row r="125082" ht="15" customHeight="1" x14ac:dyDescent="0.25"/>
    <row r="125083" ht="15" customHeight="1" x14ac:dyDescent="0.25"/>
    <row r="125084" ht="15" customHeight="1" x14ac:dyDescent="0.25"/>
    <row r="125085" ht="15" customHeight="1" x14ac:dyDescent="0.25"/>
    <row r="125086" ht="15" customHeight="1" x14ac:dyDescent="0.25"/>
    <row r="125087" ht="15" customHeight="1" x14ac:dyDescent="0.25"/>
    <row r="125088" ht="15" customHeight="1" x14ac:dyDescent="0.25"/>
    <row r="125089" ht="15" customHeight="1" x14ac:dyDescent="0.25"/>
    <row r="125090" ht="15" customHeight="1" x14ac:dyDescent="0.25"/>
    <row r="125091" ht="15" customHeight="1" x14ac:dyDescent="0.25"/>
    <row r="125092" ht="15" customHeight="1" x14ac:dyDescent="0.25"/>
    <row r="125093" ht="15" customHeight="1" x14ac:dyDescent="0.25"/>
    <row r="125094" ht="15" customHeight="1" x14ac:dyDescent="0.25"/>
    <row r="125095" ht="15" customHeight="1" x14ac:dyDescent="0.25"/>
    <row r="125096" ht="15" customHeight="1" x14ac:dyDescent="0.25"/>
    <row r="125097" ht="15" customHeight="1" x14ac:dyDescent="0.25"/>
    <row r="125098" ht="15" customHeight="1" x14ac:dyDescent="0.25"/>
    <row r="125099" ht="15" customHeight="1" x14ac:dyDescent="0.25"/>
    <row r="125100" ht="15" customHeight="1" x14ac:dyDescent="0.25"/>
    <row r="125101" ht="15" customHeight="1" x14ac:dyDescent="0.25"/>
    <row r="125102" ht="15" customHeight="1" x14ac:dyDescent="0.25"/>
    <row r="125103" ht="15" customHeight="1" x14ac:dyDescent="0.25"/>
    <row r="125104" ht="15" customHeight="1" x14ac:dyDescent="0.25"/>
    <row r="125105" ht="15" customHeight="1" x14ac:dyDescent="0.25"/>
    <row r="125106" ht="15" customHeight="1" x14ac:dyDescent="0.25"/>
    <row r="125107" ht="15" customHeight="1" x14ac:dyDescent="0.25"/>
    <row r="125108" ht="15" customHeight="1" x14ac:dyDescent="0.25"/>
    <row r="125109" ht="15" customHeight="1" x14ac:dyDescent="0.25"/>
    <row r="125110" ht="15" customHeight="1" x14ac:dyDescent="0.25"/>
    <row r="125111" ht="15" customHeight="1" x14ac:dyDescent="0.25"/>
    <row r="125112" ht="15" customHeight="1" x14ac:dyDescent="0.25"/>
    <row r="125113" ht="15" customHeight="1" x14ac:dyDescent="0.25"/>
    <row r="125114" ht="15" customHeight="1" x14ac:dyDescent="0.25"/>
    <row r="125115" ht="15" customHeight="1" x14ac:dyDescent="0.25"/>
    <row r="125116" ht="15" customHeight="1" x14ac:dyDescent="0.25"/>
    <row r="125117" ht="15" customHeight="1" x14ac:dyDescent="0.25"/>
    <row r="125118" ht="15" customHeight="1" x14ac:dyDescent="0.25"/>
    <row r="125119" ht="15" customHeight="1" x14ac:dyDescent="0.25"/>
    <row r="125120" ht="15" customHeight="1" x14ac:dyDescent="0.25"/>
    <row r="125121" ht="15" customHeight="1" x14ac:dyDescent="0.25"/>
    <row r="125122" ht="15" customHeight="1" x14ac:dyDescent="0.25"/>
    <row r="125123" ht="15" customHeight="1" x14ac:dyDescent="0.25"/>
    <row r="125124" ht="15" customHeight="1" x14ac:dyDescent="0.25"/>
    <row r="125125" ht="15" customHeight="1" x14ac:dyDescent="0.25"/>
    <row r="125126" ht="15" customHeight="1" x14ac:dyDescent="0.25"/>
    <row r="125127" ht="15" customHeight="1" x14ac:dyDescent="0.25"/>
    <row r="125128" ht="15" customHeight="1" x14ac:dyDescent="0.25"/>
    <row r="125129" ht="15" customHeight="1" x14ac:dyDescent="0.25"/>
    <row r="125130" ht="15" customHeight="1" x14ac:dyDescent="0.25"/>
    <row r="125131" ht="15" customHeight="1" x14ac:dyDescent="0.25"/>
    <row r="125132" ht="15" customHeight="1" x14ac:dyDescent="0.25"/>
    <row r="125133" ht="15" customHeight="1" x14ac:dyDescent="0.25"/>
    <row r="125134" ht="15" customHeight="1" x14ac:dyDescent="0.25"/>
    <row r="125135" ht="15" customHeight="1" x14ac:dyDescent="0.25"/>
    <row r="125136" ht="15" customHeight="1" x14ac:dyDescent="0.25"/>
    <row r="125137" ht="15" customHeight="1" x14ac:dyDescent="0.25"/>
    <row r="125138" ht="15" customHeight="1" x14ac:dyDescent="0.25"/>
    <row r="125139" ht="15" customHeight="1" x14ac:dyDescent="0.25"/>
    <row r="125140" ht="15" customHeight="1" x14ac:dyDescent="0.25"/>
    <row r="125141" ht="15" customHeight="1" x14ac:dyDescent="0.25"/>
    <row r="125142" ht="15" customHeight="1" x14ac:dyDescent="0.25"/>
    <row r="125143" ht="15" customHeight="1" x14ac:dyDescent="0.25"/>
    <row r="125144" ht="15" customHeight="1" x14ac:dyDescent="0.25"/>
    <row r="125145" ht="15" customHeight="1" x14ac:dyDescent="0.25"/>
    <row r="125146" ht="15" customHeight="1" x14ac:dyDescent="0.25"/>
    <row r="125147" ht="15" customHeight="1" x14ac:dyDescent="0.25"/>
    <row r="125148" ht="15" customHeight="1" x14ac:dyDescent="0.25"/>
    <row r="125149" ht="15" customHeight="1" x14ac:dyDescent="0.25"/>
    <row r="125150" ht="15" customHeight="1" x14ac:dyDescent="0.25"/>
    <row r="125151" ht="15" customHeight="1" x14ac:dyDescent="0.25"/>
    <row r="125152" ht="15" customHeight="1" x14ac:dyDescent="0.25"/>
    <row r="125153" ht="15" customHeight="1" x14ac:dyDescent="0.25"/>
    <row r="125154" ht="15" customHeight="1" x14ac:dyDescent="0.25"/>
    <row r="125155" ht="15" customHeight="1" x14ac:dyDescent="0.25"/>
    <row r="125156" ht="15" customHeight="1" x14ac:dyDescent="0.25"/>
    <row r="125157" ht="15" customHeight="1" x14ac:dyDescent="0.25"/>
    <row r="125158" ht="15" customHeight="1" x14ac:dyDescent="0.25"/>
    <row r="125159" ht="15" customHeight="1" x14ac:dyDescent="0.25"/>
    <row r="125160" ht="15" customHeight="1" x14ac:dyDescent="0.25"/>
    <row r="125161" ht="15" customHeight="1" x14ac:dyDescent="0.25"/>
    <row r="125162" ht="15" customHeight="1" x14ac:dyDescent="0.25"/>
    <row r="125163" ht="15" customHeight="1" x14ac:dyDescent="0.25"/>
    <row r="125164" ht="15" customHeight="1" x14ac:dyDescent="0.25"/>
    <row r="125165" ht="15" customHeight="1" x14ac:dyDescent="0.25"/>
    <row r="125166" ht="15" customHeight="1" x14ac:dyDescent="0.25"/>
    <row r="125167" ht="15" customHeight="1" x14ac:dyDescent="0.25"/>
    <row r="125168" ht="15" customHeight="1" x14ac:dyDescent="0.25"/>
    <row r="125169" ht="15" customHeight="1" x14ac:dyDescent="0.25"/>
    <row r="125170" ht="15" customHeight="1" x14ac:dyDescent="0.25"/>
    <row r="125171" ht="15" customHeight="1" x14ac:dyDescent="0.25"/>
    <row r="125172" ht="15" customHeight="1" x14ac:dyDescent="0.25"/>
    <row r="125173" ht="15" customHeight="1" x14ac:dyDescent="0.25"/>
    <row r="125174" ht="15" customHeight="1" x14ac:dyDescent="0.25"/>
    <row r="125175" ht="15" customHeight="1" x14ac:dyDescent="0.25"/>
    <row r="125176" ht="15" customHeight="1" x14ac:dyDescent="0.25"/>
    <row r="125177" ht="15" customHeight="1" x14ac:dyDescent="0.25"/>
    <row r="125178" ht="15" customHeight="1" x14ac:dyDescent="0.25"/>
    <row r="125179" ht="15" customHeight="1" x14ac:dyDescent="0.25"/>
    <row r="125180" ht="15" customHeight="1" x14ac:dyDescent="0.25"/>
    <row r="125181" ht="15" customHeight="1" x14ac:dyDescent="0.25"/>
    <row r="125182" ht="15" customHeight="1" x14ac:dyDescent="0.25"/>
    <row r="125183" ht="15" customHeight="1" x14ac:dyDescent="0.25"/>
    <row r="125184" ht="15" customHeight="1" x14ac:dyDescent="0.25"/>
    <row r="125185" ht="15" customHeight="1" x14ac:dyDescent="0.25"/>
    <row r="125186" ht="15" customHeight="1" x14ac:dyDescent="0.25"/>
    <row r="125187" ht="15" customHeight="1" x14ac:dyDescent="0.25"/>
    <row r="125188" ht="15" customHeight="1" x14ac:dyDescent="0.25"/>
    <row r="125189" ht="15" customHeight="1" x14ac:dyDescent="0.25"/>
    <row r="125190" ht="15" customHeight="1" x14ac:dyDescent="0.25"/>
    <row r="125191" ht="15" customHeight="1" x14ac:dyDescent="0.25"/>
    <row r="125192" ht="15" customHeight="1" x14ac:dyDescent="0.25"/>
    <row r="125193" ht="15" customHeight="1" x14ac:dyDescent="0.25"/>
    <row r="125194" ht="15" customHeight="1" x14ac:dyDescent="0.25"/>
    <row r="125195" ht="15" customHeight="1" x14ac:dyDescent="0.25"/>
    <row r="125196" ht="15" customHeight="1" x14ac:dyDescent="0.25"/>
    <row r="125197" ht="15" customHeight="1" x14ac:dyDescent="0.25"/>
    <row r="125198" ht="15" customHeight="1" x14ac:dyDescent="0.25"/>
    <row r="125199" ht="15" customHeight="1" x14ac:dyDescent="0.25"/>
    <row r="125200" ht="15" customHeight="1" x14ac:dyDescent="0.25"/>
    <row r="125201" ht="15" customHeight="1" x14ac:dyDescent="0.25"/>
    <row r="125202" ht="15" customHeight="1" x14ac:dyDescent="0.25"/>
    <row r="125203" ht="15" customHeight="1" x14ac:dyDescent="0.25"/>
    <row r="125204" ht="15" customHeight="1" x14ac:dyDescent="0.25"/>
    <row r="125205" ht="15" customHeight="1" x14ac:dyDescent="0.25"/>
    <row r="125206" ht="15" customHeight="1" x14ac:dyDescent="0.25"/>
    <row r="125207" ht="15" customHeight="1" x14ac:dyDescent="0.25"/>
    <row r="125208" ht="15" customHeight="1" x14ac:dyDescent="0.25"/>
    <row r="125209" ht="15" customHeight="1" x14ac:dyDescent="0.25"/>
    <row r="125210" ht="15" customHeight="1" x14ac:dyDescent="0.25"/>
    <row r="125211" ht="15" customHeight="1" x14ac:dyDescent="0.25"/>
    <row r="125212" ht="15" customHeight="1" x14ac:dyDescent="0.25"/>
    <row r="125213" ht="15" customHeight="1" x14ac:dyDescent="0.25"/>
    <row r="125214" ht="15" customHeight="1" x14ac:dyDescent="0.25"/>
    <row r="125215" ht="15" customHeight="1" x14ac:dyDescent="0.25"/>
    <row r="125216" ht="15" customHeight="1" x14ac:dyDescent="0.25"/>
    <row r="125217" ht="15" customHeight="1" x14ac:dyDescent="0.25"/>
    <row r="125218" ht="15" customHeight="1" x14ac:dyDescent="0.25"/>
    <row r="125219" ht="15" customHeight="1" x14ac:dyDescent="0.25"/>
    <row r="125220" ht="15" customHeight="1" x14ac:dyDescent="0.25"/>
    <row r="125221" ht="15" customHeight="1" x14ac:dyDescent="0.25"/>
    <row r="125222" ht="15" customHeight="1" x14ac:dyDescent="0.25"/>
    <row r="125223" ht="15" customHeight="1" x14ac:dyDescent="0.25"/>
    <row r="125224" ht="15" customHeight="1" x14ac:dyDescent="0.25"/>
    <row r="125225" ht="15" customHeight="1" x14ac:dyDescent="0.25"/>
    <row r="125226" ht="15" customHeight="1" x14ac:dyDescent="0.25"/>
    <row r="125227" ht="15" customHeight="1" x14ac:dyDescent="0.25"/>
    <row r="125228" ht="15" customHeight="1" x14ac:dyDescent="0.25"/>
    <row r="125229" ht="15" customHeight="1" x14ac:dyDescent="0.25"/>
    <row r="125230" ht="15" customHeight="1" x14ac:dyDescent="0.25"/>
    <row r="125231" ht="15" customHeight="1" x14ac:dyDescent="0.25"/>
    <row r="125232" ht="15" customHeight="1" x14ac:dyDescent="0.25"/>
    <row r="125233" ht="15" customHeight="1" x14ac:dyDescent="0.25"/>
    <row r="125234" ht="15" customHeight="1" x14ac:dyDescent="0.25"/>
    <row r="125235" ht="15" customHeight="1" x14ac:dyDescent="0.25"/>
    <row r="125236" ht="15" customHeight="1" x14ac:dyDescent="0.25"/>
    <row r="125237" ht="15" customHeight="1" x14ac:dyDescent="0.25"/>
    <row r="125238" ht="15" customHeight="1" x14ac:dyDescent="0.25"/>
    <row r="125239" ht="15" customHeight="1" x14ac:dyDescent="0.25"/>
    <row r="125240" ht="15" customHeight="1" x14ac:dyDescent="0.25"/>
    <row r="125241" ht="15" customHeight="1" x14ac:dyDescent="0.25"/>
    <row r="125242" ht="15" customHeight="1" x14ac:dyDescent="0.25"/>
    <row r="125243" ht="15" customHeight="1" x14ac:dyDescent="0.25"/>
    <row r="125244" ht="15" customHeight="1" x14ac:dyDescent="0.25"/>
    <row r="125245" ht="15" customHeight="1" x14ac:dyDescent="0.25"/>
    <row r="125246" ht="15" customHeight="1" x14ac:dyDescent="0.25"/>
    <row r="125247" ht="15" customHeight="1" x14ac:dyDescent="0.25"/>
    <row r="125248" ht="15" customHeight="1" x14ac:dyDescent="0.25"/>
    <row r="125249" ht="15" customHeight="1" x14ac:dyDescent="0.25"/>
    <row r="125250" ht="15" customHeight="1" x14ac:dyDescent="0.25"/>
    <row r="125251" ht="15" customHeight="1" x14ac:dyDescent="0.25"/>
    <row r="125252" ht="15" customHeight="1" x14ac:dyDescent="0.25"/>
    <row r="125253" ht="15" customHeight="1" x14ac:dyDescent="0.25"/>
    <row r="125254" ht="15" customHeight="1" x14ac:dyDescent="0.25"/>
    <row r="125255" ht="15" customHeight="1" x14ac:dyDescent="0.25"/>
    <row r="125256" ht="15" customHeight="1" x14ac:dyDescent="0.25"/>
    <row r="125257" ht="15" customHeight="1" x14ac:dyDescent="0.25"/>
    <row r="125258" ht="15" customHeight="1" x14ac:dyDescent="0.25"/>
    <row r="125259" ht="15" customHeight="1" x14ac:dyDescent="0.25"/>
    <row r="125260" ht="15" customHeight="1" x14ac:dyDescent="0.25"/>
    <row r="125261" ht="15" customHeight="1" x14ac:dyDescent="0.25"/>
    <row r="125262" ht="15" customHeight="1" x14ac:dyDescent="0.25"/>
    <row r="125263" ht="15" customHeight="1" x14ac:dyDescent="0.25"/>
    <row r="125264" ht="15" customHeight="1" x14ac:dyDescent="0.25"/>
    <row r="125265" ht="15" customHeight="1" x14ac:dyDescent="0.25"/>
    <row r="125266" ht="15" customHeight="1" x14ac:dyDescent="0.25"/>
    <row r="125267" ht="15" customHeight="1" x14ac:dyDescent="0.25"/>
    <row r="125268" ht="15" customHeight="1" x14ac:dyDescent="0.25"/>
    <row r="125269" ht="15" customHeight="1" x14ac:dyDescent="0.25"/>
    <row r="125270" ht="15" customHeight="1" x14ac:dyDescent="0.25"/>
    <row r="125271" ht="15" customHeight="1" x14ac:dyDescent="0.25"/>
    <row r="125272" ht="15" customHeight="1" x14ac:dyDescent="0.25"/>
    <row r="125273" ht="15" customHeight="1" x14ac:dyDescent="0.25"/>
    <row r="125274" ht="15" customHeight="1" x14ac:dyDescent="0.25"/>
    <row r="125275" ht="15" customHeight="1" x14ac:dyDescent="0.25"/>
    <row r="125276" ht="15" customHeight="1" x14ac:dyDescent="0.25"/>
    <row r="125277" ht="15" customHeight="1" x14ac:dyDescent="0.25"/>
    <row r="125278" ht="15" customHeight="1" x14ac:dyDescent="0.25"/>
    <row r="125279" ht="15" customHeight="1" x14ac:dyDescent="0.25"/>
    <row r="125280" ht="15" customHeight="1" x14ac:dyDescent="0.25"/>
    <row r="125281" ht="15" customHeight="1" x14ac:dyDescent="0.25"/>
    <row r="125282" ht="15" customHeight="1" x14ac:dyDescent="0.25"/>
    <row r="125283" ht="15" customHeight="1" x14ac:dyDescent="0.25"/>
    <row r="125284" ht="15" customHeight="1" x14ac:dyDescent="0.25"/>
    <row r="125285" ht="15" customHeight="1" x14ac:dyDescent="0.25"/>
    <row r="125286" ht="15" customHeight="1" x14ac:dyDescent="0.25"/>
    <row r="125287" ht="15" customHeight="1" x14ac:dyDescent="0.25"/>
    <row r="125288" ht="15" customHeight="1" x14ac:dyDescent="0.25"/>
    <row r="125289" ht="15" customHeight="1" x14ac:dyDescent="0.25"/>
    <row r="125290" ht="15" customHeight="1" x14ac:dyDescent="0.25"/>
    <row r="125291" ht="15" customHeight="1" x14ac:dyDescent="0.25"/>
    <row r="125292" ht="15" customHeight="1" x14ac:dyDescent="0.25"/>
    <row r="125293" ht="15" customHeight="1" x14ac:dyDescent="0.25"/>
    <row r="125294" ht="15" customHeight="1" x14ac:dyDescent="0.25"/>
    <row r="125295" ht="15" customHeight="1" x14ac:dyDescent="0.25"/>
    <row r="125296" ht="15" customHeight="1" x14ac:dyDescent="0.25"/>
    <row r="125297" ht="15" customHeight="1" x14ac:dyDescent="0.25"/>
    <row r="125298" ht="15" customHeight="1" x14ac:dyDescent="0.25"/>
    <row r="125299" ht="15" customHeight="1" x14ac:dyDescent="0.25"/>
    <row r="125300" ht="15" customHeight="1" x14ac:dyDescent="0.25"/>
    <row r="125301" ht="15" customHeight="1" x14ac:dyDescent="0.25"/>
    <row r="125302" ht="15" customHeight="1" x14ac:dyDescent="0.25"/>
    <row r="125303" ht="15" customHeight="1" x14ac:dyDescent="0.25"/>
    <row r="125304" ht="15" customHeight="1" x14ac:dyDescent="0.25"/>
    <row r="125305" ht="15" customHeight="1" x14ac:dyDescent="0.25"/>
    <row r="125306" ht="15" customHeight="1" x14ac:dyDescent="0.25"/>
    <row r="125307" ht="15" customHeight="1" x14ac:dyDescent="0.25"/>
    <row r="125308" ht="15" customHeight="1" x14ac:dyDescent="0.25"/>
    <row r="125309" ht="15" customHeight="1" x14ac:dyDescent="0.25"/>
    <row r="125310" ht="15" customHeight="1" x14ac:dyDescent="0.25"/>
    <row r="125311" ht="15" customHeight="1" x14ac:dyDescent="0.25"/>
    <row r="125312" ht="15" customHeight="1" x14ac:dyDescent="0.25"/>
    <row r="125313" ht="15" customHeight="1" x14ac:dyDescent="0.25"/>
    <row r="125314" ht="15" customHeight="1" x14ac:dyDescent="0.25"/>
    <row r="125315" ht="15" customHeight="1" x14ac:dyDescent="0.25"/>
    <row r="125316" ht="15" customHeight="1" x14ac:dyDescent="0.25"/>
    <row r="125317" ht="15" customHeight="1" x14ac:dyDescent="0.25"/>
    <row r="125318" ht="15" customHeight="1" x14ac:dyDescent="0.25"/>
    <row r="125319" ht="15" customHeight="1" x14ac:dyDescent="0.25"/>
    <row r="125320" ht="15" customHeight="1" x14ac:dyDescent="0.25"/>
    <row r="125321" ht="15" customHeight="1" x14ac:dyDescent="0.25"/>
    <row r="125322" ht="15" customHeight="1" x14ac:dyDescent="0.25"/>
    <row r="125323" ht="15" customHeight="1" x14ac:dyDescent="0.25"/>
    <row r="125324" ht="15" customHeight="1" x14ac:dyDescent="0.25"/>
    <row r="125325" ht="15" customHeight="1" x14ac:dyDescent="0.25"/>
    <row r="125326" ht="15" customHeight="1" x14ac:dyDescent="0.25"/>
    <row r="125327" ht="15" customHeight="1" x14ac:dyDescent="0.25"/>
    <row r="125328" ht="15" customHeight="1" x14ac:dyDescent="0.25"/>
    <row r="125329" ht="15" customHeight="1" x14ac:dyDescent="0.25"/>
    <row r="125330" ht="15" customHeight="1" x14ac:dyDescent="0.25"/>
    <row r="125331" ht="15" customHeight="1" x14ac:dyDescent="0.25"/>
    <row r="125332" ht="15" customHeight="1" x14ac:dyDescent="0.25"/>
    <row r="125333" ht="15" customHeight="1" x14ac:dyDescent="0.25"/>
    <row r="125334" ht="15" customHeight="1" x14ac:dyDescent="0.25"/>
    <row r="125335" ht="15" customHeight="1" x14ac:dyDescent="0.25"/>
    <row r="125336" ht="15" customHeight="1" x14ac:dyDescent="0.25"/>
    <row r="125337" ht="15" customHeight="1" x14ac:dyDescent="0.25"/>
    <row r="125338" ht="15" customHeight="1" x14ac:dyDescent="0.25"/>
    <row r="125339" ht="15" customHeight="1" x14ac:dyDescent="0.25"/>
    <row r="125340" ht="15" customHeight="1" x14ac:dyDescent="0.25"/>
    <row r="125341" ht="15" customHeight="1" x14ac:dyDescent="0.25"/>
    <row r="125342" ht="15" customHeight="1" x14ac:dyDescent="0.25"/>
    <row r="125343" ht="15" customHeight="1" x14ac:dyDescent="0.25"/>
    <row r="125344" ht="15" customHeight="1" x14ac:dyDescent="0.25"/>
    <row r="125345" ht="15" customHeight="1" x14ac:dyDescent="0.25"/>
    <row r="125346" ht="15" customHeight="1" x14ac:dyDescent="0.25"/>
    <row r="125347" ht="15" customHeight="1" x14ac:dyDescent="0.25"/>
    <row r="125348" ht="15" customHeight="1" x14ac:dyDescent="0.25"/>
    <row r="125349" ht="15" customHeight="1" x14ac:dyDescent="0.25"/>
    <row r="125350" ht="15" customHeight="1" x14ac:dyDescent="0.25"/>
    <row r="125351" ht="15" customHeight="1" x14ac:dyDescent="0.25"/>
    <row r="125352" ht="15" customHeight="1" x14ac:dyDescent="0.25"/>
    <row r="125353" ht="15" customHeight="1" x14ac:dyDescent="0.25"/>
    <row r="125354" ht="15" customHeight="1" x14ac:dyDescent="0.25"/>
    <row r="125355" ht="15" customHeight="1" x14ac:dyDescent="0.25"/>
    <row r="125356" ht="15" customHeight="1" x14ac:dyDescent="0.25"/>
    <row r="125357" ht="15" customHeight="1" x14ac:dyDescent="0.25"/>
    <row r="125358" ht="15" customHeight="1" x14ac:dyDescent="0.25"/>
    <row r="125359" ht="15" customHeight="1" x14ac:dyDescent="0.25"/>
    <row r="125360" ht="15" customHeight="1" x14ac:dyDescent="0.25"/>
    <row r="125361" ht="15" customHeight="1" x14ac:dyDescent="0.25"/>
    <row r="125362" ht="15" customHeight="1" x14ac:dyDescent="0.25"/>
    <row r="125363" ht="15" customHeight="1" x14ac:dyDescent="0.25"/>
    <row r="125364" ht="15" customHeight="1" x14ac:dyDescent="0.25"/>
    <row r="125365" ht="15" customHeight="1" x14ac:dyDescent="0.25"/>
    <row r="125366" ht="15" customHeight="1" x14ac:dyDescent="0.25"/>
    <row r="125367" ht="15" customHeight="1" x14ac:dyDescent="0.25"/>
    <row r="125368" ht="15" customHeight="1" x14ac:dyDescent="0.25"/>
    <row r="125369" ht="15" customHeight="1" x14ac:dyDescent="0.25"/>
    <row r="125370" ht="15" customHeight="1" x14ac:dyDescent="0.25"/>
    <row r="125371" ht="15" customHeight="1" x14ac:dyDescent="0.25"/>
    <row r="125372" ht="15" customHeight="1" x14ac:dyDescent="0.25"/>
    <row r="125373" ht="15" customHeight="1" x14ac:dyDescent="0.25"/>
    <row r="125374" ht="15" customHeight="1" x14ac:dyDescent="0.25"/>
    <row r="125375" ht="15" customHeight="1" x14ac:dyDescent="0.25"/>
    <row r="125376" ht="15" customHeight="1" x14ac:dyDescent="0.25"/>
    <row r="125377" ht="15" customHeight="1" x14ac:dyDescent="0.25"/>
    <row r="125378" ht="15" customHeight="1" x14ac:dyDescent="0.25"/>
    <row r="125379" ht="15" customHeight="1" x14ac:dyDescent="0.25"/>
    <row r="125380" ht="15" customHeight="1" x14ac:dyDescent="0.25"/>
    <row r="125381" ht="15" customHeight="1" x14ac:dyDescent="0.25"/>
    <row r="125382" ht="15" customHeight="1" x14ac:dyDescent="0.25"/>
    <row r="125383" ht="15" customHeight="1" x14ac:dyDescent="0.25"/>
    <row r="125384" ht="15" customHeight="1" x14ac:dyDescent="0.25"/>
    <row r="125385" ht="15" customHeight="1" x14ac:dyDescent="0.25"/>
    <row r="125386" ht="15" customHeight="1" x14ac:dyDescent="0.25"/>
    <row r="125387" ht="15" customHeight="1" x14ac:dyDescent="0.25"/>
    <row r="125388" ht="15" customHeight="1" x14ac:dyDescent="0.25"/>
    <row r="125389" ht="15" customHeight="1" x14ac:dyDescent="0.25"/>
    <row r="125390" ht="15" customHeight="1" x14ac:dyDescent="0.25"/>
    <row r="125391" ht="15" customHeight="1" x14ac:dyDescent="0.25"/>
    <row r="125392" ht="15" customHeight="1" x14ac:dyDescent="0.25"/>
    <row r="125393" ht="15" customHeight="1" x14ac:dyDescent="0.25"/>
    <row r="125394" ht="15" customHeight="1" x14ac:dyDescent="0.25"/>
    <row r="125395" ht="15" customHeight="1" x14ac:dyDescent="0.25"/>
    <row r="125396" ht="15" customHeight="1" x14ac:dyDescent="0.25"/>
    <row r="125397" ht="15" customHeight="1" x14ac:dyDescent="0.25"/>
    <row r="125398" ht="15" customHeight="1" x14ac:dyDescent="0.25"/>
    <row r="125399" ht="15" customHeight="1" x14ac:dyDescent="0.25"/>
    <row r="125400" ht="15" customHeight="1" x14ac:dyDescent="0.25"/>
    <row r="125401" ht="15" customHeight="1" x14ac:dyDescent="0.25"/>
    <row r="125402" ht="15" customHeight="1" x14ac:dyDescent="0.25"/>
    <row r="125403" ht="15" customHeight="1" x14ac:dyDescent="0.25"/>
    <row r="125404" ht="15" customHeight="1" x14ac:dyDescent="0.25"/>
    <row r="125405" ht="15" customHeight="1" x14ac:dyDescent="0.25"/>
    <row r="125406" ht="15" customHeight="1" x14ac:dyDescent="0.25"/>
    <row r="125407" ht="15" customHeight="1" x14ac:dyDescent="0.25"/>
    <row r="125408" ht="15" customHeight="1" x14ac:dyDescent="0.25"/>
    <row r="125409" ht="15" customHeight="1" x14ac:dyDescent="0.25"/>
    <row r="125410" ht="15" customHeight="1" x14ac:dyDescent="0.25"/>
    <row r="125411" ht="15" customHeight="1" x14ac:dyDescent="0.25"/>
    <row r="125412" ht="15" customHeight="1" x14ac:dyDescent="0.25"/>
    <row r="125413" ht="15" customHeight="1" x14ac:dyDescent="0.25"/>
    <row r="125414" ht="15" customHeight="1" x14ac:dyDescent="0.25"/>
    <row r="125415" ht="15" customHeight="1" x14ac:dyDescent="0.25"/>
    <row r="125416" ht="15" customHeight="1" x14ac:dyDescent="0.25"/>
    <row r="125417" ht="15" customHeight="1" x14ac:dyDescent="0.25"/>
    <row r="125418" ht="15" customHeight="1" x14ac:dyDescent="0.25"/>
    <row r="125419" ht="15" customHeight="1" x14ac:dyDescent="0.25"/>
    <row r="125420" ht="15" customHeight="1" x14ac:dyDescent="0.25"/>
    <row r="125421" ht="15" customHeight="1" x14ac:dyDescent="0.25"/>
    <row r="125422" ht="15" customHeight="1" x14ac:dyDescent="0.25"/>
    <row r="125423" ht="15" customHeight="1" x14ac:dyDescent="0.25"/>
    <row r="125424" ht="15" customHeight="1" x14ac:dyDescent="0.25"/>
    <row r="125425" ht="15" customHeight="1" x14ac:dyDescent="0.25"/>
    <row r="125426" ht="15" customHeight="1" x14ac:dyDescent="0.25"/>
    <row r="125427" ht="15" customHeight="1" x14ac:dyDescent="0.25"/>
    <row r="125428" ht="15" customHeight="1" x14ac:dyDescent="0.25"/>
    <row r="125429" ht="15" customHeight="1" x14ac:dyDescent="0.25"/>
    <row r="125430" ht="15" customHeight="1" x14ac:dyDescent="0.25"/>
    <row r="125431" ht="15" customHeight="1" x14ac:dyDescent="0.25"/>
    <row r="125432" ht="15" customHeight="1" x14ac:dyDescent="0.25"/>
    <row r="125433" ht="15" customHeight="1" x14ac:dyDescent="0.25"/>
    <row r="125434" ht="15" customHeight="1" x14ac:dyDescent="0.25"/>
    <row r="125435" ht="15" customHeight="1" x14ac:dyDescent="0.25"/>
    <row r="125436" ht="15" customHeight="1" x14ac:dyDescent="0.25"/>
    <row r="125437" ht="15" customHeight="1" x14ac:dyDescent="0.25"/>
    <row r="125438" ht="15" customHeight="1" x14ac:dyDescent="0.25"/>
    <row r="125439" ht="15" customHeight="1" x14ac:dyDescent="0.25"/>
    <row r="125440" ht="15" customHeight="1" x14ac:dyDescent="0.25"/>
    <row r="125441" ht="15" customHeight="1" x14ac:dyDescent="0.25"/>
    <row r="125442" ht="15" customHeight="1" x14ac:dyDescent="0.25"/>
    <row r="125443" ht="15" customHeight="1" x14ac:dyDescent="0.25"/>
    <row r="125444" ht="15" customHeight="1" x14ac:dyDescent="0.25"/>
    <row r="125445" ht="15" customHeight="1" x14ac:dyDescent="0.25"/>
    <row r="125446" ht="15" customHeight="1" x14ac:dyDescent="0.25"/>
    <row r="125447" ht="15" customHeight="1" x14ac:dyDescent="0.25"/>
    <row r="125448" ht="15" customHeight="1" x14ac:dyDescent="0.25"/>
    <row r="125449" ht="15" customHeight="1" x14ac:dyDescent="0.25"/>
    <row r="125450" ht="15" customHeight="1" x14ac:dyDescent="0.25"/>
    <row r="125451" ht="15" customHeight="1" x14ac:dyDescent="0.25"/>
    <row r="125452" ht="15" customHeight="1" x14ac:dyDescent="0.25"/>
    <row r="125453" ht="15" customHeight="1" x14ac:dyDescent="0.25"/>
    <row r="125454" ht="15" customHeight="1" x14ac:dyDescent="0.25"/>
    <row r="125455" ht="15" customHeight="1" x14ac:dyDescent="0.25"/>
    <row r="125456" ht="15" customHeight="1" x14ac:dyDescent="0.25"/>
    <row r="125457" ht="15" customHeight="1" x14ac:dyDescent="0.25"/>
    <row r="125458" ht="15" customHeight="1" x14ac:dyDescent="0.25"/>
    <row r="125459" ht="15" customHeight="1" x14ac:dyDescent="0.25"/>
    <row r="125460" ht="15" customHeight="1" x14ac:dyDescent="0.25"/>
    <row r="125461" ht="15" customHeight="1" x14ac:dyDescent="0.25"/>
    <row r="125462" ht="15" customHeight="1" x14ac:dyDescent="0.25"/>
    <row r="125463" ht="15" customHeight="1" x14ac:dyDescent="0.25"/>
    <row r="125464" ht="15" customHeight="1" x14ac:dyDescent="0.25"/>
    <row r="125465" ht="15" customHeight="1" x14ac:dyDescent="0.25"/>
    <row r="125466" ht="15" customHeight="1" x14ac:dyDescent="0.25"/>
    <row r="125467" ht="15" customHeight="1" x14ac:dyDescent="0.25"/>
    <row r="125468" ht="15" customHeight="1" x14ac:dyDescent="0.25"/>
    <row r="125469" ht="15" customHeight="1" x14ac:dyDescent="0.25"/>
    <row r="125470" ht="15" customHeight="1" x14ac:dyDescent="0.25"/>
    <row r="125471" ht="15" customHeight="1" x14ac:dyDescent="0.25"/>
    <row r="125472" ht="15" customHeight="1" x14ac:dyDescent="0.25"/>
    <row r="125473" ht="15" customHeight="1" x14ac:dyDescent="0.25"/>
    <row r="125474" ht="15" customHeight="1" x14ac:dyDescent="0.25"/>
    <row r="125475" ht="15" customHeight="1" x14ac:dyDescent="0.25"/>
    <row r="125476" ht="15" customHeight="1" x14ac:dyDescent="0.25"/>
    <row r="125477" ht="15" customHeight="1" x14ac:dyDescent="0.25"/>
    <row r="125478" ht="15" customHeight="1" x14ac:dyDescent="0.25"/>
    <row r="125479" ht="15" customHeight="1" x14ac:dyDescent="0.25"/>
    <row r="125480" ht="15" customHeight="1" x14ac:dyDescent="0.25"/>
    <row r="125481" ht="15" customHeight="1" x14ac:dyDescent="0.25"/>
    <row r="125482" ht="15" customHeight="1" x14ac:dyDescent="0.25"/>
    <row r="125483" ht="15" customHeight="1" x14ac:dyDescent="0.25"/>
    <row r="125484" ht="15" customHeight="1" x14ac:dyDescent="0.25"/>
    <row r="125485" ht="15" customHeight="1" x14ac:dyDescent="0.25"/>
    <row r="125486" ht="15" customHeight="1" x14ac:dyDescent="0.25"/>
    <row r="125487" ht="15" customHeight="1" x14ac:dyDescent="0.25"/>
    <row r="125488" ht="15" customHeight="1" x14ac:dyDescent="0.25"/>
    <row r="125489" ht="15" customHeight="1" x14ac:dyDescent="0.25"/>
    <row r="125490" ht="15" customHeight="1" x14ac:dyDescent="0.25"/>
    <row r="125491" ht="15" customHeight="1" x14ac:dyDescent="0.25"/>
    <row r="125492" ht="15" customHeight="1" x14ac:dyDescent="0.25"/>
    <row r="125493" ht="15" customHeight="1" x14ac:dyDescent="0.25"/>
    <row r="125494" ht="15" customHeight="1" x14ac:dyDescent="0.25"/>
    <row r="125495" ht="15" customHeight="1" x14ac:dyDescent="0.25"/>
    <row r="125496" ht="15" customHeight="1" x14ac:dyDescent="0.25"/>
    <row r="125497" ht="15" customHeight="1" x14ac:dyDescent="0.25"/>
    <row r="125498" ht="15" customHeight="1" x14ac:dyDescent="0.25"/>
    <row r="125499" ht="15" customHeight="1" x14ac:dyDescent="0.25"/>
    <row r="125500" ht="15" customHeight="1" x14ac:dyDescent="0.25"/>
    <row r="125501" ht="15" customHeight="1" x14ac:dyDescent="0.25"/>
    <row r="125502" ht="15" customHeight="1" x14ac:dyDescent="0.25"/>
    <row r="125503" ht="15" customHeight="1" x14ac:dyDescent="0.25"/>
    <row r="125504" ht="15" customHeight="1" x14ac:dyDescent="0.25"/>
    <row r="125505" ht="15" customHeight="1" x14ac:dyDescent="0.25"/>
    <row r="125506" ht="15" customHeight="1" x14ac:dyDescent="0.25"/>
    <row r="125507" ht="15" customHeight="1" x14ac:dyDescent="0.25"/>
    <row r="125508" ht="15" customHeight="1" x14ac:dyDescent="0.25"/>
    <row r="125509" ht="15" customHeight="1" x14ac:dyDescent="0.25"/>
    <row r="125510" ht="15" customHeight="1" x14ac:dyDescent="0.25"/>
    <row r="125511" ht="15" customHeight="1" x14ac:dyDescent="0.25"/>
    <row r="125512" ht="15" customHeight="1" x14ac:dyDescent="0.25"/>
    <row r="125513" ht="15" customHeight="1" x14ac:dyDescent="0.25"/>
    <row r="125514" ht="15" customHeight="1" x14ac:dyDescent="0.25"/>
    <row r="125515" ht="15" customHeight="1" x14ac:dyDescent="0.25"/>
    <row r="125516" ht="15" customHeight="1" x14ac:dyDescent="0.25"/>
    <row r="125517" ht="15" customHeight="1" x14ac:dyDescent="0.25"/>
    <row r="125518" ht="15" customHeight="1" x14ac:dyDescent="0.25"/>
    <row r="125519" ht="15" customHeight="1" x14ac:dyDescent="0.25"/>
    <row r="125520" ht="15" customHeight="1" x14ac:dyDescent="0.25"/>
    <row r="125521" ht="15" customHeight="1" x14ac:dyDescent="0.25"/>
    <row r="125522" ht="15" customHeight="1" x14ac:dyDescent="0.25"/>
    <row r="125523" ht="15" customHeight="1" x14ac:dyDescent="0.25"/>
    <row r="125524" ht="15" customHeight="1" x14ac:dyDescent="0.25"/>
    <row r="125525" ht="15" customHeight="1" x14ac:dyDescent="0.25"/>
    <row r="125526" ht="15" customHeight="1" x14ac:dyDescent="0.25"/>
    <row r="125527" ht="15" customHeight="1" x14ac:dyDescent="0.25"/>
    <row r="125528" ht="15" customHeight="1" x14ac:dyDescent="0.25"/>
    <row r="125529" ht="15" customHeight="1" x14ac:dyDescent="0.25"/>
    <row r="125530" ht="15" customHeight="1" x14ac:dyDescent="0.25"/>
    <row r="125531" ht="15" customHeight="1" x14ac:dyDescent="0.25"/>
    <row r="125532" ht="15" customHeight="1" x14ac:dyDescent="0.25"/>
    <row r="125533" ht="15" customHeight="1" x14ac:dyDescent="0.25"/>
    <row r="125534" ht="15" customHeight="1" x14ac:dyDescent="0.25"/>
    <row r="125535" ht="15" customHeight="1" x14ac:dyDescent="0.25"/>
    <row r="125536" ht="15" customHeight="1" x14ac:dyDescent="0.25"/>
    <row r="125537" ht="15" customHeight="1" x14ac:dyDescent="0.25"/>
    <row r="125538" ht="15" customHeight="1" x14ac:dyDescent="0.25"/>
    <row r="125539" ht="15" customHeight="1" x14ac:dyDescent="0.25"/>
    <row r="125540" ht="15" customHeight="1" x14ac:dyDescent="0.25"/>
    <row r="125541" ht="15" customHeight="1" x14ac:dyDescent="0.25"/>
    <row r="125542" ht="15" customHeight="1" x14ac:dyDescent="0.25"/>
    <row r="125543" ht="15" customHeight="1" x14ac:dyDescent="0.25"/>
    <row r="125544" ht="15" customHeight="1" x14ac:dyDescent="0.25"/>
    <row r="125545" ht="15" customHeight="1" x14ac:dyDescent="0.25"/>
    <row r="125546" ht="15" customHeight="1" x14ac:dyDescent="0.25"/>
    <row r="125547" ht="15" customHeight="1" x14ac:dyDescent="0.25"/>
    <row r="125548" ht="15" customHeight="1" x14ac:dyDescent="0.25"/>
    <row r="125549" ht="15" customHeight="1" x14ac:dyDescent="0.25"/>
    <row r="125550" ht="15" customHeight="1" x14ac:dyDescent="0.25"/>
    <row r="125551" ht="15" customHeight="1" x14ac:dyDescent="0.25"/>
    <row r="125552" ht="15" customHeight="1" x14ac:dyDescent="0.25"/>
    <row r="125553" ht="15" customHeight="1" x14ac:dyDescent="0.25"/>
    <row r="125554" ht="15" customHeight="1" x14ac:dyDescent="0.25"/>
    <row r="125555" ht="15" customHeight="1" x14ac:dyDescent="0.25"/>
    <row r="125556" ht="15" customHeight="1" x14ac:dyDescent="0.25"/>
    <row r="125557" ht="15" customHeight="1" x14ac:dyDescent="0.25"/>
    <row r="125558" ht="15" customHeight="1" x14ac:dyDescent="0.25"/>
    <row r="125559" ht="15" customHeight="1" x14ac:dyDescent="0.25"/>
    <row r="125560" ht="15" customHeight="1" x14ac:dyDescent="0.25"/>
    <row r="125561" ht="15" customHeight="1" x14ac:dyDescent="0.25"/>
    <row r="125562" ht="15" customHeight="1" x14ac:dyDescent="0.25"/>
    <row r="125563" ht="15" customHeight="1" x14ac:dyDescent="0.25"/>
    <row r="125564" ht="15" customHeight="1" x14ac:dyDescent="0.25"/>
    <row r="125565" ht="15" customHeight="1" x14ac:dyDescent="0.25"/>
    <row r="125566" ht="15" customHeight="1" x14ac:dyDescent="0.25"/>
    <row r="125567" ht="15" customHeight="1" x14ac:dyDescent="0.25"/>
    <row r="125568" ht="15" customHeight="1" x14ac:dyDescent="0.25"/>
    <row r="125569" ht="15" customHeight="1" x14ac:dyDescent="0.25"/>
    <row r="125570" ht="15" customHeight="1" x14ac:dyDescent="0.25"/>
    <row r="125571" ht="15" customHeight="1" x14ac:dyDescent="0.25"/>
    <row r="125572" ht="15" customHeight="1" x14ac:dyDescent="0.25"/>
    <row r="125573" ht="15" customHeight="1" x14ac:dyDescent="0.25"/>
    <row r="125574" ht="15" customHeight="1" x14ac:dyDescent="0.25"/>
    <row r="125575" ht="15" customHeight="1" x14ac:dyDescent="0.25"/>
    <row r="125576" ht="15" customHeight="1" x14ac:dyDescent="0.25"/>
    <row r="125577" ht="15" customHeight="1" x14ac:dyDescent="0.25"/>
    <row r="125578" ht="15" customHeight="1" x14ac:dyDescent="0.25"/>
    <row r="125579" ht="15" customHeight="1" x14ac:dyDescent="0.25"/>
    <row r="125580" ht="15" customHeight="1" x14ac:dyDescent="0.25"/>
    <row r="125581" ht="15" customHeight="1" x14ac:dyDescent="0.25"/>
    <row r="125582" ht="15" customHeight="1" x14ac:dyDescent="0.25"/>
    <row r="125583" ht="15" customHeight="1" x14ac:dyDescent="0.25"/>
    <row r="125584" ht="15" customHeight="1" x14ac:dyDescent="0.25"/>
    <row r="125585" ht="15" customHeight="1" x14ac:dyDescent="0.25"/>
    <row r="125586" ht="15" customHeight="1" x14ac:dyDescent="0.25"/>
    <row r="125587" ht="15" customHeight="1" x14ac:dyDescent="0.25"/>
    <row r="125588" ht="15" customHeight="1" x14ac:dyDescent="0.25"/>
    <row r="125589" ht="15" customHeight="1" x14ac:dyDescent="0.25"/>
    <row r="125590" ht="15" customHeight="1" x14ac:dyDescent="0.25"/>
    <row r="125591" ht="15" customHeight="1" x14ac:dyDescent="0.25"/>
    <row r="125592" ht="15" customHeight="1" x14ac:dyDescent="0.25"/>
    <row r="125593" ht="15" customHeight="1" x14ac:dyDescent="0.25"/>
    <row r="125594" ht="15" customHeight="1" x14ac:dyDescent="0.25"/>
    <row r="125595" ht="15" customHeight="1" x14ac:dyDescent="0.25"/>
    <row r="125596" ht="15" customHeight="1" x14ac:dyDescent="0.25"/>
    <row r="125597" ht="15" customHeight="1" x14ac:dyDescent="0.25"/>
    <row r="125598" ht="15" customHeight="1" x14ac:dyDescent="0.25"/>
    <row r="125599" ht="15" customHeight="1" x14ac:dyDescent="0.25"/>
    <row r="125600" ht="15" customHeight="1" x14ac:dyDescent="0.25"/>
    <row r="125601" ht="15" customHeight="1" x14ac:dyDescent="0.25"/>
    <row r="125602" ht="15" customHeight="1" x14ac:dyDescent="0.25"/>
    <row r="125603" ht="15" customHeight="1" x14ac:dyDescent="0.25"/>
    <row r="125604" ht="15" customHeight="1" x14ac:dyDescent="0.25"/>
    <row r="125605" ht="15" customHeight="1" x14ac:dyDescent="0.25"/>
    <row r="125606" ht="15" customHeight="1" x14ac:dyDescent="0.25"/>
    <row r="125607" ht="15" customHeight="1" x14ac:dyDescent="0.25"/>
    <row r="125608" ht="15" customHeight="1" x14ac:dyDescent="0.25"/>
    <row r="125609" ht="15" customHeight="1" x14ac:dyDescent="0.25"/>
    <row r="125610" ht="15" customHeight="1" x14ac:dyDescent="0.25"/>
    <row r="125611" ht="15" customHeight="1" x14ac:dyDescent="0.25"/>
    <row r="125612" ht="15" customHeight="1" x14ac:dyDescent="0.25"/>
    <row r="125613" ht="15" customHeight="1" x14ac:dyDescent="0.25"/>
    <row r="125614" ht="15" customHeight="1" x14ac:dyDescent="0.25"/>
    <row r="125615" ht="15" customHeight="1" x14ac:dyDescent="0.25"/>
    <row r="125616" ht="15" customHeight="1" x14ac:dyDescent="0.25"/>
    <row r="125617" ht="15" customHeight="1" x14ac:dyDescent="0.25"/>
    <row r="125618" ht="15" customHeight="1" x14ac:dyDescent="0.25"/>
    <row r="125619" ht="15" customHeight="1" x14ac:dyDescent="0.25"/>
    <row r="125620" ht="15" customHeight="1" x14ac:dyDescent="0.25"/>
    <row r="125621" ht="15" customHeight="1" x14ac:dyDescent="0.25"/>
    <row r="125622" ht="15" customHeight="1" x14ac:dyDescent="0.25"/>
    <row r="125623" ht="15" customHeight="1" x14ac:dyDescent="0.25"/>
    <row r="125624" ht="15" customHeight="1" x14ac:dyDescent="0.25"/>
    <row r="125625" ht="15" customHeight="1" x14ac:dyDescent="0.25"/>
    <row r="125626" ht="15" customHeight="1" x14ac:dyDescent="0.25"/>
    <row r="125627" ht="15" customHeight="1" x14ac:dyDescent="0.25"/>
    <row r="125628" ht="15" customHeight="1" x14ac:dyDescent="0.25"/>
    <row r="125629" ht="15" customHeight="1" x14ac:dyDescent="0.25"/>
    <row r="125630" ht="15" customHeight="1" x14ac:dyDescent="0.25"/>
    <row r="125631" ht="15" customHeight="1" x14ac:dyDescent="0.25"/>
    <row r="125632" ht="15" customHeight="1" x14ac:dyDescent="0.25"/>
    <row r="125633" ht="15" customHeight="1" x14ac:dyDescent="0.25"/>
    <row r="125634" ht="15" customHeight="1" x14ac:dyDescent="0.25"/>
    <row r="125635" ht="15" customHeight="1" x14ac:dyDescent="0.25"/>
    <row r="125636" ht="15" customHeight="1" x14ac:dyDescent="0.25"/>
    <row r="125637" ht="15" customHeight="1" x14ac:dyDescent="0.25"/>
    <row r="125638" ht="15" customHeight="1" x14ac:dyDescent="0.25"/>
    <row r="125639" ht="15" customHeight="1" x14ac:dyDescent="0.25"/>
    <row r="125640" ht="15" customHeight="1" x14ac:dyDescent="0.25"/>
    <row r="125641" ht="15" customHeight="1" x14ac:dyDescent="0.25"/>
    <row r="125642" ht="15" customHeight="1" x14ac:dyDescent="0.25"/>
    <row r="125643" ht="15" customHeight="1" x14ac:dyDescent="0.25"/>
    <row r="125644" ht="15" customHeight="1" x14ac:dyDescent="0.25"/>
    <row r="125645" ht="15" customHeight="1" x14ac:dyDescent="0.25"/>
    <row r="125646" ht="15" customHeight="1" x14ac:dyDescent="0.25"/>
    <row r="125647" ht="15" customHeight="1" x14ac:dyDescent="0.25"/>
    <row r="125648" ht="15" customHeight="1" x14ac:dyDescent="0.25"/>
    <row r="125649" ht="15" customHeight="1" x14ac:dyDescent="0.25"/>
    <row r="125650" ht="15" customHeight="1" x14ac:dyDescent="0.25"/>
    <row r="125651" ht="15" customHeight="1" x14ac:dyDescent="0.25"/>
    <row r="125652" ht="15" customHeight="1" x14ac:dyDescent="0.25"/>
    <row r="125653" ht="15" customHeight="1" x14ac:dyDescent="0.25"/>
    <row r="125654" ht="15" customHeight="1" x14ac:dyDescent="0.25"/>
    <row r="125655" ht="15" customHeight="1" x14ac:dyDescent="0.25"/>
    <row r="125656" ht="15" customHeight="1" x14ac:dyDescent="0.25"/>
    <row r="125657" ht="15" customHeight="1" x14ac:dyDescent="0.25"/>
    <row r="125658" ht="15" customHeight="1" x14ac:dyDescent="0.25"/>
    <row r="125659" ht="15" customHeight="1" x14ac:dyDescent="0.25"/>
    <row r="125660" ht="15" customHeight="1" x14ac:dyDescent="0.25"/>
    <row r="125661" ht="15" customHeight="1" x14ac:dyDescent="0.25"/>
    <row r="125662" ht="15" customHeight="1" x14ac:dyDescent="0.25"/>
    <row r="125663" ht="15" customHeight="1" x14ac:dyDescent="0.25"/>
    <row r="125664" ht="15" customHeight="1" x14ac:dyDescent="0.25"/>
    <row r="125665" ht="15" customHeight="1" x14ac:dyDescent="0.25"/>
    <row r="125666" ht="15" customHeight="1" x14ac:dyDescent="0.25"/>
    <row r="125667" ht="15" customHeight="1" x14ac:dyDescent="0.25"/>
    <row r="125668" ht="15" customHeight="1" x14ac:dyDescent="0.25"/>
    <row r="125669" ht="15" customHeight="1" x14ac:dyDescent="0.25"/>
    <row r="125670" ht="15" customHeight="1" x14ac:dyDescent="0.25"/>
    <row r="125671" ht="15" customHeight="1" x14ac:dyDescent="0.25"/>
    <row r="125672" ht="15" customHeight="1" x14ac:dyDescent="0.25"/>
    <row r="125673" ht="15" customHeight="1" x14ac:dyDescent="0.25"/>
    <row r="125674" ht="15" customHeight="1" x14ac:dyDescent="0.25"/>
    <row r="125675" ht="15" customHeight="1" x14ac:dyDescent="0.25"/>
    <row r="125676" ht="15" customHeight="1" x14ac:dyDescent="0.25"/>
    <row r="125677" ht="15" customHeight="1" x14ac:dyDescent="0.25"/>
    <row r="125678" ht="15" customHeight="1" x14ac:dyDescent="0.25"/>
    <row r="125679" ht="15" customHeight="1" x14ac:dyDescent="0.25"/>
    <row r="125680" ht="15" customHeight="1" x14ac:dyDescent="0.25"/>
    <row r="125681" ht="15" customHeight="1" x14ac:dyDescent="0.25"/>
    <row r="125682" ht="15" customHeight="1" x14ac:dyDescent="0.25"/>
    <row r="125683" ht="15" customHeight="1" x14ac:dyDescent="0.25"/>
    <row r="125684" ht="15" customHeight="1" x14ac:dyDescent="0.25"/>
    <row r="125685" ht="15" customHeight="1" x14ac:dyDescent="0.25"/>
    <row r="125686" ht="15" customHeight="1" x14ac:dyDescent="0.25"/>
    <row r="125687" ht="15" customHeight="1" x14ac:dyDescent="0.25"/>
    <row r="125688" ht="15" customHeight="1" x14ac:dyDescent="0.25"/>
    <row r="125689" ht="15" customHeight="1" x14ac:dyDescent="0.25"/>
    <row r="125690" ht="15" customHeight="1" x14ac:dyDescent="0.25"/>
    <row r="125691" ht="15" customHeight="1" x14ac:dyDescent="0.25"/>
    <row r="125692" ht="15" customHeight="1" x14ac:dyDescent="0.25"/>
    <row r="125693" ht="15" customHeight="1" x14ac:dyDescent="0.25"/>
    <row r="125694" ht="15" customHeight="1" x14ac:dyDescent="0.25"/>
    <row r="125695" ht="15" customHeight="1" x14ac:dyDescent="0.25"/>
    <row r="125696" ht="15" customHeight="1" x14ac:dyDescent="0.25"/>
    <row r="125697" ht="15" customHeight="1" x14ac:dyDescent="0.25"/>
    <row r="125698" ht="15" customHeight="1" x14ac:dyDescent="0.25"/>
    <row r="125699" ht="15" customHeight="1" x14ac:dyDescent="0.25"/>
    <row r="125700" ht="15" customHeight="1" x14ac:dyDescent="0.25"/>
    <row r="125701" ht="15" customHeight="1" x14ac:dyDescent="0.25"/>
    <row r="125702" ht="15" customHeight="1" x14ac:dyDescent="0.25"/>
    <row r="125703" ht="15" customHeight="1" x14ac:dyDescent="0.25"/>
    <row r="125704" ht="15" customHeight="1" x14ac:dyDescent="0.25"/>
    <row r="125705" ht="15" customHeight="1" x14ac:dyDescent="0.25"/>
    <row r="125706" ht="15" customHeight="1" x14ac:dyDescent="0.25"/>
    <row r="125707" ht="15" customHeight="1" x14ac:dyDescent="0.25"/>
    <row r="125708" ht="15" customHeight="1" x14ac:dyDescent="0.25"/>
    <row r="125709" ht="15" customHeight="1" x14ac:dyDescent="0.25"/>
    <row r="125710" ht="15" customHeight="1" x14ac:dyDescent="0.25"/>
    <row r="125711" ht="15" customHeight="1" x14ac:dyDescent="0.25"/>
    <row r="125712" ht="15" customHeight="1" x14ac:dyDescent="0.25"/>
    <row r="125713" ht="15" customHeight="1" x14ac:dyDescent="0.25"/>
    <row r="125714" ht="15" customHeight="1" x14ac:dyDescent="0.25"/>
    <row r="125715" ht="15" customHeight="1" x14ac:dyDescent="0.25"/>
    <row r="125716" ht="15" customHeight="1" x14ac:dyDescent="0.25"/>
    <row r="125717" ht="15" customHeight="1" x14ac:dyDescent="0.25"/>
    <row r="125718" ht="15" customHeight="1" x14ac:dyDescent="0.25"/>
    <row r="125719" ht="15" customHeight="1" x14ac:dyDescent="0.25"/>
    <row r="125720" ht="15" customHeight="1" x14ac:dyDescent="0.25"/>
    <row r="125721" ht="15" customHeight="1" x14ac:dyDescent="0.25"/>
    <row r="125722" ht="15" customHeight="1" x14ac:dyDescent="0.25"/>
    <row r="125723" ht="15" customHeight="1" x14ac:dyDescent="0.25"/>
    <row r="125724" ht="15" customHeight="1" x14ac:dyDescent="0.25"/>
    <row r="125725" ht="15" customHeight="1" x14ac:dyDescent="0.25"/>
    <row r="125726" ht="15" customHeight="1" x14ac:dyDescent="0.25"/>
    <row r="125727" ht="15" customHeight="1" x14ac:dyDescent="0.25"/>
    <row r="125728" ht="15" customHeight="1" x14ac:dyDescent="0.25"/>
    <row r="125729" ht="15" customHeight="1" x14ac:dyDescent="0.25"/>
    <row r="125730" ht="15" customHeight="1" x14ac:dyDescent="0.25"/>
    <row r="125731" ht="15" customHeight="1" x14ac:dyDescent="0.25"/>
    <row r="125732" ht="15" customHeight="1" x14ac:dyDescent="0.25"/>
    <row r="125733" ht="15" customHeight="1" x14ac:dyDescent="0.25"/>
    <row r="125734" ht="15" customHeight="1" x14ac:dyDescent="0.25"/>
    <row r="125735" ht="15" customHeight="1" x14ac:dyDescent="0.25"/>
    <row r="125736" ht="15" customHeight="1" x14ac:dyDescent="0.25"/>
    <row r="125737" ht="15" customHeight="1" x14ac:dyDescent="0.25"/>
    <row r="125738" ht="15" customHeight="1" x14ac:dyDescent="0.25"/>
    <row r="125739" ht="15" customHeight="1" x14ac:dyDescent="0.25"/>
    <row r="125740" ht="15" customHeight="1" x14ac:dyDescent="0.25"/>
    <row r="125741" ht="15" customHeight="1" x14ac:dyDescent="0.25"/>
    <row r="125742" ht="15" customHeight="1" x14ac:dyDescent="0.25"/>
    <row r="125743" ht="15" customHeight="1" x14ac:dyDescent="0.25"/>
    <row r="125744" ht="15" customHeight="1" x14ac:dyDescent="0.25"/>
    <row r="125745" ht="15" customHeight="1" x14ac:dyDescent="0.25"/>
    <row r="125746" ht="15" customHeight="1" x14ac:dyDescent="0.25"/>
    <row r="125747" ht="15" customHeight="1" x14ac:dyDescent="0.25"/>
    <row r="125748" ht="15" customHeight="1" x14ac:dyDescent="0.25"/>
    <row r="125749" ht="15" customHeight="1" x14ac:dyDescent="0.25"/>
    <row r="125750" ht="15" customHeight="1" x14ac:dyDescent="0.25"/>
    <row r="125751" ht="15" customHeight="1" x14ac:dyDescent="0.25"/>
    <row r="125752" ht="15" customHeight="1" x14ac:dyDescent="0.25"/>
    <row r="125753" ht="15" customHeight="1" x14ac:dyDescent="0.25"/>
    <row r="125754" ht="15" customHeight="1" x14ac:dyDescent="0.25"/>
    <row r="125755" ht="15" customHeight="1" x14ac:dyDescent="0.25"/>
    <row r="125756" ht="15" customHeight="1" x14ac:dyDescent="0.25"/>
    <row r="125757" ht="15" customHeight="1" x14ac:dyDescent="0.25"/>
    <row r="125758" ht="15" customHeight="1" x14ac:dyDescent="0.25"/>
    <row r="125759" ht="15" customHeight="1" x14ac:dyDescent="0.25"/>
    <row r="125760" ht="15" customHeight="1" x14ac:dyDescent="0.25"/>
    <row r="125761" ht="15" customHeight="1" x14ac:dyDescent="0.25"/>
    <row r="125762" ht="15" customHeight="1" x14ac:dyDescent="0.25"/>
    <row r="125763" ht="15" customHeight="1" x14ac:dyDescent="0.25"/>
    <row r="125764" ht="15" customHeight="1" x14ac:dyDescent="0.25"/>
    <row r="125765" ht="15" customHeight="1" x14ac:dyDescent="0.25"/>
    <row r="125766" ht="15" customHeight="1" x14ac:dyDescent="0.25"/>
    <row r="125767" ht="15" customHeight="1" x14ac:dyDescent="0.25"/>
    <row r="125768" ht="15" customHeight="1" x14ac:dyDescent="0.25"/>
    <row r="125769" ht="15" customHeight="1" x14ac:dyDescent="0.25"/>
    <row r="125770" ht="15" customHeight="1" x14ac:dyDescent="0.25"/>
    <row r="125771" ht="15" customHeight="1" x14ac:dyDescent="0.25"/>
    <row r="125772" ht="15" customHeight="1" x14ac:dyDescent="0.25"/>
    <row r="125773" ht="15" customHeight="1" x14ac:dyDescent="0.25"/>
    <row r="125774" ht="15" customHeight="1" x14ac:dyDescent="0.25"/>
    <row r="125775" ht="15" customHeight="1" x14ac:dyDescent="0.25"/>
    <row r="125776" ht="15" customHeight="1" x14ac:dyDescent="0.25"/>
    <row r="125777" ht="15" customHeight="1" x14ac:dyDescent="0.25"/>
    <row r="125778" ht="15" customHeight="1" x14ac:dyDescent="0.25"/>
    <row r="125779" ht="15" customHeight="1" x14ac:dyDescent="0.25"/>
    <row r="125780" ht="15" customHeight="1" x14ac:dyDescent="0.25"/>
    <row r="125781" ht="15" customHeight="1" x14ac:dyDescent="0.25"/>
    <row r="125782" ht="15" customHeight="1" x14ac:dyDescent="0.25"/>
    <row r="125783" ht="15" customHeight="1" x14ac:dyDescent="0.25"/>
    <row r="125784" ht="15" customHeight="1" x14ac:dyDescent="0.25"/>
    <row r="125785" ht="15" customHeight="1" x14ac:dyDescent="0.25"/>
    <row r="125786" ht="15" customHeight="1" x14ac:dyDescent="0.25"/>
    <row r="125787" ht="15" customHeight="1" x14ac:dyDescent="0.25"/>
    <row r="125788" ht="15" customHeight="1" x14ac:dyDescent="0.25"/>
    <row r="125789" ht="15" customHeight="1" x14ac:dyDescent="0.25"/>
    <row r="125790" ht="15" customHeight="1" x14ac:dyDescent="0.25"/>
    <row r="125791" ht="15" customHeight="1" x14ac:dyDescent="0.25"/>
    <row r="125792" ht="15" customHeight="1" x14ac:dyDescent="0.25"/>
    <row r="125793" ht="15" customHeight="1" x14ac:dyDescent="0.25"/>
    <row r="125794" ht="15" customHeight="1" x14ac:dyDescent="0.25"/>
    <row r="125795" ht="15" customHeight="1" x14ac:dyDescent="0.25"/>
    <row r="125796" ht="15" customHeight="1" x14ac:dyDescent="0.25"/>
    <row r="125797" ht="15" customHeight="1" x14ac:dyDescent="0.25"/>
    <row r="125798" ht="15" customHeight="1" x14ac:dyDescent="0.25"/>
    <row r="125799" ht="15" customHeight="1" x14ac:dyDescent="0.25"/>
    <row r="125800" ht="15" customHeight="1" x14ac:dyDescent="0.25"/>
    <row r="125801" ht="15" customHeight="1" x14ac:dyDescent="0.25"/>
    <row r="125802" ht="15" customHeight="1" x14ac:dyDescent="0.25"/>
    <row r="125803" ht="15" customHeight="1" x14ac:dyDescent="0.25"/>
    <row r="125804" ht="15" customHeight="1" x14ac:dyDescent="0.25"/>
    <row r="125805" ht="15" customHeight="1" x14ac:dyDescent="0.25"/>
    <row r="125806" ht="15" customHeight="1" x14ac:dyDescent="0.25"/>
    <row r="125807" ht="15" customHeight="1" x14ac:dyDescent="0.25"/>
    <row r="125808" ht="15" customHeight="1" x14ac:dyDescent="0.25"/>
    <row r="125809" ht="15" customHeight="1" x14ac:dyDescent="0.25"/>
    <row r="125810" ht="15" customHeight="1" x14ac:dyDescent="0.25"/>
    <row r="125811" ht="15" customHeight="1" x14ac:dyDescent="0.25"/>
    <row r="125812" ht="15" customHeight="1" x14ac:dyDescent="0.25"/>
    <row r="125813" ht="15" customHeight="1" x14ac:dyDescent="0.25"/>
    <row r="125814" ht="15" customHeight="1" x14ac:dyDescent="0.25"/>
    <row r="125815" ht="15" customHeight="1" x14ac:dyDescent="0.25"/>
    <row r="125816" ht="15" customHeight="1" x14ac:dyDescent="0.25"/>
    <row r="125817" ht="15" customHeight="1" x14ac:dyDescent="0.25"/>
    <row r="125818" ht="15" customHeight="1" x14ac:dyDescent="0.25"/>
    <row r="125819" ht="15" customHeight="1" x14ac:dyDescent="0.25"/>
    <row r="125820" ht="15" customHeight="1" x14ac:dyDescent="0.25"/>
    <row r="125821" ht="15" customHeight="1" x14ac:dyDescent="0.25"/>
    <row r="125822" ht="15" customHeight="1" x14ac:dyDescent="0.25"/>
    <row r="125823" ht="15" customHeight="1" x14ac:dyDescent="0.25"/>
    <row r="125824" ht="15" customHeight="1" x14ac:dyDescent="0.25"/>
    <row r="125825" ht="15" customHeight="1" x14ac:dyDescent="0.25"/>
    <row r="125826" ht="15" customHeight="1" x14ac:dyDescent="0.25"/>
    <row r="125827" ht="15" customHeight="1" x14ac:dyDescent="0.25"/>
    <row r="125828" ht="15" customHeight="1" x14ac:dyDescent="0.25"/>
    <row r="125829" ht="15" customHeight="1" x14ac:dyDescent="0.25"/>
    <row r="125830" ht="15" customHeight="1" x14ac:dyDescent="0.25"/>
    <row r="125831" ht="15" customHeight="1" x14ac:dyDescent="0.25"/>
    <row r="125832" ht="15" customHeight="1" x14ac:dyDescent="0.25"/>
    <row r="125833" ht="15" customHeight="1" x14ac:dyDescent="0.25"/>
    <row r="125834" ht="15" customHeight="1" x14ac:dyDescent="0.25"/>
    <row r="125835" ht="15" customHeight="1" x14ac:dyDescent="0.25"/>
    <row r="125836" ht="15" customHeight="1" x14ac:dyDescent="0.25"/>
    <row r="125837" ht="15" customHeight="1" x14ac:dyDescent="0.25"/>
    <row r="125838" ht="15" customHeight="1" x14ac:dyDescent="0.25"/>
    <row r="125839" ht="15" customHeight="1" x14ac:dyDescent="0.25"/>
    <row r="125840" ht="15" customHeight="1" x14ac:dyDescent="0.25"/>
    <row r="125841" ht="15" customHeight="1" x14ac:dyDescent="0.25"/>
    <row r="125842" ht="15" customHeight="1" x14ac:dyDescent="0.25"/>
    <row r="125843" ht="15" customHeight="1" x14ac:dyDescent="0.25"/>
    <row r="125844" ht="15" customHeight="1" x14ac:dyDescent="0.25"/>
    <row r="125845" ht="15" customHeight="1" x14ac:dyDescent="0.25"/>
    <row r="125846" ht="15" customHeight="1" x14ac:dyDescent="0.25"/>
    <row r="125847" ht="15" customHeight="1" x14ac:dyDescent="0.25"/>
    <row r="125848" ht="15" customHeight="1" x14ac:dyDescent="0.25"/>
    <row r="125849" ht="15" customHeight="1" x14ac:dyDescent="0.25"/>
    <row r="125850" ht="15" customHeight="1" x14ac:dyDescent="0.25"/>
    <row r="125851" ht="15" customHeight="1" x14ac:dyDescent="0.25"/>
    <row r="125852" ht="15" customHeight="1" x14ac:dyDescent="0.25"/>
    <row r="125853" ht="15" customHeight="1" x14ac:dyDescent="0.25"/>
    <row r="125854" ht="15" customHeight="1" x14ac:dyDescent="0.25"/>
    <row r="125855" ht="15" customHeight="1" x14ac:dyDescent="0.25"/>
    <row r="125856" ht="15" customHeight="1" x14ac:dyDescent="0.25"/>
    <row r="125857" ht="15" customHeight="1" x14ac:dyDescent="0.25"/>
    <row r="125858" ht="15" customHeight="1" x14ac:dyDescent="0.25"/>
    <row r="125859" ht="15" customHeight="1" x14ac:dyDescent="0.25"/>
    <row r="125860" ht="15" customHeight="1" x14ac:dyDescent="0.25"/>
    <row r="125861" ht="15" customHeight="1" x14ac:dyDescent="0.25"/>
    <row r="125862" ht="15" customHeight="1" x14ac:dyDescent="0.25"/>
    <row r="125863" ht="15" customHeight="1" x14ac:dyDescent="0.25"/>
    <row r="125864" ht="15" customHeight="1" x14ac:dyDescent="0.25"/>
    <row r="125865" ht="15" customHeight="1" x14ac:dyDescent="0.25"/>
    <row r="125866" ht="15" customHeight="1" x14ac:dyDescent="0.25"/>
    <row r="125867" ht="15" customHeight="1" x14ac:dyDescent="0.25"/>
    <row r="125868" ht="15" customHeight="1" x14ac:dyDescent="0.25"/>
    <row r="125869" ht="15" customHeight="1" x14ac:dyDescent="0.25"/>
    <row r="125870" ht="15" customHeight="1" x14ac:dyDescent="0.25"/>
    <row r="125871" ht="15" customHeight="1" x14ac:dyDescent="0.25"/>
    <row r="125872" ht="15" customHeight="1" x14ac:dyDescent="0.25"/>
    <row r="125873" ht="15" customHeight="1" x14ac:dyDescent="0.25"/>
    <row r="125874" ht="15" customHeight="1" x14ac:dyDescent="0.25"/>
    <row r="125875" ht="15" customHeight="1" x14ac:dyDescent="0.25"/>
    <row r="125876" ht="15" customHeight="1" x14ac:dyDescent="0.25"/>
    <row r="125877" ht="15" customHeight="1" x14ac:dyDescent="0.25"/>
    <row r="125878" ht="15" customHeight="1" x14ac:dyDescent="0.25"/>
    <row r="125879" ht="15" customHeight="1" x14ac:dyDescent="0.25"/>
    <row r="125880" ht="15" customHeight="1" x14ac:dyDescent="0.25"/>
    <row r="125881" ht="15" customHeight="1" x14ac:dyDescent="0.25"/>
    <row r="125882" ht="15" customHeight="1" x14ac:dyDescent="0.25"/>
    <row r="125883" ht="15" customHeight="1" x14ac:dyDescent="0.25"/>
    <row r="125884" ht="15" customHeight="1" x14ac:dyDescent="0.25"/>
    <row r="125885" ht="15" customHeight="1" x14ac:dyDescent="0.25"/>
    <row r="125886" ht="15" customHeight="1" x14ac:dyDescent="0.25"/>
    <row r="125887" ht="15" customHeight="1" x14ac:dyDescent="0.25"/>
    <row r="125888" ht="15" customHeight="1" x14ac:dyDescent="0.25"/>
    <row r="125889" ht="15" customHeight="1" x14ac:dyDescent="0.25"/>
    <row r="125890" ht="15" customHeight="1" x14ac:dyDescent="0.25"/>
    <row r="125891" ht="15" customHeight="1" x14ac:dyDescent="0.25"/>
    <row r="125892" ht="15" customHeight="1" x14ac:dyDescent="0.25"/>
    <row r="125893" ht="15" customHeight="1" x14ac:dyDescent="0.25"/>
    <row r="125894" ht="15" customHeight="1" x14ac:dyDescent="0.25"/>
    <row r="125895" ht="15" customHeight="1" x14ac:dyDescent="0.25"/>
    <row r="125896" ht="15" customHeight="1" x14ac:dyDescent="0.25"/>
    <row r="125897" ht="15" customHeight="1" x14ac:dyDescent="0.25"/>
    <row r="125898" ht="15" customHeight="1" x14ac:dyDescent="0.25"/>
    <row r="125899" ht="15" customHeight="1" x14ac:dyDescent="0.25"/>
    <row r="125900" ht="15" customHeight="1" x14ac:dyDescent="0.25"/>
    <row r="125901" ht="15" customHeight="1" x14ac:dyDescent="0.25"/>
    <row r="125902" ht="15" customHeight="1" x14ac:dyDescent="0.25"/>
    <row r="125903" ht="15" customHeight="1" x14ac:dyDescent="0.25"/>
    <row r="125904" ht="15" customHeight="1" x14ac:dyDescent="0.25"/>
    <row r="125905" ht="15" customHeight="1" x14ac:dyDescent="0.25"/>
    <row r="125906" ht="15" customHeight="1" x14ac:dyDescent="0.25"/>
    <row r="125907" ht="15" customHeight="1" x14ac:dyDescent="0.25"/>
    <row r="125908" ht="15" customHeight="1" x14ac:dyDescent="0.25"/>
    <row r="125909" ht="15" customHeight="1" x14ac:dyDescent="0.25"/>
    <row r="125910" ht="15" customHeight="1" x14ac:dyDescent="0.25"/>
    <row r="125911" ht="15" customHeight="1" x14ac:dyDescent="0.25"/>
    <row r="125912" ht="15" customHeight="1" x14ac:dyDescent="0.25"/>
    <row r="125913" ht="15" customHeight="1" x14ac:dyDescent="0.25"/>
    <row r="125914" ht="15" customHeight="1" x14ac:dyDescent="0.25"/>
    <row r="125915" ht="15" customHeight="1" x14ac:dyDescent="0.25"/>
    <row r="125916" ht="15" customHeight="1" x14ac:dyDescent="0.25"/>
    <row r="125917" ht="15" customHeight="1" x14ac:dyDescent="0.25"/>
    <row r="125918" ht="15" customHeight="1" x14ac:dyDescent="0.25"/>
    <row r="125919" ht="15" customHeight="1" x14ac:dyDescent="0.25"/>
    <row r="125920" ht="15" customHeight="1" x14ac:dyDescent="0.25"/>
    <row r="125921" ht="15" customHeight="1" x14ac:dyDescent="0.25"/>
    <row r="125922" ht="15" customHeight="1" x14ac:dyDescent="0.25"/>
    <row r="125923" ht="15" customHeight="1" x14ac:dyDescent="0.25"/>
    <row r="125924" ht="15" customHeight="1" x14ac:dyDescent="0.25"/>
    <row r="125925" ht="15" customHeight="1" x14ac:dyDescent="0.25"/>
    <row r="125926" ht="15" customHeight="1" x14ac:dyDescent="0.25"/>
    <row r="125927" ht="15" customHeight="1" x14ac:dyDescent="0.25"/>
    <row r="125928" ht="15" customHeight="1" x14ac:dyDescent="0.25"/>
    <row r="125929" ht="15" customHeight="1" x14ac:dyDescent="0.25"/>
    <row r="125930" ht="15" customHeight="1" x14ac:dyDescent="0.25"/>
    <row r="125931" ht="15" customHeight="1" x14ac:dyDescent="0.25"/>
    <row r="125932" ht="15" customHeight="1" x14ac:dyDescent="0.25"/>
    <row r="125933" ht="15" customHeight="1" x14ac:dyDescent="0.25"/>
    <row r="125934" ht="15" customHeight="1" x14ac:dyDescent="0.25"/>
    <row r="125935" ht="15" customHeight="1" x14ac:dyDescent="0.25"/>
    <row r="125936" ht="15" customHeight="1" x14ac:dyDescent="0.25"/>
    <row r="125937" ht="15" customHeight="1" x14ac:dyDescent="0.25"/>
    <row r="125938" ht="15" customHeight="1" x14ac:dyDescent="0.25"/>
    <row r="125939" ht="15" customHeight="1" x14ac:dyDescent="0.25"/>
    <row r="125940" ht="15" customHeight="1" x14ac:dyDescent="0.25"/>
    <row r="125941" ht="15" customHeight="1" x14ac:dyDescent="0.25"/>
    <row r="125942" ht="15" customHeight="1" x14ac:dyDescent="0.25"/>
    <row r="125943" ht="15" customHeight="1" x14ac:dyDescent="0.25"/>
    <row r="125944" ht="15" customHeight="1" x14ac:dyDescent="0.25"/>
    <row r="125945" ht="15" customHeight="1" x14ac:dyDescent="0.25"/>
    <row r="125946" ht="15" customHeight="1" x14ac:dyDescent="0.25"/>
    <row r="125947" ht="15" customHeight="1" x14ac:dyDescent="0.25"/>
    <row r="125948" ht="15" customHeight="1" x14ac:dyDescent="0.25"/>
    <row r="125949" ht="15" customHeight="1" x14ac:dyDescent="0.25"/>
    <row r="125950" ht="15" customHeight="1" x14ac:dyDescent="0.25"/>
    <row r="125951" ht="15" customHeight="1" x14ac:dyDescent="0.25"/>
    <row r="125952" ht="15" customHeight="1" x14ac:dyDescent="0.25"/>
    <row r="125953" ht="15" customHeight="1" x14ac:dyDescent="0.25"/>
    <row r="125954" ht="15" customHeight="1" x14ac:dyDescent="0.25"/>
    <row r="125955" ht="15" customHeight="1" x14ac:dyDescent="0.25"/>
    <row r="125956" ht="15" customHeight="1" x14ac:dyDescent="0.25"/>
    <row r="125957" ht="15" customHeight="1" x14ac:dyDescent="0.25"/>
    <row r="125958" ht="15" customHeight="1" x14ac:dyDescent="0.25"/>
    <row r="125959" ht="15" customHeight="1" x14ac:dyDescent="0.25"/>
    <row r="125960" ht="15" customHeight="1" x14ac:dyDescent="0.25"/>
    <row r="125961" ht="15" customHeight="1" x14ac:dyDescent="0.25"/>
    <row r="125962" ht="15" customHeight="1" x14ac:dyDescent="0.25"/>
    <row r="125963" ht="15" customHeight="1" x14ac:dyDescent="0.25"/>
    <row r="125964" ht="15" customHeight="1" x14ac:dyDescent="0.25"/>
    <row r="125965" ht="15" customHeight="1" x14ac:dyDescent="0.25"/>
    <row r="125966" ht="15" customHeight="1" x14ac:dyDescent="0.25"/>
    <row r="125967" ht="15" customHeight="1" x14ac:dyDescent="0.25"/>
    <row r="125968" ht="15" customHeight="1" x14ac:dyDescent="0.25"/>
    <row r="125969" ht="15" customHeight="1" x14ac:dyDescent="0.25"/>
    <row r="125970" ht="15" customHeight="1" x14ac:dyDescent="0.25"/>
    <row r="125971" ht="15" customHeight="1" x14ac:dyDescent="0.25"/>
    <row r="125972" ht="15" customHeight="1" x14ac:dyDescent="0.25"/>
    <row r="125973" ht="15" customHeight="1" x14ac:dyDescent="0.25"/>
    <row r="125974" ht="15" customHeight="1" x14ac:dyDescent="0.25"/>
    <row r="125975" ht="15" customHeight="1" x14ac:dyDescent="0.25"/>
    <row r="125976" ht="15" customHeight="1" x14ac:dyDescent="0.25"/>
    <row r="125977" ht="15" customHeight="1" x14ac:dyDescent="0.25"/>
    <row r="125978" ht="15" customHeight="1" x14ac:dyDescent="0.25"/>
    <row r="125979" ht="15" customHeight="1" x14ac:dyDescent="0.25"/>
    <row r="125980" ht="15" customHeight="1" x14ac:dyDescent="0.25"/>
    <row r="125981" ht="15" customHeight="1" x14ac:dyDescent="0.25"/>
    <row r="125982" ht="15" customHeight="1" x14ac:dyDescent="0.25"/>
    <row r="125983" ht="15" customHeight="1" x14ac:dyDescent="0.25"/>
    <row r="125984" ht="15" customHeight="1" x14ac:dyDescent="0.25"/>
    <row r="125985" ht="15" customHeight="1" x14ac:dyDescent="0.25"/>
    <row r="125986" ht="15" customHeight="1" x14ac:dyDescent="0.25"/>
    <row r="125987" ht="15" customHeight="1" x14ac:dyDescent="0.25"/>
    <row r="125988" ht="15" customHeight="1" x14ac:dyDescent="0.25"/>
    <row r="125989" ht="15" customHeight="1" x14ac:dyDescent="0.25"/>
    <row r="125990" ht="15" customHeight="1" x14ac:dyDescent="0.25"/>
    <row r="125991" ht="15" customHeight="1" x14ac:dyDescent="0.25"/>
    <row r="125992" ht="15" customHeight="1" x14ac:dyDescent="0.25"/>
    <row r="125993" ht="15" customHeight="1" x14ac:dyDescent="0.25"/>
    <row r="125994" ht="15" customHeight="1" x14ac:dyDescent="0.25"/>
    <row r="125995" ht="15" customHeight="1" x14ac:dyDescent="0.25"/>
    <row r="125996" ht="15" customHeight="1" x14ac:dyDescent="0.25"/>
    <row r="125997" ht="15" customHeight="1" x14ac:dyDescent="0.25"/>
    <row r="125998" ht="15" customHeight="1" x14ac:dyDescent="0.25"/>
    <row r="125999" ht="15" customHeight="1" x14ac:dyDescent="0.25"/>
    <row r="126000" ht="15" customHeight="1" x14ac:dyDescent="0.25"/>
    <row r="126001" ht="15" customHeight="1" x14ac:dyDescent="0.25"/>
    <row r="126002" ht="15" customHeight="1" x14ac:dyDescent="0.25"/>
    <row r="126003" ht="15" customHeight="1" x14ac:dyDescent="0.25"/>
    <row r="126004" ht="15" customHeight="1" x14ac:dyDescent="0.25"/>
    <row r="126005" ht="15" customHeight="1" x14ac:dyDescent="0.25"/>
    <row r="126006" ht="15" customHeight="1" x14ac:dyDescent="0.25"/>
    <row r="126007" ht="15" customHeight="1" x14ac:dyDescent="0.25"/>
    <row r="126008" ht="15" customHeight="1" x14ac:dyDescent="0.25"/>
    <row r="126009" ht="15" customHeight="1" x14ac:dyDescent="0.25"/>
    <row r="126010" ht="15" customHeight="1" x14ac:dyDescent="0.25"/>
    <row r="126011" ht="15" customHeight="1" x14ac:dyDescent="0.25"/>
    <row r="126012" ht="15" customHeight="1" x14ac:dyDescent="0.25"/>
    <row r="126013" ht="15" customHeight="1" x14ac:dyDescent="0.25"/>
    <row r="126014" ht="15" customHeight="1" x14ac:dyDescent="0.25"/>
    <row r="126015" ht="15" customHeight="1" x14ac:dyDescent="0.25"/>
    <row r="126016" ht="15" customHeight="1" x14ac:dyDescent="0.25"/>
    <row r="126017" ht="15" customHeight="1" x14ac:dyDescent="0.25"/>
    <row r="126018" ht="15" customHeight="1" x14ac:dyDescent="0.25"/>
    <row r="126019" ht="15" customHeight="1" x14ac:dyDescent="0.25"/>
    <row r="126020" ht="15" customHeight="1" x14ac:dyDescent="0.25"/>
    <row r="126021" ht="15" customHeight="1" x14ac:dyDescent="0.25"/>
    <row r="126022" ht="15" customHeight="1" x14ac:dyDescent="0.25"/>
    <row r="126023" ht="15" customHeight="1" x14ac:dyDescent="0.25"/>
    <row r="126024" ht="15" customHeight="1" x14ac:dyDescent="0.25"/>
    <row r="126025" ht="15" customHeight="1" x14ac:dyDescent="0.25"/>
    <row r="126026" ht="15" customHeight="1" x14ac:dyDescent="0.25"/>
    <row r="126027" ht="15" customHeight="1" x14ac:dyDescent="0.25"/>
    <row r="126028" ht="15" customHeight="1" x14ac:dyDescent="0.25"/>
    <row r="126029" ht="15" customHeight="1" x14ac:dyDescent="0.25"/>
    <row r="126030" ht="15" customHeight="1" x14ac:dyDescent="0.25"/>
    <row r="126031" ht="15" customHeight="1" x14ac:dyDescent="0.25"/>
    <row r="126032" ht="15" customHeight="1" x14ac:dyDescent="0.25"/>
    <row r="126033" ht="15" customHeight="1" x14ac:dyDescent="0.25"/>
    <row r="126034" ht="15" customHeight="1" x14ac:dyDescent="0.25"/>
    <row r="126035" ht="15" customHeight="1" x14ac:dyDescent="0.25"/>
    <row r="126036" ht="15" customHeight="1" x14ac:dyDescent="0.25"/>
    <row r="126037" ht="15" customHeight="1" x14ac:dyDescent="0.25"/>
    <row r="126038" ht="15" customHeight="1" x14ac:dyDescent="0.25"/>
    <row r="126039" ht="15" customHeight="1" x14ac:dyDescent="0.25"/>
    <row r="126040" ht="15" customHeight="1" x14ac:dyDescent="0.25"/>
    <row r="126041" ht="15" customHeight="1" x14ac:dyDescent="0.25"/>
    <row r="126042" ht="15" customHeight="1" x14ac:dyDescent="0.25"/>
    <row r="126043" ht="15" customHeight="1" x14ac:dyDescent="0.25"/>
    <row r="126044" ht="15" customHeight="1" x14ac:dyDescent="0.25"/>
    <row r="126045" ht="15" customHeight="1" x14ac:dyDescent="0.25"/>
    <row r="126046" ht="15" customHeight="1" x14ac:dyDescent="0.25"/>
    <row r="126047" ht="15" customHeight="1" x14ac:dyDescent="0.25"/>
    <row r="126048" ht="15" customHeight="1" x14ac:dyDescent="0.25"/>
    <row r="126049" ht="15" customHeight="1" x14ac:dyDescent="0.25"/>
    <row r="126050" ht="15" customHeight="1" x14ac:dyDescent="0.25"/>
    <row r="126051" ht="15" customHeight="1" x14ac:dyDescent="0.25"/>
    <row r="126052" ht="15" customHeight="1" x14ac:dyDescent="0.25"/>
    <row r="126053" ht="15" customHeight="1" x14ac:dyDescent="0.25"/>
    <row r="126054" ht="15" customHeight="1" x14ac:dyDescent="0.25"/>
    <row r="126055" ht="15" customHeight="1" x14ac:dyDescent="0.25"/>
    <row r="126056" ht="15" customHeight="1" x14ac:dyDescent="0.25"/>
    <row r="126057" ht="15" customHeight="1" x14ac:dyDescent="0.25"/>
    <row r="126058" ht="15" customHeight="1" x14ac:dyDescent="0.25"/>
    <row r="126059" ht="15" customHeight="1" x14ac:dyDescent="0.25"/>
    <row r="126060" ht="15" customHeight="1" x14ac:dyDescent="0.25"/>
    <row r="126061" ht="15" customHeight="1" x14ac:dyDescent="0.25"/>
    <row r="126062" ht="15" customHeight="1" x14ac:dyDescent="0.25"/>
    <row r="126063" ht="15" customHeight="1" x14ac:dyDescent="0.25"/>
    <row r="126064" ht="15" customHeight="1" x14ac:dyDescent="0.25"/>
    <row r="126065" ht="15" customHeight="1" x14ac:dyDescent="0.25"/>
    <row r="126066" ht="15" customHeight="1" x14ac:dyDescent="0.25"/>
    <row r="126067" ht="15" customHeight="1" x14ac:dyDescent="0.25"/>
    <row r="126068" ht="15" customHeight="1" x14ac:dyDescent="0.25"/>
    <row r="126069" ht="15" customHeight="1" x14ac:dyDescent="0.25"/>
    <row r="126070" ht="15" customHeight="1" x14ac:dyDescent="0.25"/>
    <row r="126071" ht="15" customHeight="1" x14ac:dyDescent="0.25"/>
    <row r="126072" ht="15" customHeight="1" x14ac:dyDescent="0.25"/>
    <row r="126073" ht="15" customHeight="1" x14ac:dyDescent="0.25"/>
    <row r="126074" ht="15" customHeight="1" x14ac:dyDescent="0.25"/>
    <row r="126075" ht="15" customHeight="1" x14ac:dyDescent="0.25"/>
    <row r="126076" ht="15" customHeight="1" x14ac:dyDescent="0.25"/>
    <row r="126077" ht="15" customHeight="1" x14ac:dyDescent="0.25"/>
    <row r="126078" ht="15" customHeight="1" x14ac:dyDescent="0.25"/>
    <row r="126079" ht="15" customHeight="1" x14ac:dyDescent="0.25"/>
    <row r="126080" ht="15" customHeight="1" x14ac:dyDescent="0.25"/>
    <row r="126081" ht="15" customHeight="1" x14ac:dyDescent="0.25"/>
    <row r="126082" ht="15" customHeight="1" x14ac:dyDescent="0.25"/>
    <row r="126083" ht="15" customHeight="1" x14ac:dyDescent="0.25"/>
    <row r="126084" ht="15" customHeight="1" x14ac:dyDescent="0.25"/>
    <row r="126085" ht="15" customHeight="1" x14ac:dyDescent="0.25"/>
    <row r="126086" ht="15" customHeight="1" x14ac:dyDescent="0.25"/>
    <row r="126087" ht="15" customHeight="1" x14ac:dyDescent="0.25"/>
    <row r="126088" ht="15" customHeight="1" x14ac:dyDescent="0.25"/>
    <row r="126089" ht="15" customHeight="1" x14ac:dyDescent="0.25"/>
    <row r="126090" ht="15" customHeight="1" x14ac:dyDescent="0.25"/>
    <row r="126091" ht="15" customHeight="1" x14ac:dyDescent="0.25"/>
    <row r="126092" ht="15" customHeight="1" x14ac:dyDescent="0.25"/>
    <row r="126093" ht="15" customHeight="1" x14ac:dyDescent="0.25"/>
    <row r="126094" ht="15" customHeight="1" x14ac:dyDescent="0.25"/>
    <row r="126095" ht="15" customHeight="1" x14ac:dyDescent="0.25"/>
    <row r="126096" ht="15" customHeight="1" x14ac:dyDescent="0.25"/>
    <row r="126097" ht="15" customHeight="1" x14ac:dyDescent="0.25"/>
    <row r="126098" ht="15" customHeight="1" x14ac:dyDescent="0.25"/>
    <row r="126099" ht="15" customHeight="1" x14ac:dyDescent="0.25"/>
    <row r="126100" ht="15" customHeight="1" x14ac:dyDescent="0.25"/>
    <row r="126101" ht="15" customHeight="1" x14ac:dyDescent="0.25"/>
    <row r="126102" ht="15" customHeight="1" x14ac:dyDescent="0.25"/>
    <row r="126103" ht="15" customHeight="1" x14ac:dyDescent="0.25"/>
    <row r="126104" ht="15" customHeight="1" x14ac:dyDescent="0.25"/>
    <row r="126105" ht="15" customHeight="1" x14ac:dyDescent="0.25"/>
    <row r="126106" ht="15" customHeight="1" x14ac:dyDescent="0.25"/>
    <row r="126107" ht="15" customHeight="1" x14ac:dyDescent="0.25"/>
    <row r="126108" ht="15" customHeight="1" x14ac:dyDescent="0.25"/>
    <row r="126109" ht="15" customHeight="1" x14ac:dyDescent="0.25"/>
    <row r="126110" ht="15" customHeight="1" x14ac:dyDescent="0.25"/>
    <row r="126111" ht="15" customHeight="1" x14ac:dyDescent="0.25"/>
    <row r="126112" ht="15" customHeight="1" x14ac:dyDescent="0.25"/>
    <row r="126113" ht="15" customHeight="1" x14ac:dyDescent="0.25"/>
    <row r="126114" ht="15" customHeight="1" x14ac:dyDescent="0.25"/>
    <row r="126115" ht="15" customHeight="1" x14ac:dyDescent="0.25"/>
    <row r="126116" ht="15" customHeight="1" x14ac:dyDescent="0.25"/>
    <row r="126117" ht="15" customHeight="1" x14ac:dyDescent="0.25"/>
    <row r="126118" ht="15" customHeight="1" x14ac:dyDescent="0.25"/>
    <row r="126119" ht="15" customHeight="1" x14ac:dyDescent="0.25"/>
    <row r="126120" ht="15" customHeight="1" x14ac:dyDescent="0.25"/>
    <row r="126121" ht="15" customHeight="1" x14ac:dyDescent="0.25"/>
    <row r="126122" ht="15" customHeight="1" x14ac:dyDescent="0.25"/>
    <row r="126123" ht="15" customHeight="1" x14ac:dyDescent="0.25"/>
    <row r="126124" ht="15" customHeight="1" x14ac:dyDescent="0.25"/>
    <row r="126125" ht="15" customHeight="1" x14ac:dyDescent="0.25"/>
    <row r="126126" ht="15" customHeight="1" x14ac:dyDescent="0.25"/>
    <row r="126127" ht="15" customHeight="1" x14ac:dyDescent="0.25"/>
    <row r="126128" ht="15" customHeight="1" x14ac:dyDescent="0.25"/>
    <row r="126129" ht="15" customHeight="1" x14ac:dyDescent="0.25"/>
    <row r="126130" ht="15" customHeight="1" x14ac:dyDescent="0.25"/>
    <row r="126131" ht="15" customHeight="1" x14ac:dyDescent="0.25"/>
    <row r="126132" ht="15" customHeight="1" x14ac:dyDescent="0.25"/>
    <row r="126133" ht="15" customHeight="1" x14ac:dyDescent="0.25"/>
    <row r="126134" ht="15" customHeight="1" x14ac:dyDescent="0.25"/>
    <row r="126135" ht="15" customHeight="1" x14ac:dyDescent="0.25"/>
    <row r="126136" ht="15" customHeight="1" x14ac:dyDescent="0.25"/>
    <row r="126137" ht="15" customHeight="1" x14ac:dyDescent="0.25"/>
    <row r="126138" ht="15" customHeight="1" x14ac:dyDescent="0.25"/>
    <row r="126139" ht="15" customHeight="1" x14ac:dyDescent="0.25"/>
    <row r="126140" ht="15" customHeight="1" x14ac:dyDescent="0.25"/>
    <row r="126141" ht="15" customHeight="1" x14ac:dyDescent="0.25"/>
    <row r="126142" ht="15" customHeight="1" x14ac:dyDescent="0.25"/>
    <row r="126143" ht="15" customHeight="1" x14ac:dyDescent="0.25"/>
    <row r="126144" ht="15" customHeight="1" x14ac:dyDescent="0.25"/>
    <row r="126145" ht="15" customHeight="1" x14ac:dyDescent="0.25"/>
    <row r="126146" ht="15" customHeight="1" x14ac:dyDescent="0.25"/>
    <row r="126147" ht="15" customHeight="1" x14ac:dyDescent="0.25"/>
    <row r="126148" ht="15" customHeight="1" x14ac:dyDescent="0.25"/>
    <row r="126149" ht="15" customHeight="1" x14ac:dyDescent="0.25"/>
    <row r="126150" ht="15" customHeight="1" x14ac:dyDescent="0.25"/>
    <row r="126151" ht="15" customHeight="1" x14ac:dyDescent="0.25"/>
    <row r="126152" ht="15" customHeight="1" x14ac:dyDescent="0.25"/>
    <row r="126153" ht="15" customHeight="1" x14ac:dyDescent="0.25"/>
    <row r="126154" ht="15" customHeight="1" x14ac:dyDescent="0.25"/>
    <row r="126155" ht="15" customHeight="1" x14ac:dyDescent="0.25"/>
    <row r="126156" ht="15" customHeight="1" x14ac:dyDescent="0.25"/>
    <row r="126157" ht="15" customHeight="1" x14ac:dyDescent="0.25"/>
    <row r="126158" ht="15" customHeight="1" x14ac:dyDescent="0.25"/>
    <row r="126159" ht="15" customHeight="1" x14ac:dyDescent="0.25"/>
    <row r="126160" ht="15" customHeight="1" x14ac:dyDescent="0.25"/>
    <row r="126161" ht="15" customHeight="1" x14ac:dyDescent="0.25"/>
    <row r="126162" ht="15" customHeight="1" x14ac:dyDescent="0.25"/>
    <row r="126163" ht="15" customHeight="1" x14ac:dyDescent="0.25"/>
    <row r="126164" ht="15" customHeight="1" x14ac:dyDescent="0.25"/>
    <row r="126165" ht="15" customHeight="1" x14ac:dyDescent="0.25"/>
    <row r="126166" ht="15" customHeight="1" x14ac:dyDescent="0.25"/>
    <row r="126167" ht="15" customHeight="1" x14ac:dyDescent="0.25"/>
    <row r="126168" ht="15" customHeight="1" x14ac:dyDescent="0.25"/>
    <row r="126169" ht="15" customHeight="1" x14ac:dyDescent="0.25"/>
    <row r="126170" ht="15" customHeight="1" x14ac:dyDescent="0.25"/>
    <row r="126171" ht="15" customHeight="1" x14ac:dyDescent="0.25"/>
    <row r="126172" ht="15" customHeight="1" x14ac:dyDescent="0.25"/>
    <row r="126173" ht="15" customHeight="1" x14ac:dyDescent="0.25"/>
    <row r="126174" ht="15" customHeight="1" x14ac:dyDescent="0.25"/>
    <row r="126175" ht="15" customHeight="1" x14ac:dyDescent="0.25"/>
    <row r="126176" ht="15" customHeight="1" x14ac:dyDescent="0.25"/>
    <row r="126177" ht="15" customHeight="1" x14ac:dyDescent="0.25"/>
    <row r="126178" ht="15" customHeight="1" x14ac:dyDescent="0.25"/>
    <row r="126179" ht="15" customHeight="1" x14ac:dyDescent="0.25"/>
    <row r="126180" ht="15" customHeight="1" x14ac:dyDescent="0.25"/>
    <row r="126181" ht="15" customHeight="1" x14ac:dyDescent="0.25"/>
    <row r="126182" ht="15" customHeight="1" x14ac:dyDescent="0.25"/>
    <row r="126183" ht="15" customHeight="1" x14ac:dyDescent="0.25"/>
    <row r="126184" ht="15" customHeight="1" x14ac:dyDescent="0.25"/>
    <row r="126185" ht="15" customHeight="1" x14ac:dyDescent="0.25"/>
    <row r="126186" ht="15" customHeight="1" x14ac:dyDescent="0.25"/>
    <row r="126187" ht="15" customHeight="1" x14ac:dyDescent="0.25"/>
    <row r="126188" ht="15" customHeight="1" x14ac:dyDescent="0.25"/>
    <row r="126189" ht="15" customHeight="1" x14ac:dyDescent="0.25"/>
    <row r="126190" ht="15" customHeight="1" x14ac:dyDescent="0.25"/>
    <row r="126191" ht="15" customHeight="1" x14ac:dyDescent="0.25"/>
    <row r="126192" ht="15" customHeight="1" x14ac:dyDescent="0.25"/>
    <row r="126193" ht="15" customHeight="1" x14ac:dyDescent="0.25"/>
    <row r="126194" ht="15" customHeight="1" x14ac:dyDescent="0.25"/>
    <row r="126195" ht="15" customHeight="1" x14ac:dyDescent="0.25"/>
    <row r="126196" ht="15" customHeight="1" x14ac:dyDescent="0.25"/>
    <row r="126197" ht="15" customHeight="1" x14ac:dyDescent="0.25"/>
    <row r="126198" ht="15" customHeight="1" x14ac:dyDescent="0.25"/>
    <row r="126199" ht="15" customHeight="1" x14ac:dyDescent="0.25"/>
    <row r="126200" ht="15" customHeight="1" x14ac:dyDescent="0.25"/>
    <row r="126201" ht="15" customHeight="1" x14ac:dyDescent="0.25"/>
    <row r="126202" ht="15" customHeight="1" x14ac:dyDescent="0.25"/>
    <row r="126203" ht="15" customHeight="1" x14ac:dyDescent="0.25"/>
    <row r="126204" ht="15" customHeight="1" x14ac:dyDescent="0.25"/>
    <row r="126205" ht="15" customHeight="1" x14ac:dyDescent="0.25"/>
    <row r="126206" ht="15" customHeight="1" x14ac:dyDescent="0.25"/>
    <row r="126207" ht="15" customHeight="1" x14ac:dyDescent="0.25"/>
    <row r="126208" ht="15" customHeight="1" x14ac:dyDescent="0.25"/>
    <row r="126209" ht="15" customHeight="1" x14ac:dyDescent="0.25"/>
    <row r="126210" ht="15" customHeight="1" x14ac:dyDescent="0.25"/>
    <row r="126211" ht="15" customHeight="1" x14ac:dyDescent="0.25"/>
    <row r="126212" ht="15" customHeight="1" x14ac:dyDescent="0.25"/>
    <row r="126213" ht="15" customHeight="1" x14ac:dyDescent="0.25"/>
    <row r="126214" ht="15" customHeight="1" x14ac:dyDescent="0.25"/>
    <row r="126215" ht="15" customHeight="1" x14ac:dyDescent="0.25"/>
    <row r="126216" ht="15" customHeight="1" x14ac:dyDescent="0.25"/>
    <row r="126217" ht="15" customHeight="1" x14ac:dyDescent="0.25"/>
    <row r="126218" ht="15" customHeight="1" x14ac:dyDescent="0.25"/>
    <row r="126219" ht="15" customHeight="1" x14ac:dyDescent="0.25"/>
    <row r="126220" ht="15" customHeight="1" x14ac:dyDescent="0.25"/>
    <row r="126221" ht="15" customHeight="1" x14ac:dyDescent="0.25"/>
    <row r="126222" ht="15" customHeight="1" x14ac:dyDescent="0.25"/>
    <row r="126223" ht="15" customHeight="1" x14ac:dyDescent="0.25"/>
    <row r="126224" ht="15" customHeight="1" x14ac:dyDescent="0.25"/>
    <row r="126225" ht="15" customHeight="1" x14ac:dyDescent="0.25"/>
    <row r="126226" ht="15" customHeight="1" x14ac:dyDescent="0.25"/>
    <row r="126227" ht="15" customHeight="1" x14ac:dyDescent="0.25"/>
    <row r="126228" ht="15" customHeight="1" x14ac:dyDescent="0.25"/>
    <row r="126229" ht="15" customHeight="1" x14ac:dyDescent="0.25"/>
    <row r="126230" ht="15" customHeight="1" x14ac:dyDescent="0.25"/>
    <row r="126231" ht="15" customHeight="1" x14ac:dyDescent="0.25"/>
    <row r="126232" ht="15" customHeight="1" x14ac:dyDescent="0.25"/>
    <row r="126233" ht="15" customHeight="1" x14ac:dyDescent="0.25"/>
    <row r="126234" ht="15" customHeight="1" x14ac:dyDescent="0.25"/>
    <row r="126235" ht="15" customHeight="1" x14ac:dyDescent="0.25"/>
    <row r="126236" ht="15" customHeight="1" x14ac:dyDescent="0.25"/>
    <row r="126237" ht="15" customHeight="1" x14ac:dyDescent="0.25"/>
    <row r="126238" ht="15" customHeight="1" x14ac:dyDescent="0.25"/>
    <row r="126239" ht="15" customHeight="1" x14ac:dyDescent="0.25"/>
    <row r="126240" ht="15" customHeight="1" x14ac:dyDescent="0.25"/>
    <row r="126241" ht="15" customHeight="1" x14ac:dyDescent="0.25"/>
    <row r="126242" ht="15" customHeight="1" x14ac:dyDescent="0.25"/>
    <row r="126243" ht="15" customHeight="1" x14ac:dyDescent="0.25"/>
    <row r="126244" ht="15" customHeight="1" x14ac:dyDescent="0.25"/>
    <row r="126245" ht="15" customHeight="1" x14ac:dyDescent="0.25"/>
    <row r="126246" ht="15" customHeight="1" x14ac:dyDescent="0.25"/>
    <row r="126247" ht="15" customHeight="1" x14ac:dyDescent="0.25"/>
    <row r="126248" ht="15" customHeight="1" x14ac:dyDescent="0.25"/>
    <row r="126249" ht="15" customHeight="1" x14ac:dyDescent="0.25"/>
    <row r="126250" ht="15" customHeight="1" x14ac:dyDescent="0.25"/>
    <row r="126251" ht="15" customHeight="1" x14ac:dyDescent="0.25"/>
    <row r="126252" ht="15" customHeight="1" x14ac:dyDescent="0.25"/>
    <row r="126253" ht="15" customHeight="1" x14ac:dyDescent="0.25"/>
    <row r="126254" ht="15" customHeight="1" x14ac:dyDescent="0.25"/>
    <row r="126255" ht="15" customHeight="1" x14ac:dyDescent="0.25"/>
    <row r="126256" ht="15" customHeight="1" x14ac:dyDescent="0.25"/>
    <row r="126257" ht="15" customHeight="1" x14ac:dyDescent="0.25"/>
    <row r="126258" ht="15" customHeight="1" x14ac:dyDescent="0.25"/>
    <row r="126259" ht="15" customHeight="1" x14ac:dyDescent="0.25"/>
    <row r="126260" ht="15" customHeight="1" x14ac:dyDescent="0.25"/>
    <row r="126261" ht="15" customHeight="1" x14ac:dyDescent="0.25"/>
    <row r="126262" ht="15" customHeight="1" x14ac:dyDescent="0.25"/>
    <row r="126263" ht="15" customHeight="1" x14ac:dyDescent="0.25"/>
    <row r="126264" ht="15" customHeight="1" x14ac:dyDescent="0.25"/>
    <row r="126265" ht="15" customHeight="1" x14ac:dyDescent="0.25"/>
    <row r="126266" ht="15" customHeight="1" x14ac:dyDescent="0.25"/>
    <row r="126267" ht="15" customHeight="1" x14ac:dyDescent="0.25"/>
    <row r="126268" ht="15" customHeight="1" x14ac:dyDescent="0.25"/>
    <row r="126269" ht="15" customHeight="1" x14ac:dyDescent="0.25"/>
    <row r="126270" ht="15" customHeight="1" x14ac:dyDescent="0.25"/>
    <row r="126271" ht="15" customHeight="1" x14ac:dyDescent="0.25"/>
    <row r="126272" ht="15" customHeight="1" x14ac:dyDescent="0.25"/>
    <row r="126273" ht="15" customHeight="1" x14ac:dyDescent="0.25"/>
    <row r="126274" ht="15" customHeight="1" x14ac:dyDescent="0.25"/>
    <row r="126275" ht="15" customHeight="1" x14ac:dyDescent="0.25"/>
    <row r="126276" ht="15" customHeight="1" x14ac:dyDescent="0.25"/>
    <row r="126277" ht="15" customHeight="1" x14ac:dyDescent="0.25"/>
    <row r="126278" ht="15" customHeight="1" x14ac:dyDescent="0.25"/>
    <row r="126279" ht="15" customHeight="1" x14ac:dyDescent="0.25"/>
    <row r="126280" ht="15" customHeight="1" x14ac:dyDescent="0.25"/>
    <row r="126281" ht="15" customHeight="1" x14ac:dyDescent="0.25"/>
    <row r="126282" ht="15" customHeight="1" x14ac:dyDescent="0.25"/>
    <row r="126283" ht="15" customHeight="1" x14ac:dyDescent="0.25"/>
    <row r="126284" ht="15" customHeight="1" x14ac:dyDescent="0.25"/>
    <row r="126285" ht="15" customHeight="1" x14ac:dyDescent="0.25"/>
    <row r="126286" ht="15" customHeight="1" x14ac:dyDescent="0.25"/>
    <row r="126287" ht="15" customHeight="1" x14ac:dyDescent="0.25"/>
    <row r="126288" ht="15" customHeight="1" x14ac:dyDescent="0.25"/>
    <row r="126289" ht="15" customHeight="1" x14ac:dyDescent="0.25"/>
    <row r="126290" ht="15" customHeight="1" x14ac:dyDescent="0.25"/>
    <row r="126291" ht="15" customHeight="1" x14ac:dyDescent="0.25"/>
    <row r="126292" ht="15" customHeight="1" x14ac:dyDescent="0.25"/>
    <row r="126293" ht="15" customHeight="1" x14ac:dyDescent="0.25"/>
    <row r="126294" ht="15" customHeight="1" x14ac:dyDescent="0.25"/>
    <row r="126295" ht="15" customHeight="1" x14ac:dyDescent="0.25"/>
    <row r="126296" ht="15" customHeight="1" x14ac:dyDescent="0.25"/>
    <row r="126297" ht="15" customHeight="1" x14ac:dyDescent="0.25"/>
    <row r="126298" ht="15" customHeight="1" x14ac:dyDescent="0.25"/>
    <row r="126299" ht="15" customHeight="1" x14ac:dyDescent="0.25"/>
    <row r="126300" ht="15" customHeight="1" x14ac:dyDescent="0.25"/>
    <row r="126301" ht="15" customHeight="1" x14ac:dyDescent="0.25"/>
    <row r="126302" ht="15" customHeight="1" x14ac:dyDescent="0.25"/>
    <row r="126303" ht="15" customHeight="1" x14ac:dyDescent="0.25"/>
    <row r="126304" ht="15" customHeight="1" x14ac:dyDescent="0.25"/>
    <row r="126305" ht="15" customHeight="1" x14ac:dyDescent="0.25"/>
    <row r="126306" ht="15" customHeight="1" x14ac:dyDescent="0.25"/>
    <row r="126307" ht="15" customHeight="1" x14ac:dyDescent="0.25"/>
    <row r="126308" ht="15" customHeight="1" x14ac:dyDescent="0.25"/>
    <row r="126309" ht="15" customHeight="1" x14ac:dyDescent="0.25"/>
    <row r="126310" ht="15" customHeight="1" x14ac:dyDescent="0.25"/>
    <row r="126311" ht="15" customHeight="1" x14ac:dyDescent="0.25"/>
    <row r="126312" ht="15" customHeight="1" x14ac:dyDescent="0.25"/>
    <row r="126313" ht="15" customHeight="1" x14ac:dyDescent="0.25"/>
    <row r="126314" ht="15" customHeight="1" x14ac:dyDescent="0.25"/>
    <row r="126315" ht="15" customHeight="1" x14ac:dyDescent="0.25"/>
    <row r="126316" ht="15" customHeight="1" x14ac:dyDescent="0.25"/>
    <row r="126317" ht="15" customHeight="1" x14ac:dyDescent="0.25"/>
    <row r="126318" ht="15" customHeight="1" x14ac:dyDescent="0.25"/>
    <row r="126319" ht="15" customHeight="1" x14ac:dyDescent="0.25"/>
    <row r="126320" ht="15" customHeight="1" x14ac:dyDescent="0.25"/>
    <row r="126321" ht="15" customHeight="1" x14ac:dyDescent="0.25"/>
    <row r="126322" ht="15" customHeight="1" x14ac:dyDescent="0.25"/>
    <row r="126323" ht="15" customHeight="1" x14ac:dyDescent="0.25"/>
    <row r="126324" ht="15" customHeight="1" x14ac:dyDescent="0.25"/>
    <row r="126325" ht="15" customHeight="1" x14ac:dyDescent="0.25"/>
    <row r="126326" ht="15" customHeight="1" x14ac:dyDescent="0.25"/>
    <row r="126327" ht="15" customHeight="1" x14ac:dyDescent="0.25"/>
    <row r="126328" ht="15" customHeight="1" x14ac:dyDescent="0.25"/>
    <row r="126329" ht="15" customHeight="1" x14ac:dyDescent="0.25"/>
    <row r="126330" ht="15" customHeight="1" x14ac:dyDescent="0.25"/>
    <row r="126331" ht="15" customHeight="1" x14ac:dyDescent="0.25"/>
    <row r="126332" ht="15" customHeight="1" x14ac:dyDescent="0.25"/>
    <row r="126333" ht="15" customHeight="1" x14ac:dyDescent="0.25"/>
    <row r="126334" ht="15" customHeight="1" x14ac:dyDescent="0.25"/>
    <row r="126335" ht="15" customHeight="1" x14ac:dyDescent="0.25"/>
    <row r="126336" ht="15" customHeight="1" x14ac:dyDescent="0.25"/>
    <row r="126337" ht="15" customHeight="1" x14ac:dyDescent="0.25"/>
    <row r="126338" ht="15" customHeight="1" x14ac:dyDescent="0.25"/>
    <row r="126339" ht="15" customHeight="1" x14ac:dyDescent="0.25"/>
    <row r="126340" ht="15" customHeight="1" x14ac:dyDescent="0.25"/>
    <row r="126341" ht="15" customHeight="1" x14ac:dyDescent="0.25"/>
    <row r="126342" ht="15" customHeight="1" x14ac:dyDescent="0.25"/>
    <row r="126343" ht="15" customHeight="1" x14ac:dyDescent="0.25"/>
    <row r="126344" ht="15" customHeight="1" x14ac:dyDescent="0.25"/>
    <row r="126345" ht="15" customHeight="1" x14ac:dyDescent="0.25"/>
    <row r="126346" ht="15" customHeight="1" x14ac:dyDescent="0.25"/>
    <row r="126347" ht="15" customHeight="1" x14ac:dyDescent="0.25"/>
    <row r="126348" ht="15" customHeight="1" x14ac:dyDescent="0.25"/>
    <row r="126349" ht="15" customHeight="1" x14ac:dyDescent="0.25"/>
    <row r="126350" ht="15" customHeight="1" x14ac:dyDescent="0.25"/>
    <row r="126351" ht="15" customHeight="1" x14ac:dyDescent="0.25"/>
    <row r="126352" ht="15" customHeight="1" x14ac:dyDescent="0.25"/>
    <row r="126353" ht="15" customHeight="1" x14ac:dyDescent="0.25"/>
    <row r="126354" ht="15" customHeight="1" x14ac:dyDescent="0.25"/>
    <row r="126355" ht="15" customHeight="1" x14ac:dyDescent="0.25"/>
    <row r="126356" ht="15" customHeight="1" x14ac:dyDescent="0.25"/>
    <row r="126357" ht="15" customHeight="1" x14ac:dyDescent="0.25"/>
    <row r="126358" ht="15" customHeight="1" x14ac:dyDescent="0.25"/>
    <row r="126359" ht="15" customHeight="1" x14ac:dyDescent="0.25"/>
    <row r="126360" ht="15" customHeight="1" x14ac:dyDescent="0.25"/>
    <row r="126361" ht="15" customHeight="1" x14ac:dyDescent="0.25"/>
    <row r="126362" ht="15" customHeight="1" x14ac:dyDescent="0.25"/>
    <row r="126363" ht="15" customHeight="1" x14ac:dyDescent="0.25"/>
    <row r="126364" ht="15" customHeight="1" x14ac:dyDescent="0.25"/>
    <row r="126365" ht="15" customHeight="1" x14ac:dyDescent="0.25"/>
    <row r="126366" ht="15" customHeight="1" x14ac:dyDescent="0.25"/>
    <row r="126367" ht="15" customHeight="1" x14ac:dyDescent="0.25"/>
    <row r="126368" ht="15" customHeight="1" x14ac:dyDescent="0.25"/>
    <row r="126369" ht="15" customHeight="1" x14ac:dyDescent="0.25"/>
    <row r="126370" ht="15" customHeight="1" x14ac:dyDescent="0.25"/>
    <row r="126371" ht="15" customHeight="1" x14ac:dyDescent="0.25"/>
    <row r="126372" ht="15" customHeight="1" x14ac:dyDescent="0.25"/>
    <row r="126373" ht="15" customHeight="1" x14ac:dyDescent="0.25"/>
    <row r="126374" ht="15" customHeight="1" x14ac:dyDescent="0.25"/>
    <row r="126375" ht="15" customHeight="1" x14ac:dyDescent="0.25"/>
    <row r="126376" ht="15" customHeight="1" x14ac:dyDescent="0.25"/>
    <row r="126377" ht="15" customHeight="1" x14ac:dyDescent="0.25"/>
    <row r="126378" ht="15" customHeight="1" x14ac:dyDescent="0.25"/>
    <row r="126379" ht="15" customHeight="1" x14ac:dyDescent="0.25"/>
    <row r="126380" ht="15" customHeight="1" x14ac:dyDescent="0.25"/>
    <row r="126381" ht="15" customHeight="1" x14ac:dyDescent="0.25"/>
    <row r="126382" ht="15" customHeight="1" x14ac:dyDescent="0.25"/>
    <row r="126383" ht="15" customHeight="1" x14ac:dyDescent="0.25"/>
    <row r="126384" ht="15" customHeight="1" x14ac:dyDescent="0.25"/>
    <row r="126385" ht="15" customHeight="1" x14ac:dyDescent="0.25"/>
    <row r="126386" ht="15" customHeight="1" x14ac:dyDescent="0.25"/>
    <row r="126387" ht="15" customHeight="1" x14ac:dyDescent="0.25"/>
    <row r="126388" ht="15" customHeight="1" x14ac:dyDescent="0.25"/>
    <row r="126389" ht="15" customHeight="1" x14ac:dyDescent="0.25"/>
    <row r="126390" ht="15" customHeight="1" x14ac:dyDescent="0.25"/>
    <row r="126391" ht="15" customHeight="1" x14ac:dyDescent="0.25"/>
    <row r="126392" ht="15" customHeight="1" x14ac:dyDescent="0.25"/>
    <row r="126393" ht="15" customHeight="1" x14ac:dyDescent="0.25"/>
    <row r="126394" ht="15" customHeight="1" x14ac:dyDescent="0.25"/>
    <row r="126395" ht="15" customHeight="1" x14ac:dyDescent="0.25"/>
    <row r="126396" ht="15" customHeight="1" x14ac:dyDescent="0.25"/>
    <row r="126397" ht="15" customHeight="1" x14ac:dyDescent="0.25"/>
    <row r="126398" ht="15" customHeight="1" x14ac:dyDescent="0.25"/>
    <row r="126399" ht="15" customHeight="1" x14ac:dyDescent="0.25"/>
    <row r="126400" ht="15" customHeight="1" x14ac:dyDescent="0.25"/>
    <row r="126401" ht="15" customHeight="1" x14ac:dyDescent="0.25"/>
    <row r="126402" ht="15" customHeight="1" x14ac:dyDescent="0.25"/>
    <row r="126403" ht="15" customHeight="1" x14ac:dyDescent="0.25"/>
    <row r="126404" ht="15" customHeight="1" x14ac:dyDescent="0.25"/>
    <row r="126405" ht="15" customHeight="1" x14ac:dyDescent="0.25"/>
    <row r="126406" ht="15" customHeight="1" x14ac:dyDescent="0.25"/>
    <row r="126407" ht="15" customHeight="1" x14ac:dyDescent="0.25"/>
    <row r="126408" ht="15" customHeight="1" x14ac:dyDescent="0.25"/>
    <row r="126409" ht="15" customHeight="1" x14ac:dyDescent="0.25"/>
    <row r="126410" ht="15" customHeight="1" x14ac:dyDescent="0.25"/>
    <row r="126411" ht="15" customHeight="1" x14ac:dyDescent="0.25"/>
    <row r="126412" ht="15" customHeight="1" x14ac:dyDescent="0.25"/>
    <row r="126413" ht="15" customHeight="1" x14ac:dyDescent="0.25"/>
    <row r="126414" ht="15" customHeight="1" x14ac:dyDescent="0.25"/>
    <row r="126415" ht="15" customHeight="1" x14ac:dyDescent="0.25"/>
    <row r="126416" ht="15" customHeight="1" x14ac:dyDescent="0.25"/>
    <row r="126417" ht="15" customHeight="1" x14ac:dyDescent="0.25"/>
    <row r="126418" ht="15" customHeight="1" x14ac:dyDescent="0.25"/>
    <row r="126419" ht="15" customHeight="1" x14ac:dyDescent="0.25"/>
    <row r="126420" ht="15" customHeight="1" x14ac:dyDescent="0.25"/>
    <row r="126421" ht="15" customHeight="1" x14ac:dyDescent="0.25"/>
    <row r="126422" ht="15" customHeight="1" x14ac:dyDescent="0.25"/>
    <row r="126423" ht="15" customHeight="1" x14ac:dyDescent="0.25"/>
    <row r="126424" ht="15" customHeight="1" x14ac:dyDescent="0.25"/>
    <row r="126425" ht="15" customHeight="1" x14ac:dyDescent="0.25"/>
    <row r="126426" ht="15" customHeight="1" x14ac:dyDescent="0.25"/>
    <row r="126427" ht="15" customHeight="1" x14ac:dyDescent="0.25"/>
    <row r="126428" ht="15" customHeight="1" x14ac:dyDescent="0.25"/>
    <row r="126429" ht="15" customHeight="1" x14ac:dyDescent="0.25"/>
    <row r="126430" ht="15" customHeight="1" x14ac:dyDescent="0.25"/>
    <row r="126431" ht="15" customHeight="1" x14ac:dyDescent="0.25"/>
    <row r="126432" ht="15" customHeight="1" x14ac:dyDescent="0.25"/>
    <row r="126433" ht="15" customHeight="1" x14ac:dyDescent="0.25"/>
    <row r="126434" ht="15" customHeight="1" x14ac:dyDescent="0.25"/>
    <row r="126435" ht="15" customHeight="1" x14ac:dyDescent="0.25"/>
    <row r="126436" ht="15" customHeight="1" x14ac:dyDescent="0.25"/>
    <row r="126437" ht="15" customHeight="1" x14ac:dyDescent="0.25"/>
    <row r="126438" ht="15" customHeight="1" x14ac:dyDescent="0.25"/>
    <row r="126439" ht="15" customHeight="1" x14ac:dyDescent="0.25"/>
    <row r="126440" ht="15" customHeight="1" x14ac:dyDescent="0.25"/>
    <row r="126441" ht="15" customHeight="1" x14ac:dyDescent="0.25"/>
    <row r="126442" ht="15" customHeight="1" x14ac:dyDescent="0.25"/>
    <row r="126443" ht="15" customHeight="1" x14ac:dyDescent="0.25"/>
    <row r="126444" ht="15" customHeight="1" x14ac:dyDescent="0.25"/>
    <row r="126445" ht="15" customHeight="1" x14ac:dyDescent="0.25"/>
    <row r="126446" ht="15" customHeight="1" x14ac:dyDescent="0.25"/>
    <row r="126447" ht="15" customHeight="1" x14ac:dyDescent="0.25"/>
    <row r="126448" ht="15" customHeight="1" x14ac:dyDescent="0.25"/>
    <row r="126449" ht="15" customHeight="1" x14ac:dyDescent="0.25"/>
    <row r="126450" ht="15" customHeight="1" x14ac:dyDescent="0.25"/>
    <row r="126451" ht="15" customHeight="1" x14ac:dyDescent="0.25"/>
    <row r="126452" ht="15" customHeight="1" x14ac:dyDescent="0.25"/>
    <row r="126453" ht="15" customHeight="1" x14ac:dyDescent="0.25"/>
    <row r="126454" ht="15" customHeight="1" x14ac:dyDescent="0.25"/>
    <row r="126455" ht="15" customHeight="1" x14ac:dyDescent="0.25"/>
    <row r="126456" ht="15" customHeight="1" x14ac:dyDescent="0.25"/>
    <row r="126457" ht="15" customHeight="1" x14ac:dyDescent="0.25"/>
    <row r="126458" ht="15" customHeight="1" x14ac:dyDescent="0.25"/>
    <row r="126459" ht="15" customHeight="1" x14ac:dyDescent="0.25"/>
    <row r="126460" ht="15" customHeight="1" x14ac:dyDescent="0.25"/>
    <row r="126461" ht="15" customHeight="1" x14ac:dyDescent="0.25"/>
    <row r="126462" ht="15" customHeight="1" x14ac:dyDescent="0.25"/>
    <row r="126463" ht="15" customHeight="1" x14ac:dyDescent="0.25"/>
    <row r="126464" ht="15" customHeight="1" x14ac:dyDescent="0.25"/>
    <row r="126465" ht="15" customHeight="1" x14ac:dyDescent="0.25"/>
    <row r="126466" ht="15" customHeight="1" x14ac:dyDescent="0.25"/>
    <row r="126467" ht="15" customHeight="1" x14ac:dyDescent="0.25"/>
    <row r="126468" ht="15" customHeight="1" x14ac:dyDescent="0.25"/>
    <row r="126469" ht="15" customHeight="1" x14ac:dyDescent="0.25"/>
    <row r="126470" ht="15" customHeight="1" x14ac:dyDescent="0.25"/>
    <row r="126471" ht="15" customHeight="1" x14ac:dyDescent="0.25"/>
    <row r="126472" ht="15" customHeight="1" x14ac:dyDescent="0.25"/>
    <row r="126473" ht="15" customHeight="1" x14ac:dyDescent="0.25"/>
    <row r="126474" ht="15" customHeight="1" x14ac:dyDescent="0.25"/>
    <row r="126475" ht="15" customHeight="1" x14ac:dyDescent="0.25"/>
    <row r="126476" ht="15" customHeight="1" x14ac:dyDescent="0.25"/>
    <row r="126477" ht="15" customHeight="1" x14ac:dyDescent="0.25"/>
    <row r="126478" ht="15" customHeight="1" x14ac:dyDescent="0.25"/>
    <row r="126479" ht="15" customHeight="1" x14ac:dyDescent="0.25"/>
    <row r="126480" ht="15" customHeight="1" x14ac:dyDescent="0.25"/>
    <row r="126481" ht="15" customHeight="1" x14ac:dyDescent="0.25"/>
    <row r="126482" ht="15" customHeight="1" x14ac:dyDescent="0.25"/>
    <row r="126483" ht="15" customHeight="1" x14ac:dyDescent="0.25"/>
    <row r="126484" ht="15" customHeight="1" x14ac:dyDescent="0.25"/>
    <row r="126485" ht="15" customHeight="1" x14ac:dyDescent="0.25"/>
    <row r="126486" ht="15" customHeight="1" x14ac:dyDescent="0.25"/>
    <row r="126487" ht="15" customHeight="1" x14ac:dyDescent="0.25"/>
    <row r="126488" ht="15" customHeight="1" x14ac:dyDescent="0.25"/>
    <row r="126489" ht="15" customHeight="1" x14ac:dyDescent="0.25"/>
    <row r="126490" ht="15" customHeight="1" x14ac:dyDescent="0.25"/>
    <row r="126491" ht="15" customHeight="1" x14ac:dyDescent="0.25"/>
    <row r="126492" ht="15" customHeight="1" x14ac:dyDescent="0.25"/>
    <row r="126493" ht="15" customHeight="1" x14ac:dyDescent="0.25"/>
    <row r="126494" ht="15" customHeight="1" x14ac:dyDescent="0.25"/>
    <row r="126495" ht="15" customHeight="1" x14ac:dyDescent="0.25"/>
    <row r="126496" ht="15" customHeight="1" x14ac:dyDescent="0.25"/>
    <row r="126497" ht="15" customHeight="1" x14ac:dyDescent="0.25"/>
    <row r="126498" ht="15" customHeight="1" x14ac:dyDescent="0.25"/>
    <row r="126499" ht="15" customHeight="1" x14ac:dyDescent="0.25"/>
    <row r="126500" ht="15" customHeight="1" x14ac:dyDescent="0.25"/>
    <row r="126501" ht="15" customHeight="1" x14ac:dyDescent="0.25"/>
    <row r="126502" ht="15" customHeight="1" x14ac:dyDescent="0.25"/>
    <row r="126503" ht="15" customHeight="1" x14ac:dyDescent="0.25"/>
    <row r="126504" ht="15" customHeight="1" x14ac:dyDescent="0.25"/>
    <row r="126505" ht="15" customHeight="1" x14ac:dyDescent="0.25"/>
    <row r="126506" ht="15" customHeight="1" x14ac:dyDescent="0.25"/>
    <row r="126507" ht="15" customHeight="1" x14ac:dyDescent="0.25"/>
    <row r="126508" ht="15" customHeight="1" x14ac:dyDescent="0.25"/>
    <row r="126509" ht="15" customHeight="1" x14ac:dyDescent="0.25"/>
    <row r="126510" ht="15" customHeight="1" x14ac:dyDescent="0.25"/>
    <row r="126511" ht="15" customHeight="1" x14ac:dyDescent="0.25"/>
    <row r="126512" ht="15" customHeight="1" x14ac:dyDescent="0.25"/>
    <row r="126513" ht="15" customHeight="1" x14ac:dyDescent="0.25"/>
    <row r="126514" ht="15" customHeight="1" x14ac:dyDescent="0.25"/>
    <row r="126515" ht="15" customHeight="1" x14ac:dyDescent="0.25"/>
    <row r="126516" ht="15" customHeight="1" x14ac:dyDescent="0.25"/>
    <row r="126517" ht="15" customHeight="1" x14ac:dyDescent="0.25"/>
    <row r="126518" ht="15" customHeight="1" x14ac:dyDescent="0.25"/>
    <row r="126519" ht="15" customHeight="1" x14ac:dyDescent="0.25"/>
    <row r="126520" ht="15" customHeight="1" x14ac:dyDescent="0.25"/>
    <row r="126521" ht="15" customHeight="1" x14ac:dyDescent="0.25"/>
    <row r="126522" ht="15" customHeight="1" x14ac:dyDescent="0.25"/>
    <row r="126523" ht="15" customHeight="1" x14ac:dyDescent="0.25"/>
    <row r="126524" ht="15" customHeight="1" x14ac:dyDescent="0.25"/>
    <row r="126525" ht="15" customHeight="1" x14ac:dyDescent="0.25"/>
    <row r="126526" ht="15" customHeight="1" x14ac:dyDescent="0.25"/>
    <row r="126527" ht="15" customHeight="1" x14ac:dyDescent="0.25"/>
    <row r="126528" ht="15" customHeight="1" x14ac:dyDescent="0.25"/>
    <row r="126529" ht="15" customHeight="1" x14ac:dyDescent="0.25"/>
    <row r="126530" ht="15" customHeight="1" x14ac:dyDescent="0.25"/>
    <row r="126531" ht="15" customHeight="1" x14ac:dyDescent="0.25"/>
    <row r="126532" ht="15" customHeight="1" x14ac:dyDescent="0.25"/>
    <row r="126533" ht="15" customHeight="1" x14ac:dyDescent="0.25"/>
    <row r="126534" ht="15" customHeight="1" x14ac:dyDescent="0.25"/>
    <row r="126535" ht="15" customHeight="1" x14ac:dyDescent="0.25"/>
    <row r="126536" ht="15" customHeight="1" x14ac:dyDescent="0.25"/>
    <row r="126537" ht="15" customHeight="1" x14ac:dyDescent="0.25"/>
    <row r="126538" ht="15" customHeight="1" x14ac:dyDescent="0.25"/>
    <row r="126539" ht="15" customHeight="1" x14ac:dyDescent="0.25"/>
    <row r="126540" ht="15" customHeight="1" x14ac:dyDescent="0.25"/>
    <row r="126541" ht="15" customHeight="1" x14ac:dyDescent="0.25"/>
    <row r="126542" ht="15" customHeight="1" x14ac:dyDescent="0.25"/>
    <row r="126543" ht="15" customHeight="1" x14ac:dyDescent="0.25"/>
    <row r="126544" ht="15" customHeight="1" x14ac:dyDescent="0.25"/>
    <row r="126545" ht="15" customHeight="1" x14ac:dyDescent="0.25"/>
    <row r="126546" ht="15" customHeight="1" x14ac:dyDescent="0.25"/>
    <row r="126547" ht="15" customHeight="1" x14ac:dyDescent="0.25"/>
    <row r="126548" ht="15" customHeight="1" x14ac:dyDescent="0.25"/>
    <row r="126549" ht="15" customHeight="1" x14ac:dyDescent="0.25"/>
    <row r="126550" ht="15" customHeight="1" x14ac:dyDescent="0.25"/>
    <row r="126551" ht="15" customHeight="1" x14ac:dyDescent="0.25"/>
    <row r="126552" ht="15" customHeight="1" x14ac:dyDescent="0.25"/>
    <row r="126553" ht="15" customHeight="1" x14ac:dyDescent="0.25"/>
    <row r="126554" ht="15" customHeight="1" x14ac:dyDescent="0.25"/>
    <row r="126555" ht="15" customHeight="1" x14ac:dyDescent="0.25"/>
    <row r="126556" ht="15" customHeight="1" x14ac:dyDescent="0.25"/>
    <row r="126557" ht="15" customHeight="1" x14ac:dyDescent="0.25"/>
    <row r="126558" ht="15" customHeight="1" x14ac:dyDescent="0.25"/>
    <row r="126559" ht="15" customHeight="1" x14ac:dyDescent="0.25"/>
    <row r="126560" ht="15" customHeight="1" x14ac:dyDescent="0.25"/>
    <row r="126561" ht="15" customHeight="1" x14ac:dyDescent="0.25"/>
    <row r="126562" ht="15" customHeight="1" x14ac:dyDescent="0.25"/>
    <row r="126563" ht="15" customHeight="1" x14ac:dyDescent="0.25"/>
    <row r="126564" ht="15" customHeight="1" x14ac:dyDescent="0.25"/>
    <row r="126565" ht="15" customHeight="1" x14ac:dyDescent="0.25"/>
    <row r="126566" ht="15" customHeight="1" x14ac:dyDescent="0.25"/>
    <row r="126567" ht="15" customHeight="1" x14ac:dyDescent="0.25"/>
    <row r="126568" ht="15" customHeight="1" x14ac:dyDescent="0.25"/>
    <row r="126569" ht="15" customHeight="1" x14ac:dyDescent="0.25"/>
    <row r="126570" ht="15" customHeight="1" x14ac:dyDescent="0.25"/>
    <row r="126571" ht="15" customHeight="1" x14ac:dyDescent="0.25"/>
    <row r="126572" ht="15" customHeight="1" x14ac:dyDescent="0.25"/>
    <row r="126573" ht="15" customHeight="1" x14ac:dyDescent="0.25"/>
    <row r="126574" ht="15" customHeight="1" x14ac:dyDescent="0.25"/>
    <row r="126575" ht="15" customHeight="1" x14ac:dyDescent="0.25"/>
    <row r="126576" ht="15" customHeight="1" x14ac:dyDescent="0.25"/>
    <row r="126577" ht="15" customHeight="1" x14ac:dyDescent="0.25"/>
    <row r="126578" ht="15" customHeight="1" x14ac:dyDescent="0.25"/>
    <row r="126579" ht="15" customHeight="1" x14ac:dyDescent="0.25"/>
    <row r="126580" ht="15" customHeight="1" x14ac:dyDescent="0.25"/>
    <row r="126581" ht="15" customHeight="1" x14ac:dyDescent="0.25"/>
    <row r="126582" ht="15" customHeight="1" x14ac:dyDescent="0.25"/>
    <row r="126583" ht="15" customHeight="1" x14ac:dyDescent="0.25"/>
    <row r="126584" ht="15" customHeight="1" x14ac:dyDescent="0.25"/>
    <row r="126585" ht="15" customHeight="1" x14ac:dyDescent="0.25"/>
    <row r="126586" ht="15" customHeight="1" x14ac:dyDescent="0.25"/>
    <row r="126587" ht="15" customHeight="1" x14ac:dyDescent="0.25"/>
    <row r="126588" ht="15" customHeight="1" x14ac:dyDescent="0.25"/>
    <row r="126589" ht="15" customHeight="1" x14ac:dyDescent="0.25"/>
    <row r="126590" ht="15" customHeight="1" x14ac:dyDescent="0.25"/>
    <row r="126591" ht="15" customHeight="1" x14ac:dyDescent="0.25"/>
    <row r="126592" ht="15" customHeight="1" x14ac:dyDescent="0.25"/>
    <row r="126593" ht="15" customHeight="1" x14ac:dyDescent="0.25"/>
    <row r="126594" ht="15" customHeight="1" x14ac:dyDescent="0.25"/>
    <row r="126595" ht="15" customHeight="1" x14ac:dyDescent="0.25"/>
    <row r="126596" ht="15" customHeight="1" x14ac:dyDescent="0.25"/>
    <row r="126597" ht="15" customHeight="1" x14ac:dyDescent="0.25"/>
    <row r="126598" ht="15" customHeight="1" x14ac:dyDescent="0.25"/>
    <row r="126599" ht="15" customHeight="1" x14ac:dyDescent="0.25"/>
    <row r="126600" ht="15" customHeight="1" x14ac:dyDescent="0.25"/>
    <row r="126601" ht="15" customHeight="1" x14ac:dyDescent="0.25"/>
    <row r="126602" ht="15" customHeight="1" x14ac:dyDescent="0.25"/>
    <row r="126603" ht="15" customHeight="1" x14ac:dyDescent="0.25"/>
    <row r="126604" ht="15" customHeight="1" x14ac:dyDescent="0.25"/>
    <row r="126605" ht="15" customHeight="1" x14ac:dyDescent="0.25"/>
    <row r="126606" ht="15" customHeight="1" x14ac:dyDescent="0.25"/>
    <row r="126607" ht="15" customHeight="1" x14ac:dyDescent="0.25"/>
    <row r="126608" ht="15" customHeight="1" x14ac:dyDescent="0.25"/>
    <row r="126609" ht="15" customHeight="1" x14ac:dyDescent="0.25"/>
    <row r="126610" ht="15" customHeight="1" x14ac:dyDescent="0.25"/>
    <row r="126611" ht="15" customHeight="1" x14ac:dyDescent="0.25"/>
    <row r="126612" ht="15" customHeight="1" x14ac:dyDescent="0.25"/>
    <row r="126613" ht="15" customHeight="1" x14ac:dyDescent="0.25"/>
    <row r="126614" ht="15" customHeight="1" x14ac:dyDescent="0.25"/>
    <row r="126615" ht="15" customHeight="1" x14ac:dyDescent="0.25"/>
    <row r="126616" ht="15" customHeight="1" x14ac:dyDescent="0.25"/>
    <row r="126617" ht="15" customHeight="1" x14ac:dyDescent="0.25"/>
    <row r="126618" ht="15" customHeight="1" x14ac:dyDescent="0.25"/>
    <row r="126619" ht="15" customHeight="1" x14ac:dyDescent="0.25"/>
    <row r="126620" ht="15" customHeight="1" x14ac:dyDescent="0.25"/>
    <row r="126621" ht="15" customHeight="1" x14ac:dyDescent="0.25"/>
    <row r="126622" ht="15" customHeight="1" x14ac:dyDescent="0.25"/>
    <row r="126623" ht="15" customHeight="1" x14ac:dyDescent="0.25"/>
    <row r="126624" ht="15" customHeight="1" x14ac:dyDescent="0.25"/>
    <row r="126625" ht="15" customHeight="1" x14ac:dyDescent="0.25"/>
    <row r="126626" ht="15" customHeight="1" x14ac:dyDescent="0.25"/>
    <row r="126627" ht="15" customHeight="1" x14ac:dyDescent="0.25"/>
    <row r="126628" ht="15" customHeight="1" x14ac:dyDescent="0.25"/>
    <row r="126629" ht="15" customHeight="1" x14ac:dyDescent="0.25"/>
    <row r="126630" ht="15" customHeight="1" x14ac:dyDescent="0.25"/>
    <row r="126631" ht="15" customHeight="1" x14ac:dyDescent="0.25"/>
    <row r="126632" ht="15" customHeight="1" x14ac:dyDescent="0.25"/>
    <row r="126633" ht="15" customHeight="1" x14ac:dyDescent="0.25"/>
    <row r="126634" ht="15" customHeight="1" x14ac:dyDescent="0.25"/>
    <row r="126635" ht="15" customHeight="1" x14ac:dyDescent="0.25"/>
    <row r="126636" ht="15" customHeight="1" x14ac:dyDescent="0.25"/>
    <row r="126637" ht="15" customHeight="1" x14ac:dyDescent="0.25"/>
    <row r="126638" ht="15" customHeight="1" x14ac:dyDescent="0.25"/>
    <row r="126639" ht="15" customHeight="1" x14ac:dyDescent="0.25"/>
    <row r="126640" ht="15" customHeight="1" x14ac:dyDescent="0.25"/>
    <row r="126641" ht="15" customHeight="1" x14ac:dyDescent="0.25"/>
    <row r="126642" ht="15" customHeight="1" x14ac:dyDescent="0.25"/>
    <row r="126643" ht="15" customHeight="1" x14ac:dyDescent="0.25"/>
    <row r="126644" ht="15" customHeight="1" x14ac:dyDescent="0.25"/>
    <row r="126645" ht="15" customHeight="1" x14ac:dyDescent="0.25"/>
    <row r="126646" ht="15" customHeight="1" x14ac:dyDescent="0.25"/>
    <row r="126647" ht="15" customHeight="1" x14ac:dyDescent="0.25"/>
    <row r="126648" ht="15" customHeight="1" x14ac:dyDescent="0.25"/>
    <row r="126649" ht="15" customHeight="1" x14ac:dyDescent="0.25"/>
    <row r="126650" ht="15" customHeight="1" x14ac:dyDescent="0.25"/>
    <row r="126651" ht="15" customHeight="1" x14ac:dyDescent="0.25"/>
    <row r="126652" ht="15" customHeight="1" x14ac:dyDescent="0.25"/>
    <row r="126653" ht="15" customHeight="1" x14ac:dyDescent="0.25"/>
    <row r="126654" ht="15" customHeight="1" x14ac:dyDescent="0.25"/>
    <row r="126655" ht="15" customHeight="1" x14ac:dyDescent="0.25"/>
    <row r="126656" ht="15" customHeight="1" x14ac:dyDescent="0.25"/>
    <row r="126657" ht="15" customHeight="1" x14ac:dyDescent="0.25"/>
    <row r="126658" ht="15" customHeight="1" x14ac:dyDescent="0.25"/>
    <row r="126659" ht="15" customHeight="1" x14ac:dyDescent="0.25"/>
    <row r="126660" ht="15" customHeight="1" x14ac:dyDescent="0.25"/>
    <row r="126661" ht="15" customHeight="1" x14ac:dyDescent="0.25"/>
    <row r="126662" ht="15" customHeight="1" x14ac:dyDescent="0.25"/>
    <row r="126663" ht="15" customHeight="1" x14ac:dyDescent="0.25"/>
    <row r="126664" ht="15" customHeight="1" x14ac:dyDescent="0.25"/>
    <row r="126665" ht="15" customHeight="1" x14ac:dyDescent="0.25"/>
    <row r="126666" ht="15" customHeight="1" x14ac:dyDescent="0.25"/>
    <row r="126667" ht="15" customHeight="1" x14ac:dyDescent="0.25"/>
    <row r="126668" ht="15" customHeight="1" x14ac:dyDescent="0.25"/>
    <row r="126669" ht="15" customHeight="1" x14ac:dyDescent="0.25"/>
    <row r="126670" ht="15" customHeight="1" x14ac:dyDescent="0.25"/>
    <row r="126671" ht="15" customHeight="1" x14ac:dyDescent="0.25"/>
    <row r="126672" ht="15" customHeight="1" x14ac:dyDescent="0.25"/>
    <row r="126673" ht="15" customHeight="1" x14ac:dyDescent="0.25"/>
    <row r="126674" ht="15" customHeight="1" x14ac:dyDescent="0.25"/>
    <row r="126675" ht="15" customHeight="1" x14ac:dyDescent="0.25"/>
    <row r="126676" ht="15" customHeight="1" x14ac:dyDescent="0.25"/>
    <row r="126677" ht="15" customHeight="1" x14ac:dyDescent="0.25"/>
    <row r="126678" ht="15" customHeight="1" x14ac:dyDescent="0.25"/>
    <row r="126679" ht="15" customHeight="1" x14ac:dyDescent="0.25"/>
    <row r="126680" ht="15" customHeight="1" x14ac:dyDescent="0.25"/>
    <row r="126681" ht="15" customHeight="1" x14ac:dyDescent="0.25"/>
    <row r="126682" ht="15" customHeight="1" x14ac:dyDescent="0.25"/>
    <row r="126683" ht="15" customHeight="1" x14ac:dyDescent="0.25"/>
    <row r="126684" ht="15" customHeight="1" x14ac:dyDescent="0.25"/>
    <row r="126685" ht="15" customHeight="1" x14ac:dyDescent="0.25"/>
    <row r="126686" ht="15" customHeight="1" x14ac:dyDescent="0.25"/>
    <row r="126687" ht="15" customHeight="1" x14ac:dyDescent="0.25"/>
    <row r="126688" ht="15" customHeight="1" x14ac:dyDescent="0.25"/>
    <row r="126689" ht="15" customHeight="1" x14ac:dyDescent="0.25"/>
    <row r="126690" ht="15" customHeight="1" x14ac:dyDescent="0.25"/>
    <row r="126691" ht="15" customHeight="1" x14ac:dyDescent="0.25"/>
    <row r="126692" ht="15" customHeight="1" x14ac:dyDescent="0.25"/>
    <row r="126693" ht="15" customHeight="1" x14ac:dyDescent="0.25"/>
    <row r="126694" ht="15" customHeight="1" x14ac:dyDescent="0.25"/>
    <row r="126695" ht="15" customHeight="1" x14ac:dyDescent="0.25"/>
    <row r="126696" ht="15" customHeight="1" x14ac:dyDescent="0.25"/>
    <row r="126697" ht="15" customHeight="1" x14ac:dyDescent="0.25"/>
    <row r="126698" ht="15" customHeight="1" x14ac:dyDescent="0.25"/>
    <row r="126699" ht="15" customHeight="1" x14ac:dyDescent="0.25"/>
    <row r="126700" ht="15" customHeight="1" x14ac:dyDescent="0.25"/>
    <row r="126701" ht="15" customHeight="1" x14ac:dyDescent="0.25"/>
    <row r="126702" ht="15" customHeight="1" x14ac:dyDescent="0.25"/>
    <row r="126703" ht="15" customHeight="1" x14ac:dyDescent="0.25"/>
    <row r="126704" ht="15" customHeight="1" x14ac:dyDescent="0.25"/>
    <row r="126705" ht="15" customHeight="1" x14ac:dyDescent="0.25"/>
    <row r="126706" ht="15" customHeight="1" x14ac:dyDescent="0.25"/>
    <row r="126707" ht="15" customHeight="1" x14ac:dyDescent="0.25"/>
    <row r="126708" ht="15" customHeight="1" x14ac:dyDescent="0.25"/>
    <row r="126709" ht="15" customHeight="1" x14ac:dyDescent="0.25"/>
    <row r="126710" ht="15" customHeight="1" x14ac:dyDescent="0.25"/>
    <row r="126711" ht="15" customHeight="1" x14ac:dyDescent="0.25"/>
    <row r="126712" ht="15" customHeight="1" x14ac:dyDescent="0.25"/>
    <row r="126713" ht="15" customHeight="1" x14ac:dyDescent="0.25"/>
    <row r="126714" ht="15" customHeight="1" x14ac:dyDescent="0.25"/>
    <row r="126715" ht="15" customHeight="1" x14ac:dyDescent="0.25"/>
    <row r="126716" ht="15" customHeight="1" x14ac:dyDescent="0.25"/>
    <row r="126717" ht="15" customHeight="1" x14ac:dyDescent="0.25"/>
    <row r="126718" ht="15" customHeight="1" x14ac:dyDescent="0.25"/>
    <row r="126719" ht="15" customHeight="1" x14ac:dyDescent="0.25"/>
    <row r="126720" ht="15" customHeight="1" x14ac:dyDescent="0.25"/>
    <row r="126721" ht="15" customHeight="1" x14ac:dyDescent="0.25"/>
    <row r="126722" ht="15" customHeight="1" x14ac:dyDescent="0.25"/>
    <row r="126723" ht="15" customHeight="1" x14ac:dyDescent="0.25"/>
    <row r="126724" ht="15" customHeight="1" x14ac:dyDescent="0.25"/>
    <row r="126725" ht="15" customHeight="1" x14ac:dyDescent="0.25"/>
    <row r="126726" ht="15" customHeight="1" x14ac:dyDescent="0.25"/>
    <row r="126727" ht="15" customHeight="1" x14ac:dyDescent="0.25"/>
    <row r="126728" ht="15" customHeight="1" x14ac:dyDescent="0.25"/>
    <row r="126729" ht="15" customHeight="1" x14ac:dyDescent="0.25"/>
    <row r="126730" ht="15" customHeight="1" x14ac:dyDescent="0.25"/>
    <row r="126731" ht="15" customHeight="1" x14ac:dyDescent="0.25"/>
    <row r="126732" ht="15" customHeight="1" x14ac:dyDescent="0.25"/>
    <row r="126733" ht="15" customHeight="1" x14ac:dyDescent="0.25"/>
    <row r="126734" ht="15" customHeight="1" x14ac:dyDescent="0.25"/>
    <row r="126735" ht="15" customHeight="1" x14ac:dyDescent="0.25"/>
    <row r="126736" ht="15" customHeight="1" x14ac:dyDescent="0.25"/>
    <row r="126737" ht="15" customHeight="1" x14ac:dyDescent="0.25"/>
    <row r="126738" ht="15" customHeight="1" x14ac:dyDescent="0.25"/>
    <row r="126739" ht="15" customHeight="1" x14ac:dyDescent="0.25"/>
    <row r="126740" ht="15" customHeight="1" x14ac:dyDescent="0.25"/>
    <row r="126741" ht="15" customHeight="1" x14ac:dyDescent="0.25"/>
    <row r="126742" ht="15" customHeight="1" x14ac:dyDescent="0.25"/>
    <row r="126743" ht="15" customHeight="1" x14ac:dyDescent="0.25"/>
    <row r="126744" ht="15" customHeight="1" x14ac:dyDescent="0.25"/>
    <row r="126745" ht="15" customHeight="1" x14ac:dyDescent="0.25"/>
    <row r="126746" ht="15" customHeight="1" x14ac:dyDescent="0.25"/>
    <row r="126747" ht="15" customHeight="1" x14ac:dyDescent="0.25"/>
    <row r="126748" ht="15" customHeight="1" x14ac:dyDescent="0.25"/>
    <row r="126749" ht="15" customHeight="1" x14ac:dyDescent="0.25"/>
    <row r="126750" ht="15" customHeight="1" x14ac:dyDescent="0.25"/>
    <row r="126751" ht="15" customHeight="1" x14ac:dyDescent="0.25"/>
    <row r="126752" ht="15" customHeight="1" x14ac:dyDescent="0.25"/>
    <row r="126753" ht="15" customHeight="1" x14ac:dyDescent="0.25"/>
    <row r="126754" ht="15" customHeight="1" x14ac:dyDescent="0.25"/>
    <row r="126755" ht="15" customHeight="1" x14ac:dyDescent="0.25"/>
    <row r="126756" ht="15" customHeight="1" x14ac:dyDescent="0.25"/>
    <row r="126757" ht="15" customHeight="1" x14ac:dyDescent="0.25"/>
    <row r="126758" ht="15" customHeight="1" x14ac:dyDescent="0.25"/>
    <row r="126759" ht="15" customHeight="1" x14ac:dyDescent="0.25"/>
    <row r="126760" ht="15" customHeight="1" x14ac:dyDescent="0.25"/>
    <row r="126761" ht="15" customHeight="1" x14ac:dyDescent="0.25"/>
    <row r="126762" ht="15" customHeight="1" x14ac:dyDescent="0.25"/>
    <row r="126763" ht="15" customHeight="1" x14ac:dyDescent="0.25"/>
    <row r="126764" ht="15" customHeight="1" x14ac:dyDescent="0.25"/>
    <row r="126765" ht="15" customHeight="1" x14ac:dyDescent="0.25"/>
    <row r="126766" ht="15" customHeight="1" x14ac:dyDescent="0.25"/>
    <row r="126767" ht="15" customHeight="1" x14ac:dyDescent="0.25"/>
    <row r="126768" ht="15" customHeight="1" x14ac:dyDescent="0.25"/>
    <row r="126769" ht="15" customHeight="1" x14ac:dyDescent="0.25"/>
    <row r="126770" ht="15" customHeight="1" x14ac:dyDescent="0.25"/>
    <row r="126771" ht="15" customHeight="1" x14ac:dyDescent="0.25"/>
    <row r="126772" ht="15" customHeight="1" x14ac:dyDescent="0.25"/>
    <row r="126773" ht="15" customHeight="1" x14ac:dyDescent="0.25"/>
    <row r="126774" ht="15" customHeight="1" x14ac:dyDescent="0.25"/>
    <row r="126775" ht="15" customHeight="1" x14ac:dyDescent="0.25"/>
    <row r="126776" ht="15" customHeight="1" x14ac:dyDescent="0.25"/>
    <row r="126777" ht="15" customHeight="1" x14ac:dyDescent="0.25"/>
    <row r="126778" ht="15" customHeight="1" x14ac:dyDescent="0.25"/>
    <row r="126779" ht="15" customHeight="1" x14ac:dyDescent="0.25"/>
    <row r="126780" ht="15" customHeight="1" x14ac:dyDescent="0.25"/>
    <row r="126781" ht="15" customHeight="1" x14ac:dyDescent="0.25"/>
    <row r="126782" ht="15" customHeight="1" x14ac:dyDescent="0.25"/>
    <row r="126783" ht="15" customHeight="1" x14ac:dyDescent="0.25"/>
    <row r="126784" ht="15" customHeight="1" x14ac:dyDescent="0.25"/>
    <row r="126785" ht="15" customHeight="1" x14ac:dyDescent="0.25"/>
    <row r="126786" ht="15" customHeight="1" x14ac:dyDescent="0.25"/>
    <row r="126787" ht="15" customHeight="1" x14ac:dyDescent="0.25"/>
    <row r="126788" ht="15" customHeight="1" x14ac:dyDescent="0.25"/>
    <row r="126789" ht="15" customHeight="1" x14ac:dyDescent="0.25"/>
    <row r="126790" ht="15" customHeight="1" x14ac:dyDescent="0.25"/>
    <row r="126791" ht="15" customHeight="1" x14ac:dyDescent="0.25"/>
    <row r="126792" ht="15" customHeight="1" x14ac:dyDescent="0.25"/>
    <row r="126793" ht="15" customHeight="1" x14ac:dyDescent="0.25"/>
    <row r="126794" ht="15" customHeight="1" x14ac:dyDescent="0.25"/>
    <row r="126795" ht="15" customHeight="1" x14ac:dyDescent="0.25"/>
    <row r="126796" ht="15" customHeight="1" x14ac:dyDescent="0.25"/>
    <row r="126797" ht="15" customHeight="1" x14ac:dyDescent="0.25"/>
    <row r="126798" ht="15" customHeight="1" x14ac:dyDescent="0.25"/>
    <row r="126799" ht="15" customHeight="1" x14ac:dyDescent="0.25"/>
    <row r="126800" ht="15" customHeight="1" x14ac:dyDescent="0.25"/>
    <row r="126801" ht="15" customHeight="1" x14ac:dyDescent="0.25"/>
    <row r="126802" ht="15" customHeight="1" x14ac:dyDescent="0.25"/>
    <row r="126803" ht="15" customHeight="1" x14ac:dyDescent="0.25"/>
    <row r="126804" ht="15" customHeight="1" x14ac:dyDescent="0.25"/>
    <row r="126805" ht="15" customHeight="1" x14ac:dyDescent="0.25"/>
    <row r="126806" ht="15" customHeight="1" x14ac:dyDescent="0.25"/>
    <row r="126807" ht="15" customHeight="1" x14ac:dyDescent="0.25"/>
    <row r="126808" ht="15" customHeight="1" x14ac:dyDescent="0.25"/>
    <row r="126809" ht="15" customHeight="1" x14ac:dyDescent="0.25"/>
    <row r="126810" ht="15" customHeight="1" x14ac:dyDescent="0.25"/>
    <row r="126811" ht="15" customHeight="1" x14ac:dyDescent="0.25"/>
    <row r="126812" ht="15" customHeight="1" x14ac:dyDescent="0.25"/>
    <row r="126813" ht="15" customHeight="1" x14ac:dyDescent="0.25"/>
    <row r="126814" ht="15" customHeight="1" x14ac:dyDescent="0.25"/>
    <row r="126815" ht="15" customHeight="1" x14ac:dyDescent="0.25"/>
    <row r="126816" ht="15" customHeight="1" x14ac:dyDescent="0.25"/>
    <row r="126817" ht="15" customHeight="1" x14ac:dyDescent="0.25"/>
    <row r="126818" ht="15" customHeight="1" x14ac:dyDescent="0.25"/>
    <row r="126819" ht="15" customHeight="1" x14ac:dyDescent="0.25"/>
    <row r="126820" ht="15" customHeight="1" x14ac:dyDescent="0.25"/>
    <row r="126821" ht="15" customHeight="1" x14ac:dyDescent="0.25"/>
    <row r="126822" ht="15" customHeight="1" x14ac:dyDescent="0.25"/>
    <row r="126823" ht="15" customHeight="1" x14ac:dyDescent="0.25"/>
    <row r="126824" ht="15" customHeight="1" x14ac:dyDescent="0.25"/>
    <row r="126825" ht="15" customHeight="1" x14ac:dyDescent="0.25"/>
    <row r="126826" ht="15" customHeight="1" x14ac:dyDescent="0.25"/>
    <row r="126827" ht="15" customHeight="1" x14ac:dyDescent="0.25"/>
    <row r="126828" ht="15" customHeight="1" x14ac:dyDescent="0.25"/>
    <row r="126829" ht="15" customHeight="1" x14ac:dyDescent="0.25"/>
    <row r="126830" ht="15" customHeight="1" x14ac:dyDescent="0.25"/>
    <row r="126831" ht="15" customHeight="1" x14ac:dyDescent="0.25"/>
    <row r="126832" ht="15" customHeight="1" x14ac:dyDescent="0.25"/>
    <row r="126833" ht="15" customHeight="1" x14ac:dyDescent="0.25"/>
    <row r="126834" ht="15" customHeight="1" x14ac:dyDescent="0.25"/>
    <row r="126835" ht="15" customHeight="1" x14ac:dyDescent="0.25"/>
    <row r="126836" ht="15" customHeight="1" x14ac:dyDescent="0.25"/>
    <row r="126837" ht="15" customHeight="1" x14ac:dyDescent="0.25"/>
    <row r="126838" ht="15" customHeight="1" x14ac:dyDescent="0.25"/>
    <row r="126839" ht="15" customHeight="1" x14ac:dyDescent="0.25"/>
    <row r="126840" ht="15" customHeight="1" x14ac:dyDescent="0.25"/>
    <row r="126841" ht="15" customHeight="1" x14ac:dyDescent="0.25"/>
    <row r="126842" ht="15" customHeight="1" x14ac:dyDescent="0.25"/>
    <row r="126843" ht="15" customHeight="1" x14ac:dyDescent="0.25"/>
    <row r="126844" ht="15" customHeight="1" x14ac:dyDescent="0.25"/>
    <row r="126845" ht="15" customHeight="1" x14ac:dyDescent="0.25"/>
    <row r="126846" ht="15" customHeight="1" x14ac:dyDescent="0.25"/>
    <row r="126847" ht="15" customHeight="1" x14ac:dyDescent="0.25"/>
    <row r="126848" ht="15" customHeight="1" x14ac:dyDescent="0.25"/>
    <row r="126849" ht="15" customHeight="1" x14ac:dyDescent="0.25"/>
    <row r="126850" ht="15" customHeight="1" x14ac:dyDescent="0.25"/>
    <row r="126851" ht="15" customHeight="1" x14ac:dyDescent="0.25"/>
    <row r="126852" ht="15" customHeight="1" x14ac:dyDescent="0.25"/>
    <row r="126853" ht="15" customHeight="1" x14ac:dyDescent="0.25"/>
    <row r="126854" ht="15" customHeight="1" x14ac:dyDescent="0.25"/>
    <row r="126855" ht="15" customHeight="1" x14ac:dyDescent="0.25"/>
    <row r="126856" ht="15" customHeight="1" x14ac:dyDescent="0.25"/>
    <row r="126857" ht="15" customHeight="1" x14ac:dyDescent="0.25"/>
    <row r="126858" ht="15" customHeight="1" x14ac:dyDescent="0.25"/>
    <row r="126859" ht="15" customHeight="1" x14ac:dyDescent="0.25"/>
    <row r="126860" ht="15" customHeight="1" x14ac:dyDescent="0.25"/>
    <row r="126861" ht="15" customHeight="1" x14ac:dyDescent="0.25"/>
    <row r="126862" ht="15" customHeight="1" x14ac:dyDescent="0.25"/>
    <row r="126863" ht="15" customHeight="1" x14ac:dyDescent="0.25"/>
    <row r="126864" ht="15" customHeight="1" x14ac:dyDescent="0.25"/>
    <row r="126865" ht="15" customHeight="1" x14ac:dyDescent="0.25"/>
    <row r="126866" ht="15" customHeight="1" x14ac:dyDescent="0.25"/>
    <row r="126867" ht="15" customHeight="1" x14ac:dyDescent="0.25"/>
    <row r="126868" ht="15" customHeight="1" x14ac:dyDescent="0.25"/>
    <row r="126869" ht="15" customHeight="1" x14ac:dyDescent="0.25"/>
    <row r="126870" ht="15" customHeight="1" x14ac:dyDescent="0.25"/>
    <row r="126871" ht="15" customHeight="1" x14ac:dyDescent="0.25"/>
    <row r="126872" ht="15" customHeight="1" x14ac:dyDescent="0.25"/>
    <row r="126873" ht="15" customHeight="1" x14ac:dyDescent="0.25"/>
    <row r="126874" ht="15" customHeight="1" x14ac:dyDescent="0.25"/>
    <row r="126875" ht="15" customHeight="1" x14ac:dyDescent="0.25"/>
    <row r="126876" ht="15" customHeight="1" x14ac:dyDescent="0.25"/>
    <row r="126877" ht="15" customHeight="1" x14ac:dyDescent="0.25"/>
    <row r="126878" ht="15" customHeight="1" x14ac:dyDescent="0.25"/>
    <row r="126879" ht="15" customHeight="1" x14ac:dyDescent="0.25"/>
    <row r="126880" ht="15" customHeight="1" x14ac:dyDescent="0.25"/>
    <row r="126881" ht="15" customHeight="1" x14ac:dyDescent="0.25"/>
    <row r="126882" ht="15" customHeight="1" x14ac:dyDescent="0.25"/>
    <row r="126883" ht="15" customHeight="1" x14ac:dyDescent="0.25"/>
    <row r="126884" ht="15" customHeight="1" x14ac:dyDescent="0.25"/>
    <row r="126885" ht="15" customHeight="1" x14ac:dyDescent="0.25"/>
    <row r="126886" ht="15" customHeight="1" x14ac:dyDescent="0.25"/>
    <row r="126887" ht="15" customHeight="1" x14ac:dyDescent="0.25"/>
    <row r="126888" ht="15" customHeight="1" x14ac:dyDescent="0.25"/>
    <row r="126889" ht="15" customHeight="1" x14ac:dyDescent="0.25"/>
    <row r="126890" ht="15" customHeight="1" x14ac:dyDescent="0.25"/>
    <row r="126891" ht="15" customHeight="1" x14ac:dyDescent="0.25"/>
    <row r="126892" ht="15" customHeight="1" x14ac:dyDescent="0.25"/>
    <row r="126893" ht="15" customHeight="1" x14ac:dyDescent="0.25"/>
    <row r="126894" ht="15" customHeight="1" x14ac:dyDescent="0.25"/>
    <row r="126895" ht="15" customHeight="1" x14ac:dyDescent="0.25"/>
    <row r="126896" ht="15" customHeight="1" x14ac:dyDescent="0.25"/>
    <row r="126897" ht="15" customHeight="1" x14ac:dyDescent="0.25"/>
    <row r="126898" ht="15" customHeight="1" x14ac:dyDescent="0.25"/>
    <row r="126899" ht="15" customHeight="1" x14ac:dyDescent="0.25"/>
    <row r="126900" ht="15" customHeight="1" x14ac:dyDescent="0.25"/>
    <row r="126901" ht="15" customHeight="1" x14ac:dyDescent="0.25"/>
    <row r="126902" ht="15" customHeight="1" x14ac:dyDescent="0.25"/>
    <row r="126903" ht="15" customHeight="1" x14ac:dyDescent="0.25"/>
    <row r="126904" ht="15" customHeight="1" x14ac:dyDescent="0.25"/>
    <row r="126905" ht="15" customHeight="1" x14ac:dyDescent="0.25"/>
    <row r="126906" ht="15" customHeight="1" x14ac:dyDescent="0.25"/>
    <row r="126907" ht="15" customHeight="1" x14ac:dyDescent="0.25"/>
    <row r="126908" ht="15" customHeight="1" x14ac:dyDescent="0.25"/>
    <row r="126909" ht="15" customHeight="1" x14ac:dyDescent="0.25"/>
    <row r="126910" ht="15" customHeight="1" x14ac:dyDescent="0.25"/>
    <row r="126911" ht="15" customHeight="1" x14ac:dyDescent="0.25"/>
    <row r="126912" ht="15" customHeight="1" x14ac:dyDescent="0.25"/>
    <row r="126913" ht="15" customHeight="1" x14ac:dyDescent="0.25"/>
    <row r="126914" ht="15" customHeight="1" x14ac:dyDescent="0.25"/>
    <row r="126915" ht="15" customHeight="1" x14ac:dyDescent="0.25"/>
    <row r="126916" ht="15" customHeight="1" x14ac:dyDescent="0.25"/>
    <row r="126917" ht="15" customHeight="1" x14ac:dyDescent="0.25"/>
    <row r="126918" ht="15" customHeight="1" x14ac:dyDescent="0.25"/>
    <row r="126919" ht="15" customHeight="1" x14ac:dyDescent="0.25"/>
    <row r="126920" ht="15" customHeight="1" x14ac:dyDescent="0.25"/>
    <row r="126921" ht="15" customHeight="1" x14ac:dyDescent="0.25"/>
    <row r="126922" ht="15" customHeight="1" x14ac:dyDescent="0.25"/>
    <row r="126923" ht="15" customHeight="1" x14ac:dyDescent="0.25"/>
    <row r="126924" ht="15" customHeight="1" x14ac:dyDescent="0.25"/>
    <row r="126925" ht="15" customHeight="1" x14ac:dyDescent="0.25"/>
    <row r="126926" ht="15" customHeight="1" x14ac:dyDescent="0.25"/>
    <row r="126927" ht="15" customHeight="1" x14ac:dyDescent="0.25"/>
    <row r="126928" ht="15" customHeight="1" x14ac:dyDescent="0.25"/>
    <row r="126929" ht="15" customHeight="1" x14ac:dyDescent="0.25"/>
    <row r="126930" ht="15" customHeight="1" x14ac:dyDescent="0.25"/>
    <row r="126931" ht="15" customHeight="1" x14ac:dyDescent="0.25"/>
    <row r="126932" ht="15" customHeight="1" x14ac:dyDescent="0.25"/>
    <row r="126933" ht="15" customHeight="1" x14ac:dyDescent="0.25"/>
    <row r="126934" ht="15" customHeight="1" x14ac:dyDescent="0.25"/>
    <row r="126935" ht="15" customHeight="1" x14ac:dyDescent="0.25"/>
    <row r="126936" ht="15" customHeight="1" x14ac:dyDescent="0.25"/>
    <row r="126937" ht="15" customHeight="1" x14ac:dyDescent="0.25"/>
    <row r="126938" ht="15" customHeight="1" x14ac:dyDescent="0.25"/>
    <row r="126939" ht="15" customHeight="1" x14ac:dyDescent="0.25"/>
    <row r="126940" ht="15" customHeight="1" x14ac:dyDescent="0.25"/>
    <row r="126941" ht="15" customHeight="1" x14ac:dyDescent="0.25"/>
    <row r="126942" ht="15" customHeight="1" x14ac:dyDescent="0.25"/>
    <row r="126943" ht="15" customHeight="1" x14ac:dyDescent="0.25"/>
    <row r="126944" ht="15" customHeight="1" x14ac:dyDescent="0.25"/>
    <row r="126945" ht="15" customHeight="1" x14ac:dyDescent="0.25"/>
    <row r="126946" ht="15" customHeight="1" x14ac:dyDescent="0.25"/>
    <row r="126947" ht="15" customHeight="1" x14ac:dyDescent="0.25"/>
    <row r="126948" ht="15" customHeight="1" x14ac:dyDescent="0.25"/>
    <row r="126949" ht="15" customHeight="1" x14ac:dyDescent="0.25"/>
    <row r="126950" ht="15" customHeight="1" x14ac:dyDescent="0.25"/>
    <row r="126951" ht="15" customHeight="1" x14ac:dyDescent="0.25"/>
    <row r="126952" ht="15" customHeight="1" x14ac:dyDescent="0.25"/>
    <row r="126953" ht="15" customHeight="1" x14ac:dyDescent="0.25"/>
    <row r="126954" ht="15" customHeight="1" x14ac:dyDescent="0.25"/>
    <row r="126955" ht="15" customHeight="1" x14ac:dyDescent="0.25"/>
    <row r="126956" ht="15" customHeight="1" x14ac:dyDescent="0.25"/>
    <row r="126957" ht="15" customHeight="1" x14ac:dyDescent="0.25"/>
    <row r="126958" ht="15" customHeight="1" x14ac:dyDescent="0.25"/>
    <row r="126959" ht="15" customHeight="1" x14ac:dyDescent="0.25"/>
    <row r="126960" ht="15" customHeight="1" x14ac:dyDescent="0.25"/>
    <row r="126961" ht="15" customHeight="1" x14ac:dyDescent="0.25"/>
    <row r="126962" ht="15" customHeight="1" x14ac:dyDescent="0.25"/>
    <row r="126963" ht="15" customHeight="1" x14ac:dyDescent="0.25"/>
    <row r="126964" ht="15" customHeight="1" x14ac:dyDescent="0.25"/>
    <row r="126965" ht="15" customHeight="1" x14ac:dyDescent="0.25"/>
    <row r="126966" ht="15" customHeight="1" x14ac:dyDescent="0.25"/>
    <row r="126967" ht="15" customHeight="1" x14ac:dyDescent="0.25"/>
    <row r="126968" ht="15" customHeight="1" x14ac:dyDescent="0.25"/>
    <row r="126969" ht="15" customHeight="1" x14ac:dyDescent="0.25"/>
    <row r="126970" ht="15" customHeight="1" x14ac:dyDescent="0.25"/>
    <row r="126971" ht="15" customHeight="1" x14ac:dyDescent="0.25"/>
    <row r="126972" ht="15" customHeight="1" x14ac:dyDescent="0.25"/>
    <row r="126973" ht="15" customHeight="1" x14ac:dyDescent="0.25"/>
    <row r="126974" ht="15" customHeight="1" x14ac:dyDescent="0.25"/>
    <row r="126975" ht="15" customHeight="1" x14ac:dyDescent="0.25"/>
    <row r="126976" ht="15" customHeight="1" x14ac:dyDescent="0.25"/>
    <row r="126977" ht="15" customHeight="1" x14ac:dyDescent="0.25"/>
    <row r="126978" ht="15" customHeight="1" x14ac:dyDescent="0.25"/>
    <row r="126979" ht="15" customHeight="1" x14ac:dyDescent="0.25"/>
    <row r="126980" ht="15" customHeight="1" x14ac:dyDescent="0.25"/>
    <row r="126981" ht="15" customHeight="1" x14ac:dyDescent="0.25"/>
    <row r="126982" ht="15" customHeight="1" x14ac:dyDescent="0.25"/>
    <row r="126983" ht="15" customHeight="1" x14ac:dyDescent="0.25"/>
    <row r="126984" ht="15" customHeight="1" x14ac:dyDescent="0.25"/>
    <row r="126985" ht="15" customHeight="1" x14ac:dyDescent="0.25"/>
    <row r="126986" ht="15" customHeight="1" x14ac:dyDescent="0.25"/>
    <row r="126987" ht="15" customHeight="1" x14ac:dyDescent="0.25"/>
    <row r="126988" ht="15" customHeight="1" x14ac:dyDescent="0.25"/>
    <row r="126989" ht="15" customHeight="1" x14ac:dyDescent="0.25"/>
    <row r="126990" ht="15" customHeight="1" x14ac:dyDescent="0.25"/>
    <row r="126991" ht="15" customHeight="1" x14ac:dyDescent="0.25"/>
    <row r="126992" ht="15" customHeight="1" x14ac:dyDescent="0.25"/>
    <row r="126993" ht="15" customHeight="1" x14ac:dyDescent="0.25"/>
    <row r="126994" ht="15" customHeight="1" x14ac:dyDescent="0.25"/>
    <row r="126995" ht="15" customHeight="1" x14ac:dyDescent="0.25"/>
    <row r="126996" ht="15" customHeight="1" x14ac:dyDescent="0.25"/>
    <row r="126997" ht="15" customHeight="1" x14ac:dyDescent="0.25"/>
    <row r="126998" ht="15" customHeight="1" x14ac:dyDescent="0.25"/>
    <row r="126999" ht="15" customHeight="1" x14ac:dyDescent="0.25"/>
    <row r="127000" ht="15" customHeight="1" x14ac:dyDescent="0.25"/>
    <row r="127001" ht="15" customHeight="1" x14ac:dyDescent="0.25"/>
    <row r="127002" ht="15" customHeight="1" x14ac:dyDescent="0.25"/>
    <row r="127003" ht="15" customHeight="1" x14ac:dyDescent="0.25"/>
    <row r="127004" ht="15" customHeight="1" x14ac:dyDescent="0.25"/>
    <row r="127005" ht="15" customHeight="1" x14ac:dyDescent="0.25"/>
    <row r="127006" ht="15" customHeight="1" x14ac:dyDescent="0.25"/>
    <row r="127007" ht="15" customHeight="1" x14ac:dyDescent="0.25"/>
    <row r="127008" ht="15" customHeight="1" x14ac:dyDescent="0.25"/>
    <row r="127009" ht="15" customHeight="1" x14ac:dyDescent="0.25"/>
    <row r="127010" ht="15" customHeight="1" x14ac:dyDescent="0.25"/>
    <row r="127011" ht="15" customHeight="1" x14ac:dyDescent="0.25"/>
    <row r="127012" ht="15" customHeight="1" x14ac:dyDescent="0.25"/>
    <row r="127013" ht="15" customHeight="1" x14ac:dyDescent="0.25"/>
    <row r="127014" ht="15" customHeight="1" x14ac:dyDescent="0.25"/>
    <row r="127015" ht="15" customHeight="1" x14ac:dyDescent="0.25"/>
    <row r="127016" ht="15" customHeight="1" x14ac:dyDescent="0.25"/>
    <row r="127017" ht="15" customHeight="1" x14ac:dyDescent="0.25"/>
    <row r="127018" ht="15" customHeight="1" x14ac:dyDescent="0.25"/>
    <row r="127019" ht="15" customHeight="1" x14ac:dyDescent="0.25"/>
    <row r="127020" ht="15" customHeight="1" x14ac:dyDescent="0.25"/>
    <row r="127021" ht="15" customHeight="1" x14ac:dyDescent="0.25"/>
    <row r="127022" ht="15" customHeight="1" x14ac:dyDescent="0.25"/>
    <row r="127023" ht="15" customHeight="1" x14ac:dyDescent="0.25"/>
    <row r="127024" ht="15" customHeight="1" x14ac:dyDescent="0.25"/>
    <row r="127025" ht="15" customHeight="1" x14ac:dyDescent="0.25"/>
    <row r="127026" ht="15" customHeight="1" x14ac:dyDescent="0.25"/>
    <row r="127027" ht="15" customHeight="1" x14ac:dyDescent="0.25"/>
    <row r="127028" ht="15" customHeight="1" x14ac:dyDescent="0.25"/>
    <row r="127029" ht="15" customHeight="1" x14ac:dyDescent="0.25"/>
    <row r="127030" ht="15" customHeight="1" x14ac:dyDescent="0.25"/>
    <row r="127031" ht="15" customHeight="1" x14ac:dyDescent="0.25"/>
    <row r="127032" ht="15" customHeight="1" x14ac:dyDescent="0.25"/>
    <row r="127033" ht="15" customHeight="1" x14ac:dyDescent="0.25"/>
    <row r="127034" ht="15" customHeight="1" x14ac:dyDescent="0.25"/>
    <row r="127035" ht="15" customHeight="1" x14ac:dyDescent="0.25"/>
    <row r="127036" ht="15" customHeight="1" x14ac:dyDescent="0.25"/>
    <row r="127037" ht="15" customHeight="1" x14ac:dyDescent="0.25"/>
    <row r="127038" ht="15" customHeight="1" x14ac:dyDescent="0.25"/>
    <row r="127039" ht="15" customHeight="1" x14ac:dyDescent="0.25"/>
    <row r="127040" ht="15" customHeight="1" x14ac:dyDescent="0.25"/>
    <row r="127041" ht="15" customHeight="1" x14ac:dyDescent="0.25"/>
    <row r="127042" ht="15" customHeight="1" x14ac:dyDescent="0.25"/>
    <row r="127043" ht="15" customHeight="1" x14ac:dyDescent="0.25"/>
    <row r="127044" ht="15" customHeight="1" x14ac:dyDescent="0.25"/>
    <row r="127045" ht="15" customHeight="1" x14ac:dyDescent="0.25"/>
    <row r="127046" ht="15" customHeight="1" x14ac:dyDescent="0.25"/>
    <row r="127047" ht="15" customHeight="1" x14ac:dyDescent="0.25"/>
    <row r="127048" ht="15" customHeight="1" x14ac:dyDescent="0.25"/>
    <row r="127049" ht="15" customHeight="1" x14ac:dyDescent="0.25"/>
    <row r="127050" ht="15" customHeight="1" x14ac:dyDescent="0.25"/>
    <row r="127051" ht="15" customHeight="1" x14ac:dyDescent="0.25"/>
    <row r="127052" ht="15" customHeight="1" x14ac:dyDescent="0.25"/>
    <row r="127053" ht="15" customHeight="1" x14ac:dyDescent="0.25"/>
    <row r="127054" ht="15" customHeight="1" x14ac:dyDescent="0.25"/>
    <row r="127055" ht="15" customHeight="1" x14ac:dyDescent="0.25"/>
    <row r="127056" ht="15" customHeight="1" x14ac:dyDescent="0.25"/>
    <row r="127057" ht="15" customHeight="1" x14ac:dyDescent="0.25"/>
    <row r="127058" ht="15" customHeight="1" x14ac:dyDescent="0.25"/>
    <row r="127059" ht="15" customHeight="1" x14ac:dyDescent="0.25"/>
    <row r="127060" ht="15" customHeight="1" x14ac:dyDescent="0.25"/>
    <row r="127061" ht="15" customHeight="1" x14ac:dyDescent="0.25"/>
    <row r="127062" ht="15" customHeight="1" x14ac:dyDescent="0.25"/>
    <row r="127063" ht="15" customHeight="1" x14ac:dyDescent="0.25"/>
    <row r="127064" ht="15" customHeight="1" x14ac:dyDescent="0.25"/>
    <row r="127065" ht="15" customHeight="1" x14ac:dyDescent="0.25"/>
    <row r="127066" ht="15" customHeight="1" x14ac:dyDescent="0.25"/>
    <row r="127067" ht="15" customHeight="1" x14ac:dyDescent="0.25"/>
    <row r="127068" ht="15" customHeight="1" x14ac:dyDescent="0.25"/>
    <row r="127069" ht="15" customHeight="1" x14ac:dyDescent="0.25"/>
    <row r="127070" ht="15" customHeight="1" x14ac:dyDescent="0.25"/>
    <row r="127071" ht="15" customHeight="1" x14ac:dyDescent="0.25"/>
    <row r="127072" ht="15" customHeight="1" x14ac:dyDescent="0.25"/>
    <row r="127073" ht="15" customHeight="1" x14ac:dyDescent="0.25"/>
    <row r="127074" ht="15" customHeight="1" x14ac:dyDescent="0.25"/>
    <row r="127075" ht="15" customHeight="1" x14ac:dyDescent="0.25"/>
    <row r="127076" ht="15" customHeight="1" x14ac:dyDescent="0.25"/>
    <row r="127077" ht="15" customHeight="1" x14ac:dyDescent="0.25"/>
    <row r="127078" ht="15" customHeight="1" x14ac:dyDescent="0.25"/>
    <row r="127079" ht="15" customHeight="1" x14ac:dyDescent="0.25"/>
    <row r="127080" ht="15" customHeight="1" x14ac:dyDescent="0.25"/>
    <row r="127081" ht="15" customHeight="1" x14ac:dyDescent="0.25"/>
    <row r="127082" ht="15" customHeight="1" x14ac:dyDescent="0.25"/>
    <row r="127083" ht="15" customHeight="1" x14ac:dyDescent="0.25"/>
    <row r="127084" ht="15" customHeight="1" x14ac:dyDescent="0.25"/>
    <row r="127085" ht="15" customHeight="1" x14ac:dyDescent="0.25"/>
    <row r="127086" ht="15" customHeight="1" x14ac:dyDescent="0.25"/>
    <row r="127087" ht="15" customHeight="1" x14ac:dyDescent="0.25"/>
    <row r="127088" ht="15" customHeight="1" x14ac:dyDescent="0.25"/>
    <row r="127089" ht="15" customHeight="1" x14ac:dyDescent="0.25"/>
    <row r="127090" ht="15" customHeight="1" x14ac:dyDescent="0.25"/>
    <row r="127091" ht="15" customHeight="1" x14ac:dyDescent="0.25"/>
    <row r="127092" ht="15" customHeight="1" x14ac:dyDescent="0.25"/>
    <row r="127093" ht="15" customHeight="1" x14ac:dyDescent="0.25"/>
    <row r="127094" ht="15" customHeight="1" x14ac:dyDescent="0.25"/>
    <row r="127095" ht="15" customHeight="1" x14ac:dyDescent="0.25"/>
    <row r="127096" ht="15" customHeight="1" x14ac:dyDescent="0.25"/>
    <row r="127097" ht="15" customHeight="1" x14ac:dyDescent="0.25"/>
    <row r="127098" ht="15" customHeight="1" x14ac:dyDescent="0.25"/>
    <row r="127099" ht="15" customHeight="1" x14ac:dyDescent="0.25"/>
    <row r="127100" ht="15" customHeight="1" x14ac:dyDescent="0.25"/>
    <row r="127101" ht="15" customHeight="1" x14ac:dyDescent="0.25"/>
    <row r="127102" ht="15" customHeight="1" x14ac:dyDescent="0.25"/>
    <row r="127103" ht="15" customHeight="1" x14ac:dyDescent="0.25"/>
    <row r="127104" ht="15" customHeight="1" x14ac:dyDescent="0.25"/>
    <row r="127105" ht="15" customHeight="1" x14ac:dyDescent="0.25"/>
    <row r="127106" ht="15" customHeight="1" x14ac:dyDescent="0.25"/>
    <row r="127107" ht="15" customHeight="1" x14ac:dyDescent="0.25"/>
    <row r="127108" ht="15" customHeight="1" x14ac:dyDescent="0.25"/>
    <row r="127109" ht="15" customHeight="1" x14ac:dyDescent="0.25"/>
    <row r="127110" ht="15" customHeight="1" x14ac:dyDescent="0.25"/>
    <row r="127111" ht="15" customHeight="1" x14ac:dyDescent="0.25"/>
    <row r="127112" ht="15" customHeight="1" x14ac:dyDescent="0.25"/>
    <row r="127113" ht="15" customHeight="1" x14ac:dyDescent="0.25"/>
    <row r="127114" ht="15" customHeight="1" x14ac:dyDescent="0.25"/>
    <row r="127115" ht="15" customHeight="1" x14ac:dyDescent="0.25"/>
    <row r="127116" ht="15" customHeight="1" x14ac:dyDescent="0.25"/>
    <row r="127117" ht="15" customHeight="1" x14ac:dyDescent="0.25"/>
    <row r="127118" ht="15" customHeight="1" x14ac:dyDescent="0.25"/>
    <row r="127119" ht="15" customHeight="1" x14ac:dyDescent="0.25"/>
    <row r="127120" ht="15" customHeight="1" x14ac:dyDescent="0.25"/>
    <row r="127121" ht="15" customHeight="1" x14ac:dyDescent="0.25"/>
    <row r="127122" ht="15" customHeight="1" x14ac:dyDescent="0.25"/>
    <row r="127123" ht="15" customHeight="1" x14ac:dyDescent="0.25"/>
    <row r="127124" ht="15" customHeight="1" x14ac:dyDescent="0.25"/>
    <row r="127125" ht="15" customHeight="1" x14ac:dyDescent="0.25"/>
    <row r="127126" ht="15" customHeight="1" x14ac:dyDescent="0.25"/>
    <row r="127127" ht="15" customHeight="1" x14ac:dyDescent="0.25"/>
    <row r="127128" ht="15" customHeight="1" x14ac:dyDescent="0.25"/>
    <row r="127129" ht="15" customHeight="1" x14ac:dyDescent="0.25"/>
    <row r="127130" ht="15" customHeight="1" x14ac:dyDescent="0.25"/>
    <row r="127131" ht="15" customHeight="1" x14ac:dyDescent="0.25"/>
    <row r="127132" ht="15" customHeight="1" x14ac:dyDescent="0.25"/>
    <row r="127133" ht="15" customHeight="1" x14ac:dyDescent="0.25"/>
    <row r="127134" ht="15" customHeight="1" x14ac:dyDescent="0.25"/>
    <row r="127135" ht="15" customHeight="1" x14ac:dyDescent="0.25"/>
    <row r="127136" ht="15" customHeight="1" x14ac:dyDescent="0.25"/>
    <row r="127137" ht="15" customHeight="1" x14ac:dyDescent="0.25"/>
    <row r="127138" ht="15" customHeight="1" x14ac:dyDescent="0.25"/>
    <row r="127139" ht="15" customHeight="1" x14ac:dyDescent="0.25"/>
    <row r="127140" ht="15" customHeight="1" x14ac:dyDescent="0.25"/>
    <row r="127141" ht="15" customHeight="1" x14ac:dyDescent="0.25"/>
    <row r="127142" ht="15" customHeight="1" x14ac:dyDescent="0.25"/>
    <row r="127143" ht="15" customHeight="1" x14ac:dyDescent="0.25"/>
    <row r="127144" ht="15" customHeight="1" x14ac:dyDescent="0.25"/>
    <row r="127145" ht="15" customHeight="1" x14ac:dyDescent="0.25"/>
    <row r="127146" ht="15" customHeight="1" x14ac:dyDescent="0.25"/>
    <row r="127147" ht="15" customHeight="1" x14ac:dyDescent="0.25"/>
    <row r="127148" ht="15" customHeight="1" x14ac:dyDescent="0.25"/>
    <row r="127149" ht="15" customHeight="1" x14ac:dyDescent="0.25"/>
    <row r="127150" ht="15" customHeight="1" x14ac:dyDescent="0.25"/>
    <row r="127151" ht="15" customHeight="1" x14ac:dyDescent="0.25"/>
    <row r="127152" ht="15" customHeight="1" x14ac:dyDescent="0.25"/>
    <row r="127153" ht="15" customHeight="1" x14ac:dyDescent="0.25"/>
    <row r="127154" ht="15" customHeight="1" x14ac:dyDescent="0.25"/>
    <row r="127155" ht="15" customHeight="1" x14ac:dyDescent="0.25"/>
    <row r="127156" ht="15" customHeight="1" x14ac:dyDescent="0.25"/>
    <row r="127157" ht="15" customHeight="1" x14ac:dyDescent="0.25"/>
    <row r="127158" ht="15" customHeight="1" x14ac:dyDescent="0.25"/>
    <row r="127159" ht="15" customHeight="1" x14ac:dyDescent="0.25"/>
    <row r="127160" ht="15" customHeight="1" x14ac:dyDescent="0.25"/>
    <row r="127161" ht="15" customHeight="1" x14ac:dyDescent="0.25"/>
    <row r="127162" ht="15" customHeight="1" x14ac:dyDescent="0.25"/>
    <row r="127163" ht="15" customHeight="1" x14ac:dyDescent="0.25"/>
    <row r="127164" ht="15" customHeight="1" x14ac:dyDescent="0.25"/>
    <row r="127165" ht="15" customHeight="1" x14ac:dyDescent="0.25"/>
    <row r="127166" ht="15" customHeight="1" x14ac:dyDescent="0.25"/>
    <row r="127167" ht="15" customHeight="1" x14ac:dyDescent="0.25"/>
    <row r="127168" ht="15" customHeight="1" x14ac:dyDescent="0.25"/>
    <row r="127169" ht="15" customHeight="1" x14ac:dyDescent="0.25"/>
    <row r="127170" ht="15" customHeight="1" x14ac:dyDescent="0.25"/>
    <row r="127171" ht="15" customHeight="1" x14ac:dyDescent="0.25"/>
    <row r="127172" ht="15" customHeight="1" x14ac:dyDescent="0.25"/>
    <row r="127173" ht="15" customHeight="1" x14ac:dyDescent="0.25"/>
    <row r="127174" ht="15" customHeight="1" x14ac:dyDescent="0.25"/>
    <row r="127175" ht="15" customHeight="1" x14ac:dyDescent="0.25"/>
    <row r="127176" ht="15" customHeight="1" x14ac:dyDescent="0.25"/>
    <row r="127177" ht="15" customHeight="1" x14ac:dyDescent="0.25"/>
    <row r="127178" ht="15" customHeight="1" x14ac:dyDescent="0.25"/>
    <row r="127179" ht="15" customHeight="1" x14ac:dyDescent="0.25"/>
    <row r="127180" ht="15" customHeight="1" x14ac:dyDescent="0.25"/>
    <row r="127181" ht="15" customHeight="1" x14ac:dyDescent="0.25"/>
    <row r="127182" ht="15" customHeight="1" x14ac:dyDescent="0.25"/>
    <row r="127183" ht="15" customHeight="1" x14ac:dyDescent="0.25"/>
    <row r="127184" ht="15" customHeight="1" x14ac:dyDescent="0.25"/>
    <row r="127185" ht="15" customHeight="1" x14ac:dyDescent="0.25"/>
    <row r="127186" ht="15" customHeight="1" x14ac:dyDescent="0.25"/>
    <row r="127187" ht="15" customHeight="1" x14ac:dyDescent="0.25"/>
    <row r="127188" ht="15" customHeight="1" x14ac:dyDescent="0.25"/>
    <row r="127189" ht="15" customHeight="1" x14ac:dyDescent="0.25"/>
    <row r="127190" ht="15" customHeight="1" x14ac:dyDescent="0.25"/>
    <row r="127191" ht="15" customHeight="1" x14ac:dyDescent="0.25"/>
    <row r="127192" ht="15" customHeight="1" x14ac:dyDescent="0.25"/>
    <row r="127193" ht="15" customHeight="1" x14ac:dyDescent="0.25"/>
    <row r="127194" ht="15" customHeight="1" x14ac:dyDescent="0.25"/>
    <row r="127195" ht="15" customHeight="1" x14ac:dyDescent="0.25"/>
    <row r="127196" ht="15" customHeight="1" x14ac:dyDescent="0.25"/>
    <row r="127197" ht="15" customHeight="1" x14ac:dyDescent="0.25"/>
    <row r="127198" ht="15" customHeight="1" x14ac:dyDescent="0.25"/>
    <row r="127199" ht="15" customHeight="1" x14ac:dyDescent="0.25"/>
    <row r="127200" ht="15" customHeight="1" x14ac:dyDescent="0.25"/>
    <row r="127201" ht="15" customHeight="1" x14ac:dyDescent="0.25"/>
    <row r="127202" ht="15" customHeight="1" x14ac:dyDescent="0.25"/>
    <row r="127203" ht="15" customHeight="1" x14ac:dyDescent="0.25"/>
    <row r="127204" ht="15" customHeight="1" x14ac:dyDescent="0.25"/>
    <row r="127205" ht="15" customHeight="1" x14ac:dyDescent="0.25"/>
    <row r="127206" ht="15" customHeight="1" x14ac:dyDescent="0.25"/>
    <row r="127207" ht="15" customHeight="1" x14ac:dyDescent="0.25"/>
    <row r="127208" ht="15" customHeight="1" x14ac:dyDescent="0.25"/>
    <row r="127209" ht="15" customHeight="1" x14ac:dyDescent="0.25"/>
    <row r="127210" ht="15" customHeight="1" x14ac:dyDescent="0.25"/>
    <row r="127211" ht="15" customHeight="1" x14ac:dyDescent="0.25"/>
    <row r="127212" ht="15" customHeight="1" x14ac:dyDescent="0.25"/>
    <row r="127213" ht="15" customHeight="1" x14ac:dyDescent="0.25"/>
    <row r="127214" ht="15" customHeight="1" x14ac:dyDescent="0.25"/>
    <row r="127215" ht="15" customHeight="1" x14ac:dyDescent="0.25"/>
    <row r="127216" ht="15" customHeight="1" x14ac:dyDescent="0.25"/>
    <row r="127217" ht="15" customHeight="1" x14ac:dyDescent="0.25"/>
    <row r="127218" ht="15" customHeight="1" x14ac:dyDescent="0.25"/>
    <row r="127219" ht="15" customHeight="1" x14ac:dyDescent="0.25"/>
    <row r="127220" ht="15" customHeight="1" x14ac:dyDescent="0.25"/>
    <row r="127221" ht="15" customHeight="1" x14ac:dyDescent="0.25"/>
    <row r="127222" ht="15" customHeight="1" x14ac:dyDescent="0.25"/>
    <row r="127223" ht="15" customHeight="1" x14ac:dyDescent="0.25"/>
    <row r="127224" ht="15" customHeight="1" x14ac:dyDescent="0.25"/>
    <row r="127225" ht="15" customHeight="1" x14ac:dyDescent="0.25"/>
    <row r="127226" ht="15" customHeight="1" x14ac:dyDescent="0.25"/>
    <row r="127227" ht="15" customHeight="1" x14ac:dyDescent="0.25"/>
    <row r="127228" ht="15" customHeight="1" x14ac:dyDescent="0.25"/>
    <row r="127229" ht="15" customHeight="1" x14ac:dyDescent="0.25"/>
    <row r="127230" ht="15" customHeight="1" x14ac:dyDescent="0.25"/>
    <row r="127231" ht="15" customHeight="1" x14ac:dyDescent="0.25"/>
    <row r="127232" ht="15" customHeight="1" x14ac:dyDescent="0.25"/>
    <row r="127233" ht="15" customHeight="1" x14ac:dyDescent="0.25"/>
    <row r="127234" ht="15" customHeight="1" x14ac:dyDescent="0.25"/>
    <row r="127235" ht="15" customHeight="1" x14ac:dyDescent="0.25"/>
    <row r="127236" ht="15" customHeight="1" x14ac:dyDescent="0.25"/>
    <row r="127237" ht="15" customHeight="1" x14ac:dyDescent="0.25"/>
    <row r="127238" ht="15" customHeight="1" x14ac:dyDescent="0.25"/>
    <row r="127239" ht="15" customHeight="1" x14ac:dyDescent="0.25"/>
    <row r="127240" ht="15" customHeight="1" x14ac:dyDescent="0.25"/>
    <row r="127241" ht="15" customHeight="1" x14ac:dyDescent="0.25"/>
    <row r="127242" ht="15" customHeight="1" x14ac:dyDescent="0.25"/>
    <row r="127243" ht="15" customHeight="1" x14ac:dyDescent="0.25"/>
    <row r="127244" ht="15" customHeight="1" x14ac:dyDescent="0.25"/>
    <row r="127245" ht="15" customHeight="1" x14ac:dyDescent="0.25"/>
    <row r="127246" ht="15" customHeight="1" x14ac:dyDescent="0.25"/>
    <row r="127247" ht="15" customHeight="1" x14ac:dyDescent="0.25"/>
    <row r="127248" ht="15" customHeight="1" x14ac:dyDescent="0.25"/>
    <row r="127249" ht="15" customHeight="1" x14ac:dyDescent="0.25"/>
    <row r="127250" ht="15" customHeight="1" x14ac:dyDescent="0.25"/>
    <row r="127251" ht="15" customHeight="1" x14ac:dyDescent="0.25"/>
    <row r="127252" ht="15" customHeight="1" x14ac:dyDescent="0.25"/>
    <row r="127253" ht="15" customHeight="1" x14ac:dyDescent="0.25"/>
    <row r="127254" ht="15" customHeight="1" x14ac:dyDescent="0.25"/>
    <row r="127255" ht="15" customHeight="1" x14ac:dyDescent="0.25"/>
    <row r="127256" ht="15" customHeight="1" x14ac:dyDescent="0.25"/>
    <row r="127257" ht="15" customHeight="1" x14ac:dyDescent="0.25"/>
    <row r="127258" ht="15" customHeight="1" x14ac:dyDescent="0.25"/>
    <row r="127259" ht="15" customHeight="1" x14ac:dyDescent="0.25"/>
    <row r="127260" ht="15" customHeight="1" x14ac:dyDescent="0.25"/>
    <row r="127261" ht="15" customHeight="1" x14ac:dyDescent="0.25"/>
    <row r="127262" ht="15" customHeight="1" x14ac:dyDescent="0.25"/>
    <row r="127263" ht="15" customHeight="1" x14ac:dyDescent="0.25"/>
    <row r="127264" ht="15" customHeight="1" x14ac:dyDescent="0.25"/>
    <row r="127265" ht="15" customHeight="1" x14ac:dyDescent="0.25"/>
    <row r="127266" ht="15" customHeight="1" x14ac:dyDescent="0.25"/>
    <row r="127267" ht="15" customHeight="1" x14ac:dyDescent="0.25"/>
    <row r="127268" ht="15" customHeight="1" x14ac:dyDescent="0.25"/>
    <row r="127269" ht="15" customHeight="1" x14ac:dyDescent="0.25"/>
    <row r="127270" ht="15" customHeight="1" x14ac:dyDescent="0.25"/>
    <row r="127271" ht="15" customHeight="1" x14ac:dyDescent="0.25"/>
    <row r="127272" ht="15" customHeight="1" x14ac:dyDescent="0.25"/>
    <row r="127273" ht="15" customHeight="1" x14ac:dyDescent="0.25"/>
    <row r="127274" ht="15" customHeight="1" x14ac:dyDescent="0.25"/>
    <row r="127275" ht="15" customHeight="1" x14ac:dyDescent="0.25"/>
    <row r="127276" ht="15" customHeight="1" x14ac:dyDescent="0.25"/>
    <row r="127277" ht="15" customHeight="1" x14ac:dyDescent="0.25"/>
    <row r="127278" ht="15" customHeight="1" x14ac:dyDescent="0.25"/>
    <row r="127279" ht="15" customHeight="1" x14ac:dyDescent="0.25"/>
    <row r="127280" ht="15" customHeight="1" x14ac:dyDescent="0.25"/>
    <row r="127281" ht="15" customHeight="1" x14ac:dyDescent="0.25"/>
    <row r="127282" ht="15" customHeight="1" x14ac:dyDescent="0.25"/>
    <row r="127283" ht="15" customHeight="1" x14ac:dyDescent="0.25"/>
    <row r="127284" ht="15" customHeight="1" x14ac:dyDescent="0.25"/>
    <row r="127285" ht="15" customHeight="1" x14ac:dyDescent="0.25"/>
    <row r="127286" ht="15" customHeight="1" x14ac:dyDescent="0.25"/>
    <row r="127287" ht="15" customHeight="1" x14ac:dyDescent="0.25"/>
    <row r="127288" ht="15" customHeight="1" x14ac:dyDescent="0.25"/>
    <row r="127289" ht="15" customHeight="1" x14ac:dyDescent="0.25"/>
    <row r="127290" ht="15" customHeight="1" x14ac:dyDescent="0.25"/>
    <row r="127291" ht="15" customHeight="1" x14ac:dyDescent="0.25"/>
    <row r="127292" ht="15" customHeight="1" x14ac:dyDescent="0.25"/>
    <row r="127293" ht="15" customHeight="1" x14ac:dyDescent="0.25"/>
    <row r="127294" ht="15" customHeight="1" x14ac:dyDescent="0.25"/>
    <row r="127295" ht="15" customHeight="1" x14ac:dyDescent="0.25"/>
    <row r="127296" ht="15" customHeight="1" x14ac:dyDescent="0.25"/>
    <row r="127297" ht="15" customHeight="1" x14ac:dyDescent="0.25"/>
    <row r="127298" ht="15" customHeight="1" x14ac:dyDescent="0.25"/>
    <row r="127299" ht="15" customHeight="1" x14ac:dyDescent="0.25"/>
    <row r="127300" ht="15" customHeight="1" x14ac:dyDescent="0.25"/>
    <row r="127301" ht="15" customHeight="1" x14ac:dyDescent="0.25"/>
    <row r="127302" ht="15" customHeight="1" x14ac:dyDescent="0.25"/>
    <row r="127303" ht="15" customHeight="1" x14ac:dyDescent="0.25"/>
    <row r="127304" ht="15" customHeight="1" x14ac:dyDescent="0.25"/>
    <row r="127305" ht="15" customHeight="1" x14ac:dyDescent="0.25"/>
    <row r="127306" ht="15" customHeight="1" x14ac:dyDescent="0.25"/>
    <row r="127307" ht="15" customHeight="1" x14ac:dyDescent="0.25"/>
    <row r="127308" ht="15" customHeight="1" x14ac:dyDescent="0.25"/>
    <row r="127309" ht="15" customHeight="1" x14ac:dyDescent="0.25"/>
    <row r="127310" ht="15" customHeight="1" x14ac:dyDescent="0.25"/>
    <row r="127311" ht="15" customHeight="1" x14ac:dyDescent="0.25"/>
    <row r="127312" ht="15" customHeight="1" x14ac:dyDescent="0.25"/>
    <row r="127313" ht="15" customHeight="1" x14ac:dyDescent="0.25"/>
    <row r="127314" ht="15" customHeight="1" x14ac:dyDescent="0.25"/>
    <row r="127315" ht="15" customHeight="1" x14ac:dyDescent="0.25"/>
    <row r="127316" ht="15" customHeight="1" x14ac:dyDescent="0.25"/>
    <row r="127317" ht="15" customHeight="1" x14ac:dyDescent="0.25"/>
    <row r="127318" ht="15" customHeight="1" x14ac:dyDescent="0.25"/>
    <row r="127319" ht="15" customHeight="1" x14ac:dyDescent="0.25"/>
    <row r="127320" ht="15" customHeight="1" x14ac:dyDescent="0.25"/>
    <row r="127321" ht="15" customHeight="1" x14ac:dyDescent="0.25"/>
    <row r="127322" ht="15" customHeight="1" x14ac:dyDescent="0.25"/>
    <row r="127323" ht="15" customHeight="1" x14ac:dyDescent="0.25"/>
    <row r="127324" ht="15" customHeight="1" x14ac:dyDescent="0.25"/>
    <row r="127325" ht="15" customHeight="1" x14ac:dyDescent="0.25"/>
    <row r="127326" ht="15" customHeight="1" x14ac:dyDescent="0.25"/>
    <row r="127327" ht="15" customHeight="1" x14ac:dyDescent="0.25"/>
    <row r="127328" ht="15" customHeight="1" x14ac:dyDescent="0.25"/>
    <row r="127329" ht="15" customHeight="1" x14ac:dyDescent="0.25"/>
    <row r="127330" ht="15" customHeight="1" x14ac:dyDescent="0.25"/>
    <row r="127331" ht="15" customHeight="1" x14ac:dyDescent="0.25"/>
    <row r="127332" ht="15" customHeight="1" x14ac:dyDescent="0.25"/>
    <row r="127333" ht="15" customHeight="1" x14ac:dyDescent="0.25"/>
    <row r="127334" ht="15" customHeight="1" x14ac:dyDescent="0.25"/>
    <row r="127335" ht="15" customHeight="1" x14ac:dyDescent="0.25"/>
    <row r="127336" ht="15" customHeight="1" x14ac:dyDescent="0.25"/>
    <row r="127337" ht="15" customHeight="1" x14ac:dyDescent="0.25"/>
    <row r="127338" ht="15" customHeight="1" x14ac:dyDescent="0.25"/>
    <row r="127339" ht="15" customHeight="1" x14ac:dyDescent="0.25"/>
    <row r="127340" ht="15" customHeight="1" x14ac:dyDescent="0.25"/>
    <row r="127341" ht="15" customHeight="1" x14ac:dyDescent="0.25"/>
    <row r="127342" ht="15" customHeight="1" x14ac:dyDescent="0.25"/>
    <row r="127343" ht="15" customHeight="1" x14ac:dyDescent="0.25"/>
    <row r="127344" ht="15" customHeight="1" x14ac:dyDescent="0.25"/>
    <row r="127345" ht="15" customHeight="1" x14ac:dyDescent="0.25"/>
    <row r="127346" ht="15" customHeight="1" x14ac:dyDescent="0.25"/>
    <row r="127347" ht="15" customHeight="1" x14ac:dyDescent="0.25"/>
    <row r="127348" ht="15" customHeight="1" x14ac:dyDescent="0.25"/>
    <row r="127349" ht="15" customHeight="1" x14ac:dyDescent="0.25"/>
    <row r="127350" ht="15" customHeight="1" x14ac:dyDescent="0.25"/>
    <row r="127351" ht="15" customHeight="1" x14ac:dyDescent="0.25"/>
    <row r="127352" ht="15" customHeight="1" x14ac:dyDescent="0.25"/>
    <row r="127353" ht="15" customHeight="1" x14ac:dyDescent="0.25"/>
    <row r="127354" ht="15" customHeight="1" x14ac:dyDescent="0.25"/>
    <row r="127355" ht="15" customHeight="1" x14ac:dyDescent="0.25"/>
    <row r="127356" ht="15" customHeight="1" x14ac:dyDescent="0.25"/>
    <row r="127357" ht="15" customHeight="1" x14ac:dyDescent="0.25"/>
    <row r="127358" ht="15" customHeight="1" x14ac:dyDescent="0.25"/>
    <row r="127359" ht="15" customHeight="1" x14ac:dyDescent="0.25"/>
    <row r="127360" ht="15" customHeight="1" x14ac:dyDescent="0.25"/>
    <row r="127361" ht="15" customHeight="1" x14ac:dyDescent="0.25"/>
    <row r="127362" ht="15" customHeight="1" x14ac:dyDescent="0.25"/>
    <row r="127363" ht="15" customHeight="1" x14ac:dyDescent="0.25"/>
    <row r="127364" ht="15" customHeight="1" x14ac:dyDescent="0.25"/>
    <row r="127365" ht="15" customHeight="1" x14ac:dyDescent="0.25"/>
    <row r="127366" ht="15" customHeight="1" x14ac:dyDescent="0.25"/>
    <row r="127367" ht="15" customHeight="1" x14ac:dyDescent="0.25"/>
    <row r="127368" ht="15" customHeight="1" x14ac:dyDescent="0.25"/>
    <row r="127369" ht="15" customHeight="1" x14ac:dyDescent="0.25"/>
    <row r="127370" ht="15" customHeight="1" x14ac:dyDescent="0.25"/>
    <row r="127371" ht="15" customHeight="1" x14ac:dyDescent="0.25"/>
    <row r="127372" ht="15" customHeight="1" x14ac:dyDescent="0.25"/>
    <row r="127373" ht="15" customHeight="1" x14ac:dyDescent="0.25"/>
    <row r="127374" ht="15" customHeight="1" x14ac:dyDescent="0.25"/>
    <row r="127375" ht="15" customHeight="1" x14ac:dyDescent="0.25"/>
    <row r="127376" ht="15" customHeight="1" x14ac:dyDescent="0.25"/>
    <row r="127377" ht="15" customHeight="1" x14ac:dyDescent="0.25"/>
    <row r="127378" ht="15" customHeight="1" x14ac:dyDescent="0.25"/>
    <row r="127379" ht="15" customHeight="1" x14ac:dyDescent="0.25"/>
    <row r="127380" ht="15" customHeight="1" x14ac:dyDescent="0.25"/>
    <row r="127381" ht="15" customHeight="1" x14ac:dyDescent="0.25"/>
    <row r="127382" ht="15" customHeight="1" x14ac:dyDescent="0.25"/>
    <row r="127383" ht="15" customHeight="1" x14ac:dyDescent="0.25"/>
    <row r="127384" ht="15" customHeight="1" x14ac:dyDescent="0.25"/>
    <row r="127385" ht="15" customHeight="1" x14ac:dyDescent="0.25"/>
    <row r="127386" ht="15" customHeight="1" x14ac:dyDescent="0.25"/>
    <row r="127387" ht="15" customHeight="1" x14ac:dyDescent="0.25"/>
    <row r="127388" ht="15" customHeight="1" x14ac:dyDescent="0.25"/>
    <row r="127389" ht="15" customHeight="1" x14ac:dyDescent="0.25"/>
    <row r="127390" ht="15" customHeight="1" x14ac:dyDescent="0.25"/>
    <row r="127391" ht="15" customHeight="1" x14ac:dyDescent="0.25"/>
    <row r="127392" ht="15" customHeight="1" x14ac:dyDescent="0.25"/>
    <row r="127393" ht="15" customHeight="1" x14ac:dyDescent="0.25"/>
    <row r="127394" ht="15" customHeight="1" x14ac:dyDescent="0.25"/>
    <row r="127395" ht="15" customHeight="1" x14ac:dyDescent="0.25"/>
    <row r="127396" ht="15" customHeight="1" x14ac:dyDescent="0.25"/>
    <row r="127397" ht="15" customHeight="1" x14ac:dyDescent="0.25"/>
    <row r="127398" ht="15" customHeight="1" x14ac:dyDescent="0.25"/>
    <row r="127399" ht="15" customHeight="1" x14ac:dyDescent="0.25"/>
    <row r="127400" ht="15" customHeight="1" x14ac:dyDescent="0.25"/>
    <row r="127401" ht="15" customHeight="1" x14ac:dyDescent="0.25"/>
    <row r="127402" ht="15" customHeight="1" x14ac:dyDescent="0.25"/>
    <row r="127403" ht="15" customHeight="1" x14ac:dyDescent="0.25"/>
    <row r="127404" ht="15" customHeight="1" x14ac:dyDescent="0.25"/>
    <row r="127405" ht="15" customHeight="1" x14ac:dyDescent="0.25"/>
    <row r="127406" ht="15" customHeight="1" x14ac:dyDescent="0.25"/>
    <row r="127407" ht="15" customHeight="1" x14ac:dyDescent="0.25"/>
    <row r="127408" ht="15" customHeight="1" x14ac:dyDescent="0.25"/>
    <row r="127409" ht="15" customHeight="1" x14ac:dyDescent="0.25"/>
    <row r="127410" ht="15" customHeight="1" x14ac:dyDescent="0.25"/>
    <row r="127411" ht="15" customHeight="1" x14ac:dyDescent="0.25"/>
    <row r="127412" ht="15" customHeight="1" x14ac:dyDescent="0.25"/>
    <row r="127413" ht="15" customHeight="1" x14ac:dyDescent="0.25"/>
    <row r="127414" ht="15" customHeight="1" x14ac:dyDescent="0.25"/>
    <row r="127415" ht="15" customHeight="1" x14ac:dyDescent="0.25"/>
    <row r="127416" ht="15" customHeight="1" x14ac:dyDescent="0.25"/>
    <row r="127417" ht="15" customHeight="1" x14ac:dyDescent="0.25"/>
    <row r="127418" ht="15" customHeight="1" x14ac:dyDescent="0.25"/>
    <row r="127419" ht="15" customHeight="1" x14ac:dyDescent="0.25"/>
    <row r="127420" ht="15" customHeight="1" x14ac:dyDescent="0.25"/>
    <row r="127421" ht="15" customHeight="1" x14ac:dyDescent="0.25"/>
    <row r="127422" ht="15" customHeight="1" x14ac:dyDescent="0.25"/>
    <row r="127423" ht="15" customHeight="1" x14ac:dyDescent="0.25"/>
    <row r="127424" ht="15" customHeight="1" x14ac:dyDescent="0.25"/>
    <row r="127425" ht="15" customHeight="1" x14ac:dyDescent="0.25"/>
    <row r="127426" ht="15" customHeight="1" x14ac:dyDescent="0.25"/>
    <row r="127427" ht="15" customHeight="1" x14ac:dyDescent="0.25"/>
    <row r="127428" ht="15" customHeight="1" x14ac:dyDescent="0.25"/>
    <row r="127429" ht="15" customHeight="1" x14ac:dyDescent="0.25"/>
    <row r="127430" ht="15" customHeight="1" x14ac:dyDescent="0.25"/>
    <row r="127431" ht="15" customHeight="1" x14ac:dyDescent="0.25"/>
    <row r="127432" ht="15" customHeight="1" x14ac:dyDescent="0.25"/>
    <row r="127433" ht="15" customHeight="1" x14ac:dyDescent="0.25"/>
    <row r="127434" ht="15" customHeight="1" x14ac:dyDescent="0.25"/>
    <row r="127435" ht="15" customHeight="1" x14ac:dyDescent="0.25"/>
    <row r="127436" ht="15" customHeight="1" x14ac:dyDescent="0.25"/>
    <row r="127437" ht="15" customHeight="1" x14ac:dyDescent="0.25"/>
    <row r="127438" ht="15" customHeight="1" x14ac:dyDescent="0.25"/>
    <row r="127439" ht="15" customHeight="1" x14ac:dyDescent="0.25"/>
    <row r="127440" ht="15" customHeight="1" x14ac:dyDescent="0.25"/>
    <row r="127441" ht="15" customHeight="1" x14ac:dyDescent="0.25"/>
    <row r="127442" ht="15" customHeight="1" x14ac:dyDescent="0.25"/>
    <row r="127443" ht="15" customHeight="1" x14ac:dyDescent="0.25"/>
    <row r="127444" ht="15" customHeight="1" x14ac:dyDescent="0.25"/>
    <row r="127445" ht="15" customHeight="1" x14ac:dyDescent="0.25"/>
    <row r="127446" ht="15" customHeight="1" x14ac:dyDescent="0.25"/>
    <row r="127447" ht="15" customHeight="1" x14ac:dyDescent="0.25"/>
    <row r="127448" ht="15" customHeight="1" x14ac:dyDescent="0.25"/>
    <row r="127449" ht="15" customHeight="1" x14ac:dyDescent="0.25"/>
    <row r="127450" ht="15" customHeight="1" x14ac:dyDescent="0.25"/>
    <row r="127451" ht="15" customHeight="1" x14ac:dyDescent="0.25"/>
    <row r="127452" ht="15" customHeight="1" x14ac:dyDescent="0.25"/>
    <row r="127453" ht="15" customHeight="1" x14ac:dyDescent="0.25"/>
    <row r="127454" ht="15" customHeight="1" x14ac:dyDescent="0.25"/>
    <row r="127455" ht="15" customHeight="1" x14ac:dyDescent="0.25"/>
    <row r="127456" ht="15" customHeight="1" x14ac:dyDescent="0.25"/>
    <row r="127457" ht="15" customHeight="1" x14ac:dyDescent="0.25"/>
    <row r="127458" ht="15" customHeight="1" x14ac:dyDescent="0.25"/>
    <row r="127459" ht="15" customHeight="1" x14ac:dyDescent="0.25"/>
    <row r="127460" ht="15" customHeight="1" x14ac:dyDescent="0.25"/>
    <row r="127461" ht="15" customHeight="1" x14ac:dyDescent="0.25"/>
    <row r="127462" ht="15" customHeight="1" x14ac:dyDescent="0.25"/>
    <row r="127463" ht="15" customHeight="1" x14ac:dyDescent="0.25"/>
    <row r="127464" ht="15" customHeight="1" x14ac:dyDescent="0.25"/>
    <row r="127465" ht="15" customHeight="1" x14ac:dyDescent="0.25"/>
    <row r="127466" ht="15" customHeight="1" x14ac:dyDescent="0.25"/>
    <row r="127467" ht="15" customHeight="1" x14ac:dyDescent="0.25"/>
    <row r="127468" ht="15" customHeight="1" x14ac:dyDescent="0.25"/>
    <row r="127469" ht="15" customHeight="1" x14ac:dyDescent="0.25"/>
    <row r="127470" ht="15" customHeight="1" x14ac:dyDescent="0.25"/>
    <row r="127471" ht="15" customHeight="1" x14ac:dyDescent="0.25"/>
    <row r="127472" ht="15" customHeight="1" x14ac:dyDescent="0.25"/>
    <row r="127473" ht="15" customHeight="1" x14ac:dyDescent="0.25"/>
    <row r="127474" ht="15" customHeight="1" x14ac:dyDescent="0.25"/>
    <row r="127475" ht="15" customHeight="1" x14ac:dyDescent="0.25"/>
    <row r="127476" ht="15" customHeight="1" x14ac:dyDescent="0.25"/>
    <row r="127477" ht="15" customHeight="1" x14ac:dyDescent="0.25"/>
    <row r="127478" ht="15" customHeight="1" x14ac:dyDescent="0.25"/>
    <row r="127479" ht="15" customHeight="1" x14ac:dyDescent="0.25"/>
    <row r="127480" ht="15" customHeight="1" x14ac:dyDescent="0.25"/>
    <row r="127481" ht="15" customHeight="1" x14ac:dyDescent="0.25"/>
    <row r="127482" ht="15" customHeight="1" x14ac:dyDescent="0.25"/>
    <row r="127483" ht="15" customHeight="1" x14ac:dyDescent="0.25"/>
    <row r="127484" ht="15" customHeight="1" x14ac:dyDescent="0.25"/>
    <row r="127485" ht="15" customHeight="1" x14ac:dyDescent="0.25"/>
    <row r="127486" ht="15" customHeight="1" x14ac:dyDescent="0.25"/>
    <row r="127487" ht="15" customHeight="1" x14ac:dyDescent="0.25"/>
    <row r="127488" ht="15" customHeight="1" x14ac:dyDescent="0.25"/>
    <row r="127489" ht="15" customHeight="1" x14ac:dyDescent="0.25"/>
    <row r="127490" ht="15" customHeight="1" x14ac:dyDescent="0.25"/>
    <row r="127491" ht="15" customHeight="1" x14ac:dyDescent="0.25"/>
    <row r="127492" ht="15" customHeight="1" x14ac:dyDescent="0.25"/>
    <row r="127493" ht="15" customHeight="1" x14ac:dyDescent="0.25"/>
    <row r="127494" ht="15" customHeight="1" x14ac:dyDescent="0.25"/>
    <row r="127495" ht="15" customHeight="1" x14ac:dyDescent="0.25"/>
    <row r="127496" ht="15" customHeight="1" x14ac:dyDescent="0.25"/>
    <row r="127497" ht="15" customHeight="1" x14ac:dyDescent="0.25"/>
    <row r="127498" ht="15" customHeight="1" x14ac:dyDescent="0.25"/>
    <row r="127499" ht="15" customHeight="1" x14ac:dyDescent="0.25"/>
    <row r="127500" ht="15" customHeight="1" x14ac:dyDescent="0.25"/>
    <row r="127501" ht="15" customHeight="1" x14ac:dyDescent="0.25"/>
    <row r="127502" ht="15" customHeight="1" x14ac:dyDescent="0.25"/>
    <row r="127503" ht="15" customHeight="1" x14ac:dyDescent="0.25"/>
    <row r="127504" ht="15" customHeight="1" x14ac:dyDescent="0.25"/>
    <row r="127505" ht="15" customHeight="1" x14ac:dyDescent="0.25"/>
    <row r="127506" ht="15" customHeight="1" x14ac:dyDescent="0.25"/>
    <row r="127507" ht="15" customHeight="1" x14ac:dyDescent="0.25"/>
    <row r="127508" ht="15" customHeight="1" x14ac:dyDescent="0.25"/>
    <row r="127509" ht="15" customHeight="1" x14ac:dyDescent="0.25"/>
    <row r="127510" ht="15" customHeight="1" x14ac:dyDescent="0.25"/>
    <row r="127511" ht="15" customHeight="1" x14ac:dyDescent="0.25"/>
    <row r="127512" ht="15" customHeight="1" x14ac:dyDescent="0.25"/>
    <row r="127513" ht="15" customHeight="1" x14ac:dyDescent="0.25"/>
    <row r="127514" ht="15" customHeight="1" x14ac:dyDescent="0.25"/>
    <row r="127515" ht="15" customHeight="1" x14ac:dyDescent="0.25"/>
    <row r="127516" ht="15" customHeight="1" x14ac:dyDescent="0.25"/>
    <row r="127517" ht="15" customHeight="1" x14ac:dyDescent="0.25"/>
    <row r="127518" ht="15" customHeight="1" x14ac:dyDescent="0.25"/>
    <row r="127519" ht="15" customHeight="1" x14ac:dyDescent="0.25"/>
    <row r="127520" ht="15" customHeight="1" x14ac:dyDescent="0.25"/>
    <row r="127521" ht="15" customHeight="1" x14ac:dyDescent="0.25"/>
    <row r="127522" ht="15" customHeight="1" x14ac:dyDescent="0.25"/>
    <row r="127523" ht="15" customHeight="1" x14ac:dyDescent="0.25"/>
    <row r="127524" ht="15" customHeight="1" x14ac:dyDescent="0.25"/>
    <row r="127525" ht="15" customHeight="1" x14ac:dyDescent="0.25"/>
    <row r="127526" ht="15" customHeight="1" x14ac:dyDescent="0.25"/>
    <row r="127527" ht="15" customHeight="1" x14ac:dyDescent="0.25"/>
    <row r="127528" ht="15" customHeight="1" x14ac:dyDescent="0.25"/>
    <row r="127529" ht="15" customHeight="1" x14ac:dyDescent="0.25"/>
    <row r="127530" ht="15" customHeight="1" x14ac:dyDescent="0.25"/>
    <row r="127531" ht="15" customHeight="1" x14ac:dyDescent="0.25"/>
    <row r="127532" ht="15" customHeight="1" x14ac:dyDescent="0.25"/>
    <row r="127533" ht="15" customHeight="1" x14ac:dyDescent="0.25"/>
    <row r="127534" ht="15" customHeight="1" x14ac:dyDescent="0.25"/>
    <row r="127535" ht="15" customHeight="1" x14ac:dyDescent="0.25"/>
    <row r="127536" ht="15" customHeight="1" x14ac:dyDescent="0.25"/>
    <row r="127537" ht="15" customHeight="1" x14ac:dyDescent="0.25"/>
    <row r="127538" ht="15" customHeight="1" x14ac:dyDescent="0.25"/>
    <row r="127539" ht="15" customHeight="1" x14ac:dyDescent="0.25"/>
    <row r="127540" ht="15" customHeight="1" x14ac:dyDescent="0.25"/>
    <row r="127541" ht="15" customHeight="1" x14ac:dyDescent="0.25"/>
    <row r="127542" ht="15" customHeight="1" x14ac:dyDescent="0.25"/>
    <row r="127543" ht="15" customHeight="1" x14ac:dyDescent="0.25"/>
    <row r="127544" ht="15" customHeight="1" x14ac:dyDescent="0.25"/>
    <row r="127545" ht="15" customHeight="1" x14ac:dyDescent="0.25"/>
    <row r="127546" ht="15" customHeight="1" x14ac:dyDescent="0.25"/>
    <row r="127547" ht="15" customHeight="1" x14ac:dyDescent="0.25"/>
    <row r="127548" ht="15" customHeight="1" x14ac:dyDescent="0.25"/>
    <row r="127549" ht="15" customHeight="1" x14ac:dyDescent="0.25"/>
    <row r="127550" ht="15" customHeight="1" x14ac:dyDescent="0.25"/>
    <row r="127551" ht="15" customHeight="1" x14ac:dyDescent="0.25"/>
    <row r="127552" ht="15" customHeight="1" x14ac:dyDescent="0.25"/>
    <row r="127553" ht="15" customHeight="1" x14ac:dyDescent="0.25"/>
    <row r="127554" ht="15" customHeight="1" x14ac:dyDescent="0.25"/>
    <row r="127555" ht="15" customHeight="1" x14ac:dyDescent="0.25"/>
    <row r="127556" ht="15" customHeight="1" x14ac:dyDescent="0.25"/>
    <row r="127557" ht="15" customHeight="1" x14ac:dyDescent="0.25"/>
    <row r="127558" ht="15" customHeight="1" x14ac:dyDescent="0.25"/>
    <row r="127559" ht="15" customHeight="1" x14ac:dyDescent="0.25"/>
    <row r="127560" ht="15" customHeight="1" x14ac:dyDescent="0.25"/>
    <row r="127561" ht="15" customHeight="1" x14ac:dyDescent="0.25"/>
    <row r="127562" ht="15" customHeight="1" x14ac:dyDescent="0.25"/>
    <row r="127563" ht="15" customHeight="1" x14ac:dyDescent="0.25"/>
    <row r="127564" ht="15" customHeight="1" x14ac:dyDescent="0.25"/>
    <row r="127565" ht="15" customHeight="1" x14ac:dyDescent="0.25"/>
    <row r="127566" ht="15" customHeight="1" x14ac:dyDescent="0.25"/>
    <row r="127567" ht="15" customHeight="1" x14ac:dyDescent="0.25"/>
    <row r="127568" ht="15" customHeight="1" x14ac:dyDescent="0.25"/>
    <row r="127569" ht="15" customHeight="1" x14ac:dyDescent="0.25"/>
    <row r="127570" ht="15" customHeight="1" x14ac:dyDescent="0.25"/>
    <row r="127571" ht="15" customHeight="1" x14ac:dyDescent="0.25"/>
    <row r="127572" ht="15" customHeight="1" x14ac:dyDescent="0.25"/>
    <row r="127573" ht="15" customHeight="1" x14ac:dyDescent="0.25"/>
    <row r="127574" ht="15" customHeight="1" x14ac:dyDescent="0.25"/>
    <row r="127575" ht="15" customHeight="1" x14ac:dyDescent="0.25"/>
    <row r="127576" ht="15" customHeight="1" x14ac:dyDescent="0.25"/>
    <row r="127577" ht="15" customHeight="1" x14ac:dyDescent="0.25"/>
    <row r="127578" ht="15" customHeight="1" x14ac:dyDescent="0.25"/>
    <row r="127579" ht="15" customHeight="1" x14ac:dyDescent="0.25"/>
    <row r="127580" ht="15" customHeight="1" x14ac:dyDescent="0.25"/>
    <row r="127581" ht="15" customHeight="1" x14ac:dyDescent="0.25"/>
    <row r="127582" ht="15" customHeight="1" x14ac:dyDescent="0.25"/>
    <row r="127583" ht="15" customHeight="1" x14ac:dyDescent="0.25"/>
    <row r="127584" ht="15" customHeight="1" x14ac:dyDescent="0.25"/>
    <row r="127585" ht="15" customHeight="1" x14ac:dyDescent="0.25"/>
    <row r="127586" ht="15" customHeight="1" x14ac:dyDescent="0.25"/>
    <row r="127587" ht="15" customHeight="1" x14ac:dyDescent="0.25"/>
    <row r="127588" ht="15" customHeight="1" x14ac:dyDescent="0.25"/>
    <row r="127589" ht="15" customHeight="1" x14ac:dyDescent="0.25"/>
    <row r="127590" ht="15" customHeight="1" x14ac:dyDescent="0.25"/>
    <row r="127591" ht="15" customHeight="1" x14ac:dyDescent="0.25"/>
    <row r="127592" ht="15" customHeight="1" x14ac:dyDescent="0.25"/>
    <row r="127593" ht="15" customHeight="1" x14ac:dyDescent="0.25"/>
    <row r="127594" ht="15" customHeight="1" x14ac:dyDescent="0.25"/>
    <row r="127595" ht="15" customHeight="1" x14ac:dyDescent="0.25"/>
    <row r="127596" ht="15" customHeight="1" x14ac:dyDescent="0.25"/>
    <row r="127597" ht="15" customHeight="1" x14ac:dyDescent="0.25"/>
    <row r="127598" ht="15" customHeight="1" x14ac:dyDescent="0.25"/>
    <row r="127599" ht="15" customHeight="1" x14ac:dyDescent="0.25"/>
    <row r="127600" ht="15" customHeight="1" x14ac:dyDescent="0.25"/>
    <row r="127601" ht="15" customHeight="1" x14ac:dyDescent="0.25"/>
    <row r="127602" ht="15" customHeight="1" x14ac:dyDescent="0.25"/>
    <row r="127603" ht="15" customHeight="1" x14ac:dyDescent="0.25"/>
    <row r="127604" ht="15" customHeight="1" x14ac:dyDescent="0.25"/>
    <row r="127605" ht="15" customHeight="1" x14ac:dyDescent="0.25"/>
    <row r="127606" ht="15" customHeight="1" x14ac:dyDescent="0.25"/>
    <row r="127607" ht="15" customHeight="1" x14ac:dyDescent="0.25"/>
    <row r="127608" ht="15" customHeight="1" x14ac:dyDescent="0.25"/>
    <row r="127609" ht="15" customHeight="1" x14ac:dyDescent="0.25"/>
    <row r="127610" ht="15" customHeight="1" x14ac:dyDescent="0.25"/>
    <row r="127611" ht="15" customHeight="1" x14ac:dyDescent="0.25"/>
    <row r="127612" ht="15" customHeight="1" x14ac:dyDescent="0.25"/>
    <row r="127613" ht="15" customHeight="1" x14ac:dyDescent="0.25"/>
    <row r="127614" ht="15" customHeight="1" x14ac:dyDescent="0.25"/>
    <row r="127615" ht="15" customHeight="1" x14ac:dyDescent="0.25"/>
    <row r="127616" ht="15" customHeight="1" x14ac:dyDescent="0.25"/>
    <row r="127617" ht="15" customHeight="1" x14ac:dyDescent="0.25"/>
    <row r="127618" ht="15" customHeight="1" x14ac:dyDescent="0.25"/>
    <row r="127619" ht="15" customHeight="1" x14ac:dyDescent="0.25"/>
    <row r="127620" ht="15" customHeight="1" x14ac:dyDescent="0.25"/>
    <row r="127621" ht="15" customHeight="1" x14ac:dyDescent="0.25"/>
    <row r="127622" ht="15" customHeight="1" x14ac:dyDescent="0.25"/>
    <row r="127623" ht="15" customHeight="1" x14ac:dyDescent="0.25"/>
    <row r="127624" ht="15" customHeight="1" x14ac:dyDescent="0.25"/>
    <row r="127625" ht="15" customHeight="1" x14ac:dyDescent="0.25"/>
    <row r="127626" ht="15" customHeight="1" x14ac:dyDescent="0.25"/>
    <row r="127627" ht="15" customHeight="1" x14ac:dyDescent="0.25"/>
    <row r="127628" ht="15" customHeight="1" x14ac:dyDescent="0.25"/>
    <row r="127629" ht="15" customHeight="1" x14ac:dyDescent="0.25"/>
    <row r="127630" ht="15" customHeight="1" x14ac:dyDescent="0.25"/>
    <row r="127631" ht="15" customHeight="1" x14ac:dyDescent="0.25"/>
    <row r="127632" ht="15" customHeight="1" x14ac:dyDescent="0.25"/>
    <row r="127633" ht="15" customHeight="1" x14ac:dyDescent="0.25"/>
    <row r="127634" ht="15" customHeight="1" x14ac:dyDescent="0.25"/>
    <row r="127635" ht="15" customHeight="1" x14ac:dyDescent="0.25"/>
    <row r="127636" ht="15" customHeight="1" x14ac:dyDescent="0.25"/>
    <row r="127637" ht="15" customHeight="1" x14ac:dyDescent="0.25"/>
    <row r="127638" ht="15" customHeight="1" x14ac:dyDescent="0.25"/>
    <row r="127639" ht="15" customHeight="1" x14ac:dyDescent="0.25"/>
    <row r="127640" ht="15" customHeight="1" x14ac:dyDescent="0.25"/>
    <row r="127641" ht="15" customHeight="1" x14ac:dyDescent="0.25"/>
    <row r="127642" ht="15" customHeight="1" x14ac:dyDescent="0.25"/>
    <row r="127643" ht="15" customHeight="1" x14ac:dyDescent="0.25"/>
    <row r="127644" ht="15" customHeight="1" x14ac:dyDescent="0.25"/>
    <row r="127645" ht="15" customHeight="1" x14ac:dyDescent="0.25"/>
    <row r="127646" ht="15" customHeight="1" x14ac:dyDescent="0.25"/>
    <row r="127647" ht="15" customHeight="1" x14ac:dyDescent="0.25"/>
    <row r="127648" ht="15" customHeight="1" x14ac:dyDescent="0.25"/>
    <row r="127649" ht="15" customHeight="1" x14ac:dyDescent="0.25"/>
    <row r="127650" ht="15" customHeight="1" x14ac:dyDescent="0.25"/>
    <row r="127651" ht="15" customHeight="1" x14ac:dyDescent="0.25"/>
    <row r="127652" ht="15" customHeight="1" x14ac:dyDescent="0.25"/>
    <row r="127653" ht="15" customHeight="1" x14ac:dyDescent="0.25"/>
    <row r="127654" ht="15" customHeight="1" x14ac:dyDescent="0.25"/>
    <row r="127655" ht="15" customHeight="1" x14ac:dyDescent="0.25"/>
    <row r="127656" ht="15" customHeight="1" x14ac:dyDescent="0.25"/>
    <row r="127657" ht="15" customHeight="1" x14ac:dyDescent="0.25"/>
    <row r="127658" ht="15" customHeight="1" x14ac:dyDescent="0.25"/>
    <row r="127659" ht="15" customHeight="1" x14ac:dyDescent="0.25"/>
    <row r="127660" ht="15" customHeight="1" x14ac:dyDescent="0.25"/>
    <row r="127661" ht="15" customHeight="1" x14ac:dyDescent="0.25"/>
    <row r="127662" ht="15" customHeight="1" x14ac:dyDescent="0.25"/>
    <row r="127663" ht="15" customHeight="1" x14ac:dyDescent="0.25"/>
    <row r="127664" ht="15" customHeight="1" x14ac:dyDescent="0.25"/>
    <row r="127665" ht="15" customHeight="1" x14ac:dyDescent="0.25"/>
    <row r="127666" ht="15" customHeight="1" x14ac:dyDescent="0.25"/>
    <row r="127667" ht="15" customHeight="1" x14ac:dyDescent="0.25"/>
    <row r="127668" ht="15" customHeight="1" x14ac:dyDescent="0.25"/>
    <row r="127669" ht="15" customHeight="1" x14ac:dyDescent="0.25"/>
    <row r="127670" ht="15" customHeight="1" x14ac:dyDescent="0.25"/>
    <row r="127671" ht="15" customHeight="1" x14ac:dyDescent="0.25"/>
    <row r="127672" ht="15" customHeight="1" x14ac:dyDescent="0.25"/>
    <row r="127673" ht="15" customHeight="1" x14ac:dyDescent="0.25"/>
    <row r="127674" ht="15" customHeight="1" x14ac:dyDescent="0.25"/>
    <row r="127675" ht="15" customHeight="1" x14ac:dyDescent="0.25"/>
    <row r="127676" ht="15" customHeight="1" x14ac:dyDescent="0.25"/>
    <row r="127677" ht="15" customHeight="1" x14ac:dyDescent="0.25"/>
    <row r="127678" ht="15" customHeight="1" x14ac:dyDescent="0.25"/>
    <row r="127679" ht="15" customHeight="1" x14ac:dyDescent="0.25"/>
    <row r="127680" ht="15" customHeight="1" x14ac:dyDescent="0.25"/>
    <row r="127681" ht="15" customHeight="1" x14ac:dyDescent="0.25"/>
    <row r="127682" ht="15" customHeight="1" x14ac:dyDescent="0.25"/>
    <row r="127683" ht="15" customHeight="1" x14ac:dyDescent="0.25"/>
    <row r="127684" ht="15" customHeight="1" x14ac:dyDescent="0.25"/>
    <row r="127685" ht="15" customHeight="1" x14ac:dyDescent="0.25"/>
    <row r="127686" ht="15" customHeight="1" x14ac:dyDescent="0.25"/>
    <row r="127687" ht="15" customHeight="1" x14ac:dyDescent="0.25"/>
    <row r="127688" ht="15" customHeight="1" x14ac:dyDescent="0.25"/>
    <row r="127689" ht="15" customHeight="1" x14ac:dyDescent="0.25"/>
    <row r="127690" ht="15" customHeight="1" x14ac:dyDescent="0.25"/>
    <row r="127691" ht="15" customHeight="1" x14ac:dyDescent="0.25"/>
    <row r="127692" ht="15" customHeight="1" x14ac:dyDescent="0.25"/>
    <row r="127693" ht="15" customHeight="1" x14ac:dyDescent="0.25"/>
    <row r="127694" ht="15" customHeight="1" x14ac:dyDescent="0.25"/>
    <row r="127695" ht="15" customHeight="1" x14ac:dyDescent="0.25"/>
    <row r="127696" ht="15" customHeight="1" x14ac:dyDescent="0.25"/>
    <row r="127697" ht="15" customHeight="1" x14ac:dyDescent="0.25"/>
    <row r="127698" ht="15" customHeight="1" x14ac:dyDescent="0.25"/>
    <row r="127699" ht="15" customHeight="1" x14ac:dyDescent="0.25"/>
    <row r="127700" ht="15" customHeight="1" x14ac:dyDescent="0.25"/>
    <row r="127701" ht="15" customHeight="1" x14ac:dyDescent="0.25"/>
    <row r="127702" ht="15" customHeight="1" x14ac:dyDescent="0.25"/>
    <row r="127703" ht="15" customHeight="1" x14ac:dyDescent="0.25"/>
    <row r="127704" ht="15" customHeight="1" x14ac:dyDescent="0.25"/>
    <row r="127705" ht="15" customHeight="1" x14ac:dyDescent="0.25"/>
    <row r="127706" ht="15" customHeight="1" x14ac:dyDescent="0.25"/>
    <row r="127707" ht="15" customHeight="1" x14ac:dyDescent="0.25"/>
    <row r="127708" ht="15" customHeight="1" x14ac:dyDescent="0.25"/>
    <row r="127709" ht="15" customHeight="1" x14ac:dyDescent="0.25"/>
    <row r="127710" ht="15" customHeight="1" x14ac:dyDescent="0.25"/>
    <row r="127711" ht="15" customHeight="1" x14ac:dyDescent="0.25"/>
    <row r="127712" ht="15" customHeight="1" x14ac:dyDescent="0.25"/>
    <row r="127713" ht="15" customHeight="1" x14ac:dyDescent="0.25"/>
    <row r="127714" ht="15" customHeight="1" x14ac:dyDescent="0.25"/>
    <row r="127715" ht="15" customHeight="1" x14ac:dyDescent="0.25"/>
    <row r="127716" ht="15" customHeight="1" x14ac:dyDescent="0.25"/>
    <row r="127717" ht="15" customHeight="1" x14ac:dyDescent="0.25"/>
    <row r="127718" ht="15" customHeight="1" x14ac:dyDescent="0.25"/>
    <row r="127719" ht="15" customHeight="1" x14ac:dyDescent="0.25"/>
    <row r="127720" ht="15" customHeight="1" x14ac:dyDescent="0.25"/>
    <row r="127721" ht="15" customHeight="1" x14ac:dyDescent="0.25"/>
    <row r="127722" ht="15" customHeight="1" x14ac:dyDescent="0.25"/>
    <row r="127723" ht="15" customHeight="1" x14ac:dyDescent="0.25"/>
    <row r="127724" ht="15" customHeight="1" x14ac:dyDescent="0.25"/>
    <row r="127725" ht="15" customHeight="1" x14ac:dyDescent="0.25"/>
    <row r="127726" ht="15" customHeight="1" x14ac:dyDescent="0.25"/>
    <row r="127727" ht="15" customHeight="1" x14ac:dyDescent="0.25"/>
    <row r="127728" ht="15" customHeight="1" x14ac:dyDescent="0.25"/>
    <row r="127729" ht="15" customHeight="1" x14ac:dyDescent="0.25"/>
    <row r="127730" ht="15" customHeight="1" x14ac:dyDescent="0.25"/>
    <row r="127731" ht="15" customHeight="1" x14ac:dyDescent="0.25"/>
    <row r="127732" ht="15" customHeight="1" x14ac:dyDescent="0.25"/>
    <row r="127733" ht="15" customHeight="1" x14ac:dyDescent="0.25"/>
    <row r="127734" ht="15" customHeight="1" x14ac:dyDescent="0.25"/>
    <row r="127735" ht="15" customHeight="1" x14ac:dyDescent="0.25"/>
    <row r="127736" ht="15" customHeight="1" x14ac:dyDescent="0.25"/>
    <row r="127737" ht="15" customHeight="1" x14ac:dyDescent="0.25"/>
    <row r="127738" ht="15" customHeight="1" x14ac:dyDescent="0.25"/>
    <row r="127739" ht="15" customHeight="1" x14ac:dyDescent="0.25"/>
    <row r="127740" ht="15" customHeight="1" x14ac:dyDescent="0.25"/>
    <row r="127741" ht="15" customHeight="1" x14ac:dyDescent="0.25"/>
    <row r="127742" ht="15" customHeight="1" x14ac:dyDescent="0.25"/>
    <row r="127743" ht="15" customHeight="1" x14ac:dyDescent="0.25"/>
    <row r="127744" ht="15" customHeight="1" x14ac:dyDescent="0.25"/>
    <row r="127745" ht="15" customHeight="1" x14ac:dyDescent="0.25"/>
    <row r="127746" ht="15" customHeight="1" x14ac:dyDescent="0.25"/>
    <row r="127747" ht="15" customHeight="1" x14ac:dyDescent="0.25"/>
    <row r="127748" ht="15" customHeight="1" x14ac:dyDescent="0.25"/>
    <row r="127749" ht="15" customHeight="1" x14ac:dyDescent="0.25"/>
    <row r="127750" ht="15" customHeight="1" x14ac:dyDescent="0.25"/>
    <row r="127751" ht="15" customHeight="1" x14ac:dyDescent="0.25"/>
    <row r="127752" ht="15" customHeight="1" x14ac:dyDescent="0.25"/>
    <row r="127753" ht="15" customHeight="1" x14ac:dyDescent="0.25"/>
    <row r="127754" ht="15" customHeight="1" x14ac:dyDescent="0.25"/>
    <row r="127755" ht="15" customHeight="1" x14ac:dyDescent="0.25"/>
    <row r="127756" ht="15" customHeight="1" x14ac:dyDescent="0.25"/>
    <row r="127757" ht="15" customHeight="1" x14ac:dyDescent="0.25"/>
    <row r="127758" ht="15" customHeight="1" x14ac:dyDescent="0.25"/>
    <row r="127759" ht="15" customHeight="1" x14ac:dyDescent="0.25"/>
    <row r="127760" ht="15" customHeight="1" x14ac:dyDescent="0.25"/>
    <row r="127761" ht="15" customHeight="1" x14ac:dyDescent="0.25"/>
    <row r="127762" ht="15" customHeight="1" x14ac:dyDescent="0.25"/>
    <row r="127763" ht="15" customHeight="1" x14ac:dyDescent="0.25"/>
    <row r="127764" ht="15" customHeight="1" x14ac:dyDescent="0.25"/>
    <row r="127765" ht="15" customHeight="1" x14ac:dyDescent="0.25"/>
    <row r="127766" ht="15" customHeight="1" x14ac:dyDescent="0.25"/>
    <row r="127767" ht="15" customHeight="1" x14ac:dyDescent="0.25"/>
    <row r="127768" ht="15" customHeight="1" x14ac:dyDescent="0.25"/>
    <row r="127769" ht="15" customHeight="1" x14ac:dyDescent="0.25"/>
    <row r="127770" ht="15" customHeight="1" x14ac:dyDescent="0.25"/>
    <row r="127771" ht="15" customHeight="1" x14ac:dyDescent="0.25"/>
    <row r="127772" ht="15" customHeight="1" x14ac:dyDescent="0.25"/>
    <row r="127773" ht="15" customHeight="1" x14ac:dyDescent="0.25"/>
    <row r="127774" ht="15" customHeight="1" x14ac:dyDescent="0.25"/>
    <row r="127775" ht="15" customHeight="1" x14ac:dyDescent="0.25"/>
    <row r="127776" ht="15" customHeight="1" x14ac:dyDescent="0.25"/>
    <row r="127777" ht="15" customHeight="1" x14ac:dyDescent="0.25"/>
    <row r="127778" ht="15" customHeight="1" x14ac:dyDescent="0.25"/>
    <row r="127779" ht="15" customHeight="1" x14ac:dyDescent="0.25"/>
    <row r="127780" ht="15" customHeight="1" x14ac:dyDescent="0.25"/>
    <row r="127781" ht="15" customHeight="1" x14ac:dyDescent="0.25"/>
    <row r="127782" ht="15" customHeight="1" x14ac:dyDescent="0.25"/>
    <row r="127783" ht="15" customHeight="1" x14ac:dyDescent="0.25"/>
    <row r="127784" ht="15" customHeight="1" x14ac:dyDescent="0.25"/>
    <row r="127785" ht="15" customHeight="1" x14ac:dyDescent="0.25"/>
    <row r="127786" ht="15" customHeight="1" x14ac:dyDescent="0.25"/>
    <row r="127787" ht="15" customHeight="1" x14ac:dyDescent="0.25"/>
    <row r="127788" ht="15" customHeight="1" x14ac:dyDescent="0.25"/>
    <row r="127789" ht="15" customHeight="1" x14ac:dyDescent="0.25"/>
    <row r="127790" ht="15" customHeight="1" x14ac:dyDescent="0.25"/>
    <row r="127791" ht="15" customHeight="1" x14ac:dyDescent="0.25"/>
    <row r="127792" ht="15" customHeight="1" x14ac:dyDescent="0.25"/>
    <row r="127793" ht="15" customHeight="1" x14ac:dyDescent="0.25"/>
    <row r="127794" ht="15" customHeight="1" x14ac:dyDescent="0.25"/>
    <row r="127795" ht="15" customHeight="1" x14ac:dyDescent="0.25"/>
    <row r="127796" ht="15" customHeight="1" x14ac:dyDescent="0.25"/>
    <row r="127797" ht="15" customHeight="1" x14ac:dyDescent="0.25"/>
    <row r="127798" ht="15" customHeight="1" x14ac:dyDescent="0.25"/>
    <row r="127799" ht="15" customHeight="1" x14ac:dyDescent="0.25"/>
    <row r="127800" ht="15" customHeight="1" x14ac:dyDescent="0.25"/>
    <row r="127801" ht="15" customHeight="1" x14ac:dyDescent="0.25"/>
    <row r="127802" ht="15" customHeight="1" x14ac:dyDescent="0.25"/>
    <row r="127803" ht="15" customHeight="1" x14ac:dyDescent="0.25"/>
    <row r="127804" ht="15" customHeight="1" x14ac:dyDescent="0.25"/>
    <row r="127805" ht="15" customHeight="1" x14ac:dyDescent="0.25"/>
    <row r="127806" ht="15" customHeight="1" x14ac:dyDescent="0.25"/>
    <row r="127807" ht="15" customHeight="1" x14ac:dyDescent="0.25"/>
    <row r="127808" ht="15" customHeight="1" x14ac:dyDescent="0.25"/>
    <row r="127809" ht="15" customHeight="1" x14ac:dyDescent="0.25"/>
    <row r="127810" ht="15" customHeight="1" x14ac:dyDescent="0.25"/>
    <row r="127811" ht="15" customHeight="1" x14ac:dyDescent="0.25"/>
    <row r="127812" ht="15" customHeight="1" x14ac:dyDescent="0.25"/>
    <row r="127813" ht="15" customHeight="1" x14ac:dyDescent="0.25"/>
    <row r="127814" ht="15" customHeight="1" x14ac:dyDescent="0.25"/>
    <row r="127815" ht="15" customHeight="1" x14ac:dyDescent="0.25"/>
    <row r="127816" ht="15" customHeight="1" x14ac:dyDescent="0.25"/>
    <row r="127817" ht="15" customHeight="1" x14ac:dyDescent="0.25"/>
    <row r="127818" ht="15" customHeight="1" x14ac:dyDescent="0.25"/>
    <row r="127819" ht="15" customHeight="1" x14ac:dyDescent="0.25"/>
    <row r="127820" ht="15" customHeight="1" x14ac:dyDescent="0.25"/>
    <row r="127821" ht="15" customHeight="1" x14ac:dyDescent="0.25"/>
    <row r="127822" ht="15" customHeight="1" x14ac:dyDescent="0.25"/>
    <row r="127823" ht="15" customHeight="1" x14ac:dyDescent="0.25"/>
    <row r="127824" ht="15" customHeight="1" x14ac:dyDescent="0.25"/>
    <row r="127825" ht="15" customHeight="1" x14ac:dyDescent="0.25"/>
    <row r="127826" ht="15" customHeight="1" x14ac:dyDescent="0.25"/>
    <row r="127827" ht="15" customHeight="1" x14ac:dyDescent="0.25"/>
    <row r="127828" ht="15" customHeight="1" x14ac:dyDescent="0.25"/>
    <row r="127829" ht="15" customHeight="1" x14ac:dyDescent="0.25"/>
    <row r="127830" ht="15" customHeight="1" x14ac:dyDescent="0.25"/>
    <row r="127831" ht="15" customHeight="1" x14ac:dyDescent="0.25"/>
    <row r="127832" ht="15" customHeight="1" x14ac:dyDescent="0.25"/>
    <row r="127833" ht="15" customHeight="1" x14ac:dyDescent="0.25"/>
    <row r="127834" ht="15" customHeight="1" x14ac:dyDescent="0.25"/>
    <row r="127835" ht="15" customHeight="1" x14ac:dyDescent="0.25"/>
    <row r="127836" ht="15" customHeight="1" x14ac:dyDescent="0.25"/>
    <row r="127837" ht="15" customHeight="1" x14ac:dyDescent="0.25"/>
    <row r="127838" ht="15" customHeight="1" x14ac:dyDescent="0.25"/>
    <row r="127839" ht="15" customHeight="1" x14ac:dyDescent="0.25"/>
    <row r="127840" ht="15" customHeight="1" x14ac:dyDescent="0.25"/>
    <row r="127841" ht="15" customHeight="1" x14ac:dyDescent="0.25"/>
    <row r="127842" ht="15" customHeight="1" x14ac:dyDescent="0.25"/>
    <row r="127843" ht="15" customHeight="1" x14ac:dyDescent="0.25"/>
    <row r="127844" ht="15" customHeight="1" x14ac:dyDescent="0.25"/>
    <row r="127845" ht="15" customHeight="1" x14ac:dyDescent="0.25"/>
    <row r="127846" ht="15" customHeight="1" x14ac:dyDescent="0.25"/>
    <row r="127847" ht="15" customHeight="1" x14ac:dyDescent="0.25"/>
    <row r="127848" ht="15" customHeight="1" x14ac:dyDescent="0.25"/>
    <row r="127849" ht="15" customHeight="1" x14ac:dyDescent="0.25"/>
    <row r="127850" ht="15" customHeight="1" x14ac:dyDescent="0.25"/>
    <row r="127851" ht="15" customHeight="1" x14ac:dyDescent="0.25"/>
    <row r="127852" ht="15" customHeight="1" x14ac:dyDescent="0.25"/>
    <row r="127853" ht="15" customHeight="1" x14ac:dyDescent="0.25"/>
    <row r="127854" ht="15" customHeight="1" x14ac:dyDescent="0.25"/>
    <row r="127855" ht="15" customHeight="1" x14ac:dyDescent="0.25"/>
    <row r="127856" ht="15" customHeight="1" x14ac:dyDescent="0.25"/>
    <row r="127857" ht="15" customHeight="1" x14ac:dyDescent="0.25"/>
    <row r="127858" ht="15" customHeight="1" x14ac:dyDescent="0.25"/>
    <row r="127859" ht="15" customHeight="1" x14ac:dyDescent="0.25"/>
    <row r="127860" ht="15" customHeight="1" x14ac:dyDescent="0.25"/>
    <row r="127861" ht="15" customHeight="1" x14ac:dyDescent="0.25"/>
    <row r="127862" ht="15" customHeight="1" x14ac:dyDescent="0.25"/>
    <row r="127863" ht="15" customHeight="1" x14ac:dyDescent="0.25"/>
    <row r="127864" ht="15" customHeight="1" x14ac:dyDescent="0.25"/>
    <row r="127865" ht="15" customHeight="1" x14ac:dyDescent="0.25"/>
    <row r="127866" ht="15" customHeight="1" x14ac:dyDescent="0.25"/>
    <row r="127867" ht="15" customHeight="1" x14ac:dyDescent="0.25"/>
    <row r="127868" ht="15" customHeight="1" x14ac:dyDescent="0.25"/>
    <row r="127869" ht="15" customHeight="1" x14ac:dyDescent="0.25"/>
    <row r="127870" ht="15" customHeight="1" x14ac:dyDescent="0.25"/>
    <row r="127871" ht="15" customHeight="1" x14ac:dyDescent="0.25"/>
    <row r="127872" ht="15" customHeight="1" x14ac:dyDescent="0.25"/>
    <row r="127873" ht="15" customHeight="1" x14ac:dyDescent="0.25"/>
    <row r="127874" ht="15" customHeight="1" x14ac:dyDescent="0.25"/>
    <row r="127875" ht="15" customHeight="1" x14ac:dyDescent="0.25"/>
    <row r="127876" ht="15" customHeight="1" x14ac:dyDescent="0.25"/>
    <row r="127877" ht="15" customHeight="1" x14ac:dyDescent="0.25"/>
    <row r="127878" ht="15" customHeight="1" x14ac:dyDescent="0.25"/>
    <row r="127879" ht="15" customHeight="1" x14ac:dyDescent="0.25"/>
    <row r="127880" ht="15" customHeight="1" x14ac:dyDescent="0.25"/>
    <row r="127881" ht="15" customHeight="1" x14ac:dyDescent="0.25"/>
    <row r="127882" ht="15" customHeight="1" x14ac:dyDescent="0.25"/>
    <row r="127883" ht="15" customHeight="1" x14ac:dyDescent="0.25"/>
    <row r="127884" ht="15" customHeight="1" x14ac:dyDescent="0.25"/>
    <row r="127885" ht="15" customHeight="1" x14ac:dyDescent="0.25"/>
    <row r="127886" ht="15" customHeight="1" x14ac:dyDescent="0.25"/>
    <row r="127887" ht="15" customHeight="1" x14ac:dyDescent="0.25"/>
    <row r="127888" ht="15" customHeight="1" x14ac:dyDescent="0.25"/>
    <row r="127889" ht="15" customHeight="1" x14ac:dyDescent="0.25"/>
    <row r="127890" ht="15" customHeight="1" x14ac:dyDescent="0.25"/>
    <row r="127891" ht="15" customHeight="1" x14ac:dyDescent="0.25"/>
    <row r="127892" ht="15" customHeight="1" x14ac:dyDescent="0.25"/>
    <row r="127893" ht="15" customHeight="1" x14ac:dyDescent="0.25"/>
    <row r="127894" ht="15" customHeight="1" x14ac:dyDescent="0.25"/>
    <row r="127895" ht="15" customHeight="1" x14ac:dyDescent="0.25"/>
    <row r="127896" ht="15" customHeight="1" x14ac:dyDescent="0.25"/>
    <row r="127897" ht="15" customHeight="1" x14ac:dyDescent="0.25"/>
    <row r="127898" ht="15" customHeight="1" x14ac:dyDescent="0.25"/>
    <row r="127899" ht="15" customHeight="1" x14ac:dyDescent="0.25"/>
    <row r="127900" ht="15" customHeight="1" x14ac:dyDescent="0.25"/>
    <row r="127901" ht="15" customHeight="1" x14ac:dyDescent="0.25"/>
    <row r="127902" ht="15" customHeight="1" x14ac:dyDescent="0.25"/>
    <row r="127903" ht="15" customHeight="1" x14ac:dyDescent="0.25"/>
    <row r="127904" ht="15" customHeight="1" x14ac:dyDescent="0.25"/>
    <row r="127905" ht="15" customHeight="1" x14ac:dyDescent="0.25"/>
    <row r="127906" ht="15" customHeight="1" x14ac:dyDescent="0.25"/>
    <row r="127907" ht="15" customHeight="1" x14ac:dyDescent="0.25"/>
    <row r="127908" ht="15" customHeight="1" x14ac:dyDescent="0.25"/>
    <row r="127909" ht="15" customHeight="1" x14ac:dyDescent="0.25"/>
    <row r="127910" ht="15" customHeight="1" x14ac:dyDescent="0.25"/>
    <row r="127911" ht="15" customHeight="1" x14ac:dyDescent="0.25"/>
    <row r="127912" ht="15" customHeight="1" x14ac:dyDescent="0.25"/>
    <row r="127913" ht="15" customHeight="1" x14ac:dyDescent="0.25"/>
    <row r="127914" ht="15" customHeight="1" x14ac:dyDescent="0.25"/>
    <row r="127915" ht="15" customHeight="1" x14ac:dyDescent="0.25"/>
    <row r="127916" ht="15" customHeight="1" x14ac:dyDescent="0.25"/>
    <row r="127917" ht="15" customHeight="1" x14ac:dyDescent="0.25"/>
    <row r="127918" ht="15" customHeight="1" x14ac:dyDescent="0.25"/>
    <row r="127919" ht="15" customHeight="1" x14ac:dyDescent="0.25"/>
    <row r="127920" ht="15" customHeight="1" x14ac:dyDescent="0.25"/>
    <row r="127921" ht="15" customHeight="1" x14ac:dyDescent="0.25"/>
    <row r="127922" ht="15" customHeight="1" x14ac:dyDescent="0.25"/>
    <row r="127923" ht="15" customHeight="1" x14ac:dyDescent="0.25"/>
    <row r="127924" ht="15" customHeight="1" x14ac:dyDescent="0.25"/>
    <row r="127925" ht="15" customHeight="1" x14ac:dyDescent="0.25"/>
    <row r="127926" ht="15" customHeight="1" x14ac:dyDescent="0.25"/>
    <row r="127927" ht="15" customHeight="1" x14ac:dyDescent="0.25"/>
    <row r="127928" ht="15" customHeight="1" x14ac:dyDescent="0.25"/>
    <row r="127929" ht="15" customHeight="1" x14ac:dyDescent="0.25"/>
    <row r="127930" ht="15" customHeight="1" x14ac:dyDescent="0.25"/>
    <row r="127931" ht="15" customHeight="1" x14ac:dyDescent="0.25"/>
    <row r="127932" ht="15" customHeight="1" x14ac:dyDescent="0.25"/>
    <row r="127933" ht="15" customHeight="1" x14ac:dyDescent="0.25"/>
    <row r="127934" ht="15" customHeight="1" x14ac:dyDescent="0.25"/>
    <row r="127935" ht="15" customHeight="1" x14ac:dyDescent="0.25"/>
    <row r="127936" ht="15" customHeight="1" x14ac:dyDescent="0.25"/>
    <row r="127937" ht="15" customHeight="1" x14ac:dyDescent="0.25"/>
    <row r="127938" ht="15" customHeight="1" x14ac:dyDescent="0.25"/>
    <row r="127939" ht="15" customHeight="1" x14ac:dyDescent="0.25"/>
    <row r="127940" ht="15" customHeight="1" x14ac:dyDescent="0.25"/>
    <row r="127941" ht="15" customHeight="1" x14ac:dyDescent="0.25"/>
    <row r="127942" ht="15" customHeight="1" x14ac:dyDescent="0.25"/>
    <row r="127943" ht="15" customHeight="1" x14ac:dyDescent="0.25"/>
    <row r="127944" ht="15" customHeight="1" x14ac:dyDescent="0.25"/>
    <row r="127945" ht="15" customHeight="1" x14ac:dyDescent="0.25"/>
    <row r="127946" ht="15" customHeight="1" x14ac:dyDescent="0.25"/>
    <row r="127947" ht="15" customHeight="1" x14ac:dyDescent="0.25"/>
    <row r="127948" ht="15" customHeight="1" x14ac:dyDescent="0.25"/>
    <row r="127949" ht="15" customHeight="1" x14ac:dyDescent="0.25"/>
    <row r="127950" ht="15" customHeight="1" x14ac:dyDescent="0.25"/>
    <row r="127951" ht="15" customHeight="1" x14ac:dyDescent="0.25"/>
    <row r="127952" ht="15" customHeight="1" x14ac:dyDescent="0.25"/>
    <row r="127953" ht="15" customHeight="1" x14ac:dyDescent="0.25"/>
    <row r="127954" ht="15" customHeight="1" x14ac:dyDescent="0.25"/>
    <row r="127955" ht="15" customHeight="1" x14ac:dyDescent="0.25"/>
    <row r="127956" ht="15" customHeight="1" x14ac:dyDescent="0.25"/>
    <row r="127957" ht="15" customHeight="1" x14ac:dyDescent="0.25"/>
    <row r="127958" ht="15" customHeight="1" x14ac:dyDescent="0.25"/>
    <row r="127959" ht="15" customHeight="1" x14ac:dyDescent="0.25"/>
    <row r="127960" ht="15" customHeight="1" x14ac:dyDescent="0.25"/>
    <row r="127961" ht="15" customHeight="1" x14ac:dyDescent="0.25"/>
    <row r="127962" ht="15" customHeight="1" x14ac:dyDescent="0.25"/>
    <row r="127963" ht="15" customHeight="1" x14ac:dyDescent="0.25"/>
    <row r="127964" ht="15" customHeight="1" x14ac:dyDescent="0.25"/>
    <row r="127965" ht="15" customHeight="1" x14ac:dyDescent="0.25"/>
    <row r="127966" ht="15" customHeight="1" x14ac:dyDescent="0.25"/>
    <row r="127967" ht="15" customHeight="1" x14ac:dyDescent="0.25"/>
    <row r="127968" ht="15" customHeight="1" x14ac:dyDescent="0.25"/>
    <row r="127969" ht="15" customHeight="1" x14ac:dyDescent="0.25"/>
    <row r="127970" ht="15" customHeight="1" x14ac:dyDescent="0.25"/>
    <row r="127971" ht="15" customHeight="1" x14ac:dyDescent="0.25"/>
    <row r="127972" ht="15" customHeight="1" x14ac:dyDescent="0.25"/>
    <row r="127973" ht="15" customHeight="1" x14ac:dyDescent="0.25"/>
    <row r="127974" ht="15" customHeight="1" x14ac:dyDescent="0.25"/>
    <row r="127975" ht="15" customHeight="1" x14ac:dyDescent="0.25"/>
    <row r="127976" ht="15" customHeight="1" x14ac:dyDescent="0.25"/>
    <row r="127977" ht="15" customHeight="1" x14ac:dyDescent="0.25"/>
    <row r="127978" ht="15" customHeight="1" x14ac:dyDescent="0.25"/>
    <row r="127979" ht="15" customHeight="1" x14ac:dyDescent="0.25"/>
    <row r="127980" ht="15" customHeight="1" x14ac:dyDescent="0.25"/>
    <row r="127981" ht="15" customHeight="1" x14ac:dyDescent="0.25"/>
    <row r="127982" ht="15" customHeight="1" x14ac:dyDescent="0.25"/>
    <row r="127983" ht="15" customHeight="1" x14ac:dyDescent="0.25"/>
    <row r="127984" ht="15" customHeight="1" x14ac:dyDescent="0.25"/>
    <row r="127985" ht="15" customHeight="1" x14ac:dyDescent="0.25"/>
    <row r="127986" ht="15" customHeight="1" x14ac:dyDescent="0.25"/>
    <row r="127987" ht="15" customHeight="1" x14ac:dyDescent="0.25"/>
    <row r="127988" ht="15" customHeight="1" x14ac:dyDescent="0.25"/>
    <row r="127989" ht="15" customHeight="1" x14ac:dyDescent="0.25"/>
    <row r="127990" ht="15" customHeight="1" x14ac:dyDescent="0.25"/>
    <row r="127991" ht="15" customHeight="1" x14ac:dyDescent="0.25"/>
    <row r="127992" ht="15" customHeight="1" x14ac:dyDescent="0.25"/>
    <row r="127993" ht="15" customHeight="1" x14ac:dyDescent="0.25"/>
    <row r="127994" ht="15" customHeight="1" x14ac:dyDescent="0.25"/>
    <row r="127995" ht="15" customHeight="1" x14ac:dyDescent="0.25"/>
    <row r="127996" ht="15" customHeight="1" x14ac:dyDescent="0.25"/>
    <row r="127997" ht="15" customHeight="1" x14ac:dyDescent="0.25"/>
    <row r="127998" ht="15" customHeight="1" x14ac:dyDescent="0.25"/>
    <row r="127999" ht="15" customHeight="1" x14ac:dyDescent="0.25"/>
    <row r="128000" ht="15" customHeight="1" x14ac:dyDescent="0.25"/>
    <row r="128001" ht="15" customHeight="1" x14ac:dyDescent="0.25"/>
    <row r="128002" ht="15" customHeight="1" x14ac:dyDescent="0.25"/>
    <row r="128003" ht="15" customHeight="1" x14ac:dyDescent="0.25"/>
    <row r="128004" ht="15" customHeight="1" x14ac:dyDescent="0.25"/>
    <row r="128005" ht="15" customHeight="1" x14ac:dyDescent="0.25"/>
    <row r="128006" ht="15" customHeight="1" x14ac:dyDescent="0.25"/>
    <row r="128007" ht="15" customHeight="1" x14ac:dyDescent="0.25"/>
    <row r="128008" ht="15" customHeight="1" x14ac:dyDescent="0.25"/>
    <row r="128009" ht="15" customHeight="1" x14ac:dyDescent="0.25"/>
    <row r="128010" ht="15" customHeight="1" x14ac:dyDescent="0.25"/>
    <row r="128011" ht="15" customHeight="1" x14ac:dyDescent="0.25"/>
    <row r="128012" ht="15" customHeight="1" x14ac:dyDescent="0.25"/>
    <row r="128013" ht="15" customHeight="1" x14ac:dyDescent="0.25"/>
    <row r="128014" ht="15" customHeight="1" x14ac:dyDescent="0.25"/>
    <row r="128015" ht="15" customHeight="1" x14ac:dyDescent="0.25"/>
    <row r="128016" ht="15" customHeight="1" x14ac:dyDescent="0.25"/>
    <row r="128017" ht="15" customHeight="1" x14ac:dyDescent="0.25"/>
    <row r="128018" ht="15" customHeight="1" x14ac:dyDescent="0.25"/>
    <row r="128019" ht="15" customHeight="1" x14ac:dyDescent="0.25"/>
    <row r="128020" ht="15" customHeight="1" x14ac:dyDescent="0.25"/>
    <row r="128021" ht="15" customHeight="1" x14ac:dyDescent="0.25"/>
    <row r="128022" ht="15" customHeight="1" x14ac:dyDescent="0.25"/>
    <row r="128023" ht="15" customHeight="1" x14ac:dyDescent="0.25"/>
    <row r="128024" ht="15" customHeight="1" x14ac:dyDescent="0.25"/>
    <row r="128025" ht="15" customHeight="1" x14ac:dyDescent="0.25"/>
    <row r="128026" ht="15" customHeight="1" x14ac:dyDescent="0.25"/>
    <row r="128027" ht="15" customHeight="1" x14ac:dyDescent="0.25"/>
    <row r="128028" ht="15" customHeight="1" x14ac:dyDescent="0.25"/>
    <row r="128029" ht="15" customHeight="1" x14ac:dyDescent="0.25"/>
    <row r="128030" ht="15" customHeight="1" x14ac:dyDescent="0.25"/>
    <row r="128031" ht="15" customHeight="1" x14ac:dyDescent="0.25"/>
    <row r="128032" ht="15" customHeight="1" x14ac:dyDescent="0.25"/>
    <row r="128033" ht="15" customHeight="1" x14ac:dyDescent="0.25"/>
    <row r="128034" ht="15" customHeight="1" x14ac:dyDescent="0.25"/>
    <row r="128035" ht="15" customHeight="1" x14ac:dyDescent="0.25"/>
    <row r="128036" ht="15" customHeight="1" x14ac:dyDescent="0.25"/>
    <row r="128037" ht="15" customHeight="1" x14ac:dyDescent="0.25"/>
    <row r="128038" ht="15" customHeight="1" x14ac:dyDescent="0.25"/>
    <row r="128039" ht="15" customHeight="1" x14ac:dyDescent="0.25"/>
    <row r="128040" ht="15" customHeight="1" x14ac:dyDescent="0.25"/>
    <row r="128041" ht="15" customHeight="1" x14ac:dyDescent="0.25"/>
    <row r="128042" ht="15" customHeight="1" x14ac:dyDescent="0.25"/>
    <row r="128043" ht="15" customHeight="1" x14ac:dyDescent="0.25"/>
    <row r="128044" ht="15" customHeight="1" x14ac:dyDescent="0.25"/>
    <row r="128045" ht="15" customHeight="1" x14ac:dyDescent="0.25"/>
    <row r="128046" ht="15" customHeight="1" x14ac:dyDescent="0.25"/>
    <row r="128047" ht="15" customHeight="1" x14ac:dyDescent="0.25"/>
    <row r="128048" ht="15" customHeight="1" x14ac:dyDescent="0.25"/>
    <row r="128049" ht="15" customHeight="1" x14ac:dyDescent="0.25"/>
    <row r="128050" ht="15" customHeight="1" x14ac:dyDescent="0.25"/>
    <row r="128051" ht="15" customHeight="1" x14ac:dyDescent="0.25"/>
    <row r="128052" ht="15" customHeight="1" x14ac:dyDescent="0.25"/>
    <row r="128053" ht="15" customHeight="1" x14ac:dyDescent="0.25"/>
    <row r="128054" ht="15" customHeight="1" x14ac:dyDescent="0.25"/>
    <row r="128055" ht="15" customHeight="1" x14ac:dyDescent="0.25"/>
    <row r="128056" ht="15" customHeight="1" x14ac:dyDescent="0.25"/>
    <row r="128057" ht="15" customHeight="1" x14ac:dyDescent="0.25"/>
    <row r="128058" ht="15" customHeight="1" x14ac:dyDescent="0.25"/>
    <row r="128059" ht="15" customHeight="1" x14ac:dyDescent="0.25"/>
    <row r="128060" ht="15" customHeight="1" x14ac:dyDescent="0.25"/>
    <row r="128061" ht="15" customHeight="1" x14ac:dyDescent="0.25"/>
    <row r="128062" ht="15" customHeight="1" x14ac:dyDescent="0.25"/>
    <row r="128063" ht="15" customHeight="1" x14ac:dyDescent="0.25"/>
    <row r="128064" ht="15" customHeight="1" x14ac:dyDescent="0.25"/>
    <row r="128065" ht="15" customHeight="1" x14ac:dyDescent="0.25"/>
    <row r="128066" ht="15" customHeight="1" x14ac:dyDescent="0.25"/>
    <row r="128067" ht="15" customHeight="1" x14ac:dyDescent="0.25"/>
    <row r="128068" ht="15" customHeight="1" x14ac:dyDescent="0.25"/>
    <row r="128069" ht="15" customHeight="1" x14ac:dyDescent="0.25"/>
    <row r="128070" ht="15" customHeight="1" x14ac:dyDescent="0.25"/>
    <row r="128071" ht="15" customHeight="1" x14ac:dyDescent="0.25"/>
    <row r="128072" ht="15" customHeight="1" x14ac:dyDescent="0.25"/>
    <row r="128073" ht="15" customHeight="1" x14ac:dyDescent="0.25"/>
    <row r="128074" ht="15" customHeight="1" x14ac:dyDescent="0.25"/>
    <row r="128075" ht="15" customHeight="1" x14ac:dyDescent="0.25"/>
    <row r="128076" ht="15" customHeight="1" x14ac:dyDescent="0.25"/>
    <row r="128077" ht="15" customHeight="1" x14ac:dyDescent="0.25"/>
    <row r="128078" ht="15" customHeight="1" x14ac:dyDescent="0.25"/>
    <row r="128079" ht="15" customHeight="1" x14ac:dyDescent="0.25"/>
    <row r="128080" ht="15" customHeight="1" x14ac:dyDescent="0.25"/>
    <row r="128081" ht="15" customHeight="1" x14ac:dyDescent="0.25"/>
    <row r="128082" ht="15" customHeight="1" x14ac:dyDescent="0.25"/>
    <row r="128083" ht="15" customHeight="1" x14ac:dyDescent="0.25"/>
    <row r="128084" ht="15" customHeight="1" x14ac:dyDescent="0.25"/>
    <row r="128085" ht="15" customHeight="1" x14ac:dyDescent="0.25"/>
    <row r="128086" ht="15" customHeight="1" x14ac:dyDescent="0.25"/>
    <row r="128087" ht="15" customHeight="1" x14ac:dyDescent="0.25"/>
    <row r="128088" ht="15" customHeight="1" x14ac:dyDescent="0.25"/>
    <row r="128089" ht="15" customHeight="1" x14ac:dyDescent="0.25"/>
    <row r="128090" ht="15" customHeight="1" x14ac:dyDescent="0.25"/>
    <row r="128091" ht="15" customHeight="1" x14ac:dyDescent="0.25"/>
    <row r="128092" ht="15" customHeight="1" x14ac:dyDescent="0.25"/>
    <row r="128093" ht="15" customHeight="1" x14ac:dyDescent="0.25"/>
    <row r="128094" ht="15" customHeight="1" x14ac:dyDescent="0.25"/>
    <row r="128095" ht="15" customHeight="1" x14ac:dyDescent="0.25"/>
    <row r="128096" ht="15" customHeight="1" x14ac:dyDescent="0.25"/>
    <row r="128097" ht="15" customHeight="1" x14ac:dyDescent="0.25"/>
    <row r="128098" ht="15" customHeight="1" x14ac:dyDescent="0.25"/>
    <row r="128099" ht="15" customHeight="1" x14ac:dyDescent="0.25"/>
    <row r="128100" ht="15" customHeight="1" x14ac:dyDescent="0.25"/>
    <row r="128101" ht="15" customHeight="1" x14ac:dyDescent="0.25"/>
    <row r="128102" ht="15" customHeight="1" x14ac:dyDescent="0.25"/>
    <row r="128103" ht="15" customHeight="1" x14ac:dyDescent="0.25"/>
    <row r="128104" ht="15" customHeight="1" x14ac:dyDescent="0.25"/>
    <row r="128105" ht="15" customHeight="1" x14ac:dyDescent="0.25"/>
    <row r="128106" ht="15" customHeight="1" x14ac:dyDescent="0.25"/>
    <row r="128107" ht="15" customHeight="1" x14ac:dyDescent="0.25"/>
    <row r="128108" ht="15" customHeight="1" x14ac:dyDescent="0.25"/>
    <row r="128109" ht="15" customHeight="1" x14ac:dyDescent="0.25"/>
    <row r="128110" ht="15" customHeight="1" x14ac:dyDescent="0.25"/>
    <row r="128111" ht="15" customHeight="1" x14ac:dyDescent="0.25"/>
    <row r="128112" ht="15" customHeight="1" x14ac:dyDescent="0.25"/>
    <row r="128113" ht="15" customHeight="1" x14ac:dyDescent="0.25"/>
    <row r="128114" ht="15" customHeight="1" x14ac:dyDescent="0.25"/>
    <row r="128115" ht="15" customHeight="1" x14ac:dyDescent="0.25"/>
    <row r="128116" ht="15" customHeight="1" x14ac:dyDescent="0.25"/>
    <row r="128117" ht="15" customHeight="1" x14ac:dyDescent="0.25"/>
    <row r="128118" ht="15" customHeight="1" x14ac:dyDescent="0.25"/>
    <row r="128119" ht="15" customHeight="1" x14ac:dyDescent="0.25"/>
    <row r="128120" ht="15" customHeight="1" x14ac:dyDescent="0.25"/>
    <row r="128121" ht="15" customHeight="1" x14ac:dyDescent="0.25"/>
    <row r="128122" ht="15" customHeight="1" x14ac:dyDescent="0.25"/>
    <row r="128123" ht="15" customHeight="1" x14ac:dyDescent="0.25"/>
    <row r="128124" ht="15" customHeight="1" x14ac:dyDescent="0.25"/>
    <row r="128125" ht="15" customHeight="1" x14ac:dyDescent="0.25"/>
    <row r="128126" ht="15" customHeight="1" x14ac:dyDescent="0.25"/>
    <row r="128127" ht="15" customHeight="1" x14ac:dyDescent="0.25"/>
    <row r="128128" ht="15" customHeight="1" x14ac:dyDescent="0.25"/>
    <row r="128129" ht="15" customHeight="1" x14ac:dyDescent="0.25"/>
    <row r="128130" ht="15" customHeight="1" x14ac:dyDescent="0.25"/>
    <row r="128131" ht="15" customHeight="1" x14ac:dyDescent="0.25"/>
    <row r="128132" ht="15" customHeight="1" x14ac:dyDescent="0.25"/>
    <row r="128133" ht="15" customHeight="1" x14ac:dyDescent="0.25"/>
    <row r="128134" ht="15" customHeight="1" x14ac:dyDescent="0.25"/>
    <row r="128135" ht="15" customHeight="1" x14ac:dyDescent="0.25"/>
    <row r="128136" ht="15" customHeight="1" x14ac:dyDescent="0.25"/>
    <row r="128137" ht="15" customHeight="1" x14ac:dyDescent="0.25"/>
    <row r="128138" ht="15" customHeight="1" x14ac:dyDescent="0.25"/>
    <row r="128139" ht="15" customHeight="1" x14ac:dyDescent="0.25"/>
    <row r="128140" ht="15" customHeight="1" x14ac:dyDescent="0.25"/>
    <row r="128141" ht="15" customHeight="1" x14ac:dyDescent="0.25"/>
    <row r="128142" ht="15" customHeight="1" x14ac:dyDescent="0.25"/>
    <row r="128143" ht="15" customHeight="1" x14ac:dyDescent="0.25"/>
    <row r="128144" ht="15" customHeight="1" x14ac:dyDescent="0.25"/>
    <row r="128145" ht="15" customHeight="1" x14ac:dyDescent="0.25"/>
    <row r="128146" ht="15" customHeight="1" x14ac:dyDescent="0.25"/>
    <row r="128147" ht="15" customHeight="1" x14ac:dyDescent="0.25"/>
    <row r="128148" ht="15" customHeight="1" x14ac:dyDescent="0.25"/>
    <row r="128149" ht="15" customHeight="1" x14ac:dyDescent="0.25"/>
    <row r="128150" ht="15" customHeight="1" x14ac:dyDescent="0.25"/>
    <row r="128151" ht="15" customHeight="1" x14ac:dyDescent="0.25"/>
    <row r="128152" ht="15" customHeight="1" x14ac:dyDescent="0.25"/>
    <row r="128153" ht="15" customHeight="1" x14ac:dyDescent="0.25"/>
    <row r="128154" ht="15" customHeight="1" x14ac:dyDescent="0.25"/>
    <row r="128155" ht="15" customHeight="1" x14ac:dyDescent="0.25"/>
    <row r="128156" ht="15" customHeight="1" x14ac:dyDescent="0.25"/>
    <row r="128157" ht="15" customHeight="1" x14ac:dyDescent="0.25"/>
    <row r="128158" ht="15" customHeight="1" x14ac:dyDescent="0.25"/>
    <row r="128159" ht="15" customHeight="1" x14ac:dyDescent="0.25"/>
    <row r="128160" ht="15" customHeight="1" x14ac:dyDescent="0.25"/>
    <row r="128161" ht="15" customHeight="1" x14ac:dyDescent="0.25"/>
    <row r="128162" ht="15" customHeight="1" x14ac:dyDescent="0.25"/>
    <row r="128163" ht="15" customHeight="1" x14ac:dyDescent="0.25"/>
    <row r="128164" ht="15" customHeight="1" x14ac:dyDescent="0.25"/>
    <row r="128165" ht="15" customHeight="1" x14ac:dyDescent="0.25"/>
    <row r="128166" ht="15" customHeight="1" x14ac:dyDescent="0.25"/>
    <row r="128167" ht="15" customHeight="1" x14ac:dyDescent="0.25"/>
    <row r="128168" ht="15" customHeight="1" x14ac:dyDescent="0.25"/>
    <row r="128169" ht="15" customHeight="1" x14ac:dyDescent="0.25"/>
    <row r="128170" ht="15" customHeight="1" x14ac:dyDescent="0.25"/>
    <row r="128171" ht="15" customHeight="1" x14ac:dyDescent="0.25"/>
    <row r="128172" ht="15" customHeight="1" x14ac:dyDescent="0.25"/>
    <row r="128173" ht="15" customHeight="1" x14ac:dyDescent="0.25"/>
    <row r="128174" ht="15" customHeight="1" x14ac:dyDescent="0.25"/>
    <row r="128175" ht="15" customHeight="1" x14ac:dyDescent="0.25"/>
    <row r="128176" ht="15" customHeight="1" x14ac:dyDescent="0.25"/>
    <row r="128177" ht="15" customHeight="1" x14ac:dyDescent="0.25"/>
    <row r="128178" ht="15" customHeight="1" x14ac:dyDescent="0.25"/>
    <row r="128179" ht="15" customHeight="1" x14ac:dyDescent="0.25"/>
    <row r="128180" ht="15" customHeight="1" x14ac:dyDescent="0.25"/>
    <row r="128181" ht="15" customHeight="1" x14ac:dyDescent="0.25"/>
    <row r="128182" ht="15" customHeight="1" x14ac:dyDescent="0.25"/>
    <row r="128183" ht="15" customHeight="1" x14ac:dyDescent="0.25"/>
    <row r="128184" ht="15" customHeight="1" x14ac:dyDescent="0.25"/>
    <row r="128185" ht="15" customHeight="1" x14ac:dyDescent="0.25"/>
    <row r="128186" ht="15" customHeight="1" x14ac:dyDescent="0.25"/>
    <row r="128187" ht="15" customHeight="1" x14ac:dyDescent="0.25"/>
    <row r="128188" ht="15" customHeight="1" x14ac:dyDescent="0.25"/>
    <row r="128189" ht="15" customHeight="1" x14ac:dyDescent="0.25"/>
    <row r="128190" ht="15" customHeight="1" x14ac:dyDescent="0.25"/>
    <row r="128191" ht="15" customHeight="1" x14ac:dyDescent="0.25"/>
    <row r="128192" ht="15" customHeight="1" x14ac:dyDescent="0.25"/>
    <row r="128193" ht="15" customHeight="1" x14ac:dyDescent="0.25"/>
    <row r="128194" ht="15" customHeight="1" x14ac:dyDescent="0.25"/>
    <row r="128195" ht="15" customHeight="1" x14ac:dyDescent="0.25"/>
    <row r="128196" ht="15" customHeight="1" x14ac:dyDescent="0.25"/>
    <row r="128197" ht="15" customHeight="1" x14ac:dyDescent="0.25"/>
    <row r="128198" ht="15" customHeight="1" x14ac:dyDescent="0.25"/>
    <row r="128199" ht="15" customHeight="1" x14ac:dyDescent="0.25"/>
    <row r="128200" ht="15" customHeight="1" x14ac:dyDescent="0.25"/>
    <row r="128201" ht="15" customHeight="1" x14ac:dyDescent="0.25"/>
    <row r="128202" ht="15" customHeight="1" x14ac:dyDescent="0.25"/>
    <row r="128203" ht="15" customHeight="1" x14ac:dyDescent="0.25"/>
    <row r="128204" ht="15" customHeight="1" x14ac:dyDescent="0.25"/>
    <row r="128205" ht="15" customHeight="1" x14ac:dyDescent="0.25"/>
    <row r="128206" ht="15" customHeight="1" x14ac:dyDescent="0.25"/>
    <row r="128207" ht="15" customHeight="1" x14ac:dyDescent="0.25"/>
    <row r="128208" ht="15" customHeight="1" x14ac:dyDescent="0.25"/>
    <row r="128209" ht="15" customHeight="1" x14ac:dyDescent="0.25"/>
    <row r="128210" ht="15" customHeight="1" x14ac:dyDescent="0.25"/>
    <row r="128211" ht="15" customHeight="1" x14ac:dyDescent="0.25"/>
    <row r="128212" ht="15" customHeight="1" x14ac:dyDescent="0.25"/>
    <row r="128213" ht="15" customHeight="1" x14ac:dyDescent="0.25"/>
    <row r="128214" ht="15" customHeight="1" x14ac:dyDescent="0.25"/>
    <row r="128215" ht="15" customHeight="1" x14ac:dyDescent="0.25"/>
    <row r="128216" ht="15" customHeight="1" x14ac:dyDescent="0.25"/>
    <row r="128217" ht="15" customHeight="1" x14ac:dyDescent="0.25"/>
    <row r="128218" ht="15" customHeight="1" x14ac:dyDescent="0.25"/>
    <row r="128219" ht="15" customHeight="1" x14ac:dyDescent="0.25"/>
    <row r="128220" ht="15" customHeight="1" x14ac:dyDescent="0.25"/>
    <row r="128221" ht="15" customHeight="1" x14ac:dyDescent="0.25"/>
    <row r="128222" ht="15" customHeight="1" x14ac:dyDescent="0.25"/>
    <row r="128223" ht="15" customHeight="1" x14ac:dyDescent="0.25"/>
    <row r="128224" ht="15" customHeight="1" x14ac:dyDescent="0.25"/>
    <row r="128225" ht="15" customHeight="1" x14ac:dyDescent="0.25"/>
    <row r="128226" ht="15" customHeight="1" x14ac:dyDescent="0.25"/>
    <row r="128227" ht="15" customHeight="1" x14ac:dyDescent="0.25"/>
    <row r="128228" ht="15" customHeight="1" x14ac:dyDescent="0.25"/>
    <row r="128229" ht="15" customHeight="1" x14ac:dyDescent="0.25"/>
    <row r="128230" ht="15" customHeight="1" x14ac:dyDescent="0.25"/>
    <row r="128231" ht="15" customHeight="1" x14ac:dyDescent="0.25"/>
    <row r="128232" ht="15" customHeight="1" x14ac:dyDescent="0.25"/>
    <row r="128233" ht="15" customHeight="1" x14ac:dyDescent="0.25"/>
    <row r="128234" ht="15" customHeight="1" x14ac:dyDescent="0.25"/>
    <row r="128235" ht="15" customHeight="1" x14ac:dyDescent="0.25"/>
    <row r="128236" ht="15" customHeight="1" x14ac:dyDescent="0.25"/>
    <row r="128237" ht="15" customHeight="1" x14ac:dyDescent="0.25"/>
    <row r="128238" ht="15" customHeight="1" x14ac:dyDescent="0.25"/>
    <row r="128239" ht="15" customHeight="1" x14ac:dyDescent="0.25"/>
    <row r="128240" ht="15" customHeight="1" x14ac:dyDescent="0.25"/>
    <row r="128241" ht="15" customHeight="1" x14ac:dyDescent="0.25"/>
    <row r="128242" ht="15" customHeight="1" x14ac:dyDescent="0.25"/>
    <row r="128243" ht="15" customHeight="1" x14ac:dyDescent="0.25"/>
    <row r="128244" ht="15" customHeight="1" x14ac:dyDescent="0.25"/>
    <row r="128245" ht="15" customHeight="1" x14ac:dyDescent="0.25"/>
    <row r="128246" ht="15" customHeight="1" x14ac:dyDescent="0.25"/>
    <row r="128247" ht="15" customHeight="1" x14ac:dyDescent="0.25"/>
    <row r="128248" ht="15" customHeight="1" x14ac:dyDescent="0.25"/>
    <row r="128249" ht="15" customHeight="1" x14ac:dyDescent="0.25"/>
    <row r="128250" ht="15" customHeight="1" x14ac:dyDescent="0.25"/>
    <row r="128251" ht="15" customHeight="1" x14ac:dyDescent="0.25"/>
    <row r="128252" ht="15" customHeight="1" x14ac:dyDescent="0.25"/>
    <row r="128253" ht="15" customHeight="1" x14ac:dyDescent="0.25"/>
    <row r="128254" ht="15" customHeight="1" x14ac:dyDescent="0.25"/>
    <row r="128255" ht="15" customHeight="1" x14ac:dyDescent="0.25"/>
    <row r="128256" ht="15" customHeight="1" x14ac:dyDescent="0.25"/>
    <row r="128257" ht="15" customHeight="1" x14ac:dyDescent="0.25"/>
    <row r="128258" ht="15" customHeight="1" x14ac:dyDescent="0.25"/>
    <row r="128259" ht="15" customHeight="1" x14ac:dyDescent="0.25"/>
    <row r="128260" ht="15" customHeight="1" x14ac:dyDescent="0.25"/>
    <row r="128261" ht="15" customHeight="1" x14ac:dyDescent="0.25"/>
    <row r="128262" ht="15" customHeight="1" x14ac:dyDescent="0.25"/>
    <row r="128263" ht="15" customHeight="1" x14ac:dyDescent="0.25"/>
    <row r="128264" ht="15" customHeight="1" x14ac:dyDescent="0.25"/>
    <row r="128265" ht="15" customHeight="1" x14ac:dyDescent="0.25"/>
    <row r="128266" ht="15" customHeight="1" x14ac:dyDescent="0.25"/>
    <row r="128267" ht="15" customHeight="1" x14ac:dyDescent="0.25"/>
    <row r="128268" ht="15" customHeight="1" x14ac:dyDescent="0.25"/>
    <row r="128269" ht="15" customHeight="1" x14ac:dyDescent="0.25"/>
    <row r="128270" ht="15" customHeight="1" x14ac:dyDescent="0.25"/>
    <row r="128271" ht="15" customHeight="1" x14ac:dyDescent="0.25"/>
    <row r="128272" ht="15" customHeight="1" x14ac:dyDescent="0.25"/>
    <row r="128273" ht="15" customHeight="1" x14ac:dyDescent="0.25"/>
    <row r="128274" ht="15" customHeight="1" x14ac:dyDescent="0.25"/>
    <row r="128275" ht="15" customHeight="1" x14ac:dyDescent="0.25"/>
    <row r="128276" ht="15" customHeight="1" x14ac:dyDescent="0.25"/>
    <row r="128277" ht="15" customHeight="1" x14ac:dyDescent="0.25"/>
    <row r="128278" ht="15" customHeight="1" x14ac:dyDescent="0.25"/>
    <row r="128279" ht="15" customHeight="1" x14ac:dyDescent="0.25"/>
    <row r="128280" ht="15" customHeight="1" x14ac:dyDescent="0.25"/>
    <row r="128281" ht="15" customHeight="1" x14ac:dyDescent="0.25"/>
    <row r="128282" ht="15" customHeight="1" x14ac:dyDescent="0.25"/>
    <row r="128283" ht="15" customHeight="1" x14ac:dyDescent="0.25"/>
    <row r="128284" ht="15" customHeight="1" x14ac:dyDescent="0.25"/>
    <row r="128285" ht="15" customHeight="1" x14ac:dyDescent="0.25"/>
    <row r="128286" ht="15" customHeight="1" x14ac:dyDescent="0.25"/>
    <row r="128287" ht="15" customHeight="1" x14ac:dyDescent="0.25"/>
    <row r="128288" ht="15" customHeight="1" x14ac:dyDescent="0.25"/>
    <row r="128289" ht="15" customHeight="1" x14ac:dyDescent="0.25"/>
    <row r="128290" ht="15" customHeight="1" x14ac:dyDescent="0.25"/>
    <row r="128291" ht="15" customHeight="1" x14ac:dyDescent="0.25"/>
    <row r="128292" ht="15" customHeight="1" x14ac:dyDescent="0.25"/>
    <row r="128293" ht="15" customHeight="1" x14ac:dyDescent="0.25"/>
    <row r="128294" ht="15" customHeight="1" x14ac:dyDescent="0.25"/>
    <row r="128295" ht="15" customHeight="1" x14ac:dyDescent="0.25"/>
    <row r="128296" ht="15" customHeight="1" x14ac:dyDescent="0.25"/>
    <row r="128297" ht="15" customHeight="1" x14ac:dyDescent="0.25"/>
    <row r="128298" ht="15" customHeight="1" x14ac:dyDescent="0.25"/>
    <row r="128299" ht="15" customHeight="1" x14ac:dyDescent="0.25"/>
    <row r="128300" ht="15" customHeight="1" x14ac:dyDescent="0.25"/>
    <row r="128301" ht="15" customHeight="1" x14ac:dyDescent="0.25"/>
    <row r="128302" ht="15" customHeight="1" x14ac:dyDescent="0.25"/>
    <row r="128303" ht="15" customHeight="1" x14ac:dyDescent="0.25"/>
    <row r="128304" ht="15" customHeight="1" x14ac:dyDescent="0.25"/>
    <row r="128305" ht="15" customHeight="1" x14ac:dyDescent="0.25"/>
    <row r="128306" ht="15" customHeight="1" x14ac:dyDescent="0.25"/>
    <row r="128307" ht="15" customHeight="1" x14ac:dyDescent="0.25"/>
    <row r="128308" ht="15" customHeight="1" x14ac:dyDescent="0.25"/>
    <row r="128309" ht="15" customHeight="1" x14ac:dyDescent="0.25"/>
    <row r="128310" ht="15" customHeight="1" x14ac:dyDescent="0.25"/>
    <row r="128311" ht="15" customHeight="1" x14ac:dyDescent="0.25"/>
    <row r="128312" ht="15" customHeight="1" x14ac:dyDescent="0.25"/>
    <row r="128313" ht="15" customHeight="1" x14ac:dyDescent="0.25"/>
    <row r="128314" ht="15" customHeight="1" x14ac:dyDescent="0.25"/>
    <row r="128315" ht="15" customHeight="1" x14ac:dyDescent="0.25"/>
    <row r="128316" ht="15" customHeight="1" x14ac:dyDescent="0.25"/>
    <row r="128317" ht="15" customHeight="1" x14ac:dyDescent="0.25"/>
    <row r="128318" ht="15" customHeight="1" x14ac:dyDescent="0.25"/>
    <row r="128319" ht="15" customHeight="1" x14ac:dyDescent="0.25"/>
    <row r="128320" ht="15" customHeight="1" x14ac:dyDescent="0.25"/>
    <row r="128321" ht="15" customHeight="1" x14ac:dyDescent="0.25"/>
    <row r="128322" ht="15" customHeight="1" x14ac:dyDescent="0.25"/>
    <row r="128323" ht="15" customHeight="1" x14ac:dyDescent="0.25"/>
    <row r="128324" ht="15" customHeight="1" x14ac:dyDescent="0.25"/>
    <row r="128325" ht="15" customHeight="1" x14ac:dyDescent="0.25"/>
    <row r="128326" ht="15" customHeight="1" x14ac:dyDescent="0.25"/>
    <row r="128327" ht="15" customHeight="1" x14ac:dyDescent="0.25"/>
    <row r="128328" ht="15" customHeight="1" x14ac:dyDescent="0.25"/>
    <row r="128329" ht="15" customHeight="1" x14ac:dyDescent="0.25"/>
    <row r="128330" ht="15" customHeight="1" x14ac:dyDescent="0.25"/>
    <row r="128331" ht="15" customHeight="1" x14ac:dyDescent="0.25"/>
    <row r="128332" ht="15" customHeight="1" x14ac:dyDescent="0.25"/>
    <row r="128333" ht="15" customHeight="1" x14ac:dyDescent="0.25"/>
    <row r="128334" ht="15" customHeight="1" x14ac:dyDescent="0.25"/>
    <row r="128335" ht="15" customHeight="1" x14ac:dyDescent="0.25"/>
    <row r="128336" ht="15" customHeight="1" x14ac:dyDescent="0.25"/>
    <row r="128337" ht="15" customHeight="1" x14ac:dyDescent="0.25"/>
    <row r="128338" ht="15" customHeight="1" x14ac:dyDescent="0.25"/>
    <row r="128339" ht="15" customHeight="1" x14ac:dyDescent="0.25"/>
    <row r="128340" ht="15" customHeight="1" x14ac:dyDescent="0.25"/>
    <row r="128341" ht="15" customHeight="1" x14ac:dyDescent="0.25"/>
    <row r="128342" ht="15" customHeight="1" x14ac:dyDescent="0.25"/>
    <row r="128343" ht="15" customHeight="1" x14ac:dyDescent="0.25"/>
    <row r="128344" ht="15" customHeight="1" x14ac:dyDescent="0.25"/>
    <row r="128345" ht="15" customHeight="1" x14ac:dyDescent="0.25"/>
    <row r="128346" ht="15" customHeight="1" x14ac:dyDescent="0.25"/>
    <row r="128347" ht="15" customHeight="1" x14ac:dyDescent="0.25"/>
    <row r="128348" ht="15" customHeight="1" x14ac:dyDescent="0.25"/>
    <row r="128349" ht="15" customHeight="1" x14ac:dyDescent="0.25"/>
    <row r="128350" ht="15" customHeight="1" x14ac:dyDescent="0.25"/>
    <row r="128351" ht="15" customHeight="1" x14ac:dyDescent="0.25"/>
    <row r="128352" ht="15" customHeight="1" x14ac:dyDescent="0.25"/>
    <row r="128353" ht="15" customHeight="1" x14ac:dyDescent="0.25"/>
    <row r="128354" ht="15" customHeight="1" x14ac:dyDescent="0.25"/>
    <row r="128355" ht="15" customHeight="1" x14ac:dyDescent="0.25"/>
    <row r="128356" ht="15" customHeight="1" x14ac:dyDescent="0.25"/>
    <row r="128357" ht="15" customHeight="1" x14ac:dyDescent="0.25"/>
    <row r="128358" ht="15" customHeight="1" x14ac:dyDescent="0.25"/>
    <row r="128359" ht="15" customHeight="1" x14ac:dyDescent="0.25"/>
    <row r="128360" ht="15" customHeight="1" x14ac:dyDescent="0.25"/>
    <row r="128361" ht="15" customHeight="1" x14ac:dyDescent="0.25"/>
    <row r="128362" ht="15" customHeight="1" x14ac:dyDescent="0.25"/>
    <row r="128363" ht="15" customHeight="1" x14ac:dyDescent="0.25"/>
    <row r="128364" ht="15" customHeight="1" x14ac:dyDescent="0.25"/>
    <row r="128365" ht="15" customHeight="1" x14ac:dyDescent="0.25"/>
    <row r="128366" ht="15" customHeight="1" x14ac:dyDescent="0.25"/>
    <row r="128367" ht="15" customHeight="1" x14ac:dyDescent="0.25"/>
    <row r="128368" ht="15" customHeight="1" x14ac:dyDescent="0.25"/>
    <row r="128369" ht="15" customHeight="1" x14ac:dyDescent="0.25"/>
    <row r="128370" ht="15" customHeight="1" x14ac:dyDescent="0.25"/>
    <row r="128371" ht="15" customHeight="1" x14ac:dyDescent="0.25"/>
    <row r="128372" ht="15" customHeight="1" x14ac:dyDescent="0.25"/>
    <row r="128373" ht="15" customHeight="1" x14ac:dyDescent="0.25"/>
    <row r="128374" ht="15" customHeight="1" x14ac:dyDescent="0.25"/>
    <row r="128375" ht="15" customHeight="1" x14ac:dyDescent="0.25"/>
    <row r="128376" ht="15" customHeight="1" x14ac:dyDescent="0.25"/>
    <row r="128377" ht="15" customHeight="1" x14ac:dyDescent="0.25"/>
    <row r="128378" ht="15" customHeight="1" x14ac:dyDescent="0.25"/>
    <row r="128379" ht="15" customHeight="1" x14ac:dyDescent="0.25"/>
    <row r="128380" ht="15" customHeight="1" x14ac:dyDescent="0.25"/>
    <row r="128381" ht="15" customHeight="1" x14ac:dyDescent="0.25"/>
    <row r="128382" ht="15" customHeight="1" x14ac:dyDescent="0.25"/>
    <row r="128383" ht="15" customHeight="1" x14ac:dyDescent="0.25"/>
    <row r="128384" ht="15" customHeight="1" x14ac:dyDescent="0.25"/>
    <row r="128385" ht="15" customHeight="1" x14ac:dyDescent="0.25"/>
    <row r="128386" ht="15" customHeight="1" x14ac:dyDescent="0.25"/>
    <row r="128387" ht="15" customHeight="1" x14ac:dyDescent="0.25"/>
    <row r="128388" ht="15" customHeight="1" x14ac:dyDescent="0.25"/>
    <row r="128389" ht="15" customHeight="1" x14ac:dyDescent="0.25"/>
    <row r="128390" ht="15" customHeight="1" x14ac:dyDescent="0.25"/>
    <row r="128391" ht="15" customHeight="1" x14ac:dyDescent="0.25"/>
    <row r="128392" ht="15" customHeight="1" x14ac:dyDescent="0.25"/>
    <row r="128393" ht="15" customHeight="1" x14ac:dyDescent="0.25"/>
    <row r="128394" ht="15" customHeight="1" x14ac:dyDescent="0.25"/>
    <row r="128395" ht="15" customHeight="1" x14ac:dyDescent="0.25"/>
    <row r="128396" ht="15" customHeight="1" x14ac:dyDescent="0.25"/>
    <row r="128397" ht="15" customHeight="1" x14ac:dyDescent="0.25"/>
    <row r="128398" ht="15" customHeight="1" x14ac:dyDescent="0.25"/>
    <row r="128399" ht="15" customHeight="1" x14ac:dyDescent="0.25"/>
    <row r="128400" ht="15" customHeight="1" x14ac:dyDescent="0.25"/>
    <row r="128401" ht="15" customHeight="1" x14ac:dyDescent="0.25"/>
    <row r="128402" ht="15" customHeight="1" x14ac:dyDescent="0.25"/>
    <row r="128403" ht="15" customHeight="1" x14ac:dyDescent="0.25"/>
    <row r="128404" ht="15" customHeight="1" x14ac:dyDescent="0.25"/>
    <row r="128405" ht="15" customHeight="1" x14ac:dyDescent="0.25"/>
    <row r="128406" ht="15" customHeight="1" x14ac:dyDescent="0.25"/>
    <row r="128407" ht="15" customHeight="1" x14ac:dyDescent="0.25"/>
    <row r="128408" ht="15" customHeight="1" x14ac:dyDescent="0.25"/>
    <row r="128409" ht="15" customHeight="1" x14ac:dyDescent="0.25"/>
    <row r="128410" ht="15" customHeight="1" x14ac:dyDescent="0.25"/>
    <row r="128411" ht="15" customHeight="1" x14ac:dyDescent="0.25"/>
    <row r="128412" ht="15" customHeight="1" x14ac:dyDescent="0.25"/>
    <row r="128413" ht="15" customHeight="1" x14ac:dyDescent="0.25"/>
    <row r="128414" ht="15" customHeight="1" x14ac:dyDescent="0.25"/>
    <row r="128415" ht="15" customHeight="1" x14ac:dyDescent="0.25"/>
    <row r="128416" ht="15" customHeight="1" x14ac:dyDescent="0.25"/>
    <row r="128417" ht="15" customHeight="1" x14ac:dyDescent="0.25"/>
    <row r="128418" ht="15" customHeight="1" x14ac:dyDescent="0.25"/>
    <row r="128419" ht="15" customHeight="1" x14ac:dyDescent="0.25"/>
    <row r="128420" ht="15" customHeight="1" x14ac:dyDescent="0.25"/>
    <row r="128421" ht="15" customHeight="1" x14ac:dyDescent="0.25"/>
    <row r="128422" ht="15" customHeight="1" x14ac:dyDescent="0.25"/>
    <row r="128423" ht="15" customHeight="1" x14ac:dyDescent="0.25"/>
    <row r="128424" ht="15" customHeight="1" x14ac:dyDescent="0.25"/>
    <row r="128425" ht="15" customHeight="1" x14ac:dyDescent="0.25"/>
    <row r="128426" ht="15" customHeight="1" x14ac:dyDescent="0.25"/>
    <row r="128427" ht="15" customHeight="1" x14ac:dyDescent="0.25"/>
    <row r="128428" ht="15" customHeight="1" x14ac:dyDescent="0.25"/>
    <row r="128429" ht="15" customHeight="1" x14ac:dyDescent="0.25"/>
    <row r="128430" ht="15" customHeight="1" x14ac:dyDescent="0.25"/>
    <row r="128431" ht="15" customHeight="1" x14ac:dyDescent="0.25"/>
    <row r="128432" ht="15" customHeight="1" x14ac:dyDescent="0.25"/>
    <row r="128433" ht="15" customHeight="1" x14ac:dyDescent="0.25"/>
    <row r="128434" ht="15" customHeight="1" x14ac:dyDescent="0.25"/>
    <row r="128435" ht="15" customHeight="1" x14ac:dyDescent="0.25"/>
    <row r="128436" ht="15" customHeight="1" x14ac:dyDescent="0.25"/>
    <row r="128437" ht="15" customHeight="1" x14ac:dyDescent="0.25"/>
    <row r="128438" ht="15" customHeight="1" x14ac:dyDescent="0.25"/>
    <row r="128439" ht="15" customHeight="1" x14ac:dyDescent="0.25"/>
    <row r="128440" ht="15" customHeight="1" x14ac:dyDescent="0.25"/>
    <row r="128441" ht="15" customHeight="1" x14ac:dyDescent="0.25"/>
    <row r="128442" ht="15" customHeight="1" x14ac:dyDescent="0.25"/>
    <row r="128443" ht="15" customHeight="1" x14ac:dyDescent="0.25"/>
    <row r="128444" ht="15" customHeight="1" x14ac:dyDescent="0.25"/>
    <row r="128445" ht="15" customHeight="1" x14ac:dyDescent="0.25"/>
    <row r="128446" ht="15" customHeight="1" x14ac:dyDescent="0.25"/>
    <row r="128447" ht="15" customHeight="1" x14ac:dyDescent="0.25"/>
    <row r="128448" ht="15" customHeight="1" x14ac:dyDescent="0.25"/>
    <row r="128449" ht="15" customHeight="1" x14ac:dyDescent="0.25"/>
    <row r="128450" ht="15" customHeight="1" x14ac:dyDescent="0.25"/>
    <row r="128451" ht="15" customHeight="1" x14ac:dyDescent="0.25"/>
    <row r="128452" ht="15" customHeight="1" x14ac:dyDescent="0.25"/>
    <row r="128453" ht="15" customHeight="1" x14ac:dyDescent="0.25"/>
    <row r="128454" ht="15" customHeight="1" x14ac:dyDescent="0.25"/>
    <row r="128455" ht="15" customHeight="1" x14ac:dyDescent="0.25"/>
    <row r="128456" ht="15" customHeight="1" x14ac:dyDescent="0.25"/>
    <row r="128457" ht="15" customHeight="1" x14ac:dyDescent="0.25"/>
    <row r="128458" ht="15" customHeight="1" x14ac:dyDescent="0.25"/>
    <row r="128459" ht="15" customHeight="1" x14ac:dyDescent="0.25"/>
    <row r="128460" ht="15" customHeight="1" x14ac:dyDescent="0.25"/>
    <row r="128461" ht="15" customHeight="1" x14ac:dyDescent="0.25"/>
    <row r="128462" ht="15" customHeight="1" x14ac:dyDescent="0.25"/>
    <row r="128463" ht="15" customHeight="1" x14ac:dyDescent="0.25"/>
    <row r="128464" ht="15" customHeight="1" x14ac:dyDescent="0.25"/>
    <row r="128465" ht="15" customHeight="1" x14ac:dyDescent="0.25"/>
    <row r="128466" ht="15" customHeight="1" x14ac:dyDescent="0.25"/>
    <row r="128467" ht="15" customHeight="1" x14ac:dyDescent="0.25"/>
    <row r="128468" ht="15" customHeight="1" x14ac:dyDescent="0.25"/>
    <row r="128469" ht="15" customHeight="1" x14ac:dyDescent="0.25"/>
    <row r="128470" ht="15" customHeight="1" x14ac:dyDescent="0.25"/>
    <row r="128471" ht="15" customHeight="1" x14ac:dyDescent="0.25"/>
    <row r="128472" ht="15" customHeight="1" x14ac:dyDescent="0.25"/>
    <row r="128473" ht="15" customHeight="1" x14ac:dyDescent="0.25"/>
    <row r="128474" ht="15" customHeight="1" x14ac:dyDescent="0.25"/>
    <row r="128475" ht="15" customHeight="1" x14ac:dyDescent="0.25"/>
    <row r="128476" ht="15" customHeight="1" x14ac:dyDescent="0.25"/>
    <row r="128477" ht="15" customHeight="1" x14ac:dyDescent="0.25"/>
    <row r="128478" ht="15" customHeight="1" x14ac:dyDescent="0.25"/>
    <row r="128479" ht="15" customHeight="1" x14ac:dyDescent="0.25"/>
    <row r="128480" ht="15" customHeight="1" x14ac:dyDescent="0.25"/>
    <row r="128481" ht="15" customHeight="1" x14ac:dyDescent="0.25"/>
    <row r="128482" ht="15" customHeight="1" x14ac:dyDescent="0.25"/>
    <row r="128483" ht="15" customHeight="1" x14ac:dyDescent="0.25"/>
    <row r="128484" ht="15" customHeight="1" x14ac:dyDescent="0.25"/>
    <row r="128485" ht="15" customHeight="1" x14ac:dyDescent="0.25"/>
    <row r="128486" ht="15" customHeight="1" x14ac:dyDescent="0.25"/>
    <row r="128487" ht="15" customHeight="1" x14ac:dyDescent="0.25"/>
    <row r="128488" ht="15" customHeight="1" x14ac:dyDescent="0.25"/>
    <row r="128489" ht="15" customHeight="1" x14ac:dyDescent="0.25"/>
    <row r="128490" ht="15" customHeight="1" x14ac:dyDescent="0.25"/>
    <row r="128491" ht="15" customHeight="1" x14ac:dyDescent="0.25"/>
    <row r="128492" ht="15" customHeight="1" x14ac:dyDescent="0.25"/>
    <row r="128493" ht="15" customHeight="1" x14ac:dyDescent="0.25"/>
    <row r="128494" ht="15" customHeight="1" x14ac:dyDescent="0.25"/>
    <row r="128495" ht="15" customHeight="1" x14ac:dyDescent="0.25"/>
    <row r="128496" ht="15" customHeight="1" x14ac:dyDescent="0.25"/>
    <row r="128497" ht="15" customHeight="1" x14ac:dyDescent="0.25"/>
    <row r="128498" ht="15" customHeight="1" x14ac:dyDescent="0.25"/>
    <row r="128499" ht="15" customHeight="1" x14ac:dyDescent="0.25"/>
    <row r="128500" ht="15" customHeight="1" x14ac:dyDescent="0.25"/>
    <row r="128501" ht="15" customHeight="1" x14ac:dyDescent="0.25"/>
    <row r="128502" ht="15" customHeight="1" x14ac:dyDescent="0.25"/>
    <row r="128503" ht="15" customHeight="1" x14ac:dyDescent="0.25"/>
    <row r="128504" ht="15" customHeight="1" x14ac:dyDescent="0.25"/>
    <row r="128505" ht="15" customHeight="1" x14ac:dyDescent="0.25"/>
    <row r="128506" ht="15" customHeight="1" x14ac:dyDescent="0.25"/>
    <row r="128507" ht="15" customHeight="1" x14ac:dyDescent="0.25"/>
    <row r="128508" ht="15" customHeight="1" x14ac:dyDescent="0.25"/>
    <row r="128509" ht="15" customHeight="1" x14ac:dyDescent="0.25"/>
    <row r="128510" ht="15" customHeight="1" x14ac:dyDescent="0.25"/>
    <row r="128511" ht="15" customHeight="1" x14ac:dyDescent="0.25"/>
    <row r="128512" ht="15" customHeight="1" x14ac:dyDescent="0.25"/>
    <row r="128513" ht="15" customHeight="1" x14ac:dyDescent="0.25"/>
    <row r="128514" ht="15" customHeight="1" x14ac:dyDescent="0.25"/>
    <row r="128515" ht="15" customHeight="1" x14ac:dyDescent="0.25"/>
    <row r="128516" ht="15" customHeight="1" x14ac:dyDescent="0.25"/>
    <row r="128517" ht="15" customHeight="1" x14ac:dyDescent="0.25"/>
    <row r="128518" ht="15" customHeight="1" x14ac:dyDescent="0.25"/>
    <row r="128519" ht="15" customHeight="1" x14ac:dyDescent="0.25"/>
    <row r="128520" ht="15" customHeight="1" x14ac:dyDescent="0.25"/>
    <row r="128521" ht="15" customHeight="1" x14ac:dyDescent="0.25"/>
    <row r="128522" ht="15" customHeight="1" x14ac:dyDescent="0.25"/>
    <row r="128523" ht="15" customHeight="1" x14ac:dyDescent="0.25"/>
    <row r="128524" ht="15" customHeight="1" x14ac:dyDescent="0.25"/>
    <row r="128525" ht="15" customHeight="1" x14ac:dyDescent="0.25"/>
    <row r="128526" ht="15" customHeight="1" x14ac:dyDescent="0.25"/>
    <row r="128527" ht="15" customHeight="1" x14ac:dyDescent="0.25"/>
    <row r="128528" ht="15" customHeight="1" x14ac:dyDescent="0.25"/>
    <row r="128529" ht="15" customHeight="1" x14ac:dyDescent="0.25"/>
    <row r="128530" ht="15" customHeight="1" x14ac:dyDescent="0.25"/>
    <row r="128531" ht="15" customHeight="1" x14ac:dyDescent="0.25"/>
    <row r="128532" ht="15" customHeight="1" x14ac:dyDescent="0.25"/>
    <row r="128533" ht="15" customHeight="1" x14ac:dyDescent="0.25"/>
    <row r="128534" ht="15" customHeight="1" x14ac:dyDescent="0.25"/>
    <row r="128535" ht="15" customHeight="1" x14ac:dyDescent="0.25"/>
    <row r="128536" ht="15" customHeight="1" x14ac:dyDescent="0.25"/>
    <row r="128537" ht="15" customHeight="1" x14ac:dyDescent="0.25"/>
    <row r="128538" ht="15" customHeight="1" x14ac:dyDescent="0.25"/>
    <row r="128539" ht="15" customHeight="1" x14ac:dyDescent="0.25"/>
    <row r="128540" ht="15" customHeight="1" x14ac:dyDescent="0.25"/>
    <row r="128541" ht="15" customHeight="1" x14ac:dyDescent="0.25"/>
    <row r="128542" ht="15" customHeight="1" x14ac:dyDescent="0.25"/>
    <row r="128543" ht="15" customHeight="1" x14ac:dyDescent="0.25"/>
    <row r="128544" ht="15" customHeight="1" x14ac:dyDescent="0.25"/>
    <row r="128545" ht="15" customHeight="1" x14ac:dyDescent="0.25"/>
    <row r="128546" ht="15" customHeight="1" x14ac:dyDescent="0.25"/>
    <row r="128547" ht="15" customHeight="1" x14ac:dyDescent="0.25"/>
    <row r="128548" ht="15" customHeight="1" x14ac:dyDescent="0.25"/>
    <row r="128549" ht="15" customHeight="1" x14ac:dyDescent="0.25"/>
    <row r="128550" ht="15" customHeight="1" x14ac:dyDescent="0.25"/>
    <row r="128551" ht="15" customHeight="1" x14ac:dyDescent="0.25"/>
    <row r="128552" ht="15" customHeight="1" x14ac:dyDescent="0.25"/>
    <row r="128553" ht="15" customHeight="1" x14ac:dyDescent="0.25"/>
    <row r="128554" ht="15" customHeight="1" x14ac:dyDescent="0.25"/>
    <row r="128555" ht="15" customHeight="1" x14ac:dyDescent="0.25"/>
    <row r="128556" ht="15" customHeight="1" x14ac:dyDescent="0.25"/>
    <row r="128557" ht="15" customHeight="1" x14ac:dyDescent="0.25"/>
    <row r="128558" ht="15" customHeight="1" x14ac:dyDescent="0.25"/>
    <row r="128559" ht="15" customHeight="1" x14ac:dyDescent="0.25"/>
    <row r="128560" ht="15" customHeight="1" x14ac:dyDescent="0.25"/>
    <row r="128561" ht="15" customHeight="1" x14ac:dyDescent="0.25"/>
    <row r="128562" ht="15" customHeight="1" x14ac:dyDescent="0.25"/>
    <row r="128563" ht="15" customHeight="1" x14ac:dyDescent="0.25"/>
    <row r="128564" ht="15" customHeight="1" x14ac:dyDescent="0.25"/>
    <row r="128565" ht="15" customHeight="1" x14ac:dyDescent="0.25"/>
    <row r="128566" ht="15" customHeight="1" x14ac:dyDescent="0.25"/>
    <row r="128567" ht="15" customHeight="1" x14ac:dyDescent="0.25"/>
    <row r="128568" ht="15" customHeight="1" x14ac:dyDescent="0.25"/>
    <row r="128569" ht="15" customHeight="1" x14ac:dyDescent="0.25"/>
    <row r="128570" ht="15" customHeight="1" x14ac:dyDescent="0.25"/>
    <row r="128571" ht="15" customHeight="1" x14ac:dyDescent="0.25"/>
    <row r="128572" ht="15" customHeight="1" x14ac:dyDescent="0.25"/>
    <row r="128573" ht="15" customHeight="1" x14ac:dyDescent="0.25"/>
    <row r="128574" ht="15" customHeight="1" x14ac:dyDescent="0.25"/>
    <row r="128575" ht="15" customHeight="1" x14ac:dyDescent="0.25"/>
    <row r="128576" ht="15" customHeight="1" x14ac:dyDescent="0.25"/>
    <row r="128577" ht="15" customHeight="1" x14ac:dyDescent="0.25"/>
    <row r="128578" ht="15" customHeight="1" x14ac:dyDescent="0.25"/>
    <row r="128579" ht="15" customHeight="1" x14ac:dyDescent="0.25"/>
    <row r="128580" ht="15" customHeight="1" x14ac:dyDescent="0.25"/>
    <row r="128581" ht="15" customHeight="1" x14ac:dyDescent="0.25"/>
    <row r="128582" ht="15" customHeight="1" x14ac:dyDescent="0.25"/>
    <row r="128583" ht="15" customHeight="1" x14ac:dyDescent="0.25"/>
    <row r="128584" ht="15" customHeight="1" x14ac:dyDescent="0.25"/>
    <row r="128585" ht="15" customHeight="1" x14ac:dyDescent="0.25"/>
    <row r="128586" ht="15" customHeight="1" x14ac:dyDescent="0.25"/>
    <row r="128587" ht="15" customHeight="1" x14ac:dyDescent="0.25"/>
    <row r="128588" ht="15" customHeight="1" x14ac:dyDescent="0.25"/>
    <row r="128589" ht="15" customHeight="1" x14ac:dyDescent="0.25"/>
    <row r="128590" ht="15" customHeight="1" x14ac:dyDescent="0.25"/>
    <row r="128591" ht="15" customHeight="1" x14ac:dyDescent="0.25"/>
    <row r="128592" ht="15" customHeight="1" x14ac:dyDescent="0.25"/>
    <row r="128593" ht="15" customHeight="1" x14ac:dyDescent="0.25"/>
    <row r="128594" ht="15" customHeight="1" x14ac:dyDescent="0.25"/>
    <row r="128595" ht="15" customHeight="1" x14ac:dyDescent="0.25"/>
    <row r="128596" ht="15" customHeight="1" x14ac:dyDescent="0.25"/>
    <row r="128597" ht="15" customHeight="1" x14ac:dyDescent="0.25"/>
    <row r="128598" ht="15" customHeight="1" x14ac:dyDescent="0.25"/>
    <row r="128599" ht="15" customHeight="1" x14ac:dyDescent="0.25"/>
    <row r="128600" ht="15" customHeight="1" x14ac:dyDescent="0.25"/>
    <row r="128601" ht="15" customHeight="1" x14ac:dyDescent="0.25"/>
    <row r="128602" ht="15" customHeight="1" x14ac:dyDescent="0.25"/>
    <row r="128603" ht="15" customHeight="1" x14ac:dyDescent="0.25"/>
    <row r="128604" ht="15" customHeight="1" x14ac:dyDescent="0.25"/>
    <row r="128605" ht="15" customHeight="1" x14ac:dyDescent="0.25"/>
    <row r="128606" ht="15" customHeight="1" x14ac:dyDescent="0.25"/>
    <row r="128607" ht="15" customHeight="1" x14ac:dyDescent="0.25"/>
    <row r="128608" ht="15" customHeight="1" x14ac:dyDescent="0.25"/>
    <row r="128609" ht="15" customHeight="1" x14ac:dyDescent="0.25"/>
    <row r="128610" ht="15" customHeight="1" x14ac:dyDescent="0.25"/>
    <row r="128611" ht="15" customHeight="1" x14ac:dyDescent="0.25"/>
    <row r="128612" ht="15" customHeight="1" x14ac:dyDescent="0.25"/>
    <row r="128613" ht="15" customHeight="1" x14ac:dyDescent="0.25"/>
    <row r="128614" ht="15" customHeight="1" x14ac:dyDescent="0.25"/>
    <row r="128615" ht="15" customHeight="1" x14ac:dyDescent="0.25"/>
    <row r="128616" ht="15" customHeight="1" x14ac:dyDescent="0.25"/>
    <row r="128617" ht="15" customHeight="1" x14ac:dyDescent="0.25"/>
    <row r="128618" ht="15" customHeight="1" x14ac:dyDescent="0.25"/>
    <row r="128619" ht="15" customHeight="1" x14ac:dyDescent="0.25"/>
    <row r="128620" ht="15" customHeight="1" x14ac:dyDescent="0.25"/>
    <row r="128621" ht="15" customHeight="1" x14ac:dyDescent="0.25"/>
    <row r="128622" ht="15" customHeight="1" x14ac:dyDescent="0.25"/>
    <row r="128623" ht="15" customHeight="1" x14ac:dyDescent="0.25"/>
    <row r="128624" ht="15" customHeight="1" x14ac:dyDescent="0.25"/>
    <row r="128625" ht="15" customHeight="1" x14ac:dyDescent="0.25"/>
    <row r="128626" ht="15" customHeight="1" x14ac:dyDescent="0.25"/>
    <row r="128627" ht="15" customHeight="1" x14ac:dyDescent="0.25"/>
    <row r="128628" ht="15" customHeight="1" x14ac:dyDescent="0.25"/>
    <row r="128629" ht="15" customHeight="1" x14ac:dyDescent="0.25"/>
    <row r="128630" ht="15" customHeight="1" x14ac:dyDescent="0.25"/>
    <row r="128631" ht="15" customHeight="1" x14ac:dyDescent="0.25"/>
    <row r="128632" ht="15" customHeight="1" x14ac:dyDescent="0.25"/>
    <row r="128633" ht="15" customHeight="1" x14ac:dyDescent="0.25"/>
    <row r="128634" ht="15" customHeight="1" x14ac:dyDescent="0.25"/>
    <row r="128635" ht="15" customHeight="1" x14ac:dyDescent="0.25"/>
    <row r="128636" ht="15" customHeight="1" x14ac:dyDescent="0.25"/>
    <row r="128637" ht="15" customHeight="1" x14ac:dyDescent="0.25"/>
    <row r="128638" ht="15" customHeight="1" x14ac:dyDescent="0.25"/>
    <row r="128639" ht="15" customHeight="1" x14ac:dyDescent="0.25"/>
    <row r="128640" ht="15" customHeight="1" x14ac:dyDescent="0.25"/>
    <row r="128641" ht="15" customHeight="1" x14ac:dyDescent="0.25"/>
    <row r="128642" ht="15" customHeight="1" x14ac:dyDescent="0.25"/>
    <row r="128643" ht="15" customHeight="1" x14ac:dyDescent="0.25"/>
    <row r="128644" ht="15" customHeight="1" x14ac:dyDescent="0.25"/>
    <row r="128645" ht="15" customHeight="1" x14ac:dyDescent="0.25"/>
    <row r="128646" ht="15" customHeight="1" x14ac:dyDescent="0.25"/>
    <row r="128647" ht="15" customHeight="1" x14ac:dyDescent="0.25"/>
    <row r="128648" ht="15" customHeight="1" x14ac:dyDescent="0.25"/>
    <row r="128649" ht="15" customHeight="1" x14ac:dyDescent="0.25"/>
    <row r="128650" ht="15" customHeight="1" x14ac:dyDescent="0.25"/>
    <row r="128651" ht="15" customHeight="1" x14ac:dyDescent="0.25"/>
    <row r="128652" ht="15" customHeight="1" x14ac:dyDescent="0.25"/>
    <row r="128653" ht="15" customHeight="1" x14ac:dyDescent="0.25"/>
    <row r="128654" ht="15" customHeight="1" x14ac:dyDescent="0.25"/>
    <row r="128655" ht="15" customHeight="1" x14ac:dyDescent="0.25"/>
    <row r="128656" ht="15" customHeight="1" x14ac:dyDescent="0.25"/>
    <row r="128657" ht="15" customHeight="1" x14ac:dyDescent="0.25"/>
    <row r="128658" ht="15" customHeight="1" x14ac:dyDescent="0.25"/>
    <row r="128659" ht="15" customHeight="1" x14ac:dyDescent="0.25"/>
    <row r="128660" ht="15" customHeight="1" x14ac:dyDescent="0.25"/>
    <row r="128661" ht="15" customHeight="1" x14ac:dyDescent="0.25"/>
    <row r="128662" ht="15" customHeight="1" x14ac:dyDescent="0.25"/>
    <row r="128663" ht="15" customHeight="1" x14ac:dyDescent="0.25"/>
    <row r="128664" ht="15" customHeight="1" x14ac:dyDescent="0.25"/>
    <row r="128665" ht="15" customHeight="1" x14ac:dyDescent="0.25"/>
    <row r="128666" ht="15" customHeight="1" x14ac:dyDescent="0.25"/>
    <row r="128667" ht="15" customHeight="1" x14ac:dyDescent="0.25"/>
    <row r="128668" ht="15" customHeight="1" x14ac:dyDescent="0.25"/>
    <row r="128669" ht="15" customHeight="1" x14ac:dyDescent="0.25"/>
    <row r="128670" ht="15" customHeight="1" x14ac:dyDescent="0.25"/>
    <row r="128671" ht="15" customHeight="1" x14ac:dyDescent="0.25"/>
    <row r="128672" ht="15" customHeight="1" x14ac:dyDescent="0.25"/>
    <row r="128673" ht="15" customHeight="1" x14ac:dyDescent="0.25"/>
    <row r="128674" ht="15" customHeight="1" x14ac:dyDescent="0.25"/>
    <row r="128675" ht="15" customHeight="1" x14ac:dyDescent="0.25"/>
    <row r="128676" ht="15" customHeight="1" x14ac:dyDescent="0.25"/>
    <row r="128677" ht="15" customHeight="1" x14ac:dyDescent="0.25"/>
    <row r="128678" ht="15" customHeight="1" x14ac:dyDescent="0.25"/>
    <row r="128679" ht="15" customHeight="1" x14ac:dyDescent="0.25"/>
    <row r="128680" ht="15" customHeight="1" x14ac:dyDescent="0.25"/>
    <row r="128681" ht="15" customHeight="1" x14ac:dyDescent="0.25"/>
    <row r="128682" ht="15" customHeight="1" x14ac:dyDescent="0.25"/>
    <row r="128683" ht="15" customHeight="1" x14ac:dyDescent="0.25"/>
    <row r="128684" ht="15" customHeight="1" x14ac:dyDescent="0.25"/>
    <row r="128685" ht="15" customHeight="1" x14ac:dyDescent="0.25"/>
    <row r="128686" ht="15" customHeight="1" x14ac:dyDescent="0.25"/>
    <row r="128687" ht="15" customHeight="1" x14ac:dyDescent="0.25"/>
    <row r="128688" ht="15" customHeight="1" x14ac:dyDescent="0.25"/>
    <row r="128689" ht="15" customHeight="1" x14ac:dyDescent="0.25"/>
    <row r="128690" ht="15" customHeight="1" x14ac:dyDescent="0.25"/>
    <row r="128691" ht="15" customHeight="1" x14ac:dyDescent="0.25"/>
    <row r="128692" ht="15" customHeight="1" x14ac:dyDescent="0.25"/>
    <row r="128693" ht="15" customHeight="1" x14ac:dyDescent="0.25"/>
    <row r="128694" ht="15" customHeight="1" x14ac:dyDescent="0.25"/>
    <row r="128695" ht="15" customHeight="1" x14ac:dyDescent="0.25"/>
    <row r="128696" ht="15" customHeight="1" x14ac:dyDescent="0.25"/>
    <row r="128697" ht="15" customHeight="1" x14ac:dyDescent="0.25"/>
    <row r="128698" ht="15" customHeight="1" x14ac:dyDescent="0.25"/>
    <row r="128699" ht="15" customHeight="1" x14ac:dyDescent="0.25"/>
    <row r="128700" ht="15" customHeight="1" x14ac:dyDescent="0.25"/>
    <row r="128701" ht="15" customHeight="1" x14ac:dyDescent="0.25"/>
    <row r="128702" ht="15" customHeight="1" x14ac:dyDescent="0.25"/>
    <row r="128703" ht="15" customHeight="1" x14ac:dyDescent="0.25"/>
    <row r="128704" ht="15" customHeight="1" x14ac:dyDescent="0.25"/>
    <row r="128705" ht="15" customHeight="1" x14ac:dyDescent="0.25"/>
    <row r="128706" ht="15" customHeight="1" x14ac:dyDescent="0.25"/>
    <row r="128707" ht="15" customHeight="1" x14ac:dyDescent="0.25"/>
    <row r="128708" ht="15" customHeight="1" x14ac:dyDescent="0.25"/>
    <row r="128709" ht="15" customHeight="1" x14ac:dyDescent="0.25"/>
    <row r="128710" ht="15" customHeight="1" x14ac:dyDescent="0.25"/>
    <row r="128711" ht="15" customHeight="1" x14ac:dyDescent="0.25"/>
    <row r="128712" ht="15" customHeight="1" x14ac:dyDescent="0.25"/>
    <row r="128713" ht="15" customHeight="1" x14ac:dyDescent="0.25"/>
    <row r="128714" ht="15" customHeight="1" x14ac:dyDescent="0.25"/>
    <row r="128715" ht="15" customHeight="1" x14ac:dyDescent="0.25"/>
    <row r="128716" ht="15" customHeight="1" x14ac:dyDescent="0.25"/>
    <row r="128717" ht="15" customHeight="1" x14ac:dyDescent="0.25"/>
    <row r="128718" ht="15" customHeight="1" x14ac:dyDescent="0.25"/>
    <row r="128719" ht="15" customHeight="1" x14ac:dyDescent="0.25"/>
    <row r="128720" ht="15" customHeight="1" x14ac:dyDescent="0.25"/>
    <row r="128721" ht="15" customHeight="1" x14ac:dyDescent="0.25"/>
    <row r="128722" ht="15" customHeight="1" x14ac:dyDescent="0.25"/>
    <row r="128723" ht="15" customHeight="1" x14ac:dyDescent="0.25"/>
    <row r="128724" ht="15" customHeight="1" x14ac:dyDescent="0.25"/>
    <row r="128725" ht="15" customHeight="1" x14ac:dyDescent="0.25"/>
    <row r="128726" ht="15" customHeight="1" x14ac:dyDescent="0.25"/>
    <row r="128727" ht="15" customHeight="1" x14ac:dyDescent="0.25"/>
    <row r="128728" ht="15" customHeight="1" x14ac:dyDescent="0.25"/>
    <row r="128729" ht="15" customHeight="1" x14ac:dyDescent="0.25"/>
    <row r="128730" ht="15" customHeight="1" x14ac:dyDescent="0.25"/>
    <row r="128731" ht="15" customHeight="1" x14ac:dyDescent="0.25"/>
    <row r="128732" ht="15" customHeight="1" x14ac:dyDescent="0.25"/>
    <row r="128733" ht="15" customHeight="1" x14ac:dyDescent="0.25"/>
    <row r="128734" ht="15" customHeight="1" x14ac:dyDescent="0.25"/>
    <row r="128735" ht="15" customHeight="1" x14ac:dyDescent="0.25"/>
    <row r="128736" ht="15" customHeight="1" x14ac:dyDescent="0.25"/>
    <row r="128737" ht="15" customHeight="1" x14ac:dyDescent="0.25"/>
    <row r="128738" ht="15" customHeight="1" x14ac:dyDescent="0.25"/>
    <row r="128739" ht="15" customHeight="1" x14ac:dyDescent="0.25"/>
    <row r="128740" ht="15" customHeight="1" x14ac:dyDescent="0.25"/>
    <row r="128741" ht="15" customHeight="1" x14ac:dyDescent="0.25"/>
    <row r="128742" ht="15" customHeight="1" x14ac:dyDescent="0.25"/>
    <row r="128743" ht="15" customHeight="1" x14ac:dyDescent="0.25"/>
    <row r="128744" ht="15" customHeight="1" x14ac:dyDescent="0.25"/>
    <row r="128745" ht="15" customHeight="1" x14ac:dyDescent="0.25"/>
    <row r="128746" ht="15" customHeight="1" x14ac:dyDescent="0.25"/>
    <row r="128747" ht="15" customHeight="1" x14ac:dyDescent="0.25"/>
    <row r="128748" ht="15" customHeight="1" x14ac:dyDescent="0.25"/>
    <row r="128749" ht="15" customHeight="1" x14ac:dyDescent="0.25"/>
    <row r="128750" ht="15" customHeight="1" x14ac:dyDescent="0.25"/>
    <row r="128751" ht="15" customHeight="1" x14ac:dyDescent="0.25"/>
    <row r="128752" ht="15" customHeight="1" x14ac:dyDescent="0.25"/>
    <row r="128753" ht="15" customHeight="1" x14ac:dyDescent="0.25"/>
    <row r="128754" ht="15" customHeight="1" x14ac:dyDescent="0.25"/>
    <row r="128755" ht="15" customHeight="1" x14ac:dyDescent="0.25"/>
    <row r="128756" ht="15" customHeight="1" x14ac:dyDescent="0.25"/>
    <row r="128757" ht="15" customHeight="1" x14ac:dyDescent="0.25"/>
    <row r="128758" ht="15" customHeight="1" x14ac:dyDescent="0.25"/>
    <row r="128759" ht="15" customHeight="1" x14ac:dyDescent="0.25"/>
    <row r="128760" ht="15" customHeight="1" x14ac:dyDescent="0.25"/>
    <row r="128761" ht="15" customHeight="1" x14ac:dyDescent="0.25"/>
    <row r="128762" ht="15" customHeight="1" x14ac:dyDescent="0.25"/>
    <row r="128763" ht="15" customHeight="1" x14ac:dyDescent="0.25"/>
    <row r="128764" ht="15" customHeight="1" x14ac:dyDescent="0.25"/>
    <row r="128765" ht="15" customHeight="1" x14ac:dyDescent="0.25"/>
    <row r="128766" ht="15" customHeight="1" x14ac:dyDescent="0.25"/>
    <row r="128767" ht="15" customHeight="1" x14ac:dyDescent="0.25"/>
    <row r="128768" ht="15" customHeight="1" x14ac:dyDescent="0.25"/>
    <row r="128769" ht="15" customHeight="1" x14ac:dyDescent="0.25"/>
    <row r="128770" ht="15" customHeight="1" x14ac:dyDescent="0.25"/>
    <row r="128771" ht="15" customHeight="1" x14ac:dyDescent="0.25"/>
    <row r="128772" ht="15" customHeight="1" x14ac:dyDescent="0.25"/>
    <row r="128773" ht="15" customHeight="1" x14ac:dyDescent="0.25"/>
    <row r="128774" ht="15" customHeight="1" x14ac:dyDescent="0.25"/>
    <row r="128775" ht="15" customHeight="1" x14ac:dyDescent="0.25"/>
    <row r="128776" ht="15" customHeight="1" x14ac:dyDescent="0.25"/>
    <row r="128777" ht="15" customHeight="1" x14ac:dyDescent="0.25"/>
    <row r="128778" ht="15" customHeight="1" x14ac:dyDescent="0.25"/>
    <row r="128779" ht="15" customHeight="1" x14ac:dyDescent="0.25"/>
    <row r="128780" ht="15" customHeight="1" x14ac:dyDescent="0.25"/>
    <row r="128781" ht="15" customHeight="1" x14ac:dyDescent="0.25"/>
    <row r="128782" ht="15" customHeight="1" x14ac:dyDescent="0.25"/>
    <row r="128783" ht="15" customHeight="1" x14ac:dyDescent="0.25"/>
    <row r="128784" ht="15" customHeight="1" x14ac:dyDescent="0.25"/>
    <row r="128785" ht="15" customHeight="1" x14ac:dyDescent="0.25"/>
    <row r="128786" ht="15" customHeight="1" x14ac:dyDescent="0.25"/>
    <row r="128787" ht="15" customHeight="1" x14ac:dyDescent="0.25"/>
    <row r="128788" ht="15" customHeight="1" x14ac:dyDescent="0.25"/>
    <row r="128789" ht="15" customHeight="1" x14ac:dyDescent="0.25"/>
    <row r="128790" ht="15" customHeight="1" x14ac:dyDescent="0.25"/>
    <row r="128791" ht="15" customHeight="1" x14ac:dyDescent="0.25"/>
    <row r="128792" ht="15" customHeight="1" x14ac:dyDescent="0.25"/>
    <row r="128793" ht="15" customHeight="1" x14ac:dyDescent="0.25"/>
    <row r="128794" ht="15" customHeight="1" x14ac:dyDescent="0.25"/>
    <row r="128795" ht="15" customHeight="1" x14ac:dyDescent="0.25"/>
    <row r="128796" ht="15" customHeight="1" x14ac:dyDescent="0.25"/>
    <row r="128797" ht="15" customHeight="1" x14ac:dyDescent="0.25"/>
    <row r="128798" ht="15" customHeight="1" x14ac:dyDescent="0.25"/>
    <row r="128799" ht="15" customHeight="1" x14ac:dyDescent="0.25"/>
    <row r="128800" ht="15" customHeight="1" x14ac:dyDescent="0.25"/>
    <row r="128801" ht="15" customHeight="1" x14ac:dyDescent="0.25"/>
    <row r="128802" ht="15" customHeight="1" x14ac:dyDescent="0.25"/>
    <row r="128803" ht="15" customHeight="1" x14ac:dyDescent="0.25"/>
    <row r="128804" ht="15" customHeight="1" x14ac:dyDescent="0.25"/>
    <row r="128805" ht="15" customHeight="1" x14ac:dyDescent="0.25"/>
    <row r="128806" ht="15" customHeight="1" x14ac:dyDescent="0.25"/>
    <row r="128807" ht="15" customHeight="1" x14ac:dyDescent="0.25"/>
    <row r="128808" ht="15" customHeight="1" x14ac:dyDescent="0.25"/>
    <row r="128809" ht="15" customHeight="1" x14ac:dyDescent="0.25"/>
    <row r="128810" ht="15" customHeight="1" x14ac:dyDescent="0.25"/>
    <row r="128811" ht="15" customHeight="1" x14ac:dyDescent="0.25"/>
    <row r="128812" ht="15" customHeight="1" x14ac:dyDescent="0.25"/>
    <row r="128813" ht="15" customHeight="1" x14ac:dyDescent="0.25"/>
    <row r="128814" ht="15" customHeight="1" x14ac:dyDescent="0.25"/>
    <row r="128815" ht="15" customHeight="1" x14ac:dyDescent="0.25"/>
    <row r="128816" ht="15" customHeight="1" x14ac:dyDescent="0.25"/>
    <row r="128817" ht="15" customHeight="1" x14ac:dyDescent="0.25"/>
    <row r="128818" ht="15" customHeight="1" x14ac:dyDescent="0.25"/>
    <row r="128819" ht="15" customHeight="1" x14ac:dyDescent="0.25"/>
    <row r="128820" ht="15" customHeight="1" x14ac:dyDescent="0.25"/>
    <row r="128821" ht="15" customHeight="1" x14ac:dyDescent="0.25"/>
    <row r="128822" ht="15" customHeight="1" x14ac:dyDescent="0.25"/>
    <row r="128823" ht="15" customHeight="1" x14ac:dyDescent="0.25"/>
    <row r="128824" ht="15" customHeight="1" x14ac:dyDescent="0.25"/>
    <row r="128825" ht="15" customHeight="1" x14ac:dyDescent="0.25"/>
    <row r="128826" ht="15" customHeight="1" x14ac:dyDescent="0.25"/>
    <row r="128827" ht="15" customHeight="1" x14ac:dyDescent="0.25"/>
    <row r="128828" ht="15" customHeight="1" x14ac:dyDescent="0.25"/>
    <row r="128829" ht="15" customHeight="1" x14ac:dyDescent="0.25"/>
    <row r="128830" ht="15" customHeight="1" x14ac:dyDescent="0.25"/>
    <row r="128831" ht="15" customHeight="1" x14ac:dyDescent="0.25"/>
    <row r="128832" ht="15" customHeight="1" x14ac:dyDescent="0.25"/>
    <row r="128833" ht="15" customHeight="1" x14ac:dyDescent="0.25"/>
    <row r="128834" ht="15" customHeight="1" x14ac:dyDescent="0.25"/>
    <row r="128835" ht="15" customHeight="1" x14ac:dyDescent="0.25"/>
    <row r="128836" ht="15" customHeight="1" x14ac:dyDescent="0.25"/>
    <row r="128837" ht="15" customHeight="1" x14ac:dyDescent="0.25"/>
    <row r="128838" ht="15" customHeight="1" x14ac:dyDescent="0.25"/>
    <row r="128839" ht="15" customHeight="1" x14ac:dyDescent="0.25"/>
    <row r="128840" ht="15" customHeight="1" x14ac:dyDescent="0.25"/>
    <row r="128841" ht="15" customHeight="1" x14ac:dyDescent="0.25"/>
    <row r="128842" ht="15" customHeight="1" x14ac:dyDescent="0.25"/>
    <row r="128843" ht="15" customHeight="1" x14ac:dyDescent="0.25"/>
    <row r="128844" ht="15" customHeight="1" x14ac:dyDescent="0.25"/>
    <row r="128845" ht="15" customHeight="1" x14ac:dyDescent="0.25"/>
    <row r="128846" ht="15" customHeight="1" x14ac:dyDescent="0.25"/>
    <row r="128847" ht="15" customHeight="1" x14ac:dyDescent="0.25"/>
    <row r="128848" ht="15" customHeight="1" x14ac:dyDescent="0.25"/>
    <row r="128849" ht="15" customHeight="1" x14ac:dyDescent="0.25"/>
    <row r="128850" ht="15" customHeight="1" x14ac:dyDescent="0.25"/>
    <row r="128851" ht="15" customHeight="1" x14ac:dyDescent="0.25"/>
    <row r="128852" ht="15" customHeight="1" x14ac:dyDescent="0.25"/>
    <row r="128853" ht="15" customHeight="1" x14ac:dyDescent="0.25"/>
    <row r="128854" ht="15" customHeight="1" x14ac:dyDescent="0.25"/>
    <row r="128855" ht="15" customHeight="1" x14ac:dyDescent="0.25"/>
    <row r="128856" ht="15" customHeight="1" x14ac:dyDescent="0.25"/>
    <row r="128857" ht="15" customHeight="1" x14ac:dyDescent="0.25"/>
    <row r="128858" ht="15" customHeight="1" x14ac:dyDescent="0.25"/>
    <row r="128859" ht="15" customHeight="1" x14ac:dyDescent="0.25"/>
    <row r="128860" ht="15" customHeight="1" x14ac:dyDescent="0.25"/>
    <row r="128861" ht="15" customHeight="1" x14ac:dyDescent="0.25"/>
    <row r="128862" ht="15" customHeight="1" x14ac:dyDescent="0.25"/>
    <row r="128863" ht="15" customHeight="1" x14ac:dyDescent="0.25"/>
    <row r="128864" ht="15" customHeight="1" x14ac:dyDescent="0.25"/>
    <row r="128865" ht="15" customHeight="1" x14ac:dyDescent="0.25"/>
    <row r="128866" ht="15" customHeight="1" x14ac:dyDescent="0.25"/>
    <row r="128867" ht="15" customHeight="1" x14ac:dyDescent="0.25"/>
    <row r="128868" ht="15" customHeight="1" x14ac:dyDescent="0.25"/>
    <row r="128869" ht="15" customHeight="1" x14ac:dyDescent="0.25"/>
    <row r="128870" ht="15" customHeight="1" x14ac:dyDescent="0.25"/>
    <row r="128871" ht="15" customHeight="1" x14ac:dyDescent="0.25"/>
    <row r="128872" ht="15" customHeight="1" x14ac:dyDescent="0.25"/>
    <row r="128873" ht="15" customHeight="1" x14ac:dyDescent="0.25"/>
    <row r="128874" ht="15" customHeight="1" x14ac:dyDescent="0.25"/>
    <row r="128875" ht="15" customHeight="1" x14ac:dyDescent="0.25"/>
    <row r="128876" ht="15" customHeight="1" x14ac:dyDescent="0.25"/>
    <row r="128877" ht="15" customHeight="1" x14ac:dyDescent="0.25"/>
    <row r="128878" ht="15" customHeight="1" x14ac:dyDescent="0.25"/>
    <row r="128879" ht="15" customHeight="1" x14ac:dyDescent="0.25"/>
    <row r="128880" ht="15" customHeight="1" x14ac:dyDescent="0.25"/>
    <row r="128881" ht="15" customHeight="1" x14ac:dyDescent="0.25"/>
    <row r="128882" ht="15" customHeight="1" x14ac:dyDescent="0.25"/>
    <row r="128883" ht="15" customHeight="1" x14ac:dyDescent="0.25"/>
    <row r="128884" ht="15" customHeight="1" x14ac:dyDescent="0.25"/>
    <row r="128885" ht="15" customHeight="1" x14ac:dyDescent="0.25"/>
    <row r="128886" ht="15" customHeight="1" x14ac:dyDescent="0.25"/>
    <row r="128887" ht="15" customHeight="1" x14ac:dyDescent="0.25"/>
    <row r="128888" ht="15" customHeight="1" x14ac:dyDescent="0.25"/>
    <row r="128889" ht="15" customHeight="1" x14ac:dyDescent="0.25"/>
    <row r="128890" ht="15" customHeight="1" x14ac:dyDescent="0.25"/>
    <row r="128891" ht="15" customHeight="1" x14ac:dyDescent="0.25"/>
    <row r="128892" ht="15" customHeight="1" x14ac:dyDescent="0.25"/>
    <row r="128893" ht="15" customHeight="1" x14ac:dyDescent="0.25"/>
    <row r="128894" ht="15" customHeight="1" x14ac:dyDescent="0.25"/>
    <row r="128895" ht="15" customHeight="1" x14ac:dyDescent="0.25"/>
    <row r="128896" ht="15" customHeight="1" x14ac:dyDescent="0.25"/>
    <row r="128897" ht="15" customHeight="1" x14ac:dyDescent="0.25"/>
    <row r="128898" ht="15" customHeight="1" x14ac:dyDescent="0.25"/>
    <row r="128899" ht="15" customHeight="1" x14ac:dyDescent="0.25"/>
    <row r="128900" ht="15" customHeight="1" x14ac:dyDescent="0.25"/>
    <row r="128901" ht="15" customHeight="1" x14ac:dyDescent="0.25"/>
    <row r="128902" ht="15" customHeight="1" x14ac:dyDescent="0.25"/>
    <row r="128903" ht="15" customHeight="1" x14ac:dyDescent="0.25"/>
    <row r="128904" ht="15" customHeight="1" x14ac:dyDescent="0.25"/>
    <row r="128905" ht="15" customHeight="1" x14ac:dyDescent="0.25"/>
    <row r="128906" ht="15" customHeight="1" x14ac:dyDescent="0.25"/>
    <row r="128907" ht="15" customHeight="1" x14ac:dyDescent="0.25"/>
    <row r="128908" ht="15" customHeight="1" x14ac:dyDescent="0.25"/>
    <row r="128909" ht="15" customHeight="1" x14ac:dyDescent="0.25"/>
    <row r="128910" ht="15" customHeight="1" x14ac:dyDescent="0.25"/>
    <row r="128911" ht="15" customHeight="1" x14ac:dyDescent="0.25"/>
    <row r="128912" ht="15" customHeight="1" x14ac:dyDescent="0.25"/>
    <row r="128913" ht="15" customHeight="1" x14ac:dyDescent="0.25"/>
    <row r="128914" ht="15" customHeight="1" x14ac:dyDescent="0.25"/>
    <row r="128915" ht="15" customHeight="1" x14ac:dyDescent="0.25"/>
    <row r="128916" ht="15" customHeight="1" x14ac:dyDescent="0.25"/>
    <row r="128917" ht="15" customHeight="1" x14ac:dyDescent="0.25"/>
    <row r="128918" ht="15" customHeight="1" x14ac:dyDescent="0.25"/>
    <row r="128919" ht="15" customHeight="1" x14ac:dyDescent="0.25"/>
    <row r="128920" ht="15" customHeight="1" x14ac:dyDescent="0.25"/>
    <row r="128921" ht="15" customHeight="1" x14ac:dyDescent="0.25"/>
    <row r="128922" ht="15" customHeight="1" x14ac:dyDescent="0.25"/>
    <row r="128923" ht="15" customHeight="1" x14ac:dyDescent="0.25"/>
    <row r="128924" ht="15" customHeight="1" x14ac:dyDescent="0.25"/>
    <row r="128925" ht="15" customHeight="1" x14ac:dyDescent="0.25"/>
    <row r="128926" ht="15" customHeight="1" x14ac:dyDescent="0.25"/>
    <row r="128927" ht="15" customHeight="1" x14ac:dyDescent="0.25"/>
    <row r="128928" ht="15" customHeight="1" x14ac:dyDescent="0.25"/>
    <row r="128929" ht="15" customHeight="1" x14ac:dyDescent="0.25"/>
    <row r="128930" ht="15" customHeight="1" x14ac:dyDescent="0.25"/>
    <row r="128931" ht="15" customHeight="1" x14ac:dyDescent="0.25"/>
    <row r="128932" ht="15" customHeight="1" x14ac:dyDescent="0.25"/>
    <row r="128933" ht="15" customHeight="1" x14ac:dyDescent="0.25"/>
    <row r="128934" ht="15" customHeight="1" x14ac:dyDescent="0.25"/>
    <row r="128935" ht="15" customHeight="1" x14ac:dyDescent="0.25"/>
    <row r="128936" ht="15" customHeight="1" x14ac:dyDescent="0.25"/>
    <row r="128937" ht="15" customHeight="1" x14ac:dyDescent="0.25"/>
    <row r="128938" ht="15" customHeight="1" x14ac:dyDescent="0.25"/>
    <row r="128939" ht="15" customHeight="1" x14ac:dyDescent="0.25"/>
    <row r="128940" ht="15" customHeight="1" x14ac:dyDescent="0.25"/>
    <row r="128941" ht="15" customHeight="1" x14ac:dyDescent="0.25"/>
    <row r="128942" ht="15" customHeight="1" x14ac:dyDescent="0.25"/>
    <row r="128943" ht="15" customHeight="1" x14ac:dyDescent="0.25"/>
    <row r="128944" ht="15" customHeight="1" x14ac:dyDescent="0.25"/>
    <row r="128945" ht="15" customHeight="1" x14ac:dyDescent="0.25"/>
    <row r="128946" ht="15" customHeight="1" x14ac:dyDescent="0.25"/>
    <row r="128947" ht="15" customHeight="1" x14ac:dyDescent="0.25"/>
    <row r="128948" ht="15" customHeight="1" x14ac:dyDescent="0.25"/>
    <row r="128949" ht="15" customHeight="1" x14ac:dyDescent="0.25"/>
    <row r="128950" ht="15" customHeight="1" x14ac:dyDescent="0.25"/>
    <row r="128951" ht="15" customHeight="1" x14ac:dyDescent="0.25"/>
    <row r="128952" ht="15" customHeight="1" x14ac:dyDescent="0.25"/>
    <row r="128953" ht="15" customHeight="1" x14ac:dyDescent="0.25"/>
    <row r="128954" ht="15" customHeight="1" x14ac:dyDescent="0.25"/>
    <row r="128955" ht="15" customHeight="1" x14ac:dyDescent="0.25"/>
    <row r="128956" ht="15" customHeight="1" x14ac:dyDescent="0.25"/>
    <row r="128957" ht="15" customHeight="1" x14ac:dyDescent="0.25"/>
    <row r="128958" ht="15" customHeight="1" x14ac:dyDescent="0.25"/>
    <row r="128959" ht="15" customHeight="1" x14ac:dyDescent="0.25"/>
    <row r="128960" ht="15" customHeight="1" x14ac:dyDescent="0.25"/>
    <row r="128961" ht="15" customHeight="1" x14ac:dyDescent="0.25"/>
    <row r="128962" ht="15" customHeight="1" x14ac:dyDescent="0.25"/>
    <row r="128963" ht="15" customHeight="1" x14ac:dyDescent="0.25"/>
    <row r="128964" ht="15" customHeight="1" x14ac:dyDescent="0.25"/>
    <row r="128965" ht="15" customHeight="1" x14ac:dyDescent="0.25"/>
    <row r="128966" ht="15" customHeight="1" x14ac:dyDescent="0.25"/>
    <row r="128967" ht="15" customHeight="1" x14ac:dyDescent="0.25"/>
    <row r="128968" ht="15" customHeight="1" x14ac:dyDescent="0.25"/>
    <row r="128969" ht="15" customHeight="1" x14ac:dyDescent="0.25"/>
    <row r="128970" ht="15" customHeight="1" x14ac:dyDescent="0.25"/>
    <row r="128971" ht="15" customHeight="1" x14ac:dyDescent="0.25"/>
    <row r="128972" ht="15" customHeight="1" x14ac:dyDescent="0.25"/>
    <row r="128973" ht="15" customHeight="1" x14ac:dyDescent="0.25"/>
    <row r="128974" ht="15" customHeight="1" x14ac:dyDescent="0.25"/>
    <row r="128975" ht="15" customHeight="1" x14ac:dyDescent="0.25"/>
    <row r="128976" ht="15" customHeight="1" x14ac:dyDescent="0.25"/>
    <row r="128977" ht="15" customHeight="1" x14ac:dyDescent="0.25"/>
    <row r="128978" ht="15" customHeight="1" x14ac:dyDescent="0.25"/>
    <row r="128979" ht="15" customHeight="1" x14ac:dyDescent="0.25"/>
    <row r="128980" ht="15" customHeight="1" x14ac:dyDescent="0.25"/>
    <row r="128981" ht="15" customHeight="1" x14ac:dyDescent="0.25"/>
    <row r="128982" ht="15" customHeight="1" x14ac:dyDescent="0.25"/>
    <row r="128983" ht="15" customHeight="1" x14ac:dyDescent="0.25"/>
    <row r="128984" ht="15" customHeight="1" x14ac:dyDescent="0.25"/>
    <row r="128985" ht="15" customHeight="1" x14ac:dyDescent="0.25"/>
    <row r="128986" ht="15" customHeight="1" x14ac:dyDescent="0.25"/>
    <row r="128987" ht="15" customHeight="1" x14ac:dyDescent="0.25"/>
    <row r="128988" ht="15" customHeight="1" x14ac:dyDescent="0.25"/>
    <row r="128989" ht="15" customHeight="1" x14ac:dyDescent="0.25"/>
    <row r="128990" ht="15" customHeight="1" x14ac:dyDescent="0.25"/>
    <row r="128991" ht="15" customHeight="1" x14ac:dyDescent="0.25"/>
    <row r="128992" ht="15" customHeight="1" x14ac:dyDescent="0.25"/>
    <row r="128993" ht="15" customHeight="1" x14ac:dyDescent="0.25"/>
    <row r="128994" ht="15" customHeight="1" x14ac:dyDescent="0.25"/>
    <row r="128995" ht="15" customHeight="1" x14ac:dyDescent="0.25"/>
    <row r="128996" ht="15" customHeight="1" x14ac:dyDescent="0.25"/>
    <row r="128997" ht="15" customHeight="1" x14ac:dyDescent="0.25"/>
    <row r="128998" ht="15" customHeight="1" x14ac:dyDescent="0.25"/>
    <row r="128999" ht="15" customHeight="1" x14ac:dyDescent="0.25"/>
    <row r="129000" ht="15" customHeight="1" x14ac:dyDescent="0.25"/>
    <row r="129001" ht="15" customHeight="1" x14ac:dyDescent="0.25"/>
    <row r="129002" ht="15" customHeight="1" x14ac:dyDescent="0.25"/>
    <row r="129003" ht="15" customHeight="1" x14ac:dyDescent="0.25"/>
    <row r="129004" ht="15" customHeight="1" x14ac:dyDescent="0.25"/>
    <row r="129005" ht="15" customHeight="1" x14ac:dyDescent="0.25"/>
    <row r="129006" ht="15" customHeight="1" x14ac:dyDescent="0.25"/>
    <row r="129007" ht="15" customHeight="1" x14ac:dyDescent="0.25"/>
    <row r="129008" ht="15" customHeight="1" x14ac:dyDescent="0.25"/>
    <row r="129009" ht="15" customHeight="1" x14ac:dyDescent="0.25"/>
    <row r="129010" ht="15" customHeight="1" x14ac:dyDescent="0.25"/>
    <row r="129011" ht="15" customHeight="1" x14ac:dyDescent="0.25"/>
    <row r="129012" ht="15" customHeight="1" x14ac:dyDescent="0.25"/>
    <row r="129013" ht="15" customHeight="1" x14ac:dyDescent="0.25"/>
    <row r="129014" ht="15" customHeight="1" x14ac:dyDescent="0.25"/>
    <row r="129015" ht="15" customHeight="1" x14ac:dyDescent="0.25"/>
    <row r="129016" ht="15" customHeight="1" x14ac:dyDescent="0.25"/>
    <row r="129017" ht="15" customHeight="1" x14ac:dyDescent="0.25"/>
    <row r="129018" ht="15" customHeight="1" x14ac:dyDescent="0.25"/>
    <row r="129019" ht="15" customHeight="1" x14ac:dyDescent="0.25"/>
    <row r="129020" ht="15" customHeight="1" x14ac:dyDescent="0.25"/>
    <row r="129021" ht="15" customHeight="1" x14ac:dyDescent="0.25"/>
    <row r="129022" ht="15" customHeight="1" x14ac:dyDescent="0.25"/>
    <row r="129023" ht="15" customHeight="1" x14ac:dyDescent="0.25"/>
    <row r="129024" ht="15" customHeight="1" x14ac:dyDescent="0.25"/>
    <row r="129025" ht="15" customHeight="1" x14ac:dyDescent="0.25"/>
    <row r="129026" ht="15" customHeight="1" x14ac:dyDescent="0.25"/>
    <row r="129027" ht="15" customHeight="1" x14ac:dyDescent="0.25"/>
    <row r="129028" ht="15" customHeight="1" x14ac:dyDescent="0.25"/>
    <row r="129029" ht="15" customHeight="1" x14ac:dyDescent="0.25"/>
    <row r="129030" ht="15" customHeight="1" x14ac:dyDescent="0.25"/>
    <row r="129031" ht="15" customHeight="1" x14ac:dyDescent="0.25"/>
    <row r="129032" ht="15" customHeight="1" x14ac:dyDescent="0.25"/>
    <row r="129033" ht="15" customHeight="1" x14ac:dyDescent="0.25"/>
    <row r="129034" ht="15" customHeight="1" x14ac:dyDescent="0.25"/>
    <row r="129035" ht="15" customHeight="1" x14ac:dyDescent="0.25"/>
    <row r="129036" ht="15" customHeight="1" x14ac:dyDescent="0.25"/>
    <row r="129037" ht="15" customHeight="1" x14ac:dyDescent="0.25"/>
    <row r="129038" ht="15" customHeight="1" x14ac:dyDescent="0.25"/>
    <row r="129039" ht="15" customHeight="1" x14ac:dyDescent="0.25"/>
    <row r="129040" ht="15" customHeight="1" x14ac:dyDescent="0.25"/>
    <row r="129041" ht="15" customHeight="1" x14ac:dyDescent="0.25"/>
    <row r="129042" ht="15" customHeight="1" x14ac:dyDescent="0.25"/>
    <row r="129043" ht="15" customHeight="1" x14ac:dyDescent="0.25"/>
    <row r="129044" ht="15" customHeight="1" x14ac:dyDescent="0.25"/>
    <row r="129045" ht="15" customHeight="1" x14ac:dyDescent="0.25"/>
    <row r="129046" ht="15" customHeight="1" x14ac:dyDescent="0.25"/>
    <row r="129047" ht="15" customHeight="1" x14ac:dyDescent="0.25"/>
    <row r="129048" ht="15" customHeight="1" x14ac:dyDescent="0.25"/>
    <row r="129049" ht="15" customHeight="1" x14ac:dyDescent="0.25"/>
    <row r="129050" ht="15" customHeight="1" x14ac:dyDescent="0.25"/>
    <row r="129051" ht="15" customHeight="1" x14ac:dyDescent="0.25"/>
    <row r="129052" ht="15" customHeight="1" x14ac:dyDescent="0.25"/>
    <row r="129053" ht="15" customHeight="1" x14ac:dyDescent="0.25"/>
    <row r="129054" ht="15" customHeight="1" x14ac:dyDescent="0.25"/>
    <row r="129055" ht="15" customHeight="1" x14ac:dyDescent="0.25"/>
    <row r="129056" ht="15" customHeight="1" x14ac:dyDescent="0.25"/>
    <row r="129057" ht="15" customHeight="1" x14ac:dyDescent="0.25"/>
    <row r="129058" ht="15" customHeight="1" x14ac:dyDescent="0.25"/>
    <row r="129059" ht="15" customHeight="1" x14ac:dyDescent="0.25"/>
    <row r="129060" ht="15" customHeight="1" x14ac:dyDescent="0.25"/>
    <row r="129061" ht="15" customHeight="1" x14ac:dyDescent="0.25"/>
    <row r="129062" ht="15" customHeight="1" x14ac:dyDescent="0.25"/>
    <row r="129063" ht="15" customHeight="1" x14ac:dyDescent="0.25"/>
    <row r="129064" ht="15" customHeight="1" x14ac:dyDescent="0.25"/>
    <row r="129065" ht="15" customHeight="1" x14ac:dyDescent="0.25"/>
    <row r="129066" ht="15" customHeight="1" x14ac:dyDescent="0.25"/>
    <row r="129067" ht="15" customHeight="1" x14ac:dyDescent="0.25"/>
    <row r="129068" ht="15" customHeight="1" x14ac:dyDescent="0.25"/>
    <row r="129069" ht="15" customHeight="1" x14ac:dyDescent="0.25"/>
    <row r="129070" ht="15" customHeight="1" x14ac:dyDescent="0.25"/>
    <row r="129071" ht="15" customHeight="1" x14ac:dyDescent="0.25"/>
    <row r="129072" ht="15" customHeight="1" x14ac:dyDescent="0.25"/>
    <row r="129073" ht="15" customHeight="1" x14ac:dyDescent="0.25"/>
    <row r="129074" ht="15" customHeight="1" x14ac:dyDescent="0.25"/>
    <row r="129075" ht="15" customHeight="1" x14ac:dyDescent="0.25"/>
    <row r="129076" ht="15" customHeight="1" x14ac:dyDescent="0.25"/>
    <row r="129077" ht="15" customHeight="1" x14ac:dyDescent="0.25"/>
    <row r="129078" ht="15" customHeight="1" x14ac:dyDescent="0.25"/>
    <row r="129079" ht="15" customHeight="1" x14ac:dyDescent="0.25"/>
    <row r="129080" ht="15" customHeight="1" x14ac:dyDescent="0.25"/>
    <row r="129081" ht="15" customHeight="1" x14ac:dyDescent="0.25"/>
    <row r="129082" ht="15" customHeight="1" x14ac:dyDescent="0.25"/>
    <row r="129083" ht="15" customHeight="1" x14ac:dyDescent="0.25"/>
    <row r="129084" ht="15" customHeight="1" x14ac:dyDescent="0.25"/>
    <row r="129085" ht="15" customHeight="1" x14ac:dyDescent="0.25"/>
    <row r="129086" ht="15" customHeight="1" x14ac:dyDescent="0.25"/>
    <row r="129087" ht="15" customHeight="1" x14ac:dyDescent="0.25"/>
    <row r="129088" ht="15" customHeight="1" x14ac:dyDescent="0.25"/>
    <row r="129089" ht="15" customHeight="1" x14ac:dyDescent="0.25"/>
    <row r="129090" ht="15" customHeight="1" x14ac:dyDescent="0.25"/>
    <row r="129091" ht="15" customHeight="1" x14ac:dyDescent="0.25"/>
    <row r="129092" ht="15" customHeight="1" x14ac:dyDescent="0.25"/>
    <row r="129093" ht="15" customHeight="1" x14ac:dyDescent="0.25"/>
    <row r="129094" ht="15" customHeight="1" x14ac:dyDescent="0.25"/>
    <row r="129095" ht="15" customHeight="1" x14ac:dyDescent="0.25"/>
    <row r="129096" ht="15" customHeight="1" x14ac:dyDescent="0.25"/>
    <row r="129097" ht="15" customHeight="1" x14ac:dyDescent="0.25"/>
    <row r="129098" ht="15" customHeight="1" x14ac:dyDescent="0.25"/>
    <row r="129099" ht="15" customHeight="1" x14ac:dyDescent="0.25"/>
    <row r="129100" ht="15" customHeight="1" x14ac:dyDescent="0.25"/>
    <row r="129101" ht="15" customHeight="1" x14ac:dyDescent="0.25"/>
    <row r="129102" ht="15" customHeight="1" x14ac:dyDescent="0.25"/>
    <row r="129103" ht="15" customHeight="1" x14ac:dyDescent="0.25"/>
    <row r="129104" ht="15" customHeight="1" x14ac:dyDescent="0.25"/>
    <row r="129105" ht="15" customHeight="1" x14ac:dyDescent="0.25"/>
    <row r="129106" ht="15" customHeight="1" x14ac:dyDescent="0.25"/>
    <row r="129107" ht="15" customHeight="1" x14ac:dyDescent="0.25"/>
    <row r="129108" ht="15" customHeight="1" x14ac:dyDescent="0.25"/>
    <row r="129109" ht="15" customHeight="1" x14ac:dyDescent="0.25"/>
    <row r="129110" ht="15" customHeight="1" x14ac:dyDescent="0.25"/>
    <row r="129111" ht="15" customHeight="1" x14ac:dyDescent="0.25"/>
    <row r="129112" ht="15" customHeight="1" x14ac:dyDescent="0.25"/>
    <row r="129113" ht="15" customHeight="1" x14ac:dyDescent="0.25"/>
    <row r="129114" ht="15" customHeight="1" x14ac:dyDescent="0.25"/>
    <row r="129115" ht="15" customHeight="1" x14ac:dyDescent="0.25"/>
    <row r="129116" ht="15" customHeight="1" x14ac:dyDescent="0.25"/>
    <row r="129117" ht="15" customHeight="1" x14ac:dyDescent="0.25"/>
    <row r="129118" ht="15" customHeight="1" x14ac:dyDescent="0.25"/>
    <row r="129119" ht="15" customHeight="1" x14ac:dyDescent="0.25"/>
    <row r="129120" ht="15" customHeight="1" x14ac:dyDescent="0.25"/>
    <row r="129121" ht="15" customHeight="1" x14ac:dyDescent="0.25"/>
    <row r="129122" ht="15" customHeight="1" x14ac:dyDescent="0.25"/>
    <row r="129123" ht="15" customHeight="1" x14ac:dyDescent="0.25"/>
    <row r="129124" ht="15" customHeight="1" x14ac:dyDescent="0.25"/>
    <row r="129125" ht="15" customHeight="1" x14ac:dyDescent="0.25"/>
    <row r="129126" ht="15" customHeight="1" x14ac:dyDescent="0.25"/>
    <row r="129127" ht="15" customHeight="1" x14ac:dyDescent="0.25"/>
    <row r="129128" ht="15" customHeight="1" x14ac:dyDescent="0.25"/>
    <row r="129129" ht="15" customHeight="1" x14ac:dyDescent="0.25"/>
    <row r="129130" ht="15" customHeight="1" x14ac:dyDescent="0.25"/>
    <row r="129131" ht="15" customHeight="1" x14ac:dyDescent="0.25"/>
    <row r="129132" ht="15" customHeight="1" x14ac:dyDescent="0.25"/>
    <row r="129133" ht="15" customHeight="1" x14ac:dyDescent="0.25"/>
    <row r="129134" ht="15" customHeight="1" x14ac:dyDescent="0.25"/>
    <row r="129135" ht="15" customHeight="1" x14ac:dyDescent="0.25"/>
    <row r="129136" ht="15" customHeight="1" x14ac:dyDescent="0.25"/>
    <row r="129137" ht="15" customHeight="1" x14ac:dyDescent="0.25"/>
    <row r="129138" ht="15" customHeight="1" x14ac:dyDescent="0.25"/>
    <row r="129139" ht="15" customHeight="1" x14ac:dyDescent="0.25"/>
    <row r="129140" ht="15" customHeight="1" x14ac:dyDescent="0.25"/>
    <row r="129141" ht="15" customHeight="1" x14ac:dyDescent="0.25"/>
    <row r="129142" ht="15" customHeight="1" x14ac:dyDescent="0.25"/>
    <row r="129143" ht="15" customHeight="1" x14ac:dyDescent="0.25"/>
    <row r="129144" ht="15" customHeight="1" x14ac:dyDescent="0.25"/>
    <row r="129145" ht="15" customHeight="1" x14ac:dyDescent="0.25"/>
    <row r="129146" ht="15" customHeight="1" x14ac:dyDescent="0.25"/>
    <row r="129147" ht="15" customHeight="1" x14ac:dyDescent="0.25"/>
    <row r="129148" ht="15" customHeight="1" x14ac:dyDescent="0.25"/>
    <row r="129149" ht="15" customHeight="1" x14ac:dyDescent="0.25"/>
    <row r="129150" ht="15" customHeight="1" x14ac:dyDescent="0.25"/>
    <row r="129151" ht="15" customHeight="1" x14ac:dyDescent="0.25"/>
    <row r="129152" ht="15" customHeight="1" x14ac:dyDescent="0.25"/>
    <row r="129153" ht="15" customHeight="1" x14ac:dyDescent="0.25"/>
    <row r="129154" ht="15" customHeight="1" x14ac:dyDescent="0.25"/>
    <row r="129155" ht="15" customHeight="1" x14ac:dyDescent="0.25"/>
    <row r="129156" ht="15" customHeight="1" x14ac:dyDescent="0.25"/>
    <row r="129157" ht="15" customHeight="1" x14ac:dyDescent="0.25"/>
    <row r="129158" ht="15" customHeight="1" x14ac:dyDescent="0.25"/>
    <row r="129159" ht="15" customHeight="1" x14ac:dyDescent="0.25"/>
    <row r="129160" ht="15" customHeight="1" x14ac:dyDescent="0.25"/>
    <row r="129161" ht="15" customHeight="1" x14ac:dyDescent="0.25"/>
    <row r="129162" ht="15" customHeight="1" x14ac:dyDescent="0.25"/>
    <row r="129163" ht="15" customHeight="1" x14ac:dyDescent="0.25"/>
    <row r="129164" ht="15" customHeight="1" x14ac:dyDescent="0.25"/>
    <row r="129165" ht="15" customHeight="1" x14ac:dyDescent="0.25"/>
    <row r="129166" ht="15" customHeight="1" x14ac:dyDescent="0.25"/>
    <row r="129167" ht="15" customHeight="1" x14ac:dyDescent="0.25"/>
    <row r="129168" ht="15" customHeight="1" x14ac:dyDescent="0.25"/>
    <row r="129169" ht="15" customHeight="1" x14ac:dyDescent="0.25"/>
    <row r="129170" ht="15" customHeight="1" x14ac:dyDescent="0.25"/>
    <row r="129171" ht="15" customHeight="1" x14ac:dyDescent="0.25"/>
    <row r="129172" ht="15" customHeight="1" x14ac:dyDescent="0.25"/>
    <row r="129173" ht="15" customHeight="1" x14ac:dyDescent="0.25"/>
    <row r="129174" ht="15" customHeight="1" x14ac:dyDescent="0.25"/>
    <row r="129175" ht="15" customHeight="1" x14ac:dyDescent="0.25"/>
    <row r="129176" ht="15" customHeight="1" x14ac:dyDescent="0.25"/>
    <row r="129177" ht="15" customHeight="1" x14ac:dyDescent="0.25"/>
    <row r="129178" ht="15" customHeight="1" x14ac:dyDescent="0.25"/>
    <row r="129179" ht="15" customHeight="1" x14ac:dyDescent="0.25"/>
    <row r="129180" ht="15" customHeight="1" x14ac:dyDescent="0.25"/>
    <row r="129181" ht="15" customHeight="1" x14ac:dyDescent="0.25"/>
    <row r="129182" ht="15" customHeight="1" x14ac:dyDescent="0.25"/>
    <row r="129183" ht="15" customHeight="1" x14ac:dyDescent="0.25"/>
    <row r="129184" ht="15" customHeight="1" x14ac:dyDescent="0.25"/>
    <row r="129185" ht="15" customHeight="1" x14ac:dyDescent="0.25"/>
    <row r="129186" ht="15" customHeight="1" x14ac:dyDescent="0.25"/>
    <row r="129187" ht="15" customHeight="1" x14ac:dyDescent="0.25"/>
    <row r="129188" ht="15" customHeight="1" x14ac:dyDescent="0.25"/>
    <row r="129189" ht="15" customHeight="1" x14ac:dyDescent="0.25"/>
    <row r="129190" ht="15" customHeight="1" x14ac:dyDescent="0.25"/>
    <row r="129191" ht="15" customHeight="1" x14ac:dyDescent="0.25"/>
    <row r="129192" ht="15" customHeight="1" x14ac:dyDescent="0.25"/>
    <row r="129193" ht="15" customHeight="1" x14ac:dyDescent="0.25"/>
    <row r="129194" ht="15" customHeight="1" x14ac:dyDescent="0.25"/>
    <row r="129195" ht="15" customHeight="1" x14ac:dyDescent="0.25"/>
    <row r="129196" ht="15" customHeight="1" x14ac:dyDescent="0.25"/>
    <row r="129197" ht="15" customHeight="1" x14ac:dyDescent="0.25"/>
    <row r="129198" ht="15" customHeight="1" x14ac:dyDescent="0.25"/>
    <row r="129199" ht="15" customHeight="1" x14ac:dyDescent="0.25"/>
    <row r="129200" ht="15" customHeight="1" x14ac:dyDescent="0.25"/>
    <row r="129201" ht="15" customHeight="1" x14ac:dyDescent="0.25"/>
    <row r="129202" ht="15" customHeight="1" x14ac:dyDescent="0.25"/>
    <row r="129203" ht="15" customHeight="1" x14ac:dyDescent="0.25"/>
    <row r="129204" ht="15" customHeight="1" x14ac:dyDescent="0.25"/>
    <row r="129205" ht="15" customHeight="1" x14ac:dyDescent="0.25"/>
    <row r="129206" ht="15" customHeight="1" x14ac:dyDescent="0.25"/>
    <row r="129207" ht="15" customHeight="1" x14ac:dyDescent="0.25"/>
    <row r="129208" ht="15" customHeight="1" x14ac:dyDescent="0.25"/>
    <row r="129209" ht="15" customHeight="1" x14ac:dyDescent="0.25"/>
    <row r="129210" ht="15" customHeight="1" x14ac:dyDescent="0.25"/>
    <row r="129211" ht="15" customHeight="1" x14ac:dyDescent="0.25"/>
    <row r="129212" ht="15" customHeight="1" x14ac:dyDescent="0.25"/>
    <row r="129213" ht="15" customHeight="1" x14ac:dyDescent="0.25"/>
    <row r="129214" ht="15" customHeight="1" x14ac:dyDescent="0.25"/>
    <row r="129215" ht="15" customHeight="1" x14ac:dyDescent="0.25"/>
    <row r="129216" ht="15" customHeight="1" x14ac:dyDescent="0.25"/>
    <row r="129217" ht="15" customHeight="1" x14ac:dyDescent="0.25"/>
    <row r="129218" ht="15" customHeight="1" x14ac:dyDescent="0.25"/>
    <row r="129219" ht="15" customHeight="1" x14ac:dyDescent="0.25"/>
    <row r="129220" ht="15" customHeight="1" x14ac:dyDescent="0.25"/>
    <row r="129221" ht="15" customHeight="1" x14ac:dyDescent="0.25"/>
    <row r="129222" ht="15" customHeight="1" x14ac:dyDescent="0.25"/>
    <row r="129223" ht="15" customHeight="1" x14ac:dyDescent="0.25"/>
    <row r="129224" ht="15" customHeight="1" x14ac:dyDescent="0.25"/>
    <row r="129225" ht="15" customHeight="1" x14ac:dyDescent="0.25"/>
    <row r="129226" ht="15" customHeight="1" x14ac:dyDescent="0.25"/>
    <row r="129227" ht="15" customHeight="1" x14ac:dyDescent="0.25"/>
    <row r="129228" ht="15" customHeight="1" x14ac:dyDescent="0.25"/>
    <row r="129229" ht="15" customHeight="1" x14ac:dyDescent="0.25"/>
    <row r="129230" ht="15" customHeight="1" x14ac:dyDescent="0.25"/>
    <row r="129231" ht="15" customHeight="1" x14ac:dyDescent="0.25"/>
    <row r="129232" ht="15" customHeight="1" x14ac:dyDescent="0.25"/>
    <row r="129233" ht="15" customHeight="1" x14ac:dyDescent="0.25"/>
    <row r="129234" ht="15" customHeight="1" x14ac:dyDescent="0.25"/>
    <row r="129235" ht="15" customHeight="1" x14ac:dyDescent="0.25"/>
    <row r="129236" ht="15" customHeight="1" x14ac:dyDescent="0.25"/>
    <row r="129237" ht="15" customHeight="1" x14ac:dyDescent="0.25"/>
    <row r="129238" ht="15" customHeight="1" x14ac:dyDescent="0.25"/>
    <row r="129239" ht="15" customHeight="1" x14ac:dyDescent="0.25"/>
    <row r="129240" ht="15" customHeight="1" x14ac:dyDescent="0.25"/>
    <row r="129241" ht="15" customHeight="1" x14ac:dyDescent="0.25"/>
    <row r="129242" ht="15" customHeight="1" x14ac:dyDescent="0.25"/>
    <row r="129243" ht="15" customHeight="1" x14ac:dyDescent="0.25"/>
    <row r="129244" ht="15" customHeight="1" x14ac:dyDescent="0.25"/>
    <row r="129245" ht="15" customHeight="1" x14ac:dyDescent="0.25"/>
    <row r="129246" ht="15" customHeight="1" x14ac:dyDescent="0.25"/>
    <row r="129247" ht="15" customHeight="1" x14ac:dyDescent="0.25"/>
    <row r="129248" ht="15" customHeight="1" x14ac:dyDescent="0.25"/>
    <row r="129249" ht="15" customHeight="1" x14ac:dyDescent="0.25"/>
    <row r="129250" ht="15" customHeight="1" x14ac:dyDescent="0.25"/>
    <row r="129251" ht="15" customHeight="1" x14ac:dyDescent="0.25"/>
    <row r="129252" ht="15" customHeight="1" x14ac:dyDescent="0.25"/>
    <row r="129253" ht="15" customHeight="1" x14ac:dyDescent="0.25"/>
    <row r="129254" ht="15" customHeight="1" x14ac:dyDescent="0.25"/>
    <row r="129255" ht="15" customHeight="1" x14ac:dyDescent="0.25"/>
    <row r="129256" ht="15" customHeight="1" x14ac:dyDescent="0.25"/>
    <row r="129257" ht="15" customHeight="1" x14ac:dyDescent="0.25"/>
    <row r="129258" ht="15" customHeight="1" x14ac:dyDescent="0.25"/>
    <row r="129259" ht="15" customHeight="1" x14ac:dyDescent="0.25"/>
    <row r="129260" ht="15" customHeight="1" x14ac:dyDescent="0.25"/>
    <row r="129261" ht="15" customHeight="1" x14ac:dyDescent="0.25"/>
    <row r="129262" ht="15" customHeight="1" x14ac:dyDescent="0.25"/>
    <row r="129263" ht="15" customHeight="1" x14ac:dyDescent="0.25"/>
    <row r="129264" ht="15" customHeight="1" x14ac:dyDescent="0.25"/>
    <row r="129265" ht="15" customHeight="1" x14ac:dyDescent="0.25"/>
    <row r="129266" ht="15" customHeight="1" x14ac:dyDescent="0.25"/>
    <row r="129267" ht="15" customHeight="1" x14ac:dyDescent="0.25"/>
    <row r="129268" ht="15" customHeight="1" x14ac:dyDescent="0.25"/>
    <row r="129269" ht="15" customHeight="1" x14ac:dyDescent="0.25"/>
    <row r="129270" ht="15" customHeight="1" x14ac:dyDescent="0.25"/>
    <row r="129271" ht="15" customHeight="1" x14ac:dyDescent="0.25"/>
    <row r="129272" ht="15" customHeight="1" x14ac:dyDescent="0.25"/>
    <row r="129273" ht="15" customHeight="1" x14ac:dyDescent="0.25"/>
    <row r="129274" ht="15" customHeight="1" x14ac:dyDescent="0.25"/>
    <row r="129275" ht="15" customHeight="1" x14ac:dyDescent="0.25"/>
    <row r="129276" ht="15" customHeight="1" x14ac:dyDescent="0.25"/>
    <row r="129277" ht="15" customHeight="1" x14ac:dyDescent="0.25"/>
    <row r="129278" ht="15" customHeight="1" x14ac:dyDescent="0.25"/>
    <row r="129279" ht="15" customHeight="1" x14ac:dyDescent="0.25"/>
    <row r="129280" ht="15" customHeight="1" x14ac:dyDescent="0.25"/>
    <row r="129281" ht="15" customHeight="1" x14ac:dyDescent="0.25"/>
    <row r="129282" ht="15" customHeight="1" x14ac:dyDescent="0.25"/>
    <row r="129283" ht="15" customHeight="1" x14ac:dyDescent="0.25"/>
    <row r="129284" ht="15" customHeight="1" x14ac:dyDescent="0.25"/>
    <row r="129285" ht="15" customHeight="1" x14ac:dyDescent="0.25"/>
    <row r="129286" ht="15" customHeight="1" x14ac:dyDescent="0.25"/>
    <row r="129287" ht="15" customHeight="1" x14ac:dyDescent="0.25"/>
    <row r="129288" ht="15" customHeight="1" x14ac:dyDescent="0.25"/>
    <row r="129289" ht="15" customHeight="1" x14ac:dyDescent="0.25"/>
    <row r="129290" ht="15" customHeight="1" x14ac:dyDescent="0.25"/>
    <row r="129291" ht="15" customHeight="1" x14ac:dyDescent="0.25"/>
    <row r="129292" ht="15" customHeight="1" x14ac:dyDescent="0.25"/>
    <row r="129293" ht="15" customHeight="1" x14ac:dyDescent="0.25"/>
    <row r="129294" ht="15" customHeight="1" x14ac:dyDescent="0.25"/>
    <row r="129295" ht="15" customHeight="1" x14ac:dyDescent="0.25"/>
    <row r="129296" ht="15" customHeight="1" x14ac:dyDescent="0.25"/>
    <row r="129297" ht="15" customHeight="1" x14ac:dyDescent="0.25"/>
    <row r="129298" ht="15" customHeight="1" x14ac:dyDescent="0.25"/>
    <row r="129299" ht="15" customHeight="1" x14ac:dyDescent="0.25"/>
    <row r="129300" ht="15" customHeight="1" x14ac:dyDescent="0.25"/>
    <row r="129301" ht="15" customHeight="1" x14ac:dyDescent="0.25"/>
    <row r="129302" ht="15" customHeight="1" x14ac:dyDescent="0.25"/>
    <row r="129303" ht="15" customHeight="1" x14ac:dyDescent="0.25"/>
    <row r="129304" ht="15" customHeight="1" x14ac:dyDescent="0.25"/>
    <row r="129305" ht="15" customHeight="1" x14ac:dyDescent="0.25"/>
    <row r="129306" ht="15" customHeight="1" x14ac:dyDescent="0.25"/>
    <row r="129307" ht="15" customHeight="1" x14ac:dyDescent="0.25"/>
    <row r="129308" ht="15" customHeight="1" x14ac:dyDescent="0.25"/>
    <row r="129309" ht="15" customHeight="1" x14ac:dyDescent="0.25"/>
    <row r="129310" ht="15" customHeight="1" x14ac:dyDescent="0.25"/>
    <row r="129311" ht="15" customHeight="1" x14ac:dyDescent="0.25"/>
    <row r="129312" ht="15" customHeight="1" x14ac:dyDescent="0.25"/>
    <row r="129313" ht="15" customHeight="1" x14ac:dyDescent="0.25"/>
    <row r="129314" ht="15" customHeight="1" x14ac:dyDescent="0.25"/>
    <row r="129315" ht="15" customHeight="1" x14ac:dyDescent="0.25"/>
    <row r="129316" ht="15" customHeight="1" x14ac:dyDescent="0.25"/>
    <row r="129317" ht="15" customHeight="1" x14ac:dyDescent="0.25"/>
    <row r="129318" ht="15" customHeight="1" x14ac:dyDescent="0.25"/>
    <row r="129319" ht="15" customHeight="1" x14ac:dyDescent="0.25"/>
    <row r="129320" ht="15" customHeight="1" x14ac:dyDescent="0.25"/>
    <row r="129321" ht="15" customHeight="1" x14ac:dyDescent="0.25"/>
    <row r="129322" ht="15" customHeight="1" x14ac:dyDescent="0.25"/>
    <row r="129323" ht="15" customHeight="1" x14ac:dyDescent="0.25"/>
    <row r="129324" ht="15" customHeight="1" x14ac:dyDescent="0.25"/>
    <row r="129325" ht="15" customHeight="1" x14ac:dyDescent="0.25"/>
    <row r="129326" ht="15" customHeight="1" x14ac:dyDescent="0.25"/>
    <row r="129327" ht="15" customHeight="1" x14ac:dyDescent="0.25"/>
    <row r="129328" ht="15" customHeight="1" x14ac:dyDescent="0.25"/>
    <row r="129329" ht="15" customHeight="1" x14ac:dyDescent="0.25"/>
    <row r="129330" ht="15" customHeight="1" x14ac:dyDescent="0.25"/>
    <row r="129331" ht="15" customHeight="1" x14ac:dyDescent="0.25"/>
    <row r="129332" ht="15" customHeight="1" x14ac:dyDescent="0.25"/>
    <row r="129333" ht="15" customHeight="1" x14ac:dyDescent="0.25"/>
    <row r="129334" ht="15" customHeight="1" x14ac:dyDescent="0.25"/>
    <row r="129335" ht="15" customHeight="1" x14ac:dyDescent="0.25"/>
    <row r="129336" ht="15" customHeight="1" x14ac:dyDescent="0.25"/>
    <row r="129337" ht="15" customHeight="1" x14ac:dyDescent="0.25"/>
    <row r="129338" ht="15" customHeight="1" x14ac:dyDescent="0.25"/>
    <row r="129339" ht="15" customHeight="1" x14ac:dyDescent="0.25"/>
    <row r="129340" ht="15" customHeight="1" x14ac:dyDescent="0.25"/>
    <row r="129341" ht="15" customHeight="1" x14ac:dyDescent="0.25"/>
    <row r="129342" ht="15" customHeight="1" x14ac:dyDescent="0.25"/>
    <row r="129343" ht="15" customHeight="1" x14ac:dyDescent="0.25"/>
    <row r="129344" ht="15" customHeight="1" x14ac:dyDescent="0.25"/>
    <row r="129345" ht="15" customHeight="1" x14ac:dyDescent="0.25"/>
    <row r="129346" ht="15" customHeight="1" x14ac:dyDescent="0.25"/>
    <row r="129347" ht="15" customHeight="1" x14ac:dyDescent="0.25"/>
    <row r="129348" ht="15" customHeight="1" x14ac:dyDescent="0.25"/>
    <row r="129349" ht="15" customHeight="1" x14ac:dyDescent="0.25"/>
    <row r="129350" ht="15" customHeight="1" x14ac:dyDescent="0.25"/>
    <row r="129351" ht="15" customHeight="1" x14ac:dyDescent="0.25"/>
    <row r="129352" ht="15" customHeight="1" x14ac:dyDescent="0.25"/>
    <row r="129353" ht="15" customHeight="1" x14ac:dyDescent="0.25"/>
    <row r="129354" ht="15" customHeight="1" x14ac:dyDescent="0.25"/>
    <row r="129355" ht="15" customHeight="1" x14ac:dyDescent="0.25"/>
    <row r="129356" ht="15" customHeight="1" x14ac:dyDescent="0.25"/>
    <row r="129357" ht="15" customHeight="1" x14ac:dyDescent="0.25"/>
    <row r="129358" ht="15" customHeight="1" x14ac:dyDescent="0.25"/>
    <row r="129359" ht="15" customHeight="1" x14ac:dyDescent="0.25"/>
    <row r="129360" ht="15" customHeight="1" x14ac:dyDescent="0.25"/>
    <row r="129361" ht="15" customHeight="1" x14ac:dyDescent="0.25"/>
    <row r="129362" ht="15" customHeight="1" x14ac:dyDescent="0.25"/>
    <row r="129363" ht="15" customHeight="1" x14ac:dyDescent="0.25"/>
    <row r="129364" ht="15" customHeight="1" x14ac:dyDescent="0.25"/>
    <row r="129365" ht="15" customHeight="1" x14ac:dyDescent="0.25"/>
    <row r="129366" ht="15" customHeight="1" x14ac:dyDescent="0.25"/>
    <row r="129367" ht="15" customHeight="1" x14ac:dyDescent="0.25"/>
    <row r="129368" ht="15" customHeight="1" x14ac:dyDescent="0.25"/>
    <row r="129369" ht="15" customHeight="1" x14ac:dyDescent="0.25"/>
    <row r="129370" ht="15" customHeight="1" x14ac:dyDescent="0.25"/>
    <row r="129371" ht="15" customHeight="1" x14ac:dyDescent="0.25"/>
    <row r="129372" ht="15" customHeight="1" x14ac:dyDescent="0.25"/>
    <row r="129373" ht="15" customHeight="1" x14ac:dyDescent="0.25"/>
    <row r="129374" ht="15" customHeight="1" x14ac:dyDescent="0.25"/>
    <row r="129375" ht="15" customHeight="1" x14ac:dyDescent="0.25"/>
    <row r="129376" ht="15" customHeight="1" x14ac:dyDescent="0.25"/>
    <row r="129377" ht="15" customHeight="1" x14ac:dyDescent="0.25"/>
    <row r="129378" ht="15" customHeight="1" x14ac:dyDescent="0.25"/>
    <row r="129379" ht="15" customHeight="1" x14ac:dyDescent="0.25"/>
    <row r="129380" ht="15" customHeight="1" x14ac:dyDescent="0.25"/>
    <row r="129381" ht="15" customHeight="1" x14ac:dyDescent="0.25"/>
    <row r="129382" ht="15" customHeight="1" x14ac:dyDescent="0.25"/>
    <row r="129383" ht="15" customHeight="1" x14ac:dyDescent="0.25"/>
    <row r="129384" ht="15" customHeight="1" x14ac:dyDescent="0.25"/>
    <row r="129385" ht="15" customHeight="1" x14ac:dyDescent="0.25"/>
    <row r="129386" ht="15" customHeight="1" x14ac:dyDescent="0.25"/>
    <row r="129387" ht="15" customHeight="1" x14ac:dyDescent="0.25"/>
    <row r="129388" ht="15" customHeight="1" x14ac:dyDescent="0.25"/>
    <row r="129389" ht="15" customHeight="1" x14ac:dyDescent="0.25"/>
    <row r="129390" ht="15" customHeight="1" x14ac:dyDescent="0.25"/>
    <row r="129391" ht="15" customHeight="1" x14ac:dyDescent="0.25"/>
    <row r="129392" ht="15" customHeight="1" x14ac:dyDescent="0.25"/>
    <row r="129393" ht="15" customHeight="1" x14ac:dyDescent="0.25"/>
    <row r="129394" ht="15" customHeight="1" x14ac:dyDescent="0.25"/>
    <row r="129395" ht="15" customHeight="1" x14ac:dyDescent="0.25"/>
    <row r="129396" ht="15" customHeight="1" x14ac:dyDescent="0.25"/>
    <row r="129397" ht="15" customHeight="1" x14ac:dyDescent="0.25"/>
    <row r="129398" ht="15" customHeight="1" x14ac:dyDescent="0.25"/>
    <row r="129399" ht="15" customHeight="1" x14ac:dyDescent="0.25"/>
    <row r="129400" ht="15" customHeight="1" x14ac:dyDescent="0.25"/>
    <row r="129401" ht="15" customHeight="1" x14ac:dyDescent="0.25"/>
    <row r="129402" ht="15" customHeight="1" x14ac:dyDescent="0.25"/>
    <row r="129403" ht="15" customHeight="1" x14ac:dyDescent="0.25"/>
    <row r="129404" ht="15" customHeight="1" x14ac:dyDescent="0.25"/>
    <row r="129405" ht="15" customHeight="1" x14ac:dyDescent="0.25"/>
    <row r="129406" ht="15" customHeight="1" x14ac:dyDescent="0.25"/>
    <row r="129407" ht="15" customHeight="1" x14ac:dyDescent="0.25"/>
    <row r="129408" ht="15" customHeight="1" x14ac:dyDescent="0.25"/>
    <row r="129409" ht="15" customHeight="1" x14ac:dyDescent="0.25"/>
    <row r="129410" ht="15" customHeight="1" x14ac:dyDescent="0.25"/>
    <row r="129411" ht="15" customHeight="1" x14ac:dyDescent="0.25"/>
    <row r="129412" ht="15" customHeight="1" x14ac:dyDescent="0.25"/>
    <row r="129413" ht="15" customHeight="1" x14ac:dyDescent="0.25"/>
    <row r="129414" ht="15" customHeight="1" x14ac:dyDescent="0.25"/>
    <row r="129415" ht="15" customHeight="1" x14ac:dyDescent="0.25"/>
    <row r="129416" ht="15" customHeight="1" x14ac:dyDescent="0.25"/>
    <row r="129417" ht="15" customHeight="1" x14ac:dyDescent="0.25"/>
    <row r="129418" ht="15" customHeight="1" x14ac:dyDescent="0.25"/>
    <row r="129419" ht="15" customHeight="1" x14ac:dyDescent="0.25"/>
    <row r="129420" ht="15" customHeight="1" x14ac:dyDescent="0.25"/>
    <row r="129421" ht="15" customHeight="1" x14ac:dyDescent="0.25"/>
    <row r="129422" ht="15" customHeight="1" x14ac:dyDescent="0.25"/>
    <row r="129423" ht="15" customHeight="1" x14ac:dyDescent="0.25"/>
    <row r="129424" ht="15" customHeight="1" x14ac:dyDescent="0.25"/>
    <row r="129425" ht="15" customHeight="1" x14ac:dyDescent="0.25"/>
    <row r="129426" ht="15" customHeight="1" x14ac:dyDescent="0.25"/>
    <row r="129427" ht="15" customHeight="1" x14ac:dyDescent="0.25"/>
    <row r="129428" ht="15" customHeight="1" x14ac:dyDescent="0.25"/>
    <row r="129429" ht="15" customHeight="1" x14ac:dyDescent="0.25"/>
    <row r="129430" ht="15" customHeight="1" x14ac:dyDescent="0.25"/>
    <row r="129431" ht="15" customHeight="1" x14ac:dyDescent="0.25"/>
    <row r="129432" ht="15" customHeight="1" x14ac:dyDescent="0.25"/>
    <row r="129433" ht="15" customHeight="1" x14ac:dyDescent="0.25"/>
    <row r="129434" ht="15" customHeight="1" x14ac:dyDescent="0.25"/>
    <row r="129435" ht="15" customHeight="1" x14ac:dyDescent="0.25"/>
    <row r="129436" ht="15" customHeight="1" x14ac:dyDescent="0.25"/>
    <row r="129437" ht="15" customHeight="1" x14ac:dyDescent="0.25"/>
    <row r="129438" ht="15" customHeight="1" x14ac:dyDescent="0.25"/>
    <row r="129439" ht="15" customHeight="1" x14ac:dyDescent="0.25"/>
    <row r="129440" ht="15" customHeight="1" x14ac:dyDescent="0.25"/>
    <row r="129441" ht="15" customHeight="1" x14ac:dyDescent="0.25"/>
    <row r="129442" ht="15" customHeight="1" x14ac:dyDescent="0.25"/>
    <row r="129443" ht="15" customHeight="1" x14ac:dyDescent="0.25"/>
    <row r="129444" ht="15" customHeight="1" x14ac:dyDescent="0.25"/>
    <row r="129445" ht="15" customHeight="1" x14ac:dyDescent="0.25"/>
    <row r="129446" ht="15" customHeight="1" x14ac:dyDescent="0.25"/>
    <row r="129447" ht="15" customHeight="1" x14ac:dyDescent="0.25"/>
    <row r="129448" ht="15" customHeight="1" x14ac:dyDescent="0.25"/>
    <row r="129449" ht="15" customHeight="1" x14ac:dyDescent="0.25"/>
    <row r="129450" ht="15" customHeight="1" x14ac:dyDescent="0.25"/>
    <row r="129451" ht="15" customHeight="1" x14ac:dyDescent="0.25"/>
    <row r="129452" ht="15" customHeight="1" x14ac:dyDescent="0.25"/>
    <row r="129453" ht="15" customHeight="1" x14ac:dyDescent="0.25"/>
    <row r="129454" ht="15" customHeight="1" x14ac:dyDescent="0.25"/>
    <row r="129455" ht="15" customHeight="1" x14ac:dyDescent="0.25"/>
    <row r="129456" ht="15" customHeight="1" x14ac:dyDescent="0.25"/>
    <row r="129457" ht="15" customHeight="1" x14ac:dyDescent="0.25"/>
    <row r="129458" ht="15" customHeight="1" x14ac:dyDescent="0.25"/>
    <row r="129459" ht="15" customHeight="1" x14ac:dyDescent="0.25"/>
    <row r="129460" ht="15" customHeight="1" x14ac:dyDescent="0.25"/>
    <row r="129461" ht="15" customHeight="1" x14ac:dyDescent="0.25"/>
    <row r="129462" ht="15" customHeight="1" x14ac:dyDescent="0.25"/>
    <row r="129463" ht="15" customHeight="1" x14ac:dyDescent="0.25"/>
    <row r="129464" ht="15" customHeight="1" x14ac:dyDescent="0.25"/>
    <row r="129465" ht="15" customHeight="1" x14ac:dyDescent="0.25"/>
    <row r="129466" ht="15" customHeight="1" x14ac:dyDescent="0.25"/>
    <row r="129467" ht="15" customHeight="1" x14ac:dyDescent="0.25"/>
    <row r="129468" ht="15" customHeight="1" x14ac:dyDescent="0.25"/>
    <row r="129469" ht="15" customHeight="1" x14ac:dyDescent="0.25"/>
    <row r="129470" ht="15" customHeight="1" x14ac:dyDescent="0.25"/>
    <row r="129471" ht="15" customHeight="1" x14ac:dyDescent="0.25"/>
    <row r="129472" ht="15" customHeight="1" x14ac:dyDescent="0.25"/>
    <row r="129473" ht="15" customHeight="1" x14ac:dyDescent="0.25"/>
    <row r="129474" ht="15" customHeight="1" x14ac:dyDescent="0.25"/>
    <row r="129475" ht="15" customHeight="1" x14ac:dyDescent="0.25"/>
    <row r="129476" ht="15" customHeight="1" x14ac:dyDescent="0.25"/>
    <row r="129477" ht="15" customHeight="1" x14ac:dyDescent="0.25"/>
    <row r="129478" ht="15" customHeight="1" x14ac:dyDescent="0.25"/>
    <row r="129479" ht="15" customHeight="1" x14ac:dyDescent="0.25"/>
    <row r="129480" ht="15" customHeight="1" x14ac:dyDescent="0.25"/>
    <row r="129481" ht="15" customHeight="1" x14ac:dyDescent="0.25"/>
    <row r="129482" ht="15" customHeight="1" x14ac:dyDescent="0.25"/>
    <row r="129483" ht="15" customHeight="1" x14ac:dyDescent="0.25"/>
    <row r="129484" ht="15" customHeight="1" x14ac:dyDescent="0.25"/>
    <row r="129485" ht="15" customHeight="1" x14ac:dyDescent="0.25"/>
    <row r="129486" ht="15" customHeight="1" x14ac:dyDescent="0.25"/>
    <row r="129487" ht="15" customHeight="1" x14ac:dyDescent="0.25"/>
    <row r="129488" ht="15" customHeight="1" x14ac:dyDescent="0.25"/>
    <row r="129489" ht="15" customHeight="1" x14ac:dyDescent="0.25"/>
    <row r="129490" ht="15" customHeight="1" x14ac:dyDescent="0.25"/>
    <row r="129491" ht="15" customHeight="1" x14ac:dyDescent="0.25"/>
    <row r="129492" ht="15" customHeight="1" x14ac:dyDescent="0.25"/>
    <row r="129493" ht="15" customHeight="1" x14ac:dyDescent="0.25"/>
    <row r="129494" ht="15" customHeight="1" x14ac:dyDescent="0.25"/>
    <row r="129495" ht="15" customHeight="1" x14ac:dyDescent="0.25"/>
    <row r="129496" ht="15" customHeight="1" x14ac:dyDescent="0.25"/>
    <row r="129497" ht="15" customHeight="1" x14ac:dyDescent="0.25"/>
    <row r="129498" ht="15" customHeight="1" x14ac:dyDescent="0.25"/>
    <row r="129499" ht="15" customHeight="1" x14ac:dyDescent="0.25"/>
    <row r="129500" ht="15" customHeight="1" x14ac:dyDescent="0.25"/>
    <row r="129501" ht="15" customHeight="1" x14ac:dyDescent="0.25"/>
    <row r="129502" ht="15" customHeight="1" x14ac:dyDescent="0.25"/>
    <row r="129503" ht="15" customHeight="1" x14ac:dyDescent="0.25"/>
    <row r="129504" ht="15" customHeight="1" x14ac:dyDescent="0.25"/>
    <row r="129505" ht="15" customHeight="1" x14ac:dyDescent="0.25"/>
    <row r="129506" ht="15" customHeight="1" x14ac:dyDescent="0.25"/>
    <row r="129507" ht="15" customHeight="1" x14ac:dyDescent="0.25"/>
    <row r="129508" ht="15" customHeight="1" x14ac:dyDescent="0.25"/>
    <row r="129509" ht="15" customHeight="1" x14ac:dyDescent="0.25"/>
    <row r="129510" ht="15" customHeight="1" x14ac:dyDescent="0.25"/>
    <row r="129511" ht="15" customHeight="1" x14ac:dyDescent="0.25"/>
    <row r="129512" ht="15" customHeight="1" x14ac:dyDescent="0.25"/>
    <row r="129513" ht="15" customHeight="1" x14ac:dyDescent="0.25"/>
    <row r="129514" ht="15" customHeight="1" x14ac:dyDescent="0.25"/>
    <row r="129515" ht="15" customHeight="1" x14ac:dyDescent="0.25"/>
    <row r="129516" ht="15" customHeight="1" x14ac:dyDescent="0.25"/>
    <row r="129517" ht="15" customHeight="1" x14ac:dyDescent="0.25"/>
    <row r="129518" ht="15" customHeight="1" x14ac:dyDescent="0.25"/>
    <row r="129519" ht="15" customHeight="1" x14ac:dyDescent="0.25"/>
    <row r="129520" ht="15" customHeight="1" x14ac:dyDescent="0.25"/>
    <row r="129521" ht="15" customHeight="1" x14ac:dyDescent="0.25"/>
    <row r="129522" ht="15" customHeight="1" x14ac:dyDescent="0.25"/>
    <row r="129523" ht="15" customHeight="1" x14ac:dyDescent="0.25"/>
    <row r="129524" ht="15" customHeight="1" x14ac:dyDescent="0.25"/>
    <row r="129525" ht="15" customHeight="1" x14ac:dyDescent="0.25"/>
    <row r="129526" ht="15" customHeight="1" x14ac:dyDescent="0.25"/>
    <row r="129527" ht="15" customHeight="1" x14ac:dyDescent="0.25"/>
    <row r="129528" ht="15" customHeight="1" x14ac:dyDescent="0.25"/>
    <row r="129529" ht="15" customHeight="1" x14ac:dyDescent="0.25"/>
    <row r="129530" ht="15" customHeight="1" x14ac:dyDescent="0.25"/>
    <row r="129531" ht="15" customHeight="1" x14ac:dyDescent="0.25"/>
    <row r="129532" ht="15" customHeight="1" x14ac:dyDescent="0.25"/>
    <row r="129533" ht="15" customHeight="1" x14ac:dyDescent="0.25"/>
    <row r="129534" ht="15" customHeight="1" x14ac:dyDescent="0.25"/>
    <row r="129535" ht="15" customHeight="1" x14ac:dyDescent="0.25"/>
    <row r="129536" ht="15" customHeight="1" x14ac:dyDescent="0.25"/>
    <row r="129537" ht="15" customHeight="1" x14ac:dyDescent="0.25"/>
    <row r="129538" ht="15" customHeight="1" x14ac:dyDescent="0.25"/>
    <row r="129539" ht="15" customHeight="1" x14ac:dyDescent="0.25"/>
    <row r="129540" ht="15" customHeight="1" x14ac:dyDescent="0.25"/>
    <row r="129541" ht="15" customHeight="1" x14ac:dyDescent="0.25"/>
    <row r="129542" ht="15" customHeight="1" x14ac:dyDescent="0.25"/>
    <row r="129543" ht="15" customHeight="1" x14ac:dyDescent="0.25"/>
    <row r="129544" ht="15" customHeight="1" x14ac:dyDescent="0.25"/>
    <row r="129545" ht="15" customHeight="1" x14ac:dyDescent="0.25"/>
    <row r="129546" ht="15" customHeight="1" x14ac:dyDescent="0.25"/>
    <row r="129547" ht="15" customHeight="1" x14ac:dyDescent="0.25"/>
    <row r="129548" ht="15" customHeight="1" x14ac:dyDescent="0.25"/>
    <row r="129549" ht="15" customHeight="1" x14ac:dyDescent="0.25"/>
    <row r="129550" ht="15" customHeight="1" x14ac:dyDescent="0.25"/>
    <row r="129551" ht="15" customHeight="1" x14ac:dyDescent="0.25"/>
    <row r="129552" ht="15" customHeight="1" x14ac:dyDescent="0.25"/>
    <row r="129553" ht="15" customHeight="1" x14ac:dyDescent="0.25"/>
    <row r="129554" ht="15" customHeight="1" x14ac:dyDescent="0.25"/>
    <row r="129555" ht="15" customHeight="1" x14ac:dyDescent="0.25"/>
    <row r="129556" ht="15" customHeight="1" x14ac:dyDescent="0.25"/>
    <row r="129557" ht="15" customHeight="1" x14ac:dyDescent="0.25"/>
    <row r="129558" ht="15" customHeight="1" x14ac:dyDescent="0.25"/>
    <row r="129559" ht="15" customHeight="1" x14ac:dyDescent="0.25"/>
    <row r="129560" ht="15" customHeight="1" x14ac:dyDescent="0.25"/>
    <row r="129561" ht="15" customHeight="1" x14ac:dyDescent="0.25"/>
    <row r="129562" ht="15" customHeight="1" x14ac:dyDescent="0.25"/>
    <row r="129563" ht="15" customHeight="1" x14ac:dyDescent="0.25"/>
    <row r="129564" ht="15" customHeight="1" x14ac:dyDescent="0.25"/>
    <row r="129565" ht="15" customHeight="1" x14ac:dyDescent="0.25"/>
    <row r="129566" ht="15" customHeight="1" x14ac:dyDescent="0.25"/>
    <row r="129567" ht="15" customHeight="1" x14ac:dyDescent="0.25"/>
    <row r="129568" ht="15" customHeight="1" x14ac:dyDescent="0.25"/>
    <row r="129569" ht="15" customHeight="1" x14ac:dyDescent="0.25"/>
    <row r="129570" ht="15" customHeight="1" x14ac:dyDescent="0.25"/>
    <row r="129571" ht="15" customHeight="1" x14ac:dyDescent="0.25"/>
    <row r="129572" ht="15" customHeight="1" x14ac:dyDescent="0.25"/>
    <row r="129573" ht="15" customHeight="1" x14ac:dyDescent="0.25"/>
    <row r="129574" ht="15" customHeight="1" x14ac:dyDescent="0.25"/>
    <row r="129575" ht="15" customHeight="1" x14ac:dyDescent="0.25"/>
    <row r="129576" ht="15" customHeight="1" x14ac:dyDescent="0.25"/>
    <row r="129577" ht="15" customHeight="1" x14ac:dyDescent="0.25"/>
    <row r="129578" ht="15" customHeight="1" x14ac:dyDescent="0.25"/>
    <row r="129579" ht="15" customHeight="1" x14ac:dyDescent="0.25"/>
    <row r="129580" ht="15" customHeight="1" x14ac:dyDescent="0.25"/>
    <row r="129581" ht="15" customHeight="1" x14ac:dyDescent="0.25"/>
    <row r="129582" ht="15" customHeight="1" x14ac:dyDescent="0.25"/>
    <row r="129583" ht="15" customHeight="1" x14ac:dyDescent="0.25"/>
    <row r="129584" ht="15" customHeight="1" x14ac:dyDescent="0.25"/>
    <row r="129585" ht="15" customHeight="1" x14ac:dyDescent="0.25"/>
    <row r="129586" ht="15" customHeight="1" x14ac:dyDescent="0.25"/>
    <row r="129587" ht="15" customHeight="1" x14ac:dyDescent="0.25"/>
    <row r="129588" ht="15" customHeight="1" x14ac:dyDescent="0.25"/>
    <row r="129589" ht="15" customHeight="1" x14ac:dyDescent="0.25"/>
    <row r="129590" ht="15" customHeight="1" x14ac:dyDescent="0.25"/>
    <row r="129591" ht="15" customHeight="1" x14ac:dyDescent="0.25"/>
    <row r="129592" ht="15" customHeight="1" x14ac:dyDescent="0.25"/>
    <row r="129593" ht="15" customHeight="1" x14ac:dyDescent="0.25"/>
    <row r="129594" ht="15" customHeight="1" x14ac:dyDescent="0.25"/>
    <row r="129595" ht="15" customHeight="1" x14ac:dyDescent="0.25"/>
    <row r="129596" ht="15" customHeight="1" x14ac:dyDescent="0.25"/>
    <row r="129597" ht="15" customHeight="1" x14ac:dyDescent="0.25"/>
    <row r="129598" ht="15" customHeight="1" x14ac:dyDescent="0.25"/>
    <row r="129599" ht="15" customHeight="1" x14ac:dyDescent="0.25"/>
    <row r="129600" ht="15" customHeight="1" x14ac:dyDescent="0.25"/>
    <row r="129601" ht="15" customHeight="1" x14ac:dyDescent="0.25"/>
    <row r="129602" ht="15" customHeight="1" x14ac:dyDescent="0.25"/>
    <row r="129603" ht="15" customHeight="1" x14ac:dyDescent="0.25"/>
    <row r="129604" ht="15" customHeight="1" x14ac:dyDescent="0.25"/>
    <row r="129605" ht="15" customHeight="1" x14ac:dyDescent="0.25"/>
    <row r="129606" ht="15" customHeight="1" x14ac:dyDescent="0.25"/>
    <row r="129607" ht="15" customHeight="1" x14ac:dyDescent="0.25"/>
    <row r="129608" ht="15" customHeight="1" x14ac:dyDescent="0.25"/>
    <row r="129609" ht="15" customHeight="1" x14ac:dyDescent="0.25"/>
    <row r="129610" ht="15" customHeight="1" x14ac:dyDescent="0.25"/>
    <row r="129611" ht="15" customHeight="1" x14ac:dyDescent="0.25"/>
    <row r="129612" ht="15" customHeight="1" x14ac:dyDescent="0.25"/>
    <row r="129613" ht="15" customHeight="1" x14ac:dyDescent="0.25"/>
    <row r="129614" ht="15" customHeight="1" x14ac:dyDescent="0.25"/>
    <row r="129615" ht="15" customHeight="1" x14ac:dyDescent="0.25"/>
    <row r="129616" ht="15" customHeight="1" x14ac:dyDescent="0.25"/>
    <row r="129617" ht="15" customHeight="1" x14ac:dyDescent="0.25"/>
    <row r="129618" ht="15" customHeight="1" x14ac:dyDescent="0.25"/>
    <row r="129619" ht="15" customHeight="1" x14ac:dyDescent="0.25"/>
    <row r="129620" ht="15" customHeight="1" x14ac:dyDescent="0.25"/>
    <row r="129621" ht="15" customHeight="1" x14ac:dyDescent="0.25"/>
    <row r="129622" ht="15" customHeight="1" x14ac:dyDescent="0.25"/>
    <row r="129623" ht="15" customHeight="1" x14ac:dyDescent="0.25"/>
    <row r="129624" ht="15" customHeight="1" x14ac:dyDescent="0.25"/>
    <row r="129625" ht="15" customHeight="1" x14ac:dyDescent="0.25"/>
    <row r="129626" ht="15" customHeight="1" x14ac:dyDescent="0.25"/>
    <row r="129627" ht="15" customHeight="1" x14ac:dyDescent="0.25"/>
    <row r="129628" ht="15" customHeight="1" x14ac:dyDescent="0.25"/>
    <row r="129629" ht="15" customHeight="1" x14ac:dyDescent="0.25"/>
    <row r="129630" ht="15" customHeight="1" x14ac:dyDescent="0.25"/>
    <row r="129631" ht="15" customHeight="1" x14ac:dyDescent="0.25"/>
    <row r="129632" ht="15" customHeight="1" x14ac:dyDescent="0.25"/>
    <row r="129633" ht="15" customHeight="1" x14ac:dyDescent="0.25"/>
    <row r="129634" ht="15" customHeight="1" x14ac:dyDescent="0.25"/>
    <row r="129635" ht="15" customHeight="1" x14ac:dyDescent="0.25"/>
    <row r="129636" ht="15" customHeight="1" x14ac:dyDescent="0.25"/>
    <row r="129637" ht="15" customHeight="1" x14ac:dyDescent="0.25"/>
    <row r="129638" ht="15" customHeight="1" x14ac:dyDescent="0.25"/>
    <row r="129639" ht="15" customHeight="1" x14ac:dyDescent="0.25"/>
    <row r="129640" ht="15" customHeight="1" x14ac:dyDescent="0.25"/>
    <row r="129641" ht="15" customHeight="1" x14ac:dyDescent="0.25"/>
    <row r="129642" ht="15" customHeight="1" x14ac:dyDescent="0.25"/>
    <row r="129643" ht="15" customHeight="1" x14ac:dyDescent="0.25"/>
    <row r="129644" ht="15" customHeight="1" x14ac:dyDescent="0.25"/>
    <row r="129645" ht="15" customHeight="1" x14ac:dyDescent="0.25"/>
    <row r="129646" ht="15" customHeight="1" x14ac:dyDescent="0.25"/>
    <row r="129647" ht="15" customHeight="1" x14ac:dyDescent="0.25"/>
    <row r="129648" ht="15" customHeight="1" x14ac:dyDescent="0.25"/>
    <row r="129649" ht="15" customHeight="1" x14ac:dyDescent="0.25"/>
    <row r="129650" ht="15" customHeight="1" x14ac:dyDescent="0.25"/>
    <row r="129651" ht="15" customHeight="1" x14ac:dyDescent="0.25"/>
    <row r="129652" ht="15" customHeight="1" x14ac:dyDescent="0.25"/>
    <row r="129653" ht="15" customHeight="1" x14ac:dyDescent="0.25"/>
    <row r="129654" ht="15" customHeight="1" x14ac:dyDescent="0.25"/>
    <row r="129655" ht="15" customHeight="1" x14ac:dyDescent="0.25"/>
    <row r="129656" ht="15" customHeight="1" x14ac:dyDescent="0.25"/>
    <row r="129657" ht="15" customHeight="1" x14ac:dyDescent="0.25"/>
    <row r="129658" ht="15" customHeight="1" x14ac:dyDescent="0.25"/>
    <row r="129659" ht="15" customHeight="1" x14ac:dyDescent="0.25"/>
    <row r="129660" ht="15" customHeight="1" x14ac:dyDescent="0.25"/>
    <row r="129661" ht="15" customHeight="1" x14ac:dyDescent="0.25"/>
    <row r="129662" ht="15" customHeight="1" x14ac:dyDescent="0.25"/>
    <row r="129663" ht="15" customHeight="1" x14ac:dyDescent="0.25"/>
    <row r="129664" ht="15" customHeight="1" x14ac:dyDescent="0.25"/>
    <row r="129665" ht="15" customHeight="1" x14ac:dyDescent="0.25"/>
    <row r="129666" ht="15" customHeight="1" x14ac:dyDescent="0.25"/>
    <row r="129667" ht="15" customHeight="1" x14ac:dyDescent="0.25"/>
    <row r="129668" ht="15" customHeight="1" x14ac:dyDescent="0.25"/>
    <row r="129669" ht="15" customHeight="1" x14ac:dyDescent="0.25"/>
    <row r="129670" ht="15" customHeight="1" x14ac:dyDescent="0.25"/>
    <row r="129671" ht="15" customHeight="1" x14ac:dyDescent="0.25"/>
    <row r="129672" ht="15" customHeight="1" x14ac:dyDescent="0.25"/>
    <row r="129673" ht="15" customHeight="1" x14ac:dyDescent="0.25"/>
    <row r="129674" ht="15" customHeight="1" x14ac:dyDescent="0.25"/>
    <row r="129675" ht="15" customHeight="1" x14ac:dyDescent="0.25"/>
    <row r="129676" ht="15" customHeight="1" x14ac:dyDescent="0.25"/>
    <row r="129677" ht="15" customHeight="1" x14ac:dyDescent="0.25"/>
    <row r="129678" ht="15" customHeight="1" x14ac:dyDescent="0.25"/>
    <row r="129679" ht="15" customHeight="1" x14ac:dyDescent="0.25"/>
    <row r="129680" ht="15" customHeight="1" x14ac:dyDescent="0.25"/>
    <row r="129681" ht="15" customHeight="1" x14ac:dyDescent="0.25"/>
    <row r="129682" ht="15" customHeight="1" x14ac:dyDescent="0.25"/>
    <row r="129683" ht="15" customHeight="1" x14ac:dyDescent="0.25"/>
    <row r="129684" ht="15" customHeight="1" x14ac:dyDescent="0.25"/>
    <row r="129685" ht="15" customHeight="1" x14ac:dyDescent="0.25"/>
    <row r="129686" ht="15" customHeight="1" x14ac:dyDescent="0.25"/>
    <row r="129687" ht="15" customHeight="1" x14ac:dyDescent="0.25"/>
    <row r="129688" ht="15" customHeight="1" x14ac:dyDescent="0.25"/>
    <row r="129689" ht="15" customHeight="1" x14ac:dyDescent="0.25"/>
    <row r="129690" ht="15" customHeight="1" x14ac:dyDescent="0.25"/>
    <row r="129691" ht="15" customHeight="1" x14ac:dyDescent="0.25"/>
    <row r="129692" ht="15" customHeight="1" x14ac:dyDescent="0.25"/>
    <row r="129693" ht="15" customHeight="1" x14ac:dyDescent="0.25"/>
    <row r="129694" ht="15" customHeight="1" x14ac:dyDescent="0.25"/>
    <row r="129695" ht="15" customHeight="1" x14ac:dyDescent="0.25"/>
    <row r="129696" ht="15" customHeight="1" x14ac:dyDescent="0.25"/>
    <row r="129697" ht="15" customHeight="1" x14ac:dyDescent="0.25"/>
    <row r="129698" ht="15" customHeight="1" x14ac:dyDescent="0.25"/>
    <row r="129699" ht="15" customHeight="1" x14ac:dyDescent="0.25"/>
    <row r="129700" ht="15" customHeight="1" x14ac:dyDescent="0.25"/>
    <row r="129701" ht="15" customHeight="1" x14ac:dyDescent="0.25"/>
    <row r="129702" ht="15" customHeight="1" x14ac:dyDescent="0.25"/>
    <row r="129703" ht="15" customHeight="1" x14ac:dyDescent="0.25"/>
    <row r="129704" ht="15" customHeight="1" x14ac:dyDescent="0.25"/>
    <row r="129705" ht="15" customHeight="1" x14ac:dyDescent="0.25"/>
    <row r="129706" ht="15" customHeight="1" x14ac:dyDescent="0.25"/>
    <row r="129707" ht="15" customHeight="1" x14ac:dyDescent="0.25"/>
    <row r="129708" ht="15" customHeight="1" x14ac:dyDescent="0.25"/>
    <row r="129709" ht="15" customHeight="1" x14ac:dyDescent="0.25"/>
    <row r="129710" ht="15" customHeight="1" x14ac:dyDescent="0.25"/>
    <row r="129711" ht="15" customHeight="1" x14ac:dyDescent="0.25"/>
    <row r="129712" ht="15" customHeight="1" x14ac:dyDescent="0.25"/>
    <row r="129713" ht="15" customHeight="1" x14ac:dyDescent="0.25"/>
    <row r="129714" ht="15" customHeight="1" x14ac:dyDescent="0.25"/>
    <row r="129715" ht="15" customHeight="1" x14ac:dyDescent="0.25"/>
    <row r="129716" ht="15" customHeight="1" x14ac:dyDescent="0.25"/>
    <row r="129717" ht="15" customHeight="1" x14ac:dyDescent="0.25"/>
    <row r="129718" ht="15" customHeight="1" x14ac:dyDescent="0.25"/>
    <row r="129719" ht="15" customHeight="1" x14ac:dyDescent="0.25"/>
    <row r="129720" ht="15" customHeight="1" x14ac:dyDescent="0.25"/>
    <row r="129721" ht="15" customHeight="1" x14ac:dyDescent="0.25"/>
    <row r="129722" ht="15" customHeight="1" x14ac:dyDescent="0.25"/>
    <row r="129723" ht="15" customHeight="1" x14ac:dyDescent="0.25"/>
    <row r="129724" ht="15" customHeight="1" x14ac:dyDescent="0.25"/>
    <row r="129725" ht="15" customHeight="1" x14ac:dyDescent="0.25"/>
    <row r="129726" ht="15" customHeight="1" x14ac:dyDescent="0.25"/>
    <row r="129727" ht="15" customHeight="1" x14ac:dyDescent="0.25"/>
    <row r="129728" ht="15" customHeight="1" x14ac:dyDescent="0.25"/>
    <row r="129729" ht="15" customHeight="1" x14ac:dyDescent="0.25"/>
    <row r="129730" ht="15" customHeight="1" x14ac:dyDescent="0.25"/>
    <row r="129731" ht="15" customHeight="1" x14ac:dyDescent="0.25"/>
    <row r="129732" ht="15" customHeight="1" x14ac:dyDescent="0.25"/>
    <row r="129733" ht="15" customHeight="1" x14ac:dyDescent="0.25"/>
    <row r="129734" ht="15" customHeight="1" x14ac:dyDescent="0.25"/>
    <row r="129735" ht="15" customHeight="1" x14ac:dyDescent="0.25"/>
    <row r="129736" ht="15" customHeight="1" x14ac:dyDescent="0.25"/>
    <row r="129737" ht="15" customHeight="1" x14ac:dyDescent="0.25"/>
    <row r="129738" ht="15" customHeight="1" x14ac:dyDescent="0.25"/>
    <row r="129739" ht="15" customHeight="1" x14ac:dyDescent="0.25"/>
    <row r="129740" ht="15" customHeight="1" x14ac:dyDescent="0.25"/>
    <row r="129741" ht="15" customHeight="1" x14ac:dyDescent="0.25"/>
    <row r="129742" ht="15" customHeight="1" x14ac:dyDescent="0.25"/>
    <row r="129743" ht="15" customHeight="1" x14ac:dyDescent="0.25"/>
    <row r="129744" ht="15" customHeight="1" x14ac:dyDescent="0.25"/>
    <row r="129745" ht="15" customHeight="1" x14ac:dyDescent="0.25"/>
    <row r="129746" ht="15" customHeight="1" x14ac:dyDescent="0.25"/>
    <row r="129747" ht="15" customHeight="1" x14ac:dyDescent="0.25"/>
    <row r="129748" ht="15" customHeight="1" x14ac:dyDescent="0.25"/>
    <row r="129749" ht="15" customHeight="1" x14ac:dyDescent="0.25"/>
    <row r="129750" ht="15" customHeight="1" x14ac:dyDescent="0.25"/>
    <row r="129751" ht="15" customHeight="1" x14ac:dyDescent="0.25"/>
    <row r="129752" ht="15" customHeight="1" x14ac:dyDescent="0.25"/>
    <row r="129753" ht="15" customHeight="1" x14ac:dyDescent="0.25"/>
    <row r="129754" ht="15" customHeight="1" x14ac:dyDescent="0.25"/>
    <row r="129755" ht="15" customHeight="1" x14ac:dyDescent="0.25"/>
    <row r="129756" ht="15" customHeight="1" x14ac:dyDescent="0.25"/>
    <row r="129757" ht="15" customHeight="1" x14ac:dyDescent="0.25"/>
    <row r="129758" ht="15" customHeight="1" x14ac:dyDescent="0.25"/>
    <row r="129759" ht="15" customHeight="1" x14ac:dyDescent="0.25"/>
    <row r="129760" ht="15" customHeight="1" x14ac:dyDescent="0.25"/>
    <row r="129761" ht="15" customHeight="1" x14ac:dyDescent="0.25"/>
    <row r="129762" ht="15" customHeight="1" x14ac:dyDescent="0.25"/>
    <row r="129763" ht="15" customHeight="1" x14ac:dyDescent="0.25"/>
    <row r="129764" ht="15" customHeight="1" x14ac:dyDescent="0.25"/>
    <row r="129765" ht="15" customHeight="1" x14ac:dyDescent="0.25"/>
    <row r="129766" ht="15" customHeight="1" x14ac:dyDescent="0.25"/>
    <row r="129767" ht="15" customHeight="1" x14ac:dyDescent="0.25"/>
    <row r="129768" ht="15" customHeight="1" x14ac:dyDescent="0.25"/>
    <row r="129769" ht="15" customHeight="1" x14ac:dyDescent="0.25"/>
    <row r="129770" ht="15" customHeight="1" x14ac:dyDescent="0.25"/>
    <row r="129771" ht="15" customHeight="1" x14ac:dyDescent="0.25"/>
    <row r="129772" ht="15" customHeight="1" x14ac:dyDescent="0.25"/>
    <row r="129773" ht="15" customHeight="1" x14ac:dyDescent="0.25"/>
    <row r="129774" ht="15" customHeight="1" x14ac:dyDescent="0.25"/>
    <row r="129775" ht="15" customHeight="1" x14ac:dyDescent="0.25"/>
    <row r="129776" ht="15" customHeight="1" x14ac:dyDescent="0.25"/>
    <row r="129777" ht="15" customHeight="1" x14ac:dyDescent="0.25"/>
    <row r="129778" ht="15" customHeight="1" x14ac:dyDescent="0.25"/>
    <row r="129779" ht="15" customHeight="1" x14ac:dyDescent="0.25"/>
    <row r="129780" ht="15" customHeight="1" x14ac:dyDescent="0.25"/>
    <row r="129781" ht="15" customHeight="1" x14ac:dyDescent="0.25"/>
    <row r="129782" ht="15" customHeight="1" x14ac:dyDescent="0.25"/>
    <row r="129783" ht="15" customHeight="1" x14ac:dyDescent="0.25"/>
    <row r="129784" ht="15" customHeight="1" x14ac:dyDescent="0.25"/>
    <row r="129785" ht="15" customHeight="1" x14ac:dyDescent="0.25"/>
    <row r="129786" ht="15" customHeight="1" x14ac:dyDescent="0.25"/>
    <row r="129787" ht="15" customHeight="1" x14ac:dyDescent="0.25"/>
    <row r="129788" ht="15" customHeight="1" x14ac:dyDescent="0.25"/>
    <row r="129789" ht="15" customHeight="1" x14ac:dyDescent="0.25"/>
    <row r="129790" ht="15" customHeight="1" x14ac:dyDescent="0.25"/>
    <row r="129791" ht="15" customHeight="1" x14ac:dyDescent="0.25"/>
    <row r="129792" ht="15" customHeight="1" x14ac:dyDescent="0.25"/>
    <row r="129793" ht="15" customHeight="1" x14ac:dyDescent="0.25"/>
    <row r="129794" ht="15" customHeight="1" x14ac:dyDescent="0.25"/>
    <row r="129795" ht="15" customHeight="1" x14ac:dyDescent="0.25"/>
    <row r="129796" ht="15" customHeight="1" x14ac:dyDescent="0.25"/>
    <row r="129797" ht="15" customHeight="1" x14ac:dyDescent="0.25"/>
    <row r="129798" ht="15" customHeight="1" x14ac:dyDescent="0.25"/>
    <row r="129799" ht="15" customHeight="1" x14ac:dyDescent="0.25"/>
    <row r="129800" ht="15" customHeight="1" x14ac:dyDescent="0.25"/>
    <row r="129801" ht="15" customHeight="1" x14ac:dyDescent="0.25"/>
    <row r="129802" ht="15" customHeight="1" x14ac:dyDescent="0.25"/>
    <row r="129803" ht="15" customHeight="1" x14ac:dyDescent="0.25"/>
    <row r="129804" ht="15" customHeight="1" x14ac:dyDescent="0.25"/>
    <row r="129805" ht="15" customHeight="1" x14ac:dyDescent="0.25"/>
    <row r="129806" ht="15" customHeight="1" x14ac:dyDescent="0.25"/>
    <row r="129807" ht="15" customHeight="1" x14ac:dyDescent="0.25"/>
    <row r="129808" ht="15" customHeight="1" x14ac:dyDescent="0.25"/>
    <row r="129809" ht="15" customHeight="1" x14ac:dyDescent="0.25"/>
    <row r="129810" ht="15" customHeight="1" x14ac:dyDescent="0.25"/>
    <row r="129811" ht="15" customHeight="1" x14ac:dyDescent="0.25"/>
    <row r="129812" ht="15" customHeight="1" x14ac:dyDescent="0.25"/>
    <row r="129813" ht="15" customHeight="1" x14ac:dyDescent="0.25"/>
    <row r="129814" ht="15" customHeight="1" x14ac:dyDescent="0.25"/>
    <row r="129815" ht="15" customHeight="1" x14ac:dyDescent="0.25"/>
    <row r="129816" ht="15" customHeight="1" x14ac:dyDescent="0.25"/>
    <row r="129817" ht="15" customHeight="1" x14ac:dyDescent="0.25"/>
    <row r="129818" ht="15" customHeight="1" x14ac:dyDescent="0.25"/>
    <row r="129819" ht="15" customHeight="1" x14ac:dyDescent="0.25"/>
    <row r="129820" ht="15" customHeight="1" x14ac:dyDescent="0.25"/>
    <row r="129821" ht="15" customHeight="1" x14ac:dyDescent="0.25"/>
    <row r="129822" ht="15" customHeight="1" x14ac:dyDescent="0.25"/>
    <row r="129823" ht="15" customHeight="1" x14ac:dyDescent="0.25"/>
    <row r="129824" ht="15" customHeight="1" x14ac:dyDescent="0.25"/>
    <row r="129825" ht="15" customHeight="1" x14ac:dyDescent="0.25"/>
    <row r="129826" ht="15" customHeight="1" x14ac:dyDescent="0.25"/>
    <row r="129827" ht="15" customHeight="1" x14ac:dyDescent="0.25"/>
    <row r="129828" ht="15" customHeight="1" x14ac:dyDescent="0.25"/>
    <row r="129829" ht="15" customHeight="1" x14ac:dyDescent="0.25"/>
    <row r="129830" ht="15" customHeight="1" x14ac:dyDescent="0.25"/>
    <row r="129831" ht="15" customHeight="1" x14ac:dyDescent="0.25"/>
    <row r="129832" ht="15" customHeight="1" x14ac:dyDescent="0.25"/>
    <row r="129833" ht="15" customHeight="1" x14ac:dyDescent="0.25"/>
    <row r="129834" ht="15" customHeight="1" x14ac:dyDescent="0.25"/>
    <row r="129835" ht="15" customHeight="1" x14ac:dyDescent="0.25"/>
    <row r="129836" ht="15" customHeight="1" x14ac:dyDescent="0.25"/>
    <row r="129837" ht="15" customHeight="1" x14ac:dyDescent="0.25"/>
    <row r="129838" ht="15" customHeight="1" x14ac:dyDescent="0.25"/>
    <row r="129839" ht="15" customHeight="1" x14ac:dyDescent="0.25"/>
    <row r="129840" ht="15" customHeight="1" x14ac:dyDescent="0.25"/>
    <row r="129841" ht="15" customHeight="1" x14ac:dyDescent="0.25"/>
    <row r="129842" ht="15" customHeight="1" x14ac:dyDescent="0.25"/>
    <row r="129843" ht="15" customHeight="1" x14ac:dyDescent="0.25"/>
    <row r="129844" ht="15" customHeight="1" x14ac:dyDescent="0.25"/>
    <row r="129845" ht="15" customHeight="1" x14ac:dyDescent="0.25"/>
    <row r="129846" ht="15" customHeight="1" x14ac:dyDescent="0.25"/>
    <row r="129847" ht="15" customHeight="1" x14ac:dyDescent="0.25"/>
    <row r="129848" ht="15" customHeight="1" x14ac:dyDescent="0.25"/>
    <row r="129849" ht="15" customHeight="1" x14ac:dyDescent="0.25"/>
    <row r="129850" ht="15" customHeight="1" x14ac:dyDescent="0.25"/>
    <row r="129851" ht="15" customHeight="1" x14ac:dyDescent="0.25"/>
    <row r="129852" ht="15" customHeight="1" x14ac:dyDescent="0.25"/>
    <row r="129853" ht="15" customHeight="1" x14ac:dyDescent="0.25"/>
    <row r="129854" ht="15" customHeight="1" x14ac:dyDescent="0.25"/>
    <row r="129855" ht="15" customHeight="1" x14ac:dyDescent="0.25"/>
    <row r="129856" ht="15" customHeight="1" x14ac:dyDescent="0.25"/>
    <row r="129857" ht="15" customHeight="1" x14ac:dyDescent="0.25"/>
    <row r="129858" ht="15" customHeight="1" x14ac:dyDescent="0.25"/>
    <row r="129859" ht="15" customHeight="1" x14ac:dyDescent="0.25"/>
    <row r="129860" ht="15" customHeight="1" x14ac:dyDescent="0.25"/>
    <row r="129861" ht="15" customHeight="1" x14ac:dyDescent="0.25"/>
    <row r="129862" ht="15" customHeight="1" x14ac:dyDescent="0.25"/>
    <row r="129863" ht="15" customHeight="1" x14ac:dyDescent="0.25"/>
    <row r="129864" ht="15" customHeight="1" x14ac:dyDescent="0.25"/>
    <row r="129865" ht="15" customHeight="1" x14ac:dyDescent="0.25"/>
    <row r="129866" ht="15" customHeight="1" x14ac:dyDescent="0.25"/>
    <row r="129867" ht="15" customHeight="1" x14ac:dyDescent="0.25"/>
    <row r="129868" ht="15" customHeight="1" x14ac:dyDescent="0.25"/>
    <row r="129869" ht="15" customHeight="1" x14ac:dyDescent="0.25"/>
    <row r="129870" ht="15" customHeight="1" x14ac:dyDescent="0.25"/>
    <row r="129871" ht="15" customHeight="1" x14ac:dyDescent="0.25"/>
    <row r="129872" ht="15" customHeight="1" x14ac:dyDescent="0.25"/>
    <row r="129873" ht="15" customHeight="1" x14ac:dyDescent="0.25"/>
    <row r="129874" ht="15" customHeight="1" x14ac:dyDescent="0.25"/>
    <row r="129875" ht="15" customHeight="1" x14ac:dyDescent="0.25"/>
    <row r="129876" ht="15" customHeight="1" x14ac:dyDescent="0.25"/>
    <row r="129877" ht="15" customHeight="1" x14ac:dyDescent="0.25"/>
    <row r="129878" ht="15" customHeight="1" x14ac:dyDescent="0.25"/>
    <row r="129879" ht="15" customHeight="1" x14ac:dyDescent="0.25"/>
    <row r="129880" ht="15" customHeight="1" x14ac:dyDescent="0.25"/>
    <row r="129881" ht="15" customHeight="1" x14ac:dyDescent="0.25"/>
    <row r="129882" ht="15" customHeight="1" x14ac:dyDescent="0.25"/>
    <row r="129883" ht="15" customHeight="1" x14ac:dyDescent="0.25"/>
    <row r="129884" ht="15" customHeight="1" x14ac:dyDescent="0.25"/>
    <row r="129885" ht="15" customHeight="1" x14ac:dyDescent="0.25"/>
    <row r="129886" ht="15" customHeight="1" x14ac:dyDescent="0.25"/>
    <row r="129887" ht="15" customHeight="1" x14ac:dyDescent="0.25"/>
    <row r="129888" ht="15" customHeight="1" x14ac:dyDescent="0.25"/>
    <row r="129889" ht="15" customHeight="1" x14ac:dyDescent="0.25"/>
    <row r="129890" ht="15" customHeight="1" x14ac:dyDescent="0.25"/>
    <row r="129891" ht="15" customHeight="1" x14ac:dyDescent="0.25"/>
    <row r="129892" ht="15" customHeight="1" x14ac:dyDescent="0.25"/>
    <row r="129893" ht="15" customHeight="1" x14ac:dyDescent="0.25"/>
    <row r="129894" ht="15" customHeight="1" x14ac:dyDescent="0.25"/>
    <row r="129895" ht="15" customHeight="1" x14ac:dyDescent="0.25"/>
    <row r="129896" ht="15" customHeight="1" x14ac:dyDescent="0.25"/>
    <row r="129897" ht="15" customHeight="1" x14ac:dyDescent="0.25"/>
    <row r="129898" ht="15" customHeight="1" x14ac:dyDescent="0.25"/>
    <row r="129899" ht="15" customHeight="1" x14ac:dyDescent="0.25"/>
    <row r="129900" ht="15" customHeight="1" x14ac:dyDescent="0.25"/>
    <row r="129901" ht="15" customHeight="1" x14ac:dyDescent="0.25"/>
    <row r="129902" ht="15" customHeight="1" x14ac:dyDescent="0.25"/>
    <row r="129903" ht="15" customHeight="1" x14ac:dyDescent="0.25"/>
    <row r="129904" ht="15" customHeight="1" x14ac:dyDescent="0.25"/>
    <row r="129905" ht="15" customHeight="1" x14ac:dyDescent="0.25"/>
    <row r="129906" ht="15" customHeight="1" x14ac:dyDescent="0.25"/>
    <row r="129907" ht="15" customHeight="1" x14ac:dyDescent="0.25"/>
    <row r="129908" ht="15" customHeight="1" x14ac:dyDescent="0.25"/>
    <row r="129909" ht="15" customHeight="1" x14ac:dyDescent="0.25"/>
    <row r="129910" ht="15" customHeight="1" x14ac:dyDescent="0.25"/>
    <row r="129911" ht="15" customHeight="1" x14ac:dyDescent="0.25"/>
    <row r="129912" ht="15" customHeight="1" x14ac:dyDescent="0.25"/>
    <row r="129913" ht="15" customHeight="1" x14ac:dyDescent="0.25"/>
    <row r="129914" ht="15" customHeight="1" x14ac:dyDescent="0.25"/>
    <row r="129915" ht="15" customHeight="1" x14ac:dyDescent="0.25"/>
    <row r="129916" ht="15" customHeight="1" x14ac:dyDescent="0.25"/>
    <row r="129917" ht="15" customHeight="1" x14ac:dyDescent="0.25"/>
    <row r="129918" ht="15" customHeight="1" x14ac:dyDescent="0.25"/>
    <row r="129919" ht="15" customHeight="1" x14ac:dyDescent="0.25"/>
    <row r="129920" ht="15" customHeight="1" x14ac:dyDescent="0.25"/>
    <row r="129921" ht="15" customHeight="1" x14ac:dyDescent="0.25"/>
    <row r="129922" ht="15" customHeight="1" x14ac:dyDescent="0.25"/>
    <row r="129923" ht="15" customHeight="1" x14ac:dyDescent="0.25"/>
    <row r="129924" ht="15" customHeight="1" x14ac:dyDescent="0.25"/>
    <row r="129925" ht="15" customHeight="1" x14ac:dyDescent="0.25"/>
    <row r="129926" ht="15" customHeight="1" x14ac:dyDescent="0.25"/>
    <row r="129927" ht="15" customHeight="1" x14ac:dyDescent="0.25"/>
    <row r="129928" ht="15" customHeight="1" x14ac:dyDescent="0.25"/>
    <row r="129929" ht="15" customHeight="1" x14ac:dyDescent="0.25"/>
    <row r="129930" ht="15" customHeight="1" x14ac:dyDescent="0.25"/>
    <row r="129931" ht="15" customHeight="1" x14ac:dyDescent="0.25"/>
    <row r="129932" ht="15" customHeight="1" x14ac:dyDescent="0.25"/>
    <row r="129933" ht="15" customHeight="1" x14ac:dyDescent="0.25"/>
    <row r="129934" ht="15" customHeight="1" x14ac:dyDescent="0.25"/>
    <row r="129935" ht="15" customHeight="1" x14ac:dyDescent="0.25"/>
    <row r="129936" ht="15" customHeight="1" x14ac:dyDescent="0.25"/>
    <row r="129937" ht="15" customHeight="1" x14ac:dyDescent="0.25"/>
    <row r="129938" ht="15" customHeight="1" x14ac:dyDescent="0.25"/>
    <row r="129939" ht="15" customHeight="1" x14ac:dyDescent="0.25"/>
    <row r="129940" ht="15" customHeight="1" x14ac:dyDescent="0.25"/>
    <row r="129941" ht="15" customHeight="1" x14ac:dyDescent="0.25"/>
    <row r="129942" ht="15" customHeight="1" x14ac:dyDescent="0.25"/>
    <row r="129943" ht="15" customHeight="1" x14ac:dyDescent="0.25"/>
    <row r="129944" ht="15" customHeight="1" x14ac:dyDescent="0.25"/>
    <row r="129945" ht="15" customHeight="1" x14ac:dyDescent="0.25"/>
    <row r="129946" ht="15" customHeight="1" x14ac:dyDescent="0.25"/>
    <row r="129947" ht="15" customHeight="1" x14ac:dyDescent="0.25"/>
    <row r="129948" ht="15" customHeight="1" x14ac:dyDescent="0.25"/>
    <row r="129949" ht="15" customHeight="1" x14ac:dyDescent="0.25"/>
    <row r="129950" ht="15" customHeight="1" x14ac:dyDescent="0.25"/>
    <row r="129951" ht="15" customHeight="1" x14ac:dyDescent="0.25"/>
    <row r="129952" ht="15" customHeight="1" x14ac:dyDescent="0.25"/>
    <row r="129953" ht="15" customHeight="1" x14ac:dyDescent="0.25"/>
    <row r="129954" ht="15" customHeight="1" x14ac:dyDescent="0.25"/>
    <row r="129955" ht="15" customHeight="1" x14ac:dyDescent="0.25"/>
    <row r="129956" ht="15" customHeight="1" x14ac:dyDescent="0.25"/>
    <row r="129957" ht="15" customHeight="1" x14ac:dyDescent="0.25"/>
    <row r="129958" ht="15" customHeight="1" x14ac:dyDescent="0.25"/>
    <row r="129959" ht="15" customHeight="1" x14ac:dyDescent="0.25"/>
    <row r="129960" ht="15" customHeight="1" x14ac:dyDescent="0.25"/>
    <row r="129961" ht="15" customHeight="1" x14ac:dyDescent="0.25"/>
    <row r="129962" ht="15" customHeight="1" x14ac:dyDescent="0.25"/>
    <row r="129963" ht="15" customHeight="1" x14ac:dyDescent="0.25"/>
    <row r="129964" ht="15" customHeight="1" x14ac:dyDescent="0.25"/>
    <row r="129965" ht="15" customHeight="1" x14ac:dyDescent="0.25"/>
    <row r="129966" ht="15" customHeight="1" x14ac:dyDescent="0.25"/>
    <row r="129967" ht="15" customHeight="1" x14ac:dyDescent="0.25"/>
    <row r="129968" ht="15" customHeight="1" x14ac:dyDescent="0.25"/>
    <row r="129969" ht="15" customHeight="1" x14ac:dyDescent="0.25"/>
    <row r="129970" ht="15" customHeight="1" x14ac:dyDescent="0.25"/>
    <row r="129971" ht="15" customHeight="1" x14ac:dyDescent="0.25"/>
    <row r="129972" ht="15" customHeight="1" x14ac:dyDescent="0.25"/>
    <row r="129973" ht="15" customHeight="1" x14ac:dyDescent="0.25"/>
    <row r="129974" ht="15" customHeight="1" x14ac:dyDescent="0.25"/>
    <row r="129975" ht="15" customHeight="1" x14ac:dyDescent="0.25"/>
    <row r="129976" ht="15" customHeight="1" x14ac:dyDescent="0.25"/>
    <row r="129977" ht="15" customHeight="1" x14ac:dyDescent="0.25"/>
    <row r="129978" ht="15" customHeight="1" x14ac:dyDescent="0.25"/>
    <row r="129979" ht="15" customHeight="1" x14ac:dyDescent="0.25"/>
    <row r="129980" ht="15" customHeight="1" x14ac:dyDescent="0.25"/>
    <row r="129981" ht="15" customHeight="1" x14ac:dyDescent="0.25"/>
    <row r="129982" ht="15" customHeight="1" x14ac:dyDescent="0.25"/>
    <row r="129983" ht="15" customHeight="1" x14ac:dyDescent="0.25"/>
    <row r="129984" ht="15" customHeight="1" x14ac:dyDescent="0.25"/>
    <row r="129985" ht="15" customHeight="1" x14ac:dyDescent="0.25"/>
    <row r="129986" ht="15" customHeight="1" x14ac:dyDescent="0.25"/>
    <row r="129987" ht="15" customHeight="1" x14ac:dyDescent="0.25"/>
    <row r="129988" ht="15" customHeight="1" x14ac:dyDescent="0.25"/>
    <row r="129989" ht="15" customHeight="1" x14ac:dyDescent="0.25"/>
    <row r="129990" ht="15" customHeight="1" x14ac:dyDescent="0.25"/>
    <row r="129991" ht="15" customHeight="1" x14ac:dyDescent="0.25"/>
    <row r="129992" ht="15" customHeight="1" x14ac:dyDescent="0.25"/>
    <row r="129993" ht="15" customHeight="1" x14ac:dyDescent="0.25"/>
    <row r="129994" ht="15" customHeight="1" x14ac:dyDescent="0.25"/>
    <row r="129995" ht="15" customHeight="1" x14ac:dyDescent="0.25"/>
    <row r="129996" ht="15" customHeight="1" x14ac:dyDescent="0.25"/>
    <row r="129997" ht="15" customHeight="1" x14ac:dyDescent="0.25"/>
    <row r="129998" ht="15" customHeight="1" x14ac:dyDescent="0.25"/>
    <row r="129999" ht="15" customHeight="1" x14ac:dyDescent="0.25"/>
    <row r="130000" ht="15" customHeight="1" x14ac:dyDescent="0.25"/>
    <row r="130001" ht="15" customHeight="1" x14ac:dyDescent="0.25"/>
    <row r="130002" ht="15" customHeight="1" x14ac:dyDescent="0.25"/>
    <row r="130003" ht="15" customHeight="1" x14ac:dyDescent="0.25"/>
    <row r="130004" ht="15" customHeight="1" x14ac:dyDescent="0.25"/>
    <row r="130005" ht="15" customHeight="1" x14ac:dyDescent="0.25"/>
    <row r="130006" ht="15" customHeight="1" x14ac:dyDescent="0.25"/>
    <row r="130007" ht="15" customHeight="1" x14ac:dyDescent="0.25"/>
    <row r="130008" ht="15" customHeight="1" x14ac:dyDescent="0.25"/>
    <row r="130009" ht="15" customHeight="1" x14ac:dyDescent="0.25"/>
    <row r="130010" ht="15" customHeight="1" x14ac:dyDescent="0.25"/>
    <row r="130011" ht="15" customHeight="1" x14ac:dyDescent="0.25"/>
    <row r="130012" ht="15" customHeight="1" x14ac:dyDescent="0.25"/>
    <row r="130013" ht="15" customHeight="1" x14ac:dyDescent="0.25"/>
    <row r="130014" ht="15" customHeight="1" x14ac:dyDescent="0.25"/>
    <row r="130015" ht="15" customHeight="1" x14ac:dyDescent="0.25"/>
    <row r="130016" ht="15" customHeight="1" x14ac:dyDescent="0.25"/>
    <row r="130017" ht="15" customHeight="1" x14ac:dyDescent="0.25"/>
    <row r="130018" ht="15" customHeight="1" x14ac:dyDescent="0.25"/>
    <row r="130019" ht="15" customHeight="1" x14ac:dyDescent="0.25"/>
    <row r="130020" ht="15" customHeight="1" x14ac:dyDescent="0.25"/>
    <row r="130021" ht="15" customHeight="1" x14ac:dyDescent="0.25"/>
    <row r="130022" ht="15" customHeight="1" x14ac:dyDescent="0.25"/>
    <row r="130023" ht="15" customHeight="1" x14ac:dyDescent="0.25"/>
    <row r="130024" ht="15" customHeight="1" x14ac:dyDescent="0.25"/>
    <row r="130025" ht="15" customHeight="1" x14ac:dyDescent="0.25"/>
    <row r="130026" ht="15" customHeight="1" x14ac:dyDescent="0.25"/>
    <row r="130027" ht="15" customHeight="1" x14ac:dyDescent="0.25"/>
    <row r="130028" ht="15" customHeight="1" x14ac:dyDescent="0.25"/>
    <row r="130029" ht="15" customHeight="1" x14ac:dyDescent="0.25"/>
    <row r="130030" ht="15" customHeight="1" x14ac:dyDescent="0.25"/>
    <row r="130031" ht="15" customHeight="1" x14ac:dyDescent="0.25"/>
    <row r="130032" ht="15" customHeight="1" x14ac:dyDescent="0.25"/>
    <row r="130033" ht="15" customHeight="1" x14ac:dyDescent="0.25"/>
    <row r="130034" ht="15" customHeight="1" x14ac:dyDescent="0.25"/>
    <row r="130035" ht="15" customHeight="1" x14ac:dyDescent="0.25"/>
    <row r="130036" ht="15" customHeight="1" x14ac:dyDescent="0.25"/>
    <row r="130037" ht="15" customHeight="1" x14ac:dyDescent="0.25"/>
    <row r="130038" ht="15" customHeight="1" x14ac:dyDescent="0.25"/>
    <row r="130039" ht="15" customHeight="1" x14ac:dyDescent="0.25"/>
    <row r="130040" ht="15" customHeight="1" x14ac:dyDescent="0.25"/>
    <row r="130041" ht="15" customHeight="1" x14ac:dyDescent="0.25"/>
    <row r="130042" ht="15" customHeight="1" x14ac:dyDescent="0.25"/>
    <row r="130043" ht="15" customHeight="1" x14ac:dyDescent="0.25"/>
    <row r="130044" ht="15" customHeight="1" x14ac:dyDescent="0.25"/>
    <row r="130045" ht="15" customHeight="1" x14ac:dyDescent="0.25"/>
    <row r="130046" ht="15" customHeight="1" x14ac:dyDescent="0.25"/>
    <row r="130047" ht="15" customHeight="1" x14ac:dyDescent="0.25"/>
    <row r="130048" ht="15" customHeight="1" x14ac:dyDescent="0.25"/>
    <row r="130049" ht="15" customHeight="1" x14ac:dyDescent="0.25"/>
    <row r="130050" ht="15" customHeight="1" x14ac:dyDescent="0.25"/>
    <row r="130051" ht="15" customHeight="1" x14ac:dyDescent="0.25"/>
    <row r="130052" ht="15" customHeight="1" x14ac:dyDescent="0.25"/>
    <row r="130053" ht="15" customHeight="1" x14ac:dyDescent="0.25"/>
    <row r="130054" ht="15" customHeight="1" x14ac:dyDescent="0.25"/>
    <row r="130055" ht="15" customHeight="1" x14ac:dyDescent="0.25"/>
    <row r="130056" ht="15" customHeight="1" x14ac:dyDescent="0.25"/>
    <row r="130057" ht="15" customHeight="1" x14ac:dyDescent="0.25"/>
    <row r="130058" ht="15" customHeight="1" x14ac:dyDescent="0.25"/>
    <row r="130059" ht="15" customHeight="1" x14ac:dyDescent="0.25"/>
    <row r="130060" ht="15" customHeight="1" x14ac:dyDescent="0.25"/>
    <row r="130061" ht="15" customHeight="1" x14ac:dyDescent="0.25"/>
    <row r="130062" ht="15" customHeight="1" x14ac:dyDescent="0.25"/>
    <row r="130063" ht="15" customHeight="1" x14ac:dyDescent="0.25"/>
    <row r="130064" ht="15" customHeight="1" x14ac:dyDescent="0.25"/>
    <row r="130065" ht="15" customHeight="1" x14ac:dyDescent="0.25"/>
    <row r="130066" ht="15" customHeight="1" x14ac:dyDescent="0.25"/>
    <row r="130067" ht="15" customHeight="1" x14ac:dyDescent="0.25"/>
    <row r="130068" ht="15" customHeight="1" x14ac:dyDescent="0.25"/>
    <row r="130069" ht="15" customHeight="1" x14ac:dyDescent="0.25"/>
    <row r="130070" ht="15" customHeight="1" x14ac:dyDescent="0.25"/>
    <row r="130071" ht="15" customHeight="1" x14ac:dyDescent="0.25"/>
    <row r="130072" ht="15" customHeight="1" x14ac:dyDescent="0.25"/>
    <row r="130073" ht="15" customHeight="1" x14ac:dyDescent="0.25"/>
    <row r="130074" ht="15" customHeight="1" x14ac:dyDescent="0.25"/>
    <row r="130075" ht="15" customHeight="1" x14ac:dyDescent="0.25"/>
    <row r="130076" ht="15" customHeight="1" x14ac:dyDescent="0.25"/>
    <row r="130077" ht="15" customHeight="1" x14ac:dyDescent="0.25"/>
    <row r="130078" ht="15" customHeight="1" x14ac:dyDescent="0.25"/>
    <row r="130079" ht="15" customHeight="1" x14ac:dyDescent="0.25"/>
    <row r="130080" ht="15" customHeight="1" x14ac:dyDescent="0.25"/>
    <row r="130081" ht="15" customHeight="1" x14ac:dyDescent="0.25"/>
    <row r="130082" ht="15" customHeight="1" x14ac:dyDescent="0.25"/>
    <row r="130083" ht="15" customHeight="1" x14ac:dyDescent="0.25"/>
    <row r="130084" ht="15" customHeight="1" x14ac:dyDescent="0.25"/>
    <row r="130085" ht="15" customHeight="1" x14ac:dyDescent="0.25"/>
    <row r="130086" ht="15" customHeight="1" x14ac:dyDescent="0.25"/>
    <row r="130087" ht="15" customHeight="1" x14ac:dyDescent="0.25"/>
    <row r="130088" ht="15" customHeight="1" x14ac:dyDescent="0.25"/>
    <row r="130089" ht="15" customHeight="1" x14ac:dyDescent="0.25"/>
    <row r="130090" ht="15" customHeight="1" x14ac:dyDescent="0.25"/>
    <row r="130091" ht="15" customHeight="1" x14ac:dyDescent="0.25"/>
    <row r="130092" ht="15" customHeight="1" x14ac:dyDescent="0.25"/>
    <row r="130093" ht="15" customHeight="1" x14ac:dyDescent="0.25"/>
    <row r="130094" ht="15" customHeight="1" x14ac:dyDescent="0.25"/>
    <row r="130095" ht="15" customHeight="1" x14ac:dyDescent="0.25"/>
    <row r="130096" ht="15" customHeight="1" x14ac:dyDescent="0.25"/>
    <row r="130097" ht="15" customHeight="1" x14ac:dyDescent="0.25"/>
    <row r="130098" ht="15" customHeight="1" x14ac:dyDescent="0.25"/>
    <row r="130099" ht="15" customHeight="1" x14ac:dyDescent="0.25"/>
    <row r="130100" ht="15" customHeight="1" x14ac:dyDescent="0.25"/>
    <row r="130101" ht="15" customHeight="1" x14ac:dyDescent="0.25"/>
    <row r="130102" ht="15" customHeight="1" x14ac:dyDescent="0.25"/>
    <row r="130103" ht="15" customHeight="1" x14ac:dyDescent="0.25"/>
    <row r="130104" ht="15" customHeight="1" x14ac:dyDescent="0.25"/>
    <row r="130105" ht="15" customHeight="1" x14ac:dyDescent="0.25"/>
    <row r="130106" ht="15" customHeight="1" x14ac:dyDescent="0.25"/>
    <row r="130107" ht="15" customHeight="1" x14ac:dyDescent="0.25"/>
    <row r="130108" ht="15" customHeight="1" x14ac:dyDescent="0.25"/>
    <row r="130109" ht="15" customHeight="1" x14ac:dyDescent="0.25"/>
    <row r="130110" ht="15" customHeight="1" x14ac:dyDescent="0.25"/>
    <row r="130111" ht="15" customHeight="1" x14ac:dyDescent="0.25"/>
    <row r="130112" ht="15" customHeight="1" x14ac:dyDescent="0.25"/>
    <row r="130113" ht="15" customHeight="1" x14ac:dyDescent="0.25"/>
    <row r="130114" ht="15" customHeight="1" x14ac:dyDescent="0.25"/>
    <row r="130115" ht="15" customHeight="1" x14ac:dyDescent="0.25"/>
    <row r="130116" ht="15" customHeight="1" x14ac:dyDescent="0.25"/>
    <row r="130117" ht="15" customHeight="1" x14ac:dyDescent="0.25"/>
    <row r="130118" ht="15" customHeight="1" x14ac:dyDescent="0.25"/>
    <row r="130119" ht="15" customHeight="1" x14ac:dyDescent="0.25"/>
    <row r="130120" ht="15" customHeight="1" x14ac:dyDescent="0.25"/>
    <row r="130121" ht="15" customHeight="1" x14ac:dyDescent="0.25"/>
    <row r="130122" ht="15" customHeight="1" x14ac:dyDescent="0.25"/>
    <row r="130123" ht="15" customHeight="1" x14ac:dyDescent="0.25"/>
    <row r="130124" ht="15" customHeight="1" x14ac:dyDescent="0.25"/>
    <row r="130125" ht="15" customHeight="1" x14ac:dyDescent="0.25"/>
    <row r="130126" ht="15" customHeight="1" x14ac:dyDescent="0.25"/>
    <row r="130127" ht="15" customHeight="1" x14ac:dyDescent="0.25"/>
    <row r="130128" ht="15" customHeight="1" x14ac:dyDescent="0.25"/>
    <row r="130129" ht="15" customHeight="1" x14ac:dyDescent="0.25"/>
    <row r="130130" ht="15" customHeight="1" x14ac:dyDescent="0.25"/>
    <row r="130131" ht="15" customHeight="1" x14ac:dyDescent="0.25"/>
    <row r="130132" ht="15" customHeight="1" x14ac:dyDescent="0.25"/>
    <row r="130133" ht="15" customHeight="1" x14ac:dyDescent="0.25"/>
    <row r="130134" ht="15" customHeight="1" x14ac:dyDescent="0.25"/>
    <row r="130135" ht="15" customHeight="1" x14ac:dyDescent="0.25"/>
    <row r="130136" ht="15" customHeight="1" x14ac:dyDescent="0.25"/>
    <row r="130137" ht="15" customHeight="1" x14ac:dyDescent="0.25"/>
    <row r="130138" ht="15" customHeight="1" x14ac:dyDescent="0.25"/>
    <row r="130139" ht="15" customHeight="1" x14ac:dyDescent="0.25"/>
    <row r="130140" ht="15" customHeight="1" x14ac:dyDescent="0.25"/>
    <row r="130141" ht="15" customHeight="1" x14ac:dyDescent="0.25"/>
    <row r="130142" ht="15" customHeight="1" x14ac:dyDescent="0.25"/>
    <row r="130143" ht="15" customHeight="1" x14ac:dyDescent="0.25"/>
    <row r="130144" ht="15" customHeight="1" x14ac:dyDescent="0.25"/>
    <row r="130145" ht="15" customHeight="1" x14ac:dyDescent="0.25"/>
    <row r="130146" ht="15" customHeight="1" x14ac:dyDescent="0.25"/>
    <row r="130147" ht="15" customHeight="1" x14ac:dyDescent="0.25"/>
    <row r="130148" ht="15" customHeight="1" x14ac:dyDescent="0.25"/>
    <row r="130149" ht="15" customHeight="1" x14ac:dyDescent="0.25"/>
    <row r="130150" ht="15" customHeight="1" x14ac:dyDescent="0.25"/>
    <row r="130151" ht="15" customHeight="1" x14ac:dyDescent="0.25"/>
    <row r="130152" ht="15" customHeight="1" x14ac:dyDescent="0.25"/>
    <row r="130153" ht="15" customHeight="1" x14ac:dyDescent="0.25"/>
    <row r="130154" ht="15" customHeight="1" x14ac:dyDescent="0.25"/>
    <row r="130155" ht="15" customHeight="1" x14ac:dyDescent="0.25"/>
    <row r="130156" ht="15" customHeight="1" x14ac:dyDescent="0.25"/>
    <row r="130157" ht="15" customHeight="1" x14ac:dyDescent="0.25"/>
    <row r="130158" ht="15" customHeight="1" x14ac:dyDescent="0.25"/>
    <row r="130159" ht="15" customHeight="1" x14ac:dyDescent="0.25"/>
    <row r="130160" ht="15" customHeight="1" x14ac:dyDescent="0.25"/>
    <row r="130161" ht="15" customHeight="1" x14ac:dyDescent="0.25"/>
    <row r="130162" ht="15" customHeight="1" x14ac:dyDescent="0.25"/>
    <row r="130163" ht="15" customHeight="1" x14ac:dyDescent="0.25"/>
    <row r="130164" ht="15" customHeight="1" x14ac:dyDescent="0.25"/>
    <row r="130165" ht="15" customHeight="1" x14ac:dyDescent="0.25"/>
    <row r="130166" ht="15" customHeight="1" x14ac:dyDescent="0.25"/>
    <row r="130167" ht="15" customHeight="1" x14ac:dyDescent="0.25"/>
    <row r="130168" ht="15" customHeight="1" x14ac:dyDescent="0.25"/>
    <row r="130169" ht="15" customHeight="1" x14ac:dyDescent="0.25"/>
    <row r="130170" ht="15" customHeight="1" x14ac:dyDescent="0.25"/>
    <row r="130171" ht="15" customHeight="1" x14ac:dyDescent="0.25"/>
    <row r="130172" ht="15" customHeight="1" x14ac:dyDescent="0.25"/>
    <row r="130173" ht="15" customHeight="1" x14ac:dyDescent="0.25"/>
    <row r="130174" ht="15" customHeight="1" x14ac:dyDescent="0.25"/>
    <row r="130175" ht="15" customHeight="1" x14ac:dyDescent="0.25"/>
    <row r="130176" ht="15" customHeight="1" x14ac:dyDescent="0.25"/>
    <row r="130177" ht="15" customHeight="1" x14ac:dyDescent="0.25"/>
    <row r="130178" ht="15" customHeight="1" x14ac:dyDescent="0.25"/>
    <row r="130179" ht="15" customHeight="1" x14ac:dyDescent="0.25"/>
    <row r="130180" ht="15" customHeight="1" x14ac:dyDescent="0.25"/>
    <row r="130181" ht="15" customHeight="1" x14ac:dyDescent="0.25"/>
    <row r="130182" ht="15" customHeight="1" x14ac:dyDescent="0.25"/>
    <row r="130183" ht="15" customHeight="1" x14ac:dyDescent="0.25"/>
    <row r="130184" ht="15" customHeight="1" x14ac:dyDescent="0.25"/>
    <row r="130185" ht="15" customHeight="1" x14ac:dyDescent="0.25"/>
    <row r="130186" ht="15" customHeight="1" x14ac:dyDescent="0.25"/>
    <row r="130187" ht="15" customHeight="1" x14ac:dyDescent="0.25"/>
    <row r="130188" ht="15" customHeight="1" x14ac:dyDescent="0.25"/>
    <row r="130189" ht="15" customHeight="1" x14ac:dyDescent="0.25"/>
    <row r="130190" ht="15" customHeight="1" x14ac:dyDescent="0.25"/>
    <row r="130191" ht="15" customHeight="1" x14ac:dyDescent="0.25"/>
    <row r="130192" ht="15" customHeight="1" x14ac:dyDescent="0.25"/>
    <row r="130193" ht="15" customHeight="1" x14ac:dyDescent="0.25"/>
    <row r="130194" ht="15" customHeight="1" x14ac:dyDescent="0.25"/>
    <row r="130195" ht="15" customHeight="1" x14ac:dyDescent="0.25"/>
    <row r="130196" ht="15" customHeight="1" x14ac:dyDescent="0.25"/>
    <row r="130197" ht="15" customHeight="1" x14ac:dyDescent="0.25"/>
    <row r="130198" ht="15" customHeight="1" x14ac:dyDescent="0.25"/>
    <row r="130199" ht="15" customHeight="1" x14ac:dyDescent="0.25"/>
    <row r="130200" ht="15" customHeight="1" x14ac:dyDescent="0.25"/>
    <row r="130201" ht="15" customHeight="1" x14ac:dyDescent="0.25"/>
    <row r="130202" ht="15" customHeight="1" x14ac:dyDescent="0.25"/>
    <row r="130203" ht="15" customHeight="1" x14ac:dyDescent="0.25"/>
    <row r="130204" ht="15" customHeight="1" x14ac:dyDescent="0.25"/>
    <row r="130205" ht="15" customHeight="1" x14ac:dyDescent="0.25"/>
    <row r="130206" ht="15" customHeight="1" x14ac:dyDescent="0.25"/>
    <row r="130207" ht="15" customHeight="1" x14ac:dyDescent="0.25"/>
    <row r="130208" ht="15" customHeight="1" x14ac:dyDescent="0.25"/>
    <row r="130209" ht="15" customHeight="1" x14ac:dyDescent="0.25"/>
    <row r="130210" ht="15" customHeight="1" x14ac:dyDescent="0.25"/>
    <row r="130211" ht="15" customHeight="1" x14ac:dyDescent="0.25"/>
    <row r="130212" ht="15" customHeight="1" x14ac:dyDescent="0.25"/>
    <row r="130213" ht="15" customHeight="1" x14ac:dyDescent="0.25"/>
    <row r="130214" ht="15" customHeight="1" x14ac:dyDescent="0.25"/>
    <row r="130215" ht="15" customHeight="1" x14ac:dyDescent="0.25"/>
    <row r="130216" ht="15" customHeight="1" x14ac:dyDescent="0.25"/>
    <row r="130217" ht="15" customHeight="1" x14ac:dyDescent="0.25"/>
    <row r="130218" ht="15" customHeight="1" x14ac:dyDescent="0.25"/>
    <row r="130219" ht="15" customHeight="1" x14ac:dyDescent="0.25"/>
    <row r="130220" ht="15" customHeight="1" x14ac:dyDescent="0.25"/>
    <row r="130221" ht="15" customHeight="1" x14ac:dyDescent="0.25"/>
    <row r="130222" ht="15" customHeight="1" x14ac:dyDescent="0.25"/>
    <row r="130223" ht="15" customHeight="1" x14ac:dyDescent="0.25"/>
    <row r="130224" ht="15" customHeight="1" x14ac:dyDescent="0.25"/>
    <row r="130225" ht="15" customHeight="1" x14ac:dyDescent="0.25"/>
    <row r="130226" ht="15" customHeight="1" x14ac:dyDescent="0.25"/>
    <row r="130227" ht="15" customHeight="1" x14ac:dyDescent="0.25"/>
    <row r="130228" ht="15" customHeight="1" x14ac:dyDescent="0.25"/>
    <row r="130229" ht="15" customHeight="1" x14ac:dyDescent="0.25"/>
    <row r="130230" ht="15" customHeight="1" x14ac:dyDescent="0.25"/>
    <row r="130231" ht="15" customHeight="1" x14ac:dyDescent="0.25"/>
    <row r="130232" ht="15" customHeight="1" x14ac:dyDescent="0.25"/>
    <row r="130233" ht="15" customHeight="1" x14ac:dyDescent="0.25"/>
    <row r="130234" ht="15" customHeight="1" x14ac:dyDescent="0.25"/>
    <row r="130235" ht="15" customHeight="1" x14ac:dyDescent="0.25"/>
    <row r="130236" ht="15" customHeight="1" x14ac:dyDescent="0.25"/>
    <row r="130237" ht="15" customHeight="1" x14ac:dyDescent="0.25"/>
    <row r="130238" ht="15" customHeight="1" x14ac:dyDescent="0.25"/>
    <row r="130239" ht="15" customHeight="1" x14ac:dyDescent="0.25"/>
    <row r="130240" ht="15" customHeight="1" x14ac:dyDescent="0.25"/>
    <row r="130241" ht="15" customHeight="1" x14ac:dyDescent="0.25"/>
    <row r="130242" ht="15" customHeight="1" x14ac:dyDescent="0.25"/>
    <row r="130243" ht="15" customHeight="1" x14ac:dyDescent="0.25"/>
    <row r="130244" ht="15" customHeight="1" x14ac:dyDescent="0.25"/>
    <row r="130245" ht="15" customHeight="1" x14ac:dyDescent="0.25"/>
    <row r="130246" ht="15" customHeight="1" x14ac:dyDescent="0.25"/>
    <row r="130247" ht="15" customHeight="1" x14ac:dyDescent="0.25"/>
    <row r="130248" ht="15" customHeight="1" x14ac:dyDescent="0.25"/>
    <row r="130249" ht="15" customHeight="1" x14ac:dyDescent="0.25"/>
    <row r="130250" ht="15" customHeight="1" x14ac:dyDescent="0.25"/>
    <row r="130251" ht="15" customHeight="1" x14ac:dyDescent="0.25"/>
    <row r="130252" ht="15" customHeight="1" x14ac:dyDescent="0.25"/>
    <row r="130253" ht="15" customHeight="1" x14ac:dyDescent="0.25"/>
    <row r="130254" ht="15" customHeight="1" x14ac:dyDescent="0.25"/>
    <row r="130255" ht="15" customHeight="1" x14ac:dyDescent="0.25"/>
    <row r="130256" ht="15" customHeight="1" x14ac:dyDescent="0.25"/>
    <row r="130257" ht="15" customHeight="1" x14ac:dyDescent="0.25"/>
    <row r="130258" ht="15" customHeight="1" x14ac:dyDescent="0.25"/>
    <row r="130259" ht="15" customHeight="1" x14ac:dyDescent="0.25"/>
    <row r="130260" ht="15" customHeight="1" x14ac:dyDescent="0.25"/>
    <row r="130261" ht="15" customHeight="1" x14ac:dyDescent="0.25"/>
    <row r="130262" ht="15" customHeight="1" x14ac:dyDescent="0.25"/>
    <row r="130263" ht="15" customHeight="1" x14ac:dyDescent="0.25"/>
    <row r="130264" ht="15" customHeight="1" x14ac:dyDescent="0.25"/>
    <row r="130265" ht="15" customHeight="1" x14ac:dyDescent="0.25"/>
    <row r="130266" ht="15" customHeight="1" x14ac:dyDescent="0.25"/>
    <row r="130267" ht="15" customHeight="1" x14ac:dyDescent="0.25"/>
    <row r="130268" ht="15" customHeight="1" x14ac:dyDescent="0.25"/>
    <row r="130269" ht="15" customHeight="1" x14ac:dyDescent="0.25"/>
    <row r="130270" ht="15" customHeight="1" x14ac:dyDescent="0.25"/>
    <row r="130271" ht="15" customHeight="1" x14ac:dyDescent="0.25"/>
    <row r="130272" ht="15" customHeight="1" x14ac:dyDescent="0.25"/>
    <row r="130273" ht="15" customHeight="1" x14ac:dyDescent="0.25"/>
    <row r="130274" ht="15" customHeight="1" x14ac:dyDescent="0.25"/>
    <row r="130275" ht="15" customHeight="1" x14ac:dyDescent="0.25"/>
    <row r="130276" ht="15" customHeight="1" x14ac:dyDescent="0.25"/>
    <row r="130277" ht="15" customHeight="1" x14ac:dyDescent="0.25"/>
    <row r="130278" ht="15" customHeight="1" x14ac:dyDescent="0.25"/>
    <row r="130279" ht="15" customHeight="1" x14ac:dyDescent="0.25"/>
    <row r="130280" ht="15" customHeight="1" x14ac:dyDescent="0.25"/>
    <row r="130281" ht="15" customHeight="1" x14ac:dyDescent="0.25"/>
    <row r="130282" ht="15" customHeight="1" x14ac:dyDescent="0.25"/>
    <row r="130283" ht="15" customHeight="1" x14ac:dyDescent="0.25"/>
    <row r="130284" ht="15" customHeight="1" x14ac:dyDescent="0.25"/>
    <row r="130285" ht="15" customHeight="1" x14ac:dyDescent="0.25"/>
    <row r="130286" ht="15" customHeight="1" x14ac:dyDescent="0.25"/>
    <row r="130287" ht="15" customHeight="1" x14ac:dyDescent="0.25"/>
    <row r="130288" ht="15" customHeight="1" x14ac:dyDescent="0.25"/>
    <row r="130289" ht="15" customHeight="1" x14ac:dyDescent="0.25"/>
    <row r="130290" ht="15" customHeight="1" x14ac:dyDescent="0.25"/>
    <row r="130291" ht="15" customHeight="1" x14ac:dyDescent="0.25"/>
    <row r="130292" ht="15" customHeight="1" x14ac:dyDescent="0.25"/>
    <row r="130293" ht="15" customHeight="1" x14ac:dyDescent="0.25"/>
    <row r="130294" ht="15" customHeight="1" x14ac:dyDescent="0.25"/>
    <row r="130295" ht="15" customHeight="1" x14ac:dyDescent="0.25"/>
    <row r="130296" ht="15" customHeight="1" x14ac:dyDescent="0.25"/>
    <row r="130297" ht="15" customHeight="1" x14ac:dyDescent="0.25"/>
    <row r="130298" ht="15" customHeight="1" x14ac:dyDescent="0.25"/>
    <row r="130299" ht="15" customHeight="1" x14ac:dyDescent="0.25"/>
    <row r="130300" ht="15" customHeight="1" x14ac:dyDescent="0.25"/>
    <row r="130301" ht="15" customHeight="1" x14ac:dyDescent="0.25"/>
    <row r="130302" ht="15" customHeight="1" x14ac:dyDescent="0.25"/>
    <row r="130303" ht="15" customHeight="1" x14ac:dyDescent="0.25"/>
    <row r="130304" ht="15" customHeight="1" x14ac:dyDescent="0.25"/>
    <row r="130305" ht="15" customHeight="1" x14ac:dyDescent="0.25"/>
    <row r="130306" ht="15" customHeight="1" x14ac:dyDescent="0.25"/>
    <row r="130307" ht="15" customHeight="1" x14ac:dyDescent="0.25"/>
    <row r="130308" ht="15" customHeight="1" x14ac:dyDescent="0.25"/>
    <row r="130309" ht="15" customHeight="1" x14ac:dyDescent="0.25"/>
    <row r="130310" ht="15" customHeight="1" x14ac:dyDescent="0.25"/>
    <row r="130311" ht="15" customHeight="1" x14ac:dyDescent="0.25"/>
    <row r="130312" ht="15" customHeight="1" x14ac:dyDescent="0.25"/>
    <row r="130313" ht="15" customHeight="1" x14ac:dyDescent="0.25"/>
    <row r="130314" ht="15" customHeight="1" x14ac:dyDescent="0.25"/>
    <row r="130315" ht="15" customHeight="1" x14ac:dyDescent="0.25"/>
    <row r="130316" ht="15" customHeight="1" x14ac:dyDescent="0.25"/>
    <row r="130317" ht="15" customHeight="1" x14ac:dyDescent="0.25"/>
    <row r="130318" ht="15" customHeight="1" x14ac:dyDescent="0.25"/>
    <row r="130319" ht="15" customHeight="1" x14ac:dyDescent="0.25"/>
    <row r="130320" ht="15" customHeight="1" x14ac:dyDescent="0.25"/>
    <row r="130321" ht="15" customHeight="1" x14ac:dyDescent="0.25"/>
    <row r="130322" ht="15" customHeight="1" x14ac:dyDescent="0.25"/>
    <row r="130323" ht="15" customHeight="1" x14ac:dyDescent="0.25"/>
    <row r="130324" ht="15" customHeight="1" x14ac:dyDescent="0.25"/>
    <row r="130325" ht="15" customHeight="1" x14ac:dyDescent="0.25"/>
    <row r="130326" ht="15" customHeight="1" x14ac:dyDescent="0.25"/>
    <row r="130327" ht="15" customHeight="1" x14ac:dyDescent="0.25"/>
    <row r="130328" ht="15" customHeight="1" x14ac:dyDescent="0.25"/>
    <row r="130329" ht="15" customHeight="1" x14ac:dyDescent="0.25"/>
    <row r="130330" ht="15" customHeight="1" x14ac:dyDescent="0.25"/>
    <row r="130331" ht="15" customHeight="1" x14ac:dyDescent="0.25"/>
    <row r="130332" ht="15" customHeight="1" x14ac:dyDescent="0.25"/>
    <row r="130333" ht="15" customHeight="1" x14ac:dyDescent="0.25"/>
    <row r="130334" ht="15" customHeight="1" x14ac:dyDescent="0.25"/>
    <row r="130335" ht="15" customHeight="1" x14ac:dyDescent="0.25"/>
    <row r="130336" ht="15" customHeight="1" x14ac:dyDescent="0.25"/>
    <row r="130337" ht="15" customHeight="1" x14ac:dyDescent="0.25"/>
    <row r="130338" ht="15" customHeight="1" x14ac:dyDescent="0.25"/>
    <row r="130339" ht="15" customHeight="1" x14ac:dyDescent="0.25"/>
    <row r="130340" ht="15" customHeight="1" x14ac:dyDescent="0.25"/>
    <row r="130341" ht="15" customHeight="1" x14ac:dyDescent="0.25"/>
    <row r="130342" ht="15" customHeight="1" x14ac:dyDescent="0.25"/>
    <row r="130343" ht="15" customHeight="1" x14ac:dyDescent="0.25"/>
    <row r="130344" ht="15" customHeight="1" x14ac:dyDescent="0.25"/>
    <row r="130345" ht="15" customHeight="1" x14ac:dyDescent="0.25"/>
    <row r="130346" ht="15" customHeight="1" x14ac:dyDescent="0.25"/>
    <row r="130347" ht="15" customHeight="1" x14ac:dyDescent="0.25"/>
    <row r="130348" ht="15" customHeight="1" x14ac:dyDescent="0.25"/>
    <row r="130349" ht="15" customHeight="1" x14ac:dyDescent="0.25"/>
    <row r="130350" ht="15" customHeight="1" x14ac:dyDescent="0.25"/>
    <row r="130351" ht="15" customHeight="1" x14ac:dyDescent="0.25"/>
    <row r="130352" ht="15" customHeight="1" x14ac:dyDescent="0.25"/>
    <row r="130353" ht="15" customHeight="1" x14ac:dyDescent="0.25"/>
    <row r="130354" ht="15" customHeight="1" x14ac:dyDescent="0.25"/>
    <row r="130355" ht="15" customHeight="1" x14ac:dyDescent="0.25"/>
    <row r="130356" ht="15" customHeight="1" x14ac:dyDescent="0.25"/>
    <row r="130357" ht="15" customHeight="1" x14ac:dyDescent="0.25"/>
    <row r="130358" ht="15" customHeight="1" x14ac:dyDescent="0.25"/>
    <row r="130359" ht="15" customHeight="1" x14ac:dyDescent="0.25"/>
    <row r="130360" ht="15" customHeight="1" x14ac:dyDescent="0.25"/>
    <row r="130361" ht="15" customHeight="1" x14ac:dyDescent="0.25"/>
    <row r="130362" ht="15" customHeight="1" x14ac:dyDescent="0.25"/>
    <row r="130363" ht="15" customHeight="1" x14ac:dyDescent="0.25"/>
    <row r="130364" ht="15" customHeight="1" x14ac:dyDescent="0.25"/>
    <row r="130365" ht="15" customHeight="1" x14ac:dyDescent="0.25"/>
    <row r="130366" ht="15" customHeight="1" x14ac:dyDescent="0.25"/>
    <row r="130367" ht="15" customHeight="1" x14ac:dyDescent="0.25"/>
    <row r="130368" ht="15" customHeight="1" x14ac:dyDescent="0.25"/>
    <row r="130369" ht="15" customHeight="1" x14ac:dyDescent="0.25"/>
    <row r="130370" ht="15" customHeight="1" x14ac:dyDescent="0.25"/>
    <row r="130371" ht="15" customHeight="1" x14ac:dyDescent="0.25"/>
    <row r="130372" ht="15" customHeight="1" x14ac:dyDescent="0.25"/>
    <row r="130373" ht="15" customHeight="1" x14ac:dyDescent="0.25"/>
    <row r="130374" ht="15" customHeight="1" x14ac:dyDescent="0.25"/>
    <row r="130375" ht="15" customHeight="1" x14ac:dyDescent="0.25"/>
    <row r="130376" ht="15" customHeight="1" x14ac:dyDescent="0.25"/>
    <row r="130377" ht="15" customHeight="1" x14ac:dyDescent="0.25"/>
    <row r="130378" ht="15" customHeight="1" x14ac:dyDescent="0.25"/>
    <row r="130379" ht="15" customHeight="1" x14ac:dyDescent="0.25"/>
    <row r="130380" ht="15" customHeight="1" x14ac:dyDescent="0.25"/>
    <row r="130381" ht="15" customHeight="1" x14ac:dyDescent="0.25"/>
    <row r="130382" ht="15" customHeight="1" x14ac:dyDescent="0.25"/>
    <row r="130383" ht="15" customHeight="1" x14ac:dyDescent="0.25"/>
    <row r="130384" ht="15" customHeight="1" x14ac:dyDescent="0.25"/>
    <row r="130385" ht="15" customHeight="1" x14ac:dyDescent="0.25"/>
    <row r="130386" ht="15" customHeight="1" x14ac:dyDescent="0.25"/>
    <row r="130387" ht="15" customHeight="1" x14ac:dyDescent="0.25"/>
    <row r="130388" ht="15" customHeight="1" x14ac:dyDescent="0.25"/>
    <row r="130389" ht="15" customHeight="1" x14ac:dyDescent="0.25"/>
    <row r="130390" ht="15" customHeight="1" x14ac:dyDescent="0.25"/>
    <row r="130391" ht="15" customHeight="1" x14ac:dyDescent="0.25"/>
    <row r="130392" ht="15" customHeight="1" x14ac:dyDescent="0.25"/>
    <row r="130393" ht="15" customHeight="1" x14ac:dyDescent="0.25"/>
    <row r="130394" ht="15" customHeight="1" x14ac:dyDescent="0.25"/>
    <row r="130395" ht="15" customHeight="1" x14ac:dyDescent="0.25"/>
    <row r="130396" ht="15" customHeight="1" x14ac:dyDescent="0.25"/>
    <row r="130397" ht="15" customHeight="1" x14ac:dyDescent="0.25"/>
    <row r="130398" ht="15" customHeight="1" x14ac:dyDescent="0.25"/>
    <row r="130399" ht="15" customHeight="1" x14ac:dyDescent="0.25"/>
    <row r="130400" ht="15" customHeight="1" x14ac:dyDescent="0.25"/>
    <row r="130401" ht="15" customHeight="1" x14ac:dyDescent="0.25"/>
    <row r="130402" ht="15" customHeight="1" x14ac:dyDescent="0.25"/>
    <row r="130403" ht="15" customHeight="1" x14ac:dyDescent="0.25"/>
    <row r="130404" ht="15" customHeight="1" x14ac:dyDescent="0.25"/>
    <row r="130405" ht="15" customHeight="1" x14ac:dyDescent="0.25"/>
    <row r="130406" ht="15" customHeight="1" x14ac:dyDescent="0.25"/>
    <row r="130407" ht="15" customHeight="1" x14ac:dyDescent="0.25"/>
    <row r="130408" ht="15" customHeight="1" x14ac:dyDescent="0.25"/>
    <row r="130409" ht="15" customHeight="1" x14ac:dyDescent="0.25"/>
    <row r="130410" ht="15" customHeight="1" x14ac:dyDescent="0.25"/>
    <row r="130411" ht="15" customHeight="1" x14ac:dyDescent="0.25"/>
    <row r="130412" ht="15" customHeight="1" x14ac:dyDescent="0.25"/>
    <row r="130413" ht="15" customHeight="1" x14ac:dyDescent="0.25"/>
    <row r="130414" ht="15" customHeight="1" x14ac:dyDescent="0.25"/>
    <row r="130415" ht="15" customHeight="1" x14ac:dyDescent="0.25"/>
    <row r="130416" ht="15" customHeight="1" x14ac:dyDescent="0.25"/>
    <row r="130417" ht="15" customHeight="1" x14ac:dyDescent="0.25"/>
    <row r="130418" ht="15" customHeight="1" x14ac:dyDescent="0.25"/>
    <row r="130419" ht="15" customHeight="1" x14ac:dyDescent="0.25"/>
    <row r="130420" ht="15" customHeight="1" x14ac:dyDescent="0.25"/>
    <row r="130421" ht="15" customHeight="1" x14ac:dyDescent="0.25"/>
    <row r="130422" ht="15" customHeight="1" x14ac:dyDescent="0.25"/>
    <row r="130423" ht="15" customHeight="1" x14ac:dyDescent="0.25"/>
    <row r="130424" ht="15" customHeight="1" x14ac:dyDescent="0.25"/>
    <row r="130425" ht="15" customHeight="1" x14ac:dyDescent="0.25"/>
    <row r="130426" ht="15" customHeight="1" x14ac:dyDescent="0.25"/>
    <row r="130427" ht="15" customHeight="1" x14ac:dyDescent="0.25"/>
    <row r="130428" ht="15" customHeight="1" x14ac:dyDescent="0.25"/>
    <row r="130429" ht="15" customHeight="1" x14ac:dyDescent="0.25"/>
    <row r="130430" ht="15" customHeight="1" x14ac:dyDescent="0.25"/>
    <row r="130431" ht="15" customHeight="1" x14ac:dyDescent="0.25"/>
    <row r="130432" ht="15" customHeight="1" x14ac:dyDescent="0.25"/>
    <row r="130433" ht="15" customHeight="1" x14ac:dyDescent="0.25"/>
    <row r="130434" ht="15" customHeight="1" x14ac:dyDescent="0.25"/>
    <row r="130435" ht="15" customHeight="1" x14ac:dyDescent="0.25"/>
    <row r="130436" ht="15" customHeight="1" x14ac:dyDescent="0.25"/>
    <row r="130437" ht="15" customHeight="1" x14ac:dyDescent="0.25"/>
    <row r="130438" ht="15" customHeight="1" x14ac:dyDescent="0.25"/>
    <row r="130439" ht="15" customHeight="1" x14ac:dyDescent="0.25"/>
    <row r="130440" ht="15" customHeight="1" x14ac:dyDescent="0.25"/>
    <row r="130441" ht="15" customHeight="1" x14ac:dyDescent="0.25"/>
    <row r="130442" ht="15" customHeight="1" x14ac:dyDescent="0.25"/>
    <row r="130443" ht="15" customHeight="1" x14ac:dyDescent="0.25"/>
    <row r="130444" ht="15" customHeight="1" x14ac:dyDescent="0.25"/>
    <row r="130445" ht="15" customHeight="1" x14ac:dyDescent="0.25"/>
    <row r="130446" ht="15" customHeight="1" x14ac:dyDescent="0.25"/>
    <row r="130447" ht="15" customHeight="1" x14ac:dyDescent="0.25"/>
    <row r="130448" ht="15" customHeight="1" x14ac:dyDescent="0.25"/>
    <row r="130449" ht="15" customHeight="1" x14ac:dyDescent="0.25"/>
    <row r="130450" ht="15" customHeight="1" x14ac:dyDescent="0.25"/>
    <row r="130451" ht="15" customHeight="1" x14ac:dyDescent="0.25"/>
    <row r="130452" ht="15" customHeight="1" x14ac:dyDescent="0.25"/>
    <row r="130453" ht="15" customHeight="1" x14ac:dyDescent="0.25"/>
    <row r="130454" ht="15" customHeight="1" x14ac:dyDescent="0.25"/>
    <row r="130455" ht="15" customHeight="1" x14ac:dyDescent="0.25"/>
    <row r="130456" ht="15" customHeight="1" x14ac:dyDescent="0.25"/>
    <row r="130457" ht="15" customHeight="1" x14ac:dyDescent="0.25"/>
    <row r="130458" ht="15" customHeight="1" x14ac:dyDescent="0.25"/>
    <row r="130459" ht="15" customHeight="1" x14ac:dyDescent="0.25"/>
    <row r="130460" ht="15" customHeight="1" x14ac:dyDescent="0.25"/>
    <row r="130461" ht="15" customHeight="1" x14ac:dyDescent="0.25"/>
    <row r="130462" ht="15" customHeight="1" x14ac:dyDescent="0.25"/>
    <row r="130463" ht="15" customHeight="1" x14ac:dyDescent="0.25"/>
    <row r="130464" ht="15" customHeight="1" x14ac:dyDescent="0.25"/>
    <row r="130465" ht="15" customHeight="1" x14ac:dyDescent="0.25"/>
    <row r="130466" ht="15" customHeight="1" x14ac:dyDescent="0.25"/>
    <row r="130467" ht="15" customHeight="1" x14ac:dyDescent="0.25"/>
    <row r="130468" ht="15" customHeight="1" x14ac:dyDescent="0.25"/>
    <row r="130469" ht="15" customHeight="1" x14ac:dyDescent="0.25"/>
    <row r="130470" ht="15" customHeight="1" x14ac:dyDescent="0.25"/>
    <row r="130471" ht="15" customHeight="1" x14ac:dyDescent="0.25"/>
    <row r="130472" ht="15" customHeight="1" x14ac:dyDescent="0.25"/>
    <row r="130473" ht="15" customHeight="1" x14ac:dyDescent="0.25"/>
    <row r="130474" ht="15" customHeight="1" x14ac:dyDescent="0.25"/>
    <row r="130475" ht="15" customHeight="1" x14ac:dyDescent="0.25"/>
    <row r="130476" ht="15" customHeight="1" x14ac:dyDescent="0.25"/>
    <row r="130477" ht="15" customHeight="1" x14ac:dyDescent="0.25"/>
    <row r="130478" ht="15" customHeight="1" x14ac:dyDescent="0.25"/>
    <row r="130479" ht="15" customHeight="1" x14ac:dyDescent="0.25"/>
    <row r="130480" ht="15" customHeight="1" x14ac:dyDescent="0.25"/>
    <row r="130481" ht="15" customHeight="1" x14ac:dyDescent="0.25"/>
    <row r="130482" ht="15" customHeight="1" x14ac:dyDescent="0.25"/>
    <row r="130483" ht="15" customHeight="1" x14ac:dyDescent="0.25"/>
    <row r="130484" ht="15" customHeight="1" x14ac:dyDescent="0.25"/>
    <row r="130485" ht="15" customHeight="1" x14ac:dyDescent="0.25"/>
    <row r="130486" ht="15" customHeight="1" x14ac:dyDescent="0.25"/>
    <row r="130487" ht="15" customHeight="1" x14ac:dyDescent="0.25"/>
    <row r="130488" ht="15" customHeight="1" x14ac:dyDescent="0.25"/>
    <row r="130489" ht="15" customHeight="1" x14ac:dyDescent="0.25"/>
    <row r="130490" ht="15" customHeight="1" x14ac:dyDescent="0.25"/>
    <row r="130491" ht="15" customHeight="1" x14ac:dyDescent="0.25"/>
    <row r="130492" ht="15" customHeight="1" x14ac:dyDescent="0.25"/>
    <row r="130493" ht="15" customHeight="1" x14ac:dyDescent="0.25"/>
    <row r="130494" ht="15" customHeight="1" x14ac:dyDescent="0.25"/>
    <row r="130495" ht="15" customHeight="1" x14ac:dyDescent="0.25"/>
    <row r="130496" ht="15" customHeight="1" x14ac:dyDescent="0.25"/>
    <row r="130497" ht="15" customHeight="1" x14ac:dyDescent="0.25"/>
    <row r="130498" ht="15" customHeight="1" x14ac:dyDescent="0.25"/>
    <row r="130499" ht="15" customHeight="1" x14ac:dyDescent="0.25"/>
    <row r="130500" ht="15" customHeight="1" x14ac:dyDescent="0.25"/>
    <row r="130501" ht="15" customHeight="1" x14ac:dyDescent="0.25"/>
    <row r="130502" ht="15" customHeight="1" x14ac:dyDescent="0.25"/>
    <row r="130503" ht="15" customHeight="1" x14ac:dyDescent="0.25"/>
    <row r="130504" ht="15" customHeight="1" x14ac:dyDescent="0.25"/>
    <row r="130505" ht="15" customHeight="1" x14ac:dyDescent="0.25"/>
    <row r="130506" ht="15" customHeight="1" x14ac:dyDescent="0.25"/>
    <row r="130507" ht="15" customHeight="1" x14ac:dyDescent="0.25"/>
    <row r="130508" ht="15" customHeight="1" x14ac:dyDescent="0.25"/>
    <row r="130509" ht="15" customHeight="1" x14ac:dyDescent="0.25"/>
    <row r="130510" ht="15" customHeight="1" x14ac:dyDescent="0.25"/>
    <row r="130511" ht="15" customHeight="1" x14ac:dyDescent="0.25"/>
    <row r="130512" ht="15" customHeight="1" x14ac:dyDescent="0.25"/>
    <row r="130513" ht="15" customHeight="1" x14ac:dyDescent="0.25"/>
    <row r="130514" ht="15" customHeight="1" x14ac:dyDescent="0.25"/>
    <row r="130515" ht="15" customHeight="1" x14ac:dyDescent="0.25"/>
    <row r="130516" ht="15" customHeight="1" x14ac:dyDescent="0.25"/>
    <row r="130517" ht="15" customHeight="1" x14ac:dyDescent="0.25"/>
    <row r="130518" ht="15" customHeight="1" x14ac:dyDescent="0.25"/>
    <row r="130519" ht="15" customHeight="1" x14ac:dyDescent="0.25"/>
    <row r="130520" ht="15" customHeight="1" x14ac:dyDescent="0.25"/>
    <row r="130521" ht="15" customHeight="1" x14ac:dyDescent="0.25"/>
    <row r="130522" ht="15" customHeight="1" x14ac:dyDescent="0.25"/>
    <row r="130523" ht="15" customHeight="1" x14ac:dyDescent="0.25"/>
    <row r="130524" ht="15" customHeight="1" x14ac:dyDescent="0.25"/>
    <row r="130525" ht="15" customHeight="1" x14ac:dyDescent="0.25"/>
    <row r="130526" ht="15" customHeight="1" x14ac:dyDescent="0.25"/>
    <row r="130527" ht="15" customHeight="1" x14ac:dyDescent="0.25"/>
    <row r="130528" ht="15" customHeight="1" x14ac:dyDescent="0.25"/>
    <row r="130529" ht="15" customHeight="1" x14ac:dyDescent="0.25"/>
    <row r="130530" ht="15" customHeight="1" x14ac:dyDescent="0.25"/>
    <row r="130531" ht="15" customHeight="1" x14ac:dyDescent="0.25"/>
    <row r="130532" ht="15" customHeight="1" x14ac:dyDescent="0.25"/>
    <row r="130533" ht="15" customHeight="1" x14ac:dyDescent="0.25"/>
    <row r="130534" ht="15" customHeight="1" x14ac:dyDescent="0.25"/>
    <row r="130535" ht="15" customHeight="1" x14ac:dyDescent="0.25"/>
    <row r="130536" ht="15" customHeight="1" x14ac:dyDescent="0.25"/>
    <row r="130537" ht="15" customHeight="1" x14ac:dyDescent="0.25"/>
    <row r="130538" ht="15" customHeight="1" x14ac:dyDescent="0.25"/>
    <row r="130539" ht="15" customHeight="1" x14ac:dyDescent="0.25"/>
    <row r="130540" ht="15" customHeight="1" x14ac:dyDescent="0.25"/>
    <row r="130541" ht="15" customHeight="1" x14ac:dyDescent="0.25"/>
    <row r="130542" ht="15" customHeight="1" x14ac:dyDescent="0.25"/>
    <row r="130543" ht="15" customHeight="1" x14ac:dyDescent="0.25"/>
    <row r="130544" ht="15" customHeight="1" x14ac:dyDescent="0.25"/>
    <row r="130545" ht="15" customHeight="1" x14ac:dyDescent="0.25"/>
    <row r="130546" ht="15" customHeight="1" x14ac:dyDescent="0.25"/>
    <row r="130547" ht="15" customHeight="1" x14ac:dyDescent="0.25"/>
    <row r="130548" ht="15" customHeight="1" x14ac:dyDescent="0.25"/>
    <row r="130549" ht="15" customHeight="1" x14ac:dyDescent="0.25"/>
    <row r="130550" ht="15" customHeight="1" x14ac:dyDescent="0.25"/>
    <row r="130551" ht="15" customHeight="1" x14ac:dyDescent="0.25"/>
    <row r="130552" ht="15" customHeight="1" x14ac:dyDescent="0.25"/>
    <row r="130553" ht="15" customHeight="1" x14ac:dyDescent="0.25"/>
    <row r="130554" ht="15" customHeight="1" x14ac:dyDescent="0.25"/>
    <row r="130555" ht="15" customHeight="1" x14ac:dyDescent="0.25"/>
    <row r="130556" ht="15" customHeight="1" x14ac:dyDescent="0.25"/>
    <row r="130557" ht="15" customHeight="1" x14ac:dyDescent="0.25"/>
    <row r="130558" ht="15" customHeight="1" x14ac:dyDescent="0.25"/>
    <row r="130559" ht="15" customHeight="1" x14ac:dyDescent="0.25"/>
    <row r="130560" ht="15" customHeight="1" x14ac:dyDescent="0.25"/>
    <row r="130561" ht="15" customHeight="1" x14ac:dyDescent="0.25"/>
    <row r="130562" ht="15" customHeight="1" x14ac:dyDescent="0.25"/>
    <row r="130563" ht="15" customHeight="1" x14ac:dyDescent="0.25"/>
    <row r="130564" ht="15" customHeight="1" x14ac:dyDescent="0.25"/>
    <row r="130565" ht="15" customHeight="1" x14ac:dyDescent="0.25"/>
    <row r="130566" ht="15" customHeight="1" x14ac:dyDescent="0.25"/>
    <row r="130567" ht="15" customHeight="1" x14ac:dyDescent="0.25"/>
    <row r="130568" ht="15" customHeight="1" x14ac:dyDescent="0.25"/>
    <row r="130569" ht="15" customHeight="1" x14ac:dyDescent="0.25"/>
    <row r="130570" ht="15" customHeight="1" x14ac:dyDescent="0.25"/>
    <row r="130571" ht="15" customHeight="1" x14ac:dyDescent="0.25"/>
    <row r="130572" ht="15" customHeight="1" x14ac:dyDescent="0.25"/>
    <row r="130573" ht="15" customHeight="1" x14ac:dyDescent="0.25"/>
    <row r="130574" ht="15" customHeight="1" x14ac:dyDescent="0.25"/>
    <row r="130575" ht="15" customHeight="1" x14ac:dyDescent="0.25"/>
    <row r="130576" ht="15" customHeight="1" x14ac:dyDescent="0.25"/>
    <row r="130577" ht="15" customHeight="1" x14ac:dyDescent="0.25"/>
    <row r="130578" ht="15" customHeight="1" x14ac:dyDescent="0.25"/>
    <row r="130579" ht="15" customHeight="1" x14ac:dyDescent="0.25"/>
    <row r="130580" ht="15" customHeight="1" x14ac:dyDescent="0.25"/>
    <row r="130581" ht="15" customHeight="1" x14ac:dyDescent="0.25"/>
    <row r="130582" ht="15" customHeight="1" x14ac:dyDescent="0.25"/>
    <row r="130583" ht="15" customHeight="1" x14ac:dyDescent="0.25"/>
    <row r="130584" ht="15" customHeight="1" x14ac:dyDescent="0.25"/>
    <row r="130585" ht="15" customHeight="1" x14ac:dyDescent="0.25"/>
    <row r="130586" ht="15" customHeight="1" x14ac:dyDescent="0.25"/>
    <row r="130587" ht="15" customHeight="1" x14ac:dyDescent="0.25"/>
    <row r="130588" ht="15" customHeight="1" x14ac:dyDescent="0.25"/>
    <row r="130589" ht="15" customHeight="1" x14ac:dyDescent="0.25"/>
    <row r="130590" ht="15" customHeight="1" x14ac:dyDescent="0.25"/>
    <row r="130591" ht="15" customHeight="1" x14ac:dyDescent="0.25"/>
    <row r="130592" ht="15" customHeight="1" x14ac:dyDescent="0.25"/>
    <row r="130593" ht="15" customHeight="1" x14ac:dyDescent="0.25"/>
    <row r="130594" ht="15" customHeight="1" x14ac:dyDescent="0.25"/>
    <row r="130595" ht="15" customHeight="1" x14ac:dyDescent="0.25"/>
    <row r="130596" ht="15" customHeight="1" x14ac:dyDescent="0.25"/>
    <row r="130597" ht="15" customHeight="1" x14ac:dyDescent="0.25"/>
    <row r="130598" ht="15" customHeight="1" x14ac:dyDescent="0.25"/>
    <row r="130599" ht="15" customHeight="1" x14ac:dyDescent="0.25"/>
    <row r="130600" ht="15" customHeight="1" x14ac:dyDescent="0.25"/>
    <row r="130601" ht="15" customHeight="1" x14ac:dyDescent="0.25"/>
    <row r="130602" ht="15" customHeight="1" x14ac:dyDescent="0.25"/>
    <row r="130603" ht="15" customHeight="1" x14ac:dyDescent="0.25"/>
    <row r="130604" ht="15" customHeight="1" x14ac:dyDescent="0.25"/>
    <row r="130605" ht="15" customHeight="1" x14ac:dyDescent="0.25"/>
    <row r="130606" ht="15" customHeight="1" x14ac:dyDescent="0.25"/>
    <row r="130607" ht="15" customHeight="1" x14ac:dyDescent="0.25"/>
    <row r="130608" ht="15" customHeight="1" x14ac:dyDescent="0.25"/>
    <row r="130609" ht="15" customHeight="1" x14ac:dyDescent="0.25"/>
    <row r="130610" ht="15" customHeight="1" x14ac:dyDescent="0.25"/>
    <row r="130611" ht="15" customHeight="1" x14ac:dyDescent="0.25"/>
    <row r="130612" ht="15" customHeight="1" x14ac:dyDescent="0.25"/>
    <row r="130613" ht="15" customHeight="1" x14ac:dyDescent="0.25"/>
    <row r="130614" ht="15" customHeight="1" x14ac:dyDescent="0.25"/>
    <row r="130615" ht="15" customHeight="1" x14ac:dyDescent="0.25"/>
    <row r="130616" ht="15" customHeight="1" x14ac:dyDescent="0.25"/>
    <row r="130617" ht="15" customHeight="1" x14ac:dyDescent="0.25"/>
    <row r="130618" ht="15" customHeight="1" x14ac:dyDescent="0.25"/>
    <row r="130619" ht="15" customHeight="1" x14ac:dyDescent="0.25"/>
    <row r="130620" ht="15" customHeight="1" x14ac:dyDescent="0.25"/>
    <row r="130621" ht="15" customHeight="1" x14ac:dyDescent="0.25"/>
    <row r="130622" ht="15" customHeight="1" x14ac:dyDescent="0.25"/>
    <row r="130623" ht="15" customHeight="1" x14ac:dyDescent="0.25"/>
    <row r="130624" ht="15" customHeight="1" x14ac:dyDescent="0.25"/>
    <row r="130625" ht="15" customHeight="1" x14ac:dyDescent="0.25"/>
    <row r="130626" ht="15" customHeight="1" x14ac:dyDescent="0.25"/>
    <row r="130627" ht="15" customHeight="1" x14ac:dyDescent="0.25"/>
    <row r="130628" ht="15" customHeight="1" x14ac:dyDescent="0.25"/>
    <row r="130629" ht="15" customHeight="1" x14ac:dyDescent="0.25"/>
    <row r="130630" ht="15" customHeight="1" x14ac:dyDescent="0.25"/>
    <row r="130631" ht="15" customHeight="1" x14ac:dyDescent="0.25"/>
    <row r="130632" ht="15" customHeight="1" x14ac:dyDescent="0.25"/>
    <row r="130633" ht="15" customHeight="1" x14ac:dyDescent="0.25"/>
    <row r="130634" ht="15" customHeight="1" x14ac:dyDescent="0.25"/>
    <row r="130635" ht="15" customHeight="1" x14ac:dyDescent="0.25"/>
    <row r="130636" ht="15" customHeight="1" x14ac:dyDescent="0.25"/>
    <row r="130637" ht="15" customHeight="1" x14ac:dyDescent="0.25"/>
    <row r="130638" ht="15" customHeight="1" x14ac:dyDescent="0.25"/>
    <row r="130639" ht="15" customHeight="1" x14ac:dyDescent="0.25"/>
    <row r="130640" ht="15" customHeight="1" x14ac:dyDescent="0.25"/>
    <row r="130641" ht="15" customHeight="1" x14ac:dyDescent="0.25"/>
    <row r="130642" ht="15" customHeight="1" x14ac:dyDescent="0.25"/>
    <row r="130643" ht="15" customHeight="1" x14ac:dyDescent="0.25"/>
    <row r="130644" ht="15" customHeight="1" x14ac:dyDescent="0.25"/>
    <row r="130645" ht="15" customHeight="1" x14ac:dyDescent="0.25"/>
    <row r="130646" ht="15" customHeight="1" x14ac:dyDescent="0.25"/>
    <row r="130647" ht="15" customHeight="1" x14ac:dyDescent="0.25"/>
    <row r="130648" ht="15" customHeight="1" x14ac:dyDescent="0.25"/>
    <row r="130649" ht="15" customHeight="1" x14ac:dyDescent="0.25"/>
    <row r="130650" ht="15" customHeight="1" x14ac:dyDescent="0.25"/>
    <row r="130651" ht="15" customHeight="1" x14ac:dyDescent="0.25"/>
    <row r="130652" ht="15" customHeight="1" x14ac:dyDescent="0.25"/>
    <row r="130653" ht="15" customHeight="1" x14ac:dyDescent="0.25"/>
    <row r="130654" ht="15" customHeight="1" x14ac:dyDescent="0.25"/>
    <row r="130655" ht="15" customHeight="1" x14ac:dyDescent="0.25"/>
    <row r="130656" ht="15" customHeight="1" x14ac:dyDescent="0.25"/>
    <row r="130657" ht="15" customHeight="1" x14ac:dyDescent="0.25"/>
    <row r="130658" ht="15" customHeight="1" x14ac:dyDescent="0.25"/>
    <row r="130659" ht="15" customHeight="1" x14ac:dyDescent="0.25"/>
    <row r="130660" ht="15" customHeight="1" x14ac:dyDescent="0.25"/>
    <row r="130661" ht="15" customHeight="1" x14ac:dyDescent="0.25"/>
    <row r="130662" ht="15" customHeight="1" x14ac:dyDescent="0.25"/>
    <row r="130663" ht="15" customHeight="1" x14ac:dyDescent="0.25"/>
    <row r="130664" ht="15" customHeight="1" x14ac:dyDescent="0.25"/>
    <row r="130665" ht="15" customHeight="1" x14ac:dyDescent="0.25"/>
    <row r="130666" ht="15" customHeight="1" x14ac:dyDescent="0.25"/>
    <row r="130667" ht="15" customHeight="1" x14ac:dyDescent="0.25"/>
    <row r="130668" ht="15" customHeight="1" x14ac:dyDescent="0.25"/>
    <row r="130669" ht="15" customHeight="1" x14ac:dyDescent="0.25"/>
    <row r="130670" ht="15" customHeight="1" x14ac:dyDescent="0.25"/>
    <row r="130671" ht="15" customHeight="1" x14ac:dyDescent="0.25"/>
    <row r="130672" ht="15" customHeight="1" x14ac:dyDescent="0.25"/>
    <row r="130673" ht="15" customHeight="1" x14ac:dyDescent="0.25"/>
    <row r="130674" ht="15" customHeight="1" x14ac:dyDescent="0.25"/>
    <row r="130675" ht="15" customHeight="1" x14ac:dyDescent="0.25"/>
    <row r="130676" ht="15" customHeight="1" x14ac:dyDescent="0.25"/>
    <row r="130677" ht="15" customHeight="1" x14ac:dyDescent="0.25"/>
    <row r="130678" ht="15" customHeight="1" x14ac:dyDescent="0.25"/>
    <row r="130679" ht="15" customHeight="1" x14ac:dyDescent="0.25"/>
    <row r="130680" ht="15" customHeight="1" x14ac:dyDescent="0.25"/>
    <row r="130681" ht="15" customHeight="1" x14ac:dyDescent="0.25"/>
    <row r="130682" ht="15" customHeight="1" x14ac:dyDescent="0.25"/>
    <row r="130683" ht="15" customHeight="1" x14ac:dyDescent="0.25"/>
    <row r="130684" ht="15" customHeight="1" x14ac:dyDescent="0.25"/>
    <row r="130685" ht="15" customHeight="1" x14ac:dyDescent="0.25"/>
    <row r="130686" ht="15" customHeight="1" x14ac:dyDescent="0.25"/>
    <row r="130687" ht="15" customHeight="1" x14ac:dyDescent="0.25"/>
    <row r="130688" ht="15" customHeight="1" x14ac:dyDescent="0.25"/>
    <row r="130689" ht="15" customHeight="1" x14ac:dyDescent="0.25"/>
    <row r="130690" ht="15" customHeight="1" x14ac:dyDescent="0.25"/>
    <row r="130691" ht="15" customHeight="1" x14ac:dyDescent="0.25"/>
    <row r="130692" ht="15" customHeight="1" x14ac:dyDescent="0.25"/>
    <row r="130693" ht="15" customHeight="1" x14ac:dyDescent="0.25"/>
    <row r="130694" ht="15" customHeight="1" x14ac:dyDescent="0.25"/>
    <row r="130695" ht="15" customHeight="1" x14ac:dyDescent="0.25"/>
    <row r="130696" ht="15" customHeight="1" x14ac:dyDescent="0.25"/>
    <row r="130697" ht="15" customHeight="1" x14ac:dyDescent="0.25"/>
    <row r="130698" ht="15" customHeight="1" x14ac:dyDescent="0.25"/>
    <row r="130699" ht="15" customHeight="1" x14ac:dyDescent="0.25"/>
    <row r="130700" ht="15" customHeight="1" x14ac:dyDescent="0.25"/>
    <row r="130701" ht="15" customHeight="1" x14ac:dyDescent="0.25"/>
    <row r="130702" ht="15" customHeight="1" x14ac:dyDescent="0.25"/>
    <row r="130703" ht="15" customHeight="1" x14ac:dyDescent="0.25"/>
    <row r="130704" ht="15" customHeight="1" x14ac:dyDescent="0.25"/>
    <row r="130705" ht="15" customHeight="1" x14ac:dyDescent="0.25"/>
    <row r="130706" ht="15" customHeight="1" x14ac:dyDescent="0.25"/>
    <row r="130707" ht="15" customHeight="1" x14ac:dyDescent="0.25"/>
    <row r="130708" ht="15" customHeight="1" x14ac:dyDescent="0.25"/>
    <row r="130709" ht="15" customHeight="1" x14ac:dyDescent="0.25"/>
    <row r="130710" ht="15" customHeight="1" x14ac:dyDescent="0.25"/>
    <row r="130711" ht="15" customHeight="1" x14ac:dyDescent="0.25"/>
    <row r="130712" ht="15" customHeight="1" x14ac:dyDescent="0.25"/>
    <row r="130713" ht="15" customHeight="1" x14ac:dyDescent="0.25"/>
    <row r="130714" ht="15" customHeight="1" x14ac:dyDescent="0.25"/>
    <row r="130715" ht="15" customHeight="1" x14ac:dyDescent="0.25"/>
    <row r="130716" ht="15" customHeight="1" x14ac:dyDescent="0.25"/>
    <row r="130717" ht="15" customHeight="1" x14ac:dyDescent="0.25"/>
    <row r="130718" ht="15" customHeight="1" x14ac:dyDescent="0.25"/>
    <row r="130719" ht="15" customHeight="1" x14ac:dyDescent="0.25"/>
    <row r="130720" ht="15" customHeight="1" x14ac:dyDescent="0.25"/>
    <row r="130721" ht="15" customHeight="1" x14ac:dyDescent="0.25"/>
    <row r="130722" ht="15" customHeight="1" x14ac:dyDescent="0.25"/>
    <row r="130723" ht="15" customHeight="1" x14ac:dyDescent="0.25"/>
    <row r="130724" ht="15" customHeight="1" x14ac:dyDescent="0.25"/>
    <row r="130725" ht="15" customHeight="1" x14ac:dyDescent="0.25"/>
    <row r="130726" ht="15" customHeight="1" x14ac:dyDescent="0.25"/>
    <row r="130727" ht="15" customHeight="1" x14ac:dyDescent="0.25"/>
    <row r="130728" ht="15" customHeight="1" x14ac:dyDescent="0.25"/>
    <row r="130729" ht="15" customHeight="1" x14ac:dyDescent="0.25"/>
    <row r="130730" ht="15" customHeight="1" x14ac:dyDescent="0.25"/>
    <row r="130731" ht="15" customHeight="1" x14ac:dyDescent="0.25"/>
    <row r="130732" ht="15" customHeight="1" x14ac:dyDescent="0.25"/>
    <row r="130733" ht="15" customHeight="1" x14ac:dyDescent="0.25"/>
    <row r="130734" ht="15" customHeight="1" x14ac:dyDescent="0.25"/>
    <row r="130735" ht="15" customHeight="1" x14ac:dyDescent="0.25"/>
    <row r="130736" ht="15" customHeight="1" x14ac:dyDescent="0.25"/>
    <row r="130737" ht="15" customHeight="1" x14ac:dyDescent="0.25"/>
    <row r="130738" ht="15" customHeight="1" x14ac:dyDescent="0.25"/>
    <row r="130739" ht="15" customHeight="1" x14ac:dyDescent="0.25"/>
    <row r="130740" ht="15" customHeight="1" x14ac:dyDescent="0.25"/>
    <row r="130741" ht="15" customHeight="1" x14ac:dyDescent="0.25"/>
    <row r="130742" ht="15" customHeight="1" x14ac:dyDescent="0.25"/>
    <row r="130743" ht="15" customHeight="1" x14ac:dyDescent="0.25"/>
    <row r="130744" ht="15" customHeight="1" x14ac:dyDescent="0.25"/>
    <row r="130745" ht="15" customHeight="1" x14ac:dyDescent="0.25"/>
    <row r="130746" ht="15" customHeight="1" x14ac:dyDescent="0.25"/>
    <row r="130747" ht="15" customHeight="1" x14ac:dyDescent="0.25"/>
    <row r="130748" ht="15" customHeight="1" x14ac:dyDescent="0.25"/>
    <row r="130749" ht="15" customHeight="1" x14ac:dyDescent="0.25"/>
    <row r="130750" ht="15" customHeight="1" x14ac:dyDescent="0.25"/>
    <row r="130751" ht="15" customHeight="1" x14ac:dyDescent="0.25"/>
    <row r="130752" ht="15" customHeight="1" x14ac:dyDescent="0.25"/>
    <row r="130753" ht="15" customHeight="1" x14ac:dyDescent="0.25"/>
    <row r="130754" ht="15" customHeight="1" x14ac:dyDescent="0.25"/>
    <row r="130755" ht="15" customHeight="1" x14ac:dyDescent="0.25"/>
    <row r="130756" ht="15" customHeight="1" x14ac:dyDescent="0.25"/>
    <row r="130757" ht="15" customHeight="1" x14ac:dyDescent="0.25"/>
    <row r="130758" ht="15" customHeight="1" x14ac:dyDescent="0.25"/>
    <row r="130759" ht="15" customHeight="1" x14ac:dyDescent="0.25"/>
    <row r="130760" ht="15" customHeight="1" x14ac:dyDescent="0.25"/>
    <row r="130761" ht="15" customHeight="1" x14ac:dyDescent="0.25"/>
    <row r="130762" ht="15" customHeight="1" x14ac:dyDescent="0.25"/>
    <row r="130763" ht="15" customHeight="1" x14ac:dyDescent="0.25"/>
    <row r="130764" ht="15" customHeight="1" x14ac:dyDescent="0.25"/>
    <row r="130765" ht="15" customHeight="1" x14ac:dyDescent="0.25"/>
    <row r="130766" ht="15" customHeight="1" x14ac:dyDescent="0.25"/>
    <row r="130767" ht="15" customHeight="1" x14ac:dyDescent="0.25"/>
    <row r="130768" ht="15" customHeight="1" x14ac:dyDescent="0.25"/>
    <row r="130769" ht="15" customHeight="1" x14ac:dyDescent="0.25"/>
    <row r="130770" ht="15" customHeight="1" x14ac:dyDescent="0.25"/>
    <row r="130771" ht="15" customHeight="1" x14ac:dyDescent="0.25"/>
    <row r="130772" ht="15" customHeight="1" x14ac:dyDescent="0.25"/>
    <row r="130773" ht="15" customHeight="1" x14ac:dyDescent="0.25"/>
    <row r="130774" ht="15" customHeight="1" x14ac:dyDescent="0.25"/>
    <row r="130775" ht="15" customHeight="1" x14ac:dyDescent="0.25"/>
    <row r="130776" ht="15" customHeight="1" x14ac:dyDescent="0.25"/>
    <row r="130777" ht="15" customHeight="1" x14ac:dyDescent="0.25"/>
    <row r="130778" ht="15" customHeight="1" x14ac:dyDescent="0.25"/>
    <row r="130779" ht="15" customHeight="1" x14ac:dyDescent="0.25"/>
    <row r="130780" ht="15" customHeight="1" x14ac:dyDescent="0.25"/>
    <row r="130781" ht="15" customHeight="1" x14ac:dyDescent="0.25"/>
    <row r="130782" ht="15" customHeight="1" x14ac:dyDescent="0.25"/>
    <row r="130783" ht="15" customHeight="1" x14ac:dyDescent="0.25"/>
    <row r="130784" ht="15" customHeight="1" x14ac:dyDescent="0.25"/>
    <row r="130785" ht="15" customHeight="1" x14ac:dyDescent="0.25"/>
    <row r="130786" ht="15" customHeight="1" x14ac:dyDescent="0.25"/>
    <row r="130787" ht="15" customHeight="1" x14ac:dyDescent="0.25"/>
    <row r="130788" ht="15" customHeight="1" x14ac:dyDescent="0.25"/>
    <row r="130789" ht="15" customHeight="1" x14ac:dyDescent="0.25"/>
    <row r="130790" ht="15" customHeight="1" x14ac:dyDescent="0.25"/>
    <row r="130791" ht="15" customHeight="1" x14ac:dyDescent="0.25"/>
    <row r="130792" ht="15" customHeight="1" x14ac:dyDescent="0.25"/>
    <row r="130793" ht="15" customHeight="1" x14ac:dyDescent="0.25"/>
    <row r="130794" ht="15" customHeight="1" x14ac:dyDescent="0.25"/>
    <row r="130795" ht="15" customHeight="1" x14ac:dyDescent="0.25"/>
    <row r="130796" ht="15" customHeight="1" x14ac:dyDescent="0.25"/>
    <row r="130797" ht="15" customHeight="1" x14ac:dyDescent="0.25"/>
    <row r="130798" ht="15" customHeight="1" x14ac:dyDescent="0.25"/>
    <row r="130799" ht="15" customHeight="1" x14ac:dyDescent="0.25"/>
    <row r="130800" ht="15" customHeight="1" x14ac:dyDescent="0.25"/>
    <row r="130801" ht="15" customHeight="1" x14ac:dyDescent="0.25"/>
    <row r="130802" ht="15" customHeight="1" x14ac:dyDescent="0.25"/>
    <row r="130803" ht="15" customHeight="1" x14ac:dyDescent="0.25"/>
    <row r="130804" ht="15" customHeight="1" x14ac:dyDescent="0.25"/>
    <row r="130805" ht="15" customHeight="1" x14ac:dyDescent="0.25"/>
    <row r="130806" ht="15" customHeight="1" x14ac:dyDescent="0.25"/>
    <row r="130807" ht="15" customHeight="1" x14ac:dyDescent="0.25"/>
    <row r="130808" ht="15" customHeight="1" x14ac:dyDescent="0.25"/>
    <row r="130809" ht="15" customHeight="1" x14ac:dyDescent="0.25"/>
    <row r="130810" ht="15" customHeight="1" x14ac:dyDescent="0.25"/>
    <row r="130811" ht="15" customHeight="1" x14ac:dyDescent="0.25"/>
    <row r="130812" ht="15" customHeight="1" x14ac:dyDescent="0.25"/>
    <row r="130813" ht="15" customHeight="1" x14ac:dyDescent="0.25"/>
    <row r="130814" ht="15" customHeight="1" x14ac:dyDescent="0.25"/>
    <row r="130815" ht="15" customHeight="1" x14ac:dyDescent="0.25"/>
    <row r="130816" ht="15" customHeight="1" x14ac:dyDescent="0.25"/>
    <row r="130817" ht="15" customHeight="1" x14ac:dyDescent="0.25"/>
    <row r="130818" ht="15" customHeight="1" x14ac:dyDescent="0.25"/>
    <row r="130819" ht="15" customHeight="1" x14ac:dyDescent="0.25"/>
    <row r="130820" ht="15" customHeight="1" x14ac:dyDescent="0.25"/>
    <row r="130821" ht="15" customHeight="1" x14ac:dyDescent="0.25"/>
    <row r="130822" ht="15" customHeight="1" x14ac:dyDescent="0.25"/>
    <row r="130823" ht="15" customHeight="1" x14ac:dyDescent="0.25"/>
    <row r="130824" ht="15" customHeight="1" x14ac:dyDescent="0.25"/>
    <row r="130825" ht="15" customHeight="1" x14ac:dyDescent="0.25"/>
    <row r="130826" ht="15" customHeight="1" x14ac:dyDescent="0.25"/>
    <row r="130827" ht="15" customHeight="1" x14ac:dyDescent="0.25"/>
    <row r="130828" ht="15" customHeight="1" x14ac:dyDescent="0.25"/>
    <row r="130829" ht="15" customHeight="1" x14ac:dyDescent="0.25"/>
    <row r="130830" ht="15" customHeight="1" x14ac:dyDescent="0.25"/>
    <row r="130831" ht="15" customHeight="1" x14ac:dyDescent="0.25"/>
    <row r="130832" ht="15" customHeight="1" x14ac:dyDescent="0.25"/>
    <row r="130833" ht="15" customHeight="1" x14ac:dyDescent="0.25"/>
    <row r="130834" ht="15" customHeight="1" x14ac:dyDescent="0.25"/>
    <row r="130835" ht="15" customHeight="1" x14ac:dyDescent="0.25"/>
    <row r="130836" ht="15" customHeight="1" x14ac:dyDescent="0.25"/>
    <row r="130837" ht="15" customHeight="1" x14ac:dyDescent="0.25"/>
    <row r="130838" ht="15" customHeight="1" x14ac:dyDescent="0.25"/>
    <row r="130839" ht="15" customHeight="1" x14ac:dyDescent="0.25"/>
    <row r="130840" ht="15" customHeight="1" x14ac:dyDescent="0.25"/>
    <row r="130841" ht="15" customHeight="1" x14ac:dyDescent="0.25"/>
    <row r="130842" ht="15" customHeight="1" x14ac:dyDescent="0.25"/>
    <row r="130843" ht="15" customHeight="1" x14ac:dyDescent="0.25"/>
    <row r="130844" ht="15" customHeight="1" x14ac:dyDescent="0.25"/>
    <row r="130845" ht="15" customHeight="1" x14ac:dyDescent="0.25"/>
    <row r="130846" ht="15" customHeight="1" x14ac:dyDescent="0.25"/>
    <row r="130847" ht="15" customHeight="1" x14ac:dyDescent="0.25"/>
    <row r="130848" ht="15" customHeight="1" x14ac:dyDescent="0.25"/>
    <row r="130849" ht="15" customHeight="1" x14ac:dyDescent="0.25"/>
    <row r="130850" ht="15" customHeight="1" x14ac:dyDescent="0.25"/>
    <row r="130851" ht="15" customHeight="1" x14ac:dyDescent="0.25"/>
    <row r="130852" ht="15" customHeight="1" x14ac:dyDescent="0.25"/>
    <row r="130853" ht="15" customHeight="1" x14ac:dyDescent="0.25"/>
    <row r="130854" ht="15" customHeight="1" x14ac:dyDescent="0.25"/>
    <row r="130855" ht="15" customHeight="1" x14ac:dyDescent="0.25"/>
    <row r="130856" ht="15" customHeight="1" x14ac:dyDescent="0.25"/>
    <row r="130857" ht="15" customHeight="1" x14ac:dyDescent="0.25"/>
    <row r="130858" ht="15" customHeight="1" x14ac:dyDescent="0.25"/>
    <row r="130859" ht="15" customHeight="1" x14ac:dyDescent="0.25"/>
    <row r="130860" ht="15" customHeight="1" x14ac:dyDescent="0.25"/>
    <row r="130861" ht="15" customHeight="1" x14ac:dyDescent="0.25"/>
    <row r="130862" ht="15" customHeight="1" x14ac:dyDescent="0.25"/>
    <row r="130863" ht="15" customHeight="1" x14ac:dyDescent="0.25"/>
    <row r="130864" ht="15" customHeight="1" x14ac:dyDescent="0.25"/>
    <row r="130865" ht="15" customHeight="1" x14ac:dyDescent="0.25"/>
    <row r="130866" ht="15" customHeight="1" x14ac:dyDescent="0.25"/>
    <row r="130867" ht="15" customHeight="1" x14ac:dyDescent="0.25"/>
    <row r="130868" ht="15" customHeight="1" x14ac:dyDescent="0.25"/>
    <row r="130869" ht="15" customHeight="1" x14ac:dyDescent="0.25"/>
    <row r="130870" ht="15" customHeight="1" x14ac:dyDescent="0.25"/>
    <row r="130871" ht="15" customHeight="1" x14ac:dyDescent="0.25"/>
    <row r="130872" ht="15" customHeight="1" x14ac:dyDescent="0.25"/>
    <row r="130873" ht="15" customHeight="1" x14ac:dyDescent="0.25"/>
    <row r="130874" ht="15" customHeight="1" x14ac:dyDescent="0.25"/>
    <row r="130875" ht="15" customHeight="1" x14ac:dyDescent="0.25"/>
    <row r="130876" ht="15" customHeight="1" x14ac:dyDescent="0.25"/>
    <row r="130877" ht="15" customHeight="1" x14ac:dyDescent="0.25"/>
    <row r="130878" ht="15" customHeight="1" x14ac:dyDescent="0.25"/>
    <row r="130879" ht="15" customHeight="1" x14ac:dyDescent="0.25"/>
    <row r="130880" ht="15" customHeight="1" x14ac:dyDescent="0.25"/>
    <row r="130881" ht="15" customHeight="1" x14ac:dyDescent="0.25"/>
    <row r="130882" ht="15" customHeight="1" x14ac:dyDescent="0.25"/>
    <row r="130883" ht="15" customHeight="1" x14ac:dyDescent="0.25"/>
    <row r="130884" ht="15" customHeight="1" x14ac:dyDescent="0.25"/>
    <row r="130885" ht="15" customHeight="1" x14ac:dyDescent="0.25"/>
    <row r="130886" ht="15" customHeight="1" x14ac:dyDescent="0.25"/>
    <row r="130887" ht="15" customHeight="1" x14ac:dyDescent="0.25"/>
    <row r="130888" ht="15" customHeight="1" x14ac:dyDescent="0.25"/>
    <row r="130889" ht="15" customHeight="1" x14ac:dyDescent="0.25"/>
    <row r="130890" ht="15" customHeight="1" x14ac:dyDescent="0.25"/>
    <row r="130891" ht="15" customHeight="1" x14ac:dyDescent="0.25"/>
    <row r="130892" ht="15" customHeight="1" x14ac:dyDescent="0.25"/>
    <row r="130893" ht="15" customHeight="1" x14ac:dyDescent="0.25"/>
    <row r="130894" ht="15" customHeight="1" x14ac:dyDescent="0.25"/>
    <row r="130895" ht="15" customHeight="1" x14ac:dyDescent="0.25"/>
    <row r="130896" ht="15" customHeight="1" x14ac:dyDescent="0.25"/>
    <row r="130897" ht="15" customHeight="1" x14ac:dyDescent="0.25"/>
    <row r="130898" ht="15" customHeight="1" x14ac:dyDescent="0.25"/>
    <row r="130899" ht="15" customHeight="1" x14ac:dyDescent="0.25"/>
    <row r="130900" ht="15" customHeight="1" x14ac:dyDescent="0.25"/>
    <row r="130901" ht="15" customHeight="1" x14ac:dyDescent="0.25"/>
    <row r="130902" ht="15" customHeight="1" x14ac:dyDescent="0.25"/>
    <row r="130903" ht="15" customHeight="1" x14ac:dyDescent="0.25"/>
    <row r="130904" ht="15" customHeight="1" x14ac:dyDescent="0.25"/>
    <row r="130905" ht="15" customHeight="1" x14ac:dyDescent="0.25"/>
    <row r="130906" ht="15" customHeight="1" x14ac:dyDescent="0.25"/>
    <row r="130907" ht="15" customHeight="1" x14ac:dyDescent="0.25"/>
    <row r="130908" ht="15" customHeight="1" x14ac:dyDescent="0.25"/>
    <row r="130909" ht="15" customHeight="1" x14ac:dyDescent="0.25"/>
    <row r="130910" ht="15" customHeight="1" x14ac:dyDescent="0.25"/>
    <row r="130911" ht="15" customHeight="1" x14ac:dyDescent="0.25"/>
    <row r="130912" ht="15" customHeight="1" x14ac:dyDescent="0.25"/>
    <row r="130913" ht="15" customHeight="1" x14ac:dyDescent="0.25"/>
    <row r="130914" ht="15" customHeight="1" x14ac:dyDescent="0.25"/>
    <row r="130915" ht="15" customHeight="1" x14ac:dyDescent="0.25"/>
    <row r="130916" ht="15" customHeight="1" x14ac:dyDescent="0.25"/>
    <row r="130917" ht="15" customHeight="1" x14ac:dyDescent="0.25"/>
    <row r="130918" ht="15" customHeight="1" x14ac:dyDescent="0.25"/>
    <row r="130919" ht="15" customHeight="1" x14ac:dyDescent="0.25"/>
    <row r="130920" ht="15" customHeight="1" x14ac:dyDescent="0.25"/>
    <row r="130921" ht="15" customHeight="1" x14ac:dyDescent="0.25"/>
    <row r="130922" ht="15" customHeight="1" x14ac:dyDescent="0.25"/>
    <row r="130923" ht="15" customHeight="1" x14ac:dyDescent="0.25"/>
    <row r="130924" ht="15" customHeight="1" x14ac:dyDescent="0.25"/>
    <row r="130925" ht="15" customHeight="1" x14ac:dyDescent="0.25"/>
    <row r="130926" ht="15" customHeight="1" x14ac:dyDescent="0.25"/>
    <row r="130927" ht="15" customHeight="1" x14ac:dyDescent="0.25"/>
    <row r="130928" ht="15" customHeight="1" x14ac:dyDescent="0.25"/>
    <row r="130929" ht="15" customHeight="1" x14ac:dyDescent="0.25"/>
    <row r="130930" ht="15" customHeight="1" x14ac:dyDescent="0.25"/>
    <row r="130931" ht="15" customHeight="1" x14ac:dyDescent="0.25"/>
    <row r="130932" ht="15" customHeight="1" x14ac:dyDescent="0.25"/>
    <row r="130933" ht="15" customHeight="1" x14ac:dyDescent="0.25"/>
    <row r="130934" ht="15" customHeight="1" x14ac:dyDescent="0.25"/>
    <row r="130935" ht="15" customHeight="1" x14ac:dyDescent="0.25"/>
    <row r="130936" ht="15" customHeight="1" x14ac:dyDescent="0.25"/>
    <row r="130937" ht="15" customHeight="1" x14ac:dyDescent="0.25"/>
    <row r="130938" ht="15" customHeight="1" x14ac:dyDescent="0.25"/>
    <row r="130939" ht="15" customHeight="1" x14ac:dyDescent="0.25"/>
    <row r="130940" ht="15" customHeight="1" x14ac:dyDescent="0.25"/>
    <row r="130941" ht="15" customHeight="1" x14ac:dyDescent="0.25"/>
    <row r="130942" ht="15" customHeight="1" x14ac:dyDescent="0.25"/>
    <row r="130943" ht="15" customHeight="1" x14ac:dyDescent="0.25"/>
    <row r="130944" ht="15" customHeight="1" x14ac:dyDescent="0.25"/>
    <row r="130945" ht="15" customHeight="1" x14ac:dyDescent="0.25"/>
    <row r="130946" ht="15" customHeight="1" x14ac:dyDescent="0.25"/>
    <row r="130947" ht="15" customHeight="1" x14ac:dyDescent="0.25"/>
    <row r="130948" ht="15" customHeight="1" x14ac:dyDescent="0.25"/>
    <row r="130949" ht="15" customHeight="1" x14ac:dyDescent="0.25"/>
    <row r="130950" ht="15" customHeight="1" x14ac:dyDescent="0.25"/>
    <row r="130951" ht="15" customHeight="1" x14ac:dyDescent="0.25"/>
    <row r="130952" ht="15" customHeight="1" x14ac:dyDescent="0.25"/>
    <row r="130953" ht="15" customHeight="1" x14ac:dyDescent="0.25"/>
    <row r="130954" ht="15" customHeight="1" x14ac:dyDescent="0.25"/>
    <row r="130955" ht="15" customHeight="1" x14ac:dyDescent="0.25"/>
    <row r="130956" ht="15" customHeight="1" x14ac:dyDescent="0.25"/>
    <row r="130957" ht="15" customHeight="1" x14ac:dyDescent="0.25"/>
    <row r="130958" ht="15" customHeight="1" x14ac:dyDescent="0.25"/>
    <row r="130959" ht="15" customHeight="1" x14ac:dyDescent="0.25"/>
    <row r="130960" ht="15" customHeight="1" x14ac:dyDescent="0.25"/>
    <row r="130961" ht="15" customHeight="1" x14ac:dyDescent="0.25"/>
    <row r="130962" ht="15" customHeight="1" x14ac:dyDescent="0.25"/>
    <row r="130963" ht="15" customHeight="1" x14ac:dyDescent="0.25"/>
    <row r="130964" ht="15" customHeight="1" x14ac:dyDescent="0.25"/>
    <row r="130965" ht="15" customHeight="1" x14ac:dyDescent="0.25"/>
    <row r="130966" ht="15" customHeight="1" x14ac:dyDescent="0.25"/>
    <row r="130967" ht="15" customHeight="1" x14ac:dyDescent="0.25"/>
    <row r="130968" ht="15" customHeight="1" x14ac:dyDescent="0.25"/>
    <row r="130969" ht="15" customHeight="1" x14ac:dyDescent="0.25"/>
    <row r="130970" ht="15" customHeight="1" x14ac:dyDescent="0.25"/>
    <row r="130971" ht="15" customHeight="1" x14ac:dyDescent="0.25"/>
    <row r="130972" ht="15" customHeight="1" x14ac:dyDescent="0.25"/>
    <row r="130973" ht="15" customHeight="1" x14ac:dyDescent="0.25"/>
    <row r="130974" ht="15" customHeight="1" x14ac:dyDescent="0.25"/>
    <row r="130975" ht="15" customHeight="1" x14ac:dyDescent="0.25"/>
    <row r="130976" ht="15" customHeight="1" x14ac:dyDescent="0.25"/>
    <row r="130977" ht="15" customHeight="1" x14ac:dyDescent="0.25"/>
    <row r="130978" ht="15" customHeight="1" x14ac:dyDescent="0.25"/>
    <row r="130979" ht="15" customHeight="1" x14ac:dyDescent="0.25"/>
    <row r="130980" ht="15" customHeight="1" x14ac:dyDescent="0.25"/>
    <row r="130981" ht="15" customHeight="1" x14ac:dyDescent="0.25"/>
    <row r="130982" ht="15" customHeight="1" x14ac:dyDescent="0.25"/>
    <row r="130983" ht="15" customHeight="1" x14ac:dyDescent="0.25"/>
    <row r="130984" ht="15" customHeight="1" x14ac:dyDescent="0.25"/>
    <row r="130985" ht="15" customHeight="1" x14ac:dyDescent="0.25"/>
    <row r="130986" ht="15" customHeight="1" x14ac:dyDescent="0.25"/>
    <row r="130987" ht="15" customHeight="1" x14ac:dyDescent="0.25"/>
    <row r="130988" ht="15" customHeight="1" x14ac:dyDescent="0.25"/>
    <row r="130989" ht="15" customHeight="1" x14ac:dyDescent="0.25"/>
    <row r="130990" ht="15" customHeight="1" x14ac:dyDescent="0.25"/>
    <row r="130991" ht="15" customHeight="1" x14ac:dyDescent="0.25"/>
    <row r="130992" ht="15" customHeight="1" x14ac:dyDescent="0.25"/>
    <row r="130993" ht="15" customHeight="1" x14ac:dyDescent="0.25"/>
    <row r="130994" ht="15" customHeight="1" x14ac:dyDescent="0.25"/>
    <row r="130995" ht="15" customHeight="1" x14ac:dyDescent="0.25"/>
    <row r="130996" ht="15" customHeight="1" x14ac:dyDescent="0.25"/>
    <row r="130997" ht="15" customHeight="1" x14ac:dyDescent="0.25"/>
    <row r="130998" ht="15" customHeight="1" x14ac:dyDescent="0.25"/>
    <row r="130999" ht="15" customHeight="1" x14ac:dyDescent="0.25"/>
    <row r="131000" ht="15" customHeight="1" x14ac:dyDescent="0.25"/>
    <row r="131001" ht="15" customHeight="1" x14ac:dyDescent="0.25"/>
    <row r="131002" ht="15" customHeight="1" x14ac:dyDescent="0.25"/>
    <row r="131003" ht="15" customHeight="1" x14ac:dyDescent="0.25"/>
    <row r="131004" ht="15" customHeight="1" x14ac:dyDescent="0.25"/>
    <row r="131005" ht="15" customHeight="1" x14ac:dyDescent="0.25"/>
    <row r="131006" ht="15" customHeight="1" x14ac:dyDescent="0.25"/>
    <row r="131007" ht="15" customHeight="1" x14ac:dyDescent="0.25"/>
    <row r="131008" ht="15" customHeight="1" x14ac:dyDescent="0.25"/>
    <row r="131009" ht="15" customHeight="1" x14ac:dyDescent="0.25"/>
    <row r="131010" ht="15" customHeight="1" x14ac:dyDescent="0.25"/>
    <row r="131011" ht="15" customHeight="1" x14ac:dyDescent="0.25"/>
    <row r="131012" ht="15" customHeight="1" x14ac:dyDescent="0.25"/>
    <row r="131013" ht="15" customHeight="1" x14ac:dyDescent="0.25"/>
    <row r="131014" ht="15" customHeight="1" x14ac:dyDescent="0.25"/>
    <row r="131015" ht="15" customHeight="1" x14ac:dyDescent="0.25"/>
    <row r="131016" ht="15" customHeight="1" x14ac:dyDescent="0.25"/>
    <row r="131017" ht="15" customHeight="1" x14ac:dyDescent="0.25"/>
    <row r="131018" ht="15" customHeight="1" x14ac:dyDescent="0.25"/>
    <row r="131019" ht="15" customHeight="1" x14ac:dyDescent="0.25"/>
    <row r="131020" ht="15" customHeight="1" x14ac:dyDescent="0.25"/>
    <row r="131021" ht="15" customHeight="1" x14ac:dyDescent="0.25"/>
    <row r="131022" ht="15" customHeight="1" x14ac:dyDescent="0.25"/>
    <row r="131023" ht="15" customHeight="1" x14ac:dyDescent="0.25"/>
    <row r="131024" ht="15" customHeight="1" x14ac:dyDescent="0.25"/>
    <row r="131025" ht="15" customHeight="1" x14ac:dyDescent="0.25"/>
    <row r="131026" ht="15" customHeight="1" x14ac:dyDescent="0.25"/>
    <row r="131027" ht="15" customHeight="1" x14ac:dyDescent="0.25"/>
    <row r="131028" ht="15" customHeight="1" x14ac:dyDescent="0.25"/>
    <row r="131029" ht="15" customHeight="1" x14ac:dyDescent="0.25"/>
    <row r="131030" ht="15" customHeight="1" x14ac:dyDescent="0.25"/>
    <row r="131031" ht="15" customHeight="1" x14ac:dyDescent="0.25"/>
    <row r="131032" ht="15" customHeight="1" x14ac:dyDescent="0.25"/>
    <row r="131033" ht="15" customHeight="1" x14ac:dyDescent="0.25"/>
    <row r="131034" ht="15" customHeight="1" x14ac:dyDescent="0.25"/>
    <row r="131035" ht="15" customHeight="1" x14ac:dyDescent="0.25"/>
    <row r="131036" ht="15" customHeight="1" x14ac:dyDescent="0.25"/>
    <row r="131037" ht="15" customHeight="1" x14ac:dyDescent="0.25"/>
    <row r="131038" ht="15" customHeight="1" x14ac:dyDescent="0.25"/>
    <row r="131039" ht="15" customHeight="1" x14ac:dyDescent="0.25"/>
    <row r="131040" ht="15" customHeight="1" x14ac:dyDescent="0.25"/>
    <row r="131041" ht="15" customHeight="1" x14ac:dyDescent="0.25"/>
    <row r="131042" ht="15" customHeight="1" x14ac:dyDescent="0.25"/>
    <row r="131043" ht="15" customHeight="1" x14ac:dyDescent="0.25"/>
    <row r="131044" ht="15" customHeight="1" x14ac:dyDescent="0.25"/>
    <row r="131045" ht="15" customHeight="1" x14ac:dyDescent="0.25"/>
    <row r="131046" ht="15" customHeight="1" x14ac:dyDescent="0.25"/>
    <row r="131047" ht="15" customHeight="1" x14ac:dyDescent="0.25"/>
    <row r="131048" ht="15" customHeight="1" x14ac:dyDescent="0.25"/>
    <row r="131049" ht="15" customHeight="1" x14ac:dyDescent="0.25"/>
    <row r="131050" ht="15" customHeight="1" x14ac:dyDescent="0.25"/>
    <row r="131051" ht="15" customHeight="1" x14ac:dyDescent="0.25"/>
    <row r="131052" ht="15" customHeight="1" x14ac:dyDescent="0.25"/>
    <row r="131053" ht="15" customHeight="1" x14ac:dyDescent="0.25"/>
    <row r="131054" ht="15" customHeight="1" x14ac:dyDescent="0.25"/>
    <row r="131055" ht="15" customHeight="1" x14ac:dyDescent="0.25"/>
    <row r="131056" ht="15" customHeight="1" x14ac:dyDescent="0.25"/>
    <row r="131057" ht="15" customHeight="1" x14ac:dyDescent="0.25"/>
    <row r="131058" ht="15" customHeight="1" x14ac:dyDescent="0.25"/>
    <row r="131059" ht="15" customHeight="1" x14ac:dyDescent="0.25"/>
    <row r="131060" ht="15" customHeight="1" x14ac:dyDescent="0.25"/>
    <row r="131061" ht="15" customHeight="1" x14ac:dyDescent="0.25"/>
    <row r="131062" ht="15" customHeight="1" x14ac:dyDescent="0.25"/>
    <row r="131063" ht="15" customHeight="1" x14ac:dyDescent="0.25"/>
    <row r="131064" ht="15" customHeight="1" x14ac:dyDescent="0.25"/>
    <row r="131065" ht="15" customHeight="1" x14ac:dyDescent="0.25"/>
    <row r="131066" ht="15" customHeight="1" x14ac:dyDescent="0.25"/>
    <row r="131067" ht="15" customHeight="1" x14ac:dyDescent="0.25"/>
    <row r="131068" ht="15" customHeight="1" x14ac:dyDescent="0.25"/>
    <row r="131069" ht="15" customHeight="1" x14ac:dyDescent="0.25"/>
    <row r="131070" ht="15" customHeight="1" x14ac:dyDescent="0.25"/>
    <row r="131071" ht="15" customHeight="1" x14ac:dyDescent="0.25"/>
    <row r="131072" ht="15" customHeight="1" x14ac:dyDescent="0.25"/>
    <row r="131073" ht="15" customHeight="1" x14ac:dyDescent="0.25"/>
    <row r="131074" ht="15" customHeight="1" x14ac:dyDescent="0.25"/>
    <row r="131075" ht="15" customHeight="1" x14ac:dyDescent="0.25"/>
    <row r="131076" ht="15" customHeight="1" x14ac:dyDescent="0.25"/>
    <row r="131077" ht="15" customHeight="1" x14ac:dyDescent="0.25"/>
    <row r="131078" ht="15" customHeight="1" x14ac:dyDescent="0.25"/>
    <row r="131079" ht="15" customHeight="1" x14ac:dyDescent="0.25"/>
    <row r="131080" ht="15" customHeight="1" x14ac:dyDescent="0.25"/>
    <row r="131081" ht="15" customHeight="1" x14ac:dyDescent="0.25"/>
    <row r="131082" ht="15" customHeight="1" x14ac:dyDescent="0.25"/>
    <row r="131083" ht="15" customHeight="1" x14ac:dyDescent="0.25"/>
    <row r="131084" ht="15" customHeight="1" x14ac:dyDescent="0.25"/>
    <row r="131085" ht="15" customHeight="1" x14ac:dyDescent="0.25"/>
    <row r="131086" ht="15" customHeight="1" x14ac:dyDescent="0.25"/>
    <row r="131087" ht="15" customHeight="1" x14ac:dyDescent="0.25"/>
    <row r="131088" ht="15" customHeight="1" x14ac:dyDescent="0.25"/>
    <row r="131089" ht="15" customHeight="1" x14ac:dyDescent="0.25"/>
    <row r="131090" ht="15" customHeight="1" x14ac:dyDescent="0.25"/>
    <row r="131091" ht="15" customHeight="1" x14ac:dyDescent="0.25"/>
    <row r="131092" ht="15" customHeight="1" x14ac:dyDescent="0.25"/>
    <row r="131093" ht="15" customHeight="1" x14ac:dyDescent="0.25"/>
    <row r="131094" ht="15" customHeight="1" x14ac:dyDescent="0.25"/>
    <row r="131095" ht="15" customHeight="1" x14ac:dyDescent="0.25"/>
    <row r="131096" ht="15" customHeight="1" x14ac:dyDescent="0.25"/>
    <row r="131097" ht="15" customHeight="1" x14ac:dyDescent="0.25"/>
    <row r="131098" ht="15" customHeight="1" x14ac:dyDescent="0.25"/>
    <row r="131099" ht="15" customHeight="1" x14ac:dyDescent="0.25"/>
    <row r="131100" ht="15" customHeight="1" x14ac:dyDescent="0.25"/>
    <row r="131101" ht="15" customHeight="1" x14ac:dyDescent="0.25"/>
    <row r="131102" ht="15" customHeight="1" x14ac:dyDescent="0.25"/>
    <row r="131103" ht="15" customHeight="1" x14ac:dyDescent="0.25"/>
    <row r="131104" ht="15" customHeight="1" x14ac:dyDescent="0.25"/>
    <row r="131105" ht="15" customHeight="1" x14ac:dyDescent="0.25"/>
    <row r="131106" ht="15" customHeight="1" x14ac:dyDescent="0.25"/>
    <row r="131107" ht="15" customHeight="1" x14ac:dyDescent="0.25"/>
    <row r="131108" ht="15" customHeight="1" x14ac:dyDescent="0.25"/>
    <row r="131109" ht="15" customHeight="1" x14ac:dyDescent="0.25"/>
    <row r="131110" ht="15" customHeight="1" x14ac:dyDescent="0.25"/>
    <row r="131111" ht="15" customHeight="1" x14ac:dyDescent="0.25"/>
    <row r="131112" ht="15" customHeight="1" x14ac:dyDescent="0.25"/>
    <row r="131113" ht="15" customHeight="1" x14ac:dyDescent="0.25"/>
    <row r="131114" ht="15" customHeight="1" x14ac:dyDescent="0.25"/>
    <row r="131115" ht="15" customHeight="1" x14ac:dyDescent="0.25"/>
    <row r="131116" ht="15" customHeight="1" x14ac:dyDescent="0.25"/>
    <row r="131117" ht="15" customHeight="1" x14ac:dyDescent="0.25"/>
    <row r="131118" ht="15" customHeight="1" x14ac:dyDescent="0.25"/>
    <row r="131119" ht="15" customHeight="1" x14ac:dyDescent="0.25"/>
    <row r="131120" ht="15" customHeight="1" x14ac:dyDescent="0.25"/>
    <row r="131121" ht="15" customHeight="1" x14ac:dyDescent="0.25"/>
    <row r="131122" ht="15" customHeight="1" x14ac:dyDescent="0.25"/>
    <row r="131123" ht="15" customHeight="1" x14ac:dyDescent="0.25"/>
    <row r="131124" ht="15" customHeight="1" x14ac:dyDescent="0.25"/>
    <row r="131125" ht="15" customHeight="1" x14ac:dyDescent="0.25"/>
    <row r="131126" ht="15" customHeight="1" x14ac:dyDescent="0.25"/>
    <row r="131127" ht="15" customHeight="1" x14ac:dyDescent="0.25"/>
    <row r="131128" ht="15" customHeight="1" x14ac:dyDescent="0.25"/>
    <row r="131129" ht="15" customHeight="1" x14ac:dyDescent="0.25"/>
    <row r="131130" ht="15" customHeight="1" x14ac:dyDescent="0.25"/>
    <row r="131131" ht="15" customHeight="1" x14ac:dyDescent="0.25"/>
    <row r="131132" ht="15" customHeight="1" x14ac:dyDescent="0.25"/>
    <row r="131133" ht="15" customHeight="1" x14ac:dyDescent="0.25"/>
    <row r="131134" ht="15" customHeight="1" x14ac:dyDescent="0.25"/>
    <row r="131135" ht="15" customHeight="1" x14ac:dyDescent="0.25"/>
    <row r="131136" ht="15" customHeight="1" x14ac:dyDescent="0.25"/>
    <row r="131137" ht="15" customHeight="1" x14ac:dyDescent="0.25"/>
    <row r="131138" ht="15" customHeight="1" x14ac:dyDescent="0.25"/>
    <row r="131139" ht="15" customHeight="1" x14ac:dyDescent="0.25"/>
    <row r="131140" ht="15" customHeight="1" x14ac:dyDescent="0.25"/>
    <row r="131141" ht="15" customHeight="1" x14ac:dyDescent="0.25"/>
    <row r="131142" ht="15" customHeight="1" x14ac:dyDescent="0.25"/>
    <row r="131143" ht="15" customHeight="1" x14ac:dyDescent="0.25"/>
    <row r="131144" ht="15" customHeight="1" x14ac:dyDescent="0.25"/>
    <row r="131145" ht="15" customHeight="1" x14ac:dyDescent="0.25"/>
    <row r="131146" ht="15" customHeight="1" x14ac:dyDescent="0.25"/>
    <row r="131147" ht="15" customHeight="1" x14ac:dyDescent="0.25"/>
    <row r="131148" ht="15" customHeight="1" x14ac:dyDescent="0.25"/>
    <row r="131149" ht="15" customHeight="1" x14ac:dyDescent="0.25"/>
    <row r="131150" ht="15" customHeight="1" x14ac:dyDescent="0.25"/>
    <row r="131151" ht="15" customHeight="1" x14ac:dyDescent="0.25"/>
    <row r="131152" ht="15" customHeight="1" x14ac:dyDescent="0.25"/>
    <row r="131153" ht="15" customHeight="1" x14ac:dyDescent="0.25"/>
    <row r="131154" ht="15" customHeight="1" x14ac:dyDescent="0.25"/>
    <row r="131155" ht="15" customHeight="1" x14ac:dyDescent="0.25"/>
    <row r="131156" ht="15" customHeight="1" x14ac:dyDescent="0.25"/>
    <row r="131157" ht="15" customHeight="1" x14ac:dyDescent="0.25"/>
    <row r="131158" ht="15" customHeight="1" x14ac:dyDescent="0.25"/>
    <row r="131159" ht="15" customHeight="1" x14ac:dyDescent="0.25"/>
    <row r="131160" ht="15" customHeight="1" x14ac:dyDescent="0.25"/>
    <row r="131161" ht="15" customHeight="1" x14ac:dyDescent="0.25"/>
    <row r="131162" ht="15" customHeight="1" x14ac:dyDescent="0.25"/>
    <row r="131163" ht="15" customHeight="1" x14ac:dyDescent="0.25"/>
    <row r="131164" ht="15" customHeight="1" x14ac:dyDescent="0.25"/>
    <row r="131165" ht="15" customHeight="1" x14ac:dyDescent="0.25"/>
    <row r="131166" ht="15" customHeight="1" x14ac:dyDescent="0.25"/>
    <row r="131167" ht="15" customHeight="1" x14ac:dyDescent="0.25"/>
    <row r="131168" ht="15" customHeight="1" x14ac:dyDescent="0.25"/>
    <row r="131169" ht="15" customHeight="1" x14ac:dyDescent="0.25"/>
    <row r="131170" ht="15" customHeight="1" x14ac:dyDescent="0.25"/>
    <row r="131171" ht="15" customHeight="1" x14ac:dyDescent="0.25"/>
    <row r="131172" ht="15" customHeight="1" x14ac:dyDescent="0.25"/>
    <row r="131173" ht="15" customHeight="1" x14ac:dyDescent="0.25"/>
    <row r="131174" ht="15" customHeight="1" x14ac:dyDescent="0.25"/>
    <row r="131175" ht="15" customHeight="1" x14ac:dyDescent="0.25"/>
    <row r="131176" ht="15" customHeight="1" x14ac:dyDescent="0.25"/>
    <row r="131177" ht="15" customHeight="1" x14ac:dyDescent="0.25"/>
    <row r="131178" ht="15" customHeight="1" x14ac:dyDescent="0.25"/>
    <row r="131179" ht="15" customHeight="1" x14ac:dyDescent="0.25"/>
    <row r="131180" ht="15" customHeight="1" x14ac:dyDescent="0.25"/>
    <row r="131181" ht="15" customHeight="1" x14ac:dyDescent="0.25"/>
    <row r="131182" ht="15" customHeight="1" x14ac:dyDescent="0.25"/>
    <row r="131183" ht="15" customHeight="1" x14ac:dyDescent="0.25"/>
    <row r="131184" ht="15" customHeight="1" x14ac:dyDescent="0.25"/>
    <row r="131185" ht="15" customHeight="1" x14ac:dyDescent="0.25"/>
    <row r="131186" ht="15" customHeight="1" x14ac:dyDescent="0.25"/>
    <row r="131187" ht="15" customHeight="1" x14ac:dyDescent="0.25"/>
    <row r="131188" ht="15" customHeight="1" x14ac:dyDescent="0.25"/>
    <row r="131189" ht="15" customHeight="1" x14ac:dyDescent="0.25"/>
    <row r="131190" ht="15" customHeight="1" x14ac:dyDescent="0.25"/>
    <row r="131191" ht="15" customHeight="1" x14ac:dyDescent="0.25"/>
    <row r="131192" ht="15" customHeight="1" x14ac:dyDescent="0.25"/>
    <row r="131193" ht="15" customHeight="1" x14ac:dyDescent="0.25"/>
    <row r="131194" ht="15" customHeight="1" x14ac:dyDescent="0.25"/>
    <row r="131195" ht="15" customHeight="1" x14ac:dyDescent="0.25"/>
    <row r="131196" ht="15" customHeight="1" x14ac:dyDescent="0.25"/>
    <row r="131197" ht="15" customHeight="1" x14ac:dyDescent="0.25"/>
    <row r="131198" ht="15" customHeight="1" x14ac:dyDescent="0.25"/>
    <row r="131199" ht="15" customHeight="1" x14ac:dyDescent="0.25"/>
    <row r="131200" ht="15" customHeight="1" x14ac:dyDescent="0.25"/>
    <row r="131201" ht="15" customHeight="1" x14ac:dyDescent="0.25"/>
    <row r="131202" ht="15" customHeight="1" x14ac:dyDescent="0.25"/>
    <row r="131203" ht="15" customHeight="1" x14ac:dyDescent="0.25"/>
    <row r="131204" ht="15" customHeight="1" x14ac:dyDescent="0.25"/>
    <row r="131205" ht="15" customHeight="1" x14ac:dyDescent="0.25"/>
    <row r="131206" ht="15" customHeight="1" x14ac:dyDescent="0.25"/>
    <row r="131207" ht="15" customHeight="1" x14ac:dyDescent="0.25"/>
    <row r="131208" ht="15" customHeight="1" x14ac:dyDescent="0.25"/>
    <row r="131209" ht="15" customHeight="1" x14ac:dyDescent="0.25"/>
    <row r="131210" ht="15" customHeight="1" x14ac:dyDescent="0.25"/>
    <row r="131211" ht="15" customHeight="1" x14ac:dyDescent="0.25"/>
    <row r="131212" ht="15" customHeight="1" x14ac:dyDescent="0.25"/>
    <row r="131213" ht="15" customHeight="1" x14ac:dyDescent="0.25"/>
    <row r="131214" ht="15" customHeight="1" x14ac:dyDescent="0.25"/>
    <row r="131215" ht="15" customHeight="1" x14ac:dyDescent="0.25"/>
    <row r="131216" ht="15" customHeight="1" x14ac:dyDescent="0.25"/>
    <row r="131217" ht="15" customHeight="1" x14ac:dyDescent="0.25"/>
    <row r="131218" ht="15" customHeight="1" x14ac:dyDescent="0.25"/>
    <row r="131219" ht="15" customHeight="1" x14ac:dyDescent="0.25"/>
    <row r="131220" ht="15" customHeight="1" x14ac:dyDescent="0.25"/>
    <row r="131221" ht="15" customHeight="1" x14ac:dyDescent="0.25"/>
    <row r="131222" ht="15" customHeight="1" x14ac:dyDescent="0.25"/>
    <row r="131223" ht="15" customHeight="1" x14ac:dyDescent="0.25"/>
    <row r="131224" ht="15" customHeight="1" x14ac:dyDescent="0.25"/>
    <row r="131225" ht="15" customHeight="1" x14ac:dyDescent="0.25"/>
    <row r="131226" ht="15" customHeight="1" x14ac:dyDescent="0.25"/>
    <row r="131227" ht="15" customHeight="1" x14ac:dyDescent="0.25"/>
    <row r="131228" ht="15" customHeight="1" x14ac:dyDescent="0.25"/>
    <row r="131229" ht="15" customHeight="1" x14ac:dyDescent="0.25"/>
    <row r="131230" ht="15" customHeight="1" x14ac:dyDescent="0.25"/>
    <row r="131231" ht="15" customHeight="1" x14ac:dyDescent="0.25"/>
    <row r="131232" ht="15" customHeight="1" x14ac:dyDescent="0.25"/>
    <row r="131233" ht="15" customHeight="1" x14ac:dyDescent="0.25"/>
    <row r="131234" ht="15" customHeight="1" x14ac:dyDescent="0.25"/>
    <row r="131235" ht="15" customHeight="1" x14ac:dyDescent="0.25"/>
    <row r="131236" ht="15" customHeight="1" x14ac:dyDescent="0.25"/>
    <row r="131237" ht="15" customHeight="1" x14ac:dyDescent="0.25"/>
    <row r="131238" ht="15" customHeight="1" x14ac:dyDescent="0.25"/>
    <row r="131239" ht="15" customHeight="1" x14ac:dyDescent="0.25"/>
    <row r="131240" ht="15" customHeight="1" x14ac:dyDescent="0.25"/>
    <row r="131241" ht="15" customHeight="1" x14ac:dyDescent="0.25"/>
    <row r="131242" ht="15" customHeight="1" x14ac:dyDescent="0.25"/>
    <row r="131243" ht="15" customHeight="1" x14ac:dyDescent="0.25"/>
    <row r="131244" ht="15" customHeight="1" x14ac:dyDescent="0.25"/>
    <row r="131245" ht="15" customHeight="1" x14ac:dyDescent="0.25"/>
    <row r="131246" ht="15" customHeight="1" x14ac:dyDescent="0.25"/>
    <row r="131247" ht="15" customHeight="1" x14ac:dyDescent="0.25"/>
    <row r="131248" ht="15" customHeight="1" x14ac:dyDescent="0.25"/>
    <row r="131249" ht="15" customHeight="1" x14ac:dyDescent="0.25"/>
    <row r="131250" ht="15" customHeight="1" x14ac:dyDescent="0.25"/>
    <row r="131251" ht="15" customHeight="1" x14ac:dyDescent="0.25"/>
    <row r="131252" ht="15" customHeight="1" x14ac:dyDescent="0.25"/>
    <row r="131253" ht="15" customHeight="1" x14ac:dyDescent="0.25"/>
    <row r="131254" ht="15" customHeight="1" x14ac:dyDescent="0.25"/>
    <row r="131255" ht="15" customHeight="1" x14ac:dyDescent="0.25"/>
    <row r="131256" ht="15" customHeight="1" x14ac:dyDescent="0.25"/>
    <row r="131257" ht="15" customHeight="1" x14ac:dyDescent="0.25"/>
    <row r="131258" ht="15" customHeight="1" x14ac:dyDescent="0.25"/>
    <row r="131259" ht="15" customHeight="1" x14ac:dyDescent="0.25"/>
    <row r="131260" ht="15" customHeight="1" x14ac:dyDescent="0.25"/>
    <row r="131261" ht="15" customHeight="1" x14ac:dyDescent="0.25"/>
    <row r="131262" ht="15" customHeight="1" x14ac:dyDescent="0.25"/>
    <row r="131263" ht="15" customHeight="1" x14ac:dyDescent="0.25"/>
    <row r="131264" ht="15" customHeight="1" x14ac:dyDescent="0.25"/>
    <row r="131265" ht="15" customHeight="1" x14ac:dyDescent="0.25"/>
    <row r="131266" ht="15" customHeight="1" x14ac:dyDescent="0.25"/>
    <row r="131267" ht="15" customHeight="1" x14ac:dyDescent="0.25"/>
    <row r="131268" ht="15" customHeight="1" x14ac:dyDescent="0.25"/>
    <row r="131269" ht="15" customHeight="1" x14ac:dyDescent="0.25"/>
    <row r="131270" ht="15" customHeight="1" x14ac:dyDescent="0.25"/>
    <row r="131271" ht="15" customHeight="1" x14ac:dyDescent="0.25"/>
    <row r="131272" ht="15" customHeight="1" x14ac:dyDescent="0.25"/>
    <row r="131273" ht="15" customHeight="1" x14ac:dyDescent="0.25"/>
    <row r="131274" ht="15" customHeight="1" x14ac:dyDescent="0.25"/>
    <row r="131275" ht="15" customHeight="1" x14ac:dyDescent="0.25"/>
    <row r="131276" ht="15" customHeight="1" x14ac:dyDescent="0.25"/>
    <row r="131277" ht="15" customHeight="1" x14ac:dyDescent="0.25"/>
    <row r="131278" ht="15" customHeight="1" x14ac:dyDescent="0.25"/>
    <row r="131279" ht="15" customHeight="1" x14ac:dyDescent="0.25"/>
    <row r="131280" ht="15" customHeight="1" x14ac:dyDescent="0.25"/>
    <row r="131281" ht="15" customHeight="1" x14ac:dyDescent="0.25"/>
    <row r="131282" ht="15" customHeight="1" x14ac:dyDescent="0.25"/>
    <row r="131283" ht="15" customHeight="1" x14ac:dyDescent="0.25"/>
    <row r="131284" ht="15" customHeight="1" x14ac:dyDescent="0.25"/>
    <row r="131285" ht="15" customHeight="1" x14ac:dyDescent="0.25"/>
    <row r="131286" ht="15" customHeight="1" x14ac:dyDescent="0.25"/>
    <row r="131287" ht="15" customHeight="1" x14ac:dyDescent="0.25"/>
    <row r="131288" ht="15" customHeight="1" x14ac:dyDescent="0.25"/>
    <row r="131289" ht="15" customHeight="1" x14ac:dyDescent="0.25"/>
    <row r="131290" ht="15" customHeight="1" x14ac:dyDescent="0.25"/>
    <row r="131291" ht="15" customHeight="1" x14ac:dyDescent="0.25"/>
    <row r="131292" ht="15" customHeight="1" x14ac:dyDescent="0.25"/>
    <row r="131293" ht="15" customHeight="1" x14ac:dyDescent="0.25"/>
    <row r="131294" ht="15" customHeight="1" x14ac:dyDescent="0.25"/>
    <row r="131295" ht="15" customHeight="1" x14ac:dyDescent="0.25"/>
    <row r="131296" ht="15" customHeight="1" x14ac:dyDescent="0.25"/>
    <row r="131297" ht="15" customHeight="1" x14ac:dyDescent="0.25"/>
    <row r="131298" ht="15" customHeight="1" x14ac:dyDescent="0.25"/>
    <row r="131299" ht="15" customHeight="1" x14ac:dyDescent="0.25"/>
    <row r="131300" ht="15" customHeight="1" x14ac:dyDescent="0.25"/>
    <row r="131301" ht="15" customHeight="1" x14ac:dyDescent="0.25"/>
    <row r="131302" ht="15" customHeight="1" x14ac:dyDescent="0.25"/>
    <row r="131303" ht="15" customHeight="1" x14ac:dyDescent="0.25"/>
    <row r="131304" ht="15" customHeight="1" x14ac:dyDescent="0.25"/>
    <row r="131305" ht="15" customHeight="1" x14ac:dyDescent="0.25"/>
    <row r="131306" ht="15" customHeight="1" x14ac:dyDescent="0.25"/>
    <row r="131307" ht="15" customHeight="1" x14ac:dyDescent="0.25"/>
    <row r="131308" ht="15" customHeight="1" x14ac:dyDescent="0.25"/>
    <row r="131309" ht="15" customHeight="1" x14ac:dyDescent="0.25"/>
    <row r="131310" ht="15" customHeight="1" x14ac:dyDescent="0.25"/>
    <row r="131311" ht="15" customHeight="1" x14ac:dyDescent="0.25"/>
    <row r="131312" ht="15" customHeight="1" x14ac:dyDescent="0.25"/>
    <row r="131313" ht="15" customHeight="1" x14ac:dyDescent="0.25"/>
    <row r="131314" ht="15" customHeight="1" x14ac:dyDescent="0.25"/>
    <row r="131315" ht="15" customHeight="1" x14ac:dyDescent="0.25"/>
    <row r="131316" ht="15" customHeight="1" x14ac:dyDescent="0.25"/>
    <row r="131317" ht="15" customHeight="1" x14ac:dyDescent="0.25"/>
    <row r="131318" ht="15" customHeight="1" x14ac:dyDescent="0.25"/>
    <row r="131319" ht="15" customHeight="1" x14ac:dyDescent="0.25"/>
    <row r="131320" ht="15" customHeight="1" x14ac:dyDescent="0.25"/>
    <row r="131321" ht="15" customHeight="1" x14ac:dyDescent="0.25"/>
    <row r="131322" ht="15" customHeight="1" x14ac:dyDescent="0.25"/>
    <row r="131323" ht="15" customHeight="1" x14ac:dyDescent="0.25"/>
    <row r="131324" ht="15" customHeight="1" x14ac:dyDescent="0.25"/>
    <row r="131325" ht="15" customHeight="1" x14ac:dyDescent="0.25"/>
    <row r="131326" ht="15" customHeight="1" x14ac:dyDescent="0.25"/>
    <row r="131327" ht="15" customHeight="1" x14ac:dyDescent="0.25"/>
    <row r="131328" ht="15" customHeight="1" x14ac:dyDescent="0.25"/>
    <row r="131329" ht="15" customHeight="1" x14ac:dyDescent="0.25"/>
    <row r="131330" ht="15" customHeight="1" x14ac:dyDescent="0.25"/>
    <row r="131331" ht="15" customHeight="1" x14ac:dyDescent="0.25"/>
    <row r="131332" ht="15" customHeight="1" x14ac:dyDescent="0.25"/>
    <row r="131333" ht="15" customHeight="1" x14ac:dyDescent="0.25"/>
    <row r="131334" ht="15" customHeight="1" x14ac:dyDescent="0.25"/>
    <row r="131335" ht="15" customHeight="1" x14ac:dyDescent="0.25"/>
    <row r="131336" ht="15" customHeight="1" x14ac:dyDescent="0.25"/>
    <row r="131337" ht="15" customHeight="1" x14ac:dyDescent="0.25"/>
    <row r="131338" ht="15" customHeight="1" x14ac:dyDescent="0.25"/>
    <row r="131339" ht="15" customHeight="1" x14ac:dyDescent="0.25"/>
    <row r="131340" ht="15" customHeight="1" x14ac:dyDescent="0.25"/>
    <row r="131341" ht="15" customHeight="1" x14ac:dyDescent="0.25"/>
    <row r="131342" ht="15" customHeight="1" x14ac:dyDescent="0.25"/>
    <row r="131343" ht="15" customHeight="1" x14ac:dyDescent="0.25"/>
    <row r="131344" ht="15" customHeight="1" x14ac:dyDescent="0.25"/>
    <row r="131345" ht="15" customHeight="1" x14ac:dyDescent="0.25"/>
    <row r="131346" ht="15" customHeight="1" x14ac:dyDescent="0.25"/>
    <row r="131347" ht="15" customHeight="1" x14ac:dyDescent="0.25"/>
    <row r="131348" ht="15" customHeight="1" x14ac:dyDescent="0.25"/>
    <row r="131349" ht="15" customHeight="1" x14ac:dyDescent="0.25"/>
    <row r="131350" ht="15" customHeight="1" x14ac:dyDescent="0.25"/>
    <row r="131351" ht="15" customHeight="1" x14ac:dyDescent="0.25"/>
    <row r="131352" ht="15" customHeight="1" x14ac:dyDescent="0.25"/>
    <row r="131353" ht="15" customHeight="1" x14ac:dyDescent="0.25"/>
    <row r="131354" ht="15" customHeight="1" x14ac:dyDescent="0.25"/>
    <row r="131355" ht="15" customHeight="1" x14ac:dyDescent="0.25"/>
    <row r="131356" ht="15" customHeight="1" x14ac:dyDescent="0.25"/>
    <row r="131357" ht="15" customHeight="1" x14ac:dyDescent="0.25"/>
    <row r="131358" ht="15" customHeight="1" x14ac:dyDescent="0.25"/>
    <row r="131359" ht="15" customHeight="1" x14ac:dyDescent="0.25"/>
    <row r="131360" ht="15" customHeight="1" x14ac:dyDescent="0.25"/>
    <row r="131361" ht="15" customHeight="1" x14ac:dyDescent="0.25"/>
    <row r="131362" ht="15" customHeight="1" x14ac:dyDescent="0.25"/>
    <row r="131363" ht="15" customHeight="1" x14ac:dyDescent="0.25"/>
    <row r="131364" ht="15" customHeight="1" x14ac:dyDescent="0.25"/>
    <row r="131365" ht="15" customHeight="1" x14ac:dyDescent="0.25"/>
    <row r="131366" ht="15" customHeight="1" x14ac:dyDescent="0.25"/>
    <row r="131367" ht="15" customHeight="1" x14ac:dyDescent="0.25"/>
    <row r="131368" ht="15" customHeight="1" x14ac:dyDescent="0.25"/>
    <row r="131369" ht="15" customHeight="1" x14ac:dyDescent="0.25"/>
    <row r="131370" ht="15" customHeight="1" x14ac:dyDescent="0.25"/>
    <row r="131371" ht="15" customHeight="1" x14ac:dyDescent="0.25"/>
    <row r="131372" ht="15" customHeight="1" x14ac:dyDescent="0.25"/>
    <row r="131373" ht="15" customHeight="1" x14ac:dyDescent="0.25"/>
    <row r="131374" ht="15" customHeight="1" x14ac:dyDescent="0.25"/>
    <row r="131375" ht="15" customHeight="1" x14ac:dyDescent="0.25"/>
    <row r="131376" ht="15" customHeight="1" x14ac:dyDescent="0.25"/>
    <row r="131377" ht="15" customHeight="1" x14ac:dyDescent="0.25"/>
    <row r="131378" ht="15" customHeight="1" x14ac:dyDescent="0.25"/>
    <row r="131379" ht="15" customHeight="1" x14ac:dyDescent="0.25"/>
    <row r="131380" ht="15" customHeight="1" x14ac:dyDescent="0.25"/>
    <row r="131381" ht="15" customHeight="1" x14ac:dyDescent="0.25"/>
    <row r="131382" ht="15" customHeight="1" x14ac:dyDescent="0.25"/>
    <row r="131383" ht="15" customHeight="1" x14ac:dyDescent="0.25"/>
    <row r="131384" ht="15" customHeight="1" x14ac:dyDescent="0.25"/>
    <row r="131385" ht="15" customHeight="1" x14ac:dyDescent="0.25"/>
    <row r="131386" ht="15" customHeight="1" x14ac:dyDescent="0.25"/>
    <row r="131387" ht="15" customHeight="1" x14ac:dyDescent="0.25"/>
    <row r="131388" ht="15" customHeight="1" x14ac:dyDescent="0.25"/>
    <row r="131389" ht="15" customHeight="1" x14ac:dyDescent="0.25"/>
    <row r="131390" ht="15" customHeight="1" x14ac:dyDescent="0.25"/>
    <row r="131391" ht="15" customHeight="1" x14ac:dyDescent="0.25"/>
    <row r="131392" ht="15" customHeight="1" x14ac:dyDescent="0.25"/>
    <row r="131393" ht="15" customHeight="1" x14ac:dyDescent="0.25"/>
    <row r="131394" ht="15" customHeight="1" x14ac:dyDescent="0.25"/>
    <row r="131395" ht="15" customHeight="1" x14ac:dyDescent="0.25"/>
    <row r="131396" ht="15" customHeight="1" x14ac:dyDescent="0.25"/>
    <row r="131397" ht="15" customHeight="1" x14ac:dyDescent="0.25"/>
    <row r="131398" ht="15" customHeight="1" x14ac:dyDescent="0.25"/>
    <row r="131399" ht="15" customHeight="1" x14ac:dyDescent="0.25"/>
    <row r="131400" ht="15" customHeight="1" x14ac:dyDescent="0.25"/>
    <row r="131401" ht="15" customHeight="1" x14ac:dyDescent="0.25"/>
    <row r="131402" ht="15" customHeight="1" x14ac:dyDescent="0.25"/>
    <row r="131403" ht="15" customHeight="1" x14ac:dyDescent="0.25"/>
    <row r="131404" ht="15" customHeight="1" x14ac:dyDescent="0.25"/>
    <row r="131405" ht="15" customHeight="1" x14ac:dyDescent="0.25"/>
    <row r="131406" ht="15" customHeight="1" x14ac:dyDescent="0.25"/>
    <row r="131407" ht="15" customHeight="1" x14ac:dyDescent="0.25"/>
    <row r="131408" ht="15" customHeight="1" x14ac:dyDescent="0.25"/>
    <row r="131409" ht="15" customHeight="1" x14ac:dyDescent="0.25"/>
    <row r="131410" ht="15" customHeight="1" x14ac:dyDescent="0.25"/>
    <row r="131411" ht="15" customHeight="1" x14ac:dyDescent="0.25"/>
    <row r="131412" ht="15" customHeight="1" x14ac:dyDescent="0.25"/>
    <row r="131413" ht="15" customHeight="1" x14ac:dyDescent="0.25"/>
    <row r="131414" ht="15" customHeight="1" x14ac:dyDescent="0.25"/>
    <row r="131415" ht="15" customHeight="1" x14ac:dyDescent="0.25"/>
    <row r="131416" ht="15" customHeight="1" x14ac:dyDescent="0.25"/>
    <row r="131417" ht="15" customHeight="1" x14ac:dyDescent="0.25"/>
    <row r="131418" ht="15" customHeight="1" x14ac:dyDescent="0.25"/>
    <row r="131419" ht="15" customHeight="1" x14ac:dyDescent="0.25"/>
    <row r="131420" ht="15" customHeight="1" x14ac:dyDescent="0.25"/>
    <row r="131421" ht="15" customHeight="1" x14ac:dyDescent="0.25"/>
    <row r="131422" ht="15" customHeight="1" x14ac:dyDescent="0.25"/>
    <row r="131423" ht="15" customHeight="1" x14ac:dyDescent="0.25"/>
    <row r="131424" ht="15" customHeight="1" x14ac:dyDescent="0.25"/>
    <row r="131425" ht="15" customHeight="1" x14ac:dyDescent="0.25"/>
    <row r="131426" ht="15" customHeight="1" x14ac:dyDescent="0.25"/>
    <row r="131427" ht="15" customHeight="1" x14ac:dyDescent="0.25"/>
    <row r="131428" ht="15" customHeight="1" x14ac:dyDescent="0.25"/>
    <row r="131429" ht="15" customHeight="1" x14ac:dyDescent="0.25"/>
    <row r="131430" ht="15" customHeight="1" x14ac:dyDescent="0.25"/>
    <row r="131431" ht="15" customHeight="1" x14ac:dyDescent="0.25"/>
    <row r="131432" ht="15" customHeight="1" x14ac:dyDescent="0.25"/>
    <row r="131433" ht="15" customHeight="1" x14ac:dyDescent="0.25"/>
    <row r="131434" ht="15" customHeight="1" x14ac:dyDescent="0.25"/>
    <row r="131435" ht="15" customHeight="1" x14ac:dyDescent="0.25"/>
    <row r="131436" ht="15" customHeight="1" x14ac:dyDescent="0.25"/>
    <row r="131437" ht="15" customHeight="1" x14ac:dyDescent="0.25"/>
    <row r="131438" ht="15" customHeight="1" x14ac:dyDescent="0.25"/>
    <row r="131439" ht="15" customHeight="1" x14ac:dyDescent="0.25"/>
    <row r="131440" ht="15" customHeight="1" x14ac:dyDescent="0.25"/>
    <row r="131441" ht="15" customHeight="1" x14ac:dyDescent="0.25"/>
    <row r="131442" ht="15" customHeight="1" x14ac:dyDescent="0.25"/>
    <row r="131443" ht="15" customHeight="1" x14ac:dyDescent="0.25"/>
    <row r="131444" ht="15" customHeight="1" x14ac:dyDescent="0.25"/>
    <row r="131445" ht="15" customHeight="1" x14ac:dyDescent="0.25"/>
    <row r="131446" ht="15" customHeight="1" x14ac:dyDescent="0.25"/>
    <row r="131447" ht="15" customHeight="1" x14ac:dyDescent="0.25"/>
    <row r="131448" ht="15" customHeight="1" x14ac:dyDescent="0.25"/>
    <row r="131449" ht="15" customHeight="1" x14ac:dyDescent="0.25"/>
    <row r="131450" ht="15" customHeight="1" x14ac:dyDescent="0.25"/>
    <row r="131451" ht="15" customHeight="1" x14ac:dyDescent="0.25"/>
    <row r="131452" ht="15" customHeight="1" x14ac:dyDescent="0.25"/>
    <row r="131453" ht="15" customHeight="1" x14ac:dyDescent="0.25"/>
    <row r="131454" ht="15" customHeight="1" x14ac:dyDescent="0.25"/>
    <row r="131455" ht="15" customHeight="1" x14ac:dyDescent="0.25"/>
    <row r="131456" ht="15" customHeight="1" x14ac:dyDescent="0.25"/>
    <row r="131457" ht="15" customHeight="1" x14ac:dyDescent="0.25"/>
    <row r="131458" ht="15" customHeight="1" x14ac:dyDescent="0.25"/>
    <row r="131459" ht="15" customHeight="1" x14ac:dyDescent="0.25"/>
    <row r="131460" ht="15" customHeight="1" x14ac:dyDescent="0.25"/>
    <row r="131461" ht="15" customHeight="1" x14ac:dyDescent="0.25"/>
    <row r="131462" ht="15" customHeight="1" x14ac:dyDescent="0.25"/>
    <row r="131463" ht="15" customHeight="1" x14ac:dyDescent="0.25"/>
    <row r="131464" ht="15" customHeight="1" x14ac:dyDescent="0.25"/>
    <row r="131465" ht="15" customHeight="1" x14ac:dyDescent="0.25"/>
    <row r="131466" ht="15" customHeight="1" x14ac:dyDescent="0.25"/>
    <row r="131467" ht="15" customHeight="1" x14ac:dyDescent="0.25"/>
    <row r="131468" ht="15" customHeight="1" x14ac:dyDescent="0.25"/>
    <row r="131469" ht="15" customHeight="1" x14ac:dyDescent="0.25"/>
    <row r="131470" ht="15" customHeight="1" x14ac:dyDescent="0.25"/>
    <row r="131471" ht="15" customHeight="1" x14ac:dyDescent="0.25"/>
    <row r="131472" ht="15" customHeight="1" x14ac:dyDescent="0.25"/>
    <row r="131473" ht="15" customHeight="1" x14ac:dyDescent="0.25"/>
    <row r="131474" ht="15" customHeight="1" x14ac:dyDescent="0.25"/>
    <row r="131475" ht="15" customHeight="1" x14ac:dyDescent="0.25"/>
    <row r="131476" ht="15" customHeight="1" x14ac:dyDescent="0.25"/>
    <row r="131477" ht="15" customHeight="1" x14ac:dyDescent="0.25"/>
    <row r="131478" ht="15" customHeight="1" x14ac:dyDescent="0.25"/>
    <row r="131479" ht="15" customHeight="1" x14ac:dyDescent="0.25"/>
    <row r="131480" ht="15" customHeight="1" x14ac:dyDescent="0.25"/>
    <row r="131481" ht="15" customHeight="1" x14ac:dyDescent="0.25"/>
    <row r="131482" ht="15" customHeight="1" x14ac:dyDescent="0.25"/>
    <row r="131483" ht="15" customHeight="1" x14ac:dyDescent="0.25"/>
    <row r="131484" ht="15" customHeight="1" x14ac:dyDescent="0.25"/>
    <row r="131485" ht="15" customHeight="1" x14ac:dyDescent="0.25"/>
    <row r="131486" ht="15" customHeight="1" x14ac:dyDescent="0.25"/>
    <row r="131487" ht="15" customHeight="1" x14ac:dyDescent="0.25"/>
    <row r="131488" ht="15" customHeight="1" x14ac:dyDescent="0.25"/>
    <row r="131489" ht="15" customHeight="1" x14ac:dyDescent="0.25"/>
    <row r="131490" ht="15" customHeight="1" x14ac:dyDescent="0.25"/>
    <row r="131491" ht="15" customHeight="1" x14ac:dyDescent="0.25"/>
    <row r="131492" ht="15" customHeight="1" x14ac:dyDescent="0.25"/>
    <row r="131493" ht="15" customHeight="1" x14ac:dyDescent="0.25"/>
    <row r="131494" ht="15" customHeight="1" x14ac:dyDescent="0.25"/>
    <row r="131495" ht="15" customHeight="1" x14ac:dyDescent="0.25"/>
    <row r="131496" ht="15" customHeight="1" x14ac:dyDescent="0.25"/>
    <row r="131497" ht="15" customHeight="1" x14ac:dyDescent="0.25"/>
    <row r="131498" ht="15" customHeight="1" x14ac:dyDescent="0.25"/>
    <row r="131499" ht="15" customHeight="1" x14ac:dyDescent="0.25"/>
    <row r="131500" ht="15" customHeight="1" x14ac:dyDescent="0.25"/>
    <row r="131501" ht="15" customHeight="1" x14ac:dyDescent="0.25"/>
    <row r="131502" ht="15" customHeight="1" x14ac:dyDescent="0.25"/>
    <row r="131503" ht="15" customHeight="1" x14ac:dyDescent="0.25"/>
    <row r="131504" ht="15" customHeight="1" x14ac:dyDescent="0.25"/>
    <row r="131505" ht="15" customHeight="1" x14ac:dyDescent="0.25"/>
    <row r="131506" ht="15" customHeight="1" x14ac:dyDescent="0.25"/>
    <row r="131507" ht="15" customHeight="1" x14ac:dyDescent="0.25"/>
    <row r="131508" ht="15" customHeight="1" x14ac:dyDescent="0.25"/>
    <row r="131509" ht="15" customHeight="1" x14ac:dyDescent="0.25"/>
    <row r="131510" ht="15" customHeight="1" x14ac:dyDescent="0.25"/>
    <row r="131511" ht="15" customHeight="1" x14ac:dyDescent="0.25"/>
    <row r="131512" ht="15" customHeight="1" x14ac:dyDescent="0.25"/>
    <row r="131513" ht="15" customHeight="1" x14ac:dyDescent="0.25"/>
    <row r="131514" ht="15" customHeight="1" x14ac:dyDescent="0.25"/>
    <row r="131515" ht="15" customHeight="1" x14ac:dyDescent="0.25"/>
    <row r="131516" ht="15" customHeight="1" x14ac:dyDescent="0.25"/>
    <row r="131517" ht="15" customHeight="1" x14ac:dyDescent="0.25"/>
    <row r="131518" ht="15" customHeight="1" x14ac:dyDescent="0.25"/>
    <row r="131519" ht="15" customHeight="1" x14ac:dyDescent="0.25"/>
    <row r="131520" ht="15" customHeight="1" x14ac:dyDescent="0.25"/>
    <row r="131521" ht="15" customHeight="1" x14ac:dyDescent="0.25"/>
    <row r="131522" ht="15" customHeight="1" x14ac:dyDescent="0.25"/>
    <row r="131523" ht="15" customHeight="1" x14ac:dyDescent="0.25"/>
    <row r="131524" ht="15" customHeight="1" x14ac:dyDescent="0.25"/>
    <row r="131525" ht="15" customHeight="1" x14ac:dyDescent="0.25"/>
    <row r="131526" ht="15" customHeight="1" x14ac:dyDescent="0.25"/>
    <row r="131527" ht="15" customHeight="1" x14ac:dyDescent="0.25"/>
    <row r="131528" ht="15" customHeight="1" x14ac:dyDescent="0.25"/>
    <row r="131529" ht="15" customHeight="1" x14ac:dyDescent="0.25"/>
    <row r="131530" ht="15" customHeight="1" x14ac:dyDescent="0.25"/>
    <row r="131531" ht="15" customHeight="1" x14ac:dyDescent="0.25"/>
    <row r="131532" ht="15" customHeight="1" x14ac:dyDescent="0.25"/>
    <row r="131533" ht="15" customHeight="1" x14ac:dyDescent="0.25"/>
    <row r="131534" ht="15" customHeight="1" x14ac:dyDescent="0.25"/>
    <row r="131535" ht="15" customHeight="1" x14ac:dyDescent="0.25"/>
    <row r="131536" ht="15" customHeight="1" x14ac:dyDescent="0.25"/>
    <row r="131537" ht="15" customHeight="1" x14ac:dyDescent="0.25"/>
    <row r="131538" ht="15" customHeight="1" x14ac:dyDescent="0.25"/>
    <row r="131539" ht="15" customHeight="1" x14ac:dyDescent="0.25"/>
    <row r="131540" ht="15" customHeight="1" x14ac:dyDescent="0.25"/>
    <row r="131541" ht="15" customHeight="1" x14ac:dyDescent="0.25"/>
    <row r="131542" ht="15" customHeight="1" x14ac:dyDescent="0.25"/>
    <row r="131543" ht="15" customHeight="1" x14ac:dyDescent="0.25"/>
    <row r="131544" ht="15" customHeight="1" x14ac:dyDescent="0.25"/>
    <row r="131545" ht="15" customHeight="1" x14ac:dyDescent="0.25"/>
    <row r="131546" ht="15" customHeight="1" x14ac:dyDescent="0.25"/>
    <row r="131547" ht="15" customHeight="1" x14ac:dyDescent="0.25"/>
    <row r="131548" ht="15" customHeight="1" x14ac:dyDescent="0.25"/>
    <row r="131549" ht="15" customHeight="1" x14ac:dyDescent="0.25"/>
    <row r="131550" ht="15" customHeight="1" x14ac:dyDescent="0.25"/>
    <row r="131551" ht="15" customHeight="1" x14ac:dyDescent="0.25"/>
    <row r="131552" ht="15" customHeight="1" x14ac:dyDescent="0.25"/>
    <row r="131553" ht="15" customHeight="1" x14ac:dyDescent="0.25"/>
    <row r="131554" ht="15" customHeight="1" x14ac:dyDescent="0.25"/>
    <row r="131555" ht="15" customHeight="1" x14ac:dyDescent="0.25"/>
    <row r="131556" ht="15" customHeight="1" x14ac:dyDescent="0.25"/>
    <row r="131557" ht="15" customHeight="1" x14ac:dyDescent="0.25"/>
    <row r="131558" ht="15" customHeight="1" x14ac:dyDescent="0.25"/>
    <row r="131559" ht="15" customHeight="1" x14ac:dyDescent="0.25"/>
    <row r="131560" ht="15" customHeight="1" x14ac:dyDescent="0.25"/>
    <row r="131561" ht="15" customHeight="1" x14ac:dyDescent="0.25"/>
    <row r="131562" ht="15" customHeight="1" x14ac:dyDescent="0.25"/>
    <row r="131563" ht="15" customHeight="1" x14ac:dyDescent="0.25"/>
    <row r="131564" ht="15" customHeight="1" x14ac:dyDescent="0.25"/>
    <row r="131565" ht="15" customHeight="1" x14ac:dyDescent="0.25"/>
    <row r="131566" ht="15" customHeight="1" x14ac:dyDescent="0.25"/>
    <row r="131567" ht="15" customHeight="1" x14ac:dyDescent="0.25"/>
    <row r="131568" ht="15" customHeight="1" x14ac:dyDescent="0.25"/>
    <row r="131569" ht="15" customHeight="1" x14ac:dyDescent="0.25"/>
    <row r="131570" ht="15" customHeight="1" x14ac:dyDescent="0.25"/>
    <row r="131571" ht="15" customHeight="1" x14ac:dyDescent="0.25"/>
    <row r="131572" ht="15" customHeight="1" x14ac:dyDescent="0.25"/>
    <row r="131573" ht="15" customHeight="1" x14ac:dyDescent="0.25"/>
    <row r="131574" ht="15" customHeight="1" x14ac:dyDescent="0.25"/>
    <row r="131575" ht="15" customHeight="1" x14ac:dyDescent="0.25"/>
    <row r="131576" ht="15" customHeight="1" x14ac:dyDescent="0.25"/>
    <row r="131577" ht="15" customHeight="1" x14ac:dyDescent="0.25"/>
    <row r="131578" ht="15" customHeight="1" x14ac:dyDescent="0.25"/>
    <row r="131579" ht="15" customHeight="1" x14ac:dyDescent="0.25"/>
    <row r="131580" ht="15" customHeight="1" x14ac:dyDescent="0.25"/>
    <row r="131581" ht="15" customHeight="1" x14ac:dyDescent="0.25"/>
    <row r="131582" ht="15" customHeight="1" x14ac:dyDescent="0.25"/>
    <row r="131583" ht="15" customHeight="1" x14ac:dyDescent="0.25"/>
    <row r="131584" ht="15" customHeight="1" x14ac:dyDescent="0.25"/>
    <row r="131585" ht="15" customHeight="1" x14ac:dyDescent="0.25"/>
    <row r="131586" ht="15" customHeight="1" x14ac:dyDescent="0.25"/>
    <row r="131587" ht="15" customHeight="1" x14ac:dyDescent="0.25"/>
    <row r="131588" ht="15" customHeight="1" x14ac:dyDescent="0.25"/>
    <row r="131589" ht="15" customHeight="1" x14ac:dyDescent="0.25"/>
    <row r="131590" ht="15" customHeight="1" x14ac:dyDescent="0.25"/>
    <row r="131591" ht="15" customHeight="1" x14ac:dyDescent="0.25"/>
    <row r="131592" ht="15" customHeight="1" x14ac:dyDescent="0.25"/>
    <row r="131593" ht="15" customHeight="1" x14ac:dyDescent="0.25"/>
    <row r="131594" ht="15" customHeight="1" x14ac:dyDescent="0.25"/>
    <row r="131595" ht="15" customHeight="1" x14ac:dyDescent="0.25"/>
    <row r="131596" ht="15" customHeight="1" x14ac:dyDescent="0.25"/>
    <row r="131597" ht="15" customHeight="1" x14ac:dyDescent="0.25"/>
    <row r="131598" ht="15" customHeight="1" x14ac:dyDescent="0.25"/>
    <row r="131599" ht="15" customHeight="1" x14ac:dyDescent="0.25"/>
    <row r="131600" ht="15" customHeight="1" x14ac:dyDescent="0.25"/>
    <row r="131601" ht="15" customHeight="1" x14ac:dyDescent="0.25"/>
    <row r="131602" ht="15" customHeight="1" x14ac:dyDescent="0.25"/>
    <row r="131603" ht="15" customHeight="1" x14ac:dyDescent="0.25"/>
    <row r="131604" ht="15" customHeight="1" x14ac:dyDescent="0.25"/>
    <row r="131605" ht="15" customHeight="1" x14ac:dyDescent="0.25"/>
    <row r="131606" ht="15" customHeight="1" x14ac:dyDescent="0.25"/>
    <row r="131607" ht="15" customHeight="1" x14ac:dyDescent="0.25"/>
    <row r="131608" ht="15" customHeight="1" x14ac:dyDescent="0.25"/>
    <row r="131609" ht="15" customHeight="1" x14ac:dyDescent="0.25"/>
    <row r="131610" ht="15" customHeight="1" x14ac:dyDescent="0.25"/>
    <row r="131611" ht="15" customHeight="1" x14ac:dyDescent="0.25"/>
    <row r="131612" ht="15" customHeight="1" x14ac:dyDescent="0.25"/>
    <row r="131613" ht="15" customHeight="1" x14ac:dyDescent="0.25"/>
    <row r="131614" ht="15" customHeight="1" x14ac:dyDescent="0.25"/>
    <row r="131615" ht="15" customHeight="1" x14ac:dyDescent="0.25"/>
    <row r="131616" ht="15" customHeight="1" x14ac:dyDescent="0.25"/>
    <row r="131617" ht="15" customHeight="1" x14ac:dyDescent="0.25"/>
    <row r="131618" ht="15" customHeight="1" x14ac:dyDescent="0.25"/>
    <row r="131619" ht="15" customHeight="1" x14ac:dyDescent="0.25"/>
    <row r="131620" ht="15" customHeight="1" x14ac:dyDescent="0.25"/>
    <row r="131621" ht="15" customHeight="1" x14ac:dyDescent="0.25"/>
    <row r="131622" ht="15" customHeight="1" x14ac:dyDescent="0.25"/>
    <row r="131623" ht="15" customHeight="1" x14ac:dyDescent="0.25"/>
    <row r="131624" ht="15" customHeight="1" x14ac:dyDescent="0.25"/>
    <row r="131625" ht="15" customHeight="1" x14ac:dyDescent="0.25"/>
    <row r="131626" ht="15" customHeight="1" x14ac:dyDescent="0.25"/>
    <row r="131627" ht="15" customHeight="1" x14ac:dyDescent="0.25"/>
    <row r="131628" ht="15" customHeight="1" x14ac:dyDescent="0.25"/>
    <row r="131629" ht="15" customHeight="1" x14ac:dyDescent="0.25"/>
    <row r="131630" ht="15" customHeight="1" x14ac:dyDescent="0.25"/>
    <row r="131631" ht="15" customHeight="1" x14ac:dyDescent="0.25"/>
    <row r="131632" ht="15" customHeight="1" x14ac:dyDescent="0.25"/>
    <row r="131633" ht="15" customHeight="1" x14ac:dyDescent="0.25"/>
    <row r="131634" ht="15" customHeight="1" x14ac:dyDescent="0.25"/>
    <row r="131635" ht="15" customHeight="1" x14ac:dyDescent="0.25"/>
    <row r="131636" ht="15" customHeight="1" x14ac:dyDescent="0.25"/>
    <row r="131637" ht="15" customHeight="1" x14ac:dyDescent="0.25"/>
    <row r="131638" ht="15" customHeight="1" x14ac:dyDescent="0.25"/>
    <row r="131639" ht="15" customHeight="1" x14ac:dyDescent="0.25"/>
    <row r="131640" ht="15" customHeight="1" x14ac:dyDescent="0.25"/>
    <row r="131641" ht="15" customHeight="1" x14ac:dyDescent="0.25"/>
    <row r="131642" ht="15" customHeight="1" x14ac:dyDescent="0.25"/>
    <row r="131643" ht="15" customHeight="1" x14ac:dyDescent="0.25"/>
    <row r="131644" ht="15" customHeight="1" x14ac:dyDescent="0.25"/>
    <row r="131645" ht="15" customHeight="1" x14ac:dyDescent="0.25"/>
    <row r="131646" ht="15" customHeight="1" x14ac:dyDescent="0.25"/>
    <row r="131647" ht="15" customHeight="1" x14ac:dyDescent="0.25"/>
    <row r="131648" ht="15" customHeight="1" x14ac:dyDescent="0.25"/>
    <row r="131649" ht="15" customHeight="1" x14ac:dyDescent="0.25"/>
    <row r="131650" ht="15" customHeight="1" x14ac:dyDescent="0.25"/>
    <row r="131651" ht="15" customHeight="1" x14ac:dyDescent="0.25"/>
    <row r="131652" ht="15" customHeight="1" x14ac:dyDescent="0.25"/>
    <row r="131653" ht="15" customHeight="1" x14ac:dyDescent="0.25"/>
    <row r="131654" ht="15" customHeight="1" x14ac:dyDescent="0.25"/>
    <row r="131655" ht="15" customHeight="1" x14ac:dyDescent="0.25"/>
    <row r="131656" ht="15" customHeight="1" x14ac:dyDescent="0.25"/>
    <row r="131657" ht="15" customHeight="1" x14ac:dyDescent="0.25"/>
    <row r="131658" ht="15" customHeight="1" x14ac:dyDescent="0.25"/>
    <row r="131659" ht="15" customHeight="1" x14ac:dyDescent="0.25"/>
    <row r="131660" ht="15" customHeight="1" x14ac:dyDescent="0.25"/>
    <row r="131661" ht="15" customHeight="1" x14ac:dyDescent="0.25"/>
    <row r="131662" ht="15" customHeight="1" x14ac:dyDescent="0.25"/>
    <row r="131663" ht="15" customHeight="1" x14ac:dyDescent="0.25"/>
    <row r="131664" ht="15" customHeight="1" x14ac:dyDescent="0.25"/>
    <row r="131665" ht="15" customHeight="1" x14ac:dyDescent="0.25"/>
    <row r="131666" ht="15" customHeight="1" x14ac:dyDescent="0.25"/>
    <row r="131667" ht="15" customHeight="1" x14ac:dyDescent="0.25"/>
    <row r="131668" ht="15" customHeight="1" x14ac:dyDescent="0.25"/>
    <row r="131669" ht="15" customHeight="1" x14ac:dyDescent="0.25"/>
    <row r="131670" ht="15" customHeight="1" x14ac:dyDescent="0.25"/>
    <row r="131671" ht="15" customHeight="1" x14ac:dyDescent="0.25"/>
    <row r="131672" ht="15" customHeight="1" x14ac:dyDescent="0.25"/>
    <row r="131673" ht="15" customHeight="1" x14ac:dyDescent="0.25"/>
    <row r="131674" ht="15" customHeight="1" x14ac:dyDescent="0.25"/>
    <row r="131675" ht="15" customHeight="1" x14ac:dyDescent="0.25"/>
    <row r="131676" ht="15" customHeight="1" x14ac:dyDescent="0.25"/>
    <row r="131677" ht="15" customHeight="1" x14ac:dyDescent="0.25"/>
    <row r="131678" ht="15" customHeight="1" x14ac:dyDescent="0.25"/>
    <row r="131679" ht="15" customHeight="1" x14ac:dyDescent="0.25"/>
    <row r="131680" ht="15" customHeight="1" x14ac:dyDescent="0.25"/>
    <row r="131681" ht="15" customHeight="1" x14ac:dyDescent="0.25"/>
    <row r="131682" ht="15" customHeight="1" x14ac:dyDescent="0.25"/>
    <row r="131683" ht="15" customHeight="1" x14ac:dyDescent="0.25"/>
    <row r="131684" ht="15" customHeight="1" x14ac:dyDescent="0.25"/>
    <row r="131685" ht="15" customHeight="1" x14ac:dyDescent="0.25"/>
    <row r="131686" ht="15" customHeight="1" x14ac:dyDescent="0.25"/>
    <row r="131687" ht="15" customHeight="1" x14ac:dyDescent="0.25"/>
    <row r="131688" ht="15" customHeight="1" x14ac:dyDescent="0.25"/>
    <row r="131689" ht="15" customHeight="1" x14ac:dyDescent="0.25"/>
    <row r="131690" ht="15" customHeight="1" x14ac:dyDescent="0.25"/>
    <row r="131691" ht="15" customHeight="1" x14ac:dyDescent="0.25"/>
    <row r="131692" ht="15" customHeight="1" x14ac:dyDescent="0.25"/>
    <row r="131693" ht="15" customHeight="1" x14ac:dyDescent="0.25"/>
    <row r="131694" ht="15" customHeight="1" x14ac:dyDescent="0.25"/>
    <row r="131695" ht="15" customHeight="1" x14ac:dyDescent="0.25"/>
    <row r="131696" ht="15" customHeight="1" x14ac:dyDescent="0.25"/>
    <row r="131697" ht="15" customHeight="1" x14ac:dyDescent="0.25"/>
    <row r="131698" ht="15" customHeight="1" x14ac:dyDescent="0.25"/>
    <row r="131699" ht="15" customHeight="1" x14ac:dyDescent="0.25"/>
    <row r="131700" ht="15" customHeight="1" x14ac:dyDescent="0.25"/>
    <row r="131701" ht="15" customHeight="1" x14ac:dyDescent="0.25"/>
    <row r="131702" ht="15" customHeight="1" x14ac:dyDescent="0.25"/>
    <row r="131703" ht="15" customHeight="1" x14ac:dyDescent="0.25"/>
    <row r="131704" ht="15" customHeight="1" x14ac:dyDescent="0.25"/>
    <row r="131705" ht="15" customHeight="1" x14ac:dyDescent="0.25"/>
    <row r="131706" ht="15" customHeight="1" x14ac:dyDescent="0.25"/>
    <row r="131707" ht="15" customHeight="1" x14ac:dyDescent="0.25"/>
    <row r="131708" ht="15" customHeight="1" x14ac:dyDescent="0.25"/>
    <row r="131709" ht="15" customHeight="1" x14ac:dyDescent="0.25"/>
    <row r="131710" ht="15" customHeight="1" x14ac:dyDescent="0.25"/>
    <row r="131711" ht="15" customHeight="1" x14ac:dyDescent="0.25"/>
    <row r="131712" ht="15" customHeight="1" x14ac:dyDescent="0.25"/>
    <row r="131713" ht="15" customHeight="1" x14ac:dyDescent="0.25"/>
    <row r="131714" ht="15" customHeight="1" x14ac:dyDescent="0.25"/>
    <row r="131715" ht="15" customHeight="1" x14ac:dyDescent="0.25"/>
    <row r="131716" ht="15" customHeight="1" x14ac:dyDescent="0.25"/>
    <row r="131717" ht="15" customHeight="1" x14ac:dyDescent="0.25"/>
    <row r="131718" ht="15" customHeight="1" x14ac:dyDescent="0.25"/>
    <row r="131719" ht="15" customHeight="1" x14ac:dyDescent="0.25"/>
    <row r="131720" ht="15" customHeight="1" x14ac:dyDescent="0.25"/>
    <row r="131721" ht="15" customHeight="1" x14ac:dyDescent="0.25"/>
    <row r="131722" ht="15" customHeight="1" x14ac:dyDescent="0.25"/>
    <row r="131723" ht="15" customHeight="1" x14ac:dyDescent="0.25"/>
    <row r="131724" ht="15" customHeight="1" x14ac:dyDescent="0.25"/>
    <row r="131725" ht="15" customHeight="1" x14ac:dyDescent="0.25"/>
    <row r="131726" ht="15" customHeight="1" x14ac:dyDescent="0.25"/>
    <row r="131727" ht="15" customHeight="1" x14ac:dyDescent="0.25"/>
    <row r="131728" ht="15" customHeight="1" x14ac:dyDescent="0.25"/>
    <row r="131729" ht="15" customHeight="1" x14ac:dyDescent="0.25"/>
    <row r="131730" ht="15" customHeight="1" x14ac:dyDescent="0.25"/>
    <row r="131731" ht="15" customHeight="1" x14ac:dyDescent="0.25"/>
    <row r="131732" ht="15" customHeight="1" x14ac:dyDescent="0.25"/>
    <row r="131733" ht="15" customHeight="1" x14ac:dyDescent="0.25"/>
    <row r="131734" ht="15" customHeight="1" x14ac:dyDescent="0.25"/>
    <row r="131735" ht="15" customHeight="1" x14ac:dyDescent="0.25"/>
    <row r="131736" ht="15" customHeight="1" x14ac:dyDescent="0.25"/>
    <row r="131737" ht="15" customHeight="1" x14ac:dyDescent="0.25"/>
    <row r="131738" ht="15" customHeight="1" x14ac:dyDescent="0.25"/>
    <row r="131739" ht="15" customHeight="1" x14ac:dyDescent="0.25"/>
    <row r="131740" ht="15" customHeight="1" x14ac:dyDescent="0.25"/>
    <row r="131741" ht="15" customHeight="1" x14ac:dyDescent="0.25"/>
    <row r="131742" ht="15" customHeight="1" x14ac:dyDescent="0.25"/>
    <row r="131743" ht="15" customHeight="1" x14ac:dyDescent="0.25"/>
    <row r="131744" ht="15" customHeight="1" x14ac:dyDescent="0.25"/>
    <row r="131745" ht="15" customHeight="1" x14ac:dyDescent="0.25"/>
    <row r="131746" ht="15" customHeight="1" x14ac:dyDescent="0.25"/>
    <row r="131747" ht="15" customHeight="1" x14ac:dyDescent="0.25"/>
    <row r="131748" ht="15" customHeight="1" x14ac:dyDescent="0.25"/>
    <row r="131749" ht="15" customHeight="1" x14ac:dyDescent="0.25"/>
    <row r="131750" ht="15" customHeight="1" x14ac:dyDescent="0.25"/>
    <row r="131751" ht="15" customHeight="1" x14ac:dyDescent="0.25"/>
    <row r="131752" ht="15" customHeight="1" x14ac:dyDescent="0.25"/>
    <row r="131753" ht="15" customHeight="1" x14ac:dyDescent="0.25"/>
    <row r="131754" ht="15" customHeight="1" x14ac:dyDescent="0.25"/>
    <row r="131755" ht="15" customHeight="1" x14ac:dyDescent="0.25"/>
    <row r="131756" ht="15" customHeight="1" x14ac:dyDescent="0.25"/>
    <row r="131757" ht="15" customHeight="1" x14ac:dyDescent="0.25"/>
    <row r="131758" ht="15" customHeight="1" x14ac:dyDescent="0.25"/>
    <row r="131759" ht="15" customHeight="1" x14ac:dyDescent="0.25"/>
    <row r="131760" ht="15" customHeight="1" x14ac:dyDescent="0.25"/>
    <row r="131761" ht="15" customHeight="1" x14ac:dyDescent="0.25"/>
    <row r="131762" ht="15" customHeight="1" x14ac:dyDescent="0.25"/>
    <row r="131763" ht="15" customHeight="1" x14ac:dyDescent="0.25"/>
    <row r="131764" ht="15" customHeight="1" x14ac:dyDescent="0.25"/>
    <row r="131765" ht="15" customHeight="1" x14ac:dyDescent="0.25"/>
    <row r="131766" ht="15" customHeight="1" x14ac:dyDescent="0.25"/>
    <row r="131767" ht="15" customHeight="1" x14ac:dyDescent="0.25"/>
    <row r="131768" ht="15" customHeight="1" x14ac:dyDescent="0.25"/>
    <row r="131769" ht="15" customHeight="1" x14ac:dyDescent="0.25"/>
    <row r="131770" ht="15" customHeight="1" x14ac:dyDescent="0.25"/>
    <row r="131771" ht="15" customHeight="1" x14ac:dyDescent="0.25"/>
    <row r="131772" ht="15" customHeight="1" x14ac:dyDescent="0.25"/>
    <row r="131773" ht="15" customHeight="1" x14ac:dyDescent="0.25"/>
    <row r="131774" ht="15" customHeight="1" x14ac:dyDescent="0.25"/>
    <row r="131775" ht="15" customHeight="1" x14ac:dyDescent="0.25"/>
    <row r="131776" ht="15" customHeight="1" x14ac:dyDescent="0.25"/>
    <row r="131777" ht="15" customHeight="1" x14ac:dyDescent="0.25"/>
    <row r="131778" ht="15" customHeight="1" x14ac:dyDescent="0.25"/>
    <row r="131779" ht="15" customHeight="1" x14ac:dyDescent="0.25"/>
    <row r="131780" ht="15" customHeight="1" x14ac:dyDescent="0.25"/>
    <row r="131781" ht="15" customHeight="1" x14ac:dyDescent="0.25"/>
    <row r="131782" ht="15" customHeight="1" x14ac:dyDescent="0.25"/>
    <row r="131783" ht="15" customHeight="1" x14ac:dyDescent="0.25"/>
    <row r="131784" ht="15" customHeight="1" x14ac:dyDescent="0.25"/>
    <row r="131785" ht="15" customHeight="1" x14ac:dyDescent="0.25"/>
    <row r="131786" ht="15" customHeight="1" x14ac:dyDescent="0.25"/>
    <row r="131787" ht="15" customHeight="1" x14ac:dyDescent="0.25"/>
    <row r="131788" ht="15" customHeight="1" x14ac:dyDescent="0.25"/>
    <row r="131789" ht="15" customHeight="1" x14ac:dyDescent="0.25"/>
    <row r="131790" ht="15" customHeight="1" x14ac:dyDescent="0.25"/>
    <row r="131791" ht="15" customHeight="1" x14ac:dyDescent="0.25"/>
    <row r="131792" ht="15" customHeight="1" x14ac:dyDescent="0.25"/>
    <row r="131793" ht="15" customHeight="1" x14ac:dyDescent="0.25"/>
    <row r="131794" ht="15" customHeight="1" x14ac:dyDescent="0.25"/>
    <row r="131795" ht="15" customHeight="1" x14ac:dyDescent="0.25"/>
    <row r="131796" ht="15" customHeight="1" x14ac:dyDescent="0.25"/>
    <row r="131797" ht="15" customHeight="1" x14ac:dyDescent="0.25"/>
    <row r="131798" ht="15" customHeight="1" x14ac:dyDescent="0.25"/>
    <row r="131799" ht="15" customHeight="1" x14ac:dyDescent="0.25"/>
    <row r="131800" ht="15" customHeight="1" x14ac:dyDescent="0.25"/>
    <row r="131801" ht="15" customHeight="1" x14ac:dyDescent="0.25"/>
    <row r="131802" ht="15" customHeight="1" x14ac:dyDescent="0.25"/>
    <row r="131803" ht="15" customHeight="1" x14ac:dyDescent="0.25"/>
    <row r="131804" ht="15" customHeight="1" x14ac:dyDescent="0.25"/>
    <row r="131805" ht="15" customHeight="1" x14ac:dyDescent="0.25"/>
    <row r="131806" ht="15" customHeight="1" x14ac:dyDescent="0.25"/>
    <row r="131807" ht="15" customHeight="1" x14ac:dyDescent="0.25"/>
    <row r="131808" ht="15" customHeight="1" x14ac:dyDescent="0.25"/>
    <row r="131809" ht="15" customHeight="1" x14ac:dyDescent="0.25"/>
    <row r="131810" ht="15" customHeight="1" x14ac:dyDescent="0.25"/>
    <row r="131811" ht="15" customHeight="1" x14ac:dyDescent="0.25"/>
    <row r="131812" ht="15" customHeight="1" x14ac:dyDescent="0.25"/>
    <row r="131813" ht="15" customHeight="1" x14ac:dyDescent="0.25"/>
    <row r="131814" ht="15" customHeight="1" x14ac:dyDescent="0.25"/>
    <row r="131815" ht="15" customHeight="1" x14ac:dyDescent="0.25"/>
    <row r="131816" ht="15" customHeight="1" x14ac:dyDescent="0.25"/>
    <row r="131817" ht="15" customHeight="1" x14ac:dyDescent="0.25"/>
    <row r="131818" ht="15" customHeight="1" x14ac:dyDescent="0.25"/>
    <row r="131819" ht="15" customHeight="1" x14ac:dyDescent="0.25"/>
    <row r="131820" ht="15" customHeight="1" x14ac:dyDescent="0.25"/>
    <row r="131821" ht="15" customHeight="1" x14ac:dyDescent="0.25"/>
    <row r="131822" ht="15" customHeight="1" x14ac:dyDescent="0.25"/>
    <row r="131823" ht="15" customHeight="1" x14ac:dyDescent="0.25"/>
    <row r="131824" ht="15" customHeight="1" x14ac:dyDescent="0.25"/>
    <row r="131825" ht="15" customHeight="1" x14ac:dyDescent="0.25"/>
    <row r="131826" ht="15" customHeight="1" x14ac:dyDescent="0.25"/>
    <row r="131827" ht="15" customHeight="1" x14ac:dyDescent="0.25"/>
    <row r="131828" ht="15" customHeight="1" x14ac:dyDescent="0.25"/>
    <row r="131829" ht="15" customHeight="1" x14ac:dyDescent="0.25"/>
    <row r="131830" ht="15" customHeight="1" x14ac:dyDescent="0.25"/>
    <row r="131831" ht="15" customHeight="1" x14ac:dyDescent="0.25"/>
    <row r="131832" ht="15" customHeight="1" x14ac:dyDescent="0.25"/>
    <row r="131833" ht="15" customHeight="1" x14ac:dyDescent="0.25"/>
    <row r="131834" ht="15" customHeight="1" x14ac:dyDescent="0.25"/>
    <row r="131835" ht="15" customHeight="1" x14ac:dyDescent="0.25"/>
    <row r="131836" ht="15" customHeight="1" x14ac:dyDescent="0.25"/>
    <row r="131837" ht="15" customHeight="1" x14ac:dyDescent="0.25"/>
    <row r="131838" ht="15" customHeight="1" x14ac:dyDescent="0.25"/>
    <row r="131839" ht="15" customHeight="1" x14ac:dyDescent="0.25"/>
    <row r="131840" ht="15" customHeight="1" x14ac:dyDescent="0.25"/>
    <row r="131841" ht="15" customHeight="1" x14ac:dyDescent="0.25"/>
    <row r="131842" ht="15" customHeight="1" x14ac:dyDescent="0.25"/>
    <row r="131843" ht="15" customHeight="1" x14ac:dyDescent="0.25"/>
    <row r="131844" ht="15" customHeight="1" x14ac:dyDescent="0.25"/>
    <row r="131845" ht="15" customHeight="1" x14ac:dyDescent="0.25"/>
    <row r="131846" ht="15" customHeight="1" x14ac:dyDescent="0.25"/>
    <row r="131847" ht="15" customHeight="1" x14ac:dyDescent="0.25"/>
    <row r="131848" ht="15" customHeight="1" x14ac:dyDescent="0.25"/>
    <row r="131849" ht="15" customHeight="1" x14ac:dyDescent="0.25"/>
    <row r="131850" ht="15" customHeight="1" x14ac:dyDescent="0.25"/>
    <row r="131851" ht="15" customHeight="1" x14ac:dyDescent="0.25"/>
    <row r="131852" ht="15" customHeight="1" x14ac:dyDescent="0.25"/>
    <row r="131853" ht="15" customHeight="1" x14ac:dyDescent="0.25"/>
    <row r="131854" ht="15" customHeight="1" x14ac:dyDescent="0.25"/>
    <row r="131855" ht="15" customHeight="1" x14ac:dyDescent="0.25"/>
    <row r="131856" ht="15" customHeight="1" x14ac:dyDescent="0.25"/>
    <row r="131857" ht="15" customHeight="1" x14ac:dyDescent="0.25"/>
    <row r="131858" ht="15" customHeight="1" x14ac:dyDescent="0.25"/>
    <row r="131859" ht="15" customHeight="1" x14ac:dyDescent="0.25"/>
    <row r="131860" ht="15" customHeight="1" x14ac:dyDescent="0.25"/>
    <row r="131861" ht="15" customHeight="1" x14ac:dyDescent="0.25"/>
    <row r="131862" ht="15" customHeight="1" x14ac:dyDescent="0.25"/>
    <row r="131863" ht="15" customHeight="1" x14ac:dyDescent="0.25"/>
    <row r="131864" ht="15" customHeight="1" x14ac:dyDescent="0.25"/>
    <row r="131865" ht="15" customHeight="1" x14ac:dyDescent="0.25"/>
    <row r="131866" ht="15" customHeight="1" x14ac:dyDescent="0.25"/>
    <row r="131867" ht="15" customHeight="1" x14ac:dyDescent="0.25"/>
    <row r="131868" ht="15" customHeight="1" x14ac:dyDescent="0.25"/>
    <row r="131869" ht="15" customHeight="1" x14ac:dyDescent="0.25"/>
    <row r="131870" ht="15" customHeight="1" x14ac:dyDescent="0.25"/>
    <row r="131871" ht="15" customHeight="1" x14ac:dyDescent="0.25"/>
    <row r="131872" ht="15" customHeight="1" x14ac:dyDescent="0.25"/>
    <row r="131873" ht="15" customHeight="1" x14ac:dyDescent="0.25"/>
    <row r="131874" ht="15" customHeight="1" x14ac:dyDescent="0.25"/>
    <row r="131875" ht="15" customHeight="1" x14ac:dyDescent="0.25"/>
    <row r="131876" ht="15" customHeight="1" x14ac:dyDescent="0.25"/>
    <row r="131877" ht="15" customHeight="1" x14ac:dyDescent="0.25"/>
    <row r="131878" ht="15" customHeight="1" x14ac:dyDescent="0.25"/>
    <row r="131879" ht="15" customHeight="1" x14ac:dyDescent="0.25"/>
    <row r="131880" ht="15" customHeight="1" x14ac:dyDescent="0.25"/>
    <row r="131881" ht="15" customHeight="1" x14ac:dyDescent="0.25"/>
    <row r="131882" ht="15" customHeight="1" x14ac:dyDescent="0.25"/>
    <row r="131883" ht="15" customHeight="1" x14ac:dyDescent="0.25"/>
    <row r="131884" ht="15" customHeight="1" x14ac:dyDescent="0.25"/>
    <row r="131885" ht="15" customHeight="1" x14ac:dyDescent="0.25"/>
    <row r="131886" ht="15" customHeight="1" x14ac:dyDescent="0.25"/>
    <row r="131887" ht="15" customHeight="1" x14ac:dyDescent="0.25"/>
    <row r="131888" ht="15" customHeight="1" x14ac:dyDescent="0.25"/>
    <row r="131889" ht="15" customHeight="1" x14ac:dyDescent="0.25"/>
    <row r="131890" ht="15" customHeight="1" x14ac:dyDescent="0.25"/>
    <row r="131891" ht="15" customHeight="1" x14ac:dyDescent="0.25"/>
    <row r="131892" ht="15" customHeight="1" x14ac:dyDescent="0.25"/>
    <row r="131893" ht="15" customHeight="1" x14ac:dyDescent="0.25"/>
    <row r="131894" ht="15" customHeight="1" x14ac:dyDescent="0.25"/>
    <row r="131895" ht="15" customHeight="1" x14ac:dyDescent="0.25"/>
    <row r="131896" ht="15" customHeight="1" x14ac:dyDescent="0.25"/>
    <row r="131897" ht="15" customHeight="1" x14ac:dyDescent="0.25"/>
    <row r="131898" ht="15" customHeight="1" x14ac:dyDescent="0.25"/>
    <row r="131899" ht="15" customHeight="1" x14ac:dyDescent="0.25"/>
    <row r="131900" ht="15" customHeight="1" x14ac:dyDescent="0.25"/>
    <row r="131901" ht="15" customHeight="1" x14ac:dyDescent="0.25"/>
    <row r="131902" ht="15" customHeight="1" x14ac:dyDescent="0.25"/>
    <row r="131903" ht="15" customHeight="1" x14ac:dyDescent="0.25"/>
    <row r="131904" ht="15" customHeight="1" x14ac:dyDescent="0.25"/>
    <row r="131905" ht="15" customHeight="1" x14ac:dyDescent="0.25"/>
    <row r="131906" ht="15" customHeight="1" x14ac:dyDescent="0.25"/>
    <row r="131907" ht="15" customHeight="1" x14ac:dyDescent="0.25"/>
    <row r="131908" ht="15" customHeight="1" x14ac:dyDescent="0.25"/>
    <row r="131909" ht="15" customHeight="1" x14ac:dyDescent="0.25"/>
    <row r="131910" ht="15" customHeight="1" x14ac:dyDescent="0.25"/>
    <row r="131911" ht="15" customHeight="1" x14ac:dyDescent="0.25"/>
    <row r="131912" ht="15" customHeight="1" x14ac:dyDescent="0.25"/>
    <row r="131913" ht="15" customHeight="1" x14ac:dyDescent="0.25"/>
    <row r="131914" ht="15" customHeight="1" x14ac:dyDescent="0.25"/>
    <row r="131915" ht="15" customHeight="1" x14ac:dyDescent="0.25"/>
    <row r="131916" ht="15" customHeight="1" x14ac:dyDescent="0.25"/>
    <row r="131917" ht="15" customHeight="1" x14ac:dyDescent="0.25"/>
    <row r="131918" ht="15" customHeight="1" x14ac:dyDescent="0.25"/>
    <row r="131919" ht="15" customHeight="1" x14ac:dyDescent="0.25"/>
    <row r="131920" ht="15" customHeight="1" x14ac:dyDescent="0.25"/>
    <row r="131921" ht="15" customHeight="1" x14ac:dyDescent="0.25"/>
    <row r="131922" ht="15" customHeight="1" x14ac:dyDescent="0.25"/>
    <row r="131923" ht="15" customHeight="1" x14ac:dyDescent="0.25"/>
    <row r="131924" ht="15" customHeight="1" x14ac:dyDescent="0.25"/>
    <row r="131925" ht="15" customHeight="1" x14ac:dyDescent="0.25"/>
    <row r="131926" ht="15" customHeight="1" x14ac:dyDescent="0.25"/>
    <row r="131927" ht="15" customHeight="1" x14ac:dyDescent="0.25"/>
    <row r="131928" ht="15" customHeight="1" x14ac:dyDescent="0.25"/>
    <row r="131929" ht="15" customHeight="1" x14ac:dyDescent="0.25"/>
    <row r="131930" ht="15" customHeight="1" x14ac:dyDescent="0.25"/>
    <row r="131931" ht="15" customHeight="1" x14ac:dyDescent="0.25"/>
    <row r="131932" ht="15" customHeight="1" x14ac:dyDescent="0.25"/>
    <row r="131933" ht="15" customHeight="1" x14ac:dyDescent="0.25"/>
    <row r="131934" ht="15" customHeight="1" x14ac:dyDescent="0.25"/>
    <row r="131935" ht="15" customHeight="1" x14ac:dyDescent="0.25"/>
    <row r="131936" ht="15" customHeight="1" x14ac:dyDescent="0.25"/>
    <row r="131937" ht="15" customHeight="1" x14ac:dyDescent="0.25"/>
    <row r="131938" ht="15" customHeight="1" x14ac:dyDescent="0.25"/>
    <row r="131939" ht="15" customHeight="1" x14ac:dyDescent="0.25"/>
    <row r="131940" ht="15" customHeight="1" x14ac:dyDescent="0.25"/>
    <row r="131941" ht="15" customHeight="1" x14ac:dyDescent="0.25"/>
    <row r="131942" ht="15" customHeight="1" x14ac:dyDescent="0.25"/>
    <row r="131943" ht="15" customHeight="1" x14ac:dyDescent="0.25"/>
    <row r="131944" ht="15" customHeight="1" x14ac:dyDescent="0.25"/>
    <row r="131945" ht="15" customHeight="1" x14ac:dyDescent="0.25"/>
    <row r="131946" ht="15" customHeight="1" x14ac:dyDescent="0.25"/>
    <row r="131947" ht="15" customHeight="1" x14ac:dyDescent="0.25"/>
    <row r="131948" ht="15" customHeight="1" x14ac:dyDescent="0.25"/>
    <row r="131949" ht="15" customHeight="1" x14ac:dyDescent="0.25"/>
    <row r="131950" ht="15" customHeight="1" x14ac:dyDescent="0.25"/>
    <row r="131951" ht="15" customHeight="1" x14ac:dyDescent="0.25"/>
    <row r="131952" ht="15" customHeight="1" x14ac:dyDescent="0.25"/>
    <row r="131953" ht="15" customHeight="1" x14ac:dyDescent="0.25"/>
    <row r="131954" ht="15" customHeight="1" x14ac:dyDescent="0.25"/>
    <row r="131955" ht="15" customHeight="1" x14ac:dyDescent="0.25"/>
    <row r="131956" ht="15" customHeight="1" x14ac:dyDescent="0.25"/>
    <row r="131957" ht="15" customHeight="1" x14ac:dyDescent="0.25"/>
    <row r="131958" ht="15" customHeight="1" x14ac:dyDescent="0.25"/>
    <row r="131959" ht="15" customHeight="1" x14ac:dyDescent="0.25"/>
    <row r="131960" ht="15" customHeight="1" x14ac:dyDescent="0.25"/>
    <row r="131961" ht="15" customHeight="1" x14ac:dyDescent="0.25"/>
    <row r="131962" ht="15" customHeight="1" x14ac:dyDescent="0.25"/>
    <row r="131963" ht="15" customHeight="1" x14ac:dyDescent="0.25"/>
    <row r="131964" ht="15" customHeight="1" x14ac:dyDescent="0.25"/>
    <row r="131965" ht="15" customHeight="1" x14ac:dyDescent="0.25"/>
    <row r="131966" ht="15" customHeight="1" x14ac:dyDescent="0.25"/>
    <row r="131967" ht="15" customHeight="1" x14ac:dyDescent="0.25"/>
    <row r="131968" ht="15" customHeight="1" x14ac:dyDescent="0.25"/>
    <row r="131969" ht="15" customHeight="1" x14ac:dyDescent="0.25"/>
    <row r="131970" ht="15" customHeight="1" x14ac:dyDescent="0.25"/>
    <row r="131971" ht="15" customHeight="1" x14ac:dyDescent="0.25"/>
    <row r="131972" ht="15" customHeight="1" x14ac:dyDescent="0.25"/>
    <row r="131973" ht="15" customHeight="1" x14ac:dyDescent="0.25"/>
    <row r="131974" ht="15" customHeight="1" x14ac:dyDescent="0.25"/>
    <row r="131975" ht="15" customHeight="1" x14ac:dyDescent="0.25"/>
    <row r="131976" ht="15" customHeight="1" x14ac:dyDescent="0.25"/>
    <row r="131977" ht="15" customHeight="1" x14ac:dyDescent="0.25"/>
    <row r="131978" ht="15" customHeight="1" x14ac:dyDescent="0.25"/>
    <row r="131979" ht="15" customHeight="1" x14ac:dyDescent="0.25"/>
    <row r="131980" ht="15" customHeight="1" x14ac:dyDescent="0.25"/>
    <row r="131981" ht="15" customHeight="1" x14ac:dyDescent="0.25"/>
    <row r="131982" ht="15" customHeight="1" x14ac:dyDescent="0.25"/>
    <row r="131983" ht="15" customHeight="1" x14ac:dyDescent="0.25"/>
    <row r="131984" ht="15" customHeight="1" x14ac:dyDescent="0.25"/>
    <row r="131985" ht="15" customHeight="1" x14ac:dyDescent="0.25"/>
    <row r="131986" ht="15" customHeight="1" x14ac:dyDescent="0.25"/>
    <row r="131987" ht="15" customHeight="1" x14ac:dyDescent="0.25"/>
    <row r="131988" ht="15" customHeight="1" x14ac:dyDescent="0.25"/>
    <row r="131989" ht="15" customHeight="1" x14ac:dyDescent="0.25"/>
    <row r="131990" ht="15" customHeight="1" x14ac:dyDescent="0.25"/>
    <row r="131991" ht="15" customHeight="1" x14ac:dyDescent="0.25"/>
    <row r="131992" ht="15" customHeight="1" x14ac:dyDescent="0.25"/>
    <row r="131993" ht="15" customHeight="1" x14ac:dyDescent="0.25"/>
    <row r="131994" ht="15" customHeight="1" x14ac:dyDescent="0.25"/>
    <row r="131995" ht="15" customHeight="1" x14ac:dyDescent="0.25"/>
    <row r="131996" ht="15" customHeight="1" x14ac:dyDescent="0.25"/>
    <row r="131997" ht="15" customHeight="1" x14ac:dyDescent="0.25"/>
    <row r="131998" ht="15" customHeight="1" x14ac:dyDescent="0.25"/>
    <row r="131999" ht="15" customHeight="1" x14ac:dyDescent="0.25"/>
    <row r="132000" ht="15" customHeight="1" x14ac:dyDescent="0.25"/>
    <row r="132001" ht="15" customHeight="1" x14ac:dyDescent="0.25"/>
    <row r="132002" ht="15" customHeight="1" x14ac:dyDescent="0.25"/>
    <row r="132003" ht="15" customHeight="1" x14ac:dyDescent="0.25"/>
    <row r="132004" ht="15" customHeight="1" x14ac:dyDescent="0.25"/>
    <row r="132005" ht="15" customHeight="1" x14ac:dyDescent="0.25"/>
    <row r="132006" ht="15" customHeight="1" x14ac:dyDescent="0.25"/>
    <row r="132007" ht="15" customHeight="1" x14ac:dyDescent="0.25"/>
    <row r="132008" ht="15" customHeight="1" x14ac:dyDescent="0.25"/>
    <row r="132009" ht="15" customHeight="1" x14ac:dyDescent="0.25"/>
    <row r="132010" ht="15" customHeight="1" x14ac:dyDescent="0.25"/>
    <row r="132011" ht="15" customHeight="1" x14ac:dyDescent="0.25"/>
    <row r="132012" ht="15" customHeight="1" x14ac:dyDescent="0.25"/>
    <row r="132013" ht="15" customHeight="1" x14ac:dyDescent="0.25"/>
    <row r="132014" ht="15" customHeight="1" x14ac:dyDescent="0.25"/>
    <row r="132015" ht="15" customHeight="1" x14ac:dyDescent="0.25"/>
    <row r="132016" ht="15" customHeight="1" x14ac:dyDescent="0.25"/>
    <row r="132017" ht="15" customHeight="1" x14ac:dyDescent="0.25"/>
    <row r="132018" ht="15" customHeight="1" x14ac:dyDescent="0.25"/>
    <row r="132019" ht="15" customHeight="1" x14ac:dyDescent="0.25"/>
    <row r="132020" ht="15" customHeight="1" x14ac:dyDescent="0.25"/>
    <row r="132021" ht="15" customHeight="1" x14ac:dyDescent="0.25"/>
    <row r="132022" ht="15" customHeight="1" x14ac:dyDescent="0.25"/>
    <row r="132023" ht="15" customHeight="1" x14ac:dyDescent="0.25"/>
    <row r="132024" ht="15" customHeight="1" x14ac:dyDescent="0.25"/>
    <row r="132025" ht="15" customHeight="1" x14ac:dyDescent="0.25"/>
    <row r="132026" ht="15" customHeight="1" x14ac:dyDescent="0.25"/>
    <row r="132027" ht="15" customHeight="1" x14ac:dyDescent="0.25"/>
    <row r="132028" ht="15" customHeight="1" x14ac:dyDescent="0.25"/>
    <row r="132029" ht="15" customHeight="1" x14ac:dyDescent="0.25"/>
    <row r="132030" ht="15" customHeight="1" x14ac:dyDescent="0.25"/>
    <row r="132031" ht="15" customHeight="1" x14ac:dyDescent="0.25"/>
    <row r="132032" ht="15" customHeight="1" x14ac:dyDescent="0.25"/>
    <row r="132033" ht="15" customHeight="1" x14ac:dyDescent="0.25"/>
    <row r="132034" ht="15" customHeight="1" x14ac:dyDescent="0.25"/>
    <row r="132035" ht="15" customHeight="1" x14ac:dyDescent="0.25"/>
    <row r="132036" ht="15" customHeight="1" x14ac:dyDescent="0.25"/>
    <row r="132037" ht="15" customHeight="1" x14ac:dyDescent="0.25"/>
    <row r="132038" ht="15" customHeight="1" x14ac:dyDescent="0.25"/>
    <row r="132039" ht="15" customHeight="1" x14ac:dyDescent="0.25"/>
    <row r="132040" ht="15" customHeight="1" x14ac:dyDescent="0.25"/>
    <row r="132041" ht="15" customHeight="1" x14ac:dyDescent="0.25"/>
    <row r="132042" ht="15" customHeight="1" x14ac:dyDescent="0.25"/>
    <row r="132043" ht="15" customHeight="1" x14ac:dyDescent="0.25"/>
    <row r="132044" ht="15" customHeight="1" x14ac:dyDescent="0.25"/>
    <row r="132045" ht="15" customHeight="1" x14ac:dyDescent="0.25"/>
    <row r="132046" ht="15" customHeight="1" x14ac:dyDescent="0.25"/>
    <row r="132047" ht="15" customHeight="1" x14ac:dyDescent="0.25"/>
    <row r="132048" ht="15" customHeight="1" x14ac:dyDescent="0.25"/>
    <row r="132049" ht="15" customHeight="1" x14ac:dyDescent="0.25"/>
    <row r="132050" ht="15" customHeight="1" x14ac:dyDescent="0.25"/>
    <row r="132051" ht="15" customHeight="1" x14ac:dyDescent="0.25"/>
    <row r="132052" ht="15" customHeight="1" x14ac:dyDescent="0.25"/>
    <row r="132053" ht="15" customHeight="1" x14ac:dyDescent="0.25"/>
    <row r="132054" ht="15" customHeight="1" x14ac:dyDescent="0.25"/>
    <row r="132055" ht="15" customHeight="1" x14ac:dyDescent="0.25"/>
    <row r="132056" ht="15" customHeight="1" x14ac:dyDescent="0.25"/>
    <row r="132057" ht="15" customHeight="1" x14ac:dyDescent="0.25"/>
    <row r="132058" ht="15" customHeight="1" x14ac:dyDescent="0.25"/>
    <row r="132059" ht="15" customHeight="1" x14ac:dyDescent="0.25"/>
    <row r="132060" ht="15" customHeight="1" x14ac:dyDescent="0.25"/>
    <row r="132061" ht="15" customHeight="1" x14ac:dyDescent="0.25"/>
    <row r="132062" ht="15" customHeight="1" x14ac:dyDescent="0.25"/>
    <row r="132063" ht="15" customHeight="1" x14ac:dyDescent="0.25"/>
    <row r="132064" ht="15" customHeight="1" x14ac:dyDescent="0.25"/>
    <row r="132065" ht="15" customHeight="1" x14ac:dyDescent="0.25"/>
    <row r="132066" ht="15" customHeight="1" x14ac:dyDescent="0.25"/>
    <row r="132067" ht="15" customHeight="1" x14ac:dyDescent="0.25"/>
    <row r="132068" ht="15" customHeight="1" x14ac:dyDescent="0.25"/>
    <row r="132069" ht="15" customHeight="1" x14ac:dyDescent="0.25"/>
    <row r="132070" ht="15" customHeight="1" x14ac:dyDescent="0.25"/>
    <row r="132071" ht="15" customHeight="1" x14ac:dyDescent="0.25"/>
    <row r="132072" ht="15" customHeight="1" x14ac:dyDescent="0.25"/>
    <row r="132073" ht="15" customHeight="1" x14ac:dyDescent="0.25"/>
    <row r="132074" ht="15" customHeight="1" x14ac:dyDescent="0.25"/>
    <row r="132075" ht="15" customHeight="1" x14ac:dyDescent="0.25"/>
    <row r="132076" ht="15" customHeight="1" x14ac:dyDescent="0.25"/>
    <row r="132077" ht="15" customHeight="1" x14ac:dyDescent="0.25"/>
    <row r="132078" ht="15" customHeight="1" x14ac:dyDescent="0.25"/>
    <row r="132079" ht="15" customHeight="1" x14ac:dyDescent="0.25"/>
    <row r="132080" ht="15" customHeight="1" x14ac:dyDescent="0.25"/>
    <row r="132081" ht="15" customHeight="1" x14ac:dyDescent="0.25"/>
    <row r="132082" ht="15" customHeight="1" x14ac:dyDescent="0.25"/>
    <row r="132083" ht="15" customHeight="1" x14ac:dyDescent="0.25"/>
    <row r="132084" ht="15" customHeight="1" x14ac:dyDescent="0.25"/>
    <row r="132085" ht="15" customHeight="1" x14ac:dyDescent="0.25"/>
    <row r="132086" ht="15" customHeight="1" x14ac:dyDescent="0.25"/>
    <row r="132087" ht="15" customHeight="1" x14ac:dyDescent="0.25"/>
    <row r="132088" ht="15" customHeight="1" x14ac:dyDescent="0.25"/>
    <row r="132089" ht="15" customHeight="1" x14ac:dyDescent="0.25"/>
    <row r="132090" ht="15" customHeight="1" x14ac:dyDescent="0.25"/>
    <row r="132091" ht="15" customHeight="1" x14ac:dyDescent="0.25"/>
    <row r="132092" ht="15" customHeight="1" x14ac:dyDescent="0.25"/>
    <row r="132093" ht="15" customHeight="1" x14ac:dyDescent="0.25"/>
    <row r="132094" ht="15" customHeight="1" x14ac:dyDescent="0.25"/>
    <row r="132095" ht="15" customHeight="1" x14ac:dyDescent="0.25"/>
    <row r="132096" ht="15" customHeight="1" x14ac:dyDescent="0.25"/>
    <row r="132097" ht="15" customHeight="1" x14ac:dyDescent="0.25"/>
    <row r="132098" ht="15" customHeight="1" x14ac:dyDescent="0.25"/>
    <row r="132099" ht="15" customHeight="1" x14ac:dyDescent="0.25"/>
    <row r="132100" ht="15" customHeight="1" x14ac:dyDescent="0.25"/>
    <row r="132101" ht="15" customHeight="1" x14ac:dyDescent="0.25"/>
    <row r="132102" ht="15" customHeight="1" x14ac:dyDescent="0.25"/>
    <row r="132103" ht="15" customHeight="1" x14ac:dyDescent="0.25"/>
    <row r="132104" ht="15" customHeight="1" x14ac:dyDescent="0.25"/>
    <row r="132105" ht="15" customHeight="1" x14ac:dyDescent="0.25"/>
    <row r="132106" ht="15" customHeight="1" x14ac:dyDescent="0.25"/>
    <row r="132107" ht="15" customHeight="1" x14ac:dyDescent="0.25"/>
    <row r="132108" ht="15" customHeight="1" x14ac:dyDescent="0.25"/>
    <row r="132109" ht="15" customHeight="1" x14ac:dyDescent="0.25"/>
    <row r="132110" ht="15" customHeight="1" x14ac:dyDescent="0.25"/>
    <row r="132111" ht="15" customHeight="1" x14ac:dyDescent="0.25"/>
    <row r="132112" ht="15" customHeight="1" x14ac:dyDescent="0.25"/>
    <row r="132113" ht="15" customHeight="1" x14ac:dyDescent="0.25"/>
    <row r="132114" ht="15" customHeight="1" x14ac:dyDescent="0.25"/>
    <row r="132115" ht="15" customHeight="1" x14ac:dyDescent="0.25"/>
    <row r="132116" ht="15" customHeight="1" x14ac:dyDescent="0.25"/>
    <row r="132117" ht="15" customHeight="1" x14ac:dyDescent="0.25"/>
    <row r="132118" ht="15" customHeight="1" x14ac:dyDescent="0.25"/>
    <row r="132119" ht="15" customHeight="1" x14ac:dyDescent="0.25"/>
    <row r="132120" ht="15" customHeight="1" x14ac:dyDescent="0.25"/>
    <row r="132121" ht="15" customHeight="1" x14ac:dyDescent="0.25"/>
    <row r="132122" ht="15" customHeight="1" x14ac:dyDescent="0.25"/>
    <row r="132123" ht="15" customHeight="1" x14ac:dyDescent="0.25"/>
    <row r="132124" ht="15" customHeight="1" x14ac:dyDescent="0.25"/>
    <row r="132125" ht="15" customHeight="1" x14ac:dyDescent="0.25"/>
    <row r="132126" ht="15" customHeight="1" x14ac:dyDescent="0.25"/>
    <row r="132127" ht="15" customHeight="1" x14ac:dyDescent="0.25"/>
    <row r="132128" ht="15" customHeight="1" x14ac:dyDescent="0.25"/>
    <row r="132129" ht="15" customHeight="1" x14ac:dyDescent="0.25"/>
    <row r="132130" ht="15" customHeight="1" x14ac:dyDescent="0.25"/>
    <row r="132131" ht="15" customHeight="1" x14ac:dyDescent="0.25"/>
    <row r="132132" ht="15" customHeight="1" x14ac:dyDescent="0.25"/>
    <row r="132133" ht="15" customHeight="1" x14ac:dyDescent="0.25"/>
    <row r="132134" ht="15" customHeight="1" x14ac:dyDescent="0.25"/>
    <row r="132135" ht="15" customHeight="1" x14ac:dyDescent="0.25"/>
    <row r="132136" ht="15" customHeight="1" x14ac:dyDescent="0.25"/>
    <row r="132137" ht="15" customHeight="1" x14ac:dyDescent="0.25"/>
    <row r="132138" ht="15" customHeight="1" x14ac:dyDescent="0.25"/>
    <row r="132139" ht="15" customHeight="1" x14ac:dyDescent="0.25"/>
    <row r="132140" ht="15" customHeight="1" x14ac:dyDescent="0.25"/>
    <row r="132141" ht="15" customHeight="1" x14ac:dyDescent="0.25"/>
    <row r="132142" ht="15" customHeight="1" x14ac:dyDescent="0.25"/>
    <row r="132143" ht="15" customHeight="1" x14ac:dyDescent="0.25"/>
    <row r="132144" ht="15" customHeight="1" x14ac:dyDescent="0.25"/>
    <row r="132145" ht="15" customHeight="1" x14ac:dyDescent="0.25"/>
    <row r="132146" ht="15" customHeight="1" x14ac:dyDescent="0.25"/>
    <row r="132147" ht="15" customHeight="1" x14ac:dyDescent="0.25"/>
    <row r="132148" ht="15" customHeight="1" x14ac:dyDescent="0.25"/>
    <row r="132149" ht="15" customHeight="1" x14ac:dyDescent="0.25"/>
    <row r="132150" ht="15" customHeight="1" x14ac:dyDescent="0.25"/>
    <row r="132151" ht="15" customHeight="1" x14ac:dyDescent="0.25"/>
    <row r="132152" ht="15" customHeight="1" x14ac:dyDescent="0.25"/>
    <row r="132153" ht="15" customHeight="1" x14ac:dyDescent="0.25"/>
    <row r="132154" ht="15" customHeight="1" x14ac:dyDescent="0.25"/>
    <row r="132155" ht="15" customHeight="1" x14ac:dyDescent="0.25"/>
    <row r="132156" ht="15" customHeight="1" x14ac:dyDescent="0.25"/>
    <row r="132157" ht="15" customHeight="1" x14ac:dyDescent="0.25"/>
    <row r="132158" ht="15" customHeight="1" x14ac:dyDescent="0.25"/>
    <row r="132159" ht="15" customHeight="1" x14ac:dyDescent="0.25"/>
    <row r="132160" ht="15" customHeight="1" x14ac:dyDescent="0.25"/>
    <row r="132161" ht="15" customHeight="1" x14ac:dyDescent="0.25"/>
    <row r="132162" ht="15" customHeight="1" x14ac:dyDescent="0.25"/>
    <row r="132163" ht="15" customHeight="1" x14ac:dyDescent="0.25"/>
    <row r="132164" ht="15" customHeight="1" x14ac:dyDescent="0.25"/>
    <row r="132165" ht="15" customHeight="1" x14ac:dyDescent="0.25"/>
    <row r="132166" ht="15" customHeight="1" x14ac:dyDescent="0.25"/>
    <row r="132167" ht="15" customHeight="1" x14ac:dyDescent="0.25"/>
    <row r="132168" ht="15" customHeight="1" x14ac:dyDescent="0.25"/>
    <row r="132169" ht="15" customHeight="1" x14ac:dyDescent="0.25"/>
    <row r="132170" ht="15" customHeight="1" x14ac:dyDescent="0.25"/>
    <row r="132171" ht="15" customHeight="1" x14ac:dyDescent="0.25"/>
    <row r="132172" ht="15" customHeight="1" x14ac:dyDescent="0.25"/>
    <row r="132173" ht="15" customHeight="1" x14ac:dyDescent="0.25"/>
    <row r="132174" ht="15" customHeight="1" x14ac:dyDescent="0.25"/>
    <row r="132175" ht="15" customHeight="1" x14ac:dyDescent="0.25"/>
    <row r="132176" ht="15" customHeight="1" x14ac:dyDescent="0.25"/>
    <row r="132177" ht="15" customHeight="1" x14ac:dyDescent="0.25"/>
    <row r="132178" ht="15" customHeight="1" x14ac:dyDescent="0.25"/>
    <row r="132179" ht="15" customHeight="1" x14ac:dyDescent="0.25"/>
    <row r="132180" ht="15" customHeight="1" x14ac:dyDescent="0.25"/>
    <row r="132181" ht="15" customHeight="1" x14ac:dyDescent="0.25"/>
    <row r="132182" ht="15" customHeight="1" x14ac:dyDescent="0.25"/>
    <row r="132183" ht="15" customHeight="1" x14ac:dyDescent="0.25"/>
    <row r="132184" ht="15" customHeight="1" x14ac:dyDescent="0.25"/>
    <row r="132185" ht="15" customHeight="1" x14ac:dyDescent="0.25"/>
    <row r="132186" ht="15" customHeight="1" x14ac:dyDescent="0.25"/>
    <row r="132187" ht="15" customHeight="1" x14ac:dyDescent="0.25"/>
    <row r="132188" ht="15" customHeight="1" x14ac:dyDescent="0.25"/>
    <row r="132189" ht="15" customHeight="1" x14ac:dyDescent="0.25"/>
    <row r="132190" ht="15" customHeight="1" x14ac:dyDescent="0.25"/>
    <row r="132191" ht="15" customHeight="1" x14ac:dyDescent="0.25"/>
    <row r="132192" ht="15" customHeight="1" x14ac:dyDescent="0.25"/>
    <row r="132193" ht="15" customHeight="1" x14ac:dyDescent="0.25"/>
    <row r="132194" ht="15" customHeight="1" x14ac:dyDescent="0.25"/>
    <row r="132195" ht="15" customHeight="1" x14ac:dyDescent="0.25"/>
    <row r="132196" ht="15" customHeight="1" x14ac:dyDescent="0.25"/>
    <row r="132197" ht="15" customHeight="1" x14ac:dyDescent="0.25"/>
    <row r="132198" ht="15" customHeight="1" x14ac:dyDescent="0.25"/>
    <row r="132199" ht="15" customHeight="1" x14ac:dyDescent="0.25"/>
    <row r="132200" ht="15" customHeight="1" x14ac:dyDescent="0.25"/>
    <row r="132201" ht="15" customHeight="1" x14ac:dyDescent="0.25"/>
    <row r="132202" ht="15" customHeight="1" x14ac:dyDescent="0.25"/>
    <row r="132203" ht="15" customHeight="1" x14ac:dyDescent="0.25"/>
    <row r="132204" ht="15" customHeight="1" x14ac:dyDescent="0.25"/>
    <row r="132205" ht="15" customHeight="1" x14ac:dyDescent="0.25"/>
    <row r="132206" ht="15" customHeight="1" x14ac:dyDescent="0.25"/>
    <row r="132207" ht="15" customHeight="1" x14ac:dyDescent="0.25"/>
    <row r="132208" ht="15" customHeight="1" x14ac:dyDescent="0.25"/>
    <row r="132209" ht="15" customHeight="1" x14ac:dyDescent="0.25"/>
    <row r="132210" ht="15" customHeight="1" x14ac:dyDescent="0.25"/>
    <row r="132211" ht="15" customHeight="1" x14ac:dyDescent="0.25"/>
    <row r="132212" ht="15" customHeight="1" x14ac:dyDescent="0.25"/>
    <row r="132213" ht="15" customHeight="1" x14ac:dyDescent="0.25"/>
    <row r="132214" ht="15" customHeight="1" x14ac:dyDescent="0.25"/>
    <row r="132215" ht="15" customHeight="1" x14ac:dyDescent="0.25"/>
    <row r="132216" ht="15" customHeight="1" x14ac:dyDescent="0.25"/>
    <row r="132217" ht="15" customHeight="1" x14ac:dyDescent="0.25"/>
    <row r="132218" ht="15" customHeight="1" x14ac:dyDescent="0.25"/>
    <row r="132219" ht="15" customHeight="1" x14ac:dyDescent="0.25"/>
    <row r="132220" ht="15" customHeight="1" x14ac:dyDescent="0.25"/>
    <row r="132221" ht="15" customHeight="1" x14ac:dyDescent="0.25"/>
    <row r="132222" ht="15" customHeight="1" x14ac:dyDescent="0.25"/>
    <row r="132223" ht="15" customHeight="1" x14ac:dyDescent="0.25"/>
    <row r="132224" ht="15" customHeight="1" x14ac:dyDescent="0.25"/>
    <row r="132225" ht="15" customHeight="1" x14ac:dyDescent="0.25"/>
    <row r="132226" ht="15" customHeight="1" x14ac:dyDescent="0.25"/>
    <row r="132227" ht="15" customHeight="1" x14ac:dyDescent="0.25"/>
    <row r="132228" ht="15" customHeight="1" x14ac:dyDescent="0.25"/>
    <row r="132229" ht="15" customHeight="1" x14ac:dyDescent="0.25"/>
    <row r="132230" ht="15" customHeight="1" x14ac:dyDescent="0.25"/>
    <row r="132231" ht="15" customHeight="1" x14ac:dyDescent="0.25"/>
    <row r="132232" ht="15" customHeight="1" x14ac:dyDescent="0.25"/>
    <row r="132233" ht="15" customHeight="1" x14ac:dyDescent="0.25"/>
    <row r="132234" ht="15" customHeight="1" x14ac:dyDescent="0.25"/>
    <row r="132235" ht="15" customHeight="1" x14ac:dyDescent="0.25"/>
    <row r="132236" ht="15" customHeight="1" x14ac:dyDescent="0.25"/>
    <row r="132237" ht="15" customHeight="1" x14ac:dyDescent="0.25"/>
    <row r="132238" ht="15" customHeight="1" x14ac:dyDescent="0.25"/>
    <row r="132239" ht="15" customHeight="1" x14ac:dyDescent="0.25"/>
    <row r="132240" ht="15" customHeight="1" x14ac:dyDescent="0.25"/>
    <row r="132241" ht="15" customHeight="1" x14ac:dyDescent="0.25"/>
    <row r="132242" ht="15" customHeight="1" x14ac:dyDescent="0.25"/>
    <row r="132243" ht="15" customHeight="1" x14ac:dyDescent="0.25"/>
    <row r="132244" ht="15" customHeight="1" x14ac:dyDescent="0.25"/>
    <row r="132245" ht="15" customHeight="1" x14ac:dyDescent="0.25"/>
    <row r="132246" ht="15" customHeight="1" x14ac:dyDescent="0.25"/>
    <row r="132247" ht="15" customHeight="1" x14ac:dyDescent="0.25"/>
    <row r="132248" ht="15" customHeight="1" x14ac:dyDescent="0.25"/>
    <row r="132249" ht="15" customHeight="1" x14ac:dyDescent="0.25"/>
    <row r="132250" ht="15" customHeight="1" x14ac:dyDescent="0.25"/>
    <row r="132251" ht="15" customHeight="1" x14ac:dyDescent="0.25"/>
    <row r="132252" ht="15" customHeight="1" x14ac:dyDescent="0.25"/>
    <row r="132253" ht="15" customHeight="1" x14ac:dyDescent="0.25"/>
    <row r="132254" ht="15" customHeight="1" x14ac:dyDescent="0.25"/>
    <row r="132255" ht="15" customHeight="1" x14ac:dyDescent="0.25"/>
    <row r="132256" ht="15" customHeight="1" x14ac:dyDescent="0.25"/>
    <row r="132257" ht="15" customHeight="1" x14ac:dyDescent="0.25"/>
    <row r="132258" ht="15" customHeight="1" x14ac:dyDescent="0.25"/>
    <row r="132259" ht="15" customHeight="1" x14ac:dyDescent="0.25"/>
    <row r="132260" ht="15" customHeight="1" x14ac:dyDescent="0.25"/>
    <row r="132261" ht="15" customHeight="1" x14ac:dyDescent="0.25"/>
    <row r="132262" ht="15" customHeight="1" x14ac:dyDescent="0.25"/>
    <row r="132263" ht="15" customHeight="1" x14ac:dyDescent="0.25"/>
    <row r="132264" ht="15" customHeight="1" x14ac:dyDescent="0.25"/>
    <row r="132265" ht="15" customHeight="1" x14ac:dyDescent="0.25"/>
    <row r="132266" ht="15" customHeight="1" x14ac:dyDescent="0.25"/>
    <row r="132267" ht="15" customHeight="1" x14ac:dyDescent="0.25"/>
    <row r="132268" ht="15" customHeight="1" x14ac:dyDescent="0.25"/>
    <row r="132269" ht="15" customHeight="1" x14ac:dyDescent="0.25"/>
    <row r="132270" ht="15" customHeight="1" x14ac:dyDescent="0.25"/>
    <row r="132271" ht="15" customHeight="1" x14ac:dyDescent="0.25"/>
    <row r="132272" ht="15" customHeight="1" x14ac:dyDescent="0.25"/>
    <row r="132273" ht="15" customHeight="1" x14ac:dyDescent="0.25"/>
    <row r="132274" ht="15" customHeight="1" x14ac:dyDescent="0.25"/>
    <row r="132275" ht="15" customHeight="1" x14ac:dyDescent="0.25"/>
    <row r="132276" ht="15" customHeight="1" x14ac:dyDescent="0.25"/>
    <row r="132277" ht="15" customHeight="1" x14ac:dyDescent="0.25"/>
    <row r="132278" ht="15" customHeight="1" x14ac:dyDescent="0.25"/>
    <row r="132279" ht="15" customHeight="1" x14ac:dyDescent="0.25"/>
    <row r="132280" ht="15" customHeight="1" x14ac:dyDescent="0.25"/>
    <row r="132281" ht="15" customHeight="1" x14ac:dyDescent="0.25"/>
    <row r="132282" ht="15" customHeight="1" x14ac:dyDescent="0.25"/>
    <row r="132283" ht="15" customHeight="1" x14ac:dyDescent="0.25"/>
    <row r="132284" ht="15" customHeight="1" x14ac:dyDescent="0.25"/>
    <row r="132285" ht="15" customHeight="1" x14ac:dyDescent="0.25"/>
    <row r="132286" ht="15" customHeight="1" x14ac:dyDescent="0.25"/>
    <row r="132287" ht="15" customHeight="1" x14ac:dyDescent="0.25"/>
    <row r="132288" ht="15" customHeight="1" x14ac:dyDescent="0.25"/>
    <row r="132289" ht="15" customHeight="1" x14ac:dyDescent="0.25"/>
    <row r="132290" ht="15" customHeight="1" x14ac:dyDescent="0.25"/>
    <row r="132291" ht="15" customHeight="1" x14ac:dyDescent="0.25"/>
    <row r="132292" ht="15" customHeight="1" x14ac:dyDescent="0.25"/>
    <row r="132293" ht="15" customHeight="1" x14ac:dyDescent="0.25"/>
    <row r="132294" ht="15" customHeight="1" x14ac:dyDescent="0.25"/>
    <row r="132295" ht="15" customHeight="1" x14ac:dyDescent="0.25"/>
    <row r="132296" ht="15" customHeight="1" x14ac:dyDescent="0.25"/>
    <row r="132297" ht="15" customHeight="1" x14ac:dyDescent="0.25"/>
    <row r="132298" ht="15" customHeight="1" x14ac:dyDescent="0.25"/>
    <row r="132299" ht="15" customHeight="1" x14ac:dyDescent="0.25"/>
    <row r="132300" ht="15" customHeight="1" x14ac:dyDescent="0.25"/>
    <row r="132301" ht="15" customHeight="1" x14ac:dyDescent="0.25"/>
    <row r="132302" ht="15" customHeight="1" x14ac:dyDescent="0.25"/>
    <row r="132303" ht="15" customHeight="1" x14ac:dyDescent="0.25"/>
    <row r="132304" ht="15" customHeight="1" x14ac:dyDescent="0.25"/>
    <row r="132305" ht="15" customHeight="1" x14ac:dyDescent="0.25"/>
    <row r="132306" ht="15" customHeight="1" x14ac:dyDescent="0.25"/>
    <row r="132307" ht="15" customHeight="1" x14ac:dyDescent="0.25"/>
    <row r="132308" ht="15" customHeight="1" x14ac:dyDescent="0.25"/>
    <row r="132309" ht="15" customHeight="1" x14ac:dyDescent="0.25"/>
    <row r="132310" ht="15" customHeight="1" x14ac:dyDescent="0.25"/>
    <row r="132311" ht="15" customHeight="1" x14ac:dyDescent="0.25"/>
    <row r="132312" ht="15" customHeight="1" x14ac:dyDescent="0.25"/>
    <row r="132313" ht="15" customHeight="1" x14ac:dyDescent="0.25"/>
    <row r="132314" ht="15" customHeight="1" x14ac:dyDescent="0.25"/>
    <row r="132315" ht="15" customHeight="1" x14ac:dyDescent="0.25"/>
    <row r="132316" ht="15" customHeight="1" x14ac:dyDescent="0.25"/>
    <row r="132317" ht="15" customHeight="1" x14ac:dyDescent="0.25"/>
    <row r="132318" ht="15" customHeight="1" x14ac:dyDescent="0.25"/>
    <row r="132319" ht="15" customHeight="1" x14ac:dyDescent="0.25"/>
    <row r="132320" ht="15" customHeight="1" x14ac:dyDescent="0.25"/>
    <row r="132321" ht="15" customHeight="1" x14ac:dyDescent="0.25"/>
    <row r="132322" ht="15" customHeight="1" x14ac:dyDescent="0.25"/>
    <row r="132323" ht="15" customHeight="1" x14ac:dyDescent="0.25"/>
    <row r="132324" ht="15" customHeight="1" x14ac:dyDescent="0.25"/>
    <row r="132325" ht="15" customHeight="1" x14ac:dyDescent="0.25"/>
    <row r="132326" ht="15" customHeight="1" x14ac:dyDescent="0.25"/>
    <row r="132327" ht="15" customHeight="1" x14ac:dyDescent="0.25"/>
    <row r="132328" ht="15" customHeight="1" x14ac:dyDescent="0.25"/>
    <row r="132329" ht="15" customHeight="1" x14ac:dyDescent="0.25"/>
    <row r="132330" ht="15" customHeight="1" x14ac:dyDescent="0.25"/>
    <row r="132331" ht="15" customHeight="1" x14ac:dyDescent="0.25"/>
    <row r="132332" ht="15" customHeight="1" x14ac:dyDescent="0.25"/>
    <row r="132333" ht="15" customHeight="1" x14ac:dyDescent="0.25"/>
    <row r="132334" ht="15" customHeight="1" x14ac:dyDescent="0.25"/>
    <row r="132335" ht="15" customHeight="1" x14ac:dyDescent="0.25"/>
    <row r="132336" ht="15" customHeight="1" x14ac:dyDescent="0.25"/>
    <row r="132337" ht="15" customHeight="1" x14ac:dyDescent="0.25"/>
    <row r="132338" ht="15" customHeight="1" x14ac:dyDescent="0.25"/>
    <row r="132339" ht="15" customHeight="1" x14ac:dyDescent="0.25"/>
    <row r="132340" ht="15" customHeight="1" x14ac:dyDescent="0.25"/>
    <row r="132341" ht="15" customHeight="1" x14ac:dyDescent="0.25"/>
    <row r="132342" ht="15" customHeight="1" x14ac:dyDescent="0.25"/>
    <row r="132343" ht="15" customHeight="1" x14ac:dyDescent="0.25"/>
    <row r="132344" ht="15" customHeight="1" x14ac:dyDescent="0.25"/>
    <row r="132345" ht="15" customHeight="1" x14ac:dyDescent="0.25"/>
    <row r="132346" ht="15" customHeight="1" x14ac:dyDescent="0.25"/>
    <row r="132347" ht="15" customHeight="1" x14ac:dyDescent="0.25"/>
    <row r="132348" ht="15" customHeight="1" x14ac:dyDescent="0.25"/>
    <row r="132349" ht="15" customHeight="1" x14ac:dyDescent="0.25"/>
    <row r="132350" ht="15" customHeight="1" x14ac:dyDescent="0.25"/>
    <row r="132351" ht="15" customHeight="1" x14ac:dyDescent="0.25"/>
    <row r="132352" ht="15" customHeight="1" x14ac:dyDescent="0.25"/>
    <row r="132353" ht="15" customHeight="1" x14ac:dyDescent="0.25"/>
    <row r="132354" ht="15" customHeight="1" x14ac:dyDescent="0.25"/>
    <row r="132355" ht="15" customHeight="1" x14ac:dyDescent="0.25"/>
    <row r="132356" ht="15" customHeight="1" x14ac:dyDescent="0.25"/>
    <row r="132357" ht="15" customHeight="1" x14ac:dyDescent="0.25"/>
    <row r="132358" ht="15" customHeight="1" x14ac:dyDescent="0.25"/>
    <row r="132359" ht="15" customHeight="1" x14ac:dyDescent="0.25"/>
    <row r="132360" ht="15" customHeight="1" x14ac:dyDescent="0.25"/>
    <row r="132361" ht="15" customHeight="1" x14ac:dyDescent="0.25"/>
    <row r="132362" ht="15" customHeight="1" x14ac:dyDescent="0.25"/>
    <row r="132363" ht="15" customHeight="1" x14ac:dyDescent="0.25"/>
    <row r="132364" ht="15" customHeight="1" x14ac:dyDescent="0.25"/>
    <row r="132365" ht="15" customHeight="1" x14ac:dyDescent="0.25"/>
    <row r="132366" ht="15" customHeight="1" x14ac:dyDescent="0.25"/>
    <row r="132367" ht="15" customHeight="1" x14ac:dyDescent="0.25"/>
    <row r="132368" ht="15" customHeight="1" x14ac:dyDescent="0.25"/>
    <row r="132369" ht="15" customHeight="1" x14ac:dyDescent="0.25"/>
    <row r="132370" ht="15" customHeight="1" x14ac:dyDescent="0.25"/>
    <row r="132371" ht="15" customHeight="1" x14ac:dyDescent="0.25"/>
    <row r="132372" ht="15" customHeight="1" x14ac:dyDescent="0.25"/>
    <row r="132373" ht="15" customHeight="1" x14ac:dyDescent="0.25"/>
    <row r="132374" ht="15" customHeight="1" x14ac:dyDescent="0.25"/>
    <row r="132375" ht="15" customHeight="1" x14ac:dyDescent="0.25"/>
    <row r="132376" ht="15" customHeight="1" x14ac:dyDescent="0.25"/>
    <row r="132377" ht="15" customHeight="1" x14ac:dyDescent="0.25"/>
    <row r="132378" ht="15" customHeight="1" x14ac:dyDescent="0.25"/>
    <row r="132379" ht="15" customHeight="1" x14ac:dyDescent="0.25"/>
    <row r="132380" ht="15" customHeight="1" x14ac:dyDescent="0.25"/>
    <row r="132381" ht="15" customHeight="1" x14ac:dyDescent="0.25"/>
    <row r="132382" ht="15" customHeight="1" x14ac:dyDescent="0.25"/>
    <row r="132383" ht="15" customHeight="1" x14ac:dyDescent="0.25"/>
    <row r="132384" ht="15" customHeight="1" x14ac:dyDescent="0.25"/>
    <row r="132385" ht="15" customHeight="1" x14ac:dyDescent="0.25"/>
    <row r="132386" ht="15" customHeight="1" x14ac:dyDescent="0.25"/>
    <row r="132387" ht="15" customHeight="1" x14ac:dyDescent="0.25"/>
    <row r="132388" ht="15" customHeight="1" x14ac:dyDescent="0.25"/>
    <row r="132389" ht="15" customHeight="1" x14ac:dyDescent="0.25"/>
    <row r="132390" ht="15" customHeight="1" x14ac:dyDescent="0.25"/>
    <row r="132391" ht="15" customHeight="1" x14ac:dyDescent="0.25"/>
    <row r="132392" ht="15" customHeight="1" x14ac:dyDescent="0.25"/>
    <row r="132393" ht="15" customHeight="1" x14ac:dyDescent="0.25"/>
    <row r="132394" ht="15" customHeight="1" x14ac:dyDescent="0.25"/>
    <row r="132395" ht="15" customHeight="1" x14ac:dyDescent="0.25"/>
    <row r="132396" ht="15" customHeight="1" x14ac:dyDescent="0.25"/>
    <row r="132397" ht="15" customHeight="1" x14ac:dyDescent="0.25"/>
    <row r="132398" ht="15" customHeight="1" x14ac:dyDescent="0.25"/>
    <row r="132399" ht="15" customHeight="1" x14ac:dyDescent="0.25"/>
    <row r="132400" ht="15" customHeight="1" x14ac:dyDescent="0.25"/>
    <row r="132401" ht="15" customHeight="1" x14ac:dyDescent="0.25"/>
    <row r="132402" ht="15" customHeight="1" x14ac:dyDescent="0.25"/>
    <row r="132403" ht="15" customHeight="1" x14ac:dyDescent="0.25"/>
    <row r="132404" ht="15" customHeight="1" x14ac:dyDescent="0.25"/>
    <row r="132405" ht="15" customHeight="1" x14ac:dyDescent="0.25"/>
    <row r="132406" ht="15" customHeight="1" x14ac:dyDescent="0.25"/>
    <row r="132407" ht="15" customHeight="1" x14ac:dyDescent="0.25"/>
    <row r="132408" ht="15" customHeight="1" x14ac:dyDescent="0.25"/>
    <row r="132409" ht="15" customHeight="1" x14ac:dyDescent="0.25"/>
    <row r="132410" ht="15" customHeight="1" x14ac:dyDescent="0.25"/>
    <row r="132411" ht="15" customHeight="1" x14ac:dyDescent="0.25"/>
    <row r="132412" ht="15" customHeight="1" x14ac:dyDescent="0.25"/>
    <row r="132413" ht="15" customHeight="1" x14ac:dyDescent="0.25"/>
    <row r="132414" ht="15" customHeight="1" x14ac:dyDescent="0.25"/>
    <row r="132415" ht="15" customHeight="1" x14ac:dyDescent="0.25"/>
    <row r="132416" ht="15" customHeight="1" x14ac:dyDescent="0.25"/>
    <row r="132417" ht="15" customHeight="1" x14ac:dyDescent="0.25"/>
    <row r="132418" ht="15" customHeight="1" x14ac:dyDescent="0.25"/>
    <row r="132419" ht="15" customHeight="1" x14ac:dyDescent="0.25"/>
    <row r="132420" ht="15" customHeight="1" x14ac:dyDescent="0.25"/>
    <row r="132421" ht="15" customHeight="1" x14ac:dyDescent="0.25"/>
    <row r="132422" ht="15" customHeight="1" x14ac:dyDescent="0.25"/>
    <row r="132423" ht="15" customHeight="1" x14ac:dyDescent="0.25"/>
    <row r="132424" ht="15" customHeight="1" x14ac:dyDescent="0.25"/>
    <row r="132425" ht="15" customHeight="1" x14ac:dyDescent="0.25"/>
    <row r="132426" ht="15" customHeight="1" x14ac:dyDescent="0.25"/>
    <row r="132427" ht="15" customHeight="1" x14ac:dyDescent="0.25"/>
    <row r="132428" ht="15" customHeight="1" x14ac:dyDescent="0.25"/>
    <row r="132429" ht="15" customHeight="1" x14ac:dyDescent="0.25"/>
    <row r="132430" ht="15" customHeight="1" x14ac:dyDescent="0.25"/>
    <row r="132431" ht="15" customHeight="1" x14ac:dyDescent="0.25"/>
    <row r="132432" ht="15" customHeight="1" x14ac:dyDescent="0.25"/>
    <row r="132433" ht="15" customHeight="1" x14ac:dyDescent="0.25"/>
    <row r="132434" ht="15" customHeight="1" x14ac:dyDescent="0.25"/>
    <row r="132435" ht="15" customHeight="1" x14ac:dyDescent="0.25"/>
    <row r="132436" ht="15" customHeight="1" x14ac:dyDescent="0.25"/>
    <row r="132437" ht="15" customHeight="1" x14ac:dyDescent="0.25"/>
    <row r="132438" ht="15" customHeight="1" x14ac:dyDescent="0.25"/>
    <row r="132439" ht="15" customHeight="1" x14ac:dyDescent="0.25"/>
    <row r="132440" ht="15" customHeight="1" x14ac:dyDescent="0.25"/>
    <row r="132441" ht="15" customHeight="1" x14ac:dyDescent="0.25"/>
    <row r="132442" ht="15" customHeight="1" x14ac:dyDescent="0.25"/>
    <row r="132443" ht="15" customHeight="1" x14ac:dyDescent="0.25"/>
    <row r="132444" ht="15" customHeight="1" x14ac:dyDescent="0.25"/>
    <row r="132445" ht="15" customHeight="1" x14ac:dyDescent="0.25"/>
    <row r="132446" ht="15" customHeight="1" x14ac:dyDescent="0.25"/>
    <row r="132447" ht="15" customHeight="1" x14ac:dyDescent="0.25"/>
    <row r="132448" ht="15" customHeight="1" x14ac:dyDescent="0.25"/>
    <row r="132449" ht="15" customHeight="1" x14ac:dyDescent="0.25"/>
    <row r="132450" ht="15" customHeight="1" x14ac:dyDescent="0.25"/>
    <row r="132451" ht="15" customHeight="1" x14ac:dyDescent="0.25"/>
    <row r="132452" ht="15" customHeight="1" x14ac:dyDescent="0.25"/>
    <row r="132453" ht="15" customHeight="1" x14ac:dyDescent="0.25"/>
    <row r="132454" ht="15" customHeight="1" x14ac:dyDescent="0.25"/>
    <row r="132455" ht="15" customHeight="1" x14ac:dyDescent="0.25"/>
    <row r="132456" ht="15" customHeight="1" x14ac:dyDescent="0.25"/>
    <row r="132457" ht="15" customHeight="1" x14ac:dyDescent="0.25"/>
    <row r="132458" ht="15" customHeight="1" x14ac:dyDescent="0.25"/>
    <row r="132459" ht="15" customHeight="1" x14ac:dyDescent="0.25"/>
    <row r="132460" ht="15" customHeight="1" x14ac:dyDescent="0.25"/>
    <row r="132461" ht="15" customHeight="1" x14ac:dyDescent="0.25"/>
    <row r="132462" ht="15" customHeight="1" x14ac:dyDescent="0.25"/>
    <row r="132463" ht="15" customHeight="1" x14ac:dyDescent="0.25"/>
    <row r="132464" ht="15" customHeight="1" x14ac:dyDescent="0.25"/>
    <row r="132465" ht="15" customHeight="1" x14ac:dyDescent="0.25"/>
    <row r="132466" ht="15" customHeight="1" x14ac:dyDescent="0.25"/>
    <row r="132467" ht="15" customHeight="1" x14ac:dyDescent="0.25"/>
    <row r="132468" ht="15" customHeight="1" x14ac:dyDescent="0.25"/>
    <row r="132469" ht="15" customHeight="1" x14ac:dyDescent="0.25"/>
    <row r="132470" ht="15" customHeight="1" x14ac:dyDescent="0.25"/>
    <row r="132471" ht="15" customHeight="1" x14ac:dyDescent="0.25"/>
    <row r="132472" ht="15" customHeight="1" x14ac:dyDescent="0.25"/>
    <row r="132473" ht="15" customHeight="1" x14ac:dyDescent="0.25"/>
    <row r="132474" ht="15" customHeight="1" x14ac:dyDescent="0.25"/>
    <row r="132475" ht="15" customHeight="1" x14ac:dyDescent="0.25"/>
    <row r="132476" ht="15" customHeight="1" x14ac:dyDescent="0.25"/>
    <row r="132477" ht="15" customHeight="1" x14ac:dyDescent="0.25"/>
    <row r="132478" ht="15" customHeight="1" x14ac:dyDescent="0.25"/>
    <row r="132479" ht="15" customHeight="1" x14ac:dyDescent="0.25"/>
    <row r="132480" ht="15" customHeight="1" x14ac:dyDescent="0.25"/>
    <row r="132481" ht="15" customHeight="1" x14ac:dyDescent="0.25"/>
    <row r="132482" ht="15" customHeight="1" x14ac:dyDescent="0.25"/>
    <row r="132483" ht="15" customHeight="1" x14ac:dyDescent="0.25"/>
    <row r="132484" ht="15" customHeight="1" x14ac:dyDescent="0.25"/>
    <row r="132485" ht="15" customHeight="1" x14ac:dyDescent="0.25"/>
    <row r="132486" ht="15" customHeight="1" x14ac:dyDescent="0.25"/>
    <row r="132487" ht="15" customHeight="1" x14ac:dyDescent="0.25"/>
    <row r="132488" ht="15" customHeight="1" x14ac:dyDescent="0.25"/>
    <row r="132489" ht="15" customHeight="1" x14ac:dyDescent="0.25"/>
    <row r="132490" ht="15" customHeight="1" x14ac:dyDescent="0.25"/>
    <row r="132491" ht="15" customHeight="1" x14ac:dyDescent="0.25"/>
    <row r="132492" ht="15" customHeight="1" x14ac:dyDescent="0.25"/>
    <row r="132493" ht="15" customHeight="1" x14ac:dyDescent="0.25"/>
    <row r="132494" ht="15" customHeight="1" x14ac:dyDescent="0.25"/>
    <row r="132495" ht="15" customHeight="1" x14ac:dyDescent="0.25"/>
    <row r="132496" ht="15" customHeight="1" x14ac:dyDescent="0.25"/>
    <row r="132497" ht="15" customHeight="1" x14ac:dyDescent="0.25"/>
    <row r="132498" ht="15" customHeight="1" x14ac:dyDescent="0.25"/>
    <row r="132499" ht="15" customHeight="1" x14ac:dyDescent="0.25"/>
    <row r="132500" ht="15" customHeight="1" x14ac:dyDescent="0.25"/>
    <row r="132501" ht="15" customHeight="1" x14ac:dyDescent="0.25"/>
    <row r="132502" ht="15" customHeight="1" x14ac:dyDescent="0.25"/>
    <row r="132503" ht="15" customHeight="1" x14ac:dyDescent="0.25"/>
    <row r="132504" ht="15" customHeight="1" x14ac:dyDescent="0.25"/>
    <row r="132505" ht="15" customHeight="1" x14ac:dyDescent="0.25"/>
    <row r="132506" ht="15" customHeight="1" x14ac:dyDescent="0.25"/>
    <row r="132507" ht="15" customHeight="1" x14ac:dyDescent="0.25"/>
    <row r="132508" ht="15" customHeight="1" x14ac:dyDescent="0.25"/>
    <row r="132509" ht="15" customHeight="1" x14ac:dyDescent="0.25"/>
    <row r="132510" ht="15" customHeight="1" x14ac:dyDescent="0.25"/>
    <row r="132511" ht="15" customHeight="1" x14ac:dyDescent="0.25"/>
    <row r="132512" ht="15" customHeight="1" x14ac:dyDescent="0.25"/>
    <row r="132513" ht="15" customHeight="1" x14ac:dyDescent="0.25"/>
    <row r="132514" ht="15" customHeight="1" x14ac:dyDescent="0.25"/>
    <row r="132515" ht="15" customHeight="1" x14ac:dyDescent="0.25"/>
    <row r="132516" ht="15" customHeight="1" x14ac:dyDescent="0.25"/>
    <row r="132517" ht="15" customHeight="1" x14ac:dyDescent="0.25"/>
    <row r="132518" ht="15" customHeight="1" x14ac:dyDescent="0.25"/>
    <row r="132519" ht="15" customHeight="1" x14ac:dyDescent="0.25"/>
    <row r="132520" ht="15" customHeight="1" x14ac:dyDescent="0.25"/>
    <row r="132521" ht="15" customHeight="1" x14ac:dyDescent="0.25"/>
    <row r="132522" ht="15" customHeight="1" x14ac:dyDescent="0.25"/>
    <row r="132523" ht="15" customHeight="1" x14ac:dyDescent="0.25"/>
    <row r="132524" ht="15" customHeight="1" x14ac:dyDescent="0.25"/>
    <row r="132525" ht="15" customHeight="1" x14ac:dyDescent="0.25"/>
    <row r="132526" ht="15" customHeight="1" x14ac:dyDescent="0.25"/>
    <row r="132527" ht="15" customHeight="1" x14ac:dyDescent="0.25"/>
    <row r="132528" ht="15" customHeight="1" x14ac:dyDescent="0.25"/>
    <row r="132529" ht="15" customHeight="1" x14ac:dyDescent="0.25"/>
    <row r="132530" ht="15" customHeight="1" x14ac:dyDescent="0.25"/>
    <row r="132531" ht="15" customHeight="1" x14ac:dyDescent="0.25"/>
    <row r="132532" ht="15" customHeight="1" x14ac:dyDescent="0.25"/>
    <row r="132533" ht="15" customHeight="1" x14ac:dyDescent="0.25"/>
    <row r="132534" ht="15" customHeight="1" x14ac:dyDescent="0.25"/>
    <row r="132535" ht="15" customHeight="1" x14ac:dyDescent="0.25"/>
    <row r="132536" ht="15" customHeight="1" x14ac:dyDescent="0.25"/>
    <row r="132537" ht="15" customHeight="1" x14ac:dyDescent="0.25"/>
    <row r="132538" ht="15" customHeight="1" x14ac:dyDescent="0.25"/>
    <row r="132539" ht="15" customHeight="1" x14ac:dyDescent="0.25"/>
    <row r="132540" ht="15" customHeight="1" x14ac:dyDescent="0.25"/>
    <row r="132541" ht="15" customHeight="1" x14ac:dyDescent="0.25"/>
    <row r="132542" ht="15" customHeight="1" x14ac:dyDescent="0.25"/>
    <row r="132543" ht="15" customHeight="1" x14ac:dyDescent="0.25"/>
    <row r="132544" ht="15" customHeight="1" x14ac:dyDescent="0.25"/>
    <row r="132545" ht="15" customHeight="1" x14ac:dyDescent="0.25"/>
    <row r="132546" ht="15" customHeight="1" x14ac:dyDescent="0.25"/>
    <row r="132547" ht="15" customHeight="1" x14ac:dyDescent="0.25"/>
    <row r="132548" ht="15" customHeight="1" x14ac:dyDescent="0.25"/>
    <row r="132549" ht="15" customHeight="1" x14ac:dyDescent="0.25"/>
    <row r="132550" ht="15" customHeight="1" x14ac:dyDescent="0.25"/>
    <row r="132551" ht="15" customHeight="1" x14ac:dyDescent="0.25"/>
    <row r="132552" ht="15" customHeight="1" x14ac:dyDescent="0.25"/>
    <row r="132553" ht="15" customHeight="1" x14ac:dyDescent="0.25"/>
    <row r="132554" ht="15" customHeight="1" x14ac:dyDescent="0.25"/>
    <row r="132555" ht="15" customHeight="1" x14ac:dyDescent="0.25"/>
    <row r="132556" ht="15" customHeight="1" x14ac:dyDescent="0.25"/>
    <row r="132557" ht="15" customHeight="1" x14ac:dyDescent="0.25"/>
    <row r="132558" ht="15" customHeight="1" x14ac:dyDescent="0.25"/>
    <row r="132559" ht="15" customHeight="1" x14ac:dyDescent="0.25"/>
    <row r="132560" ht="15" customHeight="1" x14ac:dyDescent="0.25"/>
    <row r="132561" ht="15" customHeight="1" x14ac:dyDescent="0.25"/>
    <row r="132562" ht="15" customHeight="1" x14ac:dyDescent="0.25"/>
    <row r="132563" ht="15" customHeight="1" x14ac:dyDescent="0.25"/>
    <row r="132564" ht="15" customHeight="1" x14ac:dyDescent="0.25"/>
    <row r="132565" ht="15" customHeight="1" x14ac:dyDescent="0.25"/>
    <row r="132566" ht="15" customHeight="1" x14ac:dyDescent="0.25"/>
    <row r="132567" ht="15" customHeight="1" x14ac:dyDescent="0.25"/>
    <row r="132568" ht="15" customHeight="1" x14ac:dyDescent="0.25"/>
    <row r="132569" ht="15" customHeight="1" x14ac:dyDescent="0.25"/>
    <row r="132570" ht="15" customHeight="1" x14ac:dyDescent="0.25"/>
    <row r="132571" ht="15" customHeight="1" x14ac:dyDescent="0.25"/>
    <row r="132572" ht="15" customHeight="1" x14ac:dyDescent="0.25"/>
    <row r="132573" ht="15" customHeight="1" x14ac:dyDescent="0.25"/>
    <row r="132574" ht="15" customHeight="1" x14ac:dyDescent="0.25"/>
    <row r="132575" ht="15" customHeight="1" x14ac:dyDescent="0.25"/>
    <row r="132576" ht="15" customHeight="1" x14ac:dyDescent="0.25"/>
    <row r="132577" ht="15" customHeight="1" x14ac:dyDescent="0.25"/>
    <row r="132578" ht="15" customHeight="1" x14ac:dyDescent="0.25"/>
    <row r="132579" ht="15" customHeight="1" x14ac:dyDescent="0.25"/>
    <row r="132580" ht="15" customHeight="1" x14ac:dyDescent="0.25"/>
    <row r="132581" ht="15" customHeight="1" x14ac:dyDescent="0.25"/>
    <row r="132582" ht="15" customHeight="1" x14ac:dyDescent="0.25"/>
    <row r="132583" ht="15" customHeight="1" x14ac:dyDescent="0.25"/>
    <row r="132584" ht="15" customHeight="1" x14ac:dyDescent="0.25"/>
    <row r="132585" ht="15" customHeight="1" x14ac:dyDescent="0.25"/>
    <row r="132586" ht="15" customHeight="1" x14ac:dyDescent="0.25"/>
    <row r="132587" ht="15" customHeight="1" x14ac:dyDescent="0.25"/>
    <row r="132588" ht="15" customHeight="1" x14ac:dyDescent="0.25"/>
    <row r="132589" ht="15" customHeight="1" x14ac:dyDescent="0.25"/>
    <row r="132590" ht="15" customHeight="1" x14ac:dyDescent="0.25"/>
    <row r="132591" ht="15" customHeight="1" x14ac:dyDescent="0.25"/>
    <row r="132592" ht="15" customHeight="1" x14ac:dyDescent="0.25"/>
    <row r="132593" ht="15" customHeight="1" x14ac:dyDescent="0.25"/>
    <row r="132594" ht="15" customHeight="1" x14ac:dyDescent="0.25"/>
    <row r="132595" ht="15" customHeight="1" x14ac:dyDescent="0.25"/>
    <row r="132596" ht="15" customHeight="1" x14ac:dyDescent="0.25"/>
    <row r="132597" ht="15" customHeight="1" x14ac:dyDescent="0.25"/>
    <row r="132598" ht="15" customHeight="1" x14ac:dyDescent="0.25"/>
    <row r="132599" ht="15" customHeight="1" x14ac:dyDescent="0.25"/>
    <row r="132600" ht="15" customHeight="1" x14ac:dyDescent="0.25"/>
    <row r="132601" ht="15" customHeight="1" x14ac:dyDescent="0.25"/>
    <row r="132602" ht="15" customHeight="1" x14ac:dyDescent="0.25"/>
    <row r="132603" ht="15" customHeight="1" x14ac:dyDescent="0.25"/>
    <row r="132604" ht="15" customHeight="1" x14ac:dyDescent="0.25"/>
    <row r="132605" ht="15" customHeight="1" x14ac:dyDescent="0.25"/>
    <row r="132606" ht="15" customHeight="1" x14ac:dyDescent="0.25"/>
    <row r="132607" ht="15" customHeight="1" x14ac:dyDescent="0.25"/>
    <row r="132608" ht="15" customHeight="1" x14ac:dyDescent="0.25"/>
    <row r="132609" ht="15" customHeight="1" x14ac:dyDescent="0.25"/>
    <row r="132610" ht="15" customHeight="1" x14ac:dyDescent="0.25"/>
    <row r="132611" ht="15" customHeight="1" x14ac:dyDescent="0.25"/>
    <row r="132612" ht="15" customHeight="1" x14ac:dyDescent="0.25"/>
    <row r="132613" ht="15" customHeight="1" x14ac:dyDescent="0.25"/>
    <row r="132614" ht="15" customHeight="1" x14ac:dyDescent="0.25"/>
    <row r="132615" ht="15" customHeight="1" x14ac:dyDescent="0.25"/>
    <row r="132616" ht="15" customHeight="1" x14ac:dyDescent="0.25"/>
    <row r="132617" ht="15" customHeight="1" x14ac:dyDescent="0.25"/>
    <row r="132618" ht="15" customHeight="1" x14ac:dyDescent="0.25"/>
    <row r="132619" ht="15" customHeight="1" x14ac:dyDescent="0.25"/>
    <row r="132620" ht="15" customHeight="1" x14ac:dyDescent="0.25"/>
    <row r="132621" ht="15" customHeight="1" x14ac:dyDescent="0.25"/>
    <row r="132622" ht="15" customHeight="1" x14ac:dyDescent="0.25"/>
    <row r="132623" ht="15" customHeight="1" x14ac:dyDescent="0.25"/>
    <row r="132624" ht="15" customHeight="1" x14ac:dyDescent="0.25"/>
    <row r="132625" ht="15" customHeight="1" x14ac:dyDescent="0.25"/>
    <row r="132626" ht="15" customHeight="1" x14ac:dyDescent="0.25"/>
    <row r="132627" ht="15" customHeight="1" x14ac:dyDescent="0.25"/>
    <row r="132628" ht="15" customHeight="1" x14ac:dyDescent="0.25"/>
    <row r="132629" ht="15" customHeight="1" x14ac:dyDescent="0.25"/>
    <row r="132630" ht="15" customHeight="1" x14ac:dyDescent="0.25"/>
    <row r="132631" ht="15" customHeight="1" x14ac:dyDescent="0.25"/>
    <row r="132632" ht="15" customHeight="1" x14ac:dyDescent="0.25"/>
    <row r="132633" ht="15" customHeight="1" x14ac:dyDescent="0.25"/>
    <row r="132634" ht="15" customHeight="1" x14ac:dyDescent="0.25"/>
    <row r="132635" ht="15" customHeight="1" x14ac:dyDescent="0.25"/>
    <row r="132636" ht="15" customHeight="1" x14ac:dyDescent="0.25"/>
    <row r="132637" ht="15" customHeight="1" x14ac:dyDescent="0.25"/>
    <row r="132638" ht="15" customHeight="1" x14ac:dyDescent="0.25"/>
    <row r="132639" ht="15" customHeight="1" x14ac:dyDescent="0.25"/>
    <row r="132640" ht="15" customHeight="1" x14ac:dyDescent="0.25"/>
    <row r="132641" ht="15" customHeight="1" x14ac:dyDescent="0.25"/>
    <row r="132642" ht="15" customHeight="1" x14ac:dyDescent="0.25"/>
    <row r="132643" ht="15" customHeight="1" x14ac:dyDescent="0.25"/>
    <row r="132644" ht="15" customHeight="1" x14ac:dyDescent="0.25"/>
    <row r="132645" ht="15" customHeight="1" x14ac:dyDescent="0.25"/>
    <row r="132646" ht="15" customHeight="1" x14ac:dyDescent="0.25"/>
    <row r="132647" ht="15" customHeight="1" x14ac:dyDescent="0.25"/>
    <row r="132648" ht="15" customHeight="1" x14ac:dyDescent="0.25"/>
    <row r="132649" ht="15" customHeight="1" x14ac:dyDescent="0.25"/>
    <row r="132650" ht="15" customHeight="1" x14ac:dyDescent="0.25"/>
    <row r="132651" ht="15" customHeight="1" x14ac:dyDescent="0.25"/>
    <row r="132652" ht="15" customHeight="1" x14ac:dyDescent="0.25"/>
    <row r="132653" ht="15" customHeight="1" x14ac:dyDescent="0.25"/>
    <row r="132654" ht="15" customHeight="1" x14ac:dyDescent="0.25"/>
    <row r="132655" ht="15" customHeight="1" x14ac:dyDescent="0.25"/>
    <row r="132656" ht="15" customHeight="1" x14ac:dyDescent="0.25"/>
    <row r="132657" ht="15" customHeight="1" x14ac:dyDescent="0.25"/>
    <row r="132658" ht="15" customHeight="1" x14ac:dyDescent="0.25"/>
    <row r="132659" ht="15" customHeight="1" x14ac:dyDescent="0.25"/>
    <row r="132660" ht="15" customHeight="1" x14ac:dyDescent="0.25"/>
    <row r="132661" ht="15" customHeight="1" x14ac:dyDescent="0.25"/>
    <row r="132662" ht="15" customHeight="1" x14ac:dyDescent="0.25"/>
    <row r="132663" ht="15" customHeight="1" x14ac:dyDescent="0.25"/>
    <row r="132664" ht="15" customHeight="1" x14ac:dyDescent="0.25"/>
    <row r="132665" ht="15" customHeight="1" x14ac:dyDescent="0.25"/>
    <row r="132666" ht="15" customHeight="1" x14ac:dyDescent="0.25"/>
    <row r="132667" ht="15" customHeight="1" x14ac:dyDescent="0.25"/>
    <row r="132668" ht="15" customHeight="1" x14ac:dyDescent="0.25"/>
    <row r="132669" ht="15" customHeight="1" x14ac:dyDescent="0.25"/>
    <row r="132670" ht="15" customHeight="1" x14ac:dyDescent="0.25"/>
    <row r="132671" ht="15" customHeight="1" x14ac:dyDescent="0.25"/>
    <row r="132672" ht="15" customHeight="1" x14ac:dyDescent="0.25"/>
    <row r="132673" ht="15" customHeight="1" x14ac:dyDescent="0.25"/>
    <row r="132674" ht="15" customHeight="1" x14ac:dyDescent="0.25"/>
    <row r="132675" ht="15" customHeight="1" x14ac:dyDescent="0.25"/>
    <row r="132676" ht="15" customHeight="1" x14ac:dyDescent="0.25"/>
    <row r="132677" ht="15" customHeight="1" x14ac:dyDescent="0.25"/>
    <row r="132678" ht="15" customHeight="1" x14ac:dyDescent="0.25"/>
    <row r="132679" ht="15" customHeight="1" x14ac:dyDescent="0.25"/>
    <row r="132680" ht="15" customHeight="1" x14ac:dyDescent="0.25"/>
    <row r="132681" ht="15" customHeight="1" x14ac:dyDescent="0.25"/>
    <row r="132682" ht="15" customHeight="1" x14ac:dyDescent="0.25"/>
    <row r="132683" ht="15" customHeight="1" x14ac:dyDescent="0.25"/>
    <row r="132684" ht="15" customHeight="1" x14ac:dyDescent="0.25"/>
    <row r="132685" ht="15" customHeight="1" x14ac:dyDescent="0.25"/>
    <row r="132686" ht="15" customHeight="1" x14ac:dyDescent="0.25"/>
    <row r="132687" ht="15" customHeight="1" x14ac:dyDescent="0.25"/>
    <row r="132688" ht="15" customHeight="1" x14ac:dyDescent="0.25"/>
    <row r="132689" ht="15" customHeight="1" x14ac:dyDescent="0.25"/>
    <row r="132690" ht="15" customHeight="1" x14ac:dyDescent="0.25"/>
    <row r="132691" ht="15" customHeight="1" x14ac:dyDescent="0.25"/>
    <row r="132692" ht="15" customHeight="1" x14ac:dyDescent="0.25"/>
    <row r="132693" ht="15" customHeight="1" x14ac:dyDescent="0.25"/>
    <row r="132694" ht="15" customHeight="1" x14ac:dyDescent="0.25"/>
    <row r="132695" ht="15" customHeight="1" x14ac:dyDescent="0.25"/>
    <row r="132696" ht="15" customHeight="1" x14ac:dyDescent="0.25"/>
    <row r="132697" ht="15" customHeight="1" x14ac:dyDescent="0.25"/>
    <row r="132698" ht="15" customHeight="1" x14ac:dyDescent="0.25"/>
    <row r="132699" ht="15" customHeight="1" x14ac:dyDescent="0.25"/>
    <row r="132700" ht="15" customHeight="1" x14ac:dyDescent="0.25"/>
    <row r="132701" ht="15" customHeight="1" x14ac:dyDescent="0.25"/>
    <row r="132702" ht="15" customHeight="1" x14ac:dyDescent="0.25"/>
    <row r="132703" ht="15" customHeight="1" x14ac:dyDescent="0.25"/>
    <row r="132704" ht="15" customHeight="1" x14ac:dyDescent="0.25"/>
    <row r="132705" ht="15" customHeight="1" x14ac:dyDescent="0.25"/>
    <row r="132706" ht="15" customHeight="1" x14ac:dyDescent="0.25"/>
    <row r="132707" ht="15" customHeight="1" x14ac:dyDescent="0.25"/>
    <row r="132708" ht="15" customHeight="1" x14ac:dyDescent="0.25"/>
    <row r="132709" ht="15" customHeight="1" x14ac:dyDescent="0.25"/>
    <row r="132710" ht="15" customHeight="1" x14ac:dyDescent="0.25"/>
    <row r="132711" ht="15" customHeight="1" x14ac:dyDescent="0.25"/>
    <row r="132712" ht="15" customHeight="1" x14ac:dyDescent="0.25"/>
    <row r="132713" ht="15" customHeight="1" x14ac:dyDescent="0.25"/>
    <row r="132714" ht="15" customHeight="1" x14ac:dyDescent="0.25"/>
    <row r="132715" ht="15" customHeight="1" x14ac:dyDescent="0.25"/>
    <row r="132716" ht="15" customHeight="1" x14ac:dyDescent="0.25"/>
    <row r="132717" ht="15" customHeight="1" x14ac:dyDescent="0.25"/>
    <row r="132718" ht="15" customHeight="1" x14ac:dyDescent="0.25"/>
    <row r="132719" ht="15" customHeight="1" x14ac:dyDescent="0.25"/>
    <row r="132720" ht="15" customHeight="1" x14ac:dyDescent="0.25"/>
    <row r="132721" ht="15" customHeight="1" x14ac:dyDescent="0.25"/>
    <row r="132722" ht="15" customHeight="1" x14ac:dyDescent="0.25"/>
    <row r="132723" ht="15" customHeight="1" x14ac:dyDescent="0.25"/>
    <row r="132724" ht="15" customHeight="1" x14ac:dyDescent="0.25"/>
    <row r="132725" ht="15" customHeight="1" x14ac:dyDescent="0.25"/>
    <row r="132726" ht="15" customHeight="1" x14ac:dyDescent="0.25"/>
    <row r="132727" ht="15" customHeight="1" x14ac:dyDescent="0.25"/>
    <row r="132728" ht="15" customHeight="1" x14ac:dyDescent="0.25"/>
    <row r="132729" ht="15" customHeight="1" x14ac:dyDescent="0.25"/>
    <row r="132730" ht="15" customHeight="1" x14ac:dyDescent="0.25"/>
    <row r="132731" ht="15" customHeight="1" x14ac:dyDescent="0.25"/>
    <row r="132732" ht="15" customHeight="1" x14ac:dyDescent="0.25"/>
    <row r="132733" ht="15" customHeight="1" x14ac:dyDescent="0.25"/>
    <row r="132734" ht="15" customHeight="1" x14ac:dyDescent="0.25"/>
    <row r="132735" ht="15" customHeight="1" x14ac:dyDescent="0.25"/>
    <row r="132736" ht="15" customHeight="1" x14ac:dyDescent="0.25"/>
    <row r="132737" ht="15" customHeight="1" x14ac:dyDescent="0.25"/>
    <row r="132738" ht="15" customHeight="1" x14ac:dyDescent="0.25"/>
    <row r="132739" ht="15" customHeight="1" x14ac:dyDescent="0.25"/>
    <row r="132740" ht="15" customHeight="1" x14ac:dyDescent="0.25"/>
    <row r="132741" ht="15" customHeight="1" x14ac:dyDescent="0.25"/>
    <row r="132742" ht="15" customHeight="1" x14ac:dyDescent="0.25"/>
    <row r="132743" ht="15" customHeight="1" x14ac:dyDescent="0.25"/>
    <row r="132744" ht="15" customHeight="1" x14ac:dyDescent="0.25"/>
    <row r="132745" ht="15" customHeight="1" x14ac:dyDescent="0.25"/>
    <row r="132746" ht="15" customHeight="1" x14ac:dyDescent="0.25"/>
    <row r="132747" ht="15" customHeight="1" x14ac:dyDescent="0.25"/>
    <row r="132748" ht="15" customHeight="1" x14ac:dyDescent="0.25"/>
    <row r="132749" ht="15" customHeight="1" x14ac:dyDescent="0.25"/>
    <row r="132750" ht="15" customHeight="1" x14ac:dyDescent="0.25"/>
    <row r="132751" ht="15" customHeight="1" x14ac:dyDescent="0.25"/>
    <row r="132752" ht="15" customHeight="1" x14ac:dyDescent="0.25"/>
    <row r="132753" ht="15" customHeight="1" x14ac:dyDescent="0.25"/>
    <row r="132754" ht="15" customHeight="1" x14ac:dyDescent="0.25"/>
    <row r="132755" ht="15" customHeight="1" x14ac:dyDescent="0.25"/>
    <row r="132756" ht="15" customHeight="1" x14ac:dyDescent="0.25"/>
    <row r="132757" ht="15" customHeight="1" x14ac:dyDescent="0.25"/>
    <row r="132758" ht="15" customHeight="1" x14ac:dyDescent="0.25"/>
    <row r="132759" ht="15" customHeight="1" x14ac:dyDescent="0.25"/>
    <row r="132760" ht="15" customHeight="1" x14ac:dyDescent="0.25"/>
    <row r="132761" ht="15" customHeight="1" x14ac:dyDescent="0.25"/>
    <row r="132762" ht="15" customHeight="1" x14ac:dyDescent="0.25"/>
    <row r="132763" ht="15" customHeight="1" x14ac:dyDescent="0.25"/>
    <row r="132764" ht="15" customHeight="1" x14ac:dyDescent="0.25"/>
    <row r="132765" ht="15" customHeight="1" x14ac:dyDescent="0.25"/>
    <row r="132766" ht="15" customHeight="1" x14ac:dyDescent="0.25"/>
    <row r="132767" ht="15" customHeight="1" x14ac:dyDescent="0.25"/>
    <row r="132768" ht="15" customHeight="1" x14ac:dyDescent="0.25"/>
    <row r="132769" ht="15" customHeight="1" x14ac:dyDescent="0.25"/>
    <row r="132770" ht="15" customHeight="1" x14ac:dyDescent="0.25"/>
    <row r="132771" ht="15" customHeight="1" x14ac:dyDescent="0.25"/>
    <row r="132772" ht="15" customHeight="1" x14ac:dyDescent="0.25"/>
    <row r="132773" ht="15" customHeight="1" x14ac:dyDescent="0.25"/>
    <row r="132774" ht="15" customHeight="1" x14ac:dyDescent="0.25"/>
    <row r="132775" ht="15" customHeight="1" x14ac:dyDescent="0.25"/>
    <row r="132776" ht="15" customHeight="1" x14ac:dyDescent="0.25"/>
    <row r="132777" ht="15" customHeight="1" x14ac:dyDescent="0.25"/>
    <row r="132778" ht="15" customHeight="1" x14ac:dyDescent="0.25"/>
    <row r="132779" ht="15" customHeight="1" x14ac:dyDescent="0.25"/>
    <row r="132780" ht="15" customHeight="1" x14ac:dyDescent="0.25"/>
    <row r="132781" ht="15" customHeight="1" x14ac:dyDescent="0.25"/>
    <row r="132782" ht="15" customHeight="1" x14ac:dyDescent="0.25"/>
    <row r="132783" ht="15" customHeight="1" x14ac:dyDescent="0.25"/>
    <row r="132784" ht="15" customHeight="1" x14ac:dyDescent="0.25"/>
    <row r="132785" ht="15" customHeight="1" x14ac:dyDescent="0.25"/>
    <row r="132786" ht="15" customHeight="1" x14ac:dyDescent="0.25"/>
    <row r="132787" ht="15" customHeight="1" x14ac:dyDescent="0.25"/>
    <row r="132788" ht="15" customHeight="1" x14ac:dyDescent="0.25"/>
    <row r="132789" ht="15" customHeight="1" x14ac:dyDescent="0.25"/>
    <row r="132790" ht="15" customHeight="1" x14ac:dyDescent="0.25"/>
    <row r="132791" ht="15" customHeight="1" x14ac:dyDescent="0.25"/>
    <row r="132792" ht="15" customHeight="1" x14ac:dyDescent="0.25"/>
    <row r="132793" ht="15" customHeight="1" x14ac:dyDescent="0.25"/>
    <row r="132794" ht="15" customHeight="1" x14ac:dyDescent="0.25"/>
    <row r="132795" ht="15" customHeight="1" x14ac:dyDescent="0.25"/>
    <row r="132796" ht="15" customHeight="1" x14ac:dyDescent="0.25"/>
    <row r="132797" ht="15" customHeight="1" x14ac:dyDescent="0.25"/>
    <row r="132798" ht="15" customHeight="1" x14ac:dyDescent="0.25"/>
    <row r="132799" ht="15" customHeight="1" x14ac:dyDescent="0.25"/>
    <row r="132800" ht="15" customHeight="1" x14ac:dyDescent="0.25"/>
    <row r="132801" ht="15" customHeight="1" x14ac:dyDescent="0.25"/>
    <row r="132802" ht="15" customHeight="1" x14ac:dyDescent="0.25"/>
    <row r="132803" ht="15" customHeight="1" x14ac:dyDescent="0.25"/>
    <row r="132804" ht="15" customHeight="1" x14ac:dyDescent="0.25"/>
    <row r="132805" ht="15" customHeight="1" x14ac:dyDescent="0.25"/>
    <row r="132806" ht="15" customHeight="1" x14ac:dyDescent="0.25"/>
    <row r="132807" ht="15" customHeight="1" x14ac:dyDescent="0.25"/>
    <row r="132808" ht="15" customHeight="1" x14ac:dyDescent="0.25"/>
    <row r="132809" ht="15" customHeight="1" x14ac:dyDescent="0.25"/>
    <row r="132810" ht="15" customHeight="1" x14ac:dyDescent="0.25"/>
    <row r="132811" ht="15" customHeight="1" x14ac:dyDescent="0.25"/>
    <row r="132812" ht="15" customHeight="1" x14ac:dyDescent="0.25"/>
    <row r="132813" ht="15" customHeight="1" x14ac:dyDescent="0.25"/>
    <row r="132814" ht="15" customHeight="1" x14ac:dyDescent="0.25"/>
    <row r="132815" ht="15" customHeight="1" x14ac:dyDescent="0.25"/>
    <row r="132816" ht="15" customHeight="1" x14ac:dyDescent="0.25"/>
    <row r="132817" ht="15" customHeight="1" x14ac:dyDescent="0.25"/>
    <row r="132818" ht="15" customHeight="1" x14ac:dyDescent="0.25"/>
    <row r="132819" ht="15" customHeight="1" x14ac:dyDescent="0.25"/>
    <row r="132820" ht="15" customHeight="1" x14ac:dyDescent="0.25"/>
    <row r="132821" ht="15" customHeight="1" x14ac:dyDescent="0.25"/>
    <row r="132822" ht="15" customHeight="1" x14ac:dyDescent="0.25"/>
    <row r="132823" ht="15" customHeight="1" x14ac:dyDescent="0.25"/>
    <row r="132824" ht="15" customHeight="1" x14ac:dyDescent="0.25"/>
    <row r="132825" ht="15" customHeight="1" x14ac:dyDescent="0.25"/>
    <row r="132826" ht="15" customHeight="1" x14ac:dyDescent="0.25"/>
    <row r="132827" ht="15" customHeight="1" x14ac:dyDescent="0.25"/>
    <row r="132828" ht="15" customHeight="1" x14ac:dyDescent="0.25"/>
    <row r="132829" ht="15" customHeight="1" x14ac:dyDescent="0.25"/>
    <row r="132830" ht="15" customHeight="1" x14ac:dyDescent="0.25"/>
    <row r="132831" ht="15" customHeight="1" x14ac:dyDescent="0.25"/>
    <row r="132832" ht="15" customHeight="1" x14ac:dyDescent="0.25"/>
    <row r="132833" ht="15" customHeight="1" x14ac:dyDescent="0.25"/>
    <row r="132834" ht="15" customHeight="1" x14ac:dyDescent="0.25"/>
    <row r="132835" ht="15" customHeight="1" x14ac:dyDescent="0.25"/>
    <row r="132836" ht="15" customHeight="1" x14ac:dyDescent="0.25"/>
    <row r="132837" ht="15" customHeight="1" x14ac:dyDescent="0.25"/>
    <row r="132838" ht="15" customHeight="1" x14ac:dyDescent="0.25"/>
    <row r="132839" ht="15" customHeight="1" x14ac:dyDescent="0.25"/>
    <row r="132840" ht="15" customHeight="1" x14ac:dyDescent="0.25"/>
    <row r="132841" ht="15" customHeight="1" x14ac:dyDescent="0.25"/>
    <row r="132842" ht="15" customHeight="1" x14ac:dyDescent="0.25"/>
    <row r="132843" ht="15" customHeight="1" x14ac:dyDescent="0.25"/>
    <row r="132844" ht="15" customHeight="1" x14ac:dyDescent="0.25"/>
    <row r="132845" ht="15" customHeight="1" x14ac:dyDescent="0.25"/>
    <row r="132846" ht="15" customHeight="1" x14ac:dyDescent="0.25"/>
    <row r="132847" ht="15" customHeight="1" x14ac:dyDescent="0.25"/>
    <row r="132848" ht="15" customHeight="1" x14ac:dyDescent="0.25"/>
    <row r="132849" ht="15" customHeight="1" x14ac:dyDescent="0.25"/>
    <row r="132850" ht="15" customHeight="1" x14ac:dyDescent="0.25"/>
    <row r="132851" ht="15" customHeight="1" x14ac:dyDescent="0.25"/>
    <row r="132852" ht="15" customHeight="1" x14ac:dyDescent="0.25"/>
    <row r="132853" ht="15" customHeight="1" x14ac:dyDescent="0.25"/>
    <row r="132854" ht="15" customHeight="1" x14ac:dyDescent="0.25"/>
    <row r="132855" ht="15" customHeight="1" x14ac:dyDescent="0.25"/>
    <row r="132856" ht="15" customHeight="1" x14ac:dyDescent="0.25"/>
    <row r="132857" ht="15" customHeight="1" x14ac:dyDescent="0.25"/>
    <row r="132858" ht="15" customHeight="1" x14ac:dyDescent="0.25"/>
    <row r="132859" ht="15" customHeight="1" x14ac:dyDescent="0.25"/>
    <row r="132860" ht="15" customHeight="1" x14ac:dyDescent="0.25"/>
    <row r="132861" ht="15" customHeight="1" x14ac:dyDescent="0.25"/>
    <row r="132862" ht="15" customHeight="1" x14ac:dyDescent="0.25"/>
    <row r="132863" ht="15" customHeight="1" x14ac:dyDescent="0.25"/>
    <row r="132864" ht="15" customHeight="1" x14ac:dyDescent="0.25"/>
    <row r="132865" ht="15" customHeight="1" x14ac:dyDescent="0.25"/>
    <row r="132866" ht="15" customHeight="1" x14ac:dyDescent="0.25"/>
    <row r="132867" ht="15" customHeight="1" x14ac:dyDescent="0.25"/>
    <row r="132868" ht="15" customHeight="1" x14ac:dyDescent="0.25"/>
    <row r="132869" ht="15" customHeight="1" x14ac:dyDescent="0.25"/>
    <row r="132870" ht="15" customHeight="1" x14ac:dyDescent="0.25"/>
    <row r="132871" ht="15" customHeight="1" x14ac:dyDescent="0.25"/>
    <row r="132872" ht="15" customHeight="1" x14ac:dyDescent="0.25"/>
    <row r="132873" ht="15" customHeight="1" x14ac:dyDescent="0.25"/>
    <row r="132874" ht="15" customHeight="1" x14ac:dyDescent="0.25"/>
    <row r="132875" ht="15" customHeight="1" x14ac:dyDescent="0.25"/>
    <row r="132876" ht="15" customHeight="1" x14ac:dyDescent="0.25"/>
    <row r="132877" ht="15" customHeight="1" x14ac:dyDescent="0.25"/>
    <row r="132878" ht="15" customHeight="1" x14ac:dyDescent="0.25"/>
    <row r="132879" ht="15" customHeight="1" x14ac:dyDescent="0.25"/>
    <row r="132880" ht="15" customHeight="1" x14ac:dyDescent="0.25"/>
    <row r="132881" ht="15" customHeight="1" x14ac:dyDescent="0.25"/>
    <row r="132882" ht="15" customHeight="1" x14ac:dyDescent="0.25"/>
    <row r="132883" ht="15" customHeight="1" x14ac:dyDescent="0.25"/>
    <row r="132884" ht="15" customHeight="1" x14ac:dyDescent="0.25"/>
    <row r="132885" ht="15" customHeight="1" x14ac:dyDescent="0.25"/>
    <row r="132886" ht="15" customHeight="1" x14ac:dyDescent="0.25"/>
    <row r="132887" ht="15" customHeight="1" x14ac:dyDescent="0.25"/>
    <row r="132888" ht="15" customHeight="1" x14ac:dyDescent="0.25"/>
    <row r="132889" ht="15" customHeight="1" x14ac:dyDescent="0.25"/>
    <row r="132890" ht="15" customHeight="1" x14ac:dyDescent="0.25"/>
    <row r="132891" ht="15" customHeight="1" x14ac:dyDescent="0.25"/>
    <row r="132892" ht="15" customHeight="1" x14ac:dyDescent="0.25"/>
    <row r="132893" ht="15" customHeight="1" x14ac:dyDescent="0.25"/>
    <row r="132894" ht="15" customHeight="1" x14ac:dyDescent="0.25"/>
    <row r="132895" ht="15" customHeight="1" x14ac:dyDescent="0.25"/>
    <row r="132896" ht="15" customHeight="1" x14ac:dyDescent="0.25"/>
    <row r="132897" ht="15" customHeight="1" x14ac:dyDescent="0.25"/>
    <row r="132898" ht="15" customHeight="1" x14ac:dyDescent="0.25"/>
    <row r="132899" ht="15" customHeight="1" x14ac:dyDescent="0.25"/>
    <row r="132900" ht="15" customHeight="1" x14ac:dyDescent="0.25"/>
    <row r="132901" ht="15" customHeight="1" x14ac:dyDescent="0.25"/>
    <row r="132902" ht="15" customHeight="1" x14ac:dyDescent="0.25"/>
    <row r="132903" ht="15" customHeight="1" x14ac:dyDescent="0.25"/>
    <row r="132904" ht="15" customHeight="1" x14ac:dyDescent="0.25"/>
    <row r="132905" ht="15" customHeight="1" x14ac:dyDescent="0.25"/>
    <row r="132906" ht="15" customHeight="1" x14ac:dyDescent="0.25"/>
    <row r="132907" ht="15" customHeight="1" x14ac:dyDescent="0.25"/>
    <row r="132908" ht="15" customHeight="1" x14ac:dyDescent="0.25"/>
    <row r="132909" ht="15" customHeight="1" x14ac:dyDescent="0.25"/>
    <row r="132910" ht="15" customHeight="1" x14ac:dyDescent="0.25"/>
    <row r="132911" ht="15" customHeight="1" x14ac:dyDescent="0.25"/>
    <row r="132912" ht="15" customHeight="1" x14ac:dyDescent="0.25"/>
    <row r="132913" ht="15" customHeight="1" x14ac:dyDescent="0.25"/>
    <row r="132914" ht="15" customHeight="1" x14ac:dyDescent="0.25"/>
    <row r="132915" ht="15" customHeight="1" x14ac:dyDescent="0.25"/>
    <row r="132916" ht="15" customHeight="1" x14ac:dyDescent="0.25"/>
    <row r="132917" ht="15" customHeight="1" x14ac:dyDescent="0.25"/>
    <row r="132918" ht="15" customHeight="1" x14ac:dyDescent="0.25"/>
    <row r="132919" ht="15" customHeight="1" x14ac:dyDescent="0.25"/>
    <row r="132920" ht="15" customHeight="1" x14ac:dyDescent="0.25"/>
    <row r="132921" ht="15" customHeight="1" x14ac:dyDescent="0.25"/>
    <row r="132922" ht="15" customHeight="1" x14ac:dyDescent="0.25"/>
    <row r="132923" ht="15" customHeight="1" x14ac:dyDescent="0.25"/>
    <row r="132924" ht="15" customHeight="1" x14ac:dyDescent="0.25"/>
    <row r="132925" ht="15" customHeight="1" x14ac:dyDescent="0.25"/>
    <row r="132926" ht="15" customHeight="1" x14ac:dyDescent="0.25"/>
    <row r="132927" ht="15" customHeight="1" x14ac:dyDescent="0.25"/>
    <row r="132928" ht="15" customHeight="1" x14ac:dyDescent="0.25"/>
    <row r="132929" ht="15" customHeight="1" x14ac:dyDescent="0.25"/>
    <row r="132930" ht="15" customHeight="1" x14ac:dyDescent="0.25"/>
    <row r="132931" ht="15" customHeight="1" x14ac:dyDescent="0.25"/>
    <row r="132932" ht="15" customHeight="1" x14ac:dyDescent="0.25"/>
    <row r="132933" ht="15" customHeight="1" x14ac:dyDescent="0.25"/>
    <row r="132934" ht="15" customHeight="1" x14ac:dyDescent="0.25"/>
    <row r="132935" ht="15" customHeight="1" x14ac:dyDescent="0.25"/>
    <row r="132936" ht="15" customHeight="1" x14ac:dyDescent="0.25"/>
    <row r="132937" ht="15" customHeight="1" x14ac:dyDescent="0.25"/>
    <row r="132938" ht="15" customHeight="1" x14ac:dyDescent="0.25"/>
    <row r="132939" ht="15" customHeight="1" x14ac:dyDescent="0.25"/>
    <row r="132940" ht="15" customHeight="1" x14ac:dyDescent="0.25"/>
    <row r="132941" ht="15" customHeight="1" x14ac:dyDescent="0.25"/>
    <row r="132942" ht="15" customHeight="1" x14ac:dyDescent="0.25"/>
    <row r="132943" ht="15" customHeight="1" x14ac:dyDescent="0.25"/>
    <row r="132944" ht="15" customHeight="1" x14ac:dyDescent="0.25"/>
    <row r="132945" ht="15" customHeight="1" x14ac:dyDescent="0.25"/>
    <row r="132946" ht="15" customHeight="1" x14ac:dyDescent="0.25"/>
    <row r="132947" ht="15" customHeight="1" x14ac:dyDescent="0.25"/>
    <row r="132948" ht="15" customHeight="1" x14ac:dyDescent="0.25"/>
    <row r="132949" ht="15" customHeight="1" x14ac:dyDescent="0.25"/>
    <row r="132950" ht="15" customHeight="1" x14ac:dyDescent="0.25"/>
    <row r="132951" ht="15" customHeight="1" x14ac:dyDescent="0.25"/>
    <row r="132952" ht="15" customHeight="1" x14ac:dyDescent="0.25"/>
    <row r="132953" ht="15" customHeight="1" x14ac:dyDescent="0.25"/>
    <row r="132954" ht="15" customHeight="1" x14ac:dyDescent="0.25"/>
    <row r="132955" ht="15" customHeight="1" x14ac:dyDescent="0.25"/>
    <row r="132956" ht="15" customHeight="1" x14ac:dyDescent="0.25"/>
    <row r="132957" ht="15" customHeight="1" x14ac:dyDescent="0.25"/>
    <row r="132958" ht="15" customHeight="1" x14ac:dyDescent="0.25"/>
    <row r="132959" ht="15" customHeight="1" x14ac:dyDescent="0.25"/>
    <row r="132960" ht="15" customHeight="1" x14ac:dyDescent="0.25"/>
    <row r="132961" ht="15" customHeight="1" x14ac:dyDescent="0.25"/>
    <row r="132962" ht="15" customHeight="1" x14ac:dyDescent="0.25"/>
    <row r="132963" ht="15" customHeight="1" x14ac:dyDescent="0.25"/>
    <row r="132964" ht="15" customHeight="1" x14ac:dyDescent="0.25"/>
    <row r="132965" ht="15" customHeight="1" x14ac:dyDescent="0.25"/>
    <row r="132966" ht="15" customHeight="1" x14ac:dyDescent="0.25"/>
    <row r="132967" ht="15" customHeight="1" x14ac:dyDescent="0.25"/>
    <row r="132968" ht="15" customHeight="1" x14ac:dyDescent="0.25"/>
    <row r="132969" ht="15" customHeight="1" x14ac:dyDescent="0.25"/>
    <row r="132970" ht="15" customHeight="1" x14ac:dyDescent="0.25"/>
    <row r="132971" ht="15" customHeight="1" x14ac:dyDescent="0.25"/>
    <row r="132972" ht="15" customHeight="1" x14ac:dyDescent="0.25"/>
    <row r="132973" ht="15" customHeight="1" x14ac:dyDescent="0.25"/>
    <row r="132974" ht="15" customHeight="1" x14ac:dyDescent="0.25"/>
    <row r="132975" ht="15" customHeight="1" x14ac:dyDescent="0.25"/>
    <row r="132976" ht="15" customHeight="1" x14ac:dyDescent="0.25"/>
    <row r="132977" ht="15" customHeight="1" x14ac:dyDescent="0.25"/>
    <row r="132978" ht="15" customHeight="1" x14ac:dyDescent="0.25"/>
    <row r="132979" ht="15" customHeight="1" x14ac:dyDescent="0.25"/>
    <row r="132980" ht="15" customHeight="1" x14ac:dyDescent="0.25"/>
    <row r="132981" ht="15" customHeight="1" x14ac:dyDescent="0.25"/>
    <row r="132982" ht="15" customHeight="1" x14ac:dyDescent="0.25"/>
    <row r="132983" ht="15" customHeight="1" x14ac:dyDescent="0.25"/>
    <row r="132984" ht="15" customHeight="1" x14ac:dyDescent="0.25"/>
    <row r="132985" ht="15" customHeight="1" x14ac:dyDescent="0.25"/>
    <row r="132986" ht="15" customHeight="1" x14ac:dyDescent="0.25"/>
    <row r="132987" ht="15" customHeight="1" x14ac:dyDescent="0.25"/>
    <row r="132988" ht="15" customHeight="1" x14ac:dyDescent="0.25"/>
    <row r="132989" ht="15" customHeight="1" x14ac:dyDescent="0.25"/>
    <row r="132990" ht="15" customHeight="1" x14ac:dyDescent="0.25"/>
    <row r="132991" ht="15" customHeight="1" x14ac:dyDescent="0.25"/>
    <row r="132992" ht="15" customHeight="1" x14ac:dyDescent="0.25"/>
    <row r="132993" ht="15" customHeight="1" x14ac:dyDescent="0.25"/>
    <row r="132994" ht="15" customHeight="1" x14ac:dyDescent="0.25"/>
    <row r="132995" ht="15" customHeight="1" x14ac:dyDescent="0.25"/>
    <row r="132996" ht="15" customHeight="1" x14ac:dyDescent="0.25"/>
    <row r="132997" ht="15" customHeight="1" x14ac:dyDescent="0.25"/>
    <row r="132998" ht="15" customHeight="1" x14ac:dyDescent="0.25"/>
    <row r="132999" ht="15" customHeight="1" x14ac:dyDescent="0.25"/>
    <row r="133000" ht="15" customHeight="1" x14ac:dyDescent="0.25"/>
    <row r="133001" ht="15" customHeight="1" x14ac:dyDescent="0.25"/>
    <row r="133002" ht="15" customHeight="1" x14ac:dyDescent="0.25"/>
    <row r="133003" ht="15" customHeight="1" x14ac:dyDescent="0.25"/>
    <row r="133004" ht="15" customHeight="1" x14ac:dyDescent="0.25"/>
    <row r="133005" ht="15" customHeight="1" x14ac:dyDescent="0.25"/>
    <row r="133006" ht="15" customHeight="1" x14ac:dyDescent="0.25"/>
    <row r="133007" ht="15" customHeight="1" x14ac:dyDescent="0.25"/>
    <row r="133008" ht="15" customHeight="1" x14ac:dyDescent="0.25"/>
    <row r="133009" ht="15" customHeight="1" x14ac:dyDescent="0.25"/>
    <row r="133010" ht="15" customHeight="1" x14ac:dyDescent="0.25"/>
    <row r="133011" ht="15" customHeight="1" x14ac:dyDescent="0.25"/>
    <row r="133012" ht="15" customHeight="1" x14ac:dyDescent="0.25"/>
    <row r="133013" ht="15" customHeight="1" x14ac:dyDescent="0.25"/>
    <row r="133014" ht="15" customHeight="1" x14ac:dyDescent="0.25"/>
    <row r="133015" ht="15" customHeight="1" x14ac:dyDescent="0.25"/>
    <row r="133016" ht="15" customHeight="1" x14ac:dyDescent="0.25"/>
    <row r="133017" ht="15" customHeight="1" x14ac:dyDescent="0.25"/>
    <row r="133018" ht="15" customHeight="1" x14ac:dyDescent="0.25"/>
    <row r="133019" ht="15" customHeight="1" x14ac:dyDescent="0.25"/>
    <row r="133020" ht="15" customHeight="1" x14ac:dyDescent="0.25"/>
    <row r="133021" ht="15" customHeight="1" x14ac:dyDescent="0.25"/>
    <row r="133022" ht="15" customHeight="1" x14ac:dyDescent="0.25"/>
    <row r="133023" ht="15" customHeight="1" x14ac:dyDescent="0.25"/>
    <row r="133024" ht="15" customHeight="1" x14ac:dyDescent="0.25"/>
    <row r="133025" ht="15" customHeight="1" x14ac:dyDescent="0.25"/>
    <row r="133026" ht="15" customHeight="1" x14ac:dyDescent="0.25"/>
    <row r="133027" ht="15" customHeight="1" x14ac:dyDescent="0.25"/>
    <row r="133028" ht="15" customHeight="1" x14ac:dyDescent="0.25"/>
    <row r="133029" ht="15" customHeight="1" x14ac:dyDescent="0.25"/>
    <row r="133030" ht="15" customHeight="1" x14ac:dyDescent="0.25"/>
    <row r="133031" ht="15" customHeight="1" x14ac:dyDescent="0.25"/>
    <row r="133032" ht="15" customHeight="1" x14ac:dyDescent="0.25"/>
    <row r="133033" ht="15" customHeight="1" x14ac:dyDescent="0.25"/>
    <row r="133034" ht="15" customHeight="1" x14ac:dyDescent="0.25"/>
    <row r="133035" ht="15" customHeight="1" x14ac:dyDescent="0.25"/>
    <row r="133036" ht="15" customHeight="1" x14ac:dyDescent="0.25"/>
    <row r="133037" ht="15" customHeight="1" x14ac:dyDescent="0.25"/>
    <row r="133038" ht="15" customHeight="1" x14ac:dyDescent="0.25"/>
    <row r="133039" ht="15" customHeight="1" x14ac:dyDescent="0.25"/>
    <row r="133040" ht="15" customHeight="1" x14ac:dyDescent="0.25"/>
    <row r="133041" ht="15" customHeight="1" x14ac:dyDescent="0.25"/>
    <row r="133042" ht="15" customHeight="1" x14ac:dyDescent="0.25"/>
    <row r="133043" ht="15" customHeight="1" x14ac:dyDescent="0.25"/>
    <row r="133044" ht="15" customHeight="1" x14ac:dyDescent="0.25"/>
    <row r="133045" ht="15" customHeight="1" x14ac:dyDescent="0.25"/>
    <row r="133046" ht="15" customHeight="1" x14ac:dyDescent="0.25"/>
    <row r="133047" ht="15" customHeight="1" x14ac:dyDescent="0.25"/>
    <row r="133048" ht="15" customHeight="1" x14ac:dyDescent="0.25"/>
    <row r="133049" ht="15" customHeight="1" x14ac:dyDescent="0.25"/>
    <row r="133050" ht="15" customHeight="1" x14ac:dyDescent="0.25"/>
    <row r="133051" ht="15" customHeight="1" x14ac:dyDescent="0.25"/>
    <row r="133052" ht="15" customHeight="1" x14ac:dyDescent="0.25"/>
    <row r="133053" ht="15" customHeight="1" x14ac:dyDescent="0.25"/>
    <row r="133054" ht="15" customHeight="1" x14ac:dyDescent="0.25"/>
    <row r="133055" ht="15" customHeight="1" x14ac:dyDescent="0.25"/>
    <row r="133056" ht="15" customHeight="1" x14ac:dyDescent="0.25"/>
    <row r="133057" ht="15" customHeight="1" x14ac:dyDescent="0.25"/>
    <row r="133058" ht="15" customHeight="1" x14ac:dyDescent="0.25"/>
    <row r="133059" ht="15" customHeight="1" x14ac:dyDescent="0.25"/>
    <row r="133060" ht="15" customHeight="1" x14ac:dyDescent="0.25"/>
    <row r="133061" ht="15" customHeight="1" x14ac:dyDescent="0.25"/>
    <row r="133062" ht="15" customHeight="1" x14ac:dyDescent="0.25"/>
    <row r="133063" ht="15" customHeight="1" x14ac:dyDescent="0.25"/>
    <row r="133064" ht="15" customHeight="1" x14ac:dyDescent="0.25"/>
    <row r="133065" ht="15" customHeight="1" x14ac:dyDescent="0.25"/>
    <row r="133066" ht="15" customHeight="1" x14ac:dyDescent="0.25"/>
    <row r="133067" ht="15" customHeight="1" x14ac:dyDescent="0.25"/>
    <row r="133068" ht="15" customHeight="1" x14ac:dyDescent="0.25"/>
    <row r="133069" ht="15" customHeight="1" x14ac:dyDescent="0.25"/>
    <row r="133070" ht="15" customHeight="1" x14ac:dyDescent="0.25"/>
    <row r="133071" ht="15" customHeight="1" x14ac:dyDescent="0.25"/>
    <row r="133072" ht="15" customHeight="1" x14ac:dyDescent="0.25"/>
    <row r="133073" ht="15" customHeight="1" x14ac:dyDescent="0.25"/>
    <row r="133074" ht="15" customHeight="1" x14ac:dyDescent="0.25"/>
    <row r="133075" ht="15" customHeight="1" x14ac:dyDescent="0.25"/>
    <row r="133076" ht="15" customHeight="1" x14ac:dyDescent="0.25"/>
    <row r="133077" ht="15" customHeight="1" x14ac:dyDescent="0.25"/>
    <row r="133078" ht="15" customHeight="1" x14ac:dyDescent="0.25"/>
    <row r="133079" ht="15" customHeight="1" x14ac:dyDescent="0.25"/>
    <row r="133080" ht="15" customHeight="1" x14ac:dyDescent="0.25"/>
    <row r="133081" ht="15" customHeight="1" x14ac:dyDescent="0.25"/>
    <row r="133082" ht="15" customHeight="1" x14ac:dyDescent="0.25"/>
    <row r="133083" ht="15" customHeight="1" x14ac:dyDescent="0.25"/>
    <row r="133084" ht="15" customHeight="1" x14ac:dyDescent="0.25"/>
    <row r="133085" ht="15" customHeight="1" x14ac:dyDescent="0.25"/>
    <row r="133086" ht="15" customHeight="1" x14ac:dyDescent="0.25"/>
    <row r="133087" ht="15" customHeight="1" x14ac:dyDescent="0.25"/>
    <row r="133088" ht="15" customHeight="1" x14ac:dyDescent="0.25"/>
    <row r="133089" ht="15" customHeight="1" x14ac:dyDescent="0.25"/>
    <row r="133090" ht="15" customHeight="1" x14ac:dyDescent="0.25"/>
    <row r="133091" ht="15" customHeight="1" x14ac:dyDescent="0.25"/>
    <row r="133092" ht="15" customHeight="1" x14ac:dyDescent="0.25"/>
    <row r="133093" ht="15" customHeight="1" x14ac:dyDescent="0.25"/>
    <row r="133094" ht="15" customHeight="1" x14ac:dyDescent="0.25"/>
    <row r="133095" ht="15" customHeight="1" x14ac:dyDescent="0.25"/>
    <row r="133096" ht="15" customHeight="1" x14ac:dyDescent="0.25"/>
    <row r="133097" ht="15" customHeight="1" x14ac:dyDescent="0.25"/>
    <row r="133098" ht="15" customHeight="1" x14ac:dyDescent="0.25"/>
    <row r="133099" ht="15" customHeight="1" x14ac:dyDescent="0.25"/>
    <row r="133100" ht="15" customHeight="1" x14ac:dyDescent="0.25"/>
    <row r="133101" ht="15" customHeight="1" x14ac:dyDescent="0.25"/>
    <row r="133102" ht="15" customHeight="1" x14ac:dyDescent="0.25"/>
    <row r="133103" ht="15" customHeight="1" x14ac:dyDescent="0.25"/>
    <row r="133104" ht="15" customHeight="1" x14ac:dyDescent="0.25"/>
    <row r="133105" ht="15" customHeight="1" x14ac:dyDescent="0.25"/>
    <row r="133106" ht="15" customHeight="1" x14ac:dyDescent="0.25"/>
    <row r="133107" ht="15" customHeight="1" x14ac:dyDescent="0.25"/>
    <row r="133108" ht="15" customHeight="1" x14ac:dyDescent="0.25"/>
    <row r="133109" ht="15" customHeight="1" x14ac:dyDescent="0.25"/>
    <row r="133110" ht="15" customHeight="1" x14ac:dyDescent="0.25"/>
    <row r="133111" ht="15" customHeight="1" x14ac:dyDescent="0.25"/>
    <row r="133112" ht="15" customHeight="1" x14ac:dyDescent="0.25"/>
    <row r="133113" ht="15" customHeight="1" x14ac:dyDescent="0.25"/>
    <row r="133114" ht="15" customHeight="1" x14ac:dyDescent="0.25"/>
    <row r="133115" ht="15" customHeight="1" x14ac:dyDescent="0.25"/>
    <row r="133116" ht="15" customHeight="1" x14ac:dyDescent="0.25"/>
    <row r="133117" ht="15" customHeight="1" x14ac:dyDescent="0.25"/>
    <row r="133118" ht="15" customHeight="1" x14ac:dyDescent="0.25"/>
    <row r="133119" ht="15" customHeight="1" x14ac:dyDescent="0.25"/>
    <row r="133120" ht="15" customHeight="1" x14ac:dyDescent="0.25"/>
    <row r="133121" ht="15" customHeight="1" x14ac:dyDescent="0.25"/>
    <row r="133122" ht="15" customHeight="1" x14ac:dyDescent="0.25"/>
    <row r="133123" ht="15" customHeight="1" x14ac:dyDescent="0.25"/>
    <row r="133124" ht="15" customHeight="1" x14ac:dyDescent="0.25"/>
    <row r="133125" ht="15" customHeight="1" x14ac:dyDescent="0.25"/>
    <row r="133126" ht="15" customHeight="1" x14ac:dyDescent="0.25"/>
    <row r="133127" ht="15" customHeight="1" x14ac:dyDescent="0.25"/>
    <row r="133128" ht="15" customHeight="1" x14ac:dyDescent="0.25"/>
    <row r="133129" ht="15" customHeight="1" x14ac:dyDescent="0.25"/>
    <row r="133130" ht="15" customHeight="1" x14ac:dyDescent="0.25"/>
    <row r="133131" ht="15" customHeight="1" x14ac:dyDescent="0.25"/>
    <row r="133132" ht="15" customHeight="1" x14ac:dyDescent="0.25"/>
    <row r="133133" ht="15" customHeight="1" x14ac:dyDescent="0.25"/>
    <row r="133134" ht="15" customHeight="1" x14ac:dyDescent="0.25"/>
    <row r="133135" ht="15" customHeight="1" x14ac:dyDescent="0.25"/>
    <row r="133136" ht="15" customHeight="1" x14ac:dyDescent="0.25"/>
    <row r="133137" ht="15" customHeight="1" x14ac:dyDescent="0.25"/>
    <row r="133138" ht="15" customHeight="1" x14ac:dyDescent="0.25"/>
    <row r="133139" ht="15" customHeight="1" x14ac:dyDescent="0.25"/>
    <row r="133140" ht="15" customHeight="1" x14ac:dyDescent="0.25"/>
    <row r="133141" ht="15" customHeight="1" x14ac:dyDescent="0.25"/>
    <row r="133142" ht="15" customHeight="1" x14ac:dyDescent="0.25"/>
    <row r="133143" ht="15" customHeight="1" x14ac:dyDescent="0.25"/>
    <row r="133144" ht="15" customHeight="1" x14ac:dyDescent="0.25"/>
    <row r="133145" ht="15" customHeight="1" x14ac:dyDescent="0.25"/>
    <row r="133146" ht="15" customHeight="1" x14ac:dyDescent="0.25"/>
    <row r="133147" ht="15" customHeight="1" x14ac:dyDescent="0.25"/>
    <row r="133148" ht="15" customHeight="1" x14ac:dyDescent="0.25"/>
    <row r="133149" ht="15" customHeight="1" x14ac:dyDescent="0.25"/>
    <row r="133150" ht="15" customHeight="1" x14ac:dyDescent="0.25"/>
    <row r="133151" ht="15" customHeight="1" x14ac:dyDescent="0.25"/>
    <row r="133152" ht="15" customHeight="1" x14ac:dyDescent="0.25"/>
    <row r="133153" ht="15" customHeight="1" x14ac:dyDescent="0.25"/>
    <row r="133154" ht="15" customHeight="1" x14ac:dyDescent="0.25"/>
    <row r="133155" ht="15" customHeight="1" x14ac:dyDescent="0.25"/>
    <row r="133156" ht="15" customHeight="1" x14ac:dyDescent="0.25"/>
    <row r="133157" ht="15" customHeight="1" x14ac:dyDescent="0.25"/>
    <row r="133158" ht="15" customHeight="1" x14ac:dyDescent="0.25"/>
    <row r="133159" ht="15" customHeight="1" x14ac:dyDescent="0.25"/>
    <row r="133160" ht="15" customHeight="1" x14ac:dyDescent="0.25"/>
    <row r="133161" ht="15" customHeight="1" x14ac:dyDescent="0.25"/>
    <row r="133162" ht="15" customHeight="1" x14ac:dyDescent="0.25"/>
    <row r="133163" ht="15" customHeight="1" x14ac:dyDescent="0.25"/>
    <row r="133164" ht="15" customHeight="1" x14ac:dyDescent="0.25"/>
    <row r="133165" ht="15" customHeight="1" x14ac:dyDescent="0.25"/>
    <row r="133166" ht="15" customHeight="1" x14ac:dyDescent="0.25"/>
    <row r="133167" ht="15" customHeight="1" x14ac:dyDescent="0.25"/>
    <row r="133168" ht="15" customHeight="1" x14ac:dyDescent="0.25"/>
    <row r="133169" ht="15" customHeight="1" x14ac:dyDescent="0.25"/>
    <row r="133170" ht="15" customHeight="1" x14ac:dyDescent="0.25"/>
    <row r="133171" ht="15" customHeight="1" x14ac:dyDescent="0.25"/>
    <row r="133172" ht="15" customHeight="1" x14ac:dyDescent="0.25"/>
    <row r="133173" ht="15" customHeight="1" x14ac:dyDescent="0.25"/>
    <row r="133174" ht="15" customHeight="1" x14ac:dyDescent="0.25"/>
    <row r="133175" ht="15" customHeight="1" x14ac:dyDescent="0.25"/>
    <row r="133176" ht="15" customHeight="1" x14ac:dyDescent="0.25"/>
    <row r="133177" ht="15" customHeight="1" x14ac:dyDescent="0.25"/>
    <row r="133178" ht="15" customHeight="1" x14ac:dyDescent="0.25"/>
    <row r="133179" ht="15" customHeight="1" x14ac:dyDescent="0.25"/>
    <row r="133180" ht="15" customHeight="1" x14ac:dyDescent="0.25"/>
    <row r="133181" ht="15" customHeight="1" x14ac:dyDescent="0.25"/>
    <row r="133182" ht="15" customHeight="1" x14ac:dyDescent="0.25"/>
    <row r="133183" ht="15" customHeight="1" x14ac:dyDescent="0.25"/>
    <row r="133184" ht="15" customHeight="1" x14ac:dyDescent="0.25"/>
    <row r="133185" ht="15" customHeight="1" x14ac:dyDescent="0.25"/>
    <row r="133186" ht="15" customHeight="1" x14ac:dyDescent="0.25"/>
    <row r="133187" ht="15" customHeight="1" x14ac:dyDescent="0.25"/>
    <row r="133188" ht="15" customHeight="1" x14ac:dyDescent="0.25"/>
    <row r="133189" ht="15" customHeight="1" x14ac:dyDescent="0.25"/>
    <row r="133190" ht="15" customHeight="1" x14ac:dyDescent="0.25"/>
    <row r="133191" ht="15" customHeight="1" x14ac:dyDescent="0.25"/>
    <row r="133192" ht="15" customHeight="1" x14ac:dyDescent="0.25"/>
    <row r="133193" ht="15" customHeight="1" x14ac:dyDescent="0.25"/>
    <row r="133194" ht="15" customHeight="1" x14ac:dyDescent="0.25"/>
    <row r="133195" ht="15" customHeight="1" x14ac:dyDescent="0.25"/>
    <row r="133196" ht="15" customHeight="1" x14ac:dyDescent="0.25"/>
    <row r="133197" ht="15" customHeight="1" x14ac:dyDescent="0.25"/>
    <row r="133198" ht="15" customHeight="1" x14ac:dyDescent="0.25"/>
    <row r="133199" ht="15" customHeight="1" x14ac:dyDescent="0.25"/>
    <row r="133200" ht="15" customHeight="1" x14ac:dyDescent="0.25"/>
    <row r="133201" ht="15" customHeight="1" x14ac:dyDescent="0.25"/>
    <row r="133202" ht="15" customHeight="1" x14ac:dyDescent="0.25"/>
    <row r="133203" ht="15" customHeight="1" x14ac:dyDescent="0.25"/>
    <row r="133204" ht="15" customHeight="1" x14ac:dyDescent="0.25"/>
    <row r="133205" ht="15" customHeight="1" x14ac:dyDescent="0.25"/>
    <row r="133206" ht="15" customHeight="1" x14ac:dyDescent="0.25"/>
    <row r="133207" ht="15" customHeight="1" x14ac:dyDescent="0.25"/>
    <row r="133208" ht="15" customHeight="1" x14ac:dyDescent="0.25"/>
    <row r="133209" ht="15" customHeight="1" x14ac:dyDescent="0.25"/>
    <row r="133210" ht="15" customHeight="1" x14ac:dyDescent="0.25"/>
    <row r="133211" ht="15" customHeight="1" x14ac:dyDescent="0.25"/>
    <row r="133212" ht="15" customHeight="1" x14ac:dyDescent="0.25"/>
    <row r="133213" ht="15" customHeight="1" x14ac:dyDescent="0.25"/>
    <row r="133214" ht="15" customHeight="1" x14ac:dyDescent="0.25"/>
    <row r="133215" ht="15" customHeight="1" x14ac:dyDescent="0.25"/>
    <row r="133216" ht="15" customHeight="1" x14ac:dyDescent="0.25"/>
    <row r="133217" ht="15" customHeight="1" x14ac:dyDescent="0.25"/>
    <row r="133218" ht="15" customHeight="1" x14ac:dyDescent="0.25"/>
    <row r="133219" ht="15" customHeight="1" x14ac:dyDescent="0.25"/>
    <row r="133220" ht="15" customHeight="1" x14ac:dyDescent="0.25"/>
    <row r="133221" ht="15" customHeight="1" x14ac:dyDescent="0.25"/>
    <row r="133222" ht="15" customHeight="1" x14ac:dyDescent="0.25"/>
    <row r="133223" ht="15" customHeight="1" x14ac:dyDescent="0.25"/>
    <row r="133224" ht="15" customHeight="1" x14ac:dyDescent="0.25"/>
    <row r="133225" ht="15" customHeight="1" x14ac:dyDescent="0.25"/>
    <row r="133226" ht="15" customHeight="1" x14ac:dyDescent="0.25"/>
    <row r="133227" ht="15" customHeight="1" x14ac:dyDescent="0.25"/>
    <row r="133228" ht="15" customHeight="1" x14ac:dyDescent="0.25"/>
    <row r="133229" ht="15" customHeight="1" x14ac:dyDescent="0.25"/>
    <row r="133230" ht="15" customHeight="1" x14ac:dyDescent="0.25"/>
    <row r="133231" ht="15" customHeight="1" x14ac:dyDescent="0.25"/>
    <row r="133232" ht="15" customHeight="1" x14ac:dyDescent="0.25"/>
    <row r="133233" ht="15" customHeight="1" x14ac:dyDescent="0.25"/>
    <row r="133234" ht="15" customHeight="1" x14ac:dyDescent="0.25"/>
    <row r="133235" ht="15" customHeight="1" x14ac:dyDescent="0.25"/>
    <row r="133236" ht="15" customHeight="1" x14ac:dyDescent="0.25"/>
    <row r="133237" ht="15" customHeight="1" x14ac:dyDescent="0.25"/>
    <row r="133238" ht="15" customHeight="1" x14ac:dyDescent="0.25"/>
    <row r="133239" ht="15" customHeight="1" x14ac:dyDescent="0.25"/>
    <row r="133240" ht="15" customHeight="1" x14ac:dyDescent="0.25"/>
    <row r="133241" ht="15" customHeight="1" x14ac:dyDescent="0.25"/>
    <row r="133242" ht="15" customHeight="1" x14ac:dyDescent="0.25"/>
    <row r="133243" ht="15" customHeight="1" x14ac:dyDescent="0.25"/>
    <row r="133244" ht="15" customHeight="1" x14ac:dyDescent="0.25"/>
    <row r="133245" ht="15" customHeight="1" x14ac:dyDescent="0.25"/>
    <row r="133246" ht="15" customHeight="1" x14ac:dyDescent="0.25"/>
    <row r="133247" ht="15" customHeight="1" x14ac:dyDescent="0.25"/>
    <row r="133248" ht="15" customHeight="1" x14ac:dyDescent="0.25"/>
    <row r="133249" ht="15" customHeight="1" x14ac:dyDescent="0.25"/>
    <row r="133250" ht="15" customHeight="1" x14ac:dyDescent="0.25"/>
    <row r="133251" ht="15" customHeight="1" x14ac:dyDescent="0.25"/>
    <row r="133252" ht="15" customHeight="1" x14ac:dyDescent="0.25"/>
    <row r="133253" ht="15" customHeight="1" x14ac:dyDescent="0.25"/>
    <row r="133254" ht="15" customHeight="1" x14ac:dyDescent="0.25"/>
    <row r="133255" ht="15" customHeight="1" x14ac:dyDescent="0.25"/>
    <row r="133256" ht="15" customHeight="1" x14ac:dyDescent="0.25"/>
    <row r="133257" ht="15" customHeight="1" x14ac:dyDescent="0.25"/>
    <row r="133258" ht="15" customHeight="1" x14ac:dyDescent="0.25"/>
    <row r="133259" ht="15" customHeight="1" x14ac:dyDescent="0.25"/>
    <row r="133260" ht="15" customHeight="1" x14ac:dyDescent="0.25"/>
    <row r="133261" ht="15" customHeight="1" x14ac:dyDescent="0.25"/>
    <row r="133262" ht="15" customHeight="1" x14ac:dyDescent="0.25"/>
    <row r="133263" ht="15" customHeight="1" x14ac:dyDescent="0.25"/>
    <row r="133264" ht="15" customHeight="1" x14ac:dyDescent="0.25"/>
    <row r="133265" ht="15" customHeight="1" x14ac:dyDescent="0.25"/>
    <row r="133266" ht="15" customHeight="1" x14ac:dyDescent="0.25"/>
    <row r="133267" ht="15" customHeight="1" x14ac:dyDescent="0.25"/>
    <row r="133268" ht="15" customHeight="1" x14ac:dyDescent="0.25"/>
    <row r="133269" ht="15" customHeight="1" x14ac:dyDescent="0.25"/>
    <row r="133270" ht="15" customHeight="1" x14ac:dyDescent="0.25"/>
    <row r="133271" ht="15" customHeight="1" x14ac:dyDescent="0.25"/>
    <row r="133272" ht="15" customHeight="1" x14ac:dyDescent="0.25"/>
    <row r="133273" ht="15" customHeight="1" x14ac:dyDescent="0.25"/>
    <row r="133274" ht="15" customHeight="1" x14ac:dyDescent="0.25"/>
    <row r="133275" ht="15" customHeight="1" x14ac:dyDescent="0.25"/>
    <row r="133276" ht="15" customHeight="1" x14ac:dyDescent="0.25"/>
    <row r="133277" ht="15" customHeight="1" x14ac:dyDescent="0.25"/>
    <row r="133278" ht="15" customHeight="1" x14ac:dyDescent="0.25"/>
    <row r="133279" ht="15" customHeight="1" x14ac:dyDescent="0.25"/>
    <row r="133280" ht="15" customHeight="1" x14ac:dyDescent="0.25"/>
    <row r="133281" ht="15" customHeight="1" x14ac:dyDescent="0.25"/>
    <row r="133282" ht="15" customHeight="1" x14ac:dyDescent="0.25"/>
    <row r="133283" ht="15" customHeight="1" x14ac:dyDescent="0.25"/>
    <row r="133284" ht="15" customHeight="1" x14ac:dyDescent="0.25"/>
    <row r="133285" ht="15" customHeight="1" x14ac:dyDescent="0.25"/>
    <row r="133286" ht="15" customHeight="1" x14ac:dyDescent="0.25"/>
    <row r="133287" ht="15" customHeight="1" x14ac:dyDescent="0.25"/>
    <row r="133288" ht="15" customHeight="1" x14ac:dyDescent="0.25"/>
    <row r="133289" ht="15" customHeight="1" x14ac:dyDescent="0.25"/>
    <row r="133290" ht="15" customHeight="1" x14ac:dyDescent="0.25"/>
    <row r="133291" ht="15" customHeight="1" x14ac:dyDescent="0.25"/>
    <row r="133292" ht="15" customHeight="1" x14ac:dyDescent="0.25"/>
    <row r="133293" ht="15" customHeight="1" x14ac:dyDescent="0.25"/>
    <row r="133294" ht="15" customHeight="1" x14ac:dyDescent="0.25"/>
    <row r="133295" ht="15" customHeight="1" x14ac:dyDescent="0.25"/>
    <row r="133296" ht="15" customHeight="1" x14ac:dyDescent="0.25"/>
    <row r="133297" ht="15" customHeight="1" x14ac:dyDescent="0.25"/>
    <row r="133298" ht="15" customHeight="1" x14ac:dyDescent="0.25"/>
    <row r="133299" ht="15" customHeight="1" x14ac:dyDescent="0.25"/>
    <row r="133300" ht="15" customHeight="1" x14ac:dyDescent="0.25"/>
    <row r="133301" ht="15" customHeight="1" x14ac:dyDescent="0.25"/>
    <row r="133302" ht="15" customHeight="1" x14ac:dyDescent="0.25"/>
    <row r="133303" ht="15" customHeight="1" x14ac:dyDescent="0.25"/>
    <row r="133304" ht="15" customHeight="1" x14ac:dyDescent="0.25"/>
    <row r="133305" ht="15" customHeight="1" x14ac:dyDescent="0.25"/>
    <row r="133306" ht="15" customHeight="1" x14ac:dyDescent="0.25"/>
    <row r="133307" ht="15" customHeight="1" x14ac:dyDescent="0.25"/>
    <row r="133308" ht="15" customHeight="1" x14ac:dyDescent="0.25"/>
    <row r="133309" ht="15" customHeight="1" x14ac:dyDescent="0.25"/>
    <row r="133310" ht="15" customHeight="1" x14ac:dyDescent="0.25"/>
    <row r="133311" ht="15" customHeight="1" x14ac:dyDescent="0.25"/>
    <row r="133312" ht="15" customHeight="1" x14ac:dyDescent="0.25"/>
    <row r="133313" ht="15" customHeight="1" x14ac:dyDescent="0.25"/>
    <row r="133314" ht="15" customHeight="1" x14ac:dyDescent="0.25"/>
    <row r="133315" ht="15" customHeight="1" x14ac:dyDescent="0.25"/>
    <row r="133316" ht="15" customHeight="1" x14ac:dyDescent="0.25"/>
    <row r="133317" ht="15" customHeight="1" x14ac:dyDescent="0.25"/>
    <row r="133318" ht="15" customHeight="1" x14ac:dyDescent="0.25"/>
    <row r="133319" ht="15" customHeight="1" x14ac:dyDescent="0.25"/>
    <row r="133320" ht="15" customHeight="1" x14ac:dyDescent="0.25"/>
    <row r="133321" ht="15" customHeight="1" x14ac:dyDescent="0.25"/>
    <row r="133322" ht="15" customHeight="1" x14ac:dyDescent="0.25"/>
    <row r="133323" ht="15" customHeight="1" x14ac:dyDescent="0.25"/>
    <row r="133324" ht="15" customHeight="1" x14ac:dyDescent="0.25"/>
    <row r="133325" ht="15" customHeight="1" x14ac:dyDescent="0.25"/>
    <row r="133326" ht="15" customHeight="1" x14ac:dyDescent="0.25"/>
    <row r="133327" ht="15" customHeight="1" x14ac:dyDescent="0.25"/>
    <row r="133328" ht="15" customHeight="1" x14ac:dyDescent="0.25"/>
    <row r="133329" ht="15" customHeight="1" x14ac:dyDescent="0.25"/>
    <row r="133330" ht="15" customHeight="1" x14ac:dyDescent="0.25"/>
    <row r="133331" ht="15" customHeight="1" x14ac:dyDescent="0.25"/>
    <row r="133332" ht="15" customHeight="1" x14ac:dyDescent="0.25"/>
    <row r="133333" ht="15" customHeight="1" x14ac:dyDescent="0.25"/>
    <row r="133334" ht="15" customHeight="1" x14ac:dyDescent="0.25"/>
    <row r="133335" ht="15" customHeight="1" x14ac:dyDescent="0.25"/>
    <row r="133336" ht="15" customHeight="1" x14ac:dyDescent="0.25"/>
    <row r="133337" ht="15" customHeight="1" x14ac:dyDescent="0.25"/>
    <row r="133338" ht="15" customHeight="1" x14ac:dyDescent="0.25"/>
    <row r="133339" ht="15" customHeight="1" x14ac:dyDescent="0.25"/>
    <row r="133340" ht="15" customHeight="1" x14ac:dyDescent="0.25"/>
    <row r="133341" ht="15" customHeight="1" x14ac:dyDescent="0.25"/>
    <row r="133342" ht="15" customHeight="1" x14ac:dyDescent="0.25"/>
    <row r="133343" ht="15" customHeight="1" x14ac:dyDescent="0.25"/>
    <row r="133344" ht="15" customHeight="1" x14ac:dyDescent="0.25"/>
    <row r="133345" ht="15" customHeight="1" x14ac:dyDescent="0.25"/>
    <row r="133346" ht="15" customHeight="1" x14ac:dyDescent="0.25"/>
    <row r="133347" ht="15" customHeight="1" x14ac:dyDescent="0.25"/>
    <row r="133348" ht="15" customHeight="1" x14ac:dyDescent="0.25"/>
    <row r="133349" ht="15" customHeight="1" x14ac:dyDescent="0.25"/>
    <row r="133350" ht="15" customHeight="1" x14ac:dyDescent="0.25"/>
    <row r="133351" ht="15" customHeight="1" x14ac:dyDescent="0.25"/>
    <row r="133352" ht="15" customHeight="1" x14ac:dyDescent="0.25"/>
    <row r="133353" ht="15" customHeight="1" x14ac:dyDescent="0.25"/>
    <row r="133354" ht="15" customHeight="1" x14ac:dyDescent="0.25"/>
    <row r="133355" ht="15" customHeight="1" x14ac:dyDescent="0.25"/>
    <row r="133356" ht="15" customHeight="1" x14ac:dyDescent="0.25"/>
    <row r="133357" ht="15" customHeight="1" x14ac:dyDescent="0.25"/>
    <row r="133358" ht="15" customHeight="1" x14ac:dyDescent="0.25"/>
    <row r="133359" ht="15" customHeight="1" x14ac:dyDescent="0.25"/>
    <row r="133360" ht="15" customHeight="1" x14ac:dyDescent="0.25"/>
    <row r="133361" ht="15" customHeight="1" x14ac:dyDescent="0.25"/>
    <row r="133362" ht="15" customHeight="1" x14ac:dyDescent="0.25"/>
    <row r="133363" ht="15" customHeight="1" x14ac:dyDescent="0.25"/>
    <row r="133364" ht="15" customHeight="1" x14ac:dyDescent="0.25"/>
    <row r="133365" ht="15" customHeight="1" x14ac:dyDescent="0.25"/>
    <row r="133366" ht="15" customHeight="1" x14ac:dyDescent="0.25"/>
    <row r="133367" ht="15" customHeight="1" x14ac:dyDescent="0.25"/>
    <row r="133368" ht="15" customHeight="1" x14ac:dyDescent="0.25"/>
    <row r="133369" ht="15" customHeight="1" x14ac:dyDescent="0.25"/>
    <row r="133370" ht="15" customHeight="1" x14ac:dyDescent="0.25"/>
    <row r="133371" ht="15" customHeight="1" x14ac:dyDescent="0.25"/>
    <row r="133372" ht="15" customHeight="1" x14ac:dyDescent="0.25"/>
    <row r="133373" ht="15" customHeight="1" x14ac:dyDescent="0.25"/>
    <row r="133374" ht="15" customHeight="1" x14ac:dyDescent="0.25"/>
    <row r="133375" ht="15" customHeight="1" x14ac:dyDescent="0.25"/>
    <row r="133376" ht="15" customHeight="1" x14ac:dyDescent="0.25"/>
    <row r="133377" ht="15" customHeight="1" x14ac:dyDescent="0.25"/>
    <row r="133378" ht="15" customHeight="1" x14ac:dyDescent="0.25"/>
    <row r="133379" ht="15" customHeight="1" x14ac:dyDescent="0.25"/>
    <row r="133380" ht="15" customHeight="1" x14ac:dyDescent="0.25"/>
    <row r="133381" ht="15" customHeight="1" x14ac:dyDescent="0.25"/>
    <row r="133382" ht="15" customHeight="1" x14ac:dyDescent="0.25"/>
    <row r="133383" ht="15" customHeight="1" x14ac:dyDescent="0.25"/>
    <row r="133384" ht="15" customHeight="1" x14ac:dyDescent="0.25"/>
    <row r="133385" ht="15" customHeight="1" x14ac:dyDescent="0.25"/>
    <row r="133386" ht="15" customHeight="1" x14ac:dyDescent="0.25"/>
    <row r="133387" ht="15" customHeight="1" x14ac:dyDescent="0.25"/>
    <row r="133388" ht="15" customHeight="1" x14ac:dyDescent="0.25"/>
    <row r="133389" ht="15" customHeight="1" x14ac:dyDescent="0.25"/>
    <row r="133390" ht="15" customHeight="1" x14ac:dyDescent="0.25"/>
    <row r="133391" ht="15" customHeight="1" x14ac:dyDescent="0.25"/>
    <row r="133392" ht="15" customHeight="1" x14ac:dyDescent="0.25"/>
    <row r="133393" ht="15" customHeight="1" x14ac:dyDescent="0.25"/>
    <row r="133394" ht="15" customHeight="1" x14ac:dyDescent="0.25"/>
    <row r="133395" ht="15" customHeight="1" x14ac:dyDescent="0.25"/>
    <row r="133396" ht="15" customHeight="1" x14ac:dyDescent="0.25"/>
    <row r="133397" ht="15" customHeight="1" x14ac:dyDescent="0.25"/>
    <row r="133398" ht="15" customHeight="1" x14ac:dyDescent="0.25"/>
    <row r="133399" ht="15" customHeight="1" x14ac:dyDescent="0.25"/>
    <row r="133400" ht="15" customHeight="1" x14ac:dyDescent="0.25"/>
    <row r="133401" ht="15" customHeight="1" x14ac:dyDescent="0.25"/>
    <row r="133402" ht="15" customHeight="1" x14ac:dyDescent="0.25"/>
    <row r="133403" ht="15" customHeight="1" x14ac:dyDescent="0.25"/>
    <row r="133404" ht="15" customHeight="1" x14ac:dyDescent="0.25"/>
    <row r="133405" ht="15" customHeight="1" x14ac:dyDescent="0.25"/>
    <row r="133406" ht="15" customHeight="1" x14ac:dyDescent="0.25"/>
    <row r="133407" ht="15" customHeight="1" x14ac:dyDescent="0.25"/>
    <row r="133408" ht="15" customHeight="1" x14ac:dyDescent="0.25"/>
    <row r="133409" ht="15" customHeight="1" x14ac:dyDescent="0.25"/>
    <row r="133410" ht="15" customHeight="1" x14ac:dyDescent="0.25"/>
    <row r="133411" ht="15" customHeight="1" x14ac:dyDescent="0.25"/>
    <row r="133412" ht="15" customHeight="1" x14ac:dyDescent="0.25"/>
    <row r="133413" ht="15" customHeight="1" x14ac:dyDescent="0.25"/>
    <row r="133414" ht="15" customHeight="1" x14ac:dyDescent="0.25"/>
    <row r="133415" ht="15" customHeight="1" x14ac:dyDescent="0.25"/>
    <row r="133416" ht="15" customHeight="1" x14ac:dyDescent="0.25"/>
    <row r="133417" ht="15" customHeight="1" x14ac:dyDescent="0.25"/>
    <row r="133418" ht="15" customHeight="1" x14ac:dyDescent="0.25"/>
    <row r="133419" ht="15" customHeight="1" x14ac:dyDescent="0.25"/>
    <row r="133420" ht="15" customHeight="1" x14ac:dyDescent="0.25"/>
    <row r="133421" ht="15" customHeight="1" x14ac:dyDescent="0.25"/>
    <row r="133422" ht="15" customHeight="1" x14ac:dyDescent="0.25"/>
    <row r="133423" ht="15" customHeight="1" x14ac:dyDescent="0.25"/>
    <row r="133424" ht="15" customHeight="1" x14ac:dyDescent="0.25"/>
    <row r="133425" ht="15" customHeight="1" x14ac:dyDescent="0.25"/>
    <row r="133426" ht="15" customHeight="1" x14ac:dyDescent="0.25"/>
    <row r="133427" ht="15" customHeight="1" x14ac:dyDescent="0.25"/>
    <row r="133428" ht="15" customHeight="1" x14ac:dyDescent="0.25"/>
    <row r="133429" ht="15" customHeight="1" x14ac:dyDescent="0.25"/>
    <row r="133430" ht="15" customHeight="1" x14ac:dyDescent="0.25"/>
    <row r="133431" ht="15" customHeight="1" x14ac:dyDescent="0.25"/>
    <row r="133432" ht="15" customHeight="1" x14ac:dyDescent="0.25"/>
    <row r="133433" ht="15" customHeight="1" x14ac:dyDescent="0.25"/>
    <row r="133434" ht="15" customHeight="1" x14ac:dyDescent="0.25"/>
    <row r="133435" ht="15" customHeight="1" x14ac:dyDescent="0.25"/>
    <row r="133436" ht="15" customHeight="1" x14ac:dyDescent="0.25"/>
    <row r="133437" ht="15" customHeight="1" x14ac:dyDescent="0.25"/>
    <row r="133438" ht="15" customHeight="1" x14ac:dyDescent="0.25"/>
    <row r="133439" ht="15" customHeight="1" x14ac:dyDescent="0.25"/>
    <row r="133440" ht="15" customHeight="1" x14ac:dyDescent="0.25"/>
    <row r="133441" ht="15" customHeight="1" x14ac:dyDescent="0.25"/>
    <row r="133442" ht="15" customHeight="1" x14ac:dyDescent="0.25"/>
    <row r="133443" ht="15" customHeight="1" x14ac:dyDescent="0.25"/>
    <row r="133444" ht="15" customHeight="1" x14ac:dyDescent="0.25"/>
    <row r="133445" ht="15" customHeight="1" x14ac:dyDescent="0.25"/>
    <row r="133446" ht="15" customHeight="1" x14ac:dyDescent="0.25"/>
    <row r="133447" ht="15" customHeight="1" x14ac:dyDescent="0.25"/>
    <row r="133448" ht="15" customHeight="1" x14ac:dyDescent="0.25"/>
    <row r="133449" ht="15" customHeight="1" x14ac:dyDescent="0.25"/>
    <row r="133450" ht="15" customHeight="1" x14ac:dyDescent="0.25"/>
    <row r="133451" ht="15" customHeight="1" x14ac:dyDescent="0.25"/>
    <row r="133452" ht="15" customHeight="1" x14ac:dyDescent="0.25"/>
    <row r="133453" ht="15" customHeight="1" x14ac:dyDescent="0.25"/>
    <row r="133454" ht="15" customHeight="1" x14ac:dyDescent="0.25"/>
    <row r="133455" ht="15" customHeight="1" x14ac:dyDescent="0.25"/>
    <row r="133456" ht="15" customHeight="1" x14ac:dyDescent="0.25"/>
    <row r="133457" ht="15" customHeight="1" x14ac:dyDescent="0.25"/>
    <row r="133458" ht="15" customHeight="1" x14ac:dyDescent="0.25"/>
    <row r="133459" ht="15" customHeight="1" x14ac:dyDescent="0.25"/>
    <row r="133460" ht="15" customHeight="1" x14ac:dyDescent="0.25"/>
    <row r="133461" ht="15" customHeight="1" x14ac:dyDescent="0.25"/>
    <row r="133462" ht="15" customHeight="1" x14ac:dyDescent="0.25"/>
    <row r="133463" ht="15" customHeight="1" x14ac:dyDescent="0.25"/>
    <row r="133464" ht="15" customHeight="1" x14ac:dyDescent="0.25"/>
    <row r="133465" ht="15" customHeight="1" x14ac:dyDescent="0.25"/>
    <row r="133466" ht="15" customHeight="1" x14ac:dyDescent="0.25"/>
    <row r="133467" ht="15" customHeight="1" x14ac:dyDescent="0.25"/>
    <row r="133468" ht="15" customHeight="1" x14ac:dyDescent="0.25"/>
    <row r="133469" ht="15" customHeight="1" x14ac:dyDescent="0.25"/>
    <row r="133470" ht="15" customHeight="1" x14ac:dyDescent="0.25"/>
    <row r="133471" ht="15" customHeight="1" x14ac:dyDescent="0.25"/>
    <row r="133472" ht="15" customHeight="1" x14ac:dyDescent="0.25"/>
    <row r="133473" ht="15" customHeight="1" x14ac:dyDescent="0.25"/>
    <row r="133474" ht="15" customHeight="1" x14ac:dyDescent="0.25"/>
    <row r="133475" ht="15" customHeight="1" x14ac:dyDescent="0.25"/>
    <row r="133476" ht="15" customHeight="1" x14ac:dyDescent="0.25"/>
    <row r="133477" ht="15" customHeight="1" x14ac:dyDescent="0.25"/>
    <row r="133478" ht="15" customHeight="1" x14ac:dyDescent="0.25"/>
    <row r="133479" ht="15" customHeight="1" x14ac:dyDescent="0.25"/>
    <row r="133480" ht="15" customHeight="1" x14ac:dyDescent="0.25"/>
    <row r="133481" ht="15" customHeight="1" x14ac:dyDescent="0.25"/>
    <row r="133482" ht="15" customHeight="1" x14ac:dyDescent="0.25"/>
    <row r="133483" ht="15" customHeight="1" x14ac:dyDescent="0.25"/>
    <row r="133484" ht="15" customHeight="1" x14ac:dyDescent="0.25"/>
    <row r="133485" ht="15" customHeight="1" x14ac:dyDescent="0.25"/>
    <row r="133486" ht="15" customHeight="1" x14ac:dyDescent="0.25"/>
    <row r="133487" ht="15" customHeight="1" x14ac:dyDescent="0.25"/>
    <row r="133488" ht="15" customHeight="1" x14ac:dyDescent="0.25"/>
    <row r="133489" ht="15" customHeight="1" x14ac:dyDescent="0.25"/>
    <row r="133490" ht="15" customHeight="1" x14ac:dyDescent="0.25"/>
    <row r="133491" ht="15" customHeight="1" x14ac:dyDescent="0.25"/>
    <row r="133492" ht="15" customHeight="1" x14ac:dyDescent="0.25"/>
    <row r="133493" ht="15" customHeight="1" x14ac:dyDescent="0.25"/>
    <row r="133494" ht="15" customHeight="1" x14ac:dyDescent="0.25"/>
    <row r="133495" ht="15" customHeight="1" x14ac:dyDescent="0.25"/>
    <row r="133496" ht="15" customHeight="1" x14ac:dyDescent="0.25"/>
    <row r="133497" ht="15" customHeight="1" x14ac:dyDescent="0.25"/>
    <row r="133498" ht="15" customHeight="1" x14ac:dyDescent="0.25"/>
    <row r="133499" ht="15" customHeight="1" x14ac:dyDescent="0.25"/>
    <row r="133500" ht="15" customHeight="1" x14ac:dyDescent="0.25"/>
    <row r="133501" ht="15" customHeight="1" x14ac:dyDescent="0.25"/>
    <row r="133502" ht="15" customHeight="1" x14ac:dyDescent="0.25"/>
    <row r="133503" ht="15" customHeight="1" x14ac:dyDescent="0.25"/>
    <row r="133504" ht="15" customHeight="1" x14ac:dyDescent="0.25"/>
    <row r="133505" ht="15" customHeight="1" x14ac:dyDescent="0.25"/>
    <row r="133506" ht="15" customHeight="1" x14ac:dyDescent="0.25"/>
    <row r="133507" ht="15" customHeight="1" x14ac:dyDescent="0.25"/>
    <row r="133508" ht="15" customHeight="1" x14ac:dyDescent="0.25"/>
    <row r="133509" ht="15" customHeight="1" x14ac:dyDescent="0.25"/>
    <row r="133510" ht="15" customHeight="1" x14ac:dyDescent="0.25"/>
    <row r="133511" ht="15" customHeight="1" x14ac:dyDescent="0.25"/>
    <row r="133512" ht="15" customHeight="1" x14ac:dyDescent="0.25"/>
    <row r="133513" ht="15" customHeight="1" x14ac:dyDescent="0.25"/>
    <row r="133514" ht="15" customHeight="1" x14ac:dyDescent="0.25"/>
    <row r="133515" ht="15" customHeight="1" x14ac:dyDescent="0.25"/>
    <row r="133516" ht="15" customHeight="1" x14ac:dyDescent="0.25"/>
    <row r="133517" ht="15" customHeight="1" x14ac:dyDescent="0.25"/>
    <row r="133518" ht="15" customHeight="1" x14ac:dyDescent="0.25"/>
    <row r="133519" ht="15" customHeight="1" x14ac:dyDescent="0.25"/>
    <row r="133520" ht="15" customHeight="1" x14ac:dyDescent="0.25"/>
    <row r="133521" ht="15" customHeight="1" x14ac:dyDescent="0.25"/>
    <row r="133522" ht="15" customHeight="1" x14ac:dyDescent="0.25"/>
    <row r="133523" ht="15" customHeight="1" x14ac:dyDescent="0.25"/>
    <row r="133524" ht="15" customHeight="1" x14ac:dyDescent="0.25"/>
    <row r="133525" ht="15" customHeight="1" x14ac:dyDescent="0.25"/>
    <row r="133526" ht="15" customHeight="1" x14ac:dyDescent="0.25"/>
    <row r="133527" ht="15" customHeight="1" x14ac:dyDescent="0.25"/>
    <row r="133528" ht="15" customHeight="1" x14ac:dyDescent="0.25"/>
    <row r="133529" ht="15" customHeight="1" x14ac:dyDescent="0.25"/>
    <row r="133530" ht="15" customHeight="1" x14ac:dyDescent="0.25"/>
    <row r="133531" ht="15" customHeight="1" x14ac:dyDescent="0.25"/>
    <row r="133532" ht="15" customHeight="1" x14ac:dyDescent="0.25"/>
    <row r="133533" ht="15" customHeight="1" x14ac:dyDescent="0.25"/>
    <row r="133534" ht="15" customHeight="1" x14ac:dyDescent="0.25"/>
    <row r="133535" ht="15" customHeight="1" x14ac:dyDescent="0.25"/>
    <row r="133536" ht="15" customHeight="1" x14ac:dyDescent="0.25"/>
    <row r="133537" ht="15" customHeight="1" x14ac:dyDescent="0.25"/>
    <row r="133538" ht="15" customHeight="1" x14ac:dyDescent="0.25"/>
    <row r="133539" ht="15" customHeight="1" x14ac:dyDescent="0.25"/>
    <row r="133540" ht="15" customHeight="1" x14ac:dyDescent="0.25"/>
    <row r="133541" ht="15" customHeight="1" x14ac:dyDescent="0.25"/>
    <row r="133542" ht="15" customHeight="1" x14ac:dyDescent="0.25"/>
    <row r="133543" ht="15" customHeight="1" x14ac:dyDescent="0.25"/>
    <row r="133544" ht="15" customHeight="1" x14ac:dyDescent="0.25"/>
    <row r="133545" ht="15" customHeight="1" x14ac:dyDescent="0.25"/>
    <row r="133546" ht="15" customHeight="1" x14ac:dyDescent="0.25"/>
    <row r="133547" ht="15" customHeight="1" x14ac:dyDescent="0.25"/>
    <row r="133548" ht="15" customHeight="1" x14ac:dyDescent="0.25"/>
    <row r="133549" ht="15" customHeight="1" x14ac:dyDescent="0.25"/>
    <row r="133550" ht="15" customHeight="1" x14ac:dyDescent="0.25"/>
    <row r="133551" ht="15" customHeight="1" x14ac:dyDescent="0.25"/>
    <row r="133552" ht="15" customHeight="1" x14ac:dyDescent="0.25"/>
    <row r="133553" ht="15" customHeight="1" x14ac:dyDescent="0.25"/>
    <row r="133554" ht="15" customHeight="1" x14ac:dyDescent="0.25"/>
    <row r="133555" ht="15" customHeight="1" x14ac:dyDescent="0.25"/>
    <row r="133556" ht="15" customHeight="1" x14ac:dyDescent="0.25"/>
    <row r="133557" ht="15" customHeight="1" x14ac:dyDescent="0.25"/>
    <row r="133558" ht="15" customHeight="1" x14ac:dyDescent="0.25"/>
    <row r="133559" ht="15" customHeight="1" x14ac:dyDescent="0.25"/>
    <row r="133560" ht="15" customHeight="1" x14ac:dyDescent="0.25"/>
    <row r="133561" ht="15" customHeight="1" x14ac:dyDescent="0.25"/>
    <row r="133562" ht="15" customHeight="1" x14ac:dyDescent="0.25"/>
    <row r="133563" ht="15" customHeight="1" x14ac:dyDescent="0.25"/>
    <row r="133564" ht="15" customHeight="1" x14ac:dyDescent="0.25"/>
    <row r="133565" ht="15" customHeight="1" x14ac:dyDescent="0.25"/>
    <row r="133566" ht="15" customHeight="1" x14ac:dyDescent="0.25"/>
    <row r="133567" ht="15" customHeight="1" x14ac:dyDescent="0.25"/>
    <row r="133568" ht="15" customHeight="1" x14ac:dyDescent="0.25"/>
    <row r="133569" ht="15" customHeight="1" x14ac:dyDescent="0.25"/>
    <row r="133570" ht="15" customHeight="1" x14ac:dyDescent="0.25"/>
    <row r="133571" ht="15" customHeight="1" x14ac:dyDescent="0.25"/>
    <row r="133572" ht="15" customHeight="1" x14ac:dyDescent="0.25"/>
    <row r="133573" ht="15" customHeight="1" x14ac:dyDescent="0.25"/>
    <row r="133574" ht="15" customHeight="1" x14ac:dyDescent="0.25"/>
    <row r="133575" ht="15" customHeight="1" x14ac:dyDescent="0.25"/>
    <row r="133576" ht="15" customHeight="1" x14ac:dyDescent="0.25"/>
    <row r="133577" ht="15" customHeight="1" x14ac:dyDescent="0.25"/>
    <row r="133578" ht="15" customHeight="1" x14ac:dyDescent="0.25"/>
    <row r="133579" ht="15" customHeight="1" x14ac:dyDescent="0.25"/>
    <row r="133580" ht="15" customHeight="1" x14ac:dyDescent="0.25"/>
    <row r="133581" ht="15" customHeight="1" x14ac:dyDescent="0.25"/>
    <row r="133582" ht="15" customHeight="1" x14ac:dyDescent="0.25"/>
    <row r="133583" ht="15" customHeight="1" x14ac:dyDescent="0.25"/>
    <row r="133584" ht="15" customHeight="1" x14ac:dyDescent="0.25"/>
    <row r="133585" ht="15" customHeight="1" x14ac:dyDescent="0.25"/>
    <row r="133586" ht="15" customHeight="1" x14ac:dyDescent="0.25"/>
    <row r="133587" ht="15" customHeight="1" x14ac:dyDescent="0.25"/>
    <row r="133588" ht="15" customHeight="1" x14ac:dyDescent="0.25"/>
    <row r="133589" ht="15" customHeight="1" x14ac:dyDescent="0.25"/>
    <row r="133590" ht="15" customHeight="1" x14ac:dyDescent="0.25"/>
    <row r="133591" ht="15" customHeight="1" x14ac:dyDescent="0.25"/>
    <row r="133592" ht="15" customHeight="1" x14ac:dyDescent="0.25"/>
    <row r="133593" ht="15" customHeight="1" x14ac:dyDescent="0.25"/>
    <row r="133594" ht="15" customHeight="1" x14ac:dyDescent="0.25"/>
    <row r="133595" ht="15" customHeight="1" x14ac:dyDescent="0.25"/>
    <row r="133596" ht="15" customHeight="1" x14ac:dyDescent="0.25"/>
    <row r="133597" ht="15" customHeight="1" x14ac:dyDescent="0.25"/>
    <row r="133598" ht="15" customHeight="1" x14ac:dyDescent="0.25"/>
    <row r="133599" ht="15" customHeight="1" x14ac:dyDescent="0.25"/>
    <row r="133600" ht="15" customHeight="1" x14ac:dyDescent="0.25"/>
    <row r="133601" ht="15" customHeight="1" x14ac:dyDescent="0.25"/>
    <row r="133602" ht="15" customHeight="1" x14ac:dyDescent="0.25"/>
    <row r="133603" ht="15" customHeight="1" x14ac:dyDescent="0.25"/>
    <row r="133604" ht="15" customHeight="1" x14ac:dyDescent="0.25"/>
    <row r="133605" ht="15" customHeight="1" x14ac:dyDescent="0.25"/>
    <row r="133606" ht="15" customHeight="1" x14ac:dyDescent="0.25"/>
    <row r="133607" ht="15" customHeight="1" x14ac:dyDescent="0.25"/>
    <row r="133608" ht="15" customHeight="1" x14ac:dyDescent="0.25"/>
    <row r="133609" ht="15" customHeight="1" x14ac:dyDescent="0.25"/>
    <row r="133610" ht="15" customHeight="1" x14ac:dyDescent="0.25"/>
    <row r="133611" ht="15" customHeight="1" x14ac:dyDescent="0.25"/>
    <row r="133612" ht="15" customHeight="1" x14ac:dyDescent="0.25"/>
    <row r="133613" ht="15" customHeight="1" x14ac:dyDescent="0.25"/>
    <row r="133614" ht="15" customHeight="1" x14ac:dyDescent="0.25"/>
    <row r="133615" ht="15" customHeight="1" x14ac:dyDescent="0.25"/>
    <row r="133616" ht="15" customHeight="1" x14ac:dyDescent="0.25"/>
    <row r="133617" ht="15" customHeight="1" x14ac:dyDescent="0.25"/>
    <row r="133618" ht="15" customHeight="1" x14ac:dyDescent="0.25"/>
    <row r="133619" ht="15" customHeight="1" x14ac:dyDescent="0.25"/>
    <row r="133620" ht="15" customHeight="1" x14ac:dyDescent="0.25"/>
    <row r="133621" ht="15" customHeight="1" x14ac:dyDescent="0.25"/>
    <row r="133622" ht="15" customHeight="1" x14ac:dyDescent="0.25"/>
    <row r="133623" ht="15" customHeight="1" x14ac:dyDescent="0.25"/>
    <row r="133624" ht="15" customHeight="1" x14ac:dyDescent="0.25"/>
    <row r="133625" ht="15" customHeight="1" x14ac:dyDescent="0.25"/>
    <row r="133626" ht="15" customHeight="1" x14ac:dyDescent="0.25"/>
    <row r="133627" ht="15" customHeight="1" x14ac:dyDescent="0.25"/>
    <row r="133628" ht="15" customHeight="1" x14ac:dyDescent="0.25"/>
    <row r="133629" ht="15" customHeight="1" x14ac:dyDescent="0.25"/>
    <row r="133630" ht="15" customHeight="1" x14ac:dyDescent="0.25"/>
    <row r="133631" ht="15" customHeight="1" x14ac:dyDescent="0.25"/>
    <row r="133632" ht="15" customHeight="1" x14ac:dyDescent="0.25"/>
    <row r="133633" ht="15" customHeight="1" x14ac:dyDescent="0.25"/>
    <row r="133634" ht="15" customHeight="1" x14ac:dyDescent="0.25"/>
    <row r="133635" ht="15" customHeight="1" x14ac:dyDescent="0.25"/>
    <row r="133636" ht="15" customHeight="1" x14ac:dyDescent="0.25"/>
    <row r="133637" ht="15" customHeight="1" x14ac:dyDescent="0.25"/>
    <row r="133638" ht="15" customHeight="1" x14ac:dyDescent="0.25"/>
    <row r="133639" ht="15" customHeight="1" x14ac:dyDescent="0.25"/>
    <row r="133640" ht="15" customHeight="1" x14ac:dyDescent="0.25"/>
    <row r="133641" ht="15" customHeight="1" x14ac:dyDescent="0.25"/>
    <row r="133642" ht="15" customHeight="1" x14ac:dyDescent="0.25"/>
    <row r="133643" ht="15" customHeight="1" x14ac:dyDescent="0.25"/>
    <row r="133644" ht="15" customHeight="1" x14ac:dyDescent="0.25"/>
    <row r="133645" ht="15" customHeight="1" x14ac:dyDescent="0.25"/>
    <row r="133646" ht="15" customHeight="1" x14ac:dyDescent="0.25"/>
    <row r="133647" ht="15" customHeight="1" x14ac:dyDescent="0.25"/>
    <row r="133648" ht="15" customHeight="1" x14ac:dyDescent="0.25"/>
    <row r="133649" ht="15" customHeight="1" x14ac:dyDescent="0.25"/>
    <row r="133650" ht="15" customHeight="1" x14ac:dyDescent="0.25"/>
    <row r="133651" ht="15" customHeight="1" x14ac:dyDescent="0.25"/>
    <row r="133652" ht="15" customHeight="1" x14ac:dyDescent="0.25"/>
    <row r="133653" ht="15" customHeight="1" x14ac:dyDescent="0.25"/>
    <row r="133654" ht="15" customHeight="1" x14ac:dyDescent="0.25"/>
    <row r="133655" ht="15" customHeight="1" x14ac:dyDescent="0.25"/>
    <row r="133656" ht="15" customHeight="1" x14ac:dyDescent="0.25"/>
    <row r="133657" ht="15" customHeight="1" x14ac:dyDescent="0.25"/>
    <row r="133658" ht="15" customHeight="1" x14ac:dyDescent="0.25"/>
    <row r="133659" ht="15" customHeight="1" x14ac:dyDescent="0.25"/>
    <row r="133660" ht="15" customHeight="1" x14ac:dyDescent="0.25"/>
    <row r="133661" ht="15" customHeight="1" x14ac:dyDescent="0.25"/>
    <row r="133662" ht="15" customHeight="1" x14ac:dyDescent="0.25"/>
    <row r="133663" ht="15" customHeight="1" x14ac:dyDescent="0.25"/>
    <row r="133664" ht="15" customHeight="1" x14ac:dyDescent="0.25"/>
    <row r="133665" ht="15" customHeight="1" x14ac:dyDescent="0.25"/>
    <row r="133666" ht="15" customHeight="1" x14ac:dyDescent="0.25"/>
    <row r="133667" ht="15" customHeight="1" x14ac:dyDescent="0.25"/>
    <row r="133668" ht="15" customHeight="1" x14ac:dyDescent="0.25"/>
    <row r="133669" ht="15" customHeight="1" x14ac:dyDescent="0.25"/>
    <row r="133670" ht="15" customHeight="1" x14ac:dyDescent="0.25"/>
    <row r="133671" ht="15" customHeight="1" x14ac:dyDescent="0.25"/>
    <row r="133672" ht="15" customHeight="1" x14ac:dyDescent="0.25"/>
    <row r="133673" ht="15" customHeight="1" x14ac:dyDescent="0.25"/>
    <row r="133674" ht="15" customHeight="1" x14ac:dyDescent="0.25"/>
    <row r="133675" ht="15" customHeight="1" x14ac:dyDescent="0.25"/>
    <row r="133676" ht="15" customHeight="1" x14ac:dyDescent="0.25"/>
    <row r="133677" ht="15" customHeight="1" x14ac:dyDescent="0.25"/>
    <row r="133678" ht="15" customHeight="1" x14ac:dyDescent="0.25"/>
    <row r="133679" ht="15" customHeight="1" x14ac:dyDescent="0.25"/>
    <row r="133680" ht="15" customHeight="1" x14ac:dyDescent="0.25"/>
    <row r="133681" ht="15" customHeight="1" x14ac:dyDescent="0.25"/>
    <row r="133682" ht="15" customHeight="1" x14ac:dyDescent="0.25"/>
    <row r="133683" ht="15" customHeight="1" x14ac:dyDescent="0.25"/>
    <row r="133684" ht="15" customHeight="1" x14ac:dyDescent="0.25"/>
    <row r="133685" ht="15" customHeight="1" x14ac:dyDescent="0.25"/>
    <row r="133686" ht="15" customHeight="1" x14ac:dyDescent="0.25"/>
    <row r="133687" ht="15" customHeight="1" x14ac:dyDescent="0.25"/>
    <row r="133688" ht="15" customHeight="1" x14ac:dyDescent="0.25"/>
    <row r="133689" ht="15" customHeight="1" x14ac:dyDescent="0.25"/>
    <row r="133690" ht="15" customHeight="1" x14ac:dyDescent="0.25"/>
    <row r="133691" ht="15" customHeight="1" x14ac:dyDescent="0.25"/>
    <row r="133692" ht="15" customHeight="1" x14ac:dyDescent="0.25"/>
    <row r="133693" ht="15" customHeight="1" x14ac:dyDescent="0.25"/>
    <row r="133694" ht="15" customHeight="1" x14ac:dyDescent="0.25"/>
    <row r="133695" ht="15" customHeight="1" x14ac:dyDescent="0.25"/>
    <row r="133696" ht="15" customHeight="1" x14ac:dyDescent="0.25"/>
    <row r="133697" ht="15" customHeight="1" x14ac:dyDescent="0.25"/>
    <row r="133698" ht="15" customHeight="1" x14ac:dyDescent="0.25"/>
    <row r="133699" ht="15" customHeight="1" x14ac:dyDescent="0.25"/>
    <row r="133700" ht="15" customHeight="1" x14ac:dyDescent="0.25"/>
    <row r="133701" ht="15" customHeight="1" x14ac:dyDescent="0.25"/>
    <row r="133702" ht="15" customHeight="1" x14ac:dyDescent="0.25"/>
    <row r="133703" ht="15" customHeight="1" x14ac:dyDescent="0.25"/>
    <row r="133704" ht="15" customHeight="1" x14ac:dyDescent="0.25"/>
    <row r="133705" ht="15" customHeight="1" x14ac:dyDescent="0.25"/>
    <row r="133706" ht="15" customHeight="1" x14ac:dyDescent="0.25"/>
    <row r="133707" ht="15" customHeight="1" x14ac:dyDescent="0.25"/>
    <row r="133708" ht="15" customHeight="1" x14ac:dyDescent="0.25"/>
    <row r="133709" ht="15" customHeight="1" x14ac:dyDescent="0.25"/>
    <row r="133710" ht="15" customHeight="1" x14ac:dyDescent="0.25"/>
    <row r="133711" ht="15" customHeight="1" x14ac:dyDescent="0.25"/>
    <row r="133712" ht="15" customHeight="1" x14ac:dyDescent="0.25"/>
    <row r="133713" ht="15" customHeight="1" x14ac:dyDescent="0.25"/>
    <row r="133714" ht="15" customHeight="1" x14ac:dyDescent="0.25"/>
    <row r="133715" ht="15" customHeight="1" x14ac:dyDescent="0.25"/>
    <row r="133716" ht="15" customHeight="1" x14ac:dyDescent="0.25"/>
    <row r="133717" ht="15" customHeight="1" x14ac:dyDescent="0.25"/>
    <row r="133718" ht="15" customHeight="1" x14ac:dyDescent="0.25"/>
    <row r="133719" ht="15" customHeight="1" x14ac:dyDescent="0.25"/>
    <row r="133720" ht="15" customHeight="1" x14ac:dyDescent="0.25"/>
    <row r="133721" ht="15" customHeight="1" x14ac:dyDescent="0.25"/>
    <row r="133722" ht="15" customHeight="1" x14ac:dyDescent="0.25"/>
    <row r="133723" ht="15" customHeight="1" x14ac:dyDescent="0.25"/>
    <row r="133724" ht="15" customHeight="1" x14ac:dyDescent="0.25"/>
    <row r="133725" ht="15" customHeight="1" x14ac:dyDescent="0.25"/>
    <row r="133726" ht="15" customHeight="1" x14ac:dyDescent="0.25"/>
    <row r="133727" ht="15" customHeight="1" x14ac:dyDescent="0.25"/>
    <row r="133728" ht="15" customHeight="1" x14ac:dyDescent="0.25"/>
    <row r="133729" ht="15" customHeight="1" x14ac:dyDescent="0.25"/>
    <row r="133730" ht="15" customHeight="1" x14ac:dyDescent="0.25"/>
    <row r="133731" ht="15" customHeight="1" x14ac:dyDescent="0.25"/>
    <row r="133732" ht="15" customHeight="1" x14ac:dyDescent="0.25"/>
    <row r="133733" ht="15" customHeight="1" x14ac:dyDescent="0.25"/>
    <row r="133734" ht="15" customHeight="1" x14ac:dyDescent="0.25"/>
    <row r="133735" ht="15" customHeight="1" x14ac:dyDescent="0.25"/>
    <row r="133736" ht="15" customHeight="1" x14ac:dyDescent="0.25"/>
    <row r="133737" ht="15" customHeight="1" x14ac:dyDescent="0.25"/>
    <row r="133738" ht="15" customHeight="1" x14ac:dyDescent="0.25"/>
    <row r="133739" ht="15" customHeight="1" x14ac:dyDescent="0.25"/>
    <row r="133740" ht="15" customHeight="1" x14ac:dyDescent="0.25"/>
    <row r="133741" ht="15" customHeight="1" x14ac:dyDescent="0.25"/>
    <row r="133742" ht="15" customHeight="1" x14ac:dyDescent="0.25"/>
    <row r="133743" ht="15" customHeight="1" x14ac:dyDescent="0.25"/>
    <row r="133744" ht="15" customHeight="1" x14ac:dyDescent="0.25"/>
    <row r="133745" ht="15" customHeight="1" x14ac:dyDescent="0.25"/>
    <row r="133746" ht="15" customHeight="1" x14ac:dyDescent="0.25"/>
    <row r="133747" ht="15" customHeight="1" x14ac:dyDescent="0.25"/>
    <row r="133748" ht="15" customHeight="1" x14ac:dyDescent="0.25"/>
    <row r="133749" ht="15" customHeight="1" x14ac:dyDescent="0.25"/>
    <row r="133750" ht="15" customHeight="1" x14ac:dyDescent="0.25"/>
    <row r="133751" ht="15" customHeight="1" x14ac:dyDescent="0.25"/>
    <row r="133752" ht="15" customHeight="1" x14ac:dyDescent="0.25"/>
    <row r="133753" ht="15" customHeight="1" x14ac:dyDescent="0.25"/>
    <row r="133754" ht="15" customHeight="1" x14ac:dyDescent="0.25"/>
    <row r="133755" ht="15" customHeight="1" x14ac:dyDescent="0.25"/>
    <row r="133756" ht="15" customHeight="1" x14ac:dyDescent="0.25"/>
    <row r="133757" ht="15" customHeight="1" x14ac:dyDescent="0.25"/>
    <row r="133758" ht="15" customHeight="1" x14ac:dyDescent="0.25"/>
    <row r="133759" ht="15" customHeight="1" x14ac:dyDescent="0.25"/>
    <row r="133760" ht="15" customHeight="1" x14ac:dyDescent="0.25"/>
    <row r="133761" ht="15" customHeight="1" x14ac:dyDescent="0.25"/>
    <row r="133762" ht="15" customHeight="1" x14ac:dyDescent="0.25"/>
    <row r="133763" ht="15" customHeight="1" x14ac:dyDescent="0.25"/>
    <row r="133764" ht="15" customHeight="1" x14ac:dyDescent="0.25"/>
    <row r="133765" ht="15" customHeight="1" x14ac:dyDescent="0.25"/>
    <row r="133766" ht="15" customHeight="1" x14ac:dyDescent="0.25"/>
    <row r="133767" ht="15" customHeight="1" x14ac:dyDescent="0.25"/>
    <row r="133768" ht="15" customHeight="1" x14ac:dyDescent="0.25"/>
    <row r="133769" ht="15" customHeight="1" x14ac:dyDescent="0.25"/>
    <row r="133770" ht="15" customHeight="1" x14ac:dyDescent="0.25"/>
    <row r="133771" ht="15" customHeight="1" x14ac:dyDescent="0.25"/>
    <row r="133772" ht="15" customHeight="1" x14ac:dyDescent="0.25"/>
    <row r="133773" ht="15" customHeight="1" x14ac:dyDescent="0.25"/>
    <row r="133774" ht="15" customHeight="1" x14ac:dyDescent="0.25"/>
    <row r="133775" ht="15" customHeight="1" x14ac:dyDescent="0.25"/>
    <row r="133776" ht="15" customHeight="1" x14ac:dyDescent="0.25"/>
    <row r="133777" ht="15" customHeight="1" x14ac:dyDescent="0.25"/>
    <row r="133778" ht="15" customHeight="1" x14ac:dyDescent="0.25"/>
    <row r="133779" ht="15" customHeight="1" x14ac:dyDescent="0.25"/>
    <row r="133780" ht="15" customHeight="1" x14ac:dyDescent="0.25"/>
    <row r="133781" ht="15" customHeight="1" x14ac:dyDescent="0.25"/>
    <row r="133782" ht="15" customHeight="1" x14ac:dyDescent="0.25"/>
    <row r="133783" ht="15" customHeight="1" x14ac:dyDescent="0.25"/>
    <row r="133784" ht="15" customHeight="1" x14ac:dyDescent="0.25"/>
    <row r="133785" ht="15" customHeight="1" x14ac:dyDescent="0.25"/>
    <row r="133786" ht="15" customHeight="1" x14ac:dyDescent="0.25"/>
    <row r="133787" ht="15" customHeight="1" x14ac:dyDescent="0.25"/>
    <row r="133788" ht="15" customHeight="1" x14ac:dyDescent="0.25"/>
    <row r="133789" ht="15" customHeight="1" x14ac:dyDescent="0.25"/>
    <row r="133790" ht="15" customHeight="1" x14ac:dyDescent="0.25"/>
    <row r="133791" ht="15" customHeight="1" x14ac:dyDescent="0.25"/>
    <row r="133792" ht="15" customHeight="1" x14ac:dyDescent="0.25"/>
    <row r="133793" ht="15" customHeight="1" x14ac:dyDescent="0.25"/>
    <row r="133794" ht="15" customHeight="1" x14ac:dyDescent="0.25"/>
    <row r="133795" ht="15" customHeight="1" x14ac:dyDescent="0.25"/>
    <row r="133796" ht="15" customHeight="1" x14ac:dyDescent="0.25"/>
    <row r="133797" ht="15" customHeight="1" x14ac:dyDescent="0.25"/>
    <row r="133798" ht="15" customHeight="1" x14ac:dyDescent="0.25"/>
    <row r="133799" ht="15" customHeight="1" x14ac:dyDescent="0.25"/>
    <row r="133800" ht="15" customHeight="1" x14ac:dyDescent="0.25"/>
    <row r="133801" ht="15" customHeight="1" x14ac:dyDescent="0.25"/>
    <row r="133802" ht="15" customHeight="1" x14ac:dyDescent="0.25"/>
    <row r="133803" ht="15" customHeight="1" x14ac:dyDescent="0.25"/>
    <row r="133804" ht="15" customHeight="1" x14ac:dyDescent="0.25"/>
    <row r="133805" ht="15" customHeight="1" x14ac:dyDescent="0.25"/>
    <row r="133806" ht="15" customHeight="1" x14ac:dyDescent="0.25"/>
    <row r="133807" ht="15" customHeight="1" x14ac:dyDescent="0.25"/>
    <row r="133808" ht="15" customHeight="1" x14ac:dyDescent="0.25"/>
    <row r="133809" ht="15" customHeight="1" x14ac:dyDescent="0.25"/>
    <row r="133810" ht="15" customHeight="1" x14ac:dyDescent="0.25"/>
    <row r="133811" ht="15" customHeight="1" x14ac:dyDescent="0.25"/>
    <row r="133812" ht="15" customHeight="1" x14ac:dyDescent="0.25"/>
    <row r="133813" ht="15" customHeight="1" x14ac:dyDescent="0.25"/>
    <row r="133814" ht="15" customHeight="1" x14ac:dyDescent="0.25"/>
    <row r="133815" ht="15" customHeight="1" x14ac:dyDescent="0.25"/>
    <row r="133816" ht="15" customHeight="1" x14ac:dyDescent="0.25"/>
    <row r="133817" ht="15" customHeight="1" x14ac:dyDescent="0.25"/>
    <row r="133818" ht="15" customHeight="1" x14ac:dyDescent="0.25"/>
    <row r="133819" ht="15" customHeight="1" x14ac:dyDescent="0.25"/>
    <row r="133820" ht="15" customHeight="1" x14ac:dyDescent="0.25"/>
    <row r="133821" ht="15" customHeight="1" x14ac:dyDescent="0.25"/>
    <row r="133822" ht="15" customHeight="1" x14ac:dyDescent="0.25"/>
    <row r="133823" ht="15" customHeight="1" x14ac:dyDescent="0.25"/>
    <row r="133824" ht="15" customHeight="1" x14ac:dyDescent="0.25"/>
    <row r="133825" ht="15" customHeight="1" x14ac:dyDescent="0.25"/>
    <row r="133826" ht="15" customHeight="1" x14ac:dyDescent="0.25"/>
    <row r="133827" ht="15" customHeight="1" x14ac:dyDescent="0.25"/>
    <row r="133828" ht="15" customHeight="1" x14ac:dyDescent="0.25"/>
    <row r="133829" ht="15" customHeight="1" x14ac:dyDescent="0.25"/>
    <row r="133830" ht="15" customHeight="1" x14ac:dyDescent="0.25"/>
    <row r="133831" ht="15" customHeight="1" x14ac:dyDescent="0.25"/>
    <row r="133832" ht="15" customHeight="1" x14ac:dyDescent="0.25"/>
    <row r="133833" ht="15" customHeight="1" x14ac:dyDescent="0.25"/>
    <row r="133834" ht="15" customHeight="1" x14ac:dyDescent="0.25"/>
    <row r="133835" ht="15" customHeight="1" x14ac:dyDescent="0.25"/>
    <row r="133836" ht="15" customHeight="1" x14ac:dyDescent="0.25"/>
    <row r="133837" ht="15" customHeight="1" x14ac:dyDescent="0.25"/>
    <row r="133838" ht="15" customHeight="1" x14ac:dyDescent="0.25"/>
    <row r="133839" ht="15" customHeight="1" x14ac:dyDescent="0.25"/>
    <row r="133840" ht="15" customHeight="1" x14ac:dyDescent="0.25"/>
    <row r="133841" ht="15" customHeight="1" x14ac:dyDescent="0.25"/>
    <row r="133842" ht="15" customHeight="1" x14ac:dyDescent="0.25"/>
    <row r="133843" ht="15" customHeight="1" x14ac:dyDescent="0.25"/>
    <row r="133844" ht="15" customHeight="1" x14ac:dyDescent="0.25"/>
    <row r="133845" ht="15" customHeight="1" x14ac:dyDescent="0.25"/>
    <row r="133846" ht="15" customHeight="1" x14ac:dyDescent="0.25"/>
    <row r="133847" ht="15" customHeight="1" x14ac:dyDescent="0.25"/>
    <row r="133848" ht="15" customHeight="1" x14ac:dyDescent="0.25"/>
    <row r="133849" ht="15" customHeight="1" x14ac:dyDescent="0.25"/>
    <row r="133850" ht="15" customHeight="1" x14ac:dyDescent="0.25"/>
    <row r="133851" ht="15" customHeight="1" x14ac:dyDescent="0.25"/>
    <row r="133852" ht="15" customHeight="1" x14ac:dyDescent="0.25"/>
    <row r="133853" ht="15" customHeight="1" x14ac:dyDescent="0.25"/>
    <row r="133854" ht="15" customHeight="1" x14ac:dyDescent="0.25"/>
    <row r="133855" ht="15" customHeight="1" x14ac:dyDescent="0.25"/>
    <row r="133856" ht="15" customHeight="1" x14ac:dyDescent="0.25"/>
    <row r="133857" ht="15" customHeight="1" x14ac:dyDescent="0.25"/>
    <row r="133858" ht="15" customHeight="1" x14ac:dyDescent="0.25"/>
    <row r="133859" ht="15" customHeight="1" x14ac:dyDescent="0.25"/>
    <row r="133860" ht="15" customHeight="1" x14ac:dyDescent="0.25"/>
    <row r="133861" ht="15" customHeight="1" x14ac:dyDescent="0.25"/>
    <row r="133862" ht="15" customHeight="1" x14ac:dyDescent="0.25"/>
    <row r="133863" ht="15" customHeight="1" x14ac:dyDescent="0.25"/>
    <row r="133864" ht="15" customHeight="1" x14ac:dyDescent="0.25"/>
    <row r="133865" ht="15" customHeight="1" x14ac:dyDescent="0.25"/>
    <row r="133866" ht="15" customHeight="1" x14ac:dyDescent="0.25"/>
    <row r="133867" ht="15" customHeight="1" x14ac:dyDescent="0.25"/>
    <row r="133868" ht="15" customHeight="1" x14ac:dyDescent="0.25"/>
    <row r="133869" ht="15" customHeight="1" x14ac:dyDescent="0.25"/>
    <row r="133870" ht="15" customHeight="1" x14ac:dyDescent="0.25"/>
    <row r="133871" ht="15" customHeight="1" x14ac:dyDescent="0.25"/>
    <row r="133872" ht="15" customHeight="1" x14ac:dyDescent="0.25"/>
    <row r="133873" ht="15" customHeight="1" x14ac:dyDescent="0.25"/>
    <row r="133874" ht="15" customHeight="1" x14ac:dyDescent="0.25"/>
    <row r="133875" ht="15" customHeight="1" x14ac:dyDescent="0.25"/>
    <row r="133876" ht="15" customHeight="1" x14ac:dyDescent="0.25"/>
    <row r="133877" ht="15" customHeight="1" x14ac:dyDescent="0.25"/>
    <row r="133878" ht="15" customHeight="1" x14ac:dyDescent="0.25"/>
    <row r="133879" ht="15" customHeight="1" x14ac:dyDescent="0.25"/>
    <row r="133880" ht="15" customHeight="1" x14ac:dyDescent="0.25"/>
    <row r="133881" ht="15" customHeight="1" x14ac:dyDescent="0.25"/>
    <row r="133882" ht="15" customHeight="1" x14ac:dyDescent="0.25"/>
    <row r="133883" ht="15" customHeight="1" x14ac:dyDescent="0.25"/>
    <row r="133884" ht="15" customHeight="1" x14ac:dyDescent="0.25"/>
    <row r="133885" ht="15" customHeight="1" x14ac:dyDescent="0.25"/>
    <row r="133886" ht="15" customHeight="1" x14ac:dyDescent="0.25"/>
    <row r="133887" ht="15" customHeight="1" x14ac:dyDescent="0.25"/>
    <row r="133888" ht="15" customHeight="1" x14ac:dyDescent="0.25"/>
    <row r="133889" ht="15" customHeight="1" x14ac:dyDescent="0.25"/>
    <row r="133890" ht="15" customHeight="1" x14ac:dyDescent="0.25"/>
    <row r="133891" ht="15" customHeight="1" x14ac:dyDescent="0.25"/>
    <row r="133892" ht="15" customHeight="1" x14ac:dyDescent="0.25"/>
    <row r="133893" ht="15" customHeight="1" x14ac:dyDescent="0.25"/>
    <row r="133894" ht="15" customHeight="1" x14ac:dyDescent="0.25"/>
    <row r="133895" ht="15" customHeight="1" x14ac:dyDescent="0.25"/>
    <row r="133896" ht="15" customHeight="1" x14ac:dyDescent="0.25"/>
    <row r="133897" ht="15" customHeight="1" x14ac:dyDescent="0.25"/>
    <row r="133898" ht="15" customHeight="1" x14ac:dyDescent="0.25"/>
    <row r="133899" ht="15" customHeight="1" x14ac:dyDescent="0.25"/>
    <row r="133900" ht="15" customHeight="1" x14ac:dyDescent="0.25"/>
    <row r="133901" ht="15" customHeight="1" x14ac:dyDescent="0.25"/>
    <row r="133902" ht="15" customHeight="1" x14ac:dyDescent="0.25"/>
    <row r="133903" ht="15" customHeight="1" x14ac:dyDescent="0.25"/>
    <row r="133904" ht="15" customHeight="1" x14ac:dyDescent="0.25"/>
    <row r="133905" ht="15" customHeight="1" x14ac:dyDescent="0.25"/>
    <row r="133906" ht="15" customHeight="1" x14ac:dyDescent="0.25"/>
    <row r="133907" ht="15" customHeight="1" x14ac:dyDescent="0.25"/>
    <row r="133908" ht="15" customHeight="1" x14ac:dyDescent="0.25"/>
    <row r="133909" ht="15" customHeight="1" x14ac:dyDescent="0.25"/>
    <row r="133910" ht="15" customHeight="1" x14ac:dyDescent="0.25"/>
    <row r="133911" ht="15" customHeight="1" x14ac:dyDescent="0.25"/>
    <row r="133912" ht="15" customHeight="1" x14ac:dyDescent="0.25"/>
    <row r="133913" ht="15" customHeight="1" x14ac:dyDescent="0.25"/>
    <row r="133914" ht="15" customHeight="1" x14ac:dyDescent="0.25"/>
    <row r="133915" ht="15" customHeight="1" x14ac:dyDescent="0.25"/>
    <row r="133916" ht="15" customHeight="1" x14ac:dyDescent="0.25"/>
    <row r="133917" ht="15" customHeight="1" x14ac:dyDescent="0.25"/>
    <row r="133918" ht="15" customHeight="1" x14ac:dyDescent="0.25"/>
    <row r="133919" ht="15" customHeight="1" x14ac:dyDescent="0.25"/>
    <row r="133920" ht="15" customHeight="1" x14ac:dyDescent="0.25"/>
    <row r="133921" ht="15" customHeight="1" x14ac:dyDescent="0.25"/>
    <row r="133922" ht="15" customHeight="1" x14ac:dyDescent="0.25"/>
    <row r="133923" ht="15" customHeight="1" x14ac:dyDescent="0.25"/>
    <row r="133924" ht="15" customHeight="1" x14ac:dyDescent="0.25"/>
    <row r="133925" ht="15" customHeight="1" x14ac:dyDescent="0.25"/>
    <row r="133926" ht="15" customHeight="1" x14ac:dyDescent="0.25"/>
    <row r="133927" ht="15" customHeight="1" x14ac:dyDescent="0.25"/>
    <row r="133928" ht="15" customHeight="1" x14ac:dyDescent="0.25"/>
    <row r="133929" ht="15" customHeight="1" x14ac:dyDescent="0.25"/>
    <row r="133930" ht="15" customHeight="1" x14ac:dyDescent="0.25"/>
    <row r="133931" ht="15" customHeight="1" x14ac:dyDescent="0.25"/>
    <row r="133932" ht="15" customHeight="1" x14ac:dyDescent="0.25"/>
    <row r="133933" ht="15" customHeight="1" x14ac:dyDescent="0.25"/>
    <row r="133934" ht="15" customHeight="1" x14ac:dyDescent="0.25"/>
    <row r="133935" ht="15" customHeight="1" x14ac:dyDescent="0.25"/>
    <row r="133936" ht="15" customHeight="1" x14ac:dyDescent="0.25"/>
    <row r="133937" ht="15" customHeight="1" x14ac:dyDescent="0.25"/>
    <row r="133938" ht="15" customHeight="1" x14ac:dyDescent="0.25"/>
    <row r="133939" ht="15" customHeight="1" x14ac:dyDescent="0.25"/>
    <row r="133940" ht="15" customHeight="1" x14ac:dyDescent="0.25"/>
    <row r="133941" ht="15" customHeight="1" x14ac:dyDescent="0.25"/>
    <row r="133942" ht="15" customHeight="1" x14ac:dyDescent="0.25"/>
    <row r="133943" ht="15" customHeight="1" x14ac:dyDescent="0.25"/>
    <row r="133944" ht="15" customHeight="1" x14ac:dyDescent="0.25"/>
    <row r="133945" ht="15" customHeight="1" x14ac:dyDescent="0.25"/>
    <row r="133946" ht="15" customHeight="1" x14ac:dyDescent="0.25"/>
    <row r="133947" ht="15" customHeight="1" x14ac:dyDescent="0.25"/>
    <row r="133948" ht="15" customHeight="1" x14ac:dyDescent="0.25"/>
    <row r="133949" ht="15" customHeight="1" x14ac:dyDescent="0.25"/>
    <row r="133950" ht="15" customHeight="1" x14ac:dyDescent="0.25"/>
    <row r="133951" ht="15" customHeight="1" x14ac:dyDescent="0.25"/>
    <row r="133952" ht="15" customHeight="1" x14ac:dyDescent="0.25"/>
    <row r="133953" ht="15" customHeight="1" x14ac:dyDescent="0.25"/>
    <row r="133954" ht="15" customHeight="1" x14ac:dyDescent="0.25"/>
    <row r="133955" ht="15" customHeight="1" x14ac:dyDescent="0.25"/>
    <row r="133956" ht="15" customHeight="1" x14ac:dyDescent="0.25"/>
    <row r="133957" ht="15" customHeight="1" x14ac:dyDescent="0.25"/>
    <row r="133958" ht="15" customHeight="1" x14ac:dyDescent="0.25"/>
    <row r="133959" ht="15" customHeight="1" x14ac:dyDescent="0.25"/>
    <row r="133960" ht="15" customHeight="1" x14ac:dyDescent="0.25"/>
    <row r="133961" ht="15" customHeight="1" x14ac:dyDescent="0.25"/>
    <row r="133962" ht="15" customHeight="1" x14ac:dyDescent="0.25"/>
    <row r="133963" ht="15" customHeight="1" x14ac:dyDescent="0.25"/>
    <row r="133964" ht="15" customHeight="1" x14ac:dyDescent="0.25"/>
    <row r="133965" ht="15" customHeight="1" x14ac:dyDescent="0.25"/>
    <row r="133966" ht="15" customHeight="1" x14ac:dyDescent="0.25"/>
    <row r="133967" ht="15" customHeight="1" x14ac:dyDescent="0.25"/>
    <row r="133968" ht="15" customHeight="1" x14ac:dyDescent="0.25"/>
    <row r="133969" ht="15" customHeight="1" x14ac:dyDescent="0.25"/>
    <row r="133970" ht="15" customHeight="1" x14ac:dyDescent="0.25"/>
    <row r="133971" ht="15" customHeight="1" x14ac:dyDescent="0.25"/>
    <row r="133972" ht="15" customHeight="1" x14ac:dyDescent="0.25"/>
    <row r="133973" ht="15" customHeight="1" x14ac:dyDescent="0.25"/>
    <row r="133974" ht="15" customHeight="1" x14ac:dyDescent="0.25"/>
    <row r="133975" ht="15" customHeight="1" x14ac:dyDescent="0.25"/>
    <row r="133976" ht="15" customHeight="1" x14ac:dyDescent="0.25"/>
    <row r="133977" ht="15" customHeight="1" x14ac:dyDescent="0.25"/>
    <row r="133978" ht="15" customHeight="1" x14ac:dyDescent="0.25"/>
    <row r="133979" ht="15" customHeight="1" x14ac:dyDescent="0.25"/>
    <row r="133980" ht="15" customHeight="1" x14ac:dyDescent="0.25"/>
    <row r="133981" ht="15" customHeight="1" x14ac:dyDescent="0.25"/>
    <row r="133982" ht="15" customHeight="1" x14ac:dyDescent="0.25"/>
    <row r="133983" ht="15" customHeight="1" x14ac:dyDescent="0.25"/>
    <row r="133984" ht="15" customHeight="1" x14ac:dyDescent="0.25"/>
    <row r="133985" ht="15" customHeight="1" x14ac:dyDescent="0.25"/>
    <row r="133986" ht="15" customHeight="1" x14ac:dyDescent="0.25"/>
    <row r="133987" ht="15" customHeight="1" x14ac:dyDescent="0.25"/>
    <row r="133988" ht="15" customHeight="1" x14ac:dyDescent="0.25"/>
    <row r="133989" ht="15" customHeight="1" x14ac:dyDescent="0.25"/>
    <row r="133990" ht="15" customHeight="1" x14ac:dyDescent="0.25"/>
    <row r="133991" ht="15" customHeight="1" x14ac:dyDescent="0.25"/>
    <row r="133992" ht="15" customHeight="1" x14ac:dyDescent="0.25"/>
    <row r="133993" ht="15" customHeight="1" x14ac:dyDescent="0.25"/>
    <row r="133994" ht="15" customHeight="1" x14ac:dyDescent="0.25"/>
    <row r="133995" ht="15" customHeight="1" x14ac:dyDescent="0.25"/>
    <row r="133996" ht="15" customHeight="1" x14ac:dyDescent="0.25"/>
    <row r="133997" ht="15" customHeight="1" x14ac:dyDescent="0.25"/>
    <row r="133998" ht="15" customHeight="1" x14ac:dyDescent="0.25"/>
    <row r="133999" ht="15" customHeight="1" x14ac:dyDescent="0.25"/>
    <row r="134000" ht="15" customHeight="1" x14ac:dyDescent="0.25"/>
    <row r="134001" ht="15" customHeight="1" x14ac:dyDescent="0.25"/>
    <row r="134002" ht="15" customHeight="1" x14ac:dyDescent="0.25"/>
    <row r="134003" ht="15" customHeight="1" x14ac:dyDescent="0.25"/>
    <row r="134004" ht="15" customHeight="1" x14ac:dyDescent="0.25"/>
    <row r="134005" ht="15" customHeight="1" x14ac:dyDescent="0.25"/>
    <row r="134006" ht="15" customHeight="1" x14ac:dyDescent="0.25"/>
    <row r="134007" ht="15" customHeight="1" x14ac:dyDescent="0.25"/>
    <row r="134008" ht="15" customHeight="1" x14ac:dyDescent="0.25"/>
    <row r="134009" ht="15" customHeight="1" x14ac:dyDescent="0.25"/>
    <row r="134010" ht="15" customHeight="1" x14ac:dyDescent="0.25"/>
    <row r="134011" ht="15" customHeight="1" x14ac:dyDescent="0.25"/>
    <row r="134012" ht="15" customHeight="1" x14ac:dyDescent="0.25"/>
    <row r="134013" ht="15" customHeight="1" x14ac:dyDescent="0.25"/>
    <row r="134014" ht="15" customHeight="1" x14ac:dyDescent="0.25"/>
    <row r="134015" ht="15" customHeight="1" x14ac:dyDescent="0.25"/>
    <row r="134016" ht="15" customHeight="1" x14ac:dyDescent="0.25"/>
    <row r="134017" ht="15" customHeight="1" x14ac:dyDescent="0.25"/>
    <row r="134018" ht="15" customHeight="1" x14ac:dyDescent="0.25"/>
    <row r="134019" ht="15" customHeight="1" x14ac:dyDescent="0.25"/>
    <row r="134020" ht="15" customHeight="1" x14ac:dyDescent="0.25"/>
    <row r="134021" ht="15" customHeight="1" x14ac:dyDescent="0.25"/>
    <row r="134022" ht="15" customHeight="1" x14ac:dyDescent="0.25"/>
    <row r="134023" ht="15" customHeight="1" x14ac:dyDescent="0.25"/>
    <row r="134024" ht="15" customHeight="1" x14ac:dyDescent="0.25"/>
    <row r="134025" ht="15" customHeight="1" x14ac:dyDescent="0.25"/>
    <row r="134026" ht="15" customHeight="1" x14ac:dyDescent="0.25"/>
    <row r="134027" ht="15" customHeight="1" x14ac:dyDescent="0.25"/>
    <row r="134028" ht="15" customHeight="1" x14ac:dyDescent="0.25"/>
    <row r="134029" ht="15" customHeight="1" x14ac:dyDescent="0.25"/>
    <row r="134030" ht="15" customHeight="1" x14ac:dyDescent="0.25"/>
    <row r="134031" ht="15" customHeight="1" x14ac:dyDescent="0.25"/>
    <row r="134032" ht="15" customHeight="1" x14ac:dyDescent="0.25"/>
    <row r="134033" ht="15" customHeight="1" x14ac:dyDescent="0.25"/>
    <row r="134034" ht="15" customHeight="1" x14ac:dyDescent="0.25"/>
    <row r="134035" ht="15" customHeight="1" x14ac:dyDescent="0.25"/>
    <row r="134036" ht="15" customHeight="1" x14ac:dyDescent="0.25"/>
    <row r="134037" ht="15" customHeight="1" x14ac:dyDescent="0.25"/>
    <row r="134038" ht="15" customHeight="1" x14ac:dyDescent="0.25"/>
    <row r="134039" ht="15" customHeight="1" x14ac:dyDescent="0.25"/>
    <row r="134040" ht="15" customHeight="1" x14ac:dyDescent="0.25"/>
    <row r="134041" ht="15" customHeight="1" x14ac:dyDescent="0.25"/>
    <row r="134042" ht="15" customHeight="1" x14ac:dyDescent="0.25"/>
    <row r="134043" ht="15" customHeight="1" x14ac:dyDescent="0.25"/>
    <row r="134044" ht="15" customHeight="1" x14ac:dyDescent="0.25"/>
    <row r="134045" ht="15" customHeight="1" x14ac:dyDescent="0.25"/>
    <row r="134046" ht="15" customHeight="1" x14ac:dyDescent="0.25"/>
    <row r="134047" ht="15" customHeight="1" x14ac:dyDescent="0.25"/>
    <row r="134048" ht="15" customHeight="1" x14ac:dyDescent="0.25"/>
    <row r="134049" ht="15" customHeight="1" x14ac:dyDescent="0.25"/>
    <row r="134050" ht="15" customHeight="1" x14ac:dyDescent="0.25"/>
    <row r="134051" ht="15" customHeight="1" x14ac:dyDescent="0.25"/>
    <row r="134052" ht="15" customHeight="1" x14ac:dyDescent="0.25"/>
    <row r="134053" ht="15" customHeight="1" x14ac:dyDescent="0.25"/>
    <row r="134054" ht="15" customHeight="1" x14ac:dyDescent="0.25"/>
    <row r="134055" ht="15" customHeight="1" x14ac:dyDescent="0.25"/>
    <row r="134056" ht="15" customHeight="1" x14ac:dyDescent="0.25"/>
    <row r="134057" ht="15" customHeight="1" x14ac:dyDescent="0.25"/>
    <row r="134058" ht="15" customHeight="1" x14ac:dyDescent="0.25"/>
    <row r="134059" ht="15" customHeight="1" x14ac:dyDescent="0.25"/>
    <row r="134060" ht="15" customHeight="1" x14ac:dyDescent="0.25"/>
    <row r="134061" ht="15" customHeight="1" x14ac:dyDescent="0.25"/>
    <row r="134062" ht="15" customHeight="1" x14ac:dyDescent="0.25"/>
    <row r="134063" ht="15" customHeight="1" x14ac:dyDescent="0.25"/>
    <row r="134064" ht="15" customHeight="1" x14ac:dyDescent="0.25"/>
    <row r="134065" ht="15" customHeight="1" x14ac:dyDescent="0.25"/>
    <row r="134066" ht="15" customHeight="1" x14ac:dyDescent="0.25"/>
    <row r="134067" ht="15" customHeight="1" x14ac:dyDescent="0.25"/>
    <row r="134068" ht="15" customHeight="1" x14ac:dyDescent="0.25"/>
    <row r="134069" ht="15" customHeight="1" x14ac:dyDescent="0.25"/>
    <row r="134070" ht="15" customHeight="1" x14ac:dyDescent="0.25"/>
    <row r="134071" ht="15" customHeight="1" x14ac:dyDescent="0.25"/>
    <row r="134072" ht="15" customHeight="1" x14ac:dyDescent="0.25"/>
    <row r="134073" ht="15" customHeight="1" x14ac:dyDescent="0.25"/>
    <row r="134074" ht="15" customHeight="1" x14ac:dyDescent="0.25"/>
    <row r="134075" ht="15" customHeight="1" x14ac:dyDescent="0.25"/>
    <row r="134076" ht="15" customHeight="1" x14ac:dyDescent="0.25"/>
    <row r="134077" ht="15" customHeight="1" x14ac:dyDescent="0.25"/>
    <row r="134078" ht="15" customHeight="1" x14ac:dyDescent="0.25"/>
    <row r="134079" ht="15" customHeight="1" x14ac:dyDescent="0.25"/>
    <row r="134080" ht="15" customHeight="1" x14ac:dyDescent="0.25"/>
    <row r="134081" ht="15" customHeight="1" x14ac:dyDescent="0.25"/>
    <row r="134082" ht="15" customHeight="1" x14ac:dyDescent="0.25"/>
    <row r="134083" ht="15" customHeight="1" x14ac:dyDescent="0.25"/>
    <row r="134084" ht="15" customHeight="1" x14ac:dyDescent="0.25"/>
    <row r="134085" ht="15" customHeight="1" x14ac:dyDescent="0.25"/>
    <row r="134086" ht="15" customHeight="1" x14ac:dyDescent="0.25"/>
    <row r="134087" ht="15" customHeight="1" x14ac:dyDescent="0.25"/>
    <row r="134088" ht="15" customHeight="1" x14ac:dyDescent="0.25"/>
    <row r="134089" ht="15" customHeight="1" x14ac:dyDescent="0.25"/>
    <row r="134090" ht="15" customHeight="1" x14ac:dyDescent="0.25"/>
    <row r="134091" ht="15" customHeight="1" x14ac:dyDescent="0.25"/>
    <row r="134092" ht="15" customHeight="1" x14ac:dyDescent="0.25"/>
    <row r="134093" ht="15" customHeight="1" x14ac:dyDescent="0.25"/>
    <row r="134094" ht="15" customHeight="1" x14ac:dyDescent="0.25"/>
    <row r="134095" ht="15" customHeight="1" x14ac:dyDescent="0.25"/>
    <row r="134096" ht="15" customHeight="1" x14ac:dyDescent="0.25"/>
    <row r="134097" ht="15" customHeight="1" x14ac:dyDescent="0.25"/>
    <row r="134098" ht="15" customHeight="1" x14ac:dyDescent="0.25"/>
    <row r="134099" ht="15" customHeight="1" x14ac:dyDescent="0.25"/>
    <row r="134100" ht="15" customHeight="1" x14ac:dyDescent="0.25"/>
    <row r="134101" ht="15" customHeight="1" x14ac:dyDescent="0.25"/>
    <row r="134102" ht="15" customHeight="1" x14ac:dyDescent="0.25"/>
    <row r="134103" ht="15" customHeight="1" x14ac:dyDescent="0.25"/>
    <row r="134104" ht="15" customHeight="1" x14ac:dyDescent="0.25"/>
    <row r="134105" ht="15" customHeight="1" x14ac:dyDescent="0.25"/>
    <row r="134106" ht="15" customHeight="1" x14ac:dyDescent="0.25"/>
    <row r="134107" ht="15" customHeight="1" x14ac:dyDescent="0.25"/>
    <row r="134108" ht="15" customHeight="1" x14ac:dyDescent="0.25"/>
    <row r="134109" ht="15" customHeight="1" x14ac:dyDescent="0.25"/>
    <row r="134110" ht="15" customHeight="1" x14ac:dyDescent="0.25"/>
    <row r="134111" ht="15" customHeight="1" x14ac:dyDescent="0.25"/>
    <row r="134112" ht="15" customHeight="1" x14ac:dyDescent="0.25"/>
    <row r="134113" ht="15" customHeight="1" x14ac:dyDescent="0.25"/>
    <row r="134114" ht="15" customHeight="1" x14ac:dyDescent="0.25"/>
    <row r="134115" ht="15" customHeight="1" x14ac:dyDescent="0.25"/>
    <row r="134116" ht="15" customHeight="1" x14ac:dyDescent="0.25"/>
    <row r="134117" ht="15" customHeight="1" x14ac:dyDescent="0.25"/>
    <row r="134118" ht="15" customHeight="1" x14ac:dyDescent="0.25"/>
    <row r="134119" ht="15" customHeight="1" x14ac:dyDescent="0.25"/>
    <row r="134120" ht="15" customHeight="1" x14ac:dyDescent="0.25"/>
    <row r="134121" ht="15" customHeight="1" x14ac:dyDescent="0.25"/>
    <row r="134122" ht="15" customHeight="1" x14ac:dyDescent="0.25"/>
    <row r="134123" ht="15" customHeight="1" x14ac:dyDescent="0.25"/>
    <row r="134124" ht="15" customHeight="1" x14ac:dyDescent="0.25"/>
    <row r="134125" ht="15" customHeight="1" x14ac:dyDescent="0.25"/>
    <row r="134126" ht="15" customHeight="1" x14ac:dyDescent="0.25"/>
    <row r="134127" ht="15" customHeight="1" x14ac:dyDescent="0.25"/>
    <row r="134128" ht="15" customHeight="1" x14ac:dyDescent="0.25"/>
    <row r="134129" ht="15" customHeight="1" x14ac:dyDescent="0.25"/>
    <row r="134130" ht="15" customHeight="1" x14ac:dyDescent="0.25"/>
    <row r="134131" ht="15" customHeight="1" x14ac:dyDescent="0.25"/>
    <row r="134132" ht="15" customHeight="1" x14ac:dyDescent="0.25"/>
    <row r="134133" ht="15" customHeight="1" x14ac:dyDescent="0.25"/>
    <row r="134134" ht="15" customHeight="1" x14ac:dyDescent="0.25"/>
    <row r="134135" ht="15" customHeight="1" x14ac:dyDescent="0.25"/>
    <row r="134136" ht="15" customHeight="1" x14ac:dyDescent="0.25"/>
    <row r="134137" ht="15" customHeight="1" x14ac:dyDescent="0.25"/>
    <row r="134138" ht="15" customHeight="1" x14ac:dyDescent="0.25"/>
    <row r="134139" ht="15" customHeight="1" x14ac:dyDescent="0.25"/>
    <row r="134140" ht="15" customHeight="1" x14ac:dyDescent="0.25"/>
    <row r="134141" ht="15" customHeight="1" x14ac:dyDescent="0.25"/>
    <row r="134142" ht="15" customHeight="1" x14ac:dyDescent="0.25"/>
    <row r="134143" ht="15" customHeight="1" x14ac:dyDescent="0.25"/>
    <row r="134144" ht="15" customHeight="1" x14ac:dyDescent="0.25"/>
    <row r="134145" ht="15" customHeight="1" x14ac:dyDescent="0.25"/>
    <row r="134146" ht="15" customHeight="1" x14ac:dyDescent="0.25"/>
    <row r="134147" ht="15" customHeight="1" x14ac:dyDescent="0.25"/>
    <row r="134148" ht="15" customHeight="1" x14ac:dyDescent="0.25"/>
    <row r="134149" ht="15" customHeight="1" x14ac:dyDescent="0.25"/>
    <row r="134150" ht="15" customHeight="1" x14ac:dyDescent="0.25"/>
    <row r="134151" ht="15" customHeight="1" x14ac:dyDescent="0.25"/>
    <row r="134152" ht="15" customHeight="1" x14ac:dyDescent="0.25"/>
    <row r="134153" ht="15" customHeight="1" x14ac:dyDescent="0.25"/>
    <row r="134154" ht="15" customHeight="1" x14ac:dyDescent="0.25"/>
    <row r="134155" ht="15" customHeight="1" x14ac:dyDescent="0.25"/>
    <row r="134156" ht="15" customHeight="1" x14ac:dyDescent="0.25"/>
    <row r="134157" ht="15" customHeight="1" x14ac:dyDescent="0.25"/>
    <row r="134158" ht="15" customHeight="1" x14ac:dyDescent="0.25"/>
    <row r="134159" ht="15" customHeight="1" x14ac:dyDescent="0.25"/>
    <row r="134160" ht="15" customHeight="1" x14ac:dyDescent="0.25"/>
    <row r="134161" ht="15" customHeight="1" x14ac:dyDescent="0.25"/>
    <row r="134162" ht="15" customHeight="1" x14ac:dyDescent="0.25"/>
    <row r="134163" ht="15" customHeight="1" x14ac:dyDescent="0.25"/>
    <row r="134164" ht="15" customHeight="1" x14ac:dyDescent="0.25"/>
    <row r="134165" ht="15" customHeight="1" x14ac:dyDescent="0.25"/>
    <row r="134166" ht="15" customHeight="1" x14ac:dyDescent="0.25"/>
    <row r="134167" ht="15" customHeight="1" x14ac:dyDescent="0.25"/>
    <row r="134168" ht="15" customHeight="1" x14ac:dyDescent="0.25"/>
    <row r="134169" ht="15" customHeight="1" x14ac:dyDescent="0.25"/>
    <row r="134170" ht="15" customHeight="1" x14ac:dyDescent="0.25"/>
    <row r="134171" ht="15" customHeight="1" x14ac:dyDescent="0.25"/>
    <row r="134172" ht="15" customHeight="1" x14ac:dyDescent="0.25"/>
    <row r="134173" ht="15" customHeight="1" x14ac:dyDescent="0.25"/>
    <row r="134174" ht="15" customHeight="1" x14ac:dyDescent="0.25"/>
    <row r="134175" ht="15" customHeight="1" x14ac:dyDescent="0.25"/>
    <row r="134176" ht="15" customHeight="1" x14ac:dyDescent="0.25"/>
    <row r="134177" ht="15" customHeight="1" x14ac:dyDescent="0.25"/>
    <row r="134178" ht="15" customHeight="1" x14ac:dyDescent="0.25"/>
    <row r="134179" ht="15" customHeight="1" x14ac:dyDescent="0.25"/>
    <row r="134180" ht="15" customHeight="1" x14ac:dyDescent="0.25"/>
    <row r="134181" ht="15" customHeight="1" x14ac:dyDescent="0.25"/>
    <row r="134182" ht="15" customHeight="1" x14ac:dyDescent="0.25"/>
    <row r="134183" ht="15" customHeight="1" x14ac:dyDescent="0.25"/>
    <row r="134184" ht="15" customHeight="1" x14ac:dyDescent="0.25"/>
    <row r="134185" ht="15" customHeight="1" x14ac:dyDescent="0.25"/>
    <row r="134186" ht="15" customHeight="1" x14ac:dyDescent="0.25"/>
    <row r="134187" ht="15" customHeight="1" x14ac:dyDescent="0.25"/>
    <row r="134188" ht="15" customHeight="1" x14ac:dyDescent="0.25"/>
    <row r="134189" ht="15" customHeight="1" x14ac:dyDescent="0.25"/>
    <row r="134190" ht="15" customHeight="1" x14ac:dyDescent="0.25"/>
    <row r="134191" ht="15" customHeight="1" x14ac:dyDescent="0.25"/>
    <row r="134192" ht="15" customHeight="1" x14ac:dyDescent="0.25"/>
    <row r="134193" ht="15" customHeight="1" x14ac:dyDescent="0.25"/>
    <row r="134194" ht="15" customHeight="1" x14ac:dyDescent="0.25"/>
    <row r="134195" ht="15" customHeight="1" x14ac:dyDescent="0.25"/>
    <row r="134196" ht="15" customHeight="1" x14ac:dyDescent="0.25"/>
    <row r="134197" ht="15" customHeight="1" x14ac:dyDescent="0.25"/>
    <row r="134198" ht="15" customHeight="1" x14ac:dyDescent="0.25"/>
    <row r="134199" ht="15" customHeight="1" x14ac:dyDescent="0.25"/>
    <row r="134200" ht="15" customHeight="1" x14ac:dyDescent="0.25"/>
    <row r="134201" ht="15" customHeight="1" x14ac:dyDescent="0.25"/>
    <row r="134202" ht="15" customHeight="1" x14ac:dyDescent="0.25"/>
    <row r="134203" ht="15" customHeight="1" x14ac:dyDescent="0.25"/>
    <row r="134204" ht="15" customHeight="1" x14ac:dyDescent="0.25"/>
    <row r="134205" ht="15" customHeight="1" x14ac:dyDescent="0.25"/>
    <row r="134206" ht="15" customHeight="1" x14ac:dyDescent="0.25"/>
    <row r="134207" ht="15" customHeight="1" x14ac:dyDescent="0.25"/>
    <row r="134208" ht="15" customHeight="1" x14ac:dyDescent="0.25"/>
    <row r="134209" ht="15" customHeight="1" x14ac:dyDescent="0.25"/>
    <row r="134210" ht="15" customHeight="1" x14ac:dyDescent="0.25"/>
    <row r="134211" ht="15" customHeight="1" x14ac:dyDescent="0.25"/>
    <row r="134212" ht="15" customHeight="1" x14ac:dyDescent="0.25"/>
    <row r="134213" ht="15" customHeight="1" x14ac:dyDescent="0.25"/>
    <row r="134214" ht="15" customHeight="1" x14ac:dyDescent="0.25"/>
    <row r="134215" ht="15" customHeight="1" x14ac:dyDescent="0.25"/>
    <row r="134216" ht="15" customHeight="1" x14ac:dyDescent="0.25"/>
    <row r="134217" ht="15" customHeight="1" x14ac:dyDescent="0.25"/>
    <row r="134218" ht="15" customHeight="1" x14ac:dyDescent="0.25"/>
    <row r="134219" ht="15" customHeight="1" x14ac:dyDescent="0.25"/>
    <row r="134220" ht="15" customHeight="1" x14ac:dyDescent="0.25"/>
    <row r="134221" ht="15" customHeight="1" x14ac:dyDescent="0.25"/>
    <row r="134222" ht="15" customHeight="1" x14ac:dyDescent="0.25"/>
    <row r="134223" ht="15" customHeight="1" x14ac:dyDescent="0.25"/>
    <row r="134224" ht="15" customHeight="1" x14ac:dyDescent="0.25"/>
    <row r="134225" ht="15" customHeight="1" x14ac:dyDescent="0.25"/>
    <row r="134226" ht="15" customHeight="1" x14ac:dyDescent="0.25"/>
    <row r="134227" ht="15" customHeight="1" x14ac:dyDescent="0.25"/>
    <row r="134228" ht="15" customHeight="1" x14ac:dyDescent="0.25"/>
    <row r="134229" ht="15" customHeight="1" x14ac:dyDescent="0.25"/>
    <row r="134230" ht="15" customHeight="1" x14ac:dyDescent="0.25"/>
    <row r="134231" ht="15" customHeight="1" x14ac:dyDescent="0.25"/>
    <row r="134232" ht="15" customHeight="1" x14ac:dyDescent="0.25"/>
    <row r="134233" ht="15" customHeight="1" x14ac:dyDescent="0.25"/>
    <row r="134234" ht="15" customHeight="1" x14ac:dyDescent="0.25"/>
    <row r="134235" ht="15" customHeight="1" x14ac:dyDescent="0.25"/>
    <row r="134236" ht="15" customHeight="1" x14ac:dyDescent="0.25"/>
    <row r="134237" ht="15" customHeight="1" x14ac:dyDescent="0.25"/>
    <row r="134238" ht="15" customHeight="1" x14ac:dyDescent="0.25"/>
    <row r="134239" ht="15" customHeight="1" x14ac:dyDescent="0.25"/>
    <row r="134240" ht="15" customHeight="1" x14ac:dyDescent="0.25"/>
    <row r="134241" ht="15" customHeight="1" x14ac:dyDescent="0.25"/>
    <row r="134242" ht="15" customHeight="1" x14ac:dyDescent="0.25"/>
    <row r="134243" ht="15" customHeight="1" x14ac:dyDescent="0.25"/>
    <row r="134244" ht="15" customHeight="1" x14ac:dyDescent="0.25"/>
    <row r="134245" ht="15" customHeight="1" x14ac:dyDescent="0.25"/>
    <row r="134246" ht="15" customHeight="1" x14ac:dyDescent="0.25"/>
    <row r="134247" ht="15" customHeight="1" x14ac:dyDescent="0.25"/>
    <row r="134248" ht="15" customHeight="1" x14ac:dyDescent="0.25"/>
    <row r="134249" ht="15" customHeight="1" x14ac:dyDescent="0.25"/>
    <row r="134250" ht="15" customHeight="1" x14ac:dyDescent="0.25"/>
    <row r="134251" ht="15" customHeight="1" x14ac:dyDescent="0.25"/>
    <row r="134252" ht="15" customHeight="1" x14ac:dyDescent="0.25"/>
    <row r="134253" ht="15" customHeight="1" x14ac:dyDescent="0.25"/>
    <row r="134254" ht="15" customHeight="1" x14ac:dyDescent="0.25"/>
    <row r="134255" ht="15" customHeight="1" x14ac:dyDescent="0.25"/>
    <row r="134256" ht="15" customHeight="1" x14ac:dyDescent="0.25"/>
    <row r="134257" ht="15" customHeight="1" x14ac:dyDescent="0.25"/>
    <row r="134258" ht="15" customHeight="1" x14ac:dyDescent="0.25"/>
    <row r="134259" ht="15" customHeight="1" x14ac:dyDescent="0.25"/>
    <row r="134260" ht="15" customHeight="1" x14ac:dyDescent="0.25"/>
    <row r="134261" ht="15" customHeight="1" x14ac:dyDescent="0.25"/>
    <row r="134262" ht="15" customHeight="1" x14ac:dyDescent="0.25"/>
    <row r="134263" ht="15" customHeight="1" x14ac:dyDescent="0.25"/>
    <row r="134264" ht="15" customHeight="1" x14ac:dyDescent="0.25"/>
    <row r="134265" ht="15" customHeight="1" x14ac:dyDescent="0.25"/>
    <row r="134266" ht="15" customHeight="1" x14ac:dyDescent="0.25"/>
    <row r="134267" ht="15" customHeight="1" x14ac:dyDescent="0.25"/>
    <row r="134268" ht="15" customHeight="1" x14ac:dyDescent="0.25"/>
    <row r="134269" ht="15" customHeight="1" x14ac:dyDescent="0.25"/>
    <row r="134270" ht="15" customHeight="1" x14ac:dyDescent="0.25"/>
    <row r="134271" ht="15" customHeight="1" x14ac:dyDescent="0.25"/>
    <row r="134272" ht="15" customHeight="1" x14ac:dyDescent="0.25"/>
    <row r="134273" ht="15" customHeight="1" x14ac:dyDescent="0.25"/>
    <row r="134274" ht="15" customHeight="1" x14ac:dyDescent="0.25"/>
    <row r="134275" ht="15" customHeight="1" x14ac:dyDescent="0.25"/>
    <row r="134276" ht="15" customHeight="1" x14ac:dyDescent="0.25"/>
    <row r="134277" ht="15" customHeight="1" x14ac:dyDescent="0.25"/>
    <row r="134278" ht="15" customHeight="1" x14ac:dyDescent="0.25"/>
    <row r="134279" ht="15" customHeight="1" x14ac:dyDescent="0.25"/>
    <row r="134280" ht="15" customHeight="1" x14ac:dyDescent="0.25"/>
    <row r="134281" ht="15" customHeight="1" x14ac:dyDescent="0.25"/>
    <row r="134282" ht="15" customHeight="1" x14ac:dyDescent="0.25"/>
    <row r="134283" ht="15" customHeight="1" x14ac:dyDescent="0.25"/>
    <row r="134284" ht="15" customHeight="1" x14ac:dyDescent="0.25"/>
    <row r="134285" ht="15" customHeight="1" x14ac:dyDescent="0.25"/>
    <row r="134286" ht="15" customHeight="1" x14ac:dyDescent="0.25"/>
    <row r="134287" ht="15" customHeight="1" x14ac:dyDescent="0.25"/>
    <row r="134288" ht="15" customHeight="1" x14ac:dyDescent="0.25"/>
    <row r="134289" ht="15" customHeight="1" x14ac:dyDescent="0.25"/>
    <row r="134290" ht="15" customHeight="1" x14ac:dyDescent="0.25"/>
    <row r="134291" ht="15" customHeight="1" x14ac:dyDescent="0.25"/>
    <row r="134292" ht="15" customHeight="1" x14ac:dyDescent="0.25"/>
    <row r="134293" ht="15" customHeight="1" x14ac:dyDescent="0.25"/>
    <row r="134294" ht="15" customHeight="1" x14ac:dyDescent="0.25"/>
    <row r="134295" ht="15" customHeight="1" x14ac:dyDescent="0.25"/>
    <row r="134296" ht="15" customHeight="1" x14ac:dyDescent="0.25"/>
    <row r="134297" ht="15" customHeight="1" x14ac:dyDescent="0.25"/>
    <row r="134298" ht="15" customHeight="1" x14ac:dyDescent="0.25"/>
    <row r="134299" ht="15" customHeight="1" x14ac:dyDescent="0.25"/>
    <row r="134300" ht="15" customHeight="1" x14ac:dyDescent="0.25"/>
    <row r="134301" ht="15" customHeight="1" x14ac:dyDescent="0.25"/>
    <row r="134302" ht="15" customHeight="1" x14ac:dyDescent="0.25"/>
    <row r="134303" ht="15" customHeight="1" x14ac:dyDescent="0.25"/>
    <row r="134304" ht="15" customHeight="1" x14ac:dyDescent="0.25"/>
    <row r="134305" ht="15" customHeight="1" x14ac:dyDescent="0.25"/>
    <row r="134306" ht="15" customHeight="1" x14ac:dyDescent="0.25"/>
    <row r="134307" ht="15" customHeight="1" x14ac:dyDescent="0.25"/>
    <row r="134308" ht="15" customHeight="1" x14ac:dyDescent="0.25"/>
    <row r="134309" ht="15" customHeight="1" x14ac:dyDescent="0.25"/>
    <row r="134310" ht="15" customHeight="1" x14ac:dyDescent="0.25"/>
    <row r="134311" ht="15" customHeight="1" x14ac:dyDescent="0.25"/>
    <row r="134312" ht="15" customHeight="1" x14ac:dyDescent="0.25"/>
    <row r="134313" ht="15" customHeight="1" x14ac:dyDescent="0.25"/>
    <row r="134314" ht="15" customHeight="1" x14ac:dyDescent="0.25"/>
    <row r="134315" ht="15" customHeight="1" x14ac:dyDescent="0.25"/>
    <row r="134316" ht="15" customHeight="1" x14ac:dyDescent="0.25"/>
    <row r="134317" ht="15" customHeight="1" x14ac:dyDescent="0.25"/>
    <row r="134318" ht="15" customHeight="1" x14ac:dyDescent="0.25"/>
    <row r="134319" ht="15" customHeight="1" x14ac:dyDescent="0.25"/>
    <row r="134320" ht="15" customHeight="1" x14ac:dyDescent="0.25"/>
    <row r="134321" ht="15" customHeight="1" x14ac:dyDescent="0.25"/>
    <row r="134322" ht="15" customHeight="1" x14ac:dyDescent="0.25"/>
    <row r="134323" ht="15" customHeight="1" x14ac:dyDescent="0.25"/>
    <row r="134324" ht="15" customHeight="1" x14ac:dyDescent="0.25"/>
    <row r="134325" ht="15" customHeight="1" x14ac:dyDescent="0.25"/>
    <row r="134326" ht="15" customHeight="1" x14ac:dyDescent="0.25"/>
    <row r="134327" ht="15" customHeight="1" x14ac:dyDescent="0.25"/>
    <row r="134328" ht="15" customHeight="1" x14ac:dyDescent="0.25"/>
    <row r="134329" ht="15" customHeight="1" x14ac:dyDescent="0.25"/>
    <row r="134330" ht="15" customHeight="1" x14ac:dyDescent="0.25"/>
    <row r="134331" ht="15" customHeight="1" x14ac:dyDescent="0.25"/>
    <row r="134332" ht="15" customHeight="1" x14ac:dyDescent="0.25"/>
    <row r="134333" ht="15" customHeight="1" x14ac:dyDescent="0.25"/>
    <row r="134334" ht="15" customHeight="1" x14ac:dyDescent="0.25"/>
    <row r="134335" ht="15" customHeight="1" x14ac:dyDescent="0.25"/>
    <row r="134336" ht="15" customHeight="1" x14ac:dyDescent="0.25"/>
    <row r="134337" ht="15" customHeight="1" x14ac:dyDescent="0.25"/>
    <row r="134338" ht="15" customHeight="1" x14ac:dyDescent="0.25"/>
    <row r="134339" ht="15" customHeight="1" x14ac:dyDescent="0.25"/>
    <row r="134340" ht="15" customHeight="1" x14ac:dyDescent="0.25"/>
    <row r="134341" ht="15" customHeight="1" x14ac:dyDescent="0.25"/>
    <row r="134342" ht="15" customHeight="1" x14ac:dyDescent="0.25"/>
    <row r="134343" ht="15" customHeight="1" x14ac:dyDescent="0.25"/>
    <row r="134344" ht="15" customHeight="1" x14ac:dyDescent="0.25"/>
    <row r="134345" ht="15" customHeight="1" x14ac:dyDescent="0.25"/>
    <row r="134346" ht="15" customHeight="1" x14ac:dyDescent="0.25"/>
    <row r="134347" ht="15" customHeight="1" x14ac:dyDescent="0.25"/>
    <row r="134348" ht="15" customHeight="1" x14ac:dyDescent="0.25"/>
    <row r="134349" ht="15" customHeight="1" x14ac:dyDescent="0.25"/>
    <row r="134350" ht="15" customHeight="1" x14ac:dyDescent="0.25"/>
    <row r="134351" ht="15" customHeight="1" x14ac:dyDescent="0.25"/>
    <row r="134352" ht="15" customHeight="1" x14ac:dyDescent="0.25"/>
    <row r="134353" ht="15" customHeight="1" x14ac:dyDescent="0.25"/>
    <row r="134354" ht="15" customHeight="1" x14ac:dyDescent="0.25"/>
    <row r="134355" ht="15" customHeight="1" x14ac:dyDescent="0.25"/>
    <row r="134356" ht="15" customHeight="1" x14ac:dyDescent="0.25"/>
    <row r="134357" ht="15" customHeight="1" x14ac:dyDescent="0.25"/>
    <row r="134358" ht="15" customHeight="1" x14ac:dyDescent="0.25"/>
    <row r="134359" ht="15" customHeight="1" x14ac:dyDescent="0.25"/>
    <row r="134360" ht="15" customHeight="1" x14ac:dyDescent="0.25"/>
    <row r="134361" ht="15" customHeight="1" x14ac:dyDescent="0.25"/>
    <row r="134362" ht="15" customHeight="1" x14ac:dyDescent="0.25"/>
    <row r="134363" ht="15" customHeight="1" x14ac:dyDescent="0.25"/>
    <row r="134364" ht="15" customHeight="1" x14ac:dyDescent="0.25"/>
    <row r="134365" ht="15" customHeight="1" x14ac:dyDescent="0.25"/>
    <row r="134366" ht="15" customHeight="1" x14ac:dyDescent="0.25"/>
    <row r="134367" ht="15" customHeight="1" x14ac:dyDescent="0.25"/>
    <row r="134368" ht="15" customHeight="1" x14ac:dyDescent="0.25"/>
    <row r="134369" ht="15" customHeight="1" x14ac:dyDescent="0.25"/>
    <row r="134370" ht="15" customHeight="1" x14ac:dyDescent="0.25"/>
    <row r="134371" ht="15" customHeight="1" x14ac:dyDescent="0.25"/>
    <row r="134372" ht="15" customHeight="1" x14ac:dyDescent="0.25"/>
    <row r="134373" ht="15" customHeight="1" x14ac:dyDescent="0.25"/>
    <row r="134374" ht="15" customHeight="1" x14ac:dyDescent="0.25"/>
    <row r="134375" ht="15" customHeight="1" x14ac:dyDescent="0.25"/>
    <row r="134376" ht="15" customHeight="1" x14ac:dyDescent="0.25"/>
    <row r="134377" ht="15" customHeight="1" x14ac:dyDescent="0.25"/>
    <row r="134378" ht="15" customHeight="1" x14ac:dyDescent="0.25"/>
    <row r="134379" ht="15" customHeight="1" x14ac:dyDescent="0.25"/>
    <row r="134380" ht="15" customHeight="1" x14ac:dyDescent="0.25"/>
    <row r="134381" ht="15" customHeight="1" x14ac:dyDescent="0.25"/>
    <row r="134382" ht="15" customHeight="1" x14ac:dyDescent="0.25"/>
    <row r="134383" ht="15" customHeight="1" x14ac:dyDescent="0.25"/>
    <row r="134384" ht="15" customHeight="1" x14ac:dyDescent="0.25"/>
    <row r="134385" ht="15" customHeight="1" x14ac:dyDescent="0.25"/>
    <row r="134386" ht="15" customHeight="1" x14ac:dyDescent="0.25"/>
    <row r="134387" ht="15" customHeight="1" x14ac:dyDescent="0.25"/>
    <row r="134388" ht="15" customHeight="1" x14ac:dyDescent="0.25"/>
    <row r="134389" ht="15" customHeight="1" x14ac:dyDescent="0.25"/>
    <row r="134390" ht="15" customHeight="1" x14ac:dyDescent="0.25"/>
    <row r="134391" ht="15" customHeight="1" x14ac:dyDescent="0.25"/>
    <row r="134392" ht="15" customHeight="1" x14ac:dyDescent="0.25"/>
    <row r="134393" ht="15" customHeight="1" x14ac:dyDescent="0.25"/>
    <row r="134394" ht="15" customHeight="1" x14ac:dyDescent="0.25"/>
    <row r="134395" ht="15" customHeight="1" x14ac:dyDescent="0.25"/>
    <row r="134396" ht="15" customHeight="1" x14ac:dyDescent="0.25"/>
    <row r="134397" ht="15" customHeight="1" x14ac:dyDescent="0.25"/>
    <row r="134398" ht="15" customHeight="1" x14ac:dyDescent="0.25"/>
    <row r="134399" ht="15" customHeight="1" x14ac:dyDescent="0.25"/>
    <row r="134400" ht="15" customHeight="1" x14ac:dyDescent="0.25"/>
    <row r="134401" ht="15" customHeight="1" x14ac:dyDescent="0.25"/>
    <row r="134402" ht="15" customHeight="1" x14ac:dyDescent="0.25"/>
    <row r="134403" ht="15" customHeight="1" x14ac:dyDescent="0.25"/>
    <row r="134404" ht="15" customHeight="1" x14ac:dyDescent="0.25"/>
    <row r="134405" ht="15" customHeight="1" x14ac:dyDescent="0.25"/>
    <row r="134406" ht="15" customHeight="1" x14ac:dyDescent="0.25"/>
    <row r="134407" ht="15" customHeight="1" x14ac:dyDescent="0.25"/>
    <row r="134408" ht="15" customHeight="1" x14ac:dyDescent="0.25"/>
    <row r="134409" ht="15" customHeight="1" x14ac:dyDescent="0.25"/>
    <row r="134410" ht="15" customHeight="1" x14ac:dyDescent="0.25"/>
    <row r="134411" ht="15" customHeight="1" x14ac:dyDescent="0.25"/>
    <row r="134412" ht="15" customHeight="1" x14ac:dyDescent="0.25"/>
    <row r="134413" ht="15" customHeight="1" x14ac:dyDescent="0.25"/>
    <row r="134414" ht="15" customHeight="1" x14ac:dyDescent="0.25"/>
    <row r="134415" ht="15" customHeight="1" x14ac:dyDescent="0.25"/>
    <row r="134416" ht="15" customHeight="1" x14ac:dyDescent="0.25"/>
    <row r="134417" ht="15" customHeight="1" x14ac:dyDescent="0.25"/>
    <row r="134418" ht="15" customHeight="1" x14ac:dyDescent="0.25"/>
    <row r="134419" ht="15" customHeight="1" x14ac:dyDescent="0.25"/>
    <row r="134420" ht="15" customHeight="1" x14ac:dyDescent="0.25"/>
    <row r="134421" ht="15" customHeight="1" x14ac:dyDescent="0.25"/>
    <row r="134422" ht="15" customHeight="1" x14ac:dyDescent="0.25"/>
    <row r="134423" ht="15" customHeight="1" x14ac:dyDescent="0.25"/>
    <row r="134424" ht="15" customHeight="1" x14ac:dyDescent="0.25"/>
    <row r="134425" ht="15" customHeight="1" x14ac:dyDescent="0.25"/>
    <row r="134426" ht="15" customHeight="1" x14ac:dyDescent="0.25"/>
    <row r="134427" ht="15" customHeight="1" x14ac:dyDescent="0.25"/>
    <row r="134428" ht="15" customHeight="1" x14ac:dyDescent="0.25"/>
    <row r="134429" ht="15" customHeight="1" x14ac:dyDescent="0.25"/>
    <row r="134430" ht="15" customHeight="1" x14ac:dyDescent="0.25"/>
    <row r="134431" ht="15" customHeight="1" x14ac:dyDescent="0.25"/>
    <row r="134432" ht="15" customHeight="1" x14ac:dyDescent="0.25"/>
    <row r="134433" ht="15" customHeight="1" x14ac:dyDescent="0.25"/>
    <row r="134434" ht="15" customHeight="1" x14ac:dyDescent="0.25"/>
    <row r="134435" ht="15" customHeight="1" x14ac:dyDescent="0.25"/>
    <row r="134436" ht="15" customHeight="1" x14ac:dyDescent="0.25"/>
    <row r="134437" ht="15" customHeight="1" x14ac:dyDescent="0.25"/>
    <row r="134438" ht="15" customHeight="1" x14ac:dyDescent="0.25"/>
    <row r="134439" ht="15" customHeight="1" x14ac:dyDescent="0.25"/>
    <row r="134440" ht="15" customHeight="1" x14ac:dyDescent="0.25"/>
    <row r="134441" ht="15" customHeight="1" x14ac:dyDescent="0.25"/>
    <row r="134442" ht="15" customHeight="1" x14ac:dyDescent="0.25"/>
    <row r="134443" ht="15" customHeight="1" x14ac:dyDescent="0.25"/>
    <row r="134444" ht="15" customHeight="1" x14ac:dyDescent="0.25"/>
    <row r="134445" ht="15" customHeight="1" x14ac:dyDescent="0.25"/>
    <row r="134446" ht="15" customHeight="1" x14ac:dyDescent="0.25"/>
    <row r="134447" ht="15" customHeight="1" x14ac:dyDescent="0.25"/>
    <row r="134448" ht="15" customHeight="1" x14ac:dyDescent="0.25"/>
    <row r="134449" ht="15" customHeight="1" x14ac:dyDescent="0.25"/>
    <row r="134450" ht="15" customHeight="1" x14ac:dyDescent="0.25"/>
    <row r="134451" ht="15" customHeight="1" x14ac:dyDescent="0.25"/>
    <row r="134452" ht="15" customHeight="1" x14ac:dyDescent="0.25"/>
    <row r="134453" ht="15" customHeight="1" x14ac:dyDescent="0.25"/>
    <row r="134454" ht="15" customHeight="1" x14ac:dyDescent="0.25"/>
    <row r="134455" ht="15" customHeight="1" x14ac:dyDescent="0.25"/>
    <row r="134456" ht="15" customHeight="1" x14ac:dyDescent="0.25"/>
    <row r="134457" ht="15" customHeight="1" x14ac:dyDescent="0.25"/>
    <row r="134458" ht="15" customHeight="1" x14ac:dyDescent="0.25"/>
    <row r="134459" ht="15" customHeight="1" x14ac:dyDescent="0.25"/>
    <row r="134460" ht="15" customHeight="1" x14ac:dyDescent="0.25"/>
    <row r="134461" ht="15" customHeight="1" x14ac:dyDescent="0.25"/>
    <row r="134462" ht="15" customHeight="1" x14ac:dyDescent="0.25"/>
    <row r="134463" ht="15" customHeight="1" x14ac:dyDescent="0.25"/>
    <row r="134464" ht="15" customHeight="1" x14ac:dyDescent="0.25"/>
    <row r="134465" ht="15" customHeight="1" x14ac:dyDescent="0.25"/>
    <row r="134466" ht="15" customHeight="1" x14ac:dyDescent="0.25"/>
    <row r="134467" ht="15" customHeight="1" x14ac:dyDescent="0.25"/>
    <row r="134468" ht="15" customHeight="1" x14ac:dyDescent="0.25"/>
    <row r="134469" ht="15" customHeight="1" x14ac:dyDescent="0.25"/>
    <row r="134470" ht="15" customHeight="1" x14ac:dyDescent="0.25"/>
    <row r="134471" ht="15" customHeight="1" x14ac:dyDescent="0.25"/>
    <row r="134472" ht="15" customHeight="1" x14ac:dyDescent="0.25"/>
    <row r="134473" ht="15" customHeight="1" x14ac:dyDescent="0.25"/>
    <row r="134474" ht="15" customHeight="1" x14ac:dyDescent="0.25"/>
    <row r="134475" ht="15" customHeight="1" x14ac:dyDescent="0.25"/>
    <row r="134476" ht="15" customHeight="1" x14ac:dyDescent="0.25"/>
    <row r="134477" ht="15" customHeight="1" x14ac:dyDescent="0.25"/>
    <row r="134478" ht="15" customHeight="1" x14ac:dyDescent="0.25"/>
    <row r="134479" ht="15" customHeight="1" x14ac:dyDescent="0.25"/>
    <row r="134480" ht="15" customHeight="1" x14ac:dyDescent="0.25"/>
    <row r="134481" ht="15" customHeight="1" x14ac:dyDescent="0.25"/>
    <row r="134482" ht="15" customHeight="1" x14ac:dyDescent="0.25"/>
    <row r="134483" ht="15" customHeight="1" x14ac:dyDescent="0.25"/>
    <row r="134484" ht="15" customHeight="1" x14ac:dyDescent="0.25"/>
    <row r="134485" ht="15" customHeight="1" x14ac:dyDescent="0.25"/>
    <row r="134486" ht="15" customHeight="1" x14ac:dyDescent="0.25"/>
    <row r="134487" ht="15" customHeight="1" x14ac:dyDescent="0.25"/>
    <row r="134488" ht="15" customHeight="1" x14ac:dyDescent="0.25"/>
    <row r="134489" ht="15" customHeight="1" x14ac:dyDescent="0.25"/>
    <row r="134490" ht="15" customHeight="1" x14ac:dyDescent="0.25"/>
    <row r="134491" ht="15" customHeight="1" x14ac:dyDescent="0.25"/>
    <row r="134492" ht="15" customHeight="1" x14ac:dyDescent="0.25"/>
    <row r="134493" ht="15" customHeight="1" x14ac:dyDescent="0.25"/>
    <row r="134494" ht="15" customHeight="1" x14ac:dyDescent="0.25"/>
    <row r="134495" ht="15" customHeight="1" x14ac:dyDescent="0.25"/>
    <row r="134496" ht="15" customHeight="1" x14ac:dyDescent="0.25"/>
    <row r="134497" ht="15" customHeight="1" x14ac:dyDescent="0.25"/>
    <row r="134498" ht="15" customHeight="1" x14ac:dyDescent="0.25"/>
    <row r="134499" ht="15" customHeight="1" x14ac:dyDescent="0.25"/>
    <row r="134500" ht="15" customHeight="1" x14ac:dyDescent="0.25"/>
    <row r="134501" ht="15" customHeight="1" x14ac:dyDescent="0.25"/>
    <row r="134502" ht="15" customHeight="1" x14ac:dyDescent="0.25"/>
    <row r="134503" ht="15" customHeight="1" x14ac:dyDescent="0.25"/>
    <row r="134504" ht="15" customHeight="1" x14ac:dyDescent="0.25"/>
    <row r="134505" ht="15" customHeight="1" x14ac:dyDescent="0.25"/>
    <row r="134506" ht="15" customHeight="1" x14ac:dyDescent="0.25"/>
    <row r="134507" ht="15" customHeight="1" x14ac:dyDescent="0.25"/>
    <row r="134508" ht="15" customHeight="1" x14ac:dyDescent="0.25"/>
    <row r="134509" ht="15" customHeight="1" x14ac:dyDescent="0.25"/>
    <row r="134510" ht="15" customHeight="1" x14ac:dyDescent="0.25"/>
    <row r="134511" ht="15" customHeight="1" x14ac:dyDescent="0.25"/>
    <row r="134512" ht="15" customHeight="1" x14ac:dyDescent="0.25"/>
    <row r="134513" ht="15" customHeight="1" x14ac:dyDescent="0.25"/>
    <row r="134514" ht="15" customHeight="1" x14ac:dyDescent="0.25"/>
    <row r="134515" ht="15" customHeight="1" x14ac:dyDescent="0.25"/>
    <row r="134516" ht="15" customHeight="1" x14ac:dyDescent="0.25"/>
    <row r="134517" ht="15" customHeight="1" x14ac:dyDescent="0.25"/>
    <row r="134518" ht="15" customHeight="1" x14ac:dyDescent="0.25"/>
    <row r="134519" ht="15" customHeight="1" x14ac:dyDescent="0.25"/>
    <row r="134520" ht="15" customHeight="1" x14ac:dyDescent="0.25"/>
    <row r="134521" ht="15" customHeight="1" x14ac:dyDescent="0.25"/>
    <row r="134522" ht="15" customHeight="1" x14ac:dyDescent="0.25"/>
    <row r="134523" ht="15" customHeight="1" x14ac:dyDescent="0.25"/>
    <row r="134524" ht="15" customHeight="1" x14ac:dyDescent="0.25"/>
    <row r="134525" ht="15" customHeight="1" x14ac:dyDescent="0.25"/>
    <row r="134526" ht="15" customHeight="1" x14ac:dyDescent="0.25"/>
    <row r="134527" ht="15" customHeight="1" x14ac:dyDescent="0.25"/>
    <row r="134528" ht="15" customHeight="1" x14ac:dyDescent="0.25"/>
    <row r="134529" ht="15" customHeight="1" x14ac:dyDescent="0.25"/>
    <row r="134530" ht="15" customHeight="1" x14ac:dyDescent="0.25"/>
    <row r="134531" ht="15" customHeight="1" x14ac:dyDescent="0.25"/>
    <row r="134532" ht="15" customHeight="1" x14ac:dyDescent="0.25"/>
    <row r="134533" ht="15" customHeight="1" x14ac:dyDescent="0.25"/>
    <row r="134534" ht="15" customHeight="1" x14ac:dyDescent="0.25"/>
    <row r="134535" ht="15" customHeight="1" x14ac:dyDescent="0.25"/>
    <row r="134536" ht="15" customHeight="1" x14ac:dyDescent="0.25"/>
    <row r="134537" ht="15" customHeight="1" x14ac:dyDescent="0.25"/>
    <row r="134538" ht="15" customHeight="1" x14ac:dyDescent="0.25"/>
    <row r="134539" ht="15" customHeight="1" x14ac:dyDescent="0.25"/>
    <row r="134540" ht="15" customHeight="1" x14ac:dyDescent="0.25"/>
    <row r="134541" ht="15" customHeight="1" x14ac:dyDescent="0.25"/>
    <row r="134542" ht="15" customHeight="1" x14ac:dyDescent="0.25"/>
    <row r="134543" ht="15" customHeight="1" x14ac:dyDescent="0.25"/>
    <row r="134544" ht="15" customHeight="1" x14ac:dyDescent="0.25"/>
    <row r="134545" ht="15" customHeight="1" x14ac:dyDescent="0.25"/>
    <row r="134546" ht="15" customHeight="1" x14ac:dyDescent="0.25"/>
    <row r="134547" ht="15" customHeight="1" x14ac:dyDescent="0.25"/>
    <row r="134548" ht="15" customHeight="1" x14ac:dyDescent="0.25"/>
    <row r="134549" ht="15" customHeight="1" x14ac:dyDescent="0.25"/>
    <row r="134550" ht="15" customHeight="1" x14ac:dyDescent="0.25"/>
    <row r="134551" ht="15" customHeight="1" x14ac:dyDescent="0.25"/>
    <row r="134552" ht="15" customHeight="1" x14ac:dyDescent="0.25"/>
    <row r="134553" ht="15" customHeight="1" x14ac:dyDescent="0.25"/>
    <row r="134554" ht="15" customHeight="1" x14ac:dyDescent="0.25"/>
    <row r="134555" ht="15" customHeight="1" x14ac:dyDescent="0.25"/>
    <row r="134556" ht="15" customHeight="1" x14ac:dyDescent="0.25"/>
    <row r="134557" ht="15" customHeight="1" x14ac:dyDescent="0.25"/>
    <row r="134558" ht="15" customHeight="1" x14ac:dyDescent="0.25"/>
    <row r="134559" ht="15" customHeight="1" x14ac:dyDescent="0.25"/>
    <row r="134560" ht="15" customHeight="1" x14ac:dyDescent="0.25"/>
    <row r="134561" ht="15" customHeight="1" x14ac:dyDescent="0.25"/>
    <row r="134562" ht="15" customHeight="1" x14ac:dyDescent="0.25"/>
    <row r="134563" ht="15" customHeight="1" x14ac:dyDescent="0.25"/>
    <row r="134564" ht="15" customHeight="1" x14ac:dyDescent="0.25"/>
    <row r="134565" ht="15" customHeight="1" x14ac:dyDescent="0.25"/>
    <row r="134566" ht="15" customHeight="1" x14ac:dyDescent="0.25"/>
    <row r="134567" ht="15" customHeight="1" x14ac:dyDescent="0.25"/>
    <row r="134568" ht="15" customHeight="1" x14ac:dyDescent="0.25"/>
    <row r="134569" ht="15" customHeight="1" x14ac:dyDescent="0.25"/>
    <row r="134570" ht="15" customHeight="1" x14ac:dyDescent="0.25"/>
    <row r="134571" ht="15" customHeight="1" x14ac:dyDescent="0.25"/>
    <row r="134572" ht="15" customHeight="1" x14ac:dyDescent="0.25"/>
    <row r="134573" ht="15" customHeight="1" x14ac:dyDescent="0.25"/>
    <row r="134574" ht="15" customHeight="1" x14ac:dyDescent="0.25"/>
    <row r="134575" ht="15" customHeight="1" x14ac:dyDescent="0.25"/>
    <row r="134576" ht="15" customHeight="1" x14ac:dyDescent="0.25"/>
    <row r="134577" ht="15" customHeight="1" x14ac:dyDescent="0.25"/>
    <row r="134578" ht="15" customHeight="1" x14ac:dyDescent="0.25"/>
    <row r="134579" ht="15" customHeight="1" x14ac:dyDescent="0.25"/>
    <row r="134580" ht="15" customHeight="1" x14ac:dyDescent="0.25"/>
    <row r="134581" ht="15" customHeight="1" x14ac:dyDescent="0.25"/>
    <row r="134582" ht="15" customHeight="1" x14ac:dyDescent="0.25"/>
    <row r="134583" ht="15" customHeight="1" x14ac:dyDescent="0.25"/>
    <row r="134584" ht="15" customHeight="1" x14ac:dyDescent="0.25"/>
    <row r="134585" ht="15" customHeight="1" x14ac:dyDescent="0.25"/>
    <row r="134586" ht="15" customHeight="1" x14ac:dyDescent="0.25"/>
    <row r="134587" ht="15" customHeight="1" x14ac:dyDescent="0.25"/>
    <row r="134588" ht="15" customHeight="1" x14ac:dyDescent="0.25"/>
    <row r="134589" ht="15" customHeight="1" x14ac:dyDescent="0.25"/>
    <row r="134590" ht="15" customHeight="1" x14ac:dyDescent="0.25"/>
    <row r="134591" ht="15" customHeight="1" x14ac:dyDescent="0.25"/>
    <row r="134592" ht="15" customHeight="1" x14ac:dyDescent="0.25"/>
    <row r="134593" ht="15" customHeight="1" x14ac:dyDescent="0.25"/>
    <row r="134594" ht="15" customHeight="1" x14ac:dyDescent="0.25"/>
    <row r="134595" ht="15" customHeight="1" x14ac:dyDescent="0.25"/>
    <row r="134596" ht="15" customHeight="1" x14ac:dyDescent="0.25"/>
    <row r="134597" ht="15" customHeight="1" x14ac:dyDescent="0.25"/>
    <row r="134598" ht="15" customHeight="1" x14ac:dyDescent="0.25"/>
    <row r="134599" ht="15" customHeight="1" x14ac:dyDescent="0.25"/>
    <row r="134600" ht="15" customHeight="1" x14ac:dyDescent="0.25"/>
    <row r="134601" ht="15" customHeight="1" x14ac:dyDescent="0.25"/>
    <row r="134602" ht="15" customHeight="1" x14ac:dyDescent="0.25"/>
    <row r="134603" ht="15" customHeight="1" x14ac:dyDescent="0.25"/>
    <row r="134604" ht="15" customHeight="1" x14ac:dyDescent="0.25"/>
    <row r="134605" ht="15" customHeight="1" x14ac:dyDescent="0.25"/>
    <row r="134606" ht="15" customHeight="1" x14ac:dyDescent="0.25"/>
    <row r="134607" ht="15" customHeight="1" x14ac:dyDescent="0.25"/>
    <row r="134608" ht="15" customHeight="1" x14ac:dyDescent="0.25"/>
    <row r="134609" ht="15" customHeight="1" x14ac:dyDescent="0.25"/>
    <row r="134610" ht="15" customHeight="1" x14ac:dyDescent="0.25"/>
    <row r="134611" ht="15" customHeight="1" x14ac:dyDescent="0.25"/>
    <row r="134612" ht="15" customHeight="1" x14ac:dyDescent="0.25"/>
    <row r="134613" ht="15" customHeight="1" x14ac:dyDescent="0.25"/>
    <row r="134614" ht="15" customHeight="1" x14ac:dyDescent="0.25"/>
    <row r="134615" ht="15" customHeight="1" x14ac:dyDescent="0.25"/>
    <row r="134616" ht="15" customHeight="1" x14ac:dyDescent="0.25"/>
    <row r="134617" ht="15" customHeight="1" x14ac:dyDescent="0.25"/>
    <row r="134618" ht="15" customHeight="1" x14ac:dyDescent="0.25"/>
    <row r="134619" ht="15" customHeight="1" x14ac:dyDescent="0.25"/>
    <row r="134620" ht="15" customHeight="1" x14ac:dyDescent="0.25"/>
    <row r="134621" ht="15" customHeight="1" x14ac:dyDescent="0.25"/>
    <row r="134622" ht="15" customHeight="1" x14ac:dyDescent="0.25"/>
    <row r="134623" ht="15" customHeight="1" x14ac:dyDescent="0.25"/>
    <row r="134624" ht="15" customHeight="1" x14ac:dyDescent="0.25"/>
    <row r="134625" ht="15" customHeight="1" x14ac:dyDescent="0.25"/>
    <row r="134626" ht="15" customHeight="1" x14ac:dyDescent="0.25"/>
    <row r="134627" ht="15" customHeight="1" x14ac:dyDescent="0.25"/>
    <row r="134628" ht="15" customHeight="1" x14ac:dyDescent="0.25"/>
    <row r="134629" ht="15" customHeight="1" x14ac:dyDescent="0.25"/>
    <row r="134630" ht="15" customHeight="1" x14ac:dyDescent="0.25"/>
    <row r="134631" ht="15" customHeight="1" x14ac:dyDescent="0.25"/>
    <row r="134632" ht="15" customHeight="1" x14ac:dyDescent="0.25"/>
    <row r="134633" ht="15" customHeight="1" x14ac:dyDescent="0.25"/>
    <row r="134634" ht="15" customHeight="1" x14ac:dyDescent="0.25"/>
    <row r="134635" ht="15" customHeight="1" x14ac:dyDescent="0.25"/>
    <row r="134636" ht="15" customHeight="1" x14ac:dyDescent="0.25"/>
    <row r="134637" ht="15" customHeight="1" x14ac:dyDescent="0.25"/>
    <row r="134638" ht="15" customHeight="1" x14ac:dyDescent="0.25"/>
    <row r="134639" ht="15" customHeight="1" x14ac:dyDescent="0.25"/>
    <row r="134640" ht="15" customHeight="1" x14ac:dyDescent="0.25"/>
    <row r="134641" ht="15" customHeight="1" x14ac:dyDescent="0.25"/>
    <row r="134642" ht="15" customHeight="1" x14ac:dyDescent="0.25"/>
    <row r="134643" ht="15" customHeight="1" x14ac:dyDescent="0.25"/>
    <row r="134644" ht="15" customHeight="1" x14ac:dyDescent="0.25"/>
    <row r="134645" ht="15" customHeight="1" x14ac:dyDescent="0.25"/>
    <row r="134646" ht="15" customHeight="1" x14ac:dyDescent="0.25"/>
    <row r="134647" ht="15" customHeight="1" x14ac:dyDescent="0.25"/>
    <row r="134648" ht="15" customHeight="1" x14ac:dyDescent="0.25"/>
    <row r="134649" ht="15" customHeight="1" x14ac:dyDescent="0.25"/>
    <row r="134650" ht="15" customHeight="1" x14ac:dyDescent="0.25"/>
    <row r="134651" ht="15" customHeight="1" x14ac:dyDescent="0.25"/>
    <row r="134652" ht="15" customHeight="1" x14ac:dyDescent="0.25"/>
    <row r="134653" ht="15" customHeight="1" x14ac:dyDescent="0.25"/>
    <row r="134654" ht="15" customHeight="1" x14ac:dyDescent="0.25"/>
    <row r="134655" ht="15" customHeight="1" x14ac:dyDescent="0.25"/>
    <row r="134656" ht="15" customHeight="1" x14ac:dyDescent="0.25"/>
    <row r="134657" ht="15" customHeight="1" x14ac:dyDescent="0.25"/>
    <row r="134658" ht="15" customHeight="1" x14ac:dyDescent="0.25"/>
    <row r="134659" ht="15" customHeight="1" x14ac:dyDescent="0.25"/>
    <row r="134660" ht="15" customHeight="1" x14ac:dyDescent="0.25"/>
    <row r="134661" ht="15" customHeight="1" x14ac:dyDescent="0.25"/>
    <row r="134662" ht="15" customHeight="1" x14ac:dyDescent="0.25"/>
    <row r="134663" ht="15" customHeight="1" x14ac:dyDescent="0.25"/>
    <row r="134664" ht="15" customHeight="1" x14ac:dyDescent="0.25"/>
    <row r="134665" ht="15" customHeight="1" x14ac:dyDescent="0.25"/>
    <row r="134666" ht="15" customHeight="1" x14ac:dyDescent="0.25"/>
    <row r="134667" ht="15" customHeight="1" x14ac:dyDescent="0.25"/>
    <row r="134668" ht="15" customHeight="1" x14ac:dyDescent="0.25"/>
    <row r="134669" ht="15" customHeight="1" x14ac:dyDescent="0.25"/>
    <row r="134670" ht="15" customHeight="1" x14ac:dyDescent="0.25"/>
    <row r="134671" ht="15" customHeight="1" x14ac:dyDescent="0.25"/>
    <row r="134672" ht="15" customHeight="1" x14ac:dyDescent="0.25"/>
    <row r="134673" ht="15" customHeight="1" x14ac:dyDescent="0.25"/>
    <row r="134674" ht="15" customHeight="1" x14ac:dyDescent="0.25"/>
    <row r="134675" ht="15" customHeight="1" x14ac:dyDescent="0.25"/>
    <row r="134676" ht="15" customHeight="1" x14ac:dyDescent="0.25"/>
    <row r="134677" ht="15" customHeight="1" x14ac:dyDescent="0.25"/>
    <row r="134678" ht="15" customHeight="1" x14ac:dyDescent="0.25"/>
    <row r="134679" ht="15" customHeight="1" x14ac:dyDescent="0.25"/>
    <row r="134680" ht="15" customHeight="1" x14ac:dyDescent="0.25"/>
    <row r="134681" ht="15" customHeight="1" x14ac:dyDescent="0.25"/>
    <row r="134682" ht="15" customHeight="1" x14ac:dyDescent="0.25"/>
    <row r="134683" ht="15" customHeight="1" x14ac:dyDescent="0.25"/>
    <row r="134684" ht="15" customHeight="1" x14ac:dyDescent="0.25"/>
    <row r="134685" ht="15" customHeight="1" x14ac:dyDescent="0.25"/>
    <row r="134686" ht="15" customHeight="1" x14ac:dyDescent="0.25"/>
    <row r="134687" ht="15" customHeight="1" x14ac:dyDescent="0.25"/>
    <row r="134688" ht="15" customHeight="1" x14ac:dyDescent="0.25"/>
    <row r="134689" ht="15" customHeight="1" x14ac:dyDescent="0.25"/>
    <row r="134690" ht="15" customHeight="1" x14ac:dyDescent="0.25"/>
    <row r="134691" ht="15" customHeight="1" x14ac:dyDescent="0.25"/>
    <row r="134692" ht="15" customHeight="1" x14ac:dyDescent="0.25"/>
    <row r="134693" ht="15" customHeight="1" x14ac:dyDescent="0.25"/>
    <row r="134694" ht="15" customHeight="1" x14ac:dyDescent="0.25"/>
    <row r="134695" ht="15" customHeight="1" x14ac:dyDescent="0.25"/>
    <row r="134696" ht="15" customHeight="1" x14ac:dyDescent="0.25"/>
    <row r="134697" ht="15" customHeight="1" x14ac:dyDescent="0.25"/>
    <row r="134698" ht="15" customHeight="1" x14ac:dyDescent="0.25"/>
    <row r="134699" ht="15" customHeight="1" x14ac:dyDescent="0.25"/>
    <row r="134700" ht="15" customHeight="1" x14ac:dyDescent="0.25"/>
    <row r="134701" ht="15" customHeight="1" x14ac:dyDescent="0.25"/>
    <row r="134702" ht="15" customHeight="1" x14ac:dyDescent="0.25"/>
    <row r="134703" ht="15" customHeight="1" x14ac:dyDescent="0.25"/>
    <row r="134704" ht="15" customHeight="1" x14ac:dyDescent="0.25"/>
    <row r="134705" ht="15" customHeight="1" x14ac:dyDescent="0.25"/>
    <row r="134706" ht="15" customHeight="1" x14ac:dyDescent="0.25"/>
    <row r="134707" ht="15" customHeight="1" x14ac:dyDescent="0.25"/>
    <row r="134708" ht="15" customHeight="1" x14ac:dyDescent="0.25"/>
    <row r="134709" ht="15" customHeight="1" x14ac:dyDescent="0.25"/>
    <row r="134710" ht="15" customHeight="1" x14ac:dyDescent="0.25"/>
    <row r="134711" ht="15" customHeight="1" x14ac:dyDescent="0.25"/>
    <row r="134712" ht="15" customHeight="1" x14ac:dyDescent="0.25"/>
    <row r="134713" ht="15" customHeight="1" x14ac:dyDescent="0.25"/>
    <row r="134714" ht="15" customHeight="1" x14ac:dyDescent="0.25"/>
    <row r="134715" ht="15" customHeight="1" x14ac:dyDescent="0.25"/>
    <row r="134716" ht="15" customHeight="1" x14ac:dyDescent="0.25"/>
    <row r="134717" ht="15" customHeight="1" x14ac:dyDescent="0.25"/>
    <row r="134718" ht="15" customHeight="1" x14ac:dyDescent="0.25"/>
    <row r="134719" ht="15" customHeight="1" x14ac:dyDescent="0.25"/>
    <row r="134720" ht="15" customHeight="1" x14ac:dyDescent="0.25"/>
    <row r="134721" ht="15" customHeight="1" x14ac:dyDescent="0.25"/>
    <row r="134722" ht="15" customHeight="1" x14ac:dyDescent="0.25"/>
    <row r="134723" ht="15" customHeight="1" x14ac:dyDescent="0.25"/>
    <row r="134724" ht="15" customHeight="1" x14ac:dyDescent="0.25"/>
    <row r="134725" ht="15" customHeight="1" x14ac:dyDescent="0.25"/>
    <row r="134726" ht="15" customHeight="1" x14ac:dyDescent="0.25"/>
    <row r="134727" ht="15" customHeight="1" x14ac:dyDescent="0.25"/>
    <row r="134728" ht="15" customHeight="1" x14ac:dyDescent="0.25"/>
    <row r="134729" ht="15" customHeight="1" x14ac:dyDescent="0.25"/>
    <row r="134730" ht="15" customHeight="1" x14ac:dyDescent="0.25"/>
    <row r="134731" ht="15" customHeight="1" x14ac:dyDescent="0.25"/>
    <row r="134732" ht="15" customHeight="1" x14ac:dyDescent="0.25"/>
    <row r="134733" ht="15" customHeight="1" x14ac:dyDescent="0.25"/>
    <row r="134734" ht="15" customHeight="1" x14ac:dyDescent="0.25"/>
    <row r="134735" ht="15" customHeight="1" x14ac:dyDescent="0.25"/>
    <row r="134736" ht="15" customHeight="1" x14ac:dyDescent="0.25"/>
    <row r="134737" ht="15" customHeight="1" x14ac:dyDescent="0.25"/>
    <row r="134738" ht="15" customHeight="1" x14ac:dyDescent="0.25"/>
    <row r="134739" ht="15" customHeight="1" x14ac:dyDescent="0.25"/>
    <row r="134740" ht="15" customHeight="1" x14ac:dyDescent="0.25"/>
    <row r="134741" ht="15" customHeight="1" x14ac:dyDescent="0.25"/>
    <row r="134742" ht="15" customHeight="1" x14ac:dyDescent="0.25"/>
    <row r="134743" ht="15" customHeight="1" x14ac:dyDescent="0.25"/>
    <row r="134744" ht="15" customHeight="1" x14ac:dyDescent="0.25"/>
    <row r="134745" ht="15" customHeight="1" x14ac:dyDescent="0.25"/>
    <row r="134746" ht="15" customHeight="1" x14ac:dyDescent="0.25"/>
    <row r="134747" ht="15" customHeight="1" x14ac:dyDescent="0.25"/>
    <row r="134748" ht="15" customHeight="1" x14ac:dyDescent="0.25"/>
    <row r="134749" ht="15" customHeight="1" x14ac:dyDescent="0.25"/>
    <row r="134750" ht="15" customHeight="1" x14ac:dyDescent="0.25"/>
    <row r="134751" ht="15" customHeight="1" x14ac:dyDescent="0.25"/>
    <row r="134752" ht="15" customHeight="1" x14ac:dyDescent="0.25"/>
    <row r="134753" ht="15" customHeight="1" x14ac:dyDescent="0.25"/>
    <row r="134754" ht="15" customHeight="1" x14ac:dyDescent="0.25"/>
    <row r="134755" ht="15" customHeight="1" x14ac:dyDescent="0.25"/>
    <row r="134756" ht="15" customHeight="1" x14ac:dyDescent="0.25"/>
    <row r="134757" ht="15" customHeight="1" x14ac:dyDescent="0.25"/>
    <row r="134758" ht="15" customHeight="1" x14ac:dyDescent="0.25"/>
    <row r="134759" ht="15" customHeight="1" x14ac:dyDescent="0.25"/>
    <row r="134760" ht="15" customHeight="1" x14ac:dyDescent="0.25"/>
    <row r="134761" ht="15" customHeight="1" x14ac:dyDescent="0.25"/>
    <row r="134762" ht="15" customHeight="1" x14ac:dyDescent="0.25"/>
    <row r="134763" ht="15" customHeight="1" x14ac:dyDescent="0.25"/>
    <row r="134764" ht="15" customHeight="1" x14ac:dyDescent="0.25"/>
    <row r="134765" ht="15" customHeight="1" x14ac:dyDescent="0.25"/>
    <row r="134766" ht="15" customHeight="1" x14ac:dyDescent="0.25"/>
    <row r="134767" ht="15" customHeight="1" x14ac:dyDescent="0.25"/>
    <row r="134768" ht="15" customHeight="1" x14ac:dyDescent="0.25"/>
    <row r="134769" ht="15" customHeight="1" x14ac:dyDescent="0.25"/>
    <row r="134770" ht="15" customHeight="1" x14ac:dyDescent="0.25"/>
    <row r="134771" ht="15" customHeight="1" x14ac:dyDescent="0.25"/>
    <row r="134772" ht="15" customHeight="1" x14ac:dyDescent="0.25"/>
    <row r="134773" ht="15" customHeight="1" x14ac:dyDescent="0.25"/>
    <row r="134774" ht="15" customHeight="1" x14ac:dyDescent="0.25"/>
    <row r="134775" ht="15" customHeight="1" x14ac:dyDescent="0.25"/>
    <row r="134776" ht="15" customHeight="1" x14ac:dyDescent="0.25"/>
    <row r="134777" ht="15" customHeight="1" x14ac:dyDescent="0.25"/>
    <row r="134778" ht="15" customHeight="1" x14ac:dyDescent="0.25"/>
    <row r="134779" ht="15" customHeight="1" x14ac:dyDescent="0.25"/>
    <row r="134780" ht="15" customHeight="1" x14ac:dyDescent="0.25"/>
    <row r="134781" ht="15" customHeight="1" x14ac:dyDescent="0.25"/>
    <row r="134782" ht="15" customHeight="1" x14ac:dyDescent="0.25"/>
    <row r="134783" ht="15" customHeight="1" x14ac:dyDescent="0.25"/>
    <row r="134784" ht="15" customHeight="1" x14ac:dyDescent="0.25"/>
    <row r="134785" ht="15" customHeight="1" x14ac:dyDescent="0.25"/>
    <row r="134786" ht="15" customHeight="1" x14ac:dyDescent="0.25"/>
    <row r="134787" ht="15" customHeight="1" x14ac:dyDescent="0.25"/>
    <row r="134788" ht="15" customHeight="1" x14ac:dyDescent="0.25"/>
    <row r="134789" ht="15" customHeight="1" x14ac:dyDescent="0.25"/>
    <row r="134790" ht="15" customHeight="1" x14ac:dyDescent="0.25"/>
    <row r="134791" ht="15" customHeight="1" x14ac:dyDescent="0.25"/>
    <row r="134792" ht="15" customHeight="1" x14ac:dyDescent="0.25"/>
    <row r="134793" ht="15" customHeight="1" x14ac:dyDescent="0.25"/>
    <row r="134794" ht="15" customHeight="1" x14ac:dyDescent="0.25"/>
    <row r="134795" ht="15" customHeight="1" x14ac:dyDescent="0.25"/>
    <row r="134796" ht="15" customHeight="1" x14ac:dyDescent="0.25"/>
    <row r="134797" ht="15" customHeight="1" x14ac:dyDescent="0.25"/>
    <row r="134798" ht="15" customHeight="1" x14ac:dyDescent="0.25"/>
    <row r="134799" ht="15" customHeight="1" x14ac:dyDescent="0.25"/>
    <row r="134800" ht="15" customHeight="1" x14ac:dyDescent="0.25"/>
    <row r="134801" ht="15" customHeight="1" x14ac:dyDescent="0.25"/>
    <row r="134802" ht="15" customHeight="1" x14ac:dyDescent="0.25"/>
    <row r="134803" ht="15" customHeight="1" x14ac:dyDescent="0.25"/>
    <row r="134804" ht="15" customHeight="1" x14ac:dyDescent="0.25"/>
    <row r="134805" ht="15" customHeight="1" x14ac:dyDescent="0.25"/>
    <row r="134806" ht="15" customHeight="1" x14ac:dyDescent="0.25"/>
    <row r="134807" ht="15" customHeight="1" x14ac:dyDescent="0.25"/>
    <row r="134808" ht="15" customHeight="1" x14ac:dyDescent="0.25"/>
    <row r="134809" ht="15" customHeight="1" x14ac:dyDescent="0.25"/>
    <row r="134810" ht="15" customHeight="1" x14ac:dyDescent="0.25"/>
    <row r="134811" ht="15" customHeight="1" x14ac:dyDescent="0.25"/>
    <row r="134812" ht="15" customHeight="1" x14ac:dyDescent="0.25"/>
    <row r="134813" ht="15" customHeight="1" x14ac:dyDescent="0.25"/>
    <row r="134814" ht="15" customHeight="1" x14ac:dyDescent="0.25"/>
    <row r="134815" ht="15" customHeight="1" x14ac:dyDescent="0.25"/>
    <row r="134816" ht="15" customHeight="1" x14ac:dyDescent="0.25"/>
    <row r="134817" ht="15" customHeight="1" x14ac:dyDescent="0.25"/>
    <row r="134818" ht="15" customHeight="1" x14ac:dyDescent="0.25"/>
    <row r="134819" ht="15" customHeight="1" x14ac:dyDescent="0.25"/>
    <row r="134820" ht="15" customHeight="1" x14ac:dyDescent="0.25"/>
    <row r="134821" ht="15" customHeight="1" x14ac:dyDescent="0.25"/>
    <row r="134822" ht="15" customHeight="1" x14ac:dyDescent="0.25"/>
    <row r="134823" ht="15" customHeight="1" x14ac:dyDescent="0.25"/>
    <row r="134824" ht="15" customHeight="1" x14ac:dyDescent="0.25"/>
    <row r="134825" ht="15" customHeight="1" x14ac:dyDescent="0.25"/>
    <row r="134826" ht="15" customHeight="1" x14ac:dyDescent="0.25"/>
    <row r="134827" ht="15" customHeight="1" x14ac:dyDescent="0.25"/>
    <row r="134828" ht="15" customHeight="1" x14ac:dyDescent="0.25"/>
    <row r="134829" ht="15" customHeight="1" x14ac:dyDescent="0.25"/>
    <row r="134830" ht="15" customHeight="1" x14ac:dyDescent="0.25"/>
    <row r="134831" ht="15" customHeight="1" x14ac:dyDescent="0.25"/>
    <row r="134832" ht="15" customHeight="1" x14ac:dyDescent="0.25"/>
    <row r="134833" ht="15" customHeight="1" x14ac:dyDescent="0.25"/>
    <row r="134834" ht="15" customHeight="1" x14ac:dyDescent="0.25"/>
    <row r="134835" ht="15" customHeight="1" x14ac:dyDescent="0.25"/>
    <row r="134836" ht="15" customHeight="1" x14ac:dyDescent="0.25"/>
    <row r="134837" ht="15" customHeight="1" x14ac:dyDescent="0.25"/>
    <row r="134838" ht="15" customHeight="1" x14ac:dyDescent="0.25"/>
    <row r="134839" ht="15" customHeight="1" x14ac:dyDescent="0.25"/>
    <row r="134840" ht="15" customHeight="1" x14ac:dyDescent="0.25"/>
    <row r="134841" ht="15" customHeight="1" x14ac:dyDescent="0.25"/>
    <row r="134842" ht="15" customHeight="1" x14ac:dyDescent="0.25"/>
    <row r="134843" ht="15" customHeight="1" x14ac:dyDescent="0.25"/>
    <row r="134844" ht="15" customHeight="1" x14ac:dyDescent="0.25"/>
    <row r="134845" ht="15" customHeight="1" x14ac:dyDescent="0.25"/>
    <row r="134846" ht="15" customHeight="1" x14ac:dyDescent="0.25"/>
    <row r="134847" ht="15" customHeight="1" x14ac:dyDescent="0.25"/>
    <row r="134848" ht="15" customHeight="1" x14ac:dyDescent="0.25"/>
    <row r="134849" ht="15" customHeight="1" x14ac:dyDescent="0.25"/>
    <row r="134850" ht="15" customHeight="1" x14ac:dyDescent="0.25"/>
    <row r="134851" ht="15" customHeight="1" x14ac:dyDescent="0.25"/>
    <row r="134852" ht="15" customHeight="1" x14ac:dyDescent="0.25"/>
    <row r="134853" ht="15" customHeight="1" x14ac:dyDescent="0.25"/>
    <row r="134854" ht="15" customHeight="1" x14ac:dyDescent="0.25"/>
    <row r="134855" ht="15" customHeight="1" x14ac:dyDescent="0.25"/>
    <row r="134856" ht="15" customHeight="1" x14ac:dyDescent="0.25"/>
    <row r="134857" ht="15" customHeight="1" x14ac:dyDescent="0.25"/>
    <row r="134858" ht="15" customHeight="1" x14ac:dyDescent="0.25"/>
    <row r="134859" ht="15" customHeight="1" x14ac:dyDescent="0.25"/>
    <row r="134860" ht="15" customHeight="1" x14ac:dyDescent="0.25"/>
    <row r="134861" ht="15" customHeight="1" x14ac:dyDescent="0.25"/>
    <row r="134862" ht="15" customHeight="1" x14ac:dyDescent="0.25"/>
    <row r="134863" ht="15" customHeight="1" x14ac:dyDescent="0.25"/>
    <row r="134864" ht="15" customHeight="1" x14ac:dyDescent="0.25"/>
    <row r="134865" ht="15" customHeight="1" x14ac:dyDescent="0.25"/>
    <row r="134866" ht="15" customHeight="1" x14ac:dyDescent="0.25"/>
    <row r="134867" ht="15" customHeight="1" x14ac:dyDescent="0.25"/>
    <row r="134868" ht="15" customHeight="1" x14ac:dyDescent="0.25"/>
    <row r="134869" ht="15" customHeight="1" x14ac:dyDescent="0.25"/>
    <row r="134870" ht="15" customHeight="1" x14ac:dyDescent="0.25"/>
    <row r="134871" ht="15" customHeight="1" x14ac:dyDescent="0.25"/>
    <row r="134872" ht="15" customHeight="1" x14ac:dyDescent="0.25"/>
    <row r="134873" ht="15" customHeight="1" x14ac:dyDescent="0.25"/>
    <row r="134874" ht="15" customHeight="1" x14ac:dyDescent="0.25"/>
    <row r="134875" ht="15" customHeight="1" x14ac:dyDescent="0.25"/>
    <row r="134876" ht="15" customHeight="1" x14ac:dyDescent="0.25"/>
    <row r="134877" ht="15" customHeight="1" x14ac:dyDescent="0.25"/>
    <row r="134878" ht="15" customHeight="1" x14ac:dyDescent="0.25"/>
    <row r="134879" ht="15" customHeight="1" x14ac:dyDescent="0.25"/>
    <row r="134880" ht="15" customHeight="1" x14ac:dyDescent="0.25"/>
    <row r="134881" ht="15" customHeight="1" x14ac:dyDescent="0.25"/>
    <row r="134882" ht="15" customHeight="1" x14ac:dyDescent="0.25"/>
    <row r="134883" ht="15" customHeight="1" x14ac:dyDescent="0.25"/>
    <row r="134884" ht="15" customHeight="1" x14ac:dyDescent="0.25"/>
    <row r="134885" ht="15" customHeight="1" x14ac:dyDescent="0.25"/>
    <row r="134886" ht="15" customHeight="1" x14ac:dyDescent="0.25"/>
    <row r="134887" ht="15" customHeight="1" x14ac:dyDescent="0.25"/>
    <row r="134888" ht="15" customHeight="1" x14ac:dyDescent="0.25"/>
    <row r="134889" ht="15" customHeight="1" x14ac:dyDescent="0.25"/>
    <row r="134890" ht="15" customHeight="1" x14ac:dyDescent="0.25"/>
    <row r="134891" ht="15" customHeight="1" x14ac:dyDescent="0.25"/>
    <row r="134892" ht="15" customHeight="1" x14ac:dyDescent="0.25"/>
    <row r="134893" ht="15" customHeight="1" x14ac:dyDescent="0.25"/>
    <row r="134894" ht="15" customHeight="1" x14ac:dyDescent="0.25"/>
    <row r="134895" ht="15" customHeight="1" x14ac:dyDescent="0.25"/>
    <row r="134896" ht="15" customHeight="1" x14ac:dyDescent="0.25"/>
    <row r="134897" ht="15" customHeight="1" x14ac:dyDescent="0.25"/>
    <row r="134898" ht="15" customHeight="1" x14ac:dyDescent="0.25"/>
    <row r="134899" ht="15" customHeight="1" x14ac:dyDescent="0.25"/>
    <row r="134900" ht="15" customHeight="1" x14ac:dyDescent="0.25"/>
    <row r="134901" ht="15" customHeight="1" x14ac:dyDescent="0.25"/>
    <row r="134902" ht="15" customHeight="1" x14ac:dyDescent="0.25"/>
    <row r="134903" ht="15" customHeight="1" x14ac:dyDescent="0.25"/>
    <row r="134904" ht="15" customHeight="1" x14ac:dyDescent="0.25"/>
    <row r="134905" ht="15" customHeight="1" x14ac:dyDescent="0.25"/>
    <row r="134906" ht="15" customHeight="1" x14ac:dyDescent="0.25"/>
    <row r="134907" ht="15" customHeight="1" x14ac:dyDescent="0.25"/>
    <row r="134908" ht="15" customHeight="1" x14ac:dyDescent="0.25"/>
    <row r="134909" ht="15" customHeight="1" x14ac:dyDescent="0.25"/>
    <row r="134910" ht="15" customHeight="1" x14ac:dyDescent="0.25"/>
    <row r="134911" ht="15" customHeight="1" x14ac:dyDescent="0.25"/>
    <row r="134912" ht="15" customHeight="1" x14ac:dyDescent="0.25"/>
    <row r="134913" ht="15" customHeight="1" x14ac:dyDescent="0.25"/>
    <row r="134914" ht="15" customHeight="1" x14ac:dyDescent="0.25"/>
    <row r="134915" ht="15" customHeight="1" x14ac:dyDescent="0.25"/>
    <row r="134916" ht="15" customHeight="1" x14ac:dyDescent="0.25"/>
    <row r="134917" ht="15" customHeight="1" x14ac:dyDescent="0.25"/>
    <row r="134918" ht="15" customHeight="1" x14ac:dyDescent="0.25"/>
    <row r="134919" ht="15" customHeight="1" x14ac:dyDescent="0.25"/>
    <row r="134920" ht="15" customHeight="1" x14ac:dyDescent="0.25"/>
    <row r="134921" ht="15" customHeight="1" x14ac:dyDescent="0.25"/>
    <row r="134922" ht="15" customHeight="1" x14ac:dyDescent="0.25"/>
    <row r="134923" ht="15" customHeight="1" x14ac:dyDescent="0.25"/>
    <row r="134924" ht="15" customHeight="1" x14ac:dyDescent="0.25"/>
    <row r="134925" ht="15" customHeight="1" x14ac:dyDescent="0.25"/>
    <row r="134926" ht="15" customHeight="1" x14ac:dyDescent="0.25"/>
    <row r="134927" ht="15" customHeight="1" x14ac:dyDescent="0.25"/>
    <row r="134928" ht="15" customHeight="1" x14ac:dyDescent="0.25"/>
    <row r="134929" ht="15" customHeight="1" x14ac:dyDescent="0.25"/>
    <row r="134930" ht="15" customHeight="1" x14ac:dyDescent="0.25"/>
    <row r="134931" ht="15" customHeight="1" x14ac:dyDescent="0.25"/>
    <row r="134932" ht="15" customHeight="1" x14ac:dyDescent="0.25"/>
    <row r="134933" ht="15" customHeight="1" x14ac:dyDescent="0.25"/>
    <row r="134934" ht="15" customHeight="1" x14ac:dyDescent="0.25"/>
    <row r="134935" ht="15" customHeight="1" x14ac:dyDescent="0.25"/>
    <row r="134936" ht="15" customHeight="1" x14ac:dyDescent="0.25"/>
    <row r="134937" ht="15" customHeight="1" x14ac:dyDescent="0.25"/>
    <row r="134938" ht="15" customHeight="1" x14ac:dyDescent="0.25"/>
    <row r="134939" ht="15" customHeight="1" x14ac:dyDescent="0.25"/>
    <row r="134940" ht="15" customHeight="1" x14ac:dyDescent="0.25"/>
    <row r="134941" ht="15" customHeight="1" x14ac:dyDescent="0.25"/>
    <row r="134942" ht="15" customHeight="1" x14ac:dyDescent="0.25"/>
    <row r="134943" ht="15" customHeight="1" x14ac:dyDescent="0.25"/>
    <row r="134944" ht="15" customHeight="1" x14ac:dyDescent="0.25"/>
    <row r="134945" ht="15" customHeight="1" x14ac:dyDescent="0.25"/>
    <row r="134946" ht="15" customHeight="1" x14ac:dyDescent="0.25"/>
    <row r="134947" ht="15" customHeight="1" x14ac:dyDescent="0.25"/>
    <row r="134948" ht="15" customHeight="1" x14ac:dyDescent="0.25"/>
    <row r="134949" ht="15" customHeight="1" x14ac:dyDescent="0.25"/>
    <row r="134950" ht="15" customHeight="1" x14ac:dyDescent="0.25"/>
    <row r="134951" ht="15" customHeight="1" x14ac:dyDescent="0.25"/>
    <row r="134952" ht="15" customHeight="1" x14ac:dyDescent="0.25"/>
    <row r="134953" ht="15" customHeight="1" x14ac:dyDescent="0.25"/>
    <row r="134954" ht="15" customHeight="1" x14ac:dyDescent="0.25"/>
    <row r="134955" ht="15" customHeight="1" x14ac:dyDescent="0.25"/>
    <row r="134956" ht="15" customHeight="1" x14ac:dyDescent="0.25"/>
    <row r="134957" ht="15" customHeight="1" x14ac:dyDescent="0.25"/>
    <row r="134958" ht="15" customHeight="1" x14ac:dyDescent="0.25"/>
    <row r="134959" ht="15" customHeight="1" x14ac:dyDescent="0.25"/>
    <row r="134960" ht="15" customHeight="1" x14ac:dyDescent="0.25"/>
    <row r="134961" ht="15" customHeight="1" x14ac:dyDescent="0.25"/>
    <row r="134962" ht="15" customHeight="1" x14ac:dyDescent="0.25"/>
    <row r="134963" ht="15" customHeight="1" x14ac:dyDescent="0.25"/>
    <row r="134964" ht="15" customHeight="1" x14ac:dyDescent="0.25"/>
    <row r="134965" ht="15" customHeight="1" x14ac:dyDescent="0.25"/>
    <row r="134966" ht="15" customHeight="1" x14ac:dyDescent="0.25"/>
    <row r="134967" ht="15" customHeight="1" x14ac:dyDescent="0.25"/>
    <row r="134968" ht="15" customHeight="1" x14ac:dyDescent="0.25"/>
    <row r="134969" ht="15" customHeight="1" x14ac:dyDescent="0.25"/>
    <row r="134970" ht="15" customHeight="1" x14ac:dyDescent="0.25"/>
    <row r="134971" ht="15" customHeight="1" x14ac:dyDescent="0.25"/>
    <row r="134972" ht="15" customHeight="1" x14ac:dyDescent="0.25"/>
    <row r="134973" ht="15" customHeight="1" x14ac:dyDescent="0.25"/>
    <row r="134974" ht="15" customHeight="1" x14ac:dyDescent="0.25"/>
    <row r="134975" ht="15" customHeight="1" x14ac:dyDescent="0.25"/>
    <row r="134976" ht="15" customHeight="1" x14ac:dyDescent="0.25"/>
    <row r="134977" ht="15" customHeight="1" x14ac:dyDescent="0.25"/>
    <row r="134978" ht="15" customHeight="1" x14ac:dyDescent="0.25"/>
    <row r="134979" ht="15" customHeight="1" x14ac:dyDescent="0.25"/>
    <row r="134980" ht="15" customHeight="1" x14ac:dyDescent="0.25"/>
    <row r="134981" ht="15" customHeight="1" x14ac:dyDescent="0.25"/>
    <row r="134982" ht="15" customHeight="1" x14ac:dyDescent="0.25"/>
    <row r="134983" ht="15" customHeight="1" x14ac:dyDescent="0.25"/>
    <row r="134984" ht="15" customHeight="1" x14ac:dyDescent="0.25"/>
    <row r="134985" ht="15" customHeight="1" x14ac:dyDescent="0.25"/>
    <row r="134986" ht="15" customHeight="1" x14ac:dyDescent="0.25"/>
    <row r="134987" ht="15" customHeight="1" x14ac:dyDescent="0.25"/>
    <row r="134988" ht="15" customHeight="1" x14ac:dyDescent="0.25"/>
    <row r="134989" ht="15" customHeight="1" x14ac:dyDescent="0.25"/>
    <row r="134990" ht="15" customHeight="1" x14ac:dyDescent="0.25"/>
    <row r="134991" ht="15" customHeight="1" x14ac:dyDescent="0.25"/>
    <row r="134992" ht="15" customHeight="1" x14ac:dyDescent="0.25"/>
    <row r="134993" ht="15" customHeight="1" x14ac:dyDescent="0.25"/>
    <row r="134994" ht="15" customHeight="1" x14ac:dyDescent="0.25"/>
    <row r="134995" ht="15" customHeight="1" x14ac:dyDescent="0.25"/>
    <row r="134996" ht="15" customHeight="1" x14ac:dyDescent="0.25"/>
    <row r="134997" ht="15" customHeight="1" x14ac:dyDescent="0.25"/>
    <row r="134998" ht="15" customHeight="1" x14ac:dyDescent="0.25"/>
    <row r="134999" ht="15" customHeight="1" x14ac:dyDescent="0.25"/>
    <row r="135000" ht="15" customHeight="1" x14ac:dyDescent="0.25"/>
    <row r="135001" ht="15" customHeight="1" x14ac:dyDescent="0.25"/>
    <row r="135002" ht="15" customHeight="1" x14ac:dyDescent="0.25"/>
    <row r="135003" ht="15" customHeight="1" x14ac:dyDescent="0.25"/>
    <row r="135004" ht="15" customHeight="1" x14ac:dyDescent="0.25"/>
    <row r="135005" ht="15" customHeight="1" x14ac:dyDescent="0.25"/>
    <row r="135006" ht="15" customHeight="1" x14ac:dyDescent="0.25"/>
    <row r="135007" ht="15" customHeight="1" x14ac:dyDescent="0.25"/>
    <row r="135008" ht="15" customHeight="1" x14ac:dyDescent="0.25"/>
    <row r="135009" ht="15" customHeight="1" x14ac:dyDescent="0.25"/>
    <row r="135010" ht="15" customHeight="1" x14ac:dyDescent="0.25"/>
    <row r="135011" ht="15" customHeight="1" x14ac:dyDescent="0.25"/>
    <row r="135012" ht="15" customHeight="1" x14ac:dyDescent="0.25"/>
    <row r="135013" ht="15" customHeight="1" x14ac:dyDescent="0.25"/>
    <row r="135014" ht="15" customHeight="1" x14ac:dyDescent="0.25"/>
    <row r="135015" ht="15" customHeight="1" x14ac:dyDescent="0.25"/>
    <row r="135016" ht="15" customHeight="1" x14ac:dyDescent="0.25"/>
    <row r="135017" ht="15" customHeight="1" x14ac:dyDescent="0.25"/>
    <row r="135018" ht="15" customHeight="1" x14ac:dyDescent="0.25"/>
    <row r="135019" ht="15" customHeight="1" x14ac:dyDescent="0.25"/>
    <row r="135020" ht="15" customHeight="1" x14ac:dyDescent="0.25"/>
    <row r="135021" ht="15" customHeight="1" x14ac:dyDescent="0.25"/>
    <row r="135022" ht="15" customHeight="1" x14ac:dyDescent="0.25"/>
    <row r="135023" ht="15" customHeight="1" x14ac:dyDescent="0.25"/>
    <row r="135024" ht="15" customHeight="1" x14ac:dyDescent="0.25"/>
    <row r="135025" ht="15" customHeight="1" x14ac:dyDescent="0.25"/>
    <row r="135026" ht="15" customHeight="1" x14ac:dyDescent="0.25"/>
    <row r="135027" ht="15" customHeight="1" x14ac:dyDescent="0.25"/>
    <row r="135028" ht="15" customHeight="1" x14ac:dyDescent="0.25"/>
    <row r="135029" ht="15" customHeight="1" x14ac:dyDescent="0.25"/>
    <row r="135030" ht="15" customHeight="1" x14ac:dyDescent="0.25"/>
    <row r="135031" ht="15" customHeight="1" x14ac:dyDescent="0.25"/>
    <row r="135032" ht="15" customHeight="1" x14ac:dyDescent="0.25"/>
    <row r="135033" ht="15" customHeight="1" x14ac:dyDescent="0.25"/>
    <row r="135034" ht="15" customHeight="1" x14ac:dyDescent="0.25"/>
    <row r="135035" ht="15" customHeight="1" x14ac:dyDescent="0.25"/>
    <row r="135036" ht="15" customHeight="1" x14ac:dyDescent="0.25"/>
    <row r="135037" ht="15" customHeight="1" x14ac:dyDescent="0.25"/>
    <row r="135038" ht="15" customHeight="1" x14ac:dyDescent="0.25"/>
    <row r="135039" ht="15" customHeight="1" x14ac:dyDescent="0.25"/>
    <row r="135040" ht="15" customHeight="1" x14ac:dyDescent="0.25"/>
    <row r="135041" ht="15" customHeight="1" x14ac:dyDescent="0.25"/>
    <row r="135042" ht="15" customHeight="1" x14ac:dyDescent="0.25"/>
    <row r="135043" ht="15" customHeight="1" x14ac:dyDescent="0.25"/>
    <row r="135044" ht="15" customHeight="1" x14ac:dyDescent="0.25"/>
    <row r="135045" ht="15" customHeight="1" x14ac:dyDescent="0.25"/>
    <row r="135046" ht="15" customHeight="1" x14ac:dyDescent="0.25"/>
    <row r="135047" ht="15" customHeight="1" x14ac:dyDescent="0.25"/>
    <row r="135048" ht="15" customHeight="1" x14ac:dyDescent="0.25"/>
    <row r="135049" ht="15" customHeight="1" x14ac:dyDescent="0.25"/>
    <row r="135050" ht="15" customHeight="1" x14ac:dyDescent="0.25"/>
    <row r="135051" ht="15" customHeight="1" x14ac:dyDescent="0.25"/>
    <row r="135052" ht="15" customHeight="1" x14ac:dyDescent="0.25"/>
    <row r="135053" ht="15" customHeight="1" x14ac:dyDescent="0.25"/>
    <row r="135054" ht="15" customHeight="1" x14ac:dyDescent="0.25"/>
    <row r="135055" ht="15" customHeight="1" x14ac:dyDescent="0.25"/>
    <row r="135056" ht="15" customHeight="1" x14ac:dyDescent="0.25"/>
    <row r="135057" ht="15" customHeight="1" x14ac:dyDescent="0.25"/>
    <row r="135058" ht="15" customHeight="1" x14ac:dyDescent="0.25"/>
    <row r="135059" ht="15" customHeight="1" x14ac:dyDescent="0.25"/>
    <row r="135060" ht="15" customHeight="1" x14ac:dyDescent="0.25"/>
    <row r="135061" ht="15" customHeight="1" x14ac:dyDescent="0.25"/>
    <row r="135062" ht="15" customHeight="1" x14ac:dyDescent="0.25"/>
    <row r="135063" ht="15" customHeight="1" x14ac:dyDescent="0.25"/>
    <row r="135064" ht="15" customHeight="1" x14ac:dyDescent="0.25"/>
    <row r="135065" ht="15" customHeight="1" x14ac:dyDescent="0.25"/>
    <row r="135066" ht="15" customHeight="1" x14ac:dyDescent="0.25"/>
    <row r="135067" ht="15" customHeight="1" x14ac:dyDescent="0.25"/>
    <row r="135068" ht="15" customHeight="1" x14ac:dyDescent="0.25"/>
    <row r="135069" ht="15" customHeight="1" x14ac:dyDescent="0.25"/>
    <row r="135070" ht="15" customHeight="1" x14ac:dyDescent="0.25"/>
    <row r="135071" ht="15" customHeight="1" x14ac:dyDescent="0.25"/>
    <row r="135072" ht="15" customHeight="1" x14ac:dyDescent="0.25"/>
    <row r="135073" ht="15" customHeight="1" x14ac:dyDescent="0.25"/>
    <row r="135074" ht="15" customHeight="1" x14ac:dyDescent="0.25"/>
    <row r="135075" ht="15" customHeight="1" x14ac:dyDescent="0.25"/>
    <row r="135076" ht="15" customHeight="1" x14ac:dyDescent="0.25"/>
    <row r="135077" ht="15" customHeight="1" x14ac:dyDescent="0.25"/>
    <row r="135078" ht="15" customHeight="1" x14ac:dyDescent="0.25"/>
    <row r="135079" ht="15" customHeight="1" x14ac:dyDescent="0.25"/>
    <row r="135080" ht="15" customHeight="1" x14ac:dyDescent="0.25"/>
    <row r="135081" ht="15" customHeight="1" x14ac:dyDescent="0.25"/>
    <row r="135082" ht="15" customHeight="1" x14ac:dyDescent="0.25"/>
    <row r="135083" ht="15" customHeight="1" x14ac:dyDescent="0.25"/>
    <row r="135084" ht="15" customHeight="1" x14ac:dyDescent="0.25"/>
    <row r="135085" ht="15" customHeight="1" x14ac:dyDescent="0.25"/>
    <row r="135086" ht="15" customHeight="1" x14ac:dyDescent="0.25"/>
    <row r="135087" ht="15" customHeight="1" x14ac:dyDescent="0.25"/>
    <row r="135088" ht="15" customHeight="1" x14ac:dyDescent="0.25"/>
    <row r="135089" ht="15" customHeight="1" x14ac:dyDescent="0.25"/>
    <row r="135090" ht="15" customHeight="1" x14ac:dyDescent="0.25"/>
    <row r="135091" ht="15" customHeight="1" x14ac:dyDescent="0.25"/>
    <row r="135092" ht="15" customHeight="1" x14ac:dyDescent="0.25"/>
    <row r="135093" ht="15" customHeight="1" x14ac:dyDescent="0.25"/>
    <row r="135094" ht="15" customHeight="1" x14ac:dyDescent="0.25"/>
    <row r="135095" ht="15" customHeight="1" x14ac:dyDescent="0.25"/>
    <row r="135096" ht="15" customHeight="1" x14ac:dyDescent="0.25"/>
    <row r="135097" ht="15" customHeight="1" x14ac:dyDescent="0.25"/>
    <row r="135098" ht="15" customHeight="1" x14ac:dyDescent="0.25"/>
    <row r="135099" ht="15" customHeight="1" x14ac:dyDescent="0.25"/>
    <row r="135100" ht="15" customHeight="1" x14ac:dyDescent="0.25"/>
    <row r="135101" ht="15" customHeight="1" x14ac:dyDescent="0.25"/>
    <row r="135102" ht="15" customHeight="1" x14ac:dyDescent="0.25"/>
    <row r="135103" ht="15" customHeight="1" x14ac:dyDescent="0.25"/>
    <row r="135104" ht="15" customHeight="1" x14ac:dyDescent="0.25"/>
    <row r="135105" ht="15" customHeight="1" x14ac:dyDescent="0.25"/>
    <row r="135106" ht="15" customHeight="1" x14ac:dyDescent="0.25"/>
    <row r="135107" ht="15" customHeight="1" x14ac:dyDescent="0.25"/>
    <row r="135108" ht="15" customHeight="1" x14ac:dyDescent="0.25"/>
    <row r="135109" ht="15" customHeight="1" x14ac:dyDescent="0.25"/>
    <row r="135110" ht="15" customHeight="1" x14ac:dyDescent="0.25"/>
    <row r="135111" ht="15" customHeight="1" x14ac:dyDescent="0.25"/>
    <row r="135112" ht="15" customHeight="1" x14ac:dyDescent="0.25"/>
    <row r="135113" ht="15" customHeight="1" x14ac:dyDescent="0.25"/>
    <row r="135114" ht="15" customHeight="1" x14ac:dyDescent="0.25"/>
    <row r="135115" ht="15" customHeight="1" x14ac:dyDescent="0.25"/>
    <row r="135116" ht="15" customHeight="1" x14ac:dyDescent="0.25"/>
    <row r="135117" ht="15" customHeight="1" x14ac:dyDescent="0.25"/>
    <row r="135118" ht="15" customHeight="1" x14ac:dyDescent="0.25"/>
    <row r="135119" ht="15" customHeight="1" x14ac:dyDescent="0.25"/>
    <row r="135120" ht="15" customHeight="1" x14ac:dyDescent="0.25"/>
    <row r="135121" ht="15" customHeight="1" x14ac:dyDescent="0.25"/>
    <row r="135122" ht="15" customHeight="1" x14ac:dyDescent="0.25"/>
    <row r="135123" ht="15" customHeight="1" x14ac:dyDescent="0.25"/>
    <row r="135124" ht="15" customHeight="1" x14ac:dyDescent="0.25"/>
    <row r="135125" ht="15" customHeight="1" x14ac:dyDescent="0.25"/>
    <row r="135126" ht="15" customHeight="1" x14ac:dyDescent="0.25"/>
    <row r="135127" ht="15" customHeight="1" x14ac:dyDescent="0.25"/>
    <row r="135128" ht="15" customHeight="1" x14ac:dyDescent="0.25"/>
    <row r="135129" ht="15" customHeight="1" x14ac:dyDescent="0.25"/>
    <row r="135130" ht="15" customHeight="1" x14ac:dyDescent="0.25"/>
    <row r="135131" ht="15" customHeight="1" x14ac:dyDescent="0.25"/>
    <row r="135132" ht="15" customHeight="1" x14ac:dyDescent="0.25"/>
    <row r="135133" ht="15" customHeight="1" x14ac:dyDescent="0.25"/>
    <row r="135134" ht="15" customHeight="1" x14ac:dyDescent="0.25"/>
    <row r="135135" ht="15" customHeight="1" x14ac:dyDescent="0.25"/>
    <row r="135136" ht="15" customHeight="1" x14ac:dyDescent="0.25"/>
    <row r="135137" ht="15" customHeight="1" x14ac:dyDescent="0.25"/>
    <row r="135138" ht="15" customHeight="1" x14ac:dyDescent="0.25"/>
    <row r="135139" ht="15" customHeight="1" x14ac:dyDescent="0.25"/>
    <row r="135140" ht="15" customHeight="1" x14ac:dyDescent="0.25"/>
    <row r="135141" ht="15" customHeight="1" x14ac:dyDescent="0.25"/>
    <row r="135142" ht="15" customHeight="1" x14ac:dyDescent="0.25"/>
    <row r="135143" ht="15" customHeight="1" x14ac:dyDescent="0.25"/>
    <row r="135144" ht="15" customHeight="1" x14ac:dyDescent="0.25"/>
    <row r="135145" ht="15" customHeight="1" x14ac:dyDescent="0.25"/>
    <row r="135146" ht="15" customHeight="1" x14ac:dyDescent="0.25"/>
    <row r="135147" ht="15" customHeight="1" x14ac:dyDescent="0.25"/>
    <row r="135148" ht="15" customHeight="1" x14ac:dyDescent="0.25"/>
    <row r="135149" ht="15" customHeight="1" x14ac:dyDescent="0.25"/>
    <row r="135150" ht="15" customHeight="1" x14ac:dyDescent="0.25"/>
    <row r="135151" ht="15" customHeight="1" x14ac:dyDescent="0.25"/>
    <row r="135152" ht="15" customHeight="1" x14ac:dyDescent="0.25"/>
    <row r="135153" ht="15" customHeight="1" x14ac:dyDescent="0.25"/>
    <row r="135154" ht="15" customHeight="1" x14ac:dyDescent="0.25"/>
    <row r="135155" ht="15" customHeight="1" x14ac:dyDescent="0.25"/>
    <row r="135156" ht="15" customHeight="1" x14ac:dyDescent="0.25"/>
    <row r="135157" ht="15" customHeight="1" x14ac:dyDescent="0.25"/>
    <row r="135158" ht="15" customHeight="1" x14ac:dyDescent="0.25"/>
    <row r="135159" ht="15" customHeight="1" x14ac:dyDescent="0.25"/>
    <row r="135160" ht="15" customHeight="1" x14ac:dyDescent="0.25"/>
    <row r="135161" ht="15" customHeight="1" x14ac:dyDescent="0.25"/>
    <row r="135162" ht="15" customHeight="1" x14ac:dyDescent="0.25"/>
    <row r="135163" ht="15" customHeight="1" x14ac:dyDescent="0.25"/>
    <row r="135164" ht="15" customHeight="1" x14ac:dyDescent="0.25"/>
    <row r="135165" ht="15" customHeight="1" x14ac:dyDescent="0.25"/>
    <row r="135166" ht="15" customHeight="1" x14ac:dyDescent="0.25"/>
    <row r="135167" ht="15" customHeight="1" x14ac:dyDescent="0.25"/>
    <row r="135168" ht="15" customHeight="1" x14ac:dyDescent="0.25"/>
    <row r="135169" ht="15" customHeight="1" x14ac:dyDescent="0.25"/>
    <row r="135170" ht="15" customHeight="1" x14ac:dyDescent="0.25"/>
    <row r="135171" ht="15" customHeight="1" x14ac:dyDescent="0.25"/>
    <row r="135172" ht="15" customHeight="1" x14ac:dyDescent="0.25"/>
    <row r="135173" ht="15" customHeight="1" x14ac:dyDescent="0.25"/>
    <row r="135174" ht="15" customHeight="1" x14ac:dyDescent="0.25"/>
    <row r="135175" ht="15" customHeight="1" x14ac:dyDescent="0.25"/>
    <row r="135176" ht="15" customHeight="1" x14ac:dyDescent="0.25"/>
    <row r="135177" ht="15" customHeight="1" x14ac:dyDescent="0.25"/>
    <row r="135178" ht="15" customHeight="1" x14ac:dyDescent="0.25"/>
    <row r="135179" ht="15" customHeight="1" x14ac:dyDescent="0.25"/>
    <row r="135180" ht="15" customHeight="1" x14ac:dyDescent="0.25"/>
    <row r="135181" ht="15" customHeight="1" x14ac:dyDescent="0.25"/>
    <row r="135182" ht="15" customHeight="1" x14ac:dyDescent="0.25"/>
    <row r="135183" ht="15" customHeight="1" x14ac:dyDescent="0.25"/>
    <row r="135184" ht="15" customHeight="1" x14ac:dyDescent="0.25"/>
    <row r="135185" ht="15" customHeight="1" x14ac:dyDescent="0.25"/>
    <row r="135186" ht="15" customHeight="1" x14ac:dyDescent="0.25"/>
    <row r="135187" ht="15" customHeight="1" x14ac:dyDescent="0.25"/>
    <row r="135188" ht="15" customHeight="1" x14ac:dyDescent="0.25"/>
    <row r="135189" ht="15" customHeight="1" x14ac:dyDescent="0.25"/>
    <row r="135190" ht="15" customHeight="1" x14ac:dyDescent="0.25"/>
    <row r="135191" ht="15" customHeight="1" x14ac:dyDescent="0.25"/>
    <row r="135192" ht="15" customHeight="1" x14ac:dyDescent="0.25"/>
    <row r="135193" ht="15" customHeight="1" x14ac:dyDescent="0.25"/>
    <row r="135194" ht="15" customHeight="1" x14ac:dyDescent="0.25"/>
    <row r="135195" ht="15" customHeight="1" x14ac:dyDescent="0.25"/>
    <row r="135196" ht="15" customHeight="1" x14ac:dyDescent="0.25"/>
    <row r="135197" ht="15" customHeight="1" x14ac:dyDescent="0.25"/>
    <row r="135198" ht="15" customHeight="1" x14ac:dyDescent="0.25"/>
    <row r="135199" ht="15" customHeight="1" x14ac:dyDescent="0.25"/>
    <row r="135200" ht="15" customHeight="1" x14ac:dyDescent="0.25"/>
    <row r="135201" ht="15" customHeight="1" x14ac:dyDescent="0.25"/>
    <row r="135202" ht="15" customHeight="1" x14ac:dyDescent="0.25"/>
    <row r="135203" ht="15" customHeight="1" x14ac:dyDescent="0.25"/>
    <row r="135204" ht="15" customHeight="1" x14ac:dyDescent="0.25"/>
    <row r="135205" ht="15" customHeight="1" x14ac:dyDescent="0.25"/>
    <row r="135206" ht="15" customHeight="1" x14ac:dyDescent="0.25"/>
    <row r="135207" ht="15" customHeight="1" x14ac:dyDescent="0.25"/>
    <row r="135208" ht="15" customHeight="1" x14ac:dyDescent="0.25"/>
    <row r="135209" ht="15" customHeight="1" x14ac:dyDescent="0.25"/>
    <row r="135210" ht="15" customHeight="1" x14ac:dyDescent="0.25"/>
    <row r="135211" ht="15" customHeight="1" x14ac:dyDescent="0.25"/>
    <row r="135212" ht="15" customHeight="1" x14ac:dyDescent="0.25"/>
    <row r="135213" ht="15" customHeight="1" x14ac:dyDescent="0.25"/>
    <row r="135214" ht="15" customHeight="1" x14ac:dyDescent="0.25"/>
    <row r="135215" ht="15" customHeight="1" x14ac:dyDescent="0.25"/>
    <row r="135216" ht="15" customHeight="1" x14ac:dyDescent="0.25"/>
    <row r="135217" ht="15" customHeight="1" x14ac:dyDescent="0.25"/>
    <row r="135218" ht="15" customHeight="1" x14ac:dyDescent="0.25"/>
    <row r="135219" ht="15" customHeight="1" x14ac:dyDescent="0.25"/>
    <row r="135220" ht="15" customHeight="1" x14ac:dyDescent="0.25"/>
    <row r="135221" ht="15" customHeight="1" x14ac:dyDescent="0.25"/>
    <row r="135222" ht="15" customHeight="1" x14ac:dyDescent="0.25"/>
    <row r="135223" ht="15" customHeight="1" x14ac:dyDescent="0.25"/>
    <row r="135224" ht="15" customHeight="1" x14ac:dyDescent="0.25"/>
    <row r="135225" ht="15" customHeight="1" x14ac:dyDescent="0.25"/>
    <row r="135226" ht="15" customHeight="1" x14ac:dyDescent="0.25"/>
    <row r="135227" ht="15" customHeight="1" x14ac:dyDescent="0.25"/>
    <row r="135228" ht="15" customHeight="1" x14ac:dyDescent="0.25"/>
    <row r="135229" ht="15" customHeight="1" x14ac:dyDescent="0.25"/>
    <row r="135230" ht="15" customHeight="1" x14ac:dyDescent="0.25"/>
    <row r="135231" ht="15" customHeight="1" x14ac:dyDescent="0.25"/>
    <row r="135232" ht="15" customHeight="1" x14ac:dyDescent="0.25"/>
    <row r="135233" ht="15" customHeight="1" x14ac:dyDescent="0.25"/>
    <row r="135234" ht="15" customHeight="1" x14ac:dyDescent="0.25"/>
    <row r="135235" ht="15" customHeight="1" x14ac:dyDescent="0.25"/>
    <row r="135236" ht="15" customHeight="1" x14ac:dyDescent="0.25"/>
    <row r="135237" ht="15" customHeight="1" x14ac:dyDescent="0.25"/>
    <row r="135238" ht="15" customHeight="1" x14ac:dyDescent="0.25"/>
    <row r="135239" ht="15" customHeight="1" x14ac:dyDescent="0.25"/>
    <row r="135240" ht="15" customHeight="1" x14ac:dyDescent="0.25"/>
    <row r="135241" ht="15" customHeight="1" x14ac:dyDescent="0.25"/>
    <row r="135242" ht="15" customHeight="1" x14ac:dyDescent="0.25"/>
    <row r="135243" ht="15" customHeight="1" x14ac:dyDescent="0.25"/>
    <row r="135244" ht="15" customHeight="1" x14ac:dyDescent="0.25"/>
    <row r="135245" ht="15" customHeight="1" x14ac:dyDescent="0.25"/>
    <row r="135246" ht="15" customHeight="1" x14ac:dyDescent="0.25"/>
    <row r="135247" ht="15" customHeight="1" x14ac:dyDescent="0.25"/>
    <row r="135248" ht="15" customHeight="1" x14ac:dyDescent="0.25"/>
    <row r="135249" ht="15" customHeight="1" x14ac:dyDescent="0.25"/>
    <row r="135250" ht="15" customHeight="1" x14ac:dyDescent="0.25"/>
    <row r="135251" ht="15" customHeight="1" x14ac:dyDescent="0.25"/>
    <row r="135252" ht="15" customHeight="1" x14ac:dyDescent="0.25"/>
    <row r="135253" ht="15" customHeight="1" x14ac:dyDescent="0.25"/>
    <row r="135254" ht="15" customHeight="1" x14ac:dyDescent="0.25"/>
    <row r="135255" ht="15" customHeight="1" x14ac:dyDescent="0.25"/>
    <row r="135256" ht="15" customHeight="1" x14ac:dyDescent="0.25"/>
    <row r="135257" ht="15" customHeight="1" x14ac:dyDescent="0.25"/>
    <row r="135258" ht="15" customHeight="1" x14ac:dyDescent="0.25"/>
    <row r="135259" ht="15" customHeight="1" x14ac:dyDescent="0.25"/>
    <row r="135260" ht="15" customHeight="1" x14ac:dyDescent="0.25"/>
    <row r="135261" ht="15" customHeight="1" x14ac:dyDescent="0.25"/>
    <row r="135262" ht="15" customHeight="1" x14ac:dyDescent="0.25"/>
    <row r="135263" ht="15" customHeight="1" x14ac:dyDescent="0.25"/>
    <row r="135264" ht="15" customHeight="1" x14ac:dyDescent="0.25"/>
    <row r="135265" ht="15" customHeight="1" x14ac:dyDescent="0.25"/>
    <row r="135266" ht="15" customHeight="1" x14ac:dyDescent="0.25"/>
    <row r="135267" ht="15" customHeight="1" x14ac:dyDescent="0.25"/>
    <row r="135268" ht="15" customHeight="1" x14ac:dyDescent="0.25"/>
    <row r="135269" ht="15" customHeight="1" x14ac:dyDescent="0.25"/>
    <row r="135270" ht="15" customHeight="1" x14ac:dyDescent="0.25"/>
    <row r="135271" ht="15" customHeight="1" x14ac:dyDescent="0.25"/>
    <row r="135272" ht="15" customHeight="1" x14ac:dyDescent="0.25"/>
    <row r="135273" ht="15" customHeight="1" x14ac:dyDescent="0.25"/>
    <row r="135274" ht="15" customHeight="1" x14ac:dyDescent="0.25"/>
    <row r="135275" ht="15" customHeight="1" x14ac:dyDescent="0.25"/>
    <row r="135276" ht="15" customHeight="1" x14ac:dyDescent="0.25"/>
    <row r="135277" ht="15" customHeight="1" x14ac:dyDescent="0.25"/>
    <row r="135278" ht="15" customHeight="1" x14ac:dyDescent="0.25"/>
    <row r="135279" ht="15" customHeight="1" x14ac:dyDescent="0.25"/>
    <row r="135280" ht="15" customHeight="1" x14ac:dyDescent="0.25"/>
    <row r="135281" ht="15" customHeight="1" x14ac:dyDescent="0.25"/>
    <row r="135282" ht="15" customHeight="1" x14ac:dyDescent="0.25"/>
    <row r="135283" ht="15" customHeight="1" x14ac:dyDescent="0.25"/>
    <row r="135284" ht="15" customHeight="1" x14ac:dyDescent="0.25"/>
    <row r="135285" ht="15" customHeight="1" x14ac:dyDescent="0.25"/>
    <row r="135286" ht="15" customHeight="1" x14ac:dyDescent="0.25"/>
    <row r="135287" ht="15" customHeight="1" x14ac:dyDescent="0.25"/>
    <row r="135288" ht="15" customHeight="1" x14ac:dyDescent="0.25"/>
    <row r="135289" ht="15" customHeight="1" x14ac:dyDescent="0.25"/>
    <row r="135290" ht="15" customHeight="1" x14ac:dyDescent="0.25"/>
    <row r="135291" ht="15" customHeight="1" x14ac:dyDescent="0.25"/>
    <row r="135292" ht="15" customHeight="1" x14ac:dyDescent="0.25"/>
    <row r="135293" ht="15" customHeight="1" x14ac:dyDescent="0.25"/>
    <row r="135294" ht="15" customHeight="1" x14ac:dyDescent="0.25"/>
    <row r="135295" ht="15" customHeight="1" x14ac:dyDescent="0.25"/>
    <row r="135296" ht="15" customHeight="1" x14ac:dyDescent="0.25"/>
    <row r="135297" ht="15" customHeight="1" x14ac:dyDescent="0.25"/>
    <row r="135298" ht="15" customHeight="1" x14ac:dyDescent="0.25"/>
    <row r="135299" ht="15" customHeight="1" x14ac:dyDescent="0.25"/>
    <row r="135300" ht="15" customHeight="1" x14ac:dyDescent="0.25"/>
    <row r="135301" ht="15" customHeight="1" x14ac:dyDescent="0.25"/>
    <row r="135302" ht="15" customHeight="1" x14ac:dyDescent="0.25"/>
    <row r="135303" ht="15" customHeight="1" x14ac:dyDescent="0.25"/>
    <row r="135304" ht="15" customHeight="1" x14ac:dyDescent="0.25"/>
    <row r="135305" ht="15" customHeight="1" x14ac:dyDescent="0.25"/>
    <row r="135306" ht="15" customHeight="1" x14ac:dyDescent="0.25"/>
    <row r="135307" ht="15" customHeight="1" x14ac:dyDescent="0.25"/>
    <row r="135308" ht="15" customHeight="1" x14ac:dyDescent="0.25"/>
    <row r="135309" ht="15" customHeight="1" x14ac:dyDescent="0.25"/>
    <row r="135310" ht="15" customHeight="1" x14ac:dyDescent="0.25"/>
    <row r="135311" ht="15" customHeight="1" x14ac:dyDescent="0.25"/>
    <row r="135312" ht="15" customHeight="1" x14ac:dyDescent="0.25"/>
    <row r="135313" ht="15" customHeight="1" x14ac:dyDescent="0.25"/>
    <row r="135314" ht="15" customHeight="1" x14ac:dyDescent="0.25"/>
    <row r="135315" ht="15" customHeight="1" x14ac:dyDescent="0.25"/>
    <row r="135316" ht="15" customHeight="1" x14ac:dyDescent="0.25"/>
    <row r="135317" ht="15" customHeight="1" x14ac:dyDescent="0.25"/>
    <row r="135318" ht="15" customHeight="1" x14ac:dyDescent="0.25"/>
    <row r="135319" ht="15" customHeight="1" x14ac:dyDescent="0.25"/>
    <row r="135320" ht="15" customHeight="1" x14ac:dyDescent="0.25"/>
    <row r="135321" ht="15" customHeight="1" x14ac:dyDescent="0.25"/>
    <row r="135322" ht="15" customHeight="1" x14ac:dyDescent="0.25"/>
    <row r="135323" ht="15" customHeight="1" x14ac:dyDescent="0.25"/>
    <row r="135324" ht="15" customHeight="1" x14ac:dyDescent="0.25"/>
    <row r="135325" ht="15" customHeight="1" x14ac:dyDescent="0.25"/>
    <row r="135326" ht="15" customHeight="1" x14ac:dyDescent="0.25"/>
    <row r="135327" ht="15" customHeight="1" x14ac:dyDescent="0.25"/>
    <row r="135328" ht="15" customHeight="1" x14ac:dyDescent="0.25"/>
    <row r="135329" ht="15" customHeight="1" x14ac:dyDescent="0.25"/>
    <row r="135330" ht="15" customHeight="1" x14ac:dyDescent="0.25"/>
    <row r="135331" ht="15" customHeight="1" x14ac:dyDescent="0.25"/>
    <row r="135332" ht="15" customHeight="1" x14ac:dyDescent="0.25"/>
    <row r="135333" ht="15" customHeight="1" x14ac:dyDescent="0.25"/>
    <row r="135334" ht="15" customHeight="1" x14ac:dyDescent="0.25"/>
    <row r="135335" ht="15" customHeight="1" x14ac:dyDescent="0.25"/>
    <row r="135336" ht="15" customHeight="1" x14ac:dyDescent="0.25"/>
    <row r="135337" ht="15" customHeight="1" x14ac:dyDescent="0.25"/>
    <row r="135338" ht="15" customHeight="1" x14ac:dyDescent="0.25"/>
    <row r="135339" ht="15" customHeight="1" x14ac:dyDescent="0.25"/>
    <row r="135340" ht="15" customHeight="1" x14ac:dyDescent="0.25"/>
    <row r="135341" ht="15" customHeight="1" x14ac:dyDescent="0.25"/>
    <row r="135342" ht="15" customHeight="1" x14ac:dyDescent="0.25"/>
    <row r="135343" ht="15" customHeight="1" x14ac:dyDescent="0.25"/>
    <row r="135344" ht="15" customHeight="1" x14ac:dyDescent="0.25"/>
    <row r="135345" ht="15" customHeight="1" x14ac:dyDescent="0.25"/>
    <row r="135346" ht="15" customHeight="1" x14ac:dyDescent="0.25"/>
    <row r="135347" ht="15" customHeight="1" x14ac:dyDescent="0.25"/>
    <row r="135348" ht="15" customHeight="1" x14ac:dyDescent="0.25"/>
    <row r="135349" ht="15" customHeight="1" x14ac:dyDescent="0.25"/>
    <row r="135350" ht="15" customHeight="1" x14ac:dyDescent="0.25"/>
    <row r="135351" ht="15" customHeight="1" x14ac:dyDescent="0.25"/>
    <row r="135352" ht="15" customHeight="1" x14ac:dyDescent="0.25"/>
    <row r="135353" ht="15" customHeight="1" x14ac:dyDescent="0.25"/>
    <row r="135354" ht="15" customHeight="1" x14ac:dyDescent="0.25"/>
    <row r="135355" ht="15" customHeight="1" x14ac:dyDescent="0.25"/>
    <row r="135356" ht="15" customHeight="1" x14ac:dyDescent="0.25"/>
    <row r="135357" ht="15" customHeight="1" x14ac:dyDescent="0.25"/>
    <row r="135358" ht="15" customHeight="1" x14ac:dyDescent="0.25"/>
    <row r="135359" ht="15" customHeight="1" x14ac:dyDescent="0.25"/>
    <row r="135360" ht="15" customHeight="1" x14ac:dyDescent="0.25"/>
    <row r="135361" ht="15" customHeight="1" x14ac:dyDescent="0.25"/>
    <row r="135362" ht="15" customHeight="1" x14ac:dyDescent="0.25"/>
    <row r="135363" ht="15" customHeight="1" x14ac:dyDescent="0.25"/>
    <row r="135364" ht="15" customHeight="1" x14ac:dyDescent="0.25"/>
    <row r="135365" ht="15" customHeight="1" x14ac:dyDescent="0.25"/>
    <row r="135366" ht="15" customHeight="1" x14ac:dyDescent="0.25"/>
    <row r="135367" ht="15" customHeight="1" x14ac:dyDescent="0.25"/>
    <row r="135368" ht="15" customHeight="1" x14ac:dyDescent="0.25"/>
    <row r="135369" ht="15" customHeight="1" x14ac:dyDescent="0.25"/>
    <row r="135370" ht="15" customHeight="1" x14ac:dyDescent="0.25"/>
    <row r="135371" ht="15" customHeight="1" x14ac:dyDescent="0.25"/>
    <row r="135372" ht="15" customHeight="1" x14ac:dyDescent="0.25"/>
    <row r="135373" ht="15" customHeight="1" x14ac:dyDescent="0.25"/>
    <row r="135374" ht="15" customHeight="1" x14ac:dyDescent="0.25"/>
    <row r="135375" ht="15" customHeight="1" x14ac:dyDescent="0.25"/>
    <row r="135376" ht="15" customHeight="1" x14ac:dyDescent="0.25"/>
    <row r="135377" ht="15" customHeight="1" x14ac:dyDescent="0.25"/>
    <row r="135378" ht="15" customHeight="1" x14ac:dyDescent="0.25"/>
    <row r="135379" ht="15" customHeight="1" x14ac:dyDescent="0.25"/>
    <row r="135380" ht="15" customHeight="1" x14ac:dyDescent="0.25"/>
    <row r="135381" ht="15" customHeight="1" x14ac:dyDescent="0.25"/>
    <row r="135382" ht="15" customHeight="1" x14ac:dyDescent="0.25"/>
    <row r="135383" ht="15" customHeight="1" x14ac:dyDescent="0.25"/>
    <row r="135384" ht="15" customHeight="1" x14ac:dyDescent="0.25"/>
    <row r="135385" ht="15" customHeight="1" x14ac:dyDescent="0.25"/>
    <row r="135386" ht="15" customHeight="1" x14ac:dyDescent="0.25"/>
    <row r="135387" ht="15" customHeight="1" x14ac:dyDescent="0.25"/>
    <row r="135388" ht="15" customHeight="1" x14ac:dyDescent="0.25"/>
    <row r="135389" ht="15" customHeight="1" x14ac:dyDescent="0.25"/>
    <row r="135390" ht="15" customHeight="1" x14ac:dyDescent="0.25"/>
    <row r="135391" ht="15" customHeight="1" x14ac:dyDescent="0.25"/>
    <row r="135392" ht="15" customHeight="1" x14ac:dyDescent="0.25"/>
    <row r="135393" ht="15" customHeight="1" x14ac:dyDescent="0.25"/>
    <row r="135394" ht="15" customHeight="1" x14ac:dyDescent="0.25"/>
    <row r="135395" ht="15" customHeight="1" x14ac:dyDescent="0.25"/>
    <row r="135396" ht="15" customHeight="1" x14ac:dyDescent="0.25"/>
    <row r="135397" ht="15" customHeight="1" x14ac:dyDescent="0.25"/>
    <row r="135398" ht="15" customHeight="1" x14ac:dyDescent="0.25"/>
    <row r="135399" ht="15" customHeight="1" x14ac:dyDescent="0.25"/>
    <row r="135400" ht="15" customHeight="1" x14ac:dyDescent="0.25"/>
    <row r="135401" ht="15" customHeight="1" x14ac:dyDescent="0.25"/>
    <row r="135402" ht="15" customHeight="1" x14ac:dyDescent="0.25"/>
    <row r="135403" ht="15" customHeight="1" x14ac:dyDescent="0.25"/>
    <row r="135404" ht="15" customHeight="1" x14ac:dyDescent="0.25"/>
    <row r="135405" ht="15" customHeight="1" x14ac:dyDescent="0.25"/>
    <row r="135406" ht="15" customHeight="1" x14ac:dyDescent="0.25"/>
    <row r="135407" ht="15" customHeight="1" x14ac:dyDescent="0.25"/>
    <row r="135408" ht="15" customHeight="1" x14ac:dyDescent="0.25"/>
    <row r="135409" ht="15" customHeight="1" x14ac:dyDescent="0.25"/>
    <row r="135410" ht="15" customHeight="1" x14ac:dyDescent="0.25"/>
    <row r="135411" ht="15" customHeight="1" x14ac:dyDescent="0.25"/>
    <row r="135412" ht="15" customHeight="1" x14ac:dyDescent="0.25"/>
    <row r="135413" ht="15" customHeight="1" x14ac:dyDescent="0.25"/>
    <row r="135414" ht="15" customHeight="1" x14ac:dyDescent="0.25"/>
    <row r="135415" ht="15" customHeight="1" x14ac:dyDescent="0.25"/>
    <row r="135416" ht="15" customHeight="1" x14ac:dyDescent="0.25"/>
    <row r="135417" ht="15" customHeight="1" x14ac:dyDescent="0.25"/>
    <row r="135418" ht="15" customHeight="1" x14ac:dyDescent="0.25"/>
    <row r="135419" ht="15" customHeight="1" x14ac:dyDescent="0.25"/>
    <row r="135420" ht="15" customHeight="1" x14ac:dyDescent="0.25"/>
    <row r="135421" ht="15" customHeight="1" x14ac:dyDescent="0.25"/>
    <row r="135422" ht="15" customHeight="1" x14ac:dyDescent="0.25"/>
    <row r="135423" ht="15" customHeight="1" x14ac:dyDescent="0.25"/>
    <row r="135424" ht="15" customHeight="1" x14ac:dyDescent="0.25"/>
    <row r="135425" ht="15" customHeight="1" x14ac:dyDescent="0.25"/>
    <row r="135426" ht="15" customHeight="1" x14ac:dyDescent="0.25"/>
    <row r="135427" ht="15" customHeight="1" x14ac:dyDescent="0.25"/>
    <row r="135428" ht="15" customHeight="1" x14ac:dyDescent="0.25"/>
    <row r="135429" ht="15" customHeight="1" x14ac:dyDescent="0.25"/>
    <row r="135430" ht="15" customHeight="1" x14ac:dyDescent="0.25"/>
    <row r="135431" ht="15" customHeight="1" x14ac:dyDescent="0.25"/>
    <row r="135432" ht="15" customHeight="1" x14ac:dyDescent="0.25"/>
    <row r="135433" ht="15" customHeight="1" x14ac:dyDescent="0.25"/>
    <row r="135434" ht="15" customHeight="1" x14ac:dyDescent="0.25"/>
    <row r="135435" ht="15" customHeight="1" x14ac:dyDescent="0.25"/>
    <row r="135436" ht="15" customHeight="1" x14ac:dyDescent="0.25"/>
    <row r="135437" ht="15" customHeight="1" x14ac:dyDescent="0.25"/>
    <row r="135438" ht="15" customHeight="1" x14ac:dyDescent="0.25"/>
    <row r="135439" ht="15" customHeight="1" x14ac:dyDescent="0.25"/>
    <row r="135440" ht="15" customHeight="1" x14ac:dyDescent="0.25"/>
    <row r="135441" ht="15" customHeight="1" x14ac:dyDescent="0.25"/>
    <row r="135442" ht="15" customHeight="1" x14ac:dyDescent="0.25"/>
    <row r="135443" ht="15" customHeight="1" x14ac:dyDescent="0.25"/>
    <row r="135444" ht="15" customHeight="1" x14ac:dyDescent="0.25"/>
    <row r="135445" ht="15" customHeight="1" x14ac:dyDescent="0.25"/>
    <row r="135446" ht="15" customHeight="1" x14ac:dyDescent="0.25"/>
    <row r="135447" ht="15" customHeight="1" x14ac:dyDescent="0.25"/>
    <row r="135448" ht="15" customHeight="1" x14ac:dyDescent="0.25"/>
    <row r="135449" ht="15" customHeight="1" x14ac:dyDescent="0.25"/>
    <row r="135450" ht="15" customHeight="1" x14ac:dyDescent="0.25"/>
    <row r="135451" ht="15" customHeight="1" x14ac:dyDescent="0.25"/>
    <row r="135452" ht="15" customHeight="1" x14ac:dyDescent="0.25"/>
    <row r="135453" ht="15" customHeight="1" x14ac:dyDescent="0.25"/>
    <row r="135454" ht="15" customHeight="1" x14ac:dyDescent="0.25"/>
    <row r="135455" ht="15" customHeight="1" x14ac:dyDescent="0.25"/>
    <row r="135456" ht="15" customHeight="1" x14ac:dyDescent="0.25"/>
    <row r="135457" ht="15" customHeight="1" x14ac:dyDescent="0.25"/>
    <row r="135458" ht="15" customHeight="1" x14ac:dyDescent="0.25"/>
    <row r="135459" ht="15" customHeight="1" x14ac:dyDescent="0.25"/>
    <row r="135460" ht="15" customHeight="1" x14ac:dyDescent="0.25"/>
    <row r="135461" ht="15" customHeight="1" x14ac:dyDescent="0.25"/>
    <row r="135462" ht="15" customHeight="1" x14ac:dyDescent="0.25"/>
    <row r="135463" ht="15" customHeight="1" x14ac:dyDescent="0.25"/>
    <row r="135464" ht="15" customHeight="1" x14ac:dyDescent="0.25"/>
    <row r="135465" ht="15" customHeight="1" x14ac:dyDescent="0.25"/>
    <row r="135466" ht="15" customHeight="1" x14ac:dyDescent="0.25"/>
    <row r="135467" ht="15" customHeight="1" x14ac:dyDescent="0.25"/>
    <row r="135468" ht="15" customHeight="1" x14ac:dyDescent="0.25"/>
    <row r="135469" ht="15" customHeight="1" x14ac:dyDescent="0.25"/>
    <row r="135470" ht="15" customHeight="1" x14ac:dyDescent="0.25"/>
    <row r="135471" ht="15" customHeight="1" x14ac:dyDescent="0.25"/>
    <row r="135472" ht="15" customHeight="1" x14ac:dyDescent="0.25"/>
    <row r="135473" ht="15" customHeight="1" x14ac:dyDescent="0.25"/>
    <row r="135474" ht="15" customHeight="1" x14ac:dyDescent="0.25"/>
    <row r="135475" ht="15" customHeight="1" x14ac:dyDescent="0.25"/>
    <row r="135476" ht="15" customHeight="1" x14ac:dyDescent="0.25"/>
    <row r="135477" ht="15" customHeight="1" x14ac:dyDescent="0.25"/>
    <row r="135478" ht="15" customHeight="1" x14ac:dyDescent="0.25"/>
    <row r="135479" ht="15" customHeight="1" x14ac:dyDescent="0.25"/>
    <row r="135480" ht="15" customHeight="1" x14ac:dyDescent="0.25"/>
    <row r="135481" ht="15" customHeight="1" x14ac:dyDescent="0.25"/>
    <row r="135482" ht="15" customHeight="1" x14ac:dyDescent="0.25"/>
    <row r="135483" ht="15" customHeight="1" x14ac:dyDescent="0.25"/>
    <row r="135484" ht="15" customHeight="1" x14ac:dyDescent="0.25"/>
    <row r="135485" ht="15" customHeight="1" x14ac:dyDescent="0.25"/>
    <row r="135486" ht="15" customHeight="1" x14ac:dyDescent="0.25"/>
    <row r="135487" ht="15" customHeight="1" x14ac:dyDescent="0.25"/>
    <row r="135488" ht="15" customHeight="1" x14ac:dyDescent="0.25"/>
    <row r="135489" ht="15" customHeight="1" x14ac:dyDescent="0.25"/>
    <row r="135490" ht="15" customHeight="1" x14ac:dyDescent="0.25"/>
    <row r="135491" ht="15" customHeight="1" x14ac:dyDescent="0.25"/>
    <row r="135492" ht="15" customHeight="1" x14ac:dyDescent="0.25"/>
    <row r="135493" ht="15" customHeight="1" x14ac:dyDescent="0.25"/>
    <row r="135494" ht="15" customHeight="1" x14ac:dyDescent="0.25"/>
    <row r="135495" ht="15" customHeight="1" x14ac:dyDescent="0.25"/>
    <row r="135496" ht="15" customHeight="1" x14ac:dyDescent="0.25"/>
    <row r="135497" ht="15" customHeight="1" x14ac:dyDescent="0.25"/>
    <row r="135498" ht="15" customHeight="1" x14ac:dyDescent="0.25"/>
    <row r="135499" ht="15" customHeight="1" x14ac:dyDescent="0.25"/>
    <row r="135500" ht="15" customHeight="1" x14ac:dyDescent="0.25"/>
    <row r="135501" ht="15" customHeight="1" x14ac:dyDescent="0.25"/>
    <row r="135502" ht="15" customHeight="1" x14ac:dyDescent="0.25"/>
    <row r="135503" ht="15" customHeight="1" x14ac:dyDescent="0.25"/>
    <row r="135504" ht="15" customHeight="1" x14ac:dyDescent="0.25"/>
    <row r="135505" ht="15" customHeight="1" x14ac:dyDescent="0.25"/>
    <row r="135506" ht="15" customHeight="1" x14ac:dyDescent="0.25"/>
    <row r="135507" ht="15" customHeight="1" x14ac:dyDescent="0.25"/>
    <row r="135508" ht="15" customHeight="1" x14ac:dyDescent="0.25"/>
    <row r="135509" ht="15" customHeight="1" x14ac:dyDescent="0.25"/>
    <row r="135510" ht="15" customHeight="1" x14ac:dyDescent="0.25"/>
    <row r="135511" ht="15" customHeight="1" x14ac:dyDescent="0.25"/>
    <row r="135512" ht="15" customHeight="1" x14ac:dyDescent="0.25"/>
    <row r="135513" ht="15" customHeight="1" x14ac:dyDescent="0.25"/>
    <row r="135514" ht="15" customHeight="1" x14ac:dyDescent="0.25"/>
    <row r="135515" ht="15" customHeight="1" x14ac:dyDescent="0.25"/>
    <row r="135516" ht="15" customHeight="1" x14ac:dyDescent="0.25"/>
    <row r="135517" ht="15" customHeight="1" x14ac:dyDescent="0.25"/>
    <row r="135518" ht="15" customHeight="1" x14ac:dyDescent="0.25"/>
    <row r="135519" ht="15" customHeight="1" x14ac:dyDescent="0.25"/>
    <row r="135520" ht="15" customHeight="1" x14ac:dyDescent="0.25"/>
    <row r="135521" ht="15" customHeight="1" x14ac:dyDescent="0.25"/>
    <row r="135522" ht="15" customHeight="1" x14ac:dyDescent="0.25"/>
    <row r="135523" ht="15" customHeight="1" x14ac:dyDescent="0.25"/>
    <row r="135524" ht="15" customHeight="1" x14ac:dyDescent="0.25"/>
    <row r="135525" ht="15" customHeight="1" x14ac:dyDescent="0.25"/>
    <row r="135526" ht="15" customHeight="1" x14ac:dyDescent="0.25"/>
    <row r="135527" ht="15" customHeight="1" x14ac:dyDescent="0.25"/>
    <row r="135528" ht="15" customHeight="1" x14ac:dyDescent="0.25"/>
    <row r="135529" ht="15" customHeight="1" x14ac:dyDescent="0.25"/>
    <row r="135530" ht="15" customHeight="1" x14ac:dyDescent="0.25"/>
    <row r="135531" ht="15" customHeight="1" x14ac:dyDescent="0.25"/>
    <row r="135532" ht="15" customHeight="1" x14ac:dyDescent="0.25"/>
    <row r="135533" ht="15" customHeight="1" x14ac:dyDescent="0.25"/>
    <row r="135534" ht="15" customHeight="1" x14ac:dyDescent="0.25"/>
    <row r="135535" ht="15" customHeight="1" x14ac:dyDescent="0.25"/>
    <row r="135536" ht="15" customHeight="1" x14ac:dyDescent="0.25"/>
    <row r="135537" ht="15" customHeight="1" x14ac:dyDescent="0.25"/>
    <row r="135538" ht="15" customHeight="1" x14ac:dyDescent="0.25"/>
    <row r="135539" ht="15" customHeight="1" x14ac:dyDescent="0.25"/>
    <row r="135540" ht="15" customHeight="1" x14ac:dyDescent="0.25"/>
    <row r="135541" ht="15" customHeight="1" x14ac:dyDescent="0.25"/>
    <row r="135542" ht="15" customHeight="1" x14ac:dyDescent="0.25"/>
    <row r="135543" ht="15" customHeight="1" x14ac:dyDescent="0.25"/>
    <row r="135544" ht="15" customHeight="1" x14ac:dyDescent="0.25"/>
    <row r="135545" ht="15" customHeight="1" x14ac:dyDescent="0.25"/>
    <row r="135546" ht="15" customHeight="1" x14ac:dyDescent="0.25"/>
    <row r="135547" ht="15" customHeight="1" x14ac:dyDescent="0.25"/>
    <row r="135548" ht="15" customHeight="1" x14ac:dyDescent="0.25"/>
    <row r="135549" ht="15" customHeight="1" x14ac:dyDescent="0.25"/>
    <row r="135550" ht="15" customHeight="1" x14ac:dyDescent="0.25"/>
    <row r="135551" ht="15" customHeight="1" x14ac:dyDescent="0.25"/>
    <row r="135552" ht="15" customHeight="1" x14ac:dyDescent="0.25"/>
    <row r="135553" ht="15" customHeight="1" x14ac:dyDescent="0.25"/>
    <row r="135554" ht="15" customHeight="1" x14ac:dyDescent="0.25"/>
    <row r="135555" ht="15" customHeight="1" x14ac:dyDescent="0.25"/>
    <row r="135556" ht="15" customHeight="1" x14ac:dyDescent="0.25"/>
    <row r="135557" ht="15" customHeight="1" x14ac:dyDescent="0.25"/>
    <row r="135558" ht="15" customHeight="1" x14ac:dyDescent="0.25"/>
    <row r="135559" ht="15" customHeight="1" x14ac:dyDescent="0.25"/>
    <row r="135560" ht="15" customHeight="1" x14ac:dyDescent="0.25"/>
    <row r="135561" ht="15" customHeight="1" x14ac:dyDescent="0.25"/>
    <row r="135562" ht="15" customHeight="1" x14ac:dyDescent="0.25"/>
    <row r="135563" ht="15" customHeight="1" x14ac:dyDescent="0.25"/>
    <row r="135564" ht="15" customHeight="1" x14ac:dyDescent="0.25"/>
    <row r="135565" ht="15" customHeight="1" x14ac:dyDescent="0.25"/>
    <row r="135566" ht="15" customHeight="1" x14ac:dyDescent="0.25"/>
    <row r="135567" ht="15" customHeight="1" x14ac:dyDescent="0.25"/>
    <row r="135568" ht="15" customHeight="1" x14ac:dyDescent="0.25"/>
    <row r="135569" ht="15" customHeight="1" x14ac:dyDescent="0.25"/>
    <row r="135570" ht="15" customHeight="1" x14ac:dyDescent="0.25"/>
    <row r="135571" ht="15" customHeight="1" x14ac:dyDescent="0.25"/>
    <row r="135572" ht="15" customHeight="1" x14ac:dyDescent="0.25"/>
    <row r="135573" ht="15" customHeight="1" x14ac:dyDescent="0.25"/>
    <row r="135574" ht="15" customHeight="1" x14ac:dyDescent="0.25"/>
    <row r="135575" ht="15" customHeight="1" x14ac:dyDescent="0.25"/>
    <row r="135576" ht="15" customHeight="1" x14ac:dyDescent="0.25"/>
    <row r="135577" ht="15" customHeight="1" x14ac:dyDescent="0.25"/>
    <row r="135578" ht="15" customHeight="1" x14ac:dyDescent="0.25"/>
    <row r="135579" ht="15" customHeight="1" x14ac:dyDescent="0.25"/>
    <row r="135580" ht="15" customHeight="1" x14ac:dyDescent="0.25"/>
    <row r="135581" ht="15" customHeight="1" x14ac:dyDescent="0.25"/>
    <row r="135582" ht="15" customHeight="1" x14ac:dyDescent="0.25"/>
    <row r="135583" ht="15" customHeight="1" x14ac:dyDescent="0.25"/>
    <row r="135584" ht="15" customHeight="1" x14ac:dyDescent="0.25"/>
    <row r="135585" ht="15" customHeight="1" x14ac:dyDescent="0.25"/>
    <row r="135586" ht="15" customHeight="1" x14ac:dyDescent="0.25"/>
    <row r="135587" ht="15" customHeight="1" x14ac:dyDescent="0.25"/>
    <row r="135588" ht="15" customHeight="1" x14ac:dyDescent="0.25"/>
    <row r="135589" ht="15" customHeight="1" x14ac:dyDescent="0.25"/>
    <row r="135590" ht="15" customHeight="1" x14ac:dyDescent="0.25"/>
    <row r="135591" ht="15" customHeight="1" x14ac:dyDescent="0.25"/>
    <row r="135592" ht="15" customHeight="1" x14ac:dyDescent="0.25"/>
    <row r="135593" ht="15" customHeight="1" x14ac:dyDescent="0.25"/>
    <row r="135594" ht="15" customHeight="1" x14ac:dyDescent="0.25"/>
    <row r="135595" ht="15" customHeight="1" x14ac:dyDescent="0.25"/>
    <row r="135596" ht="15" customHeight="1" x14ac:dyDescent="0.25"/>
    <row r="135597" ht="15" customHeight="1" x14ac:dyDescent="0.25"/>
    <row r="135598" ht="15" customHeight="1" x14ac:dyDescent="0.25"/>
    <row r="135599" ht="15" customHeight="1" x14ac:dyDescent="0.25"/>
    <row r="135600" ht="15" customHeight="1" x14ac:dyDescent="0.25"/>
    <row r="135601" ht="15" customHeight="1" x14ac:dyDescent="0.25"/>
    <row r="135602" ht="15" customHeight="1" x14ac:dyDescent="0.25"/>
    <row r="135603" ht="15" customHeight="1" x14ac:dyDescent="0.25"/>
    <row r="135604" ht="15" customHeight="1" x14ac:dyDescent="0.25"/>
    <row r="135605" ht="15" customHeight="1" x14ac:dyDescent="0.25"/>
    <row r="135606" ht="15" customHeight="1" x14ac:dyDescent="0.25"/>
    <row r="135607" ht="15" customHeight="1" x14ac:dyDescent="0.25"/>
    <row r="135608" ht="15" customHeight="1" x14ac:dyDescent="0.25"/>
    <row r="135609" ht="15" customHeight="1" x14ac:dyDescent="0.25"/>
    <row r="135610" ht="15" customHeight="1" x14ac:dyDescent="0.25"/>
    <row r="135611" ht="15" customHeight="1" x14ac:dyDescent="0.25"/>
    <row r="135612" ht="15" customHeight="1" x14ac:dyDescent="0.25"/>
    <row r="135613" ht="15" customHeight="1" x14ac:dyDescent="0.25"/>
    <row r="135614" ht="15" customHeight="1" x14ac:dyDescent="0.25"/>
    <row r="135615" ht="15" customHeight="1" x14ac:dyDescent="0.25"/>
    <row r="135616" ht="15" customHeight="1" x14ac:dyDescent="0.25"/>
    <row r="135617" ht="15" customHeight="1" x14ac:dyDescent="0.25"/>
    <row r="135618" ht="15" customHeight="1" x14ac:dyDescent="0.25"/>
    <row r="135619" ht="15" customHeight="1" x14ac:dyDescent="0.25"/>
    <row r="135620" ht="15" customHeight="1" x14ac:dyDescent="0.25"/>
    <row r="135621" ht="15" customHeight="1" x14ac:dyDescent="0.25"/>
    <row r="135622" ht="15" customHeight="1" x14ac:dyDescent="0.25"/>
    <row r="135623" ht="15" customHeight="1" x14ac:dyDescent="0.25"/>
    <row r="135624" ht="15" customHeight="1" x14ac:dyDescent="0.25"/>
    <row r="135625" ht="15" customHeight="1" x14ac:dyDescent="0.25"/>
    <row r="135626" ht="15" customHeight="1" x14ac:dyDescent="0.25"/>
    <row r="135627" ht="15" customHeight="1" x14ac:dyDescent="0.25"/>
    <row r="135628" ht="15" customHeight="1" x14ac:dyDescent="0.25"/>
    <row r="135629" ht="15" customHeight="1" x14ac:dyDescent="0.25"/>
    <row r="135630" ht="15" customHeight="1" x14ac:dyDescent="0.25"/>
    <row r="135631" ht="15" customHeight="1" x14ac:dyDescent="0.25"/>
    <row r="135632" ht="15" customHeight="1" x14ac:dyDescent="0.25"/>
    <row r="135633" ht="15" customHeight="1" x14ac:dyDescent="0.25"/>
    <row r="135634" ht="15" customHeight="1" x14ac:dyDescent="0.25"/>
    <row r="135635" ht="15" customHeight="1" x14ac:dyDescent="0.25"/>
    <row r="135636" ht="15" customHeight="1" x14ac:dyDescent="0.25"/>
    <row r="135637" ht="15" customHeight="1" x14ac:dyDescent="0.25"/>
    <row r="135638" ht="15" customHeight="1" x14ac:dyDescent="0.25"/>
    <row r="135639" ht="15" customHeight="1" x14ac:dyDescent="0.25"/>
    <row r="135640" ht="15" customHeight="1" x14ac:dyDescent="0.25"/>
    <row r="135641" ht="15" customHeight="1" x14ac:dyDescent="0.25"/>
    <row r="135642" ht="15" customHeight="1" x14ac:dyDescent="0.25"/>
    <row r="135643" ht="15" customHeight="1" x14ac:dyDescent="0.25"/>
    <row r="135644" ht="15" customHeight="1" x14ac:dyDescent="0.25"/>
    <row r="135645" ht="15" customHeight="1" x14ac:dyDescent="0.25"/>
    <row r="135646" ht="15" customHeight="1" x14ac:dyDescent="0.25"/>
    <row r="135647" ht="15" customHeight="1" x14ac:dyDescent="0.25"/>
    <row r="135648" ht="15" customHeight="1" x14ac:dyDescent="0.25"/>
    <row r="135649" ht="15" customHeight="1" x14ac:dyDescent="0.25"/>
    <row r="135650" ht="15" customHeight="1" x14ac:dyDescent="0.25"/>
    <row r="135651" ht="15" customHeight="1" x14ac:dyDescent="0.25"/>
    <row r="135652" ht="15" customHeight="1" x14ac:dyDescent="0.25"/>
    <row r="135653" ht="15" customHeight="1" x14ac:dyDescent="0.25"/>
    <row r="135654" ht="15" customHeight="1" x14ac:dyDescent="0.25"/>
    <row r="135655" ht="15" customHeight="1" x14ac:dyDescent="0.25"/>
    <row r="135656" ht="15" customHeight="1" x14ac:dyDescent="0.25"/>
    <row r="135657" ht="15" customHeight="1" x14ac:dyDescent="0.25"/>
    <row r="135658" ht="15" customHeight="1" x14ac:dyDescent="0.25"/>
    <row r="135659" ht="15" customHeight="1" x14ac:dyDescent="0.25"/>
    <row r="135660" ht="15" customHeight="1" x14ac:dyDescent="0.25"/>
    <row r="135661" ht="15" customHeight="1" x14ac:dyDescent="0.25"/>
    <row r="135662" ht="15" customHeight="1" x14ac:dyDescent="0.25"/>
    <row r="135663" ht="15" customHeight="1" x14ac:dyDescent="0.25"/>
    <row r="135664" ht="15" customHeight="1" x14ac:dyDescent="0.25"/>
    <row r="135665" ht="15" customHeight="1" x14ac:dyDescent="0.25"/>
    <row r="135666" ht="15" customHeight="1" x14ac:dyDescent="0.25"/>
    <row r="135667" ht="15" customHeight="1" x14ac:dyDescent="0.25"/>
    <row r="135668" ht="15" customHeight="1" x14ac:dyDescent="0.25"/>
    <row r="135669" ht="15" customHeight="1" x14ac:dyDescent="0.25"/>
    <row r="135670" ht="15" customHeight="1" x14ac:dyDescent="0.25"/>
    <row r="135671" ht="15" customHeight="1" x14ac:dyDescent="0.25"/>
    <row r="135672" ht="15" customHeight="1" x14ac:dyDescent="0.25"/>
    <row r="135673" ht="15" customHeight="1" x14ac:dyDescent="0.25"/>
    <row r="135674" ht="15" customHeight="1" x14ac:dyDescent="0.25"/>
    <row r="135675" ht="15" customHeight="1" x14ac:dyDescent="0.25"/>
    <row r="135676" ht="15" customHeight="1" x14ac:dyDescent="0.25"/>
    <row r="135677" ht="15" customHeight="1" x14ac:dyDescent="0.25"/>
    <row r="135678" ht="15" customHeight="1" x14ac:dyDescent="0.25"/>
    <row r="135679" ht="15" customHeight="1" x14ac:dyDescent="0.25"/>
    <row r="135680" ht="15" customHeight="1" x14ac:dyDescent="0.25"/>
    <row r="135681" ht="15" customHeight="1" x14ac:dyDescent="0.25"/>
    <row r="135682" ht="15" customHeight="1" x14ac:dyDescent="0.25"/>
    <row r="135683" ht="15" customHeight="1" x14ac:dyDescent="0.25"/>
    <row r="135684" ht="15" customHeight="1" x14ac:dyDescent="0.25"/>
    <row r="135685" ht="15" customHeight="1" x14ac:dyDescent="0.25"/>
    <row r="135686" ht="15" customHeight="1" x14ac:dyDescent="0.25"/>
    <row r="135687" ht="15" customHeight="1" x14ac:dyDescent="0.25"/>
    <row r="135688" ht="15" customHeight="1" x14ac:dyDescent="0.25"/>
    <row r="135689" ht="15" customHeight="1" x14ac:dyDescent="0.25"/>
    <row r="135690" ht="15" customHeight="1" x14ac:dyDescent="0.25"/>
    <row r="135691" ht="15" customHeight="1" x14ac:dyDescent="0.25"/>
    <row r="135692" ht="15" customHeight="1" x14ac:dyDescent="0.25"/>
    <row r="135693" ht="15" customHeight="1" x14ac:dyDescent="0.25"/>
    <row r="135694" ht="15" customHeight="1" x14ac:dyDescent="0.25"/>
    <row r="135695" ht="15" customHeight="1" x14ac:dyDescent="0.25"/>
    <row r="135696" ht="15" customHeight="1" x14ac:dyDescent="0.25"/>
    <row r="135697" ht="15" customHeight="1" x14ac:dyDescent="0.25"/>
    <row r="135698" ht="15" customHeight="1" x14ac:dyDescent="0.25"/>
    <row r="135699" ht="15" customHeight="1" x14ac:dyDescent="0.25"/>
    <row r="135700" ht="15" customHeight="1" x14ac:dyDescent="0.25"/>
    <row r="135701" ht="15" customHeight="1" x14ac:dyDescent="0.25"/>
    <row r="135702" ht="15" customHeight="1" x14ac:dyDescent="0.25"/>
    <row r="135703" ht="15" customHeight="1" x14ac:dyDescent="0.25"/>
    <row r="135704" ht="15" customHeight="1" x14ac:dyDescent="0.25"/>
    <row r="135705" ht="15" customHeight="1" x14ac:dyDescent="0.25"/>
    <row r="135706" ht="15" customHeight="1" x14ac:dyDescent="0.25"/>
    <row r="135707" ht="15" customHeight="1" x14ac:dyDescent="0.25"/>
    <row r="135708" ht="15" customHeight="1" x14ac:dyDescent="0.25"/>
    <row r="135709" ht="15" customHeight="1" x14ac:dyDescent="0.25"/>
    <row r="135710" ht="15" customHeight="1" x14ac:dyDescent="0.25"/>
    <row r="135711" ht="15" customHeight="1" x14ac:dyDescent="0.25"/>
    <row r="135712" ht="15" customHeight="1" x14ac:dyDescent="0.25"/>
    <row r="135713" ht="15" customHeight="1" x14ac:dyDescent="0.25"/>
    <row r="135714" ht="15" customHeight="1" x14ac:dyDescent="0.25"/>
    <row r="135715" ht="15" customHeight="1" x14ac:dyDescent="0.25"/>
    <row r="135716" ht="15" customHeight="1" x14ac:dyDescent="0.25"/>
    <row r="135717" ht="15" customHeight="1" x14ac:dyDescent="0.25"/>
    <row r="135718" ht="15" customHeight="1" x14ac:dyDescent="0.25"/>
    <row r="135719" ht="15" customHeight="1" x14ac:dyDescent="0.25"/>
    <row r="135720" ht="15" customHeight="1" x14ac:dyDescent="0.25"/>
    <row r="135721" ht="15" customHeight="1" x14ac:dyDescent="0.25"/>
    <row r="135722" ht="15" customHeight="1" x14ac:dyDescent="0.25"/>
    <row r="135723" ht="15" customHeight="1" x14ac:dyDescent="0.25"/>
    <row r="135724" ht="15" customHeight="1" x14ac:dyDescent="0.25"/>
    <row r="135725" ht="15" customHeight="1" x14ac:dyDescent="0.25"/>
    <row r="135726" ht="15" customHeight="1" x14ac:dyDescent="0.25"/>
    <row r="135727" ht="15" customHeight="1" x14ac:dyDescent="0.25"/>
    <row r="135728" ht="15" customHeight="1" x14ac:dyDescent="0.25"/>
    <row r="135729" ht="15" customHeight="1" x14ac:dyDescent="0.25"/>
    <row r="135730" ht="15" customHeight="1" x14ac:dyDescent="0.25"/>
    <row r="135731" ht="15" customHeight="1" x14ac:dyDescent="0.25"/>
    <row r="135732" ht="15" customHeight="1" x14ac:dyDescent="0.25"/>
    <row r="135733" ht="15" customHeight="1" x14ac:dyDescent="0.25"/>
    <row r="135734" ht="15" customHeight="1" x14ac:dyDescent="0.25"/>
    <row r="135735" ht="15" customHeight="1" x14ac:dyDescent="0.25"/>
    <row r="135736" ht="15" customHeight="1" x14ac:dyDescent="0.25"/>
    <row r="135737" ht="15" customHeight="1" x14ac:dyDescent="0.25"/>
    <row r="135738" ht="15" customHeight="1" x14ac:dyDescent="0.25"/>
    <row r="135739" ht="15" customHeight="1" x14ac:dyDescent="0.25"/>
    <row r="135740" ht="15" customHeight="1" x14ac:dyDescent="0.25"/>
    <row r="135741" ht="15" customHeight="1" x14ac:dyDescent="0.25"/>
    <row r="135742" ht="15" customHeight="1" x14ac:dyDescent="0.25"/>
    <row r="135743" ht="15" customHeight="1" x14ac:dyDescent="0.25"/>
    <row r="135744" ht="15" customHeight="1" x14ac:dyDescent="0.25"/>
    <row r="135745" ht="15" customHeight="1" x14ac:dyDescent="0.25"/>
    <row r="135746" ht="15" customHeight="1" x14ac:dyDescent="0.25"/>
    <row r="135747" ht="15" customHeight="1" x14ac:dyDescent="0.25"/>
    <row r="135748" ht="15" customHeight="1" x14ac:dyDescent="0.25"/>
    <row r="135749" ht="15" customHeight="1" x14ac:dyDescent="0.25"/>
    <row r="135750" ht="15" customHeight="1" x14ac:dyDescent="0.25"/>
    <row r="135751" ht="15" customHeight="1" x14ac:dyDescent="0.25"/>
    <row r="135752" ht="15" customHeight="1" x14ac:dyDescent="0.25"/>
    <row r="135753" ht="15" customHeight="1" x14ac:dyDescent="0.25"/>
    <row r="135754" ht="15" customHeight="1" x14ac:dyDescent="0.25"/>
    <row r="135755" ht="15" customHeight="1" x14ac:dyDescent="0.25"/>
    <row r="135756" ht="15" customHeight="1" x14ac:dyDescent="0.25"/>
    <row r="135757" ht="15" customHeight="1" x14ac:dyDescent="0.25"/>
    <row r="135758" ht="15" customHeight="1" x14ac:dyDescent="0.25"/>
    <row r="135759" ht="15" customHeight="1" x14ac:dyDescent="0.25"/>
    <row r="135760" ht="15" customHeight="1" x14ac:dyDescent="0.25"/>
    <row r="135761" ht="15" customHeight="1" x14ac:dyDescent="0.25"/>
    <row r="135762" ht="15" customHeight="1" x14ac:dyDescent="0.25"/>
    <row r="135763" ht="15" customHeight="1" x14ac:dyDescent="0.25"/>
    <row r="135764" ht="15" customHeight="1" x14ac:dyDescent="0.25"/>
    <row r="135765" ht="15" customHeight="1" x14ac:dyDescent="0.25"/>
    <row r="135766" ht="15" customHeight="1" x14ac:dyDescent="0.25"/>
    <row r="135767" ht="15" customHeight="1" x14ac:dyDescent="0.25"/>
    <row r="135768" ht="15" customHeight="1" x14ac:dyDescent="0.25"/>
    <row r="135769" ht="15" customHeight="1" x14ac:dyDescent="0.25"/>
    <row r="135770" ht="15" customHeight="1" x14ac:dyDescent="0.25"/>
    <row r="135771" ht="15" customHeight="1" x14ac:dyDescent="0.25"/>
    <row r="135772" ht="15" customHeight="1" x14ac:dyDescent="0.25"/>
    <row r="135773" ht="15" customHeight="1" x14ac:dyDescent="0.25"/>
    <row r="135774" ht="15" customHeight="1" x14ac:dyDescent="0.25"/>
    <row r="135775" ht="15" customHeight="1" x14ac:dyDescent="0.25"/>
    <row r="135776" ht="15" customHeight="1" x14ac:dyDescent="0.25"/>
    <row r="135777" ht="15" customHeight="1" x14ac:dyDescent="0.25"/>
    <row r="135778" ht="15" customHeight="1" x14ac:dyDescent="0.25"/>
    <row r="135779" ht="15" customHeight="1" x14ac:dyDescent="0.25"/>
    <row r="135780" ht="15" customHeight="1" x14ac:dyDescent="0.25"/>
    <row r="135781" ht="15" customHeight="1" x14ac:dyDescent="0.25"/>
    <row r="135782" ht="15" customHeight="1" x14ac:dyDescent="0.25"/>
    <row r="135783" ht="15" customHeight="1" x14ac:dyDescent="0.25"/>
    <row r="135784" ht="15" customHeight="1" x14ac:dyDescent="0.25"/>
    <row r="135785" ht="15" customHeight="1" x14ac:dyDescent="0.25"/>
    <row r="135786" ht="15" customHeight="1" x14ac:dyDescent="0.25"/>
    <row r="135787" ht="15" customHeight="1" x14ac:dyDescent="0.25"/>
    <row r="135788" ht="15" customHeight="1" x14ac:dyDescent="0.25"/>
    <row r="135789" ht="15" customHeight="1" x14ac:dyDescent="0.25"/>
    <row r="135790" ht="15" customHeight="1" x14ac:dyDescent="0.25"/>
    <row r="135791" ht="15" customHeight="1" x14ac:dyDescent="0.25"/>
    <row r="135792" ht="15" customHeight="1" x14ac:dyDescent="0.25"/>
    <row r="135793" ht="15" customHeight="1" x14ac:dyDescent="0.25"/>
    <row r="135794" ht="15" customHeight="1" x14ac:dyDescent="0.25"/>
    <row r="135795" ht="15" customHeight="1" x14ac:dyDescent="0.25"/>
    <row r="135796" ht="15" customHeight="1" x14ac:dyDescent="0.25"/>
    <row r="135797" ht="15" customHeight="1" x14ac:dyDescent="0.25"/>
    <row r="135798" ht="15" customHeight="1" x14ac:dyDescent="0.25"/>
    <row r="135799" ht="15" customHeight="1" x14ac:dyDescent="0.25"/>
    <row r="135800" ht="15" customHeight="1" x14ac:dyDescent="0.25"/>
    <row r="135801" ht="15" customHeight="1" x14ac:dyDescent="0.25"/>
    <row r="135802" ht="15" customHeight="1" x14ac:dyDescent="0.25"/>
    <row r="135803" ht="15" customHeight="1" x14ac:dyDescent="0.25"/>
    <row r="135804" ht="15" customHeight="1" x14ac:dyDescent="0.25"/>
    <row r="135805" ht="15" customHeight="1" x14ac:dyDescent="0.25"/>
    <row r="135806" ht="15" customHeight="1" x14ac:dyDescent="0.25"/>
    <row r="135807" ht="15" customHeight="1" x14ac:dyDescent="0.25"/>
    <row r="135808" ht="15" customHeight="1" x14ac:dyDescent="0.25"/>
    <row r="135809" ht="15" customHeight="1" x14ac:dyDescent="0.25"/>
    <row r="135810" ht="15" customHeight="1" x14ac:dyDescent="0.25"/>
    <row r="135811" ht="15" customHeight="1" x14ac:dyDescent="0.25"/>
    <row r="135812" ht="15" customHeight="1" x14ac:dyDescent="0.25"/>
    <row r="135813" ht="15" customHeight="1" x14ac:dyDescent="0.25"/>
    <row r="135814" ht="15" customHeight="1" x14ac:dyDescent="0.25"/>
    <row r="135815" ht="15" customHeight="1" x14ac:dyDescent="0.25"/>
    <row r="135816" ht="15" customHeight="1" x14ac:dyDescent="0.25"/>
    <row r="135817" ht="15" customHeight="1" x14ac:dyDescent="0.25"/>
    <row r="135818" ht="15" customHeight="1" x14ac:dyDescent="0.25"/>
    <row r="135819" ht="15" customHeight="1" x14ac:dyDescent="0.25"/>
    <row r="135820" ht="15" customHeight="1" x14ac:dyDescent="0.25"/>
    <row r="135821" ht="15" customHeight="1" x14ac:dyDescent="0.25"/>
    <row r="135822" ht="15" customHeight="1" x14ac:dyDescent="0.25"/>
    <row r="135823" ht="15" customHeight="1" x14ac:dyDescent="0.25"/>
    <row r="135824" ht="15" customHeight="1" x14ac:dyDescent="0.25"/>
    <row r="135825" ht="15" customHeight="1" x14ac:dyDescent="0.25"/>
    <row r="135826" ht="15" customHeight="1" x14ac:dyDescent="0.25"/>
    <row r="135827" ht="15" customHeight="1" x14ac:dyDescent="0.25"/>
    <row r="135828" ht="15" customHeight="1" x14ac:dyDescent="0.25"/>
    <row r="135829" ht="15" customHeight="1" x14ac:dyDescent="0.25"/>
    <row r="135830" ht="15" customHeight="1" x14ac:dyDescent="0.25"/>
    <row r="135831" ht="15" customHeight="1" x14ac:dyDescent="0.25"/>
    <row r="135832" ht="15" customHeight="1" x14ac:dyDescent="0.25"/>
    <row r="135833" ht="15" customHeight="1" x14ac:dyDescent="0.25"/>
    <row r="135834" ht="15" customHeight="1" x14ac:dyDescent="0.25"/>
    <row r="135835" ht="15" customHeight="1" x14ac:dyDescent="0.25"/>
    <row r="135836" ht="15" customHeight="1" x14ac:dyDescent="0.25"/>
    <row r="135837" ht="15" customHeight="1" x14ac:dyDescent="0.25"/>
    <row r="135838" ht="15" customHeight="1" x14ac:dyDescent="0.25"/>
    <row r="135839" ht="15" customHeight="1" x14ac:dyDescent="0.25"/>
    <row r="135840" ht="15" customHeight="1" x14ac:dyDescent="0.25"/>
    <row r="135841" ht="15" customHeight="1" x14ac:dyDescent="0.25"/>
    <row r="135842" ht="15" customHeight="1" x14ac:dyDescent="0.25"/>
    <row r="135843" ht="15" customHeight="1" x14ac:dyDescent="0.25"/>
    <row r="135844" ht="15" customHeight="1" x14ac:dyDescent="0.25"/>
    <row r="135845" ht="15" customHeight="1" x14ac:dyDescent="0.25"/>
    <row r="135846" ht="15" customHeight="1" x14ac:dyDescent="0.25"/>
    <row r="135847" ht="15" customHeight="1" x14ac:dyDescent="0.25"/>
    <row r="135848" ht="15" customHeight="1" x14ac:dyDescent="0.25"/>
    <row r="135849" ht="15" customHeight="1" x14ac:dyDescent="0.25"/>
    <row r="135850" ht="15" customHeight="1" x14ac:dyDescent="0.25"/>
    <row r="135851" ht="15" customHeight="1" x14ac:dyDescent="0.25"/>
    <row r="135852" ht="15" customHeight="1" x14ac:dyDescent="0.25"/>
    <row r="135853" ht="15" customHeight="1" x14ac:dyDescent="0.25"/>
    <row r="135854" ht="15" customHeight="1" x14ac:dyDescent="0.25"/>
    <row r="135855" ht="15" customHeight="1" x14ac:dyDescent="0.25"/>
    <row r="135856" ht="15" customHeight="1" x14ac:dyDescent="0.25"/>
    <row r="135857" ht="15" customHeight="1" x14ac:dyDescent="0.25"/>
    <row r="135858" ht="15" customHeight="1" x14ac:dyDescent="0.25"/>
    <row r="135859" ht="15" customHeight="1" x14ac:dyDescent="0.25"/>
    <row r="135860" ht="15" customHeight="1" x14ac:dyDescent="0.25"/>
    <row r="135861" ht="15" customHeight="1" x14ac:dyDescent="0.25"/>
    <row r="135862" ht="15" customHeight="1" x14ac:dyDescent="0.25"/>
    <row r="135863" ht="15" customHeight="1" x14ac:dyDescent="0.25"/>
    <row r="135864" ht="15" customHeight="1" x14ac:dyDescent="0.25"/>
    <row r="135865" ht="15" customHeight="1" x14ac:dyDescent="0.25"/>
    <row r="135866" ht="15" customHeight="1" x14ac:dyDescent="0.25"/>
    <row r="135867" ht="15" customHeight="1" x14ac:dyDescent="0.25"/>
    <row r="135868" ht="15" customHeight="1" x14ac:dyDescent="0.25"/>
    <row r="135869" ht="15" customHeight="1" x14ac:dyDescent="0.25"/>
    <row r="135870" ht="15" customHeight="1" x14ac:dyDescent="0.25"/>
    <row r="135871" ht="15" customHeight="1" x14ac:dyDescent="0.25"/>
    <row r="135872" ht="15" customHeight="1" x14ac:dyDescent="0.25"/>
    <row r="135873" ht="15" customHeight="1" x14ac:dyDescent="0.25"/>
    <row r="135874" ht="15" customHeight="1" x14ac:dyDescent="0.25"/>
    <row r="135875" ht="15" customHeight="1" x14ac:dyDescent="0.25"/>
    <row r="135876" ht="15" customHeight="1" x14ac:dyDescent="0.25"/>
    <row r="135877" ht="15" customHeight="1" x14ac:dyDescent="0.25"/>
    <row r="135878" ht="15" customHeight="1" x14ac:dyDescent="0.25"/>
    <row r="135879" ht="15" customHeight="1" x14ac:dyDescent="0.25"/>
    <row r="135880" ht="15" customHeight="1" x14ac:dyDescent="0.25"/>
    <row r="135881" ht="15" customHeight="1" x14ac:dyDescent="0.25"/>
    <row r="135882" ht="15" customHeight="1" x14ac:dyDescent="0.25"/>
    <row r="135883" ht="15" customHeight="1" x14ac:dyDescent="0.25"/>
    <row r="135884" ht="15" customHeight="1" x14ac:dyDescent="0.25"/>
    <row r="135885" ht="15" customHeight="1" x14ac:dyDescent="0.25"/>
    <row r="135886" ht="15" customHeight="1" x14ac:dyDescent="0.25"/>
    <row r="135887" ht="15" customHeight="1" x14ac:dyDescent="0.25"/>
    <row r="135888" ht="15" customHeight="1" x14ac:dyDescent="0.25"/>
    <row r="135889" ht="15" customHeight="1" x14ac:dyDescent="0.25"/>
    <row r="135890" ht="15" customHeight="1" x14ac:dyDescent="0.25"/>
    <row r="135891" ht="15" customHeight="1" x14ac:dyDescent="0.25"/>
    <row r="135892" ht="15" customHeight="1" x14ac:dyDescent="0.25"/>
    <row r="135893" ht="15" customHeight="1" x14ac:dyDescent="0.25"/>
    <row r="135894" ht="15" customHeight="1" x14ac:dyDescent="0.25"/>
    <row r="135895" ht="15" customHeight="1" x14ac:dyDescent="0.25"/>
    <row r="135896" ht="15" customHeight="1" x14ac:dyDescent="0.25"/>
    <row r="135897" ht="15" customHeight="1" x14ac:dyDescent="0.25"/>
    <row r="135898" ht="15" customHeight="1" x14ac:dyDescent="0.25"/>
    <row r="135899" ht="15" customHeight="1" x14ac:dyDescent="0.25"/>
    <row r="135900" ht="15" customHeight="1" x14ac:dyDescent="0.25"/>
    <row r="135901" ht="15" customHeight="1" x14ac:dyDescent="0.25"/>
    <row r="135902" ht="15" customHeight="1" x14ac:dyDescent="0.25"/>
    <row r="135903" ht="15" customHeight="1" x14ac:dyDescent="0.25"/>
    <row r="135904" ht="15" customHeight="1" x14ac:dyDescent="0.25"/>
    <row r="135905" ht="15" customHeight="1" x14ac:dyDescent="0.25"/>
    <row r="135906" ht="15" customHeight="1" x14ac:dyDescent="0.25"/>
    <row r="135907" ht="15" customHeight="1" x14ac:dyDescent="0.25"/>
    <row r="135908" ht="15" customHeight="1" x14ac:dyDescent="0.25"/>
    <row r="135909" ht="15" customHeight="1" x14ac:dyDescent="0.25"/>
    <row r="135910" ht="15" customHeight="1" x14ac:dyDescent="0.25"/>
    <row r="135911" ht="15" customHeight="1" x14ac:dyDescent="0.25"/>
    <row r="135912" ht="15" customHeight="1" x14ac:dyDescent="0.25"/>
    <row r="135913" ht="15" customHeight="1" x14ac:dyDescent="0.25"/>
    <row r="135914" ht="15" customHeight="1" x14ac:dyDescent="0.25"/>
    <row r="135915" ht="15" customHeight="1" x14ac:dyDescent="0.25"/>
    <row r="135916" ht="15" customHeight="1" x14ac:dyDescent="0.25"/>
    <row r="135917" ht="15" customHeight="1" x14ac:dyDescent="0.25"/>
    <row r="135918" ht="15" customHeight="1" x14ac:dyDescent="0.25"/>
    <row r="135919" ht="15" customHeight="1" x14ac:dyDescent="0.25"/>
    <row r="135920" ht="15" customHeight="1" x14ac:dyDescent="0.25"/>
    <row r="135921" ht="15" customHeight="1" x14ac:dyDescent="0.25"/>
    <row r="135922" ht="15" customHeight="1" x14ac:dyDescent="0.25"/>
    <row r="135923" ht="15" customHeight="1" x14ac:dyDescent="0.25"/>
    <row r="135924" ht="15" customHeight="1" x14ac:dyDescent="0.25"/>
    <row r="135925" ht="15" customHeight="1" x14ac:dyDescent="0.25"/>
    <row r="135926" ht="15" customHeight="1" x14ac:dyDescent="0.25"/>
    <row r="135927" ht="15" customHeight="1" x14ac:dyDescent="0.25"/>
    <row r="135928" ht="15" customHeight="1" x14ac:dyDescent="0.25"/>
    <row r="135929" ht="15" customHeight="1" x14ac:dyDescent="0.25"/>
    <row r="135930" ht="15" customHeight="1" x14ac:dyDescent="0.25"/>
    <row r="135931" ht="15" customHeight="1" x14ac:dyDescent="0.25"/>
    <row r="135932" ht="15" customHeight="1" x14ac:dyDescent="0.25"/>
    <row r="135933" ht="15" customHeight="1" x14ac:dyDescent="0.25"/>
    <row r="135934" ht="15" customHeight="1" x14ac:dyDescent="0.25"/>
    <row r="135935" ht="15" customHeight="1" x14ac:dyDescent="0.25"/>
    <row r="135936" ht="15" customHeight="1" x14ac:dyDescent="0.25"/>
    <row r="135937" ht="15" customHeight="1" x14ac:dyDescent="0.25"/>
    <row r="135938" ht="15" customHeight="1" x14ac:dyDescent="0.25"/>
    <row r="135939" ht="15" customHeight="1" x14ac:dyDescent="0.25"/>
    <row r="135940" ht="15" customHeight="1" x14ac:dyDescent="0.25"/>
    <row r="135941" ht="15" customHeight="1" x14ac:dyDescent="0.25"/>
    <row r="135942" ht="15" customHeight="1" x14ac:dyDescent="0.25"/>
    <row r="135943" ht="15" customHeight="1" x14ac:dyDescent="0.25"/>
    <row r="135944" ht="15" customHeight="1" x14ac:dyDescent="0.25"/>
    <row r="135945" ht="15" customHeight="1" x14ac:dyDescent="0.25"/>
    <row r="135946" ht="15" customHeight="1" x14ac:dyDescent="0.25"/>
    <row r="135947" ht="15" customHeight="1" x14ac:dyDescent="0.25"/>
    <row r="135948" ht="15" customHeight="1" x14ac:dyDescent="0.25"/>
    <row r="135949" ht="15" customHeight="1" x14ac:dyDescent="0.25"/>
    <row r="135950" ht="15" customHeight="1" x14ac:dyDescent="0.25"/>
    <row r="135951" ht="15" customHeight="1" x14ac:dyDescent="0.25"/>
    <row r="135952" ht="15" customHeight="1" x14ac:dyDescent="0.25"/>
    <row r="135953" ht="15" customHeight="1" x14ac:dyDescent="0.25"/>
    <row r="135954" ht="15" customHeight="1" x14ac:dyDescent="0.25"/>
    <row r="135955" ht="15" customHeight="1" x14ac:dyDescent="0.25"/>
    <row r="135956" ht="15" customHeight="1" x14ac:dyDescent="0.25"/>
    <row r="135957" ht="15" customHeight="1" x14ac:dyDescent="0.25"/>
    <row r="135958" ht="15" customHeight="1" x14ac:dyDescent="0.25"/>
    <row r="135959" ht="15" customHeight="1" x14ac:dyDescent="0.25"/>
    <row r="135960" ht="15" customHeight="1" x14ac:dyDescent="0.25"/>
    <row r="135961" ht="15" customHeight="1" x14ac:dyDescent="0.25"/>
    <row r="135962" ht="15" customHeight="1" x14ac:dyDescent="0.25"/>
    <row r="135963" ht="15" customHeight="1" x14ac:dyDescent="0.25"/>
    <row r="135964" ht="15" customHeight="1" x14ac:dyDescent="0.25"/>
    <row r="135965" ht="15" customHeight="1" x14ac:dyDescent="0.25"/>
    <row r="135966" ht="15" customHeight="1" x14ac:dyDescent="0.25"/>
    <row r="135967" ht="15" customHeight="1" x14ac:dyDescent="0.25"/>
    <row r="135968" ht="15" customHeight="1" x14ac:dyDescent="0.25"/>
    <row r="135969" ht="15" customHeight="1" x14ac:dyDescent="0.25"/>
    <row r="135970" ht="15" customHeight="1" x14ac:dyDescent="0.25"/>
    <row r="135971" ht="15" customHeight="1" x14ac:dyDescent="0.25"/>
    <row r="135972" ht="15" customHeight="1" x14ac:dyDescent="0.25"/>
    <row r="135973" ht="15" customHeight="1" x14ac:dyDescent="0.25"/>
    <row r="135974" ht="15" customHeight="1" x14ac:dyDescent="0.25"/>
    <row r="135975" ht="15" customHeight="1" x14ac:dyDescent="0.25"/>
    <row r="135976" ht="15" customHeight="1" x14ac:dyDescent="0.25"/>
    <row r="135977" ht="15" customHeight="1" x14ac:dyDescent="0.25"/>
    <row r="135978" ht="15" customHeight="1" x14ac:dyDescent="0.25"/>
    <row r="135979" ht="15" customHeight="1" x14ac:dyDescent="0.25"/>
    <row r="135980" ht="15" customHeight="1" x14ac:dyDescent="0.25"/>
    <row r="135981" ht="15" customHeight="1" x14ac:dyDescent="0.25"/>
    <row r="135982" ht="15" customHeight="1" x14ac:dyDescent="0.25"/>
    <row r="135983" ht="15" customHeight="1" x14ac:dyDescent="0.25"/>
    <row r="135984" ht="15" customHeight="1" x14ac:dyDescent="0.25"/>
    <row r="135985" ht="15" customHeight="1" x14ac:dyDescent="0.25"/>
    <row r="135986" ht="15" customHeight="1" x14ac:dyDescent="0.25"/>
    <row r="135987" ht="15" customHeight="1" x14ac:dyDescent="0.25"/>
    <row r="135988" ht="15" customHeight="1" x14ac:dyDescent="0.25"/>
    <row r="135989" ht="15" customHeight="1" x14ac:dyDescent="0.25"/>
    <row r="135990" ht="15" customHeight="1" x14ac:dyDescent="0.25"/>
    <row r="135991" ht="15" customHeight="1" x14ac:dyDescent="0.25"/>
    <row r="135992" ht="15" customHeight="1" x14ac:dyDescent="0.25"/>
    <row r="135993" ht="15" customHeight="1" x14ac:dyDescent="0.25"/>
    <row r="135994" ht="15" customHeight="1" x14ac:dyDescent="0.25"/>
    <row r="135995" ht="15" customHeight="1" x14ac:dyDescent="0.25"/>
    <row r="135996" ht="15" customHeight="1" x14ac:dyDescent="0.25"/>
    <row r="135997" ht="15" customHeight="1" x14ac:dyDescent="0.25"/>
    <row r="135998" ht="15" customHeight="1" x14ac:dyDescent="0.25"/>
    <row r="135999" ht="15" customHeight="1" x14ac:dyDescent="0.25"/>
    <row r="136000" ht="15" customHeight="1" x14ac:dyDescent="0.25"/>
    <row r="136001" ht="15" customHeight="1" x14ac:dyDescent="0.25"/>
    <row r="136002" ht="15" customHeight="1" x14ac:dyDescent="0.25"/>
    <row r="136003" ht="15" customHeight="1" x14ac:dyDescent="0.25"/>
    <row r="136004" ht="15" customHeight="1" x14ac:dyDescent="0.25"/>
    <row r="136005" ht="15" customHeight="1" x14ac:dyDescent="0.25"/>
    <row r="136006" ht="15" customHeight="1" x14ac:dyDescent="0.25"/>
    <row r="136007" ht="15" customHeight="1" x14ac:dyDescent="0.25"/>
    <row r="136008" ht="15" customHeight="1" x14ac:dyDescent="0.25"/>
    <row r="136009" ht="15" customHeight="1" x14ac:dyDescent="0.25"/>
    <row r="136010" ht="15" customHeight="1" x14ac:dyDescent="0.25"/>
    <row r="136011" ht="15" customHeight="1" x14ac:dyDescent="0.25"/>
    <row r="136012" ht="15" customHeight="1" x14ac:dyDescent="0.25"/>
    <row r="136013" ht="15" customHeight="1" x14ac:dyDescent="0.25"/>
    <row r="136014" ht="15" customHeight="1" x14ac:dyDescent="0.25"/>
    <row r="136015" ht="15" customHeight="1" x14ac:dyDescent="0.25"/>
    <row r="136016" ht="15" customHeight="1" x14ac:dyDescent="0.25"/>
    <row r="136017" ht="15" customHeight="1" x14ac:dyDescent="0.25"/>
    <row r="136018" ht="15" customHeight="1" x14ac:dyDescent="0.25"/>
    <row r="136019" ht="15" customHeight="1" x14ac:dyDescent="0.25"/>
    <row r="136020" ht="15" customHeight="1" x14ac:dyDescent="0.25"/>
    <row r="136021" ht="15" customHeight="1" x14ac:dyDescent="0.25"/>
    <row r="136022" ht="15" customHeight="1" x14ac:dyDescent="0.25"/>
    <row r="136023" ht="15" customHeight="1" x14ac:dyDescent="0.25"/>
    <row r="136024" ht="15" customHeight="1" x14ac:dyDescent="0.25"/>
    <row r="136025" ht="15" customHeight="1" x14ac:dyDescent="0.25"/>
    <row r="136026" ht="15" customHeight="1" x14ac:dyDescent="0.25"/>
    <row r="136027" ht="15" customHeight="1" x14ac:dyDescent="0.25"/>
    <row r="136028" ht="15" customHeight="1" x14ac:dyDescent="0.25"/>
    <row r="136029" ht="15" customHeight="1" x14ac:dyDescent="0.25"/>
    <row r="136030" ht="15" customHeight="1" x14ac:dyDescent="0.25"/>
    <row r="136031" ht="15" customHeight="1" x14ac:dyDescent="0.25"/>
    <row r="136032" ht="15" customHeight="1" x14ac:dyDescent="0.25"/>
    <row r="136033" ht="15" customHeight="1" x14ac:dyDescent="0.25"/>
    <row r="136034" ht="15" customHeight="1" x14ac:dyDescent="0.25"/>
    <row r="136035" ht="15" customHeight="1" x14ac:dyDescent="0.25"/>
    <row r="136036" ht="15" customHeight="1" x14ac:dyDescent="0.25"/>
    <row r="136037" ht="15" customHeight="1" x14ac:dyDescent="0.25"/>
    <row r="136038" ht="15" customHeight="1" x14ac:dyDescent="0.25"/>
    <row r="136039" ht="15" customHeight="1" x14ac:dyDescent="0.25"/>
    <row r="136040" ht="15" customHeight="1" x14ac:dyDescent="0.25"/>
    <row r="136041" ht="15" customHeight="1" x14ac:dyDescent="0.25"/>
    <row r="136042" ht="15" customHeight="1" x14ac:dyDescent="0.25"/>
    <row r="136043" ht="15" customHeight="1" x14ac:dyDescent="0.25"/>
    <row r="136044" ht="15" customHeight="1" x14ac:dyDescent="0.25"/>
    <row r="136045" ht="15" customHeight="1" x14ac:dyDescent="0.25"/>
    <row r="136046" ht="15" customHeight="1" x14ac:dyDescent="0.25"/>
    <row r="136047" ht="15" customHeight="1" x14ac:dyDescent="0.25"/>
    <row r="136048" ht="15" customHeight="1" x14ac:dyDescent="0.25"/>
    <row r="136049" ht="15" customHeight="1" x14ac:dyDescent="0.25"/>
    <row r="136050" ht="15" customHeight="1" x14ac:dyDescent="0.25"/>
    <row r="136051" ht="15" customHeight="1" x14ac:dyDescent="0.25"/>
    <row r="136052" ht="15" customHeight="1" x14ac:dyDescent="0.25"/>
    <row r="136053" ht="15" customHeight="1" x14ac:dyDescent="0.25"/>
    <row r="136054" ht="15" customHeight="1" x14ac:dyDescent="0.25"/>
    <row r="136055" ht="15" customHeight="1" x14ac:dyDescent="0.25"/>
    <row r="136056" ht="15" customHeight="1" x14ac:dyDescent="0.25"/>
    <row r="136057" ht="15" customHeight="1" x14ac:dyDescent="0.25"/>
    <row r="136058" ht="15" customHeight="1" x14ac:dyDescent="0.25"/>
    <row r="136059" ht="15" customHeight="1" x14ac:dyDescent="0.25"/>
    <row r="136060" ht="15" customHeight="1" x14ac:dyDescent="0.25"/>
    <row r="136061" ht="15" customHeight="1" x14ac:dyDescent="0.25"/>
    <row r="136062" ht="15" customHeight="1" x14ac:dyDescent="0.25"/>
    <row r="136063" ht="15" customHeight="1" x14ac:dyDescent="0.25"/>
    <row r="136064" ht="15" customHeight="1" x14ac:dyDescent="0.25"/>
    <row r="136065" ht="15" customHeight="1" x14ac:dyDescent="0.25"/>
    <row r="136066" ht="15" customHeight="1" x14ac:dyDescent="0.25"/>
    <row r="136067" ht="15" customHeight="1" x14ac:dyDescent="0.25"/>
    <row r="136068" ht="15" customHeight="1" x14ac:dyDescent="0.25"/>
    <row r="136069" ht="15" customHeight="1" x14ac:dyDescent="0.25"/>
    <row r="136070" ht="15" customHeight="1" x14ac:dyDescent="0.25"/>
    <row r="136071" ht="15" customHeight="1" x14ac:dyDescent="0.25"/>
    <row r="136072" ht="15" customHeight="1" x14ac:dyDescent="0.25"/>
    <row r="136073" ht="15" customHeight="1" x14ac:dyDescent="0.25"/>
    <row r="136074" ht="15" customHeight="1" x14ac:dyDescent="0.25"/>
    <row r="136075" ht="15" customHeight="1" x14ac:dyDescent="0.25"/>
    <row r="136076" ht="15" customHeight="1" x14ac:dyDescent="0.25"/>
    <row r="136077" ht="15" customHeight="1" x14ac:dyDescent="0.25"/>
    <row r="136078" ht="15" customHeight="1" x14ac:dyDescent="0.25"/>
    <row r="136079" ht="15" customHeight="1" x14ac:dyDescent="0.25"/>
    <row r="136080" ht="15" customHeight="1" x14ac:dyDescent="0.25"/>
    <row r="136081" ht="15" customHeight="1" x14ac:dyDescent="0.25"/>
    <row r="136082" ht="15" customHeight="1" x14ac:dyDescent="0.25"/>
    <row r="136083" ht="15" customHeight="1" x14ac:dyDescent="0.25"/>
    <row r="136084" ht="15" customHeight="1" x14ac:dyDescent="0.25"/>
    <row r="136085" ht="15" customHeight="1" x14ac:dyDescent="0.25"/>
    <row r="136086" ht="15" customHeight="1" x14ac:dyDescent="0.25"/>
    <row r="136087" ht="15" customHeight="1" x14ac:dyDescent="0.25"/>
    <row r="136088" ht="15" customHeight="1" x14ac:dyDescent="0.25"/>
    <row r="136089" ht="15" customHeight="1" x14ac:dyDescent="0.25"/>
    <row r="136090" ht="15" customHeight="1" x14ac:dyDescent="0.25"/>
    <row r="136091" ht="15" customHeight="1" x14ac:dyDescent="0.25"/>
    <row r="136092" ht="15" customHeight="1" x14ac:dyDescent="0.25"/>
    <row r="136093" ht="15" customHeight="1" x14ac:dyDescent="0.25"/>
    <row r="136094" ht="15" customHeight="1" x14ac:dyDescent="0.25"/>
    <row r="136095" ht="15" customHeight="1" x14ac:dyDescent="0.25"/>
    <row r="136096" ht="15" customHeight="1" x14ac:dyDescent="0.25"/>
    <row r="136097" ht="15" customHeight="1" x14ac:dyDescent="0.25"/>
    <row r="136098" ht="15" customHeight="1" x14ac:dyDescent="0.25"/>
    <row r="136099" ht="15" customHeight="1" x14ac:dyDescent="0.25"/>
    <row r="136100" ht="15" customHeight="1" x14ac:dyDescent="0.25"/>
    <row r="136101" ht="15" customHeight="1" x14ac:dyDescent="0.25"/>
    <row r="136102" ht="15" customHeight="1" x14ac:dyDescent="0.25"/>
    <row r="136103" ht="15" customHeight="1" x14ac:dyDescent="0.25"/>
    <row r="136104" ht="15" customHeight="1" x14ac:dyDescent="0.25"/>
    <row r="136105" ht="15" customHeight="1" x14ac:dyDescent="0.25"/>
    <row r="136106" ht="15" customHeight="1" x14ac:dyDescent="0.25"/>
    <row r="136107" ht="15" customHeight="1" x14ac:dyDescent="0.25"/>
    <row r="136108" ht="15" customHeight="1" x14ac:dyDescent="0.25"/>
    <row r="136109" ht="15" customHeight="1" x14ac:dyDescent="0.25"/>
    <row r="136110" ht="15" customHeight="1" x14ac:dyDescent="0.25"/>
    <row r="136111" ht="15" customHeight="1" x14ac:dyDescent="0.25"/>
    <row r="136112" ht="15" customHeight="1" x14ac:dyDescent="0.25"/>
    <row r="136113" ht="15" customHeight="1" x14ac:dyDescent="0.25"/>
    <row r="136114" ht="15" customHeight="1" x14ac:dyDescent="0.25"/>
    <row r="136115" ht="15" customHeight="1" x14ac:dyDescent="0.25"/>
    <row r="136116" ht="15" customHeight="1" x14ac:dyDescent="0.25"/>
    <row r="136117" ht="15" customHeight="1" x14ac:dyDescent="0.25"/>
    <row r="136118" ht="15" customHeight="1" x14ac:dyDescent="0.25"/>
    <row r="136119" ht="15" customHeight="1" x14ac:dyDescent="0.25"/>
    <row r="136120" ht="15" customHeight="1" x14ac:dyDescent="0.25"/>
    <row r="136121" ht="15" customHeight="1" x14ac:dyDescent="0.25"/>
    <row r="136122" ht="15" customHeight="1" x14ac:dyDescent="0.25"/>
    <row r="136123" ht="15" customHeight="1" x14ac:dyDescent="0.25"/>
    <row r="136124" ht="15" customHeight="1" x14ac:dyDescent="0.25"/>
    <row r="136125" ht="15" customHeight="1" x14ac:dyDescent="0.25"/>
    <row r="136126" ht="15" customHeight="1" x14ac:dyDescent="0.25"/>
    <row r="136127" ht="15" customHeight="1" x14ac:dyDescent="0.25"/>
    <row r="136128" ht="15" customHeight="1" x14ac:dyDescent="0.25"/>
    <row r="136129" ht="15" customHeight="1" x14ac:dyDescent="0.25"/>
    <row r="136130" ht="15" customHeight="1" x14ac:dyDescent="0.25"/>
    <row r="136131" ht="15" customHeight="1" x14ac:dyDescent="0.25"/>
    <row r="136132" ht="15" customHeight="1" x14ac:dyDescent="0.25"/>
    <row r="136133" ht="15" customHeight="1" x14ac:dyDescent="0.25"/>
    <row r="136134" ht="15" customHeight="1" x14ac:dyDescent="0.25"/>
    <row r="136135" ht="15" customHeight="1" x14ac:dyDescent="0.25"/>
    <row r="136136" ht="15" customHeight="1" x14ac:dyDescent="0.25"/>
    <row r="136137" ht="15" customHeight="1" x14ac:dyDescent="0.25"/>
    <row r="136138" ht="15" customHeight="1" x14ac:dyDescent="0.25"/>
    <row r="136139" ht="15" customHeight="1" x14ac:dyDescent="0.25"/>
    <row r="136140" ht="15" customHeight="1" x14ac:dyDescent="0.25"/>
    <row r="136141" ht="15" customHeight="1" x14ac:dyDescent="0.25"/>
    <row r="136142" ht="15" customHeight="1" x14ac:dyDescent="0.25"/>
    <row r="136143" ht="15" customHeight="1" x14ac:dyDescent="0.25"/>
    <row r="136144" ht="15" customHeight="1" x14ac:dyDescent="0.25"/>
    <row r="136145" ht="15" customHeight="1" x14ac:dyDescent="0.25"/>
    <row r="136146" ht="15" customHeight="1" x14ac:dyDescent="0.25"/>
    <row r="136147" ht="15" customHeight="1" x14ac:dyDescent="0.25"/>
    <row r="136148" ht="15" customHeight="1" x14ac:dyDescent="0.25"/>
    <row r="136149" ht="15" customHeight="1" x14ac:dyDescent="0.25"/>
    <row r="136150" ht="15" customHeight="1" x14ac:dyDescent="0.25"/>
    <row r="136151" ht="15" customHeight="1" x14ac:dyDescent="0.25"/>
    <row r="136152" ht="15" customHeight="1" x14ac:dyDescent="0.25"/>
    <row r="136153" ht="15" customHeight="1" x14ac:dyDescent="0.25"/>
    <row r="136154" ht="15" customHeight="1" x14ac:dyDescent="0.25"/>
    <row r="136155" ht="15" customHeight="1" x14ac:dyDescent="0.25"/>
    <row r="136156" ht="15" customHeight="1" x14ac:dyDescent="0.25"/>
    <row r="136157" ht="15" customHeight="1" x14ac:dyDescent="0.25"/>
    <row r="136158" ht="15" customHeight="1" x14ac:dyDescent="0.25"/>
    <row r="136159" ht="15" customHeight="1" x14ac:dyDescent="0.25"/>
    <row r="136160" ht="15" customHeight="1" x14ac:dyDescent="0.25"/>
    <row r="136161" ht="15" customHeight="1" x14ac:dyDescent="0.25"/>
    <row r="136162" ht="15" customHeight="1" x14ac:dyDescent="0.25"/>
    <row r="136163" ht="15" customHeight="1" x14ac:dyDescent="0.25"/>
    <row r="136164" ht="15" customHeight="1" x14ac:dyDescent="0.25"/>
    <row r="136165" ht="15" customHeight="1" x14ac:dyDescent="0.25"/>
    <row r="136166" ht="15" customHeight="1" x14ac:dyDescent="0.25"/>
    <row r="136167" ht="15" customHeight="1" x14ac:dyDescent="0.25"/>
    <row r="136168" ht="15" customHeight="1" x14ac:dyDescent="0.25"/>
    <row r="136169" ht="15" customHeight="1" x14ac:dyDescent="0.25"/>
    <row r="136170" ht="15" customHeight="1" x14ac:dyDescent="0.25"/>
    <row r="136171" ht="15" customHeight="1" x14ac:dyDescent="0.25"/>
    <row r="136172" ht="15" customHeight="1" x14ac:dyDescent="0.25"/>
    <row r="136173" ht="15" customHeight="1" x14ac:dyDescent="0.25"/>
    <row r="136174" ht="15" customHeight="1" x14ac:dyDescent="0.25"/>
    <row r="136175" ht="15" customHeight="1" x14ac:dyDescent="0.25"/>
    <row r="136176" ht="15" customHeight="1" x14ac:dyDescent="0.25"/>
    <row r="136177" ht="15" customHeight="1" x14ac:dyDescent="0.25"/>
    <row r="136178" ht="15" customHeight="1" x14ac:dyDescent="0.25"/>
    <row r="136179" ht="15" customHeight="1" x14ac:dyDescent="0.25"/>
    <row r="136180" ht="15" customHeight="1" x14ac:dyDescent="0.25"/>
    <row r="136181" ht="15" customHeight="1" x14ac:dyDescent="0.25"/>
    <row r="136182" ht="15" customHeight="1" x14ac:dyDescent="0.25"/>
    <row r="136183" ht="15" customHeight="1" x14ac:dyDescent="0.25"/>
    <row r="136184" ht="15" customHeight="1" x14ac:dyDescent="0.25"/>
    <row r="136185" ht="15" customHeight="1" x14ac:dyDescent="0.25"/>
    <row r="136186" ht="15" customHeight="1" x14ac:dyDescent="0.25"/>
    <row r="136187" ht="15" customHeight="1" x14ac:dyDescent="0.25"/>
    <row r="136188" ht="15" customHeight="1" x14ac:dyDescent="0.25"/>
    <row r="136189" ht="15" customHeight="1" x14ac:dyDescent="0.25"/>
    <row r="136190" ht="15" customHeight="1" x14ac:dyDescent="0.25"/>
    <row r="136191" ht="15" customHeight="1" x14ac:dyDescent="0.25"/>
    <row r="136192" ht="15" customHeight="1" x14ac:dyDescent="0.25"/>
    <row r="136193" ht="15" customHeight="1" x14ac:dyDescent="0.25"/>
    <row r="136194" ht="15" customHeight="1" x14ac:dyDescent="0.25"/>
    <row r="136195" ht="15" customHeight="1" x14ac:dyDescent="0.25"/>
    <row r="136196" ht="15" customHeight="1" x14ac:dyDescent="0.25"/>
    <row r="136197" ht="15" customHeight="1" x14ac:dyDescent="0.25"/>
    <row r="136198" ht="15" customHeight="1" x14ac:dyDescent="0.25"/>
    <row r="136199" ht="15" customHeight="1" x14ac:dyDescent="0.25"/>
    <row r="136200" ht="15" customHeight="1" x14ac:dyDescent="0.25"/>
    <row r="136201" ht="15" customHeight="1" x14ac:dyDescent="0.25"/>
    <row r="136202" ht="15" customHeight="1" x14ac:dyDescent="0.25"/>
    <row r="136203" ht="15" customHeight="1" x14ac:dyDescent="0.25"/>
    <row r="136204" ht="15" customHeight="1" x14ac:dyDescent="0.25"/>
    <row r="136205" ht="15" customHeight="1" x14ac:dyDescent="0.25"/>
    <row r="136206" ht="15" customHeight="1" x14ac:dyDescent="0.25"/>
    <row r="136207" ht="15" customHeight="1" x14ac:dyDescent="0.25"/>
    <row r="136208" ht="15" customHeight="1" x14ac:dyDescent="0.25"/>
    <row r="136209" ht="15" customHeight="1" x14ac:dyDescent="0.25"/>
    <row r="136210" ht="15" customHeight="1" x14ac:dyDescent="0.25"/>
    <row r="136211" ht="15" customHeight="1" x14ac:dyDescent="0.25"/>
    <row r="136212" ht="15" customHeight="1" x14ac:dyDescent="0.25"/>
    <row r="136213" ht="15" customHeight="1" x14ac:dyDescent="0.25"/>
    <row r="136214" ht="15" customHeight="1" x14ac:dyDescent="0.25"/>
    <row r="136215" ht="15" customHeight="1" x14ac:dyDescent="0.25"/>
    <row r="136216" ht="15" customHeight="1" x14ac:dyDescent="0.25"/>
    <row r="136217" ht="15" customHeight="1" x14ac:dyDescent="0.25"/>
    <row r="136218" ht="15" customHeight="1" x14ac:dyDescent="0.25"/>
    <row r="136219" ht="15" customHeight="1" x14ac:dyDescent="0.25"/>
    <row r="136220" ht="15" customHeight="1" x14ac:dyDescent="0.25"/>
    <row r="136221" ht="15" customHeight="1" x14ac:dyDescent="0.25"/>
    <row r="136222" ht="15" customHeight="1" x14ac:dyDescent="0.25"/>
    <row r="136223" ht="15" customHeight="1" x14ac:dyDescent="0.25"/>
    <row r="136224" ht="15" customHeight="1" x14ac:dyDescent="0.25"/>
    <row r="136225" ht="15" customHeight="1" x14ac:dyDescent="0.25"/>
    <row r="136226" ht="15" customHeight="1" x14ac:dyDescent="0.25"/>
    <row r="136227" ht="15" customHeight="1" x14ac:dyDescent="0.25"/>
    <row r="136228" ht="15" customHeight="1" x14ac:dyDescent="0.25"/>
    <row r="136229" ht="15" customHeight="1" x14ac:dyDescent="0.25"/>
    <row r="136230" ht="15" customHeight="1" x14ac:dyDescent="0.25"/>
    <row r="136231" ht="15" customHeight="1" x14ac:dyDescent="0.25"/>
    <row r="136232" ht="15" customHeight="1" x14ac:dyDescent="0.25"/>
    <row r="136233" ht="15" customHeight="1" x14ac:dyDescent="0.25"/>
    <row r="136234" ht="15" customHeight="1" x14ac:dyDescent="0.25"/>
    <row r="136235" ht="15" customHeight="1" x14ac:dyDescent="0.25"/>
    <row r="136236" ht="15" customHeight="1" x14ac:dyDescent="0.25"/>
    <row r="136237" ht="15" customHeight="1" x14ac:dyDescent="0.25"/>
    <row r="136238" ht="15" customHeight="1" x14ac:dyDescent="0.25"/>
    <row r="136239" ht="15" customHeight="1" x14ac:dyDescent="0.25"/>
    <row r="136240" ht="15" customHeight="1" x14ac:dyDescent="0.25"/>
    <row r="136241" ht="15" customHeight="1" x14ac:dyDescent="0.25"/>
    <row r="136242" ht="15" customHeight="1" x14ac:dyDescent="0.25"/>
    <row r="136243" ht="15" customHeight="1" x14ac:dyDescent="0.25"/>
    <row r="136244" ht="15" customHeight="1" x14ac:dyDescent="0.25"/>
    <row r="136245" ht="15" customHeight="1" x14ac:dyDescent="0.25"/>
    <row r="136246" ht="15" customHeight="1" x14ac:dyDescent="0.25"/>
    <row r="136247" ht="15" customHeight="1" x14ac:dyDescent="0.25"/>
    <row r="136248" ht="15" customHeight="1" x14ac:dyDescent="0.25"/>
    <row r="136249" ht="15" customHeight="1" x14ac:dyDescent="0.25"/>
    <row r="136250" ht="15" customHeight="1" x14ac:dyDescent="0.25"/>
    <row r="136251" ht="15" customHeight="1" x14ac:dyDescent="0.25"/>
    <row r="136252" ht="15" customHeight="1" x14ac:dyDescent="0.25"/>
    <row r="136253" ht="15" customHeight="1" x14ac:dyDescent="0.25"/>
    <row r="136254" ht="15" customHeight="1" x14ac:dyDescent="0.25"/>
    <row r="136255" ht="15" customHeight="1" x14ac:dyDescent="0.25"/>
    <row r="136256" ht="15" customHeight="1" x14ac:dyDescent="0.25"/>
    <row r="136257" ht="15" customHeight="1" x14ac:dyDescent="0.25"/>
    <row r="136258" ht="15" customHeight="1" x14ac:dyDescent="0.25"/>
    <row r="136259" ht="15" customHeight="1" x14ac:dyDescent="0.25"/>
    <row r="136260" ht="15" customHeight="1" x14ac:dyDescent="0.25"/>
    <row r="136261" ht="15" customHeight="1" x14ac:dyDescent="0.25"/>
    <row r="136262" ht="15" customHeight="1" x14ac:dyDescent="0.25"/>
    <row r="136263" ht="15" customHeight="1" x14ac:dyDescent="0.25"/>
    <row r="136264" ht="15" customHeight="1" x14ac:dyDescent="0.25"/>
    <row r="136265" ht="15" customHeight="1" x14ac:dyDescent="0.25"/>
    <row r="136266" ht="15" customHeight="1" x14ac:dyDescent="0.25"/>
    <row r="136267" ht="15" customHeight="1" x14ac:dyDescent="0.25"/>
    <row r="136268" ht="15" customHeight="1" x14ac:dyDescent="0.25"/>
    <row r="136269" ht="15" customHeight="1" x14ac:dyDescent="0.25"/>
    <row r="136270" ht="15" customHeight="1" x14ac:dyDescent="0.25"/>
    <row r="136271" ht="15" customHeight="1" x14ac:dyDescent="0.25"/>
    <row r="136272" ht="15" customHeight="1" x14ac:dyDescent="0.25"/>
    <row r="136273" ht="15" customHeight="1" x14ac:dyDescent="0.25"/>
    <row r="136274" ht="15" customHeight="1" x14ac:dyDescent="0.25"/>
    <row r="136275" ht="15" customHeight="1" x14ac:dyDescent="0.25"/>
    <row r="136276" ht="15" customHeight="1" x14ac:dyDescent="0.25"/>
    <row r="136277" ht="15" customHeight="1" x14ac:dyDescent="0.25"/>
    <row r="136278" ht="15" customHeight="1" x14ac:dyDescent="0.25"/>
    <row r="136279" ht="15" customHeight="1" x14ac:dyDescent="0.25"/>
    <row r="136280" ht="15" customHeight="1" x14ac:dyDescent="0.25"/>
    <row r="136281" ht="15" customHeight="1" x14ac:dyDescent="0.25"/>
    <row r="136282" ht="15" customHeight="1" x14ac:dyDescent="0.25"/>
    <row r="136283" ht="15" customHeight="1" x14ac:dyDescent="0.25"/>
    <row r="136284" ht="15" customHeight="1" x14ac:dyDescent="0.25"/>
    <row r="136285" ht="15" customHeight="1" x14ac:dyDescent="0.25"/>
    <row r="136286" ht="15" customHeight="1" x14ac:dyDescent="0.25"/>
    <row r="136287" ht="15" customHeight="1" x14ac:dyDescent="0.25"/>
    <row r="136288" ht="15" customHeight="1" x14ac:dyDescent="0.25"/>
    <row r="136289" ht="15" customHeight="1" x14ac:dyDescent="0.25"/>
    <row r="136290" ht="15" customHeight="1" x14ac:dyDescent="0.25"/>
    <row r="136291" ht="15" customHeight="1" x14ac:dyDescent="0.25"/>
    <row r="136292" ht="15" customHeight="1" x14ac:dyDescent="0.25"/>
    <row r="136293" ht="15" customHeight="1" x14ac:dyDescent="0.25"/>
    <row r="136294" ht="15" customHeight="1" x14ac:dyDescent="0.25"/>
    <row r="136295" ht="15" customHeight="1" x14ac:dyDescent="0.25"/>
    <row r="136296" ht="15" customHeight="1" x14ac:dyDescent="0.25"/>
    <row r="136297" ht="15" customHeight="1" x14ac:dyDescent="0.25"/>
    <row r="136298" ht="15" customHeight="1" x14ac:dyDescent="0.25"/>
    <row r="136299" ht="15" customHeight="1" x14ac:dyDescent="0.25"/>
    <row r="136300" ht="15" customHeight="1" x14ac:dyDescent="0.25"/>
    <row r="136301" ht="15" customHeight="1" x14ac:dyDescent="0.25"/>
    <row r="136302" ht="15" customHeight="1" x14ac:dyDescent="0.25"/>
    <row r="136303" ht="15" customHeight="1" x14ac:dyDescent="0.25"/>
    <row r="136304" ht="15" customHeight="1" x14ac:dyDescent="0.25"/>
    <row r="136305" ht="15" customHeight="1" x14ac:dyDescent="0.25"/>
    <row r="136306" ht="15" customHeight="1" x14ac:dyDescent="0.25"/>
    <row r="136307" ht="15" customHeight="1" x14ac:dyDescent="0.25"/>
    <row r="136308" ht="15" customHeight="1" x14ac:dyDescent="0.25"/>
    <row r="136309" ht="15" customHeight="1" x14ac:dyDescent="0.25"/>
    <row r="136310" ht="15" customHeight="1" x14ac:dyDescent="0.25"/>
    <row r="136311" ht="15" customHeight="1" x14ac:dyDescent="0.25"/>
    <row r="136312" ht="15" customHeight="1" x14ac:dyDescent="0.25"/>
    <row r="136313" ht="15" customHeight="1" x14ac:dyDescent="0.25"/>
    <row r="136314" ht="15" customHeight="1" x14ac:dyDescent="0.25"/>
    <row r="136315" ht="15" customHeight="1" x14ac:dyDescent="0.25"/>
    <row r="136316" ht="15" customHeight="1" x14ac:dyDescent="0.25"/>
    <row r="136317" ht="15" customHeight="1" x14ac:dyDescent="0.25"/>
    <row r="136318" ht="15" customHeight="1" x14ac:dyDescent="0.25"/>
    <row r="136319" ht="15" customHeight="1" x14ac:dyDescent="0.25"/>
    <row r="136320" ht="15" customHeight="1" x14ac:dyDescent="0.25"/>
    <row r="136321" ht="15" customHeight="1" x14ac:dyDescent="0.25"/>
    <row r="136322" ht="15" customHeight="1" x14ac:dyDescent="0.25"/>
    <row r="136323" ht="15" customHeight="1" x14ac:dyDescent="0.25"/>
    <row r="136324" ht="15" customHeight="1" x14ac:dyDescent="0.25"/>
    <row r="136325" ht="15" customHeight="1" x14ac:dyDescent="0.25"/>
    <row r="136326" ht="15" customHeight="1" x14ac:dyDescent="0.25"/>
    <row r="136327" ht="15" customHeight="1" x14ac:dyDescent="0.25"/>
    <row r="136328" ht="15" customHeight="1" x14ac:dyDescent="0.25"/>
    <row r="136329" ht="15" customHeight="1" x14ac:dyDescent="0.25"/>
    <row r="136330" ht="15" customHeight="1" x14ac:dyDescent="0.25"/>
    <row r="136331" ht="15" customHeight="1" x14ac:dyDescent="0.25"/>
    <row r="136332" ht="15" customHeight="1" x14ac:dyDescent="0.25"/>
    <row r="136333" ht="15" customHeight="1" x14ac:dyDescent="0.25"/>
    <row r="136334" ht="15" customHeight="1" x14ac:dyDescent="0.25"/>
    <row r="136335" ht="15" customHeight="1" x14ac:dyDescent="0.25"/>
    <row r="136336" ht="15" customHeight="1" x14ac:dyDescent="0.25"/>
    <row r="136337" ht="15" customHeight="1" x14ac:dyDescent="0.25"/>
    <row r="136338" ht="15" customHeight="1" x14ac:dyDescent="0.25"/>
    <row r="136339" ht="15" customHeight="1" x14ac:dyDescent="0.25"/>
    <row r="136340" ht="15" customHeight="1" x14ac:dyDescent="0.25"/>
    <row r="136341" ht="15" customHeight="1" x14ac:dyDescent="0.25"/>
    <row r="136342" ht="15" customHeight="1" x14ac:dyDescent="0.25"/>
    <row r="136343" ht="15" customHeight="1" x14ac:dyDescent="0.25"/>
    <row r="136344" ht="15" customHeight="1" x14ac:dyDescent="0.25"/>
    <row r="136345" ht="15" customHeight="1" x14ac:dyDescent="0.25"/>
    <row r="136346" ht="15" customHeight="1" x14ac:dyDescent="0.25"/>
    <row r="136347" ht="15" customHeight="1" x14ac:dyDescent="0.25"/>
    <row r="136348" ht="15" customHeight="1" x14ac:dyDescent="0.25"/>
    <row r="136349" ht="15" customHeight="1" x14ac:dyDescent="0.25"/>
    <row r="136350" ht="15" customHeight="1" x14ac:dyDescent="0.25"/>
    <row r="136351" ht="15" customHeight="1" x14ac:dyDescent="0.25"/>
    <row r="136352" ht="15" customHeight="1" x14ac:dyDescent="0.25"/>
    <row r="136353" ht="15" customHeight="1" x14ac:dyDescent="0.25"/>
    <row r="136354" ht="15" customHeight="1" x14ac:dyDescent="0.25"/>
    <row r="136355" ht="15" customHeight="1" x14ac:dyDescent="0.25"/>
    <row r="136356" ht="15" customHeight="1" x14ac:dyDescent="0.25"/>
    <row r="136357" ht="15" customHeight="1" x14ac:dyDescent="0.25"/>
    <row r="136358" ht="15" customHeight="1" x14ac:dyDescent="0.25"/>
    <row r="136359" ht="15" customHeight="1" x14ac:dyDescent="0.25"/>
    <row r="136360" ht="15" customHeight="1" x14ac:dyDescent="0.25"/>
    <row r="136361" ht="15" customHeight="1" x14ac:dyDescent="0.25"/>
    <row r="136362" ht="15" customHeight="1" x14ac:dyDescent="0.25"/>
    <row r="136363" ht="15" customHeight="1" x14ac:dyDescent="0.25"/>
    <row r="136364" ht="15" customHeight="1" x14ac:dyDescent="0.25"/>
    <row r="136365" ht="15" customHeight="1" x14ac:dyDescent="0.25"/>
    <row r="136366" ht="15" customHeight="1" x14ac:dyDescent="0.25"/>
    <row r="136367" ht="15" customHeight="1" x14ac:dyDescent="0.25"/>
    <row r="136368" ht="15" customHeight="1" x14ac:dyDescent="0.25"/>
    <row r="136369" ht="15" customHeight="1" x14ac:dyDescent="0.25"/>
    <row r="136370" ht="15" customHeight="1" x14ac:dyDescent="0.25"/>
    <row r="136371" ht="15" customHeight="1" x14ac:dyDescent="0.25"/>
    <row r="136372" ht="15" customHeight="1" x14ac:dyDescent="0.25"/>
    <row r="136373" ht="15" customHeight="1" x14ac:dyDescent="0.25"/>
    <row r="136374" ht="15" customHeight="1" x14ac:dyDescent="0.25"/>
    <row r="136375" ht="15" customHeight="1" x14ac:dyDescent="0.25"/>
    <row r="136376" ht="15" customHeight="1" x14ac:dyDescent="0.25"/>
    <row r="136377" ht="15" customHeight="1" x14ac:dyDescent="0.25"/>
    <row r="136378" ht="15" customHeight="1" x14ac:dyDescent="0.25"/>
    <row r="136379" ht="15" customHeight="1" x14ac:dyDescent="0.25"/>
    <row r="136380" ht="15" customHeight="1" x14ac:dyDescent="0.25"/>
    <row r="136381" ht="15" customHeight="1" x14ac:dyDescent="0.25"/>
    <row r="136382" ht="15" customHeight="1" x14ac:dyDescent="0.25"/>
    <row r="136383" ht="15" customHeight="1" x14ac:dyDescent="0.25"/>
    <row r="136384" ht="15" customHeight="1" x14ac:dyDescent="0.25"/>
    <row r="136385" ht="15" customHeight="1" x14ac:dyDescent="0.25"/>
    <row r="136386" ht="15" customHeight="1" x14ac:dyDescent="0.25"/>
    <row r="136387" ht="15" customHeight="1" x14ac:dyDescent="0.25"/>
    <row r="136388" ht="15" customHeight="1" x14ac:dyDescent="0.25"/>
    <row r="136389" ht="15" customHeight="1" x14ac:dyDescent="0.25"/>
    <row r="136390" ht="15" customHeight="1" x14ac:dyDescent="0.25"/>
    <row r="136391" ht="15" customHeight="1" x14ac:dyDescent="0.25"/>
    <row r="136392" ht="15" customHeight="1" x14ac:dyDescent="0.25"/>
    <row r="136393" ht="15" customHeight="1" x14ac:dyDescent="0.25"/>
    <row r="136394" ht="15" customHeight="1" x14ac:dyDescent="0.25"/>
    <row r="136395" ht="15" customHeight="1" x14ac:dyDescent="0.25"/>
    <row r="136396" ht="15" customHeight="1" x14ac:dyDescent="0.25"/>
    <row r="136397" ht="15" customHeight="1" x14ac:dyDescent="0.25"/>
    <row r="136398" ht="15" customHeight="1" x14ac:dyDescent="0.25"/>
    <row r="136399" ht="15" customHeight="1" x14ac:dyDescent="0.25"/>
    <row r="136400" ht="15" customHeight="1" x14ac:dyDescent="0.25"/>
    <row r="136401" ht="15" customHeight="1" x14ac:dyDescent="0.25"/>
    <row r="136402" ht="15" customHeight="1" x14ac:dyDescent="0.25"/>
    <row r="136403" ht="15" customHeight="1" x14ac:dyDescent="0.25"/>
    <row r="136404" ht="15" customHeight="1" x14ac:dyDescent="0.25"/>
    <row r="136405" ht="15" customHeight="1" x14ac:dyDescent="0.25"/>
    <row r="136406" ht="15" customHeight="1" x14ac:dyDescent="0.25"/>
    <row r="136407" ht="15" customHeight="1" x14ac:dyDescent="0.25"/>
    <row r="136408" ht="15" customHeight="1" x14ac:dyDescent="0.25"/>
    <row r="136409" ht="15" customHeight="1" x14ac:dyDescent="0.25"/>
    <row r="136410" ht="15" customHeight="1" x14ac:dyDescent="0.25"/>
    <row r="136411" ht="15" customHeight="1" x14ac:dyDescent="0.25"/>
    <row r="136412" ht="15" customHeight="1" x14ac:dyDescent="0.25"/>
    <row r="136413" ht="15" customHeight="1" x14ac:dyDescent="0.25"/>
    <row r="136414" ht="15" customHeight="1" x14ac:dyDescent="0.25"/>
    <row r="136415" ht="15" customHeight="1" x14ac:dyDescent="0.25"/>
    <row r="136416" ht="15" customHeight="1" x14ac:dyDescent="0.25"/>
    <row r="136417" ht="15" customHeight="1" x14ac:dyDescent="0.25"/>
    <row r="136418" ht="15" customHeight="1" x14ac:dyDescent="0.25"/>
    <row r="136419" ht="15" customHeight="1" x14ac:dyDescent="0.25"/>
    <row r="136420" ht="15" customHeight="1" x14ac:dyDescent="0.25"/>
    <row r="136421" ht="15" customHeight="1" x14ac:dyDescent="0.25"/>
    <row r="136422" ht="15" customHeight="1" x14ac:dyDescent="0.25"/>
    <row r="136423" ht="15" customHeight="1" x14ac:dyDescent="0.25"/>
    <row r="136424" ht="15" customHeight="1" x14ac:dyDescent="0.25"/>
    <row r="136425" ht="15" customHeight="1" x14ac:dyDescent="0.25"/>
    <row r="136426" ht="15" customHeight="1" x14ac:dyDescent="0.25"/>
    <row r="136427" ht="15" customHeight="1" x14ac:dyDescent="0.25"/>
    <row r="136428" ht="15" customHeight="1" x14ac:dyDescent="0.25"/>
    <row r="136429" ht="15" customHeight="1" x14ac:dyDescent="0.25"/>
    <row r="136430" ht="15" customHeight="1" x14ac:dyDescent="0.25"/>
    <row r="136431" ht="15" customHeight="1" x14ac:dyDescent="0.25"/>
    <row r="136432" ht="15" customHeight="1" x14ac:dyDescent="0.25"/>
    <row r="136433" ht="15" customHeight="1" x14ac:dyDescent="0.25"/>
    <row r="136434" ht="15" customHeight="1" x14ac:dyDescent="0.25"/>
    <row r="136435" ht="15" customHeight="1" x14ac:dyDescent="0.25"/>
    <row r="136436" ht="15" customHeight="1" x14ac:dyDescent="0.25"/>
    <row r="136437" ht="15" customHeight="1" x14ac:dyDescent="0.25"/>
    <row r="136438" ht="15" customHeight="1" x14ac:dyDescent="0.25"/>
    <row r="136439" ht="15" customHeight="1" x14ac:dyDescent="0.25"/>
    <row r="136440" ht="15" customHeight="1" x14ac:dyDescent="0.25"/>
    <row r="136441" ht="15" customHeight="1" x14ac:dyDescent="0.25"/>
    <row r="136442" ht="15" customHeight="1" x14ac:dyDescent="0.25"/>
    <row r="136443" ht="15" customHeight="1" x14ac:dyDescent="0.25"/>
    <row r="136444" ht="15" customHeight="1" x14ac:dyDescent="0.25"/>
    <row r="136445" ht="15" customHeight="1" x14ac:dyDescent="0.25"/>
    <row r="136446" ht="15" customHeight="1" x14ac:dyDescent="0.25"/>
    <row r="136447" ht="15" customHeight="1" x14ac:dyDescent="0.25"/>
    <row r="136448" ht="15" customHeight="1" x14ac:dyDescent="0.25"/>
    <row r="136449" ht="15" customHeight="1" x14ac:dyDescent="0.25"/>
    <row r="136450" ht="15" customHeight="1" x14ac:dyDescent="0.25"/>
    <row r="136451" ht="15" customHeight="1" x14ac:dyDescent="0.25"/>
    <row r="136452" ht="15" customHeight="1" x14ac:dyDescent="0.25"/>
    <row r="136453" ht="15" customHeight="1" x14ac:dyDescent="0.25"/>
    <row r="136454" ht="15" customHeight="1" x14ac:dyDescent="0.25"/>
    <row r="136455" ht="15" customHeight="1" x14ac:dyDescent="0.25"/>
    <row r="136456" ht="15" customHeight="1" x14ac:dyDescent="0.25"/>
    <row r="136457" ht="15" customHeight="1" x14ac:dyDescent="0.25"/>
    <row r="136458" ht="15" customHeight="1" x14ac:dyDescent="0.25"/>
    <row r="136459" ht="15" customHeight="1" x14ac:dyDescent="0.25"/>
    <row r="136460" ht="15" customHeight="1" x14ac:dyDescent="0.25"/>
    <row r="136461" ht="15" customHeight="1" x14ac:dyDescent="0.25"/>
    <row r="136462" ht="15" customHeight="1" x14ac:dyDescent="0.25"/>
    <row r="136463" ht="15" customHeight="1" x14ac:dyDescent="0.25"/>
    <row r="136464" ht="15" customHeight="1" x14ac:dyDescent="0.25"/>
    <row r="136465" ht="15" customHeight="1" x14ac:dyDescent="0.25"/>
    <row r="136466" ht="15" customHeight="1" x14ac:dyDescent="0.25"/>
    <row r="136467" ht="15" customHeight="1" x14ac:dyDescent="0.25"/>
    <row r="136468" ht="15" customHeight="1" x14ac:dyDescent="0.25"/>
    <row r="136469" ht="15" customHeight="1" x14ac:dyDescent="0.25"/>
    <row r="136470" ht="15" customHeight="1" x14ac:dyDescent="0.25"/>
    <row r="136471" ht="15" customHeight="1" x14ac:dyDescent="0.25"/>
    <row r="136472" ht="15" customHeight="1" x14ac:dyDescent="0.25"/>
    <row r="136473" ht="15" customHeight="1" x14ac:dyDescent="0.25"/>
    <row r="136474" ht="15" customHeight="1" x14ac:dyDescent="0.25"/>
    <row r="136475" ht="15" customHeight="1" x14ac:dyDescent="0.25"/>
    <row r="136476" ht="15" customHeight="1" x14ac:dyDescent="0.25"/>
    <row r="136477" ht="15" customHeight="1" x14ac:dyDescent="0.25"/>
    <row r="136478" ht="15" customHeight="1" x14ac:dyDescent="0.25"/>
    <row r="136479" ht="15" customHeight="1" x14ac:dyDescent="0.25"/>
    <row r="136480" ht="15" customHeight="1" x14ac:dyDescent="0.25"/>
    <row r="136481" ht="15" customHeight="1" x14ac:dyDescent="0.25"/>
    <row r="136482" ht="15" customHeight="1" x14ac:dyDescent="0.25"/>
    <row r="136483" ht="15" customHeight="1" x14ac:dyDescent="0.25"/>
    <row r="136484" ht="15" customHeight="1" x14ac:dyDescent="0.25"/>
    <row r="136485" ht="15" customHeight="1" x14ac:dyDescent="0.25"/>
    <row r="136486" ht="15" customHeight="1" x14ac:dyDescent="0.25"/>
    <row r="136487" ht="15" customHeight="1" x14ac:dyDescent="0.25"/>
    <row r="136488" ht="15" customHeight="1" x14ac:dyDescent="0.25"/>
    <row r="136489" ht="15" customHeight="1" x14ac:dyDescent="0.25"/>
    <row r="136490" ht="15" customHeight="1" x14ac:dyDescent="0.25"/>
    <row r="136491" ht="15" customHeight="1" x14ac:dyDescent="0.25"/>
    <row r="136492" ht="15" customHeight="1" x14ac:dyDescent="0.25"/>
    <row r="136493" ht="15" customHeight="1" x14ac:dyDescent="0.25"/>
    <row r="136494" ht="15" customHeight="1" x14ac:dyDescent="0.25"/>
    <row r="136495" ht="15" customHeight="1" x14ac:dyDescent="0.25"/>
    <row r="136496" ht="15" customHeight="1" x14ac:dyDescent="0.25"/>
    <row r="136497" ht="15" customHeight="1" x14ac:dyDescent="0.25"/>
    <row r="136498" ht="15" customHeight="1" x14ac:dyDescent="0.25"/>
    <row r="136499" ht="15" customHeight="1" x14ac:dyDescent="0.25"/>
    <row r="136500" ht="15" customHeight="1" x14ac:dyDescent="0.25"/>
    <row r="136501" ht="15" customHeight="1" x14ac:dyDescent="0.25"/>
    <row r="136502" ht="15" customHeight="1" x14ac:dyDescent="0.25"/>
    <row r="136503" ht="15" customHeight="1" x14ac:dyDescent="0.25"/>
    <row r="136504" ht="15" customHeight="1" x14ac:dyDescent="0.25"/>
    <row r="136505" ht="15" customHeight="1" x14ac:dyDescent="0.25"/>
    <row r="136506" ht="15" customHeight="1" x14ac:dyDescent="0.25"/>
    <row r="136507" ht="15" customHeight="1" x14ac:dyDescent="0.25"/>
    <row r="136508" ht="15" customHeight="1" x14ac:dyDescent="0.25"/>
    <row r="136509" ht="15" customHeight="1" x14ac:dyDescent="0.25"/>
    <row r="136510" ht="15" customHeight="1" x14ac:dyDescent="0.25"/>
    <row r="136511" ht="15" customHeight="1" x14ac:dyDescent="0.25"/>
    <row r="136512" ht="15" customHeight="1" x14ac:dyDescent="0.25"/>
    <row r="136513" ht="15" customHeight="1" x14ac:dyDescent="0.25"/>
    <row r="136514" ht="15" customHeight="1" x14ac:dyDescent="0.25"/>
    <row r="136515" ht="15" customHeight="1" x14ac:dyDescent="0.25"/>
    <row r="136516" ht="15" customHeight="1" x14ac:dyDescent="0.25"/>
    <row r="136517" ht="15" customHeight="1" x14ac:dyDescent="0.25"/>
    <row r="136518" ht="15" customHeight="1" x14ac:dyDescent="0.25"/>
    <row r="136519" ht="15" customHeight="1" x14ac:dyDescent="0.25"/>
    <row r="136520" ht="15" customHeight="1" x14ac:dyDescent="0.25"/>
    <row r="136521" ht="15" customHeight="1" x14ac:dyDescent="0.25"/>
    <row r="136522" ht="15" customHeight="1" x14ac:dyDescent="0.25"/>
    <row r="136523" ht="15" customHeight="1" x14ac:dyDescent="0.25"/>
    <row r="136524" ht="15" customHeight="1" x14ac:dyDescent="0.25"/>
    <row r="136525" ht="15" customHeight="1" x14ac:dyDescent="0.25"/>
    <row r="136526" ht="15" customHeight="1" x14ac:dyDescent="0.25"/>
    <row r="136527" ht="15" customHeight="1" x14ac:dyDescent="0.25"/>
    <row r="136528" ht="15" customHeight="1" x14ac:dyDescent="0.25"/>
    <row r="136529" ht="15" customHeight="1" x14ac:dyDescent="0.25"/>
    <row r="136530" ht="15" customHeight="1" x14ac:dyDescent="0.25"/>
    <row r="136531" ht="15" customHeight="1" x14ac:dyDescent="0.25"/>
    <row r="136532" ht="15" customHeight="1" x14ac:dyDescent="0.25"/>
    <row r="136533" ht="15" customHeight="1" x14ac:dyDescent="0.25"/>
    <row r="136534" ht="15" customHeight="1" x14ac:dyDescent="0.25"/>
    <row r="136535" ht="15" customHeight="1" x14ac:dyDescent="0.25"/>
    <row r="136536" ht="15" customHeight="1" x14ac:dyDescent="0.25"/>
    <row r="136537" ht="15" customHeight="1" x14ac:dyDescent="0.25"/>
    <row r="136538" ht="15" customHeight="1" x14ac:dyDescent="0.25"/>
    <row r="136539" ht="15" customHeight="1" x14ac:dyDescent="0.25"/>
    <row r="136540" ht="15" customHeight="1" x14ac:dyDescent="0.25"/>
    <row r="136541" ht="15" customHeight="1" x14ac:dyDescent="0.25"/>
    <row r="136542" ht="15" customHeight="1" x14ac:dyDescent="0.25"/>
    <row r="136543" ht="15" customHeight="1" x14ac:dyDescent="0.25"/>
    <row r="136544" ht="15" customHeight="1" x14ac:dyDescent="0.25"/>
    <row r="136545" ht="15" customHeight="1" x14ac:dyDescent="0.25"/>
    <row r="136546" ht="15" customHeight="1" x14ac:dyDescent="0.25"/>
    <row r="136547" ht="15" customHeight="1" x14ac:dyDescent="0.25"/>
    <row r="136548" ht="15" customHeight="1" x14ac:dyDescent="0.25"/>
    <row r="136549" ht="15" customHeight="1" x14ac:dyDescent="0.25"/>
    <row r="136550" ht="15" customHeight="1" x14ac:dyDescent="0.25"/>
    <row r="136551" ht="15" customHeight="1" x14ac:dyDescent="0.25"/>
    <row r="136552" ht="15" customHeight="1" x14ac:dyDescent="0.25"/>
    <row r="136553" ht="15" customHeight="1" x14ac:dyDescent="0.25"/>
    <row r="136554" ht="15" customHeight="1" x14ac:dyDescent="0.25"/>
    <row r="136555" ht="15" customHeight="1" x14ac:dyDescent="0.25"/>
    <row r="136556" ht="15" customHeight="1" x14ac:dyDescent="0.25"/>
    <row r="136557" ht="15" customHeight="1" x14ac:dyDescent="0.25"/>
    <row r="136558" ht="15" customHeight="1" x14ac:dyDescent="0.25"/>
    <row r="136559" ht="15" customHeight="1" x14ac:dyDescent="0.25"/>
    <row r="136560" ht="15" customHeight="1" x14ac:dyDescent="0.25"/>
    <row r="136561" ht="15" customHeight="1" x14ac:dyDescent="0.25"/>
    <row r="136562" ht="15" customHeight="1" x14ac:dyDescent="0.25"/>
    <row r="136563" ht="15" customHeight="1" x14ac:dyDescent="0.25"/>
    <row r="136564" ht="15" customHeight="1" x14ac:dyDescent="0.25"/>
    <row r="136565" ht="15" customHeight="1" x14ac:dyDescent="0.25"/>
    <row r="136566" ht="15" customHeight="1" x14ac:dyDescent="0.25"/>
    <row r="136567" ht="15" customHeight="1" x14ac:dyDescent="0.25"/>
    <row r="136568" ht="15" customHeight="1" x14ac:dyDescent="0.25"/>
    <row r="136569" ht="15" customHeight="1" x14ac:dyDescent="0.25"/>
    <row r="136570" ht="15" customHeight="1" x14ac:dyDescent="0.25"/>
    <row r="136571" ht="15" customHeight="1" x14ac:dyDescent="0.25"/>
    <row r="136572" ht="15" customHeight="1" x14ac:dyDescent="0.25"/>
    <row r="136573" ht="15" customHeight="1" x14ac:dyDescent="0.25"/>
    <row r="136574" ht="15" customHeight="1" x14ac:dyDescent="0.25"/>
    <row r="136575" ht="15" customHeight="1" x14ac:dyDescent="0.25"/>
    <row r="136576" ht="15" customHeight="1" x14ac:dyDescent="0.25"/>
    <row r="136577" ht="15" customHeight="1" x14ac:dyDescent="0.25"/>
    <row r="136578" ht="15" customHeight="1" x14ac:dyDescent="0.25"/>
    <row r="136579" ht="15" customHeight="1" x14ac:dyDescent="0.25"/>
    <row r="136580" ht="15" customHeight="1" x14ac:dyDescent="0.25"/>
    <row r="136581" ht="15" customHeight="1" x14ac:dyDescent="0.25"/>
    <row r="136582" ht="15" customHeight="1" x14ac:dyDescent="0.25"/>
    <row r="136583" ht="15" customHeight="1" x14ac:dyDescent="0.25"/>
    <row r="136584" ht="15" customHeight="1" x14ac:dyDescent="0.25"/>
    <row r="136585" ht="15" customHeight="1" x14ac:dyDescent="0.25"/>
    <row r="136586" ht="15" customHeight="1" x14ac:dyDescent="0.25"/>
    <row r="136587" ht="15" customHeight="1" x14ac:dyDescent="0.25"/>
    <row r="136588" ht="15" customHeight="1" x14ac:dyDescent="0.25"/>
    <row r="136589" ht="15" customHeight="1" x14ac:dyDescent="0.25"/>
    <row r="136590" ht="15" customHeight="1" x14ac:dyDescent="0.25"/>
    <row r="136591" ht="15" customHeight="1" x14ac:dyDescent="0.25"/>
    <row r="136592" ht="15" customHeight="1" x14ac:dyDescent="0.25"/>
    <row r="136593" ht="15" customHeight="1" x14ac:dyDescent="0.25"/>
    <row r="136594" ht="15" customHeight="1" x14ac:dyDescent="0.25"/>
    <row r="136595" ht="15" customHeight="1" x14ac:dyDescent="0.25"/>
    <row r="136596" ht="15" customHeight="1" x14ac:dyDescent="0.25"/>
    <row r="136597" ht="15" customHeight="1" x14ac:dyDescent="0.25"/>
    <row r="136598" ht="15" customHeight="1" x14ac:dyDescent="0.25"/>
    <row r="136599" ht="15" customHeight="1" x14ac:dyDescent="0.25"/>
    <row r="136600" ht="15" customHeight="1" x14ac:dyDescent="0.25"/>
    <row r="136601" ht="15" customHeight="1" x14ac:dyDescent="0.25"/>
    <row r="136602" ht="15" customHeight="1" x14ac:dyDescent="0.25"/>
    <row r="136603" ht="15" customHeight="1" x14ac:dyDescent="0.25"/>
    <row r="136604" ht="15" customHeight="1" x14ac:dyDescent="0.25"/>
    <row r="136605" ht="15" customHeight="1" x14ac:dyDescent="0.25"/>
    <row r="136606" ht="15" customHeight="1" x14ac:dyDescent="0.25"/>
    <row r="136607" ht="15" customHeight="1" x14ac:dyDescent="0.25"/>
    <row r="136608" ht="15" customHeight="1" x14ac:dyDescent="0.25"/>
    <row r="136609" ht="15" customHeight="1" x14ac:dyDescent="0.25"/>
    <row r="136610" ht="15" customHeight="1" x14ac:dyDescent="0.25"/>
    <row r="136611" ht="15" customHeight="1" x14ac:dyDescent="0.25"/>
    <row r="136612" ht="15" customHeight="1" x14ac:dyDescent="0.25"/>
    <row r="136613" ht="15" customHeight="1" x14ac:dyDescent="0.25"/>
    <row r="136614" ht="15" customHeight="1" x14ac:dyDescent="0.25"/>
    <row r="136615" ht="15" customHeight="1" x14ac:dyDescent="0.25"/>
    <row r="136616" ht="15" customHeight="1" x14ac:dyDescent="0.25"/>
    <row r="136617" ht="15" customHeight="1" x14ac:dyDescent="0.25"/>
    <row r="136618" ht="15" customHeight="1" x14ac:dyDescent="0.25"/>
    <row r="136619" ht="15" customHeight="1" x14ac:dyDescent="0.25"/>
    <row r="136620" ht="15" customHeight="1" x14ac:dyDescent="0.25"/>
    <row r="136621" ht="15" customHeight="1" x14ac:dyDescent="0.25"/>
    <row r="136622" ht="15" customHeight="1" x14ac:dyDescent="0.25"/>
    <row r="136623" ht="15" customHeight="1" x14ac:dyDescent="0.25"/>
    <row r="136624" ht="15" customHeight="1" x14ac:dyDescent="0.25"/>
    <row r="136625" ht="15" customHeight="1" x14ac:dyDescent="0.25"/>
    <row r="136626" ht="15" customHeight="1" x14ac:dyDescent="0.25"/>
    <row r="136627" ht="15" customHeight="1" x14ac:dyDescent="0.25"/>
    <row r="136628" ht="15" customHeight="1" x14ac:dyDescent="0.25"/>
    <row r="136629" ht="15" customHeight="1" x14ac:dyDescent="0.25"/>
    <row r="136630" ht="15" customHeight="1" x14ac:dyDescent="0.25"/>
    <row r="136631" ht="15" customHeight="1" x14ac:dyDescent="0.25"/>
    <row r="136632" ht="15" customHeight="1" x14ac:dyDescent="0.25"/>
    <row r="136633" ht="15" customHeight="1" x14ac:dyDescent="0.25"/>
    <row r="136634" ht="15" customHeight="1" x14ac:dyDescent="0.25"/>
    <row r="136635" ht="15" customHeight="1" x14ac:dyDescent="0.25"/>
    <row r="136636" ht="15" customHeight="1" x14ac:dyDescent="0.25"/>
    <row r="136637" ht="15" customHeight="1" x14ac:dyDescent="0.25"/>
    <row r="136638" ht="15" customHeight="1" x14ac:dyDescent="0.25"/>
    <row r="136639" ht="15" customHeight="1" x14ac:dyDescent="0.25"/>
    <row r="136640" ht="15" customHeight="1" x14ac:dyDescent="0.25"/>
    <row r="136641" ht="15" customHeight="1" x14ac:dyDescent="0.25"/>
    <row r="136642" ht="15" customHeight="1" x14ac:dyDescent="0.25"/>
    <row r="136643" ht="15" customHeight="1" x14ac:dyDescent="0.25"/>
    <row r="136644" ht="15" customHeight="1" x14ac:dyDescent="0.25"/>
    <row r="136645" ht="15" customHeight="1" x14ac:dyDescent="0.25"/>
    <row r="136646" ht="15" customHeight="1" x14ac:dyDescent="0.25"/>
    <row r="136647" ht="15" customHeight="1" x14ac:dyDescent="0.25"/>
    <row r="136648" ht="15" customHeight="1" x14ac:dyDescent="0.25"/>
    <row r="136649" ht="15" customHeight="1" x14ac:dyDescent="0.25"/>
    <row r="136650" ht="15" customHeight="1" x14ac:dyDescent="0.25"/>
    <row r="136651" ht="15" customHeight="1" x14ac:dyDescent="0.25"/>
    <row r="136652" ht="15" customHeight="1" x14ac:dyDescent="0.25"/>
    <row r="136653" ht="15" customHeight="1" x14ac:dyDescent="0.25"/>
    <row r="136654" ht="15" customHeight="1" x14ac:dyDescent="0.25"/>
    <row r="136655" ht="15" customHeight="1" x14ac:dyDescent="0.25"/>
    <row r="136656" ht="15" customHeight="1" x14ac:dyDescent="0.25"/>
    <row r="136657" ht="15" customHeight="1" x14ac:dyDescent="0.25"/>
    <row r="136658" ht="15" customHeight="1" x14ac:dyDescent="0.25"/>
    <row r="136659" ht="15" customHeight="1" x14ac:dyDescent="0.25"/>
    <row r="136660" ht="15" customHeight="1" x14ac:dyDescent="0.25"/>
    <row r="136661" ht="15" customHeight="1" x14ac:dyDescent="0.25"/>
    <row r="136662" ht="15" customHeight="1" x14ac:dyDescent="0.25"/>
    <row r="136663" ht="15" customHeight="1" x14ac:dyDescent="0.25"/>
    <row r="136664" ht="15" customHeight="1" x14ac:dyDescent="0.25"/>
    <row r="136665" ht="15" customHeight="1" x14ac:dyDescent="0.25"/>
    <row r="136666" ht="15" customHeight="1" x14ac:dyDescent="0.25"/>
    <row r="136667" ht="15" customHeight="1" x14ac:dyDescent="0.25"/>
    <row r="136668" ht="15" customHeight="1" x14ac:dyDescent="0.25"/>
    <row r="136669" ht="15" customHeight="1" x14ac:dyDescent="0.25"/>
    <row r="136670" ht="15" customHeight="1" x14ac:dyDescent="0.25"/>
    <row r="136671" ht="15" customHeight="1" x14ac:dyDescent="0.25"/>
    <row r="136672" ht="15" customHeight="1" x14ac:dyDescent="0.25"/>
    <row r="136673" ht="15" customHeight="1" x14ac:dyDescent="0.25"/>
    <row r="136674" ht="15" customHeight="1" x14ac:dyDescent="0.25"/>
    <row r="136675" ht="15" customHeight="1" x14ac:dyDescent="0.25"/>
    <row r="136676" ht="15" customHeight="1" x14ac:dyDescent="0.25"/>
    <row r="136677" ht="15" customHeight="1" x14ac:dyDescent="0.25"/>
    <row r="136678" ht="15" customHeight="1" x14ac:dyDescent="0.25"/>
    <row r="136679" ht="15" customHeight="1" x14ac:dyDescent="0.25"/>
    <row r="136680" ht="15" customHeight="1" x14ac:dyDescent="0.25"/>
    <row r="136681" ht="15" customHeight="1" x14ac:dyDescent="0.25"/>
    <row r="136682" ht="15" customHeight="1" x14ac:dyDescent="0.25"/>
    <row r="136683" ht="15" customHeight="1" x14ac:dyDescent="0.25"/>
    <row r="136684" ht="15" customHeight="1" x14ac:dyDescent="0.25"/>
    <row r="136685" ht="15" customHeight="1" x14ac:dyDescent="0.25"/>
    <row r="136686" ht="15" customHeight="1" x14ac:dyDescent="0.25"/>
    <row r="136687" ht="15" customHeight="1" x14ac:dyDescent="0.25"/>
    <row r="136688" ht="15" customHeight="1" x14ac:dyDescent="0.25"/>
    <row r="136689" ht="15" customHeight="1" x14ac:dyDescent="0.25"/>
    <row r="136690" ht="15" customHeight="1" x14ac:dyDescent="0.25"/>
    <row r="136691" ht="15" customHeight="1" x14ac:dyDescent="0.25"/>
    <row r="136692" ht="15" customHeight="1" x14ac:dyDescent="0.25"/>
    <row r="136693" ht="15" customHeight="1" x14ac:dyDescent="0.25"/>
    <row r="136694" ht="15" customHeight="1" x14ac:dyDescent="0.25"/>
    <row r="136695" ht="15" customHeight="1" x14ac:dyDescent="0.25"/>
    <row r="136696" ht="15" customHeight="1" x14ac:dyDescent="0.25"/>
    <row r="136697" ht="15" customHeight="1" x14ac:dyDescent="0.25"/>
    <row r="136698" ht="15" customHeight="1" x14ac:dyDescent="0.25"/>
    <row r="136699" ht="15" customHeight="1" x14ac:dyDescent="0.25"/>
    <row r="136700" ht="15" customHeight="1" x14ac:dyDescent="0.25"/>
    <row r="136701" ht="15" customHeight="1" x14ac:dyDescent="0.25"/>
    <row r="136702" ht="15" customHeight="1" x14ac:dyDescent="0.25"/>
    <row r="136703" ht="15" customHeight="1" x14ac:dyDescent="0.25"/>
    <row r="136704" ht="15" customHeight="1" x14ac:dyDescent="0.25"/>
    <row r="136705" ht="15" customHeight="1" x14ac:dyDescent="0.25"/>
    <row r="136706" ht="15" customHeight="1" x14ac:dyDescent="0.25"/>
    <row r="136707" ht="15" customHeight="1" x14ac:dyDescent="0.25"/>
    <row r="136708" ht="15" customHeight="1" x14ac:dyDescent="0.25"/>
    <row r="136709" ht="15" customHeight="1" x14ac:dyDescent="0.25"/>
    <row r="136710" ht="15" customHeight="1" x14ac:dyDescent="0.25"/>
    <row r="136711" ht="15" customHeight="1" x14ac:dyDescent="0.25"/>
    <row r="136712" ht="15" customHeight="1" x14ac:dyDescent="0.25"/>
    <row r="136713" ht="15" customHeight="1" x14ac:dyDescent="0.25"/>
    <row r="136714" ht="15" customHeight="1" x14ac:dyDescent="0.25"/>
    <row r="136715" ht="15" customHeight="1" x14ac:dyDescent="0.25"/>
    <row r="136716" ht="15" customHeight="1" x14ac:dyDescent="0.25"/>
    <row r="136717" ht="15" customHeight="1" x14ac:dyDescent="0.25"/>
    <row r="136718" ht="15" customHeight="1" x14ac:dyDescent="0.25"/>
    <row r="136719" ht="15" customHeight="1" x14ac:dyDescent="0.25"/>
    <row r="136720" ht="15" customHeight="1" x14ac:dyDescent="0.25"/>
    <row r="136721" ht="15" customHeight="1" x14ac:dyDescent="0.25"/>
    <row r="136722" ht="15" customHeight="1" x14ac:dyDescent="0.25"/>
    <row r="136723" ht="15" customHeight="1" x14ac:dyDescent="0.25"/>
    <row r="136724" ht="15" customHeight="1" x14ac:dyDescent="0.25"/>
    <row r="136725" ht="15" customHeight="1" x14ac:dyDescent="0.25"/>
    <row r="136726" ht="15" customHeight="1" x14ac:dyDescent="0.25"/>
    <row r="136727" ht="15" customHeight="1" x14ac:dyDescent="0.25"/>
    <row r="136728" ht="15" customHeight="1" x14ac:dyDescent="0.25"/>
    <row r="136729" ht="15" customHeight="1" x14ac:dyDescent="0.25"/>
    <row r="136730" ht="15" customHeight="1" x14ac:dyDescent="0.25"/>
    <row r="136731" ht="15" customHeight="1" x14ac:dyDescent="0.25"/>
    <row r="136732" ht="15" customHeight="1" x14ac:dyDescent="0.25"/>
    <row r="136733" ht="15" customHeight="1" x14ac:dyDescent="0.25"/>
    <row r="136734" ht="15" customHeight="1" x14ac:dyDescent="0.25"/>
    <row r="136735" ht="15" customHeight="1" x14ac:dyDescent="0.25"/>
    <row r="136736" ht="15" customHeight="1" x14ac:dyDescent="0.25"/>
    <row r="136737" ht="15" customHeight="1" x14ac:dyDescent="0.25"/>
    <row r="136738" ht="15" customHeight="1" x14ac:dyDescent="0.25"/>
    <row r="136739" ht="15" customHeight="1" x14ac:dyDescent="0.25"/>
    <row r="136740" ht="15" customHeight="1" x14ac:dyDescent="0.25"/>
    <row r="136741" ht="15" customHeight="1" x14ac:dyDescent="0.25"/>
    <row r="136742" ht="15" customHeight="1" x14ac:dyDescent="0.25"/>
    <row r="136743" ht="15" customHeight="1" x14ac:dyDescent="0.25"/>
    <row r="136744" ht="15" customHeight="1" x14ac:dyDescent="0.25"/>
    <row r="136745" ht="15" customHeight="1" x14ac:dyDescent="0.25"/>
    <row r="136746" ht="15" customHeight="1" x14ac:dyDescent="0.25"/>
    <row r="136747" ht="15" customHeight="1" x14ac:dyDescent="0.25"/>
    <row r="136748" ht="15" customHeight="1" x14ac:dyDescent="0.25"/>
    <row r="136749" ht="15" customHeight="1" x14ac:dyDescent="0.25"/>
    <row r="136750" ht="15" customHeight="1" x14ac:dyDescent="0.25"/>
    <row r="136751" ht="15" customHeight="1" x14ac:dyDescent="0.25"/>
    <row r="136752" ht="15" customHeight="1" x14ac:dyDescent="0.25"/>
    <row r="136753" ht="15" customHeight="1" x14ac:dyDescent="0.25"/>
    <row r="136754" ht="15" customHeight="1" x14ac:dyDescent="0.25"/>
    <row r="136755" ht="15" customHeight="1" x14ac:dyDescent="0.25"/>
    <row r="136756" ht="15" customHeight="1" x14ac:dyDescent="0.25"/>
    <row r="136757" ht="15" customHeight="1" x14ac:dyDescent="0.25"/>
    <row r="136758" ht="15" customHeight="1" x14ac:dyDescent="0.25"/>
    <row r="136759" ht="15" customHeight="1" x14ac:dyDescent="0.25"/>
    <row r="136760" ht="15" customHeight="1" x14ac:dyDescent="0.25"/>
    <row r="136761" ht="15" customHeight="1" x14ac:dyDescent="0.25"/>
    <row r="136762" ht="15" customHeight="1" x14ac:dyDescent="0.25"/>
    <row r="136763" ht="15" customHeight="1" x14ac:dyDescent="0.25"/>
    <row r="136764" ht="15" customHeight="1" x14ac:dyDescent="0.25"/>
    <row r="136765" ht="15" customHeight="1" x14ac:dyDescent="0.25"/>
    <row r="136766" ht="15" customHeight="1" x14ac:dyDescent="0.25"/>
    <row r="136767" ht="15" customHeight="1" x14ac:dyDescent="0.25"/>
    <row r="136768" ht="15" customHeight="1" x14ac:dyDescent="0.25"/>
    <row r="136769" ht="15" customHeight="1" x14ac:dyDescent="0.25"/>
    <row r="136770" ht="15" customHeight="1" x14ac:dyDescent="0.25"/>
    <row r="136771" ht="15" customHeight="1" x14ac:dyDescent="0.25"/>
    <row r="136772" ht="15" customHeight="1" x14ac:dyDescent="0.25"/>
    <row r="136773" ht="15" customHeight="1" x14ac:dyDescent="0.25"/>
    <row r="136774" ht="15" customHeight="1" x14ac:dyDescent="0.25"/>
    <row r="136775" ht="15" customHeight="1" x14ac:dyDescent="0.25"/>
    <row r="136776" ht="15" customHeight="1" x14ac:dyDescent="0.25"/>
    <row r="136777" ht="15" customHeight="1" x14ac:dyDescent="0.25"/>
    <row r="136778" ht="15" customHeight="1" x14ac:dyDescent="0.25"/>
    <row r="136779" ht="15" customHeight="1" x14ac:dyDescent="0.25"/>
    <row r="136780" ht="15" customHeight="1" x14ac:dyDescent="0.25"/>
    <row r="136781" ht="15" customHeight="1" x14ac:dyDescent="0.25"/>
    <row r="136782" ht="15" customHeight="1" x14ac:dyDescent="0.25"/>
    <row r="136783" ht="15" customHeight="1" x14ac:dyDescent="0.25"/>
    <row r="136784" ht="15" customHeight="1" x14ac:dyDescent="0.25"/>
    <row r="136785" ht="15" customHeight="1" x14ac:dyDescent="0.25"/>
    <row r="136786" ht="15" customHeight="1" x14ac:dyDescent="0.25"/>
    <row r="136787" ht="15" customHeight="1" x14ac:dyDescent="0.25"/>
    <row r="136788" ht="15" customHeight="1" x14ac:dyDescent="0.25"/>
    <row r="136789" ht="15" customHeight="1" x14ac:dyDescent="0.25"/>
    <row r="136790" ht="15" customHeight="1" x14ac:dyDescent="0.25"/>
    <row r="136791" ht="15" customHeight="1" x14ac:dyDescent="0.25"/>
    <row r="136792" ht="15" customHeight="1" x14ac:dyDescent="0.25"/>
    <row r="136793" ht="15" customHeight="1" x14ac:dyDescent="0.25"/>
    <row r="136794" ht="15" customHeight="1" x14ac:dyDescent="0.25"/>
    <row r="136795" ht="15" customHeight="1" x14ac:dyDescent="0.25"/>
    <row r="136796" ht="15" customHeight="1" x14ac:dyDescent="0.25"/>
    <row r="136797" ht="15" customHeight="1" x14ac:dyDescent="0.25"/>
    <row r="136798" ht="15" customHeight="1" x14ac:dyDescent="0.25"/>
    <row r="136799" ht="15" customHeight="1" x14ac:dyDescent="0.25"/>
    <row r="136800" ht="15" customHeight="1" x14ac:dyDescent="0.25"/>
    <row r="136801" ht="15" customHeight="1" x14ac:dyDescent="0.25"/>
    <row r="136802" ht="15" customHeight="1" x14ac:dyDescent="0.25"/>
    <row r="136803" ht="15" customHeight="1" x14ac:dyDescent="0.25"/>
    <row r="136804" ht="15" customHeight="1" x14ac:dyDescent="0.25"/>
    <row r="136805" ht="15" customHeight="1" x14ac:dyDescent="0.25"/>
    <row r="136806" ht="15" customHeight="1" x14ac:dyDescent="0.25"/>
    <row r="136807" ht="15" customHeight="1" x14ac:dyDescent="0.25"/>
    <row r="136808" ht="15" customHeight="1" x14ac:dyDescent="0.25"/>
    <row r="136809" ht="15" customHeight="1" x14ac:dyDescent="0.25"/>
    <row r="136810" ht="15" customHeight="1" x14ac:dyDescent="0.25"/>
    <row r="136811" ht="15" customHeight="1" x14ac:dyDescent="0.25"/>
    <row r="136812" ht="15" customHeight="1" x14ac:dyDescent="0.25"/>
    <row r="136813" ht="15" customHeight="1" x14ac:dyDescent="0.25"/>
    <row r="136814" ht="15" customHeight="1" x14ac:dyDescent="0.25"/>
    <row r="136815" ht="15" customHeight="1" x14ac:dyDescent="0.25"/>
    <row r="136816" ht="15" customHeight="1" x14ac:dyDescent="0.25"/>
    <row r="136817" ht="15" customHeight="1" x14ac:dyDescent="0.25"/>
    <row r="136818" ht="15" customHeight="1" x14ac:dyDescent="0.25"/>
    <row r="136819" ht="15" customHeight="1" x14ac:dyDescent="0.25"/>
    <row r="136820" ht="15" customHeight="1" x14ac:dyDescent="0.25"/>
    <row r="136821" ht="15" customHeight="1" x14ac:dyDescent="0.25"/>
    <row r="136822" ht="15" customHeight="1" x14ac:dyDescent="0.25"/>
    <row r="136823" ht="15" customHeight="1" x14ac:dyDescent="0.25"/>
    <row r="136824" ht="15" customHeight="1" x14ac:dyDescent="0.25"/>
    <row r="136825" ht="15" customHeight="1" x14ac:dyDescent="0.25"/>
    <row r="136826" ht="15" customHeight="1" x14ac:dyDescent="0.25"/>
    <row r="136827" ht="15" customHeight="1" x14ac:dyDescent="0.25"/>
    <row r="136828" ht="15" customHeight="1" x14ac:dyDescent="0.25"/>
    <row r="136829" ht="15" customHeight="1" x14ac:dyDescent="0.25"/>
    <row r="136830" ht="15" customHeight="1" x14ac:dyDescent="0.25"/>
    <row r="136831" ht="15" customHeight="1" x14ac:dyDescent="0.25"/>
    <row r="136832" ht="15" customHeight="1" x14ac:dyDescent="0.25"/>
    <row r="136833" ht="15" customHeight="1" x14ac:dyDescent="0.25"/>
    <row r="136834" ht="15" customHeight="1" x14ac:dyDescent="0.25"/>
    <row r="136835" ht="15" customHeight="1" x14ac:dyDescent="0.25"/>
    <row r="136836" ht="15" customHeight="1" x14ac:dyDescent="0.25"/>
    <row r="136837" ht="15" customHeight="1" x14ac:dyDescent="0.25"/>
    <row r="136838" ht="15" customHeight="1" x14ac:dyDescent="0.25"/>
    <row r="136839" ht="15" customHeight="1" x14ac:dyDescent="0.25"/>
    <row r="136840" ht="15" customHeight="1" x14ac:dyDescent="0.25"/>
    <row r="136841" ht="15" customHeight="1" x14ac:dyDescent="0.25"/>
    <row r="136842" ht="15" customHeight="1" x14ac:dyDescent="0.25"/>
    <row r="136843" ht="15" customHeight="1" x14ac:dyDescent="0.25"/>
    <row r="136844" ht="15" customHeight="1" x14ac:dyDescent="0.25"/>
    <row r="136845" ht="15" customHeight="1" x14ac:dyDescent="0.25"/>
    <row r="136846" ht="15" customHeight="1" x14ac:dyDescent="0.25"/>
    <row r="136847" ht="15" customHeight="1" x14ac:dyDescent="0.25"/>
    <row r="136848" ht="15" customHeight="1" x14ac:dyDescent="0.25"/>
    <row r="136849" ht="15" customHeight="1" x14ac:dyDescent="0.25"/>
    <row r="136850" ht="15" customHeight="1" x14ac:dyDescent="0.25"/>
    <row r="136851" ht="15" customHeight="1" x14ac:dyDescent="0.25"/>
    <row r="136852" ht="15" customHeight="1" x14ac:dyDescent="0.25"/>
    <row r="136853" ht="15" customHeight="1" x14ac:dyDescent="0.25"/>
    <row r="136854" ht="15" customHeight="1" x14ac:dyDescent="0.25"/>
    <row r="136855" ht="15" customHeight="1" x14ac:dyDescent="0.25"/>
    <row r="136856" ht="15" customHeight="1" x14ac:dyDescent="0.25"/>
    <row r="136857" ht="15" customHeight="1" x14ac:dyDescent="0.25"/>
    <row r="136858" ht="15" customHeight="1" x14ac:dyDescent="0.25"/>
    <row r="136859" ht="15" customHeight="1" x14ac:dyDescent="0.25"/>
    <row r="136860" ht="15" customHeight="1" x14ac:dyDescent="0.25"/>
    <row r="136861" ht="15" customHeight="1" x14ac:dyDescent="0.25"/>
    <row r="136862" ht="15" customHeight="1" x14ac:dyDescent="0.25"/>
    <row r="136863" ht="15" customHeight="1" x14ac:dyDescent="0.25"/>
    <row r="136864" ht="15" customHeight="1" x14ac:dyDescent="0.25"/>
    <row r="136865" ht="15" customHeight="1" x14ac:dyDescent="0.25"/>
    <row r="136866" ht="15" customHeight="1" x14ac:dyDescent="0.25"/>
    <row r="136867" ht="15" customHeight="1" x14ac:dyDescent="0.25"/>
    <row r="136868" ht="15" customHeight="1" x14ac:dyDescent="0.25"/>
    <row r="136869" ht="15" customHeight="1" x14ac:dyDescent="0.25"/>
    <row r="136870" ht="15" customHeight="1" x14ac:dyDescent="0.25"/>
    <row r="136871" ht="15" customHeight="1" x14ac:dyDescent="0.25"/>
    <row r="136872" ht="15" customHeight="1" x14ac:dyDescent="0.25"/>
    <row r="136873" ht="15" customHeight="1" x14ac:dyDescent="0.25"/>
    <row r="136874" ht="15" customHeight="1" x14ac:dyDescent="0.25"/>
    <row r="136875" ht="15" customHeight="1" x14ac:dyDescent="0.25"/>
    <row r="136876" ht="15" customHeight="1" x14ac:dyDescent="0.25"/>
    <row r="136877" ht="15" customHeight="1" x14ac:dyDescent="0.25"/>
    <row r="136878" ht="15" customHeight="1" x14ac:dyDescent="0.25"/>
    <row r="136879" ht="15" customHeight="1" x14ac:dyDescent="0.25"/>
    <row r="136880" ht="15" customHeight="1" x14ac:dyDescent="0.25"/>
    <row r="136881" ht="15" customHeight="1" x14ac:dyDescent="0.25"/>
    <row r="136882" ht="15" customHeight="1" x14ac:dyDescent="0.25"/>
    <row r="136883" ht="15" customHeight="1" x14ac:dyDescent="0.25"/>
    <row r="136884" ht="15" customHeight="1" x14ac:dyDescent="0.25"/>
    <row r="136885" ht="15" customHeight="1" x14ac:dyDescent="0.25"/>
    <row r="136886" ht="15" customHeight="1" x14ac:dyDescent="0.25"/>
    <row r="136887" ht="15" customHeight="1" x14ac:dyDescent="0.25"/>
    <row r="136888" ht="15" customHeight="1" x14ac:dyDescent="0.25"/>
    <row r="136889" ht="15" customHeight="1" x14ac:dyDescent="0.25"/>
    <row r="136890" ht="15" customHeight="1" x14ac:dyDescent="0.25"/>
    <row r="136891" ht="15" customHeight="1" x14ac:dyDescent="0.25"/>
    <row r="136892" ht="15" customHeight="1" x14ac:dyDescent="0.25"/>
    <row r="136893" ht="15" customHeight="1" x14ac:dyDescent="0.25"/>
    <row r="136894" ht="15" customHeight="1" x14ac:dyDescent="0.25"/>
    <row r="136895" ht="15" customHeight="1" x14ac:dyDescent="0.25"/>
    <row r="136896" ht="15" customHeight="1" x14ac:dyDescent="0.25"/>
    <row r="136897" ht="15" customHeight="1" x14ac:dyDescent="0.25"/>
    <row r="136898" ht="15" customHeight="1" x14ac:dyDescent="0.25"/>
    <row r="136899" ht="15" customHeight="1" x14ac:dyDescent="0.25"/>
    <row r="136900" ht="15" customHeight="1" x14ac:dyDescent="0.25"/>
    <row r="136901" ht="15" customHeight="1" x14ac:dyDescent="0.25"/>
    <row r="136902" ht="15" customHeight="1" x14ac:dyDescent="0.25"/>
    <row r="136903" ht="15" customHeight="1" x14ac:dyDescent="0.25"/>
    <row r="136904" ht="15" customHeight="1" x14ac:dyDescent="0.25"/>
    <row r="136905" ht="15" customHeight="1" x14ac:dyDescent="0.25"/>
    <row r="136906" ht="15" customHeight="1" x14ac:dyDescent="0.25"/>
    <row r="136907" ht="15" customHeight="1" x14ac:dyDescent="0.25"/>
    <row r="136908" ht="15" customHeight="1" x14ac:dyDescent="0.25"/>
    <row r="136909" ht="15" customHeight="1" x14ac:dyDescent="0.25"/>
    <row r="136910" ht="15" customHeight="1" x14ac:dyDescent="0.25"/>
    <row r="136911" ht="15" customHeight="1" x14ac:dyDescent="0.25"/>
    <row r="136912" ht="15" customHeight="1" x14ac:dyDescent="0.25"/>
    <row r="136913" ht="15" customHeight="1" x14ac:dyDescent="0.25"/>
    <row r="136914" ht="15" customHeight="1" x14ac:dyDescent="0.25"/>
    <row r="136915" ht="15" customHeight="1" x14ac:dyDescent="0.25"/>
    <row r="136916" ht="15" customHeight="1" x14ac:dyDescent="0.25"/>
    <row r="136917" ht="15" customHeight="1" x14ac:dyDescent="0.25"/>
    <row r="136918" ht="15" customHeight="1" x14ac:dyDescent="0.25"/>
    <row r="136919" ht="15" customHeight="1" x14ac:dyDescent="0.25"/>
    <row r="136920" ht="15" customHeight="1" x14ac:dyDescent="0.25"/>
    <row r="136921" ht="15" customHeight="1" x14ac:dyDescent="0.25"/>
    <row r="136922" ht="15" customHeight="1" x14ac:dyDescent="0.25"/>
    <row r="136923" ht="15" customHeight="1" x14ac:dyDescent="0.25"/>
    <row r="136924" ht="15" customHeight="1" x14ac:dyDescent="0.25"/>
    <row r="136925" ht="15" customHeight="1" x14ac:dyDescent="0.25"/>
    <row r="136926" ht="15" customHeight="1" x14ac:dyDescent="0.25"/>
    <row r="136927" ht="15" customHeight="1" x14ac:dyDescent="0.25"/>
    <row r="136928" ht="15" customHeight="1" x14ac:dyDescent="0.25"/>
    <row r="136929" ht="15" customHeight="1" x14ac:dyDescent="0.25"/>
    <row r="136930" ht="15" customHeight="1" x14ac:dyDescent="0.25"/>
    <row r="136931" ht="15" customHeight="1" x14ac:dyDescent="0.25"/>
    <row r="136932" ht="15" customHeight="1" x14ac:dyDescent="0.25"/>
    <row r="136933" ht="15" customHeight="1" x14ac:dyDescent="0.25"/>
    <row r="136934" ht="15" customHeight="1" x14ac:dyDescent="0.25"/>
    <row r="136935" ht="15" customHeight="1" x14ac:dyDescent="0.25"/>
    <row r="136936" ht="15" customHeight="1" x14ac:dyDescent="0.25"/>
    <row r="136937" ht="15" customHeight="1" x14ac:dyDescent="0.25"/>
    <row r="136938" ht="15" customHeight="1" x14ac:dyDescent="0.25"/>
    <row r="136939" ht="15" customHeight="1" x14ac:dyDescent="0.25"/>
    <row r="136940" ht="15" customHeight="1" x14ac:dyDescent="0.25"/>
    <row r="136941" ht="15" customHeight="1" x14ac:dyDescent="0.25"/>
    <row r="136942" ht="15" customHeight="1" x14ac:dyDescent="0.25"/>
    <row r="136943" ht="15" customHeight="1" x14ac:dyDescent="0.25"/>
    <row r="136944" ht="15" customHeight="1" x14ac:dyDescent="0.25"/>
    <row r="136945" ht="15" customHeight="1" x14ac:dyDescent="0.25"/>
    <row r="136946" ht="15" customHeight="1" x14ac:dyDescent="0.25"/>
    <row r="136947" ht="15" customHeight="1" x14ac:dyDescent="0.25"/>
    <row r="136948" ht="15" customHeight="1" x14ac:dyDescent="0.25"/>
    <row r="136949" ht="15" customHeight="1" x14ac:dyDescent="0.25"/>
    <row r="136950" ht="15" customHeight="1" x14ac:dyDescent="0.25"/>
    <row r="136951" ht="15" customHeight="1" x14ac:dyDescent="0.25"/>
    <row r="136952" ht="15" customHeight="1" x14ac:dyDescent="0.25"/>
    <row r="136953" ht="15" customHeight="1" x14ac:dyDescent="0.25"/>
    <row r="136954" ht="15" customHeight="1" x14ac:dyDescent="0.25"/>
    <row r="136955" ht="15" customHeight="1" x14ac:dyDescent="0.25"/>
    <row r="136956" ht="15" customHeight="1" x14ac:dyDescent="0.25"/>
    <row r="136957" ht="15" customHeight="1" x14ac:dyDescent="0.25"/>
    <row r="136958" ht="15" customHeight="1" x14ac:dyDescent="0.25"/>
    <row r="136959" ht="15" customHeight="1" x14ac:dyDescent="0.25"/>
    <row r="136960" ht="15" customHeight="1" x14ac:dyDescent="0.25"/>
    <row r="136961" ht="15" customHeight="1" x14ac:dyDescent="0.25"/>
    <row r="136962" ht="15" customHeight="1" x14ac:dyDescent="0.25"/>
    <row r="136963" ht="15" customHeight="1" x14ac:dyDescent="0.25"/>
    <row r="136964" ht="15" customHeight="1" x14ac:dyDescent="0.25"/>
    <row r="136965" ht="15" customHeight="1" x14ac:dyDescent="0.25"/>
    <row r="136966" ht="15" customHeight="1" x14ac:dyDescent="0.25"/>
    <row r="136967" ht="15" customHeight="1" x14ac:dyDescent="0.25"/>
    <row r="136968" ht="15" customHeight="1" x14ac:dyDescent="0.25"/>
    <row r="136969" ht="15" customHeight="1" x14ac:dyDescent="0.25"/>
    <row r="136970" ht="15" customHeight="1" x14ac:dyDescent="0.25"/>
    <row r="136971" ht="15" customHeight="1" x14ac:dyDescent="0.25"/>
    <row r="136972" ht="15" customHeight="1" x14ac:dyDescent="0.25"/>
    <row r="136973" ht="15" customHeight="1" x14ac:dyDescent="0.25"/>
    <row r="136974" ht="15" customHeight="1" x14ac:dyDescent="0.25"/>
    <row r="136975" ht="15" customHeight="1" x14ac:dyDescent="0.25"/>
    <row r="136976" ht="15" customHeight="1" x14ac:dyDescent="0.25"/>
    <row r="136977" ht="15" customHeight="1" x14ac:dyDescent="0.25"/>
    <row r="136978" ht="15" customHeight="1" x14ac:dyDescent="0.25"/>
    <row r="136979" ht="15" customHeight="1" x14ac:dyDescent="0.25"/>
    <row r="136980" ht="15" customHeight="1" x14ac:dyDescent="0.25"/>
    <row r="136981" ht="15" customHeight="1" x14ac:dyDescent="0.25"/>
    <row r="136982" ht="15" customHeight="1" x14ac:dyDescent="0.25"/>
    <row r="136983" ht="15" customHeight="1" x14ac:dyDescent="0.25"/>
    <row r="136984" ht="15" customHeight="1" x14ac:dyDescent="0.25"/>
    <row r="136985" ht="15" customHeight="1" x14ac:dyDescent="0.25"/>
    <row r="136986" ht="15" customHeight="1" x14ac:dyDescent="0.25"/>
    <row r="136987" ht="15" customHeight="1" x14ac:dyDescent="0.25"/>
    <row r="136988" ht="15" customHeight="1" x14ac:dyDescent="0.25"/>
    <row r="136989" ht="15" customHeight="1" x14ac:dyDescent="0.25"/>
    <row r="136990" ht="15" customHeight="1" x14ac:dyDescent="0.25"/>
    <row r="136991" ht="15" customHeight="1" x14ac:dyDescent="0.25"/>
    <row r="136992" ht="15" customHeight="1" x14ac:dyDescent="0.25"/>
    <row r="136993" ht="15" customHeight="1" x14ac:dyDescent="0.25"/>
    <row r="136994" ht="15" customHeight="1" x14ac:dyDescent="0.25"/>
    <row r="136995" ht="15" customHeight="1" x14ac:dyDescent="0.25"/>
    <row r="136996" ht="15" customHeight="1" x14ac:dyDescent="0.25"/>
    <row r="136997" ht="15" customHeight="1" x14ac:dyDescent="0.25"/>
    <row r="136998" ht="15" customHeight="1" x14ac:dyDescent="0.25"/>
    <row r="136999" ht="15" customHeight="1" x14ac:dyDescent="0.25"/>
    <row r="137000" ht="15" customHeight="1" x14ac:dyDescent="0.25"/>
    <row r="137001" ht="15" customHeight="1" x14ac:dyDescent="0.25"/>
    <row r="137002" ht="15" customHeight="1" x14ac:dyDescent="0.25"/>
    <row r="137003" ht="15" customHeight="1" x14ac:dyDescent="0.25"/>
    <row r="137004" ht="15" customHeight="1" x14ac:dyDescent="0.25"/>
    <row r="137005" ht="15" customHeight="1" x14ac:dyDescent="0.25"/>
    <row r="137006" ht="15" customHeight="1" x14ac:dyDescent="0.25"/>
    <row r="137007" ht="15" customHeight="1" x14ac:dyDescent="0.25"/>
    <row r="137008" ht="15" customHeight="1" x14ac:dyDescent="0.25"/>
    <row r="137009" ht="15" customHeight="1" x14ac:dyDescent="0.25"/>
    <row r="137010" ht="15" customHeight="1" x14ac:dyDescent="0.25"/>
    <row r="137011" ht="15" customHeight="1" x14ac:dyDescent="0.25"/>
    <row r="137012" ht="15" customHeight="1" x14ac:dyDescent="0.25"/>
    <row r="137013" ht="15" customHeight="1" x14ac:dyDescent="0.25"/>
    <row r="137014" ht="15" customHeight="1" x14ac:dyDescent="0.25"/>
    <row r="137015" ht="15" customHeight="1" x14ac:dyDescent="0.25"/>
    <row r="137016" ht="15" customHeight="1" x14ac:dyDescent="0.25"/>
    <row r="137017" ht="15" customHeight="1" x14ac:dyDescent="0.25"/>
    <row r="137018" ht="15" customHeight="1" x14ac:dyDescent="0.25"/>
    <row r="137019" ht="15" customHeight="1" x14ac:dyDescent="0.25"/>
    <row r="137020" ht="15" customHeight="1" x14ac:dyDescent="0.25"/>
    <row r="137021" ht="15" customHeight="1" x14ac:dyDescent="0.25"/>
    <row r="137022" ht="15" customHeight="1" x14ac:dyDescent="0.25"/>
    <row r="137023" ht="15" customHeight="1" x14ac:dyDescent="0.25"/>
    <row r="137024" ht="15" customHeight="1" x14ac:dyDescent="0.25"/>
    <row r="137025" ht="15" customHeight="1" x14ac:dyDescent="0.25"/>
    <row r="137026" ht="15" customHeight="1" x14ac:dyDescent="0.25"/>
    <row r="137027" ht="15" customHeight="1" x14ac:dyDescent="0.25"/>
    <row r="137028" ht="15" customHeight="1" x14ac:dyDescent="0.25"/>
    <row r="137029" ht="15" customHeight="1" x14ac:dyDescent="0.25"/>
    <row r="137030" ht="15" customHeight="1" x14ac:dyDescent="0.25"/>
    <row r="137031" ht="15" customHeight="1" x14ac:dyDescent="0.25"/>
    <row r="137032" ht="15" customHeight="1" x14ac:dyDescent="0.25"/>
    <row r="137033" ht="15" customHeight="1" x14ac:dyDescent="0.25"/>
    <row r="137034" ht="15" customHeight="1" x14ac:dyDescent="0.25"/>
    <row r="137035" ht="15" customHeight="1" x14ac:dyDescent="0.25"/>
    <row r="137036" ht="15" customHeight="1" x14ac:dyDescent="0.25"/>
    <row r="137037" ht="15" customHeight="1" x14ac:dyDescent="0.25"/>
    <row r="137038" ht="15" customHeight="1" x14ac:dyDescent="0.25"/>
    <row r="137039" ht="15" customHeight="1" x14ac:dyDescent="0.25"/>
    <row r="137040" ht="15" customHeight="1" x14ac:dyDescent="0.25"/>
    <row r="137041" ht="15" customHeight="1" x14ac:dyDescent="0.25"/>
    <row r="137042" ht="15" customHeight="1" x14ac:dyDescent="0.25"/>
    <row r="137043" ht="15" customHeight="1" x14ac:dyDescent="0.25"/>
    <row r="137044" ht="15" customHeight="1" x14ac:dyDescent="0.25"/>
    <row r="137045" ht="15" customHeight="1" x14ac:dyDescent="0.25"/>
    <row r="137046" ht="15" customHeight="1" x14ac:dyDescent="0.25"/>
    <row r="137047" ht="15" customHeight="1" x14ac:dyDescent="0.25"/>
    <row r="137048" ht="15" customHeight="1" x14ac:dyDescent="0.25"/>
    <row r="137049" ht="15" customHeight="1" x14ac:dyDescent="0.25"/>
    <row r="137050" ht="15" customHeight="1" x14ac:dyDescent="0.25"/>
    <row r="137051" ht="15" customHeight="1" x14ac:dyDescent="0.25"/>
    <row r="137052" ht="15" customHeight="1" x14ac:dyDescent="0.25"/>
    <row r="137053" ht="15" customHeight="1" x14ac:dyDescent="0.25"/>
    <row r="137054" ht="15" customHeight="1" x14ac:dyDescent="0.25"/>
    <row r="137055" ht="15" customHeight="1" x14ac:dyDescent="0.25"/>
    <row r="137056" ht="15" customHeight="1" x14ac:dyDescent="0.25"/>
    <row r="137057" ht="15" customHeight="1" x14ac:dyDescent="0.25"/>
    <row r="137058" ht="15" customHeight="1" x14ac:dyDescent="0.25"/>
    <row r="137059" ht="15" customHeight="1" x14ac:dyDescent="0.25"/>
    <row r="137060" ht="15" customHeight="1" x14ac:dyDescent="0.25"/>
    <row r="137061" ht="15" customHeight="1" x14ac:dyDescent="0.25"/>
    <row r="137062" ht="15" customHeight="1" x14ac:dyDescent="0.25"/>
    <row r="137063" ht="15" customHeight="1" x14ac:dyDescent="0.25"/>
    <row r="137064" ht="15" customHeight="1" x14ac:dyDescent="0.25"/>
    <row r="137065" ht="15" customHeight="1" x14ac:dyDescent="0.25"/>
    <row r="137066" ht="15" customHeight="1" x14ac:dyDescent="0.25"/>
    <row r="137067" ht="15" customHeight="1" x14ac:dyDescent="0.25"/>
    <row r="137068" ht="15" customHeight="1" x14ac:dyDescent="0.25"/>
    <row r="137069" ht="15" customHeight="1" x14ac:dyDescent="0.25"/>
    <row r="137070" ht="15" customHeight="1" x14ac:dyDescent="0.25"/>
    <row r="137071" ht="15" customHeight="1" x14ac:dyDescent="0.25"/>
    <row r="137072" ht="15" customHeight="1" x14ac:dyDescent="0.25"/>
    <row r="137073" ht="15" customHeight="1" x14ac:dyDescent="0.25"/>
    <row r="137074" ht="15" customHeight="1" x14ac:dyDescent="0.25"/>
    <row r="137075" ht="15" customHeight="1" x14ac:dyDescent="0.25"/>
    <row r="137076" ht="15" customHeight="1" x14ac:dyDescent="0.25"/>
    <row r="137077" ht="15" customHeight="1" x14ac:dyDescent="0.25"/>
    <row r="137078" ht="15" customHeight="1" x14ac:dyDescent="0.25"/>
    <row r="137079" ht="15" customHeight="1" x14ac:dyDescent="0.25"/>
    <row r="137080" ht="15" customHeight="1" x14ac:dyDescent="0.25"/>
    <row r="137081" ht="15" customHeight="1" x14ac:dyDescent="0.25"/>
    <row r="137082" ht="15" customHeight="1" x14ac:dyDescent="0.25"/>
    <row r="137083" ht="15" customHeight="1" x14ac:dyDescent="0.25"/>
    <row r="137084" ht="15" customHeight="1" x14ac:dyDescent="0.25"/>
    <row r="137085" ht="15" customHeight="1" x14ac:dyDescent="0.25"/>
    <row r="137086" ht="15" customHeight="1" x14ac:dyDescent="0.25"/>
    <row r="137087" ht="15" customHeight="1" x14ac:dyDescent="0.25"/>
    <row r="137088" ht="15" customHeight="1" x14ac:dyDescent="0.25"/>
    <row r="137089" ht="15" customHeight="1" x14ac:dyDescent="0.25"/>
    <row r="137090" ht="15" customHeight="1" x14ac:dyDescent="0.25"/>
    <row r="137091" ht="15" customHeight="1" x14ac:dyDescent="0.25"/>
    <row r="137092" ht="15" customHeight="1" x14ac:dyDescent="0.25"/>
    <row r="137093" ht="15" customHeight="1" x14ac:dyDescent="0.25"/>
    <row r="137094" ht="15" customHeight="1" x14ac:dyDescent="0.25"/>
    <row r="137095" ht="15" customHeight="1" x14ac:dyDescent="0.25"/>
    <row r="137096" ht="15" customHeight="1" x14ac:dyDescent="0.25"/>
    <row r="137097" ht="15" customHeight="1" x14ac:dyDescent="0.25"/>
    <row r="137098" ht="15" customHeight="1" x14ac:dyDescent="0.25"/>
    <row r="137099" ht="15" customHeight="1" x14ac:dyDescent="0.25"/>
    <row r="137100" ht="15" customHeight="1" x14ac:dyDescent="0.25"/>
    <row r="137101" ht="15" customHeight="1" x14ac:dyDescent="0.25"/>
    <row r="137102" ht="15" customHeight="1" x14ac:dyDescent="0.25"/>
    <row r="137103" ht="15" customHeight="1" x14ac:dyDescent="0.25"/>
    <row r="137104" ht="15" customHeight="1" x14ac:dyDescent="0.25"/>
    <row r="137105" ht="15" customHeight="1" x14ac:dyDescent="0.25"/>
    <row r="137106" ht="15" customHeight="1" x14ac:dyDescent="0.25"/>
    <row r="137107" ht="15" customHeight="1" x14ac:dyDescent="0.25"/>
    <row r="137108" ht="15" customHeight="1" x14ac:dyDescent="0.25"/>
    <row r="137109" ht="15" customHeight="1" x14ac:dyDescent="0.25"/>
    <row r="137110" ht="15" customHeight="1" x14ac:dyDescent="0.25"/>
    <row r="137111" ht="15" customHeight="1" x14ac:dyDescent="0.25"/>
    <row r="137112" ht="15" customHeight="1" x14ac:dyDescent="0.25"/>
    <row r="137113" ht="15" customHeight="1" x14ac:dyDescent="0.25"/>
    <row r="137114" ht="15" customHeight="1" x14ac:dyDescent="0.25"/>
    <row r="137115" ht="15" customHeight="1" x14ac:dyDescent="0.25"/>
    <row r="137116" ht="15" customHeight="1" x14ac:dyDescent="0.25"/>
    <row r="137117" ht="15" customHeight="1" x14ac:dyDescent="0.25"/>
    <row r="137118" ht="15" customHeight="1" x14ac:dyDescent="0.25"/>
    <row r="137119" ht="15" customHeight="1" x14ac:dyDescent="0.25"/>
    <row r="137120" ht="15" customHeight="1" x14ac:dyDescent="0.25"/>
    <row r="137121" ht="15" customHeight="1" x14ac:dyDescent="0.25"/>
    <row r="137122" ht="15" customHeight="1" x14ac:dyDescent="0.25"/>
    <row r="137123" ht="15" customHeight="1" x14ac:dyDescent="0.25"/>
    <row r="137124" ht="15" customHeight="1" x14ac:dyDescent="0.25"/>
    <row r="137125" ht="15" customHeight="1" x14ac:dyDescent="0.25"/>
    <row r="137126" ht="15" customHeight="1" x14ac:dyDescent="0.25"/>
    <row r="137127" ht="15" customHeight="1" x14ac:dyDescent="0.25"/>
    <row r="137128" ht="15" customHeight="1" x14ac:dyDescent="0.25"/>
    <row r="137129" ht="15" customHeight="1" x14ac:dyDescent="0.25"/>
    <row r="137130" ht="15" customHeight="1" x14ac:dyDescent="0.25"/>
    <row r="137131" ht="15" customHeight="1" x14ac:dyDescent="0.25"/>
    <row r="137132" ht="15" customHeight="1" x14ac:dyDescent="0.25"/>
    <row r="137133" ht="15" customHeight="1" x14ac:dyDescent="0.25"/>
    <row r="137134" ht="15" customHeight="1" x14ac:dyDescent="0.25"/>
    <row r="137135" ht="15" customHeight="1" x14ac:dyDescent="0.25"/>
    <row r="137136" ht="15" customHeight="1" x14ac:dyDescent="0.25"/>
    <row r="137137" ht="15" customHeight="1" x14ac:dyDescent="0.25"/>
    <row r="137138" ht="15" customHeight="1" x14ac:dyDescent="0.25"/>
    <row r="137139" ht="15" customHeight="1" x14ac:dyDescent="0.25"/>
    <row r="137140" ht="15" customHeight="1" x14ac:dyDescent="0.25"/>
    <row r="137141" ht="15" customHeight="1" x14ac:dyDescent="0.25"/>
    <row r="137142" ht="15" customHeight="1" x14ac:dyDescent="0.25"/>
    <row r="137143" ht="15" customHeight="1" x14ac:dyDescent="0.25"/>
    <row r="137144" ht="15" customHeight="1" x14ac:dyDescent="0.25"/>
    <row r="137145" ht="15" customHeight="1" x14ac:dyDescent="0.25"/>
    <row r="137146" ht="15" customHeight="1" x14ac:dyDescent="0.25"/>
    <row r="137147" ht="15" customHeight="1" x14ac:dyDescent="0.25"/>
    <row r="137148" ht="15" customHeight="1" x14ac:dyDescent="0.25"/>
    <row r="137149" ht="15" customHeight="1" x14ac:dyDescent="0.25"/>
    <row r="137150" ht="15" customHeight="1" x14ac:dyDescent="0.25"/>
    <row r="137151" ht="15" customHeight="1" x14ac:dyDescent="0.25"/>
    <row r="137152" ht="15" customHeight="1" x14ac:dyDescent="0.25"/>
    <row r="137153" ht="15" customHeight="1" x14ac:dyDescent="0.25"/>
    <row r="137154" ht="15" customHeight="1" x14ac:dyDescent="0.25"/>
    <row r="137155" ht="15" customHeight="1" x14ac:dyDescent="0.25"/>
    <row r="137156" ht="15" customHeight="1" x14ac:dyDescent="0.25"/>
    <row r="137157" ht="15" customHeight="1" x14ac:dyDescent="0.25"/>
    <row r="137158" ht="15" customHeight="1" x14ac:dyDescent="0.25"/>
    <row r="137159" ht="15" customHeight="1" x14ac:dyDescent="0.25"/>
    <row r="137160" ht="15" customHeight="1" x14ac:dyDescent="0.25"/>
    <row r="137161" ht="15" customHeight="1" x14ac:dyDescent="0.25"/>
    <row r="137162" ht="15" customHeight="1" x14ac:dyDescent="0.25"/>
    <row r="137163" ht="15" customHeight="1" x14ac:dyDescent="0.25"/>
    <row r="137164" ht="15" customHeight="1" x14ac:dyDescent="0.25"/>
    <row r="137165" ht="15" customHeight="1" x14ac:dyDescent="0.25"/>
    <row r="137166" ht="15" customHeight="1" x14ac:dyDescent="0.25"/>
    <row r="137167" ht="15" customHeight="1" x14ac:dyDescent="0.25"/>
    <row r="137168" ht="15" customHeight="1" x14ac:dyDescent="0.25"/>
    <row r="137169" ht="15" customHeight="1" x14ac:dyDescent="0.25"/>
    <row r="137170" ht="15" customHeight="1" x14ac:dyDescent="0.25"/>
    <row r="137171" ht="15" customHeight="1" x14ac:dyDescent="0.25"/>
    <row r="137172" ht="15" customHeight="1" x14ac:dyDescent="0.25"/>
    <row r="137173" ht="15" customHeight="1" x14ac:dyDescent="0.25"/>
    <row r="137174" ht="15" customHeight="1" x14ac:dyDescent="0.25"/>
    <row r="137175" ht="15" customHeight="1" x14ac:dyDescent="0.25"/>
    <row r="137176" ht="15" customHeight="1" x14ac:dyDescent="0.25"/>
    <row r="137177" ht="15" customHeight="1" x14ac:dyDescent="0.25"/>
    <row r="137178" ht="15" customHeight="1" x14ac:dyDescent="0.25"/>
    <row r="137179" ht="15" customHeight="1" x14ac:dyDescent="0.25"/>
    <row r="137180" ht="15" customHeight="1" x14ac:dyDescent="0.25"/>
    <row r="137181" ht="15" customHeight="1" x14ac:dyDescent="0.25"/>
    <row r="137182" ht="15" customHeight="1" x14ac:dyDescent="0.25"/>
    <row r="137183" ht="15" customHeight="1" x14ac:dyDescent="0.25"/>
    <row r="137184" ht="15" customHeight="1" x14ac:dyDescent="0.25"/>
    <row r="137185" ht="15" customHeight="1" x14ac:dyDescent="0.25"/>
    <row r="137186" ht="15" customHeight="1" x14ac:dyDescent="0.25"/>
    <row r="137187" ht="15" customHeight="1" x14ac:dyDescent="0.25"/>
    <row r="137188" ht="15" customHeight="1" x14ac:dyDescent="0.25"/>
    <row r="137189" ht="15" customHeight="1" x14ac:dyDescent="0.25"/>
    <row r="137190" ht="15" customHeight="1" x14ac:dyDescent="0.25"/>
    <row r="137191" ht="15" customHeight="1" x14ac:dyDescent="0.25"/>
    <row r="137192" ht="15" customHeight="1" x14ac:dyDescent="0.25"/>
    <row r="137193" ht="15" customHeight="1" x14ac:dyDescent="0.25"/>
    <row r="137194" ht="15" customHeight="1" x14ac:dyDescent="0.25"/>
    <row r="137195" ht="15" customHeight="1" x14ac:dyDescent="0.25"/>
    <row r="137196" ht="15" customHeight="1" x14ac:dyDescent="0.25"/>
    <row r="137197" ht="15" customHeight="1" x14ac:dyDescent="0.25"/>
    <row r="137198" ht="15" customHeight="1" x14ac:dyDescent="0.25"/>
    <row r="137199" ht="15" customHeight="1" x14ac:dyDescent="0.25"/>
    <row r="137200" ht="15" customHeight="1" x14ac:dyDescent="0.25"/>
    <row r="137201" ht="15" customHeight="1" x14ac:dyDescent="0.25"/>
    <row r="137202" ht="15" customHeight="1" x14ac:dyDescent="0.25"/>
    <row r="137203" ht="15" customHeight="1" x14ac:dyDescent="0.25"/>
    <row r="137204" ht="15" customHeight="1" x14ac:dyDescent="0.25"/>
    <row r="137205" ht="15" customHeight="1" x14ac:dyDescent="0.25"/>
    <row r="137206" ht="15" customHeight="1" x14ac:dyDescent="0.25"/>
    <row r="137207" ht="15" customHeight="1" x14ac:dyDescent="0.25"/>
    <row r="137208" ht="15" customHeight="1" x14ac:dyDescent="0.25"/>
    <row r="137209" ht="15" customHeight="1" x14ac:dyDescent="0.25"/>
    <row r="137210" ht="15" customHeight="1" x14ac:dyDescent="0.25"/>
    <row r="137211" ht="15" customHeight="1" x14ac:dyDescent="0.25"/>
    <row r="137212" ht="15" customHeight="1" x14ac:dyDescent="0.25"/>
    <row r="137213" ht="15" customHeight="1" x14ac:dyDescent="0.25"/>
    <row r="137214" ht="15" customHeight="1" x14ac:dyDescent="0.25"/>
    <row r="137215" ht="15" customHeight="1" x14ac:dyDescent="0.25"/>
    <row r="137216" ht="15" customHeight="1" x14ac:dyDescent="0.25"/>
    <row r="137217" ht="15" customHeight="1" x14ac:dyDescent="0.25"/>
    <row r="137218" ht="15" customHeight="1" x14ac:dyDescent="0.25"/>
    <row r="137219" ht="15" customHeight="1" x14ac:dyDescent="0.25"/>
    <row r="137220" ht="15" customHeight="1" x14ac:dyDescent="0.25"/>
    <row r="137221" ht="15" customHeight="1" x14ac:dyDescent="0.25"/>
    <row r="137222" ht="15" customHeight="1" x14ac:dyDescent="0.25"/>
    <row r="137223" ht="15" customHeight="1" x14ac:dyDescent="0.25"/>
    <row r="137224" ht="15" customHeight="1" x14ac:dyDescent="0.25"/>
    <row r="137225" ht="15" customHeight="1" x14ac:dyDescent="0.25"/>
    <row r="137226" ht="15" customHeight="1" x14ac:dyDescent="0.25"/>
    <row r="137227" ht="15" customHeight="1" x14ac:dyDescent="0.25"/>
    <row r="137228" ht="15" customHeight="1" x14ac:dyDescent="0.25"/>
    <row r="137229" ht="15" customHeight="1" x14ac:dyDescent="0.25"/>
    <row r="137230" ht="15" customHeight="1" x14ac:dyDescent="0.25"/>
    <row r="137231" ht="15" customHeight="1" x14ac:dyDescent="0.25"/>
    <row r="137232" ht="15" customHeight="1" x14ac:dyDescent="0.25"/>
    <row r="137233" ht="15" customHeight="1" x14ac:dyDescent="0.25"/>
    <row r="137234" ht="15" customHeight="1" x14ac:dyDescent="0.25"/>
    <row r="137235" ht="15" customHeight="1" x14ac:dyDescent="0.25"/>
    <row r="137236" ht="15" customHeight="1" x14ac:dyDescent="0.25"/>
    <row r="137237" ht="15" customHeight="1" x14ac:dyDescent="0.25"/>
    <row r="137238" ht="15" customHeight="1" x14ac:dyDescent="0.25"/>
    <row r="137239" ht="15" customHeight="1" x14ac:dyDescent="0.25"/>
    <row r="137240" ht="15" customHeight="1" x14ac:dyDescent="0.25"/>
    <row r="137241" ht="15" customHeight="1" x14ac:dyDescent="0.25"/>
    <row r="137242" ht="15" customHeight="1" x14ac:dyDescent="0.25"/>
    <row r="137243" ht="15" customHeight="1" x14ac:dyDescent="0.25"/>
    <row r="137244" ht="15" customHeight="1" x14ac:dyDescent="0.25"/>
    <row r="137245" ht="15" customHeight="1" x14ac:dyDescent="0.25"/>
    <row r="137246" ht="15" customHeight="1" x14ac:dyDescent="0.25"/>
    <row r="137247" ht="15" customHeight="1" x14ac:dyDescent="0.25"/>
    <row r="137248" ht="15" customHeight="1" x14ac:dyDescent="0.25"/>
    <row r="137249" ht="15" customHeight="1" x14ac:dyDescent="0.25"/>
    <row r="137250" ht="15" customHeight="1" x14ac:dyDescent="0.25"/>
    <row r="137251" ht="15" customHeight="1" x14ac:dyDescent="0.25"/>
    <row r="137252" ht="15" customHeight="1" x14ac:dyDescent="0.25"/>
    <row r="137253" ht="15" customHeight="1" x14ac:dyDescent="0.25"/>
    <row r="137254" ht="15" customHeight="1" x14ac:dyDescent="0.25"/>
    <row r="137255" ht="15" customHeight="1" x14ac:dyDescent="0.25"/>
    <row r="137256" ht="15" customHeight="1" x14ac:dyDescent="0.25"/>
    <row r="137257" ht="15" customHeight="1" x14ac:dyDescent="0.25"/>
    <row r="137258" ht="15" customHeight="1" x14ac:dyDescent="0.25"/>
    <row r="137259" ht="15" customHeight="1" x14ac:dyDescent="0.25"/>
    <row r="137260" ht="15" customHeight="1" x14ac:dyDescent="0.25"/>
    <row r="137261" ht="15" customHeight="1" x14ac:dyDescent="0.25"/>
    <row r="137262" ht="15" customHeight="1" x14ac:dyDescent="0.25"/>
    <row r="137263" ht="15" customHeight="1" x14ac:dyDescent="0.25"/>
    <row r="137264" ht="15" customHeight="1" x14ac:dyDescent="0.25"/>
    <row r="137265" ht="15" customHeight="1" x14ac:dyDescent="0.25"/>
    <row r="137266" ht="15" customHeight="1" x14ac:dyDescent="0.25"/>
    <row r="137267" ht="15" customHeight="1" x14ac:dyDescent="0.25"/>
    <row r="137268" ht="15" customHeight="1" x14ac:dyDescent="0.25"/>
    <row r="137269" ht="15" customHeight="1" x14ac:dyDescent="0.25"/>
    <row r="137270" ht="15" customHeight="1" x14ac:dyDescent="0.25"/>
    <row r="137271" ht="15" customHeight="1" x14ac:dyDescent="0.25"/>
    <row r="137272" ht="15" customHeight="1" x14ac:dyDescent="0.25"/>
    <row r="137273" ht="15" customHeight="1" x14ac:dyDescent="0.25"/>
    <row r="137274" ht="15" customHeight="1" x14ac:dyDescent="0.25"/>
    <row r="137275" ht="15" customHeight="1" x14ac:dyDescent="0.25"/>
    <row r="137276" ht="15" customHeight="1" x14ac:dyDescent="0.25"/>
    <row r="137277" ht="15" customHeight="1" x14ac:dyDescent="0.25"/>
    <row r="137278" ht="15" customHeight="1" x14ac:dyDescent="0.25"/>
    <row r="137279" ht="15" customHeight="1" x14ac:dyDescent="0.25"/>
    <row r="137280" ht="15" customHeight="1" x14ac:dyDescent="0.25"/>
    <row r="137281" ht="15" customHeight="1" x14ac:dyDescent="0.25"/>
    <row r="137282" ht="15" customHeight="1" x14ac:dyDescent="0.25"/>
    <row r="137283" ht="15" customHeight="1" x14ac:dyDescent="0.25"/>
    <row r="137284" ht="15" customHeight="1" x14ac:dyDescent="0.25"/>
    <row r="137285" ht="15" customHeight="1" x14ac:dyDescent="0.25"/>
    <row r="137286" ht="15" customHeight="1" x14ac:dyDescent="0.25"/>
    <row r="137287" ht="15" customHeight="1" x14ac:dyDescent="0.25"/>
    <row r="137288" ht="15" customHeight="1" x14ac:dyDescent="0.25"/>
    <row r="137289" ht="15" customHeight="1" x14ac:dyDescent="0.25"/>
    <row r="137290" ht="15" customHeight="1" x14ac:dyDescent="0.25"/>
    <row r="137291" ht="15" customHeight="1" x14ac:dyDescent="0.25"/>
    <row r="137292" ht="15" customHeight="1" x14ac:dyDescent="0.25"/>
    <row r="137293" ht="15" customHeight="1" x14ac:dyDescent="0.25"/>
    <row r="137294" ht="15" customHeight="1" x14ac:dyDescent="0.25"/>
    <row r="137295" ht="15" customHeight="1" x14ac:dyDescent="0.25"/>
    <row r="137296" ht="15" customHeight="1" x14ac:dyDescent="0.25"/>
    <row r="137297" ht="15" customHeight="1" x14ac:dyDescent="0.25"/>
    <row r="137298" ht="15" customHeight="1" x14ac:dyDescent="0.25"/>
    <row r="137299" ht="15" customHeight="1" x14ac:dyDescent="0.25"/>
    <row r="137300" ht="15" customHeight="1" x14ac:dyDescent="0.25"/>
    <row r="137301" ht="15" customHeight="1" x14ac:dyDescent="0.25"/>
    <row r="137302" ht="15" customHeight="1" x14ac:dyDescent="0.25"/>
    <row r="137303" ht="15" customHeight="1" x14ac:dyDescent="0.25"/>
    <row r="137304" ht="15" customHeight="1" x14ac:dyDescent="0.25"/>
    <row r="137305" ht="15" customHeight="1" x14ac:dyDescent="0.25"/>
    <row r="137306" ht="15" customHeight="1" x14ac:dyDescent="0.25"/>
    <row r="137307" ht="15" customHeight="1" x14ac:dyDescent="0.25"/>
    <row r="137308" ht="15" customHeight="1" x14ac:dyDescent="0.25"/>
    <row r="137309" ht="15" customHeight="1" x14ac:dyDescent="0.25"/>
    <row r="137310" ht="15" customHeight="1" x14ac:dyDescent="0.25"/>
    <row r="137311" ht="15" customHeight="1" x14ac:dyDescent="0.25"/>
    <row r="137312" ht="15" customHeight="1" x14ac:dyDescent="0.25"/>
    <row r="137313" ht="15" customHeight="1" x14ac:dyDescent="0.25"/>
    <row r="137314" ht="15" customHeight="1" x14ac:dyDescent="0.25"/>
    <row r="137315" ht="15" customHeight="1" x14ac:dyDescent="0.25"/>
    <row r="137316" ht="15" customHeight="1" x14ac:dyDescent="0.25"/>
    <row r="137317" ht="15" customHeight="1" x14ac:dyDescent="0.25"/>
    <row r="137318" ht="15" customHeight="1" x14ac:dyDescent="0.25"/>
    <row r="137319" ht="15" customHeight="1" x14ac:dyDescent="0.25"/>
    <row r="137320" ht="15" customHeight="1" x14ac:dyDescent="0.25"/>
    <row r="137321" ht="15" customHeight="1" x14ac:dyDescent="0.25"/>
    <row r="137322" ht="15" customHeight="1" x14ac:dyDescent="0.25"/>
    <row r="137323" ht="15" customHeight="1" x14ac:dyDescent="0.25"/>
    <row r="137324" ht="15" customHeight="1" x14ac:dyDescent="0.25"/>
    <row r="137325" ht="15" customHeight="1" x14ac:dyDescent="0.25"/>
    <row r="137326" ht="15" customHeight="1" x14ac:dyDescent="0.25"/>
    <row r="137327" ht="15" customHeight="1" x14ac:dyDescent="0.25"/>
    <row r="137328" ht="15" customHeight="1" x14ac:dyDescent="0.25"/>
    <row r="137329" ht="15" customHeight="1" x14ac:dyDescent="0.25"/>
    <row r="137330" ht="15" customHeight="1" x14ac:dyDescent="0.25"/>
    <row r="137331" ht="15" customHeight="1" x14ac:dyDescent="0.25"/>
    <row r="137332" ht="15" customHeight="1" x14ac:dyDescent="0.25"/>
    <row r="137333" ht="15" customHeight="1" x14ac:dyDescent="0.25"/>
    <row r="137334" ht="15" customHeight="1" x14ac:dyDescent="0.25"/>
    <row r="137335" ht="15" customHeight="1" x14ac:dyDescent="0.25"/>
    <row r="137336" ht="15" customHeight="1" x14ac:dyDescent="0.25"/>
    <row r="137337" ht="15" customHeight="1" x14ac:dyDescent="0.25"/>
    <row r="137338" ht="15" customHeight="1" x14ac:dyDescent="0.25"/>
    <row r="137339" ht="15" customHeight="1" x14ac:dyDescent="0.25"/>
    <row r="137340" ht="15" customHeight="1" x14ac:dyDescent="0.25"/>
    <row r="137341" ht="15" customHeight="1" x14ac:dyDescent="0.25"/>
    <row r="137342" ht="15" customHeight="1" x14ac:dyDescent="0.25"/>
    <row r="137343" ht="15" customHeight="1" x14ac:dyDescent="0.25"/>
    <row r="137344" ht="15" customHeight="1" x14ac:dyDescent="0.25"/>
    <row r="137345" ht="15" customHeight="1" x14ac:dyDescent="0.25"/>
    <row r="137346" ht="15" customHeight="1" x14ac:dyDescent="0.25"/>
    <row r="137347" ht="15" customHeight="1" x14ac:dyDescent="0.25"/>
    <row r="137348" ht="15" customHeight="1" x14ac:dyDescent="0.25"/>
    <row r="137349" ht="15" customHeight="1" x14ac:dyDescent="0.25"/>
    <row r="137350" ht="15" customHeight="1" x14ac:dyDescent="0.25"/>
    <row r="137351" ht="15" customHeight="1" x14ac:dyDescent="0.25"/>
    <row r="137352" ht="15" customHeight="1" x14ac:dyDescent="0.25"/>
    <row r="137353" ht="15" customHeight="1" x14ac:dyDescent="0.25"/>
    <row r="137354" ht="15" customHeight="1" x14ac:dyDescent="0.25"/>
    <row r="137355" ht="15" customHeight="1" x14ac:dyDescent="0.25"/>
    <row r="137356" ht="15" customHeight="1" x14ac:dyDescent="0.25"/>
    <row r="137357" ht="15" customHeight="1" x14ac:dyDescent="0.25"/>
    <row r="137358" ht="15" customHeight="1" x14ac:dyDescent="0.25"/>
    <row r="137359" ht="15" customHeight="1" x14ac:dyDescent="0.25"/>
    <row r="137360" ht="15" customHeight="1" x14ac:dyDescent="0.25"/>
    <row r="137361" ht="15" customHeight="1" x14ac:dyDescent="0.25"/>
    <row r="137362" ht="15" customHeight="1" x14ac:dyDescent="0.25"/>
    <row r="137363" ht="15" customHeight="1" x14ac:dyDescent="0.25"/>
    <row r="137364" ht="15" customHeight="1" x14ac:dyDescent="0.25"/>
    <row r="137365" ht="15" customHeight="1" x14ac:dyDescent="0.25"/>
    <row r="137366" ht="15" customHeight="1" x14ac:dyDescent="0.25"/>
    <row r="137367" ht="15" customHeight="1" x14ac:dyDescent="0.25"/>
    <row r="137368" ht="15" customHeight="1" x14ac:dyDescent="0.25"/>
    <row r="137369" ht="15" customHeight="1" x14ac:dyDescent="0.25"/>
    <row r="137370" ht="15" customHeight="1" x14ac:dyDescent="0.25"/>
    <row r="137371" ht="15" customHeight="1" x14ac:dyDescent="0.25"/>
    <row r="137372" ht="15" customHeight="1" x14ac:dyDescent="0.25"/>
    <row r="137373" ht="15" customHeight="1" x14ac:dyDescent="0.25"/>
    <row r="137374" ht="15" customHeight="1" x14ac:dyDescent="0.25"/>
    <row r="137375" ht="15" customHeight="1" x14ac:dyDescent="0.25"/>
    <row r="137376" ht="15" customHeight="1" x14ac:dyDescent="0.25"/>
    <row r="137377" ht="15" customHeight="1" x14ac:dyDescent="0.25"/>
    <row r="137378" ht="15" customHeight="1" x14ac:dyDescent="0.25"/>
    <row r="137379" ht="15" customHeight="1" x14ac:dyDescent="0.25"/>
    <row r="137380" ht="15" customHeight="1" x14ac:dyDescent="0.25"/>
    <row r="137381" ht="15" customHeight="1" x14ac:dyDescent="0.25"/>
    <row r="137382" ht="15" customHeight="1" x14ac:dyDescent="0.25"/>
    <row r="137383" ht="15" customHeight="1" x14ac:dyDescent="0.25"/>
    <row r="137384" ht="15" customHeight="1" x14ac:dyDescent="0.25"/>
    <row r="137385" ht="15" customHeight="1" x14ac:dyDescent="0.25"/>
    <row r="137386" ht="15" customHeight="1" x14ac:dyDescent="0.25"/>
    <row r="137387" ht="15" customHeight="1" x14ac:dyDescent="0.25"/>
    <row r="137388" ht="15" customHeight="1" x14ac:dyDescent="0.25"/>
    <row r="137389" ht="15" customHeight="1" x14ac:dyDescent="0.25"/>
    <row r="137390" ht="15" customHeight="1" x14ac:dyDescent="0.25"/>
    <row r="137391" ht="15" customHeight="1" x14ac:dyDescent="0.25"/>
    <row r="137392" ht="15" customHeight="1" x14ac:dyDescent="0.25"/>
    <row r="137393" ht="15" customHeight="1" x14ac:dyDescent="0.25"/>
    <row r="137394" ht="15" customHeight="1" x14ac:dyDescent="0.25"/>
    <row r="137395" ht="15" customHeight="1" x14ac:dyDescent="0.25"/>
    <row r="137396" ht="15" customHeight="1" x14ac:dyDescent="0.25"/>
    <row r="137397" ht="15" customHeight="1" x14ac:dyDescent="0.25"/>
    <row r="137398" ht="15" customHeight="1" x14ac:dyDescent="0.25"/>
    <row r="137399" ht="15" customHeight="1" x14ac:dyDescent="0.25"/>
    <row r="137400" ht="15" customHeight="1" x14ac:dyDescent="0.25"/>
    <row r="137401" ht="15" customHeight="1" x14ac:dyDescent="0.25"/>
    <row r="137402" ht="15" customHeight="1" x14ac:dyDescent="0.25"/>
    <row r="137403" ht="15" customHeight="1" x14ac:dyDescent="0.25"/>
    <row r="137404" ht="15" customHeight="1" x14ac:dyDescent="0.25"/>
    <row r="137405" ht="15" customHeight="1" x14ac:dyDescent="0.25"/>
    <row r="137406" ht="15" customHeight="1" x14ac:dyDescent="0.25"/>
    <row r="137407" ht="15" customHeight="1" x14ac:dyDescent="0.25"/>
    <row r="137408" ht="15" customHeight="1" x14ac:dyDescent="0.25"/>
    <row r="137409" ht="15" customHeight="1" x14ac:dyDescent="0.25"/>
    <row r="137410" ht="15" customHeight="1" x14ac:dyDescent="0.25"/>
    <row r="137411" ht="15" customHeight="1" x14ac:dyDescent="0.25"/>
    <row r="137412" ht="15" customHeight="1" x14ac:dyDescent="0.25"/>
    <row r="137413" ht="15" customHeight="1" x14ac:dyDescent="0.25"/>
    <row r="137414" ht="15" customHeight="1" x14ac:dyDescent="0.25"/>
    <row r="137415" ht="15" customHeight="1" x14ac:dyDescent="0.25"/>
    <row r="137416" ht="15" customHeight="1" x14ac:dyDescent="0.25"/>
    <row r="137417" ht="15" customHeight="1" x14ac:dyDescent="0.25"/>
    <row r="137418" ht="15" customHeight="1" x14ac:dyDescent="0.25"/>
    <row r="137419" ht="15" customHeight="1" x14ac:dyDescent="0.25"/>
    <row r="137420" ht="15" customHeight="1" x14ac:dyDescent="0.25"/>
    <row r="137421" ht="15" customHeight="1" x14ac:dyDescent="0.25"/>
    <row r="137422" ht="15" customHeight="1" x14ac:dyDescent="0.25"/>
    <row r="137423" ht="15" customHeight="1" x14ac:dyDescent="0.25"/>
    <row r="137424" ht="15" customHeight="1" x14ac:dyDescent="0.25"/>
    <row r="137425" ht="15" customHeight="1" x14ac:dyDescent="0.25"/>
    <row r="137426" ht="15" customHeight="1" x14ac:dyDescent="0.25"/>
    <row r="137427" ht="15" customHeight="1" x14ac:dyDescent="0.25"/>
    <row r="137428" ht="15" customHeight="1" x14ac:dyDescent="0.25"/>
    <row r="137429" ht="15" customHeight="1" x14ac:dyDescent="0.25"/>
    <row r="137430" ht="15" customHeight="1" x14ac:dyDescent="0.25"/>
    <row r="137431" ht="15" customHeight="1" x14ac:dyDescent="0.25"/>
    <row r="137432" ht="15" customHeight="1" x14ac:dyDescent="0.25"/>
    <row r="137433" ht="15" customHeight="1" x14ac:dyDescent="0.25"/>
    <row r="137434" ht="15" customHeight="1" x14ac:dyDescent="0.25"/>
    <row r="137435" ht="15" customHeight="1" x14ac:dyDescent="0.25"/>
    <row r="137436" ht="15" customHeight="1" x14ac:dyDescent="0.25"/>
    <row r="137437" ht="15" customHeight="1" x14ac:dyDescent="0.25"/>
    <row r="137438" ht="15" customHeight="1" x14ac:dyDescent="0.25"/>
    <row r="137439" ht="15" customHeight="1" x14ac:dyDescent="0.25"/>
    <row r="137440" ht="15" customHeight="1" x14ac:dyDescent="0.25"/>
    <row r="137441" ht="15" customHeight="1" x14ac:dyDescent="0.25"/>
    <row r="137442" ht="15" customHeight="1" x14ac:dyDescent="0.25"/>
    <row r="137443" ht="15" customHeight="1" x14ac:dyDescent="0.25"/>
    <row r="137444" ht="15" customHeight="1" x14ac:dyDescent="0.25"/>
    <row r="137445" ht="15" customHeight="1" x14ac:dyDescent="0.25"/>
    <row r="137446" ht="15" customHeight="1" x14ac:dyDescent="0.25"/>
    <row r="137447" ht="15" customHeight="1" x14ac:dyDescent="0.25"/>
    <row r="137448" ht="15" customHeight="1" x14ac:dyDescent="0.25"/>
    <row r="137449" ht="15" customHeight="1" x14ac:dyDescent="0.25"/>
    <row r="137450" ht="15" customHeight="1" x14ac:dyDescent="0.25"/>
    <row r="137451" ht="15" customHeight="1" x14ac:dyDescent="0.25"/>
    <row r="137452" ht="15" customHeight="1" x14ac:dyDescent="0.25"/>
    <row r="137453" ht="15" customHeight="1" x14ac:dyDescent="0.25"/>
    <row r="137454" ht="15" customHeight="1" x14ac:dyDescent="0.25"/>
    <row r="137455" ht="15" customHeight="1" x14ac:dyDescent="0.25"/>
    <row r="137456" ht="15" customHeight="1" x14ac:dyDescent="0.25"/>
    <row r="137457" ht="15" customHeight="1" x14ac:dyDescent="0.25"/>
    <row r="137458" ht="15" customHeight="1" x14ac:dyDescent="0.25"/>
    <row r="137459" ht="15" customHeight="1" x14ac:dyDescent="0.25"/>
    <row r="137460" ht="15" customHeight="1" x14ac:dyDescent="0.25"/>
    <row r="137461" ht="15" customHeight="1" x14ac:dyDescent="0.25"/>
    <row r="137462" ht="15" customHeight="1" x14ac:dyDescent="0.25"/>
    <row r="137463" ht="15" customHeight="1" x14ac:dyDescent="0.25"/>
    <row r="137464" ht="15" customHeight="1" x14ac:dyDescent="0.25"/>
    <row r="137465" ht="15" customHeight="1" x14ac:dyDescent="0.25"/>
    <row r="137466" ht="15" customHeight="1" x14ac:dyDescent="0.25"/>
    <row r="137467" ht="15" customHeight="1" x14ac:dyDescent="0.25"/>
    <row r="137468" ht="15" customHeight="1" x14ac:dyDescent="0.25"/>
    <row r="137469" ht="15" customHeight="1" x14ac:dyDescent="0.25"/>
    <row r="137470" ht="15" customHeight="1" x14ac:dyDescent="0.25"/>
    <row r="137471" ht="15" customHeight="1" x14ac:dyDescent="0.25"/>
    <row r="137472" ht="15" customHeight="1" x14ac:dyDescent="0.25"/>
    <row r="137473" ht="15" customHeight="1" x14ac:dyDescent="0.25"/>
    <row r="137474" ht="15" customHeight="1" x14ac:dyDescent="0.25"/>
    <row r="137475" ht="15" customHeight="1" x14ac:dyDescent="0.25"/>
    <row r="137476" ht="15" customHeight="1" x14ac:dyDescent="0.25"/>
    <row r="137477" ht="15" customHeight="1" x14ac:dyDescent="0.25"/>
    <row r="137478" ht="15" customHeight="1" x14ac:dyDescent="0.25"/>
    <row r="137479" ht="15" customHeight="1" x14ac:dyDescent="0.25"/>
    <row r="137480" ht="15" customHeight="1" x14ac:dyDescent="0.25"/>
    <row r="137481" ht="15" customHeight="1" x14ac:dyDescent="0.25"/>
    <row r="137482" ht="15" customHeight="1" x14ac:dyDescent="0.25"/>
    <row r="137483" ht="15" customHeight="1" x14ac:dyDescent="0.25"/>
    <row r="137484" ht="15" customHeight="1" x14ac:dyDescent="0.25"/>
    <row r="137485" ht="15" customHeight="1" x14ac:dyDescent="0.25"/>
    <row r="137486" ht="15" customHeight="1" x14ac:dyDescent="0.25"/>
    <row r="137487" ht="15" customHeight="1" x14ac:dyDescent="0.25"/>
    <row r="137488" ht="15" customHeight="1" x14ac:dyDescent="0.25"/>
    <row r="137489" ht="15" customHeight="1" x14ac:dyDescent="0.25"/>
    <row r="137490" ht="15" customHeight="1" x14ac:dyDescent="0.25"/>
    <row r="137491" ht="15" customHeight="1" x14ac:dyDescent="0.25"/>
    <row r="137492" ht="15" customHeight="1" x14ac:dyDescent="0.25"/>
    <row r="137493" ht="15" customHeight="1" x14ac:dyDescent="0.25"/>
    <row r="137494" ht="15" customHeight="1" x14ac:dyDescent="0.25"/>
    <row r="137495" ht="15" customHeight="1" x14ac:dyDescent="0.25"/>
    <row r="137496" ht="15" customHeight="1" x14ac:dyDescent="0.25"/>
    <row r="137497" ht="15" customHeight="1" x14ac:dyDescent="0.25"/>
    <row r="137498" ht="15" customHeight="1" x14ac:dyDescent="0.25"/>
    <row r="137499" ht="15" customHeight="1" x14ac:dyDescent="0.25"/>
    <row r="137500" ht="15" customHeight="1" x14ac:dyDescent="0.25"/>
    <row r="137501" ht="15" customHeight="1" x14ac:dyDescent="0.25"/>
    <row r="137502" ht="15" customHeight="1" x14ac:dyDescent="0.25"/>
    <row r="137503" ht="15" customHeight="1" x14ac:dyDescent="0.25"/>
    <row r="137504" ht="15" customHeight="1" x14ac:dyDescent="0.25"/>
    <row r="137505" ht="15" customHeight="1" x14ac:dyDescent="0.25"/>
    <row r="137506" ht="15" customHeight="1" x14ac:dyDescent="0.25"/>
    <row r="137507" ht="15" customHeight="1" x14ac:dyDescent="0.25"/>
    <row r="137508" ht="15" customHeight="1" x14ac:dyDescent="0.25"/>
    <row r="137509" ht="15" customHeight="1" x14ac:dyDescent="0.25"/>
    <row r="137510" ht="15" customHeight="1" x14ac:dyDescent="0.25"/>
    <row r="137511" ht="15" customHeight="1" x14ac:dyDescent="0.25"/>
    <row r="137512" ht="15" customHeight="1" x14ac:dyDescent="0.25"/>
    <row r="137513" ht="15" customHeight="1" x14ac:dyDescent="0.25"/>
    <row r="137514" ht="15" customHeight="1" x14ac:dyDescent="0.25"/>
    <row r="137515" ht="15" customHeight="1" x14ac:dyDescent="0.25"/>
    <row r="137516" ht="15" customHeight="1" x14ac:dyDescent="0.25"/>
    <row r="137517" ht="15" customHeight="1" x14ac:dyDescent="0.25"/>
    <row r="137518" ht="15" customHeight="1" x14ac:dyDescent="0.25"/>
    <row r="137519" ht="15" customHeight="1" x14ac:dyDescent="0.25"/>
    <row r="137520" ht="15" customHeight="1" x14ac:dyDescent="0.25"/>
    <row r="137521" ht="15" customHeight="1" x14ac:dyDescent="0.25"/>
    <row r="137522" ht="15" customHeight="1" x14ac:dyDescent="0.25"/>
    <row r="137523" ht="15" customHeight="1" x14ac:dyDescent="0.25"/>
    <row r="137524" ht="15" customHeight="1" x14ac:dyDescent="0.25"/>
    <row r="137525" ht="15" customHeight="1" x14ac:dyDescent="0.25"/>
    <row r="137526" ht="15" customHeight="1" x14ac:dyDescent="0.25"/>
    <row r="137527" ht="15" customHeight="1" x14ac:dyDescent="0.25"/>
    <row r="137528" ht="15" customHeight="1" x14ac:dyDescent="0.25"/>
    <row r="137529" ht="15" customHeight="1" x14ac:dyDescent="0.25"/>
    <row r="137530" ht="15" customHeight="1" x14ac:dyDescent="0.25"/>
    <row r="137531" ht="15" customHeight="1" x14ac:dyDescent="0.25"/>
    <row r="137532" ht="15" customHeight="1" x14ac:dyDescent="0.25"/>
    <row r="137533" ht="15" customHeight="1" x14ac:dyDescent="0.25"/>
    <row r="137534" ht="15" customHeight="1" x14ac:dyDescent="0.25"/>
    <row r="137535" ht="15" customHeight="1" x14ac:dyDescent="0.25"/>
    <row r="137536" ht="15" customHeight="1" x14ac:dyDescent="0.25"/>
    <row r="137537" ht="15" customHeight="1" x14ac:dyDescent="0.25"/>
    <row r="137538" ht="15" customHeight="1" x14ac:dyDescent="0.25"/>
    <row r="137539" ht="15" customHeight="1" x14ac:dyDescent="0.25"/>
    <row r="137540" ht="15" customHeight="1" x14ac:dyDescent="0.25"/>
    <row r="137541" ht="15" customHeight="1" x14ac:dyDescent="0.25"/>
    <row r="137542" ht="15" customHeight="1" x14ac:dyDescent="0.25"/>
    <row r="137543" ht="15" customHeight="1" x14ac:dyDescent="0.25"/>
    <row r="137544" ht="15" customHeight="1" x14ac:dyDescent="0.25"/>
    <row r="137545" ht="15" customHeight="1" x14ac:dyDescent="0.25"/>
    <row r="137546" ht="15" customHeight="1" x14ac:dyDescent="0.25"/>
    <row r="137547" ht="15" customHeight="1" x14ac:dyDescent="0.25"/>
    <row r="137548" ht="15" customHeight="1" x14ac:dyDescent="0.25"/>
    <row r="137549" ht="15" customHeight="1" x14ac:dyDescent="0.25"/>
    <row r="137550" ht="15" customHeight="1" x14ac:dyDescent="0.25"/>
    <row r="137551" ht="15" customHeight="1" x14ac:dyDescent="0.25"/>
    <row r="137552" ht="15" customHeight="1" x14ac:dyDescent="0.25"/>
    <row r="137553" ht="15" customHeight="1" x14ac:dyDescent="0.25"/>
    <row r="137554" ht="15" customHeight="1" x14ac:dyDescent="0.25"/>
    <row r="137555" ht="15" customHeight="1" x14ac:dyDescent="0.25"/>
    <row r="137556" ht="15" customHeight="1" x14ac:dyDescent="0.25"/>
    <row r="137557" ht="15" customHeight="1" x14ac:dyDescent="0.25"/>
    <row r="137558" ht="15" customHeight="1" x14ac:dyDescent="0.25"/>
    <row r="137559" ht="15" customHeight="1" x14ac:dyDescent="0.25"/>
    <row r="137560" ht="15" customHeight="1" x14ac:dyDescent="0.25"/>
    <row r="137561" ht="15" customHeight="1" x14ac:dyDescent="0.25"/>
    <row r="137562" ht="15" customHeight="1" x14ac:dyDescent="0.25"/>
    <row r="137563" ht="15" customHeight="1" x14ac:dyDescent="0.25"/>
    <row r="137564" ht="15" customHeight="1" x14ac:dyDescent="0.25"/>
    <row r="137565" ht="15" customHeight="1" x14ac:dyDescent="0.25"/>
    <row r="137566" ht="15" customHeight="1" x14ac:dyDescent="0.25"/>
    <row r="137567" ht="15" customHeight="1" x14ac:dyDescent="0.25"/>
    <row r="137568" ht="15" customHeight="1" x14ac:dyDescent="0.25"/>
    <row r="137569" ht="15" customHeight="1" x14ac:dyDescent="0.25"/>
    <row r="137570" ht="15" customHeight="1" x14ac:dyDescent="0.25"/>
    <row r="137571" ht="15" customHeight="1" x14ac:dyDescent="0.25"/>
    <row r="137572" ht="15" customHeight="1" x14ac:dyDescent="0.25"/>
    <row r="137573" ht="15" customHeight="1" x14ac:dyDescent="0.25"/>
    <row r="137574" ht="15" customHeight="1" x14ac:dyDescent="0.25"/>
    <row r="137575" ht="15" customHeight="1" x14ac:dyDescent="0.25"/>
    <row r="137576" ht="15" customHeight="1" x14ac:dyDescent="0.25"/>
    <row r="137577" ht="15" customHeight="1" x14ac:dyDescent="0.25"/>
    <row r="137578" ht="15" customHeight="1" x14ac:dyDescent="0.25"/>
    <row r="137579" ht="15" customHeight="1" x14ac:dyDescent="0.25"/>
    <row r="137580" ht="15" customHeight="1" x14ac:dyDescent="0.25"/>
    <row r="137581" ht="15" customHeight="1" x14ac:dyDescent="0.25"/>
    <row r="137582" ht="15" customHeight="1" x14ac:dyDescent="0.25"/>
    <row r="137583" ht="15" customHeight="1" x14ac:dyDescent="0.25"/>
    <row r="137584" ht="15" customHeight="1" x14ac:dyDescent="0.25"/>
    <row r="137585" ht="15" customHeight="1" x14ac:dyDescent="0.25"/>
    <row r="137586" ht="15" customHeight="1" x14ac:dyDescent="0.25"/>
    <row r="137587" ht="15" customHeight="1" x14ac:dyDescent="0.25"/>
    <row r="137588" ht="15" customHeight="1" x14ac:dyDescent="0.25"/>
    <row r="137589" ht="15" customHeight="1" x14ac:dyDescent="0.25"/>
    <row r="137590" ht="15" customHeight="1" x14ac:dyDescent="0.25"/>
    <row r="137591" ht="15" customHeight="1" x14ac:dyDescent="0.25"/>
    <row r="137592" ht="15" customHeight="1" x14ac:dyDescent="0.25"/>
    <row r="137593" ht="15" customHeight="1" x14ac:dyDescent="0.25"/>
    <row r="137594" ht="15" customHeight="1" x14ac:dyDescent="0.25"/>
    <row r="137595" ht="15" customHeight="1" x14ac:dyDescent="0.25"/>
    <row r="137596" ht="15" customHeight="1" x14ac:dyDescent="0.25"/>
    <row r="137597" ht="15" customHeight="1" x14ac:dyDescent="0.25"/>
    <row r="137598" ht="15" customHeight="1" x14ac:dyDescent="0.25"/>
    <row r="137599" ht="15" customHeight="1" x14ac:dyDescent="0.25"/>
    <row r="137600" ht="15" customHeight="1" x14ac:dyDescent="0.25"/>
    <row r="137601" ht="15" customHeight="1" x14ac:dyDescent="0.25"/>
    <row r="137602" ht="15" customHeight="1" x14ac:dyDescent="0.25"/>
    <row r="137603" ht="15" customHeight="1" x14ac:dyDescent="0.25"/>
    <row r="137604" ht="15" customHeight="1" x14ac:dyDescent="0.25"/>
    <row r="137605" ht="15" customHeight="1" x14ac:dyDescent="0.25"/>
    <row r="137606" ht="15" customHeight="1" x14ac:dyDescent="0.25"/>
    <row r="137607" ht="15" customHeight="1" x14ac:dyDescent="0.25"/>
    <row r="137608" ht="15" customHeight="1" x14ac:dyDescent="0.25"/>
    <row r="137609" ht="15" customHeight="1" x14ac:dyDescent="0.25"/>
    <row r="137610" ht="15" customHeight="1" x14ac:dyDescent="0.25"/>
    <row r="137611" ht="15" customHeight="1" x14ac:dyDescent="0.25"/>
    <row r="137612" ht="15" customHeight="1" x14ac:dyDescent="0.25"/>
    <row r="137613" ht="15" customHeight="1" x14ac:dyDescent="0.25"/>
    <row r="137614" ht="15" customHeight="1" x14ac:dyDescent="0.25"/>
    <row r="137615" ht="15" customHeight="1" x14ac:dyDescent="0.25"/>
    <row r="137616" ht="15" customHeight="1" x14ac:dyDescent="0.25"/>
    <row r="137617" ht="15" customHeight="1" x14ac:dyDescent="0.25"/>
    <row r="137618" ht="15" customHeight="1" x14ac:dyDescent="0.25"/>
    <row r="137619" ht="15" customHeight="1" x14ac:dyDescent="0.25"/>
    <row r="137620" ht="15" customHeight="1" x14ac:dyDescent="0.25"/>
    <row r="137621" ht="15" customHeight="1" x14ac:dyDescent="0.25"/>
    <row r="137622" ht="15" customHeight="1" x14ac:dyDescent="0.25"/>
    <row r="137623" ht="15" customHeight="1" x14ac:dyDescent="0.25"/>
    <row r="137624" ht="15" customHeight="1" x14ac:dyDescent="0.25"/>
    <row r="137625" ht="15" customHeight="1" x14ac:dyDescent="0.25"/>
    <row r="137626" ht="15" customHeight="1" x14ac:dyDescent="0.25"/>
    <row r="137627" ht="15" customHeight="1" x14ac:dyDescent="0.25"/>
    <row r="137628" ht="15" customHeight="1" x14ac:dyDescent="0.25"/>
    <row r="137629" ht="15" customHeight="1" x14ac:dyDescent="0.25"/>
    <row r="137630" ht="15" customHeight="1" x14ac:dyDescent="0.25"/>
    <row r="137631" ht="15" customHeight="1" x14ac:dyDescent="0.25"/>
    <row r="137632" ht="15" customHeight="1" x14ac:dyDescent="0.25"/>
    <row r="137633" ht="15" customHeight="1" x14ac:dyDescent="0.25"/>
    <row r="137634" ht="15" customHeight="1" x14ac:dyDescent="0.25"/>
    <row r="137635" ht="15" customHeight="1" x14ac:dyDescent="0.25"/>
    <row r="137636" ht="15" customHeight="1" x14ac:dyDescent="0.25"/>
    <row r="137637" ht="15" customHeight="1" x14ac:dyDescent="0.25"/>
    <row r="137638" ht="15" customHeight="1" x14ac:dyDescent="0.25"/>
    <row r="137639" ht="15" customHeight="1" x14ac:dyDescent="0.25"/>
    <row r="137640" ht="15" customHeight="1" x14ac:dyDescent="0.25"/>
    <row r="137641" ht="15" customHeight="1" x14ac:dyDescent="0.25"/>
    <row r="137642" ht="15" customHeight="1" x14ac:dyDescent="0.25"/>
    <row r="137643" ht="15" customHeight="1" x14ac:dyDescent="0.25"/>
    <row r="137644" ht="15" customHeight="1" x14ac:dyDescent="0.25"/>
    <row r="137645" ht="15" customHeight="1" x14ac:dyDescent="0.25"/>
    <row r="137646" ht="15" customHeight="1" x14ac:dyDescent="0.25"/>
    <row r="137647" ht="15" customHeight="1" x14ac:dyDescent="0.25"/>
    <row r="137648" ht="15" customHeight="1" x14ac:dyDescent="0.25"/>
    <row r="137649" ht="15" customHeight="1" x14ac:dyDescent="0.25"/>
    <row r="137650" ht="15" customHeight="1" x14ac:dyDescent="0.25"/>
    <row r="137651" ht="15" customHeight="1" x14ac:dyDescent="0.25"/>
    <row r="137652" ht="15" customHeight="1" x14ac:dyDescent="0.25"/>
    <row r="137653" ht="15" customHeight="1" x14ac:dyDescent="0.25"/>
    <row r="137654" ht="15" customHeight="1" x14ac:dyDescent="0.25"/>
    <row r="137655" ht="15" customHeight="1" x14ac:dyDescent="0.25"/>
    <row r="137656" ht="15" customHeight="1" x14ac:dyDescent="0.25"/>
    <row r="137657" ht="15" customHeight="1" x14ac:dyDescent="0.25"/>
    <row r="137658" ht="15" customHeight="1" x14ac:dyDescent="0.25"/>
    <row r="137659" ht="15" customHeight="1" x14ac:dyDescent="0.25"/>
    <row r="137660" ht="15" customHeight="1" x14ac:dyDescent="0.25"/>
    <row r="137661" ht="15" customHeight="1" x14ac:dyDescent="0.25"/>
    <row r="137662" ht="15" customHeight="1" x14ac:dyDescent="0.25"/>
    <row r="137663" ht="15" customHeight="1" x14ac:dyDescent="0.25"/>
    <row r="137664" ht="15" customHeight="1" x14ac:dyDescent="0.25"/>
    <row r="137665" ht="15" customHeight="1" x14ac:dyDescent="0.25"/>
    <row r="137666" ht="15" customHeight="1" x14ac:dyDescent="0.25"/>
    <row r="137667" ht="15" customHeight="1" x14ac:dyDescent="0.25"/>
    <row r="137668" ht="15" customHeight="1" x14ac:dyDescent="0.25"/>
    <row r="137669" ht="15" customHeight="1" x14ac:dyDescent="0.25"/>
    <row r="137670" ht="15" customHeight="1" x14ac:dyDescent="0.25"/>
    <row r="137671" ht="15" customHeight="1" x14ac:dyDescent="0.25"/>
    <row r="137672" ht="15" customHeight="1" x14ac:dyDescent="0.25"/>
    <row r="137673" ht="15" customHeight="1" x14ac:dyDescent="0.25"/>
    <row r="137674" ht="15" customHeight="1" x14ac:dyDescent="0.25"/>
    <row r="137675" ht="15" customHeight="1" x14ac:dyDescent="0.25"/>
    <row r="137676" ht="15" customHeight="1" x14ac:dyDescent="0.25"/>
    <row r="137677" ht="15" customHeight="1" x14ac:dyDescent="0.25"/>
    <row r="137678" ht="15" customHeight="1" x14ac:dyDescent="0.25"/>
    <row r="137679" ht="15" customHeight="1" x14ac:dyDescent="0.25"/>
    <row r="137680" ht="15" customHeight="1" x14ac:dyDescent="0.25"/>
    <row r="137681" ht="15" customHeight="1" x14ac:dyDescent="0.25"/>
    <row r="137682" ht="15" customHeight="1" x14ac:dyDescent="0.25"/>
    <row r="137683" ht="15" customHeight="1" x14ac:dyDescent="0.25"/>
    <row r="137684" ht="15" customHeight="1" x14ac:dyDescent="0.25"/>
    <row r="137685" ht="15" customHeight="1" x14ac:dyDescent="0.25"/>
    <row r="137686" ht="15" customHeight="1" x14ac:dyDescent="0.25"/>
    <row r="137687" ht="15" customHeight="1" x14ac:dyDescent="0.25"/>
    <row r="137688" ht="15" customHeight="1" x14ac:dyDescent="0.25"/>
    <row r="137689" ht="15" customHeight="1" x14ac:dyDescent="0.25"/>
    <row r="137690" ht="15" customHeight="1" x14ac:dyDescent="0.25"/>
    <row r="137691" ht="15" customHeight="1" x14ac:dyDescent="0.25"/>
    <row r="137692" ht="15" customHeight="1" x14ac:dyDescent="0.25"/>
    <row r="137693" ht="15" customHeight="1" x14ac:dyDescent="0.25"/>
    <row r="137694" ht="15" customHeight="1" x14ac:dyDescent="0.25"/>
    <row r="137695" ht="15" customHeight="1" x14ac:dyDescent="0.25"/>
    <row r="137696" ht="15" customHeight="1" x14ac:dyDescent="0.25"/>
    <row r="137697" ht="15" customHeight="1" x14ac:dyDescent="0.25"/>
    <row r="137698" ht="15" customHeight="1" x14ac:dyDescent="0.25"/>
    <row r="137699" ht="15" customHeight="1" x14ac:dyDescent="0.25"/>
    <row r="137700" ht="15" customHeight="1" x14ac:dyDescent="0.25"/>
    <row r="137701" ht="15" customHeight="1" x14ac:dyDescent="0.25"/>
    <row r="137702" ht="15" customHeight="1" x14ac:dyDescent="0.25"/>
    <row r="137703" ht="15" customHeight="1" x14ac:dyDescent="0.25"/>
    <row r="137704" ht="15" customHeight="1" x14ac:dyDescent="0.25"/>
    <row r="137705" ht="15" customHeight="1" x14ac:dyDescent="0.25"/>
    <row r="137706" ht="15" customHeight="1" x14ac:dyDescent="0.25"/>
    <row r="137707" ht="15" customHeight="1" x14ac:dyDescent="0.25"/>
    <row r="137708" ht="15" customHeight="1" x14ac:dyDescent="0.25"/>
    <row r="137709" ht="15" customHeight="1" x14ac:dyDescent="0.25"/>
    <row r="137710" ht="15" customHeight="1" x14ac:dyDescent="0.25"/>
    <row r="137711" ht="15" customHeight="1" x14ac:dyDescent="0.25"/>
    <row r="137712" ht="15" customHeight="1" x14ac:dyDescent="0.25"/>
    <row r="137713" ht="15" customHeight="1" x14ac:dyDescent="0.25"/>
    <row r="137714" ht="15" customHeight="1" x14ac:dyDescent="0.25"/>
    <row r="137715" ht="15" customHeight="1" x14ac:dyDescent="0.25"/>
    <row r="137716" ht="15" customHeight="1" x14ac:dyDescent="0.25"/>
    <row r="137717" ht="15" customHeight="1" x14ac:dyDescent="0.25"/>
    <row r="137718" ht="15" customHeight="1" x14ac:dyDescent="0.25"/>
    <row r="137719" ht="15" customHeight="1" x14ac:dyDescent="0.25"/>
    <row r="137720" ht="15" customHeight="1" x14ac:dyDescent="0.25"/>
    <row r="137721" ht="15" customHeight="1" x14ac:dyDescent="0.25"/>
    <row r="137722" ht="15" customHeight="1" x14ac:dyDescent="0.25"/>
    <row r="137723" ht="15" customHeight="1" x14ac:dyDescent="0.25"/>
    <row r="137724" ht="15" customHeight="1" x14ac:dyDescent="0.25"/>
    <row r="137725" ht="15" customHeight="1" x14ac:dyDescent="0.25"/>
    <row r="137726" ht="15" customHeight="1" x14ac:dyDescent="0.25"/>
    <row r="137727" ht="15" customHeight="1" x14ac:dyDescent="0.25"/>
    <row r="137728" ht="15" customHeight="1" x14ac:dyDescent="0.25"/>
    <row r="137729" ht="15" customHeight="1" x14ac:dyDescent="0.25"/>
    <row r="137730" ht="15" customHeight="1" x14ac:dyDescent="0.25"/>
    <row r="137731" ht="15" customHeight="1" x14ac:dyDescent="0.25"/>
    <row r="137732" ht="15" customHeight="1" x14ac:dyDescent="0.25"/>
    <row r="137733" ht="15" customHeight="1" x14ac:dyDescent="0.25"/>
    <row r="137734" ht="15" customHeight="1" x14ac:dyDescent="0.25"/>
    <row r="137735" ht="15" customHeight="1" x14ac:dyDescent="0.25"/>
    <row r="137736" ht="15" customHeight="1" x14ac:dyDescent="0.25"/>
    <row r="137737" ht="15" customHeight="1" x14ac:dyDescent="0.25"/>
    <row r="137738" ht="15" customHeight="1" x14ac:dyDescent="0.25"/>
    <row r="137739" ht="15" customHeight="1" x14ac:dyDescent="0.25"/>
    <row r="137740" ht="15" customHeight="1" x14ac:dyDescent="0.25"/>
    <row r="137741" ht="15" customHeight="1" x14ac:dyDescent="0.25"/>
    <row r="137742" ht="15" customHeight="1" x14ac:dyDescent="0.25"/>
    <row r="137743" ht="15" customHeight="1" x14ac:dyDescent="0.25"/>
    <row r="137744" ht="15" customHeight="1" x14ac:dyDescent="0.25"/>
    <row r="137745" ht="15" customHeight="1" x14ac:dyDescent="0.25"/>
    <row r="137746" ht="15" customHeight="1" x14ac:dyDescent="0.25"/>
    <row r="137747" ht="15" customHeight="1" x14ac:dyDescent="0.25"/>
    <row r="137748" ht="15" customHeight="1" x14ac:dyDescent="0.25"/>
    <row r="137749" ht="15" customHeight="1" x14ac:dyDescent="0.25"/>
    <row r="137750" ht="15" customHeight="1" x14ac:dyDescent="0.25"/>
    <row r="137751" ht="15" customHeight="1" x14ac:dyDescent="0.25"/>
    <row r="137752" ht="15" customHeight="1" x14ac:dyDescent="0.25"/>
    <row r="137753" ht="15" customHeight="1" x14ac:dyDescent="0.25"/>
    <row r="137754" ht="15" customHeight="1" x14ac:dyDescent="0.25"/>
    <row r="137755" ht="15" customHeight="1" x14ac:dyDescent="0.25"/>
    <row r="137756" ht="15" customHeight="1" x14ac:dyDescent="0.25"/>
    <row r="137757" ht="15" customHeight="1" x14ac:dyDescent="0.25"/>
    <row r="137758" ht="15" customHeight="1" x14ac:dyDescent="0.25"/>
    <row r="137759" ht="15" customHeight="1" x14ac:dyDescent="0.25"/>
    <row r="137760" ht="15" customHeight="1" x14ac:dyDescent="0.25"/>
    <row r="137761" ht="15" customHeight="1" x14ac:dyDescent="0.25"/>
    <row r="137762" ht="15" customHeight="1" x14ac:dyDescent="0.25"/>
    <row r="137763" ht="15" customHeight="1" x14ac:dyDescent="0.25"/>
    <row r="137764" ht="15" customHeight="1" x14ac:dyDescent="0.25"/>
    <row r="137765" ht="15" customHeight="1" x14ac:dyDescent="0.25"/>
    <row r="137766" ht="15" customHeight="1" x14ac:dyDescent="0.25"/>
    <row r="137767" ht="15" customHeight="1" x14ac:dyDescent="0.25"/>
    <row r="137768" ht="15" customHeight="1" x14ac:dyDescent="0.25"/>
    <row r="137769" ht="15" customHeight="1" x14ac:dyDescent="0.25"/>
    <row r="137770" ht="15" customHeight="1" x14ac:dyDescent="0.25"/>
    <row r="137771" ht="15" customHeight="1" x14ac:dyDescent="0.25"/>
    <row r="137772" ht="15" customHeight="1" x14ac:dyDescent="0.25"/>
    <row r="137773" ht="15" customHeight="1" x14ac:dyDescent="0.25"/>
    <row r="137774" ht="15" customHeight="1" x14ac:dyDescent="0.25"/>
    <row r="137775" ht="15" customHeight="1" x14ac:dyDescent="0.25"/>
    <row r="137776" ht="15" customHeight="1" x14ac:dyDescent="0.25"/>
    <row r="137777" ht="15" customHeight="1" x14ac:dyDescent="0.25"/>
    <row r="137778" ht="15" customHeight="1" x14ac:dyDescent="0.25"/>
    <row r="137779" ht="15" customHeight="1" x14ac:dyDescent="0.25"/>
    <row r="137780" ht="15" customHeight="1" x14ac:dyDescent="0.25"/>
    <row r="137781" ht="15" customHeight="1" x14ac:dyDescent="0.25"/>
    <row r="137782" ht="15" customHeight="1" x14ac:dyDescent="0.25"/>
    <row r="137783" ht="15" customHeight="1" x14ac:dyDescent="0.25"/>
    <row r="137784" ht="15" customHeight="1" x14ac:dyDescent="0.25"/>
    <row r="137785" ht="15" customHeight="1" x14ac:dyDescent="0.25"/>
    <row r="137786" ht="15" customHeight="1" x14ac:dyDescent="0.25"/>
    <row r="137787" ht="15" customHeight="1" x14ac:dyDescent="0.25"/>
    <row r="137788" ht="15" customHeight="1" x14ac:dyDescent="0.25"/>
    <row r="137789" ht="15" customHeight="1" x14ac:dyDescent="0.25"/>
    <row r="137790" ht="15" customHeight="1" x14ac:dyDescent="0.25"/>
    <row r="137791" ht="15" customHeight="1" x14ac:dyDescent="0.25"/>
    <row r="137792" ht="15" customHeight="1" x14ac:dyDescent="0.25"/>
    <row r="137793" ht="15" customHeight="1" x14ac:dyDescent="0.25"/>
    <row r="137794" ht="15" customHeight="1" x14ac:dyDescent="0.25"/>
    <row r="137795" ht="15" customHeight="1" x14ac:dyDescent="0.25"/>
    <row r="137796" ht="15" customHeight="1" x14ac:dyDescent="0.25"/>
    <row r="137797" ht="15" customHeight="1" x14ac:dyDescent="0.25"/>
    <row r="137798" ht="15" customHeight="1" x14ac:dyDescent="0.25"/>
    <row r="137799" ht="15" customHeight="1" x14ac:dyDescent="0.25"/>
    <row r="137800" ht="15" customHeight="1" x14ac:dyDescent="0.25"/>
    <row r="137801" ht="15" customHeight="1" x14ac:dyDescent="0.25"/>
    <row r="137802" ht="15" customHeight="1" x14ac:dyDescent="0.25"/>
    <row r="137803" ht="15" customHeight="1" x14ac:dyDescent="0.25"/>
    <row r="137804" ht="15" customHeight="1" x14ac:dyDescent="0.25"/>
    <row r="137805" ht="15" customHeight="1" x14ac:dyDescent="0.25"/>
    <row r="137806" ht="15" customHeight="1" x14ac:dyDescent="0.25"/>
    <row r="137807" ht="15" customHeight="1" x14ac:dyDescent="0.25"/>
    <row r="137808" ht="15" customHeight="1" x14ac:dyDescent="0.25"/>
    <row r="137809" ht="15" customHeight="1" x14ac:dyDescent="0.25"/>
    <row r="137810" ht="15" customHeight="1" x14ac:dyDescent="0.25"/>
    <row r="137811" ht="15" customHeight="1" x14ac:dyDescent="0.25"/>
    <row r="137812" ht="15" customHeight="1" x14ac:dyDescent="0.25"/>
    <row r="137813" ht="15" customHeight="1" x14ac:dyDescent="0.25"/>
    <row r="137814" ht="15" customHeight="1" x14ac:dyDescent="0.25"/>
    <row r="137815" ht="15" customHeight="1" x14ac:dyDescent="0.25"/>
    <row r="137816" ht="15" customHeight="1" x14ac:dyDescent="0.25"/>
    <row r="137817" ht="15" customHeight="1" x14ac:dyDescent="0.25"/>
    <row r="137818" ht="15" customHeight="1" x14ac:dyDescent="0.25"/>
    <row r="137819" ht="15" customHeight="1" x14ac:dyDescent="0.25"/>
    <row r="137820" ht="15" customHeight="1" x14ac:dyDescent="0.25"/>
    <row r="137821" ht="15" customHeight="1" x14ac:dyDescent="0.25"/>
    <row r="137822" ht="15" customHeight="1" x14ac:dyDescent="0.25"/>
    <row r="137823" ht="15" customHeight="1" x14ac:dyDescent="0.25"/>
    <row r="137824" ht="15" customHeight="1" x14ac:dyDescent="0.25"/>
    <row r="137825" ht="15" customHeight="1" x14ac:dyDescent="0.25"/>
    <row r="137826" ht="15" customHeight="1" x14ac:dyDescent="0.25"/>
    <row r="137827" ht="15" customHeight="1" x14ac:dyDescent="0.25"/>
    <row r="137828" ht="15" customHeight="1" x14ac:dyDescent="0.25"/>
    <row r="137829" ht="15" customHeight="1" x14ac:dyDescent="0.25"/>
    <row r="137830" ht="15" customHeight="1" x14ac:dyDescent="0.25"/>
    <row r="137831" ht="15" customHeight="1" x14ac:dyDescent="0.25"/>
    <row r="137832" ht="15" customHeight="1" x14ac:dyDescent="0.25"/>
    <row r="137833" ht="15" customHeight="1" x14ac:dyDescent="0.25"/>
    <row r="137834" ht="15" customHeight="1" x14ac:dyDescent="0.25"/>
    <row r="137835" ht="15" customHeight="1" x14ac:dyDescent="0.25"/>
    <row r="137836" ht="15" customHeight="1" x14ac:dyDescent="0.25"/>
    <row r="137837" ht="15" customHeight="1" x14ac:dyDescent="0.25"/>
    <row r="137838" ht="15" customHeight="1" x14ac:dyDescent="0.25"/>
    <row r="137839" ht="15" customHeight="1" x14ac:dyDescent="0.25"/>
    <row r="137840" ht="15" customHeight="1" x14ac:dyDescent="0.25"/>
    <row r="137841" ht="15" customHeight="1" x14ac:dyDescent="0.25"/>
    <row r="137842" ht="15" customHeight="1" x14ac:dyDescent="0.25"/>
    <row r="137843" ht="15" customHeight="1" x14ac:dyDescent="0.25"/>
    <row r="137844" ht="15" customHeight="1" x14ac:dyDescent="0.25"/>
    <row r="137845" ht="15" customHeight="1" x14ac:dyDescent="0.25"/>
    <row r="137846" ht="15" customHeight="1" x14ac:dyDescent="0.25"/>
    <row r="137847" ht="15" customHeight="1" x14ac:dyDescent="0.25"/>
    <row r="137848" ht="15" customHeight="1" x14ac:dyDescent="0.25"/>
    <row r="137849" ht="15" customHeight="1" x14ac:dyDescent="0.25"/>
    <row r="137850" ht="15" customHeight="1" x14ac:dyDescent="0.25"/>
    <row r="137851" ht="15" customHeight="1" x14ac:dyDescent="0.25"/>
    <row r="137852" ht="15" customHeight="1" x14ac:dyDescent="0.25"/>
    <row r="137853" ht="15" customHeight="1" x14ac:dyDescent="0.25"/>
    <row r="137854" ht="15" customHeight="1" x14ac:dyDescent="0.25"/>
    <row r="137855" ht="15" customHeight="1" x14ac:dyDescent="0.25"/>
    <row r="137856" ht="15" customHeight="1" x14ac:dyDescent="0.25"/>
    <row r="137857" ht="15" customHeight="1" x14ac:dyDescent="0.25"/>
    <row r="137858" ht="15" customHeight="1" x14ac:dyDescent="0.25"/>
    <row r="137859" ht="15" customHeight="1" x14ac:dyDescent="0.25"/>
    <row r="137860" ht="15" customHeight="1" x14ac:dyDescent="0.25"/>
    <row r="137861" ht="15" customHeight="1" x14ac:dyDescent="0.25"/>
    <row r="137862" ht="15" customHeight="1" x14ac:dyDescent="0.25"/>
    <row r="137863" ht="15" customHeight="1" x14ac:dyDescent="0.25"/>
    <row r="137864" ht="15" customHeight="1" x14ac:dyDescent="0.25"/>
    <row r="137865" ht="15" customHeight="1" x14ac:dyDescent="0.25"/>
    <row r="137866" ht="15" customHeight="1" x14ac:dyDescent="0.25"/>
    <row r="137867" ht="15" customHeight="1" x14ac:dyDescent="0.25"/>
    <row r="137868" ht="15" customHeight="1" x14ac:dyDescent="0.25"/>
    <row r="137869" ht="15" customHeight="1" x14ac:dyDescent="0.25"/>
    <row r="137870" ht="15" customHeight="1" x14ac:dyDescent="0.25"/>
    <row r="137871" ht="15" customHeight="1" x14ac:dyDescent="0.25"/>
    <row r="137872" ht="15" customHeight="1" x14ac:dyDescent="0.25"/>
    <row r="137873" ht="15" customHeight="1" x14ac:dyDescent="0.25"/>
    <row r="137874" ht="15" customHeight="1" x14ac:dyDescent="0.25"/>
    <row r="137875" ht="15" customHeight="1" x14ac:dyDescent="0.25"/>
    <row r="137876" ht="15" customHeight="1" x14ac:dyDescent="0.25"/>
    <row r="137877" ht="15" customHeight="1" x14ac:dyDescent="0.25"/>
    <row r="137878" ht="15" customHeight="1" x14ac:dyDescent="0.25"/>
    <row r="137879" ht="15" customHeight="1" x14ac:dyDescent="0.25"/>
    <row r="137880" ht="15" customHeight="1" x14ac:dyDescent="0.25"/>
    <row r="137881" ht="15" customHeight="1" x14ac:dyDescent="0.25"/>
    <row r="137882" ht="15" customHeight="1" x14ac:dyDescent="0.25"/>
    <row r="137883" ht="15" customHeight="1" x14ac:dyDescent="0.25"/>
    <row r="137884" ht="15" customHeight="1" x14ac:dyDescent="0.25"/>
    <row r="137885" ht="15" customHeight="1" x14ac:dyDescent="0.25"/>
    <row r="137886" ht="15" customHeight="1" x14ac:dyDescent="0.25"/>
    <row r="137887" ht="15" customHeight="1" x14ac:dyDescent="0.25"/>
    <row r="137888" ht="15" customHeight="1" x14ac:dyDescent="0.25"/>
    <row r="137889" ht="15" customHeight="1" x14ac:dyDescent="0.25"/>
    <row r="137890" ht="15" customHeight="1" x14ac:dyDescent="0.25"/>
    <row r="137891" ht="15" customHeight="1" x14ac:dyDescent="0.25"/>
    <row r="137892" ht="15" customHeight="1" x14ac:dyDescent="0.25"/>
    <row r="137893" ht="15" customHeight="1" x14ac:dyDescent="0.25"/>
    <row r="137894" ht="15" customHeight="1" x14ac:dyDescent="0.25"/>
    <row r="137895" ht="15" customHeight="1" x14ac:dyDescent="0.25"/>
    <row r="137896" ht="15" customHeight="1" x14ac:dyDescent="0.25"/>
    <row r="137897" ht="15" customHeight="1" x14ac:dyDescent="0.25"/>
    <row r="137898" ht="15" customHeight="1" x14ac:dyDescent="0.25"/>
    <row r="137899" ht="15" customHeight="1" x14ac:dyDescent="0.25"/>
    <row r="137900" ht="15" customHeight="1" x14ac:dyDescent="0.25"/>
    <row r="137901" ht="15" customHeight="1" x14ac:dyDescent="0.25"/>
    <row r="137902" ht="15" customHeight="1" x14ac:dyDescent="0.25"/>
    <row r="137903" ht="15" customHeight="1" x14ac:dyDescent="0.25"/>
    <row r="137904" ht="15" customHeight="1" x14ac:dyDescent="0.25"/>
    <row r="137905" ht="15" customHeight="1" x14ac:dyDescent="0.25"/>
    <row r="137906" ht="15" customHeight="1" x14ac:dyDescent="0.25"/>
    <row r="137907" ht="15" customHeight="1" x14ac:dyDescent="0.25"/>
    <row r="137908" ht="15" customHeight="1" x14ac:dyDescent="0.25"/>
    <row r="137909" ht="15" customHeight="1" x14ac:dyDescent="0.25"/>
    <row r="137910" ht="15" customHeight="1" x14ac:dyDescent="0.25"/>
    <row r="137911" ht="15" customHeight="1" x14ac:dyDescent="0.25"/>
    <row r="137912" ht="15" customHeight="1" x14ac:dyDescent="0.25"/>
    <row r="137913" ht="15" customHeight="1" x14ac:dyDescent="0.25"/>
    <row r="137914" ht="15" customHeight="1" x14ac:dyDescent="0.25"/>
    <row r="137915" ht="15" customHeight="1" x14ac:dyDescent="0.25"/>
    <row r="137916" ht="15" customHeight="1" x14ac:dyDescent="0.25"/>
    <row r="137917" ht="15" customHeight="1" x14ac:dyDescent="0.25"/>
    <row r="137918" ht="15" customHeight="1" x14ac:dyDescent="0.25"/>
    <row r="137919" ht="15" customHeight="1" x14ac:dyDescent="0.25"/>
    <row r="137920" ht="15" customHeight="1" x14ac:dyDescent="0.25"/>
    <row r="137921" ht="15" customHeight="1" x14ac:dyDescent="0.25"/>
    <row r="137922" ht="15" customHeight="1" x14ac:dyDescent="0.25"/>
    <row r="137923" ht="15" customHeight="1" x14ac:dyDescent="0.25"/>
    <row r="137924" ht="15" customHeight="1" x14ac:dyDescent="0.25"/>
    <row r="137925" ht="15" customHeight="1" x14ac:dyDescent="0.25"/>
    <row r="137926" ht="15" customHeight="1" x14ac:dyDescent="0.25"/>
    <row r="137927" ht="15" customHeight="1" x14ac:dyDescent="0.25"/>
    <row r="137928" ht="15" customHeight="1" x14ac:dyDescent="0.25"/>
    <row r="137929" ht="15" customHeight="1" x14ac:dyDescent="0.25"/>
    <row r="137930" ht="15" customHeight="1" x14ac:dyDescent="0.25"/>
    <row r="137931" ht="15" customHeight="1" x14ac:dyDescent="0.25"/>
    <row r="137932" ht="15" customHeight="1" x14ac:dyDescent="0.25"/>
    <row r="137933" ht="15" customHeight="1" x14ac:dyDescent="0.25"/>
    <row r="137934" ht="15" customHeight="1" x14ac:dyDescent="0.25"/>
    <row r="137935" ht="15" customHeight="1" x14ac:dyDescent="0.25"/>
    <row r="137936" ht="15" customHeight="1" x14ac:dyDescent="0.25"/>
    <row r="137937" ht="15" customHeight="1" x14ac:dyDescent="0.25"/>
    <row r="137938" ht="15" customHeight="1" x14ac:dyDescent="0.25"/>
    <row r="137939" ht="15" customHeight="1" x14ac:dyDescent="0.25"/>
    <row r="137940" ht="15" customHeight="1" x14ac:dyDescent="0.25"/>
    <row r="137941" ht="15" customHeight="1" x14ac:dyDescent="0.25"/>
    <row r="137942" ht="15" customHeight="1" x14ac:dyDescent="0.25"/>
    <row r="137943" ht="15" customHeight="1" x14ac:dyDescent="0.25"/>
    <row r="137944" ht="15" customHeight="1" x14ac:dyDescent="0.25"/>
    <row r="137945" ht="15" customHeight="1" x14ac:dyDescent="0.25"/>
    <row r="137946" ht="15" customHeight="1" x14ac:dyDescent="0.25"/>
    <row r="137947" ht="15" customHeight="1" x14ac:dyDescent="0.25"/>
    <row r="137948" ht="15" customHeight="1" x14ac:dyDescent="0.25"/>
    <row r="137949" ht="15" customHeight="1" x14ac:dyDescent="0.25"/>
    <row r="137950" ht="15" customHeight="1" x14ac:dyDescent="0.25"/>
    <row r="137951" ht="15" customHeight="1" x14ac:dyDescent="0.25"/>
    <row r="137952" ht="15" customHeight="1" x14ac:dyDescent="0.25"/>
    <row r="137953" ht="15" customHeight="1" x14ac:dyDescent="0.25"/>
    <row r="137954" ht="15" customHeight="1" x14ac:dyDescent="0.25"/>
    <row r="137955" ht="15" customHeight="1" x14ac:dyDescent="0.25"/>
    <row r="137956" ht="15" customHeight="1" x14ac:dyDescent="0.25"/>
    <row r="137957" ht="15" customHeight="1" x14ac:dyDescent="0.25"/>
    <row r="137958" ht="15" customHeight="1" x14ac:dyDescent="0.25"/>
    <row r="137959" ht="15" customHeight="1" x14ac:dyDescent="0.25"/>
    <row r="137960" ht="15" customHeight="1" x14ac:dyDescent="0.25"/>
    <row r="137961" ht="15" customHeight="1" x14ac:dyDescent="0.25"/>
    <row r="137962" ht="15" customHeight="1" x14ac:dyDescent="0.25"/>
    <row r="137963" ht="15" customHeight="1" x14ac:dyDescent="0.25"/>
    <row r="137964" ht="15" customHeight="1" x14ac:dyDescent="0.25"/>
    <row r="137965" ht="15" customHeight="1" x14ac:dyDescent="0.25"/>
    <row r="137966" ht="15" customHeight="1" x14ac:dyDescent="0.25"/>
    <row r="137967" ht="15" customHeight="1" x14ac:dyDescent="0.25"/>
    <row r="137968" ht="15" customHeight="1" x14ac:dyDescent="0.25"/>
    <row r="137969" ht="15" customHeight="1" x14ac:dyDescent="0.25"/>
    <row r="137970" ht="15" customHeight="1" x14ac:dyDescent="0.25"/>
    <row r="137971" ht="15" customHeight="1" x14ac:dyDescent="0.25"/>
    <row r="137972" ht="15" customHeight="1" x14ac:dyDescent="0.25"/>
    <row r="137973" ht="15" customHeight="1" x14ac:dyDescent="0.25"/>
    <row r="137974" ht="15" customHeight="1" x14ac:dyDescent="0.25"/>
    <row r="137975" ht="15" customHeight="1" x14ac:dyDescent="0.25"/>
    <row r="137976" ht="15" customHeight="1" x14ac:dyDescent="0.25"/>
    <row r="137977" ht="15" customHeight="1" x14ac:dyDescent="0.25"/>
    <row r="137978" ht="15" customHeight="1" x14ac:dyDescent="0.25"/>
    <row r="137979" ht="15" customHeight="1" x14ac:dyDescent="0.25"/>
    <row r="137980" ht="15" customHeight="1" x14ac:dyDescent="0.25"/>
    <row r="137981" ht="15" customHeight="1" x14ac:dyDescent="0.25"/>
    <row r="137982" ht="15" customHeight="1" x14ac:dyDescent="0.25"/>
    <row r="137983" ht="15" customHeight="1" x14ac:dyDescent="0.25"/>
    <row r="137984" ht="15" customHeight="1" x14ac:dyDescent="0.25"/>
    <row r="137985" ht="15" customHeight="1" x14ac:dyDescent="0.25"/>
    <row r="137986" ht="15" customHeight="1" x14ac:dyDescent="0.25"/>
    <row r="137987" ht="15" customHeight="1" x14ac:dyDescent="0.25"/>
    <row r="137988" ht="15" customHeight="1" x14ac:dyDescent="0.25"/>
    <row r="137989" ht="15" customHeight="1" x14ac:dyDescent="0.25"/>
    <row r="137990" ht="15" customHeight="1" x14ac:dyDescent="0.25"/>
    <row r="137991" ht="15" customHeight="1" x14ac:dyDescent="0.25"/>
    <row r="137992" ht="15" customHeight="1" x14ac:dyDescent="0.25"/>
    <row r="137993" ht="15" customHeight="1" x14ac:dyDescent="0.25"/>
    <row r="137994" ht="15" customHeight="1" x14ac:dyDescent="0.25"/>
    <row r="137995" ht="15" customHeight="1" x14ac:dyDescent="0.25"/>
    <row r="137996" ht="15" customHeight="1" x14ac:dyDescent="0.25"/>
    <row r="137997" ht="15" customHeight="1" x14ac:dyDescent="0.25"/>
    <row r="137998" ht="15" customHeight="1" x14ac:dyDescent="0.25"/>
    <row r="137999" ht="15" customHeight="1" x14ac:dyDescent="0.25"/>
    <row r="138000" ht="15" customHeight="1" x14ac:dyDescent="0.25"/>
    <row r="138001" ht="15" customHeight="1" x14ac:dyDescent="0.25"/>
    <row r="138002" ht="15" customHeight="1" x14ac:dyDescent="0.25"/>
    <row r="138003" ht="15" customHeight="1" x14ac:dyDescent="0.25"/>
    <row r="138004" ht="15" customHeight="1" x14ac:dyDescent="0.25"/>
    <row r="138005" ht="15" customHeight="1" x14ac:dyDescent="0.25"/>
    <row r="138006" ht="15" customHeight="1" x14ac:dyDescent="0.25"/>
    <row r="138007" ht="15" customHeight="1" x14ac:dyDescent="0.25"/>
    <row r="138008" ht="15" customHeight="1" x14ac:dyDescent="0.25"/>
    <row r="138009" ht="15" customHeight="1" x14ac:dyDescent="0.25"/>
    <row r="138010" ht="15" customHeight="1" x14ac:dyDescent="0.25"/>
    <row r="138011" ht="15" customHeight="1" x14ac:dyDescent="0.25"/>
    <row r="138012" ht="15" customHeight="1" x14ac:dyDescent="0.25"/>
    <row r="138013" ht="15" customHeight="1" x14ac:dyDescent="0.25"/>
    <row r="138014" ht="15" customHeight="1" x14ac:dyDescent="0.25"/>
    <row r="138015" ht="15" customHeight="1" x14ac:dyDescent="0.25"/>
    <row r="138016" ht="15" customHeight="1" x14ac:dyDescent="0.25"/>
    <row r="138017" ht="15" customHeight="1" x14ac:dyDescent="0.25"/>
    <row r="138018" ht="15" customHeight="1" x14ac:dyDescent="0.25"/>
    <row r="138019" ht="15" customHeight="1" x14ac:dyDescent="0.25"/>
    <row r="138020" ht="15" customHeight="1" x14ac:dyDescent="0.25"/>
    <row r="138021" ht="15" customHeight="1" x14ac:dyDescent="0.25"/>
    <row r="138022" ht="15" customHeight="1" x14ac:dyDescent="0.25"/>
    <row r="138023" ht="15" customHeight="1" x14ac:dyDescent="0.25"/>
    <row r="138024" ht="15" customHeight="1" x14ac:dyDescent="0.25"/>
    <row r="138025" ht="15" customHeight="1" x14ac:dyDescent="0.25"/>
    <row r="138026" ht="15" customHeight="1" x14ac:dyDescent="0.25"/>
    <row r="138027" ht="15" customHeight="1" x14ac:dyDescent="0.25"/>
    <row r="138028" ht="15" customHeight="1" x14ac:dyDescent="0.25"/>
    <row r="138029" ht="15" customHeight="1" x14ac:dyDescent="0.25"/>
    <row r="138030" ht="15" customHeight="1" x14ac:dyDescent="0.25"/>
    <row r="138031" ht="15" customHeight="1" x14ac:dyDescent="0.25"/>
    <row r="138032" ht="15" customHeight="1" x14ac:dyDescent="0.25"/>
    <row r="138033" ht="15" customHeight="1" x14ac:dyDescent="0.25"/>
    <row r="138034" ht="15" customHeight="1" x14ac:dyDescent="0.25"/>
    <row r="138035" ht="15" customHeight="1" x14ac:dyDescent="0.25"/>
    <row r="138036" ht="15" customHeight="1" x14ac:dyDescent="0.25"/>
    <row r="138037" ht="15" customHeight="1" x14ac:dyDescent="0.25"/>
    <row r="138038" ht="15" customHeight="1" x14ac:dyDescent="0.25"/>
    <row r="138039" ht="15" customHeight="1" x14ac:dyDescent="0.25"/>
    <row r="138040" ht="15" customHeight="1" x14ac:dyDescent="0.25"/>
    <row r="138041" ht="15" customHeight="1" x14ac:dyDescent="0.25"/>
    <row r="138042" ht="15" customHeight="1" x14ac:dyDescent="0.25"/>
    <row r="138043" ht="15" customHeight="1" x14ac:dyDescent="0.25"/>
    <row r="138044" ht="15" customHeight="1" x14ac:dyDescent="0.25"/>
    <row r="138045" ht="15" customHeight="1" x14ac:dyDescent="0.25"/>
    <row r="138046" ht="15" customHeight="1" x14ac:dyDescent="0.25"/>
    <row r="138047" ht="15" customHeight="1" x14ac:dyDescent="0.25"/>
    <row r="138048" ht="15" customHeight="1" x14ac:dyDescent="0.25"/>
    <row r="138049" ht="15" customHeight="1" x14ac:dyDescent="0.25"/>
    <row r="138050" ht="15" customHeight="1" x14ac:dyDescent="0.25"/>
    <row r="138051" ht="15" customHeight="1" x14ac:dyDescent="0.25"/>
    <row r="138052" ht="15" customHeight="1" x14ac:dyDescent="0.25"/>
    <row r="138053" ht="15" customHeight="1" x14ac:dyDescent="0.25"/>
    <row r="138054" ht="15" customHeight="1" x14ac:dyDescent="0.25"/>
    <row r="138055" ht="15" customHeight="1" x14ac:dyDescent="0.25"/>
    <row r="138056" ht="15" customHeight="1" x14ac:dyDescent="0.25"/>
    <row r="138057" ht="15" customHeight="1" x14ac:dyDescent="0.25"/>
    <row r="138058" ht="15" customHeight="1" x14ac:dyDescent="0.25"/>
    <row r="138059" ht="15" customHeight="1" x14ac:dyDescent="0.25"/>
    <row r="138060" ht="15" customHeight="1" x14ac:dyDescent="0.25"/>
    <row r="138061" ht="15" customHeight="1" x14ac:dyDescent="0.25"/>
    <row r="138062" ht="15" customHeight="1" x14ac:dyDescent="0.25"/>
    <row r="138063" ht="15" customHeight="1" x14ac:dyDescent="0.25"/>
    <row r="138064" ht="15" customHeight="1" x14ac:dyDescent="0.25"/>
    <row r="138065" ht="15" customHeight="1" x14ac:dyDescent="0.25"/>
    <row r="138066" ht="15" customHeight="1" x14ac:dyDescent="0.25"/>
    <row r="138067" ht="15" customHeight="1" x14ac:dyDescent="0.25"/>
    <row r="138068" ht="15" customHeight="1" x14ac:dyDescent="0.25"/>
    <row r="138069" ht="15" customHeight="1" x14ac:dyDescent="0.25"/>
    <row r="138070" ht="15" customHeight="1" x14ac:dyDescent="0.25"/>
    <row r="138071" ht="15" customHeight="1" x14ac:dyDescent="0.25"/>
    <row r="138072" ht="15" customHeight="1" x14ac:dyDescent="0.25"/>
    <row r="138073" ht="15" customHeight="1" x14ac:dyDescent="0.25"/>
    <row r="138074" ht="15" customHeight="1" x14ac:dyDescent="0.25"/>
    <row r="138075" ht="15" customHeight="1" x14ac:dyDescent="0.25"/>
    <row r="138076" ht="15" customHeight="1" x14ac:dyDescent="0.25"/>
    <row r="138077" ht="15" customHeight="1" x14ac:dyDescent="0.25"/>
    <row r="138078" ht="15" customHeight="1" x14ac:dyDescent="0.25"/>
    <row r="138079" ht="15" customHeight="1" x14ac:dyDescent="0.25"/>
    <row r="138080" ht="15" customHeight="1" x14ac:dyDescent="0.25"/>
    <row r="138081" ht="15" customHeight="1" x14ac:dyDescent="0.25"/>
    <row r="138082" ht="15" customHeight="1" x14ac:dyDescent="0.25"/>
    <row r="138083" ht="15" customHeight="1" x14ac:dyDescent="0.25"/>
    <row r="138084" ht="15" customHeight="1" x14ac:dyDescent="0.25"/>
    <row r="138085" ht="15" customHeight="1" x14ac:dyDescent="0.25"/>
    <row r="138086" ht="15" customHeight="1" x14ac:dyDescent="0.25"/>
    <row r="138087" ht="15" customHeight="1" x14ac:dyDescent="0.25"/>
    <row r="138088" ht="15" customHeight="1" x14ac:dyDescent="0.25"/>
    <row r="138089" ht="15" customHeight="1" x14ac:dyDescent="0.25"/>
    <row r="138090" ht="15" customHeight="1" x14ac:dyDescent="0.25"/>
    <row r="138091" ht="15" customHeight="1" x14ac:dyDescent="0.25"/>
    <row r="138092" ht="15" customHeight="1" x14ac:dyDescent="0.25"/>
    <row r="138093" ht="15" customHeight="1" x14ac:dyDescent="0.25"/>
    <row r="138094" ht="15" customHeight="1" x14ac:dyDescent="0.25"/>
    <row r="138095" ht="15" customHeight="1" x14ac:dyDescent="0.25"/>
    <row r="138096" ht="15" customHeight="1" x14ac:dyDescent="0.25"/>
    <row r="138097" ht="15" customHeight="1" x14ac:dyDescent="0.25"/>
    <row r="138098" ht="15" customHeight="1" x14ac:dyDescent="0.25"/>
    <row r="138099" ht="15" customHeight="1" x14ac:dyDescent="0.25"/>
    <row r="138100" ht="15" customHeight="1" x14ac:dyDescent="0.25"/>
    <row r="138101" ht="15" customHeight="1" x14ac:dyDescent="0.25"/>
    <row r="138102" ht="15" customHeight="1" x14ac:dyDescent="0.25"/>
    <row r="138103" ht="15" customHeight="1" x14ac:dyDescent="0.25"/>
    <row r="138104" ht="15" customHeight="1" x14ac:dyDescent="0.25"/>
    <row r="138105" ht="15" customHeight="1" x14ac:dyDescent="0.25"/>
    <row r="138106" ht="15" customHeight="1" x14ac:dyDescent="0.25"/>
    <row r="138107" ht="15" customHeight="1" x14ac:dyDescent="0.25"/>
    <row r="138108" ht="15" customHeight="1" x14ac:dyDescent="0.25"/>
    <row r="138109" ht="15" customHeight="1" x14ac:dyDescent="0.25"/>
    <row r="138110" ht="15" customHeight="1" x14ac:dyDescent="0.25"/>
    <row r="138111" ht="15" customHeight="1" x14ac:dyDescent="0.25"/>
    <row r="138112" ht="15" customHeight="1" x14ac:dyDescent="0.25"/>
    <row r="138113" ht="15" customHeight="1" x14ac:dyDescent="0.25"/>
    <row r="138114" ht="15" customHeight="1" x14ac:dyDescent="0.25"/>
    <row r="138115" ht="15" customHeight="1" x14ac:dyDescent="0.25"/>
    <row r="138116" ht="15" customHeight="1" x14ac:dyDescent="0.25"/>
    <row r="138117" ht="15" customHeight="1" x14ac:dyDescent="0.25"/>
    <row r="138118" ht="15" customHeight="1" x14ac:dyDescent="0.25"/>
    <row r="138119" ht="15" customHeight="1" x14ac:dyDescent="0.25"/>
    <row r="138120" ht="15" customHeight="1" x14ac:dyDescent="0.25"/>
    <row r="138121" ht="15" customHeight="1" x14ac:dyDescent="0.25"/>
    <row r="138122" ht="15" customHeight="1" x14ac:dyDescent="0.25"/>
    <row r="138123" ht="15" customHeight="1" x14ac:dyDescent="0.25"/>
    <row r="138124" ht="15" customHeight="1" x14ac:dyDescent="0.25"/>
    <row r="138125" ht="15" customHeight="1" x14ac:dyDescent="0.25"/>
    <row r="138126" ht="15" customHeight="1" x14ac:dyDescent="0.25"/>
    <row r="138127" ht="15" customHeight="1" x14ac:dyDescent="0.25"/>
    <row r="138128" ht="15" customHeight="1" x14ac:dyDescent="0.25"/>
    <row r="138129" ht="15" customHeight="1" x14ac:dyDescent="0.25"/>
    <row r="138130" ht="15" customHeight="1" x14ac:dyDescent="0.25"/>
    <row r="138131" ht="15" customHeight="1" x14ac:dyDescent="0.25"/>
    <row r="138132" ht="15" customHeight="1" x14ac:dyDescent="0.25"/>
    <row r="138133" ht="15" customHeight="1" x14ac:dyDescent="0.25"/>
    <row r="138134" ht="15" customHeight="1" x14ac:dyDescent="0.25"/>
    <row r="138135" ht="15" customHeight="1" x14ac:dyDescent="0.25"/>
    <row r="138136" ht="15" customHeight="1" x14ac:dyDescent="0.25"/>
    <row r="138137" ht="15" customHeight="1" x14ac:dyDescent="0.25"/>
    <row r="138138" ht="15" customHeight="1" x14ac:dyDescent="0.25"/>
    <row r="138139" ht="15" customHeight="1" x14ac:dyDescent="0.25"/>
    <row r="138140" ht="15" customHeight="1" x14ac:dyDescent="0.25"/>
    <row r="138141" ht="15" customHeight="1" x14ac:dyDescent="0.25"/>
    <row r="138142" ht="15" customHeight="1" x14ac:dyDescent="0.25"/>
    <row r="138143" ht="15" customHeight="1" x14ac:dyDescent="0.25"/>
    <row r="138144" ht="15" customHeight="1" x14ac:dyDescent="0.25"/>
    <row r="138145" ht="15" customHeight="1" x14ac:dyDescent="0.25"/>
    <row r="138146" ht="15" customHeight="1" x14ac:dyDescent="0.25"/>
    <row r="138147" ht="15" customHeight="1" x14ac:dyDescent="0.25"/>
    <row r="138148" ht="15" customHeight="1" x14ac:dyDescent="0.25"/>
    <row r="138149" ht="15" customHeight="1" x14ac:dyDescent="0.25"/>
    <row r="138150" ht="15" customHeight="1" x14ac:dyDescent="0.25"/>
    <row r="138151" ht="15" customHeight="1" x14ac:dyDescent="0.25"/>
    <row r="138152" ht="15" customHeight="1" x14ac:dyDescent="0.25"/>
    <row r="138153" ht="15" customHeight="1" x14ac:dyDescent="0.25"/>
    <row r="138154" ht="15" customHeight="1" x14ac:dyDescent="0.25"/>
    <row r="138155" ht="15" customHeight="1" x14ac:dyDescent="0.25"/>
    <row r="138156" ht="15" customHeight="1" x14ac:dyDescent="0.25"/>
    <row r="138157" ht="15" customHeight="1" x14ac:dyDescent="0.25"/>
    <row r="138158" ht="15" customHeight="1" x14ac:dyDescent="0.25"/>
    <row r="138159" ht="15" customHeight="1" x14ac:dyDescent="0.25"/>
    <row r="138160" ht="15" customHeight="1" x14ac:dyDescent="0.25"/>
    <row r="138161" ht="15" customHeight="1" x14ac:dyDescent="0.25"/>
    <row r="138162" ht="15" customHeight="1" x14ac:dyDescent="0.25"/>
    <row r="138163" ht="15" customHeight="1" x14ac:dyDescent="0.25"/>
    <row r="138164" ht="15" customHeight="1" x14ac:dyDescent="0.25"/>
    <row r="138165" ht="15" customHeight="1" x14ac:dyDescent="0.25"/>
    <row r="138166" ht="15" customHeight="1" x14ac:dyDescent="0.25"/>
    <row r="138167" ht="15" customHeight="1" x14ac:dyDescent="0.25"/>
    <row r="138168" ht="15" customHeight="1" x14ac:dyDescent="0.25"/>
    <row r="138169" ht="15" customHeight="1" x14ac:dyDescent="0.25"/>
    <row r="138170" ht="15" customHeight="1" x14ac:dyDescent="0.25"/>
    <row r="138171" ht="15" customHeight="1" x14ac:dyDescent="0.25"/>
    <row r="138172" ht="15" customHeight="1" x14ac:dyDescent="0.25"/>
    <row r="138173" ht="15" customHeight="1" x14ac:dyDescent="0.25"/>
    <row r="138174" ht="15" customHeight="1" x14ac:dyDescent="0.25"/>
    <row r="138175" ht="15" customHeight="1" x14ac:dyDescent="0.25"/>
    <row r="138176" ht="15" customHeight="1" x14ac:dyDescent="0.25"/>
    <row r="138177" ht="15" customHeight="1" x14ac:dyDescent="0.25"/>
    <row r="138178" ht="15" customHeight="1" x14ac:dyDescent="0.25"/>
    <row r="138179" ht="15" customHeight="1" x14ac:dyDescent="0.25"/>
    <row r="138180" ht="15" customHeight="1" x14ac:dyDescent="0.25"/>
    <row r="138181" ht="15" customHeight="1" x14ac:dyDescent="0.25"/>
    <row r="138182" ht="15" customHeight="1" x14ac:dyDescent="0.25"/>
    <row r="138183" ht="15" customHeight="1" x14ac:dyDescent="0.25"/>
    <row r="138184" ht="15" customHeight="1" x14ac:dyDescent="0.25"/>
    <row r="138185" ht="15" customHeight="1" x14ac:dyDescent="0.25"/>
    <row r="138186" ht="15" customHeight="1" x14ac:dyDescent="0.25"/>
    <row r="138187" ht="15" customHeight="1" x14ac:dyDescent="0.25"/>
    <row r="138188" ht="15" customHeight="1" x14ac:dyDescent="0.25"/>
    <row r="138189" ht="15" customHeight="1" x14ac:dyDescent="0.25"/>
    <row r="138190" ht="15" customHeight="1" x14ac:dyDescent="0.25"/>
    <row r="138191" ht="15" customHeight="1" x14ac:dyDescent="0.25"/>
    <row r="138192" ht="15" customHeight="1" x14ac:dyDescent="0.25"/>
    <row r="138193" ht="15" customHeight="1" x14ac:dyDescent="0.25"/>
    <row r="138194" ht="15" customHeight="1" x14ac:dyDescent="0.25"/>
    <row r="138195" ht="15" customHeight="1" x14ac:dyDescent="0.25"/>
    <row r="138196" ht="15" customHeight="1" x14ac:dyDescent="0.25"/>
    <row r="138197" ht="15" customHeight="1" x14ac:dyDescent="0.25"/>
    <row r="138198" ht="15" customHeight="1" x14ac:dyDescent="0.25"/>
    <row r="138199" ht="15" customHeight="1" x14ac:dyDescent="0.25"/>
    <row r="138200" ht="15" customHeight="1" x14ac:dyDescent="0.25"/>
    <row r="138201" ht="15" customHeight="1" x14ac:dyDescent="0.25"/>
    <row r="138202" ht="15" customHeight="1" x14ac:dyDescent="0.25"/>
    <row r="138203" ht="15" customHeight="1" x14ac:dyDescent="0.25"/>
    <row r="138204" ht="15" customHeight="1" x14ac:dyDescent="0.25"/>
    <row r="138205" ht="15" customHeight="1" x14ac:dyDescent="0.25"/>
    <row r="138206" ht="15" customHeight="1" x14ac:dyDescent="0.25"/>
    <row r="138207" ht="15" customHeight="1" x14ac:dyDescent="0.25"/>
    <row r="138208" ht="15" customHeight="1" x14ac:dyDescent="0.25"/>
    <row r="138209" ht="15" customHeight="1" x14ac:dyDescent="0.25"/>
    <row r="138210" ht="15" customHeight="1" x14ac:dyDescent="0.25"/>
    <row r="138211" ht="15" customHeight="1" x14ac:dyDescent="0.25"/>
    <row r="138212" ht="15" customHeight="1" x14ac:dyDescent="0.25"/>
    <row r="138213" ht="15" customHeight="1" x14ac:dyDescent="0.25"/>
    <row r="138214" ht="15" customHeight="1" x14ac:dyDescent="0.25"/>
    <row r="138215" ht="15" customHeight="1" x14ac:dyDescent="0.25"/>
    <row r="138216" ht="15" customHeight="1" x14ac:dyDescent="0.25"/>
    <row r="138217" ht="15" customHeight="1" x14ac:dyDescent="0.25"/>
    <row r="138218" ht="15" customHeight="1" x14ac:dyDescent="0.25"/>
    <row r="138219" ht="15" customHeight="1" x14ac:dyDescent="0.25"/>
    <row r="138220" ht="15" customHeight="1" x14ac:dyDescent="0.25"/>
    <row r="138221" ht="15" customHeight="1" x14ac:dyDescent="0.25"/>
    <row r="138222" ht="15" customHeight="1" x14ac:dyDescent="0.25"/>
    <row r="138223" ht="15" customHeight="1" x14ac:dyDescent="0.25"/>
    <row r="138224" ht="15" customHeight="1" x14ac:dyDescent="0.25"/>
    <row r="138225" ht="15" customHeight="1" x14ac:dyDescent="0.25"/>
    <row r="138226" ht="15" customHeight="1" x14ac:dyDescent="0.25"/>
    <row r="138227" ht="15" customHeight="1" x14ac:dyDescent="0.25"/>
    <row r="138228" ht="15" customHeight="1" x14ac:dyDescent="0.25"/>
    <row r="138229" ht="15" customHeight="1" x14ac:dyDescent="0.25"/>
    <row r="138230" ht="15" customHeight="1" x14ac:dyDescent="0.25"/>
    <row r="138231" ht="15" customHeight="1" x14ac:dyDescent="0.25"/>
    <row r="138232" ht="15" customHeight="1" x14ac:dyDescent="0.25"/>
    <row r="138233" ht="15" customHeight="1" x14ac:dyDescent="0.25"/>
    <row r="138234" ht="15" customHeight="1" x14ac:dyDescent="0.25"/>
    <row r="138235" ht="15" customHeight="1" x14ac:dyDescent="0.25"/>
    <row r="138236" ht="15" customHeight="1" x14ac:dyDescent="0.25"/>
    <row r="138237" ht="15" customHeight="1" x14ac:dyDescent="0.25"/>
    <row r="138238" ht="15" customHeight="1" x14ac:dyDescent="0.25"/>
    <row r="138239" ht="15" customHeight="1" x14ac:dyDescent="0.25"/>
    <row r="138240" ht="15" customHeight="1" x14ac:dyDescent="0.25"/>
    <row r="138241" ht="15" customHeight="1" x14ac:dyDescent="0.25"/>
    <row r="138242" ht="15" customHeight="1" x14ac:dyDescent="0.25"/>
    <row r="138243" ht="15" customHeight="1" x14ac:dyDescent="0.25"/>
    <row r="138244" ht="15" customHeight="1" x14ac:dyDescent="0.25"/>
    <row r="138245" ht="15" customHeight="1" x14ac:dyDescent="0.25"/>
    <row r="138246" ht="15" customHeight="1" x14ac:dyDescent="0.25"/>
    <row r="138247" ht="15" customHeight="1" x14ac:dyDescent="0.25"/>
    <row r="138248" ht="15" customHeight="1" x14ac:dyDescent="0.25"/>
    <row r="138249" ht="15" customHeight="1" x14ac:dyDescent="0.25"/>
    <row r="138250" ht="15" customHeight="1" x14ac:dyDescent="0.25"/>
    <row r="138251" ht="15" customHeight="1" x14ac:dyDescent="0.25"/>
    <row r="138252" ht="15" customHeight="1" x14ac:dyDescent="0.25"/>
    <row r="138253" ht="15" customHeight="1" x14ac:dyDescent="0.25"/>
    <row r="138254" ht="15" customHeight="1" x14ac:dyDescent="0.25"/>
    <row r="138255" ht="15" customHeight="1" x14ac:dyDescent="0.25"/>
    <row r="138256" ht="15" customHeight="1" x14ac:dyDescent="0.25"/>
    <row r="138257" ht="15" customHeight="1" x14ac:dyDescent="0.25"/>
    <row r="138258" ht="15" customHeight="1" x14ac:dyDescent="0.25"/>
    <row r="138259" ht="15" customHeight="1" x14ac:dyDescent="0.25"/>
    <row r="138260" ht="15" customHeight="1" x14ac:dyDescent="0.25"/>
    <row r="138261" ht="15" customHeight="1" x14ac:dyDescent="0.25"/>
    <row r="138262" ht="15" customHeight="1" x14ac:dyDescent="0.25"/>
    <row r="138263" ht="15" customHeight="1" x14ac:dyDescent="0.25"/>
    <row r="138264" ht="15" customHeight="1" x14ac:dyDescent="0.25"/>
    <row r="138265" ht="15" customHeight="1" x14ac:dyDescent="0.25"/>
    <row r="138266" ht="15" customHeight="1" x14ac:dyDescent="0.25"/>
    <row r="138267" ht="15" customHeight="1" x14ac:dyDescent="0.25"/>
    <row r="138268" ht="15" customHeight="1" x14ac:dyDescent="0.25"/>
    <row r="138269" ht="15" customHeight="1" x14ac:dyDescent="0.25"/>
    <row r="138270" ht="15" customHeight="1" x14ac:dyDescent="0.25"/>
    <row r="138271" ht="15" customHeight="1" x14ac:dyDescent="0.25"/>
    <row r="138272" ht="15" customHeight="1" x14ac:dyDescent="0.25"/>
    <row r="138273" ht="15" customHeight="1" x14ac:dyDescent="0.25"/>
    <row r="138274" ht="15" customHeight="1" x14ac:dyDescent="0.25"/>
    <row r="138275" ht="15" customHeight="1" x14ac:dyDescent="0.25"/>
    <row r="138276" ht="15" customHeight="1" x14ac:dyDescent="0.25"/>
    <row r="138277" ht="15" customHeight="1" x14ac:dyDescent="0.25"/>
    <row r="138278" ht="15" customHeight="1" x14ac:dyDescent="0.25"/>
    <row r="138279" ht="15" customHeight="1" x14ac:dyDescent="0.25"/>
    <row r="138280" ht="15" customHeight="1" x14ac:dyDescent="0.25"/>
    <row r="138281" ht="15" customHeight="1" x14ac:dyDescent="0.25"/>
    <row r="138282" ht="15" customHeight="1" x14ac:dyDescent="0.25"/>
    <row r="138283" ht="15" customHeight="1" x14ac:dyDescent="0.25"/>
    <row r="138284" ht="15" customHeight="1" x14ac:dyDescent="0.25"/>
    <row r="138285" ht="15" customHeight="1" x14ac:dyDescent="0.25"/>
    <row r="138286" ht="15" customHeight="1" x14ac:dyDescent="0.25"/>
    <row r="138287" ht="15" customHeight="1" x14ac:dyDescent="0.25"/>
    <row r="138288" ht="15" customHeight="1" x14ac:dyDescent="0.25"/>
    <row r="138289" ht="15" customHeight="1" x14ac:dyDescent="0.25"/>
    <row r="138290" ht="15" customHeight="1" x14ac:dyDescent="0.25"/>
    <row r="138291" ht="15" customHeight="1" x14ac:dyDescent="0.25"/>
    <row r="138292" ht="15" customHeight="1" x14ac:dyDescent="0.25"/>
    <row r="138293" ht="15" customHeight="1" x14ac:dyDescent="0.25"/>
    <row r="138294" ht="15" customHeight="1" x14ac:dyDescent="0.25"/>
    <row r="138295" ht="15" customHeight="1" x14ac:dyDescent="0.25"/>
    <row r="138296" ht="15" customHeight="1" x14ac:dyDescent="0.25"/>
    <row r="138297" ht="15" customHeight="1" x14ac:dyDescent="0.25"/>
    <row r="138298" ht="15" customHeight="1" x14ac:dyDescent="0.25"/>
    <row r="138299" ht="15" customHeight="1" x14ac:dyDescent="0.25"/>
    <row r="138300" ht="15" customHeight="1" x14ac:dyDescent="0.25"/>
    <row r="138301" ht="15" customHeight="1" x14ac:dyDescent="0.25"/>
    <row r="138302" ht="15" customHeight="1" x14ac:dyDescent="0.25"/>
    <row r="138303" ht="15" customHeight="1" x14ac:dyDescent="0.25"/>
    <row r="138304" ht="15" customHeight="1" x14ac:dyDescent="0.25"/>
    <row r="138305" ht="15" customHeight="1" x14ac:dyDescent="0.25"/>
    <row r="138306" ht="15" customHeight="1" x14ac:dyDescent="0.25"/>
    <row r="138307" ht="15" customHeight="1" x14ac:dyDescent="0.25"/>
    <row r="138308" ht="15" customHeight="1" x14ac:dyDescent="0.25"/>
    <row r="138309" ht="15" customHeight="1" x14ac:dyDescent="0.25"/>
    <row r="138310" ht="15" customHeight="1" x14ac:dyDescent="0.25"/>
    <row r="138311" ht="15" customHeight="1" x14ac:dyDescent="0.25"/>
    <row r="138312" ht="15" customHeight="1" x14ac:dyDescent="0.25"/>
    <row r="138313" ht="15" customHeight="1" x14ac:dyDescent="0.25"/>
    <row r="138314" ht="15" customHeight="1" x14ac:dyDescent="0.25"/>
    <row r="138315" ht="15" customHeight="1" x14ac:dyDescent="0.25"/>
    <row r="138316" ht="15" customHeight="1" x14ac:dyDescent="0.25"/>
    <row r="138317" ht="15" customHeight="1" x14ac:dyDescent="0.25"/>
    <row r="138318" ht="15" customHeight="1" x14ac:dyDescent="0.25"/>
    <row r="138319" ht="15" customHeight="1" x14ac:dyDescent="0.25"/>
    <row r="138320" ht="15" customHeight="1" x14ac:dyDescent="0.25"/>
    <row r="138321" ht="15" customHeight="1" x14ac:dyDescent="0.25"/>
    <row r="138322" ht="15" customHeight="1" x14ac:dyDescent="0.25"/>
    <row r="138323" ht="15" customHeight="1" x14ac:dyDescent="0.25"/>
    <row r="138324" ht="15" customHeight="1" x14ac:dyDescent="0.25"/>
    <row r="138325" ht="15" customHeight="1" x14ac:dyDescent="0.25"/>
    <row r="138326" ht="15" customHeight="1" x14ac:dyDescent="0.25"/>
    <row r="138327" ht="15" customHeight="1" x14ac:dyDescent="0.25"/>
    <row r="138328" ht="15" customHeight="1" x14ac:dyDescent="0.25"/>
    <row r="138329" ht="15" customHeight="1" x14ac:dyDescent="0.25"/>
    <row r="138330" ht="15" customHeight="1" x14ac:dyDescent="0.25"/>
    <row r="138331" ht="15" customHeight="1" x14ac:dyDescent="0.25"/>
    <row r="138332" ht="15" customHeight="1" x14ac:dyDescent="0.25"/>
    <row r="138333" ht="15" customHeight="1" x14ac:dyDescent="0.25"/>
    <row r="138334" ht="15" customHeight="1" x14ac:dyDescent="0.25"/>
    <row r="138335" ht="15" customHeight="1" x14ac:dyDescent="0.25"/>
    <row r="138336" ht="15" customHeight="1" x14ac:dyDescent="0.25"/>
    <row r="138337" ht="15" customHeight="1" x14ac:dyDescent="0.25"/>
    <row r="138338" ht="15" customHeight="1" x14ac:dyDescent="0.25"/>
    <row r="138339" ht="15" customHeight="1" x14ac:dyDescent="0.25"/>
    <row r="138340" ht="15" customHeight="1" x14ac:dyDescent="0.25"/>
    <row r="138341" ht="15" customHeight="1" x14ac:dyDescent="0.25"/>
    <row r="138342" ht="15" customHeight="1" x14ac:dyDescent="0.25"/>
    <row r="138343" ht="15" customHeight="1" x14ac:dyDescent="0.25"/>
    <row r="138344" ht="15" customHeight="1" x14ac:dyDescent="0.25"/>
    <row r="138345" ht="15" customHeight="1" x14ac:dyDescent="0.25"/>
    <row r="138346" ht="15" customHeight="1" x14ac:dyDescent="0.25"/>
    <row r="138347" ht="15" customHeight="1" x14ac:dyDescent="0.25"/>
    <row r="138348" ht="15" customHeight="1" x14ac:dyDescent="0.25"/>
    <row r="138349" ht="15" customHeight="1" x14ac:dyDescent="0.25"/>
    <row r="138350" ht="15" customHeight="1" x14ac:dyDescent="0.25"/>
    <row r="138351" ht="15" customHeight="1" x14ac:dyDescent="0.25"/>
    <row r="138352" ht="15" customHeight="1" x14ac:dyDescent="0.25"/>
    <row r="138353" ht="15" customHeight="1" x14ac:dyDescent="0.25"/>
    <row r="138354" ht="15" customHeight="1" x14ac:dyDescent="0.25"/>
    <row r="138355" ht="15" customHeight="1" x14ac:dyDescent="0.25"/>
    <row r="138356" ht="15" customHeight="1" x14ac:dyDescent="0.25"/>
    <row r="138357" ht="15" customHeight="1" x14ac:dyDescent="0.25"/>
    <row r="138358" ht="15" customHeight="1" x14ac:dyDescent="0.25"/>
    <row r="138359" ht="15" customHeight="1" x14ac:dyDescent="0.25"/>
    <row r="138360" ht="15" customHeight="1" x14ac:dyDescent="0.25"/>
    <row r="138361" ht="15" customHeight="1" x14ac:dyDescent="0.25"/>
    <row r="138362" ht="15" customHeight="1" x14ac:dyDescent="0.25"/>
    <row r="138363" ht="15" customHeight="1" x14ac:dyDescent="0.25"/>
    <row r="138364" ht="15" customHeight="1" x14ac:dyDescent="0.25"/>
    <row r="138365" ht="15" customHeight="1" x14ac:dyDescent="0.25"/>
    <row r="138366" ht="15" customHeight="1" x14ac:dyDescent="0.25"/>
    <row r="138367" ht="15" customHeight="1" x14ac:dyDescent="0.25"/>
    <row r="138368" ht="15" customHeight="1" x14ac:dyDescent="0.25"/>
    <row r="138369" ht="15" customHeight="1" x14ac:dyDescent="0.25"/>
    <row r="138370" ht="15" customHeight="1" x14ac:dyDescent="0.25"/>
    <row r="138371" ht="15" customHeight="1" x14ac:dyDescent="0.25"/>
    <row r="138372" ht="15" customHeight="1" x14ac:dyDescent="0.25"/>
    <row r="138373" ht="15" customHeight="1" x14ac:dyDescent="0.25"/>
    <row r="138374" ht="15" customHeight="1" x14ac:dyDescent="0.25"/>
    <row r="138375" ht="15" customHeight="1" x14ac:dyDescent="0.25"/>
    <row r="138376" ht="15" customHeight="1" x14ac:dyDescent="0.25"/>
    <row r="138377" ht="15" customHeight="1" x14ac:dyDescent="0.25"/>
    <row r="138378" ht="15" customHeight="1" x14ac:dyDescent="0.25"/>
    <row r="138379" ht="15" customHeight="1" x14ac:dyDescent="0.25"/>
    <row r="138380" ht="15" customHeight="1" x14ac:dyDescent="0.25"/>
    <row r="138381" ht="15" customHeight="1" x14ac:dyDescent="0.25"/>
    <row r="138382" ht="15" customHeight="1" x14ac:dyDescent="0.25"/>
    <row r="138383" ht="15" customHeight="1" x14ac:dyDescent="0.25"/>
    <row r="138384" ht="15" customHeight="1" x14ac:dyDescent="0.25"/>
    <row r="138385" ht="15" customHeight="1" x14ac:dyDescent="0.25"/>
    <row r="138386" ht="15" customHeight="1" x14ac:dyDescent="0.25"/>
    <row r="138387" ht="15" customHeight="1" x14ac:dyDescent="0.25"/>
    <row r="138388" ht="15" customHeight="1" x14ac:dyDescent="0.25"/>
    <row r="138389" ht="15" customHeight="1" x14ac:dyDescent="0.25"/>
    <row r="138390" ht="15" customHeight="1" x14ac:dyDescent="0.25"/>
    <row r="138391" ht="15" customHeight="1" x14ac:dyDescent="0.25"/>
    <row r="138392" ht="15" customHeight="1" x14ac:dyDescent="0.25"/>
    <row r="138393" ht="15" customHeight="1" x14ac:dyDescent="0.25"/>
    <row r="138394" ht="15" customHeight="1" x14ac:dyDescent="0.25"/>
    <row r="138395" ht="15" customHeight="1" x14ac:dyDescent="0.25"/>
    <row r="138396" ht="15" customHeight="1" x14ac:dyDescent="0.25"/>
    <row r="138397" ht="15" customHeight="1" x14ac:dyDescent="0.25"/>
    <row r="138398" ht="15" customHeight="1" x14ac:dyDescent="0.25"/>
    <row r="138399" ht="15" customHeight="1" x14ac:dyDescent="0.25"/>
    <row r="138400" ht="15" customHeight="1" x14ac:dyDescent="0.25"/>
    <row r="138401" ht="15" customHeight="1" x14ac:dyDescent="0.25"/>
    <row r="138402" ht="15" customHeight="1" x14ac:dyDescent="0.25"/>
    <row r="138403" ht="15" customHeight="1" x14ac:dyDescent="0.25"/>
    <row r="138404" ht="15" customHeight="1" x14ac:dyDescent="0.25"/>
    <row r="138405" ht="15" customHeight="1" x14ac:dyDescent="0.25"/>
    <row r="138406" ht="15" customHeight="1" x14ac:dyDescent="0.25"/>
    <row r="138407" ht="15" customHeight="1" x14ac:dyDescent="0.25"/>
    <row r="138408" ht="15" customHeight="1" x14ac:dyDescent="0.25"/>
    <row r="138409" ht="15" customHeight="1" x14ac:dyDescent="0.25"/>
    <row r="138410" ht="15" customHeight="1" x14ac:dyDescent="0.25"/>
    <row r="138411" ht="15" customHeight="1" x14ac:dyDescent="0.25"/>
    <row r="138412" ht="15" customHeight="1" x14ac:dyDescent="0.25"/>
    <row r="138413" ht="15" customHeight="1" x14ac:dyDescent="0.25"/>
    <row r="138414" ht="15" customHeight="1" x14ac:dyDescent="0.25"/>
    <row r="138415" ht="15" customHeight="1" x14ac:dyDescent="0.25"/>
    <row r="138416" ht="15" customHeight="1" x14ac:dyDescent="0.25"/>
    <row r="138417" ht="15" customHeight="1" x14ac:dyDescent="0.25"/>
    <row r="138418" ht="15" customHeight="1" x14ac:dyDescent="0.25"/>
    <row r="138419" ht="15" customHeight="1" x14ac:dyDescent="0.25"/>
    <row r="138420" ht="15" customHeight="1" x14ac:dyDescent="0.25"/>
    <row r="138421" ht="15" customHeight="1" x14ac:dyDescent="0.25"/>
    <row r="138422" ht="15" customHeight="1" x14ac:dyDescent="0.25"/>
    <row r="138423" ht="15" customHeight="1" x14ac:dyDescent="0.25"/>
    <row r="138424" ht="15" customHeight="1" x14ac:dyDescent="0.25"/>
    <row r="138425" ht="15" customHeight="1" x14ac:dyDescent="0.25"/>
    <row r="138426" ht="15" customHeight="1" x14ac:dyDescent="0.25"/>
    <row r="138427" ht="15" customHeight="1" x14ac:dyDescent="0.25"/>
    <row r="138428" ht="15" customHeight="1" x14ac:dyDescent="0.25"/>
    <row r="138429" ht="15" customHeight="1" x14ac:dyDescent="0.25"/>
    <row r="138430" ht="15" customHeight="1" x14ac:dyDescent="0.25"/>
    <row r="138431" ht="15" customHeight="1" x14ac:dyDescent="0.25"/>
    <row r="138432" ht="15" customHeight="1" x14ac:dyDescent="0.25"/>
    <row r="138433" ht="15" customHeight="1" x14ac:dyDescent="0.25"/>
    <row r="138434" ht="15" customHeight="1" x14ac:dyDescent="0.25"/>
    <row r="138435" ht="15" customHeight="1" x14ac:dyDescent="0.25"/>
    <row r="138436" ht="15" customHeight="1" x14ac:dyDescent="0.25"/>
    <row r="138437" ht="15" customHeight="1" x14ac:dyDescent="0.25"/>
    <row r="138438" ht="15" customHeight="1" x14ac:dyDescent="0.25"/>
    <row r="138439" ht="15" customHeight="1" x14ac:dyDescent="0.25"/>
    <row r="138440" ht="15" customHeight="1" x14ac:dyDescent="0.25"/>
    <row r="138441" ht="15" customHeight="1" x14ac:dyDescent="0.25"/>
    <row r="138442" ht="15" customHeight="1" x14ac:dyDescent="0.25"/>
    <row r="138443" ht="15" customHeight="1" x14ac:dyDescent="0.25"/>
    <row r="138444" ht="15" customHeight="1" x14ac:dyDescent="0.25"/>
    <row r="138445" ht="15" customHeight="1" x14ac:dyDescent="0.25"/>
    <row r="138446" ht="15" customHeight="1" x14ac:dyDescent="0.25"/>
    <row r="138447" ht="15" customHeight="1" x14ac:dyDescent="0.25"/>
    <row r="138448" ht="15" customHeight="1" x14ac:dyDescent="0.25"/>
    <row r="138449" ht="15" customHeight="1" x14ac:dyDescent="0.25"/>
    <row r="138450" ht="15" customHeight="1" x14ac:dyDescent="0.25"/>
    <row r="138451" ht="15" customHeight="1" x14ac:dyDescent="0.25"/>
    <row r="138452" ht="15" customHeight="1" x14ac:dyDescent="0.25"/>
    <row r="138453" ht="15" customHeight="1" x14ac:dyDescent="0.25"/>
    <row r="138454" ht="15" customHeight="1" x14ac:dyDescent="0.25"/>
    <row r="138455" ht="15" customHeight="1" x14ac:dyDescent="0.25"/>
    <row r="138456" ht="15" customHeight="1" x14ac:dyDescent="0.25"/>
    <row r="138457" ht="15" customHeight="1" x14ac:dyDescent="0.25"/>
    <row r="138458" ht="15" customHeight="1" x14ac:dyDescent="0.25"/>
    <row r="138459" ht="15" customHeight="1" x14ac:dyDescent="0.25"/>
    <row r="138460" ht="15" customHeight="1" x14ac:dyDescent="0.25"/>
    <row r="138461" ht="15" customHeight="1" x14ac:dyDescent="0.25"/>
    <row r="138462" ht="15" customHeight="1" x14ac:dyDescent="0.25"/>
    <row r="138463" ht="15" customHeight="1" x14ac:dyDescent="0.25"/>
    <row r="138464" ht="15" customHeight="1" x14ac:dyDescent="0.25"/>
    <row r="138465" ht="15" customHeight="1" x14ac:dyDescent="0.25"/>
    <row r="138466" ht="15" customHeight="1" x14ac:dyDescent="0.25"/>
    <row r="138467" ht="15" customHeight="1" x14ac:dyDescent="0.25"/>
    <row r="138468" ht="15" customHeight="1" x14ac:dyDescent="0.25"/>
    <row r="138469" ht="15" customHeight="1" x14ac:dyDescent="0.25"/>
    <row r="138470" ht="15" customHeight="1" x14ac:dyDescent="0.25"/>
    <row r="138471" ht="15" customHeight="1" x14ac:dyDescent="0.25"/>
    <row r="138472" ht="15" customHeight="1" x14ac:dyDescent="0.25"/>
    <row r="138473" ht="15" customHeight="1" x14ac:dyDescent="0.25"/>
    <row r="138474" ht="15" customHeight="1" x14ac:dyDescent="0.25"/>
    <row r="138475" ht="15" customHeight="1" x14ac:dyDescent="0.25"/>
    <row r="138476" ht="15" customHeight="1" x14ac:dyDescent="0.25"/>
    <row r="138477" ht="15" customHeight="1" x14ac:dyDescent="0.25"/>
    <row r="138478" ht="15" customHeight="1" x14ac:dyDescent="0.25"/>
    <row r="138479" ht="15" customHeight="1" x14ac:dyDescent="0.25"/>
    <row r="138480" ht="15" customHeight="1" x14ac:dyDescent="0.25"/>
    <row r="138481" ht="15" customHeight="1" x14ac:dyDescent="0.25"/>
    <row r="138482" ht="15" customHeight="1" x14ac:dyDescent="0.25"/>
    <row r="138483" ht="15" customHeight="1" x14ac:dyDescent="0.25"/>
    <row r="138484" ht="15" customHeight="1" x14ac:dyDescent="0.25"/>
    <row r="138485" ht="15" customHeight="1" x14ac:dyDescent="0.25"/>
    <row r="138486" ht="15" customHeight="1" x14ac:dyDescent="0.25"/>
    <row r="138487" ht="15" customHeight="1" x14ac:dyDescent="0.25"/>
    <row r="138488" ht="15" customHeight="1" x14ac:dyDescent="0.25"/>
    <row r="138489" ht="15" customHeight="1" x14ac:dyDescent="0.25"/>
    <row r="138490" ht="15" customHeight="1" x14ac:dyDescent="0.25"/>
    <row r="138491" ht="15" customHeight="1" x14ac:dyDescent="0.25"/>
    <row r="138492" ht="15" customHeight="1" x14ac:dyDescent="0.25"/>
    <row r="138493" ht="15" customHeight="1" x14ac:dyDescent="0.25"/>
    <row r="138494" ht="15" customHeight="1" x14ac:dyDescent="0.25"/>
    <row r="138495" ht="15" customHeight="1" x14ac:dyDescent="0.25"/>
    <row r="138496" ht="15" customHeight="1" x14ac:dyDescent="0.25"/>
    <row r="138497" ht="15" customHeight="1" x14ac:dyDescent="0.25"/>
    <row r="138498" ht="15" customHeight="1" x14ac:dyDescent="0.25"/>
    <row r="138499" ht="15" customHeight="1" x14ac:dyDescent="0.25"/>
    <row r="138500" ht="15" customHeight="1" x14ac:dyDescent="0.25"/>
    <row r="138501" ht="15" customHeight="1" x14ac:dyDescent="0.25"/>
    <row r="138502" ht="15" customHeight="1" x14ac:dyDescent="0.25"/>
    <row r="138503" ht="15" customHeight="1" x14ac:dyDescent="0.25"/>
    <row r="138504" ht="15" customHeight="1" x14ac:dyDescent="0.25"/>
    <row r="138505" ht="15" customHeight="1" x14ac:dyDescent="0.25"/>
    <row r="138506" ht="15" customHeight="1" x14ac:dyDescent="0.25"/>
    <row r="138507" ht="15" customHeight="1" x14ac:dyDescent="0.25"/>
    <row r="138508" ht="15" customHeight="1" x14ac:dyDescent="0.25"/>
    <row r="138509" ht="15" customHeight="1" x14ac:dyDescent="0.25"/>
    <row r="138510" ht="15" customHeight="1" x14ac:dyDescent="0.25"/>
    <row r="138511" ht="15" customHeight="1" x14ac:dyDescent="0.25"/>
    <row r="138512" ht="15" customHeight="1" x14ac:dyDescent="0.25"/>
    <row r="138513" ht="15" customHeight="1" x14ac:dyDescent="0.25"/>
    <row r="138514" ht="15" customHeight="1" x14ac:dyDescent="0.25"/>
    <row r="138515" ht="15" customHeight="1" x14ac:dyDescent="0.25"/>
    <row r="138516" ht="15" customHeight="1" x14ac:dyDescent="0.25"/>
    <row r="138517" ht="15" customHeight="1" x14ac:dyDescent="0.25"/>
    <row r="138518" ht="15" customHeight="1" x14ac:dyDescent="0.25"/>
    <row r="138519" ht="15" customHeight="1" x14ac:dyDescent="0.25"/>
    <row r="138520" ht="15" customHeight="1" x14ac:dyDescent="0.25"/>
    <row r="138521" ht="15" customHeight="1" x14ac:dyDescent="0.25"/>
    <row r="138522" ht="15" customHeight="1" x14ac:dyDescent="0.25"/>
    <row r="138523" ht="15" customHeight="1" x14ac:dyDescent="0.25"/>
    <row r="138524" ht="15" customHeight="1" x14ac:dyDescent="0.25"/>
    <row r="138525" ht="15" customHeight="1" x14ac:dyDescent="0.25"/>
    <row r="138526" ht="15" customHeight="1" x14ac:dyDescent="0.25"/>
    <row r="138527" ht="15" customHeight="1" x14ac:dyDescent="0.25"/>
    <row r="138528" ht="15" customHeight="1" x14ac:dyDescent="0.25"/>
    <row r="138529" ht="15" customHeight="1" x14ac:dyDescent="0.25"/>
    <row r="138530" ht="15" customHeight="1" x14ac:dyDescent="0.25"/>
    <row r="138531" ht="15" customHeight="1" x14ac:dyDescent="0.25"/>
    <row r="138532" ht="15" customHeight="1" x14ac:dyDescent="0.25"/>
    <row r="138533" ht="15" customHeight="1" x14ac:dyDescent="0.25"/>
    <row r="138534" ht="15" customHeight="1" x14ac:dyDescent="0.25"/>
    <row r="138535" ht="15" customHeight="1" x14ac:dyDescent="0.25"/>
    <row r="138536" ht="15" customHeight="1" x14ac:dyDescent="0.25"/>
    <row r="138537" ht="15" customHeight="1" x14ac:dyDescent="0.25"/>
    <row r="138538" ht="15" customHeight="1" x14ac:dyDescent="0.25"/>
    <row r="138539" ht="15" customHeight="1" x14ac:dyDescent="0.25"/>
    <row r="138540" ht="15" customHeight="1" x14ac:dyDescent="0.25"/>
    <row r="138541" ht="15" customHeight="1" x14ac:dyDescent="0.25"/>
    <row r="138542" ht="15" customHeight="1" x14ac:dyDescent="0.25"/>
    <row r="138543" ht="15" customHeight="1" x14ac:dyDescent="0.25"/>
    <row r="138544" ht="15" customHeight="1" x14ac:dyDescent="0.25"/>
    <row r="138545" ht="15" customHeight="1" x14ac:dyDescent="0.25"/>
    <row r="138546" ht="15" customHeight="1" x14ac:dyDescent="0.25"/>
    <row r="138547" ht="15" customHeight="1" x14ac:dyDescent="0.25"/>
    <row r="138548" ht="15" customHeight="1" x14ac:dyDescent="0.25"/>
    <row r="138549" ht="15" customHeight="1" x14ac:dyDescent="0.25"/>
    <row r="138550" ht="15" customHeight="1" x14ac:dyDescent="0.25"/>
    <row r="138551" ht="15" customHeight="1" x14ac:dyDescent="0.25"/>
    <row r="138552" ht="15" customHeight="1" x14ac:dyDescent="0.25"/>
    <row r="138553" ht="15" customHeight="1" x14ac:dyDescent="0.25"/>
    <row r="138554" ht="15" customHeight="1" x14ac:dyDescent="0.25"/>
    <row r="138555" ht="15" customHeight="1" x14ac:dyDescent="0.25"/>
    <row r="138556" ht="15" customHeight="1" x14ac:dyDescent="0.25"/>
    <row r="138557" ht="15" customHeight="1" x14ac:dyDescent="0.25"/>
    <row r="138558" ht="15" customHeight="1" x14ac:dyDescent="0.25"/>
    <row r="138559" ht="15" customHeight="1" x14ac:dyDescent="0.25"/>
    <row r="138560" ht="15" customHeight="1" x14ac:dyDescent="0.25"/>
    <row r="138561" ht="15" customHeight="1" x14ac:dyDescent="0.25"/>
    <row r="138562" ht="15" customHeight="1" x14ac:dyDescent="0.25"/>
    <row r="138563" ht="15" customHeight="1" x14ac:dyDescent="0.25"/>
    <row r="138564" ht="15" customHeight="1" x14ac:dyDescent="0.25"/>
    <row r="138565" ht="15" customHeight="1" x14ac:dyDescent="0.25"/>
    <row r="138566" ht="15" customHeight="1" x14ac:dyDescent="0.25"/>
    <row r="138567" ht="15" customHeight="1" x14ac:dyDescent="0.25"/>
    <row r="138568" ht="15" customHeight="1" x14ac:dyDescent="0.25"/>
    <row r="138569" ht="15" customHeight="1" x14ac:dyDescent="0.25"/>
    <row r="138570" ht="15" customHeight="1" x14ac:dyDescent="0.25"/>
    <row r="138571" ht="15" customHeight="1" x14ac:dyDescent="0.25"/>
    <row r="138572" ht="15" customHeight="1" x14ac:dyDescent="0.25"/>
    <row r="138573" ht="15" customHeight="1" x14ac:dyDescent="0.25"/>
    <row r="138574" ht="15" customHeight="1" x14ac:dyDescent="0.25"/>
    <row r="138575" ht="15" customHeight="1" x14ac:dyDescent="0.25"/>
    <row r="138576" ht="15" customHeight="1" x14ac:dyDescent="0.25"/>
    <row r="138577" ht="15" customHeight="1" x14ac:dyDescent="0.25"/>
    <row r="138578" ht="15" customHeight="1" x14ac:dyDescent="0.25"/>
    <row r="138579" ht="15" customHeight="1" x14ac:dyDescent="0.25"/>
    <row r="138580" ht="15" customHeight="1" x14ac:dyDescent="0.25"/>
    <row r="138581" ht="15" customHeight="1" x14ac:dyDescent="0.25"/>
    <row r="138582" ht="15" customHeight="1" x14ac:dyDescent="0.25"/>
    <row r="138583" ht="15" customHeight="1" x14ac:dyDescent="0.25"/>
    <row r="138584" ht="15" customHeight="1" x14ac:dyDescent="0.25"/>
    <row r="138585" ht="15" customHeight="1" x14ac:dyDescent="0.25"/>
    <row r="138586" ht="15" customHeight="1" x14ac:dyDescent="0.25"/>
    <row r="138587" ht="15" customHeight="1" x14ac:dyDescent="0.25"/>
    <row r="138588" ht="15" customHeight="1" x14ac:dyDescent="0.25"/>
    <row r="138589" ht="15" customHeight="1" x14ac:dyDescent="0.25"/>
    <row r="138590" ht="15" customHeight="1" x14ac:dyDescent="0.25"/>
    <row r="138591" ht="15" customHeight="1" x14ac:dyDescent="0.25"/>
    <row r="138592" ht="15" customHeight="1" x14ac:dyDescent="0.25"/>
    <row r="138593" ht="15" customHeight="1" x14ac:dyDescent="0.25"/>
    <row r="138594" ht="15" customHeight="1" x14ac:dyDescent="0.25"/>
    <row r="138595" ht="15" customHeight="1" x14ac:dyDescent="0.25"/>
    <row r="138596" ht="15" customHeight="1" x14ac:dyDescent="0.25"/>
    <row r="138597" ht="15" customHeight="1" x14ac:dyDescent="0.25"/>
    <row r="138598" ht="15" customHeight="1" x14ac:dyDescent="0.25"/>
    <row r="138599" ht="15" customHeight="1" x14ac:dyDescent="0.25"/>
    <row r="138600" ht="15" customHeight="1" x14ac:dyDescent="0.25"/>
    <row r="138601" ht="15" customHeight="1" x14ac:dyDescent="0.25"/>
    <row r="138602" ht="15" customHeight="1" x14ac:dyDescent="0.25"/>
    <row r="138603" ht="15" customHeight="1" x14ac:dyDescent="0.25"/>
    <row r="138604" ht="15" customHeight="1" x14ac:dyDescent="0.25"/>
    <row r="138605" ht="15" customHeight="1" x14ac:dyDescent="0.25"/>
    <row r="138606" ht="15" customHeight="1" x14ac:dyDescent="0.25"/>
    <row r="138607" ht="15" customHeight="1" x14ac:dyDescent="0.25"/>
    <row r="138608" ht="15" customHeight="1" x14ac:dyDescent="0.25"/>
    <row r="138609" ht="15" customHeight="1" x14ac:dyDescent="0.25"/>
    <row r="138610" ht="15" customHeight="1" x14ac:dyDescent="0.25"/>
    <row r="138611" ht="15" customHeight="1" x14ac:dyDescent="0.25"/>
    <row r="138612" ht="15" customHeight="1" x14ac:dyDescent="0.25"/>
    <row r="138613" ht="15" customHeight="1" x14ac:dyDescent="0.25"/>
    <row r="138614" ht="15" customHeight="1" x14ac:dyDescent="0.25"/>
    <row r="138615" ht="15" customHeight="1" x14ac:dyDescent="0.25"/>
    <row r="138616" ht="15" customHeight="1" x14ac:dyDescent="0.25"/>
    <row r="138617" ht="15" customHeight="1" x14ac:dyDescent="0.25"/>
    <row r="138618" ht="15" customHeight="1" x14ac:dyDescent="0.25"/>
    <row r="138619" ht="15" customHeight="1" x14ac:dyDescent="0.25"/>
    <row r="138620" ht="15" customHeight="1" x14ac:dyDescent="0.25"/>
    <row r="138621" ht="15" customHeight="1" x14ac:dyDescent="0.25"/>
    <row r="138622" ht="15" customHeight="1" x14ac:dyDescent="0.25"/>
    <row r="138623" ht="15" customHeight="1" x14ac:dyDescent="0.25"/>
    <row r="138624" ht="15" customHeight="1" x14ac:dyDescent="0.25"/>
    <row r="138625" ht="15" customHeight="1" x14ac:dyDescent="0.25"/>
    <row r="138626" ht="15" customHeight="1" x14ac:dyDescent="0.25"/>
    <row r="138627" ht="15" customHeight="1" x14ac:dyDescent="0.25"/>
    <row r="138628" ht="15" customHeight="1" x14ac:dyDescent="0.25"/>
    <row r="138629" ht="15" customHeight="1" x14ac:dyDescent="0.25"/>
    <row r="138630" ht="15" customHeight="1" x14ac:dyDescent="0.25"/>
    <row r="138631" ht="15" customHeight="1" x14ac:dyDescent="0.25"/>
    <row r="138632" ht="15" customHeight="1" x14ac:dyDescent="0.25"/>
    <row r="138633" ht="15" customHeight="1" x14ac:dyDescent="0.25"/>
    <row r="138634" ht="15" customHeight="1" x14ac:dyDescent="0.25"/>
    <row r="138635" ht="15" customHeight="1" x14ac:dyDescent="0.25"/>
    <row r="138636" ht="15" customHeight="1" x14ac:dyDescent="0.25"/>
    <row r="138637" ht="15" customHeight="1" x14ac:dyDescent="0.25"/>
    <row r="138638" ht="15" customHeight="1" x14ac:dyDescent="0.25"/>
    <row r="138639" ht="15" customHeight="1" x14ac:dyDescent="0.25"/>
    <row r="138640" ht="15" customHeight="1" x14ac:dyDescent="0.25"/>
    <row r="138641" ht="15" customHeight="1" x14ac:dyDescent="0.25"/>
    <row r="138642" ht="15" customHeight="1" x14ac:dyDescent="0.25"/>
    <row r="138643" ht="15" customHeight="1" x14ac:dyDescent="0.25"/>
    <row r="138644" ht="15" customHeight="1" x14ac:dyDescent="0.25"/>
    <row r="138645" ht="15" customHeight="1" x14ac:dyDescent="0.25"/>
    <row r="138646" ht="15" customHeight="1" x14ac:dyDescent="0.25"/>
    <row r="138647" ht="15" customHeight="1" x14ac:dyDescent="0.25"/>
    <row r="138648" ht="15" customHeight="1" x14ac:dyDescent="0.25"/>
    <row r="138649" ht="15" customHeight="1" x14ac:dyDescent="0.25"/>
    <row r="138650" ht="15" customHeight="1" x14ac:dyDescent="0.25"/>
    <row r="138651" ht="15" customHeight="1" x14ac:dyDescent="0.25"/>
    <row r="138652" ht="15" customHeight="1" x14ac:dyDescent="0.25"/>
    <row r="138653" ht="15" customHeight="1" x14ac:dyDescent="0.25"/>
    <row r="138654" ht="15" customHeight="1" x14ac:dyDescent="0.25"/>
    <row r="138655" ht="15" customHeight="1" x14ac:dyDescent="0.25"/>
    <row r="138656" ht="15" customHeight="1" x14ac:dyDescent="0.25"/>
    <row r="138657" ht="15" customHeight="1" x14ac:dyDescent="0.25"/>
    <row r="138658" ht="15" customHeight="1" x14ac:dyDescent="0.25"/>
    <row r="138659" ht="15" customHeight="1" x14ac:dyDescent="0.25"/>
    <row r="138660" ht="15" customHeight="1" x14ac:dyDescent="0.25"/>
    <row r="138661" ht="15" customHeight="1" x14ac:dyDescent="0.25"/>
    <row r="138662" ht="15" customHeight="1" x14ac:dyDescent="0.25"/>
    <row r="138663" ht="15" customHeight="1" x14ac:dyDescent="0.25"/>
    <row r="138664" ht="15" customHeight="1" x14ac:dyDescent="0.25"/>
    <row r="138665" ht="15" customHeight="1" x14ac:dyDescent="0.25"/>
    <row r="138666" ht="15" customHeight="1" x14ac:dyDescent="0.25"/>
    <row r="138667" ht="15" customHeight="1" x14ac:dyDescent="0.25"/>
    <row r="138668" ht="15" customHeight="1" x14ac:dyDescent="0.25"/>
    <row r="138669" ht="15" customHeight="1" x14ac:dyDescent="0.25"/>
    <row r="138670" ht="15" customHeight="1" x14ac:dyDescent="0.25"/>
    <row r="138671" ht="15" customHeight="1" x14ac:dyDescent="0.25"/>
    <row r="138672" ht="15" customHeight="1" x14ac:dyDescent="0.25"/>
    <row r="138673" ht="15" customHeight="1" x14ac:dyDescent="0.25"/>
    <row r="138674" ht="15" customHeight="1" x14ac:dyDescent="0.25"/>
    <row r="138675" ht="15" customHeight="1" x14ac:dyDescent="0.25"/>
    <row r="138676" ht="15" customHeight="1" x14ac:dyDescent="0.25"/>
    <row r="138677" ht="15" customHeight="1" x14ac:dyDescent="0.25"/>
    <row r="138678" ht="15" customHeight="1" x14ac:dyDescent="0.25"/>
    <row r="138679" ht="15" customHeight="1" x14ac:dyDescent="0.25"/>
    <row r="138680" ht="15" customHeight="1" x14ac:dyDescent="0.25"/>
    <row r="138681" ht="15" customHeight="1" x14ac:dyDescent="0.25"/>
    <row r="138682" ht="15" customHeight="1" x14ac:dyDescent="0.25"/>
    <row r="138683" ht="15" customHeight="1" x14ac:dyDescent="0.25"/>
    <row r="138684" ht="15" customHeight="1" x14ac:dyDescent="0.25"/>
    <row r="138685" ht="15" customHeight="1" x14ac:dyDescent="0.25"/>
    <row r="138686" ht="15" customHeight="1" x14ac:dyDescent="0.25"/>
    <row r="138687" ht="15" customHeight="1" x14ac:dyDescent="0.25"/>
    <row r="138688" ht="15" customHeight="1" x14ac:dyDescent="0.25"/>
    <row r="138689" ht="15" customHeight="1" x14ac:dyDescent="0.25"/>
    <row r="138690" ht="15" customHeight="1" x14ac:dyDescent="0.25"/>
    <row r="138691" ht="15" customHeight="1" x14ac:dyDescent="0.25"/>
    <row r="138692" ht="15" customHeight="1" x14ac:dyDescent="0.25"/>
    <row r="138693" ht="15" customHeight="1" x14ac:dyDescent="0.25"/>
    <row r="138694" ht="15" customHeight="1" x14ac:dyDescent="0.25"/>
    <row r="138695" ht="15" customHeight="1" x14ac:dyDescent="0.25"/>
    <row r="138696" ht="15" customHeight="1" x14ac:dyDescent="0.25"/>
    <row r="138697" ht="15" customHeight="1" x14ac:dyDescent="0.25"/>
    <row r="138698" ht="15" customHeight="1" x14ac:dyDescent="0.25"/>
    <row r="138699" ht="15" customHeight="1" x14ac:dyDescent="0.25"/>
    <row r="138700" ht="15" customHeight="1" x14ac:dyDescent="0.25"/>
    <row r="138701" ht="15" customHeight="1" x14ac:dyDescent="0.25"/>
    <row r="138702" ht="15" customHeight="1" x14ac:dyDescent="0.25"/>
    <row r="138703" ht="15" customHeight="1" x14ac:dyDescent="0.25"/>
    <row r="138704" ht="15" customHeight="1" x14ac:dyDescent="0.25"/>
    <row r="138705" ht="15" customHeight="1" x14ac:dyDescent="0.25"/>
    <row r="138706" ht="15" customHeight="1" x14ac:dyDescent="0.25"/>
    <row r="138707" ht="15" customHeight="1" x14ac:dyDescent="0.25"/>
    <row r="138708" ht="15" customHeight="1" x14ac:dyDescent="0.25"/>
    <row r="138709" ht="15" customHeight="1" x14ac:dyDescent="0.25"/>
    <row r="138710" ht="15" customHeight="1" x14ac:dyDescent="0.25"/>
    <row r="138711" ht="15" customHeight="1" x14ac:dyDescent="0.25"/>
    <row r="138712" ht="15" customHeight="1" x14ac:dyDescent="0.25"/>
    <row r="138713" ht="15" customHeight="1" x14ac:dyDescent="0.25"/>
    <row r="138714" ht="15" customHeight="1" x14ac:dyDescent="0.25"/>
    <row r="138715" ht="15" customHeight="1" x14ac:dyDescent="0.25"/>
    <row r="138716" ht="15" customHeight="1" x14ac:dyDescent="0.25"/>
    <row r="138717" ht="15" customHeight="1" x14ac:dyDescent="0.25"/>
    <row r="138718" ht="15" customHeight="1" x14ac:dyDescent="0.25"/>
    <row r="138719" ht="15" customHeight="1" x14ac:dyDescent="0.25"/>
    <row r="138720" ht="15" customHeight="1" x14ac:dyDescent="0.25"/>
    <row r="138721" ht="15" customHeight="1" x14ac:dyDescent="0.25"/>
    <row r="138722" ht="15" customHeight="1" x14ac:dyDescent="0.25"/>
    <row r="138723" ht="15" customHeight="1" x14ac:dyDescent="0.25"/>
    <row r="138724" ht="15" customHeight="1" x14ac:dyDescent="0.25"/>
    <row r="138725" ht="15" customHeight="1" x14ac:dyDescent="0.25"/>
    <row r="138726" ht="15" customHeight="1" x14ac:dyDescent="0.25"/>
    <row r="138727" ht="15" customHeight="1" x14ac:dyDescent="0.25"/>
    <row r="138728" ht="15" customHeight="1" x14ac:dyDescent="0.25"/>
    <row r="138729" ht="15" customHeight="1" x14ac:dyDescent="0.25"/>
    <row r="138730" ht="15" customHeight="1" x14ac:dyDescent="0.25"/>
    <row r="138731" ht="15" customHeight="1" x14ac:dyDescent="0.25"/>
    <row r="138732" ht="15" customHeight="1" x14ac:dyDescent="0.25"/>
    <row r="138733" ht="15" customHeight="1" x14ac:dyDescent="0.25"/>
    <row r="138734" ht="15" customHeight="1" x14ac:dyDescent="0.25"/>
    <row r="138735" ht="15" customHeight="1" x14ac:dyDescent="0.25"/>
    <row r="138736" ht="15" customHeight="1" x14ac:dyDescent="0.25"/>
    <row r="138737" ht="15" customHeight="1" x14ac:dyDescent="0.25"/>
    <row r="138738" ht="15" customHeight="1" x14ac:dyDescent="0.25"/>
    <row r="138739" ht="15" customHeight="1" x14ac:dyDescent="0.25"/>
    <row r="138740" ht="15" customHeight="1" x14ac:dyDescent="0.25"/>
    <row r="138741" ht="15" customHeight="1" x14ac:dyDescent="0.25"/>
    <row r="138742" ht="15" customHeight="1" x14ac:dyDescent="0.25"/>
    <row r="138743" ht="15" customHeight="1" x14ac:dyDescent="0.25"/>
    <row r="138744" ht="15" customHeight="1" x14ac:dyDescent="0.25"/>
    <row r="138745" ht="15" customHeight="1" x14ac:dyDescent="0.25"/>
    <row r="138746" ht="15" customHeight="1" x14ac:dyDescent="0.25"/>
    <row r="138747" ht="15" customHeight="1" x14ac:dyDescent="0.25"/>
    <row r="138748" ht="15" customHeight="1" x14ac:dyDescent="0.25"/>
    <row r="138749" ht="15" customHeight="1" x14ac:dyDescent="0.25"/>
    <row r="138750" ht="15" customHeight="1" x14ac:dyDescent="0.25"/>
    <row r="138751" ht="15" customHeight="1" x14ac:dyDescent="0.25"/>
    <row r="138752" ht="15" customHeight="1" x14ac:dyDescent="0.25"/>
    <row r="138753" ht="15" customHeight="1" x14ac:dyDescent="0.25"/>
    <row r="138754" ht="15" customHeight="1" x14ac:dyDescent="0.25"/>
    <row r="138755" ht="15" customHeight="1" x14ac:dyDescent="0.25"/>
    <row r="138756" ht="15" customHeight="1" x14ac:dyDescent="0.25"/>
    <row r="138757" ht="15" customHeight="1" x14ac:dyDescent="0.25"/>
    <row r="138758" ht="15" customHeight="1" x14ac:dyDescent="0.25"/>
    <row r="138759" ht="15" customHeight="1" x14ac:dyDescent="0.25"/>
    <row r="138760" ht="15" customHeight="1" x14ac:dyDescent="0.25"/>
    <row r="138761" ht="15" customHeight="1" x14ac:dyDescent="0.25"/>
    <row r="138762" ht="15" customHeight="1" x14ac:dyDescent="0.25"/>
    <row r="138763" ht="15" customHeight="1" x14ac:dyDescent="0.25"/>
    <row r="138764" ht="15" customHeight="1" x14ac:dyDescent="0.25"/>
    <row r="138765" ht="15" customHeight="1" x14ac:dyDescent="0.25"/>
    <row r="138766" ht="15" customHeight="1" x14ac:dyDescent="0.25"/>
    <row r="138767" ht="15" customHeight="1" x14ac:dyDescent="0.25"/>
    <row r="138768" ht="15" customHeight="1" x14ac:dyDescent="0.25"/>
    <row r="138769" ht="15" customHeight="1" x14ac:dyDescent="0.25"/>
    <row r="138770" ht="15" customHeight="1" x14ac:dyDescent="0.25"/>
    <row r="138771" ht="15" customHeight="1" x14ac:dyDescent="0.25"/>
    <row r="138772" ht="15" customHeight="1" x14ac:dyDescent="0.25"/>
    <row r="138773" ht="15" customHeight="1" x14ac:dyDescent="0.25"/>
    <row r="138774" ht="15" customHeight="1" x14ac:dyDescent="0.25"/>
    <row r="138775" ht="15" customHeight="1" x14ac:dyDescent="0.25"/>
    <row r="138776" ht="15" customHeight="1" x14ac:dyDescent="0.25"/>
    <row r="138777" ht="15" customHeight="1" x14ac:dyDescent="0.25"/>
    <row r="138778" ht="15" customHeight="1" x14ac:dyDescent="0.25"/>
    <row r="138779" ht="15" customHeight="1" x14ac:dyDescent="0.25"/>
    <row r="138780" ht="15" customHeight="1" x14ac:dyDescent="0.25"/>
    <row r="138781" ht="15" customHeight="1" x14ac:dyDescent="0.25"/>
    <row r="138782" ht="15" customHeight="1" x14ac:dyDescent="0.25"/>
    <row r="138783" ht="15" customHeight="1" x14ac:dyDescent="0.25"/>
    <row r="138784" ht="15" customHeight="1" x14ac:dyDescent="0.25"/>
    <row r="138785" ht="15" customHeight="1" x14ac:dyDescent="0.25"/>
    <row r="138786" ht="15" customHeight="1" x14ac:dyDescent="0.25"/>
    <row r="138787" ht="15" customHeight="1" x14ac:dyDescent="0.25"/>
    <row r="138788" ht="15" customHeight="1" x14ac:dyDescent="0.25"/>
    <row r="138789" ht="15" customHeight="1" x14ac:dyDescent="0.25"/>
    <row r="138790" ht="15" customHeight="1" x14ac:dyDescent="0.25"/>
    <row r="138791" ht="15" customHeight="1" x14ac:dyDescent="0.25"/>
    <row r="138792" ht="15" customHeight="1" x14ac:dyDescent="0.25"/>
    <row r="138793" ht="15" customHeight="1" x14ac:dyDescent="0.25"/>
    <row r="138794" ht="15" customHeight="1" x14ac:dyDescent="0.25"/>
    <row r="138795" ht="15" customHeight="1" x14ac:dyDescent="0.25"/>
    <row r="138796" ht="15" customHeight="1" x14ac:dyDescent="0.25"/>
    <row r="138797" ht="15" customHeight="1" x14ac:dyDescent="0.25"/>
    <row r="138798" ht="15" customHeight="1" x14ac:dyDescent="0.25"/>
    <row r="138799" ht="15" customHeight="1" x14ac:dyDescent="0.25"/>
    <row r="138800" ht="15" customHeight="1" x14ac:dyDescent="0.25"/>
    <row r="138801" ht="15" customHeight="1" x14ac:dyDescent="0.25"/>
    <row r="138802" ht="15" customHeight="1" x14ac:dyDescent="0.25"/>
    <row r="138803" ht="15" customHeight="1" x14ac:dyDescent="0.25"/>
    <row r="138804" ht="15" customHeight="1" x14ac:dyDescent="0.25"/>
    <row r="138805" ht="15" customHeight="1" x14ac:dyDescent="0.25"/>
    <row r="138806" ht="15" customHeight="1" x14ac:dyDescent="0.25"/>
    <row r="138807" ht="15" customHeight="1" x14ac:dyDescent="0.25"/>
    <row r="138808" ht="15" customHeight="1" x14ac:dyDescent="0.25"/>
    <row r="138809" ht="15" customHeight="1" x14ac:dyDescent="0.25"/>
    <row r="138810" ht="15" customHeight="1" x14ac:dyDescent="0.25"/>
    <row r="138811" ht="15" customHeight="1" x14ac:dyDescent="0.25"/>
    <row r="138812" ht="15" customHeight="1" x14ac:dyDescent="0.25"/>
    <row r="138813" ht="15" customHeight="1" x14ac:dyDescent="0.25"/>
    <row r="138814" ht="15" customHeight="1" x14ac:dyDescent="0.25"/>
    <row r="138815" ht="15" customHeight="1" x14ac:dyDescent="0.25"/>
    <row r="138816" ht="15" customHeight="1" x14ac:dyDescent="0.25"/>
    <row r="138817" ht="15" customHeight="1" x14ac:dyDescent="0.25"/>
    <row r="138818" ht="15" customHeight="1" x14ac:dyDescent="0.25"/>
    <row r="138819" ht="15" customHeight="1" x14ac:dyDescent="0.25"/>
    <row r="138820" ht="15" customHeight="1" x14ac:dyDescent="0.25"/>
    <row r="138821" ht="15" customHeight="1" x14ac:dyDescent="0.25"/>
    <row r="138822" ht="15" customHeight="1" x14ac:dyDescent="0.25"/>
    <row r="138823" ht="15" customHeight="1" x14ac:dyDescent="0.25"/>
    <row r="138824" ht="15" customHeight="1" x14ac:dyDescent="0.25"/>
    <row r="138825" ht="15" customHeight="1" x14ac:dyDescent="0.25"/>
    <row r="138826" ht="15" customHeight="1" x14ac:dyDescent="0.25"/>
    <row r="138827" ht="15" customHeight="1" x14ac:dyDescent="0.25"/>
    <row r="138828" ht="15" customHeight="1" x14ac:dyDescent="0.25"/>
    <row r="138829" ht="15" customHeight="1" x14ac:dyDescent="0.25"/>
    <row r="138830" ht="15" customHeight="1" x14ac:dyDescent="0.25"/>
    <row r="138831" ht="15" customHeight="1" x14ac:dyDescent="0.25"/>
    <row r="138832" ht="15" customHeight="1" x14ac:dyDescent="0.25"/>
    <row r="138833" ht="15" customHeight="1" x14ac:dyDescent="0.25"/>
    <row r="138834" ht="15" customHeight="1" x14ac:dyDescent="0.25"/>
    <row r="138835" ht="15" customHeight="1" x14ac:dyDescent="0.25"/>
    <row r="138836" ht="15" customHeight="1" x14ac:dyDescent="0.25"/>
    <row r="138837" ht="15" customHeight="1" x14ac:dyDescent="0.25"/>
    <row r="138838" ht="15" customHeight="1" x14ac:dyDescent="0.25"/>
    <row r="138839" ht="15" customHeight="1" x14ac:dyDescent="0.25"/>
    <row r="138840" ht="15" customHeight="1" x14ac:dyDescent="0.25"/>
    <row r="138841" ht="15" customHeight="1" x14ac:dyDescent="0.25"/>
    <row r="138842" ht="15" customHeight="1" x14ac:dyDescent="0.25"/>
    <row r="138843" ht="15" customHeight="1" x14ac:dyDescent="0.25"/>
    <row r="138844" ht="15" customHeight="1" x14ac:dyDescent="0.25"/>
    <row r="138845" ht="15" customHeight="1" x14ac:dyDescent="0.25"/>
    <row r="138846" ht="15" customHeight="1" x14ac:dyDescent="0.25"/>
    <row r="138847" ht="15" customHeight="1" x14ac:dyDescent="0.25"/>
    <row r="138848" ht="15" customHeight="1" x14ac:dyDescent="0.25"/>
    <row r="138849" ht="15" customHeight="1" x14ac:dyDescent="0.25"/>
    <row r="138850" ht="15" customHeight="1" x14ac:dyDescent="0.25"/>
    <row r="138851" ht="15" customHeight="1" x14ac:dyDescent="0.25"/>
    <row r="138852" ht="15" customHeight="1" x14ac:dyDescent="0.25"/>
    <row r="138853" ht="15" customHeight="1" x14ac:dyDescent="0.25"/>
    <row r="138854" ht="15" customHeight="1" x14ac:dyDescent="0.25"/>
    <row r="138855" ht="15" customHeight="1" x14ac:dyDescent="0.25"/>
    <row r="138856" ht="15" customHeight="1" x14ac:dyDescent="0.25"/>
    <row r="138857" ht="15" customHeight="1" x14ac:dyDescent="0.25"/>
    <row r="138858" ht="15" customHeight="1" x14ac:dyDescent="0.25"/>
    <row r="138859" ht="15" customHeight="1" x14ac:dyDescent="0.25"/>
    <row r="138860" ht="15" customHeight="1" x14ac:dyDescent="0.25"/>
    <row r="138861" ht="15" customHeight="1" x14ac:dyDescent="0.25"/>
    <row r="138862" ht="15" customHeight="1" x14ac:dyDescent="0.25"/>
    <row r="138863" ht="15" customHeight="1" x14ac:dyDescent="0.25"/>
    <row r="138864" ht="15" customHeight="1" x14ac:dyDescent="0.25"/>
    <row r="138865" ht="15" customHeight="1" x14ac:dyDescent="0.25"/>
    <row r="138866" ht="15" customHeight="1" x14ac:dyDescent="0.25"/>
    <row r="138867" ht="15" customHeight="1" x14ac:dyDescent="0.25"/>
    <row r="138868" ht="15" customHeight="1" x14ac:dyDescent="0.25"/>
    <row r="138869" ht="15" customHeight="1" x14ac:dyDescent="0.25"/>
    <row r="138870" ht="15" customHeight="1" x14ac:dyDescent="0.25"/>
    <row r="138871" ht="15" customHeight="1" x14ac:dyDescent="0.25"/>
    <row r="138872" ht="15" customHeight="1" x14ac:dyDescent="0.25"/>
    <row r="138873" ht="15" customHeight="1" x14ac:dyDescent="0.25"/>
    <row r="138874" ht="15" customHeight="1" x14ac:dyDescent="0.25"/>
    <row r="138875" ht="15" customHeight="1" x14ac:dyDescent="0.25"/>
    <row r="138876" ht="15" customHeight="1" x14ac:dyDescent="0.25"/>
    <row r="138877" ht="15" customHeight="1" x14ac:dyDescent="0.25"/>
    <row r="138878" ht="15" customHeight="1" x14ac:dyDescent="0.25"/>
    <row r="138879" ht="15" customHeight="1" x14ac:dyDescent="0.25"/>
    <row r="138880" ht="15" customHeight="1" x14ac:dyDescent="0.25"/>
    <row r="138881" ht="15" customHeight="1" x14ac:dyDescent="0.25"/>
    <row r="138882" ht="15" customHeight="1" x14ac:dyDescent="0.25"/>
    <row r="138883" ht="15" customHeight="1" x14ac:dyDescent="0.25"/>
    <row r="138884" ht="15" customHeight="1" x14ac:dyDescent="0.25"/>
    <row r="138885" ht="15" customHeight="1" x14ac:dyDescent="0.25"/>
    <row r="138886" ht="15" customHeight="1" x14ac:dyDescent="0.25"/>
    <row r="138887" ht="15" customHeight="1" x14ac:dyDescent="0.25"/>
    <row r="138888" ht="15" customHeight="1" x14ac:dyDescent="0.25"/>
    <row r="138889" ht="15" customHeight="1" x14ac:dyDescent="0.25"/>
    <row r="138890" ht="15" customHeight="1" x14ac:dyDescent="0.25"/>
    <row r="138891" ht="15" customHeight="1" x14ac:dyDescent="0.25"/>
    <row r="138892" ht="15" customHeight="1" x14ac:dyDescent="0.25"/>
    <row r="138893" ht="15" customHeight="1" x14ac:dyDescent="0.25"/>
    <row r="138894" ht="15" customHeight="1" x14ac:dyDescent="0.25"/>
    <row r="138895" ht="15" customHeight="1" x14ac:dyDescent="0.25"/>
    <row r="138896" ht="15" customHeight="1" x14ac:dyDescent="0.25"/>
    <row r="138897" ht="15" customHeight="1" x14ac:dyDescent="0.25"/>
    <row r="138898" ht="15" customHeight="1" x14ac:dyDescent="0.25"/>
    <row r="138899" ht="15" customHeight="1" x14ac:dyDescent="0.25"/>
    <row r="138900" ht="15" customHeight="1" x14ac:dyDescent="0.25"/>
    <row r="138901" ht="15" customHeight="1" x14ac:dyDescent="0.25"/>
    <row r="138902" ht="15" customHeight="1" x14ac:dyDescent="0.25"/>
    <row r="138903" ht="15" customHeight="1" x14ac:dyDescent="0.25"/>
    <row r="138904" ht="15" customHeight="1" x14ac:dyDescent="0.25"/>
    <row r="138905" ht="15" customHeight="1" x14ac:dyDescent="0.25"/>
    <row r="138906" ht="15" customHeight="1" x14ac:dyDescent="0.25"/>
    <row r="138907" ht="15" customHeight="1" x14ac:dyDescent="0.25"/>
    <row r="138908" ht="15" customHeight="1" x14ac:dyDescent="0.25"/>
    <row r="138909" ht="15" customHeight="1" x14ac:dyDescent="0.25"/>
    <row r="138910" ht="15" customHeight="1" x14ac:dyDescent="0.25"/>
    <row r="138911" ht="15" customHeight="1" x14ac:dyDescent="0.25"/>
    <row r="138912" ht="15" customHeight="1" x14ac:dyDescent="0.25"/>
    <row r="138913" ht="15" customHeight="1" x14ac:dyDescent="0.25"/>
    <row r="138914" ht="15" customHeight="1" x14ac:dyDescent="0.25"/>
    <row r="138915" ht="15" customHeight="1" x14ac:dyDescent="0.25"/>
    <row r="138916" ht="15" customHeight="1" x14ac:dyDescent="0.25"/>
    <row r="138917" ht="15" customHeight="1" x14ac:dyDescent="0.25"/>
    <row r="138918" ht="15" customHeight="1" x14ac:dyDescent="0.25"/>
    <row r="138919" ht="15" customHeight="1" x14ac:dyDescent="0.25"/>
    <row r="138920" ht="15" customHeight="1" x14ac:dyDescent="0.25"/>
    <row r="138921" ht="15" customHeight="1" x14ac:dyDescent="0.25"/>
    <row r="138922" ht="15" customHeight="1" x14ac:dyDescent="0.25"/>
    <row r="138923" ht="15" customHeight="1" x14ac:dyDescent="0.25"/>
    <row r="138924" ht="15" customHeight="1" x14ac:dyDescent="0.25"/>
    <row r="138925" ht="15" customHeight="1" x14ac:dyDescent="0.25"/>
    <row r="138926" ht="15" customHeight="1" x14ac:dyDescent="0.25"/>
    <row r="138927" ht="15" customHeight="1" x14ac:dyDescent="0.25"/>
    <row r="138928" ht="15" customHeight="1" x14ac:dyDescent="0.25"/>
    <row r="138929" ht="15" customHeight="1" x14ac:dyDescent="0.25"/>
    <row r="138930" ht="15" customHeight="1" x14ac:dyDescent="0.25"/>
    <row r="138931" ht="15" customHeight="1" x14ac:dyDescent="0.25"/>
    <row r="138932" ht="15" customHeight="1" x14ac:dyDescent="0.25"/>
    <row r="138933" ht="15" customHeight="1" x14ac:dyDescent="0.25"/>
    <row r="138934" ht="15" customHeight="1" x14ac:dyDescent="0.25"/>
    <row r="138935" ht="15" customHeight="1" x14ac:dyDescent="0.25"/>
    <row r="138936" ht="15" customHeight="1" x14ac:dyDescent="0.25"/>
    <row r="138937" ht="15" customHeight="1" x14ac:dyDescent="0.25"/>
    <row r="138938" ht="15" customHeight="1" x14ac:dyDescent="0.25"/>
    <row r="138939" ht="15" customHeight="1" x14ac:dyDescent="0.25"/>
    <row r="138940" ht="15" customHeight="1" x14ac:dyDescent="0.25"/>
    <row r="138941" ht="15" customHeight="1" x14ac:dyDescent="0.25"/>
    <row r="138942" ht="15" customHeight="1" x14ac:dyDescent="0.25"/>
    <row r="138943" ht="15" customHeight="1" x14ac:dyDescent="0.25"/>
    <row r="138944" ht="15" customHeight="1" x14ac:dyDescent="0.25"/>
    <row r="138945" ht="15" customHeight="1" x14ac:dyDescent="0.25"/>
    <row r="138946" ht="15" customHeight="1" x14ac:dyDescent="0.25"/>
    <row r="138947" ht="15" customHeight="1" x14ac:dyDescent="0.25"/>
    <row r="138948" ht="15" customHeight="1" x14ac:dyDescent="0.25"/>
    <row r="138949" ht="15" customHeight="1" x14ac:dyDescent="0.25"/>
    <row r="138950" ht="15" customHeight="1" x14ac:dyDescent="0.25"/>
    <row r="138951" ht="15" customHeight="1" x14ac:dyDescent="0.25"/>
    <row r="138952" ht="15" customHeight="1" x14ac:dyDescent="0.25"/>
    <row r="138953" ht="15" customHeight="1" x14ac:dyDescent="0.25"/>
    <row r="138954" ht="15" customHeight="1" x14ac:dyDescent="0.25"/>
    <row r="138955" ht="15" customHeight="1" x14ac:dyDescent="0.25"/>
    <row r="138956" ht="15" customHeight="1" x14ac:dyDescent="0.25"/>
    <row r="138957" ht="15" customHeight="1" x14ac:dyDescent="0.25"/>
    <row r="138958" ht="15" customHeight="1" x14ac:dyDescent="0.25"/>
    <row r="138959" ht="15" customHeight="1" x14ac:dyDescent="0.25"/>
    <row r="138960" ht="15" customHeight="1" x14ac:dyDescent="0.25"/>
    <row r="138961" ht="15" customHeight="1" x14ac:dyDescent="0.25"/>
    <row r="138962" ht="15" customHeight="1" x14ac:dyDescent="0.25"/>
    <row r="138963" ht="15" customHeight="1" x14ac:dyDescent="0.25"/>
    <row r="138964" ht="15" customHeight="1" x14ac:dyDescent="0.25"/>
    <row r="138965" ht="15" customHeight="1" x14ac:dyDescent="0.25"/>
    <row r="138966" ht="15" customHeight="1" x14ac:dyDescent="0.25"/>
    <row r="138967" ht="15" customHeight="1" x14ac:dyDescent="0.25"/>
    <row r="138968" ht="15" customHeight="1" x14ac:dyDescent="0.25"/>
    <row r="138969" ht="15" customHeight="1" x14ac:dyDescent="0.25"/>
    <row r="138970" ht="15" customHeight="1" x14ac:dyDescent="0.25"/>
    <row r="138971" ht="15" customHeight="1" x14ac:dyDescent="0.25"/>
    <row r="138972" ht="15" customHeight="1" x14ac:dyDescent="0.25"/>
    <row r="138973" ht="15" customHeight="1" x14ac:dyDescent="0.25"/>
    <row r="138974" ht="15" customHeight="1" x14ac:dyDescent="0.25"/>
    <row r="138975" ht="15" customHeight="1" x14ac:dyDescent="0.25"/>
    <row r="138976" ht="15" customHeight="1" x14ac:dyDescent="0.25"/>
    <row r="138977" ht="15" customHeight="1" x14ac:dyDescent="0.25"/>
    <row r="138978" ht="15" customHeight="1" x14ac:dyDescent="0.25"/>
    <row r="138979" ht="15" customHeight="1" x14ac:dyDescent="0.25"/>
    <row r="138980" ht="15" customHeight="1" x14ac:dyDescent="0.25"/>
    <row r="138981" ht="15" customHeight="1" x14ac:dyDescent="0.25"/>
    <row r="138982" ht="15" customHeight="1" x14ac:dyDescent="0.25"/>
    <row r="138983" ht="15" customHeight="1" x14ac:dyDescent="0.25"/>
    <row r="138984" ht="15" customHeight="1" x14ac:dyDescent="0.25"/>
    <row r="138985" ht="15" customHeight="1" x14ac:dyDescent="0.25"/>
    <row r="138986" ht="15" customHeight="1" x14ac:dyDescent="0.25"/>
    <row r="138987" ht="15" customHeight="1" x14ac:dyDescent="0.25"/>
    <row r="138988" ht="15" customHeight="1" x14ac:dyDescent="0.25"/>
    <row r="138989" ht="15" customHeight="1" x14ac:dyDescent="0.25"/>
    <row r="138990" ht="15" customHeight="1" x14ac:dyDescent="0.25"/>
    <row r="138991" ht="15" customHeight="1" x14ac:dyDescent="0.25"/>
    <row r="138992" ht="15" customHeight="1" x14ac:dyDescent="0.25"/>
    <row r="138993" ht="15" customHeight="1" x14ac:dyDescent="0.25"/>
    <row r="138994" ht="15" customHeight="1" x14ac:dyDescent="0.25"/>
    <row r="138995" ht="15" customHeight="1" x14ac:dyDescent="0.25"/>
    <row r="138996" ht="15" customHeight="1" x14ac:dyDescent="0.25"/>
    <row r="138997" ht="15" customHeight="1" x14ac:dyDescent="0.25"/>
    <row r="138998" ht="15" customHeight="1" x14ac:dyDescent="0.25"/>
    <row r="138999" ht="15" customHeight="1" x14ac:dyDescent="0.25"/>
    <row r="139000" ht="15" customHeight="1" x14ac:dyDescent="0.25"/>
    <row r="139001" ht="15" customHeight="1" x14ac:dyDescent="0.25"/>
    <row r="139002" ht="15" customHeight="1" x14ac:dyDescent="0.25"/>
    <row r="139003" ht="15" customHeight="1" x14ac:dyDescent="0.25"/>
    <row r="139004" ht="15" customHeight="1" x14ac:dyDescent="0.25"/>
    <row r="139005" ht="15" customHeight="1" x14ac:dyDescent="0.25"/>
    <row r="139006" ht="15" customHeight="1" x14ac:dyDescent="0.25"/>
    <row r="139007" ht="15" customHeight="1" x14ac:dyDescent="0.25"/>
    <row r="139008" ht="15" customHeight="1" x14ac:dyDescent="0.25"/>
    <row r="139009" ht="15" customHeight="1" x14ac:dyDescent="0.25"/>
    <row r="139010" ht="15" customHeight="1" x14ac:dyDescent="0.25"/>
    <row r="139011" ht="15" customHeight="1" x14ac:dyDescent="0.25"/>
    <row r="139012" ht="15" customHeight="1" x14ac:dyDescent="0.25"/>
    <row r="139013" ht="15" customHeight="1" x14ac:dyDescent="0.25"/>
    <row r="139014" ht="15" customHeight="1" x14ac:dyDescent="0.25"/>
    <row r="139015" ht="15" customHeight="1" x14ac:dyDescent="0.25"/>
    <row r="139016" ht="15" customHeight="1" x14ac:dyDescent="0.25"/>
    <row r="139017" ht="15" customHeight="1" x14ac:dyDescent="0.25"/>
    <row r="139018" ht="15" customHeight="1" x14ac:dyDescent="0.25"/>
    <row r="139019" ht="15" customHeight="1" x14ac:dyDescent="0.25"/>
    <row r="139020" ht="15" customHeight="1" x14ac:dyDescent="0.25"/>
    <row r="139021" ht="15" customHeight="1" x14ac:dyDescent="0.25"/>
    <row r="139022" ht="15" customHeight="1" x14ac:dyDescent="0.25"/>
    <row r="139023" ht="15" customHeight="1" x14ac:dyDescent="0.25"/>
    <row r="139024" ht="15" customHeight="1" x14ac:dyDescent="0.25"/>
    <row r="139025" ht="15" customHeight="1" x14ac:dyDescent="0.25"/>
    <row r="139026" ht="15" customHeight="1" x14ac:dyDescent="0.25"/>
    <row r="139027" ht="15" customHeight="1" x14ac:dyDescent="0.25"/>
    <row r="139028" ht="15" customHeight="1" x14ac:dyDescent="0.25"/>
    <row r="139029" ht="15" customHeight="1" x14ac:dyDescent="0.25"/>
    <row r="139030" ht="15" customHeight="1" x14ac:dyDescent="0.25"/>
    <row r="139031" ht="15" customHeight="1" x14ac:dyDescent="0.25"/>
    <row r="139032" ht="15" customHeight="1" x14ac:dyDescent="0.25"/>
    <row r="139033" ht="15" customHeight="1" x14ac:dyDescent="0.25"/>
    <row r="139034" ht="15" customHeight="1" x14ac:dyDescent="0.25"/>
    <row r="139035" ht="15" customHeight="1" x14ac:dyDescent="0.25"/>
    <row r="139036" ht="15" customHeight="1" x14ac:dyDescent="0.25"/>
    <row r="139037" ht="15" customHeight="1" x14ac:dyDescent="0.25"/>
    <row r="139038" ht="15" customHeight="1" x14ac:dyDescent="0.25"/>
    <row r="139039" ht="15" customHeight="1" x14ac:dyDescent="0.25"/>
    <row r="139040" ht="15" customHeight="1" x14ac:dyDescent="0.25"/>
    <row r="139041" ht="15" customHeight="1" x14ac:dyDescent="0.25"/>
    <row r="139042" ht="15" customHeight="1" x14ac:dyDescent="0.25"/>
    <row r="139043" ht="15" customHeight="1" x14ac:dyDescent="0.25"/>
    <row r="139044" ht="15" customHeight="1" x14ac:dyDescent="0.25"/>
    <row r="139045" ht="15" customHeight="1" x14ac:dyDescent="0.25"/>
    <row r="139046" ht="15" customHeight="1" x14ac:dyDescent="0.25"/>
    <row r="139047" ht="15" customHeight="1" x14ac:dyDescent="0.25"/>
    <row r="139048" ht="15" customHeight="1" x14ac:dyDescent="0.25"/>
    <row r="139049" ht="15" customHeight="1" x14ac:dyDescent="0.25"/>
    <row r="139050" ht="15" customHeight="1" x14ac:dyDescent="0.25"/>
    <row r="139051" ht="15" customHeight="1" x14ac:dyDescent="0.25"/>
    <row r="139052" ht="15" customHeight="1" x14ac:dyDescent="0.25"/>
    <row r="139053" ht="15" customHeight="1" x14ac:dyDescent="0.25"/>
    <row r="139054" ht="15" customHeight="1" x14ac:dyDescent="0.25"/>
    <row r="139055" ht="15" customHeight="1" x14ac:dyDescent="0.25"/>
    <row r="139056" ht="15" customHeight="1" x14ac:dyDescent="0.25"/>
    <row r="139057" ht="15" customHeight="1" x14ac:dyDescent="0.25"/>
    <row r="139058" ht="15" customHeight="1" x14ac:dyDescent="0.25"/>
    <row r="139059" ht="15" customHeight="1" x14ac:dyDescent="0.25"/>
    <row r="139060" ht="15" customHeight="1" x14ac:dyDescent="0.25"/>
    <row r="139061" ht="15" customHeight="1" x14ac:dyDescent="0.25"/>
    <row r="139062" ht="15" customHeight="1" x14ac:dyDescent="0.25"/>
    <row r="139063" ht="15" customHeight="1" x14ac:dyDescent="0.25"/>
    <row r="139064" ht="15" customHeight="1" x14ac:dyDescent="0.25"/>
    <row r="139065" ht="15" customHeight="1" x14ac:dyDescent="0.25"/>
    <row r="139066" ht="15" customHeight="1" x14ac:dyDescent="0.25"/>
    <row r="139067" ht="15" customHeight="1" x14ac:dyDescent="0.25"/>
    <row r="139068" ht="15" customHeight="1" x14ac:dyDescent="0.25"/>
    <row r="139069" ht="15" customHeight="1" x14ac:dyDescent="0.25"/>
    <row r="139070" ht="15" customHeight="1" x14ac:dyDescent="0.25"/>
    <row r="139071" ht="15" customHeight="1" x14ac:dyDescent="0.25"/>
    <row r="139072" ht="15" customHeight="1" x14ac:dyDescent="0.25"/>
    <row r="139073" ht="15" customHeight="1" x14ac:dyDescent="0.25"/>
    <row r="139074" ht="15" customHeight="1" x14ac:dyDescent="0.25"/>
    <row r="139075" ht="15" customHeight="1" x14ac:dyDescent="0.25"/>
    <row r="139076" ht="15" customHeight="1" x14ac:dyDescent="0.25"/>
    <row r="139077" ht="15" customHeight="1" x14ac:dyDescent="0.25"/>
    <row r="139078" ht="15" customHeight="1" x14ac:dyDescent="0.25"/>
    <row r="139079" ht="15" customHeight="1" x14ac:dyDescent="0.25"/>
    <row r="139080" ht="15" customHeight="1" x14ac:dyDescent="0.25"/>
    <row r="139081" ht="15" customHeight="1" x14ac:dyDescent="0.25"/>
    <row r="139082" ht="15" customHeight="1" x14ac:dyDescent="0.25"/>
    <row r="139083" ht="15" customHeight="1" x14ac:dyDescent="0.25"/>
    <row r="139084" ht="15" customHeight="1" x14ac:dyDescent="0.25"/>
    <row r="139085" ht="15" customHeight="1" x14ac:dyDescent="0.25"/>
    <row r="139086" ht="15" customHeight="1" x14ac:dyDescent="0.25"/>
    <row r="139087" ht="15" customHeight="1" x14ac:dyDescent="0.25"/>
    <row r="139088" ht="15" customHeight="1" x14ac:dyDescent="0.25"/>
    <row r="139089" ht="15" customHeight="1" x14ac:dyDescent="0.25"/>
    <row r="139090" ht="15" customHeight="1" x14ac:dyDescent="0.25"/>
    <row r="139091" ht="15" customHeight="1" x14ac:dyDescent="0.25"/>
    <row r="139092" ht="15" customHeight="1" x14ac:dyDescent="0.25"/>
    <row r="139093" ht="15" customHeight="1" x14ac:dyDescent="0.25"/>
    <row r="139094" ht="15" customHeight="1" x14ac:dyDescent="0.25"/>
    <row r="139095" ht="15" customHeight="1" x14ac:dyDescent="0.25"/>
    <row r="139096" ht="15" customHeight="1" x14ac:dyDescent="0.25"/>
    <row r="139097" ht="15" customHeight="1" x14ac:dyDescent="0.25"/>
    <row r="139098" ht="15" customHeight="1" x14ac:dyDescent="0.25"/>
    <row r="139099" ht="15" customHeight="1" x14ac:dyDescent="0.25"/>
    <row r="139100" ht="15" customHeight="1" x14ac:dyDescent="0.25"/>
    <row r="139101" ht="15" customHeight="1" x14ac:dyDescent="0.25"/>
    <row r="139102" ht="15" customHeight="1" x14ac:dyDescent="0.25"/>
    <row r="139103" ht="15" customHeight="1" x14ac:dyDescent="0.25"/>
    <row r="139104" ht="15" customHeight="1" x14ac:dyDescent="0.25"/>
    <row r="139105" ht="15" customHeight="1" x14ac:dyDescent="0.25"/>
    <row r="139106" ht="15" customHeight="1" x14ac:dyDescent="0.25"/>
    <row r="139107" ht="15" customHeight="1" x14ac:dyDescent="0.25"/>
    <row r="139108" ht="15" customHeight="1" x14ac:dyDescent="0.25"/>
    <row r="139109" ht="15" customHeight="1" x14ac:dyDescent="0.25"/>
    <row r="139110" ht="15" customHeight="1" x14ac:dyDescent="0.25"/>
    <row r="139111" ht="15" customHeight="1" x14ac:dyDescent="0.25"/>
    <row r="139112" ht="15" customHeight="1" x14ac:dyDescent="0.25"/>
    <row r="139113" ht="15" customHeight="1" x14ac:dyDescent="0.25"/>
    <row r="139114" ht="15" customHeight="1" x14ac:dyDescent="0.25"/>
    <row r="139115" ht="15" customHeight="1" x14ac:dyDescent="0.25"/>
    <row r="139116" ht="15" customHeight="1" x14ac:dyDescent="0.25"/>
    <row r="139117" ht="15" customHeight="1" x14ac:dyDescent="0.25"/>
    <row r="139118" ht="15" customHeight="1" x14ac:dyDescent="0.25"/>
    <row r="139119" ht="15" customHeight="1" x14ac:dyDescent="0.25"/>
    <row r="139120" ht="15" customHeight="1" x14ac:dyDescent="0.25"/>
    <row r="139121" ht="15" customHeight="1" x14ac:dyDescent="0.25"/>
    <row r="139122" ht="15" customHeight="1" x14ac:dyDescent="0.25"/>
    <row r="139123" ht="15" customHeight="1" x14ac:dyDescent="0.25"/>
    <row r="139124" ht="15" customHeight="1" x14ac:dyDescent="0.25"/>
    <row r="139125" ht="15" customHeight="1" x14ac:dyDescent="0.25"/>
    <row r="139126" ht="15" customHeight="1" x14ac:dyDescent="0.25"/>
    <row r="139127" ht="15" customHeight="1" x14ac:dyDescent="0.25"/>
    <row r="139128" ht="15" customHeight="1" x14ac:dyDescent="0.25"/>
    <row r="139129" ht="15" customHeight="1" x14ac:dyDescent="0.25"/>
    <row r="139130" ht="15" customHeight="1" x14ac:dyDescent="0.25"/>
    <row r="139131" ht="15" customHeight="1" x14ac:dyDescent="0.25"/>
    <row r="139132" ht="15" customHeight="1" x14ac:dyDescent="0.25"/>
    <row r="139133" ht="15" customHeight="1" x14ac:dyDescent="0.25"/>
    <row r="139134" ht="15" customHeight="1" x14ac:dyDescent="0.25"/>
    <row r="139135" ht="15" customHeight="1" x14ac:dyDescent="0.25"/>
    <row r="139136" ht="15" customHeight="1" x14ac:dyDescent="0.25"/>
    <row r="139137" ht="15" customHeight="1" x14ac:dyDescent="0.25"/>
    <row r="139138" ht="15" customHeight="1" x14ac:dyDescent="0.25"/>
    <row r="139139" ht="15" customHeight="1" x14ac:dyDescent="0.25"/>
    <row r="139140" ht="15" customHeight="1" x14ac:dyDescent="0.25"/>
    <row r="139141" ht="15" customHeight="1" x14ac:dyDescent="0.25"/>
    <row r="139142" ht="15" customHeight="1" x14ac:dyDescent="0.25"/>
    <row r="139143" ht="15" customHeight="1" x14ac:dyDescent="0.25"/>
    <row r="139144" ht="15" customHeight="1" x14ac:dyDescent="0.25"/>
    <row r="139145" ht="15" customHeight="1" x14ac:dyDescent="0.25"/>
    <row r="139146" ht="15" customHeight="1" x14ac:dyDescent="0.25"/>
    <row r="139147" ht="15" customHeight="1" x14ac:dyDescent="0.25"/>
    <row r="139148" ht="15" customHeight="1" x14ac:dyDescent="0.25"/>
    <row r="139149" ht="15" customHeight="1" x14ac:dyDescent="0.25"/>
    <row r="139150" ht="15" customHeight="1" x14ac:dyDescent="0.25"/>
    <row r="139151" ht="15" customHeight="1" x14ac:dyDescent="0.25"/>
    <row r="139152" ht="15" customHeight="1" x14ac:dyDescent="0.25"/>
    <row r="139153" ht="15" customHeight="1" x14ac:dyDescent="0.25"/>
    <row r="139154" ht="15" customHeight="1" x14ac:dyDescent="0.25"/>
    <row r="139155" ht="15" customHeight="1" x14ac:dyDescent="0.25"/>
    <row r="139156" ht="15" customHeight="1" x14ac:dyDescent="0.25"/>
    <row r="139157" ht="15" customHeight="1" x14ac:dyDescent="0.25"/>
    <row r="139158" ht="15" customHeight="1" x14ac:dyDescent="0.25"/>
    <row r="139159" ht="15" customHeight="1" x14ac:dyDescent="0.25"/>
    <row r="139160" ht="15" customHeight="1" x14ac:dyDescent="0.25"/>
    <row r="139161" ht="15" customHeight="1" x14ac:dyDescent="0.25"/>
    <row r="139162" ht="15" customHeight="1" x14ac:dyDescent="0.25"/>
    <row r="139163" ht="15" customHeight="1" x14ac:dyDescent="0.25"/>
    <row r="139164" ht="15" customHeight="1" x14ac:dyDescent="0.25"/>
    <row r="139165" ht="15" customHeight="1" x14ac:dyDescent="0.25"/>
    <row r="139166" ht="15" customHeight="1" x14ac:dyDescent="0.25"/>
    <row r="139167" ht="15" customHeight="1" x14ac:dyDescent="0.25"/>
    <row r="139168" ht="15" customHeight="1" x14ac:dyDescent="0.25"/>
    <row r="139169" ht="15" customHeight="1" x14ac:dyDescent="0.25"/>
    <row r="139170" ht="15" customHeight="1" x14ac:dyDescent="0.25"/>
    <row r="139171" ht="15" customHeight="1" x14ac:dyDescent="0.25"/>
    <row r="139172" ht="15" customHeight="1" x14ac:dyDescent="0.25"/>
    <row r="139173" ht="15" customHeight="1" x14ac:dyDescent="0.25"/>
    <row r="139174" ht="15" customHeight="1" x14ac:dyDescent="0.25"/>
    <row r="139175" ht="15" customHeight="1" x14ac:dyDescent="0.25"/>
    <row r="139176" ht="15" customHeight="1" x14ac:dyDescent="0.25"/>
    <row r="139177" ht="15" customHeight="1" x14ac:dyDescent="0.25"/>
    <row r="139178" ht="15" customHeight="1" x14ac:dyDescent="0.25"/>
    <row r="139179" ht="15" customHeight="1" x14ac:dyDescent="0.25"/>
    <row r="139180" ht="15" customHeight="1" x14ac:dyDescent="0.25"/>
    <row r="139181" ht="15" customHeight="1" x14ac:dyDescent="0.25"/>
    <row r="139182" ht="15" customHeight="1" x14ac:dyDescent="0.25"/>
    <row r="139183" ht="15" customHeight="1" x14ac:dyDescent="0.25"/>
    <row r="139184" ht="15" customHeight="1" x14ac:dyDescent="0.25"/>
    <row r="139185" ht="15" customHeight="1" x14ac:dyDescent="0.25"/>
    <row r="139186" ht="15" customHeight="1" x14ac:dyDescent="0.25"/>
    <row r="139187" ht="15" customHeight="1" x14ac:dyDescent="0.25"/>
    <row r="139188" ht="15" customHeight="1" x14ac:dyDescent="0.25"/>
    <row r="139189" ht="15" customHeight="1" x14ac:dyDescent="0.25"/>
    <row r="139190" ht="15" customHeight="1" x14ac:dyDescent="0.25"/>
    <row r="139191" ht="15" customHeight="1" x14ac:dyDescent="0.25"/>
    <row r="139192" ht="15" customHeight="1" x14ac:dyDescent="0.25"/>
    <row r="139193" ht="15" customHeight="1" x14ac:dyDescent="0.25"/>
    <row r="139194" ht="15" customHeight="1" x14ac:dyDescent="0.25"/>
    <row r="139195" ht="15" customHeight="1" x14ac:dyDescent="0.25"/>
    <row r="139196" ht="15" customHeight="1" x14ac:dyDescent="0.25"/>
    <row r="139197" ht="15" customHeight="1" x14ac:dyDescent="0.25"/>
    <row r="139198" ht="15" customHeight="1" x14ac:dyDescent="0.25"/>
    <row r="139199" ht="15" customHeight="1" x14ac:dyDescent="0.25"/>
    <row r="139200" ht="15" customHeight="1" x14ac:dyDescent="0.25"/>
    <row r="139201" ht="15" customHeight="1" x14ac:dyDescent="0.25"/>
    <row r="139202" ht="15" customHeight="1" x14ac:dyDescent="0.25"/>
    <row r="139203" ht="15" customHeight="1" x14ac:dyDescent="0.25"/>
    <row r="139204" ht="15" customHeight="1" x14ac:dyDescent="0.25"/>
    <row r="139205" ht="15" customHeight="1" x14ac:dyDescent="0.25"/>
    <row r="139206" ht="15" customHeight="1" x14ac:dyDescent="0.25"/>
    <row r="139207" ht="15" customHeight="1" x14ac:dyDescent="0.25"/>
    <row r="139208" ht="15" customHeight="1" x14ac:dyDescent="0.25"/>
    <row r="139209" ht="15" customHeight="1" x14ac:dyDescent="0.25"/>
    <row r="139210" ht="15" customHeight="1" x14ac:dyDescent="0.25"/>
    <row r="139211" ht="15" customHeight="1" x14ac:dyDescent="0.25"/>
    <row r="139212" ht="15" customHeight="1" x14ac:dyDescent="0.25"/>
    <row r="139213" ht="15" customHeight="1" x14ac:dyDescent="0.25"/>
    <row r="139214" ht="15" customHeight="1" x14ac:dyDescent="0.25"/>
    <row r="139215" ht="15" customHeight="1" x14ac:dyDescent="0.25"/>
    <row r="139216" ht="15" customHeight="1" x14ac:dyDescent="0.25"/>
    <row r="139217" ht="15" customHeight="1" x14ac:dyDescent="0.25"/>
    <row r="139218" ht="15" customHeight="1" x14ac:dyDescent="0.25"/>
    <row r="139219" ht="15" customHeight="1" x14ac:dyDescent="0.25"/>
    <row r="139220" ht="15" customHeight="1" x14ac:dyDescent="0.25"/>
    <row r="139221" ht="15" customHeight="1" x14ac:dyDescent="0.25"/>
    <row r="139222" ht="15" customHeight="1" x14ac:dyDescent="0.25"/>
    <row r="139223" ht="15" customHeight="1" x14ac:dyDescent="0.25"/>
    <row r="139224" ht="15" customHeight="1" x14ac:dyDescent="0.25"/>
    <row r="139225" ht="15" customHeight="1" x14ac:dyDescent="0.25"/>
    <row r="139226" ht="15" customHeight="1" x14ac:dyDescent="0.25"/>
    <row r="139227" ht="15" customHeight="1" x14ac:dyDescent="0.25"/>
    <row r="139228" ht="15" customHeight="1" x14ac:dyDescent="0.25"/>
    <row r="139229" ht="15" customHeight="1" x14ac:dyDescent="0.25"/>
    <row r="139230" ht="15" customHeight="1" x14ac:dyDescent="0.25"/>
    <row r="139231" ht="15" customHeight="1" x14ac:dyDescent="0.25"/>
    <row r="139232" ht="15" customHeight="1" x14ac:dyDescent="0.25"/>
    <row r="139233" ht="15" customHeight="1" x14ac:dyDescent="0.25"/>
    <row r="139234" ht="15" customHeight="1" x14ac:dyDescent="0.25"/>
    <row r="139235" ht="15" customHeight="1" x14ac:dyDescent="0.25"/>
    <row r="139236" ht="15" customHeight="1" x14ac:dyDescent="0.25"/>
    <row r="139237" ht="15" customHeight="1" x14ac:dyDescent="0.25"/>
    <row r="139238" ht="15" customHeight="1" x14ac:dyDescent="0.25"/>
    <row r="139239" ht="15" customHeight="1" x14ac:dyDescent="0.25"/>
    <row r="139240" ht="15" customHeight="1" x14ac:dyDescent="0.25"/>
    <row r="139241" ht="15" customHeight="1" x14ac:dyDescent="0.25"/>
    <row r="139242" ht="15" customHeight="1" x14ac:dyDescent="0.25"/>
    <row r="139243" ht="15" customHeight="1" x14ac:dyDescent="0.25"/>
    <row r="139244" ht="15" customHeight="1" x14ac:dyDescent="0.25"/>
    <row r="139245" ht="15" customHeight="1" x14ac:dyDescent="0.25"/>
    <row r="139246" ht="15" customHeight="1" x14ac:dyDescent="0.25"/>
    <row r="139247" ht="15" customHeight="1" x14ac:dyDescent="0.25"/>
    <row r="139248" ht="15" customHeight="1" x14ac:dyDescent="0.25"/>
    <row r="139249" ht="15" customHeight="1" x14ac:dyDescent="0.25"/>
    <row r="139250" ht="15" customHeight="1" x14ac:dyDescent="0.25"/>
    <row r="139251" ht="15" customHeight="1" x14ac:dyDescent="0.25"/>
    <row r="139252" ht="15" customHeight="1" x14ac:dyDescent="0.25"/>
    <row r="139253" ht="15" customHeight="1" x14ac:dyDescent="0.25"/>
    <row r="139254" ht="15" customHeight="1" x14ac:dyDescent="0.25"/>
    <row r="139255" ht="15" customHeight="1" x14ac:dyDescent="0.25"/>
    <row r="139256" ht="15" customHeight="1" x14ac:dyDescent="0.25"/>
    <row r="139257" ht="15" customHeight="1" x14ac:dyDescent="0.25"/>
    <row r="139258" ht="15" customHeight="1" x14ac:dyDescent="0.25"/>
    <row r="139259" ht="15" customHeight="1" x14ac:dyDescent="0.25"/>
    <row r="139260" ht="15" customHeight="1" x14ac:dyDescent="0.25"/>
    <row r="139261" ht="15" customHeight="1" x14ac:dyDescent="0.25"/>
    <row r="139262" ht="15" customHeight="1" x14ac:dyDescent="0.25"/>
    <row r="139263" ht="15" customHeight="1" x14ac:dyDescent="0.25"/>
    <row r="139264" ht="15" customHeight="1" x14ac:dyDescent="0.25"/>
    <row r="139265" ht="15" customHeight="1" x14ac:dyDescent="0.25"/>
    <row r="139266" ht="15" customHeight="1" x14ac:dyDescent="0.25"/>
    <row r="139267" ht="15" customHeight="1" x14ac:dyDescent="0.25"/>
    <row r="139268" ht="15" customHeight="1" x14ac:dyDescent="0.25"/>
    <row r="139269" ht="15" customHeight="1" x14ac:dyDescent="0.25"/>
    <row r="139270" ht="15" customHeight="1" x14ac:dyDescent="0.25"/>
    <row r="139271" ht="15" customHeight="1" x14ac:dyDescent="0.25"/>
    <row r="139272" ht="15" customHeight="1" x14ac:dyDescent="0.25"/>
    <row r="139273" ht="15" customHeight="1" x14ac:dyDescent="0.25"/>
    <row r="139274" ht="15" customHeight="1" x14ac:dyDescent="0.25"/>
    <row r="139275" ht="15" customHeight="1" x14ac:dyDescent="0.25"/>
    <row r="139276" ht="15" customHeight="1" x14ac:dyDescent="0.25"/>
    <row r="139277" ht="15" customHeight="1" x14ac:dyDescent="0.25"/>
    <row r="139278" ht="15" customHeight="1" x14ac:dyDescent="0.25"/>
    <row r="139279" ht="15" customHeight="1" x14ac:dyDescent="0.25"/>
    <row r="139280" ht="15" customHeight="1" x14ac:dyDescent="0.25"/>
    <row r="139281" ht="15" customHeight="1" x14ac:dyDescent="0.25"/>
    <row r="139282" ht="15" customHeight="1" x14ac:dyDescent="0.25"/>
    <row r="139283" ht="15" customHeight="1" x14ac:dyDescent="0.25"/>
    <row r="139284" ht="15" customHeight="1" x14ac:dyDescent="0.25"/>
    <row r="139285" ht="15" customHeight="1" x14ac:dyDescent="0.25"/>
    <row r="139286" ht="15" customHeight="1" x14ac:dyDescent="0.25"/>
    <row r="139287" ht="15" customHeight="1" x14ac:dyDescent="0.25"/>
    <row r="139288" ht="15" customHeight="1" x14ac:dyDescent="0.25"/>
    <row r="139289" ht="15" customHeight="1" x14ac:dyDescent="0.25"/>
    <row r="139290" ht="15" customHeight="1" x14ac:dyDescent="0.25"/>
    <row r="139291" ht="15" customHeight="1" x14ac:dyDescent="0.25"/>
    <row r="139292" ht="15" customHeight="1" x14ac:dyDescent="0.25"/>
    <row r="139293" ht="15" customHeight="1" x14ac:dyDescent="0.25"/>
    <row r="139294" ht="15" customHeight="1" x14ac:dyDescent="0.25"/>
    <row r="139295" ht="15" customHeight="1" x14ac:dyDescent="0.25"/>
    <row r="139296" ht="15" customHeight="1" x14ac:dyDescent="0.25"/>
    <row r="139297" ht="15" customHeight="1" x14ac:dyDescent="0.25"/>
    <row r="139298" ht="15" customHeight="1" x14ac:dyDescent="0.25"/>
    <row r="139299" ht="15" customHeight="1" x14ac:dyDescent="0.25"/>
    <row r="139300" ht="15" customHeight="1" x14ac:dyDescent="0.25"/>
    <row r="139301" ht="15" customHeight="1" x14ac:dyDescent="0.25"/>
    <row r="139302" ht="15" customHeight="1" x14ac:dyDescent="0.25"/>
    <row r="139303" ht="15" customHeight="1" x14ac:dyDescent="0.25"/>
    <row r="139304" ht="15" customHeight="1" x14ac:dyDescent="0.25"/>
    <row r="139305" ht="15" customHeight="1" x14ac:dyDescent="0.25"/>
    <row r="139306" ht="15" customHeight="1" x14ac:dyDescent="0.25"/>
    <row r="139307" ht="15" customHeight="1" x14ac:dyDescent="0.25"/>
    <row r="139308" ht="15" customHeight="1" x14ac:dyDescent="0.25"/>
    <row r="139309" ht="15" customHeight="1" x14ac:dyDescent="0.25"/>
    <row r="139310" ht="15" customHeight="1" x14ac:dyDescent="0.25"/>
    <row r="139311" ht="15" customHeight="1" x14ac:dyDescent="0.25"/>
    <row r="139312" ht="15" customHeight="1" x14ac:dyDescent="0.25"/>
    <row r="139313" ht="15" customHeight="1" x14ac:dyDescent="0.25"/>
    <row r="139314" ht="15" customHeight="1" x14ac:dyDescent="0.25"/>
    <row r="139315" ht="15" customHeight="1" x14ac:dyDescent="0.25"/>
    <row r="139316" ht="15" customHeight="1" x14ac:dyDescent="0.25"/>
    <row r="139317" ht="15" customHeight="1" x14ac:dyDescent="0.25"/>
    <row r="139318" ht="15" customHeight="1" x14ac:dyDescent="0.25"/>
    <row r="139319" ht="15" customHeight="1" x14ac:dyDescent="0.25"/>
    <row r="139320" ht="15" customHeight="1" x14ac:dyDescent="0.25"/>
    <row r="139321" ht="15" customHeight="1" x14ac:dyDescent="0.25"/>
    <row r="139322" ht="15" customHeight="1" x14ac:dyDescent="0.25"/>
    <row r="139323" ht="15" customHeight="1" x14ac:dyDescent="0.25"/>
    <row r="139324" ht="15" customHeight="1" x14ac:dyDescent="0.25"/>
    <row r="139325" ht="15" customHeight="1" x14ac:dyDescent="0.25"/>
    <row r="139326" ht="15" customHeight="1" x14ac:dyDescent="0.25"/>
    <row r="139327" ht="15" customHeight="1" x14ac:dyDescent="0.25"/>
    <row r="139328" ht="15" customHeight="1" x14ac:dyDescent="0.25"/>
    <row r="139329" ht="15" customHeight="1" x14ac:dyDescent="0.25"/>
    <row r="139330" ht="15" customHeight="1" x14ac:dyDescent="0.25"/>
    <row r="139331" ht="15" customHeight="1" x14ac:dyDescent="0.25"/>
    <row r="139332" ht="15" customHeight="1" x14ac:dyDescent="0.25"/>
    <row r="139333" ht="15" customHeight="1" x14ac:dyDescent="0.25"/>
    <row r="139334" ht="15" customHeight="1" x14ac:dyDescent="0.25"/>
    <row r="139335" ht="15" customHeight="1" x14ac:dyDescent="0.25"/>
    <row r="139336" ht="15" customHeight="1" x14ac:dyDescent="0.25"/>
    <row r="139337" ht="15" customHeight="1" x14ac:dyDescent="0.25"/>
    <row r="139338" ht="15" customHeight="1" x14ac:dyDescent="0.25"/>
    <row r="139339" ht="15" customHeight="1" x14ac:dyDescent="0.25"/>
    <row r="139340" ht="15" customHeight="1" x14ac:dyDescent="0.25"/>
    <row r="139341" ht="15" customHeight="1" x14ac:dyDescent="0.25"/>
    <row r="139342" ht="15" customHeight="1" x14ac:dyDescent="0.25"/>
    <row r="139343" ht="15" customHeight="1" x14ac:dyDescent="0.25"/>
    <row r="139344" ht="15" customHeight="1" x14ac:dyDescent="0.25"/>
    <row r="139345" ht="15" customHeight="1" x14ac:dyDescent="0.25"/>
    <row r="139346" ht="15" customHeight="1" x14ac:dyDescent="0.25"/>
    <row r="139347" ht="15" customHeight="1" x14ac:dyDescent="0.25"/>
    <row r="139348" ht="15" customHeight="1" x14ac:dyDescent="0.25"/>
    <row r="139349" ht="15" customHeight="1" x14ac:dyDescent="0.25"/>
    <row r="139350" ht="15" customHeight="1" x14ac:dyDescent="0.25"/>
    <row r="139351" ht="15" customHeight="1" x14ac:dyDescent="0.25"/>
    <row r="139352" ht="15" customHeight="1" x14ac:dyDescent="0.25"/>
    <row r="139353" ht="15" customHeight="1" x14ac:dyDescent="0.25"/>
    <row r="139354" ht="15" customHeight="1" x14ac:dyDescent="0.25"/>
    <row r="139355" ht="15" customHeight="1" x14ac:dyDescent="0.25"/>
    <row r="139356" ht="15" customHeight="1" x14ac:dyDescent="0.25"/>
    <row r="139357" ht="15" customHeight="1" x14ac:dyDescent="0.25"/>
    <row r="139358" ht="15" customHeight="1" x14ac:dyDescent="0.25"/>
    <row r="139359" ht="15" customHeight="1" x14ac:dyDescent="0.25"/>
    <row r="139360" ht="15" customHeight="1" x14ac:dyDescent="0.25"/>
    <row r="139361" ht="15" customHeight="1" x14ac:dyDescent="0.25"/>
    <row r="139362" ht="15" customHeight="1" x14ac:dyDescent="0.25"/>
    <row r="139363" ht="15" customHeight="1" x14ac:dyDescent="0.25"/>
    <row r="139364" ht="15" customHeight="1" x14ac:dyDescent="0.25"/>
    <row r="139365" ht="15" customHeight="1" x14ac:dyDescent="0.25"/>
    <row r="139366" ht="15" customHeight="1" x14ac:dyDescent="0.25"/>
    <row r="139367" ht="15" customHeight="1" x14ac:dyDescent="0.25"/>
    <row r="139368" ht="15" customHeight="1" x14ac:dyDescent="0.25"/>
    <row r="139369" ht="15" customHeight="1" x14ac:dyDescent="0.25"/>
    <row r="139370" ht="15" customHeight="1" x14ac:dyDescent="0.25"/>
    <row r="139371" ht="15" customHeight="1" x14ac:dyDescent="0.25"/>
    <row r="139372" ht="15" customHeight="1" x14ac:dyDescent="0.25"/>
    <row r="139373" ht="15" customHeight="1" x14ac:dyDescent="0.25"/>
    <row r="139374" ht="15" customHeight="1" x14ac:dyDescent="0.25"/>
    <row r="139375" ht="15" customHeight="1" x14ac:dyDescent="0.25"/>
    <row r="139376" ht="15" customHeight="1" x14ac:dyDescent="0.25"/>
    <row r="139377" ht="15" customHeight="1" x14ac:dyDescent="0.25"/>
    <row r="139378" ht="15" customHeight="1" x14ac:dyDescent="0.25"/>
    <row r="139379" ht="15" customHeight="1" x14ac:dyDescent="0.25"/>
    <row r="139380" ht="15" customHeight="1" x14ac:dyDescent="0.25"/>
    <row r="139381" ht="15" customHeight="1" x14ac:dyDescent="0.25"/>
    <row r="139382" ht="15" customHeight="1" x14ac:dyDescent="0.25"/>
    <row r="139383" ht="15" customHeight="1" x14ac:dyDescent="0.25"/>
    <row r="139384" ht="15" customHeight="1" x14ac:dyDescent="0.25"/>
    <row r="139385" ht="15" customHeight="1" x14ac:dyDescent="0.25"/>
    <row r="139386" ht="15" customHeight="1" x14ac:dyDescent="0.25"/>
    <row r="139387" ht="15" customHeight="1" x14ac:dyDescent="0.25"/>
    <row r="139388" ht="15" customHeight="1" x14ac:dyDescent="0.25"/>
    <row r="139389" ht="15" customHeight="1" x14ac:dyDescent="0.25"/>
    <row r="139390" ht="15" customHeight="1" x14ac:dyDescent="0.25"/>
    <row r="139391" ht="15" customHeight="1" x14ac:dyDescent="0.25"/>
    <row r="139392" ht="15" customHeight="1" x14ac:dyDescent="0.25"/>
    <row r="139393" ht="15" customHeight="1" x14ac:dyDescent="0.25"/>
    <row r="139394" ht="15" customHeight="1" x14ac:dyDescent="0.25"/>
    <row r="139395" ht="15" customHeight="1" x14ac:dyDescent="0.25"/>
    <row r="139396" ht="15" customHeight="1" x14ac:dyDescent="0.25"/>
    <row r="139397" ht="15" customHeight="1" x14ac:dyDescent="0.25"/>
    <row r="139398" ht="15" customHeight="1" x14ac:dyDescent="0.25"/>
    <row r="139399" ht="15" customHeight="1" x14ac:dyDescent="0.25"/>
    <row r="139400" ht="15" customHeight="1" x14ac:dyDescent="0.25"/>
    <row r="139401" ht="15" customHeight="1" x14ac:dyDescent="0.25"/>
    <row r="139402" ht="15" customHeight="1" x14ac:dyDescent="0.25"/>
    <row r="139403" ht="15" customHeight="1" x14ac:dyDescent="0.25"/>
    <row r="139404" ht="15" customHeight="1" x14ac:dyDescent="0.25"/>
    <row r="139405" ht="15" customHeight="1" x14ac:dyDescent="0.25"/>
    <row r="139406" ht="15" customHeight="1" x14ac:dyDescent="0.25"/>
    <row r="139407" ht="15" customHeight="1" x14ac:dyDescent="0.25"/>
    <row r="139408" ht="15" customHeight="1" x14ac:dyDescent="0.25"/>
    <row r="139409" ht="15" customHeight="1" x14ac:dyDescent="0.25"/>
    <row r="139410" ht="15" customHeight="1" x14ac:dyDescent="0.25"/>
    <row r="139411" ht="15" customHeight="1" x14ac:dyDescent="0.25"/>
    <row r="139412" ht="15" customHeight="1" x14ac:dyDescent="0.25"/>
    <row r="139413" ht="15" customHeight="1" x14ac:dyDescent="0.25"/>
    <row r="139414" ht="15" customHeight="1" x14ac:dyDescent="0.25"/>
    <row r="139415" ht="15" customHeight="1" x14ac:dyDescent="0.25"/>
    <row r="139416" ht="15" customHeight="1" x14ac:dyDescent="0.25"/>
    <row r="139417" ht="15" customHeight="1" x14ac:dyDescent="0.25"/>
    <row r="139418" ht="15" customHeight="1" x14ac:dyDescent="0.25"/>
    <row r="139419" ht="15" customHeight="1" x14ac:dyDescent="0.25"/>
    <row r="139420" ht="15" customHeight="1" x14ac:dyDescent="0.25"/>
    <row r="139421" ht="15" customHeight="1" x14ac:dyDescent="0.25"/>
    <row r="139422" ht="15" customHeight="1" x14ac:dyDescent="0.25"/>
    <row r="139423" ht="15" customHeight="1" x14ac:dyDescent="0.25"/>
    <row r="139424" ht="15" customHeight="1" x14ac:dyDescent="0.25"/>
    <row r="139425" ht="15" customHeight="1" x14ac:dyDescent="0.25"/>
    <row r="139426" ht="15" customHeight="1" x14ac:dyDescent="0.25"/>
    <row r="139427" ht="15" customHeight="1" x14ac:dyDescent="0.25"/>
    <row r="139428" ht="15" customHeight="1" x14ac:dyDescent="0.25"/>
    <row r="139429" ht="15" customHeight="1" x14ac:dyDescent="0.25"/>
    <row r="139430" ht="15" customHeight="1" x14ac:dyDescent="0.25"/>
    <row r="139431" ht="15" customHeight="1" x14ac:dyDescent="0.25"/>
    <row r="139432" ht="15" customHeight="1" x14ac:dyDescent="0.25"/>
    <row r="139433" ht="15" customHeight="1" x14ac:dyDescent="0.25"/>
    <row r="139434" ht="15" customHeight="1" x14ac:dyDescent="0.25"/>
    <row r="139435" ht="15" customHeight="1" x14ac:dyDescent="0.25"/>
    <row r="139436" ht="15" customHeight="1" x14ac:dyDescent="0.25"/>
    <row r="139437" ht="15" customHeight="1" x14ac:dyDescent="0.25"/>
    <row r="139438" ht="15" customHeight="1" x14ac:dyDescent="0.25"/>
    <row r="139439" ht="15" customHeight="1" x14ac:dyDescent="0.25"/>
    <row r="139440" ht="15" customHeight="1" x14ac:dyDescent="0.25"/>
    <row r="139441" ht="15" customHeight="1" x14ac:dyDescent="0.25"/>
    <row r="139442" ht="15" customHeight="1" x14ac:dyDescent="0.25"/>
    <row r="139443" ht="15" customHeight="1" x14ac:dyDescent="0.25"/>
    <row r="139444" ht="15" customHeight="1" x14ac:dyDescent="0.25"/>
    <row r="139445" ht="15" customHeight="1" x14ac:dyDescent="0.25"/>
    <row r="139446" ht="15" customHeight="1" x14ac:dyDescent="0.25"/>
    <row r="139447" ht="15" customHeight="1" x14ac:dyDescent="0.25"/>
    <row r="139448" ht="15" customHeight="1" x14ac:dyDescent="0.25"/>
    <row r="139449" ht="15" customHeight="1" x14ac:dyDescent="0.25"/>
    <row r="139450" ht="15" customHeight="1" x14ac:dyDescent="0.25"/>
    <row r="139451" ht="15" customHeight="1" x14ac:dyDescent="0.25"/>
    <row r="139452" ht="15" customHeight="1" x14ac:dyDescent="0.25"/>
    <row r="139453" ht="15" customHeight="1" x14ac:dyDescent="0.25"/>
    <row r="139454" ht="15" customHeight="1" x14ac:dyDescent="0.25"/>
    <row r="139455" ht="15" customHeight="1" x14ac:dyDescent="0.25"/>
    <row r="139456" ht="15" customHeight="1" x14ac:dyDescent="0.25"/>
    <row r="139457" ht="15" customHeight="1" x14ac:dyDescent="0.25"/>
    <row r="139458" ht="15" customHeight="1" x14ac:dyDescent="0.25"/>
    <row r="139459" ht="15" customHeight="1" x14ac:dyDescent="0.25"/>
    <row r="139460" ht="15" customHeight="1" x14ac:dyDescent="0.25"/>
    <row r="139461" ht="15" customHeight="1" x14ac:dyDescent="0.25"/>
    <row r="139462" ht="15" customHeight="1" x14ac:dyDescent="0.25"/>
    <row r="139463" ht="15" customHeight="1" x14ac:dyDescent="0.25"/>
    <row r="139464" ht="15" customHeight="1" x14ac:dyDescent="0.25"/>
    <row r="139465" ht="15" customHeight="1" x14ac:dyDescent="0.25"/>
    <row r="139466" ht="15" customHeight="1" x14ac:dyDescent="0.25"/>
    <row r="139467" ht="15" customHeight="1" x14ac:dyDescent="0.25"/>
    <row r="139468" ht="15" customHeight="1" x14ac:dyDescent="0.25"/>
    <row r="139469" ht="15" customHeight="1" x14ac:dyDescent="0.25"/>
    <row r="139470" ht="15" customHeight="1" x14ac:dyDescent="0.25"/>
    <row r="139471" ht="15" customHeight="1" x14ac:dyDescent="0.25"/>
    <row r="139472" ht="15" customHeight="1" x14ac:dyDescent="0.25"/>
    <row r="139473" ht="15" customHeight="1" x14ac:dyDescent="0.25"/>
    <row r="139474" ht="15" customHeight="1" x14ac:dyDescent="0.25"/>
    <row r="139475" ht="15" customHeight="1" x14ac:dyDescent="0.25"/>
    <row r="139476" ht="15" customHeight="1" x14ac:dyDescent="0.25"/>
    <row r="139477" ht="15" customHeight="1" x14ac:dyDescent="0.25"/>
    <row r="139478" ht="15" customHeight="1" x14ac:dyDescent="0.25"/>
    <row r="139479" ht="15" customHeight="1" x14ac:dyDescent="0.25"/>
    <row r="139480" ht="15" customHeight="1" x14ac:dyDescent="0.25"/>
    <row r="139481" ht="15" customHeight="1" x14ac:dyDescent="0.25"/>
    <row r="139482" ht="15" customHeight="1" x14ac:dyDescent="0.25"/>
    <row r="139483" ht="15" customHeight="1" x14ac:dyDescent="0.25"/>
    <row r="139484" ht="15" customHeight="1" x14ac:dyDescent="0.25"/>
    <row r="139485" ht="15" customHeight="1" x14ac:dyDescent="0.25"/>
    <row r="139486" ht="15" customHeight="1" x14ac:dyDescent="0.25"/>
    <row r="139487" ht="15" customHeight="1" x14ac:dyDescent="0.25"/>
    <row r="139488" ht="15" customHeight="1" x14ac:dyDescent="0.25"/>
    <row r="139489" ht="15" customHeight="1" x14ac:dyDescent="0.25"/>
    <row r="139490" ht="15" customHeight="1" x14ac:dyDescent="0.25"/>
    <row r="139491" ht="15" customHeight="1" x14ac:dyDescent="0.25"/>
    <row r="139492" ht="15" customHeight="1" x14ac:dyDescent="0.25"/>
    <row r="139493" ht="15" customHeight="1" x14ac:dyDescent="0.25"/>
    <row r="139494" ht="15" customHeight="1" x14ac:dyDescent="0.25"/>
    <row r="139495" ht="15" customHeight="1" x14ac:dyDescent="0.25"/>
    <row r="139496" ht="15" customHeight="1" x14ac:dyDescent="0.25"/>
    <row r="139497" ht="15" customHeight="1" x14ac:dyDescent="0.25"/>
    <row r="139498" ht="15" customHeight="1" x14ac:dyDescent="0.25"/>
    <row r="139499" ht="15" customHeight="1" x14ac:dyDescent="0.25"/>
    <row r="139500" ht="15" customHeight="1" x14ac:dyDescent="0.25"/>
    <row r="139501" ht="15" customHeight="1" x14ac:dyDescent="0.25"/>
    <row r="139502" ht="15" customHeight="1" x14ac:dyDescent="0.25"/>
    <row r="139503" ht="15" customHeight="1" x14ac:dyDescent="0.25"/>
    <row r="139504" ht="15" customHeight="1" x14ac:dyDescent="0.25"/>
    <row r="139505" ht="15" customHeight="1" x14ac:dyDescent="0.25"/>
    <row r="139506" ht="15" customHeight="1" x14ac:dyDescent="0.25"/>
    <row r="139507" ht="15" customHeight="1" x14ac:dyDescent="0.25"/>
    <row r="139508" ht="15" customHeight="1" x14ac:dyDescent="0.25"/>
    <row r="139509" ht="15" customHeight="1" x14ac:dyDescent="0.25"/>
    <row r="139510" ht="15" customHeight="1" x14ac:dyDescent="0.25"/>
    <row r="139511" ht="15" customHeight="1" x14ac:dyDescent="0.25"/>
    <row r="139512" ht="15" customHeight="1" x14ac:dyDescent="0.25"/>
    <row r="139513" ht="15" customHeight="1" x14ac:dyDescent="0.25"/>
    <row r="139514" ht="15" customHeight="1" x14ac:dyDescent="0.25"/>
    <row r="139515" ht="15" customHeight="1" x14ac:dyDescent="0.25"/>
    <row r="139516" ht="15" customHeight="1" x14ac:dyDescent="0.25"/>
    <row r="139517" ht="15" customHeight="1" x14ac:dyDescent="0.25"/>
    <row r="139518" ht="15" customHeight="1" x14ac:dyDescent="0.25"/>
    <row r="139519" ht="15" customHeight="1" x14ac:dyDescent="0.25"/>
    <row r="139520" ht="15" customHeight="1" x14ac:dyDescent="0.25"/>
    <row r="139521" ht="15" customHeight="1" x14ac:dyDescent="0.25"/>
    <row r="139522" ht="15" customHeight="1" x14ac:dyDescent="0.25"/>
    <row r="139523" ht="15" customHeight="1" x14ac:dyDescent="0.25"/>
    <row r="139524" ht="15" customHeight="1" x14ac:dyDescent="0.25"/>
    <row r="139525" ht="15" customHeight="1" x14ac:dyDescent="0.25"/>
    <row r="139526" ht="15" customHeight="1" x14ac:dyDescent="0.25"/>
    <row r="139527" ht="15" customHeight="1" x14ac:dyDescent="0.25"/>
    <row r="139528" ht="15" customHeight="1" x14ac:dyDescent="0.25"/>
    <row r="139529" ht="15" customHeight="1" x14ac:dyDescent="0.25"/>
    <row r="139530" ht="15" customHeight="1" x14ac:dyDescent="0.25"/>
    <row r="139531" ht="15" customHeight="1" x14ac:dyDescent="0.25"/>
    <row r="139532" ht="15" customHeight="1" x14ac:dyDescent="0.25"/>
    <row r="139533" ht="15" customHeight="1" x14ac:dyDescent="0.25"/>
    <row r="139534" ht="15" customHeight="1" x14ac:dyDescent="0.25"/>
    <row r="139535" ht="15" customHeight="1" x14ac:dyDescent="0.25"/>
    <row r="139536" ht="15" customHeight="1" x14ac:dyDescent="0.25"/>
    <row r="139537" ht="15" customHeight="1" x14ac:dyDescent="0.25"/>
    <row r="139538" ht="15" customHeight="1" x14ac:dyDescent="0.25"/>
    <row r="139539" ht="15" customHeight="1" x14ac:dyDescent="0.25"/>
    <row r="139540" ht="15" customHeight="1" x14ac:dyDescent="0.25"/>
    <row r="139541" ht="15" customHeight="1" x14ac:dyDescent="0.25"/>
    <row r="139542" ht="15" customHeight="1" x14ac:dyDescent="0.25"/>
    <row r="139543" ht="15" customHeight="1" x14ac:dyDescent="0.25"/>
    <row r="139544" ht="15" customHeight="1" x14ac:dyDescent="0.25"/>
    <row r="139545" ht="15" customHeight="1" x14ac:dyDescent="0.25"/>
    <row r="139546" ht="15" customHeight="1" x14ac:dyDescent="0.25"/>
    <row r="139547" ht="15" customHeight="1" x14ac:dyDescent="0.25"/>
    <row r="139548" ht="15" customHeight="1" x14ac:dyDescent="0.25"/>
    <row r="139549" ht="15" customHeight="1" x14ac:dyDescent="0.25"/>
    <row r="139550" ht="15" customHeight="1" x14ac:dyDescent="0.25"/>
    <row r="139551" ht="15" customHeight="1" x14ac:dyDescent="0.25"/>
    <row r="139552" ht="15" customHeight="1" x14ac:dyDescent="0.25"/>
    <row r="139553" ht="15" customHeight="1" x14ac:dyDescent="0.25"/>
    <row r="139554" ht="15" customHeight="1" x14ac:dyDescent="0.25"/>
    <row r="139555" ht="15" customHeight="1" x14ac:dyDescent="0.25"/>
    <row r="139556" ht="15" customHeight="1" x14ac:dyDescent="0.25"/>
    <row r="139557" ht="15" customHeight="1" x14ac:dyDescent="0.25"/>
    <row r="139558" ht="15" customHeight="1" x14ac:dyDescent="0.25"/>
    <row r="139559" ht="15" customHeight="1" x14ac:dyDescent="0.25"/>
    <row r="139560" ht="15" customHeight="1" x14ac:dyDescent="0.25"/>
    <row r="139561" ht="15" customHeight="1" x14ac:dyDescent="0.25"/>
    <row r="139562" ht="15" customHeight="1" x14ac:dyDescent="0.25"/>
    <row r="139563" ht="15" customHeight="1" x14ac:dyDescent="0.25"/>
    <row r="139564" ht="15" customHeight="1" x14ac:dyDescent="0.25"/>
    <row r="139565" ht="15" customHeight="1" x14ac:dyDescent="0.25"/>
    <row r="139566" ht="15" customHeight="1" x14ac:dyDescent="0.25"/>
    <row r="139567" ht="15" customHeight="1" x14ac:dyDescent="0.25"/>
    <row r="139568" ht="15" customHeight="1" x14ac:dyDescent="0.25"/>
    <row r="139569" ht="15" customHeight="1" x14ac:dyDescent="0.25"/>
    <row r="139570" ht="15" customHeight="1" x14ac:dyDescent="0.25"/>
    <row r="139571" ht="15" customHeight="1" x14ac:dyDescent="0.25"/>
    <row r="139572" ht="15" customHeight="1" x14ac:dyDescent="0.25"/>
    <row r="139573" ht="15" customHeight="1" x14ac:dyDescent="0.25"/>
    <row r="139574" ht="15" customHeight="1" x14ac:dyDescent="0.25"/>
    <row r="139575" ht="15" customHeight="1" x14ac:dyDescent="0.25"/>
    <row r="139576" ht="15" customHeight="1" x14ac:dyDescent="0.25"/>
    <row r="139577" ht="15" customHeight="1" x14ac:dyDescent="0.25"/>
    <row r="139578" ht="15" customHeight="1" x14ac:dyDescent="0.25"/>
    <row r="139579" ht="15" customHeight="1" x14ac:dyDescent="0.25"/>
    <row r="139580" ht="15" customHeight="1" x14ac:dyDescent="0.25"/>
    <row r="139581" ht="15" customHeight="1" x14ac:dyDescent="0.25"/>
    <row r="139582" ht="15" customHeight="1" x14ac:dyDescent="0.25"/>
    <row r="139583" ht="15" customHeight="1" x14ac:dyDescent="0.25"/>
    <row r="139584" ht="15" customHeight="1" x14ac:dyDescent="0.25"/>
    <row r="139585" ht="15" customHeight="1" x14ac:dyDescent="0.25"/>
    <row r="139586" ht="15" customHeight="1" x14ac:dyDescent="0.25"/>
    <row r="139587" ht="15" customHeight="1" x14ac:dyDescent="0.25"/>
    <row r="139588" ht="15" customHeight="1" x14ac:dyDescent="0.25"/>
    <row r="139589" ht="15" customHeight="1" x14ac:dyDescent="0.25"/>
    <row r="139590" ht="15" customHeight="1" x14ac:dyDescent="0.25"/>
    <row r="139591" ht="15" customHeight="1" x14ac:dyDescent="0.25"/>
    <row r="139592" ht="15" customHeight="1" x14ac:dyDescent="0.25"/>
    <row r="139593" ht="15" customHeight="1" x14ac:dyDescent="0.25"/>
    <row r="139594" ht="15" customHeight="1" x14ac:dyDescent="0.25"/>
    <row r="139595" ht="15" customHeight="1" x14ac:dyDescent="0.25"/>
    <row r="139596" ht="15" customHeight="1" x14ac:dyDescent="0.25"/>
    <row r="139597" ht="15" customHeight="1" x14ac:dyDescent="0.25"/>
    <row r="139598" ht="15" customHeight="1" x14ac:dyDescent="0.25"/>
    <row r="139599" ht="15" customHeight="1" x14ac:dyDescent="0.25"/>
    <row r="139600" ht="15" customHeight="1" x14ac:dyDescent="0.25"/>
    <row r="139601" ht="15" customHeight="1" x14ac:dyDescent="0.25"/>
    <row r="139602" ht="15" customHeight="1" x14ac:dyDescent="0.25"/>
    <row r="139603" ht="15" customHeight="1" x14ac:dyDescent="0.25"/>
    <row r="139604" ht="15" customHeight="1" x14ac:dyDescent="0.25"/>
    <row r="139605" ht="15" customHeight="1" x14ac:dyDescent="0.25"/>
    <row r="139606" ht="15" customHeight="1" x14ac:dyDescent="0.25"/>
    <row r="139607" ht="15" customHeight="1" x14ac:dyDescent="0.25"/>
    <row r="139608" ht="15" customHeight="1" x14ac:dyDescent="0.25"/>
    <row r="139609" ht="15" customHeight="1" x14ac:dyDescent="0.25"/>
    <row r="139610" ht="15" customHeight="1" x14ac:dyDescent="0.25"/>
    <row r="139611" ht="15" customHeight="1" x14ac:dyDescent="0.25"/>
    <row r="139612" ht="15" customHeight="1" x14ac:dyDescent="0.25"/>
    <row r="139613" ht="15" customHeight="1" x14ac:dyDescent="0.25"/>
    <row r="139614" ht="15" customHeight="1" x14ac:dyDescent="0.25"/>
    <row r="139615" ht="15" customHeight="1" x14ac:dyDescent="0.25"/>
    <row r="139616" ht="15" customHeight="1" x14ac:dyDescent="0.25"/>
    <row r="139617" ht="15" customHeight="1" x14ac:dyDescent="0.25"/>
    <row r="139618" ht="15" customHeight="1" x14ac:dyDescent="0.25"/>
    <row r="139619" ht="15" customHeight="1" x14ac:dyDescent="0.25"/>
    <row r="139620" ht="15" customHeight="1" x14ac:dyDescent="0.25"/>
    <row r="139621" ht="15" customHeight="1" x14ac:dyDescent="0.25"/>
    <row r="139622" ht="15" customHeight="1" x14ac:dyDescent="0.25"/>
    <row r="139623" ht="15" customHeight="1" x14ac:dyDescent="0.25"/>
    <row r="139624" ht="15" customHeight="1" x14ac:dyDescent="0.25"/>
    <row r="139625" ht="15" customHeight="1" x14ac:dyDescent="0.25"/>
    <row r="139626" ht="15" customHeight="1" x14ac:dyDescent="0.25"/>
    <row r="139627" ht="15" customHeight="1" x14ac:dyDescent="0.25"/>
    <row r="139628" ht="15" customHeight="1" x14ac:dyDescent="0.25"/>
    <row r="139629" ht="15" customHeight="1" x14ac:dyDescent="0.25"/>
    <row r="139630" ht="15" customHeight="1" x14ac:dyDescent="0.25"/>
    <row r="139631" ht="15" customHeight="1" x14ac:dyDescent="0.25"/>
    <row r="139632" ht="15" customHeight="1" x14ac:dyDescent="0.25"/>
    <row r="139633" ht="15" customHeight="1" x14ac:dyDescent="0.25"/>
    <row r="139634" ht="15" customHeight="1" x14ac:dyDescent="0.25"/>
    <row r="139635" ht="15" customHeight="1" x14ac:dyDescent="0.25"/>
    <row r="139636" ht="15" customHeight="1" x14ac:dyDescent="0.25"/>
    <row r="139637" ht="15" customHeight="1" x14ac:dyDescent="0.25"/>
    <row r="139638" ht="15" customHeight="1" x14ac:dyDescent="0.25"/>
    <row r="139639" ht="15" customHeight="1" x14ac:dyDescent="0.25"/>
    <row r="139640" ht="15" customHeight="1" x14ac:dyDescent="0.25"/>
    <row r="139641" ht="15" customHeight="1" x14ac:dyDescent="0.25"/>
    <row r="139642" ht="15" customHeight="1" x14ac:dyDescent="0.25"/>
    <row r="139643" ht="15" customHeight="1" x14ac:dyDescent="0.25"/>
    <row r="139644" ht="15" customHeight="1" x14ac:dyDescent="0.25"/>
    <row r="139645" ht="15" customHeight="1" x14ac:dyDescent="0.25"/>
    <row r="139646" ht="15" customHeight="1" x14ac:dyDescent="0.25"/>
    <row r="139647" ht="15" customHeight="1" x14ac:dyDescent="0.25"/>
    <row r="139648" ht="15" customHeight="1" x14ac:dyDescent="0.25"/>
    <row r="139649" ht="15" customHeight="1" x14ac:dyDescent="0.25"/>
    <row r="139650" ht="15" customHeight="1" x14ac:dyDescent="0.25"/>
    <row r="139651" ht="15" customHeight="1" x14ac:dyDescent="0.25"/>
    <row r="139652" ht="15" customHeight="1" x14ac:dyDescent="0.25"/>
    <row r="139653" ht="15" customHeight="1" x14ac:dyDescent="0.25"/>
    <row r="139654" ht="15" customHeight="1" x14ac:dyDescent="0.25"/>
    <row r="139655" ht="15" customHeight="1" x14ac:dyDescent="0.25"/>
    <row r="139656" ht="15" customHeight="1" x14ac:dyDescent="0.25"/>
    <row r="139657" ht="15" customHeight="1" x14ac:dyDescent="0.25"/>
    <row r="139658" ht="15" customHeight="1" x14ac:dyDescent="0.25"/>
    <row r="139659" ht="15" customHeight="1" x14ac:dyDescent="0.25"/>
    <row r="139660" ht="15" customHeight="1" x14ac:dyDescent="0.25"/>
    <row r="139661" ht="15" customHeight="1" x14ac:dyDescent="0.25"/>
    <row r="139662" ht="15" customHeight="1" x14ac:dyDescent="0.25"/>
    <row r="139663" ht="15" customHeight="1" x14ac:dyDescent="0.25"/>
    <row r="139664" ht="15" customHeight="1" x14ac:dyDescent="0.25"/>
    <row r="139665" ht="15" customHeight="1" x14ac:dyDescent="0.25"/>
    <row r="139666" ht="15" customHeight="1" x14ac:dyDescent="0.25"/>
    <row r="139667" ht="15" customHeight="1" x14ac:dyDescent="0.25"/>
    <row r="139668" ht="15" customHeight="1" x14ac:dyDescent="0.25"/>
    <row r="139669" ht="15" customHeight="1" x14ac:dyDescent="0.25"/>
    <row r="139670" ht="15" customHeight="1" x14ac:dyDescent="0.25"/>
    <row r="139671" ht="15" customHeight="1" x14ac:dyDescent="0.25"/>
    <row r="139672" ht="15" customHeight="1" x14ac:dyDescent="0.25"/>
    <row r="139673" ht="15" customHeight="1" x14ac:dyDescent="0.25"/>
    <row r="139674" ht="15" customHeight="1" x14ac:dyDescent="0.25"/>
    <row r="139675" ht="15" customHeight="1" x14ac:dyDescent="0.25"/>
    <row r="139676" ht="15" customHeight="1" x14ac:dyDescent="0.25"/>
    <row r="139677" ht="15" customHeight="1" x14ac:dyDescent="0.25"/>
    <row r="139678" ht="15" customHeight="1" x14ac:dyDescent="0.25"/>
    <row r="139679" ht="15" customHeight="1" x14ac:dyDescent="0.25"/>
    <row r="139680" ht="15" customHeight="1" x14ac:dyDescent="0.25"/>
    <row r="139681" ht="15" customHeight="1" x14ac:dyDescent="0.25"/>
    <row r="139682" ht="15" customHeight="1" x14ac:dyDescent="0.25"/>
    <row r="139683" ht="15" customHeight="1" x14ac:dyDescent="0.25"/>
    <row r="139684" ht="15" customHeight="1" x14ac:dyDescent="0.25"/>
    <row r="139685" ht="15" customHeight="1" x14ac:dyDescent="0.25"/>
    <row r="139686" ht="15" customHeight="1" x14ac:dyDescent="0.25"/>
    <row r="139687" ht="15" customHeight="1" x14ac:dyDescent="0.25"/>
    <row r="139688" ht="15" customHeight="1" x14ac:dyDescent="0.25"/>
    <row r="139689" ht="15" customHeight="1" x14ac:dyDescent="0.25"/>
    <row r="139690" ht="15" customHeight="1" x14ac:dyDescent="0.25"/>
    <row r="139691" ht="15" customHeight="1" x14ac:dyDescent="0.25"/>
    <row r="139692" ht="15" customHeight="1" x14ac:dyDescent="0.25"/>
    <row r="139693" ht="15" customHeight="1" x14ac:dyDescent="0.25"/>
    <row r="139694" ht="15" customHeight="1" x14ac:dyDescent="0.25"/>
    <row r="139695" ht="15" customHeight="1" x14ac:dyDescent="0.25"/>
    <row r="139696" ht="15" customHeight="1" x14ac:dyDescent="0.25"/>
    <row r="139697" ht="15" customHeight="1" x14ac:dyDescent="0.25"/>
    <row r="139698" ht="15" customHeight="1" x14ac:dyDescent="0.25"/>
    <row r="139699" ht="15" customHeight="1" x14ac:dyDescent="0.25"/>
    <row r="139700" ht="15" customHeight="1" x14ac:dyDescent="0.25"/>
    <row r="139701" ht="15" customHeight="1" x14ac:dyDescent="0.25"/>
    <row r="139702" ht="15" customHeight="1" x14ac:dyDescent="0.25"/>
    <row r="139703" ht="15" customHeight="1" x14ac:dyDescent="0.25"/>
    <row r="139704" ht="15" customHeight="1" x14ac:dyDescent="0.25"/>
    <row r="139705" ht="15" customHeight="1" x14ac:dyDescent="0.25"/>
    <row r="139706" ht="15" customHeight="1" x14ac:dyDescent="0.25"/>
    <row r="139707" ht="15" customHeight="1" x14ac:dyDescent="0.25"/>
    <row r="139708" ht="15" customHeight="1" x14ac:dyDescent="0.25"/>
    <row r="139709" ht="15" customHeight="1" x14ac:dyDescent="0.25"/>
    <row r="139710" ht="15" customHeight="1" x14ac:dyDescent="0.25"/>
    <row r="139711" ht="15" customHeight="1" x14ac:dyDescent="0.25"/>
    <row r="139712" ht="15" customHeight="1" x14ac:dyDescent="0.25"/>
    <row r="139713" ht="15" customHeight="1" x14ac:dyDescent="0.25"/>
    <row r="139714" ht="15" customHeight="1" x14ac:dyDescent="0.25"/>
    <row r="139715" ht="15" customHeight="1" x14ac:dyDescent="0.25"/>
    <row r="139716" ht="15" customHeight="1" x14ac:dyDescent="0.25"/>
    <row r="139717" ht="15" customHeight="1" x14ac:dyDescent="0.25"/>
    <row r="139718" ht="15" customHeight="1" x14ac:dyDescent="0.25"/>
    <row r="139719" ht="15" customHeight="1" x14ac:dyDescent="0.25"/>
    <row r="139720" ht="15" customHeight="1" x14ac:dyDescent="0.25"/>
    <row r="139721" ht="15" customHeight="1" x14ac:dyDescent="0.25"/>
    <row r="139722" ht="15" customHeight="1" x14ac:dyDescent="0.25"/>
    <row r="139723" ht="15" customHeight="1" x14ac:dyDescent="0.25"/>
    <row r="139724" ht="15" customHeight="1" x14ac:dyDescent="0.25"/>
    <row r="139725" ht="15" customHeight="1" x14ac:dyDescent="0.25"/>
    <row r="139726" ht="15" customHeight="1" x14ac:dyDescent="0.25"/>
    <row r="139727" ht="15" customHeight="1" x14ac:dyDescent="0.25"/>
    <row r="139728" ht="15" customHeight="1" x14ac:dyDescent="0.25"/>
    <row r="139729" ht="15" customHeight="1" x14ac:dyDescent="0.25"/>
    <row r="139730" ht="15" customHeight="1" x14ac:dyDescent="0.25"/>
    <row r="139731" ht="15" customHeight="1" x14ac:dyDescent="0.25"/>
    <row r="139732" ht="15" customHeight="1" x14ac:dyDescent="0.25"/>
    <row r="139733" ht="15" customHeight="1" x14ac:dyDescent="0.25"/>
    <row r="139734" ht="15" customHeight="1" x14ac:dyDescent="0.25"/>
    <row r="139735" ht="15" customHeight="1" x14ac:dyDescent="0.25"/>
    <row r="139736" ht="15" customHeight="1" x14ac:dyDescent="0.25"/>
    <row r="139737" ht="15" customHeight="1" x14ac:dyDescent="0.25"/>
    <row r="139738" ht="15" customHeight="1" x14ac:dyDescent="0.25"/>
    <row r="139739" ht="15" customHeight="1" x14ac:dyDescent="0.25"/>
    <row r="139740" ht="15" customHeight="1" x14ac:dyDescent="0.25"/>
    <row r="139741" ht="15" customHeight="1" x14ac:dyDescent="0.25"/>
    <row r="139742" ht="15" customHeight="1" x14ac:dyDescent="0.25"/>
    <row r="139743" ht="15" customHeight="1" x14ac:dyDescent="0.25"/>
    <row r="139744" ht="15" customHeight="1" x14ac:dyDescent="0.25"/>
    <row r="139745" ht="15" customHeight="1" x14ac:dyDescent="0.25"/>
    <row r="139746" ht="15" customHeight="1" x14ac:dyDescent="0.25"/>
    <row r="139747" ht="15" customHeight="1" x14ac:dyDescent="0.25"/>
    <row r="139748" ht="15" customHeight="1" x14ac:dyDescent="0.25"/>
    <row r="139749" ht="15" customHeight="1" x14ac:dyDescent="0.25"/>
    <row r="139750" ht="15" customHeight="1" x14ac:dyDescent="0.25"/>
    <row r="139751" ht="15" customHeight="1" x14ac:dyDescent="0.25"/>
    <row r="139752" ht="15" customHeight="1" x14ac:dyDescent="0.25"/>
    <row r="139753" ht="15" customHeight="1" x14ac:dyDescent="0.25"/>
    <row r="139754" ht="15" customHeight="1" x14ac:dyDescent="0.25"/>
    <row r="139755" ht="15" customHeight="1" x14ac:dyDescent="0.25"/>
    <row r="139756" ht="15" customHeight="1" x14ac:dyDescent="0.25"/>
    <row r="139757" ht="15" customHeight="1" x14ac:dyDescent="0.25"/>
    <row r="139758" ht="15" customHeight="1" x14ac:dyDescent="0.25"/>
    <row r="139759" ht="15" customHeight="1" x14ac:dyDescent="0.25"/>
    <row r="139760" ht="15" customHeight="1" x14ac:dyDescent="0.25"/>
    <row r="139761" ht="15" customHeight="1" x14ac:dyDescent="0.25"/>
    <row r="139762" ht="15" customHeight="1" x14ac:dyDescent="0.25"/>
    <row r="139763" ht="15" customHeight="1" x14ac:dyDescent="0.25"/>
    <row r="139764" ht="15" customHeight="1" x14ac:dyDescent="0.25"/>
    <row r="139765" ht="15" customHeight="1" x14ac:dyDescent="0.25"/>
    <row r="139766" ht="15" customHeight="1" x14ac:dyDescent="0.25"/>
    <row r="139767" ht="15" customHeight="1" x14ac:dyDescent="0.25"/>
    <row r="139768" ht="15" customHeight="1" x14ac:dyDescent="0.25"/>
    <row r="139769" ht="15" customHeight="1" x14ac:dyDescent="0.25"/>
    <row r="139770" ht="15" customHeight="1" x14ac:dyDescent="0.25"/>
    <row r="139771" ht="15" customHeight="1" x14ac:dyDescent="0.25"/>
    <row r="139772" ht="15" customHeight="1" x14ac:dyDescent="0.25"/>
    <row r="139773" ht="15" customHeight="1" x14ac:dyDescent="0.25"/>
    <row r="139774" ht="15" customHeight="1" x14ac:dyDescent="0.25"/>
    <row r="139775" ht="15" customHeight="1" x14ac:dyDescent="0.25"/>
    <row r="139776" ht="15" customHeight="1" x14ac:dyDescent="0.25"/>
    <row r="139777" ht="15" customHeight="1" x14ac:dyDescent="0.25"/>
    <row r="139778" ht="15" customHeight="1" x14ac:dyDescent="0.25"/>
    <row r="139779" ht="15" customHeight="1" x14ac:dyDescent="0.25"/>
    <row r="139780" ht="15" customHeight="1" x14ac:dyDescent="0.25"/>
    <row r="139781" ht="15" customHeight="1" x14ac:dyDescent="0.25"/>
    <row r="139782" ht="15" customHeight="1" x14ac:dyDescent="0.25"/>
    <row r="139783" ht="15" customHeight="1" x14ac:dyDescent="0.25"/>
    <row r="139784" ht="15" customHeight="1" x14ac:dyDescent="0.25"/>
    <row r="139785" ht="15" customHeight="1" x14ac:dyDescent="0.25"/>
    <row r="139786" ht="15" customHeight="1" x14ac:dyDescent="0.25"/>
    <row r="139787" ht="15" customHeight="1" x14ac:dyDescent="0.25"/>
    <row r="139788" ht="15" customHeight="1" x14ac:dyDescent="0.25"/>
    <row r="139789" ht="15" customHeight="1" x14ac:dyDescent="0.25"/>
    <row r="139790" ht="15" customHeight="1" x14ac:dyDescent="0.25"/>
    <row r="139791" ht="15" customHeight="1" x14ac:dyDescent="0.25"/>
    <row r="139792" ht="15" customHeight="1" x14ac:dyDescent="0.25"/>
    <row r="139793" ht="15" customHeight="1" x14ac:dyDescent="0.25"/>
    <row r="139794" ht="15" customHeight="1" x14ac:dyDescent="0.25"/>
    <row r="139795" ht="15" customHeight="1" x14ac:dyDescent="0.25"/>
    <row r="139796" ht="15" customHeight="1" x14ac:dyDescent="0.25"/>
    <row r="139797" ht="15" customHeight="1" x14ac:dyDescent="0.25"/>
    <row r="139798" ht="15" customHeight="1" x14ac:dyDescent="0.25"/>
    <row r="139799" ht="15" customHeight="1" x14ac:dyDescent="0.25"/>
    <row r="139800" ht="15" customHeight="1" x14ac:dyDescent="0.25"/>
    <row r="139801" ht="15" customHeight="1" x14ac:dyDescent="0.25"/>
    <row r="139802" ht="15" customHeight="1" x14ac:dyDescent="0.25"/>
    <row r="139803" ht="15" customHeight="1" x14ac:dyDescent="0.25"/>
    <row r="139804" ht="15" customHeight="1" x14ac:dyDescent="0.25"/>
    <row r="139805" ht="15" customHeight="1" x14ac:dyDescent="0.25"/>
    <row r="139806" ht="15" customHeight="1" x14ac:dyDescent="0.25"/>
    <row r="139807" ht="15" customHeight="1" x14ac:dyDescent="0.25"/>
    <row r="139808" ht="15" customHeight="1" x14ac:dyDescent="0.25"/>
    <row r="139809" ht="15" customHeight="1" x14ac:dyDescent="0.25"/>
    <row r="139810" ht="15" customHeight="1" x14ac:dyDescent="0.25"/>
    <row r="139811" ht="15" customHeight="1" x14ac:dyDescent="0.25"/>
    <row r="139812" ht="15" customHeight="1" x14ac:dyDescent="0.25"/>
    <row r="139813" ht="15" customHeight="1" x14ac:dyDescent="0.25"/>
    <row r="139814" ht="15" customHeight="1" x14ac:dyDescent="0.25"/>
    <row r="139815" ht="15" customHeight="1" x14ac:dyDescent="0.25"/>
    <row r="139816" ht="15" customHeight="1" x14ac:dyDescent="0.25"/>
    <row r="139817" ht="15" customHeight="1" x14ac:dyDescent="0.25"/>
    <row r="139818" ht="15" customHeight="1" x14ac:dyDescent="0.25"/>
    <row r="139819" ht="15" customHeight="1" x14ac:dyDescent="0.25"/>
    <row r="139820" ht="15" customHeight="1" x14ac:dyDescent="0.25"/>
    <row r="139821" ht="15" customHeight="1" x14ac:dyDescent="0.25"/>
    <row r="139822" ht="15" customHeight="1" x14ac:dyDescent="0.25"/>
    <row r="139823" ht="15" customHeight="1" x14ac:dyDescent="0.25"/>
    <row r="139824" ht="15" customHeight="1" x14ac:dyDescent="0.25"/>
    <row r="139825" ht="15" customHeight="1" x14ac:dyDescent="0.25"/>
    <row r="139826" ht="15" customHeight="1" x14ac:dyDescent="0.25"/>
    <row r="139827" ht="15" customHeight="1" x14ac:dyDescent="0.25"/>
    <row r="139828" ht="15" customHeight="1" x14ac:dyDescent="0.25"/>
    <row r="139829" ht="15" customHeight="1" x14ac:dyDescent="0.25"/>
    <row r="139830" ht="15" customHeight="1" x14ac:dyDescent="0.25"/>
    <row r="139831" ht="15" customHeight="1" x14ac:dyDescent="0.25"/>
    <row r="139832" ht="15" customHeight="1" x14ac:dyDescent="0.25"/>
    <row r="139833" ht="15" customHeight="1" x14ac:dyDescent="0.25"/>
    <row r="139834" ht="15" customHeight="1" x14ac:dyDescent="0.25"/>
    <row r="139835" ht="15" customHeight="1" x14ac:dyDescent="0.25"/>
    <row r="139836" ht="15" customHeight="1" x14ac:dyDescent="0.25"/>
    <row r="139837" ht="15" customHeight="1" x14ac:dyDescent="0.25"/>
    <row r="139838" ht="15" customHeight="1" x14ac:dyDescent="0.25"/>
    <row r="139839" ht="15" customHeight="1" x14ac:dyDescent="0.25"/>
    <row r="139840" ht="15" customHeight="1" x14ac:dyDescent="0.25"/>
    <row r="139841" ht="15" customHeight="1" x14ac:dyDescent="0.25"/>
    <row r="139842" ht="15" customHeight="1" x14ac:dyDescent="0.25"/>
    <row r="139843" ht="15" customHeight="1" x14ac:dyDescent="0.25"/>
    <row r="139844" ht="15" customHeight="1" x14ac:dyDescent="0.25"/>
    <row r="139845" ht="15" customHeight="1" x14ac:dyDescent="0.25"/>
    <row r="139846" ht="15" customHeight="1" x14ac:dyDescent="0.25"/>
    <row r="139847" ht="15" customHeight="1" x14ac:dyDescent="0.25"/>
    <row r="139848" ht="15" customHeight="1" x14ac:dyDescent="0.25"/>
    <row r="139849" ht="15" customHeight="1" x14ac:dyDescent="0.25"/>
    <row r="139850" ht="15" customHeight="1" x14ac:dyDescent="0.25"/>
    <row r="139851" ht="15" customHeight="1" x14ac:dyDescent="0.25"/>
    <row r="139852" ht="15" customHeight="1" x14ac:dyDescent="0.25"/>
    <row r="139853" ht="15" customHeight="1" x14ac:dyDescent="0.25"/>
    <row r="139854" ht="15" customHeight="1" x14ac:dyDescent="0.25"/>
    <row r="139855" ht="15" customHeight="1" x14ac:dyDescent="0.25"/>
    <row r="139856" ht="15" customHeight="1" x14ac:dyDescent="0.25"/>
    <row r="139857" ht="15" customHeight="1" x14ac:dyDescent="0.25"/>
    <row r="139858" ht="15" customHeight="1" x14ac:dyDescent="0.25"/>
    <row r="139859" ht="15" customHeight="1" x14ac:dyDescent="0.25"/>
    <row r="139860" ht="15" customHeight="1" x14ac:dyDescent="0.25"/>
    <row r="139861" ht="15" customHeight="1" x14ac:dyDescent="0.25"/>
    <row r="139862" ht="15" customHeight="1" x14ac:dyDescent="0.25"/>
    <row r="139863" ht="15" customHeight="1" x14ac:dyDescent="0.25"/>
    <row r="139864" ht="15" customHeight="1" x14ac:dyDescent="0.25"/>
    <row r="139865" ht="15" customHeight="1" x14ac:dyDescent="0.25"/>
    <row r="139866" ht="15" customHeight="1" x14ac:dyDescent="0.25"/>
    <row r="139867" ht="15" customHeight="1" x14ac:dyDescent="0.25"/>
    <row r="139868" ht="15" customHeight="1" x14ac:dyDescent="0.25"/>
    <row r="139869" ht="15" customHeight="1" x14ac:dyDescent="0.25"/>
    <row r="139870" ht="15" customHeight="1" x14ac:dyDescent="0.25"/>
    <row r="139871" ht="15" customHeight="1" x14ac:dyDescent="0.25"/>
    <row r="139872" ht="15" customHeight="1" x14ac:dyDescent="0.25"/>
    <row r="139873" ht="15" customHeight="1" x14ac:dyDescent="0.25"/>
    <row r="139874" ht="15" customHeight="1" x14ac:dyDescent="0.25"/>
    <row r="139875" ht="15" customHeight="1" x14ac:dyDescent="0.25"/>
    <row r="139876" ht="15" customHeight="1" x14ac:dyDescent="0.25"/>
    <row r="139877" ht="15" customHeight="1" x14ac:dyDescent="0.25"/>
    <row r="139878" ht="15" customHeight="1" x14ac:dyDescent="0.25"/>
    <row r="139879" ht="15" customHeight="1" x14ac:dyDescent="0.25"/>
    <row r="139880" ht="15" customHeight="1" x14ac:dyDescent="0.25"/>
    <row r="139881" ht="15" customHeight="1" x14ac:dyDescent="0.25"/>
    <row r="139882" ht="15" customHeight="1" x14ac:dyDescent="0.25"/>
    <row r="139883" ht="15" customHeight="1" x14ac:dyDescent="0.25"/>
    <row r="139884" ht="15" customHeight="1" x14ac:dyDescent="0.25"/>
    <row r="139885" ht="15" customHeight="1" x14ac:dyDescent="0.25"/>
    <row r="139886" ht="15" customHeight="1" x14ac:dyDescent="0.25"/>
    <row r="139887" ht="15" customHeight="1" x14ac:dyDescent="0.25"/>
    <row r="139888" ht="15" customHeight="1" x14ac:dyDescent="0.25"/>
    <row r="139889" ht="15" customHeight="1" x14ac:dyDescent="0.25"/>
    <row r="139890" ht="15" customHeight="1" x14ac:dyDescent="0.25"/>
    <row r="139891" ht="15" customHeight="1" x14ac:dyDescent="0.25"/>
    <row r="139892" ht="15" customHeight="1" x14ac:dyDescent="0.25"/>
    <row r="139893" ht="15" customHeight="1" x14ac:dyDescent="0.25"/>
    <row r="139894" ht="15" customHeight="1" x14ac:dyDescent="0.25"/>
    <row r="139895" ht="15" customHeight="1" x14ac:dyDescent="0.25"/>
    <row r="139896" ht="15" customHeight="1" x14ac:dyDescent="0.25"/>
    <row r="139897" ht="15" customHeight="1" x14ac:dyDescent="0.25"/>
    <row r="139898" ht="15" customHeight="1" x14ac:dyDescent="0.25"/>
    <row r="139899" ht="15" customHeight="1" x14ac:dyDescent="0.25"/>
    <row r="139900" ht="15" customHeight="1" x14ac:dyDescent="0.25"/>
    <row r="139901" ht="15" customHeight="1" x14ac:dyDescent="0.25"/>
    <row r="139902" ht="15" customHeight="1" x14ac:dyDescent="0.25"/>
    <row r="139903" ht="15" customHeight="1" x14ac:dyDescent="0.25"/>
    <row r="139904" ht="15" customHeight="1" x14ac:dyDescent="0.25"/>
    <row r="139905" ht="15" customHeight="1" x14ac:dyDescent="0.25"/>
    <row r="139906" ht="15" customHeight="1" x14ac:dyDescent="0.25"/>
    <row r="139907" ht="15" customHeight="1" x14ac:dyDescent="0.25"/>
    <row r="139908" ht="15" customHeight="1" x14ac:dyDescent="0.25"/>
    <row r="139909" ht="15" customHeight="1" x14ac:dyDescent="0.25"/>
    <row r="139910" ht="15" customHeight="1" x14ac:dyDescent="0.25"/>
    <row r="139911" ht="15" customHeight="1" x14ac:dyDescent="0.25"/>
    <row r="139912" ht="15" customHeight="1" x14ac:dyDescent="0.25"/>
    <row r="139913" ht="15" customHeight="1" x14ac:dyDescent="0.25"/>
    <row r="139914" ht="15" customHeight="1" x14ac:dyDescent="0.25"/>
    <row r="139915" ht="15" customHeight="1" x14ac:dyDescent="0.25"/>
    <row r="139916" ht="15" customHeight="1" x14ac:dyDescent="0.25"/>
    <row r="139917" ht="15" customHeight="1" x14ac:dyDescent="0.25"/>
    <row r="139918" ht="15" customHeight="1" x14ac:dyDescent="0.25"/>
    <row r="139919" ht="15" customHeight="1" x14ac:dyDescent="0.25"/>
    <row r="139920" ht="15" customHeight="1" x14ac:dyDescent="0.25"/>
    <row r="139921" ht="15" customHeight="1" x14ac:dyDescent="0.25"/>
    <row r="139922" ht="15" customHeight="1" x14ac:dyDescent="0.25"/>
    <row r="139923" ht="15" customHeight="1" x14ac:dyDescent="0.25"/>
    <row r="139924" ht="15" customHeight="1" x14ac:dyDescent="0.25"/>
    <row r="139925" ht="15" customHeight="1" x14ac:dyDescent="0.25"/>
    <row r="139926" ht="15" customHeight="1" x14ac:dyDescent="0.25"/>
    <row r="139927" ht="15" customHeight="1" x14ac:dyDescent="0.25"/>
    <row r="139928" ht="15" customHeight="1" x14ac:dyDescent="0.25"/>
    <row r="139929" ht="15" customHeight="1" x14ac:dyDescent="0.25"/>
    <row r="139930" ht="15" customHeight="1" x14ac:dyDescent="0.25"/>
    <row r="139931" ht="15" customHeight="1" x14ac:dyDescent="0.25"/>
    <row r="139932" ht="15" customHeight="1" x14ac:dyDescent="0.25"/>
    <row r="139933" ht="15" customHeight="1" x14ac:dyDescent="0.25"/>
    <row r="139934" ht="15" customHeight="1" x14ac:dyDescent="0.25"/>
    <row r="139935" ht="15" customHeight="1" x14ac:dyDescent="0.25"/>
    <row r="139936" ht="15" customHeight="1" x14ac:dyDescent="0.25"/>
    <row r="139937" ht="15" customHeight="1" x14ac:dyDescent="0.25"/>
    <row r="139938" ht="15" customHeight="1" x14ac:dyDescent="0.25"/>
    <row r="139939" ht="15" customHeight="1" x14ac:dyDescent="0.25"/>
    <row r="139940" ht="15" customHeight="1" x14ac:dyDescent="0.25"/>
    <row r="139941" ht="15" customHeight="1" x14ac:dyDescent="0.25"/>
    <row r="139942" ht="15" customHeight="1" x14ac:dyDescent="0.25"/>
    <row r="139943" ht="15" customHeight="1" x14ac:dyDescent="0.25"/>
    <row r="139944" ht="15" customHeight="1" x14ac:dyDescent="0.25"/>
    <row r="139945" ht="15" customHeight="1" x14ac:dyDescent="0.25"/>
    <row r="139946" ht="15" customHeight="1" x14ac:dyDescent="0.25"/>
    <row r="139947" ht="15" customHeight="1" x14ac:dyDescent="0.25"/>
    <row r="139948" ht="15" customHeight="1" x14ac:dyDescent="0.25"/>
    <row r="139949" ht="15" customHeight="1" x14ac:dyDescent="0.25"/>
    <row r="139950" ht="15" customHeight="1" x14ac:dyDescent="0.25"/>
    <row r="139951" ht="15" customHeight="1" x14ac:dyDescent="0.25"/>
    <row r="139952" ht="15" customHeight="1" x14ac:dyDescent="0.25"/>
    <row r="139953" ht="15" customHeight="1" x14ac:dyDescent="0.25"/>
    <row r="139954" ht="15" customHeight="1" x14ac:dyDescent="0.25"/>
    <row r="139955" ht="15" customHeight="1" x14ac:dyDescent="0.25"/>
    <row r="139956" ht="15" customHeight="1" x14ac:dyDescent="0.25"/>
    <row r="139957" ht="15" customHeight="1" x14ac:dyDescent="0.25"/>
    <row r="139958" ht="15" customHeight="1" x14ac:dyDescent="0.25"/>
    <row r="139959" ht="15" customHeight="1" x14ac:dyDescent="0.25"/>
    <row r="139960" ht="15" customHeight="1" x14ac:dyDescent="0.25"/>
    <row r="139961" ht="15" customHeight="1" x14ac:dyDescent="0.25"/>
    <row r="139962" ht="15" customHeight="1" x14ac:dyDescent="0.25"/>
    <row r="139963" ht="15" customHeight="1" x14ac:dyDescent="0.25"/>
    <row r="139964" ht="15" customHeight="1" x14ac:dyDescent="0.25"/>
    <row r="139965" ht="15" customHeight="1" x14ac:dyDescent="0.25"/>
    <row r="139966" ht="15" customHeight="1" x14ac:dyDescent="0.25"/>
    <row r="139967" ht="15" customHeight="1" x14ac:dyDescent="0.25"/>
    <row r="139968" ht="15" customHeight="1" x14ac:dyDescent="0.25"/>
    <row r="139969" ht="15" customHeight="1" x14ac:dyDescent="0.25"/>
    <row r="139970" ht="15" customHeight="1" x14ac:dyDescent="0.25"/>
    <row r="139971" ht="15" customHeight="1" x14ac:dyDescent="0.25"/>
    <row r="139972" ht="15" customHeight="1" x14ac:dyDescent="0.25"/>
    <row r="139973" ht="15" customHeight="1" x14ac:dyDescent="0.25"/>
    <row r="139974" ht="15" customHeight="1" x14ac:dyDescent="0.25"/>
    <row r="139975" ht="15" customHeight="1" x14ac:dyDescent="0.25"/>
    <row r="139976" ht="15" customHeight="1" x14ac:dyDescent="0.25"/>
    <row r="139977" ht="15" customHeight="1" x14ac:dyDescent="0.25"/>
    <row r="139978" ht="15" customHeight="1" x14ac:dyDescent="0.25"/>
    <row r="139979" ht="15" customHeight="1" x14ac:dyDescent="0.25"/>
    <row r="139980" ht="15" customHeight="1" x14ac:dyDescent="0.25"/>
    <row r="139981" ht="15" customHeight="1" x14ac:dyDescent="0.25"/>
    <row r="139982" ht="15" customHeight="1" x14ac:dyDescent="0.25"/>
    <row r="139983" ht="15" customHeight="1" x14ac:dyDescent="0.25"/>
    <row r="139984" ht="15" customHeight="1" x14ac:dyDescent="0.25"/>
    <row r="139985" ht="15" customHeight="1" x14ac:dyDescent="0.25"/>
    <row r="139986" ht="15" customHeight="1" x14ac:dyDescent="0.25"/>
    <row r="139987" ht="15" customHeight="1" x14ac:dyDescent="0.25"/>
    <row r="139988" ht="15" customHeight="1" x14ac:dyDescent="0.25"/>
    <row r="139989" ht="15" customHeight="1" x14ac:dyDescent="0.25"/>
    <row r="139990" ht="15" customHeight="1" x14ac:dyDescent="0.25"/>
    <row r="139991" ht="15" customHeight="1" x14ac:dyDescent="0.25"/>
    <row r="139992" ht="15" customHeight="1" x14ac:dyDescent="0.25"/>
    <row r="139993" ht="15" customHeight="1" x14ac:dyDescent="0.25"/>
    <row r="139994" ht="15" customHeight="1" x14ac:dyDescent="0.25"/>
    <row r="139995" ht="15" customHeight="1" x14ac:dyDescent="0.25"/>
    <row r="139996" ht="15" customHeight="1" x14ac:dyDescent="0.25"/>
    <row r="139997" ht="15" customHeight="1" x14ac:dyDescent="0.25"/>
    <row r="139998" ht="15" customHeight="1" x14ac:dyDescent="0.25"/>
    <row r="139999" ht="15" customHeight="1" x14ac:dyDescent="0.25"/>
    <row r="140000" ht="15" customHeight="1" x14ac:dyDescent="0.25"/>
    <row r="140001" ht="15" customHeight="1" x14ac:dyDescent="0.25"/>
    <row r="140002" ht="15" customHeight="1" x14ac:dyDescent="0.25"/>
    <row r="140003" ht="15" customHeight="1" x14ac:dyDescent="0.25"/>
    <row r="140004" ht="15" customHeight="1" x14ac:dyDescent="0.25"/>
    <row r="140005" ht="15" customHeight="1" x14ac:dyDescent="0.25"/>
    <row r="140006" ht="15" customHeight="1" x14ac:dyDescent="0.25"/>
    <row r="140007" ht="15" customHeight="1" x14ac:dyDescent="0.25"/>
    <row r="140008" ht="15" customHeight="1" x14ac:dyDescent="0.25"/>
    <row r="140009" ht="15" customHeight="1" x14ac:dyDescent="0.25"/>
    <row r="140010" ht="15" customHeight="1" x14ac:dyDescent="0.25"/>
    <row r="140011" ht="15" customHeight="1" x14ac:dyDescent="0.25"/>
    <row r="140012" ht="15" customHeight="1" x14ac:dyDescent="0.25"/>
    <row r="140013" ht="15" customHeight="1" x14ac:dyDescent="0.25"/>
    <row r="140014" ht="15" customHeight="1" x14ac:dyDescent="0.25"/>
    <row r="140015" ht="15" customHeight="1" x14ac:dyDescent="0.25"/>
    <row r="140016" ht="15" customHeight="1" x14ac:dyDescent="0.25"/>
    <row r="140017" ht="15" customHeight="1" x14ac:dyDescent="0.25"/>
    <row r="140018" ht="15" customHeight="1" x14ac:dyDescent="0.25"/>
    <row r="140019" ht="15" customHeight="1" x14ac:dyDescent="0.25"/>
    <row r="140020" ht="15" customHeight="1" x14ac:dyDescent="0.25"/>
    <row r="140021" ht="15" customHeight="1" x14ac:dyDescent="0.25"/>
    <row r="140022" ht="15" customHeight="1" x14ac:dyDescent="0.25"/>
    <row r="140023" ht="15" customHeight="1" x14ac:dyDescent="0.25"/>
    <row r="140024" ht="15" customHeight="1" x14ac:dyDescent="0.25"/>
    <row r="140025" ht="15" customHeight="1" x14ac:dyDescent="0.25"/>
    <row r="140026" ht="15" customHeight="1" x14ac:dyDescent="0.25"/>
    <row r="140027" ht="15" customHeight="1" x14ac:dyDescent="0.25"/>
    <row r="140028" ht="15" customHeight="1" x14ac:dyDescent="0.25"/>
    <row r="140029" ht="15" customHeight="1" x14ac:dyDescent="0.25"/>
    <row r="140030" ht="15" customHeight="1" x14ac:dyDescent="0.25"/>
    <row r="140031" ht="15" customHeight="1" x14ac:dyDescent="0.25"/>
    <row r="140032" ht="15" customHeight="1" x14ac:dyDescent="0.25"/>
    <row r="140033" ht="15" customHeight="1" x14ac:dyDescent="0.25"/>
    <row r="140034" ht="15" customHeight="1" x14ac:dyDescent="0.25"/>
    <row r="140035" ht="15" customHeight="1" x14ac:dyDescent="0.25"/>
    <row r="140036" ht="15" customHeight="1" x14ac:dyDescent="0.25"/>
    <row r="140037" ht="15" customHeight="1" x14ac:dyDescent="0.25"/>
    <row r="140038" ht="15" customHeight="1" x14ac:dyDescent="0.25"/>
    <row r="140039" ht="15" customHeight="1" x14ac:dyDescent="0.25"/>
    <row r="140040" ht="15" customHeight="1" x14ac:dyDescent="0.25"/>
    <row r="140041" ht="15" customHeight="1" x14ac:dyDescent="0.25"/>
    <row r="140042" ht="15" customHeight="1" x14ac:dyDescent="0.25"/>
    <row r="140043" ht="15" customHeight="1" x14ac:dyDescent="0.25"/>
    <row r="140044" ht="15" customHeight="1" x14ac:dyDescent="0.25"/>
    <row r="140045" ht="15" customHeight="1" x14ac:dyDescent="0.25"/>
    <row r="140046" ht="15" customHeight="1" x14ac:dyDescent="0.25"/>
    <row r="140047" ht="15" customHeight="1" x14ac:dyDescent="0.25"/>
    <row r="140048" ht="15" customHeight="1" x14ac:dyDescent="0.25"/>
    <row r="140049" ht="15" customHeight="1" x14ac:dyDescent="0.25"/>
    <row r="140050" ht="15" customHeight="1" x14ac:dyDescent="0.25"/>
    <row r="140051" ht="15" customHeight="1" x14ac:dyDescent="0.25"/>
    <row r="140052" ht="15" customHeight="1" x14ac:dyDescent="0.25"/>
    <row r="140053" ht="15" customHeight="1" x14ac:dyDescent="0.25"/>
    <row r="140054" ht="15" customHeight="1" x14ac:dyDescent="0.25"/>
    <row r="140055" ht="15" customHeight="1" x14ac:dyDescent="0.25"/>
    <row r="140056" ht="15" customHeight="1" x14ac:dyDescent="0.25"/>
    <row r="140057" ht="15" customHeight="1" x14ac:dyDescent="0.25"/>
    <row r="140058" ht="15" customHeight="1" x14ac:dyDescent="0.25"/>
    <row r="140059" ht="15" customHeight="1" x14ac:dyDescent="0.25"/>
    <row r="140060" ht="15" customHeight="1" x14ac:dyDescent="0.25"/>
    <row r="140061" ht="15" customHeight="1" x14ac:dyDescent="0.25"/>
    <row r="140062" ht="15" customHeight="1" x14ac:dyDescent="0.25"/>
    <row r="140063" ht="15" customHeight="1" x14ac:dyDescent="0.25"/>
    <row r="140064" ht="15" customHeight="1" x14ac:dyDescent="0.25"/>
    <row r="140065" ht="15" customHeight="1" x14ac:dyDescent="0.25"/>
    <row r="140066" ht="15" customHeight="1" x14ac:dyDescent="0.25"/>
    <row r="140067" ht="15" customHeight="1" x14ac:dyDescent="0.25"/>
    <row r="140068" ht="15" customHeight="1" x14ac:dyDescent="0.25"/>
    <row r="140069" ht="15" customHeight="1" x14ac:dyDescent="0.25"/>
    <row r="140070" ht="15" customHeight="1" x14ac:dyDescent="0.25"/>
    <row r="140071" ht="15" customHeight="1" x14ac:dyDescent="0.25"/>
    <row r="140072" ht="15" customHeight="1" x14ac:dyDescent="0.25"/>
    <row r="140073" ht="15" customHeight="1" x14ac:dyDescent="0.25"/>
    <row r="140074" ht="15" customHeight="1" x14ac:dyDescent="0.25"/>
    <row r="140075" ht="15" customHeight="1" x14ac:dyDescent="0.25"/>
    <row r="140076" ht="15" customHeight="1" x14ac:dyDescent="0.25"/>
    <row r="140077" ht="15" customHeight="1" x14ac:dyDescent="0.25"/>
    <row r="140078" ht="15" customHeight="1" x14ac:dyDescent="0.25"/>
    <row r="140079" ht="15" customHeight="1" x14ac:dyDescent="0.25"/>
    <row r="140080" ht="15" customHeight="1" x14ac:dyDescent="0.25"/>
    <row r="140081" ht="15" customHeight="1" x14ac:dyDescent="0.25"/>
    <row r="140082" ht="15" customHeight="1" x14ac:dyDescent="0.25"/>
    <row r="140083" ht="15" customHeight="1" x14ac:dyDescent="0.25"/>
    <row r="140084" ht="15" customHeight="1" x14ac:dyDescent="0.25"/>
    <row r="140085" ht="15" customHeight="1" x14ac:dyDescent="0.25"/>
    <row r="140086" ht="15" customHeight="1" x14ac:dyDescent="0.25"/>
    <row r="140087" ht="15" customHeight="1" x14ac:dyDescent="0.25"/>
    <row r="140088" ht="15" customHeight="1" x14ac:dyDescent="0.25"/>
    <row r="140089" ht="15" customHeight="1" x14ac:dyDescent="0.25"/>
    <row r="140090" ht="15" customHeight="1" x14ac:dyDescent="0.25"/>
    <row r="140091" ht="15" customHeight="1" x14ac:dyDescent="0.25"/>
    <row r="140092" ht="15" customHeight="1" x14ac:dyDescent="0.25"/>
    <row r="140093" ht="15" customHeight="1" x14ac:dyDescent="0.25"/>
    <row r="140094" ht="15" customHeight="1" x14ac:dyDescent="0.25"/>
    <row r="140095" ht="15" customHeight="1" x14ac:dyDescent="0.25"/>
    <row r="140096" ht="15" customHeight="1" x14ac:dyDescent="0.25"/>
    <row r="140097" ht="15" customHeight="1" x14ac:dyDescent="0.25"/>
    <row r="140098" ht="15" customHeight="1" x14ac:dyDescent="0.25"/>
    <row r="140099" ht="15" customHeight="1" x14ac:dyDescent="0.25"/>
    <row r="140100" ht="15" customHeight="1" x14ac:dyDescent="0.25"/>
    <row r="140101" ht="15" customHeight="1" x14ac:dyDescent="0.25"/>
    <row r="140102" ht="15" customHeight="1" x14ac:dyDescent="0.25"/>
    <row r="140103" ht="15" customHeight="1" x14ac:dyDescent="0.25"/>
    <row r="140104" ht="15" customHeight="1" x14ac:dyDescent="0.25"/>
    <row r="140105" ht="15" customHeight="1" x14ac:dyDescent="0.25"/>
    <row r="140106" ht="15" customHeight="1" x14ac:dyDescent="0.25"/>
    <row r="140107" ht="15" customHeight="1" x14ac:dyDescent="0.25"/>
    <row r="140108" ht="15" customHeight="1" x14ac:dyDescent="0.25"/>
    <row r="140109" ht="15" customHeight="1" x14ac:dyDescent="0.25"/>
    <row r="140110" ht="15" customHeight="1" x14ac:dyDescent="0.25"/>
    <row r="140111" ht="15" customHeight="1" x14ac:dyDescent="0.25"/>
    <row r="140112" ht="15" customHeight="1" x14ac:dyDescent="0.25"/>
    <row r="140113" ht="15" customHeight="1" x14ac:dyDescent="0.25"/>
    <row r="140114" ht="15" customHeight="1" x14ac:dyDescent="0.25"/>
    <row r="140115" ht="15" customHeight="1" x14ac:dyDescent="0.25"/>
    <row r="140116" ht="15" customHeight="1" x14ac:dyDescent="0.25"/>
    <row r="140117" ht="15" customHeight="1" x14ac:dyDescent="0.25"/>
    <row r="140118" ht="15" customHeight="1" x14ac:dyDescent="0.25"/>
    <row r="140119" ht="15" customHeight="1" x14ac:dyDescent="0.25"/>
    <row r="140120" ht="15" customHeight="1" x14ac:dyDescent="0.25"/>
    <row r="140121" ht="15" customHeight="1" x14ac:dyDescent="0.25"/>
    <row r="140122" ht="15" customHeight="1" x14ac:dyDescent="0.25"/>
    <row r="140123" ht="15" customHeight="1" x14ac:dyDescent="0.25"/>
    <row r="140124" ht="15" customHeight="1" x14ac:dyDescent="0.25"/>
    <row r="140125" ht="15" customHeight="1" x14ac:dyDescent="0.25"/>
    <row r="140126" ht="15" customHeight="1" x14ac:dyDescent="0.25"/>
    <row r="140127" ht="15" customHeight="1" x14ac:dyDescent="0.25"/>
    <row r="140128" ht="15" customHeight="1" x14ac:dyDescent="0.25"/>
    <row r="140129" ht="15" customHeight="1" x14ac:dyDescent="0.25"/>
    <row r="140130" ht="15" customHeight="1" x14ac:dyDescent="0.25"/>
    <row r="140131" ht="15" customHeight="1" x14ac:dyDescent="0.25"/>
    <row r="140132" ht="15" customHeight="1" x14ac:dyDescent="0.25"/>
    <row r="140133" ht="15" customHeight="1" x14ac:dyDescent="0.25"/>
    <row r="140134" ht="15" customHeight="1" x14ac:dyDescent="0.25"/>
    <row r="140135" ht="15" customHeight="1" x14ac:dyDescent="0.25"/>
    <row r="140136" ht="15" customHeight="1" x14ac:dyDescent="0.25"/>
    <row r="140137" ht="15" customHeight="1" x14ac:dyDescent="0.25"/>
    <row r="140138" ht="15" customHeight="1" x14ac:dyDescent="0.25"/>
    <row r="140139" ht="15" customHeight="1" x14ac:dyDescent="0.25"/>
    <row r="140140" ht="15" customHeight="1" x14ac:dyDescent="0.25"/>
    <row r="140141" ht="15" customHeight="1" x14ac:dyDescent="0.25"/>
    <row r="140142" ht="15" customHeight="1" x14ac:dyDescent="0.25"/>
    <row r="140143" ht="15" customHeight="1" x14ac:dyDescent="0.25"/>
    <row r="140144" ht="15" customHeight="1" x14ac:dyDescent="0.25"/>
    <row r="140145" ht="15" customHeight="1" x14ac:dyDescent="0.25"/>
    <row r="140146" ht="15" customHeight="1" x14ac:dyDescent="0.25"/>
    <row r="140147" ht="15" customHeight="1" x14ac:dyDescent="0.25"/>
    <row r="140148" ht="15" customHeight="1" x14ac:dyDescent="0.25"/>
    <row r="140149" ht="15" customHeight="1" x14ac:dyDescent="0.25"/>
    <row r="140150" ht="15" customHeight="1" x14ac:dyDescent="0.25"/>
    <row r="140151" ht="15" customHeight="1" x14ac:dyDescent="0.25"/>
    <row r="140152" ht="15" customHeight="1" x14ac:dyDescent="0.25"/>
    <row r="140153" ht="15" customHeight="1" x14ac:dyDescent="0.25"/>
    <row r="140154" ht="15" customHeight="1" x14ac:dyDescent="0.25"/>
    <row r="140155" ht="15" customHeight="1" x14ac:dyDescent="0.25"/>
    <row r="140156" ht="15" customHeight="1" x14ac:dyDescent="0.25"/>
    <row r="140157" ht="15" customHeight="1" x14ac:dyDescent="0.25"/>
    <row r="140158" ht="15" customHeight="1" x14ac:dyDescent="0.25"/>
    <row r="140159" ht="15" customHeight="1" x14ac:dyDescent="0.25"/>
    <row r="140160" ht="15" customHeight="1" x14ac:dyDescent="0.25"/>
    <row r="140161" ht="15" customHeight="1" x14ac:dyDescent="0.25"/>
    <row r="140162" ht="15" customHeight="1" x14ac:dyDescent="0.25"/>
    <row r="140163" ht="15" customHeight="1" x14ac:dyDescent="0.25"/>
    <row r="140164" ht="15" customHeight="1" x14ac:dyDescent="0.25"/>
    <row r="140165" ht="15" customHeight="1" x14ac:dyDescent="0.25"/>
    <row r="140166" ht="15" customHeight="1" x14ac:dyDescent="0.25"/>
    <row r="140167" ht="15" customHeight="1" x14ac:dyDescent="0.25"/>
    <row r="140168" ht="15" customHeight="1" x14ac:dyDescent="0.25"/>
    <row r="140169" ht="15" customHeight="1" x14ac:dyDescent="0.25"/>
    <row r="140170" ht="15" customHeight="1" x14ac:dyDescent="0.25"/>
    <row r="140171" ht="15" customHeight="1" x14ac:dyDescent="0.25"/>
    <row r="140172" ht="15" customHeight="1" x14ac:dyDescent="0.25"/>
    <row r="140173" ht="15" customHeight="1" x14ac:dyDescent="0.25"/>
    <row r="140174" ht="15" customHeight="1" x14ac:dyDescent="0.25"/>
    <row r="140175" ht="15" customHeight="1" x14ac:dyDescent="0.25"/>
    <row r="140176" ht="15" customHeight="1" x14ac:dyDescent="0.25"/>
    <row r="140177" ht="15" customHeight="1" x14ac:dyDescent="0.25"/>
    <row r="140178" ht="15" customHeight="1" x14ac:dyDescent="0.25"/>
    <row r="140179" ht="15" customHeight="1" x14ac:dyDescent="0.25"/>
    <row r="140180" ht="15" customHeight="1" x14ac:dyDescent="0.25"/>
    <row r="140181" ht="15" customHeight="1" x14ac:dyDescent="0.25"/>
    <row r="140182" ht="15" customHeight="1" x14ac:dyDescent="0.25"/>
    <row r="140183" ht="15" customHeight="1" x14ac:dyDescent="0.25"/>
    <row r="140184" ht="15" customHeight="1" x14ac:dyDescent="0.25"/>
    <row r="140185" ht="15" customHeight="1" x14ac:dyDescent="0.25"/>
    <row r="140186" ht="15" customHeight="1" x14ac:dyDescent="0.25"/>
    <row r="140187" ht="15" customHeight="1" x14ac:dyDescent="0.25"/>
    <row r="140188" ht="15" customHeight="1" x14ac:dyDescent="0.25"/>
    <row r="140189" ht="15" customHeight="1" x14ac:dyDescent="0.25"/>
    <row r="140190" ht="15" customHeight="1" x14ac:dyDescent="0.25"/>
    <row r="140191" ht="15" customHeight="1" x14ac:dyDescent="0.25"/>
    <row r="140192" ht="15" customHeight="1" x14ac:dyDescent="0.25"/>
    <row r="140193" ht="15" customHeight="1" x14ac:dyDescent="0.25"/>
    <row r="140194" ht="15" customHeight="1" x14ac:dyDescent="0.25"/>
    <row r="140195" ht="15" customHeight="1" x14ac:dyDescent="0.25"/>
    <row r="140196" ht="15" customHeight="1" x14ac:dyDescent="0.25"/>
    <row r="140197" ht="15" customHeight="1" x14ac:dyDescent="0.25"/>
    <row r="140198" ht="15" customHeight="1" x14ac:dyDescent="0.25"/>
    <row r="140199" ht="15" customHeight="1" x14ac:dyDescent="0.25"/>
    <row r="140200" ht="15" customHeight="1" x14ac:dyDescent="0.25"/>
    <row r="140201" ht="15" customHeight="1" x14ac:dyDescent="0.25"/>
    <row r="140202" ht="15" customHeight="1" x14ac:dyDescent="0.25"/>
    <row r="140203" ht="15" customHeight="1" x14ac:dyDescent="0.25"/>
    <row r="140204" ht="15" customHeight="1" x14ac:dyDescent="0.25"/>
    <row r="140205" ht="15" customHeight="1" x14ac:dyDescent="0.25"/>
    <row r="140206" ht="15" customHeight="1" x14ac:dyDescent="0.25"/>
    <row r="140207" ht="15" customHeight="1" x14ac:dyDescent="0.25"/>
    <row r="140208" ht="15" customHeight="1" x14ac:dyDescent="0.25"/>
    <row r="140209" ht="15" customHeight="1" x14ac:dyDescent="0.25"/>
    <row r="140210" ht="15" customHeight="1" x14ac:dyDescent="0.25"/>
    <row r="140211" ht="15" customHeight="1" x14ac:dyDescent="0.25"/>
    <row r="140212" ht="15" customHeight="1" x14ac:dyDescent="0.25"/>
    <row r="140213" ht="15" customHeight="1" x14ac:dyDescent="0.25"/>
    <row r="140214" ht="15" customHeight="1" x14ac:dyDescent="0.25"/>
    <row r="140215" ht="15" customHeight="1" x14ac:dyDescent="0.25"/>
    <row r="140216" ht="15" customHeight="1" x14ac:dyDescent="0.25"/>
    <row r="140217" ht="15" customHeight="1" x14ac:dyDescent="0.25"/>
    <row r="140218" ht="15" customHeight="1" x14ac:dyDescent="0.25"/>
    <row r="140219" ht="15" customHeight="1" x14ac:dyDescent="0.25"/>
    <row r="140220" ht="15" customHeight="1" x14ac:dyDescent="0.25"/>
    <row r="140221" ht="15" customHeight="1" x14ac:dyDescent="0.25"/>
    <row r="140222" ht="15" customHeight="1" x14ac:dyDescent="0.25"/>
    <row r="140223" ht="15" customHeight="1" x14ac:dyDescent="0.25"/>
    <row r="140224" ht="15" customHeight="1" x14ac:dyDescent="0.25"/>
    <row r="140225" ht="15" customHeight="1" x14ac:dyDescent="0.25"/>
    <row r="140226" ht="15" customHeight="1" x14ac:dyDescent="0.25"/>
    <row r="140227" ht="15" customHeight="1" x14ac:dyDescent="0.25"/>
    <row r="140228" ht="15" customHeight="1" x14ac:dyDescent="0.25"/>
    <row r="140229" ht="15" customHeight="1" x14ac:dyDescent="0.25"/>
    <row r="140230" ht="15" customHeight="1" x14ac:dyDescent="0.25"/>
    <row r="140231" ht="15" customHeight="1" x14ac:dyDescent="0.25"/>
    <row r="140232" ht="15" customHeight="1" x14ac:dyDescent="0.25"/>
    <row r="140233" ht="15" customHeight="1" x14ac:dyDescent="0.25"/>
    <row r="140234" ht="15" customHeight="1" x14ac:dyDescent="0.25"/>
    <row r="140235" ht="15" customHeight="1" x14ac:dyDescent="0.25"/>
    <row r="140236" ht="15" customHeight="1" x14ac:dyDescent="0.25"/>
    <row r="140237" ht="15" customHeight="1" x14ac:dyDescent="0.25"/>
    <row r="140238" ht="15" customHeight="1" x14ac:dyDescent="0.25"/>
    <row r="140239" ht="15" customHeight="1" x14ac:dyDescent="0.25"/>
    <row r="140240" ht="15" customHeight="1" x14ac:dyDescent="0.25"/>
    <row r="140241" ht="15" customHeight="1" x14ac:dyDescent="0.25"/>
    <row r="140242" ht="15" customHeight="1" x14ac:dyDescent="0.25"/>
    <row r="140243" ht="15" customHeight="1" x14ac:dyDescent="0.25"/>
    <row r="140244" ht="15" customHeight="1" x14ac:dyDescent="0.25"/>
    <row r="140245" ht="15" customHeight="1" x14ac:dyDescent="0.25"/>
    <row r="140246" ht="15" customHeight="1" x14ac:dyDescent="0.25"/>
    <row r="140247" ht="15" customHeight="1" x14ac:dyDescent="0.25"/>
    <row r="140248" ht="15" customHeight="1" x14ac:dyDescent="0.25"/>
    <row r="140249" ht="15" customHeight="1" x14ac:dyDescent="0.25"/>
    <row r="140250" ht="15" customHeight="1" x14ac:dyDescent="0.25"/>
    <row r="140251" ht="15" customHeight="1" x14ac:dyDescent="0.25"/>
    <row r="140252" ht="15" customHeight="1" x14ac:dyDescent="0.25"/>
    <row r="140253" ht="15" customHeight="1" x14ac:dyDescent="0.25"/>
    <row r="140254" ht="15" customHeight="1" x14ac:dyDescent="0.25"/>
    <row r="140255" ht="15" customHeight="1" x14ac:dyDescent="0.25"/>
    <row r="140256" ht="15" customHeight="1" x14ac:dyDescent="0.25"/>
    <row r="140257" ht="15" customHeight="1" x14ac:dyDescent="0.25"/>
    <row r="140258" ht="15" customHeight="1" x14ac:dyDescent="0.25"/>
    <row r="140259" ht="15" customHeight="1" x14ac:dyDescent="0.25"/>
    <row r="140260" ht="15" customHeight="1" x14ac:dyDescent="0.25"/>
    <row r="140261" ht="15" customHeight="1" x14ac:dyDescent="0.25"/>
    <row r="140262" ht="15" customHeight="1" x14ac:dyDescent="0.25"/>
    <row r="140263" ht="15" customHeight="1" x14ac:dyDescent="0.25"/>
    <row r="140264" ht="15" customHeight="1" x14ac:dyDescent="0.25"/>
    <row r="140265" ht="15" customHeight="1" x14ac:dyDescent="0.25"/>
    <row r="140266" ht="15" customHeight="1" x14ac:dyDescent="0.25"/>
    <row r="140267" ht="15" customHeight="1" x14ac:dyDescent="0.25"/>
    <row r="140268" ht="15" customHeight="1" x14ac:dyDescent="0.25"/>
    <row r="140269" ht="15" customHeight="1" x14ac:dyDescent="0.25"/>
    <row r="140270" ht="15" customHeight="1" x14ac:dyDescent="0.25"/>
    <row r="140271" ht="15" customHeight="1" x14ac:dyDescent="0.25"/>
    <row r="140272" ht="15" customHeight="1" x14ac:dyDescent="0.25"/>
    <row r="140273" ht="15" customHeight="1" x14ac:dyDescent="0.25"/>
    <row r="140274" ht="15" customHeight="1" x14ac:dyDescent="0.25"/>
    <row r="140275" ht="15" customHeight="1" x14ac:dyDescent="0.25"/>
    <row r="140276" ht="15" customHeight="1" x14ac:dyDescent="0.25"/>
    <row r="140277" ht="15" customHeight="1" x14ac:dyDescent="0.25"/>
    <row r="140278" ht="15" customHeight="1" x14ac:dyDescent="0.25"/>
    <row r="140279" ht="15" customHeight="1" x14ac:dyDescent="0.25"/>
    <row r="140280" ht="15" customHeight="1" x14ac:dyDescent="0.25"/>
    <row r="140281" ht="15" customHeight="1" x14ac:dyDescent="0.25"/>
    <row r="140282" ht="15" customHeight="1" x14ac:dyDescent="0.25"/>
    <row r="140283" ht="15" customHeight="1" x14ac:dyDescent="0.25"/>
    <row r="140284" ht="15" customHeight="1" x14ac:dyDescent="0.25"/>
    <row r="140285" ht="15" customHeight="1" x14ac:dyDescent="0.25"/>
    <row r="140286" ht="15" customHeight="1" x14ac:dyDescent="0.25"/>
    <row r="140287" ht="15" customHeight="1" x14ac:dyDescent="0.25"/>
    <row r="140288" ht="15" customHeight="1" x14ac:dyDescent="0.25"/>
    <row r="140289" ht="15" customHeight="1" x14ac:dyDescent="0.25"/>
    <row r="140290" ht="15" customHeight="1" x14ac:dyDescent="0.25"/>
    <row r="140291" ht="15" customHeight="1" x14ac:dyDescent="0.25"/>
    <row r="140292" ht="15" customHeight="1" x14ac:dyDescent="0.25"/>
    <row r="140293" ht="15" customHeight="1" x14ac:dyDescent="0.25"/>
    <row r="140294" ht="15" customHeight="1" x14ac:dyDescent="0.25"/>
    <row r="140295" ht="15" customHeight="1" x14ac:dyDescent="0.25"/>
    <row r="140296" ht="15" customHeight="1" x14ac:dyDescent="0.25"/>
    <row r="140297" ht="15" customHeight="1" x14ac:dyDescent="0.25"/>
    <row r="140298" ht="15" customHeight="1" x14ac:dyDescent="0.25"/>
    <row r="140299" ht="15" customHeight="1" x14ac:dyDescent="0.25"/>
    <row r="140300" ht="15" customHeight="1" x14ac:dyDescent="0.25"/>
    <row r="140301" ht="15" customHeight="1" x14ac:dyDescent="0.25"/>
    <row r="140302" ht="15" customHeight="1" x14ac:dyDescent="0.25"/>
    <row r="140303" ht="15" customHeight="1" x14ac:dyDescent="0.25"/>
    <row r="140304" ht="15" customHeight="1" x14ac:dyDescent="0.25"/>
    <row r="140305" ht="15" customHeight="1" x14ac:dyDescent="0.25"/>
    <row r="140306" ht="15" customHeight="1" x14ac:dyDescent="0.25"/>
    <row r="140307" ht="15" customHeight="1" x14ac:dyDescent="0.25"/>
    <row r="140308" ht="15" customHeight="1" x14ac:dyDescent="0.25"/>
    <row r="140309" ht="15" customHeight="1" x14ac:dyDescent="0.25"/>
    <row r="140310" ht="15" customHeight="1" x14ac:dyDescent="0.25"/>
    <row r="140311" ht="15" customHeight="1" x14ac:dyDescent="0.25"/>
    <row r="140312" ht="15" customHeight="1" x14ac:dyDescent="0.25"/>
    <row r="140313" ht="15" customHeight="1" x14ac:dyDescent="0.25"/>
    <row r="140314" ht="15" customHeight="1" x14ac:dyDescent="0.25"/>
    <row r="140315" ht="15" customHeight="1" x14ac:dyDescent="0.25"/>
    <row r="140316" ht="15" customHeight="1" x14ac:dyDescent="0.25"/>
    <row r="140317" ht="15" customHeight="1" x14ac:dyDescent="0.25"/>
    <row r="140318" ht="15" customHeight="1" x14ac:dyDescent="0.25"/>
    <row r="140319" ht="15" customHeight="1" x14ac:dyDescent="0.25"/>
    <row r="140320" ht="15" customHeight="1" x14ac:dyDescent="0.25"/>
    <row r="140321" ht="15" customHeight="1" x14ac:dyDescent="0.25"/>
    <row r="140322" ht="15" customHeight="1" x14ac:dyDescent="0.25"/>
    <row r="140323" ht="15" customHeight="1" x14ac:dyDescent="0.25"/>
    <row r="140324" ht="15" customHeight="1" x14ac:dyDescent="0.25"/>
    <row r="140325" ht="15" customHeight="1" x14ac:dyDescent="0.25"/>
    <row r="140326" ht="15" customHeight="1" x14ac:dyDescent="0.25"/>
    <row r="140327" ht="15" customHeight="1" x14ac:dyDescent="0.25"/>
    <row r="140328" ht="15" customHeight="1" x14ac:dyDescent="0.25"/>
    <row r="140329" ht="15" customHeight="1" x14ac:dyDescent="0.25"/>
    <row r="140330" ht="15" customHeight="1" x14ac:dyDescent="0.25"/>
    <row r="140331" ht="15" customHeight="1" x14ac:dyDescent="0.25"/>
    <row r="140332" ht="15" customHeight="1" x14ac:dyDescent="0.25"/>
    <row r="140333" ht="15" customHeight="1" x14ac:dyDescent="0.25"/>
    <row r="140334" ht="15" customHeight="1" x14ac:dyDescent="0.25"/>
    <row r="140335" ht="15" customHeight="1" x14ac:dyDescent="0.25"/>
    <row r="140336" ht="15" customHeight="1" x14ac:dyDescent="0.25"/>
    <row r="140337" ht="15" customHeight="1" x14ac:dyDescent="0.25"/>
    <row r="140338" ht="15" customHeight="1" x14ac:dyDescent="0.25"/>
    <row r="140339" ht="15" customHeight="1" x14ac:dyDescent="0.25"/>
    <row r="140340" ht="15" customHeight="1" x14ac:dyDescent="0.25"/>
    <row r="140341" ht="15" customHeight="1" x14ac:dyDescent="0.25"/>
    <row r="140342" ht="15" customHeight="1" x14ac:dyDescent="0.25"/>
    <row r="140343" ht="15" customHeight="1" x14ac:dyDescent="0.25"/>
    <row r="140344" ht="15" customHeight="1" x14ac:dyDescent="0.25"/>
    <row r="140345" ht="15" customHeight="1" x14ac:dyDescent="0.25"/>
    <row r="140346" ht="15" customHeight="1" x14ac:dyDescent="0.25"/>
    <row r="140347" ht="15" customHeight="1" x14ac:dyDescent="0.25"/>
    <row r="140348" ht="15" customHeight="1" x14ac:dyDescent="0.25"/>
    <row r="140349" ht="15" customHeight="1" x14ac:dyDescent="0.25"/>
    <row r="140350" ht="15" customHeight="1" x14ac:dyDescent="0.25"/>
    <row r="140351" ht="15" customHeight="1" x14ac:dyDescent="0.25"/>
    <row r="140352" ht="15" customHeight="1" x14ac:dyDescent="0.25"/>
    <row r="140353" ht="15" customHeight="1" x14ac:dyDescent="0.25"/>
    <row r="140354" ht="15" customHeight="1" x14ac:dyDescent="0.25"/>
    <row r="140355" ht="15" customHeight="1" x14ac:dyDescent="0.25"/>
    <row r="140356" ht="15" customHeight="1" x14ac:dyDescent="0.25"/>
    <row r="140357" ht="15" customHeight="1" x14ac:dyDescent="0.25"/>
    <row r="140358" ht="15" customHeight="1" x14ac:dyDescent="0.25"/>
    <row r="140359" ht="15" customHeight="1" x14ac:dyDescent="0.25"/>
    <row r="140360" ht="15" customHeight="1" x14ac:dyDescent="0.25"/>
    <row r="140361" ht="15" customHeight="1" x14ac:dyDescent="0.25"/>
    <row r="140362" ht="15" customHeight="1" x14ac:dyDescent="0.25"/>
    <row r="140363" ht="15" customHeight="1" x14ac:dyDescent="0.25"/>
    <row r="140364" ht="15" customHeight="1" x14ac:dyDescent="0.25"/>
    <row r="140365" ht="15" customHeight="1" x14ac:dyDescent="0.25"/>
    <row r="140366" ht="15" customHeight="1" x14ac:dyDescent="0.25"/>
    <row r="140367" ht="15" customHeight="1" x14ac:dyDescent="0.25"/>
    <row r="140368" ht="15" customHeight="1" x14ac:dyDescent="0.25"/>
    <row r="140369" ht="15" customHeight="1" x14ac:dyDescent="0.25"/>
    <row r="140370" ht="15" customHeight="1" x14ac:dyDescent="0.25"/>
    <row r="140371" ht="15" customHeight="1" x14ac:dyDescent="0.25"/>
    <row r="140372" ht="15" customHeight="1" x14ac:dyDescent="0.25"/>
    <row r="140373" ht="15" customHeight="1" x14ac:dyDescent="0.25"/>
    <row r="140374" ht="15" customHeight="1" x14ac:dyDescent="0.25"/>
    <row r="140375" ht="15" customHeight="1" x14ac:dyDescent="0.25"/>
    <row r="140376" ht="15" customHeight="1" x14ac:dyDescent="0.25"/>
    <row r="140377" ht="15" customHeight="1" x14ac:dyDescent="0.25"/>
    <row r="140378" ht="15" customHeight="1" x14ac:dyDescent="0.25"/>
    <row r="140379" ht="15" customHeight="1" x14ac:dyDescent="0.25"/>
    <row r="140380" ht="15" customHeight="1" x14ac:dyDescent="0.25"/>
    <row r="140381" ht="15" customHeight="1" x14ac:dyDescent="0.25"/>
    <row r="140382" ht="15" customHeight="1" x14ac:dyDescent="0.25"/>
    <row r="140383" ht="15" customHeight="1" x14ac:dyDescent="0.25"/>
    <row r="140384" ht="15" customHeight="1" x14ac:dyDescent="0.25"/>
    <row r="140385" ht="15" customHeight="1" x14ac:dyDescent="0.25"/>
    <row r="140386" ht="15" customHeight="1" x14ac:dyDescent="0.25"/>
    <row r="140387" ht="15" customHeight="1" x14ac:dyDescent="0.25"/>
    <row r="140388" ht="15" customHeight="1" x14ac:dyDescent="0.25"/>
    <row r="140389" ht="15" customHeight="1" x14ac:dyDescent="0.25"/>
    <row r="140390" ht="15" customHeight="1" x14ac:dyDescent="0.25"/>
    <row r="140391" ht="15" customHeight="1" x14ac:dyDescent="0.25"/>
    <row r="140392" ht="15" customHeight="1" x14ac:dyDescent="0.25"/>
    <row r="140393" ht="15" customHeight="1" x14ac:dyDescent="0.25"/>
    <row r="140394" ht="15" customHeight="1" x14ac:dyDescent="0.25"/>
    <row r="140395" ht="15" customHeight="1" x14ac:dyDescent="0.25"/>
    <row r="140396" ht="15" customHeight="1" x14ac:dyDescent="0.25"/>
    <row r="140397" ht="15" customHeight="1" x14ac:dyDescent="0.25"/>
    <row r="140398" ht="15" customHeight="1" x14ac:dyDescent="0.25"/>
    <row r="140399" ht="15" customHeight="1" x14ac:dyDescent="0.25"/>
    <row r="140400" ht="15" customHeight="1" x14ac:dyDescent="0.25"/>
    <row r="140401" ht="15" customHeight="1" x14ac:dyDescent="0.25"/>
    <row r="140402" ht="15" customHeight="1" x14ac:dyDescent="0.25"/>
    <row r="140403" ht="15" customHeight="1" x14ac:dyDescent="0.25"/>
    <row r="140404" ht="15" customHeight="1" x14ac:dyDescent="0.25"/>
    <row r="140405" ht="15" customHeight="1" x14ac:dyDescent="0.25"/>
    <row r="140406" ht="15" customHeight="1" x14ac:dyDescent="0.25"/>
    <row r="140407" ht="15" customHeight="1" x14ac:dyDescent="0.25"/>
    <row r="140408" ht="15" customHeight="1" x14ac:dyDescent="0.25"/>
    <row r="140409" ht="15" customHeight="1" x14ac:dyDescent="0.25"/>
    <row r="140410" ht="15" customHeight="1" x14ac:dyDescent="0.25"/>
    <row r="140411" ht="15" customHeight="1" x14ac:dyDescent="0.25"/>
    <row r="140412" ht="15" customHeight="1" x14ac:dyDescent="0.25"/>
    <row r="140413" ht="15" customHeight="1" x14ac:dyDescent="0.25"/>
    <row r="140414" ht="15" customHeight="1" x14ac:dyDescent="0.25"/>
    <row r="140415" ht="15" customHeight="1" x14ac:dyDescent="0.25"/>
    <row r="140416" ht="15" customHeight="1" x14ac:dyDescent="0.25"/>
    <row r="140417" ht="15" customHeight="1" x14ac:dyDescent="0.25"/>
    <row r="140418" ht="15" customHeight="1" x14ac:dyDescent="0.25"/>
    <row r="140419" ht="15" customHeight="1" x14ac:dyDescent="0.25"/>
    <row r="140420" ht="15" customHeight="1" x14ac:dyDescent="0.25"/>
    <row r="140421" ht="15" customHeight="1" x14ac:dyDescent="0.25"/>
    <row r="140422" ht="15" customHeight="1" x14ac:dyDescent="0.25"/>
    <row r="140423" ht="15" customHeight="1" x14ac:dyDescent="0.25"/>
    <row r="140424" ht="15" customHeight="1" x14ac:dyDescent="0.25"/>
    <row r="140425" ht="15" customHeight="1" x14ac:dyDescent="0.25"/>
    <row r="140426" ht="15" customHeight="1" x14ac:dyDescent="0.25"/>
    <row r="140427" ht="15" customHeight="1" x14ac:dyDescent="0.25"/>
    <row r="140428" ht="15" customHeight="1" x14ac:dyDescent="0.25"/>
    <row r="140429" ht="15" customHeight="1" x14ac:dyDescent="0.25"/>
    <row r="140430" ht="15" customHeight="1" x14ac:dyDescent="0.25"/>
    <row r="140431" ht="15" customHeight="1" x14ac:dyDescent="0.25"/>
    <row r="140432" ht="15" customHeight="1" x14ac:dyDescent="0.25"/>
    <row r="140433" ht="15" customHeight="1" x14ac:dyDescent="0.25"/>
    <row r="140434" ht="15" customHeight="1" x14ac:dyDescent="0.25"/>
    <row r="140435" ht="15" customHeight="1" x14ac:dyDescent="0.25"/>
    <row r="140436" ht="15" customHeight="1" x14ac:dyDescent="0.25"/>
    <row r="140437" ht="15" customHeight="1" x14ac:dyDescent="0.25"/>
    <row r="140438" ht="15" customHeight="1" x14ac:dyDescent="0.25"/>
    <row r="140439" ht="15" customHeight="1" x14ac:dyDescent="0.25"/>
    <row r="140440" ht="15" customHeight="1" x14ac:dyDescent="0.25"/>
    <row r="140441" ht="15" customHeight="1" x14ac:dyDescent="0.25"/>
    <row r="140442" ht="15" customHeight="1" x14ac:dyDescent="0.25"/>
    <row r="140443" ht="15" customHeight="1" x14ac:dyDescent="0.25"/>
    <row r="140444" ht="15" customHeight="1" x14ac:dyDescent="0.25"/>
    <row r="140445" ht="15" customHeight="1" x14ac:dyDescent="0.25"/>
    <row r="140446" ht="15" customHeight="1" x14ac:dyDescent="0.25"/>
    <row r="140447" ht="15" customHeight="1" x14ac:dyDescent="0.25"/>
    <row r="140448" ht="15" customHeight="1" x14ac:dyDescent="0.25"/>
    <row r="140449" ht="15" customHeight="1" x14ac:dyDescent="0.25"/>
    <row r="140450" ht="15" customHeight="1" x14ac:dyDescent="0.25"/>
    <row r="140451" ht="15" customHeight="1" x14ac:dyDescent="0.25"/>
    <row r="140452" ht="15" customHeight="1" x14ac:dyDescent="0.25"/>
    <row r="140453" ht="15" customHeight="1" x14ac:dyDescent="0.25"/>
    <row r="140454" ht="15" customHeight="1" x14ac:dyDescent="0.25"/>
    <row r="140455" ht="15" customHeight="1" x14ac:dyDescent="0.25"/>
    <row r="140456" ht="15" customHeight="1" x14ac:dyDescent="0.25"/>
    <row r="140457" ht="15" customHeight="1" x14ac:dyDescent="0.25"/>
    <row r="140458" ht="15" customHeight="1" x14ac:dyDescent="0.25"/>
    <row r="140459" ht="15" customHeight="1" x14ac:dyDescent="0.25"/>
    <row r="140460" ht="15" customHeight="1" x14ac:dyDescent="0.25"/>
    <row r="140461" ht="15" customHeight="1" x14ac:dyDescent="0.25"/>
    <row r="140462" ht="15" customHeight="1" x14ac:dyDescent="0.25"/>
    <row r="140463" ht="15" customHeight="1" x14ac:dyDescent="0.25"/>
    <row r="140464" ht="15" customHeight="1" x14ac:dyDescent="0.25"/>
    <row r="140465" ht="15" customHeight="1" x14ac:dyDescent="0.25"/>
    <row r="140466" ht="15" customHeight="1" x14ac:dyDescent="0.25"/>
    <row r="140467" ht="15" customHeight="1" x14ac:dyDescent="0.25"/>
    <row r="140468" ht="15" customHeight="1" x14ac:dyDescent="0.25"/>
    <row r="140469" ht="15" customHeight="1" x14ac:dyDescent="0.25"/>
    <row r="140470" ht="15" customHeight="1" x14ac:dyDescent="0.25"/>
    <row r="140471" ht="15" customHeight="1" x14ac:dyDescent="0.25"/>
    <row r="140472" ht="15" customHeight="1" x14ac:dyDescent="0.25"/>
    <row r="140473" ht="15" customHeight="1" x14ac:dyDescent="0.25"/>
    <row r="140474" ht="15" customHeight="1" x14ac:dyDescent="0.25"/>
    <row r="140475" ht="15" customHeight="1" x14ac:dyDescent="0.25"/>
    <row r="140476" ht="15" customHeight="1" x14ac:dyDescent="0.25"/>
    <row r="140477" ht="15" customHeight="1" x14ac:dyDescent="0.25"/>
    <row r="140478" ht="15" customHeight="1" x14ac:dyDescent="0.25"/>
    <row r="140479" ht="15" customHeight="1" x14ac:dyDescent="0.25"/>
    <row r="140480" ht="15" customHeight="1" x14ac:dyDescent="0.25"/>
    <row r="140481" ht="15" customHeight="1" x14ac:dyDescent="0.25"/>
    <row r="140482" ht="15" customHeight="1" x14ac:dyDescent="0.25"/>
    <row r="140483" ht="15" customHeight="1" x14ac:dyDescent="0.25"/>
    <row r="140484" ht="15" customHeight="1" x14ac:dyDescent="0.25"/>
    <row r="140485" ht="15" customHeight="1" x14ac:dyDescent="0.25"/>
    <row r="140486" ht="15" customHeight="1" x14ac:dyDescent="0.25"/>
    <row r="140487" ht="15" customHeight="1" x14ac:dyDescent="0.25"/>
    <row r="140488" ht="15" customHeight="1" x14ac:dyDescent="0.25"/>
    <row r="140489" ht="15" customHeight="1" x14ac:dyDescent="0.25"/>
    <row r="140490" ht="15" customHeight="1" x14ac:dyDescent="0.25"/>
    <row r="140491" ht="15" customHeight="1" x14ac:dyDescent="0.25"/>
    <row r="140492" ht="15" customHeight="1" x14ac:dyDescent="0.25"/>
    <row r="140493" ht="15" customHeight="1" x14ac:dyDescent="0.25"/>
    <row r="140494" ht="15" customHeight="1" x14ac:dyDescent="0.25"/>
    <row r="140495" ht="15" customHeight="1" x14ac:dyDescent="0.25"/>
    <row r="140496" ht="15" customHeight="1" x14ac:dyDescent="0.25"/>
    <row r="140497" ht="15" customHeight="1" x14ac:dyDescent="0.25"/>
    <row r="140498" ht="15" customHeight="1" x14ac:dyDescent="0.25"/>
    <row r="140499" ht="15" customHeight="1" x14ac:dyDescent="0.25"/>
    <row r="140500" ht="15" customHeight="1" x14ac:dyDescent="0.25"/>
    <row r="140501" ht="15" customHeight="1" x14ac:dyDescent="0.25"/>
    <row r="140502" ht="15" customHeight="1" x14ac:dyDescent="0.25"/>
    <row r="140503" ht="15" customHeight="1" x14ac:dyDescent="0.25"/>
    <row r="140504" ht="15" customHeight="1" x14ac:dyDescent="0.25"/>
    <row r="140505" ht="15" customHeight="1" x14ac:dyDescent="0.25"/>
    <row r="140506" ht="15" customHeight="1" x14ac:dyDescent="0.25"/>
    <row r="140507" ht="15" customHeight="1" x14ac:dyDescent="0.25"/>
    <row r="140508" ht="15" customHeight="1" x14ac:dyDescent="0.25"/>
    <row r="140509" ht="15" customHeight="1" x14ac:dyDescent="0.25"/>
    <row r="140510" ht="15" customHeight="1" x14ac:dyDescent="0.25"/>
    <row r="140511" ht="15" customHeight="1" x14ac:dyDescent="0.25"/>
    <row r="140512" ht="15" customHeight="1" x14ac:dyDescent="0.25"/>
    <row r="140513" ht="15" customHeight="1" x14ac:dyDescent="0.25"/>
    <row r="140514" ht="15" customHeight="1" x14ac:dyDescent="0.25"/>
    <row r="140515" ht="15" customHeight="1" x14ac:dyDescent="0.25"/>
    <row r="140516" ht="15" customHeight="1" x14ac:dyDescent="0.25"/>
    <row r="140517" ht="15" customHeight="1" x14ac:dyDescent="0.25"/>
    <row r="140518" ht="15" customHeight="1" x14ac:dyDescent="0.25"/>
    <row r="140519" ht="15" customHeight="1" x14ac:dyDescent="0.25"/>
    <row r="140520" ht="15" customHeight="1" x14ac:dyDescent="0.25"/>
    <row r="140521" ht="15" customHeight="1" x14ac:dyDescent="0.25"/>
    <row r="140522" ht="15" customHeight="1" x14ac:dyDescent="0.25"/>
    <row r="140523" ht="15" customHeight="1" x14ac:dyDescent="0.25"/>
    <row r="140524" ht="15" customHeight="1" x14ac:dyDescent="0.25"/>
    <row r="140525" ht="15" customHeight="1" x14ac:dyDescent="0.25"/>
    <row r="140526" ht="15" customHeight="1" x14ac:dyDescent="0.25"/>
    <row r="140527" ht="15" customHeight="1" x14ac:dyDescent="0.25"/>
    <row r="140528" ht="15" customHeight="1" x14ac:dyDescent="0.25"/>
    <row r="140529" ht="15" customHeight="1" x14ac:dyDescent="0.25"/>
    <row r="140530" ht="15" customHeight="1" x14ac:dyDescent="0.25"/>
    <row r="140531" ht="15" customHeight="1" x14ac:dyDescent="0.25"/>
    <row r="140532" ht="15" customHeight="1" x14ac:dyDescent="0.25"/>
    <row r="140533" ht="15" customHeight="1" x14ac:dyDescent="0.25"/>
    <row r="140534" ht="15" customHeight="1" x14ac:dyDescent="0.25"/>
    <row r="140535" ht="15" customHeight="1" x14ac:dyDescent="0.25"/>
    <row r="140536" ht="15" customHeight="1" x14ac:dyDescent="0.25"/>
    <row r="140537" ht="15" customHeight="1" x14ac:dyDescent="0.25"/>
    <row r="140538" ht="15" customHeight="1" x14ac:dyDescent="0.25"/>
    <row r="140539" ht="15" customHeight="1" x14ac:dyDescent="0.25"/>
    <row r="140540" ht="15" customHeight="1" x14ac:dyDescent="0.25"/>
    <row r="140541" ht="15" customHeight="1" x14ac:dyDescent="0.25"/>
    <row r="140542" ht="15" customHeight="1" x14ac:dyDescent="0.25"/>
    <row r="140543" ht="15" customHeight="1" x14ac:dyDescent="0.25"/>
    <row r="140544" ht="15" customHeight="1" x14ac:dyDescent="0.25"/>
    <row r="140545" ht="15" customHeight="1" x14ac:dyDescent="0.25"/>
    <row r="140546" ht="15" customHeight="1" x14ac:dyDescent="0.25"/>
    <row r="140547" ht="15" customHeight="1" x14ac:dyDescent="0.25"/>
    <row r="140548" ht="15" customHeight="1" x14ac:dyDescent="0.25"/>
    <row r="140549" ht="15" customHeight="1" x14ac:dyDescent="0.25"/>
    <row r="140550" ht="15" customHeight="1" x14ac:dyDescent="0.25"/>
    <row r="140551" ht="15" customHeight="1" x14ac:dyDescent="0.25"/>
    <row r="140552" ht="15" customHeight="1" x14ac:dyDescent="0.25"/>
    <row r="140553" ht="15" customHeight="1" x14ac:dyDescent="0.25"/>
    <row r="140554" ht="15" customHeight="1" x14ac:dyDescent="0.25"/>
    <row r="140555" ht="15" customHeight="1" x14ac:dyDescent="0.25"/>
    <row r="140556" ht="15" customHeight="1" x14ac:dyDescent="0.25"/>
    <row r="140557" ht="15" customHeight="1" x14ac:dyDescent="0.25"/>
    <row r="140558" ht="15" customHeight="1" x14ac:dyDescent="0.25"/>
    <row r="140559" ht="15" customHeight="1" x14ac:dyDescent="0.25"/>
    <row r="140560" ht="15" customHeight="1" x14ac:dyDescent="0.25"/>
    <row r="140561" ht="15" customHeight="1" x14ac:dyDescent="0.25"/>
    <row r="140562" ht="15" customHeight="1" x14ac:dyDescent="0.25"/>
    <row r="140563" ht="15" customHeight="1" x14ac:dyDescent="0.25"/>
    <row r="140564" ht="15" customHeight="1" x14ac:dyDescent="0.25"/>
    <row r="140565" ht="15" customHeight="1" x14ac:dyDescent="0.25"/>
    <row r="140566" ht="15" customHeight="1" x14ac:dyDescent="0.25"/>
    <row r="140567" ht="15" customHeight="1" x14ac:dyDescent="0.25"/>
    <row r="140568" ht="15" customHeight="1" x14ac:dyDescent="0.25"/>
    <row r="140569" ht="15" customHeight="1" x14ac:dyDescent="0.25"/>
    <row r="140570" ht="15" customHeight="1" x14ac:dyDescent="0.25"/>
    <row r="140571" ht="15" customHeight="1" x14ac:dyDescent="0.25"/>
    <row r="140572" ht="15" customHeight="1" x14ac:dyDescent="0.25"/>
    <row r="140573" ht="15" customHeight="1" x14ac:dyDescent="0.25"/>
    <row r="140574" ht="15" customHeight="1" x14ac:dyDescent="0.25"/>
    <row r="140575" ht="15" customHeight="1" x14ac:dyDescent="0.25"/>
    <row r="140576" ht="15" customHeight="1" x14ac:dyDescent="0.25"/>
    <row r="140577" ht="15" customHeight="1" x14ac:dyDescent="0.25"/>
    <row r="140578" ht="15" customHeight="1" x14ac:dyDescent="0.25"/>
    <row r="140579" ht="15" customHeight="1" x14ac:dyDescent="0.25"/>
    <row r="140580" ht="15" customHeight="1" x14ac:dyDescent="0.25"/>
    <row r="140581" ht="15" customHeight="1" x14ac:dyDescent="0.25"/>
    <row r="140582" ht="15" customHeight="1" x14ac:dyDescent="0.25"/>
    <row r="140583" ht="15" customHeight="1" x14ac:dyDescent="0.25"/>
    <row r="140584" ht="15" customHeight="1" x14ac:dyDescent="0.25"/>
    <row r="140585" ht="15" customHeight="1" x14ac:dyDescent="0.25"/>
    <row r="140586" ht="15" customHeight="1" x14ac:dyDescent="0.25"/>
    <row r="140587" ht="15" customHeight="1" x14ac:dyDescent="0.25"/>
    <row r="140588" ht="15" customHeight="1" x14ac:dyDescent="0.25"/>
    <row r="140589" ht="15" customHeight="1" x14ac:dyDescent="0.25"/>
    <row r="140590" ht="15" customHeight="1" x14ac:dyDescent="0.25"/>
    <row r="140591" ht="15" customHeight="1" x14ac:dyDescent="0.25"/>
    <row r="140592" ht="15" customHeight="1" x14ac:dyDescent="0.25"/>
    <row r="140593" ht="15" customHeight="1" x14ac:dyDescent="0.25"/>
    <row r="140594" ht="15" customHeight="1" x14ac:dyDescent="0.25"/>
    <row r="140595" ht="15" customHeight="1" x14ac:dyDescent="0.25"/>
    <row r="140596" ht="15" customHeight="1" x14ac:dyDescent="0.25"/>
    <row r="140597" ht="15" customHeight="1" x14ac:dyDescent="0.25"/>
    <row r="140598" ht="15" customHeight="1" x14ac:dyDescent="0.25"/>
    <row r="140599" ht="15" customHeight="1" x14ac:dyDescent="0.25"/>
    <row r="140600" ht="15" customHeight="1" x14ac:dyDescent="0.25"/>
    <row r="140601" ht="15" customHeight="1" x14ac:dyDescent="0.25"/>
    <row r="140602" ht="15" customHeight="1" x14ac:dyDescent="0.25"/>
    <row r="140603" ht="15" customHeight="1" x14ac:dyDescent="0.25"/>
    <row r="140604" ht="15" customHeight="1" x14ac:dyDescent="0.25"/>
    <row r="140605" ht="15" customHeight="1" x14ac:dyDescent="0.25"/>
    <row r="140606" ht="15" customHeight="1" x14ac:dyDescent="0.25"/>
    <row r="140607" ht="15" customHeight="1" x14ac:dyDescent="0.25"/>
    <row r="140608" ht="15" customHeight="1" x14ac:dyDescent="0.25"/>
    <row r="140609" ht="15" customHeight="1" x14ac:dyDescent="0.25"/>
    <row r="140610" ht="15" customHeight="1" x14ac:dyDescent="0.25"/>
    <row r="140611" ht="15" customHeight="1" x14ac:dyDescent="0.25"/>
    <row r="140612" ht="15" customHeight="1" x14ac:dyDescent="0.25"/>
    <row r="140613" ht="15" customHeight="1" x14ac:dyDescent="0.25"/>
    <row r="140614" ht="15" customHeight="1" x14ac:dyDescent="0.25"/>
    <row r="140615" ht="15" customHeight="1" x14ac:dyDescent="0.25"/>
    <row r="140616" ht="15" customHeight="1" x14ac:dyDescent="0.25"/>
    <row r="140617" ht="15" customHeight="1" x14ac:dyDescent="0.25"/>
    <row r="140618" ht="15" customHeight="1" x14ac:dyDescent="0.25"/>
    <row r="140619" ht="15" customHeight="1" x14ac:dyDescent="0.25"/>
    <row r="140620" ht="15" customHeight="1" x14ac:dyDescent="0.25"/>
    <row r="140621" ht="15" customHeight="1" x14ac:dyDescent="0.25"/>
    <row r="140622" ht="15" customHeight="1" x14ac:dyDescent="0.25"/>
    <row r="140623" ht="15" customHeight="1" x14ac:dyDescent="0.25"/>
    <row r="140624" ht="15" customHeight="1" x14ac:dyDescent="0.25"/>
    <row r="140625" ht="15" customHeight="1" x14ac:dyDescent="0.25"/>
    <row r="140626" ht="15" customHeight="1" x14ac:dyDescent="0.25"/>
    <row r="140627" ht="15" customHeight="1" x14ac:dyDescent="0.25"/>
    <row r="140628" ht="15" customHeight="1" x14ac:dyDescent="0.25"/>
    <row r="140629" ht="15" customHeight="1" x14ac:dyDescent="0.25"/>
    <row r="140630" ht="15" customHeight="1" x14ac:dyDescent="0.25"/>
    <row r="140631" ht="15" customHeight="1" x14ac:dyDescent="0.25"/>
    <row r="140632" ht="15" customHeight="1" x14ac:dyDescent="0.25"/>
    <row r="140633" ht="15" customHeight="1" x14ac:dyDescent="0.25"/>
    <row r="140634" ht="15" customHeight="1" x14ac:dyDescent="0.25"/>
    <row r="140635" ht="15" customHeight="1" x14ac:dyDescent="0.25"/>
    <row r="140636" ht="15" customHeight="1" x14ac:dyDescent="0.25"/>
    <row r="140637" ht="15" customHeight="1" x14ac:dyDescent="0.25"/>
    <row r="140638" ht="15" customHeight="1" x14ac:dyDescent="0.25"/>
    <row r="140639" ht="15" customHeight="1" x14ac:dyDescent="0.25"/>
    <row r="140640" ht="15" customHeight="1" x14ac:dyDescent="0.25"/>
    <row r="140641" ht="15" customHeight="1" x14ac:dyDescent="0.25"/>
    <row r="140642" ht="15" customHeight="1" x14ac:dyDescent="0.25"/>
    <row r="140643" ht="15" customHeight="1" x14ac:dyDescent="0.25"/>
    <row r="140644" ht="15" customHeight="1" x14ac:dyDescent="0.25"/>
    <row r="140645" ht="15" customHeight="1" x14ac:dyDescent="0.25"/>
    <row r="140646" ht="15" customHeight="1" x14ac:dyDescent="0.25"/>
    <row r="140647" ht="15" customHeight="1" x14ac:dyDescent="0.25"/>
    <row r="140648" ht="15" customHeight="1" x14ac:dyDescent="0.25"/>
    <row r="140649" ht="15" customHeight="1" x14ac:dyDescent="0.25"/>
    <row r="140650" ht="15" customHeight="1" x14ac:dyDescent="0.25"/>
    <row r="140651" ht="15" customHeight="1" x14ac:dyDescent="0.25"/>
    <row r="140652" ht="15" customHeight="1" x14ac:dyDescent="0.25"/>
    <row r="140653" ht="15" customHeight="1" x14ac:dyDescent="0.25"/>
    <row r="140654" ht="15" customHeight="1" x14ac:dyDescent="0.25"/>
    <row r="140655" ht="15" customHeight="1" x14ac:dyDescent="0.25"/>
    <row r="140656" ht="15" customHeight="1" x14ac:dyDescent="0.25"/>
    <row r="140657" ht="15" customHeight="1" x14ac:dyDescent="0.25"/>
    <row r="140658" ht="15" customHeight="1" x14ac:dyDescent="0.25"/>
    <row r="140659" ht="15" customHeight="1" x14ac:dyDescent="0.25"/>
    <row r="140660" ht="15" customHeight="1" x14ac:dyDescent="0.25"/>
    <row r="140661" ht="15" customHeight="1" x14ac:dyDescent="0.25"/>
    <row r="140662" ht="15" customHeight="1" x14ac:dyDescent="0.25"/>
    <row r="140663" ht="15" customHeight="1" x14ac:dyDescent="0.25"/>
    <row r="140664" ht="15" customHeight="1" x14ac:dyDescent="0.25"/>
    <row r="140665" ht="15" customHeight="1" x14ac:dyDescent="0.25"/>
    <row r="140666" ht="15" customHeight="1" x14ac:dyDescent="0.25"/>
    <row r="140667" ht="15" customHeight="1" x14ac:dyDescent="0.25"/>
    <row r="140668" ht="15" customHeight="1" x14ac:dyDescent="0.25"/>
    <row r="140669" ht="15" customHeight="1" x14ac:dyDescent="0.25"/>
    <row r="140670" ht="15" customHeight="1" x14ac:dyDescent="0.25"/>
    <row r="140671" ht="15" customHeight="1" x14ac:dyDescent="0.25"/>
    <row r="140672" ht="15" customHeight="1" x14ac:dyDescent="0.25"/>
    <row r="140673" ht="15" customHeight="1" x14ac:dyDescent="0.25"/>
    <row r="140674" ht="15" customHeight="1" x14ac:dyDescent="0.25"/>
    <row r="140675" ht="15" customHeight="1" x14ac:dyDescent="0.25"/>
    <row r="140676" ht="15" customHeight="1" x14ac:dyDescent="0.25"/>
    <row r="140677" ht="15" customHeight="1" x14ac:dyDescent="0.25"/>
    <row r="140678" ht="15" customHeight="1" x14ac:dyDescent="0.25"/>
    <row r="140679" ht="15" customHeight="1" x14ac:dyDescent="0.25"/>
    <row r="140680" ht="15" customHeight="1" x14ac:dyDescent="0.25"/>
    <row r="140681" ht="15" customHeight="1" x14ac:dyDescent="0.25"/>
    <row r="140682" ht="15" customHeight="1" x14ac:dyDescent="0.25"/>
    <row r="140683" ht="15" customHeight="1" x14ac:dyDescent="0.25"/>
    <row r="140684" ht="15" customHeight="1" x14ac:dyDescent="0.25"/>
    <row r="140685" ht="15" customHeight="1" x14ac:dyDescent="0.25"/>
    <row r="140686" ht="15" customHeight="1" x14ac:dyDescent="0.25"/>
    <row r="140687" ht="15" customHeight="1" x14ac:dyDescent="0.25"/>
    <row r="140688" ht="15" customHeight="1" x14ac:dyDescent="0.25"/>
    <row r="140689" ht="15" customHeight="1" x14ac:dyDescent="0.25"/>
    <row r="140690" ht="15" customHeight="1" x14ac:dyDescent="0.25"/>
    <row r="140691" ht="15" customHeight="1" x14ac:dyDescent="0.25"/>
    <row r="140692" ht="15" customHeight="1" x14ac:dyDescent="0.25"/>
    <row r="140693" ht="15" customHeight="1" x14ac:dyDescent="0.25"/>
    <row r="140694" ht="15" customHeight="1" x14ac:dyDescent="0.25"/>
    <row r="140695" ht="15" customHeight="1" x14ac:dyDescent="0.25"/>
    <row r="140696" ht="15" customHeight="1" x14ac:dyDescent="0.25"/>
    <row r="140697" ht="15" customHeight="1" x14ac:dyDescent="0.25"/>
    <row r="140698" ht="15" customHeight="1" x14ac:dyDescent="0.25"/>
    <row r="140699" ht="15" customHeight="1" x14ac:dyDescent="0.25"/>
    <row r="140700" ht="15" customHeight="1" x14ac:dyDescent="0.25"/>
    <row r="140701" ht="15" customHeight="1" x14ac:dyDescent="0.25"/>
    <row r="140702" ht="15" customHeight="1" x14ac:dyDescent="0.25"/>
    <row r="140703" ht="15" customHeight="1" x14ac:dyDescent="0.25"/>
    <row r="140704" ht="15" customHeight="1" x14ac:dyDescent="0.25"/>
    <row r="140705" ht="15" customHeight="1" x14ac:dyDescent="0.25"/>
    <row r="140706" ht="15" customHeight="1" x14ac:dyDescent="0.25"/>
    <row r="140707" ht="15" customHeight="1" x14ac:dyDescent="0.25"/>
    <row r="140708" ht="15" customHeight="1" x14ac:dyDescent="0.25"/>
    <row r="140709" ht="15" customHeight="1" x14ac:dyDescent="0.25"/>
    <row r="140710" ht="15" customHeight="1" x14ac:dyDescent="0.25"/>
    <row r="140711" ht="15" customHeight="1" x14ac:dyDescent="0.25"/>
    <row r="140712" ht="15" customHeight="1" x14ac:dyDescent="0.25"/>
    <row r="140713" ht="15" customHeight="1" x14ac:dyDescent="0.25"/>
    <row r="140714" ht="15" customHeight="1" x14ac:dyDescent="0.25"/>
    <row r="140715" ht="15" customHeight="1" x14ac:dyDescent="0.25"/>
    <row r="140716" ht="15" customHeight="1" x14ac:dyDescent="0.25"/>
    <row r="140717" ht="15" customHeight="1" x14ac:dyDescent="0.25"/>
    <row r="140718" ht="15" customHeight="1" x14ac:dyDescent="0.25"/>
    <row r="140719" ht="15" customHeight="1" x14ac:dyDescent="0.25"/>
    <row r="140720" ht="15" customHeight="1" x14ac:dyDescent="0.25"/>
    <row r="140721" ht="15" customHeight="1" x14ac:dyDescent="0.25"/>
    <row r="140722" ht="15" customHeight="1" x14ac:dyDescent="0.25"/>
    <row r="140723" ht="15" customHeight="1" x14ac:dyDescent="0.25"/>
    <row r="140724" ht="15" customHeight="1" x14ac:dyDescent="0.25"/>
    <row r="140725" ht="15" customHeight="1" x14ac:dyDescent="0.25"/>
    <row r="140726" ht="15" customHeight="1" x14ac:dyDescent="0.25"/>
    <row r="140727" ht="15" customHeight="1" x14ac:dyDescent="0.25"/>
    <row r="140728" ht="15" customHeight="1" x14ac:dyDescent="0.25"/>
    <row r="140729" ht="15" customHeight="1" x14ac:dyDescent="0.25"/>
    <row r="140730" ht="15" customHeight="1" x14ac:dyDescent="0.25"/>
    <row r="140731" ht="15" customHeight="1" x14ac:dyDescent="0.25"/>
    <row r="140732" ht="15" customHeight="1" x14ac:dyDescent="0.25"/>
    <row r="140733" ht="15" customHeight="1" x14ac:dyDescent="0.25"/>
    <row r="140734" ht="15" customHeight="1" x14ac:dyDescent="0.25"/>
    <row r="140735" ht="15" customHeight="1" x14ac:dyDescent="0.25"/>
    <row r="140736" ht="15" customHeight="1" x14ac:dyDescent="0.25"/>
    <row r="140737" ht="15" customHeight="1" x14ac:dyDescent="0.25"/>
    <row r="140738" ht="15" customHeight="1" x14ac:dyDescent="0.25"/>
    <row r="140739" ht="15" customHeight="1" x14ac:dyDescent="0.25"/>
    <row r="140740" ht="15" customHeight="1" x14ac:dyDescent="0.25"/>
    <row r="140741" ht="15" customHeight="1" x14ac:dyDescent="0.25"/>
    <row r="140742" ht="15" customHeight="1" x14ac:dyDescent="0.25"/>
    <row r="140743" ht="15" customHeight="1" x14ac:dyDescent="0.25"/>
    <row r="140744" ht="15" customHeight="1" x14ac:dyDescent="0.25"/>
    <row r="140745" ht="15" customHeight="1" x14ac:dyDescent="0.25"/>
    <row r="140746" ht="15" customHeight="1" x14ac:dyDescent="0.25"/>
    <row r="140747" ht="15" customHeight="1" x14ac:dyDescent="0.25"/>
    <row r="140748" ht="15" customHeight="1" x14ac:dyDescent="0.25"/>
    <row r="140749" ht="15" customHeight="1" x14ac:dyDescent="0.25"/>
    <row r="140750" ht="15" customHeight="1" x14ac:dyDescent="0.25"/>
    <row r="140751" ht="15" customHeight="1" x14ac:dyDescent="0.25"/>
    <row r="140752" ht="15" customHeight="1" x14ac:dyDescent="0.25"/>
    <row r="140753" ht="15" customHeight="1" x14ac:dyDescent="0.25"/>
    <row r="140754" ht="15" customHeight="1" x14ac:dyDescent="0.25"/>
    <row r="140755" ht="15" customHeight="1" x14ac:dyDescent="0.25"/>
    <row r="140756" ht="15" customHeight="1" x14ac:dyDescent="0.25"/>
    <row r="140757" ht="15" customHeight="1" x14ac:dyDescent="0.25"/>
    <row r="140758" ht="15" customHeight="1" x14ac:dyDescent="0.25"/>
    <row r="140759" ht="15" customHeight="1" x14ac:dyDescent="0.25"/>
    <row r="140760" ht="15" customHeight="1" x14ac:dyDescent="0.25"/>
    <row r="140761" ht="15" customHeight="1" x14ac:dyDescent="0.25"/>
    <row r="140762" ht="15" customHeight="1" x14ac:dyDescent="0.25"/>
    <row r="140763" ht="15" customHeight="1" x14ac:dyDescent="0.25"/>
    <row r="140764" ht="15" customHeight="1" x14ac:dyDescent="0.25"/>
    <row r="140765" ht="15" customHeight="1" x14ac:dyDescent="0.25"/>
    <row r="140766" ht="15" customHeight="1" x14ac:dyDescent="0.25"/>
    <row r="140767" ht="15" customHeight="1" x14ac:dyDescent="0.25"/>
    <row r="140768" ht="15" customHeight="1" x14ac:dyDescent="0.25"/>
    <row r="140769" ht="15" customHeight="1" x14ac:dyDescent="0.25"/>
    <row r="140770" ht="15" customHeight="1" x14ac:dyDescent="0.25"/>
    <row r="140771" ht="15" customHeight="1" x14ac:dyDescent="0.25"/>
    <row r="140772" ht="15" customHeight="1" x14ac:dyDescent="0.25"/>
    <row r="140773" ht="15" customHeight="1" x14ac:dyDescent="0.25"/>
    <row r="140774" ht="15" customHeight="1" x14ac:dyDescent="0.25"/>
    <row r="140775" ht="15" customHeight="1" x14ac:dyDescent="0.25"/>
    <row r="140776" ht="15" customHeight="1" x14ac:dyDescent="0.25"/>
    <row r="140777" ht="15" customHeight="1" x14ac:dyDescent="0.25"/>
    <row r="140778" ht="15" customHeight="1" x14ac:dyDescent="0.25"/>
    <row r="140779" ht="15" customHeight="1" x14ac:dyDescent="0.25"/>
    <row r="140780" ht="15" customHeight="1" x14ac:dyDescent="0.25"/>
    <row r="140781" ht="15" customHeight="1" x14ac:dyDescent="0.25"/>
    <row r="140782" ht="15" customHeight="1" x14ac:dyDescent="0.25"/>
    <row r="140783" ht="15" customHeight="1" x14ac:dyDescent="0.25"/>
    <row r="140784" ht="15" customHeight="1" x14ac:dyDescent="0.25"/>
    <row r="140785" ht="15" customHeight="1" x14ac:dyDescent="0.25"/>
    <row r="140786" ht="15" customHeight="1" x14ac:dyDescent="0.25"/>
    <row r="140787" ht="15" customHeight="1" x14ac:dyDescent="0.25"/>
    <row r="140788" ht="15" customHeight="1" x14ac:dyDescent="0.25"/>
    <row r="140789" ht="15" customHeight="1" x14ac:dyDescent="0.25"/>
    <row r="140790" ht="15" customHeight="1" x14ac:dyDescent="0.25"/>
    <row r="140791" ht="15" customHeight="1" x14ac:dyDescent="0.25"/>
    <row r="140792" ht="15" customHeight="1" x14ac:dyDescent="0.25"/>
    <row r="140793" ht="15" customHeight="1" x14ac:dyDescent="0.25"/>
    <row r="140794" ht="15" customHeight="1" x14ac:dyDescent="0.25"/>
    <row r="140795" ht="15" customHeight="1" x14ac:dyDescent="0.25"/>
    <row r="140796" ht="15" customHeight="1" x14ac:dyDescent="0.25"/>
    <row r="140797" ht="15" customHeight="1" x14ac:dyDescent="0.25"/>
    <row r="140798" ht="15" customHeight="1" x14ac:dyDescent="0.25"/>
    <row r="140799" ht="15" customHeight="1" x14ac:dyDescent="0.25"/>
    <row r="140800" ht="15" customHeight="1" x14ac:dyDescent="0.25"/>
    <row r="140801" ht="15" customHeight="1" x14ac:dyDescent="0.25"/>
    <row r="140802" ht="15" customHeight="1" x14ac:dyDescent="0.25"/>
    <row r="140803" ht="15" customHeight="1" x14ac:dyDescent="0.25"/>
    <row r="140804" ht="15" customHeight="1" x14ac:dyDescent="0.25"/>
    <row r="140805" ht="15" customHeight="1" x14ac:dyDescent="0.25"/>
    <row r="140806" ht="15" customHeight="1" x14ac:dyDescent="0.25"/>
    <row r="140807" ht="15" customHeight="1" x14ac:dyDescent="0.25"/>
    <row r="140808" ht="15" customHeight="1" x14ac:dyDescent="0.25"/>
    <row r="140809" ht="15" customHeight="1" x14ac:dyDescent="0.25"/>
    <row r="140810" ht="15" customHeight="1" x14ac:dyDescent="0.25"/>
    <row r="140811" ht="15" customHeight="1" x14ac:dyDescent="0.25"/>
    <row r="140812" ht="15" customHeight="1" x14ac:dyDescent="0.25"/>
    <row r="140813" ht="15" customHeight="1" x14ac:dyDescent="0.25"/>
    <row r="140814" ht="15" customHeight="1" x14ac:dyDescent="0.25"/>
    <row r="140815" ht="15" customHeight="1" x14ac:dyDescent="0.25"/>
    <row r="140816" ht="15" customHeight="1" x14ac:dyDescent="0.25"/>
    <row r="140817" ht="15" customHeight="1" x14ac:dyDescent="0.25"/>
    <row r="140818" ht="15" customHeight="1" x14ac:dyDescent="0.25"/>
    <row r="140819" ht="15" customHeight="1" x14ac:dyDescent="0.25"/>
    <row r="140820" ht="15" customHeight="1" x14ac:dyDescent="0.25"/>
    <row r="140821" ht="15" customHeight="1" x14ac:dyDescent="0.25"/>
    <row r="140822" ht="15" customHeight="1" x14ac:dyDescent="0.25"/>
    <row r="140823" ht="15" customHeight="1" x14ac:dyDescent="0.25"/>
    <row r="140824" ht="15" customHeight="1" x14ac:dyDescent="0.25"/>
    <row r="140825" ht="15" customHeight="1" x14ac:dyDescent="0.25"/>
    <row r="140826" ht="15" customHeight="1" x14ac:dyDescent="0.25"/>
    <row r="140827" ht="15" customHeight="1" x14ac:dyDescent="0.25"/>
    <row r="140828" ht="15" customHeight="1" x14ac:dyDescent="0.25"/>
    <row r="140829" ht="15" customHeight="1" x14ac:dyDescent="0.25"/>
    <row r="140830" ht="15" customHeight="1" x14ac:dyDescent="0.25"/>
    <row r="140831" ht="15" customHeight="1" x14ac:dyDescent="0.25"/>
    <row r="140832" ht="15" customHeight="1" x14ac:dyDescent="0.25"/>
    <row r="140833" ht="15" customHeight="1" x14ac:dyDescent="0.25"/>
    <row r="140834" ht="15" customHeight="1" x14ac:dyDescent="0.25"/>
    <row r="140835" ht="15" customHeight="1" x14ac:dyDescent="0.25"/>
    <row r="140836" ht="15" customHeight="1" x14ac:dyDescent="0.25"/>
    <row r="140837" ht="15" customHeight="1" x14ac:dyDescent="0.25"/>
    <row r="140838" ht="15" customHeight="1" x14ac:dyDescent="0.25"/>
    <row r="140839" ht="15" customHeight="1" x14ac:dyDescent="0.25"/>
    <row r="140840" ht="15" customHeight="1" x14ac:dyDescent="0.25"/>
    <row r="140841" ht="15" customHeight="1" x14ac:dyDescent="0.25"/>
    <row r="140842" ht="15" customHeight="1" x14ac:dyDescent="0.25"/>
    <row r="140843" ht="15" customHeight="1" x14ac:dyDescent="0.25"/>
    <row r="140844" ht="15" customHeight="1" x14ac:dyDescent="0.25"/>
    <row r="140845" ht="15" customHeight="1" x14ac:dyDescent="0.25"/>
    <row r="140846" ht="15" customHeight="1" x14ac:dyDescent="0.25"/>
    <row r="140847" ht="15" customHeight="1" x14ac:dyDescent="0.25"/>
    <row r="140848" ht="15" customHeight="1" x14ac:dyDescent="0.25"/>
    <row r="140849" ht="15" customHeight="1" x14ac:dyDescent="0.25"/>
    <row r="140850" ht="15" customHeight="1" x14ac:dyDescent="0.25"/>
    <row r="140851" ht="15" customHeight="1" x14ac:dyDescent="0.25"/>
    <row r="140852" ht="15" customHeight="1" x14ac:dyDescent="0.25"/>
    <row r="140853" ht="15" customHeight="1" x14ac:dyDescent="0.25"/>
    <row r="140854" ht="15" customHeight="1" x14ac:dyDescent="0.25"/>
    <row r="140855" ht="15" customHeight="1" x14ac:dyDescent="0.25"/>
    <row r="140856" ht="15" customHeight="1" x14ac:dyDescent="0.25"/>
    <row r="140857" ht="15" customHeight="1" x14ac:dyDescent="0.25"/>
    <row r="140858" ht="15" customHeight="1" x14ac:dyDescent="0.25"/>
    <row r="140859" ht="15" customHeight="1" x14ac:dyDescent="0.25"/>
    <row r="140860" ht="15" customHeight="1" x14ac:dyDescent="0.25"/>
    <row r="140861" ht="15" customHeight="1" x14ac:dyDescent="0.25"/>
    <row r="140862" ht="15" customHeight="1" x14ac:dyDescent="0.25"/>
    <row r="140863" ht="15" customHeight="1" x14ac:dyDescent="0.25"/>
    <row r="140864" ht="15" customHeight="1" x14ac:dyDescent="0.25"/>
    <row r="140865" ht="15" customHeight="1" x14ac:dyDescent="0.25"/>
    <row r="140866" ht="15" customHeight="1" x14ac:dyDescent="0.25"/>
    <row r="140867" ht="15" customHeight="1" x14ac:dyDescent="0.25"/>
    <row r="140868" ht="15" customHeight="1" x14ac:dyDescent="0.25"/>
    <row r="140869" ht="15" customHeight="1" x14ac:dyDescent="0.25"/>
    <row r="140870" ht="15" customHeight="1" x14ac:dyDescent="0.25"/>
    <row r="140871" ht="15" customHeight="1" x14ac:dyDescent="0.25"/>
    <row r="140872" ht="15" customHeight="1" x14ac:dyDescent="0.25"/>
    <row r="140873" ht="15" customHeight="1" x14ac:dyDescent="0.25"/>
    <row r="140874" ht="15" customHeight="1" x14ac:dyDescent="0.25"/>
    <row r="140875" ht="15" customHeight="1" x14ac:dyDescent="0.25"/>
    <row r="140876" ht="15" customHeight="1" x14ac:dyDescent="0.25"/>
    <row r="140877" ht="15" customHeight="1" x14ac:dyDescent="0.25"/>
    <row r="140878" ht="15" customHeight="1" x14ac:dyDescent="0.25"/>
    <row r="140879" ht="15" customHeight="1" x14ac:dyDescent="0.25"/>
    <row r="140880" ht="15" customHeight="1" x14ac:dyDescent="0.25"/>
    <row r="140881" ht="15" customHeight="1" x14ac:dyDescent="0.25"/>
    <row r="140882" ht="15" customHeight="1" x14ac:dyDescent="0.25"/>
    <row r="140883" ht="15" customHeight="1" x14ac:dyDescent="0.25"/>
    <row r="140884" ht="15" customHeight="1" x14ac:dyDescent="0.25"/>
    <row r="140885" ht="15" customHeight="1" x14ac:dyDescent="0.25"/>
    <row r="140886" ht="15" customHeight="1" x14ac:dyDescent="0.25"/>
    <row r="140887" ht="15" customHeight="1" x14ac:dyDescent="0.25"/>
    <row r="140888" ht="15" customHeight="1" x14ac:dyDescent="0.25"/>
    <row r="140889" ht="15" customHeight="1" x14ac:dyDescent="0.25"/>
    <row r="140890" ht="15" customHeight="1" x14ac:dyDescent="0.25"/>
    <row r="140891" ht="15" customHeight="1" x14ac:dyDescent="0.25"/>
    <row r="140892" ht="15" customHeight="1" x14ac:dyDescent="0.25"/>
    <row r="140893" ht="15" customHeight="1" x14ac:dyDescent="0.25"/>
    <row r="140894" ht="15" customHeight="1" x14ac:dyDescent="0.25"/>
    <row r="140895" ht="15" customHeight="1" x14ac:dyDescent="0.25"/>
    <row r="140896" ht="15" customHeight="1" x14ac:dyDescent="0.25"/>
    <row r="140897" ht="15" customHeight="1" x14ac:dyDescent="0.25"/>
    <row r="140898" ht="15" customHeight="1" x14ac:dyDescent="0.25"/>
    <row r="140899" ht="15" customHeight="1" x14ac:dyDescent="0.25"/>
    <row r="140900" ht="15" customHeight="1" x14ac:dyDescent="0.25"/>
    <row r="140901" ht="15" customHeight="1" x14ac:dyDescent="0.25"/>
    <row r="140902" ht="15" customHeight="1" x14ac:dyDescent="0.25"/>
    <row r="140903" ht="15" customHeight="1" x14ac:dyDescent="0.25"/>
    <row r="140904" ht="15" customHeight="1" x14ac:dyDescent="0.25"/>
    <row r="140905" ht="15" customHeight="1" x14ac:dyDescent="0.25"/>
    <row r="140906" ht="15" customHeight="1" x14ac:dyDescent="0.25"/>
    <row r="140907" ht="15" customHeight="1" x14ac:dyDescent="0.25"/>
    <row r="140908" ht="15" customHeight="1" x14ac:dyDescent="0.25"/>
    <row r="140909" ht="15" customHeight="1" x14ac:dyDescent="0.25"/>
    <row r="140910" ht="15" customHeight="1" x14ac:dyDescent="0.25"/>
    <row r="140911" ht="15" customHeight="1" x14ac:dyDescent="0.25"/>
    <row r="140912" ht="15" customHeight="1" x14ac:dyDescent="0.25"/>
    <row r="140913" ht="15" customHeight="1" x14ac:dyDescent="0.25"/>
    <row r="140914" ht="15" customHeight="1" x14ac:dyDescent="0.25"/>
    <row r="140915" ht="15" customHeight="1" x14ac:dyDescent="0.25"/>
    <row r="140916" ht="15" customHeight="1" x14ac:dyDescent="0.25"/>
    <row r="140917" ht="15" customHeight="1" x14ac:dyDescent="0.25"/>
    <row r="140918" ht="15" customHeight="1" x14ac:dyDescent="0.25"/>
    <row r="140919" ht="15" customHeight="1" x14ac:dyDescent="0.25"/>
    <row r="140920" ht="15" customHeight="1" x14ac:dyDescent="0.25"/>
    <row r="140921" ht="15" customHeight="1" x14ac:dyDescent="0.25"/>
    <row r="140922" ht="15" customHeight="1" x14ac:dyDescent="0.25"/>
    <row r="140923" ht="15" customHeight="1" x14ac:dyDescent="0.25"/>
    <row r="140924" ht="15" customHeight="1" x14ac:dyDescent="0.25"/>
    <row r="140925" ht="15" customHeight="1" x14ac:dyDescent="0.25"/>
    <row r="140926" ht="15" customHeight="1" x14ac:dyDescent="0.25"/>
    <row r="140927" ht="15" customHeight="1" x14ac:dyDescent="0.25"/>
    <row r="140928" ht="15" customHeight="1" x14ac:dyDescent="0.25"/>
    <row r="140929" ht="15" customHeight="1" x14ac:dyDescent="0.25"/>
    <row r="140930" ht="15" customHeight="1" x14ac:dyDescent="0.25"/>
    <row r="140931" ht="15" customHeight="1" x14ac:dyDescent="0.25"/>
    <row r="140932" ht="15" customHeight="1" x14ac:dyDescent="0.25"/>
    <row r="140933" ht="15" customHeight="1" x14ac:dyDescent="0.25"/>
    <row r="140934" ht="15" customHeight="1" x14ac:dyDescent="0.25"/>
    <row r="140935" ht="15" customHeight="1" x14ac:dyDescent="0.25"/>
    <row r="140936" ht="15" customHeight="1" x14ac:dyDescent="0.25"/>
    <row r="140937" ht="15" customHeight="1" x14ac:dyDescent="0.25"/>
    <row r="140938" ht="15" customHeight="1" x14ac:dyDescent="0.25"/>
    <row r="140939" ht="15" customHeight="1" x14ac:dyDescent="0.25"/>
    <row r="140940" ht="15" customHeight="1" x14ac:dyDescent="0.25"/>
    <row r="140941" ht="15" customHeight="1" x14ac:dyDescent="0.25"/>
    <row r="140942" ht="15" customHeight="1" x14ac:dyDescent="0.25"/>
    <row r="140943" ht="15" customHeight="1" x14ac:dyDescent="0.25"/>
    <row r="140944" ht="15" customHeight="1" x14ac:dyDescent="0.25"/>
    <row r="140945" ht="15" customHeight="1" x14ac:dyDescent="0.25"/>
    <row r="140946" ht="15" customHeight="1" x14ac:dyDescent="0.25"/>
    <row r="140947" ht="15" customHeight="1" x14ac:dyDescent="0.25"/>
    <row r="140948" ht="15" customHeight="1" x14ac:dyDescent="0.25"/>
    <row r="140949" ht="15" customHeight="1" x14ac:dyDescent="0.25"/>
    <row r="140950" ht="15" customHeight="1" x14ac:dyDescent="0.25"/>
    <row r="140951" ht="15" customHeight="1" x14ac:dyDescent="0.25"/>
    <row r="140952" ht="15" customHeight="1" x14ac:dyDescent="0.25"/>
    <row r="140953" ht="15" customHeight="1" x14ac:dyDescent="0.25"/>
    <row r="140954" ht="15" customHeight="1" x14ac:dyDescent="0.25"/>
    <row r="140955" ht="15" customHeight="1" x14ac:dyDescent="0.25"/>
    <row r="140956" ht="15" customHeight="1" x14ac:dyDescent="0.25"/>
    <row r="140957" ht="15" customHeight="1" x14ac:dyDescent="0.25"/>
    <row r="140958" ht="15" customHeight="1" x14ac:dyDescent="0.25"/>
    <row r="140959" ht="15" customHeight="1" x14ac:dyDescent="0.25"/>
    <row r="140960" ht="15" customHeight="1" x14ac:dyDescent="0.25"/>
    <row r="140961" ht="15" customHeight="1" x14ac:dyDescent="0.25"/>
    <row r="140962" ht="15" customHeight="1" x14ac:dyDescent="0.25"/>
    <row r="140963" ht="15" customHeight="1" x14ac:dyDescent="0.25"/>
    <row r="140964" ht="15" customHeight="1" x14ac:dyDescent="0.25"/>
    <row r="140965" ht="15" customHeight="1" x14ac:dyDescent="0.25"/>
    <row r="140966" ht="15" customHeight="1" x14ac:dyDescent="0.25"/>
    <row r="140967" ht="15" customHeight="1" x14ac:dyDescent="0.25"/>
    <row r="140968" ht="15" customHeight="1" x14ac:dyDescent="0.25"/>
    <row r="140969" ht="15" customHeight="1" x14ac:dyDescent="0.25"/>
    <row r="140970" ht="15" customHeight="1" x14ac:dyDescent="0.25"/>
    <row r="140971" ht="15" customHeight="1" x14ac:dyDescent="0.25"/>
    <row r="140972" ht="15" customHeight="1" x14ac:dyDescent="0.25"/>
    <row r="140973" ht="15" customHeight="1" x14ac:dyDescent="0.25"/>
    <row r="140974" ht="15" customHeight="1" x14ac:dyDescent="0.25"/>
    <row r="140975" ht="15" customHeight="1" x14ac:dyDescent="0.25"/>
    <row r="140976" ht="15" customHeight="1" x14ac:dyDescent="0.25"/>
    <row r="140977" ht="15" customHeight="1" x14ac:dyDescent="0.25"/>
    <row r="140978" ht="15" customHeight="1" x14ac:dyDescent="0.25"/>
    <row r="140979" ht="15" customHeight="1" x14ac:dyDescent="0.25"/>
    <row r="140980" ht="15" customHeight="1" x14ac:dyDescent="0.25"/>
    <row r="140981" ht="15" customHeight="1" x14ac:dyDescent="0.25"/>
    <row r="140982" ht="15" customHeight="1" x14ac:dyDescent="0.25"/>
    <row r="140983" ht="15" customHeight="1" x14ac:dyDescent="0.25"/>
    <row r="140984" ht="15" customHeight="1" x14ac:dyDescent="0.25"/>
    <row r="140985" ht="15" customHeight="1" x14ac:dyDescent="0.25"/>
    <row r="140986" ht="15" customHeight="1" x14ac:dyDescent="0.25"/>
    <row r="140987" ht="15" customHeight="1" x14ac:dyDescent="0.25"/>
    <row r="140988" ht="15" customHeight="1" x14ac:dyDescent="0.25"/>
    <row r="140989" ht="15" customHeight="1" x14ac:dyDescent="0.25"/>
    <row r="140990" ht="15" customHeight="1" x14ac:dyDescent="0.25"/>
    <row r="140991" ht="15" customHeight="1" x14ac:dyDescent="0.25"/>
    <row r="140992" ht="15" customHeight="1" x14ac:dyDescent="0.25"/>
    <row r="140993" ht="15" customHeight="1" x14ac:dyDescent="0.25"/>
    <row r="140994" ht="15" customHeight="1" x14ac:dyDescent="0.25"/>
    <row r="140995" ht="15" customHeight="1" x14ac:dyDescent="0.25"/>
    <row r="140996" ht="15" customHeight="1" x14ac:dyDescent="0.25"/>
    <row r="140997" ht="15" customHeight="1" x14ac:dyDescent="0.25"/>
    <row r="140998" ht="15" customHeight="1" x14ac:dyDescent="0.25"/>
    <row r="140999" ht="15" customHeight="1" x14ac:dyDescent="0.25"/>
    <row r="141000" ht="15" customHeight="1" x14ac:dyDescent="0.25"/>
    <row r="141001" ht="15" customHeight="1" x14ac:dyDescent="0.25"/>
    <row r="141002" ht="15" customHeight="1" x14ac:dyDescent="0.25"/>
    <row r="141003" ht="15" customHeight="1" x14ac:dyDescent="0.25"/>
    <row r="141004" ht="15" customHeight="1" x14ac:dyDescent="0.25"/>
    <row r="141005" ht="15" customHeight="1" x14ac:dyDescent="0.25"/>
    <row r="141006" ht="15" customHeight="1" x14ac:dyDescent="0.25"/>
    <row r="141007" ht="15" customHeight="1" x14ac:dyDescent="0.25"/>
    <row r="141008" ht="15" customHeight="1" x14ac:dyDescent="0.25"/>
    <row r="141009" ht="15" customHeight="1" x14ac:dyDescent="0.25"/>
    <row r="141010" ht="15" customHeight="1" x14ac:dyDescent="0.25"/>
    <row r="141011" ht="15" customHeight="1" x14ac:dyDescent="0.25"/>
    <row r="141012" ht="15" customHeight="1" x14ac:dyDescent="0.25"/>
    <row r="141013" ht="15" customHeight="1" x14ac:dyDescent="0.25"/>
    <row r="141014" ht="15" customHeight="1" x14ac:dyDescent="0.25"/>
    <row r="141015" ht="15" customHeight="1" x14ac:dyDescent="0.25"/>
    <row r="141016" ht="15" customHeight="1" x14ac:dyDescent="0.25"/>
    <row r="141017" ht="15" customHeight="1" x14ac:dyDescent="0.25"/>
    <row r="141018" ht="15" customHeight="1" x14ac:dyDescent="0.25"/>
    <row r="141019" ht="15" customHeight="1" x14ac:dyDescent="0.25"/>
    <row r="141020" ht="15" customHeight="1" x14ac:dyDescent="0.25"/>
    <row r="141021" ht="15" customHeight="1" x14ac:dyDescent="0.25"/>
    <row r="141022" ht="15" customHeight="1" x14ac:dyDescent="0.25"/>
    <row r="141023" ht="15" customHeight="1" x14ac:dyDescent="0.25"/>
    <row r="141024" ht="15" customHeight="1" x14ac:dyDescent="0.25"/>
    <row r="141025" ht="15" customHeight="1" x14ac:dyDescent="0.25"/>
    <row r="141026" ht="15" customHeight="1" x14ac:dyDescent="0.25"/>
    <row r="141027" ht="15" customHeight="1" x14ac:dyDescent="0.25"/>
    <row r="141028" ht="15" customHeight="1" x14ac:dyDescent="0.25"/>
    <row r="141029" ht="15" customHeight="1" x14ac:dyDescent="0.25"/>
    <row r="141030" ht="15" customHeight="1" x14ac:dyDescent="0.25"/>
    <row r="141031" ht="15" customHeight="1" x14ac:dyDescent="0.25"/>
    <row r="141032" ht="15" customHeight="1" x14ac:dyDescent="0.25"/>
    <row r="141033" ht="15" customHeight="1" x14ac:dyDescent="0.25"/>
    <row r="141034" ht="15" customHeight="1" x14ac:dyDescent="0.25"/>
    <row r="141035" ht="15" customHeight="1" x14ac:dyDescent="0.25"/>
    <row r="141036" ht="15" customHeight="1" x14ac:dyDescent="0.25"/>
    <row r="141037" ht="15" customHeight="1" x14ac:dyDescent="0.25"/>
    <row r="141038" ht="15" customHeight="1" x14ac:dyDescent="0.25"/>
    <row r="141039" ht="15" customHeight="1" x14ac:dyDescent="0.25"/>
    <row r="141040" ht="15" customHeight="1" x14ac:dyDescent="0.25"/>
    <row r="141041" ht="15" customHeight="1" x14ac:dyDescent="0.25"/>
    <row r="141042" ht="15" customHeight="1" x14ac:dyDescent="0.25"/>
    <row r="141043" ht="15" customHeight="1" x14ac:dyDescent="0.25"/>
    <row r="141044" ht="15" customHeight="1" x14ac:dyDescent="0.25"/>
    <row r="141045" ht="15" customHeight="1" x14ac:dyDescent="0.25"/>
    <row r="141046" ht="15" customHeight="1" x14ac:dyDescent="0.25"/>
    <row r="141047" ht="15" customHeight="1" x14ac:dyDescent="0.25"/>
    <row r="141048" ht="15" customHeight="1" x14ac:dyDescent="0.25"/>
    <row r="141049" ht="15" customHeight="1" x14ac:dyDescent="0.25"/>
    <row r="141050" ht="15" customHeight="1" x14ac:dyDescent="0.25"/>
    <row r="141051" ht="15" customHeight="1" x14ac:dyDescent="0.25"/>
    <row r="141052" ht="15" customHeight="1" x14ac:dyDescent="0.25"/>
    <row r="141053" ht="15" customHeight="1" x14ac:dyDescent="0.25"/>
    <row r="141054" ht="15" customHeight="1" x14ac:dyDescent="0.25"/>
    <row r="141055" ht="15" customHeight="1" x14ac:dyDescent="0.25"/>
    <row r="141056" ht="15" customHeight="1" x14ac:dyDescent="0.25"/>
    <row r="141057" ht="15" customHeight="1" x14ac:dyDescent="0.25"/>
    <row r="141058" ht="15" customHeight="1" x14ac:dyDescent="0.25"/>
    <row r="141059" ht="15" customHeight="1" x14ac:dyDescent="0.25"/>
    <row r="141060" ht="15" customHeight="1" x14ac:dyDescent="0.25"/>
    <row r="141061" ht="15" customHeight="1" x14ac:dyDescent="0.25"/>
    <row r="141062" ht="15" customHeight="1" x14ac:dyDescent="0.25"/>
    <row r="141063" ht="15" customHeight="1" x14ac:dyDescent="0.25"/>
    <row r="141064" ht="15" customHeight="1" x14ac:dyDescent="0.25"/>
    <row r="141065" ht="15" customHeight="1" x14ac:dyDescent="0.25"/>
    <row r="141066" ht="15" customHeight="1" x14ac:dyDescent="0.25"/>
    <row r="141067" ht="15" customHeight="1" x14ac:dyDescent="0.25"/>
    <row r="141068" ht="15" customHeight="1" x14ac:dyDescent="0.25"/>
    <row r="141069" ht="15" customHeight="1" x14ac:dyDescent="0.25"/>
    <row r="141070" ht="15" customHeight="1" x14ac:dyDescent="0.25"/>
    <row r="141071" ht="15" customHeight="1" x14ac:dyDescent="0.25"/>
    <row r="141072" ht="15" customHeight="1" x14ac:dyDescent="0.25"/>
    <row r="141073" ht="15" customHeight="1" x14ac:dyDescent="0.25"/>
    <row r="141074" ht="15" customHeight="1" x14ac:dyDescent="0.25"/>
    <row r="141075" ht="15" customHeight="1" x14ac:dyDescent="0.25"/>
    <row r="141076" ht="15" customHeight="1" x14ac:dyDescent="0.25"/>
    <row r="141077" ht="15" customHeight="1" x14ac:dyDescent="0.25"/>
    <row r="141078" ht="15" customHeight="1" x14ac:dyDescent="0.25"/>
    <row r="141079" ht="15" customHeight="1" x14ac:dyDescent="0.25"/>
    <row r="141080" ht="15" customHeight="1" x14ac:dyDescent="0.25"/>
    <row r="141081" ht="15" customHeight="1" x14ac:dyDescent="0.25"/>
    <row r="141082" ht="15" customHeight="1" x14ac:dyDescent="0.25"/>
    <row r="141083" ht="15" customHeight="1" x14ac:dyDescent="0.25"/>
    <row r="141084" ht="15" customHeight="1" x14ac:dyDescent="0.25"/>
    <row r="141085" ht="15" customHeight="1" x14ac:dyDescent="0.25"/>
    <row r="141086" ht="15" customHeight="1" x14ac:dyDescent="0.25"/>
    <row r="141087" ht="15" customHeight="1" x14ac:dyDescent="0.25"/>
    <row r="141088" ht="15" customHeight="1" x14ac:dyDescent="0.25"/>
    <row r="141089" ht="15" customHeight="1" x14ac:dyDescent="0.25"/>
    <row r="141090" ht="15" customHeight="1" x14ac:dyDescent="0.25"/>
    <row r="141091" ht="15" customHeight="1" x14ac:dyDescent="0.25"/>
    <row r="141092" ht="15" customHeight="1" x14ac:dyDescent="0.25"/>
    <row r="141093" ht="15" customHeight="1" x14ac:dyDescent="0.25"/>
    <row r="141094" ht="15" customHeight="1" x14ac:dyDescent="0.25"/>
    <row r="141095" ht="15" customHeight="1" x14ac:dyDescent="0.25"/>
    <row r="141096" ht="15" customHeight="1" x14ac:dyDescent="0.25"/>
    <row r="141097" ht="15" customHeight="1" x14ac:dyDescent="0.25"/>
    <row r="141098" ht="15" customHeight="1" x14ac:dyDescent="0.25"/>
    <row r="141099" ht="15" customHeight="1" x14ac:dyDescent="0.25"/>
    <row r="141100" ht="15" customHeight="1" x14ac:dyDescent="0.25"/>
    <row r="141101" ht="15" customHeight="1" x14ac:dyDescent="0.25"/>
    <row r="141102" ht="15" customHeight="1" x14ac:dyDescent="0.25"/>
    <row r="141103" ht="15" customHeight="1" x14ac:dyDescent="0.25"/>
    <row r="141104" ht="15" customHeight="1" x14ac:dyDescent="0.25"/>
    <row r="141105" ht="15" customHeight="1" x14ac:dyDescent="0.25"/>
    <row r="141106" ht="15" customHeight="1" x14ac:dyDescent="0.25"/>
    <row r="141107" ht="15" customHeight="1" x14ac:dyDescent="0.25"/>
    <row r="141108" ht="15" customHeight="1" x14ac:dyDescent="0.25"/>
    <row r="141109" ht="15" customHeight="1" x14ac:dyDescent="0.25"/>
    <row r="141110" ht="15" customHeight="1" x14ac:dyDescent="0.25"/>
    <row r="141111" ht="15" customHeight="1" x14ac:dyDescent="0.25"/>
    <row r="141112" ht="15" customHeight="1" x14ac:dyDescent="0.25"/>
    <row r="141113" ht="15" customHeight="1" x14ac:dyDescent="0.25"/>
    <row r="141114" ht="15" customHeight="1" x14ac:dyDescent="0.25"/>
    <row r="141115" ht="15" customHeight="1" x14ac:dyDescent="0.25"/>
    <row r="141116" ht="15" customHeight="1" x14ac:dyDescent="0.25"/>
    <row r="141117" ht="15" customHeight="1" x14ac:dyDescent="0.25"/>
    <row r="141118" ht="15" customHeight="1" x14ac:dyDescent="0.25"/>
    <row r="141119" ht="15" customHeight="1" x14ac:dyDescent="0.25"/>
    <row r="141120" ht="15" customHeight="1" x14ac:dyDescent="0.25"/>
    <row r="141121" ht="15" customHeight="1" x14ac:dyDescent="0.25"/>
    <row r="141122" ht="15" customHeight="1" x14ac:dyDescent="0.25"/>
    <row r="141123" ht="15" customHeight="1" x14ac:dyDescent="0.25"/>
    <row r="141124" ht="15" customHeight="1" x14ac:dyDescent="0.25"/>
    <row r="141125" ht="15" customHeight="1" x14ac:dyDescent="0.25"/>
    <row r="141126" ht="15" customHeight="1" x14ac:dyDescent="0.25"/>
    <row r="141127" ht="15" customHeight="1" x14ac:dyDescent="0.25"/>
    <row r="141128" ht="15" customHeight="1" x14ac:dyDescent="0.25"/>
    <row r="141129" ht="15" customHeight="1" x14ac:dyDescent="0.25"/>
    <row r="141130" ht="15" customHeight="1" x14ac:dyDescent="0.25"/>
    <row r="141131" ht="15" customHeight="1" x14ac:dyDescent="0.25"/>
    <row r="141132" ht="15" customHeight="1" x14ac:dyDescent="0.25"/>
    <row r="141133" ht="15" customHeight="1" x14ac:dyDescent="0.25"/>
    <row r="141134" ht="15" customHeight="1" x14ac:dyDescent="0.25"/>
    <row r="141135" ht="15" customHeight="1" x14ac:dyDescent="0.25"/>
    <row r="141136" ht="15" customHeight="1" x14ac:dyDescent="0.25"/>
    <row r="141137" ht="15" customHeight="1" x14ac:dyDescent="0.25"/>
    <row r="141138" ht="15" customHeight="1" x14ac:dyDescent="0.25"/>
    <row r="141139" ht="15" customHeight="1" x14ac:dyDescent="0.25"/>
    <row r="141140" ht="15" customHeight="1" x14ac:dyDescent="0.25"/>
    <row r="141141" ht="15" customHeight="1" x14ac:dyDescent="0.25"/>
    <row r="141142" ht="15" customHeight="1" x14ac:dyDescent="0.25"/>
    <row r="141143" ht="15" customHeight="1" x14ac:dyDescent="0.25"/>
    <row r="141144" ht="15" customHeight="1" x14ac:dyDescent="0.25"/>
    <row r="141145" ht="15" customHeight="1" x14ac:dyDescent="0.25"/>
    <row r="141146" ht="15" customHeight="1" x14ac:dyDescent="0.25"/>
    <row r="141147" ht="15" customHeight="1" x14ac:dyDescent="0.25"/>
    <row r="141148" ht="15" customHeight="1" x14ac:dyDescent="0.25"/>
    <row r="141149" ht="15" customHeight="1" x14ac:dyDescent="0.25"/>
    <row r="141150" ht="15" customHeight="1" x14ac:dyDescent="0.25"/>
    <row r="141151" ht="15" customHeight="1" x14ac:dyDescent="0.25"/>
    <row r="141152" ht="15" customHeight="1" x14ac:dyDescent="0.25"/>
    <row r="141153" ht="15" customHeight="1" x14ac:dyDescent="0.25"/>
    <row r="141154" ht="15" customHeight="1" x14ac:dyDescent="0.25"/>
    <row r="141155" ht="15" customHeight="1" x14ac:dyDescent="0.25"/>
    <row r="141156" ht="15" customHeight="1" x14ac:dyDescent="0.25"/>
    <row r="141157" ht="15" customHeight="1" x14ac:dyDescent="0.25"/>
    <row r="141158" ht="15" customHeight="1" x14ac:dyDescent="0.25"/>
    <row r="141159" ht="15" customHeight="1" x14ac:dyDescent="0.25"/>
    <row r="141160" ht="15" customHeight="1" x14ac:dyDescent="0.25"/>
    <row r="141161" ht="15" customHeight="1" x14ac:dyDescent="0.25"/>
    <row r="141162" ht="15" customHeight="1" x14ac:dyDescent="0.25"/>
    <row r="141163" ht="15" customHeight="1" x14ac:dyDescent="0.25"/>
    <row r="141164" ht="15" customHeight="1" x14ac:dyDescent="0.25"/>
    <row r="141165" ht="15" customHeight="1" x14ac:dyDescent="0.25"/>
    <row r="141166" ht="15" customHeight="1" x14ac:dyDescent="0.25"/>
    <row r="141167" ht="15" customHeight="1" x14ac:dyDescent="0.25"/>
    <row r="141168" ht="15" customHeight="1" x14ac:dyDescent="0.25"/>
    <row r="141169" ht="15" customHeight="1" x14ac:dyDescent="0.25"/>
    <row r="141170" ht="15" customHeight="1" x14ac:dyDescent="0.25"/>
    <row r="141171" ht="15" customHeight="1" x14ac:dyDescent="0.25"/>
    <row r="141172" ht="15" customHeight="1" x14ac:dyDescent="0.25"/>
    <row r="141173" ht="15" customHeight="1" x14ac:dyDescent="0.25"/>
    <row r="141174" ht="15" customHeight="1" x14ac:dyDescent="0.25"/>
    <row r="141175" ht="15" customHeight="1" x14ac:dyDescent="0.25"/>
    <row r="141176" ht="15" customHeight="1" x14ac:dyDescent="0.25"/>
    <row r="141177" ht="15" customHeight="1" x14ac:dyDescent="0.25"/>
    <row r="141178" ht="15" customHeight="1" x14ac:dyDescent="0.25"/>
    <row r="141179" ht="15" customHeight="1" x14ac:dyDescent="0.25"/>
    <row r="141180" ht="15" customHeight="1" x14ac:dyDescent="0.25"/>
    <row r="141181" ht="15" customHeight="1" x14ac:dyDescent="0.25"/>
    <row r="141182" ht="15" customHeight="1" x14ac:dyDescent="0.25"/>
    <row r="141183" ht="15" customHeight="1" x14ac:dyDescent="0.25"/>
    <row r="141184" ht="15" customHeight="1" x14ac:dyDescent="0.25"/>
    <row r="141185" ht="15" customHeight="1" x14ac:dyDescent="0.25"/>
    <row r="141186" ht="15" customHeight="1" x14ac:dyDescent="0.25"/>
    <row r="141187" ht="15" customHeight="1" x14ac:dyDescent="0.25"/>
    <row r="141188" ht="15" customHeight="1" x14ac:dyDescent="0.25"/>
    <row r="141189" ht="15" customHeight="1" x14ac:dyDescent="0.25"/>
    <row r="141190" ht="15" customHeight="1" x14ac:dyDescent="0.25"/>
    <row r="141191" ht="15" customHeight="1" x14ac:dyDescent="0.25"/>
    <row r="141192" ht="15" customHeight="1" x14ac:dyDescent="0.25"/>
    <row r="141193" ht="15" customHeight="1" x14ac:dyDescent="0.25"/>
    <row r="141194" ht="15" customHeight="1" x14ac:dyDescent="0.25"/>
    <row r="141195" ht="15" customHeight="1" x14ac:dyDescent="0.25"/>
    <row r="141196" ht="15" customHeight="1" x14ac:dyDescent="0.25"/>
    <row r="141197" ht="15" customHeight="1" x14ac:dyDescent="0.25"/>
    <row r="141198" ht="15" customHeight="1" x14ac:dyDescent="0.25"/>
    <row r="141199" ht="15" customHeight="1" x14ac:dyDescent="0.25"/>
    <row r="141200" ht="15" customHeight="1" x14ac:dyDescent="0.25"/>
    <row r="141201" ht="15" customHeight="1" x14ac:dyDescent="0.25"/>
    <row r="141202" ht="15" customHeight="1" x14ac:dyDescent="0.25"/>
    <row r="141203" ht="15" customHeight="1" x14ac:dyDescent="0.25"/>
    <row r="141204" ht="15" customHeight="1" x14ac:dyDescent="0.25"/>
    <row r="141205" ht="15" customHeight="1" x14ac:dyDescent="0.25"/>
    <row r="141206" ht="15" customHeight="1" x14ac:dyDescent="0.25"/>
    <row r="141207" ht="15" customHeight="1" x14ac:dyDescent="0.25"/>
    <row r="141208" ht="15" customHeight="1" x14ac:dyDescent="0.25"/>
    <row r="141209" ht="15" customHeight="1" x14ac:dyDescent="0.25"/>
    <row r="141210" ht="15" customHeight="1" x14ac:dyDescent="0.25"/>
    <row r="141211" ht="15" customHeight="1" x14ac:dyDescent="0.25"/>
    <row r="141212" ht="15" customHeight="1" x14ac:dyDescent="0.25"/>
    <row r="141213" ht="15" customHeight="1" x14ac:dyDescent="0.25"/>
    <row r="141214" ht="15" customHeight="1" x14ac:dyDescent="0.25"/>
    <row r="141215" ht="15" customHeight="1" x14ac:dyDescent="0.25"/>
    <row r="141216" ht="15" customHeight="1" x14ac:dyDescent="0.25"/>
    <row r="141217" ht="15" customHeight="1" x14ac:dyDescent="0.25"/>
    <row r="141218" ht="15" customHeight="1" x14ac:dyDescent="0.25"/>
    <row r="141219" ht="15" customHeight="1" x14ac:dyDescent="0.25"/>
    <row r="141220" ht="15" customHeight="1" x14ac:dyDescent="0.25"/>
    <row r="141221" ht="15" customHeight="1" x14ac:dyDescent="0.25"/>
    <row r="141222" ht="15" customHeight="1" x14ac:dyDescent="0.25"/>
    <row r="141223" ht="15" customHeight="1" x14ac:dyDescent="0.25"/>
    <row r="141224" ht="15" customHeight="1" x14ac:dyDescent="0.25"/>
    <row r="141225" ht="15" customHeight="1" x14ac:dyDescent="0.25"/>
    <row r="141226" ht="15" customHeight="1" x14ac:dyDescent="0.25"/>
    <row r="141227" ht="15" customHeight="1" x14ac:dyDescent="0.25"/>
    <row r="141228" ht="15" customHeight="1" x14ac:dyDescent="0.25"/>
    <row r="141229" ht="15" customHeight="1" x14ac:dyDescent="0.25"/>
    <row r="141230" ht="15" customHeight="1" x14ac:dyDescent="0.25"/>
    <row r="141231" ht="15" customHeight="1" x14ac:dyDescent="0.25"/>
    <row r="141232" ht="15" customHeight="1" x14ac:dyDescent="0.25"/>
    <row r="141233" ht="15" customHeight="1" x14ac:dyDescent="0.25"/>
    <row r="141234" ht="15" customHeight="1" x14ac:dyDescent="0.25"/>
    <row r="141235" ht="15" customHeight="1" x14ac:dyDescent="0.25"/>
    <row r="141236" ht="15" customHeight="1" x14ac:dyDescent="0.25"/>
    <row r="141237" ht="15" customHeight="1" x14ac:dyDescent="0.25"/>
    <row r="141238" ht="15" customHeight="1" x14ac:dyDescent="0.25"/>
    <row r="141239" ht="15" customHeight="1" x14ac:dyDescent="0.25"/>
    <row r="141240" ht="15" customHeight="1" x14ac:dyDescent="0.25"/>
    <row r="141241" ht="15" customHeight="1" x14ac:dyDescent="0.25"/>
    <row r="141242" ht="15" customHeight="1" x14ac:dyDescent="0.25"/>
    <row r="141243" ht="15" customHeight="1" x14ac:dyDescent="0.25"/>
    <row r="141244" ht="15" customHeight="1" x14ac:dyDescent="0.25"/>
    <row r="141245" ht="15" customHeight="1" x14ac:dyDescent="0.25"/>
    <row r="141246" ht="15" customHeight="1" x14ac:dyDescent="0.25"/>
    <row r="141247" ht="15" customHeight="1" x14ac:dyDescent="0.25"/>
    <row r="141248" ht="15" customHeight="1" x14ac:dyDescent="0.25"/>
    <row r="141249" ht="15" customHeight="1" x14ac:dyDescent="0.25"/>
    <row r="141250" ht="15" customHeight="1" x14ac:dyDescent="0.25"/>
    <row r="141251" ht="15" customHeight="1" x14ac:dyDescent="0.25"/>
    <row r="141252" ht="15" customHeight="1" x14ac:dyDescent="0.25"/>
    <row r="141253" ht="15" customHeight="1" x14ac:dyDescent="0.25"/>
    <row r="141254" ht="15" customHeight="1" x14ac:dyDescent="0.25"/>
    <row r="141255" ht="15" customHeight="1" x14ac:dyDescent="0.25"/>
    <row r="141256" ht="15" customHeight="1" x14ac:dyDescent="0.25"/>
    <row r="141257" ht="15" customHeight="1" x14ac:dyDescent="0.25"/>
    <row r="141258" ht="15" customHeight="1" x14ac:dyDescent="0.25"/>
    <row r="141259" ht="15" customHeight="1" x14ac:dyDescent="0.25"/>
    <row r="141260" ht="15" customHeight="1" x14ac:dyDescent="0.25"/>
    <row r="141261" ht="15" customHeight="1" x14ac:dyDescent="0.25"/>
    <row r="141262" ht="15" customHeight="1" x14ac:dyDescent="0.25"/>
    <row r="141263" ht="15" customHeight="1" x14ac:dyDescent="0.25"/>
    <row r="141264" ht="15" customHeight="1" x14ac:dyDescent="0.25"/>
    <row r="141265" ht="15" customHeight="1" x14ac:dyDescent="0.25"/>
    <row r="141266" ht="15" customHeight="1" x14ac:dyDescent="0.25"/>
    <row r="141267" ht="15" customHeight="1" x14ac:dyDescent="0.25"/>
    <row r="141268" ht="15" customHeight="1" x14ac:dyDescent="0.25"/>
    <row r="141269" ht="15" customHeight="1" x14ac:dyDescent="0.25"/>
    <row r="141270" ht="15" customHeight="1" x14ac:dyDescent="0.25"/>
    <row r="141271" ht="15" customHeight="1" x14ac:dyDescent="0.25"/>
    <row r="141272" ht="15" customHeight="1" x14ac:dyDescent="0.25"/>
    <row r="141273" ht="15" customHeight="1" x14ac:dyDescent="0.25"/>
    <row r="141274" ht="15" customHeight="1" x14ac:dyDescent="0.25"/>
    <row r="141275" ht="15" customHeight="1" x14ac:dyDescent="0.25"/>
    <row r="141276" ht="15" customHeight="1" x14ac:dyDescent="0.25"/>
    <row r="141277" ht="15" customHeight="1" x14ac:dyDescent="0.25"/>
    <row r="141278" ht="15" customHeight="1" x14ac:dyDescent="0.25"/>
    <row r="141279" ht="15" customHeight="1" x14ac:dyDescent="0.25"/>
    <row r="141280" ht="15" customHeight="1" x14ac:dyDescent="0.25"/>
    <row r="141281" ht="15" customHeight="1" x14ac:dyDescent="0.25"/>
    <row r="141282" ht="15" customHeight="1" x14ac:dyDescent="0.25"/>
    <row r="141283" ht="15" customHeight="1" x14ac:dyDescent="0.25"/>
    <row r="141284" ht="15" customHeight="1" x14ac:dyDescent="0.25"/>
    <row r="141285" ht="15" customHeight="1" x14ac:dyDescent="0.25"/>
    <row r="141286" ht="15" customHeight="1" x14ac:dyDescent="0.25"/>
    <row r="141287" ht="15" customHeight="1" x14ac:dyDescent="0.25"/>
    <row r="141288" ht="15" customHeight="1" x14ac:dyDescent="0.25"/>
    <row r="141289" ht="15" customHeight="1" x14ac:dyDescent="0.25"/>
    <row r="141290" ht="15" customHeight="1" x14ac:dyDescent="0.25"/>
    <row r="141291" ht="15" customHeight="1" x14ac:dyDescent="0.25"/>
    <row r="141292" ht="15" customHeight="1" x14ac:dyDescent="0.25"/>
    <row r="141293" ht="15" customHeight="1" x14ac:dyDescent="0.25"/>
    <row r="141294" ht="15" customHeight="1" x14ac:dyDescent="0.25"/>
    <row r="141295" ht="15" customHeight="1" x14ac:dyDescent="0.25"/>
    <row r="141296" ht="15" customHeight="1" x14ac:dyDescent="0.25"/>
    <row r="141297" ht="15" customHeight="1" x14ac:dyDescent="0.25"/>
    <row r="141298" ht="15" customHeight="1" x14ac:dyDescent="0.25"/>
    <row r="141299" ht="15" customHeight="1" x14ac:dyDescent="0.25"/>
    <row r="141300" ht="15" customHeight="1" x14ac:dyDescent="0.25"/>
    <row r="141301" ht="15" customHeight="1" x14ac:dyDescent="0.25"/>
    <row r="141302" ht="15" customHeight="1" x14ac:dyDescent="0.25"/>
    <row r="141303" ht="15" customHeight="1" x14ac:dyDescent="0.25"/>
    <row r="141304" ht="15" customHeight="1" x14ac:dyDescent="0.25"/>
    <row r="141305" ht="15" customHeight="1" x14ac:dyDescent="0.25"/>
    <row r="141306" ht="15" customHeight="1" x14ac:dyDescent="0.25"/>
    <row r="141307" ht="15" customHeight="1" x14ac:dyDescent="0.25"/>
    <row r="141308" ht="15" customHeight="1" x14ac:dyDescent="0.25"/>
    <row r="141309" ht="15" customHeight="1" x14ac:dyDescent="0.25"/>
    <row r="141310" ht="15" customHeight="1" x14ac:dyDescent="0.25"/>
    <row r="141311" ht="15" customHeight="1" x14ac:dyDescent="0.25"/>
    <row r="141312" ht="15" customHeight="1" x14ac:dyDescent="0.25"/>
    <row r="141313" ht="15" customHeight="1" x14ac:dyDescent="0.25"/>
    <row r="141314" ht="15" customHeight="1" x14ac:dyDescent="0.25"/>
    <row r="141315" ht="15" customHeight="1" x14ac:dyDescent="0.25"/>
    <row r="141316" ht="15" customHeight="1" x14ac:dyDescent="0.25"/>
    <row r="141317" ht="15" customHeight="1" x14ac:dyDescent="0.25"/>
    <row r="141318" ht="15" customHeight="1" x14ac:dyDescent="0.25"/>
    <row r="141319" ht="15" customHeight="1" x14ac:dyDescent="0.25"/>
    <row r="141320" ht="15" customHeight="1" x14ac:dyDescent="0.25"/>
    <row r="141321" ht="15" customHeight="1" x14ac:dyDescent="0.25"/>
    <row r="141322" ht="15" customHeight="1" x14ac:dyDescent="0.25"/>
    <row r="141323" ht="15" customHeight="1" x14ac:dyDescent="0.25"/>
    <row r="141324" ht="15" customHeight="1" x14ac:dyDescent="0.25"/>
    <row r="141325" ht="15" customHeight="1" x14ac:dyDescent="0.25"/>
    <row r="141326" ht="15" customHeight="1" x14ac:dyDescent="0.25"/>
    <row r="141327" ht="15" customHeight="1" x14ac:dyDescent="0.25"/>
    <row r="141328" ht="15" customHeight="1" x14ac:dyDescent="0.25"/>
    <row r="141329" ht="15" customHeight="1" x14ac:dyDescent="0.25"/>
    <row r="141330" ht="15" customHeight="1" x14ac:dyDescent="0.25"/>
    <row r="141331" ht="15" customHeight="1" x14ac:dyDescent="0.25"/>
    <row r="141332" ht="15" customHeight="1" x14ac:dyDescent="0.25"/>
    <row r="141333" ht="15" customHeight="1" x14ac:dyDescent="0.25"/>
    <row r="141334" ht="15" customHeight="1" x14ac:dyDescent="0.25"/>
    <row r="141335" ht="15" customHeight="1" x14ac:dyDescent="0.25"/>
    <row r="141336" ht="15" customHeight="1" x14ac:dyDescent="0.25"/>
    <row r="141337" ht="15" customHeight="1" x14ac:dyDescent="0.25"/>
    <row r="141338" ht="15" customHeight="1" x14ac:dyDescent="0.25"/>
    <row r="141339" ht="15" customHeight="1" x14ac:dyDescent="0.25"/>
    <row r="141340" ht="15" customHeight="1" x14ac:dyDescent="0.25"/>
    <row r="141341" ht="15" customHeight="1" x14ac:dyDescent="0.25"/>
    <row r="141342" ht="15" customHeight="1" x14ac:dyDescent="0.25"/>
    <row r="141343" ht="15" customHeight="1" x14ac:dyDescent="0.25"/>
    <row r="141344" ht="15" customHeight="1" x14ac:dyDescent="0.25"/>
    <row r="141345" ht="15" customHeight="1" x14ac:dyDescent="0.25"/>
    <row r="141346" ht="15" customHeight="1" x14ac:dyDescent="0.25"/>
    <row r="141347" ht="15" customHeight="1" x14ac:dyDescent="0.25"/>
    <row r="141348" ht="15" customHeight="1" x14ac:dyDescent="0.25"/>
    <row r="141349" ht="15" customHeight="1" x14ac:dyDescent="0.25"/>
    <row r="141350" ht="15" customHeight="1" x14ac:dyDescent="0.25"/>
    <row r="141351" ht="15" customHeight="1" x14ac:dyDescent="0.25"/>
    <row r="141352" ht="15" customHeight="1" x14ac:dyDescent="0.25"/>
    <row r="141353" ht="15" customHeight="1" x14ac:dyDescent="0.25"/>
    <row r="141354" ht="15" customHeight="1" x14ac:dyDescent="0.25"/>
    <row r="141355" ht="15" customHeight="1" x14ac:dyDescent="0.25"/>
    <row r="141356" ht="15" customHeight="1" x14ac:dyDescent="0.25"/>
    <row r="141357" ht="15" customHeight="1" x14ac:dyDescent="0.25"/>
    <row r="141358" ht="15" customHeight="1" x14ac:dyDescent="0.25"/>
    <row r="141359" ht="15" customHeight="1" x14ac:dyDescent="0.25"/>
    <row r="141360" ht="15" customHeight="1" x14ac:dyDescent="0.25"/>
    <row r="141361" ht="15" customHeight="1" x14ac:dyDescent="0.25"/>
    <row r="141362" ht="15" customHeight="1" x14ac:dyDescent="0.25"/>
    <row r="141363" ht="15" customHeight="1" x14ac:dyDescent="0.25"/>
    <row r="141364" ht="15" customHeight="1" x14ac:dyDescent="0.25"/>
    <row r="141365" ht="15" customHeight="1" x14ac:dyDescent="0.25"/>
    <row r="141366" ht="15" customHeight="1" x14ac:dyDescent="0.25"/>
    <row r="141367" ht="15" customHeight="1" x14ac:dyDescent="0.25"/>
    <row r="141368" ht="15" customHeight="1" x14ac:dyDescent="0.25"/>
    <row r="141369" ht="15" customHeight="1" x14ac:dyDescent="0.25"/>
    <row r="141370" ht="15" customHeight="1" x14ac:dyDescent="0.25"/>
    <row r="141371" ht="15" customHeight="1" x14ac:dyDescent="0.25"/>
    <row r="141372" ht="15" customHeight="1" x14ac:dyDescent="0.25"/>
    <row r="141373" ht="15" customHeight="1" x14ac:dyDescent="0.25"/>
    <row r="141374" ht="15" customHeight="1" x14ac:dyDescent="0.25"/>
    <row r="141375" ht="15" customHeight="1" x14ac:dyDescent="0.25"/>
    <row r="141376" ht="15" customHeight="1" x14ac:dyDescent="0.25"/>
    <row r="141377" ht="15" customHeight="1" x14ac:dyDescent="0.25"/>
    <row r="141378" ht="15" customHeight="1" x14ac:dyDescent="0.25"/>
    <row r="141379" ht="15" customHeight="1" x14ac:dyDescent="0.25"/>
    <row r="141380" ht="15" customHeight="1" x14ac:dyDescent="0.25"/>
    <row r="141381" ht="15" customHeight="1" x14ac:dyDescent="0.25"/>
    <row r="141382" ht="15" customHeight="1" x14ac:dyDescent="0.25"/>
    <row r="141383" ht="15" customHeight="1" x14ac:dyDescent="0.25"/>
    <row r="141384" ht="15" customHeight="1" x14ac:dyDescent="0.25"/>
    <row r="141385" ht="15" customHeight="1" x14ac:dyDescent="0.25"/>
    <row r="141386" ht="15" customHeight="1" x14ac:dyDescent="0.25"/>
    <row r="141387" ht="15" customHeight="1" x14ac:dyDescent="0.25"/>
    <row r="141388" ht="15" customHeight="1" x14ac:dyDescent="0.25"/>
    <row r="141389" ht="15" customHeight="1" x14ac:dyDescent="0.25"/>
    <row r="141390" ht="15" customHeight="1" x14ac:dyDescent="0.25"/>
    <row r="141391" ht="15" customHeight="1" x14ac:dyDescent="0.25"/>
    <row r="141392" ht="15" customHeight="1" x14ac:dyDescent="0.25"/>
    <row r="141393" ht="15" customHeight="1" x14ac:dyDescent="0.25"/>
    <row r="141394" ht="15" customHeight="1" x14ac:dyDescent="0.25"/>
    <row r="141395" ht="15" customHeight="1" x14ac:dyDescent="0.25"/>
    <row r="141396" ht="15" customHeight="1" x14ac:dyDescent="0.25"/>
    <row r="141397" ht="15" customHeight="1" x14ac:dyDescent="0.25"/>
    <row r="141398" ht="15" customHeight="1" x14ac:dyDescent="0.25"/>
    <row r="141399" ht="15" customHeight="1" x14ac:dyDescent="0.25"/>
    <row r="141400" ht="15" customHeight="1" x14ac:dyDescent="0.25"/>
    <row r="141401" ht="15" customHeight="1" x14ac:dyDescent="0.25"/>
    <row r="141402" ht="15" customHeight="1" x14ac:dyDescent="0.25"/>
    <row r="141403" ht="15" customHeight="1" x14ac:dyDescent="0.25"/>
    <row r="141404" ht="15" customHeight="1" x14ac:dyDescent="0.25"/>
    <row r="141405" ht="15" customHeight="1" x14ac:dyDescent="0.25"/>
    <row r="141406" ht="15" customHeight="1" x14ac:dyDescent="0.25"/>
    <row r="141407" ht="15" customHeight="1" x14ac:dyDescent="0.25"/>
    <row r="141408" ht="15" customHeight="1" x14ac:dyDescent="0.25"/>
    <row r="141409" ht="15" customHeight="1" x14ac:dyDescent="0.25"/>
    <row r="141410" ht="15" customHeight="1" x14ac:dyDescent="0.25"/>
    <row r="141411" ht="15" customHeight="1" x14ac:dyDescent="0.25"/>
    <row r="141412" ht="15" customHeight="1" x14ac:dyDescent="0.25"/>
    <row r="141413" ht="15" customHeight="1" x14ac:dyDescent="0.25"/>
    <row r="141414" ht="15" customHeight="1" x14ac:dyDescent="0.25"/>
    <row r="141415" ht="15" customHeight="1" x14ac:dyDescent="0.25"/>
    <row r="141416" ht="15" customHeight="1" x14ac:dyDescent="0.25"/>
    <row r="141417" ht="15" customHeight="1" x14ac:dyDescent="0.25"/>
    <row r="141418" ht="15" customHeight="1" x14ac:dyDescent="0.25"/>
    <row r="141419" ht="15" customHeight="1" x14ac:dyDescent="0.25"/>
    <row r="141420" ht="15" customHeight="1" x14ac:dyDescent="0.25"/>
    <row r="141421" ht="15" customHeight="1" x14ac:dyDescent="0.25"/>
    <row r="141422" ht="15" customHeight="1" x14ac:dyDescent="0.25"/>
    <row r="141423" ht="15" customHeight="1" x14ac:dyDescent="0.25"/>
    <row r="141424" ht="15" customHeight="1" x14ac:dyDescent="0.25"/>
    <row r="141425" ht="15" customHeight="1" x14ac:dyDescent="0.25"/>
    <row r="141426" ht="15" customHeight="1" x14ac:dyDescent="0.25"/>
    <row r="141427" ht="15" customHeight="1" x14ac:dyDescent="0.25"/>
    <row r="141428" ht="15" customHeight="1" x14ac:dyDescent="0.25"/>
    <row r="141429" ht="15" customHeight="1" x14ac:dyDescent="0.25"/>
    <row r="141430" ht="15" customHeight="1" x14ac:dyDescent="0.25"/>
    <row r="141431" ht="15" customHeight="1" x14ac:dyDescent="0.25"/>
    <row r="141432" ht="15" customHeight="1" x14ac:dyDescent="0.25"/>
    <row r="141433" ht="15" customHeight="1" x14ac:dyDescent="0.25"/>
    <row r="141434" ht="15" customHeight="1" x14ac:dyDescent="0.25"/>
    <row r="141435" ht="15" customHeight="1" x14ac:dyDescent="0.25"/>
    <row r="141436" ht="15" customHeight="1" x14ac:dyDescent="0.25"/>
    <row r="141437" ht="15" customHeight="1" x14ac:dyDescent="0.25"/>
    <row r="141438" ht="15" customHeight="1" x14ac:dyDescent="0.25"/>
    <row r="141439" ht="15" customHeight="1" x14ac:dyDescent="0.25"/>
    <row r="141440" ht="15" customHeight="1" x14ac:dyDescent="0.25"/>
    <row r="141441" ht="15" customHeight="1" x14ac:dyDescent="0.25"/>
    <row r="141442" ht="15" customHeight="1" x14ac:dyDescent="0.25"/>
    <row r="141443" ht="15" customHeight="1" x14ac:dyDescent="0.25"/>
    <row r="141444" ht="15" customHeight="1" x14ac:dyDescent="0.25"/>
    <row r="141445" ht="15" customHeight="1" x14ac:dyDescent="0.25"/>
    <row r="141446" ht="15" customHeight="1" x14ac:dyDescent="0.25"/>
    <row r="141447" ht="15" customHeight="1" x14ac:dyDescent="0.25"/>
    <row r="141448" ht="15" customHeight="1" x14ac:dyDescent="0.25"/>
    <row r="141449" ht="15" customHeight="1" x14ac:dyDescent="0.25"/>
    <row r="141450" ht="15" customHeight="1" x14ac:dyDescent="0.25"/>
    <row r="141451" ht="15" customHeight="1" x14ac:dyDescent="0.25"/>
    <row r="141452" ht="15" customHeight="1" x14ac:dyDescent="0.25"/>
    <row r="141453" ht="15" customHeight="1" x14ac:dyDescent="0.25"/>
    <row r="141454" ht="15" customHeight="1" x14ac:dyDescent="0.25"/>
    <row r="141455" ht="15" customHeight="1" x14ac:dyDescent="0.25"/>
    <row r="141456" ht="15" customHeight="1" x14ac:dyDescent="0.25"/>
    <row r="141457" ht="15" customHeight="1" x14ac:dyDescent="0.25"/>
    <row r="141458" ht="15" customHeight="1" x14ac:dyDescent="0.25"/>
    <row r="141459" ht="15" customHeight="1" x14ac:dyDescent="0.25"/>
    <row r="141460" ht="15" customHeight="1" x14ac:dyDescent="0.25"/>
    <row r="141461" ht="15" customHeight="1" x14ac:dyDescent="0.25"/>
    <row r="141462" ht="15" customHeight="1" x14ac:dyDescent="0.25"/>
    <row r="141463" ht="15" customHeight="1" x14ac:dyDescent="0.25"/>
    <row r="141464" ht="15" customHeight="1" x14ac:dyDescent="0.25"/>
    <row r="141465" ht="15" customHeight="1" x14ac:dyDescent="0.25"/>
    <row r="141466" ht="15" customHeight="1" x14ac:dyDescent="0.25"/>
    <row r="141467" ht="15" customHeight="1" x14ac:dyDescent="0.25"/>
    <row r="141468" ht="15" customHeight="1" x14ac:dyDescent="0.25"/>
    <row r="141469" ht="15" customHeight="1" x14ac:dyDescent="0.25"/>
    <row r="141470" ht="15" customHeight="1" x14ac:dyDescent="0.25"/>
    <row r="141471" ht="15" customHeight="1" x14ac:dyDescent="0.25"/>
    <row r="141472" ht="15" customHeight="1" x14ac:dyDescent="0.25"/>
    <row r="141473" ht="15" customHeight="1" x14ac:dyDescent="0.25"/>
    <row r="141474" ht="15" customHeight="1" x14ac:dyDescent="0.25"/>
    <row r="141475" ht="15" customHeight="1" x14ac:dyDescent="0.25"/>
    <row r="141476" ht="15" customHeight="1" x14ac:dyDescent="0.25"/>
    <row r="141477" ht="15" customHeight="1" x14ac:dyDescent="0.25"/>
    <row r="141478" ht="15" customHeight="1" x14ac:dyDescent="0.25"/>
    <row r="141479" ht="15" customHeight="1" x14ac:dyDescent="0.25"/>
    <row r="141480" ht="15" customHeight="1" x14ac:dyDescent="0.25"/>
    <row r="141481" ht="15" customHeight="1" x14ac:dyDescent="0.25"/>
    <row r="141482" ht="15" customHeight="1" x14ac:dyDescent="0.25"/>
    <row r="141483" ht="15" customHeight="1" x14ac:dyDescent="0.25"/>
    <row r="141484" ht="15" customHeight="1" x14ac:dyDescent="0.25"/>
    <row r="141485" ht="15" customHeight="1" x14ac:dyDescent="0.25"/>
    <row r="141486" ht="15" customHeight="1" x14ac:dyDescent="0.25"/>
    <row r="141487" ht="15" customHeight="1" x14ac:dyDescent="0.25"/>
    <row r="141488" ht="15" customHeight="1" x14ac:dyDescent="0.25"/>
    <row r="141489" ht="15" customHeight="1" x14ac:dyDescent="0.25"/>
    <row r="141490" ht="15" customHeight="1" x14ac:dyDescent="0.25"/>
    <row r="141491" ht="15" customHeight="1" x14ac:dyDescent="0.25"/>
    <row r="141492" ht="15" customHeight="1" x14ac:dyDescent="0.25"/>
    <row r="141493" ht="15" customHeight="1" x14ac:dyDescent="0.25"/>
    <row r="141494" ht="15" customHeight="1" x14ac:dyDescent="0.25"/>
    <row r="141495" ht="15" customHeight="1" x14ac:dyDescent="0.25"/>
    <row r="141496" ht="15" customHeight="1" x14ac:dyDescent="0.25"/>
    <row r="141497" ht="15" customHeight="1" x14ac:dyDescent="0.25"/>
    <row r="141498" ht="15" customHeight="1" x14ac:dyDescent="0.25"/>
    <row r="141499" ht="15" customHeight="1" x14ac:dyDescent="0.25"/>
    <row r="141500" ht="15" customHeight="1" x14ac:dyDescent="0.25"/>
    <row r="141501" ht="15" customHeight="1" x14ac:dyDescent="0.25"/>
    <row r="141502" ht="15" customHeight="1" x14ac:dyDescent="0.25"/>
    <row r="141503" ht="15" customHeight="1" x14ac:dyDescent="0.25"/>
    <row r="141504" ht="15" customHeight="1" x14ac:dyDescent="0.25"/>
    <row r="141505" ht="15" customHeight="1" x14ac:dyDescent="0.25"/>
    <row r="141506" ht="15" customHeight="1" x14ac:dyDescent="0.25"/>
    <row r="141507" ht="15" customHeight="1" x14ac:dyDescent="0.25"/>
    <row r="141508" ht="15" customHeight="1" x14ac:dyDescent="0.25"/>
    <row r="141509" ht="15" customHeight="1" x14ac:dyDescent="0.25"/>
    <row r="141510" ht="15" customHeight="1" x14ac:dyDescent="0.25"/>
    <row r="141511" ht="15" customHeight="1" x14ac:dyDescent="0.25"/>
    <row r="141512" ht="15" customHeight="1" x14ac:dyDescent="0.25"/>
    <row r="141513" ht="15" customHeight="1" x14ac:dyDescent="0.25"/>
    <row r="141514" ht="15" customHeight="1" x14ac:dyDescent="0.25"/>
    <row r="141515" ht="15" customHeight="1" x14ac:dyDescent="0.25"/>
    <row r="141516" ht="15" customHeight="1" x14ac:dyDescent="0.25"/>
    <row r="141517" ht="15" customHeight="1" x14ac:dyDescent="0.25"/>
    <row r="141518" ht="15" customHeight="1" x14ac:dyDescent="0.25"/>
    <row r="141519" ht="15" customHeight="1" x14ac:dyDescent="0.25"/>
    <row r="141520" ht="15" customHeight="1" x14ac:dyDescent="0.25"/>
    <row r="141521" ht="15" customHeight="1" x14ac:dyDescent="0.25"/>
    <row r="141522" ht="15" customHeight="1" x14ac:dyDescent="0.25"/>
    <row r="141523" ht="15" customHeight="1" x14ac:dyDescent="0.25"/>
    <row r="141524" ht="15" customHeight="1" x14ac:dyDescent="0.25"/>
    <row r="141525" ht="15" customHeight="1" x14ac:dyDescent="0.25"/>
    <row r="141526" ht="15" customHeight="1" x14ac:dyDescent="0.25"/>
    <row r="141527" ht="15" customHeight="1" x14ac:dyDescent="0.25"/>
    <row r="141528" ht="15" customHeight="1" x14ac:dyDescent="0.25"/>
    <row r="141529" ht="15" customHeight="1" x14ac:dyDescent="0.25"/>
    <row r="141530" ht="15" customHeight="1" x14ac:dyDescent="0.25"/>
    <row r="141531" ht="15" customHeight="1" x14ac:dyDescent="0.25"/>
    <row r="141532" ht="15" customHeight="1" x14ac:dyDescent="0.25"/>
    <row r="141533" ht="15" customHeight="1" x14ac:dyDescent="0.25"/>
    <row r="141534" ht="15" customHeight="1" x14ac:dyDescent="0.25"/>
    <row r="141535" ht="15" customHeight="1" x14ac:dyDescent="0.25"/>
    <row r="141536" ht="15" customHeight="1" x14ac:dyDescent="0.25"/>
    <row r="141537" ht="15" customHeight="1" x14ac:dyDescent="0.25"/>
    <row r="141538" ht="15" customHeight="1" x14ac:dyDescent="0.25"/>
    <row r="141539" ht="15" customHeight="1" x14ac:dyDescent="0.25"/>
    <row r="141540" ht="15" customHeight="1" x14ac:dyDescent="0.25"/>
    <row r="141541" ht="15" customHeight="1" x14ac:dyDescent="0.25"/>
    <row r="141542" ht="15" customHeight="1" x14ac:dyDescent="0.25"/>
    <row r="141543" ht="15" customHeight="1" x14ac:dyDescent="0.25"/>
    <row r="141544" ht="15" customHeight="1" x14ac:dyDescent="0.25"/>
    <row r="141545" ht="15" customHeight="1" x14ac:dyDescent="0.25"/>
    <row r="141546" ht="15" customHeight="1" x14ac:dyDescent="0.25"/>
    <row r="141547" ht="15" customHeight="1" x14ac:dyDescent="0.25"/>
    <row r="141548" ht="15" customHeight="1" x14ac:dyDescent="0.25"/>
    <row r="141549" ht="15" customHeight="1" x14ac:dyDescent="0.25"/>
    <row r="141550" ht="15" customHeight="1" x14ac:dyDescent="0.25"/>
    <row r="141551" ht="15" customHeight="1" x14ac:dyDescent="0.25"/>
    <row r="141552" ht="15" customHeight="1" x14ac:dyDescent="0.25"/>
    <row r="141553" ht="15" customHeight="1" x14ac:dyDescent="0.25"/>
    <row r="141554" ht="15" customHeight="1" x14ac:dyDescent="0.25"/>
    <row r="141555" ht="15" customHeight="1" x14ac:dyDescent="0.25"/>
    <row r="141556" ht="15" customHeight="1" x14ac:dyDescent="0.25"/>
    <row r="141557" ht="15" customHeight="1" x14ac:dyDescent="0.25"/>
    <row r="141558" ht="15" customHeight="1" x14ac:dyDescent="0.25"/>
    <row r="141559" ht="15" customHeight="1" x14ac:dyDescent="0.25"/>
    <row r="141560" ht="15" customHeight="1" x14ac:dyDescent="0.25"/>
    <row r="141561" ht="15" customHeight="1" x14ac:dyDescent="0.25"/>
    <row r="141562" ht="15" customHeight="1" x14ac:dyDescent="0.25"/>
    <row r="141563" ht="15" customHeight="1" x14ac:dyDescent="0.25"/>
    <row r="141564" ht="15" customHeight="1" x14ac:dyDescent="0.25"/>
    <row r="141565" ht="15" customHeight="1" x14ac:dyDescent="0.25"/>
    <row r="141566" ht="15" customHeight="1" x14ac:dyDescent="0.25"/>
    <row r="141567" ht="15" customHeight="1" x14ac:dyDescent="0.25"/>
    <row r="141568" ht="15" customHeight="1" x14ac:dyDescent="0.25"/>
    <row r="141569" ht="15" customHeight="1" x14ac:dyDescent="0.25"/>
    <row r="141570" ht="15" customHeight="1" x14ac:dyDescent="0.25"/>
    <row r="141571" ht="15" customHeight="1" x14ac:dyDescent="0.25"/>
    <row r="141572" ht="15" customHeight="1" x14ac:dyDescent="0.25"/>
    <row r="141573" ht="15" customHeight="1" x14ac:dyDescent="0.25"/>
    <row r="141574" ht="15" customHeight="1" x14ac:dyDescent="0.25"/>
    <row r="141575" ht="15" customHeight="1" x14ac:dyDescent="0.25"/>
    <row r="141576" ht="15" customHeight="1" x14ac:dyDescent="0.25"/>
    <row r="141577" ht="15" customHeight="1" x14ac:dyDescent="0.25"/>
    <row r="141578" ht="15" customHeight="1" x14ac:dyDescent="0.25"/>
    <row r="141579" ht="15" customHeight="1" x14ac:dyDescent="0.25"/>
    <row r="141580" ht="15" customHeight="1" x14ac:dyDescent="0.25"/>
    <row r="141581" ht="15" customHeight="1" x14ac:dyDescent="0.25"/>
    <row r="141582" ht="15" customHeight="1" x14ac:dyDescent="0.25"/>
    <row r="141583" ht="15" customHeight="1" x14ac:dyDescent="0.25"/>
    <row r="141584" ht="15" customHeight="1" x14ac:dyDescent="0.25"/>
    <row r="141585" ht="15" customHeight="1" x14ac:dyDescent="0.25"/>
    <row r="141586" ht="15" customHeight="1" x14ac:dyDescent="0.25"/>
    <row r="141587" ht="15" customHeight="1" x14ac:dyDescent="0.25"/>
    <row r="141588" ht="15" customHeight="1" x14ac:dyDescent="0.25"/>
    <row r="141589" ht="15" customHeight="1" x14ac:dyDescent="0.25"/>
    <row r="141590" ht="15" customHeight="1" x14ac:dyDescent="0.25"/>
    <row r="141591" ht="15" customHeight="1" x14ac:dyDescent="0.25"/>
    <row r="141592" ht="15" customHeight="1" x14ac:dyDescent="0.25"/>
    <row r="141593" ht="15" customHeight="1" x14ac:dyDescent="0.25"/>
    <row r="141594" ht="15" customHeight="1" x14ac:dyDescent="0.25"/>
    <row r="141595" ht="15" customHeight="1" x14ac:dyDescent="0.25"/>
    <row r="141596" ht="15" customHeight="1" x14ac:dyDescent="0.25"/>
    <row r="141597" ht="15" customHeight="1" x14ac:dyDescent="0.25"/>
    <row r="141598" ht="15" customHeight="1" x14ac:dyDescent="0.25"/>
    <row r="141599" ht="15" customHeight="1" x14ac:dyDescent="0.25"/>
    <row r="141600" ht="15" customHeight="1" x14ac:dyDescent="0.25"/>
    <row r="141601" ht="15" customHeight="1" x14ac:dyDescent="0.25"/>
    <row r="141602" ht="15" customHeight="1" x14ac:dyDescent="0.25"/>
    <row r="141603" ht="15" customHeight="1" x14ac:dyDescent="0.25"/>
    <row r="141604" ht="15" customHeight="1" x14ac:dyDescent="0.25"/>
    <row r="141605" ht="15" customHeight="1" x14ac:dyDescent="0.25"/>
    <row r="141606" ht="15" customHeight="1" x14ac:dyDescent="0.25"/>
    <row r="141607" ht="15" customHeight="1" x14ac:dyDescent="0.25"/>
    <row r="141608" ht="15" customHeight="1" x14ac:dyDescent="0.25"/>
    <row r="141609" ht="15" customHeight="1" x14ac:dyDescent="0.25"/>
    <row r="141610" ht="15" customHeight="1" x14ac:dyDescent="0.25"/>
    <row r="141611" ht="15" customHeight="1" x14ac:dyDescent="0.25"/>
    <row r="141612" ht="15" customHeight="1" x14ac:dyDescent="0.25"/>
    <row r="141613" ht="15" customHeight="1" x14ac:dyDescent="0.25"/>
    <row r="141614" ht="15" customHeight="1" x14ac:dyDescent="0.25"/>
    <row r="141615" ht="15" customHeight="1" x14ac:dyDescent="0.25"/>
    <row r="141616" ht="15" customHeight="1" x14ac:dyDescent="0.25"/>
    <row r="141617" ht="15" customHeight="1" x14ac:dyDescent="0.25"/>
    <row r="141618" ht="15" customHeight="1" x14ac:dyDescent="0.25"/>
    <row r="141619" ht="15" customHeight="1" x14ac:dyDescent="0.25"/>
    <row r="141620" ht="15" customHeight="1" x14ac:dyDescent="0.25"/>
    <row r="141621" ht="15" customHeight="1" x14ac:dyDescent="0.25"/>
    <row r="141622" ht="15" customHeight="1" x14ac:dyDescent="0.25"/>
    <row r="141623" ht="15" customHeight="1" x14ac:dyDescent="0.25"/>
    <row r="141624" ht="15" customHeight="1" x14ac:dyDescent="0.25"/>
    <row r="141625" ht="15" customHeight="1" x14ac:dyDescent="0.25"/>
    <row r="141626" ht="15" customHeight="1" x14ac:dyDescent="0.25"/>
    <row r="141627" ht="15" customHeight="1" x14ac:dyDescent="0.25"/>
    <row r="141628" ht="15" customHeight="1" x14ac:dyDescent="0.25"/>
    <row r="141629" ht="15" customHeight="1" x14ac:dyDescent="0.25"/>
    <row r="141630" ht="15" customHeight="1" x14ac:dyDescent="0.25"/>
    <row r="141631" ht="15" customHeight="1" x14ac:dyDescent="0.25"/>
    <row r="141632" ht="15" customHeight="1" x14ac:dyDescent="0.25"/>
    <row r="141633" ht="15" customHeight="1" x14ac:dyDescent="0.25"/>
    <row r="141634" ht="15" customHeight="1" x14ac:dyDescent="0.25"/>
    <row r="141635" ht="15" customHeight="1" x14ac:dyDescent="0.25"/>
    <row r="141636" ht="15" customHeight="1" x14ac:dyDescent="0.25"/>
    <row r="141637" ht="15" customHeight="1" x14ac:dyDescent="0.25"/>
    <row r="141638" ht="15" customHeight="1" x14ac:dyDescent="0.25"/>
    <row r="141639" ht="15" customHeight="1" x14ac:dyDescent="0.25"/>
    <row r="141640" ht="15" customHeight="1" x14ac:dyDescent="0.25"/>
    <row r="141641" ht="15" customHeight="1" x14ac:dyDescent="0.25"/>
    <row r="141642" ht="15" customHeight="1" x14ac:dyDescent="0.25"/>
    <row r="141643" ht="15" customHeight="1" x14ac:dyDescent="0.25"/>
    <row r="141644" ht="15" customHeight="1" x14ac:dyDescent="0.25"/>
    <row r="141645" ht="15" customHeight="1" x14ac:dyDescent="0.25"/>
    <row r="141646" ht="15" customHeight="1" x14ac:dyDescent="0.25"/>
    <row r="141647" ht="15" customHeight="1" x14ac:dyDescent="0.25"/>
    <row r="141648" ht="15" customHeight="1" x14ac:dyDescent="0.25"/>
    <row r="141649" ht="15" customHeight="1" x14ac:dyDescent="0.25"/>
    <row r="141650" ht="15" customHeight="1" x14ac:dyDescent="0.25"/>
    <row r="141651" ht="15" customHeight="1" x14ac:dyDescent="0.25"/>
    <row r="141652" ht="15" customHeight="1" x14ac:dyDescent="0.25"/>
    <row r="141653" ht="15" customHeight="1" x14ac:dyDescent="0.25"/>
    <row r="141654" ht="15" customHeight="1" x14ac:dyDescent="0.25"/>
    <row r="141655" ht="15" customHeight="1" x14ac:dyDescent="0.25"/>
    <row r="141656" ht="15" customHeight="1" x14ac:dyDescent="0.25"/>
    <row r="141657" ht="15" customHeight="1" x14ac:dyDescent="0.25"/>
    <row r="141658" ht="15" customHeight="1" x14ac:dyDescent="0.25"/>
    <row r="141659" ht="15" customHeight="1" x14ac:dyDescent="0.25"/>
    <row r="141660" ht="15" customHeight="1" x14ac:dyDescent="0.25"/>
    <row r="141661" ht="15" customHeight="1" x14ac:dyDescent="0.25"/>
    <row r="141662" ht="15" customHeight="1" x14ac:dyDescent="0.25"/>
    <row r="141663" ht="15" customHeight="1" x14ac:dyDescent="0.25"/>
    <row r="141664" ht="15" customHeight="1" x14ac:dyDescent="0.25"/>
    <row r="141665" ht="15" customHeight="1" x14ac:dyDescent="0.25"/>
    <row r="141666" ht="15" customHeight="1" x14ac:dyDescent="0.25"/>
    <row r="141667" ht="15" customHeight="1" x14ac:dyDescent="0.25"/>
    <row r="141668" ht="15" customHeight="1" x14ac:dyDescent="0.25"/>
    <row r="141669" ht="15" customHeight="1" x14ac:dyDescent="0.25"/>
    <row r="141670" ht="15" customHeight="1" x14ac:dyDescent="0.25"/>
    <row r="141671" ht="15" customHeight="1" x14ac:dyDescent="0.25"/>
    <row r="141672" ht="15" customHeight="1" x14ac:dyDescent="0.25"/>
    <row r="141673" ht="15" customHeight="1" x14ac:dyDescent="0.25"/>
    <row r="141674" ht="15" customHeight="1" x14ac:dyDescent="0.25"/>
    <row r="141675" ht="15" customHeight="1" x14ac:dyDescent="0.25"/>
    <row r="141676" ht="15" customHeight="1" x14ac:dyDescent="0.25"/>
    <row r="141677" ht="15" customHeight="1" x14ac:dyDescent="0.25"/>
    <row r="141678" ht="15" customHeight="1" x14ac:dyDescent="0.25"/>
    <row r="141679" ht="15" customHeight="1" x14ac:dyDescent="0.25"/>
    <row r="141680" ht="15" customHeight="1" x14ac:dyDescent="0.25"/>
    <row r="141681" ht="15" customHeight="1" x14ac:dyDescent="0.25"/>
    <row r="141682" ht="15" customHeight="1" x14ac:dyDescent="0.25"/>
    <row r="141683" ht="15" customHeight="1" x14ac:dyDescent="0.25"/>
    <row r="141684" ht="15" customHeight="1" x14ac:dyDescent="0.25"/>
    <row r="141685" ht="15" customHeight="1" x14ac:dyDescent="0.25"/>
    <row r="141686" ht="15" customHeight="1" x14ac:dyDescent="0.25"/>
    <row r="141687" ht="15" customHeight="1" x14ac:dyDescent="0.25"/>
    <row r="141688" ht="15" customHeight="1" x14ac:dyDescent="0.25"/>
    <row r="141689" ht="15" customHeight="1" x14ac:dyDescent="0.25"/>
    <row r="141690" ht="15" customHeight="1" x14ac:dyDescent="0.25"/>
    <row r="141691" ht="15" customHeight="1" x14ac:dyDescent="0.25"/>
    <row r="141692" ht="15" customHeight="1" x14ac:dyDescent="0.25"/>
    <row r="141693" ht="15" customHeight="1" x14ac:dyDescent="0.25"/>
    <row r="141694" ht="15" customHeight="1" x14ac:dyDescent="0.25"/>
    <row r="141695" ht="15" customHeight="1" x14ac:dyDescent="0.25"/>
    <row r="141696" ht="15" customHeight="1" x14ac:dyDescent="0.25"/>
    <row r="141697" ht="15" customHeight="1" x14ac:dyDescent="0.25"/>
    <row r="141698" ht="15" customHeight="1" x14ac:dyDescent="0.25"/>
    <row r="141699" ht="15" customHeight="1" x14ac:dyDescent="0.25"/>
    <row r="141700" ht="15" customHeight="1" x14ac:dyDescent="0.25"/>
    <row r="141701" ht="15" customHeight="1" x14ac:dyDescent="0.25"/>
    <row r="141702" ht="15" customHeight="1" x14ac:dyDescent="0.25"/>
    <row r="141703" ht="15" customHeight="1" x14ac:dyDescent="0.25"/>
    <row r="141704" ht="15" customHeight="1" x14ac:dyDescent="0.25"/>
    <row r="141705" ht="15" customHeight="1" x14ac:dyDescent="0.25"/>
    <row r="141706" ht="15" customHeight="1" x14ac:dyDescent="0.25"/>
    <row r="141707" ht="15" customHeight="1" x14ac:dyDescent="0.25"/>
    <row r="141708" ht="15" customHeight="1" x14ac:dyDescent="0.25"/>
    <row r="141709" ht="15" customHeight="1" x14ac:dyDescent="0.25"/>
    <row r="141710" ht="15" customHeight="1" x14ac:dyDescent="0.25"/>
    <row r="141711" ht="15" customHeight="1" x14ac:dyDescent="0.25"/>
    <row r="141712" ht="15" customHeight="1" x14ac:dyDescent="0.25"/>
    <row r="141713" ht="15" customHeight="1" x14ac:dyDescent="0.25"/>
    <row r="141714" ht="15" customHeight="1" x14ac:dyDescent="0.25"/>
    <row r="141715" ht="15" customHeight="1" x14ac:dyDescent="0.25"/>
    <row r="141716" ht="15" customHeight="1" x14ac:dyDescent="0.25"/>
    <row r="141717" ht="15" customHeight="1" x14ac:dyDescent="0.25"/>
    <row r="141718" ht="15" customHeight="1" x14ac:dyDescent="0.25"/>
    <row r="141719" ht="15" customHeight="1" x14ac:dyDescent="0.25"/>
    <row r="141720" ht="15" customHeight="1" x14ac:dyDescent="0.25"/>
    <row r="141721" ht="15" customHeight="1" x14ac:dyDescent="0.25"/>
    <row r="141722" ht="15" customHeight="1" x14ac:dyDescent="0.25"/>
    <row r="141723" ht="15" customHeight="1" x14ac:dyDescent="0.25"/>
    <row r="141724" ht="15" customHeight="1" x14ac:dyDescent="0.25"/>
    <row r="141725" ht="15" customHeight="1" x14ac:dyDescent="0.25"/>
    <row r="141726" ht="15" customHeight="1" x14ac:dyDescent="0.25"/>
    <row r="141727" ht="15" customHeight="1" x14ac:dyDescent="0.25"/>
    <row r="141728" ht="15" customHeight="1" x14ac:dyDescent="0.25"/>
    <row r="141729" ht="15" customHeight="1" x14ac:dyDescent="0.25"/>
    <row r="141730" ht="15" customHeight="1" x14ac:dyDescent="0.25"/>
    <row r="141731" ht="15" customHeight="1" x14ac:dyDescent="0.25"/>
    <row r="141732" ht="15" customHeight="1" x14ac:dyDescent="0.25"/>
    <row r="141733" ht="15" customHeight="1" x14ac:dyDescent="0.25"/>
    <row r="141734" ht="15" customHeight="1" x14ac:dyDescent="0.25"/>
    <row r="141735" ht="15" customHeight="1" x14ac:dyDescent="0.25"/>
    <row r="141736" ht="15" customHeight="1" x14ac:dyDescent="0.25"/>
    <row r="141737" ht="15" customHeight="1" x14ac:dyDescent="0.25"/>
    <row r="141738" ht="15" customHeight="1" x14ac:dyDescent="0.25"/>
    <row r="141739" ht="15" customHeight="1" x14ac:dyDescent="0.25"/>
    <row r="141740" ht="15" customHeight="1" x14ac:dyDescent="0.25"/>
    <row r="141741" ht="15" customHeight="1" x14ac:dyDescent="0.25"/>
    <row r="141742" ht="15" customHeight="1" x14ac:dyDescent="0.25"/>
    <row r="141743" ht="15" customHeight="1" x14ac:dyDescent="0.25"/>
    <row r="141744" ht="15" customHeight="1" x14ac:dyDescent="0.25"/>
    <row r="141745" ht="15" customHeight="1" x14ac:dyDescent="0.25"/>
    <row r="141746" ht="15" customHeight="1" x14ac:dyDescent="0.25"/>
    <row r="141747" ht="15" customHeight="1" x14ac:dyDescent="0.25"/>
    <row r="141748" ht="15" customHeight="1" x14ac:dyDescent="0.25"/>
    <row r="141749" ht="15" customHeight="1" x14ac:dyDescent="0.25"/>
    <row r="141750" ht="15" customHeight="1" x14ac:dyDescent="0.25"/>
    <row r="141751" ht="15" customHeight="1" x14ac:dyDescent="0.25"/>
    <row r="141752" ht="15" customHeight="1" x14ac:dyDescent="0.25"/>
    <row r="141753" ht="15" customHeight="1" x14ac:dyDescent="0.25"/>
    <row r="141754" ht="15" customHeight="1" x14ac:dyDescent="0.25"/>
    <row r="141755" ht="15" customHeight="1" x14ac:dyDescent="0.25"/>
    <row r="141756" ht="15" customHeight="1" x14ac:dyDescent="0.25"/>
    <row r="141757" ht="15" customHeight="1" x14ac:dyDescent="0.25"/>
    <row r="141758" ht="15" customHeight="1" x14ac:dyDescent="0.25"/>
    <row r="141759" ht="15" customHeight="1" x14ac:dyDescent="0.25"/>
    <row r="141760" ht="15" customHeight="1" x14ac:dyDescent="0.25"/>
    <row r="141761" ht="15" customHeight="1" x14ac:dyDescent="0.25"/>
    <row r="141762" ht="15" customHeight="1" x14ac:dyDescent="0.25"/>
    <row r="141763" ht="15" customHeight="1" x14ac:dyDescent="0.25"/>
    <row r="141764" ht="15" customHeight="1" x14ac:dyDescent="0.25"/>
    <row r="141765" ht="15" customHeight="1" x14ac:dyDescent="0.25"/>
    <row r="141766" ht="15" customHeight="1" x14ac:dyDescent="0.25"/>
    <row r="141767" ht="15" customHeight="1" x14ac:dyDescent="0.25"/>
    <row r="141768" ht="15" customHeight="1" x14ac:dyDescent="0.25"/>
    <row r="141769" ht="15" customHeight="1" x14ac:dyDescent="0.25"/>
    <row r="141770" ht="15" customHeight="1" x14ac:dyDescent="0.25"/>
    <row r="141771" ht="15" customHeight="1" x14ac:dyDescent="0.25"/>
    <row r="141772" ht="15" customHeight="1" x14ac:dyDescent="0.25"/>
    <row r="141773" ht="15" customHeight="1" x14ac:dyDescent="0.25"/>
    <row r="141774" ht="15" customHeight="1" x14ac:dyDescent="0.25"/>
    <row r="141775" ht="15" customHeight="1" x14ac:dyDescent="0.25"/>
    <row r="141776" ht="15" customHeight="1" x14ac:dyDescent="0.25"/>
    <row r="141777" ht="15" customHeight="1" x14ac:dyDescent="0.25"/>
    <row r="141778" ht="15" customHeight="1" x14ac:dyDescent="0.25"/>
    <row r="141779" ht="15" customHeight="1" x14ac:dyDescent="0.25"/>
    <row r="141780" ht="15" customHeight="1" x14ac:dyDescent="0.25"/>
    <row r="141781" ht="15" customHeight="1" x14ac:dyDescent="0.25"/>
    <row r="141782" ht="15" customHeight="1" x14ac:dyDescent="0.25"/>
    <row r="141783" ht="15" customHeight="1" x14ac:dyDescent="0.25"/>
    <row r="141784" ht="15" customHeight="1" x14ac:dyDescent="0.25"/>
    <row r="141785" ht="15" customHeight="1" x14ac:dyDescent="0.25"/>
    <row r="141786" ht="15" customHeight="1" x14ac:dyDescent="0.25"/>
    <row r="141787" ht="15" customHeight="1" x14ac:dyDescent="0.25"/>
    <row r="141788" ht="15" customHeight="1" x14ac:dyDescent="0.25"/>
    <row r="141789" ht="15" customHeight="1" x14ac:dyDescent="0.25"/>
    <row r="141790" ht="15" customHeight="1" x14ac:dyDescent="0.25"/>
    <row r="141791" ht="15" customHeight="1" x14ac:dyDescent="0.25"/>
    <row r="141792" ht="15" customHeight="1" x14ac:dyDescent="0.25"/>
    <row r="141793" ht="15" customHeight="1" x14ac:dyDescent="0.25"/>
    <row r="141794" ht="15" customHeight="1" x14ac:dyDescent="0.25"/>
    <row r="141795" ht="15" customHeight="1" x14ac:dyDescent="0.25"/>
    <row r="141796" ht="15" customHeight="1" x14ac:dyDescent="0.25"/>
    <row r="141797" ht="15" customHeight="1" x14ac:dyDescent="0.25"/>
    <row r="141798" ht="15" customHeight="1" x14ac:dyDescent="0.25"/>
    <row r="141799" ht="15" customHeight="1" x14ac:dyDescent="0.25"/>
    <row r="141800" ht="15" customHeight="1" x14ac:dyDescent="0.25"/>
    <row r="141801" ht="15" customHeight="1" x14ac:dyDescent="0.25"/>
    <row r="141802" ht="15" customHeight="1" x14ac:dyDescent="0.25"/>
    <row r="141803" ht="15" customHeight="1" x14ac:dyDescent="0.25"/>
    <row r="141804" ht="15" customHeight="1" x14ac:dyDescent="0.25"/>
    <row r="141805" ht="15" customHeight="1" x14ac:dyDescent="0.25"/>
    <row r="141806" ht="15" customHeight="1" x14ac:dyDescent="0.25"/>
    <row r="141807" ht="15" customHeight="1" x14ac:dyDescent="0.25"/>
    <row r="141808" ht="15" customHeight="1" x14ac:dyDescent="0.25"/>
    <row r="141809" ht="15" customHeight="1" x14ac:dyDescent="0.25"/>
    <row r="141810" ht="15" customHeight="1" x14ac:dyDescent="0.25"/>
    <row r="141811" ht="15" customHeight="1" x14ac:dyDescent="0.25"/>
    <row r="141812" ht="15" customHeight="1" x14ac:dyDescent="0.25"/>
    <row r="141813" ht="15" customHeight="1" x14ac:dyDescent="0.25"/>
    <row r="141814" ht="15" customHeight="1" x14ac:dyDescent="0.25"/>
    <row r="141815" ht="15" customHeight="1" x14ac:dyDescent="0.25"/>
    <row r="141816" ht="15" customHeight="1" x14ac:dyDescent="0.25"/>
    <row r="141817" ht="15" customHeight="1" x14ac:dyDescent="0.25"/>
    <row r="141818" ht="15" customHeight="1" x14ac:dyDescent="0.25"/>
    <row r="141819" ht="15" customHeight="1" x14ac:dyDescent="0.25"/>
    <row r="141820" ht="15" customHeight="1" x14ac:dyDescent="0.25"/>
    <row r="141821" ht="15" customHeight="1" x14ac:dyDescent="0.25"/>
    <row r="141822" ht="15" customHeight="1" x14ac:dyDescent="0.25"/>
    <row r="141823" ht="15" customHeight="1" x14ac:dyDescent="0.25"/>
    <row r="141824" ht="15" customHeight="1" x14ac:dyDescent="0.25"/>
    <row r="141825" ht="15" customHeight="1" x14ac:dyDescent="0.25"/>
    <row r="141826" ht="15" customHeight="1" x14ac:dyDescent="0.25"/>
    <row r="141827" ht="15" customHeight="1" x14ac:dyDescent="0.25"/>
    <row r="141828" ht="15" customHeight="1" x14ac:dyDescent="0.25"/>
    <row r="141829" ht="15" customHeight="1" x14ac:dyDescent="0.25"/>
    <row r="141830" ht="15" customHeight="1" x14ac:dyDescent="0.25"/>
    <row r="141831" ht="15" customHeight="1" x14ac:dyDescent="0.25"/>
    <row r="141832" ht="15" customHeight="1" x14ac:dyDescent="0.25"/>
    <row r="141833" ht="15" customHeight="1" x14ac:dyDescent="0.25"/>
    <row r="141834" ht="15" customHeight="1" x14ac:dyDescent="0.25"/>
    <row r="141835" ht="15" customHeight="1" x14ac:dyDescent="0.25"/>
    <row r="141836" ht="15" customHeight="1" x14ac:dyDescent="0.25"/>
    <row r="141837" ht="15" customHeight="1" x14ac:dyDescent="0.25"/>
    <row r="141838" ht="15" customHeight="1" x14ac:dyDescent="0.25"/>
    <row r="141839" ht="15" customHeight="1" x14ac:dyDescent="0.25"/>
    <row r="141840" ht="15" customHeight="1" x14ac:dyDescent="0.25"/>
    <row r="141841" ht="15" customHeight="1" x14ac:dyDescent="0.25"/>
    <row r="141842" ht="15" customHeight="1" x14ac:dyDescent="0.25"/>
    <row r="141843" ht="15" customHeight="1" x14ac:dyDescent="0.25"/>
    <row r="141844" ht="15" customHeight="1" x14ac:dyDescent="0.25"/>
    <row r="141845" ht="15" customHeight="1" x14ac:dyDescent="0.25"/>
    <row r="141846" ht="15" customHeight="1" x14ac:dyDescent="0.25"/>
    <row r="141847" ht="15" customHeight="1" x14ac:dyDescent="0.25"/>
    <row r="141848" ht="15" customHeight="1" x14ac:dyDescent="0.25"/>
    <row r="141849" ht="15" customHeight="1" x14ac:dyDescent="0.25"/>
    <row r="141850" ht="15" customHeight="1" x14ac:dyDescent="0.25"/>
    <row r="141851" ht="15" customHeight="1" x14ac:dyDescent="0.25"/>
    <row r="141852" ht="15" customHeight="1" x14ac:dyDescent="0.25"/>
    <row r="141853" ht="15" customHeight="1" x14ac:dyDescent="0.25"/>
    <row r="141854" ht="15" customHeight="1" x14ac:dyDescent="0.25"/>
    <row r="141855" ht="15" customHeight="1" x14ac:dyDescent="0.25"/>
    <row r="141856" ht="15" customHeight="1" x14ac:dyDescent="0.25"/>
    <row r="141857" ht="15" customHeight="1" x14ac:dyDescent="0.25"/>
    <row r="141858" ht="15" customHeight="1" x14ac:dyDescent="0.25"/>
    <row r="141859" ht="15" customHeight="1" x14ac:dyDescent="0.25"/>
    <row r="141860" ht="15" customHeight="1" x14ac:dyDescent="0.25"/>
    <row r="141861" ht="15" customHeight="1" x14ac:dyDescent="0.25"/>
    <row r="141862" ht="15" customHeight="1" x14ac:dyDescent="0.25"/>
    <row r="141863" ht="15" customHeight="1" x14ac:dyDescent="0.25"/>
    <row r="141864" ht="15" customHeight="1" x14ac:dyDescent="0.25"/>
    <row r="141865" ht="15" customHeight="1" x14ac:dyDescent="0.25"/>
    <row r="141866" ht="15" customHeight="1" x14ac:dyDescent="0.25"/>
    <row r="141867" ht="15" customHeight="1" x14ac:dyDescent="0.25"/>
    <row r="141868" ht="15" customHeight="1" x14ac:dyDescent="0.25"/>
    <row r="141869" ht="15" customHeight="1" x14ac:dyDescent="0.25"/>
    <row r="141870" ht="15" customHeight="1" x14ac:dyDescent="0.25"/>
    <row r="141871" ht="15" customHeight="1" x14ac:dyDescent="0.25"/>
    <row r="141872" ht="15" customHeight="1" x14ac:dyDescent="0.25"/>
    <row r="141873" ht="15" customHeight="1" x14ac:dyDescent="0.25"/>
    <row r="141874" ht="15" customHeight="1" x14ac:dyDescent="0.25"/>
    <row r="141875" ht="15" customHeight="1" x14ac:dyDescent="0.25"/>
    <row r="141876" ht="15" customHeight="1" x14ac:dyDescent="0.25"/>
    <row r="141877" ht="15" customHeight="1" x14ac:dyDescent="0.25"/>
    <row r="141878" ht="15" customHeight="1" x14ac:dyDescent="0.25"/>
    <row r="141879" ht="15" customHeight="1" x14ac:dyDescent="0.25"/>
    <row r="141880" ht="15" customHeight="1" x14ac:dyDescent="0.25"/>
    <row r="141881" ht="15" customHeight="1" x14ac:dyDescent="0.25"/>
    <row r="141882" ht="15" customHeight="1" x14ac:dyDescent="0.25"/>
    <row r="141883" ht="15" customHeight="1" x14ac:dyDescent="0.25"/>
    <row r="141884" ht="15" customHeight="1" x14ac:dyDescent="0.25"/>
    <row r="141885" ht="15" customHeight="1" x14ac:dyDescent="0.25"/>
    <row r="141886" ht="15" customHeight="1" x14ac:dyDescent="0.25"/>
    <row r="141887" ht="15" customHeight="1" x14ac:dyDescent="0.25"/>
    <row r="141888" ht="15" customHeight="1" x14ac:dyDescent="0.25"/>
    <row r="141889" ht="15" customHeight="1" x14ac:dyDescent="0.25"/>
    <row r="141890" ht="15" customHeight="1" x14ac:dyDescent="0.25"/>
    <row r="141891" ht="15" customHeight="1" x14ac:dyDescent="0.25"/>
    <row r="141892" ht="15" customHeight="1" x14ac:dyDescent="0.25"/>
    <row r="141893" ht="15" customHeight="1" x14ac:dyDescent="0.25"/>
    <row r="141894" ht="15" customHeight="1" x14ac:dyDescent="0.25"/>
    <row r="141895" ht="15" customHeight="1" x14ac:dyDescent="0.25"/>
    <row r="141896" ht="15" customHeight="1" x14ac:dyDescent="0.25"/>
    <row r="141897" ht="15" customHeight="1" x14ac:dyDescent="0.25"/>
    <row r="141898" ht="15" customHeight="1" x14ac:dyDescent="0.25"/>
    <row r="141899" ht="15" customHeight="1" x14ac:dyDescent="0.25"/>
    <row r="141900" ht="15" customHeight="1" x14ac:dyDescent="0.25"/>
    <row r="141901" ht="15" customHeight="1" x14ac:dyDescent="0.25"/>
    <row r="141902" ht="15" customHeight="1" x14ac:dyDescent="0.25"/>
    <row r="141903" ht="15" customHeight="1" x14ac:dyDescent="0.25"/>
    <row r="141904" ht="15" customHeight="1" x14ac:dyDescent="0.25"/>
    <row r="141905" ht="15" customHeight="1" x14ac:dyDescent="0.25"/>
    <row r="141906" ht="15" customHeight="1" x14ac:dyDescent="0.25"/>
    <row r="141907" ht="15" customHeight="1" x14ac:dyDescent="0.25"/>
    <row r="141908" ht="15" customHeight="1" x14ac:dyDescent="0.25"/>
    <row r="141909" ht="15" customHeight="1" x14ac:dyDescent="0.25"/>
    <row r="141910" ht="15" customHeight="1" x14ac:dyDescent="0.25"/>
    <row r="141911" ht="15" customHeight="1" x14ac:dyDescent="0.25"/>
    <row r="141912" ht="15" customHeight="1" x14ac:dyDescent="0.25"/>
    <row r="141913" ht="15" customHeight="1" x14ac:dyDescent="0.25"/>
    <row r="141914" ht="15" customHeight="1" x14ac:dyDescent="0.25"/>
    <row r="141915" ht="15" customHeight="1" x14ac:dyDescent="0.25"/>
    <row r="141916" ht="15" customHeight="1" x14ac:dyDescent="0.25"/>
    <row r="141917" ht="15" customHeight="1" x14ac:dyDescent="0.25"/>
    <row r="141918" ht="15" customHeight="1" x14ac:dyDescent="0.25"/>
    <row r="141919" ht="15" customHeight="1" x14ac:dyDescent="0.25"/>
    <row r="141920" ht="15" customHeight="1" x14ac:dyDescent="0.25"/>
    <row r="141921" ht="15" customHeight="1" x14ac:dyDescent="0.25"/>
    <row r="141922" ht="15" customHeight="1" x14ac:dyDescent="0.25"/>
    <row r="141923" ht="15" customHeight="1" x14ac:dyDescent="0.25"/>
    <row r="141924" ht="15" customHeight="1" x14ac:dyDescent="0.25"/>
    <row r="141925" ht="15" customHeight="1" x14ac:dyDescent="0.25"/>
    <row r="141926" ht="15" customHeight="1" x14ac:dyDescent="0.25"/>
    <row r="141927" ht="15" customHeight="1" x14ac:dyDescent="0.25"/>
    <row r="141928" ht="15" customHeight="1" x14ac:dyDescent="0.25"/>
    <row r="141929" ht="15" customHeight="1" x14ac:dyDescent="0.25"/>
    <row r="141930" ht="15" customHeight="1" x14ac:dyDescent="0.25"/>
    <row r="141931" ht="15" customHeight="1" x14ac:dyDescent="0.25"/>
    <row r="141932" ht="15" customHeight="1" x14ac:dyDescent="0.25"/>
    <row r="141933" ht="15" customHeight="1" x14ac:dyDescent="0.25"/>
    <row r="141934" ht="15" customHeight="1" x14ac:dyDescent="0.25"/>
    <row r="141935" ht="15" customHeight="1" x14ac:dyDescent="0.25"/>
    <row r="141936" ht="15" customHeight="1" x14ac:dyDescent="0.25"/>
    <row r="141937" ht="15" customHeight="1" x14ac:dyDescent="0.25"/>
    <row r="141938" ht="15" customHeight="1" x14ac:dyDescent="0.25"/>
    <row r="141939" ht="15" customHeight="1" x14ac:dyDescent="0.25"/>
    <row r="141940" ht="15" customHeight="1" x14ac:dyDescent="0.25"/>
    <row r="141941" ht="15" customHeight="1" x14ac:dyDescent="0.25"/>
    <row r="141942" ht="15" customHeight="1" x14ac:dyDescent="0.25"/>
    <row r="141943" ht="15" customHeight="1" x14ac:dyDescent="0.25"/>
    <row r="141944" ht="15" customHeight="1" x14ac:dyDescent="0.25"/>
    <row r="141945" ht="15" customHeight="1" x14ac:dyDescent="0.25"/>
    <row r="141946" ht="15" customHeight="1" x14ac:dyDescent="0.25"/>
    <row r="141947" ht="15" customHeight="1" x14ac:dyDescent="0.25"/>
    <row r="141948" ht="15" customHeight="1" x14ac:dyDescent="0.25"/>
    <row r="141949" ht="15" customHeight="1" x14ac:dyDescent="0.25"/>
    <row r="141950" ht="15" customHeight="1" x14ac:dyDescent="0.25"/>
    <row r="141951" ht="15" customHeight="1" x14ac:dyDescent="0.25"/>
    <row r="141952" ht="15" customHeight="1" x14ac:dyDescent="0.25"/>
    <row r="141953" ht="15" customHeight="1" x14ac:dyDescent="0.25"/>
    <row r="141954" ht="15" customHeight="1" x14ac:dyDescent="0.25"/>
    <row r="141955" ht="15" customHeight="1" x14ac:dyDescent="0.25"/>
    <row r="141956" ht="15" customHeight="1" x14ac:dyDescent="0.25"/>
    <row r="141957" ht="15" customHeight="1" x14ac:dyDescent="0.25"/>
    <row r="141958" ht="15" customHeight="1" x14ac:dyDescent="0.25"/>
    <row r="141959" ht="15" customHeight="1" x14ac:dyDescent="0.25"/>
    <row r="141960" ht="15" customHeight="1" x14ac:dyDescent="0.25"/>
    <row r="141961" ht="15" customHeight="1" x14ac:dyDescent="0.25"/>
    <row r="141962" ht="15" customHeight="1" x14ac:dyDescent="0.25"/>
    <row r="141963" ht="15" customHeight="1" x14ac:dyDescent="0.25"/>
    <row r="141964" ht="15" customHeight="1" x14ac:dyDescent="0.25"/>
    <row r="141965" ht="15" customHeight="1" x14ac:dyDescent="0.25"/>
    <row r="141966" ht="15" customHeight="1" x14ac:dyDescent="0.25"/>
    <row r="141967" ht="15" customHeight="1" x14ac:dyDescent="0.25"/>
    <row r="141968" ht="15" customHeight="1" x14ac:dyDescent="0.25"/>
    <row r="141969" ht="15" customHeight="1" x14ac:dyDescent="0.25"/>
    <row r="141970" ht="15" customHeight="1" x14ac:dyDescent="0.25"/>
    <row r="141971" ht="15" customHeight="1" x14ac:dyDescent="0.25"/>
    <row r="141972" ht="15" customHeight="1" x14ac:dyDescent="0.25"/>
    <row r="141973" ht="15" customHeight="1" x14ac:dyDescent="0.25"/>
    <row r="141974" ht="15" customHeight="1" x14ac:dyDescent="0.25"/>
    <row r="141975" ht="15" customHeight="1" x14ac:dyDescent="0.25"/>
    <row r="141976" ht="15" customHeight="1" x14ac:dyDescent="0.25"/>
    <row r="141977" ht="15" customHeight="1" x14ac:dyDescent="0.25"/>
    <row r="141978" ht="15" customHeight="1" x14ac:dyDescent="0.25"/>
    <row r="141979" ht="15" customHeight="1" x14ac:dyDescent="0.25"/>
    <row r="141980" ht="15" customHeight="1" x14ac:dyDescent="0.25"/>
    <row r="141981" ht="15" customHeight="1" x14ac:dyDescent="0.25"/>
    <row r="141982" ht="15" customHeight="1" x14ac:dyDescent="0.25"/>
    <row r="141983" ht="15" customHeight="1" x14ac:dyDescent="0.25"/>
    <row r="141984" ht="15" customHeight="1" x14ac:dyDescent="0.25"/>
    <row r="141985" ht="15" customHeight="1" x14ac:dyDescent="0.25"/>
    <row r="141986" ht="15" customHeight="1" x14ac:dyDescent="0.25"/>
    <row r="141987" ht="15" customHeight="1" x14ac:dyDescent="0.25"/>
    <row r="141988" ht="15" customHeight="1" x14ac:dyDescent="0.25"/>
    <row r="141989" ht="15" customHeight="1" x14ac:dyDescent="0.25"/>
    <row r="141990" ht="15" customHeight="1" x14ac:dyDescent="0.25"/>
    <row r="141991" ht="15" customHeight="1" x14ac:dyDescent="0.25"/>
    <row r="141992" ht="15" customHeight="1" x14ac:dyDescent="0.25"/>
    <row r="141993" ht="15" customHeight="1" x14ac:dyDescent="0.25"/>
    <row r="141994" ht="15" customHeight="1" x14ac:dyDescent="0.25"/>
    <row r="141995" ht="15" customHeight="1" x14ac:dyDescent="0.25"/>
    <row r="141996" ht="15" customHeight="1" x14ac:dyDescent="0.25"/>
    <row r="141997" ht="15" customHeight="1" x14ac:dyDescent="0.25"/>
    <row r="141998" ht="15" customHeight="1" x14ac:dyDescent="0.25"/>
    <row r="141999" ht="15" customHeight="1" x14ac:dyDescent="0.25"/>
    <row r="142000" ht="15" customHeight="1" x14ac:dyDescent="0.25"/>
    <row r="142001" ht="15" customHeight="1" x14ac:dyDescent="0.25"/>
    <row r="142002" ht="15" customHeight="1" x14ac:dyDescent="0.25"/>
    <row r="142003" ht="15" customHeight="1" x14ac:dyDescent="0.25"/>
    <row r="142004" ht="15" customHeight="1" x14ac:dyDescent="0.25"/>
    <row r="142005" ht="15" customHeight="1" x14ac:dyDescent="0.25"/>
    <row r="142006" ht="15" customHeight="1" x14ac:dyDescent="0.25"/>
    <row r="142007" ht="15" customHeight="1" x14ac:dyDescent="0.25"/>
    <row r="142008" ht="15" customHeight="1" x14ac:dyDescent="0.25"/>
    <row r="142009" ht="15" customHeight="1" x14ac:dyDescent="0.25"/>
    <row r="142010" ht="15" customHeight="1" x14ac:dyDescent="0.25"/>
    <row r="142011" ht="15" customHeight="1" x14ac:dyDescent="0.25"/>
    <row r="142012" ht="15" customHeight="1" x14ac:dyDescent="0.25"/>
    <row r="142013" ht="15" customHeight="1" x14ac:dyDescent="0.25"/>
    <row r="142014" ht="15" customHeight="1" x14ac:dyDescent="0.25"/>
    <row r="142015" ht="15" customHeight="1" x14ac:dyDescent="0.25"/>
    <row r="142016" ht="15" customHeight="1" x14ac:dyDescent="0.25"/>
    <row r="142017" ht="15" customHeight="1" x14ac:dyDescent="0.25"/>
    <row r="142018" ht="15" customHeight="1" x14ac:dyDescent="0.25"/>
    <row r="142019" ht="15" customHeight="1" x14ac:dyDescent="0.25"/>
    <row r="142020" ht="15" customHeight="1" x14ac:dyDescent="0.25"/>
    <row r="142021" ht="15" customHeight="1" x14ac:dyDescent="0.25"/>
    <row r="142022" ht="15" customHeight="1" x14ac:dyDescent="0.25"/>
    <row r="142023" ht="15" customHeight="1" x14ac:dyDescent="0.25"/>
    <row r="142024" ht="15" customHeight="1" x14ac:dyDescent="0.25"/>
    <row r="142025" ht="15" customHeight="1" x14ac:dyDescent="0.25"/>
    <row r="142026" ht="15" customHeight="1" x14ac:dyDescent="0.25"/>
    <row r="142027" ht="15" customHeight="1" x14ac:dyDescent="0.25"/>
    <row r="142028" ht="15" customHeight="1" x14ac:dyDescent="0.25"/>
    <row r="142029" ht="15" customHeight="1" x14ac:dyDescent="0.25"/>
    <row r="142030" ht="15" customHeight="1" x14ac:dyDescent="0.25"/>
    <row r="142031" ht="15" customHeight="1" x14ac:dyDescent="0.25"/>
    <row r="142032" ht="15" customHeight="1" x14ac:dyDescent="0.25"/>
    <row r="142033" ht="15" customHeight="1" x14ac:dyDescent="0.25"/>
    <row r="142034" ht="15" customHeight="1" x14ac:dyDescent="0.25"/>
    <row r="142035" ht="15" customHeight="1" x14ac:dyDescent="0.25"/>
    <row r="142036" ht="15" customHeight="1" x14ac:dyDescent="0.25"/>
    <row r="142037" ht="15" customHeight="1" x14ac:dyDescent="0.25"/>
    <row r="142038" ht="15" customHeight="1" x14ac:dyDescent="0.25"/>
    <row r="142039" ht="15" customHeight="1" x14ac:dyDescent="0.25"/>
    <row r="142040" ht="15" customHeight="1" x14ac:dyDescent="0.25"/>
    <row r="142041" ht="15" customHeight="1" x14ac:dyDescent="0.25"/>
    <row r="142042" ht="15" customHeight="1" x14ac:dyDescent="0.25"/>
    <row r="142043" ht="15" customHeight="1" x14ac:dyDescent="0.25"/>
    <row r="142044" ht="15" customHeight="1" x14ac:dyDescent="0.25"/>
    <row r="142045" ht="15" customHeight="1" x14ac:dyDescent="0.25"/>
    <row r="142046" ht="15" customHeight="1" x14ac:dyDescent="0.25"/>
    <row r="142047" ht="15" customHeight="1" x14ac:dyDescent="0.25"/>
    <row r="142048" ht="15" customHeight="1" x14ac:dyDescent="0.25"/>
    <row r="142049" ht="15" customHeight="1" x14ac:dyDescent="0.25"/>
    <row r="142050" ht="15" customHeight="1" x14ac:dyDescent="0.25"/>
    <row r="142051" ht="15" customHeight="1" x14ac:dyDescent="0.25"/>
    <row r="142052" ht="15" customHeight="1" x14ac:dyDescent="0.25"/>
    <row r="142053" ht="15" customHeight="1" x14ac:dyDescent="0.25"/>
    <row r="142054" ht="15" customHeight="1" x14ac:dyDescent="0.25"/>
    <row r="142055" ht="15" customHeight="1" x14ac:dyDescent="0.25"/>
    <row r="142056" ht="15" customHeight="1" x14ac:dyDescent="0.25"/>
    <row r="142057" ht="15" customHeight="1" x14ac:dyDescent="0.25"/>
    <row r="142058" ht="15" customHeight="1" x14ac:dyDescent="0.25"/>
    <row r="142059" ht="15" customHeight="1" x14ac:dyDescent="0.25"/>
    <row r="142060" ht="15" customHeight="1" x14ac:dyDescent="0.25"/>
    <row r="142061" ht="15" customHeight="1" x14ac:dyDescent="0.25"/>
    <row r="142062" ht="15" customHeight="1" x14ac:dyDescent="0.25"/>
    <row r="142063" ht="15" customHeight="1" x14ac:dyDescent="0.25"/>
    <row r="142064" ht="15" customHeight="1" x14ac:dyDescent="0.25"/>
    <row r="142065" ht="15" customHeight="1" x14ac:dyDescent="0.25"/>
    <row r="142066" ht="15" customHeight="1" x14ac:dyDescent="0.25"/>
    <row r="142067" ht="15" customHeight="1" x14ac:dyDescent="0.25"/>
    <row r="142068" ht="15" customHeight="1" x14ac:dyDescent="0.25"/>
    <row r="142069" ht="15" customHeight="1" x14ac:dyDescent="0.25"/>
    <row r="142070" ht="15" customHeight="1" x14ac:dyDescent="0.25"/>
    <row r="142071" ht="15" customHeight="1" x14ac:dyDescent="0.25"/>
    <row r="142072" ht="15" customHeight="1" x14ac:dyDescent="0.25"/>
    <row r="142073" ht="15" customHeight="1" x14ac:dyDescent="0.25"/>
    <row r="142074" ht="15" customHeight="1" x14ac:dyDescent="0.25"/>
    <row r="142075" ht="15" customHeight="1" x14ac:dyDescent="0.25"/>
    <row r="142076" ht="15" customHeight="1" x14ac:dyDescent="0.25"/>
    <row r="142077" ht="15" customHeight="1" x14ac:dyDescent="0.25"/>
    <row r="142078" ht="15" customHeight="1" x14ac:dyDescent="0.25"/>
    <row r="142079" ht="15" customHeight="1" x14ac:dyDescent="0.25"/>
    <row r="142080" ht="15" customHeight="1" x14ac:dyDescent="0.25"/>
    <row r="142081" ht="15" customHeight="1" x14ac:dyDescent="0.25"/>
    <row r="142082" ht="15" customHeight="1" x14ac:dyDescent="0.25"/>
    <row r="142083" ht="15" customHeight="1" x14ac:dyDescent="0.25"/>
    <row r="142084" ht="15" customHeight="1" x14ac:dyDescent="0.25"/>
    <row r="142085" ht="15" customHeight="1" x14ac:dyDescent="0.25"/>
    <row r="142086" ht="15" customHeight="1" x14ac:dyDescent="0.25"/>
    <row r="142087" ht="15" customHeight="1" x14ac:dyDescent="0.25"/>
    <row r="142088" ht="15" customHeight="1" x14ac:dyDescent="0.25"/>
    <row r="142089" ht="15" customHeight="1" x14ac:dyDescent="0.25"/>
    <row r="142090" ht="15" customHeight="1" x14ac:dyDescent="0.25"/>
    <row r="142091" ht="15" customHeight="1" x14ac:dyDescent="0.25"/>
    <row r="142092" ht="15" customHeight="1" x14ac:dyDescent="0.25"/>
    <row r="142093" ht="15" customHeight="1" x14ac:dyDescent="0.25"/>
    <row r="142094" ht="15" customHeight="1" x14ac:dyDescent="0.25"/>
    <row r="142095" ht="15" customHeight="1" x14ac:dyDescent="0.25"/>
    <row r="142096" ht="15" customHeight="1" x14ac:dyDescent="0.25"/>
    <row r="142097" ht="15" customHeight="1" x14ac:dyDescent="0.25"/>
    <row r="142098" ht="15" customHeight="1" x14ac:dyDescent="0.25"/>
    <row r="142099" ht="15" customHeight="1" x14ac:dyDescent="0.25"/>
    <row r="142100" ht="15" customHeight="1" x14ac:dyDescent="0.25"/>
    <row r="142101" ht="15" customHeight="1" x14ac:dyDescent="0.25"/>
    <row r="142102" ht="15" customHeight="1" x14ac:dyDescent="0.25"/>
    <row r="142103" ht="15" customHeight="1" x14ac:dyDescent="0.25"/>
    <row r="142104" ht="15" customHeight="1" x14ac:dyDescent="0.25"/>
    <row r="142105" ht="15" customHeight="1" x14ac:dyDescent="0.25"/>
    <row r="142106" ht="15" customHeight="1" x14ac:dyDescent="0.25"/>
    <row r="142107" ht="15" customHeight="1" x14ac:dyDescent="0.25"/>
    <row r="142108" ht="15" customHeight="1" x14ac:dyDescent="0.25"/>
    <row r="142109" ht="15" customHeight="1" x14ac:dyDescent="0.25"/>
    <row r="142110" ht="15" customHeight="1" x14ac:dyDescent="0.25"/>
    <row r="142111" ht="15" customHeight="1" x14ac:dyDescent="0.25"/>
    <row r="142112" ht="15" customHeight="1" x14ac:dyDescent="0.25"/>
    <row r="142113" ht="15" customHeight="1" x14ac:dyDescent="0.25"/>
    <row r="142114" ht="15" customHeight="1" x14ac:dyDescent="0.25"/>
    <row r="142115" ht="15" customHeight="1" x14ac:dyDescent="0.25"/>
    <row r="142116" ht="15" customHeight="1" x14ac:dyDescent="0.25"/>
    <row r="142117" ht="15" customHeight="1" x14ac:dyDescent="0.25"/>
    <row r="142118" ht="15" customHeight="1" x14ac:dyDescent="0.25"/>
    <row r="142119" ht="15" customHeight="1" x14ac:dyDescent="0.25"/>
    <row r="142120" ht="15" customHeight="1" x14ac:dyDescent="0.25"/>
    <row r="142121" ht="15" customHeight="1" x14ac:dyDescent="0.25"/>
    <row r="142122" ht="15" customHeight="1" x14ac:dyDescent="0.25"/>
    <row r="142123" ht="15" customHeight="1" x14ac:dyDescent="0.25"/>
    <row r="142124" ht="15" customHeight="1" x14ac:dyDescent="0.25"/>
    <row r="142125" ht="15" customHeight="1" x14ac:dyDescent="0.25"/>
    <row r="142126" ht="15" customHeight="1" x14ac:dyDescent="0.25"/>
    <row r="142127" ht="15" customHeight="1" x14ac:dyDescent="0.25"/>
    <row r="142128" ht="15" customHeight="1" x14ac:dyDescent="0.25"/>
    <row r="142129" ht="15" customHeight="1" x14ac:dyDescent="0.25"/>
    <row r="142130" ht="15" customHeight="1" x14ac:dyDescent="0.25"/>
    <row r="142131" ht="15" customHeight="1" x14ac:dyDescent="0.25"/>
    <row r="142132" ht="15" customHeight="1" x14ac:dyDescent="0.25"/>
    <row r="142133" ht="15" customHeight="1" x14ac:dyDescent="0.25"/>
    <row r="142134" ht="15" customHeight="1" x14ac:dyDescent="0.25"/>
    <row r="142135" ht="15" customHeight="1" x14ac:dyDescent="0.25"/>
    <row r="142136" ht="15" customHeight="1" x14ac:dyDescent="0.25"/>
    <row r="142137" ht="15" customHeight="1" x14ac:dyDescent="0.25"/>
    <row r="142138" ht="15" customHeight="1" x14ac:dyDescent="0.25"/>
    <row r="142139" ht="15" customHeight="1" x14ac:dyDescent="0.25"/>
    <row r="142140" ht="15" customHeight="1" x14ac:dyDescent="0.25"/>
    <row r="142141" ht="15" customHeight="1" x14ac:dyDescent="0.25"/>
    <row r="142142" ht="15" customHeight="1" x14ac:dyDescent="0.25"/>
    <row r="142143" ht="15" customHeight="1" x14ac:dyDescent="0.25"/>
    <row r="142144" ht="15" customHeight="1" x14ac:dyDescent="0.25"/>
    <row r="142145" ht="15" customHeight="1" x14ac:dyDescent="0.25"/>
    <row r="142146" ht="15" customHeight="1" x14ac:dyDescent="0.25"/>
    <row r="142147" ht="15" customHeight="1" x14ac:dyDescent="0.25"/>
    <row r="142148" ht="15" customHeight="1" x14ac:dyDescent="0.25"/>
    <row r="142149" ht="15" customHeight="1" x14ac:dyDescent="0.25"/>
    <row r="142150" ht="15" customHeight="1" x14ac:dyDescent="0.25"/>
    <row r="142151" ht="15" customHeight="1" x14ac:dyDescent="0.25"/>
    <row r="142152" ht="15" customHeight="1" x14ac:dyDescent="0.25"/>
    <row r="142153" ht="15" customHeight="1" x14ac:dyDescent="0.25"/>
    <row r="142154" ht="15" customHeight="1" x14ac:dyDescent="0.25"/>
    <row r="142155" ht="15" customHeight="1" x14ac:dyDescent="0.25"/>
    <row r="142156" ht="15" customHeight="1" x14ac:dyDescent="0.25"/>
    <row r="142157" ht="15" customHeight="1" x14ac:dyDescent="0.25"/>
    <row r="142158" ht="15" customHeight="1" x14ac:dyDescent="0.25"/>
    <row r="142159" ht="15" customHeight="1" x14ac:dyDescent="0.25"/>
    <row r="142160" ht="15" customHeight="1" x14ac:dyDescent="0.25"/>
    <row r="142161" ht="15" customHeight="1" x14ac:dyDescent="0.25"/>
    <row r="142162" ht="15" customHeight="1" x14ac:dyDescent="0.25"/>
    <row r="142163" ht="15" customHeight="1" x14ac:dyDescent="0.25"/>
    <row r="142164" ht="15" customHeight="1" x14ac:dyDescent="0.25"/>
    <row r="142165" ht="15" customHeight="1" x14ac:dyDescent="0.25"/>
    <row r="142166" ht="15" customHeight="1" x14ac:dyDescent="0.25"/>
    <row r="142167" ht="15" customHeight="1" x14ac:dyDescent="0.25"/>
    <row r="142168" ht="15" customHeight="1" x14ac:dyDescent="0.25"/>
    <row r="142169" ht="15" customHeight="1" x14ac:dyDescent="0.25"/>
    <row r="142170" ht="15" customHeight="1" x14ac:dyDescent="0.25"/>
    <row r="142171" ht="15" customHeight="1" x14ac:dyDescent="0.25"/>
    <row r="142172" ht="15" customHeight="1" x14ac:dyDescent="0.25"/>
    <row r="142173" ht="15" customHeight="1" x14ac:dyDescent="0.25"/>
    <row r="142174" ht="15" customHeight="1" x14ac:dyDescent="0.25"/>
    <row r="142175" ht="15" customHeight="1" x14ac:dyDescent="0.25"/>
    <row r="142176" ht="15" customHeight="1" x14ac:dyDescent="0.25"/>
    <row r="142177" ht="15" customHeight="1" x14ac:dyDescent="0.25"/>
    <row r="142178" ht="15" customHeight="1" x14ac:dyDescent="0.25"/>
    <row r="142179" ht="15" customHeight="1" x14ac:dyDescent="0.25"/>
    <row r="142180" ht="15" customHeight="1" x14ac:dyDescent="0.25"/>
    <row r="142181" ht="15" customHeight="1" x14ac:dyDescent="0.25"/>
    <row r="142182" ht="15" customHeight="1" x14ac:dyDescent="0.25"/>
    <row r="142183" ht="15" customHeight="1" x14ac:dyDescent="0.25"/>
    <row r="142184" ht="15" customHeight="1" x14ac:dyDescent="0.25"/>
    <row r="142185" ht="15" customHeight="1" x14ac:dyDescent="0.25"/>
    <row r="142186" ht="15" customHeight="1" x14ac:dyDescent="0.25"/>
    <row r="142187" ht="15" customHeight="1" x14ac:dyDescent="0.25"/>
    <row r="142188" ht="15" customHeight="1" x14ac:dyDescent="0.25"/>
    <row r="142189" ht="15" customHeight="1" x14ac:dyDescent="0.25"/>
    <row r="142190" ht="15" customHeight="1" x14ac:dyDescent="0.25"/>
    <row r="142191" ht="15" customHeight="1" x14ac:dyDescent="0.25"/>
    <row r="142192" ht="15" customHeight="1" x14ac:dyDescent="0.25"/>
    <row r="142193" ht="15" customHeight="1" x14ac:dyDescent="0.25"/>
    <row r="142194" ht="15" customHeight="1" x14ac:dyDescent="0.25"/>
    <row r="142195" ht="15" customHeight="1" x14ac:dyDescent="0.25"/>
    <row r="142196" ht="15" customHeight="1" x14ac:dyDescent="0.25"/>
    <row r="142197" ht="15" customHeight="1" x14ac:dyDescent="0.25"/>
    <row r="142198" ht="15" customHeight="1" x14ac:dyDescent="0.25"/>
    <row r="142199" ht="15" customHeight="1" x14ac:dyDescent="0.25"/>
    <row r="142200" ht="15" customHeight="1" x14ac:dyDescent="0.25"/>
    <row r="142201" ht="15" customHeight="1" x14ac:dyDescent="0.25"/>
    <row r="142202" ht="15" customHeight="1" x14ac:dyDescent="0.25"/>
    <row r="142203" ht="15" customHeight="1" x14ac:dyDescent="0.25"/>
    <row r="142204" ht="15" customHeight="1" x14ac:dyDescent="0.25"/>
    <row r="142205" ht="15" customHeight="1" x14ac:dyDescent="0.25"/>
    <row r="142206" ht="15" customHeight="1" x14ac:dyDescent="0.25"/>
    <row r="142207" ht="15" customHeight="1" x14ac:dyDescent="0.25"/>
    <row r="142208" ht="15" customHeight="1" x14ac:dyDescent="0.25"/>
    <row r="142209" ht="15" customHeight="1" x14ac:dyDescent="0.25"/>
    <row r="142210" ht="15" customHeight="1" x14ac:dyDescent="0.25"/>
    <row r="142211" ht="15" customHeight="1" x14ac:dyDescent="0.25"/>
    <row r="142212" ht="15" customHeight="1" x14ac:dyDescent="0.25"/>
    <row r="142213" ht="15" customHeight="1" x14ac:dyDescent="0.25"/>
    <row r="142214" ht="15" customHeight="1" x14ac:dyDescent="0.25"/>
    <row r="142215" ht="15" customHeight="1" x14ac:dyDescent="0.25"/>
    <row r="142216" ht="15" customHeight="1" x14ac:dyDescent="0.25"/>
    <row r="142217" ht="15" customHeight="1" x14ac:dyDescent="0.25"/>
    <row r="142218" ht="15" customHeight="1" x14ac:dyDescent="0.25"/>
    <row r="142219" ht="15" customHeight="1" x14ac:dyDescent="0.25"/>
    <row r="142220" ht="15" customHeight="1" x14ac:dyDescent="0.25"/>
    <row r="142221" ht="15" customHeight="1" x14ac:dyDescent="0.25"/>
    <row r="142222" ht="15" customHeight="1" x14ac:dyDescent="0.25"/>
    <row r="142223" ht="15" customHeight="1" x14ac:dyDescent="0.25"/>
    <row r="142224" ht="15" customHeight="1" x14ac:dyDescent="0.25"/>
    <row r="142225" ht="15" customHeight="1" x14ac:dyDescent="0.25"/>
    <row r="142226" ht="15" customHeight="1" x14ac:dyDescent="0.25"/>
    <row r="142227" ht="15" customHeight="1" x14ac:dyDescent="0.25"/>
    <row r="142228" ht="15" customHeight="1" x14ac:dyDescent="0.25"/>
    <row r="142229" ht="15" customHeight="1" x14ac:dyDescent="0.25"/>
    <row r="142230" ht="15" customHeight="1" x14ac:dyDescent="0.25"/>
    <row r="142231" ht="15" customHeight="1" x14ac:dyDescent="0.25"/>
    <row r="142232" ht="15" customHeight="1" x14ac:dyDescent="0.25"/>
    <row r="142233" ht="15" customHeight="1" x14ac:dyDescent="0.25"/>
    <row r="142234" ht="15" customHeight="1" x14ac:dyDescent="0.25"/>
    <row r="142235" ht="15" customHeight="1" x14ac:dyDescent="0.25"/>
    <row r="142236" ht="15" customHeight="1" x14ac:dyDescent="0.25"/>
    <row r="142237" ht="15" customHeight="1" x14ac:dyDescent="0.25"/>
    <row r="142238" ht="15" customHeight="1" x14ac:dyDescent="0.25"/>
    <row r="142239" ht="15" customHeight="1" x14ac:dyDescent="0.25"/>
    <row r="142240" ht="15" customHeight="1" x14ac:dyDescent="0.25"/>
    <row r="142241" ht="15" customHeight="1" x14ac:dyDescent="0.25"/>
    <row r="142242" ht="15" customHeight="1" x14ac:dyDescent="0.25"/>
    <row r="142243" ht="15" customHeight="1" x14ac:dyDescent="0.25"/>
    <row r="142244" ht="15" customHeight="1" x14ac:dyDescent="0.25"/>
    <row r="142245" ht="15" customHeight="1" x14ac:dyDescent="0.25"/>
    <row r="142246" ht="15" customHeight="1" x14ac:dyDescent="0.25"/>
    <row r="142247" ht="15" customHeight="1" x14ac:dyDescent="0.25"/>
    <row r="142248" ht="15" customHeight="1" x14ac:dyDescent="0.25"/>
    <row r="142249" ht="15" customHeight="1" x14ac:dyDescent="0.25"/>
    <row r="142250" ht="15" customHeight="1" x14ac:dyDescent="0.25"/>
    <row r="142251" ht="15" customHeight="1" x14ac:dyDescent="0.25"/>
    <row r="142252" ht="15" customHeight="1" x14ac:dyDescent="0.25"/>
    <row r="142253" ht="15" customHeight="1" x14ac:dyDescent="0.25"/>
    <row r="142254" ht="15" customHeight="1" x14ac:dyDescent="0.25"/>
    <row r="142255" ht="15" customHeight="1" x14ac:dyDescent="0.25"/>
    <row r="142256" ht="15" customHeight="1" x14ac:dyDescent="0.25"/>
    <row r="142257" ht="15" customHeight="1" x14ac:dyDescent="0.25"/>
    <row r="142258" ht="15" customHeight="1" x14ac:dyDescent="0.25"/>
    <row r="142259" ht="15" customHeight="1" x14ac:dyDescent="0.25"/>
    <row r="142260" ht="15" customHeight="1" x14ac:dyDescent="0.25"/>
    <row r="142261" ht="15" customHeight="1" x14ac:dyDescent="0.25"/>
    <row r="142262" ht="15" customHeight="1" x14ac:dyDescent="0.25"/>
    <row r="142263" ht="15" customHeight="1" x14ac:dyDescent="0.25"/>
    <row r="142264" ht="15" customHeight="1" x14ac:dyDescent="0.25"/>
    <row r="142265" ht="15" customHeight="1" x14ac:dyDescent="0.25"/>
    <row r="142266" ht="15" customHeight="1" x14ac:dyDescent="0.25"/>
    <row r="142267" ht="15" customHeight="1" x14ac:dyDescent="0.25"/>
    <row r="142268" ht="15" customHeight="1" x14ac:dyDescent="0.25"/>
    <row r="142269" ht="15" customHeight="1" x14ac:dyDescent="0.25"/>
    <row r="142270" ht="15" customHeight="1" x14ac:dyDescent="0.25"/>
    <row r="142271" ht="15" customHeight="1" x14ac:dyDescent="0.25"/>
    <row r="142272" ht="15" customHeight="1" x14ac:dyDescent="0.25"/>
    <row r="142273" ht="15" customHeight="1" x14ac:dyDescent="0.25"/>
    <row r="142274" ht="15" customHeight="1" x14ac:dyDescent="0.25"/>
    <row r="142275" ht="15" customHeight="1" x14ac:dyDescent="0.25"/>
    <row r="142276" ht="15" customHeight="1" x14ac:dyDescent="0.25"/>
    <row r="142277" ht="15" customHeight="1" x14ac:dyDescent="0.25"/>
    <row r="142278" ht="15" customHeight="1" x14ac:dyDescent="0.25"/>
    <row r="142279" ht="15" customHeight="1" x14ac:dyDescent="0.25"/>
    <row r="142280" ht="15" customHeight="1" x14ac:dyDescent="0.25"/>
    <row r="142281" ht="15" customHeight="1" x14ac:dyDescent="0.25"/>
    <row r="142282" ht="15" customHeight="1" x14ac:dyDescent="0.25"/>
    <row r="142283" ht="15" customHeight="1" x14ac:dyDescent="0.25"/>
    <row r="142284" ht="15" customHeight="1" x14ac:dyDescent="0.25"/>
    <row r="142285" ht="15" customHeight="1" x14ac:dyDescent="0.25"/>
    <row r="142286" ht="15" customHeight="1" x14ac:dyDescent="0.25"/>
    <row r="142287" ht="15" customHeight="1" x14ac:dyDescent="0.25"/>
    <row r="142288" ht="15" customHeight="1" x14ac:dyDescent="0.25"/>
    <row r="142289" ht="15" customHeight="1" x14ac:dyDescent="0.25"/>
    <row r="142290" ht="15" customHeight="1" x14ac:dyDescent="0.25"/>
    <row r="142291" ht="15" customHeight="1" x14ac:dyDescent="0.25"/>
    <row r="142292" ht="15" customHeight="1" x14ac:dyDescent="0.25"/>
    <row r="142293" ht="15" customHeight="1" x14ac:dyDescent="0.25"/>
    <row r="142294" ht="15" customHeight="1" x14ac:dyDescent="0.25"/>
    <row r="142295" ht="15" customHeight="1" x14ac:dyDescent="0.25"/>
    <row r="142296" ht="15" customHeight="1" x14ac:dyDescent="0.25"/>
    <row r="142297" ht="15" customHeight="1" x14ac:dyDescent="0.25"/>
    <row r="142298" ht="15" customHeight="1" x14ac:dyDescent="0.25"/>
    <row r="142299" ht="15" customHeight="1" x14ac:dyDescent="0.25"/>
    <row r="142300" ht="15" customHeight="1" x14ac:dyDescent="0.25"/>
    <row r="142301" ht="15" customHeight="1" x14ac:dyDescent="0.25"/>
    <row r="142302" ht="15" customHeight="1" x14ac:dyDescent="0.25"/>
    <row r="142303" ht="15" customHeight="1" x14ac:dyDescent="0.25"/>
    <row r="142304" ht="15" customHeight="1" x14ac:dyDescent="0.25"/>
    <row r="142305" ht="15" customHeight="1" x14ac:dyDescent="0.25"/>
    <row r="142306" ht="15" customHeight="1" x14ac:dyDescent="0.25"/>
    <row r="142307" ht="15" customHeight="1" x14ac:dyDescent="0.25"/>
    <row r="142308" ht="15" customHeight="1" x14ac:dyDescent="0.25"/>
    <row r="142309" ht="15" customHeight="1" x14ac:dyDescent="0.25"/>
    <row r="142310" ht="15" customHeight="1" x14ac:dyDescent="0.25"/>
    <row r="142311" ht="15" customHeight="1" x14ac:dyDescent="0.25"/>
    <row r="142312" ht="15" customHeight="1" x14ac:dyDescent="0.25"/>
    <row r="142313" ht="15" customHeight="1" x14ac:dyDescent="0.25"/>
    <row r="142314" ht="15" customHeight="1" x14ac:dyDescent="0.25"/>
    <row r="142315" ht="15" customHeight="1" x14ac:dyDescent="0.25"/>
    <row r="142316" ht="15" customHeight="1" x14ac:dyDescent="0.25"/>
    <row r="142317" ht="15" customHeight="1" x14ac:dyDescent="0.25"/>
    <row r="142318" ht="15" customHeight="1" x14ac:dyDescent="0.25"/>
    <row r="142319" ht="15" customHeight="1" x14ac:dyDescent="0.25"/>
    <row r="142320" ht="15" customHeight="1" x14ac:dyDescent="0.25"/>
    <row r="142321" ht="15" customHeight="1" x14ac:dyDescent="0.25"/>
    <row r="142322" ht="15" customHeight="1" x14ac:dyDescent="0.25"/>
    <row r="142323" ht="15" customHeight="1" x14ac:dyDescent="0.25"/>
    <row r="142324" ht="15" customHeight="1" x14ac:dyDescent="0.25"/>
    <row r="142325" ht="15" customHeight="1" x14ac:dyDescent="0.25"/>
    <row r="142326" ht="15" customHeight="1" x14ac:dyDescent="0.25"/>
    <row r="142327" ht="15" customHeight="1" x14ac:dyDescent="0.25"/>
    <row r="142328" ht="15" customHeight="1" x14ac:dyDescent="0.25"/>
    <row r="142329" ht="15" customHeight="1" x14ac:dyDescent="0.25"/>
    <row r="142330" ht="15" customHeight="1" x14ac:dyDescent="0.25"/>
    <row r="142331" ht="15" customHeight="1" x14ac:dyDescent="0.25"/>
    <row r="142332" ht="15" customHeight="1" x14ac:dyDescent="0.25"/>
    <row r="142333" ht="15" customHeight="1" x14ac:dyDescent="0.25"/>
    <row r="142334" ht="15" customHeight="1" x14ac:dyDescent="0.25"/>
    <row r="142335" ht="15" customHeight="1" x14ac:dyDescent="0.25"/>
    <row r="142336" ht="15" customHeight="1" x14ac:dyDescent="0.25"/>
    <row r="142337" ht="15" customHeight="1" x14ac:dyDescent="0.25"/>
    <row r="142338" ht="15" customHeight="1" x14ac:dyDescent="0.25"/>
    <row r="142339" ht="15" customHeight="1" x14ac:dyDescent="0.25"/>
    <row r="142340" ht="15" customHeight="1" x14ac:dyDescent="0.25"/>
    <row r="142341" ht="15" customHeight="1" x14ac:dyDescent="0.25"/>
    <row r="142342" ht="15" customHeight="1" x14ac:dyDescent="0.25"/>
    <row r="142343" ht="15" customHeight="1" x14ac:dyDescent="0.25"/>
    <row r="142344" ht="15" customHeight="1" x14ac:dyDescent="0.25"/>
    <row r="142345" ht="15" customHeight="1" x14ac:dyDescent="0.25"/>
    <row r="142346" ht="15" customHeight="1" x14ac:dyDescent="0.25"/>
    <row r="142347" ht="15" customHeight="1" x14ac:dyDescent="0.25"/>
    <row r="142348" ht="15" customHeight="1" x14ac:dyDescent="0.25"/>
    <row r="142349" ht="15" customHeight="1" x14ac:dyDescent="0.25"/>
    <row r="142350" ht="15" customHeight="1" x14ac:dyDescent="0.25"/>
    <row r="142351" ht="15" customHeight="1" x14ac:dyDescent="0.25"/>
    <row r="142352" ht="15" customHeight="1" x14ac:dyDescent="0.25"/>
    <row r="142353" ht="15" customHeight="1" x14ac:dyDescent="0.25"/>
    <row r="142354" ht="15" customHeight="1" x14ac:dyDescent="0.25"/>
    <row r="142355" ht="15" customHeight="1" x14ac:dyDescent="0.25"/>
    <row r="142356" ht="15" customHeight="1" x14ac:dyDescent="0.25"/>
    <row r="142357" ht="15" customHeight="1" x14ac:dyDescent="0.25"/>
    <row r="142358" ht="15" customHeight="1" x14ac:dyDescent="0.25"/>
    <row r="142359" ht="15" customHeight="1" x14ac:dyDescent="0.25"/>
    <row r="142360" ht="15" customHeight="1" x14ac:dyDescent="0.25"/>
    <row r="142361" ht="15" customHeight="1" x14ac:dyDescent="0.25"/>
    <row r="142362" ht="15" customHeight="1" x14ac:dyDescent="0.25"/>
    <row r="142363" ht="15" customHeight="1" x14ac:dyDescent="0.25"/>
    <row r="142364" ht="15" customHeight="1" x14ac:dyDescent="0.25"/>
    <row r="142365" ht="15" customHeight="1" x14ac:dyDescent="0.25"/>
    <row r="142366" ht="15" customHeight="1" x14ac:dyDescent="0.25"/>
    <row r="142367" ht="15" customHeight="1" x14ac:dyDescent="0.25"/>
    <row r="142368" ht="15" customHeight="1" x14ac:dyDescent="0.25"/>
    <row r="142369" ht="15" customHeight="1" x14ac:dyDescent="0.25"/>
    <row r="142370" ht="15" customHeight="1" x14ac:dyDescent="0.25"/>
    <row r="142371" ht="15" customHeight="1" x14ac:dyDescent="0.25"/>
    <row r="142372" ht="15" customHeight="1" x14ac:dyDescent="0.25"/>
    <row r="142373" ht="15" customHeight="1" x14ac:dyDescent="0.25"/>
    <row r="142374" ht="15" customHeight="1" x14ac:dyDescent="0.25"/>
    <row r="142375" ht="15" customHeight="1" x14ac:dyDescent="0.25"/>
    <row r="142376" ht="15" customHeight="1" x14ac:dyDescent="0.25"/>
    <row r="142377" ht="15" customHeight="1" x14ac:dyDescent="0.25"/>
    <row r="142378" ht="15" customHeight="1" x14ac:dyDescent="0.25"/>
    <row r="142379" ht="15" customHeight="1" x14ac:dyDescent="0.25"/>
    <row r="142380" ht="15" customHeight="1" x14ac:dyDescent="0.25"/>
    <row r="142381" ht="15" customHeight="1" x14ac:dyDescent="0.25"/>
    <row r="142382" ht="15" customHeight="1" x14ac:dyDescent="0.25"/>
    <row r="142383" ht="15" customHeight="1" x14ac:dyDescent="0.25"/>
    <row r="142384" ht="15" customHeight="1" x14ac:dyDescent="0.25"/>
    <row r="142385" ht="15" customHeight="1" x14ac:dyDescent="0.25"/>
    <row r="142386" ht="15" customHeight="1" x14ac:dyDescent="0.25"/>
    <row r="142387" ht="15" customHeight="1" x14ac:dyDescent="0.25"/>
    <row r="142388" ht="15" customHeight="1" x14ac:dyDescent="0.25"/>
    <row r="142389" ht="15" customHeight="1" x14ac:dyDescent="0.25"/>
    <row r="142390" ht="15" customHeight="1" x14ac:dyDescent="0.25"/>
    <row r="142391" ht="15" customHeight="1" x14ac:dyDescent="0.25"/>
    <row r="142392" ht="15" customHeight="1" x14ac:dyDescent="0.25"/>
    <row r="142393" ht="15" customHeight="1" x14ac:dyDescent="0.25"/>
    <row r="142394" ht="15" customHeight="1" x14ac:dyDescent="0.25"/>
    <row r="142395" ht="15" customHeight="1" x14ac:dyDescent="0.25"/>
    <row r="142396" ht="15" customHeight="1" x14ac:dyDescent="0.25"/>
    <row r="142397" ht="15" customHeight="1" x14ac:dyDescent="0.25"/>
    <row r="142398" ht="15" customHeight="1" x14ac:dyDescent="0.25"/>
    <row r="142399" ht="15" customHeight="1" x14ac:dyDescent="0.25"/>
    <row r="142400" ht="15" customHeight="1" x14ac:dyDescent="0.25"/>
    <row r="142401" ht="15" customHeight="1" x14ac:dyDescent="0.25"/>
    <row r="142402" ht="15" customHeight="1" x14ac:dyDescent="0.25"/>
    <row r="142403" ht="15" customHeight="1" x14ac:dyDescent="0.25"/>
    <row r="142404" ht="15" customHeight="1" x14ac:dyDescent="0.25"/>
    <row r="142405" ht="15" customHeight="1" x14ac:dyDescent="0.25"/>
    <row r="142406" ht="15" customHeight="1" x14ac:dyDescent="0.25"/>
    <row r="142407" ht="15" customHeight="1" x14ac:dyDescent="0.25"/>
    <row r="142408" ht="15" customHeight="1" x14ac:dyDescent="0.25"/>
    <row r="142409" ht="15" customHeight="1" x14ac:dyDescent="0.25"/>
    <row r="142410" ht="15" customHeight="1" x14ac:dyDescent="0.25"/>
    <row r="142411" ht="15" customHeight="1" x14ac:dyDescent="0.25"/>
    <row r="142412" ht="15" customHeight="1" x14ac:dyDescent="0.25"/>
    <row r="142413" ht="15" customHeight="1" x14ac:dyDescent="0.25"/>
    <row r="142414" ht="15" customHeight="1" x14ac:dyDescent="0.25"/>
    <row r="142415" ht="15" customHeight="1" x14ac:dyDescent="0.25"/>
    <row r="142416" ht="15" customHeight="1" x14ac:dyDescent="0.25"/>
    <row r="142417" ht="15" customHeight="1" x14ac:dyDescent="0.25"/>
    <row r="142418" ht="15" customHeight="1" x14ac:dyDescent="0.25"/>
    <row r="142419" ht="15" customHeight="1" x14ac:dyDescent="0.25"/>
    <row r="142420" ht="15" customHeight="1" x14ac:dyDescent="0.25"/>
    <row r="142421" ht="15" customHeight="1" x14ac:dyDescent="0.25"/>
    <row r="142422" ht="15" customHeight="1" x14ac:dyDescent="0.25"/>
    <row r="142423" ht="15" customHeight="1" x14ac:dyDescent="0.25"/>
    <row r="142424" ht="15" customHeight="1" x14ac:dyDescent="0.25"/>
    <row r="142425" ht="15" customHeight="1" x14ac:dyDescent="0.25"/>
    <row r="142426" ht="15" customHeight="1" x14ac:dyDescent="0.25"/>
    <row r="142427" ht="15" customHeight="1" x14ac:dyDescent="0.25"/>
    <row r="142428" ht="15" customHeight="1" x14ac:dyDescent="0.25"/>
    <row r="142429" ht="15" customHeight="1" x14ac:dyDescent="0.25"/>
    <row r="142430" ht="15" customHeight="1" x14ac:dyDescent="0.25"/>
    <row r="142431" ht="15" customHeight="1" x14ac:dyDescent="0.25"/>
    <row r="142432" ht="15" customHeight="1" x14ac:dyDescent="0.25"/>
    <row r="142433" ht="15" customHeight="1" x14ac:dyDescent="0.25"/>
    <row r="142434" ht="15" customHeight="1" x14ac:dyDescent="0.25"/>
    <row r="142435" ht="15" customHeight="1" x14ac:dyDescent="0.25"/>
    <row r="142436" ht="15" customHeight="1" x14ac:dyDescent="0.25"/>
    <row r="142437" ht="15" customHeight="1" x14ac:dyDescent="0.25"/>
    <row r="142438" ht="15" customHeight="1" x14ac:dyDescent="0.25"/>
    <row r="142439" ht="15" customHeight="1" x14ac:dyDescent="0.25"/>
    <row r="142440" ht="15" customHeight="1" x14ac:dyDescent="0.25"/>
    <row r="142441" ht="15" customHeight="1" x14ac:dyDescent="0.25"/>
    <row r="142442" ht="15" customHeight="1" x14ac:dyDescent="0.25"/>
    <row r="142443" ht="15" customHeight="1" x14ac:dyDescent="0.25"/>
    <row r="142444" ht="15" customHeight="1" x14ac:dyDescent="0.25"/>
    <row r="142445" ht="15" customHeight="1" x14ac:dyDescent="0.25"/>
    <row r="142446" ht="15" customHeight="1" x14ac:dyDescent="0.25"/>
    <row r="142447" ht="15" customHeight="1" x14ac:dyDescent="0.25"/>
    <row r="142448" ht="15" customHeight="1" x14ac:dyDescent="0.25"/>
    <row r="142449" ht="15" customHeight="1" x14ac:dyDescent="0.25"/>
    <row r="142450" ht="15" customHeight="1" x14ac:dyDescent="0.25"/>
    <row r="142451" ht="15" customHeight="1" x14ac:dyDescent="0.25"/>
    <row r="142452" ht="15" customHeight="1" x14ac:dyDescent="0.25"/>
    <row r="142453" ht="15" customHeight="1" x14ac:dyDescent="0.25"/>
    <row r="142454" ht="15" customHeight="1" x14ac:dyDescent="0.25"/>
    <row r="142455" ht="15" customHeight="1" x14ac:dyDescent="0.25"/>
    <row r="142456" ht="15" customHeight="1" x14ac:dyDescent="0.25"/>
    <row r="142457" ht="15" customHeight="1" x14ac:dyDescent="0.25"/>
    <row r="142458" ht="15" customHeight="1" x14ac:dyDescent="0.25"/>
    <row r="142459" ht="15" customHeight="1" x14ac:dyDescent="0.25"/>
    <row r="142460" ht="15" customHeight="1" x14ac:dyDescent="0.25"/>
    <row r="142461" ht="15" customHeight="1" x14ac:dyDescent="0.25"/>
    <row r="142462" ht="15" customHeight="1" x14ac:dyDescent="0.25"/>
    <row r="142463" ht="15" customHeight="1" x14ac:dyDescent="0.25"/>
    <row r="142464" ht="15" customHeight="1" x14ac:dyDescent="0.25"/>
    <row r="142465" ht="15" customHeight="1" x14ac:dyDescent="0.25"/>
    <row r="142466" ht="15" customHeight="1" x14ac:dyDescent="0.25"/>
    <row r="142467" ht="15" customHeight="1" x14ac:dyDescent="0.25"/>
    <row r="142468" ht="15" customHeight="1" x14ac:dyDescent="0.25"/>
    <row r="142469" ht="15" customHeight="1" x14ac:dyDescent="0.25"/>
    <row r="142470" ht="15" customHeight="1" x14ac:dyDescent="0.25"/>
    <row r="142471" ht="15" customHeight="1" x14ac:dyDescent="0.25"/>
    <row r="142472" ht="15" customHeight="1" x14ac:dyDescent="0.25"/>
    <row r="142473" ht="15" customHeight="1" x14ac:dyDescent="0.25"/>
    <row r="142474" ht="15" customHeight="1" x14ac:dyDescent="0.25"/>
    <row r="142475" ht="15" customHeight="1" x14ac:dyDescent="0.25"/>
    <row r="142476" ht="15" customHeight="1" x14ac:dyDescent="0.25"/>
    <row r="142477" ht="15" customHeight="1" x14ac:dyDescent="0.25"/>
    <row r="142478" ht="15" customHeight="1" x14ac:dyDescent="0.25"/>
    <row r="142479" ht="15" customHeight="1" x14ac:dyDescent="0.25"/>
    <row r="142480" ht="15" customHeight="1" x14ac:dyDescent="0.25"/>
    <row r="142481" ht="15" customHeight="1" x14ac:dyDescent="0.25"/>
    <row r="142482" ht="15" customHeight="1" x14ac:dyDescent="0.25"/>
    <row r="142483" ht="15" customHeight="1" x14ac:dyDescent="0.25"/>
    <row r="142484" ht="15" customHeight="1" x14ac:dyDescent="0.25"/>
    <row r="142485" ht="15" customHeight="1" x14ac:dyDescent="0.25"/>
    <row r="142486" ht="15" customHeight="1" x14ac:dyDescent="0.25"/>
    <row r="142487" ht="15" customHeight="1" x14ac:dyDescent="0.25"/>
    <row r="142488" ht="15" customHeight="1" x14ac:dyDescent="0.25"/>
    <row r="142489" ht="15" customHeight="1" x14ac:dyDescent="0.25"/>
    <row r="142490" ht="15" customHeight="1" x14ac:dyDescent="0.25"/>
    <row r="142491" ht="15" customHeight="1" x14ac:dyDescent="0.25"/>
    <row r="142492" ht="15" customHeight="1" x14ac:dyDescent="0.25"/>
    <row r="142493" ht="15" customHeight="1" x14ac:dyDescent="0.25"/>
    <row r="142494" ht="15" customHeight="1" x14ac:dyDescent="0.25"/>
    <row r="142495" ht="15" customHeight="1" x14ac:dyDescent="0.25"/>
    <row r="142496" ht="15" customHeight="1" x14ac:dyDescent="0.25"/>
    <row r="142497" ht="15" customHeight="1" x14ac:dyDescent="0.25"/>
    <row r="142498" ht="15" customHeight="1" x14ac:dyDescent="0.25"/>
    <row r="142499" ht="15" customHeight="1" x14ac:dyDescent="0.25"/>
    <row r="142500" ht="15" customHeight="1" x14ac:dyDescent="0.25"/>
    <row r="142501" ht="15" customHeight="1" x14ac:dyDescent="0.25"/>
    <row r="142502" ht="15" customHeight="1" x14ac:dyDescent="0.25"/>
    <row r="142503" ht="15" customHeight="1" x14ac:dyDescent="0.25"/>
    <row r="142504" ht="15" customHeight="1" x14ac:dyDescent="0.25"/>
    <row r="142505" ht="15" customHeight="1" x14ac:dyDescent="0.25"/>
    <row r="142506" ht="15" customHeight="1" x14ac:dyDescent="0.25"/>
    <row r="142507" ht="15" customHeight="1" x14ac:dyDescent="0.25"/>
    <row r="142508" ht="15" customHeight="1" x14ac:dyDescent="0.25"/>
    <row r="142509" ht="15" customHeight="1" x14ac:dyDescent="0.25"/>
    <row r="142510" ht="15" customHeight="1" x14ac:dyDescent="0.25"/>
    <row r="142511" ht="15" customHeight="1" x14ac:dyDescent="0.25"/>
    <row r="142512" ht="15" customHeight="1" x14ac:dyDescent="0.25"/>
    <row r="142513" ht="15" customHeight="1" x14ac:dyDescent="0.25"/>
    <row r="142514" ht="15" customHeight="1" x14ac:dyDescent="0.25"/>
    <row r="142515" ht="15" customHeight="1" x14ac:dyDescent="0.25"/>
    <row r="142516" ht="15" customHeight="1" x14ac:dyDescent="0.25"/>
    <row r="142517" ht="15" customHeight="1" x14ac:dyDescent="0.25"/>
    <row r="142518" ht="15" customHeight="1" x14ac:dyDescent="0.25"/>
    <row r="142519" ht="15" customHeight="1" x14ac:dyDescent="0.25"/>
    <row r="142520" ht="15" customHeight="1" x14ac:dyDescent="0.25"/>
    <row r="142521" ht="15" customHeight="1" x14ac:dyDescent="0.25"/>
    <row r="142522" ht="15" customHeight="1" x14ac:dyDescent="0.25"/>
    <row r="142523" ht="15" customHeight="1" x14ac:dyDescent="0.25"/>
    <row r="142524" ht="15" customHeight="1" x14ac:dyDescent="0.25"/>
    <row r="142525" ht="15" customHeight="1" x14ac:dyDescent="0.25"/>
    <row r="142526" ht="15" customHeight="1" x14ac:dyDescent="0.25"/>
    <row r="142527" ht="15" customHeight="1" x14ac:dyDescent="0.25"/>
    <row r="142528" ht="15" customHeight="1" x14ac:dyDescent="0.25"/>
    <row r="142529" ht="15" customHeight="1" x14ac:dyDescent="0.25"/>
    <row r="142530" ht="15" customHeight="1" x14ac:dyDescent="0.25"/>
    <row r="142531" ht="15" customHeight="1" x14ac:dyDescent="0.25"/>
    <row r="142532" ht="15" customHeight="1" x14ac:dyDescent="0.25"/>
    <row r="142533" ht="15" customHeight="1" x14ac:dyDescent="0.25"/>
    <row r="142534" ht="15" customHeight="1" x14ac:dyDescent="0.25"/>
    <row r="142535" ht="15" customHeight="1" x14ac:dyDescent="0.25"/>
    <row r="142536" ht="15" customHeight="1" x14ac:dyDescent="0.25"/>
    <row r="142537" ht="15" customHeight="1" x14ac:dyDescent="0.25"/>
    <row r="142538" ht="15" customHeight="1" x14ac:dyDescent="0.25"/>
    <row r="142539" ht="15" customHeight="1" x14ac:dyDescent="0.25"/>
    <row r="142540" ht="15" customHeight="1" x14ac:dyDescent="0.25"/>
    <row r="142541" ht="15" customHeight="1" x14ac:dyDescent="0.25"/>
    <row r="142542" ht="15" customHeight="1" x14ac:dyDescent="0.25"/>
    <row r="142543" ht="15" customHeight="1" x14ac:dyDescent="0.25"/>
    <row r="142544" ht="15" customHeight="1" x14ac:dyDescent="0.25"/>
    <row r="142545" ht="15" customHeight="1" x14ac:dyDescent="0.25"/>
    <row r="142546" ht="15" customHeight="1" x14ac:dyDescent="0.25"/>
    <row r="142547" ht="15" customHeight="1" x14ac:dyDescent="0.25"/>
    <row r="142548" ht="15" customHeight="1" x14ac:dyDescent="0.25"/>
    <row r="142549" ht="15" customHeight="1" x14ac:dyDescent="0.25"/>
    <row r="142550" ht="15" customHeight="1" x14ac:dyDescent="0.25"/>
    <row r="142551" ht="15" customHeight="1" x14ac:dyDescent="0.25"/>
    <row r="142552" ht="15" customHeight="1" x14ac:dyDescent="0.25"/>
    <row r="142553" ht="15" customHeight="1" x14ac:dyDescent="0.25"/>
    <row r="142554" ht="15" customHeight="1" x14ac:dyDescent="0.25"/>
    <row r="142555" ht="15" customHeight="1" x14ac:dyDescent="0.25"/>
    <row r="142556" ht="15" customHeight="1" x14ac:dyDescent="0.25"/>
    <row r="142557" ht="15" customHeight="1" x14ac:dyDescent="0.25"/>
    <row r="142558" ht="15" customHeight="1" x14ac:dyDescent="0.25"/>
    <row r="142559" ht="15" customHeight="1" x14ac:dyDescent="0.25"/>
    <row r="142560" ht="15" customHeight="1" x14ac:dyDescent="0.25"/>
    <row r="142561" ht="15" customHeight="1" x14ac:dyDescent="0.25"/>
    <row r="142562" ht="15" customHeight="1" x14ac:dyDescent="0.25"/>
    <row r="142563" ht="15" customHeight="1" x14ac:dyDescent="0.25"/>
    <row r="142564" ht="15" customHeight="1" x14ac:dyDescent="0.25"/>
    <row r="142565" ht="15" customHeight="1" x14ac:dyDescent="0.25"/>
    <row r="142566" ht="15" customHeight="1" x14ac:dyDescent="0.25"/>
    <row r="142567" ht="15" customHeight="1" x14ac:dyDescent="0.25"/>
    <row r="142568" ht="15" customHeight="1" x14ac:dyDescent="0.25"/>
    <row r="142569" ht="15" customHeight="1" x14ac:dyDescent="0.25"/>
    <row r="142570" ht="15" customHeight="1" x14ac:dyDescent="0.25"/>
    <row r="142571" ht="15" customHeight="1" x14ac:dyDescent="0.25"/>
    <row r="142572" ht="15" customHeight="1" x14ac:dyDescent="0.25"/>
    <row r="142573" ht="15" customHeight="1" x14ac:dyDescent="0.25"/>
    <row r="142574" ht="15" customHeight="1" x14ac:dyDescent="0.25"/>
    <row r="142575" ht="15" customHeight="1" x14ac:dyDescent="0.25"/>
    <row r="142576" ht="15" customHeight="1" x14ac:dyDescent="0.25"/>
    <row r="142577" ht="15" customHeight="1" x14ac:dyDescent="0.25"/>
    <row r="142578" ht="15" customHeight="1" x14ac:dyDescent="0.25"/>
    <row r="142579" ht="15" customHeight="1" x14ac:dyDescent="0.25"/>
    <row r="142580" ht="15" customHeight="1" x14ac:dyDescent="0.25"/>
    <row r="142581" ht="15" customHeight="1" x14ac:dyDescent="0.25"/>
    <row r="142582" ht="15" customHeight="1" x14ac:dyDescent="0.25"/>
    <row r="142583" ht="15" customHeight="1" x14ac:dyDescent="0.25"/>
    <row r="142584" ht="15" customHeight="1" x14ac:dyDescent="0.25"/>
    <row r="142585" ht="15" customHeight="1" x14ac:dyDescent="0.25"/>
    <row r="142586" ht="15" customHeight="1" x14ac:dyDescent="0.25"/>
    <row r="142587" ht="15" customHeight="1" x14ac:dyDescent="0.25"/>
    <row r="142588" ht="15" customHeight="1" x14ac:dyDescent="0.25"/>
    <row r="142589" ht="15" customHeight="1" x14ac:dyDescent="0.25"/>
    <row r="142590" ht="15" customHeight="1" x14ac:dyDescent="0.25"/>
    <row r="142591" ht="15" customHeight="1" x14ac:dyDescent="0.25"/>
    <row r="142592" ht="15" customHeight="1" x14ac:dyDescent="0.25"/>
    <row r="142593" ht="15" customHeight="1" x14ac:dyDescent="0.25"/>
    <row r="142594" ht="15" customHeight="1" x14ac:dyDescent="0.25"/>
    <row r="142595" ht="15" customHeight="1" x14ac:dyDescent="0.25"/>
    <row r="142596" ht="15" customHeight="1" x14ac:dyDescent="0.25"/>
    <row r="142597" ht="15" customHeight="1" x14ac:dyDescent="0.25"/>
    <row r="142598" ht="15" customHeight="1" x14ac:dyDescent="0.25"/>
    <row r="142599" ht="15" customHeight="1" x14ac:dyDescent="0.25"/>
    <row r="142600" ht="15" customHeight="1" x14ac:dyDescent="0.25"/>
    <row r="142601" ht="15" customHeight="1" x14ac:dyDescent="0.25"/>
    <row r="142602" ht="15" customHeight="1" x14ac:dyDescent="0.25"/>
    <row r="142603" ht="15" customHeight="1" x14ac:dyDescent="0.25"/>
    <row r="142604" ht="15" customHeight="1" x14ac:dyDescent="0.25"/>
    <row r="142605" ht="15" customHeight="1" x14ac:dyDescent="0.25"/>
    <row r="142606" ht="15" customHeight="1" x14ac:dyDescent="0.25"/>
    <row r="142607" ht="15" customHeight="1" x14ac:dyDescent="0.25"/>
    <row r="142608" ht="15" customHeight="1" x14ac:dyDescent="0.25"/>
    <row r="142609" ht="15" customHeight="1" x14ac:dyDescent="0.25"/>
    <row r="142610" ht="15" customHeight="1" x14ac:dyDescent="0.25"/>
    <row r="142611" ht="15" customHeight="1" x14ac:dyDescent="0.25"/>
    <row r="142612" ht="15" customHeight="1" x14ac:dyDescent="0.25"/>
    <row r="142613" ht="15" customHeight="1" x14ac:dyDescent="0.25"/>
    <row r="142614" ht="15" customHeight="1" x14ac:dyDescent="0.25"/>
    <row r="142615" ht="15" customHeight="1" x14ac:dyDescent="0.25"/>
    <row r="142616" ht="15" customHeight="1" x14ac:dyDescent="0.25"/>
    <row r="142617" ht="15" customHeight="1" x14ac:dyDescent="0.25"/>
    <row r="142618" ht="15" customHeight="1" x14ac:dyDescent="0.25"/>
    <row r="142619" ht="15" customHeight="1" x14ac:dyDescent="0.25"/>
    <row r="142620" ht="15" customHeight="1" x14ac:dyDescent="0.25"/>
    <row r="142621" ht="15" customHeight="1" x14ac:dyDescent="0.25"/>
    <row r="142622" ht="15" customHeight="1" x14ac:dyDescent="0.25"/>
    <row r="142623" ht="15" customHeight="1" x14ac:dyDescent="0.25"/>
    <row r="142624" ht="15" customHeight="1" x14ac:dyDescent="0.25"/>
    <row r="142625" ht="15" customHeight="1" x14ac:dyDescent="0.25"/>
    <row r="142626" ht="15" customHeight="1" x14ac:dyDescent="0.25"/>
    <row r="142627" ht="15" customHeight="1" x14ac:dyDescent="0.25"/>
    <row r="142628" ht="15" customHeight="1" x14ac:dyDescent="0.25"/>
    <row r="142629" ht="15" customHeight="1" x14ac:dyDescent="0.25"/>
    <row r="142630" ht="15" customHeight="1" x14ac:dyDescent="0.25"/>
    <row r="142631" ht="15" customHeight="1" x14ac:dyDescent="0.25"/>
    <row r="142632" ht="15" customHeight="1" x14ac:dyDescent="0.25"/>
    <row r="142633" ht="15" customHeight="1" x14ac:dyDescent="0.25"/>
    <row r="142634" ht="15" customHeight="1" x14ac:dyDescent="0.25"/>
    <row r="142635" ht="15" customHeight="1" x14ac:dyDescent="0.25"/>
    <row r="142636" ht="15" customHeight="1" x14ac:dyDescent="0.25"/>
    <row r="142637" ht="15" customHeight="1" x14ac:dyDescent="0.25"/>
    <row r="142638" ht="15" customHeight="1" x14ac:dyDescent="0.25"/>
    <row r="142639" ht="15" customHeight="1" x14ac:dyDescent="0.25"/>
    <row r="142640" ht="15" customHeight="1" x14ac:dyDescent="0.25"/>
    <row r="142641" ht="15" customHeight="1" x14ac:dyDescent="0.25"/>
    <row r="142642" ht="15" customHeight="1" x14ac:dyDescent="0.25"/>
    <row r="142643" ht="15" customHeight="1" x14ac:dyDescent="0.25"/>
    <row r="142644" ht="15" customHeight="1" x14ac:dyDescent="0.25"/>
    <row r="142645" ht="15" customHeight="1" x14ac:dyDescent="0.25"/>
    <row r="142646" ht="15" customHeight="1" x14ac:dyDescent="0.25"/>
    <row r="142647" ht="15" customHeight="1" x14ac:dyDescent="0.25"/>
    <row r="142648" ht="15" customHeight="1" x14ac:dyDescent="0.25"/>
    <row r="142649" ht="15" customHeight="1" x14ac:dyDescent="0.25"/>
    <row r="142650" ht="15" customHeight="1" x14ac:dyDescent="0.25"/>
    <row r="142651" ht="15" customHeight="1" x14ac:dyDescent="0.25"/>
    <row r="142652" ht="15" customHeight="1" x14ac:dyDescent="0.25"/>
    <row r="142653" ht="15" customHeight="1" x14ac:dyDescent="0.25"/>
    <row r="142654" ht="15" customHeight="1" x14ac:dyDescent="0.25"/>
    <row r="142655" ht="15" customHeight="1" x14ac:dyDescent="0.25"/>
    <row r="142656" ht="15" customHeight="1" x14ac:dyDescent="0.25"/>
    <row r="142657" ht="15" customHeight="1" x14ac:dyDescent="0.25"/>
    <row r="142658" ht="15" customHeight="1" x14ac:dyDescent="0.25"/>
    <row r="142659" ht="15" customHeight="1" x14ac:dyDescent="0.25"/>
    <row r="142660" ht="15" customHeight="1" x14ac:dyDescent="0.25"/>
    <row r="142661" ht="15" customHeight="1" x14ac:dyDescent="0.25"/>
    <row r="142662" ht="15" customHeight="1" x14ac:dyDescent="0.25"/>
    <row r="142663" ht="15" customHeight="1" x14ac:dyDescent="0.25"/>
    <row r="142664" ht="15" customHeight="1" x14ac:dyDescent="0.25"/>
    <row r="142665" ht="15" customHeight="1" x14ac:dyDescent="0.25"/>
    <row r="142666" ht="15" customHeight="1" x14ac:dyDescent="0.25"/>
    <row r="142667" ht="15" customHeight="1" x14ac:dyDescent="0.25"/>
    <row r="142668" ht="15" customHeight="1" x14ac:dyDescent="0.25"/>
    <row r="142669" ht="15" customHeight="1" x14ac:dyDescent="0.25"/>
    <row r="142670" ht="15" customHeight="1" x14ac:dyDescent="0.25"/>
    <row r="142671" ht="15" customHeight="1" x14ac:dyDescent="0.25"/>
    <row r="142672" ht="15" customHeight="1" x14ac:dyDescent="0.25"/>
    <row r="142673" ht="15" customHeight="1" x14ac:dyDescent="0.25"/>
    <row r="142674" ht="15" customHeight="1" x14ac:dyDescent="0.25"/>
    <row r="142675" ht="15" customHeight="1" x14ac:dyDescent="0.25"/>
    <row r="142676" ht="15" customHeight="1" x14ac:dyDescent="0.25"/>
    <row r="142677" ht="15" customHeight="1" x14ac:dyDescent="0.25"/>
    <row r="142678" ht="15" customHeight="1" x14ac:dyDescent="0.25"/>
    <row r="142679" ht="15" customHeight="1" x14ac:dyDescent="0.25"/>
    <row r="142680" ht="15" customHeight="1" x14ac:dyDescent="0.25"/>
    <row r="142681" ht="15" customHeight="1" x14ac:dyDescent="0.25"/>
    <row r="142682" ht="15" customHeight="1" x14ac:dyDescent="0.25"/>
    <row r="142683" ht="15" customHeight="1" x14ac:dyDescent="0.25"/>
    <row r="142684" ht="15" customHeight="1" x14ac:dyDescent="0.25"/>
    <row r="142685" ht="15" customHeight="1" x14ac:dyDescent="0.25"/>
    <row r="142686" ht="15" customHeight="1" x14ac:dyDescent="0.25"/>
    <row r="142687" ht="15" customHeight="1" x14ac:dyDescent="0.25"/>
    <row r="142688" ht="15" customHeight="1" x14ac:dyDescent="0.25"/>
    <row r="142689" ht="15" customHeight="1" x14ac:dyDescent="0.25"/>
    <row r="142690" ht="15" customHeight="1" x14ac:dyDescent="0.25"/>
    <row r="142691" ht="15" customHeight="1" x14ac:dyDescent="0.25"/>
    <row r="142692" ht="15" customHeight="1" x14ac:dyDescent="0.25"/>
    <row r="142693" ht="15" customHeight="1" x14ac:dyDescent="0.25"/>
    <row r="142694" ht="15" customHeight="1" x14ac:dyDescent="0.25"/>
    <row r="142695" ht="15" customHeight="1" x14ac:dyDescent="0.25"/>
    <row r="142696" ht="15" customHeight="1" x14ac:dyDescent="0.25"/>
    <row r="142697" ht="15" customHeight="1" x14ac:dyDescent="0.25"/>
    <row r="142698" ht="15" customHeight="1" x14ac:dyDescent="0.25"/>
    <row r="142699" ht="15" customHeight="1" x14ac:dyDescent="0.25"/>
    <row r="142700" ht="15" customHeight="1" x14ac:dyDescent="0.25"/>
    <row r="142701" ht="15" customHeight="1" x14ac:dyDescent="0.25"/>
    <row r="142702" ht="15" customHeight="1" x14ac:dyDescent="0.25"/>
    <row r="142703" ht="15" customHeight="1" x14ac:dyDescent="0.25"/>
    <row r="142704" ht="15" customHeight="1" x14ac:dyDescent="0.25"/>
    <row r="142705" ht="15" customHeight="1" x14ac:dyDescent="0.25"/>
    <row r="142706" ht="15" customHeight="1" x14ac:dyDescent="0.25"/>
    <row r="142707" ht="15" customHeight="1" x14ac:dyDescent="0.25"/>
    <row r="142708" ht="15" customHeight="1" x14ac:dyDescent="0.25"/>
    <row r="142709" ht="15" customHeight="1" x14ac:dyDescent="0.25"/>
    <row r="142710" ht="15" customHeight="1" x14ac:dyDescent="0.25"/>
    <row r="142711" ht="15" customHeight="1" x14ac:dyDescent="0.25"/>
    <row r="142712" ht="15" customHeight="1" x14ac:dyDescent="0.25"/>
    <row r="142713" ht="15" customHeight="1" x14ac:dyDescent="0.25"/>
    <row r="142714" ht="15" customHeight="1" x14ac:dyDescent="0.25"/>
    <row r="142715" ht="15" customHeight="1" x14ac:dyDescent="0.25"/>
    <row r="142716" ht="15" customHeight="1" x14ac:dyDescent="0.25"/>
    <row r="142717" ht="15" customHeight="1" x14ac:dyDescent="0.25"/>
    <row r="142718" ht="15" customHeight="1" x14ac:dyDescent="0.25"/>
    <row r="142719" ht="15" customHeight="1" x14ac:dyDescent="0.25"/>
    <row r="142720" ht="15" customHeight="1" x14ac:dyDescent="0.25"/>
    <row r="142721" ht="15" customHeight="1" x14ac:dyDescent="0.25"/>
    <row r="142722" ht="15" customHeight="1" x14ac:dyDescent="0.25"/>
    <row r="142723" ht="15" customHeight="1" x14ac:dyDescent="0.25"/>
    <row r="142724" ht="15" customHeight="1" x14ac:dyDescent="0.25"/>
    <row r="142725" ht="15" customHeight="1" x14ac:dyDescent="0.25"/>
    <row r="142726" ht="15" customHeight="1" x14ac:dyDescent="0.25"/>
    <row r="142727" ht="15" customHeight="1" x14ac:dyDescent="0.25"/>
    <row r="142728" ht="15" customHeight="1" x14ac:dyDescent="0.25"/>
    <row r="142729" ht="15" customHeight="1" x14ac:dyDescent="0.25"/>
    <row r="142730" ht="15" customHeight="1" x14ac:dyDescent="0.25"/>
    <row r="142731" ht="15" customHeight="1" x14ac:dyDescent="0.25"/>
    <row r="142732" ht="15" customHeight="1" x14ac:dyDescent="0.25"/>
    <row r="142733" ht="15" customHeight="1" x14ac:dyDescent="0.25"/>
    <row r="142734" ht="15" customHeight="1" x14ac:dyDescent="0.25"/>
    <row r="142735" ht="15" customHeight="1" x14ac:dyDescent="0.25"/>
    <row r="142736" ht="15" customHeight="1" x14ac:dyDescent="0.25"/>
    <row r="142737" ht="15" customHeight="1" x14ac:dyDescent="0.25"/>
    <row r="142738" ht="15" customHeight="1" x14ac:dyDescent="0.25"/>
    <row r="142739" ht="15" customHeight="1" x14ac:dyDescent="0.25"/>
    <row r="142740" ht="15" customHeight="1" x14ac:dyDescent="0.25"/>
    <row r="142741" ht="15" customHeight="1" x14ac:dyDescent="0.25"/>
    <row r="142742" ht="15" customHeight="1" x14ac:dyDescent="0.25"/>
    <row r="142743" ht="15" customHeight="1" x14ac:dyDescent="0.25"/>
    <row r="142744" ht="15" customHeight="1" x14ac:dyDescent="0.25"/>
    <row r="142745" ht="15" customHeight="1" x14ac:dyDescent="0.25"/>
    <row r="142746" ht="15" customHeight="1" x14ac:dyDescent="0.25"/>
    <row r="142747" ht="15" customHeight="1" x14ac:dyDescent="0.25"/>
    <row r="142748" ht="15" customHeight="1" x14ac:dyDescent="0.25"/>
    <row r="142749" ht="15" customHeight="1" x14ac:dyDescent="0.25"/>
    <row r="142750" ht="15" customHeight="1" x14ac:dyDescent="0.25"/>
    <row r="142751" ht="15" customHeight="1" x14ac:dyDescent="0.25"/>
    <row r="142752" ht="15" customHeight="1" x14ac:dyDescent="0.25"/>
    <row r="142753" ht="15" customHeight="1" x14ac:dyDescent="0.25"/>
    <row r="142754" ht="15" customHeight="1" x14ac:dyDescent="0.25"/>
    <row r="142755" ht="15" customHeight="1" x14ac:dyDescent="0.25"/>
    <row r="142756" ht="15" customHeight="1" x14ac:dyDescent="0.25"/>
    <row r="142757" ht="15" customHeight="1" x14ac:dyDescent="0.25"/>
    <row r="142758" ht="15" customHeight="1" x14ac:dyDescent="0.25"/>
    <row r="142759" ht="15" customHeight="1" x14ac:dyDescent="0.25"/>
    <row r="142760" ht="15" customHeight="1" x14ac:dyDescent="0.25"/>
    <row r="142761" ht="15" customHeight="1" x14ac:dyDescent="0.25"/>
    <row r="142762" ht="15" customHeight="1" x14ac:dyDescent="0.25"/>
    <row r="142763" ht="15" customHeight="1" x14ac:dyDescent="0.25"/>
    <row r="142764" ht="15" customHeight="1" x14ac:dyDescent="0.25"/>
    <row r="142765" ht="15" customHeight="1" x14ac:dyDescent="0.25"/>
    <row r="142766" ht="15" customHeight="1" x14ac:dyDescent="0.25"/>
    <row r="142767" ht="15" customHeight="1" x14ac:dyDescent="0.25"/>
    <row r="142768" ht="15" customHeight="1" x14ac:dyDescent="0.25"/>
    <row r="142769" ht="15" customHeight="1" x14ac:dyDescent="0.25"/>
    <row r="142770" ht="15" customHeight="1" x14ac:dyDescent="0.25"/>
    <row r="142771" ht="15" customHeight="1" x14ac:dyDescent="0.25"/>
    <row r="142772" ht="15" customHeight="1" x14ac:dyDescent="0.25"/>
    <row r="142773" ht="15" customHeight="1" x14ac:dyDescent="0.25"/>
    <row r="142774" ht="15" customHeight="1" x14ac:dyDescent="0.25"/>
    <row r="142775" ht="15" customHeight="1" x14ac:dyDescent="0.25"/>
    <row r="142776" ht="15" customHeight="1" x14ac:dyDescent="0.25"/>
    <row r="142777" ht="15" customHeight="1" x14ac:dyDescent="0.25"/>
    <row r="142778" ht="15" customHeight="1" x14ac:dyDescent="0.25"/>
    <row r="142779" ht="15" customHeight="1" x14ac:dyDescent="0.25"/>
    <row r="142780" ht="15" customHeight="1" x14ac:dyDescent="0.25"/>
    <row r="142781" ht="15" customHeight="1" x14ac:dyDescent="0.25"/>
    <row r="142782" ht="15" customHeight="1" x14ac:dyDescent="0.25"/>
    <row r="142783" ht="15" customHeight="1" x14ac:dyDescent="0.25"/>
    <row r="142784" ht="15" customHeight="1" x14ac:dyDescent="0.25"/>
    <row r="142785" ht="15" customHeight="1" x14ac:dyDescent="0.25"/>
    <row r="142786" ht="15" customHeight="1" x14ac:dyDescent="0.25"/>
    <row r="142787" ht="15" customHeight="1" x14ac:dyDescent="0.25"/>
    <row r="142788" ht="15" customHeight="1" x14ac:dyDescent="0.25"/>
    <row r="142789" ht="15" customHeight="1" x14ac:dyDescent="0.25"/>
    <row r="142790" ht="15" customHeight="1" x14ac:dyDescent="0.25"/>
    <row r="142791" ht="15" customHeight="1" x14ac:dyDescent="0.25"/>
    <row r="142792" ht="15" customHeight="1" x14ac:dyDescent="0.25"/>
    <row r="142793" ht="15" customHeight="1" x14ac:dyDescent="0.25"/>
    <row r="142794" ht="15" customHeight="1" x14ac:dyDescent="0.25"/>
    <row r="142795" ht="15" customHeight="1" x14ac:dyDescent="0.25"/>
    <row r="142796" ht="15" customHeight="1" x14ac:dyDescent="0.25"/>
    <row r="142797" ht="15" customHeight="1" x14ac:dyDescent="0.25"/>
    <row r="142798" ht="15" customHeight="1" x14ac:dyDescent="0.25"/>
    <row r="142799" ht="15" customHeight="1" x14ac:dyDescent="0.25"/>
    <row r="142800" ht="15" customHeight="1" x14ac:dyDescent="0.25"/>
    <row r="142801" ht="15" customHeight="1" x14ac:dyDescent="0.25"/>
    <row r="142802" ht="15" customHeight="1" x14ac:dyDescent="0.25"/>
    <row r="142803" ht="15" customHeight="1" x14ac:dyDescent="0.25"/>
    <row r="142804" ht="15" customHeight="1" x14ac:dyDescent="0.25"/>
    <row r="142805" ht="15" customHeight="1" x14ac:dyDescent="0.25"/>
    <row r="142806" ht="15" customHeight="1" x14ac:dyDescent="0.25"/>
    <row r="142807" ht="15" customHeight="1" x14ac:dyDescent="0.25"/>
    <row r="142808" ht="15" customHeight="1" x14ac:dyDescent="0.25"/>
    <row r="142809" ht="15" customHeight="1" x14ac:dyDescent="0.25"/>
    <row r="142810" ht="15" customHeight="1" x14ac:dyDescent="0.25"/>
    <row r="142811" ht="15" customHeight="1" x14ac:dyDescent="0.25"/>
    <row r="142812" ht="15" customHeight="1" x14ac:dyDescent="0.25"/>
    <row r="142813" ht="15" customHeight="1" x14ac:dyDescent="0.25"/>
    <row r="142814" ht="15" customHeight="1" x14ac:dyDescent="0.25"/>
    <row r="142815" ht="15" customHeight="1" x14ac:dyDescent="0.25"/>
    <row r="142816" ht="15" customHeight="1" x14ac:dyDescent="0.25"/>
    <row r="142817" ht="15" customHeight="1" x14ac:dyDescent="0.25"/>
    <row r="142818" ht="15" customHeight="1" x14ac:dyDescent="0.25"/>
    <row r="142819" ht="15" customHeight="1" x14ac:dyDescent="0.25"/>
    <row r="142820" ht="15" customHeight="1" x14ac:dyDescent="0.25"/>
    <row r="142821" ht="15" customHeight="1" x14ac:dyDescent="0.25"/>
    <row r="142822" ht="15" customHeight="1" x14ac:dyDescent="0.25"/>
    <row r="142823" ht="15" customHeight="1" x14ac:dyDescent="0.25"/>
    <row r="142824" ht="15" customHeight="1" x14ac:dyDescent="0.25"/>
    <row r="142825" ht="15" customHeight="1" x14ac:dyDescent="0.25"/>
    <row r="142826" ht="15" customHeight="1" x14ac:dyDescent="0.25"/>
    <row r="142827" ht="15" customHeight="1" x14ac:dyDescent="0.25"/>
    <row r="142828" ht="15" customHeight="1" x14ac:dyDescent="0.25"/>
    <row r="142829" ht="15" customHeight="1" x14ac:dyDescent="0.25"/>
    <row r="142830" ht="15" customHeight="1" x14ac:dyDescent="0.25"/>
    <row r="142831" ht="15" customHeight="1" x14ac:dyDescent="0.25"/>
    <row r="142832" ht="15" customHeight="1" x14ac:dyDescent="0.25"/>
    <row r="142833" ht="15" customHeight="1" x14ac:dyDescent="0.25"/>
    <row r="142834" ht="15" customHeight="1" x14ac:dyDescent="0.25"/>
    <row r="142835" ht="15" customHeight="1" x14ac:dyDescent="0.25"/>
    <row r="142836" ht="15" customHeight="1" x14ac:dyDescent="0.25"/>
    <row r="142837" ht="15" customHeight="1" x14ac:dyDescent="0.25"/>
    <row r="142838" ht="15" customHeight="1" x14ac:dyDescent="0.25"/>
    <row r="142839" ht="15" customHeight="1" x14ac:dyDescent="0.25"/>
    <row r="142840" ht="15" customHeight="1" x14ac:dyDescent="0.25"/>
    <row r="142841" ht="15" customHeight="1" x14ac:dyDescent="0.25"/>
    <row r="142842" ht="15" customHeight="1" x14ac:dyDescent="0.25"/>
    <row r="142843" ht="15" customHeight="1" x14ac:dyDescent="0.25"/>
    <row r="142844" ht="15" customHeight="1" x14ac:dyDescent="0.25"/>
    <row r="142845" ht="15" customHeight="1" x14ac:dyDescent="0.25"/>
    <row r="142846" ht="15" customHeight="1" x14ac:dyDescent="0.25"/>
    <row r="142847" ht="15" customHeight="1" x14ac:dyDescent="0.25"/>
    <row r="142848" ht="15" customHeight="1" x14ac:dyDescent="0.25"/>
    <row r="142849" ht="15" customHeight="1" x14ac:dyDescent="0.25"/>
    <row r="142850" ht="15" customHeight="1" x14ac:dyDescent="0.25"/>
    <row r="142851" ht="15" customHeight="1" x14ac:dyDescent="0.25"/>
    <row r="142852" ht="15" customHeight="1" x14ac:dyDescent="0.25"/>
    <row r="142853" ht="15" customHeight="1" x14ac:dyDescent="0.25"/>
    <row r="142854" ht="15" customHeight="1" x14ac:dyDescent="0.25"/>
    <row r="142855" ht="15" customHeight="1" x14ac:dyDescent="0.25"/>
    <row r="142856" ht="15" customHeight="1" x14ac:dyDescent="0.25"/>
    <row r="142857" ht="15" customHeight="1" x14ac:dyDescent="0.25"/>
    <row r="142858" ht="15" customHeight="1" x14ac:dyDescent="0.25"/>
    <row r="142859" ht="15" customHeight="1" x14ac:dyDescent="0.25"/>
    <row r="142860" ht="15" customHeight="1" x14ac:dyDescent="0.25"/>
    <row r="142861" ht="15" customHeight="1" x14ac:dyDescent="0.25"/>
    <row r="142862" ht="15" customHeight="1" x14ac:dyDescent="0.25"/>
    <row r="142863" ht="15" customHeight="1" x14ac:dyDescent="0.25"/>
    <row r="142864" ht="15" customHeight="1" x14ac:dyDescent="0.25"/>
    <row r="142865" ht="15" customHeight="1" x14ac:dyDescent="0.25"/>
    <row r="142866" ht="15" customHeight="1" x14ac:dyDescent="0.25"/>
    <row r="142867" ht="15" customHeight="1" x14ac:dyDescent="0.25"/>
    <row r="142868" ht="15" customHeight="1" x14ac:dyDescent="0.25"/>
    <row r="142869" ht="15" customHeight="1" x14ac:dyDescent="0.25"/>
    <row r="142870" ht="15" customHeight="1" x14ac:dyDescent="0.25"/>
    <row r="142871" ht="15" customHeight="1" x14ac:dyDescent="0.25"/>
    <row r="142872" ht="15" customHeight="1" x14ac:dyDescent="0.25"/>
    <row r="142873" ht="15" customHeight="1" x14ac:dyDescent="0.25"/>
    <row r="142874" ht="15" customHeight="1" x14ac:dyDescent="0.25"/>
    <row r="142875" ht="15" customHeight="1" x14ac:dyDescent="0.25"/>
    <row r="142876" ht="15" customHeight="1" x14ac:dyDescent="0.25"/>
    <row r="142877" ht="15" customHeight="1" x14ac:dyDescent="0.25"/>
    <row r="142878" ht="15" customHeight="1" x14ac:dyDescent="0.25"/>
    <row r="142879" ht="15" customHeight="1" x14ac:dyDescent="0.25"/>
    <row r="142880" ht="15" customHeight="1" x14ac:dyDescent="0.25"/>
    <row r="142881" ht="15" customHeight="1" x14ac:dyDescent="0.25"/>
    <row r="142882" ht="15" customHeight="1" x14ac:dyDescent="0.25"/>
    <row r="142883" ht="15" customHeight="1" x14ac:dyDescent="0.25"/>
    <row r="142884" ht="15" customHeight="1" x14ac:dyDescent="0.25"/>
    <row r="142885" ht="15" customHeight="1" x14ac:dyDescent="0.25"/>
    <row r="142886" ht="15" customHeight="1" x14ac:dyDescent="0.25"/>
    <row r="142887" ht="15" customHeight="1" x14ac:dyDescent="0.25"/>
    <row r="142888" ht="15" customHeight="1" x14ac:dyDescent="0.25"/>
    <row r="142889" ht="15" customHeight="1" x14ac:dyDescent="0.25"/>
    <row r="142890" ht="15" customHeight="1" x14ac:dyDescent="0.25"/>
    <row r="142891" ht="15" customHeight="1" x14ac:dyDescent="0.25"/>
    <row r="142892" ht="15" customHeight="1" x14ac:dyDescent="0.25"/>
    <row r="142893" ht="15" customHeight="1" x14ac:dyDescent="0.25"/>
    <row r="142894" ht="15" customHeight="1" x14ac:dyDescent="0.25"/>
    <row r="142895" ht="15" customHeight="1" x14ac:dyDescent="0.25"/>
    <row r="142896" ht="15" customHeight="1" x14ac:dyDescent="0.25"/>
    <row r="142897" ht="15" customHeight="1" x14ac:dyDescent="0.25"/>
    <row r="142898" ht="15" customHeight="1" x14ac:dyDescent="0.25"/>
    <row r="142899" ht="15" customHeight="1" x14ac:dyDescent="0.25"/>
    <row r="142900" ht="15" customHeight="1" x14ac:dyDescent="0.25"/>
    <row r="142901" ht="15" customHeight="1" x14ac:dyDescent="0.25"/>
    <row r="142902" ht="15" customHeight="1" x14ac:dyDescent="0.25"/>
    <row r="142903" ht="15" customHeight="1" x14ac:dyDescent="0.25"/>
    <row r="142904" ht="15" customHeight="1" x14ac:dyDescent="0.25"/>
    <row r="142905" ht="15" customHeight="1" x14ac:dyDescent="0.25"/>
    <row r="142906" ht="15" customHeight="1" x14ac:dyDescent="0.25"/>
    <row r="142907" ht="15" customHeight="1" x14ac:dyDescent="0.25"/>
    <row r="142908" ht="15" customHeight="1" x14ac:dyDescent="0.25"/>
    <row r="142909" ht="15" customHeight="1" x14ac:dyDescent="0.25"/>
    <row r="142910" ht="15" customHeight="1" x14ac:dyDescent="0.25"/>
    <row r="142911" ht="15" customHeight="1" x14ac:dyDescent="0.25"/>
    <row r="142912" ht="15" customHeight="1" x14ac:dyDescent="0.25"/>
    <row r="142913" ht="15" customHeight="1" x14ac:dyDescent="0.25"/>
    <row r="142914" ht="15" customHeight="1" x14ac:dyDescent="0.25"/>
    <row r="142915" ht="15" customHeight="1" x14ac:dyDescent="0.25"/>
    <row r="142916" ht="15" customHeight="1" x14ac:dyDescent="0.25"/>
    <row r="142917" ht="15" customHeight="1" x14ac:dyDescent="0.25"/>
    <row r="142918" ht="15" customHeight="1" x14ac:dyDescent="0.25"/>
    <row r="142919" ht="15" customHeight="1" x14ac:dyDescent="0.25"/>
    <row r="142920" ht="15" customHeight="1" x14ac:dyDescent="0.25"/>
    <row r="142921" ht="15" customHeight="1" x14ac:dyDescent="0.25"/>
    <row r="142922" ht="15" customHeight="1" x14ac:dyDescent="0.25"/>
    <row r="142923" ht="15" customHeight="1" x14ac:dyDescent="0.25"/>
    <row r="142924" ht="15" customHeight="1" x14ac:dyDescent="0.25"/>
    <row r="142925" ht="15" customHeight="1" x14ac:dyDescent="0.25"/>
    <row r="142926" ht="15" customHeight="1" x14ac:dyDescent="0.25"/>
    <row r="142927" ht="15" customHeight="1" x14ac:dyDescent="0.25"/>
    <row r="142928" ht="15" customHeight="1" x14ac:dyDescent="0.25"/>
    <row r="142929" ht="15" customHeight="1" x14ac:dyDescent="0.25"/>
    <row r="142930" ht="15" customHeight="1" x14ac:dyDescent="0.25"/>
    <row r="142931" ht="15" customHeight="1" x14ac:dyDescent="0.25"/>
    <row r="142932" ht="15" customHeight="1" x14ac:dyDescent="0.25"/>
    <row r="142933" ht="15" customHeight="1" x14ac:dyDescent="0.25"/>
    <row r="142934" ht="15" customHeight="1" x14ac:dyDescent="0.25"/>
    <row r="142935" ht="15" customHeight="1" x14ac:dyDescent="0.25"/>
    <row r="142936" ht="15" customHeight="1" x14ac:dyDescent="0.25"/>
    <row r="142937" ht="15" customHeight="1" x14ac:dyDescent="0.25"/>
    <row r="142938" ht="15" customHeight="1" x14ac:dyDescent="0.25"/>
    <row r="142939" ht="15" customHeight="1" x14ac:dyDescent="0.25"/>
    <row r="142940" ht="15" customHeight="1" x14ac:dyDescent="0.25"/>
    <row r="142941" ht="15" customHeight="1" x14ac:dyDescent="0.25"/>
    <row r="142942" ht="15" customHeight="1" x14ac:dyDescent="0.25"/>
    <row r="142943" ht="15" customHeight="1" x14ac:dyDescent="0.25"/>
    <row r="142944" ht="15" customHeight="1" x14ac:dyDescent="0.25"/>
    <row r="142945" ht="15" customHeight="1" x14ac:dyDescent="0.25"/>
    <row r="142946" ht="15" customHeight="1" x14ac:dyDescent="0.25"/>
    <row r="142947" ht="15" customHeight="1" x14ac:dyDescent="0.25"/>
    <row r="142948" ht="15" customHeight="1" x14ac:dyDescent="0.25"/>
    <row r="142949" ht="15" customHeight="1" x14ac:dyDescent="0.25"/>
    <row r="142950" ht="15" customHeight="1" x14ac:dyDescent="0.25"/>
    <row r="142951" ht="15" customHeight="1" x14ac:dyDescent="0.25"/>
    <row r="142952" ht="15" customHeight="1" x14ac:dyDescent="0.25"/>
    <row r="142953" ht="15" customHeight="1" x14ac:dyDescent="0.25"/>
    <row r="142954" ht="15" customHeight="1" x14ac:dyDescent="0.25"/>
    <row r="142955" ht="15" customHeight="1" x14ac:dyDescent="0.25"/>
    <row r="142956" ht="15" customHeight="1" x14ac:dyDescent="0.25"/>
    <row r="142957" ht="15" customHeight="1" x14ac:dyDescent="0.25"/>
    <row r="142958" ht="15" customHeight="1" x14ac:dyDescent="0.25"/>
    <row r="142959" ht="15" customHeight="1" x14ac:dyDescent="0.25"/>
    <row r="142960" ht="15" customHeight="1" x14ac:dyDescent="0.25"/>
    <row r="142961" ht="15" customHeight="1" x14ac:dyDescent="0.25"/>
    <row r="142962" ht="15" customHeight="1" x14ac:dyDescent="0.25"/>
    <row r="142963" ht="15" customHeight="1" x14ac:dyDescent="0.25"/>
    <row r="142964" ht="15" customHeight="1" x14ac:dyDescent="0.25"/>
    <row r="142965" ht="15" customHeight="1" x14ac:dyDescent="0.25"/>
    <row r="142966" ht="15" customHeight="1" x14ac:dyDescent="0.25"/>
    <row r="142967" ht="15" customHeight="1" x14ac:dyDescent="0.25"/>
    <row r="142968" ht="15" customHeight="1" x14ac:dyDescent="0.25"/>
    <row r="142969" ht="15" customHeight="1" x14ac:dyDescent="0.25"/>
    <row r="142970" ht="15" customHeight="1" x14ac:dyDescent="0.25"/>
    <row r="142971" ht="15" customHeight="1" x14ac:dyDescent="0.25"/>
    <row r="142972" ht="15" customHeight="1" x14ac:dyDescent="0.25"/>
    <row r="142973" ht="15" customHeight="1" x14ac:dyDescent="0.25"/>
    <row r="142974" ht="15" customHeight="1" x14ac:dyDescent="0.25"/>
    <row r="142975" ht="15" customHeight="1" x14ac:dyDescent="0.25"/>
    <row r="142976" ht="15" customHeight="1" x14ac:dyDescent="0.25"/>
    <row r="142977" ht="15" customHeight="1" x14ac:dyDescent="0.25"/>
    <row r="142978" ht="15" customHeight="1" x14ac:dyDescent="0.25"/>
    <row r="142979" ht="15" customHeight="1" x14ac:dyDescent="0.25"/>
    <row r="142980" ht="15" customHeight="1" x14ac:dyDescent="0.25"/>
    <row r="142981" ht="15" customHeight="1" x14ac:dyDescent="0.25"/>
    <row r="142982" ht="15" customHeight="1" x14ac:dyDescent="0.25"/>
    <row r="142983" ht="15" customHeight="1" x14ac:dyDescent="0.25"/>
    <row r="142984" ht="15" customHeight="1" x14ac:dyDescent="0.25"/>
    <row r="142985" ht="15" customHeight="1" x14ac:dyDescent="0.25"/>
    <row r="142986" ht="15" customHeight="1" x14ac:dyDescent="0.25"/>
    <row r="142987" ht="15" customHeight="1" x14ac:dyDescent="0.25"/>
    <row r="142988" ht="15" customHeight="1" x14ac:dyDescent="0.25"/>
    <row r="142989" ht="15" customHeight="1" x14ac:dyDescent="0.25"/>
    <row r="142990" ht="15" customHeight="1" x14ac:dyDescent="0.25"/>
    <row r="142991" ht="15" customHeight="1" x14ac:dyDescent="0.25"/>
    <row r="142992" ht="15" customHeight="1" x14ac:dyDescent="0.25"/>
    <row r="142993" ht="15" customHeight="1" x14ac:dyDescent="0.25"/>
    <row r="142994" ht="15" customHeight="1" x14ac:dyDescent="0.25"/>
    <row r="142995" ht="15" customHeight="1" x14ac:dyDescent="0.25"/>
    <row r="142996" ht="15" customHeight="1" x14ac:dyDescent="0.25"/>
    <row r="142997" ht="15" customHeight="1" x14ac:dyDescent="0.25"/>
    <row r="142998" ht="15" customHeight="1" x14ac:dyDescent="0.25"/>
    <row r="142999" ht="15" customHeight="1" x14ac:dyDescent="0.25"/>
    <row r="143000" ht="15" customHeight="1" x14ac:dyDescent="0.25"/>
    <row r="143001" ht="15" customHeight="1" x14ac:dyDescent="0.25"/>
    <row r="143002" ht="15" customHeight="1" x14ac:dyDescent="0.25"/>
    <row r="143003" ht="15" customHeight="1" x14ac:dyDescent="0.25"/>
    <row r="143004" ht="15" customHeight="1" x14ac:dyDescent="0.25"/>
    <row r="143005" ht="15" customHeight="1" x14ac:dyDescent="0.25"/>
    <row r="143006" ht="15" customHeight="1" x14ac:dyDescent="0.25"/>
    <row r="143007" ht="15" customHeight="1" x14ac:dyDescent="0.25"/>
    <row r="143008" ht="15" customHeight="1" x14ac:dyDescent="0.25"/>
    <row r="143009" ht="15" customHeight="1" x14ac:dyDescent="0.25"/>
    <row r="143010" ht="15" customHeight="1" x14ac:dyDescent="0.25"/>
    <row r="143011" ht="15" customHeight="1" x14ac:dyDescent="0.25"/>
    <row r="143012" ht="15" customHeight="1" x14ac:dyDescent="0.25"/>
    <row r="143013" ht="15" customHeight="1" x14ac:dyDescent="0.25"/>
    <row r="143014" ht="15" customHeight="1" x14ac:dyDescent="0.25"/>
    <row r="143015" ht="15" customHeight="1" x14ac:dyDescent="0.25"/>
    <row r="143016" ht="15" customHeight="1" x14ac:dyDescent="0.25"/>
    <row r="143017" ht="15" customHeight="1" x14ac:dyDescent="0.25"/>
    <row r="143018" ht="15" customHeight="1" x14ac:dyDescent="0.25"/>
    <row r="143019" ht="15" customHeight="1" x14ac:dyDescent="0.25"/>
    <row r="143020" ht="15" customHeight="1" x14ac:dyDescent="0.25"/>
    <row r="143021" ht="15" customHeight="1" x14ac:dyDescent="0.25"/>
    <row r="143022" ht="15" customHeight="1" x14ac:dyDescent="0.25"/>
    <row r="143023" ht="15" customHeight="1" x14ac:dyDescent="0.25"/>
    <row r="143024" ht="15" customHeight="1" x14ac:dyDescent="0.25"/>
    <row r="143025" ht="15" customHeight="1" x14ac:dyDescent="0.25"/>
    <row r="143026" ht="15" customHeight="1" x14ac:dyDescent="0.25"/>
    <row r="143027" ht="15" customHeight="1" x14ac:dyDescent="0.25"/>
    <row r="143028" ht="15" customHeight="1" x14ac:dyDescent="0.25"/>
    <row r="143029" ht="15" customHeight="1" x14ac:dyDescent="0.25"/>
    <row r="143030" ht="15" customHeight="1" x14ac:dyDescent="0.25"/>
    <row r="143031" ht="15" customHeight="1" x14ac:dyDescent="0.25"/>
    <row r="143032" ht="15" customHeight="1" x14ac:dyDescent="0.25"/>
    <row r="143033" ht="15" customHeight="1" x14ac:dyDescent="0.25"/>
    <row r="143034" ht="15" customHeight="1" x14ac:dyDescent="0.25"/>
    <row r="143035" ht="15" customHeight="1" x14ac:dyDescent="0.25"/>
    <row r="143036" ht="15" customHeight="1" x14ac:dyDescent="0.25"/>
    <row r="143037" ht="15" customHeight="1" x14ac:dyDescent="0.25"/>
    <row r="143038" ht="15" customHeight="1" x14ac:dyDescent="0.25"/>
    <row r="143039" ht="15" customHeight="1" x14ac:dyDescent="0.25"/>
    <row r="143040" ht="15" customHeight="1" x14ac:dyDescent="0.25"/>
    <row r="143041" ht="15" customHeight="1" x14ac:dyDescent="0.25"/>
    <row r="143042" ht="15" customHeight="1" x14ac:dyDescent="0.25"/>
    <row r="143043" ht="15" customHeight="1" x14ac:dyDescent="0.25"/>
    <row r="143044" ht="15" customHeight="1" x14ac:dyDescent="0.25"/>
    <row r="143045" ht="15" customHeight="1" x14ac:dyDescent="0.25"/>
    <row r="143046" ht="15" customHeight="1" x14ac:dyDescent="0.25"/>
    <row r="143047" ht="15" customHeight="1" x14ac:dyDescent="0.25"/>
    <row r="143048" ht="15" customHeight="1" x14ac:dyDescent="0.25"/>
    <row r="143049" ht="15" customHeight="1" x14ac:dyDescent="0.25"/>
    <row r="143050" ht="15" customHeight="1" x14ac:dyDescent="0.25"/>
    <row r="143051" ht="15" customHeight="1" x14ac:dyDescent="0.25"/>
    <row r="143052" ht="15" customHeight="1" x14ac:dyDescent="0.25"/>
    <row r="143053" ht="15" customHeight="1" x14ac:dyDescent="0.25"/>
    <row r="143054" ht="15" customHeight="1" x14ac:dyDescent="0.25"/>
    <row r="143055" ht="15" customHeight="1" x14ac:dyDescent="0.25"/>
    <row r="143056" ht="15" customHeight="1" x14ac:dyDescent="0.25"/>
    <row r="143057" ht="15" customHeight="1" x14ac:dyDescent="0.25"/>
    <row r="143058" ht="15" customHeight="1" x14ac:dyDescent="0.25"/>
    <row r="143059" ht="15" customHeight="1" x14ac:dyDescent="0.25"/>
    <row r="143060" ht="15" customHeight="1" x14ac:dyDescent="0.25"/>
    <row r="143061" ht="15" customHeight="1" x14ac:dyDescent="0.25"/>
    <row r="143062" ht="15" customHeight="1" x14ac:dyDescent="0.25"/>
    <row r="143063" ht="15" customHeight="1" x14ac:dyDescent="0.25"/>
    <row r="143064" ht="15" customHeight="1" x14ac:dyDescent="0.25"/>
    <row r="143065" ht="15" customHeight="1" x14ac:dyDescent="0.25"/>
    <row r="143066" ht="15" customHeight="1" x14ac:dyDescent="0.25"/>
    <row r="143067" ht="15" customHeight="1" x14ac:dyDescent="0.25"/>
    <row r="143068" ht="15" customHeight="1" x14ac:dyDescent="0.25"/>
    <row r="143069" ht="15" customHeight="1" x14ac:dyDescent="0.25"/>
    <row r="143070" ht="15" customHeight="1" x14ac:dyDescent="0.25"/>
    <row r="143071" ht="15" customHeight="1" x14ac:dyDescent="0.25"/>
    <row r="143072" ht="15" customHeight="1" x14ac:dyDescent="0.25"/>
    <row r="143073" ht="15" customHeight="1" x14ac:dyDescent="0.25"/>
    <row r="143074" ht="15" customHeight="1" x14ac:dyDescent="0.25"/>
    <row r="143075" ht="15" customHeight="1" x14ac:dyDescent="0.25"/>
    <row r="143076" ht="15" customHeight="1" x14ac:dyDescent="0.25"/>
    <row r="143077" ht="15" customHeight="1" x14ac:dyDescent="0.25"/>
    <row r="143078" ht="15" customHeight="1" x14ac:dyDescent="0.25"/>
    <row r="143079" ht="15" customHeight="1" x14ac:dyDescent="0.25"/>
    <row r="143080" ht="15" customHeight="1" x14ac:dyDescent="0.25"/>
    <row r="143081" ht="15" customHeight="1" x14ac:dyDescent="0.25"/>
    <row r="143082" ht="15" customHeight="1" x14ac:dyDescent="0.25"/>
    <row r="143083" ht="15" customHeight="1" x14ac:dyDescent="0.25"/>
    <row r="143084" ht="15" customHeight="1" x14ac:dyDescent="0.25"/>
    <row r="143085" ht="15" customHeight="1" x14ac:dyDescent="0.25"/>
    <row r="143086" ht="15" customHeight="1" x14ac:dyDescent="0.25"/>
    <row r="143087" ht="15" customHeight="1" x14ac:dyDescent="0.25"/>
    <row r="143088" ht="15" customHeight="1" x14ac:dyDescent="0.25"/>
    <row r="143089" ht="15" customHeight="1" x14ac:dyDescent="0.25"/>
    <row r="143090" ht="15" customHeight="1" x14ac:dyDescent="0.25"/>
    <row r="143091" ht="15" customHeight="1" x14ac:dyDescent="0.25"/>
    <row r="143092" ht="15" customHeight="1" x14ac:dyDescent="0.25"/>
    <row r="143093" ht="15" customHeight="1" x14ac:dyDescent="0.25"/>
    <row r="143094" ht="15" customHeight="1" x14ac:dyDescent="0.25"/>
    <row r="143095" ht="15" customHeight="1" x14ac:dyDescent="0.25"/>
    <row r="143096" ht="15" customHeight="1" x14ac:dyDescent="0.25"/>
    <row r="143097" ht="15" customHeight="1" x14ac:dyDescent="0.25"/>
    <row r="143098" ht="15" customHeight="1" x14ac:dyDescent="0.25"/>
    <row r="143099" ht="15" customHeight="1" x14ac:dyDescent="0.25"/>
    <row r="143100" ht="15" customHeight="1" x14ac:dyDescent="0.25"/>
    <row r="143101" ht="15" customHeight="1" x14ac:dyDescent="0.25"/>
    <row r="143102" ht="15" customHeight="1" x14ac:dyDescent="0.25"/>
    <row r="143103" ht="15" customHeight="1" x14ac:dyDescent="0.25"/>
    <row r="143104" ht="15" customHeight="1" x14ac:dyDescent="0.25"/>
    <row r="143105" ht="15" customHeight="1" x14ac:dyDescent="0.25"/>
    <row r="143106" ht="15" customHeight="1" x14ac:dyDescent="0.25"/>
    <row r="143107" ht="15" customHeight="1" x14ac:dyDescent="0.25"/>
    <row r="143108" ht="15" customHeight="1" x14ac:dyDescent="0.25"/>
    <row r="143109" ht="15" customHeight="1" x14ac:dyDescent="0.25"/>
    <row r="143110" ht="15" customHeight="1" x14ac:dyDescent="0.25"/>
    <row r="143111" ht="15" customHeight="1" x14ac:dyDescent="0.25"/>
    <row r="143112" ht="15" customHeight="1" x14ac:dyDescent="0.25"/>
    <row r="143113" ht="15" customHeight="1" x14ac:dyDescent="0.25"/>
    <row r="143114" ht="15" customHeight="1" x14ac:dyDescent="0.25"/>
    <row r="143115" ht="15" customHeight="1" x14ac:dyDescent="0.25"/>
    <row r="143116" ht="15" customHeight="1" x14ac:dyDescent="0.25"/>
    <row r="143117" ht="15" customHeight="1" x14ac:dyDescent="0.25"/>
    <row r="143118" ht="15" customHeight="1" x14ac:dyDescent="0.25"/>
    <row r="143119" ht="15" customHeight="1" x14ac:dyDescent="0.25"/>
    <row r="143120" ht="15" customHeight="1" x14ac:dyDescent="0.25"/>
    <row r="143121" ht="15" customHeight="1" x14ac:dyDescent="0.25"/>
    <row r="143122" ht="15" customHeight="1" x14ac:dyDescent="0.25"/>
    <row r="143123" ht="15" customHeight="1" x14ac:dyDescent="0.25"/>
    <row r="143124" ht="15" customHeight="1" x14ac:dyDescent="0.25"/>
    <row r="143125" ht="15" customHeight="1" x14ac:dyDescent="0.25"/>
    <row r="143126" ht="15" customHeight="1" x14ac:dyDescent="0.25"/>
    <row r="143127" ht="15" customHeight="1" x14ac:dyDescent="0.25"/>
    <row r="143128" ht="15" customHeight="1" x14ac:dyDescent="0.25"/>
    <row r="143129" ht="15" customHeight="1" x14ac:dyDescent="0.25"/>
    <row r="143130" ht="15" customHeight="1" x14ac:dyDescent="0.25"/>
    <row r="143131" ht="15" customHeight="1" x14ac:dyDescent="0.25"/>
    <row r="143132" ht="15" customHeight="1" x14ac:dyDescent="0.25"/>
    <row r="143133" ht="15" customHeight="1" x14ac:dyDescent="0.25"/>
    <row r="143134" ht="15" customHeight="1" x14ac:dyDescent="0.25"/>
    <row r="143135" ht="15" customHeight="1" x14ac:dyDescent="0.25"/>
    <row r="143136" ht="15" customHeight="1" x14ac:dyDescent="0.25"/>
    <row r="143137" ht="15" customHeight="1" x14ac:dyDescent="0.25"/>
    <row r="143138" ht="15" customHeight="1" x14ac:dyDescent="0.25"/>
    <row r="143139" ht="15" customHeight="1" x14ac:dyDescent="0.25"/>
    <row r="143140" ht="15" customHeight="1" x14ac:dyDescent="0.25"/>
    <row r="143141" ht="15" customHeight="1" x14ac:dyDescent="0.25"/>
    <row r="143142" ht="15" customHeight="1" x14ac:dyDescent="0.25"/>
    <row r="143143" ht="15" customHeight="1" x14ac:dyDescent="0.25"/>
    <row r="143144" ht="15" customHeight="1" x14ac:dyDescent="0.25"/>
    <row r="143145" ht="15" customHeight="1" x14ac:dyDescent="0.25"/>
    <row r="143146" ht="15" customHeight="1" x14ac:dyDescent="0.25"/>
    <row r="143147" ht="15" customHeight="1" x14ac:dyDescent="0.25"/>
    <row r="143148" ht="15" customHeight="1" x14ac:dyDescent="0.25"/>
    <row r="143149" ht="15" customHeight="1" x14ac:dyDescent="0.25"/>
    <row r="143150" ht="15" customHeight="1" x14ac:dyDescent="0.25"/>
    <row r="143151" ht="15" customHeight="1" x14ac:dyDescent="0.25"/>
    <row r="143152" ht="15" customHeight="1" x14ac:dyDescent="0.25"/>
    <row r="143153" ht="15" customHeight="1" x14ac:dyDescent="0.25"/>
    <row r="143154" ht="15" customHeight="1" x14ac:dyDescent="0.25"/>
    <row r="143155" ht="15" customHeight="1" x14ac:dyDescent="0.25"/>
    <row r="143156" ht="15" customHeight="1" x14ac:dyDescent="0.25"/>
    <row r="143157" ht="15" customHeight="1" x14ac:dyDescent="0.25"/>
    <row r="143158" ht="15" customHeight="1" x14ac:dyDescent="0.25"/>
    <row r="143159" ht="15" customHeight="1" x14ac:dyDescent="0.25"/>
    <row r="143160" ht="15" customHeight="1" x14ac:dyDescent="0.25"/>
    <row r="143161" ht="15" customHeight="1" x14ac:dyDescent="0.25"/>
    <row r="143162" ht="15" customHeight="1" x14ac:dyDescent="0.25"/>
    <row r="143163" ht="15" customHeight="1" x14ac:dyDescent="0.25"/>
    <row r="143164" ht="15" customHeight="1" x14ac:dyDescent="0.25"/>
    <row r="143165" ht="15" customHeight="1" x14ac:dyDescent="0.25"/>
    <row r="143166" ht="15" customHeight="1" x14ac:dyDescent="0.25"/>
    <row r="143167" ht="15" customHeight="1" x14ac:dyDescent="0.25"/>
    <row r="143168" ht="15" customHeight="1" x14ac:dyDescent="0.25"/>
    <row r="143169" ht="15" customHeight="1" x14ac:dyDescent="0.25"/>
    <row r="143170" ht="15" customHeight="1" x14ac:dyDescent="0.25"/>
    <row r="143171" ht="15" customHeight="1" x14ac:dyDescent="0.25"/>
    <row r="143172" ht="15" customHeight="1" x14ac:dyDescent="0.25"/>
    <row r="143173" ht="15" customHeight="1" x14ac:dyDescent="0.25"/>
    <row r="143174" ht="15" customHeight="1" x14ac:dyDescent="0.25"/>
    <row r="143175" ht="15" customHeight="1" x14ac:dyDescent="0.25"/>
    <row r="143176" ht="15" customHeight="1" x14ac:dyDescent="0.25"/>
    <row r="143177" ht="15" customHeight="1" x14ac:dyDescent="0.25"/>
    <row r="143178" ht="15" customHeight="1" x14ac:dyDescent="0.25"/>
    <row r="143179" ht="15" customHeight="1" x14ac:dyDescent="0.25"/>
    <row r="143180" ht="15" customHeight="1" x14ac:dyDescent="0.25"/>
    <row r="143181" ht="15" customHeight="1" x14ac:dyDescent="0.25"/>
    <row r="143182" ht="15" customHeight="1" x14ac:dyDescent="0.25"/>
    <row r="143183" ht="15" customHeight="1" x14ac:dyDescent="0.25"/>
    <row r="143184" ht="15" customHeight="1" x14ac:dyDescent="0.25"/>
    <row r="143185" ht="15" customHeight="1" x14ac:dyDescent="0.25"/>
    <row r="143186" ht="15" customHeight="1" x14ac:dyDescent="0.25"/>
    <row r="143187" ht="15" customHeight="1" x14ac:dyDescent="0.25"/>
    <row r="143188" ht="15" customHeight="1" x14ac:dyDescent="0.25"/>
    <row r="143189" ht="15" customHeight="1" x14ac:dyDescent="0.25"/>
    <row r="143190" ht="15" customHeight="1" x14ac:dyDescent="0.25"/>
    <row r="143191" ht="15" customHeight="1" x14ac:dyDescent="0.25"/>
    <row r="143192" ht="15" customHeight="1" x14ac:dyDescent="0.25"/>
    <row r="143193" ht="15" customHeight="1" x14ac:dyDescent="0.25"/>
    <row r="143194" ht="15" customHeight="1" x14ac:dyDescent="0.25"/>
    <row r="143195" ht="15" customHeight="1" x14ac:dyDescent="0.25"/>
    <row r="143196" ht="15" customHeight="1" x14ac:dyDescent="0.25"/>
    <row r="143197" ht="15" customHeight="1" x14ac:dyDescent="0.25"/>
    <row r="143198" ht="15" customHeight="1" x14ac:dyDescent="0.25"/>
    <row r="143199" ht="15" customHeight="1" x14ac:dyDescent="0.25"/>
    <row r="143200" ht="15" customHeight="1" x14ac:dyDescent="0.25"/>
    <row r="143201" ht="15" customHeight="1" x14ac:dyDescent="0.25"/>
    <row r="143202" ht="15" customHeight="1" x14ac:dyDescent="0.25"/>
    <row r="143203" ht="15" customHeight="1" x14ac:dyDescent="0.25"/>
    <row r="143204" ht="15" customHeight="1" x14ac:dyDescent="0.25"/>
    <row r="143205" ht="15" customHeight="1" x14ac:dyDescent="0.25"/>
    <row r="143206" ht="15" customHeight="1" x14ac:dyDescent="0.25"/>
    <row r="143207" ht="15" customHeight="1" x14ac:dyDescent="0.25"/>
    <row r="143208" ht="15" customHeight="1" x14ac:dyDescent="0.25"/>
    <row r="143209" ht="15" customHeight="1" x14ac:dyDescent="0.25"/>
    <row r="143210" ht="15" customHeight="1" x14ac:dyDescent="0.25"/>
    <row r="143211" ht="15" customHeight="1" x14ac:dyDescent="0.25"/>
    <row r="143212" ht="15" customHeight="1" x14ac:dyDescent="0.25"/>
    <row r="143213" ht="15" customHeight="1" x14ac:dyDescent="0.25"/>
    <row r="143214" ht="15" customHeight="1" x14ac:dyDescent="0.25"/>
    <row r="143215" ht="15" customHeight="1" x14ac:dyDescent="0.25"/>
    <row r="143216" ht="15" customHeight="1" x14ac:dyDescent="0.25"/>
    <row r="143217" ht="15" customHeight="1" x14ac:dyDescent="0.25"/>
    <row r="143218" ht="15" customHeight="1" x14ac:dyDescent="0.25"/>
    <row r="143219" ht="15" customHeight="1" x14ac:dyDescent="0.25"/>
    <row r="143220" ht="15" customHeight="1" x14ac:dyDescent="0.25"/>
    <row r="143221" ht="15" customHeight="1" x14ac:dyDescent="0.25"/>
    <row r="143222" ht="15" customHeight="1" x14ac:dyDescent="0.25"/>
    <row r="143223" ht="15" customHeight="1" x14ac:dyDescent="0.25"/>
    <row r="143224" ht="15" customHeight="1" x14ac:dyDescent="0.25"/>
    <row r="143225" ht="15" customHeight="1" x14ac:dyDescent="0.25"/>
    <row r="143226" ht="15" customHeight="1" x14ac:dyDescent="0.25"/>
    <row r="143227" ht="15" customHeight="1" x14ac:dyDescent="0.25"/>
    <row r="143228" ht="15" customHeight="1" x14ac:dyDescent="0.25"/>
    <row r="143229" ht="15" customHeight="1" x14ac:dyDescent="0.25"/>
    <row r="143230" ht="15" customHeight="1" x14ac:dyDescent="0.25"/>
    <row r="143231" ht="15" customHeight="1" x14ac:dyDescent="0.25"/>
    <row r="143232" ht="15" customHeight="1" x14ac:dyDescent="0.25"/>
    <row r="143233" ht="15" customHeight="1" x14ac:dyDescent="0.25"/>
    <row r="143234" ht="15" customHeight="1" x14ac:dyDescent="0.25"/>
    <row r="143235" ht="15" customHeight="1" x14ac:dyDescent="0.25"/>
    <row r="143236" ht="15" customHeight="1" x14ac:dyDescent="0.25"/>
    <row r="143237" ht="15" customHeight="1" x14ac:dyDescent="0.25"/>
    <row r="143238" ht="15" customHeight="1" x14ac:dyDescent="0.25"/>
    <row r="143239" ht="15" customHeight="1" x14ac:dyDescent="0.25"/>
    <row r="143240" ht="15" customHeight="1" x14ac:dyDescent="0.25"/>
    <row r="143241" ht="15" customHeight="1" x14ac:dyDescent="0.25"/>
    <row r="143242" ht="15" customHeight="1" x14ac:dyDescent="0.25"/>
    <row r="143243" ht="15" customHeight="1" x14ac:dyDescent="0.25"/>
    <row r="143244" ht="15" customHeight="1" x14ac:dyDescent="0.25"/>
    <row r="143245" ht="15" customHeight="1" x14ac:dyDescent="0.25"/>
    <row r="143246" ht="15" customHeight="1" x14ac:dyDescent="0.25"/>
    <row r="143247" ht="15" customHeight="1" x14ac:dyDescent="0.25"/>
    <row r="143248" ht="15" customHeight="1" x14ac:dyDescent="0.25"/>
    <row r="143249" ht="15" customHeight="1" x14ac:dyDescent="0.25"/>
    <row r="143250" ht="15" customHeight="1" x14ac:dyDescent="0.25"/>
    <row r="143251" ht="15" customHeight="1" x14ac:dyDescent="0.25"/>
    <row r="143252" ht="15" customHeight="1" x14ac:dyDescent="0.25"/>
    <row r="143253" ht="15" customHeight="1" x14ac:dyDescent="0.25"/>
    <row r="143254" ht="15" customHeight="1" x14ac:dyDescent="0.25"/>
    <row r="143255" ht="15" customHeight="1" x14ac:dyDescent="0.25"/>
    <row r="143256" ht="15" customHeight="1" x14ac:dyDescent="0.25"/>
    <row r="143257" ht="15" customHeight="1" x14ac:dyDescent="0.25"/>
    <row r="143258" ht="15" customHeight="1" x14ac:dyDescent="0.25"/>
    <row r="143259" ht="15" customHeight="1" x14ac:dyDescent="0.25"/>
    <row r="143260" ht="15" customHeight="1" x14ac:dyDescent="0.25"/>
    <row r="143261" ht="15" customHeight="1" x14ac:dyDescent="0.25"/>
    <row r="143262" ht="15" customHeight="1" x14ac:dyDescent="0.25"/>
    <row r="143263" ht="15" customHeight="1" x14ac:dyDescent="0.25"/>
    <row r="143264" ht="15" customHeight="1" x14ac:dyDescent="0.25"/>
    <row r="143265" ht="15" customHeight="1" x14ac:dyDescent="0.25"/>
    <row r="143266" ht="15" customHeight="1" x14ac:dyDescent="0.25"/>
    <row r="143267" ht="15" customHeight="1" x14ac:dyDescent="0.25"/>
    <row r="143268" ht="15" customHeight="1" x14ac:dyDescent="0.25"/>
    <row r="143269" ht="15" customHeight="1" x14ac:dyDescent="0.25"/>
    <row r="143270" ht="15" customHeight="1" x14ac:dyDescent="0.25"/>
    <row r="143271" ht="15" customHeight="1" x14ac:dyDescent="0.25"/>
    <row r="143272" ht="15" customHeight="1" x14ac:dyDescent="0.25"/>
    <row r="143273" ht="15" customHeight="1" x14ac:dyDescent="0.25"/>
    <row r="143274" ht="15" customHeight="1" x14ac:dyDescent="0.25"/>
    <row r="143275" ht="15" customHeight="1" x14ac:dyDescent="0.25"/>
    <row r="143276" ht="15" customHeight="1" x14ac:dyDescent="0.25"/>
    <row r="143277" ht="15" customHeight="1" x14ac:dyDescent="0.25"/>
    <row r="143278" ht="15" customHeight="1" x14ac:dyDescent="0.25"/>
    <row r="143279" ht="15" customHeight="1" x14ac:dyDescent="0.25"/>
    <row r="143280" ht="15" customHeight="1" x14ac:dyDescent="0.25"/>
    <row r="143281" ht="15" customHeight="1" x14ac:dyDescent="0.25"/>
    <row r="143282" ht="15" customHeight="1" x14ac:dyDescent="0.25"/>
    <row r="143283" ht="15" customHeight="1" x14ac:dyDescent="0.25"/>
    <row r="143284" ht="15" customHeight="1" x14ac:dyDescent="0.25"/>
    <row r="143285" ht="15" customHeight="1" x14ac:dyDescent="0.25"/>
    <row r="143286" ht="15" customHeight="1" x14ac:dyDescent="0.25"/>
    <row r="143287" ht="15" customHeight="1" x14ac:dyDescent="0.25"/>
    <row r="143288" ht="15" customHeight="1" x14ac:dyDescent="0.25"/>
    <row r="143289" ht="15" customHeight="1" x14ac:dyDescent="0.25"/>
    <row r="143290" ht="15" customHeight="1" x14ac:dyDescent="0.25"/>
    <row r="143291" ht="15" customHeight="1" x14ac:dyDescent="0.25"/>
    <row r="143292" ht="15" customHeight="1" x14ac:dyDescent="0.25"/>
    <row r="143293" ht="15" customHeight="1" x14ac:dyDescent="0.25"/>
    <row r="143294" ht="15" customHeight="1" x14ac:dyDescent="0.25"/>
    <row r="143295" ht="15" customHeight="1" x14ac:dyDescent="0.25"/>
    <row r="143296" ht="15" customHeight="1" x14ac:dyDescent="0.25"/>
    <row r="143297" ht="15" customHeight="1" x14ac:dyDescent="0.25"/>
    <row r="143298" ht="15" customHeight="1" x14ac:dyDescent="0.25"/>
    <row r="143299" ht="15" customHeight="1" x14ac:dyDescent="0.25"/>
    <row r="143300" ht="15" customHeight="1" x14ac:dyDescent="0.25"/>
    <row r="143301" ht="15" customHeight="1" x14ac:dyDescent="0.25"/>
    <row r="143302" ht="15" customHeight="1" x14ac:dyDescent="0.25"/>
    <row r="143303" ht="15" customHeight="1" x14ac:dyDescent="0.25"/>
    <row r="143304" ht="15" customHeight="1" x14ac:dyDescent="0.25"/>
    <row r="143305" ht="15" customHeight="1" x14ac:dyDescent="0.25"/>
    <row r="143306" ht="15" customHeight="1" x14ac:dyDescent="0.25"/>
    <row r="143307" ht="15" customHeight="1" x14ac:dyDescent="0.25"/>
    <row r="143308" ht="15" customHeight="1" x14ac:dyDescent="0.25"/>
    <row r="143309" ht="15" customHeight="1" x14ac:dyDescent="0.25"/>
    <row r="143310" ht="15" customHeight="1" x14ac:dyDescent="0.25"/>
    <row r="143311" ht="15" customHeight="1" x14ac:dyDescent="0.25"/>
    <row r="143312" ht="15" customHeight="1" x14ac:dyDescent="0.25"/>
    <row r="143313" ht="15" customHeight="1" x14ac:dyDescent="0.25"/>
    <row r="143314" ht="15" customHeight="1" x14ac:dyDescent="0.25"/>
    <row r="143315" ht="15" customHeight="1" x14ac:dyDescent="0.25"/>
    <row r="143316" ht="15" customHeight="1" x14ac:dyDescent="0.25"/>
    <row r="143317" ht="15" customHeight="1" x14ac:dyDescent="0.25"/>
    <row r="143318" ht="15" customHeight="1" x14ac:dyDescent="0.25"/>
    <row r="143319" ht="15" customHeight="1" x14ac:dyDescent="0.25"/>
    <row r="143320" ht="15" customHeight="1" x14ac:dyDescent="0.25"/>
    <row r="143321" ht="15" customHeight="1" x14ac:dyDescent="0.25"/>
    <row r="143322" ht="15" customHeight="1" x14ac:dyDescent="0.25"/>
    <row r="143323" ht="15" customHeight="1" x14ac:dyDescent="0.25"/>
    <row r="143324" ht="15" customHeight="1" x14ac:dyDescent="0.25"/>
    <row r="143325" ht="15" customHeight="1" x14ac:dyDescent="0.25"/>
    <row r="143326" ht="15" customHeight="1" x14ac:dyDescent="0.25"/>
    <row r="143327" ht="15" customHeight="1" x14ac:dyDescent="0.25"/>
    <row r="143328" ht="15" customHeight="1" x14ac:dyDescent="0.25"/>
    <row r="143329" ht="15" customHeight="1" x14ac:dyDescent="0.25"/>
    <row r="143330" ht="15" customHeight="1" x14ac:dyDescent="0.25"/>
    <row r="143331" ht="15" customHeight="1" x14ac:dyDescent="0.25"/>
    <row r="143332" ht="15" customHeight="1" x14ac:dyDescent="0.25"/>
    <row r="143333" ht="15" customHeight="1" x14ac:dyDescent="0.25"/>
    <row r="143334" ht="15" customHeight="1" x14ac:dyDescent="0.25"/>
    <row r="143335" ht="15" customHeight="1" x14ac:dyDescent="0.25"/>
    <row r="143336" ht="15" customHeight="1" x14ac:dyDescent="0.25"/>
    <row r="143337" ht="15" customHeight="1" x14ac:dyDescent="0.25"/>
    <row r="143338" ht="15" customHeight="1" x14ac:dyDescent="0.25"/>
    <row r="143339" ht="15" customHeight="1" x14ac:dyDescent="0.25"/>
    <row r="143340" ht="15" customHeight="1" x14ac:dyDescent="0.25"/>
    <row r="143341" ht="15" customHeight="1" x14ac:dyDescent="0.25"/>
    <row r="143342" ht="15" customHeight="1" x14ac:dyDescent="0.25"/>
    <row r="143343" ht="15" customHeight="1" x14ac:dyDescent="0.25"/>
    <row r="143344" ht="15" customHeight="1" x14ac:dyDescent="0.25"/>
    <row r="143345" ht="15" customHeight="1" x14ac:dyDescent="0.25"/>
    <row r="143346" ht="15" customHeight="1" x14ac:dyDescent="0.25"/>
    <row r="143347" ht="15" customHeight="1" x14ac:dyDescent="0.25"/>
    <row r="143348" ht="15" customHeight="1" x14ac:dyDescent="0.25"/>
    <row r="143349" ht="15" customHeight="1" x14ac:dyDescent="0.25"/>
    <row r="143350" ht="15" customHeight="1" x14ac:dyDescent="0.25"/>
    <row r="143351" ht="15" customHeight="1" x14ac:dyDescent="0.25"/>
    <row r="143352" ht="15" customHeight="1" x14ac:dyDescent="0.25"/>
    <row r="143353" ht="15" customHeight="1" x14ac:dyDescent="0.25"/>
    <row r="143354" ht="15" customHeight="1" x14ac:dyDescent="0.25"/>
    <row r="143355" ht="15" customHeight="1" x14ac:dyDescent="0.25"/>
    <row r="143356" ht="15" customHeight="1" x14ac:dyDescent="0.25"/>
    <row r="143357" ht="15" customHeight="1" x14ac:dyDescent="0.25"/>
    <row r="143358" ht="15" customHeight="1" x14ac:dyDescent="0.25"/>
    <row r="143359" ht="15" customHeight="1" x14ac:dyDescent="0.25"/>
    <row r="143360" ht="15" customHeight="1" x14ac:dyDescent="0.25"/>
    <row r="143361" ht="15" customHeight="1" x14ac:dyDescent="0.25"/>
    <row r="143362" ht="15" customHeight="1" x14ac:dyDescent="0.25"/>
    <row r="143363" ht="15" customHeight="1" x14ac:dyDescent="0.25"/>
    <row r="143364" ht="15" customHeight="1" x14ac:dyDescent="0.25"/>
    <row r="143365" ht="15" customHeight="1" x14ac:dyDescent="0.25"/>
    <row r="143366" ht="15" customHeight="1" x14ac:dyDescent="0.25"/>
    <row r="143367" ht="15" customHeight="1" x14ac:dyDescent="0.25"/>
    <row r="143368" ht="15" customHeight="1" x14ac:dyDescent="0.25"/>
    <row r="143369" ht="15" customHeight="1" x14ac:dyDescent="0.25"/>
    <row r="143370" ht="15" customHeight="1" x14ac:dyDescent="0.25"/>
    <row r="143371" ht="15" customHeight="1" x14ac:dyDescent="0.25"/>
    <row r="143372" ht="15" customHeight="1" x14ac:dyDescent="0.25"/>
    <row r="143373" ht="15" customHeight="1" x14ac:dyDescent="0.25"/>
    <row r="143374" ht="15" customHeight="1" x14ac:dyDescent="0.25"/>
    <row r="143375" ht="15" customHeight="1" x14ac:dyDescent="0.25"/>
    <row r="143376" ht="15" customHeight="1" x14ac:dyDescent="0.25"/>
    <row r="143377" ht="15" customHeight="1" x14ac:dyDescent="0.25"/>
    <row r="143378" ht="15" customHeight="1" x14ac:dyDescent="0.25"/>
    <row r="143379" ht="15" customHeight="1" x14ac:dyDescent="0.25"/>
    <row r="143380" ht="15" customHeight="1" x14ac:dyDescent="0.25"/>
    <row r="143381" ht="15" customHeight="1" x14ac:dyDescent="0.25"/>
    <row r="143382" ht="15" customHeight="1" x14ac:dyDescent="0.25"/>
    <row r="143383" ht="15" customHeight="1" x14ac:dyDescent="0.25"/>
    <row r="143384" ht="15" customHeight="1" x14ac:dyDescent="0.25"/>
    <row r="143385" ht="15" customHeight="1" x14ac:dyDescent="0.25"/>
    <row r="143386" ht="15" customHeight="1" x14ac:dyDescent="0.25"/>
    <row r="143387" ht="15" customHeight="1" x14ac:dyDescent="0.25"/>
    <row r="143388" ht="15" customHeight="1" x14ac:dyDescent="0.25"/>
    <row r="143389" ht="15" customHeight="1" x14ac:dyDescent="0.25"/>
    <row r="143390" ht="15" customHeight="1" x14ac:dyDescent="0.25"/>
    <row r="143391" ht="15" customHeight="1" x14ac:dyDescent="0.25"/>
    <row r="143392" ht="15" customHeight="1" x14ac:dyDescent="0.25"/>
    <row r="143393" ht="15" customHeight="1" x14ac:dyDescent="0.25"/>
    <row r="143394" ht="15" customHeight="1" x14ac:dyDescent="0.25"/>
    <row r="143395" ht="15" customHeight="1" x14ac:dyDescent="0.25"/>
    <row r="143396" ht="15" customHeight="1" x14ac:dyDescent="0.25"/>
    <row r="143397" ht="15" customHeight="1" x14ac:dyDescent="0.25"/>
    <row r="143398" ht="15" customHeight="1" x14ac:dyDescent="0.25"/>
    <row r="143399" ht="15" customHeight="1" x14ac:dyDescent="0.25"/>
    <row r="143400" ht="15" customHeight="1" x14ac:dyDescent="0.25"/>
    <row r="143401" ht="15" customHeight="1" x14ac:dyDescent="0.25"/>
    <row r="143402" ht="15" customHeight="1" x14ac:dyDescent="0.25"/>
    <row r="143403" ht="15" customHeight="1" x14ac:dyDescent="0.25"/>
    <row r="143404" ht="15" customHeight="1" x14ac:dyDescent="0.25"/>
    <row r="143405" ht="15" customHeight="1" x14ac:dyDescent="0.25"/>
    <row r="143406" ht="15" customHeight="1" x14ac:dyDescent="0.25"/>
    <row r="143407" ht="15" customHeight="1" x14ac:dyDescent="0.25"/>
    <row r="143408" ht="15" customHeight="1" x14ac:dyDescent="0.25"/>
    <row r="143409" ht="15" customHeight="1" x14ac:dyDescent="0.25"/>
    <row r="143410" ht="15" customHeight="1" x14ac:dyDescent="0.25"/>
    <row r="143411" ht="15" customHeight="1" x14ac:dyDescent="0.25"/>
    <row r="143412" ht="15" customHeight="1" x14ac:dyDescent="0.25"/>
    <row r="143413" ht="15" customHeight="1" x14ac:dyDescent="0.25"/>
    <row r="143414" ht="15" customHeight="1" x14ac:dyDescent="0.25"/>
    <row r="143415" ht="15" customHeight="1" x14ac:dyDescent="0.25"/>
    <row r="143416" ht="15" customHeight="1" x14ac:dyDescent="0.25"/>
    <row r="143417" ht="15" customHeight="1" x14ac:dyDescent="0.25"/>
    <row r="143418" ht="15" customHeight="1" x14ac:dyDescent="0.25"/>
    <row r="143419" ht="15" customHeight="1" x14ac:dyDescent="0.25"/>
    <row r="143420" ht="15" customHeight="1" x14ac:dyDescent="0.25"/>
    <row r="143421" ht="15" customHeight="1" x14ac:dyDescent="0.25"/>
    <row r="143422" ht="15" customHeight="1" x14ac:dyDescent="0.25"/>
    <row r="143423" ht="15" customHeight="1" x14ac:dyDescent="0.25"/>
    <row r="143424" ht="15" customHeight="1" x14ac:dyDescent="0.25"/>
    <row r="143425" ht="15" customHeight="1" x14ac:dyDescent="0.25"/>
    <row r="143426" ht="15" customHeight="1" x14ac:dyDescent="0.25"/>
    <row r="143427" ht="15" customHeight="1" x14ac:dyDescent="0.25"/>
    <row r="143428" ht="15" customHeight="1" x14ac:dyDescent="0.25"/>
    <row r="143429" ht="15" customHeight="1" x14ac:dyDescent="0.25"/>
    <row r="143430" ht="15" customHeight="1" x14ac:dyDescent="0.25"/>
    <row r="143431" ht="15" customHeight="1" x14ac:dyDescent="0.25"/>
    <row r="143432" ht="15" customHeight="1" x14ac:dyDescent="0.25"/>
    <row r="143433" ht="15" customHeight="1" x14ac:dyDescent="0.25"/>
    <row r="143434" ht="15" customHeight="1" x14ac:dyDescent="0.25"/>
    <row r="143435" ht="15" customHeight="1" x14ac:dyDescent="0.25"/>
    <row r="143436" ht="15" customHeight="1" x14ac:dyDescent="0.25"/>
    <row r="143437" ht="15" customHeight="1" x14ac:dyDescent="0.25"/>
    <row r="143438" ht="15" customHeight="1" x14ac:dyDescent="0.25"/>
    <row r="143439" ht="15" customHeight="1" x14ac:dyDescent="0.25"/>
    <row r="143440" ht="15" customHeight="1" x14ac:dyDescent="0.25"/>
    <row r="143441" ht="15" customHeight="1" x14ac:dyDescent="0.25"/>
    <row r="143442" ht="15" customHeight="1" x14ac:dyDescent="0.25"/>
    <row r="143443" ht="15" customHeight="1" x14ac:dyDescent="0.25"/>
    <row r="143444" ht="15" customHeight="1" x14ac:dyDescent="0.25"/>
    <row r="143445" ht="15" customHeight="1" x14ac:dyDescent="0.25"/>
    <row r="143446" ht="15" customHeight="1" x14ac:dyDescent="0.25"/>
    <row r="143447" ht="15" customHeight="1" x14ac:dyDescent="0.25"/>
    <row r="143448" ht="15" customHeight="1" x14ac:dyDescent="0.25"/>
    <row r="143449" ht="15" customHeight="1" x14ac:dyDescent="0.25"/>
    <row r="143450" ht="15" customHeight="1" x14ac:dyDescent="0.25"/>
    <row r="143451" ht="15" customHeight="1" x14ac:dyDescent="0.25"/>
    <row r="143452" ht="15" customHeight="1" x14ac:dyDescent="0.25"/>
    <row r="143453" ht="15" customHeight="1" x14ac:dyDescent="0.25"/>
    <row r="143454" ht="15" customHeight="1" x14ac:dyDescent="0.25"/>
    <row r="143455" ht="15" customHeight="1" x14ac:dyDescent="0.25"/>
    <row r="143456" ht="15" customHeight="1" x14ac:dyDescent="0.25"/>
    <row r="143457" ht="15" customHeight="1" x14ac:dyDescent="0.25"/>
    <row r="143458" ht="15" customHeight="1" x14ac:dyDescent="0.25"/>
    <row r="143459" ht="15" customHeight="1" x14ac:dyDescent="0.25"/>
    <row r="143460" ht="15" customHeight="1" x14ac:dyDescent="0.25"/>
    <row r="143461" ht="15" customHeight="1" x14ac:dyDescent="0.25"/>
    <row r="143462" ht="15" customHeight="1" x14ac:dyDescent="0.25"/>
    <row r="143463" ht="15" customHeight="1" x14ac:dyDescent="0.25"/>
    <row r="143464" ht="15" customHeight="1" x14ac:dyDescent="0.25"/>
    <row r="143465" ht="15" customHeight="1" x14ac:dyDescent="0.25"/>
    <row r="143466" ht="15" customHeight="1" x14ac:dyDescent="0.25"/>
    <row r="143467" ht="15" customHeight="1" x14ac:dyDescent="0.25"/>
    <row r="143468" ht="15" customHeight="1" x14ac:dyDescent="0.25"/>
    <row r="143469" ht="15" customHeight="1" x14ac:dyDescent="0.25"/>
    <row r="143470" ht="15" customHeight="1" x14ac:dyDescent="0.25"/>
    <row r="143471" ht="15" customHeight="1" x14ac:dyDescent="0.25"/>
    <row r="143472" ht="15" customHeight="1" x14ac:dyDescent="0.25"/>
    <row r="143473" ht="15" customHeight="1" x14ac:dyDescent="0.25"/>
    <row r="143474" ht="15" customHeight="1" x14ac:dyDescent="0.25"/>
    <row r="143475" ht="15" customHeight="1" x14ac:dyDescent="0.25"/>
    <row r="143476" ht="15" customHeight="1" x14ac:dyDescent="0.25"/>
    <row r="143477" ht="15" customHeight="1" x14ac:dyDescent="0.25"/>
    <row r="143478" ht="15" customHeight="1" x14ac:dyDescent="0.25"/>
    <row r="143479" ht="15" customHeight="1" x14ac:dyDescent="0.25"/>
    <row r="143480" ht="15" customHeight="1" x14ac:dyDescent="0.25"/>
    <row r="143481" ht="15" customHeight="1" x14ac:dyDescent="0.25"/>
    <row r="143482" ht="15" customHeight="1" x14ac:dyDescent="0.25"/>
    <row r="143483" ht="15" customHeight="1" x14ac:dyDescent="0.25"/>
    <row r="143484" ht="15" customHeight="1" x14ac:dyDescent="0.25"/>
    <row r="143485" ht="15" customHeight="1" x14ac:dyDescent="0.25"/>
    <row r="143486" ht="15" customHeight="1" x14ac:dyDescent="0.25"/>
    <row r="143487" ht="15" customHeight="1" x14ac:dyDescent="0.25"/>
    <row r="143488" ht="15" customHeight="1" x14ac:dyDescent="0.25"/>
    <row r="143489" ht="15" customHeight="1" x14ac:dyDescent="0.25"/>
    <row r="143490" ht="15" customHeight="1" x14ac:dyDescent="0.25"/>
    <row r="143491" ht="15" customHeight="1" x14ac:dyDescent="0.25"/>
    <row r="143492" ht="15" customHeight="1" x14ac:dyDescent="0.25"/>
    <row r="143493" ht="15" customHeight="1" x14ac:dyDescent="0.25"/>
    <row r="143494" ht="15" customHeight="1" x14ac:dyDescent="0.25"/>
    <row r="143495" ht="15" customHeight="1" x14ac:dyDescent="0.25"/>
    <row r="143496" ht="15" customHeight="1" x14ac:dyDescent="0.25"/>
    <row r="143497" ht="15" customHeight="1" x14ac:dyDescent="0.25"/>
    <row r="143498" ht="15" customHeight="1" x14ac:dyDescent="0.25"/>
    <row r="143499" ht="15" customHeight="1" x14ac:dyDescent="0.25"/>
    <row r="143500" ht="15" customHeight="1" x14ac:dyDescent="0.25"/>
    <row r="143501" ht="15" customHeight="1" x14ac:dyDescent="0.25"/>
    <row r="143502" ht="15" customHeight="1" x14ac:dyDescent="0.25"/>
    <row r="143503" ht="15" customHeight="1" x14ac:dyDescent="0.25"/>
    <row r="143504" ht="15" customHeight="1" x14ac:dyDescent="0.25"/>
    <row r="143505" ht="15" customHeight="1" x14ac:dyDescent="0.25"/>
    <row r="143506" ht="15" customHeight="1" x14ac:dyDescent="0.25"/>
    <row r="143507" ht="15" customHeight="1" x14ac:dyDescent="0.25"/>
    <row r="143508" ht="15" customHeight="1" x14ac:dyDescent="0.25"/>
    <row r="143509" ht="15" customHeight="1" x14ac:dyDescent="0.25"/>
    <row r="143510" ht="15" customHeight="1" x14ac:dyDescent="0.25"/>
    <row r="143511" ht="15" customHeight="1" x14ac:dyDescent="0.25"/>
    <row r="143512" ht="15" customHeight="1" x14ac:dyDescent="0.25"/>
    <row r="143513" ht="15" customHeight="1" x14ac:dyDescent="0.25"/>
    <row r="143514" ht="15" customHeight="1" x14ac:dyDescent="0.25"/>
    <row r="143515" ht="15" customHeight="1" x14ac:dyDescent="0.25"/>
    <row r="143516" ht="15" customHeight="1" x14ac:dyDescent="0.25"/>
    <row r="143517" ht="15" customHeight="1" x14ac:dyDescent="0.25"/>
    <row r="143518" ht="15" customHeight="1" x14ac:dyDescent="0.25"/>
    <row r="143519" ht="15" customHeight="1" x14ac:dyDescent="0.25"/>
    <row r="143520" ht="15" customHeight="1" x14ac:dyDescent="0.25"/>
    <row r="143521" ht="15" customHeight="1" x14ac:dyDescent="0.25"/>
    <row r="143522" ht="15" customHeight="1" x14ac:dyDescent="0.25"/>
    <row r="143523" ht="15" customHeight="1" x14ac:dyDescent="0.25"/>
    <row r="143524" ht="15" customHeight="1" x14ac:dyDescent="0.25"/>
    <row r="143525" ht="15" customHeight="1" x14ac:dyDescent="0.25"/>
    <row r="143526" ht="15" customHeight="1" x14ac:dyDescent="0.25"/>
    <row r="143527" ht="15" customHeight="1" x14ac:dyDescent="0.25"/>
    <row r="143528" ht="15" customHeight="1" x14ac:dyDescent="0.25"/>
    <row r="143529" ht="15" customHeight="1" x14ac:dyDescent="0.25"/>
    <row r="143530" ht="15" customHeight="1" x14ac:dyDescent="0.25"/>
    <row r="143531" ht="15" customHeight="1" x14ac:dyDescent="0.25"/>
    <row r="143532" ht="15" customHeight="1" x14ac:dyDescent="0.25"/>
    <row r="143533" ht="15" customHeight="1" x14ac:dyDescent="0.25"/>
    <row r="143534" ht="15" customHeight="1" x14ac:dyDescent="0.25"/>
    <row r="143535" ht="15" customHeight="1" x14ac:dyDescent="0.25"/>
    <row r="143536" ht="15" customHeight="1" x14ac:dyDescent="0.25"/>
    <row r="143537" ht="15" customHeight="1" x14ac:dyDescent="0.25"/>
    <row r="143538" ht="15" customHeight="1" x14ac:dyDescent="0.25"/>
    <row r="143539" ht="15" customHeight="1" x14ac:dyDescent="0.25"/>
    <row r="143540" ht="15" customHeight="1" x14ac:dyDescent="0.25"/>
    <row r="143541" ht="15" customHeight="1" x14ac:dyDescent="0.25"/>
    <row r="143542" ht="15" customHeight="1" x14ac:dyDescent="0.25"/>
    <row r="143543" ht="15" customHeight="1" x14ac:dyDescent="0.25"/>
    <row r="143544" ht="15" customHeight="1" x14ac:dyDescent="0.25"/>
    <row r="143545" ht="15" customHeight="1" x14ac:dyDescent="0.25"/>
    <row r="143546" ht="15" customHeight="1" x14ac:dyDescent="0.25"/>
    <row r="143547" ht="15" customHeight="1" x14ac:dyDescent="0.25"/>
    <row r="143548" ht="15" customHeight="1" x14ac:dyDescent="0.25"/>
    <row r="143549" ht="15" customHeight="1" x14ac:dyDescent="0.25"/>
    <row r="143550" ht="15" customHeight="1" x14ac:dyDescent="0.25"/>
    <row r="143551" ht="15" customHeight="1" x14ac:dyDescent="0.25"/>
    <row r="143552" ht="15" customHeight="1" x14ac:dyDescent="0.25"/>
    <row r="143553" ht="15" customHeight="1" x14ac:dyDescent="0.25"/>
    <row r="143554" ht="15" customHeight="1" x14ac:dyDescent="0.25"/>
    <row r="143555" ht="15" customHeight="1" x14ac:dyDescent="0.25"/>
    <row r="143556" ht="15" customHeight="1" x14ac:dyDescent="0.25"/>
    <row r="143557" ht="15" customHeight="1" x14ac:dyDescent="0.25"/>
    <row r="143558" ht="15" customHeight="1" x14ac:dyDescent="0.25"/>
    <row r="143559" ht="15" customHeight="1" x14ac:dyDescent="0.25"/>
    <row r="143560" ht="15" customHeight="1" x14ac:dyDescent="0.25"/>
    <row r="143561" ht="15" customHeight="1" x14ac:dyDescent="0.25"/>
    <row r="143562" ht="15" customHeight="1" x14ac:dyDescent="0.25"/>
    <row r="143563" ht="15" customHeight="1" x14ac:dyDescent="0.25"/>
    <row r="143564" ht="15" customHeight="1" x14ac:dyDescent="0.25"/>
    <row r="143565" ht="15" customHeight="1" x14ac:dyDescent="0.25"/>
    <row r="143566" ht="15" customHeight="1" x14ac:dyDescent="0.25"/>
    <row r="143567" ht="15" customHeight="1" x14ac:dyDescent="0.25"/>
    <row r="143568" ht="15" customHeight="1" x14ac:dyDescent="0.25"/>
    <row r="143569" ht="15" customHeight="1" x14ac:dyDescent="0.25"/>
    <row r="143570" ht="15" customHeight="1" x14ac:dyDescent="0.25"/>
    <row r="143571" ht="15" customHeight="1" x14ac:dyDescent="0.25"/>
    <row r="143572" ht="15" customHeight="1" x14ac:dyDescent="0.25"/>
    <row r="143573" ht="15" customHeight="1" x14ac:dyDescent="0.25"/>
    <row r="143574" ht="15" customHeight="1" x14ac:dyDescent="0.25"/>
    <row r="143575" ht="15" customHeight="1" x14ac:dyDescent="0.25"/>
    <row r="143576" ht="15" customHeight="1" x14ac:dyDescent="0.25"/>
    <row r="143577" ht="15" customHeight="1" x14ac:dyDescent="0.25"/>
    <row r="143578" ht="15" customHeight="1" x14ac:dyDescent="0.25"/>
    <row r="143579" ht="15" customHeight="1" x14ac:dyDescent="0.25"/>
    <row r="143580" ht="15" customHeight="1" x14ac:dyDescent="0.25"/>
    <row r="143581" ht="15" customHeight="1" x14ac:dyDescent="0.25"/>
    <row r="143582" ht="15" customHeight="1" x14ac:dyDescent="0.25"/>
    <row r="143583" ht="15" customHeight="1" x14ac:dyDescent="0.25"/>
    <row r="143584" ht="15" customHeight="1" x14ac:dyDescent="0.25"/>
    <row r="143585" ht="15" customHeight="1" x14ac:dyDescent="0.25"/>
    <row r="143586" ht="15" customHeight="1" x14ac:dyDescent="0.25"/>
    <row r="143587" ht="15" customHeight="1" x14ac:dyDescent="0.25"/>
    <row r="143588" ht="15" customHeight="1" x14ac:dyDescent="0.25"/>
    <row r="143589" ht="15" customHeight="1" x14ac:dyDescent="0.25"/>
    <row r="143590" ht="15" customHeight="1" x14ac:dyDescent="0.25"/>
    <row r="143591" ht="15" customHeight="1" x14ac:dyDescent="0.25"/>
    <row r="143592" ht="15" customHeight="1" x14ac:dyDescent="0.25"/>
    <row r="143593" ht="15" customHeight="1" x14ac:dyDescent="0.25"/>
    <row r="143594" ht="15" customHeight="1" x14ac:dyDescent="0.25"/>
    <row r="143595" ht="15" customHeight="1" x14ac:dyDescent="0.25"/>
    <row r="143596" ht="15" customHeight="1" x14ac:dyDescent="0.25"/>
    <row r="143597" ht="15" customHeight="1" x14ac:dyDescent="0.25"/>
    <row r="143598" ht="15" customHeight="1" x14ac:dyDescent="0.25"/>
    <row r="143599" ht="15" customHeight="1" x14ac:dyDescent="0.25"/>
    <row r="143600" ht="15" customHeight="1" x14ac:dyDescent="0.25"/>
    <row r="143601" ht="15" customHeight="1" x14ac:dyDescent="0.25"/>
    <row r="143602" ht="15" customHeight="1" x14ac:dyDescent="0.25"/>
    <row r="143603" ht="15" customHeight="1" x14ac:dyDescent="0.25"/>
    <row r="143604" ht="15" customHeight="1" x14ac:dyDescent="0.25"/>
    <row r="143605" ht="15" customHeight="1" x14ac:dyDescent="0.25"/>
    <row r="143606" ht="15" customHeight="1" x14ac:dyDescent="0.25"/>
    <row r="143607" ht="15" customHeight="1" x14ac:dyDescent="0.25"/>
    <row r="143608" ht="15" customHeight="1" x14ac:dyDescent="0.25"/>
    <row r="143609" ht="15" customHeight="1" x14ac:dyDescent="0.25"/>
    <row r="143610" ht="15" customHeight="1" x14ac:dyDescent="0.25"/>
    <row r="143611" ht="15" customHeight="1" x14ac:dyDescent="0.25"/>
    <row r="143612" ht="15" customHeight="1" x14ac:dyDescent="0.25"/>
    <row r="143613" ht="15" customHeight="1" x14ac:dyDescent="0.25"/>
    <row r="143614" ht="15" customHeight="1" x14ac:dyDescent="0.25"/>
    <row r="143615" ht="15" customHeight="1" x14ac:dyDescent="0.25"/>
    <row r="143616" ht="15" customHeight="1" x14ac:dyDescent="0.25"/>
    <row r="143617" ht="15" customHeight="1" x14ac:dyDescent="0.25"/>
    <row r="143618" ht="15" customHeight="1" x14ac:dyDescent="0.25"/>
    <row r="143619" ht="15" customHeight="1" x14ac:dyDescent="0.25"/>
    <row r="143620" ht="15" customHeight="1" x14ac:dyDescent="0.25"/>
    <row r="143621" ht="15" customHeight="1" x14ac:dyDescent="0.25"/>
    <row r="143622" ht="15" customHeight="1" x14ac:dyDescent="0.25"/>
    <row r="143623" ht="15" customHeight="1" x14ac:dyDescent="0.25"/>
    <row r="143624" ht="15" customHeight="1" x14ac:dyDescent="0.25"/>
    <row r="143625" ht="15" customHeight="1" x14ac:dyDescent="0.25"/>
    <row r="143626" ht="15" customHeight="1" x14ac:dyDescent="0.25"/>
    <row r="143627" ht="15" customHeight="1" x14ac:dyDescent="0.25"/>
    <row r="143628" ht="15" customHeight="1" x14ac:dyDescent="0.25"/>
    <row r="143629" ht="15" customHeight="1" x14ac:dyDescent="0.25"/>
    <row r="143630" ht="15" customHeight="1" x14ac:dyDescent="0.25"/>
    <row r="143631" ht="15" customHeight="1" x14ac:dyDescent="0.25"/>
    <row r="143632" ht="15" customHeight="1" x14ac:dyDescent="0.25"/>
    <row r="143633" ht="15" customHeight="1" x14ac:dyDescent="0.25"/>
    <row r="143634" ht="15" customHeight="1" x14ac:dyDescent="0.25"/>
    <row r="143635" ht="15" customHeight="1" x14ac:dyDescent="0.25"/>
    <row r="143636" ht="15" customHeight="1" x14ac:dyDescent="0.25"/>
    <row r="143637" ht="15" customHeight="1" x14ac:dyDescent="0.25"/>
    <row r="143638" ht="15" customHeight="1" x14ac:dyDescent="0.25"/>
    <row r="143639" ht="15" customHeight="1" x14ac:dyDescent="0.25"/>
    <row r="143640" ht="15" customHeight="1" x14ac:dyDescent="0.25"/>
    <row r="143641" ht="15" customHeight="1" x14ac:dyDescent="0.25"/>
    <row r="143642" ht="15" customHeight="1" x14ac:dyDescent="0.25"/>
    <row r="143643" ht="15" customHeight="1" x14ac:dyDescent="0.25"/>
    <row r="143644" ht="15" customHeight="1" x14ac:dyDescent="0.25"/>
    <row r="143645" ht="15" customHeight="1" x14ac:dyDescent="0.25"/>
    <row r="143646" ht="15" customHeight="1" x14ac:dyDescent="0.25"/>
    <row r="143647" ht="15" customHeight="1" x14ac:dyDescent="0.25"/>
    <row r="143648" ht="15" customHeight="1" x14ac:dyDescent="0.25"/>
    <row r="143649" ht="15" customHeight="1" x14ac:dyDescent="0.25"/>
    <row r="143650" ht="15" customHeight="1" x14ac:dyDescent="0.25"/>
    <row r="143651" ht="15" customHeight="1" x14ac:dyDescent="0.25"/>
    <row r="143652" ht="15" customHeight="1" x14ac:dyDescent="0.25"/>
    <row r="143653" ht="15" customHeight="1" x14ac:dyDescent="0.25"/>
    <row r="143654" ht="15" customHeight="1" x14ac:dyDescent="0.25"/>
    <row r="143655" ht="15" customHeight="1" x14ac:dyDescent="0.25"/>
    <row r="143656" ht="15" customHeight="1" x14ac:dyDescent="0.25"/>
    <row r="143657" ht="15" customHeight="1" x14ac:dyDescent="0.25"/>
    <row r="143658" ht="15" customHeight="1" x14ac:dyDescent="0.25"/>
    <row r="143659" ht="15" customHeight="1" x14ac:dyDescent="0.25"/>
    <row r="143660" ht="15" customHeight="1" x14ac:dyDescent="0.25"/>
    <row r="143661" ht="15" customHeight="1" x14ac:dyDescent="0.25"/>
    <row r="143662" ht="15" customHeight="1" x14ac:dyDescent="0.25"/>
    <row r="143663" ht="15" customHeight="1" x14ac:dyDescent="0.25"/>
    <row r="143664" ht="15" customHeight="1" x14ac:dyDescent="0.25"/>
    <row r="143665" ht="15" customHeight="1" x14ac:dyDescent="0.25"/>
    <row r="143666" ht="15" customHeight="1" x14ac:dyDescent="0.25"/>
    <row r="143667" ht="15" customHeight="1" x14ac:dyDescent="0.25"/>
    <row r="143668" ht="15" customHeight="1" x14ac:dyDescent="0.25"/>
    <row r="143669" ht="15" customHeight="1" x14ac:dyDescent="0.25"/>
    <row r="143670" ht="15" customHeight="1" x14ac:dyDescent="0.25"/>
    <row r="143671" ht="15" customHeight="1" x14ac:dyDescent="0.25"/>
    <row r="143672" ht="15" customHeight="1" x14ac:dyDescent="0.25"/>
    <row r="143673" ht="15" customHeight="1" x14ac:dyDescent="0.25"/>
    <row r="143674" ht="15" customHeight="1" x14ac:dyDescent="0.25"/>
    <row r="143675" ht="15" customHeight="1" x14ac:dyDescent="0.25"/>
    <row r="143676" ht="15" customHeight="1" x14ac:dyDescent="0.25"/>
    <row r="143677" ht="15" customHeight="1" x14ac:dyDescent="0.25"/>
    <row r="143678" ht="15" customHeight="1" x14ac:dyDescent="0.25"/>
    <row r="143679" ht="15" customHeight="1" x14ac:dyDescent="0.25"/>
    <row r="143680" ht="15" customHeight="1" x14ac:dyDescent="0.25"/>
    <row r="143681" ht="15" customHeight="1" x14ac:dyDescent="0.25"/>
    <row r="143682" ht="15" customHeight="1" x14ac:dyDescent="0.25"/>
    <row r="143683" ht="15" customHeight="1" x14ac:dyDescent="0.25"/>
    <row r="143684" ht="15" customHeight="1" x14ac:dyDescent="0.25"/>
    <row r="143685" ht="15" customHeight="1" x14ac:dyDescent="0.25"/>
    <row r="143686" ht="15" customHeight="1" x14ac:dyDescent="0.25"/>
    <row r="143687" ht="15" customHeight="1" x14ac:dyDescent="0.25"/>
    <row r="143688" ht="15" customHeight="1" x14ac:dyDescent="0.25"/>
    <row r="143689" ht="15" customHeight="1" x14ac:dyDescent="0.25"/>
    <row r="143690" ht="15" customHeight="1" x14ac:dyDescent="0.25"/>
    <row r="143691" ht="15" customHeight="1" x14ac:dyDescent="0.25"/>
    <row r="143692" ht="15" customHeight="1" x14ac:dyDescent="0.25"/>
    <row r="143693" ht="15" customHeight="1" x14ac:dyDescent="0.25"/>
    <row r="143694" ht="15" customHeight="1" x14ac:dyDescent="0.25"/>
    <row r="143695" ht="15" customHeight="1" x14ac:dyDescent="0.25"/>
    <row r="143696" ht="15" customHeight="1" x14ac:dyDescent="0.25"/>
    <row r="143697" ht="15" customHeight="1" x14ac:dyDescent="0.25"/>
    <row r="143698" ht="15" customHeight="1" x14ac:dyDescent="0.25"/>
    <row r="143699" ht="15" customHeight="1" x14ac:dyDescent="0.25"/>
    <row r="143700" ht="15" customHeight="1" x14ac:dyDescent="0.25"/>
    <row r="143701" ht="15" customHeight="1" x14ac:dyDescent="0.25"/>
    <row r="143702" ht="15" customHeight="1" x14ac:dyDescent="0.25"/>
    <row r="143703" ht="15" customHeight="1" x14ac:dyDescent="0.25"/>
    <row r="143704" ht="15" customHeight="1" x14ac:dyDescent="0.25"/>
    <row r="143705" ht="15" customHeight="1" x14ac:dyDescent="0.25"/>
    <row r="143706" ht="15" customHeight="1" x14ac:dyDescent="0.25"/>
    <row r="143707" ht="15" customHeight="1" x14ac:dyDescent="0.25"/>
    <row r="143708" ht="15" customHeight="1" x14ac:dyDescent="0.25"/>
    <row r="143709" ht="15" customHeight="1" x14ac:dyDescent="0.25"/>
    <row r="143710" ht="15" customHeight="1" x14ac:dyDescent="0.25"/>
    <row r="143711" ht="15" customHeight="1" x14ac:dyDescent="0.25"/>
    <row r="143712" ht="15" customHeight="1" x14ac:dyDescent="0.25"/>
    <row r="143713" ht="15" customHeight="1" x14ac:dyDescent="0.25"/>
    <row r="143714" ht="15" customHeight="1" x14ac:dyDescent="0.25"/>
    <row r="143715" ht="15" customHeight="1" x14ac:dyDescent="0.25"/>
    <row r="143716" ht="15" customHeight="1" x14ac:dyDescent="0.25"/>
    <row r="143717" ht="15" customHeight="1" x14ac:dyDescent="0.25"/>
    <row r="143718" ht="15" customHeight="1" x14ac:dyDescent="0.25"/>
    <row r="143719" ht="15" customHeight="1" x14ac:dyDescent="0.25"/>
    <row r="143720" ht="15" customHeight="1" x14ac:dyDescent="0.25"/>
    <row r="143721" ht="15" customHeight="1" x14ac:dyDescent="0.25"/>
    <row r="143722" ht="15" customHeight="1" x14ac:dyDescent="0.25"/>
    <row r="143723" ht="15" customHeight="1" x14ac:dyDescent="0.25"/>
    <row r="143724" ht="15" customHeight="1" x14ac:dyDescent="0.25"/>
    <row r="143725" ht="15" customHeight="1" x14ac:dyDescent="0.25"/>
    <row r="143726" ht="15" customHeight="1" x14ac:dyDescent="0.25"/>
    <row r="143727" ht="15" customHeight="1" x14ac:dyDescent="0.25"/>
    <row r="143728" ht="15" customHeight="1" x14ac:dyDescent="0.25"/>
    <row r="143729" ht="15" customHeight="1" x14ac:dyDescent="0.25"/>
    <row r="143730" ht="15" customHeight="1" x14ac:dyDescent="0.25"/>
    <row r="143731" ht="15" customHeight="1" x14ac:dyDescent="0.25"/>
    <row r="143732" ht="15" customHeight="1" x14ac:dyDescent="0.25"/>
    <row r="143733" ht="15" customHeight="1" x14ac:dyDescent="0.25"/>
    <row r="143734" ht="15" customHeight="1" x14ac:dyDescent="0.25"/>
    <row r="143735" ht="15" customHeight="1" x14ac:dyDescent="0.25"/>
    <row r="143736" ht="15" customHeight="1" x14ac:dyDescent="0.25"/>
    <row r="143737" ht="15" customHeight="1" x14ac:dyDescent="0.25"/>
    <row r="143738" ht="15" customHeight="1" x14ac:dyDescent="0.25"/>
    <row r="143739" ht="15" customHeight="1" x14ac:dyDescent="0.25"/>
    <row r="143740" ht="15" customHeight="1" x14ac:dyDescent="0.25"/>
    <row r="143741" ht="15" customHeight="1" x14ac:dyDescent="0.25"/>
    <row r="143742" ht="15" customHeight="1" x14ac:dyDescent="0.25"/>
    <row r="143743" ht="15" customHeight="1" x14ac:dyDescent="0.25"/>
    <row r="143744" ht="15" customHeight="1" x14ac:dyDescent="0.25"/>
    <row r="143745" ht="15" customHeight="1" x14ac:dyDescent="0.25"/>
    <row r="143746" ht="15" customHeight="1" x14ac:dyDescent="0.25"/>
    <row r="143747" ht="15" customHeight="1" x14ac:dyDescent="0.25"/>
    <row r="143748" ht="15" customHeight="1" x14ac:dyDescent="0.25"/>
    <row r="143749" ht="15" customHeight="1" x14ac:dyDescent="0.25"/>
    <row r="143750" ht="15" customHeight="1" x14ac:dyDescent="0.25"/>
    <row r="143751" ht="15" customHeight="1" x14ac:dyDescent="0.25"/>
    <row r="143752" ht="15" customHeight="1" x14ac:dyDescent="0.25"/>
    <row r="143753" ht="15" customHeight="1" x14ac:dyDescent="0.25"/>
    <row r="143754" ht="15" customHeight="1" x14ac:dyDescent="0.25"/>
    <row r="143755" ht="15" customHeight="1" x14ac:dyDescent="0.25"/>
    <row r="143756" ht="15" customHeight="1" x14ac:dyDescent="0.25"/>
    <row r="143757" ht="15" customHeight="1" x14ac:dyDescent="0.25"/>
    <row r="143758" ht="15" customHeight="1" x14ac:dyDescent="0.25"/>
    <row r="143759" ht="15" customHeight="1" x14ac:dyDescent="0.25"/>
    <row r="143760" ht="15" customHeight="1" x14ac:dyDescent="0.25"/>
    <row r="143761" ht="15" customHeight="1" x14ac:dyDescent="0.25"/>
    <row r="143762" ht="15" customHeight="1" x14ac:dyDescent="0.25"/>
    <row r="143763" ht="15" customHeight="1" x14ac:dyDescent="0.25"/>
    <row r="143764" ht="15" customHeight="1" x14ac:dyDescent="0.25"/>
    <row r="143765" ht="15" customHeight="1" x14ac:dyDescent="0.25"/>
    <row r="143766" ht="15" customHeight="1" x14ac:dyDescent="0.25"/>
    <row r="143767" ht="15" customHeight="1" x14ac:dyDescent="0.25"/>
    <row r="143768" ht="15" customHeight="1" x14ac:dyDescent="0.25"/>
    <row r="143769" ht="15" customHeight="1" x14ac:dyDescent="0.25"/>
    <row r="143770" ht="15" customHeight="1" x14ac:dyDescent="0.25"/>
    <row r="143771" ht="15" customHeight="1" x14ac:dyDescent="0.25"/>
    <row r="143772" ht="15" customHeight="1" x14ac:dyDescent="0.25"/>
    <row r="143773" ht="15" customHeight="1" x14ac:dyDescent="0.25"/>
    <row r="143774" ht="15" customHeight="1" x14ac:dyDescent="0.25"/>
    <row r="143775" ht="15" customHeight="1" x14ac:dyDescent="0.25"/>
    <row r="143776" ht="15" customHeight="1" x14ac:dyDescent="0.25"/>
    <row r="143777" ht="15" customHeight="1" x14ac:dyDescent="0.25"/>
    <row r="143778" ht="15" customHeight="1" x14ac:dyDescent="0.25"/>
    <row r="143779" ht="15" customHeight="1" x14ac:dyDescent="0.25"/>
    <row r="143780" ht="15" customHeight="1" x14ac:dyDescent="0.25"/>
    <row r="143781" ht="15" customHeight="1" x14ac:dyDescent="0.25"/>
    <row r="143782" ht="15" customHeight="1" x14ac:dyDescent="0.25"/>
    <row r="143783" ht="15" customHeight="1" x14ac:dyDescent="0.25"/>
    <row r="143784" ht="15" customHeight="1" x14ac:dyDescent="0.25"/>
    <row r="143785" ht="15" customHeight="1" x14ac:dyDescent="0.25"/>
    <row r="143786" ht="15" customHeight="1" x14ac:dyDescent="0.25"/>
    <row r="143787" ht="15" customHeight="1" x14ac:dyDescent="0.25"/>
    <row r="143788" ht="15" customHeight="1" x14ac:dyDescent="0.25"/>
    <row r="143789" ht="15" customHeight="1" x14ac:dyDescent="0.25"/>
    <row r="143790" ht="15" customHeight="1" x14ac:dyDescent="0.25"/>
    <row r="143791" ht="15" customHeight="1" x14ac:dyDescent="0.25"/>
    <row r="143792" ht="15" customHeight="1" x14ac:dyDescent="0.25"/>
    <row r="143793" ht="15" customHeight="1" x14ac:dyDescent="0.25"/>
    <row r="143794" ht="15" customHeight="1" x14ac:dyDescent="0.25"/>
    <row r="143795" ht="15" customHeight="1" x14ac:dyDescent="0.25"/>
    <row r="143796" ht="15" customHeight="1" x14ac:dyDescent="0.25"/>
    <row r="143797" ht="15" customHeight="1" x14ac:dyDescent="0.25"/>
    <row r="143798" ht="15" customHeight="1" x14ac:dyDescent="0.25"/>
    <row r="143799" ht="15" customHeight="1" x14ac:dyDescent="0.25"/>
    <row r="143800" ht="15" customHeight="1" x14ac:dyDescent="0.25"/>
    <row r="143801" ht="15" customHeight="1" x14ac:dyDescent="0.25"/>
    <row r="143802" ht="15" customHeight="1" x14ac:dyDescent="0.25"/>
    <row r="143803" ht="15" customHeight="1" x14ac:dyDescent="0.25"/>
    <row r="143804" ht="15" customHeight="1" x14ac:dyDescent="0.25"/>
    <row r="143805" ht="15" customHeight="1" x14ac:dyDescent="0.25"/>
    <row r="143806" ht="15" customHeight="1" x14ac:dyDescent="0.25"/>
    <row r="143807" ht="15" customHeight="1" x14ac:dyDescent="0.25"/>
    <row r="143808" ht="15" customHeight="1" x14ac:dyDescent="0.25"/>
    <row r="143809" ht="15" customHeight="1" x14ac:dyDescent="0.25"/>
    <row r="143810" ht="15" customHeight="1" x14ac:dyDescent="0.25"/>
    <row r="143811" ht="15" customHeight="1" x14ac:dyDescent="0.25"/>
    <row r="143812" ht="15" customHeight="1" x14ac:dyDescent="0.25"/>
    <row r="143813" ht="15" customHeight="1" x14ac:dyDescent="0.25"/>
    <row r="143814" ht="15" customHeight="1" x14ac:dyDescent="0.25"/>
    <row r="143815" ht="15" customHeight="1" x14ac:dyDescent="0.25"/>
    <row r="143816" ht="15" customHeight="1" x14ac:dyDescent="0.25"/>
    <row r="143817" ht="15" customHeight="1" x14ac:dyDescent="0.25"/>
    <row r="143818" ht="15" customHeight="1" x14ac:dyDescent="0.25"/>
    <row r="143819" ht="15" customHeight="1" x14ac:dyDescent="0.25"/>
    <row r="143820" ht="15" customHeight="1" x14ac:dyDescent="0.25"/>
    <row r="143821" ht="15" customHeight="1" x14ac:dyDescent="0.25"/>
    <row r="143822" ht="15" customHeight="1" x14ac:dyDescent="0.25"/>
    <row r="143823" ht="15" customHeight="1" x14ac:dyDescent="0.25"/>
    <row r="143824" ht="15" customHeight="1" x14ac:dyDescent="0.25"/>
    <row r="143825" ht="15" customHeight="1" x14ac:dyDescent="0.25"/>
    <row r="143826" ht="15" customHeight="1" x14ac:dyDescent="0.25"/>
    <row r="143827" ht="15" customHeight="1" x14ac:dyDescent="0.25"/>
    <row r="143828" ht="15" customHeight="1" x14ac:dyDescent="0.25"/>
    <row r="143829" ht="15" customHeight="1" x14ac:dyDescent="0.25"/>
    <row r="143830" ht="15" customHeight="1" x14ac:dyDescent="0.25"/>
    <row r="143831" ht="15" customHeight="1" x14ac:dyDescent="0.25"/>
    <row r="143832" ht="15" customHeight="1" x14ac:dyDescent="0.25"/>
    <row r="143833" ht="15" customHeight="1" x14ac:dyDescent="0.25"/>
    <row r="143834" ht="15" customHeight="1" x14ac:dyDescent="0.25"/>
    <row r="143835" ht="15" customHeight="1" x14ac:dyDescent="0.25"/>
    <row r="143836" ht="15" customHeight="1" x14ac:dyDescent="0.25"/>
    <row r="143837" ht="15" customHeight="1" x14ac:dyDescent="0.25"/>
    <row r="143838" ht="15" customHeight="1" x14ac:dyDescent="0.25"/>
    <row r="143839" ht="15" customHeight="1" x14ac:dyDescent="0.25"/>
    <row r="143840" ht="15" customHeight="1" x14ac:dyDescent="0.25"/>
    <row r="143841" ht="15" customHeight="1" x14ac:dyDescent="0.25"/>
    <row r="143842" ht="15" customHeight="1" x14ac:dyDescent="0.25"/>
    <row r="143843" ht="15" customHeight="1" x14ac:dyDescent="0.25"/>
    <row r="143844" ht="15" customHeight="1" x14ac:dyDescent="0.25"/>
    <row r="143845" ht="15" customHeight="1" x14ac:dyDescent="0.25"/>
    <row r="143846" ht="15" customHeight="1" x14ac:dyDescent="0.25"/>
    <row r="143847" ht="15" customHeight="1" x14ac:dyDescent="0.25"/>
    <row r="143848" ht="15" customHeight="1" x14ac:dyDescent="0.25"/>
    <row r="143849" ht="15" customHeight="1" x14ac:dyDescent="0.25"/>
    <row r="143850" ht="15" customHeight="1" x14ac:dyDescent="0.25"/>
    <row r="143851" ht="15" customHeight="1" x14ac:dyDescent="0.25"/>
    <row r="143852" ht="15" customHeight="1" x14ac:dyDescent="0.25"/>
    <row r="143853" ht="15" customHeight="1" x14ac:dyDescent="0.25"/>
    <row r="143854" ht="15" customHeight="1" x14ac:dyDescent="0.25"/>
    <row r="143855" ht="15" customHeight="1" x14ac:dyDescent="0.25"/>
    <row r="143856" ht="15" customHeight="1" x14ac:dyDescent="0.25"/>
    <row r="143857" ht="15" customHeight="1" x14ac:dyDescent="0.25"/>
    <row r="143858" ht="15" customHeight="1" x14ac:dyDescent="0.25"/>
    <row r="143859" ht="15" customHeight="1" x14ac:dyDescent="0.25"/>
    <row r="143860" ht="15" customHeight="1" x14ac:dyDescent="0.25"/>
    <row r="143861" ht="15" customHeight="1" x14ac:dyDescent="0.25"/>
    <row r="143862" ht="15" customHeight="1" x14ac:dyDescent="0.25"/>
    <row r="143863" ht="15" customHeight="1" x14ac:dyDescent="0.25"/>
    <row r="143864" ht="15" customHeight="1" x14ac:dyDescent="0.25"/>
    <row r="143865" ht="15" customHeight="1" x14ac:dyDescent="0.25"/>
    <row r="143866" ht="15" customHeight="1" x14ac:dyDescent="0.25"/>
    <row r="143867" ht="15" customHeight="1" x14ac:dyDescent="0.25"/>
    <row r="143868" ht="15" customHeight="1" x14ac:dyDescent="0.25"/>
    <row r="143869" ht="15" customHeight="1" x14ac:dyDescent="0.25"/>
    <row r="143870" ht="15" customHeight="1" x14ac:dyDescent="0.25"/>
    <row r="143871" ht="15" customHeight="1" x14ac:dyDescent="0.25"/>
    <row r="143872" ht="15" customHeight="1" x14ac:dyDescent="0.25"/>
    <row r="143873" ht="15" customHeight="1" x14ac:dyDescent="0.25"/>
    <row r="143874" ht="15" customHeight="1" x14ac:dyDescent="0.25"/>
    <row r="143875" ht="15" customHeight="1" x14ac:dyDescent="0.25"/>
    <row r="143876" ht="15" customHeight="1" x14ac:dyDescent="0.25"/>
    <row r="143877" ht="15" customHeight="1" x14ac:dyDescent="0.25"/>
    <row r="143878" ht="15" customHeight="1" x14ac:dyDescent="0.25"/>
    <row r="143879" ht="15" customHeight="1" x14ac:dyDescent="0.25"/>
    <row r="143880" ht="15" customHeight="1" x14ac:dyDescent="0.25"/>
    <row r="143881" ht="15" customHeight="1" x14ac:dyDescent="0.25"/>
    <row r="143882" ht="15" customHeight="1" x14ac:dyDescent="0.25"/>
    <row r="143883" ht="15" customHeight="1" x14ac:dyDescent="0.25"/>
    <row r="143884" ht="15" customHeight="1" x14ac:dyDescent="0.25"/>
    <row r="143885" ht="15" customHeight="1" x14ac:dyDescent="0.25"/>
    <row r="143886" ht="15" customHeight="1" x14ac:dyDescent="0.25"/>
    <row r="143887" ht="15" customHeight="1" x14ac:dyDescent="0.25"/>
    <row r="143888" ht="15" customHeight="1" x14ac:dyDescent="0.25"/>
    <row r="143889" ht="15" customHeight="1" x14ac:dyDescent="0.25"/>
    <row r="143890" ht="15" customHeight="1" x14ac:dyDescent="0.25"/>
    <row r="143891" ht="15" customHeight="1" x14ac:dyDescent="0.25"/>
    <row r="143892" ht="15" customHeight="1" x14ac:dyDescent="0.25"/>
    <row r="143893" ht="15" customHeight="1" x14ac:dyDescent="0.25"/>
    <row r="143894" ht="15" customHeight="1" x14ac:dyDescent="0.25"/>
    <row r="143895" ht="15" customHeight="1" x14ac:dyDescent="0.25"/>
    <row r="143896" ht="15" customHeight="1" x14ac:dyDescent="0.25"/>
    <row r="143897" ht="15" customHeight="1" x14ac:dyDescent="0.25"/>
    <row r="143898" ht="15" customHeight="1" x14ac:dyDescent="0.25"/>
    <row r="143899" ht="15" customHeight="1" x14ac:dyDescent="0.25"/>
    <row r="143900" ht="15" customHeight="1" x14ac:dyDescent="0.25"/>
    <row r="143901" ht="15" customHeight="1" x14ac:dyDescent="0.25"/>
    <row r="143902" ht="15" customHeight="1" x14ac:dyDescent="0.25"/>
    <row r="143903" ht="15" customHeight="1" x14ac:dyDescent="0.25"/>
    <row r="143904" ht="15" customHeight="1" x14ac:dyDescent="0.25"/>
    <row r="143905" ht="15" customHeight="1" x14ac:dyDescent="0.25"/>
    <row r="143906" ht="15" customHeight="1" x14ac:dyDescent="0.25"/>
    <row r="143907" ht="15" customHeight="1" x14ac:dyDescent="0.25"/>
    <row r="143908" ht="15" customHeight="1" x14ac:dyDescent="0.25"/>
    <row r="143909" ht="15" customHeight="1" x14ac:dyDescent="0.25"/>
    <row r="143910" ht="15" customHeight="1" x14ac:dyDescent="0.25"/>
    <row r="143911" ht="15" customHeight="1" x14ac:dyDescent="0.25"/>
    <row r="143912" ht="15" customHeight="1" x14ac:dyDescent="0.25"/>
    <row r="143913" ht="15" customHeight="1" x14ac:dyDescent="0.25"/>
    <row r="143914" ht="15" customHeight="1" x14ac:dyDescent="0.25"/>
    <row r="143915" ht="15" customHeight="1" x14ac:dyDescent="0.25"/>
    <row r="143916" ht="15" customHeight="1" x14ac:dyDescent="0.25"/>
    <row r="143917" ht="15" customHeight="1" x14ac:dyDescent="0.25"/>
    <row r="143918" ht="15" customHeight="1" x14ac:dyDescent="0.25"/>
    <row r="143919" ht="15" customHeight="1" x14ac:dyDescent="0.25"/>
    <row r="143920" ht="15" customHeight="1" x14ac:dyDescent="0.25"/>
    <row r="143921" ht="15" customHeight="1" x14ac:dyDescent="0.25"/>
    <row r="143922" ht="15" customHeight="1" x14ac:dyDescent="0.25"/>
    <row r="143923" ht="15" customHeight="1" x14ac:dyDescent="0.25"/>
    <row r="143924" ht="15" customHeight="1" x14ac:dyDescent="0.25"/>
    <row r="143925" ht="15" customHeight="1" x14ac:dyDescent="0.25"/>
    <row r="143926" ht="15" customHeight="1" x14ac:dyDescent="0.25"/>
    <row r="143927" ht="15" customHeight="1" x14ac:dyDescent="0.25"/>
    <row r="143928" ht="15" customHeight="1" x14ac:dyDescent="0.25"/>
    <row r="143929" ht="15" customHeight="1" x14ac:dyDescent="0.25"/>
    <row r="143930" ht="15" customHeight="1" x14ac:dyDescent="0.25"/>
    <row r="143931" ht="15" customHeight="1" x14ac:dyDescent="0.25"/>
    <row r="143932" ht="15" customHeight="1" x14ac:dyDescent="0.25"/>
    <row r="143933" ht="15" customHeight="1" x14ac:dyDescent="0.25"/>
    <row r="143934" ht="15" customHeight="1" x14ac:dyDescent="0.25"/>
    <row r="143935" ht="15" customHeight="1" x14ac:dyDescent="0.25"/>
    <row r="143936" ht="15" customHeight="1" x14ac:dyDescent="0.25"/>
    <row r="143937" ht="15" customHeight="1" x14ac:dyDescent="0.25"/>
    <row r="143938" ht="15" customHeight="1" x14ac:dyDescent="0.25"/>
    <row r="143939" ht="15" customHeight="1" x14ac:dyDescent="0.25"/>
    <row r="143940" ht="15" customHeight="1" x14ac:dyDescent="0.25"/>
    <row r="143941" ht="15" customHeight="1" x14ac:dyDescent="0.25"/>
    <row r="143942" ht="15" customHeight="1" x14ac:dyDescent="0.25"/>
    <row r="143943" ht="15" customHeight="1" x14ac:dyDescent="0.25"/>
    <row r="143944" ht="15" customHeight="1" x14ac:dyDescent="0.25"/>
    <row r="143945" ht="15" customHeight="1" x14ac:dyDescent="0.25"/>
    <row r="143946" ht="15" customHeight="1" x14ac:dyDescent="0.25"/>
    <row r="143947" ht="15" customHeight="1" x14ac:dyDescent="0.25"/>
    <row r="143948" ht="15" customHeight="1" x14ac:dyDescent="0.25"/>
    <row r="143949" ht="15" customHeight="1" x14ac:dyDescent="0.25"/>
    <row r="143950" ht="15" customHeight="1" x14ac:dyDescent="0.25"/>
    <row r="143951" ht="15" customHeight="1" x14ac:dyDescent="0.25"/>
    <row r="143952" ht="15" customHeight="1" x14ac:dyDescent="0.25"/>
    <row r="143953" ht="15" customHeight="1" x14ac:dyDescent="0.25"/>
    <row r="143954" ht="15" customHeight="1" x14ac:dyDescent="0.25"/>
    <row r="143955" ht="15" customHeight="1" x14ac:dyDescent="0.25"/>
    <row r="143956" ht="15" customHeight="1" x14ac:dyDescent="0.25"/>
    <row r="143957" ht="15" customHeight="1" x14ac:dyDescent="0.25"/>
    <row r="143958" ht="15" customHeight="1" x14ac:dyDescent="0.25"/>
    <row r="143959" ht="15" customHeight="1" x14ac:dyDescent="0.25"/>
    <row r="143960" ht="15" customHeight="1" x14ac:dyDescent="0.25"/>
    <row r="143961" ht="15" customHeight="1" x14ac:dyDescent="0.25"/>
    <row r="143962" ht="15" customHeight="1" x14ac:dyDescent="0.25"/>
    <row r="143963" ht="15" customHeight="1" x14ac:dyDescent="0.25"/>
    <row r="143964" ht="15" customHeight="1" x14ac:dyDescent="0.25"/>
    <row r="143965" ht="15" customHeight="1" x14ac:dyDescent="0.25"/>
    <row r="143966" ht="15" customHeight="1" x14ac:dyDescent="0.25"/>
    <row r="143967" ht="15" customHeight="1" x14ac:dyDescent="0.25"/>
    <row r="143968" ht="15" customHeight="1" x14ac:dyDescent="0.25"/>
    <row r="143969" ht="15" customHeight="1" x14ac:dyDescent="0.25"/>
    <row r="143970" ht="15" customHeight="1" x14ac:dyDescent="0.25"/>
    <row r="143971" ht="15" customHeight="1" x14ac:dyDescent="0.25"/>
    <row r="143972" ht="15" customHeight="1" x14ac:dyDescent="0.25"/>
    <row r="143973" ht="15" customHeight="1" x14ac:dyDescent="0.25"/>
    <row r="143974" ht="15" customHeight="1" x14ac:dyDescent="0.25"/>
    <row r="143975" ht="15" customHeight="1" x14ac:dyDescent="0.25"/>
    <row r="143976" ht="15" customHeight="1" x14ac:dyDescent="0.25"/>
    <row r="143977" ht="15" customHeight="1" x14ac:dyDescent="0.25"/>
    <row r="143978" ht="15" customHeight="1" x14ac:dyDescent="0.25"/>
    <row r="143979" ht="15" customHeight="1" x14ac:dyDescent="0.25"/>
    <row r="143980" ht="15" customHeight="1" x14ac:dyDescent="0.25"/>
    <row r="143981" ht="15" customHeight="1" x14ac:dyDescent="0.25"/>
    <row r="143982" ht="15" customHeight="1" x14ac:dyDescent="0.25"/>
    <row r="143983" ht="15" customHeight="1" x14ac:dyDescent="0.25"/>
    <row r="143984" ht="15" customHeight="1" x14ac:dyDescent="0.25"/>
    <row r="143985" ht="15" customHeight="1" x14ac:dyDescent="0.25"/>
    <row r="143986" ht="15" customHeight="1" x14ac:dyDescent="0.25"/>
    <row r="143987" ht="15" customHeight="1" x14ac:dyDescent="0.25"/>
    <row r="143988" ht="15" customHeight="1" x14ac:dyDescent="0.25"/>
    <row r="143989" ht="15" customHeight="1" x14ac:dyDescent="0.25"/>
    <row r="143990" ht="15" customHeight="1" x14ac:dyDescent="0.25"/>
    <row r="143991" ht="15" customHeight="1" x14ac:dyDescent="0.25"/>
    <row r="143992" ht="15" customHeight="1" x14ac:dyDescent="0.25"/>
    <row r="143993" ht="15" customHeight="1" x14ac:dyDescent="0.25"/>
    <row r="143994" ht="15" customHeight="1" x14ac:dyDescent="0.25"/>
    <row r="143995" ht="15" customHeight="1" x14ac:dyDescent="0.25"/>
    <row r="143996" ht="15" customHeight="1" x14ac:dyDescent="0.25"/>
    <row r="143997" ht="15" customHeight="1" x14ac:dyDescent="0.25"/>
    <row r="143998" ht="15" customHeight="1" x14ac:dyDescent="0.25"/>
    <row r="143999" ht="15" customHeight="1" x14ac:dyDescent="0.25"/>
    <row r="144000" ht="15" customHeight="1" x14ac:dyDescent="0.25"/>
    <row r="144001" ht="15" customHeight="1" x14ac:dyDescent="0.25"/>
    <row r="144002" ht="15" customHeight="1" x14ac:dyDescent="0.25"/>
    <row r="144003" ht="15" customHeight="1" x14ac:dyDescent="0.25"/>
    <row r="144004" ht="15" customHeight="1" x14ac:dyDescent="0.25"/>
    <row r="144005" ht="15" customHeight="1" x14ac:dyDescent="0.25"/>
    <row r="144006" ht="15" customHeight="1" x14ac:dyDescent="0.25"/>
    <row r="144007" ht="15" customHeight="1" x14ac:dyDescent="0.25"/>
    <row r="144008" ht="15" customHeight="1" x14ac:dyDescent="0.25"/>
    <row r="144009" ht="15" customHeight="1" x14ac:dyDescent="0.25"/>
    <row r="144010" ht="15" customHeight="1" x14ac:dyDescent="0.25"/>
    <row r="144011" ht="15" customHeight="1" x14ac:dyDescent="0.25"/>
    <row r="144012" ht="15" customHeight="1" x14ac:dyDescent="0.25"/>
    <row r="144013" ht="15" customHeight="1" x14ac:dyDescent="0.25"/>
    <row r="144014" ht="15" customHeight="1" x14ac:dyDescent="0.25"/>
    <row r="144015" ht="15" customHeight="1" x14ac:dyDescent="0.25"/>
    <row r="144016" ht="15" customHeight="1" x14ac:dyDescent="0.25"/>
    <row r="144017" ht="15" customHeight="1" x14ac:dyDescent="0.25"/>
    <row r="144018" ht="15" customHeight="1" x14ac:dyDescent="0.25"/>
    <row r="144019" ht="15" customHeight="1" x14ac:dyDescent="0.25"/>
    <row r="144020" ht="15" customHeight="1" x14ac:dyDescent="0.25"/>
    <row r="144021" ht="15" customHeight="1" x14ac:dyDescent="0.25"/>
    <row r="144022" ht="15" customHeight="1" x14ac:dyDescent="0.25"/>
    <row r="144023" ht="15" customHeight="1" x14ac:dyDescent="0.25"/>
    <row r="144024" ht="15" customHeight="1" x14ac:dyDescent="0.25"/>
    <row r="144025" ht="15" customHeight="1" x14ac:dyDescent="0.25"/>
    <row r="144026" ht="15" customHeight="1" x14ac:dyDescent="0.25"/>
    <row r="144027" ht="15" customHeight="1" x14ac:dyDescent="0.25"/>
    <row r="144028" ht="15" customHeight="1" x14ac:dyDescent="0.25"/>
    <row r="144029" ht="15" customHeight="1" x14ac:dyDescent="0.25"/>
    <row r="144030" ht="15" customHeight="1" x14ac:dyDescent="0.25"/>
    <row r="144031" ht="15" customHeight="1" x14ac:dyDescent="0.25"/>
    <row r="144032" ht="15" customHeight="1" x14ac:dyDescent="0.25"/>
    <row r="144033" ht="15" customHeight="1" x14ac:dyDescent="0.25"/>
    <row r="144034" ht="15" customHeight="1" x14ac:dyDescent="0.25"/>
    <row r="144035" ht="15" customHeight="1" x14ac:dyDescent="0.25"/>
    <row r="144036" ht="15" customHeight="1" x14ac:dyDescent="0.25"/>
    <row r="144037" ht="15" customHeight="1" x14ac:dyDescent="0.25"/>
    <row r="144038" ht="15" customHeight="1" x14ac:dyDescent="0.25"/>
    <row r="144039" ht="15" customHeight="1" x14ac:dyDescent="0.25"/>
    <row r="144040" ht="15" customHeight="1" x14ac:dyDescent="0.25"/>
    <row r="144041" ht="15" customHeight="1" x14ac:dyDescent="0.25"/>
    <row r="144042" ht="15" customHeight="1" x14ac:dyDescent="0.25"/>
    <row r="144043" ht="15" customHeight="1" x14ac:dyDescent="0.25"/>
    <row r="144044" ht="15" customHeight="1" x14ac:dyDescent="0.25"/>
    <row r="144045" ht="15" customHeight="1" x14ac:dyDescent="0.25"/>
    <row r="144046" ht="15" customHeight="1" x14ac:dyDescent="0.25"/>
    <row r="144047" ht="15" customHeight="1" x14ac:dyDescent="0.25"/>
    <row r="144048" ht="15" customHeight="1" x14ac:dyDescent="0.25"/>
    <row r="144049" ht="15" customHeight="1" x14ac:dyDescent="0.25"/>
    <row r="144050" ht="15" customHeight="1" x14ac:dyDescent="0.25"/>
    <row r="144051" ht="15" customHeight="1" x14ac:dyDescent="0.25"/>
    <row r="144052" ht="15" customHeight="1" x14ac:dyDescent="0.25"/>
    <row r="144053" ht="15" customHeight="1" x14ac:dyDescent="0.25"/>
    <row r="144054" ht="15" customHeight="1" x14ac:dyDescent="0.25"/>
    <row r="144055" ht="15" customHeight="1" x14ac:dyDescent="0.25"/>
    <row r="144056" ht="15" customHeight="1" x14ac:dyDescent="0.25"/>
    <row r="144057" ht="15" customHeight="1" x14ac:dyDescent="0.25"/>
    <row r="144058" ht="15" customHeight="1" x14ac:dyDescent="0.25"/>
    <row r="144059" ht="15" customHeight="1" x14ac:dyDescent="0.25"/>
    <row r="144060" ht="15" customHeight="1" x14ac:dyDescent="0.25"/>
    <row r="144061" ht="15" customHeight="1" x14ac:dyDescent="0.25"/>
    <row r="144062" ht="15" customHeight="1" x14ac:dyDescent="0.25"/>
    <row r="144063" ht="15" customHeight="1" x14ac:dyDescent="0.25"/>
    <row r="144064" ht="15" customHeight="1" x14ac:dyDescent="0.25"/>
    <row r="144065" ht="15" customHeight="1" x14ac:dyDescent="0.25"/>
    <row r="144066" ht="15" customHeight="1" x14ac:dyDescent="0.25"/>
    <row r="144067" ht="15" customHeight="1" x14ac:dyDescent="0.25"/>
    <row r="144068" ht="15" customHeight="1" x14ac:dyDescent="0.25"/>
    <row r="144069" ht="15" customHeight="1" x14ac:dyDescent="0.25"/>
    <row r="144070" ht="15" customHeight="1" x14ac:dyDescent="0.25"/>
    <row r="144071" ht="15" customHeight="1" x14ac:dyDescent="0.25"/>
    <row r="144072" ht="15" customHeight="1" x14ac:dyDescent="0.25"/>
    <row r="144073" ht="15" customHeight="1" x14ac:dyDescent="0.25"/>
    <row r="144074" ht="15" customHeight="1" x14ac:dyDescent="0.25"/>
    <row r="144075" ht="15" customHeight="1" x14ac:dyDescent="0.25"/>
    <row r="144076" ht="15" customHeight="1" x14ac:dyDescent="0.25"/>
    <row r="144077" ht="15" customHeight="1" x14ac:dyDescent="0.25"/>
    <row r="144078" ht="15" customHeight="1" x14ac:dyDescent="0.25"/>
    <row r="144079" ht="15" customHeight="1" x14ac:dyDescent="0.25"/>
    <row r="144080" ht="15" customHeight="1" x14ac:dyDescent="0.25"/>
    <row r="144081" ht="15" customHeight="1" x14ac:dyDescent="0.25"/>
    <row r="144082" ht="15" customHeight="1" x14ac:dyDescent="0.25"/>
    <row r="144083" ht="15" customHeight="1" x14ac:dyDescent="0.25"/>
    <row r="144084" ht="15" customHeight="1" x14ac:dyDescent="0.25"/>
    <row r="144085" ht="15" customHeight="1" x14ac:dyDescent="0.25"/>
    <row r="144086" ht="15" customHeight="1" x14ac:dyDescent="0.25"/>
    <row r="144087" ht="15" customHeight="1" x14ac:dyDescent="0.25"/>
    <row r="144088" ht="15" customHeight="1" x14ac:dyDescent="0.25"/>
    <row r="144089" ht="15" customHeight="1" x14ac:dyDescent="0.25"/>
    <row r="144090" ht="15" customHeight="1" x14ac:dyDescent="0.25"/>
    <row r="144091" ht="15" customHeight="1" x14ac:dyDescent="0.25"/>
    <row r="144092" ht="15" customHeight="1" x14ac:dyDescent="0.25"/>
    <row r="144093" ht="15" customHeight="1" x14ac:dyDescent="0.25"/>
    <row r="144094" ht="15" customHeight="1" x14ac:dyDescent="0.25"/>
    <row r="144095" ht="15" customHeight="1" x14ac:dyDescent="0.25"/>
    <row r="144096" ht="15" customHeight="1" x14ac:dyDescent="0.25"/>
    <row r="144097" ht="15" customHeight="1" x14ac:dyDescent="0.25"/>
    <row r="144098" ht="15" customHeight="1" x14ac:dyDescent="0.25"/>
    <row r="144099" ht="15" customHeight="1" x14ac:dyDescent="0.25"/>
    <row r="144100" ht="15" customHeight="1" x14ac:dyDescent="0.25"/>
    <row r="144101" ht="15" customHeight="1" x14ac:dyDescent="0.25"/>
    <row r="144102" ht="15" customHeight="1" x14ac:dyDescent="0.25"/>
    <row r="144103" ht="15" customHeight="1" x14ac:dyDescent="0.25"/>
    <row r="144104" ht="15" customHeight="1" x14ac:dyDescent="0.25"/>
    <row r="144105" ht="15" customHeight="1" x14ac:dyDescent="0.25"/>
    <row r="144106" ht="15" customHeight="1" x14ac:dyDescent="0.25"/>
    <row r="144107" ht="15" customHeight="1" x14ac:dyDescent="0.25"/>
    <row r="144108" ht="15" customHeight="1" x14ac:dyDescent="0.25"/>
    <row r="144109" ht="15" customHeight="1" x14ac:dyDescent="0.25"/>
    <row r="144110" ht="15" customHeight="1" x14ac:dyDescent="0.25"/>
    <row r="144111" ht="15" customHeight="1" x14ac:dyDescent="0.25"/>
    <row r="144112" ht="15" customHeight="1" x14ac:dyDescent="0.25"/>
    <row r="144113" ht="15" customHeight="1" x14ac:dyDescent="0.25"/>
    <row r="144114" ht="15" customHeight="1" x14ac:dyDescent="0.25"/>
    <row r="144115" ht="15" customHeight="1" x14ac:dyDescent="0.25"/>
    <row r="144116" ht="15" customHeight="1" x14ac:dyDescent="0.25"/>
    <row r="144117" ht="15" customHeight="1" x14ac:dyDescent="0.25"/>
    <row r="144118" ht="15" customHeight="1" x14ac:dyDescent="0.25"/>
    <row r="144119" ht="15" customHeight="1" x14ac:dyDescent="0.25"/>
    <row r="144120" ht="15" customHeight="1" x14ac:dyDescent="0.25"/>
    <row r="144121" ht="15" customHeight="1" x14ac:dyDescent="0.25"/>
    <row r="144122" ht="15" customHeight="1" x14ac:dyDescent="0.25"/>
    <row r="144123" ht="15" customHeight="1" x14ac:dyDescent="0.25"/>
    <row r="144124" ht="15" customHeight="1" x14ac:dyDescent="0.25"/>
    <row r="144125" ht="15" customHeight="1" x14ac:dyDescent="0.25"/>
    <row r="144126" ht="15" customHeight="1" x14ac:dyDescent="0.25"/>
    <row r="144127" ht="15" customHeight="1" x14ac:dyDescent="0.25"/>
    <row r="144128" ht="15" customHeight="1" x14ac:dyDescent="0.25"/>
    <row r="144129" ht="15" customHeight="1" x14ac:dyDescent="0.25"/>
    <row r="144130" ht="15" customHeight="1" x14ac:dyDescent="0.25"/>
    <row r="144131" ht="15" customHeight="1" x14ac:dyDescent="0.25"/>
    <row r="144132" ht="15" customHeight="1" x14ac:dyDescent="0.25"/>
    <row r="144133" ht="15" customHeight="1" x14ac:dyDescent="0.25"/>
    <row r="144134" ht="15" customHeight="1" x14ac:dyDescent="0.25"/>
    <row r="144135" ht="15" customHeight="1" x14ac:dyDescent="0.25"/>
    <row r="144136" ht="15" customHeight="1" x14ac:dyDescent="0.25"/>
    <row r="144137" ht="15" customHeight="1" x14ac:dyDescent="0.25"/>
    <row r="144138" ht="15" customHeight="1" x14ac:dyDescent="0.25"/>
    <row r="144139" ht="15" customHeight="1" x14ac:dyDescent="0.25"/>
    <row r="144140" ht="15" customHeight="1" x14ac:dyDescent="0.25"/>
    <row r="144141" ht="15" customHeight="1" x14ac:dyDescent="0.25"/>
    <row r="144142" ht="15" customHeight="1" x14ac:dyDescent="0.25"/>
    <row r="144143" ht="15" customHeight="1" x14ac:dyDescent="0.25"/>
    <row r="144144" ht="15" customHeight="1" x14ac:dyDescent="0.25"/>
    <row r="144145" ht="15" customHeight="1" x14ac:dyDescent="0.25"/>
    <row r="144146" ht="15" customHeight="1" x14ac:dyDescent="0.25"/>
    <row r="144147" ht="15" customHeight="1" x14ac:dyDescent="0.25"/>
    <row r="144148" ht="15" customHeight="1" x14ac:dyDescent="0.25"/>
    <row r="144149" ht="15" customHeight="1" x14ac:dyDescent="0.25"/>
    <row r="144150" ht="15" customHeight="1" x14ac:dyDescent="0.25"/>
    <row r="144151" ht="15" customHeight="1" x14ac:dyDescent="0.25"/>
    <row r="144152" ht="15" customHeight="1" x14ac:dyDescent="0.25"/>
    <row r="144153" ht="15" customHeight="1" x14ac:dyDescent="0.25"/>
    <row r="144154" ht="15" customHeight="1" x14ac:dyDescent="0.25"/>
    <row r="144155" ht="15" customHeight="1" x14ac:dyDescent="0.25"/>
    <row r="144156" ht="15" customHeight="1" x14ac:dyDescent="0.25"/>
    <row r="144157" ht="15" customHeight="1" x14ac:dyDescent="0.25"/>
    <row r="144158" ht="15" customHeight="1" x14ac:dyDescent="0.25"/>
    <row r="144159" ht="15" customHeight="1" x14ac:dyDescent="0.25"/>
    <row r="144160" ht="15" customHeight="1" x14ac:dyDescent="0.25"/>
    <row r="144161" ht="15" customHeight="1" x14ac:dyDescent="0.25"/>
    <row r="144162" ht="15" customHeight="1" x14ac:dyDescent="0.25"/>
    <row r="144163" ht="15" customHeight="1" x14ac:dyDescent="0.25"/>
    <row r="144164" ht="15" customHeight="1" x14ac:dyDescent="0.25"/>
    <row r="144165" ht="15" customHeight="1" x14ac:dyDescent="0.25"/>
    <row r="144166" ht="15" customHeight="1" x14ac:dyDescent="0.25"/>
    <row r="144167" ht="15" customHeight="1" x14ac:dyDescent="0.25"/>
    <row r="144168" ht="15" customHeight="1" x14ac:dyDescent="0.25"/>
    <row r="144169" ht="15" customHeight="1" x14ac:dyDescent="0.25"/>
    <row r="144170" ht="15" customHeight="1" x14ac:dyDescent="0.25"/>
    <row r="144171" ht="15" customHeight="1" x14ac:dyDescent="0.25"/>
    <row r="144172" ht="15" customHeight="1" x14ac:dyDescent="0.25"/>
    <row r="144173" ht="15" customHeight="1" x14ac:dyDescent="0.25"/>
    <row r="144174" ht="15" customHeight="1" x14ac:dyDescent="0.25"/>
    <row r="144175" ht="15" customHeight="1" x14ac:dyDescent="0.25"/>
    <row r="144176" ht="15" customHeight="1" x14ac:dyDescent="0.25"/>
    <row r="144177" ht="15" customHeight="1" x14ac:dyDescent="0.25"/>
    <row r="144178" ht="15" customHeight="1" x14ac:dyDescent="0.25"/>
    <row r="144179" ht="15" customHeight="1" x14ac:dyDescent="0.25"/>
    <row r="144180" ht="15" customHeight="1" x14ac:dyDescent="0.25"/>
    <row r="144181" ht="15" customHeight="1" x14ac:dyDescent="0.25"/>
    <row r="144182" ht="15" customHeight="1" x14ac:dyDescent="0.25"/>
    <row r="144183" ht="15" customHeight="1" x14ac:dyDescent="0.25"/>
    <row r="144184" ht="15" customHeight="1" x14ac:dyDescent="0.25"/>
    <row r="144185" ht="15" customHeight="1" x14ac:dyDescent="0.25"/>
    <row r="144186" ht="15" customHeight="1" x14ac:dyDescent="0.25"/>
    <row r="144187" ht="15" customHeight="1" x14ac:dyDescent="0.25"/>
    <row r="144188" ht="15" customHeight="1" x14ac:dyDescent="0.25"/>
    <row r="144189" ht="15" customHeight="1" x14ac:dyDescent="0.25"/>
    <row r="144190" ht="15" customHeight="1" x14ac:dyDescent="0.25"/>
    <row r="144191" ht="15" customHeight="1" x14ac:dyDescent="0.25"/>
    <row r="144192" ht="15" customHeight="1" x14ac:dyDescent="0.25"/>
    <row r="144193" ht="15" customHeight="1" x14ac:dyDescent="0.25"/>
    <row r="144194" ht="15" customHeight="1" x14ac:dyDescent="0.25"/>
    <row r="144195" ht="15" customHeight="1" x14ac:dyDescent="0.25"/>
    <row r="144196" ht="15" customHeight="1" x14ac:dyDescent="0.25"/>
    <row r="144197" ht="15" customHeight="1" x14ac:dyDescent="0.25"/>
    <row r="144198" ht="15" customHeight="1" x14ac:dyDescent="0.25"/>
    <row r="144199" ht="15" customHeight="1" x14ac:dyDescent="0.25"/>
    <row r="144200" ht="15" customHeight="1" x14ac:dyDescent="0.25"/>
    <row r="144201" ht="15" customHeight="1" x14ac:dyDescent="0.25"/>
    <row r="144202" ht="15" customHeight="1" x14ac:dyDescent="0.25"/>
    <row r="144203" ht="15" customHeight="1" x14ac:dyDescent="0.25"/>
    <row r="144204" ht="15" customHeight="1" x14ac:dyDescent="0.25"/>
    <row r="144205" ht="15" customHeight="1" x14ac:dyDescent="0.25"/>
    <row r="144206" ht="15" customHeight="1" x14ac:dyDescent="0.25"/>
    <row r="144207" ht="15" customHeight="1" x14ac:dyDescent="0.25"/>
    <row r="144208" ht="15" customHeight="1" x14ac:dyDescent="0.25"/>
    <row r="144209" ht="15" customHeight="1" x14ac:dyDescent="0.25"/>
    <row r="144210" ht="15" customHeight="1" x14ac:dyDescent="0.25"/>
    <row r="144211" ht="15" customHeight="1" x14ac:dyDescent="0.25"/>
    <row r="144212" ht="15" customHeight="1" x14ac:dyDescent="0.25"/>
    <row r="144213" ht="15" customHeight="1" x14ac:dyDescent="0.25"/>
    <row r="144214" ht="15" customHeight="1" x14ac:dyDescent="0.25"/>
    <row r="144215" ht="15" customHeight="1" x14ac:dyDescent="0.25"/>
    <row r="144216" ht="15" customHeight="1" x14ac:dyDescent="0.25"/>
    <row r="144217" ht="15" customHeight="1" x14ac:dyDescent="0.25"/>
    <row r="144218" ht="15" customHeight="1" x14ac:dyDescent="0.25"/>
    <row r="144219" ht="15" customHeight="1" x14ac:dyDescent="0.25"/>
    <row r="144220" ht="15" customHeight="1" x14ac:dyDescent="0.25"/>
    <row r="144221" ht="15" customHeight="1" x14ac:dyDescent="0.25"/>
    <row r="144222" ht="15" customHeight="1" x14ac:dyDescent="0.25"/>
    <row r="144223" ht="15" customHeight="1" x14ac:dyDescent="0.25"/>
    <row r="144224" ht="15" customHeight="1" x14ac:dyDescent="0.25"/>
    <row r="144225" ht="15" customHeight="1" x14ac:dyDescent="0.25"/>
    <row r="144226" ht="15" customHeight="1" x14ac:dyDescent="0.25"/>
    <row r="144227" ht="15" customHeight="1" x14ac:dyDescent="0.25"/>
    <row r="144228" ht="15" customHeight="1" x14ac:dyDescent="0.25"/>
    <row r="144229" ht="15" customHeight="1" x14ac:dyDescent="0.25"/>
    <row r="144230" ht="15" customHeight="1" x14ac:dyDescent="0.25"/>
    <row r="144231" ht="15" customHeight="1" x14ac:dyDescent="0.25"/>
    <row r="144232" ht="15" customHeight="1" x14ac:dyDescent="0.25"/>
    <row r="144233" ht="15" customHeight="1" x14ac:dyDescent="0.25"/>
    <row r="144234" ht="15" customHeight="1" x14ac:dyDescent="0.25"/>
    <row r="144235" ht="15" customHeight="1" x14ac:dyDescent="0.25"/>
    <row r="144236" ht="15" customHeight="1" x14ac:dyDescent="0.25"/>
    <row r="144237" ht="15" customHeight="1" x14ac:dyDescent="0.25"/>
    <row r="144238" ht="15" customHeight="1" x14ac:dyDescent="0.25"/>
    <row r="144239" ht="15" customHeight="1" x14ac:dyDescent="0.25"/>
    <row r="144240" ht="15" customHeight="1" x14ac:dyDescent="0.25"/>
    <row r="144241" ht="15" customHeight="1" x14ac:dyDescent="0.25"/>
    <row r="144242" ht="15" customHeight="1" x14ac:dyDescent="0.25"/>
    <row r="144243" ht="15" customHeight="1" x14ac:dyDescent="0.25"/>
    <row r="144244" ht="15" customHeight="1" x14ac:dyDescent="0.25"/>
    <row r="144245" ht="15" customHeight="1" x14ac:dyDescent="0.25"/>
    <row r="144246" ht="15" customHeight="1" x14ac:dyDescent="0.25"/>
    <row r="144247" ht="15" customHeight="1" x14ac:dyDescent="0.25"/>
    <row r="144248" ht="15" customHeight="1" x14ac:dyDescent="0.25"/>
    <row r="144249" ht="15" customHeight="1" x14ac:dyDescent="0.25"/>
    <row r="144250" ht="15" customHeight="1" x14ac:dyDescent="0.25"/>
    <row r="144251" ht="15" customHeight="1" x14ac:dyDescent="0.25"/>
    <row r="144252" ht="15" customHeight="1" x14ac:dyDescent="0.25"/>
    <row r="144253" ht="15" customHeight="1" x14ac:dyDescent="0.25"/>
    <row r="144254" ht="15" customHeight="1" x14ac:dyDescent="0.25"/>
    <row r="144255" ht="15" customHeight="1" x14ac:dyDescent="0.25"/>
    <row r="144256" ht="15" customHeight="1" x14ac:dyDescent="0.25"/>
    <row r="144257" ht="15" customHeight="1" x14ac:dyDescent="0.25"/>
    <row r="144258" ht="15" customHeight="1" x14ac:dyDescent="0.25"/>
    <row r="144259" ht="15" customHeight="1" x14ac:dyDescent="0.25"/>
    <row r="144260" ht="15" customHeight="1" x14ac:dyDescent="0.25"/>
    <row r="144261" ht="15" customHeight="1" x14ac:dyDescent="0.25"/>
    <row r="144262" ht="15" customHeight="1" x14ac:dyDescent="0.25"/>
    <row r="144263" ht="15" customHeight="1" x14ac:dyDescent="0.25"/>
    <row r="144264" ht="15" customHeight="1" x14ac:dyDescent="0.25"/>
    <row r="144265" ht="15" customHeight="1" x14ac:dyDescent="0.25"/>
    <row r="144266" ht="15" customHeight="1" x14ac:dyDescent="0.25"/>
    <row r="144267" ht="15" customHeight="1" x14ac:dyDescent="0.25"/>
    <row r="144268" ht="15" customHeight="1" x14ac:dyDescent="0.25"/>
    <row r="144269" ht="15" customHeight="1" x14ac:dyDescent="0.25"/>
    <row r="144270" ht="15" customHeight="1" x14ac:dyDescent="0.25"/>
    <row r="144271" ht="15" customHeight="1" x14ac:dyDescent="0.25"/>
    <row r="144272" ht="15" customHeight="1" x14ac:dyDescent="0.25"/>
    <row r="144273" ht="15" customHeight="1" x14ac:dyDescent="0.25"/>
    <row r="144274" ht="15" customHeight="1" x14ac:dyDescent="0.25"/>
    <row r="144275" ht="15" customHeight="1" x14ac:dyDescent="0.25"/>
    <row r="144276" ht="15" customHeight="1" x14ac:dyDescent="0.25"/>
    <row r="144277" ht="15" customHeight="1" x14ac:dyDescent="0.25"/>
    <row r="144278" ht="15" customHeight="1" x14ac:dyDescent="0.25"/>
    <row r="144279" ht="15" customHeight="1" x14ac:dyDescent="0.25"/>
    <row r="144280" ht="15" customHeight="1" x14ac:dyDescent="0.25"/>
    <row r="144281" ht="15" customHeight="1" x14ac:dyDescent="0.25"/>
    <row r="144282" ht="15" customHeight="1" x14ac:dyDescent="0.25"/>
    <row r="144283" ht="15" customHeight="1" x14ac:dyDescent="0.25"/>
    <row r="144284" ht="15" customHeight="1" x14ac:dyDescent="0.25"/>
    <row r="144285" ht="15" customHeight="1" x14ac:dyDescent="0.25"/>
    <row r="144286" ht="15" customHeight="1" x14ac:dyDescent="0.25"/>
    <row r="144287" ht="15" customHeight="1" x14ac:dyDescent="0.25"/>
    <row r="144288" ht="15" customHeight="1" x14ac:dyDescent="0.25"/>
    <row r="144289" ht="15" customHeight="1" x14ac:dyDescent="0.25"/>
    <row r="144290" ht="15" customHeight="1" x14ac:dyDescent="0.25"/>
    <row r="144291" ht="15" customHeight="1" x14ac:dyDescent="0.25"/>
    <row r="144292" ht="15" customHeight="1" x14ac:dyDescent="0.25"/>
    <row r="144293" ht="15" customHeight="1" x14ac:dyDescent="0.25"/>
    <row r="144294" ht="15" customHeight="1" x14ac:dyDescent="0.25"/>
    <row r="144295" ht="15" customHeight="1" x14ac:dyDescent="0.25"/>
    <row r="144296" ht="15" customHeight="1" x14ac:dyDescent="0.25"/>
    <row r="144297" ht="15" customHeight="1" x14ac:dyDescent="0.25"/>
    <row r="144298" ht="15" customHeight="1" x14ac:dyDescent="0.25"/>
    <row r="144299" ht="15" customHeight="1" x14ac:dyDescent="0.25"/>
    <row r="144300" ht="15" customHeight="1" x14ac:dyDescent="0.25"/>
    <row r="144301" ht="15" customHeight="1" x14ac:dyDescent="0.25"/>
    <row r="144302" ht="15" customHeight="1" x14ac:dyDescent="0.25"/>
    <row r="144303" ht="15" customHeight="1" x14ac:dyDescent="0.25"/>
    <row r="144304" ht="15" customHeight="1" x14ac:dyDescent="0.25"/>
    <row r="144305" ht="15" customHeight="1" x14ac:dyDescent="0.25"/>
    <row r="144306" ht="15" customHeight="1" x14ac:dyDescent="0.25"/>
    <row r="144307" ht="15" customHeight="1" x14ac:dyDescent="0.25"/>
    <row r="144308" ht="15" customHeight="1" x14ac:dyDescent="0.25"/>
    <row r="144309" ht="15" customHeight="1" x14ac:dyDescent="0.25"/>
    <row r="144310" ht="15" customHeight="1" x14ac:dyDescent="0.25"/>
    <row r="144311" ht="15" customHeight="1" x14ac:dyDescent="0.25"/>
    <row r="144312" ht="15" customHeight="1" x14ac:dyDescent="0.25"/>
    <row r="144313" ht="15" customHeight="1" x14ac:dyDescent="0.25"/>
    <row r="144314" ht="15" customHeight="1" x14ac:dyDescent="0.25"/>
    <row r="144315" ht="15" customHeight="1" x14ac:dyDescent="0.25"/>
    <row r="144316" ht="15" customHeight="1" x14ac:dyDescent="0.25"/>
    <row r="144317" ht="15" customHeight="1" x14ac:dyDescent="0.25"/>
    <row r="144318" ht="15" customHeight="1" x14ac:dyDescent="0.25"/>
    <row r="144319" ht="15" customHeight="1" x14ac:dyDescent="0.25"/>
    <row r="144320" ht="15" customHeight="1" x14ac:dyDescent="0.25"/>
    <row r="144321" ht="15" customHeight="1" x14ac:dyDescent="0.25"/>
    <row r="144322" ht="15" customHeight="1" x14ac:dyDescent="0.25"/>
    <row r="144323" ht="15" customHeight="1" x14ac:dyDescent="0.25"/>
    <row r="144324" ht="15" customHeight="1" x14ac:dyDescent="0.25"/>
    <row r="144325" ht="15" customHeight="1" x14ac:dyDescent="0.25"/>
    <row r="144326" ht="15" customHeight="1" x14ac:dyDescent="0.25"/>
    <row r="144327" ht="15" customHeight="1" x14ac:dyDescent="0.25"/>
    <row r="144328" ht="15" customHeight="1" x14ac:dyDescent="0.25"/>
    <row r="144329" ht="15" customHeight="1" x14ac:dyDescent="0.25"/>
    <row r="144330" ht="15" customHeight="1" x14ac:dyDescent="0.25"/>
    <row r="144331" ht="15" customHeight="1" x14ac:dyDescent="0.25"/>
    <row r="144332" ht="15" customHeight="1" x14ac:dyDescent="0.25"/>
    <row r="144333" ht="15" customHeight="1" x14ac:dyDescent="0.25"/>
    <row r="144334" ht="15" customHeight="1" x14ac:dyDescent="0.25"/>
    <row r="144335" ht="15" customHeight="1" x14ac:dyDescent="0.25"/>
    <row r="144336" ht="15" customHeight="1" x14ac:dyDescent="0.25"/>
    <row r="144337" ht="15" customHeight="1" x14ac:dyDescent="0.25"/>
    <row r="144338" ht="15" customHeight="1" x14ac:dyDescent="0.25"/>
    <row r="144339" ht="15" customHeight="1" x14ac:dyDescent="0.25"/>
    <row r="144340" ht="15" customHeight="1" x14ac:dyDescent="0.25"/>
    <row r="144341" ht="15" customHeight="1" x14ac:dyDescent="0.25"/>
    <row r="144342" ht="15" customHeight="1" x14ac:dyDescent="0.25"/>
    <row r="144343" ht="15" customHeight="1" x14ac:dyDescent="0.25"/>
    <row r="144344" ht="15" customHeight="1" x14ac:dyDescent="0.25"/>
    <row r="144345" ht="15" customHeight="1" x14ac:dyDescent="0.25"/>
    <row r="144346" ht="15" customHeight="1" x14ac:dyDescent="0.25"/>
    <row r="144347" ht="15" customHeight="1" x14ac:dyDescent="0.25"/>
    <row r="144348" ht="15" customHeight="1" x14ac:dyDescent="0.25"/>
    <row r="144349" ht="15" customHeight="1" x14ac:dyDescent="0.25"/>
    <row r="144350" ht="15" customHeight="1" x14ac:dyDescent="0.25"/>
    <row r="144351" ht="15" customHeight="1" x14ac:dyDescent="0.25"/>
    <row r="144352" ht="15" customHeight="1" x14ac:dyDescent="0.25"/>
    <row r="144353" ht="15" customHeight="1" x14ac:dyDescent="0.25"/>
    <row r="144354" ht="15" customHeight="1" x14ac:dyDescent="0.25"/>
    <row r="144355" ht="15" customHeight="1" x14ac:dyDescent="0.25"/>
    <row r="144356" ht="15" customHeight="1" x14ac:dyDescent="0.25"/>
    <row r="144357" ht="15" customHeight="1" x14ac:dyDescent="0.25"/>
    <row r="144358" ht="15" customHeight="1" x14ac:dyDescent="0.25"/>
    <row r="144359" ht="15" customHeight="1" x14ac:dyDescent="0.25"/>
    <row r="144360" ht="15" customHeight="1" x14ac:dyDescent="0.25"/>
    <row r="144361" ht="15" customHeight="1" x14ac:dyDescent="0.25"/>
    <row r="144362" ht="15" customHeight="1" x14ac:dyDescent="0.25"/>
    <row r="144363" ht="15" customHeight="1" x14ac:dyDescent="0.25"/>
    <row r="144364" ht="15" customHeight="1" x14ac:dyDescent="0.25"/>
    <row r="144365" ht="15" customHeight="1" x14ac:dyDescent="0.25"/>
    <row r="144366" ht="15" customHeight="1" x14ac:dyDescent="0.25"/>
    <row r="144367" ht="15" customHeight="1" x14ac:dyDescent="0.25"/>
    <row r="144368" ht="15" customHeight="1" x14ac:dyDescent="0.25"/>
    <row r="144369" ht="15" customHeight="1" x14ac:dyDescent="0.25"/>
    <row r="144370" ht="15" customHeight="1" x14ac:dyDescent="0.25"/>
    <row r="144371" ht="15" customHeight="1" x14ac:dyDescent="0.25"/>
    <row r="144372" ht="15" customHeight="1" x14ac:dyDescent="0.25"/>
    <row r="144373" ht="15" customHeight="1" x14ac:dyDescent="0.25"/>
    <row r="144374" ht="15" customHeight="1" x14ac:dyDescent="0.25"/>
    <row r="144375" ht="15" customHeight="1" x14ac:dyDescent="0.25"/>
    <row r="144376" ht="15" customHeight="1" x14ac:dyDescent="0.25"/>
    <row r="144377" ht="15" customHeight="1" x14ac:dyDescent="0.25"/>
    <row r="144378" ht="15" customHeight="1" x14ac:dyDescent="0.25"/>
    <row r="144379" ht="15" customHeight="1" x14ac:dyDescent="0.25"/>
    <row r="144380" ht="15" customHeight="1" x14ac:dyDescent="0.25"/>
    <row r="144381" ht="15" customHeight="1" x14ac:dyDescent="0.25"/>
    <row r="144382" ht="15" customHeight="1" x14ac:dyDescent="0.25"/>
    <row r="144383" ht="15" customHeight="1" x14ac:dyDescent="0.25"/>
    <row r="144384" ht="15" customHeight="1" x14ac:dyDescent="0.25"/>
    <row r="144385" ht="15" customHeight="1" x14ac:dyDescent="0.25"/>
    <row r="144386" ht="15" customHeight="1" x14ac:dyDescent="0.25"/>
    <row r="144387" ht="15" customHeight="1" x14ac:dyDescent="0.25"/>
    <row r="144388" ht="15" customHeight="1" x14ac:dyDescent="0.25"/>
    <row r="144389" ht="15" customHeight="1" x14ac:dyDescent="0.25"/>
    <row r="144390" ht="15" customHeight="1" x14ac:dyDescent="0.25"/>
    <row r="144391" ht="15" customHeight="1" x14ac:dyDescent="0.25"/>
    <row r="144392" ht="15" customHeight="1" x14ac:dyDescent="0.25"/>
    <row r="144393" ht="15" customHeight="1" x14ac:dyDescent="0.25"/>
    <row r="144394" ht="15" customHeight="1" x14ac:dyDescent="0.25"/>
    <row r="144395" ht="15" customHeight="1" x14ac:dyDescent="0.25"/>
    <row r="144396" ht="15" customHeight="1" x14ac:dyDescent="0.25"/>
    <row r="144397" ht="15" customHeight="1" x14ac:dyDescent="0.25"/>
    <row r="144398" ht="15" customHeight="1" x14ac:dyDescent="0.25"/>
    <row r="144399" ht="15" customHeight="1" x14ac:dyDescent="0.25"/>
    <row r="144400" ht="15" customHeight="1" x14ac:dyDescent="0.25"/>
    <row r="144401" ht="15" customHeight="1" x14ac:dyDescent="0.25"/>
    <row r="144402" ht="15" customHeight="1" x14ac:dyDescent="0.25"/>
    <row r="144403" ht="15" customHeight="1" x14ac:dyDescent="0.25"/>
    <row r="144404" ht="15" customHeight="1" x14ac:dyDescent="0.25"/>
    <row r="144405" ht="15" customHeight="1" x14ac:dyDescent="0.25"/>
    <row r="144406" ht="15" customHeight="1" x14ac:dyDescent="0.25"/>
    <row r="144407" ht="15" customHeight="1" x14ac:dyDescent="0.25"/>
    <row r="144408" ht="15" customHeight="1" x14ac:dyDescent="0.25"/>
    <row r="144409" ht="15" customHeight="1" x14ac:dyDescent="0.25"/>
    <row r="144410" ht="15" customHeight="1" x14ac:dyDescent="0.25"/>
    <row r="144411" ht="15" customHeight="1" x14ac:dyDescent="0.25"/>
    <row r="144412" ht="15" customHeight="1" x14ac:dyDescent="0.25"/>
    <row r="144413" ht="15" customHeight="1" x14ac:dyDescent="0.25"/>
    <row r="144414" ht="15" customHeight="1" x14ac:dyDescent="0.25"/>
    <row r="144415" ht="15" customHeight="1" x14ac:dyDescent="0.25"/>
    <row r="144416" ht="15" customHeight="1" x14ac:dyDescent="0.25"/>
    <row r="144417" ht="15" customHeight="1" x14ac:dyDescent="0.25"/>
    <row r="144418" ht="15" customHeight="1" x14ac:dyDescent="0.25"/>
    <row r="144419" ht="15" customHeight="1" x14ac:dyDescent="0.25"/>
    <row r="144420" ht="15" customHeight="1" x14ac:dyDescent="0.25"/>
    <row r="144421" ht="15" customHeight="1" x14ac:dyDescent="0.25"/>
    <row r="144422" ht="15" customHeight="1" x14ac:dyDescent="0.25"/>
    <row r="144423" ht="15" customHeight="1" x14ac:dyDescent="0.25"/>
    <row r="144424" ht="15" customHeight="1" x14ac:dyDescent="0.25"/>
    <row r="144425" ht="15" customHeight="1" x14ac:dyDescent="0.25"/>
    <row r="144426" ht="15" customHeight="1" x14ac:dyDescent="0.25"/>
    <row r="144427" ht="15" customHeight="1" x14ac:dyDescent="0.25"/>
    <row r="144428" ht="15" customHeight="1" x14ac:dyDescent="0.25"/>
    <row r="144429" ht="15" customHeight="1" x14ac:dyDescent="0.25"/>
    <row r="144430" ht="15" customHeight="1" x14ac:dyDescent="0.25"/>
    <row r="144431" ht="15" customHeight="1" x14ac:dyDescent="0.25"/>
    <row r="144432" ht="15" customHeight="1" x14ac:dyDescent="0.25"/>
    <row r="144433" ht="15" customHeight="1" x14ac:dyDescent="0.25"/>
    <row r="144434" ht="15" customHeight="1" x14ac:dyDescent="0.25"/>
    <row r="144435" ht="15" customHeight="1" x14ac:dyDescent="0.25"/>
    <row r="144436" ht="15" customHeight="1" x14ac:dyDescent="0.25"/>
    <row r="144437" ht="15" customHeight="1" x14ac:dyDescent="0.25"/>
    <row r="144438" ht="15" customHeight="1" x14ac:dyDescent="0.25"/>
    <row r="144439" ht="15" customHeight="1" x14ac:dyDescent="0.25"/>
    <row r="144440" ht="15" customHeight="1" x14ac:dyDescent="0.25"/>
    <row r="144441" ht="15" customHeight="1" x14ac:dyDescent="0.25"/>
    <row r="144442" ht="15" customHeight="1" x14ac:dyDescent="0.25"/>
    <row r="144443" ht="15" customHeight="1" x14ac:dyDescent="0.25"/>
    <row r="144444" ht="15" customHeight="1" x14ac:dyDescent="0.25"/>
    <row r="144445" ht="15" customHeight="1" x14ac:dyDescent="0.25"/>
    <row r="144446" ht="15" customHeight="1" x14ac:dyDescent="0.25"/>
    <row r="144447" ht="15" customHeight="1" x14ac:dyDescent="0.25"/>
    <row r="144448" ht="15" customHeight="1" x14ac:dyDescent="0.25"/>
    <row r="144449" ht="15" customHeight="1" x14ac:dyDescent="0.25"/>
    <row r="144450" ht="15" customHeight="1" x14ac:dyDescent="0.25"/>
    <row r="144451" ht="15" customHeight="1" x14ac:dyDescent="0.25"/>
    <row r="144452" ht="15" customHeight="1" x14ac:dyDescent="0.25"/>
    <row r="144453" ht="15" customHeight="1" x14ac:dyDescent="0.25"/>
    <row r="144454" ht="15" customHeight="1" x14ac:dyDescent="0.25"/>
    <row r="144455" ht="15" customHeight="1" x14ac:dyDescent="0.25"/>
    <row r="144456" ht="15" customHeight="1" x14ac:dyDescent="0.25"/>
    <row r="144457" ht="15" customHeight="1" x14ac:dyDescent="0.25"/>
    <row r="144458" ht="15" customHeight="1" x14ac:dyDescent="0.25"/>
    <row r="144459" ht="15" customHeight="1" x14ac:dyDescent="0.25"/>
    <row r="144460" ht="15" customHeight="1" x14ac:dyDescent="0.25"/>
    <row r="144461" ht="15" customHeight="1" x14ac:dyDescent="0.25"/>
    <row r="144462" ht="15" customHeight="1" x14ac:dyDescent="0.25"/>
    <row r="144463" ht="15" customHeight="1" x14ac:dyDescent="0.25"/>
    <row r="144464" ht="15" customHeight="1" x14ac:dyDescent="0.25"/>
    <row r="144465" ht="15" customHeight="1" x14ac:dyDescent="0.25"/>
    <row r="144466" ht="15" customHeight="1" x14ac:dyDescent="0.25"/>
    <row r="144467" ht="15" customHeight="1" x14ac:dyDescent="0.25"/>
    <row r="144468" ht="15" customHeight="1" x14ac:dyDescent="0.25"/>
    <row r="144469" ht="15" customHeight="1" x14ac:dyDescent="0.25"/>
    <row r="144470" ht="15" customHeight="1" x14ac:dyDescent="0.25"/>
    <row r="144471" ht="15" customHeight="1" x14ac:dyDescent="0.25"/>
    <row r="144472" ht="15" customHeight="1" x14ac:dyDescent="0.25"/>
    <row r="144473" ht="15" customHeight="1" x14ac:dyDescent="0.25"/>
    <row r="144474" ht="15" customHeight="1" x14ac:dyDescent="0.25"/>
    <row r="144475" ht="15" customHeight="1" x14ac:dyDescent="0.25"/>
    <row r="144476" ht="15" customHeight="1" x14ac:dyDescent="0.25"/>
    <row r="144477" ht="15" customHeight="1" x14ac:dyDescent="0.25"/>
    <row r="144478" ht="15" customHeight="1" x14ac:dyDescent="0.25"/>
    <row r="144479" ht="15" customHeight="1" x14ac:dyDescent="0.25"/>
    <row r="144480" ht="15" customHeight="1" x14ac:dyDescent="0.25"/>
    <row r="144481" ht="15" customHeight="1" x14ac:dyDescent="0.25"/>
    <row r="144482" ht="15" customHeight="1" x14ac:dyDescent="0.25"/>
    <row r="144483" ht="15" customHeight="1" x14ac:dyDescent="0.25"/>
    <row r="144484" ht="15" customHeight="1" x14ac:dyDescent="0.25"/>
    <row r="144485" ht="15" customHeight="1" x14ac:dyDescent="0.25"/>
    <row r="144486" ht="15" customHeight="1" x14ac:dyDescent="0.25"/>
    <row r="144487" ht="15" customHeight="1" x14ac:dyDescent="0.25"/>
    <row r="144488" ht="15" customHeight="1" x14ac:dyDescent="0.25"/>
    <row r="144489" ht="15" customHeight="1" x14ac:dyDescent="0.25"/>
    <row r="144490" ht="15" customHeight="1" x14ac:dyDescent="0.25"/>
    <row r="144491" ht="15" customHeight="1" x14ac:dyDescent="0.25"/>
    <row r="144492" ht="15" customHeight="1" x14ac:dyDescent="0.25"/>
    <row r="144493" ht="15" customHeight="1" x14ac:dyDescent="0.25"/>
    <row r="144494" ht="15" customHeight="1" x14ac:dyDescent="0.25"/>
    <row r="144495" ht="15" customHeight="1" x14ac:dyDescent="0.25"/>
    <row r="144496" ht="15" customHeight="1" x14ac:dyDescent="0.25"/>
    <row r="144497" ht="15" customHeight="1" x14ac:dyDescent="0.25"/>
    <row r="144498" ht="15" customHeight="1" x14ac:dyDescent="0.25"/>
    <row r="144499" ht="15" customHeight="1" x14ac:dyDescent="0.25"/>
    <row r="144500" ht="15" customHeight="1" x14ac:dyDescent="0.25"/>
    <row r="144501" ht="15" customHeight="1" x14ac:dyDescent="0.25"/>
    <row r="144502" ht="15" customHeight="1" x14ac:dyDescent="0.25"/>
    <row r="144503" ht="15" customHeight="1" x14ac:dyDescent="0.25"/>
    <row r="144504" ht="15" customHeight="1" x14ac:dyDescent="0.25"/>
    <row r="144505" ht="15" customHeight="1" x14ac:dyDescent="0.25"/>
    <row r="144506" ht="15" customHeight="1" x14ac:dyDescent="0.25"/>
    <row r="144507" ht="15" customHeight="1" x14ac:dyDescent="0.25"/>
    <row r="144508" ht="15" customHeight="1" x14ac:dyDescent="0.25"/>
    <row r="144509" ht="15" customHeight="1" x14ac:dyDescent="0.25"/>
    <row r="144510" ht="15" customHeight="1" x14ac:dyDescent="0.25"/>
    <row r="144511" ht="15" customHeight="1" x14ac:dyDescent="0.25"/>
    <row r="144512" ht="15" customHeight="1" x14ac:dyDescent="0.25"/>
    <row r="144513" ht="15" customHeight="1" x14ac:dyDescent="0.25"/>
    <row r="144514" ht="15" customHeight="1" x14ac:dyDescent="0.25"/>
    <row r="144515" ht="15" customHeight="1" x14ac:dyDescent="0.25"/>
    <row r="144516" ht="15" customHeight="1" x14ac:dyDescent="0.25"/>
    <row r="144517" ht="15" customHeight="1" x14ac:dyDescent="0.25"/>
    <row r="144518" ht="15" customHeight="1" x14ac:dyDescent="0.25"/>
    <row r="144519" ht="15" customHeight="1" x14ac:dyDescent="0.25"/>
    <row r="144520" ht="15" customHeight="1" x14ac:dyDescent="0.25"/>
    <row r="144521" ht="15" customHeight="1" x14ac:dyDescent="0.25"/>
    <row r="144522" ht="15" customHeight="1" x14ac:dyDescent="0.25"/>
    <row r="144523" ht="15" customHeight="1" x14ac:dyDescent="0.25"/>
    <row r="144524" ht="15" customHeight="1" x14ac:dyDescent="0.25"/>
    <row r="144525" ht="15" customHeight="1" x14ac:dyDescent="0.25"/>
    <row r="144526" ht="15" customHeight="1" x14ac:dyDescent="0.25"/>
    <row r="144527" ht="15" customHeight="1" x14ac:dyDescent="0.25"/>
    <row r="144528" ht="15" customHeight="1" x14ac:dyDescent="0.25"/>
    <row r="144529" ht="15" customHeight="1" x14ac:dyDescent="0.25"/>
    <row r="144530" ht="15" customHeight="1" x14ac:dyDescent="0.25"/>
    <row r="144531" ht="15" customHeight="1" x14ac:dyDescent="0.25"/>
    <row r="144532" ht="15" customHeight="1" x14ac:dyDescent="0.25"/>
    <row r="144533" ht="15" customHeight="1" x14ac:dyDescent="0.25"/>
    <row r="144534" ht="15" customHeight="1" x14ac:dyDescent="0.25"/>
    <row r="144535" ht="15" customHeight="1" x14ac:dyDescent="0.25"/>
    <row r="144536" ht="15" customHeight="1" x14ac:dyDescent="0.25"/>
    <row r="144537" ht="15" customHeight="1" x14ac:dyDescent="0.25"/>
    <row r="144538" ht="15" customHeight="1" x14ac:dyDescent="0.25"/>
    <row r="144539" ht="15" customHeight="1" x14ac:dyDescent="0.25"/>
    <row r="144540" ht="15" customHeight="1" x14ac:dyDescent="0.25"/>
    <row r="144541" ht="15" customHeight="1" x14ac:dyDescent="0.25"/>
    <row r="144542" ht="15" customHeight="1" x14ac:dyDescent="0.25"/>
    <row r="144543" ht="15" customHeight="1" x14ac:dyDescent="0.25"/>
    <row r="144544" ht="15" customHeight="1" x14ac:dyDescent="0.25"/>
    <row r="144545" ht="15" customHeight="1" x14ac:dyDescent="0.25"/>
    <row r="144546" ht="15" customHeight="1" x14ac:dyDescent="0.25"/>
    <row r="144547" ht="15" customHeight="1" x14ac:dyDescent="0.25"/>
    <row r="144548" ht="15" customHeight="1" x14ac:dyDescent="0.25"/>
    <row r="144549" ht="15" customHeight="1" x14ac:dyDescent="0.25"/>
    <row r="144550" ht="15" customHeight="1" x14ac:dyDescent="0.25"/>
    <row r="144551" ht="15" customHeight="1" x14ac:dyDescent="0.25"/>
    <row r="144552" ht="15" customHeight="1" x14ac:dyDescent="0.25"/>
    <row r="144553" ht="15" customHeight="1" x14ac:dyDescent="0.25"/>
    <row r="144554" ht="15" customHeight="1" x14ac:dyDescent="0.25"/>
    <row r="144555" ht="15" customHeight="1" x14ac:dyDescent="0.25"/>
    <row r="144556" ht="15" customHeight="1" x14ac:dyDescent="0.25"/>
    <row r="144557" ht="15" customHeight="1" x14ac:dyDescent="0.25"/>
    <row r="144558" ht="15" customHeight="1" x14ac:dyDescent="0.25"/>
    <row r="144559" ht="15" customHeight="1" x14ac:dyDescent="0.25"/>
    <row r="144560" ht="15" customHeight="1" x14ac:dyDescent="0.25"/>
    <row r="144561" ht="15" customHeight="1" x14ac:dyDescent="0.25"/>
    <row r="144562" ht="15" customHeight="1" x14ac:dyDescent="0.25"/>
    <row r="144563" ht="15" customHeight="1" x14ac:dyDescent="0.25"/>
    <row r="144564" ht="15" customHeight="1" x14ac:dyDescent="0.25"/>
    <row r="144565" ht="15" customHeight="1" x14ac:dyDescent="0.25"/>
    <row r="144566" ht="15" customHeight="1" x14ac:dyDescent="0.25"/>
    <row r="144567" ht="15" customHeight="1" x14ac:dyDescent="0.25"/>
    <row r="144568" ht="15" customHeight="1" x14ac:dyDescent="0.25"/>
    <row r="144569" ht="15" customHeight="1" x14ac:dyDescent="0.25"/>
    <row r="144570" ht="15" customHeight="1" x14ac:dyDescent="0.25"/>
    <row r="144571" ht="15" customHeight="1" x14ac:dyDescent="0.25"/>
    <row r="144572" ht="15" customHeight="1" x14ac:dyDescent="0.25"/>
    <row r="144573" ht="15" customHeight="1" x14ac:dyDescent="0.25"/>
    <row r="144574" ht="15" customHeight="1" x14ac:dyDescent="0.25"/>
    <row r="144575" ht="15" customHeight="1" x14ac:dyDescent="0.25"/>
    <row r="144576" ht="15" customHeight="1" x14ac:dyDescent="0.25"/>
    <row r="144577" ht="15" customHeight="1" x14ac:dyDescent="0.25"/>
    <row r="144578" ht="15" customHeight="1" x14ac:dyDescent="0.25"/>
    <row r="144579" ht="15" customHeight="1" x14ac:dyDescent="0.25"/>
    <row r="144580" ht="15" customHeight="1" x14ac:dyDescent="0.25"/>
    <row r="144581" ht="15" customHeight="1" x14ac:dyDescent="0.25"/>
    <row r="144582" ht="15" customHeight="1" x14ac:dyDescent="0.25"/>
    <row r="144583" ht="15" customHeight="1" x14ac:dyDescent="0.25"/>
    <row r="144584" ht="15" customHeight="1" x14ac:dyDescent="0.25"/>
    <row r="144585" ht="15" customHeight="1" x14ac:dyDescent="0.25"/>
    <row r="144586" ht="15" customHeight="1" x14ac:dyDescent="0.25"/>
    <row r="144587" ht="15" customHeight="1" x14ac:dyDescent="0.25"/>
    <row r="144588" ht="15" customHeight="1" x14ac:dyDescent="0.25"/>
    <row r="144589" ht="15" customHeight="1" x14ac:dyDescent="0.25"/>
    <row r="144590" ht="15" customHeight="1" x14ac:dyDescent="0.25"/>
    <row r="144591" ht="15" customHeight="1" x14ac:dyDescent="0.25"/>
    <row r="144592" ht="15" customHeight="1" x14ac:dyDescent="0.25"/>
    <row r="144593" ht="15" customHeight="1" x14ac:dyDescent="0.25"/>
    <row r="144594" ht="15" customHeight="1" x14ac:dyDescent="0.25"/>
    <row r="144595" ht="15" customHeight="1" x14ac:dyDescent="0.25"/>
    <row r="144596" ht="15" customHeight="1" x14ac:dyDescent="0.25"/>
    <row r="144597" ht="15" customHeight="1" x14ac:dyDescent="0.25"/>
    <row r="144598" ht="15" customHeight="1" x14ac:dyDescent="0.25"/>
    <row r="144599" ht="15" customHeight="1" x14ac:dyDescent="0.25"/>
    <row r="144600" ht="15" customHeight="1" x14ac:dyDescent="0.25"/>
    <row r="144601" ht="15" customHeight="1" x14ac:dyDescent="0.25"/>
    <row r="144602" ht="15" customHeight="1" x14ac:dyDescent="0.25"/>
    <row r="144603" ht="15" customHeight="1" x14ac:dyDescent="0.25"/>
    <row r="144604" ht="15" customHeight="1" x14ac:dyDescent="0.25"/>
    <row r="144605" ht="15" customHeight="1" x14ac:dyDescent="0.25"/>
    <row r="144606" ht="15" customHeight="1" x14ac:dyDescent="0.25"/>
    <row r="144607" ht="15" customHeight="1" x14ac:dyDescent="0.25"/>
    <row r="144608" ht="15" customHeight="1" x14ac:dyDescent="0.25"/>
    <row r="144609" ht="15" customHeight="1" x14ac:dyDescent="0.25"/>
    <row r="144610" ht="15" customHeight="1" x14ac:dyDescent="0.25"/>
    <row r="144611" ht="15" customHeight="1" x14ac:dyDescent="0.25"/>
    <row r="144612" ht="15" customHeight="1" x14ac:dyDescent="0.25"/>
    <row r="144613" ht="15" customHeight="1" x14ac:dyDescent="0.25"/>
    <row r="144614" ht="15" customHeight="1" x14ac:dyDescent="0.25"/>
    <row r="144615" ht="15" customHeight="1" x14ac:dyDescent="0.25"/>
    <row r="144616" ht="15" customHeight="1" x14ac:dyDescent="0.25"/>
    <row r="144617" ht="15" customHeight="1" x14ac:dyDescent="0.25"/>
    <row r="144618" ht="15" customHeight="1" x14ac:dyDescent="0.25"/>
    <row r="144619" ht="15" customHeight="1" x14ac:dyDescent="0.25"/>
    <row r="144620" ht="15" customHeight="1" x14ac:dyDescent="0.25"/>
    <row r="144621" ht="15" customHeight="1" x14ac:dyDescent="0.25"/>
    <row r="144622" ht="15" customHeight="1" x14ac:dyDescent="0.25"/>
    <row r="144623" ht="15" customHeight="1" x14ac:dyDescent="0.25"/>
    <row r="144624" ht="15" customHeight="1" x14ac:dyDescent="0.25"/>
    <row r="144625" ht="15" customHeight="1" x14ac:dyDescent="0.25"/>
    <row r="144626" ht="15" customHeight="1" x14ac:dyDescent="0.25"/>
    <row r="144627" ht="15" customHeight="1" x14ac:dyDescent="0.25"/>
    <row r="144628" ht="15" customHeight="1" x14ac:dyDescent="0.25"/>
    <row r="144629" ht="15" customHeight="1" x14ac:dyDescent="0.25"/>
    <row r="144630" ht="15" customHeight="1" x14ac:dyDescent="0.25"/>
    <row r="144631" ht="15" customHeight="1" x14ac:dyDescent="0.25"/>
    <row r="144632" ht="15" customHeight="1" x14ac:dyDescent="0.25"/>
    <row r="144633" ht="15" customHeight="1" x14ac:dyDescent="0.25"/>
    <row r="144634" ht="15" customHeight="1" x14ac:dyDescent="0.25"/>
    <row r="144635" ht="15" customHeight="1" x14ac:dyDescent="0.25"/>
    <row r="144636" ht="15" customHeight="1" x14ac:dyDescent="0.25"/>
    <row r="144637" ht="15" customHeight="1" x14ac:dyDescent="0.25"/>
    <row r="144638" ht="15" customHeight="1" x14ac:dyDescent="0.25"/>
    <row r="144639" ht="15" customHeight="1" x14ac:dyDescent="0.25"/>
    <row r="144640" ht="15" customHeight="1" x14ac:dyDescent="0.25"/>
    <row r="144641" ht="15" customHeight="1" x14ac:dyDescent="0.25"/>
    <row r="144642" ht="15" customHeight="1" x14ac:dyDescent="0.25"/>
    <row r="144643" ht="15" customHeight="1" x14ac:dyDescent="0.25"/>
    <row r="144644" ht="15" customHeight="1" x14ac:dyDescent="0.25"/>
    <row r="144645" ht="15" customHeight="1" x14ac:dyDescent="0.25"/>
    <row r="144646" ht="15" customHeight="1" x14ac:dyDescent="0.25"/>
    <row r="144647" ht="15" customHeight="1" x14ac:dyDescent="0.25"/>
    <row r="144648" ht="15" customHeight="1" x14ac:dyDescent="0.25"/>
    <row r="144649" ht="15" customHeight="1" x14ac:dyDescent="0.25"/>
    <row r="144650" ht="15" customHeight="1" x14ac:dyDescent="0.25"/>
    <row r="144651" ht="15" customHeight="1" x14ac:dyDescent="0.25"/>
    <row r="144652" ht="15" customHeight="1" x14ac:dyDescent="0.25"/>
    <row r="144653" ht="15" customHeight="1" x14ac:dyDescent="0.25"/>
    <row r="144654" ht="15" customHeight="1" x14ac:dyDescent="0.25"/>
    <row r="144655" ht="15" customHeight="1" x14ac:dyDescent="0.25"/>
    <row r="144656" ht="15" customHeight="1" x14ac:dyDescent="0.25"/>
    <row r="144657" ht="15" customHeight="1" x14ac:dyDescent="0.25"/>
    <row r="144658" ht="15" customHeight="1" x14ac:dyDescent="0.25"/>
    <row r="144659" ht="15" customHeight="1" x14ac:dyDescent="0.25"/>
    <row r="144660" ht="15" customHeight="1" x14ac:dyDescent="0.25"/>
    <row r="144661" ht="15" customHeight="1" x14ac:dyDescent="0.25"/>
    <row r="144662" ht="15" customHeight="1" x14ac:dyDescent="0.25"/>
    <row r="144663" ht="15" customHeight="1" x14ac:dyDescent="0.25"/>
    <row r="144664" ht="15" customHeight="1" x14ac:dyDescent="0.25"/>
    <row r="144665" ht="15" customHeight="1" x14ac:dyDescent="0.25"/>
    <row r="144666" ht="15" customHeight="1" x14ac:dyDescent="0.25"/>
    <row r="144667" ht="15" customHeight="1" x14ac:dyDescent="0.25"/>
    <row r="144668" ht="15" customHeight="1" x14ac:dyDescent="0.25"/>
    <row r="144669" ht="15" customHeight="1" x14ac:dyDescent="0.25"/>
    <row r="144670" ht="15" customHeight="1" x14ac:dyDescent="0.25"/>
    <row r="144671" ht="15" customHeight="1" x14ac:dyDescent="0.25"/>
    <row r="144672" ht="15" customHeight="1" x14ac:dyDescent="0.25"/>
    <row r="144673" ht="15" customHeight="1" x14ac:dyDescent="0.25"/>
    <row r="144674" ht="15" customHeight="1" x14ac:dyDescent="0.25"/>
    <row r="144675" ht="15" customHeight="1" x14ac:dyDescent="0.25"/>
    <row r="144676" ht="15" customHeight="1" x14ac:dyDescent="0.25"/>
    <row r="144677" ht="15" customHeight="1" x14ac:dyDescent="0.25"/>
    <row r="144678" ht="15" customHeight="1" x14ac:dyDescent="0.25"/>
    <row r="144679" ht="15" customHeight="1" x14ac:dyDescent="0.25"/>
    <row r="144680" ht="15" customHeight="1" x14ac:dyDescent="0.25"/>
    <row r="144681" ht="15" customHeight="1" x14ac:dyDescent="0.25"/>
    <row r="144682" ht="15" customHeight="1" x14ac:dyDescent="0.25"/>
    <row r="144683" ht="15" customHeight="1" x14ac:dyDescent="0.25"/>
    <row r="144684" ht="15" customHeight="1" x14ac:dyDescent="0.25"/>
    <row r="144685" ht="15" customHeight="1" x14ac:dyDescent="0.25"/>
    <row r="144686" ht="15" customHeight="1" x14ac:dyDescent="0.25"/>
    <row r="144687" ht="15" customHeight="1" x14ac:dyDescent="0.25"/>
    <row r="144688" ht="15" customHeight="1" x14ac:dyDescent="0.25"/>
    <row r="144689" ht="15" customHeight="1" x14ac:dyDescent="0.25"/>
    <row r="144690" ht="15" customHeight="1" x14ac:dyDescent="0.25"/>
    <row r="144691" ht="15" customHeight="1" x14ac:dyDescent="0.25"/>
    <row r="144692" ht="15" customHeight="1" x14ac:dyDescent="0.25"/>
    <row r="144693" ht="15" customHeight="1" x14ac:dyDescent="0.25"/>
    <row r="144694" ht="15" customHeight="1" x14ac:dyDescent="0.25"/>
    <row r="144695" ht="15" customHeight="1" x14ac:dyDescent="0.25"/>
    <row r="144696" ht="15" customHeight="1" x14ac:dyDescent="0.25"/>
    <row r="144697" ht="15" customHeight="1" x14ac:dyDescent="0.25"/>
    <row r="144698" ht="15" customHeight="1" x14ac:dyDescent="0.25"/>
    <row r="144699" ht="15" customHeight="1" x14ac:dyDescent="0.25"/>
    <row r="144700" ht="15" customHeight="1" x14ac:dyDescent="0.25"/>
    <row r="144701" ht="15" customHeight="1" x14ac:dyDescent="0.25"/>
    <row r="144702" ht="15" customHeight="1" x14ac:dyDescent="0.25"/>
    <row r="144703" ht="15" customHeight="1" x14ac:dyDescent="0.25"/>
    <row r="144704" ht="15" customHeight="1" x14ac:dyDescent="0.25"/>
    <row r="144705" ht="15" customHeight="1" x14ac:dyDescent="0.25"/>
    <row r="144706" ht="15" customHeight="1" x14ac:dyDescent="0.25"/>
    <row r="144707" ht="15" customHeight="1" x14ac:dyDescent="0.25"/>
    <row r="144708" ht="15" customHeight="1" x14ac:dyDescent="0.25"/>
    <row r="144709" ht="15" customHeight="1" x14ac:dyDescent="0.25"/>
    <row r="144710" ht="15" customHeight="1" x14ac:dyDescent="0.25"/>
    <row r="144711" ht="15" customHeight="1" x14ac:dyDescent="0.25"/>
    <row r="144712" ht="15" customHeight="1" x14ac:dyDescent="0.25"/>
    <row r="144713" ht="15" customHeight="1" x14ac:dyDescent="0.25"/>
    <row r="144714" ht="15" customHeight="1" x14ac:dyDescent="0.25"/>
    <row r="144715" ht="15" customHeight="1" x14ac:dyDescent="0.25"/>
    <row r="144716" ht="15" customHeight="1" x14ac:dyDescent="0.25"/>
    <row r="144717" ht="15" customHeight="1" x14ac:dyDescent="0.25"/>
    <row r="144718" ht="15" customHeight="1" x14ac:dyDescent="0.25"/>
    <row r="144719" ht="15" customHeight="1" x14ac:dyDescent="0.25"/>
    <row r="144720" ht="15" customHeight="1" x14ac:dyDescent="0.25"/>
    <row r="144721" ht="15" customHeight="1" x14ac:dyDescent="0.25"/>
    <row r="144722" ht="15" customHeight="1" x14ac:dyDescent="0.25"/>
    <row r="144723" ht="15" customHeight="1" x14ac:dyDescent="0.25"/>
    <row r="144724" ht="15" customHeight="1" x14ac:dyDescent="0.25"/>
    <row r="144725" ht="15" customHeight="1" x14ac:dyDescent="0.25"/>
    <row r="144726" ht="15" customHeight="1" x14ac:dyDescent="0.25"/>
    <row r="144727" ht="15" customHeight="1" x14ac:dyDescent="0.25"/>
    <row r="144728" ht="15" customHeight="1" x14ac:dyDescent="0.25"/>
    <row r="144729" ht="15" customHeight="1" x14ac:dyDescent="0.25"/>
    <row r="144730" ht="15" customHeight="1" x14ac:dyDescent="0.25"/>
    <row r="144731" ht="15" customHeight="1" x14ac:dyDescent="0.25"/>
    <row r="144732" ht="15" customHeight="1" x14ac:dyDescent="0.25"/>
    <row r="144733" ht="15" customHeight="1" x14ac:dyDescent="0.25"/>
    <row r="144734" ht="15" customHeight="1" x14ac:dyDescent="0.25"/>
    <row r="144735" ht="15" customHeight="1" x14ac:dyDescent="0.25"/>
    <row r="144736" ht="15" customHeight="1" x14ac:dyDescent="0.25"/>
    <row r="144737" ht="15" customHeight="1" x14ac:dyDescent="0.25"/>
    <row r="144738" ht="15" customHeight="1" x14ac:dyDescent="0.25"/>
    <row r="144739" ht="15" customHeight="1" x14ac:dyDescent="0.25"/>
    <row r="144740" ht="15" customHeight="1" x14ac:dyDescent="0.25"/>
    <row r="144741" ht="15" customHeight="1" x14ac:dyDescent="0.25"/>
    <row r="144742" ht="15" customHeight="1" x14ac:dyDescent="0.25"/>
    <row r="144743" ht="15" customHeight="1" x14ac:dyDescent="0.25"/>
    <row r="144744" ht="15" customHeight="1" x14ac:dyDescent="0.25"/>
    <row r="144745" ht="15" customHeight="1" x14ac:dyDescent="0.25"/>
    <row r="144746" ht="15" customHeight="1" x14ac:dyDescent="0.25"/>
    <row r="144747" ht="15" customHeight="1" x14ac:dyDescent="0.25"/>
    <row r="144748" ht="15" customHeight="1" x14ac:dyDescent="0.25"/>
    <row r="144749" ht="15" customHeight="1" x14ac:dyDescent="0.25"/>
    <row r="144750" ht="15" customHeight="1" x14ac:dyDescent="0.25"/>
    <row r="144751" ht="15" customHeight="1" x14ac:dyDescent="0.25"/>
    <row r="144752" ht="15" customHeight="1" x14ac:dyDescent="0.25"/>
    <row r="144753" ht="15" customHeight="1" x14ac:dyDescent="0.25"/>
    <row r="144754" ht="15" customHeight="1" x14ac:dyDescent="0.25"/>
    <row r="144755" ht="15" customHeight="1" x14ac:dyDescent="0.25"/>
    <row r="144756" ht="15" customHeight="1" x14ac:dyDescent="0.25"/>
    <row r="144757" ht="15" customHeight="1" x14ac:dyDescent="0.25"/>
    <row r="144758" ht="15" customHeight="1" x14ac:dyDescent="0.25"/>
    <row r="144759" ht="15" customHeight="1" x14ac:dyDescent="0.25"/>
    <row r="144760" ht="15" customHeight="1" x14ac:dyDescent="0.25"/>
    <row r="144761" ht="15" customHeight="1" x14ac:dyDescent="0.25"/>
    <row r="144762" ht="15" customHeight="1" x14ac:dyDescent="0.25"/>
    <row r="144763" ht="15" customHeight="1" x14ac:dyDescent="0.25"/>
    <row r="144764" ht="15" customHeight="1" x14ac:dyDescent="0.25"/>
    <row r="144765" ht="15" customHeight="1" x14ac:dyDescent="0.25"/>
    <row r="144766" ht="15" customHeight="1" x14ac:dyDescent="0.25"/>
    <row r="144767" ht="15" customHeight="1" x14ac:dyDescent="0.25"/>
    <row r="144768" ht="15" customHeight="1" x14ac:dyDescent="0.25"/>
    <row r="144769" ht="15" customHeight="1" x14ac:dyDescent="0.25"/>
    <row r="144770" ht="15" customHeight="1" x14ac:dyDescent="0.25"/>
    <row r="144771" ht="15" customHeight="1" x14ac:dyDescent="0.25"/>
    <row r="144772" ht="15" customHeight="1" x14ac:dyDescent="0.25"/>
    <row r="144773" ht="15" customHeight="1" x14ac:dyDescent="0.25"/>
    <row r="144774" ht="15" customHeight="1" x14ac:dyDescent="0.25"/>
    <row r="144775" ht="15" customHeight="1" x14ac:dyDescent="0.25"/>
    <row r="144776" ht="15" customHeight="1" x14ac:dyDescent="0.25"/>
    <row r="144777" ht="15" customHeight="1" x14ac:dyDescent="0.25"/>
    <row r="144778" ht="15" customHeight="1" x14ac:dyDescent="0.25"/>
    <row r="144779" ht="15" customHeight="1" x14ac:dyDescent="0.25"/>
    <row r="144780" ht="15" customHeight="1" x14ac:dyDescent="0.25"/>
    <row r="144781" ht="15" customHeight="1" x14ac:dyDescent="0.25"/>
    <row r="144782" ht="15" customHeight="1" x14ac:dyDescent="0.25"/>
    <row r="144783" ht="15" customHeight="1" x14ac:dyDescent="0.25"/>
    <row r="144784" ht="15" customHeight="1" x14ac:dyDescent="0.25"/>
    <row r="144785" ht="15" customHeight="1" x14ac:dyDescent="0.25"/>
    <row r="144786" ht="15" customHeight="1" x14ac:dyDescent="0.25"/>
    <row r="144787" ht="15" customHeight="1" x14ac:dyDescent="0.25"/>
    <row r="144788" ht="15" customHeight="1" x14ac:dyDescent="0.25"/>
    <row r="144789" ht="15" customHeight="1" x14ac:dyDescent="0.25"/>
    <row r="144790" ht="15" customHeight="1" x14ac:dyDescent="0.25"/>
    <row r="144791" ht="15" customHeight="1" x14ac:dyDescent="0.25"/>
    <row r="144792" ht="15" customHeight="1" x14ac:dyDescent="0.25"/>
    <row r="144793" ht="15" customHeight="1" x14ac:dyDescent="0.25"/>
    <row r="144794" ht="15" customHeight="1" x14ac:dyDescent="0.25"/>
    <row r="144795" ht="15" customHeight="1" x14ac:dyDescent="0.25"/>
    <row r="144796" ht="15" customHeight="1" x14ac:dyDescent="0.25"/>
    <row r="144797" ht="15" customHeight="1" x14ac:dyDescent="0.25"/>
    <row r="144798" ht="15" customHeight="1" x14ac:dyDescent="0.25"/>
    <row r="144799" ht="15" customHeight="1" x14ac:dyDescent="0.25"/>
    <row r="144800" ht="15" customHeight="1" x14ac:dyDescent="0.25"/>
    <row r="144801" ht="15" customHeight="1" x14ac:dyDescent="0.25"/>
    <row r="144802" ht="15" customHeight="1" x14ac:dyDescent="0.25"/>
    <row r="144803" ht="15" customHeight="1" x14ac:dyDescent="0.25"/>
    <row r="144804" ht="15" customHeight="1" x14ac:dyDescent="0.25"/>
    <row r="144805" ht="15" customHeight="1" x14ac:dyDescent="0.25"/>
    <row r="144806" ht="15" customHeight="1" x14ac:dyDescent="0.25"/>
    <row r="144807" ht="15" customHeight="1" x14ac:dyDescent="0.25"/>
    <row r="144808" ht="15" customHeight="1" x14ac:dyDescent="0.25"/>
    <row r="144809" ht="15" customHeight="1" x14ac:dyDescent="0.25"/>
    <row r="144810" ht="15" customHeight="1" x14ac:dyDescent="0.25"/>
    <row r="144811" ht="15" customHeight="1" x14ac:dyDescent="0.25"/>
    <row r="144812" ht="15" customHeight="1" x14ac:dyDescent="0.25"/>
    <row r="144813" ht="15" customHeight="1" x14ac:dyDescent="0.25"/>
    <row r="144814" ht="15" customHeight="1" x14ac:dyDescent="0.25"/>
    <row r="144815" ht="15" customHeight="1" x14ac:dyDescent="0.25"/>
    <row r="144816" ht="15" customHeight="1" x14ac:dyDescent="0.25"/>
    <row r="144817" ht="15" customHeight="1" x14ac:dyDescent="0.25"/>
    <row r="144818" ht="15" customHeight="1" x14ac:dyDescent="0.25"/>
    <row r="144819" ht="15" customHeight="1" x14ac:dyDescent="0.25"/>
    <row r="144820" ht="15" customHeight="1" x14ac:dyDescent="0.25"/>
    <row r="144821" ht="15" customHeight="1" x14ac:dyDescent="0.25"/>
    <row r="144822" ht="15" customHeight="1" x14ac:dyDescent="0.25"/>
    <row r="144823" ht="15" customHeight="1" x14ac:dyDescent="0.25"/>
    <row r="144824" ht="15" customHeight="1" x14ac:dyDescent="0.25"/>
    <row r="144825" ht="15" customHeight="1" x14ac:dyDescent="0.25"/>
    <row r="144826" ht="15" customHeight="1" x14ac:dyDescent="0.25"/>
    <row r="144827" ht="15" customHeight="1" x14ac:dyDescent="0.25"/>
    <row r="144828" ht="15" customHeight="1" x14ac:dyDescent="0.25"/>
    <row r="144829" ht="15" customHeight="1" x14ac:dyDescent="0.25"/>
    <row r="144830" ht="15" customHeight="1" x14ac:dyDescent="0.25"/>
    <row r="144831" ht="15" customHeight="1" x14ac:dyDescent="0.25"/>
    <row r="144832" ht="15" customHeight="1" x14ac:dyDescent="0.25"/>
    <row r="144833" ht="15" customHeight="1" x14ac:dyDescent="0.25"/>
    <row r="144834" ht="15" customHeight="1" x14ac:dyDescent="0.25"/>
    <row r="144835" ht="15" customHeight="1" x14ac:dyDescent="0.25"/>
    <row r="144836" ht="15" customHeight="1" x14ac:dyDescent="0.25"/>
    <row r="144837" ht="15" customHeight="1" x14ac:dyDescent="0.25"/>
    <row r="144838" ht="15" customHeight="1" x14ac:dyDescent="0.25"/>
    <row r="144839" ht="15" customHeight="1" x14ac:dyDescent="0.25"/>
    <row r="144840" ht="15" customHeight="1" x14ac:dyDescent="0.25"/>
    <row r="144841" ht="15" customHeight="1" x14ac:dyDescent="0.25"/>
    <row r="144842" ht="15" customHeight="1" x14ac:dyDescent="0.25"/>
    <row r="144843" ht="15" customHeight="1" x14ac:dyDescent="0.25"/>
    <row r="144844" ht="15" customHeight="1" x14ac:dyDescent="0.25"/>
    <row r="144845" ht="15" customHeight="1" x14ac:dyDescent="0.25"/>
    <row r="144846" ht="15" customHeight="1" x14ac:dyDescent="0.25"/>
    <row r="144847" ht="15" customHeight="1" x14ac:dyDescent="0.25"/>
    <row r="144848" ht="15" customHeight="1" x14ac:dyDescent="0.25"/>
    <row r="144849" ht="15" customHeight="1" x14ac:dyDescent="0.25"/>
    <row r="144850" ht="15" customHeight="1" x14ac:dyDescent="0.25"/>
    <row r="144851" ht="15" customHeight="1" x14ac:dyDescent="0.25"/>
    <row r="144852" ht="15" customHeight="1" x14ac:dyDescent="0.25"/>
    <row r="144853" ht="15" customHeight="1" x14ac:dyDescent="0.25"/>
    <row r="144854" ht="15" customHeight="1" x14ac:dyDescent="0.25"/>
    <row r="144855" ht="15" customHeight="1" x14ac:dyDescent="0.25"/>
    <row r="144856" ht="15" customHeight="1" x14ac:dyDescent="0.25"/>
    <row r="144857" ht="15" customHeight="1" x14ac:dyDescent="0.25"/>
    <row r="144858" ht="15" customHeight="1" x14ac:dyDescent="0.25"/>
    <row r="144859" ht="15" customHeight="1" x14ac:dyDescent="0.25"/>
    <row r="144860" ht="15" customHeight="1" x14ac:dyDescent="0.25"/>
    <row r="144861" ht="15" customHeight="1" x14ac:dyDescent="0.25"/>
    <row r="144862" ht="15" customHeight="1" x14ac:dyDescent="0.25"/>
    <row r="144863" ht="15" customHeight="1" x14ac:dyDescent="0.25"/>
    <row r="144864" ht="15" customHeight="1" x14ac:dyDescent="0.25"/>
    <row r="144865" ht="15" customHeight="1" x14ac:dyDescent="0.25"/>
    <row r="144866" ht="15" customHeight="1" x14ac:dyDescent="0.25"/>
    <row r="144867" ht="15" customHeight="1" x14ac:dyDescent="0.25"/>
    <row r="144868" ht="15" customHeight="1" x14ac:dyDescent="0.25"/>
    <row r="144869" ht="15" customHeight="1" x14ac:dyDescent="0.25"/>
    <row r="144870" ht="15" customHeight="1" x14ac:dyDescent="0.25"/>
    <row r="144871" ht="15" customHeight="1" x14ac:dyDescent="0.25"/>
    <row r="144872" ht="15" customHeight="1" x14ac:dyDescent="0.25"/>
    <row r="144873" ht="15" customHeight="1" x14ac:dyDescent="0.25"/>
    <row r="144874" ht="15" customHeight="1" x14ac:dyDescent="0.25"/>
    <row r="144875" ht="15" customHeight="1" x14ac:dyDescent="0.25"/>
    <row r="144876" ht="15" customHeight="1" x14ac:dyDescent="0.25"/>
    <row r="144877" ht="15" customHeight="1" x14ac:dyDescent="0.25"/>
    <row r="144878" ht="15" customHeight="1" x14ac:dyDescent="0.25"/>
    <row r="144879" ht="15" customHeight="1" x14ac:dyDescent="0.25"/>
    <row r="144880" ht="15" customHeight="1" x14ac:dyDescent="0.25"/>
    <row r="144881" ht="15" customHeight="1" x14ac:dyDescent="0.25"/>
    <row r="144882" ht="15" customHeight="1" x14ac:dyDescent="0.25"/>
    <row r="144883" ht="15" customHeight="1" x14ac:dyDescent="0.25"/>
    <row r="144884" ht="15" customHeight="1" x14ac:dyDescent="0.25"/>
    <row r="144885" ht="15" customHeight="1" x14ac:dyDescent="0.25"/>
    <row r="144886" ht="15" customHeight="1" x14ac:dyDescent="0.25"/>
    <row r="144887" ht="15" customHeight="1" x14ac:dyDescent="0.25"/>
    <row r="144888" ht="15" customHeight="1" x14ac:dyDescent="0.25"/>
    <row r="144889" ht="15" customHeight="1" x14ac:dyDescent="0.25"/>
    <row r="144890" ht="15" customHeight="1" x14ac:dyDescent="0.25"/>
    <row r="144891" ht="15" customHeight="1" x14ac:dyDescent="0.25"/>
    <row r="144892" ht="15" customHeight="1" x14ac:dyDescent="0.25"/>
    <row r="144893" ht="15" customHeight="1" x14ac:dyDescent="0.25"/>
    <row r="144894" ht="15" customHeight="1" x14ac:dyDescent="0.25"/>
    <row r="144895" ht="15" customHeight="1" x14ac:dyDescent="0.25"/>
    <row r="144896" ht="15" customHeight="1" x14ac:dyDescent="0.25"/>
    <row r="144897" ht="15" customHeight="1" x14ac:dyDescent="0.25"/>
    <row r="144898" ht="15" customHeight="1" x14ac:dyDescent="0.25"/>
    <row r="144899" ht="15" customHeight="1" x14ac:dyDescent="0.25"/>
    <row r="144900" ht="15" customHeight="1" x14ac:dyDescent="0.25"/>
    <row r="144901" ht="15" customHeight="1" x14ac:dyDescent="0.25"/>
    <row r="144902" ht="15" customHeight="1" x14ac:dyDescent="0.25"/>
    <row r="144903" ht="15" customHeight="1" x14ac:dyDescent="0.25"/>
    <row r="144904" ht="15" customHeight="1" x14ac:dyDescent="0.25"/>
    <row r="144905" ht="15" customHeight="1" x14ac:dyDescent="0.25"/>
    <row r="144906" ht="15" customHeight="1" x14ac:dyDescent="0.25"/>
    <row r="144907" ht="15" customHeight="1" x14ac:dyDescent="0.25"/>
    <row r="144908" ht="15" customHeight="1" x14ac:dyDescent="0.25"/>
    <row r="144909" ht="15" customHeight="1" x14ac:dyDescent="0.25"/>
    <row r="144910" ht="15" customHeight="1" x14ac:dyDescent="0.25"/>
    <row r="144911" ht="15" customHeight="1" x14ac:dyDescent="0.25"/>
    <row r="144912" ht="15" customHeight="1" x14ac:dyDescent="0.25"/>
    <row r="144913" ht="15" customHeight="1" x14ac:dyDescent="0.25"/>
    <row r="144914" ht="15" customHeight="1" x14ac:dyDescent="0.25"/>
    <row r="144915" ht="15" customHeight="1" x14ac:dyDescent="0.25"/>
    <row r="144916" ht="15" customHeight="1" x14ac:dyDescent="0.25"/>
    <row r="144917" ht="15" customHeight="1" x14ac:dyDescent="0.25"/>
    <row r="144918" ht="15" customHeight="1" x14ac:dyDescent="0.25"/>
    <row r="144919" ht="15" customHeight="1" x14ac:dyDescent="0.25"/>
    <row r="144920" ht="15" customHeight="1" x14ac:dyDescent="0.25"/>
    <row r="144921" ht="15" customHeight="1" x14ac:dyDescent="0.25"/>
    <row r="144922" ht="15" customHeight="1" x14ac:dyDescent="0.25"/>
    <row r="144923" ht="15" customHeight="1" x14ac:dyDescent="0.25"/>
    <row r="144924" ht="15" customHeight="1" x14ac:dyDescent="0.25"/>
    <row r="144925" ht="15" customHeight="1" x14ac:dyDescent="0.25"/>
    <row r="144926" ht="15" customHeight="1" x14ac:dyDescent="0.25"/>
    <row r="144927" ht="15" customHeight="1" x14ac:dyDescent="0.25"/>
    <row r="144928" ht="15" customHeight="1" x14ac:dyDescent="0.25"/>
    <row r="144929" ht="15" customHeight="1" x14ac:dyDescent="0.25"/>
    <row r="144930" ht="15" customHeight="1" x14ac:dyDescent="0.25"/>
    <row r="144931" ht="15" customHeight="1" x14ac:dyDescent="0.25"/>
    <row r="144932" ht="15" customHeight="1" x14ac:dyDescent="0.25"/>
    <row r="144933" ht="15" customHeight="1" x14ac:dyDescent="0.25"/>
    <row r="144934" ht="15" customHeight="1" x14ac:dyDescent="0.25"/>
    <row r="144935" ht="15" customHeight="1" x14ac:dyDescent="0.25"/>
    <row r="144936" ht="15" customHeight="1" x14ac:dyDescent="0.25"/>
    <row r="144937" ht="15" customHeight="1" x14ac:dyDescent="0.25"/>
    <row r="144938" ht="15" customHeight="1" x14ac:dyDescent="0.25"/>
    <row r="144939" ht="15" customHeight="1" x14ac:dyDescent="0.25"/>
    <row r="144940" ht="15" customHeight="1" x14ac:dyDescent="0.25"/>
    <row r="144941" ht="15" customHeight="1" x14ac:dyDescent="0.25"/>
    <row r="144942" ht="15" customHeight="1" x14ac:dyDescent="0.25"/>
    <row r="144943" ht="15" customHeight="1" x14ac:dyDescent="0.25"/>
    <row r="144944" ht="15" customHeight="1" x14ac:dyDescent="0.25"/>
    <row r="144945" ht="15" customHeight="1" x14ac:dyDescent="0.25"/>
    <row r="144946" ht="15" customHeight="1" x14ac:dyDescent="0.25"/>
    <row r="144947" ht="15" customHeight="1" x14ac:dyDescent="0.25"/>
    <row r="144948" ht="15" customHeight="1" x14ac:dyDescent="0.25"/>
    <row r="144949" ht="15" customHeight="1" x14ac:dyDescent="0.25"/>
    <row r="144950" ht="15" customHeight="1" x14ac:dyDescent="0.25"/>
    <row r="144951" ht="15" customHeight="1" x14ac:dyDescent="0.25"/>
    <row r="144952" ht="15" customHeight="1" x14ac:dyDescent="0.25"/>
    <row r="144953" ht="15" customHeight="1" x14ac:dyDescent="0.25"/>
    <row r="144954" ht="15" customHeight="1" x14ac:dyDescent="0.25"/>
    <row r="144955" ht="15" customHeight="1" x14ac:dyDescent="0.25"/>
    <row r="144956" ht="15" customHeight="1" x14ac:dyDescent="0.25"/>
    <row r="144957" ht="15" customHeight="1" x14ac:dyDescent="0.25"/>
    <row r="144958" ht="15" customHeight="1" x14ac:dyDescent="0.25"/>
    <row r="144959" ht="15" customHeight="1" x14ac:dyDescent="0.25"/>
    <row r="144960" ht="15" customHeight="1" x14ac:dyDescent="0.25"/>
    <row r="144961" ht="15" customHeight="1" x14ac:dyDescent="0.25"/>
    <row r="144962" ht="15" customHeight="1" x14ac:dyDescent="0.25"/>
    <row r="144963" ht="15" customHeight="1" x14ac:dyDescent="0.25"/>
    <row r="144964" ht="15" customHeight="1" x14ac:dyDescent="0.25"/>
    <row r="144965" ht="15" customHeight="1" x14ac:dyDescent="0.25"/>
    <row r="144966" ht="15" customHeight="1" x14ac:dyDescent="0.25"/>
    <row r="144967" ht="15" customHeight="1" x14ac:dyDescent="0.25"/>
    <row r="144968" ht="15" customHeight="1" x14ac:dyDescent="0.25"/>
    <row r="144969" ht="15" customHeight="1" x14ac:dyDescent="0.25"/>
    <row r="144970" ht="15" customHeight="1" x14ac:dyDescent="0.25"/>
    <row r="144971" ht="15" customHeight="1" x14ac:dyDescent="0.25"/>
    <row r="144972" ht="15" customHeight="1" x14ac:dyDescent="0.25"/>
    <row r="144973" ht="15" customHeight="1" x14ac:dyDescent="0.25"/>
    <row r="144974" ht="15" customHeight="1" x14ac:dyDescent="0.25"/>
    <row r="144975" ht="15" customHeight="1" x14ac:dyDescent="0.25"/>
    <row r="144976" ht="15" customHeight="1" x14ac:dyDescent="0.25"/>
    <row r="144977" ht="15" customHeight="1" x14ac:dyDescent="0.25"/>
    <row r="144978" ht="15" customHeight="1" x14ac:dyDescent="0.25"/>
    <row r="144979" ht="15" customHeight="1" x14ac:dyDescent="0.25"/>
    <row r="144980" ht="15" customHeight="1" x14ac:dyDescent="0.25"/>
    <row r="144981" ht="15" customHeight="1" x14ac:dyDescent="0.25"/>
    <row r="144982" ht="15" customHeight="1" x14ac:dyDescent="0.25"/>
    <row r="144983" ht="15" customHeight="1" x14ac:dyDescent="0.25"/>
    <row r="144984" ht="15" customHeight="1" x14ac:dyDescent="0.25"/>
    <row r="144985" ht="15" customHeight="1" x14ac:dyDescent="0.25"/>
    <row r="144986" ht="15" customHeight="1" x14ac:dyDescent="0.25"/>
    <row r="144987" ht="15" customHeight="1" x14ac:dyDescent="0.25"/>
    <row r="144988" ht="15" customHeight="1" x14ac:dyDescent="0.25"/>
    <row r="144989" ht="15" customHeight="1" x14ac:dyDescent="0.25"/>
    <row r="144990" ht="15" customHeight="1" x14ac:dyDescent="0.25"/>
    <row r="144991" ht="15" customHeight="1" x14ac:dyDescent="0.25"/>
    <row r="144992" ht="15" customHeight="1" x14ac:dyDescent="0.25"/>
    <row r="144993" ht="15" customHeight="1" x14ac:dyDescent="0.25"/>
    <row r="144994" ht="15" customHeight="1" x14ac:dyDescent="0.25"/>
    <row r="144995" ht="15" customHeight="1" x14ac:dyDescent="0.25"/>
    <row r="144996" ht="15" customHeight="1" x14ac:dyDescent="0.25"/>
    <row r="144997" ht="15" customHeight="1" x14ac:dyDescent="0.25"/>
    <row r="144998" ht="15" customHeight="1" x14ac:dyDescent="0.25"/>
    <row r="144999" ht="15" customHeight="1" x14ac:dyDescent="0.25"/>
    <row r="145000" ht="15" customHeight="1" x14ac:dyDescent="0.25"/>
    <row r="145001" ht="15" customHeight="1" x14ac:dyDescent="0.25"/>
    <row r="145002" ht="15" customHeight="1" x14ac:dyDescent="0.25"/>
    <row r="145003" ht="15" customHeight="1" x14ac:dyDescent="0.25"/>
    <row r="145004" ht="15" customHeight="1" x14ac:dyDescent="0.25"/>
    <row r="145005" ht="15" customHeight="1" x14ac:dyDescent="0.25"/>
    <row r="145006" ht="15" customHeight="1" x14ac:dyDescent="0.25"/>
    <row r="145007" ht="15" customHeight="1" x14ac:dyDescent="0.25"/>
    <row r="145008" ht="15" customHeight="1" x14ac:dyDescent="0.25"/>
    <row r="145009" ht="15" customHeight="1" x14ac:dyDescent="0.25"/>
    <row r="145010" ht="15" customHeight="1" x14ac:dyDescent="0.25"/>
    <row r="145011" ht="15" customHeight="1" x14ac:dyDescent="0.25"/>
    <row r="145012" ht="15" customHeight="1" x14ac:dyDescent="0.25"/>
    <row r="145013" ht="15" customHeight="1" x14ac:dyDescent="0.25"/>
    <row r="145014" ht="15" customHeight="1" x14ac:dyDescent="0.25"/>
    <row r="145015" ht="15" customHeight="1" x14ac:dyDescent="0.25"/>
    <row r="145016" ht="15" customHeight="1" x14ac:dyDescent="0.25"/>
    <row r="145017" ht="15" customHeight="1" x14ac:dyDescent="0.25"/>
    <row r="145018" ht="15" customHeight="1" x14ac:dyDescent="0.25"/>
    <row r="145019" ht="15" customHeight="1" x14ac:dyDescent="0.25"/>
    <row r="145020" ht="15" customHeight="1" x14ac:dyDescent="0.25"/>
    <row r="145021" ht="15" customHeight="1" x14ac:dyDescent="0.25"/>
    <row r="145022" ht="15" customHeight="1" x14ac:dyDescent="0.25"/>
    <row r="145023" ht="15" customHeight="1" x14ac:dyDescent="0.25"/>
    <row r="145024" ht="15" customHeight="1" x14ac:dyDescent="0.25"/>
    <row r="145025" ht="15" customHeight="1" x14ac:dyDescent="0.25"/>
    <row r="145026" ht="15" customHeight="1" x14ac:dyDescent="0.25"/>
    <row r="145027" ht="15" customHeight="1" x14ac:dyDescent="0.25"/>
    <row r="145028" ht="15" customHeight="1" x14ac:dyDescent="0.25"/>
    <row r="145029" ht="15" customHeight="1" x14ac:dyDescent="0.25"/>
    <row r="145030" ht="15" customHeight="1" x14ac:dyDescent="0.25"/>
    <row r="145031" ht="15" customHeight="1" x14ac:dyDescent="0.25"/>
    <row r="145032" ht="15" customHeight="1" x14ac:dyDescent="0.25"/>
    <row r="145033" ht="15" customHeight="1" x14ac:dyDescent="0.25"/>
    <row r="145034" ht="15" customHeight="1" x14ac:dyDescent="0.25"/>
    <row r="145035" ht="15" customHeight="1" x14ac:dyDescent="0.25"/>
    <row r="145036" ht="15" customHeight="1" x14ac:dyDescent="0.25"/>
    <row r="145037" ht="15" customHeight="1" x14ac:dyDescent="0.25"/>
    <row r="145038" ht="15" customHeight="1" x14ac:dyDescent="0.25"/>
    <row r="145039" ht="15" customHeight="1" x14ac:dyDescent="0.25"/>
    <row r="145040" ht="15" customHeight="1" x14ac:dyDescent="0.25"/>
    <row r="145041" ht="15" customHeight="1" x14ac:dyDescent="0.25"/>
    <row r="145042" ht="15" customHeight="1" x14ac:dyDescent="0.25"/>
    <row r="145043" ht="15" customHeight="1" x14ac:dyDescent="0.25"/>
    <row r="145044" ht="15" customHeight="1" x14ac:dyDescent="0.25"/>
    <row r="145045" ht="15" customHeight="1" x14ac:dyDescent="0.25"/>
    <row r="145046" ht="15" customHeight="1" x14ac:dyDescent="0.25"/>
    <row r="145047" ht="15" customHeight="1" x14ac:dyDescent="0.25"/>
    <row r="145048" ht="15" customHeight="1" x14ac:dyDescent="0.25"/>
    <row r="145049" ht="15" customHeight="1" x14ac:dyDescent="0.25"/>
    <row r="145050" ht="15" customHeight="1" x14ac:dyDescent="0.25"/>
    <row r="145051" ht="15" customHeight="1" x14ac:dyDescent="0.25"/>
    <row r="145052" ht="15" customHeight="1" x14ac:dyDescent="0.25"/>
    <row r="145053" ht="15" customHeight="1" x14ac:dyDescent="0.25"/>
    <row r="145054" ht="15" customHeight="1" x14ac:dyDescent="0.25"/>
    <row r="145055" ht="15" customHeight="1" x14ac:dyDescent="0.25"/>
    <row r="145056" ht="15" customHeight="1" x14ac:dyDescent="0.25"/>
    <row r="145057" ht="15" customHeight="1" x14ac:dyDescent="0.25"/>
    <row r="145058" ht="15" customHeight="1" x14ac:dyDescent="0.25"/>
    <row r="145059" ht="15" customHeight="1" x14ac:dyDescent="0.25"/>
    <row r="145060" ht="15" customHeight="1" x14ac:dyDescent="0.25"/>
    <row r="145061" ht="15" customHeight="1" x14ac:dyDescent="0.25"/>
    <row r="145062" ht="15" customHeight="1" x14ac:dyDescent="0.25"/>
    <row r="145063" ht="15" customHeight="1" x14ac:dyDescent="0.25"/>
    <row r="145064" ht="15" customHeight="1" x14ac:dyDescent="0.25"/>
    <row r="145065" ht="15" customHeight="1" x14ac:dyDescent="0.25"/>
    <row r="145066" ht="15" customHeight="1" x14ac:dyDescent="0.25"/>
    <row r="145067" ht="15" customHeight="1" x14ac:dyDescent="0.25"/>
    <row r="145068" ht="15" customHeight="1" x14ac:dyDescent="0.25"/>
    <row r="145069" ht="15" customHeight="1" x14ac:dyDescent="0.25"/>
    <row r="145070" ht="15" customHeight="1" x14ac:dyDescent="0.25"/>
    <row r="145071" ht="15" customHeight="1" x14ac:dyDescent="0.25"/>
    <row r="145072" ht="15" customHeight="1" x14ac:dyDescent="0.25"/>
    <row r="145073" ht="15" customHeight="1" x14ac:dyDescent="0.25"/>
    <row r="145074" ht="15" customHeight="1" x14ac:dyDescent="0.25"/>
    <row r="145075" ht="15" customHeight="1" x14ac:dyDescent="0.25"/>
    <row r="145076" ht="15" customHeight="1" x14ac:dyDescent="0.25"/>
    <row r="145077" ht="15" customHeight="1" x14ac:dyDescent="0.25"/>
    <row r="145078" ht="15" customHeight="1" x14ac:dyDescent="0.25"/>
    <row r="145079" ht="15" customHeight="1" x14ac:dyDescent="0.25"/>
    <row r="145080" ht="15" customHeight="1" x14ac:dyDescent="0.25"/>
    <row r="145081" ht="15" customHeight="1" x14ac:dyDescent="0.25"/>
    <row r="145082" ht="15" customHeight="1" x14ac:dyDescent="0.25"/>
    <row r="145083" ht="15" customHeight="1" x14ac:dyDescent="0.25"/>
    <row r="145084" ht="15" customHeight="1" x14ac:dyDescent="0.25"/>
    <row r="145085" ht="15" customHeight="1" x14ac:dyDescent="0.25"/>
    <row r="145086" ht="15" customHeight="1" x14ac:dyDescent="0.25"/>
    <row r="145087" ht="15" customHeight="1" x14ac:dyDescent="0.25"/>
    <row r="145088" ht="15" customHeight="1" x14ac:dyDescent="0.25"/>
    <row r="145089" ht="15" customHeight="1" x14ac:dyDescent="0.25"/>
    <row r="145090" ht="15" customHeight="1" x14ac:dyDescent="0.25"/>
    <row r="145091" ht="15" customHeight="1" x14ac:dyDescent="0.25"/>
    <row r="145092" ht="15" customHeight="1" x14ac:dyDescent="0.25"/>
    <row r="145093" ht="15" customHeight="1" x14ac:dyDescent="0.25"/>
    <row r="145094" ht="15" customHeight="1" x14ac:dyDescent="0.25"/>
    <row r="145095" ht="15" customHeight="1" x14ac:dyDescent="0.25"/>
    <row r="145096" ht="15" customHeight="1" x14ac:dyDescent="0.25"/>
    <row r="145097" ht="15" customHeight="1" x14ac:dyDescent="0.25"/>
    <row r="145098" ht="15" customHeight="1" x14ac:dyDescent="0.25"/>
    <row r="145099" ht="15" customHeight="1" x14ac:dyDescent="0.25"/>
    <row r="145100" ht="15" customHeight="1" x14ac:dyDescent="0.25"/>
    <row r="145101" ht="15" customHeight="1" x14ac:dyDescent="0.25"/>
    <row r="145102" ht="15" customHeight="1" x14ac:dyDescent="0.25"/>
    <row r="145103" ht="15" customHeight="1" x14ac:dyDescent="0.25"/>
    <row r="145104" ht="15" customHeight="1" x14ac:dyDescent="0.25"/>
    <row r="145105" ht="15" customHeight="1" x14ac:dyDescent="0.25"/>
    <row r="145106" ht="15" customHeight="1" x14ac:dyDescent="0.25"/>
    <row r="145107" ht="15" customHeight="1" x14ac:dyDescent="0.25"/>
    <row r="145108" ht="15" customHeight="1" x14ac:dyDescent="0.25"/>
    <row r="145109" ht="15" customHeight="1" x14ac:dyDescent="0.25"/>
    <row r="145110" ht="15" customHeight="1" x14ac:dyDescent="0.25"/>
    <row r="145111" ht="15" customHeight="1" x14ac:dyDescent="0.25"/>
    <row r="145112" ht="15" customHeight="1" x14ac:dyDescent="0.25"/>
    <row r="145113" ht="15" customHeight="1" x14ac:dyDescent="0.25"/>
    <row r="145114" ht="15" customHeight="1" x14ac:dyDescent="0.25"/>
    <row r="145115" ht="15" customHeight="1" x14ac:dyDescent="0.25"/>
    <row r="145116" ht="15" customHeight="1" x14ac:dyDescent="0.25"/>
    <row r="145117" ht="15" customHeight="1" x14ac:dyDescent="0.25"/>
    <row r="145118" ht="15" customHeight="1" x14ac:dyDescent="0.25"/>
    <row r="145119" ht="15" customHeight="1" x14ac:dyDescent="0.25"/>
    <row r="145120" ht="15" customHeight="1" x14ac:dyDescent="0.25"/>
    <row r="145121" ht="15" customHeight="1" x14ac:dyDescent="0.25"/>
    <row r="145122" ht="15" customHeight="1" x14ac:dyDescent="0.25"/>
    <row r="145123" ht="15" customHeight="1" x14ac:dyDescent="0.25"/>
    <row r="145124" ht="15" customHeight="1" x14ac:dyDescent="0.25"/>
    <row r="145125" ht="15" customHeight="1" x14ac:dyDescent="0.25"/>
    <row r="145126" ht="15" customHeight="1" x14ac:dyDescent="0.25"/>
    <row r="145127" ht="15" customHeight="1" x14ac:dyDescent="0.25"/>
    <row r="145128" ht="15" customHeight="1" x14ac:dyDescent="0.25"/>
    <row r="145129" ht="15" customHeight="1" x14ac:dyDescent="0.25"/>
    <row r="145130" ht="15" customHeight="1" x14ac:dyDescent="0.25"/>
    <row r="145131" ht="15" customHeight="1" x14ac:dyDescent="0.25"/>
    <row r="145132" ht="15" customHeight="1" x14ac:dyDescent="0.25"/>
    <row r="145133" ht="15" customHeight="1" x14ac:dyDescent="0.25"/>
    <row r="145134" ht="15" customHeight="1" x14ac:dyDescent="0.25"/>
    <row r="145135" ht="15" customHeight="1" x14ac:dyDescent="0.25"/>
    <row r="145136" ht="15" customHeight="1" x14ac:dyDescent="0.25"/>
    <row r="145137" ht="15" customHeight="1" x14ac:dyDescent="0.25"/>
    <row r="145138" ht="15" customHeight="1" x14ac:dyDescent="0.25"/>
    <row r="145139" ht="15" customHeight="1" x14ac:dyDescent="0.25"/>
    <row r="145140" ht="15" customHeight="1" x14ac:dyDescent="0.25"/>
    <row r="145141" ht="15" customHeight="1" x14ac:dyDescent="0.25"/>
    <row r="145142" ht="15" customHeight="1" x14ac:dyDescent="0.25"/>
    <row r="145143" ht="15" customHeight="1" x14ac:dyDescent="0.25"/>
    <row r="145144" ht="15" customHeight="1" x14ac:dyDescent="0.25"/>
    <row r="145145" ht="15" customHeight="1" x14ac:dyDescent="0.25"/>
    <row r="145146" ht="15" customHeight="1" x14ac:dyDescent="0.25"/>
    <row r="145147" ht="15" customHeight="1" x14ac:dyDescent="0.25"/>
    <row r="145148" ht="15" customHeight="1" x14ac:dyDescent="0.25"/>
    <row r="145149" ht="15" customHeight="1" x14ac:dyDescent="0.25"/>
    <row r="145150" ht="15" customHeight="1" x14ac:dyDescent="0.25"/>
    <row r="145151" ht="15" customHeight="1" x14ac:dyDescent="0.25"/>
    <row r="145152" ht="15" customHeight="1" x14ac:dyDescent="0.25"/>
    <row r="145153" ht="15" customHeight="1" x14ac:dyDescent="0.25"/>
    <row r="145154" ht="15" customHeight="1" x14ac:dyDescent="0.25"/>
    <row r="145155" ht="15" customHeight="1" x14ac:dyDescent="0.25"/>
    <row r="145156" ht="15" customHeight="1" x14ac:dyDescent="0.25"/>
    <row r="145157" ht="15" customHeight="1" x14ac:dyDescent="0.25"/>
    <row r="145158" ht="15" customHeight="1" x14ac:dyDescent="0.25"/>
    <row r="145159" ht="15" customHeight="1" x14ac:dyDescent="0.25"/>
    <row r="145160" ht="15" customHeight="1" x14ac:dyDescent="0.25"/>
    <row r="145161" ht="15" customHeight="1" x14ac:dyDescent="0.25"/>
    <row r="145162" ht="15" customHeight="1" x14ac:dyDescent="0.25"/>
    <row r="145163" ht="15" customHeight="1" x14ac:dyDescent="0.25"/>
    <row r="145164" ht="15" customHeight="1" x14ac:dyDescent="0.25"/>
    <row r="145165" ht="15" customHeight="1" x14ac:dyDescent="0.25"/>
    <row r="145166" ht="15" customHeight="1" x14ac:dyDescent="0.25"/>
    <row r="145167" ht="15" customHeight="1" x14ac:dyDescent="0.25"/>
    <row r="145168" ht="15" customHeight="1" x14ac:dyDescent="0.25"/>
    <row r="145169" ht="15" customHeight="1" x14ac:dyDescent="0.25"/>
    <row r="145170" ht="15" customHeight="1" x14ac:dyDescent="0.25"/>
    <row r="145171" ht="15" customHeight="1" x14ac:dyDescent="0.25"/>
    <row r="145172" ht="15" customHeight="1" x14ac:dyDescent="0.25"/>
    <row r="145173" ht="15" customHeight="1" x14ac:dyDescent="0.25"/>
    <row r="145174" ht="15" customHeight="1" x14ac:dyDescent="0.25"/>
    <row r="145175" ht="15" customHeight="1" x14ac:dyDescent="0.25"/>
    <row r="145176" ht="15" customHeight="1" x14ac:dyDescent="0.25"/>
    <row r="145177" ht="15" customHeight="1" x14ac:dyDescent="0.25"/>
    <row r="145178" ht="15" customHeight="1" x14ac:dyDescent="0.25"/>
    <row r="145179" ht="15" customHeight="1" x14ac:dyDescent="0.25"/>
    <row r="145180" ht="15" customHeight="1" x14ac:dyDescent="0.25"/>
    <row r="145181" ht="15" customHeight="1" x14ac:dyDescent="0.25"/>
    <row r="145182" ht="15" customHeight="1" x14ac:dyDescent="0.25"/>
    <row r="145183" ht="15" customHeight="1" x14ac:dyDescent="0.25"/>
    <row r="145184" ht="15" customHeight="1" x14ac:dyDescent="0.25"/>
    <row r="145185" ht="15" customHeight="1" x14ac:dyDescent="0.25"/>
    <row r="145186" ht="15" customHeight="1" x14ac:dyDescent="0.25"/>
    <row r="145187" ht="15" customHeight="1" x14ac:dyDescent="0.25"/>
    <row r="145188" ht="15" customHeight="1" x14ac:dyDescent="0.25"/>
    <row r="145189" ht="15" customHeight="1" x14ac:dyDescent="0.25"/>
    <row r="145190" ht="15" customHeight="1" x14ac:dyDescent="0.25"/>
    <row r="145191" ht="15" customHeight="1" x14ac:dyDescent="0.25"/>
    <row r="145192" ht="15" customHeight="1" x14ac:dyDescent="0.25"/>
    <row r="145193" ht="15" customHeight="1" x14ac:dyDescent="0.25"/>
    <row r="145194" ht="15" customHeight="1" x14ac:dyDescent="0.25"/>
    <row r="145195" ht="15" customHeight="1" x14ac:dyDescent="0.25"/>
    <row r="145196" ht="15" customHeight="1" x14ac:dyDescent="0.25"/>
    <row r="145197" ht="15" customHeight="1" x14ac:dyDescent="0.25"/>
    <row r="145198" ht="15" customHeight="1" x14ac:dyDescent="0.25"/>
    <row r="145199" ht="15" customHeight="1" x14ac:dyDescent="0.25"/>
    <row r="145200" ht="15" customHeight="1" x14ac:dyDescent="0.25"/>
    <row r="145201" ht="15" customHeight="1" x14ac:dyDescent="0.25"/>
    <row r="145202" ht="15" customHeight="1" x14ac:dyDescent="0.25"/>
    <row r="145203" ht="15" customHeight="1" x14ac:dyDescent="0.25"/>
    <row r="145204" ht="15" customHeight="1" x14ac:dyDescent="0.25"/>
    <row r="145205" ht="15" customHeight="1" x14ac:dyDescent="0.25"/>
    <row r="145206" ht="15" customHeight="1" x14ac:dyDescent="0.25"/>
    <row r="145207" ht="15" customHeight="1" x14ac:dyDescent="0.25"/>
    <row r="145208" ht="15" customHeight="1" x14ac:dyDescent="0.25"/>
    <row r="145209" ht="15" customHeight="1" x14ac:dyDescent="0.25"/>
    <row r="145210" ht="15" customHeight="1" x14ac:dyDescent="0.25"/>
    <row r="145211" ht="15" customHeight="1" x14ac:dyDescent="0.25"/>
    <row r="145212" ht="15" customHeight="1" x14ac:dyDescent="0.25"/>
    <row r="145213" ht="15" customHeight="1" x14ac:dyDescent="0.25"/>
    <row r="145214" ht="15" customHeight="1" x14ac:dyDescent="0.25"/>
    <row r="145215" ht="15" customHeight="1" x14ac:dyDescent="0.25"/>
    <row r="145216" ht="15" customHeight="1" x14ac:dyDescent="0.25"/>
    <row r="145217" ht="15" customHeight="1" x14ac:dyDescent="0.25"/>
    <row r="145218" ht="15" customHeight="1" x14ac:dyDescent="0.25"/>
    <row r="145219" ht="15" customHeight="1" x14ac:dyDescent="0.25"/>
    <row r="145220" ht="15" customHeight="1" x14ac:dyDescent="0.25"/>
    <row r="145221" ht="15" customHeight="1" x14ac:dyDescent="0.25"/>
    <row r="145222" ht="15" customHeight="1" x14ac:dyDescent="0.25"/>
    <row r="145223" ht="15" customHeight="1" x14ac:dyDescent="0.25"/>
    <row r="145224" ht="15" customHeight="1" x14ac:dyDescent="0.25"/>
    <row r="145225" ht="15" customHeight="1" x14ac:dyDescent="0.25"/>
    <row r="145226" ht="15" customHeight="1" x14ac:dyDescent="0.25"/>
    <row r="145227" ht="15" customHeight="1" x14ac:dyDescent="0.25"/>
    <row r="145228" ht="15" customHeight="1" x14ac:dyDescent="0.25"/>
    <row r="145229" ht="15" customHeight="1" x14ac:dyDescent="0.25"/>
    <row r="145230" ht="15" customHeight="1" x14ac:dyDescent="0.25"/>
    <row r="145231" ht="15" customHeight="1" x14ac:dyDescent="0.25"/>
    <row r="145232" ht="15" customHeight="1" x14ac:dyDescent="0.25"/>
    <row r="145233" ht="15" customHeight="1" x14ac:dyDescent="0.25"/>
    <row r="145234" ht="15" customHeight="1" x14ac:dyDescent="0.25"/>
    <row r="145235" ht="15" customHeight="1" x14ac:dyDescent="0.25"/>
    <row r="145236" ht="15" customHeight="1" x14ac:dyDescent="0.25"/>
    <row r="145237" ht="15" customHeight="1" x14ac:dyDescent="0.25"/>
    <row r="145238" ht="15" customHeight="1" x14ac:dyDescent="0.25"/>
    <row r="145239" ht="15" customHeight="1" x14ac:dyDescent="0.25"/>
    <row r="145240" ht="15" customHeight="1" x14ac:dyDescent="0.25"/>
    <row r="145241" ht="15" customHeight="1" x14ac:dyDescent="0.25"/>
    <row r="145242" ht="15" customHeight="1" x14ac:dyDescent="0.25"/>
    <row r="145243" ht="15" customHeight="1" x14ac:dyDescent="0.25"/>
    <row r="145244" ht="15" customHeight="1" x14ac:dyDescent="0.25"/>
    <row r="145245" ht="15" customHeight="1" x14ac:dyDescent="0.25"/>
    <row r="145246" ht="15" customHeight="1" x14ac:dyDescent="0.25"/>
    <row r="145247" ht="15" customHeight="1" x14ac:dyDescent="0.25"/>
    <row r="145248" ht="15" customHeight="1" x14ac:dyDescent="0.25"/>
    <row r="145249" ht="15" customHeight="1" x14ac:dyDescent="0.25"/>
    <row r="145250" ht="15" customHeight="1" x14ac:dyDescent="0.25"/>
    <row r="145251" ht="15" customHeight="1" x14ac:dyDescent="0.25"/>
    <row r="145252" ht="15" customHeight="1" x14ac:dyDescent="0.25"/>
    <row r="145253" ht="15" customHeight="1" x14ac:dyDescent="0.25"/>
    <row r="145254" ht="15" customHeight="1" x14ac:dyDescent="0.25"/>
    <row r="145255" ht="15" customHeight="1" x14ac:dyDescent="0.25"/>
    <row r="145256" ht="15" customHeight="1" x14ac:dyDescent="0.25"/>
    <row r="145257" ht="15" customHeight="1" x14ac:dyDescent="0.25"/>
    <row r="145258" ht="15" customHeight="1" x14ac:dyDescent="0.25"/>
    <row r="145259" ht="15" customHeight="1" x14ac:dyDescent="0.25"/>
    <row r="145260" ht="15" customHeight="1" x14ac:dyDescent="0.25"/>
    <row r="145261" ht="15" customHeight="1" x14ac:dyDescent="0.25"/>
    <row r="145262" ht="15" customHeight="1" x14ac:dyDescent="0.25"/>
    <row r="145263" ht="15" customHeight="1" x14ac:dyDescent="0.25"/>
    <row r="145264" ht="15" customHeight="1" x14ac:dyDescent="0.25"/>
    <row r="145265" ht="15" customHeight="1" x14ac:dyDescent="0.25"/>
    <row r="145266" ht="15" customHeight="1" x14ac:dyDescent="0.25"/>
    <row r="145267" ht="15" customHeight="1" x14ac:dyDescent="0.25"/>
    <row r="145268" ht="15" customHeight="1" x14ac:dyDescent="0.25"/>
    <row r="145269" ht="15" customHeight="1" x14ac:dyDescent="0.25"/>
    <row r="145270" ht="15" customHeight="1" x14ac:dyDescent="0.25"/>
    <row r="145271" ht="15" customHeight="1" x14ac:dyDescent="0.25"/>
    <row r="145272" ht="15" customHeight="1" x14ac:dyDescent="0.25"/>
    <row r="145273" ht="15" customHeight="1" x14ac:dyDescent="0.25"/>
    <row r="145274" ht="15" customHeight="1" x14ac:dyDescent="0.25"/>
    <row r="145275" ht="15" customHeight="1" x14ac:dyDescent="0.25"/>
    <row r="145276" ht="15" customHeight="1" x14ac:dyDescent="0.25"/>
    <row r="145277" ht="15" customHeight="1" x14ac:dyDescent="0.25"/>
    <row r="145278" ht="15" customHeight="1" x14ac:dyDescent="0.25"/>
    <row r="145279" ht="15" customHeight="1" x14ac:dyDescent="0.25"/>
    <row r="145280" ht="15" customHeight="1" x14ac:dyDescent="0.25"/>
    <row r="145281" ht="15" customHeight="1" x14ac:dyDescent="0.25"/>
    <row r="145282" ht="15" customHeight="1" x14ac:dyDescent="0.25"/>
    <row r="145283" ht="15" customHeight="1" x14ac:dyDescent="0.25"/>
    <row r="145284" ht="15" customHeight="1" x14ac:dyDescent="0.25"/>
    <row r="145285" ht="15" customHeight="1" x14ac:dyDescent="0.25"/>
    <row r="145286" ht="15" customHeight="1" x14ac:dyDescent="0.25"/>
    <row r="145287" ht="15" customHeight="1" x14ac:dyDescent="0.25"/>
    <row r="145288" ht="15" customHeight="1" x14ac:dyDescent="0.25"/>
    <row r="145289" ht="15" customHeight="1" x14ac:dyDescent="0.25"/>
    <row r="145290" ht="15" customHeight="1" x14ac:dyDescent="0.25"/>
    <row r="145291" ht="15" customHeight="1" x14ac:dyDescent="0.25"/>
    <row r="145292" ht="15" customHeight="1" x14ac:dyDescent="0.25"/>
    <row r="145293" ht="15" customHeight="1" x14ac:dyDescent="0.25"/>
    <row r="145294" ht="15" customHeight="1" x14ac:dyDescent="0.25"/>
    <row r="145295" ht="15" customHeight="1" x14ac:dyDescent="0.25"/>
    <row r="145296" ht="15" customHeight="1" x14ac:dyDescent="0.25"/>
    <row r="145297" ht="15" customHeight="1" x14ac:dyDescent="0.25"/>
    <row r="145298" ht="15" customHeight="1" x14ac:dyDescent="0.25"/>
    <row r="145299" ht="15" customHeight="1" x14ac:dyDescent="0.25"/>
    <row r="145300" ht="15" customHeight="1" x14ac:dyDescent="0.25"/>
    <row r="145301" ht="15" customHeight="1" x14ac:dyDescent="0.25"/>
    <row r="145302" ht="15" customHeight="1" x14ac:dyDescent="0.25"/>
    <row r="145303" ht="15" customHeight="1" x14ac:dyDescent="0.25"/>
    <row r="145304" ht="15" customHeight="1" x14ac:dyDescent="0.25"/>
    <row r="145305" ht="15" customHeight="1" x14ac:dyDescent="0.25"/>
    <row r="145306" ht="15" customHeight="1" x14ac:dyDescent="0.25"/>
    <row r="145307" ht="15" customHeight="1" x14ac:dyDescent="0.25"/>
    <row r="145308" ht="15" customHeight="1" x14ac:dyDescent="0.25"/>
    <row r="145309" ht="15" customHeight="1" x14ac:dyDescent="0.25"/>
    <row r="145310" ht="15" customHeight="1" x14ac:dyDescent="0.25"/>
    <row r="145311" ht="15" customHeight="1" x14ac:dyDescent="0.25"/>
    <row r="145312" ht="15" customHeight="1" x14ac:dyDescent="0.25"/>
    <row r="145313" ht="15" customHeight="1" x14ac:dyDescent="0.25"/>
    <row r="145314" ht="15" customHeight="1" x14ac:dyDescent="0.25"/>
    <row r="145315" ht="15" customHeight="1" x14ac:dyDescent="0.25"/>
    <row r="145316" ht="15" customHeight="1" x14ac:dyDescent="0.25"/>
    <row r="145317" ht="15" customHeight="1" x14ac:dyDescent="0.25"/>
    <row r="145318" ht="15" customHeight="1" x14ac:dyDescent="0.25"/>
    <row r="145319" ht="15" customHeight="1" x14ac:dyDescent="0.25"/>
    <row r="145320" ht="15" customHeight="1" x14ac:dyDescent="0.25"/>
    <row r="145321" ht="15" customHeight="1" x14ac:dyDescent="0.25"/>
    <row r="145322" ht="15" customHeight="1" x14ac:dyDescent="0.25"/>
    <row r="145323" ht="15" customHeight="1" x14ac:dyDescent="0.25"/>
    <row r="145324" ht="15" customHeight="1" x14ac:dyDescent="0.25"/>
    <row r="145325" ht="15" customHeight="1" x14ac:dyDescent="0.25"/>
    <row r="145326" ht="15" customHeight="1" x14ac:dyDescent="0.25"/>
    <row r="145327" ht="15" customHeight="1" x14ac:dyDescent="0.25"/>
    <row r="145328" ht="15" customHeight="1" x14ac:dyDescent="0.25"/>
    <row r="145329" ht="15" customHeight="1" x14ac:dyDescent="0.25"/>
    <row r="145330" ht="15" customHeight="1" x14ac:dyDescent="0.25"/>
    <row r="145331" ht="15" customHeight="1" x14ac:dyDescent="0.25"/>
    <row r="145332" ht="15" customHeight="1" x14ac:dyDescent="0.25"/>
    <row r="145333" ht="15" customHeight="1" x14ac:dyDescent="0.25"/>
    <row r="145334" ht="15" customHeight="1" x14ac:dyDescent="0.25"/>
    <row r="145335" ht="15" customHeight="1" x14ac:dyDescent="0.25"/>
    <row r="145336" ht="15" customHeight="1" x14ac:dyDescent="0.25"/>
    <row r="145337" ht="15" customHeight="1" x14ac:dyDescent="0.25"/>
    <row r="145338" ht="15" customHeight="1" x14ac:dyDescent="0.25"/>
    <row r="145339" ht="15" customHeight="1" x14ac:dyDescent="0.25"/>
    <row r="145340" ht="15" customHeight="1" x14ac:dyDescent="0.25"/>
    <row r="145341" ht="15" customHeight="1" x14ac:dyDescent="0.25"/>
    <row r="145342" ht="15" customHeight="1" x14ac:dyDescent="0.25"/>
    <row r="145343" ht="15" customHeight="1" x14ac:dyDescent="0.25"/>
    <row r="145344" ht="15" customHeight="1" x14ac:dyDescent="0.25"/>
    <row r="145345" ht="15" customHeight="1" x14ac:dyDescent="0.25"/>
    <row r="145346" ht="15" customHeight="1" x14ac:dyDescent="0.25"/>
    <row r="145347" ht="15" customHeight="1" x14ac:dyDescent="0.25"/>
    <row r="145348" ht="15" customHeight="1" x14ac:dyDescent="0.25"/>
    <row r="145349" ht="15" customHeight="1" x14ac:dyDescent="0.25"/>
    <row r="145350" ht="15" customHeight="1" x14ac:dyDescent="0.25"/>
    <row r="145351" ht="15" customHeight="1" x14ac:dyDescent="0.25"/>
    <row r="145352" ht="15" customHeight="1" x14ac:dyDescent="0.25"/>
    <row r="145353" ht="15" customHeight="1" x14ac:dyDescent="0.25"/>
    <row r="145354" ht="15" customHeight="1" x14ac:dyDescent="0.25"/>
    <row r="145355" ht="15" customHeight="1" x14ac:dyDescent="0.25"/>
    <row r="145356" ht="15" customHeight="1" x14ac:dyDescent="0.25"/>
    <row r="145357" ht="15" customHeight="1" x14ac:dyDescent="0.25"/>
    <row r="145358" ht="15" customHeight="1" x14ac:dyDescent="0.25"/>
    <row r="145359" ht="15" customHeight="1" x14ac:dyDescent="0.25"/>
    <row r="145360" ht="15" customHeight="1" x14ac:dyDescent="0.25"/>
    <row r="145361" ht="15" customHeight="1" x14ac:dyDescent="0.25"/>
    <row r="145362" ht="15" customHeight="1" x14ac:dyDescent="0.25"/>
    <row r="145363" ht="15" customHeight="1" x14ac:dyDescent="0.25"/>
    <row r="145364" ht="15" customHeight="1" x14ac:dyDescent="0.25"/>
    <row r="145365" ht="15" customHeight="1" x14ac:dyDescent="0.25"/>
    <row r="145366" ht="15" customHeight="1" x14ac:dyDescent="0.25"/>
    <row r="145367" ht="15" customHeight="1" x14ac:dyDescent="0.25"/>
    <row r="145368" ht="15" customHeight="1" x14ac:dyDescent="0.25"/>
    <row r="145369" ht="15" customHeight="1" x14ac:dyDescent="0.25"/>
    <row r="145370" ht="15" customHeight="1" x14ac:dyDescent="0.25"/>
    <row r="145371" ht="15" customHeight="1" x14ac:dyDescent="0.25"/>
    <row r="145372" ht="15" customHeight="1" x14ac:dyDescent="0.25"/>
    <row r="145373" ht="15" customHeight="1" x14ac:dyDescent="0.25"/>
    <row r="145374" ht="15" customHeight="1" x14ac:dyDescent="0.25"/>
    <row r="145375" ht="15" customHeight="1" x14ac:dyDescent="0.25"/>
    <row r="145376" ht="15" customHeight="1" x14ac:dyDescent="0.25"/>
    <row r="145377" ht="15" customHeight="1" x14ac:dyDescent="0.25"/>
    <row r="145378" ht="15" customHeight="1" x14ac:dyDescent="0.25"/>
    <row r="145379" ht="15" customHeight="1" x14ac:dyDescent="0.25"/>
    <row r="145380" ht="15" customHeight="1" x14ac:dyDescent="0.25"/>
    <row r="145381" ht="15" customHeight="1" x14ac:dyDescent="0.25"/>
    <row r="145382" ht="15" customHeight="1" x14ac:dyDescent="0.25"/>
    <row r="145383" ht="15" customHeight="1" x14ac:dyDescent="0.25"/>
    <row r="145384" ht="15" customHeight="1" x14ac:dyDescent="0.25"/>
    <row r="145385" ht="15" customHeight="1" x14ac:dyDescent="0.25"/>
    <row r="145386" ht="15" customHeight="1" x14ac:dyDescent="0.25"/>
    <row r="145387" ht="15" customHeight="1" x14ac:dyDescent="0.25"/>
    <row r="145388" ht="15" customHeight="1" x14ac:dyDescent="0.25"/>
    <row r="145389" ht="15" customHeight="1" x14ac:dyDescent="0.25"/>
    <row r="145390" ht="15" customHeight="1" x14ac:dyDescent="0.25"/>
    <row r="145391" ht="15" customHeight="1" x14ac:dyDescent="0.25"/>
    <row r="145392" ht="15" customHeight="1" x14ac:dyDescent="0.25"/>
    <row r="145393" ht="15" customHeight="1" x14ac:dyDescent="0.25"/>
    <row r="145394" ht="15" customHeight="1" x14ac:dyDescent="0.25"/>
    <row r="145395" ht="15" customHeight="1" x14ac:dyDescent="0.25"/>
    <row r="145396" ht="15" customHeight="1" x14ac:dyDescent="0.25"/>
    <row r="145397" ht="15" customHeight="1" x14ac:dyDescent="0.25"/>
    <row r="145398" ht="15" customHeight="1" x14ac:dyDescent="0.25"/>
    <row r="145399" ht="15" customHeight="1" x14ac:dyDescent="0.25"/>
    <row r="145400" ht="15" customHeight="1" x14ac:dyDescent="0.25"/>
    <row r="145401" ht="15" customHeight="1" x14ac:dyDescent="0.25"/>
    <row r="145402" ht="15" customHeight="1" x14ac:dyDescent="0.25"/>
    <row r="145403" ht="15" customHeight="1" x14ac:dyDescent="0.25"/>
    <row r="145404" ht="15" customHeight="1" x14ac:dyDescent="0.25"/>
    <row r="145405" ht="15" customHeight="1" x14ac:dyDescent="0.25"/>
    <row r="145406" ht="15" customHeight="1" x14ac:dyDescent="0.25"/>
    <row r="145407" ht="15" customHeight="1" x14ac:dyDescent="0.25"/>
    <row r="145408" ht="15" customHeight="1" x14ac:dyDescent="0.25"/>
    <row r="145409" ht="15" customHeight="1" x14ac:dyDescent="0.25"/>
    <row r="145410" ht="15" customHeight="1" x14ac:dyDescent="0.25"/>
    <row r="145411" ht="15" customHeight="1" x14ac:dyDescent="0.25"/>
    <row r="145412" ht="15" customHeight="1" x14ac:dyDescent="0.25"/>
    <row r="145413" ht="15" customHeight="1" x14ac:dyDescent="0.25"/>
    <row r="145414" ht="15" customHeight="1" x14ac:dyDescent="0.25"/>
    <row r="145415" ht="15" customHeight="1" x14ac:dyDescent="0.25"/>
    <row r="145416" ht="15" customHeight="1" x14ac:dyDescent="0.25"/>
    <row r="145417" ht="15" customHeight="1" x14ac:dyDescent="0.25"/>
    <row r="145418" ht="15" customHeight="1" x14ac:dyDescent="0.25"/>
    <row r="145419" ht="15" customHeight="1" x14ac:dyDescent="0.25"/>
    <row r="145420" ht="15" customHeight="1" x14ac:dyDescent="0.25"/>
    <row r="145421" ht="15" customHeight="1" x14ac:dyDescent="0.25"/>
    <row r="145422" ht="15" customHeight="1" x14ac:dyDescent="0.25"/>
    <row r="145423" ht="15" customHeight="1" x14ac:dyDescent="0.25"/>
    <row r="145424" ht="15" customHeight="1" x14ac:dyDescent="0.25"/>
    <row r="145425" ht="15" customHeight="1" x14ac:dyDescent="0.25"/>
    <row r="145426" ht="15" customHeight="1" x14ac:dyDescent="0.25"/>
    <row r="145427" ht="15" customHeight="1" x14ac:dyDescent="0.25"/>
    <row r="145428" ht="15" customHeight="1" x14ac:dyDescent="0.25"/>
    <row r="145429" ht="15" customHeight="1" x14ac:dyDescent="0.25"/>
    <row r="145430" ht="15" customHeight="1" x14ac:dyDescent="0.25"/>
    <row r="145431" ht="15" customHeight="1" x14ac:dyDescent="0.25"/>
    <row r="145432" ht="15" customHeight="1" x14ac:dyDescent="0.25"/>
    <row r="145433" ht="15" customHeight="1" x14ac:dyDescent="0.25"/>
    <row r="145434" ht="15" customHeight="1" x14ac:dyDescent="0.25"/>
    <row r="145435" ht="15" customHeight="1" x14ac:dyDescent="0.25"/>
    <row r="145436" ht="15" customHeight="1" x14ac:dyDescent="0.25"/>
    <row r="145437" ht="15" customHeight="1" x14ac:dyDescent="0.25"/>
    <row r="145438" ht="15" customHeight="1" x14ac:dyDescent="0.25"/>
    <row r="145439" ht="15" customHeight="1" x14ac:dyDescent="0.25"/>
    <row r="145440" ht="15" customHeight="1" x14ac:dyDescent="0.25"/>
    <row r="145441" ht="15" customHeight="1" x14ac:dyDescent="0.25"/>
    <row r="145442" ht="15" customHeight="1" x14ac:dyDescent="0.25"/>
    <row r="145443" ht="15" customHeight="1" x14ac:dyDescent="0.25"/>
    <row r="145444" ht="15" customHeight="1" x14ac:dyDescent="0.25"/>
    <row r="145445" ht="15" customHeight="1" x14ac:dyDescent="0.25"/>
    <row r="145446" ht="15" customHeight="1" x14ac:dyDescent="0.25"/>
    <row r="145447" ht="15" customHeight="1" x14ac:dyDescent="0.25"/>
    <row r="145448" ht="15" customHeight="1" x14ac:dyDescent="0.25"/>
    <row r="145449" ht="15" customHeight="1" x14ac:dyDescent="0.25"/>
    <row r="145450" ht="15" customHeight="1" x14ac:dyDescent="0.25"/>
    <row r="145451" ht="15" customHeight="1" x14ac:dyDescent="0.25"/>
    <row r="145452" ht="15" customHeight="1" x14ac:dyDescent="0.25"/>
    <row r="145453" ht="15" customHeight="1" x14ac:dyDescent="0.25"/>
    <row r="145454" ht="15" customHeight="1" x14ac:dyDescent="0.25"/>
    <row r="145455" ht="15" customHeight="1" x14ac:dyDescent="0.25"/>
    <row r="145456" ht="15" customHeight="1" x14ac:dyDescent="0.25"/>
    <row r="145457" ht="15" customHeight="1" x14ac:dyDescent="0.25"/>
    <row r="145458" ht="15" customHeight="1" x14ac:dyDescent="0.25"/>
    <row r="145459" ht="15" customHeight="1" x14ac:dyDescent="0.25"/>
    <row r="145460" ht="15" customHeight="1" x14ac:dyDescent="0.25"/>
    <row r="145461" ht="15" customHeight="1" x14ac:dyDescent="0.25"/>
    <row r="145462" ht="15" customHeight="1" x14ac:dyDescent="0.25"/>
    <row r="145463" ht="15" customHeight="1" x14ac:dyDescent="0.25"/>
    <row r="145464" ht="15" customHeight="1" x14ac:dyDescent="0.25"/>
    <row r="145465" ht="15" customHeight="1" x14ac:dyDescent="0.25"/>
    <row r="145466" ht="15" customHeight="1" x14ac:dyDescent="0.25"/>
    <row r="145467" ht="15" customHeight="1" x14ac:dyDescent="0.25"/>
    <row r="145468" ht="15" customHeight="1" x14ac:dyDescent="0.25"/>
    <row r="145469" ht="15" customHeight="1" x14ac:dyDescent="0.25"/>
    <row r="145470" ht="15" customHeight="1" x14ac:dyDescent="0.25"/>
    <row r="145471" ht="15" customHeight="1" x14ac:dyDescent="0.25"/>
    <row r="145472" ht="15" customHeight="1" x14ac:dyDescent="0.25"/>
    <row r="145473" ht="15" customHeight="1" x14ac:dyDescent="0.25"/>
    <row r="145474" ht="15" customHeight="1" x14ac:dyDescent="0.25"/>
    <row r="145475" ht="15" customHeight="1" x14ac:dyDescent="0.25"/>
    <row r="145476" ht="15" customHeight="1" x14ac:dyDescent="0.25"/>
    <row r="145477" ht="15" customHeight="1" x14ac:dyDescent="0.25"/>
    <row r="145478" ht="15" customHeight="1" x14ac:dyDescent="0.25"/>
    <row r="145479" ht="15" customHeight="1" x14ac:dyDescent="0.25"/>
    <row r="145480" ht="15" customHeight="1" x14ac:dyDescent="0.25"/>
    <row r="145481" ht="15" customHeight="1" x14ac:dyDescent="0.25"/>
    <row r="145482" ht="15" customHeight="1" x14ac:dyDescent="0.25"/>
    <row r="145483" ht="15" customHeight="1" x14ac:dyDescent="0.25"/>
    <row r="145484" ht="15" customHeight="1" x14ac:dyDescent="0.25"/>
    <row r="145485" ht="15" customHeight="1" x14ac:dyDescent="0.25"/>
    <row r="145486" ht="15" customHeight="1" x14ac:dyDescent="0.25"/>
    <row r="145487" ht="15" customHeight="1" x14ac:dyDescent="0.25"/>
    <row r="145488" ht="15" customHeight="1" x14ac:dyDescent="0.25"/>
    <row r="145489" ht="15" customHeight="1" x14ac:dyDescent="0.25"/>
    <row r="145490" ht="15" customHeight="1" x14ac:dyDescent="0.25"/>
    <row r="145491" ht="15" customHeight="1" x14ac:dyDescent="0.25"/>
    <row r="145492" ht="15" customHeight="1" x14ac:dyDescent="0.25"/>
    <row r="145493" ht="15" customHeight="1" x14ac:dyDescent="0.25"/>
    <row r="145494" ht="15" customHeight="1" x14ac:dyDescent="0.25"/>
    <row r="145495" ht="15" customHeight="1" x14ac:dyDescent="0.25"/>
    <row r="145496" ht="15" customHeight="1" x14ac:dyDescent="0.25"/>
    <row r="145497" ht="15" customHeight="1" x14ac:dyDescent="0.25"/>
    <row r="145498" ht="15" customHeight="1" x14ac:dyDescent="0.25"/>
    <row r="145499" ht="15" customHeight="1" x14ac:dyDescent="0.25"/>
    <row r="145500" ht="15" customHeight="1" x14ac:dyDescent="0.25"/>
    <row r="145501" ht="15" customHeight="1" x14ac:dyDescent="0.25"/>
    <row r="145502" ht="15" customHeight="1" x14ac:dyDescent="0.25"/>
    <row r="145503" ht="15" customHeight="1" x14ac:dyDescent="0.25"/>
    <row r="145504" ht="15" customHeight="1" x14ac:dyDescent="0.25"/>
    <row r="145505" ht="15" customHeight="1" x14ac:dyDescent="0.25"/>
    <row r="145506" ht="15" customHeight="1" x14ac:dyDescent="0.25"/>
    <row r="145507" ht="15" customHeight="1" x14ac:dyDescent="0.25"/>
    <row r="145508" ht="15" customHeight="1" x14ac:dyDescent="0.25"/>
    <row r="145509" ht="15" customHeight="1" x14ac:dyDescent="0.25"/>
    <row r="145510" ht="15" customHeight="1" x14ac:dyDescent="0.25"/>
    <row r="145511" ht="15" customHeight="1" x14ac:dyDescent="0.25"/>
    <row r="145512" ht="15" customHeight="1" x14ac:dyDescent="0.25"/>
    <row r="145513" ht="15" customHeight="1" x14ac:dyDescent="0.25"/>
    <row r="145514" ht="15" customHeight="1" x14ac:dyDescent="0.25"/>
    <row r="145515" ht="15" customHeight="1" x14ac:dyDescent="0.25"/>
    <row r="145516" ht="15" customHeight="1" x14ac:dyDescent="0.25"/>
    <row r="145517" ht="15" customHeight="1" x14ac:dyDescent="0.25"/>
    <row r="145518" ht="15" customHeight="1" x14ac:dyDescent="0.25"/>
    <row r="145519" ht="15" customHeight="1" x14ac:dyDescent="0.25"/>
    <row r="145520" ht="15" customHeight="1" x14ac:dyDescent="0.25"/>
    <row r="145521" ht="15" customHeight="1" x14ac:dyDescent="0.25"/>
    <row r="145522" ht="15" customHeight="1" x14ac:dyDescent="0.25"/>
    <row r="145523" ht="15" customHeight="1" x14ac:dyDescent="0.25"/>
    <row r="145524" ht="15" customHeight="1" x14ac:dyDescent="0.25"/>
    <row r="145525" ht="15" customHeight="1" x14ac:dyDescent="0.25"/>
    <row r="145526" ht="15" customHeight="1" x14ac:dyDescent="0.25"/>
    <row r="145527" ht="15" customHeight="1" x14ac:dyDescent="0.25"/>
    <row r="145528" ht="15" customHeight="1" x14ac:dyDescent="0.25"/>
    <row r="145529" ht="15" customHeight="1" x14ac:dyDescent="0.25"/>
    <row r="145530" ht="15" customHeight="1" x14ac:dyDescent="0.25"/>
    <row r="145531" ht="15" customHeight="1" x14ac:dyDescent="0.25"/>
    <row r="145532" ht="15" customHeight="1" x14ac:dyDescent="0.25"/>
    <row r="145533" ht="15" customHeight="1" x14ac:dyDescent="0.25"/>
    <row r="145534" ht="15" customHeight="1" x14ac:dyDescent="0.25"/>
    <row r="145535" ht="15" customHeight="1" x14ac:dyDescent="0.25"/>
    <row r="145536" ht="15" customHeight="1" x14ac:dyDescent="0.25"/>
    <row r="145537" ht="15" customHeight="1" x14ac:dyDescent="0.25"/>
    <row r="145538" ht="15" customHeight="1" x14ac:dyDescent="0.25"/>
    <row r="145539" ht="15" customHeight="1" x14ac:dyDescent="0.25"/>
    <row r="145540" ht="15" customHeight="1" x14ac:dyDescent="0.25"/>
    <row r="145541" ht="15" customHeight="1" x14ac:dyDescent="0.25"/>
    <row r="145542" ht="15" customHeight="1" x14ac:dyDescent="0.25"/>
    <row r="145543" ht="15" customHeight="1" x14ac:dyDescent="0.25"/>
    <row r="145544" ht="15" customHeight="1" x14ac:dyDescent="0.25"/>
    <row r="145545" ht="15" customHeight="1" x14ac:dyDescent="0.25"/>
    <row r="145546" ht="15" customHeight="1" x14ac:dyDescent="0.25"/>
    <row r="145547" ht="15" customHeight="1" x14ac:dyDescent="0.25"/>
    <row r="145548" ht="15" customHeight="1" x14ac:dyDescent="0.25"/>
    <row r="145549" ht="15" customHeight="1" x14ac:dyDescent="0.25"/>
    <row r="145550" ht="15" customHeight="1" x14ac:dyDescent="0.25"/>
    <row r="145551" ht="15" customHeight="1" x14ac:dyDescent="0.25"/>
    <row r="145552" ht="15" customHeight="1" x14ac:dyDescent="0.25"/>
    <row r="145553" ht="15" customHeight="1" x14ac:dyDescent="0.25"/>
    <row r="145554" ht="15" customHeight="1" x14ac:dyDescent="0.25"/>
    <row r="145555" ht="15" customHeight="1" x14ac:dyDescent="0.25"/>
    <row r="145556" ht="15" customHeight="1" x14ac:dyDescent="0.25"/>
    <row r="145557" ht="15" customHeight="1" x14ac:dyDescent="0.25"/>
    <row r="145558" ht="15" customHeight="1" x14ac:dyDescent="0.25"/>
    <row r="145559" ht="15" customHeight="1" x14ac:dyDescent="0.25"/>
    <row r="145560" ht="15" customHeight="1" x14ac:dyDescent="0.25"/>
    <row r="145561" ht="15" customHeight="1" x14ac:dyDescent="0.25"/>
    <row r="145562" ht="15" customHeight="1" x14ac:dyDescent="0.25"/>
    <row r="145563" ht="15" customHeight="1" x14ac:dyDescent="0.25"/>
    <row r="145564" ht="15" customHeight="1" x14ac:dyDescent="0.25"/>
    <row r="145565" ht="15" customHeight="1" x14ac:dyDescent="0.25"/>
    <row r="145566" ht="15" customHeight="1" x14ac:dyDescent="0.25"/>
    <row r="145567" ht="15" customHeight="1" x14ac:dyDescent="0.25"/>
    <row r="145568" ht="15" customHeight="1" x14ac:dyDescent="0.25"/>
    <row r="145569" ht="15" customHeight="1" x14ac:dyDescent="0.25"/>
    <row r="145570" ht="15" customHeight="1" x14ac:dyDescent="0.25"/>
    <row r="145571" ht="15" customHeight="1" x14ac:dyDescent="0.25"/>
    <row r="145572" ht="15" customHeight="1" x14ac:dyDescent="0.25"/>
    <row r="145573" ht="15" customHeight="1" x14ac:dyDescent="0.25"/>
    <row r="145574" ht="15" customHeight="1" x14ac:dyDescent="0.25"/>
    <row r="145575" ht="15" customHeight="1" x14ac:dyDescent="0.25"/>
    <row r="145576" ht="15" customHeight="1" x14ac:dyDescent="0.25"/>
    <row r="145577" ht="15" customHeight="1" x14ac:dyDescent="0.25"/>
    <row r="145578" ht="15" customHeight="1" x14ac:dyDescent="0.25"/>
    <row r="145579" ht="15" customHeight="1" x14ac:dyDescent="0.25"/>
    <row r="145580" ht="15" customHeight="1" x14ac:dyDescent="0.25"/>
    <row r="145581" ht="15" customHeight="1" x14ac:dyDescent="0.25"/>
    <row r="145582" ht="15" customHeight="1" x14ac:dyDescent="0.25"/>
    <row r="145583" ht="15" customHeight="1" x14ac:dyDescent="0.25"/>
    <row r="145584" ht="15" customHeight="1" x14ac:dyDescent="0.25"/>
    <row r="145585" ht="15" customHeight="1" x14ac:dyDescent="0.25"/>
    <row r="145586" ht="15" customHeight="1" x14ac:dyDescent="0.25"/>
    <row r="145587" ht="15" customHeight="1" x14ac:dyDescent="0.25"/>
    <row r="145588" ht="15" customHeight="1" x14ac:dyDescent="0.25"/>
    <row r="145589" ht="15" customHeight="1" x14ac:dyDescent="0.25"/>
    <row r="145590" ht="15" customHeight="1" x14ac:dyDescent="0.25"/>
    <row r="145591" ht="15" customHeight="1" x14ac:dyDescent="0.25"/>
    <row r="145592" ht="15" customHeight="1" x14ac:dyDescent="0.25"/>
    <row r="145593" ht="15" customHeight="1" x14ac:dyDescent="0.25"/>
    <row r="145594" ht="15" customHeight="1" x14ac:dyDescent="0.25"/>
    <row r="145595" ht="15" customHeight="1" x14ac:dyDescent="0.25"/>
    <row r="145596" ht="15" customHeight="1" x14ac:dyDescent="0.25"/>
    <row r="145597" ht="15" customHeight="1" x14ac:dyDescent="0.25"/>
    <row r="145598" ht="15" customHeight="1" x14ac:dyDescent="0.25"/>
    <row r="145599" ht="15" customHeight="1" x14ac:dyDescent="0.25"/>
    <row r="145600" ht="15" customHeight="1" x14ac:dyDescent="0.25"/>
    <row r="145601" ht="15" customHeight="1" x14ac:dyDescent="0.25"/>
    <row r="145602" ht="15" customHeight="1" x14ac:dyDescent="0.25"/>
    <row r="145603" ht="15" customHeight="1" x14ac:dyDescent="0.25"/>
    <row r="145604" ht="15" customHeight="1" x14ac:dyDescent="0.25"/>
    <row r="145605" ht="15" customHeight="1" x14ac:dyDescent="0.25"/>
    <row r="145606" ht="15" customHeight="1" x14ac:dyDescent="0.25"/>
    <row r="145607" ht="15" customHeight="1" x14ac:dyDescent="0.25"/>
    <row r="145608" ht="15" customHeight="1" x14ac:dyDescent="0.25"/>
    <row r="145609" ht="15" customHeight="1" x14ac:dyDescent="0.25"/>
    <row r="145610" ht="15" customHeight="1" x14ac:dyDescent="0.25"/>
    <row r="145611" ht="15" customHeight="1" x14ac:dyDescent="0.25"/>
    <row r="145612" ht="15" customHeight="1" x14ac:dyDescent="0.25"/>
    <row r="145613" ht="15" customHeight="1" x14ac:dyDescent="0.25"/>
    <row r="145614" ht="15" customHeight="1" x14ac:dyDescent="0.25"/>
    <row r="145615" ht="15" customHeight="1" x14ac:dyDescent="0.25"/>
    <row r="145616" ht="15" customHeight="1" x14ac:dyDescent="0.25"/>
    <row r="145617" ht="15" customHeight="1" x14ac:dyDescent="0.25"/>
    <row r="145618" ht="15" customHeight="1" x14ac:dyDescent="0.25"/>
    <row r="145619" ht="15" customHeight="1" x14ac:dyDescent="0.25"/>
    <row r="145620" ht="15" customHeight="1" x14ac:dyDescent="0.25"/>
    <row r="145621" ht="15" customHeight="1" x14ac:dyDescent="0.25"/>
    <row r="145622" ht="15" customHeight="1" x14ac:dyDescent="0.25"/>
    <row r="145623" ht="15" customHeight="1" x14ac:dyDescent="0.25"/>
    <row r="145624" ht="15" customHeight="1" x14ac:dyDescent="0.25"/>
    <row r="145625" ht="15" customHeight="1" x14ac:dyDescent="0.25"/>
    <row r="145626" ht="15" customHeight="1" x14ac:dyDescent="0.25"/>
    <row r="145627" ht="15" customHeight="1" x14ac:dyDescent="0.25"/>
    <row r="145628" ht="15" customHeight="1" x14ac:dyDescent="0.25"/>
    <row r="145629" ht="15" customHeight="1" x14ac:dyDescent="0.25"/>
    <row r="145630" ht="15" customHeight="1" x14ac:dyDescent="0.25"/>
    <row r="145631" ht="15" customHeight="1" x14ac:dyDescent="0.25"/>
    <row r="145632" ht="15" customHeight="1" x14ac:dyDescent="0.25"/>
    <row r="145633" ht="15" customHeight="1" x14ac:dyDescent="0.25"/>
    <row r="145634" ht="15" customHeight="1" x14ac:dyDescent="0.25"/>
    <row r="145635" ht="15" customHeight="1" x14ac:dyDescent="0.25"/>
    <row r="145636" ht="15" customHeight="1" x14ac:dyDescent="0.25"/>
    <row r="145637" ht="15" customHeight="1" x14ac:dyDescent="0.25"/>
    <row r="145638" ht="15" customHeight="1" x14ac:dyDescent="0.25"/>
    <row r="145639" ht="15" customHeight="1" x14ac:dyDescent="0.25"/>
    <row r="145640" ht="15" customHeight="1" x14ac:dyDescent="0.25"/>
    <row r="145641" ht="15" customHeight="1" x14ac:dyDescent="0.25"/>
    <row r="145642" ht="15" customHeight="1" x14ac:dyDescent="0.25"/>
    <row r="145643" ht="15" customHeight="1" x14ac:dyDescent="0.25"/>
    <row r="145644" ht="15" customHeight="1" x14ac:dyDescent="0.25"/>
    <row r="145645" ht="15" customHeight="1" x14ac:dyDescent="0.25"/>
    <row r="145646" ht="15" customHeight="1" x14ac:dyDescent="0.25"/>
    <row r="145647" ht="15" customHeight="1" x14ac:dyDescent="0.25"/>
    <row r="145648" ht="15" customHeight="1" x14ac:dyDescent="0.25"/>
    <row r="145649" ht="15" customHeight="1" x14ac:dyDescent="0.25"/>
    <row r="145650" ht="15" customHeight="1" x14ac:dyDescent="0.25"/>
    <row r="145651" ht="15" customHeight="1" x14ac:dyDescent="0.25"/>
    <row r="145652" ht="15" customHeight="1" x14ac:dyDescent="0.25"/>
    <row r="145653" ht="15" customHeight="1" x14ac:dyDescent="0.25"/>
    <row r="145654" ht="15" customHeight="1" x14ac:dyDescent="0.25"/>
    <row r="145655" ht="15" customHeight="1" x14ac:dyDescent="0.25"/>
    <row r="145656" ht="15" customHeight="1" x14ac:dyDescent="0.25"/>
    <row r="145657" ht="15" customHeight="1" x14ac:dyDescent="0.25"/>
    <row r="145658" ht="15" customHeight="1" x14ac:dyDescent="0.25"/>
    <row r="145659" ht="15" customHeight="1" x14ac:dyDescent="0.25"/>
    <row r="145660" ht="15" customHeight="1" x14ac:dyDescent="0.25"/>
    <row r="145661" ht="15" customHeight="1" x14ac:dyDescent="0.25"/>
    <row r="145662" ht="15" customHeight="1" x14ac:dyDescent="0.25"/>
    <row r="145663" ht="15" customHeight="1" x14ac:dyDescent="0.25"/>
    <row r="145664" ht="15" customHeight="1" x14ac:dyDescent="0.25"/>
    <row r="145665" ht="15" customHeight="1" x14ac:dyDescent="0.25"/>
    <row r="145666" ht="15" customHeight="1" x14ac:dyDescent="0.25"/>
    <row r="145667" ht="15" customHeight="1" x14ac:dyDescent="0.25"/>
    <row r="145668" ht="15" customHeight="1" x14ac:dyDescent="0.25"/>
    <row r="145669" ht="15" customHeight="1" x14ac:dyDescent="0.25"/>
    <row r="145670" ht="15" customHeight="1" x14ac:dyDescent="0.25"/>
    <row r="145671" ht="15" customHeight="1" x14ac:dyDescent="0.25"/>
    <row r="145672" ht="15" customHeight="1" x14ac:dyDescent="0.25"/>
    <row r="145673" ht="15" customHeight="1" x14ac:dyDescent="0.25"/>
    <row r="145674" ht="15" customHeight="1" x14ac:dyDescent="0.25"/>
    <row r="145675" ht="15" customHeight="1" x14ac:dyDescent="0.25"/>
    <row r="145676" ht="15" customHeight="1" x14ac:dyDescent="0.25"/>
    <row r="145677" ht="15" customHeight="1" x14ac:dyDescent="0.25"/>
    <row r="145678" ht="15" customHeight="1" x14ac:dyDescent="0.25"/>
    <row r="145679" ht="15" customHeight="1" x14ac:dyDescent="0.25"/>
    <row r="145680" ht="15" customHeight="1" x14ac:dyDescent="0.25"/>
    <row r="145681" ht="15" customHeight="1" x14ac:dyDescent="0.25"/>
    <row r="145682" ht="15" customHeight="1" x14ac:dyDescent="0.25"/>
    <row r="145683" ht="15" customHeight="1" x14ac:dyDescent="0.25"/>
    <row r="145684" ht="15" customHeight="1" x14ac:dyDescent="0.25"/>
    <row r="145685" ht="15" customHeight="1" x14ac:dyDescent="0.25"/>
    <row r="145686" ht="15" customHeight="1" x14ac:dyDescent="0.25"/>
    <row r="145687" ht="15" customHeight="1" x14ac:dyDescent="0.25"/>
    <row r="145688" ht="15" customHeight="1" x14ac:dyDescent="0.25"/>
    <row r="145689" ht="15" customHeight="1" x14ac:dyDescent="0.25"/>
    <row r="145690" ht="15" customHeight="1" x14ac:dyDescent="0.25"/>
    <row r="145691" ht="15" customHeight="1" x14ac:dyDescent="0.25"/>
    <row r="145692" ht="15" customHeight="1" x14ac:dyDescent="0.25"/>
    <row r="145693" ht="15" customHeight="1" x14ac:dyDescent="0.25"/>
    <row r="145694" ht="15" customHeight="1" x14ac:dyDescent="0.25"/>
    <row r="145695" ht="15" customHeight="1" x14ac:dyDescent="0.25"/>
    <row r="145696" ht="15" customHeight="1" x14ac:dyDescent="0.25"/>
    <row r="145697" ht="15" customHeight="1" x14ac:dyDescent="0.25"/>
    <row r="145698" ht="15" customHeight="1" x14ac:dyDescent="0.25"/>
    <row r="145699" ht="15" customHeight="1" x14ac:dyDescent="0.25"/>
    <row r="145700" ht="15" customHeight="1" x14ac:dyDescent="0.25"/>
    <row r="145701" ht="15" customHeight="1" x14ac:dyDescent="0.25"/>
    <row r="145702" ht="15" customHeight="1" x14ac:dyDescent="0.25"/>
    <row r="145703" ht="15" customHeight="1" x14ac:dyDescent="0.25"/>
    <row r="145704" ht="15" customHeight="1" x14ac:dyDescent="0.25"/>
    <row r="145705" ht="15" customHeight="1" x14ac:dyDescent="0.25"/>
    <row r="145706" ht="15" customHeight="1" x14ac:dyDescent="0.25"/>
    <row r="145707" ht="15" customHeight="1" x14ac:dyDescent="0.25"/>
    <row r="145708" ht="15" customHeight="1" x14ac:dyDescent="0.25"/>
    <row r="145709" ht="15" customHeight="1" x14ac:dyDescent="0.25"/>
    <row r="145710" ht="15" customHeight="1" x14ac:dyDescent="0.25"/>
    <row r="145711" ht="15" customHeight="1" x14ac:dyDescent="0.25"/>
    <row r="145712" ht="15" customHeight="1" x14ac:dyDescent="0.25"/>
    <row r="145713" ht="15" customHeight="1" x14ac:dyDescent="0.25"/>
    <row r="145714" ht="15" customHeight="1" x14ac:dyDescent="0.25"/>
    <row r="145715" ht="15" customHeight="1" x14ac:dyDescent="0.25"/>
    <row r="145716" ht="15" customHeight="1" x14ac:dyDescent="0.25"/>
    <row r="145717" ht="15" customHeight="1" x14ac:dyDescent="0.25"/>
    <row r="145718" ht="15" customHeight="1" x14ac:dyDescent="0.25"/>
    <row r="145719" ht="15" customHeight="1" x14ac:dyDescent="0.25"/>
    <row r="145720" ht="15" customHeight="1" x14ac:dyDescent="0.25"/>
    <row r="145721" ht="15" customHeight="1" x14ac:dyDescent="0.25"/>
    <row r="145722" ht="15" customHeight="1" x14ac:dyDescent="0.25"/>
    <row r="145723" ht="15" customHeight="1" x14ac:dyDescent="0.25"/>
    <row r="145724" ht="15" customHeight="1" x14ac:dyDescent="0.25"/>
    <row r="145725" ht="15" customHeight="1" x14ac:dyDescent="0.25"/>
    <row r="145726" ht="15" customHeight="1" x14ac:dyDescent="0.25"/>
    <row r="145727" ht="15" customHeight="1" x14ac:dyDescent="0.25"/>
    <row r="145728" ht="15" customHeight="1" x14ac:dyDescent="0.25"/>
    <row r="145729" ht="15" customHeight="1" x14ac:dyDescent="0.25"/>
    <row r="145730" ht="15" customHeight="1" x14ac:dyDescent="0.25"/>
    <row r="145731" ht="15" customHeight="1" x14ac:dyDescent="0.25"/>
    <row r="145732" ht="15" customHeight="1" x14ac:dyDescent="0.25"/>
    <row r="145733" ht="15" customHeight="1" x14ac:dyDescent="0.25"/>
    <row r="145734" ht="15" customHeight="1" x14ac:dyDescent="0.25"/>
    <row r="145735" ht="15" customHeight="1" x14ac:dyDescent="0.25"/>
    <row r="145736" ht="15" customHeight="1" x14ac:dyDescent="0.25"/>
    <row r="145737" ht="15" customHeight="1" x14ac:dyDescent="0.25"/>
    <row r="145738" ht="15" customHeight="1" x14ac:dyDescent="0.25"/>
    <row r="145739" ht="15" customHeight="1" x14ac:dyDescent="0.25"/>
    <row r="145740" ht="15" customHeight="1" x14ac:dyDescent="0.25"/>
    <row r="145741" ht="15" customHeight="1" x14ac:dyDescent="0.25"/>
    <row r="145742" ht="15" customHeight="1" x14ac:dyDescent="0.25"/>
    <row r="145743" ht="15" customHeight="1" x14ac:dyDescent="0.25"/>
    <row r="145744" ht="15" customHeight="1" x14ac:dyDescent="0.25"/>
    <row r="145745" ht="15" customHeight="1" x14ac:dyDescent="0.25"/>
    <row r="145746" ht="15" customHeight="1" x14ac:dyDescent="0.25"/>
    <row r="145747" ht="15" customHeight="1" x14ac:dyDescent="0.25"/>
    <row r="145748" ht="15" customHeight="1" x14ac:dyDescent="0.25"/>
    <row r="145749" ht="15" customHeight="1" x14ac:dyDescent="0.25"/>
    <row r="145750" ht="15" customHeight="1" x14ac:dyDescent="0.25"/>
    <row r="145751" ht="15" customHeight="1" x14ac:dyDescent="0.25"/>
    <row r="145752" ht="15" customHeight="1" x14ac:dyDescent="0.25"/>
    <row r="145753" ht="15" customHeight="1" x14ac:dyDescent="0.25"/>
    <row r="145754" ht="15" customHeight="1" x14ac:dyDescent="0.25"/>
    <row r="145755" ht="15" customHeight="1" x14ac:dyDescent="0.25"/>
    <row r="145756" ht="15" customHeight="1" x14ac:dyDescent="0.25"/>
    <row r="145757" ht="15" customHeight="1" x14ac:dyDescent="0.25"/>
    <row r="145758" ht="15" customHeight="1" x14ac:dyDescent="0.25"/>
    <row r="145759" ht="15" customHeight="1" x14ac:dyDescent="0.25"/>
    <row r="145760" ht="15" customHeight="1" x14ac:dyDescent="0.25"/>
    <row r="145761" ht="15" customHeight="1" x14ac:dyDescent="0.25"/>
    <row r="145762" ht="15" customHeight="1" x14ac:dyDescent="0.25"/>
    <row r="145763" ht="15" customHeight="1" x14ac:dyDescent="0.25"/>
    <row r="145764" ht="15" customHeight="1" x14ac:dyDescent="0.25"/>
    <row r="145765" ht="15" customHeight="1" x14ac:dyDescent="0.25"/>
    <row r="145766" ht="15" customHeight="1" x14ac:dyDescent="0.25"/>
    <row r="145767" ht="15" customHeight="1" x14ac:dyDescent="0.25"/>
    <row r="145768" ht="15" customHeight="1" x14ac:dyDescent="0.25"/>
    <row r="145769" ht="15" customHeight="1" x14ac:dyDescent="0.25"/>
    <row r="145770" ht="15" customHeight="1" x14ac:dyDescent="0.25"/>
    <row r="145771" ht="15" customHeight="1" x14ac:dyDescent="0.25"/>
    <row r="145772" ht="15" customHeight="1" x14ac:dyDescent="0.25"/>
    <row r="145773" ht="15" customHeight="1" x14ac:dyDescent="0.25"/>
    <row r="145774" ht="15" customHeight="1" x14ac:dyDescent="0.25"/>
    <row r="145775" ht="15" customHeight="1" x14ac:dyDescent="0.25"/>
    <row r="145776" ht="15" customHeight="1" x14ac:dyDescent="0.25"/>
    <row r="145777" ht="15" customHeight="1" x14ac:dyDescent="0.25"/>
    <row r="145778" ht="15" customHeight="1" x14ac:dyDescent="0.25"/>
    <row r="145779" ht="15" customHeight="1" x14ac:dyDescent="0.25"/>
    <row r="145780" ht="15" customHeight="1" x14ac:dyDescent="0.25"/>
    <row r="145781" ht="15" customHeight="1" x14ac:dyDescent="0.25"/>
    <row r="145782" ht="15" customHeight="1" x14ac:dyDescent="0.25"/>
    <row r="145783" ht="15" customHeight="1" x14ac:dyDescent="0.25"/>
    <row r="145784" ht="15" customHeight="1" x14ac:dyDescent="0.25"/>
    <row r="145785" ht="15" customHeight="1" x14ac:dyDescent="0.25"/>
    <row r="145786" ht="15" customHeight="1" x14ac:dyDescent="0.25"/>
    <row r="145787" ht="15" customHeight="1" x14ac:dyDescent="0.25"/>
    <row r="145788" ht="15" customHeight="1" x14ac:dyDescent="0.25"/>
    <row r="145789" ht="15" customHeight="1" x14ac:dyDescent="0.25"/>
    <row r="145790" ht="15" customHeight="1" x14ac:dyDescent="0.25"/>
    <row r="145791" ht="15" customHeight="1" x14ac:dyDescent="0.25"/>
    <row r="145792" ht="15" customHeight="1" x14ac:dyDescent="0.25"/>
    <row r="145793" ht="15" customHeight="1" x14ac:dyDescent="0.25"/>
    <row r="145794" ht="15" customHeight="1" x14ac:dyDescent="0.25"/>
    <row r="145795" ht="15" customHeight="1" x14ac:dyDescent="0.25"/>
    <row r="145796" ht="15" customHeight="1" x14ac:dyDescent="0.25"/>
    <row r="145797" ht="15" customHeight="1" x14ac:dyDescent="0.25"/>
    <row r="145798" ht="15" customHeight="1" x14ac:dyDescent="0.25"/>
    <row r="145799" ht="15" customHeight="1" x14ac:dyDescent="0.25"/>
    <row r="145800" ht="15" customHeight="1" x14ac:dyDescent="0.25"/>
    <row r="145801" ht="15" customHeight="1" x14ac:dyDescent="0.25"/>
    <row r="145802" ht="15" customHeight="1" x14ac:dyDescent="0.25"/>
    <row r="145803" ht="15" customHeight="1" x14ac:dyDescent="0.25"/>
    <row r="145804" ht="15" customHeight="1" x14ac:dyDescent="0.25"/>
    <row r="145805" ht="15" customHeight="1" x14ac:dyDescent="0.25"/>
    <row r="145806" ht="15" customHeight="1" x14ac:dyDescent="0.25"/>
    <row r="145807" ht="15" customHeight="1" x14ac:dyDescent="0.25"/>
    <row r="145808" ht="15" customHeight="1" x14ac:dyDescent="0.25"/>
    <row r="145809" ht="15" customHeight="1" x14ac:dyDescent="0.25"/>
    <row r="145810" ht="15" customHeight="1" x14ac:dyDescent="0.25"/>
    <row r="145811" ht="15" customHeight="1" x14ac:dyDescent="0.25"/>
    <row r="145812" ht="15" customHeight="1" x14ac:dyDescent="0.25"/>
    <row r="145813" ht="15" customHeight="1" x14ac:dyDescent="0.25"/>
    <row r="145814" ht="15" customHeight="1" x14ac:dyDescent="0.25"/>
    <row r="145815" ht="15" customHeight="1" x14ac:dyDescent="0.25"/>
    <row r="145816" ht="15" customHeight="1" x14ac:dyDescent="0.25"/>
    <row r="145817" ht="15" customHeight="1" x14ac:dyDescent="0.25"/>
    <row r="145818" ht="15" customHeight="1" x14ac:dyDescent="0.25"/>
    <row r="145819" ht="15" customHeight="1" x14ac:dyDescent="0.25"/>
    <row r="145820" ht="15" customHeight="1" x14ac:dyDescent="0.25"/>
    <row r="145821" ht="15" customHeight="1" x14ac:dyDescent="0.25"/>
    <row r="145822" ht="15" customHeight="1" x14ac:dyDescent="0.25"/>
    <row r="145823" ht="15" customHeight="1" x14ac:dyDescent="0.25"/>
    <row r="145824" ht="15" customHeight="1" x14ac:dyDescent="0.25"/>
    <row r="145825" ht="15" customHeight="1" x14ac:dyDescent="0.25"/>
    <row r="145826" ht="15" customHeight="1" x14ac:dyDescent="0.25"/>
    <row r="145827" ht="15" customHeight="1" x14ac:dyDescent="0.25"/>
    <row r="145828" ht="15" customHeight="1" x14ac:dyDescent="0.25"/>
    <row r="145829" ht="15" customHeight="1" x14ac:dyDescent="0.25"/>
    <row r="145830" ht="15" customHeight="1" x14ac:dyDescent="0.25"/>
    <row r="145831" ht="15" customHeight="1" x14ac:dyDescent="0.25"/>
    <row r="145832" ht="15" customHeight="1" x14ac:dyDescent="0.25"/>
    <row r="145833" ht="15" customHeight="1" x14ac:dyDescent="0.25"/>
    <row r="145834" ht="15" customHeight="1" x14ac:dyDescent="0.25"/>
    <row r="145835" ht="15" customHeight="1" x14ac:dyDescent="0.25"/>
    <row r="145836" ht="15" customHeight="1" x14ac:dyDescent="0.25"/>
    <row r="145837" ht="15" customHeight="1" x14ac:dyDescent="0.25"/>
    <row r="145838" ht="15" customHeight="1" x14ac:dyDescent="0.25"/>
    <row r="145839" ht="15" customHeight="1" x14ac:dyDescent="0.25"/>
    <row r="145840" ht="15" customHeight="1" x14ac:dyDescent="0.25"/>
    <row r="145841" ht="15" customHeight="1" x14ac:dyDescent="0.25"/>
    <row r="145842" ht="15" customHeight="1" x14ac:dyDescent="0.25"/>
    <row r="145843" ht="15" customHeight="1" x14ac:dyDescent="0.25"/>
    <row r="145844" ht="15" customHeight="1" x14ac:dyDescent="0.25"/>
    <row r="145845" ht="15" customHeight="1" x14ac:dyDescent="0.25"/>
    <row r="145846" ht="15" customHeight="1" x14ac:dyDescent="0.25"/>
    <row r="145847" ht="15" customHeight="1" x14ac:dyDescent="0.25"/>
    <row r="145848" ht="15" customHeight="1" x14ac:dyDescent="0.25"/>
    <row r="145849" ht="15" customHeight="1" x14ac:dyDescent="0.25"/>
    <row r="145850" ht="15" customHeight="1" x14ac:dyDescent="0.25"/>
    <row r="145851" ht="15" customHeight="1" x14ac:dyDescent="0.25"/>
    <row r="145852" ht="15" customHeight="1" x14ac:dyDescent="0.25"/>
    <row r="145853" ht="15" customHeight="1" x14ac:dyDescent="0.25"/>
    <row r="145854" ht="15" customHeight="1" x14ac:dyDescent="0.25"/>
    <row r="145855" ht="15" customHeight="1" x14ac:dyDescent="0.25"/>
    <row r="145856" ht="15" customHeight="1" x14ac:dyDescent="0.25"/>
    <row r="145857" ht="15" customHeight="1" x14ac:dyDescent="0.25"/>
    <row r="145858" ht="15" customHeight="1" x14ac:dyDescent="0.25"/>
    <row r="145859" ht="15" customHeight="1" x14ac:dyDescent="0.25"/>
    <row r="145860" ht="15" customHeight="1" x14ac:dyDescent="0.25"/>
    <row r="145861" ht="15" customHeight="1" x14ac:dyDescent="0.25"/>
    <row r="145862" ht="15" customHeight="1" x14ac:dyDescent="0.25"/>
    <row r="145863" ht="15" customHeight="1" x14ac:dyDescent="0.25"/>
    <row r="145864" ht="15" customHeight="1" x14ac:dyDescent="0.25"/>
    <row r="145865" ht="15" customHeight="1" x14ac:dyDescent="0.25"/>
    <row r="145866" ht="15" customHeight="1" x14ac:dyDescent="0.25"/>
    <row r="145867" ht="15" customHeight="1" x14ac:dyDescent="0.25"/>
    <row r="145868" ht="15" customHeight="1" x14ac:dyDescent="0.25"/>
    <row r="145869" ht="15" customHeight="1" x14ac:dyDescent="0.25"/>
    <row r="145870" ht="15" customHeight="1" x14ac:dyDescent="0.25"/>
    <row r="145871" ht="15" customHeight="1" x14ac:dyDescent="0.25"/>
    <row r="145872" ht="15" customHeight="1" x14ac:dyDescent="0.25"/>
    <row r="145873" ht="15" customHeight="1" x14ac:dyDescent="0.25"/>
    <row r="145874" ht="15" customHeight="1" x14ac:dyDescent="0.25"/>
    <row r="145875" ht="15" customHeight="1" x14ac:dyDescent="0.25"/>
    <row r="145876" ht="15" customHeight="1" x14ac:dyDescent="0.25"/>
    <row r="145877" ht="15" customHeight="1" x14ac:dyDescent="0.25"/>
    <row r="145878" ht="15" customHeight="1" x14ac:dyDescent="0.25"/>
    <row r="145879" ht="15" customHeight="1" x14ac:dyDescent="0.25"/>
    <row r="145880" ht="15" customHeight="1" x14ac:dyDescent="0.25"/>
    <row r="145881" ht="15" customHeight="1" x14ac:dyDescent="0.25"/>
    <row r="145882" ht="15" customHeight="1" x14ac:dyDescent="0.25"/>
    <row r="145883" ht="15" customHeight="1" x14ac:dyDescent="0.25"/>
    <row r="145884" ht="15" customHeight="1" x14ac:dyDescent="0.25"/>
    <row r="145885" ht="15" customHeight="1" x14ac:dyDescent="0.25"/>
    <row r="145886" ht="15" customHeight="1" x14ac:dyDescent="0.25"/>
    <row r="145887" ht="15" customHeight="1" x14ac:dyDescent="0.25"/>
    <row r="145888" ht="15" customHeight="1" x14ac:dyDescent="0.25"/>
    <row r="145889" ht="15" customHeight="1" x14ac:dyDescent="0.25"/>
    <row r="145890" ht="15" customHeight="1" x14ac:dyDescent="0.25"/>
    <row r="145891" ht="15" customHeight="1" x14ac:dyDescent="0.25"/>
    <row r="145892" ht="15" customHeight="1" x14ac:dyDescent="0.25"/>
    <row r="145893" ht="15" customHeight="1" x14ac:dyDescent="0.25"/>
    <row r="145894" ht="15" customHeight="1" x14ac:dyDescent="0.25"/>
    <row r="145895" ht="15" customHeight="1" x14ac:dyDescent="0.25"/>
    <row r="145896" ht="15" customHeight="1" x14ac:dyDescent="0.25"/>
    <row r="145897" ht="15" customHeight="1" x14ac:dyDescent="0.25"/>
    <row r="145898" ht="15" customHeight="1" x14ac:dyDescent="0.25"/>
    <row r="145899" ht="15" customHeight="1" x14ac:dyDescent="0.25"/>
    <row r="145900" ht="15" customHeight="1" x14ac:dyDescent="0.25"/>
    <row r="145901" ht="15" customHeight="1" x14ac:dyDescent="0.25"/>
    <row r="145902" ht="15" customHeight="1" x14ac:dyDescent="0.25"/>
    <row r="145903" ht="15" customHeight="1" x14ac:dyDescent="0.25"/>
    <row r="145904" ht="15" customHeight="1" x14ac:dyDescent="0.25"/>
    <row r="145905" ht="15" customHeight="1" x14ac:dyDescent="0.25"/>
    <row r="145906" ht="15" customHeight="1" x14ac:dyDescent="0.25"/>
    <row r="145907" ht="15" customHeight="1" x14ac:dyDescent="0.25"/>
    <row r="145908" ht="15" customHeight="1" x14ac:dyDescent="0.25"/>
    <row r="145909" ht="15" customHeight="1" x14ac:dyDescent="0.25"/>
    <row r="145910" ht="15" customHeight="1" x14ac:dyDescent="0.25"/>
    <row r="145911" ht="15" customHeight="1" x14ac:dyDescent="0.25"/>
    <row r="145912" ht="15" customHeight="1" x14ac:dyDescent="0.25"/>
    <row r="145913" ht="15" customHeight="1" x14ac:dyDescent="0.25"/>
    <row r="145914" ht="15" customHeight="1" x14ac:dyDescent="0.25"/>
    <row r="145915" ht="15" customHeight="1" x14ac:dyDescent="0.25"/>
    <row r="145916" ht="15" customHeight="1" x14ac:dyDescent="0.25"/>
    <row r="145917" ht="15" customHeight="1" x14ac:dyDescent="0.25"/>
    <row r="145918" ht="15" customHeight="1" x14ac:dyDescent="0.25"/>
    <row r="145919" ht="15" customHeight="1" x14ac:dyDescent="0.25"/>
    <row r="145920" ht="15" customHeight="1" x14ac:dyDescent="0.25"/>
    <row r="145921" ht="15" customHeight="1" x14ac:dyDescent="0.25"/>
    <row r="145922" ht="15" customHeight="1" x14ac:dyDescent="0.25"/>
    <row r="145923" ht="15" customHeight="1" x14ac:dyDescent="0.25"/>
    <row r="145924" ht="15" customHeight="1" x14ac:dyDescent="0.25"/>
    <row r="145925" ht="15" customHeight="1" x14ac:dyDescent="0.25"/>
    <row r="145926" ht="15" customHeight="1" x14ac:dyDescent="0.25"/>
    <row r="145927" ht="15" customHeight="1" x14ac:dyDescent="0.25"/>
    <row r="145928" ht="15" customHeight="1" x14ac:dyDescent="0.25"/>
    <row r="145929" ht="15" customHeight="1" x14ac:dyDescent="0.25"/>
    <row r="145930" ht="15" customHeight="1" x14ac:dyDescent="0.25"/>
    <row r="145931" ht="15" customHeight="1" x14ac:dyDescent="0.25"/>
    <row r="145932" ht="15" customHeight="1" x14ac:dyDescent="0.25"/>
    <row r="145933" ht="15" customHeight="1" x14ac:dyDescent="0.25"/>
    <row r="145934" ht="15" customHeight="1" x14ac:dyDescent="0.25"/>
    <row r="145935" ht="15" customHeight="1" x14ac:dyDescent="0.25"/>
    <row r="145936" ht="15" customHeight="1" x14ac:dyDescent="0.25"/>
    <row r="145937" ht="15" customHeight="1" x14ac:dyDescent="0.25"/>
    <row r="145938" ht="15" customHeight="1" x14ac:dyDescent="0.25"/>
    <row r="145939" ht="15" customHeight="1" x14ac:dyDescent="0.25"/>
    <row r="145940" ht="15" customHeight="1" x14ac:dyDescent="0.25"/>
    <row r="145941" ht="15" customHeight="1" x14ac:dyDescent="0.25"/>
    <row r="145942" ht="15" customHeight="1" x14ac:dyDescent="0.25"/>
    <row r="145943" ht="15" customHeight="1" x14ac:dyDescent="0.25"/>
    <row r="145944" ht="15" customHeight="1" x14ac:dyDescent="0.25"/>
    <row r="145945" ht="15" customHeight="1" x14ac:dyDescent="0.25"/>
    <row r="145946" ht="15" customHeight="1" x14ac:dyDescent="0.25"/>
    <row r="145947" ht="15" customHeight="1" x14ac:dyDescent="0.25"/>
    <row r="145948" ht="15" customHeight="1" x14ac:dyDescent="0.25"/>
    <row r="145949" ht="15" customHeight="1" x14ac:dyDescent="0.25"/>
    <row r="145950" ht="15" customHeight="1" x14ac:dyDescent="0.25"/>
    <row r="145951" ht="15" customHeight="1" x14ac:dyDescent="0.25"/>
    <row r="145952" ht="15" customHeight="1" x14ac:dyDescent="0.25"/>
    <row r="145953" ht="15" customHeight="1" x14ac:dyDescent="0.25"/>
    <row r="145954" ht="15" customHeight="1" x14ac:dyDescent="0.25"/>
    <row r="145955" ht="15" customHeight="1" x14ac:dyDescent="0.25"/>
    <row r="145956" ht="15" customHeight="1" x14ac:dyDescent="0.25"/>
    <row r="145957" ht="15" customHeight="1" x14ac:dyDescent="0.25"/>
    <row r="145958" ht="15" customHeight="1" x14ac:dyDescent="0.25"/>
    <row r="145959" ht="15" customHeight="1" x14ac:dyDescent="0.25"/>
    <row r="145960" ht="15" customHeight="1" x14ac:dyDescent="0.25"/>
    <row r="145961" ht="15" customHeight="1" x14ac:dyDescent="0.25"/>
    <row r="145962" ht="15" customHeight="1" x14ac:dyDescent="0.25"/>
    <row r="145963" ht="15" customHeight="1" x14ac:dyDescent="0.25"/>
    <row r="145964" ht="15" customHeight="1" x14ac:dyDescent="0.25"/>
    <row r="145965" ht="15" customHeight="1" x14ac:dyDescent="0.25"/>
    <row r="145966" ht="15" customHeight="1" x14ac:dyDescent="0.25"/>
    <row r="145967" ht="15" customHeight="1" x14ac:dyDescent="0.25"/>
    <row r="145968" ht="15" customHeight="1" x14ac:dyDescent="0.25"/>
    <row r="145969" ht="15" customHeight="1" x14ac:dyDescent="0.25"/>
    <row r="145970" ht="15" customHeight="1" x14ac:dyDescent="0.25"/>
    <row r="145971" ht="15" customHeight="1" x14ac:dyDescent="0.25"/>
    <row r="145972" ht="15" customHeight="1" x14ac:dyDescent="0.25"/>
    <row r="145973" ht="15" customHeight="1" x14ac:dyDescent="0.25"/>
    <row r="145974" ht="15" customHeight="1" x14ac:dyDescent="0.25"/>
    <row r="145975" ht="15" customHeight="1" x14ac:dyDescent="0.25"/>
    <row r="145976" ht="15" customHeight="1" x14ac:dyDescent="0.25"/>
    <row r="145977" ht="15" customHeight="1" x14ac:dyDescent="0.25"/>
    <row r="145978" ht="15" customHeight="1" x14ac:dyDescent="0.25"/>
    <row r="145979" ht="15" customHeight="1" x14ac:dyDescent="0.25"/>
    <row r="145980" ht="15" customHeight="1" x14ac:dyDescent="0.25"/>
    <row r="145981" ht="15" customHeight="1" x14ac:dyDescent="0.25"/>
    <row r="145982" ht="15" customHeight="1" x14ac:dyDescent="0.25"/>
    <row r="145983" ht="15" customHeight="1" x14ac:dyDescent="0.25"/>
    <row r="145984" ht="15" customHeight="1" x14ac:dyDescent="0.25"/>
    <row r="145985" ht="15" customHeight="1" x14ac:dyDescent="0.25"/>
    <row r="145986" ht="15" customHeight="1" x14ac:dyDescent="0.25"/>
    <row r="145987" ht="15" customHeight="1" x14ac:dyDescent="0.25"/>
    <row r="145988" ht="15" customHeight="1" x14ac:dyDescent="0.25"/>
    <row r="145989" ht="15" customHeight="1" x14ac:dyDescent="0.25"/>
    <row r="145990" ht="15" customHeight="1" x14ac:dyDescent="0.25"/>
    <row r="145991" ht="15" customHeight="1" x14ac:dyDescent="0.25"/>
    <row r="145992" ht="15" customHeight="1" x14ac:dyDescent="0.25"/>
    <row r="145993" ht="15" customHeight="1" x14ac:dyDescent="0.25"/>
    <row r="145994" ht="15" customHeight="1" x14ac:dyDescent="0.25"/>
    <row r="145995" ht="15" customHeight="1" x14ac:dyDescent="0.25"/>
    <row r="145996" ht="15" customHeight="1" x14ac:dyDescent="0.25"/>
    <row r="145997" ht="15" customHeight="1" x14ac:dyDescent="0.25"/>
    <row r="145998" ht="15" customHeight="1" x14ac:dyDescent="0.25"/>
    <row r="145999" ht="15" customHeight="1" x14ac:dyDescent="0.25"/>
    <row r="146000" ht="15" customHeight="1" x14ac:dyDescent="0.25"/>
    <row r="146001" ht="15" customHeight="1" x14ac:dyDescent="0.25"/>
    <row r="146002" ht="15" customHeight="1" x14ac:dyDescent="0.25"/>
    <row r="146003" ht="15" customHeight="1" x14ac:dyDescent="0.25"/>
    <row r="146004" ht="15" customHeight="1" x14ac:dyDescent="0.25"/>
    <row r="146005" ht="15" customHeight="1" x14ac:dyDescent="0.25"/>
    <row r="146006" ht="15" customHeight="1" x14ac:dyDescent="0.25"/>
    <row r="146007" ht="15" customHeight="1" x14ac:dyDescent="0.25"/>
    <row r="146008" ht="15" customHeight="1" x14ac:dyDescent="0.25"/>
    <row r="146009" ht="15" customHeight="1" x14ac:dyDescent="0.25"/>
    <row r="146010" ht="15" customHeight="1" x14ac:dyDescent="0.25"/>
    <row r="146011" ht="15" customHeight="1" x14ac:dyDescent="0.25"/>
    <row r="146012" ht="15" customHeight="1" x14ac:dyDescent="0.25"/>
    <row r="146013" ht="15" customHeight="1" x14ac:dyDescent="0.25"/>
    <row r="146014" ht="15" customHeight="1" x14ac:dyDescent="0.25"/>
    <row r="146015" ht="15" customHeight="1" x14ac:dyDescent="0.25"/>
    <row r="146016" ht="15" customHeight="1" x14ac:dyDescent="0.25"/>
    <row r="146017" ht="15" customHeight="1" x14ac:dyDescent="0.25"/>
    <row r="146018" ht="15" customHeight="1" x14ac:dyDescent="0.25"/>
    <row r="146019" ht="15" customHeight="1" x14ac:dyDescent="0.25"/>
    <row r="146020" ht="15" customHeight="1" x14ac:dyDescent="0.25"/>
    <row r="146021" ht="15" customHeight="1" x14ac:dyDescent="0.25"/>
    <row r="146022" ht="15" customHeight="1" x14ac:dyDescent="0.25"/>
    <row r="146023" ht="15" customHeight="1" x14ac:dyDescent="0.25"/>
    <row r="146024" ht="15" customHeight="1" x14ac:dyDescent="0.25"/>
    <row r="146025" ht="15" customHeight="1" x14ac:dyDescent="0.25"/>
    <row r="146026" ht="15" customHeight="1" x14ac:dyDescent="0.25"/>
    <row r="146027" ht="15" customHeight="1" x14ac:dyDescent="0.25"/>
    <row r="146028" ht="15" customHeight="1" x14ac:dyDescent="0.25"/>
    <row r="146029" ht="15" customHeight="1" x14ac:dyDescent="0.25"/>
    <row r="146030" ht="15" customHeight="1" x14ac:dyDescent="0.25"/>
    <row r="146031" ht="15" customHeight="1" x14ac:dyDescent="0.25"/>
    <row r="146032" ht="15" customHeight="1" x14ac:dyDescent="0.25"/>
    <row r="146033" ht="15" customHeight="1" x14ac:dyDescent="0.25"/>
    <row r="146034" ht="15" customHeight="1" x14ac:dyDescent="0.25"/>
    <row r="146035" ht="15" customHeight="1" x14ac:dyDescent="0.25"/>
    <row r="146036" ht="15" customHeight="1" x14ac:dyDescent="0.25"/>
    <row r="146037" ht="15" customHeight="1" x14ac:dyDescent="0.25"/>
    <row r="146038" ht="15" customHeight="1" x14ac:dyDescent="0.25"/>
    <row r="146039" ht="15" customHeight="1" x14ac:dyDescent="0.25"/>
    <row r="146040" ht="15" customHeight="1" x14ac:dyDescent="0.25"/>
    <row r="146041" ht="15" customHeight="1" x14ac:dyDescent="0.25"/>
    <row r="146042" ht="15" customHeight="1" x14ac:dyDescent="0.25"/>
    <row r="146043" ht="15" customHeight="1" x14ac:dyDescent="0.25"/>
    <row r="146044" ht="15" customHeight="1" x14ac:dyDescent="0.25"/>
    <row r="146045" ht="15" customHeight="1" x14ac:dyDescent="0.25"/>
    <row r="146046" ht="15" customHeight="1" x14ac:dyDescent="0.25"/>
    <row r="146047" ht="15" customHeight="1" x14ac:dyDescent="0.25"/>
    <row r="146048" ht="15" customHeight="1" x14ac:dyDescent="0.25"/>
    <row r="146049" ht="15" customHeight="1" x14ac:dyDescent="0.25"/>
    <row r="146050" ht="15" customHeight="1" x14ac:dyDescent="0.25"/>
    <row r="146051" ht="15" customHeight="1" x14ac:dyDescent="0.25"/>
    <row r="146052" ht="15" customHeight="1" x14ac:dyDescent="0.25"/>
    <row r="146053" ht="15" customHeight="1" x14ac:dyDescent="0.25"/>
    <row r="146054" ht="15" customHeight="1" x14ac:dyDescent="0.25"/>
    <row r="146055" ht="15" customHeight="1" x14ac:dyDescent="0.25"/>
    <row r="146056" ht="15" customHeight="1" x14ac:dyDescent="0.25"/>
    <row r="146057" ht="15" customHeight="1" x14ac:dyDescent="0.25"/>
    <row r="146058" ht="15" customHeight="1" x14ac:dyDescent="0.25"/>
    <row r="146059" ht="15" customHeight="1" x14ac:dyDescent="0.25"/>
    <row r="146060" ht="15" customHeight="1" x14ac:dyDescent="0.25"/>
    <row r="146061" ht="15" customHeight="1" x14ac:dyDescent="0.25"/>
    <row r="146062" ht="15" customHeight="1" x14ac:dyDescent="0.25"/>
    <row r="146063" ht="15" customHeight="1" x14ac:dyDescent="0.25"/>
    <row r="146064" ht="15" customHeight="1" x14ac:dyDescent="0.25"/>
    <row r="146065" ht="15" customHeight="1" x14ac:dyDescent="0.25"/>
    <row r="146066" ht="15" customHeight="1" x14ac:dyDescent="0.25"/>
    <row r="146067" ht="15" customHeight="1" x14ac:dyDescent="0.25"/>
    <row r="146068" ht="15" customHeight="1" x14ac:dyDescent="0.25"/>
    <row r="146069" ht="15" customHeight="1" x14ac:dyDescent="0.25"/>
    <row r="146070" ht="15" customHeight="1" x14ac:dyDescent="0.25"/>
    <row r="146071" ht="15" customHeight="1" x14ac:dyDescent="0.25"/>
    <row r="146072" ht="15" customHeight="1" x14ac:dyDescent="0.25"/>
    <row r="146073" ht="15" customHeight="1" x14ac:dyDescent="0.25"/>
    <row r="146074" ht="15" customHeight="1" x14ac:dyDescent="0.25"/>
    <row r="146075" ht="15" customHeight="1" x14ac:dyDescent="0.25"/>
    <row r="146076" ht="15" customHeight="1" x14ac:dyDescent="0.25"/>
    <row r="146077" ht="15" customHeight="1" x14ac:dyDescent="0.25"/>
    <row r="146078" ht="15" customHeight="1" x14ac:dyDescent="0.25"/>
    <row r="146079" ht="15" customHeight="1" x14ac:dyDescent="0.25"/>
    <row r="146080" ht="15" customHeight="1" x14ac:dyDescent="0.25"/>
    <row r="146081" ht="15" customHeight="1" x14ac:dyDescent="0.25"/>
    <row r="146082" ht="15" customHeight="1" x14ac:dyDescent="0.25"/>
    <row r="146083" ht="15" customHeight="1" x14ac:dyDescent="0.25"/>
    <row r="146084" ht="15" customHeight="1" x14ac:dyDescent="0.25"/>
    <row r="146085" ht="15" customHeight="1" x14ac:dyDescent="0.25"/>
    <row r="146086" ht="15" customHeight="1" x14ac:dyDescent="0.25"/>
    <row r="146087" ht="15" customHeight="1" x14ac:dyDescent="0.25"/>
    <row r="146088" ht="15" customHeight="1" x14ac:dyDescent="0.25"/>
    <row r="146089" ht="15" customHeight="1" x14ac:dyDescent="0.25"/>
    <row r="146090" ht="15" customHeight="1" x14ac:dyDescent="0.25"/>
    <row r="146091" ht="15" customHeight="1" x14ac:dyDescent="0.25"/>
    <row r="146092" ht="15" customHeight="1" x14ac:dyDescent="0.25"/>
    <row r="146093" ht="15" customHeight="1" x14ac:dyDescent="0.25"/>
    <row r="146094" ht="15" customHeight="1" x14ac:dyDescent="0.25"/>
    <row r="146095" ht="15" customHeight="1" x14ac:dyDescent="0.25"/>
    <row r="146096" ht="15" customHeight="1" x14ac:dyDescent="0.25"/>
    <row r="146097" ht="15" customHeight="1" x14ac:dyDescent="0.25"/>
    <row r="146098" ht="15" customHeight="1" x14ac:dyDescent="0.25"/>
    <row r="146099" ht="15" customHeight="1" x14ac:dyDescent="0.25"/>
    <row r="146100" ht="15" customHeight="1" x14ac:dyDescent="0.25"/>
    <row r="146101" ht="15" customHeight="1" x14ac:dyDescent="0.25"/>
    <row r="146102" ht="15" customHeight="1" x14ac:dyDescent="0.25"/>
    <row r="146103" ht="15" customHeight="1" x14ac:dyDescent="0.25"/>
    <row r="146104" ht="15" customHeight="1" x14ac:dyDescent="0.25"/>
    <row r="146105" ht="15" customHeight="1" x14ac:dyDescent="0.25"/>
    <row r="146106" ht="15" customHeight="1" x14ac:dyDescent="0.25"/>
    <row r="146107" ht="15" customHeight="1" x14ac:dyDescent="0.25"/>
    <row r="146108" ht="15" customHeight="1" x14ac:dyDescent="0.25"/>
    <row r="146109" ht="15" customHeight="1" x14ac:dyDescent="0.25"/>
    <row r="146110" ht="15" customHeight="1" x14ac:dyDescent="0.25"/>
    <row r="146111" ht="15" customHeight="1" x14ac:dyDescent="0.25"/>
    <row r="146112" ht="15" customHeight="1" x14ac:dyDescent="0.25"/>
    <row r="146113" ht="15" customHeight="1" x14ac:dyDescent="0.25"/>
    <row r="146114" ht="15" customHeight="1" x14ac:dyDescent="0.25"/>
    <row r="146115" ht="15" customHeight="1" x14ac:dyDescent="0.25"/>
    <row r="146116" ht="15" customHeight="1" x14ac:dyDescent="0.25"/>
    <row r="146117" ht="15" customHeight="1" x14ac:dyDescent="0.25"/>
    <row r="146118" ht="15" customHeight="1" x14ac:dyDescent="0.25"/>
    <row r="146119" ht="15" customHeight="1" x14ac:dyDescent="0.25"/>
    <row r="146120" ht="15" customHeight="1" x14ac:dyDescent="0.25"/>
    <row r="146121" ht="15" customHeight="1" x14ac:dyDescent="0.25"/>
    <row r="146122" ht="15" customHeight="1" x14ac:dyDescent="0.25"/>
    <row r="146123" ht="15" customHeight="1" x14ac:dyDescent="0.25"/>
    <row r="146124" ht="15" customHeight="1" x14ac:dyDescent="0.25"/>
    <row r="146125" ht="15" customHeight="1" x14ac:dyDescent="0.25"/>
    <row r="146126" ht="15" customHeight="1" x14ac:dyDescent="0.25"/>
    <row r="146127" ht="15" customHeight="1" x14ac:dyDescent="0.25"/>
    <row r="146128" ht="15" customHeight="1" x14ac:dyDescent="0.25"/>
    <row r="146129" ht="15" customHeight="1" x14ac:dyDescent="0.25"/>
    <row r="146130" ht="15" customHeight="1" x14ac:dyDescent="0.25"/>
    <row r="146131" ht="15" customHeight="1" x14ac:dyDescent="0.25"/>
    <row r="146132" ht="15" customHeight="1" x14ac:dyDescent="0.25"/>
    <row r="146133" ht="15" customHeight="1" x14ac:dyDescent="0.25"/>
    <row r="146134" ht="15" customHeight="1" x14ac:dyDescent="0.25"/>
    <row r="146135" ht="15" customHeight="1" x14ac:dyDescent="0.25"/>
    <row r="146136" ht="15" customHeight="1" x14ac:dyDescent="0.25"/>
    <row r="146137" ht="15" customHeight="1" x14ac:dyDescent="0.25"/>
    <row r="146138" ht="15" customHeight="1" x14ac:dyDescent="0.25"/>
    <row r="146139" ht="15" customHeight="1" x14ac:dyDescent="0.25"/>
    <row r="146140" ht="15" customHeight="1" x14ac:dyDescent="0.25"/>
    <row r="146141" ht="15" customHeight="1" x14ac:dyDescent="0.25"/>
    <row r="146142" ht="15" customHeight="1" x14ac:dyDescent="0.25"/>
    <row r="146143" ht="15" customHeight="1" x14ac:dyDescent="0.25"/>
    <row r="146144" ht="15" customHeight="1" x14ac:dyDescent="0.25"/>
    <row r="146145" ht="15" customHeight="1" x14ac:dyDescent="0.25"/>
    <row r="146146" ht="15" customHeight="1" x14ac:dyDescent="0.25"/>
    <row r="146147" ht="15" customHeight="1" x14ac:dyDescent="0.25"/>
    <row r="146148" ht="15" customHeight="1" x14ac:dyDescent="0.25"/>
    <row r="146149" ht="15" customHeight="1" x14ac:dyDescent="0.25"/>
    <row r="146150" ht="15" customHeight="1" x14ac:dyDescent="0.25"/>
    <row r="146151" ht="15" customHeight="1" x14ac:dyDescent="0.25"/>
    <row r="146152" ht="15" customHeight="1" x14ac:dyDescent="0.25"/>
    <row r="146153" ht="15" customHeight="1" x14ac:dyDescent="0.25"/>
    <row r="146154" ht="15" customHeight="1" x14ac:dyDescent="0.25"/>
    <row r="146155" ht="15" customHeight="1" x14ac:dyDescent="0.25"/>
    <row r="146156" ht="15" customHeight="1" x14ac:dyDescent="0.25"/>
    <row r="146157" ht="15" customHeight="1" x14ac:dyDescent="0.25"/>
    <row r="146158" ht="15" customHeight="1" x14ac:dyDescent="0.25"/>
    <row r="146159" ht="15" customHeight="1" x14ac:dyDescent="0.25"/>
    <row r="146160" ht="15" customHeight="1" x14ac:dyDescent="0.25"/>
    <row r="146161" ht="15" customHeight="1" x14ac:dyDescent="0.25"/>
    <row r="146162" ht="15" customHeight="1" x14ac:dyDescent="0.25"/>
    <row r="146163" ht="15" customHeight="1" x14ac:dyDescent="0.25"/>
    <row r="146164" ht="15" customHeight="1" x14ac:dyDescent="0.25"/>
    <row r="146165" ht="15" customHeight="1" x14ac:dyDescent="0.25"/>
    <row r="146166" ht="15" customHeight="1" x14ac:dyDescent="0.25"/>
    <row r="146167" ht="15" customHeight="1" x14ac:dyDescent="0.25"/>
    <row r="146168" ht="15" customHeight="1" x14ac:dyDescent="0.25"/>
    <row r="146169" ht="15" customHeight="1" x14ac:dyDescent="0.25"/>
    <row r="146170" ht="15" customHeight="1" x14ac:dyDescent="0.25"/>
    <row r="146171" ht="15" customHeight="1" x14ac:dyDescent="0.25"/>
    <row r="146172" ht="15" customHeight="1" x14ac:dyDescent="0.25"/>
    <row r="146173" ht="15" customHeight="1" x14ac:dyDescent="0.25"/>
    <row r="146174" ht="15" customHeight="1" x14ac:dyDescent="0.25"/>
    <row r="146175" ht="15" customHeight="1" x14ac:dyDescent="0.25"/>
    <row r="146176" ht="15" customHeight="1" x14ac:dyDescent="0.25"/>
    <row r="146177" ht="15" customHeight="1" x14ac:dyDescent="0.25"/>
    <row r="146178" ht="15" customHeight="1" x14ac:dyDescent="0.25"/>
    <row r="146179" ht="15" customHeight="1" x14ac:dyDescent="0.25"/>
    <row r="146180" ht="15" customHeight="1" x14ac:dyDescent="0.25"/>
    <row r="146181" ht="15" customHeight="1" x14ac:dyDescent="0.25"/>
    <row r="146182" ht="15" customHeight="1" x14ac:dyDescent="0.25"/>
    <row r="146183" ht="15" customHeight="1" x14ac:dyDescent="0.25"/>
    <row r="146184" ht="15" customHeight="1" x14ac:dyDescent="0.25"/>
    <row r="146185" ht="15" customHeight="1" x14ac:dyDescent="0.25"/>
    <row r="146186" ht="15" customHeight="1" x14ac:dyDescent="0.25"/>
    <row r="146187" ht="15" customHeight="1" x14ac:dyDescent="0.25"/>
    <row r="146188" ht="15" customHeight="1" x14ac:dyDescent="0.25"/>
    <row r="146189" ht="15" customHeight="1" x14ac:dyDescent="0.25"/>
    <row r="146190" ht="15" customHeight="1" x14ac:dyDescent="0.25"/>
    <row r="146191" ht="15" customHeight="1" x14ac:dyDescent="0.25"/>
    <row r="146192" ht="15" customHeight="1" x14ac:dyDescent="0.25"/>
    <row r="146193" ht="15" customHeight="1" x14ac:dyDescent="0.25"/>
    <row r="146194" ht="15" customHeight="1" x14ac:dyDescent="0.25"/>
    <row r="146195" ht="15" customHeight="1" x14ac:dyDescent="0.25"/>
    <row r="146196" ht="15" customHeight="1" x14ac:dyDescent="0.25"/>
    <row r="146197" ht="15" customHeight="1" x14ac:dyDescent="0.25"/>
    <row r="146198" ht="15" customHeight="1" x14ac:dyDescent="0.25"/>
    <row r="146199" ht="15" customHeight="1" x14ac:dyDescent="0.25"/>
    <row r="146200" ht="15" customHeight="1" x14ac:dyDescent="0.25"/>
    <row r="146201" ht="15" customHeight="1" x14ac:dyDescent="0.25"/>
    <row r="146202" ht="15" customHeight="1" x14ac:dyDescent="0.25"/>
    <row r="146203" ht="15" customHeight="1" x14ac:dyDescent="0.25"/>
    <row r="146204" ht="15" customHeight="1" x14ac:dyDescent="0.25"/>
    <row r="146205" ht="15" customHeight="1" x14ac:dyDescent="0.25"/>
    <row r="146206" ht="15" customHeight="1" x14ac:dyDescent="0.25"/>
    <row r="146207" ht="15" customHeight="1" x14ac:dyDescent="0.25"/>
    <row r="146208" ht="15" customHeight="1" x14ac:dyDescent="0.25"/>
    <row r="146209" ht="15" customHeight="1" x14ac:dyDescent="0.25"/>
    <row r="146210" ht="15" customHeight="1" x14ac:dyDescent="0.25"/>
    <row r="146211" ht="15" customHeight="1" x14ac:dyDescent="0.25"/>
    <row r="146212" ht="15" customHeight="1" x14ac:dyDescent="0.25"/>
    <row r="146213" ht="15" customHeight="1" x14ac:dyDescent="0.25"/>
    <row r="146214" ht="15" customHeight="1" x14ac:dyDescent="0.25"/>
    <row r="146215" ht="15" customHeight="1" x14ac:dyDescent="0.25"/>
    <row r="146216" ht="15" customHeight="1" x14ac:dyDescent="0.25"/>
    <row r="146217" ht="15" customHeight="1" x14ac:dyDescent="0.25"/>
    <row r="146218" ht="15" customHeight="1" x14ac:dyDescent="0.25"/>
    <row r="146219" ht="15" customHeight="1" x14ac:dyDescent="0.25"/>
    <row r="146220" ht="15" customHeight="1" x14ac:dyDescent="0.25"/>
    <row r="146221" ht="15" customHeight="1" x14ac:dyDescent="0.25"/>
    <row r="146222" ht="15" customHeight="1" x14ac:dyDescent="0.25"/>
    <row r="146223" ht="15" customHeight="1" x14ac:dyDescent="0.25"/>
    <row r="146224" ht="15" customHeight="1" x14ac:dyDescent="0.25"/>
    <row r="146225" ht="15" customHeight="1" x14ac:dyDescent="0.25"/>
    <row r="146226" ht="15" customHeight="1" x14ac:dyDescent="0.25"/>
    <row r="146227" ht="15" customHeight="1" x14ac:dyDescent="0.25"/>
    <row r="146228" ht="15" customHeight="1" x14ac:dyDescent="0.25"/>
    <row r="146229" ht="15" customHeight="1" x14ac:dyDescent="0.25"/>
    <row r="146230" ht="15" customHeight="1" x14ac:dyDescent="0.25"/>
    <row r="146231" ht="15" customHeight="1" x14ac:dyDescent="0.25"/>
    <row r="146232" ht="15" customHeight="1" x14ac:dyDescent="0.25"/>
    <row r="146233" ht="15" customHeight="1" x14ac:dyDescent="0.25"/>
    <row r="146234" ht="15" customHeight="1" x14ac:dyDescent="0.25"/>
    <row r="146235" ht="15" customHeight="1" x14ac:dyDescent="0.25"/>
    <row r="146236" ht="15" customHeight="1" x14ac:dyDescent="0.25"/>
    <row r="146237" ht="15" customHeight="1" x14ac:dyDescent="0.25"/>
    <row r="146238" ht="15" customHeight="1" x14ac:dyDescent="0.25"/>
    <row r="146239" ht="15" customHeight="1" x14ac:dyDescent="0.25"/>
    <row r="146240" ht="15" customHeight="1" x14ac:dyDescent="0.25"/>
    <row r="146241" ht="15" customHeight="1" x14ac:dyDescent="0.25"/>
    <row r="146242" ht="15" customHeight="1" x14ac:dyDescent="0.25"/>
    <row r="146243" ht="15" customHeight="1" x14ac:dyDescent="0.25"/>
    <row r="146244" ht="15" customHeight="1" x14ac:dyDescent="0.25"/>
    <row r="146245" ht="15" customHeight="1" x14ac:dyDescent="0.25"/>
    <row r="146246" ht="15" customHeight="1" x14ac:dyDescent="0.25"/>
    <row r="146247" ht="15" customHeight="1" x14ac:dyDescent="0.25"/>
    <row r="146248" ht="15" customHeight="1" x14ac:dyDescent="0.25"/>
    <row r="146249" ht="15" customHeight="1" x14ac:dyDescent="0.25"/>
    <row r="146250" ht="15" customHeight="1" x14ac:dyDescent="0.25"/>
    <row r="146251" ht="15" customHeight="1" x14ac:dyDescent="0.25"/>
    <row r="146252" ht="15" customHeight="1" x14ac:dyDescent="0.25"/>
    <row r="146253" ht="15" customHeight="1" x14ac:dyDescent="0.25"/>
    <row r="146254" ht="15" customHeight="1" x14ac:dyDescent="0.25"/>
    <row r="146255" ht="15" customHeight="1" x14ac:dyDescent="0.25"/>
    <row r="146256" ht="15" customHeight="1" x14ac:dyDescent="0.25"/>
    <row r="146257" ht="15" customHeight="1" x14ac:dyDescent="0.25"/>
    <row r="146258" ht="15" customHeight="1" x14ac:dyDescent="0.25"/>
    <row r="146259" ht="15" customHeight="1" x14ac:dyDescent="0.25"/>
    <row r="146260" ht="15" customHeight="1" x14ac:dyDescent="0.25"/>
    <row r="146261" ht="15" customHeight="1" x14ac:dyDescent="0.25"/>
    <row r="146262" ht="15" customHeight="1" x14ac:dyDescent="0.25"/>
    <row r="146263" ht="15" customHeight="1" x14ac:dyDescent="0.25"/>
    <row r="146264" ht="15" customHeight="1" x14ac:dyDescent="0.25"/>
    <row r="146265" ht="15" customHeight="1" x14ac:dyDescent="0.25"/>
    <row r="146266" ht="15" customHeight="1" x14ac:dyDescent="0.25"/>
    <row r="146267" ht="15" customHeight="1" x14ac:dyDescent="0.25"/>
    <row r="146268" ht="15" customHeight="1" x14ac:dyDescent="0.25"/>
    <row r="146269" ht="15" customHeight="1" x14ac:dyDescent="0.25"/>
    <row r="146270" ht="15" customHeight="1" x14ac:dyDescent="0.25"/>
    <row r="146271" ht="15" customHeight="1" x14ac:dyDescent="0.25"/>
    <row r="146272" ht="15" customHeight="1" x14ac:dyDescent="0.25"/>
    <row r="146273" ht="15" customHeight="1" x14ac:dyDescent="0.25"/>
    <row r="146274" ht="15" customHeight="1" x14ac:dyDescent="0.25"/>
    <row r="146275" ht="15" customHeight="1" x14ac:dyDescent="0.25"/>
    <row r="146276" ht="15" customHeight="1" x14ac:dyDescent="0.25"/>
    <row r="146277" ht="15" customHeight="1" x14ac:dyDescent="0.25"/>
    <row r="146278" ht="15" customHeight="1" x14ac:dyDescent="0.25"/>
    <row r="146279" ht="15" customHeight="1" x14ac:dyDescent="0.25"/>
    <row r="146280" ht="15" customHeight="1" x14ac:dyDescent="0.25"/>
    <row r="146281" ht="15" customHeight="1" x14ac:dyDescent="0.25"/>
    <row r="146282" ht="15" customHeight="1" x14ac:dyDescent="0.25"/>
    <row r="146283" ht="15" customHeight="1" x14ac:dyDescent="0.25"/>
    <row r="146284" ht="15" customHeight="1" x14ac:dyDescent="0.25"/>
    <row r="146285" ht="15" customHeight="1" x14ac:dyDescent="0.25"/>
    <row r="146286" ht="15" customHeight="1" x14ac:dyDescent="0.25"/>
    <row r="146287" ht="15" customHeight="1" x14ac:dyDescent="0.25"/>
    <row r="146288" ht="15" customHeight="1" x14ac:dyDescent="0.25"/>
    <row r="146289" ht="15" customHeight="1" x14ac:dyDescent="0.25"/>
    <row r="146290" ht="15" customHeight="1" x14ac:dyDescent="0.25"/>
    <row r="146291" ht="15" customHeight="1" x14ac:dyDescent="0.25"/>
    <row r="146292" ht="15" customHeight="1" x14ac:dyDescent="0.25"/>
    <row r="146293" ht="15" customHeight="1" x14ac:dyDescent="0.25"/>
    <row r="146294" ht="15" customHeight="1" x14ac:dyDescent="0.25"/>
    <row r="146295" ht="15" customHeight="1" x14ac:dyDescent="0.25"/>
    <row r="146296" ht="15" customHeight="1" x14ac:dyDescent="0.25"/>
    <row r="146297" ht="15" customHeight="1" x14ac:dyDescent="0.25"/>
    <row r="146298" ht="15" customHeight="1" x14ac:dyDescent="0.25"/>
    <row r="146299" ht="15" customHeight="1" x14ac:dyDescent="0.25"/>
    <row r="146300" ht="15" customHeight="1" x14ac:dyDescent="0.25"/>
    <row r="146301" ht="15" customHeight="1" x14ac:dyDescent="0.25"/>
    <row r="146302" ht="15" customHeight="1" x14ac:dyDescent="0.25"/>
    <row r="146303" ht="15" customHeight="1" x14ac:dyDescent="0.25"/>
    <row r="146304" ht="15" customHeight="1" x14ac:dyDescent="0.25"/>
    <row r="146305" ht="15" customHeight="1" x14ac:dyDescent="0.25"/>
    <row r="146306" ht="15" customHeight="1" x14ac:dyDescent="0.25"/>
    <row r="146307" ht="15" customHeight="1" x14ac:dyDescent="0.25"/>
    <row r="146308" ht="15" customHeight="1" x14ac:dyDescent="0.25"/>
    <row r="146309" ht="15" customHeight="1" x14ac:dyDescent="0.25"/>
    <row r="146310" ht="15" customHeight="1" x14ac:dyDescent="0.25"/>
    <row r="146311" ht="15" customHeight="1" x14ac:dyDescent="0.25"/>
    <row r="146312" ht="15" customHeight="1" x14ac:dyDescent="0.25"/>
    <row r="146313" ht="15" customHeight="1" x14ac:dyDescent="0.25"/>
    <row r="146314" ht="15" customHeight="1" x14ac:dyDescent="0.25"/>
    <row r="146315" ht="15" customHeight="1" x14ac:dyDescent="0.25"/>
    <row r="146316" ht="15" customHeight="1" x14ac:dyDescent="0.25"/>
    <row r="146317" ht="15" customHeight="1" x14ac:dyDescent="0.25"/>
    <row r="146318" ht="15" customHeight="1" x14ac:dyDescent="0.25"/>
    <row r="146319" ht="15" customHeight="1" x14ac:dyDescent="0.25"/>
    <row r="146320" ht="15" customHeight="1" x14ac:dyDescent="0.25"/>
    <row r="146321" ht="15" customHeight="1" x14ac:dyDescent="0.25"/>
    <row r="146322" ht="15" customHeight="1" x14ac:dyDescent="0.25"/>
    <row r="146323" ht="15" customHeight="1" x14ac:dyDescent="0.25"/>
    <row r="146324" ht="15" customHeight="1" x14ac:dyDescent="0.25"/>
    <row r="146325" ht="15" customHeight="1" x14ac:dyDescent="0.25"/>
    <row r="146326" ht="15" customHeight="1" x14ac:dyDescent="0.25"/>
    <row r="146327" ht="15" customHeight="1" x14ac:dyDescent="0.25"/>
    <row r="146328" ht="15" customHeight="1" x14ac:dyDescent="0.25"/>
    <row r="146329" ht="15" customHeight="1" x14ac:dyDescent="0.25"/>
    <row r="146330" ht="15" customHeight="1" x14ac:dyDescent="0.25"/>
    <row r="146331" ht="15" customHeight="1" x14ac:dyDescent="0.25"/>
    <row r="146332" ht="15" customHeight="1" x14ac:dyDescent="0.25"/>
    <row r="146333" ht="15" customHeight="1" x14ac:dyDescent="0.25"/>
    <row r="146334" ht="15" customHeight="1" x14ac:dyDescent="0.25"/>
    <row r="146335" ht="15" customHeight="1" x14ac:dyDescent="0.25"/>
    <row r="146336" ht="15" customHeight="1" x14ac:dyDescent="0.25"/>
    <row r="146337" ht="15" customHeight="1" x14ac:dyDescent="0.25"/>
    <row r="146338" ht="15" customHeight="1" x14ac:dyDescent="0.25"/>
    <row r="146339" ht="15" customHeight="1" x14ac:dyDescent="0.25"/>
    <row r="146340" ht="15" customHeight="1" x14ac:dyDescent="0.25"/>
    <row r="146341" ht="15" customHeight="1" x14ac:dyDescent="0.25"/>
    <row r="146342" ht="15" customHeight="1" x14ac:dyDescent="0.25"/>
    <row r="146343" ht="15" customHeight="1" x14ac:dyDescent="0.25"/>
    <row r="146344" ht="15" customHeight="1" x14ac:dyDescent="0.25"/>
    <row r="146345" ht="15" customHeight="1" x14ac:dyDescent="0.25"/>
    <row r="146346" ht="15" customHeight="1" x14ac:dyDescent="0.25"/>
    <row r="146347" ht="15" customHeight="1" x14ac:dyDescent="0.25"/>
    <row r="146348" ht="15" customHeight="1" x14ac:dyDescent="0.25"/>
    <row r="146349" ht="15" customHeight="1" x14ac:dyDescent="0.25"/>
    <row r="146350" ht="15" customHeight="1" x14ac:dyDescent="0.25"/>
    <row r="146351" ht="15" customHeight="1" x14ac:dyDescent="0.25"/>
    <row r="146352" ht="15" customHeight="1" x14ac:dyDescent="0.25"/>
    <row r="146353" ht="15" customHeight="1" x14ac:dyDescent="0.25"/>
    <row r="146354" ht="15" customHeight="1" x14ac:dyDescent="0.25"/>
    <row r="146355" ht="15" customHeight="1" x14ac:dyDescent="0.25"/>
    <row r="146356" ht="15" customHeight="1" x14ac:dyDescent="0.25"/>
    <row r="146357" ht="15" customHeight="1" x14ac:dyDescent="0.25"/>
    <row r="146358" ht="15" customHeight="1" x14ac:dyDescent="0.25"/>
    <row r="146359" ht="15" customHeight="1" x14ac:dyDescent="0.25"/>
    <row r="146360" ht="15" customHeight="1" x14ac:dyDescent="0.25"/>
    <row r="146361" ht="15" customHeight="1" x14ac:dyDescent="0.25"/>
    <row r="146362" ht="15" customHeight="1" x14ac:dyDescent="0.25"/>
    <row r="146363" ht="15" customHeight="1" x14ac:dyDescent="0.25"/>
    <row r="146364" ht="15" customHeight="1" x14ac:dyDescent="0.25"/>
    <row r="146365" ht="15" customHeight="1" x14ac:dyDescent="0.25"/>
    <row r="146366" ht="15" customHeight="1" x14ac:dyDescent="0.25"/>
    <row r="146367" ht="15" customHeight="1" x14ac:dyDescent="0.25"/>
    <row r="146368" ht="15" customHeight="1" x14ac:dyDescent="0.25"/>
    <row r="146369" ht="15" customHeight="1" x14ac:dyDescent="0.25"/>
    <row r="146370" ht="15" customHeight="1" x14ac:dyDescent="0.25"/>
    <row r="146371" ht="15" customHeight="1" x14ac:dyDescent="0.25"/>
    <row r="146372" ht="15" customHeight="1" x14ac:dyDescent="0.25"/>
    <row r="146373" ht="15" customHeight="1" x14ac:dyDescent="0.25"/>
    <row r="146374" ht="15" customHeight="1" x14ac:dyDescent="0.25"/>
    <row r="146375" ht="15" customHeight="1" x14ac:dyDescent="0.25"/>
    <row r="146376" ht="15" customHeight="1" x14ac:dyDescent="0.25"/>
    <row r="146377" ht="15" customHeight="1" x14ac:dyDescent="0.25"/>
    <row r="146378" ht="15" customHeight="1" x14ac:dyDescent="0.25"/>
    <row r="146379" ht="15" customHeight="1" x14ac:dyDescent="0.25"/>
    <row r="146380" ht="15" customHeight="1" x14ac:dyDescent="0.25"/>
    <row r="146381" ht="15" customHeight="1" x14ac:dyDescent="0.25"/>
    <row r="146382" ht="15" customHeight="1" x14ac:dyDescent="0.25"/>
    <row r="146383" ht="15" customHeight="1" x14ac:dyDescent="0.25"/>
    <row r="146384" ht="15" customHeight="1" x14ac:dyDescent="0.25"/>
    <row r="146385" ht="15" customHeight="1" x14ac:dyDescent="0.25"/>
    <row r="146386" ht="15" customHeight="1" x14ac:dyDescent="0.25"/>
    <row r="146387" ht="15" customHeight="1" x14ac:dyDescent="0.25"/>
    <row r="146388" ht="15" customHeight="1" x14ac:dyDescent="0.25"/>
    <row r="146389" ht="15" customHeight="1" x14ac:dyDescent="0.25"/>
    <row r="146390" ht="15" customHeight="1" x14ac:dyDescent="0.25"/>
    <row r="146391" ht="15" customHeight="1" x14ac:dyDescent="0.25"/>
    <row r="146392" ht="15" customHeight="1" x14ac:dyDescent="0.25"/>
    <row r="146393" ht="15" customHeight="1" x14ac:dyDescent="0.25"/>
    <row r="146394" ht="15" customHeight="1" x14ac:dyDescent="0.25"/>
    <row r="146395" ht="15" customHeight="1" x14ac:dyDescent="0.25"/>
    <row r="146396" ht="15" customHeight="1" x14ac:dyDescent="0.25"/>
    <row r="146397" ht="15" customHeight="1" x14ac:dyDescent="0.25"/>
    <row r="146398" ht="15" customHeight="1" x14ac:dyDescent="0.25"/>
    <row r="146399" ht="15" customHeight="1" x14ac:dyDescent="0.25"/>
    <row r="146400" ht="15" customHeight="1" x14ac:dyDescent="0.25"/>
    <row r="146401" ht="15" customHeight="1" x14ac:dyDescent="0.25"/>
    <row r="146402" ht="15" customHeight="1" x14ac:dyDescent="0.25"/>
    <row r="146403" ht="15" customHeight="1" x14ac:dyDescent="0.25"/>
    <row r="146404" ht="15" customHeight="1" x14ac:dyDescent="0.25"/>
    <row r="146405" ht="15" customHeight="1" x14ac:dyDescent="0.25"/>
    <row r="146406" ht="15" customHeight="1" x14ac:dyDescent="0.25"/>
    <row r="146407" ht="15" customHeight="1" x14ac:dyDescent="0.25"/>
    <row r="146408" ht="15" customHeight="1" x14ac:dyDescent="0.25"/>
    <row r="146409" ht="15" customHeight="1" x14ac:dyDescent="0.25"/>
    <row r="146410" ht="15" customHeight="1" x14ac:dyDescent="0.25"/>
    <row r="146411" ht="15" customHeight="1" x14ac:dyDescent="0.25"/>
    <row r="146412" ht="15" customHeight="1" x14ac:dyDescent="0.25"/>
    <row r="146413" ht="15" customHeight="1" x14ac:dyDescent="0.25"/>
    <row r="146414" ht="15" customHeight="1" x14ac:dyDescent="0.25"/>
    <row r="146415" ht="15" customHeight="1" x14ac:dyDescent="0.25"/>
    <row r="146416" ht="15" customHeight="1" x14ac:dyDescent="0.25"/>
    <row r="146417" ht="15" customHeight="1" x14ac:dyDescent="0.25"/>
    <row r="146418" ht="15" customHeight="1" x14ac:dyDescent="0.25"/>
    <row r="146419" ht="15" customHeight="1" x14ac:dyDescent="0.25"/>
    <row r="146420" ht="15" customHeight="1" x14ac:dyDescent="0.25"/>
    <row r="146421" ht="15" customHeight="1" x14ac:dyDescent="0.25"/>
    <row r="146422" ht="15" customHeight="1" x14ac:dyDescent="0.25"/>
    <row r="146423" ht="15" customHeight="1" x14ac:dyDescent="0.25"/>
    <row r="146424" ht="15" customHeight="1" x14ac:dyDescent="0.25"/>
    <row r="146425" ht="15" customHeight="1" x14ac:dyDescent="0.25"/>
    <row r="146426" ht="15" customHeight="1" x14ac:dyDescent="0.25"/>
    <row r="146427" ht="15" customHeight="1" x14ac:dyDescent="0.25"/>
    <row r="146428" ht="15" customHeight="1" x14ac:dyDescent="0.25"/>
    <row r="146429" ht="15" customHeight="1" x14ac:dyDescent="0.25"/>
    <row r="146430" ht="15" customHeight="1" x14ac:dyDescent="0.25"/>
    <row r="146431" ht="15" customHeight="1" x14ac:dyDescent="0.25"/>
    <row r="146432" ht="15" customHeight="1" x14ac:dyDescent="0.25"/>
    <row r="146433" ht="15" customHeight="1" x14ac:dyDescent="0.25"/>
    <row r="146434" ht="15" customHeight="1" x14ac:dyDescent="0.25"/>
    <row r="146435" ht="15" customHeight="1" x14ac:dyDescent="0.25"/>
    <row r="146436" ht="15" customHeight="1" x14ac:dyDescent="0.25"/>
    <row r="146437" ht="15" customHeight="1" x14ac:dyDescent="0.25"/>
    <row r="146438" ht="15" customHeight="1" x14ac:dyDescent="0.25"/>
    <row r="146439" ht="15" customHeight="1" x14ac:dyDescent="0.25"/>
    <row r="146440" ht="15" customHeight="1" x14ac:dyDescent="0.25"/>
    <row r="146441" ht="15" customHeight="1" x14ac:dyDescent="0.25"/>
    <row r="146442" ht="15" customHeight="1" x14ac:dyDescent="0.25"/>
    <row r="146443" ht="15" customHeight="1" x14ac:dyDescent="0.25"/>
    <row r="146444" ht="15" customHeight="1" x14ac:dyDescent="0.25"/>
    <row r="146445" ht="15" customHeight="1" x14ac:dyDescent="0.25"/>
    <row r="146446" ht="15" customHeight="1" x14ac:dyDescent="0.25"/>
    <row r="146447" ht="15" customHeight="1" x14ac:dyDescent="0.25"/>
    <row r="146448" ht="15" customHeight="1" x14ac:dyDescent="0.25"/>
    <row r="146449" ht="15" customHeight="1" x14ac:dyDescent="0.25"/>
    <row r="146450" ht="15" customHeight="1" x14ac:dyDescent="0.25"/>
    <row r="146451" ht="15" customHeight="1" x14ac:dyDescent="0.25"/>
    <row r="146452" ht="15" customHeight="1" x14ac:dyDescent="0.25"/>
    <row r="146453" ht="15" customHeight="1" x14ac:dyDescent="0.25"/>
    <row r="146454" ht="15" customHeight="1" x14ac:dyDescent="0.25"/>
    <row r="146455" ht="15" customHeight="1" x14ac:dyDescent="0.25"/>
    <row r="146456" ht="15" customHeight="1" x14ac:dyDescent="0.25"/>
    <row r="146457" ht="15" customHeight="1" x14ac:dyDescent="0.25"/>
    <row r="146458" ht="15" customHeight="1" x14ac:dyDescent="0.25"/>
    <row r="146459" ht="15" customHeight="1" x14ac:dyDescent="0.25"/>
    <row r="146460" ht="15" customHeight="1" x14ac:dyDescent="0.25"/>
    <row r="146461" ht="15" customHeight="1" x14ac:dyDescent="0.25"/>
    <row r="146462" ht="15" customHeight="1" x14ac:dyDescent="0.25"/>
    <row r="146463" ht="15" customHeight="1" x14ac:dyDescent="0.25"/>
    <row r="146464" ht="15" customHeight="1" x14ac:dyDescent="0.25"/>
    <row r="146465" ht="15" customHeight="1" x14ac:dyDescent="0.25"/>
    <row r="146466" ht="15" customHeight="1" x14ac:dyDescent="0.25"/>
    <row r="146467" ht="15" customHeight="1" x14ac:dyDescent="0.25"/>
    <row r="146468" ht="15" customHeight="1" x14ac:dyDescent="0.25"/>
    <row r="146469" ht="15" customHeight="1" x14ac:dyDescent="0.25"/>
    <row r="146470" ht="15" customHeight="1" x14ac:dyDescent="0.25"/>
    <row r="146471" ht="15" customHeight="1" x14ac:dyDescent="0.25"/>
    <row r="146472" ht="15" customHeight="1" x14ac:dyDescent="0.25"/>
    <row r="146473" ht="15" customHeight="1" x14ac:dyDescent="0.25"/>
    <row r="146474" ht="15" customHeight="1" x14ac:dyDescent="0.25"/>
    <row r="146475" ht="15" customHeight="1" x14ac:dyDescent="0.25"/>
    <row r="146476" ht="15" customHeight="1" x14ac:dyDescent="0.25"/>
    <row r="146477" ht="15" customHeight="1" x14ac:dyDescent="0.25"/>
    <row r="146478" ht="15" customHeight="1" x14ac:dyDescent="0.25"/>
    <row r="146479" ht="15" customHeight="1" x14ac:dyDescent="0.25"/>
    <row r="146480" ht="15" customHeight="1" x14ac:dyDescent="0.25"/>
    <row r="146481" ht="15" customHeight="1" x14ac:dyDescent="0.25"/>
    <row r="146482" ht="15" customHeight="1" x14ac:dyDescent="0.25"/>
    <row r="146483" ht="15" customHeight="1" x14ac:dyDescent="0.25"/>
    <row r="146484" ht="15" customHeight="1" x14ac:dyDescent="0.25"/>
    <row r="146485" ht="15" customHeight="1" x14ac:dyDescent="0.25"/>
    <row r="146486" ht="15" customHeight="1" x14ac:dyDescent="0.25"/>
    <row r="146487" ht="15" customHeight="1" x14ac:dyDescent="0.25"/>
    <row r="146488" ht="15" customHeight="1" x14ac:dyDescent="0.25"/>
    <row r="146489" ht="15" customHeight="1" x14ac:dyDescent="0.25"/>
    <row r="146490" ht="15" customHeight="1" x14ac:dyDescent="0.25"/>
    <row r="146491" ht="15" customHeight="1" x14ac:dyDescent="0.25"/>
    <row r="146492" ht="15" customHeight="1" x14ac:dyDescent="0.25"/>
    <row r="146493" ht="15" customHeight="1" x14ac:dyDescent="0.25"/>
    <row r="146494" ht="15" customHeight="1" x14ac:dyDescent="0.25"/>
    <row r="146495" ht="15" customHeight="1" x14ac:dyDescent="0.25"/>
    <row r="146496" ht="15" customHeight="1" x14ac:dyDescent="0.25"/>
    <row r="146497" ht="15" customHeight="1" x14ac:dyDescent="0.25"/>
    <row r="146498" ht="15" customHeight="1" x14ac:dyDescent="0.25"/>
    <row r="146499" ht="15" customHeight="1" x14ac:dyDescent="0.25"/>
    <row r="146500" ht="15" customHeight="1" x14ac:dyDescent="0.25"/>
    <row r="146501" ht="15" customHeight="1" x14ac:dyDescent="0.25"/>
    <row r="146502" ht="15" customHeight="1" x14ac:dyDescent="0.25"/>
    <row r="146503" ht="15" customHeight="1" x14ac:dyDescent="0.25"/>
    <row r="146504" ht="15" customHeight="1" x14ac:dyDescent="0.25"/>
    <row r="146505" ht="15" customHeight="1" x14ac:dyDescent="0.25"/>
    <row r="146506" ht="15" customHeight="1" x14ac:dyDescent="0.25"/>
    <row r="146507" ht="15" customHeight="1" x14ac:dyDescent="0.25"/>
    <row r="146508" ht="15" customHeight="1" x14ac:dyDescent="0.25"/>
    <row r="146509" ht="15" customHeight="1" x14ac:dyDescent="0.25"/>
    <row r="146510" ht="15" customHeight="1" x14ac:dyDescent="0.25"/>
    <row r="146511" ht="15" customHeight="1" x14ac:dyDescent="0.25"/>
    <row r="146512" ht="15" customHeight="1" x14ac:dyDescent="0.25"/>
    <row r="146513" ht="15" customHeight="1" x14ac:dyDescent="0.25"/>
    <row r="146514" ht="15" customHeight="1" x14ac:dyDescent="0.25"/>
    <row r="146515" ht="15" customHeight="1" x14ac:dyDescent="0.25"/>
    <row r="146516" ht="15" customHeight="1" x14ac:dyDescent="0.25"/>
    <row r="146517" ht="15" customHeight="1" x14ac:dyDescent="0.25"/>
    <row r="146518" ht="15" customHeight="1" x14ac:dyDescent="0.25"/>
    <row r="146519" ht="15" customHeight="1" x14ac:dyDescent="0.25"/>
    <row r="146520" ht="15" customHeight="1" x14ac:dyDescent="0.25"/>
    <row r="146521" ht="15" customHeight="1" x14ac:dyDescent="0.25"/>
    <row r="146522" ht="15" customHeight="1" x14ac:dyDescent="0.25"/>
    <row r="146523" ht="15" customHeight="1" x14ac:dyDescent="0.25"/>
    <row r="146524" ht="15" customHeight="1" x14ac:dyDescent="0.25"/>
    <row r="146525" ht="15" customHeight="1" x14ac:dyDescent="0.25"/>
    <row r="146526" ht="15" customHeight="1" x14ac:dyDescent="0.25"/>
    <row r="146527" ht="15" customHeight="1" x14ac:dyDescent="0.25"/>
    <row r="146528" ht="15" customHeight="1" x14ac:dyDescent="0.25"/>
    <row r="146529" ht="15" customHeight="1" x14ac:dyDescent="0.25"/>
    <row r="146530" ht="15" customHeight="1" x14ac:dyDescent="0.25"/>
    <row r="146531" ht="15" customHeight="1" x14ac:dyDescent="0.25"/>
    <row r="146532" ht="15" customHeight="1" x14ac:dyDescent="0.25"/>
    <row r="146533" ht="15" customHeight="1" x14ac:dyDescent="0.25"/>
    <row r="146534" ht="15" customHeight="1" x14ac:dyDescent="0.25"/>
    <row r="146535" ht="15" customHeight="1" x14ac:dyDescent="0.25"/>
    <row r="146536" ht="15" customHeight="1" x14ac:dyDescent="0.25"/>
    <row r="146537" ht="15" customHeight="1" x14ac:dyDescent="0.25"/>
    <row r="146538" ht="15" customHeight="1" x14ac:dyDescent="0.25"/>
    <row r="146539" ht="15" customHeight="1" x14ac:dyDescent="0.25"/>
    <row r="146540" ht="15" customHeight="1" x14ac:dyDescent="0.25"/>
    <row r="146541" ht="15" customHeight="1" x14ac:dyDescent="0.25"/>
    <row r="146542" ht="15" customHeight="1" x14ac:dyDescent="0.25"/>
    <row r="146543" ht="15" customHeight="1" x14ac:dyDescent="0.25"/>
    <row r="146544" ht="15" customHeight="1" x14ac:dyDescent="0.25"/>
    <row r="146545" ht="15" customHeight="1" x14ac:dyDescent="0.25"/>
    <row r="146546" ht="15" customHeight="1" x14ac:dyDescent="0.25"/>
    <row r="146547" ht="15" customHeight="1" x14ac:dyDescent="0.25"/>
    <row r="146548" ht="15" customHeight="1" x14ac:dyDescent="0.25"/>
    <row r="146549" ht="15" customHeight="1" x14ac:dyDescent="0.25"/>
    <row r="146550" ht="15" customHeight="1" x14ac:dyDescent="0.25"/>
    <row r="146551" ht="15" customHeight="1" x14ac:dyDescent="0.25"/>
    <row r="146552" ht="15" customHeight="1" x14ac:dyDescent="0.25"/>
    <row r="146553" ht="15" customHeight="1" x14ac:dyDescent="0.25"/>
    <row r="146554" ht="15" customHeight="1" x14ac:dyDescent="0.25"/>
    <row r="146555" ht="15" customHeight="1" x14ac:dyDescent="0.25"/>
    <row r="146556" ht="15" customHeight="1" x14ac:dyDescent="0.25"/>
    <row r="146557" ht="15" customHeight="1" x14ac:dyDescent="0.25"/>
    <row r="146558" ht="15" customHeight="1" x14ac:dyDescent="0.25"/>
    <row r="146559" ht="15" customHeight="1" x14ac:dyDescent="0.25"/>
    <row r="146560" ht="15" customHeight="1" x14ac:dyDescent="0.25"/>
    <row r="146561" ht="15" customHeight="1" x14ac:dyDescent="0.25"/>
    <row r="146562" ht="15" customHeight="1" x14ac:dyDescent="0.25"/>
    <row r="146563" ht="15" customHeight="1" x14ac:dyDescent="0.25"/>
    <row r="146564" ht="15" customHeight="1" x14ac:dyDescent="0.25"/>
    <row r="146565" ht="15" customHeight="1" x14ac:dyDescent="0.25"/>
    <row r="146566" ht="15" customHeight="1" x14ac:dyDescent="0.25"/>
    <row r="146567" ht="15" customHeight="1" x14ac:dyDescent="0.25"/>
    <row r="146568" ht="15" customHeight="1" x14ac:dyDescent="0.25"/>
    <row r="146569" ht="15" customHeight="1" x14ac:dyDescent="0.25"/>
    <row r="146570" ht="15" customHeight="1" x14ac:dyDescent="0.25"/>
    <row r="146571" ht="15" customHeight="1" x14ac:dyDescent="0.25"/>
    <row r="146572" ht="15" customHeight="1" x14ac:dyDescent="0.25"/>
    <row r="146573" ht="15" customHeight="1" x14ac:dyDescent="0.25"/>
    <row r="146574" ht="15" customHeight="1" x14ac:dyDescent="0.25"/>
    <row r="146575" ht="15" customHeight="1" x14ac:dyDescent="0.25"/>
    <row r="146576" ht="15" customHeight="1" x14ac:dyDescent="0.25"/>
    <row r="146577" ht="15" customHeight="1" x14ac:dyDescent="0.25"/>
    <row r="146578" ht="15" customHeight="1" x14ac:dyDescent="0.25"/>
    <row r="146579" ht="15" customHeight="1" x14ac:dyDescent="0.25"/>
    <row r="146580" ht="15" customHeight="1" x14ac:dyDescent="0.25"/>
    <row r="146581" ht="15" customHeight="1" x14ac:dyDescent="0.25"/>
    <row r="146582" ht="15" customHeight="1" x14ac:dyDescent="0.25"/>
    <row r="146583" ht="15" customHeight="1" x14ac:dyDescent="0.25"/>
    <row r="146584" ht="15" customHeight="1" x14ac:dyDescent="0.25"/>
    <row r="146585" ht="15" customHeight="1" x14ac:dyDescent="0.25"/>
    <row r="146586" ht="15" customHeight="1" x14ac:dyDescent="0.25"/>
    <row r="146587" ht="15" customHeight="1" x14ac:dyDescent="0.25"/>
    <row r="146588" ht="15" customHeight="1" x14ac:dyDescent="0.25"/>
    <row r="146589" ht="15" customHeight="1" x14ac:dyDescent="0.25"/>
    <row r="146590" ht="15" customHeight="1" x14ac:dyDescent="0.25"/>
    <row r="146591" ht="15" customHeight="1" x14ac:dyDescent="0.25"/>
    <row r="146592" ht="15" customHeight="1" x14ac:dyDescent="0.25"/>
    <row r="146593" ht="15" customHeight="1" x14ac:dyDescent="0.25"/>
    <row r="146594" ht="15" customHeight="1" x14ac:dyDescent="0.25"/>
    <row r="146595" ht="15" customHeight="1" x14ac:dyDescent="0.25"/>
    <row r="146596" ht="15" customHeight="1" x14ac:dyDescent="0.25"/>
    <row r="146597" ht="15" customHeight="1" x14ac:dyDescent="0.25"/>
    <row r="146598" ht="15" customHeight="1" x14ac:dyDescent="0.25"/>
    <row r="146599" ht="15" customHeight="1" x14ac:dyDescent="0.25"/>
    <row r="146600" ht="15" customHeight="1" x14ac:dyDescent="0.25"/>
    <row r="146601" ht="15" customHeight="1" x14ac:dyDescent="0.25"/>
    <row r="146602" ht="15" customHeight="1" x14ac:dyDescent="0.25"/>
    <row r="146603" ht="15" customHeight="1" x14ac:dyDescent="0.25"/>
    <row r="146604" ht="15" customHeight="1" x14ac:dyDescent="0.25"/>
    <row r="146605" ht="15" customHeight="1" x14ac:dyDescent="0.25"/>
    <row r="146606" ht="15" customHeight="1" x14ac:dyDescent="0.25"/>
    <row r="146607" ht="15" customHeight="1" x14ac:dyDescent="0.25"/>
    <row r="146608" ht="15" customHeight="1" x14ac:dyDescent="0.25"/>
    <row r="146609" ht="15" customHeight="1" x14ac:dyDescent="0.25"/>
    <row r="146610" ht="15" customHeight="1" x14ac:dyDescent="0.25"/>
    <row r="146611" ht="15" customHeight="1" x14ac:dyDescent="0.25"/>
    <row r="146612" ht="15" customHeight="1" x14ac:dyDescent="0.25"/>
    <row r="146613" ht="15" customHeight="1" x14ac:dyDescent="0.25"/>
    <row r="146614" ht="15" customHeight="1" x14ac:dyDescent="0.25"/>
    <row r="146615" ht="15" customHeight="1" x14ac:dyDescent="0.25"/>
    <row r="146616" ht="15" customHeight="1" x14ac:dyDescent="0.25"/>
    <row r="146617" ht="15" customHeight="1" x14ac:dyDescent="0.25"/>
    <row r="146618" ht="15" customHeight="1" x14ac:dyDescent="0.25"/>
    <row r="146619" ht="15" customHeight="1" x14ac:dyDescent="0.25"/>
    <row r="146620" ht="15" customHeight="1" x14ac:dyDescent="0.25"/>
    <row r="146621" ht="15" customHeight="1" x14ac:dyDescent="0.25"/>
    <row r="146622" ht="15" customHeight="1" x14ac:dyDescent="0.25"/>
    <row r="146623" ht="15" customHeight="1" x14ac:dyDescent="0.25"/>
    <row r="146624" ht="15" customHeight="1" x14ac:dyDescent="0.25"/>
    <row r="146625" ht="15" customHeight="1" x14ac:dyDescent="0.25"/>
    <row r="146626" ht="15" customHeight="1" x14ac:dyDescent="0.25"/>
    <row r="146627" ht="15" customHeight="1" x14ac:dyDescent="0.25"/>
    <row r="146628" ht="15" customHeight="1" x14ac:dyDescent="0.25"/>
    <row r="146629" ht="15" customHeight="1" x14ac:dyDescent="0.25"/>
    <row r="146630" ht="15" customHeight="1" x14ac:dyDescent="0.25"/>
    <row r="146631" ht="15" customHeight="1" x14ac:dyDescent="0.25"/>
    <row r="146632" ht="15" customHeight="1" x14ac:dyDescent="0.25"/>
    <row r="146633" ht="15" customHeight="1" x14ac:dyDescent="0.25"/>
    <row r="146634" ht="15" customHeight="1" x14ac:dyDescent="0.25"/>
    <row r="146635" ht="15" customHeight="1" x14ac:dyDescent="0.25"/>
    <row r="146636" ht="15" customHeight="1" x14ac:dyDescent="0.25"/>
    <row r="146637" ht="15" customHeight="1" x14ac:dyDescent="0.25"/>
    <row r="146638" ht="15" customHeight="1" x14ac:dyDescent="0.25"/>
    <row r="146639" ht="15" customHeight="1" x14ac:dyDescent="0.25"/>
    <row r="146640" ht="15" customHeight="1" x14ac:dyDescent="0.25"/>
    <row r="146641" ht="15" customHeight="1" x14ac:dyDescent="0.25"/>
    <row r="146642" ht="15" customHeight="1" x14ac:dyDescent="0.25"/>
    <row r="146643" ht="15" customHeight="1" x14ac:dyDescent="0.25"/>
    <row r="146644" ht="15" customHeight="1" x14ac:dyDescent="0.25"/>
    <row r="146645" ht="15" customHeight="1" x14ac:dyDescent="0.25"/>
    <row r="146646" ht="15" customHeight="1" x14ac:dyDescent="0.25"/>
    <row r="146647" ht="15" customHeight="1" x14ac:dyDescent="0.25"/>
    <row r="146648" ht="15" customHeight="1" x14ac:dyDescent="0.25"/>
    <row r="146649" ht="15" customHeight="1" x14ac:dyDescent="0.25"/>
    <row r="146650" ht="15" customHeight="1" x14ac:dyDescent="0.25"/>
    <row r="146651" ht="15" customHeight="1" x14ac:dyDescent="0.25"/>
    <row r="146652" ht="15" customHeight="1" x14ac:dyDescent="0.25"/>
    <row r="146653" ht="15" customHeight="1" x14ac:dyDescent="0.25"/>
    <row r="146654" ht="15" customHeight="1" x14ac:dyDescent="0.25"/>
    <row r="146655" ht="15" customHeight="1" x14ac:dyDescent="0.25"/>
    <row r="146656" ht="15" customHeight="1" x14ac:dyDescent="0.25"/>
    <row r="146657" ht="15" customHeight="1" x14ac:dyDescent="0.25"/>
    <row r="146658" ht="15" customHeight="1" x14ac:dyDescent="0.25"/>
    <row r="146659" ht="15" customHeight="1" x14ac:dyDescent="0.25"/>
    <row r="146660" ht="15" customHeight="1" x14ac:dyDescent="0.25"/>
    <row r="146661" ht="15" customHeight="1" x14ac:dyDescent="0.25"/>
    <row r="146662" ht="15" customHeight="1" x14ac:dyDescent="0.25"/>
    <row r="146663" ht="15" customHeight="1" x14ac:dyDescent="0.25"/>
    <row r="146664" ht="15" customHeight="1" x14ac:dyDescent="0.25"/>
    <row r="146665" ht="15" customHeight="1" x14ac:dyDescent="0.25"/>
    <row r="146666" ht="15" customHeight="1" x14ac:dyDescent="0.25"/>
    <row r="146667" ht="15" customHeight="1" x14ac:dyDescent="0.25"/>
    <row r="146668" ht="15" customHeight="1" x14ac:dyDescent="0.25"/>
    <row r="146669" ht="15" customHeight="1" x14ac:dyDescent="0.25"/>
    <row r="146670" ht="15" customHeight="1" x14ac:dyDescent="0.25"/>
    <row r="146671" ht="15" customHeight="1" x14ac:dyDescent="0.25"/>
    <row r="146672" ht="15" customHeight="1" x14ac:dyDescent="0.25"/>
    <row r="146673" ht="15" customHeight="1" x14ac:dyDescent="0.25"/>
    <row r="146674" ht="15" customHeight="1" x14ac:dyDescent="0.25"/>
    <row r="146675" ht="15" customHeight="1" x14ac:dyDescent="0.25"/>
    <row r="146676" ht="15" customHeight="1" x14ac:dyDescent="0.25"/>
    <row r="146677" ht="15" customHeight="1" x14ac:dyDescent="0.25"/>
    <row r="146678" ht="15" customHeight="1" x14ac:dyDescent="0.25"/>
    <row r="146679" ht="15" customHeight="1" x14ac:dyDescent="0.25"/>
    <row r="146680" ht="15" customHeight="1" x14ac:dyDescent="0.25"/>
    <row r="146681" ht="15" customHeight="1" x14ac:dyDescent="0.25"/>
    <row r="146682" ht="15" customHeight="1" x14ac:dyDescent="0.25"/>
    <row r="146683" ht="15" customHeight="1" x14ac:dyDescent="0.25"/>
    <row r="146684" ht="15" customHeight="1" x14ac:dyDescent="0.25"/>
    <row r="146685" ht="15" customHeight="1" x14ac:dyDescent="0.25"/>
    <row r="146686" ht="15" customHeight="1" x14ac:dyDescent="0.25"/>
    <row r="146687" ht="15" customHeight="1" x14ac:dyDescent="0.25"/>
    <row r="146688" ht="15" customHeight="1" x14ac:dyDescent="0.25"/>
    <row r="146689" ht="15" customHeight="1" x14ac:dyDescent="0.25"/>
    <row r="146690" ht="15" customHeight="1" x14ac:dyDescent="0.25"/>
    <row r="146691" ht="15" customHeight="1" x14ac:dyDescent="0.25"/>
    <row r="146692" ht="15" customHeight="1" x14ac:dyDescent="0.25"/>
    <row r="146693" ht="15" customHeight="1" x14ac:dyDescent="0.25"/>
    <row r="146694" ht="15" customHeight="1" x14ac:dyDescent="0.25"/>
    <row r="146695" ht="15" customHeight="1" x14ac:dyDescent="0.25"/>
    <row r="146696" ht="15" customHeight="1" x14ac:dyDescent="0.25"/>
    <row r="146697" ht="15" customHeight="1" x14ac:dyDescent="0.25"/>
    <row r="146698" ht="15" customHeight="1" x14ac:dyDescent="0.25"/>
    <row r="146699" ht="15" customHeight="1" x14ac:dyDescent="0.25"/>
    <row r="146700" ht="15" customHeight="1" x14ac:dyDescent="0.25"/>
    <row r="146701" ht="15" customHeight="1" x14ac:dyDescent="0.25"/>
    <row r="146702" ht="15" customHeight="1" x14ac:dyDescent="0.25"/>
    <row r="146703" ht="15" customHeight="1" x14ac:dyDescent="0.25"/>
    <row r="146704" ht="15" customHeight="1" x14ac:dyDescent="0.25"/>
    <row r="146705" ht="15" customHeight="1" x14ac:dyDescent="0.25"/>
    <row r="146706" ht="15" customHeight="1" x14ac:dyDescent="0.25"/>
    <row r="146707" ht="15" customHeight="1" x14ac:dyDescent="0.25"/>
    <row r="146708" ht="15" customHeight="1" x14ac:dyDescent="0.25"/>
    <row r="146709" ht="15" customHeight="1" x14ac:dyDescent="0.25"/>
    <row r="146710" ht="15" customHeight="1" x14ac:dyDescent="0.25"/>
    <row r="146711" ht="15" customHeight="1" x14ac:dyDescent="0.25"/>
    <row r="146712" ht="15" customHeight="1" x14ac:dyDescent="0.25"/>
    <row r="146713" ht="15" customHeight="1" x14ac:dyDescent="0.25"/>
    <row r="146714" ht="15" customHeight="1" x14ac:dyDescent="0.25"/>
    <row r="146715" ht="15" customHeight="1" x14ac:dyDescent="0.25"/>
    <row r="146716" ht="15" customHeight="1" x14ac:dyDescent="0.25"/>
    <row r="146717" ht="15" customHeight="1" x14ac:dyDescent="0.25"/>
    <row r="146718" ht="15" customHeight="1" x14ac:dyDescent="0.25"/>
    <row r="146719" ht="15" customHeight="1" x14ac:dyDescent="0.25"/>
    <row r="146720" ht="15" customHeight="1" x14ac:dyDescent="0.25"/>
    <row r="146721" ht="15" customHeight="1" x14ac:dyDescent="0.25"/>
    <row r="146722" ht="15" customHeight="1" x14ac:dyDescent="0.25"/>
    <row r="146723" ht="15" customHeight="1" x14ac:dyDescent="0.25"/>
    <row r="146724" ht="15" customHeight="1" x14ac:dyDescent="0.25"/>
    <row r="146725" ht="15" customHeight="1" x14ac:dyDescent="0.25"/>
    <row r="146726" ht="15" customHeight="1" x14ac:dyDescent="0.25"/>
    <row r="146727" ht="15" customHeight="1" x14ac:dyDescent="0.25"/>
    <row r="146728" ht="15" customHeight="1" x14ac:dyDescent="0.25"/>
    <row r="146729" ht="15" customHeight="1" x14ac:dyDescent="0.25"/>
    <row r="146730" ht="15" customHeight="1" x14ac:dyDescent="0.25"/>
    <row r="146731" ht="15" customHeight="1" x14ac:dyDescent="0.25"/>
    <row r="146732" ht="15" customHeight="1" x14ac:dyDescent="0.25"/>
    <row r="146733" ht="15" customHeight="1" x14ac:dyDescent="0.25"/>
    <row r="146734" ht="15" customHeight="1" x14ac:dyDescent="0.25"/>
    <row r="146735" ht="15" customHeight="1" x14ac:dyDescent="0.25"/>
    <row r="146736" ht="15" customHeight="1" x14ac:dyDescent="0.25"/>
    <row r="146737" ht="15" customHeight="1" x14ac:dyDescent="0.25"/>
    <row r="146738" ht="15" customHeight="1" x14ac:dyDescent="0.25"/>
    <row r="146739" ht="15" customHeight="1" x14ac:dyDescent="0.25"/>
    <row r="146740" ht="15" customHeight="1" x14ac:dyDescent="0.25"/>
    <row r="146741" ht="15" customHeight="1" x14ac:dyDescent="0.25"/>
    <row r="146742" ht="15" customHeight="1" x14ac:dyDescent="0.25"/>
    <row r="146743" ht="15" customHeight="1" x14ac:dyDescent="0.25"/>
    <row r="146744" ht="15" customHeight="1" x14ac:dyDescent="0.25"/>
    <row r="146745" ht="15" customHeight="1" x14ac:dyDescent="0.25"/>
    <row r="146746" ht="15" customHeight="1" x14ac:dyDescent="0.25"/>
    <row r="146747" ht="15" customHeight="1" x14ac:dyDescent="0.25"/>
    <row r="146748" ht="15" customHeight="1" x14ac:dyDescent="0.25"/>
    <row r="146749" ht="15" customHeight="1" x14ac:dyDescent="0.25"/>
    <row r="146750" ht="15" customHeight="1" x14ac:dyDescent="0.25"/>
    <row r="146751" ht="15" customHeight="1" x14ac:dyDescent="0.25"/>
    <row r="146752" ht="15" customHeight="1" x14ac:dyDescent="0.25"/>
    <row r="146753" ht="15" customHeight="1" x14ac:dyDescent="0.25"/>
    <row r="146754" ht="15" customHeight="1" x14ac:dyDescent="0.25"/>
    <row r="146755" ht="15" customHeight="1" x14ac:dyDescent="0.25"/>
    <row r="146756" ht="15" customHeight="1" x14ac:dyDescent="0.25"/>
    <row r="146757" ht="15" customHeight="1" x14ac:dyDescent="0.25"/>
    <row r="146758" ht="15" customHeight="1" x14ac:dyDescent="0.25"/>
    <row r="146759" ht="15" customHeight="1" x14ac:dyDescent="0.25"/>
    <row r="146760" ht="15" customHeight="1" x14ac:dyDescent="0.25"/>
    <row r="146761" ht="15" customHeight="1" x14ac:dyDescent="0.25"/>
    <row r="146762" ht="15" customHeight="1" x14ac:dyDescent="0.25"/>
    <row r="146763" ht="15" customHeight="1" x14ac:dyDescent="0.25"/>
    <row r="146764" ht="15" customHeight="1" x14ac:dyDescent="0.25"/>
    <row r="146765" ht="15" customHeight="1" x14ac:dyDescent="0.25"/>
    <row r="146766" ht="15" customHeight="1" x14ac:dyDescent="0.25"/>
    <row r="146767" ht="15" customHeight="1" x14ac:dyDescent="0.25"/>
    <row r="146768" ht="15" customHeight="1" x14ac:dyDescent="0.25"/>
    <row r="146769" ht="15" customHeight="1" x14ac:dyDescent="0.25"/>
    <row r="146770" ht="15" customHeight="1" x14ac:dyDescent="0.25"/>
    <row r="146771" ht="15" customHeight="1" x14ac:dyDescent="0.25"/>
    <row r="146772" ht="15" customHeight="1" x14ac:dyDescent="0.25"/>
    <row r="146773" ht="15" customHeight="1" x14ac:dyDescent="0.25"/>
    <row r="146774" ht="15" customHeight="1" x14ac:dyDescent="0.25"/>
    <row r="146775" ht="15" customHeight="1" x14ac:dyDescent="0.25"/>
    <row r="146776" ht="15" customHeight="1" x14ac:dyDescent="0.25"/>
    <row r="146777" ht="15" customHeight="1" x14ac:dyDescent="0.25"/>
    <row r="146778" ht="15" customHeight="1" x14ac:dyDescent="0.25"/>
    <row r="146779" ht="15" customHeight="1" x14ac:dyDescent="0.25"/>
    <row r="146780" ht="15" customHeight="1" x14ac:dyDescent="0.25"/>
    <row r="146781" ht="15" customHeight="1" x14ac:dyDescent="0.25"/>
    <row r="146782" ht="15" customHeight="1" x14ac:dyDescent="0.25"/>
    <row r="146783" ht="15" customHeight="1" x14ac:dyDescent="0.25"/>
    <row r="146784" ht="15" customHeight="1" x14ac:dyDescent="0.25"/>
    <row r="146785" ht="15" customHeight="1" x14ac:dyDescent="0.25"/>
    <row r="146786" ht="15" customHeight="1" x14ac:dyDescent="0.25"/>
    <row r="146787" ht="15" customHeight="1" x14ac:dyDescent="0.25"/>
    <row r="146788" ht="15" customHeight="1" x14ac:dyDescent="0.25"/>
    <row r="146789" ht="15" customHeight="1" x14ac:dyDescent="0.25"/>
    <row r="146790" ht="15" customHeight="1" x14ac:dyDescent="0.25"/>
    <row r="146791" ht="15" customHeight="1" x14ac:dyDescent="0.25"/>
    <row r="146792" ht="15" customHeight="1" x14ac:dyDescent="0.25"/>
    <row r="146793" ht="15" customHeight="1" x14ac:dyDescent="0.25"/>
    <row r="146794" ht="15" customHeight="1" x14ac:dyDescent="0.25"/>
    <row r="146795" ht="15" customHeight="1" x14ac:dyDescent="0.25"/>
    <row r="146796" ht="15" customHeight="1" x14ac:dyDescent="0.25"/>
    <row r="146797" ht="15" customHeight="1" x14ac:dyDescent="0.25"/>
    <row r="146798" ht="15" customHeight="1" x14ac:dyDescent="0.25"/>
    <row r="146799" ht="15" customHeight="1" x14ac:dyDescent="0.25"/>
    <row r="146800" ht="15" customHeight="1" x14ac:dyDescent="0.25"/>
    <row r="146801" ht="15" customHeight="1" x14ac:dyDescent="0.25"/>
    <row r="146802" ht="15" customHeight="1" x14ac:dyDescent="0.25"/>
    <row r="146803" ht="15" customHeight="1" x14ac:dyDescent="0.25"/>
    <row r="146804" ht="15" customHeight="1" x14ac:dyDescent="0.25"/>
    <row r="146805" ht="15" customHeight="1" x14ac:dyDescent="0.25"/>
    <row r="146806" ht="15" customHeight="1" x14ac:dyDescent="0.25"/>
    <row r="146807" ht="15" customHeight="1" x14ac:dyDescent="0.25"/>
    <row r="146808" ht="15" customHeight="1" x14ac:dyDescent="0.25"/>
    <row r="146809" ht="15" customHeight="1" x14ac:dyDescent="0.25"/>
    <row r="146810" ht="15" customHeight="1" x14ac:dyDescent="0.25"/>
    <row r="146811" ht="15" customHeight="1" x14ac:dyDescent="0.25"/>
    <row r="146812" ht="15" customHeight="1" x14ac:dyDescent="0.25"/>
    <row r="146813" ht="15" customHeight="1" x14ac:dyDescent="0.25"/>
    <row r="146814" ht="15" customHeight="1" x14ac:dyDescent="0.25"/>
    <row r="146815" ht="15" customHeight="1" x14ac:dyDescent="0.25"/>
    <row r="146816" ht="15" customHeight="1" x14ac:dyDescent="0.25"/>
    <row r="146817" ht="15" customHeight="1" x14ac:dyDescent="0.25"/>
    <row r="146818" ht="15" customHeight="1" x14ac:dyDescent="0.25"/>
    <row r="146819" ht="15" customHeight="1" x14ac:dyDescent="0.25"/>
    <row r="146820" ht="15" customHeight="1" x14ac:dyDescent="0.25"/>
    <row r="146821" ht="15" customHeight="1" x14ac:dyDescent="0.25"/>
    <row r="146822" ht="15" customHeight="1" x14ac:dyDescent="0.25"/>
    <row r="146823" ht="15" customHeight="1" x14ac:dyDescent="0.25"/>
    <row r="146824" ht="15" customHeight="1" x14ac:dyDescent="0.25"/>
    <row r="146825" ht="15" customHeight="1" x14ac:dyDescent="0.25"/>
    <row r="146826" ht="15" customHeight="1" x14ac:dyDescent="0.25"/>
    <row r="146827" ht="15" customHeight="1" x14ac:dyDescent="0.25"/>
    <row r="146828" ht="15" customHeight="1" x14ac:dyDescent="0.25"/>
    <row r="146829" ht="15" customHeight="1" x14ac:dyDescent="0.25"/>
    <row r="146830" ht="15" customHeight="1" x14ac:dyDescent="0.25"/>
    <row r="146831" ht="15" customHeight="1" x14ac:dyDescent="0.25"/>
    <row r="146832" ht="15" customHeight="1" x14ac:dyDescent="0.25"/>
    <row r="146833" ht="15" customHeight="1" x14ac:dyDescent="0.25"/>
    <row r="146834" ht="15" customHeight="1" x14ac:dyDescent="0.25"/>
    <row r="146835" ht="15" customHeight="1" x14ac:dyDescent="0.25"/>
    <row r="146836" ht="15" customHeight="1" x14ac:dyDescent="0.25"/>
    <row r="146837" ht="15" customHeight="1" x14ac:dyDescent="0.25"/>
    <row r="146838" ht="15" customHeight="1" x14ac:dyDescent="0.25"/>
    <row r="146839" ht="15" customHeight="1" x14ac:dyDescent="0.25"/>
    <row r="146840" ht="15" customHeight="1" x14ac:dyDescent="0.25"/>
    <row r="146841" ht="15" customHeight="1" x14ac:dyDescent="0.25"/>
    <row r="146842" ht="15" customHeight="1" x14ac:dyDescent="0.25"/>
    <row r="146843" ht="15" customHeight="1" x14ac:dyDescent="0.25"/>
    <row r="146844" ht="15" customHeight="1" x14ac:dyDescent="0.25"/>
    <row r="146845" ht="15" customHeight="1" x14ac:dyDescent="0.25"/>
    <row r="146846" ht="15" customHeight="1" x14ac:dyDescent="0.25"/>
    <row r="146847" ht="15" customHeight="1" x14ac:dyDescent="0.25"/>
    <row r="146848" ht="15" customHeight="1" x14ac:dyDescent="0.25"/>
    <row r="146849" ht="15" customHeight="1" x14ac:dyDescent="0.25"/>
    <row r="146850" ht="15" customHeight="1" x14ac:dyDescent="0.25"/>
    <row r="146851" ht="15" customHeight="1" x14ac:dyDescent="0.25"/>
    <row r="146852" ht="15" customHeight="1" x14ac:dyDescent="0.25"/>
    <row r="146853" ht="15" customHeight="1" x14ac:dyDescent="0.25"/>
    <row r="146854" ht="15" customHeight="1" x14ac:dyDescent="0.25"/>
    <row r="146855" ht="15" customHeight="1" x14ac:dyDescent="0.25"/>
    <row r="146856" ht="15" customHeight="1" x14ac:dyDescent="0.25"/>
    <row r="146857" ht="15" customHeight="1" x14ac:dyDescent="0.25"/>
    <row r="146858" ht="15" customHeight="1" x14ac:dyDescent="0.25"/>
    <row r="146859" ht="15" customHeight="1" x14ac:dyDescent="0.25"/>
    <row r="146860" ht="15" customHeight="1" x14ac:dyDescent="0.25"/>
    <row r="146861" ht="15" customHeight="1" x14ac:dyDescent="0.25"/>
    <row r="146862" ht="15" customHeight="1" x14ac:dyDescent="0.25"/>
    <row r="146863" ht="15" customHeight="1" x14ac:dyDescent="0.25"/>
    <row r="146864" ht="15" customHeight="1" x14ac:dyDescent="0.25"/>
    <row r="146865" ht="15" customHeight="1" x14ac:dyDescent="0.25"/>
    <row r="146866" ht="15" customHeight="1" x14ac:dyDescent="0.25"/>
    <row r="146867" ht="15" customHeight="1" x14ac:dyDescent="0.25"/>
    <row r="146868" ht="15" customHeight="1" x14ac:dyDescent="0.25"/>
    <row r="146869" ht="15" customHeight="1" x14ac:dyDescent="0.25"/>
    <row r="146870" ht="15" customHeight="1" x14ac:dyDescent="0.25"/>
    <row r="146871" ht="15" customHeight="1" x14ac:dyDescent="0.25"/>
    <row r="146872" ht="15" customHeight="1" x14ac:dyDescent="0.25"/>
    <row r="146873" ht="15" customHeight="1" x14ac:dyDescent="0.25"/>
    <row r="146874" ht="15" customHeight="1" x14ac:dyDescent="0.25"/>
    <row r="146875" ht="15" customHeight="1" x14ac:dyDescent="0.25"/>
    <row r="146876" ht="15" customHeight="1" x14ac:dyDescent="0.25"/>
    <row r="146877" ht="15" customHeight="1" x14ac:dyDescent="0.25"/>
    <row r="146878" ht="15" customHeight="1" x14ac:dyDescent="0.25"/>
    <row r="146879" ht="15" customHeight="1" x14ac:dyDescent="0.25"/>
    <row r="146880" ht="15" customHeight="1" x14ac:dyDescent="0.25"/>
    <row r="146881" ht="15" customHeight="1" x14ac:dyDescent="0.25"/>
    <row r="146882" ht="15" customHeight="1" x14ac:dyDescent="0.25"/>
    <row r="146883" ht="15" customHeight="1" x14ac:dyDescent="0.25"/>
    <row r="146884" ht="15" customHeight="1" x14ac:dyDescent="0.25"/>
    <row r="146885" ht="15" customHeight="1" x14ac:dyDescent="0.25"/>
    <row r="146886" ht="15" customHeight="1" x14ac:dyDescent="0.25"/>
    <row r="146887" ht="15" customHeight="1" x14ac:dyDescent="0.25"/>
    <row r="146888" ht="15" customHeight="1" x14ac:dyDescent="0.25"/>
    <row r="146889" ht="15" customHeight="1" x14ac:dyDescent="0.25"/>
    <row r="146890" ht="15" customHeight="1" x14ac:dyDescent="0.25"/>
    <row r="146891" ht="15" customHeight="1" x14ac:dyDescent="0.25"/>
    <row r="146892" ht="15" customHeight="1" x14ac:dyDescent="0.25"/>
    <row r="146893" ht="15" customHeight="1" x14ac:dyDescent="0.25"/>
    <row r="146894" ht="15" customHeight="1" x14ac:dyDescent="0.25"/>
    <row r="146895" ht="15" customHeight="1" x14ac:dyDescent="0.25"/>
    <row r="146896" ht="15" customHeight="1" x14ac:dyDescent="0.25"/>
    <row r="146897" ht="15" customHeight="1" x14ac:dyDescent="0.25"/>
    <row r="146898" ht="15" customHeight="1" x14ac:dyDescent="0.25"/>
    <row r="146899" ht="15" customHeight="1" x14ac:dyDescent="0.25"/>
    <row r="146900" ht="15" customHeight="1" x14ac:dyDescent="0.25"/>
    <row r="146901" ht="15" customHeight="1" x14ac:dyDescent="0.25"/>
    <row r="146902" ht="15" customHeight="1" x14ac:dyDescent="0.25"/>
    <row r="146903" ht="15" customHeight="1" x14ac:dyDescent="0.25"/>
    <row r="146904" ht="15" customHeight="1" x14ac:dyDescent="0.25"/>
    <row r="146905" ht="15" customHeight="1" x14ac:dyDescent="0.25"/>
    <row r="146906" ht="15" customHeight="1" x14ac:dyDescent="0.25"/>
    <row r="146907" ht="15" customHeight="1" x14ac:dyDescent="0.25"/>
    <row r="146908" ht="15" customHeight="1" x14ac:dyDescent="0.25"/>
    <row r="146909" ht="15" customHeight="1" x14ac:dyDescent="0.25"/>
    <row r="146910" ht="15" customHeight="1" x14ac:dyDescent="0.25"/>
    <row r="146911" ht="15" customHeight="1" x14ac:dyDescent="0.25"/>
    <row r="146912" ht="15" customHeight="1" x14ac:dyDescent="0.25"/>
    <row r="146913" ht="15" customHeight="1" x14ac:dyDescent="0.25"/>
    <row r="146914" ht="15" customHeight="1" x14ac:dyDescent="0.25"/>
    <row r="146915" ht="15" customHeight="1" x14ac:dyDescent="0.25"/>
    <row r="146916" ht="15" customHeight="1" x14ac:dyDescent="0.25"/>
    <row r="146917" ht="15" customHeight="1" x14ac:dyDescent="0.25"/>
    <row r="146918" ht="15" customHeight="1" x14ac:dyDescent="0.25"/>
    <row r="146919" ht="15" customHeight="1" x14ac:dyDescent="0.25"/>
    <row r="146920" ht="15" customHeight="1" x14ac:dyDescent="0.25"/>
    <row r="146921" ht="15" customHeight="1" x14ac:dyDescent="0.25"/>
    <row r="146922" ht="15" customHeight="1" x14ac:dyDescent="0.25"/>
    <row r="146923" ht="15" customHeight="1" x14ac:dyDescent="0.25"/>
    <row r="146924" ht="15" customHeight="1" x14ac:dyDescent="0.25"/>
    <row r="146925" ht="15" customHeight="1" x14ac:dyDescent="0.25"/>
    <row r="146926" ht="15" customHeight="1" x14ac:dyDescent="0.25"/>
    <row r="146927" ht="15" customHeight="1" x14ac:dyDescent="0.25"/>
    <row r="146928" ht="15" customHeight="1" x14ac:dyDescent="0.25"/>
    <row r="146929" ht="15" customHeight="1" x14ac:dyDescent="0.25"/>
    <row r="146930" ht="15" customHeight="1" x14ac:dyDescent="0.25"/>
    <row r="146931" ht="15" customHeight="1" x14ac:dyDescent="0.25"/>
    <row r="146932" ht="15" customHeight="1" x14ac:dyDescent="0.25"/>
    <row r="146933" ht="15" customHeight="1" x14ac:dyDescent="0.25"/>
    <row r="146934" ht="15" customHeight="1" x14ac:dyDescent="0.25"/>
    <row r="146935" ht="15" customHeight="1" x14ac:dyDescent="0.25"/>
    <row r="146936" ht="15" customHeight="1" x14ac:dyDescent="0.25"/>
    <row r="146937" ht="15" customHeight="1" x14ac:dyDescent="0.25"/>
    <row r="146938" ht="15" customHeight="1" x14ac:dyDescent="0.25"/>
    <row r="146939" ht="15" customHeight="1" x14ac:dyDescent="0.25"/>
    <row r="146940" ht="15" customHeight="1" x14ac:dyDescent="0.25"/>
    <row r="146941" ht="15" customHeight="1" x14ac:dyDescent="0.25"/>
    <row r="146942" ht="15" customHeight="1" x14ac:dyDescent="0.25"/>
    <row r="146943" ht="15" customHeight="1" x14ac:dyDescent="0.25"/>
    <row r="146944" ht="15" customHeight="1" x14ac:dyDescent="0.25"/>
    <row r="146945" ht="15" customHeight="1" x14ac:dyDescent="0.25"/>
    <row r="146946" ht="15" customHeight="1" x14ac:dyDescent="0.25"/>
    <row r="146947" ht="15" customHeight="1" x14ac:dyDescent="0.25"/>
    <row r="146948" ht="15" customHeight="1" x14ac:dyDescent="0.25"/>
    <row r="146949" ht="15" customHeight="1" x14ac:dyDescent="0.25"/>
    <row r="146950" ht="15" customHeight="1" x14ac:dyDescent="0.25"/>
    <row r="146951" ht="15" customHeight="1" x14ac:dyDescent="0.25"/>
    <row r="146952" ht="15" customHeight="1" x14ac:dyDescent="0.25"/>
    <row r="146953" ht="15" customHeight="1" x14ac:dyDescent="0.25"/>
    <row r="146954" ht="15" customHeight="1" x14ac:dyDescent="0.25"/>
    <row r="146955" ht="15" customHeight="1" x14ac:dyDescent="0.25"/>
    <row r="146956" ht="15" customHeight="1" x14ac:dyDescent="0.25"/>
    <row r="146957" ht="15" customHeight="1" x14ac:dyDescent="0.25"/>
    <row r="146958" ht="15" customHeight="1" x14ac:dyDescent="0.25"/>
    <row r="146959" ht="15" customHeight="1" x14ac:dyDescent="0.25"/>
    <row r="146960" ht="15" customHeight="1" x14ac:dyDescent="0.25"/>
    <row r="146961" ht="15" customHeight="1" x14ac:dyDescent="0.25"/>
    <row r="146962" ht="15" customHeight="1" x14ac:dyDescent="0.25"/>
    <row r="146963" ht="15" customHeight="1" x14ac:dyDescent="0.25"/>
    <row r="146964" ht="15" customHeight="1" x14ac:dyDescent="0.25"/>
    <row r="146965" ht="15" customHeight="1" x14ac:dyDescent="0.25"/>
    <row r="146966" ht="15" customHeight="1" x14ac:dyDescent="0.25"/>
    <row r="146967" ht="15" customHeight="1" x14ac:dyDescent="0.25"/>
    <row r="146968" ht="15" customHeight="1" x14ac:dyDescent="0.25"/>
    <row r="146969" ht="15" customHeight="1" x14ac:dyDescent="0.25"/>
    <row r="146970" ht="15" customHeight="1" x14ac:dyDescent="0.25"/>
    <row r="146971" ht="15" customHeight="1" x14ac:dyDescent="0.25"/>
    <row r="146972" ht="15" customHeight="1" x14ac:dyDescent="0.25"/>
    <row r="146973" ht="15" customHeight="1" x14ac:dyDescent="0.25"/>
    <row r="146974" ht="15" customHeight="1" x14ac:dyDescent="0.25"/>
    <row r="146975" ht="15" customHeight="1" x14ac:dyDescent="0.25"/>
    <row r="146976" ht="15" customHeight="1" x14ac:dyDescent="0.25"/>
    <row r="146977" ht="15" customHeight="1" x14ac:dyDescent="0.25"/>
    <row r="146978" ht="15" customHeight="1" x14ac:dyDescent="0.25"/>
    <row r="146979" ht="15" customHeight="1" x14ac:dyDescent="0.25"/>
    <row r="146980" ht="15" customHeight="1" x14ac:dyDescent="0.25"/>
    <row r="146981" ht="15" customHeight="1" x14ac:dyDescent="0.25"/>
    <row r="146982" ht="15" customHeight="1" x14ac:dyDescent="0.25"/>
    <row r="146983" ht="15" customHeight="1" x14ac:dyDescent="0.25"/>
    <row r="146984" ht="15" customHeight="1" x14ac:dyDescent="0.25"/>
    <row r="146985" ht="15" customHeight="1" x14ac:dyDescent="0.25"/>
    <row r="146986" ht="15" customHeight="1" x14ac:dyDescent="0.25"/>
    <row r="146987" ht="15" customHeight="1" x14ac:dyDescent="0.25"/>
    <row r="146988" ht="15" customHeight="1" x14ac:dyDescent="0.25"/>
    <row r="146989" ht="15" customHeight="1" x14ac:dyDescent="0.25"/>
    <row r="146990" ht="15" customHeight="1" x14ac:dyDescent="0.25"/>
    <row r="146991" ht="15" customHeight="1" x14ac:dyDescent="0.25"/>
    <row r="146992" ht="15" customHeight="1" x14ac:dyDescent="0.25"/>
    <row r="146993" ht="15" customHeight="1" x14ac:dyDescent="0.25"/>
    <row r="146994" ht="15" customHeight="1" x14ac:dyDescent="0.25"/>
    <row r="146995" ht="15" customHeight="1" x14ac:dyDescent="0.25"/>
    <row r="146996" ht="15" customHeight="1" x14ac:dyDescent="0.25"/>
    <row r="146997" ht="15" customHeight="1" x14ac:dyDescent="0.25"/>
    <row r="146998" ht="15" customHeight="1" x14ac:dyDescent="0.25"/>
    <row r="146999" ht="15" customHeight="1" x14ac:dyDescent="0.25"/>
    <row r="147000" ht="15" customHeight="1" x14ac:dyDescent="0.25"/>
    <row r="147001" ht="15" customHeight="1" x14ac:dyDescent="0.25"/>
    <row r="147002" ht="15" customHeight="1" x14ac:dyDescent="0.25"/>
    <row r="147003" ht="15" customHeight="1" x14ac:dyDescent="0.25"/>
    <row r="147004" ht="15" customHeight="1" x14ac:dyDescent="0.25"/>
    <row r="147005" ht="15" customHeight="1" x14ac:dyDescent="0.25"/>
    <row r="147006" ht="15" customHeight="1" x14ac:dyDescent="0.25"/>
    <row r="147007" ht="15" customHeight="1" x14ac:dyDescent="0.25"/>
    <row r="147008" ht="15" customHeight="1" x14ac:dyDescent="0.25"/>
    <row r="147009" ht="15" customHeight="1" x14ac:dyDescent="0.25"/>
    <row r="147010" ht="15" customHeight="1" x14ac:dyDescent="0.25"/>
    <row r="147011" ht="15" customHeight="1" x14ac:dyDescent="0.25"/>
    <row r="147012" ht="15" customHeight="1" x14ac:dyDescent="0.25"/>
    <row r="147013" ht="15" customHeight="1" x14ac:dyDescent="0.25"/>
    <row r="147014" ht="15" customHeight="1" x14ac:dyDescent="0.25"/>
    <row r="147015" ht="15" customHeight="1" x14ac:dyDescent="0.25"/>
    <row r="147016" ht="15" customHeight="1" x14ac:dyDescent="0.25"/>
    <row r="147017" ht="15" customHeight="1" x14ac:dyDescent="0.25"/>
    <row r="147018" ht="15" customHeight="1" x14ac:dyDescent="0.25"/>
    <row r="147019" ht="15" customHeight="1" x14ac:dyDescent="0.25"/>
    <row r="147020" ht="15" customHeight="1" x14ac:dyDescent="0.25"/>
    <row r="147021" ht="15" customHeight="1" x14ac:dyDescent="0.25"/>
    <row r="147022" ht="15" customHeight="1" x14ac:dyDescent="0.25"/>
    <row r="147023" ht="15" customHeight="1" x14ac:dyDescent="0.25"/>
    <row r="147024" ht="15" customHeight="1" x14ac:dyDescent="0.25"/>
    <row r="147025" ht="15" customHeight="1" x14ac:dyDescent="0.25"/>
    <row r="147026" ht="15" customHeight="1" x14ac:dyDescent="0.25"/>
    <row r="147027" ht="15" customHeight="1" x14ac:dyDescent="0.25"/>
    <row r="147028" ht="15" customHeight="1" x14ac:dyDescent="0.25"/>
    <row r="147029" ht="15" customHeight="1" x14ac:dyDescent="0.25"/>
    <row r="147030" ht="15" customHeight="1" x14ac:dyDescent="0.25"/>
    <row r="147031" ht="15" customHeight="1" x14ac:dyDescent="0.25"/>
    <row r="147032" ht="15" customHeight="1" x14ac:dyDescent="0.25"/>
    <row r="147033" ht="15" customHeight="1" x14ac:dyDescent="0.25"/>
    <row r="147034" ht="15" customHeight="1" x14ac:dyDescent="0.25"/>
    <row r="147035" ht="15" customHeight="1" x14ac:dyDescent="0.25"/>
    <row r="147036" ht="15" customHeight="1" x14ac:dyDescent="0.25"/>
    <row r="147037" ht="15" customHeight="1" x14ac:dyDescent="0.25"/>
    <row r="147038" ht="15" customHeight="1" x14ac:dyDescent="0.25"/>
    <row r="147039" ht="15" customHeight="1" x14ac:dyDescent="0.25"/>
    <row r="147040" ht="15" customHeight="1" x14ac:dyDescent="0.25"/>
    <row r="147041" ht="15" customHeight="1" x14ac:dyDescent="0.25"/>
    <row r="147042" ht="15" customHeight="1" x14ac:dyDescent="0.25"/>
    <row r="147043" ht="15" customHeight="1" x14ac:dyDescent="0.25"/>
    <row r="147044" ht="15" customHeight="1" x14ac:dyDescent="0.25"/>
    <row r="147045" ht="15" customHeight="1" x14ac:dyDescent="0.25"/>
    <row r="147046" ht="15" customHeight="1" x14ac:dyDescent="0.25"/>
    <row r="147047" ht="15" customHeight="1" x14ac:dyDescent="0.25"/>
    <row r="147048" ht="15" customHeight="1" x14ac:dyDescent="0.25"/>
    <row r="147049" ht="15" customHeight="1" x14ac:dyDescent="0.25"/>
    <row r="147050" ht="15" customHeight="1" x14ac:dyDescent="0.25"/>
    <row r="147051" ht="15" customHeight="1" x14ac:dyDescent="0.25"/>
    <row r="147052" ht="15" customHeight="1" x14ac:dyDescent="0.25"/>
    <row r="147053" ht="15" customHeight="1" x14ac:dyDescent="0.25"/>
    <row r="147054" ht="15" customHeight="1" x14ac:dyDescent="0.25"/>
    <row r="147055" ht="15" customHeight="1" x14ac:dyDescent="0.25"/>
    <row r="147056" ht="15" customHeight="1" x14ac:dyDescent="0.25"/>
    <row r="147057" ht="15" customHeight="1" x14ac:dyDescent="0.25"/>
    <row r="147058" ht="15" customHeight="1" x14ac:dyDescent="0.25"/>
    <row r="147059" ht="15" customHeight="1" x14ac:dyDescent="0.25"/>
    <row r="147060" ht="15" customHeight="1" x14ac:dyDescent="0.25"/>
    <row r="147061" ht="15" customHeight="1" x14ac:dyDescent="0.25"/>
    <row r="147062" ht="15" customHeight="1" x14ac:dyDescent="0.25"/>
    <row r="147063" ht="15" customHeight="1" x14ac:dyDescent="0.25"/>
    <row r="147064" ht="15" customHeight="1" x14ac:dyDescent="0.25"/>
    <row r="147065" ht="15" customHeight="1" x14ac:dyDescent="0.25"/>
    <row r="147066" ht="15" customHeight="1" x14ac:dyDescent="0.25"/>
    <row r="147067" ht="15" customHeight="1" x14ac:dyDescent="0.25"/>
    <row r="147068" ht="15" customHeight="1" x14ac:dyDescent="0.25"/>
    <row r="147069" ht="15" customHeight="1" x14ac:dyDescent="0.25"/>
    <row r="147070" ht="15" customHeight="1" x14ac:dyDescent="0.25"/>
    <row r="147071" ht="15" customHeight="1" x14ac:dyDescent="0.25"/>
    <row r="147072" ht="15" customHeight="1" x14ac:dyDescent="0.25"/>
    <row r="147073" ht="15" customHeight="1" x14ac:dyDescent="0.25"/>
    <row r="147074" ht="15" customHeight="1" x14ac:dyDescent="0.25"/>
    <row r="147075" ht="15" customHeight="1" x14ac:dyDescent="0.25"/>
    <row r="147076" ht="15" customHeight="1" x14ac:dyDescent="0.25"/>
    <row r="147077" ht="15" customHeight="1" x14ac:dyDescent="0.25"/>
    <row r="147078" ht="15" customHeight="1" x14ac:dyDescent="0.25"/>
    <row r="147079" ht="15" customHeight="1" x14ac:dyDescent="0.25"/>
    <row r="147080" ht="15" customHeight="1" x14ac:dyDescent="0.25"/>
    <row r="147081" ht="15" customHeight="1" x14ac:dyDescent="0.25"/>
    <row r="147082" ht="15" customHeight="1" x14ac:dyDescent="0.25"/>
    <row r="147083" ht="15" customHeight="1" x14ac:dyDescent="0.25"/>
    <row r="147084" ht="15" customHeight="1" x14ac:dyDescent="0.25"/>
    <row r="147085" ht="15" customHeight="1" x14ac:dyDescent="0.25"/>
    <row r="147086" ht="15" customHeight="1" x14ac:dyDescent="0.25"/>
    <row r="147087" ht="15" customHeight="1" x14ac:dyDescent="0.25"/>
    <row r="147088" ht="15" customHeight="1" x14ac:dyDescent="0.25"/>
    <row r="147089" ht="15" customHeight="1" x14ac:dyDescent="0.25"/>
    <row r="147090" ht="15" customHeight="1" x14ac:dyDescent="0.25"/>
    <row r="147091" ht="15" customHeight="1" x14ac:dyDescent="0.25"/>
    <row r="147092" ht="15" customHeight="1" x14ac:dyDescent="0.25"/>
    <row r="147093" ht="15" customHeight="1" x14ac:dyDescent="0.25"/>
    <row r="147094" ht="15" customHeight="1" x14ac:dyDescent="0.25"/>
    <row r="147095" ht="15" customHeight="1" x14ac:dyDescent="0.25"/>
    <row r="147096" ht="15" customHeight="1" x14ac:dyDescent="0.25"/>
    <row r="147097" ht="15" customHeight="1" x14ac:dyDescent="0.25"/>
    <row r="147098" ht="15" customHeight="1" x14ac:dyDescent="0.25"/>
    <row r="147099" ht="15" customHeight="1" x14ac:dyDescent="0.25"/>
    <row r="147100" ht="15" customHeight="1" x14ac:dyDescent="0.25"/>
    <row r="147101" ht="15" customHeight="1" x14ac:dyDescent="0.25"/>
    <row r="147102" ht="15" customHeight="1" x14ac:dyDescent="0.25"/>
    <row r="147103" ht="15" customHeight="1" x14ac:dyDescent="0.25"/>
    <row r="147104" ht="15" customHeight="1" x14ac:dyDescent="0.25"/>
    <row r="147105" ht="15" customHeight="1" x14ac:dyDescent="0.25"/>
    <row r="147106" ht="15" customHeight="1" x14ac:dyDescent="0.25"/>
    <row r="147107" ht="15" customHeight="1" x14ac:dyDescent="0.25"/>
    <row r="147108" ht="15" customHeight="1" x14ac:dyDescent="0.25"/>
    <row r="147109" ht="15" customHeight="1" x14ac:dyDescent="0.25"/>
    <row r="147110" ht="15" customHeight="1" x14ac:dyDescent="0.25"/>
    <row r="147111" ht="15" customHeight="1" x14ac:dyDescent="0.25"/>
    <row r="147112" ht="15" customHeight="1" x14ac:dyDescent="0.25"/>
    <row r="147113" ht="15" customHeight="1" x14ac:dyDescent="0.25"/>
    <row r="147114" ht="15" customHeight="1" x14ac:dyDescent="0.25"/>
    <row r="147115" ht="15" customHeight="1" x14ac:dyDescent="0.25"/>
    <row r="147116" ht="15" customHeight="1" x14ac:dyDescent="0.25"/>
    <row r="147117" ht="15" customHeight="1" x14ac:dyDescent="0.25"/>
    <row r="147118" ht="15" customHeight="1" x14ac:dyDescent="0.25"/>
    <row r="147119" ht="15" customHeight="1" x14ac:dyDescent="0.25"/>
    <row r="147120" ht="15" customHeight="1" x14ac:dyDescent="0.25"/>
    <row r="147121" ht="15" customHeight="1" x14ac:dyDescent="0.25"/>
    <row r="147122" ht="15" customHeight="1" x14ac:dyDescent="0.25"/>
    <row r="147123" ht="15" customHeight="1" x14ac:dyDescent="0.25"/>
    <row r="147124" ht="15" customHeight="1" x14ac:dyDescent="0.25"/>
    <row r="147125" ht="15" customHeight="1" x14ac:dyDescent="0.25"/>
    <row r="147126" ht="15" customHeight="1" x14ac:dyDescent="0.25"/>
    <row r="147127" ht="15" customHeight="1" x14ac:dyDescent="0.25"/>
    <row r="147128" ht="15" customHeight="1" x14ac:dyDescent="0.25"/>
    <row r="147129" ht="15" customHeight="1" x14ac:dyDescent="0.25"/>
    <row r="147130" ht="15" customHeight="1" x14ac:dyDescent="0.25"/>
    <row r="147131" ht="15" customHeight="1" x14ac:dyDescent="0.25"/>
    <row r="147132" ht="15" customHeight="1" x14ac:dyDescent="0.25"/>
    <row r="147133" ht="15" customHeight="1" x14ac:dyDescent="0.25"/>
    <row r="147134" ht="15" customHeight="1" x14ac:dyDescent="0.25"/>
    <row r="147135" ht="15" customHeight="1" x14ac:dyDescent="0.25"/>
    <row r="147136" ht="15" customHeight="1" x14ac:dyDescent="0.25"/>
    <row r="147137" ht="15" customHeight="1" x14ac:dyDescent="0.25"/>
    <row r="147138" ht="15" customHeight="1" x14ac:dyDescent="0.25"/>
    <row r="147139" ht="15" customHeight="1" x14ac:dyDescent="0.25"/>
    <row r="147140" ht="15" customHeight="1" x14ac:dyDescent="0.25"/>
    <row r="147141" ht="15" customHeight="1" x14ac:dyDescent="0.25"/>
    <row r="147142" ht="15" customHeight="1" x14ac:dyDescent="0.25"/>
    <row r="147143" ht="15" customHeight="1" x14ac:dyDescent="0.25"/>
    <row r="147144" ht="15" customHeight="1" x14ac:dyDescent="0.25"/>
    <row r="147145" ht="15" customHeight="1" x14ac:dyDescent="0.25"/>
    <row r="147146" ht="15" customHeight="1" x14ac:dyDescent="0.25"/>
    <row r="147147" ht="15" customHeight="1" x14ac:dyDescent="0.25"/>
    <row r="147148" ht="15" customHeight="1" x14ac:dyDescent="0.25"/>
    <row r="147149" ht="15" customHeight="1" x14ac:dyDescent="0.25"/>
    <row r="147150" ht="15" customHeight="1" x14ac:dyDescent="0.25"/>
    <row r="147151" ht="15" customHeight="1" x14ac:dyDescent="0.25"/>
    <row r="147152" ht="15" customHeight="1" x14ac:dyDescent="0.25"/>
    <row r="147153" ht="15" customHeight="1" x14ac:dyDescent="0.25"/>
    <row r="147154" ht="15" customHeight="1" x14ac:dyDescent="0.25"/>
    <row r="147155" ht="15" customHeight="1" x14ac:dyDescent="0.25"/>
    <row r="147156" ht="15" customHeight="1" x14ac:dyDescent="0.25"/>
    <row r="147157" ht="15" customHeight="1" x14ac:dyDescent="0.25"/>
    <row r="147158" ht="15" customHeight="1" x14ac:dyDescent="0.25"/>
    <row r="147159" ht="15" customHeight="1" x14ac:dyDescent="0.25"/>
    <row r="147160" ht="15" customHeight="1" x14ac:dyDescent="0.25"/>
    <row r="147161" ht="15" customHeight="1" x14ac:dyDescent="0.25"/>
    <row r="147162" ht="15" customHeight="1" x14ac:dyDescent="0.25"/>
    <row r="147163" ht="15" customHeight="1" x14ac:dyDescent="0.25"/>
    <row r="147164" ht="15" customHeight="1" x14ac:dyDescent="0.25"/>
    <row r="147165" ht="15" customHeight="1" x14ac:dyDescent="0.25"/>
    <row r="147166" ht="15" customHeight="1" x14ac:dyDescent="0.25"/>
    <row r="147167" ht="15" customHeight="1" x14ac:dyDescent="0.25"/>
    <row r="147168" ht="15" customHeight="1" x14ac:dyDescent="0.25"/>
    <row r="147169" ht="15" customHeight="1" x14ac:dyDescent="0.25"/>
    <row r="147170" ht="15" customHeight="1" x14ac:dyDescent="0.25"/>
    <row r="147171" ht="15" customHeight="1" x14ac:dyDescent="0.25"/>
    <row r="147172" ht="15" customHeight="1" x14ac:dyDescent="0.25"/>
    <row r="147173" ht="15" customHeight="1" x14ac:dyDescent="0.25"/>
    <row r="147174" ht="15" customHeight="1" x14ac:dyDescent="0.25"/>
    <row r="147175" ht="15" customHeight="1" x14ac:dyDescent="0.25"/>
    <row r="147176" ht="15" customHeight="1" x14ac:dyDescent="0.25"/>
    <row r="147177" ht="15" customHeight="1" x14ac:dyDescent="0.25"/>
    <row r="147178" ht="15" customHeight="1" x14ac:dyDescent="0.25"/>
    <row r="147179" ht="15" customHeight="1" x14ac:dyDescent="0.25"/>
    <row r="147180" ht="15" customHeight="1" x14ac:dyDescent="0.25"/>
    <row r="147181" ht="15" customHeight="1" x14ac:dyDescent="0.25"/>
    <row r="147182" ht="15" customHeight="1" x14ac:dyDescent="0.25"/>
    <row r="147183" ht="15" customHeight="1" x14ac:dyDescent="0.25"/>
    <row r="147184" ht="15" customHeight="1" x14ac:dyDescent="0.25"/>
    <row r="147185" ht="15" customHeight="1" x14ac:dyDescent="0.25"/>
    <row r="147186" ht="15" customHeight="1" x14ac:dyDescent="0.25"/>
    <row r="147187" ht="15" customHeight="1" x14ac:dyDescent="0.25"/>
    <row r="147188" ht="15" customHeight="1" x14ac:dyDescent="0.25"/>
    <row r="147189" ht="15" customHeight="1" x14ac:dyDescent="0.25"/>
    <row r="147190" ht="15" customHeight="1" x14ac:dyDescent="0.25"/>
    <row r="147191" ht="15" customHeight="1" x14ac:dyDescent="0.25"/>
    <row r="147192" ht="15" customHeight="1" x14ac:dyDescent="0.25"/>
    <row r="147193" ht="15" customHeight="1" x14ac:dyDescent="0.25"/>
    <row r="147194" ht="15" customHeight="1" x14ac:dyDescent="0.25"/>
    <row r="147195" ht="15" customHeight="1" x14ac:dyDescent="0.25"/>
    <row r="147196" ht="15" customHeight="1" x14ac:dyDescent="0.25"/>
    <row r="147197" ht="15" customHeight="1" x14ac:dyDescent="0.25"/>
    <row r="147198" ht="15" customHeight="1" x14ac:dyDescent="0.25"/>
    <row r="147199" ht="15" customHeight="1" x14ac:dyDescent="0.25"/>
    <row r="147200" ht="15" customHeight="1" x14ac:dyDescent="0.25"/>
    <row r="147201" ht="15" customHeight="1" x14ac:dyDescent="0.25"/>
    <row r="147202" ht="15" customHeight="1" x14ac:dyDescent="0.25"/>
    <row r="147203" ht="15" customHeight="1" x14ac:dyDescent="0.25"/>
    <row r="147204" ht="15" customHeight="1" x14ac:dyDescent="0.25"/>
    <row r="147205" ht="15" customHeight="1" x14ac:dyDescent="0.25"/>
    <row r="147206" ht="15" customHeight="1" x14ac:dyDescent="0.25"/>
    <row r="147207" ht="15" customHeight="1" x14ac:dyDescent="0.25"/>
    <row r="147208" ht="15" customHeight="1" x14ac:dyDescent="0.25"/>
    <row r="147209" ht="15" customHeight="1" x14ac:dyDescent="0.25"/>
    <row r="147210" ht="15" customHeight="1" x14ac:dyDescent="0.25"/>
    <row r="147211" ht="15" customHeight="1" x14ac:dyDescent="0.25"/>
    <row r="147212" ht="15" customHeight="1" x14ac:dyDescent="0.25"/>
    <row r="147213" ht="15" customHeight="1" x14ac:dyDescent="0.25"/>
    <row r="147214" ht="15" customHeight="1" x14ac:dyDescent="0.25"/>
    <row r="147215" ht="15" customHeight="1" x14ac:dyDescent="0.25"/>
    <row r="147216" ht="15" customHeight="1" x14ac:dyDescent="0.25"/>
    <row r="147217" ht="15" customHeight="1" x14ac:dyDescent="0.25"/>
    <row r="147218" ht="15" customHeight="1" x14ac:dyDescent="0.25"/>
    <row r="147219" ht="15" customHeight="1" x14ac:dyDescent="0.25"/>
    <row r="147220" ht="15" customHeight="1" x14ac:dyDescent="0.25"/>
    <row r="147221" ht="15" customHeight="1" x14ac:dyDescent="0.25"/>
    <row r="147222" ht="15" customHeight="1" x14ac:dyDescent="0.25"/>
    <row r="147223" ht="15" customHeight="1" x14ac:dyDescent="0.25"/>
    <row r="147224" ht="15" customHeight="1" x14ac:dyDescent="0.25"/>
    <row r="147225" ht="15" customHeight="1" x14ac:dyDescent="0.25"/>
    <row r="147226" ht="15" customHeight="1" x14ac:dyDescent="0.25"/>
    <row r="147227" ht="15" customHeight="1" x14ac:dyDescent="0.25"/>
    <row r="147228" ht="15" customHeight="1" x14ac:dyDescent="0.25"/>
    <row r="147229" ht="15" customHeight="1" x14ac:dyDescent="0.25"/>
    <row r="147230" ht="15" customHeight="1" x14ac:dyDescent="0.25"/>
    <row r="147231" ht="15" customHeight="1" x14ac:dyDescent="0.25"/>
    <row r="147232" ht="15" customHeight="1" x14ac:dyDescent="0.25"/>
    <row r="147233" ht="15" customHeight="1" x14ac:dyDescent="0.25"/>
    <row r="147234" ht="15" customHeight="1" x14ac:dyDescent="0.25"/>
    <row r="147235" ht="15" customHeight="1" x14ac:dyDescent="0.25"/>
    <row r="147236" ht="15" customHeight="1" x14ac:dyDescent="0.25"/>
    <row r="147237" ht="15" customHeight="1" x14ac:dyDescent="0.25"/>
    <row r="147238" ht="15" customHeight="1" x14ac:dyDescent="0.25"/>
    <row r="147239" ht="15" customHeight="1" x14ac:dyDescent="0.25"/>
    <row r="147240" ht="15" customHeight="1" x14ac:dyDescent="0.25"/>
    <row r="147241" ht="15" customHeight="1" x14ac:dyDescent="0.25"/>
    <row r="147242" ht="15" customHeight="1" x14ac:dyDescent="0.25"/>
    <row r="147243" ht="15" customHeight="1" x14ac:dyDescent="0.25"/>
    <row r="147244" ht="15" customHeight="1" x14ac:dyDescent="0.25"/>
    <row r="147245" ht="15" customHeight="1" x14ac:dyDescent="0.25"/>
    <row r="147246" ht="15" customHeight="1" x14ac:dyDescent="0.25"/>
    <row r="147247" ht="15" customHeight="1" x14ac:dyDescent="0.25"/>
    <row r="147248" ht="15" customHeight="1" x14ac:dyDescent="0.25"/>
    <row r="147249" ht="15" customHeight="1" x14ac:dyDescent="0.25"/>
    <row r="147250" ht="15" customHeight="1" x14ac:dyDescent="0.25"/>
    <row r="147251" ht="15" customHeight="1" x14ac:dyDescent="0.25"/>
    <row r="147252" ht="15" customHeight="1" x14ac:dyDescent="0.25"/>
    <row r="147253" ht="15" customHeight="1" x14ac:dyDescent="0.25"/>
    <row r="147254" ht="15" customHeight="1" x14ac:dyDescent="0.25"/>
    <row r="147255" ht="15" customHeight="1" x14ac:dyDescent="0.25"/>
    <row r="147256" ht="15" customHeight="1" x14ac:dyDescent="0.25"/>
    <row r="147257" ht="15" customHeight="1" x14ac:dyDescent="0.25"/>
    <row r="147258" ht="15" customHeight="1" x14ac:dyDescent="0.25"/>
    <row r="147259" ht="15" customHeight="1" x14ac:dyDescent="0.25"/>
    <row r="147260" ht="15" customHeight="1" x14ac:dyDescent="0.25"/>
    <row r="147261" ht="15" customHeight="1" x14ac:dyDescent="0.25"/>
    <row r="147262" ht="15" customHeight="1" x14ac:dyDescent="0.25"/>
    <row r="147263" ht="15" customHeight="1" x14ac:dyDescent="0.25"/>
    <row r="147264" ht="15" customHeight="1" x14ac:dyDescent="0.25"/>
    <row r="147265" ht="15" customHeight="1" x14ac:dyDescent="0.25"/>
    <row r="147266" ht="15" customHeight="1" x14ac:dyDescent="0.25"/>
    <row r="147267" ht="15" customHeight="1" x14ac:dyDescent="0.25"/>
    <row r="147268" ht="15" customHeight="1" x14ac:dyDescent="0.25"/>
    <row r="147269" ht="15" customHeight="1" x14ac:dyDescent="0.25"/>
    <row r="147270" ht="15" customHeight="1" x14ac:dyDescent="0.25"/>
    <row r="147271" ht="15" customHeight="1" x14ac:dyDescent="0.25"/>
    <row r="147272" ht="15" customHeight="1" x14ac:dyDescent="0.25"/>
    <row r="147273" ht="15" customHeight="1" x14ac:dyDescent="0.25"/>
    <row r="147274" ht="15" customHeight="1" x14ac:dyDescent="0.25"/>
    <row r="147275" ht="15" customHeight="1" x14ac:dyDescent="0.25"/>
    <row r="147276" ht="15" customHeight="1" x14ac:dyDescent="0.25"/>
    <row r="147277" ht="15" customHeight="1" x14ac:dyDescent="0.25"/>
    <row r="147278" ht="15" customHeight="1" x14ac:dyDescent="0.25"/>
    <row r="147279" ht="15" customHeight="1" x14ac:dyDescent="0.25"/>
    <row r="147280" ht="15" customHeight="1" x14ac:dyDescent="0.25"/>
    <row r="147281" ht="15" customHeight="1" x14ac:dyDescent="0.25"/>
    <row r="147282" ht="15" customHeight="1" x14ac:dyDescent="0.25"/>
    <row r="147283" ht="15" customHeight="1" x14ac:dyDescent="0.25"/>
    <row r="147284" ht="15" customHeight="1" x14ac:dyDescent="0.25"/>
    <row r="147285" ht="15" customHeight="1" x14ac:dyDescent="0.25"/>
    <row r="147286" ht="15" customHeight="1" x14ac:dyDescent="0.25"/>
    <row r="147287" ht="15" customHeight="1" x14ac:dyDescent="0.25"/>
    <row r="147288" ht="15" customHeight="1" x14ac:dyDescent="0.25"/>
    <row r="147289" ht="15" customHeight="1" x14ac:dyDescent="0.25"/>
    <row r="147290" ht="15" customHeight="1" x14ac:dyDescent="0.25"/>
    <row r="147291" ht="15" customHeight="1" x14ac:dyDescent="0.25"/>
    <row r="147292" ht="15" customHeight="1" x14ac:dyDescent="0.25"/>
    <row r="147293" ht="15" customHeight="1" x14ac:dyDescent="0.25"/>
    <row r="147294" ht="15" customHeight="1" x14ac:dyDescent="0.25"/>
    <row r="147295" ht="15" customHeight="1" x14ac:dyDescent="0.25"/>
    <row r="147296" ht="15" customHeight="1" x14ac:dyDescent="0.25"/>
    <row r="147297" ht="15" customHeight="1" x14ac:dyDescent="0.25"/>
    <row r="147298" ht="15" customHeight="1" x14ac:dyDescent="0.25"/>
    <row r="147299" ht="15" customHeight="1" x14ac:dyDescent="0.25"/>
    <row r="147300" ht="15" customHeight="1" x14ac:dyDescent="0.25"/>
    <row r="147301" ht="15" customHeight="1" x14ac:dyDescent="0.25"/>
    <row r="147302" ht="15" customHeight="1" x14ac:dyDescent="0.25"/>
    <row r="147303" ht="15" customHeight="1" x14ac:dyDescent="0.25"/>
    <row r="147304" ht="15" customHeight="1" x14ac:dyDescent="0.25"/>
    <row r="147305" ht="15" customHeight="1" x14ac:dyDescent="0.25"/>
    <row r="147306" ht="15" customHeight="1" x14ac:dyDescent="0.25"/>
    <row r="147307" ht="15" customHeight="1" x14ac:dyDescent="0.25"/>
    <row r="147308" ht="15" customHeight="1" x14ac:dyDescent="0.25"/>
    <row r="147309" ht="15" customHeight="1" x14ac:dyDescent="0.25"/>
    <row r="147310" ht="15" customHeight="1" x14ac:dyDescent="0.25"/>
    <row r="147311" ht="15" customHeight="1" x14ac:dyDescent="0.25"/>
    <row r="147312" ht="15" customHeight="1" x14ac:dyDescent="0.25"/>
    <row r="147313" ht="15" customHeight="1" x14ac:dyDescent="0.25"/>
    <row r="147314" ht="15" customHeight="1" x14ac:dyDescent="0.25"/>
    <row r="147315" ht="15" customHeight="1" x14ac:dyDescent="0.25"/>
    <row r="147316" ht="15" customHeight="1" x14ac:dyDescent="0.25"/>
    <row r="147317" ht="15" customHeight="1" x14ac:dyDescent="0.25"/>
    <row r="147318" ht="15" customHeight="1" x14ac:dyDescent="0.25"/>
    <row r="147319" ht="15" customHeight="1" x14ac:dyDescent="0.25"/>
    <row r="147320" ht="15" customHeight="1" x14ac:dyDescent="0.25"/>
    <row r="147321" ht="15" customHeight="1" x14ac:dyDescent="0.25"/>
    <row r="147322" ht="15" customHeight="1" x14ac:dyDescent="0.25"/>
    <row r="147323" ht="15" customHeight="1" x14ac:dyDescent="0.25"/>
    <row r="147324" ht="15" customHeight="1" x14ac:dyDescent="0.25"/>
    <row r="147325" ht="15" customHeight="1" x14ac:dyDescent="0.25"/>
    <row r="147326" ht="15" customHeight="1" x14ac:dyDescent="0.25"/>
    <row r="147327" ht="15" customHeight="1" x14ac:dyDescent="0.25"/>
    <row r="147328" ht="15" customHeight="1" x14ac:dyDescent="0.25"/>
    <row r="147329" ht="15" customHeight="1" x14ac:dyDescent="0.25"/>
    <row r="147330" ht="15" customHeight="1" x14ac:dyDescent="0.25"/>
    <row r="147331" ht="15" customHeight="1" x14ac:dyDescent="0.25"/>
    <row r="147332" ht="15" customHeight="1" x14ac:dyDescent="0.25"/>
    <row r="147333" ht="15" customHeight="1" x14ac:dyDescent="0.25"/>
    <row r="147334" ht="15" customHeight="1" x14ac:dyDescent="0.25"/>
    <row r="147335" ht="15" customHeight="1" x14ac:dyDescent="0.25"/>
    <row r="147336" ht="15" customHeight="1" x14ac:dyDescent="0.25"/>
    <row r="147337" ht="15" customHeight="1" x14ac:dyDescent="0.25"/>
    <row r="147338" ht="15" customHeight="1" x14ac:dyDescent="0.25"/>
    <row r="147339" ht="15" customHeight="1" x14ac:dyDescent="0.25"/>
    <row r="147340" ht="15" customHeight="1" x14ac:dyDescent="0.25"/>
    <row r="147341" ht="15" customHeight="1" x14ac:dyDescent="0.25"/>
    <row r="147342" ht="15" customHeight="1" x14ac:dyDescent="0.25"/>
    <row r="147343" ht="15" customHeight="1" x14ac:dyDescent="0.25"/>
    <row r="147344" ht="15" customHeight="1" x14ac:dyDescent="0.25"/>
    <row r="147345" ht="15" customHeight="1" x14ac:dyDescent="0.25"/>
    <row r="147346" ht="15" customHeight="1" x14ac:dyDescent="0.25"/>
    <row r="147347" ht="15" customHeight="1" x14ac:dyDescent="0.25"/>
    <row r="147348" ht="15" customHeight="1" x14ac:dyDescent="0.25"/>
    <row r="147349" ht="15" customHeight="1" x14ac:dyDescent="0.25"/>
    <row r="147350" ht="15" customHeight="1" x14ac:dyDescent="0.25"/>
    <row r="147351" ht="15" customHeight="1" x14ac:dyDescent="0.25"/>
    <row r="147352" ht="15" customHeight="1" x14ac:dyDescent="0.25"/>
    <row r="147353" ht="15" customHeight="1" x14ac:dyDescent="0.25"/>
    <row r="147354" ht="15" customHeight="1" x14ac:dyDescent="0.25"/>
    <row r="147355" ht="15" customHeight="1" x14ac:dyDescent="0.25"/>
    <row r="147356" ht="15" customHeight="1" x14ac:dyDescent="0.25"/>
    <row r="147357" ht="15" customHeight="1" x14ac:dyDescent="0.25"/>
    <row r="147358" ht="15" customHeight="1" x14ac:dyDescent="0.25"/>
    <row r="147359" ht="15" customHeight="1" x14ac:dyDescent="0.25"/>
    <row r="147360" ht="15" customHeight="1" x14ac:dyDescent="0.25"/>
    <row r="147361" ht="15" customHeight="1" x14ac:dyDescent="0.25"/>
    <row r="147362" ht="15" customHeight="1" x14ac:dyDescent="0.25"/>
    <row r="147363" ht="15" customHeight="1" x14ac:dyDescent="0.25"/>
    <row r="147364" ht="15" customHeight="1" x14ac:dyDescent="0.25"/>
    <row r="147365" ht="15" customHeight="1" x14ac:dyDescent="0.25"/>
    <row r="147366" ht="15" customHeight="1" x14ac:dyDescent="0.25"/>
    <row r="147367" ht="15" customHeight="1" x14ac:dyDescent="0.25"/>
    <row r="147368" ht="15" customHeight="1" x14ac:dyDescent="0.25"/>
    <row r="147369" ht="15" customHeight="1" x14ac:dyDescent="0.25"/>
    <row r="147370" ht="15" customHeight="1" x14ac:dyDescent="0.25"/>
    <row r="147371" ht="15" customHeight="1" x14ac:dyDescent="0.25"/>
    <row r="147372" ht="15" customHeight="1" x14ac:dyDescent="0.25"/>
    <row r="147373" ht="15" customHeight="1" x14ac:dyDescent="0.25"/>
    <row r="147374" ht="15" customHeight="1" x14ac:dyDescent="0.25"/>
    <row r="147375" ht="15" customHeight="1" x14ac:dyDescent="0.25"/>
    <row r="147376" ht="15" customHeight="1" x14ac:dyDescent="0.25"/>
    <row r="147377" ht="15" customHeight="1" x14ac:dyDescent="0.25"/>
    <row r="147378" ht="15" customHeight="1" x14ac:dyDescent="0.25"/>
    <row r="147379" ht="15" customHeight="1" x14ac:dyDescent="0.25"/>
    <row r="147380" ht="15" customHeight="1" x14ac:dyDescent="0.25"/>
    <row r="147381" ht="15" customHeight="1" x14ac:dyDescent="0.25"/>
    <row r="147382" ht="15" customHeight="1" x14ac:dyDescent="0.25"/>
    <row r="147383" ht="15" customHeight="1" x14ac:dyDescent="0.25"/>
    <row r="147384" ht="15" customHeight="1" x14ac:dyDescent="0.25"/>
    <row r="147385" ht="15" customHeight="1" x14ac:dyDescent="0.25"/>
    <row r="147386" ht="15" customHeight="1" x14ac:dyDescent="0.25"/>
    <row r="147387" ht="15" customHeight="1" x14ac:dyDescent="0.25"/>
    <row r="147388" ht="15" customHeight="1" x14ac:dyDescent="0.25"/>
    <row r="147389" ht="15" customHeight="1" x14ac:dyDescent="0.25"/>
    <row r="147390" ht="15" customHeight="1" x14ac:dyDescent="0.25"/>
    <row r="147391" ht="15" customHeight="1" x14ac:dyDescent="0.25"/>
    <row r="147392" ht="15" customHeight="1" x14ac:dyDescent="0.25"/>
    <row r="147393" ht="15" customHeight="1" x14ac:dyDescent="0.25"/>
    <row r="147394" ht="15" customHeight="1" x14ac:dyDescent="0.25"/>
    <row r="147395" ht="15" customHeight="1" x14ac:dyDescent="0.25"/>
    <row r="147396" ht="15" customHeight="1" x14ac:dyDescent="0.25"/>
    <row r="147397" ht="15" customHeight="1" x14ac:dyDescent="0.25"/>
    <row r="147398" ht="15" customHeight="1" x14ac:dyDescent="0.25"/>
    <row r="147399" ht="15" customHeight="1" x14ac:dyDescent="0.25"/>
    <row r="147400" ht="15" customHeight="1" x14ac:dyDescent="0.25"/>
    <row r="147401" ht="15" customHeight="1" x14ac:dyDescent="0.25"/>
    <row r="147402" ht="15" customHeight="1" x14ac:dyDescent="0.25"/>
    <row r="147403" ht="15" customHeight="1" x14ac:dyDescent="0.25"/>
    <row r="147404" ht="15" customHeight="1" x14ac:dyDescent="0.25"/>
    <row r="147405" ht="15" customHeight="1" x14ac:dyDescent="0.25"/>
    <row r="147406" ht="15" customHeight="1" x14ac:dyDescent="0.25"/>
    <row r="147407" ht="15" customHeight="1" x14ac:dyDescent="0.25"/>
    <row r="147408" ht="15" customHeight="1" x14ac:dyDescent="0.25"/>
    <row r="147409" ht="15" customHeight="1" x14ac:dyDescent="0.25"/>
    <row r="147410" ht="15" customHeight="1" x14ac:dyDescent="0.25"/>
    <row r="147411" ht="15" customHeight="1" x14ac:dyDescent="0.25"/>
    <row r="147412" ht="15" customHeight="1" x14ac:dyDescent="0.25"/>
    <row r="147413" ht="15" customHeight="1" x14ac:dyDescent="0.25"/>
    <row r="147414" ht="15" customHeight="1" x14ac:dyDescent="0.25"/>
    <row r="147415" ht="15" customHeight="1" x14ac:dyDescent="0.25"/>
    <row r="147416" ht="15" customHeight="1" x14ac:dyDescent="0.25"/>
    <row r="147417" ht="15" customHeight="1" x14ac:dyDescent="0.25"/>
    <row r="147418" ht="15" customHeight="1" x14ac:dyDescent="0.25"/>
    <row r="147419" ht="15" customHeight="1" x14ac:dyDescent="0.25"/>
    <row r="147420" ht="15" customHeight="1" x14ac:dyDescent="0.25"/>
    <row r="147421" ht="15" customHeight="1" x14ac:dyDescent="0.25"/>
    <row r="147422" ht="15" customHeight="1" x14ac:dyDescent="0.25"/>
    <row r="147423" ht="15" customHeight="1" x14ac:dyDescent="0.25"/>
    <row r="147424" ht="15" customHeight="1" x14ac:dyDescent="0.25"/>
    <row r="147425" ht="15" customHeight="1" x14ac:dyDescent="0.25"/>
    <row r="147426" ht="15" customHeight="1" x14ac:dyDescent="0.25"/>
    <row r="147427" ht="15" customHeight="1" x14ac:dyDescent="0.25"/>
    <row r="147428" ht="15" customHeight="1" x14ac:dyDescent="0.25"/>
    <row r="147429" ht="15" customHeight="1" x14ac:dyDescent="0.25"/>
    <row r="147430" ht="15" customHeight="1" x14ac:dyDescent="0.25"/>
    <row r="147431" ht="15" customHeight="1" x14ac:dyDescent="0.25"/>
    <row r="147432" ht="15" customHeight="1" x14ac:dyDescent="0.25"/>
    <row r="147433" ht="15" customHeight="1" x14ac:dyDescent="0.25"/>
    <row r="147434" ht="15" customHeight="1" x14ac:dyDescent="0.25"/>
    <row r="147435" ht="15" customHeight="1" x14ac:dyDescent="0.25"/>
    <row r="147436" ht="15" customHeight="1" x14ac:dyDescent="0.25"/>
    <row r="147437" ht="15" customHeight="1" x14ac:dyDescent="0.25"/>
    <row r="147438" ht="15" customHeight="1" x14ac:dyDescent="0.25"/>
    <row r="147439" ht="15" customHeight="1" x14ac:dyDescent="0.25"/>
    <row r="147440" ht="15" customHeight="1" x14ac:dyDescent="0.25"/>
    <row r="147441" ht="15" customHeight="1" x14ac:dyDescent="0.25"/>
    <row r="147442" ht="15" customHeight="1" x14ac:dyDescent="0.25"/>
    <row r="147443" ht="15" customHeight="1" x14ac:dyDescent="0.25"/>
    <row r="147444" ht="15" customHeight="1" x14ac:dyDescent="0.25"/>
    <row r="147445" ht="15" customHeight="1" x14ac:dyDescent="0.25"/>
    <row r="147446" ht="15" customHeight="1" x14ac:dyDescent="0.25"/>
    <row r="147447" ht="15" customHeight="1" x14ac:dyDescent="0.25"/>
    <row r="147448" ht="15" customHeight="1" x14ac:dyDescent="0.25"/>
    <row r="147449" ht="15" customHeight="1" x14ac:dyDescent="0.25"/>
    <row r="147450" ht="15" customHeight="1" x14ac:dyDescent="0.25"/>
    <row r="147451" ht="15" customHeight="1" x14ac:dyDescent="0.25"/>
    <row r="147452" ht="15" customHeight="1" x14ac:dyDescent="0.25"/>
    <row r="147453" ht="15" customHeight="1" x14ac:dyDescent="0.25"/>
    <row r="147454" ht="15" customHeight="1" x14ac:dyDescent="0.25"/>
    <row r="147455" ht="15" customHeight="1" x14ac:dyDescent="0.25"/>
    <row r="147456" ht="15" customHeight="1" x14ac:dyDescent="0.25"/>
    <row r="147457" ht="15" customHeight="1" x14ac:dyDescent="0.25"/>
    <row r="147458" ht="15" customHeight="1" x14ac:dyDescent="0.25"/>
    <row r="147459" ht="15" customHeight="1" x14ac:dyDescent="0.25"/>
    <row r="147460" ht="15" customHeight="1" x14ac:dyDescent="0.25"/>
    <row r="147461" ht="15" customHeight="1" x14ac:dyDescent="0.25"/>
    <row r="147462" ht="15" customHeight="1" x14ac:dyDescent="0.25"/>
    <row r="147463" ht="15" customHeight="1" x14ac:dyDescent="0.25"/>
    <row r="147464" ht="15" customHeight="1" x14ac:dyDescent="0.25"/>
    <row r="147465" ht="15" customHeight="1" x14ac:dyDescent="0.25"/>
    <row r="147466" ht="15" customHeight="1" x14ac:dyDescent="0.25"/>
    <row r="147467" ht="15" customHeight="1" x14ac:dyDescent="0.25"/>
    <row r="147468" ht="15" customHeight="1" x14ac:dyDescent="0.25"/>
    <row r="147469" ht="15" customHeight="1" x14ac:dyDescent="0.25"/>
    <row r="147470" ht="15" customHeight="1" x14ac:dyDescent="0.25"/>
    <row r="147471" ht="15" customHeight="1" x14ac:dyDescent="0.25"/>
    <row r="147472" ht="15" customHeight="1" x14ac:dyDescent="0.25"/>
    <row r="147473" ht="15" customHeight="1" x14ac:dyDescent="0.25"/>
    <row r="147474" ht="15" customHeight="1" x14ac:dyDescent="0.25"/>
    <row r="147475" ht="15" customHeight="1" x14ac:dyDescent="0.25"/>
    <row r="147476" ht="15" customHeight="1" x14ac:dyDescent="0.25"/>
    <row r="147477" ht="15" customHeight="1" x14ac:dyDescent="0.25"/>
    <row r="147478" ht="15" customHeight="1" x14ac:dyDescent="0.25"/>
    <row r="147479" ht="15" customHeight="1" x14ac:dyDescent="0.25"/>
    <row r="147480" ht="15" customHeight="1" x14ac:dyDescent="0.25"/>
    <row r="147481" ht="15" customHeight="1" x14ac:dyDescent="0.25"/>
    <row r="147482" ht="15" customHeight="1" x14ac:dyDescent="0.25"/>
    <row r="147483" ht="15" customHeight="1" x14ac:dyDescent="0.25"/>
    <row r="147484" ht="15" customHeight="1" x14ac:dyDescent="0.25"/>
    <row r="147485" ht="15" customHeight="1" x14ac:dyDescent="0.25"/>
    <row r="147486" ht="15" customHeight="1" x14ac:dyDescent="0.25"/>
    <row r="147487" ht="15" customHeight="1" x14ac:dyDescent="0.25"/>
    <row r="147488" ht="15" customHeight="1" x14ac:dyDescent="0.25"/>
    <row r="147489" ht="15" customHeight="1" x14ac:dyDescent="0.25"/>
    <row r="147490" ht="15" customHeight="1" x14ac:dyDescent="0.25"/>
    <row r="147491" ht="15" customHeight="1" x14ac:dyDescent="0.25"/>
    <row r="147492" ht="15" customHeight="1" x14ac:dyDescent="0.25"/>
    <row r="147493" ht="15" customHeight="1" x14ac:dyDescent="0.25"/>
    <row r="147494" ht="15" customHeight="1" x14ac:dyDescent="0.25"/>
    <row r="147495" ht="15" customHeight="1" x14ac:dyDescent="0.25"/>
    <row r="147496" ht="15" customHeight="1" x14ac:dyDescent="0.25"/>
    <row r="147497" ht="15" customHeight="1" x14ac:dyDescent="0.25"/>
    <row r="147498" ht="15" customHeight="1" x14ac:dyDescent="0.25"/>
    <row r="147499" ht="15" customHeight="1" x14ac:dyDescent="0.25"/>
    <row r="147500" ht="15" customHeight="1" x14ac:dyDescent="0.25"/>
    <row r="147501" ht="15" customHeight="1" x14ac:dyDescent="0.25"/>
    <row r="147502" ht="15" customHeight="1" x14ac:dyDescent="0.25"/>
    <row r="147503" ht="15" customHeight="1" x14ac:dyDescent="0.25"/>
    <row r="147504" ht="15" customHeight="1" x14ac:dyDescent="0.25"/>
    <row r="147505" ht="15" customHeight="1" x14ac:dyDescent="0.25"/>
    <row r="147506" ht="15" customHeight="1" x14ac:dyDescent="0.25"/>
    <row r="147507" ht="15" customHeight="1" x14ac:dyDescent="0.25"/>
    <row r="147508" ht="15" customHeight="1" x14ac:dyDescent="0.25"/>
    <row r="147509" ht="15" customHeight="1" x14ac:dyDescent="0.25"/>
    <row r="147510" ht="15" customHeight="1" x14ac:dyDescent="0.25"/>
    <row r="147511" ht="15" customHeight="1" x14ac:dyDescent="0.25"/>
    <row r="147512" ht="15" customHeight="1" x14ac:dyDescent="0.25"/>
    <row r="147513" ht="15" customHeight="1" x14ac:dyDescent="0.25"/>
    <row r="147514" ht="15" customHeight="1" x14ac:dyDescent="0.25"/>
    <row r="147515" ht="15" customHeight="1" x14ac:dyDescent="0.25"/>
    <row r="147516" ht="15" customHeight="1" x14ac:dyDescent="0.25"/>
    <row r="147517" ht="15" customHeight="1" x14ac:dyDescent="0.25"/>
    <row r="147518" ht="15" customHeight="1" x14ac:dyDescent="0.25"/>
    <row r="147519" ht="15" customHeight="1" x14ac:dyDescent="0.25"/>
    <row r="147520" ht="15" customHeight="1" x14ac:dyDescent="0.25"/>
    <row r="147521" ht="15" customHeight="1" x14ac:dyDescent="0.25"/>
    <row r="147522" ht="15" customHeight="1" x14ac:dyDescent="0.25"/>
    <row r="147523" ht="15" customHeight="1" x14ac:dyDescent="0.25"/>
    <row r="147524" ht="15" customHeight="1" x14ac:dyDescent="0.25"/>
    <row r="147525" ht="15" customHeight="1" x14ac:dyDescent="0.25"/>
    <row r="147526" ht="15" customHeight="1" x14ac:dyDescent="0.25"/>
    <row r="147527" ht="15" customHeight="1" x14ac:dyDescent="0.25"/>
    <row r="147528" ht="15" customHeight="1" x14ac:dyDescent="0.25"/>
    <row r="147529" ht="15" customHeight="1" x14ac:dyDescent="0.25"/>
    <row r="147530" ht="15" customHeight="1" x14ac:dyDescent="0.25"/>
    <row r="147531" ht="15" customHeight="1" x14ac:dyDescent="0.25"/>
    <row r="147532" ht="15" customHeight="1" x14ac:dyDescent="0.25"/>
    <row r="147533" ht="15" customHeight="1" x14ac:dyDescent="0.25"/>
    <row r="147534" ht="15" customHeight="1" x14ac:dyDescent="0.25"/>
    <row r="147535" ht="15" customHeight="1" x14ac:dyDescent="0.25"/>
    <row r="147536" ht="15" customHeight="1" x14ac:dyDescent="0.25"/>
    <row r="147537" ht="15" customHeight="1" x14ac:dyDescent="0.25"/>
    <row r="147538" ht="15" customHeight="1" x14ac:dyDescent="0.25"/>
    <row r="147539" ht="15" customHeight="1" x14ac:dyDescent="0.25"/>
    <row r="147540" ht="15" customHeight="1" x14ac:dyDescent="0.25"/>
    <row r="147541" ht="15" customHeight="1" x14ac:dyDescent="0.25"/>
    <row r="147542" ht="15" customHeight="1" x14ac:dyDescent="0.25"/>
    <row r="147543" ht="15" customHeight="1" x14ac:dyDescent="0.25"/>
    <row r="147544" ht="15" customHeight="1" x14ac:dyDescent="0.25"/>
    <row r="147545" ht="15" customHeight="1" x14ac:dyDescent="0.25"/>
    <row r="147546" ht="15" customHeight="1" x14ac:dyDescent="0.25"/>
    <row r="147547" ht="15" customHeight="1" x14ac:dyDescent="0.25"/>
    <row r="147548" ht="15" customHeight="1" x14ac:dyDescent="0.25"/>
    <row r="147549" ht="15" customHeight="1" x14ac:dyDescent="0.25"/>
    <row r="147550" ht="15" customHeight="1" x14ac:dyDescent="0.25"/>
    <row r="147551" ht="15" customHeight="1" x14ac:dyDescent="0.25"/>
    <row r="147552" ht="15" customHeight="1" x14ac:dyDescent="0.25"/>
    <row r="147553" ht="15" customHeight="1" x14ac:dyDescent="0.25"/>
    <row r="147554" ht="15" customHeight="1" x14ac:dyDescent="0.25"/>
    <row r="147555" ht="15" customHeight="1" x14ac:dyDescent="0.25"/>
    <row r="147556" ht="15" customHeight="1" x14ac:dyDescent="0.25"/>
    <row r="147557" ht="15" customHeight="1" x14ac:dyDescent="0.25"/>
    <row r="147558" ht="15" customHeight="1" x14ac:dyDescent="0.25"/>
    <row r="147559" ht="15" customHeight="1" x14ac:dyDescent="0.25"/>
    <row r="147560" ht="15" customHeight="1" x14ac:dyDescent="0.25"/>
    <row r="147561" ht="15" customHeight="1" x14ac:dyDescent="0.25"/>
    <row r="147562" ht="15" customHeight="1" x14ac:dyDescent="0.25"/>
    <row r="147563" ht="15" customHeight="1" x14ac:dyDescent="0.25"/>
    <row r="147564" ht="15" customHeight="1" x14ac:dyDescent="0.25"/>
    <row r="147565" ht="15" customHeight="1" x14ac:dyDescent="0.25"/>
    <row r="147566" ht="15" customHeight="1" x14ac:dyDescent="0.25"/>
    <row r="147567" ht="15" customHeight="1" x14ac:dyDescent="0.25"/>
    <row r="147568" ht="15" customHeight="1" x14ac:dyDescent="0.25"/>
    <row r="147569" ht="15" customHeight="1" x14ac:dyDescent="0.25"/>
    <row r="147570" ht="15" customHeight="1" x14ac:dyDescent="0.25"/>
    <row r="147571" ht="15" customHeight="1" x14ac:dyDescent="0.25"/>
    <row r="147572" ht="15" customHeight="1" x14ac:dyDescent="0.25"/>
    <row r="147573" ht="15" customHeight="1" x14ac:dyDescent="0.25"/>
    <row r="147574" ht="15" customHeight="1" x14ac:dyDescent="0.25"/>
    <row r="147575" ht="15" customHeight="1" x14ac:dyDescent="0.25"/>
    <row r="147576" ht="15" customHeight="1" x14ac:dyDescent="0.25"/>
    <row r="147577" ht="15" customHeight="1" x14ac:dyDescent="0.25"/>
    <row r="147578" ht="15" customHeight="1" x14ac:dyDescent="0.25"/>
    <row r="147579" ht="15" customHeight="1" x14ac:dyDescent="0.25"/>
    <row r="147580" ht="15" customHeight="1" x14ac:dyDescent="0.25"/>
    <row r="147581" ht="15" customHeight="1" x14ac:dyDescent="0.25"/>
    <row r="147582" ht="15" customHeight="1" x14ac:dyDescent="0.25"/>
    <row r="147583" ht="15" customHeight="1" x14ac:dyDescent="0.25"/>
    <row r="147584" ht="15" customHeight="1" x14ac:dyDescent="0.25"/>
    <row r="147585" ht="15" customHeight="1" x14ac:dyDescent="0.25"/>
    <row r="147586" ht="15" customHeight="1" x14ac:dyDescent="0.25"/>
    <row r="147587" ht="15" customHeight="1" x14ac:dyDescent="0.25"/>
    <row r="147588" ht="15" customHeight="1" x14ac:dyDescent="0.25"/>
    <row r="147589" ht="15" customHeight="1" x14ac:dyDescent="0.25"/>
    <row r="147590" ht="15" customHeight="1" x14ac:dyDescent="0.25"/>
    <row r="147591" ht="15" customHeight="1" x14ac:dyDescent="0.25"/>
    <row r="147592" ht="15" customHeight="1" x14ac:dyDescent="0.25"/>
    <row r="147593" ht="15" customHeight="1" x14ac:dyDescent="0.25"/>
    <row r="147594" ht="15" customHeight="1" x14ac:dyDescent="0.25"/>
    <row r="147595" ht="15" customHeight="1" x14ac:dyDescent="0.25"/>
    <row r="147596" ht="15" customHeight="1" x14ac:dyDescent="0.25"/>
    <row r="147597" ht="15" customHeight="1" x14ac:dyDescent="0.25"/>
    <row r="147598" ht="15" customHeight="1" x14ac:dyDescent="0.25"/>
    <row r="147599" ht="15" customHeight="1" x14ac:dyDescent="0.25"/>
    <row r="147600" ht="15" customHeight="1" x14ac:dyDescent="0.25"/>
    <row r="147601" ht="15" customHeight="1" x14ac:dyDescent="0.25"/>
    <row r="147602" ht="15" customHeight="1" x14ac:dyDescent="0.25"/>
    <row r="147603" ht="15" customHeight="1" x14ac:dyDescent="0.25"/>
    <row r="147604" ht="15" customHeight="1" x14ac:dyDescent="0.25"/>
    <row r="147605" ht="15" customHeight="1" x14ac:dyDescent="0.25"/>
    <row r="147606" ht="15" customHeight="1" x14ac:dyDescent="0.25"/>
    <row r="147607" ht="15" customHeight="1" x14ac:dyDescent="0.25"/>
    <row r="147608" ht="15" customHeight="1" x14ac:dyDescent="0.25"/>
    <row r="147609" ht="15" customHeight="1" x14ac:dyDescent="0.25"/>
    <row r="147610" ht="15" customHeight="1" x14ac:dyDescent="0.25"/>
    <row r="147611" ht="15" customHeight="1" x14ac:dyDescent="0.25"/>
    <row r="147612" ht="15" customHeight="1" x14ac:dyDescent="0.25"/>
    <row r="147613" ht="15" customHeight="1" x14ac:dyDescent="0.25"/>
    <row r="147614" ht="15" customHeight="1" x14ac:dyDescent="0.25"/>
    <row r="147615" ht="15" customHeight="1" x14ac:dyDescent="0.25"/>
    <row r="147616" ht="15" customHeight="1" x14ac:dyDescent="0.25"/>
    <row r="147617" ht="15" customHeight="1" x14ac:dyDescent="0.25"/>
    <row r="147618" ht="15" customHeight="1" x14ac:dyDescent="0.25"/>
    <row r="147619" ht="15" customHeight="1" x14ac:dyDescent="0.25"/>
    <row r="147620" ht="15" customHeight="1" x14ac:dyDescent="0.25"/>
    <row r="147621" ht="15" customHeight="1" x14ac:dyDescent="0.25"/>
    <row r="147622" ht="15" customHeight="1" x14ac:dyDescent="0.25"/>
    <row r="147623" ht="15" customHeight="1" x14ac:dyDescent="0.25"/>
    <row r="147624" ht="15" customHeight="1" x14ac:dyDescent="0.25"/>
    <row r="147625" ht="15" customHeight="1" x14ac:dyDescent="0.25"/>
    <row r="147626" ht="15" customHeight="1" x14ac:dyDescent="0.25"/>
    <row r="147627" ht="15" customHeight="1" x14ac:dyDescent="0.25"/>
    <row r="147628" ht="15" customHeight="1" x14ac:dyDescent="0.25"/>
    <row r="147629" ht="15" customHeight="1" x14ac:dyDescent="0.25"/>
    <row r="147630" ht="15" customHeight="1" x14ac:dyDescent="0.25"/>
    <row r="147631" ht="15" customHeight="1" x14ac:dyDescent="0.25"/>
    <row r="147632" ht="15" customHeight="1" x14ac:dyDescent="0.25"/>
    <row r="147633" ht="15" customHeight="1" x14ac:dyDescent="0.25"/>
    <row r="147634" ht="15" customHeight="1" x14ac:dyDescent="0.25"/>
    <row r="147635" ht="15" customHeight="1" x14ac:dyDescent="0.25"/>
    <row r="147636" ht="15" customHeight="1" x14ac:dyDescent="0.25"/>
    <row r="147637" ht="15" customHeight="1" x14ac:dyDescent="0.25"/>
    <row r="147638" ht="15" customHeight="1" x14ac:dyDescent="0.25"/>
    <row r="147639" ht="15" customHeight="1" x14ac:dyDescent="0.25"/>
    <row r="147640" ht="15" customHeight="1" x14ac:dyDescent="0.25"/>
    <row r="147641" ht="15" customHeight="1" x14ac:dyDescent="0.25"/>
    <row r="147642" ht="15" customHeight="1" x14ac:dyDescent="0.25"/>
    <row r="147643" ht="15" customHeight="1" x14ac:dyDescent="0.25"/>
    <row r="147644" ht="15" customHeight="1" x14ac:dyDescent="0.25"/>
    <row r="147645" ht="15" customHeight="1" x14ac:dyDescent="0.25"/>
    <row r="147646" ht="15" customHeight="1" x14ac:dyDescent="0.25"/>
    <row r="147647" ht="15" customHeight="1" x14ac:dyDescent="0.25"/>
    <row r="147648" ht="15" customHeight="1" x14ac:dyDescent="0.25"/>
    <row r="147649" ht="15" customHeight="1" x14ac:dyDescent="0.25"/>
    <row r="147650" ht="15" customHeight="1" x14ac:dyDescent="0.25"/>
    <row r="147651" ht="15" customHeight="1" x14ac:dyDescent="0.25"/>
    <row r="147652" ht="15" customHeight="1" x14ac:dyDescent="0.25"/>
    <row r="147653" ht="15" customHeight="1" x14ac:dyDescent="0.25"/>
    <row r="147654" ht="15" customHeight="1" x14ac:dyDescent="0.25"/>
    <row r="147655" ht="15" customHeight="1" x14ac:dyDescent="0.25"/>
    <row r="147656" ht="15" customHeight="1" x14ac:dyDescent="0.25"/>
    <row r="147657" ht="15" customHeight="1" x14ac:dyDescent="0.25"/>
    <row r="147658" ht="15" customHeight="1" x14ac:dyDescent="0.25"/>
    <row r="147659" ht="15" customHeight="1" x14ac:dyDescent="0.25"/>
    <row r="147660" ht="15" customHeight="1" x14ac:dyDescent="0.25"/>
    <row r="147661" ht="15" customHeight="1" x14ac:dyDescent="0.25"/>
    <row r="147662" ht="15" customHeight="1" x14ac:dyDescent="0.25"/>
    <row r="147663" ht="15" customHeight="1" x14ac:dyDescent="0.25"/>
    <row r="147664" ht="15" customHeight="1" x14ac:dyDescent="0.25"/>
    <row r="147665" ht="15" customHeight="1" x14ac:dyDescent="0.25"/>
    <row r="147666" ht="15" customHeight="1" x14ac:dyDescent="0.25"/>
    <row r="147667" ht="15" customHeight="1" x14ac:dyDescent="0.25"/>
    <row r="147668" ht="15" customHeight="1" x14ac:dyDescent="0.25"/>
    <row r="147669" ht="15" customHeight="1" x14ac:dyDescent="0.25"/>
    <row r="147670" ht="15" customHeight="1" x14ac:dyDescent="0.25"/>
    <row r="147671" ht="15" customHeight="1" x14ac:dyDescent="0.25"/>
    <row r="147672" ht="15" customHeight="1" x14ac:dyDescent="0.25"/>
    <row r="147673" ht="15" customHeight="1" x14ac:dyDescent="0.25"/>
    <row r="147674" ht="15" customHeight="1" x14ac:dyDescent="0.25"/>
    <row r="147675" ht="15" customHeight="1" x14ac:dyDescent="0.25"/>
    <row r="147676" ht="15" customHeight="1" x14ac:dyDescent="0.25"/>
    <row r="147677" ht="15" customHeight="1" x14ac:dyDescent="0.25"/>
    <row r="147678" ht="15" customHeight="1" x14ac:dyDescent="0.25"/>
    <row r="147679" ht="15" customHeight="1" x14ac:dyDescent="0.25"/>
    <row r="147680" ht="15" customHeight="1" x14ac:dyDescent="0.25"/>
    <row r="147681" ht="15" customHeight="1" x14ac:dyDescent="0.25"/>
    <row r="147682" ht="15" customHeight="1" x14ac:dyDescent="0.25"/>
    <row r="147683" ht="15" customHeight="1" x14ac:dyDescent="0.25"/>
    <row r="147684" ht="15" customHeight="1" x14ac:dyDescent="0.25"/>
    <row r="147685" ht="15" customHeight="1" x14ac:dyDescent="0.25"/>
    <row r="147686" ht="15" customHeight="1" x14ac:dyDescent="0.25"/>
    <row r="147687" ht="15" customHeight="1" x14ac:dyDescent="0.25"/>
    <row r="147688" ht="15" customHeight="1" x14ac:dyDescent="0.25"/>
    <row r="147689" ht="15" customHeight="1" x14ac:dyDescent="0.25"/>
    <row r="147690" ht="15" customHeight="1" x14ac:dyDescent="0.25"/>
    <row r="147691" ht="15" customHeight="1" x14ac:dyDescent="0.25"/>
    <row r="147692" ht="15" customHeight="1" x14ac:dyDescent="0.25"/>
    <row r="147693" ht="15" customHeight="1" x14ac:dyDescent="0.25"/>
    <row r="147694" ht="15" customHeight="1" x14ac:dyDescent="0.25"/>
    <row r="147695" ht="15" customHeight="1" x14ac:dyDescent="0.25"/>
    <row r="147696" ht="15" customHeight="1" x14ac:dyDescent="0.25"/>
    <row r="147697" ht="15" customHeight="1" x14ac:dyDescent="0.25"/>
    <row r="147698" ht="15" customHeight="1" x14ac:dyDescent="0.25"/>
    <row r="147699" ht="15" customHeight="1" x14ac:dyDescent="0.25"/>
    <row r="147700" ht="15" customHeight="1" x14ac:dyDescent="0.25"/>
    <row r="147701" ht="15" customHeight="1" x14ac:dyDescent="0.25"/>
    <row r="147702" ht="15" customHeight="1" x14ac:dyDescent="0.25"/>
    <row r="147703" ht="15" customHeight="1" x14ac:dyDescent="0.25"/>
    <row r="147704" ht="15" customHeight="1" x14ac:dyDescent="0.25"/>
    <row r="147705" ht="15" customHeight="1" x14ac:dyDescent="0.25"/>
    <row r="147706" ht="15" customHeight="1" x14ac:dyDescent="0.25"/>
    <row r="147707" ht="15" customHeight="1" x14ac:dyDescent="0.25"/>
    <row r="147708" ht="15" customHeight="1" x14ac:dyDescent="0.25"/>
    <row r="147709" ht="15" customHeight="1" x14ac:dyDescent="0.25"/>
    <row r="147710" ht="15" customHeight="1" x14ac:dyDescent="0.25"/>
    <row r="147711" ht="15" customHeight="1" x14ac:dyDescent="0.25"/>
    <row r="147712" ht="15" customHeight="1" x14ac:dyDescent="0.25"/>
    <row r="147713" ht="15" customHeight="1" x14ac:dyDescent="0.25"/>
    <row r="147714" ht="15" customHeight="1" x14ac:dyDescent="0.25"/>
    <row r="147715" ht="15" customHeight="1" x14ac:dyDescent="0.25"/>
    <row r="147716" ht="15" customHeight="1" x14ac:dyDescent="0.25"/>
    <row r="147717" ht="15" customHeight="1" x14ac:dyDescent="0.25"/>
    <row r="147718" ht="15" customHeight="1" x14ac:dyDescent="0.25"/>
    <row r="147719" ht="15" customHeight="1" x14ac:dyDescent="0.25"/>
    <row r="147720" ht="15" customHeight="1" x14ac:dyDescent="0.25"/>
    <row r="147721" ht="15" customHeight="1" x14ac:dyDescent="0.25"/>
    <row r="147722" ht="15" customHeight="1" x14ac:dyDescent="0.25"/>
    <row r="147723" ht="15" customHeight="1" x14ac:dyDescent="0.25"/>
    <row r="147724" ht="15" customHeight="1" x14ac:dyDescent="0.25"/>
    <row r="147725" ht="15" customHeight="1" x14ac:dyDescent="0.25"/>
    <row r="147726" ht="15" customHeight="1" x14ac:dyDescent="0.25"/>
    <row r="147727" ht="15" customHeight="1" x14ac:dyDescent="0.25"/>
    <row r="147728" ht="15" customHeight="1" x14ac:dyDescent="0.25"/>
    <row r="147729" ht="15" customHeight="1" x14ac:dyDescent="0.25"/>
    <row r="147730" ht="15" customHeight="1" x14ac:dyDescent="0.25"/>
    <row r="147731" ht="15" customHeight="1" x14ac:dyDescent="0.25"/>
    <row r="147732" ht="15" customHeight="1" x14ac:dyDescent="0.25"/>
    <row r="147733" ht="15" customHeight="1" x14ac:dyDescent="0.25"/>
    <row r="147734" ht="15" customHeight="1" x14ac:dyDescent="0.25"/>
    <row r="147735" ht="15" customHeight="1" x14ac:dyDescent="0.25"/>
    <row r="147736" ht="15" customHeight="1" x14ac:dyDescent="0.25"/>
    <row r="147737" ht="15" customHeight="1" x14ac:dyDescent="0.25"/>
    <row r="147738" ht="15" customHeight="1" x14ac:dyDescent="0.25"/>
    <row r="147739" ht="15" customHeight="1" x14ac:dyDescent="0.25"/>
    <row r="147740" ht="15" customHeight="1" x14ac:dyDescent="0.25"/>
    <row r="147741" ht="15" customHeight="1" x14ac:dyDescent="0.25"/>
    <row r="147742" ht="15" customHeight="1" x14ac:dyDescent="0.25"/>
    <row r="147743" ht="15" customHeight="1" x14ac:dyDescent="0.25"/>
    <row r="147744" ht="15" customHeight="1" x14ac:dyDescent="0.25"/>
    <row r="147745" ht="15" customHeight="1" x14ac:dyDescent="0.25"/>
    <row r="147746" ht="15" customHeight="1" x14ac:dyDescent="0.25"/>
    <row r="147747" ht="15" customHeight="1" x14ac:dyDescent="0.25"/>
    <row r="147748" ht="15" customHeight="1" x14ac:dyDescent="0.25"/>
    <row r="147749" ht="15" customHeight="1" x14ac:dyDescent="0.25"/>
    <row r="147750" ht="15" customHeight="1" x14ac:dyDescent="0.25"/>
    <row r="147751" ht="15" customHeight="1" x14ac:dyDescent="0.25"/>
    <row r="147752" ht="15" customHeight="1" x14ac:dyDescent="0.25"/>
    <row r="147753" ht="15" customHeight="1" x14ac:dyDescent="0.25"/>
    <row r="147754" ht="15" customHeight="1" x14ac:dyDescent="0.25"/>
    <row r="147755" ht="15" customHeight="1" x14ac:dyDescent="0.25"/>
    <row r="147756" ht="15" customHeight="1" x14ac:dyDescent="0.25"/>
    <row r="147757" ht="15" customHeight="1" x14ac:dyDescent="0.25"/>
    <row r="147758" ht="15" customHeight="1" x14ac:dyDescent="0.25"/>
    <row r="147759" ht="15" customHeight="1" x14ac:dyDescent="0.25"/>
    <row r="147760" ht="15" customHeight="1" x14ac:dyDescent="0.25"/>
    <row r="147761" ht="15" customHeight="1" x14ac:dyDescent="0.25"/>
    <row r="147762" ht="15" customHeight="1" x14ac:dyDescent="0.25"/>
    <row r="147763" ht="15" customHeight="1" x14ac:dyDescent="0.25"/>
    <row r="147764" ht="15" customHeight="1" x14ac:dyDescent="0.25"/>
    <row r="147765" ht="15" customHeight="1" x14ac:dyDescent="0.25"/>
    <row r="147766" ht="15" customHeight="1" x14ac:dyDescent="0.25"/>
    <row r="147767" ht="15" customHeight="1" x14ac:dyDescent="0.25"/>
    <row r="147768" ht="15" customHeight="1" x14ac:dyDescent="0.25"/>
    <row r="147769" ht="15" customHeight="1" x14ac:dyDescent="0.25"/>
    <row r="147770" ht="15" customHeight="1" x14ac:dyDescent="0.25"/>
    <row r="147771" ht="15" customHeight="1" x14ac:dyDescent="0.25"/>
    <row r="147772" ht="15" customHeight="1" x14ac:dyDescent="0.25"/>
    <row r="147773" ht="15" customHeight="1" x14ac:dyDescent="0.25"/>
    <row r="147774" ht="15" customHeight="1" x14ac:dyDescent="0.25"/>
    <row r="147775" ht="15" customHeight="1" x14ac:dyDescent="0.25"/>
    <row r="147776" ht="15" customHeight="1" x14ac:dyDescent="0.25"/>
    <row r="147777" ht="15" customHeight="1" x14ac:dyDescent="0.25"/>
    <row r="147778" ht="15" customHeight="1" x14ac:dyDescent="0.25"/>
    <row r="147779" ht="15" customHeight="1" x14ac:dyDescent="0.25"/>
    <row r="147780" ht="15" customHeight="1" x14ac:dyDescent="0.25"/>
    <row r="147781" ht="15" customHeight="1" x14ac:dyDescent="0.25"/>
    <row r="147782" ht="15" customHeight="1" x14ac:dyDescent="0.25"/>
    <row r="147783" ht="15" customHeight="1" x14ac:dyDescent="0.25"/>
    <row r="147784" ht="15" customHeight="1" x14ac:dyDescent="0.25"/>
    <row r="147785" ht="15" customHeight="1" x14ac:dyDescent="0.25"/>
    <row r="147786" ht="15" customHeight="1" x14ac:dyDescent="0.25"/>
    <row r="147787" ht="15" customHeight="1" x14ac:dyDescent="0.25"/>
    <row r="147788" ht="15" customHeight="1" x14ac:dyDescent="0.25"/>
    <row r="147789" ht="15" customHeight="1" x14ac:dyDescent="0.25"/>
    <row r="147790" ht="15" customHeight="1" x14ac:dyDescent="0.25"/>
    <row r="147791" ht="15" customHeight="1" x14ac:dyDescent="0.25"/>
    <row r="147792" ht="15" customHeight="1" x14ac:dyDescent="0.25"/>
    <row r="147793" ht="15" customHeight="1" x14ac:dyDescent="0.25"/>
    <row r="147794" ht="15" customHeight="1" x14ac:dyDescent="0.25"/>
    <row r="147795" ht="15" customHeight="1" x14ac:dyDescent="0.25"/>
    <row r="147796" ht="15" customHeight="1" x14ac:dyDescent="0.25"/>
    <row r="147797" ht="15" customHeight="1" x14ac:dyDescent="0.25"/>
    <row r="147798" ht="15" customHeight="1" x14ac:dyDescent="0.25"/>
    <row r="147799" ht="15" customHeight="1" x14ac:dyDescent="0.25"/>
    <row r="147800" ht="15" customHeight="1" x14ac:dyDescent="0.25"/>
    <row r="147801" ht="15" customHeight="1" x14ac:dyDescent="0.25"/>
    <row r="147802" ht="15" customHeight="1" x14ac:dyDescent="0.25"/>
    <row r="147803" ht="15" customHeight="1" x14ac:dyDescent="0.25"/>
    <row r="147804" ht="15" customHeight="1" x14ac:dyDescent="0.25"/>
    <row r="147805" ht="15" customHeight="1" x14ac:dyDescent="0.25"/>
    <row r="147806" ht="15" customHeight="1" x14ac:dyDescent="0.25"/>
    <row r="147807" ht="15" customHeight="1" x14ac:dyDescent="0.25"/>
    <row r="147808" ht="15" customHeight="1" x14ac:dyDescent="0.25"/>
    <row r="147809" ht="15" customHeight="1" x14ac:dyDescent="0.25"/>
    <row r="147810" ht="15" customHeight="1" x14ac:dyDescent="0.25"/>
    <row r="147811" ht="15" customHeight="1" x14ac:dyDescent="0.25"/>
    <row r="147812" ht="15" customHeight="1" x14ac:dyDescent="0.25"/>
    <row r="147813" ht="15" customHeight="1" x14ac:dyDescent="0.25"/>
    <row r="147814" ht="15" customHeight="1" x14ac:dyDescent="0.25"/>
    <row r="147815" ht="15" customHeight="1" x14ac:dyDescent="0.25"/>
    <row r="147816" ht="15" customHeight="1" x14ac:dyDescent="0.25"/>
    <row r="147817" ht="15" customHeight="1" x14ac:dyDescent="0.25"/>
    <row r="147818" ht="15" customHeight="1" x14ac:dyDescent="0.25"/>
    <row r="147819" ht="15" customHeight="1" x14ac:dyDescent="0.25"/>
    <row r="147820" ht="15" customHeight="1" x14ac:dyDescent="0.25"/>
    <row r="147821" ht="15" customHeight="1" x14ac:dyDescent="0.25"/>
    <row r="147822" ht="15" customHeight="1" x14ac:dyDescent="0.25"/>
    <row r="147823" ht="15" customHeight="1" x14ac:dyDescent="0.25"/>
    <row r="147824" ht="15" customHeight="1" x14ac:dyDescent="0.25"/>
    <row r="147825" ht="15" customHeight="1" x14ac:dyDescent="0.25"/>
    <row r="147826" ht="15" customHeight="1" x14ac:dyDescent="0.25"/>
    <row r="147827" ht="15" customHeight="1" x14ac:dyDescent="0.25"/>
    <row r="147828" ht="15" customHeight="1" x14ac:dyDescent="0.25"/>
    <row r="147829" ht="15" customHeight="1" x14ac:dyDescent="0.25"/>
    <row r="147830" ht="15" customHeight="1" x14ac:dyDescent="0.25"/>
    <row r="147831" ht="15" customHeight="1" x14ac:dyDescent="0.25"/>
    <row r="147832" ht="15" customHeight="1" x14ac:dyDescent="0.25"/>
    <row r="147833" ht="15" customHeight="1" x14ac:dyDescent="0.25"/>
    <row r="147834" ht="15" customHeight="1" x14ac:dyDescent="0.25"/>
    <row r="147835" ht="15" customHeight="1" x14ac:dyDescent="0.25"/>
    <row r="147836" ht="15" customHeight="1" x14ac:dyDescent="0.25"/>
    <row r="147837" ht="15" customHeight="1" x14ac:dyDescent="0.25"/>
    <row r="147838" ht="15" customHeight="1" x14ac:dyDescent="0.25"/>
    <row r="147839" ht="15" customHeight="1" x14ac:dyDescent="0.25"/>
    <row r="147840" ht="15" customHeight="1" x14ac:dyDescent="0.25"/>
    <row r="147841" ht="15" customHeight="1" x14ac:dyDescent="0.25"/>
    <row r="147842" ht="15" customHeight="1" x14ac:dyDescent="0.25"/>
    <row r="147843" ht="15" customHeight="1" x14ac:dyDescent="0.25"/>
    <row r="147844" ht="15" customHeight="1" x14ac:dyDescent="0.25"/>
    <row r="147845" ht="15" customHeight="1" x14ac:dyDescent="0.25"/>
    <row r="147846" ht="15" customHeight="1" x14ac:dyDescent="0.25"/>
    <row r="147847" ht="15" customHeight="1" x14ac:dyDescent="0.25"/>
    <row r="147848" ht="15" customHeight="1" x14ac:dyDescent="0.25"/>
    <row r="147849" ht="15" customHeight="1" x14ac:dyDescent="0.25"/>
    <row r="147850" ht="15" customHeight="1" x14ac:dyDescent="0.25"/>
    <row r="147851" ht="15" customHeight="1" x14ac:dyDescent="0.25"/>
    <row r="147852" ht="15" customHeight="1" x14ac:dyDescent="0.25"/>
    <row r="147853" ht="15" customHeight="1" x14ac:dyDescent="0.25"/>
    <row r="147854" ht="15" customHeight="1" x14ac:dyDescent="0.25"/>
    <row r="147855" ht="15" customHeight="1" x14ac:dyDescent="0.25"/>
    <row r="147856" ht="15" customHeight="1" x14ac:dyDescent="0.25"/>
    <row r="147857" ht="15" customHeight="1" x14ac:dyDescent="0.25"/>
    <row r="147858" ht="15" customHeight="1" x14ac:dyDescent="0.25"/>
    <row r="147859" ht="15" customHeight="1" x14ac:dyDescent="0.25"/>
    <row r="147860" ht="15" customHeight="1" x14ac:dyDescent="0.25"/>
    <row r="147861" ht="15" customHeight="1" x14ac:dyDescent="0.25"/>
    <row r="147862" ht="15" customHeight="1" x14ac:dyDescent="0.25"/>
    <row r="147863" ht="15" customHeight="1" x14ac:dyDescent="0.25"/>
    <row r="147864" ht="15" customHeight="1" x14ac:dyDescent="0.25"/>
    <row r="147865" ht="15" customHeight="1" x14ac:dyDescent="0.25"/>
    <row r="147866" ht="15" customHeight="1" x14ac:dyDescent="0.25"/>
    <row r="147867" ht="15" customHeight="1" x14ac:dyDescent="0.25"/>
    <row r="147868" ht="15" customHeight="1" x14ac:dyDescent="0.25"/>
    <row r="147869" ht="15" customHeight="1" x14ac:dyDescent="0.25"/>
    <row r="147870" ht="15" customHeight="1" x14ac:dyDescent="0.25"/>
    <row r="147871" ht="15" customHeight="1" x14ac:dyDescent="0.25"/>
    <row r="147872" ht="15" customHeight="1" x14ac:dyDescent="0.25"/>
    <row r="147873" ht="15" customHeight="1" x14ac:dyDescent="0.25"/>
    <row r="147874" ht="15" customHeight="1" x14ac:dyDescent="0.25"/>
    <row r="147875" ht="15" customHeight="1" x14ac:dyDescent="0.25"/>
    <row r="147876" ht="15" customHeight="1" x14ac:dyDescent="0.25"/>
    <row r="147877" ht="15" customHeight="1" x14ac:dyDescent="0.25"/>
    <row r="147878" ht="15" customHeight="1" x14ac:dyDescent="0.25"/>
    <row r="147879" ht="15" customHeight="1" x14ac:dyDescent="0.25"/>
    <row r="147880" ht="15" customHeight="1" x14ac:dyDescent="0.25"/>
    <row r="147881" ht="15" customHeight="1" x14ac:dyDescent="0.25"/>
    <row r="147882" ht="15" customHeight="1" x14ac:dyDescent="0.25"/>
    <row r="147883" ht="15" customHeight="1" x14ac:dyDescent="0.25"/>
    <row r="147884" ht="15" customHeight="1" x14ac:dyDescent="0.25"/>
    <row r="147885" ht="15" customHeight="1" x14ac:dyDescent="0.25"/>
    <row r="147886" ht="15" customHeight="1" x14ac:dyDescent="0.25"/>
    <row r="147887" ht="15" customHeight="1" x14ac:dyDescent="0.25"/>
    <row r="147888" ht="15" customHeight="1" x14ac:dyDescent="0.25"/>
    <row r="147889" ht="15" customHeight="1" x14ac:dyDescent="0.25"/>
    <row r="147890" ht="15" customHeight="1" x14ac:dyDescent="0.25"/>
    <row r="147891" ht="15" customHeight="1" x14ac:dyDescent="0.25"/>
    <row r="147892" ht="15" customHeight="1" x14ac:dyDescent="0.25"/>
    <row r="147893" ht="15" customHeight="1" x14ac:dyDescent="0.25"/>
    <row r="147894" ht="15" customHeight="1" x14ac:dyDescent="0.25"/>
    <row r="147895" ht="15" customHeight="1" x14ac:dyDescent="0.25"/>
    <row r="147896" ht="15" customHeight="1" x14ac:dyDescent="0.25"/>
    <row r="147897" ht="15" customHeight="1" x14ac:dyDescent="0.25"/>
    <row r="147898" ht="15" customHeight="1" x14ac:dyDescent="0.25"/>
    <row r="147899" ht="15" customHeight="1" x14ac:dyDescent="0.25"/>
    <row r="147900" ht="15" customHeight="1" x14ac:dyDescent="0.25"/>
    <row r="147901" ht="15" customHeight="1" x14ac:dyDescent="0.25"/>
    <row r="147902" ht="15" customHeight="1" x14ac:dyDescent="0.25"/>
    <row r="147903" ht="15" customHeight="1" x14ac:dyDescent="0.25"/>
    <row r="147904" ht="15" customHeight="1" x14ac:dyDescent="0.25"/>
    <row r="147905" ht="15" customHeight="1" x14ac:dyDescent="0.25"/>
    <row r="147906" ht="15" customHeight="1" x14ac:dyDescent="0.25"/>
    <row r="147907" ht="15" customHeight="1" x14ac:dyDescent="0.25"/>
    <row r="147908" ht="15" customHeight="1" x14ac:dyDescent="0.25"/>
    <row r="147909" ht="15" customHeight="1" x14ac:dyDescent="0.25"/>
    <row r="147910" ht="15" customHeight="1" x14ac:dyDescent="0.25"/>
    <row r="147911" ht="15" customHeight="1" x14ac:dyDescent="0.25"/>
    <row r="147912" ht="15" customHeight="1" x14ac:dyDescent="0.25"/>
    <row r="147913" ht="15" customHeight="1" x14ac:dyDescent="0.25"/>
    <row r="147914" ht="15" customHeight="1" x14ac:dyDescent="0.25"/>
    <row r="147915" ht="15" customHeight="1" x14ac:dyDescent="0.25"/>
    <row r="147916" ht="15" customHeight="1" x14ac:dyDescent="0.25"/>
    <row r="147917" ht="15" customHeight="1" x14ac:dyDescent="0.25"/>
    <row r="147918" ht="15" customHeight="1" x14ac:dyDescent="0.25"/>
    <row r="147919" ht="15" customHeight="1" x14ac:dyDescent="0.25"/>
    <row r="147920" ht="15" customHeight="1" x14ac:dyDescent="0.25"/>
    <row r="147921" ht="15" customHeight="1" x14ac:dyDescent="0.25"/>
    <row r="147922" ht="15" customHeight="1" x14ac:dyDescent="0.25"/>
    <row r="147923" ht="15" customHeight="1" x14ac:dyDescent="0.25"/>
    <row r="147924" ht="15" customHeight="1" x14ac:dyDescent="0.25"/>
    <row r="147925" ht="15" customHeight="1" x14ac:dyDescent="0.25"/>
    <row r="147926" ht="15" customHeight="1" x14ac:dyDescent="0.25"/>
    <row r="147927" ht="15" customHeight="1" x14ac:dyDescent="0.25"/>
    <row r="147928" ht="15" customHeight="1" x14ac:dyDescent="0.25"/>
    <row r="147929" ht="15" customHeight="1" x14ac:dyDescent="0.25"/>
    <row r="147930" ht="15" customHeight="1" x14ac:dyDescent="0.25"/>
    <row r="147931" ht="15" customHeight="1" x14ac:dyDescent="0.25"/>
    <row r="147932" ht="15" customHeight="1" x14ac:dyDescent="0.25"/>
    <row r="147933" ht="15" customHeight="1" x14ac:dyDescent="0.25"/>
    <row r="147934" ht="15" customHeight="1" x14ac:dyDescent="0.25"/>
    <row r="147935" ht="15" customHeight="1" x14ac:dyDescent="0.25"/>
    <row r="147936" ht="15" customHeight="1" x14ac:dyDescent="0.25"/>
    <row r="147937" ht="15" customHeight="1" x14ac:dyDescent="0.25"/>
    <row r="147938" ht="15" customHeight="1" x14ac:dyDescent="0.25"/>
    <row r="147939" ht="15" customHeight="1" x14ac:dyDescent="0.25"/>
    <row r="147940" ht="15" customHeight="1" x14ac:dyDescent="0.25"/>
    <row r="147941" ht="15" customHeight="1" x14ac:dyDescent="0.25"/>
    <row r="147942" ht="15" customHeight="1" x14ac:dyDescent="0.25"/>
    <row r="147943" ht="15" customHeight="1" x14ac:dyDescent="0.25"/>
    <row r="147944" ht="15" customHeight="1" x14ac:dyDescent="0.25"/>
    <row r="147945" ht="15" customHeight="1" x14ac:dyDescent="0.25"/>
    <row r="147946" ht="15" customHeight="1" x14ac:dyDescent="0.25"/>
    <row r="147947" ht="15" customHeight="1" x14ac:dyDescent="0.25"/>
    <row r="147948" ht="15" customHeight="1" x14ac:dyDescent="0.25"/>
    <row r="147949" ht="15" customHeight="1" x14ac:dyDescent="0.25"/>
    <row r="147950" ht="15" customHeight="1" x14ac:dyDescent="0.25"/>
    <row r="147951" ht="15" customHeight="1" x14ac:dyDescent="0.25"/>
    <row r="147952" ht="15" customHeight="1" x14ac:dyDescent="0.25"/>
    <row r="147953" ht="15" customHeight="1" x14ac:dyDescent="0.25"/>
    <row r="147954" ht="15" customHeight="1" x14ac:dyDescent="0.25"/>
    <row r="147955" ht="15" customHeight="1" x14ac:dyDescent="0.25"/>
    <row r="147956" ht="15" customHeight="1" x14ac:dyDescent="0.25"/>
    <row r="147957" ht="15" customHeight="1" x14ac:dyDescent="0.25"/>
    <row r="147958" ht="15" customHeight="1" x14ac:dyDescent="0.25"/>
    <row r="147959" ht="15" customHeight="1" x14ac:dyDescent="0.25"/>
    <row r="147960" ht="15" customHeight="1" x14ac:dyDescent="0.25"/>
    <row r="147961" ht="15" customHeight="1" x14ac:dyDescent="0.25"/>
    <row r="147962" ht="15" customHeight="1" x14ac:dyDescent="0.25"/>
    <row r="147963" ht="15" customHeight="1" x14ac:dyDescent="0.25"/>
    <row r="147964" ht="15" customHeight="1" x14ac:dyDescent="0.25"/>
    <row r="147965" ht="15" customHeight="1" x14ac:dyDescent="0.25"/>
    <row r="147966" ht="15" customHeight="1" x14ac:dyDescent="0.25"/>
    <row r="147967" ht="15" customHeight="1" x14ac:dyDescent="0.25"/>
    <row r="147968" ht="15" customHeight="1" x14ac:dyDescent="0.25"/>
    <row r="147969" ht="15" customHeight="1" x14ac:dyDescent="0.25"/>
    <row r="147970" ht="15" customHeight="1" x14ac:dyDescent="0.25"/>
    <row r="147971" ht="15" customHeight="1" x14ac:dyDescent="0.25"/>
    <row r="147972" ht="15" customHeight="1" x14ac:dyDescent="0.25"/>
    <row r="147973" ht="15" customHeight="1" x14ac:dyDescent="0.25"/>
    <row r="147974" ht="15" customHeight="1" x14ac:dyDescent="0.25"/>
    <row r="147975" ht="15" customHeight="1" x14ac:dyDescent="0.25"/>
    <row r="147976" ht="15" customHeight="1" x14ac:dyDescent="0.25"/>
    <row r="147977" ht="15" customHeight="1" x14ac:dyDescent="0.25"/>
    <row r="147978" ht="15" customHeight="1" x14ac:dyDescent="0.25"/>
    <row r="147979" ht="15" customHeight="1" x14ac:dyDescent="0.25"/>
    <row r="147980" ht="15" customHeight="1" x14ac:dyDescent="0.25"/>
    <row r="147981" ht="15" customHeight="1" x14ac:dyDescent="0.25"/>
    <row r="147982" ht="15" customHeight="1" x14ac:dyDescent="0.25"/>
    <row r="147983" ht="15" customHeight="1" x14ac:dyDescent="0.25"/>
    <row r="147984" ht="15" customHeight="1" x14ac:dyDescent="0.25"/>
    <row r="147985" ht="15" customHeight="1" x14ac:dyDescent="0.25"/>
    <row r="147986" ht="15" customHeight="1" x14ac:dyDescent="0.25"/>
    <row r="147987" ht="15" customHeight="1" x14ac:dyDescent="0.25"/>
    <row r="147988" ht="15" customHeight="1" x14ac:dyDescent="0.25"/>
    <row r="147989" ht="15" customHeight="1" x14ac:dyDescent="0.25"/>
    <row r="147990" ht="15" customHeight="1" x14ac:dyDescent="0.25"/>
    <row r="147991" ht="15" customHeight="1" x14ac:dyDescent="0.25"/>
    <row r="147992" ht="15" customHeight="1" x14ac:dyDescent="0.25"/>
    <row r="147993" ht="15" customHeight="1" x14ac:dyDescent="0.25"/>
    <row r="147994" ht="15" customHeight="1" x14ac:dyDescent="0.25"/>
    <row r="147995" ht="15" customHeight="1" x14ac:dyDescent="0.25"/>
    <row r="147996" ht="15" customHeight="1" x14ac:dyDescent="0.25"/>
    <row r="147997" ht="15" customHeight="1" x14ac:dyDescent="0.25"/>
    <row r="147998" ht="15" customHeight="1" x14ac:dyDescent="0.25"/>
    <row r="147999" ht="15" customHeight="1" x14ac:dyDescent="0.25"/>
    <row r="148000" ht="15" customHeight="1" x14ac:dyDescent="0.25"/>
    <row r="148001" ht="15" customHeight="1" x14ac:dyDescent="0.25"/>
    <row r="148002" ht="15" customHeight="1" x14ac:dyDescent="0.25"/>
    <row r="148003" ht="15" customHeight="1" x14ac:dyDescent="0.25"/>
    <row r="148004" ht="15" customHeight="1" x14ac:dyDescent="0.25"/>
    <row r="148005" ht="15" customHeight="1" x14ac:dyDescent="0.25"/>
    <row r="148006" ht="15" customHeight="1" x14ac:dyDescent="0.25"/>
    <row r="148007" ht="15" customHeight="1" x14ac:dyDescent="0.25"/>
    <row r="148008" ht="15" customHeight="1" x14ac:dyDescent="0.25"/>
    <row r="148009" ht="15" customHeight="1" x14ac:dyDescent="0.25"/>
    <row r="148010" ht="15" customHeight="1" x14ac:dyDescent="0.25"/>
    <row r="148011" ht="15" customHeight="1" x14ac:dyDescent="0.25"/>
    <row r="148012" ht="15" customHeight="1" x14ac:dyDescent="0.25"/>
    <row r="148013" ht="15" customHeight="1" x14ac:dyDescent="0.25"/>
    <row r="148014" ht="15" customHeight="1" x14ac:dyDescent="0.25"/>
    <row r="148015" ht="15" customHeight="1" x14ac:dyDescent="0.25"/>
    <row r="148016" ht="15" customHeight="1" x14ac:dyDescent="0.25"/>
    <row r="148017" ht="15" customHeight="1" x14ac:dyDescent="0.25"/>
    <row r="148018" ht="15" customHeight="1" x14ac:dyDescent="0.25"/>
    <row r="148019" ht="15" customHeight="1" x14ac:dyDescent="0.25"/>
    <row r="148020" ht="15" customHeight="1" x14ac:dyDescent="0.25"/>
    <row r="148021" ht="15" customHeight="1" x14ac:dyDescent="0.25"/>
    <row r="148022" ht="15" customHeight="1" x14ac:dyDescent="0.25"/>
    <row r="148023" ht="15" customHeight="1" x14ac:dyDescent="0.25"/>
    <row r="148024" ht="15" customHeight="1" x14ac:dyDescent="0.25"/>
    <row r="148025" ht="15" customHeight="1" x14ac:dyDescent="0.25"/>
    <row r="148026" ht="15" customHeight="1" x14ac:dyDescent="0.25"/>
    <row r="148027" ht="15" customHeight="1" x14ac:dyDescent="0.25"/>
    <row r="148028" ht="15" customHeight="1" x14ac:dyDescent="0.25"/>
    <row r="148029" ht="15" customHeight="1" x14ac:dyDescent="0.25"/>
    <row r="148030" ht="15" customHeight="1" x14ac:dyDescent="0.25"/>
    <row r="148031" ht="15" customHeight="1" x14ac:dyDescent="0.25"/>
    <row r="148032" ht="15" customHeight="1" x14ac:dyDescent="0.25"/>
    <row r="148033" ht="15" customHeight="1" x14ac:dyDescent="0.25"/>
    <row r="148034" ht="15" customHeight="1" x14ac:dyDescent="0.25"/>
    <row r="148035" ht="15" customHeight="1" x14ac:dyDescent="0.25"/>
    <row r="148036" ht="15" customHeight="1" x14ac:dyDescent="0.25"/>
    <row r="148037" ht="15" customHeight="1" x14ac:dyDescent="0.25"/>
    <row r="148038" ht="15" customHeight="1" x14ac:dyDescent="0.25"/>
    <row r="148039" ht="15" customHeight="1" x14ac:dyDescent="0.25"/>
    <row r="148040" ht="15" customHeight="1" x14ac:dyDescent="0.25"/>
    <row r="148041" ht="15" customHeight="1" x14ac:dyDescent="0.25"/>
    <row r="148042" ht="15" customHeight="1" x14ac:dyDescent="0.25"/>
    <row r="148043" ht="15" customHeight="1" x14ac:dyDescent="0.25"/>
    <row r="148044" ht="15" customHeight="1" x14ac:dyDescent="0.25"/>
    <row r="148045" ht="15" customHeight="1" x14ac:dyDescent="0.25"/>
    <row r="148046" ht="15" customHeight="1" x14ac:dyDescent="0.25"/>
    <row r="148047" ht="15" customHeight="1" x14ac:dyDescent="0.25"/>
    <row r="148048" ht="15" customHeight="1" x14ac:dyDescent="0.25"/>
    <row r="148049" ht="15" customHeight="1" x14ac:dyDescent="0.25"/>
    <row r="148050" ht="15" customHeight="1" x14ac:dyDescent="0.25"/>
    <row r="148051" ht="15" customHeight="1" x14ac:dyDescent="0.25"/>
    <row r="148052" ht="15" customHeight="1" x14ac:dyDescent="0.25"/>
    <row r="148053" ht="15" customHeight="1" x14ac:dyDescent="0.25"/>
    <row r="148054" ht="15" customHeight="1" x14ac:dyDescent="0.25"/>
    <row r="148055" ht="15" customHeight="1" x14ac:dyDescent="0.25"/>
    <row r="148056" ht="15" customHeight="1" x14ac:dyDescent="0.25"/>
    <row r="148057" ht="15" customHeight="1" x14ac:dyDescent="0.25"/>
    <row r="148058" ht="15" customHeight="1" x14ac:dyDescent="0.25"/>
    <row r="148059" ht="15" customHeight="1" x14ac:dyDescent="0.25"/>
    <row r="148060" ht="15" customHeight="1" x14ac:dyDescent="0.25"/>
    <row r="148061" ht="15" customHeight="1" x14ac:dyDescent="0.25"/>
    <row r="148062" ht="15" customHeight="1" x14ac:dyDescent="0.25"/>
    <row r="148063" ht="15" customHeight="1" x14ac:dyDescent="0.25"/>
    <row r="148064" ht="15" customHeight="1" x14ac:dyDescent="0.25"/>
    <row r="148065" ht="15" customHeight="1" x14ac:dyDescent="0.25"/>
    <row r="148066" ht="15" customHeight="1" x14ac:dyDescent="0.25"/>
    <row r="148067" ht="15" customHeight="1" x14ac:dyDescent="0.25"/>
    <row r="148068" ht="15" customHeight="1" x14ac:dyDescent="0.25"/>
    <row r="148069" ht="15" customHeight="1" x14ac:dyDescent="0.25"/>
    <row r="148070" ht="15" customHeight="1" x14ac:dyDescent="0.25"/>
    <row r="148071" ht="15" customHeight="1" x14ac:dyDescent="0.25"/>
    <row r="148072" ht="15" customHeight="1" x14ac:dyDescent="0.25"/>
    <row r="148073" ht="15" customHeight="1" x14ac:dyDescent="0.25"/>
    <row r="148074" ht="15" customHeight="1" x14ac:dyDescent="0.25"/>
    <row r="148075" ht="15" customHeight="1" x14ac:dyDescent="0.25"/>
    <row r="148076" ht="15" customHeight="1" x14ac:dyDescent="0.25"/>
    <row r="148077" ht="15" customHeight="1" x14ac:dyDescent="0.25"/>
    <row r="148078" ht="15" customHeight="1" x14ac:dyDescent="0.25"/>
    <row r="148079" ht="15" customHeight="1" x14ac:dyDescent="0.25"/>
    <row r="148080" ht="15" customHeight="1" x14ac:dyDescent="0.25"/>
    <row r="148081" ht="15" customHeight="1" x14ac:dyDescent="0.25"/>
    <row r="148082" ht="15" customHeight="1" x14ac:dyDescent="0.25"/>
    <row r="148083" ht="15" customHeight="1" x14ac:dyDescent="0.25"/>
    <row r="148084" ht="15" customHeight="1" x14ac:dyDescent="0.25"/>
    <row r="148085" ht="15" customHeight="1" x14ac:dyDescent="0.25"/>
    <row r="148086" ht="15" customHeight="1" x14ac:dyDescent="0.25"/>
    <row r="148087" ht="15" customHeight="1" x14ac:dyDescent="0.25"/>
    <row r="148088" ht="15" customHeight="1" x14ac:dyDescent="0.25"/>
    <row r="148089" ht="15" customHeight="1" x14ac:dyDescent="0.25"/>
    <row r="148090" ht="15" customHeight="1" x14ac:dyDescent="0.25"/>
    <row r="148091" ht="15" customHeight="1" x14ac:dyDescent="0.25"/>
    <row r="148092" ht="15" customHeight="1" x14ac:dyDescent="0.25"/>
    <row r="148093" ht="15" customHeight="1" x14ac:dyDescent="0.25"/>
    <row r="148094" ht="15" customHeight="1" x14ac:dyDescent="0.25"/>
    <row r="148095" ht="15" customHeight="1" x14ac:dyDescent="0.25"/>
    <row r="148096" ht="15" customHeight="1" x14ac:dyDescent="0.25"/>
    <row r="148097" ht="15" customHeight="1" x14ac:dyDescent="0.25"/>
    <row r="148098" ht="15" customHeight="1" x14ac:dyDescent="0.25"/>
    <row r="148099" ht="15" customHeight="1" x14ac:dyDescent="0.25"/>
    <row r="148100" ht="15" customHeight="1" x14ac:dyDescent="0.25"/>
    <row r="148101" ht="15" customHeight="1" x14ac:dyDescent="0.25"/>
    <row r="148102" ht="15" customHeight="1" x14ac:dyDescent="0.25"/>
    <row r="148103" ht="15" customHeight="1" x14ac:dyDescent="0.25"/>
    <row r="148104" ht="15" customHeight="1" x14ac:dyDescent="0.25"/>
    <row r="148105" ht="15" customHeight="1" x14ac:dyDescent="0.25"/>
    <row r="148106" ht="15" customHeight="1" x14ac:dyDescent="0.25"/>
    <row r="148107" ht="15" customHeight="1" x14ac:dyDescent="0.25"/>
    <row r="148108" ht="15" customHeight="1" x14ac:dyDescent="0.25"/>
    <row r="148109" ht="15" customHeight="1" x14ac:dyDescent="0.25"/>
    <row r="148110" ht="15" customHeight="1" x14ac:dyDescent="0.25"/>
    <row r="148111" ht="15" customHeight="1" x14ac:dyDescent="0.25"/>
    <row r="148112" ht="15" customHeight="1" x14ac:dyDescent="0.25"/>
    <row r="148113" ht="15" customHeight="1" x14ac:dyDescent="0.25"/>
    <row r="148114" ht="15" customHeight="1" x14ac:dyDescent="0.25"/>
    <row r="148115" ht="15" customHeight="1" x14ac:dyDescent="0.25"/>
    <row r="148116" ht="15" customHeight="1" x14ac:dyDescent="0.25"/>
    <row r="148117" ht="15" customHeight="1" x14ac:dyDescent="0.25"/>
    <row r="148118" ht="15" customHeight="1" x14ac:dyDescent="0.25"/>
    <row r="148119" ht="15" customHeight="1" x14ac:dyDescent="0.25"/>
    <row r="148120" ht="15" customHeight="1" x14ac:dyDescent="0.25"/>
    <row r="148121" ht="15" customHeight="1" x14ac:dyDescent="0.25"/>
    <row r="148122" ht="15" customHeight="1" x14ac:dyDescent="0.25"/>
    <row r="148123" ht="15" customHeight="1" x14ac:dyDescent="0.25"/>
    <row r="148124" ht="15" customHeight="1" x14ac:dyDescent="0.25"/>
    <row r="148125" ht="15" customHeight="1" x14ac:dyDescent="0.25"/>
    <row r="148126" ht="15" customHeight="1" x14ac:dyDescent="0.25"/>
    <row r="148127" ht="15" customHeight="1" x14ac:dyDescent="0.25"/>
    <row r="148128" ht="15" customHeight="1" x14ac:dyDescent="0.25"/>
    <row r="148129" ht="15" customHeight="1" x14ac:dyDescent="0.25"/>
    <row r="148130" ht="15" customHeight="1" x14ac:dyDescent="0.25"/>
    <row r="148131" ht="15" customHeight="1" x14ac:dyDescent="0.25"/>
    <row r="148132" ht="15" customHeight="1" x14ac:dyDescent="0.25"/>
    <row r="148133" ht="15" customHeight="1" x14ac:dyDescent="0.25"/>
    <row r="148134" ht="15" customHeight="1" x14ac:dyDescent="0.25"/>
    <row r="148135" ht="15" customHeight="1" x14ac:dyDescent="0.25"/>
    <row r="148136" ht="15" customHeight="1" x14ac:dyDescent="0.25"/>
    <row r="148137" ht="15" customHeight="1" x14ac:dyDescent="0.25"/>
    <row r="148138" ht="15" customHeight="1" x14ac:dyDescent="0.25"/>
    <row r="148139" ht="15" customHeight="1" x14ac:dyDescent="0.25"/>
    <row r="148140" ht="15" customHeight="1" x14ac:dyDescent="0.25"/>
    <row r="148141" ht="15" customHeight="1" x14ac:dyDescent="0.25"/>
    <row r="148142" ht="15" customHeight="1" x14ac:dyDescent="0.25"/>
    <row r="148143" ht="15" customHeight="1" x14ac:dyDescent="0.25"/>
    <row r="148144" ht="15" customHeight="1" x14ac:dyDescent="0.25"/>
    <row r="148145" ht="15" customHeight="1" x14ac:dyDescent="0.25"/>
    <row r="148146" ht="15" customHeight="1" x14ac:dyDescent="0.25"/>
    <row r="148147" ht="15" customHeight="1" x14ac:dyDescent="0.25"/>
    <row r="148148" ht="15" customHeight="1" x14ac:dyDescent="0.25"/>
    <row r="148149" ht="15" customHeight="1" x14ac:dyDescent="0.25"/>
    <row r="148150" ht="15" customHeight="1" x14ac:dyDescent="0.25"/>
    <row r="148151" ht="15" customHeight="1" x14ac:dyDescent="0.25"/>
    <row r="148152" ht="15" customHeight="1" x14ac:dyDescent="0.25"/>
    <row r="148153" ht="15" customHeight="1" x14ac:dyDescent="0.25"/>
    <row r="148154" ht="15" customHeight="1" x14ac:dyDescent="0.25"/>
    <row r="148155" ht="15" customHeight="1" x14ac:dyDescent="0.25"/>
    <row r="148156" ht="15" customHeight="1" x14ac:dyDescent="0.25"/>
    <row r="148157" ht="15" customHeight="1" x14ac:dyDescent="0.25"/>
    <row r="148158" ht="15" customHeight="1" x14ac:dyDescent="0.25"/>
    <row r="148159" ht="15" customHeight="1" x14ac:dyDescent="0.25"/>
    <row r="148160" ht="15" customHeight="1" x14ac:dyDescent="0.25"/>
    <row r="148161" ht="15" customHeight="1" x14ac:dyDescent="0.25"/>
    <row r="148162" ht="15" customHeight="1" x14ac:dyDescent="0.25"/>
    <row r="148163" ht="15" customHeight="1" x14ac:dyDescent="0.25"/>
    <row r="148164" ht="15" customHeight="1" x14ac:dyDescent="0.25"/>
    <row r="148165" ht="15" customHeight="1" x14ac:dyDescent="0.25"/>
    <row r="148166" ht="15" customHeight="1" x14ac:dyDescent="0.25"/>
    <row r="148167" ht="15" customHeight="1" x14ac:dyDescent="0.25"/>
    <row r="148168" ht="15" customHeight="1" x14ac:dyDescent="0.25"/>
    <row r="148169" ht="15" customHeight="1" x14ac:dyDescent="0.25"/>
    <row r="148170" ht="15" customHeight="1" x14ac:dyDescent="0.25"/>
    <row r="148171" ht="15" customHeight="1" x14ac:dyDescent="0.25"/>
    <row r="148172" ht="15" customHeight="1" x14ac:dyDescent="0.25"/>
    <row r="148173" ht="15" customHeight="1" x14ac:dyDescent="0.25"/>
    <row r="148174" ht="15" customHeight="1" x14ac:dyDescent="0.25"/>
    <row r="148175" ht="15" customHeight="1" x14ac:dyDescent="0.25"/>
    <row r="148176" ht="15" customHeight="1" x14ac:dyDescent="0.25"/>
    <row r="148177" ht="15" customHeight="1" x14ac:dyDescent="0.25"/>
    <row r="148178" ht="15" customHeight="1" x14ac:dyDescent="0.25"/>
    <row r="148179" ht="15" customHeight="1" x14ac:dyDescent="0.25"/>
    <row r="148180" ht="15" customHeight="1" x14ac:dyDescent="0.25"/>
    <row r="148181" ht="15" customHeight="1" x14ac:dyDescent="0.25"/>
    <row r="148182" ht="15" customHeight="1" x14ac:dyDescent="0.25"/>
    <row r="148183" ht="15" customHeight="1" x14ac:dyDescent="0.25"/>
    <row r="148184" ht="15" customHeight="1" x14ac:dyDescent="0.25"/>
    <row r="148185" ht="15" customHeight="1" x14ac:dyDescent="0.25"/>
    <row r="148186" ht="15" customHeight="1" x14ac:dyDescent="0.25"/>
    <row r="148187" ht="15" customHeight="1" x14ac:dyDescent="0.25"/>
    <row r="148188" ht="15" customHeight="1" x14ac:dyDescent="0.25"/>
    <row r="148189" ht="15" customHeight="1" x14ac:dyDescent="0.25"/>
    <row r="148190" ht="15" customHeight="1" x14ac:dyDescent="0.25"/>
    <row r="148191" ht="15" customHeight="1" x14ac:dyDescent="0.25"/>
    <row r="148192" ht="15" customHeight="1" x14ac:dyDescent="0.25"/>
    <row r="148193" ht="15" customHeight="1" x14ac:dyDescent="0.25"/>
    <row r="148194" ht="15" customHeight="1" x14ac:dyDescent="0.25"/>
    <row r="148195" ht="15" customHeight="1" x14ac:dyDescent="0.25"/>
    <row r="148196" ht="15" customHeight="1" x14ac:dyDescent="0.25"/>
    <row r="148197" ht="15" customHeight="1" x14ac:dyDescent="0.25"/>
    <row r="148198" ht="15" customHeight="1" x14ac:dyDescent="0.25"/>
    <row r="148199" ht="15" customHeight="1" x14ac:dyDescent="0.25"/>
    <row r="148200" ht="15" customHeight="1" x14ac:dyDescent="0.25"/>
    <row r="148201" ht="15" customHeight="1" x14ac:dyDescent="0.25"/>
    <row r="148202" ht="15" customHeight="1" x14ac:dyDescent="0.25"/>
    <row r="148203" ht="15" customHeight="1" x14ac:dyDescent="0.25"/>
    <row r="148204" ht="15" customHeight="1" x14ac:dyDescent="0.25"/>
    <row r="148205" ht="15" customHeight="1" x14ac:dyDescent="0.25"/>
    <row r="148206" ht="15" customHeight="1" x14ac:dyDescent="0.25"/>
    <row r="148207" ht="15" customHeight="1" x14ac:dyDescent="0.25"/>
    <row r="148208" ht="15" customHeight="1" x14ac:dyDescent="0.25"/>
    <row r="148209" ht="15" customHeight="1" x14ac:dyDescent="0.25"/>
    <row r="148210" ht="15" customHeight="1" x14ac:dyDescent="0.25"/>
    <row r="148211" ht="15" customHeight="1" x14ac:dyDescent="0.25"/>
    <row r="148212" ht="15" customHeight="1" x14ac:dyDescent="0.25"/>
    <row r="148213" ht="15" customHeight="1" x14ac:dyDescent="0.25"/>
    <row r="148214" ht="15" customHeight="1" x14ac:dyDescent="0.25"/>
    <row r="148215" ht="15" customHeight="1" x14ac:dyDescent="0.25"/>
    <row r="148216" ht="15" customHeight="1" x14ac:dyDescent="0.25"/>
    <row r="148217" ht="15" customHeight="1" x14ac:dyDescent="0.25"/>
    <row r="148218" ht="15" customHeight="1" x14ac:dyDescent="0.25"/>
    <row r="148219" ht="15" customHeight="1" x14ac:dyDescent="0.25"/>
    <row r="148220" ht="15" customHeight="1" x14ac:dyDescent="0.25"/>
    <row r="148221" ht="15" customHeight="1" x14ac:dyDescent="0.25"/>
    <row r="148222" ht="15" customHeight="1" x14ac:dyDescent="0.25"/>
    <row r="148223" ht="15" customHeight="1" x14ac:dyDescent="0.25"/>
    <row r="148224" ht="15" customHeight="1" x14ac:dyDescent="0.25"/>
    <row r="148225" ht="15" customHeight="1" x14ac:dyDescent="0.25"/>
    <row r="148226" ht="15" customHeight="1" x14ac:dyDescent="0.25"/>
    <row r="148227" ht="15" customHeight="1" x14ac:dyDescent="0.25"/>
    <row r="148228" ht="15" customHeight="1" x14ac:dyDescent="0.25"/>
    <row r="148229" ht="15" customHeight="1" x14ac:dyDescent="0.25"/>
    <row r="148230" ht="15" customHeight="1" x14ac:dyDescent="0.25"/>
    <row r="148231" ht="15" customHeight="1" x14ac:dyDescent="0.25"/>
    <row r="148232" ht="15" customHeight="1" x14ac:dyDescent="0.25"/>
    <row r="148233" ht="15" customHeight="1" x14ac:dyDescent="0.25"/>
    <row r="148234" ht="15" customHeight="1" x14ac:dyDescent="0.25"/>
    <row r="148235" ht="15" customHeight="1" x14ac:dyDescent="0.25"/>
    <row r="148236" ht="15" customHeight="1" x14ac:dyDescent="0.25"/>
    <row r="148237" ht="15" customHeight="1" x14ac:dyDescent="0.25"/>
    <row r="148238" ht="15" customHeight="1" x14ac:dyDescent="0.25"/>
    <row r="148239" ht="15" customHeight="1" x14ac:dyDescent="0.25"/>
    <row r="148240" ht="15" customHeight="1" x14ac:dyDescent="0.25"/>
    <row r="148241" ht="15" customHeight="1" x14ac:dyDescent="0.25"/>
    <row r="148242" ht="15" customHeight="1" x14ac:dyDescent="0.25"/>
    <row r="148243" ht="15" customHeight="1" x14ac:dyDescent="0.25"/>
    <row r="148244" ht="15" customHeight="1" x14ac:dyDescent="0.25"/>
    <row r="148245" ht="15" customHeight="1" x14ac:dyDescent="0.25"/>
    <row r="148246" ht="15" customHeight="1" x14ac:dyDescent="0.25"/>
    <row r="148247" ht="15" customHeight="1" x14ac:dyDescent="0.25"/>
    <row r="148248" ht="15" customHeight="1" x14ac:dyDescent="0.25"/>
    <row r="148249" ht="15" customHeight="1" x14ac:dyDescent="0.25"/>
    <row r="148250" ht="15" customHeight="1" x14ac:dyDescent="0.25"/>
    <row r="148251" ht="15" customHeight="1" x14ac:dyDescent="0.25"/>
    <row r="148252" ht="15" customHeight="1" x14ac:dyDescent="0.25"/>
    <row r="148253" ht="15" customHeight="1" x14ac:dyDescent="0.25"/>
    <row r="148254" ht="15" customHeight="1" x14ac:dyDescent="0.25"/>
    <row r="148255" ht="15" customHeight="1" x14ac:dyDescent="0.25"/>
    <row r="148256" ht="15" customHeight="1" x14ac:dyDescent="0.25"/>
    <row r="148257" ht="15" customHeight="1" x14ac:dyDescent="0.25"/>
    <row r="148258" ht="15" customHeight="1" x14ac:dyDescent="0.25"/>
    <row r="148259" ht="15" customHeight="1" x14ac:dyDescent="0.25"/>
    <row r="148260" ht="15" customHeight="1" x14ac:dyDescent="0.25"/>
    <row r="148261" ht="15" customHeight="1" x14ac:dyDescent="0.25"/>
    <row r="148262" ht="15" customHeight="1" x14ac:dyDescent="0.25"/>
    <row r="148263" ht="15" customHeight="1" x14ac:dyDescent="0.25"/>
    <row r="148264" ht="15" customHeight="1" x14ac:dyDescent="0.25"/>
    <row r="148265" ht="15" customHeight="1" x14ac:dyDescent="0.25"/>
    <row r="148266" ht="15" customHeight="1" x14ac:dyDescent="0.25"/>
    <row r="148267" ht="15" customHeight="1" x14ac:dyDescent="0.25"/>
    <row r="148268" ht="15" customHeight="1" x14ac:dyDescent="0.25"/>
    <row r="148269" ht="15" customHeight="1" x14ac:dyDescent="0.25"/>
    <row r="148270" ht="15" customHeight="1" x14ac:dyDescent="0.25"/>
    <row r="148271" ht="15" customHeight="1" x14ac:dyDescent="0.25"/>
    <row r="148272" ht="15" customHeight="1" x14ac:dyDescent="0.25"/>
    <row r="148273" ht="15" customHeight="1" x14ac:dyDescent="0.25"/>
    <row r="148274" ht="15" customHeight="1" x14ac:dyDescent="0.25"/>
    <row r="148275" ht="15" customHeight="1" x14ac:dyDescent="0.25"/>
    <row r="148276" ht="15" customHeight="1" x14ac:dyDescent="0.25"/>
    <row r="148277" ht="15" customHeight="1" x14ac:dyDescent="0.25"/>
    <row r="148278" ht="15" customHeight="1" x14ac:dyDescent="0.25"/>
    <row r="148279" ht="15" customHeight="1" x14ac:dyDescent="0.25"/>
    <row r="148280" ht="15" customHeight="1" x14ac:dyDescent="0.25"/>
    <row r="148281" ht="15" customHeight="1" x14ac:dyDescent="0.25"/>
    <row r="148282" ht="15" customHeight="1" x14ac:dyDescent="0.25"/>
    <row r="148283" ht="15" customHeight="1" x14ac:dyDescent="0.25"/>
    <row r="148284" ht="15" customHeight="1" x14ac:dyDescent="0.25"/>
    <row r="148285" ht="15" customHeight="1" x14ac:dyDescent="0.25"/>
    <row r="148286" ht="15" customHeight="1" x14ac:dyDescent="0.25"/>
    <row r="148287" ht="15" customHeight="1" x14ac:dyDescent="0.25"/>
    <row r="148288" ht="15" customHeight="1" x14ac:dyDescent="0.25"/>
    <row r="148289" ht="15" customHeight="1" x14ac:dyDescent="0.25"/>
    <row r="148290" ht="15" customHeight="1" x14ac:dyDescent="0.25"/>
    <row r="148291" ht="15" customHeight="1" x14ac:dyDescent="0.25"/>
    <row r="148292" ht="15" customHeight="1" x14ac:dyDescent="0.25"/>
    <row r="148293" ht="15" customHeight="1" x14ac:dyDescent="0.25"/>
    <row r="148294" ht="15" customHeight="1" x14ac:dyDescent="0.25"/>
    <row r="148295" ht="15" customHeight="1" x14ac:dyDescent="0.25"/>
    <row r="148296" ht="15" customHeight="1" x14ac:dyDescent="0.25"/>
    <row r="148297" ht="15" customHeight="1" x14ac:dyDescent="0.25"/>
    <row r="148298" ht="15" customHeight="1" x14ac:dyDescent="0.25"/>
    <row r="148299" ht="15" customHeight="1" x14ac:dyDescent="0.25"/>
    <row r="148300" ht="15" customHeight="1" x14ac:dyDescent="0.25"/>
    <row r="148301" ht="15" customHeight="1" x14ac:dyDescent="0.25"/>
    <row r="148302" ht="15" customHeight="1" x14ac:dyDescent="0.25"/>
    <row r="148303" ht="15" customHeight="1" x14ac:dyDescent="0.25"/>
    <row r="148304" ht="15" customHeight="1" x14ac:dyDescent="0.25"/>
    <row r="148305" ht="15" customHeight="1" x14ac:dyDescent="0.25"/>
    <row r="148306" ht="15" customHeight="1" x14ac:dyDescent="0.25"/>
    <row r="148307" ht="15" customHeight="1" x14ac:dyDescent="0.25"/>
    <row r="148308" ht="15" customHeight="1" x14ac:dyDescent="0.25"/>
    <row r="148309" ht="15" customHeight="1" x14ac:dyDescent="0.25"/>
    <row r="148310" ht="15" customHeight="1" x14ac:dyDescent="0.25"/>
    <row r="148311" ht="15" customHeight="1" x14ac:dyDescent="0.25"/>
    <row r="148312" ht="15" customHeight="1" x14ac:dyDescent="0.25"/>
    <row r="148313" ht="15" customHeight="1" x14ac:dyDescent="0.25"/>
    <row r="148314" ht="15" customHeight="1" x14ac:dyDescent="0.25"/>
    <row r="148315" ht="15" customHeight="1" x14ac:dyDescent="0.25"/>
    <row r="148316" ht="15" customHeight="1" x14ac:dyDescent="0.25"/>
    <row r="148317" ht="15" customHeight="1" x14ac:dyDescent="0.25"/>
    <row r="148318" ht="15" customHeight="1" x14ac:dyDescent="0.25"/>
    <row r="148319" ht="15" customHeight="1" x14ac:dyDescent="0.25"/>
    <row r="148320" ht="15" customHeight="1" x14ac:dyDescent="0.25"/>
    <row r="148321" ht="15" customHeight="1" x14ac:dyDescent="0.25"/>
    <row r="148322" ht="15" customHeight="1" x14ac:dyDescent="0.25"/>
    <row r="148323" ht="15" customHeight="1" x14ac:dyDescent="0.25"/>
    <row r="148324" ht="15" customHeight="1" x14ac:dyDescent="0.25"/>
    <row r="148325" ht="15" customHeight="1" x14ac:dyDescent="0.25"/>
    <row r="148326" ht="15" customHeight="1" x14ac:dyDescent="0.25"/>
    <row r="148327" ht="15" customHeight="1" x14ac:dyDescent="0.25"/>
    <row r="148328" ht="15" customHeight="1" x14ac:dyDescent="0.25"/>
    <row r="148329" ht="15" customHeight="1" x14ac:dyDescent="0.25"/>
    <row r="148330" ht="15" customHeight="1" x14ac:dyDescent="0.25"/>
    <row r="148331" ht="15" customHeight="1" x14ac:dyDescent="0.25"/>
    <row r="148332" ht="15" customHeight="1" x14ac:dyDescent="0.25"/>
    <row r="148333" ht="15" customHeight="1" x14ac:dyDescent="0.25"/>
    <row r="148334" ht="15" customHeight="1" x14ac:dyDescent="0.25"/>
    <row r="148335" ht="15" customHeight="1" x14ac:dyDescent="0.25"/>
    <row r="148336" ht="15" customHeight="1" x14ac:dyDescent="0.25"/>
    <row r="148337" ht="15" customHeight="1" x14ac:dyDescent="0.25"/>
    <row r="148338" ht="15" customHeight="1" x14ac:dyDescent="0.25"/>
    <row r="148339" ht="15" customHeight="1" x14ac:dyDescent="0.25"/>
    <row r="148340" ht="15" customHeight="1" x14ac:dyDescent="0.25"/>
    <row r="148341" ht="15" customHeight="1" x14ac:dyDescent="0.25"/>
    <row r="148342" ht="15" customHeight="1" x14ac:dyDescent="0.25"/>
    <row r="148343" ht="15" customHeight="1" x14ac:dyDescent="0.25"/>
    <row r="148344" ht="15" customHeight="1" x14ac:dyDescent="0.25"/>
    <row r="148345" ht="15" customHeight="1" x14ac:dyDescent="0.25"/>
    <row r="148346" ht="15" customHeight="1" x14ac:dyDescent="0.25"/>
    <row r="148347" ht="15" customHeight="1" x14ac:dyDescent="0.25"/>
    <row r="148348" ht="15" customHeight="1" x14ac:dyDescent="0.25"/>
    <row r="148349" ht="15" customHeight="1" x14ac:dyDescent="0.25"/>
    <row r="148350" ht="15" customHeight="1" x14ac:dyDescent="0.25"/>
    <row r="148351" ht="15" customHeight="1" x14ac:dyDescent="0.25"/>
    <row r="148352" ht="15" customHeight="1" x14ac:dyDescent="0.25"/>
    <row r="148353" ht="15" customHeight="1" x14ac:dyDescent="0.25"/>
    <row r="148354" ht="15" customHeight="1" x14ac:dyDescent="0.25"/>
    <row r="148355" ht="15" customHeight="1" x14ac:dyDescent="0.25"/>
    <row r="148356" ht="15" customHeight="1" x14ac:dyDescent="0.25"/>
    <row r="148357" ht="15" customHeight="1" x14ac:dyDescent="0.25"/>
    <row r="148358" ht="15" customHeight="1" x14ac:dyDescent="0.25"/>
    <row r="148359" ht="15" customHeight="1" x14ac:dyDescent="0.25"/>
    <row r="148360" ht="15" customHeight="1" x14ac:dyDescent="0.25"/>
    <row r="148361" ht="15" customHeight="1" x14ac:dyDescent="0.25"/>
    <row r="148362" ht="15" customHeight="1" x14ac:dyDescent="0.25"/>
    <row r="148363" ht="15" customHeight="1" x14ac:dyDescent="0.25"/>
    <row r="148364" ht="15" customHeight="1" x14ac:dyDescent="0.25"/>
    <row r="148365" ht="15" customHeight="1" x14ac:dyDescent="0.25"/>
    <row r="148366" ht="15" customHeight="1" x14ac:dyDescent="0.25"/>
    <row r="148367" ht="15" customHeight="1" x14ac:dyDescent="0.25"/>
    <row r="148368" ht="15" customHeight="1" x14ac:dyDescent="0.25"/>
    <row r="148369" ht="15" customHeight="1" x14ac:dyDescent="0.25"/>
    <row r="148370" ht="15" customHeight="1" x14ac:dyDescent="0.25"/>
    <row r="148371" ht="15" customHeight="1" x14ac:dyDescent="0.25"/>
    <row r="148372" ht="15" customHeight="1" x14ac:dyDescent="0.25"/>
    <row r="148373" ht="15" customHeight="1" x14ac:dyDescent="0.25"/>
    <row r="148374" ht="15" customHeight="1" x14ac:dyDescent="0.25"/>
    <row r="148375" ht="15" customHeight="1" x14ac:dyDescent="0.25"/>
    <row r="148376" ht="15" customHeight="1" x14ac:dyDescent="0.25"/>
    <row r="148377" ht="15" customHeight="1" x14ac:dyDescent="0.25"/>
    <row r="148378" ht="15" customHeight="1" x14ac:dyDescent="0.25"/>
    <row r="148379" ht="15" customHeight="1" x14ac:dyDescent="0.25"/>
    <row r="148380" ht="15" customHeight="1" x14ac:dyDescent="0.25"/>
    <row r="148381" ht="15" customHeight="1" x14ac:dyDescent="0.25"/>
    <row r="148382" ht="15" customHeight="1" x14ac:dyDescent="0.25"/>
    <row r="148383" ht="15" customHeight="1" x14ac:dyDescent="0.25"/>
    <row r="148384" ht="15" customHeight="1" x14ac:dyDescent="0.25"/>
    <row r="148385" ht="15" customHeight="1" x14ac:dyDescent="0.25"/>
    <row r="148386" ht="15" customHeight="1" x14ac:dyDescent="0.25"/>
    <row r="148387" ht="15" customHeight="1" x14ac:dyDescent="0.25"/>
    <row r="148388" ht="15" customHeight="1" x14ac:dyDescent="0.25"/>
    <row r="148389" ht="15" customHeight="1" x14ac:dyDescent="0.25"/>
    <row r="148390" ht="15" customHeight="1" x14ac:dyDescent="0.25"/>
    <row r="148391" ht="15" customHeight="1" x14ac:dyDescent="0.25"/>
    <row r="148392" ht="15" customHeight="1" x14ac:dyDescent="0.25"/>
    <row r="148393" ht="15" customHeight="1" x14ac:dyDescent="0.25"/>
    <row r="148394" ht="15" customHeight="1" x14ac:dyDescent="0.25"/>
    <row r="148395" ht="15" customHeight="1" x14ac:dyDescent="0.25"/>
    <row r="148396" ht="15" customHeight="1" x14ac:dyDescent="0.25"/>
    <row r="148397" ht="15" customHeight="1" x14ac:dyDescent="0.25"/>
    <row r="148398" ht="15" customHeight="1" x14ac:dyDescent="0.25"/>
    <row r="148399" ht="15" customHeight="1" x14ac:dyDescent="0.25"/>
    <row r="148400" ht="15" customHeight="1" x14ac:dyDescent="0.25"/>
    <row r="148401" ht="15" customHeight="1" x14ac:dyDescent="0.25"/>
    <row r="148402" ht="15" customHeight="1" x14ac:dyDescent="0.25"/>
    <row r="148403" ht="15" customHeight="1" x14ac:dyDescent="0.25"/>
    <row r="148404" ht="15" customHeight="1" x14ac:dyDescent="0.25"/>
    <row r="148405" ht="15" customHeight="1" x14ac:dyDescent="0.25"/>
    <row r="148406" ht="15" customHeight="1" x14ac:dyDescent="0.25"/>
    <row r="148407" ht="15" customHeight="1" x14ac:dyDescent="0.25"/>
    <row r="148408" ht="15" customHeight="1" x14ac:dyDescent="0.25"/>
    <row r="148409" ht="15" customHeight="1" x14ac:dyDescent="0.25"/>
    <row r="148410" ht="15" customHeight="1" x14ac:dyDescent="0.25"/>
    <row r="148411" ht="15" customHeight="1" x14ac:dyDescent="0.25"/>
    <row r="148412" ht="15" customHeight="1" x14ac:dyDescent="0.25"/>
    <row r="148413" ht="15" customHeight="1" x14ac:dyDescent="0.25"/>
    <row r="148414" ht="15" customHeight="1" x14ac:dyDescent="0.25"/>
    <row r="148415" ht="15" customHeight="1" x14ac:dyDescent="0.25"/>
    <row r="148416" ht="15" customHeight="1" x14ac:dyDescent="0.25"/>
    <row r="148417" ht="15" customHeight="1" x14ac:dyDescent="0.25"/>
    <row r="148418" ht="15" customHeight="1" x14ac:dyDescent="0.25"/>
    <row r="148419" ht="15" customHeight="1" x14ac:dyDescent="0.25"/>
    <row r="148420" ht="15" customHeight="1" x14ac:dyDescent="0.25"/>
    <row r="148421" ht="15" customHeight="1" x14ac:dyDescent="0.25"/>
    <row r="148422" ht="15" customHeight="1" x14ac:dyDescent="0.25"/>
    <row r="148423" ht="15" customHeight="1" x14ac:dyDescent="0.25"/>
    <row r="148424" ht="15" customHeight="1" x14ac:dyDescent="0.25"/>
    <row r="148425" ht="15" customHeight="1" x14ac:dyDescent="0.25"/>
    <row r="148426" ht="15" customHeight="1" x14ac:dyDescent="0.25"/>
    <row r="148427" ht="15" customHeight="1" x14ac:dyDescent="0.25"/>
    <row r="148428" ht="15" customHeight="1" x14ac:dyDescent="0.25"/>
    <row r="148429" ht="15" customHeight="1" x14ac:dyDescent="0.25"/>
    <row r="148430" ht="15" customHeight="1" x14ac:dyDescent="0.25"/>
    <row r="148431" ht="15" customHeight="1" x14ac:dyDescent="0.25"/>
    <row r="148432" ht="15" customHeight="1" x14ac:dyDescent="0.25"/>
    <row r="148433" ht="15" customHeight="1" x14ac:dyDescent="0.25"/>
    <row r="148434" ht="15" customHeight="1" x14ac:dyDescent="0.25"/>
    <row r="148435" ht="15" customHeight="1" x14ac:dyDescent="0.25"/>
    <row r="148436" ht="15" customHeight="1" x14ac:dyDescent="0.25"/>
    <row r="148437" ht="15" customHeight="1" x14ac:dyDescent="0.25"/>
    <row r="148438" ht="15" customHeight="1" x14ac:dyDescent="0.25"/>
    <row r="148439" ht="15" customHeight="1" x14ac:dyDescent="0.25"/>
    <row r="148440" ht="15" customHeight="1" x14ac:dyDescent="0.25"/>
    <row r="148441" ht="15" customHeight="1" x14ac:dyDescent="0.25"/>
    <row r="148442" ht="15" customHeight="1" x14ac:dyDescent="0.25"/>
    <row r="148443" ht="15" customHeight="1" x14ac:dyDescent="0.25"/>
    <row r="148444" ht="15" customHeight="1" x14ac:dyDescent="0.25"/>
    <row r="148445" ht="15" customHeight="1" x14ac:dyDescent="0.25"/>
    <row r="148446" ht="15" customHeight="1" x14ac:dyDescent="0.25"/>
    <row r="148447" ht="15" customHeight="1" x14ac:dyDescent="0.25"/>
    <row r="148448" ht="15" customHeight="1" x14ac:dyDescent="0.25"/>
    <row r="148449" ht="15" customHeight="1" x14ac:dyDescent="0.25"/>
    <row r="148450" ht="15" customHeight="1" x14ac:dyDescent="0.25"/>
    <row r="148451" ht="15" customHeight="1" x14ac:dyDescent="0.25"/>
    <row r="148452" ht="15" customHeight="1" x14ac:dyDescent="0.25"/>
    <row r="148453" ht="15" customHeight="1" x14ac:dyDescent="0.25"/>
    <row r="148454" ht="15" customHeight="1" x14ac:dyDescent="0.25"/>
    <row r="148455" ht="15" customHeight="1" x14ac:dyDescent="0.25"/>
    <row r="148456" ht="15" customHeight="1" x14ac:dyDescent="0.25"/>
    <row r="148457" ht="15" customHeight="1" x14ac:dyDescent="0.25"/>
    <row r="148458" ht="15" customHeight="1" x14ac:dyDescent="0.25"/>
    <row r="148459" ht="15" customHeight="1" x14ac:dyDescent="0.25"/>
    <row r="148460" ht="15" customHeight="1" x14ac:dyDescent="0.25"/>
    <row r="148461" ht="15" customHeight="1" x14ac:dyDescent="0.25"/>
    <row r="148462" ht="15" customHeight="1" x14ac:dyDescent="0.25"/>
    <row r="148463" ht="15" customHeight="1" x14ac:dyDescent="0.25"/>
    <row r="148464" ht="15" customHeight="1" x14ac:dyDescent="0.25"/>
    <row r="148465" ht="15" customHeight="1" x14ac:dyDescent="0.25"/>
    <row r="148466" ht="15" customHeight="1" x14ac:dyDescent="0.25"/>
    <row r="148467" ht="15" customHeight="1" x14ac:dyDescent="0.25"/>
    <row r="148468" ht="15" customHeight="1" x14ac:dyDescent="0.25"/>
    <row r="148469" ht="15" customHeight="1" x14ac:dyDescent="0.25"/>
    <row r="148470" ht="15" customHeight="1" x14ac:dyDescent="0.25"/>
    <row r="148471" ht="15" customHeight="1" x14ac:dyDescent="0.25"/>
    <row r="148472" ht="15" customHeight="1" x14ac:dyDescent="0.25"/>
    <row r="148473" ht="15" customHeight="1" x14ac:dyDescent="0.25"/>
    <row r="148474" ht="15" customHeight="1" x14ac:dyDescent="0.25"/>
    <row r="148475" ht="15" customHeight="1" x14ac:dyDescent="0.25"/>
    <row r="148476" ht="15" customHeight="1" x14ac:dyDescent="0.25"/>
    <row r="148477" ht="15" customHeight="1" x14ac:dyDescent="0.25"/>
    <row r="148478" ht="15" customHeight="1" x14ac:dyDescent="0.25"/>
    <row r="148479" ht="15" customHeight="1" x14ac:dyDescent="0.25"/>
    <row r="148480" ht="15" customHeight="1" x14ac:dyDescent="0.25"/>
    <row r="148481" ht="15" customHeight="1" x14ac:dyDescent="0.25"/>
    <row r="148482" ht="15" customHeight="1" x14ac:dyDescent="0.25"/>
    <row r="148483" ht="15" customHeight="1" x14ac:dyDescent="0.25"/>
    <row r="148484" ht="15" customHeight="1" x14ac:dyDescent="0.25"/>
    <row r="148485" ht="15" customHeight="1" x14ac:dyDescent="0.25"/>
    <row r="148486" ht="15" customHeight="1" x14ac:dyDescent="0.25"/>
    <row r="148487" ht="15" customHeight="1" x14ac:dyDescent="0.25"/>
    <row r="148488" ht="15" customHeight="1" x14ac:dyDescent="0.25"/>
    <row r="148489" ht="15" customHeight="1" x14ac:dyDescent="0.25"/>
    <row r="148490" ht="15" customHeight="1" x14ac:dyDescent="0.25"/>
    <row r="148491" ht="15" customHeight="1" x14ac:dyDescent="0.25"/>
    <row r="148492" ht="15" customHeight="1" x14ac:dyDescent="0.25"/>
    <row r="148493" ht="15" customHeight="1" x14ac:dyDescent="0.25"/>
    <row r="148494" ht="15" customHeight="1" x14ac:dyDescent="0.25"/>
    <row r="148495" ht="15" customHeight="1" x14ac:dyDescent="0.25"/>
    <row r="148496" ht="15" customHeight="1" x14ac:dyDescent="0.25"/>
    <row r="148497" ht="15" customHeight="1" x14ac:dyDescent="0.25"/>
    <row r="148498" ht="15" customHeight="1" x14ac:dyDescent="0.25"/>
    <row r="148499" ht="15" customHeight="1" x14ac:dyDescent="0.25"/>
    <row r="148500" ht="15" customHeight="1" x14ac:dyDescent="0.25"/>
    <row r="148501" ht="15" customHeight="1" x14ac:dyDescent="0.25"/>
    <row r="148502" ht="15" customHeight="1" x14ac:dyDescent="0.25"/>
    <row r="148503" ht="15" customHeight="1" x14ac:dyDescent="0.25"/>
    <row r="148504" ht="15" customHeight="1" x14ac:dyDescent="0.25"/>
    <row r="148505" ht="15" customHeight="1" x14ac:dyDescent="0.25"/>
    <row r="148506" ht="15" customHeight="1" x14ac:dyDescent="0.25"/>
    <row r="148507" ht="15" customHeight="1" x14ac:dyDescent="0.25"/>
    <row r="148508" ht="15" customHeight="1" x14ac:dyDescent="0.25"/>
    <row r="148509" ht="15" customHeight="1" x14ac:dyDescent="0.25"/>
    <row r="148510" ht="15" customHeight="1" x14ac:dyDescent="0.25"/>
    <row r="148511" ht="15" customHeight="1" x14ac:dyDescent="0.25"/>
    <row r="148512" ht="15" customHeight="1" x14ac:dyDescent="0.25"/>
    <row r="148513" ht="15" customHeight="1" x14ac:dyDescent="0.25"/>
    <row r="148514" ht="15" customHeight="1" x14ac:dyDescent="0.25"/>
    <row r="148515" ht="15" customHeight="1" x14ac:dyDescent="0.25"/>
    <row r="148516" ht="15" customHeight="1" x14ac:dyDescent="0.25"/>
    <row r="148517" ht="15" customHeight="1" x14ac:dyDescent="0.25"/>
    <row r="148518" ht="15" customHeight="1" x14ac:dyDescent="0.25"/>
    <row r="148519" ht="15" customHeight="1" x14ac:dyDescent="0.25"/>
    <row r="148520" ht="15" customHeight="1" x14ac:dyDescent="0.25"/>
    <row r="148521" ht="15" customHeight="1" x14ac:dyDescent="0.25"/>
    <row r="148522" ht="15" customHeight="1" x14ac:dyDescent="0.25"/>
    <row r="148523" ht="15" customHeight="1" x14ac:dyDescent="0.25"/>
    <row r="148524" ht="15" customHeight="1" x14ac:dyDescent="0.25"/>
    <row r="148525" ht="15" customHeight="1" x14ac:dyDescent="0.25"/>
    <row r="148526" ht="15" customHeight="1" x14ac:dyDescent="0.25"/>
    <row r="148527" ht="15" customHeight="1" x14ac:dyDescent="0.25"/>
    <row r="148528" ht="15" customHeight="1" x14ac:dyDescent="0.25"/>
    <row r="148529" ht="15" customHeight="1" x14ac:dyDescent="0.25"/>
    <row r="148530" ht="15" customHeight="1" x14ac:dyDescent="0.25"/>
    <row r="148531" ht="15" customHeight="1" x14ac:dyDescent="0.25"/>
    <row r="148532" ht="15" customHeight="1" x14ac:dyDescent="0.25"/>
    <row r="148533" ht="15" customHeight="1" x14ac:dyDescent="0.25"/>
    <row r="148534" ht="15" customHeight="1" x14ac:dyDescent="0.25"/>
    <row r="148535" ht="15" customHeight="1" x14ac:dyDescent="0.25"/>
    <row r="148536" ht="15" customHeight="1" x14ac:dyDescent="0.25"/>
    <row r="148537" ht="15" customHeight="1" x14ac:dyDescent="0.25"/>
    <row r="148538" ht="15" customHeight="1" x14ac:dyDescent="0.25"/>
    <row r="148539" ht="15" customHeight="1" x14ac:dyDescent="0.25"/>
    <row r="148540" ht="15" customHeight="1" x14ac:dyDescent="0.25"/>
    <row r="148541" ht="15" customHeight="1" x14ac:dyDescent="0.25"/>
    <row r="148542" ht="15" customHeight="1" x14ac:dyDescent="0.25"/>
    <row r="148543" ht="15" customHeight="1" x14ac:dyDescent="0.25"/>
    <row r="148544" ht="15" customHeight="1" x14ac:dyDescent="0.25"/>
    <row r="148545" ht="15" customHeight="1" x14ac:dyDescent="0.25"/>
    <row r="148546" ht="15" customHeight="1" x14ac:dyDescent="0.25"/>
    <row r="148547" ht="15" customHeight="1" x14ac:dyDescent="0.25"/>
    <row r="148548" ht="15" customHeight="1" x14ac:dyDescent="0.25"/>
    <row r="148549" ht="15" customHeight="1" x14ac:dyDescent="0.25"/>
    <row r="148550" ht="15" customHeight="1" x14ac:dyDescent="0.25"/>
    <row r="148551" ht="15" customHeight="1" x14ac:dyDescent="0.25"/>
    <row r="148552" ht="15" customHeight="1" x14ac:dyDescent="0.25"/>
    <row r="148553" ht="15" customHeight="1" x14ac:dyDescent="0.25"/>
    <row r="148554" ht="15" customHeight="1" x14ac:dyDescent="0.25"/>
    <row r="148555" ht="15" customHeight="1" x14ac:dyDescent="0.25"/>
    <row r="148556" ht="15" customHeight="1" x14ac:dyDescent="0.25"/>
    <row r="148557" ht="15" customHeight="1" x14ac:dyDescent="0.25"/>
    <row r="148558" ht="15" customHeight="1" x14ac:dyDescent="0.25"/>
    <row r="148559" ht="15" customHeight="1" x14ac:dyDescent="0.25"/>
    <row r="148560" ht="15" customHeight="1" x14ac:dyDescent="0.25"/>
    <row r="148561" ht="15" customHeight="1" x14ac:dyDescent="0.25"/>
    <row r="148562" ht="15" customHeight="1" x14ac:dyDescent="0.25"/>
    <row r="148563" ht="15" customHeight="1" x14ac:dyDescent="0.25"/>
    <row r="148564" ht="15" customHeight="1" x14ac:dyDescent="0.25"/>
    <row r="148565" ht="15" customHeight="1" x14ac:dyDescent="0.25"/>
    <row r="148566" ht="15" customHeight="1" x14ac:dyDescent="0.25"/>
    <row r="148567" ht="15" customHeight="1" x14ac:dyDescent="0.25"/>
    <row r="148568" ht="15" customHeight="1" x14ac:dyDescent="0.25"/>
    <row r="148569" ht="15" customHeight="1" x14ac:dyDescent="0.25"/>
    <row r="148570" ht="15" customHeight="1" x14ac:dyDescent="0.25"/>
    <row r="148571" ht="15" customHeight="1" x14ac:dyDescent="0.25"/>
    <row r="148572" ht="15" customHeight="1" x14ac:dyDescent="0.25"/>
    <row r="148573" ht="15" customHeight="1" x14ac:dyDescent="0.25"/>
    <row r="148574" ht="15" customHeight="1" x14ac:dyDescent="0.25"/>
    <row r="148575" ht="15" customHeight="1" x14ac:dyDescent="0.25"/>
    <row r="148576" ht="15" customHeight="1" x14ac:dyDescent="0.25"/>
    <row r="148577" ht="15" customHeight="1" x14ac:dyDescent="0.25"/>
    <row r="148578" ht="15" customHeight="1" x14ac:dyDescent="0.25"/>
    <row r="148579" ht="15" customHeight="1" x14ac:dyDescent="0.25"/>
    <row r="148580" ht="15" customHeight="1" x14ac:dyDescent="0.25"/>
    <row r="148581" ht="15" customHeight="1" x14ac:dyDescent="0.25"/>
    <row r="148582" ht="15" customHeight="1" x14ac:dyDescent="0.25"/>
    <row r="148583" ht="15" customHeight="1" x14ac:dyDescent="0.25"/>
    <row r="148584" ht="15" customHeight="1" x14ac:dyDescent="0.25"/>
    <row r="148585" ht="15" customHeight="1" x14ac:dyDescent="0.25"/>
    <row r="148586" ht="15" customHeight="1" x14ac:dyDescent="0.25"/>
    <row r="148587" ht="15" customHeight="1" x14ac:dyDescent="0.25"/>
    <row r="148588" ht="15" customHeight="1" x14ac:dyDescent="0.25"/>
    <row r="148589" ht="15" customHeight="1" x14ac:dyDescent="0.25"/>
    <row r="148590" ht="15" customHeight="1" x14ac:dyDescent="0.25"/>
    <row r="148591" ht="15" customHeight="1" x14ac:dyDescent="0.25"/>
    <row r="148592" ht="15" customHeight="1" x14ac:dyDescent="0.25"/>
    <row r="148593" ht="15" customHeight="1" x14ac:dyDescent="0.25"/>
    <row r="148594" ht="15" customHeight="1" x14ac:dyDescent="0.25"/>
    <row r="148595" ht="15" customHeight="1" x14ac:dyDescent="0.25"/>
    <row r="148596" ht="15" customHeight="1" x14ac:dyDescent="0.25"/>
    <row r="148597" ht="15" customHeight="1" x14ac:dyDescent="0.25"/>
    <row r="148598" ht="15" customHeight="1" x14ac:dyDescent="0.25"/>
    <row r="148599" ht="15" customHeight="1" x14ac:dyDescent="0.25"/>
    <row r="148600" ht="15" customHeight="1" x14ac:dyDescent="0.25"/>
    <row r="148601" ht="15" customHeight="1" x14ac:dyDescent="0.25"/>
    <row r="148602" ht="15" customHeight="1" x14ac:dyDescent="0.25"/>
    <row r="148603" ht="15" customHeight="1" x14ac:dyDescent="0.25"/>
    <row r="148604" ht="15" customHeight="1" x14ac:dyDescent="0.25"/>
    <row r="148605" ht="15" customHeight="1" x14ac:dyDescent="0.25"/>
    <row r="148606" ht="15" customHeight="1" x14ac:dyDescent="0.25"/>
    <row r="148607" ht="15" customHeight="1" x14ac:dyDescent="0.25"/>
    <row r="148608" ht="15" customHeight="1" x14ac:dyDescent="0.25"/>
    <row r="148609" ht="15" customHeight="1" x14ac:dyDescent="0.25"/>
    <row r="148610" ht="15" customHeight="1" x14ac:dyDescent="0.25"/>
    <row r="148611" ht="15" customHeight="1" x14ac:dyDescent="0.25"/>
    <row r="148612" ht="15" customHeight="1" x14ac:dyDescent="0.25"/>
    <row r="148613" ht="15" customHeight="1" x14ac:dyDescent="0.25"/>
    <row r="148614" ht="15" customHeight="1" x14ac:dyDescent="0.25"/>
    <row r="148615" ht="15" customHeight="1" x14ac:dyDescent="0.25"/>
    <row r="148616" ht="15" customHeight="1" x14ac:dyDescent="0.25"/>
    <row r="148617" ht="15" customHeight="1" x14ac:dyDescent="0.25"/>
    <row r="148618" ht="15" customHeight="1" x14ac:dyDescent="0.25"/>
    <row r="148619" ht="15" customHeight="1" x14ac:dyDescent="0.25"/>
    <row r="148620" ht="15" customHeight="1" x14ac:dyDescent="0.25"/>
    <row r="148621" ht="15" customHeight="1" x14ac:dyDescent="0.25"/>
    <row r="148622" ht="15" customHeight="1" x14ac:dyDescent="0.25"/>
    <row r="148623" ht="15" customHeight="1" x14ac:dyDescent="0.25"/>
    <row r="148624" ht="15" customHeight="1" x14ac:dyDescent="0.25"/>
    <row r="148625" ht="15" customHeight="1" x14ac:dyDescent="0.25"/>
    <row r="148626" ht="15" customHeight="1" x14ac:dyDescent="0.25"/>
    <row r="148627" ht="15" customHeight="1" x14ac:dyDescent="0.25"/>
    <row r="148628" ht="15" customHeight="1" x14ac:dyDescent="0.25"/>
    <row r="148629" ht="15" customHeight="1" x14ac:dyDescent="0.25"/>
    <row r="148630" ht="15" customHeight="1" x14ac:dyDescent="0.25"/>
    <row r="148631" ht="15" customHeight="1" x14ac:dyDescent="0.25"/>
    <row r="148632" ht="15" customHeight="1" x14ac:dyDescent="0.25"/>
    <row r="148633" ht="15" customHeight="1" x14ac:dyDescent="0.25"/>
    <row r="148634" ht="15" customHeight="1" x14ac:dyDescent="0.25"/>
    <row r="148635" ht="15" customHeight="1" x14ac:dyDescent="0.25"/>
    <row r="148636" ht="15" customHeight="1" x14ac:dyDescent="0.25"/>
    <row r="148637" ht="15" customHeight="1" x14ac:dyDescent="0.25"/>
    <row r="148638" ht="15" customHeight="1" x14ac:dyDescent="0.25"/>
    <row r="148639" ht="15" customHeight="1" x14ac:dyDescent="0.25"/>
    <row r="148640" ht="15" customHeight="1" x14ac:dyDescent="0.25"/>
    <row r="148641" ht="15" customHeight="1" x14ac:dyDescent="0.25"/>
    <row r="148642" ht="15" customHeight="1" x14ac:dyDescent="0.25"/>
    <row r="148643" ht="15" customHeight="1" x14ac:dyDescent="0.25"/>
    <row r="148644" ht="15" customHeight="1" x14ac:dyDescent="0.25"/>
    <row r="148645" ht="15" customHeight="1" x14ac:dyDescent="0.25"/>
    <row r="148646" ht="15" customHeight="1" x14ac:dyDescent="0.25"/>
    <row r="148647" ht="15" customHeight="1" x14ac:dyDescent="0.25"/>
    <row r="148648" ht="15" customHeight="1" x14ac:dyDescent="0.25"/>
    <row r="148649" ht="15" customHeight="1" x14ac:dyDescent="0.25"/>
    <row r="148650" ht="15" customHeight="1" x14ac:dyDescent="0.25"/>
    <row r="148651" ht="15" customHeight="1" x14ac:dyDescent="0.25"/>
    <row r="148652" ht="15" customHeight="1" x14ac:dyDescent="0.25"/>
    <row r="148653" ht="15" customHeight="1" x14ac:dyDescent="0.25"/>
    <row r="148654" ht="15" customHeight="1" x14ac:dyDescent="0.25"/>
    <row r="148655" ht="15" customHeight="1" x14ac:dyDescent="0.25"/>
    <row r="148656" ht="15" customHeight="1" x14ac:dyDescent="0.25"/>
    <row r="148657" ht="15" customHeight="1" x14ac:dyDescent="0.25"/>
    <row r="148658" ht="15" customHeight="1" x14ac:dyDescent="0.25"/>
    <row r="148659" ht="15" customHeight="1" x14ac:dyDescent="0.25"/>
    <row r="148660" ht="15" customHeight="1" x14ac:dyDescent="0.25"/>
    <row r="148661" ht="15" customHeight="1" x14ac:dyDescent="0.25"/>
    <row r="148662" ht="15" customHeight="1" x14ac:dyDescent="0.25"/>
    <row r="148663" ht="15" customHeight="1" x14ac:dyDescent="0.25"/>
    <row r="148664" ht="15" customHeight="1" x14ac:dyDescent="0.25"/>
    <row r="148665" ht="15" customHeight="1" x14ac:dyDescent="0.25"/>
    <row r="148666" ht="15" customHeight="1" x14ac:dyDescent="0.25"/>
    <row r="148667" ht="15" customHeight="1" x14ac:dyDescent="0.25"/>
    <row r="148668" ht="15" customHeight="1" x14ac:dyDescent="0.25"/>
    <row r="148669" ht="15" customHeight="1" x14ac:dyDescent="0.25"/>
    <row r="148670" ht="15" customHeight="1" x14ac:dyDescent="0.25"/>
    <row r="148671" ht="15" customHeight="1" x14ac:dyDescent="0.25"/>
    <row r="148672" ht="15" customHeight="1" x14ac:dyDescent="0.25"/>
    <row r="148673" ht="15" customHeight="1" x14ac:dyDescent="0.25"/>
    <row r="148674" ht="15" customHeight="1" x14ac:dyDescent="0.25"/>
    <row r="148675" ht="15" customHeight="1" x14ac:dyDescent="0.25"/>
    <row r="148676" ht="15" customHeight="1" x14ac:dyDescent="0.25"/>
    <row r="148677" ht="15" customHeight="1" x14ac:dyDescent="0.25"/>
    <row r="148678" ht="15" customHeight="1" x14ac:dyDescent="0.25"/>
    <row r="148679" ht="15" customHeight="1" x14ac:dyDescent="0.25"/>
    <row r="148680" ht="15" customHeight="1" x14ac:dyDescent="0.25"/>
    <row r="148681" ht="15" customHeight="1" x14ac:dyDescent="0.25"/>
    <row r="148682" ht="15" customHeight="1" x14ac:dyDescent="0.25"/>
    <row r="148683" ht="15" customHeight="1" x14ac:dyDescent="0.25"/>
    <row r="148684" ht="15" customHeight="1" x14ac:dyDescent="0.25"/>
    <row r="148685" ht="15" customHeight="1" x14ac:dyDescent="0.25"/>
    <row r="148686" ht="15" customHeight="1" x14ac:dyDescent="0.25"/>
    <row r="148687" ht="15" customHeight="1" x14ac:dyDescent="0.25"/>
    <row r="148688" ht="15" customHeight="1" x14ac:dyDescent="0.25"/>
    <row r="148689" ht="15" customHeight="1" x14ac:dyDescent="0.25"/>
    <row r="148690" ht="15" customHeight="1" x14ac:dyDescent="0.25"/>
    <row r="148691" ht="15" customHeight="1" x14ac:dyDescent="0.25"/>
    <row r="148692" ht="15" customHeight="1" x14ac:dyDescent="0.25"/>
    <row r="148693" ht="15" customHeight="1" x14ac:dyDescent="0.25"/>
    <row r="148694" ht="15" customHeight="1" x14ac:dyDescent="0.25"/>
    <row r="148695" ht="15" customHeight="1" x14ac:dyDescent="0.25"/>
    <row r="148696" ht="15" customHeight="1" x14ac:dyDescent="0.25"/>
    <row r="148697" ht="15" customHeight="1" x14ac:dyDescent="0.25"/>
    <row r="148698" ht="15" customHeight="1" x14ac:dyDescent="0.25"/>
    <row r="148699" ht="15" customHeight="1" x14ac:dyDescent="0.25"/>
    <row r="148700" ht="15" customHeight="1" x14ac:dyDescent="0.25"/>
    <row r="148701" ht="15" customHeight="1" x14ac:dyDescent="0.25"/>
    <row r="148702" ht="15" customHeight="1" x14ac:dyDescent="0.25"/>
    <row r="148703" ht="15" customHeight="1" x14ac:dyDescent="0.25"/>
    <row r="148704" ht="15" customHeight="1" x14ac:dyDescent="0.25"/>
    <row r="148705" ht="15" customHeight="1" x14ac:dyDescent="0.25"/>
    <row r="148706" ht="15" customHeight="1" x14ac:dyDescent="0.25"/>
    <row r="148707" ht="15" customHeight="1" x14ac:dyDescent="0.25"/>
    <row r="148708" ht="15" customHeight="1" x14ac:dyDescent="0.25"/>
    <row r="148709" ht="15" customHeight="1" x14ac:dyDescent="0.25"/>
    <row r="148710" ht="15" customHeight="1" x14ac:dyDescent="0.25"/>
    <row r="148711" ht="15" customHeight="1" x14ac:dyDescent="0.25"/>
    <row r="148712" ht="15" customHeight="1" x14ac:dyDescent="0.25"/>
    <row r="148713" ht="15" customHeight="1" x14ac:dyDescent="0.25"/>
    <row r="148714" ht="15" customHeight="1" x14ac:dyDescent="0.25"/>
    <row r="148715" ht="15" customHeight="1" x14ac:dyDescent="0.25"/>
    <row r="148716" ht="15" customHeight="1" x14ac:dyDescent="0.25"/>
    <row r="148717" ht="15" customHeight="1" x14ac:dyDescent="0.25"/>
    <row r="148718" ht="15" customHeight="1" x14ac:dyDescent="0.25"/>
    <row r="148719" ht="15" customHeight="1" x14ac:dyDescent="0.25"/>
    <row r="148720" ht="15" customHeight="1" x14ac:dyDescent="0.25"/>
    <row r="148721" ht="15" customHeight="1" x14ac:dyDescent="0.25"/>
    <row r="148722" ht="15" customHeight="1" x14ac:dyDescent="0.25"/>
    <row r="148723" ht="15" customHeight="1" x14ac:dyDescent="0.25"/>
    <row r="148724" ht="15" customHeight="1" x14ac:dyDescent="0.25"/>
    <row r="148725" ht="15" customHeight="1" x14ac:dyDescent="0.25"/>
    <row r="148726" ht="15" customHeight="1" x14ac:dyDescent="0.25"/>
    <row r="148727" ht="15" customHeight="1" x14ac:dyDescent="0.25"/>
    <row r="148728" ht="15" customHeight="1" x14ac:dyDescent="0.25"/>
    <row r="148729" ht="15" customHeight="1" x14ac:dyDescent="0.25"/>
    <row r="148730" ht="15" customHeight="1" x14ac:dyDescent="0.25"/>
    <row r="148731" ht="15" customHeight="1" x14ac:dyDescent="0.25"/>
    <row r="148732" ht="15" customHeight="1" x14ac:dyDescent="0.25"/>
    <row r="148733" ht="15" customHeight="1" x14ac:dyDescent="0.25"/>
    <row r="148734" ht="15" customHeight="1" x14ac:dyDescent="0.25"/>
    <row r="148735" ht="15" customHeight="1" x14ac:dyDescent="0.25"/>
    <row r="148736" ht="15" customHeight="1" x14ac:dyDescent="0.25"/>
    <row r="148737" ht="15" customHeight="1" x14ac:dyDescent="0.25"/>
    <row r="148738" ht="15" customHeight="1" x14ac:dyDescent="0.25"/>
    <row r="148739" ht="15" customHeight="1" x14ac:dyDescent="0.25"/>
    <row r="148740" ht="15" customHeight="1" x14ac:dyDescent="0.25"/>
    <row r="148741" ht="15" customHeight="1" x14ac:dyDescent="0.25"/>
    <row r="148742" ht="15" customHeight="1" x14ac:dyDescent="0.25"/>
    <row r="148743" ht="15" customHeight="1" x14ac:dyDescent="0.25"/>
    <row r="148744" ht="15" customHeight="1" x14ac:dyDescent="0.25"/>
    <row r="148745" ht="15" customHeight="1" x14ac:dyDescent="0.25"/>
    <row r="148746" ht="15" customHeight="1" x14ac:dyDescent="0.25"/>
    <row r="148747" ht="15" customHeight="1" x14ac:dyDescent="0.25"/>
    <row r="148748" ht="15" customHeight="1" x14ac:dyDescent="0.25"/>
    <row r="148749" ht="15" customHeight="1" x14ac:dyDescent="0.25"/>
    <row r="148750" ht="15" customHeight="1" x14ac:dyDescent="0.25"/>
    <row r="148751" ht="15" customHeight="1" x14ac:dyDescent="0.25"/>
    <row r="148752" ht="15" customHeight="1" x14ac:dyDescent="0.25"/>
    <row r="148753" ht="15" customHeight="1" x14ac:dyDescent="0.25"/>
    <row r="148754" ht="15" customHeight="1" x14ac:dyDescent="0.25"/>
    <row r="148755" ht="15" customHeight="1" x14ac:dyDescent="0.25"/>
    <row r="148756" ht="15" customHeight="1" x14ac:dyDescent="0.25"/>
    <row r="148757" ht="15" customHeight="1" x14ac:dyDescent="0.25"/>
    <row r="148758" ht="15" customHeight="1" x14ac:dyDescent="0.25"/>
    <row r="148759" ht="15" customHeight="1" x14ac:dyDescent="0.25"/>
    <row r="148760" ht="15" customHeight="1" x14ac:dyDescent="0.25"/>
    <row r="148761" ht="15" customHeight="1" x14ac:dyDescent="0.25"/>
    <row r="148762" ht="15" customHeight="1" x14ac:dyDescent="0.25"/>
    <row r="148763" ht="15" customHeight="1" x14ac:dyDescent="0.25"/>
    <row r="148764" ht="15" customHeight="1" x14ac:dyDescent="0.25"/>
    <row r="148765" ht="15" customHeight="1" x14ac:dyDescent="0.25"/>
    <row r="148766" ht="15" customHeight="1" x14ac:dyDescent="0.25"/>
    <row r="148767" ht="15" customHeight="1" x14ac:dyDescent="0.25"/>
    <row r="148768" ht="15" customHeight="1" x14ac:dyDescent="0.25"/>
    <row r="148769" ht="15" customHeight="1" x14ac:dyDescent="0.25"/>
    <row r="148770" ht="15" customHeight="1" x14ac:dyDescent="0.25"/>
    <row r="148771" ht="15" customHeight="1" x14ac:dyDescent="0.25"/>
    <row r="148772" ht="15" customHeight="1" x14ac:dyDescent="0.25"/>
    <row r="148773" ht="15" customHeight="1" x14ac:dyDescent="0.25"/>
    <row r="148774" ht="15" customHeight="1" x14ac:dyDescent="0.25"/>
    <row r="148775" ht="15" customHeight="1" x14ac:dyDescent="0.25"/>
    <row r="148776" ht="15" customHeight="1" x14ac:dyDescent="0.25"/>
    <row r="148777" ht="15" customHeight="1" x14ac:dyDescent="0.25"/>
    <row r="148778" ht="15" customHeight="1" x14ac:dyDescent="0.25"/>
    <row r="148779" ht="15" customHeight="1" x14ac:dyDescent="0.25"/>
    <row r="148780" ht="15" customHeight="1" x14ac:dyDescent="0.25"/>
    <row r="148781" ht="15" customHeight="1" x14ac:dyDescent="0.25"/>
    <row r="148782" ht="15" customHeight="1" x14ac:dyDescent="0.25"/>
    <row r="148783" ht="15" customHeight="1" x14ac:dyDescent="0.25"/>
    <row r="148784" ht="15" customHeight="1" x14ac:dyDescent="0.25"/>
    <row r="148785" ht="15" customHeight="1" x14ac:dyDescent="0.25"/>
    <row r="148786" ht="15" customHeight="1" x14ac:dyDescent="0.25"/>
    <row r="148787" ht="15" customHeight="1" x14ac:dyDescent="0.25"/>
    <row r="148788" ht="15" customHeight="1" x14ac:dyDescent="0.25"/>
    <row r="148789" ht="15" customHeight="1" x14ac:dyDescent="0.25"/>
    <row r="148790" ht="15" customHeight="1" x14ac:dyDescent="0.25"/>
    <row r="148791" ht="15" customHeight="1" x14ac:dyDescent="0.25"/>
    <row r="148792" ht="15" customHeight="1" x14ac:dyDescent="0.25"/>
    <row r="148793" ht="15" customHeight="1" x14ac:dyDescent="0.25"/>
    <row r="148794" ht="15" customHeight="1" x14ac:dyDescent="0.25"/>
    <row r="148795" ht="15" customHeight="1" x14ac:dyDescent="0.25"/>
    <row r="148796" ht="15" customHeight="1" x14ac:dyDescent="0.25"/>
    <row r="148797" ht="15" customHeight="1" x14ac:dyDescent="0.25"/>
    <row r="148798" ht="15" customHeight="1" x14ac:dyDescent="0.25"/>
    <row r="148799" ht="15" customHeight="1" x14ac:dyDescent="0.25"/>
    <row r="148800" ht="15" customHeight="1" x14ac:dyDescent="0.25"/>
    <row r="148801" ht="15" customHeight="1" x14ac:dyDescent="0.25"/>
    <row r="148802" ht="15" customHeight="1" x14ac:dyDescent="0.25"/>
    <row r="148803" ht="15" customHeight="1" x14ac:dyDescent="0.25"/>
    <row r="148804" ht="15" customHeight="1" x14ac:dyDescent="0.25"/>
    <row r="148805" ht="15" customHeight="1" x14ac:dyDescent="0.25"/>
    <row r="148806" ht="15" customHeight="1" x14ac:dyDescent="0.25"/>
    <row r="148807" ht="15" customHeight="1" x14ac:dyDescent="0.25"/>
    <row r="148808" ht="15" customHeight="1" x14ac:dyDescent="0.25"/>
    <row r="148809" ht="15" customHeight="1" x14ac:dyDescent="0.25"/>
    <row r="148810" ht="15" customHeight="1" x14ac:dyDescent="0.25"/>
    <row r="148811" ht="15" customHeight="1" x14ac:dyDescent="0.25"/>
    <row r="148812" ht="15" customHeight="1" x14ac:dyDescent="0.25"/>
    <row r="148813" ht="15" customHeight="1" x14ac:dyDescent="0.25"/>
    <row r="148814" ht="15" customHeight="1" x14ac:dyDescent="0.25"/>
    <row r="148815" ht="15" customHeight="1" x14ac:dyDescent="0.25"/>
    <row r="148816" ht="15" customHeight="1" x14ac:dyDescent="0.25"/>
    <row r="148817" ht="15" customHeight="1" x14ac:dyDescent="0.25"/>
    <row r="148818" ht="15" customHeight="1" x14ac:dyDescent="0.25"/>
    <row r="148819" ht="15" customHeight="1" x14ac:dyDescent="0.25"/>
    <row r="148820" ht="15" customHeight="1" x14ac:dyDescent="0.25"/>
    <row r="148821" ht="15" customHeight="1" x14ac:dyDescent="0.25"/>
    <row r="148822" ht="15" customHeight="1" x14ac:dyDescent="0.25"/>
    <row r="148823" ht="15" customHeight="1" x14ac:dyDescent="0.25"/>
    <row r="148824" ht="15" customHeight="1" x14ac:dyDescent="0.25"/>
    <row r="148825" ht="15" customHeight="1" x14ac:dyDescent="0.25"/>
    <row r="148826" ht="15" customHeight="1" x14ac:dyDescent="0.25"/>
    <row r="148827" ht="15" customHeight="1" x14ac:dyDescent="0.25"/>
    <row r="148828" ht="15" customHeight="1" x14ac:dyDescent="0.25"/>
    <row r="148829" ht="15" customHeight="1" x14ac:dyDescent="0.25"/>
    <row r="148830" ht="15" customHeight="1" x14ac:dyDescent="0.25"/>
    <row r="148831" ht="15" customHeight="1" x14ac:dyDescent="0.25"/>
    <row r="148832" ht="15" customHeight="1" x14ac:dyDescent="0.25"/>
    <row r="148833" ht="15" customHeight="1" x14ac:dyDescent="0.25"/>
    <row r="148834" ht="15" customHeight="1" x14ac:dyDescent="0.25"/>
    <row r="148835" ht="15" customHeight="1" x14ac:dyDescent="0.25"/>
    <row r="148836" ht="15" customHeight="1" x14ac:dyDescent="0.25"/>
    <row r="148837" ht="15" customHeight="1" x14ac:dyDescent="0.25"/>
    <row r="148838" ht="15" customHeight="1" x14ac:dyDescent="0.25"/>
    <row r="148839" ht="15" customHeight="1" x14ac:dyDescent="0.25"/>
    <row r="148840" ht="15" customHeight="1" x14ac:dyDescent="0.25"/>
    <row r="148841" ht="15" customHeight="1" x14ac:dyDescent="0.25"/>
    <row r="148842" ht="15" customHeight="1" x14ac:dyDescent="0.25"/>
    <row r="148843" ht="15" customHeight="1" x14ac:dyDescent="0.25"/>
    <row r="148844" ht="15" customHeight="1" x14ac:dyDescent="0.25"/>
    <row r="148845" ht="15" customHeight="1" x14ac:dyDescent="0.25"/>
    <row r="148846" ht="15" customHeight="1" x14ac:dyDescent="0.25"/>
    <row r="148847" ht="15" customHeight="1" x14ac:dyDescent="0.25"/>
    <row r="148848" ht="15" customHeight="1" x14ac:dyDescent="0.25"/>
    <row r="148849" ht="15" customHeight="1" x14ac:dyDescent="0.25"/>
    <row r="148850" ht="15" customHeight="1" x14ac:dyDescent="0.25"/>
    <row r="148851" ht="15" customHeight="1" x14ac:dyDescent="0.25"/>
    <row r="148852" ht="15" customHeight="1" x14ac:dyDescent="0.25"/>
    <row r="148853" ht="15" customHeight="1" x14ac:dyDescent="0.25"/>
    <row r="148854" ht="15" customHeight="1" x14ac:dyDescent="0.25"/>
    <row r="148855" ht="15" customHeight="1" x14ac:dyDescent="0.25"/>
    <row r="148856" ht="15" customHeight="1" x14ac:dyDescent="0.25"/>
    <row r="148857" ht="15" customHeight="1" x14ac:dyDescent="0.25"/>
    <row r="148858" ht="15" customHeight="1" x14ac:dyDescent="0.25"/>
    <row r="148859" ht="15" customHeight="1" x14ac:dyDescent="0.25"/>
    <row r="148860" ht="15" customHeight="1" x14ac:dyDescent="0.25"/>
    <row r="148861" ht="15" customHeight="1" x14ac:dyDescent="0.25"/>
    <row r="148862" ht="15" customHeight="1" x14ac:dyDescent="0.25"/>
    <row r="148863" ht="15" customHeight="1" x14ac:dyDescent="0.25"/>
    <row r="148864" ht="15" customHeight="1" x14ac:dyDescent="0.25"/>
    <row r="148865" ht="15" customHeight="1" x14ac:dyDescent="0.25"/>
    <row r="148866" ht="15" customHeight="1" x14ac:dyDescent="0.25"/>
    <row r="148867" ht="15" customHeight="1" x14ac:dyDescent="0.25"/>
    <row r="148868" ht="15" customHeight="1" x14ac:dyDescent="0.25"/>
    <row r="148869" ht="15" customHeight="1" x14ac:dyDescent="0.25"/>
    <row r="148870" ht="15" customHeight="1" x14ac:dyDescent="0.25"/>
    <row r="148871" ht="15" customHeight="1" x14ac:dyDescent="0.25"/>
    <row r="148872" ht="15" customHeight="1" x14ac:dyDescent="0.25"/>
    <row r="148873" ht="15" customHeight="1" x14ac:dyDescent="0.25"/>
    <row r="148874" ht="15" customHeight="1" x14ac:dyDescent="0.25"/>
    <row r="148875" ht="15" customHeight="1" x14ac:dyDescent="0.25"/>
    <row r="148876" ht="15" customHeight="1" x14ac:dyDescent="0.25"/>
    <row r="148877" ht="15" customHeight="1" x14ac:dyDescent="0.25"/>
    <row r="148878" ht="15" customHeight="1" x14ac:dyDescent="0.25"/>
    <row r="148879" ht="15" customHeight="1" x14ac:dyDescent="0.25"/>
    <row r="148880" ht="15" customHeight="1" x14ac:dyDescent="0.25"/>
    <row r="148881" ht="15" customHeight="1" x14ac:dyDescent="0.25"/>
    <row r="148882" ht="15" customHeight="1" x14ac:dyDescent="0.25"/>
    <row r="148883" ht="15" customHeight="1" x14ac:dyDescent="0.25"/>
    <row r="148884" ht="15" customHeight="1" x14ac:dyDescent="0.25"/>
    <row r="148885" ht="15" customHeight="1" x14ac:dyDescent="0.25"/>
    <row r="148886" ht="15" customHeight="1" x14ac:dyDescent="0.25"/>
    <row r="148887" ht="15" customHeight="1" x14ac:dyDescent="0.25"/>
    <row r="148888" ht="15" customHeight="1" x14ac:dyDescent="0.25"/>
    <row r="148889" ht="15" customHeight="1" x14ac:dyDescent="0.25"/>
    <row r="148890" ht="15" customHeight="1" x14ac:dyDescent="0.25"/>
    <row r="148891" ht="15" customHeight="1" x14ac:dyDescent="0.25"/>
    <row r="148892" ht="15" customHeight="1" x14ac:dyDescent="0.25"/>
    <row r="148893" ht="15" customHeight="1" x14ac:dyDescent="0.25"/>
    <row r="148894" ht="15" customHeight="1" x14ac:dyDescent="0.25"/>
    <row r="148895" ht="15" customHeight="1" x14ac:dyDescent="0.25"/>
    <row r="148896" ht="15" customHeight="1" x14ac:dyDescent="0.25"/>
    <row r="148897" ht="15" customHeight="1" x14ac:dyDescent="0.25"/>
    <row r="148898" ht="15" customHeight="1" x14ac:dyDescent="0.25"/>
    <row r="148899" ht="15" customHeight="1" x14ac:dyDescent="0.25"/>
    <row r="148900" ht="15" customHeight="1" x14ac:dyDescent="0.25"/>
    <row r="148901" ht="15" customHeight="1" x14ac:dyDescent="0.25"/>
    <row r="148902" ht="15" customHeight="1" x14ac:dyDescent="0.25"/>
    <row r="148903" ht="15" customHeight="1" x14ac:dyDescent="0.25"/>
    <row r="148904" ht="15" customHeight="1" x14ac:dyDescent="0.25"/>
    <row r="148905" ht="15" customHeight="1" x14ac:dyDescent="0.25"/>
    <row r="148906" ht="15" customHeight="1" x14ac:dyDescent="0.25"/>
    <row r="148907" ht="15" customHeight="1" x14ac:dyDescent="0.25"/>
    <row r="148908" ht="15" customHeight="1" x14ac:dyDescent="0.25"/>
    <row r="148909" ht="15" customHeight="1" x14ac:dyDescent="0.25"/>
    <row r="148910" ht="15" customHeight="1" x14ac:dyDescent="0.25"/>
    <row r="148911" ht="15" customHeight="1" x14ac:dyDescent="0.25"/>
    <row r="148912" ht="15" customHeight="1" x14ac:dyDescent="0.25"/>
    <row r="148913" ht="15" customHeight="1" x14ac:dyDescent="0.25"/>
    <row r="148914" ht="15" customHeight="1" x14ac:dyDescent="0.25"/>
    <row r="148915" ht="15" customHeight="1" x14ac:dyDescent="0.25"/>
    <row r="148916" ht="15" customHeight="1" x14ac:dyDescent="0.25"/>
    <row r="148917" ht="15" customHeight="1" x14ac:dyDescent="0.25"/>
    <row r="148918" ht="15" customHeight="1" x14ac:dyDescent="0.25"/>
    <row r="148919" ht="15" customHeight="1" x14ac:dyDescent="0.25"/>
    <row r="148920" ht="15" customHeight="1" x14ac:dyDescent="0.25"/>
    <row r="148921" ht="15" customHeight="1" x14ac:dyDescent="0.25"/>
    <row r="148922" ht="15" customHeight="1" x14ac:dyDescent="0.25"/>
    <row r="148923" ht="15" customHeight="1" x14ac:dyDescent="0.25"/>
    <row r="148924" ht="15" customHeight="1" x14ac:dyDescent="0.25"/>
    <row r="148925" ht="15" customHeight="1" x14ac:dyDescent="0.25"/>
    <row r="148926" ht="15" customHeight="1" x14ac:dyDescent="0.25"/>
    <row r="148927" ht="15" customHeight="1" x14ac:dyDescent="0.25"/>
    <row r="148928" ht="15" customHeight="1" x14ac:dyDescent="0.25"/>
    <row r="148929" ht="15" customHeight="1" x14ac:dyDescent="0.25"/>
    <row r="148930" ht="15" customHeight="1" x14ac:dyDescent="0.25"/>
    <row r="148931" ht="15" customHeight="1" x14ac:dyDescent="0.25"/>
    <row r="148932" ht="15" customHeight="1" x14ac:dyDescent="0.25"/>
    <row r="148933" ht="15" customHeight="1" x14ac:dyDescent="0.25"/>
    <row r="148934" ht="15" customHeight="1" x14ac:dyDescent="0.25"/>
    <row r="148935" ht="15" customHeight="1" x14ac:dyDescent="0.25"/>
    <row r="148936" ht="15" customHeight="1" x14ac:dyDescent="0.25"/>
    <row r="148937" ht="15" customHeight="1" x14ac:dyDescent="0.25"/>
    <row r="148938" ht="15" customHeight="1" x14ac:dyDescent="0.25"/>
    <row r="148939" ht="15" customHeight="1" x14ac:dyDescent="0.25"/>
    <row r="148940" ht="15" customHeight="1" x14ac:dyDescent="0.25"/>
    <row r="148941" ht="15" customHeight="1" x14ac:dyDescent="0.25"/>
    <row r="148942" ht="15" customHeight="1" x14ac:dyDescent="0.25"/>
    <row r="148943" ht="15" customHeight="1" x14ac:dyDescent="0.25"/>
    <row r="148944" ht="15" customHeight="1" x14ac:dyDescent="0.25"/>
    <row r="148945" ht="15" customHeight="1" x14ac:dyDescent="0.25"/>
    <row r="148946" ht="15" customHeight="1" x14ac:dyDescent="0.25"/>
    <row r="148947" ht="15" customHeight="1" x14ac:dyDescent="0.25"/>
    <row r="148948" ht="15" customHeight="1" x14ac:dyDescent="0.25"/>
    <row r="148949" ht="15" customHeight="1" x14ac:dyDescent="0.25"/>
    <row r="148950" ht="15" customHeight="1" x14ac:dyDescent="0.25"/>
    <row r="148951" ht="15" customHeight="1" x14ac:dyDescent="0.25"/>
    <row r="148952" ht="15" customHeight="1" x14ac:dyDescent="0.25"/>
    <row r="148953" ht="15" customHeight="1" x14ac:dyDescent="0.25"/>
    <row r="148954" ht="15" customHeight="1" x14ac:dyDescent="0.25"/>
    <row r="148955" ht="15" customHeight="1" x14ac:dyDescent="0.25"/>
    <row r="148956" ht="15" customHeight="1" x14ac:dyDescent="0.25"/>
    <row r="148957" ht="15" customHeight="1" x14ac:dyDescent="0.25"/>
    <row r="148958" ht="15" customHeight="1" x14ac:dyDescent="0.25"/>
    <row r="148959" ht="15" customHeight="1" x14ac:dyDescent="0.25"/>
    <row r="148960" ht="15" customHeight="1" x14ac:dyDescent="0.25"/>
    <row r="148961" ht="15" customHeight="1" x14ac:dyDescent="0.25"/>
    <row r="148962" ht="15" customHeight="1" x14ac:dyDescent="0.25"/>
    <row r="148963" ht="15" customHeight="1" x14ac:dyDescent="0.25"/>
    <row r="148964" ht="15" customHeight="1" x14ac:dyDescent="0.25"/>
    <row r="148965" ht="15" customHeight="1" x14ac:dyDescent="0.25"/>
    <row r="148966" ht="15" customHeight="1" x14ac:dyDescent="0.25"/>
    <row r="148967" ht="15" customHeight="1" x14ac:dyDescent="0.25"/>
    <row r="148968" ht="15" customHeight="1" x14ac:dyDescent="0.25"/>
    <row r="148969" ht="15" customHeight="1" x14ac:dyDescent="0.25"/>
    <row r="148970" ht="15" customHeight="1" x14ac:dyDescent="0.25"/>
    <row r="148971" ht="15" customHeight="1" x14ac:dyDescent="0.25"/>
    <row r="148972" ht="15" customHeight="1" x14ac:dyDescent="0.25"/>
    <row r="148973" ht="15" customHeight="1" x14ac:dyDescent="0.25"/>
    <row r="148974" ht="15" customHeight="1" x14ac:dyDescent="0.25"/>
    <row r="148975" ht="15" customHeight="1" x14ac:dyDescent="0.25"/>
    <row r="148976" ht="15" customHeight="1" x14ac:dyDescent="0.25"/>
    <row r="148977" ht="15" customHeight="1" x14ac:dyDescent="0.25"/>
    <row r="148978" ht="15" customHeight="1" x14ac:dyDescent="0.25"/>
    <row r="148979" ht="15" customHeight="1" x14ac:dyDescent="0.25"/>
    <row r="148980" ht="15" customHeight="1" x14ac:dyDescent="0.25"/>
    <row r="148981" ht="15" customHeight="1" x14ac:dyDescent="0.25"/>
    <row r="148982" ht="15" customHeight="1" x14ac:dyDescent="0.25"/>
    <row r="148983" ht="15" customHeight="1" x14ac:dyDescent="0.25"/>
    <row r="148984" ht="15" customHeight="1" x14ac:dyDescent="0.25"/>
    <row r="148985" ht="15" customHeight="1" x14ac:dyDescent="0.25"/>
    <row r="148986" ht="15" customHeight="1" x14ac:dyDescent="0.25"/>
    <row r="148987" ht="15" customHeight="1" x14ac:dyDescent="0.25"/>
    <row r="148988" ht="15" customHeight="1" x14ac:dyDescent="0.25"/>
    <row r="148989" ht="15" customHeight="1" x14ac:dyDescent="0.25"/>
    <row r="148990" ht="15" customHeight="1" x14ac:dyDescent="0.25"/>
    <row r="148991" ht="15" customHeight="1" x14ac:dyDescent="0.25"/>
    <row r="148992" ht="15" customHeight="1" x14ac:dyDescent="0.25"/>
    <row r="148993" ht="15" customHeight="1" x14ac:dyDescent="0.25"/>
    <row r="148994" ht="15" customHeight="1" x14ac:dyDescent="0.25"/>
    <row r="148995" ht="15" customHeight="1" x14ac:dyDescent="0.25"/>
    <row r="148996" ht="15" customHeight="1" x14ac:dyDescent="0.25"/>
    <row r="148997" ht="15" customHeight="1" x14ac:dyDescent="0.25"/>
    <row r="148998" ht="15" customHeight="1" x14ac:dyDescent="0.25"/>
    <row r="148999" ht="15" customHeight="1" x14ac:dyDescent="0.25"/>
    <row r="149000" ht="15" customHeight="1" x14ac:dyDescent="0.25"/>
    <row r="149001" ht="15" customHeight="1" x14ac:dyDescent="0.25"/>
    <row r="149002" ht="15" customHeight="1" x14ac:dyDescent="0.25"/>
    <row r="149003" ht="15" customHeight="1" x14ac:dyDescent="0.25"/>
    <row r="149004" ht="15" customHeight="1" x14ac:dyDescent="0.25"/>
    <row r="149005" ht="15" customHeight="1" x14ac:dyDescent="0.25"/>
    <row r="149006" ht="15" customHeight="1" x14ac:dyDescent="0.25"/>
    <row r="149007" ht="15" customHeight="1" x14ac:dyDescent="0.25"/>
    <row r="149008" ht="15" customHeight="1" x14ac:dyDescent="0.25"/>
    <row r="149009" ht="15" customHeight="1" x14ac:dyDescent="0.25"/>
    <row r="149010" ht="15" customHeight="1" x14ac:dyDescent="0.25"/>
    <row r="149011" ht="15" customHeight="1" x14ac:dyDescent="0.25"/>
    <row r="149012" ht="15" customHeight="1" x14ac:dyDescent="0.25"/>
    <row r="149013" ht="15" customHeight="1" x14ac:dyDescent="0.25"/>
    <row r="149014" ht="15" customHeight="1" x14ac:dyDescent="0.25"/>
    <row r="149015" ht="15" customHeight="1" x14ac:dyDescent="0.25"/>
    <row r="149016" ht="15" customHeight="1" x14ac:dyDescent="0.25"/>
    <row r="149017" ht="15" customHeight="1" x14ac:dyDescent="0.25"/>
    <row r="149018" ht="15" customHeight="1" x14ac:dyDescent="0.25"/>
    <row r="149019" ht="15" customHeight="1" x14ac:dyDescent="0.25"/>
    <row r="149020" ht="15" customHeight="1" x14ac:dyDescent="0.25"/>
    <row r="149021" ht="15" customHeight="1" x14ac:dyDescent="0.25"/>
    <row r="149022" ht="15" customHeight="1" x14ac:dyDescent="0.25"/>
    <row r="149023" ht="15" customHeight="1" x14ac:dyDescent="0.25"/>
    <row r="149024" ht="15" customHeight="1" x14ac:dyDescent="0.25"/>
    <row r="149025" ht="15" customHeight="1" x14ac:dyDescent="0.25"/>
    <row r="149026" ht="15" customHeight="1" x14ac:dyDescent="0.25"/>
    <row r="149027" ht="15" customHeight="1" x14ac:dyDescent="0.25"/>
    <row r="149028" ht="15" customHeight="1" x14ac:dyDescent="0.25"/>
    <row r="149029" ht="15" customHeight="1" x14ac:dyDescent="0.25"/>
    <row r="149030" ht="15" customHeight="1" x14ac:dyDescent="0.25"/>
    <row r="149031" ht="15" customHeight="1" x14ac:dyDescent="0.25"/>
    <row r="149032" ht="15" customHeight="1" x14ac:dyDescent="0.25"/>
    <row r="149033" ht="15" customHeight="1" x14ac:dyDescent="0.25"/>
    <row r="149034" ht="15" customHeight="1" x14ac:dyDescent="0.25"/>
    <row r="149035" ht="15" customHeight="1" x14ac:dyDescent="0.25"/>
    <row r="149036" ht="15" customHeight="1" x14ac:dyDescent="0.25"/>
    <row r="149037" ht="15" customHeight="1" x14ac:dyDescent="0.25"/>
    <row r="149038" ht="15" customHeight="1" x14ac:dyDescent="0.25"/>
    <row r="149039" ht="15" customHeight="1" x14ac:dyDescent="0.25"/>
    <row r="149040" ht="15" customHeight="1" x14ac:dyDescent="0.25"/>
    <row r="149041" ht="15" customHeight="1" x14ac:dyDescent="0.25"/>
    <row r="149042" ht="15" customHeight="1" x14ac:dyDescent="0.25"/>
    <row r="149043" ht="15" customHeight="1" x14ac:dyDescent="0.25"/>
    <row r="149044" ht="15" customHeight="1" x14ac:dyDescent="0.25"/>
    <row r="149045" ht="15" customHeight="1" x14ac:dyDescent="0.25"/>
    <row r="149046" ht="15" customHeight="1" x14ac:dyDescent="0.25"/>
    <row r="149047" ht="15" customHeight="1" x14ac:dyDescent="0.25"/>
    <row r="149048" ht="15" customHeight="1" x14ac:dyDescent="0.25"/>
    <row r="149049" ht="15" customHeight="1" x14ac:dyDescent="0.25"/>
    <row r="149050" ht="15" customHeight="1" x14ac:dyDescent="0.25"/>
    <row r="149051" ht="15" customHeight="1" x14ac:dyDescent="0.25"/>
    <row r="149052" ht="15" customHeight="1" x14ac:dyDescent="0.25"/>
    <row r="149053" ht="15" customHeight="1" x14ac:dyDescent="0.25"/>
    <row r="149054" ht="15" customHeight="1" x14ac:dyDescent="0.25"/>
    <row r="149055" ht="15" customHeight="1" x14ac:dyDescent="0.25"/>
    <row r="149056" ht="15" customHeight="1" x14ac:dyDescent="0.25"/>
    <row r="149057" ht="15" customHeight="1" x14ac:dyDescent="0.25"/>
    <row r="149058" ht="15" customHeight="1" x14ac:dyDescent="0.25"/>
    <row r="149059" ht="15" customHeight="1" x14ac:dyDescent="0.25"/>
    <row r="149060" ht="15" customHeight="1" x14ac:dyDescent="0.25"/>
    <row r="149061" ht="15" customHeight="1" x14ac:dyDescent="0.25"/>
    <row r="149062" ht="15" customHeight="1" x14ac:dyDescent="0.25"/>
    <row r="149063" ht="15" customHeight="1" x14ac:dyDescent="0.25"/>
    <row r="149064" ht="15" customHeight="1" x14ac:dyDescent="0.25"/>
    <row r="149065" ht="15" customHeight="1" x14ac:dyDescent="0.25"/>
    <row r="149066" ht="15" customHeight="1" x14ac:dyDescent="0.25"/>
    <row r="149067" ht="15" customHeight="1" x14ac:dyDescent="0.25"/>
    <row r="149068" ht="15" customHeight="1" x14ac:dyDescent="0.25"/>
    <row r="149069" ht="15" customHeight="1" x14ac:dyDescent="0.25"/>
    <row r="149070" ht="15" customHeight="1" x14ac:dyDescent="0.25"/>
    <row r="149071" ht="15" customHeight="1" x14ac:dyDescent="0.25"/>
    <row r="149072" ht="15" customHeight="1" x14ac:dyDescent="0.25"/>
    <row r="149073" ht="15" customHeight="1" x14ac:dyDescent="0.25"/>
    <row r="149074" ht="15" customHeight="1" x14ac:dyDescent="0.25"/>
    <row r="149075" ht="15" customHeight="1" x14ac:dyDescent="0.25"/>
    <row r="149076" ht="15" customHeight="1" x14ac:dyDescent="0.25"/>
    <row r="149077" ht="15" customHeight="1" x14ac:dyDescent="0.25"/>
    <row r="149078" ht="15" customHeight="1" x14ac:dyDescent="0.25"/>
    <row r="149079" ht="15" customHeight="1" x14ac:dyDescent="0.25"/>
    <row r="149080" ht="15" customHeight="1" x14ac:dyDescent="0.25"/>
    <row r="149081" ht="15" customHeight="1" x14ac:dyDescent="0.25"/>
    <row r="149082" ht="15" customHeight="1" x14ac:dyDescent="0.25"/>
    <row r="149083" ht="15" customHeight="1" x14ac:dyDescent="0.25"/>
    <row r="149084" ht="15" customHeight="1" x14ac:dyDescent="0.25"/>
    <row r="149085" ht="15" customHeight="1" x14ac:dyDescent="0.25"/>
    <row r="149086" ht="15" customHeight="1" x14ac:dyDescent="0.25"/>
    <row r="149087" ht="15" customHeight="1" x14ac:dyDescent="0.25"/>
    <row r="149088" ht="15" customHeight="1" x14ac:dyDescent="0.25"/>
    <row r="149089" ht="15" customHeight="1" x14ac:dyDescent="0.25"/>
    <row r="149090" ht="15" customHeight="1" x14ac:dyDescent="0.25"/>
    <row r="149091" ht="15" customHeight="1" x14ac:dyDescent="0.25"/>
    <row r="149092" ht="15" customHeight="1" x14ac:dyDescent="0.25"/>
    <row r="149093" ht="15" customHeight="1" x14ac:dyDescent="0.25"/>
    <row r="149094" ht="15" customHeight="1" x14ac:dyDescent="0.25"/>
    <row r="149095" ht="15" customHeight="1" x14ac:dyDescent="0.25"/>
    <row r="149096" ht="15" customHeight="1" x14ac:dyDescent="0.25"/>
    <row r="149097" ht="15" customHeight="1" x14ac:dyDescent="0.25"/>
    <row r="149098" ht="15" customHeight="1" x14ac:dyDescent="0.25"/>
    <row r="149099" ht="15" customHeight="1" x14ac:dyDescent="0.25"/>
    <row r="149100" ht="15" customHeight="1" x14ac:dyDescent="0.25"/>
    <row r="149101" ht="15" customHeight="1" x14ac:dyDescent="0.25"/>
    <row r="149102" ht="15" customHeight="1" x14ac:dyDescent="0.25"/>
    <row r="149103" ht="15" customHeight="1" x14ac:dyDescent="0.25"/>
    <row r="149104" ht="15" customHeight="1" x14ac:dyDescent="0.25"/>
    <row r="149105" ht="15" customHeight="1" x14ac:dyDescent="0.25"/>
    <row r="149106" ht="15" customHeight="1" x14ac:dyDescent="0.25"/>
    <row r="149107" ht="15" customHeight="1" x14ac:dyDescent="0.25"/>
    <row r="149108" ht="15" customHeight="1" x14ac:dyDescent="0.25"/>
    <row r="149109" ht="15" customHeight="1" x14ac:dyDescent="0.25"/>
    <row r="149110" ht="15" customHeight="1" x14ac:dyDescent="0.25"/>
    <row r="149111" ht="15" customHeight="1" x14ac:dyDescent="0.25"/>
    <row r="149112" ht="15" customHeight="1" x14ac:dyDescent="0.25"/>
    <row r="149113" ht="15" customHeight="1" x14ac:dyDescent="0.25"/>
    <row r="149114" ht="15" customHeight="1" x14ac:dyDescent="0.25"/>
    <row r="149115" ht="15" customHeight="1" x14ac:dyDescent="0.25"/>
    <row r="149116" ht="15" customHeight="1" x14ac:dyDescent="0.25"/>
    <row r="149117" ht="15" customHeight="1" x14ac:dyDescent="0.25"/>
    <row r="149118" ht="15" customHeight="1" x14ac:dyDescent="0.25"/>
    <row r="149119" ht="15" customHeight="1" x14ac:dyDescent="0.25"/>
    <row r="149120" ht="15" customHeight="1" x14ac:dyDescent="0.25"/>
    <row r="149121" ht="15" customHeight="1" x14ac:dyDescent="0.25"/>
    <row r="149122" ht="15" customHeight="1" x14ac:dyDescent="0.25"/>
    <row r="149123" ht="15" customHeight="1" x14ac:dyDescent="0.25"/>
    <row r="149124" ht="15" customHeight="1" x14ac:dyDescent="0.25"/>
    <row r="149125" ht="15" customHeight="1" x14ac:dyDescent="0.25"/>
    <row r="149126" ht="15" customHeight="1" x14ac:dyDescent="0.25"/>
    <row r="149127" ht="15" customHeight="1" x14ac:dyDescent="0.25"/>
    <row r="149128" ht="15" customHeight="1" x14ac:dyDescent="0.25"/>
    <row r="149129" ht="15" customHeight="1" x14ac:dyDescent="0.25"/>
    <row r="149130" ht="15" customHeight="1" x14ac:dyDescent="0.25"/>
    <row r="149131" ht="15" customHeight="1" x14ac:dyDescent="0.25"/>
    <row r="149132" ht="15" customHeight="1" x14ac:dyDescent="0.25"/>
    <row r="149133" ht="15" customHeight="1" x14ac:dyDescent="0.25"/>
    <row r="149134" ht="15" customHeight="1" x14ac:dyDescent="0.25"/>
    <row r="149135" ht="15" customHeight="1" x14ac:dyDescent="0.25"/>
    <row r="149136" ht="15" customHeight="1" x14ac:dyDescent="0.25"/>
    <row r="149137" ht="15" customHeight="1" x14ac:dyDescent="0.25"/>
    <row r="149138" ht="15" customHeight="1" x14ac:dyDescent="0.25"/>
    <row r="149139" ht="15" customHeight="1" x14ac:dyDescent="0.25"/>
    <row r="149140" ht="15" customHeight="1" x14ac:dyDescent="0.25"/>
    <row r="149141" ht="15" customHeight="1" x14ac:dyDescent="0.25"/>
    <row r="149142" ht="15" customHeight="1" x14ac:dyDescent="0.25"/>
    <row r="149143" ht="15" customHeight="1" x14ac:dyDescent="0.25"/>
    <row r="149144" ht="15" customHeight="1" x14ac:dyDescent="0.25"/>
    <row r="149145" ht="15" customHeight="1" x14ac:dyDescent="0.25"/>
    <row r="149146" ht="15" customHeight="1" x14ac:dyDescent="0.25"/>
    <row r="149147" ht="15" customHeight="1" x14ac:dyDescent="0.25"/>
    <row r="149148" ht="15" customHeight="1" x14ac:dyDescent="0.25"/>
    <row r="149149" ht="15" customHeight="1" x14ac:dyDescent="0.25"/>
    <row r="149150" ht="15" customHeight="1" x14ac:dyDescent="0.25"/>
    <row r="149151" ht="15" customHeight="1" x14ac:dyDescent="0.25"/>
    <row r="149152" ht="15" customHeight="1" x14ac:dyDescent="0.25"/>
    <row r="149153" ht="15" customHeight="1" x14ac:dyDescent="0.25"/>
    <row r="149154" ht="15" customHeight="1" x14ac:dyDescent="0.25"/>
    <row r="149155" ht="15" customHeight="1" x14ac:dyDescent="0.25"/>
    <row r="149156" ht="15" customHeight="1" x14ac:dyDescent="0.25"/>
    <row r="149157" ht="15" customHeight="1" x14ac:dyDescent="0.25"/>
    <row r="149158" ht="15" customHeight="1" x14ac:dyDescent="0.25"/>
    <row r="149159" ht="15" customHeight="1" x14ac:dyDescent="0.25"/>
    <row r="149160" ht="15" customHeight="1" x14ac:dyDescent="0.25"/>
    <row r="149161" ht="15" customHeight="1" x14ac:dyDescent="0.25"/>
    <row r="149162" ht="15" customHeight="1" x14ac:dyDescent="0.25"/>
    <row r="149163" ht="15" customHeight="1" x14ac:dyDescent="0.25"/>
    <row r="149164" ht="15" customHeight="1" x14ac:dyDescent="0.25"/>
    <row r="149165" ht="15" customHeight="1" x14ac:dyDescent="0.25"/>
    <row r="149166" ht="15" customHeight="1" x14ac:dyDescent="0.25"/>
    <row r="149167" ht="15" customHeight="1" x14ac:dyDescent="0.25"/>
    <row r="149168" ht="15" customHeight="1" x14ac:dyDescent="0.25"/>
    <row r="149169" ht="15" customHeight="1" x14ac:dyDescent="0.25"/>
    <row r="149170" ht="15" customHeight="1" x14ac:dyDescent="0.25"/>
    <row r="149171" ht="15" customHeight="1" x14ac:dyDescent="0.25"/>
    <row r="149172" ht="15" customHeight="1" x14ac:dyDescent="0.25"/>
    <row r="149173" ht="15" customHeight="1" x14ac:dyDescent="0.25"/>
    <row r="149174" ht="15" customHeight="1" x14ac:dyDescent="0.25"/>
    <row r="149175" ht="15" customHeight="1" x14ac:dyDescent="0.25"/>
    <row r="149176" ht="15" customHeight="1" x14ac:dyDescent="0.25"/>
    <row r="149177" ht="15" customHeight="1" x14ac:dyDescent="0.25"/>
    <row r="149178" ht="15" customHeight="1" x14ac:dyDescent="0.25"/>
    <row r="149179" ht="15" customHeight="1" x14ac:dyDescent="0.25"/>
    <row r="149180" ht="15" customHeight="1" x14ac:dyDescent="0.25"/>
    <row r="149181" ht="15" customHeight="1" x14ac:dyDescent="0.25"/>
    <row r="149182" ht="15" customHeight="1" x14ac:dyDescent="0.25"/>
    <row r="149183" ht="15" customHeight="1" x14ac:dyDescent="0.25"/>
    <row r="149184" ht="15" customHeight="1" x14ac:dyDescent="0.25"/>
    <row r="149185" ht="15" customHeight="1" x14ac:dyDescent="0.25"/>
    <row r="149186" ht="15" customHeight="1" x14ac:dyDescent="0.25"/>
    <row r="149187" ht="15" customHeight="1" x14ac:dyDescent="0.25"/>
    <row r="149188" ht="15" customHeight="1" x14ac:dyDescent="0.25"/>
    <row r="149189" ht="15" customHeight="1" x14ac:dyDescent="0.25"/>
    <row r="149190" ht="15" customHeight="1" x14ac:dyDescent="0.25"/>
    <row r="149191" ht="15" customHeight="1" x14ac:dyDescent="0.25"/>
    <row r="149192" ht="15" customHeight="1" x14ac:dyDescent="0.25"/>
    <row r="149193" ht="15" customHeight="1" x14ac:dyDescent="0.25"/>
    <row r="149194" ht="15" customHeight="1" x14ac:dyDescent="0.25"/>
    <row r="149195" ht="15" customHeight="1" x14ac:dyDescent="0.25"/>
    <row r="149196" ht="15" customHeight="1" x14ac:dyDescent="0.25"/>
    <row r="149197" ht="15" customHeight="1" x14ac:dyDescent="0.25"/>
    <row r="149198" ht="15" customHeight="1" x14ac:dyDescent="0.25"/>
    <row r="149199" ht="15" customHeight="1" x14ac:dyDescent="0.25"/>
    <row r="149200" ht="15" customHeight="1" x14ac:dyDescent="0.25"/>
    <row r="149201" ht="15" customHeight="1" x14ac:dyDescent="0.25"/>
    <row r="149202" ht="15" customHeight="1" x14ac:dyDescent="0.25"/>
    <row r="149203" ht="15" customHeight="1" x14ac:dyDescent="0.25"/>
    <row r="149204" ht="15" customHeight="1" x14ac:dyDescent="0.25"/>
    <row r="149205" ht="15" customHeight="1" x14ac:dyDescent="0.25"/>
    <row r="149206" ht="15" customHeight="1" x14ac:dyDescent="0.25"/>
    <row r="149207" ht="15" customHeight="1" x14ac:dyDescent="0.25"/>
    <row r="149208" ht="15" customHeight="1" x14ac:dyDescent="0.25"/>
    <row r="149209" ht="15" customHeight="1" x14ac:dyDescent="0.25"/>
    <row r="149210" ht="15" customHeight="1" x14ac:dyDescent="0.25"/>
    <row r="149211" ht="15" customHeight="1" x14ac:dyDescent="0.25"/>
    <row r="149212" ht="15" customHeight="1" x14ac:dyDescent="0.25"/>
    <row r="149213" ht="15" customHeight="1" x14ac:dyDescent="0.25"/>
    <row r="149214" ht="15" customHeight="1" x14ac:dyDescent="0.25"/>
    <row r="149215" ht="15" customHeight="1" x14ac:dyDescent="0.25"/>
    <row r="149216" ht="15" customHeight="1" x14ac:dyDescent="0.25"/>
    <row r="149217" ht="15" customHeight="1" x14ac:dyDescent="0.25"/>
    <row r="149218" ht="15" customHeight="1" x14ac:dyDescent="0.25"/>
    <row r="149219" ht="15" customHeight="1" x14ac:dyDescent="0.25"/>
    <row r="149220" ht="15" customHeight="1" x14ac:dyDescent="0.25"/>
    <row r="149221" ht="15" customHeight="1" x14ac:dyDescent="0.25"/>
    <row r="149222" ht="15" customHeight="1" x14ac:dyDescent="0.25"/>
    <row r="149223" ht="15" customHeight="1" x14ac:dyDescent="0.25"/>
    <row r="149224" ht="15" customHeight="1" x14ac:dyDescent="0.25"/>
    <row r="149225" ht="15" customHeight="1" x14ac:dyDescent="0.25"/>
    <row r="149226" ht="15" customHeight="1" x14ac:dyDescent="0.25"/>
    <row r="149227" ht="15" customHeight="1" x14ac:dyDescent="0.25"/>
    <row r="149228" ht="15" customHeight="1" x14ac:dyDescent="0.25"/>
    <row r="149229" ht="15" customHeight="1" x14ac:dyDescent="0.25"/>
    <row r="149230" ht="15" customHeight="1" x14ac:dyDescent="0.25"/>
    <row r="149231" ht="15" customHeight="1" x14ac:dyDescent="0.25"/>
    <row r="149232" ht="15" customHeight="1" x14ac:dyDescent="0.25"/>
    <row r="149233" ht="15" customHeight="1" x14ac:dyDescent="0.25"/>
    <row r="149234" ht="15" customHeight="1" x14ac:dyDescent="0.25"/>
    <row r="149235" ht="15" customHeight="1" x14ac:dyDescent="0.25"/>
    <row r="149236" ht="15" customHeight="1" x14ac:dyDescent="0.25"/>
    <row r="149237" ht="15" customHeight="1" x14ac:dyDescent="0.25"/>
    <row r="149238" ht="15" customHeight="1" x14ac:dyDescent="0.25"/>
    <row r="149239" ht="15" customHeight="1" x14ac:dyDescent="0.25"/>
    <row r="149240" ht="15" customHeight="1" x14ac:dyDescent="0.25"/>
    <row r="149241" ht="15" customHeight="1" x14ac:dyDescent="0.25"/>
    <row r="149242" ht="15" customHeight="1" x14ac:dyDescent="0.25"/>
    <row r="149243" ht="15" customHeight="1" x14ac:dyDescent="0.25"/>
    <row r="149244" ht="15" customHeight="1" x14ac:dyDescent="0.25"/>
    <row r="149245" ht="15" customHeight="1" x14ac:dyDescent="0.25"/>
    <row r="149246" ht="15" customHeight="1" x14ac:dyDescent="0.25"/>
    <row r="149247" ht="15" customHeight="1" x14ac:dyDescent="0.25"/>
    <row r="149248" ht="15" customHeight="1" x14ac:dyDescent="0.25"/>
    <row r="149249" ht="15" customHeight="1" x14ac:dyDescent="0.25"/>
    <row r="149250" ht="15" customHeight="1" x14ac:dyDescent="0.25"/>
    <row r="149251" ht="15" customHeight="1" x14ac:dyDescent="0.25"/>
    <row r="149252" ht="15" customHeight="1" x14ac:dyDescent="0.25"/>
    <row r="149253" ht="15" customHeight="1" x14ac:dyDescent="0.25"/>
    <row r="149254" ht="15" customHeight="1" x14ac:dyDescent="0.25"/>
    <row r="149255" ht="15" customHeight="1" x14ac:dyDescent="0.25"/>
    <row r="149256" ht="15" customHeight="1" x14ac:dyDescent="0.25"/>
    <row r="149257" ht="15" customHeight="1" x14ac:dyDescent="0.25"/>
    <row r="149258" ht="15" customHeight="1" x14ac:dyDescent="0.25"/>
    <row r="149259" ht="15" customHeight="1" x14ac:dyDescent="0.25"/>
    <row r="149260" ht="15" customHeight="1" x14ac:dyDescent="0.25"/>
    <row r="149261" ht="15" customHeight="1" x14ac:dyDescent="0.25"/>
    <row r="149262" ht="15" customHeight="1" x14ac:dyDescent="0.25"/>
    <row r="149263" ht="15" customHeight="1" x14ac:dyDescent="0.25"/>
    <row r="149264" ht="15" customHeight="1" x14ac:dyDescent="0.25"/>
    <row r="149265" ht="15" customHeight="1" x14ac:dyDescent="0.25"/>
    <row r="149266" ht="15" customHeight="1" x14ac:dyDescent="0.25"/>
    <row r="149267" ht="15" customHeight="1" x14ac:dyDescent="0.25"/>
    <row r="149268" ht="15" customHeight="1" x14ac:dyDescent="0.25"/>
    <row r="149269" ht="15" customHeight="1" x14ac:dyDescent="0.25"/>
    <row r="149270" ht="15" customHeight="1" x14ac:dyDescent="0.25"/>
    <row r="149271" ht="15" customHeight="1" x14ac:dyDescent="0.25"/>
    <row r="149272" ht="15" customHeight="1" x14ac:dyDescent="0.25"/>
    <row r="149273" ht="15" customHeight="1" x14ac:dyDescent="0.25"/>
    <row r="149274" ht="15" customHeight="1" x14ac:dyDescent="0.25"/>
    <row r="149275" ht="15" customHeight="1" x14ac:dyDescent="0.25"/>
    <row r="149276" ht="15" customHeight="1" x14ac:dyDescent="0.25"/>
    <row r="149277" ht="15" customHeight="1" x14ac:dyDescent="0.25"/>
    <row r="149278" ht="15" customHeight="1" x14ac:dyDescent="0.25"/>
    <row r="149279" ht="15" customHeight="1" x14ac:dyDescent="0.25"/>
    <row r="149280" ht="15" customHeight="1" x14ac:dyDescent="0.25"/>
    <row r="149281" ht="15" customHeight="1" x14ac:dyDescent="0.25"/>
    <row r="149282" ht="15" customHeight="1" x14ac:dyDescent="0.25"/>
    <row r="149283" ht="15" customHeight="1" x14ac:dyDescent="0.25"/>
    <row r="149284" ht="15" customHeight="1" x14ac:dyDescent="0.25"/>
    <row r="149285" ht="15" customHeight="1" x14ac:dyDescent="0.25"/>
    <row r="149286" ht="15" customHeight="1" x14ac:dyDescent="0.25"/>
    <row r="149287" ht="15" customHeight="1" x14ac:dyDescent="0.25"/>
    <row r="149288" ht="15" customHeight="1" x14ac:dyDescent="0.25"/>
    <row r="149289" ht="15" customHeight="1" x14ac:dyDescent="0.25"/>
    <row r="149290" ht="15" customHeight="1" x14ac:dyDescent="0.25"/>
    <row r="149291" ht="15" customHeight="1" x14ac:dyDescent="0.25"/>
    <row r="149292" ht="15" customHeight="1" x14ac:dyDescent="0.25"/>
    <row r="149293" ht="15" customHeight="1" x14ac:dyDescent="0.25"/>
    <row r="149294" ht="15" customHeight="1" x14ac:dyDescent="0.25"/>
    <row r="149295" ht="15" customHeight="1" x14ac:dyDescent="0.25"/>
    <row r="149296" ht="15" customHeight="1" x14ac:dyDescent="0.25"/>
    <row r="149297" ht="15" customHeight="1" x14ac:dyDescent="0.25"/>
    <row r="149298" ht="15" customHeight="1" x14ac:dyDescent="0.25"/>
    <row r="149299" ht="15" customHeight="1" x14ac:dyDescent="0.25"/>
    <row r="149300" ht="15" customHeight="1" x14ac:dyDescent="0.25"/>
    <row r="149301" ht="15" customHeight="1" x14ac:dyDescent="0.25"/>
    <row r="149302" ht="15" customHeight="1" x14ac:dyDescent="0.25"/>
    <row r="149303" ht="15" customHeight="1" x14ac:dyDescent="0.25"/>
    <row r="149304" ht="15" customHeight="1" x14ac:dyDescent="0.25"/>
    <row r="149305" ht="15" customHeight="1" x14ac:dyDescent="0.25"/>
    <row r="149306" ht="15" customHeight="1" x14ac:dyDescent="0.25"/>
    <row r="149307" ht="15" customHeight="1" x14ac:dyDescent="0.25"/>
    <row r="149308" ht="15" customHeight="1" x14ac:dyDescent="0.25"/>
    <row r="149309" ht="15" customHeight="1" x14ac:dyDescent="0.25"/>
    <row r="149310" ht="15" customHeight="1" x14ac:dyDescent="0.25"/>
    <row r="149311" ht="15" customHeight="1" x14ac:dyDescent="0.25"/>
    <row r="149312" ht="15" customHeight="1" x14ac:dyDescent="0.25"/>
    <row r="149313" ht="15" customHeight="1" x14ac:dyDescent="0.25"/>
    <row r="149314" ht="15" customHeight="1" x14ac:dyDescent="0.25"/>
    <row r="149315" ht="15" customHeight="1" x14ac:dyDescent="0.25"/>
    <row r="149316" ht="15" customHeight="1" x14ac:dyDescent="0.25"/>
    <row r="149317" ht="15" customHeight="1" x14ac:dyDescent="0.25"/>
    <row r="149318" ht="15" customHeight="1" x14ac:dyDescent="0.25"/>
    <row r="149319" ht="15" customHeight="1" x14ac:dyDescent="0.25"/>
    <row r="149320" ht="15" customHeight="1" x14ac:dyDescent="0.25"/>
    <row r="149321" ht="15" customHeight="1" x14ac:dyDescent="0.25"/>
    <row r="149322" ht="15" customHeight="1" x14ac:dyDescent="0.25"/>
    <row r="149323" ht="15" customHeight="1" x14ac:dyDescent="0.25"/>
    <row r="149324" ht="15" customHeight="1" x14ac:dyDescent="0.25"/>
    <row r="149325" ht="15" customHeight="1" x14ac:dyDescent="0.25"/>
    <row r="149326" ht="15" customHeight="1" x14ac:dyDescent="0.25"/>
    <row r="149327" ht="15" customHeight="1" x14ac:dyDescent="0.25"/>
    <row r="149328" ht="15" customHeight="1" x14ac:dyDescent="0.25"/>
    <row r="149329" ht="15" customHeight="1" x14ac:dyDescent="0.25"/>
    <row r="149330" ht="15" customHeight="1" x14ac:dyDescent="0.25"/>
    <row r="149331" ht="15" customHeight="1" x14ac:dyDescent="0.25"/>
    <row r="149332" ht="15" customHeight="1" x14ac:dyDescent="0.25"/>
    <row r="149333" ht="15" customHeight="1" x14ac:dyDescent="0.25"/>
    <row r="149334" ht="15" customHeight="1" x14ac:dyDescent="0.25"/>
    <row r="149335" ht="15" customHeight="1" x14ac:dyDescent="0.25"/>
    <row r="149336" ht="15" customHeight="1" x14ac:dyDescent="0.25"/>
    <row r="149337" ht="15" customHeight="1" x14ac:dyDescent="0.25"/>
    <row r="149338" ht="15" customHeight="1" x14ac:dyDescent="0.25"/>
    <row r="149339" ht="15" customHeight="1" x14ac:dyDescent="0.25"/>
    <row r="149340" ht="15" customHeight="1" x14ac:dyDescent="0.25"/>
    <row r="149341" ht="15" customHeight="1" x14ac:dyDescent="0.25"/>
    <row r="149342" ht="15" customHeight="1" x14ac:dyDescent="0.25"/>
    <row r="149343" ht="15" customHeight="1" x14ac:dyDescent="0.25"/>
    <row r="149344" ht="15" customHeight="1" x14ac:dyDescent="0.25"/>
    <row r="149345" ht="15" customHeight="1" x14ac:dyDescent="0.25"/>
    <row r="149346" ht="15" customHeight="1" x14ac:dyDescent="0.25"/>
    <row r="149347" ht="15" customHeight="1" x14ac:dyDescent="0.25"/>
    <row r="149348" ht="15" customHeight="1" x14ac:dyDescent="0.25"/>
    <row r="149349" ht="15" customHeight="1" x14ac:dyDescent="0.25"/>
    <row r="149350" ht="15" customHeight="1" x14ac:dyDescent="0.25"/>
    <row r="149351" ht="15" customHeight="1" x14ac:dyDescent="0.25"/>
    <row r="149352" ht="15" customHeight="1" x14ac:dyDescent="0.25"/>
    <row r="149353" ht="15" customHeight="1" x14ac:dyDescent="0.25"/>
    <row r="149354" ht="15" customHeight="1" x14ac:dyDescent="0.25"/>
    <row r="149355" ht="15" customHeight="1" x14ac:dyDescent="0.25"/>
    <row r="149356" ht="15" customHeight="1" x14ac:dyDescent="0.25"/>
    <row r="149357" ht="15" customHeight="1" x14ac:dyDescent="0.25"/>
    <row r="149358" ht="15" customHeight="1" x14ac:dyDescent="0.25"/>
    <row r="149359" ht="15" customHeight="1" x14ac:dyDescent="0.25"/>
    <row r="149360" ht="15" customHeight="1" x14ac:dyDescent="0.25"/>
    <row r="149361" ht="15" customHeight="1" x14ac:dyDescent="0.25"/>
    <row r="149362" ht="15" customHeight="1" x14ac:dyDescent="0.25"/>
    <row r="149363" ht="15" customHeight="1" x14ac:dyDescent="0.25"/>
    <row r="149364" ht="15" customHeight="1" x14ac:dyDescent="0.25"/>
    <row r="149365" ht="15" customHeight="1" x14ac:dyDescent="0.25"/>
    <row r="149366" ht="15" customHeight="1" x14ac:dyDescent="0.25"/>
    <row r="149367" ht="15" customHeight="1" x14ac:dyDescent="0.25"/>
    <row r="149368" ht="15" customHeight="1" x14ac:dyDescent="0.25"/>
    <row r="149369" ht="15" customHeight="1" x14ac:dyDescent="0.25"/>
    <row r="149370" ht="15" customHeight="1" x14ac:dyDescent="0.25"/>
    <row r="149371" ht="15" customHeight="1" x14ac:dyDescent="0.25"/>
    <row r="149372" ht="15" customHeight="1" x14ac:dyDescent="0.25"/>
    <row r="149373" ht="15" customHeight="1" x14ac:dyDescent="0.25"/>
    <row r="149374" ht="15" customHeight="1" x14ac:dyDescent="0.25"/>
    <row r="149375" ht="15" customHeight="1" x14ac:dyDescent="0.25"/>
    <row r="149376" ht="15" customHeight="1" x14ac:dyDescent="0.25"/>
    <row r="149377" ht="15" customHeight="1" x14ac:dyDescent="0.25"/>
    <row r="149378" ht="15" customHeight="1" x14ac:dyDescent="0.25"/>
    <row r="149379" ht="15" customHeight="1" x14ac:dyDescent="0.25"/>
    <row r="149380" ht="15" customHeight="1" x14ac:dyDescent="0.25"/>
    <row r="149381" ht="15" customHeight="1" x14ac:dyDescent="0.25"/>
    <row r="149382" ht="15" customHeight="1" x14ac:dyDescent="0.25"/>
    <row r="149383" ht="15" customHeight="1" x14ac:dyDescent="0.25"/>
    <row r="149384" ht="15" customHeight="1" x14ac:dyDescent="0.25"/>
    <row r="149385" ht="15" customHeight="1" x14ac:dyDescent="0.25"/>
    <row r="149386" ht="15" customHeight="1" x14ac:dyDescent="0.25"/>
    <row r="149387" ht="15" customHeight="1" x14ac:dyDescent="0.25"/>
    <row r="149388" ht="15" customHeight="1" x14ac:dyDescent="0.25"/>
    <row r="149389" ht="15" customHeight="1" x14ac:dyDescent="0.25"/>
    <row r="149390" ht="15" customHeight="1" x14ac:dyDescent="0.25"/>
    <row r="149391" ht="15" customHeight="1" x14ac:dyDescent="0.25"/>
    <row r="149392" ht="15" customHeight="1" x14ac:dyDescent="0.25"/>
    <row r="149393" ht="15" customHeight="1" x14ac:dyDescent="0.25"/>
    <row r="149394" ht="15" customHeight="1" x14ac:dyDescent="0.25"/>
    <row r="149395" ht="15" customHeight="1" x14ac:dyDescent="0.25"/>
    <row r="149396" ht="15" customHeight="1" x14ac:dyDescent="0.25"/>
    <row r="149397" ht="15" customHeight="1" x14ac:dyDescent="0.25"/>
    <row r="149398" ht="15" customHeight="1" x14ac:dyDescent="0.25"/>
    <row r="149399" ht="15" customHeight="1" x14ac:dyDescent="0.25"/>
    <row r="149400" ht="15" customHeight="1" x14ac:dyDescent="0.25"/>
    <row r="149401" ht="15" customHeight="1" x14ac:dyDescent="0.25"/>
    <row r="149402" ht="15" customHeight="1" x14ac:dyDescent="0.25"/>
    <row r="149403" ht="15" customHeight="1" x14ac:dyDescent="0.25"/>
    <row r="149404" ht="15" customHeight="1" x14ac:dyDescent="0.25"/>
    <row r="149405" ht="15" customHeight="1" x14ac:dyDescent="0.25"/>
    <row r="149406" ht="15" customHeight="1" x14ac:dyDescent="0.25"/>
    <row r="149407" ht="15" customHeight="1" x14ac:dyDescent="0.25"/>
    <row r="149408" ht="15" customHeight="1" x14ac:dyDescent="0.25"/>
    <row r="149409" ht="15" customHeight="1" x14ac:dyDescent="0.25"/>
    <row r="149410" ht="15" customHeight="1" x14ac:dyDescent="0.25"/>
    <row r="149411" ht="15" customHeight="1" x14ac:dyDescent="0.25"/>
    <row r="149412" ht="15" customHeight="1" x14ac:dyDescent="0.25"/>
    <row r="149413" ht="15" customHeight="1" x14ac:dyDescent="0.25"/>
    <row r="149414" ht="15" customHeight="1" x14ac:dyDescent="0.25"/>
    <row r="149415" ht="15" customHeight="1" x14ac:dyDescent="0.25"/>
    <row r="149416" ht="15" customHeight="1" x14ac:dyDescent="0.25"/>
    <row r="149417" ht="15" customHeight="1" x14ac:dyDescent="0.25"/>
    <row r="149418" ht="15" customHeight="1" x14ac:dyDescent="0.25"/>
    <row r="149419" ht="15" customHeight="1" x14ac:dyDescent="0.25"/>
    <row r="149420" ht="15" customHeight="1" x14ac:dyDescent="0.25"/>
    <row r="149421" ht="15" customHeight="1" x14ac:dyDescent="0.25"/>
    <row r="149422" ht="15" customHeight="1" x14ac:dyDescent="0.25"/>
    <row r="149423" ht="15" customHeight="1" x14ac:dyDescent="0.25"/>
    <row r="149424" ht="15" customHeight="1" x14ac:dyDescent="0.25"/>
    <row r="149425" ht="15" customHeight="1" x14ac:dyDescent="0.25"/>
    <row r="149426" ht="15" customHeight="1" x14ac:dyDescent="0.25"/>
    <row r="149427" ht="15" customHeight="1" x14ac:dyDescent="0.25"/>
    <row r="149428" ht="15" customHeight="1" x14ac:dyDescent="0.25"/>
    <row r="149429" ht="15" customHeight="1" x14ac:dyDescent="0.25"/>
    <row r="149430" ht="15" customHeight="1" x14ac:dyDescent="0.25"/>
    <row r="149431" ht="15" customHeight="1" x14ac:dyDescent="0.25"/>
    <row r="149432" ht="15" customHeight="1" x14ac:dyDescent="0.25"/>
    <row r="149433" ht="15" customHeight="1" x14ac:dyDescent="0.25"/>
    <row r="149434" ht="15" customHeight="1" x14ac:dyDescent="0.25"/>
    <row r="149435" ht="15" customHeight="1" x14ac:dyDescent="0.25"/>
    <row r="149436" ht="15" customHeight="1" x14ac:dyDescent="0.25"/>
    <row r="149437" ht="15" customHeight="1" x14ac:dyDescent="0.25"/>
    <row r="149438" ht="15" customHeight="1" x14ac:dyDescent="0.25"/>
    <row r="149439" ht="15" customHeight="1" x14ac:dyDescent="0.25"/>
    <row r="149440" ht="15" customHeight="1" x14ac:dyDescent="0.25"/>
    <row r="149441" ht="15" customHeight="1" x14ac:dyDescent="0.25"/>
    <row r="149442" ht="15" customHeight="1" x14ac:dyDescent="0.25"/>
    <row r="149443" ht="15" customHeight="1" x14ac:dyDescent="0.25"/>
    <row r="149444" ht="15" customHeight="1" x14ac:dyDescent="0.25"/>
    <row r="149445" ht="15" customHeight="1" x14ac:dyDescent="0.25"/>
    <row r="149446" ht="15" customHeight="1" x14ac:dyDescent="0.25"/>
    <row r="149447" ht="15" customHeight="1" x14ac:dyDescent="0.25"/>
    <row r="149448" ht="15" customHeight="1" x14ac:dyDescent="0.25"/>
    <row r="149449" ht="15" customHeight="1" x14ac:dyDescent="0.25"/>
    <row r="149450" ht="15" customHeight="1" x14ac:dyDescent="0.25"/>
    <row r="149451" ht="15" customHeight="1" x14ac:dyDescent="0.25"/>
    <row r="149452" ht="15" customHeight="1" x14ac:dyDescent="0.25"/>
    <row r="149453" ht="15" customHeight="1" x14ac:dyDescent="0.25"/>
    <row r="149454" ht="15" customHeight="1" x14ac:dyDescent="0.25"/>
    <row r="149455" ht="15" customHeight="1" x14ac:dyDescent="0.25"/>
    <row r="149456" ht="15" customHeight="1" x14ac:dyDescent="0.25"/>
    <row r="149457" ht="15" customHeight="1" x14ac:dyDescent="0.25"/>
    <row r="149458" ht="15" customHeight="1" x14ac:dyDescent="0.25"/>
    <row r="149459" ht="15" customHeight="1" x14ac:dyDescent="0.25"/>
    <row r="149460" ht="15" customHeight="1" x14ac:dyDescent="0.25"/>
    <row r="149461" ht="15" customHeight="1" x14ac:dyDescent="0.25"/>
    <row r="149462" ht="15" customHeight="1" x14ac:dyDescent="0.25"/>
    <row r="149463" ht="15" customHeight="1" x14ac:dyDescent="0.25"/>
    <row r="149464" ht="15" customHeight="1" x14ac:dyDescent="0.25"/>
    <row r="149465" ht="15" customHeight="1" x14ac:dyDescent="0.25"/>
    <row r="149466" ht="15" customHeight="1" x14ac:dyDescent="0.25"/>
    <row r="149467" ht="15" customHeight="1" x14ac:dyDescent="0.25"/>
    <row r="149468" ht="15" customHeight="1" x14ac:dyDescent="0.25"/>
    <row r="149469" ht="15" customHeight="1" x14ac:dyDescent="0.25"/>
    <row r="149470" ht="15" customHeight="1" x14ac:dyDescent="0.25"/>
    <row r="149471" ht="15" customHeight="1" x14ac:dyDescent="0.25"/>
    <row r="149472" ht="15" customHeight="1" x14ac:dyDescent="0.25"/>
    <row r="149473" ht="15" customHeight="1" x14ac:dyDescent="0.25"/>
    <row r="149474" ht="15" customHeight="1" x14ac:dyDescent="0.25"/>
    <row r="149475" ht="15" customHeight="1" x14ac:dyDescent="0.25"/>
    <row r="149476" ht="15" customHeight="1" x14ac:dyDescent="0.25"/>
    <row r="149477" ht="15" customHeight="1" x14ac:dyDescent="0.25"/>
    <row r="149478" ht="15" customHeight="1" x14ac:dyDescent="0.25"/>
    <row r="149479" ht="15" customHeight="1" x14ac:dyDescent="0.25"/>
    <row r="149480" ht="15" customHeight="1" x14ac:dyDescent="0.25"/>
    <row r="149481" ht="15" customHeight="1" x14ac:dyDescent="0.25"/>
    <row r="149482" ht="15" customHeight="1" x14ac:dyDescent="0.25"/>
    <row r="149483" ht="15" customHeight="1" x14ac:dyDescent="0.25"/>
    <row r="149484" ht="15" customHeight="1" x14ac:dyDescent="0.25"/>
    <row r="149485" ht="15" customHeight="1" x14ac:dyDescent="0.25"/>
    <row r="149486" ht="15" customHeight="1" x14ac:dyDescent="0.25"/>
    <row r="149487" ht="15" customHeight="1" x14ac:dyDescent="0.25"/>
    <row r="149488" ht="15" customHeight="1" x14ac:dyDescent="0.25"/>
    <row r="149489" ht="15" customHeight="1" x14ac:dyDescent="0.25"/>
    <row r="149490" ht="15" customHeight="1" x14ac:dyDescent="0.25"/>
    <row r="149491" ht="15" customHeight="1" x14ac:dyDescent="0.25"/>
    <row r="149492" ht="15" customHeight="1" x14ac:dyDescent="0.25"/>
    <row r="149493" ht="15" customHeight="1" x14ac:dyDescent="0.25"/>
    <row r="149494" ht="15" customHeight="1" x14ac:dyDescent="0.25"/>
    <row r="149495" ht="15" customHeight="1" x14ac:dyDescent="0.25"/>
    <row r="149496" ht="15" customHeight="1" x14ac:dyDescent="0.25"/>
    <row r="149497" ht="15" customHeight="1" x14ac:dyDescent="0.25"/>
    <row r="149498" ht="15" customHeight="1" x14ac:dyDescent="0.25"/>
    <row r="149499" ht="15" customHeight="1" x14ac:dyDescent="0.25"/>
    <row r="149500" ht="15" customHeight="1" x14ac:dyDescent="0.25"/>
    <row r="149501" ht="15" customHeight="1" x14ac:dyDescent="0.25"/>
    <row r="149502" ht="15" customHeight="1" x14ac:dyDescent="0.25"/>
    <row r="149503" ht="15" customHeight="1" x14ac:dyDescent="0.25"/>
    <row r="149504" ht="15" customHeight="1" x14ac:dyDescent="0.25"/>
    <row r="149505" ht="15" customHeight="1" x14ac:dyDescent="0.25"/>
    <row r="149506" ht="15" customHeight="1" x14ac:dyDescent="0.25"/>
    <row r="149507" ht="15" customHeight="1" x14ac:dyDescent="0.25"/>
    <row r="149508" ht="15" customHeight="1" x14ac:dyDescent="0.25"/>
    <row r="149509" ht="15" customHeight="1" x14ac:dyDescent="0.25"/>
    <row r="149510" ht="15" customHeight="1" x14ac:dyDescent="0.25"/>
    <row r="149511" ht="15" customHeight="1" x14ac:dyDescent="0.25"/>
    <row r="149512" ht="15" customHeight="1" x14ac:dyDescent="0.25"/>
    <row r="149513" ht="15" customHeight="1" x14ac:dyDescent="0.25"/>
    <row r="149514" ht="15" customHeight="1" x14ac:dyDescent="0.25"/>
    <row r="149515" ht="15" customHeight="1" x14ac:dyDescent="0.25"/>
    <row r="149516" ht="15" customHeight="1" x14ac:dyDescent="0.25"/>
    <row r="149517" ht="15" customHeight="1" x14ac:dyDescent="0.25"/>
    <row r="149518" ht="15" customHeight="1" x14ac:dyDescent="0.25"/>
    <row r="149519" ht="15" customHeight="1" x14ac:dyDescent="0.25"/>
    <row r="149520" ht="15" customHeight="1" x14ac:dyDescent="0.25"/>
    <row r="149521" ht="15" customHeight="1" x14ac:dyDescent="0.25"/>
    <row r="149522" ht="15" customHeight="1" x14ac:dyDescent="0.25"/>
    <row r="149523" ht="15" customHeight="1" x14ac:dyDescent="0.25"/>
    <row r="149524" ht="15" customHeight="1" x14ac:dyDescent="0.25"/>
    <row r="149525" ht="15" customHeight="1" x14ac:dyDescent="0.25"/>
    <row r="149526" ht="15" customHeight="1" x14ac:dyDescent="0.25"/>
    <row r="149527" ht="15" customHeight="1" x14ac:dyDescent="0.25"/>
    <row r="149528" ht="15" customHeight="1" x14ac:dyDescent="0.25"/>
    <row r="149529" ht="15" customHeight="1" x14ac:dyDescent="0.25"/>
    <row r="149530" ht="15" customHeight="1" x14ac:dyDescent="0.25"/>
    <row r="149531" ht="15" customHeight="1" x14ac:dyDescent="0.25"/>
    <row r="149532" ht="15" customHeight="1" x14ac:dyDescent="0.25"/>
    <row r="149533" ht="15" customHeight="1" x14ac:dyDescent="0.25"/>
    <row r="149534" ht="15" customHeight="1" x14ac:dyDescent="0.25"/>
    <row r="149535" ht="15" customHeight="1" x14ac:dyDescent="0.25"/>
    <row r="149536" ht="15" customHeight="1" x14ac:dyDescent="0.25"/>
    <row r="149537" ht="15" customHeight="1" x14ac:dyDescent="0.25"/>
    <row r="149538" ht="15" customHeight="1" x14ac:dyDescent="0.25"/>
    <row r="149539" ht="15" customHeight="1" x14ac:dyDescent="0.25"/>
    <row r="149540" ht="15" customHeight="1" x14ac:dyDescent="0.25"/>
    <row r="149541" ht="15" customHeight="1" x14ac:dyDescent="0.25"/>
    <row r="149542" ht="15" customHeight="1" x14ac:dyDescent="0.25"/>
    <row r="149543" ht="15" customHeight="1" x14ac:dyDescent="0.25"/>
    <row r="149544" ht="15" customHeight="1" x14ac:dyDescent="0.25"/>
    <row r="149545" ht="15" customHeight="1" x14ac:dyDescent="0.25"/>
    <row r="149546" ht="15" customHeight="1" x14ac:dyDescent="0.25"/>
    <row r="149547" ht="15" customHeight="1" x14ac:dyDescent="0.25"/>
    <row r="149548" ht="15" customHeight="1" x14ac:dyDescent="0.25"/>
    <row r="149549" ht="15" customHeight="1" x14ac:dyDescent="0.25"/>
    <row r="149550" ht="15" customHeight="1" x14ac:dyDescent="0.25"/>
    <row r="149551" ht="15" customHeight="1" x14ac:dyDescent="0.25"/>
    <row r="149552" ht="15" customHeight="1" x14ac:dyDescent="0.25"/>
    <row r="149553" ht="15" customHeight="1" x14ac:dyDescent="0.25"/>
    <row r="149554" ht="15" customHeight="1" x14ac:dyDescent="0.25"/>
    <row r="149555" ht="15" customHeight="1" x14ac:dyDescent="0.25"/>
    <row r="149556" ht="15" customHeight="1" x14ac:dyDescent="0.25"/>
    <row r="149557" ht="15" customHeight="1" x14ac:dyDescent="0.25"/>
    <row r="149558" ht="15" customHeight="1" x14ac:dyDescent="0.25"/>
    <row r="149559" ht="15" customHeight="1" x14ac:dyDescent="0.25"/>
    <row r="149560" ht="15" customHeight="1" x14ac:dyDescent="0.25"/>
    <row r="149561" ht="15" customHeight="1" x14ac:dyDescent="0.25"/>
    <row r="149562" ht="15" customHeight="1" x14ac:dyDescent="0.25"/>
    <row r="149563" ht="15" customHeight="1" x14ac:dyDescent="0.25"/>
    <row r="149564" ht="15" customHeight="1" x14ac:dyDescent="0.25"/>
    <row r="149565" ht="15" customHeight="1" x14ac:dyDescent="0.25"/>
    <row r="149566" ht="15" customHeight="1" x14ac:dyDescent="0.25"/>
    <row r="149567" ht="15" customHeight="1" x14ac:dyDescent="0.25"/>
    <row r="149568" ht="15" customHeight="1" x14ac:dyDescent="0.25"/>
    <row r="149569" ht="15" customHeight="1" x14ac:dyDescent="0.25"/>
    <row r="149570" ht="15" customHeight="1" x14ac:dyDescent="0.25"/>
    <row r="149571" ht="15" customHeight="1" x14ac:dyDescent="0.25"/>
    <row r="149572" ht="15" customHeight="1" x14ac:dyDescent="0.25"/>
    <row r="149573" ht="15" customHeight="1" x14ac:dyDescent="0.25"/>
    <row r="149574" ht="15" customHeight="1" x14ac:dyDescent="0.25"/>
    <row r="149575" ht="15" customHeight="1" x14ac:dyDescent="0.25"/>
    <row r="149576" ht="15" customHeight="1" x14ac:dyDescent="0.25"/>
    <row r="149577" ht="15" customHeight="1" x14ac:dyDescent="0.25"/>
    <row r="149578" ht="15" customHeight="1" x14ac:dyDescent="0.25"/>
    <row r="149579" ht="15" customHeight="1" x14ac:dyDescent="0.25"/>
    <row r="149580" ht="15" customHeight="1" x14ac:dyDescent="0.25"/>
    <row r="149581" ht="15" customHeight="1" x14ac:dyDescent="0.25"/>
    <row r="149582" ht="15" customHeight="1" x14ac:dyDescent="0.25"/>
    <row r="149583" ht="15" customHeight="1" x14ac:dyDescent="0.25"/>
    <row r="149584" ht="15" customHeight="1" x14ac:dyDescent="0.25"/>
    <row r="149585" ht="15" customHeight="1" x14ac:dyDescent="0.25"/>
    <row r="149586" ht="15" customHeight="1" x14ac:dyDescent="0.25"/>
    <row r="149587" ht="15" customHeight="1" x14ac:dyDescent="0.25"/>
    <row r="149588" ht="15" customHeight="1" x14ac:dyDescent="0.25"/>
    <row r="149589" ht="15" customHeight="1" x14ac:dyDescent="0.25"/>
    <row r="149590" ht="15" customHeight="1" x14ac:dyDescent="0.25"/>
    <row r="149591" ht="15" customHeight="1" x14ac:dyDescent="0.25"/>
    <row r="149592" ht="15" customHeight="1" x14ac:dyDescent="0.25"/>
    <row r="149593" ht="15" customHeight="1" x14ac:dyDescent="0.25"/>
    <row r="149594" ht="15" customHeight="1" x14ac:dyDescent="0.25"/>
    <row r="149595" ht="15" customHeight="1" x14ac:dyDescent="0.25"/>
    <row r="149596" ht="15" customHeight="1" x14ac:dyDescent="0.25"/>
    <row r="149597" ht="15" customHeight="1" x14ac:dyDescent="0.25"/>
    <row r="149598" ht="15" customHeight="1" x14ac:dyDescent="0.25"/>
    <row r="149599" ht="15" customHeight="1" x14ac:dyDescent="0.25"/>
    <row r="149600" ht="15" customHeight="1" x14ac:dyDescent="0.25"/>
    <row r="149601" ht="15" customHeight="1" x14ac:dyDescent="0.25"/>
    <row r="149602" ht="15" customHeight="1" x14ac:dyDescent="0.25"/>
    <row r="149603" ht="15" customHeight="1" x14ac:dyDescent="0.25"/>
    <row r="149604" ht="15" customHeight="1" x14ac:dyDescent="0.25"/>
    <row r="149605" ht="15" customHeight="1" x14ac:dyDescent="0.25"/>
    <row r="149606" ht="15" customHeight="1" x14ac:dyDescent="0.25"/>
    <row r="149607" ht="15" customHeight="1" x14ac:dyDescent="0.25"/>
    <row r="149608" ht="15" customHeight="1" x14ac:dyDescent="0.25"/>
    <row r="149609" ht="15" customHeight="1" x14ac:dyDescent="0.25"/>
    <row r="149610" ht="15" customHeight="1" x14ac:dyDescent="0.25"/>
    <row r="149611" ht="15" customHeight="1" x14ac:dyDescent="0.25"/>
    <row r="149612" ht="15" customHeight="1" x14ac:dyDescent="0.25"/>
    <row r="149613" ht="15" customHeight="1" x14ac:dyDescent="0.25"/>
    <row r="149614" ht="15" customHeight="1" x14ac:dyDescent="0.25"/>
    <row r="149615" ht="15" customHeight="1" x14ac:dyDescent="0.25"/>
    <row r="149616" ht="15" customHeight="1" x14ac:dyDescent="0.25"/>
    <row r="149617" ht="15" customHeight="1" x14ac:dyDescent="0.25"/>
    <row r="149618" ht="15" customHeight="1" x14ac:dyDescent="0.25"/>
    <row r="149619" ht="15" customHeight="1" x14ac:dyDescent="0.25"/>
    <row r="149620" ht="15" customHeight="1" x14ac:dyDescent="0.25"/>
    <row r="149621" ht="15" customHeight="1" x14ac:dyDescent="0.25"/>
    <row r="149622" ht="15" customHeight="1" x14ac:dyDescent="0.25"/>
    <row r="149623" ht="15" customHeight="1" x14ac:dyDescent="0.25"/>
    <row r="149624" ht="15" customHeight="1" x14ac:dyDescent="0.25"/>
    <row r="149625" ht="15" customHeight="1" x14ac:dyDescent="0.25"/>
    <row r="149626" ht="15" customHeight="1" x14ac:dyDescent="0.25"/>
    <row r="149627" ht="15" customHeight="1" x14ac:dyDescent="0.25"/>
    <row r="149628" ht="15" customHeight="1" x14ac:dyDescent="0.25"/>
    <row r="149629" ht="15" customHeight="1" x14ac:dyDescent="0.25"/>
    <row r="149630" ht="15" customHeight="1" x14ac:dyDescent="0.25"/>
    <row r="149631" ht="15" customHeight="1" x14ac:dyDescent="0.25"/>
    <row r="149632" ht="15" customHeight="1" x14ac:dyDescent="0.25"/>
    <row r="149633" ht="15" customHeight="1" x14ac:dyDescent="0.25"/>
    <row r="149634" ht="15" customHeight="1" x14ac:dyDescent="0.25"/>
    <row r="149635" ht="15" customHeight="1" x14ac:dyDescent="0.25"/>
    <row r="149636" ht="15" customHeight="1" x14ac:dyDescent="0.25"/>
    <row r="149637" ht="15" customHeight="1" x14ac:dyDescent="0.25"/>
    <row r="149638" ht="15" customHeight="1" x14ac:dyDescent="0.25"/>
    <row r="149639" ht="15" customHeight="1" x14ac:dyDescent="0.25"/>
    <row r="149640" ht="15" customHeight="1" x14ac:dyDescent="0.25"/>
    <row r="149641" ht="15" customHeight="1" x14ac:dyDescent="0.25"/>
    <row r="149642" ht="15" customHeight="1" x14ac:dyDescent="0.25"/>
    <row r="149643" ht="15" customHeight="1" x14ac:dyDescent="0.25"/>
    <row r="149644" ht="15" customHeight="1" x14ac:dyDescent="0.25"/>
    <row r="149645" ht="15" customHeight="1" x14ac:dyDescent="0.25"/>
    <row r="149646" ht="15" customHeight="1" x14ac:dyDescent="0.25"/>
    <row r="149647" ht="15" customHeight="1" x14ac:dyDescent="0.25"/>
    <row r="149648" ht="15" customHeight="1" x14ac:dyDescent="0.25"/>
    <row r="149649" ht="15" customHeight="1" x14ac:dyDescent="0.25"/>
    <row r="149650" ht="15" customHeight="1" x14ac:dyDescent="0.25"/>
    <row r="149651" ht="15" customHeight="1" x14ac:dyDescent="0.25"/>
    <row r="149652" ht="15" customHeight="1" x14ac:dyDescent="0.25"/>
    <row r="149653" ht="15" customHeight="1" x14ac:dyDescent="0.25"/>
    <row r="149654" ht="15" customHeight="1" x14ac:dyDescent="0.25"/>
    <row r="149655" ht="15" customHeight="1" x14ac:dyDescent="0.25"/>
    <row r="149656" ht="15" customHeight="1" x14ac:dyDescent="0.25"/>
    <row r="149657" ht="15" customHeight="1" x14ac:dyDescent="0.25"/>
    <row r="149658" ht="15" customHeight="1" x14ac:dyDescent="0.25"/>
    <row r="149659" ht="15" customHeight="1" x14ac:dyDescent="0.25"/>
    <row r="149660" ht="15" customHeight="1" x14ac:dyDescent="0.25"/>
    <row r="149661" ht="15" customHeight="1" x14ac:dyDescent="0.25"/>
    <row r="149662" ht="15" customHeight="1" x14ac:dyDescent="0.25"/>
    <row r="149663" ht="15" customHeight="1" x14ac:dyDescent="0.25"/>
    <row r="149664" ht="15" customHeight="1" x14ac:dyDescent="0.25"/>
    <row r="149665" ht="15" customHeight="1" x14ac:dyDescent="0.25"/>
    <row r="149666" ht="15" customHeight="1" x14ac:dyDescent="0.25"/>
    <row r="149667" ht="15" customHeight="1" x14ac:dyDescent="0.25"/>
    <row r="149668" ht="15" customHeight="1" x14ac:dyDescent="0.25"/>
    <row r="149669" ht="15" customHeight="1" x14ac:dyDescent="0.25"/>
    <row r="149670" ht="15" customHeight="1" x14ac:dyDescent="0.25"/>
    <row r="149671" ht="15" customHeight="1" x14ac:dyDescent="0.25"/>
    <row r="149672" ht="15" customHeight="1" x14ac:dyDescent="0.25"/>
    <row r="149673" ht="15" customHeight="1" x14ac:dyDescent="0.25"/>
    <row r="149674" ht="15" customHeight="1" x14ac:dyDescent="0.25"/>
    <row r="149675" ht="15" customHeight="1" x14ac:dyDescent="0.25"/>
    <row r="149676" ht="15" customHeight="1" x14ac:dyDescent="0.25"/>
    <row r="149677" ht="15" customHeight="1" x14ac:dyDescent="0.25"/>
    <row r="149678" ht="15" customHeight="1" x14ac:dyDescent="0.25"/>
    <row r="149679" ht="15" customHeight="1" x14ac:dyDescent="0.25"/>
    <row r="149680" ht="15" customHeight="1" x14ac:dyDescent="0.25"/>
    <row r="149681" ht="15" customHeight="1" x14ac:dyDescent="0.25"/>
    <row r="149682" ht="15" customHeight="1" x14ac:dyDescent="0.25"/>
    <row r="149683" ht="15" customHeight="1" x14ac:dyDescent="0.25"/>
    <row r="149684" ht="15" customHeight="1" x14ac:dyDescent="0.25"/>
    <row r="149685" ht="15" customHeight="1" x14ac:dyDescent="0.25"/>
    <row r="149686" ht="15" customHeight="1" x14ac:dyDescent="0.25"/>
    <row r="149687" ht="15" customHeight="1" x14ac:dyDescent="0.25"/>
    <row r="149688" ht="15" customHeight="1" x14ac:dyDescent="0.25"/>
    <row r="149689" ht="15" customHeight="1" x14ac:dyDescent="0.25"/>
    <row r="149690" ht="15" customHeight="1" x14ac:dyDescent="0.25"/>
    <row r="149691" ht="15" customHeight="1" x14ac:dyDescent="0.25"/>
    <row r="149692" ht="15" customHeight="1" x14ac:dyDescent="0.25"/>
    <row r="149693" ht="15" customHeight="1" x14ac:dyDescent="0.25"/>
    <row r="149694" ht="15" customHeight="1" x14ac:dyDescent="0.25"/>
    <row r="149695" ht="15" customHeight="1" x14ac:dyDescent="0.25"/>
    <row r="149696" ht="15" customHeight="1" x14ac:dyDescent="0.25"/>
    <row r="149697" ht="15" customHeight="1" x14ac:dyDescent="0.25"/>
    <row r="149698" ht="15" customHeight="1" x14ac:dyDescent="0.25"/>
    <row r="149699" ht="15" customHeight="1" x14ac:dyDescent="0.25"/>
    <row r="149700" ht="15" customHeight="1" x14ac:dyDescent="0.25"/>
    <row r="149701" ht="15" customHeight="1" x14ac:dyDescent="0.25"/>
    <row r="149702" ht="15" customHeight="1" x14ac:dyDescent="0.25"/>
    <row r="149703" ht="15" customHeight="1" x14ac:dyDescent="0.25"/>
    <row r="149704" ht="15" customHeight="1" x14ac:dyDescent="0.25"/>
    <row r="149705" ht="15" customHeight="1" x14ac:dyDescent="0.25"/>
    <row r="149706" ht="15" customHeight="1" x14ac:dyDescent="0.25"/>
    <row r="149707" ht="15" customHeight="1" x14ac:dyDescent="0.25"/>
    <row r="149708" ht="15" customHeight="1" x14ac:dyDescent="0.25"/>
    <row r="149709" ht="15" customHeight="1" x14ac:dyDescent="0.25"/>
    <row r="149710" ht="15" customHeight="1" x14ac:dyDescent="0.25"/>
    <row r="149711" ht="15" customHeight="1" x14ac:dyDescent="0.25"/>
    <row r="149712" ht="15" customHeight="1" x14ac:dyDescent="0.25"/>
    <row r="149713" ht="15" customHeight="1" x14ac:dyDescent="0.25"/>
    <row r="149714" ht="15" customHeight="1" x14ac:dyDescent="0.25"/>
    <row r="149715" ht="15" customHeight="1" x14ac:dyDescent="0.25"/>
    <row r="149716" ht="15" customHeight="1" x14ac:dyDescent="0.25"/>
    <row r="149717" ht="15" customHeight="1" x14ac:dyDescent="0.25"/>
    <row r="149718" ht="15" customHeight="1" x14ac:dyDescent="0.25"/>
    <row r="149719" ht="15" customHeight="1" x14ac:dyDescent="0.25"/>
    <row r="149720" ht="15" customHeight="1" x14ac:dyDescent="0.25"/>
    <row r="149721" ht="15" customHeight="1" x14ac:dyDescent="0.25"/>
    <row r="149722" ht="15" customHeight="1" x14ac:dyDescent="0.25"/>
    <row r="149723" ht="15" customHeight="1" x14ac:dyDescent="0.25"/>
    <row r="149724" ht="15" customHeight="1" x14ac:dyDescent="0.25"/>
    <row r="149725" ht="15" customHeight="1" x14ac:dyDescent="0.25"/>
    <row r="149726" ht="15" customHeight="1" x14ac:dyDescent="0.25"/>
    <row r="149727" ht="15" customHeight="1" x14ac:dyDescent="0.25"/>
    <row r="149728" ht="15" customHeight="1" x14ac:dyDescent="0.25"/>
    <row r="149729" ht="15" customHeight="1" x14ac:dyDescent="0.25"/>
    <row r="149730" ht="15" customHeight="1" x14ac:dyDescent="0.25"/>
    <row r="149731" ht="15" customHeight="1" x14ac:dyDescent="0.25"/>
    <row r="149732" ht="15" customHeight="1" x14ac:dyDescent="0.25"/>
    <row r="149733" ht="15" customHeight="1" x14ac:dyDescent="0.25"/>
    <row r="149734" ht="15" customHeight="1" x14ac:dyDescent="0.25"/>
    <row r="149735" ht="15" customHeight="1" x14ac:dyDescent="0.25"/>
    <row r="149736" ht="15" customHeight="1" x14ac:dyDescent="0.25"/>
    <row r="149737" ht="15" customHeight="1" x14ac:dyDescent="0.25"/>
    <row r="149738" ht="15" customHeight="1" x14ac:dyDescent="0.25"/>
    <row r="149739" ht="15" customHeight="1" x14ac:dyDescent="0.25"/>
    <row r="149740" ht="15" customHeight="1" x14ac:dyDescent="0.25"/>
    <row r="149741" ht="15" customHeight="1" x14ac:dyDescent="0.25"/>
    <row r="149742" ht="15" customHeight="1" x14ac:dyDescent="0.25"/>
    <row r="149743" ht="15" customHeight="1" x14ac:dyDescent="0.25"/>
    <row r="149744" ht="15" customHeight="1" x14ac:dyDescent="0.25"/>
    <row r="149745" ht="15" customHeight="1" x14ac:dyDescent="0.25"/>
    <row r="149746" ht="15" customHeight="1" x14ac:dyDescent="0.25"/>
    <row r="149747" ht="15" customHeight="1" x14ac:dyDescent="0.25"/>
    <row r="149748" ht="15" customHeight="1" x14ac:dyDescent="0.25"/>
    <row r="149749" ht="15" customHeight="1" x14ac:dyDescent="0.25"/>
    <row r="149750" ht="15" customHeight="1" x14ac:dyDescent="0.25"/>
    <row r="149751" ht="15" customHeight="1" x14ac:dyDescent="0.25"/>
    <row r="149752" ht="15" customHeight="1" x14ac:dyDescent="0.25"/>
    <row r="149753" ht="15" customHeight="1" x14ac:dyDescent="0.25"/>
    <row r="149754" ht="15" customHeight="1" x14ac:dyDescent="0.25"/>
    <row r="149755" ht="15" customHeight="1" x14ac:dyDescent="0.25"/>
    <row r="149756" ht="15" customHeight="1" x14ac:dyDescent="0.25"/>
    <row r="149757" ht="15" customHeight="1" x14ac:dyDescent="0.25"/>
    <row r="149758" ht="15" customHeight="1" x14ac:dyDescent="0.25"/>
    <row r="149759" ht="15" customHeight="1" x14ac:dyDescent="0.25"/>
    <row r="149760" ht="15" customHeight="1" x14ac:dyDescent="0.25"/>
    <row r="149761" ht="15" customHeight="1" x14ac:dyDescent="0.25"/>
    <row r="149762" ht="15" customHeight="1" x14ac:dyDescent="0.25"/>
    <row r="149763" ht="15" customHeight="1" x14ac:dyDescent="0.25"/>
    <row r="149764" ht="15" customHeight="1" x14ac:dyDescent="0.25"/>
    <row r="149765" ht="15" customHeight="1" x14ac:dyDescent="0.25"/>
    <row r="149766" ht="15" customHeight="1" x14ac:dyDescent="0.25"/>
    <row r="149767" ht="15" customHeight="1" x14ac:dyDescent="0.25"/>
    <row r="149768" ht="15" customHeight="1" x14ac:dyDescent="0.25"/>
    <row r="149769" ht="15" customHeight="1" x14ac:dyDescent="0.25"/>
    <row r="149770" ht="15" customHeight="1" x14ac:dyDescent="0.25"/>
    <row r="149771" ht="15" customHeight="1" x14ac:dyDescent="0.25"/>
    <row r="149772" ht="15" customHeight="1" x14ac:dyDescent="0.25"/>
    <row r="149773" ht="15" customHeight="1" x14ac:dyDescent="0.25"/>
    <row r="149774" ht="15" customHeight="1" x14ac:dyDescent="0.25"/>
    <row r="149775" ht="15" customHeight="1" x14ac:dyDescent="0.25"/>
    <row r="149776" ht="15" customHeight="1" x14ac:dyDescent="0.25"/>
    <row r="149777" ht="15" customHeight="1" x14ac:dyDescent="0.25"/>
    <row r="149778" ht="15" customHeight="1" x14ac:dyDescent="0.25"/>
    <row r="149779" ht="15" customHeight="1" x14ac:dyDescent="0.25"/>
    <row r="149780" ht="15" customHeight="1" x14ac:dyDescent="0.25"/>
    <row r="149781" ht="15" customHeight="1" x14ac:dyDescent="0.25"/>
    <row r="149782" ht="15" customHeight="1" x14ac:dyDescent="0.25"/>
    <row r="149783" ht="15" customHeight="1" x14ac:dyDescent="0.25"/>
    <row r="149784" ht="15" customHeight="1" x14ac:dyDescent="0.25"/>
    <row r="149785" ht="15" customHeight="1" x14ac:dyDescent="0.25"/>
    <row r="149786" ht="15" customHeight="1" x14ac:dyDescent="0.25"/>
    <row r="149787" ht="15" customHeight="1" x14ac:dyDescent="0.25"/>
    <row r="149788" ht="15" customHeight="1" x14ac:dyDescent="0.25"/>
    <row r="149789" ht="15" customHeight="1" x14ac:dyDescent="0.25"/>
    <row r="149790" ht="15" customHeight="1" x14ac:dyDescent="0.25"/>
    <row r="149791" ht="15" customHeight="1" x14ac:dyDescent="0.25"/>
    <row r="149792" ht="15" customHeight="1" x14ac:dyDescent="0.25"/>
    <row r="149793" ht="15" customHeight="1" x14ac:dyDescent="0.25"/>
    <row r="149794" ht="15" customHeight="1" x14ac:dyDescent="0.25"/>
    <row r="149795" ht="15" customHeight="1" x14ac:dyDescent="0.25"/>
    <row r="149796" ht="15" customHeight="1" x14ac:dyDescent="0.25"/>
    <row r="149797" ht="15" customHeight="1" x14ac:dyDescent="0.25"/>
    <row r="149798" ht="15" customHeight="1" x14ac:dyDescent="0.25"/>
    <row r="149799" ht="15" customHeight="1" x14ac:dyDescent="0.25"/>
    <row r="149800" ht="15" customHeight="1" x14ac:dyDescent="0.25"/>
    <row r="149801" ht="15" customHeight="1" x14ac:dyDescent="0.25"/>
    <row r="149802" ht="15" customHeight="1" x14ac:dyDescent="0.25"/>
    <row r="149803" ht="15" customHeight="1" x14ac:dyDescent="0.25"/>
    <row r="149804" ht="15" customHeight="1" x14ac:dyDescent="0.25"/>
    <row r="149805" ht="15" customHeight="1" x14ac:dyDescent="0.25"/>
    <row r="149806" ht="15" customHeight="1" x14ac:dyDescent="0.25"/>
    <row r="149807" ht="15" customHeight="1" x14ac:dyDescent="0.25"/>
    <row r="149808" ht="15" customHeight="1" x14ac:dyDescent="0.25"/>
    <row r="149809" ht="15" customHeight="1" x14ac:dyDescent="0.25"/>
    <row r="149810" ht="15" customHeight="1" x14ac:dyDescent="0.25"/>
    <row r="149811" ht="15" customHeight="1" x14ac:dyDescent="0.25"/>
    <row r="149812" ht="15" customHeight="1" x14ac:dyDescent="0.25"/>
    <row r="149813" ht="15" customHeight="1" x14ac:dyDescent="0.25"/>
    <row r="149814" ht="15" customHeight="1" x14ac:dyDescent="0.25"/>
    <row r="149815" ht="15" customHeight="1" x14ac:dyDescent="0.25"/>
    <row r="149816" ht="15" customHeight="1" x14ac:dyDescent="0.25"/>
    <row r="149817" ht="15" customHeight="1" x14ac:dyDescent="0.25"/>
    <row r="149818" ht="15" customHeight="1" x14ac:dyDescent="0.25"/>
    <row r="149819" ht="15" customHeight="1" x14ac:dyDescent="0.25"/>
    <row r="149820" ht="15" customHeight="1" x14ac:dyDescent="0.25"/>
    <row r="149821" ht="15" customHeight="1" x14ac:dyDescent="0.25"/>
    <row r="149822" ht="15" customHeight="1" x14ac:dyDescent="0.25"/>
    <row r="149823" ht="15" customHeight="1" x14ac:dyDescent="0.25"/>
    <row r="149824" ht="15" customHeight="1" x14ac:dyDescent="0.25"/>
    <row r="149825" ht="15" customHeight="1" x14ac:dyDescent="0.25"/>
    <row r="149826" ht="15" customHeight="1" x14ac:dyDescent="0.25"/>
    <row r="149827" ht="15" customHeight="1" x14ac:dyDescent="0.25"/>
    <row r="149828" ht="15" customHeight="1" x14ac:dyDescent="0.25"/>
    <row r="149829" ht="15" customHeight="1" x14ac:dyDescent="0.25"/>
    <row r="149830" ht="15" customHeight="1" x14ac:dyDescent="0.25"/>
    <row r="149831" ht="15" customHeight="1" x14ac:dyDescent="0.25"/>
    <row r="149832" ht="15" customHeight="1" x14ac:dyDescent="0.25"/>
    <row r="149833" ht="15" customHeight="1" x14ac:dyDescent="0.25"/>
    <row r="149834" ht="15" customHeight="1" x14ac:dyDescent="0.25"/>
    <row r="149835" ht="15" customHeight="1" x14ac:dyDescent="0.25"/>
    <row r="149836" ht="15" customHeight="1" x14ac:dyDescent="0.25"/>
    <row r="149837" ht="15" customHeight="1" x14ac:dyDescent="0.25"/>
    <row r="149838" ht="15" customHeight="1" x14ac:dyDescent="0.25"/>
    <row r="149839" ht="15" customHeight="1" x14ac:dyDescent="0.25"/>
    <row r="149840" ht="15" customHeight="1" x14ac:dyDescent="0.25"/>
    <row r="149841" ht="15" customHeight="1" x14ac:dyDescent="0.25"/>
    <row r="149842" ht="15" customHeight="1" x14ac:dyDescent="0.25"/>
    <row r="149843" ht="15" customHeight="1" x14ac:dyDescent="0.25"/>
    <row r="149844" ht="15" customHeight="1" x14ac:dyDescent="0.25"/>
    <row r="149845" ht="15" customHeight="1" x14ac:dyDescent="0.25"/>
    <row r="149846" ht="15" customHeight="1" x14ac:dyDescent="0.25"/>
    <row r="149847" ht="15" customHeight="1" x14ac:dyDescent="0.25"/>
    <row r="149848" ht="15" customHeight="1" x14ac:dyDescent="0.25"/>
    <row r="149849" ht="15" customHeight="1" x14ac:dyDescent="0.25"/>
    <row r="149850" ht="15" customHeight="1" x14ac:dyDescent="0.25"/>
    <row r="149851" ht="15" customHeight="1" x14ac:dyDescent="0.25"/>
    <row r="149852" ht="15" customHeight="1" x14ac:dyDescent="0.25"/>
    <row r="149853" ht="15" customHeight="1" x14ac:dyDescent="0.25"/>
    <row r="149854" ht="15" customHeight="1" x14ac:dyDescent="0.25"/>
    <row r="149855" ht="15" customHeight="1" x14ac:dyDescent="0.25"/>
    <row r="149856" ht="15" customHeight="1" x14ac:dyDescent="0.25"/>
    <row r="149857" ht="15" customHeight="1" x14ac:dyDescent="0.25"/>
    <row r="149858" ht="15" customHeight="1" x14ac:dyDescent="0.25"/>
    <row r="149859" ht="15" customHeight="1" x14ac:dyDescent="0.25"/>
    <row r="149860" ht="15" customHeight="1" x14ac:dyDescent="0.25"/>
    <row r="149861" ht="15" customHeight="1" x14ac:dyDescent="0.25"/>
    <row r="149862" ht="15" customHeight="1" x14ac:dyDescent="0.25"/>
    <row r="149863" ht="15" customHeight="1" x14ac:dyDescent="0.25"/>
    <row r="149864" ht="15" customHeight="1" x14ac:dyDescent="0.25"/>
    <row r="149865" ht="15" customHeight="1" x14ac:dyDescent="0.25"/>
    <row r="149866" ht="15" customHeight="1" x14ac:dyDescent="0.25"/>
    <row r="149867" ht="15" customHeight="1" x14ac:dyDescent="0.25"/>
    <row r="149868" ht="15" customHeight="1" x14ac:dyDescent="0.25"/>
    <row r="149869" ht="15" customHeight="1" x14ac:dyDescent="0.25"/>
    <row r="149870" ht="15" customHeight="1" x14ac:dyDescent="0.25"/>
    <row r="149871" ht="15" customHeight="1" x14ac:dyDescent="0.25"/>
    <row r="149872" ht="15" customHeight="1" x14ac:dyDescent="0.25"/>
    <row r="149873" ht="15" customHeight="1" x14ac:dyDescent="0.25"/>
    <row r="149874" ht="15" customHeight="1" x14ac:dyDescent="0.25"/>
    <row r="149875" ht="15" customHeight="1" x14ac:dyDescent="0.25"/>
    <row r="149876" ht="15" customHeight="1" x14ac:dyDescent="0.25"/>
    <row r="149877" ht="15" customHeight="1" x14ac:dyDescent="0.25"/>
    <row r="149878" ht="15" customHeight="1" x14ac:dyDescent="0.25"/>
    <row r="149879" ht="15" customHeight="1" x14ac:dyDescent="0.25"/>
    <row r="149880" ht="15" customHeight="1" x14ac:dyDescent="0.25"/>
    <row r="149881" ht="15" customHeight="1" x14ac:dyDescent="0.25"/>
    <row r="149882" ht="15" customHeight="1" x14ac:dyDescent="0.25"/>
    <row r="149883" ht="15" customHeight="1" x14ac:dyDescent="0.25"/>
    <row r="149884" ht="15" customHeight="1" x14ac:dyDescent="0.25"/>
    <row r="149885" ht="15" customHeight="1" x14ac:dyDescent="0.25"/>
    <row r="149886" ht="15" customHeight="1" x14ac:dyDescent="0.25"/>
    <row r="149887" ht="15" customHeight="1" x14ac:dyDescent="0.25"/>
    <row r="149888" ht="15" customHeight="1" x14ac:dyDescent="0.25"/>
    <row r="149889" ht="15" customHeight="1" x14ac:dyDescent="0.25"/>
    <row r="149890" ht="15" customHeight="1" x14ac:dyDescent="0.25"/>
    <row r="149891" ht="15" customHeight="1" x14ac:dyDescent="0.25"/>
    <row r="149892" ht="15" customHeight="1" x14ac:dyDescent="0.25"/>
    <row r="149893" ht="15" customHeight="1" x14ac:dyDescent="0.25"/>
    <row r="149894" ht="15" customHeight="1" x14ac:dyDescent="0.25"/>
    <row r="149895" ht="15" customHeight="1" x14ac:dyDescent="0.25"/>
    <row r="149896" ht="15" customHeight="1" x14ac:dyDescent="0.25"/>
    <row r="149897" ht="15" customHeight="1" x14ac:dyDescent="0.25"/>
    <row r="149898" ht="15" customHeight="1" x14ac:dyDescent="0.25"/>
    <row r="149899" ht="15" customHeight="1" x14ac:dyDescent="0.25"/>
    <row r="149900" ht="15" customHeight="1" x14ac:dyDescent="0.25"/>
    <row r="149901" ht="15" customHeight="1" x14ac:dyDescent="0.25"/>
    <row r="149902" ht="15" customHeight="1" x14ac:dyDescent="0.25"/>
    <row r="149903" ht="15" customHeight="1" x14ac:dyDescent="0.25"/>
    <row r="149904" ht="15" customHeight="1" x14ac:dyDescent="0.25"/>
    <row r="149905" ht="15" customHeight="1" x14ac:dyDescent="0.25"/>
    <row r="149906" ht="15" customHeight="1" x14ac:dyDescent="0.25"/>
    <row r="149907" ht="15" customHeight="1" x14ac:dyDescent="0.25"/>
    <row r="149908" ht="15" customHeight="1" x14ac:dyDescent="0.25"/>
    <row r="149909" ht="15" customHeight="1" x14ac:dyDescent="0.25"/>
    <row r="149910" ht="15" customHeight="1" x14ac:dyDescent="0.25"/>
    <row r="149911" ht="15" customHeight="1" x14ac:dyDescent="0.25"/>
    <row r="149912" ht="15" customHeight="1" x14ac:dyDescent="0.25"/>
    <row r="149913" ht="15" customHeight="1" x14ac:dyDescent="0.25"/>
    <row r="149914" ht="15" customHeight="1" x14ac:dyDescent="0.25"/>
    <row r="149915" ht="15" customHeight="1" x14ac:dyDescent="0.25"/>
    <row r="149916" ht="15" customHeight="1" x14ac:dyDescent="0.25"/>
    <row r="149917" ht="15" customHeight="1" x14ac:dyDescent="0.25"/>
    <row r="149918" ht="15" customHeight="1" x14ac:dyDescent="0.25"/>
    <row r="149919" ht="15" customHeight="1" x14ac:dyDescent="0.25"/>
    <row r="149920" ht="15" customHeight="1" x14ac:dyDescent="0.25"/>
    <row r="149921" ht="15" customHeight="1" x14ac:dyDescent="0.25"/>
    <row r="149922" ht="15" customHeight="1" x14ac:dyDescent="0.25"/>
    <row r="149923" ht="15" customHeight="1" x14ac:dyDescent="0.25"/>
    <row r="149924" ht="15" customHeight="1" x14ac:dyDescent="0.25"/>
    <row r="149925" ht="15" customHeight="1" x14ac:dyDescent="0.25"/>
    <row r="149926" ht="15" customHeight="1" x14ac:dyDescent="0.25"/>
    <row r="149927" ht="15" customHeight="1" x14ac:dyDescent="0.25"/>
    <row r="149928" ht="15" customHeight="1" x14ac:dyDescent="0.25"/>
    <row r="149929" ht="15" customHeight="1" x14ac:dyDescent="0.25"/>
    <row r="149930" ht="15" customHeight="1" x14ac:dyDescent="0.25"/>
    <row r="149931" ht="15" customHeight="1" x14ac:dyDescent="0.25"/>
    <row r="149932" ht="15" customHeight="1" x14ac:dyDescent="0.25"/>
    <row r="149933" ht="15" customHeight="1" x14ac:dyDescent="0.25"/>
    <row r="149934" ht="15" customHeight="1" x14ac:dyDescent="0.25"/>
    <row r="149935" ht="15" customHeight="1" x14ac:dyDescent="0.25"/>
    <row r="149936" ht="15" customHeight="1" x14ac:dyDescent="0.25"/>
    <row r="149937" ht="15" customHeight="1" x14ac:dyDescent="0.25"/>
    <row r="149938" ht="15" customHeight="1" x14ac:dyDescent="0.25"/>
    <row r="149939" ht="15" customHeight="1" x14ac:dyDescent="0.25"/>
    <row r="149940" ht="15" customHeight="1" x14ac:dyDescent="0.25"/>
    <row r="149941" ht="15" customHeight="1" x14ac:dyDescent="0.25"/>
    <row r="149942" ht="15" customHeight="1" x14ac:dyDescent="0.25"/>
    <row r="149943" ht="15" customHeight="1" x14ac:dyDescent="0.25"/>
    <row r="149944" ht="15" customHeight="1" x14ac:dyDescent="0.25"/>
    <row r="149945" ht="15" customHeight="1" x14ac:dyDescent="0.25"/>
    <row r="149946" ht="15" customHeight="1" x14ac:dyDescent="0.25"/>
    <row r="149947" ht="15" customHeight="1" x14ac:dyDescent="0.25"/>
    <row r="149948" ht="15" customHeight="1" x14ac:dyDescent="0.25"/>
    <row r="149949" ht="15" customHeight="1" x14ac:dyDescent="0.25"/>
    <row r="149950" ht="15" customHeight="1" x14ac:dyDescent="0.25"/>
    <row r="149951" ht="15" customHeight="1" x14ac:dyDescent="0.25"/>
    <row r="149952" ht="15" customHeight="1" x14ac:dyDescent="0.25"/>
    <row r="149953" ht="15" customHeight="1" x14ac:dyDescent="0.25"/>
    <row r="149954" ht="15" customHeight="1" x14ac:dyDescent="0.25"/>
    <row r="149955" ht="15" customHeight="1" x14ac:dyDescent="0.25"/>
    <row r="149956" ht="15" customHeight="1" x14ac:dyDescent="0.25"/>
    <row r="149957" ht="15" customHeight="1" x14ac:dyDescent="0.25"/>
    <row r="149958" ht="15" customHeight="1" x14ac:dyDescent="0.25"/>
    <row r="149959" ht="15" customHeight="1" x14ac:dyDescent="0.25"/>
    <row r="149960" ht="15" customHeight="1" x14ac:dyDescent="0.25"/>
    <row r="149961" ht="15" customHeight="1" x14ac:dyDescent="0.25"/>
    <row r="149962" ht="15" customHeight="1" x14ac:dyDescent="0.25"/>
    <row r="149963" ht="15" customHeight="1" x14ac:dyDescent="0.25"/>
    <row r="149964" ht="15" customHeight="1" x14ac:dyDescent="0.25"/>
    <row r="149965" ht="15" customHeight="1" x14ac:dyDescent="0.25"/>
    <row r="149966" ht="15" customHeight="1" x14ac:dyDescent="0.25"/>
    <row r="149967" ht="15" customHeight="1" x14ac:dyDescent="0.25"/>
    <row r="149968" ht="15" customHeight="1" x14ac:dyDescent="0.25"/>
    <row r="149969" ht="15" customHeight="1" x14ac:dyDescent="0.25"/>
    <row r="149970" ht="15" customHeight="1" x14ac:dyDescent="0.25"/>
    <row r="149971" ht="15" customHeight="1" x14ac:dyDescent="0.25"/>
    <row r="149972" ht="15" customHeight="1" x14ac:dyDescent="0.25"/>
    <row r="149973" ht="15" customHeight="1" x14ac:dyDescent="0.25"/>
    <row r="149974" ht="15" customHeight="1" x14ac:dyDescent="0.25"/>
    <row r="149975" ht="15" customHeight="1" x14ac:dyDescent="0.25"/>
    <row r="149976" ht="15" customHeight="1" x14ac:dyDescent="0.25"/>
    <row r="149977" ht="15" customHeight="1" x14ac:dyDescent="0.25"/>
    <row r="149978" ht="15" customHeight="1" x14ac:dyDescent="0.25"/>
    <row r="149979" ht="15" customHeight="1" x14ac:dyDescent="0.25"/>
    <row r="149980" ht="15" customHeight="1" x14ac:dyDescent="0.25"/>
    <row r="149981" ht="15" customHeight="1" x14ac:dyDescent="0.25"/>
    <row r="149982" ht="15" customHeight="1" x14ac:dyDescent="0.25"/>
    <row r="149983" ht="15" customHeight="1" x14ac:dyDescent="0.25"/>
    <row r="149984" ht="15" customHeight="1" x14ac:dyDescent="0.25"/>
    <row r="149985" ht="15" customHeight="1" x14ac:dyDescent="0.25"/>
    <row r="149986" ht="15" customHeight="1" x14ac:dyDescent="0.25"/>
    <row r="149987" ht="15" customHeight="1" x14ac:dyDescent="0.25"/>
    <row r="149988" ht="15" customHeight="1" x14ac:dyDescent="0.25"/>
    <row r="149989" ht="15" customHeight="1" x14ac:dyDescent="0.25"/>
    <row r="149990" ht="15" customHeight="1" x14ac:dyDescent="0.25"/>
    <row r="149991" ht="15" customHeight="1" x14ac:dyDescent="0.25"/>
    <row r="149992" ht="15" customHeight="1" x14ac:dyDescent="0.25"/>
    <row r="149993" ht="15" customHeight="1" x14ac:dyDescent="0.25"/>
    <row r="149994" ht="15" customHeight="1" x14ac:dyDescent="0.25"/>
    <row r="149995" ht="15" customHeight="1" x14ac:dyDescent="0.25"/>
    <row r="149996" ht="15" customHeight="1" x14ac:dyDescent="0.25"/>
    <row r="149997" ht="15" customHeight="1" x14ac:dyDescent="0.25"/>
    <row r="149998" ht="15" customHeight="1" x14ac:dyDescent="0.25"/>
    <row r="149999" ht="15" customHeight="1" x14ac:dyDescent="0.25"/>
    <row r="150000" ht="15" customHeight="1" x14ac:dyDescent="0.25"/>
    <row r="150001" ht="15" customHeight="1" x14ac:dyDescent="0.25"/>
    <row r="150002" ht="15" customHeight="1" x14ac:dyDescent="0.25"/>
    <row r="150003" ht="15" customHeight="1" x14ac:dyDescent="0.25"/>
    <row r="150004" ht="15" customHeight="1" x14ac:dyDescent="0.25"/>
    <row r="150005" ht="15" customHeight="1" x14ac:dyDescent="0.25"/>
    <row r="150006" ht="15" customHeight="1" x14ac:dyDescent="0.25"/>
    <row r="150007" ht="15" customHeight="1" x14ac:dyDescent="0.25"/>
    <row r="150008" ht="15" customHeight="1" x14ac:dyDescent="0.25"/>
    <row r="150009" ht="15" customHeight="1" x14ac:dyDescent="0.25"/>
    <row r="150010" ht="15" customHeight="1" x14ac:dyDescent="0.25"/>
    <row r="150011" ht="15" customHeight="1" x14ac:dyDescent="0.25"/>
    <row r="150012" ht="15" customHeight="1" x14ac:dyDescent="0.25"/>
    <row r="150013" ht="15" customHeight="1" x14ac:dyDescent="0.25"/>
    <row r="150014" ht="15" customHeight="1" x14ac:dyDescent="0.25"/>
    <row r="150015" ht="15" customHeight="1" x14ac:dyDescent="0.25"/>
    <row r="150016" ht="15" customHeight="1" x14ac:dyDescent="0.25"/>
    <row r="150017" ht="15" customHeight="1" x14ac:dyDescent="0.25"/>
    <row r="150018" ht="15" customHeight="1" x14ac:dyDescent="0.25"/>
    <row r="150019" ht="15" customHeight="1" x14ac:dyDescent="0.25"/>
    <row r="150020" ht="15" customHeight="1" x14ac:dyDescent="0.25"/>
    <row r="150021" ht="15" customHeight="1" x14ac:dyDescent="0.25"/>
    <row r="150022" ht="15" customHeight="1" x14ac:dyDescent="0.25"/>
    <row r="150023" ht="15" customHeight="1" x14ac:dyDescent="0.25"/>
    <row r="150024" ht="15" customHeight="1" x14ac:dyDescent="0.25"/>
    <row r="150025" ht="15" customHeight="1" x14ac:dyDescent="0.25"/>
    <row r="150026" ht="15" customHeight="1" x14ac:dyDescent="0.25"/>
    <row r="150027" ht="15" customHeight="1" x14ac:dyDescent="0.25"/>
    <row r="150028" ht="15" customHeight="1" x14ac:dyDescent="0.25"/>
    <row r="150029" ht="15" customHeight="1" x14ac:dyDescent="0.25"/>
    <row r="150030" ht="15" customHeight="1" x14ac:dyDescent="0.25"/>
    <row r="150031" ht="15" customHeight="1" x14ac:dyDescent="0.25"/>
    <row r="150032" ht="15" customHeight="1" x14ac:dyDescent="0.25"/>
    <row r="150033" ht="15" customHeight="1" x14ac:dyDescent="0.25"/>
    <row r="150034" ht="15" customHeight="1" x14ac:dyDescent="0.25"/>
    <row r="150035" ht="15" customHeight="1" x14ac:dyDescent="0.25"/>
    <row r="150036" ht="15" customHeight="1" x14ac:dyDescent="0.25"/>
    <row r="150037" ht="15" customHeight="1" x14ac:dyDescent="0.25"/>
    <row r="150038" ht="15" customHeight="1" x14ac:dyDescent="0.25"/>
    <row r="150039" ht="15" customHeight="1" x14ac:dyDescent="0.25"/>
    <row r="150040" ht="15" customHeight="1" x14ac:dyDescent="0.25"/>
    <row r="150041" ht="15" customHeight="1" x14ac:dyDescent="0.25"/>
    <row r="150042" ht="15" customHeight="1" x14ac:dyDescent="0.25"/>
    <row r="150043" ht="15" customHeight="1" x14ac:dyDescent="0.25"/>
    <row r="150044" ht="15" customHeight="1" x14ac:dyDescent="0.25"/>
    <row r="150045" ht="15" customHeight="1" x14ac:dyDescent="0.25"/>
    <row r="150046" ht="15" customHeight="1" x14ac:dyDescent="0.25"/>
    <row r="150047" ht="15" customHeight="1" x14ac:dyDescent="0.25"/>
    <row r="150048" ht="15" customHeight="1" x14ac:dyDescent="0.25"/>
    <row r="150049" ht="15" customHeight="1" x14ac:dyDescent="0.25"/>
    <row r="150050" ht="15" customHeight="1" x14ac:dyDescent="0.25"/>
    <row r="150051" ht="15" customHeight="1" x14ac:dyDescent="0.25"/>
    <row r="150052" ht="15" customHeight="1" x14ac:dyDescent="0.25"/>
    <row r="150053" ht="15" customHeight="1" x14ac:dyDescent="0.25"/>
    <row r="150054" ht="15" customHeight="1" x14ac:dyDescent="0.25"/>
    <row r="150055" ht="15" customHeight="1" x14ac:dyDescent="0.25"/>
    <row r="150056" ht="15" customHeight="1" x14ac:dyDescent="0.25"/>
    <row r="150057" ht="15" customHeight="1" x14ac:dyDescent="0.25"/>
    <row r="150058" ht="15" customHeight="1" x14ac:dyDescent="0.25"/>
    <row r="150059" ht="15" customHeight="1" x14ac:dyDescent="0.25"/>
    <row r="150060" ht="15" customHeight="1" x14ac:dyDescent="0.25"/>
    <row r="150061" ht="15" customHeight="1" x14ac:dyDescent="0.25"/>
    <row r="150062" ht="15" customHeight="1" x14ac:dyDescent="0.25"/>
    <row r="150063" ht="15" customHeight="1" x14ac:dyDescent="0.25"/>
    <row r="150064" ht="15" customHeight="1" x14ac:dyDescent="0.25"/>
    <row r="150065" ht="15" customHeight="1" x14ac:dyDescent="0.25"/>
    <row r="150066" ht="15" customHeight="1" x14ac:dyDescent="0.25"/>
    <row r="150067" ht="15" customHeight="1" x14ac:dyDescent="0.25"/>
    <row r="150068" ht="15" customHeight="1" x14ac:dyDescent="0.25"/>
    <row r="150069" ht="15" customHeight="1" x14ac:dyDescent="0.25"/>
    <row r="150070" ht="15" customHeight="1" x14ac:dyDescent="0.25"/>
    <row r="150071" ht="15" customHeight="1" x14ac:dyDescent="0.25"/>
    <row r="150072" ht="15" customHeight="1" x14ac:dyDescent="0.25"/>
    <row r="150073" ht="15" customHeight="1" x14ac:dyDescent="0.25"/>
    <row r="150074" ht="15" customHeight="1" x14ac:dyDescent="0.25"/>
    <row r="150075" ht="15" customHeight="1" x14ac:dyDescent="0.25"/>
    <row r="150076" ht="15" customHeight="1" x14ac:dyDescent="0.25"/>
    <row r="150077" ht="15" customHeight="1" x14ac:dyDescent="0.25"/>
    <row r="150078" ht="15" customHeight="1" x14ac:dyDescent="0.25"/>
    <row r="150079" ht="15" customHeight="1" x14ac:dyDescent="0.25"/>
    <row r="150080" ht="15" customHeight="1" x14ac:dyDescent="0.25"/>
    <row r="150081" ht="15" customHeight="1" x14ac:dyDescent="0.25"/>
    <row r="150082" ht="15" customHeight="1" x14ac:dyDescent="0.25"/>
    <row r="150083" ht="15" customHeight="1" x14ac:dyDescent="0.25"/>
    <row r="150084" ht="15" customHeight="1" x14ac:dyDescent="0.25"/>
    <row r="150085" ht="15" customHeight="1" x14ac:dyDescent="0.25"/>
    <row r="150086" ht="15" customHeight="1" x14ac:dyDescent="0.25"/>
    <row r="150087" ht="15" customHeight="1" x14ac:dyDescent="0.25"/>
    <row r="150088" ht="15" customHeight="1" x14ac:dyDescent="0.25"/>
    <row r="150089" ht="15" customHeight="1" x14ac:dyDescent="0.25"/>
    <row r="150090" ht="15" customHeight="1" x14ac:dyDescent="0.25"/>
    <row r="150091" ht="15" customHeight="1" x14ac:dyDescent="0.25"/>
    <row r="150092" ht="15" customHeight="1" x14ac:dyDescent="0.25"/>
    <row r="150093" ht="15" customHeight="1" x14ac:dyDescent="0.25"/>
    <row r="150094" ht="15" customHeight="1" x14ac:dyDescent="0.25"/>
    <row r="150095" ht="15" customHeight="1" x14ac:dyDescent="0.25"/>
    <row r="150096" ht="15" customHeight="1" x14ac:dyDescent="0.25"/>
    <row r="150097" ht="15" customHeight="1" x14ac:dyDescent="0.25"/>
    <row r="150098" ht="15" customHeight="1" x14ac:dyDescent="0.25"/>
    <row r="150099" ht="15" customHeight="1" x14ac:dyDescent="0.25"/>
    <row r="150100" ht="15" customHeight="1" x14ac:dyDescent="0.25"/>
    <row r="150101" ht="15" customHeight="1" x14ac:dyDescent="0.25"/>
    <row r="150102" ht="15" customHeight="1" x14ac:dyDescent="0.25"/>
    <row r="150103" ht="15" customHeight="1" x14ac:dyDescent="0.25"/>
    <row r="150104" ht="15" customHeight="1" x14ac:dyDescent="0.25"/>
    <row r="150105" ht="15" customHeight="1" x14ac:dyDescent="0.25"/>
    <row r="150106" ht="15" customHeight="1" x14ac:dyDescent="0.25"/>
    <row r="150107" ht="15" customHeight="1" x14ac:dyDescent="0.25"/>
    <row r="150108" ht="15" customHeight="1" x14ac:dyDescent="0.25"/>
    <row r="150109" ht="15" customHeight="1" x14ac:dyDescent="0.25"/>
    <row r="150110" ht="15" customHeight="1" x14ac:dyDescent="0.25"/>
    <row r="150111" ht="15" customHeight="1" x14ac:dyDescent="0.25"/>
    <row r="150112" ht="15" customHeight="1" x14ac:dyDescent="0.25"/>
    <row r="150113" ht="15" customHeight="1" x14ac:dyDescent="0.25"/>
    <row r="150114" ht="15" customHeight="1" x14ac:dyDescent="0.25"/>
    <row r="150115" ht="15" customHeight="1" x14ac:dyDescent="0.25"/>
    <row r="150116" ht="15" customHeight="1" x14ac:dyDescent="0.25"/>
    <row r="150117" ht="15" customHeight="1" x14ac:dyDescent="0.25"/>
    <row r="150118" ht="15" customHeight="1" x14ac:dyDescent="0.25"/>
    <row r="150119" ht="15" customHeight="1" x14ac:dyDescent="0.25"/>
    <row r="150120" ht="15" customHeight="1" x14ac:dyDescent="0.25"/>
    <row r="150121" ht="15" customHeight="1" x14ac:dyDescent="0.25"/>
    <row r="150122" ht="15" customHeight="1" x14ac:dyDescent="0.25"/>
    <row r="150123" ht="15" customHeight="1" x14ac:dyDescent="0.25"/>
    <row r="150124" ht="15" customHeight="1" x14ac:dyDescent="0.25"/>
    <row r="150125" ht="15" customHeight="1" x14ac:dyDescent="0.25"/>
    <row r="150126" ht="15" customHeight="1" x14ac:dyDescent="0.25"/>
    <row r="150127" ht="15" customHeight="1" x14ac:dyDescent="0.25"/>
    <row r="150128" ht="15" customHeight="1" x14ac:dyDescent="0.25"/>
    <row r="150129" ht="15" customHeight="1" x14ac:dyDescent="0.25"/>
    <row r="150130" ht="15" customHeight="1" x14ac:dyDescent="0.25"/>
    <row r="150131" ht="15" customHeight="1" x14ac:dyDescent="0.25"/>
    <row r="150132" ht="15" customHeight="1" x14ac:dyDescent="0.25"/>
    <row r="150133" ht="15" customHeight="1" x14ac:dyDescent="0.25"/>
    <row r="150134" ht="15" customHeight="1" x14ac:dyDescent="0.25"/>
    <row r="150135" ht="15" customHeight="1" x14ac:dyDescent="0.25"/>
    <row r="150136" ht="15" customHeight="1" x14ac:dyDescent="0.25"/>
    <row r="150137" ht="15" customHeight="1" x14ac:dyDescent="0.25"/>
    <row r="150138" ht="15" customHeight="1" x14ac:dyDescent="0.25"/>
    <row r="150139" ht="15" customHeight="1" x14ac:dyDescent="0.25"/>
    <row r="150140" ht="15" customHeight="1" x14ac:dyDescent="0.25"/>
    <row r="150141" ht="15" customHeight="1" x14ac:dyDescent="0.25"/>
    <row r="150142" ht="15" customHeight="1" x14ac:dyDescent="0.25"/>
    <row r="150143" ht="15" customHeight="1" x14ac:dyDescent="0.25"/>
    <row r="150144" ht="15" customHeight="1" x14ac:dyDescent="0.25"/>
    <row r="150145" ht="15" customHeight="1" x14ac:dyDescent="0.25"/>
    <row r="150146" ht="15" customHeight="1" x14ac:dyDescent="0.25"/>
    <row r="150147" ht="15" customHeight="1" x14ac:dyDescent="0.25"/>
    <row r="150148" ht="15" customHeight="1" x14ac:dyDescent="0.25"/>
    <row r="150149" ht="15" customHeight="1" x14ac:dyDescent="0.25"/>
    <row r="150150" ht="15" customHeight="1" x14ac:dyDescent="0.25"/>
    <row r="150151" ht="15" customHeight="1" x14ac:dyDescent="0.25"/>
    <row r="150152" ht="15" customHeight="1" x14ac:dyDescent="0.25"/>
    <row r="150153" ht="15" customHeight="1" x14ac:dyDescent="0.25"/>
    <row r="150154" ht="15" customHeight="1" x14ac:dyDescent="0.25"/>
    <row r="150155" ht="15" customHeight="1" x14ac:dyDescent="0.25"/>
    <row r="150156" ht="15" customHeight="1" x14ac:dyDescent="0.25"/>
    <row r="150157" ht="15" customHeight="1" x14ac:dyDescent="0.25"/>
    <row r="150158" ht="15" customHeight="1" x14ac:dyDescent="0.25"/>
    <row r="150159" ht="15" customHeight="1" x14ac:dyDescent="0.25"/>
    <row r="150160" ht="15" customHeight="1" x14ac:dyDescent="0.25"/>
    <row r="150161" ht="15" customHeight="1" x14ac:dyDescent="0.25"/>
    <row r="150162" ht="15" customHeight="1" x14ac:dyDescent="0.25"/>
    <row r="150163" ht="15" customHeight="1" x14ac:dyDescent="0.25"/>
    <row r="150164" ht="15" customHeight="1" x14ac:dyDescent="0.25"/>
    <row r="150165" ht="15" customHeight="1" x14ac:dyDescent="0.25"/>
    <row r="150166" ht="15" customHeight="1" x14ac:dyDescent="0.25"/>
    <row r="150167" ht="15" customHeight="1" x14ac:dyDescent="0.25"/>
    <row r="150168" ht="15" customHeight="1" x14ac:dyDescent="0.25"/>
    <row r="150169" ht="15" customHeight="1" x14ac:dyDescent="0.25"/>
    <row r="150170" ht="15" customHeight="1" x14ac:dyDescent="0.25"/>
    <row r="150171" ht="15" customHeight="1" x14ac:dyDescent="0.25"/>
    <row r="150172" ht="15" customHeight="1" x14ac:dyDescent="0.25"/>
    <row r="150173" ht="15" customHeight="1" x14ac:dyDescent="0.25"/>
    <row r="150174" ht="15" customHeight="1" x14ac:dyDescent="0.25"/>
    <row r="150175" ht="15" customHeight="1" x14ac:dyDescent="0.25"/>
    <row r="150176" ht="15" customHeight="1" x14ac:dyDescent="0.25"/>
    <row r="150177" ht="15" customHeight="1" x14ac:dyDescent="0.25"/>
    <row r="150178" ht="15" customHeight="1" x14ac:dyDescent="0.25"/>
    <row r="150179" ht="15" customHeight="1" x14ac:dyDescent="0.25"/>
    <row r="150180" ht="15" customHeight="1" x14ac:dyDescent="0.25"/>
    <row r="150181" ht="15" customHeight="1" x14ac:dyDescent="0.25"/>
    <row r="150182" ht="15" customHeight="1" x14ac:dyDescent="0.25"/>
    <row r="150183" ht="15" customHeight="1" x14ac:dyDescent="0.25"/>
    <row r="150184" ht="15" customHeight="1" x14ac:dyDescent="0.25"/>
    <row r="150185" ht="15" customHeight="1" x14ac:dyDescent="0.25"/>
    <row r="150186" ht="15" customHeight="1" x14ac:dyDescent="0.25"/>
    <row r="150187" ht="15" customHeight="1" x14ac:dyDescent="0.25"/>
    <row r="150188" ht="15" customHeight="1" x14ac:dyDescent="0.25"/>
    <row r="150189" ht="15" customHeight="1" x14ac:dyDescent="0.25"/>
    <row r="150190" ht="15" customHeight="1" x14ac:dyDescent="0.25"/>
    <row r="150191" ht="15" customHeight="1" x14ac:dyDescent="0.25"/>
    <row r="150192" ht="15" customHeight="1" x14ac:dyDescent="0.25"/>
    <row r="150193" ht="15" customHeight="1" x14ac:dyDescent="0.25"/>
    <row r="150194" ht="15" customHeight="1" x14ac:dyDescent="0.25"/>
    <row r="150195" ht="15" customHeight="1" x14ac:dyDescent="0.25"/>
    <row r="150196" ht="15" customHeight="1" x14ac:dyDescent="0.25"/>
    <row r="150197" ht="15" customHeight="1" x14ac:dyDescent="0.25"/>
    <row r="150198" ht="15" customHeight="1" x14ac:dyDescent="0.25"/>
    <row r="150199" ht="15" customHeight="1" x14ac:dyDescent="0.25"/>
    <row r="150200" ht="15" customHeight="1" x14ac:dyDescent="0.25"/>
    <row r="150201" ht="15" customHeight="1" x14ac:dyDescent="0.25"/>
    <row r="150202" ht="15" customHeight="1" x14ac:dyDescent="0.25"/>
    <row r="150203" ht="15" customHeight="1" x14ac:dyDescent="0.25"/>
    <row r="150204" ht="15" customHeight="1" x14ac:dyDescent="0.25"/>
    <row r="150205" ht="15" customHeight="1" x14ac:dyDescent="0.25"/>
    <row r="150206" ht="15" customHeight="1" x14ac:dyDescent="0.25"/>
    <row r="150207" ht="15" customHeight="1" x14ac:dyDescent="0.25"/>
    <row r="150208" ht="15" customHeight="1" x14ac:dyDescent="0.25"/>
    <row r="150209" ht="15" customHeight="1" x14ac:dyDescent="0.25"/>
    <row r="150210" ht="15" customHeight="1" x14ac:dyDescent="0.25"/>
    <row r="150211" ht="15" customHeight="1" x14ac:dyDescent="0.25"/>
    <row r="150212" ht="15" customHeight="1" x14ac:dyDescent="0.25"/>
    <row r="150213" ht="15" customHeight="1" x14ac:dyDescent="0.25"/>
    <row r="150214" ht="15" customHeight="1" x14ac:dyDescent="0.25"/>
    <row r="150215" ht="15" customHeight="1" x14ac:dyDescent="0.25"/>
    <row r="150216" ht="15" customHeight="1" x14ac:dyDescent="0.25"/>
    <row r="150217" ht="15" customHeight="1" x14ac:dyDescent="0.25"/>
    <row r="150218" ht="15" customHeight="1" x14ac:dyDescent="0.25"/>
    <row r="150219" ht="15" customHeight="1" x14ac:dyDescent="0.25"/>
    <row r="150220" ht="15" customHeight="1" x14ac:dyDescent="0.25"/>
    <row r="150221" ht="15" customHeight="1" x14ac:dyDescent="0.25"/>
    <row r="150222" ht="15" customHeight="1" x14ac:dyDescent="0.25"/>
    <row r="150223" ht="15" customHeight="1" x14ac:dyDescent="0.25"/>
    <row r="150224" ht="15" customHeight="1" x14ac:dyDescent="0.25"/>
    <row r="150225" ht="15" customHeight="1" x14ac:dyDescent="0.25"/>
    <row r="150226" ht="15" customHeight="1" x14ac:dyDescent="0.25"/>
    <row r="150227" ht="15" customHeight="1" x14ac:dyDescent="0.25"/>
    <row r="150228" ht="15" customHeight="1" x14ac:dyDescent="0.25"/>
    <row r="150229" ht="15" customHeight="1" x14ac:dyDescent="0.25"/>
    <row r="150230" ht="15" customHeight="1" x14ac:dyDescent="0.25"/>
    <row r="150231" ht="15" customHeight="1" x14ac:dyDescent="0.25"/>
    <row r="150232" ht="15" customHeight="1" x14ac:dyDescent="0.25"/>
    <row r="150233" ht="15" customHeight="1" x14ac:dyDescent="0.25"/>
    <row r="150234" ht="15" customHeight="1" x14ac:dyDescent="0.25"/>
    <row r="150235" ht="15" customHeight="1" x14ac:dyDescent="0.25"/>
    <row r="150236" ht="15" customHeight="1" x14ac:dyDescent="0.25"/>
    <row r="150237" ht="15" customHeight="1" x14ac:dyDescent="0.25"/>
    <row r="150238" ht="15" customHeight="1" x14ac:dyDescent="0.25"/>
    <row r="150239" ht="15" customHeight="1" x14ac:dyDescent="0.25"/>
    <row r="150240" ht="15" customHeight="1" x14ac:dyDescent="0.25"/>
    <row r="150241" ht="15" customHeight="1" x14ac:dyDescent="0.25"/>
    <row r="150242" ht="15" customHeight="1" x14ac:dyDescent="0.25"/>
    <row r="150243" ht="15" customHeight="1" x14ac:dyDescent="0.25"/>
    <row r="150244" ht="15" customHeight="1" x14ac:dyDescent="0.25"/>
    <row r="150245" ht="15" customHeight="1" x14ac:dyDescent="0.25"/>
    <row r="150246" ht="15" customHeight="1" x14ac:dyDescent="0.25"/>
    <row r="150247" ht="15" customHeight="1" x14ac:dyDescent="0.25"/>
    <row r="150248" ht="15" customHeight="1" x14ac:dyDescent="0.25"/>
    <row r="150249" ht="15" customHeight="1" x14ac:dyDescent="0.25"/>
    <row r="150250" ht="15" customHeight="1" x14ac:dyDescent="0.25"/>
    <row r="150251" ht="15" customHeight="1" x14ac:dyDescent="0.25"/>
    <row r="150252" ht="15" customHeight="1" x14ac:dyDescent="0.25"/>
    <row r="150253" ht="15" customHeight="1" x14ac:dyDescent="0.25"/>
    <row r="150254" ht="15" customHeight="1" x14ac:dyDescent="0.25"/>
    <row r="150255" ht="15" customHeight="1" x14ac:dyDescent="0.25"/>
    <row r="150256" ht="15" customHeight="1" x14ac:dyDescent="0.25"/>
    <row r="150257" ht="15" customHeight="1" x14ac:dyDescent="0.25"/>
    <row r="150258" ht="15" customHeight="1" x14ac:dyDescent="0.25"/>
    <row r="150259" ht="15" customHeight="1" x14ac:dyDescent="0.25"/>
    <row r="150260" ht="15" customHeight="1" x14ac:dyDescent="0.25"/>
    <row r="150261" ht="15" customHeight="1" x14ac:dyDescent="0.25"/>
    <row r="150262" ht="15" customHeight="1" x14ac:dyDescent="0.25"/>
    <row r="150263" ht="15" customHeight="1" x14ac:dyDescent="0.25"/>
    <row r="150264" ht="15" customHeight="1" x14ac:dyDescent="0.25"/>
    <row r="150265" ht="15" customHeight="1" x14ac:dyDescent="0.25"/>
    <row r="150266" ht="15" customHeight="1" x14ac:dyDescent="0.25"/>
    <row r="150267" ht="15" customHeight="1" x14ac:dyDescent="0.25"/>
    <row r="150268" ht="15" customHeight="1" x14ac:dyDescent="0.25"/>
    <row r="150269" ht="15" customHeight="1" x14ac:dyDescent="0.25"/>
    <row r="150270" ht="15" customHeight="1" x14ac:dyDescent="0.25"/>
    <row r="150271" ht="15" customHeight="1" x14ac:dyDescent="0.25"/>
    <row r="150272" ht="15" customHeight="1" x14ac:dyDescent="0.25"/>
    <row r="150273" ht="15" customHeight="1" x14ac:dyDescent="0.25"/>
    <row r="150274" ht="15" customHeight="1" x14ac:dyDescent="0.25"/>
    <row r="150275" ht="15" customHeight="1" x14ac:dyDescent="0.25"/>
    <row r="150276" ht="15" customHeight="1" x14ac:dyDescent="0.25"/>
    <row r="150277" ht="15" customHeight="1" x14ac:dyDescent="0.25"/>
    <row r="150278" ht="15" customHeight="1" x14ac:dyDescent="0.25"/>
    <row r="150279" ht="15" customHeight="1" x14ac:dyDescent="0.25"/>
    <row r="150280" ht="15" customHeight="1" x14ac:dyDescent="0.25"/>
    <row r="150281" ht="15" customHeight="1" x14ac:dyDescent="0.25"/>
    <row r="150282" ht="15" customHeight="1" x14ac:dyDescent="0.25"/>
    <row r="150283" ht="15" customHeight="1" x14ac:dyDescent="0.25"/>
    <row r="150284" ht="15" customHeight="1" x14ac:dyDescent="0.25"/>
    <row r="150285" ht="15" customHeight="1" x14ac:dyDescent="0.25"/>
    <row r="150286" ht="15" customHeight="1" x14ac:dyDescent="0.25"/>
    <row r="150287" ht="15" customHeight="1" x14ac:dyDescent="0.25"/>
    <row r="150288" ht="15" customHeight="1" x14ac:dyDescent="0.25"/>
    <row r="150289" ht="15" customHeight="1" x14ac:dyDescent="0.25"/>
    <row r="150290" ht="15" customHeight="1" x14ac:dyDescent="0.25"/>
    <row r="150291" ht="15" customHeight="1" x14ac:dyDescent="0.25"/>
    <row r="150292" ht="15" customHeight="1" x14ac:dyDescent="0.25"/>
    <row r="150293" ht="15" customHeight="1" x14ac:dyDescent="0.25"/>
    <row r="150294" ht="15" customHeight="1" x14ac:dyDescent="0.25"/>
    <row r="150295" ht="15" customHeight="1" x14ac:dyDescent="0.25"/>
    <row r="150296" ht="15" customHeight="1" x14ac:dyDescent="0.25"/>
    <row r="150297" ht="15" customHeight="1" x14ac:dyDescent="0.25"/>
    <row r="150298" ht="15" customHeight="1" x14ac:dyDescent="0.25"/>
    <row r="150299" ht="15" customHeight="1" x14ac:dyDescent="0.25"/>
    <row r="150300" ht="15" customHeight="1" x14ac:dyDescent="0.25"/>
    <row r="150301" ht="15" customHeight="1" x14ac:dyDescent="0.25"/>
    <row r="150302" ht="15" customHeight="1" x14ac:dyDescent="0.25"/>
    <row r="150303" ht="15" customHeight="1" x14ac:dyDescent="0.25"/>
    <row r="150304" ht="15" customHeight="1" x14ac:dyDescent="0.25"/>
    <row r="150305" ht="15" customHeight="1" x14ac:dyDescent="0.25"/>
    <row r="150306" ht="15" customHeight="1" x14ac:dyDescent="0.25"/>
    <row r="150307" ht="15" customHeight="1" x14ac:dyDescent="0.25"/>
    <row r="150308" ht="15" customHeight="1" x14ac:dyDescent="0.25"/>
    <row r="150309" ht="15" customHeight="1" x14ac:dyDescent="0.25"/>
    <row r="150310" ht="15" customHeight="1" x14ac:dyDescent="0.25"/>
    <row r="150311" ht="15" customHeight="1" x14ac:dyDescent="0.25"/>
    <row r="150312" ht="15" customHeight="1" x14ac:dyDescent="0.25"/>
    <row r="150313" ht="15" customHeight="1" x14ac:dyDescent="0.25"/>
    <row r="150314" ht="15" customHeight="1" x14ac:dyDescent="0.25"/>
    <row r="150315" ht="15" customHeight="1" x14ac:dyDescent="0.25"/>
    <row r="150316" ht="15" customHeight="1" x14ac:dyDescent="0.25"/>
    <row r="150317" ht="15" customHeight="1" x14ac:dyDescent="0.25"/>
    <row r="150318" ht="15" customHeight="1" x14ac:dyDescent="0.25"/>
    <row r="150319" ht="15" customHeight="1" x14ac:dyDescent="0.25"/>
    <row r="150320" ht="15" customHeight="1" x14ac:dyDescent="0.25"/>
    <row r="150321" ht="15" customHeight="1" x14ac:dyDescent="0.25"/>
    <row r="150322" ht="15" customHeight="1" x14ac:dyDescent="0.25"/>
    <row r="150323" ht="15" customHeight="1" x14ac:dyDescent="0.25"/>
    <row r="150324" ht="15" customHeight="1" x14ac:dyDescent="0.25"/>
    <row r="150325" ht="15" customHeight="1" x14ac:dyDescent="0.25"/>
    <row r="150326" ht="15" customHeight="1" x14ac:dyDescent="0.25"/>
    <row r="150327" ht="15" customHeight="1" x14ac:dyDescent="0.25"/>
    <row r="150328" ht="15" customHeight="1" x14ac:dyDescent="0.25"/>
    <row r="150329" ht="15" customHeight="1" x14ac:dyDescent="0.25"/>
    <row r="150330" ht="15" customHeight="1" x14ac:dyDescent="0.25"/>
    <row r="150331" ht="15" customHeight="1" x14ac:dyDescent="0.25"/>
    <row r="150332" ht="15" customHeight="1" x14ac:dyDescent="0.25"/>
    <row r="150333" ht="15" customHeight="1" x14ac:dyDescent="0.25"/>
    <row r="150334" ht="15" customHeight="1" x14ac:dyDescent="0.25"/>
    <row r="150335" ht="15" customHeight="1" x14ac:dyDescent="0.25"/>
    <row r="150336" ht="15" customHeight="1" x14ac:dyDescent="0.25"/>
    <row r="150337" ht="15" customHeight="1" x14ac:dyDescent="0.25"/>
    <row r="150338" ht="15" customHeight="1" x14ac:dyDescent="0.25"/>
    <row r="150339" ht="15" customHeight="1" x14ac:dyDescent="0.25"/>
    <row r="150340" ht="15" customHeight="1" x14ac:dyDescent="0.25"/>
    <row r="150341" ht="15" customHeight="1" x14ac:dyDescent="0.25"/>
    <row r="150342" ht="15" customHeight="1" x14ac:dyDescent="0.25"/>
    <row r="150343" ht="15" customHeight="1" x14ac:dyDescent="0.25"/>
    <row r="150344" ht="15" customHeight="1" x14ac:dyDescent="0.25"/>
    <row r="150345" ht="15" customHeight="1" x14ac:dyDescent="0.25"/>
    <row r="150346" ht="15" customHeight="1" x14ac:dyDescent="0.25"/>
    <row r="150347" ht="15" customHeight="1" x14ac:dyDescent="0.25"/>
    <row r="150348" ht="15" customHeight="1" x14ac:dyDescent="0.25"/>
    <row r="150349" ht="15" customHeight="1" x14ac:dyDescent="0.25"/>
    <row r="150350" ht="15" customHeight="1" x14ac:dyDescent="0.25"/>
    <row r="150351" ht="15" customHeight="1" x14ac:dyDescent="0.25"/>
    <row r="150352" ht="15" customHeight="1" x14ac:dyDescent="0.25"/>
    <row r="150353" ht="15" customHeight="1" x14ac:dyDescent="0.25"/>
    <row r="150354" ht="15" customHeight="1" x14ac:dyDescent="0.25"/>
    <row r="150355" ht="15" customHeight="1" x14ac:dyDescent="0.25"/>
    <row r="150356" ht="15" customHeight="1" x14ac:dyDescent="0.25"/>
    <row r="150357" ht="15" customHeight="1" x14ac:dyDescent="0.25"/>
    <row r="150358" ht="15" customHeight="1" x14ac:dyDescent="0.25"/>
    <row r="150359" ht="15" customHeight="1" x14ac:dyDescent="0.25"/>
    <row r="150360" ht="15" customHeight="1" x14ac:dyDescent="0.25"/>
    <row r="150361" ht="15" customHeight="1" x14ac:dyDescent="0.25"/>
    <row r="150362" ht="15" customHeight="1" x14ac:dyDescent="0.25"/>
    <row r="150363" ht="15" customHeight="1" x14ac:dyDescent="0.25"/>
    <row r="150364" ht="15" customHeight="1" x14ac:dyDescent="0.25"/>
    <row r="150365" ht="15" customHeight="1" x14ac:dyDescent="0.25"/>
    <row r="150366" ht="15" customHeight="1" x14ac:dyDescent="0.25"/>
    <row r="150367" ht="15" customHeight="1" x14ac:dyDescent="0.25"/>
    <row r="150368" ht="15" customHeight="1" x14ac:dyDescent="0.25"/>
    <row r="150369" ht="15" customHeight="1" x14ac:dyDescent="0.25"/>
    <row r="150370" ht="15" customHeight="1" x14ac:dyDescent="0.25"/>
    <row r="150371" ht="15" customHeight="1" x14ac:dyDescent="0.25"/>
    <row r="150372" ht="15" customHeight="1" x14ac:dyDescent="0.25"/>
    <row r="150373" ht="15" customHeight="1" x14ac:dyDescent="0.25"/>
    <row r="150374" ht="15" customHeight="1" x14ac:dyDescent="0.25"/>
    <row r="150375" ht="15" customHeight="1" x14ac:dyDescent="0.25"/>
    <row r="150376" ht="15" customHeight="1" x14ac:dyDescent="0.25"/>
    <row r="150377" ht="15" customHeight="1" x14ac:dyDescent="0.25"/>
    <row r="150378" ht="15" customHeight="1" x14ac:dyDescent="0.25"/>
    <row r="150379" ht="15" customHeight="1" x14ac:dyDescent="0.25"/>
    <row r="150380" ht="15" customHeight="1" x14ac:dyDescent="0.25"/>
    <row r="150381" ht="15" customHeight="1" x14ac:dyDescent="0.25"/>
    <row r="150382" ht="15" customHeight="1" x14ac:dyDescent="0.25"/>
    <row r="150383" ht="15" customHeight="1" x14ac:dyDescent="0.25"/>
    <row r="150384" ht="15" customHeight="1" x14ac:dyDescent="0.25"/>
    <row r="150385" ht="15" customHeight="1" x14ac:dyDescent="0.25"/>
    <row r="150386" ht="15" customHeight="1" x14ac:dyDescent="0.25"/>
    <row r="150387" ht="15" customHeight="1" x14ac:dyDescent="0.25"/>
    <row r="150388" ht="15" customHeight="1" x14ac:dyDescent="0.25"/>
    <row r="150389" ht="15" customHeight="1" x14ac:dyDescent="0.25"/>
    <row r="150390" ht="15" customHeight="1" x14ac:dyDescent="0.25"/>
    <row r="150391" ht="15" customHeight="1" x14ac:dyDescent="0.25"/>
    <row r="150392" ht="15" customHeight="1" x14ac:dyDescent="0.25"/>
    <row r="150393" ht="15" customHeight="1" x14ac:dyDescent="0.25"/>
    <row r="150394" ht="15" customHeight="1" x14ac:dyDescent="0.25"/>
    <row r="150395" ht="15" customHeight="1" x14ac:dyDescent="0.25"/>
    <row r="150396" ht="15" customHeight="1" x14ac:dyDescent="0.25"/>
    <row r="150397" ht="15" customHeight="1" x14ac:dyDescent="0.25"/>
    <row r="150398" ht="15" customHeight="1" x14ac:dyDescent="0.25"/>
    <row r="150399" ht="15" customHeight="1" x14ac:dyDescent="0.25"/>
    <row r="150400" ht="15" customHeight="1" x14ac:dyDescent="0.25"/>
    <row r="150401" ht="15" customHeight="1" x14ac:dyDescent="0.25"/>
    <row r="150402" ht="15" customHeight="1" x14ac:dyDescent="0.25"/>
    <row r="150403" ht="15" customHeight="1" x14ac:dyDescent="0.25"/>
    <row r="150404" ht="15" customHeight="1" x14ac:dyDescent="0.25"/>
    <row r="150405" ht="15" customHeight="1" x14ac:dyDescent="0.25"/>
    <row r="150406" ht="15" customHeight="1" x14ac:dyDescent="0.25"/>
    <row r="150407" ht="15" customHeight="1" x14ac:dyDescent="0.25"/>
    <row r="150408" ht="15" customHeight="1" x14ac:dyDescent="0.25"/>
    <row r="150409" ht="15" customHeight="1" x14ac:dyDescent="0.25"/>
    <row r="150410" ht="15" customHeight="1" x14ac:dyDescent="0.25"/>
    <row r="150411" ht="15" customHeight="1" x14ac:dyDescent="0.25"/>
    <row r="150412" ht="15" customHeight="1" x14ac:dyDescent="0.25"/>
    <row r="150413" ht="15" customHeight="1" x14ac:dyDescent="0.25"/>
    <row r="150414" ht="15" customHeight="1" x14ac:dyDescent="0.25"/>
    <row r="150415" ht="15" customHeight="1" x14ac:dyDescent="0.25"/>
    <row r="150416" ht="15" customHeight="1" x14ac:dyDescent="0.25"/>
    <row r="150417" ht="15" customHeight="1" x14ac:dyDescent="0.25"/>
    <row r="150418" ht="15" customHeight="1" x14ac:dyDescent="0.25"/>
    <row r="150419" ht="15" customHeight="1" x14ac:dyDescent="0.25"/>
    <row r="150420" ht="15" customHeight="1" x14ac:dyDescent="0.25"/>
    <row r="150421" ht="15" customHeight="1" x14ac:dyDescent="0.25"/>
    <row r="150422" ht="15" customHeight="1" x14ac:dyDescent="0.25"/>
    <row r="150423" ht="15" customHeight="1" x14ac:dyDescent="0.25"/>
    <row r="150424" ht="15" customHeight="1" x14ac:dyDescent="0.25"/>
    <row r="150425" ht="15" customHeight="1" x14ac:dyDescent="0.25"/>
    <row r="150426" ht="15" customHeight="1" x14ac:dyDescent="0.25"/>
    <row r="150427" ht="15" customHeight="1" x14ac:dyDescent="0.25"/>
    <row r="150428" ht="15" customHeight="1" x14ac:dyDescent="0.25"/>
    <row r="150429" ht="15" customHeight="1" x14ac:dyDescent="0.25"/>
    <row r="150430" ht="15" customHeight="1" x14ac:dyDescent="0.25"/>
    <row r="150431" ht="15" customHeight="1" x14ac:dyDescent="0.25"/>
    <row r="150432" ht="15" customHeight="1" x14ac:dyDescent="0.25"/>
    <row r="150433" ht="15" customHeight="1" x14ac:dyDescent="0.25"/>
    <row r="150434" ht="15" customHeight="1" x14ac:dyDescent="0.25"/>
    <row r="150435" ht="15" customHeight="1" x14ac:dyDescent="0.25"/>
    <row r="150436" ht="15" customHeight="1" x14ac:dyDescent="0.25"/>
    <row r="150437" ht="15" customHeight="1" x14ac:dyDescent="0.25"/>
    <row r="150438" ht="15" customHeight="1" x14ac:dyDescent="0.25"/>
    <row r="150439" ht="15" customHeight="1" x14ac:dyDescent="0.25"/>
    <row r="150440" ht="15" customHeight="1" x14ac:dyDescent="0.25"/>
    <row r="150441" ht="15" customHeight="1" x14ac:dyDescent="0.25"/>
    <row r="150442" ht="15" customHeight="1" x14ac:dyDescent="0.25"/>
    <row r="150443" ht="15" customHeight="1" x14ac:dyDescent="0.25"/>
    <row r="150444" ht="15" customHeight="1" x14ac:dyDescent="0.25"/>
    <row r="150445" ht="15" customHeight="1" x14ac:dyDescent="0.25"/>
    <row r="150446" ht="15" customHeight="1" x14ac:dyDescent="0.25"/>
    <row r="150447" ht="15" customHeight="1" x14ac:dyDescent="0.25"/>
    <row r="150448" ht="15" customHeight="1" x14ac:dyDescent="0.25"/>
    <row r="150449" ht="15" customHeight="1" x14ac:dyDescent="0.25"/>
    <row r="150450" ht="15" customHeight="1" x14ac:dyDescent="0.25"/>
    <row r="150451" ht="15" customHeight="1" x14ac:dyDescent="0.25"/>
    <row r="150452" ht="15" customHeight="1" x14ac:dyDescent="0.25"/>
    <row r="150453" ht="15" customHeight="1" x14ac:dyDescent="0.25"/>
    <row r="150454" ht="15" customHeight="1" x14ac:dyDescent="0.25"/>
    <row r="150455" ht="15" customHeight="1" x14ac:dyDescent="0.25"/>
    <row r="150456" ht="15" customHeight="1" x14ac:dyDescent="0.25"/>
    <row r="150457" ht="15" customHeight="1" x14ac:dyDescent="0.25"/>
    <row r="150458" ht="15" customHeight="1" x14ac:dyDescent="0.25"/>
    <row r="150459" ht="15" customHeight="1" x14ac:dyDescent="0.25"/>
    <row r="150460" ht="15" customHeight="1" x14ac:dyDescent="0.25"/>
    <row r="150461" ht="15" customHeight="1" x14ac:dyDescent="0.25"/>
    <row r="150462" ht="15" customHeight="1" x14ac:dyDescent="0.25"/>
    <row r="150463" ht="15" customHeight="1" x14ac:dyDescent="0.25"/>
    <row r="150464" ht="15" customHeight="1" x14ac:dyDescent="0.25"/>
    <row r="150465" ht="15" customHeight="1" x14ac:dyDescent="0.25"/>
    <row r="150466" ht="15" customHeight="1" x14ac:dyDescent="0.25"/>
    <row r="150467" ht="15" customHeight="1" x14ac:dyDescent="0.25"/>
    <row r="150468" ht="15" customHeight="1" x14ac:dyDescent="0.25"/>
    <row r="150469" ht="15" customHeight="1" x14ac:dyDescent="0.25"/>
    <row r="150470" ht="15" customHeight="1" x14ac:dyDescent="0.25"/>
    <row r="150471" ht="15" customHeight="1" x14ac:dyDescent="0.25"/>
    <row r="150472" ht="15" customHeight="1" x14ac:dyDescent="0.25"/>
    <row r="150473" ht="15" customHeight="1" x14ac:dyDescent="0.25"/>
    <row r="150474" ht="15" customHeight="1" x14ac:dyDescent="0.25"/>
    <row r="150475" ht="15" customHeight="1" x14ac:dyDescent="0.25"/>
    <row r="150476" ht="15" customHeight="1" x14ac:dyDescent="0.25"/>
    <row r="150477" ht="15" customHeight="1" x14ac:dyDescent="0.25"/>
    <row r="150478" ht="15" customHeight="1" x14ac:dyDescent="0.25"/>
    <row r="150479" ht="15" customHeight="1" x14ac:dyDescent="0.25"/>
    <row r="150480" ht="15" customHeight="1" x14ac:dyDescent="0.25"/>
    <row r="150481" ht="15" customHeight="1" x14ac:dyDescent="0.25"/>
    <row r="150482" ht="15" customHeight="1" x14ac:dyDescent="0.25"/>
    <row r="150483" ht="15" customHeight="1" x14ac:dyDescent="0.25"/>
    <row r="150484" ht="15" customHeight="1" x14ac:dyDescent="0.25"/>
    <row r="150485" ht="15" customHeight="1" x14ac:dyDescent="0.25"/>
    <row r="150486" ht="15" customHeight="1" x14ac:dyDescent="0.25"/>
    <row r="150487" ht="15" customHeight="1" x14ac:dyDescent="0.25"/>
    <row r="150488" ht="15" customHeight="1" x14ac:dyDescent="0.25"/>
    <row r="150489" ht="15" customHeight="1" x14ac:dyDescent="0.25"/>
    <row r="150490" ht="15" customHeight="1" x14ac:dyDescent="0.25"/>
    <row r="150491" ht="15" customHeight="1" x14ac:dyDescent="0.25"/>
    <row r="150492" ht="15" customHeight="1" x14ac:dyDescent="0.25"/>
    <row r="150493" ht="15" customHeight="1" x14ac:dyDescent="0.25"/>
    <row r="150494" ht="15" customHeight="1" x14ac:dyDescent="0.25"/>
    <row r="150495" ht="15" customHeight="1" x14ac:dyDescent="0.25"/>
    <row r="150496" ht="15" customHeight="1" x14ac:dyDescent="0.25"/>
    <row r="150497" ht="15" customHeight="1" x14ac:dyDescent="0.25"/>
    <row r="150498" ht="15" customHeight="1" x14ac:dyDescent="0.25"/>
    <row r="150499" ht="15" customHeight="1" x14ac:dyDescent="0.25"/>
    <row r="150500" ht="15" customHeight="1" x14ac:dyDescent="0.25"/>
    <row r="150501" ht="15" customHeight="1" x14ac:dyDescent="0.25"/>
    <row r="150502" ht="15" customHeight="1" x14ac:dyDescent="0.25"/>
    <row r="150503" ht="15" customHeight="1" x14ac:dyDescent="0.25"/>
    <row r="150504" ht="15" customHeight="1" x14ac:dyDescent="0.25"/>
    <row r="150505" ht="15" customHeight="1" x14ac:dyDescent="0.25"/>
    <row r="150506" ht="15" customHeight="1" x14ac:dyDescent="0.25"/>
    <row r="150507" ht="15" customHeight="1" x14ac:dyDescent="0.25"/>
    <row r="150508" ht="15" customHeight="1" x14ac:dyDescent="0.25"/>
    <row r="150509" ht="15" customHeight="1" x14ac:dyDescent="0.25"/>
    <row r="150510" ht="15" customHeight="1" x14ac:dyDescent="0.25"/>
    <row r="150511" ht="15" customHeight="1" x14ac:dyDescent="0.25"/>
    <row r="150512" ht="15" customHeight="1" x14ac:dyDescent="0.25"/>
    <row r="150513" ht="15" customHeight="1" x14ac:dyDescent="0.25"/>
    <row r="150514" ht="15" customHeight="1" x14ac:dyDescent="0.25"/>
    <row r="150515" ht="15" customHeight="1" x14ac:dyDescent="0.25"/>
    <row r="150516" ht="15" customHeight="1" x14ac:dyDescent="0.25"/>
    <row r="150517" ht="15" customHeight="1" x14ac:dyDescent="0.25"/>
    <row r="150518" ht="15" customHeight="1" x14ac:dyDescent="0.25"/>
    <row r="150519" ht="15" customHeight="1" x14ac:dyDescent="0.25"/>
    <row r="150520" ht="15" customHeight="1" x14ac:dyDescent="0.25"/>
    <row r="150521" ht="15" customHeight="1" x14ac:dyDescent="0.25"/>
    <row r="150522" ht="15" customHeight="1" x14ac:dyDescent="0.25"/>
    <row r="150523" ht="15" customHeight="1" x14ac:dyDescent="0.25"/>
    <row r="150524" ht="15" customHeight="1" x14ac:dyDescent="0.25"/>
    <row r="150525" ht="15" customHeight="1" x14ac:dyDescent="0.25"/>
    <row r="150526" ht="15" customHeight="1" x14ac:dyDescent="0.25"/>
    <row r="150527" ht="15" customHeight="1" x14ac:dyDescent="0.25"/>
    <row r="150528" ht="15" customHeight="1" x14ac:dyDescent="0.25"/>
    <row r="150529" ht="15" customHeight="1" x14ac:dyDescent="0.25"/>
    <row r="150530" ht="15" customHeight="1" x14ac:dyDescent="0.25"/>
    <row r="150531" ht="15" customHeight="1" x14ac:dyDescent="0.25"/>
    <row r="150532" ht="15" customHeight="1" x14ac:dyDescent="0.25"/>
    <row r="150533" ht="15" customHeight="1" x14ac:dyDescent="0.25"/>
    <row r="150534" ht="15" customHeight="1" x14ac:dyDescent="0.25"/>
    <row r="150535" ht="15" customHeight="1" x14ac:dyDescent="0.25"/>
    <row r="150536" ht="15" customHeight="1" x14ac:dyDescent="0.25"/>
    <row r="150537" ht="15" customHeight="1" x14ac:dyDescent="0.25"/>
    <row r="150538" ht="15" customHeight="1" x14ac:dyDescent="0.25"/>
    <row r="150539" ht="15" customHeight="1" x14ac:dyDescent="0.25"/>
    <row r="150540" ht="15" customHeight="1" x14ac:dyDescent="0.25"/>
    <row r="150541" ht="15" customHeight="1" x14ac:dyDescent="0.25"/>
    <row r="150542" ht="15" customHeight="1" x14ac:dyDescent="0.25"/>
    <row r="150543" ht="15" customHeight="1" x14ac:dyDescent="0.25"/>
    <row r="150544" ht="15" customHeight="1" x14ac:dyDescent="0.25"/>
    <row r="150545" ht="15" customHeight="1" x14ac:dyDescent="0.25"/>
    <row r="150546" ht="15" customHeight="1" x14ac:dyDescent="0.25"/>
    <row r="150547" ht="15" customHeight="1" x14ac:dyDescent="0.25"/>
    <row r="150548" ht="15" customHeight="1" x14ac:dyDescent="0.25"/>
    <row r="150549" ht="15" customHeight="1" x14ac:dyDescent="0.25"/>
    <row r="150550" ht="15" customHeight="1" x14ac:dyDescent="0.25"/>
    <row r="150551" ht="15" customHeight="1" x14ac:dyDescent="0.25"/>
    <row r="150552" ht="15" customHeight="1" x14ac:dyDescent="0.25"/>
    <row r="150553" ht="15" customHeight="1" x14ac:dyDescent="0.25"/>
    <row r="150554" ht="15" customHeight="1" x14ac:dyDescent="0.25"/>
    <row r="150555" ht="15" customHeight="1" x14ac:dyDescent="0.25"/>
    <row r="150556" ht="15" customHeight="1" x14ac:dyDescent="0.25"/>
    <row r="150557" ht="15" customHeight="1" x14ac:dyDescent="0.25"/>
    <row r="150558" ht="15" customHeight="1" x14ac:dyDescent="0.25"/>
    <row r="150559" ht="15" customHeight="1" x14ac:dyDescent="0.25"/>
    <row r="150560" ht="15" customHeight="1" x14ac:dyDescent="0.25"/>
    <row r="150561" ht="15" customHeight="1" x14ac:dyDescent="0.25"/>
    <row r="150562" ht="15" customHeight="1" x14ac:dyDescent="0.25"/>
    <row r="150563" ht="15" customHeight="1" x14ac:dyDescent="0.25"/>
    <row r="150564" ht="15" customHeight="1" x14ac:dyDescent="0.25"/>
    <row r="150565" ht="15" customHeight="1" x14ac:dyDescent="0.25"/>
    <row r="150566" ht="15" customHeight="1" x14ac:dyDescent="0.25"/>
    <row r="150567" ht="15" customHeight="1" x14ac:dyDescent="0.25"/>
    <row r="150568" ht="15" customHeight="1" x14ac:dyDescent="0.25"/>
    <row r="150569" ht="15" customHeight="1" x14ac:dyDescent="0.25"/>
    <row r="150570" ht="15" customHeight="1" x14ac:dyDescent="0.25"/>
    <row r="150571" ht="15" customHeight="1" x14ac:dyDescent="0.25"/>
    <row r="150572" ht="15" customHeight="1" x14ac:dyDescent="0.25"/>
    <row r="150573" ht="15" customHeight="1" x14ac:dyDescent="0.25"/>
    <row r="150574" ht="15" customHeight="1" x14ac:dyDescent="0.25"/>
    <row r="150575" ht="15" customHeight="1" x14ac:dyDescent="0.25"/>
    <row r="150576" ht="15" customHeight="1" x14ac:dyDescent="0.25"/>
    <row r="150577" ht="15" customHeight="1" x14ac:dyDescent="0.25"/>
    <row r="150578" ht="15" customHeight="1" x14ac:dyDescent="0.25"/>
    <row r="150579" ht="15" customHeight="1" x14ac:dyDescent="0.25"/>
    <row r="150580" ht="15" customHeight="1" x14ac:dyDescent="0.25"/>
    <row r="150581" ht="15" customHeight="1" x14ac:dyDescent="0.25"/>
    <row r="150582" ht="15" customHeight="1" x14ac:dyDescent="0.25"/>
    <row r="150583" ht="15" customHeight="1" x14ac:dyDescent="0.25"/>
    <row r="150584" ht="15" customHeight="1" x14ac:dyDescent="0.25"/>
    <row r="150585" ht="15" customHeight="1" x14ac:dyDescent="0.25"/>
    <row r="150586" ht="15" customHeight="1" x14ac:dyDescent="0.25"/>
    <row r="150587" ht="15" customHeight="1" x14ac:dyDescent="0.25"/>
    <row r="150588" ht="15" customHeight="1" x14ac:dyDescent="0.25"/>
    <row r="150589" ht="15" customHeight="1" x14ac:dyDescent="0.25"/>
    <row r="150590" ht="15" customHeight="1" x14ac:dyDescent="0.25"/>
    <row r="150591" ht="15" customHeight="1" x14ac:dyDescent="0.25"/>
    <row r="150592" ht="15" customHeight="1" x14ac:dyDescent="0.25"/>
    <row r="150593" ht="15" customHeight="1" x14ac:dyDescent="0.25"/>
    <row r="150594" ht="15" customHeight="1" x14ac:dyDescent="0.25"/>
    <row r="150595" ht="15" customHeight="1" x14ac:dyDescent="0.25"/>
    <row r="150596" ht="15" customHeight="1" x14ac:dyDescent="0.25"/>
    <row r="150597" ht="15" customHeight="1" x14ac:dyDescent="0.25"/>
    <row r="150598" ht="15" customHeight="1" x14ac:dyDescent="0.25"/>
    <row r="150599" ht="15" customHeight="1" x14ac:dyDescent="0.25"/>
    <row r="150600" ht="15" customHeight="1" x14ac:dyDescent="0.25"/>
    <row r="150601" ht="15" customHeight="1" x14ac:dyDescent="0.25"/>
    <row r="150602" ht="15" customHeight="1" x14ac:dyDescent="0.25"/>
    <row r="150603" ht="15" customHeight="1" x14ac:dyDescent="0.25"/>
    <row r="150604" ht="15" customHeight="1" x14ac:dyDescent="0.25"/>
    <row r="150605" ht="15" customHeight="1" x14ac:dyDescent="0.25"/>
    <row r="150606" ht="15" customHeight="1" x14ac:dyDescent="0.25"/>
    <row r="150607" ht="15" customHeight="1" x14ac:dyDescent="0.25"/>
    <row r="150608" ht="15" customHeight="1" x14ac:dyDescent="0.25"/>
    <row r="150609" ht="15" customHeight="1" x14ac:dyDescent="0.25"/>
    <row r="150610" ht="15" customHeight="1" x14ac:dyDescent="0.25"/>
    <row r="150611" ht="15" customHeight="1" x14ac:dyDescent="0.25"/>
    <row r="150612" ht="15" customHeight="1" x14ac:dyDescent="0.25"/>
    <row r="150613" ht="15" customHeight="1" x14ac:dyDescent="0.25"/>
    <row r="150614" ht="15" customHeight="1" x14ac:dyDescent="0.25"/>
    <row r="150615" ht="15" customHeight="1" x14ac:dyDescent="0.25"/>
    <row r="150616" ht="15" customHeight="1" x14ac:dyDescent="0.25"/>
    <row r="150617" ht="15" customHeight="1" x14ac:dyDescent="0.25"/>
    <row r="150618" ht="15" customHeight="1" x14ac:dyDescent="0.25"/>
    <row r="150619" ht="15" customHeight="1" x14ac:dyDescent="0.25"/>
    <row r="150620" ht="15" customHeight="1" x14ac:dyDescent="0.25"/>
    <row r="150621" ht="15" customHeight="1" x14ac:dyDescent="0.25"/>
    <row r="150622" ht="15" customHeight="1" x14ac:dyDescent="0.25"/>
    <row r="150623" ht="15" customHeight="1" x14ac:dyDescent="0.25"/>
    <row r="150624" ht="15" customHeight="1" x14ac:dyDescent="0.25"/>
    <row r="150625" ht="15" customHeight="1" x14ac:dyDescent="0.25"/>
    <row r="150626" ht="15" customHeight="1" x14ac:dyDescent="0.25"/>
    <row r="150627" ht="15" customHeight="1" x14ac:dyDescent="0.25"/>
    <row r="150628" ht="15" customHeight="1" x14ac:dyDescent="0.25"/>
    <row r="150629" ht="15" customHeight="1" x14ac:dyDescent="0.25"/>
    <row r="150630" ht="15" customHeight="1" x14ac:dyDescent="0.25"/>
    <row r="150631" ht="15" customHeight="1" x14ac:dyDescent="0.25"/>
    <row r="150632" ht="15" customHeight="1" x14ac:dyDescent="0.25"/>
    <row r="150633" ht="15" customHeight="1" x14ac:dyDescent="0.25"/>
    <row r="150634" ht="15" customHeight="1" x14ac:dyDescent="0.25"/>
    <row r="150635" ht="15" customHeight="1" x14ac:dyDescent="0.25"/>
    <row r="150636" ht="15" customHeight="1" x14ac:dyDescent="0.25"/>
    <row r="150637" ht="15" customHeight="1" x14ac:dyDescent="0.25"/>
    <row r="150638" ht="15" customHeight="1" x14ac:dyDescent="0.25"/>
    <row r="150639" ht="15" customHeight="1" x14ac:dyDescent="0.25"/>
    <row r="150640" ht="15" customHeight="1" x14ac:dyDescent="0.25"/>
    <row r="150641" ht="15" customHeight="1" x14ac:dyDescent="0.25"/>
    <row r="150642" ht="15" customHeight="1" x14ac:dyDescent="0.25"/>
    <row r="150643" ht="15" customHeight="1" x14ac:dyDescent="0.25"/>
    <row r="150644" ht="15" customHeight="1" x14ac:dyDescent="0.25"/>
    <row r="150645" ht="15" customHeight="1" x14ac:dyDescent="0.25"/>
    <row r="150646" ht="15" customHeight="1" x14ac:dyDescent="0.25"/>
    <row r="150647" ht="15" customHeight="1" x14ac:dyDescent="0.25"/>
    <row r="150648" ht="15" customHeight="1" x14ac:dyDescent="0.25"/>
    <row r="150649" ht="15" customHeight="1" x14ac:dyDescent="0.25"/>
    <row r="150650" ht="15" customHeight="1" x14ac:dyDescent="0.25"/>
    <row r="150651" ht="15" customHeight="1" x14ac:dyDescent="0.25"/>
    <row r="150652" ht="15" customHeight="1" x14ac:dyDescent="0.25"/>
    <row r="150653" ht="15" customHeight="1" x14ac:dyDescent="0.25"/>
    <row r="150654" ht="15" customHeight="1" x14ac:dyDescent="0.25"/>
    <row r="150655" ht="15" customHeight="1" x14ac:dyDescent="0.25"/>
    <row r="150656" ht="15" customHeight="1" x14ac:dyDescent="0.25"/>
    <row r="150657" ht="15" customHeight="1" x14ac:dyDescent="0.25"/>
    <row r="150658" ht="15" customHeight="1" x14ac:dyDescent="0.25"/>
    <row r="150659" ht="15" customHeight="1" x14ac:dyDescent="0.25"/>
    <row r="150660" ht="15" customHeight="1" x14ac:dyDescent="0.25"/>
    <row r="150661" ht="15" customHeight="1" x14ac:dyDescent="0.25"/>
    <row r="150662" ht="15" customHeight="1" x14ac:dyDescent="0.25"/>
    <row r="150663" ht="15" customHeight="1" x14ac:dyDescent="0.25"/>
    <row r="150664" ht="15" customHeight="1" x14ac:dyDescent="0.25"/>
    <row r="150665" ht="15" customHeight="1" x14ac:dyDescent="0.25"/>
    <row r="150666" ht="15" customHeight="1" x14ac:dyDescent="0.25"/>
    <row r="150667" ht="15" customHeight="1" x14ac:dyDescent="0.25"/>
    <row r="150668" ht="15" customHeight="1" x14ac:dyDescent="0.25"/>
    <row r="150669" ht="15" customHeight="1" x14ac:dyDescent="0.25"/>
    <row r="150670" ht="15" customHeight="1" x14ac:dyDescent="0.25"/>
    <row r="150671" ht="15" customHeight="1" x14ac:dyDescent="0.25"/>
    <row r="150672" ht="15" customHeight="1" x14ac:dyDescent="0.25"/>
    <row r="150673" ht="15" customHeight="1" x14ac:dyDescent="0.25"/>
    <row r="150674" ht="15" customHeight="1" x14ac:dyDescent="0.25"/>
    <row r="150675" ht="15" customHeight="1" x14ac:dyDescent="0.25"/>
    <row r="150676" ht="15" customHeight="1" x14ac:dyDescent="0.25"/>
    <row r="150677" ht="15" customHeight="1" x14ac:dyDescent="0.25"/>
    <row r="150678" ht="15" customHeight="1" x14ac:dyDescent="0.25"/>
    <row r="150679" ht="15" customHeight="1" x14ac:dyDescent="0.25"/>
    <row r="150680" ht="15" customHeight="1" x14ac:dyDescent="0.25"/>
    <row r="150681" ht="15" customHeight="1" x14ac:dyDescent="0.25"/>
    <row r="150682" ht="15" customHeight="1" x14ac:dyDescent="0.25"/>
    <row r="150683" ht="15" customHeight="1" x14ac:dyDescent="0.25"/>
    <row r="150684" ht="15" customHeight="1" x14ac:dyDescent="0.25"/>
    <row r="150685" ht="15" customHeight="1" x14ac:dyDescent="0.25"/>
    <row r="150686" ht="15" customHeight="1" x14ac:dyDescent="0.25"/>
    <row r="150687" ht="15" customHeight="1" x14ac:dyDescent="0.25"/>
    <row r="150688" ht="15" customHeight="1" x14ac:dyDescent="0.25"/>
    <row r="150689" ht="15" customHeight="1" x14ac:dyDescent="0.25"/>
    <row r="150690" ht="15" customHeight="1" x14ac:dyDescent="0.25"/>
    <row r="150691" ht="15" customHeight="1" x14ac:dyDescent="0.25"/>
    <row r="150692" ht="15" customHeight="1" x14ac:dyDescent="0.25"/>
    <row r="150693" ht="15" customHeight="1" x14ac:dyDescent="0.25"/>
    <row r="150694" ht="15" customHeight="1" x14ac:dyDescent="0.25"/>
    <row r="150695" ht="15" customHeight="1" x14ac:dyDescent="0.25"/>
    <row r="150696" ht="15" customHeight="1" x14ac:dyDescent="0.25"/>
    <row r="150697" ht="15" customHeight="1" x14ac:dyDescent="0.25"/>
    <row r="150698" ht="15" customHeight="1" x14ac:dyDescent="0.25"/>
    <row r="150699" ht="15" customHeight="1" x14ac:dyDescent="0.25"/>
    <row r="150700" ht="15" customHeight="1" x14ac:dyDescent="0.25"/>
    <row r="150701" ht="15" customHeight="1" x14ac:dyDescent="0.25"/>
    <row r="150702" ht="15" customHeight="1" x14ac:dyDescent="0.25"/>
    <row r="150703" ht="15" customHeight="1" x14ac:dyDescent="0.25"/>
    <row r="150704" ht="15" customHeight="1" x14ac:dyDescent="0.25"/>
    <row r="150705" ht="15" customHeight="1" x14ac:dyDescent="0.25"/>
    <row r="150706" ht="15" customHeight="1" x14ac:dyDescent="0.25"/>
    <row r="150707" ht="15" customHeight="1" x14ac:dyDescent="0.25"/>
    <row r="150708" ht="15" customHeight="1" x14ac:dyDescent="0.25"/>
    <row r="150709" ht="15" customHeight="1" x14ac:dyDescent="0.25"/>
    <row r="150710" ht="15" customHeight="1" x14ac:dyDescent="0.25"/>
    <row r="150711" ht="15" customHeight="1" x14ac:dyDescent="0.25"/>
    <row r="150712" ht="15" customHeight="1" x14ac:dyDescent="0.25"/>
    <row r="150713" ht="15" customHeight="1" x14ac:dyDescent="0.25"/>
    <row r="150714" ht="15" customHeight="1" x14ac:dyDescent="0.25"/>
    <row r="150715" ht="15" customHeight="1" x14ac:dyDescent="0.25"/>
    <row r="150716" ht="15" customHeight="1" x14ac:dyDescent="0.25"/>
    <row r="150717" ht="15" customHeight="1" x14ac:dyDescent="0.25"/>
    <row r="150718" ht="15" customHeight="1" x14ac:dyDescent="0.25"/>
    <row r="150719" ht="15" customHeight="1" x14ac:dyDescent="0.25"/>
    <row r="150720" ht="15" customHeight="1" x14ac:dyDescent="0.25"/>
    <row r="150721" ht="15" customHeight="1" x14ac:dyDescent="0.25"/>
    <row r="150722" ht="15" customHeight="1" x14ac:dyDescent="0.25"/>
    <row r="150723" ht="15" customHeight="1" x14ac:dyDescent="0.25"/>
    <row r="150724" ht="15" customHeight="1" x14ac:dyDescent="0.25"/>
    <row r="150725" ht="15" customHeight="1" x14ac:dyDescent="0.25"/>
    <row r="150726" ht="15" customHeight="1" x14ac:dyDescent="0.25"/>
    <row r="150727" ht="15" customHeight="1" x14ac:dyDescent="0.25"/>
    <row r="150728" ht="15" customHeight="1" x14ac:dyDescent="0.25"/>
    <row r="150729" ht="15" customHeight="1" x14ac:dyDescent="0.25"/>
    <row r="150730" ht="15" customHeight="1" x14ac:dyDescent="0.25"/>
    <row r="150731" ht="15" customHeight="1" x14ac:dyDescent="0.25"/>
    <row r="150732" ht="15" customHeight="1" x14ac:dyDescent="0.25"/>
    <row r="150733" ht="15" customHeight="1" x14ac:dyDescent="0.25"/>
    <row r="150734" ht="15" customHeight="1" x14ac:dyDescent="0.25"/>
    <row r="150735" ht="15" customHeight="1" x14ac:dyDescent="0.25"/>
    <row r="150736" ht="15" customHeight="1" x14ac:dyDescent="0.25"/>
    <row r="150737" ht="15" customHeight="1" x14ac:dyDescent="0.25"/>
    <row r="150738" ht="15" customHeight="1" x14ac:dyDescent="0.25"/>
    <row r="150739" ht="15" customHeight="1" x14ac:dyDescent="0.25"/>
    <row r="150740" ht="15" customHeight="1" x14ac:dyDescent="0.25"/>
    <row r="150741" ht="15" customHeight="1" x14ac:dyDescent="0.25"/>
    <row r="150742" ht="15" customHeight="1" x14ac:dyDescent="0.25"/>
    <row r="150743" ht="15" customHeight="1" x14ac:dyDescent="0.25"/>
    <row r="150744" ht="15" customHeight="1" x14ac:dyDescent="0.25"/>
    <row r="150745" ht="15" customHeight="1" x14ac:dyDescent="0.25"/>
    <row r="150746" ht="15" customHeight="1" x14ac:dyDescent="0.25"/>
    <row r="150747" ht="15" customHeight="1" x14ac:dyDescent="0.25"/>
    <row r="150748" ht="15" customHeight="1" x14ac:dyDescent="0.25"/>
    <row r="150749" ht="15" customHeight="1" x14ac:dyDescent="0.25"/>
    <row r="150750" ht="15" customHeight="1" x14ac:dyDescent="0.25"/>
    <row r="150751" ht="15" customHeight="1" x14ac:dyDescent="0.25"/>
    <row r="150752" ht="15" customHeight="1" x14ac:dyDescent="0.25"/>
    <row r="150753" ht="15" customHeight="1" x14ac:dyDescent="0.25"/>
    <row r="150754" ht="15" customHeight="1" x14ac:dyDescent="0.25"/>
    <row r="150755" ht="15" customHeight="1" x14ac:dyDescent="0.25"/>
    <row r="150756" ht="15" customHeight="1" x14ac:dyDescent="0.25"/>
    <row r="150757" ht="15" customHeight="1" x14ac:dyDescent="0.25"/>
    <row r="150758" ht="15" customHeight="1" x14ac:dyDescent="0.25"/>
    <row r="150759" ht="15" customHeight="1" x14ac:dyDescent="0.25"/>
    <row r="150760" ht="15" customHeight="1" x14ac:dyDescent="0.25"/>
    <row r="150761" ht="15" customHeight="1" x14ac:dyDescent="0.25"/>
    <row r="150762" ht="15" customHeight="1" x14ac:dyDescent="0.25"/>
    <row r="150763" ht="15" customHeight="1" x14ac:dyDescent="0.25"/>
    <row r="150764" ht="15" customHeight="1" x14ac:dyDescent="0.25"/>
    <row r="150765" ht="15" customHeight="1" x14ac:dyDescent="0.25"/>
    <row r="150766" ht="15" customHeight="1" x14ac:dyDescent="0.25"/>
    <row r="150767" ht="15" customHeight="1" x14ac:dyDescent="0.25"/>
    <row r="150768" ht="15" customHeight="1" x14ac:dyDescent="0.25"/>
    <row r="150769" ht="15" customHeight="1" x14ac:dyDescent="0.25"/>
    <row r="150770" ht="15" customHeight="1" x14ac:dyDescent="0.25"/>
    <row r="150771" ht="15" customHeight="1" x14ac:dyDescent="0.25"/>
    <row r="150772" ht="15" customHeight="1" x14ac:dyDescent="0.25"/>
    <row r="150773" ht="15" customHeight="1" x14ac:dyDescent="0.25"/>
    <row r="150774" ht="15" customHeight="1" x14ac:dyDescent="0.25"/>
    <row r="150775" ht="15" customHeight="1" x14ac:dyDescent="0.25"/>
    <row r="150776" ht="15" customHeight="1" x14ac:dyDescent="0.25"/>
    <row r="150777" ht="15" customHeight="1" x14ac:dyDescent="0.25"/>
    <row r="150778" ht="15" customHeight="1" x14ac:dyDescent="0.25"/>
    <row r="150779" ht="15" customHeight="1" x14ac:dyDescent="0.25"/>
    <row r="150780" ht="15" customHeight="1" x14ac:dyDescent="0.25"/>
    <row r="150781" ht="15" customHeight="1" x14ac:dyDescent="0.25"/>
    <row r="150782" ht="15" customHeight="1" x14ac:dyDescent="0.25"/>
    <row r="150783" ht="15" customHeight="1" x14ac:dyDescent="0.25"/>
    <row r="150784" ht="15" customHeight="1" x14ac:dyDescent="0.25"/>
    <row r="150785" ht="15" customHeight="1" x14ac:dyDescent="0.25"/>
    <row r="150786" ht="15" customHeight="1" x14ac:dyDescent="0.25"/>
    <row r="150787" ht="15" customHeight="1" x14ac:dyDescent="0.25"/>
    <row r="150788" ht="15" customHeight="1" x14ac:dyDescent="0.25"/>
    <row r="150789" ht="15" customHeight="1" x14ac:dyDescent="0.25"/>
    <row r="150790" ht="15" customHeight="1" x14ac:dyDescent="0.25"/>
    <row r="150791" ht="15" customHeight="1" x14ac:dyDescent="0.25"/>
    <row r="150792" ht="15" customHeight="1" x14ac:dyDescent="0.25"/>
    <row r="150793" ht="15" customHeight="1" x14ac:dyDescent="0.25"/>
    <row r="150794" ht="15" customHeight="1" x14ac:dyDescent="0.25"/>
    <row r="150795" ht="15" customHeight="1" x14ac:dyDescent="0.25"/>
    <row r="150796" ht="15" customHeight="1" x14ac:dyDescent="0.25"/>
    <row r="150797" ht="15" customHeight="1" x14ac:dyDescent="0.25"/>
    <row r="150798" ht="15" customHeight="1" x14ac:dyDescent="0.25"/>
    <row r="150799" ht="15" customHeight="1" x14ac:dyDescent="0.25"/>
    <row r="150800" ht="15" customHeight="1" x14ac:dyDescent="0.25"/>
    <row r="150801" ht="15" customHeight="1" x14ac:dyDescent="0.25"/>
    <row r="150802" ht="15" customHeight="1" x14ac:dyDescent="0.25"/>
    <row r="150803" ht="15" customHeight="1" x14ac:dyDescent="0.25"/>
    <row r="150804" ht="15" customHeight="1" x14ac:dyDescent="0.25"/>
    <row r="150805" ht="15" customHeight="1" x14ac:dyDescent="0.25"/>
    <row r="150806" ht="15" customHeight="1" x14ac:dyDescent="0.25"/>
    <row r="150807" ht="15" customHeight="1" x14ac:dyDescent="0.25"/>
    <row r="150808" ht="15" customHeight="1" x14ac:dyDescent="0.25"/>
    <row r="150809" ht="15" customHeight="1" x14ac:dyDescent="0.25"/>
    <row r="150810" ht="15" customHeight="1" x14ac:dyDescent="0.25"/>
    <row r="150811" ht="15" customHeight="1" x14ac:dyDescent="0.25"/>
    <row r="150812" ht="15" customHeight="1" x14ac:dyDescent="0.25"/>
    <row r="150813" ht="15" customHeight="1" x14ac:dyDescent="0.25"/>
    <row r="150814" ht="15" customHeight="1" x14ac:dyDescent="0.25"/>
    <row r="150815" ht="15" customHeight="1" x14ac:dyDescent="0.25"/>
    <row r="150816" ht="15" customHeight="1" x14ac:dyDescent="0.25"/>
    <row r="150817" ht="15" customHeight="1" x14ac:dyDescent="0.25"/>
    <row r="150818" ht="15" customHeight="1" x14ac:dyDescent="0.25"/>
    <row r="150819" ht="15" customHeight="1" x14ac:dyDescent="0.25"/>
    <row r="150820" ht="15" customHeight="1" x14ac:dyDescent="0.25"/>
    <row r="150821" ht="15" customHeight="1" x14ac:dyDescent="0.25"/>
    <row r="150822" ht="15" customHeight="1" x14ac:dyDescent="0.25"/>
    <row r="150823" ht="15" customHeight="1" x14ac:dyDescent="0.25"/>
    <row r="150824" ht="15" customHeight="1" x14ac:dyDescent="0.25"/>
    <row r="150825" ht="15" customHeight="1" x14ac:dyDescent="0.25"/>
    <row r="150826" ht="15" customHeight="1" x14ac:dyDescent="0.25"/>
    <row r="150827" ht="15" customHeight="1" x14ac:dyDescent="0.25"/>
    <row r="150828" ht="15" customHeight="1" x14ac:dyDescent="0.25"/>
    <row r="150829" ht="15" customHeight="1" x14ac:dyDescent="0.25"/>
    <row r="150830" ht="15" customHeight="1" x14ac:dyDescent="0.25"/>
    <row r="150831" ht="15" customHeight="1" x14ac:dyDescent="0.25"/>
    <row r="150832" ht="15" customHeight="1" x14ac:dyDescent="0.25"/>
    <row r="150833" ht="15" customHeight="1" x14ac:dyDescent="0.25"/>
    <row r="150834" ht="15" customHeight="1" x14ac:dyDescent="0.25"/>
    <row r="150835" ht="15" customHeight="1" x14ac:dyDescent="0.25"/>
    <row r="150836" ht="15" customHeight="1" x14ac:dyDescent="0.25"/>
    <row r="150837" ht="15" customHeight="1" x14ac:dyDescent="0.25"/>
    <row r="150838" ht="15" customHeight="1" x14ac:dyDescent="0.25"/>
    <row r="150839" ht="15" customHeight="1" x14ac:dyDescent="0.25"/>
    <row r="150840" ht="15" customHeight="1" x14ac:dyDescent="0.25"/>
    <row r="150841" ht="15" customHeight="1" x14ac:dyDescent="0.25"/>
    <row r="150842" ht="15" customHeight="1" x14ac:dyDescent="0.25"/>
    <row r="150843" ht="15" customHeight="1" x14ac:dyDescent="0.25"/>
    <row r="150844" ht="15" customHeight="1" x14ac:dyDescent="0.25"/>
    <row r="150845" ht="15" customHeight="1" x14ac:dyDescent="0.25"/>
    <row r="150846" ht="15" customHeight="1" x14ac:dyDescent="0.25"/>
    <row r="150847" ht="15" customHeight="1" x14ac:dyDescent="0.25"/>
    <row r="150848" ht="15" customHeight="1" x14ac:dyDescent="0.25"/>
    <row r="150849" ht="15" customHeight="1" x14ac:dyDescent="0.25"/>
    <row r="150850" ht="15" customHeight="1" x14ac:dyDescent="0.25"/>
    <row r="150851" ht="15" customHeight="1" x14ac:dyDescent="0.25"/>
    <row r="150852" ht="15" customHeight="1" x14ac:dyDescent="0.25"/>
    <row r="150853" ht="15" customHeight="1" x14ac:dyDescent="0.25"/>
    <row r="150854" ht="15" customHeight="1" x14ac:dyDescent="0.25"/>
    <row r="150855" ht="15" customHeight="1" x14ac:dyDescent="0.25"/>
    <row r="150856" ht="15" customHeight="1" x14ac:dyDescent="0.25"/>
    <row r="150857" ht="15" customHeight="1" x14ac:dyDescent="0.25"/>
    <row r="150858" ht="15" customHeight="1" x14ac:dyDescent="0.25"/>
    <row r="150859" ht="15" customHeight="1" x14ac:dyDescent="0.25"/>
    <row r="150860" ht="15" customHeight="1" x14ac:dyDescent="0.25"/>
    <row r="150861" ht="15" customHeight="1" x14ac:dyDescent="0.25"/>
    <row r="150862" ht="15" customHeight="1" x14ac:dyDescent="0.25"/>
    <row r="150863" ht="15" customHeight="1" x14ac:dyDescent="0.25"/>
    <row r="150864" ht="15" customHeight="1" x14ac:dyDescent="0.25"/>
    <row r="150865" ht="15" customHeight="1" x14ac:dyDescent="0.25"/>
    <row r="150866" ht="15" customHeight="1" x14ac:dyDescent="0.25"/>
    <row r="150867" ht="15" customHeight="1" x14ac:dyDescent="0.25"/>
    <row r="150868" ht="15" customHeight="1" x14ac:dyDescent="0.25"/>
    <row r="150869" ht="15" customHeight="1" x14ac:dyDescent="0.25"/>
    <row r="150870" ht="15" customHeight="1" x14ac:dyDescent="0.25"/>
    <row r="150871" ht="15" customHeight="1" x14ac:dyDescent="0.25"/>
    <row r="150872" ht="15" customHeight="1" x14ac:dyDescent="0.25"/>
    <row r="150873" ht="15" customHeight="1" x14ac:dyDescent="0.25"/>
    <row r="150874" ht="15" customHeight="1" x14ac:dyDescent="0.25"/>
    <row r="150875" ht="15" customHeight="1" x14ac:dyDescent="0.25"/>
    <row r="150876" ht="15" customHeight="1" x14ac:dyDescent="0.25"/>
    <row r="150877" ht="15" customHeight="1" x14ac:dyDescent="0.25"/>
    <row r="150878" ht="15" customHeight="1" x14ac:dyDescent="0.25"/>
    <row r="150879" ht="15" customHeight="1" x14ac:dyDescent="0.25"/>
    <row r="150880" ht="15" customHeight="1" x14ac:dyDescent="0.25"/>
    <row r="150881" ht="15" customHeight="1" x14ac:dyDescent="0.25"/>
    <row r="150882" ht="15" customHeight="1" x14ac:dyDescent="0.25"/>
    <row r="150883" ht="15" customHeight="1" x14ac:dyDescent="0.25"/>
    <row r="150884" ht="15" customHeight="1" x14ac:dyDescent="0.25"/>
    <row r="150885" ht="15" customHeight="1" x14ac:dyDescent="0.25"/>
    <row r="150886" ht="15" customHeight="1" x14ac:dyDescent="0.25"/>
    <row r="150887" ht="15" customHeight="1" x14ac:dyDescent="0.25"/>
    <row r="150888" ht="15" customHeight="1" x14ac:dyDescent="0.25"/>
    <row r="150889" ht="15" customHeight="1" x14ac:dyDescent="0.25"/>
    <row r="150890" ht="15" customHeight="1" x14ac:dyDescent="0.25"/>
    <row r="150891" ht="15" customHeight="1" x14ac:dyDescent="0.25"/>
    <row r="150892" ht="15" customHeight="1" x14ac:dyDescent="0.25"/>
    <row r="150893" ht="15" customHeight="1" x14ac:dyDescent="0.25"/>
    <row r="150894" ht="15" customHeight="1" x14ac:dyDescent="0.25"/>
    <row r="150895" ht="15" customHeight="1" x14ac:dyDescent="0.25"/>
    <row r="150896" ht="15" customHeight="1" x14ac:dyDescent="0.25"/>
    <row r="150897" ht="15" customHeight="1" x14ac:dyDescent="0.25"/>
    <row r="150898" ht="15" customHeight="1" x14ac:dyDescent="0.25"/>
    <row r="150899" ht="15" customHeight="1" x14ac:dyDescent="0.25"/>
    <row r="150900" ht="15" customHeight="1" x14ac:dyDescent="0.25"/>
    <row r="150901" ht="15" customHeight="1" x14ac:dyDescent="0.25"/>
    <row r="150902" ht="15" customHeight="1" x14ac:dyDescent="0.25"/>
    <row r="150903" ht="15" customHeight="1" x14ac:dyDescent="0.25"/>
    <row r="150904" ht="15" customHeight="1" x14ac:dyDescent="0.25"/>
    <row r="150905" ht="15" customHeight="1" x14ac:dyDescent="0.25"/>
    <row r="150906" ht="15" customHeight="1" x14ac:dyDescent="0.25"/>
    <row r="150907" ht="15" customHeight="1" x14ac:dyDescent="0.25"/>
    <row r="150908" ht="15" customHeight="1" x14ac:dyDescent="0.25"/>
    <row r="150909" ht="15" customHeight="1" x14ac:dyDescent="0.25"/>
    <row r="150910" ht="15" customHeight="1" x14ac:dyDescent="0.25"/>
    <row r="150911" ht="15" customHeight="1" x14ac:dyDescent="0.25"/>
    <row r="150912" ht="15" customHeight="1" x14ac:dyDescent="0.25"/>
    <row r="150913" ht="15" customHeight="1" x14ac:dyDescent="0.25"/>
    <row r="150914" ht="15" customHeight="1" x14ac:dyDescent="0.25"/>
    <row r="150915" ht="15" customHeight="1" x14ac:dyDescent="0.25"/>
    <row r="150916" ht="15" customHeight="1" x14ac:dyDescent="0.25"/>
    <row r="150917" ht="15" customHeight="1" x14ac:dyDescent="0.25"/>
    <row r="150918" ht="15" customHeight="1" x14ac:dyDescent="0.25"/>
    <row r="150919" ht="15" customHeight="1" x14ac:dyDescent="0.25"/>
    <row r="150920" ht="15" customHeight="1" x14ac:dyDescent="0.25"/>
    <row r="150921" ht="15" customHeight="1" x14ac:dyDescent="0.25"/>
    <row r="150922" ht="15" customHeight="1" x14ac:dyDescent="0.25"/>
    <row r="150923" ht="15" customHeight="1" x14ac:dyDescent="0.25"/>
    <row r="150924" ht="15" customHeight="1" x14ac:dyDescent="0.25"/>
    <row r="150925" ht="15" customHeight="1" x14ac:dyDescent="0.25"/>
    <row r="150926" ht="15" customHeight="1" x14ac:dyDescent="0.25"/>
    <row r="150927" ht="15" customHeight="1" x14ac:dyDescent="0.25"/>
    <row r="150928" ht="15" customHeight="1" x14ac:dyDescent="0.25"/>
    <row r="150929" ht="15" customHeight="1" x14ac:dyDescent="0.25"/>
    <row r="150930" ht="15" customHeight="1" x14ac:dyDescent="0.25"/>
    <row r="150931" ht="15" customHeight="1" x14ac:dyDescent="0.25"/>
    <row r="150932" ht="15" customHeight="1" x14ac:dyDescent="0.25"/>
    <row r="150933" ht="15" customHeight="1" x14ac:dyDescent="0.25"/>
    <row r="150934" ht="15" customHeight="1" x14ac:dyDescent="0.25"/>
    <row r="150935" ht="15" customHeight="1" x14ac:dyDescent="0.25"/>
    <row r="150936" ht="15" customHeight="1" x14ac:dyDescent="0.25"/>
    <row r="150937" ht="15" customHeight="1" x14ac:dyDescent="0.25"/>
    <row r="150938" ht="15" customHeight="1" x14ac:dyDescent="0.25"/>
    <row r="150939" ht="15" customHeight="1" x14ac:dyDescent="0.25"/>
    <row r="150940" ht="15" customHeight="1" x14ac:dyDescent="0.25"/>
    <row r="150941" ht="15" customHeight="1" x14ac:dyDescent="0.25"/>
    <row r="150942" ht="15" customHeight="1" x14ac:dyDescent="0.25"/>
    <row r="150943" ht="15" customHeight="1" x14ac:dyDescent="0.25"/>
    <row r="150944" ht="15" customHeight="1" x14ac:dyDescent="0.25"/>
    <row r="150945" ht="15" customHeight="1" x14ac:dyDescent="0.25"/>
    <row r="150946" ht="15" customHeight="1" x14ac:dyDescent="0.25"/>
    <row r="150947" ht="15" customHeight="1" x14ac:dyDescent="0.25"/>
    <row r="150948" ht="15" customHeight="1" x14ac:dyDescent="0.25"/>
    <row r="150949" ht="15" customHeight="1" x14ac:dyDescent="0.25"/>
    <row r="150950" ht="15" customHeight="1" x14ac:dyDescent="0.25"/>
    <row r="150951" ht="15" customHeight="1" x14ac:dyDescent="0.25"/>
    <row r="150952" ht="15" customHeight="1" x14ac:dyDescent="0.25"/>
    <row r="150953" ht="15" customHeight="1" x14ac:dyDescent="0.25"/>
    <row r="150954" ht="15" customHeight="1" x14ac:dyDescent="0.25"/>
    <row r="150955" ht="15" customHeight="1" x14ac:dyDescent="0.25"/>
    <row r="150956" ht="15" customHeight="1" x14ac:dyDescent="0.25"/>
    <row r="150957" ht="15" customHeight="1" x14ac:dyDescent="0.25"/>
    <row r="150958" ht="15" customHeight="1" x14ac:dyDescent="0.25"/>
    <row r="150959" ht="15" customHeight="1" x14ac:dyDescent="0.25"/>
    <row r="150960" ht="15" customHeight="1" x14ac:dyDescent="0.25"/>
    <row r="150961" ht="15" customHeight="1" x14ac:dyDescent="0.25"/>
    <row r="150962" ht="15" customHeight="1" x14ac:dyDescent="0.25"/>
    <row r="150963" ht="15" customHeight="1" x14ac:dyDescent="0.25"/>
    <row r="150964" ht="15" customHeight="1" x14ac:dyDescent="0.25"/>
    <row r="150965" ht="15" customHeight="1" x14ac:dyDescent="0.25"/>
    <row r="150966" ht="15" customHeight="1" x14ac:dyDescent="0.25"/>
    <row r="150967" ht="15" customHeight="1" x14ac:dyDescent="0.25"/>
    <row r="150968" ht="15" customHeight="1" x14ac:dyDescent="0.25"/>
    <row r="150969" ht="15" customHeight="1" x14ac:dyDescent="0.25"/>
    <row r="150970" ht="15" customHeight="1" x14ac:dyDescent="0.25"/>
    <row r="150971" ht="15" customHeight="1" x14ac:dyDescent="0.25"/>
    <row r="150972" ht="15" customHeight="1" x14ac:dyDescent="0.25"/>
    <row r="150973" ht="15" customHeight="1" x14ac:dyDescent="0.25"/>
    <row r="150974" ht="15" customHeight="1" x14ac:dyDescent="0.25"/>
    <row r="150975" ht="15" customHeight="1" x14ac:dyDescent="0.25"/>
    <row r="150976" ht="15" customHeight="1" x14ac:dyDescent="0.25"/>
    <row r="150977" ht="15" customHeight="1" x14ac:dyDescent="0.25"/>
    <row r="150978" ht="15" customHeight="1" x14ac:dyDescent="0.25"/>
    <row r="150979" ht="15" customHeight="1" x14ac:dyDescent="0.25"/>
    <row r="150980" ht="15" customHeight="1" x14ac:dyDescent="0.25"/>
    <row r="150981" ht="15" customHeight="1" x14ac:dyDescent="0.25"/>
    <row r="150982" ht="15" customHeight="1" x14ac:dyDescent="0.25"/>
    <row r="150983" ht="15" customHeight="1" x14ac:dyDescent="0.25"/>
    <row r="150984" ht="15" customHeight="1" x14ac:dyDescent="0.25"/>
    <row r="150985" ht="15" customHeight="1" x14ac:dyDescent="0.25"/>
    <row r="150986" ht="15" customHeight="1" x14ac:dyDescent="0.25"/>
    <row r="150987" ht="15" customHeight="1" x14ac:dyDescent="0.25"/>
    <row r="150988" ht="15" customHeight="1" x14ac:dyDescent="0.25"/>
    <row r="150989" ht="15" customHeight="1" x14ac:dyDescent="0.25"/>
    <row r="150990" ht="15" customHeight="1" x14ac:dyDescent="0.25"/>
    <row r="150991" ht="15" customHeight="1" x14ac:dyDescent="0.25"/>
    <row r="150992" ht="15" customHeight="1" x14ac:dyDescent="0.25"/>
    <row r="150993" ht="15" customHeight="1" x14ac:dyDescent="0.25"/>
    <row r="150994" ht="15" customHeight="1" x14ac:dyDescent="0.25"/>
    <row r="150995" ht="15" customHeight="1" x14ac:dyDescent="0.25"/>
    <row r="150996" ht="15" customHeight="1" x14ac:dyDescent="0.25"/>
    <row r="150997" ht="15" customHeight="1" x14ac:dyDescent="0.25"/>
    <row r="150998" ht="15" customHeight="1" x14ac:dyDescent="0.25"/>
    <row r="150999" ht="15" customHeight="1" x14ac:dyDescent="0.25"/>
    <row r="151000" ht="15" customHeight="1" x14ac:dyDescent="0.25"/>
    <row r="151001" ht="15" customHeight="1" x14ac:dyDescent="0.25"/>
    <row r="151002" ht="15" customHeight="1" x14ac:dyDescent="0.25"/>
    <row r="151003" ht="15" customHeight="1" x14ac:dyDescent="0.25"/>
    <row r="151004" ht="15" customHeight="1" x14ac:dyDescent="0.25"/>
    <row r="151005" ht="15" customHeight="1" x14ac:dyDescent="0.25"/>
    <row r="151006" ht="15" customHeight="1" x14ac:dyDescent="0.25"/>
    <row r="151007" ht="15" customHeight="1" x14ac:dyDescent="0.25"/>
    <row r="151008" ht="15" customHeight="1" x14ac:dyDescent="0.25"/>
    <row r="151009" ht="15" customHeight="1" x14ac:dyDescent="0.25"/>
    <row r="151010" ht="15" customHeight="1" x14ac:dyDescent="0.25"/>
    <row r="151011" ht="15" customHeight="1" x14ac:dyDescent="0.25"/>
    <row r="151012" ht="15" customHeight="1" x14ac:dyDescent="0.25"/>
    <row r="151013" ht="15" customHeight="1" x14ac:dyDescent="0.25"/>
    <row r="151014" ht="15" customHeight="1" x14ac:dyDescent="0.25"/>
    <row r="151015" ht="15" customHeight="1" x14ac:dyDescent="0.25"/>
    <row r="151016" ht="15" customHeight="1" x14ac:dyDescent="0.25"/>
    <row r="151017" ht="15" customHeight="1" x14ac:dyDescent="0.25"/>
    <row r="151018" ht="15" customHeight="1" x14ac:dyDescent="0.25"/>
    <row r="151019" ht="15" customHeight="1" x14ac:dyDescent="0.25"/>
    <row r="151020" ht="15" customHeight="1" x14ac:dyDescent="0.25"/>
    <row r="151021" ht="15" customHeight="1" x14ac:dyDescent="0.25"/>
    <row r="151022" ht="15" customHeight="1" x14ac:dyDescent="0.25"/>
    <row r="151023" ht="15" customHeight="1" x14ac:dyDescent="0.25"/>
    <row r="151024" ht="15" customHeight="1" x14ac:dyDescent="0.25"/>
    <row r="151025" ht="15" customHeight="1" x14ac:dyDescent="0.25"/>
    <row r="151026" ht="15" customHeight="1" x14ac:dyDescent="0.25"/>
    <row r="151027" ht="15" customHeight="1" x14ac:dyDescent="0.25"/>
    <row r="151028" ht="15" customHeight="1" x14ac:dyDescent="0.25"/>
    <row r="151029" ht="15" customHeight="1" x14ac:dyDescent="0.25"/>
    <row r="151030" ht="15" customHeight="1" x14ac:dyDescent="0.25"/>
    <row r="151031" ht="15" customHeight="1" x14ac:dyDescent="0.25"/>
    <row r="151032" ht="15" customHeight="1" x14ac:dyDescent="0.25"/>
    <row r="151033" ht="15" customHeight="1" x14ac:dyDescent="0.25"/>
    <row r="151034" ht="15" customHeight="1" x14ac:dyDescent="0.25"/>
    <row r="151035" ht="15" customHeight="1" x14ac:dyDescent="0.25"/>
    <row r="151036" ht="15" customHeight="1" x14ac:dyDescent="0.25"/>
    <row r="151037" ht="15" customHeight="1" x14ac:dyDescent="0.25"/>
    <row r="151038" ht="15" customHeight="1" x14ac:dyDescent="0.25"/>
    <row r="151039" ht="15" customHeight="1" x14ac:dyDescent="0.25"/>
    <row r="151040" ht="15" customHeight="1" x14ac:dyDescent="0.25"/>
    <row r="151041" ht="15" customHeight="1" x14ac:dyDescent="0.25"/>
    <row r="151042" ht="15" customHeight="1" x14ac:dyDescent="0.25"/>
    <row r="151043" ht="15" customHeight="1" x14ac:dyDescent="0.25"/>
    <row r="151044" ht="15" customHeight="1" x14ac:dyDescent="0.25"/>
    <row r="151045" ht="15" customHeight="1" x14ac:dyDescent="0.25"/>
    <row r="151046" ht="15" customHeight="1" x14ac:dyDescent="0.25"/>
    <row r="151047" ht="15" customHeight="1" x14ac:dyDescent="0.25"/>
    <row r="151048" ht="15" customHeight="1" x14ac:dyDescent="0.25"/>
    <row r="151049" ht="15" customHeight="1" x14ac:dyDescent="0.25"/>
    <row r="151050" ht="15" customHeight="1" x14ac:dyDescent="0.25"/>
    <row r="151051" ht="15" customHeight="1" x14ac:dyDescent="0.25"/>
    <row r="151052" ht="15" customHeight="1" x14ac:dyDescent="0.25"/>
    <row r="151053" ht="15" customHeight="1" x14ac:dyDescent="0.25"/>
    <row r="151054" ht="15" customHeight="1" x14ac:dyDescent="0.25"/>
    <row r="151055" ht="15" customHeight="1" x14ac:dyDescent="0.25"/>
    <row r="151056" ht="15" customHeight="1" x14ac:dyDescent="0.25"/>
    <row r="151057" ht="15" customHeight="1" x14ac:dyDescent="0.25"/>
    <row r="151058" ht="15" customHeight="1" x14ac:dyDescent="0.25"/>
    <row r="151059" ht="15" customHeight="1" x14ac:dyDescent="0.25"/>
    <row r="151060" ht="15" customHeight="1" x14ac:dyDescent="0.25"/>
    <row r="151061" ht="15" customHeight="1" x14ac:dyDescent="0.25"/>
    <row r="151062" ht="15" customHeight="1" x14ac:dyDescent="0.25"/>
    <row r="151063" ht="15" customHeight="1" x14ac:dyDescent="0.25"/>
    <row r="151064" ht="15" customHeight="1" x14ac:dyDescent="0.25"/>
    <row r="151065" ht="15" customHeight="1" x14ac:dyDescent="0.25"/>
    <row r="151066" ht="15" customHeight="1" x14ac:dyDescent="0.25"/>
    <row r="151067" ht="15" customHeight="1" x14ac:dyDescent="0.25"/>
    <row r="151068" ht="15" customHeight="1" x14ac:dyDescent="0.25"/>
    <row r="151069" ht="15" customHeight="1" x14ac:dyDescent="0.25"/>
    <row r="151070" ht="15" customHeight="1" x14ac:dyDescent="0.25"/>
    <row r="151071" ht="15" customHeight="1" x14ac:dyDescent="0.25"/>
    <row r="151072" ht="15" customHeight="1" x14ac:dyDescent="0.25"/>
    <row r="151073" ht="15" customHeight="1" x14ac:dyDescent="0.25"/>
    <row r="151074" ht="15" customHeight="1" x14ac:dyDescent="0.25"/>
    <row r="151075" ht="15" customHeight="1" x14ac:dyDescent="0.25"/>
    <row r="151076" ht="15" customHeight="1" x14ac:dyDescent="0.25"/>
    <row r="151077" ht="15" customHeight="1" x14ac:dyDescent="0.25"/>
    <row r="151078" ht="15" customHeight="1" x14ac:dyDescent="0.25"/>
    <row r="151079" ht="15" customHeight="1" x14ac:dyDescent="0.25"/>
    <row r="151080" ht="15" customHeight="1" x14ac:dyDescent="0.25"/>
    <row r="151081" ht="15" customHeight="1" x14ac:dyDescent="0.25"/>
    <row r="151082" ht="15" customHeight="1" x14ac:dyDescent="0.25"/>
    <row r="151083" ht="15" customHeight="1" x14ac:dyDescent="0.25"/>
    <row r="151084" ht="15" customHeight="1" x14ac:dyDescent="0.25"/>
    <row r="151085" ht="15" customHeight="1" x14ac:dyDescent="0.25"/>
    <row r="151086" ht="15" customHeight="1" x14ac:dyDescent="0.25"/>
    <row r="151087" ht="15" customHeight="1" x14ac:dyDescent="0.25"/>
    <row r="151088" ht="15" customHeight="1" x14ac:dyDescent="0.25"/>
    <row r="151089" ht="15" customHeight="1" x14ac:dyDescent="0.25"/>
    <row r="151090" ht="15" customHeight="1" x14ac:dyDescent="0.25"/>
    <row r="151091" ht="15" customHeight="1" x14ac:dyDescent="0.25"/>
    <row r="151092" ht="15" customHeight="1" x14ac:dyDescent="0.25"/>
    <row r="151093" ht="15" customHeight="1" x14ac:dyDescent="0.25"/>
    <row r="151094" ht="15" customHeight="1" x14ac:dyDescent="0.25"/>
    <row r="151095" ht="15" customHeight="1" x14ac:dyDescent="0.25"/>
    <row r="151096" ht="15" customHeight="1" x14ac:dyDescent="0.25"/>
    <row r="151097" ht="15" customHeight="1" x14ac:dyDescent="0.25"/>
    <row r="151098" ht="15" customHeight="1" x14ac:dyDescent="0.25"/>
    <row r="151099" ht="15" customHeight="1" x14ac:dyDescent="0.25"/>
    <row r="151100" ht="15" customHeight="1" x14ac:dyDescent="0.25"/>
    <row r="151101" ht="15" customHeight="1" x14ac:dyDescent="0.25"/>
    <row r="151102" ht="15" customHeight="1" x14ac:dyDescent="0.25"/>
    <row r="151103" ht="15" customHeight="1" x14ac:dyDescent="0.25"/>
    <row r="151104" ht="15" customHeight="1" x14ac:dyDescent="0.25"/>
    <row r="151105" ht="15" customHeight="1" x14ac:dyDescent="0.25"/>
    <row r="151106" ht="15" customHeight="1" x14ac:dyDescent="0.25"/>
    <row r="151107" ht="15" customHeight="1" x14ac:dyDescent="0.25"/>
    <row r="151108" ht="15" customHeight="1" x14ac:dyDescent="0.25"/>
    <row r="151109" ht="15" customHeight="1" x14ac:dyDescent="0.25"/>
    <row r="151110" ht="15" customHeight="1" x14ac:dyDescent="0.25"/>
    <row r="151111" ht="15" customHeight="1" x14ac:dyDescent="0.25"/>
    <row r="151112" ht="15" customHeight="1" x14ac:dyDescent="0.25"/>
    <row r="151113" ht="15" customHeight="1" x14ac:dyDescent="0.25"/>
    <row r="151114" ht="15" customHeight="1" x14ac:dyDescent="0.25"/>
    <row r="151115" ht="15" customHeight="1" x14ac:dyDescent="0.25"/>
    <row r="151116" ht="15" customHeight="1" x14ac:dyDescent="0.25"/>
    <row r="151117" ht="15" customHeight="1" x14ac:dyDescent="0.25"/>
    <row r="151118" ht="15" customHeight="1" x14ac:dyDescent="0.25"/>
    <row r="151119" ht="15" customHeight="1" x14ac:dyDescent="0.25"/>
    <row r="151120" ht="15" customHeight="1" x14ac:dyDescent="0.25"/>
    <row r="151121" ht="15" customHeight="1" x14ac:dyDescent="0.25"/>
    <row r="151122" ht="15" customHeight="1" x14ac:dyDescent="0.25"/>
    <row r="151123" ht="15" customHeight="1" x14ac:dyDescent="0.25"/>
    <row r="151124" ht="15" customHeight="1" x14ac:dyDescent="0.25"/>
    <row r="151125" ht="15" customHeight="1" x14ac:dyDescent="0.25"/>
    <row r="151126" ht="15" customHeight="1" x14ac:dyDescent="0.25"/>
    <row r="151127" ht="15" customHeight="1" x14ac:dyDescent="0.25"/>
    <row r="151128" ht="15" customHeight="1" x14ac:dyDescent="0.25"/>
    <row r="151129" ht="15" customHeight="1" x14ac:dyDescent="0.25"/>
    <row r="151130" ht="15" customHeight="1" x14ac:dyDescent="0.25"/>
    <row r="151131" ht="15" customHeight="1" x14ac:dyDescent="0.25"/>
    <row r="151132" ht="15" customHeight="1" x14ac:dyDescent="0.25"/>
    <row r="151133" ht="15" customHeight="1" x14ac:dyDescent="0.25"/>
    <row r="151134" ht="15" customHeight="1" x14ac:dyDescent="0.25"/>
    <row r="151135" ht="15" customHeight="1" x14ac:dyDescent="0.25"/>
    <row r="151136" ht="15" customHeight="1" x14ac:dyDescent="0.25"/>
    <row r="151137" ht="15" customHeight="1" x14ac:dyDescent="0.25"/>
    <row r="151138" ht="15" customHeight="1" x14ac:dyDescent="0.25"/>
    <row r="151139" ht="15" customHeight="1" x14ac:dyDescent="0.25"/>
    <row r="151140" ht="15" customHeight="1" x14ac:dyDescent="0.25"/>
    <row r="151141" ht="15" customHeight="1" x14ac:dyDescent="0.25"/>
    <row r="151142" ht="15" customHeight="1" x14ac:dyDescent="0.25"/>
    <row r="151143" ht="15" customHeight="1" x14ac:dyDescent="0.25"/>
    <row r="151144" ht="15" customHeight="1" x14ac:dyDescent="0.25"/>
    <row r="151145" ht="15" customHeight="1" x14ac:dyDescent="0.25"/>
    <row r="151146" ht="15" customHeight="1" x14ac:dyDescent="0.25"/>
    <row r="151147" ht="15" customHeight="1" x14ac:dyDescent="0.25"/>
    <row r="151148" ht="15" customHeight="1" x14ac:dyDescent="0.25"/>
    <row r="151149" ht="15" customHeight="1" x14ac:dyDescent="0.25"/>
    <row r="151150" ht="15" customHeight="1" x14ac:dyDescent="0.25"/>
    <row r="151151" ht="15" customHeight="1" x14ac:dyDescent="0.25"/>
    <row r="151152" ht="15" customHeight="1" x14ac:dyDescent="0.25"/>
    <row r="151153" ht="15" customHeight="1" x14ac:dyDescent="0.25"/>
    <row r="151154" ht="15" customHeight="1" x14ac:dyDescent="0.25"/>
    <row r="151155" ht="15" customHeight="1" x14ac:dyDescent="0.25"/>
    <row r="151156" ht="15" customHeight="1" x14ac:dyDescent="0.25"/>
    <row r="151157" ht="15" customHeight="1" x14ac:dyDescent="0.25"/>
    <row r="151158" ht="15" customHeight="1" x14ac:dyDescent="0.25"/>
    <row r="151159" ht="15" customHeight="1" x14ac:dyDescent="0.25"/>
    <row r="151160" ht="15" customHeight="1" x14ac:dyDescent="0.25"/>
    <row r="151161" ht="15" customHeight="1" x14ac:dyDescent="0.25"/>
    <row r="151162" ht="15" customHeight="1" x14ac:dyDescent="0.25"/>
    <row r="151163" ht="15" customHeight="1" x14ac:dyDescent="0.25"/>
    <row r="151164" ht="15" customHeight="1" x14ac:dyDescent="0.25"/>
    <row r="151165" ht="15" customHeight="1" x14ac:dyDescent="0.25"/>
    <row r="151166" ht="15" customHeight="1" x14ac:dyDescent="0.25"/>
    <row r="151167" ht="15" customHeight="1" x14ac:dyDescent="0.25"/>
    <row r="151168" ht="15" customHeight="1" x14ac:dyDescent="0.25"/>
    <row r="151169" ht="15" customHeight="1" x14ac:dyDescent="0.25"/>
    <row r="151170" ht="15" customHeight="1" x14ac:dyDescent="0.25"/>
    <row r="151171" ht="15" customHeight="1" x14ac:dyDescent="0.25"/>
    <row r="151172" ht="15" customHeight="1" x14ac:dyDescent="0.25"/>
    <row r="151173" ht="15" customHeight="1" x14ac:dyDescent="0.25"/>
    <row r="151174" ht="15" customHeight="1" x14ac:dyDescent="0.25"/>
    <row r="151175" ht="15" customHeight="1" x14ac:dyDescent="0.25"/>
    <row r="151176" ht="15" customHeight="1" x14ac:dyDescent="0.25"/>
    <row r="151177" ht="15" customHeight="1" x14ac:dyDescent="0.25"/>
    <row r="151178" ht="15" customHeight="1" x14ac:dyDescent="0.25"/>
    <row r="151179" ht="15" customHeight="1" x14ac:dyDescent="0.25"/>
    <row r="151180" ht="15" customHeight="1" x14ac:dyDescent="0.25"/>
    <row r="151181" ht="15" customHeight="1" x14ac:dyDescent="0.25"/>
    <row r="151182" ht="15" customHeight="1" x14ac:dyDescent="0.25"/>
    <row r="151183" ht="15" customHeight="1" x14ac:dyDescent="0.25"/>
    <row r="151184" ht="15" customHeight="1" x14ac:dyDescent="0.25"/>
    <row r="151185" ht="15" customHeight="1" x14ac:dyDescent="0.25"/>
    <row r="151186" ht="15" customHeight="1" x14ac:dyDescent="0.25"/>
    <row r="151187" ht="15" customHeight="1" x14ac:dyDescent="0.25"/>
    <row r="151188" ht="15" customHeight="1" x14ac:dyDescent="0.25"/>
    <row r="151189" ht="15" customHeight="1" x14ac:dyDescent="0.25"/>
    <row r="151190" ht="15" customHeight="1" x14ac:dyDescent="0.25"/>
    <row r="151191" ht="15" customHeight="1" x14ac:dyDescent="0.25"/>
    <row r="151192" ht="15" customHeight="1" x14ac:dyDescent="0.25"/>
    <row r="151193" ht="15" customHeight="1" x14ac:dyDescent="0.25"/>
    <row r="151194" ht="15" customHeight="1" x14ac:dyDescent="0.25"/>
    <row r="151195" ht="15" customHeight="1" x14ac:dyDescent="0.25"/>
    <row r="151196" ht="15" customHeight="1" x14ac:dyDescent="0.25"/>
    <row r="151197" ht="15" customHeight="1" x14ac:dyDescent="0.25"/>
    <row r="151198" ht="15" customHeight="1" x14ac:dyDescent="0.25"/>
    <row r="151199" ht="15" customHeight="1" x14ac:dyDescent="0.25"/>
    <row r="151200" ht="15" customHeight="1" x14ac:dyDescent="0.25"/>
    <row r="151201" ht="15" customHeight="1" x14ac:dyDescent="0.25"/>
    <row r="151202" ht="15" customHeight="1" x14ac:dyDescent="0.25"/>
    <row r="151203" ht="15" customHeight="1" x14ac:dyDescent="0.25"/>
    <row r="151204" ht="15" customHeight="1" x14ac:dyDescent="0.25"/>
    <row r="151205" ht="15" customHeight="1" x14ac:dyDescent="0.25"/>
    <row r="151206" ht="15" customHeight="1" x14ac:dyDescent="0.25"/>
    <row r="151207" ht="15" customHeight="1" x14ac:dyDescent="0.25"/>
    <row r="151208" ht="15" customHeight="1" x14ac:dyDescent="0.25"/>
    <row r="151209" ht="15" customHeight="1" x14ac:dyDescent="0.25"/>
    <row r="151210" ht="15" customHeight="1" x14ac:dyDescent="0.25"/>
    <row r="151211" ht="15" customHeight="1" x14ac:dyDescent="0.25"/>
    <row r="151212" ht="15" customHeight="1" x14ac:dyDescent="0.25"/>
    <row r="151213" ht="15" customHeight="1" x14ac:dyDescent="0.25"/>
    <row r="151214" ht="15" customHeight="1" x14ac:dyDescent="0.25"/>
    <row r="151215" ht="15" customHeight="1" x14ac:dyDescent="0.25"/>
    <row r="151216" ht="15" customHeight="1" x14ac:dyDescent="0.25"/>
    <row r="151217" ht="15" customHeight="1" x14ac:dyDescent="0.25"/>
    <row r="151218" ht="15" customHeight="1" x14ac:dyDescent="0.25"/>
    <row r="151219" ht="15" customHeight="1" x14ac:dyDescent="0.25"/>
    <row r="151220" ht="15" customHeight="1" x14ac:dyDescent="0.25"/>
    <row r="151221" ht="15" customHeight="1" x14ac:dyDescent="0.25"/>
    <row r="151222" ht="15" customHeight="1" x14ac:dyDescent="0.25"/>
    <row r="151223" ht="15" customHeight="1" x14ac:dyDescent="0.25"/>
    <row r="151224" ht="15" customHeight="1" x14ac:dyDescent="0.25"/>
    <row r="151225" ht="15" customHeight="1" x14ac:dyDescent="0.25"/>
    <row r="151226" ht="15" customHeight="1" x14ac:dyDescent="0.25"/>
    <row r="151227" ht="15" customHeight="1" x14ac:dyDescent="0.25"/>
    <row r="151228" ht="15" customHeight="1" x14ac:dyDescent="0.25"/>
    <row r="151229" ht="15" customHeight="1" x14ac:dyDescent="0.25"/>
    <row r="151230" ht="15" customHeight="1" x14ac:dyDescent="0.25"/>
    <row r="151231" ht="15" customHeight="1" x14ac:dyDescent="0.25"/>
    <row r="151232" ht="15" customHeight="1" x14ac:dyDescent="0.25"/>
    <row r="151233" ht="15" customHeight="1" x14ac:dyDescent="0.25"/>
    <row r="151234" ht="15" customHeight="1" x14ac:dyDescent="0.25"/>
    <row r="151235" ht="15" customHeight="1" x14ac:dyDescent="0.25"/>
    <row r="151236" ht="15" customHeight="1" x14ac:dyDescent="0.25"/>
    <row r="151237" ht="15" customHeight="1" x14ac:dyDescent="0.25"/>
    <row r="151238" ht="15" customHeight="1" x14ac:dyDescent="0.25"/>
    <row r="151239" ht="15" customHeight="1" x14ac:dyDescent="0.25"/>
    <row r="151240" ht="15" customHeight="1" x14ac:dyDescent="0.25"/>
    <row r="151241" ht="15" customHeight="1" x14ac:dyDescent="0.25"/>
    <row r="151242" ht="15" customHeight="1" x14ac:dyDescent="0.25"/>
    <row r="151243" ht="15" customHeight="1" x14ac:dyDescent="0.25"/>
    <row r="151244" ht="15" customHeight="1" x14ac:dyDescent="0.25"/>
    <row r="151245" ht="15" customHeight="1" x14ac:dyDescent="0.25"/>
    <row r="151246" ht="15" customHeight="1" x14ac:dyDescent="0.25"/>
    <row r="151247" ht="15" customHeight="1" x14ac:dyDescent="0.25"/>
    <row r="151248" ht="15" customHeight="1" x14ac:dyDescent="0.25"/>
    <row r="151249" ht="15" customHeight="1" x14ac:dyDescent="0.25"/>
    <row r="151250" ht="15" customHeight="1" x14ac:dyDescent="0.25"/>
    <row r="151251" ht="15" customHeight="1" x14ac:dyDescent="0.25"/>
    <row r="151252" ht="15" customHeight="1" x14ac:dyDescent="0.25"/>
    <row r="151253" ht="15" customHeight="1" x14ac:dyDescent="0.25"/>
    <row r="151254" ht="15" customHeight="1" x14ac:dyDescent="0.25"/>
    <row r="151255" ht="15" customHeight="1" x14ac:dyDescent="0.25"/>
    <row r="151256" ht="15" customHeight="1" x14ac:dyDescent="0.25"/>
    <row r="151257" ht="15" customHeight="1" x14ac:dyDescent="0.25"/>
    <row r="151258" ht="15" customHeight="1" x14ac:dyDescent="0.25"/>
    <row r="151259" ht="15" customHeight="1" x14ac:dyDescent="0.25"/>
    <row r="151260" ht="15" customHeight="1" x14ac:dyDescent="0.25"/>
    <row r="151261" ht="15" customHeight="1" x14ac:dyDescent="0.25"/>
    <row r="151262" ht="15" customHeight="1" x14ac:dyDescent="0.25"/>
    <row r="151263" ht="15" customHeight="1" x14ac:dyDescent="0.25"/>
    <row r="151264" ht="15" customHeight="1" x14ac:dyDescent="0.25"/>
    <row r="151265" ht="15" customHeight="1" x14ac:dyDescent="0.25"/>
    <row r="151266" ht="15" customHeight="1" x14ac:dyDescent="0.25"/>
    <row r="151267" ht="15" customHeight="1" x14ac:dyDescent="0.25"/>
    <row r="151268" ht="15" customHeight="1" x14ac:dyDescent="0.25"/>
    <row r="151269" ht="15" customHeight="1" x14ac:dyDescent="0.25"/>
    <row r="151270" ht="15" customHeight="1" x14ac:dyDescent="0.25"/>
    <row r="151271" ht="15" customHeight="1" x14ac:dyDescent="0.25"/>
    <row r="151272" ht="15" customHeight="1" x14ac:dyDescent="0.25"/>
    <row r="151273" ht="15" customHeight="1" x14ac:dyDescent="0.25"/>
    <row r="151274" ht="15" customHeight="1" x14ac:dyDescent="0.25"/>
    <row r="151275" ht="15" customHeight="1" x14ac:dyDescent="0.25"/>
    <row r="151276" ht="15" customHeight="1" x14ac:dyDescent="0.25"/>
    <row r="151277" ht="15" customHeight="1" x14ac:dyDescent="0.25"/>
    <row r="151278" ht="15" customHeight="1" x14ac:dyDescent="0.25"/>
    <row r="151279" ht="15" customHeight="1" x14ac:dyDescent="0.25"/>
    <row r="151280" ht="15" customHeight="1" x14ac:dyDescent="0.25"/>
    <row r="151281" ht="15" customHeight="1" x14ac:dyDescent="0.25"/>
    <row r="151282" ht="15" customHeight="1" x14ac:dyDescent="0.25"/>
    <row r="151283" ht="15" customHeight="1" x14ac:dyDescent="0.25"/>
    <row r="151284" ht="15" customHeight="1" x14ac:dyDescent="0.25"/>
    <row r="151285" ht="15" customHeight="1" x14ac:dyDescent="0.25"/>
    <row r="151286" ht="15" customHeight="1" x14ac:dyDescent="0.25"/>
    <row r="151287" ht="15" customHeight="1" x14ac:dyDescent="0.25"/>
    <row r="151288" ht="15" customHeight="1" x14ac:dyDescent="0.25"/>
    <row r="151289" ht="15" customHeight="1" x14ac:dyDescent="0.25"/>
    <row r="151290" ht="15" customHeight="1" x14ac:dyDescent="0.25"/>
    <row r="151291" ht="15" customHeight="1" x14ac:dyDescent="0.25"/>
    <row r="151292" ht="15" customHeight="1" x14ac:dyDescent="0.25"/>
    <row r="151293" ht="15" customHeight="1" x14ac:dyDescent="0.25"/>
    <row r="151294" ht="15" customHeight="1" x14ac:dyDescent="0.25"/>
    <row r="151295" ht="15" customHeight="1" x14ac:dyDescent="0.25"/>
    <row r="151296" ht="15" customHeight="1" x14ac:dyDescent="0.25"/>
    <row r="151297" ht="15" customHeight="1" x14ac:dyDescent="0.25"/>
    <row r="151298" ht="15" customHeight="1" x14ac:dyDescent="0.25"/>
    <row r="151299" ht="15" customHeight="1" x14ac:dyDescent="0.25"/>
    <row r="151300" ht="15" customHeight="1" x14ac:dyDescent="0.25"/>
    <row r="151301" ht="15" customHeight="1" x14ac:dyDescent="0.25"/>
    <row r="151302" ht="15" customHeight="1" x14ac:dyDescent="0.25"/>
    <row r="151303" ht="15" customHeight="1" x14ac:dyDescent="0.25"/>
    <row r="151304" ht="15" customHeight="1" x14ac:dyDescent="0.25"/>
    <row r="151305" ht="15" customHeight="1" x14ac:dyDescent="0.25"/>
    <row r="151306" ht="15" customHeight="1" x14ac:dyDescent="0.25"/>
    <row r="151307" ht="15" customHeight="1" x14ac:dyDescent="0.25"/>
    <row r="151308" ht="15" customHeight="1" x14ac:dyDescent="0.25"/>
    <row r="151309" ht="15" customHeight="1" x14ac:dyDescent="0.25"/>
    <row r="151310" ht="15" customHeight="1" x14ac:dyDescent="0.25"/>
    <row r="151311" ht="15" customHeight="1" x14ac:dyDescent="0.25"/>
    <row r="151312" ht="15" customHeight="1" x14ac:dyDescent="0.25"/>
    <row r="151313" ht="15" customHeight="1" x14ac:dyDescent="0.25"/>
    <row r="151314" ht="15" customHeight="1" x14ac:dyDescent="0.25"/>
    <row r="151315" ht="15" customHeight="1" x14ac:dyDescent="0.25"/>
    <row r="151316" ht="15" customHeight="1" x14ac:dyDescent="0.25"/>
    <row r="151317" ht="15" customHeight="1" x14ac:dyDescent="0.25"/>
    <row r="151318" ht="15" customHeight="1" x14ac:dyDescent="0.25"/>
    <row r="151319" ht="15" customHeight="1" x14ac:dyDescent="0.25"/>
    <row r="151320" ht="15" customHeight="1" x14ac:dyDescent="0.25"/>
    <row r="151321" ht="15" customHeight="1" x14ac:dyDescent="0.25"/>
    <row r="151322" ht="15" customHeight="1" x14ac:dyDescent="0.25"/>
    <row r="151323" ht="15" customHeight="1" x14ac:dyDescent="0.25"/>
    <row r="151324" ht="15" customHeight="1" x14ac:dyDescent="0.25"/>
    <row r="151325" ht="15" customHeight="1" x14ac:dyDescent="0.25"/>
    <row r="151326" ht="15" customHeight="1" x14ac:dyDescent="0.25"/>
    <row r="151327" ht="15" customHeight="1" x14ac:dyDescent="0.25"/>
    <row r="151328" ht="15" customHeight="1" x14ac:dyDescent="0.25"/>
    <row r="151329" ht="15" customHeight="1" x14ac:dyDescent="0.25"/>
    <row r="151330" ht="15" customHeight="1" x14ac:dyDescent="0.25"/>
    <row r="151331" ht="15" customHeight="1" x14ac:dyDescent="0.25"/>
    <row r="151332" ht="15" customHeight="1" x14ac:dyDescent="0.25"/>
    <row r="151333" ht="15" customHeight="1" x14ac:dyDescent="0.25"/>
    <row r="151334" ht="15" customHeight="1" x14ac:dyDescent="0.25"/>
    <row r="151335" ht="15" customHeight="1" x14ac:dyDescent="0.25"/>
    <row r="151336" ht="15" customHeight="1" x14ac:dyDescent="0.25"/>
    <row r="151337" ht="15" customHeight="1" x14ac:dyDescent="0.25"/>
    <row r="151338" ht="15" customHeight="1" x14ac:dyDescent="0.25"/>
    <row r="151339" ht="15" customHeight="1" x14ac:dyDescent="0.25"/>
    <row r="151340" ht="15" customHeight="1" x14ac:dyDescent="0.25"/>
    <row r="151341" ht="15" customHeight="1" x14ac:dyDescent="0.25"/>
    <row r="151342" ht="15" customHeight="1" x14ac:dyDescent="0.25"/>
    <row r="151343" ht="15" customHeight="1" x14ac:dyDescent="0.25"/>
    <row r="151344" ht="15" customHeight="1" x14ac:dyDescent="0.25"/>
    <row r="151345" ht="15" customHeight="1" x14ac:dyDescent="0.25"/>
    <row r="151346" ht="15" customHeight="1" x14ac:dyDescent="0.25"/>
    <row r="151347" ht="15" customHeight="1" x14ac:dyDescent="0.25"/>
    <row r="151348" ht="15" customHeight="1" x14ac:dyDescent="0.25"/>
    <row r="151349" ht="15" customHeight="1" x14ac:dyDescent="0.25"/>
    <row r="151350" ht="15" customHeight="1" x14ac:dyDescent="0.25"/>
    <row r="151351" ht="15" customHeight="1" x14ac:dyDescent="0.25"/>
    <row r="151352" ht="15" customHeight="1" x14ac:dyDescent="0.25"/>
    <row r="151353" ht="15" customHeight="1" x14ac:dyDescent="0.25"/>
    <row r="151354" ht="15" customHeight="1" x14ac:dyDescent="0.25"/>
    <row r="151355" ht="15" customHeight="1" x14ac:dyDescent="0.25"/>
    <row r="151356" ht="15" customHeight="1" x14ac:dyDescent="0.25"/>
    <row r="151357" ht="15" customHeight="1" x14ac:dyDescent="0.25"/>
    <row r="151358" ht="15" customHeight="1" x14ac:dyDescent="0.25"/>
    <row r="151359" ht="15" customHeight="1" x14ac:dyDescent="0.25"/>
    <row r="151360" ht="15" customHeight="1" x14ac:dyDescent="0.25"/>
    <row r="151361" ht="15" customHeight="1" x14ac:dyDescent="0.25"/>
    <row r="151362" ht="15" customHeight="1" x14ac:dyDescent="0.25"/>
    <row r="151363" ht="15" customHeight="1" x14ac:dyDescent="0.25"/>
    <row r="151364" ht="15" customHeight="1" x14ac:dyDescent="0.25"/>
    <row r="151365" ht="15" customHeight="1" x14ac:dyDescent="0.25"/>
    <row r="151366" ht="15" customHeight="1" x14ac:dyDescent="0.25"/>
    <row r="151367" ht="15" customHeight="1" x14ac:dyDescent="0.25"/>
    <row r="151368" ht="15" customHeight="1" x14ac:dyDescent="0.25"/>
    <row r="151369" ht="15" customHeight="1" x14ac:dyDescent="0.25"/>
    <row r="151370" ht="15" customHeight="1" x14ac:dyDescent="0.25"/>
    <row r="151371" ht="15" customHeight="1" x14ac:dyDescent="0.25"/>
    <row r="151372" ht="15" customHeight="1" x14ac:dyDescent="0.25"/>
    <row r="151373" ht="15" customHeight="1" x14ac:dyDescent="0.25"/>
    <row r="151374" ht="15" customHeight="1" x14ac:dyDescent="0.25"/>
    <row r="151375" ht="15" customHeight="1" x14ac:dyDescent="0.25"/>
    <row r="151376" ht="15" customHeight="1" x14ac:dyDescent="0.25"/>
    <row r="151377" ht="15" customHeight="1" x14ac:dyDescent="0.25"/>
    <row r="151378" ht="15" customHeight="1" x14ac:dyDescent="0.25"/>
    <row r="151379" ht="15" customHeight="1" x14ac:dyDescent="0.25"/>
    <row r="151380" ht="15" customHeight="1" x14ac:dyDescent="0.25"/>
    <row r="151381" ht="15" customHeight="1" x14ac:dyDescent="0.25"/>
    <row r="151382" ht="15" customHeight="1" x14ac:dyDescent="0.25"/>
    <row r="151383" ht="15" customHeight="1" x14ac:dyDescent="0.25"/>
    <row r="151384" ht="15" customHeight="1" x14ac:dyDescent="0.25"/>
    <row r="151385" ht="15" customHeight="1" x14ac:dyDescent="0.25"/>
    <row r="151386" ht="15" customHeight="1" x14ac:dyDescent="0.25"/>
    <row r="151387" ht="15" customHeight="1" x14ac:dyDescent="0.25"/>
    <row r="151388" ht="15" customHeight="1" x14ac:dyDescent="0.25"/>
    <row r="151389" ht="15" customHeight="1" x14ac:dyDescent="0.25"/>
    <row r="151390" ht="15" customHeight="1" x14ac:dyDescent="0.25"/>
    <row r="151391" ht="15" customHeight="1" x14ac:dyDescent="0.25"/>
    <row r="151392" ht="15" customHeight="1" x14ac:dyDescent="0.25"/>
    <row r="151393" ht="15" customHeight="1" x14ac:dyDescent="0.25"/>
    <row r="151394" ht="15" customHeight="1" x14ac:dyDescent="0.25"/>
    <row r="151395" ht="15" customHeight="1" x14ac:dyDescent="0.25"/>
    <row r="151396" ht="15" customHeight="1" x14ac:dyDescent="0.25"/>
    <row r="151397" ht="15" customHeight="1" x14ac:dyDescent="0.25"/>
    <row r="151398" ht="15" customHeight="1" x14ac:dyDescent="0.25"/>
    <row r="151399" ht="15" customHeight="1" x14ac:dyDescent="0.25"/>
    <row r="151400" ht="15" customHeight="1" x14ac:dyDescent="0.25"/>
    <row r="151401" ht="15" customHeight="1" x14ac:dyDescent="0.25"/>
    <row r="151402" ht="15" customHeight="1" x14ac:dyDescent="0.25"/>
    <row r="151403" ht="15" customHeight="1" x14ac:dyDescent="0.25"/>
    <row r="151404" ht="15" customHeight="1" x14ac:dyDescent="0.25"/>
    <row r="151405" ht="15" customHeight="1" x14ac:dyDescent="0.25"/>
    <row r="151406" ht="15" customHeight="1" x14ac:dyDescent="0.25"/>
    <row r="151407" ht="15" customHeight="1" x14ac:dyDescent="0.25"/>
    <row r="151408" ht="15" customHeight="1" x14ac:dyDescent="0.25"/>
    <row r="151409" ht="15" customHeight="1" x14ac:dyDescent="0.25"/>
    <row r="151410" ht="15" customHeight="1" x14ac:dyDescent="0.25"/>
    <row r="151411" ht="15" customHeight="1" x14ac:dyDescent="0.25"/>
    <row r="151412" ht="15" customHeight="1" x14ac:dyDescent="0.25"/>
    <row r="151413" ht="15" customHeight="1" x14ac:dyDescent="0.25"/>
    <row r="151414" ht="15" customHeight="1" x14ac:dyDescent="0.25"/>
    <row r="151415" ht="15" customHeight="1" x14ac:dyDescent="0.25"/>
    <row r="151416" ht="15" customHeight="1" x14ac:dyDescent="0.25"/>
    <row r="151417" ht="15" customHeight="1" x14ac:dyDescent="0.25"/>
    <row r="151418" ht="15" customHeight="1" x14ac:dyDescent="0.25"/>
    <row r="151419" ht="15" customHeight="1" x14ac:dyDescent="0.25"/>
    <row r="151420" ht="15" customHeight="1" x14ac:dyDescent="0.25"/>
    <row r="151421" ht="15" customHeight="1" x14ac:dyDescent="0.25"/>
    <row r="151422" ht="15" customHeight="1" x14ac:dyDescent="0.25"/>
    <row r="151423" ht="15" customHeight="1" x14ac:dyDescent="0.25"/>
    <row r="151424" ht="15" customHeight="1" x14ac:dyDescent="0.25"/>
    <row r="151425" ht="15" customHeight="1" x14ac:dyDescent="0.25"/>
    <row r="151426" ht="15" customHeight="1" x14ac:dyDescent="0.25"/>
    <row r="151427" ht="15" customHeight="1" x14ac:dyDescent="0.25"/>
    <row r="151428" ht="15" customHeight="1" x14ac:dyDescent="0.25"/>
    <row r="151429" ht="15" customHeight="1" x14ac:dyDescent="0.25"/>
    <row r="151430" ht="15" customHeight="1" x14ac:dyDescent="0.25"/>
    <row r="151431" ht="15" customHeight="1" x14ac:dyDescent="0.25"/>
    <row r="151432" ht="15" customHeight="1" x14ac:dyDescent="0.25"/>
    <row r="151433" ht="15" customHeight="1" x14ac:dyDescent="0.25"/>
    <row r="151434" ht="15" customHeight="1" x14ac:dyDescent="0.25"/>
    <row r="151435" ht="15" customHeight="1" x14ac:dyDescent="0.25"/>
    <row r="151436" ht="15" customHeight="1" x14ac:dyDescent="0.25"/>
    <row r="151437" ht="15" customHeight="1" x14ac:dyDescent="0.25"/>
    <row r="151438" ht="15" customHeight="1" x14ac:dyDescent="0.25"/>
    <row r="151439" ht="15" customHeight="1" x14ac:dyDescent="0.25"/>
    <row r="151440" ht="15" customHeight="1" x14ac:dyDescent="0.25"/>
    <row r="151441" ht="15" customHeight="1" x14ac:dyDescent="0.25"/>
    <row r="151442" ht="15" customHeight="1" x14ac:dyDescent="0.25"/>
    <row r="151443" ht="15" customHeight="1" x14ac:dyDescent="0.25"/>
    <row r="151444" ht="15" customHeight="1" x14ac:dyDescent="0.25"/>
    <row r="151445" ht="15" customHeight="1" x14ac:dyDescent="0.25"/>
    <row r="151446" ht="15" customHeight="1" x14ac:dyDescent="0.25"/>
    <row r="151447" ht="15" customHeight="1" x14ac:dyDescent="0.25"/>
    <row r="151448" ht="15" customHeight="1" x14ac:dyDescent="0.25"/>
    <row r="151449" ht="15" customHeight="1" x14ac:dyDescent="0.25"/>
    <row r="151450" ht="15" customHeight="1" x14ac:dyDescent="0.25"/>
    <row r="151451" ht="15" customHeight="1" x14ac:dyDescent="0.25"/>
    <row r="151452" ht="15" customHeight="1" x14ac:dyDescent="0.25"/>
    <row r="151453" ht="15" customHeight="1" x14ac:dyDescent="0.25"/>
    <row r="151454" ht="15" customHeight="1" x14ac:dyDescent="0.25"/>
    <row r="151455" ht="15" customHeight="1" x14ac:dyDescent="0.25"/>
    <row r="151456" ht="15" customHeight="1" x14ac:dyDescent="0.25"/>
    <row r="151457" ht="15" customHeight="1" x14ac:dyDescent="0.25"/>
    <row r="151458" ht="15" customHeight="1" x14ac:dyDescent="0.25"/>
    <row r="151459" ht="15" customHeight="1" x14ac:dyDescent="0.25"/>
    <row r="151460" ht="15" customHeight="1" x14ac:dyDescent="0.25"/>
    <row r="151461" ht="15" customHeight="1" x14ac:dyDescent="0.25"/>
    <row r="151462" ht="15" customHeight="1" x14ac:dyDescent="0.25"/>
    <row r="151463" ht="15" customHeight="1" x14ac:dyDescent="0.25"/>
    <row r="151464" ht="15" customHeight="1" x14ac:dyDescent="0.25"/>
    <row r="151465" ht="15" customHeight="1" x14ac:dyDescent="0.25"/>
    <row r="151466" ht="15" customHeight="1" x14ac:dyDescent="0.25"/>
    <row r="151467" ht="15" customHeight="1" x14ac:dyDescent="0.25"/>
    <row r="151468" ht="15" customHeight="1" x14ac:dyDescent="0.25"/>
    <row r="151469" ht="15" customHeight="1" x14ac:dyDescent="0.25"/>
    <row r="151470" ht="15" customHeight="1" x14ac:dyDescent="0.25"/>
    <row r="151471" ht="15" customHeight="1" x14ac:dyDescent="0.25"/>
    <row r="151472" ht="15" customHeight="1" x14ac:dyDescent="0.25"/>
    <row r="151473" ht="15" customHeight="1" x14ac:dyDescent="0.25"/>
    <row r="151474" ht="15" customHeight="1" x14ac:dyDescent="0.25"/>
    <row r="151475" ht="15" customHeight="1" x14ac:dyDescent="0.25"/>
    <row r="151476" ht="15" customHeight="1" x14ac:dyDescent="0.25"/>
    <row r="151477" ht="15" customHeight="1" x14ac:dyDescent="0.25"/>
    <row r="151478" ht="15" customHeight="1" x14ac:dyDescent="0.25"/>
    <row r="151479" ht="15" customHeight="1" x14ac:dyDescent="0.25"/>
    <row r="151480" ht="15" customHeight="1" x14ac:dyDescent="0.25"/>
    <row r="151481" ht="15" customHeight="1" x14ac:dyDescent="0.25"/>
    <row r="151482" ht="15" customHeight="1" x14ac:dyDescent="0.25"/>
    <row r="151483" ht="15" customHeight="1" x14ac:dyDescent="0.25"/>
    <row r="151484" ht="15" customHeight="1" x14ac:dyDescent="0.25"/>
    <row r="151485" ht="15" customHeight="1" x14ac:dyDescent="0.25"/>
    <row r="151486" ht="15" customHeight="1" x14ac:dyDescent="0.25"/>
    <row r="151487" ht="15" customHeight="1" x14ac:dyDescent="0.25"/>
    <row r="151488" ht="15" customHeight="1" x14ac:dyDescent="0.25"/>
    <row r="151489" ht="15" customHeight="1" x14ac:dyDescent="0.25"/>
    <row r="151490" ht="15" customHeight="1" x14ac:dyDescent="0.25"/>
    <row r="151491" ht="15" customHeight="1" x14ac:dyDescent="0.25"/>
    <row r="151492" ht="15" customHeight="1" x14ac:dyDescent="0.25"/>
    <row r="151493" ht="15" customHeight="1" x14ac:dyDescent="0.25"/>
    <row r="151494" ht="15" customHeight="1" x14ac:dyDescent="0.25"/>
    <row r="151495" ht="15" customHeight="1" x14ac:dyDescent="0.25"/>
    <row r="151496" ht="15" customHeight="1" x14ac:dyDescent="0.25"/>
    <row r="151497" ht="15" customHeight="1" x14ac:dyDescent="0.25"/>
    <row r="151498" ht="15" customHeight="1" x14ac:dyDescent="0.25"/>
    <row r="151499" ht="15" customHeight="1" x14ac:dyDescent="0.25"/>
    <row r="151500" ht="15" customHeight="1" x14ac:dyDescent="0.25"/>
    <row r="151501" ht="15" customHeight="1" x14ac:dyDescent="0.25"/>
    <row r="151502" ht="15" customHeight="1" x14ac:dyDescent="0.25"/>
    <row r="151503" ht="15" customHeight="1" x14ac:dyDescent="0.25"/>
    <row r="151504" ht="15" customHeight="1" x14ac:dyDescent="0.25"/>
    <row r="151505" ht="15" customHeight="1" x14ac:dyDescent="0.25"/>
    <row r="151506" ht="15" customHeight="1" x14ac:dyDescent="0.25"/>
    <row r="151507" ht="15" customHeight="1" x14ac:dyDescent="0.25"/>
    <row r="151508" ht="15" customHeight="1" x14ac:dyDescent="0.25"/>
    <row r="151509" ht="15" customHeight="1" x14ac:dyDescent="0.25"/>
    <row r="151510" ht="15" customHeight="1" x14ac:dyDescent="0.25"/>
    <row r="151511" ht="15" customHeight="1" x14ac:dyDescent="0.25"/>
    <row r="151512" ht="15" customHeight="1" x14ac:dyDescent="0.25"/>
    <row r="151513" ht="15" customHeight="1" x14ac:dyDescent="0.25"/>
    <row r="151514" ht="15" customHeight="1" x14ac:dyDescent="0.25"/>
    <row r="151515" ht="15" customHeight="1" x14ac:dyDescent="0.25"/>
    <row r="151516" ht="15" customHeight="1" x14ac:dyDescent="0.25"/>
    <row r="151517" ht="15" customHeight="1" x14ac:dyDescent="0.25"/>
    <row r="151518" ht="15" customHeight="1" x14ac:dyDescent="0.25"/>
    <row r="151519" ht="15" customHeight="1" x14ac:dyDescent="0.25"/>
    <row r="151520" ht="15" customHeight="1" x14ac:dyDescent="0.25"/>
    <row r="151521" ht="15" customHeight="1" x14ac:dyDescent="0.25"/>
    <row r="151522" ht="15" customHeight="1" x14ac:dyDescent="0.25"/>
    <row r="151523" ht="15" customHeight="1" x14ac:dyDescent="0.25"/>
    <row r="151524" ht="15" customHeight="1" x14ac:dyDescent="0.25"/>
    <row r="151525" ht="15" customHeight="1" x14ac:dyDescent="0.25"/>
    <row r="151526" ht="15" customHeight="1" x14ac:dyDescent="0.25"/>
    <row r="151527" ht="15" customHeight="1" x14ac:dyDescent="0.25"/>
    <row r="151528" ht="15" customHeight="1" x14ac:dyDescent="0.25"/>
    <row r="151529" ht="15" customHeight="1" x14ac:dyDescent="0.25"/>
    <row r="151530" ht="15" customHeight="1" x14ac:dyDescent="0.25"/>
    <row r="151531" ht="15" customHeight="1" x14ac:dyDescent="0.25"/>
    <row r="151532" ht="15" customHeight="1" x14ac:dyDescent="0.25"/>
    <row r="151533" ht="15" customHeight="1" x14ac:dyDescent="0.25"/>
    <row r="151534" ht="15" customHeight="1" x14ac:dyDescent="0.25"/>
    <row r="151535" ht="15" customHeight="1" x14ac:dyDescent="0.25"/>
    <row r="151536" ht="15" customHeight="1" x14ac:dyDescent="0.25"/>
    <row r="151537" ht="15" customHeight="1" x14ac:dyDescent="0.25"/>
    <row r="151538" ht="15" customHeight="1" x14ac:dyDescent="0.25"/>
    <row r="151539" ht="15" customHeight="1" x14ac:dyDescent="0.25"/>
    <row r="151540" ht="15" customHeight="1" x14ac:dyDescent="0.25"/>
    <row r="151541" ht="15" customHeight="1" x14ac:dyDescent="0.25"/>
    <row r="151542" ht="15" customHeight="1" x14ac:dyDescent="0.25"/>
    <row r="151543" ht="15" customHeight="1" x14ac:dyDescent="0.25"/>
    <row r="151544" ht="15" customHeight="1" x14ac:dyDescent="0.25"/>
    <row r="151545" ht="15" customHeight="1" x14ac:dyDescent="0.25"/>
    <row r="151546" ht="15" customHeight="1" x14ac:dyDescent="0.25"/>
    <row r="151547" ht="15" customHeight="1" x14ac:dyDescent="0.25"/>
    <row r="151548" ht="15" customHeight="1" x14ac:dyDescent="0.25"/>
    <row r="151549" ht="15" customHeight="1" x14ac:dyDescent="0.25"/>
    <row r="151550" ht="15" customHeight="1" x14ac:dyDescent="0.25"/>
    <row r="151551" ht="15" customHeight="1" x14ac:dyDescent="0.25"/>
    <row r="151552" ht="15" customHeight="1" x14ac:dyDescent="0.25"/>
    <row r="151553" ht="15" customHeight="1" x14ac:dyDescent="0.25"/>
    <row r="151554" ht="15" customHeight="1" x14ac:dyDescent="0.25"/>
    <row r="151555" ht="15" customHeight="1" x14ac:dyDescent="0.25"/>
    <row r="151556" ht="15" customHeight="1" x14ac:dyDescent="0.25"/>
    <row r="151557" ht="15" customHeight="1" x14ac:dyDescent="0.25"/>
    <row r="151558" ht="15" customHeight="1" x14ac:dyDescent="0.25"/>
    <row r="151559" ht="15" customHeight="1" x14ac:dyDescent="0.25"/>
    <row r="151560" ht="15" customHeight="1" x14ac:dyDescent="0.25"/>
    <row r="151561" ht="15" customHeight="1" x14ac:dyDescent="0.25"/>
    <row r="151562" ht="15" customHeight="1" x14ac:dyDescent="0.25"/>
    <row r="151563" ht="15" customHeight="1" x14ac:dyDescent="0.25"/>
    <row r="151564" ht="15" customHeight="1" x14ac:dyDescent="0.25"/>
    <row r="151565" ht="15" customHeight="1" x14ac:dyDescent="0.25"/>
    <row r="151566" ht="15" customHeight="1" x14ac:dyDescent="0.25"/>
    <row r="151567" ht="15" customHeight="1" x14ac:dyDescent="0.25"/>
    <row r="151568" ht="15" customHeight="1" x14ac:dyDescent="0.25"/>
    <row r="151569" ht="15" customHeight="1" x14ac:dyDescent="0.25"/>
    <row r="151570" ht="15" customHeight="1" x14ac:dyDescent="0.25"/>
    <row r="151571" ht="15" customHeight="1" x14ac:dyDescent="0.25"/>
    <row r="151572" ht="15" customHeight="1" x14ac:dyDescent="0.25"/>
    <row r="151573" ht="15" customHeight="1" x14ac:dyDescent="0.25"/>
    <row r="151574" ht="15" customHeight="1" x14ac:dyDescent="0.25"/>
    <row r="151575" ht="15" customHeight="1" x14ac:dyDescent="0.25"/>
    <row r="151576" ht="15" customHeight="1" x14ac:dyDescent="0.25"/>
    <row r="151577" ht="15" customHeight="1" x14ac:dyDescent="0.25"/>
    <row r="151578" ht="15" customHeight="1" x14ac:dyDescent="0.25"/>
    <row r="151579" ht="15" customHeight="1" x14ac:dyDescent="0.25"/>
    <row r="151580" ht="15" customHeight="1" x14ac:dyDescent="0.25"/>
    <row r="151581" ht="15" customHeight="1" x14ac:dyDescent="0.25"/>
    <row r="151582" ht="15" customHeight="1" x14ac:dyDescent="0.25"/>
    <row r="151583" ht="15" customHeight="1" x14ac:dyDescent="0.25"/>
    <row r="151584" ht="15" customHeight="1" x14ac:dyDescent="0.25"/>
    <row r="151585" ht="15" customHeight="1" x14ac:dyDescent="0.25"/>
    <row r="151586" ht="15" customHeight="1" x14ac:dyDescent="0.25"/>
    <row r="151587" ht="15" customHeight="1" x14ac:dyDescent="0.25"/>
    <row r="151588" ht="15" customHeight="1" x14ac:dyDescent="0.25"/>
    <row r="151589" ht="15" customHeight="1" x14ac:dyDescent="0.25"/>
    <row r="151590" ht="15" customHeight="1" x14ac:dyDescent="0.25"/>
    <row r="151591" ht="15" customHeight="1" x14ac:dyDescent="0.25"/>
    <row r="151592" ht="15" customHeight="1" x14ac:dyDescent="0.25"/>
    <row r="151593" ht="15" customHeight="1" x14ac:dyDescent="0.25"/>
    <row r="151594" ht="15" customHeight="1" x14ac:dyDescent="0.25"/>
    <row r="151595" ht="15" customHeight="1" x14ac:dyDescent="0.25"/>
    <row r="151596" ht="15" customHeight="1" x14ac:dyDescent="0.25"/>
    <row r="151597" ht="15" customHeight="1" x14ac:dyDescent="0.25"/>
    <row r="151598" ht="15" customHeight="1" x14ac:dyDescent="0.25"/>
    <row r="151599" ht="15" customHeight="1" x14ac:dyDescent="0.25"/>
    <row r="151600" ht="15" customHeight="1" x14ac:dyDescent="0.25"/>
    <row r="151601" ht="15" customHeight="1" x14ac:dyDescent="0.25"/>
    <row r="151602" ht="15" customHeight="1" x14ac:dyDescent="0.25"/>
    <row r="151603" ht="15" customHeight="1" x14ac:dyDescent="0.25"/>
    <row r="151604" ht="15" customHeight="1" x14ac:dyDescent="0.25"/>
    <row r="151605" ht="15" customHeight="1" x14ac:dyDescent="0.25"/>
    <row r="151606" ht="15" customHeight="1" x14ac:dyDescent="0.25"/>
    <row r="151607" ht="15" customHeight="1" x14ac:dyDescent="0.25"/>
    <row r="151608" ht="15" customHeight="1" x14ac:dyDescent="0.25"/>
    <row r="151609" ht="15" customHeight="1" x14ac:dyDescent="0.25"/>
    <row r="151610" ht="15" customHeight="1" x14ac:dyDescent="0.25"/>
    <row r="151611" ht="15" customHeight="1" x14ac:dyDescent="0.25"/>
    <row r="151612" ht="15" customHeight="1" x14ac:dyDescent="0.25"/>
    <row r="151613" ht="15" customHeight="1" x14ac:dyDescent="0.25"/>
    <row r="151614" ht="15" customHeight="1" x14ac:dyDescent="0.25"/>
    <row r="151615" ht="15" customHeight="1" x14ac:dyDescent="0.25"/>
    <row r="151616" ht="15" customHeight="1" x14ac:dyDescent="0.25"/>
    <row r="151617" ht="15" customHeight="1" x14ac:dyDescent="0.25"/>
    <row r="151618" ht="15" customHeight="1" x14ac:dyDescent="0.25"/>
    <row r="151619" ht="15" customHeight="1" x14ac:dyDescent="0.25"/>
    <row r="151620" ht="15" customHeight="1" x14ac:dyDescent="0.25"/>
    <row r="151621" ht="15" customHeight="1" x14ac:dyDescent="0.25"/>
    <row r="151622" ht="15" customHeight="1" x14ac:dyDescent="0.25"/>
    <row r="151623" ht="15" customHeight="1" x14ac:dyDescent="0.25"/>
    <row r="151624" ht="15" customHeight="1" x14ac:dyDescent="0.25"/>
    <row r="151625" ht="15" customHeight="1" x14ac:dyDescent="0.25"/>
    <row r="151626" ht="15" customHeight="1" x14ac:dyDescent="0.25"/>
    <row r="151627" ht="15" customHeight="1" x14ac:dyDescent="0.25"/>
    <row r="151628" ht="15" customHeight="1" x14ac:dyDescent="0.25"/>
    <row r="151629" ht="15" customHeight="1" x14ac:dyDescent="0.25"/>
    <row r="151630" ht="15" customHeight="1" x14ac:dyDescent="0.25"/>
    <row r="151631" ht="15" customHeight="1" x14ac:dyDescent="0.25"/>
    <row r="151632" ht="15" customHeight="1" x14ac:dyDescent="0.25"/>
    <row r="151633" ht="15" customHeight="1" x14ac:dyDescent="0.25"/>
    <row r="151634" ht="15" customHeight="1" x14ac:dyDescent="0.25"/>
    <row r="151635" ht="15" customHeight="1" x14ac:dyDescent="0.25"/>
    <row r="151636" ht="15" customHeight="1" x14ac:dyDescent="0.25"/>
    <row r="151637" ht="15" customHeight="1" x14ac:dyDescent="0.25"/>
    <row r="151638" ht="15" customHeight="1" x14ac:dyDescent="0.25"/>
    <row r="151639" ht="15" customHeight="1" x14ac:dyDescent="0.25"/>
    <row r="151640" ht="15" customHeight="1" x14ac:dyDescent="0.25"/>
    <row r="151641" ht="15" customHeight="1" x14ac:dyDescent="0.25"/>
    <row r="151642" ht="15" customHeight="1" x14ac:dyDescent="0.25"/>
    <row r="151643" ht="15" customHeight="1" x14ac:dyDescent="0.25"/>
    <row r="151644" ht="15" customHeight="1" x14ac:dyDescent="0.25"/>
    <row r="151645" ht="15" customHeight="1" x14ac:dyDescent="0.25"/>
    <row r="151646" ht="15" customHeight="1" x14ac:dyDescent="0.25"/>
    <row r="151647" ht="15" customHeight="1" x14ac:dyDescent="0.25"/>
    <row r="151648" ht="15" customHeight="1" x14ac:dyDescent="0.25"/>
    <row r="151649" ht="15" customHeight="1" x14ac:dyDescent="0.25"/>
    <row r="151650" ht="15" customHeight="1" x14ac:dyDescent="0.25"/>
    <row r="151651" ht="15" customHeight="1" x14ac:dyDescent="0.25"/>
    <row r="151652" ht="15" customHeight="1" x14ac:dyDescent="0.25"/>
    <row r="151653" ht="15" customHeight="1" x14ac:dyDescent="0.25"/>
    <row r="151654" ht="15" customHeight="1" x14ac:dyDescent="0.25"/>
    <row r="151655" ht="15" customHeight="1" x14ac:dyDescent="0.25"/>
    <row r="151656" ht="15" customHeight="1" x14ac:dyDescent="0.25"/>
    <row r="151657" ht="15" customHeight="1" x14ac:dyDescent="0.25"/>
    <row r="151658" ht="15" customHeight="1" x14ac:dyDescent="0.25"/>
    <row r="151659" ht="15" customHeight="1" x14ac:dyDescent="0.25"/>
    <row r="151660" ht="15" customHeight="1" x14ac:dyDescent="0.25"/>
    <row r="151661" ht="15" customHeight="1" x14ac:dyDescent="0.25"/>
    <row r="151662" ht="15" customHeight="1" x14ac:dyDescent="0.25"/>
    <row r="151663" ht="15" customHeight="1" x14ac:dyDescent="0.25"/>
    <row r="151664" ht="15" customHeight="1" x14ac:dyDescent="0.25"/>
    <row r="151665" ht="15" customHeight="1" x14ac:dyDescent="0.25"/>
    <row r="151666" ht="15" customHeight="1" x14ac:dyDescent="0.25"/>
    <row r="151667" ht="15" customHeight="1" x14ac:dyDescent="0.25"/>
    <row r="151668" ht="15" customHeight="1" x14ac:dyDescent="0.25"/>
    <row r="151669" ht="15" customHeight="1" x14ac:dyDescent="0.25"/>
    <row r="151670" ht="15" customHeight="1" x14ac:dyDescent="0.25"/>
    <row r="151671" ht="15" customHeight="1" x14ac:dyDescent="0.25"/>
    <row r="151672" ht="15" customHeight="1" x14ac:dyDescent="0.25"/>
    <row r="151673" ht="15" customHeight="1" x14ac:dyDescent="0.25"/>
    <row r="151674" ht="15" customHeight="1" x14ac:dyDescent="0.25"/>
    <row r="151675" ht="15" customHeight="1" x14ac:dyDescent="0.25"/>
    <row r="151676" ht="15" customHeight="1" x14ac:dyDescent="0.25"/>
    <row r="151677" ht="15" customHeight="1" x14ac:dyDescent="0.25"/>
    <row r="151678" ht="15" customHeight="1" x14ac:dyDescent="0.25"/>
    <row r="151679" ht="15" customHeight="1" x14ac:dyDescent="0.25"/>
    <row r="151680" ht="15" customHeight="1" x14ac:dyDescent="0.25"/>
    <row r="151681" ht="15" customHeight="1" x14ac:dyDescent="0.25"/>
    <row r="151682" ht="15" customHeight="1" x14ac:dyDescent="0.25"/>
    <row r="151683" ht="15" customHeight="1" x14ac:dyDescent="0.25"/>
    <row r="151684" ht="15" customHeight="1" x14ac:dyDescent="0.25"/>
    <row r="151685" ht="15" customHeight="1" x14ac:dyDescent="0.25"/>
    <row r="151686" ht="15" customHeight="1" x14ac:dyDescent="0.25"/>
    <row r="151687" ht="15" customHeight="1" x14ac:dyDescent="0.25"/>
    <row r="151688" ht="15" customHeight="1" x14ac:dyDescent="0.25"/>
    <row r="151689" ht="15" customHeight="1" x14ac:dyDescent="0.25"/>
    <row r="151690" ht="15" customHeight="1" x14ac:dyDescent="0.25"/>
    <row r="151691" ht="15" customHeight="1" x14ac:dyDescent="0.25"/>
    <row r="151692" ht="15" customHeight="1" x14ac:dyDescent="0.25"/>
    <row r="151693" ht="15" customHeight="1" x14ac:dyDescent="0.25"/>
    <row r="151694" ht="15" customHeight="1" x14ac:dyDescent="0.25"/>
    <row r="151695" ht="15" customHeight="1" x14ac:dyDescent="0.25"/>
    <row r="151696" ht="15" customHeight="1" x14ac:dyDescent="0.25"/>
    <row r="151697" ht="15" customHeight="1" x14ac:dyDescent="0.25"/>
    <row r="151698" ht="15" customHeight="1" x14ac:dyDescent="0.25"/>
    <row r="151699" ht="15" customHeight="1" x14ac:dyDescent="0.25"/>
    <row r="151700" ht="15" customHeight="1" x14ac:dyDescent="0.25"/>
    <row r="151701" ht="15" customHeight="1" x14ac:dyDescent="0.25"/>
    <row r="151702" ht="15" customHeight="1" x14ac:dyDescent="0.25"/>
    <row r="151703" ht="15" customHeight="1" x14ac:dyDescent="0.25"/>
    <row r="151704" ht="15" customHeight="1" x14ac:dyDescent="0.25"/>
    <row r="151705" ht="15" customHeight="1" x14ac:dyDescent="0.25"/>
    <row r="151706" ht="15" customHeight="1" x14ac:dyDescent="0.25"/>
    <row r="151707" ht="15" customHeight="1" x14ac:dyDescent="0.25"/>
    <row r="151708" ht="15" customHeight="1" x14ac:dyDescent="0.25"/>
    <row r="151709" ht="15" customHeight="1" x14ac:dyDescent="0.25"/>
    <row r="151710" ht="15" customHeight="1" x14ac:dyDescent="0.25"/>
    <row r="151711" ht="15" customHeight="1" x14ac:dyDescent="0.25"/>
    <row r="151712" ht="15" customHeight="1" x14ac:dyDescent="0.25"/>
    <row r="151713" ht="15" customHeight="1" x14ac:dyDescent="0.25"/>
    <row r="151714" ht="15" customHeight="1" x14ac:dyDescent="0.25"/>
    <row r="151715" ht="15" customHeight="1" x14ac:dyDescent="0.25"/>
    <row r="151716" ht="15" customHeight="1" x14ac:dyDescent="0.25"/>
    <row r="151717" ht="15" customHeight="1" x14ac:dyDescent="0.25"/>
    <row r="151718" ht="15" customHeight="1" x14ac:dyDescent="0.25"/>
    <row r="151719" ht="15" customHeight="1" x14ac:dyDescent="0.25"/>
    <row r="151720" ht="15" customHeight="1" x14ac:dyDescent="0.25"/>
    <row r="151721" ht="15" customHeight="1" x14ac:dyDescent="0.25"/>
    <row r="151722" ht="15" customHeight="1" x14ac:dyDescent="0.25"/>
    <row r="151723" ht="15" customHeight="1" x14ac:dyDescent="0.25"/>
    <row r="151724" ht="15" customHeight="1" x14ac:dyDescent="0.25"/>
    <row r="151725" ht="15" customHeight="1" x14ac:dyDescent="0.25"/>
    <row r="151726" ht="15" customHeight="1" x14ac:dyDescent="0.25"/>
    <row r="151727" ht="15" customHeight="1" x14ac:dyDescent="0.25"/>
    <row r="151728" ht="15" customHeight="1" x14ac:dyDescent="0.25"/>
    <row r="151729" ht="15" customHeight="1" x14ac:dyDescent="0.25"/>
    <row r="151730" ht="15" customHeight="1" x14ac:dyDescent="0.25"/>
    <row r="151731" ht="15" customHeight="1" x14ac:dyDescent="0.25"/>
    <row r="151732" ht="15" customHeight="1" x14ac:dyDescent="0.25"/>
    <row r="151733" ht="15" customHeight="1" x14ac:dyDescent="0.25"/>
    <row r="151734" ht="15" customHeight="1" x14ac:dyDescent="0.25"/>
    <row r="151735" ht="15" customHeight="1" x14ac:dyDescent="0.25"/>
    <row r="151736" ht="15" customHeight="1" x14ac:dyDescent="0.25"/>
    <row r="151737" ht="15" customHeight="1" x14ac:dyDescent="0.25"/>
    <row r="151738" ht="15" customHeight="1" x14ac:dyDescent="0.25"/>
    <row r="151739" ht="15" customHeight="1" x14ac:dyDescent="0.25"/>
    <row r="151740" ht="15" customHeight="1" x14ac:dyDescent="0.25"/>
    <row r="151741" ht="15" customHeight="1" x14ac:dyDescent="0.25"/>
    <row r="151742" ht="15" customHeight="1" x14ac:dyDescent="0.25"/>
    <row r="151743" ht="15" customHeight="1" x14ac:dyDescent="0.25"/>
    <row r="151744" ht="15" customHeight="1" x14ac:dyDescent="0.25"/>
    <row r="151745" ht="15" customHeight="1" x14ac:dyDescent="0.25"/>
    <row r="151746" ht="15" customHeight="1" x14ac:dyDescent="0.25"/>
    <row r="151747" ht="15" customHeight="1" x14ac:dyDescent="0.25"/>
    <row r="151748" ht="15" customHeight="1" x14ac:dyDescent="0.25"/>
    <row r="151749" ht="15" customHeight="1" x14ac:dyDescent="0.25"/>
    <row r="151750" ht="15" customHeight="1" x14ac:dyDescent="0.25"/>
    <row r="151751" ht="15" customHeight="1" x14ac:dyDescent="0.25"/>
    <row r="151752" ht="15" customHeight="1" x14ac:dyDescent="0.25"/>
    <row r="151753" ht="15" customHeight="1" x14ac:dyDescent="0.25"/>
    <row r="151754" ht="15" customHeight="1" x14ac:dyDescent="0.25"/>
    <row r="151755" ht="15" customHeight="1" x14ac:dyDescent="0.25"/>
    <row r="151756" ht="15" customHeight="1" x14ac:dyDescent="0.25"/>
    <row r="151757" ht="15" customHeight="1" x14ac:dyDescent="0.25"/>
    <row r="151758" ht="15" customHeight="1" x14ac:dyDescent="0.25"/>
    <row r="151759" ht="15" customHeight="1" x14ac:dyDescent="0.25"/>
    <row r="151760" ht="15" customHeight="1" x14ac:dyDescent="0.25"/>
    <row r="151761" ht="15" customHeight="1" x14ac:dyDescent="0.25"/>
    <row r="151762" ht="15" customHeight="1" x14ac:dyDescent="0.25"/>
    <row r="151763" ht="15" customHeight="1" x14ac:dyDescent="0.25"/>
    <row r="151764" ht="15" customHeight="1" x14ac:dyDescent="0.25"/>
    <row r="151765" ht="15" customHeight="1" x14ac:dyDescent="0.25"/>
    <row r="151766" ht="15" customHeight="1" x14ac:dyDescent="0.25"/>
    <row r="151767" ht="15" customHeight="1" x14ac:dyDescent="0.25"/>
    <row r="151768" ht="15" customHeight="1" x14ac:dyDescent="0.25"/>
    <row r="151769" ht="15" customHeight="1" x14ac:dyDescent="0.25"/>
    <row r="151770" ht="15" customHeight="1" x14ac:dyDescent="0.25"/>
    <row r="151771" ht="15" customHeight="1" x14ac:dyDescent="0.25"/>
    <row r="151772" ht="15" customHeight="1" x14ac:dyDescent="0.25"/>
    <row r="151773" ht="15" customHeight="1" x14ac:dyDescent="0.25"/>
    <row r="151774" ht="15" customHeight="1" x14ac:dyDescent="0.25"/>
    <row r="151775" ht="15" customHeight="1" x14ac:dyDescent="0.25"/>
    <row r="151776" ht="15" customHeight="1" x14ac:dyDescent="0.25"/>
    <row r="151777" ht="15" customHeight="1" x14ac:dyDescent="0.25"/>
    <row r="151778" ht="15" customHeight="1" x14ac:dyDescent="0.25"/>
    <row r="151779" ht="15" customHeight="1" x14ac:dyDescent="0.25"/>
    <row r="151780" ht="15" customHeight="1" x14ac:dyDescent="0.25"/>
    <row r="151781" ht="15" customHeight="1" x14ac:dyDescent="0.25"/>
    <row r="151782" ht="15" customHeight="1" x14ac:dyDescent="0.25"/>
    <row r="151783" ht="15" customHeight="1" x14ac:dyDescent="0.25"/>
    <row r="151784" ht="15" customHeight="1" x14ac:dyDescent="0.25"/>
    <row r="151785" ht="15" customHeight="1" x14ac:dyDescent="0.25"/>
    <row r="151786" ht="15" customHeight="1" x14ac:dyDescent="0.25"/>
    <row r="151787" ht="15" customHeight="1" x14ac:dyDescent="0.25"/>
    <row r="151788" ht="15" customHeight="1" x14ac:dyDescent="0.25"/>
    <row r="151789" ht="15" customHeight="1" x14ac:dyDescent="0.25"/>
    <row r="151790" ht="15" customHeight="1" x14ac:dyDescent="0.25"/>
    <row r="151791" ht="15" customHeight="1" x14ac:dyDescent="0.25"/>
    <row r="151792" ht="15" customHeight="1" x14ac:dyDescent="0.25"/>
    <row r="151793" ht="15" customHeight="1" x14ac:dyDescent="0.25"/>
    <row r="151794" ht="15" customHeight="1" x14ac:dyDescent="0.25"/>
    <row r="151795" ht="15" customHeight="1" x14ac:dyDescent="0.25"/>
    <row r="151796" ht="15" customHeight="1" x14ac:dyDescent="0.25"/>
    <row r="151797" ht="15" customHeight="1" x14ac:dyDescent="0.25"/>
    <row r="151798" ht="15" customHeight="1" x14ac:dyDescent="0.25"/>
    <row r="151799" ht="15" customHeight="1" x14ac:dyDescent="0.25"/>
    <row r="151800" ht="15" customHeight="1" x14ac:dyDescent="0.25"/>
    <row r="151801" ht="15" customHeight="1" x14ac:dyDescent="0.25"/>
    <row r="151802" ht="15" customHeight="1" x14ac:dyDescent="0.25"/>
    <row r="151803" ht="15" customHeight="1" x14ac:dyDescent="0.25"/>
    <row r="151804" ht="15" customHeight="1" x14ac:dyDescent="0.25"/>
    <row r="151805" ht="15" customHeight="1" x14ac:dyDescent="0.25"/>
    <row r="151806" ht="15" customHeight="1" x14ac:dyDescent="0.25"/>
    <row r="151807" ht="15" customHeight="1" x14ac:dyDescent="0.25"/>
    <row r="151808" ht="15" customHeight="1" x14ac:dyDescent="0.25"/>
    <row r="151809" ht="15" customHeight="1" x14ac:dyDescent="0.25"/>
    <row r="151810" ht="15" customHeight="1" x14ac:dyDescent="0.25"/>
    <row r="151811" ht="15" customHeight="1" x14ac:dyDescent="0.25"/>
    <row r="151812" ht="15" customHeight="1" x14ac:dyDescent="0.25"/>
    <row r="151813" ht="15" customHeight="1" x14ac:dyDescent="0.25"/>
    <row r="151814" ht="15" customHeight="1" x14ac:dyDescent="0.25"/>
    <row r="151815" ht="15" customHeight="1" x14ac:dyDescent="0.25"/>
    <row r="151816" ht="15" customHeight="1" x14ac:dyDescent="0.25"/>
    <row r="151817" ht="15" customHeight="1" x14ac:dyDescent="0.25"/>
    <row r="151818" ht="15" customHeight="1" x14ac:dyDescent="0.25"/>
    <row r="151819" ht="15" customHeight="1" x14ac:dyDescent="0.25"/>
    <row r="151820" ht="15" customHeight="1" x14ac:dyDescent="0.25"/>
    <row r="151821" ht="15" customHeight="1" x14ac:dyDescent="0.25"/>
    <row r="151822" ht="15" customHeight="1" x14ac:dyDescent="0.25"/>
    <row r="151823" ht="15" customHeight="1" x14ac:dyDescent="0.25"/>
    <row r="151824" ht="15" customHeight="1" x14ac:dyDescent="0.25"/>
    <row r="151825" ht="15" customHeight="1" x14ac:dyDescent="0.25"/>
    <row r="151826" ht="15" customHeight="1" x14ac:dyDescent="0.25"/>
    <row r="151827" ht="15" customHeight="1" x14ac:dyDescent="0.25"/>
    <row r="151828" ht="15" customHeight="1" x14ac:dyDescent="0.25"/>
    <row r="151829" ht="15" customHeight="1" x14ac:dyDescent="0.25"/>
    <row r="151830" ht="15" customHeight="1" x14ac:dyDescent="0.25"/>
    <row r="151831" ht="15" customHeight="1" x14ac:dyDescent="0.25"/>
    <row r="151832" ht="15" customHeight="1" x14ac:dyDescent="0.25"/>
    <row r="151833" ht="15" customHeight="1" x14ac:dyDescent="0.25"/>
    <row r="151834" ht="15" customHeight="1" x14ac:dyDescent="0.25"/>
    <row r="151835" ht="15" customHeight="1" x14ac:dyDescent="0.25"/>
    <row r="151836" ht="15" customHeight="1" x14ac:dyDescent="0.25"/>
    <row r="151837" ht="15" customHeight="1" x14ac:dyDescent="0.25"/>
    <row r="151838" ht="15" customHeight="1" x14ac:dyDescent="0.25"/>
    <row r="151839" ht="15" customHeight="1" x14ac:dyDescent="0.25"/>
    <row r="151840" ht="15" customHeight="1" x14ac:dyDescent="0.25"/>
    <row r="151841" ht="15" customHeight="1" x14ac:dyDescent="0.25"/>
    <row r="151842" ht="15" customHeight="1" x14ac:dyDescent="0.25"/>
    <row r="151843" ht="15" customHeight="1" x14ac:dyDescent="0.25"/>
    <row r="151844" ht="15" customHeight="1" x14ac:dyDescent="0.25"/>
    <row r="151845" ht="15" customHeight="1" x14ac:dyDescent="0.25"/>
    <row r="151846" ht="15" customHeight="1" x14ac:dyDescent="0.25"/>
    <row r="151847" ht="15" customHeight="1" x14ac:dyDescent="0.25"/>
    <row r="151848" ht="15" customHeight="1" x14ac:dyDescent="0.25"/>
    <row r="151849" ht="15" customHeight="1" x14ac:dyDescent="0.25"/>
    <row r="151850" ht="15" customHeight="1" x14ac:dyDescent="0.25"/>
    <row r="151851" ht="15" customHeight="1" x14ac:dyDescent="0.25"/>
    <row r="151852" ht="15" customHeight="1" x14ac:dyDescent="0.25"/>
    <row r="151853" ht="15" customHeight="1" x14ac:dyDescent="0.25"/>
    <row r="151854" ht="15" customHeight="1" x14ac:dyDescent="0.25"/>
    <row r="151855" ht="15" customHeight="1" x14ac:dyDescent="0.25"/>
    <row r="151856" ht="15" customHeight="1" x14ac:dyDescent="0.25"/>
    <row r="151857" ht="15" customHeight="1" x14ac:dyDescent="0.25"/>
    <row r="151858" ht="15" customHeight="1" x14ac:dyDescent="0.25"/>
    <row r="151859" ht="15" customHeight="1" x14ac:dyDescent="0.25"/>
    <row r="151860" ht="15" customHeight="1" x14ac:dyDescent="0.25"/>
    <row r="151861" ht="15" customHeight="1" x14ac:dyDescent="0.25"/>
    <row r="151862" ht="15" customHeight="1" x14ac:dyDescent="0.25"/>
    <row r="151863" ht="15" customHeight="1" x14ac:dyDescent="0.25"/>
    <row r="151864" ht="15" customHeight="1" x14ac:dyDescent="0.25"/>
    <row r="151865" ht="15" customHeight="1" x14ac:dyDescent="0.25"/>
    <row r="151866" ht="15" customHeight="1" x14ac:dyDescent="0.25"/>
    <row r="151867" ht="15" customHeight="1" x14ac:dyDescent="0.25"/>
    <row r="151868" ht="15" customHeight="1" x14ac:dyDescent="0.25"/>
    <row r="151869" ht="15" customHeight="1" x14ac:dyDescent="0.25"/>
    <row r="151870" ht="15" customHeight="1" x14ac:dyDescent="0.25"/>
    <row r="151871" ht="15" customHeight="1" x14ac:dyDescent="0.25"/>
    <row r="151872" ht="15" customHeight="1" x14ac:dyDescent="0.25"/>
    <row r="151873" ht="15" customHeight="1" x14ac:dyDescent="0.25"/>
    <row r="151874" ht="15" customHeight="1" x14ac:dyDescent="0.25"/>
    <row r="151875" ht="15" customHeight="1" x14ac:dyDescent="0.25"/>
    <row r="151876" ht="15" customHeight="1" x14ac:dyDescent="0.25"/>
    <row r="151877" ht="15" customHeight="1" x14ac:dyDescent="0.25"/>
    <row r="151878" ht="15" customHeight="1" x14ac:dyDescent="0.25"/>
    <row r="151879" ht="15" customHeight="1" x14ac:dyDescent="0.25"/>
    <row r="151880" ht="15" customHeight="1" x14ac:dyDescent="0.25"/>
    <row r="151881" ht="15" customHeight="1" x14ac:dyDescent="0.25"/>
    <row r="151882" ht="15" customHeight="1" x14ac:dyDescent="0.25"/>
    <row r="151883" ht="15" customHeight="1" x14ac:dyDescent="0.25"/>
    <row r="151884" ht="15" customHeight="1" x14ac:dyDescent="0.25"/>
    <row r="151885" ht="15" customHeight="1" x14ac:dyDescent="0.25"/>
    <row r="151886" ht="15" customHeight="1" x14ac:dyDescent="0.25"/>
    <row r="151887" ht="15" customHeight="1" x14ac:dyDescent="0.25"/>
    <row r="151888" ht="15" customHeight="1" x14ac:dyDescent="0.25"/>
    <row r="151889" ht="15" customHeight="1" x14ac:dyDescent="0.25"/>
    <row r="151890" ht="15" customHeight="1" x14ac:dyDescent="0.25"/>
    <row r="151891" ht="15" customHeight="1" x14ac:dyDescent="0.25"/>
    <row r="151892" ht="15" customHeight="1" x14ac:dyDescent="0.25"/>
    <row r="151893" ht="15" customHeight="1" x14ac:dyDescent="0.25"/>
    <row r="151894" ht="15" customHeight="1" x14ac:dyDescent="0.25"/>
    <row r="151895" ht="15" customHeight="1" x14ac:dyDescent="0.25"/>
    <row r="151896" ht="15" customHeight="1" x14ac:dyDescent="0.25"/>
    <row r="151897" ht="15" customHeight="1" x14ac:dyDescent="0.25"/>
    <row r="151898" ht="15" customHeight="1" x14ac:dyDescent="0.25"/>
    <row r="151899" ht="15" customHeight="1" x14ac:dyDescent="0.25"/>
    <row r="151900" ht="15" customHeight="1" x14ac:dyDescent="0.25"/>
    <row r="151901" ht="15" customHeight="1" x14ac:dyDescent="0.25"/>
    <row r="151902" ht="15" customHeight="1" x14ac:dyDescent="0.25"/>
    <row r="151903" ht="15" customHeight="1" x14ac:dyDescent="0.25"/>
    <row r="151904" ht="15" customHeight="1" x14ac:dyDescent="0.25"/>
    <row r="151905" ht="15" customHeight="1" x14ac:dyDescent="0.25"/>
    <row r="151906" ht="15" customHeight="1" x14ac:dyDescent="0.25"/>
    <row r="151907" ht="15" customHeight="1" x14ac:dyDescent="0.25"/>
    <row r="151908" ht="15" customHeight="1" x14ac:dyDescent="0.25"/>
    <row r="151909" ht="15" customHeight="1" x14ac:dyDescent="0.25"/>
    <row r="151910" ht="15" customHeight="1" x14ac:dyDescent="0.25"/>
    <row r="151911" ht="15" customHeight="1" x14ac:dyDescent="0.25"/>
    <row r="151912" ht="15" customHeight="1" x14ac:dyDescent="0.25"/>
    <row r="151913" ht="15" customHeight="1" x14ac:dyDescent="0.25"/>
    <row r="151914" ht="15" customHeight="1" x14ac:dyDescent="0.25"/>
    <row r="151915" ht="15" customHeight="1" x14ac:dyDescent="0.25"/>
    <row r="151916" ht="15" customHeight="1" x14ac:dyDescent="0.25"/>
    <row r="151917" ht="15" customHeight="1" x14ac:dyDescent="0.25"/>
    <row r="151918" ht="15" customHeight="1" x14ac:dyDescent="0.25"/>
    <row r="151919" ht="15" customHeight="1" x14ac:dyDescent="0.25"/>
    <row r="151920" ht="15" customHeight="1" x14ac:dyDescent="0.25"/>
    <row r="151921" ht="15" customHeight="1" x14ac:dyDescent="0.25"/>
    <row r="151922" ht="15" customHeight="1" x14ac:dyDescent="0.25"/>
    <row r="151923" ht="15" customHeight="1" x14ac:dyDescent="0.25"/>
    <row r="151924" ht="15" customHeight="1" x14ac:dyDescent="0.25"/>
    <row r="151925" ht="15" customHeight="1" x14ac:dyDescent="0.25"/>
    <row r="151926" ht="15" customHeight="1" x14ac:dyDescent="0.25"/>
    <row r="151927" ht="15" customHeight="1" x14ac:dyDescent="0.25"/>
    <row r="151928" ht="15" customHeight="1" x14ac:dyDescent="0.25"/>
    <row r="151929" ht="15" customHeight="1" x14ac:dyDescent="0.25"/>
    <row r="151930" ht="15" customHeight="1" x14ac:dyDescent="0.25"/>
    <row r="151931" ht="15" customHeight="1" x14ac:dyDescent="0.25"/>
    <row r="151932" ht="15" customHeight="1" x14ac:dyDescent="0.25"/>
    <row r="151933" ht="15" customHeight="1" x14ac:dyDescent="0.25"/>
    <row r="151934" ht="15" customHeight="1" x14ac:dyDescent="0.25"/>
    <row r="151935" ht="15" customHeight="1" x14ac:dyDescent="0.25"/>
    <row r="151936" ht="15" customHeight="1" x14ac:dyDescent="0.25"/>
    <row r="151937" ht="15" customHeight="1" x14ac:dyDescent="0.25"/>
    <row r="151938" ht="15" customHeight="1" x14ac:dyDescent="0.25"/>
    <row r="151939" ht="15" customHeight="1" x14ac:dyDescent="0.25"/>
    <row r="151940" ht="15" customHeight="1" x14ac:dyDescent="0.25"/>
    <row r="151941" ht="15" customHeight="1" x14ac:dyDescent="0.25"/>
    <row r="151942" ht="15" customHeight="1" x14ac:dyDescent="0.25"/>
    <row r="151943" ht="15" customHeight="1" x14ac:dyDescent="0.25"/>
    <row r="151944" ht="15" customHeight="1" x14ac:dyDescent="0.25"/>
    <row r="151945" ht="15" customHeight="1" x14ac:dyDescent="0.25"/>
    <row r="151946" ht="15" customHeight="1" x14ac:dyDescent="0.25"/>
    <row r="151947" ht="15" customHeight="1" x14ac:dyDescent="0.25"/>
    <row r="151948" ht="15" customHeight="1" x14ac:dyDescent="0.25"/>
    <row r="151949" ht="15" customHeight="1" x14ac:dyDescent="0.25"/>
    <row r="151950" ht="15" customHeight="1" x14ac:dyDescent="0.25"/>
    <row r="151951" ht="15" customHeight="1" x14ac:dyDescent="0.25"/>
    <row r="151952" ht="15" customHeight="1" x14ac:dyDescent="0.25"/>
    <row r="151953" ht="15" customHeight="1" x14ac:dyDescent="0.25"/>
    <row r="151954" ht="15" customHeight="1" x14ac:dyDescent="0.25"/>
    <row r="151955" ht="15" customHeight="1" x14ac:dyDescent="0.25"/>
    <row r="151956" ht="15" customHeight="1" x14ac:dyDescent="0.25"/>
    <row r="151957" ht="15" customHeight="1" x14ac:dyDescent="0.25"/>
    <row r="151958" ht="15" customHeight="1" x14ac:dyDescent="0.25"/>
    <row r="151959" ht="15" customHeight="1" x14ac:dyDescent="0.25"/>
    <row r="151960" ht="15" customHeight="1" x14ac:dyDescent="0.25"/>
    <row r="151961" ht="15" customHeight="1" x14ac:dyDescent="0.25"/>
    <row r="151962" ht="15" customHeight="1" x14ac:dyDescent="0.25"/>
    <row r="151963" ht="15" customHeight="1" x14ac:dyDescent="0.25"/>
    <row r="151964" ht="15" customHeight="1" x14ac:dyDescent="0.25"/>
    <row r="151965" ht="15" customHeight="1" x14ac:dyDescent="0.25"/>
    <row r="151966" ht="15" customHeight="1" x14ac:dyDescent="0.25"/>
    <row r="151967" ht="15" customHeight="1" x14ac:dyDescent="0.25"/>
    <row r="151968" ht="15" customHeight="1" x14ac:dyDescent="0.25"/>
    <row r="151969" ht="15" customHeight="1" x14ac:dyDescent="0.25"/>
    <row r="151970" ht="15" customHeight="1" x14ac:dyDescent="0.25"/>
    <row r="151971" ht="15" customHeight="1" x14ac:dyDescent="0.25"/>
    <row r="151972" ht="15" customHeight="1" x14ac:dyDescent="0.25"/>
    <row r="151973" ht="15" customHeight="1" x14ac:dyDescent="0.25"/>
    <row r="151974" ht="15" customHeight="1" x14ac:dyDescent="0.25"/>
    <row r="151975" ht="15" customHeight="1" x14ac:dyDescent="0.25"/>
    <row r="151976" ht="15" customHeight="1" x14ac:dyDescent="0.25"/>
    <row r="151977" ht="15" customHeight="1" x14ac:dyDescent="0.25"/>
    <row r="151978" ht="15" customHeight="1" x14ac:dyDescent="0.25"/>
    <row r="151979" ht="15" customHeight="1" x14ac:dyDescent="0.25"/>
    <row r="151980" ht="15" customHeight="1" x14ac:dyDescent="0.25"/>
    <row r="151981" ht="15" customHeight="1" x14ac:dyDescent="0.25"/>
    <row r="151982" ht="15" customHeight="1" x14ac:dyDescent="0.25"/>
    <row r="151983" ht="15" customHeight="1" x14ac:dyDescent="0.25"/>
    <row r="151984" ht="15" customHeight="1" x14ac:dyDescent="0.25"/>
    <row r="151985" ht="15" customHeight="1" x14ac:dyDescent="0.25"/>
    <row r="151986" ht="15" customHeight="1" x14ac:dyDescent="0.25"/>
    <row r="151987" ht="15" customHeight="1" x14ac:dyDescent="0.25"/>
    <row r="151988" ht="15" customHeight="1" x14ac:dyDescent="0.25"/>
    <row r="151989" ht="15" customHeight="1" x14ac:dyDescent="0.25"/>
    <row r="151990" ht="15" customHeight="1" x14ac:dyDescent="0.25"/>
    <row r="151991" ht="15" customHeight="1" x14ac:dyDescent="0.25"/>
    <row r="151992" ht="15" customHeight="1" x14ac:dyDescent="0.25"/>
    <row r="151993" ht="15" customHeight="1" x14ac:dyDescent="0.25"/>
    <row r="151994" ht="15" customHeight="1" x14ac:dyDescent="0.25"/>
    <row r="151995" ht="15" customHeight="1" x14ac:dyDescent="0.25"/>
    <row r="151996" ht="15" customHeight="1" x14ac:dyDescent="0.25"/>
    <row r="151997" ht="15" customHeight="1" x14ac:dyDescent="0.25"/>
    <row r="151998" ht="15" customHeight="1" x14ac:dyDescent="0.25"/>
    <row r="151999" ht="15" customHeight="1" x14ac:dyDescent="0.25"/>
    <row r="152000" ht="15" customHeight="1" x14ac:dyDescent="0.25"/>
    <row r="152001" ht="15" customHeight="1" x14ac:dyDescent="0.25"/>
    <row r="152002" ht="15" customHeight="1" x14ac:dyDescent="0.25"/>
    <row r="152003" ht="15" customHeight="1" x14ac:dyDescent="0.25"/>
    <row r="152004" ht="15" customHeight="1" x14ac:dyDescent="0.25"/>
    <row r="152005" ht="15" customHeight="1" x14ac:dyDescent="0.25"/>
    <row r="152006" ht="15" customHeight="1" x14ac:dyDescent="0.25"/>
    <row r="152007" ht="15" customHeight="1" x14ac:dyDescent="0.25"/>
    <row r="152008" ht="15" customHeight="1" x14ac:dyDescent="0.25"/>
    <row r="152009" ht="15" customHeight="1" x14ac:dyDescent="0.25"/>
    <row r="152010" ht="15" customHeight="1" x14ac:dyDescent="0.25"/>
    <row r="152011" ht="15" customHeight="1" x14ac:dyDescent="0.25"/>
    <row r="152012" ht="15" customHeight="1" x14ac:dyDescent="0.25"/>
    <row r="152013" ht="15" customHeight="1" x14ac:dyDescent="0.25"/>
    <row r="152014" ht="15" customHeight="1" x14ac:dyDescent="0.25"/>
    <row r="152015" ht="15" customHeight="1" x14ac:dyDescent="0.25"/>
    <row r="152016" ht="15" customHeight="1" x14ac:dyDescent="0.25"/>
    <row r="152017" ht="15" customHeight="1" x14ac:dyDescent="0.25"/>
    <row r="152018" ht="15" customHeight="1" x14ac:dyDescent="0.25"/>
    <row r="152019" ht="15" customHeight="1" x14ac:dyDescent="0.25"/>
    <row r="152020" ht="15" customHeight="1" x14ac:dyDescent="0.25"/>
    <row r="152021" ht="15" customHeight="1" x14ac:dyDescent="0.25"/>
    <row r="152022" ht="15" customHeight="1" x14ac:dyDescent="0.25"/>
    <row r="152023" ht="15" customHeight="1" x14ac:dyDescent="0.25"/>
    <row r="152024" ht="15" customHeight="1" x14ac:dyDescent="0.25"/>
    <row r="152025" ht="15" customHeight="1" x14ac:dyDescent="0.25"/>
    <row r="152026" ht="15" customHeight="1" x14ac:dyDescent="0.25"/>
    <row r="152027" ht="15" customHeight="1" x14ac:dyDescent="0.25"/>
    <row r="152028" ht="15" customHeight="1" x14ac:dyDescent="0.25"/>
    <row r="152029" ht="15" customHeight="1" x14ac:dyDescent="0.25"/>
    <row r="152030" ht="15" customHeight="1" x14ac:dyDescent="0.25"/>
    <row r="152031" ht="15" customHeight="1" x14ac:dyDescent="0.25"/>
    <row r="152032" ht="15" customHeight="1" x14ac:dyDescent="0.25"/>
    <row r="152033" ht="15" customHeight="1" x14ac:dyDescent="0.25"/>
    <row r="152034" ht="15" customHeight="1" x14ac:dyDescent="0.25"/>
    <row r="152035" ht="15" customHeight="1" x14ac:dyDescent="0.25"/>
    <row r="152036" ht="15" customHeight="1" x14ac:dyDescent="0.25"/>
    <row r="152037" ht="15" customHeight="1" x14ac:dyDescent="0.25"/>
    <row r="152038" ht="15" customHeight="1" x14ac:dyDescent="0.25"/>
    <row r="152039" ht="15" customHeight="1" x14ac:dyDescent="0.25"/>
    <row r="152040" ht="15" customHeight="1" x14ac:dyDescent="0.25"/>
    <row r="152041" ht="15" customHeight="1" x14ac:dyDescent="0.25"/>
    <row r="152042" ht="15" customHeight="1" x14ac:dyDescent="0.25"/>
    <row r="152043" ht="15" customHeight="1" x14ac:dyDescent="0.25"/>
    <row r="152044" ht="15" customHeight="1" x14ac:dyDescent="0.25"/>
    <row r="152045" ht="15" customHeight="1" x14ac:dyDescent="0.25"/>
    <row r="152046" ht="15" customHeight="1" x14ac:dyDescent="0.25"/>
    <row r="152047" ht="15" customHeight="1" x14ac:dyDescent="0.25"/>
    <row r="152048" ht="15" customHeight="1" x14ac:dyDescent="0.25"/>
    <row r="152049" ht="15" customHeight="1" x14ac:dyDescent="0.25"/>
    <row r="152050" ht="15" customHeight="1" x14ac:dyDescent="0.25"/>
    <row r="152051" ht="15" customHeight="1" x14ac:dyDescent="0.25"/>
    <row r="152052" ht="15" customHeight="1" x14ac:dyDescent="0.25"/>
    <row r="152053" ht="15" customHeight="1" x14ac:dyDescent="0.25"/>
    <row r="152054" ht="15" customHeight="1" x14ac:dyDescent="0.25"/>
    <row r="152055" ht="15" customHeight="1" x14ac:dyDescent="0.25"/>
    <row r="152056" ht="15" customHeight="1" x14ac:dyDescent="0.25"/>
    <row r="152057" ht="15" customHeight="1" x14ac:dyDescent="0.25"/>
    <row r="152058" ht="15" customHeight="1" x14ac:dyDescent="0.25"/>
    <row r="152059" ht="15" customHeight="1" x14ac:dyDescent="0.25"/>
    <row r="152060" ht="15" customHeight="1" x14ac:dyDescent="0.25"/>
    <row r="152061" ht="15" customHeight="1" x14ac:dyDescent="0.25"/>
    <row r="152062" ht="15" customHeight="1" x14ac:dyDescent="0.25"/>
    <row r="152063" ht="15" customHeight="1" x14ac:dyDescent="0.25"/>
    <row r="152064" ht="15" customHeight="1" x14ac:dyDescent="0.25"/>
    <row r="152065" ht="15" customHeight="1" x14ac:dyDescent="0.25"/>
    <row r="152066" ht="15" customHeight="1" x14ac:dyDescent="0.25"/>
    <row r="152067" ht="15" customHeight="1" x14ac:dyDescent="0.25"/>
    <row r="152068" ht="15" customHeight="1" x14ac:dyDescent="0.25"/>
    <row r="152069" ht="15" customHeight="1" x14ac:dyDescent="0.25"/>
    <row r="152070" ht="15" customHeight="1" x14ac:dyDescent="0.25"/>
    <row r="152071" ht="15" customHeight="1" x14ac:dyDescent="0.25"/>
    <row r="152072" ht="15" customHeight="1" x14ac:dyDescent="0.25"/>
    <row r="152073" ht="15" customHeight="1" x14ac:dyDescent="0.25"/>
    <row r="152074" ht="15" customHeight="1" x14ac:dyDescent="0.25"/>
    <row r="152075" ht="15" customHeight="1" x14ac:dyDescent="0.25"/>
    <row r="152076" ht="15" customHeight="1" x14ac:dyDescent="0.25"/>
    <row r="152077" ht="15" customHeight="1" x14ac:dyDescent="0.25"/>
    <row r="152078" ht="15" customHeight="1" x14ac:dyDescent="0.25"/>
    <row r="152079" ht="15" customHeight="1" x14ac:dyDescent="0.25"/>
    <row r="152080" ht="15" customHeight="1" x14ac:dyDescent="0.25"/>
    <row r="152081" ht="15" customHeight="1" x14ac:dyDescent="0.25"/>
    <row r="152082" ht="15" customHeight="1" x14ac:dyDescent="0.25"/>
    <row r="152083" ht="15" customHeight="1" x14ac:dyDescent="0.25"/>
    <row r="152084" ht="15" customHeight="1" x14ac:dyDescent="0.25"/>
    <row r="152085" ht="15" customHeight="1" x14ac:dyDescent="0.25"/>
    <row r="152086" ht="15" customHeight="1" x14ac:dyDescent="0.25"/>
    <row r="152087" ht="15" customHeight="1" x14ac:dyDescent="0.25"/>
    <row r="152088" ht="15" customHeight="1" x14ac:dyDescent="0.25"/>
    <row r="152089" ht="15" customHeight="1" x14ac:dyDescent="0.25"/>
    <row r="152090" ht="15" customHeight="1" x14ac:dyDescent="0.25"/>
    <row r="152091" ht="15" customHeight="1" x14ac:dyDescent="0.25"/>
    <row r="152092" ht="15" customHeight="1" x14ac:dyDescent="0.25"/>
    <row r="152093" ht="15" customHeight="1" x14ac:dyDescent="0.25"/>
    <row r="152094" ht="15" customHeight="1" x14ac:dyDescent="0.25"/>
    <row r="152095" ht="15" customHeight="1" x14ac:dyDescent="0.25"/>
    <row r="152096" ht="15" customHeight="1" x14ac:dyDescent="0.25"/>
    <row r="152097" ht="15" customHeight="1" x14ac:dyDescent="0.25"/>
    <row r="152098" ht="15" customHeight="1" x14ac:dyDescent="0.25"/>
    <row r="152099" ht="15" customHeight="1" x14ac:dyDescent="0.25"/>
    <row r="152100" ht="15" customHeight="1" x14ac:dyDescent="0.25"/>
    <row r="152101" ht="15" customHeight="1" x14ac:dyDescent="0.25"/>
    <row r="152102" ht="15" customHeight="1" x14ac:dyDescent="0.25"/>
    <row r="152103" ht="15" customHeight="1" x14ac:dyDescent="0.25"/>
    <row r="152104" ht="15" customHeight="1" x14ac:dyDescent="0.25"/>
    <row r="152105" ht="15" customHeight="1" x14ac:dyDescent="0.25"/>
    <row r="152106" ht="15" customHeight="1" x14ac:dyDescent="0.25"/>
    <row r="152107" ht="15" customHeight="1" x14ac:dyDescent="0.25"/>
    <row r="152108" ht="15" customHeight="1" x14ac:dyDescent="0.25"/>
    <row r="152109" ht="15" customHeight="1" x14ac:dyDescent="0.25"/>
    <row r="152110" ht="15" customHeight="1" x14ac:dyDescent="0.25"/>
    <row r="152111" ht="15" customHeight="1" x14ac:dyDescent="0.25"/>
    <row r="152112" ht="15" customHeight="1" x14ac:dyDescent="0.25"/>
    <row r="152113" ht="15" customHeight="1" x14ac:dyDescent="0.25"/>
    <row r="152114" ht="15" customHeight="1" x14ac:dyDescent="0.25"/>
    <row r="152115" ht="15" customHeight="1" x14ac:dyDescent="0.25"/>
    <row r="152116" ht="15" customHeight="1" x14ac:dyDescent="0.25"/>
    <row r="152117" ht="15" customHeight="1" x14ac:dyDescent="0.25"/>
    <row r="152118" ht="15" customHeight="1" x14ac:dyDescent="0.25"/>
    <row r="152119" ht="15" customHeight="1" x14ac:dyDescent="0.25"/>
    <row r="152120" ht="15" customHeight="1" x14ac:dyDescent="0.25"/>
    <row r="152121" ht="15" customHeight="1" x14ac:dyDescent="0.25"/>
    <row r="152122" ht="15" customHeight="1" x14ac:dyDescent="0.25"/>
    <row r="152123" ht="15" customHeight="1" x14ac:dyDescent="0.25"/>
    <row r="152124" ht="15" customHeight="1" x14ac:dyDescent="0.25"/>
    <row r="152125" ht="15" customHeight="1" x14ac:dyDescent="0.25"/>
    <row r="152126" ht="15" customHeight="1" x14ac:dyDescent="0.25"/>
    <row r="152127" ht="15" customHeight="1" x14ac:dyDescent="0.25"/>
    <row r="152128" ht="15" customHeight="1" x14ac:dyDescent="0.25"/>
    <row r="152129" ht="15" customHeight="1" x14ac:dyDescent="0.25"/>
    <row r="152130" ht="15" customHeight="1" x14ac:dyDescent="0.25"/>
    <row r="152131" ht="15" customHeight="1" x14ac:dyDescent="0.25"/>
    <row r="152132" ht="15" customHeight="1" x14ac:dyDescent="0.25"/>
    <row r="152133" ht="15" customHeight="1" x14ac:dyDescent="0.25"/>
    <row r="152134" ht="15" customHeight="1" x14ac:dyDescent="0.25"/>
    <row r="152135" ht="15" customHeight="1" x14ac:dyDescent="0.25"/>
    <row r="152136" ht="15" customHeight="1" x14ac:dyDescent="0.25"/>
    <row r="152137" ht="15" customHeight="1" x14ac:dyDescent="0.25"/>
    <row r="152138" ht="15" customHeight="1" x14ac:dyDescent="0.25"/>
    <row r="152139" ht="15" customHeight="1" x14ac:dyDescent="0.25"/>
    <row r="152140" ht="15" customHeight="1" x14ac:dyDescent="0.25"/>
    <row r="152141" ht="15" customHeight="1" x14ac:dyDescent="0.25"/>
    <row r="152142" ht="15" customHeight="1" x14ac:dyDescent="0.25"/>
    <row r="152143" ht="15" customHeight="1" x14ac:dyDescent="0.25"/>
    <row r="152144" ht="15" customHeight="1" x14ac:dyDescent="0.25"/>
    <row r="152145" ht="15" customHeight="1" x14ac:dyDescent="0.25"/>
    <row r="152146" ht="15" customHeight="1" x14ac:dyDescent="0.25"/>
    <row r="152147" ht="15" customHeight="1" x14ac:dyDescent="0.25"/>
    <row r="152148" ht="15" customHeight="1" x14ac:dyDescent="0.25"/>
    <row r="152149" ht="15" customHeight="1" x14ac:dyDescent="0.25"/>
    <row r="152150" ht="15" customHeight="1" x14ac:dyDescent="0.25"/>
    <row r="152151" ht="15" customHeight="1" x14ac:dyDescent="0.25"/>
    <row r="152152" ht="15" customHeight="1" x14ac:dyDescent="0.25"/>
    <row r="152153" ht="15" customHeight="1" x14ac:dyDescent="0.25"/>
    <row r="152154" ht="15" customHeight="1" x14ac:dyDescent="0.25"/>
    <row r="152155" ht="15" customHeight="1" x14ac:dyDescent="0.25"/>
    <row r="152156" ht="15" customHeight="1" x14ac:dyDescent="0.25"/>
    <row r="152157" ht="15" customHeight="1" x14ac:dyDescent="0.25"/>
    <row r="152158" ht="15" customHeight="1" x14ac:dyDescent="0.25"/>
    <row r="152159" ht="15" customHeight="1" x14ac:dyDescent="0.25"/>
    <row r="152160" ht="15" customHeight="1" x14ac:dyDescent="0.25"/>
    <row r="152161" ht="15" customHeight="1" x14ac:dyDescent="0.25"/>
    <row r="152162" ht="15" customHeight="1" x14ac:dyDescent="0.25"/>
    <row r="152163" ht="15" customHeight="1" x14ac:dyDescent="0.25"/>
    <row r="152164" ht="15" customHeight="1" x14ac:dyDescent="0.25"/>
    <row r="152165" ht="15" customHeight="1" x14ac:dyDescent="0.25"/>
    <row r="152166" ht="15" customHeight="1" x14ac:dyDescent="0.25"/>
    <row r="152167" ht="15" customHeight="1" x14ac:dyDescent="0.25"/>
    <row r="152168" ht="15" customHeight="1" x14ac:dyDescent="0.25"/>
    <row r="152169" ht="15" customHeight="1" x14ac:dyDescent="0.25"/>
    <row r="152170" ht="15" customHeight="1" x14ac:dyDescent="0.25"/>
    <row r="152171" ht="15" customHeight="1" x14ac:dyDescent="0.25"/>
    <row r="152172" ht="15" customHeight="1" x14ac:dyDescent="0.25"/>
    <row r="152173" ht="15" customHeight="1" x14ac:dyDescent="0.25"/>
    <row r="152174" ht="15" customHeight="1" x14ac:dyDescent="0.25"/>
    <row r="152175" ht="15" customHeight="1" x14ac:dyDescent="0.25"/>
    <row r="152176" ht="15" customHeight="1" x14ac:dyDescent="0.25"/>
    <row r="152177" ht="15" customHeight="1" x14ac:dyDescent="0.25"/>
    <row r="152178" ht="15" customHeight="1" x14ac:dyDescent="0.25"/>
    <row r="152179" ht="15" customHeight="1" x14ac:dyDescent="0.25"/>
    <row r="152180" ht="15" customHeight="1" x14ac:dyDescent="0.25"/>
    <row r="152181" ht="15" customHeight="1" x14ac:dyDescent="0.25"/>
    <row r="152182" ht="15" customHeight="1" x14ac:dyDescent="0.25"/>
    <row r="152183" ht="15" customHeight="1" x14ac:dyDescent="0.25"/>
    <row r="152184" ht="15" customHeight="1" x14ac:dyDescent="0.25"/>
    <row r="152185" ht="15" customHeight="1" x14ac:dyDescent="0.25"/>
    <row r="152186" ht="15" customHeight="1" x14ac:dyDescent="0.25"/>
    <row r="152187" ht="15" customHeight="1" x14ac:dyDescent="0.25"/>
    <row r="152188" ht="15" customHeight="1" x14ac:dyDescent="0.25"/>
    <row r="152189" ht="15" customHeight="1" x14ac:dyDescent="0.25"/>
    <row r="152190" ht="15" customHeight="1" x14ac:dyDescent="0.25"/>
    <row r="152191" ht="15" customHeight="1" x14ac:dyDescent="0.25"/>
    <row r="152192" ht="15" customHeight="1" x14ac:dyDescent="0.25"/>
    <row r="152193" ht="15" customHeight="1" x14ac:dyDescent="0.25"/>
    <row r="152194" ht="15" customHeight="1" x14ac:dyDescent="0.25"/>
    <row r="152195" ht="15" customHeight="1" x14ac:dyDescent="0.25"/>
    <row r="152196" ht="15" customHeight="1" x14ac:dyDescent="0.25"/>
    <row r="152197" ht="15" customHeight="1" x14ac:dyDescent="0.25"/>
    <row r="152198" ht="15" customHeight="1" x14ac:dyDescent="0.25"/>
    <row r="152199" ht="15" customHeight="1" x14ac:dyDescent="0.25"/>
    <row r="152200" ht="15" customHeight="1" x14ac:dyDescent="0.25"/>
    <row r="152201" ht="15" customHeight="1" x14ac:dyDescent="0.25"/>
    <row r="152202" ht="15" customHeight="1" x14ac:dyDescent="0.25"/>
    <row r="152203" ht="15" customHeight="1" x14ac:dyDescent="0.25"/>
    <row r="152204" ht="15" customHeight="1" x14ac:dyDescent="0.25"/>
    <row r="152205" ht="15" customHeight="1" x14ac:dyDescent="0.25"/>
    <row r="152206" ht="15" customHeight="1" x14ac:dyDescent="0.25"/>
    <row r="152207" ht="15" customHeight="1" x14ac:dyDescent="0.25"/>
    <row r="152208" ht="15" customHeight="1" x14ac:dyDescent="0.25"/>
    <row r="152209" ht="15" customHeight="1" x14ac:dyDescent="0.25"/>
    <row r="152210" ht="15" customHeight="1" x14ac:dyDescent="0.25"/>
    <row r="152211" ht="15" customHeight="1" x14ac:dyDescent="0.25"/>
    <row r="152212" ht="15" customHeight="1" x14ac:dyDescent="0.25"/>
    <row r="152213" ht="15" customHeight="1" x14ac:dyDescent="0.25"/>
    <row r="152214" ht="15" customHeight="1" x14ac:dyDescent="0.25"/>
    <row r="152215" ht="15" customHeight="1" x14ac:dyDescent="0.25"/>
    <row r="152216" ht="15" customHeight="1" x14ac:dyDescent="0.25"/>
    <row r="152217" ht="15" customHeight="1" x14ac:dyDescent="0.25"/>
    <row r="152218" ht="15" customHeight="1" x14ac:dyDescent="0.25"/>
    <row r="152219" ht="15" customHeight="1" x14ac:dyDescent="0.25"/>
    <row r="152220" ht="15" customHeight="1" x14ac:dyDescent="0.25"/>
    <row r="152221" ht="15" customHeight="1" x14ac:dyDescent="0.25"/>
    <row r="152222" ht="15" customHeight="1" x14ac:dyDescent="0.25"/>
    <row r="152223" ht="15" customHeight="1" x14ac:dyDescent="0.25"/>
    <row r="152224" ht="15" customHeight="1" x14ac:dyDescent="0.25"/>
    <row r="152225" ht="15" customHeight="1" x14ac:dyDescent="0.25"/>
    <row r="152226" ht="15" customHeight="1" x14ac:dyDescent="0.25"/>
    <row r="152227" ht="15" customHeight="1" x14ac:dyDescent="0.25"/>
    <row r="152228" ht="15" customHeight="1" x14ac:dyDescent="0.25"/>
    <row r="152229" ht="15" customHeight="1" x14ac:dyDescent="0.25"/>
    <row r="152230" ht="15" customHeight="1" x14ac:dyDescent="0.25"/>
    <row r="152231" ht="15" customHeight="1" x14ac:dyDescent="0.25"/>
    <row r="152232" ht="15" customHeight="1" x14ac:dyDescent="0.25"/>
    <row r="152233" ht="15" customHeight="1" x14ac:dyDescent="0.25"/>
    <row r="152234" ht="15" customHeight="1" x14ac:dyDescent="0.25"/>
    <row r="152235" ht="15" customHeight="1" x14ac:dyDescent="0.25"/>
    <row r="152236" ht="15" customHeight="1" x14ac:dyDescent="0.25"/>
    <row r="152237" ht="15" customHeight="1" x14ac:dyDescent="0.25"/>
    <row r="152238" ht="15" customHeight="1" x14ac:dyDescent="0.25"/>
    <row r="152239" ht="15" customHeight="1" x14ac:dyDescent="0.25"/>
    <row r="152240" ht="15" customHeight="1" x14ac:dyDescent="0.25"/>
    <row r="152241" ht="15" customHeight="1" x14ac:dyDescent="0.25"/>
    <row r="152242" ht="15" customHeight="1" x14ac:dyDescent="0.25"/>
    <row r="152243" ht="15" customHeight="1" x14ac:dyDescent="0.25"/>
    <row r="152244" ht="15" customHeight="1" x14ac:dyDescent="0.25"/>
    <row r="152245" ht="15" customHeight="1" x14ac:dyDescent="0.25"/>
    <row r="152246" ht="15" customHeight="1" x14ac:dyDescent="0.25"/>
    <row r="152247" ht="15" customHeight="1" x14ac:dyDescent="0.25"/>
    <row r="152248" ht="15" customHeight="1" x14ac:dyDescent="0.25"/>
    <row r="152249" ht="15" customHeight="1" x14ac:dyDescent="0.25"/>
    <row r="152250" ht="15" customHeight="1" x14ac:dyDescent="0.25"/>
    <row r="152251" ht="15" customHeight="1" x14ac:dyDescent="0.25"/>
    <row r="152252" ht="15" customHeight="1" x14ac:dyDescent="0.25"/>
    <row r="152253" ht="15" customHeight="1" x14ac:dyDescent="0.25"/>
    <row r="152254" ht="15" customHeight="1" x14ac:dyDescent="0.25"/>
    <row r="152255" ht="15" customHeight="1" x14ac:dyDescent="0.25"/>
    <row r="152256" ht="15" customHeight="1" x14ac:dyDescent="0.25"/>
    <row r="152257" ht="15" customHeight="1" x14ac:dyDescent="0.25"/>
    <row r="152258" ht="15" customHeight="1" x14ac:dyDescent="0.25"/>
    <row r="152259" ht="15" customHeight="1" x14ac:dyDescent="0.25"/>
    <row r="152260" ht="15" customHeight="1" x14ac:dyDescent="0.25"/>
    <row r="152261" ht="15" customHeight="1" x14ac:dyDescent="0.25"/>
    <row r="152262" ht="15" customHeight="1" x14ac:dyDescent="0.25"/>
    <row r="152263" ht="15" customHeight="1" x14ac:dyDescent="0.25"/>
    <row r="152264" ht="15" customHeight="1" x14ac:dyDescent="0.25"/>
    <row r="152265" ht="15" customHeight="1" x14ac:dyDescent="0.25"/>
    <row r="152266" ht="15" customHeight="1" x14ac:dyDescent="0.25"/>
    <row r="152267" ht="15" customHeight="1" x14ac:dyDescent="0.25"/>
    <row r="152268" ht="15" customHeight="1" x14ac:dyDescent="0.25"/>
    <row r="152269" ht="15" customHeight="1" x14ac:dyDescent="0.25"/>
    <row r="152270" ht="15" customHeight="1" x14ac:dyDescent="0.25"/>
    <row r="152271" ht="15" customHeight="1" x14ac:dyDescent="0.25"/>
    <row r="152272" ht="15" customHeight="1" x14ac:dyDescent="0.25"/>
    <row r="152273" ht="15" customHeight="1" x14ac:dyDescent="0.25"/>
    <row r="152274" ht="15" customHeight="1" x14ac:dyDescent="0.25"/>
    <row r="152275" ht="15" customHeight="1" x14ac:dyDescent="0.25"/>
    <row r="152276" ht="15" customHeight="1" x14ac:dyDescent="0.25"/>
    <row r="152277" ht="15" customHeight="1" x14ac:dyDescent="0.25"/>
    <row r="152278" ht="15" customHeight="1" x14ac:dyDescent="0.25"/>
    <row r="152279" ht="15" customHeight="1" x14ac:dyDescent="0.25"/>
    <row r="152280" ht="15" customHeight="1" x14ac:dyDescent="0.25"/>
    <row r="152281" ht="15" customHeight="1" x14ac:dyDescent="0.25"/>
    <row r="152282" ht="15" customHeight="1" x14ac:dyDescent="0.25"/>
    <row r="152283" ht="15" customHeight="1" x14ac:dyDescent="0.25"/>
    <row r="152284" ht="15" customHeight="1" x14ac:dyDescent="0.25"/>
    <row r="152285" ht="15" customHeight="1" x14ac:dyDescent="0.25"/>
    <row r="152286" ht="15" customHeight="1" x14ac:dyDescent="0.25"/>
    <row r="152287" ht="15" customHeight="1" x14ac:dyDescent="0.25"/>
    <row r="152288" ht="15" customHeight="1" x14ac:dyDescent="0.25"/>
    <row r="152289" ht="15" customHeight="1" x14ac:dyDescent="0.25"/>
    <row r="152290" ht="15" customHeight="1" x14ac:dyDescent="0.25"/>
    <row r="152291" ht="15" customHeight="1" x14ac:dyDescent="0.25"/>
    <row r="152292" ht="15" customHeight="1" x14ac:dyDescent="0.25"/>
    <row r="152293" ht="15" customHeight="1" x14ac:dyDescent="0.25"/>
    <row r="152294" ht="15" customHeight="1" x14ac:dyDescent="0.25"/>
    <row r="152295" ht="15" customHeight="1" x14ac:dyDescent="0.25"/>
    <row r="152296" ht="15" customHeight="1" x14ac:dyDescent="0.25"/>
    <row r="152297" ht="15" customHeight="1" x14ac:dyDescent="0.25"/>
    <row r="152298" ht="15" customHeight="1" x14ac:dyDescent="0.25"/>
    <row r="152299" ht="15" customHeight="1" x14ac:dyDescent="0.25"/>
    <row r="152300" ht="15" customHeight="1" x14ac:dyDescent="0.25"/>
    <row r="152301" ht="15" customHeight="1" x14ac:dyDescent="0.25"/>
    <row r="152302" ht="15" customHeight="1" x14ac:dyDescent="0.25"/>
    <row r="152303" ht="15" customHeight="1" x14ac:dyDescent="0.25"/>
    <row r="152304" ht="15" customHeight="1" x14ac:dyDescent="0.25"/>
    <row r="152305" ht="15" customHeight="1" x14ac:dyDescent="0.25"/>
    <row r="152306" ht="15" customHeight="1" x14ac:dyDescent="0.25"/>
    <row r="152307" ht="15" customHeight="1" x14ac:dyDescent="0.25"/>
    <row r="152308" ht="15" customHeight="1" x14ac:dyDescent="0.25"/>
    <row r="152309" ht="15" customHeight="1" x14ac:dyDescent="0.25"/>
    <row r="152310" ht="15" customHeight="1" x14ac:dyDescent="0.25"/>
    <row r="152311" ht="15" customHeight="1" x14ac:dyDescent="0.25"/>
    <row r="152312" ht="15" customHeight="1" x14ac:dyDescent="0.25"/>
    <row r="152313" ht="15" customHeight="1" x14ac:dyDescent="0.25"/>
    <row r="152314" ht="15" customHeight="1" x14ac:dyDescent="0.25"/>
    <row r="152315" ht="15" customHeight="1" x14ac:dyDescent="0.25"/>
    <row r="152316" ht="15" customHeight="1" x14ac:dyDescent="0.25"/>
    <row r="152317" ht="15" customHeight="1" x14ac:dyDescent="0.25"/>
    <row r="152318" ht="15" customHeight="1" x14ac:dyDescent="0.25"/>
    <row r="152319" ht="15" customHeight="1" x14ac:dyDescent="0.25"/>
    <row r="152320" ht="15" customHeight="1" x14ac:dyDescent="0.25"/>
    <row r="152321" ht="15" customHeight="1" x14ac:dyDescent="0.25"/>
    <row r="152322" ht="15" customHeight="1" x14ac:dyDescent="0.25"/>
    <row r="152323" ht="15" customHeight="1" x14ac:dyDescent="0.25"/>
    <row r="152324" ht="15" customHeight="1" x14ac:dyDescent="0.25"/>
    <row r="152325" ht="15" customHeight="1" x14ac:dyDescent="0.25"/>
    <row r="152326" ht="15" customHeight="1" x14ac:dyDescent="0.25"/>
    <row r="152327" ht="15" customHeight="1" x14ac:dyDescent="0.25"/>
    <row r="152328" ht="15" customHeight="1" x14ac:dyDescent="0.25"/>
    <row r="152329" ht="15" customHeight="1" x14ac:dyDescent="0.25"/>
    <row r="152330" ht="15" customHeight="1" x14ac:dyDescent="0.25"/>
    <row r="152331" ht="15" customHeight="1" x14ac:dyDescent="0.25"/>
    <row r="152332" ht="15" customHeight="1" x14ac:dyDescent="0.25"/>
    <row r="152333" ht="15" customHeight="1" x14ac:dyDescent="0.25"/>
    <row r="152334" ht="15" customHeight="1" x14ac:dyDescent="0.25"/>
    <row r="152335" ht="15" customHeight="1" x14ac:dyDescent="0.25"/>
    <row r="152336" ht="15" customHeight="1" x14ac:dyDescent="0.25"/>
    <row r="152337" ht="15" customHeight="1" x14ac:dyDescent="0.25"/>
    <row r="152338" ht="15" customHeight="1" x14ac:dyDescent="0.25"/>
    <row r="152339" ht="15" customHeight="1" x14ac:dyDescent="0.25"/>
    <row r="152340" ht="15" customHeight="1" x14ac:dyDescent="0.25"/>
    <row r="152341" ht="15" customHeight="1" x14ac:dyDescent="0.25"/>
    <row r="152342" ht="15" customHeight="1" x14ac:dyDescent="0.25"/>
    <row r="152343" ht="15" customHeight="1" x14ac:dyDescent="0.25"/>
    <row r="152344" ht="15" customHeight="1" x14ac:dyDescent="0.25"/>
    <row r="152345" ht="15" customHeight="1" x14ac:dyDescent="0.25"/>
    <row r="152346" ht="15" customHeight="1" x14ac:dyDescent="0.25"/>
    <row r="152347" ht="15" customHeight="1" x14ac:dyDescent="0.25"/>
    <row r="152348" ht="15" customHeight="1" x14ac:dyDescent="0.25"/>
    <row r="152349" ht="15" customHeight="1" x14ac:dyDescent="0.25"/>
    <row r="152350" ht="15" customHeight="1" x14ac:dyDescent="0.25"/>
    <row r="152351" ht="15" customHeight="1" x14ac:dyDescent="0.25"/>
    <row r="152352" ht="15" customHeight="1" x14ac:dyDescent="0.25"/>
    <row r="152353" ht="15" customHeight="1" x14ac:dyDescent="0.25"/>
    <row r="152354" ht="15" customHeight="1" x14ac:dyDescent="0.25"/>
    <row r="152355" ht="15" customHeight="1" x14ac:dyDescent="0.25"/>
    <row r="152356" ht="15" customHeight="1" x14ac:dyDescent="0.25"/>
    <row r="152357" ht="15" customHeight="1" x14ac:dyDescent="0.25"/>
    <row r="152358" ht="15" customHeight="1" x14ac:dyDescent="0.25"/>
    <row r="152359" ht="15" customHeight="1" x14ac:dyDescent="0.25"/>
    <row r="152360" ht="15" customHeight="1" x14ac:dyDescent="0.25"/>
    <row r="152361" ht="15" customHeight="1" x14ac:dyDescent="0.25"/>
    <row r="152362" ht="15" customHeight="1" x14ac:dyDescent="0.25"/>
    <row r="152363" ht="15" customHeight="1" x14ac:dyDescent="0.25"/>
    <row r="152364" ht="15" customHeight="1" x14ac:dyDescent="0.25"/>
    <row r="152365" ht="15" customHeight="1" x14ac:dyDescent="0.25"/>
    <row r="152366" ht="15" customHeight="1" x14ac:dyDescent="0.25"/>
    <row r="152367" ht="15" customHeight="1" x14ac:dyDescent="0.25"/>
    <row r="152368" ht="15" customHeight="1" x14ac:dyDescent="0.25"/>
    <row r="152369" ht="15" customHeight="1" x14ac:dyDescent="0.25"/>
    <row r="152370" ht="15" customHeight="1" x14ac:dyDescent="0.25"/>
    <row r="152371" ht="15" customHeight="1" x14ac:dyDescent="0.25"/>
    <row r="152372" ht="15" customHeight="1" x14ac:dyDescent="0.25"/>
    <row r="152373" ht="15" customHeight="1" x14ac:dyDescent="0.25"/>
    <row r="152374" ht="15" customHeight="1" x14ac:dyDescent="0.25"/>
    <row r="152375" ht="15" customHeight="1" x14ac:dyDescent="0.25"/>
    <row r="152376" ht="15" customHeight="1" x14ac:dyDescent="0.25"/>
    <row r="152377" ht="15" customHeight="1" x14ac:dyDescent="0.25"/>
    <row r="152378" ht="15" customHeight="1" x14ac:dyDescent="0.25"/>
    <row r="152379" ht="15" customHeight="1" x14ac:dyDescent="0.25"/>
    <row r="152380" ht="15" customHeight="1" x14ac:dyDescent="0.25"/>
    <row r="152381" ht="15" customHeight="1" x14ac:dyDescent="0.25"/>
    <row r="152382" ht="15" customHeight="1" x14ac:dyDescent="0.25"/>
    <row r="152383" ht="15" customHeight="1" x14ac:dyDescent="0.25"/>
    <row r="152384" ht="15" customHeight="1" x14ac:dyDescent="0.25"/>
    <row r="152385" ht="15" customHeight="1" x14ac:dyDescent="0.25"/>
    <row r="152386" ht="15" customHeight="1" x14ac:dyDescent="0.25"/>
    <row r="152387" ht="15" customHeight="1" x14ac:dyDescent="0.25"/>
    <row r="152388" ht="15" customHeight="1" x14ac:dyDescent="0.25"/>
    <row r="152389" ht="15" customHeight="1" x14ac:dyDescent="0.25"/>
    <row r="152390" ht="15" customHeight="1" x14ac:dyDescent="0.25"/>
    <row r="152391" ht="15" customHeight="1" x14ac:dyDescent="0.25"/>
    <row r="152392" ht="15" customHeight="1" x14ac:dyDescent="0.25"/>
    <row r="152393" ht="15" customHeight="1" x14ac:dyDescent="0.25"/>
    <row r="152394" ht="15" customHeight="1" x14ac:dyDescent="0.25"/>
    <row r="152395" ht="15" customHeight="1" x14ac:dyDescent="0.25"/>
    <row r="152396" ht="15" customHeight="1" x14ac:dyDescent="0.25"/>
    <row r="152397" ht="15" customHeight="1" x14ac:dyDescent="0.25"/>
    <row r="152398" ht="15" customHeight="1" x14ac:dyDescent="0.25"/>
    <row r="152399" ht="15" customHeight="1" x14ac:dyDescent="0.25"/>
    <row r="152400" ht="15" customHeight="1" x14ac:dyDescent="0.25"/>
    <row r="152401" ht="15" customHeight="1" x14ac:dyDescent="0.25"/>
    <row r="152402" ht="15" customHeight="1" x14ac:dyDescent="0.25"/>
    <row r="152403" ht="15" customHeight="1" x14ac:dyDescent="0.25"/>
    <row r="152404" ht="15" customHeight="1" x14ac:dyDescent="0.25"/>
    <row r="152405" ht="15" customHeight="1" x14ac:dyDescent="0.25"/>
    <row r="152406" ht="15" customHeight="1" x14ac:dyDescent="0.25"/>
    <row r="152407" ht="15" customHeight="1" x14ac:dyDescent="0.25"/>
    <row r="152408" ht="15" customHeight="1" x14ac:dyDescent="0.25"/>
    <row r="152409" ht="15" customHeight="1" x14ac:dyDescent="0.25"/>
    <row r="152410" ht="15" customHeight="1" x14ac:dyDescent="0.25"/>
    <row r="152411" ht="15" customHeight="1" x14ac:dyDescent="0.25"/>
    <row r="152412" ht="15" customHeight="1" x14ac:dyDescent="0.25"/>
    <row r="152413" ht="15" customHeight="1" x14ac:dyDescent="0.25"/>
    <row r="152414" ht="15" customHeight="1" x14ac:dyDescent="0.25"/>
    <row r="152415" ht="15" customHeight="1" x14ac:dyDescent="0.25"/>
    <row r="152416" ht="15" customHeight="1" x14ac:dyDescent="0.25"/>
    <row r="152417" ht="15" customHeight="1" x14ac:dyDescent="0.25"/>
    <row r="152418" ht="15" customHeight="1" x14ac:dyDescent="0.25"/>
    <row r="152419" ht="15" customHeight="1" x14ac:dyDescent="0.25"/>
    <row r="152420" ht="15" customHeight="1" x14ac:dyDescent="0.25"/>
    <row r="152421" ht="15" customHeight="1" x14ac:dyDescent="0.25"/>
    <row r="152422" ht="15" customHeight="1" x14ac:dyDescent="0.25"/>
    <row r="152423" ht="15" customHeight="1" x14ac:dyDescent="0.25"/>
    <row r="152424" ht="15" customHeight="1" x14ac:dyDescent="0.25"/>
    <row r="152425" ht="15" customHeight="1" x14ac:dyDescent="0.25"/>
    <row r="152426" ht="15" customHeight="1" x14ac:dyDescent="0.25"/>
    <row r="152427" ht="15" customHeight="1" x14ac:dyDescent="0.25"/>
    <row r="152428" ht="15" customHeight="1" x14ac:dyDescent="0.25"/>
    <row r="152429" ht="15" customHeight="1" x14ac:dyDescent="0.25"/>
    <row r="152430" ht="15" customHeight="1" x14ac:dyDescent="0.25"/>
    <row r="152431" ht="15" customHeight="1" x14ac:dyDescent="0.25"/>
    <row r="152432" ht="15" customHeight="1" x14ac:dyDescent="0.25"/>
    <row r="152433" ht="15" customHeight="1" x14ac:dyDescent="0.25"/>
    <row r="152434" ht="15" customHeight="1" x14ac:dyDescent="0.25"/>
    <row r="152435" ht="15" customHeight="1" x14ac:dyDescent="0.25"/>
    <row r="152436" ht="15" customHeight="1" x14ac:dyDescent="0.25"/>
    <row r="152437" ht="15" customHeight="1" x14ac:dyDescent="0.25"/>
    <row r="152438" ht="15" customHeight="1" x14ac:dyDescent="0.25"/>
    <row r="152439" ht="15" customHeight="1" x14ac:dyDescent="0.25"/>
    <row r="152440" ht="15" customHeight="1" x14ac:dyDescent="0.25"/>
    <row r="152441" ht="15" customHeight="1" x14ac:dyDescent="0.25"/>
    <row r="152442" ht="15" customHeight="1" x14ac:dyDescent="0.25"/>
    <row r="152443" ht="15" customHeight="1" x14ac:dyDescent="0.25"/>
    <row r="152444" ht="15" customHeight="1" x14ac:dyDescent="0.25"/>
    <row r="152445" ht="15" customHeight="1" x14ac:dyDescent="0.25"/>
    <row r="152446" ht="15" customHeight="1" x14ac:dyDescent="0.25"/>
    <row r="152447" ht="15" customHeight="1" x14ac:dyDescent="0.25"/>
    <row r="152448" ht="15" customHeight="1" x14ac:dyDescent="0.25"/>
    <row r="152449" ht="15" customHeight="1" x14ac:dyDescent="0.25"/>
    <row r="152450" ht="15" customHeight="1" x14ac:dyDescent="0.25"/>
    <row r="152451" ht="15" customHeight="1" x14ac:dyDescent="0.25"/>
    <row r="152452" ht="15" customHeight="1" x14ac:dyDescent="0.25"/>
    <row r="152453" ht="15" customHeight="1" x14ac:dyDescent="0.25"/>
    <row r="152454" ht="15" customHeight="1" x14ac:dyDescent="0.25"/>
    <row r="152455" ht="15" customHeight="1" x14ac:dyDescent="0.25"/>
    <row r="152456" ht="15" customHeight="1" x14ac:dyDescent="0.25"/>
    <row r="152457" ht="15" customHeight="1" x14ac:dyDescent="0.25"/>
    <row r="152458" ht="15" customHeight="1" x14ac:dyDescent="0.25"/>
    <row r="152459" ht="15" customHeight="1" x14ac:dyDescent="0.25"/>
    <row r="152460" ht="15" customHeight="1" x14ac:dyDescent="0.25"/>
    <row r="152461" ht="15" customHeight="1" x14ac:dyDescent="0.25"/>
    <row r="152462" ht="15" customHeight="1" x14ac:dyDescent="0.25"/>
    <row r="152463" ht="15" customHeight="1" x14ac:dyDescent="0.25"/>
    <row r="152464" ht="15" customHeight="1" x14ac:dyDescent="0.25"/>
    <row r="152465" ht="15" customHeight="1" x14ac:dyDescent="0.25"/>
    <row r="152466" ht="15" customHeight="1" x14ac:dyDescent="0.25"/>
    <row r="152467" ht="15" customHeight="1" x14ac:dyDescent="0.25"/>
    <row r="152468" ht="15" customHeight="1" x14ac:dyDescent="0.25"/>
    <row r="152469" ht="15" customHeight="1" x14ac:dyDescent="0.25"/>
    <row r="152470" ht="15" customHeight="1" x14ac:dyDescent="0.25"/>
    <row r="152471" ht="15" customHeight="1" x14ac:dyDescent="0.25"/>
    <row r="152472" ht="15" customHeight="1" x14ac:dyDescent="0.25"/>
    <row r="152473" ht="15" customHeight="1" x14ac:dyDescent="0.25"/>
    <row r="152474" ht="15" customHeight="1" x14ac:dyDescent="0.25"/>
    <row r="152475" ht="15" customHeight="1" x14ac:dyDescent="0.25"/>
    <row r="152476" ht="15" customHeight="1" x14ac:dyDescent="0.25"/>
    <row r="152477" ht="15" customHeight="1" x14ac:dyDescent="0.25"/>
    <row r="152478" ht="15" customHeight="1" x14ac:dyDescent="0.25"/>
    <row r="152479" ht="15" customHeight="1" x14ac:dyDescent="0.25"/>
    <row r="152480" ht="15" customHeight="1" x14ac:dyDescent="0.25"/>
    <row r="152481" ht="15" customHeight="1" x14ac:dyDescent="0.25"/>
    <row r="152482" ht="15" customHeight="1" x14ac:dyDescent="0.25"/>
    <row r="152483" ht="15" customHeight="1" x14ac:dyDescent="0.25"/>
    <row r="152484" ht="15" customHeight="1" x14ac:dyDescent="0.25"/>
    <row r="152485" ht="15" customHeight="1" x14ac:dyDescent="0.25"/>
    <row r="152486" ht="15" customHeight="1" x14ac:dyDescent="0.25"/>
    <row r="152487" ht="15" customHeight="1" x14ac:dyDescent="0.25"/>
    <row r="152488" ht="15" customHeight="1" x14ac:dyDescent="0.25"/>
    <row r="152489" ht="15" customHeight="1" x14ac:dyDescent="0.25"/>
    <row r="152490" ht="15" customHeight="1" x14ac:dyDescent="0.25"/>
    <row r="152491" ht="15" customHeight="1" x14ac:dyDescent="0.25"/>
    <row r="152492" ht="15" customHeight="1" x14ac:dyDescent="0.25"/>
    <row r="152493" ht="15" customHeight="1" x14ac:dyDescent="0.25"/>
    <row r="152494" ht="15" customHeight="1" x14ac:dyDescent="0.25"/>
    <row r="152495" ht="15" customHeight="1" x14ac:dyDescent="0.25"/>
    <row r="152496" ht="15" customHeight="1" x14ac:dyDescent="0.25"/>
    <row r="152497" ht="15" customHeight="1" x14ac:dyDescent="0.25"/>
    <row r="152498" ht="15" customHeight="1" x14ac:dyDescent="0.25"/>
    <row r="152499" ht="15" customHeight="1" x14ac:dyDescent="0.25"/>
    <row r="152500" ht="15" customHeight="1" x14ac:dyDescent="0.25"/>
    <row r="152501" ht="15" customHeight="1" x14ac:dyDescent="0.25"/>
    <row r="152502" ht="15" customHeight="1" x14ac:dyDescent="0.25"/>
    <row r="152503" ht="15" customHeight="1" x14ac:dyDescent="0.25"/>
    <row r="152504" ht="15" customHeight="1" x14ac:dyDescent="0.25"/>
    <row r="152505" ht="15" customHeight="1" x14ac:dyDescent="0.25"/>
    <row r="152506" ht="15" customHeight="1" x14ac:dyDescent="0.25"/>
    <row r="152507" ht="15" customHeight="1" x14ac:dyDescent="0.25"/>
    <row r="152508" ht="15" customHeight="1" x14ac:dyDescent="0.25"/>
    <row r="152509" ht="15" customHeight="1" x14ac:dyDescent="0.25"/>
    <row r="152510" ht="15" customHeight="1" x14ac:dyDescent="0.25"/>
    <row r="152511" ht="15" customHeight="1" x14ac:dyDescent="0.25"/>
    <row r="152512" ht="15" customHeight="1" x14ac:dyDescent="0.25"/>
    <row r="152513" ht="15" customHeight="1" x14ac:dyDescent="0.25"/>
    <row r="152514" ht="15" customHeight="1" x14ac:dyDescent="0.25"/>
    <row r="152515" ht="15" customHeight="1" x14ac:dyDescent="0.25"/>
    <row r="152516" ht="15" customHeight="1" x14ac:dyDescent="0.25"/>
    <row r="152517" ht="15" customHeight="1" x14ac:dyDescent="0.25"/>
    <row r="152518" ht="15" customHeight="1" x14ac:dyDescent="0.25"/>
    <row r="152519" ht="15" customHeight="1" x14ac:dyDescent="0.25"/>
    <row r="152520" ht="15" customHeight="1" x14ac:dyDescent="0.25"/>
    <row r="152521" ht="15" customHeight="1" x14ac:dyDescent="0.25"/>
    <row r="152522" ht="15" customHeight="1" x14ac:dyDescent="0.25"/>
    <row r="152523" ht="15" customHeight="1" x14ac:dyDescent="0.25"/>
    <row r="152524" ht="15" customHeight="1" x14ac:dyDescent="0.25"/>
    <row r="152525" ht="15" customHeight="1" x14ac:dyDescent="0.25"/>
    <row r="152526" ht="15" customHeight="1" x14ac:dyDescent="0.25"/>
    <row r="152527" ht="15" customHeight="1" x14ac:dyDescent="0.25"/>
    <row r="152528" ht="15" customHeight="1" x14ac:dyDescent="0.25"/>
    <row r="152529" ht="15" customHeight="1" x14ac:dyDescent="0.25"/>
    <row r="152530" ht="15" customHeight="1" x14ac:dyDescent="0.25"/>
    <row r="152531" ht="15" customHeight="1" x14ac:dyDescent="0.25"/>
    <row r="152532" ht="15" customHeight="1" x14ac:dyDescent="0.25"/>
    <row r="152533" ht="15" customHeight="1" x14ac:dyDescent="0.25"/>
    <row r="152534" ht="15" customHeight="1" x14ac:dyDescent="0.25"/>
    <row r="152535" ht="15" customHeight="1" x14ac:dyDescent="0.25"/>
    <row r="152536" ht="15" customHeight="1" x14ac:dyDescent="0.25"/>
    <row r="152537" ht="15" customHeight="1" x14ac:dyDescent="0.25"/>
    <row r="152538" ht="15" customHeight="1" x14ac:dyDescent="0.25"/>
    <row r="152539" ht="15" customHeight="1" x14ac:dyDescent="0.25"/>
    <row r="152540" ht="15" customHeight="1" x14ac:dyDescent="0.25"/>
    <row r="152541" ht="15" customHeight="1" x14ac:dyDescent="0.25"/>
    <row r="152542" ht="15" customHeight="1" x14ac:dyDescent="0.25"/>
    <row r="152543" ht="15" customHeight="1" x14ac:dyDescent="0.25"/>
    <row r="152544" ht="15" customHeight="1" x14ac:dyDescent="0.25"/>
    <row r="152545" ht="15" customHeight="1" x14ac:dyDescent="0.25"/>
    <row r="152546" ht="15" customHeight="1" x14ac:dyDescent="0.25"/>
    <row r="152547" ht="15" customHeight="1" x14ac:dyDescent="0.25"/>
    <row r="152548" ht="15" customHeight="1" x14ac:dyDescent="0.25"/>
    <row r="152549" ht="15" customHeight="1" x14ac:dyDescent="0.25"/>
    <row r="152550" ht="15" customHeight="1" x14ac:dyDescent="0.25"/>
    <row r="152551" ht="15" customHeight="1" x14ac:dyDescent="0.25"/>
    <row r="152552" ht="15" customHeight="1" x14ac:dyDescent="0.25"/>
    <row r="152553" ht="15" customHeight="1" x14ac:dyDescent="0.25"/>
    <row r="152554" ht="15" customHeight="1" x14ac:dyDescent="0.25"/>
    <row r="152555" ht="15" customHeight="1" x14ac:dyDescent="0.25"/>
    <row r="152556" ht="15" customHeight="1" x14ac:dyDescent="0.25"/>
    <row r="152557" ht="15" customHeight="1" x14ac:dyDescent="0.25"/>
    <row r="152558" ht="15" customHeight="1" x14ac:dyDescent="0.25"/>
    <row r="152559" ht="15" customHeight="1" x14ac:dyDescent="0.25"/>
    <row r="152560" ht="15" customHeight="1" x14ac:dyDescent="0.25"/>
    <row r="152561" ht="15" customHeight="1" x14ac:dyDescent="0.25"/>
    <row r="152562" ht="15" customHeight="1" x14ac:dyDescent="0.25"/>
    <row r="152563" ht="15" customHeight="1" x14ac:dyDescent="0.25"/>
    <row r="152564" ht="15" customHeight="1" x14ac:dyDescent="0.25"/>
    <row r="152565" ht="15" customHeight="1" x14ac:dyDescent="0.25"/>
    <row r="152566" ht="15" customHeight="1" x14ac:dyDescent="0.25"/>
    <row r="152567" ht="15" customHeight="1" x14ac:dyDescent="0.25"/>
    <row r="152568" ht="15" customHeight="1" x14ac:dyDescent="0.25"/>
    <row r="152569" ht="15" customHeight="1" x14ac:dyDescent="0.25"/>
    <row r="152570" ht="15" customHeight="1" x14ac:dyDescent="0.25"/>
    <row r="152571" ht="15" customHeight="1" x14ac:dyDescent="0.25"/>
    <row r="152572" ht="15" customHeight="1" x14ac:dyDescent="0.25"/>
    <row r="152573" ht="15" customHeight="1" x14ac:dyDescent="0.25"/>
    <row r="152574" ht="15" customHeight="1" x14ac:dyDescent="0.25"/>
    <row r="152575" ht="15" customHeight="1" x14ac:dyDescent="0.25"/>
    <row r="152576" ht="15" customHeight="1" x14ac:dyDescent="0.25"/>
    <row r="152577" ht="15" customHeight="1" x14ac:dyDescent="0.25"/>
    <row r="152578" ht="15" customHeight="1" x14ac:dyDescent="0.25"/>
    <row r="152579" ht="15" customHeight="1" x14ac:dyDescent="0.25"/>
    <row r="152580" ht="15" customHeight="1" x14ac:dyDescent="0.25"/>
    <row r="152581" ht="15" customHeight="1" x14ac:dyDescent="0.25"/>
    <row r="152582" ht="15" customHeight="1" x14ac:dyDescent="0.25"/>
    <row r="152583" ht="15" customHeight="1" x14ac:dyDescent="0.25"/>
    <row r="152584" ht="15" customHeight="1" x14ac:dyDescent="0.25"/>
    <row r="152585" ht="15" customHeight="1" x14ac:dyDescent="0.25"/>
    <row r="152586" ht="15" customHeight="1" x14ac:dyDescent="0.25"/>
    <row r="152587" ht="15" customHeight="1" x14ac:dyDescent="0.25"/>
    <row r="152588" ht="15" customHeight="1" x14ac:dyDescent="0.25"/>
    <row r="152589" ht="15" customHeight="1" x14ac:dyDescent="0.25"/>
    <row r="152590" ht="15" customHeight="1" x14ac:dyDescent="0.25"/>
    <row r="152591" ht="15" customHeight="1" x14ac:dyDescent="0.25"/>
    <row r="152592" ht="15" customHeight="1" x14ac:dyDescent="0.25"/>
    <row r="152593" ht="15" customHeight="1" x14ac:dyDescent="0.25"/>
    <row r="152594" ht="15" customHeight="1" x14ac:dyDescent="0.25"/>
    <row r="152595" ht="15" customHeight="1" x14ac:dyDescent="0.25"/>
    <row r="152596" ht="15" customHeight="1" x14ac:dyDescent="0.25"/>
    <row r="152597" ht="15" customHeight="1" x14ac:dyDescent="0.25"/>
    <row r="152598" ht="15" customHeight="1" x14ac:dyDescent="0.25"/>
    <row r="152599" ht="15" customHeight="1" x14ac:dyDescent="0.25"/>
    <row r="152600" ht="15" customHeight="1" x14ac:dyDescent="0.25"/>
    <row r="152601" ht="15" customHeight="1" x14ac:dyDescent="0.25"/>
    <row r="152602" ht="15" customHeight="1" x14ac:dyDescent="0.25"/>
    <row r="152603" ht="15" customHeight="1" x14ac:dyDescent="0.25"/>
    <row r="152604" ht="15" customHeight="1" x14ac:dyDescent="0.25"/>
    <row r="152605" ht="15" customHeight="1" x14ac:dyDescent="0.25"/>
    <row r="152606" ht="15" customHeight="1" x14ac:dyDescent="0.25"/>
    <row r="152607" ht="15" customHeight="1" x14ac:dyDescent="0.25"/>
    <row r="152608" ht="15" customHeight="1" x14ac:dyDescent="0.25"/>
    <row r="152609" ht="15" customHeight="1" x14ac:dyDescent="0.25"/>
    <row r="152610" ht="15" customHeight="1" x14ac:dyDescent="0.25"/>
    <row r="152611" ht="15" customHeight="1" x14ac:dyDescent="0.25"/>
    <row r="152612" ht="15" customHeight="1" x14ac:dyDescent="0.25"/>
    <row r="152613" ht="15" customHeight="1" x14ac:dyDescent="0.25"/>
    <row r="152614" ht="15" customHeight="1" x14ac:dyDescent="0.25"/>
    <row r="152615" ht="15" customHeight="1" x14ac:dyDescent="0.25"/>
    <row r="152616" ht="15" customHeight="1" x14ac:dyDescent="0.25"/>
    <row r="152617" ht="15" customHeight="1" x14ac:dyDescent="0.25"/>
    <row r="152618" ht="15" customHeight="1" x14ac:dyDescent="0.25"/>
    <row r="152619" ht="15" customHeight="1" x14ac:dyDescent="0.25"/>
    <row r="152620" ht="15" customHeight="1" x14ac:dyDescent="0.25"/>
    <row r="152621" ht="15" customHeight="1" x14ac:dyDescent="0.25"/>
    <row r="152622" ht="15" customHeight="1" x14ac:dyDescent="0.25"/>
    <row r="152623" ht="15" customHeight="1" x14ac:dyDescent="0.25"/>
    <row r="152624" ht="15" customHeight="1" x14ac:dyDescent="0.25"/>
    <row r="152625" ht="15" customHeight="1" x14ac:dyDescent="0.25"/>
    <row r="152626" ht="15" customHeight="1" x14ac:dyDescent="0.25"/>
    <row r="152627" ht="15" customHeight="1" x14ac:dyDescent="0.25"/>
    <row r="152628" ht="15" customHeight="1" x14ac:dyDescent="0.25"/>
    <row r="152629" ht="15" customHeight="1" x14ac:dyDescent="0.25"/>
    <row r="152630" ht="15" customHeight="1" x14ac:dyDescent="0.25"/>
    <row r="152631" ht="15" customHeight="1" x14ac:dyDescent="0.25"/>
    <row r="152632" ht="15" customHeight="1" x14ac:dyDescent="0.25"/>
    <row r="152633" ht="15" customHeight="1" x14ac:dyDescent="0.25"/>
    <row r="152634" ht="15" customHeight="1" x14ac:dyDescent="0.25"/>
    <row r="152635" ht="15" customHeight="1" x14ac:dyDescent="0.25"/>
    <row r="152636" ht="15" customHeight="1" x14ac:dyDescent="0.25"/>
    <row r="152637" ht="15" customHeight="1" x14ac:dyDescent="0.25"/>
    <row r="152638" ht="15" customHeight="1" x14ac:dyDescent="0.25"/>
    <row r="152639" ht="15" customHeight="1" x14ac:dyDescent="0.25"/>
    <row r="152640" ht="15" customHeight="1" x14ac:dyDescent="0.25"/>
    <row r="152641" ht="15" customHeight="1" x14ac:dyDescent="0.25"/>
    <row r="152642" ht="15" customHeight="1" x14ac:dyDescent="0.25"/>
    <row r="152643" ht="15" customHeight="1" x14ac:dyDescent="0.25"/>
    <row r="152644" ht="15" customHeight="1" x14ac:dyDescent="0.25"/>
    <row r="152645" ht="15" customHeight="1" x14ac:dyDescent="0.25"/>
    <row r="152646" ht="15" customHeight="1" x14ac:dyDescent="0.25"/>
    <row r="152647" ht="15" customHeight="1" x14ac:dyDescent="0.25"/>
    <row r="152648" ht="15" customHeight="1" x14ac:dyDescent="0.25"/>
    <row r="152649" ht="15" customHeight="1" x14ac:dyDescent="0.25"/>
    <row r="152650" ht="15" customHeight="1" x14ac:dyDescent="0.25"/>
    <row r="152651" ht="15" customHeight="1" x14ac:dyDescent="0.25"/>
    <row r="152652" ht="15" customHeight="1" x14ac:dyDescent="0.25"/>
    <row r="152653" ht="15" customHeight="1" x14ac:dyDescent="0.25"/>
    <row r="152654" ht="15" customHeight="1" x14ac:dyDescent="0.25"/>
    <row r="152655" ht="15" customHeight="1" x14ac:dyDescent="0.25"/>
    <row r="152656" ht="15" customHeight="1" x14ac:dyDescent="0.25"/>
    <row r="152657" ht="15" customHeight="1" x14ac:dyDescent="0.25"/>
    <row r="152658" ht="15" customHeight="1" x14ac:dyDescent="0.25"/>
    <row r="152659" ht="15" customHeight="1" x14ac:dyDescent="0.25"/>
    <row r="152660" ht="15" customHeight="1" x14ac:dyDescent="0.25"/>
    <row r="152661" ht="15" customHeight="1" x14ac:dyDescent="0.25"/>
    <row r="152662" ht="15" customHeight="1" x14ac:dyDescent="0.25"/>
    <row r="152663" ht="15" customHeight="1" x14ac:dyDescent="0.25"/>
    <row r="152664" ht="15" customHeight="1" x14ac:dyDescent="0.25"/>
    <row r="152665" ht="15" customHeight="1" x14ac:dyDescent="0.25"/>
    <row r="152666" ht="15" customHeight="1" x14ac:dyDescent="0.25"/>
    <row r="152667" ht="15" customHeight="1" x14ac:dyDescent="0.25"/>
    <row r="152668" ht="15" customHeight="1" x14ac:dyDescent="0.25"/>
    <row r="152669" ht="15" customHeight="1" x14ac:dyDescent="0.25"/>
    <row r="152670" ht="15" customHeight="1" x14ac:dyDescent="0.25"/>
    <row r="152671" ht="15" customHeight="1" x14ac:dyDescent="0.25"/>
    <row r="152672" ht="15" customHeight="1" x14ac:dyDescent="0.25"/>
    <row r="152673" ht="15" customHeight="1" x14ac:dyDescent="0.25"/>
    <row r="152674" ht="15" customHeight="1" x14ac:dyDescent="0.25"/>
    <row r="152675" ht="15" customHeight="1" x14ac:dyDescent="0.25"/>
    <row r="152676" ht="15" customHeight="1" x14ac:dyDescent="0.25"/>
    <row r="152677" ht="15" customHeight="1" x14ac:dyDescent="0.25"/>
    <row r="152678" ht="15" customHeight="1" x14ac:dyDescent="0.25"/>
    <row r="152679" ht="15" customHeight="1" x14ac:dyDescent="0.25"/>
    <row r="152680" ht="15" customHeight="1" x14ac:dyDescent="0.25"/>
    <row r="152681" ht="15" customHeight="1" x14ac:dyDescent="0.25"/>
    <row r="152682" ht="15" customHeight="1" x14ac:dyDescent="0.25"/>
    <row r="152683" ht="15" customHeight="1" x14ac:dyDescent="0.25"/>
    <row r="152684" ht="15" customHeight="1" x14ac:dyDescent="0.25"/>
    <row r="152685" ht="15" customHeight="1" x14ac:dyDescent="0.25"/>
    <row r="152686" ht="15" customHeight="1" x14ac:dyDescent="0.25"/>
    <row r="152687" ht="15" customHeight="1" x14ac:dyDescent="0.25"/>
    <row r="152688" ht="15" customHeight="1" x14ac:dyDescent="0.25"/>
    <row r="152689" ht="15" customHeight="1" x14ac:dyDescent="0.25"/>
    <row r="152690" ht="15" customHeight="1" x14ac:dyDescent="0.25"/>
    <row r="152691" ht="15" customHeight="1" x14ac:dyDescent="0.25"/>
    <row r="152692" ht="15" customHeight="1" x14ac:dyDescent="0.25"/>
    <row r="152693" ht="15" customHeight="1" x14ac:dyDescent="0.25"/>
    <row r="152694" ht="15" customHeight="1" x14ac:dyDescent="0.25"/>
    <row r="152695" ht="15" customHeight="1" x14ac:dyDescent="0.25"/>
    <row r="152696" ht="15" customHeight="1" x14ac:dyDescent="0.25"/>
    <row r="152697" ht="15" customHeight="1" x14ac:dyDescent="0.25"/>
    <row r="152698" ht="15" customHeight="1" x14ac:dyDescent="0.25"/>
    <row r="152699" ht="15" customHeight="1" x14ac:dyDescent="0.25"/>
    <row r="152700" ht="15" customHeight="1" x14ac:dyDescent="0.25"/>
    <row r="152701" ht="15" customHeight="1" x14ac:dyDescent="0.25"/>
    <row r="152702" ht="15" customHeight="1" x14ac:dyDescent="0.25"/>
    <row r="152703" ht="15" customHeight="1" x14ac:dyDescent="0.25"/>
    <row r="152704" ht="15" customHeight="1" x14ac:dyDescent="0.25"/>
    <row r="152705" ht="15" customHeight="1" x14ac:dyDescent="0.25"/>
    <row r="152706" ht="15" customHeight="1" x14ac:dyDescent="0.25"/>
    <row r="152707" ht="15" customHeight="1" x14ac:dyDescent="0.25"/>
    <row r="152708" ht="15" customHeight="1" x14ac:dyDescent="0.25"/>
    <row r="152709" ht="15" customHeight="1" x14ac:dyDescent="0.25"/>
    <row r="152710" ht="15" customHeight="1" x14ac:dyDescent="0.25"/>
    <row r="152711" ht="15" customHeight="1" x14ac:dyDescent="0.25"/>
    <row r="152712" ht="15" customHeight="1" x14ac:dyDescent="0.25"/>
    <row r="152713" ht="15" customHeight="1" x14ac:dyDescent="0.25"/>
    <row r="152714" ht="15" customHeight="1" x14ac:dyDescent="0.25"/>
    <row r="152715" ht="15" customHeight="1" x14ac:dyDescent="0.25"/>
    <row r="152716" ht="15" customHeight="1" x14ac:dyDescent="0.25"/>
    <row r="152717" ht="15" customHeight="1" x14ac:dyDescent="0.25"/>
    <row r="152718" ht="15" customHeight="1" x14ac:dyDescent="0.25"/>
    <row r="152719" ht="15" customHeight="1" x14ac:dyDescent="0.25"/>
    <row r="152720" ht="15" customHeight="1" x14ac:dyDescent="0.25"/>
    <row r="152721" ht="15" customHeight="1" x14ac:dyDescent="0.25"/>
    <row r="152722" ht="15" customHeight="1" x14ac:dyDescent="0.25"/>
    <row r="152723" ht="15" customHeight="1" x14ac:dyDescent="0.25"/>
    <row r="152724" ht="15" customHeight="1" x14ac:dyDescent="0.25"/>
    <row r="152725" ht="15" customHeight="1" x14ac:dyDescent="0.25"/>
    <row r="152726" ht="15" customHeight="1" x14ac:dyDescent="0.25"/>
    <row r="152727" ht="15" customHeight="1" x14ac:dyDescent="0.25"/>
    <row r="152728" ht="15" customHeight="1" x14ac:dyDescent="0.25"/>
    <row r="152729" ht="15" customHeight="1" x14ac:dyDescent="0.25"/>
    <row r="152730" ht="15" customHeight="1" x14ac:dyDescent="0.25"/>
    <row r="152731" ht="15" customHeight="1" x14ac:dyDescent="0.25"/>
    <row r="152732" ht="15" customHeight="1" x14ac:dyDescent="0.25"/>
    <row r="152733" ht="15" customHeight="1" x14ac:dyDescent="0.25"/>
    <row r="152734" ht="15" customHeight="1" x14ac:dyDescent="0.25"/>
    <row r="152735" ht="15" customHeight="1" x14ac:dyDescent="0.25"/>
    <row r="152736" ht="15" customHeight="1" x14ac:dyDescent="0.25"/>
    <row r="152737" ht="15" customHeight="1" x14ac:dyDescent="0.25"/>
    <row r="152738" ht="15" customHeight="1" x14ac:dyDescent="0.25"/>
    <row r="152739" ht="15" customHeight="1" x14ac:dyDescent="0.25"/>
    <row r="152740" ht="15" customHeight="1" x14ac:dyDescent="0.25"/>
    <row r="152741" ht="15" customHeight="1" x14ac:dyDescent="0.25"/>
    <row r="152742" ht="15" customHeight="1" x14ac:dyDescent="0.25"/>
    <row r="152743" ht="15" customHeight="1" x14ac:dyDescent="0.25"/>
    <row r="152744" ht="15" customHeight="1" x14ac:dyDescent="0.25"/>
    <row r="152745" ht="15" customHeight="1" x14ac:dyDescent="0.25"/>
    <row r="152746" ht="15" customHeight="1" x14ac:dyDescent="0.25"/>
    <row r="152747" ht="15" customHeight="1" x14ac:dyDescent="0.25"/>
    <row r="152748" ht="15" customHeight="1" x14ac:dyDescent="0.25"/>
    <row r="152749" ht="15" customHeight="1" x14ac:dyDescent="0.25"/>
    <row r="152750" ht="15" customHeight="1" x14ac:dyDescent="0.25"/>
    <row r="152751" ht="15" customHeight="1" x14ac:dyDescent="0.25"/>
    <row r="152752" ht="15" customHeight="1" x14ac:dyDescent="0.25"/>
    <row r="152753" ht="15" customHeight="1" x14ac:dyDescent="0.25"/>
    <row r="152754" ht="15" customHeight="1" x14ac:dyDescent="0.25"/>
    <row r="152755" ht="15" customHeight="1" x14ac:dyDescent="0.25"/>
    <row r="152756" ht="15" customHeight="1" x14ac:dyDescent="0.25"/>
    <row r="152757" ht="15" customHeight="1" x14ac:dyDescent="0.25"/>
    <row r="152758" ht="15" customHeight="1" x14ac:dyDescent="0.25"/>
    <row r="152759" ht="15" customHeight="1" x14ac:dyDescent="0.25"/>
    <row r="152760" ht="15" customHeight="1" x14ac:dyDescent="0.25"/>
    <row r="152761" ht="15" customHeight="1" x14ac:dyDescent="0.25"/>
    <row r="152762" ht="15" customHeight="1" x14ac:dyDescent="0.25"/>
    <row r="152763" ht="15" customHeight="1" x14ac:dyDescent="0.25"/>
    <row r="152764" ht="15" customHeight="1" x14ac:dyDescent="0.25"/>
    <row r="152765" ht="15" customHeight="1" x14ac:dyDescent="0.25"/>
    <row r="152766" ht="15" customHeight="1" x14ac:dyDescent="0.25"/>
    <row r="152767" ht="15" customHeight="1" x14ac:dyDescent="0.25"/>
    <row r="152768" ht="15" customHeight="1" x14ac:dyDescent="0.25"/>
    <row r="152769" ht="15" customHeight="1" x14ac:dyDescent="0.25"/>
    <row r="152770" ht="15" customHeight="1" x14ac:dyDescent="0.25"/>
    <row r="152771" ht="15" customHeight="1" x14ac:dyDescent="0.25"/>
    <row r="152772" ht="15" customHeight="1" x14ac:dyDescent="0.25"/>
    <row r="152773" ht="15" customHeight="1" x14ac:dyDescent="0.25"/>
    <row r="152774" ht="15" customHeight="1" x14ac:dyDescent="0.25"/>
    <row r="152775" ht="15" customHeight="1" x14ac:dyDescent="0.25"/>
    <row r="152776" ht="15" customHeight="1" x14ac:dyDescent="0.25"/>
    <row r="152777" ht="15" customHeight="1" x14ac:dyDescent="0.25"/>
    <row r="152778" ht="15" customHeight="1" x14ac:dyDescent="0.25"/>
    <row r="152779" ht="15" customHeight="1" x14ac:dyDescent="0.25"/>
    <row r="152780" ht="15" customHeight="1" x14ac:dyDescent="0.25"/>
    <row r="152781" ht="15" customHeight="1" x14ac:dyDescent="0.25"/>
    <row r="152782" ht="15" customHeight="1" x14ac:dyDescent="0.25"/>
    <row r="152783" ht="15" customHeight="1" x14ac:dyDescent="0.25"/>
    <row r="152784" ht="15" customHeight="1" x14ac:dyDescent="0.25"/>
    <row r="152785" ht="15" customHeight="1" x14ac:dyDescent="0.25"/>
    <row r="152786" ht="15" customHeight="1" x14ac:dyDescent="0.25"/>
    <row r="152787" ht="15" customHeight="1" x14ac:dyDescent="0.25"/>
    <row r="152788" ht="15" customHeight="1" x14ac:dyDescent="0.25"/>
    <row r="152789" ht="15" customHeight="1" x14ac:dyDescent="0.25"/>
    <row r="152790" ht="15" customHeight="1" x14ac:dyDescent="0.25"/>
    <row r="152791" ht="15" customHeight="1" x14ac:dyDescent="0.25"/>
    <row r="152792" ht="15" customHeight="1" x14ac:dyDescent="0.25"/>
    <row r="152793" ht="15" customHeight="1" x14ac:dyDescent="0.25"/>
    <row r="152794" ht="15" customHeight="1" x14ac:dyDescent="0.25"/>
    <row r="152795" ht="15" customHeight="1" x14ac:dyDescent="0.25"/>
    <row r="152796" ht="15" customHeight="1" x14ac:dyDescent="0.25"/>
    <row r="152797" ht="15" customHeight="1" x14ac:dyDescent="0.25"/>
    <row r="152798" ht="15" customHeight="1" x14ac:dyDescent="0.25"/>
    <row r="152799" ht="15" customHeight="1" x14ac:dyDescent="0.25"/>
    <row r="152800" ht="15" customHeight="1" x14ac:dyDescent="0.25"/>
    <row r="152801" ht="15" customHeight="1" x14ac:dyDescent="0.25"/>
    <row r="152802" ht="15" customHeight="1" x14ac:dyDescent="0.25"/>
    <row r="152803" ht="15" customHeight="1" x14ac:dyDescent="0.25"/>
    <row r="152804" ht="15" customHeight="1" x14ac:dyDescent="0.25"/>
    <row r="152805" ht="15" customHeight="1" x14ac:dyDescent="0.25"/>
    <row r="152806" ht="15" customHeight="1" x14ac:dyDescent="0.25"/>
    <row r="152807" ht="15" customHeight="1" x14ac:dyDescent="0.25"/>
    <row r="152808" ht="15" customHeight="1" x14ac:dyDescent="0.25"/>
    <row r="152809" ht="15" customHeight="1" x14ac:dyDescent="0.25"/>
    <row r="152810" ht="15" customHeight="1" x14ac:dyDescent="0.25"/>
    <row r="152811" ht="15" customHeight="1" x14ac:dyDescent="0.25"/>
    <row r="152812" ht="15" customHeight="1" x14ac:dyDescent="0.25"/>
    <row r="152813" ht="15" customHeight="1" x14ac:dyDescent="0.25"/>
    <row r="152814" ht="15" customHeight="1" x14ac:dyDescent="0.25"/>
    <row r="152815" ht="15" customHeight="1" x14ac:dyDescent="0.25"/>
    <row r="152816" ht="15" customHeight="1" x14ac:dyDescent="0.25"/>
    <row r="152817" ht="15" customHeight="1" x14ac:dyDescent="0.25"/>
    <row r="152818" ht="15" customHeight="1" x14ac:dyDescent="0.25"/>
    <row r="152819" ht="15" customHeight="1" x14ac:dyDescent="0.25"/>
    <row r="152820" ht="15" customHeight="1" x14ac:dyDescent="0.25"/>
    <row r="152821" ht="15" customHeight="1" x14ac:dyDescent="0.25"/>
    <row r="152822" ht="15" customHeight="1" x14ac:dyDescent="0.25"/>
    <row r="152823" ht="15" customHeight="1" x14ac:dyDescent="0.25"/>
    <row r="152824" ht="15" customHeight="1" x14ac:dyDescent="0.25"/>
    <row r="152825" ht="15" customHeight="1" x14ac:dyDescent="0.25"/>
    <row r="152826" ht="15" customHeight="1" x14ac:dyDescent="0.25"/>
    <row r="152827" ht="15" customHeight="1" x14ac:dyDescent="0.25"/>
    <row r="152828" ht="15" customHeight="1" x14ac:dyDescent="0.25"/>
    <row r="152829" ht="15" customHeight="1" x14ac:dyDescent="0.25"/>
    <row r="152830" ht="15" customHeight="1" x14ac:dyDescent="0.25"/>
    <row r="152831" ht="15" customHeight="1" x14ac:dyDescent="0.25"/>
    <row r="152832" ht="15" customHeight="1" x14ac:dyDescent="0.25"/>
    <row r="152833" ht="15" customHeight="1" x14ac:dyDescent="0.25"/>
    <row r="152834" ht="15" customHeight="1" x14ac:dyDescent="0.25"/>
    <row r="152835" ht="15" customHeight="1" x14ac:dyDescent="0.25"/>
    <row r="152836" ht="15" customHeight="1" x14ac:dyDescent="0.25"/>
    <row r="152837" ht="15" customHeight="1" x14ac:dyDescent="0.25"/>
    <row r="152838" ht="15" customHeight="1" x14ac:dyDescent="0.25"/>
    <row r="152839" ht="15" customHeight="1" x14ac:dyDescent="0.25"/>
    <row r="152840" ht="15" customHeight="1" x14ac:dyDescent="0.25"/>
    <row r="152841" ht="15" customHeight="1" x14ac:dyDescent="0.25"/>
    <row r="152842" ht="15" customHeight="1" x14ac:dyDescent="0.25"/>
    <row r="152843" ht="15" customHeight="1" x14ac:dyDescent="0.25"/>
    <row r="152844" ht="15" customHeight="1" x14ac:dyDescent="0.25"/>
    <row r="152845" ht="15" customHeight="1" x14ac:dyDescent="0.25"/>
    <row r="152846" ht="15" customHeight="1" x14ac:dyDescent="0.25"/>
    <row r="152847" ht="15" customHeight="1" x14ac:dyDescent="0.25"/>
    <row r="152848" ht="15" customHeight="1" x14ac:dyDescent="0.25"/>
    <row r="152849" ht="15" customHeight="1" x14ac:dyDescent="0.25"/>
    <row r="152850" ht="15" customHeight="1" x14ac:dyDescent="0.25"/>
    <row r="152851" ht="15" customHeight="1" x14ac:dyDescent="0.25"/>
    <row r="152852" ht="15" customHeight="1" x14ac:dyDescent="0.25"/>
    <row r="152853" ht="15" customHeight="1" x14ac:dyDescent="0.25"/>
    <row r="152854" ht="15" customHeight="1" x14ac:dyDescent="0.25"/>
    <row r="152855" ht="15" customHeight="1" x14ac:dyDescent="0.25"/>
    <row r="152856" ht="15" customHeight="1" x14ac:dyDescent="0.25"/>
    <row r="152857" ht="15" customHeight="1" x14ac:dyDescent="0.25"/>
    <row r="152858" ht="15" customHeight="1" x14ac:dyDescent="0.25"/>
    <row r="152859" ht="15" customHeight="1" x14ac:dyDescent="0.25"/>
    <row r="152860" ht="15" customHeight="1" x14ac:dyDescent="0.25"/>
    <row r="152861" ht="15" customHeight="1" x14ac:dyDescent="0.25"/>
    <row r="152862" ht="15" customHeight="1" x14ac:dyDescent="0.25"/>
    <row r="152863" ht="15" customHeight="1" x14ac:dyDescent="0.25"/>
    <row r="152864" ht="15" customHeight="1" x14ac:dyDescent="0.25"/>
    <row r="152865" ht="15" customHeight="1" x14ac:dyDescent="0.25"/>
    <row r="152866" ht="15" customHeight="1" x14ac:dyDescent="0.25"/>
    <row r="152867" ht="15" customHeight="1" x14ac:dyDescent="0.25"/>
    <row r="152868" ht="15" customHeight="1" x14ac:dyDescent="0.25"/>
    <row r="152869" ht="15" customHeight="1" x14ac:dyDescent="0.25"/>
    <row r="152870" ht="15" customHeight="1" x14ac:dyDescent="0.25"/>
    <row r="152871" ht="15" customHeight="1" x14ac:dyDescent="0.25"/>
    <row r="152872" ht="15" customHeight="1" x14ac:dyDescent="0.25"/>
    <row r="152873" ht="15" customHeight="1" x14ac:dyDescent="0.25"/>
    <row r="152874" ht="15" customHeight="1" x14ac:dyDescent="0.25"/>
    <row r="152875" ht="15" customHeight="1" x14ac:dyDescent="0.25"/>
    <row r="152876" ht="15" customHeight="1" x14ac:dyDescent="0.25"/>
    <row r="152877" ht="15" customHeight="1" x14ac:dyDescent="0.25"/>
    <row r="152878" ht="15" customHeight="1" x14ac:dyDescent="0.25"/>
    <row r="152879" ht="15" customHeight="1" x14ac:dyDescent="0.25"/>
    <row r="152880" ht="15" customHeight="1" x14ac:dyDescent="0.25"/>
    <row r="152881" ht="15" customHeight="1" x14ac:dyDescent="0.25"/>
    <row r="152882" ht="15" customHeight="1" x14ac:dyDescent="0.25"/>
    <row r="152883" ht="15" customHeight="1" x14ac:dyDescent="0.25"/>
    <row r="152884" ht="15" customHeight="1" x14ac:dyDescent="0.25"/>
    <row r="152885" ht="15" customHeight="1" x14ac:dyDescent="0.25"/>
    <row r="152886" ht="15" customHeight="1" x14ac:dyDescent="0.25"/>
    <row r="152887" ht="15" customHeight="1" x14ac:dyDescent="0.25"/>
    <row r="152888" ht="15" customHeight="1" x14ac:dyDescent="0.25"/>
    <row r="152889" ht="15" customHeight="1" x14ac:dyDescent="0.25"/>
    <row r="152890" ht="15" customHeight="1" x14ac:dyDescent="0.25"/>
    <row r="152891" ht="15" customHeight="1" x14ac:dyDescent="0.25"/>
    <row r="152892" ht="15" customHeight="1" x14ac:dyDescent="0.25"/>
    <row r="152893" ht="15" customHeight="1" x14ac:dyDescent="0.25"/>
    <row r="152894" ht="15" customHeight="1" x14ac:dyDescent="0.25"/>
    <row r="152895" ht="15" customHeight="1" x14ac:dyDescent="0.25"/>
    <row r="152896" ht="15" customHeight="1" x14ac:dyDescent="0.25"/>
    <row r="152897" ht="15" customHeight="1" x14ac:dyDescent="0.25"/>
    <row r="152898" ht="15" customHeight="1" x14ac:dyDescent="0.25"/>
    <row r="152899" ht="15" customHeight="1" x14ac:dyDescent="0.25"/>
    <row r="152900" ht="15" customHeight="1" x14ac:dyDescent="0.25"/>
    <row r="152901" ht="15" customHeight="1" x14ac:dyDescent="0.25"/>
    <row r="152902" ht="15" customHeight="1" x14ac:dyDescent="0.25"/>
    <row r="152903" ht="15" customHeight="1" x14ac:dyDescent="0.25"/>
    <row r="152904" ht="15" customHeight="1" x14ac:dyDescent="0.25"/>
    <row r="152905" ht="15" customHeight="1" x14ac:dyDescent="0.25"/>
    <row r="152906" ht="15" customHeight="1" x14ac:dyDescent="0.25"/>
    <row r="152907" ht="15" customHeight="1" x14ac:dyDescent="0.25"/>
    <row r="152908" ht="15" customHeight="1" x14ac:dyDescent="0.25"/>
    <row r="152909" ht="15" customHeight="1" x14ac:dyDescent="0.25"/>
    <row r="152910" ht="15" customHeight="1" x14ac:dyDescent="0.25"/>
    <row r="152911" ht="15" customHeight="1" x14ac:dyDescent="0.25"/>
    <row r="152912" ht="15" customHeight="1" x14ac:dyDescent="0.25"/>
    <row r="152913" ht="15" customHeight="1" x14ac:dyDescent="0.25"/>
    <row r="152914" ht="15" customHeight="1" x14ac:dyDescent="0.25"/>
    <row r="152915" ht="15" customHeight="1" x14ac:dyDescent="0.25"/>
    <row r="152916" ht="15" customHeight="1" x14ac:dyDescent="0.25"/>
    <row r="152917" ht="15" customHeight="1" x14ac:dyDescent="0.25"/>
    <row r="152918" ht="15" customHeight="1" x14ac:dyDescent="0.25"/>
    <row r="152919" ht="15" customHeight="1" x14ac:dyDescent="0.25"/>
    <row r="152920" ht="15" customHeight="1" x14ac:dyDescent="0.25"/>
    <row r="152921" ht="15" customHeight="1" x14ac:dyDescent="0.25"/>
    <row r="152922" ht="15" customHeight="1" x14ac:dyDescent="0.25"/>
    <row r="152923" ht="15" customHeight="1" x14ac:dyDescent="0.25"/>
    <row r="152924" ht="15" customHeight="1" x14ac:dyDescent="0.25"/>
    <row r="152925" ht="15" customHeight="1" x14ac:dyDescent="0.25"/>
    <row r="152926" ht="15" customHeight="1" x14ac:dyDescent="0.25"/>
    <row r="152927" ht="15" customHeight="1" x14ac:dyDescent="0.25"/>
    <row r="152928" ht="15" customHeight="1" x14ac:dyDescent="0.25"/>
    <row r="152929" ht="15" customHeight="1" x14ac:dyDescent="0.25"/>
    <row r="152930" ht="15" customHeight="1" x14ac:dyDescent="0.25"/>
    <row r="152931" ht="15" customHeight="1" x14ac:dyDescent="0.25"/>
    <row r="152932" ht="15" customHeight="1" x14ac:dyDescent="0.25"/>
    <row r="152933" ht="15" customHeight="1" x14ac:dyDescent="0.25"/>
    <row r="152934" ht="15" customHeight="1" x14ac:dyDescent="0.25"/>
    <row r="152935" ht="15" customHeight="1" x14ac:dyDescent="0.25"/>
    <row r="152936" ht="15" customHeight="1" x14ac:dyDescent="0.25"/>
    <row r="152937" ht="15" customHeight="1" x14ac:dyDescent="0.25"/>
    <row r="152938" ht="15" customHeight="1" x14ac:dyDescent="0.25"/>
    <row r="152939" ht="15" customHeight="1" x14ac:dyDescent="0.25"/>
    <row r="152940" ht="15" customHeight="1" x14ac:dyDescent="0.25"/>
    <row r="152941" ht="15" customHeight="1" x14ac:dyDescent="0.25"/>
    <row r="152942" ht="15" customHeight="1" x14ac:dyDescent="0.25"/>
    <row r="152943" ht="15" customHeight="1" x14ac:dyDescent="0.25"/>
    <row r="152944" ht="15" customHeight="1" x14ac:dyDescent="0.25"/>
    <row r="152945" ht="15" customHeight="1" x14ac:dyDescent="0.25"/>
    <row r="152946" ht="15" customHeight="1" x14ac:dyDescent="0.25"/>
    <row r="152947" ht="15" customHeight="1" x14ac:dyDescent="0.25"/>
    <row r="152948" ht="15" customHeight="1" x14ac:dyDescent="0.25"/>
    <row r="152949" ht="15" customHeight="1" x14ac:dyDescent="0.25"/>
    <row r="152950" ht="15" customHeight="1" x14ac:dyDescent="0.25"/>
    <row r="152951" ht="15" customHeight="1" x14ac:dyDescent="0.25"/>
    <row r="152952" ht="15" customHeight="1" x14ac:dyDescent="0.25"/>
    <row r="152953" ht="15" customHeight="1" x14ac:dyDescent="0.25"/>
    <row r="152954" ht="15" customHeight="1" x14ac:dyDescent="0.25"/>
    <row r="152955" ht="15" customHeight="1" x14ac:dyDescent="0.25"/>
    <row r="152956" ht="15" customHeight="1" x14ac:dyDescent="0.25"/>
    <row r="152957" ht="15" customHeight="1" x14ac:dyDescent="0.25"/>
    <row r="152958" ht="15" customHeight="1" x14ac:dyDescent="0.25"/>
    <row r="152959" ht="15" customHeight="1" x14ac:dyDescent="0.25"/>
    <row r="152960" ht="15" customHeight="1" x14ac:dyDescent="0.25"/>
    <row r="152961" ht="15" customHeight="1" x14ac:dyDescent="0.25"/>
    <row r="152962" ht="15" customHeight="1" x14ac:dyDescent="0.25"/>
    <row r="152963" ht="15" customHeight="1" x14ac:dyDescent="0.25"/>
    <row r="152964" ht="15" customHeight="1" x14ac:dyDescent="0.25"/>
    <row r="152965" ht="15" customHeight="1" x14ac:dyDescent="0.25"/>
    <row r="152966" ht="15" customHeight="1" x14ac:dyDescent="0.25"/>
    <row r="152967" ht="15" customHeight="1" x14ac:dyDescent="0.25"/>
    <row r="152968" ht="15" customHeight="1" x14ac:dyDescent="0.25"/>
    <row r="152969" ht="15" customHeight="1" x14ac:dyDescent="0.25"/>
    <row r="152970" ht="15" customHeight="1" x14ac:dyDescent="0.25"/>
    <row r="152971" ht="15" customHeight="1" x14ac:dyDescent="0.25"/>
    <row r="152972" ht="15" customHeight="1" x14ac:dyDescent="0.25"/>
    <row r="152973" ht="15" customHeight="1" x14ac:dyDescent="0.25"/>
    <row r="152974" ht="15" customHeight="1" x14ac:dyDescent="0.25"/>
    <row r="152975" ht="15" customHeight="1" x14ac:dyDescent="0.25"/>
    <row r="152976" ht="15" customHeight="1" x14ac:dyDescent="0.25"/>
    <row r="152977" ht="15" customHeight="1" x14ac:dyDescent="0.25"/>
    <row r="152978" ht="15" customHeight="1" x14ac:dyDescent="0.25"/>
    <row r="152979" ht="15" customHeight="1" x14ac:dyDescent="0.25"/>
    <row r="152980" ht="15" customHeight="1" x14ac:dyDescent="0.25"/>
    <row r="152981" ht="15" customHeight="1" x14ac:dyDescent="0.25"/>
    <row r="152982" ht="15" customHeight="1" x14ac:dyDescent="0.25"/>
    <row r="152983" ht="15" customHeight="1" x14ac:dyDescent="0.25"/>
    <row r="152984" ht="15" customHeight="1" x14ac:dyDescent="0.25"/>
    <row r="152985" ht="15" customHeight="1" x14ac:dyDescent="0.25"/>
    <row r="152986" ht="15" customHeight="1" x14ac:dyDescent="0.25"/>
    <row r="152987" ht="15" customHeight="1" x14ac:dyDescent="0.25"/>
    <row r="152988" ht="15" customHeight="1" x14ac:dyDescent="0.25"/>
    <row r="152989" ht="15" customHeight="1" x14ac:dyDescent="0.25"/>
    <row r="152990" ht="15" customHeight="1" x14ac:dyDescent="0.25"/>
    <row r="152991" ht="15" customHeight="1" x14ac:dyDescent="0.25"/>
    <row r="152992" ht="15" customHeight="1" x14ac:dyDescent="0.25"/>
    <row r="152993" ht="15" customHeight="1" x14ac:dyDescent="0.25"/>
    <row r="152994" ht="15" customHeight="1" x14ac:dyDescent="0.25"/>
    <row r="152995" ht="15" customHeight="1" x14ac:dyDescent="0.25"/>
    <row r="152996" ht="15" customHeight="1" x14ac:dyDescent="0.25"/>
    <row r="152997" ht="15" customHeight="1" x14ac:dyDescent="0.25"/>
    <row r="152998" ht="15" customHeight="1" x14ac:dyDescent="0.25"/>
    <row r="152999" ht="15" customHeight="1" x14ac:dyDescent="0.25"/>
    <row r="153000" ht="15" customHeight="1" x14ac:dyDescent="0.25"/>
    <row r="153001" ht="15" customHeight="1" x14ac:dyDescent="0.25"/>
    <row r="153002" ht="15" customHeight="1" x14ac:dyDescent="0.25"/>
    <row r="153003" ht="15" customHeight="1" x14ac:dyDescent="0.25"/>
    <row r="153004" ht="15" customHeight="1" x14ac:dyDescent="0.25"/>
    <row r="153005" ht="15" customHeight="1" x14ac:dyDescent="0.25"/>
    <row r="153006" ht="15" customHeight="1" x14ac:dyDescent="0.25"/>
    <row r="153007" ht="15" customHeight="1" x14ac:dyDescent="0.25"/>
    <row r="153008" ht="15" customHeight="1" x14ac:dyDescent="0.25"/>
    <row r="153009" ht="15" customHeight="1" x14ac:dyDescent="0.25"/>
    <row r="153010" ht="15" customHeight="1" x14ac:dyDescent="0.25"/>
    <row r="153011" ht="15" customHeight="1" x14ac:dyDescent="0.25"/>
    <row r="153012" ht="15" customHeight="1" x14ac:dyDescent="0.25"/>
    <row r="153013" ht="15" customHeight="1" x14ac:dyDescent="0.25"/>
    <row r="153014" ht="15" customHeight="1" x14ac:dyDescent="0.25"/>
    <row r="153015" ht="15" customHeight="1" x14ac:dyDescent="0.25"/>
    <row r="153016" ht="15" customHeight="1" x14ac:dyDescent="0.25"/>
    <row r="153017" ht="15" customHeight="1" x14ac:dyDescent="0.25"/>
    <row r="153018" ht="15" customHeight="1" x14ac:dyDescent="0.25"/>
    <row r="153019" ht="15" customHeight="1" x14ac:dyDescent="0.25"/>
    <row r="153020" ht="15" customHeight="1" x14ac:dyDescent="0.25"/>
    <row r="153021" ht="15" customHeight="1" x14ac:dyDescent="0.25"/>
    <row r="153022" ht="15" customHeight="1" x14ac:dyDescent="0.25"/>
    <row r="153023" ht="15" customHeight="1" x14ac:dyDescent="0.25"/>
    <row r="153024" ht="15" customHeight="1" x14ac:dyDescent="0.25"/>
    <row r="153025" ht="15" customHeight="1" x14ac:dyDescent="0.25"/>
    <row r="153026" ht="15" customHeight="1" x14ac:dyDescent="0.25"/>
    <row r="153027" ht="15" customHeight="1" x14ac:dyDescent="0.25"/>
    <row r="153028" ht="15" customHeight="1" x14ac:dyDescent="0.25"/>
    <row r="153029" ht="15" customHeight="1" x14ac:dyDescent="0.25"/>
    <row r="153030" ht="15" customHeight="1" x14ac:dyDescent="0.25"/>
    <row r="153031" ht="15" customHeight="1" x14ac:dyDescent="0.25"/>
    <row r="153032" ht="15" customHeight="1" x14ac:dyDescent="0.25"/>
    <row r="153033" ht="15" customHeight="1" x14ac:dyDescent="0.25"/>
    <row r="153034" ht="15" customHeight="1" x14ac:dyDescent="0.25"/>
    <row r="153035" ht="15" customHeight="1" x14ac:dyDescent="0.25"/>
    <row r="153036" ht="15" customHeight="1" x14ac:dyDescent="0.25"/>
    <row r="153037" ht="15" customHeight="1" x14ac:dyDescent="0.25"/>
    <row r="153038" ht="15" customHeight="1" x14ac:dyDescent="0.25"/>
    <row r="153039" ht="15" customHeight="1" x14ac:dyDescent="0.25"/>
    <row r="153040" ht="15" customHeight="1" x14ac:dyDescent="0.25"/>
    <row r="153041" ht="15" customHeight="1" x14ac:dyDescent="0.25"/>
    <row r="153042" ht="15" customHeight="1" x14ac:dyDescent="0.25"/>
    <row r="153043" ht="15" customHeight="1" x14ac:dyDescent="0.25"/>
    <row r="153044" ht="15" customHeight="1" x14ac:dyDescent="0.25"/>
    <row r="153045" ht="15" customHeight="1" x14ac:dyDescent="0.25"/>
    <row r="153046" ht="15" customHeight="1" x14ac:dyDescent="0.25"/>
    <row r="153047" ht="15" customHeight="1" x14ac:dyDescent="0.25"/>
    <row r="153048" ht="15" customHeight="1" x14ac:dyDescent="0.25"/>
    <row r="153049" ht="15" customHeight="1" x14ac:dyDescent="0.25"/>
    <row r="153050" ht="15" customHeight="1" x14ac:dyDescent="0.25"/>
    <row r="153051" ht="15" customHeight="1" x14ac:dyDescent="0.25"/>
    <row r="153052" ht="15" customHeight="1" x14ac:dyDescent="0.25"/>
    <row r="153053" ht="15" customHeight="1" x14ac:dyDescent="0.25"/>
    <row r="153054" ht="15" customHeight="1" x14ac:dyDescent="0.25"/>
    <row r="153055" ht="15" customHeight="1" x14ac:dyDescent="0.25"/>
    <row r="153056" ht="15" customHeight="1" x14ac:dyDescent="0.25"/>
    <row r="153057" ht="15" customHeight="1" x14ac:dyDescent="0.25"/>
    <row r="153058" ht="15" customHeight="1" x14ac:dyDescent="0.25"/>
    <row r="153059" ht="15" customHeight="1" x14ac:dyDescent="0.25"/>
    <row r="153060" ht="15" customHeight="1" x14ac:dyDescent="0.25"/>
    <row r="153061" ht="15" customHeight="1" x14ac:dyDescent="0.25"/>
    <row r="153062" ht="15" customHeight="1" x14ac:dyDescent="0.25"/>
    <row r="153063" ht="15" customHeight="1" x14ac:dyDescent="0.25"/>
    <row r="153064" ht="15" customHeight="1" x14ac:dyDescent="0.25"/>
    <row r="153065" ht="15" customHeight="1" x14ac:dyDescent="0.25"/>
    <row r="153066" ht="15" customHeight="1" x14ac:dyDescent="0.25"/>
    <row r="153067" ht="15" customHeight="1" x14ac:dyDescent="0.25"/>
    <row r="153068" ht="15" customHeight="1" x14ac:dyDescent="0.25"/>
    <row r="153069" ht="15" customHeight="1" x14ac:dyDescent="0.25"/>
    <row r="153070" ht="15" customHeight="1" x14ac:dyDescent="0.25"/>
    <row r="153071" ht="15" customHeight="1" x14ac:dyDescent="0.25"/>
    <row r="153072" ht="15" customHeight="1" x14ac:dyDescent="0.25"/>
    <row r="153073" ht="15" customHeight="1" x14ac:dyDescent="0.25"/>
    <row r="153074" ht="15" customHeight="1" x14ac:dyDescent="0.25"/>
    <row r="153075" ht="15" customHeight="1" x14ac:dyDescent="0.25"/>
    <row r="153076" ht="15" customHeight="1" x14ac:dyDescent="0.25"/>
    <row r="153077" ht="15" customHeight="1" x14ac:dyDescent="0.25"/>
    <row r="153078" ht="15" customHeight="1" x14ac:dyDescent="0.25"/>
    <row r="153079" ht="15" customHeight="1" x14ac:dyDescent="0.25"/>
    <row r="153080" ht="15" customHeight="1" x14ac:dyDescent="0.25"/>
    <row r="153081" ht="15" customHeight="1" x14ac:dyDescent="0.25"/>
    <row r="153082" ht="15" customHeight="1" x14ac:dyDescent="0.25"/>
    <row r="153083" ht="15" customHeight="1" x14ac:dyDescent="0.25"/>
    <row r="153084" ht="15" customHeight="1" x14ac:dyDescent="0.25"/>
    <row r="153085" ht="15" customHeight="1" x14ac:dyDescent="0.25"/>
    <row r="153086" ht="15" customHeight="1" x14ac:dyDescent="0.25"/>
    <row r="153087" ht="15" customHeight="1" x14ac:dyDescent="0.25"/>
    <row r="153088" ht="15" customHeight="1" x14ac:dyDescent="0.25"/>
    <row r="153089" ht="15" customHeight="1" x14ac:dyDescent="0.25"/>
    <row r="153090" ht="15" customHeight="1" x14ac:dyDescent="0.25"/>
    <row r="153091" ht="15" customHeight="1" x14ac:dyDescent="0.25"/>
    <row r="153092" ht="15" customHeight="1" x14ac:dyDescent="0.25"/>
    <row r="153093" ht="15" customHeight="1" x14ac:dyDescent="0.25"/>
    <row r="153094" ht="15" customHeight="1" x14ac:dyDescent="0.25"/>
    <row r="153095" ht="15" customHeight="1" x14ac:dyDescent="0.25"/>
    <row r="153096" ht="15" customHeight="1" x14ac:dyDescent="0.25"/>
    <row r="153097" ht="15" customHeight="1" x14ac:dyDescent="0.25"/>
    <row r="153098" ht="15" customHeight="1" x14ac:dyDescent="0.25"/>
    <row r="153099" ht="15" customHeight="1" x14ac:dyDescent="0.25"/>
    <row r="153100" ht="15" customHeight="1" x14ac:dyDescent="0.25"/>
    <row r="153101" ht="15" customHeight="1" x14ac:dyDescent="0.25"/>
    <row r="153102" ht="15" customHeight="1" x14ac:dyDescent="0.25"/>
    <row r="153103" ht="15" customHeight="1" x14ac:dyDescent="0.25"/>
    <row r="153104" ht="15" customHeight="1" x14ac:dyDescent="0.25"/>
    <row r="153105" ht="15" customHeight="1" x14ac:dyDescent="0.25"/>
    <row r="153106" ht="15" customHeight="1" x14ac:dyDescent="0.25"/>
    <row r="153107" ht="15" customHeight="1" x14ac:dyDescent="0.25"/>
    <row r="153108" ht="15" customHeight="1" x14ac:dyDescent="0.25"/>
    <row r="153109" ht="15" customHeight="1" x14ac:dyDescent="0.25"/>
    <row r="153110" ht="15" customHeight="1" x14ac:dyDescent="0.25"/>
    <row r="153111" ht="15" customHeight="1" x14ac:dyDescent="0.25"/>
    <row r="153112" ht="15" customHeight="1" x14ac:dyDescent="0.25"/>
    <row r="153113" ht="15" customHeight="1" x14ac:dyDescent="0.25"/>
    <row r="153114" ht="15" customHeight="1" x14ac:dyDescent="0.25"/>
    <row r="153115" ht="15" customHeight="1" x14ac:dyDescent="0.25"/>
    <row r="153116" ht="15" customHeight="1" x14ac:dyDescent="0.25"/>
    <row r="153117" ht="15" customHeight="1" x14ac:dyDescent="0.25"/>
    <row r="153118" ht="15" customHeight="1" x14ac:dyDescent="0.25"/>
    <row r="153119" ht="15" customHeight="1" x14ac:dyDescent="0.25"/>
    <row r="153120" ht="15" customHeight="1" x14ac:dyDescent="0.25"/>
    <row r="153121" ht="15" customHeight="1" x14ac:dyDescent="0.25"/>
    <row r="153122" ht="15" customHeight="1" x14ac:dyDescent="0.25"/>
    <row r="153123" ht="15" customHeight="1" x14ac:dyDescent="0.25"/>
    <row r="153124" ht="15" customHeight="1" x14ac:dyDescent="0.25"/>
    <row r="153125" ht="15" customHeight="1" x14ac:dyDescent="0.25"/>
    <row r="153126" ht="15" customHeight="1" x14ac:dyDescent="0.25"/>
    <row r="153127" ht="15" customHeight="1" x14ac:dyDescent="0.25"/>
    <row r="153128" ht="15" customHeight="1" x14ac:dyDescent="0.25"/>
    <row r="153129" ht="15" customHeight="1" x14ac:dyDescent="0.25"/>
    <row r="153130" ht="15" customHeight="1" x14ac:dyDescent="0.25"/>
    <row r="153131" ht="15" customHeight="1" x14ac:dyDescent="0.25"/>
    <row r="153132" ht="15" customHeight="1" x14ac:dyDescent="0.25"/>
    <row r="153133" ht="15" customHeight="1" x14ac:dyDescent="0.25"/>
    <row r="153134" ht="15" customHeight="1" x14ac:dyDescent="0.25"/>
    <row r="153135" ht="15" customHeight="1" x14ac:dyDescent="0.25"/>
    <row r="153136" ht="15" customHeight="1" x14ac:dyDescent="0.25"/>
    <row r="153137" ht="15" customHeight="1" x14ac:dyDescent="0.25"/>
    <row r="153138" ht="15" customHeight="1" x14ac:dyDescent="0.25"/>
    <row r="153139" ht="15" customHeight="1" x14ac:dyDescent="0.25"/>
    <row r="153140" ht="15" customHeight="1" x14ac:dyDescent="0.25"/>
    <row r="153141" ht="15" customHeight="1" x14ac:dyDescent="0.25"/>
    <row r="153142" ht="15" customHeight="1" x14ac:dyDescent="0.25"/>
    <row r="153143" ht="15" customHeight="1" x14ac:dyDescent="0.25"/>
    <row r="153144" ht="15" customHeight="1" x14ac:dyDescent="0.25"/>
    <row r="153145" ht="15" customHeight="1" x14ac:dyDescent="0.25"/>
    <row r="153146" ht="15" customHeight="1" x14ac:dyDescent="0.25"/>
    <row r="153147" ht="15" customHeight="1" x14ac:dyDescent="0.25"/>
    <row r="153148" ht="15" customHeight="1" x14ac:dyDescent="0.25"/>
    <row r="153149" ht="15" customHeight="1" x14ac:dyDescent="0.25"/>
    <row r="153150" ht="15" customHeight="1" x14ac:dyDescent="0.25"/>
    <row r="153151" ht="15" customHeight="1" x14ac:dyDescent="0.25"/>
    <row r="153152" ht="15" customHeight="1" x14ac:dyDescent="0.25"/>
    <row r="153153" ht="15" customHeight="1" x14ac:dyDescent="0.25"/>
    <row r="153154" ht="15" customHeight="1" x14ac:dyDescent="0.25"/>
    <row r="153155" ht="15" customHeight="1" x14ac:dyDescent="0.25"/>
    <row r="153156" ht="15" customHeight="1" x14ac:dyDescent="0.25"/>
    <row r="153157" ht="15" customHeight="1" x14ac:dyDescent="0.25"/>
    <row r="153158" ht="15" customHeight="1" x14ac:dyDescent="0.25"/>
    <row r="153159" ht="15" customHeight="1" x14ac:dyDescent="0.25"/>
    <row r="153160" ht="15" customHeight="1" x14ac:dyDescent="0.25"/>
    <row r="153161" ht="15" customHeight="1" x14ac:dyDescent="0.25"/>
    <row r="153162" ht="15" customHeight="1" x14ac:dyDescent="0.25"/>
    <row r="153163" ht="15" customHeight="1" x14ac:dyDescent="0.25"/>
    <row r="153164" ht="15" customHeight="1" x14ac:dyDescent="0.25"/>
    <row r="153165" ht="15" customHeight="1" x14ac:dyDescent="0.25"/>
    <row r="153166" ht="15" customHeight="1" x14ac:dyDescent="0.25"/>
    <row r="153167" ht="15" customHeight="1" x14ac:dyDescent="0.25"/>
    <row r="153168" ht="15" customHeight="1" x14ac:dyDescent="0.25"/>
    <row r="153169" ht="15" customHeight="1" x14ac:dyDescent="0.25"/>
    <row r="153170" ht="15" customHeight="1" x14ac:dyDescent="0.25"/>
    <row r="153171" ht="15" customHeight="1" x14ac:dyDescent="0.25"/>
    <row r="153172" ht="15" customHeight="1" x14ac:dyDescent="0.25"/>
    <row r="153173" ht="15" customHeight="1" x14ac:dyDescent="0.25"/>
    <row r="153174" ht="15" customHeight="1" x14ac:dyDescent="0.25"/>
    <row r="153175" ht="15" customHeight="1" x14ac:dyDescent="0.25"/>
    <row r="153176" ht="15" customHeight="1" x14ac:dyDescent="0.25"/>
    <row r="153177" ht="15" customHeight="1" x14ac:dyDescent="0.25"/>
    <row r="153178" ht="15" customHeight="1" x14ac:dyDescent="0.25"/>
    <row r="153179" ht="15" customHeight="1" x14ac:dyDescent="0.25"/>
    <row r="153180" ht="15" customHeight="1" x14ac:dyDescent="0.25"/>
    <row r="153181" ht="15" customHeight="1" x14ac:dyDescent="0.25"/>
    <row r="153182" ht="15" customHeight="1" x14ac:dyDescent="0.25"/>
    <row r="153183" ht="15" customHeight="1" x14ac:dyDescent="0.25"/>
    <row r="153184" ht="15" customHeight="1" x14ac:dyDescent="0.25"/>
    <row r="153185" ht="15" customHeight="1" x14ac:dyDescent="0.25"/>
    <row r="153186" ht="15" customHeight="1" x14ac:dyDescent="0.25"/>
    <row r="153187" ht="15" customHeight="1" x14ac:dyDescent="0.25"/>
    <row r="153188" ht="15" customHeight="1" x14ac:dyDescent="0.25"/>
    <row r="153189" ht="15" customHeight="1" x14ac:dyDescent="0.25"/>
    <row r="153190" ht="15" customHeight="1" x14ac:dyDescent="0.25"/>
    <row r="153191" ht="15" customHeight="1" x14ac:dyDescent="0.25"/>
    <row r="153192" ht="15" customHeight="1" x14ac:dyDescent="0.25"/>
    <row r="153193" ht="15" customHeight="1" x14ac:dyDescent="0.25"/>
    <row r="153194" ht="15" customHeight="1" x14ac:dyDescent="0.25"/>
    <row r="153195" ht="15" customHeight="1" x14ac:dyDescent="0.25"/>
    <row r="153196" ht="15" customHeight="1" x14ac:dyDescent="0.25"/>
    <row r="153197" ht="15" customHeight="1" x14ac:dyDescent="0.25"/>
    <row r="153198" ht="15" customHeight="1" x14ac:dyDescent="0.25"/>
    <row r="153199" ht="15" customHeight="1" x14ac:dyDescent="0.25"/>
    <row r="153200" ht="15" customHeight="1" x14ac:dyDescent="0.25"/>
    <row r="153201" ht="15" customHeight="1" x14ac:dyDescent="0.25"/>
    <row r="153202" ht="15" customHeight="1" x14ac:dyDescent="0.25"/>
    <row r="153203" ht="15" customHeight="1" x14ac:dyDescent="0.25"/>
    <row r="153204" ht="15" customHeight="1" x14ac:dyDescent="0.25"/>
    <row r="153205" ht="15" customHeight="1" x14ac:dyDescent="0.25"/>
    <row r="153206" ht="15" customHeight="1" x14ac:dyDescent="0.25"/>
    <row r="153207" ht="15" customHeight="1" x14ac:dyDescent="0.25"/>
    <row r="153208" ht="15" customHeight="1" x14ac:dyDescent="0.25"/>
    <row r="153209" ht="15" customHeight="1" x14ac:dyDescent="0.25"/>
    <row r="153210" ht="15" customHeight="1" x14ac:dyDescent="0.25"/>
    <row r="153211" ht="15" customHeight="1" x14ac:dyDescent="0.25"/>
    <row r="153212" ht="15" customHeight="1" x14ac:dyDescent="0.25"/>
    <row r="153213" ht="15" customHeight="1" x14ac:dyDescent="0.25"/>
    <row r="153214" ht="15" customHeight="1" x14ac:dyDescent="0.25"/>
    <row r="153215" ht="15" customHeight="1" x14ac:dyDescent="0.25"/>
    <row r="153216" ht="15" customHeight="1" x14ac:dyDescent="0.25"/>
    <row r="153217" ht="15" customHeight="1" x14ac:dyDescent="0.25"/>
    <row r="153218" ht="15" customHeight="1" x14ac:dyDescent="0.25"/>
    <row r="153219" ht="15" customHeight="1" x14ac:dyDescent="0.25"/>
    <row r="153220" ht="15" customHeight="1" x14ac:dyDescent="0.25"/>
    <row r="153221" ht="15" customHeight="1" x14ac:dyDescent="0.25"/>
    <row r="153222" ht="15" customHeight="1" x14ac:dyDescent="0.25"/>
    <row r="153223" ht="15" customHeight="1" x14ac:dyDescent="0.25"/>
    <row r="153224" ht="15" customHeight="1" x14ac:dyDescent="0.25"/>
    <row r="153225" ht="15" customHeight="1" x14ac:dyDescent="0.25"/>
    <row r="153226" ht="15" customHeight="1" x14ac:dyDescent="0.25"/>
    <row r="153227" ht="15" customHeight="1" x14ac:dyDescent="0.25"/>
    <row r="153228" ht="15" customHeight="1" x14ac:dyDescent="0.25"/>
    <row r="153229" ht="15" customHeight="1" x14ac:dyDescent="0.25"/>
    <row r="153230" ht="15" customHeight="1" x14ac:dyDescent="0.25"/>
    <row r="153231" ht="15" customHeight="1" x14ac:dyDescent="0.25"/>
    <row r="153232" ht="15" customHeight="1" x14ac:dyDescent="0.25"/>
    <row r="153233" ht="15" customHeight="1" x14ac:dyDescent="0.25"/>
    <row r="153234" ht="15" customHeight="1" x14ac:dyDescent="0.25"/>
    <row r="153235" ht="15" customHeight="1" x14ac:dyDescent="0.25"/>
    <row r="153236" ht="15" customHeight="1" x14ac:dyDescent="0.25"/>
    <row r="153237" ht="15" customHeight="1" x14ac:dyDescent="0.25"/>
    <row r="153238" ht="15" customHeight="1" x14ac:dyDescent="0.25"/>
    <row r="153239" ht="15" customHeight="1" x14ac:dyDescent="0.25"/>
    <row r="153240" ht="15" customHeight="1" x14ac:dyDescent="0.25"/>
    <row r="153241" ht="15" customHeight="1" x14ac:dyDescent="0.25"/>
    <row r="153242" ht="15" customHeight="1" x14ac:dyDescent="0.25"/>
    <row r="153243" ht="15" customHeight="1" x14ac:dyDescent="0.25"/>
    <row r="153244" ht="15" customHeight="1" x14ac:dyDescent="0.25"/>
    <row r="153245" ht="15" customHeight="1" x14ac:dyDescent="0.25"/>
    <row r="153246" ht="15" customHeight="1" x14ac:dyDescent="0.25"/>
    <row r="153247" ht="15" customHeight="1" x14ac:dyDescent="0.25"/>
    <row r="153248" ht="15" customHeight="1" x14ac:dyDescent="0.25"/>
    <row r="153249" ht="15" customHeight="1" x14ac:dyDescent="0.25"/>
    <row r="153250" ht="15" customHeight="1" x14ac:dyDescent="0.25"/>
    <row r="153251" ht="15" customHeight="1" x14ac:dyDescent="0.25"/>
    <row r="153252" ht="15" customHeight="1" x14ac:dyDescent="0.25"/>
    <row r="153253" ht="15" customHeight="1" x14ac:dyDescent="0.25"/>
    <row r="153254" ht="15" customHeight="1" x14ac:dyDescent="0.25"/>
    <row r="153255" ht="15" customHeight="1" x14ac:dyDescent="0.25"/>
    <row r="153256" ht="15" customHeight="1" x14ac:dyDescent="0.25"/>
    <row r="153257" ht="15" customHeight="1" x14ac:dyDescent="0.25"/>
    <row r="153258" ht="15" customHeight="1" x14ac:dyDescent="0.25"/>
    <row r="153259" ht="15" customHeight="1" x14ac:dyDescent="0.25"/>
    <row r="153260" ht="15" customHeight="1" x14ac:dyDescent="0.25"/>
    <row r="153261" ht="15" customHeight="1" x14ac:dyDescent="0.25"/>
    <row r="153262" ht="15" customHeight="1" x14ac:dyDescent="0.25"/>
    <row r="153263" ht="15" customHeight="1" x14ac:dyDescent="0.25"/>
    <row r="153264" ht="15" customHeight="1" x14ac:dyDescent="0.25"/>
    <row r="153265" ht="15" customHeight="1" x14ac:dyDescent="0.25"/>
    <row r="153266" ht="15" customHeight="1" x14ac:dyDescent="0.25"/>
    <row r="153267" ht="15" customHeight="1" x14ac:dyDescent="0.25"/>
    <row r="153268" ht="15" customHeight="1" x14ac:dyDescent="0.25"/>
    <row r="153269" ht="15" customHeight="1" x14ac:dyDescent="0.25"/>
    <row r="153270" ht="15" customHeight="1" x14ac:dyDescent="0.25"/>
    <row r="153271" ht="15" customHeight="1" x14ac:dyDescent="0.25"/>
    <row r="153272" ht="15" customHeight="1" x14ac:dyDescent="0.25"/>
    <row r="153273" ht="15" customHeight="1" x14ac:dyDescent="0.25"/>
    <row r="153274" ht="15" customHeight="1" x14ac:dyDescent="0.25"/>
    <row r="153275" ht="15" customHeight="1" x14ac:dyDescent="0.25"/>
    <row r="153276" ht="15" customHeight="1" x14ac:dyDescent="0.25"/>
    <row r="153277" ht="15" customHeight="1" x14ac:dyDescent="0.25"/>
    <row r="153278" ht="15" customHeight="1" x14ac:dyDescent="0.25"/>
    <row r="153279" ht="15" customHeight="1" x14ac:dyDescent="0.25"/>
    <row r="153280" ht="15" customHeight="1" x14ac:dyDescent="0.25"/>
    <row r="153281" ht="15" customHeight="1" x14ac:dyDescent="0.25"/>
    <row r="153282" ht="15" customHeight="1" x14ac:dyDescent="0.25"/>
    <row r="153283" ht="15" customHeight="1" x14ac:dyDescent="0.25"/>
    <row r="153284" ht="15" customHeight="1" x14ac:dyDescent="0.25"/>
    <row r="153285" ht="15" customHeight="1" x14ac:dyDescent="0.25"/>
    <row r="153286" ht="15" customHeight="1" x14ac:dyDescent="0.25"/>
    <row r="153287" ht="15" customHeight="1" x14ac:dyDescent="0.25"/>
    <row r="153288" ht="15" customHeight="1" x14ac:dyDescent="0.25"/>
    <row r="153289" ht="15" customHeight="1" x14ac:dyDescent="0.25"/>
    <row r="153290" ht="15" customHeight="1" x14ac:dyDescent="0.25"/>
    <row r="153291" ht="15" customHeight="1" x14ac:dyDescent="0.25"/>
    <row r="153292" ht="15" customHeight="1" x14ac:dyDescent="0.25"/>
    <row r="153293" ht="15" customHeight="1" x14ac:dyDescent="0.25"/>
    <row r="153294" ht="15" customHeight="1" x14ac:dyDescent="0.25"/>
    <row r="153295" ht="15" customHeight="1" x14ac:dyDescent="0.25"/>
    <row r="153296" ht="15" customHeight="1" x14ac:dyDescent="0.25"/>
    <row r="153297" ht="15" customHeight="1" x14ac:dyDescent="0.25"/>
    <row r="153298" ht="15" customHeight="1" x14ac:dyDescent="0.25"/>
    <row r="153299" ht="15" customHeight="1" x14ac:dyDescent="0.25"/>
    <row r="153300" ht="15" customHeight="1" x14ac:dyDescent="0.25"/>
    <row r="153301" ht="15" customHeight="1" x14ac:dyDescent="0.25"/>
    <row r="153302" ht="15" customHeight="1" x14ac:dyDescent="0.25"/>
    <row r="153303" ht="15" customHeight="1" x14ac:dyDescent="0.25"/>
    <row r="153304" ht="15" customHeight="1" x14ac:dyDescent="0.25"/>
    <row r="153305" ht="15" customHeight="1" x14ac:dyDescent="0.25"/>
    <row r="153306" ht="15" customHeight="1" x14ac:dyDescent="0.25"/>
    <row r="153307" ht="15" customHeight="1" x14ac:dyDescent="0.25"/>
    <row r="153308" ht="15" customHeight="1" x14ac:dyDescent="0.25"/>
    <row r="153309" ht="15" customHeight="1" x14ac:dyDescent="0.25"/>
    <row r="153310" ht="15" customHeight="1" x14ac:dyDescent="0.25"/>
    <row r="153311" ht="15" customHeight="1" x14ac:dyDescent="0.25"/>
    <row r="153312" ht="15" customHeight="1" x14ac:dyDescent="0.25"/>
    <row r="153313" ht="15" customHeight="1" x14ac:dyDescent="0.25"/>
    <row r="153314" ht="15" customHeight="1" x14ac:dyDescent="0.25"/>
    <row r="153315" ht="15" customHeight="1" x14ac:dyDescent="0.25"/>
    <row r="153316" ht="15" customHeight="1" x14ac:dyDescent="0.25"/>
    <row r="153317" ht="15" customHeight="1" x14ac:dyDescent="0.25"/>
    <row r="153318" ht="15" customHeight="1" x14ac:dyDescent="0.25"/>
    <row r="153319" ht="15" customHeight="1" x14ac:dyDescent="0.25"/>
    <row r="153320" ht="15" customHeight="1" x14ac:dyDescent="0.25"/>
    <row r="153321" ht="15" customHeight="1" x14ac:dyDescent="0.25"/>
    <row r="153322" ht="15" customHeight="1" x14ac:dyDescent="0.25"/>
    <row r="153323" ht="15" customHeight="1" x14ac:dyDescent="0.25"/>
    <row r="153324" ht="15" customHeight="1" x14ac:dyDescent="0.25"/>
    <row r="153325" ht="15" customHeight="1" x14ac:dyDescent="0.25"/>
    <row r="153326" ht="15" customHeight="1" x14ac:dyDescent="0.25"/>
    <row r="153327" ht="15" customHeight="1" x14ac:dyDescent="0.25"/>
    <row r="153328" ht="15" customHeight="1" x14ac:dyDescent="0.25"/>
    <row r="153329" ht="15" customHeight="1" x14ac:dyDescent="0.25"/>
    <row r="153330" ht="15" customHeight="1" x14ac:dyDescent="0.25"/>
    <row r="153331" ht="15" customHeight="1" x14ac:dyDescent="0.25"/>
    <row r="153332" ht="15" customHeight="1" x14ac:dyDescent="0.25"/>
    <row r="153333" ht="15" customHeight="1" x14ac:dyDescent="0.25"/>
    <row r="153334" ht="15" customHeight="1" x14ac:dyDescent="0.25"/>
    <row r="153335" ht="15" customHeight="1" x14ac:dyDescent="0.25"/>
    <row r="153336" ht="15" customHeight="1" x14ac:dyDescent="0.25"/>
    <row r="153337" ht="15" customHeight="1" x14ac:dyDescent="0.25"/>
    <row r="153338" ht="15" customHeight="1" x14ac:dyDescent="0.25"/>
    <row r="153339" ht="15" customHeight="1" x14ac:dyDescent="0.25"/>
    <row r="153340" ht="15" customHeight="1" x14ac:dyDescent="0.25"/>
    <row r="153341" ht="15" customHeight="1" x14ac:dyDescent="0.25"/>
    <row r="153342" ht="15" customHeight="1" x14ac:dyDescent="0.25"/>
    <row r="153343" ht="15" customHeight="1" x14ac:dyDescent="0.25"/>
    <row r="153344" ht="15" customHeight="1" x14ac:dyDescent="0.25"/>
    <row r="153345" ht="15" customHeight="1" x14ac:dyDescent="0.25"/>
    <row r="153346" ht="15" customHeight="1" x14ac:dyDescent="0.25"/>
    <row r="153347" ht="15" customHeight="1" x14ac:dyDescent="0.25"/>
    <row r="153348" ht="15" customHeight="1" x14ac:dyDescent="0.25"/>
    <row r="153349" ht="15" customHeight="1" x14ac:dyDescent="0.25"/>
    <row r="153350" ht="15" customHeight="1" x14ac:dyDescent="0.25"/>
    <row r="153351" ht="15" customHeight="1" x14ac:dyDescent="0.25"/>
    <row r="153352" ht="15" customHeight="1" x14ac:dyDescent="0.25"/>
    <row r="153353" ht="15" customHeight="1" x14ac:dyDescent="0.25"/>
    <row r="153354" ht="15" customHeight="1" x14ac:dyDescent="0.25"/>
    <row r="153355" ht="15" customHeight="1" x14ac:dyDescent="0.25"/>
    <row r="153356" ht="15" customHeight="1" x14ac:dyDescent="0.25"/>
    <row r="153357" ht="15" customHeight="1" x14ac:dyDescent="0.25"/>
    <row r="153358" ht="15" customHeight="1" x14ac:dyDescent="0.25"/>
    <row r="153359" ht="15" customHeight="1" x14ac:dyDescent="0.25"/>
    <row r="153360" ht="15" customHeight="1" x14ac:dyDescent="0.25"/>
    <row r="153361" ht="15" customHeight="1" x14ac:dyDescent="0.25"/>
    <row r="153362" ht="15" customHeight="1" x14ac:dyDescent="0.25"/>
    <row r="153363" ht="15" customHeight="1" x14ac:dyDescent="0.25"/>
    <row r="153364" ht="15" customHeight="1" x14ac:dyDescent="0.25"/>
    <row r="153365" ht="15" customHeight="1" x14ac:dyDescent="0.25"/>
    <row r="153366" ht="15" customHeight="1" x14ac:dyDescent="0.25"/>
    <row r="153367" ht="15" customHeight="1" x14ac:dyDescent="0.25"/>
    <row r="153368" ht="15" customHeight="1" x14ac:dyDescent="0.25"/>
    <row r="153369" ht="15" customHeight="1" x14ac:dyDescent="0.25"/>
    <row r="153370" ht="15" customHeight="1" x14ac:dyDescent="0.25"/>
    <row r="153371" ht="15" customHeight="1" x14ac:dyDescent="0.25"/>
    <row r="153372" ht="15" customHeight="1" x14ac:dyDescent="0.25"/>
    <row r="153373" ht="15" customHeight="1" x14ac:dyDescent="0.25"/>
    <row r="153374" ht="15" customHeight="1" x14ac:dyDescent="0.25"/>
    <row r="153375" ht="15" customHeight="1" x14ac:dyDescent="0.25"/>
    <row r="153376" ht="15" customHeight="1" x14ac:dyDescent="0.25"/>
    <row r="153377" ht="15" customHeight="1" x14ac:dyDescent="0.25"/>
    <row r="153378" ht="15" customHeight="1" x14ac:dyDescent="0.25"/>
    <row r="153379" ht="15" customHeight="1" x14ac:dyDescent="0.25"/>
    <row r="153380" ht="15" customHeight="1" x14ac:dyDescent="0.25"/>
    <row r="153381" ht="15" customHeight="1" x14ac:dyDescent="0.25"/>
    <row r="153382" ht="15" customHeight="1" x14ac:dyDescent="0.25"/>
    <row r="153383" ht="15" customHeight="1" x14ac:dyDescent="0.25"/>
    <row r="153384" ht="15" customHeight="1" x14ac:dyDescent="0.25"/>
    <row r="153385" ht="15" customHeight="1" x14ac:dyDescent="0.25"/>
    <row r="153386" ht="15" customHeight="1" x14ac:dyDescent="0.25"/>
    <row r="153387" ht="15" customHeight="1" x14ac:dyDescent="0.25"/>
    <row r="153388" ht="15" customHeight="1" x14ac:dyDescent="0.25"/>
    <row r="153389" ht="15" customHeight="1" x14ac:dyDescent="0.25"/>
    <row r="153390" ht="15" customHeight="1" x14ac:dyDescent="0.25"/>
    <row r="153391" ht="15" customHeight="1" x14ac:dyDescent="0.25"/>
    <row r="153392" ht="15" customHeight="1" x14ac:dyDescent="0.25"/>
    <row r="153393" ht="15" customHeight="1" x14ac:dyDescent="0.25"/>
    <row r="153394" ht="15" customHeight="1" x14ac:dyDescent="0.25"/>
    <row r="153395" ht="15" customHeight="1" x14ac:dyDescent="0.25"/>
    <row r="153396" ht="15" customHeight="1" x14ac:dyDescent="0.25"/>
    <row r="153397" ht="15" customHeight="1" x14ac:dyDescent="0.25"/>
    <row r="153398" ht="15" customHeight="1" x14ac:dyDescent="0.25"/>
    <row r="153399" ht="15" customHeight="1" x14ac:dyDescent="0.25"/>
    <row r="153400" ht="15" customHeight="1" x14ac:dyDescent="0.25"/>
    <row r="153401" ht="15" customHeight="1" x14ac:dyDescent="0.25"/>
    <row r="153402" ht="15" customHeight="1" x14ac:dyDescent="0.25"/>
    <row r="153403" ht="15" customHeight="1" x14ac:dyDescent="0.25"/>
    <row r="153404" ht="15" customHeight="1" x14ac:dyDescent="0.25"/>
    <row r="153405" ht="15" customHeight="1" x14ac:dyDescent="0.25"/>
    <row r="153406" ht="15" customHeight="1" x14ac:dyDescent="0.25"/>
    <row r="153407" ht="15" customHeight="1" x14ac:dyDescent="0.25"/>
    <row r="153408" ht="15" customHeight="1" x14ac:dyDescent="0.25"/>
    <row r="153409" ht="15" customHeight="1" x14ac:dyDescent="0.25"/>
    <row r="153410" ht="15" customHeight="1" x14ac:dyDescent="0.25"/>
    <row r="153411" ht="15" customHeight="1" x14ac:dyDescent="0.25"/>
    <row r="153412" ht="15" customHeight="1" x14ac:dyDescent="0.25"/>
    <row r="153413" ht="15" customHeight="1" x14ac:dyDescent="0.25"/>
    <row r="153414" ht="15" customHeight="1" x14ac:dyDescent="0.25"/>
    <row r="153415" ht="15" customHeight="1" x14ac:dyDescent="0.25"/>
    <row r="153416" ht="15" customHeight="1" x14ac:dyDescent="0.25"/>
    <row r="153417" ht="15" customHeight="1" x14ac:dyDescent="0.25"/>
    <row r="153418" ht="15" customHeight="1" x14ac:dyDescent="0.25"/>
    <row r="153419" ht="15" customHeight="1" x14ac:dyDescent="0.25"/>
    <row r="153420" ht="15" customHeight="1" x14ac:dyDescent="0.25"/>
    <row r="153421" ht="15" customHeight="1" x14ac:dyDescent="0.25"/>
    <row r="153422" ht="15" customHeight="1" x14ac:dyDescent="0.25"/>
    <row r="153423" ht="15" customHeight="1" x14ac:dyDescent="0.25"/>
    <row r="153424" ht="15" customHeight="1" x14ac:dyDescent="0.25"/>
    <row r="153425" ht="15" customHeight="1" x14ac:dyDescent="0.25"/>
    <row r="153426" ht="15" customHeight="1" x14ac:dyDescent="0.25"/>
    <row r="153427" ht="15" customHeight="1" x14ac:dyDescent="0.25"/>
    <row r="153428" ht="15" customHeight="1" x14ac:dyDescent="0.25"/>
    <row r="153429" ht="15" customHeight="1" x14ac:dyDescent="0.25"/>
    <row r="153430" ht="15" customHeight="1" x14ac:dyDescent="0.25"/>
    <row r="153431" ht="15" customHeight="1" x14ac:dyDescent="0.25"/>
    <row r="153432" ht="15" customHeight="1" x14ac:dyDescent="0.25"/>
    <row r="153433" ht="15" customHeight="1" x14ac:dyDescent="0.25"/>
    <row r="153434" ht="15" customHeight="1" x14ac:dyDescent="0.25"/>
    <row r="153435" ht="15" customHeight="1" x14ac:dyDescent="0.25"/>
    <row r="153436" ht="15" customHeight="1" x14ac:dyDescent="0.25"/>
    <row r="153437" ht="15" customHeight="1" x14ac:dyDescent="0.25"/>
    <row r="153438" ht="15" customHeight="1" x14ac:dyDescent="0.25"/>
    <row r="153439" ht="15" customHeight="1" x14ac:dyDescent="0.25"/>
    <row r="153440" ht="15" customHeight="1" x14ac:dyDescent="0.25"/>
    <row r="153441" ht="15" customHeight="1" x14ac:dyDescent="0.25"/>
    <row r="153442" ht="15" customHeight="1" x14ac:dyDescent="0.25"/>
    <row r="153443" ht="15" customHeight="1" x14ac:dyDescent="0.25"/>
    <row r="153444" ht="15" customHeight="1" x14ac:dyDescent="0.25"/>
    <row r="153445" ht="15" customHeight="1" x14ac:dyDescent="0.25"/>
    <row r="153446" ht="15" customHeight="1" x14ac:dyDescent="0.25"/>
    <row r="153447" ht="15" customHeight="1" x14ac:dyDescent="0.25"/>
    <row r="153448" ht="15" customHeight="1" x14ac:dyDescent="0.25"/>
    <row r="153449" ht="15" customHeight="1" x14ac:dyDescent="0.25"/>
    <row r="153450" ht="15" customHeight="1" x14ac:dyDescent="0.25"/>
    <row r="153451" ht="15" customHeight="1" x14ac:dyDescent="0.25"/>
    <row r="153452" ht="15" customHeight="1" x14ac:dyDescent="0.25"/>
    <row r="153453" ht="15" customHeight="1" x14ac:dyDescent="0.25"/>
    <row r="153454" ht="15" customHeight="1" x14ac:dyDescent="0.25"/>
    <row r="153455" ht="15" customHeight="1" x14ac:dyDescent="0.25"/>
    <row r="153456" ht="15" customHeight="1" x14ac:dyDescent="0.25"/>
    <row r="153457" ht="15" customHeight="1" x14ac:dyDescent="0.25"/>
    <row r="153458" ht="15" customHeight="1" x14ac:dyDescent="0.25"/>
    <row r="153459" ht="15" customHeight="1" x14ac:dyDescent="0.25"/>
    <row r="153460" ht="15" customHeight="1" x14ac:dyDescent="0.25"/>
    <row r="153461" ht="15" customHeight="1" x14ac:dyDescent="0.25"/>
    <row r="153462" ht="15" customHeight="1" x14ac:dyDescent="0.25"/>
    <row r="153463" ht="15" customHeight="1" x14ac:dyDescent="0.25"/>
    <row r="153464" ht="15" customHeight="1" x14ac:dyDescent="0.25"/>
    <row r="153465" ht="15" customHeight="1" x14ac:dyDescent="0.25"/>
    <row r="153466" ht="15" customHeight="1" x14ac:dyDescent="0.25"/>
    <row r="153467" ht="15" customHeight="1" x14ac:dyDescent="0.25"/>
    <row r="153468" ht="15" customHeight="1" x14ac:dyDescent="0.25"/>
    <row r="153469" ht="15" customHeight="1" x14ac:dyDescent="0.25"/>
    <row r="153470" ht="15" customHeight="1" x14ac:dyDescent="0.25"/>
    <row r="153471" ht="15" customHeight="1" x14ac:dyDescent="0.25"/>
    <row r="153472" ht="15" customHeight="1" x14ac:dyDescent="0.25"/>
    <row r="153473" ht="15" customHeight="1" x14ac:dyDescent="0.25"/>
    <row r="153474" ht="15" customHeight="1" x14ac:dyDescent="0.25"/>
    <row r="153475" ht="15" customHeight="1" x14ac:dyDescent="0.25"/>
    <row r="153476" ht="15" customHeight="1" x14ac:dyDescent="0.25"/>
    <row r="153477" ht="15" customHeight="1" x14ac:dyDescent="0.25"/>
    <row r="153478" ht="15" customHeight="1" x14ac:dyDescent="0.25"/>
    <row r="153479" ht="15" customHeight="1" x14ac:dyDescent="0.25"/>
    <row r="153480" ht="15" customHeight="1" x14ac:dyDescent="0.25"/>
    <row r="153481" ht="15" customHeight="1" x14ac:dyDescent="0.25"/>
    <row r="153482" ht="15" customHeight="1" x14ac:dyDescent="0.25"/>
    <row r="153483" ht="15" customHeight="1" x14ac:dyDescent="0.25"/>
    <row r="153484" ht="15" customHeight="1" x14ac:dyDescent="0.25"/>
    <row r="153485" ht="15" customHeight="1" x14ac:dyDescent="0.25"/>
    <row r="153486" ht="15" customHeight="1" x14ac:dyDescent="0.25"/>
    <row r="153487" ht="15" customHeight="1" x14ac:dyDescent="0.25"/>
    <row r="153488" ht="15" customHeight="1" x14ac:dyDescent="0.25"/>
    <row r="153489" ht="15" customHeight="1" x14ac:dyDescent="0.25"/>
    <row r="153490" ht="15" customHeight="1" x14ac:dyDescent="0.25"/>
    <row r="153491" ht="15" customHeight="1" x14ac:dyDescent="0.25"/>
    <row r="153492" ht="15" customHeight="1" x14ac:dyDescent="0.25"/>
    <row r="153493" ht="15" customHeight="1" x14ac:dyDescent="0.25"/>
    <row r="153494" ht="15" customHeight="1" x14ac:dyDescent="0.25"/>
    <row r="153495" ht="15" customHeight="1" x14ac:dyDescent="0.25"/>
    <row r="153496" ht="15" customHeight="1" x14ac:dyDescent="0.25"/>
    <row r="153497" ht="15" customHeight="1" x14ac:dyDescent="0.25"/>
    <row r="153498" ht="15" customHeight="1" x14ac:dyDescent="0.25"/>
    <row r="153499" ht="15" customHeight="1" x14ac:dyDescent="0.25"/>
    <row r="153500" ht="15" customHeight="1" x14ac:dyDescent="0.25"/>
    <row r="153501" ht="15" customHeight="1" x14ac:dyDescent="0.25"/>
    <row r="153502" ht="15" customHeight="1" x14ac:dyDescent="0.25"/>
    <row r="153503" ht="15" customHeight="1" x14ac:dyDescent="0.25"/>
    <row r="153504" ht="15" customHeight="1" x14ac:dyDescent="0.25"/>
    <row r="153505" ht="15" customHeight="1" x14ac:dyDescent="0.25"/>
    <row r="153506" ht="15" customHeight="1" x14ac:dyDescent="0.25"/>
    <row r="153507" ht="15" customHeight="1" x14ac:dyDescent="0.25"/>
    <row r="153508" ht="15" customHeight="1" x14ac:dyDescent="0.25"/>
    <row r="153509" ht="15" customHeight="1" x14ac:dyDescent="0.25"/>
    <row r="153510" ht="15" customHeight="1" x14ac:dyDescent="0.25"/>
    <row r="153511" ht="15" customHeight="1" x14ac:dyDescent="0.25"/>
    <row r="153512" ht="15" customHeight="1" x14ac:dyDescent="0.25"/>
    <row r="153513" ht="15" customHeight="1" x14ac:dyDescent="0.25"/>
    <row r="153514" ht="15" customHeight="1" x14ac:dyDescent="0.25"/>
    <row r="153515" ht="15" customHeight="1" x14ac:dyDescent="0.25"/>
    <row r="153516" ht="15" customHeight="1" x14ac:dyDescent="0.25"/>
    <row r="153517" ht="15" customHeight="1" x14ac:dyDescent="0.25"/>
    <row r="153518" ht="15" customHeight="1" x14ac:dyDescent="0.25"/>
    <row r="153519" ht="15" customHeight="1" x14ac:dyDescent="0.25"/>
    <row r="153520" ht="15" customHeight="1" x14ac:dyDescent="0.25"/>
    <row r="153521" ht="15" customHeight="1" x14ac:dyDescent="0.25"/>
    <row r="153522" ht="15" customHeight="1" x14ac:dyDescent="0.25"/>
    <row r="153523" ht="15" customHeight="1" x14ac:dyDescent="0.25"/>
    <row r="153524" ht="15" customHeight="1" x14ac:dyDescent="0.25"/>
    <row r="153525" ht="15" customHeight="1" x14ac:dyDescent="0.25"/>
    <row r="153526" ht="15" customHeight="1" x14ac:dyDescent="0.25"/>
    <row r="153527" ht="15" customHeight="1" x14ac:dyDescent="0.25"/>
    <row r="153528" ht="15" customHeight="1" x14ac:dyDescent="0.25"/>
    <row r="153529" ht="15" customHeight="1" x14ac:dyDescent="0.25"/>
    <row r="153530" ht="15" customHeight="1" x14ac:dyDescent="0.25"/>
    <row r="153531" ht="15" customHeight="1" x14ac:dyDescent="0.25"/>
    <row r="153532" ht="15" customHeight="1" x14ac:dyDescent="0.25"/>
    <row r="153533" ht="15" customHeight="1" x14ac:dyDescent="0.25"/>
    <row r="153534" ht="15" customHeight="1" x14ac:dyDescent="0.25"/>
    <row r="153535" ht="15" customHeight="1" x14ac:dyDescent="0.25"/>
    <row r="153536" ht="15" customHeight="1" x14ac:dyDescent="0.25"/>
    <row r="153537" ht="15" customHeight="1" x14ac:dyDescent="0.25"/>
    <row r="153538" ht="15" customHeight="1" x14ac:dyDescent="0.25"/>
    <row r="153539" ht="15" customHeight="1" x14ac:dyDescent="0.25"/>
    <row r="153540" ht="15" customHeight="1" x14ac:dyDescent="0.25"/>
    <row r="153541" ht="15" customHeight="1" x14ac:dyDescent="0.25"/>
    <row r="153542" ht="15" customHeight="1" x14ac:dyDescent="0.25"/>
    <row r="153543" ht="15" customHeight="1" x14ac:dyDescent="0.25"/>
    <row r="153544" ht="15" customHeight="1" x14ac:dyDescent="0.25"/>
    <row r="153545" ht="15" customHeight="1" x14ac:dyDescent="0.25"/>
    <row r="153546" ht="15" customHeight="1" x14ac:dyDescent="0.25"/>
    <row r="153547" ht="15" customHeight="1" x14ac:dyDescent="0.25"/>
    <row r="153548" ht="15" customHeight="1" x14ac:dyDescent="0.25"/>
    <row r="153549" ht="15" customHeight="1" x14ac:dyDescent="0.25"/>
    <row r="153550" ht="15" customHeight="1" x14ac:dyDescent="0.25"/>
    <row r="153551" ht="15" customHeight="1" x14ac:dyDescent="0.25"/>
    <row r="153552" ht="15" customHeight="1" x14ac:dyDescent="0.25"/>
    <row r="153553" ht="15" customHeight="1" x14ac:dyDescent="0.25"/>
    <row r="153554" ht="15" customHeight="1" x14ac:dyDescent="0.25"/>
    <row r="153555" ht="15" customHeight="1" x14ac:dyDescent="0.25"/>
    <row r="153556" ht="15" customHeight="1" x14ac:dyDescent="0.25"/>
    <row r="153557" ht="15" customHeight="1" x14ac:dyDescent="0.25"/>
    <row r="153558" ht="15" customHeight="1" x14ac:dyDescent="0.25"/>
    <row r="153559" ht="15" customHeight="1" x14ac:dyDescent="0.25"/>
    <row r="153560" ht="15" customHeight="1" x14ac:dyDescent="0.25"/>
    <row r="153561" ht="15" customHeight="1" x14ac:dyDescent="0.25"/>
    <row r="153562" ht="15" customHeight="1" x14ac:dyDescent="0.25"/>
    <row r="153563" ht="15" customHeight="1" x14ac:dyDescent="0.25"/>
    <row r="153564" ht="15" customHeight="1" x14ac:dyDescent="0.25"/>
    <row r="153565" ht="15" customHeight="1" x14ac:dyDescent="0.25"/>
    <row r="153566" ht="15" customHeight="1" x14ac:dyDescent="0.25"/>
    <row r="153567" ht="15" customHeight="1" x14ac:dyDescent="0.25"/>
    <row r="153568" ht="15" customHeight="1" x14ac:dyDescent="0.25"/>
    <row r="153569" ht="15" customHeight="1" x14ac:dyDescent="0.25"/>
    <row r="153570" ht="15" customHeight="1" x14ac:dyDescent="0.25"/>
    <row r="153571" ht="15" customHeight="1" x14ac:dyDescent="0.25"/>
    <row r="153572" ht="15" customHeight="1" x14ac:dyDescent="0.25"/>
    <row r="153573" ht="15" customHeight="1" x14ac:dyDescent="0.25"/>
    <row r="153574" ht="15" customHeight="1" x14ac:dyDescent="0.25"/>
    <row r="153575" ht="15" customHeight="1" x14ac:dyDescent="0.25"/>
    <row r="153576" ht="15" customHeight="1" x14ac:dyDescent="0.25"/>
    <row r="153577" ht="15" customHeight="1" x14ac:dyDescent="0.25"/>
    <row r="153578" ht="15" customHeight="1" x14ac:dyDescent="0.25"/>
    <row r="153579" ht="15" customHeight="1" x14ac:dyDescent="0.25"/>
    <row r="153580" ht="15" customHeight="1" x14ac:dyDescent="0.25"/>
    <row r="153581" ht="15" customHeight="1" x14ac:dyDescent="0.25"/>
    <row r="153582" ht="15" customHeight="1" x14ac:dyDescent="0.25"/>
    <row r="153583" ht="15" customHeight="1" x14ac:dyDescent="0.25"/>
    <row r="153584" ht="15" customHeight="1" x14ac:dyDescent="0.25"/>
    <row r="153585" ht="15" customHeight="1" x14ac:dyDescent="0.25"/>
    <row r="153586" ht="15" customHeight="1" x14ac:dyDescent="0.25"/>
    <row r="153587" ht="15" customHeight="1" x14ac:dyDescent="0.25"/>
    <row r="153588" ht="15" customHeight="1" x14ac:dyDescent="0.25"/>
    <row r="153589" ht="15" customHeight="1" x14ac:dyDescent="0.25"/>
    <row r="153590" ht="15" customHeight="1" x14ac:dyDescent="0.25"/>
    <row r="153591" ht="15" customHeight="1" x14ac:dyDescent="0.25"/>
    <row r="153592" ht="15" customHeight="1" x14ac:dyDescent="0.25"/>
    <row r="153593" ht="15" customHeight="1" x14ac:dyDescent="0.25"/>
    <row r="153594" ht="15" customHeight="1" x14ac:dyDescent="0.25"/>
    <row r="153595" ht="15" customHeight="1" x14ac:dyDescent="0.25"/>
    <row r="153596" ht="15" customHeight="1" x14ac:dyDescent="0.25"/>
    <row r="153597" ht="15" customHeight="1" x14ac:dyDescent="0.25"/>
    <row r="153598" ht="15" customHeight="1" x14ac:dyDescent="0.25"/>
    <row r="153599" ht="15" customHeight="1" x14ac:dyDescent="0.25"/>
    <row r="153600" ht="15" customHeight="1" x14ac:dyDescent="0.25"/>
    <row r="153601" ht="15" customHeight="1" x14ac:dyDescent="0.25"/>
    <row r="153602" ht="15" customHeight="1" x14ac:dyDescent="0.25"/>
    <row r="153603" ht="15" customHeight="1" x14ac:dyDescent="0.25"/>
    <row r="153604" ht="15" customHeight="1" x14ac:dyDescent="0.25"/>
    <row r="153605" ht="15" customHeight="1" x14ac:dyDescent="0.25"/>
    <row r="153606" ht="15" customHeight="1" x14ac:dyDescent="0.25"/>
    <row r="153607" ht="15" customHeight="1" x14ac:dyDescent="0.25"/>
    <row r="153608" ht="15" customHeight="1" x14ac:dyDescent="0.25"/>
    <row r="153609" ht="15" customHeight="1" x14ac:dyDescent="0.25"/>
    <row r="153610" ht="15" customHeight="1" x14ac:dyDescent="0.25"/>
    <row r="153611" ht="15" customHeight="1" x14ac:dyDescent="0.25"/>
    <row r="153612" ht="15" customHeight="1" x14ac:dyDescent="0.25"/>
    <row r="153613" ht="15" customHeight="1" x14ac:dyDescent="0.25"/>
    <row r="153614" ht="15" customHeight="1" x14ac:dyDescent="0.25"/>
    <row r="153615" ht="15" customHeight="1" x14ac:dyDescent="0.25"/>
    <row r="153616" ht="15" customHeight="1" x14ac:dyDescent="0.25"/>
    <row r="153617" ht="15" customHeight="1" x14ac:dyDescent="0.25"/>
    <row r="153618" ht="15" customHeight="1" x14ac:dyDescent="0.25"/>
    <row r="153619" ht="15" customHeight="1" x14ac:dyDescent="0.25"/>
    <row r="153620" ht="15" customHeight="1" x14ac:dyDescent="0.25"/>
    <row r="153621" ht="15" customHeight="1" x14ac:dyDescent="0.25"/>
    <row r="153622" ht="15" customHeight="1" x14ac:dyDescent="0.25"/>
    <row r="153623" ht="15" customHeight="1" x14ac:dyDescent="0.25"/>
    <row r="153624" ht="15" customHeight="1" x14ac:dyDescent="0.25"/>
    <row r="153625" ht="15" customHeight="1" x14ac:dyDescent="0.25"/>
    <row r="153626" ht="15" customHeight="1" x14ac:dyDescent="0.25"/>
    <row r="153627" ht="15" customHeight="1" x14ac:dyDescent="0.25"/>
    <row r="153628" ht="15" customHeight="1" x14ac:dyDescent="0.25"/>
    <row r="153629" ht="15" customHeight="1" x14ac:dyDescent="0.25"/>
    <row r="153630" ht="15" customHeight="1" x14ac:dyDescent="0.25"/>
    <row r="153631" ht="15" customHeight="1" x14ac:dyDescent="0.25"/>
    <row r="153632" ht="15" customHeight="1" x14ac:dyDescent="0.25"/>
    <row r="153633" ht="15" customHeight="1" x14ac:dyDescent="0.25"/>
    <row r="153634" ht="15" customHeight="1" x14ac:dyDescent="0.25"/>
    <row r="153635" ht="15" customHeight="1" x14ac:dyDescent="0.25"/>
    <row r="153636" ht="15" customHeight="1" x14ac:dyDescent="0.25"/>
    <row r="153637" ht="15" customHeight="1" x14ac:dyDescent="0.25"/>
    <row r="153638" ht="15" customHeight="1" x14ac:dyDescent="0.25"/>
    <row r="153639" ht="15" customHeight="1" x14ac:dyDescent="0.25"/>
    <row r="153640" ht="15" customHeight="1" x14ac:dyDescent="0.25"/>
    <row r="153641" ht="15" customHeight="1" x14ac:dyDescent="0.25"/>
    <row r="153642" ht="15" customHeight="1" x14ac:dyDescent="0.25"/>
    <row r="153643" ht="15" customHeight="1" x14ac:dyDescent="0.25"/>
    <row r="153644" ht="15" customHeight="1" x14ac:dyDescent="0.25"/>
    <row r="153645" ht="15" customHeight="1" x14ac:dyDescent="0.25"/>
    <row r="153646" ht="15" customHeight="1" x14ac:dyDescent="0.25"/>
    <row r="153647" ht="15" customHeight="1" x14ac:dyDescent="0.25"/>
    <row r="153648" ht="15" customHeight="1" x14ac:dyDescent="0.25"/>
    <row r="153649" ht="15" customHeight="1" x14ac:dyDescent="0.25"/>
    <row r="153650" ht="15" customHeight="1" x14ac:dyDescent="0.25"/>
    <row r="153651" ht="15" customHeight="1" x14ac:dyDescent="0.25"/>
    <row r="153652" ht="15" customHeight="1" x14ac:dyDescent="0.25"/>
    <row r="153653" ht="15" customHeight="1" x14ac:dyDescent="0.25"/>
    <row r="153654" ht="15" customHeight="1" x14ac:dyDescent="0.25"/>
    <row r="153655" ht="15" customHeight="1" x14ac:dyDescent="0.25"/>
    <row r="153656" ht="15" customHeight="1" x14ac:dyDescent="0.25"/>
    <row r="153657" ht="15" customHeight="1" x14ac:dyDescent="0.25"/>
    <row r="153658" ht="15" customHeight="1" x14ac:dyDescent="0.25"/>
    <row r="153659" ht="15" customHeight="1" x14ac:dyDescent="0.25"/>
    <row r="153660" ht="15" customHeight="1" x14ac:dyDescent="0.25"/>
    <row r="153661" ht="15" customHeight="1" x14ac:dyDescent="0.25"/>
    <row r="153662" ht="15" customHeight="1" x14ac:dyDescent="0.25"/>
    <row r="153663" ht="15" customHeight="1" x14ac:dyDescent="0.25"/>
    <row r="153664" ht="15" customHeight="1" x14ac:dyDescent="0.25"/>
    <row r="153665" ht="15" customHeight="1" x14ac:dyDescent="0.25"/>
    <row r="153666" ht="15" customHeight="1" x14ac:dyDescent="0.25"/>
    <row r="153667" ht="15" customHeight="1" x14ac:dyDescent="0.25"/>
    <row r="153668" ht="15" customHeight="1" x14ac:dyDescent="0.25"/>
    <row r="153669" ht="15" customHeight="1" x14ac:dyDescent="0.25"/>
    <row r="153670" ht="15" customHeight="1" x14ac:dyDescent="0.25"/>
    <row r="153671" ht="15" customHeight="1" x14ac:dyDescent="0.25"/>
    <row r="153672" ht="15" customHeight="1" x14ac:dyDescent="0.25"/>
    <row r="153673" ht="15" customHeight="1" x14ac:dyDescent="0.25"/>
    <row r="153674" ht="15" customHeight="1" x14ac:dyDescent="0.25"/>
    <row r="153675" ht="15" customHeight="1" x14ac:dyDescent="0.25"/>
    <row r="153676" ht="15" customHeight="1" x14ac:dyDescent="0.25"/>
    <row r="153677" ht="15" customHeight="1" x14ac:dyDescent="0.25"/>
    <row r="153678" ht="15" customHeight="1" x14ac:dyDescent="0.25"/>
    <row r="153679" ht="15" customHeight="1" x14ac:dyDescent="0.25"/>
    <row r="153680" ht="15" customHeight="1" x14ac:dyDescent="0.25"/>
    <row r="153681" ht="15" customHeight="1" x14ac:dyDescent="0.25"/>
    <row r="153682" ht="15" customHeight="1" x14ac:dyDescent="0.25"/>
    <row r="153683" ht="15" customHeight="1" x14ac:dyDescent="0.25"/>
    <row r="153684" ht="15" customHeight="1" x14ac:dyDescent="0.25"/>
    <row r="153685" ht="15" customHeight="1" x14ac:dyDescent="0.25"/>
    <row r="153686" ht="15" customHeight="1" x14ac:dyDescent="0.25"/>
    <row r="153687" ht="15" customHeight="1" x14ac:dyDescent="0.25"/>
    <row r="153688" ht="15" customHeight="1" x14ac:dyDescent="0.25"/>
    <row r="153689" ht="15" customHeight="1" x14ac:dyDescent="0.25"/>
    <row r="153690" ht="15" customHeight="1" x14ac:dyDescent="0.25"/>
    <row r="153691" ht="15" customHeight="1" x14ac:dyDescent="0.25"/>
    <row r="153692" ht="15" customHeight="1" x14ac:dyDescent="0.25"/>
    <row r="153693" ht="15" customHeight="1" x14ac:dyDescent="0.25"/>
    <row r="153694" ht="15" customHeight="1" x14ac:dyDescent="0.25"/>
    <row r="153695" ht="15" customHeight="1" x14ac:dyDescent="0.25"/>
    <row r="153696" ht="15" customHeight="1" x14ac:dyDescent="0.25"/>
    <row r="153697" ht="15" customHeight="1" x14ac:dyDescent="0.25"/>
    <row r="153698" ht="15" customHeight="1" x14ac:dyDescent="0.25"/>
    <row r="153699" ht="15" customHeight="1" x14ac:dyDescent="0.25"/>
    <row r="153700" ht="15" customHeight="1" x14ac:dyDescent="0.25"/>
    <row r="153701" ht="15" customHeight="1" x14ac:dyDescent="0.25"/>
    <row r="153702" ht="15" customHeight="1" x14ac:dyDescent="0.25"/>
    <row r="153703" ht="15" customHeight="1" x14ac:dyDescent="0.25"/>
    <row r="153704" ht="15" customHeight="1" x14ac:dyDescent="0.25"/>
    <row r="153705" ht="15" customHeight="1" x14ac:dyDescent="0.25"/>
    <row r="153706" ht="15" customHeight="1" x14ac:dyDescent="0.25"/>
    <row r="153707" ht="15" customHeight="1" x14ac:dyDescent="0.25"/>
    <row r="153708" ht="15" customHeight="1" x14ac:dyDescent="0.25"/>
    <row r="153709" ht="15" customHeight="1" x14ac:dyDescent="0.25"/>
    <row r="153710" ht="15" customHeight="1" x14ac:dyDescent="0.25"/>
    <row r="153711" ht="15" customHeight="1" x14ac:dyDescent="0.25"/>
    <row r="153712" ht="15" customHeight="1" x14ac:dyDescent="0.25"/>
    <row r="153713" ht="15" customHeight="1" x14ac:dyDescent="0.25"/>
    <row r="153714" ht="15" customHeight="1" x14ac:dyDescent="0.25"/>
    <row r="153715" ht="15" customHeight="1" x14ac:dyDescent="0.25"/>
    <row r="153716" ht="15" customHeight="1" x14ac:dyDescent="0.25"/>
    <row r="153717" ht="15" customHeight="1" x14ac:dyDescent="0.25"/>
    <row r="153718" ht="15" customHeight="1" x14ac:dyDescent="0.25"/>
    <row r="153719" ht="15" customHeight="1" x14ac:dyDescent="0.25"/>
    <row r="153720" ht="15" customHeight="1" x14ac:dyDescent="0.25"/>
    <row r="153721" ht="15" customHeight="1" x14ac:dyDescent="0.25"/>
    <row r="153722" ht="15" customHeight="1" x14ac:dyDescent="0.25"/>
    <row r="153723" ht="15" customHeight="1" x14ac:dyDescent="0.25"/>
    <row r="153724" ht="15" customHeight="1" x14ac:dyDescent="0.25"/>
    <row r="153725" ht="15" customHeight="1" x14ac:dyDescent="0.25"/>
    <row r="153726" ht="15" customHeight="1" x14ac:dyDescent="0.25"/>
    <row r="153727" ht="15" customHeight="1" x14ac:dyDescent="0.25"/>
    <row r="153728" ht="15" customHeight="1" x14ac:dyDescent="0.25"/>
    <row r="153729" ht="15" customHeight="1" x14ac:dyDescent="0.25"/>
    <row r="153730" ht="15" customHeight="1" x14ac:dyDescent="0.25"/>
    <row r="153731" ht="15" customHeight="1" x14ac:dyDescent="0.25"/>
    <row r="153732" ht="15" customHeight="1" x14ac:dyDescent="0.25"/>
    <row r="153733" ht="15" customHeight="1" x14ac:dyDescent="0.25"/>
    <row r="153734" ht="15" customHeight="1" x14ac:dyDescent="0.25"/>
    <row r="153735" ht="15" customHeight="1" x14ac:dyDescent="0.25"/>
    <row r="153736" ht="15" customHeight="1" x14ac:dyDescent="0.25"/>
    <row r="153737" ht="15" customHeight="1" x14ac:dyDescent="0.25"/>
    <row r="153738" ht="15" customHeight="1" x14ac:dyDescent="0.25"/>
    <row r="153739" ht="15" customHeight="1" x14ac:dyDescent="0.25"/>
    <row r="153740" ht="15" customHeight="1" x14ac:dyDescent="0.25"/>
    <row r="153741" ht="15" customHeight="1" x14ac:dyDescent="0.25"/>
    <row r="153742" ht="15" customHeight="1" x14ac:dyDescent="0.25"/>
    <row r="153743" ht="15" customHeight="1" x14ac:dyDescent="0.25"/>
    <row r="153744" ht="15" customHeight="1" x14ac:dyDescent="0.25"/>
    <row r="153745" ht="15" customHeight="1" x14ac:dyDescent="0.25"/>
    <row r="153746" ht="15" customHeight="1" x14ac:dyDescent="0.25"/>
    <row r="153747" ht="15" customHeight="1" x14ac:dyDescent="0.25"/>
    <row r="153748" ht="15" customHeight="1" x14ac:dyDescent="0.25"/>
    <row r="153749" ht="15" customHeight="1" x14ac:dyDescent="0.25"/>
    <row r="153750" ht="15" customHeight="1" x14ac:dyDescent="0.25"/>
    <row r="153751" ht="15" customHeight="1" x14ac:dyDescent="0.25"/>
    <row r="153752" ht="15" customHeight="1" x14ac:dyDescent="0.25"/>
    <row r="153753" ht="15" customHeight="1" x14ac:dyDescent="0.25"/>
    <row r="153754" ht="15" customHeight="1" x14ac:dyDescent="0.25"/>
    <row r="153755" ht="15" customHeight="1" x14ac:dyDescent="0.25"/>
    <row r="153756" ht="15" customHeight="1" x14ac:dyDescent="0.25"/>
    <row r="153757" ht="15" customHeight="1" x14ac:dyDescent="0.25"/>
    <row r="153758" ht="15" customHeight="1" x14ac:dyDescent="0.25"/>
    <row r="153759" ht="15" customHeight="1" x14ac:dyDescent="0.25"/>
    <row r="153760" ht="15" customHeight="1" x14ac:dyDescent="0.25"/>
    <row r="153761" ht="15" customHeight="1" x14ac:dyDescent="0.25"/>
    <row r="153762" ht="15" customHeight="1" x14ac:dyDescent="0.25"/>
    <row r="153763" ht="15" customHeight="1" x14ac:dyDescent="0.25"/>
    <row r="153764" ht="15" customHeight="1" x14ac:dyDescent="0.25"/>
    <row r="153765" ht="15" customHeight="1" x14ac:dyDescent="0.25"/>
    <row r="153766" ht="15" customHeight="1" x14ac:dyDescent="0.25"/>
    <row r="153767" ht="15" customHeight="1" x14ac:dyDescent="0.25"/>
    <row r="153768" ht="15" customHeight="1" x14ac:dyDescent="0.25"/>
    <row r="153769" ht="15" customHeight="1" x14ac:dyDescent="0.25"/>
    <row r="153770" ht="15" customHeight="1" x14ac:dyDescent="0.25"/>
    <row r="153771" ht="15" customHeight="1" x14ac:dyDescent="0.25"/>
    <row r="153772" ht="15" customHeight="1" x14ac:dyDescent="0.25"/>
    <row r="153773" ht="15" customHeight="1" x14ac:dyDescent="0.25"/>
    <row r="153774" ht="15" customHeight="1" x14ac:dyDescent="0.25"/>
    <row r="153775" ht="15" customHeight="1" x14ac:dyDescent="0.25"/>
    <row r="153776" ht="15" customHeight="1" x14ac:dyDescent="0.25"/>
    <row r="153777" ht="15" customHeight="1" x14ac:dyDescent="0.25"/>
    <row r="153778" ht="15" customHeight="1" x14ac:dyDescent="0.25"/>
    <row r="153779" ht="15" customHeight="1" x14ac:dyDescent="0.25"/>
    <row r="153780" ht="15" customHeight="1" x14ac:dyDescent="0.25"/>
    <row r="153781" ht="15" customHeight="1" x14ac:dyDescent="0.25"/>
    <row r="153782" ht="15" customHeight="1" x14ac:dyDescent="0.25"/>
    <row r="153783" ht="15" customHeight="1" x14ac:dyDescent="0.25"/>
    <row r="153784" ht="15" customHeight="1" x14ac:dyDescent="0.25"/>
    <row r="153785" ht="15" customHeight="1" x14ac:dyDescent="0.25"/>
    <row r="153786" ht="15" customHeight="1" x14ac:dyDescent="0.25"/>
    <row r="153787" ht="15" customHeight="1" x14ac:dyDescent="0.25"/>
    <row r="153788" ht="15" customHeight="1" x14ac:dyDescent="0.25"/>
    <row r="153789" ht="15" customHeight="1" x14ac:dyDescent="0.25"/>
    <row r="153790" ht="15" customHeight="1" x14ac:dyDescent="0.25"/>
    <row r="153791" ht="15" customHeight="1" x14ac:dyDescent="0.25"/>
    <row r="153792" ht="15" customHeight="1" x14ac:dyDescent="0.25"/>
    <row r="153793" ht="15" customHeight="1" x14ac:dyDescent="0.25"/>
    <row r="153794" ht="15" customHeight="1" x14ac:dyDescent="0.25"/>
    <row r="153795" ht="15" customHeight="1" x14ac:dyDescent="0.25"/>
    <row r="153796" ht="15" customHeight="1" x14ac:dyDescent="0.25"/>
    <row r="153797" ht="15" customHeight="1" x14ac:dyDescent="0.25"/>
    <row r="153798" ht="15" customHeight="1" x14ac:dyDescent="0.25"/>
    <row r="153799" ht="15" customHeight="1" x14ac:dyDescent="0.25"/>
    <row r="153800" ht="15" customHeight="1" x14ac:dyDescent="0.25"/>
    <row r="153801" ht="15" customHeight="1" x14ac:dyDescent="0.25"/>
    <row r="153802" ht="15" customHeight="1" x14ac:dyDescent="0.25"/>
    <row r="153803" ht="15" customHeight="1" x14ac:dyDescent="0.25"/>
    <row r="153804" ht="15" customHeight="1" x14ac:dyDescent="0.25"/>
    <row r="153805" ht="15" customHeight="1" x14ac:dyDescent="0.25"/>
    <row r="153806" ht="15" customHeight="1" x14ac:dyDescent="0.25"/>
    <row r="153807" ht="15" customHeight="1" x14ac:dyDescent="0.25"/>
    <row r="153808" ht="15" customHeight="1" x14ac:dyDescent="0.25"/>
    <row r="153809" ht="15" customHeight="1" x14ac:dyDescent="0.25"/>
    <row r="153810" ht="15" customHeight="1" x14ac:dyDescent="0.25"/>
    <row r="153811" ht="15" customHeight="1" x14ac:dyDescent="0.25"/>
    <row r="153812" ht="15" customHeight="1" x14ac:dyDescent="0.25"/>
    <row r="153813" ht="15" customHeight="1" x14ac:dyDescent="0.25"/>
    <row r="153814" ht="15" customHeight="1" x14ac:dyDescent="0.25"/>
    <row r="153815" ht="15" customHeight="1" x14ac:dyDescent="0.25"/>
    <row r="153816" ht="15" customHeight="1" x14ac:dyDescent="0.25"/>
    <row r="153817" ht="15" customHeight="1" x14ac:dyDescent="0.25"/>
    <row r="153818" ht="15" customHeight="1" x14ac:dyDescent="0.25"/>
    <row r="153819" ht="15" customHeight="1" x14ac:dyDescent="0.25"/>
    <row r="153820" ht="15" customHeight="1" x14ac:dyDescent="0.25"/>
    <row r="153821" ht="15" customHeight="1" x14ac:dyDescent="0.25"/>
    <row r="153822" ht="15" customHeight="1" x14ac:dyDescent="0.25"/>
    <row r="153823" ht="15" customHeight="1" x14ac:dyDescent="0.25"/>
    <row r="153824" ht="15" customHeight="1" x14ac:dyDescent="0.25"/>
    <row r="153825" ht="15" customHeight="1" x14ac:dyDescent="0.25"/>
    <row r="153826" ht="15" customHeight="1" x14ac:dyDescent="0.25"/>
    <row r="153827" ht="15" customHeight="1" x14ac:dyDescent="0.25"/>
    <row r="153828" ht="15" customHeight="1" x14ac:dyDescent="0.25"/>
    <row r="153829" ht="15" customHeight="1" x14ac:dyDescent="0.25"/>
    <row r="153830" ht="15" customHeight="1" x14ac:dyDescent="0.25"/>
    <row r="153831" ht="15" customHeight="1" x14ac:dyDescent="0.25"/>
    <row r="153832" ht="15" customHeight="1" x14ac:dyDescent="0.25"/>
    <row r="153833" ht="15" customHeight="1" x14ac:dyDescent="0.25"/>
    <row r="153834" ht="15" customHeight="1" x14ac:dyDescent="0.25"/>
    <row r="153835" ht="15" customHeight="1" x14ac:dyDescent="0.25"/>
    <row r="153836" ht="15" customHeight="1" x14ac:dyDescent="0.25"/>
    <row r="153837" ht="15" customHeight="1" x14ac:dyDescent="0.25"/>
    <row r="153838" ht="15" customHeight="1" x14ac:dyDescent="0.25"/>
    <row r="153839" ht="15" customHeight="1" x14ac:dyDescent="0.25"/>
    <row r="153840" ht="15" customHeight="1" x14ac:dyDescent="0.25"/>
    <row r="153841" ht="15" customHeight="1" x14ac:dyDescent="0.25"/>
    <row r="153842" ht="15" customHeight="1" x14ac:dyDescent="0.25"/>
    <row r="153843" ht="15" customHeight="1" x14ac:dyDescent="0.25"/>
    <row r="153844" ht="15" customHeight="1" x14ac:dyDescent="0.25"/>
    <row r="153845" ht="15" customHeight="1" x14ac:dyDescent="0.25"/>
    <row r="153846" ht="15" customHeight="1" x14ac:dyDescent="0.25"/>
    <row r="153847" ht="15" customHeight="1" x14ac:dyDescent="0.25"/>
    <row r="153848" ht="15" customHeight="1" x14ac:dyDescent="0.25"/>
    <row r="153849" ht="15" customHeight="1" x14ac:dyDescent="0.25"/>
    <row r="153850" ht="15" customHeight="1" x14ac:dyDescent="0.25"/>
    <row r="153851" ht="15" customHeight="1" x14ac:dyDescent="0.25"/>
    <row r="153852" ht="15" customHeight="1" x14ac:dyDescent="0.25"/>
    <row r="153853" ht="15" customHeight="1" x14ac:dyDescent="0.25"/>
    <row r="153854" ht="15" customHeight="1" x14ac:dyDescent="0.25"/>
    <row r="153855" ht="15" customHeight="1" x14ac:dyDescent="0.25"/>
    <row r="153856" ht="15" customHeight="1" x14ac:dyDescent="0.25"/>
    <row r="153857" ht="15" customHeight="1" x14ac:dyDescent="0.25"/>
    <row r="153858" ht="15" customHeight="1" x14ac:dyDescent="0.25"/>
    <row r="153859" ht="15" customHeight="1" x14ac:dyDescent="0.25"/>
    <row r="153860" ht="15" customHeight="1" x14ac:dyDescent="0.25"/>
    <row r="153861" ht="15" customHeight="1" x14ac:dyDescent="0.25"/>
    <row r="153862" ht="15" customHeight="1" x14ac:dyDescent="0.25"/>
    <row r="153863" ht="15" customHeight="1" x14ac:dyDescent="0.25"/>
    <row r="153864" ht="15" customHeight="1" x14ac:dyDescent="0.25"/>
    <row r="153865" ht="15" customHeight="1" x14ac:dyDescent="0.25"/>
    <row r="153866" ht="15" customHeight="1" x14ac:dyDescent="0.25"/>
    <row r="153867" ht="15" customHeight="1" x14ac:dyDescent="0.25"/>
    <row r="153868" ht="15" customHeight="1" x14ac:dyDescent="0.25"/>
    <row r="153869" ht="15" customHeight="1" x14ac:dyDescent="0.25"/>
    <row r="153870" ht="15" customHeight="1" x14ac:dyDescent="0.25"/>
    <row r="153871" ht="15" customHeight="1" x14ac:dyDescent="0.25"/>
    <row r="153872" ht="15" customHeight="1" x14ac:dyDescent="0.25"/>
    <row r="153873" ht="15" customHeight="1" x14ac:dyDescent="0.25"/>
    <row r="153874" ht="15" customHeight="1" x14ac:dyDescent="0.25"/>
    <row r="153875" ht="15" customHeight="1" x14ac:dyDescent="0.25"/>
    <row r="153876" ht="15" customHeight="1" x14ac:dyDescent="0.25"/>
    <row r="153877" ht="15" customHeight="1" x14ac:dyDescent="0.25"/>
    <row r="153878" ht="15" customHeight="1" x14ac:dyDescent="0.25"/>
    <row r="153879" ht="15" customHeight="1" x14ac:dyDescent="0.25"/>
    <row r="153880" ht="15" customHeight="1" x14ac:dyDescent="0.25"/>
    <row r="153881" ht="15" customHeight="1" x14ac:dyDescent="0.25"/>
    <row r="153882" ht="15" customHeight="1" x14ac:dyDescent="0.25"/>
    <row r="153883" ht="15" customHeight="1" x14ac:dyDescent="0.25"/>
    <row r="153884" ht="15" customHeight="1" x14ac:dyDescent="0.25"/>
    <row r="153885" ht="15" customHeight="1" x14ac:dyDescent="0.25"/>
    <row r="153886" ht="15" customHeight="1" x14ac:dyDescent="0.25"/>
    <row r="153887" ht="15" customHeight="1" x14ac:dyDescent="0.25"/>
    <row r="153888" ht="15" customHeight="1" x14ac:dyDescent="0.25"/>
    <row r="153889" ht="15" customHeight="1" x14ac:dyDescent="0.25"/>
    <row r="153890" ht="15" customHeight="1" x14ac:dyDescent="0.25"/>
    <row r="153891" ht="15" customHeight="1" x14ac:dyDescent="0.25"/>
    <row r="153892" ht="15" customHeight="1" x14ac:dyDescent="0.25"/>
    <row r="153893" ht="15" customHeight="1" x14ac:dyDescent="0.25"/>
    <row r="153894" ht="15" customHeight="1" x14ac:dyDescent="0.25"/>
    <row r="153895" ht="15" customHeight="1" x14ac:dyDescent="0.25"/>
    <row r="153896" ht="15" customHeight="1" x14ac:dyDescent="0.25"/>
    <row r="153897" ht="15" customHeight="1" x14ac:dyDescent="0.25"/>
    <row r="153898" ht="15" customHeight="1" x14ac:dyDescent="0.25"/>
    <row r="153899" ht="15" customHeight="1" x14ac:dyDescent="0.25"/>
    <row r="153900" ht="15" customHeight="1" x14ac:dyDescent="0.25"/>
    <row r="153901" ht="15" customHeight="1" x14ac:dyDescent="0.25"/>
    <row r="153902" ht="15" customHeight="1" x14ac:dyDescent="0.25"/>
    <row r="153903" ht="15" customHeight="1" x14ac:dyDescent="0.25"/>
    <row r="153904" ht="15" customHeight="1" x14ac:dyDescent="0.25"/>
    <row r="153905" ht="15" customHeight="1" x14ac:dyDescent="0.25"/>
    <row r="153906" ht="15" customHeight="1" x14ac:dyDescent="0.25"/>
    <row r="153907" ht="15" customHeight="1" x14ac:dyDescent="0.25"/>
    <row r="153908" ht="15" customHeight="1" x14ac:dyDescent="0.25"/>
    <row r="153909" ht="15" customHeight="1" x14ac:dyDescent="0.25"/>
    <row r="153910" ht="15" customHeight="1" x14ac:dyDescent="0.25"/>
    <row r="153911" ht="15" customHeight="1" x14ac:dyDescent="0.25"/>
    <row r="153912" ht="15" customHeight="1" x14ac:dyDescent="0.25"/>
    <row r="153913" ht="15" customHeight="1" x14ac:dyDescent="0.25"/>
    <row r="153914" ht="15" customHeight="1" x14ac:dyDescent="0.25"/>
    <row r="153915" ht="15" customHeight="1" x14ac:dyDescent="0.25"/>
    <row r="153916" ht="15" customHeight="1" x14ac:dyDescent="0.25"/>
    <row r="153917" ht="15" customHeight="1" x14ac:dyDescent="0.25"/>
    <row r="153918" ht="15" customHeight="1" x14ac:dyDescent="0.25"/>
    <row r="153919" ht="15" customHeight="1" x14ac:dyDescent="0.25"/>
    <row r="153920" ht="15" customHeight="1" x14ac:dyDescent="0.25"/>
    <row r="153921" ht="15" customHeight="1" x14ac:dyDescent="0.25"/>
    <row r="153922" ht="15" customHeight="1" x14ac:dyDescent="0.25"/>
    <row r="153923" ht="15" customHeight="1" x14ac:dyDescent="0.25"/>
    <row r="153924" ht="15" customHeight="1" x14ac:dyDescent="0.25"/>
    <row r="153925" ht="15" customHeight="1" x14ac:dyDescent="0.25"/>
    <row r="153926" ht="15" customHeight="1" x14ac:dyDescent="0.25"/>
    <row r="153927" ht="15" customHeight="1" x14ac:dyDescent="0.25"/>
    <row r="153928" ht="15" customHeight="1" x14ac:dyDescent="0.25"/>
    <row r="153929" ht="15" customHeight="1" x14ac:dyDescent="0.25"/>
    <row r="153930" ht="15" customHeight="1" x14ac:dyDescent="0.25"/>
    <row r="153931" ht="15" customHeight="1" x14ac:dyDescent="0.25"/>
    <row r="153932" ht="15" customHeight="1" x14ac:dyDescent="0.25"/>
    <row r="153933" ht="15" customHeight="1" x14ac:dyDescent="0.25"/>
    <row r="153934" ht="15" customHeight="1" x14ac:dyDescent="0.25"/>
    <row r="153935" ht="15" customHeight="1" x14ac:dyDescent="0.25"/>
    <row r="153936" ht="15" customHeight="1" x14ac:dyDescent="0.25"/>
    <row r="153937" ht="15" customHeight="1" x14ac:dyDescent="0.25"/>
    <row r="153938" ht="15" customHeight="1" x14ac:dyDescent="0.25"/>
    <row r="153939" ht="15" customHeight="1" x14ac:dyDescent="0.25"/>
    <row r="153940" ht="15" customHeight="1" x14ac:dyDescent="0.25"/>
    <row r="153941" ht="15" customHeight="1" x14ac:dyDescent="0.25"/>
    <row r="153942" ht="15" customHeight="1" x14ac:dyDescent="0.25"/>
    <row r="153943" ht="15" customHeight="1" x14ac:dyDescent="0.25"/>
    <row r="153944" ht="15" customHeight="1" x14ac:dyDescent="0.25"/>
    <row r="153945" ht="15" customHeight="1" x14ac:dyDescent="0.25"/>
    <row r="153946" ht="15" customHeight="1" x14ac:dyDescent="0.25"/>
    <row r="153947" ht="15" customHeight="1" x14ac:dyDescent="0.25"/>
    <row r="153948" ht="15" customHeight="1" x14ac:dyDescent="0.25"/>
    <row r="153949" ht="15" customHeight="1" x14ac:dyDescent="0.25"/>
    <row r="153950" ht="15" customHeight="1" x14ac:dyDescent="0.25"/>
    <row r="153951" ht="15" customHeight="1" x14ac:dyDescent="0.25"/>
    <row r="153952" ht="15" customHeight="1" x14ac:dyDescent="0.25"/>
    <row r="153953" ht="15" customHeight="1" x14ac:dyDescent="0.25"/>
    <row r="153954" ht="15" customHeight="1" x14ac:dyDescent="0.25"/>
    <row r="153955" ht="15" customHeight="1" x14ac:dyDescent="0.25"/>
    <row r="153956" ht="15" customHeight="1" x14ac:dyDescent="0.25"/>
    <row r="153957" ht="15" customHeight="1" x14ac:dyDescent="0.25"/>
    <row r="153958" ht="15" customHeight="1" x14ac:dyDescent="0.25"/>
    <row r="153959" ht="15" customHeight="1" x14ac:dyDescent="0.25"/>
    <row r="153960" ht="15" customHeight="1" x14ac:dyDescent="0.25"/>
    <row r="153961" ht="15" customHeight="1" x14ac:dyDescent="0.25"/>
    <row r="153962" ht="15" customHeight="1" x14ac:dyDescent="0.25"/>
    <row r="153963" ht="15" customHeight="1" x14ac:dyDescent="0.25"/>
    <row r="153964" ht="15" customHeight="1" x14ac:dyDescent="0.25"/>
    <row r="153965" ht="15" customHeight="1" x14ac:dyDescent="0.25"/>
    <row r="153966" ht="15" customHeight="1" x14ac:dyDescent="0.25"/>
    <row r="153967" ht="15" customHeight="1" x14ac:dyDescent="0.25"/>
    <row r="153968" ht="15" customHeight="1" x14ac:dyDescent="0.25"/>
    <row r="153969" ht="15" customHeight="1" x14ac:dyDescent="0.25"/>
    <row r="153970" ht="15" customHeight="1" x14ac:dyDescent="0.25"/>
    <row r="153971" ht="15" customHeight="1" x14ac:dyDescent="0.25"/>
    <row r="153972" ht="15" customHeight="1" x14ac:dyDescent="0.25"/>
    <row r="153973" ht="15" customHeight="1" x14ac:dyDescent="0.25"/>
    <row r="153974" ht="15" customHeight="1" x14ac:dyDescent="0.25"/>
    <row r="153975" ht="15" customHeight="1" x14ac:dyDescent="0.25"/>
    <row r="153976" ht="15" customHeight="1" x14ac:dyDescent="0.25"/>
    <row r="153977" ht="15" customHeight="1" x14ac:dyDescent="0.25"/>
    <row r="153978" ht="15" customHeight="1" x14ac:dyDescent="0.25"/>
    <row r="153979" ht="15" customHeight="1" x14ac:dyDescent="0.25"/>
    <row r="153980" ht="15" customHeight="1" x14ac:dyDescent="0.25"/>
    <row r="153981" ht="15" customHeight="1" x14ac:dyDescent="0.25"/>
    <row r="153982" ht="15" customHeight="1" x14ac:dyDescent="0.25"/>
    <row r="153983" ht="15" customHeight="1" x14ac:dyDescent="0.25"/>
    <row r="153984" ht="15" customHeight="1" x14ac:dyDescent="0.25"/>
    <row r="153985" ht="15" customHeight="1" x14ac:dyDescent="0.25"/>
    <row r="153986" ht="15" customHeight="1" x14ac:dyDescent="0.25"/>
    <row r="153987" ht="15" customHeight="1" x14ac:dyDescent="0.25"/>
    <row r="153988" ht="15" customHeight="1" x14ac:dyDescent="0.25"/>
    <row r="153989" ht="15" customHeight="1" x14ac:dyDescent="0.25"/>
    <row r="153990" ht="15" customHeight="1" x14ac:dyDescent="0.25"/>
    <row r="153991" ht="15" customHeight="1" x14ac:dyDescent="0.25"/>
    <row r="153992" ht="15" customHeight="1" x14ac:dyDescent="0.25"/>
    <row r="153993" ht="15" customHeight="1" x14ac:dyDescent="0.25"/>
    <row r="153994" ht="15" customHeight="1" x14ac:dyDescent="0.25"/>
    <row r="153995" ht="15" customHeight="1" x14ac:dyDescent="0.25"/>
    <row r="153996" ht="15" customHeight="1" x14ac:dyDescent="0.25"/>
    <row r="153997" ht="15" customHeight="1" x14ac:dyDescent="0.25"/>
    <row r="153998" ht="15" customHeight="1" x14ac:dyDescent="0.25"/>
    <row r="153999" ht="15" customHeight="1" x14ac:dyDescent="0.25"/>
    <row r="154000" ht="15" customHeight="1" x14ac:dyDescent="0.25"/>
    <row r="154001" ht="15" customHeight="1" x14ac:dyDescent="0.25"/>
    <row r="154002" ht="15" customHeight="1" x14ac:dyDescent="0.25"/>
    <row r="154003" ht="15" customHeight="1" x14ac:dyDescent="0.25"/>
    <row r="154004" ht="15" customHeight="1" x14ac:dyDescent="0.25"/>
    <row r="154005" ht="15" customHeight="1" x14ac:dyDescent="0.25"/>
    <row r="154006" ht="15" customHeight="1" x14ac:dyDescent="0.25"/>
    <row r="154007" ht="15" customHeight="1" x14ac:dyDescent="0.25"/>
    <row r="154008" ht="15" customHeight="1" x14ac:dyDescent="0.25"/>
    <row r="154009" ht="15" customHeight="1" x14ac:dyDescent="0.25"/>
    <row r="154010" ht="15" customHeight="1" x14ac:dyDescent="0.25"/>
    <row r="154011" ht="15" customHeight="1" x14ac:dyDescent="0.25"/>
    <row r="154012" ht="15" customHeight="1" x14ac:dyDescent="0.25"/>
    <row r="154013" ht="15" customHeight="1" x14ac:dyDescent="0.25"/>
    <row r="154014" ht="15" customHeight="1" x14ac:dyDescent="0.25"/>
    <row r="154015" ht="15" customHeight="1" x14ac:dyDescent="0.25"/>
    <row r="154016" ht="15" customHeight="1" x14ac:dyDescent="0.25"/>
    <row r="154017" ht="15" customHeight="1" x14ac:dyDescent="0.25"/>
    <row r="154018" ht="15" customHeight="1" x14ac:dyDescent="0.25"/>
    <row r="154019" ht="15" customHeight="1" x14ac:dyDescent="0.25"/>
    <row r="154020" ht="15" customHeight="1" x14ac:dyDescent="0.25"/>
    <row r="154021" ht="15" customHeight="1" x14ac:dyDescent="0.25"/>
    <row r="154022" ht="15" customHeight="1" x14ac:dyDescent="0.25"/>
    <row r="154023" ht="15" customHeight="1" x14ac:dyDescent="0.25"/>
    <row r="154024" ht="15" customHeight="1" x14ac:dyDescent="0.25"/>
    <row r="154025" ht="15" customHeight="1" x14ac:dyDescent="0.25"/>
    <row r="154026" ht="15" customHeight="1" x14ac:dyDescent="0.25"/>
    <row r="154027" ht="15" customHeight="1" x14ac:dyDescent="0.25"/>
    <row r="154028" ht="15" customHeight="1" x14ac:dyDescent="0.25"/>
    <row r="154029" ht="15" customHeight="1" x14ac:dyDescent="0.25"/>
    <row r="154030" ht="15" customHeight="1" x14ac:dyDescent="0.25"/>
    <row r="154031" ht="15" customHeight="1" x14ac:dyDescent="0.25"/>
    <row r="154032" ht="15" customHeight="1" x14ac:dyDescent="0.25"/>
    <row r="154033" ht="15" customHeight="1" x14ac:dyDescent="0.25"/>
    <row r="154034" ht="15" customHeight="1" x14ac:dyDescent="0.25"/>
    <row r="154035" ht="15" customHeight="1" x14ac:dyDescent="0.25"/>
    <row r="154036" ht="15" customHeight="1" x14ac:dyDescent="0.25"/>
    <row r="154037" ht="15" customHeight="1" x14ac:dyDescent="0.25"/>
    <row r="154038" ht="15" customHeight="1" x14ac:dyDescent="0.25"/>
    <row r="154039" ht="15" customHeight="1" x14ac:dyDescent="0.25"/>
    <row r="154040" ht="15" customHeight="1" x14ac:dyDescent="0.25"/>
    <row r="154041" ht="15" customHeight="1" x14ac:dyDescent="0.25"/>
    <row r="154042" ht="15" customHeight="1" x14ac:dyDescent="0.25"/>
    <row r="154043" ht="15" customHeight="1" x14ac:dyDescent="0.25"/>
    <row r="154044" ht="15" customHeight="1" x14ac:dyDescent="0.25"/>
    <row r="154045" ht="15" customHeight="1" x14ac:dyDescent="0.25"/>
    <row r="154046" ht="15" customHeight="1" x14ac:dyDescent="0.25"/>
    <row r="154047" ht="15" customHeight="1" x14ac:dyDescent="0.25"/>
    <row r="154048" ht="15" customHeight="1" x14ac:dyDescent="0.25"/>
    <row r="154049" ht="15" customHeight="1" x14ac:dyDescent="0.25"/>
    <row r="154050" ht="15" customHeight="1" x14ac:dyDescent="0.25"/>
    <row r="154051" ht="15" customHeight="1" x14ac:dyDescent="0.25"/>
    <row r="154052" ht="15" customHeight="1" x14ac:dyDescent="0.25"/>
    <row r="154053" ht="15" customHeight="1" x14ac:dyDescent="0.25"/>
    <row r="154054" ht="15" customHeight="1" x14ac:dyDescent="0.25"/>
    <row r="154055" ht="15" customHeight="1" x14ac:dyDescent="0.25"/>
    <row r="154056" ht="15" customHeight="1" x14ac:dyDescent="0.25"/>
    <row r="154057" ht="15" customHeight="1" x14ac:dyDescent="0.25"/>
    <row r="154058" ht="15" customHeight="1" x14ac:dyDescent="0.25"/>
    <row r="154059" ht="15" customHeight="1" x14ac:dyDescent="0.25"/>
    <row r="154060" ht="15" customHeight="1" x14ac:dyDescent="0.25"/>
    <row r="154061" ht="15" customHeight="1" x14ac:dyDescent="0.25"/>
    <row r="154062" ht="15" customHeight="1" x14ac:dyDescent="0.25"/>
    <row r="154063" ht="15" customHeight="1" x14ac:dyDescent="0.25"/>
    <row r="154064" ht="15" customHeight="1" x14ac:dyDescent="0.25"/>
    <row r="154065" ht="15" customHeight="1" x14ac:dyDescent="0.25"/>
    <row r="154066" ht="15" customHeight="1" x14ac:dyDescent="0.25"/>
    <row r="154067" ht="15" customHeight="1" x14ac:dyDescent="0.25"/>
    <row r="154068" ht="15" customHeight="1" x14ac:dyDescent="0.25"/>
    <row r="154069" ht="15" customHeight="1" x14ac:dyDescent="0.25"/>
    <row r="154070" ht="15" customHeight="1" x14ac:dyDescent="0.25"/>
    <row r="154071" ht="15" customHeight="1" x14ac:dyDescent="0.25"/>
    <row r="154072" ht="15" customHeight="1" x14ac:dyDescent="0.25"/>
    <row r="154073" ht="15" customHeight="1" x14ac:dyDescent="0.25"/>
    <row r="154074" ht="15" customHeight="1" x14ac:dyDescent="0.25"/>
    <row r="154075" ht="15" customHeight="1" x14ac:dyDescent="0.25"/>
    <row r="154076" ht="15" customHeight="1" x14ac:dyDescent="0.25"/>
    <row r="154077" ht="15" customHeight="1" x14ac:dyDescent="0.25"/>
    <row r="154078" ht="15" customHeight="1" x14ac:dyDescent="0.25"/>
    <row r="154079" ht="15" customHeight="1" x14ac:dyDescent="0.25"/>
    <row r="154080" ht="15" customHeight="1" x14ac:dyDescent="0.25"/>
    <row r="154081" ht="15" customHeight="1" x14ac:dyDescent="0.25"/>
    <row r="154082" ht="15" customHeight="1" x14ac:dyDescent="0.25"/>
    <row r="154083" ht="15" customHeight="1" x14ac:dyDescent="0.25"/>
    <row r="154084" ht="15" customHeight="1" x14ac:dyDescent="0.25"/>
    <row r="154085" ht="15" customHeight="1" x14ac:dyDescent="0.25"/>
    <row r="154086" ht="15" customHeight="1" x14ac:dyDescent="0.25"/>
    <row r="154087" ht="15" customHeight="1" x14ac:dyDescent="0.25"/>
    <row r="154088" ht="15" customHeight="1" x14ac:dyDescent="0.25"/>
    <row r="154089" ht="15" customHeight="1" x14ac:dyDescent="0.25"/>
    <row r="154090" ht="15" customHeight="1" x14ac:dyDescent="0.25"/>
    <row r="154091" ht="15" customHeight="1" x14ac:dyDescent="0.25"/>
    <row r="154092" ht="15" customHeight="1" x14ac:dyDescent="0.25"/>
    <row r="154093" ht="15" customHeight="1" x14ac:dyDescent="0.25"/>
    <row r="154094" ht="15" customHeight="1" x14ac:dyDescent="0.25"/>
    <row r="154095" ht="15" customHeight="1" x14ac:dyDescent="0.25"/>
    <row r="154096" ht="15" customHeight="1" x14ac:dyDescent="0.25"/>
    <row r="154097" ht="15" customHeight="1" x14ac:dyDescent="0.25"/>
    <row r="154098" ht="15" customHeight="1" x14ac:dyDescent="0.25"/>
    <row r="154099" ht="15" customHeight="1" x14ac:dyDescent="0.25"/>
    <row r="154100" ht="15" customHeight="1" x14ac:dyDescent="0.25"/>
    <row r="154101" ht="15" customHeight="1" x14ac:dyDescent="0.25"/>
    <row r="154102" ht="15" customHeight="1" x14ac:dyDescent="0.25"/>
    <row r="154103" ht="15" customHeight="1" x14ac:dyDescent="0.25"/>
    <row r="154104" ht="15" customHeight="1" x14ac:dyDescent="0.25"/>
    <row r="154105" ht="15" customHeight="1" x14ac:dyDescent="0.25"/>
    <row r="154106" ht="15" customHeight="1" x14ac:dyDescent="0.25"/>
    <row r="154107" ht="15" customHeight="1" x14ac:dyDescent="0.25"/>
    <row r="154108" ht="15" customHeight="1" x14ac:dyDescent="0.25"/>
    <row r="154109" ht="15" customHeight="1" x14ac:dyDescent="0.25"/>
    <row r="154110" ht="15" customHeight="1" x14ac:dyDescent="0.25"/>
    <row r="154111" ht="15" customHeight="1" x14ac:dyDescent="0.25"/>
    <row r="154112" ht="15" customHeight="1" x14ac:dyDescent="0.25"/>
    <row r="154113" ht="15" customHeight="1" x14ac:dyDescent="0.25"/>
    <row r="154114" ht="15" customHeight="1" x14ac:dyDescent="0.25"/>
    <row r="154115" ht="15" customHeight="1" x14ac:dyDescent="0.25"/>
    <row r="154116" ht="15" customHeight="1" x14ac:dyDescent="0.25"/>
    <row r="154117" ht="15" customHeight="1" x14ac:dyDescent="0.25"/>
    <row r="154118" ht="15" customHeight="1" x14ac:dyDescent="0.25"/>
    <row r="154119" ht="15" customHeight="1" x14ac:dyDescent="0.25"/>
    <row r="154120" ht="15" customHeight="1" x14ac:dyDescent="0.25"/>
    <row r="154121" ht="15" customHeight="1" x14ac:dyDescent="0.25"/>
    <row r="154122" ht="15" customHeight="1" x14ac:dyDescent="0.25"/>
    <row r="154123" ht="15" customHeight="1" x14ac:dyDescent="0.25"/>
    <row r="154124" ht="15" customHeight="1" x14ac:dyDescent="0.25"/>
    <row r="154125" ht="15" customHeight="1" x14ac:dyDescent="0.25"/>
    <row r="154126" ht="15" customHeight="1" x14ac:dyDescent="0.25"/>
    <row r="154127" ht="15" customHeight="1" x14ac:dyDescent="0.25"/>
    <row r="154128" ht="15" customHeight="1" x14ac:dyDescent="0.25"/>
    <row r="154129" ht="15" customHeight="1" x14ac:dyDescent="0.25"/>
    <row r="154130" ht="15" customHeight="1" x14ac:dyDescent="0.25"/>
    <row r="154131" ht="15" customHeight="1" x14ac:dyDescent="0.25"/>
    <row r="154132" ht="15" customHeight="1" x14ac:dyDescent="0.25"/>
    <row r="154133" ht="15" customHeight="1" x14ac:dyDescent="0.25"/>
    <row r="154134" ht="15" customHeight="1" x14ac:dyDescent="0.25"/>
    <row r="154135" ht="15" customHeight="1" x14ac:dyDescent="0.25"/>
    <row r="154136" ht="15" customHeight="1" x14ac:dyDescent="0.25"/>
    <row r="154137" ht="15" customHeight="1" x14ac:dyDescent="0.25"/>
    <row r="154138" ht="15" customHeight="1" x14ac:dyDescent="0.25"/>
    <row r="154139" ht="15" customHeight="1" x14ac:dyDescent="0.25"/>
    <row r="154140" ht="15" customHeight="1" x14ac:dyDescent="0.25"/>
    <row r="154141" ht="15" customHeight="1" x14ac:dyDescent="0.25"/>
    <row r="154142" ht="15" customHeight="1" x14ac:dyDescent="0.25"/>
    <row r="154143" ht="15" customHeight="1" x14ac:dyDescent="0.25"/>
    <row r="154144" ht="15" customHeight="1" x14ac:dyDescent="0.25"/>
    <row r="154145" ht="15" customHeight="1" x14ac:dyDescent="0.25"/>
    <row r="154146" ht="15" customHeight="1" x14ac:dyDescent="0.25"/>
    <row r="154147" ht="15" customHeight="1" x14ac:dyDescent="0.25"/>
    <row r="154148" ht="15" customHeight="1" x14ac:dyDescent="0.25"/>
    <row r="154149" ht="15" customHeight="1" x14ac:dyDescent="0.25"/>
    <row r="154150" ht="15" customHeight="1" x14ac:dyDescent="0.25"/>
    <row r="154151" ht="15" customHeight="1" x14ac:dyDescent="0.25"/>
    <row r="154152" ht="15" customHeight="1" x14ac:dyDescent="0.25"/>
    <row r="154153" ht="15" customHeight="1" x14ac:dyDescent="0.25"/>
    <row r="154154" ht="15" customHeight="1" x14ac:dyDescent="0.25"/>
    <row r="154155" ht="15" customHeight="1" x14ac:dyDescent="0.25"/>
    <row r="154156" ht="15" customHeight="1" x14ac:dyDescent="0.25"/>
    <row r="154157" ht="15" customHeight="1" x14ac:dyDescent="0.25"/>
    <row r="154158" ht="15" customHeight="1" x14ac:dyDescent="0.25"/>
    <row r="154159" ht="15" customHeight="1" x14ac:dyDescent="0.25"/>
    <row r="154160" ht="15" customHeight="1" x14ac:dyDescent="0.25"/>
    <row r="154161" ht="15" customHeight="1" x14ac:dyDescent="0.25"/>
    <row r="154162" ht="15" customHeight="1" x14ac:dyDescent="0.25"/>
    <row r="154163" ht="15" customHeight="1" x14ac:dyDescent="0.25"/>
    <row r="154164" ht="15" customHeight="1" x14ac:dyDescent="0.25"/>
    <row r="154165" ht="15" customHeight="1" x14ac:dyDescent="0.25"/>
    <row r="154166" ht="15" customHeight="1" x14ac:dyDescent="0.25"/>
    <row r="154167" ht="15" customHeight="1" x14ac:dyDescent="0.25"/>
    <row r="154168" ht="15" customHeight="1" x14ac:dyDescent="0.25"/>
    <row r="154169" ht="15" customHeight="1" x14ac:dyDescent="0.25"/>
    <row r="154170" ht="15" customHeight="1" x14ac:dyDescent="0.25"/>
    <row r="154171" ht="15" customHeight="1" x14ac:dyDescent="0.25"/>
    <row r="154172" ht="15" customHeight="1" x14ac:dyDescent="0.25"/>
    <row r="154173" ht="15" customHeight="1" x14ac:dyDescent="0.25"/>
    <row r="154174" ht="15" customHeight="1" x14ac:dyDescent="0.25"/>
    <row r="154175" ht="15" customHeight="1" x14ac:dyDescent="0.25"/>
    <row r="154176" ht="15" customHeight="1" x14ac:dyDescent="0.25"/>
    <row r="154177" ht="15" customHeight="1" x14ac:dyDescent="0.25"/>
    <row r="154178" ht="15" customHeight="1" x14ac:dyDescent="0.25"/>
    <row r="154179" ht="15" customHeight="1" x14ac:dyDescent="0.25"/>
    <row r="154180" ht="15" customHeight="1" x14ac:dyDescent="0.25"/>
    <row r="154181" ht="15" customHeight="1" x14ac:dyDescent="0.25"/>
    <row r="154182" ht="15" customHeight="1" x14ac:dyDescent="0.25"/>
    <row r="154183" ht="15" customHeight="1" x14ac:dyDescent="0.25"/>
    <row r="154184" ht="15" customHeight="1" x14ac:dyDescent="0.25"/>
    <row r="154185" ht="15" customHeight="1" x14ac:dyDescent="0.25"/>
    <row r="154186" ht="15" customHeight="1" x14ac:dyDescent="0.25"/>
    <row r="154187" ht="15" customHeight="1" x14ac:dyDescent="0.25"/>
    <row r="154188" ht="15" customHeight="1" x14ac:dyDescent="0.25"/>
    <row r="154189" ht="15" customHeight="1" x14ac:dyDescent="0.25"/>
    <row r="154190" ht="15" customHeight="1" x14ac:dyDescent="0.25"/>
    <row r="154191" ht="15" customHeight="1" x14ac:dyDescent="0.25"/>
    <row r="154192" ht="15" customHeight="1" x14ac:dyDescent="0.25"/>
    <row r="154193" ht="15" customHeight="1" x14ac:dyDescent="0.25"/>
    <row r="154194" ht="15" customHeight="1" x14ac:dyDescent="0.25"/>
    <row r="154195" ht="15" customHeight="1" x14ac:dyDescent="0.25"/>
    <row r="154196" ht="15" customHeight="1" x14ac:dyDescent="0.25"/>
    <row r="154197" ht="15" customHeight="1" x14ac:dyDescent="0.25"/>
    <row r="154198" ht="15" customHeight="1" x14ac:dyDescent="0.25"/>
    <row r="154199" ht="15" customHeight="1" x14ac:dyDescent="0.25"/>
    <row r="154200" ht="15" customHeight="1" x14ac:dyDescent="0.25"/>
    <row r="154201" ht="15" customHeight="1" x14ac:dyDescent="0.25"/>
    <row r="154202" ht="15" customHeight="1" x14ac:dyDescent="0.25"/>
    <row r="154203" ht="15" customHeight="1" x14ac:dyDescent="0.25"/>
    <row r="154204" ht="15" customHeight="1" x14ac:dyDescent="0.25"/>
    <row r="154205" ht="15" customHeight="1" x14ac:dyDescent="0.25"/>
    <row r="154206" ht="15" customHeight="1" x14ac:dyDescent="0.25"/>
    <row r="154207" ht="15" customHeight="1" x14ac:dyDescent="0.25"/>
    <row r="154208" ht="15" customHeight="1" x14ac:dyDescent="0.25"/>
    <row r="154209" ht="15" customHeight="1" x14ac:dyDescent="0.25"/>
    <row r="154210" ht="15" customHeight="1" x14ac:dyDescent="0.25"/>
    <row r="154211" ht="15" customHeight="1" x14ac:dyDescent="0.25"/>
    <row r="154212" ht="15" customHeight="1" x14ac:dyDescent="0.25"/>
    <row r="154213" ht="15" customHeight="1" x14ac:dyDescent="0.25"/>
    <row r="154214" ht="15" customHeight="1" x14ac:dyDescent="0.25"/>
    <row r="154215" ht="15" customHeight="1" x14ac:dyDescent="0.25"/>
    <row r="154216" ht="15" customHeight="1" x14ac:dyDescent="0.25"/>
    <row r="154217" ht="15" customHeight="1" x14ac:dyDescent="0.25"/>
    <row r="154218" ht="15" customHeight="1" x14ac:dyDescent="0.25"/>
    <row r="154219" ht="15" customHeight="1" x14ac:dyDescent="0.25"/>
    <row r="154220" ht="15" customHeight="1" x14ac:dyDescent="0.25"/>
    <row r="154221" ht="15" customHeight="1" x14ac:dyDescent="0.25"/>
    <row r="154222" ht="15" customHeight="1" x14ac:dyDescent="0.25"/>
    <row r="154223" ht="15" customHeight="1" x14ac:dyDescent="0.25"/>
    <row r="154224" ht="15" customHeight="1" x14ac:dyDescent="0.25"/>
    <row r="154225" ht="15" customHeight="1" x14ac:dyDescent="0.25"/>
    <row r="154226" ht="15" customHeight="1" x14ac:dyDescent="0.25"/>
    <row r="154227" ht="15" customHeight="1" x14ac:dyDescent="0.25"/>
    <row r="154228" ht="15" customHeight="1" x14ac:dyDescent="0.25"/>
    <row r="154229" ht="15" customHeight="1" x14ac:dyDescent="0.25"/>
    <row r="154230" ht="15" customHeight="1" x14ac:dyDescent="0.25"/>
    <row r="154231" ht="15" customHeight="1" x14ac:dyDescent="0.25"/>
    <row r="154232" ht="15" customHeight="1" x14ac:dyDescent="0.25"/>
    <row r="154233" ht="15" customHeight="1" x14ac:dyDescent="0.25"/>
    <row r="154234" ht="15" customHeight="1" x14ac:dyDescent="0.25"/>
    <row r="154235" ht="15" customHeight="1" x14ac:dyDescent="0.25"/>
    <row r="154236" ht="15" customHeight="1" x14ac:dyDescent="0.25"/>
    <row r="154237" ht="15" customHeight="1" x14ac:dyDescent="0.25"/>
    <row r="154238" ht="15" customHeight="1" x14ac:dyDescent="0.25"/>
    <row r="154239" ht="15" customHeight="1" x14ac:dyDescent="0.25"/>
    <row r="154240" ht="15" customHeight="1" x14ac:dyDescent="0.25"/>
    <row r="154241" ht="15" customHeight="1" x14ac:dyDescent="0.25"/>
    <row r="154242" ht="15" customHeight="1" x14ac:dyDescent="0.25"/>
    <row r="154243" ht="15" customHeight="1" x14ac:dyDescent="0.25"/>
    <row r="154244" ht="15" customHeight="1" x14ac:dyDescent="0.25"/>
    <row r="154245" ht="15" customHeight="1" x14ac:dyDescent="0.25"/>
    <row r="154246" ht="15" customHeight="1" x14ac:dyDescent="0.25"/>
    <row r="154247" ht="15" customHeight="1" x14ac:dyDescent="0.25"/>
    <row r="154248" ht="15" customHeight="1" x14ac:dyDescent="0.25"/>
    <row r="154249" ht="15" customHeight="1" x14ac:dyDescent="0.25"/>
    <row r="154250" ht="15" customHeight="1" x14ac:dyDescent="0.25"/>
    <row r="154251" ht="15" customHeight="1" x14ac:dyDescent="0.25"/>
    <row r="154252" ht="15" customHeight="1" x14ac:dyDescent="0.25"/>
    <row r="154253" ht="15" customHeight="1" x14ac:dyDescent="0.25"/>
    <row r="154254" ht="15" customHeight="1" x14ac:dyDescent="0.25"/>
    <row r="154255" ht="15" customHeight="1" x14ac:dyDescent="0.25"/>
    <row r="154256" ht="15" customHeight="1" x14ac:dyDescent="0.25"/>
    <row r="154257" ht="15" customHeight="1" x14ac:dyDescent="0.25"/>
    <row r="154258" ht="15" customHeight="1" x14ac:dyDescent="0.25"/>
    <row r="154259" ht="15" customHeight="1" x14ac:dyDescent="0.25"/>
    <row r="154260" ht="15" customHeight="1" x14ac:dyDescent="0.25"/>
    <row r="154261" ht="15" customHeight="1" x14ac:dyDescent="0.25"/>
    <row r="154262" ht="15" customHeight="1" x14ac:dyDescent="0.25"/>
    <row r="154263" ht="15" customHeight="1" x14ac:dyDescent="0.25"/>
    <row r="154264" ht="15" customHeight="1" x14ac:dyDescent="0.25"/>
    <row r="154265" ht="15" customHeight="1" x14ac:dyDescent="0.25"/>
    <row r="154266" ht="15" customHeight="1" x14ac:dyDescent="0.25"/>
    <row r="154267" ht="15" customHeight="1" x14ac:dyDescent="0.25"/>
    <row r="154268" ht="15" customHeight="1" x14ac:dyDescent="0.25"/>
    <row r="154269" ht="15" customHeight="1" x14ac:dyDescent="0.25"/>
    <row r="154270" ht="15" customHeight="1" x14ac:dyDescent="0.25"/>
    <row r="154271" ht="15" customHeight="1" x14ac:dyDescent="0.25"/>
    <row r="154272" ht="15" customHeight="1" x14ac:dyDescent="0.25"/>
    <row r="154273" ht="15" customHeight="1" x14ac:dyDescent="0.25"/>
    <row r="154274" ht="15" customHeight="1" x14ac:dyDescent="0.25"/>
    <row r="154275" ht="15" customHeight="1" x14ac:dyDescent="0.25"/>
    <row r="154276" ht="15" customHeight="1" x14ac:dyDescent="0.25"/>
    <row r="154277" ht="15" customHeight="1" x14ac:dyDescent="0.25"/>
    <row r="154278" ht="15" customHeight="1" x14ac:dyDescent="0.25"/>
    <row r="154279" ht="15" customHeight="1" x14ac:dyDescent="0.25"/>
    <row r="154280" ht="15" customHeight="1" x14ac:dyDescent="0.25"/>
    <row r="154281" ht="15" customHeight="1" x14ac:dyDescent="0.25"/>
    <row r="154282" ht="15" customHeight="1" x14ac:dyDescent="0.25"/>
    <row r="154283" ht="15" customHeight="1" x14ac:dyDescent="0.25"/>
    <row r="154284" ht="15" customHeight="1" x14ac:dyDescent="0.25"/>
    <row r="154285" ht="15" customHeight="1" x14ac:dyDescent="0.25"/>
    <row r="154286" ht="15" customHeight="1" x14ac:dyDescent="0.25"/>
    <row r="154287" ht="15" customHeight="1" x14ac:dyDescent="0.25"/>
    <row r="154288" ht="15" customHeight="1" x14ac:dyDescent="0.25"/>
    <row r="154289" ht="15" customHeight="1" x14ac:dyDescent="0.25"/>
    <row r="154290" ht="15" customHeight="1" x14ac:dyDescent="0.25"/>
    <row r="154291" ht="15" customHeight="1" x14ac:dyDescent="0.25"/>
    <row r="154292" ht="15" customHeight="1" x14ac:dyDescent="0.25"/>
    <row r="154293" ht="15" customHeight="1" x14ac:dyDescent="0.25"/>
    <row r="154294" ht="15" customHeight="1" x14ac:dyDescent="0.25"/>
    <row r="154295" ht="15" customHeight="1" x14ac:dyDescent="0.25"/>
    <row r="154296" ht="15" customHeight="1" x14ac:dyDescent="0.25"/>
    <row r="154297" ht="15" customHeight="1" x14ac:dyDescent="0.25"/>
    <row r="154298" ht="15" customHeight="1" x14ac:dyDescent="0.25"/>
    <row r="154299" ht="15" customHeight="1" x14ac:dyDescent="0.25"/>
    <row r="154300" ht="15" customHeight="1" x14ac:dyDescent="0.25"/>
    <row r="154301" ht="15" customHeight="1" x14ac:dyDescent="0.25"/>
    <row r="154302" ht="15" customHeight="1" x14ac:dyDescent="0.25"/>
    <row r="154303" ht="15" customHeight="1" x14ac:dyDescent="0.25"/>
    <row r="154304" ht="15" customHeight="1" x14ac:dyDescent="0.25"/>
    <row r="154305" ht="15" customHeight="1" x14ac:dyDescent="0.25"/>
    <row r="154306" ht="15" customHeight="1" x14ac:dyDescent="0.25"/>
    <row r="154307" ht="15" customHeight="1" x14ac:dyDescent="0.25"/>
    <row r="154308" ht="15" customHeight="1" x14ac:dyDescent="0.25"/>
    <row r="154309" ht="15" customHeight="1" x14ac:dyDescent="0.25"/>
    <row r="154310" ht="15" customHeight="1" x14ac:dyDescent="0.25"/>
    <row r="154311" ht="15" customHeight="1" x14ac:dyDescent="0.25"/>
    <row r="154312" ht="15" customHeight="1" x14ac:dyDescent="0.25"/>
    <row r="154313" ht="15" customHeight="1" x14ac:dyDescent="0.25"/>
    <row r="154314" ht="15" customHeight="1" x14ac:dyDescent="0.25"/>
    <row r="154315" ht="15" customHeight="1" x14ac:dyDescent="0.25"/>
    <row r="154316" ht="15" customHeight="1" x14ac:dyDescent="0.25"/>
    <row r="154317" ht="15" customHeight="1" x14ac:dyDescent="0.25"/>
    <row r="154318" ht="15" customHeight="1" x14ac:dyDescent="0.25"/>
    <row r="154319" ht="15" customHeight="1" x14ac:dyDescent="0.25"/>
    <row r="154320" ht="15" customHeight="1" x14ac:dyDescent="0.25"/>
    <row r="154321" ht="15" customHeight="1" x14ac:dyDescent="0.25"/>
    <row r="154322" ht="15" customHeight="1" x14ac:dyDescent="0.25"/>
    <row r="154323" ht="15" customHeight="1" x14ac:dyDescent="0.25"/>
    <row r="154324" ht="15" customHeight="1" x14ac:dyDescent="0.25"/>
    <row r="154325" ht="15" customHeight="1" x14ac:dyDescent="0.25"/>
    <row r="154326" ht="15" customHeight="1" x14ac:dyDescent="0.25"/>
    <row r="154327" ht="15" customHeight="1" x14ac:dyDescent="0.25"/>
    <row r="154328" ht="15" customHeight="1" x14ac:dyDescent="0.25"/>
    <row r="154329" ht="15" customHeight="1" x14ac:dyDescent="0.25"/>
    <row r="154330" ht="15" customHeight="1" x14ac:dyDescent="0.25"/>
    <row r="154331" ht="15" customHeight="1" x14ac:dyDescent="0.25"/>
    <row r="154332" ht="15" customHeight="1" x14ac:dyDescent="0.25"/>
    <row r="154333" ht="15" customHeight="1" x14ac:dyDescent="0.25"/>
    <row r="154334" ht="15" customHeight="1" x14ac:dyDescent="0.25"/>
    <row r="154335" ht="15" customHeight="1" x14ac:dyDescent="0.25"/>
    <row r="154336" ht="15" customHeight="1" x14ac:dyDescent="0.25"/>
    <row r="154337" ht="15" customHeight="1" x14ac:dyDescent="0.25"/>
    <row r="154338" ht="15" customHeight="1" x14ac:dyDescent="0.25"/>
    <row r="154339" ht="15" customHeight="1" x14ac:dyDescent="0.25"/>
    <row r="154340" ht="15" customHeight="1" x14ac:dyDescent="0.25"/>
    <row r="154341" ht="15" customHeight="1" x14ac:dyDescent="0.25"/>
    <row r="154342" ht="15" customHeight="1" x14ac:dyDescent="0.25"/>
    <row r="154343" ht="15" customHeight="1" x14ac:dyDescent="0.25"/>
    <row r="154344" ht="15" customHeight="1" x14ac:dyDescent="0.25"/>
    <row r="154345" ht="15" customHeight="1" x14ac:dyDescent="0.25"/>
    <row r="154346" ht="15" customHeight="1" x14ac:dyDescent="0.25"/>
    <row r="154347" ht="15" customHeight="1" x14ac:dyDescent="0.25"/>
    <row r="154348" ht="15" customHeight="1" x14ac:dyDescent="0.25"/>
    <row r="154349" ht="15" customHeight="1" x14ac:dyDescent="0.25"/>
    <row r="154350" ht="15" customHeight="1" x14ac:dyDescent="0.25"/>
    <row r="154351" ht="15" customHeight="1" x14ac:dyDescent="0.25"/>
    <row r="154352" ht="15" customHeight="1" x14ac:dyDescent="0.25"/>
    <row r="154353" ht="15" customHeight="1" x14ac:dyDescent="0.25"/>
    <row r="154354" ht="15" customHeight="1" x14ac:dyDescent="0.25"/>
    <row r="154355" ht="15" customHeight="1" x14ac:dyDescent="0.25"/>
    <row r="154356" ht="15" customHeight="1" x14ac:dyDescent="0.25"/>
    <row r="154357" ht="15" customHeight="1" x14ac:dyDescent="0.25"/>
    <row r="154358" ht="15" customHeight="1" x14ac:dyDescent="0.25"/>
    <row r="154359" ht="15" customHeight="1" x14ac:dyDescent="0.25"/>
    <row r="154360" ht="15" customHeight="1" x14ac:dyDescent="0.25"/>
    <row r="154361" ht="15" customHeight="1" x14ac:dyDescent="0.25"/>
    <row r="154362" ht="15" customHeight="1" x14ac:dyDescent="0.25"/>
    <row r="154363" ht="15" customHeight="1" x14ac:dyDescent="0.25"/>
    <row r="154364" ht="15" customHeight="1" x14ac:dyDescent="0.25"/>
    <row r="154365" ht="15" customHeight="1" x14ac:dyDescent="0.25"/>
    <row r="154366" ht="15" customHeight="1" x14ac:dyDescent="0.25"/>
    <row r="154367" ht="15" customHeight="1" x14ac:dyDescent="0.25"/>
    <row r="154368" ht="15" customHeight="1" x14ac:dyDescent="0.25"/>
    <row r="154369" ht="15" customHeight="1" x14ac:dyDescent="0.25"/>
    <row r="154370" ht="15" customHeight="1" x14ac:dyDescent="0.25"/>
    <row r="154371" ht="15" customHeight="1" x14ac:dyDescent="0.25"/>
    <row r="154372" ht="15" customHeight="1" x14ac:dyDescent="0.25"/>
    <row r="154373" ht="15" customHeight="1" x14ac:dyDescent="0.25"/>
    <row r="154374" ht="15" customHeight="1" x14ac:dyDescent="0.25"/>
    <row r="154375" ht="15" customHeight="1" x14ac:dyDescent="0.25"/>
    <row r="154376" ht="15" customHeight="1" x14ac:dyDescent="0.25"/>
    <row r="154377" ht="15" customHeight="1" x14ac:dyDescent="0.25"/>
    <row r="154378" ht="15" customHeight="1" x14ac:dyDescent="0.25"/>
    <row r="154379" ht="15" customHeight="1" x14ac:dyDescent="0.25"/>
    <row r="154380" ht="15" customHeight="1" x14ac:dyDescent="0.25"/>
    <row r="154381" ht="15" customHeight="1" x14ac:dyDescent="0.25"/>
    <row r="154382" ht="15" customHeight="1" x14ac:dyDescent="0.25"/>
    <row r="154383" ht="15" customHeight="1" x14ac:dyDescent="0.25"/>
    <row r="154384" ht="15" customHeight="1" x14ac:dyDescent="0.25"/>
    <row r="154385" ht="15" customHeight="1" x14ac:dyDescent="0.25"/>
    <row r="154386" ht="15" customHeight="1" x14ac:dyDescent="0.25"/>
    <row r="154387" ht="15" customHeight="1" x14ac:dyDescent="0.25"/>
    <row r="154388" ht="15" customHeight="1" x14ac:dyDescent="0.25"/>
    <row r="154389" ht="15" customHeight="1" x14ac:dyDescent="0.25"/>
    <row r="154390" ht="15" customHeight="1" x14ac:dyDescent="0.25"/>
    <row r="154391" ht="15" customHeight="1" x14ac:dyDescent="0.25"/>
    <row r="154392" ht="15" customHeight="1" x14ac:dyDescent="0.25"/>
    <row r="154393" ht="15" customHeight="1" x14ac:dyDescent="0.25"/>
    <row r="154394" ht="15" customHeight="1" x14ac:dyDescent="0.25"/>
    <row r="154395" ht="15" customHeight="1" x14ac:dyDescent="0.25"/>
    <row r="154396" ht="15" customHeight="1" x14ac:dyDescent="0.25"/>
    <row r="154397" ht="15" customHeight="1" x14ac:dyDescent="0.25"/>
    <row r="154398" ht="15" customHeight="1" x14ac:dyDescent="0.25"/>
    <row r="154399" ht="15" customHeight="1" x14ac:dyDescent="0.25"/>
    <row r="154400" ht="15" customHeight="1" x14ac:dyDescent="0.25"/>
    <row r="154401" ht="15" customHeight="1" x14ac:dyDescent="0.25"/>
    <row r="154402" ht="15" customHeight="1" x14ac:dyDescent="0.25"/>
    <row r="154403" ht="15" customHeight="1" x14ac:dyDescent="0.25"/>
    <row r="154404" ht="15" customHeight="1" x14ac:dyDescent="0.25"/>
    <row r="154405" ht="15" customHeight="1" x14ac:dyDescent="0.25"/>
    <row r="154406" ht="15" customHeight="1" x14ac:dyDescent="0.25"/>
    <row r="154407" ht="15" customHeight="1" x14ac:dyDescent="0.25"/>
    <row r="154408" ht="15" customHeight="1" x14ac:dyDescent="0.25"/>
    <row r="154409" ht="15" customHeight="1" x14ac:dyDescent="0.25"/>
    <row r="154410" ht="15" customHeight="1" x14ac:dyDescent="0.25"/>
    <row r="154411" ht="15" customHeight="1" x14ac:dyDescent="0.25"/>
    <row r="154412" ht="15" customHeight="1" x14ac:dyDescent="0.25"/>
    <row r="154413" ht="15" customHeight="1" x14ac:dyDescent="0.25"/>
    <row r="154414" ht="15" customHeight="1" x14ac:dyDescent="0.25"/>
    <row r="154415" ht="15" customHeight="1" x14ac:dyDescent="0.25"/>
    <row r="154416" ht="15" customHeight="1" x14ac:dyDescent="0.25"/>
    <row r="154417" ht="15" customHeight="1" x14ac:dyDescent="0.25"/>
    <row r="154418" ht="15" customHeight="1" x14ac:dyDescent="0.25"/>
    <row r="154419" ht="15" customHeight="1" x14ac:dyDescent="0.25"/>
    <row r="154420" ht="15" customHeight="1" x14ac:dyDescent="0.25"/>
    <row r="154421" ht="15" customHeight="1" x14ac:dyDescent="0.25"/>
    <row r="154422" ht="15" customHeight="1" x14ac:dyDescent="0.25"/>
    <row r="154423" ht="15" customHeight="1" x14ac:dyDescent="0.25"/>
    <row r="154424" ht="15" customHeight="1" x14ac:dyDescent="0.25"/>
    <row r="154425" ht="15" customHeight="1" x14ac:dyDescent="0.25"/>
    <row r="154426" ht="15" customHeight="1" x14ac:dyDescent="0.25"/>
    <row r="154427" ht="15" customHeight="1" x14ac:dyDescent="0.25"/>
    <row r="154428" ht="15" customHeight="1" x14ac:dyDescent="0.25"/>
    <row r="154429" ht="15" customHeight="1" x14ac:dyDescent="0.25"/>
    <row r="154430" ht="15" customHeight="1" x14ac:dyDescent="0.25"/>
    <row r="154431" ht="15" customHeight="1" x14ac:dyDescent="0.25"/>
    <row r="154432" ht="15" customHeight="1" x14ac:dyDescent="0.25"/>
    <row r="154433" ht="15" customHeight="1" x14ac:dyDescent="0.25"/>
    <row r="154434" ht="15" customHeight="1" x14ac:dyDescent="0.25"/>
    <row r="154435" ht="15" customHeight="1" x14ac:dyDescent="0.25"/>
    <row r="154436" ht="15" customHeight="1" x14ac:dyDescent="0.25"/>
    <row r="154437" ht="15" customHeight="1" x14ac:dyDescent="0.25"/>
    <row r="154438" ht="15" customHeight="1" x14ac:dyDescent="0.25"/>
    <row r="154439" ht="15" customHeight="1" x14ac:dyDescent="0.25"/>
    <row r="154440" ht="15" customHeight="1" x14ac:dyDescent="0.25"/>
    <row r="154441" ht="15" customHeight="1" x14ac:dyDescent="0.25"/>
    <row r="154442" ht="15" customHeight="1" x14ac:dyDescent="0.25"/>
    <row r="154443" ht="15" customHeight="1" x14ac:dyDescent="0.25"/>
    <row r="154444" ht="15" customHeight="1" x14ac:dyDescent="0.25"/>
    <row r="154445" ht="15" customHeight="1" x14ac:dyDescent="0.25"/>
    <row r="154446" ht="15" customHeight="1" x14ac:dyDescent="0.25"/>
    <row r="154447" ht="15" customHeight="1" x14ac:dyDescent="0.25"/>
    <row r="154448" ht="15" customHeight="1" x14ac:dyDescent="0.25"/>
    <row r="154449" ht="15" customHeight="1" x14ac:dyDescent="0.25"/>
    <row r="154450" ht="15" customHeight="1" x14ac:dyDescent="0.25"/>
    <row r="154451" ht="15" customHeight="1" x14ac:dyDescent="0.25"/>
    <row r="154452" ht="15" customHeight="1" x14ac:dyDescent="0.25"/>
    <row r="154453" ht="15" customHeight="1" x14ac:dyDescent="0.25"/>
    <row r="154454" ht="15" customHeight="1" x14ac:dyDescent="0.25"/>
    <row r="154455" ht="15" customHeight="1" x14ac:dyDescent="0.25"/>
    <row r="154456" ht="15" customHeight="1" x14ac:dyDescent="0.25"/>
    <row r="154457" ht="15" customHeight="1" x14ac:dyDescent="0.25"/>
    <row r="154458" ht="15" customHeight="1" x14ac:dyDescent="0.25"/>
    <row r="154459" ht="15" customHeight="1" x14ac:dyDescent="0.25"/>
    <row r="154460" ht="15" customHeight="1" x14ac:dyDescent="0.25"/>
    <row r="154461" ht="15" customHeight="1" x14ac:dyDescent="0.25"/>
    <row r="154462" ht="15" customHeight="1" x14ac:dyDescent="0.25"/>
    <row r="154463" ht="15" customHeight="1" x14ac:dyDescent="0.25"/>
    <row r="154464" ht="15" customHeight="1" x14ac:dyDescent="0.25"/>
    <row r="154465" ht="15" customHeight="1" x14ac:dyDescent="0.25"/>
    <row r="154466" ht="15" customHeight="1" x14ac:dyDescent="0.25"/>
    <row r="154467" ht="15" customHeight="1" x14ac:dyDescent="0.25"/>
    <row r="154468" ht="15" customHeight="1" x14ac:dyDescent="0.25"/>
    <row r="154469" ht="15" customHeight="1" x14ac:dyDescent="0.25"/>
    <row r="154470" ht="15" customHeight="1" x14ac:dyDescent="0.25"/>
    <row r="154471" ht="15" customHeight="1" x14ac:dyDescent="0.25"/>
    <row r="154472" ht="15" customHeight="1" x14ac:dyDescent="0.25"/>
    <row r="154473" ht="15" customHeight="1" x14ac:dyDescent="0.25"/>
    <row r="154474" ht="15" customHeight="1" x14ac:dyDescent="0.25"/>
    <row r="154475" ht="15" customHeight="1" x14ac:dyDescent="0.25"/>
    <row r="154476" ht="15" customHeight="1" x14ac:dyDescent="0.25"/>
    <row r="154477" ht="15" customHeight="1" x14ac:dyDescent="0.25"/>
    <row r="154478" ht="15" customHeight="1" x14ac:dyDescent="0.25"/>
    <row r="154479" ht="15" customHeight="1" x14ac:dyDescent="0.25"/>
    <row r="154480" ht="15" customHeight="1" x14ac:dyDescent="0.25"/>
    <row r="154481" ht="15" customHeight="1" x14ac:dyDescent="0.25"/>
    <row r="154482" ht="15" customHeight="1" x14ac:dyDescent="0.25"/>
    <row r="154483" ht="15" customHeight="1" x14ac:dyDescent="0.25"/>
    <row r="154484" ht="15" customHeight="1" x14ac:dyDescent="0.25"/>
    <row r="154485" ht="15" customHeight="1" x14ac:dyDescent="0.25"/>
    <row r="154486" ht="15" customHeight="1" x14ac:dyDescent="0.25"/>
    <row r="154487" ht="15" customHeight="1" x14ac:dyDescent="0.25"/>
    <row r="154488" ht="15" customHeight="1" x14ac:dyDescent="0.25"/>
    <row r="154489" ht="15" customHeight="1" x14ac:dyDescent="0.25"/>
    <row r="154490" ht="15" customHeight="1" x14ac:dyDescent="0.25"/>
    <row r="154491" ht="15" customHeight="1" x14ac:dyDescent="0.25"/>
    <row r="154492" ht="15" customHeight="1" x14ac:dyDescent="0.25"/>
    <row r="154493" ht="15" customHeight="1" x14ac:dyDescent="0.25"/>
    <row r="154494" ht="15" customHeight="1" x14ac:dyDescent="0.25"/>
    <row r="154495" ht="15" customHeight="1" x14ac:dyDescent="0.25"/>
    <row r="154496" ht="15" customHeight="1" x14ac:dyDescent="0.25"/>
    <row r="154497" ht="15" customHeight="1" x14ac:dyDescent="0.25"/>
    <row r="154498" ht="15" customHeight="1" x14ac:dyDescent="0.25"/>
    <row r="154499" ht="15" customHeight="1" x14ac:dyDescent="0.25"/>
    <row r="154500" ht="15" customHeight="1" x14ac:dyDescent="0.25"/>
    <row r="154501" ht="15" customHeight="1" x14ac:dyDescent="0.25"/>
    <row r="154502" ht="15" customHeight="1" x14ac:dyDescent="0.25"/>
    <row r="154503" ht="15" customHeight="1" x14ac:dyDescent="0.25"/>
    <row r="154504" ht="15" customHeight="1" x14ac:dyDescent="0.25"/>
    <row r="154505" ht="15" customHeight="1" x14ac:dyDescent="0.25"/>
    <row r="154506" ht="15" customHeight="1" x14ac:dyDescent="0.25"/>
    <row r="154507" ht="15" customHeight="1" x14ac:dyDescent="0.25"/>
    <row r="154508" ht="15" customHeight="1" x14ac:dyDescent="0.25"/>
    <row r="154509" ht="15" customHeight="1" x14ac:dyDescent="0.25"/>
    <row r="154510" ht="15" customHeight="1" x14ac:dyDescent="0.25"/>
    <row r="154511" ht="15" customHeight="1" x14ac:dyDescent="0.25"/>
    <row r="154512" ht="15" customHeight="1" x14ac:dyDescent="0.25"/>
    <row r="154513" ht="15" customHeight="1" x14ac:dyDescent="0.25"/>
    <row r="154514" ht="15" customHeight="1" x14ac:dyDescent="0.25"/>
    <row r="154515" ht="15" customHeight="1" x14ac:dyDescent="0.25"/>
    <row r="154516" ht="15" customHeight="1" x14ac:dyDescent="0.25"/>
    <row r="154517" ht="15" customHeight="1" x14ac:dyDescent="0.25"/>
    <row r="154518" ht="15" customHeight="1" x14ac:dyDescent="0.25"/>
    <row r="154519" ht="15" customHeight="1" x14ac:dyDescent="0.25"/>
    <row r="154520" ht="15" customHeight="1" x14ac:dyDescent="0.25"/>
    <row r="154521" ht="15" customHeight="1" x14ac:dyDescent="0.25"/>
    <row r="154522" ht="15" customHeight="1" x14ac:dyDescent="0.25"/>
    <row r="154523" ht="15" customHeight="1" x14ac:dyDescent="0.25"/>
    <row r="154524" ht="15" customHeight="1" x14ac:dyDescent="0.25"/>
    <row r="154525" ht="15" customHeight="1" x14ac:dyDescent="0.25"/>
    <row r="154526" ht="15" customHeight="1" x14ac:dyDescent="0.25"/>
    <row r="154527" ht="15" customHeight="1" x14ac:dyDescent="0.25"/>
    <row r="154528" ht="15" customHeight="1" x14ac:dyDescent="0.25"/>
    <row r="154529" ht="15" customHeight="1" x14ac:dyDescent="0.25"/>
    <row r="154530" ht="15" customHeight="1" x14ac:dyDescent="0.25"/>
    <row r="154531" ht="15" customHeight="1" x14ac:dyDescent="0.25"/>
    <row r="154532" ht="15" customHeight="1" x14ac:dyDescent="0.25"/>
    <row r="154533" ht="15" customHeight="1" x14ac:dyDescent="0.25"/>
    <row r="154534" ht="15" customHeight="1" x14ac:dyDescent="0.25"/>
    <row r="154535" ht="15" customHeight="1" x14ac:dyDescent="0.25"/>
    <row r="154536" ht="15" customHeight="1" x14ac:dyDescent="0.25"/>
    <row r="154537" ht="15" customHeight="1" x14ac:dyDescent="0.25"/>
    <row r="154538" ht="15" customHeight="1" x14ac:dyDescent="0.25"/>
    <row r="154539" ht="15" customHeight="1" x14ac:dyDescent="0.25"/>
    <row r="154540" ht="15" customHeight="1" x14ac:dyDescent="0.25"/>
    <row r="154541" ht="15" customHeight="1" x14ac:dyDescent="0.25"/>
    <row r="154542" ht="15" customHeight="1" x14ac:dyDescent="0.25"/>
    <row r="154543" ht="15" customHeight="1" x14ac:dyDescent="0.25"/>
    <row r="154544" ht="15" customHeight="1" x14ac:dyDescent="0.25"/>
    <row r="154545" ht="15" customHeight="1" x14ac:dyDescent="0.25"/>
    <row r="154546" ht="15" customHeight="1" x14ac:dyDescent="0.25"/>
    <row r="154547" ht="15" customHeight="1" x14ac:dyDescent="0.25"/>
    <row r="154548" ht="15" customHeight="1" x14ac:dyDescent="0.25"/>
    <row r="154549" ht="15" customHeight="1" x14ac:dyDescent="0.25"/>
    <row r="154550" ht="15" customHeight="1" x14ac:dyDescent="0.25"/>
    <row r="154551" ht="15" customHeight="1" x14ac:dyDescent="0.25"/>
    <row r="154552" ht="15" customHeight="1" x14ac:dyDescent="0.25"/>
    <row r="154553" ht="15" customHeight="1" x14ac:dyDescent="0.25"/>
    <row r="154554" ht="15" customHeight="1" x14ac:dyDescent="0.25"/>
    <row r="154555" ht="15" customHeight="1" x14ac:dyDescent="0.25"/>
    <row r="154556" ht="15" customHeight="1" x14ac:dyDescent="0.25"/>
    <row r="154557" ht="15" customHeight="1" x14ac:dyDescent="0.25"/>
    <row r="154558" ht="15" customHeight="1" x14ac:dyDescent="0.25"/>
    <row r="154559" ht="15" customHeight="1" x14ac:dyDescent="0.25"/>
    <row r="154560" ht="15" customHeight="1" x14ac:dyDescent="0.25"/>
    <row r="154561" ht="15" customHeight="1" x14ac:dyDescent="0.25"/>
    <row r="154562" ht="15" customHeight="1" x14ac:dyDescent="0.25"/>
    <row r="154563" ht="15" customHeight="1" x14ac:dyDescent="0.25"/>
    <row r="154564" ht="15" customHeight="1" x14ac:dyDescent="0.25"/>
    <row r="154565" ht="15" customHeight="1" x14ac:dyDescent="0.25"/>
    <row r="154566" ht="15" customHeight="1" x14ac:dyDescent="0.25"/>
    <row r="154567" ht="15" customHeight="1" x14ac:dyDescent="0.25"/>
    <row r="154568" ht="15" customHeight="1" x14ac:dyDescent="0.25"/>
    <row r="154569" ht="15" customHeight="1" x14ac:dyDescent="0.25"/>
    <row r="154570" ht="15" customHeight="1" x14ac:dyDescent="0.25"/>
    <row r="154571" ht="15" customHeight="1" x14ac:dyDescent="0.25"/>
    <row r="154572" ht="15" customHeight="1" x14ac:dyDescent="0.25"/>
    <row r="154573" ht="15" customHeight="1" x14ac:dyDescent="0.25"/>
    <row r="154574" ht="15" customHeight="1" x14ac:dyDescent="0.25"/>
    <row r="154575" ht="15" customHeight="1" x14ac:dyDescent="0.25"/>
    <row r="154576" ht="15" customHeight="1" x14ac:dyDescent="0.25"/>
    <row r="154577" ht="15" customHeight="1" x14ac:dyDescent="0.25"/>
    <row r="154578" ht="15" customHeight="1" x14ac:dyDescent="0.25"/>
    <row r="154579" ht="15" customHeight="1" x14ac:dyDescent="0.25"/>
    <row r="154580" ht="15" customHeight="1" x14ac:dyDescent="0.25"/>
    <row r="154581" ht="15" customHeight="1" x14ac:dyDescent="0.25"/>
    <row r="154582" ht="15" customHeight="1" x14ac:dyDescent="0.25"/>
    <row r="154583" ht="15" customHeight="1" x14ac:dyDescent="0.25"/>
    <row r="154584" ht="15" customHeight="1" x14ac:dyDescent="0.25"/>
    <row r="154585" ht="15" customHeight="1" x14ac:dyDescent="0.25"/>
    <row r="154586" ht="15" customHeight="1" x14ac:dyDescent="0.25"/>
    <row r="154587" ht="15" customHeight="1" x14ac:dyDescent="0.25"/>
    <row r="154588" ht="15" customHeight="1" x14ac:dyDescent="0.25"/>
    <row r="154589" ht="15" customHeight="1" x14ac:dyDescent="0.25"/>
    <row r="154590" ht="15" customHeight="1" x14ac:dyDescent="0.25"/>
    <row r="154591" ht="15" customHeight="1" x14ac:dyDescent="0.25"/>
    <row r="154592" ht="15" customHeight="1" x14ac:dyDescent="0.25"/>
    <row r="154593" ht="15" customHeight="1" x14ac:dyDescent="0.25"/>
    <row r="154594" ht="15" customHeight="1" x14ac:dyDescent="0.25"/>
    <row r="154595" ht="15" customHeight="1" x14ac:dyDescent="0.25"/>
    <row r="154596" ht="15" customHeight="1" x14ac:dyDescent="0.25"/>
    <row r="154597" ht="15" customHeight="1" x14ac:dyDescent="0.25"/>
    <row r="154598" ht="15" customHeight="1" x14ac:dyDescent="0.25"/>
    <row r="154599" ht="15" customHeight="1" x14ac:dyDescent="0.25"/>
    <row r="154600" ht="15" customHeight="1" x14ac:dyDescent="0.25"/>
    <row r="154601" ht="15" customHeight="1" x14ac:dyDescent="0.25"/>
    <row r="154602" ht="15" customHeight="1" x14ac:dyDescent="0.25"/>
    <row r="154603" ht="15" customHeight="1" x14ac:dyDescent="0.25"/>
    <row r="154604" ht="15" customHeight="1" x14ac:dyDescent="0.25"/>
    <row r="154605" ht="15" customHeight="1" x14ac:dyDescent="0.25"/>
    <row r="154606" ht="15" customHeight="1" x14ac:dyDescent="0.25"/>
    <row r="154607" ht="15" customHeight="1" x14ac:dyDescent="0.25"/>
    <row r="154608" ht="15" customHeight="1" x14ac:dyDescent="0.25"/>
    <row r="154609" ht="15" customHeight="1" x14ac:dyDescent="0.25"/>
    <row r="154610" ht="15" customHeight="1" x14ac:dyDescent="0.25"/>
    <row r="154611" ht="15" customHeight="1" x14ac:dyDescent="0.25"/>
    <row r="154612" ht="15" customHeight="1" x14ac:dyDescent="0.25"/>
    <row r="154613" ht="15" customHeight="1" x14ac:dyDescent="0.25"/>
    <row r="154614" ht="15" customHeight="1" x14ac:dyDescent="0.25"/>
    <row r="154615" ht="15" customHeight="1" x14ac:dyDescent="0.25"/>
    <row r="154616" ht="15" customHeight="1" x14ac:dyDescent="0.25"/>
    <row r="154617" ht="15" customHeight="1" x14ac:dyDescent="0.25"/>
    <row r="154618" ht="15" customHeight="1" x14ac:dyDescent="0.25"/>
    <row r="154619" ht="15" customHeight="1" x14ac:dyDescent="0.25"/>
    <row r="154620" ht="15" customHeight="1" x14ac:dyDescent="0.25"/>
    <row r="154621" ht="15" customHeight="1" x14ac:dyDescent="0.25"/>
    <row r="154622" ht="15" customHeight="1" x14ac:dyDescent="0.25"/>
    <row r="154623" ht="15" customHeight="1" x14ac:dyDescent="0.25"/>
    <row r="154624" ht="15" customHeight="1" x14ac:dyDescent="0.25"/>
    <row r="154625" ht="15" customHeight="1" x14ac:dyDescent="0.25"/>
    <row r="154626" ht="15" customHeight="1" x14ac:dyDescent="0.25"/>
    <row r="154627" ht="15" customHeight="1" x14ac:dyDescent="0.25"/>
    <row r="154628" ht="15" customHeight="1" x14ac:dyDescent="0.25"/>
    <row r="154629" ht="15" customHeight="1" x14ac:dyDescent="0.25"/>
    <row r="154630" ht="15" customHeight="1" x14ac:dyDescent="0.25"/>
    <row r="154631" ht="15" customHeight="1" x14ac:dyDescent="0.25"/>
    <row r="154632" ht="15" customHeight="1" x14ac:dyDescent="0.25"/>
    <row r="154633" ht="15" customHeight="1" x14ac:dyDescent="0.25"/>
    <row r="154634" ht="15" customHeight="1" x14ac:dyDescent="0.25"/>
    <row r="154635" ht="15" customHeight="1" x14ac:dyDescent="0.25"/>
    <row r="154636" ht="15" customHeight="1" x14ac:dyDescent="0.25"/>
    <row r="154637" ht="15" customHeight="1" x14ac:dyDescent="0.25"/>
    <row r="154638" ht="15" customHeight="1" x14ac:dyDescent="0.25"/>
    <row r="154639" ht="15" customHeight="1" x14ac:dyDescent="0.25"/>
    <row r="154640" ht="15" customHeight="1" x14ac:dyDescent="0.25"/>
    <row r="154641" ht="15" customHeight="1" x14ac:dyDescent="0.25"/>
    <row r="154642" ht="15" customHeight="1" x14ac:dyDescent="0.25"/>
    <row r="154643" ht="15" customHeight="1" x14ac:dyDescent="0.25"/>
    <row r="154644" ht="15" customHeight="1" x14ac:dyDescent="0.25"/>
    <row r="154645" ht="15" customHeight="1" x14ac:dyDescent="0.25"/>
    <row r="154646" ht="15" customHeight="1" x14ac:dyDescent="0.25"/>
    <row r="154647" ht="15" customHeight="1" x14ac:dyDescent="0.25"/>
    <row r="154648" ht="15" customHeight="1" x14ac:dyDescent="0.25"/>
    <row r="154649" ht="15" customHeight="1" x14ac:dyDescent="0.25"/>
    <row r="154650" ht="15" customHeight="1" x14ac:dyDescent="0.25"/>
    <row r="154651" ht="15" customHeight="1" x14ac:dyDescent="0.25"/>
    <row r="154652" ht="15" customHeight="1" x14ac:dyDescent="0.25"/>
    <row r="154653" ht="15" customHeight="1" x14ac:dyDescent="0.25"/>
    <row r="154654" ht="15" customHeight="1" x14ac:dyDescent="0.25"/>
    <row r="154655" ht="15" customHeight="1" x14ac:dyDescent="0.25"/>
    <row r="154656" ht="15" customHeight="1" x14ac:dyDescent="0.25"/>
    <row r="154657" ht="15" customHeight="1" x14ac:dyDescent="0.25"/>
    <row r="154658" ht="15" customHeight="1" x14ac:dyDescent="0.25"/>
    <row r="154659" ht="15" customHeight="1" x14ac:dyDescent="0.25"/>
    <row r="154660" ht="15" customHeight="1" x14ac:dyDescent="0.25"/>
    <row r="154661" ht="15" customHeight="1" x14ac:dyDescent="0.25"/>
    <row r="154662" ht="15" customHeight="1" x14ac:dyDescent="0.25"/>
    <row r="154663" ht="15" customHeight="1" x14ac:dyDescent="0.25"/>
    <row r="154664" ht="15" customHeight="1" x14ac:dyDescent="0.25"/>
    <row r="154665" ht="15" customHeight="1" x14ac:dyDescent="0.25"/>
    <row r="154666" ht="15" customHeight="1" x14ac:dyDescent="0.25"/>
    <row r="154667" ht="15" customHeight="1" x14ac:dyDescent="0.25"/>
    <row r="154668" ht="15" customHeight="1" x14ac:dyDescent="0.25"/>
    <row r="154669" ht="15" customHeight="1" x14ac:dyDescent="0.25"/>
    <row r="154670" ht="15" customHeight="1" x14ac:dyDescent="0.25"/>
    <row r="154671" ht="15" customHeight="1" x14ac:dyDescent="0.25"/>
    <row r="154672" ht="15" customHeight="1" x14ac:dyDescent="0.25"/>
    <row r="154673" ht="15" customHeight="1" x14ac:dyDescent="0.25"/>
    <row r="154674" ht="15" customHeight="1" x14ac:dyDescent="0.25"/>
    <row r="154675" ht="15" customHeight="1" x14ac:dyDescent="0.25"/>
    <row r="154676" ht="15" customHeight="1" x14ac:dyDescent="0.25"/>
    <row r="154677" ht="15" customHeight="1" x14ac:dyDescent="0.25"/>
    <row r="154678" ht="15" customHeight="1" x14ac:dyDescent="0.25"/>
    <row r="154679" ht="15" customHeight="1" x14ac:dyDescent="0.25"/>
    <row r="154680" ht="15" customHeight="1" x14ac:dyDescent="0.25"/>
    <row r="154681" ht="15" customHeight="1" x14ac:dyDescent="0.25"/>
    <row r="154682" ht="15" customHeight="1" x14ac:dyDescent="0.25"/>
    <row r="154683" ht="15" customHeight="1" x14ac:dyDescent="0.25"/>
    <row r="154684" ht="15" customHeight="1" x14ac:dyDescent="0.25"/>
    <row r="154685" ht="15" customHeight="1" x14ac:dyDescent="0.25"/>
    <row r="154686" ht="15" customHeight="1" x14ac:dyDescent="0.25"/>
    <row r="154687" ht="15" customHeight="1" x14ac:dyDescent="0.25"/>
    <row r="154688" ht="15" customHeight="1" x14ac:dyDescent="0.25"/>
    <row r="154689" ht="15" customHeight="1" x14ac:dyDescent="0.25"/>
    <row r="154690" ht="15" customHeight="1" x14ac:dyDescent="0.25"/>
    <row r="154691" ht="15" customHeight="1" x14ac:dyDescent="0.25"/>
    <row r="154692" ht="15" customHeight="1" x14ac:dyDescent="0.25"/>
    <row r="154693" ht="15" customHeight="1" x14ac:dyDescent="0.25"/>
    <row r="154694" ht="15" customHeight="1" x14ac:dyDescent="0.25"/>
    <row r="154695" ht="15" customHeight="1" x14ac:dyDescent="0.25"/>
    <row r="154696" ht="15" customHeight="1" x14ac:dyDescent="0.25"/>
    <row r="154697" ht="15" customHeight="1" x14ac:dyDescent="0.25"/>
    <row r="154698" ht="15" customHeight="1" x14ac:dyDescent="0.25"/>
    <row r="154699" ht="15" customHeight="1" x14ac:dyDescent="0.25"/>
    <row r="154700" ht="15" customHeight="1" x14ac:dyDescent="0.25"/>
    <row r="154701" ht="15" customHeight="1" x14ac:dyDescent="0.25"/>
    <row r="154702" ht="15" customHeight="1" x14ac:dyDescent="0.25"/>
    <row r="154703" ht="15" customHeight="1" x14ac:dyDescent="0.25"/>
    <row r="154704" ht="15" customHeight="1" x14ac:dyDescent="0.25"/>
    <row r="154705" ht="15" customHeight="1" x14ac:dyDescent="0.25"/>
    <row r="154706" ht="15" customHeight="1" x14ac:dyDescent="0.25"/>
    <row r="154707" ht="15" customHeight="1" x14ac:dyDescent="0.25"/>
    <row r="154708" ht="15" customHeight="1" x14ac:dyDescent="0.25"/>
    <row r="154709" ht="15" customHeight="1" x14ac:dyDescent="0.25"/>
    <row r="154710" ht="15" customHeight="1" x14ac:dyDescent="0.25"/>
    <row r="154711" ht="15" customHeight="1" x14ac:dyDescent="0.25"/>
    <row r="154712" ht="15" customHeight="1" x14ac:dyDescent="0.25"/>
    <row r="154713" ht="15" customHeight="1" x14ac:dyDescent="0.25"/>
    <row r="154714" ht="15" customHeight="1" x14ac:dyDescent="0.25"/>
    <row r="154715" ht="15" customHeight="1" x14ac:dyDescent="0.25"/>
    <row r="154716" ht="15" customHeight="1" x14ac:dyDescent="0.25"/>
    <row r="154717" ht="15" customHeight="1" x14ac:dyDescent="0.25"/>
    <row r="154718" ht="15" customHeight="1" x14ac:dyDescent="0.25"/>
    <row r="154719" ht="15" customHeight="1" x14ac:dyDescent="0.25"/>
    <row r="154720" ht="15" customHeight="1" x14ac:dyDescent="0.25"/>
    <row r="154721" ht="15" customHeight="1" x14ac:dyDescent="0.25"/>
    <row r="154722" ht="15" customHeight="1" x14ac:dyDescent="0.25"/>
    <row r="154723" ht="15" customHeight="1" x14ac:dyDescent="0.25"/>
    <row r="154724" ht="15" customHeight="1" x14ac:dyDescent="0.25"/>
    <row r="154725" ht="15" customHeight="1" x14ac:dyDescent="0.25"/>
    <row r="154726" ht="15" customHeight="1" x14ac:dyDescent="0.25"/>
    <row r="154727" ht="15" customHeight="1" x14ac:dyDescent="0.25"/>
    <row r="154728" ht="15" customHeight="1" x14ac:dyDescent="0.25"/>
    <row r="154729" ht="15" customHeight="1" x14ac:dyDescent="0.25"/>
    <row r="154730" ht="15" customHeight="1" x14ac:dyDescent="0.25"/>
    <row r="154731" ht="15" customHeight="1" x14ac:dyDescent="0.25"/>
    <row r="154732" ht="15" customHeight="1" x14ac:dyDescent="0.25"/>
    <row r="154733" ht="15" customHeight="1" x14ac:dyDescent="0.25"/>
    <row r="154734" ht="15" customHeight="1" x14ac:dyDescent="0.25"/>
    <row r="154735" ht="15" customHeight="1" x14ac:dyDescent="0.25"/>
    <row r="154736" ht="15" customHeight="1" x14ac:dyDescent="0.25"/>
    <row r="154737" ht="15" customHeight="1" x14ac:dyDescent="0.25"/>
    <row r="154738" ht="15" customHeight="1" x14ac:dyDescent="0.25"/>
    <row r="154739" ht="15" customHeight="1" x14ac:dyDescent="0.25"/>
    <row r="154740" ht="15" customHeight="1" x14ac:dyDescent="0.25"/>
    <row r="154741" ht="15" customHeight="1" x14ac:dyDescent="0.25"/>
    <row r="154742" ht="15" customHeight="1" x14ac:dyDescent="0.25"/>
    <row r="154743" ht="15" customHeight="1" x14ac:dyDescent="0.25"/>
    <row r="154744" ht="15" customHeight="1" x14ac:dyDescent="0.25"/>
    <row r="154745" ht="15" customHeight="1" x14ac:dyDescent="0.25"/>
    <row r="154746" ht="15" customHeight="1" x14ac:dyDescent="0.25"/>
    <row r="154747" ht="15" customHeight="1" x14ac:dyDescent="0.25"/>
    <row r="154748" ht="15" customHeight="1" x14ac:dyDescent="0.25"/>
    <row r="154749" ht="15" customHeight="1" x14ac:dyDescent="0.25"/>
    <row r="154750" ht="15" customHeight="1" x14ac:dyDescent="0.25"/>
    <row r="154751" ht="15" customHeight="1" x14ac:dyDescent="0.25"/>
    <row r="154752" ht="15" customHeight="1" x14ac:dyDescent="0.25"/>
    <row r="154753" ht="15" customHeight="1" x14ac:dyDescent="0.25"/>
    <row r="154754" ht="15" customHeight="1" x14ac:dyDescent="0.25"/>
    <row r="154755" ht="15" customHeight="1" x14ac:dyDescent="0.25"/>
    <row r="154756" ht="15" customHeight="1" x14ac:dyDescent="0.25"/>
    <row r="154757" ht="15" customHeight="1" x14ac:dyDescent="0.25"/>
    <row r="154758" ht="15" customHeight="1" x14ac:dyDescent="0.25"/>
    <row r="154759" ht="15" customHeight="1" x14ac:dyDescent="0.25"/>
    <row r="154760" ht="15" customHeight="1" x14ac:dyDescent="0.25"/>
    <row r="154761" ht="15" customHeight="1" x14ac:dyDescent="0.25"/>
    <row r="154762" ht="15" customHeight="1" x14ac:dyDescent="0.25"/>
    <row r="154763" ht="15" customHeight="1" x14ac:dyDescent="0.25"/>
    <row r="154764" ht="15" customHeight="1" x14ac:dyDescent="0.25"/>
    <row r="154765" ht="15" customHeight="1" x14ac:dyDescent="0.25"/>
    <row r="154766" ht="15" customHeight="1" x14ac:dyDescent="0.25"/>
    <row r="154767" ht="15" customHeight="1" x14ac:dyDescent="0.25"/>
    <row r="154768" ht="15" customHeight="1" x14ac:dyDescent="0.25"/>
    <row r="154769" ht="15" customHeight="1" x14ac:dyDescent="0.25"/>
    <row r="154770" ht="15" customHeight="1" x14ac:dyDescent="0.25"/>
    <row r="154771" ht="15" customHeight="1" x14ac:dyDescent="0.25"/>
    <row r="154772" ht="15" customHeight="1" x14ac:dyDescent="0.25"/>
    <row r="154773" ht="15" customHeight="1" x14ac:dyDescent="0.25"/>
    <row r="154774" ht="15" customHeight="1" x14ac:dyDescent="0.25"/>
    <row r="154775" ht="15" customHeight="1" x14ac:dyDescent="0.25"/>
    <row r="154776" ht="15" customHeight="1" x14ac:dyDescent="0.25"/>
    <row r="154777" ht="15" customHeight="1" x14ac:dyDescent="0.25"/>
    <row r="154778" ht="15" customHeight="1" x14ac:dyDescent="0.25"/>
    <row r="154779" ht="15" customHeight="1" x14ac:dyDescent="0.25"/>
    <row r="154780" ht="15" customHeight="1" x14ac:dyDescent="0.25"/>
    <row r="154781" ht="15" customHeight="1" x14ac:dyDescent="0.25"/>
    <row r="154782" ht="15" customHeight="1" x14ac:dyDescent="0.25"/>
    <row r="154783" ht="15" customHeight="1" x14ac:dyDescent="0.25"/>
    <row r="154784" ht="15" customHeight="1" x14ac:dyDescent="0.25"/>
    <row r="154785" ht="15" customHeight="1" x14ac:dyDescent="0.25"/>
    <row r="154786" ht="15" customHeight="1" x14ac:dyDescent="0.25"/>
    <row r="154787" ht="15" customHeight="1" x14ac:dyDescent="0.25"/>
    <row r="154788" ht="15" customHeight="1" x14ac:dyDescent="0.25"/>
    <row r="154789" ht="15" customHeight="1" x14ac:dyDescent="0.25"/>
    <row r="154790" ht="15" customHeight="1" x14ac:dyDescent="0.25"/>
    <row r="154791" ht="15" customHeight="1" x14ac:dyDescent="0.25"/>
    <row r="154792" ht="15" customHeight="1" x14ac:dyDescent="0.25"/>
    <row r="154793" ht="15" customHeight="1" x14ac:dyDescent="0.25"/>
    <row r="154794" ht="15" customHeight="1" x14ac:dyDescent="0.25"/>
    <row r="154795" ht="15" customHeight="1" x14ac:dyDescent="0.25"/>
    <row r="154796" ht="15" customHeight="1" x14ac:dyDescent="0.25"/>
    <row r="154797" ht="15" customHeight="1" x14ac:dyDescent="0.25"/>
    <row r="154798" ht="15" customHeight="1" x14ac:dyDescent="0.25"/>
    <row r="154799" ht="15" customHeight="1" x14ac:dyDescent="0.25"/>
    <row r="154800" ht="15" customHeight="1" x14ac:dyDescent="0.25"/>
    <row r="154801" ht="15" customHeight="1" x14ac:dyDescent="0.25"/>
    <row r="154802" ht="15" customHeight="1" x14ac:dyDescent="0.25"/>
    <row r="154803" ht="15" customHeight="1" x14ac:dyDescent="0.25"/>
    <row r="154804" ht="15" customHeight="1" x14ac:dyDescent="0.25"/>
    <row r="154805" ht="15" customHeight="1" x14ac:dyDescent="0.25"/>
    <row r="154806" ht="15" customHeight="1" x14ac:dyDescent="0.25"/>
    <row r="154807" ht="15" customHeight="1" x14ac:dyDescent="0.25"/>
    <row r="154808" ht="15" customHeight="1" x14ac:dyDescent="0.25"/>
    <row r="154809" ht="15" customHeight="1" x14ac:dyDescent="0.25"/>
    <row r="154810" ht="15" customHeight="1" x14ac:dyDescent="0.25"/>
    <row r="154811" ht="15" customHeight="1" x14ac:dyDescent="0.25"/>
    <row r="154812" ht="15" customHeight="1" x14ac:dyDescent="0.25"/>
    <row r="154813" ht="15" customHeight="1" x14ac:dyDescent="0.25"/>
    <row r="154814" ht="15" customHeight="1" x14ac:dyDescent="0.25"/>
    <row r="154815" ht="15" customHeight="1" x14ac:dyDescent="0.25"/>
    <row r="154816" ht="15" customHeight="1" x14ac:dyDescent="0.25"/>
    <row r="154817" ht="15" customHeight="1" x14ac:dyDescent="0.25"/>
    <row r="154818" ht="15" customHeight="1" x14ac:dyDescent="0.25"/>
    <row r="154819" ht="15" customHeight="1" x14ac:dyDescent="0.25"/>
    <row r="154820" ht="15" customHeight="1" x14ac:dyDescent="0.25"/>
    <row r="154821" ht="15" customHeight="1" x14ac:dyDescent="0.25"/>
    <row r="154822" ht="15" customHeight="1" x14ac:dyDescent="0.25"/>
    <row r="154823" ht="15" customHeight="1" x14ac:dyDescent="0.25"/>
    <row r="154824" ht="15" customHeight="1" x14ac:dyDescent="0.25"/>
    <row r="154825" ht="15" customHeight="1" x14ac:dyDescent="0.25"/>
    <row r="154826" ht="15" customHeight="1" x14ac:dyDescent="0.25"/>
    <row r="154827" ht="15" customHeight="1" x14ac:dyDescent="0.25"/>
    <row r="154828" ht="15" customHeight="1" x14ac:dyDescent="0.25"/>
    <row r="154829" ht="15" customHeight="1" x14ac:dyDescent="0.25"/>
    <row r="154830" ht="15" customHeight="1" x14ac:dyDescent="0.25"/>
    <row r="154831" ht="15" customHeight="1" x14ac:dyDescent="0.25"/>
    <row r="154832" ht="15" customHeight="1" x14ac:dyDescent="0.25"/>
    <row r="154833" ht="15" customHeight="1" x14ac:dyDescent="0.25"/>
    <row r="154834" ht="15" customHeight="1" x14ac:dyDescent="0.25"/>
    <row r="154835" ht="15" customHeight="1" x14ac:dyDescent="0.25"/>
    <row r="154836" ht="15" customHeight="1" x14ac:dyDescent="0.25"/>
    <row r="154837" ht="15" customHeight="1" x14ac:dyDescent="0.25"/>
    <row r="154838" ht="15" customHeight="1" x14ac:dyDescent="0.25"/>
    <row r="154839" ht="15" customHeight="1" x14ac:dyDescent="0.25"/>
    <row r="154840" ht="15" customHeight="1" x14ac:dyDescent="0.25"/>
    <row r="154841" ht="15" customHeight="1" x14ac:dyDescent="0.25"/>
    <row r="154842" ht="15" customHeight="1" x14ac:dyDescent="0.25"/>
    <row r="154843" ht="15" customHeight="1" x14ac:dyDescent="0.25"/>
    <row r="154844" ht="15" customHeight="1" x14ac:dyDescent="0.25"/>
    <row r="154845" ht="15" customHeight="1" x14ac:dyDescent="0.25"/>
    <row r="154846" ht="15" customHeight="1" x14ac:dyDescent="0.25"/>
    <row r="154847" ht="15" customHeight="1" x14ac:dyDescent="0.25"/>
    <row r="154848" ht="15" customHeight="1" x14ac:dyDescent="0.25"/>
    <row r="154849" ht="15" customHeight="1" x14ac:dyDescent="0.25"/>
    <row r="154850" ht="15" customHeight="1" x14ac:dyDescent="0.25"/>
    <row r="154851" ht="15" customHeight="1" x14ac:dyDescent="0.25"/>
    <row r="154852" ht="15" customHeight="1" x14ac:dyDescent="0.25"/>
    <row r="154853" ht="15" customHeight="1" x14ac:dyDescent="0.25"/>
    <row r="154854" ht="15" customHeight="1" x14ac:dyDescent="0.25"/>
    <row r="154855" ht="15" customHeight="1" x14ac:dyDescent="0.25"/>
    <row r="154856" ht="15" customHeight="1" x14ac:dyDescent="0.25"/>
    <row r="154857" ht="15" customHeight="1" x14ac:dyDescent="0.25"/>
    <row r="154858" ht="15" customHeight="1" x14ac:dyDescent="0.25"/>
    <row r="154859" ht="15" customHeight="1" x14ac:dyDescent="0.25"/>
    <row r="154860" ht="15" customHeight="1" x14ac:dyDescent="0.25"/>
    <row r="154861" ht="15" customHeight="1" x14ac:dyDescent="0.25"/>
    <row r="154862" ht="15" customHeight="1" x14ac:dyDescent="0.25"/>
    <row r="154863" ht="15" customHeight="1" x14ac:dyDescent="0.25"/>
    <row r="154864" ht="15" customHeight="1" x14ac:dyDescent="0.25"/>
    <row r="154865" ht="15" customHeight="1" x14ac:dyDescent="0.25"/>
    <row r="154866" ht="15" customHeight="1" x14ac:dyDescent="0.25"/>
    <row r="154867" ht="15" customHeight="1" x14ac:dyDescent="0.25"/>
    <row r="154868" ht="15" customHeight="1" x14ac:dyDescent="0.25"/>
    <row r="154869" ht="15" customHeight="1" x14ac:dyDescent="0.25"/>
    <row r="154870" ht="15" customHeight="1" x14ac:dyDescent="0.25"/>
    <row r="154871" ht="15" customHeight="1" x14ac:dyDescent="0.25"/>
    <row r="154872" ht="15" customHeight="1" x14ac:dyDescent="0.25"/>
    <row r="154873" ht="15" customHeight="1" x14ac:dyDescent="0.25"/>
    <row r="154874" ht="15" customHeight="1" x14ac:dyDescent="0.25"/>
    <row r="154875" ht="15" customHeight="1" x14ac:dyDescent="0.25"/>
    <row r="154876" ht="15" customHeight="1" x14ac:dyDescent="0.25"/>
    <row r="154877" ht="15" customHeight="1" x14ac:dyDescent="0.25"/>
    <row r="154878" ht="15" customHeight="1" x14ac:dyDescent="0.25"/>
    <row r="154879" ht="15" customHeight="1" x14ac:dyDescent="0.25"/>
    <row r="154880" ht="15" customHeight="1" x14ac:dyDescent="0.25"/>
    <row r="154881" ht="15" customHeight="1" x14ac:dyDescent="0.25"/>
    <row r="154882" ht="15" customHeight="1" x14ac:dyDescent="0.25"/>
    <row r="154883" ht="15" customHeight="1" x14ac:dyDescent="0.25"/>
    <row r="154884" ht="15" customHeight="1" x14ac:dyDescent="0.25"/>
    <row r="154885" ht="15" customHeight="1" x14ac:dyDescent="0.25"/>
    <row r="154886" ht="15" customHeight="1" x14ac:dyDescent="0.25"/>
    <row r="154887" ht="15" customHeight="1" x14ac:dyDescent="0.25"/>
    <row r="154888" ht="15" customHeight="1" x14ac:dyDescent="0.25"/>
    <row r="154889" ht="15" customHeight="1" x14ac:dyDescent="0.25"/>
    <row r="154890" ht="15" customHeight="1" x14ac:dyDescent="0.25"/>
    <row r="154891" ht="15" customHeight="1" x14ac:dyDescent="0.25"/>
    <row r="154892" ht="15" customHeight="1" x14ac:dyDescent="0.25"/>
    <row r="154893" ht="15" customHeight="1" x14ac:dyDescent="0.25"/>
    <row r="154894" ht="15" customHeight="1" x14ac:dyDescent="0.25"/>
    <row r="154895" ht="15" customHeight="1" x14ac:dyDescent="0.25"/>
    <row r="154896" ht="15" customHeight="1" x14ac:dyDescent="0.25"/>
    <row r="154897" ht="15" customHeight="1" x14ac:dyDescent="0.25"/>
    <row r="154898" ht="15" customHeight="1" x14ac:dyDescent="0.25"/>
    <row r="154899" ht="15" customHeight="1" x14ac:dyDescent="0.25"/>
    <row r="154900" ht="15" customHeight="1" x14ac:dyDescent="0.25"/>
    <row r="154901" ht="15" customHeight="1" x14ac:dyDescent="0.25"/>
    <row r="154902" ht="15" customHeight="1" x14ac:dyDescent="0.25"/>
    <row r="154903" ht="15" customHeight="1" x14ac:dyDescent="0.25"/>
    <row r="154904" ht="15" customHeight="1" x14ac:dyDescent="0.25"/>
    <row r="154905" ht="15" customHeight="1" x14ac:dyDescent="0.25"/>
    <row r="154906" ht="15" customHeight="1" x14ac:dyDescent="0.25"/>
    <row r="154907" ht="15" customHeight="1" x14ac:dyDescent="0.25"/>
    <row r="154908" ht="15" customHeight="1" x14ac:dyDescent="0.25"/>
    <row r="154909" ht="15" customHeight="1" x14ac:dyDescent="0.25"/>
    <row r="154910" ht="15" customHeight="1" x14ac:dyDescent="0.25"/>
    <row r="154911" ht="15" customHeight="1" x14ac:dyDescent="0.25"/>
    <row r="154912" ht="15" customHeight="1" x14ac:dyDescent="0.25"/>
    <row r="154913" ht="15" customHeight="1" x14ac:dyDescent="0.25"/>
    <row r="154914" ht="15" customHeight="1" x14ac:dyDescent="0.25"/>
    <row r="154915" ht="15" customHeight="1" x14ac:dyDescent="0.25"/>
    <row r="154916" ht="15" customHeight="1" x14ac:dyDescent="0.25"/>
    <row r="154917" ht="15" customHeight="1" x14ac:dyDescent="0.25"/>
    <row r="154918" ht="15" customHeight="1" x14ac:dyDescent="0.25"/>
    <row r="154919" ht="15" customHeight="1" x14ac:dyDescent="0.25"/>
    <row r="154920" ht="15" customHeight="1" x14ac:dyDescent="0.25"/>
    <row r="154921" ht="15" customHeight="1" x14ac:dyDescent="0.25"/>
    <row r="154922" ht="15" customHeight="1" x14ac:dyDescent="0.25"/>
    <row r="154923" ht="15" customHeight="1" x14ac:dyDescent="0.25"/>
    <row r="154924" ht="15" customHeight="1" x14ac:dyDescent="0.25"/>
    <row r="154925" ht="15" customHeight="1" x14ac:dyDescent="0.25"/>
    <row r="154926" ht="15" customHeight="1" x14ac:dyDescent="0.25"/>
    <row r="154927" ht="15" customHeight="1" x14ac:dyDescent="0.25"/>
    <row r="154928" ht="15" customHeight="1" x14ac:dyDescent="0.25"/>
    <row r="154929" ht="15" customHeight="1" x14ac:dyDescent="0.25"/>
    <row r="154930" ht="15" customHeight="1" x14ac:dyDescent="0.25"/>
    <row r="154931" ht="15" customHeight="1" x14ac:dyDescent="0.25"/>
    <row r="154932" ht="15" customHeight="1" x14ac:dyDescent="0.25"/>
    <row r="154933" ht="15" customHeight="1" x14ac:dyDescent="0.25"/>
    <row r="154934" ht="15" customHeight="1" x14ac:dyDescent="0.25"/>
    <row r="154935" ht="15" customHeight="1" x14ac:dyDescent="0.25"/>
    <row r="154936" ht="15" customHeight="1" x14ac:dyDescent="0.25"/>
    <row r="154937" ht="15" customHeight="1" x14ac:dyDescent="0.25"/>
    <row r="154938" ht="15" customHeight="1" x14ac:dyDescent="0.25"/>
    <row r="154939" ht="15" customHeight="1" x14ac:dyDescent="0.25"/>
    <row r="154940" ht="15" customHeight="1" x14ac:dyDescent="0.25"/>
    <row r="154941" ht="15" customHeight="1" x14ac:dyDescent="0.25"/>
    <row r="154942" ht="15" customHeight="1" x14ac:dyDescent="0.25"/>
    <row r="154943" ht="15" customHeight="1" x14ac:dyDescent="0.25"/>
    <row r="154944" ht="15" customHeight="1" x14ac:dyDescent="0.25"/>
    <row r="154945" ht="15" customHeight="1" x14ac:dyDescent="0.25"/>
    <row r="154946" ht="15" customHeight="1" x14ac:dyDescent="0.25"/>
    <row r="154947" ht="15" customHeight="1" x14ac:dyDescent="0.25"/>
    <row r="154948" ht="15" customHeight="1" x14ac:dyDescent="0.25"/>
    <row r="154949" ht="15" customHeight="1" x14ac:dyDescent="0.25"/>
    <row r="154950" ht="15" customHeight="1" x14ac:dyDescent="0.25"/>
    <row r="154951" ht="15" customHeight="1" x14ac:dyDescent="0.25"/>
    <row r="154952" ht="15" customHeight="1" x14ac:dyDescent="0.25"/>
    <row r="154953" ht="15" customHeight="1" x14ac:dyDescent="0.25"/>
    <row r="154954" ht="15" customHeight="1" x14ac:dyDescent="0.25"/>
    <row r="154955" ht="15" customHeight="1" x14ac:dyDescent="0.25"/>
    <row r="154956" ht="15" customHeight="1" x14ac:dyDescent="0.25"/>
    <row r="154957" ht="15" customHeight="1" x14ac:dyDescent="0.25"/>
    <row r="154958" ht="15" customHeight="1" x14ac:dyDescent="0.25"/>
    <row r="154959" ht="15" customHeight="1" x14ac:dyDescent="0.25"/>
    <row r="154960" ht="15" customHeight="1" x14ac:dyDescent="0.25"/>
    <row r="154961" ht="15" customHeight="1" x14ac:dyDescent="0.25"/>
    <row r="154962" ht="15" customHeight="1" x14ac:dyDescent="0.25"/>
    <row r="154963" ht="15" customHeight="1" x14ac:dyDescent="0.25"/>
    <row r="154964" ht="15" customHeight="1" x14ac:dyDescent="0.25"/>
    <row r="154965" ht="15" customHeight="1" x14ac:dyDescent="0.25"/>
    <row r="154966" ht="15" customHeight="1" x14ac:dyDescent="0.25"/>
    <row r="154967" ht="15" customHeight="1" x14ac:dyDescent="0.25"/>
    <row r="154968" ht="15" customHeight="1" x14ac:dyDescent="0.25"/>
    <row r="154969" ht="15" customHeight="1" x14ac:dyDescent="0.25"/>
    <row r="154970" ht="15" customHeight="1" x14ac:dyDescent="0.25"/>
    <row r="154971" ht="15" customHeight="1" x14ac:dyDescent="0.25"/>
    <row r="154972" ht="15" customHeight="1" x14ac:dyDescent="0.25"/>
    <row r="154973" ht="15" customHeight="1" x14ac:dyDescent="0.25"/>
    <row r="154974" ht="15" customHeight="1" x14ac:dyDescent="0.25"/>
    <row r="154975" ht="15" customHeight="1" x14ac:dyDescent="0.25"/>
    <row r="154976" ht="15" customHeight="1" x14ac:dyDescent="0.25"/>
    <row r="154977" ht="15" customHeight="1" x14ac:dyDescent="0.25"/>
    <row r="154978" ht="15" customHeight="1" x14ac:dyDescent="0.25"/>
    <row r="154979" ht="15" customHeight="1" x14ac:dyDescent="0.25"/>
    <row r="154980" ht="15" customHeight="1" x14ac:dyDescent="0.25"/>
    <row r="154981" ht="15" customHeight="1" x14ac:dyDescent="0.25"/>
    <row r="154982" ht="15" customHeight="1" x14ac:dyDescent="0.25"/>
    <row r="154983" ht="15" customHeight="1" x14ac:dyDescent="0.25"/>
    <row r="154984" ht="15" customHeight="1" x14ac:dyDescent="0.25"/>
    <row r="154985" ht="15" customHeight="1" x14ac:dyDescent="0.25"/>
    <row r="154986" ht="15" customHeight="1" x14ac:dyDescent="0.25"/>
    <row r="154987" ht="15" customHeight="1" x14ac:dyDescent="0.25"/>
    <row r="154988" ht="15" customHeight="1" x14ac:dyDescent="0.25"/>
    <row r="154989" ht="15" customHeight="1" x14ac:dyDescent="0.25"/>
    <row r="154990" ht="15" customHeight="1" x14ac:dyDescent="0.25"/>
    <row r="154991" ht="15" customHeight="1" x14ac:dyDescent="0.25"/>
    <row r="154992" ht="15" customHeight="1" x14ac:dyDescent="0.25"/>
    <row r="154993" ht="15" customHeight="1" x14ac:dyDescent="0.25"/>
    <row r="154994" ht="15" customHeight="1" x14ac:dyDescent="0.25"/>
    <row r="154995" ht="15" customHeight="1" x14ac:dyDescent="0.25"/>
    <row r="154996" ht="15" customHeight="1" x14ac:dyDescent="0.25"/>
    <row r="154997" ht="15" customHeight="1" x14ac:dyDescent="0.25"/>
    <row r="154998" ht="15" customHeight="1" x14ac:dyDescent="0.25"/>
    <row r="154999" ht="15" customHeight="1" x14ac:dyDescent="0.25"/>
    <row r="155000" ht="15" customHeight="1" x14ac:dyDescent="0.25"/>
    <row r="155001" ht="15" customHeight="1" x14ac:dyDescent="0.25"/>
    <row r="155002" ht="15" customHeight="1" x14ac:dyDescent="0.25"/>
    <row r="155003" ht="15" customHeight="1" x14ac:dyDescent="0.25"/>
    <row r="155004" ht="15" customHeight="1" x14ac:dyDescent="0.25"/>
    <row r="155005" ht="15" customHeight="1" x14ac:dyDescent="0.25"/>
    <row r="155006" ht="15" customHeight="1" x14ac:dyDescent="0.25"/>
    <row r="155007" ht="15" customHeight="1" x14ac:dyDescent="0.25"/>
    <row r="155008" ht="15" customHeight="1" x14ac:dyDescent="0.25"/>
    <row r="155009" ht="15" customHeight="1" x14ac:dyDescent="0.25"/>
    <row r="155010" ht="15" customHeight="1" x14ac:dyDescent="0.25"/>
    <row r="155011" ht="15" customHeight="1" x14ac:dyDescent="0.25"/>
    <row r="155012" ht="15" customHeight="1" x14ac:dyDescent="0.25"/>
    <row r="155013" ht="15" customHeight="1" x14ac:dyDescent="0.25"/>
    <row r="155014" ht="15" customHeight="1" x14ac:dyDescent="0.25"/>
    <row r="155015" ht="15" customHeight="1" x14ac:dyDescent="0.25"/>
    <row r="155016" ht="15" customHeight="1" x14ac:dyDescent="0.25"/>
    <row r="155017" ht="15" customHeight="1" x14ac:dyDescent="0.25"/>
    <row r="155018" ht="15" customHeight="1" x14ac:dyDescent="0.25"/>
    <row r="155019" ht="15" customHeight="1" x14ac:dyDescent="0.25"/>
    <row r="155020" ht="15" customHeight="1" x14ac:dyDescent="0.25"/>
    <row r="155021" ht="15" customHeight="1" x14ac:dyDescent="0.25"/>
    <row r="155022" ht="15" customHeight="1" x14ac:dyDescent="0.25"/>
    <row r="155023" ht="15" customHeight="1" x14ac:dyDescent="0.25"/>
    <row r="155024" ht="15" customHeight="1" x14ac:dyDescent="0.25"/>
    <row r="155025" ht="15" customHeight="1" x14ac:dyDescent="0.25"/>
    <row r="155026" ht="15" customHeight="1" x14ac:dyDescent="0.25"/>
    <row r="155027" ht="15" customHeight="1" x14ac:dyDescent="0.25"/>
    <row r="155028" ht="15" customHeight="1" x14ac:dyDescent="0.25"/>
    <row r="155029" ht="15" customHeight="1" x14ac:dyDescent="0.25"/>
    <row r="155030" ht="15" customHeight="1" x14ac:dyDescent="0.25"/>
    <row r="155031" ht="15" customHeight="1" x14ac:dyDescent="0.25"/>
    <row r="155032" ht="15" customHeight="1" x14ac:dyDescent="0.25"/>
    <row r="155033" ht="15" customHeight="1" x14ac:dyDescent="0.25"/>
    <row r="155034" ht="15" customHeight="1" x14ac:dyDescent="0.25"/>
    <row r="155035" ht="15" customHeight="1" x14ac:dyDescent="0.25"/>
    <row r="155036" ht="15" customHeight="1" x14ac:dyDescent="0.25"/>
    <row r="155037" ht="15" customHeight="1" x14ac:dyDescent="0.25"/>
    <row r="155038" ht="15" customHeight="1" x14ac:dyDescent="0.25"/>
    <row r="155039" ht="15" customHeight="1" x14ac:dyDescent="0.25"/>
    <row r="155040" ht="15" customHeight="1" x14ac:dyDescent="0.25"/>
    <row r="155041" ht="15" customHeight="1" x14ac:dyDescent="0.25"/>
    <row r="155042" ht="15" customHeight="1" x14ac:dyDescent="0.25"/>
    <row r="155043" ht="15" customHeight="1" x14ac:dyDescent="0.25"/>
    <row r="155044" ht="15" customHeight="1" x14ac:dyDescent="0.25"/>
    <row r="155045" ht="15" customHeight="1" x14ac:dyDescent="0.25"/>
    <row r="155046" ht="15" customHeight="1" x14ac:dyDescent="0.25"/>
    <row r="155047" ht="15" customHeight="1" x14ac:dyDescent="0.25"/>
    <row r="155048" ht="15" customHeight="1" x14ac:dyDescent="0.25"/>
    <row r="155049" ht="15" customHeight="1" x14ac:dyDescent="0.25"/>
    <row r="155050" ht="15" customHeight="1" x14ac:dyDescent="0.25"/>
    <row r="155051" ht="15" customHeight="1" x14ac:dyDescent="0.25"/>
    <row r="155052" ht="15" customHeight="1" x14ac:dyDescent="0.25"/>
    <row r="155053" ht="15" customHeight="1" x14ac:dyDescent="0.25"/>
    <row r="155054" ht="15" customHeight="1" x14ac:dyDescent="0.25"/>
    <row r="155055" ht="15" customHeight="1" x14ac:dyDescent="0.25"/>
    <row r="155056" ht="15" customHeight="1" x14ac:dyDescent="0.25"/>
    <row r="155057" ht="15" customHeight="1" x14ac:dyDescent="0.25"/>
    <row r="155058" ht="15" customHeight="1" x14ac:dyDescent="0.25"/>
    <row r="155059" ht="15" customHeight="1" x14ac:dyDescent="0.25"/>
    <row r="155060" ht="15" customHeight="1" x14ac:dyDescent="0.25"/>
    <row r="155061" ht="15" customHeight="1" x14ac:dyDescent="0.25"/>
    <row r="155062" ht="15" customHeight="1" x14ac:dyDescent="0.25"/>
    <row r="155063" ht="15" customHeight="1" x14ac:dyDescent="0.25"/>
    <row r="155064" ht="15" customHeight="1" x14ac:dyDescent="0.25"/>
    <row r="155065" ht="15" customHeight="1" x14ac:dyDescent="0.25"/>
    <row r="155066" ht="15" customHeight="1" x14ac:dyDescent="0.25"/>
    <row r="155067" ht="15" customHeight="1" x14ac:dyDescent="0.25"/>
    <row r="155068" ht="15" customHeight="1" x14ac:dyDescent="0.25"/>
    <row r="155069" ht="15" customHeight="1" x14ac:dyDescent="0.25"/>
    <row r="155070" ht="15" customHeight="1" x14ac:dyDescent="0.25"/>
    <row r="155071" ht="15" customHeight="1" x14ac:dyDescent="0.25"/>
    <row r="155072" ht="15" customHeight="1" x14ac:dyDescent="0.25"/>
    <row r="155073" ht="15" customHeight="1" x14ac:dyDescent="0.25"/>
    <row r="155074" ht="15" customHeight="1" x14ac:dyDescent="0.25"/>
    <row r="155075" ht="15" customHeight="1" x14ac:dyDescent="0.25"/>
    <row r="155076" ht="15" customHeight="1" x14ac:dyDescent="0.25"/>
    <row r="155077" ht="15" customHeight="1" x14ac:dyDescent="0.25"/>
    <row r="155078" ht="15" customHeight="1" x14ac:dyDescent="0.25"/>
    <row r="155079" ht="15" customHeight="1" x14ac:dyDescent="0.25"/>
    <row r="155080" ht="15" customHeight="1" x14ac:dyDescent="0.25"/>
    <row r="155081" ht="15" customHeight="1" x14ac:dyDescent="0.25"/>
    <row r="155082" ht="15" customHeight="1" x14ac:dyDescent="0.25"/>
    <row r="155083" ht="15" customHeight="1" x14ac:dyDescent="0.25"/>
    <row r="155084" ht="15" customHeight="1" x14ac:dyDescent="0.25"/>
    <row r="155085" ht="15" customHeight="1" x14ac:dyDescent="0.25"/>
    <row r="155086" ht="15" customHeight="1" x14ac:dyDescent="0.25"/>
    <row r="155087" ht="15" customHeight="1" x14ac:dyDescent="0.25"/>
    <row r="155088" ht="15" customHeight="1" x14ac:dyDescent="0.25"/>
    <row r="155089" ht="15" customHeight="1" x14ac:dyDescent="0.25"/>
    <row r="155090" ht="15" customHeight="1" x14ac:dyDescent="0.25"/>
    <row r="155091" ht="15" customHeight="1" x14ac:dyDescent="0.25"/>
    <row r="155092" ht="15" customHeight="1" x14ac:dyDescent="0.25"/>
    <row r="155093" ht="15" customHeight="1" x14ac:dyDescent="0.25"/>
    <row r="155094" ht="15" customHeight="1" x14ac:dyDescent="0.25"/>
    <row r="155095" ht="15" customHeight="1" x14ac:dyDescent="0.25"/>
    <row r="155096" ht="15" customHeight="1" x14ac:dyDescent="0.25"/>
    <row r="155097" ht="15" customHeight="1" x14ac:dyDescent="0.25"/>
    <row r="155098" ht="15" customHeight="1" x14ac:dyDescent="0.25"/>
    <row r="155099" ht="15" customHeight="1" x14ac:dyDescent="0.25"/>
    <row r="155100" ht="15" customHeight="1" x14ac:dyDescent="0.25"/>
    <row r="155101" ht="15" customHeight="1" x14ac:dyDescent="0.25"/>
    <row r="155102" ht="15" customHeight="1" x14ac:dyDescent="0.25"/>
    <row r="155103" ht="15" customHeight="1" x14ac:dyDescent="0.25"/>
    <row r="155104" ht="15" customHeight="1" x14ac:dyDescent="0.25"/>
    <row r="155105" ht="15" customHeight="1" x14ac:dyDescent="0.25"/>
    <row r="155106" ht="15" customHeight="1" x14ac:dyDescent="0.25"/>
    <row r="155107" ht="15" customHeight="1" x14ac:dyDescent="0.25"/>
    <row r="155108" ht="15" customHeight="1" x14ac:dyDescent="0.25"/>
    <row r="155109" ht="15" customHeight="1" x14ac:dyDescent="0.25"/>
    <row r="155110" ht="15" customHeight="1" x14ac:dyDescent="0.25"/>
    <row r="155111" ht="15" customHeight="1" x14ac:dyDescent="0.25"/>
    <row r="155112" ht="15" customHeight="1" x14ac:dyDescent="0.25"/>
    <row r="155113" ht="15" customHeight="1" x14ac:dyDescent="0.25"/>
    <row r="155114" ht="15" customHeight="1" x14ac:dyDescent="0.25"/>
    <row r="155115" ht="15" customHeight="1" x14ac:dyDescent="0.25"/>
    <row r="155116" ht="15" customHeight="1" x14ac:dyDescent="0.25"/>
    <row r="155117" ht="15" customHeight="1" x14ac:dyDescent="0.25"/>
    <row r="155118" ht="15" customHeight="1" x14ac:dyDescent="0.25"/>
    <row r="155119" ht="15" customHeight="1" x14ac:dyDescent="0.25"/>
    <row r="155120" ht="15" customHeight="1" x14ac:dyDescent="0.25"/>
    <row r="155121" ht="15" customHeight="1" x14ac:dyDescent="0.25"/>
    <row r="155122" ht="15" customHeight="1" x14ac:dyDescent="0.25"/>
    <row r="155123" ht="15" customHeight="1" x14ac:dyDescent="0.25"/>
    <row r="155124" ht="15" customHeight="1" x14ac:dyDescent="0.25"/>
    <row r="155125" ht="15" customHeight="1" x14ac:dyDescent="0.25"/>
    <row r="155126" ht="15" customHeight="1" x14ac:dyDescent="0.25"/>
    <row r="155127" ht="15" customHeight="1" x14ac:dyDescent="0.25"/>
    <row r="155128" ht="15" customHeight="1" x14ac:dyDescent="0.25"/>
    <row r="155129" ht="15" customHeight="1" x14ac:dyDescent="0.25"/>
    <row r="155130" ht="15" customHeight="1" x14ac:dyDescent="0.25"/>
    <row r="155131" ht="15" customHeight="1" x14ac:dyDescent="0.25"/>
    <row r="155132" ht="15" customHeight="1" x14ac:dyDescent="0.25"/>
    <row r="155133" ht="15" customHeight="1" x14ac:dyDescent="0.25"/>
    <row r="155134" ht="15" customHeight="1" x14ac:dyDescent="0.25"/>
    <row r="155135" ht="15" customHeight="1" x14ac:dyDescent="0.25"/>
    <row r="155136" ht="15" customHeight="1" x14ac:dyDescent="0.25"/>
    <row r="155137" ht="15" customHeight="1" x14ac:dyDescent="0.25"/>
    <row r="155138" ht="15" customHeight="1" x14ac:dyDescent="0.25"/>
    <row r="155139" ht="15" customHeight="1" x14ac:dyDescent="0.25"/>
    <row r="155140" ht="15" customHeight="1" x14ac:dyDescent="0.25"/>
    <row r="155141" ht="15" customHeight="1" x14ac:dyDescent="0.25"/>
    <row r="155142" ht="15" customHeight="1" x14ac:dyDescent="0.25"/>
    <row r="155143" ht="15" customHeight="1" x14ac:dyDescent="0.25"/>
    <row r="155144" ht="15" customHeight="1" x14ac:dyDescent="0.25"/>
    <row r="155145" ht="15" customHeight="1" x14ac:dyDescent="0.25"/>
    <row r="155146" ht="15" customHeight="1" x14ac:dyDescent="0.25"/>
    <row r="155147" ht="15" customHeight="1" x14ac:dyDescent="0.25"/>
    <row r="155148" ht="15" customHeight="1" x14ac:dyDescent="0.25"/>
    <row r="155149" ht="15" customHeight="1" x14ac:dyDescent="0.25"/>
    <row r="155150" ht="15" customHeight="1" x14ac:dyDescent="0.25"/>
    <row r="155151" ht="15" customHeight="1" x14ac:dyDescent="0.25"/>
    <row r="155152" ht="15" customHeight="1" x14ac:dyDescent="0.25"/>
    <row r="155153" ht="15" customHeight="1" x14ac:dyDescent="0.25"/>
    <row r="155154" ht="15" customHeight="1" x14ac:dyDescent="0.25"/>
    <row r="155155" ht="15" customHeight="1" x14ac:dyDescent="0.25"/>
    <row r="155156" ht="15" customHeight="1" x14ac:dyDescent="0.25"/>
    <row r="155157" ht="15" customHeight="1" x14ac:dyDescent="0.25"/>
    <row r="155158" ht="15" customHeight="1" x14ac:dyDescent="0.25"/>
    <row r="155159" ht="15" customHeight="1" x14ac:dyDescent="0.25"/>
    <row r="155160" ht="15" customHeight="1" x14ac:dyDescent="0.25"/>
    <row r="155161" ht="15" customHeight="1" x14ac:dyDescent="0.25"/>
    <row r="155162" ht="15" customHeight="1" x14ac:dyDescent="0.25"/>
    <row r="155163" ht="15" customHeight="1" x14ac:dyDescent="0.25"/>
    <row r="155164" ht="15" customHeight="1" x14ac:dyDescent="0.25"/>
    <row r="155165" ht="15" customHeight="1" x14ac:dyDescent="0.25"/>
    <row r="155166" ht="15" customHeight="1" x14ac:dyDescent="0.25"/>
    <row r="155167" ht="15" customHeight="1" x14ac:dyDescent="0.25"/>
    <row r="155168" ht="15" customHeight="1" x14ac:dyDescent="0.25"/>
    <row r="155169" ht="15" customHeight="1" x14ac:dyDescent="0.25"/>
    <row r="155170" ht="15" customHeight="1" x14ac:dyDescent="0.25"/>
    <row r="155171" ht="15" customHeight="1" x14ac:dyDescent="0.25"/>
    <row r="155172" ht="15" customHeight="1" x14ac:dyDescent="0.25"/>
    <row r="155173" ht="15" customHeight="1" x14ac:dyDescent="0.25"/>
    <row r="155174" ht="15" customHeight="1" x14ac:dyDescent="0.25"/>
    <row r="155175" ht="15" customHeight="1" x14ac:dyDescent="0.25"/>
    <row r="155176" ht="15" customHeight="1" x14ac:dyDescent="0.25"/>
    <row r="155177" ht="15" customHeight="1" x14ac:dyDescent="0.25"/>
    <row r="155178" ht="15" customHeight="1" x14ac:dyDescent="0.25"/>
    <row r="155179" ht="15" customHeight="1" x14ac:dyDescent="0.25"/>
    <row r="155180" ht="15" customHeight="1" x14ac:dyDescent="0.25"/>
    <row r="155181" ht="15" customHeight="1" x14ac:dyDescent="0.25"/>
    <row r="155182" ht="15" customHeight="1" x14ac:dyDescent="0.25"/>
    <row r="155183" ht="15" customHeight="1" x14ac:dyDescent="0.25"/>
    <row r="155184" ht="15" customHeight="1" x14ac:dyDescent="0.25"/>
    <row r="155185" ht="15" customHeight="1" x14ac:dyDescent="0.25"/>
    <row r="155186" ht="15" customHeight="1" x14ac:dyDescent="0.25"/>
    <row r="155187" ht="15" customHeight="1" x14ac:dyDescent="0.25"/>
    <row r="155188" ht="15" customHeight="1" x14ac:dyDescent="0.25"/>
    <row r="155189" ht="15" customHeight="1" x14ac:dyDescent="0.25"/>
    <row r="155190" ht="15" customHeight="1" x14ac:dyDescent="0.25"/>
    <row r="155191" ht="15" customHeight="1" x14ac:dyDescent="0.25"/>
    <row r="155192" ht="15" customHeight="1" x14ac:dyDescent="0.25"/>
    <row r="155193" ht="15" customHeight="1" x14ac:dyDescent="0.25"/>
    <row r="155194" ht="15" customHeight="1" x14ac:dyDescent="0.25"/>
    <row r="155195" ht="15" customHeight="1" x14ac:dyDescent="0.25"/>
    <row r="155196" ht="15" customHeight="1" x14ac:dyDescent="0.25"/>
    <row r="155197" ht="15" customHeight="1" x14ac:dyDescent="0.25"/>
    <row r="155198" ht="15" customHeight="1" x14ac:dyDescent="0.25"/>
    <row r="155199" ht="15" customHeight="1" x14ac:dyDescent="0.25"/>
    <row r="155200" ht="15" customHeight="1" x14ac:dyDescent="0.25"/>
    <row r="155201" ht="15" customHeight="1" x14ac:dyDescent="0.25"/>
    <row r="155202" ht="15" customHeight="1" x14ac:dyDescent="0.25"/>
    <row r="155203" ht="15" customHeight="1" x14ac:dyDescent="0.25"/>
    <row r="155204" ht="15" customHeight="1" x14ac:dyDescent="0.25"/>
    <row r="155205" ht="15" customHeight="1" x14ac:dyDescent="0.25"/>
    <row r="155206" ht="15" customHeight="1" x14ac:dyDescent="0.25"/>
    <row r="155207" ht="15" customHeight="1" x14ac:dyDescent="0.25"/>
    <row r="155208" ht="15" customHeight="1" x14ac:dyDescent="0.25"/>
    <row r="155209" ht="15" customHeight="1" x14ac:dyDescent="0.25"/>
    <row r="155210" ht="15" customHeight="1" x14ac:dyDescent="0.25"/>
    <row r="155211" ht="15" customHeight="1" x14ac:dyDescent="0.25"/>
    <row r="155212" ht="15" customHeight="1" x14ac:dyDescent="0.25"/>
    <row r="155213" ht="15" customHeight="1" x14ac:dyDescent="0.25"/>
    <row r="155214" ht="15" customHeight="1" x14ac:dyDescent="0.25"/>
    <row r="155215" ht="15" customHeight="1" x14ac:dyDescent="0.25"/>
    <row r="155216" ht="15" customHeight="1" x14ac:dyDescent="0.25"/>
    <row r="155217" ht="15" customHeight="1" x14ac:dyDescent="0.25"/>
    <row r="155218" ht="15" customHeight="1" x14ac:dyDescent="0.25"/>
    <row r="155219" ht="15" customHeight="1" x14ac:dyDescent="0.25"/>
    <row r="155220" ht="15" customHeight="1" x14ac:dyDescent="0.25"/>
    <row r="155221" ht="15" customHeight="1" x14ac:dyDescent="0.25"/>
    <row r="155222" ht="15" customHeight="1" x14ac:dyDescent="0.25"/>
    <row r="155223" ht="15" customHeight="1" x14ac:dyDescent="0.25"/>
    <row r="155224" ht="15" customHeight="1" x14ac:dyDescent="0.25"/>
    <row r="155225" ht="15" customHeight="1" x14ac:dyDescent="0.25"/>
    <row r="155226" ht="15" customHeight="1" x14ac:dyDescent="0.25"/>
    <row r="155227" ht="15" customHeight="1" x14ac:dyDescent="0.25"/>
    <row r="155228" ht="15" customHeight="1" x14ac:dyDescent="0.25"/>
    <row r="155229" ht="15" customHeight="1" x14ac:dyDescent="0.25"/>
    <row r="155230" ht="15" customHeight="1" x14ac:dyDescent="0.25"/>
    <row r="155231" ht="15" customHeight="1" x14ac:dyDescent="0.25"/>
    <row r="155232" ht="15" customHeight="1" x14ac:dyDescent="0.25"/>
    <row r="155233" ht="15" customHeight="1" x14ac:dyDescent="0.25"/>
    <row r="155234" ht="15" customHeight="1" x14ac:dyDescent="0.25"/>
    <row r="155235" ht="15" customHeight="1" x14ac:dyDescent="0.25"/>
    <row r="155236" ht="15" customHeight="1" x14ac:dyDescent="0.25"/>
    <row r="155237" ht="15" customHeight="1" x14ac:dyDescent="0.25"/>
    <row r="155238" ht="15" customHeight="1" x14ac:dyDescent="0.25"/>
    <row r="155239" ht="15" customHeight="1" x14ac:dyDescent="0.25"/>
    <row r="155240" ht="15" customHeight="1" x14ac:dyDescent="0.25"/>
    <row r="155241" ht="15" customHeight="1" x14ac:dyDescent="0.25"/>
    <row r="155242" ht="15" customHeight="1" x14ac:dyDescent="0.25"/>
    <row r="155243" ht="15" customHeight="1" x14ac:dyDescent="0.25"/>
    <row r="155244" ht="15" customHeight="1" x14ac:dyDescent="0.25"/>
    <row r="155245" ht="15" customHeight="1" x14ac:dyDescent="0.25"/>
    <row r="155246" ht="15" customHeight="1" x14ac:dyDescent="0.25"/>
    <row r="155247" ht="15" customHeight="1" x14ac:dyDescent="0.25"/>
    <row r="155248" ht="15" customHeight="1" x14ac:dyDescent="0.25"/>
    <row r="155249" ht="15" customHeight="1" x14ac:dyDescent="0.25"/>
    <row r="155250" ht="15" customHeight="1" x14ac:dyDescent="0.25"/>
    <row r="155251" ht="15" customHeight="1" x14ac:dyDescent="0.25"/>
    <row r="155252" ht="15" customHeight="1" x14ac:dyDescent="0.25"/>
    <row r="155253" ht="15" customHeight="1" x14ac:dyDescent="0.25"/>
    <row r="155254" ht="15" customHeight="1" x14ac:dyDescent="0.25"/>
    <row r="155255" ht="15" customHeight="1" x14ac:dyDescent="0.25"/>
    <row r="155256" ht="15" customHeight="1" x14ac:dyDescent="0.25"/>
    <row r="155257" ht="15" customHeight="1" x14ac:dyDescent="0.25"/>
    <row r="155258" ht="15" customHeight="1" x14ac:dyDescent="0.25"/>
    <row r="155259" ht="15" customHeight="1" x14ac:dyDescent="0.25"/>
    <row r="155260" ht="15" customHeight="1" x14ac:dyDescent="0.25"/>
    <row r="155261" ht="15" customHeight="1" x14ac:dyDescent="0.25"/>
    <row r="155262" ht="15" customHeight="1" x14ac:dyDescent="0.25"/>
    <row r="155263" ht="15" customHeight="1" x14ac:dyDescent="0.25"/>
    <row r="155264" ht="15" customHeight="1" x14ac:dyDescent="0.25"/>
    <row r="155265" ht="15" customHeight="1" x14ac:dyDescent="0.25"/>
    <row r="155266" ht="15" customHeight="1" x14ac:dyDescent="0.25"/>
    <row r="155267" ht="15" customHeight="1" x14ac:dyDescent="0.25"/>
    <row r="155268" ht="15" customHeight="1" x14ac:dyDescent="0.25"/>
    <row r="155269" ht="15" customHeight="1" x14ac:dyDescent="0.25"/>
    <row r="155270" ht="15" customHeight="1" x14ac:dyDescent="0.25"/>
    <row r="155271" ht="15" customHeight="1" x14ac:dyDescent="0.25"/>
    <row r="155272" ht="15" customHeight="1" x14ac:dyDescent="0.25"/>
    <row r="155273" ht="15" customHeight="1" x14ac:dyDescent="0.25"/>
    <row r="155274" ht="15" customHeight="1" x14ac:dyDescent="0.25"/>
    <row r="155275" ht="15" customHeight="1" x14ac:dyDescent="0.25"/>
    <row r="155276" ht="15" customHeight="1" x14ac:dyDescent="0.25"/>
    <row r="155277" ht="15" customHeight="1" x14ac:dyDescent="0.25"/>
    <row r="155278" ht="15" customHeight="1" x14ac:dyDescent="0.25"/>
    <row r="155279" ht="15" customHeight="1" x14ac:dyDescent="0.25"/>
    <row r="155280" ht="15" customHeight="1" x14ac:dyDescent="0.25"/>
    <row r="155281" ht="15" customHeight="1" x14ac:dyDescent="0.25"/>
    <row r="155282" ht="15" customHeight="1" x14ac:dyDescent="0.25"/>
    <row r="155283" ht="15" customHeight="1" x14ac:dyDescent="0.25"/>
    <row r="155284" ht="15" customHeight="1" x14ac:dyDescent="0.25"/>
    <row r="155285" ht="15" customHeight="1" x14ac:dyDescent="0.25"/>
    <row r="155286" ht="15" customHeight="1" x14ac:dyDescent="0.25"/>
    <row r="155287" ht="15" customHeight="1" x14ac:dyDescent="0.25"/>
    <row r="155288" ht="15" customHeight="1" x14ac:dyDescent="0.25"/>
    <row r="155289" ht="15" customHeight="1" x14ac:dyDescent="0.25"/>
    <row r="155290" ht="15" customHeight="1" x14ac:dyDescent="0.25"/>
    <row r="155291" ht="15" customHeight="1" x14ac:dyDescent="0.25"/>
    <row r="155292" ht="15" customHeight="1" x14ac:dyDescent="0.25"/>
    <row r="155293" ht="15" customHeight="1" x14ac:dyDescent="0.25"/>
    <row r="155294" ht="15" customHeight="1" x14ac:dyDescent="0.25"/>
    <row r="155295" ht="15" customHeight="1" x14ac:dyDescent="0.25"/>
    <row r="155296" ht="15" customHeight="1" x14ac:dyDescent="0.25"/>
    <row r="155297" ht="15" customHeight="1" x14ac:dyDescent="0.25"/>
    <row r="155298" ht="15" customHeight="1" x14ac:dyDescent="0.25"/>
    <row r="155299" ht="15" customHeight="1" x14ac:dyDescent="0.25"/>
    <row r="155300" ht="15" customHeight="1" x14ac:dyDescent="0.25"/>
    <row r="155301" ht="15" customHeight="1" x14ac:dyDescent="0.25"/>
    <row r="155302" ht="15" customHeight="1" x14ac:dyDescent="0.25"/>
    <row r="155303" ht="15" customHeight="1" x14ac:dyDescent="0.25"/>
    <row r="155304" ht="15" customHeight="1" x14ac:dyDescent="0.25"/>
    <row r="155305" ht="15" customHeight="1" x14ac:dyDescent="0.25"/>
    <row r="155306" ht="15" customHeight="1" x14ac:dyDescent="0.25"/>
    <row r="155307" ht="15" customHeight="1" x14ac:dyDescent="0.25"/>
    <row r="155308" ht="15" customHeight="1" x14ac:dyDescent="0.25"/>
    <row r="155309" ht="15" customHeight="1" x14ac:dyDescent="0.25"/>
    <row r="155310" ht="15" customHeight="1" x14ac:dyDescent="0.25"/>
    <row r="155311" ht="15" customHeight="1" x14ac:dyDescent="0.25"/>
    <row r="155312" ht="15" customHeight="1" x14ac:dyDescent="0.25"/>
    <row r="155313" ht="15" customHeight="1" x14ac:dyDescent="0.25"/>
    <row r="155314" ht="15" customHeight="1" x14ac:dyDescent="0.25"/>
    <row r="155315" ht="15" customHeight="1" x14ac:dyDescent="0.25"/>
    <row r="155316" ht="15" customHeight="1" x14ac:dyDescent="0.25"/>
    <row r="155317" ht="15" customHeight="1" x14ac:dyDescent="0.25"/>
    <row r="155318" ht="15" customHeight="1" x14ac:dyDescent="0.25"/>
    <row r="155319" ht="15" customHeight="1" x14ac:dyDescent="0.25"/>
    <row r="155320" ht="15" customHeight="1" x14ac:dyDescent="0.25"/>
    <row r="155321" ht="15" customHeight="1" x14ac:dyDescent="0.25"/>
    <row r="155322" ht="15" customHeight="1" x14ac:dyDescent="0.25"/>
    <row r="155323" ht="15" customHeight="1" x14ac:dyDescent="0.25"/>
    <row r="155324" ht="15" customHeight="1" x14ac:dyDescent="0.25"/>
    <row r="155325" ht="15" customHeight="1" x14ac:dyDescent="0.25"/>
    <row r="155326" ht="15" customHeight="1" x14ac:dyDescent="0.25"/>
    <row r="155327" ht="15" customHeight="1" x14ac:dyDescent="0.25"/>
    <row r="155328" ht="15" customHeight="1" x14ac:dyDescent="0.25"/>
    <row r="155329" ht="15" customHeight="1" x14ac:dyDescent="0.25"/>
    <row r="155330" ht="15" customHeight="1" x14ac:dyDescent="0.25"/>
    <row r="155331" ht="15" customHeight="1" x14ac:dyDescent="0.25"/>
    <row r="155332" ht="15" customHeight="1" x14ac:dyDescent="0.25"/>
    <row r="155333" ht="15" customHeight="1" x14ac:dyDescent="0.25"/>
    <row r="155334" ht="15" customHeight="1" x14ac:dyDescent="0.25"/>
    <row r="155335" ht="15" customHeight="1" x14ac:dyDescent="0.25"/>
    <row r="155336" ht="15" customHeight="1" x14ac:dyDescent="0.25"/>
    <row r="155337" ht="15" customHeight="1" x14ac:dyDescent="0.25"/>
    <row r="155338" ht="15" customHeight="1" x14ac:dyDescent="0.25"/>
    <row r="155339" ht="15" customHeight="1" x14ac:dyDescent="0.25"/>
    <row r="155340" ht="15" customHeight="1" x14ac:dyDescent="0.25"/>
    <row r="155341" ht="15" customHeight="1" x14ac:dyDescent="0.25"/>
    <row r="155342" ht="15" customHeight="1" x14ac:dyDescent="0.25"/>
    <row r="155343" ht="15" customHeight="1" x14ac:dyDescent="0.25"/>
    <row r="155344" ht="15" customHeight="1" x14ac:dyDescent="0.25"/>
    <row r="155345" ht="15" customHeight="1" x14ac:dyDescent="0.25"/>
    <row r="155346" ht="15" customHeight="1" x14ac:dyDescent="0.25"/>
    <row r="155347" ht="15" customHeight="1" x14ac:dyDescent="0.25"/>
    <row r="155348" ht="15" customHeight="1" x14ac:dyDescent="0.25"/>
    <row r="155349" ht="15" customHeight="1" x14ac:dyDescent="0.25"/>
    <row r="155350" ht="15" customHeight="1" x14ac:dyDescent="0.25"/>
    <row r="155351" ht="15" customHeight="1" x14ac:dyDescent="0.25"/>
    <row r="155352" ht="15" customHeight="1" x14ac:dyDescent="0.25"/>
    <row r="155353" ht="15" customHeight="1" x14ac:dyDescent="0.25"/>
    <row r="155354" ht="15" customHeight="1" x14ac:dyDescent="0.25"/>
    <row r="155355" ht="15" customHeight="1" x14ac:dyDescent="0.25"/>
    <row r="155356" ht="15" customHeight="1" x14ac:dyDescent="0.25"/>
    <row r="155357" ht="15" customHeight="1" x14ac:dyDescent="0.25"/>
    <row r="155358" ht="15" customHeight="1" x14ac:dyDescent="0.25"/>
    <row r="155359" ht="15" customHeight="1" x14ac:dyDescent="0.25"/>
    <row r="155360" ht="15" customHeight="1" x14ac:dyDescent="0.25"/>
    <row r="155361" ht="15" customHeight="1" x14ac:dyDescent="0.25"/>
    <row r="155362" ht="15" customHeight="1" x14ac:dyDescent="0.25"/>
    <row r="155363" ht="15" customHeight="1" x14ac:dyDescent="0.25"/>
    <row r="155364" ht="15" customHeight="1" x14ac:dyDescent="0.25"/>
    <row r="155365" ht="15" customHeight="1" x14ac:dyDescent="0.25"/>
    <row r="155366" ht="15" customHeight="1" x14ac:dyDescent="0.25"/>
    <row r="155367" ht="15" customHeight="1" x14ac:dyDescent="0.25"/>
    <row r="155368" ht="15" customHeight="1" x14ac:dyDescent="0.25"/>
    <row r="155369" ht="15" customHeight="1" x14ac:dyDescent="0.25"/>
    <row r="155370" ht="15" customHeight="1" x14ac:dyDescent="0.25"/>
    <row r="155371" ht="15" customHeight="1" x14ac:dyDescent="0.25"/>
    <row r="155372" ht="15" customHeight="1" x14ac:dyDescent="0.25"/>
    <row r="155373" ht="15" customHeight="1" x14ac:dyDescent="0.25"/>
    <row r="155374" ht="15" customHeight="1" x14ac:dyDescent="0.25"/>
    <row r="155375" ht="15" customHeight="1" x14ac:dyDescent="0.25"/>
    <row r="155376" ht="15" customHeight="1" x14ac:dyDescent="0.25"/>
    <row r="155377" ht="15" customHeight="1" x14ac:dyDescent="0.25"/>
    <row r="155378" ht="15" customHeight="1" x14ac:dyDescent="0.25"/>
    <row r="155379" ht="15" customHeight="1" x14ac:dyDescent="0.25"/>
    <row r="155380" ht="15" customHeight="1" x14ac:dyDescent="0.25"/>
    <row r="155381" ht="15" customHeight="1" x14ac:dyDescent="0.25"/>
    <row r="155382" ht="15" customHeight="1" x14ac:dyDescent="0.25"/>
    <row r="155383" ht="15" customHeight="1" x14ac:dyDescent="0.25"/>
    <row r="155384" ht="15" customHeight="1" x14ac:dyDescent="0.25"/>
    <row r="155385" ht="15" customHeight="1" x14ac:dyDescent="0.25"/>
    <row r="155386" ht="15" customHeight="1" x14ac:dyDescent="0.25"/>
    <row r="155387" ht="15" customHeight="1" x14ac:dyDescent="0.25"/>
    <row r="155388" ht="15" customHeight="1" x14ac:dyDescent="0.25"/>
    <row r="155389" ht="15" customHeight="1" x14ac:dyDescent="0.25"/>
    <row r="155390" ht="15" customHeight="1" x14ac:dyDescent="0.25"/>
    <row r="155391" ht="15" customHeight="1" x14ac:dyDescent="0.25"/>
    <row r="155392" ht="15" customHeight="1" x14ac:dyDescent="0.25"/>
    <row r="155393" ht="15" customHeight="1" x14ac:dyDescent="0.25"/>
    <row r="155394" ht="15" customHeight="1" x14ac:dyDescent="0.25"/>
    <row r="155395" ht="15" customHeight="1" x14ac:dyDescent="0.25"/>
    <row r="155396" ht="15" customHeight="1" x14ac:dyDescent="0.25"/>
    <row r="155397" ht="15" customHeight="1" x14ac:dyDescent="0.25"/>
    <row r="155398" ht="15" customHeight="1" x14ac:dyDescent="0.25"/>
    <row r="155399" ht="15" customHeight="1" x14ac:dyDescent="0.25"/>
    <row r="155400" ht="15" customHeight="1" x14ac:dyDescent="0.25"/>
    <row r="155401" ht="15" customHeight="1" x14ac:dyDescent="0.25"/>
    <row r="155402" ht="15" customHeight="1" x14ac:dyDescent="0.25"/>
    <row r="155403" ht="15" customHeight="1" x14ac:dyDescent="0.25"/>
    <row r="155404" ht="15" customHeight="1" x14ac:dyDescent="0.25"/>
    <row r="155405" ht="15" customHeight="1" x14ac:dyDescent="0.25"/>
    <row r="155406" ht="15" customHeight="1" x14ac:dyDescent="0.25"/>
    <row r="155407" ht="15" customHeight="1" x14ac:dyDescent="0.25"/>
    <row r="155408" ht="15" customHeight="1" x14ac:dyDescent="0.25"/>
    <row r="155409" ht="15" customHeight="1" x14ac:dyDescent="0.25"/>
    <row r="155410" ht="15" customHeight="1" x14ac:dyDescent="0.25"/>
    <row r="155411" ht="15" customHeight="1" x14ac:dyDescent="0.25"/>
    <row r="155412" ht="15" customHeight="1" x14ac:dyDescent="0.25"/>
    <row r="155413" ht="15" customHeight="1" x14ac:dyDescent="0.25"/>
    <row r="155414" ht="15" customHeight="1" x14ac:dyDescent="0.25"/>
    <row r="155415" ht="15" customHeight="1" x14ac:dyDescent="0.25"/>
    <row r="155416" ht="15" customHeight="1" x14ac:dyDescent="0.25"/>
    <row r="155417" ht="15" customHeight="1" x14ac:dyDescent="0.25"/>
    <row r="155418" ht="15" customHeight="1" x14ac:dyDescent="0.25"/>
    <row r="155419" ht="15" customHeight="1" x14ac:dyDescent="0.25"/>
    <row r="155420" ht="15" customHeight="1" x14ac:dyDescent="0.25"/>
    <row r="155421" ht="15" customHeight="1" x14ac:dyDescent="0.25"/>
    <row r="155422" ht="15" customHeight="1" x14ac:dyDescent="0.25"/>
    <row r="155423" ht="15" customHeight="1" x14ac:dyDescent="0.25"/>
    <row r="155424" ht="15" customHeight="1" x14ac:dyDescent="0.25"/>
    <row r="155425" ht="15" customHeight="1" x14ac:dyDescent="0.25"/>
    <row r="155426" ht="15" customHeight="1" x14ac:dyDescent="0.25"/>
    <row r="155427" ht="15" customHeight="1" x14ac:dyDescent="0.25"/>
    <row r="155428" ht="15" customHeight="1" x14ac:dyDescent="0.25"/>
    <row r="155429" ht="15" customHeight="1" x14ac:dyDescent="0.25"/>
    <row r="155430" ht="15" customHeight="1" x14ac:dyDescent="0.25"/>
    <row r="155431" ht="15" customHeight="1" x14ac:dyDescent="0.25"/>
    <row r="155432" ht="15" customHeight="1" x14ac:dyDescent="0.25"/>
    <row r="155433" ht="15" customHeight="1" x14ac:dyDescent="0.25"/>
    <row r="155434" ht="15" customHeight="1" x14ac:dyDescent="0.25"/>
    <row r="155435" ht="15" customHeight="1" x14ac:dyDescent="0.25"/>
    <row r="155436" ht="15" customHeight="1" x14ac:dyDescent="0.25"/>
    <row r="155437" ht="15" customHeight="1" x14ac:dyDescent="0.25"/>
    <row r="155438" ht="15" customHeight="1" x14ac:dyDescent="0.25"/>
    <row r="155439" ht="15" customHeight="1" x14ac:dyDescent="0.25"/>
    <row r="155440" ht="15" customHeight="1" x14ac:dyDescent="0.25"/>
    <row r="155441" ht="15" customHeight="1" x14ac:dyDescent="0.25"/>
    <row r="155442" ht="15" customHeight="1" x14ac:dyDescent="0.25"/>
    <row r="155443" ht="15" customHeight="1" x14ac:dyDescent="0.25"/>
    <row r="155444" ht="15" customHeight="1" x14ac:dyDescent="0.25"/>
    <row r="155445" ht="15" customHeight="1" x14ac:dyDescent="0.25"/>
    <row r="155446" ht="15" customHeight="1" x14ac:dyDescent="0.25"/>
    <row r="155447" ht="15" customHeight="1" x14ac:dyDescent="0.25"/>
    <row r="155448" ht="15" customHeight="1" x14ac:dyDescent="0.25"/>
    <row r="155449" ht="15" customHeight="1" x14ac:dyDescent="0.25"/>
    <row r="155450" ht="15" customHeight="1" x14ac:dyDescent="0.25"/>
    <row r="155451" ht="15" customHeight="1" x14ac:dyDescent="0.25"/>
    <row r="155452" ht="15" customHeight="1" x14ac:dyDescent="0.25"/>
    <row r="155453" ht="15" customHeight="1" x14ac:dyDescent="0.25"/>
    <row r="155454" ht="15" customHeight="1" x14ac:dyDescent="0.25"/>
    <row r="155455" ht="15" customHeight="1" x14ac:dyDescent="0.25"/>
    <row r="155456" ht="15" customHeight="1" x14ac:dyDescent="0.25"/>
    <row r="155457" ht="15" customHeight="1" x14ac:dyDescent="0.25"/>
    <row r="155458" ht="15" customHeight="1" x14ac:dyDescent="0.25"/>
    <row r="155459" ht="15" customHeight="1" x14ac:dyDescent="0.25"/>
    <row r="155460" ht="15" customHeight="1" x14ac:dyDescent="0.25"/>
    <row r="155461" ht="15" customHeight="1" x14ac:dyDescent="0.25"/>
    <row r="155462" ht="15" customHeight="1" x14ac:dyDescent="0.25"/>
    <row r="155463" ht="15" customHeight="1" x14ac:dyDescent="0.25"/>
    <row r="155464" ht="15" customHeight="1" x14ac:dyDescent="0.25"/>
    <row r="155465" ht="15" customHeight="1" x14ac:dyDescent="0.25"/>
    <row r="155466" ht="15" customHeight="1" x14ac:dyDescent="0.25"/>
    <row r="155467" ht="15" customHeight="1" x14ac:dyDescent="0.25"/>
    <row r="155468" ht="15" customHeight="1" x14ac:dyDescent="0.25"/>
    <row r="155469" ht="15" customHeight="1" x14ac:dyDescent="0.25"/>
    <row r="155470" ht="15" customHeight="1" x14ac:dyDescent="0.25"/>
    <row r="155471" ht="15" customHeight="1" x14ac:dyDescent="0.25"/>
    <row r="155472" ht="15" customHeight="1" x14ac:dyDescent="0.25"/>
    <row r="155473" ht="15" customHeight="1" x14ac:dyDescent="0.25"/>
    <row r="155474" ht="15" customHeight="1" x14ac:dyDescent="0.25"/>
    <row r="155475" ht="15" customHeight="1" x14ac:dyDescent="0.25"/>
    <row r="155476" ht="15" customHeight="1" x14ac:dyDescent="0.25"/>
    <row r="155477" ht="15" customHeight="1" x14ac:dyDescent="0.25"/>
    <row r="155478" ht="15" customHeight="1" x14ac:dyDescent="0.25"/>
    <row r="155479" ht="15" customHeight="1" x14ac:dyDescent="0.25"/>
    <row r="155480" ht="15" customHeight="1" x14ac:dyDescent="0.25"/>
    <row r="155481" ht="15" customHeight="1" x14ac:dyDescent="0.25"/>
    <row r="155482" ht="15" customHeight="1" x14ac:dyDescent="0.25"/>
    <row r="155483" ht="15" customHeight="1" x14ac:dyDescent="0.25"/>
    <row r="155484" ht="15" customHeight="1" x14ac:dyDescent="0.25"/>
    <row r="155485" ht="15" customHeight="1" x14ac:dyDescent="0.25"/>
    <row r="155486" ht="15" customHeight="1" x14ac:dyDescent="0.25"/>
    <row r="155487" ht="15" customHeight="1" x14ac:dyDescent="0.25"/>
    <row r="155488" ht="15" customHeight="1" x14ac:dyDescent="0.25"/>
    <row r="155489" ht="15" customHeight="1" x14ac:dyDescent="0.25"/>
    <row r="155490" ht="15" customHeight="1" x14ac:dyDescent="0.25"/>
    <row r="155491" ht="15" customHeight="1" x14ac:dyDescent="0.25"/>
    <row r="155492" ht="15" customHeight="1" x14ac:dyDescent="0.25"/>
    <row r="155493" ht="15" customHeight="1" x14ac:dyDescent="0.25"/>
    <row r="155494" ht="15" customHeight="1" x14ac:dyDescent="0.25"/>
    <row r="155495" ht="15" customHeight="1" x14ac:dyDescent="0.25"/>
    <row r="155496" ht="15" customHeight="1" x14ac:dyDescent="0.25"/>
    <row r="155497" ht="15" customHeight="1" x14ac:dyDescent="0.25"/>
    <row r="155498" ht="15" customHeight="1" x14ac:dyDescent="0.25"/>
    <row r="155499" ht="15" customHeight="1" x14ac:dyDescent="0.25"/>
    <row r="155500" ht="15" customHeight="1" x14ac:dyDescent="0.25"/>
    <row r="155501" ht="15" customHeight="1" x14ac:dyDescent="0.25"/>
    <row r="155502" ht="15" customHeight="1" x14ac:dyDescent="0.25"/>
    <row r="155503" ht="15" customHeight="1" x14ac:dyDescent="0.25"/>
    <row r="155504" ht="15" customHeight="1" x14ac:dyDescent="0.25"/>
    <row r="155505" ht="15" customHeight="1" x14ac:dyDescent="0.25"/>
    <row r="155506" ht="15" customHeight="1" x14ac:dyDescent="0.25"/>
    <row r="155507" ht="15" customHeight="1" x14ac:dyDescent="0.25"/>
    <row r="155508" ht="15" customHeight="1" x14ac:dyDescent="0.25"/>
    <row r="155509" ht="15" customHeight="1" x14ac:dyDescent="0.25"/>
    <row r="155510" ht="15" customHeight="1" x14ac:dyDescent="0.25"/>
    <row r="155511" ht="15" customHeight="1" x14ac:dyDescent="0.25"/>
    <row r="155512" ht="15" customHeight="1" x14ac:dyDescent="0.25"/>
    <row r="155513" ht="15" customHeight="1" x14ac:dyDescent="0.25"/>
    <row r="155514" ht="15" customHeight="1" x14ac:dyDescent="0.25"/>
    <row r="155515" ht="15" customHeight="1" x14ac:dyDescent="0.25"/>
    <row r="155516" ht="15" customHeight="1" x14ac:dyDescent="0.25"/>
    <row r="155517" ht="15" customHeight="1" x14ac:dyDescent="0.25"/>
    <row r="155518" ht="15" customHeight="1" x14ac:dyDescent="0.25"/>
    <row r="155519" ht="15" customHeight="1" x14ac:dyDescent="0.25"/>
    <row r="155520" ht="15" customHeight="1" x14ac:dyDescent="0.25"/>
    <row r="155521" ht="15" customHeight="1" x14ac:dyDescent="0.25"/>
    <row r="155522" ht="15" customHeight="1" x14ac:dyDescent="0.25"/>
    <row r="155523" ht="15" customHeight="1" x14ac:dyDescent="0.25"/>
    <row r="155524" ht="15" customHeight="1" x14ac:dyDescent="0.25"/>
    <row r="155525" ht="15" customHeight="1" x14ac:dyDescent="0.25"/>
    <row r="155526" ht="15" customHeight="1" x14ac:dyDescent="0.25"/>
    <row r="155527" ht="15" customHeight="1" x14ac:dyDescent="0.25"/>
    <row r="155528" ht="15" customHeight="1" x14ac:dyDescent="0.25"/>
    <row r="155529" ht="15" customHeight="1" x14ac:dyDescent="0.25"/>
    <row r="155530" ht="15" customHeight="1" x14ac:dyDescent="0.25"/>
    <row r="155531" ht="15" customHeight="1" x14ac:dyDescent="0.25"/>
    <row r="155532" ht="15" customHeight="1" x14ac:dyDescent="0.25"/>
    <row r="155533" ht="15" customHeight="1" x14ac:dyDescent="0.25"/>
    <row r="155534" ht="15" customHeight="1" x14ac:dyDescent="0.25"/>
    <row r="155535" ht="15" customHeight="1" x14ac:dyDescent="0.25"/>
    <row r="155536" ht="15" customHeight="1" x14ac:dyDescent="0.25"/>
    <row r="155537" ht="15" customHeight="1" x14ac:dyDescent="0.25"/>
    <row r="155538" ht="15" customHeight="1" x14ac:dyDescent="0.25"/>
    <row r="155539" ht="15" customHeight="1" x14ac:dyDescent="0.25"/>
    <row r="155540" ht="15" customHeight="1" x14ac:dyDescent="0.25"/>
    <row r="155541" ht="15" customHeight="1" x14ac:dyDescent="0.25"/>
    <row r="155542" ht="15" customHeight="1" x14ac:dyDescent="0.25"/>
    <row r="155543" ht="15" customHeight="1" x14ac:dyDescent="0.25"/>
    <row r="155544" ht="15" customHeight="1" x14ac:dyDescent="0.25"/>
    <row r="155545" ht="15" customHeight="1" x14ac:dyDescent="0.25"/>
    <row r="155546" ht="15" customHeight="1" x14ac:dyDescent="0.25"/>
    <row r="155547" ht="15" customHeight="1" x14ac:dyDescent="0.25"/>
    <row r="155548" ht="15" customHeight="1" x14ac:dyDescent="0.25"/>
    <row r="155549" ht="15" customHeight="1" x14ac:dyDescent="0.25"/>
    <row r="155550" ht="15" customHeight="1" x14ac:dyDescent="0.25"/>
    <row r="155551" ht="15" customHeight="1" x14ac:dyDescent="0.25"/>
    <row r="155552" ht="15" customHeight="1" x14ac:dyDescent="0.25"/>
    <row r="155553" ht="15" customHeight="1" x14ac:dyDescent="0.25"/>
    <row r="155554" ht="15" customHeight="1" x14ac:dyDescent="0.25"/>
    <row r="155555" ht="15" customHeight="1" x14ac:dyDescent="0.25"/>
    <row r="155556" ht="15" customHeight="1" x14ac:dyDescent="0.25"/>
    <row r="155557" ht="15" customHeight="1" x14ac:dyDescent="0.25"/>
    <row r="155558" ht="15" customHeight="1" x14ac:dyDescent="0.25"/>
    <row r="155559" ht="15" customHeight="1" x14ac:dyDescent="0.25"/>
    <row r="155560" ht="15" customHeight="1" x14ac:dyDescent="0.25"/>
    <row r="155561" ht="15" customHeight="1" x14ac:dyDescent="0.25"/>
    <row r="155562" ht="15" customHeight="1" x14ac:dyDescent="0.25"/>
    <row r="155563" ht="15" customHeight="1" x14ac:dyDescent="0.25"/>
    <row r="155564" ht="15" customHeight="1" x14ac:dyDescent="0.25"/>
    <row r="155565" ht="15" customHeight="1" x14ac:dyDescent="0.25"/>
    <row r="155566" ht="15" customHeight="1" x14ac:dyDescent="0.25"/>
    <row r="155567" ht="15" customHeight="1" x14ac:dyDescent="0.25"/>
    <row r="155568" ht="15" customHeight="1" x14ac:dyDescent="0.25"/>
    <row r="155569" ht="15" customHeight="1" x14ac:dyDescent="0.25"/>
    <row r="155570" ht="15" customHeight="1" x14ac:dyDescent="0.25"/>
    <row r="155571" ht="15" customHeight="1" x14ac:dyDescent="0.25"/>
    <row r="155572" ht="15" customHeight="1" x14ac:dyDescent="0.25"/>
    <row r="155573" ht="15" customHeight="1" x14ac:dyDescent="0.25"/>
    <row r="155574" ht="15" customHeight="1" x14ac:dyDescent="0.25"/>
    <row r="155575" ht="15" customHeight="1" x14ac:dyDescent="0.25"/>
    <row r="155576" ht="15" customHeight="1" x14ac:dyDescent="0.25"/>
    <row r="155577" ht="15" customHeight="1" x14ac:dyDescent="0.25"/>
    <row r="155578" ht="15" customHeight="1" x14ac:dyDescent="0.25"/>
    <row r="155579" ht="15" customHeight="1" x14ac:dyDescent="0.25"/>
    <row r="155580" ht="15" customHeight="1" x14ac:dyDescent="0.25"/>
    <row r="155581" ht="15" customHeight="1" x14ac:dyDescent="0.25"/>
    <row r="155582" ht="15" customHeight="1" x14ac:dyDescent="0.25"/>
    <row r="155583" ht="15" customHeight="1" x14ac:dyDescent="0.25"/>
    <row r="155584" ht="15" customHeight="1" x14ac:dyDescent="0.25"/>
    <row r="155585" ht="15" customHeight="1" x14ac:dyDescent="0.25"/>
    <row r="155586" ht="15" customHeight="1" x14ac:dyDescent="0.25"/>
    <row r="155587" ht="15" customHeight="1" x14ac:dyDescent="0.25"/>
    <row r="155588" ht="15" customHeight="1" x14ac:dyDescent="0.25"/>
    <row r="155589" ht="15" customHeight="1" x14ac:dyDescent="0.25"/>
    <row r="155590" ht="15" customHeight="1" x14ac:dyDescent="0.25"/>
    <row r="155591" ht="15" customHeight="1" x14ac:dyDescent="0.25"/>
    <row r="155592" ht="15" customHeight="1" x14ac:dyDescent="0.25"/>
    <row r="155593" ht="15" customHeight="1" x14ac:dyDescent="0.25"/>
    <row r="155594" ht="15" customHeight="1" x14ac:dyDescent="0.25"/>
    <row r="155595" ht="15" customHeight="1" x14ac:dyDescent="0.25"/>
    <row r="155596" ht="15" customHeight="1" x14ac:dyDescent="0.25"/>
    <row r="155597" ht="15" customHeight="1" x14ac:dyDescent="0.25"/>
    <row r="155598" ht="15" customHeight="1" x14ac:dyDescent="0.25"/>
    <row r="155599" ht="15" customHeight="1" x14ac:dyDescent="0.25"/>
    <row r="155600" ht="15" customHeight="1" x14ac:dyDescent="0.25"/>
    <row r="155601" ht="15" customHeight="1" x14ac:dyDescent="0.25"/>
    <row r="155602" ht="15" customHeight="1" x14ac:dyDescent="0.25"/>
    <row r="155603" ht="15" customHeight="1" x14ac:dyDescent="0.25"/>
    <row r="155604" ht="15" customHeight="1" x14ac:dyDescent="0.25"/>
    <row r="155605" ht="15" customHeight="1" x14ac:dyDescent="0.25"/>
    <row r="155606" ht="15" customHeight="1" x14ac:dyDescent="0.25"/>
    <row r="155607" ht="15" customHeight="1" x14ac:dyDescent="0.25"/>
    <row r="155608" ht="15" customHeight="1" x14ac:dyDescent="0.25"/>
    <row r="155609" ht="15" customHeight="1" x14ac:dyDescent="0.25"/>
    <row r="155610" ht="15" customHeight="1" x14ac:dyDescent="0.25"/>
    <row r="155611" ht="15" customHeight="1" x14ac:dyDescent="0.25"/>
    <row r="155612" ht="15" customHeight="1" x14ac:dyDescent="0.25"/>
    <row r="155613" ht="15" customHeight="1" x14ac:dyDescent="0.25"/>
    <row r="155614" ht="15" customHeight="1" x14ac:dyDescent="0.25"/>
    <row r="155615" ht="15" customHeight="1" x14ac:dyDescent="0.25"/>
    <row r="155616" ht="15" customHeight="1" x14ac:dyDescent="0.25"/>
    <row r="155617" ht="15" customHeight="1" x14ac:dyDescent="0.25"/>
    <row r="155618" ht="15" customHeight="1" x14ac:dyDescent="0.25"/>
    <row r="155619" ht="15" customHeight="1" x14ac:dyDescent="0.25"/>
    <row r="155620" ht="15" customHeight="1" x14ac:dyDescent="0.25"/>
    <row r="155621" ht="15" customHeight="1" x14ac:dyDescent="0.25"/>
    <row r="155622" ht="15" customHeight="1" x14ac:dyDescent="0.25"/>
    <row r="155623" ht="15" customHeight="1" x14ac:dyDescent="0.25"/>
    <row r="155624" ht="15" customHeight="1" x14ac:dyDescent="0.25"/>
    <row r="155625" ht="15" customHeight="1" x14ac:dyDescent="0.25"/>
    <row r="155626" ht="15" customHeight="1" x14ac:dyDescent="0.25"/>
    <row r="155627" ht="15" customHeight="1" x14ac:dyDescent="0.25"/>
    <row r="155628" ht="15" customHeight="1" x14ac:dyDescent="0.25"/>
    <row r="155629" ht="15" customHeight="1" x14ac:dyDescent="0.25"/>
    <row r="155630" ht="15" customHeight="1" x14ac:dyDescent="0.25"/>
    <row r="155631" ht="15" customHeight="1" x14ac:dyDescent="0.25"/>
    <row r="155632" ht="15" customHeight="1" x14ac:dyDescent="0.25"/>
    <row r="155633" ht="15" customHeight="1" x14ac:dyDescent="0.25"/>
    <row r="155634" ht="15" customHeight="1" x14ac:dyDescent="0.25"/>
    <row r="155635" ht="15" customHeight="1" x14ac:dyDescent="0.25"/>
    <row r="155636" ht="15" customHeight="1" x14ac:dyDescent="0.25"/>
    <row r="155637" ht="15" customHeight="1" x14ac:dyDescent="0.25"/>
    <row r="155638" ht="15" customHeight="1" x14ac:dyDescent="0.25"/>
    <row r="155639" ht="15" customHeight="1" x14ac:dyDescent="0.25"/>
    <row r="155640" ht="15" customHeight="1" x14ac:dyDescent="0.25"/>
    <row r="155641" ht="15" customHeight="1" x14ac:dyDescent="0.25"/>
    <row r="155642" ht="15" customHeight="1" x14ac:dyDescent="0.25"/>
    <row r="155643" ht="15" customHeight="1" x14ac:dyDescent="0.25"/>
    <row r="155644" ht="15" customHeight="1" x14ac:dyDescent="0.25"/>
    <row r="155645" ht="15" customHeight="1" x14ac:dyDescent="0.25"/>
    <row r="155646" ht="15" customHeight="1" x14ac:dyDescent="0.25"/>
    <row r="155647" ht="15" customHeight="1" x14ac:dyDescent="0.25"/>
    <row r="155648" ht="15" customHeight="1" x14ac:dyDescent="0.25"/>
    <row r="155649" ht="15" customHeight="1" x14ac:dyDescent="0.25"/>
    <row r="155650" ht="15" customHeight="1" x14ac:dyDescent="0.25"/>
    <row r="155651" ht="15" customHeight="1" x14ac:dyDescent="0.25"/>
    <row r="155652" ht="15" customHeight="1" x14ac:dyDescent="0.25"/>
    <row r="155653" ht="15" customHeight="1" x14ac:dyDescent="0.25"/>
    <row r="155654" ht="15" customHeight="1" x14ac:dyDescent="0.25"/>
    <row r="155655" ht="15" customHeight="1" x14ac:dyDescent="0.25"/>
    <row r="155656" ht="15" customHeight="1" x14ac:dyDescent="0.25"/>
    <row r="155657" ht="15" customHeight="1" x14ac:dyDescent="0.25"/>
    <row r="155658" ht="15" customHeight="1" x14ac:dyDescent="0.25"/>
    <row r="155659" ht="15" customHeight="1" x14ac:dyDescent="0.25"/>
    <row r="155660" ht="15" customHeight="1" x14ac:dyDescent="0.25"/>
    <row r="155661" ht="15" customHeight="1" x14ac:dyDescent="0.25"/>
    <row r="155662" ht="15" customHeight="1" x14ac:dyDescent="0.25"/>
    <row r="155663" ht="15" customHeight="1" x14ac:dyDescent="0.25"/>
    <row r="155664" ht="15" customHeight="1" x14ac:dyDescent="0.25"/>
    <row r="155665" ht="15" customHeight="1" x14ac:dyDescent="0.25"/>
    <row r="155666" ht="15" customHeight="1" x14ac:dyDescent="0.25"/>
    <row r="155667" ht="15" customHeight="1" x14ac:dyDescent="0.25"/>
    <row r="155668" ht="15" customHeight="1" x14ac:dyDescent="0.25"/>
    <row r="155669" ht="15" customHeight="1" x14ac:dyDescent="0.25"/>
    <row r="155670" ht="15" customHeight="1" x14ac:dyDescent="0.25"/>
    <row r="155671" ht="15" customHeight="1" x14ac:dyDescent="0.25"/>
    <row r="155672" ht="15" customHeight="1" x14ac:dyDescent="0.25"/>
    <row r="155673" ht="15" customHeight="1" x14ac:dyDescent="0.25"/>
    <row r="155674" ht="15" customHeight="1" x14ac:dyDescent="0.25"/>
    <row r="155675" ht="15" customHeight="1" x14ac:dyDescent="0.25"/>
    <row r="155676" ht="15" customHeight="1" x14ac:dyDescent="0.25"/>
    <row r="155677" ht="15" customHeight="1" x14ac:dyDescent="0.25"/>
    <row r="155678" ht="15" customHeight="1" x14ac:dyDescent="0.25"/>
    <row r="155679" ht="15" customHeight="1" x14ac:dyDescent="0.25"/>
    <row r="155680" ht="15" customHeight="1" x14ac:dyDescent="0.25"/>
    <row r="155681" ht="15" customHeight="1" x14ac:dyDescent="0.25"/>
    <row r="155682" ht="15" customHeight="1" x14ac:dyDescent="0.25"/>
    <row r="155683" ht="15" customHeight="1" x14ac:dyDescent="0.25"/>
    <row r="155684" ht="15" customHeight="1" x14ac:dyDescent="0.25"/>
    <row r="155685" ht="15" customHeight="1" x14ac:dyDescent="0.25"/>
    <row r="155686" ht="15" customHeight="1" x14ac:dyDescent="0.25"/>
    <row r="155687" ht="15" customHeight="1" x14ac:dyDescent="0.25"/>
    <row r="155688" ht="15" customHeight="1" x14ac:dyDescent="0.25"/>
    <row r="155689" ht="15" customHeight="1" x14ac:dyDescent="0.25"/>
    <row r="155690" ht="15" customHeight="1" x14ac:dyDescent="0.25"/>
    <row r="155691" ht="15" customHeight="1" x14ac:dyDescent="0.25"/>
    <row r="155692" ht="15" customHeight="1" x14ac:dyDescent="0.25"/>
    <row r="155693" ht="15" customHeight="1" x14ac:dyDescent="0.25"/>
    <row r="155694" ht="15" customHeight="1" x14ac:dyDescent="0.25"/>
    <row r="155695" ht="15" customHeight="1" x14ac:dyDescent="0.25"/>
    <row r="155696" ht="15" customHeight="1" x14ac:dyDescent="0.25"/>
    <row r="155697" ht="15" customHeight="1" x14ac:dyDescent="0.25"/>
    <row r="155698" ht="15" customHeight="1" x14ac:dyDescent="0.25"/>
    <row r="155699" ht="15" customHeight="1" x14ac:dyDescent="0.25"/>
    <row r="155700" ht="15" customHeight="1" x14ac:dyDescent="0.25"/>
    <row r="155701" ht="15" customHeight="1" x14ac:dyDescent="0.25"/>
    <row r="155702" ht="15" customHeight="1" x14ac:dyDescent="0.25"/>
    <row r="155703" ht="15" customHeight="1" x14ac:dyDescent="0.25"/>
    <row r="155704" ht="15" customHeight="1" x14ac:dyDescent="0.25"/>
    <row r="155705" ht="15" customHeight="1" x14ac:dyDescent="0.25"/>
    <row r="155706" ht="15" customHeight="1" x14ac:dyDescent="0.25"/>
    <row r="155707" ht="15" customHeight="1" x14ac:dyDescent="0.25"/>
    <row r="155708" ht="15" customHeight="1" x14ac:dyDescent="0.25"/>
    <row r="155709" ht="15" customHeight="1" x14ac:dyDescent="0.25"/>
    <row r="155710" ht="15" customHeight="1" x14ac:dyDescent="0.25"/>
    <row r="155711" ht="15" customHeight="1" x14ac:dyDescent="0.25"/>
    <row r="155712" ht="15" customHeight="1" x14ac:dyDescent="0.25"/>
    <row r="155713" ht="15" customHeight="1" x14ac:dyDescent="0.25"/>
    <row r="155714" ht="15" customHeight="1" x14ac:dyDescent="0.25"/>
    <row r="155715" ht="15" customHeight="1" x14ac:dyDescent="0.25"/>
    <row r="155716" ht="15" customHeight="1" x14ac:dyDescent="0.25"/>
    <row r="155717" ht="15" customHeight="1" x14ac:dyDescent="0.25"/>
    <row r="155718" ht="15" customHeight="1" x14ac:dyDescent="0.25"/>
    <row r="155719" ht="15" customHeight="1" x14ac:dyDescent="0.25"/>
    <row r="155720" ht="15" customHeight="1" x14ac:dyDescent="0.25"/>
    <row r="155721" ht="15" customHeight="1" x14ac:dyDescent="0.25"/>
    <row r="155722" ht="15" customHeight="1" x14ac:dyDescent="0.25"/>
    <row r="155723" ht="15" customHeight="1" x14ac:dyDescent="0.25"/>
    <row r="155724" ht="15" customHeight="1" x14ac:dyDescent="0.25"/>
    <row r="155725" ht="15" customHeight="1" x14ac:dyDescent="0.25"/>
    <row r="155726" ht="15" customHeight="1" x14ac:dyDescent="0.25"/>
    <row r="155727" ht="15" customHeight="1" x14ac:dyDescent="0.25"/>
    <row r="155728" ht="15" customHeight="1" x14ac:dyDescent="0.25"/>
    <row r="155729" ht="15" customHeight="1" x14ac:dyDescent="0.25"/>
    <row r="155730" ht="15" customHeight="1" x14ac:dyDescent="0.25"/>
    <row r="155731" ht="15" customHeight="1" x14ac:dyDescent="0.25"/>
    <row r="155732" ht="15" customHeight="1" x14ac:dyDescent="0.25"/>
    <row r="155733" ht="15" customHeight="1" x14ac:dyDescent="0.25"/>
    <row r="155734" ht="15" customHeight="1" x14ac:dyDescent="0.25"/>
    <row r="155735" ht="15" customHeight="1" x14ac:dyDescent="0.25"/>
    <row r="155736" ht="15" customHeight="1" x14ac:dyDescent="0.25"/>
    <row r="155737" ht="15" customHeight="1" x14ac:dyDescent="0.25"/>
    <row r="155738" ht="15" customHeight="1" x14ac:dyDescent="0.25"/>
    <row r="155739" ht="15" customHeight="1" x14ac:dyDescent="0.25"/>
    <row r="155740" ht="15" customHeight="1" x14ac:dyDescent="0.25"/>
    <row r="155741" ht="15" customHeight="1" x14ac:dyDescent="0.25"/>
    <row r="155742" ht="15" customHeight="1" x14ac:dyDescent="0.25"/>
    <row r="155743" ht="15" customHeight="1" x14ac:dyDescent="0.25"/>
    <row r="155744" ht="15" customHeight="1" x14ac:dyDescent="0.25"/>
    <row r="155745" ht="15" customHeight="1" x14ac:dyDescent="0.25"/>
    <row r="155746" ht="15" customHeight="1" x14ac:dyDescent="0.25"/>
    <row r="155747" ht="15" customHeight="1" x14ac:dyDescent="0.25"/>
    <row r="155748" ht="15" customHeight="1" x14ac:dyDescent="0.25"/>
    <row r="155749" ht="15" customHeight="1" x14ac:dyDescent="0.25"/>
    <row r="155750" ht="15" customHeight="1" x14ac:dyDescent="0.25"/>
    <row r="155751" ht="15" customHeight="1" x14ac:dyDescent="0.25"/>
    <row r="155752" ht="15" customHeight="1" x14ac:dyDescent="0.25"/>
    <row r="155753" ht="15" customHeight="1" x14ac:dyDescent="0.25"/>
    <row r="155754" ht="15" customHeight="1" x14ac:dyDescent="0.25"/>
    <row r="155755" ht="15" customHeight="1" x14ac:dyDescent="0.25"/>
    <row r="155756" ht="15" customHeight="1" x14ac:dyDescent="0.25"/>
    <row r="155757" ht="15" customHeight="1" x14ac:dyDescent="0.25"/>
    <row r="155758" ht="15" customHeight="1" x14ac:dyDescent="0.25"/>
    <row r="155759" ht="15" customHeight="1" x14ac:dyDescent="0.25"/>
    <row r="155760" ht="15" customHeight="1" x14ac:dyDescent="0.25"/>
    <row r="155761" ht="15" customHeight="1" x14ac:dyDescent="0.25"/>
    <row r="155762" ht="15" customHeight="1" x14ac:dyDescent="0.25"/>
    <row r="155763" ht="15" customHeight="1" x14ac:dyDescent="0.25"/>
    <row r="155764" ht="15" customHeight="1" x14ac:dyDescent="0.25"/>
    <row r="155765" ht="15" customHeight="1" x14ac:dyDescent="0.25"/>
    <row r="155766" ht="15" customHeight="1" x14ac:dyDescent="0.25"/>
    <row r="155767" ht="15" customHeight="1" x14ac:dyDescent="0.25"/>
    <row r="155768" ht="15" customHeight="1" x14ac:dyDescent="0.25"/>
    <row r="155769" ht="15" customHeight="1" x14ac:dyDescent="0.25"/>
    <row r="155770" ht="15" customHeight="1" x14ac:dyDescent="0.25"/>
    <row r="155771" ht="15" customHeight="1" x14ac:dyDescent="0.25"/>
    <row r="155772" ht="15" customHeight="1" x14ac:dyDescent="0.25"/>
    <row r="155773" ht="15" customHeight="1" x14ac:dyDescent="0.25"/>
    <row r="155774" ht="15" customHeight="1" x14ac:dyDescent="0.25"/>
    <row r="155775" ht="15" customHeight="1" x14ac:dyDescent="0.25"/>
    <row r="155776" ht="15" customHeight="1" x14ac:dyDescent="0.25"/>
    <row r="155777" ht="15" customHeight="1" x14ac:dyDescent="0.25"/>
    <row r="155778" ht="15" customHeight="1" x14ac:dyDescent="0.25"/>
    <row r="155779" ht="15" customHeight="1" x14ac:dyDescent="0.25"/>
    <row r="155780" ht="15" customHeight="1" x14ac:dyDescent="0.25"/>
    <row r="155781" ht="15" customHeight="1" x14ac:dyDescent="0.25"/>
    <row r="155782" ht="15" customHeight="1" x14ac:dyDescent="0.25"/>
    <row r="155783" ht="15" customHeight="1" x14ac:dyDescent="0.25"/>
    <row r="155784" ht="15" customHeight="1" x14ac:dyDescent="0.25"/>
    <row r="155785" ht="15" customHeight="1" x14ac:dyDescent="0.25"/>
    <row r="155786" ht="15" customHeight="1" x14ac:dyDescent="0.25"/>
    <row r="155787" ht="15" customHeight="1" x14ac:dyDescent="0.25"/>
    <row r="155788" ht="15" customHeight="1" x14ac:dyDescent="0.25"/>
    <row r="155789" ht="15" customHeight="1" x14ac:dyDescent="0.25"/>
    <row r="155790" ht="15" customHeight="1" x14ac:dyDescent="0.25"/>
    <row r="155791" ht="15" customHeight="1" x14ac:dyDescent="0.25"/>
    <row r="155792" ht="15" customHeight="1" x14ac:dyDescent="0.25"/>
    <row r="155793" ht="15" customHeight="1" x14ac:dyDescent="0.25"/>
    <row r="155794" ht="15" customHeight="1" x14ac:dyDescent="0.25"/>
    <row r="155795" ht="15" customHeight="1" x14ac:dyDescent="0.25"/>
    <row r="155796" ht="15" customHeight="1" x14ac:dyDescent="0.25"/>
    <row r="155797" ht="15" customHeight="1" x14ac:dyDescent="0.25"/>
    <row r="155798" ht="15" customHeight="1" x14ac:dyDescent="0.25"/>
    <row r="155799" ht="15" customHeight="1" x14ac:dyDescent="0.25"/>
    <row r="155800" ht="15" customHeight="1" x14ac:dyDescent="0.25"/>
    <row r="155801" ht="15" customHeight="1" x14ac:dyDescent="0.25"/>
    <row r="155802" ht="15" customHeight="1" x14ac:dyDescent="0.25"/>
    <row r="155803" ht="15" customHeight="1" x14ac:dyDescent="0.25"/>
    <row r="155804" ht="15" customHeight="1" x14ac:dyDescent="0.25"/>
    <row r="155805" ht="15" customHeight="1" x14ac:dyDescent="0.25"/>
    <row r="155806" ht="15" customHeight="1" x14ac:dyDescent="0.25"/>
    <row r="155807" ht="15" customHeight="1" x14ac:dyDescent="0.25"/>
    <row r="155808" ht="15" customHeight="1" x14ac:dyDescent="0.25"/>
    <row r="155809" ht="15" customHeight="1" x14ac:dyDescent="0.25"/>
    <row r="155810" ht="15" customHeight="1" x14ac:dyDescent="0.25"/>
    <row r="155811" ht="15" customHeight="1" x14ac:dyDescent="0.25"/>
    <row r="155812" ht="15" customHeight="1" x14ac:dyDescent="0.25"/>
    <row r="155813" ht="15" customHeight="1" x14ac:dyDescent="0.25"/>
    <row r="155814" ht="15" customHeight="1" x14ac:dyDescent="0.25"/>
    <row r="155815" ht="15" customHeight="1" x14ac:dyDescent="0.25"/>
    <row r="155816" ht="15" customHeight="1" x14ac:dyDescent="0.25"/>
    <row r="155817" ht="15" customHeight="1" x14ac:dyDescent="0.25"/>
    <row r="155818" ht="15" customHeight="1" x14ac:dyDescent="0.25"/>
    <row r="155819" ht="15" customHeight="1" x14ac:dyDescent="0.25"/>
    <row r="155820" ht="15" customHeight="1" x14ac:dyDescent="0.25"/>
    <row r="155821" ht="15" customHeight="1" x14ac:dyDescent="0.25"/>
    <row r="155822" ht="15" customHeight="1" x14ac:dyDescent="0.25"/>
    <row r="155823" ht="15" customHeight="1" x14ac:dyDescent="0.25"/>
    <row r="155824" ht="15" customHeight="1" x14ac:dyDescent="0.25"/>
    <row r="155825" ht="15" customHeight="1" x14ac:dyDescent="0.25"/>
    <row r="155826" ht="15" customHeight="1" x14ac:dyDescent="0.25"/>
    <row r="155827" ht="15" customHeight="1" x14ac:dyDescent="0.25"/>
    <row r="155828" ht="15" customHeight="1" x14ac:dyDescent="0.25"/>
    <row r="155829" ht="15" customHeight="1" x14ac:dyDescent="0.25"/>
    <row r="155830" ht="15" customHeight="1" x14ac:dyDescent="0.25"/>
    <row r="155831" ht="15" customHeight="1" x14ac:dyDescent="0.25"/>
    <row r="155832" ht="15" customHeight="1" x14ac:dyDescent="0.25"/>
    <row r="155833" ht="15" customHeight="1" x14ac:dyDescent="0.25"/>
    <row r="155834" ht="15" customHeight="1" x14ac:dyDescent="0.25"/>
    <row r="155835" ht="15" customHeight="1" x14ac:dyDescent="0.25"/>
    <row r="155836" ht="15" customHeight="1" x14ac:dyDescent="0.25"/>
    <row r="155837" ht="15" customHeight="1" x14ac:dyDescent="0.25"/>
    <row r="155838" ht="15" customHeight="1" x14ac:dyDescent="0.25"/>
    <row r="155839" ht="15" customHeight="1" x14ac:dyDescent="0.25"/>
    <row r="155840" ht="15" customHeight="1" x14ac:dyDescent="0.25"/>
    <row r="155841" ht="15" customHeight="1" x14ac:dyDescent="0.25"/>
    <row r="155842" ht="15" customHeight="1" x14ac:dyDescent="0.25"/>
    <row r="155843" ht="15" customHeight="1" x14ac:dyDescent="0.25"/>
    <row r="155844" ht="15" customHeight="1" x14ac:dyDescent="0.25"/>
    <row r="155845" ht="15" customHeight="1" x14ac:dyDescent="0.25"/>
    <row r="155846" ht="15" customHeight="1" x14ac:dyDescent="0.25"/>
    <row r="155847" ht="15" customHeight="1" x14ac:dyDescent="0.25"/>
    <row r="155848" ht="15" customHeight="1" x14ac:dyDescent="0.25"/>
    <row r="155849" ht="15" customHeight="1" x14ac:dyDescent="0.25"/>
    <row r="155850" ht="15" customHeight="1" x14ac:dyDescent="0.25"/>
    <row r="155851" ht="15" customHeight="1" x14ac:dyDescent="0.25"/>
    <row r="155852" ht="15" customHeight="1" x14ac:dyDescent="0.25"/>
    <row r="155853" ht="15" customHeight="1" x14ac:dyDescent="0.25"/>
    <row r="155854" ht="15" customHeight="1" x14ac:dyDescent="0.25"/>
    <row r="155855" ht="15" customHeight="1" x14ac:dyDescent="0.25"/>
    <row r="155856" ht="15" customHeight="1" x14ac:dyDescent="0.25"/>
    <row r="155857" ht="15" customHeight="1" x14ac:dyDescent="0.25"/>
    <row r="155858" ht="15" customHeight="1" x14ac:dyDescent="0.25"/>
    <row r="155859" ht="15" customHeight="1" x14ac:dyDescent="0.25"/>
    <row r="155860" ht="15" customHeight="1" x14ac:dyDescent="0.25"/>
    <row r="155861" ht="15" customHeight="1" x14ac:dyDescent="0.25"/>
    <row r="155862" ht="15" customHeight="1" x14ac:dyDescent="0.25"/>
    <row r="155863" ht="15" customHeight="1" x14ac:dyDescent="0.25"/>
    <row r="155864" ht="15" customHeight="1" x14ac:dyDescent="0.25"/>
    <row r="155865" ht="15" customHeight="1" x14ac:dyDescent="0.25"/>
    <row r="155866" ht="15" customHeight="1" x14ac:dyDescent="0.25"/>
    <row r="155867" ht="15" customHeight="1" x14ac:dyDescent="0.25"/>
    <row r="155868" ht="15" customHeight="1" x14ac:dyDescent="0.25"/>
    <row r="155869" ht="15" customHeight="1" x14ac:dyDescent="0.25"/>
    <row r="155870" ht="15" customHeight="1" x14ac:dyDescent="0.25"/>
    <row r="155871" ht="15" customHeight="1" x14ac:dyDescent="0.25"/>
    <row r="155872" ht="15" customHeight="1" x14ac:dyDescent="0.25"/>
    <row r="155873" ht="15" customHeight="1" x14ac:dyDescent="0.25"/>
    <row r="155874" ht="15" customHeight="1" x14ac:dyDescent="0.25"/>
    <row r="155875" ht="15" customHeight="1" x14ac:dyDescent="0.25"/>
    <row r="155876" ht="15" customHeight="1" x14ac:dyDescent="0.25"/>
    <row r="155877" ht="15" customHeight="1" x14ac:dyDescent="0.25"/>
    <row r="155878" ht="15" customHeight="1" x14ac:dyDescent="0.25"/>
    <row r="155879" ht="15" customHeight="1" x14ac:dyDescent="0.25"/>
    <row r="155880" ht="15" customHeight="1" x14ac:dyDescent="0.25"/>
    <row r="155881" ht="15" customHeight="1" x14ac:dyDescent="0.25"/>
    <row r="155882" ht="15" customHeight="1" x14ac:dyDescent="0.25"/>
    <row r="155883" ht="15" customHeight="1" x14ac:dyDescent="0.25"/>
    <row r="155884" ht="15" customHeight="1" x14ac:dyDescent="0.25"/>
    <row r="155885" ht="15" customHeight="1" x14ac:dyDescent="0.25"/>
    <row r="155886" ht="15" customHeight="1" x14ac:dyDescent="0.25"/>
    <row r="155887" ht="15" customHeight="1" x14ac:dyDescent="0.25"/>
    <row r="155888" ht="15" customHeight="1" x14ac:dyDescent="0.25"/>
    <row r="155889" ht="15" customHeight="1" x14ac:dyDescent="0.25"/>
    <row r="155890" ht="15" customHeight="1" x14ac:dyDescent="0.25"/>
    <row r="155891" ht="15" customHeight="1" x14ac:dyDescent="0.25"/>
    <row r="155892" ht="15" customHeight="1" x14ac:dyDescent="0.25"/>
    <row r="155893" ht="15" customHeight="1" x14ac:dyDescent="0.25"/>
    <row r="155894" ht="15" customHeight="1" x14ac:dyDescent="0.25"/>
    <row r="155895" ht="15" customHeight="1" x14ac:dyDescent="0.25"/>
    <row r="155896" ht="15" customHeight="1" x14ac:dyDescent="0.25"/>
    <row r="155897" ht="15" customHeight="1" x14ac:dyDescent="0.25"/>
    <row r="155898" ht="15" customHeight="1" x14ac:dyDescent="0.25"/>
    <row r="155899" ht="15" customHeight="1" x14ac:dyDescent="0.25"/>
    <row r="155900" ht="15" customHeight="1" x14ac:dyDescent="0.25"/>
    <row r="155901" ht="15" customHeight="1" x14ac:dyDescent="0.25"/>
    <row r="155902" ht="15" customHeight="1" x14ac:dyDescent="0.25"/>
    <row r="155903" ht="15" customHeight="1" x14ac:dyDescent="0.25"/>
    <row r="155904" ht="15" customHeight="1" x14ac:dyDescent="0.25"/>
    <row r="155905" ht="15" customHeight="1" x14ac:dyDescent="0.25"/>
    <row r="155906" ht="15" customHeight="1" x14ac:dyDescent="0.25"/>
    <row r="155907" ht="15" customHeight="1" x14ac:dyDescent="0.25"/>
    <row r="155908" ht="15" customHeight="1" x14ac:dyDescent="0.25"/>
    <row r="155909" ht="15" customHeight="1" x14ac:dyDescent="0.25"/>
    <row r="155910" ht="15" customHeight="1" x14ac:dyDescent="0.25"/>
    <row r="155911" ht="15" customHeight="1" x14ac:dyDescent="0.25"/>
    <row r="155912" ht="15" customHeight="1" x14ac:dyDescent="0.25"/>
    <row r="155913" ht="15" customHeight="1" x14ac:dyDescent="0.25"/>
    <row r="155914" ht="15" customHeight="1" x14ac:dyDescent="0.25"/>
    <row r="155915" ht="15" customHeight="1" x14ac:dyDescent="0.25"/>
    <row r="155916" ht="15" customHeight="1" x14ac:dyDescent="0.25"/>
    <row r="155917" ht="15" customHeight="1" x14ac:dyDescent="0.25"/>
    <row r="155918" ht="15" customHeight="1" x14ac:dyDescent="0.25"/>
    <row r="155919" ht="15" customHeight="1" x14ac:dyDescent="0.25"/>
    <row r="155920" ht="15" customHeight="1" x14ac:dyDescent="0.25"/>
    <row r="155921" ht="15" customHeight="1" x14ac:dyDescent="0.25"/>
    <row r="155922" ht="15" customHeight="1" x14ac:dyDescent="0.25"/>
    <row r="155923" ht="15" customHeight="1" x14ac:dyDescent="0.25"/>
    <row r="155924" ht="15" customHeight="1" x14ac:dyDescent="0.25"/>
    <row r="155925" ht="15" customHeight="1" x14ac:dyDescent="0.25"/>
    <row r="155926" ht="15" customHeight="1" x14ac:dyDescent="0.25"/>
    <row r="155927" ht="15" customHeight="1" x14ac:dyDescent="0.25"/>
    <row r="155928" ht="15" customHeight="1" x14ac:dyDescent="0.25"/>
    <row r="155929" ht="15" customHeight="1" x14ac:dyDescent="0.25"/>
    <row r="155930" ht="15" customHeight="1" x14ac:dyDescent="0.25"/>
    <row r="155931" ht="15" customHeight="1" x14ac:dyDescent="0.25"/>
    <row r="155932" ht="15" customHeight="1" x14ac:dyDescent="0.25"/>
    <row r="155933" ht="15" customHeight="1" x14ac:dyDescent="0.25"/>
    <row r="155934" ht="15" customHeight="1" x14ac:dyDescent="0.25"/>
    <row r="155935" ht="15" customHeight="1" x14ac:dyDescent="0.25"/>
    <row r="155936" ht="15" customHeight="1" x14ac:dyDescent="0.25"/>
    <row r="155937" ht="15" customHeight="1" x14ac:dyDescent="0.25"/>
    <row r="155938" ht="15" customHeight="1" x14ac:dyDescent="0.25"/>
    <row r="155939" ht="15" customHeight="1" x14ac:dyDescent="0.25"/>
    <row r="155940" ht="15" customHeight="1" x14ac:dyDescent="0.25"/>
    <row r="155941" ht="15" customHeight="1" x14ac:dyDescent="0.25"/>
    <row r="155942" ht="15" customHeight="1" x14ac:dyDescent="0.25"/>
    <row r="155943" ht="15" customHeight="1" x14ac:dyDescent="0.25"/>
    <row r="155944" ht="15" customHeight="1" x14ac:dyDescent="0.25"/>
    <row r="155945" ht="15" customHeight="1" x14ac:dyDescent="0.25"/>
    <row r="155946" ht="15" customHeight="1" x14ac:dyDescent="0.25"/>
    <row r="155947" ht="15" customHeight="1" x14ac:dyDescent="0.25"/>
    <row r="155948" ht="15" customHeight="1" x14ac:dyDescent="0.25"/>
    <row r="155949" ht="15" customHeight="1" x14ac:dyDescent="0.25"/>
    <row r="155950" ht="15" customHeight="1" x14ac:dyDescent="0.25"/>
    <row r="155951" ht="15" customHeight="1" x14ac:dyDescent="0.25"/>
    <row r="155952" ht="15" customHeight="1" x14ac:dyDescent="0.25"/>
    <row r="155953" ht="15" customHeight="1" x14ac:dyDescent="0.25"/>
    <row r="155954" ht="15" customHeight="1" x14ac:dyDescent="0.25"/>
    <row r="155955" ht="15" customHeight="1" x14ac:dyDescent="0.25"/>
    <row r="155956" ht="15" customHeight="1" x14ac:dyDescent="0.25"/>
    <row r="155957" ht="15" customHeight="1" x14ac:dyDescent="0.25"/>
    <row r="155958" ht="15" customHeight="1" x14ac:dyDescent="0.25"/>
    <row r="155959" ht="15" customHeight="1" x14ac:dyDescent="0.25"/>
    <row r="155960" ht="15" customHeight="1" x14ac:dyDescent="0.25"/>
    <row r="155961" ht="15" customHeight="1" x14ac:dyDescent="0.25"/>
    <row r="155962" ht="15" customHeight="1" x14ac:dyDescent="0.25"/>
    <row r="155963" ht="15" customHeight="1" x14ac:dyDescent="0.25"/>
    <row r="155964" ht="15" customHeight="1" x14ac:dyDescent="0.25"/>
    <row r="155965" ht="15" customHeight="1" x14ac:dyDescent="0.25"/>
    <row r="155966" ht="15" customHeight="1" x14ac:dyDescent="0.25"/>
    <row r="155967" ht="15" customHeight="1" x14ac:dyDescent="0.25"/>
    <row r="155968" ht="15" customHeight="1" x14ac:dyDescent="0.25"/>
    <row r="155969" ht="15" customHeight="1" x14ac:dyDescent="0.25"/>
    <row r="155970" ht="15" customHeight="1" x14ac:dyDescent="0.25"/>
    <row r="155971" ht="15" customHeight="1" x14ac:dyDescent="0.25"/>
    <row r="155972" ht="15" customHeight="1" x14ac:dyDescent="0.25"/>
    <row r="155973" ht="15" customHeight="1" x14ac:dyDescent="0.25"/>
    <row r="155974" ht="15" customHeight="1" x14ac:dyDescent="0.25"/>
    <row r="155975" ht="15" customHeight="1" x14ac:dyDescent="0.25"/>
    <row r="155976" ht="15" customHeight="1" x14ac:dyDescent="0.25"/>
    <row r="155977" ht="15" customHeight="1" x14ac:dyDescent="0.25"/>
    <row r="155978" ht="15" customHeight="1" x14ac:dyDescent="0.25"/>
    <row r="155979" ht="15" customHeight="1" x14ac:dyDescent="0.25"/>
    <row r="155980" ht="15" customHeight="1" x14ac:dyDescent="0.25"/>
    <row r="155981" ht="15" customHeight="1" x14ac:dyDescent="0.25"/>
    <row r="155982" ht="15" customHeight="1" x14ac:dyDescent="0.25"/>
    <row r="155983" ht="15" customHeight="1" x14ac:dyDescent="0.25"/>
    <row r="155984" ht="15" customHeight="1" x14ac:dyDescent="0.25"/>
    <row r="155985" ht="15" customHeight="1" x14ac:dyDescent="0.25"/>
    <row r="155986" ht="15" customHeight="1" x14ac:dyDescent="0.25"/>
    <row r="155987" ht="15" customHeight="1" x14ac:dyDescent="0.25"/>
    <row r="155988" ht="15" customHeight="1" x14ac:dyDescent="0.25"/>
    <row r="155989" ht="15" customHeight="1" x14ac:dyDescent="0.25"/>
    <row r="155990" ht="15" customHeight="1" x14ac:dyDescent="0.25"/>
    <row r="155991" ht="15" customHeight="1" x14ac:dyDescent="0.25"/>
    <row r="155992" ht="15" customHeight="1" x14ac:dyDescent="0.25"/>
    <row r="155993" ht="15" customHeight="1" x14ac:dyDescent="0.25"/>
    <row r="155994" ht="15" customHeight="1" x14ac:dyDescent="0.25"/>
    <row r="155995" ht="15" customHeight="1" x14ac:dyDescent="0.25"/>
    <row r="155996" ht="15" customHeight="1" x14ac:dyDescent="0.25"/>
    <row r="155997" ht="15" customHeight="1" x14ac:dyDescent="0.25"/>
    <row r="155998" ht="15" customHeight="1" x14ac:dyDescent="0.25"/>
    <row r="155999" ht="15" customHeight="1" x14ac:dyDescent="0.25"/>
    <row r="156000" ht="15" customHeight="1" x14ac:dyDescent="0.25"/>
    <row r="156001" ht="15" customHeight="1" x14ac:dyDescent="0.25"/>
    <row r="156002" ht="15" customHeight="1" x14ac:dyDescent="0.25"/>
    <row r="156003" ht="15" customHeight="1" x14ac:dyDescent="0.25"/>
    <row r="156004" ht="15" customHeight="1" x14ac:dyDescent="0.25"/>
    <row r="156005" ht="15" customHeight="1" x14ac:dyDescent="0.25"/>
    <row r="156006" ht="15" customHeight="1" x14ac:dyDescent="0.25"/>
    <row r="156007" ht="15" customHeight="1" x14ac:dyDescent="0.25"/>
    <row r="156008" ht="15" customHeight="1" x14ac:dyDescent="0.25"/>
    <row r="156009" ht="15" customHeight="1" x14ac:dyDescent="0.25"/>
    <row r="156010" ht="15" customHeight="1" x14ac:dyDescent="0.25"/>
    <row r="156011" ht="15" customHeight="1" x14ac:dyDescent="0.25"/>
    <row r="156012" ht="15" customHeight="1" x14ac:dyDescent="0.25"/>
    <row r="156013" ht="15" customHeight="1" x14ac:dyDescent="0.25"/>
    <row r="156014" ht="15" customHeight="1" x14ac:dyDescent="0.25"/>
    <row r="156015" ht="15" customHeight="1" x14ac:dyDescent="0.25"/>
    <row r="156016" ht="15" customHeight="1" x14ac:dyDescent="0.25"/>
    <row r="156017" ht="15" customHeight="1" x14ac:dyDescent="0.25"/>
    <row r="156018" ht="15" customHeight="1" x14ac:dyDescent="0.25"/>
    <row r="156019" ht="15" customHeight="1" x14ac:dyDescent="0.25"/>
    <row r="156020" ht="15" customHeight="1" x14ac:dyDescent="0.25"/>
    <row r="156021" ht="15" customHeight="1" x14ac:dyDescent="0.25"/>
    <row r="156022" ht="15" customHeight="1" x14ac:dyDescent="0.25"/>
    <row r="156023" ht="15" customHeight="1" x14ac:dyDescent="0.25"/>
    <row r="156024" ht="15" customHeight="1" x14ac:dyDescent="0.25"/>
    <row r="156025" ht="15" customHeight="1" x14ac:dyDescent="0.25"/>
    <row r="156026" ht="15" customHeight="1" x14ac:dyDescent="0.25"/>
    <row r="156027" ht="15" customHeight="1" x14ac:dyDescent="0.25"/>
    <row r="156028" ht="15" customHeight="1" x14ac:dyDescent="0.25"/>
    <row r="156029" ht="15" customHeight="1" x14ac:dyDescent="0.25"/>
    <row r="156030" ht="15" customHeight="1" x14ac:dyDescent="0.25"/>
    <row r="156031" ht="15" customHeight="1" x14ac:dyDescent="0.25"/>
    <row r="156032" ht="15" customHeight="1" x14ac:dyDescent="0.25"/>
    <row r="156033" ht="15" customHeight="1" x14ac:dyDescent="0.25"/>
    <row r="156034" ht="15" customHeight="1" x14ac:dyDescent="0.25"/>
    <row r="156035" ht="15" customHeight="1" x14ac:dyDescent="0.25"/>
    <row r="156036" ht="15" customHeight="1" x14ac:dyDescent="0.25"/>
    <row r="156037" ht="15" customHeight="1" x14ac:dyDescent="0.25"/>
    <row r="156038" ht="15" customHeight="1" x14ac:dyDescent="0.25"/>
    <row r="156039" ht="15" customHeight="1" x14ac:dyDescent="0.25"/>
    <row r="156040" ht="15" customHeight="1" x14ac:dyDescent="0.25"/>
    <row r="156041" ht="15" customHeight="1" x14ac:dyDescent="0.25"/>
    <row r="156042" ht="15" customHeight="1" x14ac:dyDescent="0.25"/>
    <row r="156043" ht="15" customHeight="1" x14ac:dyDescent="0.25"/>
    <row r="156044" ht="15" customHeight="1" x14ac:dyDescent="0.25"/>
    <row r="156045" ht="15" customHeight="1" x14ac:dyDescent="0.25"/>
    <row r="156046" ht="15" customHeight="1" x14ac:dyDescent="0.25"/>
    <row r="156047" ht="15" customHeight="1" x14ac:dyDescent="0.25"/>
    <row r="156048" ht="15" customHeight="1" x14ac:dyDescent="0.25"/>
    <row r="156049" ht="15" customHeight="1" x14ac:dyDescent="0.25"/>
    <row r="156050" ht="15" customHeight="1" x14ac:dyDescent="0.25"/>
    <row r="156051" ht="15" customHeight="1" x14ac:dyDescent="0.25"/>
    <row r="156052" ht="15" customHeight="1" x14ac:dyDescent="0.25"/>
    <row r="156053" ht="15" customHeight="1" x14ac:dyDescent="0.25"/>
    <row r="156054" ht="15" customHeight="1" x14ac:dyDescent="0.25"/>
    <row r="156055" ht="15" customHeight="1" x14ac:dyDescent="0.25"/>
    <row r="156056" ht="15" customHeight="1" x14ac:dyDescent="0.25"/>
    <row r="156057" ht="15" customHeight="1" x14ac:dyDescent="0.25"/>
    <row r="156058" ht="15" customHeight="1" x14ac:dyDescent="0.25"/>
    <row r="156059" ht="15" customHeight="1" x14ac:dyDescent="0.25"/>
    <row r="156060" ht="15" customHeight="1" x14ac:dyDescent="0.25"/>
    <row r="156061" ht="15" customHeight="1" x14ac:dyDescent="0.25"/>
    <row r="156062" ht="15" customHeight="1" x14ac:dyDescent="0.25"/>
    <row r="156063" ht="15" customHeight="1" x14ac:dyDescent="0.25"/>
    <row r="156064" ht="15" customHeight="1" x14ac:dyDescent="0.25"/>
    <row r="156065" ht="15" customHeight="1" x14ac:dyDescent="0.25"/>
    <row r="156066" ht="15" customHeight="1" x14ac:dyDescent="0.25"/>
    <row r="156067" ht="15" customHeight="1" x14ac:dyDescent="0.25"/>
    <row r="156068" ht="15" customHeight="1" x14ac:dyDescent="0.25"/>
    <row r="156069" ht="15" customHeight="1" x14ac:dyDescent="0.25"/>
    <row r="156070" ht="15" customHeight="1" x14ac:dyDescent="0.25"/>
    <row r="156071" ht="15" customHeight="1" x14ac:dyDescent="0.25"/>
    <row r="156072" ht="15" customHeight="1" x14ac:dyDescent="0.25"/>
    <row r="156073" ht="15" customHeight="1" x14ac:dyDescent="0.25"/>
    <row r="156074" ht="15" customHeight="1" x14ac:dyDescent="0.25"/>
    <row r="156075" ht="15" customHeight="1" x14ac:dyDescent="0.25"/>
    <row r="156076" ht="15" customHeight="1" x14ac:dyDescent="0.25"/>
    <row r="156077" ht="15" customHeight="1" x14ac:dyDescent="0.25"/>
    <row r="156078" ht="15" customHeight="1" x14ac:dyDescent="0.25"/>
    <row r="156079" ht="15" customHeight="1" x14ac:dyDescent="0.25"/>
    <row r="156080" ht="15" customHeight="1" x14ac:dyDescent="0.25"/>
    <row r="156081" ht="15" customHeight="1" x14ac:dyDescent="0.25"/>
    <row r="156082" ht="15" customHeight="1" x14ac:dyDescent="0.25"/>
    <row r="156083" ht="15" customHeight="1" x14ac:dyDescent="0.25"/>
    <row r="156084" ht="15" customHeight="1" x14ac:dyDescent="0.25"/>
    <row r="156085" ht="15" customHeight="1" x14ac:dyDescent="0.25"/>
    <row r="156086" ht="15" customHeight="1" x14ac:dyDescent="0.25"/>
    <row r="156087" ht="15" customHeight="1" x14ac:dyDescent="0.25"/>
    <row r="156088" ht="15" customHeight="1" x14ac:dyDescent="0.25"/>
    <row r="156089" ht="15" customHeight="1" x14ac:dyDescent="0.25"/>
    <row r="156090" ht="15" customHeight="1" x14ac:dyDescent="0.25"/>
    <row r="156091" ht="15" customHeight="1" x14ac:dyDescent="0.25"/>
    <row r="156092" ht="15" customHeight="1" x14ac:dyDescent="0.25"/>
    <row r="156093" ht="15" customHeight="1" x14ac:dyDescent="0.25"/>
    <row r="156094" ht="15" customHeight="1" x14ac:dyDescent="0.25"/>
    <row r="156095" ht="15" customHeight="1" x14ac:dyDescent="0.25"/>
    <row r="156096" ht="15" customHeight="1" x14ac:dyDescent="0.25"/>
    <row r="156097" ht="15" customHeight="1" x14ac:dyDescent="0.25"/>
    <row r="156098" ht="15" customHeight="1" x14ac:dyDescent="0.25"/>
    <row r="156099" ht="15" customHeight="1" x14ac:dyDescent="0.25"/>
    <row r="156100" ht="15" customHeight="1" x14ac:dyDescent="0.25"/>
    <row r="156101" ht="15" customHeight="1" x14ac:dyDescent="0.25"/>
    <row r="156102" ht="15" customHeight="1" x14ac:dyDescent="0.25"/>
    <row r="156103" ht="15" customHeight="1" x14ac:dyDescent="0.25"/>
    <row r="156104" ht="15" customHeight="1" x14ac:dyDescent="0.25"/>
    <row r="156105" ht="15" customHeight="1" x14ac:dyDescent="0.25"/>
    <row r="156106" ht="15" customHeight="1" x14ac:dyDescent="0.25"/>
    <row r="156107" ht="15" customHeight="1" x14ac:dyDescent="0.25"/>
    <row r="156108" ht="15" customHeight="1" x14ac:dyDescent="0.25"/>
    <row r="156109" ht="15" customHeight="1" x14ac:dyDescent="0.25"/>
    <row r="156110" ht="15" customHeight="1" x14ac:dyDescent="0.25"/>
    <row r="156111" ht="15" customHeight="1" x14ac:dyDescent="0.25"/>
    <row r="156112" ht="15" customHeight="1" x14ac:dyDescent="0.25"/>
    <row r="156113" ht="15" customHeight="1" x14ac:dyDescent="0.25"/>
    <row r="156114" ht="15" customHeight="1" x14ac:dyDescent="0.25"/>
    <row r="156115" ht="15" customHeight="1" x14ac:dyDescent="0.25"/>
    <row r="156116" ht="15" customHeight="1" x14ac:dyDescent="0.25"/>
    <row r="156117" ht="15" customHeight="1" x14ac:dyDescent="0.25"/>
    <row r="156118" ht="15" customHeight="1" x14ac:dyDescent="0.25"/>
    <row r="156119" ht="15" customHeight="1" x14ac:dyDescent="0.25"/>
    <row r="156120" ht="15" customHeight="1" x14ac:dyDescent="0.25"/>
    <row r="156121" ht="15" customHeight="1" x14ac:dyDescent="0.25"/>
    <row r="156122" ht="15" customHeight="1" x14ac:dyDescent="0.25"/>
    <row r="156123" ht="15" customHeight="1" x14ac:dyDescent="0.25"/>
    <row r="156124" ht="15" customHeight="1" x14ac:dyDescent="0.25"/>
    <row r="156125" ht="15" customHeight="1" x14ac:dyDescent="0.25"/>
    <row r="156126" ht="15" customHeight="1" x14ac:dyDescent="0.25"/>
    <row r="156127" ht="15" customHeight="1" x14ac:dyDescent="0.25"/>
    <row r="156128" ht="15" customHeight="1" x14ac:dyDescent="0.25"/>
    <row r="156129" ht="15" customHeight="1" x14ac:dyDescent="0.25"/>
    <row r="156130" ht="15" customHeight="1" x14ac:dyDescent="0.25"/>
    <row r="156131" ht="15" customHeight="1" x14ac:dyDescent="0.25"/>
    <row r="156132" ht="15" customHeight="1" x14ac:dyDescent="0.25"/>
    <row r="156133" ht="15" customHeight="1" x14ac:dyDescent="0.25"/>
    <row r="156134" ht="15" customHeight="1" x14ac:dyDescent="0.25"/>
    <row r="156135" ht="15" customHeight="1" x14ac:dyDescent="0.25"/>
    <row r="156136" ht="15" customHeight="1" x14ac:dyDescent="0.25"/>
    <row r="156137" ht="15" customHeight="1" x14ac:dyDescent="0.25"/>
    <row r="156138" ht="15" customHeight="1" x14ac:dyDescent="0.25"/>
    <row r="156139" ht="15" customHeight="1" x14ac:dyDescent="0.25"/>
    <row r="156140" ht="15" customHeight="1" x14ac:dyDescent="0.25"/>
    <row r="156141" ht="15" customHeight="1" x14ac:dyDescent="0.25"/>
    <row r="156142" ht="15" customHeight="1" x14ac:dyDescent="0.25"/>
    <row r="156143" ht="15" customHeight="1" x14ac:dyDescent="0.25"/>
    <row r="156144" ht="15" customHeight="1" x14ac:dyDescent="0.25"/>
    <row r="156145" ht="15" customHeight="1" x14ac:dyDescent="0.25"/>
    <row r="156146" ht="15" customHeight="1" x14ac:dyDescent="0.25"/>
    <row r="156147" ht="15" customHeight="1" x14ac:dyDescent="0.25"/>
    <row r="156148" ht="15" customHeight="1" x14ac:dyDescent="0.25"/>
    <row r="156149" ht="15" customHeight="1" x14ac:dyDescent="0.25"/>
    <row r="156150" ht="15" customHeight="1" x14ac:dyDescent="0.25"/>
    <row r="156151" ht="15" customHeight="1" x14ac:dyDescent="0.25"/>
    <row r="156152" ht="15" customHeight="1" x14ac:dyDescent="0.25"/>
    <row r="156153" ht="15" customHeight="1" x14ac:dyDescent="0.25"/>
    <row r="156154" ht="15" customHeight="1" x14ac:dyDescent="0.25"/>
    <row r="156155" ht="15" customHeight="1" x14ac:dyDescent="0.25"/>
    <row r="156156" ht="15" customHeight="1" x14ac:dyDescent="0.25"/>
    <row r="156157" ht="15" customHeight="1" x14ac:dyDescent="0.25"/>
    <row r="156158" ht="15" customHeight="1" x14ac:dyDescent="0.25"/>
    <row r="156159" ht="15" customHeight="1" x14ac:dyDescent="0.25"/>
    <row r="156160" ht="15" customHeight="1" x14ac:dyDescent="0.25"/>
    <row r="156161" ht="15" customHeight="1" x14ac:dyDescent="0.25"/>
    <row r="156162" ht="15" customHeight="1" x14ac:dyDescent="0.25"/>
    <row r="156163" ht="15" customHeight="1" x14ac:dyDescent="0.25"/>
    <row r="156164" ht="15" customHeight="1" x14ac:dyDescent="0.25"/>
    <row r="156165" ht="15" customHeight="1" x14ac:dyDescent="0.25"/>
    <row r="156166" ht="15" customHeight="1" x14ac:dyDescent="0.25"/>
    <row r="156167" ht="15" customHeight="1" x14ac:dyDescent="0.25"/>
    <row r="156168" ht="15" customHeight="1" x14ac:dyDescent="0.25"/>
    <row r="156169" ht="15" customHeight="1" x14ac:dyDescent="0.25"/>
    <row r="156170" ht="15" customHeight="1" x14ac:dyDescent="0.25"/>
    <row r="156171" ht="15" customHeight="1" x14ac:dyDescent="0.25"/>
    <row r="156172" ht="15" customHeight="1" x14ac:dyDescent="0.25"/>
    <row r="156173" ht="15" customHeight="1" x14ac:dyDescent="0.25"/>
    <row r="156174" ht="15" customHeight="1" x14ac:dyDescent="0.25"/>
    <row r="156175" ht="15" customHeight="1" x14ac:dyDescent="0.25"/>
    <row r="156176" ht="15" customHeight="1" x14ac:dyDescent="0.25"/>
    <row r="156177" ht="15" customHeight="1" x14ac:dyDescent="0.25"/>
    <row r="156178" ht="15" customHeight="1" x14ac:dyDescent="0.25"/>
    <row r="156179" ht="15" customHeight="1" x14ac:dyDescent="0.25"/>
    <row r="156180" ht="15" customHeight="1" x14ac:dyDescent="0.25"/>
    <row r="156181" ht="15" customHeight="1" x14ac:dyDescent="0.25"/>
    <row r="156182" ht="15" customHeight="1" x14ac:dyDescent="0.25"/>
    <row r="156183" ht="15" customHeight="1" x14ac:dyDescent="0.25"/>
    <row r="156184" ht="15" customHeight="1" x14ac:dyDescent="0.25"/>
    <row r="156185" ht="15" customHeight="1" x14ac:dyDescent="0.25"/>
    <row r="156186" ht="15" customHeight="1" x14ac:dyDescent="0.25"/>
    <row r="156187" ht="15" customHeight="1" x14ac:dyDescent="0.25"/>
    <row r="156188" ht="15" customHeight="1" x14ac:dyDescent="0.25"/>
    <row r="156189" ht="15" customHeight="1" x14ac:dyDescent="0.25"/>
    <row r="156190" ht="15" customHeight="1" x14ac:dyDescent="0.25"/>
    <row r="156191" ht="15" customHeight="1" x14ac:dyDescent="0.25"/>
    <row r="156192" ht="15" customHeight="1" x14ac:dyDescent="0.25"/>
    <row r="156193" ht="15" customHeight="1" x14ac:dyDescent="0.25"/>
    <row r="156194" ht="15" customHeight="1" x14ac:dyDescent="0.25"/>
    <row r="156195" ht="15" customHeight="1" x14ac:dyDescent="0.25"/>
    <row r="156196" ht="15" customHeight="1" x14ac:dyDescent="0.25"/>
    <row r="156197" ht="15" customHeight="1" x14ac:dyDescent="0.25"/>
    <row r="156198" ht="15" customHeight="1" x14ac:dyDescent="0.25"/>
    <row r="156199" ht="15" customHeight="1" x14ac:dyDescent="0.25"/>
    <row r="156200" ht="15" customHeight="1" x14ac:dyDescent="0.25"/>
    <row r="156201" ht="15" customHeight="1" x14ac:dyDescent="0.25"/>
    <row r="156202" ht="15" customHeight="1" x14ac:dyDescent="0.25"/>
    <row r="156203" ht="15" customHeight="1" x14ac:dyDescent="0.25"/>
    <row r="156204" ht="15" customHeight="1" x14ac:dyDescent="0.25"/>
    <row r="156205" ht="15" customHeight="1" x14ac:dyDescent="0.25"/>
    <row r="156206" ht="15" customHeight="1" x14ac:dyDescent="0.25"/>
    <row r="156207" ht="15" customHeight="1" x14ac:dyDescent="0.25"/>
    <row r="156208" ht="15" customHeight="1" x14ac:dyDescent="0.25"/>
    <row r="156209" ht="15" customHeight="1" x14ac:dyDescent="0.25"/>
    <row r="156210" ht="15" customHeight="1" x14ac:dyDescent="0.25"/>
    <row r="156211" ht="15" customHeight="1" x14ac:dyDescent="0.25"/>
    <row r="156212" ht="15" customHeight="1" x14ac:dyDescent="0.25"/>
    <row r="156213" ht="15" customHeight="1" x14ac:dyDescent="0.25"/>
    <row r="156214" ht="15" customHeight="1" x14ac:dyDescent="0.25"/>
    <row r="156215" ht="15" customHeight="1" x14ac:dyDescent="0.25"/>
    <row r="156216" ht="15" customHeight="1" x14ac:dyDescent="0.25"/>
    <row r="156217" ht="15" customHeight="1" x14ac:dyDescent="0.25"/>
    <row r="156218" ht="15" customHeight="1" x14ac:dyDescent="0.25"/>
    <row r="156219" ht="15" customHeight="1" x14ac:dyDescent="0.25"/>
    <row r="156220" ht="15" customHeight="1" x14ac:dyDescent="0.25"/>
    <row r="156221" ht="15" customHeight="1" x14ac:dyDescent="0.25"/>
    <row r="156222" ht="15" customHeight="1" x14ac:dyDescent="0.25"/>
    <row r="156223" ht="15" customHeight="1" x14ac:dyDescent="0.25"/>
    <row r="156224" ht="15" customHeight="1" x14ac:dyDescent="0.25"/>
    <row r="156225" ht="15" customHeight="1" x14ac:dyDescent="0.25"/>
    <row r="156226" ht="15" customHeight="1" x14ac:dyDescent="0.25"/>
    <row r="156227" ht="15" customHeight="1" x14ac:dyDescent="0.25"/>
    <row r="156228" ht="15" customHeight="1" x14ac:dyDescent="0.25"/>
    <row r="156229" ht="15" customHeight="1" x14ac:dyDescent="0.25"/>
    <row r="156230" ht="15" customHeight="1" x14ac:dyDescent="0.25"/>
    <row r="156231" ht="15" customHeight="1" x14ac:dyDescent="0.25"/>
    <row r="156232" ht="15" customHeight="1" x14ac:dyDescent="0.25"/>
    <row r="156233" ht="15" customHeight="1" x14ac:dyDescent="0.25"/>
    <row r="156234" ht="15" customHeight="1" x14ac:dyDescent="0.25"/>
    <row r="156235" ht="15" customHeight="1" x14ac:dyDescent="0.25"/>
    <row r="156236" ht="15" customHeight="1" x14ac:dyDescent="0.25"/>
    <row r="156237" ht="15" customHeight="1" x14ac:dyDescent="0.25"/>
    <row r="156238" ht="15" customHeight="1" x14ac:dyDescent="0.25"/>
    <row r="156239" ht="15" customHeight="1" x14ac:dyDescent="0.25"/>
    <row r="156240" ht="15" customHeight="1" x14ac:dyDescent="0.25"/>
    <row r="156241" ht="15" customHeight="1" x14ac:dyDescent="0.25"/>
    <row r="156242" ht="15" customHeight="1" x14ac:dyDescent="0.25"/>
    <row r="156243" ht="15" customHeight="1" x14ac:dyDescent="0.25"/>
    <row r="156244" ht="15" customHeight="1" x14ac:dyDescent="0.25"/>
    <row r="156245" ht="15" customHeight="1" x14ac:dyDescent="0.25"/>
    <row r="156246" ht="15" customHeight="1" x14ac:dyDescent="0.25"/>
    <row r="156247" ht="15" customHeight="1" x14ac:dyDescent="0.25"/>
    <row r="156248" ht="15" customHeight="1" x14ac:dyDescent="0.25"/>
    <row r="156249" ht="15" customHeight="1" x14ac:dyDescent="0.25"/>
    <row r="156250" ht="15" customHeight="1" x14ac:dyDescent="0.25"/>
    <row r="156251" ht="15" customHeight="1" x14ac:dyDescent="0.25"/>
    <row r="156252" ht="15" customHeight="1" x14ac:dyDescent="0.25"/>
    <row r="156253" ht="15" customHeight="1" x14ac:dyDescent="0.25"/>
    <row r="156254" ht="15" customHeight="1" x14ac:dyDescent="0.25"/>
    <row r="156255" ht="15" customHeight="1" x14ac:dyDescent="0.25"/>
    <row r="156256" ht="15" customHeight="1" x14ac:dyDescent="0.25"/>
    <row r="156257" ht="15" customHeight="1" x14ac:dyDescent="0.25"/>
    <row r="156258" ht="15" customHeight="1" x14ac:dyDescent="0.25"/>
    <row r="156259" ht="15" customHeight="1" x14ac:dyDescent="0.25"/>
    <row r="156260" ht="15" customHeight="1" x14ac:dyDescent="0.25"/>
    <row r="156261" ht="15" customHeight="1" x14ac:dyDescent="0.25"/>
    <row r="156262" ht="15" customHeight="1" x14ac:dyDescent="0.25"/>
    <row r="156263" ht="15" customHeight="1" x14ac:dyDescent="0.25"/>
    <row r="156264" ht="15" customHeight="1" x14ac:dyDescent="0.25"/>
    <row r="156265" ht="15" customHeight="1" x14ac:dyDescent="0.25"/>
    <row r="156266" ht="15" customHeight="1" x14ac:dyDescent="0.25"/>
    <row r="156267" ht="15" customHeight="1" x14ac:dyDescent="0.25"/>
    <row r="156268" ht="15" customHeight="1" x14ac:dyDescent="0.25"/>
    <row r="156269" ht="15" customHeight="1" x14ac:dyDescent="0.25"/>
    <row r="156270" ht="15" customHeight="1" x14ac:dyDescent="0.25"/>
    <row r="156271" ht="15" customHeight="1" x14ac:dyDescent="0.25"/>
    <row r="156272" ht="15" customHeight="1" x14ac:dyDescent="0.25"/>
    <row r="156273" ht="15" customHeight="1" x14ac:dyDescent="0.25"/>
    <row r="156274" ht="15" customHeight="1" x14ac:dyDescent="0.25"/>
    <row r="156275" ht="15" customHeight="1" x14ac:dyDescent="0.25"/>
    <row r="156276" ht="15" customHeight="1" x14ac:dyDescent="0.25"/>
    <row r="156277" ht="15" customHeight="1" x14ac:dyDescent="0.25"/>
    <row r="156278" ht="15" customHeight="1" x14ac:dyDescent="0.25"/>
    <row r="156279" ht="15" customHeight="1" x14ac:dyDescent="0.25"/>
    <row r="156280" ht="15" customHeight="1" x14ac:dyDescent="0.25"/>
    <row r="156281" ht="15" customHeight="1" x14ac:dyDescent="0.25"/>
    <row r="156282" ht="15" customHeight="1" x14ac:dyDescent="0.25"/>
    <row r="156283" ht="15" customHeight="1" x14ac:dyDescent="0.25"/>
    <row r="156284" ht="15" customHeight="1" x14ac:dyDescent="0.25"/>
    <row r="156285" ht="15" customHeight="1" x14ac:dyDescent="0.25"/>
    <row r="156286" ht="15" customHeight="1" x14ac:dyDescent="0.25"/>
    <row r="156287" ht="15" customHeight="1" x14ac:dyDescent="0.25"/>
    <row r="156288" ht="15" customHeight="1" x14ac:dyDescent="0.25"/>
    <row r="156289" ht="15" customHeight="1" x14ac:dyDescent="0.25"/>
    <row r="156290" ht="15" customHeight="1" x14ac:dyDescent="0.25"/>
    <row r="156291" ht="15" customHeight="1" x14ac:dyDescent="0.25"/>
    <row r="156292" ht="15" customHeight="1" x14ac:dyDescent="0.25"/>
    <row r="156293" ht="15" customHeight="1" x14ac:dyDescent="0.25"/>
    <row r="156294" ht="15" customHeight="1" x14ac:dyDescent="0.25"/>
    <row r="156295" ht="15" customHeight="1" x14ac:dyDescent="0.25"/>
    <row r="156296" ht="15" customHeight="1" x14ac:dyDescent="0.25"/>
    <row r="156297" ht="15" customHeight="1" x14ac:dyDescent="0.25"/>
    <row r="156298" ht="15" customHeight="1" x14ac:dyDescent="0.25"/>
    <row r="156299" ht="15" customHeight="1" x14ac:dyDescent="0.25"/>
    <row r="156300" ht="15" customHeight="1" x14ac:dyDescent="0.25"/>
    <row r="156301" ht="15" customHeight="1" x14ac:dyDescent="0.25"/>
    <row r="156302" ht="15" customHeight="1" x14ac:dyDescent="0.25"/>
    <row r="156303" ht="15" customHeight="1" x14ac:dyDescent="0.25"/>
    <row r="156304" ht="15" customHeight="1" x14ac:dyDescent="0.25"/>
    <row r="156305" ht="15" customHeight="1" x14ac:dyDescent="0.25"/>
    <row r="156306" ht="15" customHeight="1" x14ac:dyDescent="0.25"/>
    <row r="156307" ht="15" customHeight="1" x14ac:dyDescent="0.25"/>
    <row r="156308" ht="15" customHeight="1" x14ac:dyDescent="0.25"/>
    <row r="156309" ht="15" customHeight="1" x14ac:dyDescent="0.25"/>
    <row r="156310" ht="15" customHeight="1" x14ac:dyDescent="0.25"/>
    <row r="156311" ht="15" customHeight="1" x14ac:dyDescent="0.25"/>
    <row r="156312" ht="15" customHeight="1" x14ac:dyDescent="0.25"/>
    <row r="156313" ht="15" customHeight="1" x14ac:dyDescent="0.25"/>
    <row r="156314" ht="15" customHeight="1" x14ac:dyDescent="0.25"/>
    <row r="156315" ht="15" customHeight="1" x14ac:dyDescent="0.25"/>
    <row r="156316" ht="15" customHeight="1" x14ac:dyDescent="0.25"/>
    <row r="156317" ht="15" customHeight="1" x14ac:dyDescent="0.25"/>
    <row r="156318" ht="15" customHeight="1" x14ac:dyDescent="0.25"/>
    <row r="156319" ht="15" customHeight="1" x14ac:dyDescent="0.25"/>
    <row r="156320" ht="15" customHeight="1" x14ac:dyDescent="0.25"/>
    <row r="156321" ht="15" customHeight="1" x14ac:dyDescent="0.25"/>
    <row r="156322" ht="15" customHeight="1" x14ac:dyDescent="0.25"/>
    <row r="156323" ht="15" customHeight="1" x14ac:dyDescent="0.25"/>
    <row r="156324" ht="15" customHeight="1" x14ac:dyDescent="0.25"/>
    <row r="156325" ht="15" customHeight="1" x14ac:dyDescent="0.25"/>
    <row r="156326" ht="15" customHeight="1" x14ac:dyDescent="0.25"/>
    <row r="156327" ht="15" customHeight="1" x14ac:dyDescent="0.25"/>
    <row r="156328" ht="15" customHeight="1" x14ac:dyDescent="0.25"/>
    <row r="156329" ht="15" customHeight="1" x14ac:dyDescent="0.25"/>
    <row r="156330" ht="15" customHeight="1" x14ac:dyDescent="0.25"/>
    <row r="156331" ht="15" customHeight="1" x14ac:dyDescent="0.25"/>
    <row r="156332" ht="15" customHeight="1" x14ac:dyDescent="0.25"/>
    <row r="156333" ht="15" customHeight="1" x14ac:dyDescent="0.25"/>
    <row r="156334" ht="15" customHeight="1" x14ac:dyDescent="0.25"/>
    <row r="156335" ht="15" customHeight="1" x14ac:dyDescent="0.25"/>
    <row r="156336" ht="15" customHeight="1" x14ac:dyDescent="0.25"/>
    <row r="156337" ht="15" customHeight="1" x14ac:dyDescent="0.25"/>
    <row r="156338" ht="15" customHeight="1" x14ac:dyDescent="0.25"/>
    <row r="156339" ht="15" customHeight="1" x14ac:dyDescent="0.25"/>
    <row r="156340" ht="15" customHeight="1" x14ac:dyDescent="0.25"/>
    <row r="156341" ht="15" customHeight="1" x14ac:dyDescent="0.25"/>
    <row r="156342" ht="15" customHeight="1" x14ac:dyDescent="0.25"/>
    <row r="156343" ht="15" customHeight="1" x14ac:dyDescent="0.25"/>
    <row r="156344" ht="15" customHeight="1" x14ac:dyDescent="0.25"/>
    <row r="156345" ht="15" customHeight="1" x14ac:dyDescent="0.25"/>
    <row r="156346" ht="15" customHeight="1" x14ac:dyDescent="0.25"/>
    <row r="156347" ht="15" customHeight="1" x14ac:dyDescent="0.25"/>
    <row r="156348" ht="15" customHeight="1" x14ac:dyDescent="0.25"/>
    <row r="156349" ht="15" customHeight="1" x14ac:dyDescent="0.25"/>
    <row r="156350" ht="15" customHeight="1" x14ac:dyDescent="0.25"/>
    <row r="156351" ht="15" customHeight="1" x14ac:dyDescent="0.25"/>
    <row r="156352" ht="15" customHeight="1" x14ac:dyDescent="0.25"/>
    <row r="156353" ht="15" customHeight="1" x14ac:dyDescent="0.25"/>
    <row r="156354" ht="15" customHeight="1" x14ac:dyDescent="0.25"/>
    <row r="156355" ht="15" customHeight="1" x14ac:dyDescent="0.25"/>
    <row r="156356" ht="15" customHeight="1" x14ac:dyDescent="0.25"/>
    <row r="156357" ht="15" customHeight="1" x14ac:dyDescent="0.25"/>
    <row r="156358" ht="15" customHeight="1" x14ac:dyDescent="0.25"/>
    <row r="156359" ht="15" customHeight="1" x14ac:dyDescent="0.25"/>
    <row r="156360" ht="15" customHeight="1" x14ac:dyDescent="0.25"/>
    <row r="156361" ht="15" customHeight="1" x14ac:dyDescent="0.25"/>
    <row r="156362" ht="15" customHeight="1" x14ac:dyDescent="0.25"/>
    <row r="156363" ht="15" customHeight="1" x14ac:dyDescent="0.25"/>
    <row r="156364" ht="15" customHeight="1" x14ac:dyDescent="0.25"/>
    <row r="156365" ht="15" customHeight="1" x14ac:dyDescent="0.25"/>
    <row r="156366" ht="15" customHeight="1" x14ac:dyDescent="0.25"/>
    <row r="156367" ht="15" customHeight="1" x14ac:dyDescent="0.25"/>
    <row r="156368" ht="15" customHeight="1" x14ac:dyDescent="0.25"/>
    <row r="156369" ht="15" customHeight="1" x14ac:dyDescent="0.25"/>
    <row r="156370" ht="15" customHeight="1" x14ac:dyDescent="0.25"/>
    <row r="156371" ht="15" customHeight="1" x14ac:dyDescent="0.25"/>
    <row r="156372" ht="15" customHeight="1" x14ac:dyDescent="0.25"/>
    <row r="156373" ht="15" customHeight="1" x14ac:dyDescent="0.25"/>
    <row r="156374" ht="15" customHeight="1" x14ac:dyDescent="0.25"/>
    <row r="156375" ht="15" customHeight="1" x14ac:dyDescent="0.25"/>
    <row r="156376" ht="15" customHeight="1" x14ac:dyDescent="0.25"/>
    <row r="156377" ht="15" customHeight="1" x14ac:dyDescent="0.25"/>
    <row r="156378" ht="15" customHeight="1" x14ac:dyDescent="0.25"/>
    <row r="156379" ht="15" customHeight="1" x14ac:dyDescent="0.25"/>
    <row r="156380" ht="15" customHeight="1" x14ac:dyDescent="0.25"/>
    <row r="156381" ht="15" customHeight="1" x14ac:dyDescent="0.25"/>
    <row r="156382" ht="15" customHeight="1" x14ac:dyDescent="0.25"/>
    <row r="156383" ht="15" customHeight="1" x14ac:dyDescent="0.25"/>
    <row r="156384" ht="15" customHeight="1" x14ac:dyDescent="0.25"/>
    <row r="156385" ht="15" customHeight="1" x14ac:dyDescent="0.25"/>
    <row r="156386" ht="15" customHeight="1" x14ac:dyDescent="0.25"/>
    <row r="156387" ht="15" customHeight="1" x14ac:dyDescent="0.25"/>
    <row r="156388" ht="15" customHeight="1" x14ac:dyDescent="0.25"/>
    <row r="156389" ht="15" customHeight="1" x14ac:dyDescent="0.25"/>
    <row r="156390" ht="15" customHeight="1" x14ac:dyDescent="0.25"/>
    <row r="156391" ht="15" customHeight="1" x14ac:dyDescent="0.25"/>
    <row r="156392" ht="15" customHeight="1" x14ac:dyDescent="0.25"/>
    <row r="156393" ht="15" customHeight="1" x14ac:dyDescent="0.25"/>
    <row r="156394" ht="15" customHeight="1" x14ac:dyDescent="0.25"/>
    <row r="156395" ht="15" customHeight="1" x14ac:dyDescent="0.25"/>
    <row r="156396" ht="15" customHeight="1" x14ac:dyDescent="0.25"/>
    <row r="156397" ht="15" customHeight="1" x14ac:dyDescent="0.25"/>
    <row r="156398" ht="15" customHeight="1" x14ac:dyDescent="0.25"/>
    <row r="156399" ht="15" customHeight="1" x14ac:dyDescent="0.25"/>
    <row r="156400" ht="15" customHeight="1" x14ac:dyDescent="0.25"/>
    <row r="156401" ht="15" customHeight="1" x14ac:dyDescent="0.25"/>
    <row r="156402" ht="15" customHeight="1" x14ac:dyDescent="0.25"/>
    <row r="156403" ht="15" customHeight="1" x14ac:dyDescent="0.25"/>
    <row r="156404" ht="15" customHeight="1" x14ac:dyDescent="0.25"/>
    <row r="156405" ht="15" customHeight="1" x14ac:dyDescent="0.25"/>
    <row r="156406" ht="15" customHeight="1" x14ac:dyDescent="0.25"/>
    <row r="156407" ht="15" customHeight="1" x14ac:dyDescent="0.25"/>
    <row r="156408" ht="15" customHeight="1" x14ac:dyDescent="0.25"/>
    <row r="156409" ht="15" customHeight="1" x14ac:dyDescent="0.25"/>
    <row r="156410" ht="15" customHeight="1" x14ac:dyDescent="0.25"/>
    <row r="156411" ht="15" customHeight="1" x14ac:dyDescent="0.25"/>
    <row r="156412" ht="15" customHeight="1" x14ac:dyDescent="0.25"/>
    <row r="156413" ht="15" customHeight="1" x14ac:dyDescent="0.25"/>
    <row r="156414" ht="15" customHeight="1" x14ac:dyDescent="0.25"/>
    <row r="156415" ht="15" customHeight="1" x14ac:dyDescent="0.25"/>
    <row r="156416" ht="15" customHeight="1" x14ac:dyDescent="0.25"/>
    <row r="156417" ht="15" customHeight="1" x14ac:dyDescent="0.25"/>
    <row r="156418" ht="15" customHeight="1" x14ac:dyDescent="0.25"/>
    <row r="156419" ht="15" customHeight="1" x14ac:dyDescent="0.25"/>
    <row r="156420" ht="15" customHeight="1" x14ac:dyDescent="0.25"/>
    <row r="156421" ht="15" customHeight="1" x14ac:dyDescent="0.25"/>
    <row r="156422" ht="15" customHeight="1" x14ac:dyDescent="0.25"/>
    <row r="156423" ht="15" customHeight="1" x14ac:dyDescent="0.25"/>
    <row r="156424" ht="15" customHeight="1" x14ac:dyDescent="0.25"/>
    <row r="156425" ht="15" customHeight="1" x14ac:dyDescent="0.25"/>
    <row r="156426" ht="15" customHeight="1" x14ac:dyDescent="0.25"/>
    <row r="156427" ht="15" customHeight="1" x14ac:dyDescent="0.25"/>
    <row r="156428" ht="15" customHeight="1" x14ac:dyDescent="0.25"/>
    <row r="156429" ht="15" customHeight="1" x14ac:dyDescent="0.25"/>
    <row r="156430" ht="15" customHeight="1" x14ac:dyDescent="0.25"/>
    <row r="156431" ht="15" customHeight="1" x14ac:dyDescent="0.25"/>
    <row r="156432" ht="15" customHeight="1" x14ac:dyDescent="0.25"/>
    <row r="156433" ht="15" customHeight="1" x14ac:dyDescent="0.25"/>
    <row r="156434" ht="15" customHeight="1" x14ac:dyDescent="0.25"/>
    <row r="156435" ht="15" customHeight="1" x14ac:dyDescent="0.25"/>
    <row r="156436" ht="15" customHeight="1" x14ac:dyDescent="0.25"/>
    <row r="156437" ht="15" customHeight="1" x14ac:dyDescent="0.25"/>
    <row r="156438" ht="15" customHeight="1" x14ac:dyDescent="0.25"/>
    <row r="156439" ht="15" customHeight="1" x14ac:dyDescent="0.25"/>
    <row r="156440" ht="15" customHeight="1" x14ac:dyDescent="0.25"/>
    <row r="156441" ht="15" customHeight="1" x14ac:dyDescent="0.25"/>
    <row r="156442" ht="15" customHeight="1" x14ac:dyDescent="0.25"/>
    <row r="156443" ht="15" customHeight="1" x14ac:dyDescent="0.25"/>
    <row r="156444" ht="15" customHeight="1" x14ac:dyDescent="0.25"/>
    <row r="156445" ht="15" customHeight="1" x14ac:dyDescent="0.25"/>
    <row r="156446" ht="15" customHeight="1" x14ac:dyDescent="0.25"/>
    <row r="156447" ht="15" customHeight="1" x14ac:dyDescent="0.25"/>
    <row r="156448" ht="15" customHeight="1" x14ac:dyDescent="0.25"/>
    <row r="156449" ht="15" customHeight="1" x14ac:dyDescent="0.25"/>
    <row r="156450" ht="15" customHeight="1" x14ac:dyDescent="0.25"/>
    <row r="156451" ht="15" customHeight="1" x14ac:dyDescent="0.25"/>
    <row r="156452" ht="15" customHeight="1" x14ac:dyDescent="0.25"/>
    <row r="156453" ht="15" customHeight="1" x14ac:dyDescent="0.25"/>
    <row r="156454" ht="15" customHeight="1" x14ac:dyDescent="0.25"/>
    <row r="156455" ht="15" customHeight="1" x14ac:dyDescent="0.25"/>
    <row r="156456" ht="15" customHeight="1" x14ac:dyDescent="0.25"/>
    <row r="156457" ht="15" customHeight="1" x14ac:dyDescent="0.25"/>
    <row r="156458" ht="15" customHeight="1" x14ac:dyDescent="0.25"/>
    <row r="156459" ht="15" customHeight="1" x14ac:dyDescent="0.25"/>
    <row r="156460" ht="15" customHeight="1" x14ac:dyDescent="0.25"/>
    <row r="156461" ht="15" customHeight="1" x14ac:dyDescent="0.25"/>
    <row r="156462" ht="15" customHeight="1" x14ac:dyDescent="0.25"/>
    <row r="156463" ht="15" customHeight="1" x14ac:dyDescent="0.25"/>
    <row r="156464" ht="15" customHeight="1" x14ac:dyDescent="0.25"/>
    <row r="156465" ht="15" customHeight="1" x14ac:dyDescent="0.25"/>
    <row r="156466" ht="15" customHeight="1" x14ac:dyDescent="0.25"/>
    <row r="156467" ht="15" customHeight="1" x14ac:dyDescent="0.25"/>
    <row r="156468" ht="15" customHeight="1" x14ac:dyDescent="0.25"/>
    <row r="156469" ht="15" customHeight="1" x14ac:dyDescent="0.25"/>
    <row r="156470" ht="15" customHeight="1" x14ac:dyDescent="0.25"/>
    <row r="156471" ht="15" customHeight="1" x14ac:dyDescent="0.25"/>
    <row r="156472" ht="15" customHeight="1" x14ac:dyDescent="0.25"/>
    <row r="156473" ht="15" customHeight="1" x14ac:dyDescent="0.25"/>
    <row r="156474" ht="15" customHeight="1" x14ac:dyDescent="0.25"/>
    <row r="156475" ht="15" customHeight="1" x14ac:dyDescent="0.25"/>
    <row r="156476" ht="15" customHeight="1" x14ac:dyDescent="0.25"/>
    <row r="156477" ht="15" customHeight="1" x14ac:dyDescent="0.25"/>
    <row r="156478" ht="15" customHeight="1" x14ac:dyDescent="0.25"/>
    <row r="156479" ht="15" customHeight="1" x14ac:dyDescent="0.25"/>
    <row r="156480" ht="15" customHeight="1" x14ac:dyDescent="0.25"/>
    <row r="156481" ht="15" customHeight="1" x14ac:dyDescent="0.25"/>
    <row r="156482" ht="15" customHeight="1" x14ac:dyDescent="0.25"/>
    <row r="156483" ht="15" customHeight="1" x14ac:dyDescent="0.25"/>
    <row r="156484" ht="15" customHeight="1" x14ac:dyDescent="0.25"/>
    <row r="156485" ht="15" customHeight="1" x14ac:dyDescent="0.25"/>
    <row r="156486" ht="15" customHeight="1" x14ac:dyDescent="0.25"/>
    <row r="156487" ht="15" customHeight="1" x14ac:dyDescent="0.25"/>
    <row r="156488" ht="15" customHeight="1" x14ac:dyDescent="0.25"/>
    <row r="156489" ht="15" customHeight="1" x14ac:dyDescent="0.25"/>
    <row r="156490" ht="15" customHeight="1" x14ac:dyDescent="0.25"/>
    <row r="156491" ht="15" customHeight="1" x14ac:dyDescent="0.25"/>
    <row r="156492" ht="15" customHeight="1" x14ac:dyDescent="0.25"/>
    <row r="156493" ht="15" customHeight="1" x14ac:dyDescent="0.25"/>
    <row r="156494" ht="15" customHeight="1" x14ac:dyDescent="0.25"/>
    <row r="156495" ht="15" customHeight="1" x14ac:dyDescent="0.25"/>
    <row r="156496" ht="15" customHeight="1" x14ac:dyDescent="0.25"/>
    <row r="156497" ht="15" customHeight="1" x14ac:dyDescent="0.25"/>
    <row r="156498" ht="15" customHeight="1" x14ac:dyDescent="0.25"/>
    <row r="156499" ht="15" customHeight="1" x14ac:dyDescent="0.25"/>
    <row r="156500" ht="15" customHeight="1" x14ac:dyDescent="0.25"/>
    <row r="156501" ht="15" customHeight="1" x14ac:dyDescent="0.25"/>
    <row r="156502" ht="15" customHeight="1" x14ac:dyDescent="0.25"/>
    <row r="156503" ht="15" customHeight="1" x14ac:dyDescent="0.25"/>
    <row r="156504" ht="15" customHeight="1" x14ac:dyDescent="0.25"/>
    <row r="156505" ht="15" customHeight="1" x14ac:dyDescent="0.25"/>
    <row r="156506" ht="15" customHeight="1" x14ac:dyDescent="0.25"/>
    <row r="156507" ht="15" customHeight="1" x14ac:dyDescent="0.25"/>
    <row r="156508" ht="15" customHeight="1" x14ac:dyDescent="0.25"/>
    <row r="156509" ht="15" customHeight="1" x14ac:dyDescent="0.25"/>
    <row r="156510" ht="15" customHeight="1" x14ac:dyDescent="0.25"/>
    <row r="156511" ht="15" customHeight="1" x14ac:dyDescent="0.25"/>
    <row r="156512" ht="15" customHeight="1" x14ac:dyDescent="0.25"/>
    <row r="156513" ht="15" customHeight="1" x14ac:dyDescent="0.25"/>
    <row r="156514" ht="15" customHeight="1" x14ac:dyDescent="0.25"/>
    <row r="156515" ht="15" customHeight="1" x14ac:dyDescent="0.25"/>
    <row r="156516" ht="15" customHeight="1" x14ac:dyDescent="0.25"/>
    <row r="156517" ht="15" customHeight="1" x14ac:dyDescent="0.25"/>
    <row r="156518" ht="15" customHeight="1" x14ac:dyDescent="0.25"/>
    <row r="156519" ht="15" customHeight="1" x14ac:dyDescent="0.25"/>
    <row r="156520" ht="15" customHeight="1" x14ac:dyDescent="0.25"/>
    <row r="156521" ht="15" customHeight="1" x14ac:dyDescent="0.25"/>
    <row r="156522" ht="15" customHeight="1" x14ac:dyDescent="0.25"/>
    <row r="156523" ht="15" customHeight="1" x14ac:dyDescent="0.25"/>
    <row r="156524" ht="15" customHeight="1" x14ac:dyDescent="0.25"/>
    <row r="156525" ht="15" customHeight="1" x14ac:dyDescent="0.25"/>
    <row r="156526" ht="15" customHeight="1" x14ac:dyDescent="0.25"/>
    <row r="156527" ht="15" customHeight="1" x14ac:dyDescent="0.25"/>
    <row r="156528" ht="15" customHeight="1" x14ac:dyDescent="0.25"/>
    <row r="156529" ht="15" customHeight="1" x14ac:dyDescent="0.25"/>
    <row r="156530" ht="15" customHeight="1" x14ac:dyDescent="0.25"/>
    <row r="156531" ht="15" customHeight="1" x14ac:dyDescent="0.25"/>
    <row r="156532" ht="15" customHeight="1" x14ac:dyDescent="0.25"/>
    <row r="156533" ht="15" customHeight="1" x14ac:dyDescent="0.25"/>
    <row r="156534" ht="15" customHeight="1" x14ac:dyDescent="0.25"/>
    <row r="156535" ht="15" customHeight="1" x14ac:dyDescent="0.25"/>
    <row r="156536" ht="15" customHeight="1" x14ac:dyDescent="0.25"/>
    <row r="156537" ht="15" customHeight="1" x14ac:dyDescent="0.25"/>
    <row r="156538" ht="15" customHeight="1" x14ac:dyDescent="0.25"/>
    <row r="156539" ht="15" customHeight="1" x14ac:dyDescent="0.25"/>
    <row r="156540" ht="15" customHeight="1" x14ac:dyDescent="0.25"/>
    <row r="156541" ht="15" customHeight="1" x14ac:dyDescent="0.25"/>
    <row r="156542" ht="15" customHeight="1" x14ac:dyDescent="0.25"/>
    <row r="156543" ht="15" customHeight="1" x14ac:dyDescent="0.25"/>
    <row r="156544" ht="15" customHeight="1" x14ac:dyDescent="0.25"/>
    <row r="156545" ht="15" customHeight="1" x14ac:dyDescent="0.25"/>
    <row r="156546" ht="15" customHeight="1" x14ac:dyDescent="0.25"/>
    <row r="156547" ht="15" customHeight="1" x14ac:dyDescent="0.25"/>
    <row r="156548" ht="15" customHeight="1" x14ac:dyDescent="0.25"/>
    <row r="156549" ht="15" customHeight="1" x14ac:dyDescent="0.25"/>
    <row r="156550" ht="15" customHeight="1" x14ac:dyDescent="0.25"/>
    <row r="156551" ht="15" customHeight="1" x14ac:dyDescent="0.25"/>
    <row r="156552" ht="15" customHeight="1" x14ac:dyDescent="0.25"/>
    <row r="156553" ht="15" customHeight="1" x14ac:dyDescent="0.25"/>
    <row r="156554" ht="15" customHeight="1" x14ac:dyDescent="0.25"/>
    <row r="156555" ht="15" customHeight="1" x14ac:dyDescent="0.25"/>
    <row r="156556" ht="15" customHeight="1" x14ac:dyDescent="0.25"/>
    <row r="156557" ht="15" customHeight="1" x14ac:dyDescent="0.25"/>
    <row r="156558" ht="15" customHeight="1" x14ac:dyDescent="0.25"/>
    <row r="156559" ht="15" customHeight="1" x14ac:dyDescent="0.25"/>
    <row r="156560" ht="15" customHeight="1" x14ac:dyDescent="0.25"/>
    <row r="156561" ht="15" customHeight="1" x14ac:dyDescent="0.25"/>
    <row r="156562" ht="15" customHeight="1" x14ac:dyDescent="0.25"/>
    <row r="156563" ht="15" customHeight="1" x14ac:dyDescent="0.25"/>
    <row r="156564" ht="15" customHeight="1" x14ac:dyDescent="0.25"/>
    <row r="156565" ht="15" customHeight="1" x14ac:dyDescent="0.25"/>
    <row r="156566" ht="15" customHeight="1" x14ac:dyDescent="0.25"/>
    <row r="156567" ht="15" customHeight="1" x14ac:dyDescent="0.25"/>
    <row r="156568" ht="15" customHeight="1" x14ac:dyDescent="0.25"/>
    <row r="156569" ht="15" customHeight="1" x14ac:dyDescent="0.25"/>
    <row r="156570" ht="15" customHeight="1" x14ac:dyDescent="0.25"/>
    <row r="156571" ht="15" customHeight="1" x14ac:dyDescent="0.25"/>
    <row r="156572" ht="15" customHeight="1" x14ac:dyDescent="0.25"/>
    <row r="156573" ht="15" customHeight="1" x14ac:dyDescent="0.25"/>
    <row r="156574" ht="15" customHeight="1" x14ac:dyDescent="0.25"/>
    <row r="156575" ht="15" customHeight="1" x14ac:dyDescent="0.25"/>
    <row r="156576" ht="15" customHeight="1" x14ac:dyDescent="0.25"/>
    <row r="156577" ht="15" customHeight="1" x14ac:dyDescent="0.25"/>
    <row r="156578" ht="15" customHeight="1" x14ac:dyDescent="0.25"/>
    <row r="156579" ht="15" customHeight="1" x14ac:dyDescent="0.25"/>
    <row r="156580" ht="15" customHeight="1" x14ac:dyDescent="0.25"/>
    <row r="156581" ht="15" customHeight="1" x14ac:dyDescent="0.25"/>
    <row r="156582" ht="15" customHeight="1" x14ac:dyDescent="0.25"/>
    <row r="156583" ht="15" customHeight="1" x14ac:dyDescent="0.25"/>
    <row r="156584" ht="15" customHeight="1" x14ac:dyDescent="0.25"/>
    <row r="156585" ht="15" customHeight="1" x14ac:dyDescent="0.25"/>
    <row r="156586" ht="15" customHeight="1" x14ac:dyDescent="0.25"/>
    <row r="156587" ht="15" customHeight="1" x14ac:dyDescent="0.25"/>
    <row r="156588" ht="15" customHeight="1" x14ac:dyDescent="0.25"/>
    <row r="156589" ht="15" customHeight="1" x14ac:dyDescent="0.25"/>
    <row r="156590" ht="15" customHeight="1" x14ac:dyDescent="0.25"/>
    <row r="156591" ht="15" customHeight="1" x14ac:dyDescent="0.25"/>
    <row r="156592" ht="15" customHeight="1" x14ac:dyDescent="0.25"/>
    <row r="156593" ht="15" customHeight="1" x14ac:dyDescent="0.25"/>
    <row r="156594" ht="15" customHeight="1" x14ac:dyDescent="0.25"/>
    <row r="156595" ht="15" customHeight="1" x14ac:dyDescent="0.25"/>
    <row r="156596" ht="15" customHeight="1" x14ac:dyDescent="0.25"/>
    <row r="156597" ht="15" customHeight="1" x14ac:dyDescent="0.25"/>
    <row r="156598" ht="15" customHeight="1" x14ac:dyDescent="0.25"/>
    <row r="156599" ht="15" customHeight="1" x14ac:dyDescent="0.25"/>
    <row r="156600" ht="15" customHeight="1" x14ac:dyDescent="0.25"/>
    <row r="156601" ht="15" customHeight="1" x14ac:dyDescent="0.25"/>
    <row r="156602" ht="15" customHeight="1" x14ac:dyDescent="0.25"/>
    <row r="156603" ht="15" customHeight="1" x14ac:dyDescent="0.25"/>
    <row r="156604" ht="15" customHeight="1" x14ac:dyDescent="0.25"/>
    <row r="156605" ht="15" customHeight="1" x14ac:dyDescent="0.25"/>
    <row r="156606" ht="15" customHeight="1" x14ac:dyDescent="0.25"/>
    <row r="156607" ht="15" customHeight="1" x14ac:dyDescent="0.25"/>
    <row r="156608" ht="15" customHeight="1" x14ac:dyDescent="0.25"/>
    <row r="156609" ht="15" customHeight="1" x14ac:dyDescent="0.25"/>
    <row r="156610" ht="15" customHeight="1" x14ac:dyDescent="0.25"/>
    <row r="156611" ht="15" customHeight="1" x14ac:dyDescent="0.25"/>
    <row r="156612" ht="15" customHeight="1" x14ac:dyDescent="0.25"/>
    <row r="156613" ht="15" customHeight="1" x14ac:dyDescent="0.25"/>
    <row r="156614" ht="15" customHeight="1" x14ac:dyDescent="0.25"/>
    <row r="156615" ht="15" customHeight="1" x14ac:dyDescent="0.25"/>
    <row r="156616" ht="15" customHeight="1" x14ac:dyDescent="0.25"/>
    <row r="156617" ht="15" customHeight="1" x14ac:dyDescent="0.25"/>
    <row r="156618" ht="15" customHeight="1" x14ac:dyDescent="0.25"/>
    <row r="156619" ht="15" customHeight="1" x14ac:dyDescent="0.25"/>
    <row r="156620" ht="15" customHeight="1" x14ac:dyDescent="0.25"/>
    <row r="156621" ht="15" customHeight="1" x14ac:dyDescent="0.25"/>
    <row r="156622" ht="15" customHeight="1" x14ac:dyDescent="0.25"/>
    <row r="156623" ht="15" customHeight="1" x14ac:dyDescent="0.25"/>
    <row r="156624" ht="15" customHeight="1" x14ac:dyDescent="0.25"/>
    <row r="156625" ht="15" customHeight="1" x14ac:dyDescent="0.25"/>
    <row r="156626" ht="15" customHeight="1" x14ac:dyDescent="0.25"/>
    <row r="156627" ht="15" customHeight="1" x14ac:dyDescent="0.25"/>
    <row r="156628" ht="15" customHeight="1" x14ac:dyDescent="0.25"/>
    <row r="156629" ht="15" customHeight="1" x14ac:dyDescent="0.25"/>
    <row r="156630" ht="15" customHeight="1" x14ac:dyDescent="0.25"/>
    <row r="156631" ht="15" customHeight="1" x14ac:dyDescent="0.25"/>
    <row r="156632" ht="15" customHeight="1" x14ac:dyDescent="0.25"/>
    <row r="156633" ht="15" customHeight="1" x14ac:dyDescent="0.25"/>
    <row r="156634" ht="15" customHeight="1" x14ac:dyDescent="0.25"/>
    <row r="156635" ht="15" customHeight="1" x14ac:dyDescent="0.25"/>
    <row r="156636" ht="15" customHeight="1" x14ac:dyDescent="0.25"/>
    <row r="156637" ht="15" customHeight="1" x14ac:dyDescent="0.25"/>
    <row r="156638" ht="15" customHeight="1" x14ac:dyDescent="0.25"/>
    <row r="156639" ht="15" customHeight="1" x14ac:dyDescent="0.25"/>
    <row r="156640" ht="15" customHeight="1" x14ac:dyDescent="0.25"/>
    <row r="156641" ht="15" customHeight="1" x14ac:dyDescent="0.25"/>
    <row r="156642" ht="15" customHeight="1" x14ac:dyDescent="0.25"/>
    <row r="156643" ht="15" customHeight="1" x14ac:dyDescent="0.25"/>
    <row r="156644" ht="15" customHeight="1" x14ac:dyDescent="0.25"/>
    <row r="156645" ht="15" customHeight="1" x14ac:dyDescent="0.25"/>
    <row r="156646" ht="15" customHeight="1" x14ac:dyDescent="0.25"/>
    <row r="156647" ht="15" customHeight="1" x14ac:dyDescent="0.25"/>
    <row r="156648" ht="15" customHeight="1" x14ac:dyDescent="0.25"/>
    <row r="156649" ht="15" customHeight="1" x14ac:dyDescent="0.25"/>
    <row r="156650" ht="15" customHeight="1" x14ac:dyDescent="0.25"/>
    <row r="156651" ht="15" customHeight="1" x14ac:dyDescent="0.25"/>
    <row r="156652" ht="15" customHeight="1" x14ac:dyDescent="0.25"/>
    <row r="156653" ht="15" customHeight="1" x14ac:dyDescent="0.25"/>
    <row r="156654" ht="15" customHeight="1" x14ac:dyDescent="0.25"/>
    <row r="156655" ht="15" customHeight="1" x14ac:dyDescent="0.25"/>
    <row r="156656" ht="15" customHeight="1" x14ac:dyDescent="0.25"/>
    <row r="156657" ht="15" customHeight="1" x14ac:dyDescent="0.25"/>
    <row r="156658" ht="15" customHeight="1" x14ac:dyDescent="0.25"/>
    <row r="156659" ht="15" customHeight="1" x14ac:dyDescent="0.25"/>
    <row r="156660" ht="15" customHeight="1" x14ac:dyDescent="0.25"/>
    <row r="156661" ht="15" customHeight="1" x14ac:dyDescent="0.25"/>
    <row r="156662" ht="15" customHeight="1" x14ac:dyDescent="0.25"/>
    <row r="156663" ht="15" customHeight="1" x14ac:dyDescent="0.25"/>
    <row r="156664" ht="15" customHeight="1" x14ac:dyDescent="0.25"/>
    <row r="156665" ht="15" customHeight="1" x14ac:dyDescent="0.25"/>
    <row r="156666" ht="15" customHeight="1" x14ac:dyDescent="0.25"/>
    <row r="156667" ht="15" customHeight="1" x14ac:dyDescent="0.25"/>
    <row r="156668" ht="15" customHeight="1" x14ac:dyDescent="0.25"/>
    <row r="156669" ht="15" customHeight="1" x14ac:dyDescent="0.25"/>
    <row r="156670" ht="15" customHeight="1" x14ac:dyDescent="0.25"/>
    <row r="156671" ht="15" customHeight="1" x14ac:dyDescent="0.25"/>
    <row r="156672" ht="15" customHeight="1" x14ac:dyDescent="0.25"/>
    <row r="156673" ht="15" customHeight="1" x14ac:dyDescent="0.25"/>
    <row r="156674" ht="15" customHeight="1" x14ac:dyDescent="0.25"/>
    <row r="156675" ht="15" customHeight="1" x14ac:dyDescent="0.25"/>
    <row r="156676" ht="15" customHeight="1" x14ac:dyDescent="0.25"/>
    <row r="156677" ht="15" customHeight="1" x14ac:dyDescent="0.25"/>
    <row r="156678" ht="15" customHeight="1" x14ac:dyDescent="0.25"/>
    <row r="156679" ht="15" customHeight="1" x14ac:dyDescent="0.25"/>
    <row r="156680" ht="15" customHeight="1" x14ac:dyDescent="0.25"/>
    <row r="156681" ht="15" customHeight="1" x14ac:dyDescent="0.25"/>
    <row r="156682" ht="15" customHeight="1" x14ac:dyDescent="0.25"/>
    <row r="156683" ht="15" customHeight="1" x14ac:dyDescent="0.25"/>
    <row r="156684" ht="15" customHeight="1" x14ac:dyDescent="0.25"/>
    <row r="156685" ht="15" customHeight="1" x14ac:dyDescent="0.25"/>
    <row r="156686" ht="15" customHeight="1" x14ac:dyDescent="0.25"/>
    <row r="156687" ht="15" customHeight="1" x14ac:dyDescent="0.25"/>
    <row r="156688" ht="15" customHeight="1" x14ac:dyDescent="0.25"/>
    <row r="156689" ht="15" customHeight="1" x14ac:dyDescent="0.25"/>
    <row r="156690" ht="15" customHeight="1" x14ac:dyDescent="0.25"/>
    <row r="156691" ht="15" customHeight="1" x14ac:dyDescent="0.25"/>
    <row r="156692" ht="15" customHeight="1" x14ac:dyDescent="0.25"/>
    <row r="156693" ht="15" customHeight="1" x14ac:dyDescent="0.25"/>
    <row r="156694" ht="15" customHeight="1" x14ac:dyDescent="0.25"/>
    <row r="156695" ht="15" customHeight="1" x14ac:dyDescent="0.25"/>
    <row r="156696" ht="15" customHeight="1" x14ac:dyDescent="0.25"/>
    <row r="156697" ht="15" customHeight="1" x14ac:dyDescent="0.25"/>
    <row r="156698" ht="15" customHeight="1" x14ac:dyDescent="0.25"/>
    <row r="156699" ht="15" customHeight="1" x14ac:dyDescent="0.25"/>
    <row r="156700" ht="15" customHeight="1" x14ac:dyDescent="0.25"/>
    <row r="156701" ht="15" customHeight="1" x14ac:dyDescent="0.25"/>
    <row r="156702" ht="15" customHeight="1" x14ac:dyDescent="0.25"/>
    <row r="156703" ht="15" customHeight="1" x14ac:dyDescent="0.25"/>
    <row r="156704" ht="15" customHeight="1" x14ac:dyDescent="0.25"/>
    <row r="156705" ht="15" customHeight="1" x14ac:dyDescent="0.25"/>
    <row r="156706" ht="15" customHeight="1" x14ac:dyDescent="0.25"/>
    <row r="156707" ht="15" customHeight="1" x14ac:dyDescent="0.25"/>
    <row r="156708" ht="15" customHeight="1" x14ac:dyDescent="0.25"/>
    <row r="156709" ht="15" customHeight="1" x14ac:dyDescent="0.25"/>
    <row r="156710" ht="15" customHeight="1" x14ac:dyDescent="0.25"/>
    <row r="156711" ht="15" customHeight="1" x14ac:dyDescent="0.25"/>
    <row r="156712" ht="15" customHeight="1" x14ac:dyDescent="0.25"/>
    <row r="156713" ht="15" customHeight="1" x14ac:dyDescent="0.25"/>
    <row r="156714" ht="15" customHeight="1" x14ac:dyDescent="0.25"/>
    <row r="156715" ht="15" customHeight="1" x14ac:dyDescent="0.25"/>
    <row r="156716" ht="15" customHeight="1" x14ac:dyDescent="0.25"/>
    <row r="156717" ht="15" customHeight="1" x14ac:dyDescent="0.25"/>
    <row r="156718" ht="15" customHeight="1" x14ac:dyDescent="0.25"/>
    <row r="156719" ht="15" customHeight="1" x14ac:dyDescent="0.25"/>
    <row r="156720" ht="15" customHeight="1" x14ac:dyDescent="0.25"/>
    <row r="156721" ht="15" customHeight="1" x14ac:dyDescent="0.25"/>
    <row r="156722" ht="15" customHeight="1" x14ac:dyDescent="0.25"/>
    <row r="156723" ht="15" customHeight="1" x14ac:dyDescent="0.25"/>
    <row r="156724" ht="15" customHeight="1" x14ac:dyDescent="0.25"/>
    <row r="156725" ht="15" customHeight="1" x14ac:dyDescent="0.25"/>
    <row r="156726" ht="15" customHeight="1" x14ac:dyDescent="0.25"/>
    <row r="156727" ht="15" customHeight="1" x14ac:dyDescent="0.25"/>
    <row r="156728" ht="15" customHeight="1" x14ac:dyDescent="0.25"/>
    <row r="156729" ht="15" customHeight="1" x14ac:dyDescent="0.25"/>
    <row r="156730" ht="15" customHeight="1" x14ac:dyDescent="0.25"/>
    <row r="156731" ht="15" customHeight="1" x14ac:dyDescent="0.25"/>
    <row r="156732" ht="15" customHeight="1" x14ac:dyDescent="0.25"/>
    <row r="156733" ht="15" customHeight="1" x14ac:dyDescent="0.25"/>
    <row r="156734" ht="15" customHeight="1" x14ac:dyDescent="0.25"/>
    <row r="156735" ht="15" customHeight="1" x14ac:dyDescent="0.25"/>
    <row r="156736" ht="15" customHeight="1" x14ac:dyDescent="0.25"/>
    <row r="156737" ht="15" customHeight="1" x14ac:dyDescent="0.25"/>
    <row r="156738" ht="15" customHeight="1" x14ac:dyDescent="0.25"/>
    <row r="156739" ht="15" customHeight="1" x14ac:dyDescent="0.25"/>
    <row r="156740" ht="15" customHeight="1" x14ac:dyDescent="0.25"/>
    <row r="156741" ht="15" customHeight="1" x14ac:dyDescent="0.25"/>
    <row r="156742" ht="15" customHeight="1" x14ac:dyDescent="0.25"/>
    <row r="156743" ht="15" customHeight="1" x14ac:dyDescent="0.25"/>
    <row r="156744" ht="15" customHeight="1" x14ac:dyDescent="0.25"/>
    <row r="156745" ht="15" customHeight="1" x14ac:dyDescent="0.25"/>
    <row r="156746" ht="15" customHeight="1" x14ac:dyDescent="0.25"/>
    <row r="156747" ht="15" customHeight="1" x14ac:dyDescent="0.25"/>
    <row r="156748" ht="15" customHeight="1" x14ac:dyDescent="0.25"/>
    <row r="156749" ht="15" customHeight="1" x14ac:dyDescent="0.25"/>
    <row r="156750" ht="15" customHeight="1" x14ac:dyDescent="0.25"/>
    <row r="156751" ht="15" customHeight="1" x14ac:dyDescent="0.25"/>
    <row r="156752" ht="15" customHeight="1" x14ac:dyDescent="0.25"/>
    <row r="156753" ht="15" customHeight="1" x14ac:dyDescent="0.25"/>
    <row r="156754" ht="15" customHeight="1" x14ac:dyDescent="0.25"/>
    <row r="156755" ht="15" customHeight="1" x14ac:dyDescent="0.25"/>
    <row r="156756" ht="15" customHeight="1" x14ac:dyDescent="0.25"/>
    <row r="156757" ht="15" customHeight="1" x14ac:dyDescent="0.25"/>
    <row r="156758" ht="15" customHeight="1" x14ac:dyDescent="0.25"/>
    <row r="156759" ht="15" customHeight="1" x14ac:dyDescent="0.25"/>
    <row r="156760" ht="15" customHeight="1" x14ac:dyDescent="0.25"/>
    <row r="156761" ht="15" customHeight="1" x14ac:dyDescent="0.25"/>
    <row r="156762" ht="15" customHeight="1" x14ac:dyDescent="0.25"/>
    <row r="156763" ht="15" customHeight="1" x14ac:dyDescent="0.25"/>
    <row r="156764" ht="15" customHeight="1" x14ac:dyDescent="0.25"/>
    <row r="156765" ht="15" customHeight="1" x14ac:dyDescent="0.25"/>
    <row r="156766" ht="15" customHeight="1" x14ac:dyDescent="0.25"/>
    <row r="156767" ht="15" customHeight="1" x14ac:dyDescent="0.25"/>
    <row r="156768" ht="15" customHeight="1" x14ac:dyDescent="0.25"/>
    <row r="156769" ht="15" customHeight="1" x14ac:dyDescent="0.25"/>
    <row r="156770" ht="15" customHeight="1" x14ac:dyDescent="0.25"/>
    <row r="156771" ht="15" customHeight="1" x14ac:dyDescent="0.25"/>
    <row r="156772" ht="15" customHeight="1" x14ac:dyDescent="0.25"/>
    <row r="156773" ht="15" customHeight="1" x14ac:dyDescent="0.25"/>
    <row r="156774" ht="15" customHeight="1" x14ac:dyDescent="0.25"/>
    <row r="156775" ht="15" customHeight="1" x14ac:dyDescent="0.25"/>
    <row r="156776" ht="15" customHeight="1" x14ac:dyDescent="0.25"/>
    <row r="156777" ht="15" customHeight="1" x14ac:dyDescent="0.25"/>
    <row r="156778" ht="15" customHeight="1" x14ac:dyDescent="0.25"/>
    <row r="156779" ht="15" customHeight="1" x14ac:dyDescent="0.25"/>
    <row r="156780" ht="15" customHeight="1" x14ac:dyDescent="0.25"/>
    <row r="156781" ht="15" customHeight="1" x14ac:dyDescent="0.25"/>
    <row r="156782" ht="15" customHeight="1" x14ac:dyDescent="0.25"/>
    <row r="156783" ht="15" customHeight="1" x14ac:dyDescent="0.25"/>
    <row r="156784" ht="15" customHeight="1" x14ac:dyDescent="0.25"/>
    <row r="156785" ht="15" customHeight="1" x14ac:dyDescent="0.25"/>
    <row r="156786" ht="15" customHeight="1" x14ac:dyDescent="0.25"/>
    <row r="156787" ht="15" customHeight="1" x14ac:dyDescent="0.25"/>
    <row r="156788" ht="15" customHeight="1" x14ac:dyDescent="0.25"/>
    <row r="156789" ht="15" customHeight="1" x14ac:dyDescent="0.25"/>
    <row r="156790" ht="15" customHeight="1" x14ac:dyDescent="0.25"/>
    <row r="156791" ht="15" customHeight="1" x14ac:dyDescent="0.25"/>
    <row r="156792" ht="15" customHeight="1" x14ac:dyDescent="0.25"/>
    <row r="156793" ht="15" customHeight="1" x14ac:dyDescent="0.25"/>
    <row r="156794" ht="15" customHeight="1" x14ac:dyDescent="0.25"/>
    <row r="156795" ht="15" customHeight="1" x14ac:dyDescent="0.25"/>
    <row r="156796" ht="15" customHeight="1" x14ac:dyDescent="0.25"/>
    <row r="156797" ht="15" customHeight="1" x14ac:dyDescent="0.25"/>
    <row r="156798" ht="15" customHeight="1" x14ac:dyDescent="0.25"/>
    <row r="156799" ht="15" customHeight="1" x14ac:dyDescent="0.25"/>
    <row r="156800" ht="15" customHeight="1" x14ac:dyDescent="0.25"/>
    <row r="156801" ht="15" customHeight="1" x14ac:dyDescent="0.25"/>
    <row r="156802" ht="15" customHeight="1" x14ac:dyDescent="0.25"/>
    <row r="156803" ht="15" customHeight="1" x14ac:dyDescent="0.25"/>
    <row r="156804" ht="15" customHeight="1" x14ac:dyDescent="0.25"/>
    <row r="156805" ht="15" customHeight="1" x14ac:dyDescent="0.25"/>
    <row r="156806" ht="15" customHeight="1" x14ac:dyDescent="0.25"/>
    <row r="156807" ht="15" customHeight="1" x14ac:dyDescent="0.25"/>
    <row r="156808" ht="15" customHeight="1" x14ac:dyDescent="0.25"/>
    <row r="156809" ht="15" customHeight="1" x14ac:dyDescent="0.25"/>
    <row r="156810" ht="15" customHeight="1" x14ac:dyDescent="0.25"/>
    <row r="156811" ht="15" customHeight="1" x14ac:dyDescent="0.25"/>
    <row r="156812" ht="15" customHeight="1" x14ac:dyDescent="0.25"/>
    <row r="156813" ht="15" customHeight="1" x14ac:dyDescent="0.25"/>
    <row r="156814" ht="15" customHeight="1" x14ac:dyDescent="0.25"/>
    <row r="156815" ht="15" customHeight="1" x14ac:dyDescent="0.25"/>
    <row r="156816" ht="15" customHeight="1" x14ac:dyDescent="0.25"/>
    <row r="156817" ht="15" customHeight="1" x14ac:dyDescent="0.25"/>
    <row r="156818" ht="15" customHeight="1" x14ac:dyDescent="0.25"/>
    <row r="156819" ht="15" customHeight="1" x14ac:dyDescent="0.25"/>
    <row r="156820" ht="15" customHeight="1" x14ac:dyDescent="0.25"/>
    <row r="156821" ht="15" customHeight="1" x14ac:dyDescent="0.25"/>
    <row r="156822" ht="15" customHeight="1" x14ac:dyDescent="0.25"/>
    <row r="156823" ht="15" customHeight="1" x14ac:dyDescent="0.25"/>
    <row r="156824" ht="15" customHeight="1" x14ac:dyDescent="0.25"/>
    <row r="156825" ht="15" customHeight="1" x14ac:dyDescent="0.25"/>
    <row r="156826" ht="15" customHeight="1" x14ac:dyDescent="0.25"/>
    <row r="156827" ht="15" customHeight="1" x14ac:dyDescent="0.25"/>
    <row r="156828" ht="15" customHeight="1" x14ac:dyDescent="0.25"/>
    <row r="156829" ht="15" customHeight="1" x14ac:dyDescent="0.25"/>
    <row r="156830" ht="15" customHeight="1" x14ac:dyDescent="0.25"/>
    <row r="156831" ht="15" customHeight="1" x14ac:dyDescent="0.25"/>
    <row r="156832" ht="15" customHeight="1" x14ac:dyDescent="0.25"/>
    <row r="156833" ht="15" customHeight="1" x14ac:dyDescent="0.25"/>
    <row r="156834" ht="15" customHeight="1" x14ac:dyDescent="0.25"/>
    <row r="156835" ht="15" customHeight="1" x14ac:dyDescent="0.25"/>
    <row r="156836" ht="15" customHeight="1" x14ac:dyDescent="0.25"/>
    <row r="156837" ht="15" customHeight="1" x14ac:dyDescent="0.25"/>
    <row r="156838" ht="15" customHeight="1" x14ac:dyDescent="0.25"/>
    <row r="156839" ht="15" customHeight="1" x14ac:dyDescent="0.25"/>
    <row r="156840" ht="15" customHeight="1" x14ac:dyDescent="0.25"/>
    <row r="156841" ht="15" customHeight="1" x14ac:dyDescent="0.25"/>
    <row r="156842" ht="15" customHeight="1" x14ac:dyDescent="0.25"/>
    <row r="156843" ht="15" customHeight="1" x14ac:dyDescent="0.25"/>
    <row r="156844" ht="15" customHeight="1" x14ac:dyDescent="0.25"/>
    <row r="156845" ht="15" customHeight="1" x14ac:dyDescent="0.25"/>
    <row r="156846" ht="15" customHeight="1" x14ac:dyDescent="0.25"/>
    <row r="156847" ht="15" customHeight="1" x14ac:dyDescent="0.25"/>
    <row r="156848" ht="15" customHeight="1" x14ac:dyDescent="0.25"/>
    <row r="156849" ht="15" customHeight="1" x14ac:dyDescent="0.25"/>
    <row r="156850" ht="15" customHeight="1" x14ac:dyDescent="0.25"/>
    <row r="156851" ht="15" customHeight="1" x14ac:dyDescent="0.25"/>
    <row r="156852" ht="15" customHeight="1" x14ac:dyDescent="0.25"/>
    <row r="156853" ht="15" customHeight="1" x14ac:dyDescent="0.25"/>
    <row r="156854" ht="15" customHeight="1" x14ac:dyDescent="0.25"/>
    <row r="156855" ht="15" customHeight="1" x14ac:dyDescent="0.25"/>
    <row r="156856" ht="15" customHeight="1" x14ac:dyDescent="0.25"/>
    <row r="156857" ht="15" customHeight="1" x14ac:dyDescent="0.25"/>
    <row r="156858" ht="15" customHeight="1" x14ac:dyDescent="0.25"/>
    <row r="156859" ht="15" customHeight="1" x14ac:dyDescent="0.25"/>
    <row r="156860" ht="15" customHeight="1" x14ac:dyDescent="0.25"/>
    <row r="156861" ht="15" customHeight="1" x14ac:dyDescent="0.25"/>
    <row r="156862" ht="15" customHeight="1" x14ac:dyDescent="0.25"/>
    <row r="156863" ht="15" customHeight="1" x14ac:dyDescent="0.25"/>
    <row r="156864" ht="15" customHeight="1" x14ac:dyDescent="0.25"/>
    <row r="156865" ht="15" customHeight="1" x14ac:dyDescent="0.25"/>
    <row r="156866" ht="15" customHeight="1" x14ac:dyDescent="0.25"/>
    <row r="156867" ht="15" customHeight="1" x14ac:dyDescent="0.25"/>
    <row r="156868" ht="15" customHeight="1" x14ac:dyDescent="0.25"/>
    <row r="156869" ht="15" customHeight="1" x14ac:dyDescent="0.25"/>
    <row r="156870" ht="15" customHeight="1" x14ac:dyDescent="0.25"/>
    <row r="156871" ht="15" customHeight="1" x14ac:dyDescent="0.25"/>
    <row r="156872" ht="15" customHeight="1" x14ac:dyDescent="0.25"/>
    <row r="156873" ht="15" customHeight="1" x14ac:dyDescent="0.25"/>
    <row r="156874" ht="15" customHeight="1" x14ac:dyDescent="0.25"/>
    <row r="156875" ht="15" customHeight="1" x14ac:dyDescent="0.25"/>
    <row r="156876" ht="15" customHeight="1" x14ac:dyDescent="0.25"/>
    <row r="156877" ht="15" customHeight="1" x14ac:dyDescent="0.25"/>
    <row r="156878" ht="15" customHeight="1" x14ac:dyDescent="0.25"/>
    <row r="156879" ht="15" customHeight="1" x14ac:dyDescent="0.25"/>
    <row r="156880" ht="15" customHeight="1" x14ac:dyDescent="0.25"/>
    <row r="156881" ht="15" customHeight="1" x14ac:dyDescent="0.25"/>
    <row r="156882" ht="15" customHeight="1" x14ac:dyDescent="0.25"/>
    <row r="156883" ht="15" customHeight="1" x14ac:dyDescent="0.25"/>
    <row r="156884" ht="15" customHeight="1" x14ac:dyDescent="0.25"/>
    <row r="156885" ht="15" customHeight="1" x14ac:dyDescent="0.25"/>
    <row r="156886" ht="15" customHeight="1" x14ac:dyDescent="0.25"/>
    <row r="156887" ht="15" customHeight="1" x14ac:dyDescent="0.25"/>
    <row r="156888" ht="15" customHeight="1" x14ac:dyDescent="0.25"/>
    <row r="156889" ht="15" customHeight="1" x14ac:dyDescent="0.25"/>
    <row r="156890" ht="15" customHeight="1" x14ac:dyDescent="0.25"/>
    <row r="156891" ht="15" customHeight="1" x14ac:dyDescent="0.25"/>
    <row r="156892" ht="15" customHeight="1" x14ac:dyDescent="0.25"/>
    <row r="156893" ht="15" customHeight="1" x14ac:dyDescent="0.25"/>
    <row r="156894" ht="15" customHeight="1" x14ac:dyDescent="0.25"/>
    <row r="156895" ht="15" customHeight="1" x14ac:dyDescent="0.25"/>
    <row r="156896" ht="15" customHeight="1" x14ac:dyDescent="0.25"/>
    <row r="156897" ht="15" customHeight="1" x14ac:dyDescent="0.25"/>
    <row r="156898" ht="15" customHeight="1" x14ac:dyDescent="0.25"/>
    <row r="156899" ht="15" customHeight="1" x14ac:dyDescent="0.25"/>
    <row r="156900" ht="15" customHeight="1" x14ac:dyDescent="0.25"/>
    <row r="156901" ht="15" customHeight="1" x14ac:dyDescent="0.25"/>
    <row r="156902" ht="15" customHeight="1" x14ac:dyDescent="0.25"/>
    <row r="156903" ht="15" customHeight="1" x14ac:dyDescent="0.25"/>
    <row r="156904" ht="15" customHeight="1" x14ac:dyDescent="0.25"/>
    <row r="156905" ht="15" customHeight="1" x14ac:dyDescent="0.25"/>
    <row r="156906" ht="15" customHeight="1" x14ac:dyDescent="0.25"/>
    <row r="156907" ht="15" customHeight="1" x14ac:dyDescent="0.25"/>
    <row r="156908" ht="15" customHeight="1" x14ac:dyDescent="0.25"/>
    <row r="156909" ht="15" customHeight="1" x14ac:dyDescent="0.25"/>
    <row r="156910" ht="15" customHeight="1" x14ac:dyDescent="0.25"/>
    <row r="156911" ht="15" customHeight="1" x14ac:dyDescent="0.25"/>
    <row r="156912" ht="15" customHeight="1" x14ac:dyDescent="0.25"/>
    <row r="156913" ht="15" customHeight="1" x14ac:dyDescent="0.25"/>
    <row r="156914" ht="15" customHeight="1" x14ac:dyDescent="0.25"/>
    <row r="156915" ht="15" customHeight="1" x14ac:dyDescent="0.25"/>
    <row r="156916" ht="15" customHeight="1" x14ac:dyDescent="0.25"/>
    <row r="156917" ht="15" customHeight="1" x14ac:dyDescent="0.25"/>
    <row r="156918" ht="15" customHeight="1" x14ac:dyDescent="0.25"/>
    <row r="156919" ht="15" customHeight="1" x14ac:dyDescent="0.25"/>
    <row r="156920" ht="15" customHeight="1" x14ac:dyDescent="0.25"/>
    <row r="156921" ht="15" customHeight="1" x14ac:dyDescent="0.25"/>
    <row r="156922" ht="15" customHeight="1" x14ac:dyDescent="0.25"/>
    <row r="156923" ht="15" customHeight="1" x14ac:dyDescent="0.25"/>
    <row r="156924" ht="15" customHeight="1" x14ac:dyDescent="0.25"/>
    <row r="156925" ht="15" customHeight="1" x14ac:dyDescent="0.25"/>
    <row r="156926" ht="15" customHeight="1" x14ac:dyDescent="0.25"/>
    <row r="156927" ht="15" customHeight="1" x14ac:dyDescent="0.25"/>
    <row r="156928" ht="15" customHeight="1" x14ac:dyDescent="0.25"/>
    <row r="156929" ht="15" customHeight="1" x14ac:dyDescent="0.25"/>
    <row r="156930" ht="15" customHeight="1" x14ac:dyDescent="0.25"/>
    <row r="156931" ht="15" customHeight="1" x14ac:dyDescent="0.25"/>
    <row r="156932" ht="15" customHeight="1" x14ac:dyDescent="0.25"/>
    <row r="156933" ht="15" customHeight="1" x14ac:dyDescent="0.25"/>
    <row r="156934" ht="15" customHeight="1" x14ac:dyDescent="0.25"/>
    <row r="156935" ht="15" customHeight="1" x14ac:dyDescent="0.25"/>
    <row r="156936" ht="15" customHeight="1" x14ac:dyDescent="0.25"/>
    <row r="156937" ht="15" customHeight="1" x14ac:dyDescent="0.25"/>
    <row r="156938" ht="15" customHeight="1" x14ac:dyDescent="0.25"/>
    <row r="156939" ht="15" customHeight="1" x14ac:dyDescent="0.25"/>
    <row r="156940" ht="15" customHeight="1" x14ac:dyDescent="0.25"/>
    <row r="156941" ht="15" customHeight="1" x14ac:dyDescent="0.25"/>
    <row r="156942" ht="15" customHeight="1" x14ac:dyDescent="0.25"/>
    <row r="156943" ht="15" customHeight="1" x14ac:dyDescent="0.25"/>
    <row r="156944" ht="15" customHeight="1" x14ac:dyDescent="0.25"/>
    <row r="156945" ht="15" customHeight="1" x14ac:dyDescent="0.25"/>
    <row r="156946" ht="15" customHeight="1" x14ac:dyDescent="0.25"/>
    <row r="156947" ht="15" customHeight="1" x14ac:dyDescent="0.25"/>
    <row r="156948" ht="15" customHeight="1" x14ac:dyDescent="0.25"/>
    <row r="156949" ht="15" customHeight="1" x14ac:dyDescent="0.25"/>
    <row r="156950" ht="15" customHeight="1" x14ac:dyDescent="0.25"/>
    <row r="156951" ht="15" customHeight="1" x14ac:dyDescent="0.25"/>
    <row r="156952" ht="15" customHeight="1" x14ac:dyDescent="0.25"/>
    <row r="156953" ht="15" customHeight="1" x14ac:dyDescent="0.25"/>
    <row r="156954" ht="15" customHeight="1" x14ac:dyDescent="0.25"/>
    <row r="156955" ht="15" customHeight="1" x14ac:dyDescent="0.25"/>
    <row r="156956" ht="15" customHeight="1" x14ac:dyDescent="0.25"/>
    <row r="156957" ht="15" customHeight="1" x14ac:dyDescent="0.25"/>
    <row r="156958" ht="15" customHeight="1" x14ac:dyDescent="0.25"/>
    <row r="156959" ht="15" customHeight="1" x14ac:dyDescent="0.25"/>
    <row r="156960" ht="15" customHeight="1" x14ac:dyDescent="0.25"/>
    <row r="156961" ht="15" customHeight="1" x14ac:dyDescent="0.25"/>
    <row r="156962" ht="15" customHeight="1" x14ac:dyDescent="0.25"/>
    <row r="156963" ht="15" customHeight="1" x14ac:dyDescent="0.25"/>
    <row r="156964" ht="15" customHeight="1" x14ac:dyDescent="0.25"/>
    <row r="156965" ht="15" customHeight="1" x14ac:dyDescent="0.25"/>
    <row r="156966" ht="15" customHeight="1" x14ac:dyDescent="0.25"/>
    <row r="156967" ht="15" customHeight="1" x14ac:dyDescent="0.25"/>
    <row r="156968" ht="15" customHeight="1" x14ac:dyDescent="0.25"/>
    <row r="156969" ht="15" customHeight="1" x14ac:dyDescent="0.25"/>
    <row r="156970" ht="15" customHeight="1" x14ac:dyDescent="0.25"/>
    <row r="156971" ht="15" customHeight="1" x14ac:dyDescent="0.25"/>
    <row r="156972" ht="15" customHeight="1" x14ac:dyDescent="0.25"/>
    <row r="156973" ht="15" customHeight="1" x14ac:dyDescent="0.25"/>
    <row r="156974" ht="15" customHeight="1" x14ac:dyDescent="0.25"/>
    <row r="156975" ht="15" customHeight="1" x14ac:dyDescent="0.25"/>
    <row r="156976" ht="15" customHeight="1" x14ac:dyDescent="0.25"/>
    <row r="156977" ht="15" customHeight="1" x14ac:dyDescent="0.25"/>
    <row r="156978" ht="15" customHeight="1" x14ac:dyDescent="0.25"/>
    <row r="156979" ht="15" customHeight="1" x14ac:dyDescent="0.25"/>
    <row r="156980" ht="15" customHeight="1" x14ac:dyDescent="0.25"/>
    <row r="156981" ht="15" customHeight="1" x14ac:dyDescent="0.25"/>
    <row r="156982" ht="15" customHeight="1" x14ac:dyDescent="0.25"/>
    <row r="156983" ht="15" customHeight="1" x14ac:dyDescent="0.25"/>
    <row r="156984" ht="15" customHeight="1" x14ac:dyDescent="0.25"/>
    <row r="156985" ht="15" customHeight="1" x14ac:dyDescent="0.25"/>
    <row r="156986" ht="15" customHeight="1" x14ac:dyDescent="0.25"/>
    <row r="156987" ht="15" customHeight="1" x14ac:dyDescent="0.25"/>
    <row r="156988" ht="15" customHeight="1" x14ac:dyDescent="0.25"/>
    <row r="156989" ht="15" customHeight="1" x14ac:dyDescent="0.25"/>
    <row r="156990" ht="15" customHeight="1" x14ac:dyDescent="0.25"/>
    <row r="156991" ht="15" customHeight="1" x14ac:dyDescent="0.25"/>
    <row r="156992" ht="15" customHeight="1" x14ac:dyDescent="0.25"/>
    <row r="156993" ht="15" customHeight="1" x14ac:dyDescent="0.25"/>
    <row r="156994" ht="15" customHeight="1" x14ac:dyDescent="0.25"/>
    <row r="156995" ht="15" customHeight="1" x14ac:dyDescent="0.25"/>
    <row r="156996" ht="15" customHeight="1" x14ac:dyDescent="0.25"/>
    <row r="156997" ht="15" customHeight="1" x14ac:dyDescent="0.25"/>
    <row r="156998" ht="15" customHeight="1" x14ac:dyDescent="0.25"/>
    <row r="156999" ht="15" customHeight="1" x14ac:dyDescent="0.25"/>
    <row r="157000" ht="15" customHeight="1" x14ac:dyDescent="0.25"/>
    <row r="157001" ht="15" customHeight="1" x14ac:dyDescent="0.25"/>
    <row r="157002" ht="15" customHeight="1" x14ac:dyDescent="0.25"/>
    <row r="157003" ht="15" customHeight="1" x14ac:dyDescent="0.25"/>
    <row r="157004" ht="15" customHeight="1" x14ac:dyDescent="0.25"/>
    <row r="157005" ht="15" customHeight="1" x14ac:dyDescent="0.25"/>
    <row r="157006" ht="15" customHeight="1" x14ac:dyDescent="0.25"/>
    <row r="157007" ht="15" customHeight="1" x14ac:dyDescent="0.25"/>
    <row r="157008" ht="15" customHeight="1" x14ac:dyDescent="0.25"/>
    <row r="157009" ht="15" customHeight="1" x14ac:dyDescent="0.25"/>
    <row r="157010" ht="15" customHeight="1" x14ac:dyDescent="0.25"/>
    <row r="157011" ht="15" customHeight="1" x14ac:dyDescent="0.25"/>
    <row r="157012" ht="15" customHeight="1" x14ac:dyDescent="0.25"/>
    <row r="157013" ht="15" customHeight="1" x14ac:dyDescent="0.25"/>
    <row r="157014" ht="15" customHeight="1" x14ac:dyDescent="0.25"/>
    <row r="157015" ht="15" customHeight="1" x14ac:dyDescent="0.25"/>
    <row r="157016" ht="15" customHeight="1" x14ac:dyDescent="0.25"/>
    <row r="157017" ht="15" customHeight="1" x14ac:dyDescent="0.25"/>
    <row r="157018" ht="15" customHeight="1" x14ac:dyDescent="0.25"/>
    <row r="157019" ht="15" customHeight="1" x14ac:dyDescent="0.25"/>
    <row r="157020" ht="15" customHeight="1" x14ac:dyDescent="0.25"/>
    <row r="157021" ht="15" customHeight="1" x14ac:dyDescent="0.25"/>
    <row r="157022" ht="15" customHeight="1" x14ac:dyDescent="0.25"/>
    <row r="157023" ht="15" customHeight="1" x14ac:dyDescent="0.25"/>
    <row r="157024" ht="15" customHeight="1" x14ac:dyDescent="0.25"/>
    <row r="157025" ht="15" customHeight="1" x14ac:dyDescent="0.25"/>
    <row r="157026" ht="15" customHeight="1" x14ac:dyDescent="0.25"/>
    <row r="157027" ht="15" customHeight="1" x14ac:dyDescent="0.25"/>
    <row r="157028" ht="15" customHeight="1" x14ac:dyDescent="0.25"/>
    <row r="157029" ht="15" customHeight="1" x14ac:dyDescent="0.25"/>
    <row r="157030" ht="15" customHeight="1" x14ac:dyDescent="0.25"/>
    <row r="157031" ht="15" customHeight="1" x14ac:dyDescent="0.25"/>
    <row r="157032" ht="15" customHeight="1" x14ac:dyDescent="0.25"/>
    <row r="157033" ht="15" customHeight="1" x14ac:dyDescent="0.25"/>
    <row r="157034" ht="15" customHeight="1" x14ac:dyDescent="0.25"/>
    <row r="157035" ht="15" customHeight="1" x14ac:dyDescent="0.25"/>
    <row r="157036" ht="15" customHeight="1" x14ac:dyDescent="0.25"/>
    <row r="157037" ht="15" customHeight="1" x14ac:dyDescent="0.25"/>
    <row r="157038" ht="15" customHeight="1" x14ac:dyDescent="0.25"/>
    <row r="157039" ht="15" customHeight="1" x14ac:dyDescent="0.25"/>
    <row r="157040" ht="15" customHeight="1" x14ac:dyDescent="0.25"/>
    <row r="157041" ht="15" customHeight="1" x14ac:dyDescent="0.25"/>
    <row r="157042" ht="15" customHeight="1" x14ac:dyDescent="0.25"/>
    <row r="157043" ht="15" customHeight="1" x14ac:dyDescent="0.25"/>
    <row r="157044" ht="15" customHeight="1" x14ac:dyDescent="0.25"/>
    <row r="157045" ht="15" customHeight="1" x14ac:dyDescent="0.25"/>
    <row r="157046" ht="15" customHeight="1" x14ac:dyDescent="0.25"/>
    <row r="157047" ht="15" customHeight="1" x14ac:dyDescent="0.25"/>
    <row r="157048" ht="15" customHeight="1" x14ac:dyDescent="0.25"/>
    <row r="157049" ht="15" customHeight="1" x14ac:dyDescent="0.25"/>
    <row r="157050" ht="15" customHeight="1" x14ac:dyDescent="0.25"/>
    <row r="157051" ht="15" customHeight="1" x14ac:dyDescent="0.25"/>
    <row r="157052" ht="15" customHeight="1" x14ac:dyDescent="0.25"/>
    <row r="157053" ht="15" customHeight="1" x14ac:dyDescent="0.25"/>
    <row r="157054" ht="15" customHeight="1" x14ac:dyDescent="0.25"/>
    <row r="157055" ht="15" customHeight="1" x14ac:dyDescent="0.25"/>
    <row r="157056" ht="15" customHeight="1" x14ac:dyDescent="0.25"/>
    <row r="157057" ht="15" customHeight="1" x14ac:dyDescent="0.25"/>
    <row r="157058" ht="15" customHeight="1" x14ac:dyDescent="0.25"/>
    <row r="157059" ht="15" customHeight="1" x14ac:dyDescent="0.25"/>
    <row r="157060" ht="15" customHeight="1" x14ac:dyDescent="0.25"/>
    <row r="157061" ht="15" customHeight="1" x14ac:dyDescent="0.25"/>
    <row r="157062" ht="15" customHeight="1" x14ac:dyDescent="0.25"/>
    <row r="157063" ht="15" customHeight="1" x14ac:dyDescent="0.25"/>
    <row r="157064" ht="15" customHeight="1" x14ac:dyDescent="0.25"/>
    <row r="157065" ht="15" customHeight="1" x14ac:dyDescent="0.25"/>
    <row r="157066" ht="15" customHeight="1" x14ac:dyDescent="0.25"/>
    <row r="157067" ht="15" customHeight="1" x14ac:dyDescent="0.25"/>
    <row r="157068" ht="15" customHeight="1" x14ac:dyDescent="0.25"/>
    <row r="157069" ht="15" customHeight="1" x14ac:dyDescent="0.25"/>
    <row r="157070" ht="15" customHeight="1" x14ac:dyDescent="0.25"/>
    <row r="157071" ht="15" customHeight="1" x14ac:dyDescent="0.25"/>
    <row r="157072" ht="15" customHeight="1" x14ac:dyDescent="0.25"/>
    <row r="157073" ht="15" customHeight="1" x14ac:dyDescent="0.25"/>
    <row r="157074" ht="15" customHeight="1" x14ac:dyDescent="0.25"/>
    <row r="157075" ht="15" customHeight="1" x14ac:dyDescent="0.25"/>
    <row r="157076" ht="15" customHeight="1" x14ac:dyDescent="0.25"/>
    <row r="157077" ht="15" customHeight="1" x14ac:dyDescent="0.25"/>
    <row r="157078" ht="15" customHeight="1" x14ac:dyDescent="0.25"/>
    <row r="157079" ht="15" customHeight="1" x14ac:dyDescent="0.25"/>
    <row r="157080" ht="15" customHeight="1" x14ac:dyDescent="0.25"/>
    <row r="157081" ht="15" customHeight="1" x14ac:dyDescent="0.25"/>
    <row r="157082" ht="15" customHeight="1" x14ac:dyDescent="0.25"/>
    <row r="157083" ht="15" customHeight="1" x14ac:dyDescent="0.25"/>
    <row r="157084" ht="15" customHeight="1" x14ac:dyDescent="0.25"/>
    <row r="157085" ht="15" customHeight="1" x14ac:dyDescent="0.25"/>
    <row r="157086" ht="15" customHeight="1" x14ac:dyDescent="0.25"/>
    <row r="157087" ht="15" customHeight="1" x14ac:dyDescent="0.25"/>
    <row r="157088" ht="15" customHeight="1" x14ac:dyDescent="0.25"/>
    <row r="157089" ht="15" customHeight="1" x14ac:dyDescent="0.25"/>
    <row r="157090" ht="15" customHeight="1" x14ac:dyDescent="0.25"/>
    <row r="157091" ht="15" customHeight="1" x14ac:dyDescent="0.25"/>
    <row r="157092" ht="15" customHeight="1" x14ac:dyDescent="0.25"/>
    <row r="157093" ht="15" customHeight="1" x14ac:dyDescent="0.25"/>
    <row r="157094" ht="15" customHeight="1" x14ac:dyDescent="0.25"/>
    <row r="157095" ht="15" customHeight="1" x14ac:dyDescent="0.25"/>
    <row r="157096" ht="15" customHeight="1" x14ac:dyDescent="0.25"/>
    <row r="157097" ht="15" customHeight="1" x14ac:dyDescent="0.25"/>
    <row r="157098" ht="15" customHeight="1" x14ac:dyDescent="0.25"/>
    <row r="157099" ht="15" customHeight="1" x14ac:dyDescent="0.25"/>
    <row r="157100" ht="15" customHeight="1" x14ac:dyDescent="0.25"/>
    <row r="157101" ht="15" customHeight="1" x14ac:dyDescent="0.25"/>
    <row r="157102" ht="15" customHeight="1" x14ac:dyDescent="0.25"/>
    <row r="157103" ht="15" customHeight="1" x14ac:dyDescent="0.25"/>
    <row r="157104" ht="15" customHeight="1" x14ac:dyDescent="0.25"/>
    <row r="157105" ht="15" customHeight="1" x14ac:dyDescent="0.25"/>
    <row r="157106" ht="15" customHeight="1" x14ac:dyDescent="0.25"/>
    <row r="157107" ht="15" customHeight="1" x14ac:dyDescent="0.25"/>
    <row r="157108" ht="15" customHeight="1" x14ac:dyDescent="0.25"/>
    <row r="157109" ht="15" customHeight="1" x14ac:dyDescent="0.25"/>
    <row r="157110" ht="15" customHeight="1" x14ac:dyDescent="0.25"/>
    <row r="157111" ht="15" customHeight="1" x14ac:dyDescent="0.25"/>
    <row r="157112" ht="15" customHeight="1" x14ac:dyDescent="0.25"/>
    <row r="157113" ht="15" customHeight="1" x14ac:dyDescent="0.25"/>
    <row r="157114" ht="15" customHeight="1" x14ac:dyDescent="0.25"/>
    <row r="157115" ht="15" customHeight="1" x14ac:dyDescent="0.25"/>
    <row r="157116" ht="15" customHeight="1" x14ac:dyDescent="0.25"/>
    <row r="157117" ht="15" customHeight="1" x14ac:dyDescent="0.25"/>
    <row r="157118" ht="15" customHeight="1" x14ac:dyDescent="0.25"/>
    <row r="157119" ht="15" customHeight="1" x14ac:dyDescent="0.25"/>
    <row r="157120" ht="15" customHeight="1" x14ac:dyDescent="0.25"/>
    <row r="157121" ht="15" customHeight="1" x14ac:dyDescent="0.25"/>
    <row r="157122" ht="15" customHeight="1" x14ac:dyDescent="0.25"/>
    <row r="157123" ht="15" customHeight="1" x14ac:dyDescent="0.25"/>
    <row r="157124" ht="15" customHeight="1" x14ac:dyDescent="0.25"/>
    <row r="157125" ht="15" customHeight="1" x14ac:dyDescent="0.25"/>
    <row r="157126" ht="15" customHeight="1" x14ac:dyDescent="0.25"/>
    <row r="157127" ht="15" customHeight="1" x14ac:dyDescent="0.25"/>
    <row r="157128" ht="15" customHeight="1" x14ac:dyDescent="0.25"/>
    <row r="157129" ht="15" customHeight="1" x14ac:dyDescent="0.25"/>
    <row r="157130" ht="15" customHeight="1" x14ac:dyDescent="0.25"/>
    <row r="157131" ht="15" customHeight="1" x14ac:dyDescent="0.25"/>
    <row r="157132" ht="15" customHeight="1" x14ac:dyDescent="0.25"/>
    <row r="157133" ht="15" customHeight="1" x14ac:dyDescent="0.25"/>
    <row r="157134" ht="15" customHeight="1" x14ac:dyDescent="0.25"/>
    <row r="157135" ht="15" customHeight="1" x14ac:dyDescent="0.25"/>
    <row r="157136" ht="15" customHeight="1" x14ac:dyDescent="0.25"/>
    <row r="157137" ht="15" customHeight="1" x14ac:dyDescent="0.25"/>
    <row r="157138" ht="15" customHeight="1" x14ac:dyDescent="0.25"/>
    <row r="157139" ht="15" customHeight="1" x14ac:dyDescent="0.25"/>
    <row r="157140" ht="15" customHeight="1" x14ac:dyDescent="0.25"/>
    <row r="157141" ht="15" customHeight="1" x14ac:dyDescent="0.25"/>
    <row r="157142" ht="15" customHeight="1" x14ac:dyDescent="0.25"/>
    <row r="157143" ht="15" customHeight="1" x14ac:dyDescent="0.25"/>
    <row r="157144" ht="15" customHeight="1" x14ac:dyDescent="0.25"/>
    <row r="157145" ht="15" customHeight="1" x14ac:dyDescent="0.25"/>
    <row r="157146" ht="15" customHeight="1" x14ac:dyDescent="0.25"/>
    <row r="157147" ht="15" customHeight="1" x14ac:dyDescent="0.25"/>
    <row r="157148" ht="15" customHeight="1" x14ac:dyDescent="0.25"/>
    <row r="157149" ht="15" customHeight="1" x14ac:dyDescent="0.25"/>
    <row r="157150" ht="15" customHeight="1" x14ac:dyDescent="0.25"/>
    <row r="157151" ht="15" customHeight="1" x14ac:dyDescent="0.25"/>
    <row r="157152" ht="15" customHeight="1" x14ac:dyDescent="0.25"/>
    <row r="157153" ht="15" customHeight="1" x14ac:dyDescent="0.25"/>
    <row r="157154" ht="15" customHeight="1" x14ac:dyDescent="0.25"/>
    <row r="157155" ht="15" customHeight="1" x14ac:dyDescent="0.25"/>
    <row r="157156" ht="15" customHeight="1" x14ac:dyDescent="0.25"/>
    <row r="157157" ht="15" customHeight="1" x14ac:dyDescent="0.25"/>
    <row r="157158" ht="15" customHeight="1" x14ac:dyDescent="0.25"/>
    <row r="157159" ht="15" customHeight="1" x14ac:dyDescent="0.25"/>
    <row r="157160" ht="15" customHeight="1" x14ac:dyDescent="0.25"/>
    <row r="157161" ht="15" customHeight="1" x14ac:dyDescent="0.25"/>
    <row r="157162" ht="15" customHeight="1" x14ac:dyDescent="0.25"/>
    <row r="157163" ht="15" customHeight="1" x14ac:dyDescent="0.25"/>
    <row r="157164" ht="15" customHeight="1" x14ac:dyDescent="0.25"/>
    <row r="157165" ht="15" customHeight="1" x14ac:dyDescent="0.25"/>
    <row r="157166" ht="15" customHeight="1" x14ac:dyDescent="0.25"/>
    <row r="157167" ht="15" customHeight="1" x14ac:dyDescent="0.25"/>
    <row r="157168" ht="15" customHeight="1" x14ac:dyDescent="0.25"/>
    <row r="157169" ht="15" customHeight="1" x14ac:dyDescent="0.25"/>
    <row r="157170" ht="15" customHeight="1" x14ac:dyDescent="0.25"/>
    <row r="157171" ht="15" customHeight="1" x14ac:dyDescent="0.25"/>
    <row r="157172" ht="15" customHeight="1" x14ac:dyDescent="0.25"/>
    <row r="157173" ht="15" customHeight="1" x14ac:dyDescent="0.25"/>
    <row r="157174" ht="15" customHeight="1" x14ac:dyDescent="0.25"/>
    <row r="157175" ht="15" customHeight="1" x14ac:dyDescent="0.25"/>
    <row r="157176" ht="15" customHeight="1" x14ac:dyDescent="0.25"/>
    <row r="157177" ht="15" customHeight="1" x14ac:dyDescent="0.25"/>
    <row r="157178" ht="15" customHeight="1" x14ac:dyDescent="0.25"/>
    <row r="157179" ht="15" customHeight="1" x14ac:dyDescent="0.25"/>
    <row r="157180" ht="15" customHeight="1" x14ac:dyDescent="0.25"/>
    <row r="157181" ht="15" customHeight="1" x14ac:dyDescent="0.25"/>
    <row r="157182" ht="15" customHeight="1" x14ac:dyDescent="0.25"/>
    <row r="157183" ht="15" customHeight="1" x14ac:dyDescent="0.25"/>
    <row r="157184" ht="15" customHeight="1" x14ac:dyDescent="0.25"/>
    <row r="157185" ht="15" customHeight="1" x14ac:dyDescent="0.25"/>
    <row r="157186" ht="15" customHeight="1" x14ac:dyDescent="0.25"/>
    <row r="157187" ht="15" customHeight="1" x14ac:dyDescent="0.25"/>
    <row r="157188" ht="15" customHeight="1" x14ac:dyDescent="0.25"/>
    <row r="157189" ht="15" customHeight="1" x14ac:dyDescent="0.25"/>
    <row r="157190" ht="15" customHeight="1" x14ac:dyDescent="0.25"/>
    <row r="157191" ht="15" customHeight="1" x14ac:dyDescent="0.25"/>
    <row r="157192" ht="15" customHeight="1" x14ac:dyDescent="0.25"/>
    <row r="157193" ht="15" customHeight="1" x14ac:dyDescent="0.25"/>
    <row r="157194" ht="15" customHeight="1" x14ac:dyDescent="0.25"/>
    <row r="157195" ht="15" customHeight="1" x14ac:dyDescent="0.25"/>
    <row r="157196" ht="15" customHeight="1" x14ac:dyDescent="0.25"/>
    <row r="157197" ht="15" customHeight="1" x14ac:dyDescent="0.25"/>
    <row r="157198" ht="15" customHeight="1" x14ac:dyDescent="0.25"/>
    <row r="157199" ht="15" customHeight="1" x14ac:dyDescent="0.25"/>
    <row r="157200" ht="15" customHeight="1" x14ac:dyDescent="0.25"/>
    <row r="157201" ht="15" customHeight="1" x14ac:dyDescent="0.25"/>
    <row r="157202" ht="15" customHeight="1" x14ac:dyDescent="0.25"/>
    <row r="157203" ht="15" customHeight="1" x14ac:dyDescent="0.25"/>
    <row r="157204" ht="15" customHeight="1" x14ac:dyDescent="0.25"/>
    <row r="157205" ht="15" customHeight="1" x14ac:dyDescent="0.25"/>
    <row r="157206" ht="15" customHeight="1" x14ac:dyDescent="0.25"/>
    <row r="157207" ht="15" customHeight="1" x14ac:dyDescent="0.25"/>
    <row r="157208" ht="15" customHeight="1" x14ac:dyDescent="0.25"/>
    <row r="157209" ht="15" customHeight="1" x14ac:dyDescent="0.25"/>
    <row r="157210" ht="15" customHeight="1" x14ac:dyDescent="0.25"/>
    <row r="157211" ht="15" customHeight="1" x14ac:dyDescent="0.25"/>
    <row r="157212" ht="15" customHeight="1" x14ac:dyDescent="0.25"/>
    <row r="157213" ht="15" customHeight="1" x14ac:dyDescent="0.25"/>
    <row r="157214" ht="15" customHeight="1" x14ac:dyDescent="0.25"/>
    <row r="157215" ht="15" customHeight="1" x14ac:dyDescent="0.25"/>
    <row r="157216" ht="15" customHeight="1" x14ac:dyDescent="0.25"/>
    <row r="157217" ht="15" customHeight="1" x14ac:dyDescent="0.25"/>
    <row r="157218" ht="15" customHeight="1" x14ac:dyDescent="0.25"/>
    <row r="157219" ht="15" customHeight="1" x14ac:dyDescent="0.25"/>
    <row r="157220" ht="15" customHeight="1" x14ac:dyDescent="0.25"/>
    <row r="157221" ht="15" customHeight="1" x14ac:dyDescent="0.25"/>
    <row r="157222" ht="15" customHeight="1" x14ac:dyDescent="0.25"/>
    <row r="157223" ht="15" customHeight="1" x14ac:dyDescent="0.25"/>
    <row r="157224" ht="15" customHeight="1" x14ac:dyDescent="0.25"/>
    <row r="157225" ht="15" customHeight="1" x14ac:dyDescent="0.25"/>
    <row r="157226" ht="15" customHeight="1" x14ac:dyDescent="0.25"/>
    <row r="157227" ht="15" customHeight="1" x14ac:dyDescent="0.25"/>
    <row r="157228" ht="15" customHeight="1" x14ac:dyDescent="0.25"/>
    <row r="157229" ht="15" customHeight="1" x14ac:dyDescent="0.25"/>
    <row r="157230" ht="15" customHeight="1" x14ac:dyDescent="0.25"/>
    <row r="157231" ht="15" customHeight="1" x14ac:dyDescent="0.25"/>
    <row r="157232" ht="15" customHeight="1" x14ac:dyDescent="0.25"/>
    <row r="157233" ht="15" customHeight="1" x14ac:dyDescent="0.25"/>
    <row r="157234" ht="15" customHeight="1" x14ac:dyDescent="0.25"/>
    <row r="157235" ht="15" customHeight="1" x14ac:dyDescent="0.25"/>
    <row r="157236" ht="15" customHeight="1" x14ac:dyDescent="0.25"/>
    <row r="157237" ht="15" customHeight="1" x14ac:dyDescent="0.25"/>
    <row r="157238" ht="15" customHeight="1" x14ac:dyDescent="0.25"/>
    <row r="157239" ht="15" customHeight="1" x14ac:dyDescent="0.25"/>
    <row r="157240" ht="15" customHeight="1" x14ac:dyDescent="0.25"/>
    <row r="157241" ht="15" customHeight="1" x14ac:dyDescent="0.25"/>
    <row r="157242" ht="15" customHeight="1" x14ac:dyDescent="0.25"/>
    <row r="157243" ht="15" customHeight="1" x14ac:dyDescent="0.25"/>
    <row r="157244" ht="15" customHeight="1" x14ac:dyDescent="0.25"/>
    <row r="157245" ht="15" customHeight="1" x14ac:dyDescent="0.25"/>
    <row r="157246" ht="15" customHeight="1" x14ac:dyDescent="0.25"/>
    <row r="157247" ht="15" customHeight="1" x14ac:dyDescent="0.25"/>
    <row r="157248" ht="15" customHeight="1" x14ac:dyDescent="0.25"/>
    <row r="157249" ht="15" customHeight="1" x14ac:dyDescent="0.25"/>
    <row r="157250" ht="15" customHeight="1" x14ac:dyDescent="0.25"/>
    <row r="157251" ht="15" customHeight="1" x14ac:dyDescent="0.25"/>
    <row r="157252" ht="15" customHeight="1" x14ac:dyDescent="0.25"/>
    <row r="157253" ht="15" customHeight="1" x14ac:dyDescent="0.25"/>
    <row r="157254" ht="15" customHeight="1" x14ac:dyDescent="0.25"/>
    <row r="157255" ht="15" customHeight="1" x14ac:dyDescent="0.25"/>
    <row r="157256" ht="15" customHeight="1" x14ac:dyDescent="0.25"/>
    <row r="157257" ht="15" customHeight="1" x14ac:dyDescent="0.25"/>
    <row r="157258" ht="15" customHeight="1" x14ac:dyDescent="0.25"/>
    <row r="157259" ht="15" customHeight="1" x14ac:dyDescent="0.25"/>
    <row r="157260" ht="15" customHeight="1" x14ac:dyDescent="0.25"/>
    <row r="157261" ht="15" customHeight="1" x14ac:dyDescent="0.25"/>
    <row r="157262" ht="15" customHeight="1" x14ac:dyDescent="0.25"/>
    <row r="157263" ht="15" customHeight="1" x14ac:dyDescent="0.25"/>
    <row r="157264" ht="15" customHeight="1" x14ac:dyDescent="0.25"/>
    <row r="157265" ht="15" customHeight="1" x14ac:dyDescent="0.25"/>
    <row r="157266" ht="15" customHeight="1" x14ac:dyDescent="0.25"/>
    <row r="157267" ht="15" customHeight="1" x14ac:dyDescent="0.25"/>
    <row r="157268" ht="15" customHeight="1" x14ac:dyDescent="0.25"/>
    <row r="157269" ht="15" customHeight="1" x14ac:dyDescent="0.25"/>
    <row r="157270" ht="15" customHeight="1" x14ac:dyDescent="0.25"/>
    <row r="157271" ht="15" customHeight="1" x14ac:dyDescent="0.25"/>
    <row r="157272" ht="15" customHeight="1" x14ac:dyDescent="0.25"/>
    <row r="157273" ht="15" customHeight="1" x14ac:dyDescent="0.25"/>
    <row r="157274" ht="15" customHeight="1" x14ac:dyDescent="0.25"/>
    <row r="157275" ht="15" customHeight="1" x14ac:dyDescent="0.25"/>
    <row r="157276" ht="15" customHeight="1" x14ac:dyDescent="0.25"/>
    <row r="157277" ht="15" customHeight="1" x14ac:dyDescent="0.25"/>
    <row r="157278" ht="15" customHeight="1" x14ac:dyDescent="0.25"/>
    <row r="157279" ht="15" customHeight="1" x14ac:dyDescent="0.25"/>
    <row r="157280" ht="15" customHeight="1" x14ac:dyDescent="0.25"/>
    <row r="157281" ht="15" customHeight="1" x14ac:dyDescent="0.25"/>
    <row r="157282" ht="15" customHeight="1" x14ac:dyDescent="0.25"/>
    <row r="157283" ht="15" customHeight="1" x14ac:dyDescent="0.25"/>
    <row r="157284" ht="15" customHeight="1" x14ac:dyDescent="0.25"/>
    <row r="157285" ht="15" customHeight="1" x14ac:dyDescent="0.25"/>
    <row r="157286" ht="15" customHeight="1" x14ac:dyDescent="0.25"/>
    <row r="157287" ht="15" customHeight="1" x14ac:dyDescent="0.25"/>
    <row r="157288" ht="15" customHeight="1" x14ac:dyDescent="0.25"/>
    <row r="157289" ht="15" customHeight="1" x14ac:dyDescent="0.25"/>
    <row r="157290" ht="15" customHeight="1" x14ac:dyDescent="0.25"/>
    <row r="157291" ht="15" customHeight="1" x14ac:dyDescent="0.25"/>
    <row r="157292" ht="15" customHeight="1" x14ac:dyDescent="0.25"/>
    <row r="157293" ht="15" customHeight="1" x14ac:dyDescent="0.25"/>
    <row r="157294" ht="15" customHeight="1" x14ac:dyDescent="0.25"/>
    <row r="157295" ht="15" customHeight="1" x14ac:dyDescent="0.25"/>
    <row r="157296" ht="15" customHeight="1" x14ac:dyDescent="0.25"/>
    <row r="157297" ht="15" customHeight="1" x14ac:dyDescent="0.25"/>
    <row r="157298" ht="15" customHeight="1" x14ac:dyDescent="0.25"/>
    <row r="157299" ht="15" customHeight="1" x14ac:dyDescent="0.25"/>
    <row r="157300" ht="15" customHeight="1" x14ac:dyDescent="0.25"/>
    <row r="157301" ht="15" customHeight="1" x14ac:dyDescent="0.25"/>
    <row r="157302" ht="15" customHeight="1" x14ac:dyDescent="0.25"/>
    <row r="157303" ht="15" customHeight="1" x14ac:dyDescent="0.25"/>
    <row r="157304" ht="15" customHeight="1" x14ac:dyDescent="0.25"/>
    <row r="157305" ht="15" customHeight="1" x14ac:dyDescent="0.25"/>
    <row r="157306" ht="15" customHeight="1" x14ac:dyDescent="0.25"/>
    <row r="157307" ht="15" customHeight="1" x14ac:dyDescent="0.25"/>
    <row r="157308" ht="15" customHeight="1" x14ac:dyDescent="0.25"/>
    <row r="157309" ht="15" customHeight="1" x14ac:dyDescent="0.25"/>
    <row r="157310" ht="15" customHeight="1" x14ac:dyDescent="0.25"/>
    <row r="157311" ht="15" customHeight="1" x14ac:dyDescent="0.25"/>
    <row r="157312" ht="15" customHeight="1" x14ac:dyDescent="0.25"/>
    <row r="157313" ht="15" customHeight="1" x14ac:dyDescent="0.25"/>
    <row r="157314" ht="15" customHeight="1" x14ac:dyDescent="0.25"/>
    <row r="157315" ht="15" customHeight="1" x14ac:dyDescent="0.25"/>
    <row r="157316" ht="15" customHeight="1" x14ac:dyDescent="0.25"/>
    <row r="157317" ht="15" customHeight="1" x14ac:dyDescent="0.25"/>
    <row r="157318" ht="15" customHeight="1" x14ac:dyDescent="0.25"/>
    <row r="157319" ht="15" customHeight="1" x14ac:dyDescent="0.25"/>
    <row r="157320" ht="15" customHeight="1" x14ac:dyDescent="0.25"/>
    <row r="157321" ht="15" customHeight="1" x14ac:dyDescent="0.25"/>
    <row r="157322" ht="15" customHeight="1" x14ac:dyDescent="0.25"/>
    <row r="157323" ht="15" customHeight="1" x14ac:dyDescent="0.25"/>
    <row r="157324" ht="15" customHeight="1" x14ac:dyDescent="0.25"/>
    <row r="157325" ht="15" customHeight="1" x14ac:dyDescent="0.25"/>
    <row r="157326" ht="15" customHeight="1" x14ac:dyDescent="0.25"/>
    <row r="157327" ht="15" customHeight="1" x14ac:dyDescent="0.25"/>
    <row r="157328" ht="15" customHeight="1" x14ac:dyDescent="0.25"/>
    <row r="157329" ht="15" customHeight="1" x14ac:dyDescent="0.25"/>
    <row r="157330" ht="15" customHeight="1" x14ac:dyDescent="0.25"/>
    <row r="157331" ht="15" customHeight="1" x14ac:dyDescent="0.25"/>
    <row r="157332" ht="15" customHeight="1" x14ac:dyDescent="0.25"/>
    <row r="157333" ht="15" customHeight="1" x14ac:dyDescent="0.25"/>
    <row r="157334" ht="15" customHeight="1" x14ac:dyDescent="0.25"/>
    <row r="157335" ht="15" customHeight="1" x14ac:dyDescent="0.25"/>
    <row r="157336" ht="15" customHeight="1" x14ac:dyDescent="0.25"/>
    <row r="157337" ht="15" customHeight="1" x14ac:dyDescent="0.25"/>
    <row r="157338" ht="15" customHeight="1" x14ac:dyDescent="0.25"/>
    <row r="157339" ht="15" customHeight="1" x14ac:dyDescent="0.25"/>
    <row r="157340" ht="15" customHeight="1" x14ac:dyDescent="0.25"/>
    <row r="157341" ht="15" customHeight="1" x14ac:dyDescent="0.25"/>
    <row r="157342" ht="15" customHeight="1" x14ac:dyDescent="0.25"/>
    <row r="157343" ht="15" customHeight="1" x14ac:dyDescent="0.25"/>
    <row r="157344" ht="15" customHeight="1" x14ac:dyDescent="0.25"/>
    <row r="157345" ht="15" customHeight="1" x14ac:dyDescent="0.25"/>
    <row r="157346" ht="15" customHeight="1" x14ac:dyDescent="0.25"/>
    <row r="157347" ht="15" customHeight="1" x14ac:dyDescent="0.25"/>
    <row r="157348" ht="15" customHeight="1" x14ac:dyDescent="0.25"/>
    <row r="157349" ht="15" customHeight="1" x14ac:dyDescent="0.25"/>
    <row r="157350" ht="15" customHeight="1" x14ac:dyDescent="0.25"/>
    <row r="157351" ht="15" customHeight="1" x14ac:dyDescent="0.25"/>
    <row r="157352" ht="15" customHeight="1" x14ac:dyDescent="0.25"/>
    <row r="157353" ht="15" customHeight="1" x14ac:dyDescent="0.25"/>
    <row r="157354" ht="15" customHeight="1" x14ac:dyDescent="0.25"/>
    <row r="157355" ht="15" customHeight="1" x14ac:dyDescent="0.25"/>
    <row r="157356" ht="15" customHeight="1" x14ac:dyDescent="0.25"/>
    <row r="157357" ht="15" customHeight="1" x14ac:dyDescent="0.25"/>
    <row r="157358" ht="15" customHeight="1" x14ac:dyDescent="0.25"/>
    <row r="157359" ht="15" customHeight="1" x14ac:dyDescent="0.25"/>
    <row r="157360" ht="15" customHeight="1" x14ac:dyDescent="0.25"/>
    <row r="157361" ht="15" customHeight="1" x14ac:dyDescent="0.25"/>
    <row r="157362" ht="15" customHeight="1" x14ac:dyDescent="0.25"/>
    <row r="157363" ht="15" customHeight="1" x14ac:dyDescent="0.25"/>
    <row r="157364" ht="15" customHeight="1" x14ac:dyDescent="0.25"/>
    <row r="157365" ht="15" customHeight="1" x14ac:dyDescent="0.25"/>
    <row r="157366" ht="15" customHeight="1" x14ac:dyDescent="0.25"/>
    <row r="157367" ht="15" customHeight="1" x14ac:dyDescent="0.25"/>
    <row r="157368" ht="15" customHeight="1" x14ac:dyDescent="0.25"/>
    <row r="157369" ht="15" customHeight="1" x14ac:dyDescent="0.25"/>
    <row r="157370" ht="15" customHeight="1" x14ac:dyDescent="0.25"/>
    <row r="157371" ht="15" customHeight="1" x14ac:dyDescent="0.25"/>
    <row r="157372" ht="15" customHeight="1" x14ac:dyDescent="0.25"/>
    <row r="157373" ht="15" customHeight="1" x14ac:dyDescent="0.25"/>
    <row r="157374" ht="15" customHeight="1" x14ac:dyDescent="0.25"/>
    <row r="157375" ht="15" customHeight="1" x14ac:dyDescent="0.25"/>
    <row r="157376" ht="15" customHeight="1" x14ac:dyDescent="0.25"/>
    <row r="157377" ht="15" customHeight="1" x14ac:dyDescent="0.25"/>
    <row r="157378" ht="15" customHeight="1" x14ac:dyDescent="0.25"/>
    <row r="157379" ht="15" customHeight="1" x14ac:dyDescent="0.25"/>
    <row r="157380" ht="15" customHeight="1" x14ac:dyDescent="0.25"/>
    <row r="157381" ht="15" customHeight="1" x14ac:dyDescent="0.25"/>
    <row r="157382" ht="15" customHeight="1" x14ac:dyDescent="0.25"/>
    <row r="157383" ht="15" customHeight="1" x14ac:dyDescent="0.25"/>
    <row r="157384" ht="15" customHeight="1" x14ac:dyDescent="0.25"/>
    <row r="157385" ht="15" customHeight="1" x14ac:dyDescent="0.25"/>
    <row r="157386" ht="15" customHeight="1" x14ac:dyDescent="0.25"/>
    <row r="157387" ht="15" customHeight="1" x14ac:dyDescent="0.25"/>
    <row r="157388" ht="15" customHeight="1" x14ac:dyDescent="0.25"/>
    <row r="157389" ht="15" customHeight="1" x14ac:dyDescent="0.25"/>
    <row r="157390" ht="15" customHeight="1" x14ac:dyDescent="0.25"/>
    <row r="157391" ht="15" customHeight="1" x14ac:dyDescent="0.25"/>
    <row r="157392" ht="15" customHeight="1" x14ac:dyDescent="0.25"/>
    <row r="157393" ht="15" customHeight="1" x14ac:dyDescent="0.25"/>
    <row r="157394" ht="15" customHeight="1" x14ac:dyDescent="0.25"/>
    <row r="157395" ht="15" customHeight="1" x14ac:dyDescent="0.25"/>
    <row r="157396" ht="15" customHeight="1" x14ac:dyDescent="0.25"/>
    <row r="157397" ht="15" customHeight="1" x14ac:dyDescent="0.25"/>
    <row r="157398" ht="15" customHeight="1" x14ac:dyDescent="0.25"/>
    <row r="157399" ht="15" customHeight="1" x14ac:dyDescent="0.25"/>
    <row r="157400" ht="15" customHeight="1" x14ac:dyDescent="0.25"/>
    <row r="157401" ht="15" customHeight="1" x14ac:dyDescent="0.25"/>
    <row r="157402" ht="15" customHeight="1" x14ac:dyDescent="0.25"/>
    <row r="157403" ht="15" customHeight="1" x14ac:dyDescent="0.25"/>
    <row r="157404" ht="15" customHeight="1" x14ac:dyDescent="0.25"/>
    <row r="157405" ht="15" customHeight="1" x14ac:dyDescent="0.25"/>
    <row r="157406" ht="15" customHeight="1" x14ac:dyDescent="0.25"/>
    <row r="157407" ht="15" customHeight="1" x14ac:dyDescent="0.25"/>
    <row r="157408" ht="15" customHeight="1" x14ac:dyDescent="0.25"/>
    <row r="157409" ht="15" customHeight="1" x14ac:dyDescent="0.25"/>
    <row r="157410" ht="15" customHeight="1" x14ac:dyDescent="0.25"/>
    <row r="157411" ht="15" customHeight="1" x14ac:dyDescent="0.25"/>
    <row r="157412" ht="15" customHeight="1" x14ac:dyDescent="0.25"/>
    <row r="157413" ht="15" customHeight="1" x14ac:dyDescent="0.25"/>
    <row r="157414" ht="15" customHeight="1" x14ac:dyDescent="0.25"/>
    <row r="157415" ht="15" customHeight="1" x14ac:dyDescent="0.25"/>
    <row r="157416" ht="15" customHeight="1" x14ac:dyDescent="0.25"/>
    <row r="157417" ht="15" customHeight="1" x14ac:dyDescent="0.25"/>
    <row r="157418" ht="15" customHeight="1" x14ac:dyDescent="0.25"/>
    <row r="157419" ht="15" customHeight="1" x14ac:dyDescent="0.25"/>
    <row r="157420" ht="15" customHeight="1" x14ac:dyDescent="0.25"/>
    <row r="157421" ht="15" customHeight="1" x14ac:dyDescent="0.25"/>
    <row r="157422" ht="15" customHeight="1" x14ac:dyDescent="0.25"/>
    <row r="157423" ht="15" customHeight="1" x14ac:dyDescent="0.25"/>
    <row r="157424" ht="15" customHeight="1" x14ac:dyDescent="0.25"/>
    <row r="157425" ht="15" customHeight="1" x14ac:dyDescent="0.25"/>
    <row r="157426" ht="15" customHeight="1" x14ac:dyDescent="0.25"/>
    <row r="157427" ht="15" customHeight="1" x14ac:dyDescent="0.25"/>
    <row r="157428" ht="15" customHeight="1" x14ac:dyDescent="0.25"/>
    <row r="157429" ht="15" customHeight="1" x14ac:dyDescent="0.25"/>
    <row r="157430" ht="15" customHeight="1" x14ac:dyDescent="0.25"/>
    <row r="157431" ht="15" customHeight="1" x14ac:dyDescent="0.25"/>
    <row r="157432" ht="15" customHeight="1" x14ac:dyDescent="0.25"/>
    <row r="157433" ht="15" customHeight="1" x14ac:dyDescent="0.25"/>
    <row r="157434" ht="15" customHeight="1" x14ac:dyDescent="0.25"/>
    <row r="157435" ht="15" customHeight="1" x14ac:dyDescent="0.25"/>
    <row r="157436" ht="15" customHeight="1" x14ac:dyDescent="0.25"/>
    <row r="157437" ht="15" customHeight="1" x14ac:dyDescent="0.25"/>
    <row r="157438" ht="15" customHeight="1" x14ac:dyDescent="0.25"/>
    <row r="157439" ht="15" customHeight="1" x14ac:dyDescent="0.25"/>
    <row r="157440" ht="15" customHeight="1" x14ac:dyDescent="0.25"/>
    <row r="157441" ht="15" customHeight="1" x14ac:dyDescent="0.25"/>
    <row r="157442" ht="15" customHeight="1" x14ac:dyDescent="0.25"/>
    <row r="157443" ht="15" customHeight="1" x14ac:dyDescent="0.25"/>
    <row r="157444" ht="15" customHeight="1" x14ac:dyDescent="0.25"/>
    <row r="157445" ht="15" customHeight="1" x14ac:dyDescent="0.25"/>
    <row r="157446" ht="15" customHeight="1" x14ac:dyDescent="0.25"/>
    <row r="157447" ht="15" customHeight="1" x14ac:dyDescent="0.25"/>
    <row r="157448" ht="15" customHeight="1" x14ac:dyDescent="0.25"/>
    <row r="157449" ht="15" customHeight="1" x14ac:dyDescent="0.25"/>
    <row r="157450" ht="15" customHeight="1" x14ac:dyDescent="0.25"/>
    <row r="157451" ht="15" customHeight="1" x14ac:dyDescent="0.25"/>
    <row r="157452" ht="15" customHeight="1" x14ac:dyDescent="0.25"/>
    <row r="157453" ht="15" customHeight="1" x14ac:dyDescent="0.25"/>
    <row r="157454" ht="15" customHeight="1" x14ac:dyDescent="0.25"/>
    <row r="157455" ht="15" customHeight="1" x14ac:dyDescent="0.25"/>
    <row r="157456" ht="15" customHeight="1" x14ac:dyDescent="0.25"/>
    <row r="157457" ht="15" customHeight="1" x14ac:dyDescent="0.25"/>
    <row r="157458" ht="15" customHeight="1" x14ac:dyDescent="0.25"/>
    <row r="157459" ht="15" customHeight="1" x14ac:dyDescent="0.25"/>
    <row r="157460" ht="15" customHeight="1" x14ac:dyDescent="0.25"/>
    <row r="157461" ht="15" customHeight="1" x14ac:dyDescent="0.25"/>
    <row r="157462" ht="15" customHeight="1" x14ac:dyDescent="0.25"/>
    <row r="157463" ht="15" customHeight="1" x14ac:dyDescent="0.25"/>
    <row r="157464" ht="15" customHeight="1" x14ac:dyDescent="0.25"/>
    <row r="157465" ht="15" customHeight="1" x14ac:dyDescent="0.25"/>
    <row r="157466" ht="15" customHeight="1" x14ac:dyDescent="0.25"/>
    <row r="157467" ht="15" customHeight="1" x14ac:dyDescent="0.25"/>
    <row r="157468" ht="15" customHeight="1" x14ac:dyDescent="0.25"/>
    <row r="157469" ht="15" customHeight="1" x14ac:dyDescent="0.25"/>
    <row r="157470" ht="15" customHeight="1" x14ac:dyDescent="0.25"/>
    <row r="157471" ht="15" customHeight="1" x14ac:dyDescent="0.25"/>
    <row r="157472" ht="15" customHeight="1" x14ac:dyDescent="0.25"/>
    <row r="157473" ht="15" customHeight="1" x14ac:dyDescent="0.25"/>
    <row r="157474" ht="15" customHeight="1" x14ac:dyDescent="0.25"/>
    <row r="157475" ht="15" customHeight="1" x14ac:dyDescent="0.25"/>
    <row r="157476" ht="15" customHeight="1" x14ac:dyDescent="0.25"/>
    <row r="157477" ht="15" customHeight="1" x14ac:dyDescent="0.25"/>
    <row r="157478" ht="15" customHeight="1" x14ac:dyDescent="0.25"/>
    <row r="157479" ht="15" customHeight="1" x14ac:dyDescent="0.25"/>
    <row r="157480" ht="15" customHeight="1" x14ac:dyDescent="0.25"/>
    <row r="157481" ht="15" customHeight="1" x14ac:dyDescent="0.25"/>
    <row r="157482" ht="15" customHeight="1" x14ac:dyDescent="0.25"/>
    <row r="157483" ht="15" customHeight="1" x14ac:dyDescent="0.25"/>
    <row r="157484" ht="15" customHeight="1" x14ac:dyDescent="0.25"/>
    <row r="157485" ht="15" customHeight="1" x14ac:dyDescent="0.25"/>
    <row r="157486" ht="15" customHeight="1" x14ac:dyDescent="0.25"/>
    <row r="157487" ht="15" customHeight="1" x14ac:dyDescent="0.25"/>
    <row r="157488" ht="15" customHeight="1" x14ac:dyDescent="0.25"/>
    <row r="157489" ht="15" customHeight="1" x14ac:dyDescent="0.25"/>
    <row r="157490" ht="15" customHeight="1" x14ac:dyDescent="0.25"/>
    <row r="157491" ht="15" customHeight="1" x14ac:dyDescent="0.25"/>
    <row r="157492" ht="15" customHeight="1" x14ac:dyDescent="0.25"/>
    <row r="157493" ht="15" customHeight="1" x14ac:dyDescent="0.25"/>
    <row r="157494" ht="15" customHeight="1" x14ac:dyDescent="0.25"/>
    <row r="157495" ht="15" customHeight="1" x14ac:dyDescent="0.25"/>
    <row r="157496" ht="15" customHeight="1" x14ac:dyDescent="0.25"/>
    <row r="157497" ht="15" customHeight="1" x14ac:dyDescent="0.25"/>
    <row r="157498" ht="15" customHeight="1" x14ac:dyDescent="0.25"/>
    <row r="157499" ht="15" customHeight="1" x14ac:dyDescent="0.25"/>
    <row r="157500" ht="15" customHeight="1" x14ac:dyDescent="0.25"/>
    <row r="157501" ht="15" customHeight="1" x14ac:dyDescent="0.25"/>
    <row r="157502" ht="15" customHeight="1" x14ac:dyDescent="0.25"/>
    <row r="157503" ht="15" customHeight="1" x14ac:dyDescent="0.25"/>
    <row r="157504" ht="15" customHeight="1" x14ac:dyDescent="0.25"/>
    <row r="157505" ht="15" customHeight="1" x14ac:dyDescent="0.25"/>
    <row r="157506" ht="15" customHeight="1" x14ac:dyDescent="0.25"/>
    <row r="157507" ht="15" customHeight="1" x14ac:dyDescent="0.25"/>
    <row r="157508" ht="15" customHeight="1" x14ac:dyDescent="0.25"/>
    <row r="157509" ht="15" customHeight="1" x14ac:dyDescent="0.25"/>
    <row r="157510" ht="15" customHeight="1" x14ac:dyDescent="0.25"/>
    <row r="157511" ht="15" customHeight="1" x14ac:dyDescent="0.25"/>
    <row r="157512" ht="15" customHeight="1" x14ac:dyDescent="0.25"/>
    <row r="157513" ht="15" customHeight="1" x14ac:dyDescent="0.25"/>
    <row r="157514" ht="15" customHeight="1" x14ac:dyDescent="0.25"/>
    <row r="157515" ht="15" customHeight="1" x14ac:dyDescent="0.25"/>
    <row r="157516" ht="15" customHeight="1" x14ac:dyDescent="0.25"/>
    <row r="157517" ht="15" customHeight="1" x14ac:dyDescent="0.25"/>
    <row r="157518" ht="15" customHeight="1" x14ac:dyDescent="0.25"/>
    <row r="157519" ht="15" customHeight="1" x14ac:dyDescent="0.25"/>
    <row r="157520" ht="15" customHeight="1" x14ac:dyDescent="0.25"/>
    <row r="157521" ht="15" customHeight="1" x14ac:dyDescent="0.25"/>
    <row r="157522" ht="15" customHeight="1" x14ac:dyDescent="0.25"/>
    <row r="157523" ht="15" customHeight="1" x14ac:dyDescent="0.25"/>
    <row r="157524" ht="15" customHeight="1" x14ac:dyDescent="0.25"/>
    <row r="157525" ht="15" customHeight="1" x14ac:dyDescent="0.25"/>
    <row r="157526" ht="15" customHeight="1" x14ac:dyDescent="0.25"/>
    <row r="157527" ht="15" customHeight="1" x14ac:dyDescent="0.25"/>
    <row r="157528" ht="15" customHeight="1" x14ac:dyDescent="0.25"/>
    <row r="157529" ht="15" customHeight="1" x14ac:dyDescent="0.25"/>
    <row r="157530" ht="15" customHeight="1" x14ac:dyDescent="0.25"/>
    <row r="157531" ht="15" customHeight="1" x14ac:dyDescent="0.25"/>
    <row r="157532" ht="15" customHeight="1" x14ac:dyDescent="0.25"/>
    <row r="157533" ht="15" customHeight="1" x14ac:dyDescent="0.25"/>
    <row r="157534" ht="15" customHeight="1" x14ac:dyDescent="0.25"/>
    <row r="157535" ht="15" customHeight="1" x14ac:dyDescent="0.25"/>
    <row r="157536" ht="15" customHeight="1" x14ac:dyDescent="0.25"/>
    <row r="157537" ht="15" customHeight="1" x14ac:dyDescent="0.25"/>
    <row r="157538" ht="15" customHeight="1" x14ac:dyDescent="0.25"/>
    <row r="157539" ht="15" customHeight="1" x14ac:dyDescent="0.25"/>
    <row r="157540" ht="15" customHeight="1" x14ac:dyDescent="0.25"/>
    <row r="157541" ht="15" customHeight="1" x14ac:dyDescent="0.25"/>
    <row r="157542" ht="15" customHeight="1" x14ac:dyDescent="0.25"/>
    <row r="157543" ht="15" customHeight="1" x14ac:dyDescent="0.25"/>
    <row r="157544" ht="15" customHeight="1" x14ac:dyDescent="0.25"/>
    <row r="157545" ht="15" customHeight="1" x14ac:dyDescent="0.25"/>
    <row r="157546" ht="15" customHeight="1" x14ac:dyDescent="0.25"/>
    <row r="157547" ht="15" customHeight="1" x14ac:dyDescent="0.25"/>
    <row r="157548" ht="15" customHeight="1" x14ac:dyDescent="0.25"/>
    <row r="157549" ht="15" customHeight="1" x14ac:dyDescent="0.25"/>
    <row r="157550" ht="15" customHeight="1" x14ac:dyDescent="0.25"/>
    <row r="157551" ht="15" customHeight="1" x14ac:dyDescent="0.25"/>
    <row r="157552" ht="15" customHeight="1" x14ac:dyDescent="0.25"/>
    <row r="157553" ht="15" customHeight="1" x14ac:dyDescent="0.25"/>
    <row r="157554" ht="15" customHeight="1" x14ac:dyDescent="0.25"/>
    <row r="157555" ht="15" customHeight="1" x14ac:dyDescent="0.25"/>
    <row r="157556" ht="15" customHeight="1" x14ac:dyDescent="0.25"/>
    <row r="157557" ht="15" customHeight="1" x14ac:dyDescent="0.25"/>
    <row r="157558" ht="15" customHeight="1" x14ac:dyDescent="0.25"/>
    <row r="157559" ht="15" customHeight="1" x14ac:dyDescent="0.25"/>
    <row r="157560" ht="15" customHeight="1" x14ac:dyDescent="0.25"/>
    <row r="157561" ht="15" customHeight="1" x14ac:dyDescent="0.25"/>
    <row r="157562" ht="15" customHeight="1" x14ac:dyDescent="0.25"/>
    <row r="157563" ht="15" customHeight="1" x14ac:dyDescent="0.25"/>
    <row r="157564" ht="15" customHeight="1" x14ac:dyDescent="0.25"/>
    <row r="157565" ht="15" customHeight="1" x14ac:dyDescent="0.25"/>
    <row r="157566" ht="15" customHeight="1" x14ac:dyDescent="0.25"/>
    <row r="157567" ht="15" customHeight="1" x14ac:dyDescent="0.25"/>
    <row r="157568" ht="15" customHeight="1" x14ac:dyDescent="0.25"/>
    <row r="157569" ht="15" customHeight="1" x14ac:dyDescent="0.25"/>
    <row r="157570" ht="15" customHeight="1" x14ac:dyDescent="0.25"/>
    <row r="157571" ht="15" customHeight="1" x14ac:dyDescent="0.25"/>
    <row r="157572" ht="15" customHeight="1" x14ac:dyDescent="0.25"/>
    <row r="157573" ht="15" customHeight="1" x14ac:dyDescent="0.25"/>
    <row r="157574" ht="15" customHeight="1" x14ac:dyDescent="0.25"/>
    <row r="157575" ht="15" customHeight="1" x14ac:dyDescent="0.25"/>
    <row r="157576" ht="15" customHeight="1" x14ac:dyDescent="0.25"/>
    <row r="157577" ht="15" customHeight="1" x14ac:dyDescent="0.25"/>
    <row r="157578" ht="15" customHeight="1" x14ac:dyDescent="0.25"/>
    <row r="157579" ht="15" customHeight="1" x14ac:dyDescent="0.25"/>
    <row r="157580" ht="15" customHeight="1" x14ac:dyDescent="0.25"/>
    <row r="157581" ht="15" customHeight="1" x14ac:dyDescent="0.25"/>
    <row r="157582" ht="15" customHeight="1" x14ac:dyDescent="0.25"/>
    <row r="157583" ht="15" customHeight="1" x14ac:dyDescent="0.25"/>
    <row r="157584" ht="15" customHeight="1" x14ac:dyDescent="0.25"/>
    <row r="157585" ht="15" customHeight="1" x14ac:dyDescent="0.25"/>
    <row r="157586" ht="15" customHeight="1" x14ac:dyDescent="0.25"/>
    <row r="157587" ht="15" customHeight="1" x14ac:dyDescent="0.25"/>
    <row r="157588" ht="15" customHeight="1" x14ac:dyDescent="0.25"/>
    <row r="157589" ht="15" customHeight="1" x14ac:dyDescent="0.25"/>
    <row r="157590" ht="15" customHeight="1" x14ac:dyDescent="0.25"/>
    <row r="157591" ht="15" customHeight="1" x14ac:dyDescent="0.25"/>
    <row r="157592" ht="15" customHeight="1" x14ac:dyDescent="0.25"/>
    <row r="157593" ht="15" customHeight="1" x14ac:dyDescent="0.25"/>
    <row r="157594" ht="15" customHeight="1" x14ac:dyDescent="0.25"/>
    <row r="157595" ht="15" customHeight="1" x14ac:dyDescent="0.25"/>
    <row r="157596" ht="15" customHeight="1" x14ac:dyDescent="0.25"/>
    <row r="157597" ht="15" customHeight="1" x14ac:dyDescent="0.25"/>
    <row r="157598" ht="15" customHeight="1" x14ac:dyDescent="0.25"/>
    <row r="157599" ht="15" customHeight="1" x14ac:dyDescent="0.25"/>
    <row r="157600" ht="15" customHeight="1" x14ac:dyDescent="0.25"/>
    <row r="157601" ht="15" customHeight="1" x14ac:dyDescent="0.25"/>
    <row r="157602" ht="15" customHeight="1" x14ac:dyDescent="0.25"/>
    <row r="157603" ht="15" customHeight="1" x14ac:dyDescent="0.25"/>
    <row r="157604" ht="15" customHeight="1" x14ac:dyDescent="0.25"/>
    <row r="157605" ht="15" customHeight="1" x14ac:dyDescent="0.25"/>
    <row r="157606" ht="15" customHeight="1" x14ac:dyDescent="0.25"/>
    <row r="157607" ht="15" customHeight="1" x14ac:dyDescent="0.25"/>
    <row r="157608" ht="15" customHeight="1" x14ac:dyDescent="0.25"/>
    <row r="157609" ht="15" customHeight="1" x14ac:dyDescent="0.25"/>
    <row r="157610" ht="15" customHeight="1" x14ac:dyDescent="0.25"/>
    <row r="157611" ht="15" customHeight="1" x14ac:dyDescent="0.25"/>
    <row r="157612" ht="15" customHeight="1" x14ac:dyDescent="0.25"/>
    <row r="157613" ht="15" customHeight="1" x14ac:dyDescent="0.25"/>
    <row r="157614" ht="15" customHeight="1" x14ac:dyDescent="0.25"/>
    <row r="157615" ht="15" customHeight="1" x14ac:dyDescent="0.25"/>
    <row r="157616" ht="15" customHeight="1" x14ac:dyDescent="0.25"/>
    <row r="157617" ht="15" customHeight="1" x14ac:dyDescent="0.25"/>
    <row r="157618" ht="15" customHeight="1" x14ac:dyDescent="0.25"/>
    <row r="157619" ht="15" customHeight="1" x14ac:dyDescent="0.25"/>
    <row r="157620" ht="15" customHeight="1" x14ac:dyDescent="0.25"/>
    <row r="157621" ht="15" customHeight="1" x14ac:dyDescent="0.25"/>
    <row r="157622" ht="15" customHeight="1" x14ac:dyDescent="0.25"/>
    <row r="157623" ht="15" customHeight="1" x14ac:dyDescent="0.25"/>
    <row r="157624" ht="15" customHeight="1" x14ac:dyDescent="0.25"/>
    <row r="157625" ht="15" customHeight="1" x14ac:dyDescent="0.25"/>
    <row r="157626" ht="15" customHeight="1" x14ac:dyDescent="0.25"/>
    <row r="157627" ht="15" customHeight="1" x14ac:dyDescent="0.25"/>
    <row r="157628" ht="15" customHeight="1" x14ac:dyDescent="0.25"/>
    <row r="157629" ht="15" customHeight="1" x14ac:dyDescent="0.25"/>
    <row r="157630" ht="15" customHeight="1" x14ac:dyDescent="0.25"/>
    <row r="157631" ht="15" customHeight="1" x14ac:dyDescent="0.25"/>
    <row r="157632" ht="15" customHeight="1" x14ac:dyDescent="0.25"/>
    <row r="157633" ht="15" customHeight="1" x14ac:dyDescent="0.25"/>
    <row r="157634" ht="15" customHeight="1" x14ac:dyDescent="0.25"/>
    <row r="157635" ht="15" customHeight="1" x14ac:dyDescent="0.25"/>
    <row r="157636" ht="15" customHeight="1" x14ac:dyDescent="0.25"/>
    <row r="157637" ht="15" customHeight="1" x14ac:dyDescent="0.25"/>
    <row r="157638" ht="15" customHeight="1" x14ac:dyDescent="0.25"/>
    <row r="157639" ht="15" customHeight="1" x14ac:dyDescent="0.25"/>
    <row r="157640" ht="15" customHeight="1" x14ac:dyDescent="0.25"/>
    <row r="157641" ht="15" customHeight="1" x14ac:dyDescent="0.25"/>
    <row r="157642" ht="15" customHeight="1" x14ac:dyDescent="0.25"/>
    <row r="157643" ht="15" customHeight="1" x14ac:dyDescent="0.25"/>
    <row r="157644" ht="15" customHeight="1" x14ac:dyDescent="0.25"/>
    <row r="157645" ht="15" customHeight="1" x14ac:dyDescent="0.25"/>
    <row r="157646" ht="15" customHeight="1" x14ac:dyDescent="0.25"/>
    <row r="157647" ht="15" customHeight="1" x14ac:dyDescent="0.25"/>
    <row r="157648" ht="15" customHeight="1" x14ac:dyDescent="0.25"/>
    <row r="157649" ht="15" customHeight="1" x14ac:dyDescent="0.25"/>
    <row r="157650" ht="15" customHeight="1" x14ac:dyDescent="0.25"/>
    <row r="157651" ht="15" customHeight="1" x14ac:dyDescent="0.25"/>
    <row r="157652" ht="15" customHeight="1" x14ac:dyDescent="0.25"/>
    <row r="157653" ht="15" customHeight="1" x14ac:dyDescent="0.25"/>
    <row r="157654" ht="15" customHeight="1" x14ac:dyDescent="0.25"/>
    <row r="157655" ht="15" customHeight="1" x14ac:dyDescent="0.25"/>
    <row r="157656" ht="15" customHeight="1" x14ac:dyDescent="0.25"/>
    <row r="157657" ht="15" customHeight="1" x14ac:dyDescent="0.25"/>
    <row r="157658" ht="15" customHeight="1" x14ac:dyDescent="0.25"/>
    <row r="157659" ht="15" customHeight="1" x14ac:dyDescent="0.25"/>
    <row r="157660" ht="15" customHeight="1" x14ac:dyDescent="0.25"/>
    <row r="157661" ht="15" customHeight="1" x14ac:dyDescent="0.25"/>
    <row r="157662" ht="15" customHeight="1" x14ac:dyDescent="0.25"/>
    <row r="157663" ht="15" customHeight="1" x14ac:dyDescent="0.25"/>
    <row r="157664" ht="15" customHeight="1" x14ac:dyDescent="0.25"/>
    <row r="157665" ht="15" customHeight="1" x14ac:dyDescent="0.25"/>
    <row r="157666" ht="15" customHeight="1" x14ac:dyDescent="0.25"/>
    <row r="157667" ht="15" customHeight="1" x14ac:dyDescent="0.25"/>
    <row r="157668" ht="15" customHeight="1" x14ac:dyDescent="0.25"/>
    <row r="157669" ht="15" customHeight="1" x14ac:dyDescent="0.25"/>
    <row r="157670" ht="15" customHeight="1" x14ac:dyDescent="0.25"/>
    <row r="157671" ht="15" customHeight="1" x14ac:dyDescent="0.25"/>
    <row r="157672" ht="15" customHeight="1" x14ac:dyDescent="0.25"/>
    <row r="157673" ht="15" customHeight="1" x14ac:dyDescent="0.25"/>
    <row r="157674" ht="15" customHeight="1" x14ac:dyDescent="0.25"/>
    <row r="157675" ht="15" customHeight="1" x14ac:dyDescent="0.25"/>
    <row r="157676" ht="15" customHeight="1" x14ac:dyDescent="0.25"/>
    <row r="157677" ht="15" customHeight="1" x14ac:dyDescent="0.25"/>
    <row r="157678" ht="15" customHeight="1" x14ac:dyDescent="0.25"/>
    <row r="157679" ht="15" customHeight="1" x14ac:dyDescent="0.25"/>
    <row r="157680" ht="15" customHeight="1" x14ac:dyDescent="0.25"/>
    <row r="157681" ht="15" customHeight="1" x14ac:dyDescent="0.25"/>
    <row r="157682" ht="15" customHeight="1" x14ac:dyDescent="0.25"/>
    <row r="157683" ht="15" customHeight="1" x14ac:dyDescent="0.25"/>
    <row r="157684" ht="15" customHeight="1" x14ac:dyDescent="0.25"/>
    <row r="157685" ht="15" customHeight="1" x14ac:dyDescent="0.25"/>
    <row r="157686" ht="15" customHeight="1" x14ac:dyDescent="0.25"/>
    <row r="157687" ht="15" customHeight="1" x14ac:dyDescent="0.25"/>
    <row r="157688" ht="15" customHeight="1" x14ac:dyDescent="0.25"/>
    <row r="157689" ht="15" customHeight="1" x14ac:dyDescent="0.25"/>
    <row r="157690" ht="15" customHeight="1" x14ac:dyDescent="0.25"/>
    <row r="157691" ht="15" customHeight="1" x14ac:dyDescent="0.25"/>
    <row r="157692" ht="15" customHeight="1" x14ac:dyDescent="0.25"/>
    <row r="157693" ht="15" customHeight="1" x14ac:dyDescent="0.25"/>
    <row r="157694" ht="15" customHeight="1" x14ac:dyDescent="0.25"/>
    <row r="157695" ht="15" customHeight="1" x14ac:dyDescent="0.25"/>
    <row r="157696" ht="15" customHeight="1" x14ac:dyDescent="0.25"/>
    <row r="157697" ht="15" customHeight="1" x14ac:dyDescent="0.25"/>
    <row r="157698" ht="15" customHeight="1" x14ac:dyDescent="0.25"/>
    <row r="157699" ht="15" customHeight="1" x14ac:dyDescent="0.25"/>
    <row r="157700" ht="15" customHeight="1" x14ac:dyDescent="0.25"/>
    <row r="157701" ht="15" customHeight="1" x14ac:dyDescent="0.25"/>
    <row r="157702" ht="15" customHeight="1" x14ac:dyDescent="0.25"/>
    <row r="157703" ht="15" customHeight="1" x14ac:dyDescent="0.25"/>
    <row r="157704" ht="15" customHeight="1" x14ac:dyDescent="0.25"/>
    <row r="157705" ht="15" customHeight="1" x14ac:dyDescent="0.25"/>
    <row r="157706" ht="15" customHeight="1" x14ac:dyDescent="0.25"/>
    <row r="157707" ht="15" customHeight="1" x14ac:dyDescent="0.25"/>
    <row r="157708" ht="15" customHeight="1" x14ac:dyDescent="0.25"/>
    <row r="157709" ht="15" customHeight="1" x14ac:dyDescent="0.25"/>
    <row r="157710" ht="15" customHeight="1" x14ac:dyDescent="0.25"/>
    <row r="157711" ht="15" customHeight="1" x14ac:dyDescent="0.25"/>
    <row r="157712" ht="15" customHeight="1" x14ac:dyDescent="0.25"/>
    <row r="157713" ht="15" customHeight="1" x14ac:dyDescent="0.25"/>
    <row r="157714" ht="15" customHeight="1" x14ac:dyDescent="0.25"/>
    <row r="157715" ht="15" customHeight="1" x14ac:dyDescent="0.25"/>
    <row r="157716" ht="15" customHeight="1" x14ac:dyDescent="0.25"/>
    <row r="157717" ht="15" customHeight="1" x14ac:dyDescent="0.25"/>
    <row r="157718" ht="15" customHeight="1" x14ac:dyDescent="0.25"/>
    <row r="157719" ht="15" customHeight="1" x14ac:dyDescent="0.25"/>
    <row r="157720" ht="15" customHeight="1" x14ac:dyDescent="0.25"/>
    <row r="157721" ht="15" customHeight="1" x14ac:dyDescent="0.25"/>
    <row r="157722" ht="15" customHeight="1" x14ac:dyDescent="0.25"/>
    <row r="157723" ht="15" customHeight="1" x14ac:dyDescent="0.25"/>
    <row r="157724" ht="15" customHeight="1" x14ac:dyDescent="0.25"/>
    <row r="157725" ht="15" customHeight="1" x14ac:dyDescent="0.25"/>
    <row r="157726" ht="15" customHeight="1" x14ac:dyDescent="0.25"/>
    <row r="157727" ht="15" customHeight="1" x14ac:dyDescent="0.25"/>
    <row r="157728" ht="15" customHeight="1" x14ac:dyDescent="0.25"/>
    <row r="157729" ht="15" customHeight="1" x14ac:dyDescent="0.25"/>
    <row r="157730" ht="15" customHeight="1" x14ac:dyDescent="0.25"/>
    <row r="157731" ht="15" customHeight="1" x14ac:dyDescent="0.25"/>
    <row r="157732" ht="15" customHeight="1" x14ac:dyDescent="0.25"/>
    <row r="157733" ht="15" customHeight="1" x14ac:dyDescent="0.25"/>
    <row r="157734" ht="15" customHeight="1" x14ac:dyDescent="0.25"/>
    <row r="157735" ht="15" customHeight="1" x14ac:dyDescent="0.25"/>
    <row r="157736" ht="15" customHeight="1" x14ac:dyDescent="0.25"/>
    <row r="157737" ht="15" customHeight="1" x14ac:dyDescent="0.25"/>
    <row r="157738" ht="15" customHeight="1" x14ac:dyDescent="0.25"/>
    <row r="157739" ht="15" customHeight="1" x14ac:dyDescent="0.25"/>
    <row r="157740" ht="15" customHeight="1" x14ac:dyDescent="0.25"/>
    <row r="157741" ht="15" customHeight="1" x14ac:dyDescent="0.25"/>
    <row r="157742" ht="15" customHeight="1" x14ac:dyDescent="0.25"/>
    <row r="157743" ht="15" customHeight="1" x14ac:dyDescent="0.25"/>
    <row r="157744" ht="15" customHeight="1" x14ac:dyDescent="0.25"/>
    <row r="157745" ht="15" customHeight="1" x14ac:dyDescent="0.25"/>
    <row r="157746" ht="15" customHeight="1" x14ac:dyDescent="0.25"/>
    <row r="157747" ht="15" customHeight="1" x14ac:dyDescent="0.25"/>
    <row r="157748" ht="15" customHeight="1" x14ac:dyDescent="0.25"/>
    <row r="157749" ht="15" customHeight="1" x14ac:dyDescent="0.25"/>
    <row r="157750" ht="15" customHeight="1" x14ac:dyDescent="0.25"/>
    <row r="157751" ht="15" customHeight="1" x14ac:dyDescent="0.25"/>
    <row r="157752" ht="15" customHeight="1" x14ac:dyDescent="0.25"/>
    <row r="157753" ht="15" customHeight="1" x14ac:dyDescent="0.25"/>
    <row r="157754" ht="15" customHeight="1" x14ac:dyDescent="0.25"/>
    <row r="157755" ht="15" customHeight="1" x14ac:dyDescent="0.25"/>
    <row r="157756" ht="15" customHeight="1" x14ac:dyDescent="0.25"/>
    <row r="157757" ht="15" customHeight="1" x14ac:dyDescent="0.25"/>
    <row r="157758" ht="15" customHeight="1" x14ac:dyDescent="0.25"/>
    <row r="157759" ht="15" customHeight="1" x14ac:dyDescent="0.25"/>
    <row r="157760" ht="15" customHeight="1" x14ac:dyDescent="0.25"/>
    <row r="157761" ht="15" customHeight="1" x14ac:dyDescent="0.25"/>
    <row r="157762" ht="15" customHeight="1" x14ac:dyDescent="0.25"/>
    <row r="157763" ht="15" customHeight="1" x14ac:dyDescent="0.25"/>
    <row r="157764" ht="15" customHeight="1" x14ac:dyDescent="0.25"/>
    <row r="157765" ht="15" customHeight="1" x14ac:dyDescent="0.25"/>
    <row r="157766" ht="15" customHeight="1" x14ac:dyDescent="0.25"/>
    <row r="157767" ht="15" customHeight="1" x14ac:dyDescent="0.25"/>
    <row r="157768" ht="15" customHeight="1" x14ac:dyDescent="0.25"/>
    <row r="157769" ht="15" customHeight="1" x14ac:dyDescent="0.25"/>
    <row r="157770" ht="15" customHeight="1" x14ac:dyDescent="0.25"/>
    <row r="157771" ht="15" customHeight="1" x14ac:dyDescent="0.25"/>
    <row r="157772" ht="15" customHeight="1" x14ac:dyDescent="0.25"/>
    <row r="157773" ht="15" customHeight="1" x14ac:dyDescent="0.25"/>
    <row r="157774" ht="15" customHeight="1" x14ac:dyDescent="0.25"/>
    <row r="157775" ht="15" customHeight="1" x14ac:dyDescent="0.25"/>
    <row r="157776" ht="15" customHeight="1" x14ac:dyDescent="0.25"/>
    <row r="157777" ht="15" customHeight="1" x14ac:dyDescent="0.25"/>
    <row r="157778" ht="15" customHeight="1" x14ac:dyDescent="0.25"/>
    <row r="157779" ht="15" customHeight="1" x14ac:dyDescent="0.25"/>
    <row r="157780" ht="15" customHeight="1" x14ac:dyDescent="0.25"/>
    <row r="157781" ht="15" customHeight="1" x14ac:dyDescent="0.25"/>
    <row r="157782" ht="15" customHeight="1" x14ac:dyDescent="0.25"/>
    <row r="157783" ht="15" customHeight="1" x14ac:dyDescent="0.25"/>
    <row r="157784" ht="15" customHeight="1" x14ac:dyDescent="0.25"/>
    <row r="157785" ht="15" customHeight="1" x14ac:dyDescent="0.25"/>
    <row r="157786" ht="15" customHeight="1" x14ac:dyDescent="0.25"/>
    <row r="157787" ht="15" customHeight="1" x14ac:dyDescent="0.25"/>
    <row r="157788" ht="15" customHeight="1" x14ac:dyDescent="0.25"/>
    <row r="157789" ht="15" customHeight="1" x14ac:dyDescent="0.25"/>
    <row r="157790" ht="15" customHeight="1" x14ac:dyDescent="0.25"/>
    <row r="157791" ht="15" customHeight="1" x14ac:dyDescent="0.25"/>
    <row r="157792" ht="15" customHeight="1" x14ac:dyDescent="0.25"/>
    <row r="157793" ht="15" customHeight="1" x14ac:dyDescent="0.25"/>
    <row r="157794" ht="15" customHeight="1" x14ac:dyDescent="0.25"/>
    <row r="157795" ht="15" customHeight="1" x14ac:dyDescent="0.25"/>
    <row r="157796" ht="15" customHeight="1" x14ac:dyDescent="0.25"/>
    <row r="157797" ht="15" customHeight="1" x14ac:dyDescent="0.25"/>
    <row r="157798" ht="15" customHeight="1" x14ac:dyDescent="0.25"/>
    <row r="157799" ht="15" customHeight="1" x14ac:dyDescent="0.25"/>
    <row r="157800" ht="15" customHeight="1" x14ac:dyDescent="0.25"/>
    <row r="157801" ht="15" customHeight="1" x14ac:dyDescent="0.25"/>
    <row r="157802" ht="15" customHeight="1" x14ac:dyDescent="0.25"/>
    <row r="157803" ht="15" customHeight="1" x14ac:dyDescent="0.25"/>
    <row r="157804" ht="15" customHeight="1" x14ac:dyDescent="0.25"/>
    <row r="157805" ht="15" customHeight="1" x14ac:dyDescent="0.25"/>
    <row r="157806" ht="15" customHeight="1" x14ac:dyDescent="0.25"/>
    <row r="157807" ht="15" customHeight="1" x14ac:dyDescent="0.25"/>
    <row r="157808" ht="15" customHeight="1" x14ac:dyDescent="0.25"/>
    <row r="157809" ht="15" customHeight="1" x14ac:dyDescent="0.25"/>
    <row r="157810" ht="15" customHeight="1" x14ac:dyDescent="0.25"/>
    <row r="157811" ht="15" customHeight="1" x14ac:dyDescent="0.25"/>
    <row r="157812" ht="15" customHeight="1" x14ac:dyDescent="0.25"/>
    <row r="157813" ht="15" customHeight="1" x14ac:dyDescent="0.25"/>
    <row r="157814" ht="15" customHeight="1" x14ac:dyDescent="0.25"/>
    <row r="157815" ht="15" customHeight="1" x14ac:dyDescent="0.25"/>
    <row r="157816" ht="15" customHeight="1" x14ac:dyDescent="0.25"/>
    <row r="157817" ht="15" customHeight="1" x14ac:dyDescent="0.25"/>
    <row r="157818" ht="15" customHeight="1" x14ac:dyDescent="0.25"/>
    <row r="157819" ht="15" customHeight="1" x14ac:dyDescent="0.25"/>
    <row r="157820" ht="15" customHeight="1" x14ac:dyDescent="0.25"/>
    <row r="157821" ht="15" customHeight="1" x14ac:dyDescent="0.25"/>
    <row r="157822" ht="15" customHeight="1" x14ac:dyDescent="0.25"/>
    <row r="157823" ht="15" customHeight="1" x14ac:dyDescent="0.25"/>
    <row r="157824" ht="15" customHeight="1" x14ac:dyDescent="0.25"/>
    <row r="157825" ht="15" customHeight="1" x14ac:dyDescent="0.25"/>
    <row r="157826" ht="15" customHeight="1" x14ac:dyDescent="0.25"/>
    <row r="157827" ht="15" customHeight="1" x14ac:dyDescent="0.25"/>
    <row r="157828" ht="15" customHeight="1" x14ac:dyDescent="0.25"/>
    <row r="157829" ht="15" customHeight="1" x14ac:dyDescent="0.25"/>
    <row r="157830" ht="15" customHeight="1" x14ac:dyDescent="0.25"/>
    <row r="157831" ht="15" customHeight="1" x14ac:dyDescent="0.25"/>
    <row r="157832" ht="15" customHeight="1" x14ac:dyDescent="0.25"/>
    <row r="157833" ht="15" customHeight="1" x14ac:dyDescent="0.25"/>
    <row r="157834" ht="15" customHeight="1" x14ac:dyDescent="0.25"/>
    <row r="157835" ht="15" customHeight="1" x14ac:dyDescent="0.25"/>
    <row r="157836" ht="15" customHeight="1" x14ac:dyDescent="0.25"/>
    <row r="157837" ht="15" customHeight="1" x14ac:dyDescent="0.25"/>
    <row r="157838" ht="15" customHeight="1" x14ac:dyDescent="0.25"/>
    <row r="157839" ht="15" customHeight="1" x14ac:dyDescent="0.25"/>
    <row r="157840" ht="15" customHeight="1" x14ac:dyDescent="0.25"/>
    <row r="157841" ht="15" customHeight="1" x14ac:dyDescent="0.25"/>
    <row r="157842" ht="15" customHeight="1" x14ac:dyDescent="0.25"/>
    <row r="157843" ht="15" customHeight="1" x14ac:dyDescent="0.25"/>
    <row r="157844" ht="15" customHeight="1" x14ac:dyDescent="0.25"/>
    <row r="157845" ht="15" customHeight="1" x14ac:dyDescent="0.25"/>
    <row r="157846" ht="15" customHeight="1" x14ac:dyDescent="0.25"/>
    <row r="157847" ht="15" customHeight="1" x14ac:dyDescent="0.25"/>
    <row r="157848" ht="15" customHeight="1" x14ac:dyDescent="0.25"/>
    <row r="157849" ht="15" customHeight="1" x14ac:dyDescent="0.25"/>
    <row r="157850" ht="15" customHeight="1" x14ac:dyDescent="0.25"/>
    <row r="157851" ht="15" customHeight="1" x14ac:dyDescent="0.25"/>
    <row r="157852" ht="15" customHeight="1" x14ac:dyDescent="0.25"/>
    <row r="157853" ht="15" customHeight="1" x14ac:dyDescent="0.25"/>
    <row r="157854" ht="15" customHeight="1" x14ac:dyDescent="0.25"/>
    <row r="157855" ht="15" customHeight="1" x14ac:dyDescent="0.25"/>
    <row r="157856" ht="15" customHeight="1" x14ac:dyDescent="0.25"/>
    <row r="157857" ht="15" customHeight="1" x14ac:dyDescent="0.25"/>
    <row r="157858" ht="15" customHeight="1" x14ac:dyDescent="0.25"/>
    <row r="157859" ht="15" customHeight="1" x14ac:dyDescent="0.25"/>
    <row r="157860" ht="15" customHeight="1" x14ac:dyDescent="0.25"/>
    <row r="157861" ht="15" customHeight="1" x14ac:dyDescent="0.25"/>
    <row r="157862" ht="15" customHeight="1" x14ac:dyDescent="0.25"/>
    <row r="157863" ht="15" customHeight="1" x14ac:dyDescent="0.25"/>
    <row r="157864" ht="15" customHeight="1" x14ac:dyDescent="0.25"/>
    <row r="157865" ht="15" customHeight="1" x14ac:dyDescent="0.25"/>
    <row r="157866" ht="15" customHeight="1" x14ac:dyDescent="0.25"/>
    <row r="157867" ht="15" customHeight="1" x14ac:dyDescent="0.25"/>
    <row r="157868" ht="15" customHeight="1" x14ac:dyDescent="0.25"/>
    <row r="157869" ht="15" customHeight="1" x14ac:dyDescent="0.25"/>
    <row r="157870" ht="15" customHeight="1" x14ac:dyDescent="0.25"/>
    <row r="157871" ht="15" customHeight="1" x14ac:dyDescent="0.25"/>
    <row r="157872" ht="15" customHeight="1" x14ac:dyDescent="0.25"/>
    <row r="157873" ht="15" customHeight="1" x14ac:dyDescent="0.25"/>
    <row r="157874" ht="15" customHeight="1" x14ac:dyDescent="0.25"/>
    <row r="157875" ht="15" customHeight="1" x14ac:dyDescent="0.25"/>
    <row r="157876" ht="15" customHeight="1" x14ac:dyDescent="0.25"/>
    <row r="157877" ht="15" customHeight="1" x14ac:dyDescent="0.25"/>
    <row r="157878" ht="15" customHeight="1" x14ac:dyDescent="0.25"/>
    <row r="157879" ht="15" customHeight="1" x14ac:dyDescent="0.25"/>
    <row r="157880" ht="15" customHeight="1" x14ac:dyDescent="0.25"/>
    <row r="157881" ht="15" customHeight="1" x14ac:dyDescent="0.25"/>
    <row r="157882" ht="15" customHeight="1" x14ac:dyDescent="0.25"/>
    <row r="157883" ht="15" customHeight="1" x14ac:dyDescent="0.25"/>
    <row r="157884" ht="15" customHeight="1" x14ac:dyDescent="0.25"/>
    <row r="157885" ht="15" customHeight="1" x14ac:dyDescent="0.25"/>
    <row r="157886" ht="15" customHeight="1" x14ac:dyDescent="0.25"/>
    <row r="157887" ht="15" customHeight="1" x14ac:dyDescent="0.25"/>
    <row r="157888" ht="15" customHeight="1" x14ac:dyDescent="0.25"/>
    <row r="157889" ht="15" customHeight="1" x14ac:dyDescent="0.25"/>
    <row r="157890" ht="15" customHeight="1" x14ac:dyDescent="0.25"/>
    <row r="157891" ht="15" customHeight="1" x14ac:dyDescent="0.25"/>
    <row r="157892" ht="15" customHeight="1" x14ac:dyDescent="0.25"/>
    <row r="157893" ht="15" customHeight="1" x14ac:dyDescent="0.25"/>
    <row r="157894" ht="15" customHeight="1" x14ac:dyDescent="0.25"/>
    <row r="157895" ht="15" customHeight="1" x14ac:dyDescent="0.25"/>
    <row r="157896" ht="15" customHeight="1" x14ac:dyDescent="0.25"/>
    <row r="157897" ht="15" customHeight="1" x14ac:dyDescent="0.25"/>
    <row r="157898" ht="15" customHeight="1" x14ac:dyDescent="0.25"/>
    <row r="157899" ht="15" customHeight="1" x14ac:dyDescent="0.25"/>
    <row r="157900" ht="15" customHeight="1" x14ac:dyDescent="0.25"/>
    <row r="157901" ht="15" customHeight="1" x14ac:dyDescent="0.25"/>
    <row r="157902" ht="15" customHeight="1" x14ac:dyDescent="0.25"/>
    <row r="157903" ht="15" customHeight="1" x14ac:dyDescent="0.25"/>
    <row r="157904" ht="15" customHeight="1" x14ac:dyDescent="0.25"/>
    <row r="157905" ht="15" customHeight="1" x14ac:dyDescent="0.25"/>
    <row r="157906" ht="15" customHeight="1" x14ac:dyDescent="0.25"/>
    <row r="157907" ht="15" customHeight="1" x14ac:dyDescent="0.25"/>
    <row r="157908" ht="15" customHeight="1" x14ac:dyDescent="0.25"/>
    <row r="157909" ht="15" customHeight="1" x14ac:dyDescent="0.25"/>
    <row r="157910" ht="15" customHeight="1" x14ac:dyDescent="0.25"/>
    <row r="157911" ht="15" customHeight="1" x14ac:dyDescent="0.25"/>
    <row r="157912" ht="15" customHeight="1" x14ac:dyDescent="0.25"/>
    <row r="157913" ht="15" customHeight="1" x14ac:dyDescent="0.25"/>
    <row r="157914" ht="15" customHeight="1" x14ac:dyDescent="0.25"/>
    <row r="157915" ht="15" customHeight="1" x14ac:dyDescent="0.25"/>
    <row r="157916" ht="15" customHeight="1" x14ac:dyDescent="0.25"/>
    <row r="157917" ht="15" customHeight="1" x14ac:dyDescent="0.25"/>
    <row r="157918" ht="15" customHeight="1" x14ac:dyDescent="0.25"/>
    <row r="157919" ht="15" customHeight="1" x14ac:dyDescent="0.25"/>
    <row r="157920" ht="15" customHeight="1" x14ac:dyDescent="0.25"/>
    <row r="157921" ht="15" customHeight="1" x14ac:dyDescent="0.25"/>
    <row r="157922" ht="15" customHeight="1" x14ac:dyDescent="0.25"/>
    <row r="157923" ht="15" customHeight="1" x14ac:dyDescent="0.25"/>
    <row r="157924" ht="15" customHeight="1" x14ac:dyDescent="0.25"/>
    <row r="157925" ht="15" customHeight="1" x14ac:dyDescent="0.25"/>
    <row r="157926" ht="15" customHeight="1" x14ac:dyDescent="0.25"/>
    <row r="157927" ht="15" customHeight="1" x14ac:dyDescent="0.25"/>
    <row r="157928" ht="15" customHeight="1" x14ac:dyDescent="0.25"/>
    <row r="157929" ht="15" customHeight="1" x14ac:dyDescent="0.25"/>
    <row r="157930" ht="15" customHeight="1" x14ac:dyDescent="0.25"/>
    <row r="157931" ht="15" customHeight="1" x14ac:dyDescent="0.25"/>
    <row r="157932" ht="15" customHeight="1" x14ac:dyDescent="0.25"/>
    <row r="157933" ht="15" customHeight="1" x14ac:dyDescent="0.25"/>
    <row r="157934" ht="15" customHeight="1" x14ac:dyDescent="0.25"/>
    <row r="157935" ht="15" customHeight="1" x14ac:dyDescent="0.25"/>
    <row r="157936" ht="15" customHeight="1" x14ac:dyDescent="0.25"/>
    <row r="157937" ht="15" customHeight="1" x14ac:dyDescent="0.25"/>
    <row r="157938" ht="15" customHeight="1" x14ac:dyDescent="0.25"/>
    <row r="157939" ht="15" customHeight="1" x14ac:dyDescent="0.25"/>
    <row r="157940" ht="15" customHeight="1" x14ac:dyDescent="0.25"/>
    <row r="157941" ht="15" customHeight="1" x14ac:dyDescent="0.25"/>
    <row r="157942" ht="15" customHeight="1" x14ac:dyDescent="0.25"/>
    <row r="157943" ht="15" customHeight="1" x14ac:dyDescent="0.25"/>
    <row r="157944" ht="15" customHeight="1" x14ac:dyDescent="0.25"/>
    <row r="157945" ht="15" customHeight="1" x14ac:dyDescent="0.25"/>
    <row r="157946" ht="15" customHeight="1" x14ac:dyDescent="0.25"/>
    <row r="157947" ht="15" customHeight="1" x14ac:dyDescent="0.25"/>
    <row r="157948" ht="15" customHeight="1" x14ac:dyDescent="0.25"/>
    <row r="157949" ht="15" customHeight="1" x14ac:dyDescent="0.25"/>
    <row r="157950" ht="15" customHeight="1" x14ac:dyDescent="0.25"/>
    <row r="157951" ht="15" customHeight="1" x14ac:dyDescent="0.25"/>
    <row r="157952" ht="15" customHeight="1" x14ac:dyDescent="0.25"/>
    <row r="157953" ht="15" customHeight="1" x14ac:dyDescent="0.25"/>
    <row r="157954" ht="15" customHeight="1" x14ac:dyDescent="0.25"/>
    <row r="157955" ht="15" customHeight="1" x14ac:dyDescent="0.25"/>
    <row r="157956" ht="15" customHeight="1" x14ac:dyDescent="0.25"/>
    <row r="157957" ht="15" customHeight="1" x14ac:dyDescent="0.25"/>
    <row r="157958" ht="15" customHeight="1" x14ac:dyDescent="0.25"/>
    <row r="157959" ht="15" customHeight="1" x14ac:dyDescent="0.25"/>
    <row r="157960" ht="15" customHeight="1" x14ac:dyDescent="0.25"/>
    <row r="157961" ht="15" customHeight="1" x14ac:dyDescent="0.25"/>
    <row r="157962" ht="15" customHeight="1" x14ac:dyDescent="0.25"/>
    <row r="157963" ht="15" customHeight="1" x14ac:dyDescent="0.25"/>
    <row r="157964" ht="15" customHeight="1" x14ac:dyDescent="0.25"/>
    <row r="157965" ht="15" customHeight="1" x14ac:dyDescent="0.25"/>
    <row r="157966" ht="15" customHeight="1" x14ac:dyDescent="0.25"/>
    <row r="157967" ht="15" customHeight="1" x14ac:dyDescent="0.25"/>
    <row r="157968" ht="15" customHeight="1" x14ac:dyDescent="0.25"/>
    <row r="157969" ht="15" customHeight="1" x14ac:dyDescent="0.25"/>
    <row r="157970" ht="15" customHeight="1" x14ac:dyDescent="0.25"/>
    <row r="157971" ht="15" customHeight="1" x14ac:dyDescent="0.25"/>
    <row r="157972" ht="15" customHeight="1" x14ac:dyDescent="0.25"/>
    <row r="157973" ht="15" customHeight="1" x14ac:dyDescent="0.25"/>
    <row r="157974" ht="15" customHeight="1" x14ac:dyDescent="0.25"/>
    <row r="157975" ht="15" customHeight="1" x14ac:dyDescent="0.25"/>
    <row r="157976" ht="15" customHeight="1" x14ac:dyDescent="0.25"/>
    <row r="157977" ht="15" customHeight="1" x14ac:dyDescent="0.25"/>
    <row r="157978" ht="15" customHeight="1" x14ac:dyDescent="0.25"/>
    <row r="157979" ht="15" customHeight="1" x14ac:dyDescent="0.25"/>
    <row r="157980" ht="15" customHeight="1" x14ac:dyDescent="0.25"/>
    <row r="157981" ht="15" customHeight="1" x14ac:dyDescent="0.25"/>
    <row r="157982" ht="15" customHeight="1" x14ac:dyDescent="0.25"/>
    <row r="157983" ht="15" customHeight="1" x14ac:dyDescent="0.25"/>
    <row r="157984" ht="15" customHeight="1" x14ac:dyDescent="0.25"/>
    <row r="157985" ht="15" customHeight="1" x14ac:dyDescent="0.25"/>
    <row r="157986" ht="15" customHeight="1" x14ac:dyDescent="0.25"/>
    <row r="157987" ht="15" customHeight="1" x14ac:dyDescent="0.25"/>
    <row r="157988" ht="15" customHeight="1" x14ac:dyDescent="0.25"/>
    <row r="157989" ht="15" customHeight="1" x14ac:dyDescent="0.25"/>
    <row r="157990" ht="15" customHeight="1" x14ac:dyDescent="0.25"/>
    <row r="157991" ht="15" customHeight="1" x14ac:dyDescent="0.25"/>
    <row r="157992" ht="15" customHeight="1" x14ac:dyDescent="0.25"/>
    <row r="157993" ht="15" customHeight="1" x14ac:dyDescent="0.25"/>
    <row r="157994" ht="15" customHeight="1" x14ac:dyDescent="0.25"/>
    <row r="157995" ht="15" customHeight="1" x14ac:dyDescent="0.25"/>
    <row r="157996" ht="15" customHeight="1" x14ac:dyDescent="0.25"/>
    <row r="157997" ht="15" customHeight="1" x14ac:dyDescent="0.25"/>
    <row r="157998" ht="15" customHeight="1" x14ac:dyDescent="0.25"/>
    <row r="157999" ht="15" customHeight="1" x14ac:dyDescent="0.25"/>
    <row r="158000" ht="15" customHeight="1" x14ac:dyDescent="0.25"/>
    <row r="158001" ht="15" customHeight="1" x14ac:dyDescent="0.25"/>
    <row r="158002" ht="15" customHeight="1" x14ac:dyDescent="0.25"/>
    <row r="158003" ht="15" customHeight="1" x14ac:dyDescent="0.25"/>
    <row r="158004" ht="15" customHeight="1" x14ac:dyDescent="0.25"/>
    <row r="158005" ht="15" customHeight="1" x14ac:dyDescent="0.25"/>
    <row r="158006" ht="15" customHeight="1" x14ac:dyDescent="0.25"/>
    <row r="158007" ht="15" customHeight="1" x14ac:dyDescent="0.25"/>
    <row r="158008" ht="15" customHeight="1" x14ac:dyDescent="0.25"/>
    <row r="158009" ht="15" customHeight="1" x14ac:dyDescent="0.25"/>
    <row r="158010" ht="15" customHeight="1" x14ac:dyDescent="0.25"/>
    <row r="158011" ht="15" customHeight="1" x14ac:dyDescent="0.25"/>
    <row r="158012" ht="15" customHeight="1" x14ac:dyDescent="0.25"/>
    <row r="158013" ht="15" customHeight="1" x14ac:dyDescent="0.25"/>
    <row r="158014" ht="15" customHeight="1" x14ac:dyDescent="0.25"/>
    <row r="158015" ht="15" customHeight="1" x14ac:dyDescent="0.25"/>
    <row r="158016" ht="15" customHeight="1" x14ac:dyDescent="0.25"/>
    <row r="158017" ht="15" customHeight="1" x14ac:dyDescent="0.25"/>
    <row r="158018" ht="15" customHeight="1" x14ac:dyDescent="0.25"/>
    <row r="158019" ht="15" customHeight="1" x14ac:dyDescent="0.25"/>
    <row r="158020" ht="15" customHeight="1" x14ac:dyDescent="0.25"/>
    <row r="158021" ht="15" customHeight="1" x14ac:dyDescent="0.25"/>
    <row r="158022" ht="15" customHeight="1" x14ac:dyDescent="0.25"/>
    <row r="158023" ht="15" customHeight="1" x14ac:dyDescent="0.25"/>
    <row r="158024" ht="15" customHeight="1" x14ac:dyDescent="0.25"/>
    <row r="158025" ht="15" customHeight="1" x14ac:dyDescent="0.25"/>
    <row r="158026" ht="15" customHeight="1" x14ac:dyDescent="0.25"/>
    <row r="158027" ht="15" customHeight="1" x14ac:dyDescent="0.25"/>
    <row r="158028" ht="15" customHeight="1" x14ac:dyDescent="0.25"/>
    <row r="158029" ht="15" customHeight="1" x14ac:dyDescent="0.25"/>
    <row r="158030" ht="15" customHeight="1" x14ac:dyDescent="0.25"/>
    <row r="158031" ht="15" customHeight="1" x14ac:dyDescent="0.25"/>
    <row r="158032" ht="15" customHeight="1" x14ac:dyDescent="0.25"/>
    <row r="158033" ht="15" customHeight="1" x14ac:dyDescent="0.25"/>
    <row r="158034" ht="15" customHeight="1" x14ac:dyDescent="0.25"/>
    <row r="158035" ht="15" customHeight="1" x14ac:dyDescent="0.25"/>
    <row r="158036" ht="15" customHeight="1" x14ac:dyDescent="0.25"/>
    <row r="158037" ht="15" customHeight="1" x14ac:dyDescent="0.25"/>
    <row r="158038" ht="15" customHeight="1" x14ac:dyDescent="0.25"/>
    <row r="158039" ht="15" customHeight="1" x14ac:dyDescent="0.25"/>
    <row r="158040" ht="15" customHeight="1" x14ac:dyDescent="0.25"/>
    <row r="158041" ht="15" customHeight="1" x14ac:dyDescent="0.25"/>
    <row r="158042" ht="15" customHeight="1" x14ac:dyDescent="0.25"/>
    <row r="158043" ht="15" customHeight="1" x14ac:dyDescent="0.25"/>
    <row r="158044" ht="15" customHeight="1" x14ac:dyDescent="0.25"/>
    <row r="158045" ht="15" customHeight="1" x14ac:dyDescent="0.25"/>
    <row r="158046" ht="15" customHeight="1" x14ac:dyDescent="0.25"/>
    <row r="158047" ht="15" customHeight="1" x14ac:dyDescent="0.25"/>
    <row r="158048" ht="15" customHeight="1" x14ac:dyDescent="0.25"/>
    <row r="158049" ht="15" customHeight="1" x14ac:dyDescent="0.25"/>
    <row r="158050" ht="15" customHeight="1" x14ac:dyDescent="0.25"/>
    <row r="158051" ht="15" customHeight="1" x14ac:dyDescent="0.25"/>
    <row r="158052" ht="15" customHeight="1" x14ac:dyDescent="0.25"/>
    <row r="158053" ht="15" customHeight="1" x14ac:dyDescent="0.25"/>
    <row r="158054" ht="15" customHeight="1" x14ac:dyDescent="0.25"/>
    <row r="158055" ht="15" customHeight="1" x14ac:dyDescent="0.25"/>
    <row r="158056" ht="15" customHeight="1" x14ac:dyDescent="0.25"/>
    <row r="158057" ht="15" customHeight="1" x14ac:dyDescent="0.25"/>
    <row r="158058" ht="15" customHeight="1" x14ac:dyDescent="0.25"/>
    <row r="158059" ht="15" customHeight="1" x14ac:dyDescent="0.25"/>
    <row r="158060" ht="15" customHeight="1" x14ac:dyDescent="0.25"/>
    <row r="158061" ht="15" customHeight="1" x14ac:dyDescent="0.25"/>
    <row r="158062" ht="15" customHeight="1" x14ac:dyDescent="0.25"/>
    <row r="158063" ht="15" customHeight="1" x14ac:dyDescent="0.25"/>
    <row r="158064" ht="15" customHeight="1" x14ac:dyDescent="0.25"/>
    <row r="158065" ht="15" customHeight="1" x14ac:dyDescent="0.25"/>
    <row r="158066" ht="15" customHeight="1" x14ac:dyDescent="0.25"/>
    <row r="158067" ht="15" customHeight="1" x14ac:dyDescent="0.25"/>
    <row r="158068" ht="15" customHeight="1" x14ac:dyDescent="0.25"/>
    <row r="158069" ht="15" customHeight="1" x14ac:dyDescent="0.25"/>
    <row r="158070" ht="15" customHeight="1" x14ac:dyDescent="0.25"/>
    <row r="158071" ht="15" customHeight="1" x14ac:dyDescent="0.25"/>
    <row r="158072" ht="15" customHeight="1" x14ac:dyDescent="0.25"/>
    <row r="158073" ht="15" customHeight="1" x14ac:dyDescent="0.25"/>
    <row r="158074" ht="15" customHeight="1" x14ac:dyDescent="0.25"/>
    <row r="158075" ht="15" customHeight="1" x14ac:dyDescent="0.25"/>
    <row r="158076" ht="15" customHeight="1" x14ac:dyDescent="0.25"/>
    <row r="158077" ht="15" customHeight="1" x14ac:dyDescent="0.25"/>
    <row r="158078" ht="15" customHeight="1" x14ac:dyDescent="0.25"/>
    <row r="158079" ht="15" customHeight="1" x14ac:dyDescent="0.25"/>
    <row r="158080" ht="15" customHeight="1" x14ac:dyDescent="0.25"/>
    <row r="158081" ht="15" customHeight="1" x14ac:dyDescent="0.25"/>
    <row r="158082" ht="15" customHeight="1" x14ac:dyDescent="0.25"/>
    <row r="158083" ht="15" customHeight="1" x14ac:dyDescent="0.25"/>
    <row r="158084" ht="15" customHeight="1" x14ac:dyDescent="0.25"/>
    <row r="158085" ht="15" customHeight="1" x14ac:dyDescent="0.25"/>
    <row r="158086" ht="15" customHeight="1" x14ac:dyDescent="0.25"/>
    <row r="158087" ht="15" customHeight="1" x14ac:dyDescent="0.25"/>
    <row r="158088" ht="15" customHeight="1" x14ac:dyDescent="0.25"/>
    <row r="158089" ht="15" customHeight="1" x14ac:dyDescent="0.25"/>
    <row r="158090" ht="15" customHeight="1" x14ac:dyDescent="0.25"/>
    <row r="158091" ht="15" customHeight="1" x14ac:dyDescent="0.25"/>
    <row r="158092" ht="15" customHeight="1" x14ac:dyDescent="0.25"/>
    <row r="158093" ht="15" customHeight="1" x14ac:dyDescent="0.25"/>
    <row r="158094" ht="15" customHeight="1" x14ac:dyDescent="0.25"/>
    <row r="158095" ht="15" customHeight="1" x14ac:dyDescent="0.25"/>
    <row r="158096" ht="15" customHeight="1" x14ac:dyDescent="0.25"/>
    <row r="158097" ht="15" customHeight="1" x14ac:dyDescent="0.25"/>
    <row r="158098" ht="15" customHeight="1" x14ac:dyDescent="0.25"/>
    <row r="158099" ht="15" customHeight="1" x14ac:dyDescent="0.25"/>
    <row r="158100" ht="15" customHeight="1" x14ac:dyDescent="0.25"/>
    <row r="158101" ht="15" customHeight="1" x14ac:dyDescent="0.25"/>
    <row r="158102" ht="15" customHeight="1" x14ac:dyDescent="0.25"/>
    <row r="158103" ht="15" customHeight="1" x14ac:dyDescent="0.25"/>
    <row r="158104" ht="15" customHeight="1" x14ac:dyDescent="0.25"/>
    <row r="158105" ht="15" customHeight="1" x14ac:dyDescent="0.25"/>
    <row r="158106" ht="15" customHeight="1" x14ac:dyDescent="0.25"/>
    <row r="158107" ht="15" customHeight="1" x14ac:dyDescent="0.25"/>
    <row r="158108" ht="15" customHeight="1" x14ac:dyDescent="0.25"/>
    <row r="158109" ht="15" customHeight="1" x14ac:dyDescent="0.25"/>
    <row r="158110" ht="15" customHeight="1" x14ac:dyDescent="0.25"/>
    <row r="158111" ht="15" customHeight="1" x14ac:dyDescent="0.25"/>
    <row r="158112" ht="15" customHeight="1" x14ac:dyDescent="0.25"/>
    <row r="158113" ht="15" customHeight="1" x14ac:dyDescent="0.25"/>
    <row r="158114" ht="15" customHeight="1" x14ac:dyDescent="0.25"/>
    <row r="158115" ht="15" customHeight="1" x14ac:dyDescent="0.25"/>
    <row r="158116" ht="15" customHeight="1" x14ac:dyDescent="0.25"/>
    <row r="158117" ht="15" customHeight="1" x14ac:dyDescent="0.25"/>
    <row r="158118" ht="15" customHeight="1" x14ac:dyDescent="0.25"/>
    <row r="158119" ht="15" customHeight="1" x14ac:dyDescent="0.25"/>
    <row r="158120" ht="15" customHeight="1" x14ac:dyDescent="0.25"/>
    <row r="158121" ht="15" customHeight="1" x14ac:dyDescent="0.25"/>
    <row r="158122" ht="15" customHeight="1" x14ac:dyDescent="0.25"/>
    <row r="158123" ht="15" customHeight="1" x14ac:dyDescent="0.25"/>
    <row r="158124" ht="15" customHeight="1" x14ac:dyDescent="0.25"/>
    <row r="158125" ht="15" customHeight="1" x14ac:dyDescent="0.25"/>
    <row r="158126" ht="15" customHeight="1" x14ac:dyDescent="0.25"/>
    <row r="158127" ht="15" customHeight="1" x14ac:dyDescent="0.25"/>
    <row r="158128" ht="15" customHeight="1" x14ac:dyDescent="0.25"/>
    <row r="158129" ht="15" customHeight="1" x14ac:dyDescent="0.25"/>
    <row r="158130" ht="15" customHeight="1" x14ac:dyDescent="0.25"/>
    <row r="158131" ht="15" customHeight="1" x14ac:dyDescent="0.25"/>
    <row r="158132" ht="15" customHeight="1" x14ac:dyDescent="0.25"/>
    <row r="158133" ht="15" customHeight="1" x14ac:dyDescent="0.25"/>
    <row r="158134" ht="15" customHeight="1" x14ac:dyDescent="0.25"/>
    <row r="158135" ht="15" customHeight="1" x14ac:dyDescent="0.25"/>
    <row r="158136" ht="15" customHeight="1" x14ac:dyDescent="0.25"/>
    <row r="158137" ht="15" customHeight="1" x14ac:dyDescent="0.25"/>
    <row r="158138" ht="15" customHeight="1" x14ac:dyDescent="0.25"/>
    <row r="158139" ht="15" customHeight="1" x14ac:dyDescent="0.25"/>
    <row r="158140" ht="15" customHeight="1" x14ac:dyDescent="0.25"/>
    <row r="158141" ht="15" customHeight="1" x14ac:dyDescent="0.25"/>
    <row r="158142" ht="15" customHeight="1" x14ac:dyDescent="0.25"/>
    <row r="158143" ht="15" customHeight="1" x14ac:dyDescent="0.25"/>
    <row r="158144" ht="15" customHeight="1" x14ac:dyDescent="0.25"/>
    <row r="158145" ht="15" customHeight="1" x14ac:dyDescent="0.25"/>
    <row r="158146" ht="15" customHeight="1" x14ac:dyDescent="0.25"/>
    <row r="158147" ht="15" customHeight="1" x14ac:dyDescent="0.25"/>
    <row r="158148" ht="15" customHeight="1" x14ac:dyDescent="0.25"/>
    <row r="158149" ht="15" customHeight="1" x14ac:dyDescent="0.25"/>
    <row r="158150" ht="15" customHeight="1" x14ac:dyDescent="0.25"/>
    <row r="158151" ht="15" customHeight="1" x14ac:dyDescent="0.25"/>
    <row r="158152" ht="15" customHeight="1" x14ac:dyDescent="0.25"/>
    <row r="158153" ht="15" customHeight="1" x14ac:dyDescent="0.25"/>
    <row r="158154" ht="15" customHeight="1" x14ac:dyDescent="0.25"/>
    <row r="158155" ht="15" customHeight="1" x14ac:dyDescent="0.25"/>
    <row r="158156" ht="15" customHeight="1" x14ac:dyDescent="0.25"/>
    <row r="158157" ht="15" customHeight="1" x14ac:dyDescent="0.25"/>
    <row r="158158" ht="15" customHeight="1" x14ac:dyDescent="0.25"/>
    <row r="158159" ht="15" customHeight="1" x14ac:dyDescent="0.25"/>
    <row r="158160" ht="15" customHeight="1" x14ac:dyDescent="0.25"/>
    <row r="158161" ht="15" customHeight="1" x14ac:dyDescent="0.25"/>
    <row r="158162" ht="15" customHeight="1" x14ac:dyDescent="0.25"/>
    <row r="158163" ht="15" customHeight="1" x14ac:dyDescent="0.25"/>
    <row r="158164" ht="15" customHeight="1" x14ac:dyDescent="0.25"/>
    <row r="158165" ht="15" customHeight="1" x14ac:dyDescent="0.25"/>
    <row r="158166" ht="15" customHeight="1" x14ac:dyDescent="0.25"/>
    <row r="158167" ht="15" customHeight="1" x14ac:dyDescent="0.25"/>
    <row r="158168" ht="15" customHeight="1" x14ac:dyDescent="0.25"/>
    <row r="158169" ht="15" customHeight="1" x14ac:dyDescent="0.25"/>
    <row r="158170" ht="15" customHeight="1" x14ac:dyDescent="0.25"/>
    <row r="158171" ht="15" customHeight="1" x14ac:dyDescent="0.25"/>
    <row r="158172" ht="15" customHeight="1" x14ac:dyDescent="0.25"/>
    <row r="158173" ht="15" customHeight="1" x14ac:dyDescent="0.25"/>
    <row r="158174" ht="15" customHeight="1" x14ac:dyDescent="0.25"/>
    <row r="158175" ht="15" customHeight="1" x14ac:dyDescent="0.25"/>
    <row r="158176" ht="15" customHeight="1" x14ac:dyDescent="0.25"/>
    <row r="158177" ht="15" customHeight="1" x14ac:dyDescent="0.25"/>
    <row r="158178" ht="15" customHeight="1" x14ac:dyDescent="0.25"/>
    <row r="158179" ht="15" customHeight="1" x14ac:dyDescent="0.25"/>
    <row r="158180" ht="15" customHeight="1" x14ac:dyDescent="0.25"/>
    <row r="158181" ht="15" customHeight="1" x14ac:dyDescent="0.25"/>
    <row r="158182" ht="15" customHeight="1" x14ac:dyDescent="0.25"/>
    <row r="158183" ht="15" customHeight="1" x14ac:dyDescent="0.25"/>
    <row r="158184" ht="15" customHeight="1" x14ac:dyDescent="0.25"/>
    <row r="158185" ht="15" customHeight="1" x14ac:dyDescent="0.25"/>
    <row r="158186" ht="15" customHeight="1" x14ac:dyDescent="0.25"/>
    <row r="158187" ht="15" customHeight="1" x14ac:dyDescent="0.25"/>
    <row r="158188" ht="15" customHeight="1" x14ac:dyDescent="0.25"/>
    <row r="158189" ht="15" customHeight="1" x14ac:dyDescent="0.25"/>
    <row r="158190" ht="15" customHeight="1" x14ac:dyDescent="0.25"/>
    <row r="158191" ht="15" customHeight="1" x14ac:dyDescent="0.25"/>
    <row r="158192" ht="15" customHeight="1" x14ac:dyDescent="0.25"/>
    <row r="158193" ht="15" customHeight="1" x14ac:dyDescent="0.25"/>
    <row r="158194" ht="15" customHeight="1" x14ac:dyDescent="0.25"/>
    <row r="158195" ht="15" customHeight="1" x14ac:dyDescent="0.25"/>
    <row r="158196" ht="15" customHeight="1" x14ac:dyDescent="0.25"/>
    <row r="158197" ht="15" customHeight="1" x14ac:dyDescent="0.25"/>
    <row r="158198" ht="15" customHeight="1" x14ac:dyDescent="0.25"/>
    <row r="158199" ht="15" customHeight="1" x14ac:dyDescent="0.25"/>
    <row r="158200" ht="15" customHeight="1" x14ac:dyDescent="0.25"/>
    <row r="158201" ht="15" customHeight="1" x14ac:dyDescent="0.25"/>
    <row r="158202" ht="15" customHeight="1" x14ac:dyDescent="0.25"/>
    <row r="158203" ht="15" customHeight="1" x14ac:dyDescent="0.25"/>
    <row r="158204" ht="15" customHeight="1" x14ac:dyDescent="0.25"/>
    <row r="158205" ht="15" customHeight="1" x14ac:dyDescent="0.25"/>
    <row r="158206" ht="15" customHeight="1" x14ac:dyDescent="0.25"/>
    <row r="158207" ht="15" customHeight="1" x14ac:dyDescent="0.25"/>
    <row r="158208" ht="15" customHeight="1" x14ac:dyDescent="0.25"/>
    <row r="158209" ht="15" customHeight="1" x14ac:dyDescent="0.25"/>
    <row r="158210" ht="15" customHeight="1" x14ac:dyDescent="0.25"/>
    <row r="158211" ht="15" customHeight="1" x14ac:dyDescent="0.25"/>
    <row r="158212" ht="15" customHeight="1" x14ac:dyDescent="0.25"/>
    <row r="158213" ht="15" customHeight="1" x14ac:dyDescent="0.25"/>
    <row r="158214" ht="15" customHeight="1" x14ac:dyDescent="0.25"/>
    <row r="158215" ht="15" customHeight="1" x14ac:dyDescent="0.25"/>
    <row r="158216" ht="15" customHeight="1" x14ac:dyDescent="0.25"/>
    <row r="158217" ht="15" customHeight="1" x14ac:dyDescent="0.25"/>
    <row r="158218" ht="15" customHeight="1" x14ac:dyDescent="0.25"/>
    <row r="158219" ht="15" customHeight="1" x14ac:dyDescent="0.25"/>
    <row r="158220" ht="15" customHeight="1" x14ac:dyDescent="0.25"/>
    <row r="158221" ht="15" customHeight="1" x14ac:dyDescent="0.25"/>
    <row r="158222" ht="15" customHeight="1" x14ac:dyDescent="0.25"/>
    <row r="158223" ht="15" customHeight="1" x14ac:dyDescent="0.25"/>
    <row r="158224" ht="15" customHeight="1" x14ac:dyDescent="0.25"/>
    <row r="158225" ht="15" customHeight="1" x14ac:dyDescent="0.25"/>
    <row r="158226" ht="15" customHeight="1" x14ac:dyDescent="0.25"/>
    <row r="158227" ht="15" customHeight="1" x14ac:dyDescent="0.25"/>
    <row r="158228" ht="15" customHeight="1" x14ac:dyDescent="0.25"/>
    <row r="158229" ht="15" customHeight="1" x14ac:dyDescent="0.25"/>
    <row r="158230" ht="15" customHeight="1" x14ac:dyDescent="0.25"/>
    <row r="158231" ht="15" customHeight="1" x14ac:dyDescent="0.25"/>
    <row r="158232" ht="15" customHeight="1" x14ac:dyDescent="0.25"/>
    <row r="158233" ht="15" customHeight="1" x14ac:dyDescent="0.25"/>
    <row r="158234" ht="15" customHeight="1" x14ac:dyDescent="0.25"/>
    <row r="158235" ht="15" customHeight="1" x14ac:dyDescent="0.25"/>
    <row r="158236" ht="15" customHeight="1" x14ac:dyDescent="0.25"/>
    <row r="158237" ht="15" customHeight="1" x14ac:dyDescent="0.25"/>
    <row r="158238" ht="15" customHeight="1" x14ac:dyDescent="0.25"/>
    <row r="158239" ht="15" customHeight="1" x14ac:dyDescent="0.25"/>
    <row r="158240" ht="15" customHeight="1" x14ac:dyDescent="0.25"/>
    <row r="158241" ht="15" customHeight="1" x14ac:dyDescent="0.25"/>
    <row r="158242" ht="15" customHeight="1" x14ac:dyDescent="0.25"/>
    <row r="158243" ht="15" customHeight="1" x14ac:dyDescent="0.25"/>
    <row r="158244" ht="15" customHeight="1" x14ac:dyDescent="0.25"/>
    <row r="158245" ht="15" customHeight="1" x14ac:dyDescent="0.25"/>
    <row r="158246" ht="15" customHeight="1" x14ac:dyDescent="0.25"/>
    <row r="158247" ht="15" customHeight="1" x14ac:dyDescent="0.25"/>
    <row r="158248" ht="15" customHeight="1" x14ac:dyDescent="0.25"/>
    <row r="158249" ht="15" customHeight="1" x14ac:dyDescent="0.25"/>
    <row r="158250" ht="15" customHeight="1" x14ac:dyDescent="0.25"/>
    <row r="158251" ht="15" customHeight="1" x14ac:dyDescent="0.25"/>
    <row r="158252" ht="15" customHeight="1" x14ac:dyDescent="0.25"/>
    <row r="158253" ht="15" customHeight="1" x14ac:dyDescent="0.25"/>
    <row r="158254" ht="15" customHeight="1" x14ac:dyDescent="0.25"/>
    <row r="158255" ht="15" customHeight="1" x14ac:dyDescent="0.25"/>
    <row r="158256" ht="15" customHeight="1" x14ac:dyDescent="0.25"/>
    <row r="158257" ht="15" customHeight="1" x14ac:dyDescent="0.25"/>
    <row r="158258" ht="15" customHeight="1" x14ac:dyDescent="0.25"/>
    <row r="158259" ht="15" customHeight="1" x14ac:dyDescent="0.25"/>
    <row r="158260" ht="15" customHeight="1" x14ac:dyDescent="0.25"/>
    <row r="158261" ht="15" customHeight="1" x14ac:dyDescent="0.25"/>
    <row r="158262" ht="15" customHeight="1" x14ac:dyDescent="0.25"/>
    <row r="158263" ht="15" customHeight="1" x14ac:dyDescent="0.25"/>
    <row r="158264" ht="15" customHeight="1" x14ac:dyDescent="0.25"/>
    <row r="158265" ht="15" customHeight="1" x14ac:dyDescent="0.25"/>
    <row r="158266" ht="15" customHeight="1" x14ac:dyDescent="0.25"/>
    <row r="158267" ht="15" customHeight="1" x14ac:dyDescent="0.25"/>
    <row r="158268" ht="15" customHeight="1" x14ac:dyDescent="0.25"/>
    <row r="158269" ht="15" customHeight="1" x14ac:dyDescent="0.25"/>
    <row r="158270" ht="15" customHeight="1" x14ac:dyDescent="0.25"/>
    <row r="158271" ht="15" customHeight="1" x14ac:dyDescent="0.25"/>
    <row r="158272" ht="15" customHeight="1" x14ac:dyDescent="0.25"/>
    <row r="158273" ht="15" customHeight="1" x14ac:dyDescent="0.25"/>
    <row r="158274" ht="15" customHeight="1" x14ac:dyDescent="0.25"/>
    <row r="158275" ht="15" customHeight="1" x14ac:dyDescent="0.25"/>
    <row r="158276" ht="15" customHeight="1" x14ac:dyDescent="0.25"/>
    <row r="158277" ht="15" customHeight="1" x14ac:dyDescent="0.25"/>
    <row r="158278" ht="15" customHeight="1" x14ac:dyDescent="0.25"/>
    <row r="158279" ht="15" customHeight="1" x14ac:dyDescent="0.25"/>
    <row r="158280" ht="15" customHeight="1" x14ac:dyDescent="0.25"/>
    <row r="158281" ht="15" customHeight="1" x14ac:dyDescent="0.25"/>
    <row r="158282" ht="15" customHeight="1" x14ac:dyDescent="0.25"/>
    <row r="158283" ht="15" customHeight="1" x14ac:dyDescent="0.25"/>
    <row r="158284" ht="15" customHeight="1" x14ac:dyDescent="0.25"/>
    <row r="158285" ht="15" customHeight="1" x14ac:dyDescent="0.25"/>
    <row r="158286" ht="15" customHeight="1" x14ac:dyDescent="0.25"/>
    <row r="158287" ht="15" customHeight="1" x14ac:dyDescent="0.25"/>
    <row r="158288" ht="15" customHeight="1" x14ac:dyDescent="0.25"/>
    <row r="158289" ht="15" customHeight="1" x14ac:dyDescent="0.25"/>
    <row r="158290" ht="15" customHeight="1" x14ac:dyDescent="0.25"/>
    <row r="158291" ht="15" customHeight="1" x14ac:dyDescent="0.25"/>
    <row r="158292" ht="15" customHeight="1" x14ac:dyDescent="0.25"/>
    <row r="158293" ht="15" customHeight="1" x14ac:dyDescent="0.25"/>
    <row r="158294" ht="15" customHeight="1" x14ac:dyDescent="0.25"/>
    <row r="158295" ht="15" customHeight="1" x14ac:dyDescent="0.25"/>
    <row r="158296" ht="15" customHeight="1" x14ac:dyDescent="0.25"/>
    <row r="158297" ht="15" customHeight="1" x14ac:dyDescent="0.25"/>
    <row r="158298" ht="15" customHeight="1" x14ac:dyDescent="0.25"/>
    <row r="158299" ht="15" customHeight="1" x14ac:dyDescent="0.25"/>
    <row r="158300" ht="15" customHeight="1" x14ac:dyDescent="0.25"/>
    <row r="158301" ht="15" customHeight="1" x14ac:dyDescent="0.25"/>
    <row r="158302" ht="15" customHeight="1" x14ac:dyDescent="0.25"/>
    <row r="158303" ht="15" customHeight="1" x14ac:dyDescent="0.25"/>
    <row r="158304" ht="15" customHeight="1" x14ac:dyDescent="0.25"/>
    <row r="158305" ht="15" customHeight="1" x14ac:dyDescent="0.25"/>
    <row r="158306" ht="15" customHeight="1" x14ac:dyDescent="0.25"/>
    <row r="158307" ht="15" customHeight="1" x14ac:dyDescent="0.25"/>
    <row r="158308" ht="15" customHeight="1" x14ac:dyDescent="0.25"/>
    <row r="158309" ht="15" customHeight="1" x14ac:dyDescent="0.25"/>
    <row r="158310" ht="15" customHeight="1" x14ac:dyDescent="0.25"/>
    <row r="158311" ht="15" customHeight="1" x14ac:dyDescent="0.25"/>
    <row r="158312" ht="15" customHeight="1" x14ac:dyDescent="0.25"/>
    <row r="158313" ht="15" customHeight="1" x14ac:dyDescent="0.25"/>
    <row r="158314" ht="15" customHeight="1" x14ac:dyDescent="0.25"/>
    <row r="158315" ht="15" customHeight="1" x14ac:dyDescent="0.25"/>
    <row r="158316" ht="15" customHeight="1" x14ac:dyDescent="0.25"/>
    <row r="158317" ht="15" customHeight="1" x14ac:dyDescent="0.25"/>
    <row r="158318" ht="15" customHeight="1" x14ac:dyDescent="0.25"/>
    <row r="158319" ht="15" customHeight="1" x14ac:dyDescent="0.25"/>
    <row r="158320" ht="15" customHeight="1" x14ac:dyDescent="0.25"/>
    <row r="158321" ht="15" customHeight="1" x14ac:dyDescent="0.25"/>
    <row r="158322" ht="15" customHeight="1" x14ac:dyDescent="0.25"/>
    <row r="158323" ht="15" customHeight="1" x14ac:dyDescent="0.25"/>
    <row r="158324" ht="15" customHeight="1" x14ac:dyDescent="0.25"/>
    <row r="158325" ht="15" customHeight="1" x14ac:dyDescent="0.25"/>
    <row r="158326" ht="15" customHeight="1" x14ac:dyDescent="0.25"/>
    <row r="158327" ht="15" customHeight="1" x14ac:dyDescent="0.25"/>
    <row r="158328" ht="15" customHeight="1" x14ac:dyDescent="0.25"/>
    <row r="158329" ht="15" customHeight="1" x14ac:dyDescent="0.25"/>
    <row r="158330" ht="15" customHeight="1" x14ac:dyDescent="0.25"/>
    <row r="158331" ht="15" customHeight="1" x14ac:dyDescent="0.25"/>
    <row r="158332" ht="15" customHeight="1" x14ac:dyDescent="0.25"/>
    <row r="158333" ht="15" customHeight="1" x14ac:dyDescent="0.25"/>
    <row r="158334" ht="15" customHeight="1" x14ac:dyDescent="0.25"/>
    <row r="158335" ht="15" customHeight="1" x14ac:dyDescent="0.25"/>
    <row r="158336" ht="15" customHeight="1" x14ac:dyDescent="0.25"/>
    <row r="158337" ht="15" customHeight="1" x14ac:dyDescent="0.25"/>
    <row r="158338" ht="15" customHeight="1" x14ac:dyDescent="0.25"/>
    <row r="158339" ht="15" customHeight="1" x14ac:dyDescent="0.25"/>
    <row r="158340" ht="15" customHeight="1" x14ac:dyDescent="0.25"/>
    <row r="158341" ht="15" customHeight="1" x14ac:dyDescent="0.25"/>
    <row r="158342" ht="15" customHeight="1" x14ac:dyDescent="0.25"/>
    <row r="158343" ht="15" customHeight="1" x14ac:dyDescent="0.25"/>
    <row r="158344" ht="15" customHeight="1" x14ac:dyDescent="0.25"/>
    <row r="158345" ht="15" customHeight="1" x14ac:dyDescent="0.25"/>
    <row r="158346" ht="15" customHeight="1" x14ac:dyDescent="0.25"/>
    <row r="158347" ht="15" customHeight="1" x14ac:dyDescent="0.25"/>
    <row r="158348" ht="15" customHeight="1" x14ac:dyDescent="0.25"/>
    <row r="158349" ht="15" customHeight="1" x14ac:dyDescent="0.25"/>
    <row r="158350" ht="15" customHeight="1" x14ac:dyDescent="0.25"/>
    <row r="158351" ht="15" customHeight="1" x14ac:dyDescent="0.25"/>
    <row r="158352" ht="15" customHeight="1" x14ac:dyDescent="0.25"/>
    <row r="158353" ht="15" customHeight="1" x14ac:dyDescent="0.25"/>
    <row r="158354" ht="15" customHeight="1" x14ac:dyDescent="0.25"/>
    <row r="158355" ht="15" customHeight="1" x14ac:dyDescent="0.25"/>
    <row r="158356" ht="15" customHeight="1" x14ac:dyDescent="0.25"/>
    <row r="158357" ht="15" customHeight="1" x14ac:dyDescent="0.25"/>
    <row r="158358" ht="15" customHeight="1" x14ac:dyDescent="0.25"/>
    <row r="158359" ht="15" customHeight="1" x14ac:dyDescent="0.25"/>
    <row r="158360" ht="15" customHeight="1" x14ac:dyDescent="0.25"/>
    <row r="158361" ht="15" customHeight="1" x14ac:dyDescent="0.25"/>
    <row r="158362" ht="15" customHeight="1" x14ac:dyDescent="0.25"/>
    <row r="158363" ht="15" customHeight="1" x14ac:dyDescent="0.25"/>
    <row r="158364" ht="15" customHeight="1" x14ac:dyDescent="0.25"/>
    <row r="158365" ht="15" customHeight="1" x14ac:dyDescent="0.25"/>
    <row r="158366" ht="15" customHeight="1" x14ac:dyDescent="0.25"/>
    <row r="158367" ht="15" customHeight="1" x14ac:dyDescent="0.25"/>
    <row r="158368" ht="15" customHeight="1" x14ac:dyDescent="0.25"/>
    <row r="158369" ht="15" customHeight="1" x14ac:dyDescent="0.25"/>
    <row r="158370" ht="15" customHeight="1" x14ac:dyDescent="0.25"/>
    <row r="158371" ht="15" customHeight="1" x14ac:dyDescent="0.25"/>
    <row r="158372" ht="15" customHeight="1" x14ac:dyDescent="0.25"/>
    <row r="158373" ht="15" customHeight="1" x14ac:dyDescent="0.25"/>
    <row r="158374" ht="15" customHeight="1" x14ac:dyDescent="0.25"/>
    <row r="158375" ht="15" customHeight="1" x14ac:dyDescent="0.25"/>
    <row r="158376" ht="15" customHeight="1" x14ac:dyDescent="0.25"/>
    <row r="158377" ht="15" customHeight="1" x14ac:dyDescent="0.25"/>
    <row r="158378" ht="15" customHeight="1" x14ac:dyDescent="0.25"/>
    <row r="158379" ht="15" customHeight="1" x14ac:dyDescent="0.25"/>
    <row r="158380" ht="15" customHeight="1" x14ac:dyDescent="0.25"/>
    <row r="158381" ht="15" customHeight="1" x14ac:dyDescent="0.25"/>
    <row r="158382" ht="15" customHeight="1" x14ac:dyDescent="0.25"/>
    <row r="158383" ht="15" customHeight="1" x14ac:dyDescent="0.25"/>
    <row r="158384" ht="15" customHeight="1" x14ac:dyDescent="0.25"/>
    <row r="158385" ht="15" customHeight="1" x14ac:dyDescent="0.25"/>
    <row r="158386" ht="15" customHeight="1" x14ac:dyDescent="0.25"/>
    <row r="158387" ht="15" customHeight="1" x14ac:dyDescent="0.25"/>
    <row r="158388" ht="15" customHeight="1" x14ac:dyDescent="0.25"/>
    <row r="158389" ht="15" customHeight="1" x14ac:dyDescent="0.25"/>
    <row r="158390" ht="15" customHeight="1" x14ac:dyDescent="0.25"/>
    <row r="158391" ht="15" customHeight="1" x14ac:dyDescent="0.25"/>
    <row r="158392" ht="15" customHeight="1" x14ac:dyDescent="0.25"/>
    <row r="158393" ht="15" customHeight="1" x14ac:dyDescent="0.25"/>
    <row r="158394" ht="15" customHeight="1" x14ac:dyDescent="0.25"/>
    <row r="158395" ht="15" customHeight="1" x14ac:dyDescent="0.25"/>
    <row r="158396" ht="15" customHeight="1" x14ac:dyDescent="0.25"/>
    <row r="158397" ht="15" customHeight="1" x14ac:dyDescent="0.25"/>
    <row r="158398" ht="15" customHeight="1" x14ac:dyDescent="0.25"/>
    <row r="158399" ht="15" customHeight="1" x14ac:dyDescent="0.25"/>
    <row r="158400" ht="15" customHeight="1" x14ac:dyDescent="0.25"/>
    <row r="158401" ht="15" customHeight="1" x14ac:dyDescent="0.25"/>
    <row r="158402" ht="15" customHeight="1" x14ac:dyDescent="0.25"/>
    <row r="158403" ht="15" customHeight="1" x14ac:dyDescent="0.25"/>
    <row r="158404" ht="15" customHeight="1" x14ac:dyDescent="0.25"/>
    <row r="158405" ht="15" customHeight="1" x14ac:dyDescent="0.25"/>
    <row r="158406" ht="15" customHeight="1" x14ac:dyDescent="0.25"/>
    <row r="158407" ht="15" customHeight="1" x14ac:dyDescent="0.25"/>
    <row r="158408" ht="15" customHeight="1" x14ac:dyDescent="0.25"/>
    <row r="158409" ht="15" customHeight="1" x14ac:dyDescent="0.25"/>
    <row r="158410" ht="15" customHeight="1" x14ac:dyDescent="0.25"/>
    <row r="158411" ht="15" customHeight="1" x14ac:dyDescent="0.25"/>
    <row r="158412" ht="15" customHeight="1" x14ac:dyDescent="0.25"/>
    <row r="158413" ht="15" customHeight="1" x14ac:dyDescent="0.25"/>
    <row r="158414" ht="15" customHeight="1" x14ac:dyDescent="0.25"/>
    <row r="158415" ht="15" customHeight="1" x14ac:dyDescent="0.25"/>
    <row r="158416" ht="15" customHeight="1" x14ac:dyDescent="0.25"/>
    <row r="158417" ht="15" customHeight="1" x14ac:dyDescent="0.25"/>
    <row r="158418" ht="15" customHeight="1" x14ac:dyDescent="0.25"/>
    <row r="158419" ht="15" customHeight="1" x14ac:dyDescent="0.25"/>
    <row r="158420" ht="15" customHeight="1" x14ac:dyDescent="0.25"/>
    <row r="158421" ht="15" customHeight="1" x14ac:dyDescent="0.25"/>
    <row r="158422" ht="15" customHeight="1" x14ac:dyDescent="0.25"/>
    <row r="158423" ht="15" customHeight="1" x14ac:dyDescent="0.25"/>
    <row r="158424" ht="15" customHeight="1" x14ac:dyDescent="0.25"/>
    <row r="158425" ht="15" customHeight="1" x14ac:dyDescent="0.25"/>
    <row r="158426" ht="15" customHeight="1" x14ac:dyDescent="0.25"/>
    <row r="158427" ht="15" customHeight="1" x14ac:dyDescent="0.25"/>
    <row r="158428" ht="15" customHeight="1" x14ac:dyDescent="0.25"/>
    <row r="158429" ht="15" customHeight="1" x14ac:dyDescent="0.25"/>
    <row r="158430" ht="15" customHeight="1" x14ac:dyDescent="0.25"/>
    <row r="158431" ht="15" customHeight="1" x14ac:dyDescent="0.25"/>
    <row r="158432" ht="15" customHeight="1" x14ac:dyDescent="0.25"/>
    <row r="158433" ht="15" customHeight="1" x14ac:dyDescent="0.25"/>
    <row r="158434" ht="15" customHeight="1" x14ac:dyDescent="0.25"/>
    <row r="158435" ht="15" customHeight="1" x14ac:dyDescent="0.25"/>
    <row r="158436" ht="15" customHeight="1" x14ac:dyDescent="0.25"/>
    <row r="158437" ht="15" customHeight="1" x14ac:dyDescent="0.25"/>
    <row r="158438" ht="15" customHeight="1" x14ac:dyDescent="0.25"/>
    <row r="158439" ht="15" customHeight="1" x14ac:dyDescent="0.25"/>
    <row r="158440" ht="15" customHeight="1" x14ac:dyDescent="0.25"/>
    <row r="158441" ht="15" customHeight="1" x14ac:dyDescent="0.25"/>
    <row r="158442" ht="15" customHeight="1" x14ac:dyDescent="0.25"/>
    <row r="158443" ht="15" customHeight="1" x14ac:dyDescent="0.25"/>
    <row r="158444" ht="15" customHeight="1" x14ac:dyDescent="0.25"/>
    <row r="158445" ht="15" customHeight="1" x14ac:dyDescent="0.25"/>
    <row r="158446" ht="15" customHeight="1" x14ac:dyDescent="0.25"/>
    <row r="158447" ht="15" customHeight="1" x14ac:dyDescent="0.25"/>
    <row r="158448" ht="15" customHeight="1" x14ac:dyDescent="0.25"/>
    <row r="158449" ht="15" customHeight="1" x14ac:dyDescent="0.25"/>
    <row r="158450" ht="15" customHeight="1" x14ac:dyDescent="0.25"/>
    <row r="158451" ht="15" customHeight="1" x14ac:dyDescent="0.25"/>
    <row r="158452" ht="15" customHeight="1" x14ac:dyDescent="0.25"/>
    <row r="158453" ht="15" customHeight="1" x14ac:dyDescent="0.25"/>
    <row r="158454" ht="15" customHeight="1" x14ac:dyDescent="0.25"/>
    <row r="158455" ht="15" customHeight="1" x14ac:dyDescent="0.25"/>
    <row r="158456" ht="15" customHeight="1" x14ac:dyDescent="0.25"/>
    <row r="158457" ht="15" customHeight="1" x14ac:dyDescent="0.25"/>
    <row r="158458" ht="15" customHeight="1" x14ac:dyDescent="0.25"/>
    <row r="158459" ht="15" customHeight="1" x14ac:dyDescent="0.25"/>
    <row r="158460" ht="15" customHeight="1" x14ac:dyDescent="0.25"/>
    <row r="158461" ht="15" customHeight="1" x14ac:dyDescent="0.25"/>
    <row r="158462" ht="15" customHeight="1" x14ac:dyDescent="0.25"/>
    <row r="158463" ht="15" customHeight="1" x14ac:dyDescent="0.25"/>
    <row r="158464" ht="15" customHeight="1" x14ac:dyDescent="0.25"/>
    <row r="158465" ht="15" customHeight="1" x14ac:dyDescent="0.25"/>
    <row r="158466" ht="15" customHeight="1" x14ac:dyDescent="0.25"/>
    <row r="158467" ht="15" customHeight="1" x14ac:dyDescent="0.25"/>
    <row r="158468" ht="15" customHeight="1" x14ac:dyDescent="0.25"/>
    <row r="158469" ht="15" customHeight="1" x14ac:dyDescent="0.25"/>
    <row r="158470" ht="15" customHeight="1" x14ac:dyDescent="0.25"/>
    <row r="158471" ht="15" customHeight="1" x14ac:dyDescent="0.25"/>
    <row r="158472" ht="15" customHeight="1" x14ac:dyDescent="0.25"/>
    <row r="158473" ht="15" customHeight="1" x14ac:dyDescent="0.25"/>
    <row r="158474" ht="15" customHeight="1" x14ac:dyDescent="0.25"/>
    <row r="158475" ht="15" customHeight="1" x14ac:dyDescent="0.25"/>
    <row r="158476" ht="15" customHeight="1" x14ac:dyDescent="0.25"/>
    <row r="158477" ht="15" customHeight="1" x14ac:dyDescent="0.25"/>
    <row r="158478" ht="15" customHeight="1" x14ac:dyDescent="0.25"/>
    <row r="158479" ht="15" customHeight="1" x14ac:dyDescent="0.25"/>
    <row r="158480" ht="15" customHeight="1" x14ac:dyDescent="0.25"/>
    <row r="158481" ht="15" customHeight="1" x14ac:dyDescent="0.25"/>
    <row r="158482" ht="15" customHeight="1" x14ac:dyDescent="0.25"/>
    <row r="158483" ht="15" customHeight="1" x14ac:dyDescent="0.25"/>
    <row r="158484" ht="15" customHeight="1" x14ac:dyDescent="0.25"/>
    <row r="158485" ht="15" customHeight="1" x14ac:dyDescent="0.25"/>
    <row r="158486" ht="15" customHeight="1" x14ac:dyDescent="0.25"/>
    <row r="158487" ht="15" customHeight="1" x14ac:dyDescent="0.25"/>
    <row r="158488" ht="15" customHeight="1" x14ac:dyDescent="0.25"/>
    <row r="158489" ht="15" customHeight="1" x14ac:dyDescent="0.25"/>
    <row r="158490" ht="15" customHeight="1" x14ac:dyDescent="0.25"/>
    <row r="158491" ht="15" customHeight="1" x14ac:dyDescent="0.25"/>
    <row r="158492" ht="15" customHeight="1" x14ac:dyDescent="0.25"/>
    <row r="158493" ht="15" customHeight="1" x14ac:dyDescent="0.25"/>
    <row r="158494" ht="15" customHeight="1" x14ac:dyDescent="0.25"/>
    <row r="158495" ht="15" customHeight="1" x14ac:dyDescent="0.25"/>
    <row r="158496" ht="15" customHeight="1" x14ac:dyDescent="0.25"/>
    <row r="158497" ht="15" customHeight="1" x14ac:dyDescent="0.25"/>
    <row r="158498" ht="15" customHeight="1" x14ac:dyDescent="0.25"/>
    <row r="158499" ht="15" customHeight="1" x14ac:dyDescent="0.25"/>
    <row r="158500" ht="15" customHeight="1" x14ac:dyDescent="0.25"/>
    <row r="158501" ht="15" customHeight="1" x14ac:dyDescent="0.25"/>
    <row r="158502" ht="15" customHeight="1" x14ac:dyDescent="0.25"/>
    <row r="158503" ht="15" customHeight="1" x14ac:dyDescent="0.25"/>
    <row r="158504" ht="15" customHeight="1" x14ac:dyDescent="0.25"/>
    <row r="158505" ht="15" customHeight="1" x14ac:dyDescent="0.25"/>
    <row r="158506" ht="15" customHeight="1" x14ac:dyDescent="0.25"/>
    <row r="158507" ht="15" customHeight="1" x14ac:dyDescent="0.25"/>
    <row r="158508" ht="15" customHeight="1" x14ac:dyDescent="0.25"/>
    <row r="158509" ht="15" customHeight="1" x14ac:dyDescent="0.25"/>
    <row r="158510" ht="15" customHeight="1" x14ac:dyDescent="0.25"/>
    <row r="158511" ht="15" customHeight="1" x14ac:dyDescent="0.25"/>
    <row r="158512" ht="15" customHeight="1" x14ac:dyDescent="0.25"/>
    <row r="158513" ht="15" customHeight="1" x14ac:dyDescent="0.25"/>
    <row r="158514" ht="15" customHeight="1" x14ac:dyDescent="0.25"/>
    <row r="158515" ht="15" customHeight="1" x14ac:dyDescent="0.25"/>
    <row r="158516" ht="15" customHeight="1" x14ac:dyDescent="0.25"/>
    <row r="158517" ht="15" customHeight="1" x14ac:dyDescent="0.25"/>
    <row r="158518" ht="15" customHeight="1" x14ac:dyDescent="0.25"/>
    <row r="158519" ht="15" customHeight="1" x14ac:dyDescent="0.25"/>
    <row r="158520" ht="15" customHeight="1" x14ac:dyDescent="0.25"/>
    <row r="158521" ht="15" customHeight="1" x14ac:dyDescent="0.25"/>
    <row r="158522" ht="15" customHeight="1" x14ac:dyDescent="0.25"/>
    <row r="158523" ht="15" customHeight="1" x14ac:dyDescent="0.25"/>
    <row r="158524" ht="15" customHeight="1" x14ac:dyDescent="0.25"/>
    <row r="158525" ht="15" customHeight="1" x14ac:dyDescent="0.25"/>
    <row r="158526" ht="15" customHeight="1" x14ac:dyDescent="0.25"/>
    <row r="158527" ht="15" customHeight="1" x14ac:dyDescent="0.25"/>
    <row r="158528" ht="15" customHeight="1" x14ac:dyDescent="0.25"/>
    <row r="158529" ht="15" customHeight="1" x14ac:dyDescent="0.25"/>
    <row r="158530" ht="15" customHeight="1" x14ac:dyDescent="0.25"/>
    <row r="158531" ht="15" customHeight="1" x14ac:dyDescent="0.25"/>
    <row r="158532" ht="15" customHeight="1" x14ac:dyDescent="0.25"/>
    <row r="158533" ht="15" customHeight="1" x14ac:dyDescent="0.25"/>
    <row r="158534" ht="15" customHeight="1" x14ac:dyDescent="0.25"/>
    <row r="158535" ht="15" customHeight="1" x14ac:dyDescent="0.25"/>
    <row r="158536" ht="15" customHeight="1" x14ac:dyDescent="0.25"/>
    <row r="158537" ht="15" customHeight="1" x14ac:dyDescent="0.25"/>
    <row r="158538" ht="15" customHeight="1" x14ac:dyDescent="0.25"/>
    <row r="158539" ht="15" customHeight="1" x14ac:dyDescent="0.25"/>
    <row r="158540" ht="15" customHeight="1" x14ac:dyDescent="0.25"/>
    <row r="158541" ht="15" customHeight="1" x14ac:dyDescent="0.25"/>
    <row r="158542" ht="15" customHeight="1" x14ac:dyDescent="0.25"/>
    <row r="158543" ht="15" customHeight="1" x14ac:dyDescent="0.25"/>
    <row r="158544" ht="15" customHeight="1" x14ac:dyDescent="0.25"/>
    <row r="158545" ht="15" customHeight="1" x14ac:dyDescent="0.25"/>
    <row r="158546" ht="15" customHeight="1" x14ac:dyDescent="0.25"/>
    <row r="158547" ht="15" customHeight="1" x14ac:dyDescent="0.25"/>
    <row r="158548" ht="15" customHeight="1" x14ac:dyDescent="0.25"/>
    <row r="158549" ht="15" customHeight="1" x14ac:dyDescent="0.25"/>
    <row r="158550" ht="15" customHeight="1" x14ac:dyDescent="0.25"/>
    <row r="158551" ht="15" customHeight="1" x14ac:dyDescent="0.25"/>
    <row r="158552" ht="15" customHeight="1" x14ac:dyDescent="0.25"/>
    <row r="158553" ht="15" customHeight="1" x14ac:dyDescent="0.25"/>
    <row r="158554" ht="15" customHeight="1" x14ac:dyDescent="0.25"/>
    <row r="158555" ht="15" customHeight="1" x14ac:dyDescent="0.25"/>
    <row r="158556" ht="15" customHeight="1" x14ac:dyDescent="0.25"/>
    <row r="158557" ht="15" customHeight="1" x14ac:dyDescent="0.25"/>
    <row r="158558" ht="15" customHeight="1" x14ac:dyDescent="0.25"/>
    <row r="158559" ht="15" customHeight="1" x14ac:dyDescent="0.25"/>
    <row r="158560" ht="15" customHeight="1" x14ac:dyDescent="0.25"/>
    <row r="158561" ht="15" customHeight="1" x14ac:dyDescent="0.25"/>
    <row r="158562" ht="15" customHeight="1" x14ac:dyDescent="0.25"/>
    <row r="158563" ht="15" customHeight="1" x14ac:dyDescent="0.25"/>
    <row r="158564" ht="15" customHeight="1" x14ac:dyDescent="0.25"/>
    <row r="158565" ht="15" customHeight="1" x14ac:dyDescent="0.25"/>
    <row r="158566" ht="15" customHeight="1" x14ac:dyDescent="0.25"/>
    <row r="158567" ht="15" customHeight="1" x14ac:dyDescent="0.25"/>
    <row r="158568" ht="15" customHeight="1" x14ac:dyDescent="0.25"/>
    <row r="158569" ht="15" customHeight="1" x14ac:dyDescent="0.25"/>
    <row r="158570" ht="15" customHeight="1" x14ac:dyDescent="0.25"/>
    <row r="158571" ht="15" customHeight="1" x14ac:dyDescent="0.25"/>
    <row r="158572" ht="15" customHeight="1" x14ac:dyDescent="0.25"/>
    <row r="158573" ht="15" customHeight="1" x14ac:dyDescent="0.25"/>
    <row r="158574" ht="15" customHeight="1" x14ac:dyDescent="0.25"/>
    <row r="158575" ht="15" customHeight="1" x14ac:dyDescent="0.25"/>
    <row r="158576" ht="15" customHeight="1" x14ac:dyDescent="0.25"/>
    <row r="158577" ht="15" customHeight="1" x14ac:dyDescent="0.25"/>
    <row r="158578" ht="15" customHeight="1" x14ac:dyDescent="0.25"/>
    <row r="158579" ht="15" customHeight="1" x14ac:dyDescent="0.25"/>
    <row r="158580" ht="15" customHeight="1" x14ac:dyDescent="0.25"/>
    <row r="158581" ht="15" customHeight="1" x14ac:dyDescent="0.25"/>
    <row r="158582" ht="15" customHeight="1" x14ac:dyDescent="0.25"/>
    <row r="158583" ht="15" customHeight="1" x14ac:dyDescent="0.25"/>
    <row r="158584" ht="15" customHeight="1" x14ac:dyDescent="0.25"/>
    <row r="158585" ht="15" customHeight="1" x14ac:dyDescent="0.25"/>
    <row r="158586" ht="15" customHeight="1" x14ac:dyDescent="0.25"/>
    <row r="158587" ht="15" customHeight="1" x14ac:dyDescent="0.25"/>
    <row r="158588" ht="15" customHeight="1" x14ac:dyDescent="0.25"/>
    <row r="158589" ht="15" customHeight="1" x14ac:dyDescent="0.25"/>
    <row r="158590" ht="15" customHeight="1" x14ac:dyDescent="0.25"/>
    <row r="158591" ht="15" customHeight="1" x14ac:dyDescent="0.25"/>
    <row r="158592" ht="15" customHeight="1" x14ac:dyDescent="0.25"/>
    <row r="158593" ht="15" customHeight="1" x14ac:dyDescent="0.25"/>
    <row r="158594" ht="15" customHeight="1" x14ac:dyDescent="0.25"/>
    <row r="158595" ht="15" customHeight="1" x14ac:dyDescent="0.25"/>
    <row r="158596" ht="15" customHeight="1" x14ac:dyDescent="0.25"/>
    <row r="158597" ht="15" customHeight="1" x14ac:dyDescent="0.25"/>
    <row r="158598" ht="15" customHeight="1" x14ac:dyDescent="0.25"/>
    <row r="158599" ht="15" customHeight="1" x14ac:dyDescent="0.25"/>
    <row r="158600" ht="15" customHeight="1" x14ac:dyDescent="0.25"/>
    <row r="158601" ht="15" customHeight="1" x14ac:dyDescent="0.25"/>
    <row r="158602" ht="15" customHeight="1" x14ac:dyDescent="0.25"/>
    <row r="158603" ht="15" customHeight="1" x14ac:dyDescent="0.25"/>
    <row r="158604" ht="15" customHeight="1" x14ac:dyDescent="0.25"/>
    <row r="158605" ht="15" customHeight="1" x14ac:dyDescent="0.25"/>
    <row r="158606" ht="15" customHeight="1" x14ac:dyDescent="0.25"/>
    <row r="158607" ht="15" customHeight="1" x14ac:dyDescent="0.25"/>
    <row r="158608" ht="15" customHeight="1" x14ac:dyDescent="0.25"/>
    <row r="158609" ht="15" customHeight="1" x14ac:dyDescent="0.25"/>
    <row r="158610" ht="15" customHeight="1" x14ac:dyDescent="0.25"/>
    <row r="158611" ht="15" customHeight="1" x14ac:dyDescent="0.25"/>
    <row r="158612" ht="15" customHeight="1" x14ac:dyDescent="0.25"/>
    <row r="158613" ht="15" customHeight="1" x14ac:dyDescent="0.25"/>
    <row r="158614" ht="15" customHeight="1" x14ac:dyDescent="0.25"/>
    <row r="158615" ht="15" customHeight="1" x14ac:dyDescent="0.25"/>
    <row r="158616" ht="15" customHeight="1" x14ac:dyDescent="0.25"/>
    <row r="158617" ht="15" customHeight="1" x14ac:dyDescent="0.25"/>
    <row r="158618" ht="15" customHeight="1" x14ac:dyDescent="0.25"/>
    <row r="158619" ht="15" customHeight="1" x14ac:dyDescent="0.25"/>
    <row r="158620" ht="15" customHeight="1" x14ac:dyDescent="0.25"/>
    <row r="158621" ht="15" customHeight="1" x14ac:dyDescent="0.25"/>
    <row r="158622" ht="15" customHeight="1" x14ac:dyDescent="0.25"/>
    <row r="158623" ht="15" customHeight="1" x14ac:dyDescent="0.25"/>
    <row r="158624" ht="15" customHeight="1" x14ac:dyDescent="0.25"/>
    <row r="158625" ht="15" customHeight="1" x14ac:dyDescent="0.25"/>
    <row r="158626" ht="15" customHeight="1" x14ac:dyDescent="0.25"/>
    <row r="158627" ht="15" customHeight="1" x14ac:dyDescent="0.25"/>
    <row r="158628" ht="15" customHeight="1" x14ac:dyDescent="0.25"/>
    <row r="158629" ht="15" customHeight="1" x14ac:dyDescent="0.25"/>
    <row r="158630" ht="15" customHeight="1" x14ac:dyDescent="0.25"/>
    <row r="158631" ht="15" customHeight="1" x14ac:dyDescent="0.25"/>
    <row r="158632" ht="15" customHeight="1" x14ac:dyDescent="0.25"/>
    <row r="158633" ht="15" customHeight="1" x14ac:dyDescent="0.25"/>
    <row r="158634" ht="15" customHeight="1" x14ac:dyDescent="0.25"/>
    <row r="158635" ht="15" customHeight="1" x14ac:dyDescent="0.25"/>
    <row r="158636" ht="15" customHeight="1" x14ac:dyDescent="0.25"/>
    <row r="158637" ht="15" customHeight="1" x14ac:dyDescent="0.25"/>
    <row r="158638" ht="15" customHeight="1" x14ac:dyDescent="0.25"/>
    <row r="158639" ht="15" customHeight="1" x14ac:dyDescent="0.25"/>
    <row r="158640" ht="15" customHeight="1" x14ac:dyDescent="0.25"/>
    <row r="158641" ht="15" customHeight="1" x14ac:dyDescent="0.25"/>
    <row r="158642" ht="15" customHeight="1" x14ac:dyDescent="0.25"/>
    <row r="158643" ht="15" customHeight="1" x14ac:dyDescent="0.25"/>
    <row r="158644" ht="15" customHeight="1" x14ac:dyDescent="0.25"/>
    <row r="158645" ht="15" customHeight="1" x14ac:dyDescent="0.25"/>
    <row r="158646" ht="15" customHeight="1" x14ac:dyDescent="0.25"/>
    <row r="158647" ht="15" customHeight="1" x14ac:dyDescent="0.25"/>
    <row r="158648" ht="15" customHeight="1" x14ac:dyDescent="0.25"/>
    <row r="158649" ht="15" customHeight="1" x14ac:dyDescent="0.25"/>
    <row r="158650" ht="15" customHeight="1" x14ac:dyDescent="0.25"/>
    <row r="158651" ht="15" customHeight="1" x14ac:dyDescent="0.25"/>
    <row r="158652" ht="15" customHeight="1" x14ac:dyDescent="0.25"/>
    <row r="158653" ht="15" customHeight="1" x14ac:dyDescent="0.25"/>
    <row r="158654" ht="15" customHeight="1" x14ac:dyDescent="0.25"/>
    <row r="158655" ht="15" customHeight="1" x14ac:dyDescent="0.25"/>
    <row r="158656" ht="15" customHeight="1" x14ac:dyDescent="0.25"/>
    <row r="158657" ht="15" customHeight="1" x14ac:dyDescent="0.25"/>
    <row r="158658" ht="15" customHeight="1" x14ac:dyDescent="0.25"/>
    <row r="158659" ht="15" customHeight="1" x14ac:dyDescent="0.25"/>
    <row r="158660" ht="15" customHeight="1" x14ac:dyDescent="0.25"/>
    <row r="158661" ht="15" customHeight="1" x14ac:dyDescent="0.25"/>
    <row r="158662" ht="15" customHeight="1" x14ac:dyDescent="0.25"/>
    <row r="158663" ht="15" customHeight="1" x14ac:dyDescent="0.25"/>
    <row r="158664" ht="15" customHeight="1" x14ac:dyDescent="0.25"/>
    <row r="158665" ht="15" customHeight="1" x14ac:dyDescent="0.25"/>
    <row r="158666" ht="15" customHeight="1" x14ac:dyDescent="0.25"/>
    <row r="158667" ht="15" customHeight="1" x14ac:dyDescent="0.25"/>
    <row r="158668" ht="15" customHeight="1" x14ac:dyDescent="0.25"/>
    <row r="158669" ht="15" customHeight="1" x14ac:dyDescent="0.25"/>
    <row r="158670" ht="15" customHeight="1" x14ac:dyDescent="0.25"/>
    <row r="158671" ht="15" customHeight="1" x14ac:dyDescent="0.25"/>
    <row r="158672" ht="15" customHeight="1" x14ac:dyDescent="0.25"/>
    <row r="158673" ht="15" customHeight="1" x14ac:dyDescent="0.25"/>
    <row r="158674" ht="15" customHeight="1" x14ac:dyDescent="0.25"/>
    <row r="158675" ht="15" customHeight="1" x14ac:dyDescent="0.25"/>
    <row r="158676" ht="15" customHeight="1" x14ac:dyDescent="0.25"/>
    <row r="158677" ht="15" customHeight="1" x14ac:dyDescent="0.25"/>
    <row r="158678" ht="15" customHeight="1" x14ac:dyDescent="0.25"/>
    <row r="158679" ht="15" customHeight="1" x14ac:dyDescent="0.25"/>
    <row r="158680" ht="15" customHeight="1" x14ac:dyDescent="0.25"/>
    <row r="158681" ht="15" customHeight="1" x14ac:dyDescent="0.25"/>
    <row r="158682" ht="15" customHeight="1" x14ac:dyDescent="0.25"/>
    <row r="158683" ht="15" customHeight="1" x14ac:dyDescent="0.25"/>
    <row r="158684" ht="15" customHeight="1" x14ac:dyDescent="0.25"/>
    <row r="158685" ht="15" customHeight="1" x14ac:dyDescent="0.25"/>
    <row r="158686" ht="15" customHeight="1" x14ac:dyDescent="0.25"/>
    <row r="158687" ht="15" customHeight="1" x14ac:dyDescent="0.25"/>
    <row r="158688" ht="15" customHeight="1" x14ac:dyDescent="0.25"/>
    <row r="158689" ht="15" customHeight="1" x14ac:dyDescent="0.25"/>
    <row r="158690" ht="15" customHeight="1" x14ac:dyDescent="0.25"/>
    <row r="158691" ht="15" customHeight="1" x14ac:dyDescent="0.25"/>
    <row r="158692" ht="15" customHeight="1" x14ac:dyDescent="0.25"/>
    <row r="158693" ht="15" customHeight="1" x14ac:dyDescent="0.25"/>
    <row r="158694" ht="15" customHeight="1" x14ac:dyDescent="0.25"/>
    <row r="158695" ht="15" customHeight="1" x14ac:dyDescent="0.25"/>
    <row r="158696" ht="15" customHeight="1" x14ac:dyDescent="0.25"/>
    <row r="158697" ht="15" customHeight="1" x14ac:dyDescent="0.25"/>
    <row r="158698" ht="15" customHeight="1" x14ac:dyDescent="0.25"/>
    <row r="158699" ht="15" customHeight="1" x14ac:dyDescent="0.25"/>
    <row r="158700" ht="15" customHeight="1" x14ac:dyDescent="0.25"/>
    <row r="158701" ht="15" customHeight="1" x14ac:dyDescent="0.25"/>
    <row r="158702" ht="15" customHeight="1" x14ac:dyDescent="0.25"/>
    <row r="158703" ht="15" customHeight="1" x14ac:dyDescent="0.25"/>
    <row r="158704" ht="15" customHeight="1" x14ac:dyDescent="0.25"/>
    <row r="158705" ht="15" customHeight="1" x14ac:dyDescent="0.25"/>
    <row r="158706" ht="15" customHeight="1" x14ac:dyDescent="0.25"/>
    <row r="158707" ht="15" customHeight="1" x14ac:dyDescent="0.25"/>
    <row r="158708" ht="15" customHeight="1" x14ac:dyDescent="0.25"/>
    <row r="158709" ht="15" customHeight="1" x14ac:dyDescent="0.25"/>
    <row r="158710" ht="15" customHeight="1" x14ac:dyDescent="0.25"/>
    <row r="158711" ht="15" customHeight="1" x14ac:dyDescent="0.25"/>
    <row r="158712" ht="15" customHeight="1" x14ac:dyDescent="0.25"/>
    <row r="158713" ht="15" customHeight="1" x14ac:dyDescent="0.25"/>
    <row r="158714" ht="15" customHeight="1" x14ac:dyDescent="0.25"/>
    <row r="158715" ht="15" customHeight="1" x14ac:dyDescent="0.25"/>
    <row r="158716" ht="15" customHeight="1" x14ac:dyDescent="0.25"/>
    <row r="158717" ht="15" customHeight="1" x14ac:dyDescent="0.25"/>
    <row r="158718" ht="15" customHeight="1" x14ac:dyDescent="0.25"/>
    <row r="158719" ht="15" customHeight="1" x14ac:dyDescent="0.25"/>
    <row r="158720" ht="15" customHeight="1" x14ac:dyDescent="0.25"/>
    <row r="158721" ht="15" customHeight="1" x14ac:dyDescent="0.25"/>
    <row r="158722" ht="15" customHeight="1" x14ac:dyDescent="0.25"/>
    <row r="158723" ht="15" customHeight="1" x14ac:dyDescent="0.25"/>
    <row r="158724" ht="15" customHeight="1" x14ac:dyDescent="0.25"/>
    <row r="158725" ht="15" customHeight="1" x14ac:dyDescent="0.25"/>
    <row r="158726" ht="15" customHeight="1" x14ac:dyDescent="0.25"/>
    <row r="158727" ht="15" customHeight="1" x14ac:dyDescent="0.25"/>
    <row r="158728" ht="15" customHeight="1" x14ac:dyDescent="0.25"/>
    <row r="158729" ht="15" customHeight="1" x14ac:dyDescent="0.25"/>
    <row r="158730" ht="15" customHeight="1" x14ac:dyDescent="0.25"/>
    <row r="158731" ht="15" customHeight="1" x14ac:dyDescent="0.25"/>
    <row r="158732" ht="15" customHeight="1" x14ac:dyDescent="0.25"/>
    <row r="158733" ht="15" customHeight="1" x14ac:dyDescent="0.25"/>
    <row r="158734" ht="15" customHeight="1" x14ac:dyDescent="0.25"/>
    <row r="158735" ht="15" customHeight="1" x14ac:dyDescent="0.25"/>
    <row r="158736" ht="15" customHeight="1" x14ac:dyDescent="0.25"/>
    <row r="158737" ht="15" customHeight="1" x14ac:dyDescent="0.25"/>
    <row r="158738" ht="15" customHeight="1" x14ac:dyDescent="0.25"/>
    <row r="158739" ht="15" customHeight="1" x14ac:dyDescent="0.25"/>
    <row r="158740" ht="15" customHeight="1" x14ac:dyDescent="0.25"/>
    <row r="158741" ht="15" customHeight="1" x14ac:dyDescent="0.25"/>
    <row r="158742" ht="15" customHeight="1" x14ac:dyDescent="0.25"/>
    <row r="158743" ht="15" customHeight="1" x14ac:dyDescent="0.25"/>
    <row r="158744" ht="15" customHeight="1" x14ac:dyDescent="0.25"/>
    <row r="158745" ht="15" customHeight="1" x14ac:dyDescent="0.25"/>
    <row r="158746" ht="15" customHeight="1" x14ac:dyDescent="0.25"/>
    <row r="158747" ht="15" customHeight="1" x14ac:dyDescent="0.25"/>
    <row r="158748" ht="15" customHeight="1" x14ac:dyDescent="0.25"/>
    <row r="158749" ht="15" customHeight="1" x14ac:dyDescent="0.25"/>
    <row r="158750" ht="15" customHeight="1" x14ac:dyDescent="0.25"/>
    <row r="158751" ht="15" customHeight="1" x14ac:dyDescent="0.25"/>
    <row r="158752" ht="15" customHeight="1" x14ac:dyDescent="0.25"/>
    <row r="158753" ht="15" customHeight="1" x14ac:dyDescent="0.25"/>
    <row r="158754" ht="15" customHeight="1" x14ac:dyDescent="0.25"/>
    <row r="158755" ht="15" customHeight="1" x14ac:dyDescent="0.25"/>
    <row r="158756" ht="15" customHeight="1" x14ac:dyDescent="0.25"/>
    <row r="158757" ht="15" customHeight="1" x14ac:dyDescent="0.25"/>
    <row r="158758" ht="15" customHeight="1" x14ac:dyDescent="0.25"/>
    <row r="158759" ht="15" customHeight="1" x14ac:dyDescent="0.25"/>
    <row r="158760" ht="15" customHeight="1" x14ac:dyDescent="0.25"/>
    <row r="158761" ht="15" customHeight="1" x14ac:dyDescent="0.25"/>
    <row r="158762" ht="15" customHeight="1" x14ac:dyDescent="0.25"/>
    <row r="158763" ht="15" customHeight="1" x14ac:dyDescent="0.25"/>
    <row r="158764" ht="15" customHeight="1" x14ac:dyDescent="0.25"/>
    <row r="158765" ht="15" customHeight="1" x14ac:dyDescent="0.25"/>
    <row r="158766" ht="15" customHeight="1" x14ac:dyDescent="0.25"/>
    <row r="158767" ht="15" customHeight="1" x14ac:dyDescent="0.25"/>
    <row r="158768" ht="15" customHeight="1" x14ac:dyDescent="0.25"/>
    <row r="158769" ht="15" customHeight="1" x14ac:dyDescent="0.25"/>
    <row r="158770" ht="15" customHeight="1" x14ac:dyDescent="0.25"/>
    <row r="158771" ht="15" customHeight="1" x14ac:dyDescent="0.25"/>
    <row r="158772" ht="15" customHeight="1" x14ac:dyDescent="0.25"/>
    <row r="158773" ht="15" customHeight="1" x14ac:dyDescent="0.25"/>
    <row r="158774" ht="15" customHeight="1" x14ac:dyDescent="0.25"/>
    <row r="158775" ht="15" customHeight="1" x14ac:dyDescent="0.25"/>
    <row r="158776" ht="15" customHeight="1" x14ac:dyDescent="0.25"/>
    <row r="158777" ht="15" customHeight="1" x14ac:dyDescent="0.25"/>
    <row r="158778" ht="15" customHeight="1" x14ac:dyDescent="0.25"/>
    <row r="158779" ht="15" customHeight="1" x14ac:dyDescent="0.25"/>
    <row r="158780" ht="15" customHeight="1" x14ac:dyDescent="0.25"/>
    <row r="158781" ht="15" customHeight="1" x14ac:dyDescent="0.25"/>
    <row r="158782" ht="15" customHeight="1" x14ac:dyDescent="0.25"/>
    <row r="158783" ht="15" customHeight="1" x14ac:dyDescent="0.25"/>
    <row r="158784" ht="15" customHeight="1" x14ac:dyDescent="0.25"/>
    <row r="158785" ht="15" customHeight="1" x14ac:dyDescent="0.25"/>
    <row r="158786" ht="15" customHeight="1" x14ac:dyDescent="0.25"/>
    <row r="158787" ht="15" customHeight="1" x14ac:dyDescent="0.25"/>
    <row r="158788" ht="15" customHeight="1" x14ac:dyDescent="0.25"/>
    <row r="158789" ht="15" customHeight="1" x14ac:dyDescent="0.25"/>
    <row r="158790" ht="15" customHeight="1" x14ac:dyDescent="0.25"/>
    <row r="158791" ht="15" customHeight="1" x14ac:dyDescent="0.25"/>
    <row r="158792" ht="15" customHeight="1" x14ac:dyDescent="0.25"/>
    <row r="158793" ht="15" customHeight="1" x14ac:dyDescent="0.25"/>
    <row r="158794" ht="15" customHeight="1" x14ac:dyDescent="0.25"/>
    <row r="158795" ht="15" customHeight="1" x14ac:dyDescent="0.25"/>
    <row r="158796" ht="15" customHeight="1" x14ac:dyDescent="0.25"/>
    <row r="158797" ht="15" customHeight="1" x14ac:dyDescent="0.25"/>
    <row r="158798" ht="15" customHeight="1" x14ac:dyDescent="0.25"/>
    <row r="158799" ht="15" customHeight="1" x14ac:dyDescent="0.25"/>
    <row r="158800" ht="15" customHeight="1" x14ac:dyDescent="0.25"/>
    <row r="158801" ht="15" customHeight="1" x14ac:dyDescent="0.25"/>
    <row r="158802" ht="15" customHeight="1" x14ac:dyDescent="0.25"/>
    <row r="158803" ht="15" customHeight="1" x14ac:dyDescent="0.25"/>
    <row r="158804" ht="15" customHeight="1" x14ac:dyDescent="0.25"/>
    <row r="158805" ht="15" customHeight="1" x14ac:dyDescent="0.25"/>
    <row r="158806" ht="15" customHeight="1" x14ac:dyDescent="0.25"/>
    <row r="158807" ht="15" customHeight="1" x14ac:dyDescent="0.25"/>
    <row r="158808" ht="15" customHeight="1" x14ac:dyDescent="0.25"/>
    <row r="158809" ht="15" customHeight="1" x14ac:dyDescent="0.25"/>
    <row r="158810" ht="15" customHeight="1" x14ac:dyDescent="0.25"/>
    <row r="158811" ht="15" customHeight="1" x14ac:dyDescent="0.25"/>
    <row r="158812" ht="15" customHeight="1" x14ac:dyDescent="0.25"/>
    <row r="158813" ht="15" customHeight="1" x14ac:dyDescent="0.25"/>
    <row r="158814" ht="15" customHeight="1" x14ac:dyDescent="0.25"/>
    <row r="158815" ht="15" customHeight="1" x14ac:dyDescent="0.25"/>
    <row r="158816" ht="15" customHeight="1" x14ac:dyDescent="0.25"/>
    <row r="158817" ht="15" customHeight="1" x14ac:dyDescent="0.25"/>
    <row r="158818" ht="15" customHeight="1" x14ac:dyDescent="0.25"/>
    <row r="158819" ht="15" customHeight="1" x14ac:dyDescent="0.25"/>
    <row r="158820" ht="15" customHeight="1" x14ac:dyDescent="0.25"/>
    <row r="158821" ht="15" customHeight="1" x14ac:dyDescent="0.25"/>
    <row r="158822" ht="15" customHeight="1" x14ac:dyDescent="0.25"/>
    <row r="158823" ht="15" customHeight="1" x14ac:dyDescent="0.25"/>
    <row r="158824" ht="15" customHeight="1" x14ac:dyDescent="0.25"/>
    <row r="158825" ht="15" customHeight="1" x14ac:dyDescent="0.25"/>
    <row r="158826" ht="15" customHeight="1" x14ac:dyDescent="0.25"/>
    <row r="158827" ht="15" customHeight="1" x14ac:dyDescent="0.25"/>
    <row r="158828" ht="15" customHeight="1" x14ac:dyDescent="0.25"/>
    <row r="158829" ht="15" customHeight="1" x14ac:dyDescent="0.25"/>
    <row r="158830" ht="15" customHeight="1" x14ac:dyDescent="0.25"/>
    <row r="158831" ht="15" customHeight="1" x14ac:dyDescent="0.25"/>
    <row r="158832" ht="15" customHeight="1" x14ac:dyDescent="0.25"/>
    <row r="158833" ht="15" customHeight="1" x14ac:dyDescent="0.25"/>
    <row r="158834" ht="15" customHeight="1" x14ac:dyDescent="0.25"/>
    <row r="158835" ht="15" customHeight="1" x14ac:dyDescent="0.25"/>
    <row r="158836" ht="15" customHeight="1" x14ac:dyDescent="0.25"/>
    <row r="158837" ht="15" customHeight="1" x14ac:dyDescent="0.25"/>
    <row r="158838" ht="15" customHeight="1" x14ac:dyDescent="0.25"/>
    <row r="158839" ht="15" customHeight="1" x14ac:dyDescent="0.25"/>
    <row r="158840" ht="15" customHeight="1" x14ac:dyDescent="0.25"/>
    <row r="158841" ht="15" customHeight="1" x14ac:dyDescent="0.25"/>
    <row r="158842" ht="15" customHeight="1" x14ac:dyDescent="0.25"/>
    <row r="158843" ht="15" customHeight="1" x14ac:dyDescent="0.25"/>
    <row r="158844" ht="15" customHeight="1" x14ac:dyDescent="0.25"/>
    <row r="158845" ht="15" customHeight="1" x14ac:dyDescent="0.25"/>
    <row r="158846" ht="15" customHeight="1" x14ac:dyDescent="0.25"/>
    <row r="158847" ht="15" customHeight="1" x14ac:dyDescent="0.25"/>
    <row r="158848" ht="15" customHeight="1" x14ac:dyDescent="0.25"/>
    <row r="158849" ht="15" customHeight="1" x14ac:dyDescent="0.25"/>
    <row r="158850" ht="15" customHeight="1" x14ac:dyDescent="0.25"/>
    <row r="158851" ht="15" customHeight="1" x14ac:dyDescent="0.25"/>
    <row r="158852" ht="15" customHeight="1" x14ac:dyDescent="0.25"/>
    <row r="158853" ht="15" customHeight="1" x14ac:dyDescent="0.25"/>
    <row r="158854" ht="15" customHeight="1" x14ac:dyDescent="0.25"/>
    <row r="158855" ht="15" customHeight="1" x14ac:dyDescent="0.25"/>
    <row r="158856" ht="15" customHeight="1" x14ac:dyDescent="0.25"/>
    <row r="158857" ht="15" customHeight="1" x14ac:dyDescent="0.25"/>
    <row r="158858" ht="15" customHeight="1" x14ac:dyDescent="0.25"/>
    <row r="158859" ht="15" customHeight="1" x14ac:dyDescent="0.25"/>
    <row r="158860" ht="15" customHeight="1" x14ac:dyDescent="0.25"/>
    <row r="158861" ht="15" customHeight="1" x14ac:dyDescent="0.25"/>
    <row r="158862" ht="15" customHeight="1" x14ac:dyDescent="0.25"/>
    <row r="158863" ht="15" customHeight="1" x14ac:dyDescent="0.25"/>
    <row r="158864" ht="15" customHeight="1" x14ac:dyDescent="0.25"/>
    <row r="158865" ht="15" customHeight="1" x14ac:dyDescent="0.25"/>
    <row r="158866" ht="15" customHeight="1" x14ac:dyDescent="0.25"/>
    <row r="158867" ht="15" customHeight="1" x14ac:dyDescent="0.25"/>
    <row r="158868" ht="15" customHeight="1" x14ac:dyDescent="0.25"/>
    <row r="158869" ht="15" customHeight="1" x14ac:dyDescent="0.25"/>
    <row r="158870" ht="15" customHeight="1" x14ac:dyDescent="0.25"/>
    <row r="158871" ht="15" customHeight="1" x14ac:dyDescent="0.25"/>
    <row r="158872" ht="15" customHeight="1" x14ac:dyDescent="0.25"/>
    <row r="158873" ht="15" customHeight="1" x14ac:dyDescent="0.25"/>
    <row r="158874" ht="15" customHeight="1" x14ac:dyDescent="0.25"/>
    <row r="158875" ht="15" customHeight="1" x14ac:dyDescent="0.25"/>
    <row r="158876" ht="15" customHeight="1" x14ac:dyDescent="0.25"/>
    <row r="158877" ht="15" customHeight="1" x14ac:dyDescent="0.25"/>
    <row r="158878" ht="15" customHeight="1" x14ac:dyDescent="0.25"/>
    <row r="158879" ht="15" customHeight="1" x14ac:dyDescent="0.25"/>
    <row r="158880" ht="15" customHeight="1" x14ac:dyDescent="0.25"/>
    <row r="158881" ht="15" customHeight="1" x14ac:dyDescent="0.25"/>
    <row r="158882" ht="15" customHeight="1" x14ac:dyDescent="0.25"/>
    <row r="158883" ht="15" customHeight="1" x14ac:dyDescent="0.25"/>
    <row r="158884" ht="15" customHeight="1" x14ac:dyDescent="0.25"/>
    <row r="158885" ht="15" customHeight="1" x14ac:dyDescent="0.25"/>
    <row r="158886" ht="15" customHeight="1" x14ac:dyDescent="0.25"/>
    <row r="158887" ht="15" customHeight="1" x14ac:dyDescent="0.25"/>
    <row r="158888" ht="15" customHeight="1" x14ac:dyDescent="0.25"/>
    <row r="158889" ht="15" customHeight="1" x14ac:dyDescent="0.25"/>
    <row r="158890" ht="15" customHeight="1" x14ac:dyDescent="0.25"/>
    <row r="158891" ht="15" customHeight="1" x14ac:dyDescent="0.25"/>
    <row r="158892" ht="15" customHeight="1" x14ac:dyDescent="0.25"/>
    <row r="158893" ht="15" customHeight="1" x14ac:dyDescent="0.25"/>
    <row r="158894" ht="15" customHeight="1" x14ac:dyDescent="0.25"/>
    <row r="158895" ht="15" customHeight="1" x14ac:dyDescent="0.25"/>
    <row r="158896" ht="15" customHeight="1" x14ac:dyDescent="0.25"/>
    <row r="158897" ht="15" customHeight="1" x14ac:dyDescent="0.25"/>
    <row r="158898" ht="15" customHeight="1" x14ac:dyDescent="0.25"/>
    <row r="158899" ht="15" customHeight="1" x14ac:dyDescent="0.25"/>
    <row r="158900" ht="15" customHeight="1" x14ac:dyDescent="0.25"/>
    <row r="158901" ht="15" customHeight="1" x14ac:dyDescent="0.25"/>
    <row r="158902" ht="15" customHeight="1" x14ac:dyDescent="0.25"/>
    <row r="158903" ht="15" customHeight="1" x14ac:dyDescent="0.25"/>
    <row r="158904" ht="15" customHeight="1" x14ac:dyDescent="0.25"/>
    <row r="158905" ht="15" customHeight="1" x14ac:dyDescent="0.25"/>
    <row r="158906" ht="15" customHeight="1" x14ac:dyDescent="0.25"/>
    <row r="158907" ht="15" customHeight="1" x14ac:dyDescent="0.25"/>
    <row r="158908" ht="15" customHeight="1" x14ac:dyDescent="0.25"/>
    <row r="158909" ht="15" customHeight="1" x14ac:dyDescent="0.25"/>
    <row r="158910" ht="15" customHeight="1" x14ac:dyDescent="0.25"/>
    <row r="158911" ht="15" customHeight="1" x14ac:dyDescent="0.25"/>
    <row r="158912" ht="15" customHeight="1" x14ac:dyDescent="0.25"/>
    <row r="158913" ht="15" customHeight="1" x14ac:dyDescent="0.25"/>
    <row r="158914" ht="15" customHeight="1" x14ac:dyDescent="0.25"/>
    <row r="158915" ht="15" customHeight="1" x14ac:dyDescent="0.25"/>
    <row r="158916" ht="15" customHeight="1" x14ac:dyDescent="0.25"/>
    <row r="158917" ht="15" customHeight="1" x14ac:dyDescent="0.25"/>
    <row r="158918" ht="15" customHeight="1" x14ac:dyDescent="0.25"/>
    <row r="158919" ht="15" customHeight="1" x14ac:dyDescent="0.25"/>
    <row r="158920" ht="15" customHeight="1" x14ac:dyDescent="0.25"/>
    <row r="158921" ht="15" customHeight="1" x14ac:dyDescent="0.25"/>
    <row r="158922" ht="15" customHeight="1" x14ac:dyDescent="0.25"/>
    <row r="158923" ht="15" customHeight="1" x14ac:dyDescent="0.25"/>
    <row r="158924" ht="15" customHeight="1" x14ac:dyDescent="0.25"/>
    <row r="158925" ht="15" customHeight="1" x14ac:dyDescent="0.25"/>
    <row r="158926" ht="15" customHeight="1" x14ac:dyDescent="0.25"/>
    <row r="158927" ht="15" customHeight="1" x14ac:dyDescent="0.25"/>
    <row r="158928" ht="15" customHeight="1" x14ac:dyDescent="0.25"/>
    <row r="158929" ht="15" customHeight="1" x14ac:dyDescent="0.25"/>
    <row r="158930" ht="15" customHeight="1" x14ac:dyDescent="0.25"/>
    <row r="158931" ht="15" customHeight="1" x14ac:dyDescent="0.25"/>
    <row r="158932" ht="15" customHeight="1" x14ac:dyDescent="0.25"/>
    <row r="158933" ht="15" customHeight="1" x14ac:dyDescent="0.25"/>
    <row r="158934" ht="15" customHeight="1" x14ac:dyDescent="0.25"/>
    <row r="158935" ht="15" customHeight="1" x14ac:dyDescent="0.25"/>
    <row r="158936" ht="15" customHeight="1" x14ac:dyDescent="0.25"/>
    <row r="158937" ht="15" customHeight="1" x14ac:dyDescent="0.25"/>
    <row r="158938" ht="15" customHeight="1" x14ac:dyDescent="0.25"/>
    <row r="158939" ht="15" customHeight="1" x14ac:dyDescent="0.25"/>
    <row r="158940" ht="15" customHeight="1" x14ac:dyDescent="0.25"/>
    <row r="158941" ht="15" customHeight="1" x14ac:dyDescent="0.25"/>
    <row r="158942" ht="15" customHeight="1" x14ac:dyDescent="0.25"/>
    <row r="158943" ht="15" customHeight="1" x14ac:dyDescent="0.25"/>
    <row r="158944" ht="15" customHeight="1" x14ac:dyDescent="0.25"/>
    <row r="158945" ht="15" customHeight="1" x14ac:dyDescent="0.25"/>
    <row r="158946" ht="15" customHeight="1" x14ac:dyDescent="0.25"/>
    <row r="158947" ht="15" customHeight="1" x14ac:dyDescent="0.25"/>
    <row r="158948" ht="15" customHeight="1" x14ac:dyDescent="0.25"/>
    <row r="158949" ht="15" customHeight="1" x14ac:dyDescent="0.25"/>
    <row r="158950" ht="15" customHeight="1" x14ac:dyDescent="0.25"/>
    <row r="158951" ht="15" customHeight="1" x14ac:dyDescent="0.25"/>
    <row r="158952" ht="15" customHeight="1" x14ac:dyDescent="0.25"/>
    <row r="158953" ht="15" customHeight="1" x14ac:dyDescent="0.25"/>
    <row r="158954" ht="15" customHeight="1" x14ac:dyDescent="0.25"/>
    <row r="158955" ht="15" customHeight="1" x14ac:dyDescent="0.25"/>
    <row r="158956" ht="15" customHeight="1" x14ac:dyDescent="0.25"/>
    <row r="158957" ht="15" customHeight="1" x14ac:dyDescent="0.25"/>
    <row r="158958" ht="15" customHeight="1" x14ac:dyDescent="0.25"/>
    <row r="158959" ht="15" customHeight="1" x14ac:dyDescent="0.25"/>
    <row r="158960" ht="15" customHeight="1" x14ac:dyDescent="0.25"/>
    <row r="158961" ht="15" customHeight="1" x14ac:dyDescent="0.25"/>
    <row r="158962" ht="15" customHeight="1" x14ac:dyDescent="0.25"/>
    <row r="158963" ht="15" customHeight="1" x14ac:dyDescent="0.25"/>
    <row r="158964" ht="15" customHeight="1" x14ac:dyDescent="0.25"/>
    <row r="158965" ht="15" customHeight="1" x14ac:dyDescent="0.25"/>
    <row r="158966" ht="15" customHeight="1" x14ac:dyDescent="0.25"/>
    <row r="158967" ht="15" customHeight="1" x14ac:dyDescent="0.25"/>
    <row r="158968" ht="15" customHeight="1" x14ac:dyDescent="0.25"/>
    <row r="158969" ht="15" customHeight="1" x14ac:dyDescent="0.25"/>
    <row r="158970" ht="15" customHeight="1" x14ac:dyDescent="0.25"/>
    <row r="158971" ht="15" customHeight="1" x14ac:dyDescent="0.25"/>
    <row r="158972" ht="15" customHeight="1" x14ac:dyDescent="0.25"/>
    <row r="158973" ht="15" customHeight="1" x14ac:dyDescent="0.25"/>
    <row r="158974" ht="15" customHeight="1" x14ac:dyDescent="0.25"/>
    <row r="158975" ht="15" customHeight="1" x14ac:dyDescent="0.25"/>
    <row r="158976" ht="15" customHeight="1" x14ac:dyDescent="0.25"/>
    <row r="158977" ht="15" customHeight="1" x14ac:dyDescent="0.25"/>
    <row r="158978" ht="15" customHeight="1" x14ac:dyDescent="0.25"/>
    <row r="158979" ht="15" customHeight="1" x14ac:dyDescent="0.25"/>
    <row r="158980" ht="15" customHeight="1" x14ac:dyDescent="0.25"/>
    <row r="158981" ht="15" customHeight="1" x14ac:dyDescent="0.25"/>
    <row r="158982" ht="15" customHeight="1" x14ac:dyDescent="0.25"/>
    <row r="158983" ht="15" customHeight="1" x14ac:dyDescent="0.25"/>
    <row r="158984" ht="15" customHeight="1" x14ac:dyDescent="0.25"/>
    <row r="158985" ht="15" customHeight="1" x14ac:dyDescent="0.25"/>
    <row r="158986" ht="15" customHeight="1" x14ac:dyDescent="0.25"/>
    <row r="158987" ht="15" customHeight="1" x14ac:dyDescent="0.25"/>
    <row r="158988" ht="15" customHeight="1" x14ac:dyDescent="0.25"/>
    <row r="158989" ht="15" customHeight="1" x14ac:dyDescent="0.25"/>
    <row r="158990" ht="15" customHeight="1" x14ac:dyDescent="0.25"/>
    <row r="158991" ht="15" customHeight="1" x14ac:dyDescent="0.25"/>
    <row r="158992" ht="15" customHeight="1" x14ac:dyDescent="0.25"/>
    <row r="158993" ht="15" customHeight="1" x14ac:dyDescent="0.25"/>
    <row r="158994" ht="15" customHeight="1" x14ac:dyDescent="0.25"/>
    <row r="158995" ht="15" customHeight="1" x14ac:dyDescent="0.25"/>
    <row r="158996" ht="15" customHeight="1" x14ac:dyDescent="0.25"/>
    <row r="158997" ht="15" customHeight="1" x14ac:dyDescent="0.25"/>
    <row r="158998" ht="15" customHeight="1" x14ac:dyDescent="0.25"/>
    <row r="158999" ht="15" customHeight="1" x14ac:dyDescent="0.25"/>
    <row r="159000" ht="15" customHeight="1" x14ac:dyDescent="0.25"/>
    <row r="159001" ht="15" customHeight="1" x14ac:dyDescent="0.25"/>
    <row r="159002" ht="15" customHeight="1" x14ac:dyDescent="0.25"/>
    <row r="159003" ht="15" customHeight="1" x14ac:dyDescent="0.25"/>
    <row r="159004" ht="15" customHeight="1" x14ac:dyDescent="0.25"/>
    <row r="159005" ht="15" customHeight="1" x14ac:dyDescent="0.25"/>
    <row r="159006" ht="15" customHeight="1" x14ac:dyDescent="0.25"/>
    <row r="159007" ht="15" customHeight="1" x14ac:dyDescent="0.25"/>
    <row r="159008" ht="15" customHeight="1" x14ac:dyDescent="0.25"/>
    <row r="159009" ht="15" customHeight="1" x14ac:dyDescent="0.25"/>
    <row r="159010" ht="15" customHeight="1" x14ac:dyDescent="0.25"/>
    <row r="159011" ht="15" customHeight="1" x14ac:dyDescent="0.25"/>
    <row r="159012" ht="15" customHeight="1" x14ac:dyDescent="0.25"/>
    <row r="159013" ht="15" customHeight="1" x14ac:dyDescent="0.25"/>
    <row r="159014" ht="15" customHeight="1" x14ac:dyDescent="0.25"/>
    <row r="159015" ht="15" customHeight="1" x14ac:dyDescent="0.25"/>
    <row r="159016" ht="15" customHeight="1" x14ac:dyDescent="0.25"/>
    <row r="159017" ht="15" customHeight="1" x14ac:dyDescent="0.25"/>
    <row r="159018" ht="15" customHeight="1" x14ac:dyDescent="0.25"/>
    <row r="159019" ht="15" customHeight="1" x14ac:dyDescent="0.25"/>
    <row r="159020" ht="15" customHeight="1" x14ac:dyDescent="0.25"/>
    <row r="159021" ht="15" customHeight="1" x14ac:dyDescent="0.25"/>
    <row r="159022" ht="15" customHeight="1" x14ac:dyDescent="0.25"/>
    <row r="159023" ht="15" customHeight="1" x14ac:dyDescent="0.25"/>
    <row r="159024" ht="15" customHeight="1" x14ac:dyDescent="0.25"/>
    <row r="159025" ht="15" customHeight="1" x14ac:dyDescent="0.25"/>
    <row r="159026" ht="15" customHeight="1" x14ac:dyDescent="0.25"/>
    <row r="159027" ht="15" customHeight="1" x14ac:dyDescent="0.25"/>
    <row r="159028" ht="15" customHeight="1" x14ac:dyDescent="0.25"/>
    <row r="159029" ht="15" customHeight="1" x14ac:dyDescent="0.25"/>
    <row r="159030" ht="15" customHeight="1" x14ac:dyDescent="0.25"/>
    <row r="159031" ht="15" customHeight="1" x14ac:dyDescent="0.25"/>
    <row r="159032" ht="15" customHeight="1" x14ac:dyDescent="0.25"/>
    <row r="159033" ht="15" customHeight="1" x14ac:dyDescent="0.25"/>
    <row r="159034" ht="15" customHeight="1" x14ac:dyDescent="0.25"/>
    <row r="159035" ht="15" customHeight="1" x14ac:dyDescent="0.25"/>
    <row r="159036" ht="15" customHeight="1" x14ac:dyDescent="0.25"/>
    <row r="159037" ht="15" customHeight="1" x14ac:dyDescent="0.25"/>
    <row r="159038" ht="15" customHeight="1" x14ac:dyDescent="0.25"/>
    <row r="159039" ht="15" customHeight="1" x14ac:dyDescent="0.25"/>
    <row r="159040" ht="15" customHeight="1" x14ac:dyDescent="0.25"/>
    <row r="159041" ht="15" customHeight="1" x14ac:dyDescent="0.25"/>
    <row r="159042" ht="15" customHeight="1" x14ac:dyDescent="0.25"/>
    <row r="159043" ht="15" customHeight="1" x14ac:dyDescent="0.25"/>
    <row r="159044" ht="15" customHeight="1" x14ac:dyDescent="0.25"/>
    <row r="159045" ht="15" customHeight="1" x14ac:dyDescent="0.25"/>
    <row r="159046" ht="15" customHeight="1" x14ac:dyDescent="0.25"/>
    <row r="159047" ht="15" customHeight="1" x14ac:dyDescent="0.25"/>
    <row r="159048" ht="15" customHeight="1" x14ac:dyDescent="0.25"/>
    <row r="159049" ht="15" customHeight="1" x14ac:dyDescent="0.25"/>
    <row r="159050" ht="15" customHeight="1" x14ac:dyDescent="0.25"/>
    <row r="159051" ht="15" customHeight="1" x14ac:dyDescent="0.25"/>
    <row r="159052" ht="15" customHeight="1" x14ac:dyDescent="0.25"/>
    <row r="159053" ht="15" customHeight="1" x14ac:dyDescent="0.25"/>
    <row r="159054" ht="15" customHeight="1" x14ac:dyDescent="0.25"/>
    <row r="159055" ht="15" customHeight="1" x14ac:dyDescent="0.25"/>
    <row r="159056" ht="15" customHeight="1" x14ac:dyDescent="0.25"/>
    <row r="159057" ht="15" customHeight="1" x14ac:dyDescent="0.25"/>
    <row r="159058" ht="15" customHeight="1" x14ac:dyDescent="0.25"/>
    <row r="159059" ht="15" customHeight="1" x14ac:dyDescent="0.25"/>
    <row r="159060" ht="15" customHeight="1" x14ac:dyDescent="0.25"/>
    <row r="159061" ht="15" customHeight="1" x14ac:dyDescent="0.25"/>
    <row r="159062" ht="15" customHeight="1" x14ac:dyDescent="0.25"/>
    <row r="159063" ht="15" customHeight="1" x14ac:dyDescent="0.25"/>
    <row r="159064" ht="15" customHeight="1" x14ac:dyDescent="0.25"/>
    <row r="159065" ht="15" customHeight="1" x14ac:dyDescent="0.25"/>
    <row r="159066" ht="15" customHeight="1" x14ac:dyDescent="0.25"/>
    <row r="159067" ht="15" customHeight="1" x14ac:dyDescent="0.25"/>
    <row r="159068" ht="15" customHeight="1" x14ac:dyDescent="0.25"/>
    <row r="159069" ht="15" customHeight="1" x14ac:dyDescent="0.25"/>
    <row r="159070" ht="15" customHeight="1" x14ac:dyDescent="0.25"/>
    <row r="159071" ht="15" customHeight="1" x14ac:dyDescent="0.25"/>
    <row r="159072" ht="15" customHeight="1" x14ac:dyDescent="0.25"/>
    <row r="159073" ht="15" customHeight="1" x14ac:dyDescent="0.25"/>
    <row r="159074" ht="15" customHeight="1" x14ac:dyDescent="0.25"/>
    <row r="159075" ht="15" customHeight="1" x14ac:dyDescent="0.25"/>
    <row r="159076" ht="15" customHeight="1" x14ac:dyDescent="0.25"/>
    <row r="159077" ht="15" customHeight="1" x14ac:dyDescent="0.25"/>
    <row r="159078" ht="15" customHeight="1" x14ac:dyDescent="0.25"/>
    <row r="159079" ht="15" customHeight="1" x14ac:dyDescent="0.25"/>
    <row r="159080" ht="15" customHeight="1" x14ac:dyDescent="0.25"/>
    <row r="159081" ht="15" customHeight="1" x14ac:dyDescent="0.25"/>
    <row r="159082" ht="15" customHeight="1" x14ac:dyDescent="0.25"/>
    <row r="159083" ht="15" customHeight="1" x14ac:dyDescent="0.25"/>
    <row r="159084" ht="15" customHeight="1" x14ac:dyDescent="0.25"/>
    <row r="159085" ht="15" customHeight="1" x14ac:dyDescent="0.25"/>
    <row r="159086" ht="15" customHeight="1" x14ac:dyDescent="0.25"/>
    <row r="159087" ht="15" customHeight="1" x14ac:dyDescent="0.25"/>
    <row r="159088" ht="15" customHeight="1" x14ac:dyDescent="0.25"/>
    <row r="159089" ht="15" customHeight="1" x14ac:dyDescent="0.25"/>
    <row r="159090" ht="15" customHeight="1" x14ac:dyDescent="0.25"/>
    <row r="159091" ht="15" customHeight="1" x14ac:dyDescent="0.25"/>
    <row r="159092" ht="15" customHeight="1" x14ac:dyDescent="0.25"/>
    <row r="159093" ht="15" customHeight="1" x14ac:dyDescent="0.25"/>
    <row r="159094" ht="15" customHeight="1" x14ac:dyDescent="0.25"/>
    <row r="159095" ht="15" customHeight="1" x14ac:dyDescent="0.25"/>
    <row r="159096" ht="15" customHeight="1" x14ac:dyDescent="0.25"/>
    <row r="159097" ht="15" customHeight="1" x14ac:dyDescent="0.25"/>
    <row r="159098" ht="15" customHeight="1" x14ac:dyDescent="0.25"/>
    <row r="159099" ht="15" customHeight="1" x14ac:dyDescent="0.25"/>
    <row r="159100" ht="15" customHeight="1" x14ac:dyDescent="0.25"/>
    <row r="159101" ht="15" customHeight="1" x14ac:dyDescent="0.25"/>
    <row r="159102" ht="15" customHeight="1" x14ac:dyDescent="0.25"/>
    <row r="159103" ht="15" customHeight="1" x14ac:dyDescent="0.25"/>
    <row r="159104" ht="15" customHeight="1" x14ac:dyDescent="0.25"/>
    <row r="159105" ht="15" customHeight="1" x14ac:dyDescent="0.25"/>
    <row r="159106" ht="15" customHeight="1" x14ac:dyDescent="0.25"/>
    <row r="159107" ht="15" customHeight="1" x14ac:dyDescent="0.25"/>
    <row r="159108" ht="15" customHeight="1" x14ac:dyDescent="0.25"/>
    <row r="159109" ht="15" customHeight="1" x14ac:dyDescent="0.25"/>
    <row r="159110" ht="15" customHeight="1" x14ac:dyDescent="0.25"/>
    <row r="159111" ht="15" customHeight="1" x14ac:dyDescent="0.25"/>
    <row r="159112" ht="15" customHeight="1" x14ac:dyDescent="0.25"/>
    <row r="159113" ht="15" customHeight="1" x14ac:dyDescent="0.25"/>
    <row r="159114" ht="15" customHeight="1" x14ac:dyDescent="0.25"/>
    <row r="159115" ht="15" customHeight="1" x14ac:dyDescent="0.25"/>
    <row r="159116" ht="15" customHeight="1" x14ac:dyDescent="0.25"/>
    <row r="159117" ht="15" customHeight="1" x14ac:dyDescent="0.25"/>
    <row r="159118" ht="15" customHeight="1" x14ac:dyDescent="0.25"/>
    <row r="159119" ht="15" customHeight="1" x14ac:dyDescent="0.25"/>
    <row r="159120" ht="15" customHeight="1" x14ac:dyDescent="0.25"/>
    <row r="159121" ht="15" customHeight="1" x14ac:dyDescent="0.25"/>
    <row r="159122" ht="15" customHeight="1" x14ac:dyDescent="0.25"/>
    <row r="159123" ht="15" customHeight="1" x14ac:dyDescent="0.25"/>
    <row r="159124" ht="15" customHeight="1" x14ac:dyDescent="0.25"/>
    <row r="159125" ht="15" customHeight="1" x14ac:dyDescent="0.25"/>
    <row r="159126" ht="15" customHeight="1" x14ac:dyDescent="0.25"/>
    <row r="159127" ht="15" customHeight="1" x14ac:dyDescent="0.25"/>
    <row r="159128" ht="15" customHeight="1" x14ac:dyDescent="0.25"/>
    <row r="159129" ht="15" customHeight="1" x14ac:dyDescent="0.25"/>
    <row r="159130" ht="15" customHeight="1" x14ac:dyDescent="0.25"/>
    <row r="159131" ht="15" customHeight="1" x14ac:dyDescent="0.25"/>
    <row r="159132" ht="15" customHeight="1" x14ac:dyDescent="0.25"/>
    <row r="159133" ht="15" customHeight="1" x14ac:dyDescent="0.25"/>
    <row r="159134" ht="15" customHeight="1" x14ac:dyDescent="0.25"/>
    <row r="159135" ht="15" customHeight="1" x14ac:dyDescent="0.25"/>
    <row r="159136" ht="15" customHeight="1" x14ac:dyDescent="0.25"/>
    <row r="159137" ht="15" customHeight="1" x14ac:dyDescent="0.25"/>
    <row r="159138" ht="15" customHeight="1" x14ac:dyDescent="0.25"/>
    <row r="159139" ht="15" customHeight="1" x14ac:dyDescent="0.25"/>
    <row r="159140" ht="15" customHeight="1" x14ac:dyDescent="0.25"/>
    <row r="159141" ht="15" customHeight="1" x14ac:dyDescent="0.25"/>
    <row r="159142" ht="15" customHeight="1" x14ac:dyDescent="0.25"/>
    <row r="159143" ht="15" customHeight="1" x14ac:dyDescent="0.25"/>
    <row r="159144" ht="15" customHeight="1" x14ac:dyDescent="0.25"/>
    <row r="159145" ht="15" customHeight="1" x14ac:dyDescent="0.25"/>
    <row r="159146" ht="15" customHeight="1" x14ac:dyDescent="0.25"/>
    <row r="159147" ht="15" customHeight="1" x14ac:dyDescent="0.25"/>
    <row r="159148" ht="15" customHeight="1" x14ac:dyDescent="0.25"/>
    <row r="159149" ht="15" customHeight="1" x14ac:dyDescent="0.25"/>
    <row r="159150" ht="15" customHeight="1" x14ac:dyDescent="0.25"/>
    <row r="159151" ht="15" customHeight="1" x14ac:dyDescent="0.25"/>
    <row r="159152" ht="15" customHeight="1" x14ac:dyDescent="0.25"/>
    <row r="159153" ht="15" customHeight="1" x14ac:dyDescent="0.25"/>
    <row r="159154" ht="15" customHeight="1" x14ac:dyDescent="0.25"/>
    <row r="159155" ht="15" customHeight="1" x14ac:dyDescent="0.25"/>
    <row r="159156" ht="15" customHeight="1" x14ac:dyDescent="0.25"/>
    <row r="159157" ht="15" customHeight="1" x14ac:dyDescent="0.25"/>
    <row r="159158" ht="15" customHeight="1" x14ac:dyDescent="0.25"/>
    <row r="159159" ht="15" customHeight="1" x14ac:dyDescent="0.25"/>
    <row r="159160" ht="15" customHeight="1" x14ac:dyDescent="0.25"/>
    <row r="159161" ht="15" customHeight="1" x14ac:dyDescent="0.25"/>
    <row r="159162" ht="15" customHeight="1" x14ac:dyDescent="0.25"/>
    <row r="159163" ht="15" customHeight="1" x14ac:dyDescent="0.25"/>
    <row r="159164" ht="15" customHeight="1" x14ac:dyDescent="0.25"/>
    <row r="159165" ht="15" customHeight="1" x14ac:dyDescent="0.25"/>
    <row r="159166" ht="15" customHeight="1" x14ac:dyDescent="0.25"/>
    <row r="159167" ht="15" customHeight="1" x14ac:dyDescent="0.25"/>
    <row r="159168" ht="15" customHeight="1" x14ac:dyDescent="0.25"/>
    <row r="159169" ht="15" customHeight="1" x14ac:dyDescent="0.25"/>
    <row r="159170" ht="15" customHeight="1" x14ac:dyDescent="0.25"/>
    <row r="159171" ht="15" customHeight="1" x14ac:dyDescent="0.25"/>
    <row r="159172" ht="15" customHeight="1" x14ac:dyDescent="0.25"/>
    <row r="159173" ht="15" customHeight="1" x14ac:dyDescent="0.25"/>
    <row r="159174" ht="15" customHeight="1" x14ac:dyDescent="0.25"/>
    <row r="159175" ht="15" customHeight="1" x14ac:dyDescent="0.25"/>
    <row r="159176" ht="15" customHeight="1" x14ac:dyDescent="0.25"/>
    <row r="159177" ht="15" customHeight="1" x14ac:dyDescent="0.25"/>
    <row r="159178" ht="15" customHeight="1" x14ac:dyDescent="0.25"/>
    <row r="159179" ht="15" customHeight="1" x14ac:dyDescent="0.25"/>
    <row r="159180" ht="15" customHeight="1" x14ac:dyDescent="0.25"/>
    <row r="159181" ht="15" customHeight="1" x14ac:dyDescent="0.25"/>
    <row r="159182" ht="15" customHeight="1" x14ac:dyDescent="0.25"/>
    <row r="159183" ht="15" customHeight="1" x14ac:dyDescent="0.25"/>
    <row r="159184" ht="15" customHeight="1" x14ac:dyDescent="0.25"/>
    <row r="159185" ht="15" customHeight="1" x14ac:dyDescent="0.25"/>
    <row r="159186" ht="15" customHeight="1" x14ac:dyDescent="0.25"/>
    <row r="159187" ht="15" customHeight="1" x14ac:dyDescent="0.25"/>
    <row r="159188" ht="15" customHeight="1" x14ac:dyDescent="0.25"/>
    <row r="159189" ht="15" customHeight="1" x14ac:dyDescent="0.25"/>
    <row r="159190" ht="15" customHeight="1" x14ac:dyDescent="0.25"/>
    <row r="159191" ht="15" customHeight="1" x14ac:dyDescent="0.25"/>
    <row r="159192" ht="15" customHeight="1" x14ac:dyDescent="0.25"/>
    <row r="159193" ht="15" customHeight="1" x14ac:dyDescent="0.25"/>
    <row r="159194" ht="15" customHeight="1" x14ac:dyDescent="0.25"/>
    <row r="159195" ht="15" customHeight="1" x14ac:dyDescent="0.25"/>
    <row r="159196" ht="15" customHeight="1" x14ac:dyDescent="0.25"/>
    <row r="159197" ht="15" customHeight="1" x14ac:dyDescent="0.25"/>
    <row r="159198" ht="15" customHeight="1" x14ac:dyDescent="0.25"/>
    <row r="159199" ht="15" customHeight="1" x14ac:dyDescent="0.25"/>
    <row r="159200" ht="15" customHeight="1" x14ac:dyDescent="0.25"/>
    <row r="159201" ht="15" customHeight="1" x14ac:dyDescent="0.25"/>
    <row r="159202" ht="15" customHeight="1" x14ac:dyDescent="0.25"/>
    <row r="159203" ht="15" customHeight="1" x14ac:dyDescent="0.25"/>
    <row r="159204" ht="15" customHeight="1" x14ac:dyDescent="0.25"/>
    <row r="159205" ht="15" customHeight="1" x14ac:dyDescent="0.25"/>
    <row r="159206" ht="15" customHeight="1" x14ac:dyDescent="0.25"/>
    <row r="159207" ht="15" customHeight="1" x14ac:dyDescent="0.25"/>
    <row r="159208" ht="15" customHeight="1" x14ac:dyDescent="0.25"/>
    <row r="159209" ht="15" customHeight="1" x14ac:dyDescent="0.25"/>
    <row r="159210" ht="15" customHeight="1" x14ac:dyDescent="0.25"/>
    <row r="159211" ht="15" customHeight="1" x14ac:dyDescent="0.25"/>
    <row r="159212" ht="15" customHeight="1" x14ac:dyDescent="0.25"/>
    <row r="159213" ht="15" customHeight="1" x14ac:dyDescent="0.25"/>
    <row r="159214" ht="15" customHeight="1" x14ac:dyDescent="0.25"/>
    <row r="159215" ht="15" customHeight="1" x14ac:dyDescent="0.25"/>
    <row r="159216" ht="15" customHeight="1" x14ac:dyDescent="0.25"/>
    <row r="159217" ht="15" customHeight="1" x14ac:dyDescent="0.25"/>
    <row r="159218" ht="15" customHeight="1" x14ac:dyDescent="0.25"/>
    <row r="159219" ht="15" customHeight="1" x14ac:dyDescent="0.25"/>
    <row r="159220" ht="15" customHeight="1" x14ac:dyDescent="0.25"/>
    <row r="159221" ht="15" customHeight="1" x14ac:dyDescent="0.25"/>
    <row r="159222" ht="15" customHeight="1" x14ac:dyDescent="0.25"/>
    <row r="159223" ht="15" customHeight="1" x14ac:dyDescent="0.25"/>
    <row r="159224" ht="15" customHeight="1" x14ac:dyDescent="0.25"/>
    <row r="159225" ht="15" customHeight="1" x14ac:dyDescent="0.25"/>
    <row r="159226" ht="15" customHeight="1" x14ac:dyDescent="0.25"/>
    <row r="159227" ht="15" customHeight="1" x14ac:dyDescent="0.25"/>
    <row r="159228" ht="15" customHeight="1" x14ac:dyDescent="0.25"/>
    <row r="159229" ht="15" customHeight="1" x14ac:dyDescent="0.25"/>
    <row r="159230" ht="15" customHeight="1" x14ac:dyDescent="0.25"/>
    <row r="159231" ht="15" customHeight="1" x14ac:dyDescent="0.25"/>
    <row r="159232" ht="15" customHeight="1" x14ac:dyDescent="0.25"/>
    <row r="159233" ht="15" customHeight="1" x14ac:dyDescent="0.25"/>
    <row r="159234" ht="15" customHeight="1" x14ac:dyDescent="0.25"/>
    <row r="159235" ht="15" customHeight="1" x14ac:dyDescent="0.25"/>
    <row r="159236" ht="15" customHeight="1" x14ac:dyDescent="0.25"/>
    <row r="159237" ht="15" customHeight="1" x14ac:dyDescent="0.25"/>
    <row r="159238" ht="15" customHeight="1" x14ac:dyDescent="0.25"/>
    <row r="159239" ht="15" customHeight="1" x14ac:dyDescent="0.25"/>
    <row r="159240" ht="15" customHeight="1" x14ac:dyDescent="0.25"/>
    <row r="159241" ht="15" customHeight="1" x14ac:dyDescent="0.25"/>
    <row r="159242" ht="15" customHeight="1" x14ac:dyDescent="0.25"/>
    <row r="159243" ht="15" customHeight="1" x14ac:dyDescent="0.25"/>
    <row r="159244" ht="15" customHeight="1" x14ac:dyDescent="0.25"/>
    <row r="159245" ht="15" customHeight="1" x14ac:dyDescent="0.25"/>
    <row r="159246" ht="15" customHeight="1" x14ac:dyDescent="0.25"/>
    <row r="159247" ht="15" customHeight="1" x14ac:dyDescent="0.25"/>
    <row r="159248" ht="15" customHeight="1" x14ac:dyDescent="0.25"/>
    <row r="159249" ht="15" customHeight="1" x14ac:dyDescent="0.25"/>
    <row r="159250" ht="15" customHeight="1" x14ac:dyDescent="0.25"/>
    <row r="159251" ht="15" customHeight="1" x14ac:dyDescent="0.25"/>
    <row r="159252" ht="15" customHeight="1" x14ac:dyDescent="0.25"/>
    <row r="159253" ht="15" customHeight="1" x14ac:dyDescent="0.25"/>
    <row r="159254" ht="15" customHeight="1" x14ac:dyDescent="0.25"/>
    <row r="159255" ht="15" customHeight="1" x14ac:dyDescent="0.25"/>
    <row r="159256" ht="15" customHeight="1" x14ac:dyDescent="0.25"/>
    <row r="159257" ht="15" customHeight="1" x14ac:dyDescent="0.25"/>
    <row r="159258" ht="15" customHeight="1" x14ac:dyDescent="0.25"/>
    <row r="159259" ht="15" customHeight="1" x14ac:dyDescent="0.25"/>
    <row r="159260" ht="15" customHeight="1" x14ac:dyDescent="0.25"/>
    <row r="159261" ht="15" customHeight="1" x14ac:dyDescent="0.25"/>
    <row r="159262" ht="15" customHeight="1" x14ac:dyDescent="0.25"/>
    <row r="159263" ht="15" customHeight="1" x14ac:dyDescent="0.25"/>
    <row r="159264" ht="15" customHeight="1" x14ac:dyDescent="0.25"/>
    <row r="159265" ht="15" customHeight="1" x14ac:dyDescent="0.25"/>
    <row r="159266" ht="15" customHeight="1" x14ac:dyDescent="0.25"/>
    <row r="159267" ht="15" customHeight="1" x14ac:dyDescent="0.25"/>
    <row r="159268" ht="15" customHeight="1" x14ac:dyDescent="0.25"/>
    <row r="159269" ht="15" customHeight="1" x14ac:dyDescent="0.25"/>
    <row r="159270" ht="15" customHeight="1" x14ac:dyDescent="0.25"/>
    <row r="159271" ht="15" customHeight="1" x14ac:dyDescent="0.25"/>
    <row r="159272" ht="15" customHeight="1" x14ac:dyDescent="0.25"/>
    <row r="159273" ht="15" customHeight="1" x14ac:dyDescent="0.25"/>
    <row r="159274" ht="15" customHeight="1" x14ac:dyDescent="0.25"/>
    <row r="159275" ht="15" customHeight="1" x14ac:dyDescent="0.25"/>
    <row r="159276" ht="15" customHeight="1" x14ac:dyDescent="0.25"/>
    <row r="159277" ht="15" customHeight="1" x14ac:dyDescent="0.25"/>
    <row r="159278" ht="15" customHeight="1" x14ac:dyDescent="0.25"/>
    <row r="159279" ht="15" customHeight="1" x14ac:dyDescent="0.25"/>
    <row r="159280" ht="15" customHeight="1" x14ac:dyDescent="0.25"/>
    <row r="159281" ht="15" customHeight="1" x14ac:dyDescent="0.25"/>
    <row r="159282" ht="15" customHeight="1" x14ac:dyDescent="0.25"/>
    <row r="159283" ht="15" customHeight="1" x14ac:dyDescent="0.25"/>
    <row r="159284" ht="15" customHeight="1" x14ac:dyDescent="0.25"/>
    <row r="159285" ht="15" customHeight="1" x14ac:dyDescent="0.25"/>
    <row r="159286" ht="15" customHeight="1" x14ac:dyDescent="0.25"/>
    <row r="159287" ht="15" customHeight="1" x14ac:dyDescent="0.25"/>
    <row r="159288" ht="15" customHeight="1" x14ac:dyDescent="0.25"/>
    <row r="159289" ht="15" customHeight="1" x14ac:dyDescent="0.25"/>
    <row r="159290" ht="15" customHeight="1" x14ac:dyDescent="0.25"/>
    <row r="159291" ht="15" customHeight="1" x14ac:dyDescent="0.25"/>
    <row r="159292" ht="15" customHeight="1" x14ac:dyDescent="0.25"/>
    <row r="159293" ht="15" customHeight="1" x14ac:dyDescent="0.25"/>
    <row r="159294" ht="15" customHeight="1" x14ac:dyDescent="0.25"/>
    <row r="159295" ht="15" customHeight="1" x14ac:dyDescent="0.25"/>
    <row r="159296" ht="15" customHeight="1" x14ac:dyDescent="0.25"/>
    <row r="159297" ht="15" customHeight="1" x14ac:dyDescent="0.25"/>
    <row r="159298" ht="15" customHeight="1" x14ac:dyDescent="0.25"/>
    <row r="159299" ht="15" customHeight="1" x14ac:dyDescent="0.25"/>
    <row r="159300" ht="15" customHeight="1" x14ac:dyDescent="0.25"/>
    <row r="159301" ht="15" customHeight="1" x14ac:dyDescent="0.25"/>
    <row r="159302" ht="15" customHeight="1" x14ac:dyDescent="0.25"/>
    <row r="159303" ht="15" customHeight="1" x14ac:dyDescent="0.25"/>
    <row r="159304" ht="15" customHeight="1" x14ac:dyDescent="0.25"/>
    <row r="159305" ht="15" customHeight="1" x14ac:dyDescent="0.25"/>
    <row r="159306" ht="15" customHeight="1" x14ac:dyDescent="0.25"/>
    <row r="159307" ht="15" customHeight="1" x14ac:dyDescent="0.25"/>
    <row r="159308" ht="15" customHeight="1" x14ac:dyDescent="0.25"/>
    <row r="159309" ht="15" customHeight="1" x14ac:dyDescent="0.25"/>
    <row r="159310" ht="15" customHeight="1" x14ac:dyDescent="0.25"/>
    <row r="159311" ht="15" customHeight="1" x14ac:dyDescent="0.25"/>
    <row r="159312" ht="15" customHeight="1" x14ac:dyDescent="0.25"/>
    <row r="159313" ht="15" customHeight="1" x14ac:dyDescent="0.25"/>
    <row r="159314" ht="15" customHeight="1" x14ac:dyDescent="0.25"/>
    <row r="159315" ht="15" customHeight="1" x14ac:dyDescent="0.25"/>
    <row r="159316" ht="15" customHeight="1" x14ac:dyDescent="0.25"/>
    <row r="159317" ht="15" customHeight="1" x14ac:dyDescent="0.25"/>
    <row r="159318" ht="15" customHeight="1" x14ac:dyDescent="0.25"/>
    <row r="159319" ht="15" customHeight="1" x14ac:dyDescent="0.25"/>
    <row r="159320" ht="15" customHeight="1" x14ac:dyDescent="0.25"/>
    <row r="159321" ht="15" customHeight="1" x14ac:dyDescent="0.25"/>
    <row r="159322" ht="15" customHeight="1" x14ac:dyDescent="0.25"/>
    <row r="159323" ht="15" customHeight="1" x14ac:dyDescent="0.25"/>
    <row r="159324" ht="15" customHeight="1" x14ac:dyDescent="0.25"/>
    <row r="159325" ht="15" customHeight="1" x14ac:dyDescent="0.25"/>
    <row r="159326" ht="15" customHeight="1" x14ac:dyDescent="0.25"/>
    <row r="159327" ht="15" customHeight="1" x14ac:dyDescent="0.25"/>
    <row r="159328" ht="15" customHeight="1" x14ac:dyDescent="0.25"/>
    <row r="159329" ht="15" customHeight="1" x14ac:dyDescent="0.25"/>
    <row r="159330" ht="15" customHeight="1" x14ac:dyDescent="0.25"/>
    <row r="159331" ht="15" customHeight="1" x14ac:dyDescent="0.25"/>
    <row r="159332" ht="15" customHeight="1" x14ac:dyDescent="0.25"/>
    <row r="159333" ht="15" customHeight="1" x14ac:dyDescent="0.25"/>
    <row r="159334" ht="15" customHeight="1" x14ac:dyDescent="0.25"/>
    <row r="159335" ht="15" customHeight="1" x14ac:dyDescent="0.25"/>
    <row r="159336" ht="15" customHeight="1" x14ac:dyDescent="0.25"/>
    <row r="159337" ht="15" customHeight="1" x14ac:dyDescent="0.25"/>
    <row r="159338" ht="15" customHeight="1" x14ac:dyDescent="0.25"/>
    <row r="159339" ht="15" customHeight="1" x14ac:dyDescent="0.25"/>
    <row r="159340" ht="15" customHeight="1" x14ac:dyDescent="0.25"/>
    <row r="159341" ht="15" customHeight="1" x14ac:dyDescent="0.25"/>
    <row r="159342" ht="15" customHeight="1" x14ac:dyDescent="0.25"/>
    <row r="159343" ht="15" customHeight="1" x14ac:dyDescent="0.25"/>
    <row r="159344" ht="15" customHeight="1" x14ac:dyDescent="0.25"/>
    <row r="159345" ht="15" customHeight="1" x14ac:dyDescent="0.25"/>
    <row r="159346" ht="15" customHeight="1" x14ac:dyDescent="0.25"/>
    <row r="159347" ht="15" customHeight="1" x14ac:dyDescent="0.25"/>
    <row r="159348" ht="15" customHeight="1" x14ac:dyDescent="0.25"/>
    <row r="159349" ht="15" customHeight="1" x14ac:dyDescent="0.25"/>
    <row r="159350" ht="15" customHeight="1" x14ac:dyDescent="0.25"/>
    <row r="159351" ht="15" customHeight="1" x14ac:dyDescent="0.25"/>
    <row r="159352" ht="15" customHeight="1" x14ac:dyDescent="0.25"/>
    <row r="159353" ht="15" customHeight="1" x14ac:dyDescent="0.25"/>
    <row r="159354" ht="15" customHeight="1" x14ac:dyDescent="0.25"/>
    <row r="159355" ht="15" customHeight="1" x14ac:dyDescent="0.25"/>
    <row r="159356" ht="15" customHeight="1" x14ac:dyDescent="0.25"/>
    <row r="159357" ht="15" customHeight="1" x14ac:dyDescent="0.25"/>
    <row r="159358" ht="15" customHeight="1" x14ac:dyDescent="0.25"/>
    <row r="159359" ht="15" customHeight="1" x14ac:dyDescent="0.25"/>
    <row r="159360" ht="15" customHeight="1" x14ac:dyDescent="0.25"/>
    <row r="159361" ht="15" customHeight="1" x14ac:dyDescent="0.25"/>
    <row r="159362" ht="15" customHeight="1" x14ac:dyDescent="0.25"/>
    <row r="159363" ht="15" customHeight="1" x14ac:dyDescent="0.25"/>
    <row r="159364" ht="15" customHeight="1" x14ac:dyDescent="0.25"/>
    <row r="159365" ht="15" customHeight="1" x14ac:dyDescent="0.25"/>
    <row r="159366" ht="15" customHeight="1" x14ac:dyDescent="0.25"/>
    <row r="159367" ht="15" customHeight="1" x14ac:dyDescent="0.25"/>
    <row r="159368" ht="15" customHeight="1" x14ac:dyDescent="0.25"/>
    <row r="159369" ht="15" customHeight="1" x14ac:dyDescent="0.25"/>
    <row r="159370" ht="15" customHeight="1" x14ac:dyDescent="0.25"/>
    <row r="159371" ht="15" customHeight="1" x14ac:dyDescent="0.25"/>
    <row r="159372" ht="15" customHeight="1" x14ac:dyDescent="0.25"/>
    <row r="159373" ht="15" customHeight="1" x14ac:dyDescent="0.25"/>
    <row r="159374" ht="15" customHeight="1" x14ac:dyDescent="0.25"/>
    <row r="159375" ht="15" customHeight="1" x14ac:dyDescent="0.25"/>
    <row r="159376" ht="15" customHeight="1" x14ac:dyDescent="0.25"/>
    <row r="159377" ht="15" customHeight="1" x14ac:dyDescent="0.25"/>
    <row r="159378" ht="15" customHeight="1" x14ac:dyDescent="0.25"/>
    <row r="159379" ht="15" customHeight="1" x14ac:dyDescent="0.25"/>
    <row r="159380" ht="15" customHeight="1" x14ac:dyDescent="0.25"/>
    <row r="159381" ht="15" customHeight="1" x14ac:dyDescent="0.25"/>
    <row r="159382" ht="15" customHeight="1" x14ac:dyDescent="0.25"/>
    <row r="159383" ht="15" customHeight="1" x14ac:dyDescent="0.25"/>
    <row r="159384" ht="15" customHeight="1" x14ac:dyDescent="0.25"/>
    <row r="159385" ht="15" customHeight="1" x14ac:dyDescent="0.25"/>
    <row r="159386" ht="15" customHeight="1" x14ac:dyDescent="0.25"/>
    <row r="159387" ht="15" customHeight="1" x14ac:dyDescent="0.25"/>
    <row r="159388" ht="15" customHeight="1" x14ac:dyDescent="0.25"/>
    <row r="159389" ht="15" customHeight="1" x14ac:dyDescent="0.25"/>
    <row r="159390" ht="15" customHeight="1" x14ac:dyDescent="0.25"/>
    <row r="159391" ht="15" customHeight="1" x14ac:dyDescent="0.25"/>
    <row r="159392" ht="15" customHeight="1" x14ac:dyDescent="0.25"/>
    <row r="159393" ht="15" customHeight="1" x14ac:dyDescent="0.25"/>
    <row r="159394" ht="15" customHeight="1" x14ac:dyDescent="0.25"/>
    <row r="159395" ht="15" customHeight="1" x14ac:dyDescent="0.25"/>
    <row r="159396" ht="15" customHeight="1" x14ac:dyDescent="0.25"/>
    <row r="159397" ht="15" customHeight="1" x14ac:dyDescent="0.25"/>
    <row r="159398" ht="15" customHeight="1" x14ac:dyDescent="0.25"/>
    <row r="159399" ht="15" customHeight="1" x14ac:dyDescent="0.25"/>
    <row r="159400" ht="15" customHeight="1" x14ac:dyDescent="0.25"/>
    <row r="159401" ht="15" customHeight="1" x14ac:dyDescent="0.25"/>
    <row r="159402" ht="15" customHeight="1" x14ac:dyDescent="0.25"/>
    <row r="159403" ht="15" customHeight="1" x14ac:dyDescent="0.25"/>
    <row r="159404" ht="15" customHeight="1" x14ac:dyDescent="0.25"/>
    <row r="159405" ht="15" customHeight="1" x14ac:dyDescent="0.25"/>
    <row r="159406" ht="15" customHeight="1" x14ac:dyDescent="0.25"/>
    <row r="159407" ht="15" customHeight="1" x14ac:dyDescent="0.25"/>
    <row r="159408" ht="15" customHeight="1" x14ac:dyDescent="0.25"/>
    <row r="159409" ht="15" customHeight="1" x14ac:dyDescent="0.25"/>
    <row r="159410" ht="15" customHeight="1" x14ac:dyDescent="0.25"/>
    <row r="159411" ht="15" customHeight="1" x14ac:dyDescent="0.25"/>
    <row r="159412" ht="15" customHeight="1" x14ac:dyDescent="0.25"/>
    <row r="159413" ht="15" customHeight="1" x14ac:dyDescent="0.25"/>
    <row r="159414" ht="15" customHeight="1" x14ac:dyDescent="0.25"/>
    <row r="159415" ht="15" customHeight="1" x14ac:dyDescent="0.25"/>
    <row r="159416" ht="15" customHeight="1" x14ac:dyDescent="0.25"/>
    <row r="159417" ht="15" customHeight="1" x14ac:dyDescent="0.25"/>
    <row r="159418" ht="15" customHeight="1" x14ac:dyDescent="0.25"/>
    <row r="159419" ht="15" customHeight="1" x14ac:dyDescent="0.25"/>
    <row r="159420" ht="15" customHeight="1" x14ac:dyDescent="0.25"/>
    <row r="159421" ht="15" customHeight="1" x14ac:dyDescent="0.25"/>
    <row r="159422" ht="15" customHeight="1" x14ac:dyDescent="0.25"/>
    <row r="159423" ht="15" customHeight="1" x14ac:dyDescent="0.25"/>
    <row r="159424" ht="15" customHeight="1" x14ac:dyDescent="0.25"/>
    <row r="159425" ht="15" customHeight="1" x14ac:dyDescent="0.25"/>
    <row r="159426" ht="15" customHeight="1" x14ac:dyDescent="0.25"/>
    <row r="159427" ht="15" customHeight="1" x14ac:dyDescent="0.25"/>
    <row r="159428" ht="15" customHeight="1" x14ac:dyDescent="0.25"/>
    <row r="159429" ht="15" customHeight="1" x14ac:dyDescent="0.25"/>
    <row r="159430" ht="15" customHeight="1" x14ac:dyDescent="0.25"/>
    <row r="159431" ht="15" customHeight="1" x14ac:dyDescent="0.25"/>
    <row r="159432" ht="15" customHeight="1" x14ac:dyDescent="0.25"/>
    <row r="159433" ht="15" customHeight="1" x14ac:dyDescent="0.25"/>
    <row r="159434" ht="15" customHeight="1" x14ac:dyDescent="0.25"/>
    <row r="159435" ht="15" customHeight="1" x14ac:dyDescent="0.25"/>
    <row r="159436" ht="15" customHeight="1" x14ac:dyDescent="0.25"/>
    <row r="159437" ht="15" customHeight="1" x14ac:dyDescent="0.25"/>
    <row r="159438" ht="15" customHeight="1" x14ac:dyDescent="0.25"/>
    <row r="159439" ht="15" customHeight="1" x14ac:dyDescent="0.25"/>
    <row r="159440" ht="15" customHeight="1" x14ac:dyDescent="0.25"/>
    <row r="159441" ht="15" customHeight="1" x14ac:dyDescent="0.25"/>
    <row r="159442" ht="15" customHeight="1" x14ac:dyDescent="0.25"/>
    <row r="159443" ht="15" customHeight="1" x14ac:dyDescent="0.25"/>
    <row r="159444" ht="15" customHeight="1" x14ac:dyDescent="0.25"/>
    <row r="159445" ht="15" customHeight="1" x14ac:dyDescent="0.25"/>
    <row r="159446" ht="15" customHeight="1" x14ac:dyDescent="0.25"/>
    <row r="159447" ht="15" customHeight="1" x14ac:dyDescent="0.25"/>
    <row r="159448" ht="15" customHeight="1" x14ac:dyDescent="0.25"/>
    <row r="159449" ht="15" customHeight="1" x14ac:dyDescent="0.25"/>
    <row r="159450" ht="15" customHeight="1" x14ac:dyDescent="0.25"/>
    <row r="159451" ht="15" customHeight="1" x14ac:dyDescent="0.25"/>
    <row r="159452" ht="15" customHeight="1" x14ac:dyDescent="0.25"/>
    <row r="159453" ht="15" customHeight="1" x14ac:dyDescent="0.25"/>
    <row r="159454" ht="15" customHeight="1" x14ac:dyDescent="0.25"/>
    <row r="159455" ht="15" customHeight="1" x14ac:dyDescent="0.25"/>
    <row r="159456" ht="15" customHeight="1" x14ac:dyDescent="0.25"/>
    <row r="159457" ht="15" customHeight="1" x14ac:dyDescent="0.25"/>
    <row r="159458" ht="15" customHeight="1" x14ac:dyDescent="0.25"/>
    <row r="159459" ht="15" customHeight="1" x14ac:dyDescent="0.25"/>
    <row r="159460" ht="15" customHeight="1" x14ac:dyDescent="0.25"/>
    <row r="159461" ht="15" customHeight="1" x14ac:dyDescent="0.25"/>
    <row r="159462" ht="15" customHeight="1" x14ac:dyDescent="0.25"/>
    <row r="159463" ht="15" customHeight="1" x14ac:dyDescent="0.25"/>
    <row r="159464" ht="15" customHeight="1" x14ac:dyDescent="0.25"/>
    <row r="159465" ht="15" customHeight="1" x14ac:dyDescent="0.25"/>
    <row r="159466" ht="15" customHeight="1" x14ac:dyDescent="0.25"/>
    <row r="159467" ht="15" customHeight="1" x14ac:dyDescent="0.25"/>
    <row r="159468" ht="15" customHeight="1" x14ac:dyDescent="0.25"/>
    <row r="159469" ht="15" customHeight="1" x14ac:dyDescent="0.25"/>
    <row r="159470" ht="15" customHeight="1" x14ac:dyDescent="0.25"/>
    <row r="159471" ht="15" customHeight="1" x14ac:dyDescent="0.25"/>
    <row r="159472" ht="15" customHeight="1" x14ac:dyDescent="0.25"/>
    <row r="159473" ht="15" customHeight="1" x14ac:dyDescent="0.25"/>
    <row r="159474" ht="15" customHeight="1" x14ac:dyDescent="0.25"/>
    <row r="159475" ht="15" customHeight="1" x14ac:dyDescent="0.25"/>
    <row r="159476" ht="15" customHeight="1" x14ac:dyDescent="0.25"/>
    <row r="159477" ht="15" customHeight="1" x14ac:dyDescent="0.25"/>
    <row r="159478" ht="15" customHeight="1" x14ac:dyDescent="0.25"/>
    <row r="159479" ht="15" customHeight="1" x14ac:dyDescent="0.25"/>
    <row r="159480" ht="15" customHeight="1" x14ac:dyDescent="0.25"/>
    <row r="159481" ht="15" customHeight="1" x14ac:dyDescent="0.25"/>
    <row r="159482" ht="15" customHeight="1" x14ac:dyDescent="0.25"/>
    <row r="159483" ht="15" customHeight="1" x14ac:dyDescent="0.25"/>
    <row r="159484" ht="15" customHeight="1" x14ac:dyDescent="0.25"/>
    <row r="159485" ht="15" customHeight="1" x14ac:dyDescent="0.25"/>
    <row r="159486" ht="15" customHeight="1" x14ac:dyDescent="0.25"/>
    <row r="159487" ht="15" customHeight="1" x14ac:dyDescent="0.25"/>
    <row r="159488" ht="15" customHeight="1" x14ac:dyDescent="0.25"/>
    <row r="159489" ht="15" customHeight="1" x14ac:dyDescent="0.25"/>
    <row r="159490" ht="15" customHeight="1" x14ac:dyDescent="0.25"/>
    <row r="159491" ht="15" customHeight="1" x14ac:dyDescent="0.25"/>
    <row r="159492" ht="15" customHeight="1" x14ac:dyDescent="0.25"/>
    <row r="159493" ht="15" customHeight="1" x14ac:dyDescent="0.25"/>
    <row r="159494" ht="15" customHeight="1" x14ac:dyDescent="0.25"/>
    <row r="159495" ht="15" customHeight="1" x14ac:dyDescent="0.25"/>
    <row r="159496" ht="15" customHeight="1" x14ac:dyDescent="0.25"/>
    <row r="159497" ht="15" customHeight="1" x14ac:dyDescent="0.25"/>
    <row r="159498" ht="15" customHeight="1" x14ac:dyDescent="0.25"/>
    <row r="159499" ht="15" customHeight="1" x14ac:dyDescent="0.25"/>
    <row r="159500" ht="15" customHeight="1" x14ac:dyDescent="0.25"/>
    <row r="159501" ht="15" customHeight="1" x14ac:dyDescent="0.25"/>
    <row r="159502" ht="15" customHeight="1" x14ac:dyDescent="0.25"/>
    <row r="159503" ht="15" customHeight="1" x14ac:dyDescent="0.25"/>
    <row r="159504" ht="15" customHeight="1" x14ac:dyDescent="0.25"/>
    <row r="159505" ht="15" customHeight="1" x14ac:dyDescent="0.25"/>
    <row r="159506" ht="15" customHeight="1" x14ac:dyDescent="0.25"/>
    <row r="159507" ht="15" customHeight="1" x14ac:dyDescent="0.25"/>
    <row r="159508" ht="15" customHeight="1" x14ac:dyDescent="0.25"/>
    <row r="159509" ht="15" customHeight="1" x14ac:dyDescent="0.25"/>
    <row r="159510" ht="15" customHeight="1" x14ac:dyDescent="0.25"/>
    <row r="159511" ht="15" customHeight="1" x14ac:dyDescent="0.25"/>
    <row r="159512" ht="15" customHeight="1" x14ac:dyDescent="0.25"/>
    <row r="159513" ht="15" customHeight="1" x14ac:dyDescent="0.25"/>
    <row r="159514" ht="15" customHeight="1" x14ac:dyDescent="0.25"/>
    <row r="159515" ht="15" customHeight="1" x14ac:dyDescent="0.25"/>
    <row r="159516" ht="15" customHeight="1" x14ac:dyDescent="0.25"/>
    <row r="159517" ht="15" customHeight="1" x14ac:dyDescent="0.25"/>
    <row r="159518" ht="15" customHeight="1" x14ac:dyDescent="0.25"/>
    <row r="159519" ht="15" customHeight="1" x14ac:dyDescent="0.25"/>
    <row r="159520" ht="15" customHeight="1" x14ac:dyDescent="0.25"/>
    <row r="159521" ht="15" customHeight="1" x14ac:dyDescent="0.25"/>
    <row r="159522" ht="15" customHeight="1" x14ac:dyDescent="0.25"/>
    <row r="159523" ht="15" customHeight="1" x14ac:dyDescent="0.25"/>
    <row r="159524" ht="15" customHeight="1" x14ac:dyDescent="0.25"/>
    <row r="159525" ht="15" customHeight="1" x14ac:dyDescent="0.25"/>
    <row r="159526" ht="15" customHeight="1" x14ac:dyDescent="0.25"/>
    <row r="159527" ht="15" customHeight="1" x14ac:dyDescent="0.25"/>
    <row r="159528" ht="15" customHeight="1" x14ac:dyDescent="0.25"/>
    <row r="159529" ht="15" customHeight="1" x14ac:dyDescent="0.25"/>
    <row r="159530" ht="15" customHeight="1" x14ac:dyDescent="0.25"/>
    <row r="159531" ht="15" customHeight="1" x14ac:dyDescent="0.25"/>
    <row r="159532" ht="15" customHeight="1" x14ac:dyDescent="0.25"/>
    <row r="159533" ht="15" customHeight="1" x14ac:dyDescent="0.25"/>
    <row r="159534" ht="15" customHeight="1" x14ac:dyDescent="0.25"/>
    <row r="159535" ht="15" customHeight="1" x14ac:dyDescent="0.25"/>
    <row r="159536" ht="15" customHeight="1" x14ac:dyDescent="0.25"/>
    <row r="159537" ht="15" customHeight="1" x14ac:dyDescent="0.25"/>
    <row r="159538" ht="15" customHeight="1" x14ac:dyDescent="0.25"/>
    <row r="159539" ht="15" customHeight="1" x14ac:dyDescent="0.25"/>
    <row r="159540" ht="15" customHeight="1" x14ac:dyDescent="0.25"/>
    <row r="159541" ht="15" customHeight="1" x14ac:dyDescent="0.25"/>
    <row r="159542" ht="15" customHeight="1" x14ac:dyDescent="0.25"/>
    <row r="159543" ht="15" customHeight="1" x14ac:dyDescent="0.25"/>
    <row r="159544" ht="15" customHeight="1" x14ac:dyDescent="0.25"/>
    <row r="159545" ht="15" customHeight="1" x14ac:dyDescent="0.25"/>
    <row r="159546" ht="15" customHeight="1" x14ac:dyDescent="0.25"/>
    <row r="159547" ht="15" customHeight="1" x14ac:dyDescent="0.25"/>
    <row r="159548" ht="15" customHeight="1" x14ac:dyDescent="0.25"/>
    <row r="159549" ht="15" customHeight="1" x14ac:dyDescent="0.25"/>
    <row r="159550" ht="15" customHeight="1" x14ac:dyDescent="0.25"/>
    <row r="159551" ht="15" customHeight="1" x14ac:dyDescent="0.25"/>
    <row r="159552" ht="15" customHeight="1" x14ac:dyDescent="0.25"/>
    <row r="159553" ht="15" customHeight="1" x14ac:dyDescent="0.25"/>
    <row r="159554" ht="15" customHeight="1" x14ac:dyDescent="0.25"/>
    <row r="159555" ht="15" customHeight="1" x14ac:dyDescent="0.25"/>
    <row r="159556" ht="15" customHeight="1" x14ac:dyDescent="0.25"/>
    <row r="159557" ht="15" customHeight="1" x14ac:dyDescent="0.25"/>
    <row r="159558" ht="15" customHeight="1" x14ac:dyDescent="0.25"/>
    <row r="159559" ht="15" customHeight="1" x14ac:dyDescent="0.25"/>
    <row r="159560" ht="15" customHeight="1" x14ac:dyDescent="0.25"/>
    <row r="159561" ht="15" customHeight="1" x14ac:dyDescent="0.25"/>
    <row r="159562" ht="15" customHeight="1" x14ac:dyDescent="0.25"/>
    <row r="159563" ht="15" customHeight="1" x14ac:dyDescent="0.25"/>
    <row r="159564" ht="15" customHeight="1" x14ac:dyDescent="0.25"/>
    <row r="159565" ht="15" customHeight="1" x14ac:dyDescent="0.25"/>
    <row r="159566" ht="15" customHeight="1" x14ac:dyDescent="0.25"/>
    <row r="159567" ht="15" customHeight="1" x14ac:dyDescent="0.25"/>
    <row r="159568" ht="15" customHeight="1" x14ac:dyDescent="0.25"/>
    <row r="159569" ht="15" customHeight="1" x14ac:dyDescent="0.25"/>
    <row r="159570" ht="15" customHeight="1" x14ac:dyDescent="0.25"/>
    <row r="159571" ht="15" customHeight="1" x14ac:dyDescent="0.25"/>
    <row r="159572" ht="15" customHeight="1" x14ac:dyDescent="0.25"/>
    <row r="159573" ht="15" customHeight="1" x14ac:dyDescent="0.25"/>
    <row r="159574" ht="15" customHeight="1" x14ac:dyDescent="0.25"/>
    <row r="159575" ht="15" customHeight="1" x14ac:dyDescent="0.25"/>
    <row r="159576" ht="15" customHeight="1" x14ac:dyDescent="0.25"/>
    <row r="159577" ht="15" customHeight="1" x14ac:dyDescent="0.25"/>
    <row r="159578" ht="15" customHeight="1" x14ac:dyDescent="0.25"/>
    <row r="159579" ht="15" customHeight="1" x14ac:dyDescent="0.25"/>
    <row r="159580" ht="15" customHeight="1" x14ac:dyDescent="0.25"/>
    <row r="159581" ht="15" customHeight="1" x14ac:dyDescent="0.25"/>
    <row r="159582" ht="15" customHeight="1" x14ac:dyDescent="0.25"/>
    <row r="159583" ht="15" customHeight="1" x14ac:dyDescent="0.25"/>
    <row r="159584" ht="15" customHeight="1" x14ac:dyDescent="0.25"/>
    <row r="159585" ht="15" customHeight="1" x14ac:dyDescent="0.25"/>
    <row r="159586" ht="15" customHeight="1" x14ac:dyDescent="0.25"/>
    <row r="159587" ht="15" customHeight="1" x14ac:dyDescent="0.25"/>
    <row r="159588" ht="15" customHeight="1" x14ac:dyDescent="0.25"/>
    <row r="159589" ht="15" customHeight="1" x14ac:dyDescent="0.25"/>
    <row r="159590" ht="15" customHeight="1" x14ac:dyDescent="0.25"/>
    <row r="159591" ht="15" customHeight="1" x14ac:dyDescent="0.25"/>
    <row r="159592" ht="15" customHeight="1" x14ac:dyDescent="0.25"/>
    <row r="159593" ht="15" customHeight="1" x14ac:dyDescent="0.25"/>
    <row r="159594" ht="15" customHeight="1" x14ac:dyDescent="0.25"/>
    <row r="159595" ht="15" customHeight="1" x14ac:dyDescent="0.25"/>
    <row r="159596" ht="15" customHeight="1" x14ac:dyDescent="0.25"/>
    <row r="159597" ht="15" customHeight="1" x14ac:dyDescent="0.25"/>
    <row r="159598" ht="15" customHeight="1" x14ac:dyDescent="0.25"/>
    <row r="159599" ht="15" customHeight="1" x14ac:dyDescent="0.25"/>
    <row r="159600" ht="15" customHeight="1" x14ac:dyDescent="0.25"/>
    <row r="159601" ht="15" customHeight="1" x14ac:dyDescent="0.25"/>
    <row r="159602" ht="15" customHeight="1" x14ac:dyDescent="0.25"/>
    <row r="159603" ht="15" customHeight="1" x14ac:dyDescent="0.25"/>
    <row r="159604" ht="15" customHeight="1" x14ac:dyDescent="0.25"/>
    <row r="159605" ht="15" customHeight="1" x14ac:dyDescent="0.25"/>
    <row r="159606" ht="15" customHeight="1" x14ac:dyDescent="0.25"/>
    <row r="159607" ht="15" customHeight="1" x14ac:dyDescent="0.25"/>
    <row r="159608" ht="15" customHeight="1" x14ac:dyDescent="0.25"/>
    <row r="159609" ht="15" customHeight="1" x14ac:dyDescent="0.25"/>
    <row r="159610" ht="15" customHeight="1" x14ac:dyDescent="0.25"/>
    <row r="159611" ht="15" customHeight="1" x14ac:dyDescent="0.25"/>
    <row r="159612" ht="15" customHeight="1" x14ac:dyDescent="0.25"/>
    <row r="159613" ht="15" customHeight="1" x14ac:dyDescent="0.25"/>
    <row r="159614" ht="15" customHeight="1" x14ac:dyDescent="0.25"/>
    <row r="159615" ht="15" customHeight="1" x14ac:dyDescent="0.25"/>
    <row r="159616" ht="15" customHeight="1" x14ac:dyDescent="0.25"/>
    <row r="159617" ht="15" customHeight="1" x14ac:dyDescent="0.25"/>
    <row r="159618" ht="15" customHeight="1" x14ac:dyDescent="0.25"/>
    <row r="159619" ht="15" customHeight="1" x14ac:dyDescent="0.25"/>
    <row r="159620" ht="15" customHeight="1" x14ac:dyDescent="0.25"/>
    <row r="159621" ht="15" customHeight="1" x14ac:dyDescent="0.25"/>
    <row r="159622" ht="15" customHeight="1" x14ac:dyDescent="0.25"/>
    <row r="159623" ht="15" customHeight="1" x14ac:dyDescent="0.25"/>
    <row r="159624" ht="15" customHeight="1" x14ac:dyDescent="0.25"/>
    <row r="159625" ht="15" customHeight="1" x14ac:dyDescent="0.25"/>
    <row r="159626" ht="15" customHeight="1" x14ac:dyDescent="0.25"/>
    <row r="159627" ht="15" customHeight="1" x14ac:dyDescent="0.25"/>
    <row r="159628" ht="15" customHeight="1" x14ac:dyDescent="0.25"/>
    <row r="159629" ht="15" customHeight="1" x14ac:dyDescent="0.25"/>
    <row r="159630" ht="15" customHeight="1" x14ac:dyDescent="0.25"/>
    <row r="159631" ht="15" customHeight="1" x14ac:dyDescent="0.25"/>
    <row r="159632" ht="15" customHeight="1" x14ac:dyDescent="0.25"/>
    <row r="159633" ht="15" customHeight="1" x14ac:dyDescent="0.25"/>
    <row r="159634" ht="15" customHeight="1" x14ac:dyDescent="0.25"/>
    <row r="159635" ht="15" customHeight="1" x14ac:dyDescent="0.25"/>
    <row r="159636" ht="15" customHeight="1" x14ac:dyDescent="0.25"/>
    <row r="159637" ht="15" customHeight="1" x14ac:dyDescent="0.25"/>
    <row r="159638" ht="15" customHeight="1" x14ac:dyDescent="0.25"/>
    <row r="159639" ht="15" customHeight="1" x14ac:dyDescent="0.25"/>
    <row r="159640" ht="15" customHeight="1" x14ac:dyDescent="0.25"/>
    <row r="159641" ht="15" customHeight="1" x14ac:dyDescent="0.25"/>
    <row r="159642" ht="15" customHeight="1" x14ac:dyDescent="0.25"/>
    <row r="159643" ht="15" customHeight="1" x14ac:dyDescent="0.25"/>
    <row r="159644" ht="15" customHeight="1" x14ac:dyDescent="0.25"/>
    <row r="159645" ht="15" customHeight="1" x14ac:dyDescent="0.25"/>
    <row r="159646" ht="15" customHeight="1" x14ac:dyDescent="0.25"/>
    <row r="159647" ht="15" customHeight="1" x14ac:dyDescent="0.25"/>
    <row r="159648" ht="15" customHeight="1" x14ac:dyDescent="0.25"/>
    <row r="159649" ht="15" customHeight="1" x14ac:dyDescent="0.25"/>
    <row r="159650" ht="15" customHeight="1" x14ac:dyDescent="0.25"/>
    <row r="159651" ht="15" customHeight="1" x14ac:dyDescent="0.25"/>
    <row r="159652" ht="15" customHeight="1" x14ac:dyDescent="0.25"/>
    <row r="159653" ht="15" customHeight="1" x14ac:dyDescent="0.25"/>
    <row r="159654" ht="15" customHeight="1" x14ac:dyDescent="0.25"/>
    <row r="159655" ht="15" customHeight="1" x14ac:dyDescent="0.25"/>
    <row r="159656" ht="15" customHeight="1" x14ac:dyDescent="0.25"/>
    <row r="159657" ht="15" customHeight="1" x14ac:dyDescent="0.25"/>
    <row r="159658" ht="15" customHeight="1" x14ac:dyDescent="0.25"/>
    <row r="159659" ht="15" customHeight="1" x14ac:dyDescent="0.25"/>
    <row r="159660" ht="15" customHeight="1" x14ac:dyDescent="0.25"/>
    <row r="159661" ht="15" customHeight="1" x14ac:dyDescent="0.25"/>
    <row r="159662" ht="15" customHeight="1" x14ac:dyDescent="0.25"/>
    <row r="159663" ht="15" customHeight="1" x14ac:dyDescent="0.25"/>
    <row r="159664" ht="15" customHeight="1" x14ac:dyDescent="0.25"/>
    <row r="159665" ht="15" customHeight="1" x14ac:dyDescent="0.25"/>
    <row r="159666" ht="15" customHeight="1" x14ac:dyDescent="0.25"/>
    <row r="159667" ht="15" customHeight="1" x14ac:dyDescent="0.25"/>
    <row r="159668" ht="15" customHeight="1" x14ac:dyDescent="0.25"/>
    <row r="159669" ht="15" customHeight="1" x14ac:dyDescent="0.25"/>
    <row r="159670" ht="15" customHeight="1" x14ac:dyDescent="0.25"/>
    <row r="159671" ht="15" customHeight="1" x14ac:dyDescent="0.25"/>
    <row r="159672" ht="15" customHeight="1" x14ac:dyDescent="0.25"/>
    <row r="159673" ht="15" customHeight="1" x14ac:dyDescent="0.25"/>
    <row r="159674" ht="15" customHeight="1" x14ac:dyDescent="0.25"/>
    <row r="159675" ht="15" customHeight="1" x14ac:dyDescent="0.25"/>
    <row r="159676" ht="15" customHeight="1" x14ac:dyDescent="0.25"/>
    <row r="159677" ht="15" customHeight="1" x14ac:dyDescent="0.25"/>
    <row r="159678" ht="15" customHeight="1" x14ac:dyDescent="0.25"/>
    <row r="159679" ht="15" customHeight="1" x14ac:dyDescent="0.25"/>
    <row r="159680" ht="15" customHeight="1" x14ac:dyDescent="0.25"/>
    <row r="159681" ht="15" customHeight="1" x14ac:dyDescent="0.25"/>
    <row r="159682" ht="15" customHeight="1" x14ac:dyDescent="0.25"/>
    <row r="159683" ht="15" customHeight="1" x14ac:dyDescent="0.25"/>
    <row r="159684" ht="15" customHeight="1" x14ac:dyDescent="0.25"/>
    <row r="159685" ht="15" customHeight="1" x14ac:dyDescent="0.25"/>
    <row r="159686" ht="15" customHeight="1" x14ac:dyDescent="0.25"/>
    <row r="159687" ht="15" customHeight="1" x14ac:dyDescent="0.25"/>
    <row r="159688" ht="15" customHeight="1" x14ac:dyDescent="0.25"/>
    <row r="159689" ht="15" customHeight="1" x14ac:dyDescent="0.25"/>
    <row r="159690" ht="15" customHeight="1" x14ac:dyDescent="0.25"/>
    <row r="159691" ht="15" customHeight="1" x14ac:dyDescent="0.25"/>
    <row r="159692" ht="15" customHeight="1" x14ac:dyDescent="0.25"/>
    <row r="159693" ht="15" customHeight="1" x14ac:dyDescent="0.25"/>
    <row r="159694" ht="15" customHeight="1" x14ac:dyDescent="0.25"/>
    <row r="159695" ht="15" customHeight="1" x14ac:dyDescent="0.25"/>
    <row r="159696" ht="15" customHeight="1" x14ac:dyDescent="0.25"/>
    <row r="159697" ht="15" customHeight="1" x14ac:dyDescent="0.25"/>
    <row r="159698" ht="15" customHeight="1" x14ac:dyDescent="0.25"/>
    <row r="159699" ht="15" customHeight="1" x14ac:dyDescent="0.25"/>
    <row r="159700" ht="15" customHeight="1" x14ac:dyDescent="0.25"/>
    <row r="159701" ht="15" customHeight="1" x14ac:dyDescent="0.25"/>
    <row r="159702" ht="15" customHeight="1" x14ac:dyDescent="0.25"/>
    <row r="159703" ht="15" customHeight="1" x14ac:dyDescent="0.25"/>
    <row r="159704" ht="15" customHeight="1" x14ac:dyDescent="0.25"/>
    <row r="159705" ht="15" customHeight="1" x14ac:dyDescent="0.25"/>
    <row r="159706" ht="15" customHeight="1" x14ac:dyDescent="0.25"/>
    <row r="159707" ht="15" customHeight="1" x14ac:dyDescent="0.25"/>
    <row r="159708" ht="15" customHeight="1" x14ac:dyDescent="0.25"/>
    <row r="159709" ht="15" customHeight="1" x14ac:dyDescent="0.25"/>
    <row r="159710" ht="15" customHeight="1" x14ac:dyDescent="0.25"/>
    <row r="159711" ht="15" customHeight="1" x14ac:dyDescent="0.25"/>
    <row r="159712" ht="15" customHeight="1" x14ac:dyDescent="0.25"/>
    <row r="159713" ht="15" customHeight="1" x14ac:dyDescent="0.25"/>
    <row r="159714" ht="15" customHeight="1" x14ac:dyDescent="0.25"/>
    <row r="159715" ht="15" customHeight="1" x14ac:dyDescent="0.25"/>
    <row r="159716" ht="15" customHeight="1" x14ac:dyDescent="0.25"/>
    <row r="159717" ht="15" customHeight="1" x14ac:dyDescent="0.25"/>
    <row r="159718" ht="15" customHeight="1" x14ac:dyDescent="0.25"/>
    <row r="159719" ht="15" customHeight="1" x14ac:dyDescent="0.25"/>
    <row r="159720" ht="15" customHeight="1" x14ac:dyDescent="0.25"/>
    <row r="159721" ht="15" customHeight="1" x14ac:dyDescent="0.25"/>
    <row r="159722" ht="15" customHeight="1" x14ac:dyDescent="0.25"/>
    <row r="159723" ht="15" customHeight="1" x14ac:dyDescent="0.25"/>
    <row r="159724" ht="15" customHeight="1" x14ac:dyDescent="0.25"/>
    <row r="159725" ht="15" customHeight="1" x14ac:dyDescent="0.25"/>
    <row r="159726" ht="15" customHeight="1" x14ac:dyDescent="0.25"/>
    <row r="159727" ht="15" customHeight="1" x14ac:dyDescent="0.25"/>
    <row r="159728" ht="15" customHeight="1" x14ac:dyDescent="0.25"/>
    <row r="159729" ht="15" customHeight="1" x14ac:dyDescent="0.25"/>
    <row r="159730" ht="15" customHeight="1" x14ac:dyDescent="0.25"/>
    <row r="159731" ht="15" customHeight="1" x14ac:dyDescent="0.25"/>
    <row r="159732" ht="15" customHeight="1" x14ac:dyDescent="0.25"/>
    <row r="159733" ht="15" customHeight="1" x14ac:dyDescent="0.25"/>
    <row r="159734" ht="15" customHeight="1" x14ac:dyDescent="0.25"/>
    <row r="159735" ht="15" customHeight="1" x14ac:dyDescent="0.25"/>
    <row r="159736" ht="15" customHeight="1" x14ac:dyDescent="0.25"/>
    <row r="159737" ht="15" customHeight="1" x14ac:dyDescent="0.25"/>
    <row r="159738" ht="15" customHeight="1" x14ac:dyDescent="0.25"/>
    <row r="159739" ht="15" customHeight="1" x14ac:dyDescent="0.25"/>
    <row r="159740" ht="15" customHeight="1" x14ac:dyDescent="0.25"/>
    <row r="159741" ht="15" customHeight="1" x14ac:dyDescent="0.25"/>
    <row r="159742" ht="15" customHeight="1" x14ac:dyDescent="0.25"/>
    <row r="159743" ht="15" customHeight="1" x14ac:dyDescent="0.25"/>
    <row r="159744" ht="15" customHeight="1" x14ac:dyDescent="0.25"/>
    <row r="159745" ht="15" customHeight="1" x14ac:dyDescent="0.25"/>
    <row r="159746" ht="15" customHeight="1" x14ac:dyDescent="0.25"/>
    <row r="159747" ht="15" customHeight="1" x14ac:dyDescent="0.25"/>
    <row r="159748" ht="15" customHeight="1" x14ac:dyDescent="0.25"/>
    <row r="159749" ht="15" customHeight="1" x14ac:dyDescent="0.25"/>
    <row r="159750" ht="15" customHeight="1" x14ac:dyDescent="0.25"/>
    <row r="159751" ht="15" customHeight="1" x14ac:dyDescent="0.25"/>
    <row r="159752" ht="15" customHeight="1" x14ac:dyDescent="0.25"/>
    <row r="159753" ht="15" customHeight="1" x14ac:dyDescent="0.25"/>
    <row r="159754" ht="15" customHeight="1" x14ac:dyDescent="0.25"/>
    <row r="159755" ht="15" customHeight="1" x14ac:dyDescent="0.25"/>
    <row r="159756" ht="15" customHeight="1" x14ac:dyDescent="0.25"/>
    <row r="159757" ht="15" customHeight="1" x14ac:dyDescent="0.25"/>
    <row r="159758" ht="15" customHeight="1" x14ac:dyDescent="0.25"/>
    <row r="159759" ht="15" customHeight="1" x14ac:dyDescent="0.25"/>
    <row r="159760" ht="15" customHeight="1" x14ac:dyDescent="0.25"/>
    <row r="159761" ht="15" customHeight="1" x14ac:dyDescent="0.25"/>
    <row r="159762" ht="15" customHeight="1" x14ac:dyDescent="0.25"/>
    <row r="159763" ht="15" customHeight="1" x14ac:dyDescent="0.25"/>
    <row r="159764" ht="15" customHeight="1" x14ac:dyDescent="0.25"/>
    <row r="159765" ht="15" customHeight="1" x14ac:dyDescent="0.25"/>
    <row r="159766" ht="15" customHeight="1" x14ac:dyDescent="0.25"/>
    <row r="159767" ht="15" customHeight="1" x14ac:dyDescent="0.25"/>
    <row r="159768" ht="15" customHeight="1" x14ac:dyDescent="0.25"/>
    <row r="159769" ht="15" customHeight="1" x14ac:dyDescent="0.25"/>
    <row r="159770" ht="15" customHeight="1" x14ac:dyDescent="0.25"/>
    <row r="159771" ht="15" customHeight="1" x14ac:dyDescent="0.25"/>
    <row r="159772" ht="15" customHeight="1" x14ac:dyDescent="0.25"/>
    <row r="159773" ht="15" customHeight="1" x14ac:dyDescent="0.25"/>
    <row r="159774" ht="15" customHeight="1" x14ac:dyDescent="0.25"/>
    <row r="159775" ht="15" customHeight="1" x14ac:dyDescent="0.25"/>
    <row r="159776" ht="15" customHeight="1" x14ac:dyDescent="0.25"/>
    <row r="159777" ht="15" customHeight="1" x14ac:dyDescent="0.25"/>
    <row r="159778" ht="15" customHeight="1" x14ac:dyDescent="0.25"/>
    <row r="159779" ht="15" customHeight="1" x14ac:dyDescent="0.25"/>
    <row r="159780" ht="15" customHeight="1" x14ac:dyDescent="0.25"/>
    <row r="159781" ht="15" customHeight="1" x14ac:dyDescent="0.25"/>
    <row r="159782" ht="15" customHeight="1" x14ac:dyDescent="0.25"/>
    <row r="159783" ht="15" customHeight="1" x14ac:dyDescent="0.25"/>
    <row r="159784" ht="15" customHeight="1" x14ac:dyDescent="0.25"/>
    <row r="159785" ht="15" customHeight="1" x14ac:dyDescent="0.25"/>
    <row r="159786" ht="15" customHeight="1" x14ac:dyDescent="0.25"/>
    <row r="159787" ht="15" customHeight="1" x14ac:dyDescent="0.25"/>
    <row r="159788" ht="15" customHeight="1" x14ac:dyDescent="0.25"/>
    <row r="159789" ht="15" customHeight="1" x14ac:dyDescent="0.25"/>
    <row r="159790" ht="15" customHeight="1" x14ac:dyDescent="0.25"/>
    <row r="159791" ht="15" customHeight="1" x14ac:dyDescent="0.25"/>
    <row r="159792" ht="15" customHeight="1" x14ac:dyDescent="0.25"/>
    <row r="159793" ht="15" customHeight="1" x14ac:dyDescent="0.25"/>
    <row r="159794" ht="15" customHeight="1" x14ac:dyDescent="0.25"/>
    <row r="159795" ht="15" customHeight="1" x14ac:dyDescent="0.25"/>
    <row r="159796" ht="15" customHeight="1" x14ac:dyDescent="0.25"/>
    <row r="159797" ht="15" customHeight="1" x14ac:dyDescent="0.25"/>
    <row r="159798" ht="15" customHeight="1" x14ac:dyDescent="0.25"/>
    <row r="159799" ht="15" customHeight="1" x14ac:dyDescent="0.25"/>
    <row r="159800" ht="15" customHeight="1" x14ac:dyDescent="0.25"/>
    <row r="159801" ht="15" customHeight="1" x14ac:dyDescent="0.25"/>
    <row r="159802" ht="15" customHeight="1" x14ac:dyDescent="0.25"/>
    <row r="159803" ht="15" customHeight="1" x14ac:dyDescent="0.25"/>
    <row r="159804" ht="15" customHeight="1" x14ac:dyDescent="0.25"/>
    <row r="159805" ht="15" customHeight="1" x14ac:dyDescent="0.25"/>
    <row r="159806" ht="15" customHeight="1" x14ac:dyDescent="0.25"/>
    <row r="159807" ht="15" customHeight="1" x14ac:dyDescent="0.25"/>
    <row r="159808" ht="15" customHeight="1" x14ac:dyDescent="0.25"/>
    <row r="159809" ht="15" customHeight="1" x14ac:dyDescent="0.25"/>
    <row r="159810" ht="15" customHeight="1" x14ac:dyDescent="0.25"/>
    <row r="159811" ht="15" customHeight="1" x14ac:dyDescent="0.25"/>
    <row r="159812" ht="15" customHeight="1" x14ac:dyDescent="0.25"/>
    <row r="159813" ht="15" customHeight="1" x14ac:dyDescent="0.25"/>
    <row r="159814" ht="15" customHeight="1" x14ac:dyDescent="0.25"/>
    <row r="159815" ht="15" customHeight="1" x14ac:dyDescent="0.25"/>
    <row r="159816" ht="15" customHeight="1" x14ac:dyDescent="0.25"/>
    <row r="159817" ht="15" customHeight="1" x14ac:dyDescent="0.25"/>
    <row r="159818" ht="15" customHeight="1" x14ac:dyDescent="0.25"/>
    <row r="159819" ht="15" customHeight="1" x14ac:dyDescent="0.25"/>
    <row r="159820" ht="15" customHeight="1" x14ac:dyDescent="0.25"/>
    <row r="159821" ht="15" customHeight="1" x14ac:dyDescent="0.25"/>
    <row r="159822" ht="15" customHeight="1" x14ac:dyDescent="0.25"/>
    <row r="159823" ht="15" customHeight="1" x14ac:dyDescent="0.25"/>
    <row r="159824" ht="15" customHeight="1" x14ac:dyDescent="0.25"/>
    <row r="159825" ht="15" customHeight="1" x14ac:dyDescent="0.25"/>
    <row r="159826" ht="15" customHeight="1" x14ac:dyDescent="0.25"/>
    <row r="159827" ht="15" customHeight="1" x14ac:dyDescent="0.25"/>
    <row r="159828" ht="15" customHeight="1" x14ac:dyDescent="0.25"/>
    <row r="159829" ht="15" customHeight="1" x14ac:dyDescent="0.25"/>
    <row r="159830" ht="15" customHeight="1" x14ac:dyDescent="0.25"/>
    <row r="159831" ht="15" customHeight="1" x14ac:dyDescent="0.25"/>
    <row r="159832" ht="15" customHeight="1" x14ac:dyDescent="0.25"/>
    <row r="159833" ht="15" customHeight="1" x14ac:dyDescent="0.25"/>
    <row r="159834" ht="15" customHeight="1" x14ac:dyDescent="0.25"/>
    <row r="159835" ht="15" customHeight="1" x14ac:dyDescent="0.25"/>
    <row r="159836" ht="15" customHeight="1" x14ac:dyDescent="0.25"/>
    <row r="159837" ht="15" customHeight="1" x14ac:dyDescent="0.25"/>
    <row r="159838" ht="15" customHeight="1" x14ac:dyDescent="0.25"/>
    <row r="159839" ht="15" customHeight="1" x14ac:dyDescent="0.25"/>
    <row r="159840" ht="15" customHeight="1" x14ac:dyDescent="0.25"/>
    <row r="159841" ht="15" customHeight="1" x14ac:dyDescent="0.25"/>
    <row r="159842" ht="15" customHeight="1" x14ac:dyDescent="0.25"/>
    <row r="159843" ht="15" customHeight="1" x14ac:dyDescent="0.25"/>
    <row r="159844" ht="15" customHeight="1" x14ac:dyDescent="0.25"/>
    <row r="159845" ht="15" customHeight="1" x14ac:dyDescent="0.25"/>
    <row r="159846" ht="15" customHeight="1" x14ac:dyDescent="0.25"/>
    <row r="159847" ht="15" customHeight="1" x14ac:dyDescent="0.25"/>
    <row r="159848" ht="15" customHeight="1" x14ac:dyDescent="0.25"/>
    <row r="159849" ht="15" customHeight="1" x14ac:dyDescent="0.25"/>
    <row r="159850" ht="15" customHeight="1" x14ac:dyDescent="0.25"/>
    <row r="159851" ht="15" customHeight="1" x14ac:dyDescent="0.25"/>
    <row r="159852" ht="15" customHeight="1" x14ac:dyDescent="0.25"/>
    <row r="159853" ht="15" customHeight="1" x14ac:dyDescent="0.25"/>
    <row r="159854" ht="15" customHeight="1" x14ac:dyDescent="0.25"/>
    <row r="159855" ht="15" customHeight="1" x14ac:dyDescent="0.25"/>
    <row r="159856" ht="15" customHeight="1" x14ac:dyDescent="0.25"/>
    <row r="159857" ht="15" customHeight="1" x14ac:dyDescent="0.25"/>
    <row r="159858" ht="15" customHeight="1" x14ac:dyDescent="0.25"/>
    <row r="159859" ht="15" customHeight="1" x14ac:dyDescent="0.25"/>
    <row r="159860" ht="15" customHeight="1" x14ac:dyDescent="0.25"/>
    <row r="159861" ht="15" customHeight="1" x14ac:dyDescent="0.25"/>
    <row r="159862" ht="15" customHeight="1" x14ac:dyDescent="0.25"/>
    <row r="159863" ht="15" customHeight="1" x14ac:dyDescent="0.25"/>
    <row r="159864" ht="15" customHeight="1" x14ac:dyDescent="0.25"/>
    <row r="159865" ht="15" customHeight="1" x14ac:dyDescent="0.25"/>
    <row r="159866" ht="15" customHeight="1" x14ac:dyDescent="0.25"/>
    <row r="159867" ht="15" customHeight="1" x14ac:dyDescent="0.25"/>
    <row r="159868" ht="15" customHeight="1" x14ac:dyDescent="0.25"/>
    <row r="159869" ht="15" customHeight="1" x14ac:dyDescent="0.25"/>
    <row r="159870" ht="15" customHeight="1" x14ac:dyDescent="0.25"/>
    <row r="159871" ht="15" customHeight="1" x14ac:dyDescent="0.25"/>
    <row r="159872" ht="15" customHeight="1" x14ac:dyDescent="0.25"/>
    <row r="159873" ht="15" customHeight="1" x14ac:dyDescent="0.25"/>
    <row r="159874" ht="15" customHeight="1" x14ac:dyDescent="0.25"/>
    <row r="159875" ht="15" customHeight="1" x14ac:dyDescent="0.25"/>
    <row r="159876" ht="15" customHeight="1" x14ac:dyDescent="0.25"/>
    <row r="159877" ht="15" customHeight="1" x14ac:dyDescent="0.25"/>
    <row r="159878" ht="15" customHeight="1" x14ac:dyDescent="0.25"/>
    <row r="159879" ht="15" customHeight="1" x14ac:dyDescent="0.25"/>
    <row r="159880" ht="15" customHeight="1" x14ac:dyDescent="0.25"/>
    <row r="159881" ht="15" customHeight="1" x14ac:dyDescent="0.25"/>
    <row r="159882" ht="15" customHeight="1" x14ac:dyDescent="0.25"/>
    <row r="159883" ht="15" customHeight="1" x14ac:dyDescent="0.25"/>
    <row r="159884" ht="15" customHeight="1" x14ac:dyDescent="0.25"/>
    <row r="159885" ht="15" customHeight="1" x14ac:dyDescent="0.25"/>
    <row r="159886" ht="15" customHeight="1" x14ac:dyDescent="0.25"/>
    <row r="159887" ht="15" customHeight="1" x14ac:dyDescent="0.25"/>
    <row r="159888" ht="15" customHeight="1" x14ac:dyDescent="0.25"/>
    <row r="159889" ht="15" customHeight="1" x14ac:dyDescent="0.25"/>
    <row r="159890" ht="15" customHeight="1" x14ac:dyDescent="0.25"/>
    <row r="159891" ht="15" customHeight="1" x14ac:dyDescent="0.25"/>
    <row r="159892" ht="15" customHeight="1" x14ac:dyDescent="0.25"/>
    <row r="159893" ht="15" customHeight="1" x14ac:dyDescent="0.25"/>
    <row r="159894" ht="15" customHeight="1" x14ac:dyDescent="0.25"/>
    <row r="159895" ht="15" customHeight="1" x14ac:dyDescent="0.25"/>
    <row r="159896" ht="15" customHeight="1" x14ac:dyDescent="0.25"/>
    <row r="159897" ht="15" customHeight="1" x14ac:dyDescent="0.25"/>
    <row r="159898" ht="15" customHeight="1" x14ac:dyDescent="0.25"/>
    <row r="159899" ht="15" customHeight="1" x14ac:dyDescent="0.25"/>
    <row r="159900" ht="15" customHeight="1" x14ac:dyDescent="0.25"/>
    <row r="159901" ht="15" customHeight="1" x14ac:dyDescent="0.25"/>
    <row r="159902" ht="15" customHeight="1" x14ac:dyDescent="0.25"/>
    <row r="159903" ht="15" customHeight="1" x14ac:dyDescent="0.25"/>
    <row r="159904" ht="15" customHeight="1" x14ac:dyDescent="0.25"/>
    <row r="159905" ht="15" customHeight="1" x14ac:dyDescent="0.25"/>
    <row r="159906" ht="15" customHeight="1" x14ac:dyDescent="0.25"/>
    <row r="159907" ht="15" customHeight="1" x14ac:dyDescent="0.25"/>
    <row r="159908" ht="15" customHeight="1" x14ac:dyDescent="0.25"/>
    <row r="159909" ht="15" customHeight="1" x14ac:dyDescent="0.25"/>
    <row r="159910" ht="15" customHeight="1" x14ac:dyDescent="0.25"/>
    <row r="159911" ht="15" customHeight="1" x14ac:dyDescent="0.25"/>
    <row r="159912" ht="15" customHeight="1" x14ac:dyDescent="0.25"/>
    <row r="159913" ht="15" customHeight="1" x14ac:dyDescent="0.25"/>
    <row r="159914" ht="15" customHeight="1" x14ac:dyDescent="0.25"/>
    <row r="159915" ht="15" customHeight="1" x14ac:dyDescent="0.25"/>
    <row r="159916" ht="15" customHeight="1" x14ac:dyDescent="0.25"/>
    <row r="159917" ht="15" customHeight="1" x14ac:dyDescent="0.25"/>
    <row r="159918" ht="15" customHeight="1" x14ac:dyDescent="0.25"/>
    <row r="159919" ht="15" customHeight="1" x14ac:dyDescent="0.25"/>
    <row r="159920" ht="15" customHeight="1" x14ac:dyDescent="0.25"/>
    <row r="159921" ht="15" customHeight="1" x14ac:dyDescent="0.25"/>
    <row r="159922" ht="15" customHeight="1" x14ac:dyDescent="0.25"/>
    <row r="159923" ht="15" customHeight="1" x14ac:dyDescent="0.25"/>
    <row r="159924" ht="15" customHeight="1" x14ac:dyDescent="0.25"/>
    <row r="159925" ht="15" customHeight="1" x14ac:dyDescent="0.25"/>
    <row r="159926" ht="15" customHeight="1" x14ac:dyDescent="0.25"/>
    <row r="159927" ht="15" customHeight="1" x14ac:dyDescent="0.25"/>
    <row r="159928" ht="15" customHeight="1" x14ac:dyDescent="0.25"/>
    <row r="159929" ht="15" customHeight="1" x14ac:dyDescent="0.25"/>
    <row r="159930" ht="15" customHeight="1" x14ac:dyDescent="0.25"/>
    <row r="159931" ht="15" customHeight="1" x14ac:dyDescent="0.25"/>
    <row r="159932" ht="15" customHeight="1" x14ac:dyDescent="0.25"/>
    <row r="159933" ht="15" customHeight="1" x14ac:dyDescent="0.25"/>
    <row r="159934" ht="15" customHeight="1" x14ac:dyDescent="0.25"/>
    <row r="159935" ht="15" customHeight="1" x14ac:dyDescent="0.25"/>
    <row r="159936" ht="15" customHeight="1" x14ac:dyDescent="0.25"/>
    <row r="159937" ht="15" customHeight="1" x14ac:dyDescent="0.25"/>
    <row r="159938" ht="15" customHeight="1" x14ac:dyDescent="0.25"/>
    <row r="159939" ht="15" customHeight="1" x14ac:dyDescent="0.25"/>
    <row r="159940" ht="15" customHeight="1" x14ac:dyDescent="0.25"/>
    <row r="159941" ht="15" customHeight="1" x14ac:dyDescent="0.25"/>
    <row r="159942" ht="15" customHeight="1" x14ac:dyDescent="0.25"/>
    <row r="159943" ht="15" customHeight="1" x14ac:dyDescent="0.25"/>
    <row r="159944" ht="15" customHeight="1" x14ac:dyDescent="0.25"/>
    <row r="159945" ht="15" customHeight="1" x14ac:dyDescent="0.25"/>
    <row r="159946" ht="15" customHeight="1" x14ac:dyDescent="0.25"/>
    <row r="159947" ht="15" customHeight="1" x14ac:dyDescent="0.25"/>
    <row r="159948" ht="15" customHeight="1" x14ac:dyDescent="0.25"/>
    <row r="159949" ht="15" customHeight="1" x14ac:dyDescent="0.25"/>
    <row r="159950" ht="15" customHeight="1" x14ac:dyDescent="0.25"/>
    <row r="159951" ht="15" customHeight="1" x14ac:dyDescent="0.25"/>
    <row r="159952" ht="15" customHeight="1" x14ac:dyDescent="0.25"/>
    <row r="159953" ht="15" customHeight="1" x14ac:dyDescent="0.25"/>
    <row r="159954" ht="15" customHeight="1" x14ac:dyDescent="0.25"/>
    <row r="159955" ht="15" customHeight="1" x14ac:dyDescent="0.25"/>
    <row r="159956" ht="15" customHeight="1" x14ac:dyDescent="0.25"/>
    <row r="159957" ht="15" customHeight="1" x14ac:dyDescent="0.25"/>
    <row r="159958" ht="15" customHeight="1" x14ac:dyDescent="0.25"/>
    <row r="159959" ht="15" customHeight="1" x14ac:dyDescent="0.25"/>
    <row r="159960" ht="15" customHeight="1" x14ac:dyDescent="0.25"/>
    <row r="159961" ht="15" customHeight="1" x14ac:dyDescent="0.25"/>
    <row r="159962" ht="15" customHeight="1" x14ac:dyDescent="0.25"/>
    <row r="159963" ht="15" customHeight="1" x14ac:dyDescent="0.25"/>
    <row r="159964" ht="15" customHeight="1" x14ac:dyDescent="0.25"/>
    <row r="159965" ht="15" customHeight="1" x14ac:dyDescent="0.25"/>
    <row r="159966" ht="15" customHeight="1" x14ac:dyDescent="0.25"/>
    <row r="159967" ht="15" customHeight="1" x14ac:dyDescent="0.25"/>
    <row r="159968" ht="15" customHeight="1" x14ac:dyDescent="0.25"/>
    <row r="159969" ht="15" customHeight="1" x14ac:dyDescent="0.25"/>
    <row r="159970" ht="15" customHeight="1" x14ac:dyDescent="0.25"/>
    <row r="159971" ht="15" customHeight="1" x14ac:dyDescent="0.25"/>
    <row r="159972" ht="15" customHeight="1" x14ac:dyDescent="0.25"/>
    <row r="159973" ht="15" customHeight="1" x14ac:dyDescent="0.25"/>
    <row r="159974" ht="15" customHeight="1" x14ac:dyDescent="0.25"/>
    <row r="159975" ht="15" customHeight="1" x14ac:dyDescent="0.25"/>
    <row r="159976" ht="15" customHeight="1" x14ac:dyDescent="0.25"/>
    <row r="159977" ht="15" customHeight="1" x14ac:dyDescent="0.25"/>
    <row r="159978" ht="15" customHeight="1" x14ac:dyDescent="0.25"/>
    <row r="159979" ht="15" customHeight="1" x14ac:dyDescent="0.25"/>
    <row r="159980" ht="15" customHeight="1" x14ac:dyDescent="0.25"/>
    <row r="159981" ht="15" customHeight="1" x14ac:dyDescent="0.25"/>
    <row r="159982" ht="15" customHeight="1" x14ac:dyDescent="0.25"/>
    <row r="159983" ht="15" customHeight="1" x14ac:dyDescent="0.25"/>
    <row r="159984" ht="15" customHeight="1" x14ac:dyDescent="0.25"/>
    <row r="159985" ht="15" customHeight="1" x14ac:dyDescent="0.25"/>
    <row r="159986" ht="15" customHeight="1" x14ac:dyDescent="0.25"/>
    <row r="159987" ht="15" customHeight="1" x14ac:dyDescent="0.25"/>
    <row r="159988" ht="15" customHeight="1" x14ac:dyDescent="0.25"/>
    <row r="159989" ht="15" customHeight="1" x14ac:dyDescent="0.25"/>
    <row r="159990" ht="15" customHeight="1" x14ac:dyDescent="0.25"/>
    <row r="159991" ht="15" customHeight="1" x14ac:dyDescent="0.25"/>
    <row r="159992" ht="15" customHeight="1" x14ac:dyDescent="0.25"/>
    <row r="159993" ht="15" customHeight="1" x14ac:dyDescent="0.25"/>
    <row r="159994" ht="15" customHeight="1" x14ac:dyDescent="0.25"/>
    <row r="159995" ht="15" customHeight="1" x14ac:dyDescent="0.25"/>
    <row r="159996" ht="15" customHeight="1" x14ac:dyDescent="0.25"/>
    <row r="159997" ht="15" customHeight="1" x14ac:dyDescent="0.25"/>
    <row r="159998" ht="15" customHeight="1" x14ac:dyDescent="0.25"/>
    <row r="159999" ht="15" customHeight="1" x14ac:dyDescent="0.25"/>
    <row r="160000" ht="15" customHeight="1" x14ac:dyDescent="0.25"/>
    <row r="160001" ht="15" customHeight="1" x14ac:dyDescent="0.25"/>
    <row r="160002" ht="15" customHeight="1" x14ac:dyDescent="0.25"/>
    <row r="160003" ht="15" customHeight="1" x14ac:dyDescent="0.25"/>
    <row r="160004" ht="15" customHeight="1" x14ac:dyDescent="0.25"/>
    <row r="160005" ht="15" customHeight="1" x14ac:dyDescent="0.25"/>
    <row r="160006" ht="15" customHeight="1" x14ac:dyDescent="0.25"/>
    <row r="160007" ht="15" customHeight="1" x14ac:dyDescent="0.25"/>
    <row r="160008" ht="15" customHeight="1" x14ac:dyDescent="0.25"/>
    <row r="160009" ht="15" customHeight="1" x14ac:dyDescent="0.25"/>
    <row r="160010" ht="15" customHeight="1" x14ac:dyDescent="0.25"/>
    <row r="160011" ht="15" customHeight="1" x14ac:dyDescent="0.25"/>
    <row r="160012" ht="15" customHeight="1" x14ac:dyDescent="0.25"/>
    <row r="160013" ht="15" customHeight="1" x14ac:dyDescent="0.25"/>
    <row r="160014" ht="15" customHeight="1" x14ac:dyDescent="0.25"/>
    <row r="160015" ht="15" customHeight="1" x14ac:dyDescent="0.25"/>
    <row r="160016" ht="15" customHeight="1" x14ac:dyDescent="0.25"/>
    <row r="160017" ht="15" customHeight="1" x14ac:dyDescent="0.25"/>
    <row r="160018" ht="15" customHeight="1" x14ac:dyDescent="0.25"/>
    <row r="160019" ht="15" customHeight="1" x14ac:dyDescent="0.25"/>
    <row r="160020" ht="15" customHeight="1" x14ac:dyDescent="0.25"/>
    <row r="160021" ht="15" customHeight="1" x14ac:dyDescent="0.25"/>
    <row r="160022" ht="15" customHeight="1" x14ac:dyDescent="0.25"/>
    <row r="160023" ht="15" customHeight="1" x14ac:dyDescent="0.25"/>
    <row r="160024" ht="15" customHeight="1" x14ac:dyDescent="0.25"/>
    <row r="160025" ht="15" customHeight="1" x14ac:dyDescent="0.25"/>
    <row r="160026" ht="15" customHeight="1" x14ac:dyDescent="0.25"/>
    <row r="160027" ht="15" customHeight="1" x14ac:dyDescent="0.25"/>
    <row r="160028" ht="15" customHeight="1" x14ac:dyDescent="0.25"/>
    <row r="160029" ht="15" customHeight="1" x14ac:dyDescent="0.25"/>
    <row r="160030" ht="15" customHeight="1" x14ac:dyDescent="0.25"/>
    <row r="160031" ht="15" customHeight="1" x14ac:dyDescent="0.25"/>
    <row r="160032" ht="15" customHeight="1" x14ac:dyDescent="0.25"/>
    <row r="160033" ht="15" customHeight="1" x14ac:dyDescent="0.25"/>
    <row r="160034" ht="15" customHeight="1" x14ac:dyDescent="0.25"/>
    <row r="160035" ht="15" customHeight="1" x14ac:dyDescent="0.25"/>
    <row r="160036" ht="15" customHeight="1" x14ac:dyDescent="0.25"/>
    <row r="160037" ht="15" customHeight="1" x14ac:dyDescent="0.25"/>
    <row r="160038" ht="15" customHeight="1" x14ac:dyDescent="0.25"/>
    <row r="160039" ht="15" customHeight="1" x14ac:dyDescent="0.25"/>
    <row r="160040" ht="15" customHeight="1" x14ac:dyDescent="0.25"/>
    <row r="160041" ht="15" customHeight="1" x14ac:dyDescent="0.25"/>
    <row r="160042" ht="15" customHeight="1" x14ac:dyDescent="0.25"/>
    <row r="160043" ht="15" customHeight="1" x14ac:dyDescent="0.25"/>
    <row r="160044" ht="15" customHeight="1" x14ac:dyDescent="0.25"/>
    <row r="160045" ht="15" customHeight="1" x14ac:dyDescent="0.25"/>
    <row r="160046" ht="15" customHeight="1" x14ac:dyDescent="0.25"/>
    <row r="160047" ht="15" customHeight="1" x14ac:dyDescent="0.25"/>
    <row r="160048" ht="15" customHeight="1" x14ac:dyDescent="0.25"/>
    <row r="160049" ht="15" customHeight="1" x14ac:dyDescent="0.25"/>
    <row r="160050" ht="15" customHeight="1" x14ac:dyDescent="0.25"/>
    <row r="160051" ht="15" customHeight="1" x14ac:dyDescent="0.25"/>
    <row r="160052" ht="15" customHeight="1" x14ac:dyDescent="0.25"/>
    <row r="160053" ht="15" customHeight="1" x14ac:dyDescent="0.25"/>
    <row r="160054" ht="15" customHeight="1" x14ac:dyDescent="0.25"/>
    <row r="160055" ht="15" customHeight="1" x14ac:dyDescent="0.25"/>
    <row r="160056" ht="15" customHeight="1" x14ac:dyDescent="0.25"/>
    <row r="160057" ht="15" customHeight="1" x14ac:dyDescent="0.25"/>
    <row r="160058" ht="15" customHeight="1" x14ac:dyDescent="0.25"/>
    <row r="160059" ht="15" customHeight="1" x14ac:dyDescent="0.25"/>
    <row r="160060" ht="15" customHeight="1" x14ac:dyDescent="0.25"/>
    <row r="160061" ht="15" customHeight="1" x14ac:dyDescent="0.25"/>
    <row r="160062" ht="15" customHeight="1" x14ac:dyDescent="0.25"/>
    <row r="160063" ht="15" customHeight="1" x14ac:dyDescent="0.25"/>
    <row r="160064" ht="15" customHeight="1" x14ac:dyDescent="0.25"/>
    <row r="160065" ht="15" customHeight="1" x14ac:dyDescent="0.25"/>
    <row r="160066" ht="15" customHeight="1" x14ac:dyDescent="0.25"/>
    <row r="160067" ht="15" customHeight="1" x14ac:dyDescent="0.25"/>
    <row r="160068" ht="15" customHeight="1" x14ac:dyDescent="0.25"/>
    <row r="160069" ht="15" customHeight="1" x14ac:dyDescent="0.25"/>
    <row r="160070" ht="15" customHeight="1" x14ac:dyDescent="0.25"/>
    <row r="160071" ht="15" customHeight="1" x14ac:dyDescent="0.25"/>
    <row r="160072" ht="15" customHeight="1" x14ac:dyDescent="0.25"/>
    <row r="160073" ht="15" customHeight="1" x14ac:dyDescent="0.25"/>
    <row r="160074" ht="15" customHeight="1" x14ac:dyDescent="0.25"/>
    <row r="160075" ht="15" customHeight="1" x14ac:dyDescent="0.25"/>
    <row r="160076" ht="15" customHeight="1" x14ac:dyDescent="0.25"/>
    <row r="160077" ht="15" customHeight="1" x14ac:dyDescent="0.25"/>
    <row r="160078" ht="15" customHeight="1" x14ac:dyDescent="0.25"/>
    <row r="160079" ht="15" customHeight="1" x14ac:dyDescent="0.25"/>
    <row r="160080" ht="15" customHeight="1" x14ac:dyDescent="0.25"/>
    <row r="160081" ht="15" customHeight="1" x14ac:dyDescent="0.25"/>
    <row r="160082" ht="15" customHeight="1" x14ac:dyDescent="0.25"/>
    <row r="160083" ht="15" customHeight="1" x14ac:dyDescent="0.25"/>
    <row r="160084" ht="15" customHeight="1" x14ac:dyDescent="0.25"/>
    <row r="160085" ht="15" customHeight="1" x14ac:dyDescent="0.25"/>
    <row r="160086" ht="15" customHeight="1" x14ac:dyDescent="0.25"/>
    <row r="160087" ht="15" customHeight="1" x14ac:dyDescent="0.25"/>
    <row r="160088" ht="15" customHeight="1" x14ac:dyDescent="0.25"/>
    <row r="160089" ht="15" customHeight="1" x14ac:dyDescent="0.25"/>
    <row r="160090" ht="15" customHeight="1" x14ac:dyDescent="0.25"/>
    <row r="160091" ht="15" customHeight="1" x14ac:dyDescent="0.25"/>
    <row r="160092" ht="15" customHeight="1" x14ac:dyDescent="0.25"/>
    <row r="160093" ht="15" customHeight="1" x14ac:dyDescent="0.25"/>
    <row r="160094" ht="15" customHeight="1" x14ac:dyDescent="0.25"/>
    <row r="160095" ht="15" customHeight="1" x14ac:dyDescent="0.25"/>
    <row r="160096" ht="15" customHeight="1" x14ac:dyDescent="0.25"/>
    <row r="160097" ht="15" customHeight="1" x14ac:dyDescent="0.25"/>
    <row r="160098" ht="15" customHeight="1" x14ac:dyDescent="0.25"/>
    <row r="160099" ht="15" customHeight="1" x14ac:dyDescent="0.25"/>
    <row r="160100" ht="15" customHeight="1" x14ac:dyDescent="0.25"/>
    <row r="160101" ht="15" customHeight="1" x14ac:dyDescent="0.25"/>
    <row r="160102" ht="15" customHeight="1" x14ac:dyDescent="0.25"/>
    <row r="160103" ht="15" customHeight="1" x14ac:dyDescent="0.25"/>
    <row r="160104" ht="15" customHeight="1" x14ac:dyDescent="0.25"/>
    <row r="160105" ht="15" customHeight="1" x14ac:dyDescent="0.25"/>
    <row r="160106" ht="15" customHeight="1" x14ac:dyDescent="0.25"/>
    <row r="160107" ht="15" customHeight="1" x14ac:dyDescent="0.25"/>
    <row r="160108" ht="15" customHeight="1" x14ac:dyDescent="0.25"/>
    <row r="160109" ht="15" customHeight="1" x14ac:dyDescent="0.25"/>
    <row r="160110" ht="15" customHeight="1" x14ac:dyDescent="0.25"/>
    <row r="160111" ht="15" customHeight="1" x14ac:dyDescent="0.25"/>
    <row r="160112" ht="15" customHeight="1" x14ac:dyDescent="0.25"/>
    <row r="160113" ht="15" customHeight="1" x14ac:dyDescent="0.25"/>
    <row r="160114" ht="15" customHeight="1" x14ac:dyDescent="0.25"/>
    <row r="160115" ht="15" customHeight="1" x14ac:dyDescent="0.25"/>
    <row r="160116" ht="15" customHeight="1" x14ac:dyDescent="0.25"/>
    <row r="160117" ht="15" customHeight="1" x14ac:dyDescent="0.25"/>
    <row r="160118" ht="15" customHeight="1" x14ac:dyDescent="0.25"/>
    <row r="160119" ht="15" customHeight="1" x14ac:dyDescent="0.25"/>
    <row r="160120" ht="15" customHeight="1" x14ac:dyDescent="0.25"/>
    <row r="160121" ht="15" customHeight="1" x14ac:dyDescent="0.25"/>
    <row r="160122" ht="15" customHeight="1" x14ac:dyDescent="0.25"/>
    <row r="160123" ht="15" customHeight="1" x14ac:dyDescent="0.25"/>
    <row r="160124" ht="15" customHeight="1" x14ac:dyDescent="0.25"/>
    <row r="160125" ht="15" customHeight="1" x14ac:dyDescent="0.25"/>
    <row r="160126" ht="15" customHeight="1" x14ac:dyDescent="0.25"/>
    <row r="160127" ht="15" customHeight="1" x14ac:dyDescent="0.25"/>
    <row r="160128" ht="15" customHeight="1" x14ac:dyDescent="0.25"/>
    <row r="160129" ht="15" customHeight="1" x14ac:dyDescent="0.25"/>
    <row r="160130" ht="15" customHeight="1" x14ac:dyDescent="0.25"/>
    <row r="160131" ht="15" customHeight="1" x14ac:dyDescent="0.25"/>
    <row r="160132" ht="15" customHeight="1" x14ac:dyDescent="0.25"/>
    <row r="160133" ht="15" customHeight="1" x14ac:dyDescent="0.25"/>
    <row r="160134" ht="15" customHeight="1" x14ac:dyDescent="0.25"/>
    <row r="160135" ht="15" customHeight="1" x14ac:dyDescent="0.25"/>
    <row r="160136" ht="15" customHeight="1" x14ac:dyDescent="0.25"/>
    <row r="160137" ht="15" customHeight="1" x14ac:dyDescent="0.25"/>
    <row r="160138" ht="15" customHeight="1" x14ac:dyDescent="0.25"/>
    <row r="160139" ht="15" customHeight="1" x14ac:dyDescent="0.25"/>
    <row r="160140" ht="15" customHeight="1" x14ac:dyDescent="0.25"/>
    <row r="160141" ht="15" customHeight="1" x14ac:dyDescent="0.25"/>
    <row r="160142" ht="15" customHeight="1" x14ac:dyDescent="0.25"/>
    <row r="160143" ht="15" customHeight="1" x14ac:dyDescent="0.25"/>
    <row r="160144" ht="15" customHeight="1" x14ac:dyDescent="0.25"/>
    <row r="160145" ht="15" customHeight="1" x14ac:dyDescent="0.25"/>
    <row r="160146" ht="15" customHeight="1" x14ac:dyDescent="0.25"/>
    <row r="160147" ht="15" customHeight="1" x14ac:dyDescent="0.25"/>
    <row r="160148" ht="15" customHeight="1" x14ac:dyDescent="0.25"/>
    <row r="160149" ht="15" customHeight="1" x14ac:dyDescent="0.25"/>
    <row r="160150" ht="15" customHeight="1" x14ac:dyDescent="0.25"/>
    <row r="160151" ht="15" customHeight="1" x14ac:dyDescent="0.25"/>
    <row r="160152" ht="15" customHeight="1" x14ac:dyDescent="0.25"/>
    <row r="160153" ht="15" customHeight="1" x14ac:dyDescent="0.25"/>
    <row r="160154" ht="15" customHeight="1" x14ac:dyDescent="0.25"/>
    <row r="160155" ht="15" customHeight="1" x14ac:dyDescent="0.25"/>
    <row r="160156" ht="15" customHeight="1" x14ac:dyDescent="0.25"/>
    <row r="160157" ht="15" customHeight="1" x14ac:dyDescent="0.25"/>
    <row r="160158" ht="15" customHeight="1" x14ac:dyDescent="0.25"/>
    <row r="160159" ht="15" customHeight="1" x14ac:dyDescent="0.25"/>
    <row r="160160" ht="15" customHeight="1" x14ac:dyDescent="0.25"/>
    <row r="160161" ht="15" customHeight="1" x14ac:dyDescent="0.25"/>
    <row r="160162" ht="15" customHeight="1" x14ac:dyDescent="0.25"/>
    <row r="160163" ht="15" customHeight="1" x14ac:dyDescent="0.25"/>
    <row r="160164" ht="15" customHeight="1" x14ac:dyDescent="0.25"/>
    <row r="160165" ht="15" customHeight="1" x14ac:dyDescent="0.25"/>
    <row r="160166" ht="15" customHeight="1" x14ac:dyDescent="0.25"/>
    <row r="160167" ht="15" customHeight="1" x14ac:dyDescent="0.25"/>
    <row r="160168" ht="15" customHeight="1" x14ac:dyDescent="0.25"/>
    <row r="160169" ht="15" customHeight="1" x14ac:dyDescent="0.25"/>
    <row r="160170" ht="15" customHeight="1" x14ac:dyDescent="0.25"/>
    <row r="160171" ht="15" customHeight="1" x14ac:dyDescent="0.25"/>
    <row r="160172" ht="15" customHeight="1" x14ac:dyDescent="0.25"/>
    <row r="160173" ht="15" customHeight="1" x14ac:dyDescent="0.25"/>
    <row r="160174" ht="15" customHeight="1" x14ac:dyDescent="0.25"/>
    <row r="160175" ht="15" customHeight="1" x14ac:dyDescent="0.25"/>
    <row r="160176" ht="15" customHeight="1" x14ac:dyDescent="0.25"/>
    <row r="160177" ht="15" customHeight="1" x14ac:dyDescent="0.25"/>
    <row r="160178" ht="15" customHeight="1" x14ac:dyDescent="0.25"/>
    <row r="160179" ht="15" customHeight="1" x14ac:dyDescent="0.25"/>
    <row r="160180" ht="15" customHeight="1" x14ac:dyDescent="0.25"/>
    <row r="160181" ht="15" customHeight="1" x14ac:dyDescent="0.25"/>
    <row r="160182" ht="15" customHeight="1" x14ac:dyDescent="0.25"/>
    <row r="160183" ht="15" customHeight="1" x14ac:dyDescent="0.25"/>
    <row r="160184" ht="15" customHeight="1" x14ac:dyDescent="0.25"/>
    <row r="160185" ht="15" customHeight="1" x14ac:dyDescent="0.25"/>
    <row r="160186" ht="15" customHeight="1" x14ac:dyDescent="0.25"/>
    <row r="160187" ht="15" customHeight="1" x14ac:dyDescent="0.25"/>
    <row r="160188" ht="15" customHeight="1" x14ac:dyDescent="0.25"/>
    <row r="160189" ht="15" customHeight="1" x14ac:dyDescent="0.25"/>
    <row r="160190" ht="15" customHeight="1" x14ac:dyDescent="0.25"/>
    <row r="160191" ht="15" customHeight="1" x14ac:dyDescent="0.25"/>
    <row r="160192" ht="15" customHeight="1" x14ac:dyDescent="0.25"/>
    <row r="160193" ht="15" customHeight="1" x14ac:dyDescent="0.25"/>
    <row r="160194" ht="15" customHeight="1" x14ac:dyDescent="0.25"/>
    <row r="160195" ht="15" customHeight="1" x14ac:dyDescent="0.25"/>
    <row r="160196" ht="15" customHeight="1" x14ac:dyDescent="0.25"/>
    <row r="160197" ht="15" customHeight="1" x14ac:dyDescent="0.25"/>
    <row r="160198" ht="15" customHeight="1" x14ac:dyDescent="0.25"/>
    <row r="160199" ht="15" customHeight="1" x14ac:dyDescent="0.25"/>
    <row r="160200" ht="15" customHeight="1" x14ac:dyDescent="0.25"/>
    <row r="160201" ht="15" customHeight="1" x14ac:dyDescent="0.25"/>
    <row r="160202" ht="15" customHeight="1" x14ac:dyDescent="0.25"/>
    <row r="160203" ht="15" customHeight="1" x14ac:dyDescent="0.25"/>
    <row r="160204" ht="15" customHeight="1" x14ac:dyDescent="0.25"/>
    <row r="160205" ht="15" customHeight="1" x14ac:dyDescent="0.25"/>
    <row r="160206" ht="15" customHeight="1" x14ac:dyDescent="0.25"/>
    <row r="160207" ht="15" customHeight="1" x14ac:dyDescent="0.25"/>
    <row r="160208" ht="15" customHeight="1" x14ac:dyDescent="0.25"/>
    <row r="160209" ht="15" customHeight="1" x14ac:dyDescent="0.25"/>
    <row r="160210" ht="15" customHeight="1" x14ac:dyDescent="0.25"/>
    <row r="160211" ht="15" customHeight="1" x14ac:dyDescent="0.25"/>
    <row r="160212" ht="15" customHeight="1" x14ac:dyDescent="0.25"/>
    <row r="160213" ht="15" customHeight="1" x14ac:dyDescent="0.25"/>
    <row r="160214" ht="15" customHeight="1" x14ac:dyDescent="0.25"/>
    <row r="160215" ht="15" customHeight="1" x14ac:dyDescent="0.25"/>
    <row r="160216" ht="15" customHeight="1" x14ac:dyDescent="0.25"/>
    <row r="160217" ht="15" customHeight="1" x14ac:dyDescent="0.25"/>
    <row r="160218" ht="15" customHeight="1" x14ac:dyDescent="0.25"/>
    <row r="160219" ht="15" customHeight="1" x14ac:dyDescent="0.25"/>
    <row r="160220" ht="15" customHeight="1" x14ac:dyDescent="0.25"/>
    <row r="160221" ht="15" customHeight="1" x14ac:dyDescent="0.25"/>
    <row r="160222" ht="15" customHeight="1" x14ac:dyDescent="0.25"/>
    <row r="160223" ht="15" customHeight="1" x14ac:dyDescent="0.25"/>
    <row r="160224" ht="15" customHeight="1" x14ac:dyDescent="0.25"/>
    <row r="160225" ht="15" customHeight="1" x14ac:dyDescent="0.25"/>
    <row r="160226" ht="15" customHeight="1" x14ac:dyDescent="0.25"/>
    <row r="160227" ht="15" customHeight="1" x14ac:dyDescent="0.25"/>
    <row r="160228" ht="15" customHeight="1" x14ac:dyDescent="0.25"/>
    <row r="160229" ht="15" customHeight="1" x14ac:dyDescent="0.25"/>
    <row r="160230" ht="15" customHeight="1" x14ac:dyDescent="0.25"/>
    <row r="160231" ht="15" customHeight="1" x14ac:dyDescent="0.25"/>
    <row r="160232" ht="15" customHeight="1" x14ac:dyDescent="0.25"/>
    <row r="160233" ht="15" customHeight="1" x14ac:dyDescent="0.25"/>
    <row r="160234" ht="15" customHeight="1" x14ac:dyDescent="0.25"/>
    <row r="160235" ht="15" customHeight="1" x14ac:dyDescent="0.25"/>
    <row r="160236" ht="15" customHeight="1" x14ac:dyDescent="0.25"/>
    <row r="160237" ht="15" customHeight="1" x14ac:dyDescent="0.25"/>
    <row r="160238" ht="15" customHeight="1" x14ac:dyDescent="0.25"/>
    <row r="160239" ht="15" customHeight="1" x14ac:dyDescent="0.25"/>
    <row r="160240" ht="15" customHeight="1" x14ac:dyDescent="0.25"/>
    <row r="160241" ht="15" customHeight="1" x14ac:dyDescent="0.25"/>
    <row r="160242" ht="15" customHeight="1" x14ac:dyDescent="0.25"/>
    <row r="160243" ht="15" customHeight="1" x14ac:dyDescent="0.25"/>
    <row r="160244" ht="15" customHeight="1" x14ac:dyDescent="0.25"/>
    <row r="160245" ht="15" customHeight="1" x14ac:dyDescent="0.25"/>
    <row r="160246" ht="15" customHeight="1" x14ac:dyDescent="0.25"/>
    <row r="160247" ht="15" customHeight="1" x14ac:dyDescent="0.25"/>
    <row r="160248" ht="15" customHeight="1" x14ac:dyDescent="0.25"/>
    <row r="160249" ht="15" customHeight="1" x14ac:dyDescent="0.25"/>
    <row r="160250" ht="15" customHeight="1" x14ac:dyDescent="0.25"/>
    <row r="160251" ht="15" customHeight="1" x14ac:dyDescent="0.25"/>
    <row r="160252" ht="15" customHeight="1" x14ac:dyDescent="0.25"/>
    <row r="160253" ht="15" customHeight="1" x14ac:dyDescent="0.25"/>
    <row r="160254" ht="15" customHeight="1" x14ac:dyDescent="0.25"/>
    <row r="160255" ht="15" customHeight="1" x14ac:dyDescent="0.25"/>
    <row r="160256" ht="15" customHeight="1" x14ac:dyDescent="0.25"/>
    <row r="160257" ht="15" customHeight="1" x14ac:dyDescent="0.25"/>
    <row r="160258" ht="15" customHeight="1" x14ac:dyDescent="0.25"/>
    <row r="160259" ht="15" customHeight="1" x14ac:dyDescent="0.25"/>
    <row r="160260" ht="15" customHeight="1" x14ac:dyDescent="0.25"/>
    <row r="160261" ht="15" customHeight="1" x14ac:dyDescent="0.25"/>
    <row r="160262" ht="15" customHeight="1" x14ac:dyDescent="0.25"/>
    <row r="160263" ht="15" customHeight="1" x14ac:dyDescent="0.25"/>
    <row r="160264" ht="15" customHeight="1" x14ac:dyDescent="0.25"/>
    <row r="160265" ht="15" customHeight="1" x14ac:dyDescent="0.25"/>
    <row r="160266" ht="15" customHeight="1" x14ac:dyDescent="0.25"/>
    <row r="160267" ht="15" customHeight="1" x14ac:dyDescent="0.25"/>
    <row r="160268" ht="15" customHeight="1" x14ac:dyDescent="0.25"/>
    <row r="160269" ht="15" customHeight="1" x14ac:dyDescent="0.25"/>
    <row r="160270" ht="15" customHeight="1" x14ac:dyDescent="0.25"/>
    <row r="160271" ht="15" customHeight="1" x14ac:dyDescent="0.25"/>
    <row r="160272" ht="15" customHeight="1" x14ac:dyDescent="0.25"/>
    <row r="160273" ht="15" customHeight="1" x14ac:dyDescent="0.25"/>
    <row r="160274" ht="15" customHeight="1" x14ac:dyDescent="0.25"/>
    <row r="160275" ht="15" customHeight="1" x14ac:dyDescent="0.25"/>
    <row r="160276" ht="15" customHeight="1" x14ac:dyDescent="0.25"/>
    <row r="160277" ht="15" customHeight="1" x14ac:dyDescent="0.25"/>
    <row r="160278" ht="15" customHeight="1" x14ac:dyDescent="0.25"/>
    <row r="160279" ht="15" customHeight="1" x14ac:dyDescent="0.25"/>
    <row r="160280" ht="15" customHeight="1" x14ac:dyDescent="0.25"/>
    <row r="160281" ht="15" customHeight="1" x14ac:dyDescent="0.25"/>
    <row r="160282" ht="15" customHeight="1" x14ac:dyDescent="0.25"/>
    <row r="160283" ht="15" customHeight="1" x14ac:dyDescent="0.25"/>
    <row r="160284" ht="15" customHeight="1" x14ac:dyDescent="0.25"/>
    <row r="160285" ht="15" customHeight="1" x14ac:dyDescent="0.25"/>
    <row r="160286" ht="15" customHeight="1" x14ac:dyDescent="0.25"/>
    <row r="160287" ht="15" customHeight="1" x14ac:dyDescent="0.25"/>
    <row r="160288" ht="15" customHeight="1" x14ac:dyDescent="0.25"/>
    <row r="160289" ht="15" customHeight="1" x14ac:dyDescent="0.25"/>
    <row r="160290" ht="15" customHeight="1" x14ac:dyDescent="0.25"/>
    <row r="160291" ht="15" customHeight="1" x14ac:dyDescent="0.25"/>
    <row r="160292" ht="15" customHeight="1" x14ac:dyDescent="0.25"/>
    <row r="160293" ht="15" customHeight="1" x14ac:dyDescent="0.25"/>
    <row r="160294" ht="15" customHeight="1" x14ac:dyDescent="0.25"/>
    <row r="160295" ht="15" customHeight="1" x14ac:dyDescent="0.25"/>
    <row r="160296" ht="15" customHeight="1" x14ac:dyDescent="0.25"/>
    <row r="160297" ht="15" customHeight="1" x14ac:dyDescent="0.25"/>
    <row r="160298" ht="15" customHeight="1" x14ac:dyDescent="0.25"/>
    <row r="160299" ht="15" customHeight="1" x14ac:dyDescent="0.25"/>
    <row r="160300" ht="15" customHeight="1" x14ac:dyDescent="0.25"/>
    <row r="160301" ht="15" customHeight="1" x14ac:dyDescent="0.25"/>
    <row r="160302" ht="15" customHeight="1" x14ac:dyDescent="0.25"/>
    <row r="160303" ht="15" customHeight="1" x14ac:dyDescent="0.25"/>
    <row r="160304" ht="15" customHeight="1" x14ac:dyDescent="0.25"/>
    <row r="160305" ht="15" customHeight="1" x14ac:dyDescent="0.25"/>
    <row r="160306" ht="15" customHeight="1" x14ac:dyDescent="0.25"/>
    <row r="160307" ht="15" customHeight="1" x14ac:dyDescent="0.25"/>
    <row r="160308" ht="15" customHeight="1" x14ac:dyDescent="0.25"/>
    <row r="160309" ht="15" customHeight="1" x14ac:dyDescent="0.25"/>
    <row r="160310" ht="15" customHeight="1" x14ac:dyDescent="0.25"/>
    <row r="160311" ht="15" customHeight="1" x14ac:dyDescent="0.25"/>
    <row r="160312" ht="15" customHeight="1" x14ac:dyDescent="0.25"/>
    <row r="160313" ht="15" customHeight="1" x14ac:dyDescent="0.25"/>
    <row r="160314" ht="15" customHeight="1" x14ac:dyDescent="0.25"/>
    <row r="160315" ht="15" customHeight="1" x14ac:dyDescent="0.25"/>
    <row r="160316" ht="15" customHeight="1" x14ac:dyDescent="0.25"/>
    <row r="160317" ht="15" customHeight="1" x14ac:dyDescent="0.25"/>
    <row r="160318" ht="15" customHeight="1" x14ac:dyDescent="0.25"/>
    <row r="160319" ht="15" customHeight="1" x14ac:dyDescent="0.25"/>
    <row r="160320" ht="15" customHeight="1" x14ac:dyDescent="0.25"/>
    <row r="160321" ht="15" customHeight="1" x14ac:dyDescent="0.25"/>
    <row r="160322" ht="15" customHeight="1" x14ac:dyDescent="0.25"/>
    <row r="160323" ht="15" customHeight="1" x14ac:dyDescent="0.25"/>
    <row r="160324" ht="15" customHeight="1" x14ac:dyDescent="0.25"/>
    <row r="160325" ht="15" customHeight="1" x14ac:dyDescent="0.25"/>
    <row r="160326" ht="15" customHeight="1" x14ac:dyDescent="0.25"/>
    <row r="160327" ht="15" customHeight="1" x14ac:dyDescent="0.25"/>
    <row r="160328" ht="15" customHeight="1" x14ac:dyDescent="0.25"/>
    <row r="160329" ht="15" customHeight="1" x14ac:dyDescent="0.25"/>
    <row r="160330" ht="15" customHeight="1" x14ac:dyDescent="0.25"/>
    <row r="160331" ht="15" customHeight="1" x14ac:dyDescent="0.25"/>
    <row r="160332" ht="15" customHeight="1" x14ac:dyDescent="0.25"/>
    <row r="160333" ht="15" customHeight="1" x14ac:dyDescent="0.25"/>
    <row r="160334" ht="15" customHeight="1" x14ac:dyDescent="0.25"/>
    <row r="160335" ht="15" customHeight="1" x14ac:dyDescent="0.25"/>
    <row r="160336" ht="15" customHeight="1" x14ac:dyDescent="0.25"/>
    <row r="160337" ht="15" customHeight="1" x14ac:dyDescent="0.25"/>
    <row r="160338" ht="15" customHeight="1" x14ac:dyDescent="0.25"/>
    <row r="160339" ht="15" customHeight="1" x14ac:dyDescent="0.25"/>
    <row r="160340" ht="15" customHeight="1" x14ac:dyDescent="0.25"/>
    <row r="160341" ht="15" customHeight="1" x14ac:dyDescent="0.25"/>
    <row r="160342" ht="15" customHeight="1" x14ac:dyDescent="0.25"/>
    <row r="160343" ht="15" customHeight="1" x14ac:dyDescent="0.25"/>
    <row r="160344" ht="15" customHeight="1" x14ac:dyDescent="0.25"/>
    <row r="160345" ht="15" customHeight="1" x14ac:dyDescent="0.25"/>
    <row r="160346" ht="15" customHeight="1" x14ac:dyDescent="0.25"/>
    <row r="160347" ht="15" customHeight="1" x14ac:dyDescent="0.25"/>
    <row r="160348" ht="15" customHeight="1" x14ac:dyDescent="0.25"/>
    <row r="160349" ht="15" customHeight="1" x14ac:dyDescent="0.25"/>
    <row r="160350" ht="15" customHeight="1" x14ac:dyDescent="0.25"/>
    <row r="160351" ht="15" customHeight="1" x14ac:dyDescent="0.25"/>
    <row r="160352" ht="15" customHeight="1" x14ac:dyDescent="0.25"/>
    <row r="160353" ht="15" customHeight="1" x14ac:dyDescent="0.25"/>
    <row r="160354" ht="15" customHeight="1" x14ac:dyDescent="0.25"/>
    <row r="160355" ht="15" customHeight="1" x14ac:dyDescent="0.25"/>
    <row r="160356" ht="15" customHeight="1" x14ac:dyDescent="0.25"/>
    <row r="160357" ht="15" customHeight="1" x14ac:dyDescent="0.25"/>
    <row r="160358" ht="15" customHeight="1" x14ac:dyDescent="0.25"/>
    <row r="160359" ht="15" customHeight="1" x14ac:dyDescent="0.25"/>
    <row r="160360" ht="15" customHeight="1" x14ac:dyDescent="0.25"/>
    <row r="160361" ht="15" customHeight="1" x14ac:dyDescent="0.25"/>
    <row r="160362" ht="15" customHeight="1" x14ac:dyDescent="0.25"/>
    <row r="160363" ht="15" customHeight="1" x14ac:dyDescent="0.25"/>
    <row r="160364" ht="15" customHeight="1" x14ac:dyDescent="0.25"/>
    <row r="160365" ht="15" customHeight="1" x14ac:dyDescent="0.25"/>
    <row r="160366" ht="15" customHeight="1" x14ac:dyDescent="0.25"/>
    <row r="160367" ht="15" customHeight="1" x14ac:dyDescent="0.25"/>
    <row r="160368" ht="15" customHeight="1" x14ac:dyDescent="0.25"/>
    <row r="160369" ht="15" customHeight="1" x14ac:dyDescent="0.25"/>
    <row r="160370" ht="15" customHeight="1" x14ac:dyDescent="0.25"/>
    <row r="160371" ht="15" customHeight="1" x14ac:dyDescent="0.25"/>
    <row r="160372" ht="15" customHeight="1" x14ac:dyDescent="0.25"/>
    <row r="160373" ht="15" customHeight="1" x14ac:dyDescent="0.25"/>
    <row r="160374" ht="15" customHeight="1" x14ac:dyDescent="0.25"/>
    <row r="160375" ht="15" customHeight="1" x14ac:dyDescent="0.25"/>
    <row r="160376" ht="15" customHeight="1" x14ac:dyDescent="0.25"/>
    <row r="160377" ht="15" customHeight="1" x14ac:dyDescent="0.25"/>
    <row r="160378" ht="15" customHeight="1" x14ac:dyDescent="0.25"/>
    <row r="160379" ht="15" customHeight="1" x14ac:dyDescent="0.25"/>
    <row r="160380" ht="15" customHeight="1" x14ac:dyDescent="0.25"/>
    <row r="160381" ht="15" customHeight="1" x14ac:dyDescent="0.25"/>
    <row r="160382" ht="15" customHeight="1" x14ac:dyDescent="0.25"/>
    <row r="160383" ht="15" customHeight="1" x14ac:dyDescent="0.25"/>
    <row r="160384" ht="15" customHeight="1" x14ac:dyDescent="0.25"/>
    <row r="160385" ht="15" customHeight="1" x14ac:dyDescent="0.25"/>
    <row r="160386" ht="15" customHeight="1" x14ac:dyDescent="0.25"/>
    <row r="160387" ht="15" customHeight="1" x14ac:dyDescent="0.25"/>
    <row r="160388" ht="15" customHeight="1" x14ac:dyDescent="0.25"/>
    <row r="160389" ht="15" customHeight="1" x14ac:dyDescent="0.25"/>
    <row r="160390" ht="15" customHeight="1" x14ac:dyDescent="0.25"/>
    <row r="160391" ht="15" customHeight="1" x14ac:dyDescent="0.25"/>
    <row r="160392" ht="15" customHeight="1" x14ac:dyDescent="0.25"/>
    <row r="160393" ht="15" customHeight="1" x14ac:dyDescent="0.25"/>
    <row r="160394" ht="15" customHeight="1" x14ac:dyDescent="0.25"/>
    <row r="160395" ht="15" customHeight="1" x14ac:dyDescent="0.25"/>
    <row r="160396" ht="15" customHeight="1" x14ac:dyDescent="0.25"/>
    <row r="160397" ht="15" customHeight="1" x14ac:dyDescent="0.25"/>
    <row r="160398" ht="15" customHeight="1" x14ac:dyDescent="0.25"/>
    <row r="160399" ht="15" customHeight="1" x14ac:dyDescent="0.25"/>
    <row r="160400" ht="15" customHeight="1" x14ac:dyDescent="0.25"/>
    <row r="160401" ht="15" customHeight="1" x14ac:dyDescent="0.25"/>
    <row r="160402" ht="15" customHeight="1" x14ac:dyDescent="0.25"/>
    <row r="160403" ht="15" customHeight="1" x14ac:dyDescent="0.25"/>
    <row r="160404" ht="15" customHeight="1" x14ac:dyDescent="0.25"/>
    <row r="160405" ht="15" customHeight="1" x14ac:dyDescent="0.25"/>
    <row r="160406" ht="15" customHeight="1" x14ac:dyDescent="0.25"/>
    <row r="160407" ht="15" customHeight="1" x14ac:dyDescent="0.25"/>
    <row r="160408" ht="15" customHeight="1" x14ac:dyDescent="0.25"/>
    <row r="160409" ht="15" customHeight="1" x14ac:dyDescent="0.25"/>
    <row r="160410" ht="15" customHeight="1" x14ac:dyDescent="0.25"/>
    <row r="160411" ht="15" customHeight="1" x14ac:dyDescent="0.25"/>
    <row r="160412" ht="15" customHeight="1" x14ac:dyDescent="0.25"/>
    <row r="160413" ht="15" customHeight="1" x14ac:dyDescent="0.25"/>
    <row r="160414" ht="15" customHeight="1" x14ac:dyDescent="0.25"/>
    <row r="160415" ht="15" customHeight="1" x14ac:dyDescent="0.25"/>
    <row r="160416" ht="15" customHeight="1" x14ac:dyDescent="0.25"/>
    <row r="160417" ht="15" customHeight="1" x14ac:dyDescent="0.25"/>
    <row r="160418" ht="15" customHeight="1" x14ac:dyDescent="0.25"/>
    <row r="160419" ht="15" customHeight="1" x14ac:dyDescent="0.25"/>
    <row r="160420" ht="15" customHeight="1" x14ac:dyDescent="0.25"/>
    <row r="160421" ht="15" customHeight="1" x14ac:dyDescent="0.25"/>
    <row r="160422" ht="15" customHeight="1" x14ac:dyDescent="0.25"/>
    <row r="160423" ht="15" customHeight="1" x14ac:dyDescent="0.25"/>
    <row r="160424" ht="15" customHeight="1" x14ac:dyDescent="0.25"/>
    <row r="160425" ht="15" customHeight="1" x14ac:dyDescent="0.25"/>
    <row r="160426" ht="15" customHeight="1" x14ac:dyDescent="0.25"/>
    <row r="160427" ht="15" customHeight="1" x14ac:dyDescent="0.25"/>
    <row r="160428" ht="15" customHeight="1" x14ac:dyDescent="0.25"/>
    <row r="160429" ht="15" customHeight="1" x14ac:dyDescent="0.25"/>
    <row r="160430" ht="15" customHeight="1" x14ac:dyDescent="0.25"/>
    <row r="160431" ht="15" customHeight="1" x14ac:dyDescent="0.25"/>
    <row r="160432" ht="15" customHeight="1" x14ac:dyDescent="0.25"/>
    <row r="160433" ht="15" customHeight="1" x14ac:dyDescent="0.25"/>
    <row r="160434" ht="15" customHeight="1" x14ac:dyDescent="0.25"/>
    <row r="160435" ht="15" customHeight="1" x14ac:dyDescent="0.25"/>
    <row r="160436" ht="15" customHeight="1" x14ac:dyDescent="0.25"/>
    <row r="160437" ht="15" customHeight="1" x14ac:dyDescent="0.25"/>
    <row r="160438" ht="15" customHeight="1" x14ac:dyDescent="0.25"/>
    <row r="160439" ht="15" customHeight="1" x14ac:dyDescent="0.25"/>
    <row r="160440" ht="15" customHeight="1" x14ac:dyDescent="0.25"/>
    <row r="160441" ht="15" customHeight="1" x14ac:dyDescent="0.25"/>
    <row r="160442" ht="15" customHeight="1" x14ac:dyDescent="0.25"/>
    <row r="160443" ht="15" customHeight="1" x14ac:dyDescent="0.25"/>
    <row r="160444" ht="15" customHeight="1" x14ac:dyDescent="0.25"/>
    <row r="160445" ht="15" customHeight="1" x14ac:dyDescent="0.25"/>
    <row r="160446" ht="15" customHeight="1" x14ac:dyDescent="0.25"/>
    <row r="160447" ht="15" customHeight="1" x14ac:dyDescent="0.25"/>
    <row r="160448" ht="15" customHeight="1" x14ac:dyDescent="0.25"/>
    <row r="160449" ht="15" customHeight="1" x14ac:dyDescent="0.25"/>
    <row r="160450" ht="15" customHeight="1" x14ac:dyDescent="0.25"/>
    <row r="160451" ht="15" customHeight="1" x14ac:dyDescent="0.25"/>
    <row r="160452" ht="15" customHeight="1" x14ac:dyDescent="0.25"/>
    <row r="160453" ht="15" customHeight="1" x14ac:dyDescent="0.25"/>
    <row r="160454" ht="15" customHeight="1" x14ac:dyDescent="0.25"/>
    <row r="160455" ht="15" customHeight="1" x14ac:dyDescent="0.25"/>
    <row r="160456" ht="15" customHeight="1" x14ac:dyDescent="0.25"/>
    <row r="160457" ht="15" customHeight="1" x14ac:dyDescent="0.25"/>
    <row r="160458" ht="15" customHeight="1" x14ac:dyDescent="0.25"/>
    <row r="160459" ht="15" customHeight="1" x14ac:dyDescent="0.25"/>
    <row r="160460" ht="15" customHeight="1" x14ac:dyDescent="0.25"/>
    <row r="160461" ht="15" customHeight="1" x14ac:dyDescent="0.25"/>
    <row r="160462" ht="15" customHeight="1" x14ac:dyDescent="0.25"/>
    <row r="160463" ht="15" customHeight="1" x14ac:dyDescent="0.25"/>
    <row r="160464" ht="15" customHeight="1" x14ac:dyDescent="0.25"/>
    <row r="160465" ht="15" customHeight="1" x14ac:dyDescent="0.25"/>
    <row r="160466" ht="15" customHeight="1" x14ac:dyDescent="0.25"/>
    <row r="160467" ht="15" customHeight="1" x14ac:dyDescent="0.25"/>
    <row r="160468" ht="15" customHeight="1" x14ac:dyDescent="0.25"/>
    <row r="160469" ht="15" customHeight="1" x14ac:dyDescent="0.25"/>
    <row r="160470" ht="15" customHeight="1" x14ac:dyDescent="0.25"/>
    <row r="160471" ht="15" customHeight="1" x14ac:dyDescent="0.25"/>
    <row r="160472" ht="15" customHeight="1" x14ac:dyDescent="0.25"/>
    <row r="160473" ht="15" customHeight="1" x14ac:dyDescent="0.25"/>
    <row r="160474" ht="15" customHeight="1" x14ac:dyDescent="0.25"/>
    <row r="160475" ht="15" customHeight="1" x14ac:dyDescent="0.25"/>
    <row r="160476" ht="15" customHeight="1" x14ac:dyDescent="0.25"/>
    <row r="160477" ht="15" customHeight="1" x14ac:dyDescent="0.25"/>
    <row r="160478" ht="15" customHeight="1" x14ac:dyDescent="0.25"/>
    <row r="160479" ht="15" customHeight="1" x14ac:dyDescent="0.25"/>
    <row r="160480" ht="15" customHeight="1" x14ac:dyDescent="0.25"/>
    <row r="160481" ht="15" customHeight="1" x14ac:dyDescent="0.25"/>
    <row r="160482" ht="15" customHeight="1" x14ac:dyDescent="0.25"/>
    <row r="160483" ht="15" customHeight="1" x14ac:dyDescent="0.25"/>
    <row r="160484" ht="15" customHeight="1" x14ac:dyDescent="0.25"/>
    <row r="160485" ht="15" customHeight="1" x14ac:dyDescent="0.25"/>
    <row r="160486" ht="15" customHeight="1" x14ac:dyDescent="0.25"/>
    <row r="160487" ht="15" customHeight="1" x14ac:dyDescent="0.25"/>
    <row r="160488" ht="15" customHeight="1" x14ac:dyDescent="0.25"/>
    <row r="160489" ht="15" customHeight="1" x14ac:dyDescent="0.25"/>
    <row r="160490" ht="15" customHeight="1" x14ac:dyDescent="0.25"/>
    <row r="160491" ht="15" customHeight="1" x14ac:dyDescent="0.25"/>
    <row r="160492" ht="15" customHeight="1" x14ac:dyDescent="0.25"/>
    <row r="160493" ht="15" customHeight="1" x14ac:dyDescent="0.25"/>
    <row r="160494" ht="15" customHeight="1" x14ac:dyDescent="0.25"/>
    <row r="160495" ht="15" customHeight="1" x14ac:dyDescent="0.25"/>
    <row r="160496" ht="15" customHeight="1" x14ac:dyDescent="0.25"/>
    <row r="160497" ht="15" customHeight="1" x14ac:dyDescent="0.25"/>
    <row r="160498" ht="15" customHeight="1" x14ac:dyDescent="0.25"/>
    <row r="160499" ht="15" customHeight="1" x14ac:dyDescent="0.25"/>
    <row r="160500" ht="15" customHeight="1" x14ac:dyDescent="0.25"/>
    <row r="160501" ht="15" customHeight="1" x14ac:dyDescent="0.25"/>
    <row r="160502" ht="15" customHeight="1" x14ac:dyDescent="0.25"/>
    <row r="160503" ht="15" customHeight="1" x14ac:dyDescent="0.25"/>
    <row r="160504" ht="15" customHeight="1" x14ac:dyDescent="0.25"/>
    <row r="160505" ht="15" customHeight="1" x14ac:dyDescent="0.25"/>
    <row r="160506" ht="15" customHeight="1" x14ac:dyDescent="0.25"/>
    <row r="160507" ht="15" customHeight="1" x14ac:dyDescent="0.25"/>
    <row r="160508" ht="15" customHeight="1" x14ac:dyDescent="0.25"/>
    <row r="160509" ht="15" customHeight="1" x14ac:dyDescent="0.25"/>
    <row r="160510" ht="15" customHeight="1" x14ac:dyDescent="0.25"/>
    <row r="160511" ht="15" customHeight="1" x14ac:dyDescent="0.25"/>
    <row r="160512" ht="15" customHeight="1" x14ac:dyDescent="0.25"/>
    <row r="160513" ht="15" customHeight="1" x14ac:dyDescent="0.25"/>
    <row r="160514" ht="15" customHeight="1" x14ac:dyDescent="0.25"/>
    <row r="160515" ht="15" customHeight="1" x14ac:dyDescent="0.25"/>
    <row r="160516" ht="15" customHeight="1" x14ac:dyDescent="0.25"/>
    <row r="160517" ht="15" customHeight="1" x14ac:dyDescent="0.25"/>
    <row r="160518" ht="15" customHeight="1" x14ac:dyDescent="0.25"/>
    <row r="160519" ht="15" customHeight="1" x14ac:dyDescent="0.25"/>
    <row r="160520" ht="15" customHeight="1" x14ac:dyDescent="0.25"/>
    <row r="160521" ht="15" customHeight="1" x14ac:dyDescent="0.25"/>
    <row r="160522" ht="15" customHeight="1" x14ac:dyDescent="0.25"/>
    <row r="160523" ht="15" customHeight="1" x14ac:dyDescent="0.25"/>
    <row r="160524" ht="15" customHeight="1" x14ac:dyDescent="0.25"/>
    <row r="160525" ht="15" customHeight="1" x14ac:dyDescent="0.25"/>
    <row r="160526" ht="15" customHeight="1" x14ac:dyDescent="0.25"/>
    <row r="160527" ht="15" customHeight="1" x14ac:dyDescent="0.25"/>
    <row r="160528" ht="15" customHeight="1" x14ac:dyDescent="0.25"/>
    <row r="160529" ht="15" customHeight="1" x14ac:dyDescent="0.25"/>
    <row r="160530" ht="15" customHeight="1" x14ac:dyDescent="0.25"/>
    <row r="160531" ht="15" customHeight="1" x14ac:dyDescent="0.25"/>
    <row r="160532" ht="15" customHeight="1" x14ac:dyDescent="0.25"/>
    <row r="160533" ht="15" customHeight="1" x14ac:dyDescent="0.25"/>
    <row r="160534" ht="15" customHeight="1" x14ac:dyDescent="0.25"/>
    <row r="160535" ht="15" customHeight="1" x14ac:dyDescent="0.25"/>
    <row r="160536" ht="15" customHeight="1" x14ac:dyDescent="0.25"/>
    <row r="160537" ht="15" customHeight="1" x14ac:dyDescent="0.25"/>
    <row r="160538" ht="15" customHeight="1" x14ac:dyDescent="0.25"/>
    <row r="160539" ht="15" customHeight="1" x14ac:dyDescent="0.25"/>
    <row r="160540" ht="15" customHeight="1" x14ac:dyDescent="0.25"/>
    <row r="160541" ht="15" customHeight="1" x14ac:dyDescent="0.25"/>
    <row r="160542" ht="15" customHeight="1" x14ac:dyDescent="0.25"/>
    <row r="160543" ht="15" customHeight="1" x14ac:dyDescent="0.25"/>
    <row r="160544" ht="15" customHeight="1" x14ac:dyDescent="0.25"/>
    <row r="160545" ht="15" customHeight="1" x14ac:dyDescent="0.25"/>
    <row r="160546" ht="15" customHeight="1" x14ac:dyDescent="0.25"/>
    <row r="160547" ht="15" customHeight="1" x14ac:dyDescent="0.25"/>
    <row r="160548" ht="15" customHeight="1" x14ac:dyDescent="0.25"/>
    <row r="160549" ht="15" customHeight="1" x14ac:dyDescent="0.25"/>
    <row r="160550" ht="15" customHeight="1" x14ac:dyDescent="0.25"/>
    <row r="160551" ht="15" customHeight="1" x14ac:dyDescent="0.25"/>
    <row r="160552" ht="15" customHeight="1" x14ac:dyDescent="0.25"/>
    <row r="160553" ht="15" customHeight="1" x14ac:dyDescent="0.25"/>
    <row r="160554" ht="15" customHeight="1" x14ac:dyDescent="0.25"/>
    <row r="160555" ht="15" customHeight="1" x14ac:dyDescent="0.25"/>
    <row r="160556" ht="15" customHeight="1" x14ac:dyDescent="0.25"/>
    <row r="160557" ht="15" customHeight="1" x14ac:dyDescent="0.25"/>
    <row r="160558" ht="15" customHeight="1" x14ac:dyDescent="0.25"/>
    <row r="160559" ht="15" customHeight="1" x14ac:dyDescent="0.25"/>
    <row r="160560" ht="15" customHeight="1" x14ac:dyDescent="0.25"/>
    <row r="160561" ht="15" customHeight="1" x14ac:dyDescent="0.25"/>
    <row r="160562" ht="15" customHeight="1" x14ac:dyDescent="0.25"/>
    <row r="160563" ht="15" customHeight="1" x14ac:dyDescent="0.25"/>
    <row r="160564" ht="15" customHeight="1" x14ac:dyDescent="0.25"/>
    <row r="160565" ht="15" customHeight="1" x14ac:dyDescent="0.25"/>
    <row r="160566" ht="15" customHeight="1" x14ac:dyDescent="0.25"/>
    <row r="160567" ht="15" customHeight="1" x14ac:dyDescent="0.25"/>
    <row r="160568" ht="15" customHeight="1" x14ac:dyDescent="0.25"/>
    <row r="160569" ht="15" customHeight="1" x14ac:dyDescent="0.25"/>
    <row r="160570" ht="15" customHeight="1" x14ac:dyDescent="0.25"/>
    <row r="160571" ht="15" customHeight="1" x14ac:dyDescent="0.25"/>
    <row r="160572" ht="15" customHeight="1" x14ac:dyDescent="0.25"/>
    <row r="160573" ht="15" customHeight="1" x14ac:dyDescent="0.25"/>
    <row r="160574" ht="15" customHeight="1" x14ac:dyDescent="0.25"/>
    <row r="160575" ht="15" customHeight="1" x14ac:dyDescent="0.25"/>
    <row r="160576" ht="15" customHeight="1" x14ac:dyDescent="0.25"/>
    <row r="160577" ht="15" customHeight="1" x14ac:dyDescent="0.25"/>
    <row r="160578" ht="15" customHeight="1" x14ac:dyDescent="0.25"/>
    <row r="160579" ht="15" customHeight="1" x14ac:dyDescent="0.25"/>
    <row r="160580" ht="15" customHeight="1" x14ac:dyDescent="0.25"/>
    <row r="160581" ht="15" customHeight="1" x14ac:dyDescent="0.25"/>
    <row r="160582" ht="15" customHeight="1" x14ac:dyDescent="0.25"/>
    <row r="160583" ht="15" customHeight="1" x14ac:dyDescent="0.25"/>
    <row r="160584" ht="15" customHeight="1" x14ac:dyDescent="0.25"/>
    <row r="160585" ht="15" customHeight="1" x14ac:dyDescent="0.25"/>
    <row r="160586" ht="15" customHeight="1" x14ac:dyDescent="0.25"/>
    <row r="160587" ht="15" customHeight="1" x14ac:dyDescent="0.25"/>
    <row r="160588" ht="15" customHeight="1" x14ac:dyDescent="0.25"/>
    <row r="160589" ht="15" customHeight="1" x14ac:dyDescent="0.25"/>
    <row r="160590" ht="15" customHeight="1" x14ac:dyDescent="0.25"/>
    <row r="160591" ht="15" customHeight="1" x14ac:dyDescent="0.25"/>
    <row r="160592" ht="15" customHeight="1" x14ac:dyDescent="0.25"/>
    <row r="160593" ht="15" customHeight="1" x14ac:dyDescent="0.25"/>
    <row r="160594" ht="15" customHeight="1" x14ac:dyDescent="0.25"/>
    <row r="160595" ht="15" customHeight="1" x14ac:dyDescent="0.25"/>
    <row r="160596" ht="15" customHeight="1" x14ac:dyDescent="0.25"/>
    <row r="160597" ht="15" customHeight="1" x14ac:dyDescent="0.25"/>
    <row r="160598" ht="15" customHeight="1" x14ac:dyDescent="0.25"/>
    <row r="160599" ht="15" customHeight="1" x14ac:dyDescent="0.25"/>
    <row r="160600" ht="15" customHeight="1" x14ac:dyDescent="0.25"/>
    <row r="160601" ht="15" customHeight="1" x14ac:dyDescent="0.25"/>
    <row r="160602" ht="15" customHeight="1" x14ac:dyDescent="0.25"/>
    <row r="160603" ht="15" customHeight="1" x14ac:dyDescent="0.25"/>
    <row r="160604" ht="15" customHeight="1" x14ac:dyDescent="0.25"/>
    <row r="160605" ht="15" customHeight="1" x14ac:dyDescent="0.25"/>
    <row r="160606" ht="15" customHeight="1" x14ac:dyDescent="0.25"/>
    <row r="160607" ht="15" customHeight="1" x14ac:dyDescent="0.25"/>
    <row r="160608" ht="15" customHeight="1" x14ac:dyDescent="0.25"/>
    <row r="160609" ht="15" customHeight="1" x14ac:dyDescent="0.25"/>
    <row r="160610" ht="15" customHeight="1" x14ac:dyDescent="0.25"/>
    <row r="160611" ht="15" customHeight="1" x14ac:dyDescent="0.25"/>
    <row r="160612" ht="15" customHeight="1" x14ac:dyDescent="0.25"/>
    <row r="160613" ht="15" customHeight="1" x14ac:dyDescent="0.25"/>
    <row r="160614" ht="15" customHeight="1" x14ac:dyDescent="0.25"/>
    <row r="160615" ht="15" customHeight="1" x14ac:dyDescent="0.25"/>
    <row r="160616" ht="15" customHeight="1" x14ac:dyDescent="0.25"/>
    <row r="160617" ht="15" customHeight="1" x14ac:dyDescent="0.25"/>
    <row r="160618" ht="15" customHeight="1" x14ac:dyDescent="0.25"/>
    <row r="160619" ht="15" customHeight="1" x14ac:dyDescent="0.25"/>
    <row r="160620" ht="15" customHeight="1" x14ac:dyDescent="0.25"/>
    <row r="160621" ht="15" customHeight="1" x14ac:dyDescent="0.25"/>
    <row r="160622" ht="15" customHeight="1" x14ac:dyDescent="0.25"/>
    <row r="160623" ht="15" customHeight="1" x14ac:dyDescent="0.25"/>
    <row r="160624" ht="15" customHeight="1" x14ac:dyDescent="0.25"/>
    <row r="160625" ht="15" customHeight="1" x14ac:dyDescent="0.25"/>
    <row r="160626" ht="15" customHeight="1" x14ac:dyDescent="0.25"/>
    <row r="160627" ht="15" customHeight="1" x14ac:dyDescent="0.25"/>
    <row r="160628" ht="15" customHeight="1" x14ac:dyDescent="0.25"/>
    <row r="160629" ht="15" customHeight="1" x14ac:dyDescent="0.25"/>
    <row r="160630" ht="15" customHeight="1" x14ac:dyDescent="0.25"/>
    <row r="160631" ht="15" customHeight="1" x14ac:dyDescent="0.25"/>
    <row r="160632" ht="15" customHeight="1" x14ac:dyDescent="0.25"/>
    <row r="160633" ht="15" customHeight="1" x14ac:dyDescent="0.25"/>
    <row r="160634" ht="15" customHeight="1" x14ac:dyDescent="0.25"/>
    <row r="160635" ht="15" customHeight="1" x14ac:dyDescent="0.25"/>
    <row r="160636" ht="15" customHeight="1" x14ac:dyDescent="0.25"/>
    <row r="160637" ht="15" customHeight="1" x14ac:dyDescent="0.25"/>
    <row r="160638" ht="15" customHeight="1" x14ac:dyDescent="0.25"/>
    <row r="160639" ht="15" customHeight="1" x14ac:dyDescent="0.25"/>
    <row r="160640" ht="15" customHeight="1" x14ac:dyDescent="0.25"/>
    <row r="160641" ht="15" customHeight="1" x14ac:dyDescent="0.25"/>
    <row r="160642" ht="15" customHeight="1" x14ac:dyDescent="0.25"/>
    <row r="160643" ht="15" customHeight="1" x14ac:dyDescent="0.25"/>
    <row r="160644" ht="15" customHeight="1" x14ac:dyDescent="0.25"/>
    <row r="160645" ht="15" customHeight="1" x14ac:dyDescent="0.25"/>
    <row r="160646" ht="15" customHeight="1" x14ac:dyDescent="0.25"/>
    <row r="160647" ht="15" customHeight="1" x14ac:dyDescent="0.25"/>
    <row r="160648" ht="15" customHeight="1" x14ac:dyDescent="0.25"/>
    <row r="160649" ht="15" customHeight="1" x14ac:dyDescent="0.25"/>
    <row r="160650" ht="15" customHeight="1" x14ac:dyDescent="0.25"/>
    <row r="160651" ht="15" customHeight="1" x14ac:dyDescent="0.25"/>
    <row r="160652" ht="15" customHeight="1" x14ac:dyDescent="0.25"/>
    <row r="160653" ht="15" customHeight="1" x14ac:dyDescent="0.25"/>
    <row r="160654" ht="15" customHeight="1" x14ac:dyDescent="0.25"/>
    <row r="160655" ht="15" customHeight="1" x14ac:dyDescent="0.25"/>
    <row r="160656" ht="15" customHeight="1" x14ac:dyDescent="0.25"/>
    <row r="160657" ht="15" customHeight="1" x14ac:dyDescent="0.25"/>
    <row r="160658" ht="15" customHeight="1" x14ac:dyDescent="0.25"/>
    <row r="160659" ht="15" customHeight="1" x14ac:dyDescent="0.25"/>
    <row r="160660" ht="15" customHeight="1" x14ac:dyDescent="0.25"/>
    <row r="160661" ht="15" customHeight="1" x14ac:dyDescent="0.25"/>
    <row r="160662" ht="15" customHeight="1" x14ac:dyDescent="0.25"/>
    <row r="160663" ht="15" customHeight="1" x14ac:dyDescent="0.25"/>
    <row r="160664" ht="15" customHeight="1" x14ac:dyDescent="0.25"/>
    <row r="160665" ht="15" customHeight="1" x14ac:dyDescent="0.25"/>
    <row r="160666" ht="15" customHeight="1" x14ac:dyDescent="0.25"/>
    <row r="160667" ht="15" customHeight="1" x14ac:dyDescent="0.25"/>
    <row r="160668" ht="15" customHeight="1" x14ac:dyDescent="0.25"/>
    <row r="160669" ht="15" customHeight="1" x14ac:dyDescent="0.25"/>
    <row r="160670" ht="15" customHeight="1" x14ac:dyDescent="0.25"/>
    <row r="160671" ht="15" customHeight="1" x14ac:dyDescent="0.25"/>
    <row r="160672" ht="15" customHeight="1" x14ac:dyDescent="0.25"/>
    <row r="160673" ht="15" customHeight="1" x14ac:dyDescent="0.25"/>
    <row r="160674" ht="15" customHeight="1" x14ac:dyDescent="0.25"/>
    <row r="160675" ht="15" customHeight="1" x14ac:dyDescent="0.25"/>
    <row r="160676" ht="15" customHeight="1" x14ac:dyDescent="0.25"/>
    <row r="160677" ht="15" customHeight="1" x14ac:dyDescent="0.25"/>
    <row r="160678" ht="15" customHeight="1" x14ac:dyDescent="0.25"/>
    <row r="160679" ht="15" customHeight="1" x14ac:dyDescent="0.25"/>
    <row r="160680" ht="15" customHeight="1" x14ac:dyDescent="0.25"/>
    <row r="160681" ht="15" customHeight="1" x14ac:dyDescent="0.25"/>
    <row r="160682" ht="15" customHeight="1" x14ac:dyDescent="0.25"/>
    <row r="160683" ht="15" customHeight="1" x14ac:dyDescent="0.25"/>
    <row r="160684" ht="15" customHeight="1" x14ac:dyDescent="0.25"/>
    <row r="160685" ht="15" customHeight="1" x14ac:dyDescent="0.25"/>
    <row r="160686" ht="15" customHeight="1" x14ac:dyDescent="0.25"/>
    <row r="160687" ht="15" customHeight="1" x14ac:dyDescent="0.25"/>
    <row r="160688" ht="15" customHeight="1" x14ac:dyDescent="0.25"/>
    <row r="160689" ht="15" customHeight="1" x14ac:dyDescent="0.25"/>
    <row r="160690" ht="15" customHeight="1" x14ac:dyDescent="0.25"/>
    <row r="160691" ht="15" customHeight="1" x14ac:dyDescent="0.25"/>
    <row r="160692" ht="15" customHeight="1" x14ac:dyDescent="0.25"/>
    <row r="160693" ht="15" customHeight="1" x14ac:dyDescent="0.25"/>
    <row r="160694" ht="15" customHeight="1" x14ac:dyDescent="0.25"/>
    <row r="160695" ht="15" customHeight="1" x14ac:dyDescent="0.25"/>
    <row r="160696" ht="15" customHeight="1" x14ac:dyDescent="0.25"/>
    <row r="160697" ht="15" customHeight="1" x14ac:dyDescent="0.25"/>
    <row r="160698" ht="15" customHeight="1" x14ac:dyDescent="0.25"/>
    <row r="160699" ht="15" customHeight="1" x14ac:dyDescent="0.25"/>
    <row r="160700" ht="15" customHeight="1" x14ac:dyDescent="0.25"/>
    <row r="160701" ht="15" customHeight="1" x14ac:dyDescent="0.25"/>
    <row r="160702" ht="15" customHeight="1" x14ac:dyDescent="0.25"/>
    <row r="160703" ht="15" customHeight="1" x14ac:dyDescent="0.25"/>
    <row r="160704" ht="15" customHeight="1" x14ac:dyDescent="0.25"/>
    <row r="160705" ht="15" customHeight="1" x14ac:dyDescent="0.25"/>
    <row r="160706" ht="15" customHeight="1" x14ac:dyDescent="0.25"/>
    <row r="160707" ht="15" customHeight="1" x14ac:dyDescent="0.25"/>
    <row r="160708" ht="15" customHeight="1" x14ac:dyDescent="0.25"/>
    <row r="160709" ht="15" customHeight="1" x14ac:dyDescent="0.25"/>
    <row r="160710" ht="15" customHeight="1" x14ac:dyDescent="0.25"/>
    <row r="160711" ht="15" customHeight="1" x14ac:dyDescent="0.25"/>
    <row r="160712" ht="15" customHeight="1" x14ac:dyDescent="0.25"/>
    <row r="160713" ht="15" customHeight="1" x14ac:dyDescent="0.25"/>
    <row r="160714" ht="15" customHeight="1" x14ac:dyDescent="0.25"/>
    <row r="160715" ht="15" customHeight="1" x14ac:dyDescent="0.25"/>
    <row r="160716" ht="15" customHeight="1" x14ac:dyDescent="0.25"/>
    <row r="160717" ht="15" customHeight="1" x14ac:dyDescent="0.25"/>
    <row r="160718" ht="15" customHeight="1" x14ac:dyDescent="0.25"/>
    <row r="160719" ht="15" customHeight="1" x14ac:dyDescent="0.25"/>
    <row r="160720" ht="15" customHeight="1" x14ac:dyDescent="0.25"/>
    <row r="160721" ht="15" customHeight="1" x14ac:dyDescent="0.25"/>
    <row r="160722" ht="15" customHeight="1" x14ac:dyDescent="0.25"/>
    <row r="160723" ht="15" customHeight="1" x14ac:dyDescent="0.25"/>
    <row r="160724" ht="15" customHeight="1" x14ac:dyDescent="0.25"/>
    <row r="160725" ht="15" customHeight="1" x14ac:dyDescent="0.25"/>
    <row r="160726" ht="15" customHeight="1" x14ac:dyDescent="0.25"/>
    <row r="160727" ht="15" customHeight="1" x14ac:dyDescent="0.25"/>
    <row r="160728" ht="15" customHeight="1" x14ac:dyDescent="0.25"/>
    <row r="160729" ht="15" customHeight="1" x14ac:dyDescent="0.25"/>
    <row r="160730" ht="15" customHeight="1" x14ac:dyDescent="0.25"/>
    <row r="160731" ht="15" customHeight="1" x14ac:dyDescent="0.25"/>
    <row r="160732" ht="15" customHeight="1" x14ac:dyDescent="0.25"/>
    <row r="160733" ht="15" customHeight="1" x14ac:dyDescent="0.25"/>
    <row r="160734" ht="15" customHeight="1" x14ac:dyDescent="0.25"/>
    <row r="160735" ht="15" customHeight="1" x14ac:dyDescent="0.25"/>
    <row r="160736" ht="15" customHeight="1" x14ac:dyDescent="0.25"/>
    <row r="160737" ht="15" customHeight="1" x14ac:dyDescent="0.25"/>
    <row r="160738" ht="15" customHeight="1" x14ac:dyDescent="0.25"/>
    <row r="160739" ht="15" customHeight="1" x14ac:dyDescent="0.25"/>
    <row r="160740" ht="15" customHeight="1" x14ac:dyDescent="0.25"/>
    <row r="160741" ht="15" customHeight="1" x14ac:dyDescent="0.25"/>
    <row r="160742" ht="15" customHeight="1" x14ac:dyDescent="0.25"/>
    <row r="160743" ht="15" customHeight="1" x14ac:dyDescent="0.25"/>
    <row r="160744" ht="15" customHeight="1" x14ac:dyDescent="0.25"/>
    <row r="160745" ht="15" customHeight="1" x14ac:dyDescent="0.25"/>
    <row r="160746" ht="15" customHeight="1" x14ac:dyDescent="0.25"/>
    <row r="160747" ht="15" customHeight="1" x14ac:dyDescent="0.25"/>
    <row r="160748" ht="15" customHeight="1" x14ac:dyDescent="0.25"/>
    <row r="160749" ht="15" customHeight="1" x14ac:dyDescent="0.25"/>
    <row r="160750" ht="15" customHeight="1" x14ac:dyDescent="0.25"/>
    <row r="160751" ht="15" customHeight="1" x14ac:dyDescent="0.25"/>
    <row r="160752" ht="15" customHeight="1" x14ac:dyDescent="0.25"/>
    <row r="160753" ht="15" customHeight="1" x14ac:dyDescent="0.25"/>
    <row r="160754" ht="15" customHeight="1" x14ac:dyDescent="0.25"/>
    <row r="160755" ht="15" customHeight="1" x14ac:dyDescent="0.25"/>
    <row r="160756" ht="15" customHeight="1" x14ac:dyDescent="0.25"/>
    <row r="160757" ht="15" customHeight="1" x14ac:dyDescent="0.25"/>
    <row r="160758" ht="15" customHeight="1" x14ac:dyDescent="0.25"/>
    <row r="160759" ht="15" customHeight="1" x14ac:dyDescent="0.25"/>
    <row r="160760" ht="15" customHeight="1" x14ac:dyDescent="0.25"/>
    <row r="160761" ht="15" customHeight="1" x14ac:dyDescent="0.25"/>
    <row r="160762" ht="15" customHeight="1" x14ac:dyDescent="0.25"/>
    <row r="160763" ht="15" customHeight="1" x14ac:dyDescent="0.25"/>
    <row r="160764" ht="15" customHeight="1" x14ac:dyDescent="0.25"/>
    <row r="160765" ht="15" customHeight="1" x14ac:dyDescent="0.25"/>
    <row r="160766" ht="15" customHeight="1" x14ac:dyDescent="0.25"/>
    <row r="160767" ht="15" customHeight="1" x14ac:dyDescent="0.25"/>
    <row r="160768" ht="15" customHeight="1" x14ac:dyDescent="0.25"/>
    <row r="160769" ht="15" customHeight="1" x14ac:dyDescent="0.25"/>
    <row r="160770" ht="15" customHeight="1" x14ac:dyDescent="0.25"/>
    <row r="160771" ht="15" customHeight="1" x14ac:dyDescent="0.25"/>
    <row r="160772" ht="15" customHeight="1" x14ac:dyDescent="0.25"/>
    <row r="160773" ht="15" customHeight="1" x14ac:dyDescent="0.25"/>
    <row r="160774" ht="15" customHeight="1" x14ac:dyDescent="0.25"/>
    <row r="160775" ht="15" customHeight="1" x14ac:dyDescent="0.25"/>
    <row r="160776" ht="15" customHeight="1" x14ac:dyDescent="0.25"/>
    <row r="160777" ht="15" customHeight="1" x14ac:dyDescent="0.25"/>
    <row r="160778" ht="15" customHeight="1" x14ac:dyDescent="0.25"/>
    <row r="160779" ht="15" customHeight="1" x14ac:dyDescent="0.25"/>
    <row r="160780" ht="15" customHeight="1" x14ac:dyDescent="0.25"/>
    <row r="160781" ht="15" customHeight="1" x14ac:dyDescent="0.25"/>
    <row r="160782" ht="15" customHeight="1" x14ac:dyDescent="0.25"/>
    <row r="160783" ht="15" customHeight="1" x14ac:dyDescent="0.25"/>
    <row r="160784" ht="15" customHeight="1" x14ac:dyDescent="0.25"/>
    <row r="160785" ht="15" customHeight="1" x14ac:dyDescent="0.25"/>
    <row r="160786" ht="15" customHeight="1" x14ac:dyDescent="0.25"/>
    <row r="160787" ht="15" customHeight="1" x14ac:dyDescent="0.25"/>
    <row r="160788" ht="15" customHeight="1" x14ac:dyDescent="0.25"/>
    <row r="160789" ht="15" customHeight="1" x14ac:dyDescent="0.25"/>
    <row r="160790" ht="15" customHeight="1" x14ac:dyDescent="0.25"/>
    <row r="160791" ht="15" customHeight="1" x14ac:dyDescent="0.25"/>
    <row r="160792" ht="15" customHeight="1" x14ac:dyDescent="0.25"/>
    <row r="160793" ht="15" customHeight="1" x14ac:dyDescent="0.25"/>
    <row r="160794" ht="15" customHeight="1" x14ac:dyDescent="0.25"/>
    <row r="160795" ht="15" customHeight="1" x14ac:dyDescent="0.25"/>
    <row r="160796" ht="15" customHeight="1" x14ac:dyDescent="0.25"/>
    <row r="160797" ht="15" customHeight="1" x14ac:dyDescent="0.25"/>
    <row r="160798" ht="15" customHeight="1" x14ac:dyDescent="0.25"/>
    <row r="160799" ht="15" customHeight="1" x14ac:dyDescent="0.25"/>
    <row r="160800" ht="15" customHeight="1" x14ac:dyDescent="0.25"/>
    <row r="160801" ht="15" customHeight="1" x14ac:dyDescent="0.25"/>
    <row r="160802" ht="15" customHeight="1" x14ac:dyDescent="0.25"/>
    <row r="160803" ht="15" customHeight="1" x14ac:dyDescent="0.25"/>
    <row r="160804" ht="15" customHeight="1" x14ac:dyDescent="0.25"/>
    <row r="160805" ht="15" customHeight="1" x14ac:dyDescent="0.25"/>
    <row r="160806" ht="15" customHeight="1" x14ac:dyDescent="0.25"/>
    <row r="160807" ht="15" customHeight="1" x14ac:dyDescent="0.25"/>
    <row r="160808" ht="15" customHeight="1" x14ac:dyDescent="0.25"/>
    <row r="160809" ht="15" customHeight="1" x14ac:dyDescent="0.25"/>
    <row r="160810" ht="15" customHeight="1" x14ac:dyDescent="0.25"/>
    <row r="160811" ht="15" customHeight="1" x14ac:dyDescent="0.25"/>
    <row r="160812" ht="15" customHeight="1" x14ac:dyDescent="0.25"/>
    <row r="160813" ht="15" customHeight="1" x14ac:dyDescent="0.25"/>
    <row r="160814" ht="15" customHeight="1" x14ac:dyDescent="0.25"/>
    <row r="160815" ht="15" customHeight="1" x14ac:dyDescent="0.25"/>
    <row r="160816" ht="15" customHeight="1" x14ac:dyDescent="0.25"/>
    <row r="160817" ht="15" customHeight="1" x14ac:dyDescent="0.25"/>
    <row r="160818" ht="15" customHeight="1" x14ac:dyDescent="0.25"/>
    <row r="160819" ht="15" customHeight="1" x14ac:dyDescent="0.25"/>
    <row r="160820" ht="15" customHeight="1" x14ac:dyDescent="0.25"/>
    <row r="160821" ht="15" customHeight="1" x14ac:dyDescent="0.25"/>
    <row r="160822" ht="15" customHeight="1" x14ac:dyDescent="0.25"/>
    <row r="160823" ht="15" customHeight="1" x14ac:dyDescent="0.25"/>
    <row r="160824" ht="15" customHeight="1" x14ac:dyDescent="0.25"/>
    <row r="160825" ht="15" customHeight="1" x14ac:dyDescent="0.25"/>
    <row r="160826" ht="15" customHeight="1" x14ac:dyDescent="0.25"/>
    <row r="160827" ht="15" customHeight="1" x14ac:dyDescent="0.25"/>
    <row r="160828" ht="15" customHeight="1" x14ac:dyDescent="0.25"/>
    <row r="160829" ht="15" customHeight="1" x14ac:dyDescent="0.25"/>
    <row r="160830" ht="15" customHeight="1" x14ac:dyDescent="0.25"/>
    <row r="160831" ht="15" customHeight="1" x14ac:dyDescent="0.25"/>
    <row r="160832" ht="15" customHeight="1" x14ac:dyDescent="0.25"/>
    <row r="160833" ht="15" customHeight="1" x14ac:dyDescent="0.25"/>
    <row r="160834" ht="15" customHeight="1" x14ac:dyDescent="0.25"/>
    <row r="160835" ht="15" customHeight="1" x14ac:dyDescent="0.25"/>
    <row r="160836" ht="15" customHeight="1" x14ac:dyDescent="0.25"/>
    <row r="160837" ht="15" customHeight="1" x14ac:dyDescent="0.25"/>
    <row r="160838" ht="15" customHeight="1" x14ac:dyDescent="0.25"/>
    <row r="160839" ht="15" customHeight="1" x14ac:dyDescent="0.25"/>
    <row r="160840" ht="15" customHeight="1" x14ac:dyDescent="0.25"/>
    <row r="160841" ht="15" customHeight="1" x14ac:dyDescent="0.25"/>
    <row r="160842" ht="15" customHeight="1" x14ac:dyDescent="0.25"/>
    <row r="160843" ht="15" customHeight="1" x14ac:dyDescent="0.25"/>
    <row r="160844" ht="15" customHeight="1" x14ac:dyDescent="0.25"/>
    <row r="160845" ht="15" customHeight="1" x14ac:dyDescent="0.25"/>
    <row r="160846" ht="15" customHeight="1" x14ac:dyDescent="0.25"/>
    <row r="160847" ht="15" customHeight="1" x14ac:dyDescent="0.25"/>
    <row r="160848" ht="15" customHeight="1" x14ac:dyDescent="0.25"/>
    <row r="160849" ht="15" customHeight="1" x14ac:dyDescent="0.25"/>
    <row r="160850" ht="15" customHeight="1" x14ac:dyDescent="0.25"/>
    <row r="160851" ht="15" customHeight="1" x14ac:dyDescent="0.25"/>
    <row r="160852" ht="15" customHeight="1" x14ac:dyDescent="0.25"/>
    <row r="160853" ht="15" customHeight="1" x14ac:dyDescent="0.25"/>
    <row r="160854" ht="15" customHeight="1" x14ac:dyDescent="0.25"/>
    <row r="160855" ht="15" customHeight="1" x14ac:dyDescent="0.25"/>
    <row r="160856" ht="15" customHeight="1" x14ac:dyDescent="0.25"/>
    <row r="160857" ht="15" customHeight="1" x14ac:dyDescent="0.25"/>
    <row r="160858" ht="15" customHeight="1" x14ac:dyDescent="0.25"/>
    <row r="160859" ht="15" customHeight="1" x14ac:dyDescent="0.25"/>
    <row r="160860" ht="15" customHeight="1" x14ac:dyDescent="0.25"/>
    <row r="160861" ht="15" customHeight="1" x14ac:dyDescent="0.25"/>
    <row r="160862" ht="15" customHeight="1" x14ac:dyDescent="0.25"/>
    <row r="160863" ht="15" customHeight="1" x14ac:dyDescent="0.25"/>
    <row r="160864" ht="15" customHeight="1" x14ac:dyDescent="0.25"/>
    <row r="160865" ht="15" customHeight="1" x14ac:dyDescent="0.25"/>
    <row r="160866" ht="15" customHeight="1" x14ac:dyDescent="0.25"/>
    <row r="160867" ht="15" customHeight="1" x14ac:dyDescent="0.25"/>
    <row r="160868" ht="15" customHeight="1" x14ac:dyDescent="0.25"/>
    <row r="160869" ht="15" customHeight="1" x14ac:dyDescent="0.25"/>
    <row r="160870" ht="15" customHeight="1" x14ac:dyDescent="0.25"/>
    <row r="160871" ht="15" customHeight="1" x14ac:dyDescent="0.25"/>
    <row r="160872" ht="15" customHeight="1" x14ac:dyDescent="0.25"/>
    <row r="160873" ht="15" customHeight="1" x14ac:dyDescent="0.25"/>
    <row r="160874" ht="15" customHeight="1" x14ac:dyDescent="0.25"/>
    <row r="160875" ht="15" customHeight="1" x14ac:dyDescent="0.25"/>
    <row r="160876" ht="15" customHeight="1" x14ac:dyDescent="0.25"/>
    <row r="160877" ht="15" customHeight="1" x14ac:dyDescent="0.25"/>
    <row r="160878" ht="15" customHeight="1" x14ac:dyDescent="0.25"/>
    <row r="160879" ht="15" customHeight="1" x14ac:dyDescent="0.25"/>
    <row r="160880" ht="15" customHeight="1" x14ac:dyDescent="0.25"/>
    <row r="160881" ht="15" customHeight="1" x14ac:dyDescent="0.25"/>
    <row r="160882" ht="15" customHeight="1" x14ac:dyDescent="0.25"/>
    <row r="160883" ht="15" customHeight="1" x14ac:dyDescent="0.25"/>
    <row r="160884" ht="15" customHeight="1" x14ac:dyDescent="0.25"/>
    <row r="160885" ht="15" customHeight="1" x14ac:dyDescent="0.25"/>
    <row r="160886" ht="15" customHeight="1" x14ac:dyDescent="0.25"/>
    <row r="160887" ht="15" customHeight="1" x14ac:dyDescent="0.25"/>
    <row r="160888" ht="15" customHeight="1" x14ac:dyDescent="0.25"/>
    <row r="160889" ht="15" customHeight="1" x14ac:dyDescent="0.25"/>
    <row r="160890" ht="15" customHeight="1" x14ac:dyDescent="0.25"/>
    <row r="160891" ht="15" customHeight="1" x14ac:dyDescent="0.25"/>
    <row r="160892" ht="15" customHeight="1" x14ac:dyDescent="0.25"/>
    <row r="160893" ht="15" customHeight="1" x14ac:dyDescent="0.25"/>
    <row r="160894" ht="15" customHeight="1" x14ac:dyDescent="0.25"/>
    <row r="160895" ht="15" customHeight="1" x14ac:dyDescent="0.25"/>
    <row r="160896" ht="15" customHeight="1" x14ac:dyDescent="0.25"/>
    <row r="160897" ht="15" customHeight="1" x14ac:dyDescent="0.25"/>
    <row r="160898" ht="15" customHeight="1" x14ac:dyDescent="0.25"/>
    <row r="160899" ht="15" customHeight="1" x14ac:dyDescent="0.25"/>
    <row r="160900" ht="15" customHeight="1" x14ac:dyDescent="0.25"/>
    <row r="160901" ht="15" customHeight="1" x14ac:dyDescent="0.25"/>
    <row r="160902" ht="15" customHeight="1" x14ac:dyDescent="0.25"/>
    <row r="160903" ht="15" customHeight="1" x14ac:dyDescent="0.25"/>
    <row r="160904" ht="15" customHeight="1" x14ac:dyDescent="0.25"/>
    <row r="160905" ht="15" customHeight="1" x14ac:dyDescent="0.25"/>
    <row r="160906" ht="15" customHeight="1" x14ac:dyDescent="0.25"/>
    <row r="160907" ht="15" customHeight="1" x14ac:dyDescent="0.25"/>
    <row r="160908" ht="15" customHeight="1" x14ac:dyDescent="0.25"/>
    <row r="160909" ht="15" customHeight="1" x14ac:dyDescent="0.25"/>
    <row r="160910" ht="15" customHeight="1" x14ac:dyDescent="0.25"/>
    <row r="160911" ht="15" customHeight="1" x14ac:dyDescent="0.25"/>
    <row r="160912" ht="15" customHeight="1" x14ac:dyDescent="0.25"/>
    <row r="160913" ht="15" customHeight="1" x14ac:dyDescent="0.25"/>
    <row r="160914" ht="15" customHeight="1" x14ac:dyDescent="0.25"/>
    <row r="160915" ht="15" customHeight="1" x14ac:dyDescent="0.25"/>
    <row r="160916" ht="15" customHeight="1" x14ac:dyDescent="0.25"/>
    <row r="160917" ht="15" customHeight="1" x14ac:dyDescent="0.25"/>
    <row r="160918" ht="15" customHeight="1" x14ac:dyDescent="0.25"/>
    <row r="160919" ht="15" customHeight="1" x14ac:dyDescent="0.25"/>
    <row r="160920" ht="15" customHeight="1" x14ac:dyDescent="0.25"/>
    <row r="160921" ht="15" customHeight="1" x14ac:dyDescent="0.25"/>
    <row r="160922" ht="15" customHeight="1" x14ac:dyDescent="0.25"/>
    <row r="160923" ht="15" customHeight="1" x14ac:dyDescent="0.25"/>
    <row r="160924" ht="15" customHeight="1" x14ac:dyDescent="0.25"/>
    <row r="160925" ht="15" customHeight="1" x14ac:dyDescent="0.25"/>
    <row r="160926" ht="15" customHeight="1" x14ac:dyDescent="0.25"/>
    <row r="160927" ht="15" customHeight="1" x14ac:dyDescent="0.25"/>
    <row r="160928" ht="15" customHeight="1" x14ac:dyDescent="0.25"/>
    <row r="160929" ht="15" customHeight="1" x14ac:dyDescent="0.25"/>
    <row r="160930" ht="15" customHeight="1" x14ac:dyDescent="0.25"/>
    <row r="160931" ht="15" customHeight="1" x14ac:dyDescent="0.25"/>
    <row r="160932" ht="15" customHeight="1" x14ac:dyDescent="0.25"/>
    <row r="160933" ht="15" customHeight="1" x14ac:dyDescent="0.25"/>
    <row r="160934" ht="15" customHeight="1" x14ac:dyDescent="0.25"/>
    <row r="160935" ht="15" customHeight="1" x14ac:dyDescent="0.25"/>
    <row r="160936" ht="15" customHeight="1" x14ac:dyDescent="0.25"/>
    <row r="160937" ht="15" customHeight="1" x14ac:dyDescent="0.25"/>
    <row r="160938" ht="15" customHeight="1" x14ac:dyDescent="0.25"/>
    <row r="160939" ht="15" customHeight="1" x14ac:dyDescent="0.25"/>
    <row r="160940" ht="15" customHeight="1" x14ac:dyDescent="0.25"/>
    <row r="160941" ht="15" customHeight="1" x14ac:dyDescent="0.25"/>
    <row r="160942" ht="15" customHeight="1" x14ac:dyDescent="0.25"/>
    <row r="160943" ht="15" customHeight="1" x14ac:dyDescent="0.25"/>
    <row r="160944" ht="15" customHeight="1" x14ac:dyDescent="0.25"/>
    <row r="160945" ht="15" customHeight="1" x14ac:dyDescent="0.25"/>
    <row r="160946" ht="15" customHeight="1" x14ac:dyDescent="0.25"/>
    <row r="160947" ht="15" customHeight="1" x14ac:dyDescent="0.25"/>
    <row r="160948" ht="15" customHeight="1" x14ac:dyDescent="0.25"/>
    <row r="160949" ht="15" customHeight="1" x14ac:dyDescent="0.25"/>
    <row r="160950" ht="15" customHeight="1" x14ac:dyDescent="0.25"/>
    <row r="160951" ht="15" customHeight="1" x14ac:dyDescent="0.25"/>
    <row r="160952" ht="15" customHeight="1" x14ac:dyDescent="0.25"/>
    <row r="160953" ht="15" customHeight="1" x14ac:dyDescent="0.25"/>
    <row r="160954" ht="15" customHeight="1" x14ac:dyDescent="0.25"/>
    <row r="160955" ht="15" customHeight="1" x14ac:dyDescent="0.25"/>
    <row r="160956" ht="15" customHeight="1" x14ac:dyDescent="0.25"/>
    <row r="160957" ht="15" customHeight="1" x14ac:dyDescent="0.25"/>
    <row r="160958" ht="15" customHeight="1" x14ac:dyDescent="0.25"/>
    <row r="160959" ht="15" customHeight="1" x14ac:dyDescent="0.25"/>
    <row r="160960" ht="15" customHeight="1" x14ac:dyDescent="0.25"/>
    <row r="160961" ht="15" customHeight="1" x14ac:dyDescent="0.25"/>
    <row r="160962" ht="15" customHeight="1" x14ac:dyDescent="0.25"/>
    <row r="160963" ht="15" customHeight="1" x14ac:dyDescent="0.25"/>
    <row r="160964" ht="15" customHeight="1" x14ac:dyDescent="0.25"/>
    <row r="160965" ht="15" customHeight="1" x14ac:dyDescent="0.25"/>
    <row r="160966" ht="15" customHeight="1" x14ac:dyDescent="0.25"/>
    <row r="160967" ht="15" customHeight="1" x14ac:dyDescent="0.25"/>
    <row r="160968" ht="15" customHeight="1" x14ac:dyDescent="0.25"/>
    <row r="160969" ht="15" customHeight="1" x14ac:dyDescent="0.25"/>
    <row r="160970" ht="15" customHeight="1" x14ac:dyDescent="0.25"/>
    <row r="160971" ht="15" customHeight="1" x14ac:dyDescent="0.25"/>
    <row r="160972" ht="15" customHeight="1" x14ac:dyDescent="0.25"/>
    <row r="160973" ht="15" customHeight="1" x14ac:dyDescent="0.25"/>
    <row r="160974" ht="15" customHeight="1" x14ac:dyDescent="0.25"/>
    <row r="160975" ht="15" customHeight="1" x14ac:dyDescent="0.25"/>
    <row r="160976" ht="15" customHeight="1" x14ac:dyDescent="0.25"/>
    <row r="160977" ht="15" customHeight="1" x14ac:dyDescent="0.25"/>
    <row r="160978" ht="15" customHeight="1" x14ac:dyDescent="0.25"/>
    <row r="160979" ht="15" customHeight="1" x14ac:dyDescent="0.25"/>
    <row r="160980" ht="15" customHeight="1" x14ac:dyDescent="0.25"/>
    <row r="160981" ht="15" customHeight="1" x14ac:dyDescent="0.25"/>
    <row r="160982" ht="15" customHeight="1" x14ac:dyDescent="0.25"/>
    <row r="160983" ht="15" customHeight="1" x14ac:dyDescent="0.25"/>
    <row r="160984" ht="15" customHeight="1" x14ac:dyDescent="0.25"/>
    <row r="160985" ht="15" customHeight="1" x14ac:dyDescent="0.25"/>
    <row r="160986" ht="15" customHeight="1" x14ac:dyDescent="0.25"/>
    <row r="160987" ht="15" customHeight="1" x14ac:dyDescent="0.25"/>
    <row r="160988" ht="15" customHeight="1" x14ac:dyDescent="0.25"/>
    <row r="160989" ht="15" customHeight="1" x14ac:dyDescent="0.25"/>
    <row r="160990" ht="15" customHeight="1" x14ac:dyDescent="0.25"/>
    <row r="160991" ht="15" customHeight="1" x14ac:dyDescent="0.25"/>
    <row r="160992" ht="15" customHeight="1" x14ac:dyDescent="0.25"/>
    <row r="160993" ht="15" customHeight="1" x14ac:dyDescent="0.25"/>
    <row r="160994" ht="15" customHeight="1" x14ac:dyDescent="0.25"/>
    <row r="160995" ht="15" customHeight="1" x14ac:dyDescent="0.25"/>
    <row r="160996" ht="15" customHeight="1" x14ac:dyDescent="0.25"/>
    <row r="160997" ht="15" customHeight="1" x14ac:dyDescent="0.25"/>
    <row r="160998" ht="15" customHeight="1" x14ac:dyDescent="0.25"/>
    <row r="160999" ht="15" customHeight="1" x14ac:dyDescent="0.25"/>
    <row r="161000" ht="15" customHeight="1" x14ac:dyDescent="0.25"/>
    <row r="161001" ht="15" customHeight="1" x14ac:dyDescent="0.25"/>
    <row r="161002" ht="15" customHeight="1" x14ac:dyDescent="0.25"/>
    <row r="161003" ht="15" customHeight="1" x14ac:dyDescent="0.25"/>
    <row r="161004" ht="15" customHeight="1" x14ac:dyDescent="0.25"/>
    <row r="161005" ht="15" customHeight="1" x14ac:dyDescent="0.25"/>
    <row r="161006" ht="15" customHeight="1" x14ac:dyDescent="0.25"/>
    <row r="161007" ht="15" customHeight="1" x14ac:dyDescent="0.25"/>
    <row r="161008" ht="15" customHeight="1" x14ac:dyDescent="0.25"/>
    <row r="161009" ht="15" customHeight="1" x14ac:dyDescent="0.25"/>
    <row r="161010" ht="15" customHeight="1" x14ac:dyDescent="0.25"/>
    <row r="161011" ht="15" customHeight="1" x14ac:dyDescent="0.25"/>
    <row r="161012" ht="15" customHeight="1" x14ac:dyDescent="0.25"/>
    <row r="161013" ht="15" customHeight="1" x14ac:dyDescent="0.25"/>
    <row r="161014" ht="15" customHeight="1" x14ac:dyDescent="0.25"/>
    <row r="161015" ht="15" customHeight="1" x14ac:dyDescent="0.25"/>
    <row r="161016" ht="15" customHeight="1" x14ac:dyDescent="0.25"/>
    <row r="161017" ht="15" customHeight="1" x14ac:dyDescent="0.25"/>
    <row r="161018" ht="15" customHeight="1" x14ac:dyDescent="0.25"/>
    <row r="161019" ht="15" customHeight="1" x14ac:dyDescent="0.25"/>
    <row r="161020" ht="15" customHeight="1" x14ac:dyDescent="0.25"/>
    <row r="161021" ht="15" customHeight="1" x14ac:dyDescent="0.25"/>
    <row r="161022" ht="15" customHeight="1" x14ac:dyDescent="0.25"/>
    <row r="161023" ht="15" customHeight="1" x14ac:dyDescent="0.25"/>
    <row r="161024" ht="15" customHeight="1" x14ac:dyDescent="0.25"/>
    <row r="161025" ht="15" customHeight="1" x14ac:dyDescent="0.25"/>
    <row r="161026" ht="15" customHeight="1" x14ac:dyDescent="0.25"/>
    <row r="161027" ht="15" customHeight="1" x14ac:dyDescent="0.25"/>
    <row r="161028" ht="15" customHeight="1" x14ac:dyDescent="0.25"/>
    <row r="161029" ht="15" customHeight="1" x14ac:dyDescent="0.25"/>
    <row r="161030" ht="15" customHeight="1" x14ac:dyDescent="0.25"/>
    <row r="161031" ht="15" customHeight="1" x14ac:dyDescent="0.25"/>
    <row r="161032" ht="15" customHeight="1" x14ac:dyDescent="0.25"/>
    <row r="161033" ht="15" customHeight="1" x14ac:dyDescent="0.25"/>
    <row r="161034" ht="15" customHeight="1" x14ac:dyDescent="0.25"/>
    <row r="161035" ht="15" customHeight="1" x14ac:dyDescent="0.25"/>
    <row r="161036" ht="15" customHeight="1" x14ac:dyDescent="0.25"/>
    <row r="161037" ht="15" customHeight="1" x14ac:dyDescent="0.25"/>
    <row r="161038" ht="15" customHeight="1" x14ac:dyDescent="0.25"/>
    <row r="161039" ht="15" customHeight="1" x14ac:dyDescent="0.25"/>
    <row r="161040" ht="15" customHeight="1" x14ac:dyDescent="0.25"/>
    <row r="161041" ht="15" customHeight="1" x14ac:dyDescent="0.25"/>
    <row r="161042" ht="15" customHeight="1" x14ac:dyDescent="0.25"/>
    <row r="161043" ht="15" customHeight="1" x14ac:dyDescent="0.25"/>
    <row r="161044" ht="15" customHeight="1" x14ac:dyDescent="0.25"/>
    <row r="161045" ht="15" customHeight="1" x14ac:dyDescent="0.25"/>
    <row r="161046" ht="15" customHeight="1" x14ac:dyDescent="0.25"/>
    <row r="161047" ht="15" customHeight="1" x14ac:dyDescent="0.25"/>
    <row r="161048" ht="15" customHeight="1" x14ac:dyDescent="0.25"/>
    <row r="161049" ht="15" customHeight="1" x14ac:dyDescent="0.25"/>
    <row r="161050" ht="15" customHeight="1" x14ac:dyDescent="0.25"/>
    <row r="161051" ht="15" customHeight="1" x14ac:dyDescent="0.25"/>
    <row r="161052" ht="15" customHeight="1" x14ac:dyDescent="0.25"/>
    <row r="161053" ht="15" customHeight="1" x14ac:dyDescent="0.25"/>
    <row r="161054" ht="15" customHeight="1" x14ac:dyDescent="0.25"/>
    <row r="161055" ht="15" customHeight="1" x14ac:dyDescent="0.25"/>
    <row r="161056" ht="15" customHeight="1" x14ac:dyDescent="0.25"/>
    <row r="161057" ht="15" customHeight="1" x14ac:dyDescent="0.25"/>
    <row r="161058" ht="15" customHeight="1" x14ac:dyDescent="0.25"/>
    <row r="161059" ht="15" customHeight="1" x14ac:dyDescent="0.25"/>
    <row r="161060" ht="15" customHeight="1" x14ac:dyDescent="0.25"/>
    <row r="161061" ht="15" customHeight="1" x14ac:dyDescent="0.25"/>
    <row r="161062" ht="15" customHeight="1" x14ac:dyDescent="0.25"/>
    <row r="161063" ht="15" customHeight="1" x14ac:dyDescent="0.25"/>
    <row r="161064" ht="15" customHeight="1" x14ac:dyDescent="0.25"/>
    <row r="161065" ht="15" customHeight="1" x14ac:dyDescent="0.25"/>
    <row r="161066" ht="15" customHeight="1" x14ac:dyDescent="0.25"/>
    <row r="161067" ht="15" customHeight="1" x14ac:dyDescent="0.25"/>
    <row r="161068" ht="15" customHeight="1" x14ac:dyDescent="0.25"/>
    <row r="161069" ht="15" customHeight="1" x14ac:dyDescent="0.25"/>
    <row r="161070" ht="15" customHeight="1" x14ac:dyDescent="0.25"/>
    <row r="161071" ht="15" customHeight="1" x14ac:dyDescent="0.25"/>
    <row r="161072" ht="15" customHeight="1" x14ac:dyDescent="0.25"/>
    <row r="161073" ht="15" customHeight="1" x14ac:dyDescent="0.25"/>
    <row r="161074" ht="15" customHeight="1" x14ac:dyDescent="0.25"/>
    <row r="161075" ht="15" customHeight="1" x14ac:dyDescent="0.25"/>
    <row r="161076" ht="15" customHeight="1" x14ac:dyDescent="0.25"/>
    <row r="161077" ht="15" customHeight="1" x14ac:dyDescent="0.25"/>
    <row r="161078" ht="15" customHeight="1" x14ac:dyDescent="0.25"/>
    <row r="161079" ht="15" customHeight="1" x14ac:dyDescent="0.25"/>
    <row r="161080" ht="15" customHeight="1" x14ac:dyDescent="0.25"/>
    <row r="161081" ht="15" customHeight="1" x14ac:dyDescent="0.25"/>
    <row r="161082" ht="15" customHeight="1" x14ac:dyDescent="0.25"/>
    <row r="161083" ht="15" customHeight="1" x14ac:dyDescent="0.25"/>
    <row r="161084" ht="15" customHeight="1" x14ac:dyDescent="0.25"/>
    <row r="161085" ht="15" customHeight="1" x14ac:dyDescent="0.25"/>
    <row r="161086" ht="15" customHeight="1" x14ac:dyDescent="0.25"/>
    <row r="161087" ht="15" customHeight="1" x14ac:dyDescent="0.25"/>
    <row r="161088" ht="15" customHeight="1" x14ac:dyDescent="0.25"/>
    <row r="161089" ht="15" customHeight="1" x14ac:dyDescent="0.25"/>
    <row r="161090" ht="15" customHeight="1" x14ac:dyDescent="0.25"/>
    <row r="161091" ht="15" customHeight="1" x14ac:dyDescent="0.25"/>
    <row r="161092" ht="15" customHeight="1" x14ac:dyDescent="0.25"/>
    <row r="161093" ht="15" customHeight="1" x14ac:dyDescent="0.25"/>
    <row r="161094" ht="15" customHeight="1" x14ac:dyDescent="0.25"/>
    <row r="161095" ht="15" customHeight="1" x14ac:dyDescent="0.25"/>
    <row r="161096" ht="15" customHeight="1" x14ac:dyDescent="0.25"/>
    <row r="161097" ht="15" customHeight="1" x14ac:dyDescent="0.25"/>
    <row r="161098" ht="15" customHeight="1" x14ac:dyDescent="0.25"/>
    <row r="161099" ht="15" customHeight="1" x14ac:dyDescent="0.25"/>
    <row r="161100" ht="15" customHeight="1" x14ac:dyDescent="0.25"/>
    <row r="161101" ht="15" customHeight="1" x14ac:dyDescent="0.25"/>
    <row r="161102" ht="15" customHeight="1" x14ac:dyDescent="0.25"/>
    <row r="161103" ht="15" customHeight="1" x14ac:dyDescent="0.25"/>
    <row r="161104" ht="15" customHeight="1" x14ac:dyDescent="0.25"/>
    <row r="161105" ht="15" customHeight="1" x14ac:dyDescent="0.25"/>
    <row r="161106" ht="15" customHeight="1" x14ac:dyDescent="0.25"/>
    <row r="161107" ht="15" customHeight="1" x14ac:dyDescent="0.25"/>
    <row r="161108" ht="15" customHeight="1" x14ac:dyDescent="0.25"/>
    <row r="161109" ht="15" customHeight="1" x14ac:dyDescent="0.25"/>
    <row r="161110" ht="15" customHeight="1" x14ac:dyDescent="0.25"/>
    <row r="161111" ht="15" customHeight="1" x14ac:dyDescent="0.25"/>
    <row r="161112" ht="15" customHeight="1" x14ac:dyDescent="0.25"/>
    <row r="161113" ht="15" customHeight="1" x14ac:dyDescent="0.25"/>
    <row r="161114" ht="15" customHeight="1" x14ac:dyDescent="0.25"/>
    <row r="161115" ht="15" customHeight="1" x14ac:dyDescent="0.25"/>
    <row r="161116" ht="15" customHeight="1" x14ac:dyDescent="0.25"/>
    <row r="161117" ht="15" customHeight="1" x14ac:dyDescent="0.25"/>
    <row r="161118" ht="15" customHeight="1" x14ac:dyDescent="0.25"/>
    <row r="161119" ht="15" customHeight="1" x14ac:dyDescent="0.25"/>
    <row r="161120" ht="15" customHeight="1" x14ac:dyDescent="0.25"/>
    <row r="161121" ht="15" customHeight="1" x14ac:dyDescent="0.25"/>
    <row r="161122" ht="15" customHeight="1" x14ac:dyDescent="0.25"/>
    <row r="161123" ht="15" customHeight="1" x14ac:dyDescent="0.25"/>
    <row r="161124" ht="15" customHeight="1" x14ac:dyDescent="0.25"/>
    <row r="161125" ht="15" customHeight="1" x14ac:dyDescent="0.25"/>
    <row r="161126" ht="15" customHeight="1" x14ac:dyDescent="0.25"/>
    <row r="161127" ht="15" customHeight="1" x14ac:dyDescent="0.25"/>
    <row r="161128" ht="15" customHeight="1" x14ac:dyDescent="0.25"/>
    <row r="161129" ht="15" customHeight="1" x14ac:dyDescent="0.25"/>
    <row r="161130" ht="15" customHeight="1" x14ac:dyDescent="0.25"/>
    <row r="161131" ht="15" customHeight="1" x14ac:dyDescent="0.25"/>
    <row r="161132" ht="15" customHeight="1" x14ac:dyDescent="0.25"/>
    <row r="161133" ht="15" customHeight="1" x14ac:dyDescent="0.25"/>
    <row r="161134" ht="15" customHeight="1" x14ac:dyDescent="0.25"/>
    <row r="161135" ht="15" customHeight="1" x14ac:dyDescent="0.25"/>
    <row r="161136" ht="15" customHeight="1" x14ac:dyDescent="0.25"/>
    <row r="161137" ht="15" customHeight="1" x14ac:dyDescent="0.25"/>
    <row r="161138" ht="15" customHeight="1" x14ac:dyDescent="0.25"/>
    <row r="161139" ht="15" customHeight="1" x14ac:dyDescent="0.25"/>
    <row r="161140" ht="15" customHeight="1" x14ac:dyDescent="0.25"/>
    <row r="161141" ht="15" customHeight="1" x14ac:dyDescent="0.25"/>
    <row r="161142" ht="15" customHeight="1" x14ac:dyDescent="0.25"/>
    <row r="161143" ht="15" customHeight="1" x14ac:dyDescent="0.25"/>
    <row r="161144" ht="15" customHeight="1" x14ac:dyDescent="0.25"/>
    <row r="161145" ht="15" customHeight="1" x14ac:dyDescent="0.25"/>
    <row r="161146" ht="15" customHeight="1" x14ac:dyDescent="0.25"/>
    <row r="161147" ht="15" customHeight="1" x14ac:dyDescent="0.25"/>
    <row r="161148" ht="15" customHeight="1" x14ac:dyDescent="0.25"/>
    <row r="161149" ht="15" customHeight="1" x14ac:dyDescent="0.25"/>
    <row r="161150" ht="15" customHeight="1" x14ac:dyDescent="0.25"/>
    <row r="161151" ht="15" customHeight="1" x14ac:dyDescent="0.25"/>
    <row r="161152" ht="15" customHeight="1" x14ac:dyDescent="0.25"/>
    <row r="161153" ht="15" customHeight="1" x14ac:dyDescent="0.25"/>
    <row r="161154" ht="15" customHeight="1" x14ac:dyDescent="0.25"/>
    <row r="161155" ht="15" customHeight="1" x14ac:dyDescent="0.25"/>
    <row r="161156" ht="15" customHeight="1" x14ac:dyDescent="0.25"/>
    <row r="161157" ht="15" customHeight="1" x14ac:dyDescent="0.25"/>
    <row r="161158" ht="15" customHeight="1" x14ac:dyDescent="0.25"/>
    <row r="161159" ht="15" customHeight="1" x14ac:dyDescent="0.25"/>
    <row r="161160" ht="15" customHeight="1" x14ac:dyDescent="0.25"/>
    <row r="161161" ht="15" customHeight="1" x14ac:dyDescent="0.25"/>
    <row r="161162" ht="15" customHeight="1" x14ac:dyDescent="0.25"/>
    <row r="161163" ht="15" customHeight="1" x14ac:dyDescent="0.25"/>
    <row r="161164" ht="15" customHeight="1" x14ac:dyDescent="0.25"/>
    <row r="161165" ht="15" customHeight="1" x14ac:dyDescent="0.25"/>
    <row r="161166" ht="15" customHeight="1" x14ac:dyDescent="0.25"/>
    <row r="161167" ht="15" customHeight="1" x14ac:dyDescent="0.25"/>
    <row r="161168" ht="15" customHeight="1" x14ac:dyDescent="0.25"/>
    <row r="161169" ht="15" customHeight="1" x14ac:dyDescent="0.25"/>
    <row r="161170" ht="15" customHeight="1" x14ac:dyDescent="0.25"/>
    <row r="161171" ht="15" customHeight="1" x14ac:dyDescent="0.25"/>
    <row r="161172" ht="15" customHeight="1" x14ac:dyDescent="0.25"/>
    <row r="161173" ht="15" customHeight="1" x14ac:dyDescent="0.25"/>
    <row r="161174" ht="15" customHeight="1" x14ac:dyDescent="0.25"/>
    <row r="161175" ht="15" customHeight="1" x14ac:dyDescent="0.25"/>
    <row r="161176" ht="15" customHeight="1" x14ac:dyDescent="0.25"/>
    <row r="161177" ht="15" customHeight="1" x14ac:dyDescent="0.25"/>
    <row r="161178" ht="15" customHeight="1" x14ac:dyDescent="0.25"/>
    <row r="161179" ht="15" customHeight="1" x14ac:dyDescent="0.25"/>
    <row r="161180" ht="15" customHeight="1" x14ac:dyDescent="0.25"/>
    <row r="161181" ht="15" customHeight="1" x14ac:dyDescent="0.25"/>
    <row r="161182" ht="15" customHeight="1" x14ac:dyDescent="0.25"/>
    <row r="161183" ht="15" customHeight="1" x14ac:dyDescent="0.25"/>
    <row r="161184" ht="15" customHeight="1" x14ac:dyDescent="0.25"/>
    <row r="161185" ht="15" customHeight="1" x14ac:dyDescent="0.25"/>
    <row r="161186" ht="15" customHeight="1" x14ac:dyDescent="0.25"/>
    <row r="161187" ht="15" customHeight="1" x14ac:dyDescent="0.25"/>
    <row r="161188" ht="15" customHeight="1" x14ac:dyDescent="0.25"/>
    <row r="161189" ht="15" customHeight="1" x14ac:dyDescent="0.25"/>
    <row r="161190" ht="15" customHeight="1" x14ac:dyDescent="0.25"/>
    <row r="161191" ht="15" customHeight="1" x14ac:dyDescent="0.25"/>
    <row r="161192" ht="15" customHeight="1" x14ac:dyDescent="0.25"/>
    <row r="161193" ht="15" customHeight="1" x14ac:dyDescent="0.25"/>
    <row r="161194" ht="15" customHeight="1" x14ac:dyDescent="0.25"/>
    <row r="161195" ht="15" customHeight="1" x14ac:dyDescent="0.25"/>
    <row r="161196" ht="15" customHeight="1" x14ac:dyDescent="0.25"/>
    <row r="161197" ht="15" customHeight="1" x14ac:dyDescent="0.25"/>
    <row r="161198" ht="15" customHeight="1" x14ac:dyDescent="0.25"/>
    <row r="161199" ht="15" customHeight="1" x14ac:dyDescent="0.25"/>
    <row r="161200" ht="15" customHeight="1" x14ac:dyDescent="0.25"/>
    <row r="161201" ht="15" customHeight="1" x14ac:dyDescent="0.25"/>
    <row r="161202" ht="15" customHeight="1" x14ac:dyDescent="0.25"/>
    <row r="161203" ht="15" customHeight="1" x14ac:dyDescent="0.25"/>
    <row r="161204" ht="15" customHeight="1" x14ac:dyDescent="0.25"/>
    <row r="161205" ht="15" customHeight="1" x14ac:dyDescent="0.25"/>
    <row r="161206" ht="15" customHeight="1" x14ac:dyDescent="0.25"/>
    <row r="161207" ht="15" customHeight="1" x14ac:dyDescent="0.25"/>
    <row r="161208" ht="15" customHeight="1" x14ac:dyDescent="0.25"/>
    <row r="161209" ht="15" customHeight="1" x14ac:dyDescent="0.25"/>
    <row r="161210" ht="15" customHeight="1" x14ac:dyDescent="0.25"/>
    <row r="161211" ht="15" customHeight="1" x14ac:dyDescent="0.25"/>
    <row r="161212" ht="15" customHeight="1" x14ac:dyDescent="0.25"/>
    <row r="161213" ht="15" customHeight="1" x14ac:dyDescent="0.25"/>
    <row r="161214" ht="15" customHeight="1" x14ac:dyDescent="0.25"/>
    <row r="161215" ht="15" customHeight="1" x14ac:dyDescent="0.25"/>
    <row r="161216" ht="15" customHeight="1" x14ac:dyDescent="0.25"/>
    <row r="161217" ht="15" customHeight="1" x14ac:dyDescent="0.25"/>
    <row r="161218" ht="15" customHeight="1" x14ac:dyDescent="0.25"/>
    <row r="161219" ht="15" customHeight="1" x14ac:dyDescent="0.25"/>
    <row r="161220" ht="15" customHeight="1" x14ac:dyDescent="0.25"/>
    <row r="161221" ht="15" customHeight="1" x14ac:dyDescent="0.25"/>
    <row r="161222" ht="15" customHeight="1" x14ac:dyDescent="0.25"/>
    <row r="161223" ht="15" customHeight="1" x14ac:dyDescent="0.25"/>
    <row r="161224" ht="15" customHeight="1" x14ac:dyDescent="0.25"/>
    <row r="161225" ht="15" customHeight="1" x14ac:dyDescent="0.25"/>
    <row r="161226" ht="15" customHeight="1" x14ac:dyDescent="0.25"/>
    <row r="161227" ht="15" customHeight="1" x14ac:dyDescent="0.25"/>
    <row r="161228" ht="15" customHeight="1" x14ac:dyDescent="0.25"/>
    <row r="161229" ht="15" customHeight="1" x14ac:dyDescent="0.25"/>
    <row r="161230" ht="15" customHeight="1" x14ac:dyDescent="0.25"/>
    <row r="161231" ht="15" customHeight="1" x14ac:dyDescent="0.25"/>
    <row r="161232" ht="15" customHeight="1" x14ac:dyDescent="0.25"/>
    <row r="161233" ht="15" customHeight="1" x14ac:dyDescent="0.25"/>
    <row r="161234" ht="15" customHeight="1" x14ac:dyDescent="0.25"/>
    <row r="161235" ht="15" customHeight="1" x14ac:dyDescent="0.25"/>
    <row r="161236" ht="15" customHeight="1" x14ac:dyDescent="0.25"/>
    <row r="161237" ht="15" customHeight="1" x14ac:dyDescent="0.25"/>
    <row r="161238" ht="15" customHeight="1" x14ac:dyDescent="0.25"/>
    <row r="161239" ht="15" customHeight="1" x14ac:dyDescent="0.25"/>
    <row r="161240" ht="15" customHeight="1" x14ac:dyDescent="0.25"/>
    <row r="161241" ht="15" customHeight="1" x14ac:dyDescent="0.25"/>
    <row r="161242" ht="15" customHeight="1" x14ac:dyDescent="0.25"/>
    <row r="161243" ht="15" customHeight="1" x14ac:dyDescent="0.25"/>
    <row r="161244" ht="15" customHeight="1" x14ac:dyDescent="0.25"/>
    <row r="161245" ht="15" customHeight="1" x14ac:dyDescent="0.25"/>
    <row r="161246" ht="15" customHeight="1" x14ac:dyDescent="0.25"/>
    <row r="161247" ht="15" customHeight="1" x14ac:dyDescent="0.25"/>
    <row r="161248" ht="15" customHeight="1" x14ac:dyDescent="0.25"/>
    <row r="161249" ht="15" customHeight="1" x14ac:dyDescent="0.25"/>
    <row r="161250" ht="15" customHeight="1" x14ac:dyDescent="0.25"/>
    <row r="161251" ht="15" customHeight="1" x14ac:dyDescent="0.25"/>
    <row r="161252" ht="15" customHeight="1" x14ac:dyDescent="0.25"/>
    <row r="161253" ht="15" customHeight="1" x14ac:dyDescent="0.25"/>
    <row r="161254" ht="15" customHeight="1" x14ac:dyDescent="0.25"/>
    <row r="161255" ht="15" customHeight="1" x14ac:dyDescent="0.25"/>
    <row r="161256" ht="15" customHeight="1" x14ac:dyDescent="0.25"/>
    <row r="161257" ht="15" customHeight="1" x14ac:dyDescent="0.25"/>
    <row r="161258" ht="15" customHeight="1" x14ac:dyDescent="0.25"/>
    <row r="161259" ht="15" customHeight="1" x14ac:dyDescent="0.25"/>
    <row r="161260" ht="15" customHeight="1" x14ac:dyDescent="0.25"/>
    <row r="161261" ht="15" customHeight="1" x14ac:dyDescent="0.25"/>
    <row r="161262" ht="15" customHeight="1" x14ac:dyDescent="0.25"/>
    <row r="161263" ht="15" customHeight="1" x14ac:dyDescent="0.25"/>
    <row r="161264" ht="15" customHeight="1" x14ac:dyDescent="0.25"/>
    <row r="161265" ht="15" customHeight="1" x14ac:dyDescent="0.25"/>
    <row r="161266" ht="15" customHeight="1" x14ac:dyDescent="0.25"/>
    <row r="161267" ht="15" customHeight="1" x14ac:dyDescent="0.25"/>
    <row r="161268" ht="15" customHeight="1" x14ac:dyDescent="0.25"/>
    <row r="161269" ht="15" customHeight="1" x14ac:dyDescent="0.25"/>
    <row r="161270" ht="15" customHeight="1" x14ac:dyDescent="0.25"/>
    <row r="161271" ht="15" customHeight="1" x14ac:dyDescent="0.25"/>
    <row r="161272" ht="15" customHeight="1" x14ac:dyDescent="0.25"/>
    <row r="161273" ht="15" customHeight="1" x14ac:dyDescent="0.25"/>
    <row r="161274" ht="15" customHeight="1" x14ac:dyDescent="0.25"/>
    <row r="161275" ht="15" customHeight="1" x14ac:dyDescent="0.25"/>
    <row r="161276" ht="15" customHeight="1" x14ac:dyDescent="0.25"/>
    <row r="161277" ht="15" customHeight="1" x14ac:dyDescent="0.25"/>
    <row r="161278" ht="15" customHeight="1" x14ac:dyDescent="0.25"/>
    <row r="161279" ht="15" customHeight="1" x14ac:dyDescent="0.25"/>
    <row r="161280" ht="15" customHeight="1" x14ac:dyDescent="0.25"/>
    <row r="161281" ht="15" customHeight="1" x14ac:dyDescent="0.25"/>
    <row r="161282" ht="15" customHeight="1" x14ac:dyDescent="0.25"/>
    <row r="161283" ht="15" customHeight="1" x14ac:dyDescent="0.25"/>
    <row r="161284" ht="15" customHeight="1" x14ac:dyDescent="0.25"/>
    <row r="161285" ht="15" customHeight="1" x14ac:dyDescent="0.25"/>
    <row r="161286" ht="15" customHeight="1" x14ac:dyDescent="0.25"/>
    <row r="161287" ht="15" customHeight="1" x14ac:dyDescent="0.25"/>
    <row r="161288" ht="15" customHeight="1" x14ac:dyDescent="0.25"/>
    <row r="161289" ht="15" customHeight="1" x14ac:dyDescent="0.25"/>
    <row r="161290" ht="15" customHeight="1" x14ac:dyDescent="0.25"/>
    <row r="161291" ht="15" customHeight="1" x14ac:dyDescent="0.25"/>
    <row r="161292" ht="15" customHeight="1" x14ac:dyDescent="0.25"/>
    <row r="161293" ht="15" customHeight="1" x14ac:dyDescent="0.25"/>
    <row r="161294" ht="15" customHeight="1" x14ac:dyDescent="0.25"/>
    <row r="161295" ht="15" customHeight="1" x14ac:dyDescent="0.25"/>
    <row r="161296" ht="15" customHeight="1" x14ac:dyDescent="0.25"/>
    <row r="161297" ht="15" customHeight="1" x14ac:dyDescent="0.25"/>
    <row r="161298" ht="15" customHeight="1" x14ac:dyDescent="0.25"/>
    <row r="161299" ht="15" customHeight="1" x14ac:dyDescent="0.25"/>
    <row r="161300" ht="15" customHeight="1" x14ac:dyDescent="0.25"/>
    <row r="161301" ht="15" customHeight="1" x14ac:dyDescent="0.25"/>
    <row r="161302" ht="15" customHeight="1" x14ac:dyDescent="0.25"/>
    <row r="161303" ht="15" customHeight="1" x14ac:dyDescent="0.25"/>
    <row r="161304" ht="15" customHeight="1" x14ac:dyDescent="0.25"/>
    <row r="161305" ht="15" customHeight="1" x14ac:dyDescent="0.25"/>
    <row r="161306" ht="15" customHeight="1" x14ac:dyDescent="0.25"/>
    <row r="161307" ht="15" customHeight="1" x14ac:dyDescent="0.25"/>
    <row r="161308" ht="15" customHeight="1" x14ac:dyDescent="0.25"/>
    <row r="161309" ht="15" customHeight="1" x14ac:dyDescent="0.25"/>
    <row r="161310" ht="15" customHeight="1" x14ac:dyDescent="0.25"/>
    <row r="161311" ht="15" customHeight="1" x14ac:dyDescent="0.25"/>
    <row r="161312" ht="15" customHeight="1" x14ac:dyDescent="0.25"/>
    <row r="161313" ht="15" customHeight="1" x14ac:dyDescent="0.25"/>
    <row r="161314" ht="15" customHeight="1" x14ac:dyDescent="0.25"/>
    <row r="161315" ht="15" customHeight="1" x14ac:dyDescent="0.25"/>
    <row r="161316" ht="15" customHeight="1" x14ac:dyDescent="0.25"/>
    <row r="161317" ht="15" customHeight="1" x14ac:dyDescent="0.25"/>
    <row r="161318" ht="15" customHeight="1" x14ac:dyDescent="0.25"/>
    <row r="161319" ht="15" customHeight="1" x14ac:dyDescent="0.25"/>
    <row r="161320" ht="15" customHeight="1" x14ac:dyDescent="0.25"/>
    <row r="161321" ht="15" customHeight="1" x14ac:dyDescent="0.25"/>
    <row r="161322" ht="15" customHeight="1" x14ac:dyDescent="0.25"/>
    <row r="161323" ht="15" customHeight="1" x14ac:dyDescent="0.25"/>
    <row r="161324" ht="15" customHeight="1" x14ac:dyDescent="0.25"/>
    <row r="161325" ht="15" customHeight="1" x14ac:dyDescent="0.25"/>
    <row r="161326" ht="15" customHeight="1" x14ac:dyDescent="0.25"/>
    <row r="161327" ht="15" customHeight="1" x14ac:dyDescent="0.25"/>
    <row r="161328" ht="15" customHeight="1" x14ac:dyDescent="0.25"/>
    <row r="161329" ht="15" customHeight="1" x14ac:dyDescent="0.25"/>
    <row r="161330" ht="15" customHeight="1" x14ac:dyDescent="0.25"/>
    <row r="161331" ht="15" customHeight="1" x14ac:dyDescent="0.25"/>
    <row r="161332" ht="15" customHeight="1" x14ac:dyDescent="0.25"/>
    <row r="161333" ht="15" customHeight="1" x14ac:dyDescent="0.25"/>
    <row r="161334" ht="15" customHeight="1" x14ac:dyDescent="0.25"/>
    <row r="161335" ht="15" customHeight="1" x14ac:dyDescent="0.25"/>
    <row r="161336" ht="15" customHeight="1" x14ac:dyDescent="0.25"/>
    <row r="161337" ht="15" customHeight="1" x14ac:dyDescent="0.25"/>
    <row r="161338" ht="15" customHeight="1" x14ac:dyDescent="0.25"/>
    <row r="161339" ht="15" customHeight="1" x14ac:dyDescent="0.25"/>
    <row r="161340" ht="15" customHeight="1" x14ac:dyDescent="0.25"/>
    <row r="161341" ht="15" customHeight="1" x14ac:dyDescent="0.25"/>
    <row r="161342" ht="15" customHeight="1" x14ac:dyDescent="0.25"/>
    <row r="161343" ht="15" customHeight="1" x14ac:dyDescent="0.25"/>
    <row r="161344" ht="15" customHeight="1" x14ac:dyDescent="0.25"/>
    <row r="161345" ht="15" customHeight="1" x14ac:dyDescent="0.25"/>
    <row r="161346" ht="15" customHeight="1" x14ac:dyDescent="0.25"/>
    <row r="161347" ht="15" customHeight="1" x14ac:dyDescent="0.25"/>
    <row r="161348" ht="15" customHeight="1" x14ac:dyDescent="0.25"/>
    <row r="161349" ht="15" customHeight="1" x14ac:dyDescent="0.25"/>
    <row r="161350" ht="15" customHeight="1" x14ac:dyDescent="0.25"/>
    <row r="161351" ht="15" customHeight="1" x14ac:dyDescent="0.25"/>
    <row r="161352" ht="15" customHeight="1" x14ac:dyDescent="0.25"/>
    <row r="161353" ht="15" customHeight="1" x14ac:dyDescent="0.25"/>
    <row r="161354" ht="15" customHeight="1" x14ac:dyDescent="0.25"/>
    <row r="161355" ht="15" customHeight="1" x14ac:dyDescent="0.25"/>
    <row r="161356" ht="15" customHeight="1" x14ac:dyDescent="0.25"/>
    <row r="161357" ht="15" customHeight="1" x14ac:dyDescent="0.25"/>
    <row r="161358" ht="15" customHeight="1" x14ac:dyDescent="0.25"/>
    <row r="161359" ht="15" customHeight="1" x14ac:dyDescent="0.25"/>
    <row r="161360" ht="15" customHeight="1" x14ac:dyDescent="0.25"/>
    <row r="161361" ht="15" customHeight="1" x14ac:dyDescent="0.25"/>
    <row r="161362" ht="15" customHeight="1" x14ac:dyDescent="0.25"/>
    <row r="161363" ht="15" customHeight="1" x14ac:dyDescent="0.25"/>
    <row r="161364" ht="15" customHeight="1" x14ac:dyDescent="0.25"/>
    <row r="161365" ht="15" customHeight="1" x14ac:dyDescent="0.25"/>
    <row r="161366" ht="15" customHeight="1" x14ac:dyDescent="0.25"/>
    <row r="161367" ht="15" customHeight="1" x14ac:dyDescent="0.25"/>
    <row r="161368" ht="15" customHeight="1" x14ac:dyDescent="0.25"/>
    <row r="161369" ht="15" customHeight="1" x14ac:dyDescent="0.25"/>
    <row r="161370" ht="15" customHeight="1" x14ac:dyDescent="0.25"/>
    <row r="161371" ht="15" customHeight="1" x14ac:dyDescent="0.25"/>
    <row r="161372" ht="15" customHeight="1" x14ac:dyDescent="0.25"/>
    <row r="161373" ht="15" customHeight="1" x14ac:dyDescent="0.25"/>
    <row r="161374" ht="15" customHeight="1" x14ac:dyDescent="0.25"/>
    <row r="161375" ht="15" customHeight="1" x14ac:dyDescent="0.25"/>
    <row r="161376" ht="15" customHeight="1" x14ac:dyDescent="0.25"/>
    <row r="161377" ht="15" customHeight="1" x14ac:dyDescent="0.25"/>
    <row r="161378" ht="15" customHeight="1" x14ac:dyDescent="0.25"/>
    <row r="161379" ht="15" customHeight="1" x14ac:dyDescent="0.25"/>
    <row r="161380" ht="15" customHeight="1" x14ac:dyDescent="0.25"/>
    <row r="161381" ht="15" customHeight="1" x14ac:dyDescent="0.25"/>
    <row r="161382" ht="15" customHeight="1" x14ac:dyDescent="0.25"/>
    <row r="161383" ht="15" customHeight="1" x14ac:dyDescent="0.25"/>
    <row r="161384" ht="15" customHeight="1" x14ac:dyDescent="0.25"/>
    <row r="161385" ht="15" customHeight="1" x14ac:dyDescent="0.25"/>
    <row r="161386" ht="15" customHeight="1" x14ac:dyDescent="0.25"/>
    <row r="161387" ht="15" customHeight="1" x14ac:dyDescent="0.25"/>
    <row r="161388" ht="15" customHeight="1" x14ac:dyDescent="0.25"/>
    <row r="161389" ht="15" customHeight="1" x14ac:dyDescent="0.25"/>
    <row r="161390" ht="15" customHeight="1" x14ac:dyDescent="0.25"/>
    <row r="161391" ht="15" customHeight="1" x14ac:dyDescent="0.25"/>
    <row r="161392" ht="15" customHeight="1" x14ac:dyDescent="0.25"/>
    <row r="161393" ht="15" customHeight="1" x14ac:dyDescent="0.25"/>
    <row r="161394" ht="15" customHeight="1" x14ac:dyDescent="0.25"/>
    <row r="161395" ht="15" customHeight="1" x14ac:dyDescent="0.25"/>
    <row r="161396" ht="15" customHeight="1" x14ac:dyDescent="0.25"/>
    <row r="161397" ht="15" customHeight="1" x14ac:dyDescent="0.25"/>
    <row r="161398" ht="15" customHeight="1" x14ac:dyDescent="0.25"/>
    <row r="161399" ht="15" customHeight="1" x14ac:dyDescent="0.25"/>
    <row r="161400" ht="15" customHeight="1" x14ac:dyDescent="0.25"/>
    <row r="161401" ht="15" customHeight="1" x14ac:dyDescent="0.25"/>
    <row r="161402" ht="15" customHeight="1" x14ac:dyDescent="0.25"/>
    <row r="161403" ht="15" customHeight="1" x14ac:dyDescent="0.25"/>
    <row r="161404" ht="15" customHeight="1" x14ac:dyDescent="0.25"/>
    <row r="161405" ht="15" customHeight="1" x14ac:dyDescent="0.25"/>
    <row r="161406" ht="15" customHeight="1" x14ac:dyDescent="0.25"/>
    <row r="161407" ht="15" customHeight="1" x14ac:dyDescent="0.25"/>
    <row r="161408" ht="15" customHeight="1" x14ac:dyDescent="0.25"/>
    <row r="161409" ht="15" customHeight="1" x14ac:dyDescent="0.25"/>
    <row r="161410" ht="15" customHeight="1" x14ac:dyDescent="0.25"/>
    <row r="161411" ht="15" customHeight="1" x14ac:dyDescent="0.25"/>
    <row r="161412" ht="15" customHeight="1" x14ac:dyDescent="0.25"/>
    <row r="161413" ht="15" customHeight="1" x14ac:dyDescent="0.25"/>
    <row r="161414" ht="15" customHeight="1" x14ac:dyDescent="0.25"/>
    <row r="161415" ht="15" customHeight="1" x14ac:dyDescent="0.25"/>
    <row r="161416" ht="15" customHeight="1" x14ac:dyDescent="0.25"/>
    <row r="161417" ht="15" customHeight="1" x14ac:dyDescent="0.25"/>
    <row r="161418" ht="15" customHeight="1" x14ac:dyDescent="0.25"/>
    <row r="161419" ht="15" customHeight="1" x14ac:dyDescent="0.25"/>
    <row r="161420" ht="15" customHeight="1" x14ac:dyDescent="0.25"/>
    <row r="161421" ht="15" customHeight="1" x14ac:dyDescent="0.25"/>
    <row r="161422" ht="15" customHeight="1" x14ac:dyDescent="0.25"/>
    <row r="161423" ht="15" customHeight="1" x14ac:dyDescent="0.25"/>
    <row r="161424" ht="15" customHeight="1" x14ac:dyDescent="0.25"/>
    <row r="161425" ht="15" customHeight="1" x14ac:dyDescent="0.25"/>
    <row r="161426" ht="15" customHeight="1" x14ac:dyDescent="0.25"/>
    <row r="161427" ht="15" customHeight="1" x14ac:dyDescent="0.25"/>
    <row r="161428" ht="15" customHeight="1" x14ac:dyDescent="0.25"/>
    <row r="161429" ht="15" customHeight="1" x14ac:dyDescent="0.25"/>
    <row r="161430" ht="15" customHeight="1" x14ac:dyDescent="0.25"/>
    <row r="161431" ht="15" customHeight="1" x14ac:dyDescent="0.25"/>
    <row r="161432" ht="15" customHeight="1" x14ac:dyDescent="0.25"/>
    <row r="161433" ht="15" customHeight="1" x14ac:dyDescent="0.25"/>
    <row r="161434" ht="15" customHeight="1" x14ac:dyDescent="0.25"/>
    <row r="161435" ht="15" customHeight="1" x14ac:dyDescent="0.25"/>
    <row r="161436" ht="15" customHeight="1" x14ac:dyDescent="0.25"/>
    <row r="161437" ht="15" customHeight="1" x14ac:dyDescent="0.25"/>
    <row r="161438" ht="15" customHeight="1" x14ac:dyDescent="0.25"/>
    <row r="161439" ht="15" customHeight="1" x14ac:dyDescent="0.25"/>
    <row r="161440" ht="15" customHeight="1" x14ac:dyDescent="0.25"/>
    <row r="161441" ht="15" customHeight="1" x14ac:dyDescent="0.25"/>
    <row r="161442" ht="15" customHeight="1" x14ac:dyDescent="0.25"/>
    <row r="161443" ht="15" customHeight="1" x14ac:dyDescent="0.25"/>
    <row r="161444" ht="15" customHeight="1" x14ac:dyDescent="0.25"/>
    <row r="161445" ht="15" customHeight="1" x14ac:dyDescent="0.25"/>
    <row r="161446" ht="15" customHeight="1" x14ac:dyDescent="0.25"/>
    <row r="161447" ht="15" customHeight="1" x14ac:dyDescent="0.25"/>
    <row r="161448" ht="15" customHeight="1" x14ac:dyDescent="0.25"/>
    <row r="161449" ht="15" customHeight="1" x14ac:dyDescent="0.25"/>
    <row r="161450" ht="15" customHeight="1" x14ac:dyDescent="0.25"/>
    <row r="161451" ht="15" customHeight="1" x14ac:dyDescent="0.25"/>
    <row r="161452" ht="15" customHeight="1" x14ac:dyDescent="0.25"/>
    <row r="161453" ht="15" customHeight="1" x14ac:dyDescent="0.25"/>
    <row r="161454" ht="15" customHeight="1" x14ac:dyDescent="0.25"/>
    <row r="161455" ht="15" customHeight="1" x14ac:dyDescent="0.25"/>
    <row r="161456" ht="15" customHeight="1" x14ac:dyDescent="0.25"/>
    <row r="161457" ht="15" customHeight="1" x14ac:dyDescent="0.25"/>
    <row r="161458" ht="15" customHeight="1" x14ac:dyDescent="0.25"/>
    <row r="161459" ht="15" customHeight="1" x14ac:dyDescent="0.25"/>
    <row r="161460" ht="15" customHeight="1" x14ac:dyDescent="0.25"/>
    <row r="161461" ht="15" customHeight="1" x14ac:dyDescent="0.25"/>
    <row r="161462" ht="15" customHeight="1" x14ac:dyDescent="0.25"/>
    <row r="161463" ht="15" customHeight="1" x14ac:dyDescent="0.25"/>
    <row r="161464" ht="15" customHeight="1" x14ac:dyDescent="0.25"/>
    <row r="161465" ht="15" customHeight="1" x14ac:dyDescent="0.25"/>
    <row r="161466" ht="15" customHeight="1" x14ac:dyDescent="0.25"/>
    <row r="161467" ht="15" customHeight="1" x14ac:dyDescent="0.25"/>
    <row r="161468" ht="15" customHeight="1" x14ac:dyDescent="0.25"/>
    <row r="161469" ht="15" customHeight="1" x14ac:dyDescent="0.25"/>
    <row r="161470" ht="15" customHeight="1" x14ac:dyDescent="0.25"/>
    <row r="161471" ht="15" customHeight="1" x14ac:dyDescent="0.25"/>
    <row r="161472" ht="15" customHeight="1" x14ac:dyDescent="0.25"/>
    <row r="161473" ht="15" customHeight="1" x14ac:dyDescent="0.25"/>
    <row r="161474" ht="15" customHeight="1" x14ac:dyDescent="0.25"/>
    <row r="161475" ht="15" customHeight="1" x14ac:dyDescent="0.25"/>
    <row r="161476" ht="15" customHeight="1" x14ac:dyDescent="0.25"/>
    <row r="161477" ht="15" customHeight="1" x14ac:dyDescent="0.25"/>
    <row r="161478" ht="15" customHeight="1" x14ac:dyDescent="0.25"/>
    <row r="161479" ht="15" customHeight="1" x14ac:dyDescent="0.25"/>
    <row r="161480" ht="15" customHeight="1" x14ac:dyDescent="0.25"/>
    <row r="161481" ht="15" customHeight="1" x14ac:dyDescent="0.25"/>
    <row r="161482" ht="15" customHeight="1" x14ac:dyDescent="0.25"/>
    <row r="161483" ht="15" customHeight="1" x14ac:dyDescent="0.25"/>
    <row r="161484" ht="15" customHeight="1" x14ac:dyDescent="0.25"/>
    <row r="161485" ht="15" customHeight="1" x14ac:dyDescent="0.25"/>
    <row r="161486" ht="15" customHeight="1" x14ac:dyDescent="0.25"/>
    <row r="161487" ht="15" customHeight="1" x14ac:dyDescent="0.25"/>
    <row r="161488" ht="15" customHeight="1" x14ac:dyDescent="0.25"/>
    <row r="161489" ht="15" customHeight="1" x14ac:dyDescent="0.25"/>
    <row r="161490" ht="15" customHeight="1" x14ac:dyDescent="0.25"/>
    <row r="161491" ht="15" customHeight="1" x14ac:dyDescent="0.25"/>
    <row r="161492" ht="15" customHeight="1" x14ac:dyDescent="0.25"/>
    <row r="161493" ht="15" customHeight="1" x14ac:dyDescent="0.25"/>
    <row r="161494" ht="15" customHeight="1" x14ac:dyDescent="0.25"/>
    <row r="161495" ht="15" customHeight="1" x14ac:dyDescent="0.25"/>
    <row r="161496" ht="15" customHeight="1" x14ac:dyDescent="0.25"/>
    <row r="161497" ht="15" customHeight="1" x14ac:dyDescent="0.25"/>
    <row r="161498" ht="15" customHeight="1" x14ac:dyDescent="0.25"/>
    <row r="161499" ht="15" customHeight="1" x14ac:dyDescent="0.25"/>
    <row r="161500" ht="15" customHeight="1" x14ac:dyDescent="0.25"/>
    <row r="161501" ht="15" customHeight="1" x14ac:dyDescent="0.25"/>
    <row r="161502" ht="15" customHeight="1" x14ac:dyDescent="0.25"/>
    <row r="161503" ht="15" customHeight="1" x14ac:dyDescent="0.25"/>
    <row r="161504" ht="15" customHeight="1" x14ac:dyDescent="0.25"/>
    <row r="161505" ht="15" customHeight="1" x14ac:dyDescent="0.25"/>
    <row r="161506" ht="15" customHeight="1" x14ac:dyDescent="0.25"/>
    <row r="161507" ht="15" customHeight="1" x14ac:dyDescent="0.25"/>
    <row r="161508" ht="15" customHeight="1" x14ac:dyDescent="0.25"/>
    <row r="161509" ht="15" customHeight="1" x14ac:dyDescent="0.25"/>
    <row r="161510" ht="15" customHeight="1" x14ac:dyDescent="0.25"/>
    <row r="161511" ht="15" customHeight="1" x14ac:dyDescent="0.25"/>
    <row r="161512" ht="15" customHeight="1" x14ac:dyDescent="0.25"/>
    <row r="161513" ht="15" customHeight="1" x14ac:dyDescent="0.25"/>
    <row r="161514" ht="15" customHeight="1" x14ac:dyDescent="0.25"/>
    <row r="161515" ht="15" customHeight="1" x14ac:dyDescent="0.25"/>
    <row r="161516" ht="15" customHeight="1" x14ac:dyDescent="0.25"/>
    <row r="161517" ht="15" customHeight="1" x14ac:dyDescent="0.25"/>
    <row r="161518" ht="15" customHeight="1" x14ac:dyDescent="0.25"/>
    <row r="161519" ht="15" customHeight="1" x14ac:dyDescent="0.25"/>
    <row r="161520" ht="15" customHeight="1" x14ac:dyDescent="0.25"/>
    <row r="161521" ht="15" customHeight="1" x14ac:dyDescent="0.25"/>
    <row r="161522" ht="15" customHeight="1" x14ac:dyDescent="0.25"/>
    <row r="161523" ht="15" customHeight="1" x14ac:dyDescent="0.25"/>
    <row r="161524" ht="15" customHeight="1" x14ac:dyDescent="0.25"/>
    <row r="161525" ht="15" customHeight="1" x14ac:dyDescent="0.25"/>
    <row r="161526" ht="15" customHeight="1" x14ac:dyDescent="0.25"/>
    <row r="161527" ht="15" customHeight="1" x14ac:dyDescent="0.25"/>
    <row r="161528" ht="15" customHeight="1" x14ac:dyDescent="0.25"/>
    <row r="161529" ht="15" customHeight="1" x14ac:dyDescent="0.25"/>
    <row r="161530" ht="15" customHeight="1" x14ac:dyDescent="0.25"/>
    <row r="161531" ht="15" customHeight="1" x14ac:dyDescent="0.25"/>
    <row r="161532" ht="15" customHeight="1" x14ac:dyDescent="0.25"/>
    <row r="161533" ht="15" customHeight="1" x14ac:dyDescent="0.25"/>
    <row r="161534" ht="15" customHeight="1" x14ac:dyDescent="0.25"/>
    <row r="161535" ht="15" customHeight="1" x14ac:dyDescent="0.25"/>
    <row r="161536" ht="15" customHeight="1" x14ac:dyDescent="0.25"/>
    <row r="161537" ht="15" customHeight="1" x14ac:dyDescent="0.25"/>
    <row r="161538" ht="15" customHeight="1" x14ac:dyDescent="0.25"/>
    <row r="161539" ht="15" customHeight="1" x14ac:dyDescent="0.25"/>
    <row r="161540" ht="15" customHeight="1" x14ac:dyDescent="0.25"/>
    <row r="161541" ht="15" customHeight="1" x14ac:dyDescent="0.25"/>
    <row r="161542" ht="15" customHeight="1" x14ac:dyDescent="0.25"/>
    <row r="161543" ht="15" customHeight="1" x14ac:dyDescent="0.25"/>
    <row r="161544" ht="15" customHeight="1" x14ac:dyDescent="0.25"/>
    <row r="161545" ht="15" customHeight="1" x14ac:dyDescent="0.25"/>
    <row r="161546" ht="15" customHeight="1" x14ac:dyDescent="0.25"/>
    <row r="161547" ht="15" customHeight="1" x14ac:dyDescent="0.25"/>
    <row r="161548" ht="15" customHeight="1" x14ac:dyDescent="0.25"/>
    <row r="161549" ht="15" customHeight="1" x14ac:dyDescent="0.25"/>
    <row r="161550" ht="15" customHeight="1" x14ac:dyDescent="0.25"/>
    <row r="161551" ht="15" customHeight="1" x14ac:dyDescent="0.25"/>
    <row r="161552" ht="15" customHeight="1" x14ac:dyDescent="0.25"/>
    <row r="161553" ht="15" customHeight="1" x14ac:dyDescent="0.25"/>
    <row r="161554" ht="15" customHeight="1" x14ac:dyDescent="0.25"/>
    <row r="161555" ht="15" customHeight="1" x14ac:dyDescent="0.25"/>
    <row r="161556" ht="15" customHeight="1" x14ac:dyDescent="0.25"/>
    <row r="161557" ht="15" customHeight="1" x14ac:dyDescent="0.25"/>
    <row r="161558" ht="15" customHeight="1" x14ac:dyDescent="0.25"/>
    <row r="161559" ht="15" customHeight="1" x14ac:dyDescent="0.25"/>
    <row r="161560" ht="15" customHeight="1" x14ac:dyDescent="0.25"/>
    <row r="161561" ht="15" customHeight="1" x14ac:dyDescent="0.25"/>
    <row r="161562" ht="15" customHeight="1" x14ac:dyDescent="0.25"/>
    <row r="161563" ht="15" customHeight="1" x14ac:dyDescent="0.25"/>
    <row r="161564" ht="15" customHeight="1" x14ac:dyDescent="0.25"/>
    <row r="161565" ht="15" customHeight="1" x14ac:dyDescent="0.25"/>
    <row r="161566" ht="15" customHeight="1" x14ac:dyDescent="0.25"/>
    <row r="161567" ht="15" customHeight="1" x14ac:dyDescent="0.25"/>
    <row r="161568" ht="15" customHeight="1" x14ac:dyDescent="0.25"/>
    <row r="161569" ht="15" customHeight="1" x14ac:dyDescent="0.25"/>
    <row r="161570" ht="15" customHeight="1" x14ac:dyDescent="0.25"/>
    <row r="161571" ht="15" customHeight="1" x14ac:dyDescent="0.25"/>
    <row r="161572" ht="15" customHeight="1" x14ac:dyDescent="0.25"/>
    <row r="161573" ht="15" customHeight="1" x14ac:dyDescent="0.25"/>
    <row r="161574" ht="15" customHeight="1" x14ac:dyDescent="0.25"/>
    <row r="161575" ht="15" customHeight="1" x14ac:dyDescent="0.25"/>
    <row r="161576" ht="15" customHeight="1" x14ac:dyDescent="0.25"/>
    <row r="161577" ht="15" customHeight="1" x14ac:dyDescent="0.25"/>
    <row r="161578" ht="15" customHeight="1" x14ac:dyDescent="0.25"/>
    <row r="161579" ht="15" customHeight="1" x14ac:dyDescent="0.25"/>
    <row r="161580" ht="15" customHeight="1" x14ac:dyDescent="0.25"/>
    <row r="161581" ht="15" customHeight="1" x14ac:dyDescent="0.25"/>
    <row r="161582" ht="15" customHeight="1" x14ac:dyDescent="0.25"/>
    <row r="161583" ht="15" customHeight="1" x14ac:dyDescent="0.25"/>
    <row r="161584" ht="15" customHeight="1" x14ac:dyDescent="0.25"/>
    <row r="161585" ht="15" customHeight="1" x14ac:dyDescent="0.25"/>
    <row r="161586" ht="15" customHeight="1" x14ac:dyDescent="0.25"/>
    <row r="161587" ht="15" customHeight="1" x14ac:dyDescent="0.25"/>
    <row r="161588" ht="15" customHeight="1" x14ac:dyDescent="0.25"/>
    <row r="161589" ht="15" customHeight="1" x14ac:dyDescent="0.25"/>
    <row r="161590" ht="15" customHeight="1" x14ac:dyDescent="0.25"/>
    <row r="161591" ht="15" customHeight="1" x14ac:dyDescent="0.25"/>
    <row r="161592" ht="15" customHeight="1" x14ac:dyDescent="0.25"/>
    <row r="161593" ht="15" customHeight="1" x14ac:dyDescent="0.25"/>
    <row r="161594" ht="15" customHeight="1" x14ac:dyDescent="0.25"/>
    <row r="161595" ht="15" customHeight="1" x14ac:dyDescent="0.25"/>
    <row r="161596" ht="15" customHeight="1" x14ac:dyDescent="0.25"/>
    <row r="161597" ht="15" customHeight="1" x14ac:dyDescent="0.25"/>
    <row r="161598" ht="15" customHeight="1" x14ac:dyDescent="0.25"/>
    <row r="161599" ht="15" customHeight="1" x14ac:dyDescent="0.25"/>
    <row r="161600" ht="15" customHeight="1" x14ac:dyDescent="0.25"/>
    <row r="161601" ht="15" customHeight="1" x14ac:dyDescent="0.25"/>
    <row r="161602" ht="15" customHeight="1" x14ac:dyDescent="0.25"/>
    <row r="161603" ht="15" customHeight="1" x14ac:dyDescent="0.25"/>
    <row r="161604" ht="15" customHeight="1" x14ac:dyDescent="0.25"/>
    <row r="161605" ht="15" customHeight="1" x14ac:dyDescent="0.25"/>
    <row r="161606" ht="15" customHeight="1" x14ac:dyDescent="0.25"/>
    <row r="161607" ht="15" customHeight="1" x14ac:dyDescent="0.25"/>
    <row r="161608" ht="15" customHeight="1" x14ac:dyDescent="0.25"/>
    <row r="161609" ht="15" customHeight="1" x14ac:dyDescent="0.25"/>
    <row r="161610" ht="15" customHeight="1" x14ac:dyDescent="0.25"/>
    <row r="161611" ht="15" customHeight="1" x14ac:dyDescent="0.25"/>
    <row r="161612" ht="15" customHeight="1" x14ac:dyDescent="0.25"/>
    <row r="161613" ht="15" customHeight="1" x14ac:dyDescent="0.25"/>
    <row r="161614" ht="15" customHeight="1" x14ac:dyDescent="0.25"/>
    <row r="161615" ht="15" customHeight="1" x14ac:dyDescent="0.25"/>
    <row r="161616" ht="15" customHeight="1" x14ac:dyDescent="0.25"/>
    <row r="161617" ht="15" customHeight="1" x14ac:dyDescent="0.25"/>
    <row r="161618" ht="15" customHeight="1" x14ac:dyDescent="0.25"/>
    <row r="161619" ht="15" customHeight="1" x14ac:dyDescent="0.25"/>
    <row r="161620" ht="15" customHeight="1" x14ac:dyDescent="0.25"/>
    <row r="161621" ht="15" customHeight="1" x14ac:dyDescent="0.25"/>
    <row r="161622" ht="15" customHeight="1" x14ac:dyDescent="0.25"/>
    <row r="161623" ht="15" customHeight="1" x14ac:dyDescent="0.25"/>
    <row r="161624" ht="15" customHeight="1" x14ac:dyDescent="0.25"/>
    <row r="161625" ht="15" customHeight="1" x14ac:dyDescent="0.25"/>
    <row r="161626" ht="15" customHeight="1" x14ac:dyDescent="0.25"/>
    <row r="161627" ht="15" customHeight="1" x14ac:dyDescent="0.25"/>
    <row r="161628" ht="15" customHeight="1" x14ac:dyDescent="0.25"/>
    <row r="161629" ht="15" customHeight="1" x14ac:dyDescent="0.25"/>
    <row r="161630" ht="15" customHeight="1" x14ac:dyDescent="0.25"/>
    <row r="161631" ht="15" customHeight="1" x14ac:dyDescent="0.25"/>
    <row r="161632" ht="15" customHeight="1" x14ac:dyDescent="0.25"/>
    <row r="161633" ht="15" customHeight="1" x14ac:dyDescent="0.25"/>
    <row r="161634" ht="15" customHeight="1" x14ac:dyDescent="0.25"/>
    <row r="161635" ht="15" customHeight="1" x14ac:dyDescent="0.25"/>
    <row r="161636" ht="15" customHeight="1" x14ac:dyDescent="0.25"/>
    <row r="161637" ht="15" customHeight="1" x14ac:dyDescent="0.25"/>
    <row r="161638" ht="15" customHeight="1" x14ac:dyDescent="0.25"/>
    <row r="161639" ht="15" customHeight="1" x14ac:dyDescent="0.25"/>
    <row r="161640" ht="15" customHeight="1" x14ac:dyDescent="0.25"/>
    <row r="161641" ht="15" customHeight="1" x14ac:dyDescent="0.25"/>
    <row r="161642" ht="15" customHeight="1" x14ac:dyDescent="0.25"/>
    <row r="161643" ht="15" customHeight="1" x14ac:dyDescent="0.25"/>
    <row r="161644" ht="15" customHeight="1" x14ac:dyDescent="0.25"/>
    <row r="161645" ht="15" customHeight="1" x14ac:dyDescent="0.25"/>
    <row r="161646" ht="15" customHeight="1" x14ac:dyDescent="0.25"/>
    <row r="161647" ht="15" customHeight="1" x14ac:dyDescent="0.25"/>
    <row r="161648" ht="15" customHeight="1" x14ac:dyDescent="0.25"/>
    <row r="161649" ht="15" customHeight="1" x14ac:dyDescent="0.25"/>
    <row r="161650" ht="15" customHeight="1" x14ac:dyDescent="0.25"/>
    <row r="161651" ht="15" customHeight="1" x14ac:dyDescent="0.25"/>
    <row r="161652" ht="15" customHeight="1" x14ac:dyDescent="0.25"/>
    <row r="161653" ht="15" customHeight="1" x14ac:dyDescent="0.25"/>
    <row r="161654" ht="15" customHeight="1" x14ac:dyDescent="0.25"/>
    <row r="161655" ht="15" customHeight="1" x14ac:dyDescent="0.25"/>
    <row r="161656" ht="15" customHeight="1" x14ac:dyDescent="0.25"/>
    <row r="161657" ht="15" customHeight="1" x14ac:dyDescent="0.25"/>
    <row r="161658" ht="15" customHeight="1" x14ac:dyDescent="0.25"/>
    <row r="161659" ht="15" customHeight="1" x14ac:dyDescent="0.25"/>
    <row r="161660" ht="15" customHeight="1" x14ac:dyDescent="0.25"/>
    <row r="161661" ht="15" customHeight="1" x14ac:dyDescent="0.25"/>
    <row r="161662" ht="15" customHeight="1" x14ac:dyDescent="0.25"/>
    <row r="161663" ht="15" customHeight="1" x14ac:dyDescent="0.25"/>
    <row r="161664" ht="15" customHeight="1" x14ac:dyDescent="0.25"/>
    <row r="161665" ht="15" customHeight="1" x14ac:dyDescent="0.25"/>
    <row r="161666" ht="15" customHeight="1" x14ac:dyDescent="0.25"/>
    <row r="161667" ht="15" customHeight="1" x14ac:dyDescent="0.25"/>
    <row r="161668" ht="15" customHeight="1" x14ac:dyDescent="0.25"/>
    <row r="161669" ht="15" customHeight="1" x14ac:dyDescent="0.25"/>
    <row r="161670" ht="15" customHeight="1" x14ac:dyDescent="0.25"/>
    <row r="161671" ht="15" customHeight="1" x14ac:dyDescent="0.25"/>
    <row r="161672" ht="15" customHeight="1" x14ac:dyDescent="0.25"/>
    <row r="161673" ht="15" customHeight="1" x14ac:dyDescent="0.25"/>
    <row r="161674" ht="15" customHeight="1" x14ac:dyDescent="0.25"/>
    <row r="161675" ht="15" customHeight="1" x14ac:dyDescent="0.25"/>
    <row r="161676" ht="15" customHeight="1" x14ac:dyDescent="0.25"/>
    <row r="161677" ht="15" customHeight="1" x14ac:dyDescent="0.25"/>
    <row r="161678" ht="15" customHeight="1" x14ac:dyDescent="0.25"/>
    <row r="161679" ht="15" customHeight="1" x14ac:dyDescent="0.25"/>
    <row r="161680" ht="15" customHeight="1" x14ac:dyDescent="0.25"/>
    <row r="161681" ht="15" customHeight="1" x14ac:dyDescent="0.25"/>
    <row r="161682" ht="15" customHeight="1" x14ac:dyDescent="0.25"/>
    <row r="161683" ht="15" customHeight="1" x14ac:dyDescent="0.25"/>
    <row r="161684" ht="15" customHeight="1" x14ac:dyDescent="0.25"/>
    <row r="161685" ht="15" customHeight="1" x14ac:dyDescent="0.25"/>
    <row r="161686" ht="15" customHeight="1" x14ac:dyDescent="0.25"/>
    <row r="161687" ht="15" customHeight="1" x14ac:dyDescent="0.25"/>
    <row r="161688" ht="15" customHeight="1" x14ac:dyDescent="0.25"/>
    <row r="161689" ht="15" customHeight="1" x14ac:dyDescent="0.25"/>
    <row r="161690" ht="15" customHeight="1" x14ac:dyDescent="0.25"/>
    <row r="161691" ht="15" customHeight="1" x14ac:dyDescent="0.25"/>
    <row r="161692" ht="15" customHeight="1" x14ac:dyDescent="0.25"/>
    <row r="161693" ht="15" customHeight="1" x14ac:dyDescent="0.25"/>
    <row r="161694" ht="15" customHeight="1" x14ac:dyDescent="0.25"/>
    <row r="161695" ht="15" customHeight="1" x14ac:dyDescent="0.25"/>
    <row r="161696" ht="15" customHeight="1" x14ac:dyDescent="0.25"/>
    <row r="161697" ht="15" customHeight="1" x14ac:dyDescent="0.25"/>
    <row r="161698" ht="15" customHeight="1" x14ac:dyDescent="0.25"/>
    <row r="161699" ht="15" customHeight="1" x14ac:dyDescent="0.25"/>
    <row r="161700" ht="15" customHeight="1" x14ac:dyDescent="0.25"/>
    <row r="161701" ht="15" customHeight="1" x14ac:dyDescent="0.25"/>
    <row r="161702" ht="15" customHeight="1" x14ac:dyDescent="0.25"/>
    <row r="161703" ht="15" customHeight="1" x14ac:dyDescent="0.25"/>
    <row r="161704" ht="15" customHeight="1" x14ac:dyDescent="0.25"/>
    <row r="161705" ht="15" customHeight="1" x14ac:dyDescent="0.25"/>
    <row r="161706" ht="15" customHeight="1" x14ac:dyDescent="0.25"/>
    <row r="161707" ht="15" customHeight="1" x14ac:dyDescent="0.25"/>
    <row r="161708" ht="15" customHeight="1" x14ac:dyDescent="0.25"/>
    <row r="161709" ht="15" customHeight="1" x14ac:dyDescent="0.25"/>
    <row r="161710" ht="15" customHeight="1" x14ac:dyDescent="0.25"/>
    <row r="161711" ht="15" customHeight="1" x14ac:dyDescent="0.25"/>
    <row r="161712" ht="15" customHeight="1" x14ac:dyDescent="0.25"/>
    <row r="161713" ht="15" customHeight="1" x14ac:dyDescent="0.25"/>
    <row r="161714" ht="15" customHeight="1" x14ac:dyDescent="0.25"/>
    <row r="161715" ht="15" customHeight="1" x14ac:dyDescent="0.25"/>
    <row r="161716" ht="15" customHeight="1" x14ac:dyDescent="0.25"/>
    <row r="161717" ht="15" customHeight="1" x14ac:dyDescent="0.25"/>
    <row r="161718" ht="15" customHeight="1" x14ac:dyDescent="0.25"/>
    <row r="161719" ht="15" customHeight="1" x14ac:dyDescent="0.25"/>
    <row r="161720" ht="15" customHeight="1" x14ac:dyDescent="0.25"/>
    <row r="161721" ht="15" customHeight="1" x14ac:dyDescent="0.25"/>
    <row r="161722" ht="15" customHeight="1" x14ac:dyDescent="0.25"/>
    <row r="161723" ht="15" customHeight="1" x14ac:dyDescent="0.25"/>
    <row r="161724" ht="15" customHeight="1" x14ac:dyDescent="0.25"/>
    <row r="161725" ht="15" customHeight="1" x14ac:dyDescent="0.25"/>
    <row r="161726" ht="15" customHeight="1" x14ac:dyDescent="0.25"/>
    <row r="161727" ht="15" customHeight="1" x14ac:dyDescent="0.25"/>
    <row r="161728" ht="15" customHeight="1" x14ac:dyDescent="0.25"/>
    <row r="161729" ht="15" customHeight="1" x14ac:dyDescent="0.25"/>
    <row r="161730" ht="15" customHeight="1" x14ac:dyDescent="0.25"/>
    <row r="161731" ht="15" customHeight="1" x14ac:dyDescent="0.25"/>
    <row r="161732" ht="15" customHeight="1" x14ac:dyDescent="0.25"/>
    <row r="161733" ht="15" customHeight="1" x14ac:dyDescent="0.25"/>
    <row r="161734" ht="15" customHeight="1" x14ac:dyDescent="0.25"/>
    <row r="161735" ht="15" customHeight="1" x14ac:dyDescent="0.25"/>
    <row r="161736" ht="15" customHeight="1" x14ac:dyDescent="0.25"/>
    <row r="161737" ht="15" customHeight="1" x14ac:dyDescent="0.25"/>
    <row r="161738" ht="15" customHeight="1" x14ac:dyDescent="0.25"/>
    <row r="161739" ht="15" customHeight="1" x14ac:dyDescent="0.25"/>
    <row r="161740" ht="15" customHeight="1" x14ac:dyDescent="0.25"/>
    <row r="161741" ht="15" customHeight="1" x14ac:dyDescent="0.25"/>
    <row r="161742" ht="15" customHeight="1" x14ac:dyDescent="0.25"/>
    <row r="161743" ht="15" customHeight="1" x14ac:dyDescent="0.25"/>
    <row r="161744" ht="15" customHeight="1" x14ac:dyDescent="0.25"/>
    <row r="161745" ht="15" customHeight="1" x14ac:dyDescent="0.25"/>
    <row r="161746" ht="15" customHeight="1" x14ac:dyDescent="0.25"/>
    <row r="161747" ht="15" customHeight="1" x14ac:dyDescent="0.25"/>
    <row r="161748" ht="15" customHeight="1" x14ac:dyDescent="0.25"/>
    <row r="161749" ht="15" customHeight="1" x14ac:dyDescent="0.25"/>
    <row r="161750" ht="15" customHeight="1" x14ac:dyDescent="0.25"/>
    <row r="161751" ht="15" customHeight="1" x14ac:dyDescent="0.25"/>
    <row r="161752" ht="15" customHeight="1" x14ac:dyDescent="0.25"/>
    <row r="161753" ht="15" customHeight="1" x14ac:dyDescent="0.25"/>
    <row r="161754" ht="15" customHeight="1" x14ac:dyDescent="0.25"/>
    <row r="161755" ht="15" customHeight="1" x14ac:dyDescent="0.25"/>
    <row r="161756" ht="15" customHeight="1" x14ac:dyDescent="0.25"/>
    <row r="161757" ht="15" customHeight="1" x14ac:dyDescent="0.25"/>
    <row r="161758" ht="15" customHeight="1" x14ac:dyDescent="0.25"/>
    <row r="161759" ht="15" customHeight="1" x14ac:dyDescent="0.25"/>
    <row r="161760" ht="15" customHeight="1" x14ac:dyDescent="0.25"/>
    <row r="161761" ht="15" customHeight="1" x14ac:dyDescent="0.25"/>
    <row r="161762" ht="15" customHeight="1" x14ac:dyDescent="0.25"/>
    <row r="161763" ht="15" customHeight="1" x14ac:dyDescent="0.25"/>
    <row r="161764" ht="15" customHeight="1" x14ac:dyDescent="0.25"/>
    <row r="161765" ht="15" customHeight="1" x14ac:dyDescent="0.25"/>
    <row r="161766" ht="15" customHeight="1" x14ac:dyDescent="0.25"/>
    <row r="161767" ht="15" customHeight="1" x14ac:dyDescent="0.25"/>
    <row r="161768" ht="15" customHeight="1" x14ac:dyDescent="0.25"/>
    <row r="161769" ht="15" customHeight="1" x14ac:dyDescent="0.25"/>
    <row r="161770" ht="15" customHeight="1" x14ac:dyDescent="0.25"/>
    <row r="161771" ht="15" customHeight="1" x14ac:dyDescent="0.25"/>
    <row r="161772" ht="15" customHeight="1" x14ac:dyDescent="0.25"/>
    <row r="161773" ht="15" customHeight="1" x14ac:dyDescent="0.25"/>
    <row r="161774" ht="15" customHeight="1" x14ac:dyDescent="0.25"/>
    <row r="161775" ht="15" customHeight="1" x14ac:dyDescent="0.25"/>
    <row r="161776" ht="15" customHeight="1" x14ac:dyDescent="0.25"/>
    <row r="161777" ht="15" customHeight="1" x14ac:dyDescent="0.25"/>
    <row r="161778" ht="15" customHeight="1" x14ac:dyDescent="0.25"/>
    <row r="161779" ht="15" customHeight="1" x14ac:dyDescent="0.25"/>
    <row r="161780" ht="15" customHeight="1" x14ac:dyDescent="0.25"/>
    <row r="161781" ht="15" customHeight="1" x14ac:dyDescent="0.25"/>
    <row r="161782" ht="15" customHeight="1" x14ac:dyDescent="0.25"/>
    <row r="161783" ht="15" customHeight="1" x14ac:dyDescent="0.25"/>
    <row r="161784" ht="15" customHeight="1" x14ac:dyDescent="0.25"/>
    <row r="161785" ht="15" customHeight="1" x14ac:dyDescent="0.25"/>
    <row r="161786" ht="15" customHeight="1" x14ac:dyDescent="0.25"/>
    <row r="161787" ht="15" customHeight="1" x14ac:dyDescent="0.25"/>
    <row r="161788" ht="15" customHeight="1" x14ac:dyDescent="0.25"/>
    <row r="161789" ht="15" customHeight="1" x14ac:dyDescent="0.25"/>
    <row r="161790" ht="15" customHeight="1" x14ac:dyDescent="0.25"/>
    <row r="161791" ht="15" customHeight="1" x14ac:dyDescent="0.25"/>
    <row r="161792" ht="15" customHeight="1" x14ac:dyDescent="0.25"/>
    <row r="161793" ht="15" customHeight="1" x14ac:dyDescent="0.25"/>
    <row r="161794" ht="15" customHeight="1" x14ac:dyDescent="0.25"/>
    <row r="161795" ht="15" customHeight="1" x14ac:dyDescent="0.25"/>
    <row r="161796" ht="15" customHeight="1" x14ac:dyDescent="0.25"/>
    <row r="161797" ht="15" customHeight="1" x14ac:dyDescent="0.25"/>
    <row r="161798" ht="15" customHeight="1" x14ac:dyDescent="0.25"/>
    <row r="161799" ht="15" customHeight="1" x14ac:dyDescent="0.25"/>
    <row r="161800" ht="15" customHeight="1" x14ac:dyDescent="0.25"/>
    <row r="161801" ht="15" customHeight="1" x14ac:dyDescent="0.25"/>
    <row r="161802" ht="15" customHeight="1" x14ac:dyDescent="0.25"/>
    <row r="161803" ht="15" customHeight="1" x14ac:dyDescent="0.25"/>
    <row r="161804" ht="15" customHeight="1" x14ac:dyDescent="0.25"/>
    <row r="161805" ht="15" customHeight="1" x14ac:dyDescent="0.25"/>
    <row r="161806" ht="15" customHeight="1" x14ac:dyDescent="0.25"/>
    <row r="161807" ht="15" customHeight="1" x14ac:dyDescent="0.25"/>
    <row r="161808" ht="15" customHeight="1" x14ac:dyDescent="0.25"/>
    <row r="161809" ht="15" customHeight="1" x14ac:dyDescent="0.25"/>
    <row r="161810" ht="15" customHeight="1" x14ac:dyDescent="0.25"/>
    <row r="161811" ht="15" customHeight="1" x14ac:dyDescent="0.25"/>
    <row r="161812" ht="15" customHeight="1" x14ac:dyDescent="0.25"/>
    <row r="161813" ht="15" customHeight="1" x14ac:dyDescent="0.25"/>
    <row r="161814" ht="15" customHeight="1" x14ac:dyDescent="0.25"/>
    <row r="161815" ht="15" customHeight="1" x14ac:dyDescent="0.25"/>
    <row r="161816" ht="15" customHeight="1" x14ac:dyDescent="0.25"/>
    <row r="161817" ht="15" customHeight="1" x14ac:dyDescent="0.25"/>
    <row r="161818" ht="15" customHeight="1" x14ac:dyDescent="0.25"/>
    <row r="161819" ht="15" customHeight="1" x14ac:dyDescent="0.25"/>
    <row r="161820" ht="15" customHeight="1" x14ac:dyDescent="0.25"/>
    <row r="161821" ht="15" customHeight="1" x14ac:dyDescent="0.25"/>
    <row r="161822" ht="15" customHeight="1" x14ac:dyDescent="0.25"/>
    <row r="161823" ht="15" customHeight="1" x14ac:dyDescent="0.25"/>
    <row r="161824" ht="15" customHeight="1" x14ac:dyDescent="0.25"/>
    <row r="161825" ht="15" customHeight="1" x14ac:dyDescent="0.25"/>
    <row r="161826" ht="15" customHeight="1" x14ac:dyDescent="0.25"/>
    <row r="161827" ht="15" customHeight="1" x14ac:dyDescent="0.25"/>
    <row r="161828" ht="15" customHeight="1" x14ac:dyDescent="0.25"/>
    <row r="161829" ht="15" customHeight="1" x14ac:dyDescent="0.25"/>
    <row r="161830" ht="15" customHeight="1" x14ac:dyDescent="0.25"/>
    <row r="161831" ht="15" customHeight="1" x14ac:dyDescent="0.25"/>
    <row r="161832" ht="15" customHeight="1" x14ac:dyDescent="0.25"/>
    <row r="161833" ht="15" customHeight="1" x14ac:dyDescent="0.25"/>
    <row r="161834" ht="15" customHeight="1" x14ac:dyDescent="0.25"/>
    <row r="161835" ht="15" customHeight="1" x14ac:dyDescent="0.25"/>
    <row r="161836" ht="15" customHeight="1" x14ac:dyDescent="0.25"/>
    <row r="161837" ht="15" customHeight="1" x14ac:dyDescent="0.25"/>
    <row r="161838" ht="15" customHeight="1" x14ac:dyDescent="0.25"/>
    <row r="161839" ht="15" customHeight="1" x14ac:dyDescent="0.25"/>
    <row r="161840" ht="15" customHeight="1" x14ac:dyDescent="0.25"/>
    <row r="161841" ht="15" customHeight="1" x14ac:dyDescent="0.25"/>
    <row r="161842" ht="15" customHeight="1" x14ac:dyDescent="0.25"/>
    <row r="161843" ht="15" customHeight="1" x14ac:dyDescent="0.25"/>
    <row r="161844" ht="15" customHeight="1" x14ac:dyDescent="0.25"/>
    <row r="161845" ht="15" customHeight="1" x14ac:dyDescent="0.25"/>
    <row r="161846" ht="15" customHeight="1" x14ac:dyDescent="0.25"/>
    <row r="161847" ht="15" customHeight="1" x14ac:dyDescent="0.25"/>
    <row r="161848" ht="15" customHeight="1" x14ac:dyDescent="0.25"/>
    <row r="161849" ht="15" customHeight="1" x14ac:dyDescent="0.25"/>
    <row r="161850" ht="15" customHeight="1" x14ac:dyDescent="0.25"/>
    <row r="161851" ht="15" customHeight="1" x14ac:dyDescent="0.25"/>
    <row r="161852" ht="15" customHeight="1" x14ac:dyDescent="0.25"/>
    <row r="161853" ht="15" customHeight="1" x14ac:dyDescent="0.25"/>
    <row r="161854" ht="15" customHeight="1" x14ac:dyDescent="0.25"/>
    <row r="161855" ht="15" customHeight="1" x14ac:dyDescent="0.25"/>
    <row r="161856" ht="15" customHeight="1" x14ac:dyDescent="0.25"/>
    <row r="161857" ht="15" customHeight="1" x14ac:dyDescent="0.25"/>
    <row r="161858" ht="15" customHeight="1" x14ac:dyDescent="0.25"/>
    <row r="161859" ht="15" customHeight="1" x14ac:dyDescent="0.25"/>
    <row r="161860" ht="15" customHeight="1" x14ac:dyDescent="0.25"/>
    <row r="161861" ht="15" customHeight="1" x14ac:dyDescent="0.25"/>
    <row r="161862" ht="15" customHeight="1" x14ac:dyDescent="0.25"/>
    <row r="161863" ht="15" customHeight="1" x14ac:dyDescent="0.25"/>
    <row r="161864" ht="15" customHeight="1" x14ac:dyDescent="0.25"/>
    <row r="161865" ht="15" customHeight="1" x14ac:dyDescent="0.25"/>
    <row r="161866" ht="15" customHeight="1" x14ac:dyDescent="0.25"/>
    <row r="161867" ht="15" customHeight="1" x14ac:dyDescent="0.25"/>
    <row r="161868" ht="15" customHeight="1" x14ac:dyDescent="0.25"/>
    <row r="161869" ht="15" customHeight="1" x14ac:dyDescent="0.25"/>
    <row r="161870" ht="15" customHeight="1" x14ac:dyDescent="0.25"/>
    <row r="161871" ht="15" customHeight="1" x14ac:dyDescent="0.25"/>
    <row r="161872" ht="15" customHeight="1" x14ac:dyDescent="0.25"/>
    <row r="161873" ht="15" customHeight="1" x14ac:dyDescent="0.25"/>
    <row r="161874" ht="15" customHeight="1" x14ac:dyDescent="0.25"/>
    <row r="161875" ht="15" customHeight="1" x14ac:dyDescent="0.25"/>
    <row r="161876" ht="15" customHeight="1" x14ac:dyDescent="0.25"/>
    <row r="161877" ht="15" customHeight="1" x14ac:dyDescent="0.25"/>
    <row r="161878" ht="15" customHeight="1" x14ac:dyDescent="0.25"/>
    <row r="161879" ht="15" customHeight="1" x14ac:dyDescent="0.25"/>
    <row r="161880" ht="15" customHeight="1" x14ac:dyDescent="0.25"/>
    <row r="161881" ht="15" customHeight="1" x14ac:dyDescent="0.25"/>
    <row r="161882" ht="15" customHeight="1" x14ac:dyDescent="0.25"/>
    <row r="161883" ht="15" customHeight="1" x14ac:dyDescent="0.25"/>
    <row r="161884" ht="15" customHeight="1" x14ac:dyDescent="0.25"/>
    <row r="161885" ht="15" customHeight="1" x14ac:dyDescent="0.25"/>
    <row r="161886" ht="15" customHeight="1" x14ac:dyDescent="0.25"/>
    <row r="161887" ht="15" customHeight="1" x14ac:dyDescent="0.25"/>
    <row r="161888" ht="15" customHeight="1" x14ac:dyDescent="0.25"/>
    <row r="161889" ht="15" customHeight="1" x14ac:dyDescent="0.25"/>
    <row r="161890" ht="15" customHeight="1" x14ac:dyDescent="0.25"/>
    <row r="161891" ht="15" customHeight="1" x14ac:dyDescent="0.25"/>
    <row r="161892" ht="15" customHeight="1" x14ac:dyDescent="0.25"/>
    <row r="161893" ht="15" customHeight="1" x14ac:dyDescent="0.25"/>
    <row r="161894" ht="15" customHeight="1" x14ac:dyDescent="0.25"/>
    <row r="161895" ht="15" customHeight="1" x14ac:dyDescent="0.25"/>
    <row r="161896" ht="15" customHeight="1" x14ac:dyDescent="0.25"/>
    <row r="161897" ht="15" customHeight="1" x14ac:dyDescent="0.25"/>
    <row r="161898" ht="15" customHeight="1" x14ac:dyDescent="0.25"/>
    <row r="161899" ht="15" customHeight="1" x14ac:dyDescent="0.25"/>
    <row r="161900" ht="15" customHeight="1" x14ac:dyDescent="0.25"/>
    <row r="161901" ht="15" customHeight="1" x14ac:dyDescent="0.25"/>
    <row r="161902" ht="15" customHeight="1" x14ac:dyDescent="0.25"/>
    <row r="161903" ht="15" customHeight="1" x14ac:dyDescent="0.25"/>
    <row r="161904" ht="15" customHeight="1" x14ac:dyDescent="0.25"/>
    <row r="161905" ht="15" customHeight="1" x14ac:dyDescent="0.25"/>
    <row r="161906" ht="15" customHeight="1" x14ac:dyDescent="0.25"/>
    <row r="161907" ht="15" customHeight="1" x14ac:dyDescent="0.25"/>
    <row r="161908" ht="15" customHeight="1" x14ac:dyDescent="0.25"/>
    <row r="161909" ht="15" customHeight="1" x14ac:dyDescent="0.25"/>
    <row r="161910" ht="15" customHeight="1" x14ac:dyDescent="0.25"/>
    <row r="161911" ht="15" customHeight="1" x14ac:dyDescent="0.25"/>
    <row r="161912" ht="15" customHeight="1" x14ac:dyDescent="0.25"/>
    <row r="161913" ht="15" customHeight="1" x14ac:dyDescent="0.25"/>
    <row r="161914" ht="15" customHeight="1" x14ac:dyDescent="0.25"/>
    <row r="161915" ht="15" customHeight="1" x14ac:dyDescent="0.25"/>
    <row r="161916" ht="15" customHeight="1" x14ac:dyDescent="0.25"/>
    <row r="161917" ht="15" customHeight="1" x14ac:dyDescent="0.25"/>
    <row r="161918" ht="15" customHeight="1" x14ac:dyDescent="0.25"/>
    <row r="161919" ht="15" customHeight="1" x14ac:dyDescent="0.25"/>
    <row r="161920" ht="15" customHeight="1" x14ac:dyDescent="0.25"/>
    <row r="161921" ht="15" customHeight="1" x14ac:dyDescent="0.25"/>
    <row r="161922" ht="15" customHeight="1" x14ac:dyDescent="0.25"/>
    <row r="161923" ht="15" customHeight="1" x14ac:dyDescent="0.25"/>
    <row r="161924" ht="15" customHeight="1" x14ac:dyDescent="0.25"/>
    <row r="161925" ht="15" customHeight="1" x14ac:dyDescent="0.25"/>
    <row r="161926" ht="15" customHeight="1" x14ac:dyDescent="0.25"/>
    <row r="161927" ht="15" customHeight="1" x14ac:dyDescent="0.25"/>
    <row r="161928" ht="15" customHeight="1" x14ac:dyDescent="0.25"/>
    <row r="161929" ht="15" customHeight="1" x14ac:dyDescent="0.25"/>
    <row r="161930" ht="15" customHeight="1" x14ac:dyDescent="0.25"/>
    <row r="161931" ht="15" customHeight="1" x14ac:dyDescent="0.25"/>
    <row r="161932" ht="15" customHeight="1" x14ac:dyDescent="0.25"/>
    <row r="161933" ht="15" customHeight="1" x14ac:dyDescent="0.25"/>
    <row r="161934" ht="15" customHeight="1" x14ac:dyDescent="0.25"/>
    <row r="161935" ht="15" customHeight="1" x14ac:dyDescent="0.25"/>
    <row r="161936" ht="15" customHeight="1" x14ac:dyDescent="0.25"/>
    <row r="161937" ht="15" customHeight="1" x14ac:dyDescent="0.25"/>
    <row r="161938" ht="15" customHeight="1" x14ac:dyDescent="0.25"/>
    <row r="161939" ht="15" customHeight="1" x14ac:dyDescent="0.25"/>
    <row r="161940" ht="15" customHeight="1" x14ac:dyDescent="0.25"/>
    <row r="161941" ht="15" customHeight="1" x14ac:dyDescent="0.25"/>
    <row r="161942" ht="15" customHeight="1" x14ac:dyDescent="0.25"/>
    <row r="161943" ht="15" customHeight="1" x14ac:dyDescent="0.25"/>
    <row r="161944" ht="15" customHeight="1" x14ac:dyDescent="0.25"/>
    <row r="161945" ht="15" customHeight="1" x14ac:dyDescent="0.25"/>
    <row r="161946" ht="15" customHeight="1" x14ac:dyDescent="0.25"/>
    <row r="161947" ht="15" customHeight="1" x14ac:dyDescent="0.25"/>
    <row r="161948" ht="15" customHeight="1" x14ac:dyDescent="0.25"/>
    <row r="161949" ht="15" customHeight="1" x14ac:dyDescent="0.25"/>
    <row r="161950" ht="15" customHeight="1" x14ac:dyDescent="0.25"/>
    <row r="161951" ht="15" customHeight="1" x14ac:dyDescent="0.25"/>
    <row r="161952" ht="15" customHeight="1" x14ac:dyDescent="0.25"/>
    <row r="161953" ht="15" customHeight="1" x14ac:dyDescent="0.25"/>
    <row r="161954" ht="15" customHeight="1" x14ac:dyDescent="0.25"/>
    <row r="161955" ht="15" customHeight="1" x14ac:dyDescent="0.25"/>
    <row r="161956" ht="15" customHeight="1" x14ac:dyDescent="0.25"/>
    <row r="161957" ht="15" customHeight="1" x14ac:dyDescent="0.25"/>
    <row r="161958" ht="15" customHeight="1" x14ac:dyDescent="0.25"/>
    <row r="161959" ht="15" customHeight="1" x14ac:dyDescent="0.25"/>
    <row r="161960" ht="15" customHeight="1" x14ac:dyDescent="0.25"/>
    <row r="161961" ht="15" customHeight="1" x14ac:dyDescent="0.25"/>
    <row r="161962" ht="15" customHeight="1" x14ac:dyDescent="0.25"/>
    <row r="161963" ht="15" customHeight="1" x14ac:dyDescent="0.25"/>
    <row r="161964" ht="15" customHeight="1" x14ac:dyDescent="0.25"/>
    <row r="161965" ht="15" customHeight="1" x14ac:dyDescent="0.25"/>
    <row r="161966" ht="15" customHeight="1" x14ac:dyDescent="0.25"/>
    <row r="161967" ht="15" customHeight="1" x14ac:dyDescent="0.25"/>
    <row r="161968" ht="15" customHeight="1" x14ac:dyDescent="0.25"/>
    <row r="161969" ht="15" customHeight="1" x14ac:dyDescent="0.25"/>
    <row r="161970" ht="15" customHeight="1" x14ac:dyDescent="0.25"/>
    <row r="161971" ht="15" customHeight="1" x14ac:dyDescent="0.25"/>
    <row r="161972" ht="15" customHeight="1" x14ac:dyDescent="0.25"/>
    <row r="161973" ht="15" customHeight="1" x14ac:dyDescent="0.25"/>
    <row r="161974" ht="15" customHeight="1" x14ac:dyDescent="0.25"/>
    <row r="161975" ht="15" customHeight="1" x14ac:dyDescent="0.25"/>
    <row r="161976" ht="15" customHeight="1" x14ac:dyDescent="0.25"/>
    <row r="161977" ht="15" customHeight="1" x14ac:dyDescent="0.25"/>
    <row r="161978" ht="15" customHeight="1" x14ac:dyDescent="0.25"/>
    <row r="161979" ht="15" customHeight="1" x14ac:dyDescent="0.25"/>
    <row r="161980" ht="15" customHeight="1" x14ac:dyDescent="0.25"/>
    <row r="161981" ht="15" customHeight="1" x14ac:dyDescent="0.25"/>
    <row r="161982" ht="15" customHeight="1" x14ac:dyDescent="0.25"/>
    <row r="161983" ht="15" customHeight="1" x14ac:dyDescent="0.25"/>
    <row r="161984" ht="15" customHeight="1" x14ac:dyDescent="0.25"/>
    <row r="161985" ht="15" customHeight="1" x14ac:dyDescent="0.25"/>
    <row r="161986" ht="15" customHeight="1" x14ac:dyDescent="0.25"/>
    <row r="161987" ht="15" customHeight="1" x14ac:dyDescent="0.25"/>
    <row r="161988" ht="15" customHeight="1" x14ac:dyDescent="0.25"/>
    <row r="161989" ht="15" customHeight="1" x14ac:dyDescent="0.25"/>
    <row r="161990" ht="15" customHeight="1" x14ac:dyDescent="0.25"/>
    <row r="161991" ht="15" customHeight="1" x14ac:dyDescent="0.25"/>
    <row r="161992" ht="15" customHeight="1" x14ac:dyDescent="0.25"/>
    <row r="161993" ht="15" customHeight="1" x14ac:dyDescent="0.25"/>
    <row r="161994" ht="15" customHeight="1" x14ac:dyDescent="0.25"/>
    <row r="161995" ht="15" customHeight="1" x14ac:dyDescent="0.25"/>
    <row r="161996" ht="15" customHeight="1" x14ac:dyDescent="0.25"/>
    <row r="161997" ht="15" customHeight="1" x14ac:dyDescent="0.25"/>
    <row r="161998" ht="15" customHeight="1" x14ac:dyDescent="0.25"/>
    <row r="161999" ht="15" customHeight="1" x14ac:dyDescent="0.25"/>
    <row r="162000" ht="15" customHeight="1" x14ac:dyDescent="0.25"/>
    <row r="162001" ht="15" customHeight="1" x14ac:dyDescent="0.25"/>
    <row r="162002" ht="15" customHeight="1" x14ac:dyDescent="0.25"/>
    <row r="162003" ht="15" customHeight="1" x14ac:dyDescent="0.25"/>
    <row r="162004" ht="15" customHeight="1" x14ac:dyDescent="0.25"/>
    <row r="162005" ht="15" customHeight="1" x14ac:dyDescent="0.25"/>
    <row r="162006" ht="15" customHeight="1" x14ac:dyDescent="0.25"/>
    <row r="162007" ht="15" customHeight="1" x14ac:dyDescent="0.25"/>
    <row r="162008" ht="15" customHeight="1" x14ac:dyDescent="0.25"/>
    <row r="162009" ht="15" customHeight="1" x14ac:dyDescent="0.25"/>
    <row r="162010" ht="15" customHeight="1" x14ac:dyDescent="0.25"/>
    <row r="162011" ht="15" customHeight="1" x14ac:dyDescent="0.25"/>
    <row r="162012" ht="15" customHeight="1" x14ac:dyDescent="0.25"/>
    <row r="162013" ht="15" customHeight="1" x14ac:dyDescent="0.25"/>
    <row r="162014" ht="15" customHeight="1" x14ac:dyDescent="0.25"/>
    <row r="162015" ht="15" customHeight="1" x14ac:dyDescent="0.25"/>
    <row r="162016" ht="15" customHeight="1" x14ac:dyDescent="0.25"/>
    <row r="162017" ht="15" customHeight="1" x14ac:dyDescent="0.25"/>
    <row r="162018" ht="15" customHeight="1" x14ac:dyDescent="0.25"/>
    <row r="162019" ht="15" customHeight="1" x14ac:dyDescent="0.25"/>
    <row r="162020" ht="15" customHeight="1" x14ac:dyDescent="0.25"/>
    <row r="162021" ht="15" customHeight="1" x14ac:dyDescent="0.25"/>
    <row r="162022" ht="15" customHeight="1" x14ac:dyDescent="0.25"/>
    <row r="162023" ht="15" customHeight="1" x14ac:dyDescent="0.25"/>
    <row r="162024" ht="15" customHeight="1" x14ac:dyDescent="0.25"/>
    <row r="162025" ht="15" customHeight="1" x14ac:dyDescent="0.25"/>
    <row r="162026" ht="15" customHeight="1" x14ac:dyDescent="0.25"/>
    <row r="162027" ht="15" customHeight="1" x14ac:dyDescent="0.25"/>
    <row r="162028" ht="15" customHeight="1" x14ac:dyDescent="0.25"/>
    <row r="162029" ht="15" customHeight="1" x14ac:dyDescent="0.25"/>
    <row r="162030" ht="15" customHeight="1" x14ac:dyDescent="0.25"/>
    <row r="162031" ht="15" customHeight="1" x14ac:dyDescent="0.25"/>
    <row r="162032" ht="15" customHeight="1" x14ac:dyDescent="0.25"/>
    <row r="162033" ht="15" customHeight="1" x14ac:dyDescent="0.25"/>
    <row r="162034" ht="15" customHeight="1" x14ac:dyDescent="0.25"/>
    <row r="162035" ht="15" customHeight="1" x14ac:dyDescent="0.25"/>
    <row r="162036" ht="15" customHeight="1" x14ac:dyDescent="0.25"/>
    <row r="162037" ht="15" customHeight="1" x14ac:dyDescent="0.25"/>
    <row r="162038" ht="15" customHeight="1" x14ac:dyDescent="0.25"/>
    <row r="162039" ht="15" customHeight="1" x14ac:dyDescent="0.25"/>
    <row r="162040" ht="15" customHeight="1" x14ac:dyDescent="0.25"/>
    <row r="162041" ht="15" customHeight="1" x14ac:dyDescent="0.25"/>
    <row r="162042" ht="15" customHeight="1" x14ac:dyDescent="0.25"/>
    <row r="162043" ht="15" customHeight="1" x14ac:dyDescent="0.25"/>
    <row r="162044" ht="15" customHeight="1" x14ac:dyDescent="0.25"/>
    <row r="162045" ht="15" customHeight="1" x14ac:dyDescent="0.25"/>
    <row r="162046" ht="15" customHeight="1" x14ac:dyDescent="0.25"/>
    <row r="162047" ht="15" customHeight="1" x14ac:dyDescent="0.25"/>
    <row r="162048" ht="15" customHeight="1" x14ac:dyDescent="0.25"/>
    <row r="162049" ht="15" customHeight="1" x14ac:dyDescent="0.25"/>
    <row r="162050" ht="15" customHeight="1" x14ac:dyDescent="0.25"/>
    <row r="162051" ht="15" customHeight="1" x14ac:dyDescent="0.25"/>
    <row r="162052" ht="15" customHeight="1" x14ac:dyDescent="0.25"/>
    <row r="162053" ht="15" customHeight="1" x14ac:dyDescent="0.25"/>
    <row r="162054" ht="15" customHeight="1" x14ac:dyDescent="0.25"/>
    <row r="162055" ht="15" customHeight="1" x14ac:dyDescent="0.25"/>
    <row r="162056" ht="15" customHeight="1" x14ac:dyDescent="0.25"/>
    <row r="162057" ht="15" customHeight="1" x14ac:dyDescent="0.25"/>
    <row r="162058" ht="15" customHeight="1" x14ac:dyDescent="0.25"/>
    <row r="162059" ht="15" customHeight="1" x14ac:dyDescent="0.25"/>
    <row r="162060" ht="15" customHeight="1" x14ac:dyDescent="0.25"/>
    <row r="162061" ht="15" customHeight="1" x14ac:dyDescent="0.25"/>
    <row r="162062" ht="15" customHeight="1" x14ac:dyDescent="0.25"/>
    <row r="162063" ht="15" customHeight="1" x14ac:dyDescent="0.25"/>
    <row r="162064" ht="15" customHeight="1" x14ac:dyDescent="0.25"/>
    <row r="162065" ht="15" customHeight="1" x14ac:dyDescent="0.25"/>
    <row r="162066" ht="15" customHeight="1" x14ac:dyDescent="0.25"/>
    <row r="162067" ht="15" customHeight="1" x14ac:dyDescent="0.25"/>
    <row r="162068" ht="15" customHeight="1" x14ac:dyDescent="0.25"/>
    <row r="162069" ht="15" customHeight="1" x14ac:dyDescent="0.25"/>
    <row r="162070" ht="15" customHeight="1" x14ac:dyDescent="0.25"/>
    <row r="162071" ht="15" customHeight="1" x14ac:dyDescent="0.25"/>
    <row r="162072" ht="15" customHeight="1" x14ac:dyDescent="0.25"/>
    <row r="162073" ht="15" customHeight="1" x14ac:dyDescent="0.25"/>
    <row r="162074" ht="15" customHeight="1" x14ac:dyDescent="0.25"/>
    <row r="162075" ht="15" customHeight="1" x14ac:dyDescent="0.25"/>
    <row r="162076" ht="15" customHeight="1" x14ac:dyDescent="0.25"/>
    <row r="162077" ht="15" customHeight="1" x14ac:dyDescent="0.25"/>
    <row r="162078" ht="15" customHeight="1" x14ac:dyDescent="0.25"/>
    <row r="162079" ht="15" customHeight="1" x14ac:dyDescent="0.25"/>
    <row r="162080" ht="15" customHeight="1" x14ac:dyDescent="0.25"/>
    <row r="162081" ht="15" customHeight="1" x14ac:dyDescent="0.25"/>
    <row r="162082" ht="15" customHeight="1" x14ac:dyDescent="0.25"/>
    <row r="162083" ht="15" customHeight="1" x14ac:dyDescent="0.25"/>
    <row r="162084" ht="15" customHeight="1" x14ac:dyDescent="0.25"/>
    <row r="162085" ht="15" customHeight="1" x14ac:dyDescent="0.25"/>
    <row r="162086" ht="15" customHeight="1" x14ac:dyDescent="0.25"/>
    <row r="162087" ht="15" customHeight="1" x14ac:dyDescent="0.25"/>
    <row r="162088" ht="15" customHeight="1" x14ac:dyDescent="0.25"/>
    <row r="162089" ht="15" customHeight="1" x14ac:dyDescent="0.25"/>
    <row r="162090" ht="15" customHeight="1" x14ac:dyDescent="0.25"/>
    <row r="162091" ht="15" customHeight="1" x14ac:dyDescent="0.25"/>
    <row r="162092" ht="15" customHeight="1" x14ac:dyDescent="0.25"/>
    <row r="162093" ht="15" customHeight="1" x14ac:dyDescent="0.25"/>
    <row r="162094" ht="15" customHeight="1" x14ac:dyDescent="0.25"/>
    <row r="162095" ht="15" customHeight="1" x14ac:dyDescent="0.25"/>
    <row r="162096" ht="15" customHeight="1" x14ac:dyDescent="0.25"/>
    <row r="162097" ht="15" customHeight="1" x14ac:dyDescent="0.25"/>
    <row r="162098" ht="15" customHeight="1" x14ac:dyDescent="0.25"/>
    <row r="162099" ht="15" customHeight="1" x14ac:dyDescent="0.25"/>
    <row r="162100" ht="15" customHeight="1" x14ac:dyDescent="0.25"/>
    <row r="162101" ht="15" customHeight="1" x14ac:dyDescent="0.25"/>
    <row r="162102" ht="15" customHeight="1" x14ac:dyDescent="0.25"/>
    <row r="162103" ht="15" customHeight="1" x14ac:dyDescent="0.25"/>
    <row r="162104" ht="15" customHeight="1" x14ac:dyDescent="0.25"/>
    <row r="162105" ht="15" customHeight="1" x14ac:dyDescent="0.25"/>
    <row r="162106" ht="15" customHeight="1" x14ac:dyDescent="0.25"/>
    <row r="162107" ht="15" customHeight="1" x14ac:dyDescent="0.25"/>
    <row r="162108" ht="15" customHeight="1" x14ac:dyDescent="0.25"/>
    <row r="162109" ht="15" customHeight="1" x14ac:dyDescent="0.25"/>
    <row r="162110" ht="15" customHeight="1" x14ac:dyDescent="0.25"/>
    <row r="162111" ht="15" customHeight="1" x14ac:dyDescent="0.25"/>
    <row r="162112" ht="15" customHeight="1" x14ac:dyDescent="0.25"/>
    <row r="162113" ht="15" customHeight="1" x14ac:dyDescent="0.25"/>
    <row r="162114" ht="15" customHeight="1" x14ac:dyDescent="0.25"/>
    <row r="162115" ht="15" customHeight="1" x14ac:dyDescent="0.25"/>
    <row r="162116" ht="15" customHeight="1" x14ac:dyDescent="0.25"/>
    <row r="162117" ht="15" customHeight="1" x14ac:dyDescent="0.25"/>
    <row r="162118" ht="15" customHeight="1" x14ac:dyDescent="0.25"/>
    <row r="162119" ht="15" customHeight="1" x14ac:dyDescent="0.25"/>
    <row r="162120" ht="15" customHeight="1" x14ac:dyDescent="0.25"/>
    <row r="162121" ht="15" customHeight="1" x14ac:dyDescent="0.25"/>
    <row r="162122" ht="15" customHeight="1" x14ac:dyDescent="0.25"/>
    <row r="162123" ht="15" customHeight="1" x14ac:dyDescent="0.25"/>
    <row r="162124" ht="15" customHeight="1" x14ac:dyDescent="0.25"/>
    <row r="162125" ht="15" customHeight="1" x14ac:dyDescent="0.25"/>
    <row r="162126" ht="15" customHeight="1" x14ac:dyDescent="0.25"/>
    <row r="162127" ht="15" customHeight="1" x14ac:dyDescent="0.25"/>
    <row r="162128" ht="15" customHeight="1" x14ac:dyDescent="0.25"/>
    <row r="162129" ht="15" customHeight="1" x14ac:dyDescent="0.25"/>
    <row r="162130" ht="15" customHeight="1" x14ac:dyDescent="0.25"/>
    <row r="162131" ht="15" customHeight="1" x14ac:dyDescent="0.25"/>
    <row r="162132" ht="15" customHeight="1" x14ac:dyDescent="0.25"/>
    <row r="162133" ht="15" customHeight="1" x14ac:dyDescent="0.25"/>
    <row r="162134" ht="15" customHeight="1" x14ac:dyDescent="0.25"/>
    <row r="162135" ht="15" customHeight="1" x14ac:dyDescent="0.25"/>
    <row r="162136" ht="15" customHeight="1" x14ac:dyDescent="0.25"/>
    <row r="162137" ht="15" customHeight="1" x14ac:dyDescent="0.25"/>
    <row r="162138" ht="15" customHeight="1" x14ac:dyDescent="0.25"/>
    <row r="162139" ht="15" customHeight="1" x14ac:dyDescent="0.25"/>
    <row r="162140" ht="15" customHeight="1" x14ac:dyDescent="0.25"/>
    <row r="162141" ht="15" customHeight="1" x14ac:dyDescent="0.25"/>
    <row r="162142" ht="15" customHeight="1" x14ac:dyDescent="0.25"/>
    <row r="162143" ht="15" customHeight="1" x14ac:dyDescent="0.25"/>
    <row r="162144" ht="15" customHeight="1" x14ac:dyDescent="0.25"/>
    <row r="162145" ht="15" customHeight="1" x14ac:dyDescent="0.25"/>
    <row r="162146" ht="15" customHeight="1" x14ac:dyDescent="0.25"/>
    <row r="162147" ht="15" customHeight="1" x14ac:dyDescent="0.25"/>
    <row r="162148" ht="15" customHeight="1" x14ac:dyDescent="0.25"/>
    <row r="162149" ht="15" customHeight="1" x14ac:dyDescent="0.25"/>
    <row r="162150" ht="15" customHeight="1" x14ac:dyDescent="0.25"/>
    <row r="162151" ht="15" customHeight="1" x14ac:dyDescent="0.25"/>
    <row r="162152" ht="15" customHeight="1" x14ac:dyDescent="0.25"/>
    <row r="162153" ht="15" customHeight="1" x14ac:dyDescent="0.25"/>
    <row r="162154" ht="15" customHeight="1" x14ac:dyDescent="0.25"/>
    <row r="162155" ht="15" customHeight="1" x14ac:dyDescent="0.25"/>
    <row r="162156" ht="15" customHeight="1" x14ac:dyDescent="0.25"/>
    <row r="162157" ht="15" customHeight="1" x14ac:dyDescent="0.25"/>
    <row r="162158" ht="15" customHeight="1" x14ac:dyDescent="0.25"/>
    <row r="162159" ht="15" customHeight="1" x14ac:dyDescent="0.25"/>
    <row r="162160" ht="15" customHeight="1" x14ac:dyDescent="0.25"/>
    <row r="162161" ht="15" customHeight="1" x14ac:dyDescent="0.25"/>
    <row r="162162" ht="15" customHeight="1" x14ac:dyDescent="0.25"/>
    <row r="162163" ht="15" customHeight="1" x14ac:dyDescent="0.25"/>
    <row r="162164" ht="15" customHeight="1" x14ac:dyDescent="0.25"/>
    <row r="162165" ht="15" customHeight="1" x14ac:dyDescent="0.25"/>
    <row r="162166" ht="15" customHeight="1" x14ac:dyDescent="0.25"/>
    <row r="162167" ht="15" customHeight="1" x14ac:dyDescent="0.25"/>
    <row r="162168" ht="15" customHeight="1" x14ac:dyDescent="0.25"/>
    <row r="162169" ht="15" customHeight="1" x14ac:dyDescent="0.25"/>
    <row r="162170" ht="15" customHeight="1" x14ac:dyDescent="0.25"/>
    <row r="162171" ht="15" customHeight="1" x14ac:dyDescent="0.25"/>
    <row r="162172" ht="15" customHeight="1" x14ac:dyDescent="0.25"/>
    <row r="162173" ht="15" customHeight="1" x14ac:dyDescent="0.25"/>
    <row r="162174" ht="15" customHeight="1" x14ac:dyDescent="0.25"/>
    <row r="162175" ht="15" customHeight="1" x14ac:dyDescent="0.25"/>
    <row r="162176" ht="15" customHeight="1" x14ac:dyDescent="0.25"/>
    <row r="162177" ht="15" customHeight="1" x14ac:dyDescent="0.25"/>
    <row r="162178" ht="15" customHeight="1" x14ac:dyDescent="0.25"/>
    <row r="162179" ht="15" customHeight="1" x14ac:dyDescent="0.25"/>
    <row r="162180" ht="15" customHeight="1" x14ac:dyDescent="0.25"/>
    <row r="162181" ht="15" customHeight="1" x14ac:dyDescent="0.25"/>
    <row r="162182" ht="15" customHeight="1" x14ac:dyDescent="0.25"/>
    <row r="162183" ht="15" customHeight="1" x14ac:dyDescent="0.25"/>
    <row r="162184" ht="15" customHeight="1" x14ac:dyDescent="0.25"/>
    <row r="162185" ht="15" customHeight="1" x14ac:dyDescent="0.25"/>
    <row r="162186" ht="15" customHeight="1" x14ac:dyDescent="0.25"/>
    <row r="162187" ht="15" customHeight="1" x14ac:dyDescent="0.25"/>
    <row r="162188" ht="15" customHeight="1" x14ac:dyDescent="0.25"/>
    <row r="162189" ht="15" customHeight="1" x14ac:dyDescent="0.25"/>
    <row r="162190" ht="15" customHeight="1" x14ac:dyDescent="0.25"/>
    <row r="162191" ht="15" customHeight="1" x14ac:dyDescent="0.25"/>
    <row r="162192" ht="15" customHeight="1" x14ac:dyDescent="0.25"/>
    <row r="162193" ht="15" customHeight="1" x14ac:dyDescent="0.25"/>
    <row r="162194" ht="15" customHeight="1" x14ac:dyDescent="0.25"/>
    <row r="162195" ht="15" customHeight="1" x14ac:dyDescent="0.25"/>
    <row r="162196" ht="15" customHeight="1" x14ac:dyDescent="0.25"/>
    <row r="162197" ht="15" customHeight="1" x14ac:dyDescent="0.25"/>
    <row r="162198" ht="15" customHeight="1" x14ac:dyDescent="0.25"/>
    <row r="162199" ht="15" customHeight="1" x14ac:dyDescent="0.25"/>
    <row r="162200" ht="15" customHeight="1" x14ac:dyDescent="0.25"/>
    <row r="162201" ht="15" customHeight="1" x14ac:dyDescent="0.25"/>
    <row r="162202" ht="15" customHeight="1" x14ac:dyDescent="0.25"/>
    <row r="162203" ht="15" customHeight="1" x14ac:dyDescent="0.25"/>
    <row r="162204" ht="15" customHeight="1" x14ac:dyDescent="0.25"/>
    <row r="162205" ht="15" customHeight="1" x14ac:dyDescent="0.25"/>
    <row r="162206" ht="15" customHeight="1" x14ac:dyDescent="0.25"/>
    <row r="162207" ht="15" customHeight="1" x14ac:dyDescent="0.25"/>
    <row r="162208" ht="15" customHeight="1" x14ac:dyDescent="0.25"/>
    <row r="162209" ht="15" customHeight="1" x14ac:dyDescent="0.25"/>
    <row r="162210" ht="15" customHeight="1" x14ac:dyDescent="0.25"/>
    <row r="162211" ht="15" customHeight="1" x14ac:dyDescent="0.25"/>
    <row r="162212" ht="15" customHeight="1" x14ac:dyDescent="0.25"/>
    <row r="162213" ht="15" customHeight="1" x14ac:dyDescent="0.25"/>
    <row r="162214" ht="15" customHeight="1" x14ac:dyDescent="0.25"/>
    <row r="162215" ht="15" customHeight="1" x14ac:dyDescent="0.25"/>
    <row r="162216" ht="15" customHeight="1" x14ac:dyDescent="0.25"/>
    <row r="162217" ht="15" customHeight="1" x14ac:dyDescent="0.25"/>
    <row r="162218" ht="15" customHeight="1" x14ac:dyDescent="0.25"/>
    <row r="162219" ht="15" customHeight="1" x14ac:dyDescent="0.25"/>
    <row r="162220" ht="15" customHeight="1" x14ac:dyDescent="0.25"/>
    <row r="162221" ht="15" customHeight="1" x14ac:dyDescent="0.25"/>
    <row r="162222" ht="15" customHeight="1" x14ac:dyDescent="0.25"/>
    <row r="162223" ht="15" customHeight="1" x14ac:dyDescent="0.25"/>
    <row r="162224" ht="15" customHeight="1" x14ac:dyDescent="0.25"/>
    <row r="162225" ht="15" customHeight="1" x14ac:dyDescent="0.25"/>
    <row r="162226" ht="15" customHeight="1" x14ac:dyDescent="0.25"/>
    <row r="162227" ht="15" customHeight="1" x14ac:dyDescent="0.25"/>
    <row r="162228" ht="15" customHeight="1" x14ac:dyDescent="0.25"/>
    <row r="162229" ht="15" customHeight="1" x14ac:dyDescent="0.25"/>
    <row r="162230" ht="15" customHeight="1" x14ac:dyDescent="0.25"/>
    <row r="162231" ht="15" customHeight="1" x14ac:dyDescent="0.25"/>
    <row r="162232" ht="15" customHeight="1" x14ac:dyDescent="0.25"/>
    <row r="162233" ht="15" customHeight="1" x14ac:dyDescent="0.25"/>
    <row r="162234" ht="15" customHeight="1" x14ac:dyDescent="0.25"/>
    <row r="162235" ht="15" customHeight="1" x14ac:dyDescent="0.25"/>
    <row r="162236" ht="15" customHeight="1" x14ac:dyDescent="0.25"/>
    <row r="162237" ht="15" customHeight="1" x14ac:dyDescent="0.25"/>
    <row r="162238" ht="15" customHeight="1" x14ac:dyDescent="0.25"/>
    <row r="162239" ht="15" customHeight="1" x14ac:dyDescent="0.25"/>
    <row r="162240" ht="15" customHeight="1" x14ac:dyDescent="0.25"/>
    <row r="162241" ht="15" customHeight="1" x14ac:dyDescent="0.25"/>
    <row r="162242" ht="15" customHeight="1" x14ac:dyDescent="0.25"/>
    <row r="162243" ht="15" customHeight="1" x14ac:dyDescent="0.25"/>
    <row r="162244" ht="15" customHeight="1" x14ac:dyDescent="0.25"/>
    <row r="162245" ht="15" customHeight="1" x14ac:dyDescent="0.25"/>
    <row r="162246" ht="15" customHeight="1" x14ac:dyDescent="0.25"/>
    <row r="162247" ht="15" customHeight="1" x14ac:dyDescent="0.25"/>
    <row r="162248" ht="15" customHeight="1" x14ac:dyDescent="0.25"/>
    <row r="162249" ht="15" customHeight="1" x14ac:dyDescent="0.25"/>
    <row r="162250" ht="15" customHeight="1" x14ac:dyDescent="0.25"/>
    <row r="162251" ht="15" customHeight="1" x14ac:dyDescent="0.25"/>
    <row r="162252" ht="15" customHeight="1" x14ac:dyDescent="0.25"/>
    <row r="162253" ht="15" customHeight="1" x14ac:dyDescent="0.25"/>
    <row r="162254" ht="15" customHeight="1" x14ac:dyDescent="0.25"/>
    <row r="162255" ht="15" customHeight="1" x14ac:dyDescent="0.25"/>
    <row r="162256" ht="15" customHeight="1" x14ac:dyDescent="0.25"/>
    <row r="162257" ht="15" customHeight="1" x14ac:dyDescent="0.25"/>
    <row r="162258" ht="15" customHeight="1" x14ac:dyDescent="0.25"/>
    <row r="162259" ht="15" customHeight="1" x14ac:dyDescent="0.25"/>
    <row r="162260" ht="15" customHeight="1" x14ac:dyDescent="0.25"/>
    <row r="162261" ht="15" customHeight="1" x14ac:dyDescent="0.25"/>
    <row r="162262" ht="15" customHeight="1" x14ac:dyDescent="0.25"/>
    <row r="162263" ht="15" customHeight="1" x14ac:dyDescent="0.25"/>
    <row r="162264" ht="15" customHeight="1" x14ac:dyDescent="0.25"/>
    <row r="162265" ht="15" customHeight="1" x14ac:dyDescent="0.25"/>
    <row r="162266" ht="15" customHeight="1" x14ac:dyDescent="0.25"/>
    <row r="162267" ht="15" customHeight="1" x14ac:dyDescent="0.25"/>
    <row r="162268" ht="15" customHeight="1" x14ac:dyDescent="0.25"/>
    <row r="162269" ht="15" customHeight="1" x14ac:dyDescent="0.25"/>
    <row r="162270" ht="15" customHeight="1" x14ac:dyDescent="0.25"/>
    <row r="162271" ht="15" customHeight="1" x14ac:dyDescent="0.25"/>
    <row r="162272" ht="15" customHeight="1" x14ac:dyDescent="0.25"/>
    <row r="162273" ht="15" customHeight="1" x14ac:dyDescent="0.25"/>
    <row r="162274" ht="15" customHeight="1" x14ac:dyDescent="0.25"/>
    <row r="162275" ht="15" customHeight="1" x14ac:dyDescent="0.25"/>
    <row r="162276" ht="15" customHeight="1" x14ac:dyDescent="0.25"/>
    <row r="162277" ht="15" customHeight="1" x14ac:dyDescent="0.25"/>
    <row r="162278" ht="15" customHeight="1" x14ac:dyDescent="0.25"/>
    <row r="162279" ht="15" customHeight="1" x14ac:dyDescent="0.25"/>
    <row r="162280" ht="15" customHeight="1" x14ac:dyDescent="0.25"/>
    <row r="162281" ht="15" customHeight="1" x14ac:dyDescent="0.25"/>
    <row r="162282" ht="15" customHeight="1" x14ac:dyDescent="0.25"/>
    <row r="162283" ht="15" customHeight="1" x14ac:dyDescent="0.25"/>
    <row r="162284" ht="15" customHeight="1" x14ac:dyDescent="0.25"/>
    <row r="162285" ht="15" customHeight="1" x14ac:dyDescent="0.25"/>
    <row r="162286" ht="15" customHeight="1" x14ac:dyDescent="0.25"/>
    <row r="162287" ht="15" customHeight="1" x14ac:dyDescent="0.25"/>
    <row r="162288" ht="15" customHeight="1" x14ac:dyDescent="0.25"/>
    <row r="162289" ht="15" customHeight="1" x14ac:dyDescent="0.25"/>
    <row r="162290" ht="15" customHeight="1" x14ac:dyDescent="0.25"/>
    <row r="162291" ht="15" customHeight="1" x14ac:dyDescent="0.25"/>
    <row r="162292" ht="15" customHeight="1" x14ac:dyDescent="0.25"/>
    <row r="162293" ht="15" customHeight="1" x14ac:dyDescent="0.25"/>
    <row r="162294" ht="15" customHeight="1" x14ac:dyDescent="0.25"/>
    <row r="162295" ht="15" customHeight="1" x14ac:dyDescent="0.25"/>
    <row r="162296" ht="15" customHeight="1" x14ac:dyDescent="0.25"/>
    <row r="162297" ht="15" customHeight="1" x14ac:dyDescent="0.25"/>
    <row r="162298" ht="15" customHeight="1" x14ac:dyDescent="0.25"/>
    <row r="162299" ht="15" customHeight="1" x14ac:dyDescent="0.25"/>
    <row r="162300" ht="15" customHeight="1" x14ac:dyDescent="0.25"/>
    <row r="162301" ht="15" customHeight="1" x14ac:dyDescent="0.25"/>
    <row r="162302" ht="15" customHeight="1" x14ac:dyDescent="0.25"/>
    <row r="162303" ht="15" customHeight="1" x14ac:dyDescent="0.25"/>
    <row r="162304" ht="15" customHeight="1" x14ac:dyDescent="0.25"/>
    <row r="162305" ht="15" customHeight="1" x14ac:dyDescent="0.25"/>
    <row r="162306" ht="15" customHeight="1" x14ac:dyDescent="0.25"/>
    <row r="162307" ht="15" customHeight="1" x14ac:dyDescent="0.25"/>
    <row r="162308" ht="15" customHeight="1" x14ac:dyDescent="0.25"/>
    <row r="162309" ht="15" customHeight="1" x14ac:dyDescent="0.25"/>
    <row r="162310" ht="15" customHeight="1" x14ac:dyDescent="0.25"/>
    <row r="162311" ht="15" customHeight="1" x14ac:dyDescent="0.25"/>
    <row r="162312" ht="15" customHeight="1" x14ac:dyDescent="0.25"/>
    <row r="162313" ht="15" customHeight="1" x14ac:dyDescent="0.25"/>
    <row r="162314" ht="15" customHeight="1" x14ac:dyDescent="0.25"/>
    <row r="162315" ht="15" customHeight="1" x14ac:dyDescent="0.25"/>
    <row r="162316" ht="15" customHeight="1" x14ac:dyDescent="0.25"/>
    <row r="162317" ht="15" customHeight="1" x14ac:dyDescent="0.25"/>
    <row r="162318" ht="15" customHeight="1" x14ac:dyDescent="0.25"/>
    <row r="162319" ht="15" customHeight="1" x14ac:dyDescent="0.25"/>
    <row r="162320" ht="15" customHeight="1" x14ac:dyDescent="0.25"/>
    <row r="162321" ht="15" customHeight="1" x14ac:dyDescent="0.25"/>
    <row r="162322" ht="15" customHeight="1" x14ac:dyDescent="0.25"/>
    <row r="162323" ht="15" customHeight="1" x14ac:dyDescent="0.25"/>
    <row r="162324" ht="15" customHeight="1" x14ac:dyDescent="0.25"/>
    <row r="162325" ht="15" customHeight="1" x14ac:dyDescent="0.25"/>
    <row r="162326" ht="15" customHeight="1" x14ac:dyDescent="0.25"/>
    <row r="162327" ht="15" customHeight="1" x14ac:dyDescent="0.25"/>
    <row r="162328" ht="15" customHeight="1" x14ac:dyDescent="0.25"/>
    <row r="162329" ht="15" customHeight="1" x14ac:dyDescent="0.25"/>
    <row r="162330" ht="15" customHeight="1" x14ac:dyDescent="0.25"/>
    <row r="162331" ht="15" customHeight="1" x14ac:dyDescent="0.25"/>
    <row r="162332" ht="15" customHeight="1" x14ac:dyDescent="0.25"/>
    <row r="162333" ht="15" customHeight="1" x14ac:dyDescent="0.25"/>
    <row r="162334" ht="15" customHeight="1" x14ac:dyDescent="0.25"/>
    <row r="162335" ht="15" customHeight="1" x14ac:dyDescent="0.25"/>
    <row r="162336" ht="15" customHeight="1" x14ac:dyDescent="0.25"/>
    <row r="162337" ht="15" customHeight="1" x14ac:dyDescent="0.25"/>
    <row r="162338" ht="15" customHeight="1" x14ac:dyDescent="0.25"/>
    <row r="162339" ht="15" customHeight="1" x14ac:dyDescent="0.25"/>
    <row r="162340" ht="15" customHeight="1" x14ac:dyDescent="0.25"/>
    <row r="162341" ht="15" customHeight="1" x14ac:dyDescent="0.25"/>
    <row r="162342" ht="15" customHeight="1" x14ac:dyDescent="0.25"/>
    <row r="162343" ht="15" customHeight="1" x14ac:dyDescent="0.25"/>
    <row r="162344" ht="15" customHeight="1" x14ac:dyDescent="0.25"/>
    <row r="162345" ht="15" customHeight="1" x14ac:dyDescent="0.25"/>
    <row r="162346" ht="15" customHeight="1" x14ac:dyDescent="0.25"/>
    <row r="162347" ht="15" customHeight="1" x14ac:dyDescent="0.25"/>
    <row r="162348" ht="15" customHeight="1" x14ac:dyDescent="0.25"/>
    <row r="162349" ht="15" customHeight="1" x14ac:dyDescent="0.25"/>
    <row r="162350" ht="15" customHeight="1" x14ac:dyDescent="0.25"/>
    <row r="162351" ht="15" customHeight="1" x14ac:dyDescent="0.25"/>
    <row r="162352" ht="15" customHeight="1" x14ac:dyDescent="0.25"/>
    <row r="162353" ht="15" customHeight="1" x14ac:dyDescent="0.25"/>
    <row r="162354" ht="15" customHeight="1" x14ac:dyDescent="0.25"/>
    <row r="162355" ht="15" customHeight="1" x14ac:dyDescent="0.25"/>
    <row r="162356" ht="15" customHeight="1" x14ac:dyDescent="0.25"/>
    <row r="162357" ht="15" customHeight="1" x14ac:dyDescent="0.25"/>
    <row r="162358" ht="15" customHeight="1" x14ac:dyDescent="0.25"/>
    <row r="162359" ht="15" customHeight="1" x14ac:dyDescent="0.25"/>
    <row r="162360" ht="15" customHeight="1" x14ac:dyDescent="0.25"/>
    <row r="162361" ht="15" customHeight="1" x14ac:dyDescent="0.25"/>
    <row r="162362" ht="15" customHeight="1" x14ac:dyDescent="0.25"/>
    <row r="162363" ht="15" customHeight="1" x14ac:dyDescent="0.25"/>
    <row r="162364" ht="15" customHeight="1" x14ac:dyDescent="0.25"/>
    <row r="162365" ht="15" customHeight="1" x14ac:dyDescent="0.25"/>
    <row r="162366" ht="15" customHeight="1" x14ac:dyDescent="0.25"/>
    <row r="162367" ht="15" customHeight="1" x14ac:dyDescent="0.25"/>
    <row r="162368" ht="15" customHeight="1" x14ac:dyDescent="0.25"/>
    <row r="162369" ht="15" customHeight="1" x14ac:dyDescent="0.25"/>
    <row r="162370" ht="15" customHeight="1" x14ac:dyDescent="0.25"/>
    <row r="162371" ht="15" customHeight="1" x14ac:dyDescent="0.25"/>
    <row r="162372" ht="15" customHeight="1" x14ac:dyDescent="0.25"/>
    <row r="162373" ht="15" customHeight="1" x14ac:dyDescent="0.25"/>
    <row r="162374" ht="15" customHeight="1" x14ac:dyDescent="0.25"/>
    <row r="162375" ht="15" customHeight="1" x14ac:dyDescent="0.25"/>
    <row r="162376" ht="15" customHeight="1" x14ac:dyDescent="0.25"/>
    <row r="162377" ht="15" customHeight="1" x14ac:dyDescent="0.25"/>
    <row r="162378" ht="15" customHeight="1" x14ac:dyDescent="0.25"/>
    <row r="162379" ht="15" customHeight="1" x14ac:dyDescent="0.25"/>
    <row r="162380" ht="15" customHeight="1" x14ac:dyDescent="0.25"/>
    <row r="162381" ht="15" customHeight="1" x14ac:dyDescent="0.25"/>
    <row r="162382" ht="15" customHeight="1" x14ac:dyDescent="0.25"/>
    <row r="162383" ht="15" customHeight="1" x14ac:dyDescent="0.25"/>
    <row r="162384" ht="15" customHeight="1" x14ac:dyDescent="0.25"/>
    <row r="162385" ht="15" customHeight="1" x14ac:dyDescent="0.25"/>
    <row r="162386" ht="15" customHeight="1" x14ac:dyDescent="0.25"/>
    <row r="162387" ht="15" customHeight="1" x14ac:dyDescent="0.25"/>
    <row r="162388" ht="15" customHeight="1" x14ac:dyDescent="0.25"/>
    <row r="162389" ht="15" customHeight="1" x14ac:dyDescent="0.25"/>
    <row r="162390" ht="15" customHeight="1" x14ac:dyDescent="0.25"/>
    <row r="162391" ht="15" customHeight="1" x14ac:dyDescent="0.25"/>
    <row r="162392" ht="15" customHeight="1" x14ac:dyDescent="0.25"/>
    <row r="162393" ht="15" customHeight="1" x14ac:dyDescent="0.25"/>
    <row r="162394" ht="15" customHeight="1" x14ac:dyDescent="0.25"/>
    <row r="162395" ht="15" customHeight="1" x14ac:dyDescent="0.25"/>
    <row r="162396" ht="15" customHeight="1" x14ac:dyDescent="0.25"/>
    <row r="162397" ht="15" customHeight="1" x14ac:dyDescent="0.25"/>
    <row r="162398" ht="15" customHeight="1" x14ac:dyDescent="0.25"/>
    <row r="162399" ht="15" customHeight="1" x14ac:dyDescent="0.25"/>
    <row r="162400" ht="15" customHeight="1" x14ac:dyDescent="0.25"/>
    <row r="162401" ht="15" customHeight="1" x14ac:dyDescent="0.25"/>
    <row r="162402" ht="15" customHeight="1" x14ac:dyDescent="0.25"/>
    <row r="162403" ht="15" customHeight="1" x14ac:dyDescent="0.25"/>
    <row r="162404" ht="15" customHeight="1" x14ac:dyDescent="0.25"/>
    <row r="162405" ht="15" customHeight="1" x14ac:dyDescent="0.25"/>
    <row r="162406" ht="15" customHeight="1" x14ac:dyDescent="0.25"/>
    <row r="162407" ht="15" customHeight="1" x14ac:dyDescent="0.25"/>
    <row r="162408" ht="15" customHeight="1" x14ac:dyDescent="0.25"/>
    <row r="162409" ht="15" customHeight="1" x14ac:dyDescent="0.25"/>
    <row r="162410" ht="15" customHeight="1" x14ac:dyDescent="0.25"/>
    <row r="162411" ht="15" customHeight="1" x14ac:dyDescent="0.25"/>
    <row r="162412" ht="15" customHeight="1" x14ac:dyDescent="0.25"/>
    <row r="162413" ht="15" customHeight="1" x14ac:dyDescent="0.25"/>
    <row r="162414" ht="15" customHeight="1" x14ac:dyDescent="0.25"/>
    <row r="162415" ht="15" customHeight="1" x14ac:dyDescent="0.25"/>
    <row r="162416" ht="15" customHeight="1" x14ac:dyDescent="0.25"/>
    <row r="162417" ht="15" customHeight="1" x14ac:dyDescent="0.25"/>
    <row r="162418" ht="15" customHeight="1" x14ac:dyDescent="0.25"/>
    <row r="162419" ht="15" customHeight="1" x14ac:dyDescent="0.25"/>
    <row r="162420" ht="15" customHeight="1" x14ac:dyDescent="0.25"/>
    <row r="162421" ht="15" customHeight="1" x14ac:dyDescent="0.25"/>
    <row r="162422" ht="15" customHeight="1" x14ac:dyDescent="0.25"/>
    <row r="162423" ht="15" customHeight="1" x14ac:dyDescent="0.25"/>
    <row r="162424" ht="15" customHeight="1" x14ac:dyDescent="0.25"/>
    <row r="162425" ht="15" customHeight="1" x14ac:dyDescent="0.25"/>
    <row r="162426" ht="15" customHeight="1" x14ac:dyDescent="0.25"/>
    <row r="162427" ht="15" customHeight="1" x14ac:dyDescent="0.25"/>
    <row r="162428" ht="15" customHeight="1" x14ac:dyDescent="0.25"/>
    <row r="162429" ht="15" customHeight="1" x14ac:dyDescent="0.25"/>
    <row r="162430" ht="15" customHeight="1" x14ac:dyDescent="0.25"/>
    <row r="162431" ht="15" customHeight="1" x14ac:dyDescent="0.25"/>
    <row r="162432" ht="15" customHeight="1" x14ac:dyDescent="0.25"/>
    <row r="162433" ht="15" customHeight="1" x14ac:dyDescent="0.25"/>
    <row r="162434" ht="15" customHeight="1" x14ac:dyDescent="0.25"/>
    <row r="162435" ht="15" customHeight="1" x14ac:dyDescent="0.25"/>
    <row r="162436" ht="15" customHeight="1" x14ac:dyDescent="0.25"/>
    <row r="162437" ht="15" customHeight="1" x14ac:dyDescent="0.25"/>
    <row r="162438" ht="15" customHeight="1" x14ac:dyDescent="0.25"/>
    <row r="162439" ht="15" customHeight="1" x14ac:dyDescent="0.25"/>
    <row r="162440" ht="15" customHeight="1" x14ac:dyDescent="0.25"/>
    <row r="162441" ht="15" customHeight="1" x14ac:dyDescent="0.25"/>
    <row r="162442" ht="15" customHeight="1" x14ac:dyDescent="0.25"/>
    <row r="162443" ht="15" customHeight="1" x14ac:dyDescent="0.25"/>
    <row r="162444" ht="15" customHeight="1" x14ac:dyDescent="0.25"/>
    <row r="162445" ht="15" customHeight="1" x14ac:dyDescent="0.25"/>
    <row r="162446" ht="15" customHeight="1" x14ac:dyDescent="0.25"/>
    <row r="162447" ht="15" customHeight="1" x14ac:dyDescent="0.25"/>
    <row r="162448" ht="15" customHeight="1" x14ac:dyDescent="0.25"/>
    <row r="162449" ht="15" customHeight="1" x14ac:dyDescent="0.25"/>
    <row r="162450" ht="15" customHeight="1" x14ac:dyDescent="0.25"/>
    <row r="162451" ht="15" customHeight="1" x14ac:dyDescent="0.25"/>
    <row r="162452" ht="15" customHeight="1" x14ac:dyDescent="0.25"/>
    <row r="162453" ht="15" customHeight="1" x14ac:dyDescent="0.25"/>
    <row r="162454" ht="15" customHeight="1" x14ac:dyDescent="0.25"/>
    <row r="162455" ht="15" customHeight="1" x14ac:dyDescent="0.25"/>
    <row r="162456" ht="15" customHeight="1" x14ac:dyDescent="0.25"/>
    <row r="162457" ht="15" customHeight="1" x14ac:dyDescent="0.25"/>
    <row r="162458" ht="15" customHeight="1" x14ac:dyDescent="0.25"/>
    <row r="162459" ht="15" customHeight="1" x14ac:dyDescent="0.25"/>
    <row r="162460" ht="15" customHeight="1" x14ac:dyDescent="0.25"/>
    <row r="162461" ht="15" customHeight="1" x14ac:dyDescent="0.25"/>
    <row r="162462" ht="15" customHeight="1" x14ac:dyDescent="0.25"/>
    <row r="162463" ht="15" customHeight="1" x14ac:dyDescent="0.25"/>
    <row r="162464" ht="15" customHeight="1" x14ac:dyDescent="0.25"/>
    <row r="162465" ht="15" customHeight="1" x14ac:dyDescent="0.25"/>
    <row r="162466" ht="15" customHeight="1" x14ac:dyDescent="0.25"/>
    <row r="162467" ht="15" customHeight="1" x14ac:dyDescent="0.25"/>
    <row r="162468" ht="15" customHeight="1" x14ac:dyDescent="0.25"/>
    <row r="162469" ht="15" customHeight="1" x14ac:dyDescent="0.25"/>
    <row r="162470" ht="15" customHeight="1" x14ac:dyDescent="0.25"/>
    <row r="162471" ht="15" customHeight="1" x14ac:dyDescent="0.25"/>
    <row r="162472" ht="15" customHeight="1" x14ac:dyDescent="0.25"/>
    <row r="162473" ht="15" customHeight="1" x14ac:dyDescent="0.25"/>
    <row r="162474" ht="15" customHeight="1" x14ac:dyDescent="0.25"/>
    <row r="162475" ht="15" customHeight="1" x14ac:dyDescent="0.25"/>
    <row r="162476" ht="15" customHeight="1" x14ac:dyDescent="0.25"/>
    <row r="162477" ht="15" customHeight="1" x14ac:dyDescent="0.25"/>
    <row r="162478" ht="15" customHeight="1" x14ac:dyDescent="0.25"/>
    <row r="162479" ht="15" customHeight="1" x14ac:dyDescent="0.25"/>
    <row r="162480" ht="15" customHeight="1" x14ac:dyDescent="0.25"/>
    <row r="162481" ht="15" customHeight="1" x14ac:dyDescent="0.25"/>
    <row r="162482" ht="15" customHeight="1" x14ac:dyDescent="0.25"/>
    <row r="162483" ht="15" customHeight="1" x14ac:dyDescent="0.25"/>
    <row r="162484" ht="15" customHeight="1" x14ac:dyDescent="0.25"/>
    <row r="162485" ht="15" customHeight="1" x14ac:dyDescent="0.25"/>
    <row r="162486" ht="15" customHeight="1" x14ac:dyDescent="0.25"/>
    <row r="162487" ht="15" customHeight="1" x14ac:dyDescent="0.25"/>
    <row r="162488" ht="15" customHeight="1" x14ac:dyDescent="0.25"/>
    <row r="162489" ht="15" customHeight="1" x14ac:dyDescent="0.25"/>
    <row r="162490" ht="15" customHeight="1" x14ac:dyDescent="0.25"/>
    <row r="162491" ht="15" customHeight="1" x14ac:dyDescent="0.25"/>
    <row r="162492" ht="15" customHeight="1" x14ac:dyDescent="0.25"/>
    <row r="162493" ht="15" customHeight="1" x14ac:dyDescent="0.25"/>
    <row r="162494" ht="15" customHeight="1" x14ac:dyDescent="0.25"/>
    <row r="162495" ht="15" customHeight="1" x14ac:dyDescent="0.25"/>
    <row r="162496" ht="15" customHeight="1" x14ac:dyDescent="0.25"/>
    <row r="162497" ht="15" customHeight="1" x14ac:dyDescent="0.25"/>
    <row r="162498" ht="15" customHeight="1" x14ac:dyDescent="0.25"/>
    <row r="162499" ht="15" customHeight="1" x14ac:dyDescent="0.25"/>
    <row r="162500" ht="15" customHeight="1" x14ac:dyDescent="0.25"/>
    <row r="162501" ht="15" customHeight="1" x14ac:dyDescent="0.25"/>
    <row r="162502" ht="15" customHeight="1" x14ac:dyDescent="0.25"/>
    <row r="162503" ht="15" customHeight="1" x14ac:dyDescent="0.25"/>
    <row r="162504" ht="15" customHeight="1" x14ac:dyDescent="0.25"/>
    <row r="162505" ht="15" customHeight="1" x14ac:dyDescent="0.25"/>
    <row r="162506" ht="15" customHeight="1" x14ac:dyDescent="0.25"/>
    <row r="162507" ht="15" customHeight="1" x14ac:dyDescent="0.25"/>
    <row r="162508" ht="15" customHeight="1" x14ac:dyDescent="0.25"/>
    <row r="162509" ht="15" customHeight="1" x14ac:dyDescent="0.25"/>
    <row r="162510" ht="15" customHeight="1" x14ac:dyDescent="0.25"/>
    <row r="162511" ht="15" customHeight="1" x14ac:dyDescent="0.25"/>
    <row r="162512" ht="15" customHeight="1" x14ac:dyDescent="0.25"/>
    <row r="162513" ht="15" customHeight="1" x14ac:dyDescent="0.25"/>
    <row r="162514" ht="15" customHeight="1" x14ac:dyDescent="0.25"/>
    <row r="162515" ht="15" customHeight="1" x14ac:dyDescent="0.25"/>
    <row r="162516" ht="15" customHeight="1" x14ac:dyDescent="0.25"/>
    <row r="162517" ht="15" customHeight="1" x14ac:dyDescent="0.25"/>
    <row r="162518" ht="15" customHeight="1" x14ac:dyDescent="0.25"/>
    <row r="162519" ht="15" customHeight="1" x14ac:dyDescent="0.25"/>
    <row r="162520" ht="15" customHeight="1" x14ac:dyDescent="0.25"/>
    <row r="162521" ht="15" customHeight="1" x14ac:dyDescent="0.25"/>
    <row r="162522" ht="15" customHeight="1" x14ac:dyDescent="0.25"/>
    <row r="162523" ht="15" customHeight="1" x14ac:dyDescent="0.25"/>
    <row r="162524" ht="15" customHeight="1" x14ac:dyDescent="0.25"/>
    <row r="162525" ht="15" customHeight="1" x14ac:dyDescent="0.25"/>
    <row r="162526" ht="15" customHeight="1" x14ac:dyDescent="0.25"/>
    <row r="162527" ht="15" customHeight="1" x14ac:dyDescent="0.25"/>
    <row r="162528" ht="15" customHeight="1" x14ac:dyDescent="0.25"/>
    <row r="162529" ht="15" customHeight="1" x14ac:dyDescent="0.25"/>
    <row r="162530" ht="15" customHeight="1" x14ac:dyDescent="0.25"/>
    <row r="162531" ht="15" customHeight="1" x14ac:dyDescent="0.25"/>
    <row r="162532" ht="15" customHeight="1" x14ac:dyDescent="0.25"/>
    <row r="162533" ht="15" customHeight="1" x14ac:dyDescent="0.25"/>
    <row r="162534" ht="15" customHeight="1" x14ac:dyDescent="0.25"/>
    <row r="162535" ht="15" customHeight="1" x14ac:dyDescent="0.25"/>
    <row r="162536" ht="15" customHeight="1" x14ac:dyDescent="0.25"/>
    <row r="162537" ht="15" customHeight="1" x14ac:dyDescent="0.25"/>
    <row r="162538" ht="15" customHeight="1" x14ac:dyDescent="0.25"/>
    <row r="162539" ht="15" customHeight="1" x14ac:dyDescent="0.25"/>
    <row r="162540" ht="15" customHeight="1" x14ac:dyDescent="0.25"/>
    <row r="162541" ht="15" customHeight="1" x14ac:dyDescent="0.25"/>
    <row r="162542" ht="15" customHeight="1" x14ac:dyDescent="0.25"/>
    <row r="162543" ht="15" customHeight="1" x14ac:dyDescent="0.25"/>
    <row r="162544" ht="15" customHeight="1" x14ac:dyDescent="0.25"/>
    <row r="162545" ht="15" customHeight="1" x14ac:dyDescent="0.25"/>
    <row r="162546" ht="15" customHeight="1" x14ac:dyDescent="0.25"/>
    <row r="162547" ht="15" customHeight="1" x14ac:dyDescent="0.25"/>
    <row r="162548" ht="15" customHeight="1" x14ac:dyDescent="0.25"/>
    <row r="162549" ht="15" customHeight="1" x14ac:dyDescent="0.25"/>
    <row r="162550" ht="15" customHeight="1" x14ac:dyDescent="0.25"/>
    <row r="162551" ht="15" customHeight="1" x14ac:dyDescent="0.25"/>
    <row r="162552" ht="15" customHeight="1" x14ac:dyDescent="0.25"/>
    <row r="162553" ht="15" customHeight="1" x14ac:dyDescent="0.25"/>
    <row r="162554" ht="15" customHeight="1" x14ac:dyDescent="0.25"/>
    <row r="162555" ht="15" customHeight="1" x14ac:dyDescent="0.25"/>
    <row r="162556" ht="15" customHeight="1" x14ac:dyDescent="0.25"/>
    <row r="162557" ht="15" customHeight="1" x14ac:dyDescent="0.25"/>
    <row r="162558" ht="15" customHeight="1" x14ac:dyDescent="0.25"/>
    <row r="162559" ht="15" customHeight="1" x14ac:dyDescent="0.25"/>
    <row r="162560" ht="15" customHeight="1" x14ac:dyDescent="0.25"/>
    <row r="162561" ht="15" customHeight="1" x14ac:dyDescent="0.25"/>
    <row r="162562" ht="15" customHeight="1" x14ac:dyDescent="0.25"/>
    <row r="162563" ht="15" customHeight="1" x14ac:dyDescent="0.25"/>
    <row r="162564" ht="15" customHeight="1" x14ac:dyDescent="0.25"/>
    <row r="162565" ht="15" customHeight="1" x14ac:dyDescent="0.25"/>
    <row r="162566" ht="15" customHeight="1" x14ac:dyDescent="0.25"/>
    <row r="162567" ht="15" customHeight="1" x14ac:dyDescent="0.25"/>
    <row r="162568" ht="15" customHeight="1" x14ac:dyDescent="0.25"/>
    <row r="162569" ht="15" customHeight="1" x14ac:dyDescent="0.25"/>
    <row r="162570" ht="15" customHeight="1" x14ac:dyDescent="0.25"/>
    <row r="162571" ht="15" customHeight="1" x14ac:dyDescent="0.25"/>
    <row r="162572" ht="15" customHeight="1" x14ac:dyDescent="0.25"/>
    <row r="162573" ht="15" customHeight="1" x14ac:dyDescent="0.25"/>
    <row r="162574" ht="15" customHeight="1" x14ac:dyDescent="0.25"/>
    <row r="162575" ht="15" customHeight="1" x14ac:dyDescent="0.25"/>
    <row r="162576" ht="15" customHeight="1" x14ac:dyDescent="0.25"/>
    <row r="162577" ht="15" customHeight="1" x14ac:dyDescent="0.25"/>
    <row r="162578" ht="15" customHeight="1" x14ac:dyDescent="0.25"/>
    <row r="162579" ht="15" customHeight="1" x14ac:dyDescent="0.25"/>
    <row r="162580" ht="15" customHeight="1" x14ac:dyDescent="0.25"/>
    <row r="162581" ht="15" customHeight="1" x14ac:dyDescent="0.25"/>
    <row r="162582" ht="15" customHeight="1" x14ac:dyDescent="0.25"/>
    <row r="162583" ht="15" customHeight="1" x14ac:dyDescent="0.25"/>
    <row r="162584" ht="15" customHeight="1" x14ac:dyDescent="0.25"/>
    <row r="162585" ht="15" customHeight="1" x14ac:dyDescent="0.25"/>
    <row r="162586" ht="15" customHeight="1" x14ac:dyDescent="0.25"/>
    <row r="162587" ht="15" customHeight="1" x14ac:dyDescent="0.25"/>
    <row r="162588" ht="15" customHeight="1" x14ac:dyDescent="0.25"/>
    <row r="162589" ht="15" customHeight="1" x14ac:dyDescent="0.25"/>
    <row r="162590" ht="15" customHeight="1" x14ac:dyDescent="0.25"/>
    <row r="162591" ht="15" customHeight="1" x14ac:dyDescent="0.25"/>
    <row r="162592" ht="15" customHeight="1" x14ac:dyDescent="0.25"/>
    <row r="162593" ht="15" customHeight="1" x14ac:dyDescent="0.25"/>
    <row r="162594" ht="15" customHeight="1" x14ac:dyDescent="0.25"/>
    <row r="162595" ht="15" customHeight="1" x14ac:dyDescent="0.25"/>
    <row r="162596" ht="15" customHeight="1" x14ac:dyDescent="0.25"/>
    <row r="162597" ht="15" customHeight="1" x14ac:dyDescent="0.25"/>
    <row r="162598" ht="15" customHeight="1" x14ac:dyDescent="0.25"/>
    <row r="162599" ht="15" customHeight="1" x14ac:dyDescent="0.25"/>
    <row r="162600" ht="15" customHeight="1" x14ac:dyDescent="0.25"/>
    <row r="162601" ht="15" customHeight="1" x14ac:dyDescent="0.25"/>
    <row r="162602" ht="15" customHeight="1" x14ac:dyDescent="0.25"/>
    <row r="162603" ht="15" customHeight="1" x14ac:dyDescent="0.25"/>
    <row r="162604" ht="15" customHeight="1" x14ac:dyDescent="0.25"/>
    <row r="162605" ht="15" customHeight="1" x14ac:dyDescent="0.25"/>
    <row r="162606" ht="15" customHeight="1" x14ac:dyDescent="0.25"/>
    <row r="162607" ht="15" customHeight="1" x14ac:dyDescent="0.25"/>
    <row r="162608" ht="15" customHeight="1" x14ac:dyDescent="0.25"/>
    <row r="162609" ht="15" customHeight="1" x14ac:dyDescent="0.25"/>
    <row r="162610" ht="15" customHeight="1" x14ac:dyDescent="0.25"/>
    <row r="162611" ht="15" customHeight="1" x14ac:dyDescent="0.25"/>
    <row r="162612" ht="15" customHeight="1" x14ac:dyDescent="0.25"/>
    <row r="162613" ht="15" customHeight="1" x14ac:dyDescent="0.25"/>
    <row r="162614" ht="15" customHeight="1" x14ac:dyDescent="0.25"/>
    <row r="162615" ht="15" customHeight="1" x14ac:dyDescent="0.25"/>
    <row r="162616" ht="15" customHeight="1" x14ac:dyDescent="0.25"/>
    <row r="162617" ht="15" customHeight="1" x14ac:dyDescent="0.25"/>
    <row r="162618" ht="15" customHeight="1" x14ac:dyDescent="0.25"/>
    <row r="162619" ht="15" customHeight="1" x14ac:dyDescent="0.25"/>
    <row r="162620" ht="15" customHeight="1" x14ac:dyDescent="0.25"/>
    <row r="162621" ht="15" customHeight="1" x14ac:dyDescent="0.25"/>
    <row r="162622" ht="15" customHeight="1" x14ac:dyDescent="0.25"/>
    <row r="162623" ht="15" customHeight="1" x14ac:dyDescent="0.25"/>
    <row r="162624" ht="15" customHeight="1" x14ac:dyDescent="0.25"/>
    <row r="162625" ht="15" customHeight="1" x14ac:dyDescent="0.25"/>
    <row r="162626" ht="15" customHeight="1" x14ac:dyDescent="0.25"/>
    <row r="162627" ht="15" customHeight="1" x14ac:dyDescent="0.25"/>
    <row r="162628" ht="15" customHeight="1" x14ac:dyDescent="0.25"/>
    <row r="162629" ht="15" customHeight="1" x14ac:dyDescent="0.25"/>
    <row r="162630" ht="15" customHeight="1" x14ac:dyDescent="0.25"/>
    <row r="162631" ht="15" customHeight="1" x14ac:dyDescent="0.25"/>
    <row r="162632" ht="15" customHeight="1" x14ac:dyDescent="0.25"/>
    <row r="162633" ht="15" customHeight="1" x14ac:dyDescent="0.25"/>
    <row r="162634" ht="15" customHeight="1" x14ac:dyDescent="0.25"/>
    <row r="162635" ht="15" customHeight="1" x14ac:dyDescent="0.25"/>
    <row r="162636" ht="15" customHeight="1" x14ac:dyDescent="0.25"/>
    <row r="162637" ht="15" customHeight="1" x14ac:dyDescent="0.25"/>
    <row r="162638" ht="15" customHeight="1" x14ac:dyDescent="0.25"/>
    <row r="162639" ht="15" customHeight="1" x14ac:dyDescent="0.25"/>
    <row r="162640" ht="15" customHeight="1" x14ac:dyDescent="0.25"/>
    <row r="162641" ht="15" customHeight="1" x14ac:dyDescent="0.25"/>
    <row r="162642" ht="15" customHeight="1" x14ac:dyDescent="0.25"/>
    <row r="162643" ht="15" customHeight="1" x14ac:dyDescent="0.25"/>
    <row r="162644" ht="15" customHeight="1" x14ac:dyDescent="0.25"/>
    <row r="162645" ht="15" customHeight="1" x14ac:dyDescent="0.25"/>
    <row r="162646" ht="15" customHeight="1" x14ac:dyDescent="0.25"/>
    <row r="162647" ht="15" customHeight="1" x14ac:dyDescent="0.25"/>
    <row r="162648" ht="15" customHeight="1" x14ac:dyDescent="0.25"/>
    <row r="162649" ht="15" customHeight="1" x14ac:dyDescent="0.25"/>
    <row r="162650" ht="15" customHeight="1" x14ac:dyDescent="0.25"/>
    <row r="162651" ht="15" customHeight="1" x14ac:dyDescent="0.25"/>
    <row r="162652" ht="15" customHeight="1" x14ac:dyDescent="0.25"/>
    <row r="162653" ht="15" customHeight="1" x14ac:dyDescent="0.25"/>
    <row r="162654" ht="15" customHeight="1" x14ac:dyDescent="0.25"/>
    <row r="162655" ht="15" customHeight="1" x14ac:dyDescent="0.25"/>
    <row r="162656" ht="15" customHeight="1" x14ac:dyDescent="0.25"/>
    <row r="162657" ht="15" customHeight="1" x14ac:dyDescent="0.25"/>
    <row r="162658" ht="15" customHeight="1" x14ac:dyDescent="0.25"/>
    <row r="162659" ht="15" customHeight="1" x14ac:dyDescent="0.25"/>
    <row r="162660" ht="15" customHeight="1" x14ac:dyDescent="0.25"/>
    <row r="162661" ht="15" customHeight="1" x14ac:dyDescent="0.25"/>
    <row r="162662" ht="15" customHeight="1" x14ac:dyDescent="0.25"/>
    <row r="162663" ht="15" customHeight="1" x14ac:dyDescent="0.25"/>
    <row r="162664" ht="15" customHeight="1" x14ac:dyDescent="0.25"/>
    <row r="162665" ht="15" customHeight="1" x14ac:dyDescent="0.25"/>
    <row r="162666" ht="15" customHeight="1" x14ac:dyDescent="0.25"/>
    <row r="162667" ht="15" customHeight="1" x14ac:dyDescent="0.25"/>
    <row r="162668" ht="15" customHeight="1" x14ac:dyDescent="0.25"/>
    <row r="162669" ht="15" customHeight="1" x14ac:dyDescent="0.25"/>
    <row r="162670" ht="15" customHeight="1" x14ac:dyDescent="0.25"/>
    <row r="162671" ht="15" customHeight="1" x14ac:dyDescent="0.25"/>
    <row r="162672" ht="15" customHeight="1" x14ac:dyDescent="0.25"/>
    <row r="162673" ht="15" customHeight="1" x14ac:dyDescent="0.25"/>
    <row r="162674" ht="15" customHeight="1" x14ac:dyDescent="0.25"/>
    <row r="162675" ht="15" customHeight="1" x14ac:dyDescent="0.25"/>
    <row r="162676" ht="15" customHeight="1" x14ac:dyDescent="0.25"/>
    <row r="162677" ht="15" customHeight="1" x14ac:dyDescent="0.25"/>
    <row r="162678" ht="15" customHeight="1" x14ac:dyDescent="0.25"/>
    <row r="162679" ht="15" customHeight="1" x14ac:dyDescent="0.25"/>
    <row r="162680" ht="15" customHeight="1" x14ac:dyDescent="0.25"/>
    <row r="162681" ht="15" customHeight="1" x14ac:dyDescent="0.25"/>
    <row r="162682" ht="15" customHeight="1" x14ac:dyDescent="0.25"/>
    <row r="162683" ht="15" customHeight="1" x14ac:dyDescent="0.25"/>
    <row r="162684" ht="15" customHeight="1" x14ac:dyDescent="0.25"/>
    <row r="162685" ht="15" customHeight="1" x14ac:dyDescent="0.25"/>
    <row r="162686" ht="15" customHeight="1" x14ac:dyDescent="0.25"/>
    <row r="162687" ht="15" customHeight="1" x14ac:dyDescent="0.25"/>
    <row r="162688" ht="15" customHeight="1" x14ac:dyDescent="0.25"/>
    <row r="162689" ht="15" customHeight="1" x14ac:dyDescent="0.25"/>
    <row r="162690" ht="15" customHeight="1" x14ac:dyDescent="0.25"/>
    <row r="162691" ht="15" customHeight="1" x14ac:dyDescent="0.25"/>
    <row r="162692" ht="15" customHeight="1" x14ac:dyDescent="0.25"/>
    <row r="162693" ht="15" customHeight="1" x14ac:dyDescent="0.25"/>
    <row r="162694" ht="15" customHeight="1" x14ac:dyDescent="0.25"/>
    <row r="162695" ht="15" customHeight="1" x14ac:dyDescent="0.25"/>
    <row r="162696" ht="15" customHeight="1" x14ac:dyDescent="0.25"/>
    <row r="162697" ht="15" customHeight="1" x14ac:dyDescent="0.25"/>
    <row r="162698" ht="15" customHeight="1" x14ac:dyDescent="0.25"/>
    <row r="162699" ht="15" customHeight="1" x14ac:dyDescent="0.25"/>
    <row r="162700" ht="15" customHeight="1" x14ac:dyDescent="0.25"/>
    <row r="162701" ht="15" customHeight="1" x14ac:dyDescent="0.25"/>
    <row r="162702" ht="15" customHeight="1" x14ac:dyDescent="0.25"/>
    <row r="162703" ht="15" customHeight="1" x14ac:dyDescent="0.25"/>
    <row r="162704" ht="15" customHeight="1" x14ac:dyDescent="0.25"/>
    <row r="162705" ht="15" customHeight="1" x14ac:dyDescent="0.25"/>
    <row r="162706" ht="15" customHeight="1" x14ac:dyDescent="0.25"/>
    <row r="162707" ht="15" customHeight="1" x14ac:dyDescent="0.25"/>
    <row r="162708" ht="15" customHeight="1" x14ac:dyDescent="0.25"/>
    <row r="162709" ht="15" customHeight="1" x14ac:dyDescent="0.25"/>
    <row r="162710" ht="15" customHeight="1" x14ac:dyDescent="0.25"/>
    <row r="162711" ht="15" customHeight="1" x14ac:dyDescent="0.25"/>
    <row r="162712" ht="15" customHeight="1" x14ac:dyDescent="0.25"/>
    <row r="162713" ht="15" customHeight="1" x14ac:dyDescent="0.25"/>
    <row r="162714" ht="15" customHeight="1" x14ac:dyDescent="0.25"/>
    <row r="162715" ht="15" customHeight="1" x14ac:dyDescent="0.25"/>
    <row r="162716" ht="15" customHeight="1" x14ac:dyDescent="0.25"/>
    <row r="162717" ht="15" customHeight="1" x14ac:dyDescent="0.25"/>
    <row r="162718" ht="15" customHeight="1" x14ac:dyDescent="0.25"/>
    <row r="162719" ht="15" customHeight="1" x14ac:dyDescent="0.25"/>
    <row r="162720" ht="15" customHeight="1" x14ac:dyDescent="0.25"/>
    <row r="162721" ht="15" customHeight="1" x14ac:dyDescent="0.25"/>
    <row r="162722" ht="15" customHeight="1" x14ac:dyDescent="0.25"/>
    <row r="162723" ht="15" customHeight="1" x14ac:dyDescent="0.25"/>
    <row r="162724" ht="15" customHeight="1" x14ac:dyDescent="0.25"/>
    <row r="162725" ht="15" customHeight="1" x14ac:dyDescent="0.25"/>
    <row r="162726" ht="15" customHeight="1" x14ac:dyDescent="0.25"/>
    <row r="162727" ht="15" customHeight="1" x14ac:dyDescent="0.25"/>
    <row r="162728" ht="15" customHeight="1" x14ac:dyDescent="0.25"/>
    <row r="162729" ht="15" customHeight="1" x14ac:dyDescent="0.25"/>
    <row r="162730" ht="15" customHeight="1" x14ac:dyDescent="0.25"/>
    <row r="162731" ht="15" customHeight="1" x14ac:dyDescent="0.25"/>
    <row r="162732" ht="15" customHeight="1" x14ac:dyDescent="0.25"/>
    <row r="162733" ht="15" customHeight="1" x14ac:dyDescent="0.25"/>
    <row r="162734" ht="15" customHeight="1" x14ac:dyDescent="0.25"/>
    <row r="162735" ht="15" customHeight="1" x14ac:dyDescent="0.25"/>
    <row r="162736" ht="15" customHeight="1" x14ac:dyDescent="0.25"/>
    <row r="162737" ht="15" customHeight="1" x14ac:dyDescent="0.25"/>
    <row r="162738" ht="15" customHeight="1" x14ac:dyDescent="0.25"/>
    <row r="162739" ht="15" customHeight="1" x14ac:dyDescent="0.25"/>
    <row r="162740" ht="15" customHeight="1" x14ac:dyDescent="0.25"/>
    <row r="162741" ht="15" customHeight="1" x14ac:dyDescent="0.25"/>
    <row r="162742" ht="15" customHeight="1" x14ac:dyDescent="0.25"/>
    <row r="162743" ht="15" customHeight="1" x14ac:dyDescent="0.25"/>
    <row r="162744" ht="15" customHeight="1" x14ac:dyDescent="0.25"/>
    <row r="162745" ht="15" customHeight="1" x14ac:dyDescent="0.25"/>
    <row r="162746" ht="15" customHeight="1" x14ac:dyDescent="0.25"/>
    <row r="162747" ht="15" customHeight="1" x14ac:dyDescent="0.25"/>
    <row r="162748" ht="15" customHeight="1" x14ac:dyDescent="0.25"/>
    <row r="162749" ht="15" customHeight="1" x14ac:dyDescent="0.25"/>
    <row r="162750" ht="15" customHeight="1" x14ac:dyDescent="0.25"/>
    <row r="162751" ht="15" customHeight="1" x14ac:dyDescent="0.25"/>
    <row r="162752" ht="15" customHeight="1" x14ac:dyDescent="0.25"/>
    <row r="162753" ht="15" customHeight="1" x14ac:dyDescent="0.25"/>
    <row r="162754" ht="15" customHeight="1" x14ac:dyDescent="0.25"/>
    <row r="162755" ht="15" customHeight="1" x14ac:dyDescent="0.25"/>
    <row r="162756" ht="15" customHeight="1" x14ac:dyDescent="0.25"/>
    <row r="162757" ht="15" customHeight="1" x14ac:dyDescent="0.25"/>
    <row r="162758" ht="15" customHeight="1" x14ac:dyDescent="0.25"/>
    <row r="162759" ht="15" customHeight="1" x14ac:dyDescent="0.25"/>
    <row r="162760" ht="15" customHeight="1" x14ac:dyDescent="0.25"/>
    <row r="162761" ht="15" customHeight="1" x14ac:dyDescent="0.25"/>
    <row r="162762" ht="15" customHeight="1" x14ac:dyDescent="0.25"/>
    <row r="162763" ht="15" customHeight="1" x14ac:dyDescent="0.25"/>
    <row r="162764" ht="15" customHeight="1" x14ac:dyDescent="0.25"/>
    <row r="162765" ht="15" customHeight="1" x14ac:dyDescent="0.25"/>
    <row r="162766" ht="15" customHeight="1" x14ac:dyDescent="0.25"/>
    <row r="162767" ht="15" customHeight="1" x14ac:dyDescent="0.25"/>
    <row r="162768" ht="15" customHeight="1" x14ac:dyDescent="0.25"/>
    <row r="162769" ht="15" customHeight="1" x14ac:dyDescent="0.25"/>
    <row r="162770" ht="15" customHeight="1" x14ac:dyDescent="0.25"/>
    <row r="162771" ht="15" customHeight="1" x14ac:dyDescent="0.25"/>
    <row r="162772" ht="15" customHeight="1" x14ac:dyDescent="0.25"/>
    <row r="162773" ht="15" customHeight="1" x14ac:dyDescent="0.25"/>
    <row r="162774" ht="15" customHeight="1" x14ac:dyDescent="0.25"/>
    <row r="162775" ht="15" customHeight="1" x14ac:dyDescent="0.25"/>
    <row r="162776" ht="15" customHeight="1" x14ac:dyDescent="0.25"/>
    <row r="162777" ht="15" customHeight="1" x14ac:dyDescent="0.25"/>
    <row r="162778" ht="15" customHeight="1" x14ac:dyDescent="0.25"/>
    <row r="162779" ht="15" customHeight="1" x14ac:dyDescent="0.25"/>
    <row r="162780" ht="15" customHeight="1" x14ac:dyDescent="0.25"/>
    <row r="162781" ht="15" customHeight="1" x14ac:dyDescent="0.25"/>
    <row r="162782" ht="15" customHeight="1" x14ac:dyDescent="0.25"/>
    <row r="162783" ht="15" customHeight="1" x14ac:dyDescent="0.25"/>
    <row r="162784" ht="15" customHeight="1" x14ac:dyDescent="0.25"/>
    <row r="162785" ht="15" customHeight="1" x14ac:dyDescent="0.25"/>
    <row r="162786" ht="15" customHeight="1" x14ac:dyDescent="0.25"/>
    <row r="162787" ht="15" customHeight="1" x14ac:dyDescent="0.25"/>
    <row r="162788" ht="15" customHeight="1" x14ac:dyDescent="0.25"/>
    <row r="162789" ht="15" customHeight="1" x14ac:dyDescent="0.25"/>
    <row r="162790" ht="15" customHeight="1" x14ac:dyDescent="0.25"/>
    <row r="162791" ht="15" customHeight="1" x14ac:dyDescent="0.25"/>
    <row r="162792" ht="15" customHeight="1" x14ac:dyDescent="0.25"/>
    <row r="162793" ht="15" customHeight="1" x14ac:dyDescent="0.25"/>
    <row r="162794" ht="15" customHeight="1" x14ac:dyDescent="0.25"/>
    <row r="162795" ht="15" customHeight="1" x14ac:dyDescent="0.25"/>
    <row r="162796" ht="15" customHeight="1" x14ac:dyDescent="0.25"/>
    <row r="162797" ht="15" customHeight="1" x14ac:dyDescent="0.25"/>
    <row r="162798" ht="15" customHeight="1" x14ac:dyDescent="0.25"/>
    <row r="162799" ht="15" customHeight="1" x14ac:dyDescent="0.25"/>
    <row r="162800" ht="15" customHeight="1" x14ac:dyDescent="0.25"/>
    <row r="162801" ht="15" customHeight="1" x14ac:dyDescent="0.25"/>
    <row r="162802" ht="15" customHeight="1" x14ac:dyDescent="0.25"/>
    <row r="162803" ht="15" customHeight="1" x14ac:dyDescent="0.25"/>
    <row r="162804" ht="15" customHeight="1" x14ac:dyDescent="0.25"/>
    <row r="162805" ht="15" customHeight="1" x14ac:dyDescent="0.25"/>
    <row r="162806" ht="15" customHeight="1" x14ac:dyDescent="0.25"/>
    <row r="162807" ht="15" customHeight="1" x14ac:dyDescent="0.25"/>
    <row r="162808" ht="15" customHeight="1" x14ac:dyDescent="0.25"/>
    <row r="162809" ht="15" customHeight="1" x14ac:dyDescent="0.25"/>
    <row r="162810" ht="15" customHeight="1" x14ac:dyDescent="0.25"/>
    <row r="162811" ht="15" customHeight="1" x14ac:dyDescent="0.25"/>
    <row r="162812" ht="15" customHeight="1" x14ac:dyDescent="0.25"/>
    <row r="162813" ht="15" customHeight="1" x14ac:dyDescent="0.25"/>
    <row r="162814" ht="15" customHeight="1" x14ac:dyDescent="0.25"/>
    <row r="162815" ht="15" customHeight="1" x14ac:dyDescent="0.25"/>
    <row r="162816" ht="15" customHeight="1" x14ac:dyDescent="0.25"/>
    <row r="162817" ht="15" customHeight="1" x14ac:dyDescent="0.25"/>
    <row r="162818" ht="15" customHeight="1" x14ac:dyDescent="0.25"/>
    <row r="162819" ht="15" customHeight="1" x14ac:dyDescent="0.25"/>
    <row r="162820" ht="15" customHeight="1" x14ac:dyDescent="0.25"/>
    <row r="162821" ht="15" customHeight="1" x14ac:dyDescent="0.25"/>
    <row r="162822" ht="15" customHeight="1" x14ac:dyDescent="0.25"/>
    <row r="162823" ht="15" customHeight="1" x14ac:dyDescent="0.25"/>
    <row r="162824" ht="15" customHeight="1" x14ac:dyDescent="0.25"/>
    <row r="162825" ht="15" customHeight="1" x14ac:dyDescent="0.25"/>
    <row r="162826" ht="15" customHeight="1" x14ac:dyDescent="0.25"/>
    <row r="162827" ht="15" customHeight="1" x14ac:dyDescent="0.25"/>
    <row r="162828" ht="15" customHeight="1" x14ac:dyDescent="0.25"/>
    <row r="162829" ht="15" customHeight="1" x14ac:dyDescent="0.25"/>
    <row r="162830" ht="15" customHeight="1" x14ac:dyDescent="0.25"/>
    <row r="162831" ht="15" customHeight="1" x14ac:dyDescent="0.25"/>
    <row r="162832" ht="15" customHeight="1" x14ac:dyDescent="0.25"/>
    <row r="162833" ht="15" customHeight="1" x14ac:dyDescent="0.25"/>
    <row r="162834" ht="15" customHeight="1" x14ac:dyDescent="0.25"/>
    <row r="162835" ht="15" customHeight="1" x14ac:dyDescent="0.25"/>
    <row r="162836" ht="15" customHeight="1" x14ac:dyDescent="0.25"/>
    <row r="162837" ht="15" customHeight="1" x14ac:dyDescent="0.25"/>
    <row r="162838" ht="15" customHeight="1" x14ac:dyDescent="0.25"/>
    <row r="162839" ht="15" customHeight="1" x14ac:dyDescent="0.25"/>
    <row r="162840" ht="15" customHeight="1" x14ac:dyDescent="0.25"/>
    <row r="162841" ht="15" customHeight="1" x14ac:dyDescent="0.25"/>
    <row r="162842" ht="15" customHeight="1" x14ac:dyDescent="0.25"/>
    <row r="162843" ht="15" customHeight="1" x14ac:dyDescent="0.25"/>
    <row r="162844" ht="15" customHeight="1" x14ac:dyDescent="0.25"/>
    <row r="162845" ht="15" customHeight="1" x14ac:dyDescent="0.25"/>
    <row r="162846" ht="15" customHeight="1" x14ac:dyDescent="0.25"/>
    <row r="162847" ht="15" customHeight="1" x14ac:dyDescent="0.25"/>
    <row r="162848" ht="15" customHeight="1" x14ac:dyDescent="0.25"/>
    <row r="162849" ht="15" customHeight="1" x14ac:dyDescent="0.25"/>
    <row r="162850" ht="15" customHeight="1" x14ac:dyDescent="0.25"/>
    <row r="162851" ht="15" customHeight="1" x14ac:dyDescent="0.25"/>
    <row r="162852" ht="15" customHeight="1" x14ac:dyDescent="0.25"/>
    <row r="162853" ht="15" customHeight="1" x14ac:dyDescent="0.25"/>
    <row r="162854" ht="15" customHeight="1" x14ac:dyDescent="0.25"/>
    <row r="162855" ht="15" customHeight="1" x14ac:dyDescent="0.25"/>
    <row r="162856" ht="15" customHeight="1" x14ac:dyDescent="0.25"/>
    <row r="162857" ht="15" customHeight="1" x14ac:dyDescent="0.25"/>
    <row r="162858" ht="15" customHeight="1" x14ac:dyDescent="0.25"/>
    <row r="162859" ht="15" customHeight="1" x14ac:dyDescent="0.25"/>
    <row r="162860" ht="15" customHeight="1" x14ac:dyDescent="0.25"/>
    <row r="162861" ht="15" customHeight="1" x14ac:dyDescent="0.25"/>
    <row r="162862" ht="15" customHeight="1" x14ac:dyDescent="0.25"/>
    <row r="162863" ht="15" customHeight="1" x14ac:dyDescent="0.25"/>
    <row r="162864" ht="15" customHeight="1" x14ac:dyDescent="0.25"/>
    <row r="162865" ht="15" customHeight="1" x14ac:dyDescent="0.25"/>
    <row r="162866" ht="15" customHeight="1" x14ac:dyDescent="0.25"/>
    <row r="162867" ht="15" customHeight="1" x14ac:dyDescent="0.25"/>
    <row r="162868" ht="15" customHeight="1" x14ac:dyDescent="0.25"/>
    <row r="162869" ht="15" customHeight="1" x14ac:dyDescent="0.25"/>
    <row r="162870" ht="15" customHeight="1" x14ac:dyDescent="0.25"/>
    <row r="162871" ht="15" customHeight="1" x14ac:dyDescent="0.25"/>
    <row r="162872" ht="15" customHeight="1" x14ac:dyDescent="0.25"/>
    <row r="162873" ht="15" customHeight="1" x14ac:dyDescent="0.25"/>
    <row r="162874" ht="15" customHeight="1" x14ac:dyDescent="0.25"/>
    <row r="162875" ht="15" customHeight="1" x14ac:dyDescent="0.25"/>
    <row r="162876" ht="15" customHeight="1" x14ac:dyDescent="0.25"/>
    <row r="162877" ht="15" customHeight="1" x14ac:dyDescent="0.25"/>
    <row r="162878" ht="15" customHeight="1" x14ac:dyDescent="0.25"/>
    <row r="162879" ht="15" customHeight="1" x14ac:dyDescent="0.25"/>
    <row r="162880" ht="15" customHeight="1" x14ac:dyDescent="0.25"/>
    <row r="162881" ht="15" customHeight="1" x14ac:dyDescent="0.25"/>
    <row r="162882" ht="15" customHeight="1" x14ac:dyDescent="0.25"/>
    <row r="162883" ht="15" customHeight="1" x14ac:dyDescent="0.25"/>
    <row r="162884" ht="15" customHeight="1" x14ac:dyDescent="0.25"/>
    <row r="162885" ht="15" customHeight="1" x14ac:dyDescent="0.25"/>
    <row r="162886" ht="15" customHeight="1" x14ac:dyDescent="0.25"/>
    <row r="162887" ht="15" customHeight="1" x14ac:dyDescent="0.25"/>
    <row r="162888" ht="15" customHeight="1" x14ac:dyDescent="0.25"/>
    <row r="162889" ht="15" customHeight="1" x14ac:dyDescent="0.25"/>
    <row r="162890" ht="15" customHeight="1" x14ac:dyDescent="0.25"/>
    <row r="162891" ht="15" customHeight="1" x14ac:dyDescent="0.25"/>
    <row r="162892" ht="15" customHeight="1" x14ac:dyDescent="0.25"/>
    <row r="162893" ht="15" customHeight="1" x14ac:dyDescent="0.25"/>
    <row r="162894" ht="15" customHeight="1" x14ac:dyDescent="0.25"/>
    <row r="162895" ht="15" customHeight="1" x14ac:dyDescent="0.25"/>
    <row r="162896" ht="15" customHeight="1" x14ac:dyDescent="0.25"/>
    <row r="162897" ht="15" customHeight="1" x14ac:dyDescent="0.25"/>
    <row r="162898" ht="15" customHeight="1" x14ac:dyDescent="0.25"/>
    <row r="162899" ht="15" customHeight="1" x14ac:dyDescent="0.25"/>
    <row r="162900" ht="15" customHeight="1" x14ac:dyDescent="0.25"/>
    <row r="162901" ht="15" customHeight="1" x14ac:dyDescent="0.25"/>
    <row r="162902" ht="15" customHeight="1" x14ac:dyDescent="0.25"/>
    <row r="162903" ht="15" customHeight="1" x14ac:dyDescent="0.25"/>
    <row r="162904" ht="15" customHeight="1" x14ac:dyDescent="0.25"/>
    <row r="162905" ht="15" customHeight="1" x14ac:dyDescent="0.25"/>
    <row r="162906" ht="15" customHeight="1" x14ac:dyDescent="0.25"/>
    <row r="162907" ht="15" customHeight="1" x14ac:dyDescent="0.25"/>
    <row r="162908" ht="15" customHeight="1" x14ac:dyDescent="0.25"/>
    <row r="162909" ht="15" customHeight="1" x14ac:dyDescent="0.25"/>
    <row r="162910" ht="15" customHeight="1" x14ac:dyDescent="0.25"/>
    <row r="162911" ht="15" customHeight="1" x14ac:dyDescent="0.25"/>
    <row r="162912" ht="15" customHeight="1" x14ac:dyDescent="0.25"/>
    <row r="162913" ht="15" customHeight="1" x14ac:dyDescent="0.25"/>
    <row r="162914" ht="15" customHeight="1" x14ac:dyDescent="0.25"/>
    <row r="162915" ht="15" customHeight="1" x14ac:dyDescent="0.25"/>
    <row r="162916" ht="15" customHeight="1" x14ac:dyDescent="0.25"/>
    <row r="162917" ht="15" customHeight="1" x14ac:dyDescent="0.25"/>
    <row r="162918" ht="15" customHeight="1" x14ac:dyDescent="0.25"/>
    <row r="162919" ht="15" customHeight="1" x14ac:dyDescent="0.25"/>
    <row r="162920" ht="15" customHeight="1" x14ac:dyDescent="0.25"/>
    <row r="162921" ht="15" customHeight="1" x14ac:dyDescent="0.25"/>
    <row r="162922" ht="15" customHeight="1" x14ac:dyDescent="0.25"/>
    <row r="162923" ht="15" customHeight="1" x14ac:dyDescent="0.25"/>
    <row r="162924" ht="15" customHeight="1" x14ac:dyDescent="0.25"/>
    <row r="162925" ht="15" customHeight="1" x14ac:dyDescent="0.25"/>
    <row r="162926" ht="15" customHeight="1" x14ac:dyDescent="0.25"/>
    <row r="162927" ht="15" customHeight="1" x14ac:dyDescent="0.25"/>
    <row r="162928" ht="15" customHeight="1" x14ac:dyDescent="0.25"/>
    <row r="162929" ht="15" customHeight="1" x14ac:dyDescent="0.25"/>
    <row r="162930" ht="15" customHeight="1" x14ac:dyDescent="0.25"/>
    <row r="162931" ht="15" customHeight="1" x14ac:dyDescent="0.25"/>
    <row r="162932" ht="15" customHeight="1" x14ac:dyDescent="0.25"/>
    <row r="162933" ht="15" customHeight="1" x14ac:dyDescent="0.25"/>
    <row r="162934" ht="15" customHeight="1" x14ac:dyDescent="0.25"/>
    <row r="162935" ht="15" customHeight="1" x14ac:dyDescent="0.25"/>
    <row r="162936" ht="15" customHeight="1" x14ac:dyDescent="0.25"/>
    <row r="162937" ht="15" customHeight="1" x14ac:dyDescent="0.25"/>
    <row r="162938" ht="15" customHeight="1" x14ac:dyDescent="0.25"/>
    <row r="162939" ht="15" customHeight="1" x14ac:dyDescent="0.25"/>
    <row r="162940" ht="15" customHeight="1" x14ac:dyDescent="0.25"/>
    <row r="162941" ht="15" customHeight="1" x14ac:dyDescent="0.25"/>
    <row r="162942" ht="15" customHeight="1" x14ac:dyDescent="0.25"/>
    <row r="162943" ht="15" customHeight="1" x14ac:dyDescent="0.25"/>
    <row r="162944" ht="15" customHeight="1" x14ac:dyDescent="0.25"/>
    <row r="162945" ht="15" customHeight="1" x14ac:dyDescent="0.25"/>
    <row r="162946" ht="15" customHeight="1" x14ac:dyDescent="0.25"/>
    <row r="162947" ht="15" customHeight="1" x14ac:dyDescent="0.25"/>
    <row r="162948" ht="15" customHeight="1" x14ac:dyDescent="0.25"/>
    <row r="162949" ht="15" customHeight="1" x14ac:dyDescent="0.25"/>
    <row r="162950" ht="15" customHeight="1" x14ac:dyDescent="0.25"/>
    <row r="162951" ht="15" customHeight="1" x14ac:dyDescent="0.25"/>
    <row r="162952" ht="15" customHeight="1" x14ac:dyDescent="0.25"/>
    <row r="162953" ht="15" customHeight="1" x14ac:dyDescent="0.25"/>
    <row r="162954" ht="15" customHeight="1" x14ac:dyDescent="0.25"/>
    <row r="162955" ht="15" customHeight="1" x14ac:dyDescent="0.25"/>
    <row r="162956" ht="15" customHeight="1" x14ac:dyDescent="0.25"/>
    <row r="162957" ht="15" customHeight="1" x14ac:dyDescent="0.25"/>
    <row r="162958" ht="15" customHeight="1" x14ac:dyDescent="0.25"/>
    <row r="162959" ht="15" customHeight="1" x14ac:dyDescent="0.25"/>
    <row r="162960" ht="15" customHeight="1" x14ac:dyDescent="0.25"/>
    <row r="162961" ht="15" customHeight="1" x14ac:dyDescent="0.25"/>
    <row r="162962" ht="15" customHeight="1" x14ac:dyDescent="0.25"/>
    <row r="162963" ht="15" customHeight="1" x14ac:dyDescent="0.25"/>
    <row r="162964" ht="15" customHeight="1" x14ac:dyDescent="0.25"/>
    <row r="162965" ht="15" customHeight="1" x14ac:dyDescent="0.25"/>
    <row r="162966" ht="15" customHeight="1" x14ac:dyDescent="0.25"/>
    <row r="162967" ht="15" customHeight="1" x14ac:dyDescent="0.25"/>
    <row r="162968" ht="15" customHeight="1" x14ac:dyDescent="0.25"/>
    <row r="162969" ht="15" customHeight="1" x14ac:dyDescent="0.25"/>
    <row r="162970" ht="15" customHeight="1" x14ac:dyDescent="0.25"/>
    <row r="162971" ht="15" customHeight="1" x14ac:dyDescent="0.25"/>
    <row r="162972" ht="15" customHeight="1" x14ac:dyDescent="0.25"/>
    <row r="162973" ht="15" customHeight="1" x14ac:dyDescent="0.25"/>
    <row r="162974" ht="15" customHeight="1" x14ac:dyDescent="0.25"/>
    <row r="162975" ht="15" customHeight="1" x14ac:dyDescent="0.25"/>
    <row r="162976" ht="15" customHeight="1" x14ac:dyDescent="0.25"/>
    <row r="162977" ht="15" customHeight="1" x14ac:dyDescent="0.25"/>
    <row r="162978" ht="15" customHeight="1" x14ac:dyDescent="0.25"/>
    <row r="162979" ht="15" customHeight="1" x14ac:dyDescent="0.25"/>
    <row r="162980" ht="15" customHeight="1" x14ac:dyDescent="0.25"/>
    <row r="162981" ht="15" customHeight="1" x14ac:dyDescent="0.25"/>
    <row r="162982" ht="15" customHeight="1" x14ac:dyDescent="0.25"/>
    <row r="162983" ht="15" customHeight="1" x14ac:dyDescent="0.25"/>
    <row r="162984" ht="15" customHeight="1" x14ac:dyDescent="0.25"/>
    <row r="162985" ht="15" customHeight="1" x14ac:dyDescent="0.25"/>
    <row r="162986" ht="15" customHeight="1" x14ac:dyDescent="0.25"/>
    <row r="162987" ht="15" customHeight="1" x14ac:dyDescent="0.25"/>
    <row r="162988" ht="15" customHeight="1" x14ac:dyDescent="0.25"/>
    <row r="162989" ht="15" customHeight="1" x14ac:dyDescent="0.25"/>
    <row r="162990" ht="15" customHeight="1" x14ac:dyDescent="0.25"/>
    <row r="162991" ht="15" customHeight="1" x14ac:dyDescent="0.25"/>
    <row r="162992" ht="15" customHeight="1" x14ac:dyDescent="0.25"/>
    <row r="162993" ht="15" customHeight="1" x14ac:dyDescent="0.25"/>
    <row r="162994" ht="15" customHeight="1" x14ac:dyDescent="0.25"/>
    <row r="162995" ht="15" customHeight="1" x14ac:dyDescent="0.25"/>
    <row r="162996" ht="15" customHeight="1" x14ac:dyDescent="0.25"/>
    <row r="162997" ht="15" customHeight="1" x14ac:dyDescent="0.25"/>
    <row r="162998" ht="15" customHeight="1" x14ac:dyDescent="0.25"/>
    <row r="162999" ht="15" customHeight="1" x14ac:dyDescent="0.25"/>
    <row r="163000" ht="15" customHeight="1" x14ac:dyDescent="0.25"/>
    <row r="163001" ht="15" customHeight="1" x14ac:dyDescent="0.25"/>
    <row r="163002" ht="15" customHeight="1" x14ac:dyDescent="0.25"/>
    <row r="163003" ht="15" customHeight="1" x14ac:dyDescent="0.25"/>
    <row r="163004" ht="15" customHeight="1" x14ac:dyDescent="0.25"/>
    <row r="163005" ht="15" customHeight="1" x14ac:dyDescent="0.25"/>
    <row r="163006" ht="15" customHeight="1" x14ac:dyDescent="0.25"/>
    <row r="163007" ht="15" customHeight="1" x14ac:dyDescent="0.25"/>
    <row r="163008" ht="15" customHeight="1" x14ac:dyDescent="0.25"/>
    <row r="163009" ht="15" customHeight="1" x14ac:dyDescent="0.25"/>
    <row r="163010" ht="15" customHeight="1" x14ac:dyDescent="0.25"/>
    <row r="163011" ht="15" customHeight="1" x14ac:dyDescent="0.25"/>
    <row r="163012" ht="15" customHeight="1" x14ac:dyDescent="0.25"/>
    <row r="163013" ht="15" customHeight="1" x14ac:dyDescent="0.25"/>
    <row r="163014" ht="15" customHeight="1" x14ac:dyDescent="0.25"/>
    <row r="163015" ht="15" customHeight="1" x14ac:dyDescent="0.25"/>
    <row r="163016" ht="15" customHeight="1" x14ac:dyDescent="0.25"/>
    <row r="163017" ht="15" customHeight="1" x14ac:dyDescent="0.25"/>
    <row r="163018" ht="15" customHeight="1" x14ac:dyDescent="0.25"/>
    <row r="163019" ht="15" customHeight="1" x14ac:dyDescent="0.25"/>
    <row r="163020" ht="15" customHeight="1" x14ac:dyDescent="0.25"/>
    <row r="163021" ht="15" customHeight="1" x14ac:dyDescent="0.25"/>
    <row r="163022" ht="15" customHeight="1" x14ac:dyDescent="0.25"/>
    <row r="163023" ht="15" customHeight="1" x14ac:dyDescent="0.25"/>
    <row r="163024" ht="15" customHeight="1" x14ac:dyDescent="0.25"/>
    <row r="163025" ht="15" customHeight="1" x14ac:dyDescent="0.25"/>
    <row r="163026" ht="15" customHeight="1" x14ac:dyDescent="0.25"/>
    <row r="163027" ht="15" customHeight="1" x14ac:dyDescent="0.25"/>
    <row r="163028" ht="15" customHeight="1" x14ac:dyDescent="0.25"/>
    <row r="163029" ht="15" customHeight="1" x14ac:dyDescent="0.25"/>
    <row r="163030" ht="15" customHeight="1" x14ac:dyDescent="0.25"/>
    <row r="163031" ht="15" customHeight="1" x14ac:dyDescent="0.25"/>
    <row r="163032" ht="15" customHeight="1" x14ac:dyDescent="0.25"/>
    <row r="163033" ht="15" customHeight="1" x14ac:dyDescent="0.25"/>
    <row r="163034" ht="15" customHeight="1" x14ac:dyDescent="0.25"/>
    <row r="163035" ht="15" customHeight="1" x14ac:dyDescent="0.25"/>
    <row r="163036" ht="15" customHeight="1" x14ac:dyDescent="0.25"/>
    <row r="163037" ht="15" customHeight="1" x14ac:dyDescent="0.25"/>
    <row r="163038" ht="15" customHeight="1" x14ac:dyDescent="0.25"/>
    <row r="163039" ht="15" customHeight="1" x14ac:dyDescent="0.25"/>
    <row r="163040" ht="15" customHeight="1" x14ac:dyDescent="0.25"/>
    <row r="163041" ht="15" customHeight="1" x14ac:dyDescent="0.25"/>
    <row r="163042" ht="15" customHeight="1" x14ac:dyDescent="0.25"/>
    <row r="163043" ht="15" customHeight="1" x14ac:dyDescent="0.25"/>
    <row r="163044" ht="15" customHeight="1" x14ac:dyDescent="0.25"/>
    <row r="163045" ht="15" customHeight="1" x14ac:dyDescent="0.25"/>
    <row r="163046" ht="15" customHeight="1" x14ac:dyDescent="0.25"/>
    <row r="163047" ht="15" customHeight="1" x14ac:dyDescent="0.25"/>
    <row r="163048" ht="15" customHeight="1" x14ac:dyDescent="0.25"/>
    <row r="163049" ht="15" customHeight="1" x14ac:dyDescent="0.25"/>
    <row r="163050" ht="15" customHeight="1" x14ac:dyDescent="0.25"/>
    <row r="163051" ht="15" customHeight="1" x14ac:dyDescent="0.25"/>
    <row r="163052" ht="15" customHeight="1" x14ac:dyDescent="0.25"/>
    <row r="163053" ht="15" customHeight="1" x14ac:dyDescent="0.25"/>
    <row r="163054" ht="15" customHeight="1" x14ac:dyDescent="0.25"/>
    <row r="163055" ht="15" customHeight="1" x14ac:dyDescent="0.25"/>
    <row r="163056" ht="15" customHeight="1" x14ac:dyDescent="0.25"/>
    <row r="163057" ht="15" customHeight="1" x14ac:dyDescent="0.25"/>
    <row r="163058" ht="15" customHeight="1" x14ac:dyDescent="0.25"/>
    <row r="163059" ht="15" customHeight="1" x14ac:dyDescent="0.25"/>
    <row r="163060" ht="15" customHeight="1" x14ac:dyDescent="0.25"/>
    <row r="163061" ht="15" customHeight="1" x14ac:dyDescent="0.25"/>
    <row r="163062" ht="15" customHeight="1" x14ac:dyDescent="0.25"/>
    <row r="163063" ht="15" customHeight="1" x14ac:dyDescent="0.25"/>
    <row r="163064" ht="15" customHeight="1" x14ac:dyDescent="0.25"/>
    <row r="163065" ht="15" customHeight="1" x14ac:dyDescent="0.25"/>
    <row r="163066" ht="15" customHeight="1" x14ac:dyDescent="0.25"/>
    <row r="163067" ht="15" customHeight="1" x14ac:dyDescent="0.25"/>
    <row r="163068" ht="15" customHeight="1" x14ac:dyDescent="0.25"/>
    <row r="163069" ht="15" customHeight="1" x14ac:dyDescent="0.25"/>
    <row r="163070" ht="15" customHeight="1" x14ac:dyDescent="0.25"/>
    <row r="163071" ht="15" customHeight="1" x14ac:dyDescent="0.25"/>
    <row r="163072" ht="15" customHeight="1" x14ac:dyDescent="0.25"/>
    <row r="163073" ht="15" customHeight="1" x14ac:dyDescent="0.25"/>
    <row r="163074" ht="15" customHeight="1" x14ac:dyDescent="0.25"/>
    <row r="163075" ht="15" customHeight="1" x14ac:dyDescent="0.25"/>
    <row r="163076" ht="15" customHeight="1" x14ac:dyDescent="0.25"/>
    <row r="163077" ht="15" customHeight="1" x14ac:dyDescent="0.25"/>
    <row r="163078" ht="15" customHeight="1" x14ac:dyDescent="0.25"/>
    <row r="163079" ht="15" customHeight="1" x14ac:dyDescent="0.25"/>
    <row r="163080" ht="15" customHeight="1" x14ac:dyDescent="0.25"/>
    <row r="163081" ht="15" customHeight="1" x14ac:dyDescent="0.25"/>
    <row r="163082" ht="15" customHeight="1" x14ac:dyDescent="0.25"/>
    <row r="163083" ht="15" customHeight="1" x14ac:dyDescent="0.25"/>
    <row r="163084" ht="15" customHeight="1" x14ac:dyDescent="0.25"/>
    <row r="163085" ht="15" customHeight="1" x14ac:dyDescent="0.25"/>
    <row r="163086" ht="15" customHeight="1" x14ac:dyDescent="0.25"/>
    <row r="163087" ht="15" customHeight="1" x14ac:dyDescent="0.25"/>
    <row r="163088" ht="15" customHeight="1" x14ac:dyDescent="0.25"/>
    <row r="163089" ht="15" customHeight="1" x14ac:dyDescent="0.25"/>
    <row r="163090" ht="15" customHeight="1" x14ac:dyDescent="0.25"/>
    <row r="163091" ht="15" customHeight="1" x14ac:dyDescent="0.25"/>
    <row r="163092" ht="15" customHeight="1" x14ac:dyDescent="0.25"/>
    <row r="163093" ht="15" customHeight="1" x14ac:dyDescent="0.25"/>
    <row r="163094" ht="15" customHeight="1" x14ac:dyDescent="0.25"/>
    <row r="163095" ht="15" customHeight="1" x14ac:dyDescent="0.25"/>
    <row r="163096" ht="15" customHeight="1" x14ac:dyDescent="0.25"/>
    <row r="163097" ht="15" customHeight="1" x14ac:dyDescent="0.25"/>
    <row r="163098" ht="15" customHeight="1" x14ac:dyDescent="0.25"/>
    <row r="163099" ht="15" customHeight="1" x14ac:dyDescent="0.25"/>
    <row r="163100" ht="15" customHeight="1" x14ac:dyDescent="0.25"/>
    <row r="163101" ht="15" customHeight="1" x14ac:dyDescent="0.25"/>
    <row r="163102" ht="15" customHeight="1" x14ac:dyDescent="0.25"/>
    <row r="163103" ht="15" customHeight="1" x14ac:dyDescent="0.25"/>
    <row r="163104" ht="15" customHeight="1" x14ac:dyDescent="0.25"/>
    <row r="163105" ht="15" customHeight="1" x14ac:dyDescent="0.25"/>
    <row r="163106" ht="15" customHeight="1" x14ac:dyDescent="0.25"/>
    <row r="163107" ht="15" customHeight="1" x14ac:dyDescent="0.25"/>
    <row r="163108" ht="15" customHeight="1" x14ac:dyDescent="0.25"/>
    <row r="163109" ht="15" customHeight="1" x14ac:dyDescent="0.25"/>
    <row r="163110" ht="15" customHeight="1" x14ac:dyDescent="0.25"/>
    <row r="163111" ht="15" customHeight="1" x14ac:dyDescent="0.25"/>
    <row r="163112" ht="15" customHeight="1" x14ac:dyDescent="0.25"/>
    <row r="163113" ht="15" customHeight="1" x14ac:dyDescent="0.25"/>
    <row r="163114" ht="15" customHeight="1" x14ac:dyDescent="0.25"/>
    <row r="163115" ht="15" customHeight="1" x14ac:dyDescent="0.25"/>
    <row r="163116" ht="15" customHeight="1" x14ac:dyDescent="0.25"/>
    <row r="163117" ht="15" customHeight="1" x14ac:dyDescent="0.25"/>
    <row r="163118" ht="15" customHeight="1" x14ac:dyDescent="0.25"/>
    <row r="163119" ht="15" customHeight="1" x14ac:dyDescent="0.25"/>
    <row r="163120" ht="15" customHeight="1" x14ac:dyDescent="0.25"/>
    <row r="163121" ht="15" customHeight="1" x14ac:dyDescent="0.25"/>
    <row r="163122" ht="15" customHeight="1" x14ac:dyDescent="0.25"/>
    <row r="163123" ht="15" customHeight="1" x14ac:dyDescent="0.25"/>
    <row r="163124" ht="15" customHeight="1" x14ac:dyDescent="0.25"/>
    <row r="163125" ht="15" customHeight="1" x14ac:dyDescent="0.25"/>
    <row r="163126" ht="15" customHeight="1" x14ac:dyDescent="0.25"/>
    <row r="163127" ht="15" customHeight="1" x14ac:dyDescent="0.25"/>
    <row r="163128" ht="15" customHeight="1" x14ac:dyDescent="0.25"/>
    <row r="163129" ht="15" customHeight="1" x14ac:dyDescent="0.25"/>
    <row r="163130" ht="15" customHeight="1" x14ac:dyDescent="0.25"/>
    <row r="163131" ht="15" customHeight="1" x14ac:dyDescent="0.25"/>
    <row r="163132" ht="15" customHeight="1" x14ac:dyDescent="0.25"/>
    <row r="163133" ht="15" customHeight="1" x14ac:dyDescent="0.25"/>
    <row r="163134" ht="15" customHeight="1" x14ac:dyDescent="0.25"/>
    <row r="163135" ht="15" customHeight="1" x14ac:dyDescent="0.25"/>
    <row r="163136" ht="15" customHeight="1" x14ac:dyDescent="0.25"/>
    <row r="163137" ht="15" customHeight="1" x14ac:dyDescent="0.25"/>
    <row r="163138" ht="15" customHeight="1" x14ac:dyDescent="0.25"/>
    <row r="163139" ht="15" customHeight="1" x14ac:dyDescent="0.25"/>
    <row r="163140" ht="15" customHeight="1" x14ac:dyDescent="0.25"/>
    <row r="163141" ht="15" customHeight="1" x14ac:dyDescent="0.25"/>
    <row r="163142" ht="15" customHeight="1" x14ac:dyDescent="0.25"/>
    <row r="163143" ht="15" customHeight="1" x14ac:dyDescent="0.25"/>
    <row r="163144" ht="15" customHeight="1" x14ac:dyDescent="0.25"/>
    <row r="163145" ht="15" customHeight="1" x14ac:dyDescent="0.25"/>
    <row r="163146" ht="15" customHeight="1" x14ac:dyDescent="0.25"/>
    <row r="163147" ht="15" customHeight="1" x14ac:dyDescent="0.25"/>
    <row r="163148" ht="15" customHeight="1" x14ac:dyDescent="0.25"/>
    <row r="163149" ht="15" customHeight="1" x14ac:dyDescent="0.25"/>
    <row r="163150" ht="15" customHeight="1" x14ac:dyDescent="0.25"/>
    <row r="163151" ht="15" customHeight="1" x14ac:dyDescent="0.25"/>
    <row r="163152" ht="15" customHeight="1" x14ac:dyDescent="0.25"/>
    <row r="163153" ht="15" customHeight="1" x14ac:dyDescent="0.25"/>
    <row r="163154" ht="15" customHeight="1" x14ac:dyDescent="0.25"/>
    <row r="163155" ht="15" customHeight="1" x14ac:dyDescent="0.25"/>
    <row r="163156" ht="15" customHeight="1" x14ac:dyDescent="0.25"/>
    <row r="163157" ht="15" customHeight="1" x14ac:dyDescent="0.25"/>
    <row r="163158" ht="15" customHeight="1" x14ac:dyDescent="0.25"/>
    <row r="163159" ht="15" customHeight="1" x14ac:dyDescent="0.25"/>
    <row r="163160" ht="15" customHeight="1" x14ac:dyDescent="0.25"/>
    <row r="163161" ht="15" customHeight="1" x14ac:dyDescent="0.25"/>
    <row r="163162" ht="15" customHeight="1" x14ac:dyDescent="0.25"/>
    <row r="163163" ht="15" customHeight="1" x14ac:dyDescent="0.25"/>
    <row r="163164" ht="15" customHeight="1" x14ac:dyDescent="0.25"/>
    <row r="163165" ht="15" customHeight="1" x14ac:dyDescent="0.25"/>
    <row r="163166" ht="15" customHeight="1" x14ac:dyDescent="0.25"/>
    <row r="163167" ht="15" customHeight="1" x14ac:dyDescent="0.25"/>
    <row r="163168" ht="15" customHeight="1" x14ac:dyDescent="0.25"/>
    <row r="163169" ht="15" customHeight="1" x14ac:dyDescent="0.25"/>
    <row r="163170" ht="15" customHeight="1" x14ac:dyDescent="0.25"/>
    <row r="163171" ht="15" customHeight="1" x14ac:dyDescent="0.25"/>
    <row r="163172" ht="15" customHeight="1" x14ac:dyDescent="0.25"/>
    <row r="163173" ht="15" customHeight="1" x14ac:dyDescent="0.25"/>
    <row r="163174" ht="15" customHeight="1" x14ac:dyDescent="0.25"/>
    <row r="163175" ht="15" customHeight="1" x14ac:dyDescent="0.25"/>
    <row r="163176" ht="15" customHeight="1" x14ac:dyDescent="0.25"/>
    <row r="163177" ht="15" customHeight="1" x14ac:dyDescent="0.25"/>
    <row r="163178" ht="15" customHeight="1" x14ac:dyDescent="0.25"/>
    <row r="163179" ht="15" customHeight="1" x14ac:dyDescent="0.25"/>
    <row r="163180" ht="15" customHeight="1" x14ac:dyDescent="0.25"/>
    <row r="163181" ht="15" customHeight="1" x14ac:dyDescent="0.25"/>
    <row r="163182" ht="15" customHeight="1" x14ac:dyDescent="0.25"/>
    <row r="163183" ht="15" customHeight="1" x14ac:dyDescent="0.25"/>
    <row r="163184" ht="15" customHeight="1" x14ac:dyDescent="0.25"/>
    <row r="163185" ht="15" customHeight="1" x14ac:dyDescent="0.25"/>
    <row r="163186" ht="15" customHeight="1" x14ac:dyDescent="0.25"/>
    <row r="163187" ht="15" customHeight="1" x14ac:dyDescent="0.25"/>
    <row r="163188" ht="15" customHeight="1" x14ac:dyDescent="0.25"/>
    <row r="163189" ht="15" customHeight="1" x14ac:dyDescent="0.25"/>
    <row r="163190" ht="15" customHeight="1" x14ac:dyDescent="0.25"/>
    <row r="163191" ht="15" customHeight="1" x14ac:dyDescent="0.25"/>
    <row r="163192" ht="15" customHeight="1" x14ac:dyDescent="0.25"/>
    <row r="163193" ht="15" customHeight="1" x14ac:dyDescent="0.25"/>
    <row r="163194" ht="15" customHeight="1" x14ac:dyDescent="0.25"/>
    <row r="163195" ht="15" customHeight="1" x14ac:dyDescent="0.25"/>
    <row r="163196" ht="15" customHeight="1" x14ac:dyDescent="0.25"/>
    <row r="163197" ht="15" customHeight="1" x14ac:dyDescent="0.25"/>
    <row r="163198" ht="15" customHeight="1" x14ac:dyDescent="0.25"/>
    <row r="163199" ht="15" customHeight="1" x14ac:dyDescent="0.25"/>
    <row r="163200" ht="15" customHeight="1" x14ac:dyDescent="0.25"/>
    <row r="163201" ht="15" customHeight="1" x14ac:dyDescent="0.25"/>
    <row r="163202" ht="15" customHeight="1" x14ac:dyDescent="0.25"/>
    <row r="163203" ht="15" customHeight="1" x14ac:dyDescent="0.25"/>
    <row r="163204" ht="15" customHeight="1" x14ac:dyDescent="0.25"/>
    <row r="163205" ht="15" customHeight="1" x14ac:dyDescent="0.25"/>
    <row r="163206" ht="15" customHeight="1" x14ac:dyDescent="0.25"/>
    <row r="163207" ht="15" customHeight="1" x14ac:dyDescent="0.25"/>
    <row r="163208" ht="15" customHeight="1" x14ac:dyDescent="0.25"/>
    <row r="163209" ht="15" customHeight="1" x14ac:dyDescent="0.25"/>
    <row r="163210" ht="15" customHeight="1" x14ac:dyDescent="0.25"/>
    <row r="163211" ht="15" customHeight="1" x14ac:dyDescent="0.25"/>
    <row r="163212" ht="15" customHeight="1" x14ac:dyDescent="0.25"/>
    <row r="163213" ht="15" customHeight="1" x14ac:dyDescent="0.25"/>
    <row r="163214" ht="15" customHeight="1" x14ac:dyDescent="0.25"/>
    <row r="163215" ht="15" customHeight="1" x14ac:dyDescent="0.25"/>
    <row r="163216" ht="15" customHeight="1" x14ac:dyDescent="0.25"/>
    <row r="163217" ht="15" customHeight="1" x14ac:dyDescent="0.25"/>
    <row r="163218" ht="15" customHeight="1" x14ac:dyDescent="0.25"/>
    <row r="163219" ht="15" customHeight="1" x14ac:dyDescent="0.25"/>
    <row r="163220" ht="15" customHeight="1" x14ac:dyDescent="0.25"/>
    <row r="163221" ht="15" customHeight="1" x14ac:dyDescent="0.25"/>
    <row r="163222" ht="15" customHeight="1" x14ac:dyDescent="0.25"/>
    <row r="163223" ht="15" customHeight="1" x14ac:dyDescent="0.25"/>
    <row r="163224" ht="15" customHeight="1" x14ac:dyDescent="0.25"/>
    <row r="163225" ht="15" customHeight="1" x14ac:dyDescent="0.25"/>
    <row r="163226" ht="15" customHeight="1" x14ac:dyDescent="0.25"/>
    <row r="163227" ht="15" customHeight="1" x14ac:dyDescent="0.25"/>
    <row r="163228" ht="15" customHeight="1" x14ac:dyDescent="0.25"/>
    <row r="163229" ht="15" customHeight="1" x14ac:dyDescent="0.25"/>
    <row r="163230" ht="15" customHeight="1" x14ac:dyDescent="0.25"/>
    <row r="163231" ht="15" customHeight="1" x14ac:dyDescent="0.25"/>
    <row r="163232" ht="15" customHeight="1" x14ac:dyDescent="0.25"/>
    <row r="163233" ht="15" customHeight="1" x14ac:dyDescent="0.25"/>
    <row r="163234" ht="15" customHeight="1" x14ac:dyDescent="0.25"/>
    <row r="163235" ht="15" customHeight="1" x14ac:dyDescent="0.25"/>
    <row r="163236" ht="15" customHeight="1" x14ac:dyDescent="0.25"/>
    <row r="163237" ht="15" customHeight="1" x14ac:dyDescent="0.25"/>
    <row r="163238" ht="15" customHeight="1" x14ac:dyDescent="0.25"/>
    <row r="163239" ht="15" customHeight="1" x14ac:dyDescent="0.25"/>
    <row r="163240" ht="15" customHeight="1" x14ac:dyDescent="0.25"/>
    <row r="163241" ht="15" customHeight="1" x14ac:dyDescent="0.25"/>
    <row r="163242" ht="15" customHeight="1" x14ac:dyDescent="0.25"/>
    <row r="163243" ht="15" customHeight="1" x14ac:dyDescent="0.25"/>
    <row r="163244" ht="15" customHeight="1" x14ac:dyDescent="0.25"/>
    <row r="163245" ht="15" customHeight="1" x14ac:dyDescent="0.25"/>
    <row r="163246" ht="15" customHeight="1" x14ac:dyDescent="0.25"/>
    <row r="163247" ht="15" customHeight="1" x14ac:dyDescent="0.25"/>
    <row r="163248" ht="15" customHeight="1" x14ac:dyDescent="0.25"/>
    <row r="163249" ht="15" customHeight="1" x14ac:dyDescent="0.25"/>
    <row r="163250" ht="15" customHeight="1" x14ac:dyDescent="0.25"/>
    <row r="163251" ht="15" customHeight="1" x14ac:dyDescent="0.25"/>
    <row r="163252" ht="15" customHeight="1" x14ac:dyDescent="0.25"/>
    <row r="163253" ht="15" customHeight="1" x14ac:dyDescent="0.25"/>
    <row r="163254" ht="15" customHeight="1" x14ac:dyDescent="0.25"/>
    <row r="163255" ht="15" customHeight="1" x14ac:dyDescent="0.25"/>
    <row r="163256" ht="15" customHeight="1" x14ac:dyDescent="0.25"/>
    <row r="163257" ht="15" customHeight="1" x14ac:dyDescent="0.25"/>
    <row r="163258" ht="15" customHeight="1" x14ac:dyDescent="0.25"/>
    <row r="163259" ht="15" customHeight="1" x14ac:dyDescent="0.25"/>
    <row r="163260" ht="15" customHeight="1" x14ac:dyDescent="0.25"/>
    <row r="163261" ht="15" customHeight="1" x14ac:dyDescent="0.25"/>
    <row r="163262" ht="15" customHeight="1" x14ac:dyDescent="0.25"/>
    <row r="163263" ht="15" customHeight="1" x14ac:dyDescent="0.25"/>
    <row r="163264" ht="15" customHeight="1" x14ac:dyDescent="0.25"/>
    <row r="163265" ht="15" customHeight="1" x14ac:dyDescent="0.25"/>
    <row r="163266" ht="15" customHeight="1" x14ac:dyDescent="0.25"/>
    <row r="163267" ht="15" customHeight="1" x14ac:dyDescent="0.25"/>
    <row r="163268" ht="15" customHeight="1" x14ac:dyDescent="0.25"/>
    <row r="163269" ht="15" customHeight="1" x14ac:dyDescent="0.25"/>
    <row r="163270" ht="15" customHeight="1" x14ac:dyDescent="0.25"/>
    <row r="163271" ht="15" customHeight="1" x14ac:dyDescent="0.25"/>
    <row r="163272" ht="15" customHeight="1" x14ac:dyDescent="0.25"/>
    <row r="163273" ht="15" customHeight="1" x14ac:dyDescent="0.25"/>
    <row r="163274" ht="15" customHeight="1" x14ac:dyDescent="0.25"/>
    <row r="163275" ht="15" customHeight="1" x14ac:dyDescent="0.25"/>
    <row r="163276" ht="15" customHeight="1" x14ac:dyDescent="0.25"/>
    <row r="163277" ht="15" customHeight="1" x14ac:dyDescent="0.25"/>
    <row r="163278" ht="15" customHeight="1" x14ac:dyDescent="0.25"/>
    <row r="163279" ht="15" customHeight="1" x14ac:dyDescent="0.25"/>
    <row r="163280" ht="15" customHeight="1" x14ac:dyDescent="0.25"/>
    <row r="163281" ht="15" customHeight="1" x14ac:dyDescent="0.25"/>
    <row r="163282" ht="15" customHeight="1" x14ac:dyDescent="0.25"/>
    <row r="163283" ht="15" customHeight="1" x14ac:dyDescent="0.25"/>
    <row r="163284" ht="15" customHeight="1" x14ac:dyDescent="0.25"/>
    <row r="163285" ht="15" customHeight="1" x14ac:dyDescent="0.25"/>
    <row r="163286" ht="15" customHeight="1" x14ac:dyDescent="0.25"/>
    <row r="163287" ht="15" customHeight="1" x14ac:dyDescent="0.25"/>
    <row r="163288" ht="15" customHeight="1" x14ac:dyDescent="0.25"/>
    <row r="163289" ht="15" customHeight="1" x14ac:dyDescent="0.25"/>
    <row r="163290" ht="15" customHeight="1" x14ac:dyDescent="0.25"/>
    <row r="163291" ht="15" customHeight="1" x14ac:dyDescent="0.25"/>
    <row r="163292" ht="15" customHeight="1" x14ac:dyDescent="0.25"/>
    <row r="163293" ht="15" customHeight="1" x14ac:dyDescent="0.25"/>
    <row r="163294" ht="15" customHeight="1" x14ac:dyDescent="0.25"/>
    <row r="163295" ht="15" customHeight="1" x14ac:dyDescent="0.25"/>
    <row r="163296" ht="15" customHeight="1" x14ac:dyDescent="0.25"/>
    <row r="163297" ht="15" customHeight="1" x14ac:dyDescent="0.25"/>
    <row r="163298" ht="15" customHeight="1" x14ac:dyDescent="0.25"/>
    <row r="163299" ht="15" customHeight="1" x14ac:dyDescent="0.25"/>
    <row r="163300" ht="15" customHeight="1" x14ac:dyDescent="0.25"/>
    <row r="163301" ht="15" customHeight="1" x14ac:dyDescent="0.25"/>
    <row r="163302" ht="15" customHeight="1" x14ac:dyDescent="0.25"/>
    <row r="163303" ht="15" customHeight="1" x14ac:dyDescent="0.25"/>
    <row r="163304" ht="15" customHeight="1" x14ac:dyDescent="0.25"/>
    <row r="163305" ht="15" customHeight="1" x14ac:dyDescent="0.25"/>
    <row r="163306" ht="15" customHeight="1" x14ac:dyDescent="0.25"/>
    <row r="163307" ht="15" customHeight="1" x14ac:dyDescent="0.25"/>
    <row r="163308" ht="15" customHeight="1" x14ac:dyDescent="0.25"/>
    <row r="163309" ht="15" customHeight="1" x14ac:dyDescent="0.25"/>
    <row r="163310" ht="15" customHeight="1" x14ac:dyDescent="0.25"/>
    <row r="163311" ht="15" customHeight="1" x14ac:dyDescent="0.25"/>
    <row r="163312" ht="15" customHeight="1" x14ac:dyDescent="0.25"/>
    <row r="163313" ht="15" customHeight="1" x14ac:dyDescent="0.25"/>
    <row r="163314" ht="15" customHeight="1" x14ac:dyDescent="0.25"/>
    <row r="163315" ht="15" customHeight="1" x14ac:dyDescent="0.25"/>
    <row r="163316" ht="15" customHeight="1" x14ac:dyDescent="0.25"/>
    <row r="163317" ht="15" customHeight="1" x14ac:dyDescent="0.25"/>
    <row r="163318" ht="15" customHeight="1" x14ac:dyDescent="0.25"/>
    <row r="163319" ht="15" customHeight="1" x14ac:dyDescent="0.25"/>
    <row r="163320" ht="15" customHeight="1" x14ac:dyDescent="0.25"/>
    <row r="163321" ht="15" customHeight="1" x14ac:dyDescent="0.25"/>
    <row r="163322" ht="15" customHeight="1" x14ac:dyDescent="0.25"/>
    <row r="163323" ht="15" customHeight="1" x14ac:dyDescent="0.25"/>
    <row r="163324" ht="15" customHeight="1" x14ac:dyDescent="0.25"/>
    <row r="163325" ht="15" customHeight="1" x14ac:dyDescent="0.25"/>
    <row r="163326" ht="15" customHeight="1" x14ac:dyDescent="0.25"/>
    <row r="163327" ht="15" customHeight="1" x14ac:dyDescent="0.25"/>
    <row r="163328" ht="15" customHeight="1" x14ac:dyDescent="0.25"/>
    <row r="163329" ht="15" customHeight="1" x14ac:dyDescent="0.25"/>
    <row r="163330" ht="15" customHeight="1" x14ac:dyDescent="0.25"/>
    <row r="163331" ht="15" customHeight="1" x14ac:dyDescent="0.25"/>
    <row r="163332" ht="15" customHeight="1" x14ac:dyDescent="0.25"/>
    <row r="163333" ht="15" customHeight="1" x14ac:dyDescent="0.25"/>
    <row r="163334" ht="15" customHeight="1" x14ac:dyDescent="0.25"/>
    <row r="163335" ht="15" customHeight="1" x14ac:dyDescent="0.25"/>
    <row r="163336" ht="15" customHeight="1" x14ac:dyDescent="0.25"/>
    <row r="163337" ht="15" customHeight="1" x14ac:dyDescent="0.25"/>
    <row r="163338" ht="15" customHeight="1" x14ac:dyDescent="0.25"/>
    <row r="163339" ht="15" customHeight="1" x14ac:dyDescent="0.25"/>
    <row r="163340" ht="15" customHeight="1" x14ac:dyDescent="0.25"/>
    <row r="163341" ht="15" customHeight="1" x14ac:dyDescent="0.25"/>
    <row r="163342" ht="15" customHeight="1" x14ac:dyDescent="0.25"/>
    <row r="163343" ht="15" customHeight="1" x14ac:dyDescent="0.25"/>
    <row r="163344" ht="15" customHeight="1" x14ac:dyDescent="0.25"/>
    <row r="163345" ht="15" customHeight="1" x14ac:dyDescent="0.25"/>
    <row r="163346" ht="15" customHeight="1" x14ac:dyDescent="0.25"/>
    <row r="163347" ht="15" customHeight="1" x14ac:dyDescent="0.25"/>
    <row r="163348" ht="15" customHeight="1" x14ac:dyDescent="0.25"/>
    <row r="163349" ht="15" customHeight="1" x14ac:dyDescent="0.25"/>
    <row r="163350" ht="15" customHeight="1" x14ac:dyDescent="0.25"/>
    <row r="163351" ht="15" customHeight="1" x14ac:dyDescent="0.25"/>
    <row r="163352" ht="15" customHeight="1" x14ac:dyDescent="0.25"/>
    <row r="163353" ht="15" customHeight="1" x14ac:dyDescent="0.25"/>
    <row r="163354" ht="15" customHeight="1" x14ac:dyDescent="0.25"/>
    <row r="163355" ht="15" customHeight="1" x14ac:dyDescent="0.25"/>
    <row r="163356" ht="15" customHeight="1" x14ac:dyDescent="0.25"/>
    <row r="163357" ht="15" customHeight="1" x14ac:dyDescent="0.25"/>
    <row r="163358" ht="15" customHeight="1" x14ac:dyDescent="0.25"/>
    <row r="163359" ht="15" customHeight="1" x14ac:dyDescent="0.25"/>
    <row r="163360" ht="15" customHeight="1" x14ac:dyDescent="0.25"/>
    <row r="163361" ht="15" customHeight="1" x14ac:dyDescent="0.25"/>
    <row r="163362" ht="15" customHeight="1" x14ac:dyDescent="0.25"/>
    <row r="163363" ht="15" customHeight="1" x14ac:dyDescent="0.25"/>
    <row r="163364" ht="15" customHeight="1" x14ac:dyDescent="0.25"/>
    <row r="163365" ht="15" customHeight="1" x14ac:dyDescent="0.25"/>
    <row r="163366" ht="15" customHeight="1" x14ac:dyDescent="0.25"/>
    <row r="163367" ht="15" customHeight="1" x14ac:dyDescent="0.25"/>
    <row r="163368" ht="15" customHeight="1" x14ac:dyDescent="0.25"/>
    <row r="163369" ht="15" customHeight="1" x14ac:dyDescent="0.25"/>
    <row r="163370" ht="15" customHeight="1" x14ac:dyDescent="0.25"/>
    <row r="163371" ht="15" customHeight="1" x14ac:dyDescent="0.25"/>
    <row r="163372" ht="15" customHeight="1" x14ac:dyDescent="0.25"/>
    <row r="163373" ht="15" customHeight="1" x14ac:dyDescent="0.25"/>
    <row r="163374" ht="15" customHeight="1" x14ac:dyDescent="0.25"/>
    <row r="163375" ht="15" customHeight="1" x14ac:dyDescent="0.25"/>
    <row r="163376" ht="15" customHeight="1" x14ac:dyDescent="0.25"/>
    <row r="163377" ht="15" customHeight="1" x14ac:dyDescent="0.25"/>
    <row r="163378" ht="15" customHeight="1" x14ac:dyDescent="0.25"/>
    <row r="163379" ht="15" customHeight="1" x14ac:dyDescent="0.25"/>
    <row r="163380" ht="15" customHeight="1" x14ac:dyDescent="0.25"/>
    <row r="163381" ht="15" customHeight="1" x14ac:dyDescent="0.25"/>
    <row r="163382" ht="15" customHeight="1" x14ac:dyDescent="0.25"/>
    <row r="163383" ht="15" customHeight="1" x14ac:dyDescent="0.25"/>
    <row r="163384" ht="15" customHeight="1" x14ac:dyDescent="0.25"/>
    <row r="163385" ht="15" customHeight="1" x14ac:dyDescent="0.25"/>
    <row r="163386" ht="15" customHeight="1" x14ac:dyDescent="0.25"/>
    <row r="163387" ht="15" customHeight="1" x14ac:dyDescent="0.25"/>
    <row r="163388" ht="15" customHeight="1" x14ac:dyDescent="0.25"/>
    <row r="163389" ht="15" customHeight="1" x14ac:dyDescent="0.25"/>
    <row r="163390" ht="15" customHeight="1" x14ac:dyDescent="0.25"/>
    <row r="163391" ht="15" customHeight="1" x14ac:dyDescent="0.25"/>
    <row r="163392" ht="15" customHeight="1" x14ac:dyDescent="0.25"/>
    <row r="163393" ht="15" customHeight="1" x14ac:dyDescent="0.25"/>
    <row r="163394" ht="15" customHeight="1" x14ac:dyDescent="0.25"/>
    <row r="163395" ht="15" customHeight="1" x14ac:dyDescent="0.25"/>
    <row r="163396" ht="15" customHeight="1" x14ac:dyDescent="0.25"/>
    <row r="163397" ht="15" customHeight="1" x14ac:dyDescent="0.25"/>
    <row r="163398" ht="15" customHeight="1" x14ac:dyDescent="0.25"/>
    <row r="163399" ht="15" customHeight="1" x14ac:dyDescent="0.25"/>
    <row r="163400" ht="15" customHeight="1" x14ac:dyDescent="0.25"/>
    <row r="163401" ht="15" customHeight="1" x14ac:dyDescent="0.25"/>
    <row r="163402" ht="15" customHeight="1" x14ac:dyDescent="0.25"/>
    <row r="163403" ht="15" customHeight="1" x14ac:dyDescent="0.25"/>
    <row r="163404" ht="15" customHeight="1" x14ac:dyDescent="0.25"/>
    <row r="163405" ht="15" customHeight="1" x14ac:dyDescent="0.25"/>
    <row r="163406" ht="15" customHeight="1" x14ac:dyDescent="0.25"/>
    <row r="163407" ht="15" customHeight="1" x14ac:dyDescent="0.25"/>
    <row r="163408" ht="15" customHeight="1" x14ac:dyDescent="0.25"/>
    <row r="163409" ht="15" customHeight="1" x14ac:dyDescent="0.25"/>
    <row r="163410" ht="15" customHeight="1" x14ac:dyDescent="0.25"/>
    <row r="163411" ht="15" customHeight="1" x14ac:dyDescent="0.25"/>
    <row r="163412" ht="15" customHeight="1" x14ac:dyDescent="0.25"/>
    <row r="163413" ht="15" customHeight="1" x14ac:dyDescent="0.25"/>
    <row r="163414" ht="15" customHeight="1" x14ac:dyDescent="0.25"/>
    <row r="163415" ht="15" customHeight="1" x14ac:dyDescent="0.25"/>
    <row r="163416" ht="15" customHeight="1" x14ac:dyDescent="0.25"/>
    <row r="163417" ht="15" customHeight="1" x14ac:dyDescent="0.25"/>
    <row r="163418" ht="15" customHeight="1" x14ac:dyDescent="0.25"/>
    <row r="163419" ht="15" customHeight="1" x14ac:dyDescent="0.25"/>
    <row r="163420" ht="15" customHeight="1" x14ac:dyDescent="0.25"/>
    <row r="163421" ht="15" customHeight="1" x14ac:dyDescent="0.25"/>
    <row r="163422" ht="15" customHeight="1" x14ac:dyDescent="0.25"/>
    <row r="163423" ht="15" customHeight="1" x14ac:dyDescent="0.25"/>
    <row r="163424" ht="15" customHeight="1" x14ac:dyDescent="0.25"/>
    <row r="163425" ht="15" customHeight="1" x14ac:dyDescent="0.25"/>
    <row r="163426" ht="15" customHeight="1" x14ac:dyDescent="0.25"/>
    <row r="163427" ht="15" customHeight="1" x14ac:dyDescent="0.25"/>
    <row r="163428" ht="15" customHeight="1" x14ac:dyDescent="0.25"/>
    <row r="163429" ht="15" customHeight="1" x14ac:dyDescent="0.25"/>
    <row r="163430" ht="15" customHeight="1" x14ac:dyDescent="0.25"/>
    <row r="163431" ht="15" customHeight="1" x14ac:dyDescent="0.25"/>
    <row r="163432" ht="15" customHeight="1" x14ac:dyDescent="0.25"/>
    <row r="163433" ht="15" customHeight="1" x14ac:dyDescent="0.25"/>
    <row r="163434" ht="15" customHeight="1" x14ac:dyDescent="0.25"/>
    <row r="163435" ht="15" customHeight="1" x14ac:dyDescent="0.25"/>
    <row r="163436" ht="15" customHeight="1" x14ac:dyDescent="0.25"/>
    <row r="163437" ht="15" customHeight="1" x14ac:dyDescent="0.25"/>
    <row r="163438" ht="15" customHeight="1" x14ac:dyDescent="0.25"/>
    <row r="163439" ht="15" customHeight="1" x14ac:dyDescent="0.25"/>
    <row r="163440" ht="15" customHeight="1" x14ac:dyDescent="0.25"/>
    <row r="163441" ht="15" customHeight="1" x14ac:dyDescent="0.25"/>
    <row r="163442" ht="15" customHeight="1" x14ac:dyDescent="0.25"/>
    <row r="163443" ht="15" customHeight="1" x14ac:dyDescent="0.25"/>
    <row r="163444" ht="15" customHeight="1" x14ac:dyDescent="0.25"/>
    <row r="163445" ht="15" customHeight="1" x14ac:dyDescent="0.25"/>
    <row r="163446" ht="15" customHeight="1" x14ac:dyDescent="0.25"/>
    <row r="163447" ht="15" customHeight="1" x14ac:dyDescent="0.25"/>
    <row r="163448" ht="15" customHeight="1" x14ac:dyDescent="0.25"/>
    <row r="163449" ht="15" customHeight="1" x14ac:dyDescent="0.25"/>
    <row r="163450" ht="15" customHeight="1" x14ac:dyDescent="0.25"/>
    <row r="163451" ht="15" customHeight="1" x14ac:dyDescent="0.25"/>
    <row r="163452" ht="15" customHeight="1" x14ac:dyDescent="0.25"/>
    <row r="163453" ht="15" customHeight="1" x14ac:dyDescent="0.25"/>
    <row r="163454" ht="15" customHeight="1" x14ac:dyDescent="0.25"/>
    <row r="163455" ht="15" customHeight="1" x14ac:dyDescent="0.25"/>
    <row r="163456" ht="15" customHeight="1" x14ac:dyDescent="0.25"/>
    <row r="163457" ht="15" customHeight="1" x14ac:dyDescent="0.25"/>
    <row r="163458" ht="15" customHeight="1" x14ac:dyDescent="0.25"/>
    <row r="163459" ht="15" customHeight="1" x14ac:dyDescent="0.25"/>
    <row r="163460" ht="15" customHeight="1" x14ac:dyDescent="0.25"/>
    <row r="163461" ht="15" customHeight="1" x14ac:dyDescent="0.25"/>
    <row r="163462" ht="15" customHeight="1" x14ac:dyDescent="0.25"/>
    <row r="163463" ht="15" customHeight="1" x14ac:dyDescent="0.25"/>
    <row r="163464" ht="15" customHeight="1" x14ac:dyDescent="0.25"/>
    <row r="163465" ht="15" customHeight="1" x14ac:dyDescent="0.25"/>
    <row r="163466" ht="15" customHeight="1" x14ac:dyDescent="0.25"/>
    <row r="163467" ht="15" customHeight="1" x14ac:dyDescent="0.25"/>
    <row r="163468" ht="15" customHeight="1" x14ac:dyDescent="0.25"/>
    <row r="163469" ht="15" customHeight="1" x14ac:dyDescent="0.25"/>
    <row r="163470" ht="15" customHeight="1" x14ac:dyDescent="0.25"/>
    <row r="163471" ht="15" customHeight="1" x14ac:dyDescent="0.25"/>
    <row r="163472" ht="15" customHeight="1" x14ac:dyDescent="0.25"/>
    <row r="163473" ht="15" customHeight="1" x14ac:dyDescent="0.25"/>
    <row r="163474" ht="15" customHeight="1" x14ac:dyDescent="0.25"/>
    <row r="163475" ht="15" customHeight="1" x14ac:dyDescent="0.25"/>
    <row r="163476" ht="15" customHeight="1" x14ac:dyDescent="0.25"/>
    <row r="163477" ht="15" customHeight="1" x14ac:dyDescent="0.25"/>
    <row r="163478" ht="15" customHeight="1" x14ac:dyDescent="0.25"/>
    <row r="163479" ht="15" customHeight="1" x14ac:dyDescent="0.25"/>
    <row r="163480" ht="15" customHeight="1" x14ac:dyDescent="0.25"/>
    <row r="163481" ht="15" customHeight="1" x14ac:dyDescent="0.25"/>
    <row r="163482" ht="15" customHeight="1" x14ac:dyDescent="0.25"/>
    <row r="163483" ht="15" customHeight="1" x14ac:dyDescent="0.25"/>
    <row r="163484" ht="15" customHeight="1" x14ac:dyDescent="0.25"/>
    <row r="163485" ht="15" customHeight="1" x14ac:dyDescent="0.25"/>
    <row r="163486" ht="15" customHeight="1" x14ac:dyDescent="0.25"/>
    <row r="163487" ht="15" customHeight="1" x14ac:dyDescent="0.25"/>
    <row r="163488" ht="15" customHeight="1" x14ac:dyDescent="0.25"/>
    <row r="163489" ht="15" customHeight="1" x14ac:dyDescent="0.25"/>
    <row r="163490" ht="15" customHeight="1" x14ac:dyDescent="0.25"/>
    <row r="163491" ht="15" customHeight="1" x14ac:dyDescent="0.25"/>
    <row r="163492" ht="15" customHeight="1" x14ac:dyDescent="0.25"/>
    <row r="163493" ht="15" customHeight="1" x14ac:dyDescent="0.25"/>
    <row r="163494" ht="15" customHeight="1" x14ac:dyDescent="0.25"/>
    <row r="163495" ht="15" customHeight="1" x14ac:dyDescent="0.25"/>
    <row r="163496" ht="15" customHeight="1" x14ac:dyDescent="0.25"/>
    <row r="163497" ht="15" customHeight="1" x14ac:dyDescent="0.25"/>
    <row r="163498" ht="15" customHeight="1" x14ac:dyDescent="0.25"/>
    <row r="163499" ht="15" customHeight="1" x14ac:dyDescent="0.25"/>
    <row r="163500" ht="15" customHeight="1" x14ac:dyDescent="0.25"/>
    <row r="163501" ht="15" customHeight="1" x14ac:dyDescent="0.25"/>
    <row r="163502" ht="15" customHeight="1" x14ac:dyDescent="0.25"/>
    <row r="163503" ht="15" customHeight="1" x14ac:dyDescent="0.25"/>
    <row r="163504" ht="15" customHeight="1" x14ac:dyDescent="0.25"/>
    <row r="163505" ht="15" customHeight="1" x14ac:dyDescent="0.25"/>
    <row r="163506" ht="15" customHeight="1" x14ac:dyDescent="0.25"/>
    <row r="163507" ht="15" customHeight="1" x14ac:dyDescent="0.25"/>
    <row r="163508" ht="15" customHeight="1" x14ac:dyDescent="0.25"/>
    <row r="163509" ht="15" customHeight="1" x14ac:dyDescent="0.25"/>
    <row r="163510" ht="15" customHeight="1" x14ac:dyDescent="0.25"/>
    <row r="163511" ht="15" customHeight="1" x14ac:dyDescent="0.25"/>
    <row r="163512" ht="15" customHeight="1" x14ac:dyDescent="0.25"/>
    <row r="163513" ht="15" customHeight="1" x14ac:dyDescent="0.25"/>
    <row r="163514" ht="15" customHeight="1" x14ac:dyDescent="0.25"/>
    <row r="163515" ht="15" customHeight="1" x14ac:dyDescent="0.25"/>
    <row r="163516" ht="15" customHeight="1" x14ac:dyDescent="0.25"/>
    <row r="163517" ht="15" customHeight="1" x14ac:dyDescent="0.25"/>
    <row r="163518" ht="15" customHeight="1" x14ac:dyDescent="0.25"/>
    <row r="163519" ht="15" customHeight="1" x14ac:dyDescent="0.25"/>
    <row r="163520" ht="15" customHeight="1" x14ac:dyDescent="0.25"/>
    <row r="163521" ht="15" customHeight="1" x14ac:dyDescent="0.25"/>
    <row r="163522" ht="15" customHeight="1" x14ac:dyDescent="0.25"/>
    <row r="163523" ht="15" customHeight="1" x14ac:dyDescent="0.25"/>
    <row r="163524" ht="15" customHeight="1" x14ac:dyDescent="0.25"/>
    <row r="163525" ht="15" customHeight="1" x14ac:dyDescent="0.25"/>
    <row r="163526" ht="15" customHeight="1" x14ac:dyDescent="0.25"/>
    <row r="163527" ht="15" customHeight="1" x14ac:dyDescent="0.25"/>
    <row r="163528" ht="15" customHeight="1" x14ac:dyDescent="0.25"/>
    <row r="163529" ht="15" customHeight="1" x14ac:dyDescent="0.25"/>
    <row r="163530" ht="15" customHeight="1" x14ac:dyDescent="0.25"/>
    <row r="163531" ht="15" customHeight="1" x14ac:dyDescent="0.25"/>
    <row r="163532" ht="15" customHeight="1" x14ac:dyDescent="0.25"/>
    <row r="163533" ht="15" customHeight="1" x14ac:dyDescent="0.25"/>
    <row r="163534" ht="15" customHeight="1" x14ac:dyDescent="0.25"/>
    <row r="163535" ht="15" customHeight="1" x14ac:dyDescent="0.25"/>
    <row r="163536" ht="15" customHeight="1" x14ac:dyDescent="0.25"/>
    <row r="163537" ht="15" customHeight="1" x14ac:dyDescent="0.25"/>
    <row r="163538" ht="15" customHeight="1" x14ac:dyDescent="0.25"/>
    <row r="163539" ht="15" customHeight="1" x14ac:dyDescent="0.25"/>
    <row r="163540" ht="15" customHeight="1" x14ac:dyDescent="0.25"/>
    <row r="163541" ht="15" customHeight="1" x14ac:dyDescent="0.25"/>
    <row r="163542" ht="15" customHeight="1" x14ac:dyDescent="0.25"/>
    <row r="163543" ht="15" customHeight="1" x14ac:dyDescent="0.25"/>
    <row r="163544" ht="15" customHeight="1" x14ac:dyDescent="0.25"/>
    <row r="163545" ht="15" customHeight="1" x14ac:dyDescent="0.25"/>
    <row r="163546" ht="15" customHeight="1" x14ac:dyDescent="0.25"/>
    <row r="163547" ht="15" customHeight="1" x14ac:dyDescent="0.25"/>
    <row r="163548" ht="15" customHeight="1" x14ac:dyDescent="0.25"/>
    <row r="163549" ht="15" customHeight="1" x14ac:dyDescent="0.25"/>
    <row r="163550" ht="15" customHeight="1" x14ac:dyDescent="0.25"/>
    <row r="163551" ht="15" customHeight="1" x14ac:dyDescent="0.25"/>
    <row r="163552" ht="15" customHeight="1" x14ac:dyDescent="0.25"/>
    <row r="163553" ht="15" customHeight="1" x14ac:dyDescent="0.25"/>
    <row r="163554" ht="15" customHeight="1" x14ac:dyDescent="0.25"/>
    <row r="163555" ht="15" customHeight="1" x14ac:dyDescent="0.25"/>
    <row r="163556" ht="15" customHeight="1" x14ac:dyDescent="0.25"/>
    <row r="163557" ht="15" customHeight="1" x14ac:dyDescent="0.25"/>
    <row r="163558" ht="15" customHeight="1" x14ac:dyDescent="0.25"/>
    <row r="163559" ht="15" customHeight="1" x14ac:dyDescent="0.25"/>
    <row r="163560" ht="15" customHeight="1" x14ac:dyDescent="0.25"/>
    <row r="163561" ht="15" customHeight="1" x14ac:dyDescent="0.25"/>
    <row r="163562" ht="15" customHeight="1" x14ac:dyDescent="0.25"/>
    <row r="163563" ht="15" customHeight="1" x14ac:dyDescent="0.25"/>
    <row r="163564" ht="15" customHeight="1" x14ac:dyDescent="0.25"/>
    <row r="163565" ht="15" customHeight="1" x14ac:dyDescent="0.25"/>
    <row r="163566" ht="15" customHeight="1" x14ac:dyDescent="0.25"/>
    <row r="163567" ht="15" customHeight="1" x14ac:dyDescent="0.25"/>
    <row r="163568" ht="15" customHeight="1" x14ac:dyDescent="0.25"/>
    <row r="163569" ht="15" customHeight="1" x14ac:dyDescent="0.25"/>
    <row r="163570" ht="15" customHeight="1" x14ac:dyDescent="0.25"/>
    <row r="163571" ht="15" customHeight="1" x14ac:dyDescent="0.25"/>
    <row r="163572" ht="15" customHeight="1" x14ac:dyDescent="0.25"/>
    <row r="163573" ht="15" customHeight="1" x14ac:dyDescent="0.25"/>
    <row r="163574" ht="15" customHeight="1" x14ac:dyDescent="0.25"/>
    <row r="163575" ht="15" customHeight="1" x14ac:dyDescent="0.25"/>
    <row r="163576" ht="15" customHeight="1" x14ac:dyDescent="0.25"/>
    <row r="163577" ht="15" customHeight="1" x14ac:dyDescent="0.25"/>
    <row r="163578" ht="15" customHeight="1" x14ac:dyDescent="0.25"/>
    <row r="163579" ht="15" customHeight="1" x14ac:dyDescent="0.25"/>
    <row r="163580" ht="15" customHeight="1" x14ac:dyDescent="0.25"/>
    <row r="163581" ht="15" customHeight="1" x14ac:dyDescent="0.25"/>
    <row r="163582" ht="15" customHeight="1" x14ac:dyDescent="0.25"/>
    <row r="163583" ht="15" customHeight="1" x14ac:dyDescent="0.25"/>
    <row r="163584" ht="15" customHeight="1" x14ac:dyDescent="0.25"/>
    <row r="163585" ht="15" customHeight="1" x14ac:dyDescent="0.25"/>
    <row r="163586" ht="15" customHeight="1" x14ac:dyDescent="0.25"/>
    <row r="163587" ht="15" customHeight="1" x14ac:dyDescent="0.25"/>
    <row r="163588" ht="15" customHeight="1" x14ac:dyDescent="0.25"/>
    <row r="163589" ht="15" customHeight="1" x14ac:dyDescent="0.25"/>
    <row r="163590" ht="15" customHeight="1" x14ac:dyDescent="0.25"/>
    <row r="163591" ht="15" customHeight="1" x14ac:dyDescent="0.25"/>
    <row r="163592" ht="15" customHeight="1" x14ac:dyDescent="0.25"/>
    <row r="163593" ht="15" customHeight="1" x14ac:dyDescent="0.25"/>
    <row r="163594" ht="15" customHeight="1" x14ac:dyDescent="0.25"/>
    <row r="163595" ht="15" customHeight="1" x14ac:dyDescent="0.25"/>
    <row r="163596" ht="15" customHeight="1" x14ac:dyDescent="0.25"/>
    <row r="163597" ht="15" customHeight="1" x14ac:dyDescent="0.25"/>
    <row r="163598" ht="15" customHeight="1" x14ac:dyDescent="0.25"/>
    <row r="163599" ht="15" customHeight="1" x14ac:dyDescent="0.25"/>
    <row r="163600" ht="15" customHeight="1" x14ac:dyDescent="0.25"/>
    <row r="163601" ht="15" customHeight="1" x14ac:dyDescent="0.25"/>
    <row r="163602" ht="15" customHeight="1" x14ac:dyDescent="0.25"/>
    <row r="163603" ht="15" customHeight="1" x14ac:dyDescent="0.25"/>
    <row r="163604" ht="15" customHeight="1" x14ac:dyDescent="0.25"/>
    <row r="163605" ht="15" customHeight="1" x14ac:dyDescent="0.25"/>
    <row r="163606" ht="15" customHeight="1" x14ac:dyDescent="0.25"/>
    <row r="163607" ht="15" customHeight="1" x14ac:dyDescent="0.25"/>
    <row r="163608" ht="15" customHeight="1" x14ac:dyDescent="0.25"/>
    <row r="163609" ht="15" customHeight="1" x14ac:dyDescent="0.25"/>
    <row r="163610" ht="15" customHeight="1" x14ac:dyDescent="0.25"/>
    <row r="163611" ht="15" customHeight="1" x14ac:dyDescent="0.25"/>
    <row r="163612" ht="15" customHeight="1" x14ac:dyDescent="0.25"/>
    <row r="163613" ht="15" customHeight="1" x14ac:dyDescent="0.25"/>
    <row r="163614" ht="15" customHeight="1" x14ac:dyDescent="0.25"/>
    <row r="163615" ht="15" customHeight="1" x14ac:dyDescent="0.25"/>
    <row r="163616" ht="15" customHeight="1" x14ac:dyDescent="0.25"/>
    <row r="163617" ht="15" customHeight="1" x14ac:dyDescent="0.25"/>
    <row r="163618" ht="15" customHeight="1" x14ac:dyDescent="0.25"/>
    <row r="163619" ht="15" customHeight="1" x14ac:dyDescent="0.25"/>
    <row r="163620" ht="15" customHeight="1" x14ac:dyDescent="0.25"/>
    <row r="163621" ht="15" customHeight="1" x14ac:dyDescent="0.25"/>
    <row r="163622" ht="15" customHeight="1" x14ac:dyDescent="0.25"/>
    <row r="163623" ht="15" customHeight="1" x14ac:dyDescent="0.25"/>
    <row r="163624" ht="15" customHeight="1" x14ac:dyDescent="0.25"/>
    <row r="163625" ht="15" customHeight="1" x14ac:dyDescent="0.25"/>
    <row r="163626" ht="15" customHeight="1" x14ac:dyDescent="0.25"/>
    <row r="163627" ht="15" customHeight="1" x14ac:dyDescent="0.25"/>
    <row r="163628" ht="15" customHeight="1" x14ac:dyDescent="0.25"/>
    <row r="163629" ht="15" customHeight="1" x14ac:dyDescent="0.25"/>
    <row r="163630" ht="15" customHeight="1" x14ac:dyDescent="0.25"/>
    <row r="163631" ht="15" customHeight="1" x14ac:dyDescent="0.25"/>
    <row r="163632" ht="15" customHeight="1" x14ac:dyDescent="0.25"/>
    <row r="163633" ht="15" customHeight="1" x14ac:dyDescent="0.25"/>
    <row r="163634" ht="15" customHeight="1" x14ac:dyDescent="0.25"/>
    <row r="163635" ht="15" customHeight="1" x14ac:dyDescent="0.25"/>
    <row r="163636" ht="15" customHeight="1" x14ac:dyDescent="0.25"/>
    <row r="163637" ht="15" customHeight="1" x14ac:dyDescent="0.25"/>
    <row r="163638" ht="15" customHeight="1" x14ac:dyDescent="0.25"/>
    <row r="163639" ht="15" customHeight="1" x14ac:dyDescent="0.25"/>
    <row r="163640" ht="15" customHeight="1" x14ac:dyDescent="0.25"/>
    <row r="163641" ht="15" customHeight="1" x14ac:dyDescent="0.25"/>
    <row r="163642" ht="15" customHeight="1" x14ac:dyDescent="0.25"/>
    <row r="163643" ht="15" customHeight="1" x14ac:dyDescent="0.25"/>
    <row r="163644" ht="15" customHeight="1" x14ac:dyDescent="0.25"/>
    <row r="163645" ht="15" customHeight="1" x14ac:dyDescent="0.25"/>
    <row r="163646" ht="15" customHeight="1" x14ac:dyDescent="0.25"/>
    <row r="163647" ht="15" customHeight="1" x14ac:dyDescent="0.25"/>
    <row r="163648" ht="15" customHeight="1" x14ac:dyDescent="0.25"/>
    <row r="163649" ht="15" customHeight="1" x14ac:dyDescent="0.25"/>
    <row r="163650" ht="15" customHeight="1" x14ac:dyDescent="0.25"/>
    <row r="163651" ht="15" customHeight="1" x14ac:dyDescent="0.25"/>
    <row r="163652" ht="15" customHeight="1" x14ac:dyDescent="0.25"/>
    <row r="163653" ht="15" customHeight="1" x14ac:dyDescent="0.25"/>
    <row r="163654" ht="15" customHeight="1" x14ac:dyDescent="0.25"/>
    <row r="163655" ht="15" customHeight="1" x14ac:dyDescent="0.25"/>
    <row r="163656" ht="15" customHeight="1" x14ac:dyDescent="0.25"/>
    <row r="163657" ht="15" customHeight="1" x14ac:dyDescent="0.25"/>
    <row r="163658" ht="15" customHeight="1" x14ac:dyDescent="0.25"/>
    <row r="163659" ht="15" customHeight="1" x14ac:dyDescent="0.25"/>
    <row r="163660" ht="15" customHeight="1" x14ac:dyDescent="0.25"/>
    <row r="163661" ht="15" customHeight="1" x14ac:dyDescent="0.25"/>
    <row r="163662" ht="15" customHeight="1" x14ac:dyDescent="0.25"/>
    <row r="163663" ht="15" customHeight="1" x14ac:dyDescent="0.25"/>
    <row r="163664" ht="15" customHeight="1" x14ac:dyDescent="0.25"/>
    <row r="163665" ht="15" customHeight="1" x14ac:dyDescent="0.25"/>
    <row r="163666" ht="15" customHeight="1" x14ac:dyDescent="0.25"/>
    <row r="163667" ht="15" customHeight="1" x14ac:dyDescent="0.25"/>
    <row r="163668" ht="15" customHeight="1" x14ac:dyDescent="0.25"/>
    <row r="163669" ht="15" customHeight="1" x14ac:dyDescent="0.25"/>
    <row r="163670" ht="15" customHeight="1" x14ac:dyDescent="0.25"/>
    <row r="163671" ht="15" customHeight="1" x14ac:dyDescent="0.25"/>
    <row r="163672" ht="15" customHeight="1" x14ac:dyDescent="0.25"/>
    <row r="163673" ht="15" customHeight="1" x14ac:dyDescent="0.25"/>
    <row r="163674" ht="15" customHeight="1" x14ac:dyDescent="0.25"/>
    <row r="163675" ht="15" customHeight="1" x14ac:dyDescent="0.25"/>
    <row r="163676" ht="15" customHeight="1" x14ac:dyDescent="0.25"/>
    <row r="163677" ht="15" customHeight="1" x14ac:dyDescent="0.25"/>
    <row r="163678" ht="15" customHeight="1" x14ac:dyDescent="0.25"/>
    <row r="163679" ht="15" customHeight="1" x14ac:dyDescent="0.25"/>
    <row r="163680" ht="15" customHeight="1" x14ac:dyDescent="0.25"/>
    <row r="163681" ht="15" customHeight="1" x14ac:dyDescent="0.25"/>
    <row r="163682" ht="15" customHeight="1" x14ac:dyDescent="0.25"/>
    <row r="163683" ht="15" customHeight="1" x14ac:dyDescent="0.25"/>
    <row r="163684" ht="15" customHeight="1" x14ac:dyDescent="0.25"/>
    <row r="163685" ht="15" customHeight="1" x14ac:dyDescent="0.25"/>
    <row r="163686" ht="15" customHeight="1" x14ac:dyDescent="0.25"/>
    <row r="163687" ht="15" customHeight="1" x14ac:dyDescent="0.25"/>
    <row r="163688" ht="15" customHeight="1" x14ac:dyDescent="0.25"/>
    <row r="163689" ht="15" customHeight="1" x14ac:dyDescent="0.25"/>
    <row r="163690" ht="15" customHeight="1" x14ac:dyDescent="0.25"/>
    <row r="163691" ht="15" customHeight="1" x14ac:dyDescent="0.25"/>
    <row r="163692" ht="15" customHeight="1" x14ac:dyDescent="0.25"/>
    <row r="163693" ht="15" customHeight="1" x14ac:dyDescent="0.25"/>
    <row r="163694" ht="15" customHeight="1" x14ac:dyDescent="0.25"/>
    <row r="163695" ht="15" customHeight="1" x14ac:dyDescent="0.25"/>
    <row r="163696" ht="15" customHeight="1" x14ac:dyDescent="0.25"/>
    <row r="163697" ht="15" customHeight="1" x14ac:dyDescent="0.25"/>
    <row r="163698" ht="15" customHeight="1" x14ac:dyDescent="0.25"/>
    <row r="163699" ht="15" customHeight="1" x14ac:dyDescent="0.25"/>
    <row r="163700" ht="15" customHeight="1" x14ac:dyDescent="0.25"/>
    <row r="163701" ht="15" customHeight="1" x14ac:dyDescent="0.25"/>
    <row r="163702" ht="15" customHeight="1" x14ac:dyDescent="0.25"/>
    <row r="163703" ht="15" customHeight="1" x14ac:dyDescent="0.25"/>
    <row r="163704" ht="15" customHeight="1" x14ac:dyDescent="0.25"/>
    <row r="163705" ht="15" customHeight="1" x14ac:dyDescent="0.25"/>
    <row r="163706" ht="15" customHeight="1" x14ac:dyDescent="0.25"/>
    <row r="163707" ht="15" customHeight="1" x14ac:dyDescent="0.25"/>
    <row r="163708" ht="15" customHeight="1" x14ac:dyDescent="0.25"/>
    <row r="163709" ht="15" customHeight="1" x14ac:dyDescent="0.25"/>
    <row r="163710" ht="15" customHeight="1" x14ac:dyDescent="0.25"/>
    <row r="163711" ht="15" customHeight="1" x14ac:dyDescent="0.25"/>
    <row r="163712" ht="15" customHeight="1" x14ac:dyDescent="0.25"/>
    <row r="163713" ht="15" customHeight="1" x14ac:dyDescent="0.25"/>
    <row r="163714" ht="15" customHeight="1" x14ac:dyDescent="0.25"/>
    <row r="163715" ht="15" customHeight="1" x14ac:dyDescent="0.25"/>
    <row r="163716" ht="15" customHeight="1" x14ac:dyDescent="0.25"/>
    <row r="163717" ht="15" customHeight="1" x14ac:dyDescent="0.25"/>
    <row r="163718" ht="15" customHeight="1" x14ac:dyDescent="0.25"/>
    <row r="163719" ht="15" customHeight="1" x14ac:dyDescent="0.25"/>
    <row r="163720" ht="15" customHeight="1" x14ac:dyDescent="0.25"/>
    <row r="163721" ht="15" customHeight="1" x14ac:dyDescent="0.25"/>
    <row r="163722" ht="15" customHeight="1" x14ac:dyDescent="0.25"/>
    <row r="163723" ht="15" customHeight="1" x14ac:dyDescent="0.25"/>
    <row r="163724" ht="15" customHeight="1" x14ac:dyDescent="0.25"/>
    <row r="163725" ht="15" customHeight="1" x14ac:dyDescent="0.25"/>
    <row r="163726" ht="15" customHeight="1" x14ac:dyDescent="0.25"/>
    <row r="163727" ht="15" customHeight="1" x14ac:dyDescent="0.25"/>
    <row r="163728" ht="15" customHeight="1" x14ac:dyDescent="0.25"/>
    <row r="163729" ht="15" customHeight="1" x14ac:dyDescent="0.25"/>
    <row r="163730" ht="15" customHeight="1" x14ac:dyDescent="0.25"/>
    <row r="163731" ht="15" customHeight="1" x14ac:dyDescent="0.25"/>
    <row r="163732" ht="15" customHeight="1" x14ac:dyDescent="0.25"/>
    <row r="163733" ht="15" customHeight="1" x14ac:dyDescent="0.25"/>
    <row r="163734" ht="15" customHeight="1" x14ac:dyDescent="0.25"/>
    <row r="163735" ht="15" customHeight="1" x14ac:dyDescent="0.25"/>
    <row r="163736" ht="15" customHeight="1" x14ac:dyDescent="0.25"/>
    <row r="163737" ht="15" customHeight="1" x14ac:dyDescent="0.25"/>
    <row r="163738" ht="15" customHeight="1" x14ac:dyDescent="0.25"/>
    <row r="163739" ht="15" customHeight="1" x14ac:dyDescent="0.25"/>
    <row r="163740" ht="15" customHeight="1" x14ac:dyDescent="0.25"/>
    <row r="163741" ht="15" customHeight="1" x14ac:dyDescent="0.25"/>
    <row r="163742" ht="15" customHeight="1" x14ac:dyDescent="0.25"/>
    <row r="163743" ht="15" customHeight="1" x14ac:dyDescent="0.25"/>
    <row r="163744" ht="15" customHeight="1" x14ac:dyDescent="0.25"/>
    <row r="163745" ht="15" customHeight="1" x14ac:dyDescent="0.25"/>
    <row r="163746" ht="15" customHeight="1" x14ac:dyDescent="0.25"/>
    <row r="163747" ht="15" customHeight="1" x14ac:dyDescent="0.25"/>
    <row r="163748" ht="15" customHeight="1" x14ac:dyDescent="0.25"/>
    <row r="163749" ht="15" customHeight="1" x14ac:dyDescent="0.25"/>
    <row r="163750" ht="15" customHeight="1" x14ac:dyDescent="0.25"/>
    <row r="163751" ht="15" customHeight="1" x14ac:dyDescent="0.25"/>
    <row r="163752" ht="15" customHeight="1" x14ac:dyDescent="0.25"/>
    <row r="163753" ht="15" customHeight="1" x14ac:dyDescent="0.25"/>
    <row r="163754" ht="15" customHeight="1" x14ac:dyDescent="0.25"/>
    <row r="163755" ht="15" customHeight="1" x14ac:dyDescent="0.25"/>
    <row r="163756" ht="15" customHeight="1" x14ac:dyDescent="0.25"/>
    <row r="163757" ht="15" customHeight="1" x14ac:dyDescent="0.25"/>
    <row r="163758" ht="15" customHeight="1" x14ac:dyDescent="0.25"/>
    <row r="163759" ht="15" customHeight="1" x14ac:dyDescent="0.25"/>
    <row r="163760" ht="15" customHeight="1" x14ac:dyDescent="0.25"/>
    <row r="163761" ht="15" customHeight="1" x14ac:dyDescent="0.25"/>
    <row r="163762" ht="15" customHeight="1" x14ac:dyDescent="0.25"/>
    <row r="163763" ht="15" customHeight="1" x14ac:dyDescent="0.25"/>
    <row r="163764" ht="15" customHeight="1" x14ac:dyDescent="0.25"/>
    <row r="163765" ht="15" customHeight="1" x14ac:dyDescent="0.25"/>
    <row r="163766" ht="15" customHeight="1" x14ac:dyDescent="0.25"/>
    <row r="163767" ht="15" customHeight="1" x14ac:dyDescent="0.25"/>
    <row r="163768" ht="15" customHeight="1" x14ac:dyDescent="0.25"/>
    <row r="163769" ht="15" customHeight="1" x14ac:dyDescent="0.25"/>
    <row r="163770" ht="15" customHeight="1" x14ac:dyDescent="0.25"/>
    <row r="163771" ht="15" customHeight="1" x14ac:dyDescent="0.25"/>
    <row r="163772" ht="15" customHeight="1" x14ac:dyDescent="0.25"/>
    <row r="163773" ht="15" customHeight="1" x14ac:dyDescent="0.25"/>
    <row r="163774" ht="15" customHeight="1" x14ac:dyDescent="0.25"/>
    <row r="163775" ht="15" customHeight="1" x14ac:dyDescent="0.25"/>
    <row r="163776" ht="15" customHeight="1" x14ac:dyDescent="0.25"/>
    <row r="163777" ht="15" customHeight="1" x14ac:dyDescent="0.25"/>
    <row r="163778" ht="15" customHeight="1" x14ac:dyDescent="0.25"/>
    <row r="163779" ht="15" customHeight="1" x14ac:dyDescent="0.25"/>
    <row r="163780" ht="15" customHeight="1" x14ac:dyDescent="0.25"/>
    <row r="163781" ht="15" customHeight="1" x14ac:dyDescent="0.25"/>
    <row r="163782" ht="15" customHeight="1" x14ac:dyDescent="0.25"/>
    <row r="163783" ht="15" customHeight="1" x14ac:dyDescent="0.25"/>
    <row r="163784" ht="15" customHeight="1" x14ac:dyDescent="0.25"/>
    <row r="163785" ht="15" customHeight="1" x14ac:dyDescent="0.25"/>
    <row r="163786" ht="15" customHeight="1" x14ac:dyDescent="0.25"/>
    <row r="163787" ht="15" customHeight="1" x14ac:dyDescent="0.25"/>
    <row r="163788" ht="15" customHeight="1" x14ac:dyDescent="0.25"/>
    <row r="163789" ht="15" customHeight="1" x14ac:dyDescent="0.25"/>
    <row r="163790" ht="15" customHeight="1" x14ac:dyDescent="0.25"/>
    <row r="163791" ht="15" customHeight="1" x14ac:dyDescent="0.25"/>
    <row r="163792" ht="15" customHeight="1" x14ac:dyDescent="0.25"/>
    <row r="163793" ht="15" customHeight="1" x14ac:dyDescent="0.25"/>
    <row r="163794" ht="15" customHeight="1" x14ac:dyDescent="0.25"/>
    <row r="163795" ht="15" customHeight="1" x14ac:dyDescent="0.25"/>
    <row r="163796" ht="15" customHeight="1" x14ac:dyDescent="0.25"/>
    <row r="163797" ht="15" customHeight="1" x14ac:dyDescent="0.25"/>
    <row r="163798" ht="15" customHeight="1" x14ac:dyDescent="0.25"/>
    <row r="163799" ht="15" customHeight="1" x14ac:dyDescent="0.25"/>
    <row r="163800" ht="15" customHeight="1" x14ac:dyDescent="0.25"/>
    <row r="163801" ht="15" customHeight="1" x14ac:dyDescent="0.25"/>
    <row r="163802" ht="15" customHeight="1" x14ac:dyDescent="0.25"/>
    <row r="163803" ht="15" customHeight="1" x14ac:dyDescent="0.25"/>
    <row r="163804" ht="15" customHeight="1" x14ac:dyDescent="0.25"/>
    <row r="163805" ht="15" customHeight="1" x14ac:dyDescent="0.25"/>
    <row r="163806" ht="15" customHeight="1" x14ac:dyDescent="0.25"/>
    <row r="163807" ht="15" customHeight="1" x14ac:dyDescent="0.25"/>
    <row r="163808" ht="15" customHeight="1" x14ac:dyDescent="0.25"/>
    <row r="163809" ht="15" customHeight="1" x14ac:dyDescent="0.25"/>
    <row r="163810" ht="15" customHeight="1" x14ac:dyDescent="0.25"/>
    <row r="163811" ht="15" customHeight="1" x14ac:dyDescent="0.25"/>
    <row r="163812" ht="15" customHeight="1" x14ac:dyDescent="0.25"/>
    <row r="163813" ht="15" customHeight="1" x14ac:dyDescent="0.25"/>
    <row r="163814" ht="15" customHeight="1" x14ac:dyDescent="0.25"/>
    <row r="163815" ht="15" customHeight="1" x14ac:dyDescent="0.25"/>
    <row r="163816" ht="15" customHeight="1" x14ac:dyDescent="0.25"/>
    <row r="163817" ht="15" customHeight="1" x14ac:dyDescent="0.25"/>
    <row r="163818" ht="15" customHeight="1" x14ac:dyDescent="0.25"/>
    <row r="163819" ht="15" customHeight="1" x14ac:dyDescent="0.25"/>
    <row r="163820" ht="15" customHeight="1" x14ac:dyDescent="0.25"/>
    <row r="163821" ht="15" customHeight="1" x14ac:dyDescent="0.25"/>
    <row r="163822" ht="15" customHeight="1" x14ac:dyDescent="0.25"/>
    <row r="163823" ht="15" customHeight="1" x14ac:dyDescent="0.25"/>
    <row r="163824" ht="15" customHeight="1" x14ac:dyDescent="0.25"/>
    <row r="163825" ht="15" customHeight="1" x14ac:dyDescent="0.25"/>
    <row r="163826" ht="15" customHeight="1" x14ac:dyDescent="0.25"/>
    <row r="163827" ht="15" customHeight="1" x14ac:dyDescent="0.25"/>
    <row r="163828" ht="15" customHeight="1" x14ac:dyDescent="0.25"/>
    <row r="163829" ht="15" customHeight="1" x14ac:dyDescent="0.25"/>
    <row r="163830" ht="15" customHeight="1" x14ac:dyDescent="0.25"/>
    <row r="163831" ht="15" customHeight="1" x14ac:dyDescent="0.25"/>
    <row r="163832" ht="15" customHeight="1" x14ac:dyDescent="0.25"/>
    <row r="163833" ht="15" customHeight="1" x14ac:dyDescent="0.25"/>
    <row r="163834" ht="15" customHeight="1" x14ac:dyDescent="0.25"/>
    <row r="163835" ht="15" customHeight="1" x14ac:dyDescent="0.25"/>
    <row r="163836" ht="15" customHeight="1" x14ac:dyDescent="0.25"/>
    <row r="163837" ht="15" customHeight="1" x14ac:dyDescent="0.25"/>
    <row r="163838" ht="15" customHeight="1" x14ac:dyDescent="0.25"/>
    <row r="163839" ht="15" customHeight="1" x14ac:dyDescent="0.25"/>
    <row r="163840" ht="15" customHeight="1" x14ac:dyDescent="0.25"/>
    <row r="163841" ht="15" customHeight="1" x14ac:dyDescent="0.25"/>
    <row r="163842" ht="15" customHeight="1" x14ac:dyDescent="0.25"/>
    <row r="163843" ht="15" customHeight="1" x14ac:dyDescent="0.25"/>
    <row r="163844" ht="15" customHeight="1" x14ac:dyDescent="0.25"/>
    <row r="163845" ht="15" customHeight="1" x14ac:dyDescent="0.25"/>
    <row r="163846" ht="15" customHeight="1" x14ac:dyDescent="0.25"/>
    <row r="163847" ht="15" customHeight="1" x14ac:dyDescent="0.25"/>
    <row r="163848" ht="15" customHeight="1" x14ac:dyDescent="0.25"/>
    <row r="163849" ht="15" customHeight="1" x14ac:dyDescent="0.25"/>
    <row r="163850" ht="15" customHeight="1" x14ac:dyDescent="0.25"/>
    <row r="163851" ht="15" customHeight="1" x14ac:dyDescent="0.25"/>
    <row r="163852" ht="15" customHeight="1" x14ac:dyDescent="0.25"/>
    <row r="163853" ht="15" customHeight="1" x14ac:dyDescent="0.25"/>
    <row r="163854" ht="15" customHeight="1" x14ac:dyDescent="0.25"/>
    <row r="163855" ht="15" customHeight="1" x14ac:dyDescent="0.25"/>
    <row r="163856" ht="15" customHeight="1" x14ac:dyDescent="0.25"/>
    <row r="163857" ht="15" customHeight="1" x14ac:dyDescent="0.25"/>
    <row r="163858" ht="15" customHeight="1" x14ac:dyDescent="0.25"/>
    <row r="163859" ht="15" customHeight="1" x14ac:dyDescent="0.25"/>
    <row r="163860" ht="15" customHeight="1" x14ac:dyDescent="0.25"/>
    <row r="163861" ht="15" customHeight="1" x14ac:dyDescent="0.25"/>
    <row r="163862" ht="15" customHeight="1" x14ac:dyDescent="0.25"/>
    <row r="163863" ht="15" customHeight="1" x14ac:dyDescent="0.25"/>
    <row r="163864" ht="15" customHeight="1" x14ac:dyDescent="0.25"/>
    <row r="163865" ht="15" customHeight="1" x14ac:dyDescent="0.25"/>
    <row r="163866" ht="15" customHeight="1" x14ac:dyDescent="0.25"/>
    <row r="163867" ht="15" customHeight="1" x14ac:dyDescent="0.25"/>
    <row r="163868" ht="15" customHeight="1" x14ac:dyDescent="0.25"/>
    <row r="163869" ht="15" customHeight="1" x14ac:dyDescent="0.25"/>
    <row r="163870" ht="15" customHeight="1" x14ac:dyDescent="0.25"/>
    <row r="163871" ht="15" customHeight="1" x14ac:dyDescent="0.25"/>
    <row r="163872" ht="15" customHeight="1" x14ac:dyDescent="0.25"/>
    <row r="163873" ht="15" customHeight="1" x14ac:dyDescent="0.25"/>
    <row r="163874" ht="15" customHeight="1" x14ac:dyDescent="0.25"/>
    <row r="163875" ht="15" customHeight="1" x14ac:dyDescent="0.25"/>
    <row r="163876" ht="15" customHeight="1" x14ac:dyDescent="0.25"/>
    <row r="163877" ht="15" customHeight="1" x14ac:dyDescent="0.25"/>
    <row r="163878" ht="15" customHeight="1" x14ac:dyDescent="0.25"/>
    <row r="163879" ht="15" customHeight="1" x14ac:dyDescent="0.25"/>
    <row r="163880" ht="15" customHeight="1" x14ac:dyDescent="0.25"/>
    <row r="163881" ht="15" customHeight="1" x14ac:dyDescent="0.25"/>
    <row r="163882" ht="15" customHeight="1" x14ac:dyDescent="0.25"/>
    <row r="163883" ht="15" customHeight="1" x14ac:dyDescent="0.25"/>
    <row r="163884" ht="15" customHeight="1" x14ac:dyDescent="0.25"/>
    <row r="163885" ht="15" customHeight="1" x14ac:dyDescent="0.25"/>
    <row r="163886" ht="15" customHeight="1" x14ac:dyDescent="0.25"/>
    <row r="163887" ht="15" customHeight="1" x14ac:dyDescent="0.25"/>
    <row r="163888" ht="15" customHeight="1" x14ac:dyDescent="0.25"/>
    <row r="163889" ht="15" customHeight="1" x14ac:dyDescent="0.25"/>
    <row r="163890" ht="15" customHeight="1" x14ac:dyDescent="0.25"/>
    <row r="163891" ht="15" customHeight="1" x14ac:dyDescent="0.25"/>
    <row r="163892" ht="15" customHeight="1" x14ac:dyDescent="0.25"/>
    <row r="163893" ht="15" customHeight="1" x14ac:dyDescent="0.25"/>
    <row r="163894" ht="15" customHeight="1" x14ac:dyDescent="0.25"/>
    <row r="163895" ht="15" customHeight="1" x14ac:dyDescent="0.25"/>
    <row r="163896" ht="15" customHeight="1" x14ac:dyDescent="0.25"/>
    <row r="163897" ht="15" customHeight="1" x14ac:dyDescent="0.25"/>
    <row r="163898" ht="15" customHeight="1" x14ac:dyDescent="0.25"/>
    <row r="163899" ht="15" customHeight="1" x14ac:dyDescent="0.25"/>
    <row r="163900" ht="15" customHeight="1" x14ac:dyDescent="0.25"/>
    <row r="163901" ht="15" customHeight="1" x14ac:dyDescent="0.25"/>
    <row r="163902" ht="15" customHeight="1" x14ac:dyDescent="0.25"/>
    <row r="163903" ht="15" customHeight="1" x14ac:dyDescent="0.25"/>
    <row r="163904" ht="15" customHeight="1" x14ac:dyDescent="0.25"/>
    <row r="163905" ht="15" customHeight="1" x14ac:dyDescent="0.25"/>
    <row r="163906" ht="15" customHeight="1" x14ac:dyDescent="0.25"/>
    <row r="163907" ht="15" customHeight="1" x14ac:dyDescent="0.25"/>
    <row r="163908" ht="15" customHeight="1" x14ac:dyDescent="0.25"/>
    <row r="163909" ht="15" customHeight="1" x14ac:dyDescent="0.25"/>
    <row r="163910" ht="15" customHeight="1" x14ac:dyDescent="0.25"/>
    <row r="163911" ht="15" customHeight="1" x14ac:dyDescent="0.25"/>
    <row r="163912" ht="15" customHeight="1" x14ac:dyDescent="0.25"/>
    <row r="163913" ht="15" customHeight="1" x14ac:dyDescent="0.25"/>
    <row r="163914" ht="15" customHeight="1" x14ac:dyDescent="0.25"/>
    <row r="163915" ht="15" customHeight="1" x14ac:dyDescent="0.25"/>
    <row r="163916" ht="15" customHeight="1" x14ac:dyDescent="0.25"/>
    <row r="163917" ht="15" customHeight="1" x14ac:dyDescent="0.25"/>
    <row r="163918" ht="15" customHeight="1" x14ac:dyDescent="0.25"/>
    <row r="163919" ht="15" customHeight="1" x14ac:dyDescent="0.25"/>
    <row r="163920" ht="15" customHeight="1" x14ac:dyDescent="0.25"/>
    <row r="163921" ht="15" customHeight="1" x14ac:dyDescent="0.25"/>
    <row r="163922" ht="15" customHeight="1" x14ac:dyDescent="0.25"/>
    <row r="163923" ht="15" customHeight="1" x14ac:dyDescent="0.25"/>
    <row r="163924" ht="15" customHeight="1" x14ac:dyDescent="0.25"/>
    <row r="163925" ht="15" customHeight="1" x14ac:dyDescent="0.25"/>
    <row r="163926" ht="15" customHeight="1" x14ac:dyDescent="0.25"/>
    <row r="163927" ht="15" customHeight="1" x14ac:dyDescent="0.25"/>
    <row r="163928" ht="15" customHeight="1" x14ac:dyDescent="0.25"/>
    <row r="163929" ht="15" customHeight="1" x14ac:dyDescent="0.25"/>
    <row r="163930" ht="15" customHeight="1" x14ac:dyDescent="0.25"/>
    <row r="163931" ht="15" customHeight="1" x14ac:dyDescent="0.25"/>
    <row r="163932" ht="15" customHeight="1" x14ac:dyDescent="0.25"/>
    <row r="163933" ht="15" customHeight="1" x14ac:dyDescent="0.25"/>
    <row r="163934" ht="15" customHeight="1" x14ac:dyDescent="0.25"/>
    <row r="163935" ht="15" customHeight="1" x14ac:dyDescent="0.25"/>
    <row r="163936" ht="15" customHeight="1" x14ac:dyDescent="0.25"/>
    <row r="163937" ht="15" customHeight="1" x14ac:dyDescent="0.25"/>
    <row r="163938" ht="15" customHeight="1" x14ac:dyDescent="0.25"/>
    <row r="163939" ht="15" customHeight="1" x14ac:dyDescent="0.25"/>
    <row r="163940" ht="15" customHeight="1" x14ac:dyDescent="0.25"/>
    <row r="163941" ht="15" customHeight="1" x14ac:dyDescent="0.25"/>
    <row r="163942" ht="15" customHeight="1" x14ac:dyDescent="0.25"/>
    <row r="163943" ht="15" customHeight="1" x14ac:dyDescent="0.25"/>
    <row r="163944" ht="15" customHeight="1" x14ac:dyDescent="0.25"/>
    <row r="163945" ht="15" customHeight="1" x14ac:dyDescent="0.25"/>
    <row r="163946" ht="15" customHeight="1" x14ac:dyDescent="0.25"/>
    <row r="163947" ht="15" customHeight="1" x14ac:dyDescent="0.25"/>
    <row r="163948" ht="15" customHeight="1" x14ac:dyDescent="0.25"/>
    <row r="163949" ht="15" customHeight="1" x14ac:dyDescent="0.25"/>
    <row r="163950" ht="15" customHeight="1" x14ac:dyDescent="0.25"/>
    <row r="163951" ht="15" customHeight="1" x14ac:dyDescent="0.25"/>
    <row r="163952" ht="15" customHeight="1" x14ac:dyDescent="0.25"/>
    <row r="163953" ht="15" customHeight="1" x14ac:dyDescent="0.25"/>
    <row r="163954" ht="15" customHeight="1" x14ac:dyDescent="0.25"/>
    <row r="163955" ht="15" customHeight="1" x14ac:dyDescent="0.25"/>
    <row r="163956" ht="15" customHeight="1" x14ac:dyDescent="0.25"/>
    <row r="163957" ht="15" customHeight="1" x14ac:dyDescent="0.25"/>
    <row r="163958" ht="15" customHeight="1" x14ac:dyDescent="0.25"/>
    <row r="163959" ht="15" customHeight="1" x14ac:dyDescent="0.25"/>
    <row r="163960" ht="15" customHeight="1" x14ac:dyDescent="0.25"/>
    <row r="163961" ht="15" customHeight="1" x14ac:dyDescent="0.25"/>
    <row r="163962" ht="15" customHeight="1" x14ac:dyDescent="0.25"/>
    <row r="163963" ht="15" customHeight="1" x14ac:dyDescent="0.25"/>
    <row r="163964" ht="15" customHeight="1" x14ac:dyDescent="0.25"/>
    <row r="163965" ht="15" customHeight="1" x14ac:dyDescent="0.25"/>
    <row r="163966" ht="15" customHeight="1" x14ac:dyDescent="0.25"/>
    <row r="163967" ht="15" customHeight="1" x14ac:dyDescent="0.25"/>
    <row r="163968" ht="15" customHeight="1" x14ac:dyDescent="0.25"/>
    <row r="163969" ht="15" customHeight="1" x14ac:dyDescent="0.25"/>
    <row r="163970" ht="15" customHeight="1" x14ac:dyDescent="0.25"/>
    <row r="163971" ht="15" customHeight="1" x14ac:dyDescent="0.25"/>
    <row r="163972" ht="15" customHeight="1" x14ac:dyDescent="0.25"/>
    <row r="163973" ht="15" customHeight="1" x14ac:dyDescent="0.25"/>
    <row r="163974" ht="15" customHeight="1" x14ac:dyDescent="0.25"/>
    <row r="163975" ht="15" customHeight="1" x14ac:dyDescent="0.25"/>
    <row r="163976" ht="15" customHeight="1" x14ac:dyDescent="0.25"/>
    <row r="163977" ht="15" customHeight="1" x14ac:dyDescent="0.25"/>
    <row r="163978" ht="15" customHeight="1" x14ac:dyDescent="0.25"/>
    <row r="163979" ht="15" customHeight="1" x14ac:dyDescent="0.25"/>
    <row r="163980" ht="15" customHeight="1" x14ac:dyDescent="0.25"/>
    <row r="163981" ht="15" customHeight="1" x14ac:dyDescent="0.25"/>
    <row r="163982" ht="15" customHeight="1" x14ac:dyDescent="0.25"/>
    <row r="163983" ht="15" customHeight="1" x14ac:dyDescent="0.25"/>
    <row r="163984" ht="15" customHeight="1" x14ac:dyDescent="0.25"/>
    <row r="163985" ht="15" customHeight="1" x14ac:dyDescent="0.25"/>
    <row r="163986" ht="15" customHeight="1" x14ac:dyDescent="0.25"/>
    <row r="163987" ht="15" customHeight="1" x14ac:dyDescent="0.25"/>
    <row r="163988" ht="15" customHeight="1" x14ac:dyDescent="0.25"/>
    <row r="163989" ht="15" customHeight="1" x14ac:dyDescent="0.25"/>
    <row r="163990" ht="15" customHeight="1" x14ac:dyDescent="0.25"/>
    <row r="163991" ht="15" customHeight="1" x14ac:dyDescent="0.25"/>
    <row r="163992" ht="15" customHeight="1" x14ac:dyDescent="0.25"/>
    <row r="163993" ht="15" customHeight="1" x14ac:dyDescent="0.25"/>
    <row r="163994" ht="15" customHeight="1" x14ac:dyDescent="0.25"/>
    <row r="163995" ht="15" customHeight="1" x14ac:dyDescent="0.25"/>
    <row r="163996" ht="15" customHeight="1" x14ac:dyDescent="0.25"/>
    <row r="163997" ht="15" customHeight="1" x14ac:dyDescent="0.25"/>
    <row r="163998" ht="15" customHeight="1" x14ac:dyDescent="0.25"/>
    <row r="163999" ht="15" customHeight="1" x14ac:dyDescent="0.25"/>
    <row r="164000" ht="15" customHeight="1" x14ac:dyDescent="0.25"/>
    <row r="164001" ht="15" customHeight="1" x14ac:dyDescent="0.25"/>
    <row r="164002" ht="15" customHeight="1" x14ac:dyDescent="0.25"/>
    <row r="164003" ht="15" customHeight="1" x14ac:dyDescent="0.25"/>
    <row r="164004" ht="15" customHeight="1" x14ac:dyDescent="0.25"/>
    <row r="164005" ht="15" customHeight="1" x14ac:dyDescent="0.25"/>
    <row r="164006" ht="15" customHeight="1" x14ac:dyDescent="0.25"/>
    <row r="164007" ht="15" customHeight="1" x14ac:dyDescent="0.25"/>
    <row r="164008" ht="15" customHeight="1" x14ac:dyDescent="0.25"/>
    <row r="164009" ht="15" customHeight="1" x14ac:dyDescent="0.25"/>
    <row r="164010" ht="15" customHeight="1" x14ac:dyDescent="0.25"/>
    <row r="164011" ht="15" customHeight="1" x14ac:dyDescent="0.25"/>
    <row r="164012" ht="15" customHeight="1" x14ac:dyDescent="0.25"/>
    <row r="164013" ht="15" customHeight="1" x14ac:dyDescent="0.25"/>
    <row r="164014" ht="15" customHeight="1" x14ac:dyDescent="0.25"/>
    <row r="164015" ht="15" customHeight="1" x14ac:dyDescent="0.25"/>
    <row r="164016" ht="15" customHeight="1" x14ac:dyDescent="0.25"/>
    <row r="164017" ht="15" customHeight="1" x14ac:dyDescent="0.25"/>
    <row r="164018" ht="15" customHeight="1" x14ac:dyDescent="0.25"/>
    <row r="164019" ht="15" customHeight="1" x14ac:dyDescent="0.25"/>
    <row r="164020" ht="15" customHeight="1" x14ac:dyDescent="0.25"/>
    <row r="164021" ht="15" customHeight="1" x14ac:dyDescent="0.25"/>
    <row r="164022" ht="15" customHeight="1" x14ac:dyDescent="0.25"/>
    <row r="164023" ht="15" customHeight="1" x14ac:dyDescent="0.25"/>
    <row r="164024" ht="15" customHeight="1" x14ac:dyDescent="0.25"/>
    <row r="164025" ht="15" customHeight="1" x14ac:dyDescent="0.25"/>
    <row r="164026" ht="15" customHeight="1" x14ac:dyDescent="0.25"/>
    <row r="164027" ht="15" customHeight="1" x14ac:dyDescent="0.25"/>
    <row r="164028" ht="15" customHeight="1" x14ac:dyDescent="0.25"/>
    <row r="164029" ht="15" customHeight="1" x14ac:dyDescent="0.25"/>
    <row r="164030" ht="15" customHeight="1" x14ac:dyDescent="0.25"/>
    <row r="164031" ht="15" customHeight="1" x14ac:dyDescent="0.25"/>
    <row r="164032" ht="15" customHeight="1" x14ac:dyDescent="0.25"/>
    <row r="164033" ht="15" customHeight="1" x14ac:dyDescent="0.25"/>
    <row r="164034" ht="15" customHeight="1" x14ac:dyDescent="0.25"/>
    <row r="164035" ht="15" customHeight="1" x14ac:dyDescent="0.25"/>
    <row r="164036" ht="15" customHeight="1" x14ac:dyDescent="0.25"/>
    <row r="164037" ht="15" customHeight="1" x14ac:dyDescent="0.25"/>
    <row r="164038" ht="15" customHeight="1" x14ac:dyDescent="0.25"/>
    <row r="164039" ht="15" customHeight="1" x14ac:dyDescent="0.25"/>
    <row r="164040" ht="15" customHeight="1" x14ac:dyDescent="0.25"/>
    <row r="164041" ht="15" customHeight="1" x14ac:dyDescent="0.25"/>
    <row r="164042" ht="15" customHeight="1" x14ac:dyDescent="0.25"/>
    <row r="164043" ht="15" customHeight="1" x14ac:dyDescent="0.25"/>
    <row r="164044" ht="15" customHeight="1" x14ac:dyDescent="0.25"/>
    <row r="164045" ht="15" customHeight="1" x14ac:dyDescent="0.25"/>
    <row r="164046" ht="15" customHeight="1" x14ac:dyDescent="0.25"/>
    <row r="164047" ht="15" customHeight="1" x14ac:dyDescent="0.25"/>
    <row r="164048" ht="15" customHeight="1" x14ac:dyDescent="0.25"/>
    <row r="164049" ht="15" customHeight="1" x14ac:dyDescent="0.25"/>
    <row r="164050" ht="15" customHeight="1" x14ac:dyDescent="0.25"/>
    <row r="164051" ht="15" customHeight="1" x14ac:dyDescent="0.25"/>
    <row r="164052" ht="15" customHeight="1" x14ac:dyDescent="0.25"/>
    <row r="164053" ht="15" customHeight="1" x14ac:dyDescent="0.25"/>
    <row r="164054" ht="15" customHeight="1" x14ac:dyDescent="0.25"/>
    <row r="164055" ht="15" customHeight="1" x14ac:dyDescent="0.25"/>
    <row r="164056" ht="15" customHeight="1" x14ac:dyDescent="0.25"/>
    <row r="164057" ht="15" customHeight="1" x14ac:dyDescent="0.25"/>
    <row r="164058" ht="15" customHeight="1" x14ac:dyDescent="0.25"/>
    <row r="164059" ht="15" customHeight="1" x14ac:dyDescent="0.25"/>
    <row r="164060" ht="15" customHeight="1" x14ac:dyDescent="0.25"/>
    <row r="164061" ht="15" customHeight="1" x14ac:dyDescent="0.25"/>
    <row r="164062" ht="15" customHeight="1" x14ac:dyDescent="0.25"/>
    <row r="164063" ht="15" customHeight="1" x14ac:dyDescent="0.25"/>
    <row r="164064" ht="15" customHeight="1" x14ac:dyDescent="0.25"/>
    <row r="164065" ht="15" customHeight="1" x14ac:dyDescent="0.25"/>
    <row r="164066" ht="15" customHeight="1" x14ac:dyDescent="0.25"/>
    <row r="164067" ht="15" customHeight="1" x14ac:dyDescent="0.25"/>
    <row r="164068" ht="15" customHeight="1" x14ac:dyDescent="0.25"/>
    <row r="164069" ht="15" customHeight="1" x14ac:dyDescent="0.25"/>
    <row r="164070" ht="15" customHeight="1" x14ac:dyDescent="0.25"/>
    <row r="164071" ht="15" customHeight="1" x14ac:dyDescent="0.25"/>
    <row r="164072" ht="15" customHeight="1" x14ac:dyDescent="0.25"/>
    <row r="164073" ht="15" customHeight="1" x14ac:dyDescent="0.25"/>
    <row r="164074" ht="15" customHeight="1" x14ac:dyDescent="0.25"/>
    <row r="164075" ht="15" customHeight="1" x14ac:dyDescent="0.25"/>
    <row r="164076" ht="15" customHeight="1" x14ac:dyDescent="0.25"/>
    <row r="164077" ht="15" customHeight="1" x14ac:dyDescent="0.25"/>
    <row r="164078" ht="15" customHeight="1" x14ac:dyDescent="0.25"/>
    <row r="164079" ht="15" customHeight="1" x14ac:dyDescent="0.25"/>
    <row r="164080" ht="15" customHeight="1" x14ac:dyDescent="0.25"/>
    <row r="164081" ht="15" customHeight="1" x14ac:dyDescent="0.25"/>
    <row r="164082" ht="15" customHeight="1" x14ac:dyDescent="0.25"/>
    <row r="164083" ht="15" customHeight="1" x14ac:dyDescent="0.25"/>
    <row r="164084" ht="15" customHeight="1" x14ac:dyDescent="0.25"/>
    <row r="164085" ht="15" customHeight="1" x14ac:dyDescent="0.25"/>
    <row r="164086" ht="15" customHeight="1" x14ac:dyDescent="0.25"/>
    <row r="164087" ht="15" customHeight="1" x14ac:dyDescent="0.25"/>
    <row r="164088" ht="15" customHeight="1" x14ac:dyDescent="0.25"/>
    <row r="164089" ht="15" customHeight="1" x14ac:dyDescent="0.25"/>
    <row r="164090" ht="15" customHeight="1" x14ac:dyDescent="0.25"/>
    <row r="164091" ht="15" customHeight="1" x14ac:dyDescent="0.25"/>
    <row r="164092" ht="15" customHeight="1" x14ac:dyDescent="0.25"/>
    <row r="164093" ht="15" customHeight="1" x14ac:dyDescent="0.25"/>
    <row r="164094" ht="15" customHeight="1" x14ac:dyDescent="0.25"/>
    <row r="164095" ht="15" customHeight="1" x14ac:dyDescent="0.25"/>
    <row r="164096" ht="15" customHeight="1" x14ac:dyDescent="0.25"/>
    <row r="164097" ht="15" customHeight="1" x14ac:dyDescent="0.25"/>
    <row r="164098" ht="15" customHeight="1" x14ac:dyDescent="0.25"/>
    <row r="164099" ht="15" customHeight="1" x14ac:dyDescent="0.25"/>
    <row r="164100" ht="15" customHeight="1" x14ac:dyDescent="0.25"/>
    <row r="164101" ht="15" customHeight="1" x14ac:dyDescent="0.25"/>
    <row r="164102" ht="15" customHeight="1" x14ac:dyDescent="0.25"/>
    <row r="164103" ht="15" customHeight="1" x14ac:dyDescent="0.25"/>
    <row r="164104" ht="15" customHeight="1" x14ac:dyDescent="0.25"/>
    <row r="164105" ht="15" customHeight="1" x14ac:dyDescent="0.25"/>
    <row r="164106" ht="15" customHeight="1" x14ac:dyDescent="0.25"/>
    <row r="164107" ht="15" customHeight="1" x14ac:dyDescent="0.25"/>
    <row r="164108" ht="15" customHeight="1" x14ac:dyDescent="0.25"/>
    <row r="164109" ht="15" customHeight="1" x14ac:dyDescent="0.25"/>
    <row r="164110" ht="15" customHeight="1" x14ac:dyDescent="0.25"/>
    <row r="164111" ht="15" customHeight="1" x14ac:dyDescent="0.25"/>
    <row r="164112" ht="15" customHeight="1" x14ac:dyDescent="0.25"/>
    <row r="164113" ht="15" customHeight="1" x14ac:dyDescent="0.25"/>
    <row r="164114" ht="15" customHeight="1" x14ac:dyDescent="0.25"/>
    <row r="164115" ht="15" customHeight="1" x14ac:dyDescent="0.25"/>
    <row r="164116" ht="15" customHeight="1" x14ac:dyDescent="0.25"/>
    <row r="164117" ht="15" customHeight="1" x14ac:dyDescent="0.25"/>
    <row r="164118" ht="15" customHeight="1" x14ac:dyDescent="0.25"/>
    <row r="164119" ht="15" customHeight="1" x14ac:dyDescent="0.25"/>
    <row r="164120" ht="15" customHeight="1" x14ac:dyDescent="0.25"/>
    <row r="164121" ht="15" customHeight="1" x14ac:dyDescent="0.25"/>
    <row r="164122" ht="15" customHeight="1" x14ac:dyDescent="0.25"/>
    <row r="164123" ht="15" customHeight="1" x14ac:dyDescent="0.25"/>
    <row r="164124" ht="15" customHeight="1" x14ac:dyDescent="0.25"/>
    <row r="164125" ht="15" customHeight="1" x14ac:dyDescent="0.25"/>
    <row r="164126" ht="15" customHeight="1" x14ac:dyDescent="0.25"/>
    <row r="164127" ht="15" customHeight="1" x14ac:dyDescent="0.25"/>
    <row r="164128" ht="15" customHeight="1" x14ac:dyDescent="0.25"/>
    <row r="164129" ht="15" customHeight="1" x14ac:dyDescent="0.25"/>
    <row r="164130" ht="15" customHeight="1" x14ac:dyDescent="0.25"/>
    <row r="164131" ht="15" customHeight="1" x14ac:dyDescent="0.25"/>
    <row r="164132" ht="15" customHeight="1" x14ac:dyDescent="0.25"/>
    <row r="164133" ht="15" customHeight="1" x14ac:dyDescent="0.25"/>
    <row r="164134" ht="15" customHeight="1" x14ac:dyDescent="0.25"/>
    <row r="164135" ht="15" customHeight="1" x14ac:dyDescent="0.25"/>
    <row r="164136" ht="15" customHeight="1" x14ac:dyDescent="0.25"/>
    <row r="164137" ht="15" customHeight="1" x14ac:dyDescent="0.25"/>
    <row r="164138" ht="15" customHeight="1" x14ac:dyDescent="0.25"/>
    <row r="164139" ht="15" customHeight="1" x14ac:dyDescent="0.25"/>
    <row r="164140" ht="15" customHeight="1" x14ac:dyDescent="0.25"/>
    <row r="164141" ht="15" customHeight="1" x14ac:dyDescent="0.25"/>
    <row r="164142" ht="15" customHeight="1" x14ac:dyDescent="0.25"/>
    <row r="164143" ht="15" customHeight="1" x14ac:dyDescent="0.25"/>
    <row r="164144" ht="15" customHeight="1" x14ac:dyDescent="0.25"/>
    <row r="164145" ht="15" customHeight="1" x14ac:dyDescent="0.25"/>
    <row r="164146" ht="15" customHeight="1" x14ac:dyDescent="0.25"/>
    <row r="164147" ht="15" customHeight="1" x14ac:dyDescent="0.25"/>
    <row r="164148" ht="15" customHeight="1" x14ac:dyDescent="0.25"/>
    <row r="164149" ht="15" customHeight="1" x14ac:dyDescent="0.25"/>
    <row r="164150" ht="15" customHeight="1" x14ac:dyDescent="0.25"/>
    <row r="164151" ht="15" customHeight="1" x14ac:dyDescent="0.25"/>
    <row r="164152" ht="15" customHeight="1" x14ac:dyDescent="0.25"/>
    <row r="164153" ht="15" customHeight="1" x14ac:dyDescent="0.25"/>
    <row r="164154" ht="15" customHeight="1" x14ac:dyDescent="0.25"/>
    <row r="164155" ht="15" customHeight="1" x14ac:dyDescent="0.25"/>
    <row r="164156" ht="15" customHeight="1" x14ac:dyDescent="0.25"/>
    <row r="164157" ht="15" customHeight="1" x14ac:dyDescent="0.25"/>
    <row r="164158" ht="15" customHeight="1" x14ac:dyDescent="0.25"/>
    <row r="164159" ht="15" customHeight="1" x14ac:dyDescent="0.25"/>
    <row r="164160" ht="15" customHeight="1" x14ac:dyDescent="0.25"/>
    <row r="164161" ht="15" customHeight="1" x14ac:dyDescent="0.25"/>
    <row r="164162" ht="15" customHeight="1" x14ac:dyDescent="0.25"/>
    <row r="164163" ht="15" customHeight="1" x14ac:dyDescent="0.25"/>
    <row r="164164" ht="15" customHeight="1" x14ac:dyDescent="0.25"/>
    <row r="164165" ht="15" customHeight="1" x14ac:dyDescent="0.25"/>
    <row r="164166" ht="15" customHeight="1" x14ac:dyDescent="0.25"/>
    <row r="164167" ht="15" customHeight="1" x14ac:dyDescent="0.25"/>
    <row r="164168" ht="15" customHeight="1" x14ac:dyDescent="0.25"/>
    <row r="164169" ht="15" customHeight="1" x14ac:dyDescent="0.25"/>
    <row r="164170" ht="15" customHeight="1" x14ac:dyDescent="0.25"/>
    <row r="164171" ht="15" customHeight="1" x14ac:dyDescent="0.25"/>
    <row r="164172" ht="15" customHeight="1" x14ac:dyDescent="0.25"/>
    <row r="164173" ht="15" customHeight="1" x14ac:dyDescent="0.25"/>
    <row r="164174" ht="15" customHeight="1" x14ac:dyDescent="0.25"/>
    <row r="164175" ht="15" customHeight="1" x14ac:dyDescent="0.25"/>
    <row r="164176" ht="15" customHeight="1" x14ac:dyDescent="0.25"/>
    <row r="164177" ht="15" customHeight="1" x14ac:dyDescent="0.25"/>
    <row r="164178" ht="15" customHeight="1" x14ac:dyDescent="0.25"/>
    <row r="164179" ht="15" customHeight="1" x14ac:dyDescent="0.25"/>
    <row r="164180" ht="15" customHeight="1" x14ac:dyDescent="0.25"/>
    <row r="164181" ht="15" customHeight="1" x14ac:dyDescent="0.25"/>
    <row r="164182" ht="15" customHeight="1" x14ac:dyDescent="0.25"/>
    <row r="164183" ht="15" customHeight="1" x14ac:dyDescent="0.25"/>
    <row r="164184" ht="15" customHeight="1" x14ac:dyDescent="0.25"/>
    <row r="164185" ht="15" customHeight="1" x14ac:dyDescent="0.25"/>
    <row r="164186" ht="15" customHeight="1" x14ac:dyDescent="0.25"/>
    <row r="164187" ht="15" customHeight="1" x14ac:dyDescent="0.25"/>
    <row r="164188" ht="15" customHeight="1" x14ac:dyDescent="0.25"/>
    <row r="164189" ht="15" customHeight="1" x14ac:dyDescent="0.25"/>
    <row r="164190" ht="15" customHeight="1" x14ac:dyDescent="0.25"/>
    <row r="164191" ht="15" customHeight="1" x14ac:dyDescent="0.25"/>
    <row r="164192" ht="15" customHeight="1" x14ac:dyDescent="0.25"/>
    <row r="164193" ht="15" customHeight="1" x14ac:dyDescent="0.25"/>
    <row r="164194" ht="15" customHeight="1" x14ac:dyDescent="0.25"/>
    <row r="164195" ht="15" customHeight="1" x14ac:dyDescent="0.25"/>
    <row r="164196" ht="15" customHeight="1" x14ac:dyDescent="0.25"/>
    <row r="164197" ht="15" customHeight="1" x14ac:dyDescent="0.25"/>
    <row r="164198" ht="15" customHeight="1" x14ac:dyDescent="0.25"/>
    <row r="164199" ht="15" customHeight="1" x14ac:dyDescent="0.25"/>
    <row r="164200" ht="15" customHeight="1" x14ac:dyDescent="0.25"/>
    <row r="164201" ht="15" customHeight="1" x14ac:dyDescent="0.25"/>
    <row r="164202" ht="15" customHeight="1" x14ac:dyDescent="0.25"/>
    <row r="164203" ht="15" customHeight="1" x14ac:dyDescent="0.25"/>
    <row r="164204" ht="15" customHeight="1" x14ac:dyDescent="0.25"/>
    <row r="164205" ht="15" customHeight="1" x14ac:dyDescent="0.25"/>
    <row r="164206" ht="15" customHeight="1" x14ac:dyDescent="0.25"/>
    <row r="164207" ht="15" customHeight="1" x14ac:dyDescent="0.25"/>
    <row r="164208" ht="15" customHeight="1" x14ac:dyDescent="0.25"/>
    <row r="164209" ht="15" customHeight="1" x14ac:dyDescent="0.25"/>
    <row r="164210" ht="15" customHeight="1" x14ac:dyDescent="0.25"/>
    <row r="164211" ht="15" customHeight="1" x14ac:dyDescent="0.25"/>
    <row r="164212" ht="15" customHeight="1" x14ac:dyDescent="0.25"/>
    <row r="164213" ht="15" customHeight="1" x14ac:dyDescent="0.25"/>
    <row r="164214" ht="15" customHeight="1" x14ac:dyDescent="0.25"/>
    <row r="164215" ht="15" customHeight="1" x14ac:dyDescent="0.25"/>
    <row r="164216" ht="15" customHeight="1" x14ac:dyDescent="0.25"/>
    <row r="164217" ht="15" customHeight="1" x14ac:dyDescent="0.25"/>
    <row r="164218" ht="15" customHeight="1" x14ac:dyDescent="0.25"/>
    <row r="164219" ht="15" customHeight="1" x14ac:dyDescent="0.25"/>
    <row r="164220" ht="15" customHeight="1" x14ac:dyDescent="0.25"/>
    <row r="164221" ht="15" customHeight="1" x14ac:dyDescent="0.25"/>
    <row r="164222" ht="15" customHeight="1" x14ac:dyDescent="0.25"/>
    <row r="164223" ht="15" customHeight="1" x14ac:dyDescent="0.25"/>
    <row r="164224" ht="15" customHeight="1" x14ac:dyDescent="0.25"/>
    <row r="164225" ht="15" customHeight="1" x14ac:dyDescent="0.25"/>
    <row r="164226" ht="15" customHeight="1" x14ac:dyDescent="0.25"/>
    <row r="164227" ht="15" customHeight="1" x14ac:dyDescent="0.25"/>
    <row r="164228" ht="15" customHeight="1" x14ac:dyDescent="0.25"/>
    <row r="164229" ht="15" customHeight="1" x14ac:dyDescent="0.25"/>
    <row r="164230" ht="15" customHeight="1" x14ac:dyDescent="0.25"/>
    <row r="164231" ht="15" customHeight="1" x14ac:dyDescent="0.25"/>
    <row r="164232" ht="15" customHeight="1" x14ac:dyDescent="0.25"/>
    <row r="164233" ht="15" customHeight="1" x14ac:dyDescent="0.25"/>
    <row r="164234" ht="15" customHeight="1" x14ac:dyDescent="0.25"/>
    <row r="164235" ht="15" customHeight="1" x14ac:dyDescent="0.25"/>
    <row r="164236" ht="15" customHeight="1" x14ac:dyDescent="0.25"/>
    <row r="164237" ht="15" customHeight="1" x14ac:dyDescent="0.25"/>
    <row r="164238" ht="15" customHeight="1" x14ac:dyDescent="0.25"/>
    <row r="164239" ht="15" customHeight="1" x14ac:dyDescent="0.25"/>
    <row r="164240" ht="15" customHeight="1" x14ac:dyDescent="0.25"/>
    <row r="164241" ht="15" customHeight="1" x14ac:dyDescent="0.25"/>
    <row r="164242" ht="15" customHeight="1" x14ac:dyDescent="0.25"/>
    <row r="164243" ht="15" customHeight="1" x14ac:dyDescent="0.25"/>
    <row r="164244" ht="15" customHeight="1" x14ac:dyDescent="0.25"/>
    <row r="164245" ht="15" customHeight="1" x14ac:dyDescent="0.25"/>
    <row r="164246" ht="15" customHeight="1" x14ac:dyDescent="0.25"/>
    <row r="164247" ht="15" customHeight="1" x14ac:dyDescent="0.25"/>
    <row r="164248" ht="15" customHeight="1" x14ac:dyDescent="0.25"/>
    <row r="164249" ht="15" customHeight="1" x14ac:dyDescent="0.25"/>
    <row r="164250" ht="15" customHeight="1" x14ac:dyDescent="0.25"/>
    <row r="164251" ht="15" customHeight="1" x14ac:dyDescent="0.25"/>
    <row r="164252" ht="15" customHeight="1" x14ac:dyDescent="0.25"/>
    <row r="164253" ht="15" customHeight="1" x14ac:dyDescent="0.25"/>
    <row r="164254" ht="15" customHeight="1" x14ac:dyDescent="0.25"/>
    <row r="164255" ht="15" customHeight="1" x14ac:dyDescent="0.25"/>
    <row r="164256" ht="15" customHeight="1" x14ac:dyDescent="0.25"/>
    <row r="164257" ht="15" customHeight="1" x14ac:dyDescent="0.25"/>
    <row r="164258" ht="15" customHeight="1" x14ac:dyDescent="0.25"/>
    <row r="164259" ht="15" customHeight="1" x14ac:dyDescent="0.25"/>
    <row r="164260" ht="15" customHeight="1" x14ac:dyDescent="0.25"/>
    <row r="164261" ht="15" customHeight="1" x14ac:dyDescent="0.25"/>
    <row r="164262" ht="15" customHeight="1" x14ac:dyDescent="0.25"/>
    <row r="164263" ht="15" customHeight="1" x14ac:dyDescent="0.25"/>
    <row r="164264" ht="15" customHeight="1" x14ac:dyDescent="0.25"/>
    <row r="164265" ht="15" customHeight="1" x14ac:dyDescent="0.25"/>
    <row r="164266" ht="15" customHeight="1" x14ac:dyDescent="0.25"/>
    <row r="164267" ht="15" customHeight="1" x14ac:dyDescent="0.25"/>
    <row r="164268" ht="15" customHeight="1" x14ac:dyDescent="0.25"/>
    <row r="164269" ht="15" customHeight="1" x14ac:dyDescent="0.25"/>
    <row r="164270" ht="15" customHeight="1" x14ac:dyDescent="0.25"/>
    <row r="164271" ht="15" customHeight="1" x14ac:dyDescent="0.25"/>
    <row r="164272" ht="15" customHeight="1" x14ac:dyDescent="0.25"/>
    <row r="164273" ht="15" customHeight="1" x14ac:dyDescent="0.25"/>
    <row r="164274" ht="15" customHeight="1" x14ac:dyDescent="0.25"/>
    <row r="164275" ht="15" customHeight="1" x14ac:dyDescent="0.25"/>
    <row r="164276" ht="15" customHeight="1" x14ac:dyDescent="0.25"/>
    <row r="164277" ht="15" customHeight="1" x14ac:dyDescent="0.25"/>
    <row r="164278" ht="15" customHeight="1" x14ac:dyDescent="0.25"/>
    <row r="164279" ht="15" customHeight="1" x14ac:dyDescent="0.25"/>
    <row r="164280" ht="15" customHeight="1" x14ac:dyDescent="0.25"/>
    <row r="164281" ht="15" customHeight="1" x14ac:dyDescent="0.25"/>
    <row r="164282" ht="15" customHeight="1" x14ac:dyDescent="0.25"/>
    <row r="164283" ht="15" customHeight="1" x14ac:dyDescent="0.25"/>
    <row r="164284" ht="15" customHeight="1" x14ac:dyDescent="0.25"/>
    <row r="164285" ht="15" customHeight="1" x14ac:dyDescent="0.25"/>
    <row r="164286" ht="15" customHeight="1" x14ac:dyDescent="0.25"/>
    <row r="164287" ht="15" customHeight="1" x14ac:dyDescent="0.25"/>
    <row r="164288" ht="15" customHeight="1" x14ac:dyDescent="0.25"/>
    <row r="164289" ht="15" customHeight="1" x14ac:dyDescent="0.25"/>
    <row r="164290" ht="15" customHeight="1" x14ac:dyDescent="0.25"/>
    <row r="164291" ht="15" customHeight="1" x14ac:dyDescent="0.25"/>
    <row r="164292" ht="15" customHeight="1" x14ac:dyDescent="0.25"/>
    <row r="164293" ht="15" customHeight="1" x14ac:dyDescent="0.25"/>
    <row r="164294" ht="15" customHeight="1" x14ac:dyDescent="0.25"/>
    <row r="164295" ht="15" customHeight="1" x14ac:dyDescent="0.25"/>
    <row r="164296" ht="15" customHeight="1" x14ac:dyDescent="0.25"/>
    <row r="164297" ht="15" customHeight="1" x14ac:dyDescent="0.25"/>
    <row r="164298" ht="15" customHeight="1" x14ac:dyDescent="0.25"/>
    <row r="164299" ht="15" customHeight="1" x14ac:dyDescent="0.25"/>
    <row r="164300" ht="15" customHeight="1" x14ac:dyDescent="0.25"/>
    <row r="164301" ht="15" customHeight="1" x14ac:dyDescent="0.25"/>
    <row r="164302" ht="15" customHeight="1" x14ac:dyDescent="0.25"/>
    <row r="164303" ht="15" customHeight="1" x14ac:dyDescent="0.25"/>
    <row r="164304" ht="15" customHeight="1" x14ac:dyDescent="0.25"/>
    <row r="164305" ht="15" customHeight="1" x14ac:dyDescent="0.25"/>
    <row r="164306" ht="15" customHeight="1" x14ac:dyDescent="0.25"/>
    <row r="164307" ht="15" customHeight="1" x14ac:dyDescent="0.25"/>
    <row r="164308" ht="15" customHeight="1" x14ac:dyDescent="0.25"/>
    <row r="164309" ht="15" customHeight="1" x14ac:dyDescent="0.25"/>
    <row r="164310" ht="15" customHeight="1" x14ac:dyDescent="0.25"/>
    <row r="164311" ht="15" customHeight="1" x14ac:dyDescent="0.25"/>
    <row r="164312" ht="15" customHeight="1" x14ac:dyDescent="0.25"/>
    <row r="164313" ht="15" customHeight="1" x14ac:dyDescent="0.25"/>
    <row r="164314" ht="15" customHeight="1" x14ac:dyDescent="0.25"/>
    <row r="164315" ht="15" customHeight="1" x14ac:dyDescent="0.25"/>
    <row r="164316" ht="15" customHeight="1" x14ac:dyDescent="0.25"/>
    <row r="164317" ht="15" customHeight="1" x14ac:dyDescent="0.25"/>
    <row r="164318" ht="15" customHeight="1" x14ac:dyDescent="0.25"/>
    <row r="164319" ht="15" customHeight="1" x14ac:dyDescent="0.25"/>
    <row r="164320" ht="15" customHeight="1" x14ac:dyDescent="0.25"/>
    <row r="164321" ht="15" customHeight="1" x14ac:dyDescent="0.25"/>
    <row r="164322" ht="15" customHeight="1" x14ac:dyDescent="0.25"/>
    <row r="164323" ht="15" customHeight="1" x14ac:dyDescent="0.25"/>
    <row r="164324" ht="15" customHeight="1" x14ac:dyDescent="0.25"/>
    <row r="164325" ht="15" customHeight="1" x14ac:dyDescent="0.25"/>
    <row r="164326" ht="15" customHeight="1" x14ac:dyDescent="0.25"/>
    <row r="164327" ht="15" customHeight="1" x14ac:dyDescent="0.25"/>
    <row r="164328" ht="15" customHeight="1" x14ac:dyDescent="0.25"/>
    <row r="164329" ht="15" customHeight="1" x14ac:dyDescent="0.25"/>
    <row r="164330" ht="15" customHeight="1" x14ac:dyDescent="0.25"/>
    <row r="164331" ht="15" customHeight="1" x14ac:dyDescent="0.25"/>
    <row r="164332" ht="15" customHeight="1" x14ac:dyDescent="0.25"/>
    <row r="164333" ht="15" customHeight="1" x14ac:dyDescent="0.25"/>
    <row r="164334" ht="15" customHeight="1" x14ac:dyDescent="0.25"/>
    <row r="164335" ht="15" customHeight="1" x14ac:dyDescent="0.25"/>
    <row r="164336" ht="15" customHeight="1" x14ac:dyDescent="0.25"/>
    <row r="164337" ht="15" customHeight="1" x14ac:dyDescent="0.25"/>
    <row r="164338" ht="15" customHeight="1" x14ac:dyDescent="0.25"/>
    <row r="164339" ht="15" customHeight="1" x14ac:dyDescent="0.25"/>
    <row r="164340" ht="15" customHeight="1" x14ac:dyDescent="0.25"/>
    <row r="164341" ht="15" customHeight="1" x14ac:dyDescent="0.25"/>
    <row r="164342" ht="15" customHeight="1" x14ac:dyDescent="0.25"/>
    <row r="164343" ht="15" customHeight="1" x14ac:dyDescent="0.25"/>
    <row r="164344" ht="15" customHeight="1" x14ac:dyDescent="0.25"/>
    <row r="164345" ht="15" customHeight="1" x14ac:dyDescent="0.25"/>
    <row r="164346" ht="15" customHeight="1" x14ac:dyDescent="0.25"/>
    <row r="164347" ht="15" customHeight="1" x14ac:dyDescent="0.25"/>
    <row r="164348" ht="15" customHeight="1" x14ac:dyDescent="0.25"/>
    <row r="164349" ht="15" customHeight="1" x14ac:dyDescent="0.25"/>
    <row r="164350" ht="15" customHeight="1" x14ac:dyDescent="0.25"/>
    <row r="164351" ht="15" customHeight="1" x14ac:dyDescent="0.25"/>
    <row r="164352" ht="15" customHeight="1" x14ac:dyDescent="0.25"/>
    <row r="164353" ht="15" customHeight="1" x14ac:dyDescent="0.25"/>
    <row r="164354" ht="15" customHeight="1" x14ac:dyDescent="0.25"/>
    <row r="164355" ht="15" customHeight="1" x14ac:dyDescent="0.25"/>
    <row r="164356" ht="15" customHeight="1" x14ac:dyDescent="0.25"/>
    <row r="164357" ht="15" customHeight="1" x14ac:dyDescent="0.25"/>
    <row r="164358" ht="15" customHeight="1" x14ac:dyDescent="0.25"/>
    <row r="164359" ht="15" customHeight="1" x14ac:dyDescent="0.25"/>
    <row r="164360" ht="15" customHeight="1" x14ac:dyDescent="0.25"/>
    <row r="164361" ht="15" customHeight="1" x14ac:dyDescent="0.25"/>
    <row r="164362" ht="15" customHeight="1" x14ac:dyDescent="0.25"/>
    <row r="164363" ht="15" customHeight="1" x14ac:dyDescent="0.25"/>
    <row r="164364" ht="15" customHeight="1" x14ac:dyDescent="0.25"/>
    <row r="164365" ht="15" customHeight="1" x14ac:dyDescent="0.25"/>
    <row r="164366" ht="15" customHeight="1" x14ac:dyDescent="0.25"/>
    <row r="164367" ht="15" customHeight="1" x14ac:dyDescent="0.25"/>
    <row r="164368" ht="15" customHeight="1" x14ac:dyDescent="0.25"/>
    <row r="164369" ht="15" customHeight="1" x14ac:dyDescent="0.25"/>
    <row r="164370" ht="15" customHeight="1" x14ac:dyDescent="0.25"/>
    <row r="164371" ht="15" customHeight="1" x14ac:dyDescent="0.25"/>
    <row r="164372" ht="15" customHeight="1" x14ac:dyDescent="0.25"/>
    <row r="164373" ht="15" customHeight="1" x14ac:dyDescent="0.25"/>
    <row r="164374" ht="15" customHeight="1" x14ac:dyDescent="0.25"/>
    <row r="164375" ht="15" customHeight="1" x14ac:dyDescent="0.25"/>
    <row r="164376" ht="15" customHeight="1" x14ac:dyDescent="0.25"/>
    <row r="164377" ht="15" customHeight="1" x14ac:dyDescent="0.25"/>
    <row r="164378" ht="15" customHeight="1" x14ac:dyDescent="0.25"/>
    <row r="164379" ht="15" customHeight="1" x14ac:dyDescent="0.25"/>
    <row r="164380" ht="15" customHeight="1" x14ac:dyDescent="0.25"/>
    <row r="164381" ht="15" customHeight="1" x14ac:dyDescent="0.25"/>
    <row r="164382" ht="15" customHeight="1" x14ac:dyDescent="0.25"/>
    <row r="164383" ht="15" customHeight="1" x14ac:dyDescent="0.25"/>
    <row r="164384" ht="15" customHeight="1" x14ac:dyDescent="0.25"/>
    <row r="164385" ht="15" customHeight="1" x14ac:dyDescent="0.25"/>
    <row r="164386" ht="15" customHeight="1" x14ac:dyDescent="0.25"/>
    <row r="164387" ht="15" customHeight="1" x14ac:dyDescent="0.25"/>
    <row r="164388" ht="15" customHeight="1" x14ac:dyDescent="0.25"/>
    <row r="164389" ht="15" customHeight="1" x14ac:dyDescent="0.25"/>
    <row r="164390" ht="15" customHeight="1" x14ac:dyDescent="0.25"/>
    <row r="164391" ht="15" customHeight="1" x14ac:dyDescent="0.25"/>
    <row r="164392" ht="15" customHeight="1" x14ac:dyDescent="0.25"/>
    <row r="164393" ht="15" customHeight="1" x14ac:dyDescent="0.25"/>
    <row r="164394" ht="15" customHeight="1" x14ac:dyDescent="0.25"/>
    <row r="164395" ht="15" customHeight="1" x14ac:dyDescent="0.25"/>
    <row r="164396" ht="15" customHeight="1" x14ac:dyDescent="0.25"/>
    <row r="164397" ht="15" customHeight="1" x14ac:dyDescent="0.25"/>
    <row r="164398" ht="15" customHeight="1" x14ac:dyDescent="0.25"/>
    <row r="164399" ht="15" customHeight="1" x14ac:dyDescent="0.25"/>
    <row r="164400" ht="15" customHeight="1" x14ac:dyDescent="0.25"/>
    <row r="164401" ht="15" customHeight="1" x14ac:dyDescent="0.25"/>
    <row r="164402" ht="15" customHeight="1" x14ac:dyDescent="0.25"/>
    <row r="164403" ht="15" customHeight="1" x14ac:dyDescent="0.25"/>
    <row r="164404" ht="15" customHeight="1" x14ac:dyDescent="0.25"/>
    <row r="164405" ht="15" customHeight="1" x14ac:dyDescent="0.25"/>
    <row r="164406" ht="15" customHeight="1" x14ac:dyDescent="0.25"/>
    <row r="164407" ht="15" customHeight="1" x14ac:dyDescent="0.25"/>
    <row r="164408" ht="15" customHeight="1" x14ac:dyDescent="0.25"/>
    <row r="164409" ht="15" customHeight="1" x14ac:dyDescent="0.25"/>
    <row r="164410" ht="15" customHeight="1" x14ac:dyDescent="0.25"/>
    <row r="164411" ht="15" customHeight="1" x14ac:dyDescent="0.25"/>
    <row r="164412" ht="15" customHeight="1" x14ac:dyDescent="0.25"/>
    <row r="164413" ht="15" customHeight="1" x14ac:dyDescent="0.25"/>
    <row r="164414" ht="15" customHeight="1" x14ac:dyDescent="0.25"/>
    <row r="164415" ht="15" customHeight="1" x14ac:dyDescent="0.25"/>
    <row r="164416" ht="15" customHeight="1" x14ac:dyDescent="0.25"/>
    <row r="164417" ht="15" customHeight="1" x14ac:dyDescent="0.25"/>
    <row r="164418" ht="15" customHeight="1" x14ac:dyDescent="0.25"/>
    <row r="164419" ht="15" customHeight="1" x14ac:dyDescent="0.25"/>
    <row r="164420" ht="15" customHeight="1" x14ac:dyDescent="0.25"/>
    <row r="164421" ht="15" customHeight="1" x14ac:dyDescent="0.25"/>
    <row r="164422" ht="15" customHeight="1" x14ac:dyDescent="0.25"/>
    <row r="164423" ht="15" customHeight="1" x14ac:dyDescent="0.25"/>
    <row r="164424" ht="15" customHeight="1" x14ac:dyDescent="0.25"/>
    <row r="164425" ht="15" customHeight="1" x14ac:dyDescent="0.25"/>
    <row r="164426" ht="15" customHeight="1" x14ac:dyDescent="0.25"/>
    <row r="164427" ht="15" customHeight="1" x14ac:dyDescent="0.25"/>
    <row r="164428" ht="15" customHeight="1" x14ac:dyDescent="0.25"/>
    <row r="164429" ht="15" customHeight="1" x14ac:dyDescent="0.25"/>
    <row r="164430" ht="15" customHeight="1" x14ac:dyDescent="0.25"/>
    <row r="164431" ht="15" customHeight="1" x14ac:dyDescent="0.25"/>
    <row r="164432" ht="15" customHeight="1" x14ac:dyDescent="0.25"/>
    <row r="164433" ht="15" customHeight="1" x14ac:dyDescent="0.25"/>
    <row r="164434" ht="15" customHeight="1" x14ac:dyDescent="0.25"/>
    <row r="164435" ht="15" customHeight="1" x14ac:dyDescent="0.25"/>
    <row r="164436" ht="15" customHeight="1" x14ac:dyDescent="0.25"/>
    <row r="164437" ht="15" customHeight="1" x14ac:dyDescent="0.25"/>
    <row r="164438" ht="15" customHeight="1" x14ac:dyDescent="0.25"/>
    <row r="164439" ht="15" customHeight="1" x14ac:dyDescent="0.25"/>
    <row r="164440" ht="15" customHeight="1" x14ac:dyDescent="0.25"/>
    <row r="164441" ht="15" customHeight="1" x14ac:dyDescent="0.25"/>
    <row r="164442" ht="15" customHeight="1" x14ac:dyDescent="0.25"/>
    <row r="164443" ht="15" customHeight="1" x14ac:dyDescent="0.25"/>
    <row r="164444" ht="15" customHeight="1" x14ac:dyDescent="0.25"/>
    <row r="164445" ht="15" customHeight="1" x14ac:dyDescent="0.25"/>
    <row r="164446" ht="15" customHeight="1" x14ac:dyDescent="0.25"/>
    <row r="164447" ht="15" customHeight="1" x14ac:dyDescent="0.25"/>
    <row r="164448" ht="15" customHeight="1" x14ac:dyDescent="0.25"/>
    <row r="164449" ht="15" customHeight="1" x14ac:dyDescent="0.25"/>
    <row r="164450" ht="15" customHeight="1" x14ac:dyDescent="0.25"/>
    <row r="164451" ht="15" customHeight="1" x14ac:dyDescent="0.25"/>
    <row r="164452" ht="15" customHeight="1" x14ac:dyDescent="0.25"/>
    <row r="164453" ht="15" customHeight="1" x14ac:dyDescent="0.25"/>
    <row r="164454" ht="15" customHeight="1" x14ac:dyDescent="0.25"/>
    <row r="164455" ht="15" customHeight="1" x14ac:dyDescent="0.25"/>
    <row r="164456" ht="15" customHeight="1" x14ac:dyDescent="0.25"/>
    <row r="164457" ht="15" customHeight="1" x14ac:dyDescent="0.25"/>
    <row r="164458" ht="15" customHeight="1" x14ac:dyDescent="0.25"/>
    <row r="164459" ht="15" customHeight="1" x14ac:dyDescent="0.25"/>
    <row r="164460" ht="15" customHeight="1" x14ac:dyDescent="0.25"/>
    <row r="164461" ht="15" customHeight="1" x14ac:dyDescent="0.25"/>
    <row r="164462" ht="15" customHeight="1" x14ac:dyDescent="0.25"/>
    <row r="164463" ht="15" customHeight="1" x14ac:dyDescent="0.25"/>
    <row r="164464" ht="15" customHeight="1" x14ac:dyDescent="0.25"/>
    <row r="164465" ht="15" customHeight="1" x14ac:dyDescent="0.25"/>
    <row r="164466" ht="15" customHeight="1" x14ac:dyDescent="0.25"/>
    <row r="164467" ht="15" customHeight="1" x14ac:dyDescent="0.25"/>
    <row r="164468" ht="15" customHeight="1" x14ac:dyDescent="0.25"/>
    <row r="164469" ht="15" customHeight="1" x14ac:dyDescent="0.25"/>
    <row r="164470" ht="15" customHeight="1" x14ac:dyDescent="0.25"/>
    <row r="164471" ht="15" customHeight="1" x14ac:dyDescent="0.25"/>
    <row r="164472" ht="15" customHeight="1" x14ac:dyDescent="0.25"/>
    <row r="164473" ht="15" customHeight="1" x14ac:dyDescent="0.25"/>
    <row r="164474" ht="15" customHeight="1" x14ac:dyDescent="0.25"/>
    <row r="164475" ht="15" customHeight="1" x14ac:dyDescent="0.25"/>
    <row r="164476" ht="15" customHeight="1" x14ac:dyDescent="0.25"/>
    <row r="164477" ht="15" customHeight="1" x14ac:dyDescent="0.25"/>
    <row r="164478" ht="15" customHeight="1" x14ac:dyDescent="0.25"/>
    <row r="164479" ht="15" customHeight="1" x14ac:dyDescent="0.25"/>
    <row r="164480" ht="15" customHeight="1" x14ac:dyDescent="0.25"/>
    <row r="164481" ht="15" customHeight="1" x14ac:dyDescent="0.25"/>
    <row r="164482" ht="15" customHeight="1" x14ac:dyDescent="0.25"/>
    <row r="164483" ht="15" customHeight="1" x14ac:dyDescent="0.25"/>
    <row r="164484" ht="15" customHeight="1" x14ac:dyDescent="0.25"/>
    <row r="164485" ht="15" customHeight="1" x14ac:dyDescent="0.25"/>
    <row r="164486" ht="15" customHeight="1" x14ac:dyDescent="0.25"/>
    <row r="164487" ht="15" customHeight="1" x14ac:dyDescent="0.25"/>
    <row r="164488" ht="15" customHeight="1" x14ac:dyDescent="0.25"/>
    <row r="164489" ht="15" customHeight="1" x14ac:dyDescent="0.25"/>
    <row r="164490" ht="15" customHeight="1" x14ac:dyDescent="0.25"/>
    <row r="164491" ht="15" customHeight="1" x14ac:dyDescent="0.25"/>
    <row r="164492" ht="15" customHeight="1" x14ac:dyDescent="0.25"/>
    <row r="164493" ht="15" customHeight="1" x14ac:dyDescent="0.25"/>
    <row r="164494" ht="15" customHeight="1" x14ac:dyDescent="0.25"/>
    <row r="164495" ht="15" customHeight="1" x14ac:dyDescent="0.25"/>
    <row r="164496" ht="15" customHeight="1" x14ac:dyDescent="0.25"/>
    <row r="164497" ht="15" customHeight="1" x14ac:dyDescent="0.25"/>
    <row r="164498" ht="15" customHeight="1" x14ac:dyDescent="0.25"/>
    <row r="164499" ht="15" customHeight="1" x14ac:dyDescent="0.25"/>
    <row r="164500" ht="15" customHeight="1" x14ac:dyDescent="0.25"/>
    <row r="164501" ht="15" customHeight="1" x14ac:dyDescent="0.25"/>
    <row r="164502" ht="15" customHeight="1" x14ac:dyDescent="0.25"/>
    <row r="164503" ht="15" customHeight="1" x14ac:dyDescent="0.25"/>
    <row r="164504" ht="15" customHeight="1" x14ac:dyDescent="0.25"/>
    <row r="164505" ht="15" customHeight="1" x14ac:dyDescent="0.25"/>
    <row r="164506" ht="15" customHeight="1" x14ac:dyDescent="0.25"/>
    <row r="164507" ht="15" customHeight="1" x14ac:dyDescent="0.25"/>
    <row r="164508" ht="15" customHeight="1" x14ac:dyDescent="0.25"/>
    <row r="164509" ht="15" customHeight="1" x14ac:dyDescent="0.25"/>
    <row r="164510" ht="15" customHeight="1" x14ac:dyDescent="0.25"/>
    <row r="164511" ht="15" customHeight="1" x14ac:dyDescent="0.25"/>
    <row r="164512" ht="15" customHeight="1" x14ac:dyDescent="0.25"/>
    <row r="164513" ht="15" customHeight="1" x14ac:dyDescent="0.25"/>
    <row r="164514" ht="15" customHeight="1" x14ac:dyDescent="0.25"/>
    <row r="164515" ht="15" customHeight="1" x14ac:dyDescent="0.25"/>
    <row r="164516" ht="15" customHeight="1" x14ac:dyDescent="0.25"/>
    <row r="164517" ht="15" customHeight="1" x14ac:dyDescent="0.25"/>
    <row r="164518" ht="15" customHeight="1" x14ac:dyDescent="0.25"/>
    <row r="164519" ht="15" customHeight="1" x14ac:dyDescent="0.25"/>
    <row r="164520" ht="15" customHeight="1" x14ac:dyDescent="0.25"/>
    <row r="164521" ht="15" customHeight="1" x14ac:dyDescent="0.25"/>
    <row r="164522" ht="15" customHeight="1" x14ac:dyDescent="0.25"/>
    <row r="164523" ht="15" customHeight="1" x14ac:dyDescent="0.25"/>
    <row r="164524" ht="15" customHeight="1" x14ac:dyDescent="0.25"/>
    <row r="164525" ht="15" customHeight="1" x14ac:dyDescent="0.25"/>
    <row r="164526" ht="15" customHeight="1" x14ac:dyDescent="0.25"/>
    <row r="164527" ht="15" customHeight="1" x14ac:dyDescent="0.25"/>
    <row r="164528" ht="15" customHeight="1" x14ac:dyDescent="0.25"/>
    <row r="164529" ht="15" customHeight="1" x14ac:dyDescent="0.25"/>
    <row r="164530" ht="15" customHeight="1" x14ac:dyDescent="0.25"/>
    <row r="164531" ht="15" customHeight="1" x14ac:dyDescent="0.25"/>
    <row r="164532" ht="15" customHeight="1" x14ac:dyDescent="0.25"/>
    <row r="164533" ht="15" customHeight="1" x14ac:dyDescent="0.25"/>
    <row r="164534" ht="15" customHeight="1" x14ac:dyDescent="0.25"/>
    <row r="164535" ht="15" customHeight="1" x14ac:dyDescent="0.25"/>
    <row r="164536" ht="15" customHeight="1" x14ac:dyDescent="0.25"/>
    <row r="164537" ht="15" customHeight="1" x14ac:dyDescent="0.25"/>
    <row r="164538" ht="15" customHeight="1" x14ac:dyDescent="0.25"/>
    <row r="164539" ht="15" customHeight="1" x14ac:dyDescent="0.25"/>
    <row r="164540" ht="15" customHeight="1" x14ac:dyDescent="0.25"/>
    <row r="164541" ht="15" customHeight="1" x14ac:dyDescent="0.25"/>
    <row r="164542" ht="15" customHeight="1" x14ac:dyDescent="0.25"/>
    <row r="164543" ht="15" customHeight="1" x14ac:dyDescent="0.25"/>
    <row r="164544" ht="15" customHeight="1" x14ac:dyDescent="0.25"/>
    <row r="164545" ht="15" customHeight="1" x14ac:dyDescent="0.25"/>
    <row r="164546" ht="15" customHeight="1" x14ac:dyDescent="0.25"/>
    <row r="164547" ht="15" customHeight="1" x14ac:dyDescent="0.25"/>
    <row r="164548" ht="15" customHeight="1" x14ac:dyDescent="0.25"/>
    <row r="164549" ht="15" customHeight="1" x14ac:dyDescent="0.25"/>
    <row r="164550" ht="15" customHeight="1" x14ac:dyDescent="0.25"/>
    <row r="164551" ht="15" customHeight="1" x14ac:dyDescent="0.25"/>
    <row r="164552" ht="15" customHeight="1" x14ac:dyDescent="0.25"/>
    <row r="164553" ht="15" customHeight="1" x14ac:dyDescent="0.25"/>
    <row r="164554" ht="15" customHeight="1" x14ac:dyDescent="0.25"/>
    <row r="164555" ht="15" customHeight="1" x14ac:dyDescent="0.25"/>
    <row r="164556" ht="15" customHeight="1" x14ac:dyDescent="0.25"/>
    <row r="164557" ht="15" customHeight="1" x14ac:dyDescent="0.25"/>
    <row r="164558" ht="15" customHeight="1" x14ac:dyDescent="0.25"/>
    <row r="164559" ht="15" customHeight="1" x14ac:dyDescent="0.25"/>
    <row r="164560" ht="15" customHeight="1" x14ac:dyDescent="0.25"/>
    <row r="164561" ht="15" customHeight="1" x14ac:dyDescent="0.25"/>
    <row r="164562" ht="15" customHeight="1" x14ac:dyDescent="0.25"/>
    <row r="164563" ht="15" customHeight="1" x14ac:dyDescent="0.25"/>
    <row r="164564" ht="15" customHeight="1" x14ac:dyDescent="0.25"/>
    <row r="164565" ht="15" customHeight="1" x14ac:dyDescent="0.25"/>
    <row r="164566" ht="15" customHeight="1" x14ac:dyDescent="0.25"/>
    <row r="164567" ht="15" customHeight="1" x14ac:dyDescent="0.25"/>
    <row r="164568" ht="15" customHeight="1" x14ac:dyDescent="0.25"/>
    <row r="164569" ht="15" customHeight="1" x14ac:dyDescent="0.25"/>
    <row r="164570" ht="15" customHeight="1" x14ac:dyDescent="0.25"/>
    <row r="164571" ht="15" customHeight="1" x14ac:dyDescent="0.25"/>
    <row r="164572" ht="15" customHeight="1" x14ac:dyDescent="0.25"/>
    <row r="164573" ht="15" customHeight="1" x14ac:dyDescent="0.25"/>
    <row r="164574" ht="15" customHeight="1" x14ac:dyDescent="0.25"/>
    <row r="164575" ht="15" customHeight="1" x14ac:dyDescent="0.25"/>
    <row r="164576" ht="15" customHeight="1" x14ac:dyDescent="0.25"/>
    <row r="164577" ht="15" customHeight="1" x14ac:dyDescent="0.25"/>
    <row r="164578" ht="15" customHeight="1" x14ac:dyDescent="0.25"/>
    <row r="164579" ht="15" customHeight="1" x14ac:dyDescent="0.25"/>
    <row r="164580" ht="15" customHeight="1" x14ac:dyDescent="0.25"/>
    <row r="164581" ht="15" customHeight="1" x14ac:dyDescent="0.25"/>
    <row r="164582" ht="15" customHeight="1" x14ac:dyDescent="0.25"/>
    <row r="164583" ht="15" customHeight="1" x14ac:dyDescent="0.25"/>
    <row r="164584" ht="15" customHeight="1" x14ac:dyDescent="0.25"/>
    <row r="164585" ht="15" customHeight="1" x14ac:dyDescent="0.25"/>
    <row r="164586" ht="15" customHeight="1" x14ac:dyDescent="0.25"/>
    <row r="164587" ht="15" customHeight="1" x14ac:dyDescent="0.25"/>
    <row r="164588" ht="15" customHeight="1" x14ac:dyDescent="0.25"/>
    <row r="164589" ht="15" customHeight="1" x14ac:dyDescent="0.25"/>
    <row r="164590" ht="15" customHeight="1" x14ac:dyDescent="0.25"/>
    <row r="164591" ht="15" customHeight="1" x14ac:dyDescent="0.25"/>
    <row r="164592" ht="15" customHeight="1" x14ac:dyDescent="0.25"/>
    <row r="164593" ht="15" customHeight="1" x14ac:dyDescent="0.25"/>
    <row r="164594" ht="15" customHeight="1" x14ac:dyDescent="0.25"/>
    <row r="164595" ht="15" customHeight="1" x14ac:dyDescent="0.25"/>
    <row r="164596" ht="15" customHeight="1" x14ac:dyDescent="0.25"/>
    <row r="164597" ht="15" customHeight="1" x14ac:dyDescent="0.25"/>
    <row r="164598" ht="15" customHeight="1" x14ac:dyDescent="0.25"/>
    <row r="164599" ht="15" customHeight="1" x14ac:dyDescent="0.25"/>
    <row r="164600" ht="15" customHeight="1" x14ac:dyDescent="0.25"/>
    <row r="164601" ht="15" customHeight="1" x14ac:dyDescent="0.25"/>
    <row r="164602" ht="15" customHeight="1" x14ac:dyDescent="0.25"/>
    <row r="164603" ht="15" customHeight="1" x14ac:dyDescent="0.25"/>
    <row r="164604" ht="15" customHeight="1" x14ac:dyDescent="0.25"/>
    <row r="164605" ht="15" customHeight="1" x14ac:dyDescent="0.25"/>
    <row r="164606" ht="15" customHeight="1" x14ac:dyDescent="0.25"/>
    <row r="164607" ht="15" customHeight="1" x14ac:dyDescent="0.25"/>
    <row r="164608" ht="15" customHeight="1" x14ac:dyDescent="0.25"/>
    <row r="164609" ht="15" customHeight="1" x14ac:dyDescent="0.25"/>
    <row r="164610" ht="15" customHeight="1" x14ac:dyDescent="0.25"/>
    <row r="164611" ht="15" customHeight="1" x14ac:dyDescent="0.25"/>
    <row r="164612" ht="15" customHeight="1" x14ac:dyDescent="0.25"/>
    <row r="164613" ht="15" customHeight="1" x14ac:dyDescent="0.25"/>
    <row r="164614" ht="15" customHeight="1" x14ac:dyDescent="0.25"/>
    <row r="164615" ht="15" customHeight="1" x14ac:dyDescent="0.25"/>
    <row r="164616" ht="15" customHeight="1" x14ac:dyDescent="0.25"/>
    <row r="164617" ht="15" customHeight="1" x14ac:dyDescent="0.25"/>
    <row r="164618" ht="15" customHeight="1" x14ac:dyDescent="0.25"/>
    <row r="164619" ht="15" customHeight="1" x14ac:dyDescent="0.25"/>
    <row r="164620" ht="15" customHeight="1" x14ac:dyDescent="0.25"/>
    <row r="164621" ht="15" customHeight="1" x14ac:dyDescent="0.25"/>
    <row r="164622" ht="15" customHeight="1" x14ac:dyDescent="0.25"/>
    <row r="164623" ht="15" customHeight="1" x14ac:dyDescent="0.25"/>
    <row r="164624" ht="15" customHeight="1" x14ac:dyDescent="0.25"/>
    <row r="164625" ht="15" customHeight="1" x14ac:dyDescent="0.25"/>
    <row r="164626" ht="15" customHeight="1" x14ac:dyDescent="0.25"/>
    <row r="164627" ht="15" customHeight="1" x14ac:dyDescent="0.25"/>
    <row r="164628" ht="15" customHeight="1" x14ac:dyDescent="0.25"/>
    <row r="164629" ht="15" customHeight="1" x14ac:dyDescent="0.25"/>
    <row r="164630" ht="15" customHeight="1" x14ac:dyDescent="0.25"/>
    <row r="164631" ht="15" customHeight="1" x14ac:dyDescent="0.25"/>
    <row r="164632" ht="15" customHeight="1" x14ac:dyDescent="0.25"/>
    <row r="164633" ht="15" customHeight="1" x14ac:dyDescent="0.25"/>
    <row r="164634" ht="15" customHeight="1" x14ac:dyDescent="0.25"/>
    <row r="164635" ht="15" customHeight="1" x14ac:dyDescent="0.25"/>
    <row r="164636" ht="15" customHeight="1" x14ac:dyDescent="0.25"/>
    <row r="164637" ht="15" customHeight="1" x14ac:dyDescent="0.25"/>
    <row r="164638" ht="15" customHeight="1" x14ac:dyDescent="0.25"/>
    <row r="164639" ht="15" customHeight="1" x14ac:dyDescent="0.25"/>
    <row r="164640" ht="15" customHeight="1" x14ac:dyDescent="0.25"/>
    <row r="164641" ht="15" customHeight="1" x14ac:dyDescent="0.25"/>
    <row r="164642" ht="15" customHeight="1" x14ac:dyDescent="0.25"/>
    <row r="164643" ht="15" customHeight="1" x14ac:dyDescent="0.25"/>
    <row r="164644" ht="15" customHeight="1" x14ac:dyDescent="0.25"/>
    <row r="164645" ht="15" customHeight="1" x14ac:dyDescent="0.25"/>
    <row r="164646" ht="15" customHeight="1" x14ac:dyDescent="0.25"/>
    <row r="164647" ht="15" customHeight="1" x14ac:dyDescent="0.25"/>
    <row r="164648" ht="15" customHeight="1" x14ac:dyDescent="0.25"/>
    <row r="164649" ht="15" customHeight="1" x14ac:dyDescent="0.25"/>
    <row r="164650" ht="15" customHeight="1" x14ac:dyDescent="0.25"/>
    <row r="164651" ht="15" customHeight="1" x14ac:dyDescent="0.25"/>
    <row r="164652" ht="15" customHeight="1" x14ac:dyDescent="0.25"/>
    <row r="164653" ht="15" customHeight="1" x14ac:dyDescent="0.25"/>
    <row r="164654" ht="15" customHeight="1" x14ac:dyDescent="0.25"/>
    <row r="164655" ht="15" customHeight="1" x14ac:dyDescent="0.25"/>
    <row r="164656" ht="15" customHeight="1" x14ac:dyDescent="0.25"/>
    <row r="164657" ht="15" customHeight="1" x14ac:dyDescent="0.25"/>
    <row r="164658" ht="15" customHeight="1" x14ac:dyDescent="0.25"/>
    <row r="164659" ht="15" customHeight="1" x14ac:dyDescent="0.25"/>
    <row r="164660" ht="15" customHeight="1" x14ac:dyDescent="0.25"/>
    <row r="164661" ht="15" customHeight="1" x14ac:dyDescent="0.25"/>
    <row r="164662" ht="15" customHeight="1" x14ac:dyDescent="0.25"/>
    <row r="164663" ht="15" customHeight="1" x14ac:dyDescent="0.25"/>
    <row r="164664" ht="15" customHeight="1" x14ac:dyDescent="0.25"/>
    <row r="164665" ht="15" customHeight="1" x14ac:dyDescent="0.25"/>
    <row r="164666" ht="15" customHeight="1" x14ac:dyDescent="0.25"/>
    <row r="164667" ht="15" customHeight="1" x14ac:dyDescent="0.25"/>
    <row r="164668" ht="15" customHeight="1" x14ac:dyDescent="0.25"/>
    <row r="164669" ht="15" customHeight="1" x14ac:dyDescent="0.25"/>
    <row r="164670" ht="15" customHeight="1" x14ac:dyDescent="0.25"/>
    <row r="164671" ht="15" customHeight="1" x14ac:dyDescent="0.25"/>
    <row r="164672" ht="15" customHeight="1" x14ac:dyDescent="0.25"/>
    <row r="164673" ht="15" customHeight="1" x14ac:dyDescent="0.25"/>
    <row r="164674" ht="15" customHeight="1" x14ac:dyDescent="0.25"/>
    <row r="164675" ht="15" customHeight="1" x14ac:dyDescent="0.25"/>
    <row r="164676" ht="15" customHeight="1" x14ac:dyDescent="0.25"/>
    <row r="164677" ht="15" customHeight="1" x14ac:dyDescent="0.25"/>
    <row r="164678" ht="15" customHeight="1" x14ac:dyDescent="0.25"/>
    <row r="164679" ht="15" customHeight="1" x14ac:dyDescent="0.25"/>
    <row r="164680" ht="15" customHeight="1" x14ac:dyDescent="0.25"/>
    <row r="164681" ht="15" customHeight="1" x14ac:dyDescent="0.25"/>
    <row r="164682" ht="15" customHeight="1" x14ac:dyDescent="0.25"/>
    <row r="164683" ht="15" customHeight="1" x14ac:dyDescent="0.25"/>
    <row r="164684" ht="15" customHeight="1" x14ac:dyDescent="0.25"/>
    <row r="164685" ht="15" customHeight="1" x14ac:dyDescent="0.25"/>
    <row r="164686" ht="15" customHeight="1" x14ac:dyDescent="0.25"/>
    <row r="164687" ht="15" customHeight="1" x14ac:dyDescent="0.25"/>
    <row r="164688" ht="15" customHeight="1" x14ac:dyDescent="0.25"/>
    <row r="164689" ht="15" customHeight="1" x14ac:dyDescent="0.25"/>
    <row r="164690" ht="15" customHeight="1" x14ac:dyDescent="0.25"/>
    <row r="164691" ht="15" customHeight="1" x14ac:dyDescent="0.25"/>
    <row r="164692" ht="15" customHeight="1" x14ac:dyDescent="0.25"/>
    <row r="164693" ht="15" customHeight="1" x14ac:dyDescent="0.25"/>
    <row r="164694" ht="15" customHeight="1" x14ac:dyDescent="0.25"/>
    <row r="164695" ht="15" customHeight="1" x14ac:dyDescent="0.25"/>
    <row r="164696" ht="15" customHeight="1" x14ac:dyDescent="0.25"/>
    <row r="164697" ht="15" customHeight="1" x14ac:dyDescent="0.25"/>
    <row r="164698" ht="15" customHeight="1" x14ac:dyDescent="0.25"/>
    <row r="164699" ht="15" customHeight="1" x14ac:dyDescent="0.25"/>
    <row r="164700" ht="15" customHeight="1" x14ac:dyDescent="0.25"/>
    <row r="164701" ht="15" customHeight="1" x14ac:dyDescent="0.25"/>
    <row r="164702" ht="15" customHeight="1" x14ac:dyDescent="0.25"/>
    <row r="164703" ht="15" customHeight="1" x14ac:dyDescent="0.25"/>
    <row r="164704" ht="15" customHeight="1" x14ac:dyDescent="0.25"/>
    <row r="164705" ht="15" customHeight="1" x14ac:dyDescent="0.25"/>
    <row r="164706" ht="15" customHeight="1" x14ac:dyDescent="0.25"/>
    <row r="164707" ht="15" customHeight="1" x14ac:dyDescent="0.25"/>
    <row r="164708" ht="15" customHeight="1" x14ac:dyDescent="0.25"/>
    <row r="164709" ht="15" customHeight="1" x14ac:dyDescent="0.25"/>
    <row r="164710" ht="15" customHeight="1" x14ac:dyDescent="0.25"/>
    <row r="164711" ht="15" customHeight="1" x14ac:dyDescent="0.25"/>
    <row r="164712" ht="15" customHeight="1" x14ac:dyDescent="0.25"/>
    <row r="164713" ht="15" customHeight="1" x14ac:dyDescent="0.25"/>
    <row r="164714" ht="15" customHeight="1" x14ac:dyDescent="0.25"/>
    <row r="164715" ht="15" customHeight="1" x14ac:dyDescent="0.25"/>
    <row r="164716" ht="15" customHeight="1" x14ac:dyDescent="0.25"/>
    <row r="164717" ht="15" customHeight="1" x14ac:dyDescent="0.25"/>
    <row r="164718" ht="15" customHeight="1" x14ac:dyDescent="0.25"/>
    <row r="164719" ht="15" customHeight="1" x14ac:dyDescent="0.25"/>
    <row r="164720" ht="15" customHeight="1" x14ac:dyDescent="0.25"/>
    <row r="164721" ht="15" customHeight="1" x14ac:dyDescent="0.25"/>
    <row r="164722" ht="15" customHeight="1" x14ac:dyDescent="0.25"/>
    <row r="164723" ht="15" customHeight="1" x14ac:dyDescent="0.25"/>
    <row r="164724" ht="15" customHeight="1" x14ac:dyDescent="0.25"/>
    <row r="164725" ht="15" customHeight="1" x14ac:dyDescent="0.25"/>
    <row r="164726" ht="15" customHeight="1" x14ac:dyDescent="0.25"/>
    <row r="164727" ht="15" customHeight="1" x14ac:dyDescent="0.25"/>
    <row r="164728" ht="15" customHeight="1" x14ac:dyDescent="0.25"/>
    <row r="164729" ht="15" customHeight="1" x14ac:dyDescent="0.25"/>
    <row r="164730" ht="15" customHeight="1" x14ac:dyDescent="0.25"/>
    <row r="164731" ht="15" customHeight="1" x14ac:dyDescent="0.25"/>
    <row r="164732" ht="15" customHeight="1" x14ac:dyDescent="0.25"/>
    <row r="164733" ht="15" customHeight="1" x14ac:dyDescent="0.25"/>
    <row r="164734" ht="15" customHeight="1" x14ac:dyDescent="0.25"/>
    <row r="164735" ht="15" customHeight="1" x14ac:dyDescent="0.25"/>
    <row r="164736" ht="15" customHeight="1" x14ac:dyDescent="0.25"/>
    <row r="164737" ht="15" customHeight="1" x14ac:dyDescent="0.25"/>
    <row r="164738" ht="15" customHeight="1" x14ac:dyDescent="0.25"/>
    <row r="164739" ht="15" customHeight="1" x14ac:dyDescent="0.25"/>
    <row r="164740" ht="15" customHeight="1" x14ac:dyDescent="0.25"/>
    <row r="164741" ht="15" customHeight="1" x14ac:dyDescent="0.25"/>
    <row r="164742" ht="15" customHeight="1" x14ac:dyDescent="0.25"/>
    <row r="164743" ht="15" customHeight="1" x14ac:dyDescent="0.25"/>
    <row r="164744" ht="15" customHeight="1" x14ac:dyDescent="0.25"/>
    <row r="164745" ht="15" customHeight="1" x14ac:dyDescent="0.25"/>
    <row r="164746" ht="15" customHeight="1" x14ac:dyDescent="0.25"/>
    <row r="164747" ht="15" customHeight="1" x14ac:dyDescent="0.25"/>
    <row r="164748" ht="15" customHeight="1" x14ac:dyDescent="0.25"/>
    <row r="164749" ht="15" customHeight="1" x14ac:dyDescent="0.25"/>
    <row r="164750" ht="15" customHeight="1" x14ac:dyDescent="0.25"/>
    <row r="164751" ht="15" customHeight="1" x14ac:dyDescent="0.25"/>
    <row r="164752" ht="15" customHeight="1" x14ac:dyDescent="0.25"/>
    <row r="164753" ht="15" customHeight="1" x14ac:dyDescent="0.25"/>
    <row r="164754" ht="15" customHeight="1" x14ac:dyDescent="0.25"/>
    <row r="164755" ht="15" customHeight="1" x14ac:dyDescent="0.25"/>
    <row r="164756" ht="15" customHeight="1" x14ac:dyDescent="0.25"/>
    <row r="164757" ht="15" customHeight="1" x14ac:dyDescent="0.25"/>
    <row r="164758" ht="15" customHeight="1" x14ac:dyDescent="0.25"/>
    <row r="164759" ht="15" customHeight="1" x14ac:dyDescent="0.25"/>
    <row r="164760" ht="15" customHeight="1" x14ac:dyDescent="0.25"/>
    <row r="164761" ht="15" customHeight="1" x14ac:dyDescent="0.25"/>
    <row r="164762" ht="15" customHeight="1" x14ac:dyDescent="0.25"/>
    <row r="164763" ht="15" customHeight="1" x14ac:dyDescent="0.25"/>
    <row r="164764" ht="15" customHeight="1" x14ac:dyDescent="0.25"/>
    <row r="164765" ht="15" customHeight="1" x14ac:dyDescent="0.25"/>
    <row r="164766" ht="15" customHeight="1" x14ac:dyDescent="0.25"/>
    <row r="164767" ht="15" customHeight="1" x14ac:dyDescent="0.25"/>
    <row r="164768" ht="15" customHeight="1" x14ac:dyDescent="0.25"/>
    <row r="164769" ht="15" customHeight="1" x14ac:dyDescent="0.25"/>
    <row r="164770" ht="15" customHeight="1" x14ac:dyDescent="0.25"/>
    <row r="164771" ht="15" customHeight="1" x14ac:dyDescent="0.25"/>
    <row r="164772" ht="15" customHeight="1" x14ac:dyDescent="0.25"/>
    <row r="164773" ht="15" customHeight="1" x14ac:dyDescent="0.25"/>
    <row r="164774" ht="15" customHeight="1" x14ac:dyDescent="0.25"/>
    <row r="164775" ht="15" customHeight="1" x14ac:dyDescent="0.25"/>
    <row r="164776" ht="15" customHeight="1" x14ac:dyDescent="0.25"/>
    <row r="164777" ht="15" customHeight="1" x14ac:dyDescent="0.25"/>
    <row r="164778" ht="15" customHeight="1" x14ac:dyDescent="0.25"/>
    <row r="164779" ht="15" customHeight="1" x14ac:dyDescent="0.25"/>
    <row r="164780" ht="15" customHeight="1" x14ac:dyDescent="0.25"/>
    <row r="164781" ht="15" customHeight="1" x14ac:dyDescent="0.25"/>
    <row r="164782" ht="15" customHeight="1" x14ac:dyDescent="0.25"/>
    <row r="164783" ht="15" customHeight="1" x14ac:dyDescent="0.25"/>
    <row r="164784" ht="15" customHeight="1" x14ac:dyDescent="0.25"/>
    <row r="164785" ht="15" customHeight="1" x14ac:dyDescent="0.25"/>
    <row r="164786" ht="15" customHeight="1" x14ac:dyDescent="0.25"/>
    <row r="164787" ht="15" customHeight="1" x14ac:dyDescent="0.25"/>
    <row r="164788" ht="15" customHeight="1" x14ac:dyDescent="0.25"/>
    <row r="164789" ht="15" customHeight="1" x14ac:dyDescent="0.25"/>
    <row r="164790" ht="15" customHeight="1" x14ac:dyDescent="0.25"/>
    <row r="164791" ht="15" customHeight="1" x14ac:dyDescent="0.25"/>
    <row r="164792" ht="15" customHeight="1" x14ac:dyDescent="0.25"/>
    <row r="164793" ht="15" customHeight="1" x14ac:dyDescent="0.25"/>
    <row r="164794" ht="15" customHeight="1" x14ac:dyDescent="0.25"/>
    <row r="164795" ht="15" customHeight="1" x14ac:dyDescent="0.25"/>
    <row r="164796" ht="15" customHeight="1" x14ac:dyDescent="0.25"/>
    <row r="164797" ht="15" customHeight="1" x14ac:dyDescent="0.25"/>
    <row r="164798" ht="15" customHeight="1" x14ac:dyDescent="0.25"/>
    <row r="164799" ht="15" customHeight="1" x14ac:dyDescent="0.25"/>
    <row r="164800" ht="15" customHeight="1" x14ac:dyDescent="0.25"/>
    <row r="164801" ht="15" customHeight="1" x14ac:dyDescent="0.25"/>
    <row r="164802" ht="15" customHeight="1" x14ac:dyDescent="0.25"/>
    <row r="164803" ht="15" customHeight="1" x14ac:dyDescent="0.25"/>
    <row r="164804" ht="15" customHeight="1" x14ac:dyDescent="0.25"/>
    <row r="164805" ht="15" customHeight="1" x14ac:dyDescent="0.25"/>
    <row r="164806" ht="15" customHeight="1" x14ac:dyDescent="0.25"/>
    <row r="164807" ht="15" customHeight="1" x14ac:dyDescent="0.25"/>
    <row r="164808" ht="15" customHeight="1" x14ac:dyDescent="0.25"/>
    <row r="164809" ht="15" customHeight="1" x14ac:dyDescent="0.25"/>
    <row r="164810" ht="15" customHeight="1" x14ac:dyDescent="0.25"/>
    <row r="164811" ht="15" customHeight="1" x14ac:dyDescent="0.25"/>
    <row r="164812" ht="15" customHeight="1" x14ac:dyDescent="0.25"/>
    <row r="164813" ht="15" customHeight="1" x14ac:dyDescent="0.25"/>
    <row r="164814" ht="15" customHeight="1" x14ac:dyDescent="0.25"/>
    <row r="164815" ht="15" customHeight="1" x14ac:dyDescent="0.25"/>
    <row r="164816" ht="15" customHeight="1" x14ac:dyDescent="0.25"/>
    <row r="164817" ht="15" customHeight="1" x14ac:dyDescent="0.25"/>
    <row r="164818" ht="15" customHeight="1" x14ac:dyDescent="0.25"/>
    <row r="164819" ht="15" customHeight="1" x14ac:dyDescent="0.25"/>
    <row r="164820" ht="15" customHeight="1" x14ac:dyDescent="0.25"/>
    <row r="164821" ht="15" customHeight="1" x14ac:dyDescent="0.25"/>
    <row r="164822" ht="15" customHeight="1" x14ac:dyDescent="0.25"/>
    <row r="164823" ht="15" customHeight="1" x14ac:dyDescent="0.25"/>
    <row r="164824" ht="15" customHeight="1" x14ac:dyDescent="0.25"/>
    <row r="164825" ht="15" customHeight="1" x14ac:dyDescent="0.25"/>
    <row r="164826" ht="15" customHeight="1" x14ac:dyDescent="0.25"/>
    <row r="164827" ht="15" customHeight="1" x14ac:dyDescent="0.25"/>
    <row r="164828" ht="15" customHeight="1" x14ac:dyDescent="0.25"/>
    <row r="164829" ht="15" customHeight="1" x14ac:dyDescent="0.25"/>
    <row r="164830" ht="15" customHeight="1" x14ac:dyDescent="0.25"/>
    <row r="164831" ht="15" customHeight="1" x14ac:dyDescent="0.25"/>
    <row r="164832" ht="15" customHeight="1" x14ac:dyDescent="0.25"/>
    <row r="164833" ht="15" customHeight="1" x14ac:dyDescent="0.25"/>
    <row r="164834" ht="15" customHeight="1" x14ac:dyDescent="0.25"/>
    <row r="164835" ht="15" customHeight="1" x14ac:dyDescent="0.25"/>
    <row r="164836" ht="15" customHeight="1" x14ac:dyDescent="0.25"/>
    <row r="164837" ht="15" customHeight="1" x14ac:dyDescent="0.25"/>
    <row r="164838" ht="15" customHeight="1" x14ac:dyDescent="0.25"/>
    <row r="164839" ht="15" customHeight="1" x14ac:dyDescent="0.25"/>
    <row r="164840" ht="15" customHeight="1" x14ac:dyDescent="0.25"/>
    <row r="164841" ht="15" customHeight="1" x14ac:dyDescent="0.25"/>
    <row r="164842" ht="15" customHeight="1" x14ac:dyDescent="0.25"/>
    <row r="164843" ht="15" customHeight="1" x14ac:dyDescent="0.25"/>
    <row r="164844" ht="15" customHeight="1" x14ac:dyDescent="0.25"/>
    <row r="164845" ht="15" customHeight="1" x14ac:dyDescent="0.25"/>
    <row r="164846" ht="15" customHeight="1" x14ac:dyDescent="0.25"/>
    <row r="164847" ht="15" customHeight="1" x14ac:dyDescent="0.25"/>
    <row r="164848" ht="15" customHeight="1" x14ac:dyDescent="0.25"/>
    <row r="164849" ht="15" customHeight="1" x14ac:dyDescent="0.25"/>
    <row r="164850" ht="15" customHeight="1" x14ac:dyDescent="0.25"/>
    <row r="164851" ht="15" customHeight="1" x14ac:dyDescent="0.25"/>
    <row r="164852" ht="15" customHeight="1" x14ac:dyDescent="0.25"/>
    <row r="164853" ht="15" customHeight="1" x14ac:dyDescent="0.25"/>
    <row r="164854" ht="15" customHeight="1" x14ac:dyDescent="0.25"/>
    <row r="164855" ht="15" customHeight="1" x14ac:dyDescent="0.25"/>
    <row r="164856" ht="15" customHeight="1" x14ac:dyDescent="0.25"/>
    <row r="164857" ht="15" customHeight="1" x14ac:dyDescent="0.25"/>
    <row r="164858" ht="15" customHeight="1" x14ac:dyDescent="0.25"/>
    <row r="164859" ht="15" customHeight="1" x14ac:dyDescent="0.25"/>
    <row r="164860" ht="15" customHeight="1" x14ac:dyDescent="0.25"/>
    <row r="164861" ht="15" customHeight="1" x14ac:dyDescent="0.25"/>
    <row r="164862" ht="15" customHeight="1" x14ac:dyDescent="0.25"/>
    <row r="164863" ht="15" customHeight="1" x14ac:dyDescent="0.25"/>
    <row r="164864" ht="15" customHeight="1" x14ac:dyDescent="0.25"/>
    <row r="164865" ht="15" customHeight="1" x14ac:dyDescent="0.25"/>
    <row r="164866" ht="15" customHeight="1" x14ac:dyDescent="0.25"/>
    <row r="164867" ht="15" customHeight="1" x14ac:dyDescent="0.25"/>
    <row r="164868" ht="15" customHeight="1" x14ac:dyDescent="0.25"/>
    <row r="164869" ht="15" customHeight="1" x14ac:dyDescent="0.25"/>
    <row r="164870" ht="15" customHeight="1" x14ac:dyDescent="0.25"/>
    <row r="164871" ht="15" customHeight="1" x14ac:dyDescent="0.25"/>
    <row r="164872" ht="15" customHeight="1" x14ac:dyDescent="0.25"/>
    <row r="164873" ht="15" customHeight="1" x14ac:dyDescent="0.25"/>
    <row r="164874" ht="15" customHeight="1" x14ac:dyDescent="0.25"/>
    <row r="164875" ht="15" customHeight="1" x14ac:dyDescent="0.25"/>
    <row r="164876" ht="15" customHeight="1" x14ac:dyDescent="0.25"/>
    <row r="164877" ht="15" customHeight="1" x14ac:dyDescent="0.25"/>
    <row r="164878" ht="15" customHeight="1" x14ac:dyDescent="0.25"/>
    <row r="164879" ht="15" customHeight="1" x14ac:dyDescent="0.25"/>
    <row r="164880" ht="15" customHeight="1" x14ac:dyDescent="0.25"/>
    <row r="164881" ht="15" customHeight="1" x14ac:dyDescent="0.25"/>
    <row r="164882" ht="15" customHeight="1" x14ac:dyDescent="0.25"/>
    <row r="164883" ht="15" customHeight="1" x14ac:dyDescent="0.25"/>
    <row r="164884" ht="15" customHeight="1" x14ac:dyDescent="0.25"/>
    <row r="164885" ht="15" customHeight="1" x14ac:dyDescent="0.25"/>
    <row r="164886" ht="15" customHeight="1" x14ac:dyDescent="0.25"/>
    <row r="164887" ht="15" customHeight="1" x14ac:dyDescent="0.25"/>
    <row r="164888" ht="15" customHeight="1" x14ac:dyDescent="0.25"/>
    <row r="164889" ht="15" customHeight="1" x14ac:dyDescent="0.25"/>
    <row r="164890" ht="15" customHeight="1" x14ac:dyDescent="0.25"/>
    <row r="164891" ht="15" customHeight="1" x14ac:dyDescent="0.25"/>
    <row r="164892" ht="15" customHeight="1" x14ac:dyDescent="0.25"/>
    <row r="164893" ht="15" customHeight="1" x14ac:dyDescent="0.25"/>
    <row r="164894" ht="15" customHeight="1" x14ac:dyDescent="0.25"/>
    <row r="164895" ht="15" customHeight="1" x14ac:dyDescent="0.25"/>
    <row r="164896" ht="15" customHeight="1" x14ac:dyDescent="0.25"/>
    <row r="164897" ht="15" customHeight="1" x14ac:dyDescent="0.25"/>
    <row r="164898" ht="15" customHeight="1" x14ac:dyDescent="0.25"/>
    <row r="164899" ht="15" customHeight="1" x14ac:dyDescent="0.25"/>
    <row r="164900" ht="15" customHeight="1" x14ac:dyDescent="0.25"/>
    <row r="164901" ht="15" customHeight="1" x14ac:dyDescent="0.25"/>
    <row r="164902" ht="15" customHeight="1" x14ac:dyDescent="0.25"/>
    <row r="164903" ht="15" customHeight="1" x14ac:dyDescent="0.25"/>
    <row r="164904" ht="15" customHeight="1" x14ac:dyDescent="0.25"/>
    <row r="164905" ht="15" customHeight="1" x14ac:dyDescent="0.25"/>
    <row r="164906" ht="15" customHeight="1" x14ac:dyDescent="0.25"/>
    <row r="164907" ht="15" customHeight="1" x14ac:dyDescent="0.25"/>
    <row r="164908" ht="15" customHeight="1" x14ac:dyDescent="0.25"/>
    <row r="164909" ht="15" customHeight="1" x14ac:dyDescent="0.25"/>
    <row r="164910" ht="15" customHeight="1" x14ac:dyDescent="0.25"/>
    <row r="164911" ht="15" customHeight="1" x14ac:dyDescent="0.25"/>
    <row r="164912" ht="15" customHeight="1" x14ac:dyDescent="0.25"/>
    <row r="164913" ht="15" customHeight="1" x14ac:dyDescent="0.25"/>
    <row r="164914" ht="15" customHeight="1" x14ac:dyDescent="0.25"/>
    <row r="164915" ht="15" customHeight="1" x14ac:dyDescent="0.25"/>
    <row r="164916" ht="15" customHeight="1" x14ac:dyDescent="0.25"/>
    <row r="164917" ht="15" customHeight="1" x14ac:dyDescent="0.25"/>
    <row r="164918" ht="15" customHeight="1" x14ac:dyDescent="0.25"/>
    <row r="164919" ht="15" customHeight="1" x14ac:dyDescent="0.25"/>
    <row r="164920" ht="15" customHeight="1" x14ac:dyDescent="0.25"/>
    <row r="164921" ht="15" customHeight="1" x14ac:dyDescent="0.25"/>
    <row r="164922" ht="15" customHeight="1" x14ac:dyDescent="0.25"/>
    <row r="164923" ht="15" customHeight="1" x14ac:dyDescent="0.25"/>
    <row r="164924" ht="15" customHeight="1" x14ac:dyDescent="0.25"/>
    <row r="164925" ht="15" customHeight="1" x14ac:dyDescent="0.25"/>
    <row r="164926" ht="15" customHeight="1" x14ac:dyDescent="0.25"/>
    <row r="164927" ht="15" customHeight="1" x14ac:dyDescent="0.25"/>
    <row r="164928" ht="15" customHeight="1" x14ac:dyDescent="0.25"/>
    <row r="164929" ht="15" customHeight="1" x14ac:dyDescent="0.25"/>
    <row r="164930" ht="15" customHeight="1" x14ac:dyDescent="0.25"/>
    <row r="164931" ht="15" customHeight="1" x14ac:dyDescent="0.25"/>
    <row r="164932" ht="15" customHeight="1" x14ac:dyDescent="0.25"/>
    <row r="164933" ht="15" customHeight="1" x14ac:dyDescent="0.25"/>
    <row r="164934" ht="15" customHeight="1" x14ac:dyDescent="0.25"/>
    <row r="164935" ht="15" customHeight="1" x14ac:dyDescent="0.25"/>
    <row r="164936" ht="15" customHeight="1" x14ac:dyDescent="0.25"/>
    <row r="164937" ht="15" customHeight="1" x14ac:dyDescent="0.25"/>
    <row r="164938" ht="15" customHeight="1" x14ac:dyDescent="0.25"/>
    <row r="164939" ht="15" customHeight="1" x14ac:dyDescent="0.25"/>
    <row r="164940" ht="15" customHeight="1" x14ac:dyDescent="0.25"/>
    <row r="164941" ht="15" customHeight="1" x14ac:dyDescent="0.25"/>
    <row r="164942" ht="15" customHeight="1" x14ac:dyDescent="0.25"/>
    <row r="164943" ht="15" customHeight="1" x14ac:dyDescent="0.25"/>
    <row r="164944" ht="15" customHeight="1" x14ac:dyDescent="0.25"/>
    <row r="164945" ht="15" customHeight="1" x14ac:dyDescent="0.25"/>
    <row r="164946" ht="15" customHeight="1" x14ac:dyDescent="0.25"/>
    <row r="164947" ht="15" customHeight="1" x14ac:dyDescent="0.25"/>
    <row r="164948" ht="15" customHeight="1" x14ac:dyDescent="0.25"/>
    <row r="164949" ht="15" customHeight="1" x14ac:dyDescent="0.25"/>
    <row r="164950" ht="15" customHeight="1" x14ac:dyDescent="0.25"/>
    <row r="164951" ht="15" customHeight="1" x14ac:dyDescent="0.25"/>
    <row r="164952" ht="15" customHeight="1" x14ac:dyDescent="0.25"/>
    <row r="164953" ht="15" customHeight="1" x14ac:dyDescent="0.25"/>
    <row r="164954" ht="15" customHeight="1" x14ac:dyDescent="0.25"/>
    <row r="164955" ht="15" customHeight="1" x14ac:dyDescent="0.25"/>
    <row r="164956" ht="15" customHeight="1" x14ac:dyDescent="0.25"/>
    <row r="164957" ht="15" customHeight="1" x14ac:dyDescent="0.25"/>
    <row r="164958" ht="15" customHeight="1" x14ac:dyDescent="0.25"/>
    <row r="164959" ht="15" customHeight="1" x14ac:dyDescent="0.25"/>
    <row r="164960" ht="15" customHeight="1" x14ac:dyDescent="0.25"/>
    <row r="164961" ht="15" customHeight="1" x14ac:dyDescent="0.25"/>
    <row r="164962" ht="15" customHeight="1" x14ac:dyDescent="0.25"/>
    <row r="164963" ht="15" customHeight="1" x14ac:dyDescent="0.25"/>
    <row r="164964" ht="15" customHeight="1" x14ac:dyDescent="0.25"/>
    <row r="164965" ht="15" customHeight="1" x14ac:dyDescent="0.25"/>
    <row r="164966" ht="15" customHeight="1" x14ac:dyDescent="0.25"/>
    <row r="164967" ht="15" customHeight="1" x14ac:dyDescent="0.25"/>
    <row r="164968" ht="15" customHeight="1" x14ac:dyDescent="0.25"/>
    <row r="164969" ht="15" customHeight="1" x14ac:dyDescent="0.25"/>
    <row r="164970" ht="15" customHeight="1" x14ac:dyDescent="0.25"/>
    <row r="164971" ht="15" customHeight="1" x14ac:dyDescent="0.25"/>
    <row r="164972" ht="15" customHeight="1" x14ac:dyDescent="0.25"/>
    <row r="164973" ht="15" customHeight="1" x14ac:dyDescent="0.25"/>
    <row r="164974" ht="15" customHeight="1" x14ac:dyDescent="0.25"/>
    <row r="164975" ht="15" customHeight="1" x14ac:dyDescent="0.25"/>
    <row r="164976" ht="15" customHeight="1" x14ac:dyDescent="0.25"/>
    <row r="164977" ht="15" customHeight="1" x14ac:dyDescent="0.25"/>
    <row r="164978" ht="15" customHeight="1" x14ac:dyDescent="0.25"/>
    <row r="164979" ht="15" customHeight="1" x14ac:dyDescent="0.25"/>
    <row r="164980" ht="15" customHeight="1" x14ac:dyDescent="0.25"/>
    <row r="164981" ht="15" customHeight="1" x14ac:dyDescent="0.25"/>
    <row r="164982" ht="15" customHeight="1" x14ac:dyDescent="0.25"/>
    <row r="164983" ht="15" customHeight="1" x14ac:dyDescent="0.25"/>
    <row r="164984" ht="15" customHeight="1" x14ac:dyDescent="0.25"/>
    <row r="164985" ht="15" customHeight="1" x14ac:dyDescent="0.25"/>
    <row r="164986" ht="15" customHeight="1" x14ac:dyDescent="0.25"/>
    <row r="164987" ht="15" customHeight="1" x14ac:dyDescent="0.25"/>
    <row r="164988" ht="15" customHeight="1" x14ac:dyDescent="0.25"/>
    <row r="164989" ht="15" customHeight="1" x14ac:dyDescent="0.25"/>
    <row r="164990" ht="15" customHeight="1" x14ac:dyDescent="0.25"/>
    <row r="164991" ht="15" customHeight="1" x14ac:dyDescent="0.25"/>
    <row r="164992" ht="15" customHeight="1" x14ac:dyDescent="0.25"/>
    <row r="164993" ht="15" customHeight="1" x14ac:dyDescent="0.25"/>
    <row r="164994" ht="15" customHeight="1" x14ac:dyDescent="0.25"/>
    <row r="164995" ht="15" customHeight="1" x14ac:dyDescent="0.25"/>
    <row r="164996" ht="15" customHeight="1" x14ac:dyDescent="0.25"/>
    <row r="164997" ht="15" customHeight="1" x14ac:dyDescent="0.25"/>
    <row r="164998" ht="15" customHeight="1" x14ac:dyDescent="0.25"/>
    <row r="164999" ht="15" customHeight="1" x14ac:dyDescent="0.25"/>
    <row r="165000" ht="15" customHeight="1" x14ac:dyDescent="0.25"/>
    <row r="165001" ht="15" customHeight="1" x14ac:dyDescent="0.25"/>
    <row r="165002" ht="15" customHeight="1" x14ac:dyDescent="0.25"/>
    <row r="165003" ht="15" customHeight="1" x14ac:dyDescent="0.25"/>
    <row r="165004" ht="15" customHeight="1" x14ac:dyDescent="0.25"/>
    <row r="165005" ht="15" customHeight="1" x14ac:dyDescent="0.25"/>
    <row r="165006" ht="15" customHeight="1" x14ac:dyDescent="0.25"/>
    <row r="165007" ht="15" customHeight="1" x14ac:dyDescent="0.25"/>
    <row r="165008" ht="15" customHeight="1" x14ac:dyDescent="0.25"/>
    <row r="165009" ht="15" customHeight="1" x14ac:dyDescent="0.25"/>
    <row r="165010" ht="15" customHeight="1" x14ac:dyDescent="0.25"/>
    <row r="165011" ht="15" customHeight="1" x14ac:dyDescent="0.25"/>
    <row r="165012" ht="15" customHeight="1" x14ac:dyDescent="0.25"/>
    <row r="165013" ht="15" customHeight="1" x14ac:dyDescent="0.25"/>
    <row r="165014" ht="15" customHeight="1" x14ac:dyDescent="0.25"/>
    <row r="165015" ht="15" customHeight="1" x14ac:dyDescent="0.25"/>
    <row r="165016" ht="15" customHeight="1" x14ac:dyDescent="0.25"/>
    <row r="165017" ht="15" customHeight="1" x14ac:dyDescent="0.25"/>
    <row r="165018" ht="15" customHeight="1" x14ac:dyDescent="0.25"/>
    <row r="165019" ht="15" customHeight="1" x14ac:dyDescent="0.25"/>
    <row r="165020" ht="15" customHeight="1" x14ac:dyDescent="0.25"/>
    <row r="165021" ht="15" customHeight="1" x14ac:dyDescent="0.25"/>
    <row r="165022" ht="15" customHeight="1" x14ac:dyDescent="0.25"/>
    <row r="165023" ht="15" customHeight="1" x14ac:dyDescent="0.25"/>
    <row r="165024" ht="15" customHeight="1" x14ac:dyDescent="0.25"/>
    <row r="165025" ht="15" customHeight="1" x14ac:dyDescent="0.25"/>
    <row r="165026" ht="15" customHeight="1" x14ac:dyDescent="0.25"/>
    <row r="165027" ht="15" customHeight="1" x14ac:dyDescent="0.25"/>
    <row r="165028" ht="15" customHeight="1" x14ac:dyDescent="0.25"/>
    <row r="165029" ht="15" customHeight="1" x14ac:dyDescent="0.25"/>
    <row r="165030" ht="15" customHeight="1" x14ac:dyDescent="0.25"/>
    <row r="165031" ht="15" customHeight="1" x14ac:dyDescent="0.25"/>
    <row r="165032" ht="15" customHeight="1" x14ac:dyDescent="0.25"/>
    <row r="165033" ht="15" customHeight="1" x14ac:dyDescent="0.25"/>
    <row r="165034" ht="15" customHeight="1" x14ac:dyDescent="0.25"/>
    <row r="165035" ht="15" customHeight="1" x14ac:dyDescent="0.25"/>
    <row r="165036" ht="15" customHeight="1" x14ac:dyDescent="0.25"/>
    <row r="165037" ht="15" customHeight="1" x14ac:dyDescent="0.25"/>
    <row r="165038" ht="15" customHeight="1" x14ac:dyDescent="0.25"/>
    <row r="165039" ht="15" customHeight="1" x14ac:dyDescent="0.25"/>
    <row r="165040" ht="15" customHeight="1" x14ac:dyDescent="0.25"/>
    <row r="165041" ht="15" customHeight="1" x14ac:dyDescent="0.25"/>
    <row r="165042" ht="15" customHeight="1" x14ac:dyDescent="0.25"/>
    <row r="165043" ht="15" customHeight="1" x14ac:dyDescent="0.25"/>
    <row r="165044" ht="15" customHeight="1" x14ac:dyDescent="0.25"/>
    <row r="165045" ht="15" customHeight="1" x14ac:dyDescent="0.25"/>
    <row r="165046" ht="15" customHeight="1" x14ac:dyDescent="0.25"/>
    <row r="165047" ht="15" customHeight="1" x14ac:dyDescent="0.25"/>
    <row r="165048" ht="15" customHeight="1" x14ac:dyDescent="0.25"/>
    <row r="165049" ht="15" customHeight="1" x14ac:dyDescent="0.25"/>
    <row r="165050" ht="15" customHeight="1" x14ac:dyDescent="0.25"/>
    <row r="165051" ht="15" customHeight="1" x14ac:dyDescent="0.25"/>
    <row r="165052" ht="15" customHeight="1" x14ac:dyDescent="0.25"/>
    <row r="165053" ht="15" customHeight="1" x14ac:dyDescent="0.25"/>
    <row r="165054" ht="15" customHeight="1" x14ac:dyDescent="0.25"/>
    <row r="165055" ht="15" customHeight="1" x14ac:dyDescent="0.25"/>
    <row r="165056" ht="15" customHeight="1" x14ac:dyDescent="0.25"/>
    <row r="165057" ht="15" customHeight="1" x14ac:dyDescent="0.25"/>
    <row r="165058" ht="15" customHeight="1" x14ac:dyDescent="0.25"/>
    <row r="165059" ht="15" customHeight="1" x14ac:dyDescent="0.25"/>
    <row r="165060" ht="15" customHeight="1" x14ac:dyDescent="0.25"/>
    <row r="165061" ht="15" customHeight="1" x14ac:dyDescent="0.25"/>
    <row r="165062" ht="15" customHeight="1" x14ac:dyDescent="0.25"/>
    <row r="165063" ht="15" customHeight="1" x14ac:dyDescent="0.25"/>
    <row r="165064" ht="15" customHeight="1" x14ac:dyDescent="0.25"/>
    <row r="165065" ht="15" customHeight="1" x14ac:dyDescent="0.25"/>
    <row r="165066" ht="15" customHeight="1" x14ac:dyDescent="0.25"/>
    <row r="165067" ht="15" customHeight="1" x14ac:dyDescent="0.25"/>
    <row r="165068" ht="15" customHeight="1" x14ac:dyDescent="0.25"/>
    <row r="165069" ht="15" customHeight="1" x14ac:dyDescent="0.25"/>
    <row r="165070" ht="15" customHeight="1" x14ac:dyDescent="0.25"/>
    <row r="165071" ht="15" customHeight="1" x14ac:dyDescent="0.25"/>
    <row r="165072" ht="15" customHeight="1" x14ac:dyDescent="0.25"/>
    <row r="165073" ht="15" customHeight="1" x14ac:dyDescent="0.25"/>
    <row r="165074" ht="15" customHeight="1" x14ac:dyDescent="0.25"/>
    <row r="165075" ht="15" customHeight="1" x14ac:dyDescent="0.25"/>
    <row r="165076" ht="15" customHeight="1" x14ac:dyDescent="0.25"/>
    <row r="165077" ht="15" customHeight="1" x14ac:dyDescent="0.25"/>
    <row r="165078" ht="15" customHeight="1" x14ac:dyDescent="0.25"/>
    <row r="165079" ht="15" customHeight="1" x14ac:dyDescent="0.25"/>
    <row r="165080" ht="15" customHeight="1" x14ac:dyDescent="0.25"/>
    <row r="165081" ht="15" customHeight="1" x14ac:dyDescent="0.25"/>
    <row r="165082" ht="15" customHeight="1" x14ac:dyDescent="0.25"/>
    <row r="165083" ht="15" customHeight="1" x14ac:dyDescent="0.25"/>
    <row r="165084" ht="15" customHeight="1" x14ac:dyDescent="0.25"/>
    <row r="165085" ht="15" customHeight="1" x14ac:dyDescent="0.25"/>
    <row r="165086" ht="15" customHeight="1" x14ac:dyDescent="0.25"/>
    <row r="165087" ht="15" customHeight="1" x14ac:dyDescent="0.25"/>
    <row r="165088" ht="15" customHeight="1" x14ac:dyDescent="0.25"/>
    <row r="165089" ht="15" customHeight="1" x14ac:dyDescent="0.25"/>
    <row r="165090" ht="15" customHeight="1" x14ac:dyDescent="0.25"/>
    <row r="165091" ht="15" customHeight="1" x14ac:dyDescent="0.25"/>
    <row r="165092" ht="15" customHeight="1" x14ac:dyDescent="0.25"/>
    <row r="165093" ht="15" customHeight="1" x14ac:dyDescent="0.25"/>
    <row r="165094" ht="15" customHeight="1" x14ac:dyDescent="0.25"/>
    <row r="165095" ht="15" customHeight="1" x14ac:dyDescent="0.25"/>
    <row r="165096" ht="15" customHeight="1" x14ac:dyDescent="0.25"/>
    <row r="165097" ht="15" customHeight="1" x14ac:dyDescent="0.25"/>
    <row r="165098" ht="15" customHeight="1" x14ac:dyDescent="0.25"/>
    <row r="165099" ht="15" customHeight="1" x14ac:dyDescent="0.25"/>
    <row r="165100" ht="15" customHeight="1" x14ac:dyDescent="0.25"/>
    <row r="165101" ht="15" customHeight="1" x14ac:dyDescent="0.25"/>
    <row r="165102" ht="15" customHeight="1" x14ac:dyDescent="0.25"/>
    <row r="165103" ht="15" customHeight="1" x14ac:dyDescent="0.25"/>
    <row r="165104" ht="15" customHeight="1" x14ac:dyDescent="0.25"/>
    <row r="165105" ht="15" customHeight="1" x14ac:dyDescent="0.25"/>
    <row r="165106" ht="15" customHeight="1" x14ac:dyDescent="0.25"/>
    <row r="165107" ht="15" customHeight="1" x14ac:dyDescent="0.25"/>
    <row r="165108" ht="15" customHeight="1" x14ac:dyDescent="0.25"/>
    <row r="165109" ht="15" customHeight="1" x14ac:dyDescent="0.25"/>
    <row r="165110" ht="15" customHeight="1" x14ac:dyDescent="0.25"/>
    <row r="165111" ht="15" customHeight="1" x14ac:dyDescent="0.25"/>
    <row r="165112" ht="15" customHeight="1" x14ac:dyDescent="0.25"/>
    <row r="165113" ht="15" customHeight="1" x14ac:dyDescent="0.25"/>
    <row r="165114" ht="15" customHeight="1" x14ac:dyDescent="0.25"/>
    <row r="165115" ht="15" customHeight="1" x14ac:dyDescent="0.25"/>
    <row r="165116" ht="15" customHeight="1" x14ac:dyDescent="0.25"/>
    <row r="165117" ht="15" customHeight="1" x14ac:dyDescent="0.25"/>
    <row r="165118" ht="15" customHeight="1" x14ac:dyDescent="0.25"/>
    <row r="165119" ht="15" customHeight="1" x14ac:dyDescent="0.25"/>
    <row r="165120" ht="15" customHeight="1" x14ac:dyDescent="0.25"/>
    <row r="165121" ht="15" customHeight="1" x14ac:dyDescent="0.25"/>
    <row r="165122" ht="15" customHeight="1" x14ac:dyDescent="0.25"/>
    <row r="165123" ht="15" customHeight="1" x14ac:dyDescent="0.25"/>
    <row r="165124" ht="15" customHeight="1" x14ac:dyDescent="0.25"/>
    <row r="165125" ht="15" customHeight="1" x14ac:dyDescent="0.25"/>
    <row r="165126" ht="15" customHeight="1" x14ac:dyDescent="0.25"/>
    <row r="165127" ht="15" customHeight="1" x14ac:dyDescent="0.25"/>
    <row r="165128" ht="15" customHeight="1" x14ac:dyDescent="0.25"/>
    <row r="165129" ht="15" customHeight="1" x14ac:dyDescent="0.25"/>
    <row r="165130" ht="15" customHeight="1" x14ac:dyDescent="0.25"/>
    <row r="165131" ht="15" customHeight="1" x14ac:dyDescent="0.25"/>
    <row r="165132" ht="15" customHeight="1" x14ac:dyDescent="0.25"/>
    <row r="165133" ht="15" customHeight="1" x14ac:dyDescent="0.25"/>
    <row r="165134" ht="15" customHeight="1" x14ac:dyDescent="0.25"/>
    <row r="165135" ht="15" customHeight="1" x14ac:dyDescent="0.25"/>
    <row r="165136" ht="15" customHeight="1" x14ac:dyDescent="0.25"/>
    <row r="165137" ht="15" customHeight="1" x14ac:dyDescent="0.25"/>
    <row r="165138" ht="15" customHeight="1" x14ac:dyDescent="0.25"/>
    <row r="165139" ht="15" customHeight="1" x14ac:dyDescent="0.25"/>
    <row r="165140" ht="15" customHeight="1" x14ac:dyDescent="0.25"/>
    <row r="165141" ht="15" customHeight="1" x14ac:dyDescent="0.25"/>
    <row r="165142" ht="15" customHeight="1" x14ac:dyDescent="0.25"/>
    <row r="165143" ht="15" customHeight="1" x14ac:dyDescent="0.25"/>
    <row r="165144" ht="15" customHeight="1" x14ac:dyDescent="0.25"/>
    <row r="165145" ht="15" customHeight="1" x14ac:dyDescent="0.25"/>
    <row r="165146" ht="15" customHeight="1" x14ac:dyDescent="0.25"/>
    <row r="165147" ht="15" customHeight="1" x14ac:dyDescent="0.25"/>
    <row r="165148" ht="15" customHeight="1" x14ac:dyDescent="0.25"/>
    <row r="165149" ht="15" customHeight="1" x14ac:dyDescent="0.25"/>
    <row r="165150" ht="15" customHeight="1" x14ac:dyDescent="0.25"/>
    <row r="165151" ht="15" customHeight="1" x14ac:dyDescent="0.25"/>
    <row r="165152" ht="15" customHeight="1" x14ac:dyDescent="0.25"/>
    <row r="165153" ht="15" customHeight="1" x14ac:dyDescent="0.25"/>
    <row r="165154" ht="15" customHeight="1" x14ac:dyDescent="0.25"/>
    <row r="165155" ht="15" customHeight="1" x14ac:dyDescent="0.25"/>
    <row r="165156" ht="15" customHeight="1" x14ac:dyDescent="0.25"/>
    <row r="165157" ht="15" customHeight="1" x14ac:dyDescent="0.25"/>
    <row r="165158" ht="15" customHeight="1" x14ac:dyDescent="0.25"/>
    <row r="165159" ht="15" customHeight="1" x14ac:dyDescent="0.25"/>
    <row r="165160" ht="15" customHeight="1" x14ac:dyDescent="0.25"/>
    <row r="165161" ht="15" customHeight="1" x14ac:dyDescent="0.25"/>
    <row r="165162" ht="15" customHeight="1" x14ac:dyDescent="0.25"/>
    <row r="165163" ht="15" customHeight="1" x14ac:dyDescent="0.25"/>
    <row r="165164" ht="15" customHeight="1" x14ac:dyDescent="0.25"/>
    <row r="165165" ht="15" customHeight="1" x14ac:dyDescent="0.25"/>
    <row r="165166" ht="15" customHeight="1" x14ac:dyDescent="0.25"/>
    <row r="165167" ht="15" customHeight="1" x14ac:dyDescent="0.25"/>
    <row r="165168" ht="15" customHeight="1" x14ac:dyDescent="0.25"/>
    <row r="165169" ht="15" customHeight="1" x14ac:dyDescent="0.25"/>
    <row r="165170" ht="15" customHeight="1" x14ac:dyDescent="0.25"/>
    <row r="165171" ht="15" customHeight="1" x14ac:dyDescent="0.25"/>
    <row r="165172" ht="15" customHeight="1" x14ac:dyDescent="0.25"/>
    <row r="165173" ht="15" customHeight="1" x14ac:dyDescent="0.25"/>
    <row r="165174" ht="15" customHeight="1" x14ac:dyDescent="0.25"/>
    <row r="165175" ht="15" customHeight="1" x14ac:dyDescent="0.25"/>
    <row r="165176" ht="15" customHeight="1" x14ac:dyDescent="0.25"/>
    <row r="165177" ht="15" customHeight="1" x14ac:dyDescent="0.25"/>
    <row r="165178" ht="15" customHeight="1" x14ac:dyDescent="0.25"/>
    <row r="165179" ht="15" customHeight="1" x14ac:dyDescent="0.25"/>
    <row r="165180" ht="15" customHeight="1" x14ac:dyDescent="0.25"/>
    <row r="165181" ht="15" customHeight="1" x14ac:dyDescent="0.25"/>
    <row r="165182" ht="15" customHeight="1" x14ac:dyDescent="0.25"/>
    <row r="165183" ht="15" customHeight="1" x14ac:dyDescent="0.25"/>
    <row r="165184" ht="15" customHeight="1" x14ac:dyDescent="0.25"/>
    <row r="165185" ht="15" customHeight="1" x14ac:dyDescent="0.25"/>
    <row r="165186" ht="15" customHeight="1" x14ac:dyDescent="0.25"/>
    <row r="165187" ht="15" customHeight="1" x14ac:dyDescent="0.25"/>
    <row r="165188" ht="15" customHeight="1" x14ac:dyDescent="0.25"/>
    <row r="165189" ht="15" customHeight="1" x14ac:dyDescent="0.25"/>
    <row r="165190" ht="15" customHeight="1" x14ac:dyDescent="0.25"/>
    <row r="165191" ht="15" customHeight="1" x14ac:dyDescent="0.25"/>
    <row r="165192" ht="15" customHeight="1" x14ac:dyDescent="0.25"/>
    <row r="165193" ht="15" customHeight="1" x14ac:dyDescent="0.25"/>
    <row r="165194" ht="15" customHeight="1" x14ac:dyDescent="0.25"/>
    <row r="165195" ht="15" customHeight="1" x14ac:dyDescent="0.25"/>
    <row r="165196" ht="15" customHeight="1" x14ac:dyDescent="0.25"/>
    <row r="165197" ht="15" customHeight="1" x14ac:dyDescent="0.25"/>
    <row r="165198" ht="15" customHeight="1" x14ac:dyDescent="0.25"/>
    <row r="165199" ht="15" customHeight="1" x14ac:dyDescent="0.25"/>
    <row r="165200" ht="15" customHeight="1" x14ac:dyDescent="0.25"/>
    <row r="165201" ht="15" customHeight="1" x14ac:dyDescent="0.25"/>
    <row r="165202" ht="15" customHeight="1" x14ac:dyDescent="0.25"/>
    <row r="165203" ht="15" customHeight="1" x14ac:dyDescent="0.25"/>
    <row r="165204" ht="15" customHeight="1" x14ac:dyDescent="0.25"/>
    <row r="165205" ht="15" customHeight="1" x14ac:dyDescent="0.25"/>
    <row r="165206" ht="15" customHeight="1" x14ac:dyDescent="0.25"/>
    <row r="165207" ht="15" customHeight="1" x14ac:dyDescent="0.25"/>
    <row r="165208" ht="15" customHeight="1" x14ac:dyDescent="0.25"/>
    <row r="165209" ht="15" customHeight="1" x14ac:dyDescent="0.25"/>
    <row r="165210" ht="15" customHeight="1" x14ac:dyDescent="0.25"/>
    <row r="165211" ht="15" customHeight="1" x14ac:dyDescent="0.25"/>
    <row r="165212" ht="15" customHeight="1" x14ac:dyDescent="0.25"/>
    <row r="165213" ht="15" customHeight="1" x14ac:dyDescent="0.25"/>
    <row r="165214" ht="15" customHeight="1" x14ac:dyDescent="0.25"/>
    <row r="165215" ht="15" customHeight="1" x14ac:dyDescent="0.25"/>
    <row r="165216" ht="15" customHeight="1" x14ac:dyDescent="0.25"/>
    <row r="165217" ht="15" customHeight="1" x14ac:dyDescent="0.25"/>
    <row r="165218" ht="15" customHeight="1" x14ac:dyDescent="0.25"/>
    <row r="165219" ht="15" customHeight="1" x14ac:dyDescent="0.25"/>
    <row r="165220" ht="15" customHeight="1" x14ac:dyDescent="0.25"/>
    <row r="165221" ht="15" customHeight="1" x14ac:dyDescent="0.25"/>
    <row r="165222" ht="15" customHeight="1" x14ac:dyDescent="0.25"/>
    <row r="165223" ht="15" customHeight="1" x14ac:dyDescent="0.25"/>
    <row r="165224" ht="15" customHeight="1" x14ac:dyDescent="0.25"/>
    <row r="165225" ht="15" customHeight="1" x14ac:dyDescent="0.25"/>
    <row r="165226" ht="15" customHeight="1" x14ac:dyDescent="0.25"/>
    <row r="165227" ht="15" customHeight="1" x14ac:dyDescent="0.25"/>
    <row r="165228" ht="15" customHeight="1" x14ac:dyDescent="0.25"/>
    <row r="165229" ht="15" customHeight="1" x14ac:dyDescent="0.25"/>
    <row r="165230" ht="15" customHeight="1" x14ac:dyDescent="0.25"/>
    <row r="165231" ht="15" customHeight="1" x14ac:dyDescent="0.25"/>
    <row r="165232" ht="15" customHeight="1" x14ac:dyDescent="0.25"/>
    <row r="165233" ht="15" customHeight="1" x14ac:dyDescent="0.25"/>
    <row r="165234" ht="15" customHeight="1" x14ac:dyDescent="0.25"/>
    <row r="165235" ht="15" customHeight="1" x14ac:dyDescent="0.25"/>
    <row r="165236" ht="15" customHeight="1" x14ac:dyDescent="0.25"/>
    <row r="165237" ht="15" customHeight="1" x14ac:dyDescent="0.25"/>
    <row r="165238" ht="15" customHeight="1" x14ac:dyDescent="0.25"/>
    <row r="165239" ht="15" customHeight="1" x14ac:dyDescent="0.25"/>
    <row r="165240" ht="15" customHeight="1" x14ac:dyDescent="0.25"/>
    <row r="165241" ht="15" customHeight="1" x14ac:dyDescent="0.25"/>
    <row r="165242" ht="15" customHeight="1" x14ac:dyDescent="0.25"/>
    <row r="165243" ht="15" customHeight="1" x14ac:dyDescent="0.25"/>
    <row r="165244" ht="15" customHeight="1" x14ac:dyDescent="0.25"/>
    <row r="165245" ht="15" customHeight="1" x14ac:dyDescent="0.25"/>
    <row r="165246" ht="15" customHeight="1" x14ac:dyDescent="0.25"/>
    <row r="165247" ht="15" customHeight="1" x14ac:dyDescent="0.25"/>
    <row r="165248" ht="15" customHeight="1" x14ac:dyDescent="0.25"/>
    <row r="165249" ht="15" customHeight="1" x14ac:dyDescent="0.25"/>
    <row r="165250" ht="15" customHeight="1" x14ac:dyDescent="0.25"/>
    <row r="165251" ht="15" customHeight="1" x14ac:dyDescent="0.25"/>
    <row r="165252" ht="15" customHeight="1" x14ac:dyDescent="0.25"/>
    <row r="165253" ht="15" customHeight="1" x14ac:dyDescent="0.25"/>
    <row r="165254" ht="15" customHeight="1" x14ac:dyDescent="0.25"/>
    <row r="165255" ht="15" customHeight="1" x14ac:dyDescent="0.25"/>
    <row r="165256" ht="15" customHeight="1" x14ac:dyDescent="0.25"/>
    <row r="165257" ht="15" customHeight="1" x14ac:dyDescent="0.25"/>
    <row r="165258" ht="15" customHeight="1" x14ac:dyDescent="0.25"/>
    <row r="165259" ht="15" customHeight="1" x14ac:dyDescent="0.25"/>
    <row r="165260" ht="15" customHeight="1" x14ac:dyDescent="0.25"/>
    <row r="165261" ht="15" customHeight="1" x14ac:dyDescent="0.25"/>
    <row r="165262" ht="15" customHeight="1" x14ac:dyDescent="0.25"/>
    <row r="165263" ht="15" customHeight="1" x14ac:dyDescent="0.25"/>
    <row r="165264" ht="15" customHeight="1" x14ac:dyDescent="0.25"/>
    <row r="165265" ht="15" customHeight="1" x14ac:dyDescent="0.25"/>
    <row r="165266" ht="15" customHeight="1" x14ac:dyDescent="0.25"/>
    <row r="165267" ht="15" customHeight="1" x14ac:dyDescent="0.25"/>
    <row r="165268" ht="15" customHeight="1" x14ac:dyDescent="0.25"/>
    <row r="165269" ht="15" customHeight="1" x14ac:dyDescent="0.25"/>
    <row r="165270" ht="15" customHeight="1" x14ac:dyDescent="0.25"/>
    <row r="165271" ht="15" customHeight="1" x14ac:dyDescent="0.25"/>
    <row r="165272" ht="15" customHeight="1" x14ac:dyDescent="0.25"/>
    <row r="165273" ht="15" customHeight="1" x14ac:dyDescent="0.25"/>
    <row r="165274" ht="15" customHeight="1" x14ac:dyDescent="0.25"/>
    <row r="165275" ht="15" customHeight="1" x14ac:dyDescent="0.25"/>
    <row r="165276" ht="15" customHeight="1" x14ac:dyDescent="0.25"/>
    <row r="165277" ht="15" customHeight="1" x14ac:dyDescent="0.25"/>
    <row r="165278" ht="15" customHeight="1" x14ac:dyDescent="0.25"/>
    <row r="165279" ht="15" customHeight="1" x14ac:dyDescent="0.25"/>
    <row r="165280" ht="15" customHeight="1" x14ac:dyDescent="0.25"/>
    <row r="165281" ht="15" customHeight="1" x14ac:dyDescent="0.25"/>
    <row r="165282" ht="15" customHeight="1" x14ac:dyDescent="0.25"/>
    <row r="165283" ht="15" customHeight="1" x14ac:dyDescent="0.25"/>
    <row r="165284" ht="15" customHeight="1" x14ac:dyDescent="0.25"/>
    <row r="165285" ht="15" customHeight="1" x14ac:dyDescent="0.25"/>
    <row r="165286" ht="15" customHeight="1" x14ac:dyDescent="0.25"/>
    <row r="165287" ht="15" customHeight="1" x14ac:dyDescent="0.25"/>
    <row r="165288" ht="15" customHeight="1" x14ac:dyDescent="0.25"/>
    <row r="165289" ht="15" customHeight="1" x14ac:dyDescent="0.25"/>
    <row r="165290" ht="15" customHeight="1" x14ac:dyDescent="0.25"/>
    <row r="165291" ht="15" customHeight="1" x14ac:dyDescent="0.25"/>
    <row r="165292" ht="15" customHeight="1" x14ac:dyDescent="0.25"/>
    <row r="165293" ht="15" customHeight="1" x14ac:dyDescent="0.25"/>
    <row r="165294" ht="15" customHeight="1" x14ac:dyDescent="0.25"/>
    <row r="165295" ht="15" customHeight="1" x14ac:dyDescent="0.25"/>
    <row r="165296" ht="15" customHeight="1" x14ac:dyDescent="0.25"/>
    <row r="165297" ht="15" customHeight="1" x14ac:dyDescent="0.25"/>
    <row r="165298" ht="15" customHeight="1" x14ac:dyDescent="0.25"/>
    <row r="165299" ht="15" customHeight="1" x14ac:dyDescent="0.25"/>
    <row r="165300" ht="15" customHeight="1" x14ac:dyDescent="0.25"/>
    <row r="165301" ht="15" customHeight="1" x14ac:dyDescent="0.25"/>
    <row r="165302" ht="15" customHeight="1" x14ac:dyDescent="0.25"/>
    <row r="165303" ht="15" customHeight="1" x14ac:dyDescent="0.25"/>
    <row r="165304" ht="15" customHeight="1" x14ac:dyDescent="0.25"/>
    <row r="165305" ht="15" customHeight="1" x14ac:dyDescent="0.25"/>
    <row r="165306" ht="15" customHeight="1" x14ac:dyDescent="0.25"/>
    <row r="165307" ht="15" customHeight="1" x14ac:dyDescent="0.25"/>
    <row r="165308" ht="15" customHeight="1" x14ac:dyDescent="0.25"/>
    <row r="165309" ht="15" customHeight="1" x14ac:dyDescent="0.25"/>
    <row r="165310" ht="15" customHeight="1" x14ac:dyDescent="0.25"/>
    <row r="165311" ht="15" customHeight="1" x14ac:dyDescent="0.25"/>
    <row r="165312" ht="15" customHeight="1" x14ac:dyDescent="0.25"/>
    <row r="165313" ht="15" customHeight="1" x14ac:dyDescent="0.25"/>
    <row r="165314" ht="15" customHeight="1" x14ac:dyDescent="0.25"/>
    <row r="165315" ht="15" customHeight="1" x14ac:dyDescent="0.25"/>
    <row r="165316" ht="15" customHeight="1" x14ac:dyDescent="0.25"/>
    <row r="165317" ht="15" customHeight="1" x14ac:dyDescent="0.25"/>
    <row r="165318" ht="15" customHeight="1" x14ac:dyDescent="0.25"/>
    <row r="165319" ht="15" customHeight="1" x14ac:dyDescent="0.25"/>
    <row r="165320" ht="15" customHeight="1" x14ac:dyDescent="0.25"/>
    <row r="165321" ht="15" customHeight="1" x14ac:dyDescent="0.25"/>
    <row r="165322" ht="15" customHeight="1" x14ac:dyDescent="0.25"/>
    <row r="165323" ht="15" customHeight="1" x14ac:dyDescent="0.25"/>
    <row r="165324" ht="15" customHeight="1" x14ac:dyDescent="0.25"/>
    <row r="165325" ht="15" customHeight="1" x14ac:dyDescent="0.25"/>
    <row r="165326" ht="15" customHeight="1" x14ac:dyDescent="0.25"/>
    <row r="165327" ht="15" customHeight="1" x14ac:dyDescent="0.25"/>
    <row r="165328" ht="15" customHeight="1" x14ac:dyDescent="0.25"/>
    <row r="165329" ht="15" customHeight="1" x14ac:dyDescent="0.25"/>
    <row r="165330" ht="15" customHeight="1" x14ac:dyDescent="0.25"/>
    <row r="165331" ht="15" customHeight="1" x14ac:dyDescent="0.25"/>
    <row r="165332" ht="15" customHeight="1" x14ac:dyDescent="0.25"/>
    <row r="165333" ht="15" customHeight="1" x14ac:dyDescent="0.25"/>
    <row r="165334" ht="15" customHeight="1" x14ac:dyDescent="0.25"/>
    <row r="165335" ht="15" customHeight="1" x14ac:dyDescent="0.25"/>
    <row r="165336" ht="15" customHeight="1" x14ac:dyDescent="0.25"/>
    <row r="165337" ht="15" customHeight="1" x14ac:dyDescent="0.25"/>
    <row r="165338" ht="15" customHeight="1" x14ac:dyDescent="0.25"/>
    <row r="165339" ht="15" customHeight="1" x14ac:dyDescent="0.25"/>
    <row r="165340" ht="15" customHeight="1" x14ac:dyDescent="0.25"/>
    <row r="165341" ht="15" customHeight="1" x14ac:dyDescent="0.25"/>
    <row r="165342" ht="15" customHeight="1" x14ac:dyDescent="0.25"/>
    <row r="165343" ht="15" customHeight="1" x14ac:dyDescent="0.25"/>
    <row r="165344" ht="15" customHeight="1" x14ac:dyDescent="0.25"/>
    <row r="165345" ht="15" customHeight="1" x14ac:dyDescent="0.25"/>
    <row r="165346" ht="15" customHeight="1" x14ac:dyDescent="0.25"/>
    <row r="165347" ht="15" customHeight="1" x14ac:dyDescent="0.25"/>
    <row r="165348" ht="15" customHeight="1" x14ac:dyDescent="0.25"/>
    <row r="165349" ht="15" customHeight="1" x14ac:dyDescent="0.25"/>
    <row r="165350" ht="15" customHeight="1" x14ac:dyDescent="0.25"/>
    <row r="165351" ht="15" customHeight="1" x14ac:dyDescent="0.25"/>
    <row r="165352" ht="15" customHeight="1" x14ac:dyDescent="0.25"/>
    <row r="165353" ht="15" customHeight="1" x14ac:dyDescent="0.25"/>
    <row r="165354" ht="15" customHeight="1" x14ac:dyDescent="0.25"/>
    <row r="165355" ht="15" customHeight="1" x14ac:dyDescent="0.25"/>
    <row r="165356" ht="15" customHeight="1" x14ac:dyDescent="0.25"/>
    <row r="165357" ht="15" customHeight="1" x14ac:dyDescent="0.25"/>
    <row r="165358" ht="15" customHeight="1" x14ac:dyDescent="0.25"/>
    <row r="165359" ht="15" customHeight="1" x14ac:dyDescent="0.25"/>
    <row r="165360" ht="15" customHeight="1" x14ac:dyDescent="0.25"/>
    <row r="165361" ht="15" customHeight="1" x14ac:dyDescent="0.25"/>
    <row r="165362" ht="15" customHeight="1" x14ac:dyDescent="0.25"/>
    <row r="165363" ht="15" customHeight="1" x14ac:dyDescent="0.25"/>
    <row r="165364" ht="15" customHeight="1" x14ac:dyDescent="0.25"/>
    <row r="165365" ht="15" customHeight="1" x14ac:dyDescent="0.25"/>
    <row r="165366" ht="15" customHeight="1" x14ac:dyDescent="0.25"/>
    <row r="165367" ht="15" customHeight="1" x14ac:dyDescent="0.25"/>
    <row r="165368" ht="15" customHeight="1" x14ac:dyDescent="0.25"/>
    <row r="165369" ht="15" customHeight="1" x14ac:dyDescent="0.25"/>
    <row r="165370" ht="15" customHeight="1" x14ac:dyDescent="0.25"/>
    <row r="165371" ht="15" customHeight="1" x14ac:dyDescent="0.25"/>
    <row r="165372" ht="15" customHeight="1" x14ac:dyDescent="0.25"/>
    <row r="165373" ht="15" customHeight="1" x14ac:dyDescent="0.25"/>
    <row r="165374" ht="15" customHeight="1" x14ac:dyDescent="0.25"/>
    <row r="165375" ht="15" customHeight="1" x14ac:dyDescent="0.25"/>
    <row r="165376" ht="15" customHeight="1" x14ac:dyDescent="0.25"/>
    <row r="165377" ht="15" customHeight="1" x14ac:dyDescent="0.25"/>
    <row r="165378" ht="15" customHeight="1" x14ac:dyDescent="0.25"/>
    <row r="165379" ht="15" customHeight="1" x14ac:dyDescent="0.25"/>
    <row r="165380" ht="15" customHeight="1" x14ac:dyDescent="0.25"/>
    <row r="165381" ht="15" customHeight="1" x14ac:dyDescent="0.25"/>
    <row r="165382" ht="15" customHeight="1" x14ac:dyDescent="0.25"/>
    <row r="165383" ht="15" customHeight="1" x14ac:dyDescent="0.25"/>
    <row r="165384" ht="15" customHeight="1" x14ac:dyDescent="0.25"/>
    <row r="165385" ht="15" customHeight="1" x14ac:dyDescent="0.25"/>
    <row r="165386" ht="15" customHeight="1" x14ac:dyDescent="0.25"/>
    <row r="165387" ht="15" customHeight="1" x14ac:dyDescent="0.25"/>
    <row r="165388" ht="15" customHeight="1" x14ac:dyDescent="0.25"/>
    <row r="165389" ht="15" customHeight="1" x14ac:dyDescent="0.25"/>
    <row r="165390" ht="15" customHeight="1" x14ac:dyDescent="0.25"/>
    <row r="165391" ht="15" customHeight="1" x14ac:dyDescent="0.25"/>
    <row r="165392" ht="15" customHeight="1" x14ac:dyDescent="0.25"/>
    <row r="165393" ht="15" customHeight="1" x14ac:dyDescent="0.25"/>
    <row r="165394" ht="15" customHeight="1" x14ac:dyDescent="0.25"/>
    <row r="165395" ht="15" customHeight="1" x14ac:dyDescent="0.25"/>
    <row r="165396" ht="15" customHeight="1" x14ac:dyDescent="0.25"/>
    <row r="165397" ht="15" customHeight="1" x14ac:dyDescent="0.25"/>
    <row r="165398" ht="15" customHeight="1" x14ac:dyDescent="0.25"/>
    <row r="165399" ht="15" customHeight="1" x14ac:dyDescent="0.25"/>
    <row r="165400" ht="15" customHeight="1" x14ac:dyDescent="0.25"/>
    <row r="165401" ht="15" customHeight="1" x14ac:dyDescent="0.25"/>
    <row r="165402" ht="15" customHeight="1" x14ac:dyDescent="0.25"/>
    <row r="165403" ht="15" customHeight="1" x14ac:dyDescent="0.25"/>
    <row r="165404" ht="15" customHeight="1" x14ac:dyDescent="0.25"/>
    <row r="165405" ht="15" customHeight="1" x14ac:dyDescent="0.25"/>
    <row r="165406" ht="15" customHeight="1" x14ac:dyDescent="0.25"/>
    <row r="165407" ht="15" customHeight="1" x14ac:dyDescent="0.25"/>
    <row r="165408" ht="15" customHeight="1" x14ac:dyDescent="0.25"/>
    <row r="165409" ht="15" customHeight="1" x14ac:dyDescent="0.25"/>
    <row r="165410" ht="15" customHeight="1" x14ac:dyDescent="0.25"/>
    <row r="165411" ht="15" customHeight="1" x14ac:dyDescent="0.25"/>
    <row r="165412" ht="15" customHeight="1" x14ac:dyDescent="0.25"/>
    <row r="165413" ht="15" customHeight="1" x14ac:dyDescent="0.25"/>
    <row r="165414" ht="15" customHeight="1" x14ac:dyDescent="0.25"/>
    <row r="165415" ht="15" customHeight="1" x14ac:dyDescent="0.25"/>
    <row r="165416" ht="15" customHeight="1" x14ac:dyDescent="0.25"/>
    <row r="165417" ht="15" customHeight="1" x14ac:dyDescent="0.25"/>
    <row r="165418" ht="15" customHeight="1" x14ac:dyDescent="0.25"/>
    <row r="165419" ht="15" customHeight="1" x14ac:dyDescent="0.25"/>
    <row r="165420" ht="15" customHeight="1" x14ac:dyDescent="0.25"/>
    <row r="165421" ht="15" customHeight="1" x14ac:dyDescent="0.25"/>
    <row r="165422" ht="15" customHeight="1" x14ac:dyDescent="0.25"/>
    <row r="165423" ht="15" customHeight="1" x14ac:dyDescent="0.25"/>
    <row r="165424" ht="15" customHeight="1" x14ac:dyDescent="0.25"/>
    <row r="165425" ht="15" customHeight="1" x14ac:dyDescent="0.25"/>
    <row r="165426" ht="15" customHeight="1" x14ac:dyDescent="0.25"/>
    <row r="165427" ht="15" customHeight="1" x14ac:dyDescent="0.25"/>
    <row r="165428" ht="15" customHeight="1" x14ac:dyDescent="0.25"/>
    <row r="165429" ht="15" customHeight="1" x14ac:dyDescent="0.25"/>
    <row r="165430" ht="15" customHeight="1" x14ac:dyDescent="0.25"/>
    <row r="165431" ht="15" customHeight="1" x14ac:dyDescent="0.25"/>
    <row r="165432" ht="15" customHeight="1" x14ac:dyDescent="0.25"/>
    <row r="165433" ht="15" customHeight="1" x14ac:dyDescent="0.25"/>
    <row r="165434" ht="15" customHeight="1" x14ac:dyDescent="0.25"/>
    <row r="165435" ht="15" customHeight="1" x14ac:dyDescent="0.25"/>
    <row r="165436" ht="15" customHeight="1" x14ac:dyDescent="0.25"/>
    <row r="165437" ht="15" customHeight="1" x14ac:dyDescent="0.25"/>
    <row r="165438" ht="15" customHeight="1" x14ac:dyDescent="0.25"/>
    <row r="165439" ht="15" customHeight="1" x14ac:dyDescent="0.25"/>
    <row r="165440" ht="15" customHeight="1" x14ac:dyDescent="0.25"/>
    <row r="165441" ht="15" customHeight="1" x14ac:dyDescent="0.25"/>
    <row r="165442" ht="15" customHeight="1" x14ac:dyDescent="0.25"/>
    <row r="165443" ht="15" customHeight="1" x14ac:dyDescent="0.25"/>
    <row r="165444" ht="15" customHeight="1" x14ac:dyDescent="0.25"/>
    <row r="165445" ht="15" customHeight="1" x14ac:dyDescent="0.25"/>
    <row r="165446" ht="15" customHeight="1" x14ac:dyDescent="0.25"/>
    <row r="165447" ht="15" customHeight="1" x14ac:dyDescent="0.25"/>
    <row r="165448" ht="15" customHeight="1" x14ac:dyDescent="0.25"/>
    <row r="165449" ht="15" customHeight="1" x14ac:dyDescent="0.25"/>
    <row r="165450" ht="15" customHeight="1" x14ac:dyDescent="0.25"/>
    <row r="165451" ht="15" customHeight="1" x14ac:dyDescent="0.25"/>
    <row r="165452" ht="15" customHeight="1" x14ac:dyDescent="0.25"/>
    <row r="165453" ht="15" customHeight="1" x14ac:dyDescent="0.25"/>
    <row r="165454" ht="15" customHeight="1" x14ac:dyDescent="0.25"/>
    <row r="165455" ht="15" customHeight="1" x14ac:dyDescent="0.25"/>
    <row r="165456" ht="15" customHeight="1" x14ac:dyDescent="0.25"/>
    <row r="165457" ht="15" customHeight="1" x14ac:dyDescent="0.25"/>
    <row r="165458" ht="15" customHeight="1" x14ac:dyDescent="0.25"/>
    <row r="165459" ht="15" customHeight="1" x14ac:dyDescent="0.25"/>
    <row r="165460" ht="15" customHeight="1" x14ac:dyDescent="0.25"/>
    <row r="165461" ht="15" customHeight="1" x14ac:dyDescent="0.25"/>
    <row r="165462" ht="15" customHeight="1" x14ac:dyDescent="0.25"/>
    <row r="165463" ht="15" customHeight="1" x14ac:dyDescent="0.25"/>
    <row r="165464" ht="15" customHeight="1" x14ac:dyDescent="0.25"/>
    <row r="165465" ht="15" customHeight="1" x14ac:dyDescent="0.25"/>
    <row r="165466" ht="15" customHeight="1" x14ac:dyDescent="0.25"/>
    <row r="165467" ht="15" customHeight="1" x14ac:dyDescent="0.25"/>
    <row r="165468" ht="15" customHeight="1" x14ac:dyDescent="0.25"/>
    <row r="165469" ht="15" customHeight="1" x14ac:dyDescent="0.25"/>
    <row r="165470" ht="15" customHeight="1" x14ac:dyDescent="0.25"/>
    <row r="165471" ht="15" customHeight="1" x14ac:dyDescent="0.25"/>
    <row r="165472" ht="15" customHeight="1" x14ac:dyDescent="0.25"/>
    <row r="165473" ht="15" customHeight="1" x14ac:dyDescent="0.25"/>
    <row r="165474" ht="15" customHeight="1" x14ac:dyDescent="0.25"/>
    <row r="165475" ht="15" customHeight="1" x14ac:dyDescent="0.25"/>
    <row r="165476" ht="15" customHeight="1" x14ac:dyDescent="0.25"/>
    <row r="165477" ht="15" customHeight="1" x14ac:dyDescent="0.25"/>
    <row r="165478" ht="15" customHeight="1" x14ac:dyDescent="0.25"/>
    <row r="165479" ht="15" customHeight="1" x14ac:dyDescent="0.25"/>
    <row r="165480" ht="15" customHeight="1" x14ac:dyDescent="0.25"/>
    <row r="165481" ht="15" customHeight="1" x14ac:dyDescent="0.25"/>
    <row r="165482" ht="15" customHeight="1" x14ac:dyDescent="0.25"/>
    <row r="165483" ht="15" customHeight="1" x14ac:dyDescent="0.25"/>
    <row r="165484" ht="15" customHeight="1" x14ac:dyDescent="0.25"/>
    <row r="165485" ht="15" customHeight="1" x14ac:dyDescent="0.25"/>
    <row r="165486" ht="15" customHeight="1" x14ac:dyDescent="0.25"/>
    <row r="165487" ht="15" customHeight="1" x14ac:dyDescent="0.25"/>
    <row r="165488" ht="15" customHeight="1" x14ac:dyDescent="0.25"/>
    <row r="165489" ht="15" customHeight="1" x14ac:dyDescent="0.25"/>
    <row r="165490" ht="15" customHeight="1" x14ac:dyDescent="0.25"/>
    <row r="165491" ht="15" customHeight="1" x14ac:dyDescent="0.25"/>
    <row r="165492" ht="15" customHeight="1" x14ac:dyDescent="0.25"/>
    <row r="165493" ht="15" customHeight="1" x14ac:dyDescent="0.25"/>
    <row r="165494" ht="15" customHeight="1" x14ac:dyDescent="0.25"/>
    <row r="165495" ht="15" customHeight="1" x14ac:dyDescent="0.25"/>
    <row r="165496" ht="15" customHeight="1" x14ac:dyDescent="0.25"/>
    <row r="165497" ht="15" customHeight="1" x14ac:dyDescent="0.25"/>
    <row r="165498" ht="15" customHeight="1" x14ac:dyDescent="0.25"/>
    <row r="165499" ht="15" customHeight="1" x14ac:dyDescent="0.25"/>
    <row r="165500" ht="15" customHeight="1" x14ac:dyDescent="0.25"/>
    <row r="165501" ht="15" customHeight="1" x14ac:dyDescent="0.25"/>
    <row r="165502" ht="15" customHeight="1" x14ac:dyDescent="0.25"/>
    <row r="165503" ht="15" customHeight="1" x14ac:dyDescent="0.25"/>
    <row r="165504" ht="15" customHeight="1" x14ac:dyDescent="0.25"/>
    <row r="165505" ht="15" customHeight="1" x14ac:dyDescent="0.25"/>
    <row r="165506" ht="15" customHeight="1" x14ac:dyDescent="0.25"/>
    <row r="165507" ht="15" customHeight="1" x14ac:dyDescent="0.25"/>
    <row r="165508" ht="15" customHeight="1" x14ac:dyDescent="0.25"/>
    <row r="165509" ht="15" customHeight="1" x14ac:dyDescent="0.25"/>
    <row r="165510" ht="15" customHeight="1" x14ac:dyDescent="0.25"/>
    <row r="165511" ht="15" customHeight="1" x14ac:dyDescent="0.25"/>
    <row r="165512" ht="15" customHeight="1" x14ac:dyDescent="0.25"/>
    <row r="165513" ht="15" customHeight="1" x14ac:dyDescent="0.25"/>
    <row r="165514" ht="15" customHeight="1" x14ac:dyDescent="0.25"/>
    <row r="165515" ht="15" customHeight="1" x14ac:dyDescent="0.25"/>
    <row r="165516" ht="15" customHeight="1" x14ac:dyDescent="0.25"/>
    <row r="165517" ht="15" customHeight="1" x14ac:dyDescent="0.25"/>
    <row r="165518" ht="15" customHeight="1" x14ac:dyDescent="0.25"/>
    <row r="165519" ht="15" customHeight="1" x14ac:dyDescent="0.25"/>
    <row r="165520" ht="15" customHeight="1" x14ac:dyDescent="0.25"/>
    <row r="165521" ht="15" customHeight="1" x14ac:dyDescent="0.25"/>
    <row r="165522" ht="15" customHeight="1" x14ac:dyDescent="0.25"/>
    <row r="165523" ht="15" customHeight="1" x14ac:dyDescent="0.25"/>
    <row r="165524" ht="15" customHeight="1" x14ac:dyDescent="0.25"/>
    <row r="165525" ht="15" customHeight="1" x14ac:dyDescent="0.25"/>
    <row r="165526" ht="15" customHeight="1" x14ac:dyDescent="0.25"/>
    <row r="165527" ht="15" customHeight="1" x14ac:dyDescent="0.25"/>
    <row r="165528" ht="15" customHeight="1" x14ac:dyDescent="0.25"/>
    <row r="165529" ht="15" customHeight="1" x14ac:dyDescent="0.25"/>
    <row r="165530" ht="15" customHeight="1" x14ac:dyDescent="0.25"/>
    <row r="165531" ht="15" customHeight="1" x14ac:dyDescent="0.25"/>
    <row r="165532" ht="15" customHeight="1" x14ac:dyDescent="0.25"/>
    <row r="165533" ht="15" customHeight="1" x14ac:dyDescent="0.25"/>
    <row r="165534" ht="15" customHeight="1" x14ac:dyDescent="0.25"/>
    <row r="165535" ht="15" customHeight="1" x14ac:dyDescent="0.25"/>
    <row r="165536" ht="15" customHeight="1" x14ac:dyDescent="0.25"/>
    <row r="165537" ht="15" customHeight="1" x14ac:dyDescent="0.25"/>
    <row r="165538" ht="15" customHeight="1" x14ac:dyDescent="0.25"/>
    <row r="165539" ht="15" customHeight="1" x14ac:dyDescent="0.25"/>
    <row r="165540" ht="15" customHeight="1" x14ac:dyDescent="0.25"/>
    <row r="165541" ht="15" customHeight="1" x14ac:dyDescent="0.25"/>
    <row r="165542" ht="15" customHeight="1" x14ac:dyDescent="0.25"/>
    <row r="165543" ht="15" customHeight="1" x14ac:dyDescent="0.25"/>
    <row r="165544" ht="15" customHeight="1" x14ac:dyDescent="0.25"/>
    <row r="165545" ht="15" customHeight="1" x14ac:dyDescent="0.25"/>
    <row r="165546" ht="15" customHeight="1" x14ac:dyDescent="0.25"/>
    <row r="165547" ht="15" customHeight="1" x14ac:dyDescent="0.25"/>
    <row r="165548" ht="15" customHeight="1" x14ac:dyDescent="0.25"/>
    <row r="165549" ht="15" customHeight="1" x14ac:dyDescent="0.25"/>
    <row r="165550" ht="15" customHeight="1" x14ac:dyDescent="0.25"/>
    <row r="165551" ht="15" customHeight="1" x14ac:dyDescent="0.25"/>
    <row r="165552" ht="15" customHeight="1" x14ac:dyDescent="0.25"/>
    <row r="165553" ht="15" customHeight="1" x14ac:dyDescent="0.25"/>
    <row r="165554" ht="15" customHeight="1" x14ac:dyDescent="0.25"/>
    <row r="165555" ht="15" customHeight="1" x14ac:dyDescent="0.25"/>
    <row r="165556" ht="15" customHeight="1" x14ac:dyDescent="0.25"/>
    <row r="165557" ht="15" customHeight="1" x14ac:dyDescent="0.25"/>
    <row r="165558" ht="15" customHeight="1" x14ac:dyDescent="0.25"/>
    <row r="165559" ht="15" customHeight="1" x14ac:dyDescent="0.25"/>
    <row r="165560" ht="15" customHeight="1" x14ac:dyDescent="0.25"/>
    <row r="165561" ht="15" customHeight="1" x14ac:dyDescent="0.25"/>
    <row r="165562" ht="15" customHeight="1" x14ac:dyDescent="0.25"/>
    <row r="165563" ht="15" customHeight="1" x14ac:dyDescent="0.25"/>
    <row r="165564" ht="15" customHeight="1" x14ac:dyDescent="0.25"/>
    <row r="165565" ht="15" customHeight="1" x14ac:dyDescent="0.25"/>
    <row r="165566" ht="15" customHeight="1" x14ac:dyDescent="0.25"/>
    <row r="165567" ht="15" customHeight="1" x14ac:dyDescent="0.25"/>
    <row r="165568" ht="15" customHeight="1" x14ac:dyDescent="0.25"/>
    <row r="165569" ht="15" customHeight="1" x14ac:dyDescent="0.25"/>
    <row r="165570" ht="15" customHeight="1" x14ac:dyDescent="0.25"/>
    <row r="165571" ht="15" customHeight="1" x14ac:dyDescent="0.25"/>
    <row r="165572" ht="15" customHeight="1" x14ac:dyDescent="0.25"/>
    <row r="165573" ht="15" customHeight="1" x14ac:dyDescent="0.25"/>
    <row r="165574" ht="15" customHeight="1" x14ac:dyDescent="0.25"/>
    <row r="165575" ht="15" customHeight="1" x14ac:dyDescent="0.25"/>
    <row r="165576" ht="15" customHeight="1" x14ac:dyDescent="0.25"/>
    <row r="165577" ht="15" customHeight="1" x14ac:dyDescent="0.25"/>
    <row r="165578" ht="15" customHeight="1" x14ac:dyDescent="0.25"/>
    <row r="165579" ht="15" customHeight="1" x14ac:dyDescent="0.25"/>
    <row r="165580" ht="15" customHeight="1" x14ac:dyDescent="0.25"/>
    <row r="165581" ht="15" customHeight="1" x14ac:dyDescent="0.25"/>
    <row r="165582" ht="15" customHeight="1" x14ac:dyDescent="0.25"/>
    <row r="165583" ht="15" customHeight="1" x14ac:dyDescent="0.25"/>
    <row r="165584" ht="15" customHeight="1" x14ac:dyDescent="0.25"/>
    <row r="165585" ht="15" customHeight="1" x14ac:dyDescent="0.25"/>
    <row r="165586" ht="15" customHeight="1" x14ac:dyDescent="0.25"/>
    <row r="165587" ht="15" customHeight="1" x14ac:dyDescent="0.25"/>
    <row r="165588" ht="15" customHeight="1" x14ac:dyDescent="0.25"/>
    <row r="165589" ht="15" customHeight="1" x14ac:dyDescent="0.25"/>
    <row r="165590" ht="15" customHeight="1" x14ac:dyDescent="0.25"/>
    <row r="165591" ht="15" customHeight="1" x14ac:dyDescent="0.25"/>
    <row r="165592" ht="15" customHeight="1" x14ac:dyDescent="0.25"/>
    <row r="165593" ht="15" customHeight="1" x14ac:dyDescent="0.25"/>
    <row r="165594" ht="15" customHeight="1" x14ac:dyDescent="0.25"/>
    <row r="165595" ht="15" customHeight="1" x14ac:dyDescent="0.25"/>
    <row r="165596" ht="15" customHeight="1" x14ac:dyDescent="0.25"/>
    <row r="165597" ht="15" customHeight="1" x14ac:dyDescent="0.25"/>
    <row r="165598" ht="15" customHeight="1" x14ac:dyDescent="0.25"/>
    <row r="165599" ht="15" customHeight="1" x14ac:dyDescent="0.25"/>
    <row r="165600" ht="15" customHeight="1" x14ac:dyDescent="0.25"/>
    <row r="165601" ht="15" customHeight="1" x14ac:dyDescent="0.25"/>
    <row r="165602" ht="15" customHeight="1" x14ac:dyDescent="0.25"/>
    <row r="165603" ht="15" customHeight="1" x14ac:dyDescent="0.25"/>
    <row r="165604" ht="15" customHeight="1" x14ac:dyDescent="0.25"/>
    <row r="165605" ht="15" customHeight="1" x14ac:dyDescent="0.25"/>
    <row r="165606" ht="15" customHeight="1" x14ac:dyDescent="0.25"/>
    <row r="165607" ht="15" customHeight="1" x14ac:dyDescent="0.25"/>
    <row r="165608" ht="15" customHeight="1" x14ac:dyDescent="0.25"/>
    <row r="165609" ht="15" customHeight="1" x14ac:dyDescent="0.25"/>
    <row r="165610" ht="15" customHeight="1" x14ac:dyDescent="0.25"/>
    <row r="165611" ht="15" customHeight="1" x14ac:dyDescent="0.25"/>
    <row r="165612" ht="15" customHeight="1" x14ac:dyDescent="0.25"/>
    <row r="165613" ht="15" customHeight="1" x14ac:dyDescent="0.25"/>
    <row r="165614" ht="15" customHeight="1" x14ac:dyDescent="0.25"/>
    <row r="165615" ht="15" customHeight="1" x14ac:dyDescent="0.25"/>
    <row r="165616" ht="15" customHeight="1" x14ac:dyDescent="0.25"/>
    <row r="165617" ht="15" customHeight="1" x14ac:dyDescent="0.25"/>
    <row r="165618" ht="15" customHeight="1" x14ac:dyDescent="0.25"/>
    <row r="165619" ht="15" customHeight="1" x14ac:dyDescent="0.25"/>
    <row r="165620" ht="15" customHeight="1" x14ac:dyDescent="0.25"/>
    <row r="165621" ht="15" customHeight="1" x14ac:dyDescent="0.25"/>
    <row r="165622" ht="15" customHeight="1" x14ac:dyDescent="0.25"/>
    <row r="165623" ht="15" customHeight="1" x14ac:dyDescent="0.25"/>
    <row r="165624" ht="15" customHeight="1" x14ac:dyDescent="0.25"/>
    <row r="165625" ht="15" customHeight="1" x14ac:dyDescent="0.25"/>
    <row r="165626" ht="15" customHeight="1" x14ac:dyDescent="0.25"/>
    <row r="165627" ht="15" customHeight="1" x14ac:dyDescent="0.25"/>
    <row r="165628" ht="15" customHeight="1" x14ac:dyDescent="0.25"/>
    <row r="165629" ht="15" customHeight="1" x14ac:dyDescent="0.25"/>
    <row r="165630" ht="15" customHeight="1" x14ac:dyDescent="0.25"/>
    <row r="165631" ht="15" customHeight="1" x14ac:dyDescent="0.25"/>
    <row r="165632" ht="15" customHeight="1" x14ac:dyDescent="0.25"/>
    <row r="165633" ht="15" customHeight="1" x14ac:dyDescent="0.25"/>
    <row r="165634" ht="15" customHeight="1" x14ac:dyDescent="0.25"/>
    <row r="165635" ht="15" customHeight="1" x14ac:dyDescent="0.25"/>
    <row r="165636" ht="15" customHeight="1" x14ac:dyDescent="0.25"/>
    <row r="165637" ht="15" customHeight="1" x14ac:dyDescent="0.25"/>
    <row r="165638" ht="15" customHeight="1" x14ac:dyDescent="0.25"/>
    <row r="165639" ht="15" customHeight="1" x14ac:dyDescent="0.25"/>
    <row r="165640" ht="15" customHeight="1" x14ac:dyDescent="0.25"/>
    <row r="165641" ht="15" customHeight="1" x14ac:dyDescent="0.25"/>
    <row r="165642" ht="15" customHeight="1" x14ac:dyDescent="0.25"/>
    <row r="165643" ht="15" customHeight="1" x14ac:dyDescent="0.25"/>
    <row r="165644" ht="15" customHeight="1" x14ac:dyDescent="0.25"/>
    <row r="165645" ht="15" customHeight="1" x14ac:dyDescent="0.25"/>
    <row r="165646" ht="15" customHeight="1" x14ac:dyDescent="0.25"/>
    <row r="165647" ht="15" customHeight="1" x14ac:dyDescent="0.25"/>
    <row r="165648" ht="15" customHeight="1" x14ac:dyDescent="0.25"/>
    <row r="165649" ht="15" customHeight="1" x14ac:dyDescent="0.25"/>
    <row r="165650" ht="15" customHeight="1" x14ac:dyDescent="0.25"/>
    <row r="165651" ht="15" customHeight="1" x14ac:dyDescent="0.25"/>
    <row r="165652" ht="15" customHeight="1" x14ac:dyDescent="0.25"/>
    <row r="165653" ht="15" customHeight="1" x14ac:dyDescent="0.25"/>
    <row r="165654" ht="15" customHeight="1" x14ac:dyDescent="0.25"/>
    <row r="165655" ht="15" customHeight="1" x14ac:dyDescent="0.25"/>
    <row r="165656" ht="15" customHeight="1" x14ac:dyDescent="0.25"/>
    <row r="165657" ht="15" customHeight="1" x14ac:dyDescent="0.25"/>
    <row r="165658" ht="15" customHeight="1" x14ac:dyDescent="0.25"/>
    <row r="165659" ht="15" customHeight="1" x14ac:dyDescent="0.25"/>
    <row r="165660" ht="15" customHeight="1" x14ac:dyDescent="0.25"/>
    <row r="165661" ht="15" customHeight="1" x14ac:dyDescent="0.25"/>
    <row r="165662" ht="15" customHeight="1" x14ac:dyDescent="0.25"/>
    <row r="165663" ht="15" customHeight="1" x14ac:dyDescent="0.25"/>
    <row r="165664" ht="15" customHeight="1" x14ac:dyDescent="0.25"/>
    <row r="165665" ht="15" customHeight="1" x14ac:dyDescent="0.25"/>
    <row r="165666" ht="15" customHeight="1" x14ac:dyDescent="0.25"/>
    <row r="165667" ht="15" customHeight="1" x14ac:dyDescent="0.25"/>
    <row r="165668" ht="15" customHeight="1" x14ac:dyDescent="0.25"/>
    <row r="165669" ht="15" customHeight="1" x14ac:dyDescent="0.25"/>
    <row r="165670" ht="15" customHeight="1" x14ac:dyDescent="0.25"/>
    <row r="165671" ht="15" customHeight="1" x14ac:dyDescent="0.25"/>
    <row r="165672" ht="15" customHeight="1" x14ac:dyDescent="0.25"/>
    <row r="165673" ht="15" customHeight="1" x14ac:dyDescent="0.25"/>
    <row r="165674" ht="15" customHeight="1" x14ac:dyDescent="0.25"/>
    <row r="165675" ht="15" customHeight="1" x14ac:dyDescent="0.25"/>
    <row r="165676" ht="15" customHeight="1" x14ac:dyDescent="0.25"/>
    <row r="165677" ht="15" customHeight="1" x14ac:dyDescent="0.25"/>
    <row r="165678" ht="15" customHeight="1" x14ac:dyDescent="0.25"/>
    <row r="165679" ht="15" customHeight="1" x14ac:dyDescent="0.25"/>
    <row r="165680" ht="15" customHeight="1" x14ac:dyDescent="0.25"/>
    <row r="165681" ht="15" customHeight="1" x14ac:dyDescent="0.25"/>
    <row r="165682" ht="15" customHeight="1" x14ac:dyDescent="0.25"/>
    <row r="165683" ht="15" customHeight="1" x14ac:dyDescent="0.25"/>
    <row r="165684" ht="15" customHeight="1" x14ac:dyDescent="0.25"/>
    <row r="165685" ht="15" customHeight="1" x14ac:dyDescent="0.25"/>
    <row r="165686" ht="15" customHeight="1" x14ac:dyDescent="0.25"/>
    <row r="165687" ht="15" customHeight="1" x14ac:dyDescent="0.25"/>
    <row r="165688" ht="15" customHeight="1" x14ac:dyDescent="0.25"/>
    <row r="165689" ht="15" customHeight="1" x14ac:dyDescent="0.25"/>
    <row r="165690" ht="15" customHeight="1" x14ac:dyDescent="0.25"/>
    <row r="165691" ht="15" customHeight="1" x14ac:dyDescent="0.25"/>
    <row r="165692" ht="15" customHeight="1" x14ac:dyDescent="0.25"/>
    <row r="165693" ht="15" customHeight="1" x14ac:dyDescent="0.25"/>
    <row r="165694" ht="15" customHeight="1" x14ac:dyDescent="0.25"/>
    <row r="165695" ht="15" customHeight="1" x14ac:dyDescent="0.25"/>
    <row r="165696" ht="15" customHeight="1" x14ac:dyDescent="0.25"/>
    <row r="165697" ht="15" customHeight="1" x14ac:dyDescent="0.25"/>
    <row r="165698" ht="15" customHeight="1" x14ac:dyDescent="0.25"/>
    <row r="165699" ht="15" customHeight="1" x14ac:dyDescent="0.25"/>
    <row r="165700" ht="15" customHeight="1" x14ac:dyDescent="0.25"/>
    <row r="165701" ht="15" customHeight="1" x14ac:dyDescent="0.25"/>
    <row r="165702" ht="15" customHeight="1" x14ac:dyDescent="0.25"/>
    <row r="165703" ht="15" customHeight="1" x14ac:dyDescent="0.25"/>
    <row r="165704" ht="15" customHeight="1" x14ac:dyDescent="0.25"/>
    <row r="165705" ht="15" customHeight="1" x14ac:dyDescent="0.25"/>
    <row r="165706" ht="15" customHeight="1" x14ac:dyDescent="0.25"/>
    <row r="165707" ht="15" customHeight="1" x14ac:dyDescent="0.25"/>
    <row r="165708" ht="15" customHeight="1" x14ac:dyDescent="0.25"/>
    <row r="165709" ht="15" customHeight="1" x14ac:dyDescent="0.25"/>
    <row r="165710" ht="15" customHeight="1" x14ac:dyDescent="0.25"/>
    <row r="165711" ht="15" customHeight="1" x14ac:dyDescent="0.25"/>
    <row r="165712" ht="15" customHeight="1" x14ac:dyDescent="0.25"/>
    <row r="165713" ht="15" customHeight="1" x14ac:dyDescent="0.25"/>
    <row r="165714" ht="15" customHeight="1" x14ac:dyDescent="0.25"/>
    <row r="165715" ht="15" customHeight="1" x14ac:dyDescent="0.25"/>
    <row r="165716" ht="15" customHeight="1" x14ac:dyDescent="0.25"/>
    <row r="165717" ht="15" customHeight="1" x14ac:dyDescent="0.25"/>
    <row r="165718" ht="15" customHeight="1" x14ac:dyDescent="0.25"/>
    <row r="165719" ht="15" customHeight="1" x14ac:dyDescent="0.25"/>
    <row r="165720" ht="15" customHeight="1" x14ac:dyDescent="0.25"/>
    <row r="165721" ht="15" customHeight="1" x14ac:dyDescent="0.25"/>
    <row r="165722" ht="15" customHeight="1" x14ac:dyDescent="0.25"/>
    <row r="165723" ht="15" customHeight="1" x14ac:dyDescent="0.25"/>
    <row r="165724" ht="15" customHeight="1" x14ac:dyDescent="0.25"/>
    <row r="165725" ht="15" customHeight="1" x14ac:dyDescent="0.25"/>
    <row r="165726" ht="15" customHeight="1" x14ac:dyDescent="0.25"/>
    <row r="165727" ht="15" customHeight="1" x14ac:dyDescent="0.25"/>
    <row r="165728" ht="15" customHeight="1" x14ac:dyDescent="0.25"/>
    <row r="165729" ht="15" customHeight="1" x14ac:dyDescent="0.25"/>
    <row r="165730" ht="15" customHeight="1" x14ac:dyDescent="0.25"/>
    <row r="165731" ht="15" customHeight="1" x14ac:dyDescent="0.25"/>
    <row r="165732" ht="15" customHeight="1" x14ac:dyDescent="0.25"/>
    <row r="165733" ht="15" customHeight="1" x14ac:dyDescent="0.25"/>
    <row r="165734" ht="15" customHeight="1" x14ac:dyDescent="0.25"/>
    <row r="165735" ht="15" customHeight="1" x14ac:dyDescent="0.25"/>
    <row r="165736" ht="15" customHeight="1" x14ac:dyDescent="0.25"/>
    <row r="165737" ht="15" customHeight="1" x14ac:dyDescent="0.25"/>
    <row r="165738" ht="15" customHeight="1" x14ac:dyDescent="0.25"/>
    <row r="165739" ht="15" customHeight="1" x14ac:dyDescent="0.25"/>
    <row r="165740" ht="15" customHeight="1" x14ac:dyDescent="0.25"/>
    <row r="165741" ht="15" customHeight="1" x14ac:dyDescent="0.25"/>
    <row r="165742" ht="15" customHeight="1" x14ac:dyDescent="0.25"/>
    <row r="165743" ht="15" customHeight="1" x14ac:dyDescent="0.25"/>
    <row r="165744" ht="15" customHeight="1" x14ac:dyDescent="0.25"/>
    <row r="165745" ht="15" customHeight="1" x14ac:dyDescent="0.25"/>
    <row r="165746" ht="15" customHeight="1" x14ac:dyDescent="0.25"/>
    <row r="165747" ht="15" customHeight="1" x14ac:dyDescent="0.25"/>
    <row r="165748" ht="15" customHeight="1" x14ac:dyDescent="0.25"/>
    <row r="165749" ht="15" customHeight="1" x14ac:dyDescent="0.25"/>
    <row r="165750" ht="15" customHeight="1" x14ac:dyDescent="0.25"/>
    <row r="165751" ht="15" customHeight="1" x14ac:dyDescent="0.25"/>
    <row r="165752" ht="15" customHeight="1" x14ac:dyDescent="0.25"/>
    <row r="165753" ht="15" customHeight="1" x14ac:dyDescent="0.25"/>
    <row r="165754" ht="15" customHeight="1" x14ac:dyDescent="0.25"/>
    <row r="165755" ht="15" customHeight="1" x14ac:dyDescent="0.25"/>
    <row r="165756" ht="15" customHeight="1" x14ac:dyDescent="0.25"/>
    <row r="165757" ht="15" customHeight="1" x14ac:dyDescent="0.25"/>
    <row r="165758" ht="15" customHeight="1" x14ac:dyDescent="0.25"/>
    <row r="165759" ht="15" customHeight="1" x14ac:dyDescent="0.25"/>
    <row r="165760" ht="15" customHeight="1" x14ac:dyDescent="0.25"/>
    <row r="165761" ht="15" customHeight="1" x14ac:dyDescent="0.25"/>
    <row r="165762" ht="15" customHeight="1" x14ac:dyDescent="0.25"/>
    <row r="165763" ht="15" customHeight="1" x14ac:dyDescent="0.25"/>
    <row r="165764" ht="15" customHeight="1" x14ac:dyDescent="0.25"/>
    <row r="165765" ht="15" customHeight="1" x14ac:dyDescent="0.25"/>
    <row r="165766" ht="15" customHeight="1" x14ac:dyDescent="0.25"/>
    <row r="165767" ht="15" customHeight="1" x14ac:dyDescent="0.25"/>
    <row r="165768" ht="15" customHeight="1" x14ac:dyDescent="0.25"/>
    <row r="165769" ht="15" customHeight="1" x14ac:dyDescent="0.25"/>
    <row r="165770" ht="15" customHeight="1" x14ac:dyDescent="0.25"/>
    <row r="165771" ht="15" customHeight="1" x14ac:dyDescent="0.25"/>
    <row r="165772" ht="15" customHeight="1" x14ac:dyDescent="0.25"/>
    <row r="165773" ht="15" customHeight="1" x14ac:dyDescent="0.25"/>
    <row r="165774" ht="15" customHeight="1" x14ac:dyDescent="0.25"/>
    <row r="165775" ht="15" customHeight="1" x14ac:dyDescent="0.25"/>
    <row r="165776" ht="15" customHeight="1" x14ac:dyDescent="0.25"/>
    <row r="165777" ht="15" customHeight="1" x14ac:dyDescent="0.25"/>
    <row r="165778" ht="15" customHeight="1" x14ac:dyDescent="0.25"/>
    <row r="165779" ht="15" customHeight="1" x14ac:dyDescent="0.25"/>
    <row r="165780" ht="15" customHeight="1" x14ac:dyDescent="0.25"/>
    <row r="165781" ht="15" customHeight="1" x14ac:dyDescent="0.25"/>
    <row r="165782" ht="15" customHeight="1" x14ac:dyDescent="0.25"/>
    <row r="165783" ht="15" customHeight="1" x14ac:dyDescent="0.25"/>
    <row r="165784" ht="15" customHeight="1" x14ac:dyDescent="0.25"/>
    <row r="165785" ht="15" customHeight="1" x14ac:dyDescent="0.25"/>
    <row r="165786" ht="15" customHeight="1" x14ac:dyDescent="0.25"/>
    <row r="165787" ht="15" customHeight="1" x14ac:dyDescent="0.25"/>
    <row r="165788" ht="15" customHeight="1" x14ac:dyDescent="0.25"/>
    <row r="165789" ht="15" customHeight="1" x14ac:dyDescent="0.25"/>
    <row r="165790" ht="15" customHeight="1" x14ac:dyDescent="0.25"/>
    <row r="165791" ht="15" customHeight="1" x14ac:dyDescent="0.25"/>
    <row r="165792" ht="15" customHeight="1" x14ac:dyDescent="0.25"/>
    <row r="165793" ht="15" customHeight="1" x14ac:dyDescent="0.25"/>
    <row r="165794" ht="15" customHeight="1" x14ac:dyDescent="0.25"/>
    <row r="165795" ht="15" customHeight="1" x14ac:dyDescent="0.25"/>
    <row r="165796" ht="15" customHeight="1" x14ac:dyDescent="0.25"/>
    <row r="165797" ht="15" customHeight="1" x14ac:dyDescent="0.25"/>
    <row r="165798" ht="15" customHeight="1" x14ac:dyDescent="0.25"/>
    <row r="165799" ht="15" customHeight="1" x14ac:dyDescent="0.25"/>
    <row r="165800" ht="15" customHeight="1" x14ac:dyDescent="0.25"/>
    <row r="165801" ht="15" customHeight="1" x14ac:dyDescent="0.25"/>
    <row r="165802" ht="15" customHeight="1" x14ac:dyDescent="0.25"/>
    <row r="165803" ht="15" customHeight="1" x14ac:dyDescent="0.25"/>
    <row r="165804" ht="15" customHeight="1" x14ac:dyDescent="0.25"/>
    <row r="165805" ht="15" customHeight="1" x14ac:dyDescent="0.25"/>
    <row r="165806" ht="15" customHeight="1" x14ac:dyDescent="0.25"/>
    <row r="165807" ht="15" customHeight="1" x14ac:dyDescent="0.25"/>
    <row r="165808" ht="15" customHeight="1" x14ac:dyDescent="0.25"/>
    <row r="165809" ht="15" customHeight="1" x14ac:dyDescent="0.25"/>
    <row r="165810" ht="15" customHeight="1" x14ac:dyDescent="0.25"/>
    <row r="165811" ht="15" customHeight="1" x14ac:dyDescent="0.25"/>
    <row r="165812" ht="15" customHeight="1" x14ac:dyDescent="0.25"/>
    <row r="165813" ht="15" customHeight="1" x14ac:dyDescent="0.25"/>
    <row r="165814" ht="15" customHeight="1" x14ac:dyDescent="0.25"/>
    <row r="165815" ht="15" customHeight="1" x14ac:dyDescent="0.25"/>
    <row r="165816" ht="15" customHeight="1" x14ac:dyDescent="0.25"/>
    <row r="165817" ht="15" customHeight="1" x14ac:dyDescent="0.25"/>
    <row r="165818" ht="15" customHeight="1" x14ac:dyDescent="0.25"/>
    <row r="165819" ht="15" customHeight="1" x14ac:dyDescent="0.25"/>
    <row r="165820" ht="15" customHeight="1" x14ac:dyDescent="0.25"/>
    <row r="165821" ht="15" customHeight="1" x14ac:dyDescent="0.25"/>
    <row r="165822" ht="15" customHeight="1" x14ac:dyDescent="0.25"/>
    <row r="165823" ht="15" customHeight="1" x14ac:dyDescent="0.25"/>
    <row r="165824" ht="15" customHeight="1" x14ac:dyDescent="0.25"/>
    <row r="165825" ht="15" customHeight="1" x14ac:dyDescent="0.25"/>
    <row r="165826" ht="15" customHeight="1" x14ac:dyDescent="0.25"/>
    <row r="165827" ht="15" customHeight="1" x14ac:dyDescent="0.25"/>
    <row r="165828" ht="15" customHeight="1" x14ac:dyDescent="0.25"/>
    <row r="165829" ht="15" customHeight="1" x14ac:dyDescent="0.25"/>
    <row r="165830" ht="15" customHeight="1" x14ac:dyDescent="0.25"/>
    <row r="165831" ht="15" customHeight="1" x14ac:dyDescent="0.25"/>
    <row r="165832" ht="15" customHeight="1" x14ac:dyDescent="0.25"/>
    <row r="165833" ht="15" customHeight="1" x14ac:dyDescent="0.25"/>
    <row r="165834" ht="15" customHeight="1" x14ac:dyDescent="0.25"/>
    <row r="165835" ht="15" customHeight="1" x14ac:dyDescent="0.25"/>
    <row r="165836" ht="15" customHeight="1" x14ac:dyDescent="0.25"/>
    <row r="165837" ht="15" customHeight="1" x14ac:dyDescent="0.25"/>
    <row r="165838" ht="15" customHeight="1" x14ac:dyDescent="0.25"/>
    <row r="165839" ht="15" customHeight="1" x14ac:dyDescent="0.25"/>
    <row r="165840" ht="15" customHeight="1" x14ac:dyDescent="0.25"/>
    <row r="165841" ht="15" customHeight="1" x14ac:dyDescent="0.25"/>
    <row r="165842" ht="15" customHeight="1" x14ac:dyDescent="0.25"/>
    <row r="165843" ht="15" customHeight="1" x14ac:dyDescent="0.25"/>
    <row r="165844" ht="15" customHeight="1" x14ac:dyDescent="0.25"/>
    <row r="165845" ht="15" customHeight="1" x14ac:dyDescent="0.25"/>
    <row r="165846" ht="15" customHeight="1" x14ac:dyDescent="0.25"/>
    <row r="165847" ht="15" customHeight="1" x14ac:dyDescent="0.25"/>
    <row r="165848" ht="15" customHeight="1" x14ac:dyDescent="0.25"/>
    <row r="165849" ht="15" customHeight="1" x14ac:dyDescent="0.25"/>
    <row r="165850" ht="15" customHeight="1" x14ac:dyDescent="0.25"/>
    <row r="165851" ht="15" customHeight="1" x14ac:dyDescent="0.25"/>
    <row r="165852" ht="15" customHeight="1" x14ac:dyDescent="0.25"/>
    <row r="165853" ht="15" customHeight="1" x14ac:dyDescent="0.25"/>
    <row r="165854" ht="15" customHeight="1" x14ac:dyDescent="0.25"/>
    <row r="165855" ht="15" customHeight="1" x14ac:dyDescent="0.25"/>
    <row r="165856" ht="15" customHeight="1" x14ac:dyDescent="0.25"/>
    <row r="165857" ht="15" customHeight="1" x14ac:dyDescent="0.25"/>
    <row r="165858" ht="15" customHeight="1" x14ac:dyDescent="0.25"/>
    <row r="165859" ht="15" customHeight="1" x14ac:dyDescent="0.25"/>
    <row r="165860" ht="15" customHeight="1" x14ac:dyDescent="0.25"/>
    <row r="165861" ht="15" customHeight="1" x14ac:dyDescent="0.25"/>
    <row r="165862" ht="15" customHeight="1" x14ac:dyDescent="0.25"/>
    <row r="165863" ht="15" customHeight="1" x14ac:dyDescent="0.25"/>
    <row r="165864" ht="15" customHeight="1" x14ac:dyDescent="0.25"/>
    <row r="165865" ht="15" customHeight="1" x14ac:dyDescent="0.25"/>
    <row r="165866" ht="15" customHeight="1" x14ac:dyDescent="0.25"/>
    <row r="165867" ht="15" customHeight="1" x14ac:dyDescent="0.25"/>
    <row r="165868" ht="15" customHeight="1" x14ac:dyDescent="0.25"/>
    <row r="165869" ht="15" customHeight="1" x14ac:dyDescent="0.25"/>
    <row r="165870" ht="15" customHeight="1" x14ac:dyDescent="0.25"/>
    <row r="165871" ht="15" customHeight="1" x14ac:dyDescent="0.25"/>
    <row r="165872" ht="15" customHeight="1" x14ac:dyDescent="0.25"/>
    <row r="165873" ht="15" customHeight="1" x14ac:dyDescent="0.25"/>
    <row r="165874" ht="15" customHeight="1" x14ac:dyDescent="0.25"/>
    <row r="165875" ht="15" customHeight="1" x14ac:dyDescent="0.25"/>
    <row r="165876" ht="15" customHeight="1" x14ac:dyDescent="0.25"/>
    <row r="165877" ht="15" customHeight="1" x14ac:dyDescent="0.25"/>
    <row r="165878" ht="15" customHeight="1" x14ac:dyDescent="0.25"/>
    <row r="165879" ht="15" customHeight="1" x14ac:dyDescent="0.25"/>
    <row r="165880" ht="15" customHeight="1" x14ac:dyDescent="0.25"/>
    <row r="165881" ht="15" customHeight="1" x14ac:dyDescent="0.25"/>
    <row r="165882" ht="15" customHeight="1" x14ac:dyDescent="0.25"/>
    <row r="165883" ht="15" customHeight="1" x14ac:dyDescent="0.25"/>
    <row r="165884" ht="15" customHeight="1" x14ac:dyDescent="0.25"/>
    <row r="165885" ht="15" customHeight="1" x14ac:dyDescent="0.25"/>
    <row r="165886" ht="15" customHeight="1" x14ac:dyDescent="0.25"/>
    <row r="165887" ht="15" customHeight="1" x14ac:dyDescent="0.25"/>
    <row r="165888" ht="15" customHeight="1" x14ac:dyDescent="0.25"/>
    <row r="165889" ht="15" customHeight="1" x14ac:dyDescent="0.25"/>
    <row r="165890" ht="15" customHeight="1" x14ac:dyDescent="0.25"/>
    <row r="165891" ht="15" customHeight="1" x14ac:dyDescent="0.25"/>
    <row r="165892" ht="15" customHeight="1" x14ac:dyDescent="0.25"/>
    <row r="165893" ht="15" customHeight="1" x14ac:dyDescent="0.25"/>
    <row r="165894" ht="15" customHeight="1" x14ac:dyDescent="0.25"/>
    <row r="165895" ht="15" customHeight="1" x14ac:dyDescent="0.25"/>
    <row r="165896" ht="15" customHeight="1" x14ac:dyDescent="0.25"/>
    <row r="165897" ht="15" customHeight="1" x14ac:dyDescent="0.25"/>
    <row r="165898" ht="15" customHeight="1" x14ac:dyDescent="0.25"/>
    <row r="165899" ht="15" customHeight="1" x14ac:dyDescent="0.25"/>
    <row r="165900" ht="15" customHeight="1" x14ac:dyDescent="0.25"/>
    <row r="165901" ht="15" customHeight="1" x14ac:dyDescent="0.25"/>
    <row r="165902" ht="15" customHeight="1" x14ac:dyDescent="0.25"/>
    <row r="165903" ht="15" customHeight="1" x14ac:dyDescent="0.25"/>
    <row r="165904" ht="15" customHeight="1" x14ac:dyDescent="0.25"/>
    <row r="165905" ht="15" customHeight="1" x14ac:dyDescent="0.25"/>
    <row r="165906" ht="15" customHeight="1" x14ac:dyDescent="0.25"/>
    <row r="165907" ht="15" customHeight="1" x14ac:dyDescent="0.25"/>
    <row r="165908" ht="15" customHeight="1" x14ac:dyDescent="0.25"/>
    <row r="165909" ht="15" customHeight="1" x14ac:dyDescent="0.25"/>
    <row r="165910" ht="15" customHeight="1" x14ac:dyDescent="0.25"/>
    <row r="165911" ht="15" customHeight="1" x14ac:dyDescent="0.25"/>
    <row r="165912" ht="15" customHeight="1" x14ac:dyDescent="0.25"/>
    <row r="165913" ht="15" customHeight="1" x14ac:dyDescent="0.25"/>
    <row r="165914" ht="15" customHeight="1" x14ac:dyDescent="0.25"/>
    <row r="165915" ht="15" customHeight="1" x14ac:dyDescent="0.25"/>
    <row r="165916" ht="15" customHeight="1" x14ac:dyDescent="0.25"/>
    <row r="165917" ht="15" customHeight="1" x14ac:dyDescent="0.25"/>
    <row r="165918" ht="15" customHeight="1" x14ac:dyDescent="0.25"/>
    <row r="165919" ht="15" customHeight="1" x14ac:dyDescent="0.25"/>
    <row r="165920" ht="15" customHeight="1" x14ac:dyDescent="0.25"/>
    <row r="165921" ht="15" customHeight="1" x14ac:dyDescent="0.25"/>
    <row r="165922" ht="15" customHeight="1" x14ac:dyDescent="0.25"/>
    <row r="165923" ht="15" customHeight="1" x14ac:dyDescent="0.25"/>
    <row r="165924" ht="15" customHeight="1" x14ac:dyDescent="0.25"/>
    <row r="165925" ht="15" customHeight="1" x14ac:dyDescent="0.25"/>
    <row r="165926" ht="15" customHeight="1" x14ac:dyDescent="0.25"/>
    <row r="165927" ht="15" customHeight="1" x14ac:dyDescent="0.25"/>
    <row r="165928" ht="15" customHeight="1" x14ac:dyDescent="0.25"/>
    <row r="165929" ht="15" customHeight="1" x14ac:dyDescent="0.25"/>
    <row r="165930" ht="15" customHeight="1" x14ac:dyDescent="0.25"/>
    <row r="165931" ht="15" customHeight="1" x14ac:dyDescent="0.25"/>
    <row r="165932" ht="15" customHeight="1" x14ac:dyDescent="0.25"/>
    <row r="165933" ht="15" customHeight="1" x14ac:dyDescent="0.25"/>
    <row r="165934" ht="15" customHeight="1" x14ac:dyDescent="0.25"/>
    <row r="165935" ht="15" customHeight="1" x14ac:dyDescent="0.25"/>
    <row r="165936" ht="15" customHeight="1" x14ac:dyDescent="0.25"/>
    <row r="165937" ht="15" customHeight="1" x14ac:dyDescent="0.25"/>
    <row r="165938" ht="15" customHeight="1" x14ac:dyDescent="0.25"/>
    <row r="165939" ht="15" customHeight="1" x14ac:dyDescent="0.25"/>
    <row r="165940" ht="15" customHeight="1" x14ac:dyDescent="0.25"/>
    <row r="165941" ht="15" customHeight="1" x14ac:dyDescent="0.25"/>
    <row r="165942" ht="15" customHeight="1" x14ac:dyDescent="0.25"/>
    <row r="165943" ht="15" customHeight="1" x14ac:dyDescent="0.25"/>
    <row r="165944" ht="15" customHeight="1" x14ac:dyDescent="0.25"/>
    <row r="165945" ht="15" customHeight="1" x14ac:dyDescent="0.25"/>
    <row r="165946" ht="15" customHeight="1" x14ac:dyDescent="0.25"/>
    <row r="165947" ht="15" customHeight="1" x14ac:dyDescent="0.25"/>
    <row r="165948" ht="15" customHeight="1" x14ac:dyDescent="0.25"/>
    <row r="165949" ht="15" customHeight="1" x14ac:dyDescent="0.25"/>
    <row r="165950" ht="15" customHeight="1" x14ac:dyDescent="0.25"/>
    <row r="165951" ht="15" customHeight="1" x14ac:dyDescent="0.25"/>
    <row r="165952" ht="15" customHeight="1" x14ac:dyDescent="0.25"/>
    <row r="165953" ht="15" customHeight="1" x14ac:dyDescent="0.25"/>
    <row r="165954" ht="15" customHeight="1" x14ac:dyDescent="0.25"/>
    <row r="165955" ht="15" customHeight="1" x14ac:dyDescent="0.25"/>
    <row r="165956" ht="15" customHeight="1" x14ac:dyDescent="0.25"/>
    <row r="165957" ht="15" customHeight="1" x14ac:dyDescent="0.25"/>
    <row r="165958" ht="15" customHeight="1" x14ac:dyDescent="0.25"/>
    <row r="165959" ht="15" customHeight="1" x14ac:dyDescent="0.25"/>
    <row r="165960" ht="15" customHeight="1" x14ac:dyDescent="0.25"/>
    <row r="165961" ht="15" customHeight="1" x14ac:dyDescent="0.25"/>
    <row r="165962" ht="15" customHeight="1" x14ac:dyDescent="0.25"/>
    <row r="165963" ht="15" customHeight="1" x14ac:dyDescent="0.25"/>
    <row r="165964" ht="15" customHeight="1" x14ac:dyDescent="0.25"/>
    <row r="165965" ht="15" customHeight="1" x14ac:dyDescent="0.25"/>
    <row r="165966" ht="15" customHeight="1" x14ac:dyDescent="0.25"/>
    <row r="165967" ht="15" customHeight="1" x14ac:dyDescent="0.25"/>
    <row r="165968" ht="15" customHeight="1" x14ac:dyDescent="0.25"/>
    <row r="165969" ht="15" customHeight="1" x14ac:dyDescent="0.25"/>
    <row r="165970" ht="15" customHeight="1" x14ac:dyDescent="0.25"/>
    <row r="165971" ht="15" customHeight="1" x14ac:dyDescent="0.25"/>
    <row r="165972" ht="15" customHeight="1" x14ac:dyDescent="0.25"/>
    <row r="165973" ht="15" customHeight="1" x14ac:dyDescent="0.25"/>
    <row r="165974" ht="15" customHeight="1" x14ac:dyDescent="0.25"/>
    <row r="165975" ht="15" customHeight="1" x14ac:dyDescent="0.25"/>
    <row r="165976" ht="15" customHeight="1" x14ac:dyDescent="0.25"/>
    <row r="165977" ht="15" customHeight="1" x14ac:dyDescent="0.25"/>
    <row r="165978" ht="15" customHeight="1" x14ac:dyDescent="0.25"/>
    <row r="165979" ht="15" customHeight="1" x14ac:dyDescent="0.25"/>
    <row r="165980" ht="15" customHeight="1" x14ac:dyDescent="0.25"/>
    <row r="165981" ht="15" customHeight="1" x14ac:dyDescent="0.25"/>
    <row r="165982" ht="15" customHeight="1" x14ac:dyDescent="0.25"/>
    <row r="165983" ht="15" customHeight="1" x14ac:dyDescent="0.25"/>
    <row r="165984" ht="15" customHeight="1" x14ac:dyDescent="0.25"/>
    <row r="165985" ht="15" customHeight="1" x14ac:dyDescent="0.25"/>
    <row r="165986" ht="15" customHeight="1" x14ac:dyDescent="0.25"/>
    <row r="165987" ht="15" customHeight="1" x14ac:dyDescent="0.25"/>
    <row r="165988" ht="15" customHeight="1" x14ac:dyDescent="0.25"/>
    <row r="165989" ht="15" customHeight="1" x14ac:dyDescent="0.25"/>
    <row r="165990" ht="15" customHeight="1" x14ac:dyDescent="0.25"/>
    <row r="165991" ht="15" customHeight="1" x14ac:dyDescent="0.25"/>
    <row r="165992" ht="15" customHeight="1" x14ac:dyDescent="0.25"/>
    <row r="165993" ht="15" customHeight="1" x14ac:dyDescent="0.25"/>
    <row r="165994" ht="15" customHeight="1" x14ac:dyDescent="0.25"/>
    <row r="165995" ht="15" customHeight="1" x14ac:dyDescent="0.25"/>
    <row r="165996" ht="15" customHeight="1" x14ac:dyDescent="0.25"/>
    <row r="165997" ht="15" customHeight="1" x14ac:dyDescent="0.25"/>
    <row r="165998" ht="15" customHeight="1" x14ac:dyDescent="0.25"/>
    <row r="165999" ht="15" customHeight="1" x14ac:dyDescent="0.25"/>
    <row r="166000" ht="15" customHeight="1" x14ac:dyDescent="0.25"/>
    <row r="166001" ht="15" customHeight="1" x14ac:dyDescent="0.25"/>
    <row r="166002" ht="15" customHeight="1" x14ac:dyDescent="0.25"/>
    <row r="166003" ht="15" customHeight="1" x14ac:dyDescent="0.25"/>
    <row r="166004" ht="15" customHeight="1" x14ac:dyDescent="0.25"/>
    <row r="166005" ht="15" customHeight="1" x14ac:dyDescent="0.25"/>
    <row r="166006" ht="15" customHeight="1" x14ac:dyDescent="0.25"/>
    <row r="166007" ht="15" customHeight="1" x14ac:dyDescent="0.25"/>
    <row r="166008" ht="15" customHeight="1" x14ac:dyDescent="0.25"/>
    <row r="166009" ht="15" customHeight="1" x14ac:dyDescent="0.25"/>
    <row r="166010" ht="15" customHeight="1" x14ac:dyDescent="0.25"/>
    <row r="166011" ht="15" customHeight="1" x14ac:dyDescent="0.25"/>
    <row r="166012" ht="15" customHeight="1" x14ac:dyDescent="0.25"/>
    <row r="166013" ht="15" customHeight="1" x14ac:dyDescent="0.25"/>
    <row r="166014" ht="15" customHeight="1" x14ac:dyDescent="0.25"/>
    <row r="166015" ht="15" customHeight="1" x14ac:dyDescent="0.25"/>
    <row r="166016" ht="15" customHeight="1" x14ac:dyDescent="0.25"/>
    <row r="166017" ht="15" customHeight="1" x14ac:dyDescent="0.25"/>
    <row r="166018" ht="15" customHeight="1" x14ac:dyDescent="0.25"/>
    <row r="166019" ht="15" customHeight="1" x14ac:dyDescent="0.25"/>
    <row r="166020" ht="15" customHeight="1" x14ac:dyDescent="0.25"/>
    <row r="166021" ht="15" customHeight="1" x14ac:dyDescent="0.25"/>
    <row r="166022" ht="15" customHeight="1" x14ac:dyDescent="0.25"/>
    <row r="166023" ht="15" customHeight="1" x14ac:dyDescent="0.25"/>
    <row r="166024" ht="15" customHeight="1" x14ac:dyDescent="0.25"/>
    <row r="166025" ht="15" customHeight="1" x14ac:dyDescent="0.25"/>
    <row r="166026" ht="15" customHeight="1" x14ac:dyDescent="0.25"/>
    <row r="166027" ht="15" customHeight="1" x14ac:dyDescent="0.25"/>
    <row r="166028" ht="15" customHeight="1" x14ac:dyDescent="0.25"/>
    <row r="166029" ht="15" customHeight="1" x14ac:dyDescent="0.25"/>
    <row r="166030" ht="15" customHeight="1" x14ac:dyDescent="0.25"/>
    <row r="166031" ht="15" customHeight="1" x14ac:dyDescent="0.25"/>
    <row r="166032" ht="15" customHeight="1" x14ac:dyDescent="0.25"/>
    <row r="166033" ht="15" customHeight="1" x14ac:dyDescent="0.25"/>
    <row r="166034" ht="15" customHeight="1" x14ac:dyDescent="0.25"/>
    <row r="166035" ht="15" customHeight="1" x14ac:dyDescent="0.25"/>
    <row r="166036" ht="15" customHeight="1" x14ac:dyDescent="0.25"/>
    <row r="166037" ht="15" customHeight="1" x14ac:dyDescent="0.25"/>
    <row r="166038" ht="15" customHeight="1" x14ac:dyDescent="0.25"/>
    <row r="166039" ht="15" customHeight="1" x14ac:dyDescent="0.25"/>
    <row r="166040" ht="15" customHeight="1" x14ac:dyDescent="0.25"/>
    <row r="166041" ht="15" customHeight="1" x14ac:dyDescent="0.25"/>
    <row r="166042" ht="15" customHeight="1" x14ac:dyDescent="0.25"/>
    <row r="166043" ht="15" customHeight="1" x14ac:dyDescent="0.25"/>
    <row r="166044" ht="15" customHeight="1" x14ac:dyDescent="0.25"/>
    <row r="166045" ht="15" customHeight="1" x14ac:dyDescent="0.25"/>
    <row r="166046" ht="15" customHeight="1" x14ac:dyDescent="0.25"/>
    <row r="166047" ht="15" customHeight="1" x14ac:dyDescent="0.25"/>
    <row r="166048" ht="15" customHeight="1" x14ac:dyDescent="0.25"/>
    <row r="166049" ht="15" customHeight="1" x14ac:dyDescent="0.25"/>
    <row r="166050" ht="15" customHeight="1" x14ac:dyDescent="0.25"/>
    <row r="166051" ht="15" customHeight="1" x14ac:dyDescent="0.25"/>
    <row r="166052" ht="15" customHeight="1" x14ac:dyDescent="0.25"/>
    <row r="166053" ht="15" customHeight="1" x14ac:dyDescent="0.25"/>
    <row r="166054" ht="15" customHeight="1" x14ac:dyDescent="0.25"/>
    <row r="166055" ht="15" customHeight="1" x14ac:dyDescent="0.25"/>
    <row r="166056" ht="15" customHeight="1" x14ac:dyDescent="0.25"/>
    <row r="166057" ht="15" customHeight="1" x14ac:dyDescent="0.25"/>
    <row r="166058" ht="15" customHeight="1" x14ac:dyDescent="0.25"/>
    <row r="166059" ht="15" customHeight="1" x14ac:dyDescent="0.25"/>
    <row r="166060" ht="15" customHeight="1" x14ac:dyDescent="0.25"/>
    <row r="166061" ht="15" customHeight="1" x14ac:dyDescent="0.25"/>
    <row r="166062" ht="15" customHeight="1" x14ac:dyDescent="0.25"/>
    <row r="166063" ht="15" customHeight="1" x14ac:dyDescent="0.25"/>
    <row r="166064" ht="15" customHeight="1" x14ac:dyDescent="0.25"/>
    <row r="166065" ht="15" customHeight="1" x14ac:dyDescent="0.25"/>
    <row r="166066" ht="15" customHeight="1" x14ac:dyDescent="0.25"/>
    <row r="166067" ht="15" customHeight="1" x14ac:dyDescent="0.25"/>
    <row r="166068" ht="15" customHeight="1" x14ac:dyDescent="0.25"/>
    <row r="166069" ht="15" customHeight="1" x14ac:dyDescent="0.25"/>
    <row r="166070" ht="15" customHeight="1" x14ac:dyDescent="0.25"/>
    <row r="166071" ht="15" customHeight="1" x14ac:dyDescent="0.25"/>
    <row r="166072" ht="15" customHeight="1" x14ac:dyDescent="0.25"/>
    <row r="166073" ht="15" customHeight="1" x14ac:dyDescent="0.25"/>
    <row r="166074" ht="15" customHeight="1" x14ac:dyDescent="0.25"/>
    <row r="166075" ht="15" customHeight="1" x14ac:dyDescent="0.25"/>
    <row r="166076" ht="15" customHeight="1" x14ac:dyDescent="0.25"/>
    <row r="166077" ht="15" customHeight="1" x14ac:dyDescent="0.25"/>
    <row r="166078" ht="15" customHeight="1" x14ac:dyDescent="0.25"/>
    <row r="166079" ht="15" customHeight="1" x14ac:dyDescent="0.25"/>
    <row r="166080" ht="15" customHeight="1" x14ac:dyDescent="0.25"/>
    <row r="166081" ht="15" customHeight="1" x14ac:dyDescent="0.25"/>
    <row r="166082" ht="15" customHeight="1" x14ac:dyDescent="0.25"/>
    <row r="166083" ht="15" customHeight="1" x14ac:dyDescent="0.25"/>
    <row r="166084" ht="15" customHeight="1" x14ac:dyDescent="0.25"/>
    <row r="166085" ht="15" customHeight="1" x14ac:dyDescent="0.25"/>
    <row r="166086" ht="15" customHeight="1" x14ac:dyDescent="0.25"/>
    <row r="166087" ht="15" customHeight="1" x14ac:dyDescent="0.25"/>
    <row r="166088" ht="15" customHeight="1" x14ac:dyDescent="0.25"/>
    <row r="166089" ht="15" customHeight="1" x14ac:dyDescent="0.25"/>
    <row r="166090" ht="15" customHeight="1" x14ac:dyDescent="0.25"/>
    <row r="166091" ht="15" customHeight="1" x14ac:dyDescent="0.25"/>
    <row r="166092" ht="15" customHeight="1" x14ac:dyDescent="0.25"/>
    <row r="166093" ht="15" customHeight="1" x14ac:dyDescent="0.25"/>
    <row r="166094" ht="15" customHeight="1" x14ac:dyDescent="0.25"/>
    <row r="166095" ht="15" customHeight="1" x14ac:dyDescent="0.25"/>
    <row r="166096" ht="15" customHeight="1" x14ac:dyDescent="0.25"/>
    <row r="166097" ht="15" customHeight="1" x14ac:dyDescent="0.25"/>
    <row r="166098" ht="15" customHeight="1" x14ac:dyDescent="0.25"/>
    <row r="166099" ht="15" customHeight="1" x14ac:dyDescent="0.25"/>
    <row r="166100" ht="15" customHeight="1" x14ac:dyDescent="0.25"/>
    <row r="166101" ht="15" customHeight="1" x14ac:dyDescent="0.25"/>
    <row r="166102" ht="15" customHeight="1" x14ac:dyDescent="0.25"/>
    <row r="166103" ht="15" customHeight="1" x14ac:dyDescent="0.25"/>
    <row r="166104" ht="15" customHeight="1" x14ac:dyDescent="0.25"/>
    <row r="166105" ht="15" customHeight="1" x14ac:dyDescent="0.25"/>
    <row r="166106" ht="15" customHeight="1" x14ac:dyDescent="0.25"/>
    <row r="166107" ht="15" customHeight="1" x14ac:dyDescent="0.25"/>
    <row r="166108" ht="15" customHeight="1" x14ac:dyDescent="0.25"/>
    <row r="166109" ht="15" customHeight="1" x14ac:dyDescent="0.25"/>
    <row r="166110" ht="15" customHeight="1" x14ac:dyDescent="0.25"/>
    <row r="166111" ht="15" customHeight="1" x14ac:dyDescent="0.25"/>
    <row r="166112" ht="15" customHeight="1" x14ac:dyDescent="0.25"/>
    <row r="166113" ht="15" customHeight="1" x14ac:dyDescent="0.25"/>
    <row r="166114" ht="15" customHeight="1" x14ac:dyDescent="0.25"/>
    <row r="166115" ht="15" customHeight="1" x14ac:dyDescent="0.25"/>
    <row r="166116" ht="15" customHeight="1" x14ac:dyDescent="0.25"/>
    <row r="166117" ht="15" customHeight="1" x14ac:dyDescent="0.25"/>
    <row r="166118" ht="15" customHeight="1" x14ac:dyDescent="0.25"/>
    <row r="166119" ht="15" customHeight="1" x14ac:dyDescent="0.25"/>
    <row r="166120" ht="15" customHeight="1" x14ac:dyDescent="0.25"/>
    <row r="166121" ht="15" customHeight="1" x14ac:dyDescent="0.25"/>
    <row r="166122" ht="15" customHeight="1" x14ac:dyDescent="0.25"/>
    <row r="166123" ht="15" customHeight="1" x14ac:dyDescent="0.25"/>
    <row r="166124" ht="15" customHeight="1" x14ac:dyDescent="0.25"/>
    <row r="166125" ht="15" customHeight="1" x14ac:dyDescent="0.25"/>
    <row r="166126" ht="15" customHeight="1" x14ac:dyDescent="0.25"/>
    <row r="166127" ht="15" customHeight="1" x14ac:dyDescent="0.25"/>
    <row r="166128" ht="15" customHeight="1" x14ac:dyDescent="0.25"/>
    <row r="166129" ht="15" customHeight="1" x14ac:dyDescent="0.25"/>
    <row r="166130" ht="15" customHeight="1" x14ac:dyDescent="0.25"/>
    <row r="166131" ht="15" customHeight="1" x14ac:dyDescent="0.25"/>
    <row r="166132" ht="15" customHeight="1" x14ac:dyDescent="0.25"/>
    <row r="166133" ht="15" customHeight="1" x14ac:dyDescent="0.25"/>
    <row r="166134" ht="15" customHeight="1" x14ac:dyDescent="0.25"/>
    <row r="166135" ht="15" customHeight="1" x14ac:dyDescent="0.25"/>
    <row r="166136" ht="15" customHeight="1" x14ac:dyDescent="0.25"/>
    <row r="166137" ht="15" customHeight="1" x14ac:dyDescent="0.25"/>
    <row r="166138" ht="15" customHeight="1" x14ac:dyDescent="0.25"/>
    <row r="166139" ht="15" customHeight="1" x14ac:dyDescent="0.25"/>
    <row r="166140" ht="15" customHeight="1" x14ac:dyDescent="0.25"/>
    <row r="166141" ht="15" customHeight="1" x14ac:dyDescent="0.25"/>
    <row r="166142" ht="15" customHeight="1" x14ac:dyDescent="0.25"/>
    <row r="166143" ht="15" customHeight="1" x14ac:dyDescent="0.25"/>
    <row r="166144" ht="15" customHeight="1" x14ac:dyDescent="0.25"/>
    <row r="166145" ht="15" customHeight="1" x14ac:dyDescent="0.25"/>
    <row r="166146" ht="15" customHeight="1" x14ac:dyDescent="0.25"/>
    <row r="166147" ht="15" customHeight="1" x14ac:dyDescent="0.25"/>
    <row r="166148" ht="15" customHeight="1" x14ac:dyDescent="0.25"/>
    <row r="166149" ht="15" customHeight="1" x14ac:dyDescent="0.25"/>
    <row r="166150" ht="15" customHeight="1" x14ac:dyDescent="0.25"/>
    <row r="166151" ht="15" customHeight="1" x14ac:dyDescent="0.25"/>
    <row r="166152" ht="15" customHeight="1" x14ac:dyDescent="0.25"/>
    <row r="166153" ht="15" customHeight="1" x14ac:dyDescent="0.25"/>
    <row r="166154" ht="15" customHeight="1" x14ac:dyDescent="0.25"/>
    <row r="166155" ht="15" customHeight="1" x14ac:dyDescent="0.25"/>
    <row r="166156" ht="15" customHeight="1" x14ac:dyDescent="0.25"/>
    <row r="166157" ht="15" customHeight="1" x14ac:dyDescent="0.25"/>
    <row r="166158" ht="15" customHeight="1" x14ac:dyDescent="0.25"/>
    <row r="166159" ht="15" customHeight="1" x14ac:dyDescent="0.25"/>
    <row r="166160" ht="15" customHeight="1" x14ac:dyDescent="0.25"/>
    <row r="166161" ht="15" customHeight="1" x14ac:dyDescent="0.25"/>
    <row r="166162" ht="15" customHeight="1" x14ac:dyDescent="0.25"/>
    <row r="166163" ht="15" customHeight="1" x14ac:dyDescent="0.25"/>
    <row r="166164" ht="15" customHeight="1" x14ac:dyDescent="0.25"/>
    <row r="166165" ht="15" customHeight="1" x14ac:dyDescent="0.25"/>
    <row r="166166" ht="15" customHeight="1" x14ac:dyDescent="0.25"/>
    <row r="166167" ht="15" customHeight="1" x14ac:dyDescent="0.25"/>
    <row r="166168" ht="15" customHeight="1" x14ac:dyDescent="0.25"/>
    <row r="166169" ht="15" customHeight="1" x14ac:dyDescent="0.25"/>
    <row r="166170" ht="15" customHeight="1" x14ac:dyDescent="0.25"/>
    <row r="166171" ht="15" customHeight="1" x14ac:dyDescent="0.25"/>
    <row r="166172" ht="15" customHeight="1" x14ac:dyDescent="0.25"/>
    <row r="166173" ht="15" customHeight="1" x14ac:dyDescent="0.25"/>
    <row r="166174" ht="15" customHeight="1" x14ac:dyDescent="0.25"/>
    <row r="166175" ht="15" customHeight="1" x14ac:dyDescent="0.25"/>
    <row r="166176" ht="15" customHeight="1" x14ac:dyDescent="0.25"/>
    <row r="166177" ht="15" customHeight="1" x14ac:dyDescent="0.25"/>
    <row r="166178" ht="15" customHeight="1" x14ac:dyDescent="0.25"/>
    <row r="166179" ht="15" customHeight="1" x14ac:dyDescent="0.25"/>
    <row r="166180" ht="15" customHeight="1" x14ac:dyDescent="0.25"/>
    <row r="166181" ht="15" customHeight="1" x14ac:dyDescent="0.25"/>
    <row r="166182" ht="15" customHeight="1" x14ac:dyDescent="0.25"/>
    <row r="166183" ht="15" customHeight="1" x14ac:dyDescent="0.25"/>
    <row r="166184" ht="15" customHeight="1" x14ac:dyDescent="0.25"/>
    <row r="166185" ht="15" customHeight="1" x14ac:dyDescent="0.25"/>
    <row r="166186" ht="15" customHeight="1" x14ac:dyDescent="0.25"/>
    <row r="166187" ht="15" customHeight="1" x14ac:dyDescent="0.25"/>
    <row r="166188" ht="15" customHeight="1" x14ac:dyDescent="0.25"/>
    <row r="166189" ht="15" customHeight="1" x14ac:dyDescent="0.25"/>
    <row r="166190" ht="15" customHeight="1" x14ac:dyDescent="0.25"/>
    <row r="166191" ht="15" customHeight="1" x14ac:dyDescent="0.25"/>
    <row r="166192" ht="15" customHeight="1" x14ac:dyDescent="0.25"/>
    <row r="166193" ht="15" customHeight="1" x14ac:dyDescent="0.25"/>
    <row r="166194" ht="15" customHeight="1" x14ac:dyDescent="0.25"/>
    <row r="166195" ht="15" customHeight="1" x14ac:dyDescent="0.25"/>
    <row r="166196" ht="15" customHeight="1" x14ac:dyDescent="0.25"/>
    <row r="166197" ht="15" customHeight="1" x14ac:dyDescent="0.25"/>
    <row r="166198" ht="15" customHeight="1" x14ac:dyDescent="0.25"/>
    <row r="166199" ht="15" customHeight="1" x14ac:dyDescent="0.25"/>
    <row r="166200" ht="15" customHeight="1" x14ac:dyDescent="0.25"/>
    <row r="166201" ht="15" customHeight="1" x14ac:dyDescent="0.25"/>
    <row r="166202" ht="15" customHeight="1" x14ac:dyDescent="0.25"/>
    <row r="166203" ht="15" customHeight="1" x14ac:dyDescent="0.25"/>
    <row r="166204" ht="15" customHeight="1" x14ac:dyDescent="0.25"/>
    <row r="166205" ht="15" customHeight="1" x14ac:dyDescent="0.25"/>
    <row r="166206" ht="15" customHeight="1" x14ac:dyDescent="0.25"/>
    <row r="166207" ht="15" customHeight="1" x14ac:dyDescent="0.25"/>
    <row r="166208" ht="15" customHeight="1" x14ac:dyDescent="0.25"/>
    <row r="166209" ht="15" customHeight="1" x14ac:dyDescent="0.25"/>
    <row r="166210" ht="15" customHeight="1" x14ac:dyDescent="0.25"/>
    <row r="166211" ht="15" customHeight="1" x14ac:dyDescent="0.25"/>
    <row r="166212" ht="15" customHeight="1" x14ac:dyDescent="0.25"/>
    <row r="166213" ht="15" customHeight="1" x14ac:dyDescent="0.25"/>
    <row r="166214" ht="15" customHeight="1" x14ac:dyDescent="0.25"/>
    <row r="166215" ht="15" customHeight="1" x14ac:dyDescent="0.25"/>
    <row r="166216" ht="15" customHeight="1" x14ac:dyDescent="0.25"/>
    <row r="166217" ht="15" customHeight="1" x14ac:dyDescent="0.25"/>
    <row r="166218" ht="15" customHeight="1" x14ac:dyDescent="0.25"/>
    <row r="166219" ht="15" customHeight="1" x14ac:dyDescent="0.25"/>
    <row r="166220" ht="15" customHeight="1" x14ac:dyDescent="0.25"/>
    <row r="166221" ht="15" customHeight="1" x14ac:dyDescent="0.25"/>
    <row r="166222" ht="15" customHeight="1" x14ac:dyDescent="0.25"/>
    <row r="166223" ht="15" customHeight="1" x14ac:dyDescent="0.25"/>
    <row r="166224" ht="15" customHeight="1" x14ac:dyDescent="0.25"/>
    <row r="166225" ht="15" customHeight="1" x14ac:dyDescent="0.25"/>
    <row r="166226" ht="15" customHeight="1" x14ac:dyDescent="0.25"/>
    <row r="166227" ht="15" customHeight="1" x14ac:dyDescent="0.25"/>
    <row r="166228" ht="15" customHeight="1" x14ac:dyDescent="0.25"/>
    <row r="166229" ht="15" customHeight="1" x14ac:dyDescent="0.25"/>
    <row r="166230" ht="15" customHeight="1" x14ac:dyDescent="0.25"/>
    <row r="166231" ht="15" customHeight="1" x14ac:dyDescent="0.25"/>
    <row r="166232" ht="15" customHeight="1" x14ac:dyDescent="0.25"/>
    <row r="166233" ht="15" customHeight="1" x14ac:dyDescent="0.25"/>
    <row r="166234" ht="15" customHeight="1" x14ac:dyDescent="0.25"/>
    <row r="166235" ht="15" customHeight="1" x14ac:dyDescent="0.25"/>
    <row r="166236" ht="15" customHeight="1" x14ac:dyDescent="0.25"/>
    <row r="166237" ht="15" customHeight="1" x14ac:dyDescent="0.25"/>
    <row r="166238" ht="15" customHeight="1" x14ac:dyDescent="0.25"/>
    <row r="166239" ht="15" customHeight="1" x14ac:dyDescent="0.25"/>
    <row r="166240" ht="15" customHeight="1" x14ac:dyDescent="0.25"/>
    <row r="166241" ht="15" customHeight="1" x14ac:dyDescent="0.25"/>
    <row r="166242" ht="15" customHeight="1" x14ac:dyDescent="0.25"/>
    <row r="166243" ht="15" customHeight="1" x14ac:dyDescent="0.25"/>
    <row r="166244" ht="15" customHeight="1" x14ac:dyDescent="0.25"/>
    <row r="166245" ht="15" customHeight="1" x14ac:dyDescent="0.25"/>
    <row r="166246" ht="15" customHeight="1" x14ac:dyDescent="0.25"/>
    <row r="166247" ht="15" customHeight="1" x14ac:dyDescent="0.25"/>
    <row r="166248" ht="15" customHeight="1" x14ac:dyDescent="0.25"/>
    <row r="166249" ht="15" customHeight="1" x14ac:dyDescent="0.25"/>
    <row r="166250" ht="15" customHeight="1" x14ac:dyDescent="0.25"/>
    <row r="166251" ht="15" customHeight="1" x14ac:dyDescent="0.25"/>
    <row r="166252" ht="15" customHeight="1" x14ac:dyDescent="0.25"/>
    <row r="166253" ht="15" customHeight="1" x14ac:dyDescent="0.25"/>
    <row r="166254" ht="15" customHeight="1" x14ac:dyDescent="0.25"/>
    <row r="166255" ht="15" customHeight="1" x14ac:dyDescent="0.25"/>
    <row r="166256" ht="15" customHeight="1" x14ac:dyDescent="0.25"/>
    <row r="166257" ht="15" customHeight="1" x14ac:dyDescent="0.25"/>
    <row r="166258" ht="15" customHeight="1" x14ac:dyDescent="0.25"/>
    <row r="166259" ht="15" customHeight="1" x14ac:dyDescent="0.25"/>
    <row r="166260" ht="15" customHeight="1" x14ac:dyDescent="0.25"/>
    <row r="166261" ht="15" customHeight="1" x14ac:dyDescent="0.25"/>
    <row r="166262" ht="15" customHeight="1" x14ac:dyDescent="0.25"/>
    <row r="166263" ht="15" customHeight="1" x14ac:dyDescent="0.25"/>
    <row r="166264" ht="15" customHeight="1" x14ac:dyDescent="0.25"/>
    <row r="166265" ht="15" customHeight="1" x14ac:dyDescent="0.25"/>
    <row r="166266" ht="15" customHeight="1" x14ac:dyDescent="0.25"/>
    <row r="166267" ht="15" customHeight="1" x14ac:dyDescent="0.25"/>
    <row r="166268" ht="15" customHeight="1" x14ac:dyDescent="0.25"/>
    <row r="166269" ht="15" customHeight="1" x14ac:dyDescent="0.25"/>
    <row r="166270" ht="15" customHeight="1" x14ac:dyDescent="0.25"/>
    <row r="166271" ht="15" customHeight="1" x14ac:dyDescent="0.25"/>
    <row r="166272" ht="15" customHeight="1" x14ac:dyDescent="0.25"/>
    <row r="166273" ht="15" customHeight="1" x14ac:dyDescent="0.25"/>
    <row r="166274" ht="15" customHeight="1" x14ac:dyDescent="0.25"/>
    <row r="166275" ht="15" customHeight="1" x14ac:dyDescent="0.25"/>
    <row r="166276" ht="15" customHeight="1" x14ac:dyDescent="0.25"/>
    <row r="166277" ht="15" customHeight="1" x14ac:dyDescent="0.25"/>
    <row r="166278" ht="15" customHeight="1" x14ac:dyDescent="0.25"/>
    <row r="166279" ht="15" customHeight="1" x14ac:dyDescent="0.25"/>
    <row r="166280" ht="15" customHeight="1" x14ac:dyDescent="0.25"/>
    <row r="166281" ht="15" customHeight="1" x14ac:dyDescent="0.25"/>
    <row r="166282" ht="15" customHeight="1" x14ac:dyDescent="0.25"/>
    <row r="166283" ht="15" customHeight="1" x14ac:dyDescent="0.25"/>
    <row r="166284" ht="15" customHeight="1" x14ac:dyDescent="0.25"/>
    <row r="166285" ht="15" customHeight="1" x14ac:dyDescent="0.25"/>
    <row r="166286" ht="15" customHeight="1" x14ac:dyDescent="0.25"/>
    <row r="166287" ht="15" customHeight="1" x14ac:dyDescent="0.25"/>
    <row r="166288" ht="15" customHeight="1" x14ac:dyDescent="0.25"/>
    <row r="166289" ht="15" customHeight="1" x14ac:dyDescent="0.25"/>
    <row r="166290" ht="15" customHeight="1" x14ac:dyDescent="0.25"/>
    <row r="166291" ht="15" customHeight="1" x14ac:dyDescent="0.25"/>
    <row r="166292" ht="15" customHeight="1" x14ac:dyDescent="0.25"/>
    <row r="166293" ht="15" customHeight="1" x14ac:dyDescent="0.25"/>
    <row r="166294" ht="15" customHeight="1" x14ac:dyDescent="0.25"/>
    <row r="166295" ht="15" customHeight="1" x14ac:dyDescent="0.25"/>
    <row r="166296" ht="15" customHeight="1" x14ac:dyDescent="0.25"/>
    <row r="166297" ht="15" customHeight="1" x14ac:dyDescent="0.25"/>
    <row r="166298" ht="15" customHeight="1" x14ac:dyDescent="0.25"/>
    <row r="166299" ht="15" customHeight="1" x14ac:dyDescent="0.25"/>
    <row r="166300" ht="15" customHeight="1" x14ac:dyDescent="0.25"/>
    <row r="166301" ht="15" customHeight="1" x14ac:dyDescent="0.25"/>
    <row r="166302" ht="15" customHeight="1" x14ac:dyDescent="0.25"/>
    <row r="166303" ht="15" customHeight="1" x14ac:dyDescent="0.25"/>
    <row r="166304" ht="15" customHeight="1" x14ac:dyDescent="0.25"/>
    <row r="166305" ht="15" customHeight="1" x14ac:dyDescent="0.25"/>
    <row r="166306" ht="15" customHeight="1" x14ac:dyDescent="0.25"/>
    <row r="166307" ht="15" customHeight="1" x14ac:dyDescent="0.25"/>
    <row r="166308" ht="15" customHeight="1" x14ac:dyDescent="0.25"/>
    <row r="166309" ht="15" customHeight="1" x14ac:dyDescent="0.25"/>
    <row r="166310" ht="15" customHeight="1" x14ac:dyDescent="0.25"/>
    <row r="166311" ht="15" customHeight="1" x14ac:dyDescent="0.25"/>
    <row r="166312" ht="15" customHeight="1" x14ac:dyDescent="0.25"/>
    <row r="166313" ht="15" customHeight="1" x14ac:dyDescent="0.25"/>
    <row r="166314" ht="15" customHeight="1" x14ac:dyDescent="0.25"/>
    <row r="166315" ht="15" customHeight="1" x14ac:dyDescent="0.25"/>
    <row r="166316" ht="15" customHeight="1" x14ac:dyDescent="0.25"/>
    <row r="166317" ht="15" customHeight="1" x14ac:dyDescent="0.25"/>
    <row r="166318" ht="15" customHeight="1" x14ac:dyDescent="0.25"/>
    <row r="166319" ht="15" customHeight="1" x14ac:dyDescent="0.25"/>
    <row r="166320" ht="15" customHeight="1" x14ac:dyDescent="0.25"/>
    <row r="166321" ht="15" customHeight="1" x14ac:dyDescent="0.25"/>
    <row r="166322" ht="15" customHeight="1" x14ac:dyDescent="0.25"/>
    <row r="166323" ht="15" customHeight="1" x14ac:dyDescent="0.25"/>
    <row r="166324" ht="15" customHeight="1" x14ac:dyDescent="0.25"/>
    <row r="166325" ht="15" customHeight="1" x14ac:dyDescent="0.25"/>
    <row r="166326" ht="15" customHeight="1" x14ac:dyDescent="0.25"/>
    <row r="166327" ht="15" customHeight="1" x14ac:dyDescent="0.25"/>
    <row r="166328" ht="15" customHeight="1" x14ac:dyDescent="0.25"/>
    <row r="166329" ht="15" customHeight="1" x14ac:dyDescent="0.25"/>
    <row r="166330" ht="15" customHeight="1" x14ac:dyDescent="0.25"/>
    <row r="166331" ht="15" customHeight="1" x14ac:dyDescent="0.25"/>
    <row r="166332" ht="15" customHeight="1" x14ac:dyDescent="0.25"/>
    <row r="166333" ht="15" customHeight="1" x14ac:dyDescent="0.25"/>
    <row r="166334" ht="15" customHeight="1" x14ac:dyDescent="0.25"/>
    <row r="166335" ht="15" customHeight="1" x14ac:dyDescent="0.25"/>
    <row r="166336" ht="15" customHeight="1" x14ac:dyDescent="0.25"/>
    <row r="166337" ht="15" customHeight="1" x14ac:dyDescent="0.25"/>
    <row r="166338" ht="15" customHeight="1" x14ac:dyDescent="0.25"/>
    <row r="166339" ht="15" customHeight="1" x14ac:dyDescent="0.25"/>
    <row r="166340" ht="15" customHeight="1" x14ac:dyDescent="0.25"/>
    <row r="166341" ht="15" customHeight="1" x14ac:dyDescent="0.25"/>
    <row r="166342" ht="15" customHeight="1" x14ac:dyDescent="0.25"/>
    <row r="166343" ht="15" customHeight="1" x14ac:dyDescent="0.25"/>
    <row r="166344" ht="15" customHeight="1" x14ac:dyDescent="0.25"/>
    <row r="166345" ht="15" customHeight="1" x14ac:dyDescent="0.25"/>
    <row r="166346" ht="15" customHeight="1" x14ac:dyDescent="0.25"/>
    <row r="166347" ht="15" customHeight="1" x14ac:dyDescent="0.25"/>
    <row r="166348" ht="15" customHeight="1" x14ac:dyDescent="0.25"/>
    <row r="166349" ht="15" customHeight="1" x14ac:dyDescent="0.25"/>
    <row r="166350" ht="15" customHeight="1" x14ac:dyDescent="0.25"/>
    <row r="166351" ht="15" customHeight="1" x14ac:dyDescent="0.25"/>
    <row r="166352" ht="15" customHeight="1" x14ac:dyDescent="0.25"/>
    <row r="166353" ht="15" customHeight="1" x14ac:dyDescent="0.25"/>
    <row r="166354" ht="15" customHeight="1" x14ac:dyDescent="0.25"/>
    <row r="166355" ht="15" customHeight="1" x14ac:dyDescent="0.25"/>
    <row r="166356" ht="15" customHeight="1" x14ac:dyDescent="0.25"/>
    <row r="166357" ht="15" customHeight="1" x14ac:dyDescent="0.25"/>
    <row r="166358" ht="15" customHeight="1" x14ac:dyDescent="0.25"/>
    <row r="166359" ht="15" customHeight="1" x14ac:dyDescent="0.25"/>
    <row r="166360" ht="15" customHeight="1" x14ac:dyDescent="0.25"/>
    <row r="166361" ht="15" customHeight="1" x14ac:dyDescent="0.25"/>
    <row r="166362" ht="15" customHeight="1" x14ac:dyDescent="0.25"/>
    <row r="166363" ht="15" customHeight="1" x14ac:dyDescent="0.25"/>
    <row r="166364" ht="15" customHeight="1" x14ac:dyDescent="0.25"/>
    <row r="166365" ht="15" customHeight="1" x14ac:dyDescent="0.25"/>
    <row r="166366" ht="15" customHeight="1" x14ac:dyDescent="0.25"/>
    <row r="166367" ht="15" customHeight="1" x14ac:dyDescent="0.25"/>
    <row r="166368" ht="15" customHeight="1" x14ac:dyDescent="0.25"/>
    <row r="166369" ht="15" customHeight="1" x14ac:dyDescent="0.25"/>
    <row r="166370" ht="15" customHeight="1" x14ac:dyDescent="0.25"/>
    <row r="166371" ht="15" customHeight="1" x14ac:dyDescent="0.25"/>
    <row r="166372" ht="15" customHeight="1" x14ac:dyDescent="0.25"/>
    <row r="166373" ht="15" customHeight="1" x14ac:dyDescent="0.25"/>
    <row r="166374" ht="15" customHeight="1" x14ac:dyDescent="0.25"/>
    <row r="166375" ht="15" customHeight="1" x14ac:dyDescent="0.25"/>
    <row r="166376" ht="15" customHeight="1" x14ac:dyDescent="0.25"/>
    <row r="166377" ht="15" customHeight="1" x14ac:dyDescent="0.25"/>
    <row r="166378" ht="15" customHeight="1" x14ac:dyDescent="0.25"/>
    <row r="166379" ht="15" customHeight="1" x14ac:dyDescent="0.25"/>
    <row r="166380" ht="15" customHeight="1" x14ac:dyDescent="0.25"/>
    <row r="166381" ht="15" customHeight="1" x14ac:dyDescent="0.25"/>
    <row r="166382" ht="15" customHeight="1" x14ac:dyDescent="0.25"/>
    <row r="166383" ht="15" customHeight="1" x14ac:dyDescent="0.25"/>
    <row r="166384" ht="15" customHeight="1" x14ac:dyDescent="0.25"/>
    <row r="166385" ht="15" customHeight="1" x14ac:dyDescent="0.25"/>
    <row r="166386" ht="15" customHeight="1" x14ac:dyDescent="0.25"/>
    <row r="166387" ht="15" customHeight="1" x14ac:dyDescent="0.25"/>
    <row r="166388" ht="15" customHeight="1" x14ac:dyDescent="0.25"/>
    <row r="166389" ht="15" customHeight="1" x14ac:dyDescent="0.25"/>
    <row r="166390" ht="15" customHeight="1" x14ac:dyDescent="0.25"/>
    <row r="166391" ht="15" customHeight="1" x14ac:dyDescent="0.25"/>
    <row r="166392" ht="15" customHeight="1" x14ac:dyDescent="0.25"/>
    <row r="166393" ht="15" customHeight="1" x14ac:dyDescent="0.25"/>
    <row r="166394" ht="15" customHeight="1" x14ac:dyDescent="0.25"/>
    <row r="166395" ht="15" customHeight="1" x14ac:dyDescent="0.25"/>
    <row r="166396" ht="15" customHeight="1" x14ac:dyDescent="0.25"/>
    <row r="166397" ht="15" customHeight="1" x14ac:dyDescent="0.25"/>
    <row r="166398" ht="15" customHeight="1" x14ac:dyDescent="0.25"/>
    <row r="166399" ht="15" customHeight="1" x14ac:dyDescent="0.25"/>
    <row r="166400" ht="15" customHeight="1" x14ac:dyDescent="0.25"/>
    <row r="166401" ht="15" customHeight="1" x14ac:dyDescent="0.25"/>
    <row r="166402" ht="15" customHeight="1" x14ac:dyDescent="0.25"/>
    <row r="166403" ht="15" customHeight="1" x14ac:dyDescent="0.25"/>
    <row r="166404" ht="15" customHeight="1" x14ac:dyDescent="0.25"/>
    <row r="166405" ht="15" customHeight="1" x14ac:dyDescent="0.25"/>
    <row r="166406" ht="15" customHeight="1" x14ac:dyDescent="0.25"/>
    <row r="166407" ht="15" customHeight="1" x14ac:dyDescent="0.25"/>
    <row r="166408" ht="15" customHeight="1" x14ac:dyDescent="0.25"/>
    <row r="166409" ht="15" customHeight="1" x14ac:dyDescent="0.25"/>
    <row r="166410" ht="15" customHeight="1" x14ac:dyDescent="0.25"/>
    <row r="166411" ht="15" customHeight="1" x14ac:dyDescent="0.25"/>
    <row r="166412" ht="15" customHeight="1" x14ac:dyDescent="0.25"/>
    <row r="166413" ht="15" customHeight="1" x14ac:dyDescent="0.25"/>
    <row r="166414" ht="15" customHeight="1" x14ac:dyDescent="0.25"/>
    <row r="166415" ht="15" customHeight="1" x14ac:dyDescent="0.25"/>
    <row r="166416" ht="15" customHeight="1" x14ac:dyDescent="0.25"/>
    <row r="166417" ht="15" customHeight="1" x14ac:dyDescent="0.25"/>
    <row r="166418" ht="15" customHeight="1" x14ac:dyDescent="0.25"/>
    <row r="166419" ht="15" customHeight="1" x14ac:dyDescent="0.25"/>
    <row r="166420" ht="15" customHeight="1" x14ac:dyDescent="0.25"/>
    <row r="166421" ht="15" customHeight="1" x14ac:dyDescent="0.25"/>
    <row r="166422" ht="15" customHeight="1" x14ac:dyDescent="0.25"/>
    <row r="166423" ht="15" customHeight="1" x14ac:dyDescent="0.25"/>
    <row r="166424" ht="15" customHeight="1" x14ac:dyDescent="0.25"/>
    <row r="166425" ht="15" customHeight="1" x14ac:dyDescent="0.25"/>
    <row r="166426" ht="15" customHeight="1" x14ac:dyDescent="0.25"/>
    <row r="166427" ht="15" customHeight="1" x14ac:dyDescent="0.25"/>
    <row r="166428" ht="15" customHeight="1" x14ac:dyDescent="0.25"/>
    <row r="166429" ht="15" customHeight="1" x14ac:dyDescent="0.25"/>
    <row r="166430" ht="15" customHeight="1" x14ac:dyDescent="0.25"/>
    <row r="166431" ht="15" customHeight="1" x14ac:dyDescent="0.25"/>
    <row r="166432" ht="15" customHeight="1" x14ac:dyDescent="0.25"/>
    <row r="166433" ht="15" customHeight="1" x14ac:dyDescent="0.25"/>
    <row r="166434" ht="15" customHeight="1" x14ac:dyDescent="0.25"/>
    <row r="166435" ht="15" customHeight="1" x14ac:dyDescent="0.25"/>
    <row r="166436" ht="15" customHeight="1" x14ac:dyDescent="0.25"/>
    <row r="166437" ht="15" customHeight="1" x14ac:dyDescent="0.25"/>
    <row r="166438" ht="15" customHeight="1" x14ac:dyDescent="0.25"/>
    <row r="166439" ht="15" customHeight="1" x14ac:dyDescent="0.25"/>
    <row r="166440" ht="15" customHeight="1" x14ac:dyDescent="0.25"/>
    <row r="166441" ht="15" customHeight="1" x14ac:dyDescent="0.25"/>
    <row r="166442" ht="15" customHeight="1" x14ac:dyDescent="0.25"/>
    <row r="166443" ht="15" customHeight="1" x14ac:dyDescent="0.25"/>
    <row r="166444" ht="15" customHeight="1" x14ac:dyDescent="0.25"/>
    <row r="166445" ht="15" customHeight="1" x14ac:dyDescent="0.25"/>
    <row r="166446" ht="15" customHeight="1" x14ac:dyDescent="0.25"/>
    <row r="166447" ht="15" customHeight="1" x14ac:dyDescent="0.25"/>
    <row r="166448" ht="15" customHeight="1" x14ac:dyDescent="0.25"/>
    <row r="166449" ht="15" customHeight="1" x14ac:dyDescent="0.25"/>
    <row r="166450" ht="15" customHeight="1" x14ac:dyDescent="0.25"/>
    <row r="166451" ht="15" customHeight="1" x14ac:dyDescent="0.25"/>
    <row r="166452" ht="15" customHeight="1" x14ac:dyDescent="0.25"/>
    <row r="166453" ht="15" customHeight="1" x14ac:dyDescent="0.25"/>
    <row r="166454" ht="15" customHeight="1" x14ac:dyDescent="0.25"/>
    <row r="166455" ht="15" customHeight="1" x14ac:dyDescent="0.25"/>
    <row r="166456" ht="15" customHeight="1" x14ac:dyDescent="0.25"/>
    <row r="166457" ht="15" customHeight="1" x14ac:dyDescent="0.25"/>
    <row r="166458" ht="15" customHeight="1" x14ac:dyDescent="0.25"/>
    <row r="166459" ht="15" customHeight="1" x14ac:dyDescent="0.25"/>
    <row r="166460" ht="15" customHeight="1" x14ac:dyDescent="0.25"/>
    <row r="166461" ht="15" customHeight="1" x14ac:dyDescent="0.25"/>
    <row r="166462" ht="15" customHeight="1" x14ac:dyDescent="0.25"/>
    <row r="166463" ht="15" customHeight="1" x14ac:dyDescent="0.25"/>
    <row r="166464" ht="15" customHeight="1" x14ac:dyDescent="0.25"/>
    <row r="166465" ht="15" customHeight="1" x14ac:dyDescent="0.25"/>
    <row r="166466" ht="15" customHeight="1" x14ac:dyDescent="0.25"/>
    <row r="166467" ht="15" customHeight="1" x14ac:dyDescent="0.25"/>
    <row r="166468" ht="15" customHeight="1" x14ac:dyDescent="0.25"/>
    <row r="166469" ht="15" customHeight="1" x14ac:dyDescent="0.25"/>
    <row r="166470" ht="15" customHeight="1" x14ac:dyDescent="0.25"/>
    <row r="166471" ht="15" customHeight="1" x14ac:dyDescent="0.25"/>
    <row r="166472" ht="15" customHeight="1" x14ac:dyDescent="0.25"/>
    <row r="166473" ht="15" customHeight="1" x14ac:dyDescent="0.25"/>
    <row r="166474" ht="15" customHeight="1" x14ac:dyDescent="0.25"/>
    <row r="166475" ht="15" customHeight="1" x14ac:dyDescent="0.25"/>
    <row r="166476" ht="15" customHeight="1" x14ac:dyDescent="0.25"/>
    <row r="166477" ht="15" customHeight="1" x14ac:dyDescent="0.25"/>
    <row r="166478" ht="15" customHeight="1" x14ac:dyDescent="0.25"/>
    <row r="166479" ht="15" customHeight="1" x14ac:dyDescent="0.25"/>
    <row r="166480" ht="15" customHeight="1" x14ac:dyDescent="0.25"/>
    <row r="166481" ht="15" customHeight="1" x14ac:dyDescent="0.25"/>
    <row r="166482" ht="15" customHeight="1" x14ac:dyDescent="0.25"/>
    <row r="166483" ht="15" customHeight="1" x14ac:dyDescent="0.25"/>
    <row r="166484" ht="15" customHeight="1" x14ac:dyDescent="0.25"/>
    <row r="166485" ht="15" customHeight="1" x14ac:dyDescent="0.25"/>
    <row r="166486" ht="15" customHeight="1" x14ac:dyDescent="0.25"/>
    <row r="166487" ht="15" customHeight="1" x14ac:dyDescent="0.25"/>
    <row r="166488" ht="15" customHeight="1" x14ac:dyDescent="0.25"/>
    <row r="166489" ht="15" customHeight="1" x14ac:dyDescent="0.25"/>
    <row r="166490" ht="15" customHeight="1" x14ac:dyDescent="0.25"/>
    <row r="166491" ht="15" customHeight="1" x14ac:dyDescent="0.25"/>
    <row r="166492" ht="15" customHeight="1" x14ac:dyDescent="0.25"/>
    <row r="166493" ht="15" customHeight="1" x14ac:dyDescent="0.25"/>
    <row r="166494" ht="15" customHeight="1" x14ac:dyDescent="0.25"/>
    <row r="166495" ht="15" customHeight="1" x14ac:dyDescent="0.25"/>
    <row r="166496" ht="15" customHeight="1" x14ac:dyDescent="0.25"/>
    <row r="166497" ht="15" customHeight="1" x14ac:dyDescent="0.25"/>
    <row r="166498" ht="15" customHeight="1" x14ac:dyDescent="0.25"/>
    <row r="166499" ht="15" customHeight="1" x14ac:dyDescent="0.25"/>
    <row r="166500" ht="15" customHeight="1" x14ac:dyDescent="0.25"/>
    <row r="166501" ht="15" customHeight="1" x14ac:dyDescent="0.25"/>
    <row r="166502" ht="15" customHeight="1" x14ac:dyDescent="0.25"/>
    <row r="166503" ht="15" customHeight="1" x14ac:dyDescent="0.25"/>
    <row r="166504" ht="15" customHeight="1" x14ac:dyDescent="0.25"/>
    <row r="166505" ht="15" customHeight="1" x14ac:dyDescent="0.25"/>
    <row r="166506" ht="15" customHeight="1" x14ac:dyDescent="0.25"/>
    <row r="166507" ht="15" customHeight="1" x14ac:dyDescent="0.25"/>
    <row r="166508" ht="15" customHeight="1" x14ac:dyDescent="0.25"/>
    <row r="166509" ht="15" customHeight="1" x14ac:dyDescent="0.25"/>
    <row r="166510" ht="15" customHeight="1" x14ac:dyDescent="0.25"/>
    <row r="166511" ht="15" customHeight="1" x14ac:dyDescent="0.25"/>
    <row r="166512" ht="15" customHeight="1" x14ac:dyDescent="0.25"/>
    <row r="166513" ht="15" customHeight="1" x14ac:dyDescent="0.25"/>
    <row r="166514" ht="15" customHeight="1" x14ac:dyDescent="0.25"/>
    <row r="166515" ht="15" customHeight="1" x14ac:dyDescent="0.25"/>
    <row r="166516" ht="15" customHeight="1" x14ac:dyDescent="0.25"/>
    <row r="166517" ht="15" customHeight="1" x14ac:dyDescent="0.25"/>
    <row r="166518" ht="15" customHeight="1" x14ac:dyDescent="0.25"/>
    <row r="166519" ht="15" customHeight="1" x14ac:dyDescent="0.25"/>
    <row r="166520" ht="15" customHeight="1" x14ac:dyDescent="0.25"/>
    <row r="166521" ht="15" customHeight="1" x14ac:dyDescent="0.25"/>
    <row r="166522" ht="15" customHeight="1" x14ac:dyDescent="0.25"/>
    <row r="166523" ht="15" customHeight="1" x14ac:dyDescent="0.25"/>
    <row r="166524" ht="15" customHeight="1" x14ac:dyDescent="0.25"/>
    <row r="166525" ht="15" customHeight="1" x14ac:dyDescent="0.25"/>
    <row r="166526" ht="15" customHeight="1" x14ac:dyDescent="0.25"/>
    <row r="166527" ht="15" customHeight="1" x14ac:dyDescent="0.25"/>
    <row r="166528" ht="15" customHeight="1" x14ac:dyDescent="0.25"/>
    <row r="166529" ht="15" customHeight="1" x14ac:dyDescent="0.25"/>
    <row r="166530" ht="15" customHeight="1" x14ac:dyDescent="0.25"/>
    <row r="166531" ht="15" customHeight="1" x14ac:dyDescent="0.25"/>
    <row r="166532" ht="15" customHeight="1" x14ac:dyDescent="0.25"/>
    <row r="166533" ht="15" customHeight="1" x14ac:dyDescent="0.25"/>
    <row r="166534" ht="15" customHeight="1" x14ac:dyDescent="0.25"/>
    <row r="166535" ht="15" customHeight="1" x14ac:dyDescent="0.25"/>
    <row r="166536" ht="15" customHeight="1" x14ac:dyDescent="0.25"/>
    <row r="166537" ht="15" customHeight="1" x14ac:dyDescent="0.25"/>
    <row r="166538" ht="15" customHeight="1" x14ac:dyDescent="0.25"/>
    <row r="166539" ht="15" customHeight="1" x14ac:dyDescent="0.25"/>
    <row r="166540" ht="15" customHeight="1" x14ac:dyDescent="0.25"/>
    <row r="166541" ht="15" customHeight="1" x14ac:dyDescent="0.25"/>
    <row r="166542" ht="15" customHeight="1" x14ac:dyDescent="0.25"/>
    <row r="166543" ht="15" customHeight="1" x14ac:dyDescent="0.25"/>
    <row r="166544" ht="15" customHeight="1" x14ac:dyDescent="0.25"/>
    <row r="166545" ht="15" customHeight="1" x14ac:dyDescent="0.25"/>
    <row r="166546" ht="15" customHeight="1" x14ac:dyDescent="0.25"/>
    <row r="166547" ht="15" customHeight="1" x14ac:dyDescent="0.25"/>
    <row r="166548" ht="15" customHeight="1" x14ac:dyDescent="0.25"/>
    <row r="166549" ht="15" customHeight="1" x14ac:dyDescent="0.25"/>
    <row r="166550" ht="15" customHeight="1" x14ac:dyDescent="0.25"/>
    <row r="166551" ht="15" customHeight="1" x14ac:dyDescent="0.25"/>
    <row r="166552" ht="15" customHeight="1" x14ac:dyDescent="0.25"/>
    <row r="166553" ht="15" customHeight="1" x14ac:dyDescent="0.25"/>
    <row r="166554" ht="15" customHeight="1" x14ac:dyDescent="0.25"/>
    <row r="166555" ht="15" customHeight="1" x14ac:dyDescent="0.25"/>
    <row r="166556" ht="15" customHeight="1" x14ac:dyDescent="0.25"/>
    <row r="166557" ht="15" customHeight="1" x14ac:dyDescent="0.25"/>
    <row r="166558" ht="15" customHeight="1" x14ac:dyDescent="0.25"/>
    <row r="166559" ht="15" customHeight="1" x14ac:dyDescent="0.25"/>
    <row r="166560" ht="15" customHeight="1" x14ac:dyDescent="0.25"/>
    <row r="166561" ht="15" customHeight="1" x14ac:dyDescent="0.25"/>
    <row r="166562" ht="15" customHeight="1" x14ac:dyDescent="0.25"/>
    <row r="166563" ht="15" customHeight="1" x14ac:dyDescent="0.25"/>
    <row r="166564" ht="15" customHeight="1" x14ac:dyDescent="0.25"/>
    <row r="166565" ht="15" customHeight="1" x14ac:dyDescent="0.25"/>
    <row r="166566" ht="15" customHeight="1" x14ac:dyDescent="0.25"/>
    <row r="166567" ht="15" customHeight="1" x14ac:dyDescent="0.25"/>
    <row r="166568" ht="15" customHeight="1" x14ac:dyDescent="0.25"/>
    <row r="166569" ht="15" customHeight="1" x14ac:dyDescent="0.25"/>
    <row r="166570" ht="15" customHeight="1" x14ac:dyDescent="0.25"/>
    <row r="166571" ht="15" customHeight="1" x14ac:dyDescent="0.25"/>
    <row r="166572" ht="15" customHeight="1" x14ac:dyDescent="0.25"/>
    <row r="166573" ht="15" customHeight="1" x14ac:dyDescent="0.25"/>
    <row r="166574" ht="15" customHeight="1" x14ac:dyDescent="0.25"/>
    <row r="166575" ht="15" customHeight="1" x14ac:dyDescent="0.25"/>
    <row r="166576" ht="15" customHeight="1" x14ac:dyDescent="0.25"/>
    <row r="166577" ht="15" customHeight="1" x14ac:dyDescent="0.25"/>
    <row r="166578" ht="15" customHeight="1" x14ac:dyDescent="0.25"/>
    <row r="166579" ht="15" customHeight="1" x14ac:dyDescent="0.25"/>
    <row r="166580" ht="15" customHeight="1" x14ac:dyDescent="0.25"/>
    <row r="166581" ht="15" customHeight="1" x14ac:dyDescent="0.25"/>
    <row r="166582" ht="15" customHeight="1" x14ac:dyDescent="0.25"/>
    <row r="166583" ht="15" customHeight="1" x14ac:dyDescent="0.25"/>
    <row r="166584" ht="15" customHeight="1" x14ac:dyDescent="0.25"/>
    <row r="166585" ht="15" customHeight="1" x14ac:dyDescent="0.25"/>
    <row r="166586" ht="15" customHeight="1" x14ac:dyDescent="0.25"/>
    <row r="166587" ht="15" customHeight="1" x14ac:dyDescent="0.25"/>
    <row r="166588" ht="15" customHeight="1" x14ac:dyDescent="0.25"/>
    <row r="166589" ht="15" customHeight="1" x14ac:dyDescent="0.25"/>
    <row r="166590" ht="15" customHeight="1" x14ac:dyDescent="0.25"/>
    <row r="166591" ht="15" customHeight="1" x14ac:dyDescent="0.25"/>
    <row r="166592" ht="15" customHeight="1" x14ac:dyDescent="0.25"/>
    <row r="166593" ht="15" customHeight="1" x14ac:dyDescent="0.25"/>
    <row r="166594" ht="15" customHeight="1" x14ac:dyDescent="0.25"/>
    <row r="166595" ht="15" customHeight="1" x14ac:dyDescent="0.25"/>
    <row r="166596" ht="15" customHeight="1" x14ac:dyDescent="0.25"/>
    <row r="166597" ht="15" customHeight="1" x14ac:dyDescent="0.25"/>
    <row r="166598" ht="15" customHeight="1" x14ac:dyDescent="0.25"/>
    <row r="166599" ht="15" customHeight="1" x14ac:dyDescent="0.25"/>
    <row r="166600" ht="15" customHeight="1" x14ac:dyDescent="0.25"/>
    <row r="166601" ht="15" customHeight="1" x14ac:dyDescent="0.25"/>
    <row r="166602" ht="15" customHeight="1" x14ac:dyDescent="0.25"/>
    <row r="166603" ht="15" customHeight="1" x14ac:dyDescent="0.25"/>
    <row r="166604" ht="15" customHeight="1" x14ac:dyDescent="0.25"/>
    <row r="166605" ht="15" customHeight="1" x14ac:dyDescent="0.25"/>
    <row r="166606" ht="15" customHeight="1" x14ac:dyDescent="0.25"/>
    <row r="166607" ht="15" customHeight="1" x14ac:dyDescent="0.25"/>
    <row r="166608" ht="15" customHeight="1" x14ac:dyDescent="0.25"/>
    <row r="166609" ht="15" customHeight="1" x14ac:dyDescent="0.25"/>
    <row r="166610" ht="15" customHeight="1" x14ac:dyDescent="0.25"/>
    <row r="166611" ht="15" customHeight="1" x14ac:dyDescent="0.25"/>
    <row r="166612" ht="15" customHeight="1" x14ac:dyDescent="0.25"/>
    <row r="166613" ht="15" customHeight="1" x14ac:dyDescent="0.25"/>
    <row r="166614" ht="15" customHeight="1" x14ac:dyDescent="0.25"/>
    <row r="166615" ht="15" customHeight="1" x14ac:dyDescent="0.25"/>
    <row r="166616" ht="15" customHeight="1" x14ac:dyDescent="0.25"/>
    <row r="166617" ht="15" customHeight="1" x14ac:dyDescent="0.25"/>
    <row r="166618" ht="15" customHeight="1" x14ac:dyDescent="0.25"/>
    <row r="166619" ht="15" customHeight="1" x14ac:dyDescent="0.25"/>
    <row r="166620" ht="15" customHeight="1" x14ac:dyDescent="0.25"/>
    <row r="166621" ht="15" customHeight="1" x14ac:dyDescent="0.25"/>
    <row r="166622" ht="15" customHeight="1" x14ac:dyDescent="0.25"/>
    <row r="166623" ht="15" customHeight="1" x14ac:dyDescent="0.25"/>
    <row r="166624" ht="15" customHeight="1" x14ac:dyDescent="0.25"/>
    <row r="166625" ht="15" customHeight="1" x14ac:dyDescent="0.25"/>
    <row r="166626" ht="15" customHeight="1" x14ac:dyDescent="0.25"/>
    <row r="166627" ht="15" customHeight="1" x14ac:dyDescent="0.25"/>
    <row r="166628" ht="15" customHeight="1" x14ac:dyDescent="0.25"/>
    <row r="166629" ht="15" customHeight="1" x14ac:dyDescent="0.25"/>
    <row r="166630" ht="15" customHeight="1" x14ac:dyDescent="0.25"/>
    <row r="166631" ht="15" customHeight="1" x14ac:dyDescent="0.25"/>
    <row r="166632" ht="15" customHeight="1" x14ac:dyDescent="0.25"/>
    <row r="166633" ht="15" customHeight="1" x14ac:dyDescent="0.25"/>
    <row r="166634" ht="15" customHeight="1" x14ac:dyDescent="0.25"/>
    <row r="166635" ht="15" customHeight="1" x14ac:dyDescent="0.25"/>
    <row r="166636" ht="15" customHeight="1" x14ac:dyDescent="0.25"/>
    <row r="166637" ht="15" customHeight="1" x14ac:dyDescent="0.25"/>
    <row r="166638" ht="15" customHeight="1" x14ac:dyDescent="0.25"/>
    <row r="166639" ht="15" customHeight="1" x14ac:dyDescent="0.25"/>
    <row r="166640" ht="15" customHeight="1" x14ac:dyDescent="0.25"/>
    <row r="166641" ht="15" customHeight="1" x14ac:dyDescent="0.25"/>
    <row r="166642" ht="15" customHeight="1" x14ac:dyDescent="0.25"/>
    <row r="166643" ht="15" customHeight="1" x14ac:dyDescent="0.25"/>
    <row r="166644" ht="15" customHeight="1" x14ac:dyDescent="0.25"/>
    <row r="166645" ht="15" customHeight="1" x14ac:dyDescent="0.25"/>
    <row r="166646" ht="15" customHeight="1" x14ac:dyDescent="0.25"/>
    <row r="166647" ht="15" customHeight="1" x14ac:dyDescent="0.25"/>
    <row r="166648" ht="15" customHeight="1" x14ac:dyDescent="0.25"/>
    <row r="166649" ht="15" customHeight="1" x14ac:dyDescent="0.25"/>
    <row r="166650" ht="15" customHeight="1" x14ac:dyDescent="0.25"/>
    <row r="166651" ht="15" customHeight="1" x14ac:dyDescent="0.25"/>
    <row r="166652" ht="15" customHeight="1" x14ac:dyDescent="0.25"/>
    <row r="166653" ht="15" customHeight="1" x14ac:dyDescent="0.25"/>
    <row r="166654" ht="15" customHeight="1" x14ac:dyDescent="0.25"/>
    <row r="166655" ht="15" customHeight="1" x14ac:dyDescent="0.25"/>
    <row r="166656" ht="15" customHeight="1" x14ac:dyDescent="0.25"/>
    <row r="166657" ht="15" customHeight="1" x14ac:dyDescent="0.25"/>
    <row r="166658" ht="15" customHeight="1" x14ac:dyDescent="0.25"/>
    <row r="166659" ht="15" customHeight="1" x14ac:dyDescent="0.25"/>
    <row r="166660" ht="15" customHeight="1" x14ac:dyDescent="0.25"/>
    <row r="166661" ht="15" customHeight="1" x14ac:dyDescent="0.25"/>
    <row r="166662" ht="15" customHeight="1" x14ac:dyDescent="0.25"/>
    <row r="166663" ht="15" customHeight="1" x14ac:dyDescent="0.25"/>
    <row r="166664" ht="15" customHeight="1" x14ac:dyDescent="0.25"/>
    <row r="166665" ht="15" customHeight="1" x14ac:dyDescent="0.25"/>
    <row r="166666" ht="15" customHeight="1" x14ac:dyDescent="0.25"/>
    <row r="166667" ht="15" customHeight="1" x14ac:dyDescent="0.25"/>
    <row r="166668" ht="15" customHeight="1" x14ac:dyDescent="0.25"/>
    <row r="166669" ht="15" customHeight="1" x14ac:dyDescent="0.25"/>
    <row r="166670" ht="15" customHeight="1" x14ac:dyDescent="0.25"/>
    <row r="166671" ht="15" customHeight="1" x14ac:dyDescent="0.25"/>
    <row r="166672" ht="15" customHeight="1" x14ac:dyDescent="0.25"/>
    <row r="166673" ht="15" customHeight="1" x14ac:dyDescent="0.25"/>
    <row r="166674" ht="15" customHeight="1" x14ac:dyDescent="0.25"/>
    <row r="166675" ht="15" customHeight="1" x14ac:dyDescent="0.25"/>
    <row r="166676" ht="15" customHeight="1" x14ac:dyDescent="0.25"/>
    <row r="166677" ht="15" customHeight="1" x14ac:dyDescent="0.25"/>
    <row r="166678" ht="15" customHeight="1" x14ac:dyDescent="0.25"/>
    <row r="166679" ht="15" customHeight="1" x14ac:dyDescent="0.25"/>
    <row r="166680" ht="15" customHeight="1" x14ac:dyDescent="0.25"/>
    <row r="166681" ht="15" customHeight="1" x14ac:dyDescent="0.25"/>
    <row r="166682" ht="15" customHeight="1" x14ac:dyDescent="0.25"/>
    <row r="166683" ht="15" customHeight="1" x14ac:dyDescent="0.25"/>
    <row r="166684" ht="15" customHeight="1" x14ac:dyDescent="0.25"/>
    <row r="166685" ht="15" customHeight="1" x14ac:dyDescent="0.25"/>
    <row r="166686" ht="15" customHeight="1" x14ac:dyDescent="0.25"/>
    <row r="166687" ht="15" customHeight="1" x14ac:dyDescent="0.25"/>
    <row r="166688" ht="15" customHeight="1" x14ac:dyDescent="0.25"/>
    <row r="166689" ht="15" customHeight="1" x14ac:dyDescent="0.25"/>
    <row r="166690" ht="15" customHeight="1" x14ac:dyDescent="0.25"/>
    <row r="166691" ht="15" customHeight="1" x14ac:dyDescent="0.25"/>
    <row r="166692" ht="15" customHeight="1" x14ac:dyDescent="0.25"/>
    <row r="166693" ht="15" customHeight="1" x14ac:dyDescent="0.25"/>
    <row r="166694" ht="15" customHeight="1" x14ac:dyDescent="0.25"/>
    <row r="166695" ht="15" customHeight="1" x14ac:dyDescent="0.25"/>
    <row r="166696" ht="15" customHeight="1" x14ac:dyDescent="0.25"/>
    <row r="166697" ht="15" customHeight="1" x14ac:dyDescent="0.25"/>
    <row r="166698" ht="15" customHeight="1" x14ac:dyDescent="0.25"/>
    <row r="166699" ht="15" customHeight="1" x14ac:dyDescent="0.25"/>
    <row r="166700" ht="15" customHeight="1" x14ac:dyDescent="0.25"/>
    <row r="166701" ht="15" customHeight="1" x14ac:dyDescent="0.25"/>
    <row r="166702" ht="15" customHeight="1" x14ac:dyDescent="0.25"/>
    <row r="166703" ht="15" customHeight="1" x14ac:dyDescent="0.25"/>
    <row r="166704" ht="15" customHeight="1" x14ac:dyDescent="0.25"/>
    <row r="166705" ht="15" customHeight="1" x14ac:dyDescent="0.25"/>
    <row r="166706" ht="15" customHeight="1" x14ac:dyDescent="0.25"/>
    <row r="166707" ht="15" customHeight="1" x14ac:dyDescent="0.25"/>
    <row r="166708" ht="15" customHeight="1" x14ac:dyDescent="0.25"/>
    <row r="166709" ht="15" customHeight="1" x14ac:dyDescent="0.25"/>
    <row r="166710" ht="15" customHeight="1" x14ac:dyDescent="0.25"/>
    <row r="166711" ht="15" customHeight="1" x14ac:dyDescent="0.25"/>
    <row r="166712" ht="15" customHeight="1" x14ac:dyDescent="0.25"/>
    <row r="166713" ht="15" customHeight="1" x14ac:dyDescent="0.25"/>
    <row r="166714" ht="15" customHeight="1" x14ac:dyDescent="0.25"/>
    <row r="166715" ht="15" customHeight="1" x14ac:dyDescent="0.25"/>
    <row r="166716" ht="15" customHeight="1" x14ac:dyDescent="0.25"/>
    <row r="166717" ht="15" customHeight="1" x14ac:dyDescent="0.25"/>
    <row r="166718" ht="15" customHeight="1" x14ac:dyDescent="0.25"/>
    <row r="166719" ht="15" customHeight="1" x14ac:dyDescent="0.25"/>
    <row r="166720" ht="15" customHeight="1" x14ac:dyDescent="0.25"/>
    <row r="166721" ht="15" customHeight="1" x14ac:dyDescent="0.25"/>
    <row r="166722" ht="15" customHeight="1" x14ac:dyDescent="0.25"/>
    <row r="166723" ht="15" customHeight="1" x14ac:dyDescent="0.25"/>
    <row r="166724" ht="15" customHeight="1" x14ac:dyDescent="0.25"/>
    <row r="166725" ht="15" customHeight="1" x14ac:dyDescent="0.25"/>
    <row r="166726" ht="15" customHeight="1" x14ac:dyDescent="0.25"/>
    <row r="166727" ht="15" customHeight="1" x14ac:dyDescent="0.25"/>
    <row r="166728" ht="15" customHeight="1" x14ac:dyDescent="0.25"/>
    <row r="166729" ht="15" customHeight="1" x14ac:dyDescent="0.25"/>
    <row r="166730" ht="15" customHeight="1" x14ac:dyDescent="0.25"/>
    <row r="166731" ht="15" customHeight="1" x14ac:dyDescent="0.25"/>
    <row r="166732" ht="15" customHeight="1" x14ac:dyDescent="0.25"/>
    <row r="166733" ht="15" customHeight="1" x14ac:dyDescent="0.25"/>
    <row r="166734" ht="15" customHeight="1" x14ac:dyDescent="0.25"/>
    <row r="166735" ht="15" customHeight="1" x14ac:dyDescent="0.25"/>
    <row r="166736" ht="15" customHeight="1" x14ac:dyDescent="0.25"/>
    <row r="166737" ht="15" customHeight="1" x14ac:dyDescent="0.25"/>
    <row r="166738" ht="15" customHeight="1" x14ac:dyDescent="0.25"/>
    <row r="166739" ht="15" customHeight="1" x14ac:dyDescent="0.25"/>
    <row r="166740" ht="15" customHeight="1" x14ac:dyDescent="0.25"/>
    <row r="166741" ht="15" customHeight="1" x14ac:dyDescent="0.25"/>
    <row r="166742" ht="15" customHeight="1" x14ac:dyDescent="0.25"/>
    <row r="166743" ht="15" customHeight="1" x14ac:dyDescent="0.25"/>
    <row r="166744" ht="15" customHeight="1" x14ac:dyDescent="0.25"/>
    <row r="166745" ht="15" customHeight="1" x14ac:dyDescent="0.25"/>
    <row r="166746" ht="15" customHeight="1" x14ac:dyDescent="0.25"/>
    <row r="166747" ht="15" customHeight="1" x14ac:dyDescent="0.25"/>
    <row r="166748" ht="15" customHeight="1" x14ac:dyDescent="0.25"/>
    <row r="166749" ht="15" customHeight="1" x14ac:dyDescent="0.25"/>
    <row r="166750" ht="15" customHeight="1" x14ac:dyDescent="0.25"/>
    <row r="166751" ht="15" customHeight="1" x14ac:dyDescent="0.25"/>
    <row r="166752" ht="15" customHeight="1" x14ac:dyDescent="0.25"/>
    <row r="166753" ht="15" customHeight="1" x14ac:dyDescent="0.25"/>
    <row r="166754" ht="15" customHeight="1" x14ac:dyDescent="0.25"/>
    <row r="166755" ht="15" customHeight="1" x14ac:dyDescent="0.25"/>
    <row r="166756" ht="15" customHeight="1" x14ac:dyDescent="0.25"/>
    <row r="166757" ht="15" customHeight="1" x14ac:dyDescent="0.25"/>
    <row r="166758" ht="15" customHeight="1" x14ac:dyDescent="0.25"/>
    <row r="166759" ht="15" customHeight="1" x14ac:dyDescent="0.25"/>
    <row r="166760" ht="15" customHeight="1" x14ac:dyDescent="0.25"/>
    <row r="166761" ht="15" customHeight="1" x14ac:dyDescent="0.25"/>
    <row r="166762" ht="15" customHeight="1" x14ac:dyDescent="0.25"/>
    <row r="166763" ht="15" customHeight="1" x14ac:dyDescent="0.25"/>
    <row r="166764" ht="15" customHeight="1" x14ac:dyDescent="0.25"/>
    <row r="166765" ht="15" customHeight="1" x14ac:dyDescent="0.25"/>
    <row r="166766" ht="15" customHeight="1" x14ac:dyDescent="0.25"/>
    <row r="166767" ht="15" customHeight="1" x14ac:dyDescent="0.25"/>
    <row r="166768" ht="15" customHeight="1" x14ac:dyDescent="0.25"/>
    <row r="166769" ht="15" customHeight="1" x14ac:dyDescent="0.25"/>
    <row r="166770" ht="15" customHeight="1" x14ac:dyDescent="0.25"/>
    <row r="166771" ht="15" customHeight="1" x14ac:dyDescent="0.25"/>
    <row r="166772" ht="15" customHeight="1" x14ac:dyDescent="0.25"/>
    <row r="166773" ht="15" customHeight="1" x14ac:dyDescent="0.25"/>
    <row r="166774" ht="15" customHeight="1" x14ac:dyDescent="0.25"/>
    <row r="166775" ht="15" customHeight="1" x14ac:dyDescent="0.25"/>
    <row r="166776" ht="15" customHeight="1" x14ac:dyDescent="0.25"/>
    <row r="166777" ht="15" customHeight="1" x14ac:dyDescent="0.25"/>
    <row r="166778" ht="15" customHeight="1" x14ac:dyDescent="0.25"/>
    <row r="166779" ht="15" customHeight="1" x14ac:dyDescent="0.25"/>
    <row r="166780" ht="15" customHeight="1" x14ac:dyDescent="0.25"/>
    <row r="166781" ht="15" customHeight="1" x14ac:dyDescent="0.25"/>
    <row r="166782" ht="15" customHeight="1" x14ac:dyDescent="0.25"/>
    <row r="166783" ht="15" customHeight="1" x14ac:dyDescent="0.25"/>
    <row r="166784" ht="15" customHeight="1" x14ac:dyDescent="0.25"/>
    <row r="166785" ht="15" customHeight="1" x14ac:dyDescent="0.25"/>
    <row r="166786" ht="15" customHeight="1" x14ac:dyDescent="0.25"/>
    <row r="166787" ht="15" customHeight="1" x14ac:dyDescent="0.25"/>
    <row r="166788" ht="15" customHeight="1" x14ac:dyDescent="0.25"/>
    <row r="166789" ht="15" customHeight="1" x14ac:dyDescent="0.25"/>
    <row r="166790" ht="15" customHeight="1" x14ac:dyDescent="0.25"/>
    <row r="166791" ht="15" customHeight="1" x14ac:dyDescent="0.25"/>
    <row r="166792" ht="15" customHeight="1" x14ac:dyDescent="0.25"/>
    <row r="166793" ht="15" customHeight="1" x14ac:dyDescent="0.25"/>
    <row r="166794" ht="15" customHeight="1" x14ac:dyDescent="0.25"/>
    <row r="166795" ht="15" customHeight="1" x14ac:dyDescent="0.25"/>
    <row r="166796" ht="15" customHeight="1" x14ac:dyDescent="0.25"/>
    <row r="166797" ht="15" customHeight="1" x14ac:dyDescent="0.25"/>
    <row r="166798" ht="15" customHeight="1" x14ac:dyDescent="0.25"/>
    <row r="166799" ht="15" customHeight="1" x14ac:dyDescent="0.25"/>
    <row r="166800" ht="15" customHeight="1" x14ac:dyDescent="0.25"/>
    <row r="166801" ht="15" customHeight="1" x14ac:dyDescent="0.25"/>
    <row r="166802" ht="15" customHeight="1" x14ac:dyDescent="0.25"/>
    <row r="166803" ht="15" customHeight="1" x14ac:dyDescent="0.25"/>
    <row r="166804" ht="15" customHeight="1" x14ac:dyDescent="0.25"/>
    <row r="166805" ht="15" customHeight="1" x14ac:dyDescent="0.25"/>
    <row r="166806" ht="15" customHeight="1" x14ac:dyDescent="0.25"/>
    <row r="166807" ht="15" customHeight="1" x14ac:dyDescent="0.25"/>
    <row r="166808" ht="15" customHeight="1" x14ac:dyDescent="0.25"/>
    <row r="166809" ht="15" customHeight="1" x14ac:dyDescent="0.25"/>
    <row r="166810" ht="15" customHeight="1" x14ac:dyDescent="0.25"/>
    <row r="166811" ht="15" customHeight="1" x14ac:dyDescent="0.25"/>
    <row r="166812" ht="15" customHeight="1" x14ac:dyDescent="0.25"/>
    <row r="166813" ht="15" customHeight="1" x14ac:dyDescent="0.25"/>
    <row r="166814" ht="15" customHeight="1" x14ac:dyDescent="0.25"/>
    <row r="166815" ht="15" customHeight="1" x14ac:dyDescent="0.25"/>
    <row r="166816" ht="15" customHeight="1" x14ac:dyDescent="0.25"/>
    <row r="166817" ht="15" customHeight="1" x14ac:dyDescent="0.25"/>
    <row r="166818" ht="15" customHeight="1" x14ac:dyDescent="0.25"/>
    <row r="166819" ht="15" customHeight="1" x14ac:dyDescent="0.25"/>
    <row r="166820" ht="15" customHeight="1" x14ac:dyDescent="0.25"/>
    <row r="166821" ht="15" customHeight="1" x14ac:dyDescent="0.25"/>
    <row r="166822" ht="15" customHeight="1" x14ac:dyDescent="0.25"/>
    <row r="166823" ht="15" customHeight="1" x14ac:dyDescent="0.25"/>
    <row r="166824" ht="15" customHeight="1" x14ac:dyDescent="0.25"/>
    <row r="166825" ht="15" customHeight="1" x14ac:dyDescent="0.25"/>
    <row r="166826" ht="15" customHeight="1" x14ac:dyDescent="0.25"/>
    <row r="166827" ht="15" customHeight="1" x14ac:dyDescent="0.25"/>
    <row r="166828" ht="15" customHeight="1" x14ac:dyDescent="0.25"/>
    <row r="166829" ht="15" customHeight="1" x14ac:dyDescent="0.25"/>
    <row r="166830" ht="15" customHeight="1" x14ac:dyDescent="0.25"/>
    <row r="166831" ht="15" customHeight="1" x14ac:dyDescent="0.25"/>
    <row r="166832" ht="15" customHeight="1" x14ac:dyDescent="0.25"/>
    <row r="166833" ht="15" customHeight="1" x14ac:dyDescent="0.25"/>
    <row r="166834" ht="15" customHeight="1" x14ac:dyDescent="0.25"/>
    <row r="166835" ht="15" customHeight="1" x14ac:dyDescent="0.25"/>
    <row r="166836" ht="15" customHeight="1" x14ac:dyDescent="0.25"/>
    <row r="166837" ht="15" customHeight="1" x14ac:dyDescent="0.25"/>
    <row r="166838" ht="15" customHeight="1" x14ac:dyDescent="0.25"/>
    <row r="166839" ht="15" customHeight="1" x14ac:dyDescent="0.25"/>
    <row r="166840" ht="15" customHeight="1" x14ac:dyDescent="0.25"/>
    <row r="166841" ht="15" customHeight="1" x14ac:dyDescent="0.25"/>
    <row r="166842" ht="15" customHeight="1" x14ac:dyDescent="0.25"/>
    <row r="166843" ht="15" customHeight="1" x14ac:dyDescent="0.25"/>
    <row r="166844" ht="15" customHeight="1" x14ac:dyDescent="0.25"/>
    <row r="166845" ht="15" customHeight="1" x14ac:dyDescent="0.25"/>
    <row r="166846" ht="15" customHeight="1" x14ac:dyDescent="0.25"/>
    <row r="166847" ht="15" customHeight="1" x14ac:dyDescent="0.25"/>
    <row r="166848" ht="15" customHeight="1" x14ac:dyDescent="0.25"/>
    <row r="166849" ht="15" customHeight="1" x14ac:dyDescent="0.25"/>
    <row r="166850" ht="15" customHeight="1" x14ac:dyDescent="0.25"/>
    <row r="166851" ht="15" customHeight="1" x14ac:dyDescent="0.25"/>
    <row r="166852" ht="15" customHeight="1" x14ac:dyDescent="0.25"/>
    <row r="166853" ht="15" customHeight="1" x14ac:dyDescent="0.25"/>
    <row r="166854" ht="15" customHeight="1" x14ac:dyDescent="0.25"/>
    <row r="166855" ht="15" customHeight="1" x14ac:dyDescent="0.25"/>
    <row r="166856" ht="15" customHeight="1" x14ac:dyDescent="0.25"/>
    <row r="166857" ht="15" customHeight="1" x14ac:dyDescent="0.25"/>
    <row r="166858" ht="15" customHeight="1" x14ac:dyDescent="0.25"/>
    <row r="166859" ht="15" customHeight="1" x14ac:dyDescent="0.25"/>
    <row r="166860" ht="15" customHeight="1" x14ac:dyDescent="0.25"/>
    <row r="166861" ht="15" customHeight="1" x14ac:dyDescent="0.25"/>
    <row r="166862" ht="15" customHeight="1" x14ac:dyDescent="0.25"/>
    <row r="166863" ht="15" customHeight="1" x14ac:dyDescent="0.25"/>
    <row r="166864" ht="15" customHeight="1" x14ac:dyDescent="0.25"/>
    <row r="166865" ht="15" customHeight="1" x14ac:dyDescent="0.25"/>
    <row r="166866" ht="15" customHeight="1" x14ac:dyDescent="0.25"/>
    <row r="166867" ht="15" customHeight="1" x14ac:dyDescent="0.25"/>
    <row r="166868" ht="15" customHeight="1" x14ac:dyDescent="0.25"/>
    <row r="166869" ht="15" customHeight="1" x14ac:dyDescent="0.25"/>
    <row r="166870" ht="15" customHeight="1" x14ac:dyDescent="0.25"/>
    <row r="166871" ht="15" customHeight="1" x14ac:dyDescent="0.25"/>
    <row r="166872" ht="15" customHeight="1" x14ac:dyDescent="0.25"/>
    <row r="166873" ht="15" customHeight="1" x14ac:dyDescent="0.25"/>
    <row r="166874" ht="15" customHeight="1" x14ac:dyDescent="0.25"/>
    <row r="166875" ht="15" customHeight="1" x14ac:dyDescent="0.25"/>
    <row r="166876" ht="15" customHeight="1" x14ac:dyDescent="0.25"/>
    <row r="166877" ht="15" customHeight="1" x14ac:dyDescent="0.25"/>
    <row r="166878" ht="15" customHeight="1" x14ac:dyDescent="0.25"/>
    <row r="166879" ht="15" customHeight="1" x14ac:dyDescent="0.25"/>
    <row r="166880" ht="15" customHeight="1" x14ac:dyDescent="0.25"/>
    <row r="166881" ht="15" customHeight="1" x14ac:dyDescent="0.25"/>
    <row r="166882" ht="15" customHeight="1" x14ac:dyDescent="0.25"/>
    <row r="166883" ht="15" customHeight="1" x14ac:dyDescent="0.25"/>
    <row r="166884" ht="15" customHeight="1" x14ac:dyDescent="0.25"/>
    <row r="166885" ht="15" customHeight="1" x14ac:dyDescent="0.25"/>
    <row r="166886" ht="15" customHeight="1" x14ac:dyDescent="0.25"/>
    <row r="166887" ht="15" customHeight="1" x14ac:dyDescent="0.25"/>
    <row r="166888" ht="15" customHeight="1" x14ac:dyDescent="0.25"/>
    <row r="166889" ht="15" customHeight="1" x14ac:dyDescent="0.25"/>
    <row r="166890" ht="15" customHeight="1" x14ac:dyDescent="0.25"/>
    <row r="166891" ht="15" customHeight="1" x14ac:dyDescent="0.25"/>
    <row r="166892" ht="15" customHeight="1" x14ac:dyDescent="0.25"/>
    <row r="166893" ht="15" customHeight="1" x14ac:dyDescent="0.25"/>
    <row r="166894" ht="15" customHeight="1" x14ac:dyDescent="0.25"/>
    <row r="166895" ht="15" customHeight="1" x14ac:dyDescent="0.25"/>
    <row r="166896" ht="15" customHeight="1" x14ac:dyDescent="0.25"/>
    <row r="166897" ht="15" customHeight="1" x14ac:dyDescent="0.25"/>
    <row r="166898" ht="15" customHeight="1" x14ac:dyDescent="0.25"/>
    <row r="166899" ht="15" customHeight="1" x14ac:dyDescent="0.25"/>
    <row r="166900" ht="15" customHeight="1" x14ac:dyDescent="0.25"/>
    <row r="166901" ht="15" customHeight="1" x14ac:dyDescent="0.25"/>
    <row r="166902" ht="15" customHeight="1" x14ac:dyDescent="0.25"/>
    <row r="166903" ht="15" customHeight="1" x14ac:dyDescent="0.25"/>
    <row r="166904" ht="15" customHeight="1" x14ac:dyDescent="0.25"/>
    <row r="166905" ht="15" customHeight="1" x14ac:dyDescent="0.25"/>
    <row r="166906" ht="15" customHeight="1" x14ac:dyDescent="0.25"/>
    <row r="166907" ht="15" customHeight="1" x14ac:dyDescent="0.25"/>
    <row r="166908" ht="15" customHeight="1" x14ac:dyDescent="0.25"/>
    <row r="166909" ht="15" customHeight="1" x14ac:dyDescent="0.25"/>
    <row r="166910" ht="15" customHeight="1" x14ac:dyDescent="0.25"/>
    <row r="166911" ht="15" customHeight="1" x14ac:dyDescent="0.25"/>
    <row r="166912" ht="15" customHeight="1" x14ac:dyDescent="0.25"/>
    <row r="166913" ht="15" customHeight="1" x14ac:dyDescent="0.25"/>
    <row r="166914" ht="15" customHeight="1" x14ac:dyDescent="0.25"/>
    <row r="166915" ht="15" customHeight="1" x14ac:dyDescent="0.25"/>
    <row r="166916" ht="15" customHeight="1" x14ac:dyDescent="0.25"/>
    <row r="166917" ht="15" customHeight="1" x14ac:dyDescent="0.25"/>
    <row r="166918" ht="15" customHeight="1" x14ac:dyDescent="0.25"/>
    <row r="166919" ht="15" customHeight="1" x14ac:dyDescent="0.25"/>
    <row r="166920" ht="15" customHeight="1" x14ac:dyDescent="0.25"/>
    <row r="166921" ht="15" customHeight="1" x14ac:dyDescent="0.25"/>
    <row r="166922" ht="15" customHeight="1" x14ac:dyDescent="0.25"/>
    <row r="166923" ht="15" customHeight="1" x14ac:dyDescent="0.25"/>
    <row r="166924" ht="15" customHeight="1" x14ac:dyDescent="0.25"/>
    <row r="166925" ht="15" customHeight="1" x14ac:dyDescent="0.25"/>
    <row r="166926" ht="15" customHeight="1" x14ac:dyDescent="0.25"/>
    <row r="166927" ht="15" customHeight="1" x14ac:dyDescent="0.25"/>
    <row r="166928" ht="15" customHeight="1" x14ac:dyDescent="0.25"/>
    <row r="166929" ht="15" customHeight="1" x14ac:dyDescent="0.25"/>
    <row r="166930" ht="15" customHeight="1" x14ac:dyDescent="0.25"/>
    <row r="166931" ht="15" customHeight="1" x14ac:dyDescent="0.25"/>
    <row r="166932" ht="15" customHeight="1" x14ac:dyDescent="0.25"/>
    <row r="166933" ht="15" customHeight="1" x14ac:dyDescent="0.25"/>
    <row r="166934" ht="15" customHeight="1" x14ac:dyDescent="0.25"/>
    <row r="166935" ht="15" customHeight="1" x14ac:dyDescent="0.25"/>
    <row r="166936" ht="15" customHeight="1" x14ac:dyDescent="0.25"/>
    <row r="166937" ht="15" customHeight="1" x14ac:dyDescent="0.25"/>
    <row r="166938" ht="15" customHeight="1" x14ac:dyDescent="0.25"/>
    <row r="166939" ht="15" customHeight="1" x14ac:dyDescent="0.25"/>
    <row r="166940" ht="15" customHeight="1" x14ac:dyDescent="0.25"/>
    <row r="166941" ht="15" customHeight="1" x14ac:dyDescent="0.25"/>
    <row r="166942" ht="15" customHeight="1" x14ac:dyDescent="0.25"/>
    <row r="166943" ht="15" customHeight="1" x14ac:dyDescent="0.25"/>
    <row r="166944" ht="15" customHeight="1" x14ac:dyDescent="0.25"/>
    <row r="166945" ht="15" customHeight="1" x14ac:dyDescent="0.25"/>
    <row r="166946" ht="15" customHeight="1" x14ac:dyDescent="0.25"/>
    <row r="166947" ht="15" customHeight="1" x14ac:dyDescent="0.25"/>
    <row r="166948" ht="15" customHeight="1" x14ac:dyDescent="0.25"/>
    <row r="166949" ht="15" customHeight="1" x14ac:dyDescent="0.25"/>
    <row r="166950" ht="15" customHeight="1" x14ac:dyDescent="0.25"/>
    <row r="166951" ht="15" customHeight="1" x14ac:dyDescent="0.25"/>
    <row r="166952" ht="15" customHeight="1" x14ac:dyDescent="0.25"/>
    <row r="166953" ht="15" customHeight="1" x14ac:dyDescent="0.25"/>
    <row r="166954" ht="15" customHeight="1" x14ac:dyDescent="0.25"/>
    <row r="166955" ht="15" customHeight="1" x14ac:dyDescent="0.25"/>
    <row r="166956" ht="15" customHeight="1" x14ac:dyDescent="0.25"/>
    <row r="166957" ht="15" customHeight="1" x14ac:dyDescent="0.25"/>
    <row r="166958" ht="15" customHeight="1" x14ac:dyDescent="0.25"/>
    <row r="166959" ht="15" customHeight="1" x14ac:dyDescent="0.25"/>
    <row r="166960" ht="15" customHeight="1" x14ac:dyDescent="0.25"/>
    <row r="166961" ht="15" customHeight="1" x14ac:dyDescent="0.25"/>
    <row r="166962" ht="15" customHeight="1" x14ac:dyDescent="0.25"/>
    <row r="166963" ht="15" customHeight="1" x14ac:dyDescent="0.25"/>
    <row r="166964" ht="15" customHeight="1" x14ac:dyDescent="0.25"/>
    <row r="166965" ht="15" customHeight="1" x14ac:dyDescent="0.25"/>
    <row r="166966" ht="15" customHeight="1" x14ac:dyDescent="0.25"/>
    <row r="166967" ht="15" customHeight="1" x14ac:dyDescent="0.25"/>
    <row r="166968" ht="15" customHeight="1" x14ac:dyDescent="0.25"/>
    <row r="166969" ht="15" customHeight="1" x14ac:dyDescent="0.25"/>
    <row r="166970" ht="15" customHeight="1" x14ac:dyDescent="0.25"/>
    <row r="166971" ht="15" customHeight="1" x14ac:dyDescent="0.25"/>
    <row r="166972" ht="15" customHeight="1" x14ac:dyDescent="0.25"/>
    <row r="166973" ht="15" customHeight="1" x14ac:dyDescent="0.25"/>
    <row r="166974" ht="15" customHeight="1" x14ac:dyDescent="0.25"/>
    <row r="166975" ht="15" customHeight="1" x14ac:dyDescent="0.25"/>
    <row r="166976" ht="15" customHeight="1" x14ac:dyDescent="0.25"/>
    <row r="166977" ht="15" customHeight="1" x14ac:dyDescent="0.25"/>
    <row r="166978" ht="15" customHeight="1" x14ac:dyDescent="0.25"/>
    <row r="166979" ht="15" customHeight="1" x14ac:dyDescent="0.25"/>
    <row r="166980" ht="15" customHeight="1" x14ac:dyDescent="0.25"/>
    <row r="166981" ht="15" customHeight="1" x14ac:dyDescent="0.25"/>
    <row r="166982" ht="15" customHeight="1" x14ac:dyDescent="0.25"/>
    <row r="166983" ht="15" customHeight="1" x14ac:dyDescent="0.25"/>
    <row r="166984" ht="15" customHeight="1" x14ac:dyDescent="0.25"/>
    <row r="166985" ht="15" customHeight="1" x14ac:dyDescent="0.25"/>
    <row r="166986" ht="15" customHeight="1" x14ac:dyDescent="0.25"/>
    <row r="166987" ht="15" customHeight="1" x14ac:dyDescent="0.25"/>
    <row r="166988" ht="15" customHeight="1" x14ac:dyDescent="0.25"/>
    <row r="166989" ht="15" customHeight="1" x14ac:dyDescent="0.25"/>
    <row r="166990" ht="15" customHeight="1" x14ac:dyDescent="0.25"/>
    <row r="166991" ht="15" customHeight="1" x14ac:dyDescent="0.25"/>
    <row r="166992" ht="15" customHeight="1" x14ac:dyDescent="0.25"/>
    <row r="166993" ht="15" customHeight="1" x14ac:dyDescent="0.25"/>
    <row r="166994" ht="15" customHeight="1" x14ac:dyDescent="0.25"/>
    <row r="166995" ht="15" customHeight="1" x14ac:dyDescent="0.25"/>
    <row r="166996" ht="15" customHeight="1" x14ac:dyDescent="0.25"/>
    <row r="166997" ht="15" customHeight="1" x14ac:dyDescent="0.25"/>
    <row r="166998" ht="15" customHeight="1" x14ac:dyDescent="0.25"/>
    <row r="166999" ht="15" customHeight="1" x14ac:dyDescent="0.25"/>
    <row r="167000" ht="15" customHeight="1" x14ac:dyDescent="0.25"/>
    <row r="167001" ht="15" customHeight="1" x14ac:dyDescent="0.25"/>
    <row r="167002" ht="15" customHeight="1" x14ac:dyDescent="0.25"/>
    <row r="167003" ht="15" customHeight="1" x14ac:dyDescent="0.25"/>
    <row r="167004" ht="15" customHeight="1" x14ac:dyDescent="0.25"/>
    <row r="167005" ht="15" customHeight="1" x14ac:dyDescent="0.25"/>
    <row r="167006" ht="15" customHeight="1" x14ac:dyDescent="0.25"/>
    <row r="167007" ht="15" customHeight="1" x14ac:dyDescent="0.25"/>
    <row r="167008" ht="15" customHeight="1" x14ac:dyDescent="0.25"/>
    <row r="167009" ht="15" customHeight="1" x14ac:dyDescent="0.25"/>
    <row r="167010" ht="15" customHeight="1" x14ac:dyDescent="0.25"/>
    <row r="167011" ht="15" customHeight="1" x14ac:dyDescent="0.25"/>
    <row r="167012" ht="15" customHeight="1" x14ac:dyDescent="0.25"/>
    <row r="167013" ht="15" customHeight="1" x14ac:dyDescent="0.25"/>
    <row r="167014" ht="15" customHeight="1" x14ac:dyDescent="0.25"/>
    <row r="167015" ht="15" customHeight="1" x14ac:dyDescent="0.25"/>
    <row r="167016" ht="15" customHeight="1" x14ac:dyDescent="0.25"/>
    <row r="167017" ht="15" customHeight="1" x14ac:dyDescent="0.25"/>
    <row r="167018" ht="15" customHeight="1" x14ac:dyDescent="0.25"/>
    <row r="167019" ht="15" customHeight="1" x14ac:dyDescent="0.25"/>
    <row r="167020" ht="15" customHeight="1" x14ac:dyDescent="0.25"/>
    <row r="167021" ht="15" customHeight="1" x14ac:dyDescent="0.25"/>
    <row r="167022" ht="15" customHeight="1" x14ac:dyDescent="0.25"/>
    <row r="167023" ht="15" customHeight="1" x14ac:dyDescent="0.25"/>
    <row r="167024" ht="15" customHeight="1" x14ac:dyDescent="0.25"/>
    <row r="167025" ht="15" customHeight="1" x14ac:dyDescent="0.25"/>
    <row r="167026" ht="15" customHeight="1" x14ac:dyDescent="0.25"/>
    <row r="167027" ht="15" customHeight="1" x14ac:dyDescent="0.25"/>
    <row r="167028" ht="15" customHeight="1" x14ac:dyDescent="0.25"/>
    <row r="167029" ht="15" customHeight="1" x14ac:dyDescent="0.25"/>
    <row r="167030" ht="15" customHeight="1" x14ac:dyDescent="0.25"/>
    <row r="167031" ht="15" customHeight="1" x14ac:dyDescent="0.25"/>
    <row r="167032" ht="15" customHeight="1" x14ac:dyDescent="0.25"/>
    <row r="167033" ht="15" customHeight="1" x14ac:dyDescent="0.25"/>
    <row r="167034" ht="15" customHeight="1" x14ac:dyDescent="0.25"/>
    <row r="167035" ht="15" customHeight="1" x14ac:dyDescent="0.25"/>
    <row r="167036" ht="15" customHeight="1" x14ac:dyDescent="0.25"/>
    <row r="167037" ht="15" customHeight="1" x14ac:dyDescent="0.25"/>
    <row r="167038" ht="15" customHeight="1" x14ac:dyDescent="0.25"/>
    <row r="167039" ht="15" customHeight="1" x14ac:dyDescent="0.25"/>
    <row r="167040" ht="15" customHeight="1" x14ac:dyDescent="0.25"/>
    <row r="167041" ht="15" customHeight="1" x14ac:dyDescent="0.25"/>
    <row r="167042" ht="15" customHeight="1" x14ac:dyDescent="0.25"/>
    <row r="167043" ht="15" customHeight="1" x14ac:dyDescent="0.25"/>
    <row r="167044" ht="15" customHeight="1" x14ac:dyDescent="0.25"/>
    <row r="167045" ht="15" customHeight="1" x14ac:dyDescent="0.25"/>
    <row r="167046" ht="15" customHeight="1" x14ac:dyDescent="0.25"/>
    <row r="167047" ht="15" customHeight="1" x14ac:dyDescent="0.25"/>
    <row r="167048" ht="15" customHeight="1" x14ac:dyDescent="0.25"/>
    <row r="167049" ht="15" customHeight="1" x14ac:dyDescent="0.25"/>
    <row r="167050" ht="15" customHeight="1" x14ac:dyDescent="0.25"/>
    <row r="167051" ht="15" customHeight="1" x14ac:dyDescent="0.25"/>
    <row r="167052" ht="15" customHeight="1" x14ac:dyDescent="0.25"/>
    <row r="167053" ht="15" customHeight="1" x14ac:dyDescent="0.25"/>
    <row r="167054" ht="15" customHeight="1" x14ac:dyDescent="0.25"/>
    <row r="167055" ht="15" customHeight="1" x14ac:dyDescent="0.25"/>
    <row r="167056" ht="15" customHeight="1" x14ac:dyDescent="0.25"/>
    <row r="167057" ht="15" customHeight="1" x14ac:dyDescent="0.25"/>
    <row r="167058" ht="15" customHeight="1" x14ac:dyDescent="0.25"/>
    <row r="167059" ht="15" customHeight="1" x14ac:dyDescent="0.25"/>
    <row r="167060" ht="15" customHeight="1" x14ac:dyDescent="0.25"/>
    <row r="167061" ht="15" customHeight="1" x14ac:dyDescent="0.25"/>
    <row r="167062" ht="15" customHeight="1" x14ac:dyDescent="0.25"/>
    <row r="167063" ht="15" customHeight="1" x14ac:dyDescent="0.25"/>
    <row r="167064" ht="15" customHeight="1" x14ac:dyDescent="0.25"/>
    <row r="167065" ht="15" customHeight="1" x14ac:dyDescent="0.25"/>
    <row r="167066" ht="15" customHeight="1" x14ac:dyDescent="0.25"/>
    <row r="167067" ht="15" customHeight="1" x14ac:dyDescent="0.25"/>
    <row r="167068" ht="15" customHeight="1" x14ac:dyDescent="0.25"/>
    <row r="167069" ht="15" customHeight="1" x14ac:dyDescent="0.25"/>
    <row r="167070" ht="15" customHeight="1" x14ac:dyDescent="0.25"/>
    <row r="167071" ht="15" customHeight="1" x14ac:dyDescent="0.25"/>
    <row r="167072" ht="15" customHeight="1" x14ac:dyDescent="0.25"/>
    <row r="167073" ht="15" customHeight="1" x14ac:dyDescent="0.25"/>
    <row r="167074" ht="15" customHeight="1" x14ac:dyDescent="0.25"/>
    <row r="167075" ht="15" customHeight="1" x14ac:dyDescent="0.25"/>
    <row r="167076" ht="15" customHeight="1" x14ac:dyDescent="0.25"/>
    <row r="167077" ht="15" customHeight="1" x14ac:dyDescent="0.25"/>
    <row r="167078" ht="15" customHeight="1" x14ac:dyDescent="0.25"/>
    <row r="167079" ht="15" customHeight="1" x14ac:dyDescent="0.25"/>
    <row r="167080" ht="15" customHeight="1" x14ac:dyDescent="0.25"/>
    <row r="167081" ht="15" customHeight="1" x14ac:dyDescent="0.25"/>
    <row r="167082" ht="15" customHeight="1" x14ac:dyDescent="0.25"/>
    <row r="167083" ht="15" customHeight="1" x14ac:dyDescent="0.25"/>
    <row r="167084" ht="15" customHeight="1" x14ac:dyDescent="0.25"/>
    <row r="167085" ht="15" customHeight="1" x14ac:dyDescent="0.25"/>
    <row r="167086" ht="15" customHeight="1" x14ac:dyDescent="0.25"/>
    <row r="167087" ht="15" customHeight="1" x14ac:dyDescent="0.25"/>
    <row r="167088" ht="15" customHeight="1" x14ac:dyDescent="0.25"/>
    <row r="167089" ht="15" customHeight="1" x14ac:dyDescent="0.25"/>
    <row r="167090" ht="15" customHeight="1" x14ac:dyDescent="0.25"/>
    <row r="167091" ht="15" customHeight="1" x14ac:dyDescent="0.25"/>
    <row r="167092" ht="15" customHeight="1" x14ac:dyDescent="0.25"/>
    <row r="167093" ht="15" customHeight="1" x14ac:dyDescent="0.25"/>
    <row r="167094" ht="15" customHeight="1" x14ac:dyDescent="0.25"/>
    <row r="167095" ht="15" customHeight="1" x14ac:dyDescent="0.25"/>
    <row r="167096" ht="15" customHeight="1" x14ac:dyDescent="0.25"/>
    <row r="167097" ht="15" customHeight="1" x14ac:dyDescent="0.25"/>
    <row r="167098" ht="15" customHeight="1" x14ac:dyDescent="0.25"/>
    <row r="167099" ht="15" customHeight="1" x14ac:dyDescent="0.25"/>
    <row r="167100" ht="15" customHeight="1" x14ac:dyDescent="0.25"/>
    <row r="167101" ht="15" customHeight="1" x14ac:dyDescent="0.25"/>
    <row r="167102" ht="15" customHeight="1" x14ac:dyDescent="0.25"/>
    <row r="167103" ht="15" customHeight="1" x14ac:dyDescent="0.25"/>
    <row r="167104" ht="15" customHeight="1" x14ac:dyDescent="0.25"/>
    <row r="167105" ht="15" customHeight="1" x14ac:dyDescent="0.25"/>
    <row r="167106" ht="15" customHeight="1" x14ac:dyDescent="0.25"/>
    <row r="167107" ht="15" customHeight="1" x14ac:dyDescent="0.25"/>
    <row r="167108" ht="15" customHeight="1" x14ac:dyDescent="0.25"/>
    <row r="167109" ht="15" customHeight="1" x14ac:dyDescent="0.25"/>
    <row r="167110" ht="15" customHeight="1" x14ac:dyDescent="0.25"/>
    <row r="167111" ht="15" customHeight="1" x14ac:dyDescent="0.25"/>
    <row r="167112" ht="15" customHeight="1" x14ac:dyDescent="0.25"/>
    <row r="167113" ht="15" customHeight="1" x14ac:dyDescent="0.25"/>
    <row r="167114" ht="15" customHeight="1" x14ac:dyDescent="0.25"/>
    <row r="167115" ht="15" customHeight="1" x14ac:dyDescent="0.25"/>
    <row r="167116" ht="15" customHeight="1" x14ac:dyDescent="0.25"/>
    <row r="167117" ht="15" customHeight="1" x14ac:dyDescent="0.25"/>
    <row r="167118" ht="15" customHeight="1" x14ac:dyDescent="0.25"/>
    <row r="167119" ht="15" customHeight="1" x14ac:dyDescent="0.25"/>
    <row r="167120" ht="15" customHeight="1" x14ac:dyDescent="0.25"/>
    <row r="167121" ht="15" customHeight="1" x14ac:dyDescent="0.25"/>
    <row r="167122" ht="15" customHeight="1" x14ac:dyDescent="0.25"/>
    <row r="167123" ht="15" customHeight="1" x14ac:dyDescent="0.25"/>
    <row r="167124" ht="15" customHeight="1" x14ac:dyDescent="0.25"/>
    <row r="167125" ht="15" customHeight="1" x14ac:dyDescent="0.25"/>
    <row r="167126" ht="15" customHeight="1" x14ac:dyDescent="0.25"/>
    <row r="167127" ht="15" customHeight="1" x14ac:dyDescent="0.25"/>
    <row r="167128" ht="15" customHeight="1" x14ac:dyDescent="0.25"/>
    <row r="167129" ht="15" customHeight="1" x14ac:dyDescent="0.25"/>
    <row r="167130" ht="15" customHeight="1" x14ac:dyDescent="0.25"/>
    <row r="167131" ht="15" customHeight="1" x14ac:dyDescent="0.25"/>
    <row r="167132" ht="15" customHeight="1" x14ac:dyDescent="0.25"/>
    <row r="167133" ht="15" customHeight="1" x14ac:dyDescent="0.25"/>
    <row r="167134" ht="15" customHeight="1" x14ac:dyDescent="0.25"/>
    <row r="167135" ht="15" customHeight="1" x14ac:dyDescent="0.25"/>
    <row r="167136" ht="15" customHeight="1" x14ac:dyDescent="0.25"/>
    <row r="167137" ht="15" customHeight="1" x14ac:dyDescent="0.25"/>
    <row r="167138" ht="15" customHeight="1" x14ac:dyDescent="0.25"/>
    <row r="167139" ht="15" customHeight="1" x14ac:dyDescent="0.25"/>
    <row r="167140" ht="15" customHeight="1" x14ac:dyDescent="0.25"/>
    <row r="167141" ht="15" customHeight="1" x14ac:dyDescent="0.25"/>
    <row r="167142" ht="15" customHeight="1" x14ac:dyDescent="0.25"/>
    <row r="167143" ht="15" customHeight="1" x14ac:dyDescent="0.25"/>
    <row r="167144" ht="15" customHeight="1" x14ac:dyDescent="0.25"/>
    <row r="167145" ht="15" customHeight="1" x14ac:dyDescent="0.25"/>
    <row r="167146" ht="15" customHeight="1" x14ac:dyDescent="0.25"/>
    <row r="167147" ht="15" customHeight="1" x14ac:dyDescent="0.25"/>
    <row r="167148" ht="15" customHeight="1" x14ac:dyDescent="0.25"/>
    <row r="167149" ht="15" customHeight="1" x14ac:dyDescent="0.25"/>
    <row r="167150" ht="15" customHeight="1" x14ac:dyDescent="0.25"/>
    <row r="167151" ht="15" customHeight="1" x14ac:dyDescent="0.25"/>
    <row r="167152" ht="15" customHeight="1" x14ac:dyDescent="0.25"/>
    <row r="167153" ht="15" customHeight="1" x14ac:dyDescent="0.25"/>
    <row r="167154" ht="15" customHeight="1" x14ac:dyDescent="0.25"/>
    <row r="167155" ht="15" customHeight="1" x14ac:dyDescent="0.25"/>
    <row r="167156" ht="15" customHeight="1" x14ac:dyDescent="0.25"/>
    <row r="167157" ht="15" customHeight="1" x14ac:dyDescent="0.25"/>
    <row r="167158" ht="15" customHeight="1" x14ac:dyDescent="0.25"/>
    <row r="167159" ht="15" customHeight="1" x14ac:dyDescent="0.25"/>
    <row r="167160" ht="15" customHeight="1" x14ac:dyDescent="0.25"/>
    <row r="167161" ht="15" customHeight="1" x14ac:dyDescent="0.25"/>
    <row r="167162" ht="15" customHeight="1" x14ac:dyDescent="0.25"/>
    <row r="167163" ht="15" customHeight="1" x14ac:dyDescent="0.25"/>
    <row r="167164" ht="15" customHeight="1" x14ac:dyDescent="0.25"/>
    <row r="167165" ht="15" customHeight="1" x14ac:dyDescent="0.25"/>
    <row r="167166" ht="15" customHeight="1" x14ac:dyDescent="0.25"/>
    <row r="167167" ht="15" customHeight="1" x14ac:dyDescent="0.25"/>
    <row r="167168" ht="15" customHeight="1" x14ac:dyDescent="0.25"/>
    <row r="167169" ht="15" customHeight="1" x14ac:dyDescent="0.25"/>
    <row r="167170" ht="15" customHeight="1" x14ac:dyDescent="0.25"/>
    <row r="167171" ht="15" customHeight="1" x14ac:dyDescent="0.25"/>
    <row r="167172" ht="15" customHeight="1" x14ac:dyDescent="0.25"/>
    <row r="167173" ht="15" customHeight="1" x14ac:dyDescent="0.25"/>
    <row r="167174" ht="15" customHeight="1" x14ac:dyDescent="0.25"/>
    <row r="167175" ht="15" customHeight="1" x14ac:dyDescent="0.25"/>
    <row r="167176" ht="15" customHeight="1" x14ac:dyDescent="0.25"/>
    <row r="167177" ht="15" customHeight="1" x14ac:dyDescent="0.25"/>
    <row r="167178" ht="15" customHeight="1" x14ac:dyDescent="0.25"/>
    <row r="167179" ht="15" customHeight="1" x14ac:dyDescent="0.25"/>
    <row r="167180" ht="15" customHeight="1" x14ac:dyDescent="0.25"/>
    <row r="167181" ht="15" customHeight="1" x14ac:dyDescent="0.25"/>
    <row r="167182" ht="15" customHeight="1" x14ac:dyDescent="0.25"/>
    <row r="167183" ht="15" customHeight="1" x14ac:dyDescent="0.25"/>
    <row r="167184" ht="15" customHeight="1" x14ac:dyDescent="0.25"/>
    <row r="167185" ht="15" customHeight="1" x14ac:dyDescent="0.25"/>
    <row r="167186" ht="15" customHeight="1" x14ac:dyDescent="0.25"/>
    <row r="167187" ht="15" customHeight="1" x14ac:dyDescent="0.25"/>
    <row r="167188" ht="15" customHeight="1" x14ac:dyDescent="0.25"/>
    <row r="167189" ht="15" customHeight="1" x14ac:dyDescent="0.25"/>
    <row r="167190" ht="15" customHeight="1" x14ac:dyDescent="0.25"/>
    <row r="167191" ht="15" customHeight="1" x14ac:dyDescent="0.25"/>
    <row r="167192" ht="15" customHeight="1" x14ac:dyDescent="0.25"/>
    <row r="167193" ht="15" customHeight="1" x14ac:dyDescent="0.25"/>
    <row r="167194" ht="15" customHeight="1" x14ac:dyDescent="0.25"/>
    <row r="167195" ht="15" customHeight="1" x14ac:dyDescent="0.25"/>
    <row r="167196" ht="15" customHeight="1" x14ac:dyDescent="0.25"/>
    <row r="167197" ht="15" customHeight="1" x14ac:dyDescent="0.25"/>
    <row r="167198" ht="15" customHeight="1" x14ac:dyDescent="0.25"/>
    <row r="167199" ht="15" customHeight="1" x14ac:dyDescent="0.25"/>
    <row r="167200" ht="15" customHeight="1" x14ac:dyDescent="0.25"/>
    <row r="167201" ht="15" customHeight="1" x14ac:dyDescent="0.25"/>
    <row r="167202" ht="15" customHeight="1" x14ac:dyDescent="0.25"/>
    <row r="167203" ht="15" customHeight="1" x14ac:dyDescent="0.25"/>
    <row r="167204" ht="15" customHeight="1" x14ac:dyDescent="0.25"/>
    <row r="167205" ht="15" customHeight="1" x14ac:dyDescent="0.25"/>
    <row r="167206" ht="15" customHeight="1" x14ac:dyDescent="0.25"/>
    <row r="167207" ht="15" customHeight="1" x14ac:dyDescent="0.25"/>
    <row r="167208" ht="15" customHeight="1" x14ac:dyDescent="0.25"/>
    <row r="167209" ht="15" customHeight="1" x14ac:dyDescent="0.25"/>
    <row r="167210" ht="15" customHeight="1" x14ac:dyDescent="0.25"/>
    <row r="167211" ht="15" customHeight="1" x14ac:dyDescent="0.25"/>
    <row r="167212" ht="15" customHeight="1" x14ac:dyDescent="0.25"/>
    <row r="167213" ht="15" customHeight="1" x14ac:dyDescent="0.25"/>
    <row r="167214" ht="15" customHeight="1" x14ac:dyDescent="0.25"/>
    <row r="167215" ht="15" customHeight="1" x14ac:dyDescent="0.25"/>
    <row r="167216" ht="15" customHeight="1" x14ac:dyDescent="0.25"/>
    <row r="167217" ht="15" customHeight="1" x14ac:dyDescent="0.25"/>
    <row r="167218" ht="15" customHeight="1" x14ac:dyDescent="0.25"/>
    <row r="167219" ht="15" customHeight="1" x14ac:dyDescent="0.25"/>
    <row r="167220" ht="15" customHeight="1" x14ac:dyDescent="0.25"/>
    <row r="167221" ht="15" customHeight="1" x14ac:dyDescent="0.25"/>
    <row r="167222" ht="15" customHeight="1" x14ac:dyDescent="0.25"/>
    <row r="167223" ht="15" customHeight="1" x14ac:dyDescent="0.25"/>
    <row r="167224" ht="15" customHeight="1" x14ac:dyDescent="0.25"/>
    <row r="167225" ht="15" customHeight="1" x14ac:dyDescent="0.25"/>
    <row r="167226" ht="15" customHeight="1" x14ac:dyDescent="0.25"/>
    <row r="167227" ht="15" customHeight="1" x14ac:dyDescent="0.25"/>
    <row r="167228" ht="15" customHeight="1" x14ac:dyDescent="0.25"/>
    <row r="167229" ht="15" customHeight="1" x14ac:dyDescent="0.25"/>
    <row r="167230" ht="15" customHeight="1" x14ac:dyDescent="0.25"/>
    <row r="167231" ht="15" customHeight="1" x14ac:dyDescent="0.25"/>
    <row r="167232" ht="15" customHeight="1" x14ac:dyDescent="0.25"/>
    <row r="167233" ht="15" customHeight="1" x14ac:dyDescent="0.25"/>
    <row r="167234" ht="15" customHeight="1" x14ac:dyDescent="0.25"/>
    <row r="167235" ht="15" customHeight="1" x14ac:dyDescent="0.25"/>
    <row r="167236" ht="15" customHeight="1" x14ac:dyDescent="0.25"/>
    <row r="167237" ht="15" customHeight="1" x14ac:dyDescent="0.25"/>
    <row r="167238" ht="15" customHeight="1" x14ac:dyDescent="0.25"/>
    <row r="167239" ht="15" customHeight="1" x14ac:dyDescent="0.25"/>
    <row r="167240" ht="15" customHeight="1" x14ac:dyDescent="0.25"/>
    <row r="167241" ht="15" customHeight="1" x14ac:dyDescent="0.25"/>
    <row r="167242" ht="15" customHeight="1" x14ac:dyDescent="0.25"/>
    <row r="167243" ht="15" customHeight="1" x14ac:dyDescent="0.25"/>
    <row r="167244" ht="15" customHeight="1" x14ac:dyDescent="0.25"/>
    <row r="167245" ht="15" customHeight="1" x14ac:dyDescent="0.25"/>
    <row r="167246" ht="15" customHeight="1" x14ac:dyDescent="0.25"/>
    <row r="167247" ht="15" customHeight="1" x14ac:dyDescent="0.25"/>
    <row r="167248" ht="15" customHeight="1" x14ac:dyDescent="0.25"/>
    <row r="167249" ht="15" customHeight="1" x14ac:dyDescent="0.25"/>
    <row r="167250" ht="15" customHeight="1" x14ac:dyDescent="0.25"/>
    <row r="167251" ht="15" customHeight="1" x14ac:dyDescent="0.25"/>
    <row r="167252" ht="15" customHeight="1" x14ac:dyDescent="0.25"/>
    <row r="167253" ht="15" customHeight="1" x14ac:dyDescent="0.25"/>
    <row r="167254" ht="15" customHeight="1" x14ac:dyDescent="0.25"/>
    <row r="167255" ht="15" customHeight="1" x14ac:dyDescent="0.25"/>
    <row r="167256" ht="15" customHeight="1" x14ac:dyDescent="0.25"/>
    <row r="167257" ht="15" customHeight="1" x14ac:dyDescent="0.25"/>
    <row r="167258" ht="15" customHeight="1" x14ac:dyDescent="0.25"/>
    <row r="167259" ht="15" customHeight="1" x14ac:dyDescent="0.25"/>
    <row r="167260" ht="15" customHeight="1" x14ac:dyDescent="0.25"/>
    <row r="167261" ht="15" customHeight="1" x14ac:dyDescent="0.25"/>
    <row r="167262" ht="15" customHeight="1" x14ac:dyDescent="0.25"/>
    <row r="167263" ht="15" customHeight="1" x14ac:dyDescent="0.25"/>
    <row r="167264" ht="15" customHeight="1" x14ac:dyDescent="0.25"/>
    <row r="167265" ht="15" customHeight="1" x14ac:dyDescent="0.25"/>
    <row r="167266" ht="15" customHeight="1" x14ac:dyDescent="0.25"/>
    <row r="167267" ht="15" customHeight="1" x14ac:dyDescent="0.25"/>
    <row r="167268" ht="15" customHeight="1" x14ac:dyDescent="0.25"/>
    <row r="167269" ht="15" customHeight="1" x14ac:dyDescent="0.25"/>
    <row r="167270" ht="15" customHeight="1" x14ac:dyDescent="0.25"/>
    <row r="167271" ht="15" customHeight="1" x14ac:dyDescent="0.25"/>
    <row r="167272" ht="15" customHeight="1" x14ac:dyDescent="0.25"/>
    <row r="167273" ht="15" customHeight="1" x14ac:dyDescent="0.25"/>
    <row r="167274" ht="15" customHeight="1" x14ac:dyDescent="0.25"/>
    <row r="167275" ht="15" customHeight="1" x14ac:dyDescent="0.25"/>
    <row r="167276" ht="15" customHeight="1" x14ac:dyDescent="0.25"/>
    <row r="167277" ht="15" customHeight="1" x14ac:dyDescent="0.25"/>
    <row r="167278" ht="15" customHeight="1" x14ac:dyDescent="0.25"/>
    <row r="167279" ht="15" customHeight="1" x14ac:dyDescent="0.25"/>
    <row r="167280" ht="15" customHeight="1" x14ac:dyDescent="0.25"/>
    <row r="167281" ht="15" customHeight="1" x14ac:dyDescent="0.25"/>
    <row r="167282" ht="15" customHeight="1" x14ac:dyDescent="0.25"/>
    <row r="167283" ht="15" customHeight="1" x14ac:dyDescent="0.25"/>
    <row r="167284" ht="15" customHeight="1" x14ac:dyDescent="0.25"/>
    <row r="167285" ht="15" customHeight="1" x14ac:dyDescent="0.25"/>
    <row r="167286" ht="15" customHeight="1" x14ac:dyDescent="0.25"/>
    <row r="167287" ht="15" customHeight="1" x14ac:dyDescent="0.25"/>
    <row r="167288" ht="15" customHeight="1" x14ac:dyDescent="0.25"/>
    <row r="167289" ht="15" customHeight="1" x14ac:dyDescent="0.25"/>
    <row r="167290" ht="15" customHeight="1" x14ac:dyDescent="0.25"/>
    <row r="167291" ht="15" customHeight="1" x14ac:dyDescent="0.25"/>
    <row r="167292" ht="15" customHeight="1" x14ac:dyDescent="0.25"/>
    <row r="167293" ht="15" customHeight="1" x14ac:dyDescent="0.25"/>
    <row r="167294" ht="15" customHeight="1" x14ac:dyDescent="0.25"/>
    <row r="167295" ht="15" customHeight="1" x14ac:dyDescent="0.25"/>
    <row r="167296" ht="15" customHeight="1" x14ac:dyDescent="0.25"/>
    <row r="167297" ht="15" customHeight="1" x14ac:dyDescent="0.25"/>
    <row r="167298" ht="15" customHeight="1" x14ac:dyDescent="0.25"/>
    <row r="167299" ht="15" customHeight="1" x14ac:dyDescent="0.25"/>
    <row r="167300" ht="15" customHeight="1" x14ac:dyDescent="0.25"/>
    <row r="167301" ht="15" customHeight="1" x14ac:dyDescent="0.25"/>
    <row r="167302" ht="15" customHeight="1" x14ac:dyDescent="0.25"/>
    <row r="167303" ht="15" customHeight="1" x14ac:dyDescent="0.25"/>
    <row r="167304" ht="15" customHeight="1" x14ac:dyDescent="0.25"/>
    <row r="167305" ht="15" customHeight="1" x14ac:dyDescent="0.25"/>
    <row r="167306" ht="15" customHeight="1" x14ac:dyDescent="0.25"/>
    <row r="167307" ht="15" customHeight="1" x14ac:dyDescent="0.25"/>
    <row r="167308" ht="15" customHeight="1" x14ac:dyDescent="0.25"/>
    <row r="167309" ht="15" customHeight="1" x14ac:dyDescent="0.25"/>
    <row r="167310" ht="15" customHeight="1" x14ac:dyDescent="0.25"/>
    <row r="167311" ht="15" customHeight="1" x14ac:dyDescent="0.25"/>
    <row r="167312" ht="15" customHeight="1" x14ac:dyDescent="0.25"/>
    <row r="167313" ht="15" customHeight="1" x14ac:dyDescent="0.25"/>
    <row r="167314" ht="15" customHeight="1" x14ac:dyDescent="0.25"/>
    <row r="167315" ht="15" customHeight="1" x14ac:dyDescent="0.25"/>
    <row r="167316" ht="15" customHeight="1" x14ac:dyDescent="0.25"/>
    <row r="167317" ht="15" customHeight="1" x14ac:dyDescent="0.25"/>
    <row r="167318" ht="15" customHeight="1" x14ac:dyDescent="0.25"/>
    <row r="167319" ht="15" customHeight="1" x14ac:dyDescent="0.25"/>
    <row r="167320" ht="15" customHeight="1" x14ac:dyDescent="0.25"/>
    <row r="167321" ht="15" customHeight="1" x14ac:dyDescent="0.25"/>
    <row r="167322" ht="15" customHeight="1" x14ac:dyDescent="0.25"/>
    <row r="167323" ht="15" customHeight="1" x14ac:dyDescent="0.25"/>
    <row r="167324" ht="15" customHeight="1" x14ac:dyDescent="0.25"/>
    <row r="167325" ht="15" customHeight="1" x14ac:dyDescent="0.25"/>
    <row r="167326" ht="15" customHeight="1" x14ac:dyDescent="0.25"/>
    <row r="167327" ht="15" customHeight="1" x14ac:dyDescent="0.25"/>
    <row r="167328" ht="15" customHeight="1" x14ac:dyDescent="0.25"/>
    <row r="167329" ht="15" customHeight="1" x14ac:dyDescent="0.25"/>
    <row r="167330" ht="15" customHeight="1" x14ac:dyDescent="0.25"/>
    <row r="167331" ht="15" customHeight="1" x14ac:dyDescent="0.25"/>
    <row r="167332" ht="15" customHeight="1" x14ac:dyDescent="0.25"/>
    <row r="167333" ht="15" customHeight="1" x14ac:dyDescent="0.25"/>
    <row r="167334" ht="15" customHeight="1" x14ac:dyDescent="0.25"/>
    <row r="167335" ht="15" customHeight="1" x14ac:dyDescent="0.25"/>
    <row r="167336" ht="15" customHeight="1" x14ac:dyDescent="0.25"/>
    <row r="167337" ht="15" customHeight="1" x14ac:dyDescent="0.25"/>
    <row r="167338" ht="15" customHeight="1" x14ac:dyDescent="0.25"/>
    <row r="167339" ht="15" customHeight="1" x14ac:dyDescent="0.25"/>
    <row r="167340" ht="15" customHeight="1" x14ac:dyDescent="0.25"/>
    <row r="167341" ht="15" customHeight="1" x14ac:dyDescent="0.25"/>
    <row r="167342" ht="15" customHeight="1" x14ac:dyDescent="0.25"/>
    <row r="167343" ht="15" customHeight="1" x14ac:dyDescent="0.25"/>
    <row r="167344" ht="15" customHeight="1" x14ac:dyDescent="0.25"/>
    <row r="167345" ht="15" customHeight="1" x14ac:dyDescent="0.25"/>
    <row r="167346" ht="15" customHeight="1" x14ac:dyDescent="0.25"/>
    <row r="167347" ht="15" customHeight="1" x14ac:dyDescent="0.25"/>
    <row r="167348" ht="15" customHeight="1" x14ac:dyDescent="0.25"/>
    <row r="167349" ht="15" customHeight="1" x14ac:dyDescent="0.25"/>
    <row r="167350" ht="15" customHeight="1" x14ac:dyDescent="0.25"/>
    <row r="167351" ht="15" customHeight="1" x14ac:dyDescent="0.25"/>
    <row r="167352" ht="15" customHeight="1" x14ac:dyDescent="0.25"/>
    <row r="167353" ht="15" customHeight="1" x14ac:dyDescent="0.25"/>
    <row r="167354" ht="15" customHeight="1" x14ac:dyDescent="0.25"/>
    <row r="167355" ht="15" customHeight="1" x14ac:dyDescent="0.25"/>
    <row r="167356" ht="15" customHeight="1" x14ac:dyDescent="0.25"/>
    <row r="167357" ht="15" customHeight="1" x14ac:dyDescent="0.25"/>
    <row r="167358" ht="15" customHeight="1" x14ac:dyDescent="0.25"/>
    <row r="167359" ht="15" customHeight="1" x14ac:dyDescent="0.25"/>
    <row r="167360" ht="15" customHeight="1" x14ac:dyDescent="0.25"/>
    <row r="167361" ht="15" customHeight="1" x14ac:dyDescent="0.25"/>
    <row r="167362" ht="15" customHeight="1" x14ac:dyDescent="0.25"/>
    <row r="167363" ht="15" customHeight="1" x14ac:dyDescent="0.25"/>
    <row r="167364" ht="15" customHeight="1" x14ac:dyDescent="0.25"/>
    <row r="167365" ht="15" customHeight="1" x14ac:dyDescent="0.25"/>
    <row r="167366" ht="15" customHeight="1" x14ac:dyDescent="0.25"/>
    <row r="167367" ht="15" customHeight="1" x14ac:dyDescent="0.25"/>
    <row r="167368" ht="15" customHeight="1" x14ac:dyDescent="0.25"/>
    <row r="167369" ht="15" customHeight="1" x14ac:dyDescent="0.25"/>
    <row r="167370" ht="15" customHeight="1" x14ac:dyDescent="0.25"/>
    <row r="167371" ht="15" customHeight="1" x14ac:dyDescent="0.25"/>
    <row r="167372" ht="15" customHeight="1" x14ac:dyDescent="0.25"/>
    <row r="167373" ht="15" customHeight="1" x14ac:dyDescent="0.25"/>
    <row r="167374" ht="15" customHeight="1" x14ac:dyDescent="0.25"/>
    <row r="167375" ht="15" customHeight="1" x14ac:dyDescent="0.25"/>
    <row r="167376" ht="15" customHeight="1" x14ac:dyDescent="0.25"/>
    <row r="167377" ht="15" customHeight="1" x14ac:dyDescent="0.25"/>
    <row r="167378" ht="15" customHeight="1" x14ac:dyDescent="0.25"/>
    <row r="167379" ht="15" customHeight="1" x14ac:dyDescent="0.25"/>
    <row r="167380" ht="15" customHeight="1" x14ac:dyDescent="0.25"/>
    <row r="167381" ht="15" customHeight="1" x14ac:dyDescent="0.25"/>
    <row r="167382" ht="15" customHeight="1" x14ac:dyDescent="0.25"/>
    <row r="167383" ht="15" customHeight="1" x14ac:dyDescent="0.25"/>
    <row r="167384" ht="15" customHeight="1" x14ac:dyDescent="0.25"/>
    <row r="167385" ht="15" customHeight="1" x14ac:dyDescent="0.25"/>
    <row r="167386" ht="15" customHeight="1" x14ac:dyDescent="0.25"/>
    <row r="167387" ht="15" customHeight="1" x14ac:dyDescent="0.25"/>
    <row r="167388" ht="15" customHeight="1" x14ac:dyDescent="0.25"/>
    <row r="167389" ht="15" customHeight="1" x14ac:dyDescent="0.25"/>
    <row r="167390" ht="15" customHeight="1" x14ac:dyDescent="0.25"/>
    <row r="167391" ht="15" customHeight="1" x14ac:dyDescent="0.25"/>
    <row r="167392" ht="15" customHeight="1" x14ac:dyDescent="0.25"/>
    <row r="167393" ht="15" customHeight="1" x14ac:dyDescent="0.25"/>
    <row r="167394" ht="15" customHeight="1" x14ac:dyDescent="0.25"/>
    <row r="167395" ht="15" customHeight="1" x14ac:dyDescent="0.25"/>
    <row r="167396" ht="15" customHeight="1" x14ac:dyDescent="0.25"/>
    <row r="167397" ht="15" customHeight="1" x14ac:dyDescent="0.25"/>
    <row r="167398" ht="15" customHeight="1" x14ac:dyDescent="0.25"/>
    <row r="167399" ht="15" customHeight="1" x14ac:dyDescent="0.25"/>
    <row r="167400" ht="15" customHeight="1" x14ac:dyDescent="0.25"/>
    <row r="167401" ht="15" customHeight="1" x14ac:dyDescent="0.25"/>
    <row r="167402" ht="15" customHeight="1" x14ac:dyDescent="0.25"/>
    <row r="167403" ht="15" customHeight="1" x14ac:dyDescent="0.25"/>
    <row r="167404" ht="15" customHeight="1" x14ac:dyDescent="0.25"/>
    <row r="167405" ht="15" customHeight="1" x14ac:dyDescent="0.25"/>
    <row r="167406" ht="15" customHeight="1" x14ac:dyDescent="0.25"/>
    <row r="167407" ht="15" customHeight="1" x14ac:dyDescent="0.25"/>
    <row r="167408" ht="15" customHeight="1" x14ac:dyDescent="0.25"/>
    <row r="167409" ht="15" customHeight="1" x14ac:dyDescent="0.25"/>
    <row r="167410" ht="15" customHeight="1" x14ac:dyDescent="0.25"/>
    <row r="167411" ht="15" customHeight="1" x14ac:dyDescent="0.25"/>
    <row r="167412" ht="15" customHeight="1" x14ac:dyDescent="0.25"/>
    <row r="167413" ht="15" customHeight="1" x14ac:dyDescent="0.25"/>
    <row r="167414" ht="15" customHeight="1" x14ac:dyDescent="0.25"/>
    <row r="167415" ht="15" customHeight="1" x14ac:dyDescent="0.25"/>
    <row r="167416" ht="15" customHeight="1" x14ac:dyDescent="0.25"/>
    <row r="167417" ht="15" customHeight="1" x14ac:dyDescent="0.25"/>
    <row r="167418" ht="15" customHeight="1" x14ac:dyDescent="0.25"/>
    <row r="167419" ht="15" customHeight="1" x14ac:dyDescent="0.25"/>
    <row r="167420" ht="15" customHeight="1" x14ac:dyDescent="0.25"/>
    <row r="167421" ht="15" customHeight="1" x14ac:dyDescent="0.25"/>
    <row r="167422" ht="15" customHeight="1" x14ac:dyDescent="0.25"/>
    <row r="167423" ht="15" customHeight="1" x14ac:dyDescent="0.25"/>
    <row r="167424" ht="15" customHeight="1" x14ac:dyDescent="0.25"/>
    <row r="167425" ht="15" customHeight="1" x14ac:dyDescent="0.25"/>
    <row r="167426" ht="15" customHeight="1" x14ac:dyDescent="0.25"/>
    <row r="167427" ht="15" customHeight="1" x14ac:dyDescent="0.25"/>
    <row r="167428" ht="15" customHeight="1" x14ac:dyDescent="0.25"/>
    <row r="167429" ht="15" customHeight="1" x14ac:dyDescent="0.25"/>
    <row r="167430" ht="15" customHeight="1" x14ac:dyDescent="0.25"/>
    <row r="167431" ht="15" customHeight="1" x14ac:dyDescent="0.25"/>
    <row r="167432" ht="15" customHeight="1" x14ac:dyDescent="0.25"/>
    <row r="167433" ht="15" customHeight="1" x14ac:dyDescent="0.25"/>
    <row r="167434" ht="15" customHeight="1" x14ac:dyDescent="0.25"/>
    <row r="167435" ht="15" customHeight="1" x14ac:dyDescent="0.25"/>
    <row r="167436" ht="15" customHeight="1" x14ac:dyDescent="0.25"/>
    <row r="167437" ht="15" customHeight="1" x14ac:dyDescent="0.25"/>
    <row r="167438" ht="15" customHeight="1" x14ac:dyDescent="0.25"/>
    <row r="167439" ht="15" customHeight="1" x14ac:dyDescent="0.25"/>
    <row r="167440" ht="15" customHeight="1" x14ac:dyDescent="0.25"/>
    <row r="167441" ht="15" customHeight="1" x14ac:dyDescent="0.25"/>
    <row r="167442" ht="15" customHeight="1" x14ac:dyDescent="0.25"/>
    <row r="167443" ht="15" customHeight="1" x14ac:dyDescent="0.25"/>
    <row r="167444" ht="15" customHeight="1" x14ac:dyDescent="0.25"/>
    <row r="167445" ht="15" customHeight="1" x14ac:dyDescent="0.25"/>
    <row r="167446" ht="15" customHeight="1" x14ac:dyDescent="0.25"/>
    <row r="167447" ht="15" customHeight="1" x14ac:dyDescent="0.25"/>
    <row r="167448" ht="15" customHeight="1" x14ac:dyDescent="0.25"/>
    <row r="167449" ht="15" customHeight="1" x14ac:dyDescent="0.25"/>
    <row r="167450" ht="15" customHeight="1" x14ac:dyDescent="0.25"/>
    <row r="167451" ht="15" customHeight="1" x14ac:dyDescent="0.25"/>
    <row r="167452" ht="15" customHeight="1" x14ac:dyDescent="0.25"/>
    <row r="167453" ht="15" customHeight="1" x14ac:dyDescent="0.25"/>
    <row r="167454" ht="15" customHeight="1" x14ac:dyDescent="0.25"/>
    <row r="167455" ht="15" customHeight="1" x14ac:dyDescent="0.25"/>
    <row r="167456" ht="15" customHeight="1" x14ac:dyDescent="0.25"/>
    <row r="167457" ht="15" customHeight="1" x14ac:dyDescent="0.25"/>
    <row r="167458" ht="15" customHeight="1" x14ac:dyDescent="0.25"/>
    <row r="167459" ht="15" customHeight="1" x14ac:dyDescent="0.25"/>
    <row r="167460" ht="15" customHeight="1" x14ac:dyDescent="0.25"/>
    <row r="167461" ht="15" customHeight="1" x14ac:dyDescent="0.25"/>
    <row r="167462" ht="15" customHeight="1" x14ac:dyDescent="0.25"/>
    <row r="167463" ht="15" customHeight="1" x14ac:dyDescent="0.25"/>
    <row r="167464" ht="15" customHeight="1" x14ac:dyDescent="0.25"/>
    <row r="167465" ht="15" customHeight="1" x14ac:dyDescent="0.25"/>
    <row r="167466" ht="15" customHeight="1" x14ac:dyDescent="0.25"/>
    <row r="167467" ht="15" customHeight="1" x14ac:dyDescent="0.25"/>
    <row r="167468" ht="15" customHeight="1" x14ac:dyDescent="0.25"/>
    <row r="167469" ht="15" customHeight="1" x14ac:dyDescent="0.25"/>
    <row r="167470" ht="15" customHeight="1" x14ac:dyDescent="0.25"/>
    <row r="167471" ht="15" customHeight="1" x14ac:dyDescent="0.25"/>
    <row r="167472" ht="15" customHeight="1" x14ac:dyDescent="0.25"/>
    <row r="167473" ht="15" customHeight="1" x14ac:dyDescent="0.25"/>
    <row r="167474" ht="15" customHeight="1" x14ac:dyDescent="0.25"/>
    <row r="167475" ht="15" customHeight="1" x14ac:dyDescent="0.25"/>
    <row r="167476" ht="15" customHeight="1" x14ac:dyDescent="0.25"/>
    <row r="167477" ht="15" customHeight="1" x14ac:dyDescent="0.25"/>
    <row r="167478" ht="15" customHeight="1" x14ac:dyDescent="0.25"/>
    <row r="167479" ht="15" customHeight="1" x14ac:dyDescent="0.25"/>
    <row r="167480" ht="15" customHeight="1" x14ac:dyDescent="0.25"/>
    <row r="167481" ht="15" customHeight="1" x14ac:dyDescent="0.25"/>
    <row r="167482" ht="15" customHeight="1" x14ac:dyDescent="0.25"/>
    <row r="167483" ht="15" customHeight="1" x14ac:dyDescent="0.25"/>
    <row r="167484" ht="15" customHeight="1" x14ac:dyDescent="0.25"/>
    <row r="167485" ht="15" customHeight="1" x14ac:dyDescent="0.25"/>
    <row r="167486" ht="15" customHeight="1" x14ac:dyDescent="0.25"/>
    <row r="167487" ht="15" customHeight="1" x14ac:dyDescent="0.25"/>
    <row r="167488" ht="15" customHeight="1" x14ac:dyDescent="0.25"/>
    <row r="167489" ht="15" customHeight="1" x14ac:dyDescent="0.25"/>
    <row r="167490" ht="15" customHeight="1" x14ac:dyDescent="0.25"/>
    <row r="167491" ht="15" customHeight="1" x14ac:dyDescent="0.25"/>
    <row r="167492" ht="15" customHeight="1" x14ac:dyDescent="0.25"/>
    <row r="167493" ht="15" customHeight="1" x14ac:dyDescent="0.25"/>
    <row r="167494" ht="15" customHeight="1" x14ac:dyDescent="0.25"/>
    <row r="167495" ht="15" customHeight="1" x14ac:dyDescent="0.25"/>
    <row r="167496" ht="15" customHeight="1" x14ac:dyDescent="0.25"/>
    <row r="167497" ht="15" customHeight="1" x14ac:dyDescent="0.25"/>
    <row r="167498" ht="15" customHeight="1" x14ac:dyDescent="0.25"/>
    <row r="167499" ht="15" customHeight="1" x14ac:dyDescent="0.25"/>
    <row r="167500" ht="15" customHeight="1" x14ac:dyDescent="0.25"/>
    <row r="167501" ht="15" customHeight="1" x14ac:dyDescent="0.25"/>
    <row r="167502" ht="15" customHeight="1" x14ac:dyDescent="0.25"/>
    <row r="167503" ht="15" customHeight="1" x14ac:dyDescent="0.25"/>
    <row r="167504" ht="15" customHeight="1" x14ac:dyDescent="0.25"/>
    <row r="167505" ht="15" customHeight="1" x14ac:dyDescent="0.25"/>
    <row r="167506" ht="15" customHeight="1" x14ac:dyDescent="0.25"/>
    <row r="167507" ht="15" customHeight="1" x14ac:dyDescent="0.25"/>
    <row r="167508" ht="15" customHeight="1" x14ac:dyDescent="0.25"/>
    <row r="167509" ht="15" customHeight="1" x14ac:dyDescent="0.25"/>
    <row r="167510" ht="15" customHeight="1" x14ac:dyDescent="0.25"/>
    <row r="167511" ht="15" customHeight="1" x14ac:dyDescent="0.25"/>
    <row r="167512" ht="15" customHeight="1" x14ac:dyDescent="0.25"/>
    <row r="167513" ht="15" customHeight="1" x14ac:dyDescent="0.25"/>
    <row r="167514" ht="15" customHeight="1" x14ac:dyDescent="0.25"/>
    <row r="167515" ht="15" customHeight="1" x14ac:dyDescent="0.25"/>
    <row r="167516" ht="15" customHeight="1" x14ac:dyDescent="0.25"/>
    <row r="167517" ht="15" customHeight="1" x14ac:dyDescent="0.25"/>
    <row r="167518" ht="15" customHeight="1" x14ac:dyDescent="0.25"/>
    <row r="167519" ht="15" customHeight="1" x14ac:dyDescent="0.25"/>
    <row r="167520" ht="15" customHeight="1" x14ac:dyDescent="0.25"/>
    <row r="167521" ht="15" customHeight="1" x14ac:dyDescent="0.25"/>
    <row r="167522" ht="15" customHeight="1" x14ac:dyDescent="0.25"/>
    <row r="167523" ht="15" customHeight="1" x14ac:dyDescent="0.25"/>
    <row r="167524" ht="15" customHeight="1" x14ac:dyDescent="0.25"/>
    <row r="167525" ht="15" customHeight="1" x14ac:dyDescent="0.25"/>
    <row r="167526" ht="15" customHeight="1" x14ac:dyDescent="0.25"/>
    <row r="167527" ht="15" customHeight="1" x14ac:dyDescent="0.25"/>
    <row r="167528" ht="15" customHeight="1" x14ac:dyDescent="0.25"/>
    <row r="167529" ht="15" customHeight="1" x14ac:dyDescent="0.25"/>
    <row r="167530" ht="15" customHeight="1" x14ac:dyDescent="0.25"/>
    <row r="167531" ht="15" customHeight="1" x14ac:dyDescent="0.25"/>
    <row r="167532" ht="15" customHeight="1" x14ac:dyDescent="0.25"/>
    <row r="167533" ht="15" customHeight="1" x14ac:dyDescent="0.25"/>
    <row r="167534" ht="15" customHeight="1" x14ac:dyDescent="0.25"/>
    <row r="167535" ht="15" customHeight="1" x14ac:dyDescent="0.25"/>
    <row r="167536" ht="15" customHeight="1" x14ac:dyDescent="0.25"/>
    <row r="167537" ht="15" customHeight="1" x14ac:dyDescent="0.25"/>
    <row r="167538" ht="15" customHeight="1" x14ac:dyDescent="0.25"/>
    <row r="167539" ht="15" customHeight="1" x14ac:dyDescent="0.25"/>
    <row r="167540" ht="15" customHeight="1" x14ac:dyDescent="0.25"/>
    <row r="167541" ht="15" customHeight="1" x14ac:dyDescent="0.25"/>
    <row r="167542" ht="15" customHeight="1" x14ac:dyDescent="0.25"/>
    <row r="167543" ht="15" customHeight="1" x14ac:dyDescent="0.25"/>
    <row r="167544" ht="15" customHeight="1" x14ac:dyDescent="0.25"/>
    <row r="167545" ht="15" customHeight="1" x14ac:dyDescent="0.25"/>
    <row r="167546" ht="15" customHeight="1" x14ac:dyDescent="0.25"/>
    <row r="167547" ht="15" customHeight="1" x14ac:dyDescent="0.25"/>
    <row r="167548" ht="15" customHeight="1" x14ac:dyDescent="0.25"/>
    <row r="167549" ht="15" customHeight="1" x14ac:dyDescent="0.25"/>
    <row r="167550" ht="15" customHeight="1" x14ac:dyDescent="0.25"/>
    <row r="167551" ht="15" customHeight="1" x14ac:dyDescent="0.25"/>
    <row r="167552" ht="15" customHeight="1" x14ac:dyDescent="0.25"/>
    <row r="167553" ht="15" customHeight="1" x14ac:dyDescent="0.25"/>
    <row r="167554" ht="15" customHeight="1" x14ac:dyDescent="0.25"/>
    <row r="167555" ht="15" customHeight="1" x14ac:dyDescent="0.25"/>
    <row r="167556" ht="15" customHeight="1" x14ac:dyDescent="0.25"/>
    <row r="167557" ht="15" customHeight="1" x14ac:dyDescent="0.25"/>
    <row r="167558" ht="15" customHeight="1" x14ac:dyDescent="0.25"/>
    <row r="167559" ht="15" customHeight="1" x14ac:dyDescent="0.25"/>
    <row r="167560" ht="15" customHeight="1" x14ac:dyDescent="0.25"/>
    <row r="167561" ht="15" customHeight="1" x14ac:dyDescent="0.25"/>
    <row r="167562" ht="15" customHeight="1" x14ac:dyDescent="0.25"/>
    <row r="167563" ht="15" customHeight="1" x14ac:dyDescent="0.25"/>
    <row r="167564" ht="15" customHeight="1" x14ac:dyDescent="0.25"/>
    <row r="167565" ht="15" customHeight="1" x14ac:dyDescent="0.25"/>
    <row r="167566" ht="15" customHeight="1" x14ac:dyDescent="0.25"/>
    <row r="167567" ht="15" customHeight="1" x14ac:dyDescent="0.25"/>
    <row r="167568" ht="15" customHeight="1" x14ac:dyDescent="0.25"/>
    <row r="167569" ht="15" customHeight="1" x14ac:dyDescent="0.25"/>
    <row r="167570" ht="15" customHeight="1" x14ac:dyDescent="0.25"/>
    <row r="167571" ht="15" customHeight="1" x14ac:dyDescent="0.25"/>
    <row r="167572" ht="15" customHeight="1" x14ac:dyDescent="0.25"/>
    <row r="167573" ht="15" customHeight="1" x14ac:dyDescent="0.25"/>
    <row r="167574" ht="15" customHeight="1" x14ac:dyDescent="0.25"/>
    <row r="167575" ht="15" customHeight="1" x14ac:dyDescent="0.25"/>
    <row r="167576" ht="15" customHeight="1" x14ac:dyDescent="0.25"/>
    <row r="167577" ht="15" customHeight="1" x14ac:dyDescent="0.25"/>
    <row r="167578" ht="15" customHeight="1" x14ac:dyDescent="0.25"/>
    <row r="167579" ht="15" customHeight="1" x14ac:dyDescent="0.25"/>
    <row r="167580" ht="15" customHeight="1" x14ac:dyDescent="0.25"/>
    <row r="167581" ht="15" customHeight="1" x14ac:dyDescent="0.25"/>
    <row r="167582" ht="15" customHeight="1" x14ac:dyDescent="0.25"/>
    <row r="167583" ht="15" customHeight="1" x14ac:dyDescent="0.25"/>
    <row r="167584" ht="15" customHeight="1" x14ac:dyDescent="0.25"/>
    <row r="167585" ht="15" customHeight="1" x14ac:dyDescent="0.25"/>
    <row r="167586" ht="15" customHeight="1" x14ac:dyDescent="0.25"/>
    <row r="167587" ht="15" customHeight="1" x14ac:dyDescent="0.25"/>
    <row r="167588" ht="15" customHeight="1" x14ac:dyDescent="0.25"/>
    <row r="167589" ht="15" customHeight="1" x14ac:dyDescent="0.25"/>
    <row r="167590" ht="15" customHeight="1" x14ac:dyDescent="0.25"/>
    <row r="167591" ht="15" customHeight="1" x14ac:dyDescent="0.25"/>
    <row r="167592" ht="15" customHeight="1" x14ac:dyDescent="0.25"/>
    <row r="167593" ht="15" customHeight="1" x14ac:dyDescent="0.25"/>
    <row r="167594" ht="15" customHeight="1" x14ac:dyDescent="0.25"/>
    <row r="167595" ht="15" customHeight="1" x14ac:dyDescent="0.25"/>
    <row r="167596" ht="15" customHeight="1" x14ac:dyDescent="0.25"/>
    <row r="167597" ht="15" customHeight="1" x14ac:dyDescent="0.25"/>
    <row r="167598" ht="15" customHeight="1" x14ac:dyDescent="0.25"/>
    <row r="167599" ht="15" customHeight="1" x14ac:dyDescent="0.25"/>
    <row r="167600" ht="15" customHeight="1" x14ac:dyDescent="0.25"/>
    <row r="167601" ht="15" customHeight="1" x14ac:dyDescent="0.25"/>
    <row r="167602" ht="15" customHeight="1" x14ac:dyDescent="0.25"/>
    <row r="167603" ht="15" customHeight="1" x14ac:dyDescent="0.25"/>
    <row r="167604" ht="15" customHeight="1" x14ac:dyDescent="0.25"/>
    <row r="167605" ht="15" customHeight="1" x14ac:dyDescent="0.25"/>
    <row r="167606" ht="15" customHeight="1" x14ac:dyDescent="0.25"/>
    <row r="167607" ht="15" customHeight="1" x14ac:dyDescent="0.25"/>
    <row r="167608" ht="15" customHeight="1" x14ac:dyDescent="0.25"/>
    <row r="167609" ht="15" customHeight="1" x14ac:dyDescent="0.25"/>
    <row r="167610" ht="15" customHeight="1" x14ac:dyDescent="0.25"/>
    <row r="167611" ht="15" customHeight="1" x14ac:dyDescent="0.25"/>
    <row r="167612" ht="15" customHeight="1" x14ac:dyDescent="0.25"/>
    <row r="167613" ht="15" customHeight="1" x14ac:dyDescent="0.25"/>
    <row r="167614" ht="15" customHeight="1" x14ac:dyDescent="0.25"/>
    <row r="167615" ht="15" customHeight="1" x14ac:dyDescent="0.25"/>
    <row r="167616" ht="15" customHeight="1" x14ac:dyDescent="0.25"/>
    <row r="167617" ht="15" customHeight="1" x14ac:dyDescent="0.25"/>
    <row r="167618" ht="15" customHeight="1" x14ac:dyDescent="0.25"/>
    <row r="167619" ht="15" customHeight="1" x14ac:dyDescent="0.25"/>
    <row r="167620" ht="15" customHeight="1" x14ac:dyDescent="0.25"/>
    <row r="167621" ht="15" customHeight="1" x14ac:dyDescent="0.25"/>
    <row r="167622" ht="15" customHeight="1" x14ac:dyDescent="0.25"/>
    <row r="167623" ht="15" customHeight="1" x14ac:dyDescent="0.25"/>
    <row r="167624" ht="15" customHeight="1" x14ac:dyDescent="0.25"/>
    <row r="167625" ht="15" customHeight="1" x14ac:dyDescent="0.25"/>
    <row r="167626" ht="15" customHeight="1" x14ac:dyDescent="0.25"/>
    <row r="167627" ht="15" customHeight="1" x14ac:dyDescent="0.25"/>
    <row r="167628" ht="15" customHeight="1" x14ac:dyDescent="0.25"/>
    <row r="167629" ht="15" customHeight="1" x14ac:dyDescent="0.25"/>
    <row r="167630" ht="15" customHeight="1" x14ac:dyDescent="0.25"/>
    <row r="167631" ht="15" customHeight="1" x14ac:dyDescent="0.25"/>
    <row r="167632" ht="15" customHeight="1" x14ac:dyDescent="0.25"/>
    <row r="167633" ht="15" customHeight="1" x14ac:dyDescent="0.25"/>
    <row r="167634" ht="15" customHeight="1" x14ac:dyDescent="0.25"/>
    <row r="167635" ht="15" customHeight="1" x14ac:dyDescent="0.25"/>
    <row r="167636" ht="15" customHeight="1" x14ac:dyDescent="0.25"/>
    <row r="167637" ht="15" customHeight="1" x14ac:dyDescent="0.25"/>
    <row r="167638" ht="15" customHeight="1" x14ac:dyDescent="0.25"/>
    <row r="167639" ht="15" customHeight="1" x14ac:dyDescent="0.25"/>
    <row r="167640" ht="15" customHeight="1" x14ac:dyDescent="0.25"/>
    <row r="167641" ht="15" customHeight="1" x14ac:dyDescent="0.25"/>
    <row r="167642" ht="15" customHeight="1" x14ac:dyDescent="0.25"/>
    <row r="167643" ht="15" customHeight="1" x14ac:dyDescent="0.25"/>
    <row r="167644" ht="15" customHeight="1" x14ac:dyDescent="0.25"/>
    <row r="167645" ht="15" customHeight="1" x14ac:dyDescent="0.25"/>
    <row r="167646" ht="15" customHeight="1" x14ac:dyDescent="0.25"/>
    <row r="167647" ht="15" customHeight="1" x14ac:dyDescent="0.25"/>
    <row r="167648" ht="15" customHeight="1" x14ac:dyDescent="0.25"/>
    <row r="167649" ht="15" customHeight="1" x14ac:dyDescent="0.25"/>
    <row r="167650" ht="15" customHeight="1" x14ac:dyDescent="0.25"/>
    <row r="167651" ht="15" customHeight="1" x14ac:dyDescent="0.25"/>
    <row r="167652" ht="15" customHeight="1" x14ac:dyDescent="0.25"/>
    <row r="167653" ht="15" customHeight="1" x14ac:dyDescent="0.25"/>
    <row r="167654" ht="15" customHeight="1" x14ac:dyDescent="0.25"/>
    <row r="167655" ht="15" customHeight="1" x14ac:dyDescent="0.25"/>
    <row r="167656" ht="15" customHeight="1" x14ac:dyDescent="0.25"/>
    <row r="167657" ht="15" customHeight="1" x14ac:dyDescent="0.25"/>
    <row r="167658" ht="15" customHeight="1" x14ac:dyDescent="0.25"/>
    <row r="167659" ht="15" customHeight="1" x14ac:dyDescent="0.25"/>
    <row r="167660" ht="15" customHeight="1" x14ac:dyDescent="0.25"/>
    <row r="167661" ht="15" customHeight="1" x14ac:dyDescent="0.25"/>
    <row r="167662" ht="15" customHeight="1" x14ac:dyDescent="0.25"/>
    <row r="167663" ht="15" customHeight="1" x14ac:dyDescent="0.25"/>
    <row r="167664" ht="15" customHeight="1" x14ac:dyDescent="0.25"/>
    <row r="167665" ht="15" customHeight="1" x14ac:dyDescent="0.25"/>
    <row r="167666" ht="15" customHeight="1" x14ac:dyDescent="0.25"/>
    <row r="167667" ht="15" customHeight="1" x14ac:dyDescent="0.25"/>
    <row r="167668" ht="15" customHeight="1" x14ac:dyDescent="0.25"/>
    <row r="167669" ht="15" customHeight="1" x14ac:dyDescent="0.25"/>
    <row r="167670" ht="15" customHeight="1" x14ac:dyDescent="0.25"/>
    <row r="167671" ht="15" customHeight="1" x14ac:dyDescent="0.25"/>
    <row r="167672" ht="15" customHeight="1" x14ac:dyDescent="0.25"/>
    <row r="167673" ht="15" customHeight="1" x14ac:dyDescent="0.25"/>
    <row r="167674" ht="15" customHeight="1" x14ac:dyDescent="0.25"/>
    <row r="167675" ht="15" customHeight="1" x14ac:dyDescent="0.25"/>
    <row r="167676" ht="15" customHeight="1" x14ac:dyDescent="0.25"/>
    <row r="167677" ht="15" customHeight="1" x14ac:dyDescent="0.25"/>
    <row r="167678" ht="15" customHeight="1" x14ac:dyDescent="0.25"/>
    <row r="167679" ht="15" customHeight="1" x14ac:dyDescent="0.25"/>
    <row r="167680" ht="15" customHeight="1" x14ac:dyDescent="0.25"/>
    <row r="167681" ht="15" customHeight="1" x14ac:dyDescent="0.25"/>
    <row r="167682" ht="15" customHeight="1" x14ac:dyDescent="0.25"/>
    <row r="167683" ht="15" customHeight="1" x14ac:dyDescent="0.25"/>
    <row r="167684" ht="15" customHeight="1" x14ac:dyDescent="0.25"/>
    <row r="167685" ht="15" customHeight="1" x14ac:dyDescent="0.25"/>
    <row r="167686" ht="15" customHeight="1" x14ac:dyDescent="0.25"/>
    <row r="167687" ht="15" customHeight="1" x14ac:dyDescent="0.25"/>
    <row r="167688" ht="15" customHeight="1" x14ac:dyDescent="0.25"/>
    <row r="167689" ht="15" customHeight="1" x14ac:dyDescent="0.25"/>
    <row r="167690" ht="15" customHeight="1" x14ac:dyDescent="0.25"/>
    <row r="167691" ht="15" customHeight="1" x14ac:dyDescent="0.25"/>
    <row r="167692" ht="15" customHeight="1" x14ac:dyDescent="0.25"/>
    <row r="167693" ht="15" customHeight="1" x14ac:dyDescent="0.25"/>
    <row r="167694" ht="15" customHeight="1" x14ac:dyDescent="0.25"/>
    <row r="167695" ht="15" customHeight="1" x14ac:dyDescent="0.25"/>
    <row r="167696" ht="15" customHeight="1" x14ac:dyDescent="0.25"/>
    <row r="167697" ht="15" customHeight="1" x14ac:dyDescent="0.25"/>
    <row r="167698" ht="15" customHeight="1" x14ac:dyDescent="0.25"/>
    <row r="167699" ht="15" customHeight="1" x14ac:dyDescent="0.25"/>
    <row r="167700" ht="15" customHeight="1" x14ac:dyDescent="0.25"/>
    <row r="167701" ht="15" customHeight="1" x14ac:dyDescent="0.25"/>
    <row r="167702" ht="15" customHeight="1" x14ac:dyDescent="0.25"/>
    <row r="167703" ht="15" customHeight="1" x14ac:dyDescent="0.25"/>
    <row r="167704" ht="15" customHeight="1" x14ac:dyDescent="0.25"/>
    <row r="167705" ht="15" customHeight="1" x14ac:dyDescent="0.25"/>
    <row r="167706" ht="15" customHeight="1" x14ac:dyDescent="0.25"/>
    <row r="167707" ht="15" customHeight="1" x14ac:dyDescent="0.25"/>
    <row r="167708" ht="15" customHeight="1" x14ac:dyDescent="0.25"/>
    <row r="167709" ht="15" customHeight="1" x14ac:dyDescent="0.25"/>
    <row r="167710" ht="15" customHeight="1" x14ac:dyDescent="0.25"/>
    <row r="167711" ht="15" customHeight="1" x14ac:dyDescent="0.25"/>
    <row r="167712" ht="15" customHeight="1" x14ac:dyDescent="0.25"/>
    <row r="167713" ht="15" customHeight="1" x14ac:dyDescent="0.25"/>
    <row r="167714" ht="15" customHeight="1" x14ac:dyDescent="0.25"/>
    <row r="167715" ht="15" customHeight="1" x14ac:dyDescent="0.25"/>
    <row r="167716" ht="15" customHeight="1" x14ac:dyDescent="0.25"/>
    <row r="167717" ht="15" customHeight="1" x14ac:dyDescent="0.25"/>
    <row r="167718" ht="15" customHeight="1" x14ac:dyDescent="0.25"/>
    <row r="167719" ht="15" customHeight="1" x14ac:dyDescent="0.25"/>
    <row r="167720" ht="15" customHeight="1" x14ac:dyDescent="0.25"/>
    <row r="167721" ht="15" customHeight="1" x14ac:dyDescent="0.25"/>
    <row r="167722" ht="15" customHeight="1" x14ac:dyDescent="0.25"/>
    <row r="167723" ht="15" customHeight="1" x14ac:dyDescent="0.25"/>
    <row r="167724" ht="15" customHeight="1" x14ac:dyDescent="0.25"/>
    <row r="167725" ht="15" customHeight="1" x14ac:dyDescent="0.25"/>
    <row r="167726" ht="15" customHeight="1" x14ac:dyDescent="0.25"/>
    <row r="167727" ht="15" customHeight="1" x14ac:dyDescent="0.25"/>
    <row r="167728" ht="15" customHeight="1" x14ac:dyDescent="0.25"/>
    <row r="167729" ht="15" customHeight="1" x14ac:dyDescent="0.25"/>
    <row r="167730" ht="15" customHeight="1" x14ac:dyDescent="0.25"/>
    <row r="167731" ht="15" customHeight="1" x14ac:dyDescent="0.25"/>
    <row r="167732" ht="15" customHeight="1" x14ac:dyDescent="0.25"/>
    <row r="167733" ht="15" customHeight="1" x14ac:dyDescent="0.25"/>
    <row r="167734" ht="15" customHeight="1" x14ac:dyDescent="0.25"/>
    <row r="167735" ht="15" customHeight="1" x14ac:dyDescent="0.25"/>
    <row r="167736" ht="15" customHeight="1" x14ac:dyDescent="0.25"/>
    <row r="167737" ht="15" customHeight="1" x14ac:dyDescent="0.25"/>
    <row r="167738" ht="15" customHeight="1" x14ac:dyDescent="0.25"/>
    <row r="167739" ht="15" customHeight="1" x14ac:dyDescent="0.25"/>
    <row r="167740" ht="15" customHeight="1" x14ac:dyDescent="0.25"/>
    <row r="167741" ht="15" customHeight="1" x14ac:dyDescent="0.25"/>
    <row r="167742" ht="15" customHeight="1" x14ac:dyDescent="0.25"/>
    <row r="167743" ht="15" customHeight="1" x14ac:dyDescent="0.25"/>
    <row r="167744" ht="15" customHeight="1" x14ac:dyDescent="0.25"/>
    <row r="167745" ht="15" customHeight="1" x14ac:dyDescent="0.25"/>
    <row r="167746" ht="15" customHeight="1" x14ac:dyDescent="0.25"/>
    <row r="167747" ht="15" customHeight="1" x14ac:dyDescent="0.25"/>
    <row r="167748" ht="15" customHeight="1" x14ac:dyDescent="0.25"/>
    <row r="167749" ht="15" customHeight="1" x14ac:dyDescent="0.25"/>
    <row r="167750" ht="15" customHeight="1" x14ac:dyDescent="0.25"/>
    <row r="167751" ht="15" customHeight="1" x14ac:dyDescent="0.25"/>
    <row r="167752" ht="15" customHeight="1" x14ac:dyDescent="0.25"/>
    <row r="167753" ht="15" customHeight="1" x14ac:dyDescent="0.25"/>
    <row r="167754" ht="15" customHeight="1" x14ac:dyDescent="0.25"/>
    <row r="167755" ht="15" customHeight="1" x14ac:dyDescent="0.25"/>
    <row r="167756" ht="15" customHeight="1" x14ac:dyDescent="0.25"/>
    <row r="167757" ht="15" customHeight="1" x14ac:dyDescent="0.25"/>
    <row r="167758" ht="15" customHeight="1" x14ac:dyDescent="0.25"/>
    <row r="167759" ht="15" customHeight="1" x14ac:dyDescent="0.25"/>
    <row r="167760" ht="15" customHeight="1" x14ac:dyDescent="0.25"/>
    <row r="167761" ht="15" customHeight="1" x14ac:dyDescent="0.25"/>
    <row r="167762" ht="15" customHeight="1" x14ac:dyDescent="0.25"/>
    <row r="167763" ht="15" customHeight="1" x14ac:dyDescent="0.25"/>
    <row r="167764" ht="15" customHeight="1" x14ac:dyDescent="0.25"/>
    <row r="167765" ht="15" customHeight="1" x14ac:dyDescent="0.25"/>
    <row r="167766" ht="15" customHeight="1" x14ac:dyDescent="0.25"/>
    <row r="167767" ht="15" customHeight="1" x14ac:dyDescent="0.25"/>
    <row r="167768" ht="15" customHeight="1" x14ac:dyDescent="0.25"/>
    <row r="167769" ht="15" customHeight="1" x14ac:dyDescent="0.25"/>
    <row r="167770" ht="15" customHeight="1" x14ac:dyDescent="0.25"/>
    <row r="167771" ht="15" customHeight="1" x14ac:dyDescent="0.25"/>
    <row r="167772" ht="15" customHeight="1" x14ac:dyDescent="0.25"/>
    <row r="167773" ht="15" customHeight="1" x14ac:dyDescent="0.25"/>
    <row r="167774" ht="15" customHeight="1" x14ac:dyDescent="0.25"/>
    <row r="167775" ht="15" customHeight="1" x14ac:dyDescent="0.25"/>
    <row r="167776" ht="15" customHeight="1" x14ac:dyDescent="0.25"/>
    <row r="167777" ht="15" customHeight="1" x14ac:dyDescent="0.25"/>
    <row r="167778" ht="15" customHeight="1" x14ac:dyDescent="0.25"/>
    <row r="167779" ht="15" customHeight="1" x14ac:dyDescent="0.25"/>
    <row r="167780" ht="15" customHeight="1" x14ac:dyDescent="0.25"/>
    <row r="167781" ht="15" customHeight="1" x14ac:dyDescent="0.25"/>
    <row r="167782" ht="15" customHeight="1" x14ac:dyDescent="0.25"/>
    <row r="167783" ht="15" customHeight="1" x14ac:dyDescent="0.25"/>
    <row r="167784" ht="15" customHeight="1" x14ac:dyDescent="0.25"/>
    <row r="167785" ht="15" customHeight="1" x14ac:dyDescent="0.25"/>
    <row r="167786" ht="15" customHeight="1" x14ac:dyDescent="0.25"/>
    <row r="167787" ht="15" customHeight="1" x14ac:dyDescent="0.25"/>
    <row r="167788" ht="15" customHeight="1" x14ac:dyDescent="0.25"/>
    <row r="167789" ht="15" customHeight="1" x14ac:dyDescent="0.25"/>
    <row r="167790" ht="15" customHeight="1" x14ac:dyDescent="0.25"/>
    <row r="167791" ht="15" customHeight="1" x14ac:dyDescent="0.25"/>
    <row r="167792" ht="15" customHeight="1" x14ac:dyDescent="0.25"/>
    <row r="167793" ht="15" customHeight="1" x14ac:dyDescent="0.25"/>
    <row r="167794" ht="15" customHeight="1" x14ac:dyDescent="0.25"/>
    <row r="167795" ht="15" customHeight="1" x14ac:dyDescent="0.25"/>
    <row r="167796" ht="15" customHeight="1" x14ac:dyDescent="0.25"/>
    <row r="167797" ht="15" customHeight="1" x14ac:dyDescent="0.25"/>
    <row r="167798" ht="15" customHeight="1" x14ac:dyDescent="0.25"/>
    <row r="167799" ht="15" customHeight="1" x14ac:dyDescent="0.25"/>
    <row r="167800" ht="15" customHeight="1" x14ac:dyDescent="0.25"/>
    <row r="167801" ht="15" customHeight="1" x14ac:dyDescent="0.25"/>
    <row r="167802" ht="15" customHeight="1" x14ac:dyDescent="0.25"/>
    <row r="167803" ht="15" customHeight="1" x14ac:dyDescent="0.25"/>
    <row r="167804" ht="15" customHeight="1" x14ac:dyDescent="0.25"/>
    <row r="167805" ht="15" customHeight="1" x14ac:dyDescent="0.25"/>
    <row r="167806" ht="15" customHeight="1" x14ac:dyDescent="0.25"/>
    <row r="167807" ht="15" customHeight="1" x14ac:dyDescent="0.25"/>
    <row r="167808" ht="15" customHeight="1" x14ac:dyDescent="0.25"/>
    <row r="167809" ht="15" customHeight="1" x14ac:dyDescent="0.25"/>
    <row r="167810" ht="15" customHeight="1" x14ac:dyDescent="0.25"/>
    <row r="167811" ht="15" customHeight="1" x14ac:dyDescent="0.25"/>
    <row r="167812" ht="15" customHeight="1" x14ac:dyDescent="0.25"/>
    <row r="167813" ht="15" customHeight="1" x14ac:dyDescent="0.25"/>
    <row r="167814" ht="15" customHeight="1" x14ac:dyDescent="0.25"/>
    <row r="167815" ht="15" customHeight="1" x14ac:dyDescent="0.25"/>
    <row r="167816" ht="15" customHeight="1" x14ac:dyDescent="0.25"/>
    <row r="167817" ht="15" customHeight="1" x14ac:dyDescent="0.25"/>
    <row r="167818" ht="15" customHeight="1" x14ac:dyDescent="0.25"/>
    <row r="167819" ht="15" customHeight="1" x14ac:dyDescent="0.25"/>
    <row r="167820" ht="15" customHeight="1" x14ac:dyDescent="0.25"/>
    <row r="167821" ht="15" customHeight="1" x14ac:dyDescent="0.25"/>
    <row r="167822" ht="15" customHeight="1" x14ac:dyDescent="0.25"/>
    <row r="167823" ht="15" customHeight="1" x14ac:dyDescent="0.25"/>
    <row r="167824" ht="15" customHeight="1" x14ac:dyDescent="0.25"/>
    <row r="167825" ht="15" customHeight="1" x14ac:dyDescent="0.25"/>
    <row r="167826" ht="15" customHeight="1" x14ac:dyDescent="0.25"/>
    <row r="167827" ht="15" customHeight="1" x14ac:dyDescent="0.25"/>
    <row r="167828" ht="15" customHeight="1" x14ac:dyDescent="0.25"/>
    <row r="167829" ht="15" customHeight="1" x14ac:dyDescent="0.25"/>
    <row r="167830" ht="15" customHeight="1" x14ac:dyDescent="0.25"/>
    <row r="167831" ht="15" customHeight="1" x14ac:dyDescent="0.25"/>
    <row r="167832" ht="15" customHeight="1" x14ac:dyDescent="0.25"/>
    <row r="167833" ht="15" customHeight="1" x14ac:dyDescent="0.25"/>
    <row r="167834" ht="15" customHeight="1" x14ac:dyDescent="0.25"/>
    <row r="167835" ht="15" customHeight="1" x14ac:dyDescent="0.25"/>
    <row r="167836" ht="15" customHeight="1" x14ac:dyDescent="0.25"/>
    <row r="167837" ht="15" customHeight="1" x14ac:dyDescent="0.25"/>
    <row r="167838" ht="15" customHeight="1" x14ac:dyDescent="0.25"/>
    <row r="167839" ht="15" customHeight="1" x14ac:dyDescent="0.25"/>
    <row r="167840" ht="15" customHeight="1" x14ac:dyDescent="0.25"/>
    <row r="167841" ht="15" customHeight="1" x14ac:dyDescent="0.25"/>
    <row r="167842" ht="15" customHeight="1" x14ac:dyDescent="0.25"/>
    <row r="167843" ht="15" customHeight="1" x14ac:dyDescent="0.25"/>
    <row r="167844" ht="15" customHeight="1" x14ac:dyDescent="0.25"/>
    <row r="167845" ht="15" customHeight="1" x14ac:dyDescent="0.25"/>
    <row r="167846" ht="15" customHeight="1" x14ac:dyDescent="0.25"/>
    <row r="167847" ht="15" customHeight="1" x14ac:dyDescent="0.25"/>
    <row r="167848" ht="15" customHeight="1" x14ac:dyDescent="0.25"/>
    <row r="167849" ht="15" customHeight="1" x14ac:dyDescent="0.25"/>
    <row r="167850" ht="15" customHeight="1" x14ac:dyDescent="0.25"/>
    <row r="167851" ht="15" customHeight="1" x14ac:dyDescent="0.25"/>
    <row r="167852" ht="15" customHeight="1" x14ac:dyDescent="0.25"/>
    <row r="167853" ht="15" customHeight="1" x14ac:dyDescent="0.25"/>
    <row r="167854" ht="15" customHeight="1" x14ac:dyDescent="0.25"/>
    <row r="167855" ht="15" customHeight="1" x14ac:dyDescent="0.25"/>
    <row r="167856" ht="15" customHeight="1" x14ac:dyDescent="0.25"/>
    <row r="167857" ht="15" customHeight="1" x14ac:dyDescent="0.25"/>
    <row r="167858" ht="15" customHeight="1" x14ac:dyDescent="0.25"/>
    <row r="167859" ht="15" customHeight="1" x14ac:dyDescent="0.25"/>
    <row r="167860" ht="15" customHeight="1" x14ac:dyDescent="0.25"/>
    <row r="167861" ht="15" customHeight="1" x14ac:dyDescent="0.25"/>
    <row r="167862" ht="15" customHeight="1" x14ac:dyDescent="0.25"/>
    <row r="167863" ht="15" customHeight="1" x14ac:dyDescent="0.25"/>
    <row r="167864" ht="15" customHeight="1" x14ac:dyDescent="0.25"/>
    <row r="167865" ht="15" customHeight="1" x14ac:dyDescent="0.25"/>
    <row r="167866" ht="15" customHeight="1" x14ac:dyDescent="0.25"/>
    <row r="167867" ht="15" customHeight="1" x14ac:dyDescent="0.25"/>
    <row r="167868" ht="15" customHeight="1" x14ac:dyDescent="0.25"/>
    <row r="167869" ht="15" customHeight="1" x14ac:dyDescent="0.25"/>
    <row r="167870" ht="15" customHeight="1" x14ac:dyDescent="0.25"/>
    <row r="167871" ht="15" customHeight="1" x14ac:dyDescent="0.25"/>
    <row r="167872" ht="15" customHeight="1" x14ac:dyDescent="0.25"/>
    <row r="167873" ht="15" customHeight="1" x14ac:dyDescent="0.25"/>
    <row r="167874" ht="15" customHeight="1" x14ac:dyDescent="0.25"/>
    <row r="167875" ht="15" customHeight="1" x14ac:dyDescent="0.25"/>
    <row r="167876" ht="15" customHeight="1" x14ac:dyDescent="0.25"/>
    <row r="167877" ht="15" customHeight="1" x14ac:dyDescent="0.25"/>
    <row r="167878" ht="15" customHeight="1" x14ac:dyDescent="0.25"/>
    <row r="167879" ht="15" customHeight="1" x14ac:dyDescent="0.25"/>
    <row r="167880" ht="15" customHeight="1" x14ac:dyDescent="0.25"/>
    <row r="167881" ht="15" customHeight="1" x14ac:dyDescent="0.25"/>
    <row r="167882" ht="15" customHeight="1" x14ac:dyDescent="0.25"/>
    <row r="167883" ht="15" customHeight="1" x14ac:dyDescent="0.25"/>
    <row r="167884" ht="15" customHeight="1" x14ac:dyDescent="0.25"/>
    <row r="167885" ht="15" customHeight="1" x14ac:dyDescent="0.25"/>
    <row r="167886" ht="15" customHeight="1" x14ac:dyDescent="0.25"/>
    <row r="167887" ht="15" customHeight="1" x14ac:dyDescent="0.25"/>
    <row r="167888" ht="15" customHeight="1" x14ac:dyDescent="0.25"/>
    <row r="167889" ht="15" customHeight="1" x14ac:dyDescent="0.25"/>
    <row r="167890" ht="15" customHeight="1" x14ac:dyDescent="0.25"/>
    <row r="167891" ht="15" customHeight="1" x14ac:dyDescent="0.25"/>
    <row r="167892" ht="15" customHeight="1" x14ac:dyDescent="0.25"/>
    <row r="167893" ht="15" customHeight="1" x14ac:dyDescent="0.25"/>
    <row r="167894" ht="15" customHeight="1" x14ac:dyDescent="0.25"/>
    <row r="167895" ht="15" customHeight="1" x14ac:dyDescent="0.25"/>
    <row r="167896" ht="15" customHeight="1" x14ac:dyDescent="0.25"/>
    <row r="167897" ht="15" customHeight="1" x14ac:dyDescent="0.25"/>
    <row r="167898" ht="15" customHeight="1" x14ac:dyDescent="0.25"/>
    <row r="167899" ht="15" customHeight="1" x14ac:dyDescent="0.25"/>
    <row r="167900" ht="15" customHeight="1" x14ac:dyDescent="0.25"/>
    <row r="167901" ht="15" customHeight="1" x14ac:dyDescent="0.25"/>
    <row r="167902" ht="15" customHeight="1" x14ac:dyDescent="0.25"/>
    <row r="167903" ht="15" customHeight="1" x14ac:dyDescent="0.25"/>
    <row r="167904" ht="15" customHeight="1" x14ac:dyDescent="0.25"/>
    <row r="167905" ht="15" customHeight="1" x14ac:dyDescent="0.25"/>
    <row r="167906" ht="15" customHeight="1" x14ac:dyDescent="0.25"/>
    <row r="167907" ht="15" customHeight="1" x14ac:dyDescent="0.25"/>
    <row r="167908" ht="15" customHeight="1" x14ac:dyDescent="0.25"/>
    <row r="167909" ht="15" customHeight="1" x14ac:dyDescent="0.25"/>
    <row r="167910" ht="15" customHeight="1" x14ac:dyDescent="0.25"/>
    <row r="167911" ht="15" customHeight="1" x14ac:dyDescent="0.25"/>
    <row r="167912" ht="15" customHeight="1" x14ac:dyDescent="0.25"/>
    <row r="167913" ht="15" customHeight="1" x14ac:dyDescent="0.25"/>
    <row r="167914" ht="15" customHeight="1" x14ac:dyDescent="0.25"/>
    <row r="167915" ht="15" customHeight="1" x14ac:dyDescent="0.25"/>
    <row r="167916" ht="15" customHeight="1" x14ac:dyDescent="0.25"/>
    <row r="167917" ht="15" customHeight="1" x14ac:dyDescent="0.25"/>
    <row r="167918" ht="15" customHeight="1" x14ac:dyDescent="0.25"/>
    <row r="167919" ht="15" customHeight="1" x14ac:dyDescent="0.25"/>
    <row r="167920" ht="15" customHeight="1" x14ac:dyDescent="0.25"/>
    <row r="167921" ht="15" customHeight="1" x14ac:dyDescent="0.25"/>
    <row r="167922" ht="15" customHeight="1" x14ac:dyDescent="0.25"/>
    <row r="167923" ht="15" customHeight="1" x14ac:dyDescent="0.25"/>
    <row r="167924" ht="15" customHeight="1" x14ac:dyDescent="0.25"/>
    <row r="167925" ht="15" customHeight="1" x14ac:dyDescent="0.25"/>
    <row r="167926" ht="15" customHeight="1" x14ac:dyDescent="0.25"/>
    <row r="167927" ht="15" customHeight="1" x14ac:dyDescent="0.25"/>
    <row r="167928" ht="15" customHeight="1" x14ac:dyDescent="0.25"/>
    <row r="167929" ht="15" customHeight="1" x14ac:dyDescent="0.25"/>
    <row r="167930" ht="15" customHeight="1" x14ac:dyDescent="0.25"/>
    <row r="167931" ht="15" customHeight="1" x14ac:dyDescent="0.25"/>
    <row r="167932" ht="15" customHeight="1" x14ac:dyDescent="0.25"/>
    <row r="167933" ht="15" customHeight="1" x14ac:dyDescent="0.25"/>
    <row r="167934" ht="15" customHeight="1" x14ac:dyDescent="0.25"/>
    <row r="167935" ht="15" customHeight="1" x14ac:dyDescent="0.25"/>
    <row r="167936" ht="15" customHeight="1" x14ac:dyDescent="0.25"/>
    <row r="167937" ht="15" customHeight="1" x14ac:dyDescent="0.25"/>
    <row r="167938" ht="15" customHeight="1" x14ac:dyDescent="0.25"/>
    <row r="167939" ht="15" customHeight="1" x14ac:dyDescent="0.25"/>
    <row r="167940" ht="15" customHeight="1" x14ac:dyDescent="0.25"/>
    <row r="167941" ht="15" customHeight="1" x14ac:dyDescent="0.25"/>
    <row r="167942" ht="15" customHeight="1" x14ac:dyDescent="0.25"/>
    <row r="167943" ht="15" customHeight="1" x14ac:dyDescent="0.25"/>
    <row r="167944" ht="15" customHeight="1" x14ac:dyDescent="0.25"/>
    <row r="167945" ht="15" customHeight="1" x14ac:dyDescent="0.25"/>
    <row r="167946" ht="15" customHeight="1" x14ac:dyDescent="0.25"/>
    <row r="167947" ht="15" customHeight="1" x14ac:dyDescent="0.25"/>
    <row r="167948" ht="15" customHeight="1" x14ac:dyDescent="0.25"/>
    <row r="167949" ht="15" customHeight="1" x14ac:dyDescent="0.25"/>
    <row r="167950" ht="15" customHeight="1" x14ac:dyDescent="0.25"/>
    <row r="167951" ht="15" customHeight="1" x14ac:dyDescent="0.25"/>
    <row r="167952" ht="15" customHeight="1" x14ac:dyDescent="0.25"/>
    <row r="167953" ht="15" customHeight="1" x14ac:dyDescent="0.25"/>
    <row r="167954" ht="15" customHeight="1" x14ac:dyDescent="0.25"/>
    <row r="167955" ht="15" customHeight="1" x14ac:dyDescent="0.25"/>
    <row r="167956" ht="15" customHeight="1" x14ac:dyDescent="0.25"/>
    <row r="167957" ht="15" customHeight="1" x14ac:dyDescent="0.25"/>
    <row r="167958" ht="15" customHeight="1" x14ac:dyDescent="0.25"/>
    <row r="167959" ht="15" customHeight="1" x14ac:dyDescent="0.25"/>
    <row r="167960" ht="15" customHeight="1" x14ac:dyDescent="0.25"/>
    <row r="167961" ht="15" customHeight="1" x14ac:dyDescent="0.25"/>
    <row r="167962" ht="15" customHeight="1" x14ac:dyDescent="0.25"/>
    <row r="167963" ht="15" customHeight="1" x14ac:dyDescent="0.25"/>
    <row r="167964" ht="15" customHeight="1" x14ac:dyDescent="0.25"/>
    <row r="167965" ht="15" customHeight="1" x14ac:dyDescent="0.25"/>
    <row r="167966" ht="15" customHeight="1" x14ac:dyDescent="0.25"/>
    <row r="167967" ht="15" customHeight="1" x14ac:dyDescent="0.25"/>
    <row r="167968" ht="15" customHeight="1" x14ac:dyDescent="0.25"/>
    <row r="167969" ht="15" customHeight="1" x14ac:dyDescent="0.25"/>
    <row r="167970" ht="15" customHeight="1" x14ac:dyDescent="0.25"/>
    <row r="167971" ht="15" customHeight="1" x14ac:dyDescent="0.25"/>
    <row r="167972" ht="15" customHeight="1" x14ac:dyDescent="0.25"/>
    <row r="167973" ht="15" customHeight="1" x14ac:dyDescent="0.25"/>
    <row r="167974" ht="15" customHeight="1" x14ac:dyDescent="0.25"/>
    <row r="167975" ht="15" customHeight="1" x14ac:dyDescent="0.25"/>
    <row r="167976" ht="15" customHeight="1" x14ac:dyDescent="0.25"/>
    <row r="167977" ht="15" customHeight="1" x14ac:dyDescent="0.25"/>
    <row r="167978" ht="15" customHeight="1" x14ac:dyDescent="0.25"/>
    <row r="167979" ht="15" customHeight="1" x14ac:dyDescent="0.25"/>
    <row r="167980" ht="15" customHeight="1" x14ac:dyDescent="0.25"/>
    <row r="167981" ht="15" customHeight="1" x14ac:dyDescent="0.25"/>
    <row r="167982" ht="15" customHeight="1" x14ac:dyDescent="0.25"/>
    <row r="167983" ht="15" customHeight="1" x14ac:dyDescent="0.25"/>
    <row r="167984" ht="15" customHeight="1" x14ac:dyDescent="0.25"/>
    <row r="167985" ht="15" customHeight="1" x14ac:dyDescent="0.25"/>
    <row r="167986" ht="15" customHeight="1" x14ac:dyDescent="0.25"/>
    <row r="167987" ht="15" customHeight="1" x14ac:dyDescent="0.25"/>
    <row r="167988" ht="15" customHeight="1" x14ac:dyDescent="0.25"/>
    <row r="167989" ht="15" customHeight="1" x14ac:dyDescent="0.25"/>
    <row r="167990" ht="15" customHeight="1" x14ac:dyDescent="0.25"/>
    <row r="167991" ht="15" customHeight="1" x14ac:dyDescent="0.25"/>
    <row r="167992" ht="15" customHeight="1" x14ac:dyDescent="0.25"/>
    <row r="167993" ht="15" customHeight="1" x14ac:dyDescent="0.25"/>
    <row r="167994" ht="15" customHeight="1" x14ac:dyDescent="0.25"/>
    <row r="167995" ht="15" customHeight="1" x14ac:dyDescent="0.25"/>
    <row r="167996" ht="15" customHeight="1" x14ac:dyDescent="0.25"/>
    <row r="167997" ht="15" customHeight="1" x14ac:dyDescent="0.25"/>
    <row r="167998" ht="15" customHeight="1" x14ac:dyDescent="0.25"/>
    <row r="167999" ht="15" customHeight="1" x14ac:dyDescent="0.25"/>
    <row r="168000" ht="15" customHeight="1" x14ac:dyDescent="0.25"/>
    <row r="168001" ht="15" customHeight="1" x14ac:dyDescent="0.25"/>
    <row r="168002" ht="15" customHeight="1" x14ac:dyDescent="0.25"/>
    <row r="168003" ht="15" customHeight="1" x14ac:dyDescent="0.25"/>
    <row r="168004" ht="15" customHeight="1" x14ac:dyDescent="0.25"/>
    <row r="168005" ht="15" customHeight="1" x14ac:dyDescent="0.25"/>
    <row r="168006" ht="15" customHeight="1" x14ac:dyDescent="0.25"/>
    <row r="168007" ht="15" customHeight="1" x14ac:dyDescent="0.25"/>
    <row r="168008" ht="15" customHeight="1" x14ac:dyDescent="0.25"/>
    <row r="168009" ht="15" customHeight="1" x14ac:dyDescent="0.25"/>
    <row r="168010" ht="15" customHeight="1" x14ac:dyDescent="0.25"/>
    <row r="168011" ht="15" customHeight="1" x14ac:dyDescent="0.25"/>
    <row r="168012" ht="15" customHeight="1" x14ac:dyDescent="0.25"/>
    <row r="168013" ht="15" customHeight="1" x14ac:dyDescent="0.25"/>
    <row r="168014" ht="15" customHeight="1" x14ac:dyDescent="0.25"/>
    <row r="168015" ht="15" customHeight="1" x14ac:dyDescent="0.25"/>
    <row r="168016" ht="15" customHeight="1" x14ac:dyDescent="0.25"/>
    <row r="168017" ht="15" customHeight="1" x14ac:dyDescent="0.25"/>
    <row r="168018" ht="15" customHeight="1" x14ac:dyDescent="0.25"/>
    <row r="168019" ht="15" customHeight="1" x14ac:dyDescent="0.25"/>
    <row r="168020" ht="15" customHeight="1" x14ac:dyDescent="0.25"/>
    <row r="168021" ht="15" customHeight="1" x14ac:dyDescent="0.25"/>
    <row r="168022" ht="15" customHeight="1" x14ac:dyDescent="0.25"/>
    <row r="168023" ht="15" customHeight="1" x14ac:dyDescent="0.25"/>
    <row r="168024" ht="15" customHeight="1" x14ac:dyDescent="0.25"/>
    <row r="168025" ht="15" customHeight="1" x14ac:dyDescent="0.25"/>
    <row r="168026" ht="15" customHeight="1" x14ac:dyDescent="0.25"/>
    <row r="168027" ht="15" customHeight="1" x14ac:dyDescent="0.25"/>
    <row r="168028" ht="15" customHeight="1" x14ac:dyDescent="0.25"/>
    <row r="168029" ht="15" customHeight="1" x14ac:dyDescent="0.25"/>
    <row r="168030" ht="15" customHeight="1" x14ac:dyDescent="0.25"/>
    <row r="168031" ht="15" customHeight="1" x14ac:dyDescent="0.25"/>
    <row r="168032" ht="15" customHeight="1" x14ac:dyDescent="0.25"/>
    <row r="168033" ht="15" customHeight="1" x14ac:dyDescent="0.25"/>
    <row r="168034" ht="15" customHeight="1" x14ac:dyDescent="0.25"/>
    <row r="168035" ht="15" customHeight="1" x14ac:dyDescent="0.25"/>
    <row r="168036" ht="15" customHeight="1" x14ac:dyDescent="0.25"/>
    <row r="168037" ht="15" customHeight="1" x14ac:dyDescent="0.25"/>
    <row r="168038" ht="15" customHeight="1" x14ac:dyDescent="0.25"/>
    <row r="168039" ht="15" customHeight="1" x14ac:dyDescent="0.25"/>
    <row r="168040" ht="15" customHeight="1" x14ac:dyDescent="0.25"/>
    <row r="168041" ht="15" customHeight="1" x14ac:dyDescent="0.25"/>
    <row r="168042" ht="15" customHeight="1" x14ac:dyDescent="0.25"/>
    <row r="168043" ht="15" customHeight="1" x14ac:dyDescent="0.25"/>
    <row r="168044" ht="15" customHeight="1" x14ac:dyDescent="0.25"/>
    <row r="168045" ht="15" customHeight="1" x14ac:dyDescent="0.25"/>
    <row r="168046" ht="15" customHeight="1" x14ac:dyDescent="0.25"/>
    <row r="168047" ht="15" customHeight="1" x14ac:dyDescent="0.25"/>
    <row r="168048" ht="15" customHeight="1" x14ac:dyDescent="0.25"/>
    <row r="168049" ht="15" customHeight="1" x14ac:dyDescent="0.25"/>
    <row r="168050" ht="15" customHeight="1" x14ac:dyDescent="0.25"/>
    <row r="168051" ht="15" customHeight="1" x14ac:dyDescent="0.25"/>
    <row r="168052" ht="15" customHeight="1" x14ac:dyDescent="0.25"/>
    <row r="168053" ht="15" customHeight="1" x14ac:dyDescent="0.25"/>
    <row r="168054" ht="15" customHeight="1" x14ac:dyDescent="0.25"/>
    <row r="168055" ht="15" customHeight="1" x14ac:dyDescent="0.25"/>
    <row r="168056" ht="15" customHeight="1" x14ac:dyDescent="0.25"/>
    <row r="168057" ht="15" customHeight="1" x14ac:dyDescent="0.25"/>
    <row r="168058" ht="15" customHeight="1" x14ac:dyDescent="0.25"/>
    <row r="168059" ht="15" customHeight="1" x14ac:dyDescent="0.25"/>
    <row r="168060" ht="15" customHeight="1" x14ac:dyDescent="0.25"/>
    <row r="168061" ht="15" customHeight="1" x14ac:dyDescent="0.25"/>
    <row r="168062" ht="15" customHeight="1" x14ac:dyDescent="0.25"/>
    <row r="168063" ht="15" customHeight="1" x14ac:dyDescent="0.25"/>
    <row r="168064" ht="15" customHeight="1" x14ac:dyDescent="0.25"/>
    <row r="168065" ht="15" customHeight="1" x14ac:dyDescent="0.25"/>
    <row r="168066" ht="15" customHeight="1" x14ac:dyDescent="0.25"/>
    <row r="168067" ht="15" customHeight="1" x14ac:dyDescent="0.25"/>
    <row r="168068" ht="15" customHeight="1" x14ac:dyDescent="0.25"/>
    <row r="168069" ht="15" customHeight="1" x14ac:dyDescent="0.25"/>
    <row r="168070" ht="15" customHeight="1" x14ac:dyDescent="0.25"/>
    <row r="168071" ht="15" customHeight="1" x14ac:dyDescent="0.25"/>
    <row r="168072" ht="15" customHeight="1" x14ac:dyDescent="0.25"/>
    <row r="168073" ht="15" customHeight="1" x14ac:dyDescent="0.25"/>
    <row r="168074" ht="15" customHeight="1" x14ac:dyDescent="0.25"/>
    <row r="168075" ht="15" customHeight="1" x14ac:dyDescent="0.25"/>
    <row r="168076" ht="15" customHeight="1" x14ac:dyDescent="0.25"/>
    <row r="168077" ht="15" customHeight="1" x14ac:dyDescent="0.25"/>
    <row r="168078" ht="15" customHeight="1" x14ac:dyDescent="0.25"/>
    <row r="168079" ht="15" customHeight="1" x14ac:dyDescent="0.25"/>
    <row r="168080" ht="15" customHeight="1" x14ac:dyDescent="0.25"/>
    <row r="168081" ht="15" customHeight="1" x14ac:dyDescent="0.25"/>
    <row r="168082" ht="15" customHeight="1" x14ac:dyDescent="0.25"/>
    <row r="168083" ht="15" customHeight="1" x14ac:dyDescent="0.25"/>
    <row r="168084" ht="15" customHeight="1" x14ac:dyDescent="0.25"/>
    <row r="168085" ht="15" customHeight="1" x14ac:dyDescent="0.25"/>
    <row r="168086" ht="15" customHeight="1" x14ac:dyDescent="0.25"/>
    <row r="168087" ht="15" customHeight="1" x14ac:dyDescent="0.25"/>
    <row r="168088" ht="15" customHeight="1" x14ac:dyDescent="0.25"/>
    <row r="168089" ht="15" customHeight="1" x14ac:dyDescent="0.25"/>
    <row r="168090" ht="15" customHeight="1" x14ac:dyDescent="0.25"/>
    <row r="168091" ht="15" customHeight="1" x14ac:dyDescent="0.25"/>
    <row r="168092" ht="15" customHeight="1" x14ac:dyDescent="0.25"/>
    <row r="168093" ht="15" customHeight="1" x14ac:dyDescent="0.25"/>
    <row r="168094" ht="15" customHeight="1" x14ac:dyDescent="0.25"/>
    <row r="168095" ht="15" customHeight="1" x14ac:dyDescent="0.25"/>
    <row r="168096" ht="15" customHeight="1" x14ac:dyDescent="0.25"/>
    <row r="168097" ht="15" customHeight="1" x14ac:dyDescent="0.25"/>
    <row r="168098" ht="15" customHeight="1" x14ac:dyDescent="0.25"/>
    <row r="168099" ht="15" customHeight="1" x14ac:dyDescent="0.25"/>
    <row r="168100" ht="15" customHeight="1" x14ac:dyDescent="0.25"/>
    <row r="168101" ht="15" customHeight="1" x14ac:dyDescent="0.25"/>
    <row r="168102" ht="15" customHeight="1" x14ac:dyDescent="0.25"/>
    <row r="168103" ht="15" customHeight="1" x14ac:dyDescent="0.25"/>
    <row r="168104" ht="15" customHeight="1" x14ac:dyDescent="0.25"/>
    <row r="168105" ht="15" customHeight="1" x14ac:dyDescent="0.25"/>
    <row r="168106" ht="15" customHeight="1" x14ac:dyDescent="0.25"/>
    <row r="168107" ht="15" customHeight="1" x14ac:dyDescent="0.25"/>
    <row r="168108" ht="15" customHeight="1" x14ac:dyDescent="0.25"/>
    <row r="168109" ht="15" customHeight="1" x14ac:dyDescent="0.25"/>
    <row r="168110" ht="15" customHeight="1" x14ac:dyDescent="0.25"/>
    <row r="168111" ht="15" customHeight="1" x14ac:dyDescent="0.25"/>
    <row r="168112" ht="15" customHeight="1" x14ac:dyDescent="0.25"/>
    <row r="168113" ht="15" customHeight="1" x14ac:dyDescent="0.25"/>
    <row r="168114" ht="15" customHeight="1" x14ac:dyDescent="0.25"/>
    <row r="168115" ht="15" customHeight="1" x14ac:dyDescent="0.25"/>
    <row r="168116" ht="15" customHeight="1" x14ac:dyDescent="0.25"/>
    <row r="168117" ht="15" customHeight="1" x14ac:dyDescent="0.25"/>
    <row r="168118" ht="15" customHeight="1" x14ac:dyDescent="0.25"/>
    <row r="168119" ht="15" customHeight="1" x14ac:dyDescent="0.25"/>
    <row r="168120" ht="15" customHeight="1" x14ac:dyDescent="0.25"/>
    <row r="168121" ht="15" customHeight="1" x14ac:dyDescent="0.25"/>
    <row r="168122" ht="15" customHeight="1" x14ac:dyDescent="0.25"/>
    <row r="168123" ht="15" customHeight="1" x14ac:dyDescent="0.25"/>
    <row r="168124" ht="15" customHeight="1" x14ac:dyDescent="0.25"/>
    <row r="168125" ht="15" customHeight="1" x14ac:dyDescent="0.25"/>
    <row r="168126" ht="15" customHeight="1" x14ac:dyDescent="0.25"/>
    <row r="168127" ht="15" customHeight="1" x14ac:dyDescent="0.25"/>
    <row r="168128" ht="15" customHeight="1" x14ac:dyDescent="0.25"/>
    <row r="168129" ht="15" customHeight="1" x14ac:dyDescent="0.25"/>
    <row r="168130" ht="15" customHeight="1" x14ac:dyDescent="0.25"/>
    <row r="168131" ht="15" customHeight="1" x14ac:dyDescent="0.25"/>
    <row r="168132" ht="15" customHeight="1" x14ac:dyDescent="0.25"/>
    <row r="168133" ht="15" customHeight="1" x14ac:dyDescent="0.25"/>
    <row r="168134" ht="15" customHeight="1" x14ac:dyDescent="0.25"/>
    <row r="168135" ht="15" customHeight="1" x14ac:dyDescent="0.25"/>
    <row r="168136" ht="15" customHeight="1" x14ac:dyDescent="0.25"/>
    <row r="168137" ht="15" customHeight="1" x14ac:dyDescent="0.25"/>
    <row r="168138" ht="15" customHeight="1" x14ac:dyDescent="0.25"/>
    <row r="168139" ht="15" customHeight="1" x14ac:dyDescent="0.25"/>
    <row r="168140" ht="15" customHeight="1" x14ac:dyDescent="0.25"/>
    <row r="168141" ht="15" customHeight="1" x14ac:dyDescent="0.25"/>
    <row r="168142" ht="15" customHeight="1" x14ac:dyDescent="0.25"/>
    <row r="168143" ht="15" customHeight="1" x14ac:dyDescent="0.25"/>
    <row r="168144" ht="15" customHeight="1" x14ac:dyDescent="0.25"/>
    <row r="168145" ht="15" customHeight="1" x14ac:dyDescent="0.25"/>
    <row r="168146" ht="15" customHeight="1" x14ac:dyDescent="0.25"/>
    <row r="168147" ht="15" customHeight="1" x14ac:dyDescent="0.25"/>
    <row r="168148" ht="15" customHeight="1" x14ac:dyDescent="0.25"/>
    <row r="168149" ht="15" customHeight="1" x14ac:dyDescent="0.25"/>
    <row r="168150" ht="15" customHeight="1" x14ac:dyDescent="0.25"/>
    <row r="168151" ht="15" customHeight="1" x14ac:dyDescent="0.25"/>
    <row r="168152" ht="15" customHeight="1" x14ac:dyDescent="0.25"/>
    <row r="168153" ht="15" customHeight="1" x14ac:dyDescent="0.25"/>
    <row r="168154" ht="15" customHeight="1" x14ac:dyDescent="0.25"/>
    <row r="168155" ht="15" customHeight="1" x14ac:dyDescent="0.25"/>
    <row r="168156" ht="15" customHeight="1" x14ac:dyDescent="0.25"/>
    <row r="168157" ht="15" customHeight="1" x14ac:dyDescent="0.25"/>
    <row r="168158" ht="15" customHeight="1" x14ac:dyDescent="0.25"/>
    <row r="168159" ht="15" customHeight="1" x14ac:dyDescent="0.25"/>
    <row r="168160" ht="15" customHeight="1" x14ac:dyDescent="0.25"/>
    <row r="168161" ht="15" customHeight="1" x14ac:dyDescent="0.25"/>
    <row r="168162" ht="15" customHeight="1" x14ac:dyDescent="0.25"/>
    <row r="168163" ht="15" customHeight="1" x14ac:dyDescent="0.25"/>
    <row r="168164" ht="15" customHeight="1" x14ac:dyDescent="0.25"/>
    <row r="168165" ht="15" customHeight="1" x14ac:dyDescent="0.25"/>
    <row r="168166" ht="15" customHeight="1" x14ac:dyDescent="0.25"/>
    <row r="168167" ht="15" customHeight="1" x14ac:dyDescent="0.25"/>
    <row r="168168" ht="15" customHeight="1" x14ac:dyDescent="0.25"/>
    <row r="168169" ht="15" customHeight="1" x14ac:dyDescent="0.25"/>
    <row r="168170" ht="15" customHeight="1" x14ac:dyDescent="0.25"/>
    <row r="168171" ht="15" customHeight="1" x14ac:dyDescent="0.25"/>
    <row r="168172" ht="15" customHeight="1" x14ac:dyDescent="0.25"/>
    <row r="168173" ht="15" customHeight="1" x14ac:dyDescent="0.25"/>
    <row r="168174" ht="15" customHeight="1" x14ac:dyDescent="0.25"/>
    <row r="168175" ht="15" customHeight="1" x14ac:dyDescent="0.25"/>
    <row r="168176" ht="15" customHeight="1" x14ac:dyDescent="0.25"/>
    <row r="168177" ht="15" customHeight="1" x14ac:dyDescent="0.25"/>
    <row r="168178" ht="15" customHeight="1" x14ac:dyDescent="0.25"/>
    <row r="168179" ht="15" customHeight="1" x14ac:dyDescent="0.25"/>
    <row r="168180" ht="15" customHeight="1" x14ac:dyDescent="0.25"/>
    <row r="168181" ht="15" customHeight="1" x14ac:dyDescent="0.25"/>
    <row r="168182" ht="15" customHeight="1" x14ac:dyDescent="0.25"/>
    <row r="168183" ht="15" customHeight="1" x14ac:dyDescent="0.25"/>
    <row r="168184" ht="15" customHeight="1" x14ac:dyDescent="0.25"/>
    <row r="168185" ht="15" customHeight="1" x14ac:dyDescent="0.25"/>
    <row r="168186" ht="15" customHeight="1" x14ac:dyDescent="0.25"/>
    <row r="168187" ht="15" customHeight="1" x14ac:dyDescent="0.25"/>
    <row r="168188" ht="15" customHeight="1" x14ac:dyDescent="0.25"/>
    <row r="168189" ht="15" customHeight="1" x14ac:dyDescent="0.25"/>
    <row r="168190" ht="15" customHeight="1" x14ac:dyDescent="0.25"/>
    <row r="168191" ht="15" customHeight="1" x14ac:dyDescent="0.25"/>
    <row r="168192" ht="15" customHeight="1" x14ac:dyDescent="0.25"/>
    <row r="168193" ht="15" customHeight="1" x14ac:dyDescent="0.25"/>
    <row r="168194" ht="15" customHeight="1" x14ac:dyDescent="0.25"/>
    <row r="168195" ht="15" customHeight="1" x14ac:dyDescent="0.25"/>
    <row r="168196" ht="15" customHeight="1" x14ac:dyDescent="0.25"/>
    <row r="168197" ht="15" customHeight="1" x14ac:dyDescent="0.25"/>
    <row r="168198" ht="15" customHeight="1" x14ac:dyDescent="0.25"/>
    <row r="168199" ht="15" customHeight="1" x14ac:dyDescent="0.25"/>
    <row r="168200" ht="15" customHeight="1" x14ac:dyDescent="0.25"/>
    <row r="168201" ht="15" customHeight="1" x14ac:dyDescent="0.25"/>
    <row r="168202" ht="15" customHeight="1" x14ac:dyDescent="0.25"/>
    <row r="168203" ht="15" customHeight="1" x14ac:dyDescent="0.25"/>
    <row r="168204" ht="15" customHeight="1" x14ac:dyDescent="0.25"/>
    <row r="168205" ht="15" customHeight="1" x14ac:dyDescent="0.25"/>
    <row r="168206" ht="15" customHeight="1" x14ac:dyDescent="0.25"/>
    <row r="168207" ht="15" customHeight="1" x14ac:dyDescent="0.25"/>
    <row r="168208" ht="15" customHeight="1" x14ac:dyDescent="0.25"/>
    <row r="168209" ht="15" customHeight="1" x14ac:dyDescent="0.25"/>
    <row r="168210" ht="15" customHeight="1" x14ac:dyDescent="0.25"/>
    <row r="168211" ht="15" customHeight="1" x14ac:dyDescent="0.25"/>
    <row r="168212" ht="15" customHeight="1" x14ac:dyDescent="0.25"/>
    <row r="168213" ht="15" customHeight="1" x14ac:dyDescent="0.25"/>
    <row r="168214" ht="15" customHeight="1" x14ac:dyDescent="0.25"/>
    <row r="168215" ht="15" customHeight="1" x14ac:dyDescent="0.25"/>
    <row r="168216" ht="15" customHeight="1" x14ac:dyDescent="0.25"/>
    <row r="168217" ht="15" customHeight="1" x14ac:dyDescent="0.25"/>
    <row r="168218" ht="15" customHeight="1" x14ac:dyDescent="0.25"/>
    <row r="168219" ht="15" customHeight="1" x14ac:dyDescent="0.25"/>
    <row r="168220" ht="15" customHeight="1" x14ac:dyDescent="0.25"/>
    <row r="168221" ht="15" customHeight="1" x14ac:dyDescent="0.25"/>
    <row r="168222" ht="15" customHeight="1" x14ac:dyDescent="0.25"/>
    <row r="168223" ht="15" customHeight="1" x14ac:dyDescent="0.25"/>
    <row r="168224" ht="15" customHeight="1" x14ac:dyDescent="0.25"/>
    <row r="168225" ht="15" customHeight="1" x14ac:dyDescent="0.25"/>
    <row r="168226" ht="15" customHeight="1" x14ac:dyDescent="0.25"/>
    <row r="168227" ht="15" customHeight="1" x14ac:dyDescent="0.25"/>
    <row r="168228" ht="15" customHeight="1" x14ac:dyDescent="0.25"/>
    <row r="168229" ht="15" customHeight="1" x14ac:dyDescent="0.25"/>
    <row r="168230" ht="15" customHeight="1" x14ac:dyDescent="0.25"/>
    <row r="168231" ht="15" customHeight="1" x14ac:dyDescent="0.25"/>
    <row r="168232" ht="15" customHeight="1" x14ac:dyDescent="0.25"/>
    <row r="168233" ht="15" customHeight="1" x14ac:dyDescent="0.25"/>
    <row r="168234" ht="15" customHeight="1" x14ac:dyDescent="0.25"/>
    <row r="168235" ht="15" customHeight="1" x14ac:dyDescent="0.25"/>
    <row r="168236" ht="15" customHeight="1" x14ac:dyDescent="0.25"/>
    <row r="168237" ht="15" customHeight="1" x14ac:dyDescent="0.25"/>
    <row r="168238" ht="15" customHeight="1" x14ac:dyDescent="0.25"/>
    <row r="168239" ht="15" customHeight="1" x14ac:dyDescent="0.25"/>
    <row r="168240" ht="15" customHeight="1" x14ac:dyDescent="0.25"/>
    <row r="168241" ht="15" customHeight="1" x14ac:dyDescent="0.25"/>
    <row r="168242" ht="15" customHeight="1" x14ac:dyDescent="0.25"/>
    <row r="168243" ht="15" customHeight="1" x14ac:dyDescent="0.25"/>
    <row r="168244" ht="15" customHeight="1" x14ac:dyDescent="0.25"/>
    <row r="168245" ht="15" customHeight="1" x14ac:dyDescent="0.25"/>
    <row r="168246" ht="15" customHeight="1" x14ac:dyDescent="0.25"/>
    <row r="168247" ht="15" customHeight="1" x14ac:dyDescent="0.25"/>
    <row r="168248" ht="15" customHeight="1" x14ac:dyDescent="0.25"/>
    <row r="168249" ht="15" customHeight="1" x14ac:dyDescent="0.25"/>
    <row r="168250" ht="15" customHeight="1" x14ac:dyDescent="0.25"/>
    <row r="168251" ht="15" customHeight="1" x14ac:dyDescent="0.25"/>
    <row r="168252" ht="15" customHeight="1" x14ac:dyDescent="0.25"/>
    <row r="168253" ht="15" customHeight="1" x14ac:dyDescent="0.25"/>
    <row r="168254" ht="15" customHeight="1" x14ac:dyDescent="0.25"/>
    <row r="168255" ht="15" customHeight="1" x14ac:dyDescent="0.25"/>
    <row r="168256" ht="15" customHeight="1" x14ac:dyDescent="0.25"/>
    <row r="168257" ht="15" customHeight="1" x14ac:dyDescent="0.25"/>
    <row r="168258" ht="15" customHeight="1" x14ac:dyDescent="0.25"/>
    <row r="168259" ht="15" customHeight="1" x14ac:dyDescent="0.25"/>
    <row r="168260" ht="15" customHeight="1" x14ac:dyDescent="0.25"/>
    <row r="168261" ht="15" customHeight="1" x14ac:dyDescent="0.25"/>
    <row r="168262" ht="15" customHeight="1" x14ac:dyDescent="0.25"/>
    <row r="168263" ht="15" customHeight="1" x14ac:dyDescent="0.25"/>
    <row r="168264" ht="15" customHeight="1" x14ac:dyDescent="0.25"/>
    <row r="168265" ht="15" customHeight="1" x14ac:dyDescent="0.25"/>
    <row r="168266" ht="15" customHeight="1" x14ac:dyDescent="0.25"/>
    <row r="168267" ht="15" customHeight="1" x14ac:dyDescent="0.25"/>
    <row r="168268" ht="15" customHeight="1" x14ac:dyDescent="0.25"/>
    <row r="168269" ht="15" customHeight="1" x14ac:dyDescent="0.25"/>
    <row r="168270" ht="15" customHeight="1" x14ac:dyDescent="0.25"/>
    <row r="168271" ht="15" customHeight="1" x14ac:dyDescent="0.25"/>
    <row r="168272" ht="15" customHeight="1" x14ac:dyDescent="0.25"/>
    <row r="168273" ht="15" customHeight="1" x14ac:dyDescent="0.25"/>
    <row r="168274" ht="15" customHeight="1" x14ac:dyDescent="0.25"/>
    <row r="168275" ht="15" customHeight="1" x14ac:dyDescent="0.25"/>
    <row r="168276" ht="15" customHeight="1" x14ac:dyDescent="0.25"/>
    <row r="168277" ht="15" customHeight="1" x14ac:dyDescent="0.25"/>
    <row r="168278" ht="15" customHeight="1" x14ac:dyDescent="0.25"/>
    <row r="168279" ht="15" customHeight="1" x14ac:dyDescent="0.25"/>
    <row r="168280" ht="15" customHeight="1" x14ac:dyDescent="0.25"/>
    <row r="168281" ht="15" customHeight="1" x14ac:dyDescent="0.25"/>
    <row r="168282" ht="15" customHeight="1" x14ac:dyDescent="0.25"/>
    <row r="168283" ht="15" customHeight="1" x14ac:dyDescent="0.25"/>
    <row r="168284" ht="15" customHeight="1" x14ac:dyDescent="0.25"/>
    <row r="168285" ht="15" customHeight="1" x14ac:dyDescent="0.25"/>
    <row r="168286" ht="15" customHeight="1" x14ac:dyDescent="0.25"/>
    <row r="168287" ht="15" customHeight="1" x14ac:dyDescent="0.25"/>
    <row r="168288" ht="15" customHeight="1" x14ac:dyDescent="0.25"/>
    <row r="168289" ht="15" customHeight="1" x14ac:dyDescent="0.25"/>
    <row r="168290" ht="15" customHeight="1" x14ac:dyDescent="0.25"/>
    <row r="168291" ht="15" customHeight="1" x14ac:dyDescent="0.25"/>
    <row r="168292" ht="15" customHeight="1" x14ac:dyDescent="0.25"/>
    <row r="168293" ht="15" customHeight="1" x14ac:dyDescent="0.25"/>
    <row r="168294" ht="15" customHeight="1" x14ac:dyDescent="0.25"/>
    <row r="168295" ht="15" customHeight="1" x14ac:dyDescent="0.25"/>
    <row r="168296" ht="15" customHeight="1" x14ac:dyDescent="0.25"/>
    <row r="168297" ht="15" customHeight="1" x14ac:dyDescent="0.25"/>
    <row r="168298" ht="15" customHeight="1" x14ac:dyDescent="0.25"/>
    <row r="168299" ht="15" customHeight="1" x14ac:dyDescent="0.25"/>
    <row r="168300" ht="15" customHeight="1" x14ac:dyDescent="0.25"/>
    <row r="168301" ht="15" customHeight="1" x14ac:dyDescent="0.25"/>
    <row r="168302" ht="15" customHeight="1" x14ac:dyDescent="0.25"/>
    <row r="168303" ht="15" customHeight="1" x14ac:dyDescent="0.25"/>
    <row r="168304" ht="15" customHeight="1" x14ac:dyDescent="0.25"/>
    <row r="168305" ht="15" customHeight="1" x14ac:dyDescent="0.25"/>
    <row r="168306" ht="15" customHeight="1" x14ac:dyDescent="0.25"/>
    <row r="168307" ht="15" customHeight="1" x14ac:dyDescent="0.25"/>
    <row r="168308" ht="15" customHeight="1" x14ac:dyDescent="0.25"/>
    <row r="168309" ht="15" customHeight="1" x14ac:dyDescent="0.25"/>
    <row r="168310" ht="15" customHeight="1" x14ac:dyDescent="0.25"/>
    <row r="168311" ht="15" customHeight="1" x14ac:dyDescent="0.25"/>
    <row r="168312" ht="15" customHeight="1" x14ac:dyDescent="0.25"/>
    <row r="168313" ht="15" customHeight="1" x14ac:dyDescent="0.25"/>
    <row r="168314" ht="15" customHeight="1" x14ac:dyDescent="0.25"/>
    <row r="168315" ht="15" customHeight="1" x14ac:dyDescent="0.25"/>
    <row r="168316" ht="15" customHeight="1" x14ac:dyDescent="0.25"/>
    <row r="168317" ht="15" customHeight="1" x14ac:dyDescent="0.25"/>
    <row r="168318" ht="15" customHeight="1" x14ac:dyDescent="0.25"/>
    <row r="168319" ht="15" customHeight="1" x14ac:dyDescent="0.25"/>
    <row r="168320" ht="15" customHeight="1" x14ac:dyDescent="0.25"/>
    <row r="168321" ht="15" customHeight="1" x14ac:dyDescent="0.25"/>
    <row r="168322" ht="15" customHeight="1" x14ac:dyDescent="0.25"/>
    <row r="168323" ht="15" customHeight="1" x14ac:dyDescent="0.25"/>
    <row r="168324" ht="15" customHeight="1" x14ac:dyDescent="0.25"/>
    <row r="168325" ht="15" customHeight="1" x14ac:dyDescent="0.25"/>
    <row r="168326" ht="15" customHeight="1" x14ac:dyDescent="0.25"/>
    <row r="168327" ht="15" customHeight="1" x14ac:dyDescent="0.25"/>
    <row r="168328" ht="15" customHeight="1" x14ac:dyDescent="0.25"/>
    <row r="168329" ht="15" customHeight="1" x14ac:dyDescent="0.25"/>
    <row r="168330" ht="15" customHeight="1" x14ac:dyDescent="0.25"/>
    <row r="168331" ht="15" customHeight="1" x14ac:dyDescent="0.25"/>
    <row r="168332" ht="15" customHeight="1" x14ac:dyDescent="0.25"/>
    <row r="168333" ht="15" customHeight="1" x14ac:dyDescent="0.25"/>
    <row r="168334" ht="15" customHeight="1" x14ac:dyDescent="0.25"/>
    <row r="168335" ht="15" customHeight="1" x14ac:dyDescent="0.25"/>
    <row r="168336" ht="15" customHeight="1" x14ac:dyDescent="0.25"/>
    <row r="168337" ht="15" customHeight="1" x14ac:dyDescent="0.25"/>
    <row r="168338" ht="15" customHeight="1" x14ac:dyDescent="0.25"/>
    <row r="168339" ht="15" customHeight="1" x14ac:dyDescent="0.25"/>
    <row r="168340" ht="15" customHeight="1" x14ac:dyDescent="0.25"/>
    <row r="168341" ht="15" customHeight="1" x14ac:dyDescent="0.25"/>
    <row r="168342" ht="15" customHeight="1" x14ac:dyDescent="0.25"/>
    <row r="168343" ht="15" customHeight="1" x14ac:dyDescent="0.25"/>
    <row r="168344" ht="15" customHeight="1" x14ac:dyDescent="0.25"/>
    <row r="168345" ht="15" customHeight="1" x14ac:dyDescent="0.25"/>
    <row r="168346" ht="15" customHeight="1" x14ac:dyDescent="0.25"/>
    <row r="168347" ht="15" customHeight="1" x14ac:dyDescent="0.25"/>
    <row r="168348" ht="15" customHeight="1" x14ac:dyDescent="0.25"/>
    <row r="168349" ht="15" customHeight="1" x14ac:dyDescent="0.25"/>
    <row r="168350" ht="15" customHeight="1" x14ac:dyDescent="0.25"/>
    <row r="168351" ht="15" customHeight="1" x14ac:dyDescent="0.25"/>
    <row r="168352" ht="15" customHeight="1" x14ac:dyDescent="0.25"/>
    <row r="168353" ht="15" customHeight="1" x14ac:dyDescent="0.25"/>
    <row r="168354" ht="15" customHeight="1" x14ac:dyDescent="0.25"/>
    <row r="168355" ht="15" customHeight="1" x14ac:dyDescent="0.25"/>
    <row r="168356" ht="15" customHeight="1" x14ac:dyDescent="0.25"/>
    <row r="168357" ht="15" customHeight="1" x14ac:dyDescent="0.25"/>
    <row r="168358" ht="15" customHeight="1" x14ac:dyDescent="0.25"/>
    <row r="168359" ht="15" customHeight="1" x14ac:dyDescent="0.25"/>
    <row r="168360" ht="15" customHeight="1" x14ac:dyDescent="0.25"/>
    <row r="168361" ht="15" customHeight="1" x14ac:dyDescent="0.25"/>
    <row r="168362" ht="15" customHeight="1" x14ac:dyDescent="0.25"/>
    <row r="168363" ht="15" customHeight="1" x14ac:dyDescent="0.25"/>
    <row r="168364" ht="15" customHeight="1" x14ac:dyDescent="0.25"/>
    <row r="168365" ht="15" customHeight="1" x14ac:dyDescent="0.25"/>
    <row r="168366" ht="15" customHeight="1" x14ac:dyDescent="0.25"/>
    <row r="168367" ht="15" customHeight="1" x14ac:dyDescent="0.25"/>
    <row r="168368" ht="15" customHeight="1" x14ac:dyDescent="0.25"/>
    <row r="168369" ht="15" customHeight="1" x14ac:dyDescent="0.25"/>
    <row r="168370" ht="15" customHeight="1" x14ac:dyDescent="0.25"/>
    <row r="168371" ht="15" customHeight="1" x14ac:dyDescent="0.25"/>
    <row r="168372" ht="15" customHeight="1" x14ac:dyDescent="0.25"/>
    <row r="168373" ht="15" customHeight="1" x14ac:dyDescent="0.25"/>
    <row r="168374" ht="15" customHeight="1" x14ac:dyDescent="0.25"/>
    <row r="168375" ht="15" customHeight="1" x14ac:dyDescent="0.25"/>
    <row r="168376" ht="15" customHeight="1" x14ac:dyDescent="0.25"/>
    <row r="168377" ht="15" customHeight="1" x14ac:dyDescent="0.25"/>
    <row r="168378" ht="15" customHeight="1" x14ac:dyDescent="0.25"/>
    <row r="168379" ht="15" customHeight="1" x14ac:dyDescent="0.25"/>
    <row r="168380" ht="15" customHeight="1" x14ac:dyDescent="0.25"/>
    <row r="168381" ht="15" customHeight="1" x14ac:dyDescent="0.25"/>
    <row r="168382" ht="15" customHeight="1" x14ac:dyDescent="0.25"/>
    <row r="168383" ht="15" customHeight="1" x14ac:dyDescent="0.25"/>
    <row r="168384" ht="15" customHeight="1" x14ac:dyDescent="0.25"/>
    <row r="168385" ht="15" customHeight="1" x14ac:dyDescent="0.25"/>
    <row r="168386" ht="15" customHeight="1" x14ac:dyDescent="0.25"/>
    <row r="168387" ht="15" customHeight="1" x14ac:dyDescent="0.25"/>
    <row r="168388" ht="15" customHeight="1" x14ac:dyDescent="0.25"/>
    <row r="168389" ht="15" customHeight="1" x14ac:dyDescent="0.25"/>
    <row r="168390" ht="15" customHeight="1" x14ac:dyDescent="0.25"/>
    <row r="168391" ht="15" customHeight="1" x14ac:dyDescent="0.25"/>
    <row r="168392" ht="15" customHeight="1" x14ac:dyDescent="0.25"/>
    <row r="168393" ht="15" customHeight="1" x14ac:dyDescent="0.25"/>
    <row r="168394" ht="15" customHeight="1" x14ac:dyDescent="0.25"/>
    <row r="168395" ht="15" customHeight="1" x14ac:dyDescent="0.25"/>
    <row r="168396" ht="15" customHeight="1" x14ac:dyDescent="0.25"/>
    <row r="168397" ht="15" customHeight="1" x14ac:dyDescent="0.25"/>
    <row r="168398" ht="15" customHeight="1" x14ac:dyDescent="0.25"/>
    <row r="168399" ht="15" customHeight="1" x14ac:dyDescent="0.25"/>
    <row r="168400" ht="15" customHeight="1" x14ac:dyDescent="0.25"/>
    <row r="168401" ht="15" customHeight="1" x14ac:dyDescent="0.25"/>
    <row r="168402" ht="15" customHeight="1" x14ac:dyDescent="0.25"/>
    <row r="168403" ht="15" customHeight="1" x14ac:dyDescent="0.25"/>
    <row r="168404" ht="15" customHeight="1" x14ac:dyDescent="0.25"/>
    <row r="168405" ht="15" customHeight="1" x14ac:dyDescent="0.25"/>
    <row r="168406" ht="15" customHeight="1" x14ac:dyDescent="0.25"/>
    <row r="168407" ht="15" customHeight="1" x14ac:dyDescent="0.25"/>
    <row r="168408" ht="15" customHeight="1" x14ac:dyDescent="0.25"/>
    <row r="168409" ht="15" customHeight="1" x14ac:dyDescent="0.25"/>
    <row r="168410" ht="15" customHeight="1" x14ac:dyDescent="0.25"/>
    <row r="168411" ht="15" customHeight="1" x14ac:dyDescent="0.25"/>
    <row r="168412" ht="15" customHeight="1" x14ac:dyDescent="0.25"/>
    <row r="168413" ht="15" customHeight="1" x14ac:dyDescent="0.25"/>
    <row r="168414" ht="15" customHeight="1" x14ac:dyDescent="0.25"/>
    <row r="168415" ht="15" customHeight="1" x14ac:dyDescent="0.25"/>
    <row r="168416" ht="15" customHeight="1" x14ac:dyDescent="0.25"/>
    <row r="168417" ht="15" customHeight="1" x14ac:dyDescent="0.25"/>
    <row r="168418" ht="15" customHeight="1" x14ac:dyDescent="0.25"/>
    <row r="168419" ht="15" customHeight="1" x14ac:dyDescent="0.25"/>
    <row r="168420" ht="15" customHeight="1" x14ac:dyDescent="0.25"/>
    <row r="168421" ht="15" customHeight="1" x14ac:dyDescent="0.25"/>
    <row r="168422" ht="15" customHeight="1" x14ac:dyDescent="0.25"/>
    <row r="168423" ht="15" customHeight="1" x14ac:dyDescent="0.25"/>
    <row r="168424" ht="15" customHeight="1" x14ac:dyDescent="0.25"/>
    <row r="168425" ht="15" customHeight="1" x14ac:dyDescent="0.25"/>
    <row r="168426" ht="15" customHeight="1" x14ac:dyDescent="0.25"/>
    <row r="168427" ht="15" customHeight="1" x14ac:dyDescent="0.25"/>
    <row r="168428" ht="15" customHeight="1" x14ac:dyDescent="0.25"/>
    <row r="168429" ht="15" customHeight="1" x14ac:dyDescent="0.25"/>
    <row r="168430" ht="15" customHeight="1" x14ac:dyDescent="0.25"/>
    <row r="168431" ht="15" customHeight="1" x14ac:dyDescent="0.25"/>
    <row r="168432" ht="15" customHeight="1" x14ac:dyDescent="0.25"/>
    <row r="168433" ht="15" customHeight="1" x14ac:dyDescent="0.25"/>
    <row r="168434" ht="15" customHeight="1" x14ac:dyDescent="0.25"/>
    <row r="168435" ht="15" customHeight="1" x14ac:dyDescent="0.25"/>
    <row r="168436" ht="15" customHeight="1" x14ac:dyDescent="0.25"/>
    <row r="168437" ht="15" customHeight="1" x14ac:dyDescent="0.25"/>
    <row r="168438" ht="15" customHeight="1" x14ac:dyDescent="0.25"/>
    <row r="168439" ht="15" customHeight="1" x14ac:dyDescent="0.25"/>
    <row r="168440" ht="15" customHeight="1" x14ac:dyDescent="0.25"/>
    <row r="168441" ht="15" customHeight="1" x14ac:dyDescent="0.25"/>
    <row r="168442" ht="15" customHeight="1" x14ac:dyDescent="0.25"/>
    <row r="168443" ht="15" customHeight="1" x14ac:dyDescent="0.25"/>
    <row r="168444" ht="15" customHeight="1" x14ac:dyDescent="0.25"/>
    <row r="168445" ht="15" customHeight="1" x14ac:dyDescent="0.25"/>
    <row r="168446" ht="15" customHeight="1" x14ac:dyDescent="0.25"/>
    <row r="168447" ht="15" customHeight="1" x14ac:dyDescent="0.25"/>
    <row r="168448" ht="15" customHeight="1" x14ac:dyDescent="0.25"/>
    <row r="168449" ht="15" customHeight="1" x14ac:dyDescent="0.25"/>
    <row r="168450" ht="15" customHeight="1" x14ac:dyDescent="0.25"/>
    <row r="168451" ht="15" customHeight="1" x14ac:dyDescent="0.25"/>
    <row r="168452" ht="15" customHeight="1" x14ac:dyDescent="0.25"/>
    <row r="168453" ht="15" customHeight="1" x14ac:dyDescent="0.25"/>
    <row r="168454" ht="15" customHeight="1" x14ac:dyDescent="0.25"/>
    <row r="168455" ht="15" customHeight="1" x14ac:dyDescent="0.25"/>
    <row r="168456" ht="15" customHeight="1" x14ac:dyDescent="0.25"/>
    <row r="168457" ht="15" customHeight="1" x14ac:dyDescent="0.25"/>
    <row r="168458" ht="15" customHeight="1" x14ac:dyDescent="0.25"/>
    <row r="168459" ht="15" customHeight="1" x14ac:dyDescent="0.25"/>
    <row r="168460" ht="15" customHeight="1" x14ac:dyDescent="0.25"/>
    <row r="168461" ht="15" customHeight="1" x14ac:dyDescent="0.25"/>
    <row r="168462" ht="15" customHeight="1" x14ac:dyDescent="0.25"/>
    <row r="168463" ht="15" customHeight="1" x14ac:dyDescent="0.25"/>
    <row r="168464" ht="15" customHeight="1" x14ac:dyDescent="0.25"/>
    <row r="168465" ht="15" customHeight="1" x14ac:dyDescent="0.25"/>
    <row r="168466" ht="15" customHeight="1" x14ac:dyDescent="0.25"/>
    <row r="168467" ht="15" customHeight="1" x14ac:dyDescent="0.25"/>
    <row r="168468" ht="15" customHeight="1" x14ac:dyDescent="0.25"/>
    <row r="168469" ht="15" customHeight="1" x14ac:dyDescent="0.25"/>
    <row r="168470" ht="15" customHeight="1" x14ac:dyDescent="0.25"/>
    <row r="168471" ht="15" customHeight="1" x14ac:dyDescent="0.25"/>
    <row r="168472" ht="15" customHeight="1" x14ac:dyDescent="0.25"/>
    <row r="168473" ht="15" customHeight="1" x14ac:dyDescent="0.25"/>
    <row r="168474" ht="15" customHeight="1" x14ac:dyDescent="0.25"/>
    <row r="168475" ht="15" customHeight="1" x14ac:dyDescent="0.25"/>
    <row r="168476" ht="15" customHeight="1" x14ac:dyDescent="0.25"/>
    <row r="168477" ht="15" customHeight="1" x14ac:dyDescent="0.25"/>
    <row r="168478" ht="15" customHeight="1" x14ac:dyDescent="0.25"/>
    <row r="168479" ht="15" customHeight="1" x14ac:dyDescent="0.25"/>
    <row r="168480" ht="15" customHeight="1" x14ac:dyDescent="0.25"/>
    <row r="168481" ht="15" customHeight="1" x14ac:dyDescent="0.25"/>
    <row r="168482" ht="15" customHeight="1" x14ac:dyDescent="0.25"/>
    <row r="168483" ht="15" customHeight="1" x14ac:dyDescent="0.25"/>
    <row r="168484" ht="15" customHeight="1" x14ac:dyDescent="0.25"/>
    <row r="168485" ht="15" customHeight="1" x14ac:dyDescent="0.25"/>
    <row r="168486" ht="15" customHeight="1" x14ac:dyDescent="0.25"/>
    <row r="168487" ht="15" customHeight="1" x14ac:dyDescent="0.25"/>
    <row r="168488" ht="15" customHeight="1" x14ac:dyDescent="0.25"/>
    <row r="168489" ht="15" customHeight="1" x14ac:dyDescent="0.25"/>
    <row r="168490" ht="15" customHeight="1" x14ac:dyDescent="0.25"/>
    <row r="168491" ht="15" customHeight="1" x14ac:dyDescent="0.25"/>
    <row r="168492" ht="15" customHeight="1" x14ac:dyDescent="0.25"/>
    <row r="168493" ht="15" customHeight="1" x14ac:dyDescent="0.25"/>
    <row r="168494" ht="15" customHeight="1" x14ac:dyDescent="0.25"/>
    <row r="168495" ht="15" customHeight="1" x14ac:dyDescent="0.25"/>
    <row r="168496" ht="15" customHeight="1" x14ac:dyDescent="0.25"/>
    <row r="168497" ht="15" customHeight="1" x14ac:dyDescent="0.25"/>
    <row r="168498" ht="15" customHeight="1" x14ac:dyDescent="0.25"/>
    <row r="168499" ht="15" customHeight="1" x14ac:dyDescent="0.25"/>
    <row r="168500" ht="15" customHeight="1" x14ac:dyDescent="0.25"/>
    <row r="168501" ht="15" customHeight="1" x14ac:dyDescent="0.25"/>
    <row r="168502" ht="15" customHeight="1" x14ac:dyDescent="0.25"/>
    <row r="168503" ht="15" customHeight="1" x14ac:dyDescent="0.25"/>
    <row r="168504" ht="15" customHeight="1" x14ac:dyDescent="0.25"/>
    <row r="168505" ht="15" customHeight="1" x14ac:dyDescent="0.25"/>
    <row r="168506" ht="15" customHeight="1" x14ac:dyDescent="0.25"/>
    <row r="168507" ht="15" customHeight="1" x14ac:dyDescent="0.25"/>
    <row r="168508" ht="15" customHeight="1" x14ac:dyDescent="0.25"/>
    <row r="168509" ht="15" customHeight="1" x14ac:dyDescent="0.25"/>
    <row r="168510" ht="15" customHeight="1" x14ac:dyDescent="0.25"/>
    <row r="168511" ht="15" customHeight="1" x14ac:dyDescent="0.25"/>
    <row r="168512" ht="15" customHeight="1" x14ac:dyDescent="0.25"/>
    <row r="168513" ht="15" customHeight="1" x14ac:dyDescent="0.25"/>
    <row r="168514" ht="15" customHeight="1" x14ac:dyDescent="0.25"/>
    <row r="168515" ht="15" customHeight="1" x14ac:dyDescent="0.25"/>
    <row r="168516" ht="15" customHeight="1" x14ac:dyDescent="0.25"/>
    <row r="168517" ht="15" customHeight="1" x14ac:dyDescent="0.25"/>
    <row r="168518" ht="15" customHeight="1" x14ac:dyDescent="0.25"/>
    <row r="168519" ht="15" customHeight="1" x14ac:dyDescent="0.25"/>
    <row r="168520" ht="15" customHeight="1" x14ac:dyDescent="0.25"/>
    <row r="168521" ht="15" customHeight="1" x14ac:dyDescent="0.25"/>
    <row r="168522" ht="15" customHeight="1" x14ac:dyDescent="0.25"/>
    <row r="168523" ht="15" customHeight="1" x14ac:dyDescent="0.25"/>
    <row r="168524" ht="15" customHeight="1" x14ac:dyDescent="0.25"/>
    <row r="168525" ht="15" customHeight="1" x14ac:dyDescent="0.25"/>
    <row r="168526" ht="15" customHeight="1" x14ac:dyDescent="0.25"/>
    <row r="168527" ht="15" customHeight="1" x14ac:dyDescent="0.25"/>
    <row r="168528" ht="15" customHeight="1" x14ac:dyDescent="0.25"/>
    <row r="168529" ht="15" customHeight="1" x14ac:dyDescent="0.25"/>
    <row r="168530" ht="15" customHeight="1" x14ac:dyDescent="0.25"/>
    <row r="168531" ht="15" customHeight="1" x14ac:dyDescent="0.25"/>
    <row r="168532" ht="15" customHeight="1" x14ac:dyDescent="0.25"/>
    <row r="168533" ht="15" customHeight="1" x14ac:dyDescent="0.25"/>
    <row r="168534" ht="15" customHeight="1" x14ac:dyDescent="0.25"/>
    <row r="168535" ht="15" customHeight="1" x14ac:dyDescent="0.25"/>
    <row r="168536" ht="15" customHeight="1" x14ac:dyDescent="0.25"/>
    <row r="168537" ht="15" customHeight="1" x14ac:dyDescent="0.25"/>
    <row r="168538" ht="15" customHeight="1" x14ac:dyDescent="0.25"/>
    <row r="168539" ht="15" customHeight="1" x14ac:dyDescent="0.25"/>
    <row r="168540" ht="15" customHeight="1" x14ac:dyDescent="0.25"/>
    <row r="168541" ht="15" customHeight="1" x14ac:dyDescent="0.25"/>
    <row r="168542" ht="15" customHeight="1" x14ac:dyDescent="0.25"/>
    <row r="168543" ht="15" customHeight="1" x14ac:dyDescent="0.25"/>
    <row r="168544" ht="15" customHeight="1" x14ac:dyDescent="0.25"/>
    <row r="168545" ht="15" customHeight="1" x14ac:dyDescent="0.25"/>
    <row r="168546" ht="15" customHeight="1" x14ac:dyDescent="0.25"/>
    <row r="168547" ht="15" customHeight="1" x14ac:dyDescent="0.25"/>
    <row r="168548" ht="15" customHeight="1" x14ac:dyDescent="0.25"/>
    <row r="168549" ht="15" customHeight="1" x14ac:dyDescent="0.25"/>
    <row r="168550" ht="15" customHeight="1" x14ac:dyDescent="0.25"/>
    <row r="168551" ht="15" customHeight="1" x14ac:dyDescent="0.25"/>
    <row r="168552" ht="15" customHeight="1" x14ac:dyDescent="0.25"/>
    <row r="168553" ht="15" customHeight="1" x14ac:dyDescent="0.25"/>
    <row r="168554" ht="15" customHeight="1" x14ac:dyDescent="0.25"/>
    <row r="168555" ht="15" customHeight="1" x14ac:dyDescent="0.25"/>
    <row r="168556" ht="15" customHeight="1" x14ac:dyDescent="0.25"/>
    <row r="168557" ht="15" customHeight="1" x14ac:dyDescent="0.25"/>
    <row r="168558" ht="15" customHeight="1" x14ac:dyDescent="0.25"/>
    <row r="168559" ht="15" customHeight="1" x14ac:dyDescent="0.25"/>
    <row r="168560" ht="15" customHeight="1" x14ac:dyDescent="0.25"/>
    <row r="168561" ht="15" customHeight="1" x14ac:dyDescent="0.25"/>
    <row r="168562" ht="15" customHeight="1" x14ac:dyDescent="0.25"/>
    <row r="168563" ht="15" customHeight="1" x14ac:dyDescent="0.25"/>
    <row r="168564" ht="15" customHeight="1" x14ac:dyDescent="0.25"/>
    <row r="168565" ht="15" customHeight="1" x14ac:dyDescent="0.25"/>
    <row r="168566" ht="15" customHeight="1" x14ac:dyDescent="0.25"/>
    <row r="168567" ht="15" customHeight="1" x14ac:dyDescent="0.25"/>
    <row r="168568" ht="15" customHeight="1" x14ac:dyDescent="0.25"/>
    <row r="168569" ht="15" customHeight="1" x14ac:dyDescent="0.25"/>
    <row r="168570" ht="15" customHeight="1" x14ac:dyDescent="0.25"/>
    <row r="168571" ht="15" customHeight="1" x14ac:dyDescent="0.25"/>
    <row r="168572" ht="15" customHeight="1" x14ac:dyDescent="0.25"/>
    <row r="168573" ht="15" customHeight="1" x14ac:dyDescent="0.25"/>
    <row r="168574" ht="15" customHeight="1" x14ac:dyDescent="0.25"/>
    <row r="168575" ht="15" customHeight="1" x14ac:dyDescent="0.25"/>
    <row r="168576" ht="15" customHeight="1" x14ac:dyDescent="0.25"/>
    <row r="168577" ht="15" customHeight="1" x14ac:dyDescent="0.25"/>
    <row r="168578" ht="15" customHeight="1" x14ac:dyDescent="0.25"/>
    <row r="168579" ht="15" customHeight="1" x14ac:dyDescent="0.25"/>
    <row r="168580" ht="15" customHeight="1" x14ac:dyDescent="0.25"/>
    <row r="168581" ht="15" customHeight="1" x14ac:dyDescent="0.25"/>
    <row r="168582" ht="15" customHeight="1" x14ac:dyDescent="0.25"/>
    <row r="168583" ht="15" customHeight="1" x14ac:dyDescent="0.25"/>
    <row r="168584" ht="15" customHeight="1" x14ac:dyDescent="0.25"/>
    <row r="168585" ht="15" customHeight="1" x14ac:dyDescent="0.25"/>
    <row r="168586" ht="15" customHeight="1" x14ac:dyDescent="0.25"/>
    <row r="168587" ht="15" customHeight="1" x14ac:dyDescent="0.25"/>
    <row r="168588" ht="15" customHeight="1" x14ac:dyDescent="0.25"/>
    <row r="168589" ht="15" customHeight="1" x14ac:dyDescent="0.25"/>
    <row r="168590" ht="15" customHeight="1" x14ac:dyDescent="0.25"/>
    <row r="168591" ht="15" customHeight="1" x14ac:dyDescent="0.25"/>
    <row r="168592" ht="15" customHeight="1" x14ac:dyDescent="0.25"/>
    <row r="168593" ht="15" customHeight="1" x14ac:dyDescent="0.25"/>
    <row r="168594" ht="15" customHeight="1" x14ac:dyDescent="0.25"/>
    <row r="168595" ht="15" customHeight="1" x14ac:dyDescent="0.25"/>
    <row r="168596" ht="15" customHeight="1" x14ac:dyDescent="0.25"/>
    <row r="168597" ht="15" customHeight="1" x14ac:dyDescent="0.25"/>
    <row r="168598" ht="15" customHeight="1" x14ac:dyDescent="0.25"/>
    <row r="168599" ht="15" customHeight="1" x14ac:dyDescent="0.25"/>
    <row r="168600" ht="15" customHeight="1" x14ac:dyDescent="0.25"/>
    <row r="168601" ht="15" customHeight="1" x14ac:dyDescent="0.25"/>
    <row r="168602" ht="15" customHeight="1" x14ac:dyDescent="0.25"/>
    <row r="168603" ht="15" customHeight="1" x14ac:dyDescent="0.25"/>
    <row r="168604" ht="15" customHeight="1" x14ac:dyDescent="0.25"/>
    <row r="168605" ht="15" customHeight="1" x14ac:dyDescent="0.25"/>
    <row r="168606" ht="15" customHeight="1" x14ac:dyDescent="0.25"/>
    <row r="168607" ht="15" customHeight="1" x14ac:dyDescent="0.25"/>
    <row r="168608" ht="15" customHeight="1" x14ac:dyDescent="0.25"/>
    <row r="168609" ht="15" customHeight="1" x14ac:dyDescent="0.25"/>
    <row r="168610" ht="15" customHeight="1" x14ac:dyDescent="0.25"/>
    <row r="168611" ht="15" customHeight="1" x14ac:dyDescent="0.25"/>
    <row r="168612" ht="15" customHeight="1" x14ac:dyDescent="0.25"/>
    <row r="168613" ht="15" customHeight="1" x14ac:dyDescent="0.25"/>
    <row r="168614" ht="15" customHeight="1" x14ac:dyDescent="0.25"/>
    <row r="168615" ht="15" customHeight="1" x14ac:dyDescent="0.25"/>
    <row r="168616" ht="15" customHeight="1" x14ac:dyDescent="0.25"/>
    <row r="168617" ht="15" customHeight="1" x14ac:dyDescent="0.25"/>
    <row r="168618" ht="15" customHeight="1" x14ac:dyDescent="0.25"/>
    <row r="168619" ht="15" customHeight="1" x14ac:dyDescent="0.25"/>
    <row r="168620" ht="15" customHeight="1" x14ac:dyDescent="0.25"/>
    <row r="168621" ht="15" customHeight="1" x14ac:dyDescent="0.25"/>
    <row r="168622" ht="15" customHeight="1" x14ac:dyDescent="0.25"/>
    <row r="168623" ht="15" customHeight="1" x14ac:dyDescent="0.25"/>
    <row r="168624" ht="15" customHeight="1" x14ac:dyDescent="0.25"/>
    <row r="168625" ht="15" customHeight="1" x14ac:dyDescent="0.25"/>
    <row r="168626" ht="15" customHeight="1" x14ac:dyDescent="0.25"/>
    <row r="168627" ht="15" customHeight="1" x14ac:dyDescent="0.25"/>
    <row r="168628" ht="15" customHeight="1" x14ac:dyDescent="0.25"/>
    <row r="168629" ht="15" customHeight="1" x14ac:dyDescent="0.25"/>
    <row r="168630" ht="15" customHeight="1" x14ac:dyDescent="0.25"/>
    <row r="168631" ht="15" customHeight="1" x14ac:dyDescent="0.25"/>
    <row r="168632" ht="15" customHeight="1" x14ac:dyDescent="0.25"/>
    <row r="168633" ht="15" customHeight="1" x14ac:dyDescent="0.25"/>
    <row r="168634" ht="15" customHeight="1" x14ac:dyDescent="0.25"/>
    <row r="168635" ht="15" customHeight="1" x14ac:dyDescent="0.25"/>
    <row r="168636" ht="15" customHeight="1" x14ac:dyDescent="0.25"/>
    <row r="168637" ht="15" customHeight="1" x14ac:dyDescent="0.25"/>
    <row r="168638" ht="15" customHeight="1" x14ac:dyDescent="0.25"/>
    <row r="168639" ht="15" customHeight="1" x14ac:dyDescent="0.25"/>
    <row r="168640" ht="15" customHeight="1" x14ac:dyDescent="0.25"/>
    <row r="168641" ht="15" customHeight="1" x14ac:dyDescent="0.25"/>
    <row r="168642" ht="15" customHeight="1" x14ac:dyDescent="0.25"/>
    <row r="168643" ht="15" customHeight="1" x14ac:dyDescent="0.25"/>
    <row r="168644" ht="15" customHeight="1" x14ac:dyDescent="0.25"/>
    <row r="168645" ht="15" customHeight="1" x14ac:dyDescent="0.25"/>
    <row r="168646" ht="15" customHeight="1" x14ac:dyDescent="0.25"/>
    <row r="168647" ht="15" customHeight="1" x14ac:dyDescent="0.25"/>
    <row r="168648" ht="15" customHeight="1" x14ac:dyDescent="0.25"/>
    <row r="168649" ht="15" customHeight="1" x14ac:dyDescent="0.25"/>
    <row r="168650" ht="15" customHeight="1" x14ac:dyDescent="0.25"/>
    <row r="168651" ht="15" customHeight="1" x14ac:dyDescent="0.25"/>
    <row r="168652" ht="15" customHeight="1" x14ac:dyDescent="0.25"/>
    <row r="168653" ht="15" customHeight="1" x14ac:dyDescent="0.25"/>
    <row r="168654" ht="15" customHeight="1" x14ac:dyDescent="0.25"/>
    <row r="168655" ht="15" customHeight="1" x14ac:dyDescent="0.25"/>
    <row r="168656" ht="15" customHeight="1" x14ac:dyDescent="0.25"/>
    <row r="168657" ht="15" customHeight="1" x14ac:dyDescent="0.25"/>
    <row r="168658" ht="15" customHeight="1" x14ac:dyDescent="0.25"/>
    <row r="168659" ht="15" customHeight="1" x14ac:dyDescent="0.25"/>
    <row r="168660" ht="15" customHeight="1" x14ac:dyDescent="0.25"/>
    <row r="168661" ht="15" customHeight="1" x14ac:dyDescent="0.25"/>
    <row r="168662" ht="15" customHeight="1" x14ac:dyDescent="0.25"/>
    <row r="168663" ht="15" customHeight="1" x14ac:dyDescent="0.25"/>
    <row r="168664" ht="15" customHeight="1" x14ac:dyDescent="0.25"/>
    <row r="168665" ht="15" customHeight="1" x14ac:dyDescent="0.25"/>
    <row r="168666" ht="15" customHeight="1" x14ac:dyDescent="0.25"/>
    <row r="168667" ht="15" customHeight="1" x14ac:dyDescent="0.25"/>
    <row r="168668" ht="15" customHeight="1" x14ac:dyDescent="0.25"/>
    <row r="168669" ht="15" customHeight="1" x14ac:dyDescent="0.25"/>
    <row r="168670" ht="15" customHeight="1" x14ac:dyDescent="0.25"/>
    <row r="168671" ht="15" customHeight="1" x14ac:dyDescent="0.25"/>
    <row r="168672" ht="15" customHeight="1" x14ac:dyDescent="0.25"/>
    <row r="168673" ht="15" customHeight="1" x14ac:dyDescent="0.25"/>
    <row r="168674" ht="15" customHeight="1" x14ac:dyDescent="0.25"/>
    <row r="168675" ht="15" customHeight="1" x14ac:dyDescent="0.25"/>
    <row r="168676" ht="15" customHeight="1" x14ac:dyDescent="0.25"/>
    <row r="168677" ht="15" customHeight="1" x14ac:dyDescent="0.25"/>
    <row r="168678" ht="15" customHeight="1" x14ac:dyDescent="0.25"/>
    <row r="168679" ht="15" customHeight="1" x14ac:dyDescent="0.25"/>
    <row r="168680" ht="15" customHeight="1" x14ac:dyDescent="0.25"/>
    <row r="168681" ht="15" customHeight="1" x14ac:dyDescent="0.25"/>
    <row r="168682" ht="15" customHeight="1" x14ac:dyDescent="0.25"/>
    <row r="168683" ht="15" customHeight="1" x14ac:dyDescent="0.25"/>
    <row r="168684" ht="15" customHeight="1" x14ac:dyDescent="0.25"/>
    <row r="168685" ht="15" customHeight="1" x14ac:dyDescent="0.25"/>
    <row r="168686" ht="15" customHeight="1" x14ac:dyDescent="0.25"/>
    <row r="168687" ht="15" customHeight="1" x14ac:dyDescent="0.25"/>
    <row r="168688" ht="15" customHeight="1" x14ac:dyDescent="0.25"/>
    <row r="168689" ht="15" customHeight="1" x14ac:dyDescent="0.25"/>
    <row r="168690" ht="15" customHeight="1" x14ac:dyDescent="0.25"/>
    <row r="168691" ht="15" customHeight="1" x14ac:dyDescent="0.25"/>
    <row r="168692" ht="15" customHeight="1" x14ac:dyDescent="0.25"/>
    <row r="168693" ht="15" customHeight="1" x14ac:dyDescent="0.25"/>
    <row r="168694" ht="15" customHeight="1" x14ac:dyDescent="0.25"/>
    <row r="168695" ht="15" customHeight="1" x14ac:dyDescent="0.25"/>
    <row r="168696" ht="15" customHeight="1" x14ac:dyDescent="0.25"/>
    <row r="168697" ht="15" customHeight="1" x14ac:dyDescent="0.25"/>
    <row r="168698" ht="15" customHeight="1" x14ac:dyDescent="0.25"/>
    <row r="168699" ht="15" customHeight="1" x14ac:dyDescent="0.25"/>
    <row r="168700" ht="15" customHeight="1" x14ac:dyDescent="0.25"/>
    <row r="168701" ht="15" customHeight="1" x14ac:dyDescent="0.25"/>
    <row r="168702" ht="15" customHeight="1" x14ac:dyDescent="0.25"/>
    <row r="168703" ht="15" customHeight="1" x14ac:dyDescent="0.25"/>
    <row r="168704" ht="15" customHeight="1" x14ac:dyDescent="0.25"/>
    <row r="168705" ht="15" customHeight="1" x14ac:dyDescent="0.25"/>
    <row r="168706" ht="15" customHeight="1" x14ac:dyDescent="0.25"/>
    <row r="168707" ht="15" customHeight="1" x14ac:dyDescent="0.25"/>
    <row r="168708" ht="15" customHeight="1" x14ac:dyDescent="0.25"/>
    <row r="168709" ht="15" customHeight="1" x14ac:dyDescent="0.25"/>
    <row r="168710" ht="15" customHeight="1" x14ac:dyDescent="0.25"/>
    <row r="168711" ht="15" customHeight="1" x14ac:dyDescent="0.25"/>
    <row r="168712" ht="15" customHeight="1" x14ac:dyDescent="0.25"/>
    <row r="168713" ht="15" customHeight="1" x14ac:dyDescent="0.25"/>
    <row r="168714" ht="15" customHeight="1" x14ac:dyDescent="0.25"/>
    <row r="168715" ht="15" customHeight="1" x14ac:dyDescent="0.25"/>
    <row r="168716" ht="15" customHeight="1" x14ac:dyDescent="0.25"/>
    <row r="168717" ht="15" customHeight="1" x14ac:dyDescent="0.25"/>
    <row r="168718" ht="15" customHeight="1" x14ac:dyDescent="0.25"/>
    <row r="168719" ht="15" customHeight="1" x14ac:dyDescent="0.25"/>
    <row r="168720" ht="15" customHeight="1" x14ac:dyDescent="0.25"/>
    <row r="168721" ht="15" customHeight="1" x14ac:dyDescent="0.25"/>
    <row r="168722" ht="15" customHeight="1" x14ac:dyDescent="0.25"/>
    <row r="168723" ht="15" customHeight="1" x14ac:dyDescent="0.25"/>
    <row r="168724" ht="15" customHeight="1" x14ac:dyDescent="0.25"/>
    <row r="168725" ht="15" customHeight="1" x14ac:dyDescent="0.25"/>
    <row r="168726" ht="15" customHeight="1" x14ac:dyDescent="0.25"/>
    <row r="168727" ht="15" customHeight="1" x14ac:dyDescent="0.25"/>
    <row r="168728" ht="15" customHeight="1" x14ac:dyDescent="0.25"/>
    <row r="168729" ht="15" customHeight="1" x14ac:dyDescent="0.25"/>
    <row r="168730" ht="15" customHeight="1" x14ac:dyDescent="0.25"/>
    <row r="168731" ht="15" customHeight="1" x14ac:dyDescent="0.25"/>
    <row r="168732" ht="15" customHeight="1" x14ac:dyDescent="0.25"/>
    <row r="168733" ht="15" customHeight="1" x14ac:dyDescent="0.25"/>
    <row r="168734" ht="15" customHeight="1" x14ac:dyDescent="0.25"/>
    <row r="168735" ht="15" customHeight="1" x14ac:dyDescent="0.25"/>
    <row r="168736" ht="15" customHeight="1" x14ac:dyDescent="0.25"/>
    <row r="168737" ht="15" customHeight="1" x14ac:dyDescent="0.25"/>
    <row r="168738" ht="15" customHeight="1" x14ac:dyDescent="0.25"/>
    <row r="168739" ht="15" customHeight="1" x14ac:dyDescent="0.25"/>
    <row r="168740" ht="15" customHeight="1" x14ac:dyDescent="0.25"/>
    <row r="168741" ht="15" customHeight="1" x14ac:dyDescent="0.25"/>
    <row r="168742" ht="15" customHeight="1" x14ac:dyDescent="0.25"/>
    <row r="168743" ht="15" customHeight="1" x14ac:dyDescent="0.25"/>
    <row r="168744" ht="15" customHeight="1" x14ac:dyDescent="0.25"/>
    <row r="168745" ht="15" customHeight="1" x14ac:dyDescent="0.25"/>
    <row r="168746" ht="15" customHeight="1" x14ac:dyDescent="0.25"/>
    <row r="168747" ht="15" customHeight="1" x14ac:dyDescent="0.25"/>
    <row r="168748" ht="15" customHeight="1" x14ac:dyDescent="0.25"/>
    <row r="168749" ht="15" customHeight="1" x14ac:dyDescent="0.25"/>
    <row r="168750" ht="15" customHeight="1" x14ac:dyDescent="0.25"/>
    <row r="168751" ht="15" customHeight="1" x14ac:dyDescent="0.25"/>
    <row r="168752" ht="15" customHeight="1" x14ac:dyDescent="0.25"/>
    <row r="168753" ht="15" customHeight="1" x14ac:dyDescent="0.25"/>
    <row r="168754" ht="15" customHeight="1" x14ac:dyDescent="0.25"/>
    <row r="168755" ht="15" customHeight="1" x14ac:dyDescent="0.25"/>
    <row r="168756" ht="15" customHeight="1" x14ac:dyDescent="0.25"/>
    <row r="168757" ht="15" customHeight="1" x14ac:dyDescent="0.25"/>
    <row r="168758" ht="15" customHeight="1" x14ac:dyDescent="0.25"/>
    <row r="168759" ht="15" customHeight="1" x14ac:dyDescent="0.25"/>
    <row r="168760" ht="15" customHeight="1" x14ac:dyDescent="0.25"/>
    <row r="168761" ht="15" customHeight="1" x14ac:dyDescent="0.25"/>
    <row r="168762" ht="15" customHeight="1" x14ac:dyDescent="0.25"/>
    <row r="168763" ht="15" customHeight="1" x14ac:dyDescent="0.25"/>
    <row r="168764" ht="15" customHeight="1" x14ac:dyDescent="0.25"/>
    <row r="168765" ht="15" customHeight="1" x14ac:dyDescent="0.25"/>
    <row r="168766" ht="15" customHeight="1" x14ac:dyDescent="0.25"/>
    <row r="168767" ht="15" customHeight="1" x14ac:dyDescent="0.25"/>
    <row r="168768" ht="15" customHeight="1" x14ac:dyDescent="0.25"/>
    <row r="168769" ht="15" customHeight="1" x14ac:dyDescent="0.25"/>
    <row r="168770" ht="15" customHeight="1" x14ac:dyDescent="0.25"/>
    <row r="168771" ht="15" customHeight="1" x14ac:dyDescent="0.25"/>
    <row r="168772" ht="15" customHeight="1" x14ac:dyDescent="0.25"/>
    <row r="168773" ht="15" customHeight="1" x14ac:dyDescent="0.25"/>
    <row r="168774" ht="15" customHeight="1" x14ac:dyDescent="0.25"/>
    <row r="168775" ht="15" customHeight="1" x14ac:dyDescent="0.25"/>
    <row r="168776" ht="15" customHeight="1" x14ac:dyDescent="0.25"/>
    <row r="168777" ht="15" customHeight="1" x14ac:dyDescent="0.25"/>
    <row r="168778" ht="15" customHeight="1" x14ac:dyDescent="0.25"/>
    <row r="168779" ht="15" customHeight="1" x14ac:dyDescent="0.25"/>
    <row r="168780" ht="15" customHeight="1" x14ac:dyDescent="0.25"/>
    <row r="168781" ht="15" customHeight="1" x14ac:dyDescent="0.25"/>
    <row r="168782" ht="15" customHeight="1" x14ac:dyDescent="0.25"/>
    <row r="168783" ht="15" customHeight="1" x14ac:dyDescent="0.25"/>
    <row r="168784" ht="15" customHeight="1" x14ac:dyDescent="0.25"/>
    <row r="168785" ht="15" customHeight="1" x14ac:dyDescent="0.25"/>
    <row r="168786" ht="15" customHeight="1" x14ac:dyDescent="0.25"/>
    <row r="168787" ht="15" customHeight="1" x14ac:dyDescent="0.25"/>
    <row r="168788" ht="15" customHeight="1" x14ac:dyDescent="0.25"/>
    <row r="168789" ht="15" customHeight="1" x14ac:dyDescent="0.25"/>
    <row r="168790" ht="15" customHeight="1" x14ac:dyDescent="0.25"/>
    <row r="168791" ht="15" customHeight="1" x14ac:dyDescent="0.25"/>
    <row r="168792" ht="15" customHeight="1" x14ac:dyDescent="0.25"/>
    <row r="168793" ht="15" customHeight="1" x14ac:dyDescent="0.25"/>
    <row r="168794" ht="15" customHeight="1" x14ac:dyDescent="0.25"/>
    <row r="168795" ht="15" customHeight="1" x14ac:dyDescent="0.25"/>
    <row r="168796" ht="15" customHeight="1" x14ac:dyDescent="0.25"/>
    <row r="168797" ht="15" customHeight="1" x14ac:dyDescent="0.25"/>
    <row r="168798" ht="15" customHeight="1" x14ac:dyDescent="0.25"/>
    <row r="168799" ht="15" customHeight="1" x14ac:dyDescent="0.25"/>
    <row r="168800" ht="15" customHeight="1" x14ac:dyDescent="0.25"/>
    <row r="168801" ht="15" customHeight="1" x14ac:dyDescent="0.25"/>
    <row r="168802" ht="15" customHeight="1" x14ac:dyDescent="0.25"/>
    <row r="168803" ht="15" customHeight="1" x14ac:dyDescent="0.25"/>
    <row r="168804" ht="15" customHeight="1" x14ac:dyDescent="0.25"/>
    <row r="168805" ht="15" customHeight="1" x14ac:dyDescent="0.25"/>
    <row r="168806" ht="15" customHeight="1" x14ac:dyDescent="0.25"/>
    <row r="168807" ht="15" customHeight="1" x14ac:dyDescent="0.25"/>
    <row r="168808" ht="15" customHeight="1" x14ac:dyDescent="0.25"/>
    <row r="168809" ht="15" customHeight="1" x14ac:dyDescent="0.25"/>
    <row r="168810" ht="15" customHeight="1" x14ac:dyDescent="0.25"/>
    <row r="168811" ht="15" customHeight="1" x14ac:dyDescent="0.25"/>
    <row r="168812" ht="15" customHeight="1" x14ac:dyDescent="0.25"/>
    <row r="168813" ht="15" customHeight="1" x14ac:dyDescent="0.25"/>
    <row r="168814" ht="15" customHeight="1" x14ac:dyDescent="0.25"/>
    <row r="168815" ht="15" customHeight="1" x14ac:dyDescent="0.25"/>
    <row r="168816" ht="15" customHeight="1" x14ac:dyDescent="0.25"/>
    <row r="168817" ht="15" customHeight="1" x14ac:dyDescent="0.25"/>
    <row r="168818" ht="15" customHeight="1" x14ac:dyDescent="0.25"/>
    <row r="168819" ht="15" customHeight="1" x14ac:dyDescent="0.25"/>
    <row r="168820" ht="15" customHeight="1" x14ac:dyDescent="0.25"/>
    <row r="168821" ht="15" customHeight="1" x14ac:dyDescent="0.25"/>
    <row r="168822" ht="15" customHeight="1" x14ac:dyDescent="0.25"/>
    <row r="168823" ht="15" customHeight="1" x14ac:dyDescent="0.25"/>
    <row r="168824" ht="15" customHeight="1" x14ac:dyDescent="0.25"/>
    <row r="168825" ht="15" customHeight="1" x14ac:dyDescent="0.25"/>
    <row r="168826" ht="15" customHeight="1" x14ac:dyDescent="0.25"/>
    <row r="168827" ht="15" customHeight="1" x14ac:dyDescent="0.25"/>
    <row r="168828" ht="15" customHeight="1" x14ac:dyDescent="0.25"/>
    <row r="168829" ht="15" customHeight="1" x14ac:dyDescent="0.25"/>
    <row r="168830" ht="15" customHeight="1" x14ac:dyDescent="0.25"/>
    <row r="168831" ht="15" customHeight="1" x14ac:dyDescent="0.25"/>
    <row r="168832" ht="15" customHeight="1" x14ac:dyDescent="0.25"/>
    <row r="168833" ht="15" customHeight="1" x14ac:dyDescent="0.25"/>
    <row r="168834" ht="15" customHeight="1" x14ac:dyDescent="0.25"/>
    <row r="168835" ht="15" customHeight="1" x14ac:dyDescent="0.25"/>
    <row r="168836" ht="15" customHeight="1" x14ac:dyDescent="0.25"/>
    <row r="168837" ht="15" customHeight="1" x14ac:dyDescent="0.25"/>
    <row r="168838" ht="15" customHeight="1" x14ac:dyDescent="0.25"/>
    <row r="168839" ht="15" customHeight="1" x14ac:dyDescent="0.25"/>
    <row r="168840" ht="15" customHeight="1" x14ac:dyDescent="0.25"/>
    <row r="168841" ht="15" customHeight="1" x14ac:dyDescent="0.25"/>
    <row r="168842" ht="15" customHeight="1" x14ac:dyDescent="0.25"/>
    <row r="168843" ht="15" customHeight="1" x14ac:dyDescent="0.25"/>
    <row r="168844" ht="15" customHeight="1" x14ac:dyDescent="0.25"/>
    <row r="168845" ht="15" customHeight="1" x14ac:dyDescent="0.25"/>
    <row r="168846" ht="15" customHeight="1" x14ac:dyDescent="0.25"/>
    <row r="168847" ht="15" customHeight="1" x14ac:dyDescent="0.25"/>
    <row r="168848" ht="15" customHeight="1" x14ac:dyDescent="0.25"/>
    <row r="168849" ht="15" customHeight="1" x14ac:dyDescent="0.25"/>
    <row r="168850" ht="15" customHeight="1" x14ac:dyDescent="0.25"/>
    <row r="168851" ht="15" customHeight="1" x14ac:dyDescent="0.25"/>
    <row r="168852" ht="15" customHeight="1" x14ac:dyDescent="0.25"/>
    <row r="168853" ht="15" customHeight="1" x14ac:dyDescent="0.25"/>
    <row r="168854" ht="15" customHeight="1" x14ac:dyDescent="0.25"/>
    <row r="168855" ht="15" customHeight="1" x14ac:dyDescent="0.25"/>
    <row r="168856" ht="15" customHeight="1" x14ac:dyDescent="0.25"/>
    <row r="168857" ht="15" customHeight="1" x14ac:dyDescent="0.25"/>
    <row r="168858" ht="15" customHeight="1" x14ac:dyDescent="0.25"/>
    <row r="168859" ht="15" customHeight="1" x14ac:dyDescent="0.25"/>
    <row r="168860" ht="15" customHeight="1" x14ac:dyDescent="0.25"/>
    <row r="168861" ht="15" customHeight="1" x14ac:dyDescent="0.25"/>
    <row r="168862" ht="15" customHeight="1" x14ac:dyDescent="0.25"/>
    <row r="168863" ht="15" customHeight="1" x14ac:dyDescent="0.25"/>
    <row r="168864" ht="15" customHeight="1" x14ac:dyDescent="0.25"/>
    <row r="168865" ht="15" customHeight="1" x14ac:dyDescent="0.25"/>
    <row r="168866" ht="15" customHeight="1" x14ac:dyDescent="0.25"/>
    <row r="168867" ht="15" customHeight="1" x14ac:dyDescent="0.25"/>
    <row r="168868" ht="15" customHeight="1" x14ac:dyDescent="0.25"/>
    <row r="168869" ht="15" customHeight="1" x14ac:dyDescent="0.25"/>
    <row r="168870" ht="15" customHeight="1" x14ac:dyDescent="0.25"/>
    <row r="168871" ht="15" customHeight="1" x14ac:dyDescent="0.25"/>
    <row r="168872" ht="15" customHeight="1" x14ac:dyDescent="0.25"/>
    <row r="168873" ht="15" customHeight="1" x14ac:dyDescent="0.25"/>
    <row r="168874" ht="15" customHeight="1" x14ac:dyDescent="0.25"/>
    <row r="168875" ht="15" customHeight="1" x14ac:dyDescent="0.25"/>
    <row r="168876" ht="15" customHeight="1" x14ac:dyDescent="0.25"/>
    <row r="168877" ht="15" customHeight="1" x14ac:dyDescent="0.25"/>
    <row r="168878" ht="15" customHeight="1" x14ac:dyDescent="0.25"/>
    <row r="168879" ht="15" customHeight="1" x14ac:dyDescent="0.25"/>
    <row r="168880" ht="15" customHeight="1" x14ac:dyDescent="0.25"/>
    <row r="168881" ht="15" customHeight="1" x14ac:dyDescent="0.25"/>
    <row r="168882" ht="15" customHeight="1" x14ac:dyDescent="0.25"/>
    <row r="168883" ht="15" customHeight="1" x14ac:dyDescent="0.25"/>
    <row r="168884" ht="15" customHeight="1" x14ac:dyDescent="0.25"/>
    <row r="168885" ht="15" customHeight="1" x14ac:dyDescent="0.25"/>
    <row r="168886" ht="15" customHeight="1" x14ac:dyDescent="0.25"/>
    <row r="168887" ht="15" customHeight="1" x14ac:dyDescent="0.25"/>
    <row r="168888" ht="15" customHeight="1" x14ac:dyDescent="0.25"/>
    <row r="168889" ht="15" customHeight="1" x14ac:dyDescent="0.25"/>
    <row r="168890" ht="15" customHeight="1" x14ac:dyDescent="0.25"/>
    <row r="168891" ht="15" customHeight="1" x14ac:dyDescent="0.25"/>
    <row r="168892" ht="15" customHeight="1" x14ac:dyDescent="0.25"/>
    <row r="168893" ht="15" customHeight="1" x14ac:dyDescent="0.25"/>
    <row r="168894" ht="15" customHeight="1" x14ac:dyDescent="0.25"/>
    <row r="168895" ht="15" customHeight="1" x14ac:dyDescent="0.25"/>
    <row r="168896" ht="15" customHeight="1" x14ac:dyDescent="0.25"/>
    <row r="168897" ht="15" customHeight="1" x14ac:dyDescent="0.25"/>
    <row r="168898" ht="15" customHeight="1" x14ac:dyDescent="0.25"/>
    <row r="168899" ht="15" customHeight="1" x14ac:dyDescent="0.25"/>
    <row r="168900" ht="15" customHeight="1" x14ac:dyDescent="0.25"/>
    <row r="168901" ht="15" customHeight="1" x14ac:dyDescent="0.25"/>
    <row r="168902" ht="15" customHeight="1" x14ac:dyDescent="0.25"/>
    <row r="168903" ht="15" customHeight="1" x14ac:dyDescent="0.25"/>
    <row r="168904" ht="15" customHeight="1" x14ac:dyDescent="0.25"/>
    <row r="168905" ht="15" customHeight="1" x14ac:dyDescent="0.25"/>
    <row r="168906" ht="15" customHeight="1" x14ac:dyDescent="0.25"/>
    <row r="168907" ht="15" customHeight="1" x14ac:dyDescent="0.25"/>
    <row r="168908" ht="15" customHeight="1" x14ac:dyDescent="0.25"/>
    <row r="168909" ht="15" customHeight="1" x14ac:dyDescent="0.25"/>
    <row r="168910" ht="15" customHeight="1" x14ac:dyDescent="0.25"/>
    <row r="168911" ht="15" customHeight="1" x14ac:dyDescent="0.25"/>
    <row r="168912" ht="15" customHeight="1" x14ac:dyDescent="0.25"/>
    <row r="168913" ht="15" customHeight="1" x14ac:dyDescent="0.25"/>
    <row r="168914" ht="15" customHeight="1" x14ac:dyDescent="0.25"/>
    <row r="168915" ht="15" customHeight="1" x14ac:dyDescent="0.25"/>
    <row r="168916" ht="15" customHeight="1" x14ac:dyDescent="0.25"/>
    <row r="168917" ht="15" customHeight="1" x14ac:dyDescent="0.25"/>
    <row r="168918" ht="15" customHeight="1" x14ac:dyDescent="0.25"/>
    <row r="168919" ht="15" customHeight="1" x14ac:dyDescent="0.25"/>
    <row r="168920" ht="15" customHeight="1" x14ac:dyDescent="0.25"/>
    <row r="168921" ht="15" customHeight="1" x14ac:dyDescent="0.25"/>
    <row r="168922" ht="15" customHeight="1" x14ac:dyDescent="0.25"/>
    <row r="168923" ht="15" customHeight="1" x14ac:dyDescent="0.25"/>
    <row r="168924" ht="15" customHeight="1" x14ac:dyDescent="0.25"/>
    <row r="168925" ht="15" customHeight="1" x14ac:dyDescent="0.25"/>
    <row r="168926" ht="15" customHeight="1" x14ac:dyDescent="0.25"/>
    <row r="168927" ht="15" customHeight="1" x14ac:dyDescent="0.25"/>
    <row r="168928" ht="15" customHeight="1" x14ac:dyDescent="0.25"/>
    <row r="168929" ht="15" customHeight="1" x14ac:dyDescent="0.25"/>
    <row r="168930" ht="15" customHeight="1" x14ac:dyDescent="0.25"/>
    <row r="168931" ht="15" customHeight="1" x14ac:dyDescent="0.25"/>
    <row r="168932" ht="15" customHeight="1" x14ac:dyDescent="0.25"/>
    <row r="168933" ht="15" customHeight="1" x14ac:dyDescent="0.25"/>
    <row r="168934" ht="15" customHeight="1" x14ac:dyDescent="0.25"/>
    <row r="168935" ht="15" customHeight="1" x14ac:dyDescent="0.25"/>
    <row r="168936" ht="15" customHeight="1" x14ac:dyDescent="0.25"/>
    <row r="168937" ht="15" customHeight="1" x14ac:dyDescent="0.25"/>
    <row r="168938" ht="15" customHeight="1" x14ac:dyDescent="0.25"/>
    <row r="168939" ht="15" customHeight="1" x14ac:dyDescent="0.25"/>
    <row r="168940" ht="15" customHeight="1" x14ac:dyDescent="0.25"/>
    <row r="168941" ht="15" customHeight="1" x14ac:dyDescent="0.25"/>
    <row r="168942" ht="15" customHeight="1" x14ac:dyDescent="0.25"/>
    <row r="168943" ht="15" customHeight="1" x14ac:dyDescent="0.25"/>
    <row r="168944" ht="15" customHeight="1" x14ac:dyDescent="0.25"/>
    <row r="168945" ht="15" customHeight="1" x14ac:dyDescent="0.25"/>
    <row r="168946" ht="15" customHeight="1" x14ac:dyDescent="0.25"/>
    <row r="168947" ht="15" customHeight="1" x14ac:dyDescent="0.25"/>
    <row r="168948" ht="15" customHeight="1" x14ac:dyDescent="0.25"/>
    <row r="168949" ht="15" customHeight="1" x14ac:dyDescent="0.25"/>
    <row r="168950" ht="15" customHeight="1" x14ac:dyDescent="0.25"/>
    <row r="168951" ht="15" customHeight="1" x14ac:dyDescent="0.25"/>
    <row r="168952" ht="15" customHeight="1" x14ac:dyDescent="0.25"/>
    <row r="168953" ht="15" customHeight="1" x14ac:dyDescent="0.25"/>
    <row r="168954" ht="15" customHeight="1" x14ac:dyDescent="0.25"/>
    <row r="168955" ht="15" customHeight="1" x14ac:dyDescent="0.25"/>
    <row r="168956" ht="15" customHeight="1" x14ac:dyDescent="0.25"/>
    <row r="168957" ht="15" customHeight="1" x14ac:dyDescent="0.25"/>
    <row r="168958" ht="15" customHeight="1" x14ac:dyDescent="0.25"/>
    <row r="168959" ht="15" customHeight="1" x14ac:dyDescent="0.25"/>
    <row r="168960" ht="15" customHeight="1" x14ac:dyDescent="0.25"/>
    <row r="168961" ht="15" customHeight="1" x14ac:dyDescent="0.25"/>
    <row r="168962" ht="15" customHeight="1" x14ac:dyDescent="0.25"/>
    <row r="168963" ht="15" customHeight="1" x14ac:dyDescent="0.25"/>
    <row r="168964" ht="15" customHeight="1" x14ac:dyDescent="0.25"/>
    <row r="168965" ht="15" customHeight="1" x14ac:dyDescent="0.25"/>
    <row r="168966" ht="15" customHeight="1" x14ac:dyDescent="0.25"/>
    <row r="168967" ht="15" customHeight="1" x14ac:dyDescent="0.25"/>
    <row r="168968" ht="15" customHeight="1" x14ac:dyDescent="0.25"/>
    <row r="168969" ht="15" customHeight="1" x14ac:dyDescent="0.25"/>
    <row r="168970" ht="15" customHeight="1" x14ac:dyDescent="0.25"/>
    <row r="168971" ht="15" customHeight="1" x14ac:dyDescent="0.25"/>
    <row r="168972" ht="15" customHeight="1" x14ac:dyDescent="0.25"/>
    <row r="168973" ht="15" customHeight="1" x14ac:dyDescent="0.25"/>
    <row r="168974" ht="15" customHeight="1" x14ac:dyDescent="0.25"/>
    <row r="168975" ht="15" customHeight="1" x14ac:dyDescent="0.25"/>
    <row r="168976" ht="15" customHeight="1" x14ac:dyDescent="0.25"/>
    <row r="168977" ht="15" customHeight="1" x14ac:dyDescent="0.25"/>
    <row r="168978" ht="15" customHeight="1" x14ac:dyDescent="0.25"/>
    <row r="168979" ht="15" customHeight="1" x14ac:dyDescent="0.25"/>
    <row r="168980" ht="15" customHeight="1" x14ac:dyDescent="0.25"/>
    <row r="168981" ht="15" customHeight="1" x14ac:dyDescent="0.25"/>
    <row r="168982" ht="15" customHeight="1" x14ac:dyDescent="0.25"/>
    <row r="168983" ht="15" customHeight="1" x14ac:dyDescent="0.25"/>
    <row r="168984" ht="15" customHeight="1" x14ac:dyDescent="0.25"/>
    <row r="168985" ht="15" customHeight="1" x14ac:dyDescent="0.25"/>
    <row r="168986" ht="15" customHeight="1" x14ac:dyDescent="0.25"/>
    <row r="168987" ht="15" customHeight="1" x14ac:dyDescent="0.25"/>
    <row r="168988" ht="15" customHeight="1" x14ac:dyDescent="0.25"/>
    <row r="168989" ht="15" customHeight="1" x14ac:dyDescent="0.25"/>
    <row r="168990" ht="15" customHeight="1" x14ac:dyDescent="0.25"/>
    <row r="168991" ht="15" customHeight="1" x14ac:dyDescent="0.25"/>
    <row r="168992" ht="15" customHeight="1" x14ac:dyDescent="0.25"/>
    <row r="168993" ht="15" customHeight="1" x14ac:dyDescent="0.25"/>
    <row r="168994" ht="15" customHeight="1" x14ac:dyDescent="0.25"/>
    <row r="168995" ht="15" customHeight="1" x14ac:dyDescent="0.25"/>
    <row r="168996" ht="15" customHeight="1" x14ac:dyDescent="0.25"/>
    <row r="168997" ht="15" customHeight="1" x14ac:dyDescent="0.25"/>
    <row r="168998" ht="15" customHeight="1" x14ac:dyDescent="0.25"/>
    <row r="168999" ht="15" customHeight="1" x14ac:dyDescent="0.25"/>
    <row r="169000" ht="15" customHeight="1" x14ac:dyDescent="0.25"/>
    <row r="169001" ht="15" customHeight="1" x14ac:dyDescent="0.25"/>
    <row r="169002" ht="15" customHeight="1" x14ac:dyDescent="0.25"/>
    <row r="169003" ht="15" customHeight="1" x14ac:dyDescent="0.25"/>
    <row r="169004" ht="15" customHeight="1" x14ac:dyDescent="0.25"/>
    <row r="169005" ht="15" customHeight="1" x14ac:dyDescent="0.25"/>
    <row r="169006" ht="15" customHeight="1" x14ac:dyDescent="0.25"/>
    <row r="169007" ht="15" customHeight="1" x14ac:dyDescent="0.25"/>
    <row r="169008" ht="15" customHeight="1" x14ac:dyDescent="0.25"/>
    <row r="169009" ht="15" customHeight="1" x14ac:dyDescent="0.25"/>
    <row r="169010" ht="15" customHeight="1" x14ac:dyDescent="0.25"/>
    <row r="169011" ht="15" customHeight="1" x14ac:dyDescent="0.25"/>
    <row r="169012" ht="15" customHeight="1" x14ac:dyDescent="0.25"/>
    <row r="169013" ht="15" customHeight="1" x14ac:dyDescent="0.25"/>
    <row r="169014" ht="15" customHeight="1" x14ac:dyDescent="0.25"/>
    <row r="169015" ht="15" customHeight="1" x14ac:dyDescent="0.25"/>
    <row r="169016" ht="15" customHeight="1" x14ac:dyDescent="0.25"/>
    <row r="169017" ht="15" customHeight="1" x14ac:dyDescent="0.25"/>
    <row r="169018" ht="15" customHeight="1" x14ac:dyDescent="0.25"/>
    <row r="169019" ht="15" customHeight="1" x14ac:dyDescent="0.25"/>
    <row r="169020" ht="15" customHeight="1" x14ac:dyDescent="0.25"/>
    <row r="169021" ht="15" customHeight="1" x14ac:dyDescent="0.25"/>
    <row r="169022" ht="15" customHeight="1" x14ac:dyDescent="0.25"/>
    <row r="169023" ht="15" customHeight="1" x14ac:dyDescent="0.25"/>
    <row r="169024" ht="15" customHeight="1" x14ac:dyDescent="0.25"/>
    <row r="169025" ht="15" customHeight="1" x14ac:dyDescent="0.25"/>
    <row r="169026" ht="15" customHeight="1" x14ac:dyDescent="0.25"/>
    <row r="169027" ht="15" customHeight="1" x14ac:dyDescent="0.25"/>
    <row r="169028" ht="15" customHeight="1" x14ac:dyDescent="0.25"/>
    <row r="169029" ht="15" customHeight="1" x14ac:dyDescent="0.25"/>
    <row r="169030" ht="15" customHeight="1" x14ac:dyDescent="0.25"/>
    <row r="169031" ht="15" customHeight="1" x14ac:dyDescent="0.25"/>
    <row r="169032" ht="15" customHeight="1" x14ac:dyDescent="0.25"/>
    <row r="169033" ht="15" customHeight="1" x14ac:dyDescent="0.25"/>
    <row r="169034" ht="15" customHeight="1" x14ac:dyDescent="0.25"/>
    <row r="169035" ht="15" customHeight="1" x14ac:dyDescent="0.25"/>
    <row r="169036" ht="15" customHeight="1" x14ac:dyDescent="0.25"/>
    <row r="169037" ht="15" customHeight="1" x14ac:dyDescent="0.25"/>
    <row r="169038" ht="15" customHeight="1" x14ac:dyDescent="0.25"/>
    <row r="169039" ht="15" customHeight="1" x14ac:dyDescent="0.25"/>
    <row r="169040" ht="15" customHeight="1" x14ac:dyDescent="0.25"/>
    <row r="169041" ht="15" customHeight="1" x14ac:dyDescent="0.25"/>
    <row r="169042" ht="15" customHeight="1" x14ac:dyDescent="0.25"/>
    <row r="169043" ht="15" customHeight="1" x14ac:dyDescent="0.25"/>
    <row r="169044" ht="15" customHeight="1" x14ac:dyDescent="0.25"/>
    <row r="169045" ht="15" customHeight="1" x14ac:dyDescent="0.25"/>
    <row r="169046" ht="15" customHeight="1" x14ac:dyDescent="0.25"/>
    <row r="169047" ht="15" customHeight="1" x14ac:dyDescent="0.25"/>
    <row r="169048" ht="15" customHeight="1" x14ac:dyDescent="0.25"/>
    <row r="169049" ht="15" customHeight="1" x14ac:dyDescent="0.25"/>
    <row r="169050" ht="15" customHeight="1" x14ac:dyDescent="0.25"/>
    <row r="169051" ht="15" customHeight="1" x14ac:dyDescent="0.25"/>
    <row r="169052" ht="15" customHeight="1" x14ac:dyDescent="0.25"/>
    <row r="169053" ht="15" customHeight="1" x14ac:dyDescent="0.25"/>
    <row r="169054" ht="15" customHeight="1" x14ac:dyDescent="0.25"/>
    <row r="169055" ht="15" customHeight="1" x14ac:dyDescent="0.25"/>
    <row r="169056" ht="15" customHeight="1" x14ac:dyDescent="0.25"/>
    <row r="169057" ht="15" customHeight="1" x14ac:dyDescent="0.25"/>
    <row r="169058" ht="15" customHeight="1" x14ac:dyDescent="0.25"/>
    <row r="169059" ht="15" customHeight="1" x14ac:dyDescent="0.25"/>
    <row r="169060" ht="15" customHeight="1" x14ac:dyDescent="0.25"/>
    <row r="169061" ht="15" customHeight="1" x14ac:dyDescent="0.25"/>
    <row r="169062" ht="15" customHeight="1" x14ac:dyDescent="0.25"/>
    <row r="169063" ht="15" customHeight="1" x14ac:dyDescent="0.25"/>
    <row r="169064" ht="15" customHeight="1" x14ac:dyDescent="0.25"/>
    <row r="169065" ht="15" customHeight="1" x14ac:dyDescent="0.25"/>
    <row r="169066" ht="15" customHeight="1" x14ac:dyDescent="0.25"/>
    <row r="169067" ht="15" customHeight="1" x14ac:dyDescent="0.25"/>
    <row r="169068" ht="15" customHeight="1" x14ac:dyDescent="0.25"/>
    <row r="169069" ht="15" customHeight="1" x14ac:dyDescent="0.25"/>
    <row r="169070" ht="15" customHeight="1" x14ac:dyDescent="0.25"/>
    <row r="169071" ht="15" customHeight="1" x14ac:dyDescent="0.25"/>
    <row r="169072" ht="15" customHeight="1" x14ac:dyDescent="0.25"/>
    <row r="169073" ht="15" customHeight="1" x14ac:dyDescent="0.25"/>
    <row r="169074" ht="15" customHeight="1" x14ac:dyDescent="0.25"/>
    <row r="169075" ht="15" customHeight="1" x14ac:dyDescent="0.25"/>
    <row r="169076" ht="15" customHeight="1" x14ac:dyDescent="0.25"/>
    <row r="169077" ht="15" customHeight="1" x14ac:dyDescent="0.25"/>
    <row r="169078" ht="15" customHeight="1" x14ac:dyDescent="0.25"/>
    <row r="169079" ht="15" customHeight="1" x14ac:dyDescent="0.25"/>
    <row r="169080" ht="15" customHeight="1" x14ac:dyDescent="0.25"/>
    <row r="169081" ht="15" customHeight="1" x14ac:dyDescent="0.25"/>
    <row r="169082" ht="15" customHeight="1" x14ac:dyDescent="0.25"/>
    <row r="169083" ht="15" customHeight="1" x14ac:dyDescent="0.25"/>
    <row r="169084" ht="15" customHeight="1" x14ac:dyDescent="0.25"/>
    <row r="169085" ht="15" customHeight="1" x14ac:dyDescent="0.25"/>
    <row r="169086" ht="15" customHeight="1" x14ac:dyDescent="0.25"/>
    <row r="169087" ht="15" customHeight="1" x14ac:dyDescent="0.25"/>
    <row r="169088" ht="15" customHeight="1" x14ac:dyDescent="0.25"/>
    <row r="169089" ht="15" customHeight="1" x14ac:dyDescent="0.25"/>
    <row r="169090" ht="15" customHeight="1" x14ac:dyDescent="0.25"/>
    <row r="169091" ht="15" customHeight="1" x14ac:dyDescent="0.25"/>
    <row r="169092" ht="15" customHeight="1" x14ac:dyDescent="0.25"/>
    <row r="169093" ht="15" customHeight="1" x14ac:dyDescent="0.25"/>
    <row r="169094" ht="15" customHeight="1" x14ac:dyDescent="0.25"/>
    <row r="169095" ht="15" customHeight="1" x14ac:dyDescent="0.25"/>
    <row r="169096" ht="15" customHeight="1" x14ac:dyDescent="0.25"/>
    <row r="169097" ht="15" customHeight="1" x14ac:dyDescent="0.25"/>
    <row r="169098" ht="15" customHeight="1" x14ac:dyDescent="0.25"/>
    <row r="169099" ht="15" customHeight="1" x14ac:dyDescent="0.25"/>
    <row r="169100" ht="15" customHeight="1" x14ac:dyDescent="0.25"/>
    <row r="169101" ht="15" customHeight="1" x14ac:dyDescent="0.25"/>
    <row r="169102" ht="15" customHeight="1" x14ac:dyDescent="0.25"/>
    <row r="169103" ht="15" customHeight="1" x14ac:dyDescent="0.25"/>
    <row r="169104" ht="15" customHeight="1" x14ac:dyDescent="0.25"/>
    <row r="169105" ht="15" customHeight="1" x14ac:dyDescent="0.25"/>
    <row r="169106" ht="15" customHeight="1" x14ac:dyDescent="0.25"/>
    <row r="169107" ht="15" customHeight="1" x14ac:dyDescent="0.25"/>
    <row r="169108" ht="15" customHeight="1" x14ac:dyDescent="0.25"/>
    <row r="169109" ht="15" customHeight="1" x14ac:dyDescent="0.25"/>
    <row r="169110" ht="15" customHeight="1" x14ac:dyDescent="0.25"/>
    <row r="169111" ht="15" customHeight="1" x14ac:dyDescent="0.25"/>
    <row r="169112" ht="15" customHeight="1" x14ac:dyDescent="0.25"/>
    <row r="169113" ht="15" customHeight="1" x14ac:dyDescent="0.25"/>
    <row r="169114" ht="15" customHeight="1" x14ac:dyDescent="0.25"/>
    <row r="169115" ht="15" customHeight="1" x14ac:dyDescent="0.25"/>
    <row r="169116" ht="15" customHeight="1" x14ac:dyDescent="0.25"/>
    <row r="169117" ht="15" customHeight="1" x14ac:dyDescent="0.25"/>
    <row r="169118" ht="15" customHeight="1" x14ac:dyDescent="0.25"/>
    <row r="169119" ht="15" customHeight="1" x14ac:dyDescent="0.25"/>
    <row r="169120" ht="15" customHeight="1" x14ac:dyDescent="0.25"/>
    <row r="169121" ht="15" customHeight="1" x14ac:dyDescent="0.25"/>
    <row r="169122" ht="15" customHeight="1" x14ac:dyDescent="0.25"/>
    <row r="169123" ht="15" customHeight="1" x14ac:dyDescent="0.25"/>
    <row r="169124" ht="15" customHeight="1" x14ac:dyDescent="0.25"/>
    <row r="169125" ht="15" customHeight="1" x14ac:dyDescent="0.25"/>
    <row r="169126" ht="15" customHeight="1" x14ac:dyDescent="0.25"/>
    <row r="169127" ht="15" customHeight="1" x14ac:dyDescent="0.25"/>
    <row r="169128" ht="15" customHeight="1" x14ac:dyDescent="0.25"/>
    <row r="169129" ht="15" customHeight="1" x14ac:dyDescent="0.25"/>
    <row r="169130" ht="15" customHeight="1" x14ac:dyDescent="0.25"/>
    <row r="169131" ht="15" customHeight="1" x14ac:dyDescent="0.25"/>
    <row r="169132" ht="15" customHeight="1" x14ac:dyDescent="0.25"/>
    <row r="169133" ht="15" customHeight="1" x14ac:dyDescent="0.25"/>
    <row r="169134" ht="15" customHeight="1" x14ac:dyDescent="0.25"/>
    <row r="169135" ht="15" customHeight="1" x14ac:dyDescent="0.25"/>
    <row r="169136" ht="15" customHeight="1" x14ac:dyDescent="0.25"/>
    <row r="169137" ht="15" customHeight="1" x14ac:dyDescent="0.25"/>
    <row r="169138" ht="15" customHeight="1" x14ac:dyDescent="0.25"/>
    <row r="169139" ht="15" customHeight="1" x14ac:dyDescent="0.25"/>
    <row r="169140" ht="15" customHeight="1" x14ac:dyDescent="0.25"/>
    <row r="169141" ht="15" customHeight="1" x14ac:dyDescent="0.25"/>
    <row r="169142" ht="15" customHeight="1" x14ac:dyDescent="0.25"/>
    <row r="169143" ht="15" customHeight="1" x14ac:dyDescent="0.25"/>
    <row r="169144" ht="15" customHeight="1" x14ac:dyDescent="0.25"/>
    <row r="169145" ht="15" customHeight="1" x14ac:dyDescent="0.25"/>
    <row r="169146" ht="15" customHeight="1" x14ac:dyDescent="0.25"/>
    <row r="169147" ht="15" customHeight="1" x14ac:dyDescent="0.25"/>
    <row r="169148" ht="15" customHeight="1" x14ac:dyDescent="0.25"/>
    <row r="169149" ht="15" customHeight="1" x14ac:dyDescent="0.25"/>
    <row r="169150" ht="15" customHeight="1" x14ac:dyDescent="0.25"/>
    <row r="169151" ht="15" customHeight="1" x14ac:dyDescent="0.25"/>
    <row r="169152" ht="15" customHeight="1" x14ac:dyDescent="0.25"/>
    <row r="169153" ht="15" customHeight="1" x14ac:dyDescent="0.25"/>
    <row r="169154" ht="15" customHeight="1" x14ac:dyDescent="0.25"/>
    <row r="169155" ht="15" customHeight="1" x14ac:dyDescent="0.25"/>
    <row r="169156" ht="15" customHeight="1" x14ac:dyDescent="0.25"/>
    <row r="169157" ht="15" customHeight="1" x14ac:dyDescent="0.25"/>
    <row r="169158" ht="15" customHeight="1" x14ac:dyDescent="0.25"/>
    <row r="169159" ht="15" customHeight="1" x14ac:dyDescent="0.25"/>
    <row r="169160" ht="15" customHeight="1" x14ac:dyDescent="0.25"/>
    <row r="169161" ht="15" customHeight="1" x14ac:dyDescent="0.25"/>
    <row r="169162" ht="15" customHeight="1" x14ac:dyDescent="0.25"/>
    <row r="169163" ht="15" customHeight="1" x14ac:dyDescent="0.25"/>
    <row r="169164" ht="15" customHeight="1" x14ac:dyDescent="0.25"/>
    <row r="169165" ht="15" customHeight="1" x14ac:dyDescent="0.25"/>
    <row r="169166" ht="15" customHeight="1" x14ac:dyDescent="0.25"/>
    <row r="169167" ht="15" customHeight="1" x14ac:dyDescent="0.25"/>
    <row r="169168" ht="15" customHeight="1" x14ac:dyDescent="0.25"/>
    <row r="169169" ht="15" customHeight="1" x14ac:dyDescent="0.25"/>
    <row r="169170" ht="15" customHeight="1" x14ac:dyDescent="0.25"/>
    <row r="169171" ht="15" customHeight="1" x14ac:dyDescent="0.25"/>
    <row r="169172" ht="15" customHeight="1" x14ac:dyDescent="0.25"/>
    <row r="169173" ht="15" customHeight="1" x14ac:dyDescent="0.25"/>
    <row r="169174" ht="15" customHeight="1" x14ac:dyDescent="0.25"/>
    <row r="169175" ht="15" customHeight="1" x14ac:dyDescent="0.25"/>
    <row r="169176" ht="15" customHeight="1" x14ac:dyDescent="0.25"/>
    <row r="169177" ht="15" customHeight="1" x14ac:dyDescent="0.25"/>
    <row r="169178" ht="15" customHeight="1" x14ac:dyDescent="0.25"/>
    <row r="169179" ht="15" customHeight="1" x14ac:dyDescent="0.25"/>
    <row r="169180" ht="15" customHeight="1" x14ac:dyDescent="0.25"/>
    <row r="169181" ht="15" customHeight="1" x14ac:dyDescent="0.25"/>
    <row r="169182" ht="15" customHeight="1" x14ac:dyDescent="0.25"/>
    <row r="169183" ht="15" customHeight="1" x14ac:dyDescent="0.25"/>
    <row r="169184" ht="15" customHeight="1" x14ac:dyDescent="0.25"/>
    <row r="169185" ht="15" customHeight="1" x14ac:dyDescent="0.25"/>
    <row r="169186" ht="15" customHeight="1" x14ac:dyDescent="0.25"/>
    <row r="169187" ht="15" customHeight="1" x14ac:dyDescent="0.25"/>
    <row r="169188" ht="15" customHeight="1" x14ac:dyDescent="0.25"/>
    <row r="169189" ht="15" customHeight="1" x14ac:dyDescent="0.25"/>
    <row r="169190" ht="15" customHeight="1" x14ac:dyDescent="0.25"/>
    <row r="169191" ht="15" customHeight="1" x14ac:dyDescent="0.25"/>
    <row r="169192" ht="15" customHeight="1" x14ac:dyDescent="0.25"/>
    <row r="169193" ht="15" customHeight="1" x14ac:dyDescent="0.25"/>
    <row r="169194" ht="15" customHeight="1" x14ac:dyDescent="0.25"/>
    <row r="169195" ht="15" customHeight="1" x14ac:dyDescent="0.25"/>
    <row r="169196" ht="15" customHeight="1" x14ac:dyDescent="0.25"/>
    <row r="169197" ht="15" customHeight="1" x14ac:dyDescent="0.25"/>
    <row r="169198" ht="15" customHeight="1" x14ac:dyDescent="0.25"/>
    <row r="169199" ht="15" customHeight="1" x14ac:dyDescent="0.25"/>
    <row r="169200" ht="15" customHeight="1" x14ac:dyDescent="0.25"/>
    <row r="169201" ht="15" customHeight="1" x14ac:dyDescent="0.25"/>
    <row r="169202" ht="15" customHeight="1" x14ac:dyDescent="0.25"/>
    <row r="169203" ht="15" customHeight="1" x14ac:dyDescent="0.25"/>
    <row r="169204" ht="15" customHeight="1" x14ac:dyDescent="0.25"/>
    <row r="169205" ht="15" customHeight="1" x14ac:dyDescent="0.25"/>
    <row r="169206" ht="15" customHeight="1" x14ac:dyDescent="0.25"/>
    <row r="169207" ht="15" customHeight="1" x14ac:dyDescent="0.25"/>
    <row r="169208" ht="15" customHeight="1" x14ac:dyDescent="0.25"/>
    <row r="169209" ht="15" customHeight="1" x14ac:dyDescent="0.25"/>
    <row r="169210" ht="15" customHeight="1" x14ac:dyDescent="0.25"/>
    <row r="169211" ht="15" customHeight="1" x14ac:dyDescent="0.25"/>
    <row r="169212" ht="15" customHeight="1" x14ac:dyDescent="0.25"/>
    <row r="169213" ht="15" customHeight="1" x14ac:dyDescent="0.25"/>
    <row r="169214" ht="15" customHeight="1" x14ac:dyDescent="0.25"/>
    <row r="169215" ht="15" customHeight="1" x14ac:dyDescent="0.25"/>
    <row r="169216" ht="15" customHeight="1" x14ac:dyDescent="0.25"/>
    <row r="169217" ht="15" customHeight="1" x14ac:dyDescent="0.25"/>
    <row r="169218" ht="15" customHeight="1" x14ac:dyDescent="0.25"/>
    <row r="169219" ht="15" customHeight="1" x14ac:dyDescent="0.25"/>
    <row r="169220" ht="15" customHeight="1" x14ac:dyDescent="0.25"/>
    <row r="169221" ht="15" customHeight="1" x14ac:dyDescent="0.25"/>
    <row r="169222" ht="15" customHeight="1" x14ac:dyDescent="0.25"/>
    <row r="169223" ht="15" customHeight="1" x14ac:dyDescent="0.25"/>
    <row r="169224" ht="15" customHeight="1" x14ac:dyDescent="0.25"/>
    <row r="169225" ht="15" customHeight="1" x14ac:dyDescent="0.25"/>
    <row r="169226" ht="15" customHeight="1" x14ac:dyDescent="0.25"/>
    <row r="169227" ht="15" customHeight="1" x14ac:dyDescent="0.25"/>
    <row r="169228" ht="15" customHeight="1" x14ac:dyDescent="0.25"/>
    <row r="169229" ht="15" customHeight="1" x14ac:dyDescent="0.25"/>
    <row r="169230" ht="15" customHeight="1" x14ac:dyDescent="0.25"/>
    <row r="169231" ht="15" customHeight="1" x14ac:dyDescent="0.25"/>
    <row r="169232" ht="15" customHeight="1" x14ac:dyDescent="0.25"/>
    <row r="169233" ht="15" customHeight="1" x14ac:dyDescent="0.25"/>
    <row r="169234" ht="15" customHeight="1" x14ac:dyDescent="0.25"/>
    <row r="169235" ht="15" customHeight="1" x14ac:dyDescent="0.25"/>
    <row r="169236" ht="15" customHeight="1" x14ac:dyDescent="0.25"/>
    <row r="169237" ht="15" customHeight="1" x14ac:dyDescent="0.25"/>
    <row r="169238" ht="15" customHeight="1" x14ac:dyDescent="0.25"/>
    <row r="169239" ht="15" customHeight="1" x14ac:dyDescent="0.25"/>
    <row r="169240" ht="15" customHeight="1" x14ac:dyDescent="0.25"/>
    <row r="169241" ht="15" customHeight="1" x14ac:dyDescent="0.25"/>
    <row r="169242" ht="15" customHeight="1" x14ac:dyDescent="0.25"/>
    <row r="169243" ht="15" customHeight="1" x14ac:dyDescent="0.25"/>
    <row r="169244" ht="15" customHeight="1" x14ac:dyDescent="0.25"/>
    <row r="169245" ht="15" customHeight="1" x14ac:dyDescent="0.25"/>
    <row r="169246" ht="15" customHeight="1" x14ac:dyDescent="0.25"/>
    <row r="169247" ht="15" customHeight="1" x14ac:dyDescent="0.25"/>
    <row r="169248" ht="15" customHeight="1" x14ac:dyDescent="0.25"/>
    <row r="169249" ht="15" customHeight="1" x14ac:dyDescent="0.25"/>
    <row r="169250" ht="15" customHeight="1" x14ac:dyDescent="0.25"/>
    <row r="169251" ht="15" customHeight="1" x14ac:dyDescent="0.25"/>
    <row r="169252" ht="15" customHeight="1" x14ac:dyDescent="0.25"/>
    <row r="169253" ht="15" customHeight="1" x14ac:dyDescent="0.25"/>
    <row r="169254" ht="15" customHeight="1" x14ac:dyDescent="0.25"/>
    <row r="169255" ht="15" customHeight="1" x14ac:dyDescent="0.25"/>
    <row r="169256" ht="15" customHeight="1" x14ac:dyDescent="0.25"/>
    <row r="169257" ht="15" customHeight="1" x14ac:dyDescent="0.25"/>
    <row r="169258" ht="15" customHeight="1" x14ac:dyDescent="0.25"/>
    <row r="169259" ht="15" customHeight="1" x14ac:dyDescent="0.25"/>
    <row r="169260" ht="15" customHeight="1" x14ac:dyDescent="0.25"/>
    <row r="169261" ht="15" customHeight="1" x14ac:dyDescent="0.25"/>
    <row r="169262" ht="15" customHeight="1" x14ac:dyDescent="0.25"/>
    <row r="169263" ht="15" customHeight="1" x14ac:dyDescent="0.25"/>
    <row r="169264" ht="15" customHeight="1" x14ac:dyDescent="0.25"/>
    <row r="169265" ht="15" customHeight="1" x14ac:dyDescent="0.25"/>
    <row r="169266" ht="15" customHeight="1" x14ac:dyDescent="0.25"/>
    <row r="169267" ht="15" customHeight="1" x14ac:dyDescent="0.25"/>
    <row r="169268" ht="15" customHeight="1" x14ac:dyDescent="0.25"/>
    <row r="169269" ht="15" customHeight="1" x14ac:dyDescent="0.25"/>
    <row r="169270" ht="15" customHeight="1" x14ac:dyDescent="0.25"/>
    <row r="169271" ht="15" customHeight="1" x14ac:dyDescent="0.25"/>
    <row r="169272" ht="15" customHeight="1" x14ac:dyDescent="0.25"/>
    <row r="169273" ht="15" customHeight="1" x14ac:dyDescent="0.25"/>
    <row r="169274" ht="15" customHeight="1" x14ac:dyDescent="0.25"/>
    <row r="169275" ht="15" customHeight="1" x14ac:dyDescent="0.25"/>
    <row r="169276" ht="15" customHeight="1" x14ac:dyDescent="0.25"/>
    <row r="169277" ht="15" customHeight="1" x14ac:dyDescent="0.25"/>
    <row r="169278" ht="15" customHeight="1" x14ac:dyDescent="0.25"/>
    <row r="169279" ht="15" customHeight="1" x14ac:dyDescent="0.25"/>
    <row r="169280" ht="15" customHeight="1" x14ac:dyDescent="0.25"/>
    <row r="169281" ht="15" customHeight="1" x14ac:dyDescent="0.25"/>
    <row r="169282" ht="15" customHeight="1" x14ac:dyDescent="0.25"/>
    <row r="169283" ht="15" customHeight="1" x14ac:dyDescent="0.25"/>
    <row r="169284" ht="15" customHeight="1" x14ac:dyDescent="0.25"/>
    <row r="169285" ht="15" customHeight="1" x14ac:dyDescent="0.25"/>
    <row r="169286" ht="15" customHeight="1" x14ac:dyDescent="0.25"/>
    <row r="169287" ht="15" customHeight="1" x14ac:dyDescent="0.25"/>
    <row r="169288" ht="15" customHeight="1" x14ac:dyDescent="0.25"/>
    <row r="169289" ht="15" customHeight="1" x14ac:dyDescent="0.25"/>
    <row r="169290" ht="15" customHeight="1" x14ac:dyDescent="0.25"/>
    <row r="169291" ht="15" customHeight="1" x14ac:dyDescent="0.25"/>
    <row r="169292" ht="15" customHeight="1" x14ac:dyDescent="0.25"/>
    <row r="169293" ht="15" customHeight="1" x14ac:dyDescent="0.25"/>
    <row r="169294" ht="15" customHeight="1" x14ac:dyDescent="0.25"/>
    <row r="169295" ht="15" customHeight="1" x14ac:dyDescent="0.25"/>
    <row r="169296" ht="15" customHeight="1" x14ac:dyDescent="0.25"/>
    <row r="169297" ht="15" customHeight="1" x14ac:dyDescent="0.25"/>
    <row r="169298" ht="15" customHeight="1" x14ac:dyDescent="0.25"/>
    <row r="169299" ht="15" customHeight="1" x14ac:dyDescent="0.25"/>
    <row r="169300" ht="15" customHeight="1" x14ac:dyDescent="0.25"/>
    <row r="169301" ht="15" customHeight="1" x14ac:dyDescent="0.25"/>
    <row r="169302" ht="15" customHeight="1" x14ac:dyDescent="0.25"/>
    <row r="169303" ht="15" customHeight="1" x14ac:dyDescent="0.25"/>
    <row r="169304" ht="15" customHeight="1" x14ac:dyDescent="0.25"/>
    <row r="169305" ht="15" customHeight="1" x14ac:dyDescent="0.25"/>
    <row r="169306" ht="15" customHeight="1" x14ac:dyDescent="0.25"/>
    <row r="169307" ht="15" customHeight="1" x14ac:dyDescent="0.25"/>
    <row r="169308" ht="15" customHeight="1" x14ac:dyDescent="0.25"/>
    <row r="169309" ht="15" customHeight="1" x14ac:dyDescent="0.25"/>
    <row r="169310" ht="15" customHeight="1" x14ac:dyDescent="0.25"/>
    <row r="169311" ht="15" customHeight="1" x14ac:dyDescent="0.25"/>
    <row r="169312" ht="15" customHeight="1" x14ac:dyDescent="0.25"/>
    <row r="169313" ht="15" customHeight="1" x14ac:dyDescent="0.25"/>
    <row r="169314" ht="15" customHeight="1" x14ac:dyDescent="0.25"/>
    <row r="169315" ht="15" customHeight="1" x14ac:dyDescent="0.25"/>
    <row r="169316" ht="15" customHeight="1" x14ac:dyDescent="0.25"/>
    <row r="169317" ht="15" customHeight="1" x14ac:dyDescent="0.25"/>
    <row r="169318" ht="15" customHeight="1" x14ac:dyDescent="0.25"/>
    <row r="169319" ht="15" customHeight="1" x14ac:dyDescent="0.25"/>
    <row r="169320" ht="15" customHeight="1" x14ac:dyDescent="0.25"/>
    <row r="169321" ht="15" customHeight="1" x14ac:dyDescent="0.25"/>
    <row r="169322" ht="15" customHeight="1" x14ac:dyDescent="0.25"/>
    <row r="169323" ht="15" customHeight="1" x14ac:dyDescent="0.25"/>
    <row r="169324" ht="15" customHeight="1" x14ac:dyDescent="0.25"/>
    <row r="169325" ht="15" customHeight="1" x14ac:dyDescent="0.25"/>
    <row r="169326" ht="15" customHeight="1" x14ac:dyDescent="0.25"/>
    <row r="169327" ht="15" customHeight="1" x14ac:dyDescent="0.25"/>
    <row r="169328" ht="15" customHeight="1" x14ac:dyDescent="0.25"/>
    <row r="169329" ht="15" customHeight="1" x14ac:dyDescent="0.25"/>
    <row r="169330" ht="15" customHeight="1" x14ac:dyDescent="0.25"/>
    <row r="169331" ht="15" customHeight="1" x14ac:dyDescent="0.25"/>
    <row r="169332" ht="15" customHeight="1" x14ac:dyDescent="0.25"/>
    <row r="169333" ht="15" customHeight="1" x14ac:dyDescent="0.25"/>
    <row r="169334" ht="15" customHeight="1" x14ac:dyDescent="0.25"/>
    <row r="169335" ht="15" customHeight="1" x14ac:dyDescent="0.25"/>
    <row r="169336" ht="15" customHeight="1" x14ac:dyDescent="0.25"/>
    <row r="169337" ht="15" customHeight="1" x14ac:dyDescent="0.25"/>
    <row r="169338" ht="15" customHeight="1" x14ac:dyDescent="0.25"/>
    <row r="169339" ht="15" customHeight="1" x14ac:dyDescent="0.25"/>
    <row r="169340" ht="15" customHeight="1" x14ac:dyDescent="0.25"/>
    <row r="169341" ht="15" customHeight="1" x14ac:dyDescent="0.25"/>
    <row r="169342" ht="15" customHeight="1" x14ac:dyDescent="0.25"/>
    <row r="169343" ht="15" customHeight="1" x14ac:dyDescent="0.25"/>
    <row r="169344" ht="15" customHeight="1" x14ac:dyDescent="0.25"/>
    <row r="169345" ht="15" customHeight="1" x14ac:dyDescent="0.25"/>
    <row r="169346" ht="15" customHeight="1" x14ac:dyDescent="0.25"/>
    <row r="169347" ht="15" customHeight="1" x14ac:dyDescent="0.25"/>
    <row r="169348" ht="15" customHeight="1" x14ac:dyDescent="0.25"/>
    <row r="169349" ht="15" customHeight="1" x14ac:dyDescent="0.25"/>
    <row r="169350" ht="15" customHeight="1" x14ac:dyDescent="0.25"/>
    <row r="169351" ht="15" customHeight="1" x14ac:dyDescent="0.25"/>
    <row r="169352" ht="15" customHeight="1" x14ac:dyDescent="0.25"/>
    <row r="169353" ht="15" customHeight="1" x14ac:dyDescent="0.25"/>
    <row r="169354" ht="15" customHeight="1" x14ac:dyDescent="0.25"/>
    <row r="169355" ht="15" customHeight="1" x14ac:dyDescent="0.25"/>
    <row r="169356" ht="15" customHeight="1" x14ac:dyDescent="0.25"/>
    <row r="169357" ht="15" customHeight="1" x14ac:dyDescent="0.25"/>
    <row r="169358" ht="15" customHeight="1" x14ac:dyDescent="0.25"/>
    <row r="169359" ht="15" customHeight="1" x14ac:dyDescent="0.25"/>
    <row r="169360" ht="15" customHeight="1" x14ac:dyDescent="0.25"/>
    <row r="169361" ht="15" customHeight="1" x14ac:dyDescent="0.25"/>
    <row r="169362" ht="15" customHeight="1" x14ac:dyDescent="0.25"/>
    <row r="169363" ht="15" customHeight="1" x14ac:dyDescent="0.25"/>
    <row r="169364" ht="15" customHeight="1" x14ac:dyDescent="0.25"/>
    <row r="169365" ht="15" customHeight="1" x14ac:dyDescent="0.25"/>
    <row r="169366" ht="15" customHeight="1" x14ac:dyDescent="0.25"/>
    <row r="169367" ht="15" customHeight="1" x14ac:dyDescent="0.25"/>
    <row r="169368" ht="15" customHeight="1" x14ac:dyDescent="0.25"/>
    <row r="169369" ht="15" customHeight="1" x14ac:dyDescent="0.25"/>
    <row r="169370" ht="15" customHeight="1" x14ac:dyDescent="0.25"/>
    <row r="169371" ht="15" customHeight="1" x14ac:dyDescent="0.25"/>
    <row r="169372" ht="15" customHeight="1" x14ac:dyDescent="0.25"/>
    <row r="169373" ht="15" customHeight="1" x14ac:dyDescent="0.25"/>
    <row r="169374" ht="15" customHeight="1" x14ac:dyDescent="0.25"/>
    <row r="169375" ht="15" customHeight="1" x14ac:dyDescent="0.25"/>
    <row r="169376" ht="15" customHeight="1" x14ac:dyDescent="0.25"/>
    <row r="169377" ht="15" customHeight="1" x14ac:dyDescent="0.25"/>
    <row r="169378" ht="15" customHeight="1" x14ac:dyDescent="0.25"/>
    <row r="169379" ht="15" customHeight="1" x14ac:dyDescent="0.25"/>
    <row r="169380" ht="15" customHeight="1" x14ac:dyDescent="0.25"/>
    <row r="169381" ht="15" customHeight="1" x14ac:dyDescent="0.25"/>
    <row r="169382" ht="15" customHeight="1" x14ac:dyDescent="0.25"/>
    <row r="169383" ht="15" customHeight="1" x14ac:dyDescent="0.25"/>
    <row r="169384" ht="15" customHeight="1" x14ac:dyDescent="0.25"/>
    <row r="169385" ht="15" customHeight="1" x14ac:dyDescent="0.25"/>
    <row r="169386" ht="15" customHeight="1" x14ac:dyDescent="0.25"/>
    <row r="169387" ht="15" customHeight="1" x14ac:dyDescent="0.25"/>
    <row r="169388" ht="15" customHeight="1" x14ac:dyDescent="0.25"/>
    <row r="169389" ht="15" customHeight="1" x14ac:dyDescent="0.25"/>
    <row r="169390" ht="15" customHeight="1" x14ac:dyDescent="0.25"/>
    <row r="169391" ht="15" customHeight="1" x14ac:dyDescent="0.25"/>
    <row r="169392" ht="15" customHeight="1" x14ac:dyDescent="0.25"/>
    <row r="169393" ht="15" customHeight="1" x14ac:dyDescent="0.25"/>
    <row r="169394" ht="15" customHeight="1" x14ac:dyDescent="0.25"/>
    <row r="169395" ht="15" customHeight="1" x14ac:dyDescent="0.25"/>
    <row r="169396" ht="15" customHeight="1" x14ac:dyDescent="0.25"/>
    <row r="169397" ht="15" customHeight="1" x14ac:dyDescent="0.25"/>
    <row r="169398" ht="15" customHeight="1" x14ac:dyDescent="0.25"/>
    <row r="169399" ht="15" customHeight="1" x14ac:dyDescent="0.25"/>
    <row r="169400" ht="15" customHeight="1" x14ac:dyDescent="0.25"/>
    <row r="169401" ht="15" customHeight="1" x14ac:dyDescent="0.25"/>
    <row r="169402" ht="15" customHeight="1" x14ac:dyDescent="0.25"/>
    <row r="169403" ht="15" customHeight="1" x14ac:dyDescent="0.25"/>
    <row r="169404" ht="15" customHeight="1" x14ac:dyDescent="0.25"/>
    <row r="169405" ht="15" customHeight="1" x14ac:dyDescent="0.25"/>
    <row r="169406" ht="15" customHeight="1" x14ac:dyDescent="0.25"/>
    <row r="169407" ht="15" customHeight="1" x14ac:dyDescent="0.25"/>
    <row r="169408" ht="15" customHeight="1" x14ac:dyDescent="0.25"/>
    <row r="169409" ht="15" customHeight="1" x14ac:dyDescent="0.25"/>
    <row r="169410" ht="15" customHeight="1" x14ac:dyDescent="0.25"/>
    <row r="169411" ht="15" customHeight="1" x14ac:dyDescent="0.25"/>
    <row r="169412" ht="15" customHeight="1" x14ac:dyDescent="0.25"/>
    <row r="169413" ht="15" customHeight="1" x14ac:dyDescent="0.25"/>
    <row r="169414" ht="15" customHeight="1" x14ac:dyDescent="0.25"/>
    <row r="169415" ht="15" customHeight="1" x14ac:dyDescent="0.25"/>
    <row r="169416" ht="15" customHeight="1" x14ac:dyDescent="0.25"/>
    <row r="169417" ht="15" customHeight="1" x14ac:dyDescent="0.25"/>
    <row r="169418" ht="15" customHeight="1" x14ac:dyDescent="0.25"/>
    <row r="169419" ht="15" customHeight="1" x14ac:dyDescent="0.25"/>
    <row r="169420" ht="15" customHeight="1" x14ac:dyDescent="0.25"/>
    <row r="169421" ht="15" customHeight="1" x14ac:dyDescent="0.25"/>
    <row r="169422" ht="15" customHeight="1" x14ac:dyDescent="0.25"/>
    <row r="169423" ht="15" customHeight="1" x14ac:dyDescent="0.25"/>
    <row r="169424" ht="15" customHeight="1" x14ac:dyDescent="0.25"/>
    <row r="169425" ht="15" customHeight="1" x14ac:dyDescent="0.25"/>
    <row r="169426" ht="15" customHeight="1" x14ac:dyDescent="0.25"/>
    <row r="169427" ht="15" customHeight="1" x14ac:dyDescent="0.25"/>
    <row r="169428" ht="15" customHeight="1" x14ac:dyDescent="0.25"/>
    <row r="169429" ht="15" customHeight="1" x14ac:dyDescent="0.25"/>
    <row r="169430" ht="15" customHeight="1" x14ac:dyDescent="0.25"/>
    <row r="169431" ht="15" customHeight="1" x14ac:dyDescent="0.25"/>
    <row r="169432" ht="15" customHeight="1" x14ac:dyDescent="0.25"/>
    <row r="169433" ht="15" customHeight="1" x14ac:dyDescent="0.25"/>
    <row r="169434" ht="15" customHeight="1" x14ac:dyDescent="0.25"/>
    <row r="169435" ht="15" customHeight="1" x14ac:dyDescent="0.25"/>
    <row r="169436" ht="15" customHeight="1" x14ac:dyDescent="0.25"/>
    <row r="169437" ht="15" customHeight="1" x14ac:dyDescent="0.25"/>
    <row r="169438" ht="15" customHeight="1" x14ac:dyDescent="0.25"/>
    <row r="169439" ht="15" customHeight="1" x14ac:dyDescent="0.25"/>
    <row r="169440" ht="15" customHeight="1" x14ac:dyDescent="0.25"/>
    <row r="169441" ht="15" customHeight="1" x14ac:dyDescent="0.25"/>
    <row r="169442" ht="15" customHeight="1" x14ac:dyDescent="0.25"/>
    <row r="169443" ht="15" customHeight="1" x14ac:dyDescent="0.25"/>
    <row r="169444" ht="15" customHeight="1" x14ac:dyDescent="0.25"/>
    <row r="169445" ht="15" customHeight="1" x14ac:dyDescent="0.25"/>
    <row r="169446" ht="15" customHeight="1" x14ac:dyDescent="0.25"/>
    <row r="169447" ht="15" customHeight="1" x14ac:dyDescent="0.25"/>
    <row r="169448" ht="15" customHeight="1" x14ac:dyDescent="0.25"/>
    <row r="169449" ht="15" customHeight="1" x14ac:dyDescent="0.25"/>
    <row r="169450" ht="15" customHeight="1" x14ac:dyDescent="0.25"/>
    <row r="169451" ht="15" customHeight="1" x14ac:dyDescent="0.25"/>
    <row r="169452" ht="15" customHeight="1" x14ac:dyDescent="0.25"/>
    <row r="169453" ht="15" customHeight="1" x14ac:dyDescent="0.25"/>
    <row r="169454" ht="15" customHeight="1" x14ac:dyDescent="0.25"/>
    <row r="169455" ht="15" customHeight="1" x14ac:dyDescent="0.25"/>
    <row r="169456" ht="15" customHeight="1" x14ac:dyDescent="0.25"/>
    <row r="169457" ht="15" customHeight="1" x14ac:dyDescent="0.25"/>
    <row r="169458" ht="15" customHeight="1" x14ac:dyDescent="0.25"/>
    <row r="169459" ht="15" customHeight="1" x14ac:dyDescent="0.25"/>
    <row r="169460" ht="15" customHeight="1" x14ac:dyDescent="0.25"/>
    <row r="169461" ht="15" customHeight="1" x14ac:dyDescent="0.25"/>
    <row r="169462" ht="15" customHeight="1" x14ac:dyDescent="0.25"/>
    <row r="169463" ht="15" customHeight="1" x14ac:dyDescent="0.25"/>
    <row r="169464" ht="15" customHeight="1" x14ac:dyDescent="0.25"/>
    <row r="169465" ht="15" customHeight="1" x14ac:dyDescent="0.25"/>
    <row r="169466" ht="15" customHeight="1" x14ac:dyDescent="0.25"/>
    <row r="169467" ht="15" customHeight="1" x14ac:dyDescent="0.25"/>
    <row r="169468" ht="15" customHeight="1" x14ac:dyDescent="0.25"/>
    <row r="169469" ht="15" customHeight="1" x14ac:dyDescent="0.25"/>
    <row r="169470" ht="15" customHeight="1" x14ac:dyDescent="0.25"/>
    <row r="169471" ht="15" customHeight="1" x14ac:dyDescent="0.25"/>
    <row r="169472" ht="15" customHeight="1" x14ac:dyDescent="0.25"/>
    <row r="169473" ht="15" customHeight="1" x14ac:dyDescent="0.25"/>
    <row r="169474" ht="15" customHeight="1" x14ac:dyDescent="0.25"/>
    <row r="169475" ht="15" customHeight="1" x14ac:dyDescent="0.25"/>
    <row r="169476" ht="15" customHeight="1" x14ac:dyDescent="0.25"/>
    <row r="169477" ht="15" customHeight="1" x14ac:dyDescent="0.25"/>
    <row r="169478" ht="15" customHeight="1" x14ac:dyDescent="0.25"/>
    <row r="169479" ht="15" customHeight="1" x14ac:dyDescent="0.25"/>
    <row r="169480" ht="15" customHeight="1" x14ac:dyDescent="0.25"/>
    <row r="169481" ht="15" customHeight="1" x14ac:dyDescent="0.25"/>
    <row r="169482" ht="15" customHeight="1" x14ac:dyDescent="0.25"/>
    <row r="169483" ht="15" customHeight="1" x14ac:dyDescent="0.25"/>
    <row r="169484" ht="15" customHeight="1" x14ac:dyDescent="0.25"/>
    <row r="169485" ht="15" customHeight="1" x14ac:dyDescent="0.25"/>
    <row r="169486" ht="15" customHeight="1" x14ac:dyDescent="0.25"/>
    <row r="169487" ht="15" customHeight="1" x14ac:dyDescent="0.25"/>
    <row r="169488" ht="15" customHeight="1" x14ac:dyDescent="0.25"/>
    <row r="169489" ht="15" customHeight="1" x14ac:dyDescent="0.25"/>
    <row r="169490" ht="15" customHeight="1" x14ac:dyDescent="0.25"/>
    <row r="169491" ht="15" customHeight="1" x14ac:dyDescent="0.25"/>
    <row r="169492" ht="15" customHeight="1" x14ac:dyDescent="0.25"/>
    <row r="169493" ht="15" customHeight="1" x14ac:dyDescent="0.25"/>
    <row r="169494" ht="15" customHeight="1" x14ac:dyDescent="0.25"/>
    <row r="169495" ht="15" customHeight="1" x14ac:dyDescent="0.25"/>
    <row r="169496" ht="15" customHeight="1" x14ac:dyDescent="0.25"/>
    <row r="169497" ht="15" customHeight="1" x14ac:dyDescent="0.25"/>
    <row r="169498" ht="15" customHeight="1" x14ac:dyDescent="0.25"/>
    <row r="169499" ht="15" customHeight="1" x14ac:dyDescent="0.25"/>
    <row r="169500" ht="15" customHeight="1" x14ac:dyDescent="0.25"/>
    <row r="169501" ht="15" customHeight="1" x14ac:dyDescent="0.25"/>
    <row r="169502" ht="15" customHeight="1" x14ac:dyDescent="0.25"/>
    <row r="169503" ht="15" customHeight="1" x14ac:dyDescent="0.25"/>
    <row r="169504" ht="15" customHeight="1" x14ac:dyDescent="0.25"/>
    <row r="169505" ht="15" customHeight="1" x14ac:dyDescent="0.25"/>
    <row r="169506" ht="15" customHeight="1" x14ac:dyDescent="0.25"/>
    <row r="169507" ht="15" customHeight="1" x14ac:dyDescent="0.25"/>
    <row r="169508" ht="15" customHeight="1" x14ac:dyDescent="0.25"/>
    <row r="169509" ht="15" customHeight="1" x14ac:dyDescent="0.25"/>
    <row r="169510" ht="15" customHeight="1" x14ac:dyDescent="0.25"/>
    <row r="169511" ht="15" customHeight="1" x14ac:dyDescent="0.25"/>
    <row r="169512" ht="15" customHeight="1" x14ac:dyDescent="0.25"/>
    <row r="169513" ht="15" customHeight="1" x14ac:dyDescent="0.25"/>
    <row r="169514" ht="15" customHeight="1" x14ac:dyDescent="0.25"/>
    <row r="169515" ht="15" customHeight="1" x14ac:dyDescent="0.25"/>
    <row r="169516" ht="15" customHeight="1" x14ac:dyDescent="0.25"/>
    <row r="169517" ht="15" customHeight="1" x14ac:dyDescent="0.25"/>
    <row r="169518" ht="15" customHeight="1" x14ac:dyDescent="0.25"/>
    <row r="169519" ht="15" customHeight="1" x14ac:dyDescent="0.25"/>
    <row r="169520" ht="15" customHeight="1" x14ac:dyDescent="0.25"/>
    <row r="169521" ht="15" customHeight="1" x14ac:dyDescent="0.25"/>
    <row r="169522" ht="15" customHeight="1" x14ac:dyDescent="0.25"/>
    <row r="169523" ht="15" customHeight="1" x14ac:dyDescent="0.25"/>
    <row r="169524" ht="15" customHeight="1" x14ac:dyDescent="0.25"/>
    <row r="169525" ht="15" customHeight="1" x14ac:dyDescent="0.25"/>
    <row r="169526" ht="15" customHeight="1" x14ac:dyDescent="0.25"/>
    <row r="169527" ht="15" customHeight="1" x14ac:dyDescent="0.25"/>
    <row r="169528" ht="15" customHeight="1" x14ac:dyDescent="0.25"/>
    <row r="169529" ht="15" customHeight="1" x14ac:dyDescent="0.25"/>
    <row r="169530" ht="15" customHeight="1" x14ac:dyDescent="0.25"/>
    <row r="169531" ht="15" customHeight="1" x14ac:dyDescent="0.25"/>
    <row r="169532" ht="15" customHeight="1" x14ac:dyDescent="0.25"/>
    <row r="169533" ht="15" customHeight="1" x14ac:dyDescent="0.25"/>
    <row r="169534" ht="15" customHeight="1" x14ac:dyDescent="0.25"/>
    <row r="169535" ht="15" customHeight="1" x14ac:dyDescent="0.25"/>
    <row r="169536" ht="15" customHeight="1" x14ac:dyDescent="0.25"/>
    <row r="169537" ht="15" customHeight="1" x14ac:dyDescent="0.25"/>
    <row r="169538" ht="15" customHeight="1" x14ac:dyDescent="0.25"/>
    <row r="169539" ht="15" customHeight="1" x14ac:dyDescent="0.25"/>
    <row r="169540" ht="15" customHeight="1" x14ac:dyDescent="0.25"/>
    <row r="169541" ht="15" customHeight="1" x14ac:dyDescent="0.25"/>
    <row r="169542" ht="15" customHeight="1" x14ac:dyDescent="0.25"/>
    <row r="169543" ht="15" customHeight="1" x14ac:dyDescent="0.25"/>
    <row r="169544" ht="15" customHeight="1" x14ac:dyDescent="0.25"/>
    <row r="169545" ht="15" customHeight="1" x14ac:dyDescent="0.25"/>
    <row r="169546" ht="15" customHeight="1" x14ac:dyDescent="0.25"/>
    <row r="169547" ht="15" customHeight="1" x14ac:dyDescent="0.25"/>
    <row r="169548" ht="15" customHeight="1" x14ac:dyDescent="0.25"/>
    <row r="169549" ht="15" customHeight="1" x14ac:dyDescent="0.25"/>
    <row r="169550" ht="15" customHeight="1" x14ac:dyDescent="0.25"/>
    <row r="169551" ht="15" customHeight="1" x14ac:dyDescent="0.25"/>
    <row r="169552" ht="15" customHeight="1" x14ac:dyDescent="0.25"/>
    <row r="169553" ht="15" customHeight="1" x14ac:dyDescent="0.25"/>
    <row r="169554" ht="15" customHeight="1" x14ac:dyDescent="0.25"/>
    <row r="169555" ht="15" customHeight="1" x14ac:dyDescent="0.25"/>
    <row r="169556" ht="15" customHeight="1" x14ac:dyDescent="0.25"/>
    <row r="169557" ht="15" customHeight="1" x14ac:dyDescent="0.25"/>
    <row r="169558" ht="15" customHeight="1" x14ac:dyDescent="0.25"/>
    <row r="169559" ht="15" customHeight="1" x14ac:dyDescent="0.25"/>
    <row r="169560" ht="15" customHeight="1" x14ac:dyDescent="0.25"/>
    <row r="169561" ht="15" customHeight="1" x14ac:dyDescent="0.25"/>
    <row r="169562" ht="15" customHeight="1" x14ac:dyDescent="0.25"/>
    <row r="169563" ht="15" customHeight="1" x14ac:dyDescent="0.25"/>
    <row r="169564" ht="15" customHeight="1" x14ac:dyDescent="0.25"/>
    <row r="169565" ht="15" customHeight="1" x14ac:dyDescent="0.25"/>
    <row r="169566" ht="15" customHeight="1" x14ac:dyDescent="0.25"/>
    <row r="169567" ht="15" customHeight="1" x14ac:dyDescent="0.25"/>
    <row r="169568" ht="15" customHeight="1" x14ac:dyDescent="0.25"/>
    <row r="169569" ht="15" customHeight="1" x14ac:dyDescent="0.25"/>
    <row r="169570" ht="15" customHeight="1" x14ac:dyDescent="0.25"/>
    <row r="169571" ht="15" customHeight="1" x14ac:dyDescent="0.25"/>
    <row r="169572" ht="15" customHeight="1" x14ac:dyDescent="0.25"/>
    <row r="169573" ht="15" customHeight="1" x14ac:dyDescent="0.25"/>
    <row r="169574" ht="15" customHeight="1" x14ac:dyDescent="0.25"/>
    <row r="169575" ht="15" customHeight="1" x14ac:dyDescent="0.25"/>
    <row r="169576" ht="15" customHeight="1" x14ac:dyDescent="0.25"/>
    <row r="169577" ht="15" customHeight="1" x14ac:dyDescent="0.25"/>
    <row r="169578" ht="15" customHeight="1" x14ac:dyDescent="0.25"/>
    <row r="169579" ht="15" customHeight="1" x14ac:dyDescent="0.25"/>
    <row r="169580" ht="15" customHeight="1" x14ac:dyDescent="0.25"/>
    <row r="169581" ht="15" customHeight="1" x14ac:dyDescent="0.25"/>
    <row r="169582" ht="15" customHeight="1" x14ac:dyDescent="0.25"/>
    <row r="169583" ht="15" customHeight="1" x14ac:dyDescent="0.25"/>
    <row r="169584" ht="15" customHeight="1" x14ac:dyDescent="0.25"/>
    <row r="169585" ht="15" customHeight="1" x14ac:dyDescent="0.25"/>
    <row r="169586" ht="15" customHeight="1" x14ac:dyDescent="0.25"/>
    <row r="169587" ht="15" customHeight="1" x14ac:dyDescent="0.25"/>
    <row r="169588" ht="15" customHeight="1" x14ac:dyDescent="0.25"/>
    <row r="169589" ht="15" customHeight="1" x14ac:dyDescent="0.25"/>
    <row r="169590" ht="15" customHeight="1" x14ac:dyDescent="0.25"/>
    <row r="169591" ht="15" customHeight="1" x14ac:dyDescent="0.25"/>
    <row r="169592" ht="15" customHeight="1" x14ac:dyDescent="0.25"/>
    <row r="169593" ht="15" customHeight="1" x14ac:dyDescent="0.25"/>
    <row r="169594" ht="15" customHeight="1" x14ac:dyDescent="0.25"/>
    <row r="169595" ht="15" customHeight="1" x14ac:dyDescent="0.25"/>
    <row r="169596" ht="15" customHeight="1" x14ac:dyDescent="0.25"/>
    <row r="169597" ht="15" customHeight="1" x14ac:dyDescent="0.25"/>
    <row r="169598" ht="15" customHeight="1" x14ac:dyDescent="0.25"/>
    <row r="169599" ht="15" customHeight="1" x14ac:dyDescent="0.25"/>
    <row r="169600" ht="15" customHeight="1" x14ac:dyDescent="0.25"/>
    <row r="169601" ht="15" customHeight="1" x14ac:dyDescent="0.25"/>
    <row r="169602" ht="15" customHeight="1" x14ac:dyDescent="0.25"/>
    <row r="169603" ht="15" customHeight="1" x14ac:dyDescent="0.25"/>
    <row r="169604" ht="15" customHeight="1" x14ac:dyDescent="0.25"/>
    <row r="169605" ht="15" customHeight="1" x14ac:dyDescent="0.25"/>
    <row r="169606" ht="15" customHeight="1" x14ac:dyDescent="0.25"/>
    <row r="169607" ht="15" customHeight="1" x14ac:dyDescent="0.25"/>
    <row r="169608" ht="15" customHeight="1" x14ac:dyDescent="0.25"/>
    <row r="169609" ht="15" customHeight="1" x14ac:dyDescent="0.25"/>
    <row r="169610" ht="15" customHeight="1" x14ac:dyDescent="0.25"/>
    <row r="169611" ht="15" customHeight="1" x14ac:dyDescent="0.25"/>
    <row r="169612" ht="15" customHeight="1" x14ac:dyDescent="0.25"/>
    <row r="169613" ht="15" customHeight="1" x14ac:dyDescent="0.25"/>
    <row r="169614" ht="15" customHeight="1" x14ac:dyDescent="0.25"/>
    <row r="169615" ht="15" customHeight="1" x14ac:dyDescent="0.25"/>
    <row r="169616" ht="15" customHeight="1" x14ac:dyDescent="0.25"/>
    <row r="169617" ht="15" customHeight="1" x14ac:dyDescent="0.25"/>
    <row r="169618" ht="15" customHeight="1" x14ac:dyDescent="0.25"/>
    <row r="169619" ht="15" customHeight="1" x14ac:dyDescent="0.25"/>
    <row r="169620" ht="15" customHeight="1" x14ac:dyDescent="0.25"/>
    <row r="169621" ht="15" customHeight="1" x14ac:dyDescent="0.25"/>
    <row r="169622" ht="15" customHeight="1" x14ac:dyDescent="0.25"/>
    <row r="169623" ht="15" customHeight="1" x14ac:dyDescent="0.25"/>
    <row r="169624" ht="15" customHeight="1" x14ac:dyDescent="0.25"/>
    <row r="169625" ht="15" customHeight="1" x14ac:dyDescent="0.25"/>
    <row r="169626" ht="15" customHeight="1" x14ac:dyDescent="0.25"/>
    <row r="169627" ht="15" customHeight="1" x14ac:dyDescent="0.25"/>
    <row r="169628" ht="15" customHeight="1" x14ac:dyDescent="0.25"/>
    <row r="169629" ht="15" customHeight="1" x14ac:dyDescent="0.25"/>
    <row r="169630" ht="15" customHeight="1" x14ac:dyDescent="0.25"/>
    <row r="169631" ht="15" customHeight="1" x14ac:dyDescent="0.25"/>
    <row r="169632" ht="15" customHeight="1" x14ac:dyDescent="0.25"/>
    <row r="169633" ht="15" customHeight="1" x14ac:dyDescent="0.25"/>
    <row r="169634" ht="15" customHeight="1" x14ac:dyDescent="0.25"/>
    <row r="169635" ht="15" customHeight="1" x14ac:dyDescent="0.25"/>
    <row r="169636" ht="15" customHeight="1" x14ac:dyDescent="0.25"/>
    <row r="169637" ht="15" customHeight="1" x14ac:dyDescent="0.25"/>
    <row r="169638" ht="15" customHeight="1" x14ac:dyDescent="0.25"/>
    <row r="169639" ht="15" customHeight="1" x14ac:dyDescent="0.25"/>
    <row r="169640" ht="15" customHeight="1" x14ac:dyDescent="0.25"/>
    <row r="169641" ht="15" customHeight="1" x14ac:dyDescent="0.25"/>
    <row r="169642" ht="15" customHeight="1" x14ac:dyDescent="0.25"/>
    <row r="169643" ht="15" customHeight="1" x14ac:dyDescent="0.25"/>
    <row r="169644" ht="15" customHeight="1" x14ac:dyDescent="0.25"/>
    <row r="169645" ht="15" customHeight="1" x14ac:dyDescent="0.25"/>
    <row r="169646" ht="15" customHeight="1" x14ac:dyDescent="0.25"/>
    <row r="169647" ht="15" customHeight="1" x14ac:dyDescent="0.25"/>
    <row r="169648" ht="15" customHeight="1" x14ac:dyDescent="0.25"/>
    <row r="169649" ht="15" customHeight="1" x14ac:dyDescent="0.25"/>
    <row r="169650" ht="15" customHeight="1" x14ac:dyDescent="0.25"/>
    <row r="169651" ht="15" customHeight="1" x14ac:dyDescent="0.25"/>
    <row r="169652" ht="15" customHeight="1" x14ac:dyDescent="0.25"/>
    <row r="169653" ht="15" customHeight="1" x14ac:dyDescent="0.25"/>
    <row r="169654" ht="15" customHeight="1" x14ac:dyDescent="0.25"/>
    <row r="169655" ht="15" customHeight="1" x14ac:dyDescent="0.25"/>
    <row r="169656" ht="15" customHeight="1" x14ac:dyDescent="0.25"/>
    <row r="169657" ht="15" customHeight="1" x14ac:dyDescent="0.25"/>
    <row r="169658" ht="15" customHeight="1" x14ac:dyDescent="0.25"/>
    <row r="169659" ht="15" customHeight="1" x14ac:dyDescent="0.25"/>
    <row r="169660" ht="15" customHeight="1" x14ac:dyDescent="0.25"/>
    <row r="169661" ht="15" customHeight="1" x14ac:dyDescent="0.25"/>
    <row r="169662" ht="15" customHeight="1" x14ac:dyDescent="0.25"/>
    <row r="169663" ht="15" customHeight="1" x14ac:dyDescent="0.25"/>
    <row r="169664" ht="15" customHeight="1" x14ac:dyDescent="0.25"/>
    <row r="169665" ht="15" customHeight="1" x14ac:dyDescent="0.25"/>
    <row r="169666" ht="15" customHeight="1" x14ac:dyDescent="0.25"/>
    <row r="169667" ht="15" customHeight="1" x14ac:dyDescent="0.25"/>
    <row r="169668" ht="15" customHeight="1" x14ac:dyDescent="0.25"/>
    <row r="169669" ht="15" customHeight="1" x14ac:dyDescent="0.25"/>
    <row r="169670" ht="15" customHeight="1" x14ac:dyDescent="0.25"/>
    <row r="169671" ht="15" customHeight="1" x14ac:dyDescent="0.25"/>
    <row r="169672" ht="15" customHeight="1" x14ac:dyDescent="0.25"/>
    <row r="169673" ht="15" customHeight="1" x14ac:dyDescent="0.25"/>
    <row r="169674" ht="15" customHeight="1" x14ac:dyDescent="0.25"/>
    <row r="169675" ht="15" customHeight="1" x14ac:dyDescent="0.25"/>
    <row r="169676" ht="15" customHeight="1" x14ac:dyDescent="0.25"/>
    <row r="169677" ht="15" customHeight="1" x14ac:dyDescent="0.25"/>
    <row r="169678" ht="15" customHeight="1" x14ac:dyDescent="0.25"/>
    <row r="169679" ht="15" customHeight="1" x14ac:dyDescent="0.25"/>
    <row r="169680" ht="15" customHeight="1" x14ac:dyDescent="0.25"/>
    <row r="169681" ht="15" customHeight="1" x14ac:dyDescent="0.25"/>
    <row r="169682" ht="15" customHeight="1" x14ac:dyDescent="0.25"/>
    <row r="169683" ht="15" customHeight="1" x14ac:dyDescent="0.25"/>
    <row r="169684" ht="15" customHeight="1" x14ac:dyDescent="0.25"/>
    <row r="169685" ht="15" customHeight="1" x14ac:dyDescent="0.25"/>
    <row r="169686" ht="15" customHeight="1" x14ac:dyDescent="0.25"/>
    <row r="169687" ht="15" customHeight="1" x14ac:dyDescent="0.25"/>
    <row r="169688" ht="15" customHeight="1" x14ac:dyDescent="0.25"/>
    <row r="169689" ht="15" customHeight="1" x14ac:dyDescent="0.25"/>
    <row r="169690" ht="15" customHeight="1" x14ac:dyDescent="0.25"/>
    <row r="169691" ht="15" customHeight="1" x14ac:dyDescent="0.25"/>
    <row r="169692" ht="15" customHeight="1" x14ac:dyDescent="0.25"/>
    <row r="169693" ht="15" customHeight="1" x14ac:dyDescent="0.25"/>
    <row r="169694" ht="15" customHeight="1" x14ac:dyDescent="0.25"/>
    <row r="169695" ht="15" customHeight="1" x14ac:dyDescent="0.25"/>
    <row r="169696" ht="15" customHeight="1" x14ac:dyDescent="0.25"/>
    <row r="169697" ht="15" customHeight="1" x14ac:dyDescent="0.25"/>
    <row r="169698" ht="15" customHeight="1" x14ac:dyDescent="0.25"/>
    <row r="169699" ht="15" customHeight="1" x14ac:dyDescent="0.25"/>
    <row r="169700" ht="15" customHeight="1" x14ac:dyDescent="0.25"/>
    <row r="169701" ht="15" customHeight="1" x14ac:dyDescent="0.25"/>
    <row r="169702" ht="15" customHeight="1" x14ac:dyDescent="0.25"/>
    <row r="169703" ht="15" customHeight="1" x14ac:dyDescent="0.25"/>
    <row r="169704" ht="15" customHeight="1" x14ac:dyDescent="0.25"/>
    <row r="169705" ht="15" customHeight="1" x14ac:dyDescent="0.25"/>
    <row r="169706" ht="15" customHeight="1" x14ac:dyDescent="0.25"/>
    <row r="169707" ht="15" customHeight="1" x14ac:dyDescent="0.25"/>
    <row r="169708" ht="15" customHeight="1" x14ac:dyDescent="0.25"/>
    <row r="169709" ht="15" customHeight="1" x14ac:dyDescent="0.25"/>
    <row r="169710" ht="15" customHeight="1" x14ac:dyDescent="0.25"/>
    <row r="169711" ht="15" customHeight="1" x14ac:dyDescent="0.25"/>
    <row r="169712" ht="15" customHeight="1" x14ac:dyDescent="0.25"/>
    <row r="169713" ht="15" customHeight="1" x14ac:dyDescent="0.25"/>
    <row r="169714" ht="15" customHeight="1" x14ac:dyDescent="0.25"/>
    <row r="169715" ht="15" customHeight="1" x14ac:dyDescent="0.25"/>
    <row r="169716" ht="15" customHeight="1" x14ac:dyDescent="0.25"/>
    <row r="169717" ht="15" customHeight="1" x14ac:dyDescent="0.25"/>
    <row r="169718" ht="15" customHeight="1" x14ac:dyDescent="0.25"/>
    <row r="169719" ht="15" customHeight="1" x14ac:dyDescent="0.25"/>
    <row r="169720" ht="15" customHeight="1" x14ac:dyDescent="0.25"/>
    <row r="169721" ht="15" customHeight="1" x14ac:dyDescent="0.25"/>
    <row r="169722" ht="15" customHeight="1" x14ac:dyDescent="0.25"/>
    <row r="169723" ht="15" customHeight="1" x14ac:dyDescent="0.25"/>
    <row r="169724" ht="15" customHeight="1" x14ac:dyDescent="0.25"/>
    <row r="169725" ht="15" customHeight="1" x14ac:dyDescent="0.25"/>
    <row r="169726" ht="15" customHeight="1" x14ac:dyDescent="0.25"/>
    <row r="169727" ht="15" customHeight="1" x14ac:dyDescent="0.25"/>
    <row r="169728" ht="15" customHeight="1" x14ac:dyDescent="0.25"/>
    <row r="169729" ht="15" customHeight="1" x14ac:dyDescent="0.25"/>
    <row r="169730" ht="15" customHeight="1" x14ac:dyDescent="0.25"/>
    <row r="169731" ht="15" customHeight="1" x14ac:dyDescent="0.25"/>
    <row r="169732" ht="15" customHeight="1" x14ac:dyDescent="0.25"/>
    <row r="169733" ht="15" customHeight="1" x14ac:dyDescent="0.25"/>
    <row r="169734" ht="15" customHeight="1" x14ac:dyDescent="0.25"/>
    <row r="169735" ht="15" customHeight="1" x14ac:dyDescent="0.25"/>
    <row r="169736" ht="15" customHeight="1" x14ac:dyDescent="0.25"/>
    <row r="169737" ht="15" customHeight="1" x14ac:dyDescent="0.25"/>
    <row r="169738" ht="15" customHeight="1" x14ac:dyDescent="0.25"/>
    <row r="169739" ht="15" customHeight="1" x14ac:dyDescent="0.25"/>
    <row r="169740" ht="15" customHeight="1" x14ac:dyDescent="0.25"/>
    <row r="169741" ht="15" customHeight="1" x14ac:dyDescent="0.25"/>
    <row r="169742" ht="15" customHeight="1" x14ac:dyDescent="0.25"/>
    <row r="169743" ht="15" customHeight="1" x14ac:dyDescent="0.25"/>
    <row r="169744" ht="15" customHeight="1" x14ac:dyDescent="0.25"/>
    <row r="169745" ht="15" customHeight="1" x14ac:dyDescent="0.25"/>
    <row r="169746" ht="15" customHeight="1" x14ac:dyDescent="0.25"/>
    <row r="169747" ht="15" customHeight="1" x14ac:dyDescent="0.25"/>
    <row r="169748" ht="15" customHeight="1" x14ac:dyDescent="0.25"/>
    <row r="169749" ht="15" customHeight="1" x14ac:dyDescent="0.25"/>
    <row r="169750" ht="15" customHeight="1" x14ac:dyDescent="0.25"/>
    <row r="169751" ht="15" customHeight="1" x14ac:dyDescent="0.25"/>
    <row r="169752" ht="15" customHeight="1" x14ac:dyDescent="0.25"/>
    <row r="169753" ht="15" customHeight="1" x14ac:dyDescent="0.25"/>
    <row r="169754" ht="15" customHeight="1" x14ac:dyDescent="0.25"/>
    <row r="169755" ht="15" customHeight="1" x14ac:dyDescent="0.25"/>
    <row r="169756" ht="15" customHeight="1" x14ac:dyDescent="0.25"/>
    <row r="169757" ht="15" customHeight="1" x14ac:dyDescent="0.25"/>
    <row r="169758" ht="15" customHeight="1" x14ac:dyDescent="0.25"/>
    <row r="169759" ht="15" customHeight="1" x14ac:dyDescent="0.25"/>
    <row r="169760" ht="15" customHeight="1" x14ac:dyDescent="0.25"/>
    <row r="169761" ht="15" customHeight="1" x14ac:dyDescent="0.25"/>
    <row r="169762" ht="15" customHeight="1" x14ac:dyDescent="0.25"/>
    <row r="169763" ht="15" customHeight="1" x14ac:dyDescent="0.25"/>
    <row r="169764" ht="15" customHeight="1" x14ac:dyDescent="0.25"/>
    <row r="169765" ht="15" customHeight="1" x14ac:dyDescent="0.25"/>
    <row r="169766" ht="15" customHeight="1" x14ac:dyDescent="0.25"/>
    <row r="169767" ht="15" customHeight="1" x14ac:dyDescent="0.25"/>
    <row r="169768" ht="15" customHeight="1" x14ac:dyDescent="0.25"/>
    <row r="169769" ht="15" customHeight="1" x14ac:dyDescent="0.25"/>
    <row r="169770" ht="15" customHeight="1" x14ac:dyDescent="0.25"/>
    <row r="169771" ht="15" customHeight="1" x14ac:dyDescent="0.25"/>
    <row r="169772" ht="15" customHeight="1" x14ac:dyDescent="0.25"/>
    <row r="169773" ht="15" customHeight="1" x14ac:dyDescent="0.25"/>
    <row r="169774" ht="15" customHeight="1" x14ac:dyDescent="0.25"/>
    <row r="169775" ht="15" customHeight="1" x14ac:dyDescent="0.25"/>
    <row r="169776" ht="15" customHeight="1" x14ac:dyDescent="0.25"/>
    <row r="169777" ht="15" customHeight="1" x14ac:dyDescent="0.25"/>
    <row r="169778" ht="15" customHeight="1" x14ac:dyDescent="0.25"/>
    <row r="169779" ht="15" customHeight="1" x14ac:dyDescent="0.25"/>
    <row r="169780" ht="15" customHeight="1" x14ac:dyDescent="0.25"/>
    <row r="169781" ht="15" customHeight="1" x14ac:dyDescent="0.25"/>
    <row r="169782" ht="15" customHeight="1" x14ac:dyDescent="0.25"/>
    <row r="169783" ht="15" customHeight="1" x14ac:dyDescent="0.25"/>
    <row r="169784" ht="15" customHeight="1" x14ac:dyDescent="0.25"/>
    <row r="169785" ht="15" customHeight="1" x14ac:dyDescent="0.25"/>
    <row r="169786" ht="15" customHeight="1" x14ac:dyDescent="0.25"/>
    <row r="169787" ht="15" customHeight="1" x14ac:dyDescent="0.25"/>
    <row r="169788" ht="15" customHeight="1" x14ac:dyDescent="0.25"/>
    <row r="169789" ht="15" customHeight="1" x14ac:dyDescent="0.25"/>
    <row r="169790" ht="15" customHeight="1" x14ac:dyDescent="0.25"/>
    <row r="169791" ht="15" customHeight="1" x14ac:dyDescent="0.25"/>
    <row r="169792" ht="15" customHeight="1" x14ac:dyDescent="0.25"/>
    <row r="169793" ht="15" customHeight="1" x14ac:dyDescent="0.25"/>
    <row r="169794" ht="15" customHeight="1" x14ac:dyDescent="0.25"/>
    <row r="169795" ht="15" customHeight="1" x14ac:dyDescent="0.25"/>
    <row r="169796" ht="15" customHeight="1" x14ac:dyDescent="0.25"/>
    <row r="169797" ht="15" customHeight="1" x14ac:dyDescent="0.25"/>
    <row r="169798" ht="15" customHeight="1" x14ac:dyDescent="0.25"/>
    <row r="169799" ht="15" customHeight="1" x14ac:dyDescent="0.25"/>
    <row r="169800" ht="15" customHeight="1" x14ac:dyDescent="0.25"/>
    <row r="169801" ht="15" customHeight="1" x14ac:dyDescent="0.25"/>
    <row r="169802" ht="15" customHeight="1" x14ac:dyDescent="0.25"/>
    <row r="169803" ht="15" customHeight="1" x14ac:dyDescent="0.25"/>
    <row r="169804" ht="15" customHeight="1" x14ac:dyDescent="0.25"/>
    <row r="169805" ht="15" customHeight="1" x14ac:dyDescent="0.25"/>
    <row r="169806" ht="15" customHeight="1" x14ac:dyDescent="0.25"/>
    <row r="169807" ht="15" customHeight="1" x14ac:dyDescent="0.25"/>
    <row r="169808" ht="15" customHeight="1" x14ac:dyDescent="0.25"/>
    <row r="169809" ht="15" customHeight="1" x14ac:dyDescent="0.25"/>
    <row r="169810" ht="15" customHeight="1" x14ac:dyDescent="0.25"/>
    <row r="169811" ht="15" customHeight="1" x14ac:dyDescent="0.25"/>
    <row r="169812" ht="15" customHeight="1" x14ac:dyDescent="0.25"/>
    <row r="169813" ht="15" customHeight="1" x14ac:dyDescent="0.25"/>
    <row r="169814" ht="15" customHeight="1" x14ac:dyDescent="0.25"/>
    <row r="169815" ht="15" customHeight="1" x14ac:dyDescent="0.25"/>
    <row r="169816" ht="15" customHeight="1" x14ac:dyDescent="0.25"/>
    <row r="169817" ht="15" customHeight="1" x14ac:dyDescent="0.25"/>
    <row r="169818" ht="15" customHeight="1" x14ac:dyDescent="0.25"/>
    <row r="169819" ht="15" customHeight="1" x14ac:dyDescent="0.25"/>
    <row r="169820" ht="15" customHeight="1" x14ac:dyDescent="0.25"/>
    <row r="169821" ht="15" customHeight="1" x14ac:dyDescent="0.25"/>
    <row r="169822" ht="15" customHeight="1" x14ac:dyDescent="0.25"/>
    <row r="169823" ht="15" customHeight="1" x14ac:dyDescent="0.25"/>
    <row r="169824" ht="15" customHeight="1" x14ac:dyDescent="0.25"/>
    <row r="169825" ht="15" customHeight="1" x14ac:dyDescent="0.25"/>
    <row r="169826" ht="15" customHeight="1" x14ac:dyDescent="0.25"/>
    <row r="169827" ht="15" customHeight="1" x14ac:dyDescent="0.25"/>
    <row r="169828" ht="15" customHeight="1" x14ac:dyDescent="0.25"/>
    <row r="169829" ht="15" customHeight="1" x14ac:dyDescent="0.25"/>
    <row r="169830" ht="15" customHeight="1" x14ac:dyDescent="0.25"/>
    <row r="169831" ht="15" customHeight="1" x14ac:dyDescent="0.25"/>
    <row r="169832" ht="15" customHeight="1" x14ac:dyDescent="0.25"/>
    <row r="169833" ht="15" customHeight="1" x14ac:dyDescent="0.25"/>
    <row r="169834" ht="15" customHeight="1" x14ac:dyDescent="0.25"/>
    <row r="169835" ht="15" customHeight="1" x14ac:dyDescent="0.25"/>
    <row r="169836" ht="15" customHeight="1" x14ac:dyDescent="0.25"/>
    <row r="169837" ht="15" customHeight="1" x14ac:dyDescent="0.25"/>
    <row r="169838" ht="15" customHeight="1" x14ac:dyDescent="0.25"/>
    <row r="169839" ht="15" customHeight="1" x14ac:dyDescent="0.25"/>
    <row r="169840" ht="15" customHeight="1" x14ac:dyDescent="0.25"/>
    <row r="169841" ht="15" customHeight="1" x14ac:dyDescent="0.25"/>
    <row r="169842" ht="15" customHeight="1" x14ac:dyDescent="0.25"/>
    <row r="169843" ht="15" customHeight="1" x14ac:dyDescent="0.25"/>
    <row r="169844" ht="15" customHeight="1" x14ac:dyDescent="0.25"/>
    <row r="169845" ht="15" customHeight="1" x14ac:dyDescent="0.25"/>
    <row r="169846" ht="15" customHeight="1" x14ac:dyDescent="0.25"/>
    <row r="169847" ht="15" customHeight="1" x14ac:dyDescent="0.25"/>
    <row r="169848" ht="15" customHeight="1" x14ac:dyDescent="0.25"/>
    <row r="169849" ht="15" customHeight="1" x14ac:dyDescent="0.25"/>
    <row r="169850" ht="15" customHeight="1" x14ac:dyDescent="0.25"/>
    <row r="169851" ht="15" customHeight="1" x14ac:dyDescent="0.25"/>
    <row r="169852" ht="15" customHeight="1" x14ac:dyDescent="0.25"/>
    <row r="169853" ht="15" customHeight="1" x14ac:dyDescent="0.25"/>
    <row r="169854" ht="15" customHeight="1" x14ac:dyDescent="0.25"/>
    <row r="169855" ht="15" customHeight="1" x14ac:dyDescent="0.25"/>
    <row r="169856" ht="15" customHeight="1" x14ac:dyDescent="0.25"/>
    <row r="169857" ht="15" customHeight="1" x14ac:dyDescent="0.25"/>
    <row r="169858" ht="15" customHeight="1" x14ac:dyDescent="0.25"/>
    <row r="169859" ht="15" customHeight="1" x14ac:dyDescent="0.25"/>
    <row r="169860" ht="15" customHeight="1" x14ac:dyDescent="0.25"/>
    <row r="169861" ht="15" customHeight="1" x14ac:dyDescent="0.25"/>
    <row r="169862" ht="15" customHeight="1" x14ac:dyDescent="0.25"/>
    <row r="169863" ht="15" customHeight="1" x14ac:dyDescent="0.25"/>
    <row r="169864" ht="15" customHeight="1" x14ac:dyDescent="0.25"/>
    <row r="169865" ht="15" customHeight="1" x14ac:dyDescent="0.25"/>
    <row r="169866" ht="15" customHeight="1" x14ac:dyDescent="0.25"/>
    <row r="169867" ht="15" customHeight="1" x14ac:dyDescent="0.25"/>
    <row r="169868" ht="15" customHeight="1" x14ac:dyDescent="0.25"/>
    <row r="169869" ht="15" customHeight="1" x14ac:dyDescent="0.25"/>
    <row r="169870" ht="15" customHeight="1" x14ac:dyDescent="0.25"/>
    <row r="169871" ht="15" customHeight="1" x14ac:dyDescent="0.25"/>
    <row r="169872" ht="15" customHeight="1" x14ac:dyDescent="0.25"/>
    <row r="169873" ht="15" customHeight="1" x14ac:dyDescent="0.25"/>
    <row r="169874" ht="15" customHeight="1" x14ac:dyDescent="0.25"/>
    <row r="169875" ht="15" customHeight="1" x14ac:dyDescent="0.25"/>
    <row r="169876" ht="15" customHeight="1" x14ac:dyDescent="0.25"/>
    <row r="169877" ht="15" customHeight="1" x14ac:dyDescent="0.25"/>
    <row r="169878" ht="15" customHeight="1" x14ac:dyDescent="0.25"/>
    <row r="169879" ht="15" customHeight="1" x14ac:dyDescent="0.25"/>
    <row r="169880" ht="15" customHeight="1" x14ac:dyDescent="0.25"/>
    <row r="169881" ht="15" customHeight="1" x14ac:dyDescent="0.25"/>
    <row r="169882" ht="15" customHeight="1" x14ac:dyDescent="0.25"/>
    <row r="169883" ht="15" customHeight="1" x14ac:dyDescent="0.25"/>
    <row r="169884" ht="15" customHeight="1" x14ac:dyDescent="0.25"/>
    <row r="169885" ht="15" customHeight="1" x14ac:dyDescent="0.25"/>
    <row r="169886" ht="15" customHeight="1" x14ac:dyDescent="0.25"/>
    <row r="169887" ht="15" customHeight="1" x14ac:dyDescent="0.25"/>
    <row r="169888" ht="15" customHeight="1" x14ac:dyDescent="0.25"/>
    <row r="169889" ht="15" customHeight="1" x14ac:dyDescent="0.25"/>
    <row r="169890" ht="15" customHeight="1" x14ac:dyDescent="0.25"/>
    <row r="169891" ht="15" customHeight="1" x14ac:dyDescent="0.25"/>
    <row r="169892" ht="15" customHeight="1" x14ac:dyDescent="0.25"/>
    <row r="169893" ht="15" customHeight="1" x14ac:dyDescent="0.25"/>
    <row r="169894" ht="15" customHeight="1" x14ac:dyDescent="0.25"/>
    <row r="169895" ht="15" customHeight="1" x14ac:dyDescent="0.25"/>
    <row r="169896" ht="15" customHeight="1" x14ac:dyDescent="0.25"/>
    <row r="169897" ht="15" customHeight="1" x14ac:dyDescent="0.25"/>
    <row r="169898" ht="15" customHeight="1" x14ac:dyDescent="0.25"/>
    <row r="169899" ht="15" customHeight="1" x14ac:dyDescent="0.25"/>
    <row r="169900" ht="15" customHeight="1" x14ac:dyDescent="0.25"/>
    <row r="169901" ht="15" customHeight="1" x14ac:dyDescent="0.25"/>
    <row r="169902" ht="15" customHeight="1" x14ac:dyDescent="0.25"/>
    <row r="169903" ht="15" customHeight="1" x14ac:dyDescent="0.25"/>
    <row r="169904" ht="15" customHeight="1" x14ac:dyDescent="0.25"/>
    <row r="169905" ht="15" customHeight="1" x14ac:dyDescent="0.25"/>
    <row r="169906" ht="15" customHeight="1" x14ac:dyDescent="0.25"/>
    <row r="169907" ht="15" customHeight="1" x14ac:dyDescent="0.25"/>
    <row r="169908" ht="15" customHeight="1" x14ac:dyDescent="0.25"/>
    <row r="169909" ht="15" customHeight="1" x14ac:dyDescent="0.25"/>
    <row r="169910" ht="15" customHeight="1" x14ac:dyDescent="0.25"/>
    <row r="169911" ht="15" customHeight="1" x14ac:dyDescent="0.25"/>
    <row r="169912" ht="15" customHeight="1" x14ac:dyDescent="0.25"/>
    <row r="169913" ht="15" customHeight="1" x14ac:dyDescent="0.25"/>
    <row r="169914" ht="15" customHeight="1" x14ac:dyDescent="0.25"/>
    <row r="169915" ht="15" customHeight="1" x14ac:dyDescent="0.25"/>
    <row r="169916" ht="15" customHeight="1" x14ac:dyDescent="0.25"/>
    <row r="169917" ht="15" customHeight="1" x14ac:dyDescent="0.25"/>
    <row r="169918" ht="15" customHeight="1" x14ac:dyDescent="0.25"/>
    <row r="169919" ht="15" customHeight="1" x14ac:dyDescent="0.25"/>
    <row r="169920" ht="15" customHeight="1" x14ac:dyDescent="0.25"/>
    <row r="169921" ht="15" customHeight="1" x14ac:dyDescent="0.25"/>
    <row r="169922" ht="15" customHeight="1" x14ac:dyDescent="0.25"/>
    <row r="169923" ht="15" customHeight="1" x14ac:dyDescent="0.25"/>
    <row r="169924" ht="15" customHeight="1" x14ac:dyDescent="0.25"/>
    <row r="169925" ht="15" customHeight="1" x14ac:dyDescent="0.25"/>
    <row r="169926" ht="15" customHeight="1" x14ac:dyDescent="0.25"/>
    <row r="169927" ht="15" customHeight="1" x14ac:dyDescent="0.25"/>
    <row r="169928" ht="15" customHeight="1" x14ac:dyDescent="0.25"/>
    <row r="169929" ht="15" customHeight="1" x14ac:dyDescent="0.25"/>
    <row r="169930" ht="15" customHeight="1" x14ac:dyDescent="0.25"/>
    <row r="169931" ht="15" customHeight="1" x14ac:dyDescent="0.25"/>
    <row r="169932" ht="15" customHeight="1" x14ac:dyDescent="0.25"/>
    <row r="169933" ht="15" customHeight="1" x14ac:dyDescent="0.25"/>
    <row r="169934" ht="15" customHeight="1" x14ac:dyDescent="0.25"/>
    <row r="169935" ht="15" customHeight="1" x14ac:dyDescent="0.25"/>
    <row r="169936" ht="15" customHeight="1" x14ac:dyDescent="0.25"/>
    <row r="169937" ht="15" customHeight="1" x14ac:dyDescent="0.25"/>
    <row r="169938" ht="15" customHeight="1" x14ac:dyDescent="0.25"/>
    <row r="169939" ht="15" customHeight="1" x14ac:dyDescent="0.25"/>
    <row r="169940" ht="15" customHeight="1" x14ac:dyDescent="0.25"/>
    <row r="169941" ht="15" customHeight="1" x14ac:dyDescent="0.25"/>
    <row r="169942" ht="15" customHeight="1" x14ac:dyDescent="0.25"/>
    <row r="169943" ht="15" customHeight="1" x14ac:dyDescent="0.25"/>
    <row r="169944" ht="15" customHeight="1" x14ac:dyDescent="0.25"/>
    <row r="169945" ht="15" customHeight="1" x14ac:dyDescent="0.25"/>
    <row r="169946" ht="15" customHeight="1" x14ac:dyDescent="0.25"/>
    <row r="169947" ht="15" customHeight="1" x14ac:dyDescent="0.25"/>
    <row r="169948" ht="15" customHeight="1" x14ac:dyDescent="0.25"/>
    <row r="169949" ht="15" customHeight="1" x14ac:dyDescent="0.25"/>
    <row r="169950" ht="15" customHeight="1" x14ac:dyDescent="0.25"/>
    <row r="169951" ht="15" customHeight="1" x14ac:dyDescent="0.25"/>
    <row r="169952" ht="15" customHeight="1" x14ac:dyDescent="0.25"/>
    <row r="169953" ht="15" customHeight="1" x14ac:dyDescent="0.25"/>
    <row r="169954" ht="15" customHeight="1" x14ac:dyDescent="0.25"/>
    <row r="169955" ht="15" customHeight="1" x14ac:dyDescent="0.25"/>
    <row r="169956" ht="15" customHeight="1" x14ac:dyDescent="0.25"/>
    <row r="169957" ht="15" customHeight="1" x14ac:dyDescent="0.25"/>
    <row r="169958" ht="15" customHeight="1" x14ac:dyDescent="0.25"/>
    <row r="169959" ht="15" customHeight="1" x14ac:dyDescent="0.25"/>
    <row r="169960" ht="15" customHeight="1" x14ac:dyDescent="0.25"/>
    <row r="169961" ht="15" customHeight="1" x14ac:dyDescent="0.25"/>
    <row r="169962" ht="15" customHeight="1" x14ac:dyDescent="0.25"/>
    <row r="169963" ht="15" customHeight="1" x14ac:dyDescent="0.25"/>
    <row r="169964" ht="15" customHeight="1" x14ac:dyDescent="0.25"/>
    <row r="169965" ht="15" customHeight="1" x14ac:dyDescent="0.25"/>
    <row r="169966" ht="15" customHeight="1" x14ac:dyDescent="0.25"/>
    <row r="169967" ht="15" customHeight="1" x14ac:dyDescent="0.25"/>
    <row r="169968" ht="15" customHeight="1" x14ac:dyDescent="0.25"/>
    <row r="169969" ht="15" customHeight="1" x14ac:dyDescent="0.25"/>
    <row r="169970" ht="15" customHeight="1" x14ac:dyDescent="0.25"/>
    <row r="169971" ht="15" customHeight="1" x14ac:dyDescent="0.25"/>
    <row r="169972" ht="15" customHeight="1" x14ac:dyDescent="0.25"/>
    <row r="169973" ht="15" customHeight="1" x14ac:dyDescent="0.25"/>
    <row r="169974" ht="15" customHeight="1" x14ac:dyDescent="0.25"/>
    <row r="169975" ht="15" customHeight="1" x14ac:dyDescent="0.25"/>
    <row r="169976" ht="15" customHeight="1" x14ac:dyDescent="0.25"/>
    <row r="169977" ht="15" customHeight="1" x14ac:dyDescent="0.25"/>
    <row r="169978" ht="15" customHeight="1" x14ac:dyDescent="0.25"/>
    <row r="169979" ht="15" customHeight="1" x14ac:dyDescent="0.25"/>
    <row r="169980" ht="15" customHeight="1" x14ac:dyDescent="0.25"/>
    <row r="169981" ht="15" customHeight="1" x14ac:dyDescent="0.25"/>
    <row r="169982" ht="15" customHeight="1" x14ac:dyDescent="0.25"/>
    <row r="169983" ht="15" customHeight="1" x14ac:dyDescent="0.25"/>
    <row r="169984" ht="15" customHeight="1" x14ac:dyDescent="0.25"/>
    <row r="169985" ht="15" customHeight="1" x14ac:dyDescent="0.25"/>
    <row r="169986" ht="15" customHeight="1" x14ac:dyDescent="0.25"/>
    <row r="169987" ht="15" customHeight="1" x14ac:dyDescent="0.25"/>
    <row r="169988" ht="15" customHeight="1" x14ac:dyDescent="0.25"/>
    <row r="169989" ht="15" customHeight="1" x14ac:dyDescent="0.25"/>
    <row r="169990" ht="15" customHeight="1" x14ac:dyDescent="0.25"/>
    <row r="169991" ht="15" customHeight="1" x14ac:dyDescent="0.25"/>
    <row r="169992" ht="15" customHeight="1" x14ac:dyDescent="0.25"/>
    <row r="169993" ht="15" customHeight="1" x14ac:dyDescent="0.25"/>
    <row r="169994" ht="15" customHeight="1" x14ac:dyDescent="0.25"/>
    <row r="169995" ht="15" customHeight="1" x14ac:dyDescent="0.25"/>
    <row r="169996" ht="15" customHeight="1" x14ac:dyDescent="0.25"/>
    <row r="169997" ht="15" customHeight="1" x14ac:dyDescent="0.25"/>
    <row r="169998" ht="15" customHeight="1" x14ac:dyDescent="0.25"/>
    <row r="169999" ht="15" customHeight="1" x14ac:dyDescent="0.25"/>
    <row r="170000" ht="15" customHeight="1" x14ac:dyDescent="0.25"/>
    <row r="170001" ht="15" customHeight="1" x14ac:dyDescent="0.25"/>
    <row r="170002" ht="15" customHeight="1" x14ac:dyDescent="0.25"/>
    <row r="170003" ht="15" customHeight="1" x14ac:dyDescent="0.25"/>
    <row r="170004" ht="15" customHeight="1" x14ac:dyDescent="0.25"/>
    <row r="170005" ht="15" customHeight="1" x14ac:dyDescent="0.25"/>
    <row r="170006" ht="15" customHeight="1" x14ac:dyDescent="0.25"/>
    <row r="170007" ht="15" customHeight="1" x14ac:dyDescent="0.25"/>
    <row r="170008" ht="15" customHeight="1" x14ac:dyDescent="0.25"/>
    <row r="170009" ht="15" customHeight="1" x14ac:dyDescent="0.25"/>
    <row r="170010" ht="15" customHeight="1" x14ac:dyDescent="0.25"/>
    <row r="170011" ht="15" customHeight="1" x14ac:dyDescent="0.25"/>
    <row r="170012" ht="15" customHeight="1" x14ac:dyDescent="0.25"/>
    <row r="170013" ht="15" customHeight="1" x14ac:dyDescent="0.25"/>
    <row r="170014" ht="15" customHeight="1" x14ac:dyDescent="0.25"/>
    <row r="170015" ht="15" customHeight="1" x14ac:dyDescent="0.25"/>
    <row r="170016" ht="15" customHeight="1" x14ac:dyDescent="0.25"/>
    <row r="170017" ht="15" customHeight="1" x14ac:dyDescent="0.25"/>
    <row r="170018" ht="15" customHeight="1" x14ac:dyDescent="0.25"/>
    <row r="170019" ht="15" customHeight="1" x14ac:dyDescent="0.25"/>
    <row r="170020" ht="15" customHeight="1" x14ac:dyDescent="0.25"/>
    <row r="170021" ht="15" customHeight="1" x14ac:dyDescent="0.25"/>
    <row r="170022" ht="15" customHeight="1" x14ac:dyDescent="0.25"/>
    <row r="170023" ht="15" customHeight="1" x14ac:dyDescent="0.25"/>
    <row r="170024" ht="15" customHeight="1" x14ac:dyDescent="0.25"/>
    <row r="170025" ht="15" customHeight="1" x14ac:dyDescent="0.25"/>
    <row r="170026" ht="15" customHeight="1" x14ac:dyDescent="0.25"/>
    <row r="170027" ht="15" customHeight="1" x14ac:dyDescent="0.25"/>
    <row r="170028" ht="15" customHeight="1" x14ac:dyDescent="0.25"/>
    <row r="170029" ht="15" customHeight="1" x14ac:dyDescent="0.25"/>
    <row r="170030" ht="15" customHeight="1" x14ac:dyDescent="0.25"/>
    <row r="170031" ht="15" customHeight="1" x14ac:dyDescent="0.25"/>
    <row r="170032" ht="15" customHeight="1" x14ac:dyDescent="0.25"/>
    <row r="170033" ht="15" customHeight="1" x14ac:dyDescent="0.25"/>
    <row r="170034" ht="15" customHeight="1" x14ac:dyDescent="0.25"/>
    <row r="170035" ht="15" customHeight="1" x14ac:dyDescent="0.25"/>
    <row r="170036" ht="15" customHeight="1" x14ac:dyDescent="0.25"/>
    <row r="170037" ht="15" customHeight="1" x14ac:dyDescent="0.25"/>
    <row r="170038" ht="15" customHeight="1" x14ac:dyDescent="0.25"/>
    <row r="170039" ht="15" customHeight="1" x14ac:dyDescent="0.25"/>
    <row r="170040" ht="15" customHeight="1" x14ac:dyDescent="0.25"/>
    <row r="170041" ht="15" customHeight="1" x14ac:dyDescent="0.25"/>
    <row r="170042" ht="15" customHeight="1" x14ac:dyDescent="0.25"/>
    <row r="170043" ht="15" customHeight="1" x14ac:dyDescent="0.25"/>
    <row r="170044" ht="15" customHeight="1" x14ac:dyDescent="0.25"/>
    <row r="170045" ht="15" customHeight="1" x14ac:dyDescent="0.25"/>
    <row r="170046" ht="15" customHeight="1" x14ac:dyDescent="0.25"/>
    <row r="170047" ht="15" customHeight="1" x14ac:dyDescent="0.25"/>
    <row r="170048" ht="15" customHeight="1" x14ac:dyDescent="0.25"/>
    <row r="170049" ht="15" customHeight="1" x14ac:dyDescent="0.25"/>
    <row r="170050" ht="15" customHeight="1" x14ac:dyDescent="0.25"/>
    <row r="170051" ht="15" customHeight="1" x14ac:dyDescent="0.25"/>
    <row r="170052" ht="15" customHeight="1" x14ac:dyDescent="0.25"/>
    <row r="170053" ht="15" customHeight="1" x14ac:dyDescent="0.25"/>
    <row r="170054" ht="15" customHeight="1" x14ac:dyDescent="0.25"/>
    <row r="170055" ht="15" customHeight="1" x14ac:dyDescent="0.25"/>
    <row r="170056" ht="15" customHeight="1" x14ac:dyDescent="0.25"/>
    <row r="170057" ht="15" customHeight="1" x14ac:dyDescent="0.25"/>
    <row r="170058" ht="15" customHeight="1" x14ac:dyDescent="0.25"/>
    <row r="170059" ht="15" customHeight="1" x14ac:dyDescent="0.25"/>
    <row r="170060" ht="15" customHeight="1" x14ac:dyDescent="0.25"/>
    <row r="170061" ht="15" customHeight="1" x14ac:dyDescent="0.25"/>
    <row r="170062" ht="15" customHeight="1" x14ac:dyDescent="0.25"/>
    <row r="170063" ht="15" customHeight="1" x14ac:dyDescent="0.25"/>
    <row r="170064" ht="15" customHeight="1" x14ac:dyDescent="0.25"/>
    <row r="170065" ht="15" customHeight="1" x14ac:dyDescent="0.25"/>
    <row r="170066" ht="15" customHeight="1" x14ac:dyDescent="0.25"/>
    <row r="170067" ht="15" customHeight="1" x14ac:dyDescent="0.25"/>
    <row r="170068" ht="15" customHeight="1" x14ac:dyDescent="0.25"/>
    <row r="170069" ht="15" customHeight="1" x14ac:dyDescent="0.25"/>
    <row r="170070" ht="15" customHeight="1" x14ac:dyDescent="0.25"/>
    <row r="170071" ht="15" customHeight="1" x14ac:dyDescent="0.25"/>
    <row r="170072" ht="15" customHeight="1" x14ac:dyDescent="0.25"/>
    <row r="170073" ht="15" customHeight="1" x14ac:dyDescent="0.25"/>
    <row r="170074" ht="15" customHeight="1" x14ac:dyDescent="0.25"/>
    <row r="170075" ht="15" customHeight="1" x14ac:dyDescent="0.25"/>
    <row r="170076" ht="15" customHeight="1" x14ac:dyDescent="0.25"/>
    <row r="170077" ht="15" customHeight="1" x14ac:dyDescent="0.25"/>
    <row r="170078" ht="15" customHeight="1" x14ac:dyDescent="0.25"/>
    <row r="170079" ht="15" customHeight="1" x14ac:dyDescent="0.25"/>
    <row r="170080" ht="15" customHeight="1" x14ac:dyDescent="0.25"/>
    <row r="170081" ht="15" customHeight="1" x14ac:dyDescent="0.25"/>
    <row r="170082" ht="15" customHeight="1" x14ac:dyDescent="0.25"/>
    <row r="170083" ht="15" customHeight="1" x14ac:dyDescent="0.25"/>
    <row r="170084" ht="15" customHeight="1" x14ac:dyDescent="0.25"/>
    <row r="170085" ht="15" customHeight="1" x14ac:dyDescent="0.25"/>
    <row r="170086" ht="15" customHeight="1" x14ac:dyDescent="0.25"/>
    <row r="170087" ht="15" customHeight="1" x14ac:dyDescent="0.25"/>
    <row r="170088" ht="15" customHeight="1" x14ac:dyDescent="0.25"/>
    <row r="170089" ht="15" customHeight="1" x14ac:dyDescent="0.25"/>
    <row r="170090" ht="15" customHeight="1" x14ac:dyDescent="0.25"/>
    <row r="170091" ht="15" customHeight="1" x14ac:dyDescent="0.25"/>
    <row r="170092" ht="15" customHeight="1" x14ac:dyDescent="0.25"/>
    <row r="170093" ht="15" customHeight="1" x14ac:dyDescent="0.25"/>
    <row r="170094" ht="15" customHeight="1" x14ac:dyDescent="0.25"/>
    <row r="170095" ht="15" customHeight="1" x14ac:dyDescent="0.25"/>
    <row r="170096" ht="15" customHeight="1" x14ac:dyDescent="0.25"/>
    <row r="170097" ht="15" customHeight="1" x14ac:dyDescent="0.25"/>
    <row r="170098" ht="15" customHeight="1" x14ac:dyDescent="0.25"/>
    <row r="170099" ht="15" customHeight="1" x14ac:dyDescent="0.25"/>
    <row r="170100" ht="15" customHeight="1" x14ac:dyDescent="0.25"/>
    <row r="170101" ht="15" customHeight="1" x14ac:dyDescent="0.25"/>
    <row r="170102" ht="15" customHeight="1" x14ac:dyDescent="0.25"/>
    <row r="170103" ht="15" customHeight="1" x14ac:dyDescent="0.25"/>
    <row r="170104" ht="15" customHeight="1" x14ac:dyDescent="0.25"/>
    <row r="170105" ht="15" customHeight="1" x14ac:dyDescent="0.25"/>
    <row r="170106" ht="15" customHeight="1" x14ac:dyDescent="0.25"/>
    <row r="170107" ht="15" customHeight="1" x14ac:dyDescent="0.25"/>
    <row r="170108" ht="15" customHeight="1" x14ac:dyDescent="0.25"/>
    <row r="170109" ht="15" customHeight="1" x14ac:dyDescent="0.25"/>
    <row r="170110" ht="15" customHeight="1" x14ac:dyDescent="0.25"/>
    <row r="170111" ht="15" customHeight="1" x14ac:dyDescent="0.25"/>
    <row r="170112" ht="15" customHeight="1" x14ac:dyDescent="0.25"/>
    <row r="170113" ht="15" customHeight="1" x14ac:dyDescent="0.25"/>
    <row r="170114" ht="15" customHeight="1" x14ac:dyDescent="0.25"/>
    <row r="170115" ht="15" customHeight="1" x14ac:dyDescent="0.25"/>
    <row r="170116" ht="15" customHeight="1" x14ac:dyDescent="0.25"/>
    <row r="170117" ht="15" customHeight="1" x14ac:dyDescent="0.25"/>
    <row r="170118" ht="15" customHeight="1" x14ac:dyDescent="0.25"/>
    <row r="170119" ht="15" customHeight="1" x14ac:dyDescent="0.25"/>
    <row r="170120" ht="15" customHeight="1" x14ac:dyDescent="0.25"/>
    <row r="170121" ht="15" customHeight="1" x14ac:dyDescent="0.25"/>
    <row r="170122" ht="15" customHeight="1" x14ac:dyDescent="0.25"/>
    <row r="170123" ht="15" customHeight="1" x14ac:dyDescent="0.25"/>
    <row r="170124" ht="15" customHeight="1" x14ac:dyDescent="0.25"/>
    <row r="170125" ht="15" customHeight="1" x14ac:dyDescent="0.25"/>
    <row r="170126" ht="15" customHeight="1" x14ac:dyDescent="0.25"/>
    <row r="170127" ht="15" customHeight="1" x14ac:dyDescent="0.25"/>
    <row r="170128" ht="15" customHeight="1" x14ac:dyDescent="0.25"/>
    <row r="170129" ht="15" customHeight="1" x14ac:dyDescent="0.25"/>
    <row r="170130" ht="15" customHeight="1" x14ac:dyDescent="0.25"/>
    <row r="170131" ht="15" customHeight="1" x14ac:dyDescent="0.25"/>
    <row r="170132" ht="15" customHeight="1" x14ac:dyDescent="0.25"/>
    <row r="170133" ht="15" customHeight="1" x14ac:dyDescent="0.25"/>
    <row r="170134" ht="15" customHeight="1" x14ac:dyDescent="0.25"/>
    <row r="170135" ht="15" customHeight="1" x14ac:dyDescent="0.25"/>
    <row r="170136" ht="15" customHeight="1" x14ac:dyDescent="0.25"/>
    <row r="170137" ht="15" customHeight="1" x14ac:dyDescent="0.25"/>
    <row r="170138" ht="15" customHeight="1" x14ac:dyDescent="0.25"/>
    <row r="170139" ht="15" customHeight="1" x14ac:dyDescent="0.25"/>
    <row r="170140" ht="15" customHeight="1" x14ac:dyDescent="0.25"/>
    <row r="170141" ht="15" customHeight="1" x14ac:dyDescent="0.25"/>
    <row r="170142" ht="15" customHeight="1" x14ac:dyDescent="0.25"/>
    <row r="170143" ht="15" customHeight="1" x14ac:dyDescent="0.25"/>
    <row r="170144" ht="15" customHeight="1" x14ac:dyDescent="0.25"/>
    <row r="170145" ht="15" customHeight="1" x14ac:dyDescent="0.25"/>
    <row r="170146" ht="15" customHeight="1" x14ac:dyDescent="0.25"/>
    <row r="170147" ht="15" customHeight="1" x14ac:dyDescent="0.25"/>
    <row r="170148" ht="15" customHeight="1" x14ac:dyDescent="0.25"/>
    <row r="170149" ht="15" customHeight="1" x14ac:dyDescent="0.25"/>
    <row r="170150" ht="15" customHeight="1" x14ac:dyDescent="0.25"/>
    <row r="170151" ht="15" customHeight="1" x14ac:dyDescent="0.25"/>
    <row r="170152" ht="15" customHeight="1" x14ac:dyDescent="0.25"/>
    <row r="170153" ht="15" customHeight="1" x14ac:dyDescent="0.25"/>
    <row r="170154" ht="15" customHeight="1" x14ac:dyDescent="0.25"/>
    <row r="170155" ht="15" customHeight="1" x14ac:dyDescent="0.25"/>
    <row r="170156" ht="15" customHeight="1" x14ac:dyDescent="0.25"/>
    <row r="170157" ht="15" customHeight="1" x14ac:dyDescent="0.25"/>
    <row r="170158" ht="15" customHeight="1" x14ac:dyDescent="0.25"/>
    <row r="170159" ht="15" customHeight="1" x14ac:dyDescent="0.25"/>
    <row r="170160" ht="15" customHeight="1" x14ac:dyDescent="0.25"/>
    <row r="170161" ht="15" customHeight="1" x14ac:dyDescent="0.25"/>
    <row r="170162" ht="15" customHeight="1" x14ac:dyDescent="0.25"/>
    <row r="170163" ht="15" customHeight="1" x14ac:dyDescent="0.25"/>
    <row r="170164" ht="15" customHeight="1" x14ac:dyDescent="0.25"/>
    <row r="170165" ht="15" customHeight="1" x14ac:dyDescent="0.25"/>
    <row r="170166" ht="15" customHeight="1" x14ac:dyDescent="0.25"/>
    <row r="170167" ht="15" customHeight="1" x14ac:dyDescent="0.25"/>
    <row r="170168" ht="15" customHeight="1" x14ac:dyDescent="0.25"/>
    <row r="170169" ht="15" customHeight="1" x14ac:dyDescent="0.25"/>
    <row r="170170" ht="15" customHeight="1" x14ac:dyDescent="0.25"/>
    <row r="170171" ht="15" customHeight="1" x14ac:dyDescent="0.25"/>
    <row r="170172" ht="15" customHeight="1" x14ac:dyDescent="0.25"/>
    <row r="170173" ht="15" customHeight="1" x14ac:dyDescent="0.25"/>
    <row r="170174" ht="15" customHeight="1" x14ac:dyDescent="0.25"/>
    <row r="170175" ht="15" customHeight="1" x14ac:dyDescent="0.25"/>
    <row r="170176" ht="15" customHeight="1" x14ac:dyDescent="0.25"/>
    <row r="170177" ht="15" customHeight="1" x14ac:dyDescent="0.25"/>
    <row r="170178" ht="15" customHeight="1" x14ac:dyDescent="0.25"/>
    <row r="170179" ht="15" customHeight="1" x14ac:dyDescent="0.25"/>
    <row r="170180" ht="15" customHeight="1" x14ac:dyDescent="0.25"/>
    <row r="170181" ht="15" customHeight="1" x14ac:dyDescent="0.25"/>
    <row r="170182" ht="15" customHeight="1" x14ac:dyDescent="0.25"/>
    <row r="170183" ht="15" customHeight="1" x14ac:dyDescent="0.25"/>
    <row r="170184" ht="15" customHeight="1" x14ac:dyDescent="0.25"/>
    <row r="170185" ht="15" customHeight="1" x14ac:dyDescent="0.25"/>
    <row r="170186" ht="15" customHeight="1" x14ac:dyDescent="0.25"/>
    <row r="170187" ht="15" customHeight="1" x14ac:dyDescent="0.25"/>
    <row r="170188" ht="15" customHeight="1" x14ac:dyDescent="0.25"/>
    <row r="170189" ht="15" customHeight="1" x14ac:dyDescent="0.25"/>
    <row r="170190" ht="15" customHeight="1" x14ac:dyDescent="0.25"/>
    <row r="170191" ht="15" customHeight="1" x14ac:dyDescent="0.25"/>
    <row r="170192" ht="15" customHeight="1" x14ac:dyDescent="0.25"/>
    <row r="170193" ht="15" customHeight="1" x14ac:dyDescent="0.25"/>
    <row r="170194" ht="15" customHeight="1" x14ac:dyDescent="0.25"/>
    <row r="170195" ht="15" customHeight="1" x14ac:dyDescent="0.25"/>
    <row r="170196" ht="15" customHeight="1" x14ac:dyDescent="0.25"/>
    <row r="170197" ht="15" customHeight="1" x14ac:dyDescent="0.25"/>
    <row r="170198" ht="15" customHeight="1" x14ac:dyDescent="0.25"/>
    <row r="170199" ht="15" customHeight="1" x14ac:dyDescent="0.25"/>
    <row r="170200" ht="15" customHeight="1" x14ac:dyDescent="0.25"/>
    <row r="170201" ht="15" customHeight="1" x14ac:dyDescent="0.25"/>
    <row r="170202" ht="15" customHeight="1" x14ac:dyDescent="0.25"/>
    <row r="170203" ht="15" customHeight="1" x14ac:dyDescent="0.25"/>
    <row r="170204" ht="15" customHeight="1" x14ac:dyDescent="0.25"/>
    <row r="170205" ht="15" customHeight="1" x14ac:dyDescent="0.25"/>
    <row r="170206" ht="15" customHeight="1" x14ac:dyDescent="0.25"/>
    <row r="170207" ht="15" customHeight="1" x14ac:dyDescent="0.25"/>
    <row r="170208" ht="15" customHeight="1" x14ac:dyDescent="0.25"/>
    <row r="170209" ht="15" customHeight="1" x14ac:dyDescent="0.25"/>
    <row r="170210" ht="15" customHeight="1" x14ac:dyDescent="0.25"/>
    <row r="170211" ht="15" customHeight="1" x14ac:dyDescent="0.25"/>
    <row r="170212" ht="15" customHeight="1" x14ac:dyDescent="0.25"/>
    <row r="170213" ht="15" customHeight="1" x14ac:dyDescent="0.25"/>
    <row r="170214" ht="15" customHeight="1" x14ac:dyDescent="0.25"/>
    <row r="170215" ht="15" customHeight="1" x14ac:dyDescent="0.25"/>
    <row r="170216" ht="15" customHeight="1" x14ac:dyDescent="0.25"/>
    <row r="170217" ht="15" customHeight="1" x14ac:dyDescent="0.25"/>
    <row r="170218" ht="15" customHeight="1" x14ac:dyDescent="0.25"/>
    <row r="170219" ht="15" customHeight="1" x14ac:dyDescent="0.25"/>
    <row r="170220" ht="15" customHeight="1" x14ac:dyDescent="0.25"/>
    <row r="170221" ht="15" customHeight="1" x14ac:dyDescent="0.25"/>
    <row r="170222" ht="15" customHeight="1" x14ac:dyDescent="0.25"/>
    <row r="170223" ht="15" customHeight="1" x14ac:dyDescent="0.25"/>
    <row r="170224" ht="15" customHeight="1" x14ac:dyDescent="0.25"/>
    <row r="170225" ht="15" customHeight="1" x14ac:dyDescent="0.25"/>
    <row r="170226" ht="15" customHeight="1" x14ac:dyDescent="0.25"/>
    <row r="170227" ht="15" customHeight="1" x14ac:dyDescent="0.25"/>
    <row r="170228" ht="15" customHeight="1" x14ac:dyDescent="0.25"/>
    <row r="170229" ht="15" customHeight="1" x14ac:dyDescent="0.25"/>
    <row r="170230" ht="15" customHeight="1" x14ac:dyDescent="0.25"/>
    <row r="170231" ht="15" customHeight="1" x14ac:dyDescent="0.25"/>
    <row r="170232" ht="15" customHeight="1" x14ac:dyDescent="0.25"/>
    <row r="170233" ht="15" customHeight="1" x14ac:dyDescent="0.25"/>
    <row r="170234" ht="15" customHeight="1" x14ac:dyDescent="0.25"/>
    <row r="170235" ht="15" customHeight="1" x14ac:dyDescent="0.25"/>
    <row r="170236" ht="15" customHeight="1" x14ac:dyDescent="0.25"/>
    <row r="170237" ht="15" customHeight="1" x14ac:dyDescent="0.25"/>
    <row r="170238" ht="15" customHeight="1" x14ac:dyDescent="0.25"/>
    <row r="170239" ht="15" customHeight="1" x14ac:dyDescent="0.25"/>
    <row r="170240" ht="15" customHeight="1" x14ac:dyDescent="0.25"/>
    <row r="170241" ht="15" customHeight="1" x14ac:dyDescent="0.25"/>
    <row r="170242" ht="15" customHeight="1" x14ac:dyDescent="0.25"/>
    <row r="170243" ht="15" customHeight="1" x14ac:dyDescent="0.25"/>
    <row r="170244" ht="15" customHeight="1" x14ac:dyDescent="0.25"/>
    <row r="170245" ht="15" customHeight="1" x14ac:dyDescent="0.25"/>
    <row r="170246" ht="15" customHeight="1" x14ac:dyDescent="0.25"/>
    <row r="170247" ht="15" customHeight="1" x14ac:dyDescent="0.25"/>
    <row r="170248" ht="15" customHeight="1" x14ac:dyDescent="0.25"/>
    <row r="170249" ht="15" customHeight="1" x14ac:dyDescent="0.25"/>
    <row r="170250" ht="15" customHeight="1" x14ac:dyDescent="0.25"/>
    <row r="170251" ht="15" customHeight="1" x14ac:dyDescent="0.25"/>
    <row r="170252" ht="15" customHeight="1" x14ac:dyDescent="0.25"/>
    <row r="170253" ht="15" customHeight="1" x14ac:dyDescent="0.25"/>
    <row r="170254" ht="15" customHeight="1" x14ac:dyDescent="0.25"/>
    <row r="170255" ht="15" customHeight="1" x14ac:dyDescent="0.25"/>
    <row r="170256" ht="15" customHeight="1" x14ac:dyDescent="0.25"/>
    <row r="170257" ht="15" customHeight="1" x14ac:dyDescent="0.25"/>
    <row r="170258" ht="15" customHeight="1" x14ac:dyDescent="0.25"/>
    <row r="170259" ht="15" customHeight="1" x14ac:dyDescent="0.25"/>
    <row r="170260" ht="15" customHeight="1" x14ac:dyDescent="0.25"/>
    <row r="170261" ht="15" customHeight="1" x14ac:dyDescent="0.25"/>
    <row r="170262" ht="15" customHeight="1" x14ac:dyDescent="0.25"/>
    <row r="170263" ht="15" customHeight="1" x14ac:dyDescent="0.25"/>
    <row r="170264" ht="15" customHeight="1" x14ac:dyDescent="0.25"/>
    <row r="170265" ht="15" customHeight="1" x14ac:dyDescent="0.25"/>
    <row r="170266" ht="15" customHeight="1" x14ac:dyDescent="0.25"/>
    <row r="170267" ht="15" customHeight="1" x14ac:dyDescent="0.25"/>
    <row r="170268" ht="15" customHeight="1" x14ac:dyDescent="0.25"/>
    <row r="170269" ht="15" customHeight="1" x14ac:dyDescent="0.25"/>
    <row r="170270" ht="15" customHeight="1" x14ac:dyDescent="0.25"/>
    <row r="170271" ht="15" customHeight="1" x14ac:dyDescent="0.25"/>
    <row r="170272" ht="15" customHeight="1" x14ac:dyDescent="0.25"/>
    <row r="170273" ht="15" customHeight="1" x14ac:dyDescent="0.25"/>
    <row r="170274" ht="15" customHeight="1" x14ac:dyDescent="0.25"/>
    <row r="170275" ht="15" customHeight="1" x14ac:dyDescent="0.25"/>
    <row r="170276" ht="15" customHeight="1" x14ac:dyDescent="0.25"/>
    <row r="170277" ht="15" customHeight="1" x14ac:dyDescent="0.25"/>
    <row r="170278" ht="15" customHeight="1" x14ac:dyDescent="0.25"/>
    <row r="170279" ht="15" customHeight="1" x14ac:dyDescent="0.25"/>
    <row r="170280" ht="15" customHeight="1" x14ac:dyDescent="0.25"/>
    <row r="170281" ht="15" customHeight="1" x14ac:dyDescent="0.25"/>
    <row r="170282" ht="15" customHeight="1" x14ac:dyDescent="0.25"/>
    <row r="170283" ht="15" customHeight="1" x14ac:dyDescent="0.25"/>
    <row r="170284" ht="15" customHeight="1" x14ac:dyDescent="0.25"/>
    <row r="170285" ht="15" customHeight="1" x14ac:dyDescent="0.25"/>
    <row r="170286" ht="15" customHeight="1" x14ac:dyDescent="0.25"/>
    <row r="170287" ht="15" customHeight="1" x14ac:dyDescent="0.25"/>
    <row r="170288" ht="15" customHeight="1" x14ac:dyDescent="0.25"/>
    <row r="170289" ht="15" customHeight="1" x14ac:dyDescent="0.25"/>
    <row r="170290" ht="15" customHeight="1" x14ac:dyDescent="0.25"/>
    <row r="170291" ht="15" customHeight="1" x14ac:dyDescent="0.25"/>
    <row r="170292" ht="15" customHeight="1" x14ac:dyDescent="0.25"/>
    <row r="170293" ht="15" customHeight="1" x14ac:dyDescent="0.25"/>
    <row r="170294" ht="15" customHeight="1" x14ac:dyDescent="0.25"/>
    <row r="170295" ht="15" customHeight="1" x14ac:dyDescent="0.25"/>
    <row r="170296" ht="15" customHeight="1" x14ac:dyDescent="0.25"/>
    <row r="170297" ht="15" customHeight="1" x14ac:dyDescent="0.25"/>
    <row r="170298" ht="15" customHeight="1" x14ac:dyDescent="0.25"/>
    <row r="170299" ht="15" customHeight="1" x14ac:dyDescent="0.25"/>
    <row r="170300" ht="15" customHeight="1" x14ac:dyDescent="0.25"/>
    <row r="170301" ht="15" customHeight="1" x14ac:dyDescent="0.25"/>
    <row r="170302" ht="15" customHeight="1" x14ac:dyDescent="0.25"/>
    <row r="170303" ht="15" customHeight="1" x14ac:dyDescent="0.25"/>
    <row r="170304" ht="15" customHeight="1" x14ac:dyDescent="0.25"/>
    <row r="170305" ht="15" customHeight="1" x14ac:dyDescent="0.25"/>
    <row r="170306" ht="15" customHeight="1" x14ac:dyDescent="0.25"/>
    <row r="170307" ht="15" customHeight="1" x14ac:dyDescent="0.25"/>
    <row r="170308" ht="15" customHeight="1" x14ac:dyDescent="0.25"/>
    <row r="170309" ht="15" customHeight="1" x14ac:dyDescent="0.25"/>
    <row r="170310" ht="15" customHeight="1" x14ac:dyDescent="0.25"/>
    <row r="170311" ht="15" customHeight="1" x14ac:dyDescent="0.25"/>
    <row r="170312" ht="15" customHeight="1" x14ac:dyDescent="0.25"/>
    <row r="170313" ht="15" customHeight="1" x14ac:dyDescent="0.25"/>
    <row r="170314" ht="15" customHeight="1" x14ac:dyDescent="0.25"/>
    <row r="170315" ht="15" customHeight="1" x14ac:dyDescent="0.25"/>
    <row r="170316" ht="15" customHeight="1" x14ac:dyDescent="0.25"/>
    <row r="170317" ht="15" customHeight="1" x14ac:dyDescent="0.25"/>
    <row r="170318" ht="15" customHeight="1" x14ac:dyDescent="0.25"/>
    <row r="170319" ht="15" customHeight="1" x14ac:dyDescent="0.25"/>
    <row r="170320" ht="15" customHeight="1" x14ac:dyDescent="0.25"/>
    <row r="170321" ht="15" customHeight="1" x14ac:dyDescent="0.25"/>
    <row r="170322" ht="15" customHeight="1" x14ac:dyDescent="0.25"/>
    <row r="170323" ht="15" customHeight="1" x14ac:dyDescent="0.25"/>
    <row r="170324" ht="15" customHeight="1" x14ac:dyDescent="0.25"/>
    <row r="170325" ht="15" customHeight="1" x14ac:dyDescent="0.25"/>
    <row r="170326" ht="15" customHeight="1" x14ac:dyDescent="0.25"/>
    <row r="170327" ht="15" customHeight="1" x14ac:dyDescent="0.25"/>
    <row r="170328" ht="15" customHeight="1" x14ac:dyDescent="0.25"/>
    <row r="170329" ht="15" customHeight="1" x14ac:dyDescent="0.25"/>
    <row r="170330" ht="15" customHeight="1" x14ac:dyDescent="0.25"/>
    <row r="170331" ht="15" customHeight="1" x14ac:dyDescent="0.25"/>
    <row r="170332" ht="15" customHeight="1" x14ac:dyDescent="0.25"/>
    <row r="170333" ht="15" customHeight="1" x14ac:dyDescent="0.25"/>
    <row r="170334" ht="15" customHeight="1" x14ac:dyDescent="0.25"/>
    <row r="170335" ht="15" customHeight="1" x14ac:dyDescent="0.25"/>
    <row r="170336" ht="15" customHeight="1" x14ac:dyDescent="0.25"/>
    <row r="170337" ht="15" customHeight="1" x14ac:dyDescent="0.25"/>
    <row r="170338" ht="15" customHeight="1" x14ac:dyDescent="0.25"/>
    <row r="170339" ht="15" customHeight="1" x14ac:dyDescent="0.25"/>
    <row r="170340" ht="15" customHeight="1" x14ac:dyDescent="0.25"/>
    <row r="170341" ht="15" customHeight="1" x14ac:dyDescent="0.25"/>
    <row r="170342" ht="15" customHeight="1" x14ac:dyDescent="0.25"/>
    <row r="170343" ht="15" customHeight="1" x14ac:dyDescent="0.25"/>
    <row r="170344" ht="15" customHeight="1" x14ac:dyDescent="0.25"/>
    <row r="170345" ht="15" customHeight="1" x14ac:dyDescent="0.25"/>
    <row r="170346" ht="15" customHeight="1" x14ac:dyDescent="0.25"/>
    <row r="170347" ht="15" customHeight="1" x14ac:dyDescent="0.25"/>
    <row r="170348" ht="15" customHeight="1" x14ac:dyDescent="0.25"/>
    <row r="170349" ht="15" customHeight="1" x14ac:dyDescent="0.25"/>
    <row r="170350" ht="15" customHeight="1" x14ac:dyDescent="0.25"/>
    <row r="170351" ht="15" customHeight="1" x14ac:dyDescent="0.25"/>
    <row r="170352" ht="15" customHeight="1" x14ac:dyDescent="0.25"/>
    <row r="170353" ht="15" customHeight="1" x14ac:dyDescent="0.25"/>
    <row r="170354" ht="15" customHeight="1" x14ac:dyDescent="0.25"/>
    <row r="170355" ht="15" customHeight="1" x14ac:dyDescent="0.25"/>
    <row r="170356" ht="15" customHeight="1" x14ac:dyDescent="0.25"/>
    <row r="170357" ht="15" customHeight="1" x14ac:dyDescent="0.25"/>
    <row r="170358" ht="15" customHeight="1" x14ac:dyDescent="0.25"/>
    <row r="170359" ht="15" customHeight="1" x14ac:dyDescent="0.25"/>
    <row r="170360" ht="15" customHeight="1" x14ac:dyDescent="0.25"/>
    <row r="170361" ht="15" customHeight="1" x14ac:dyDescent="0.25"/>
    <row r="170362" ht="15" customHeight="1" x14ac:dyDescent="0.25"/>
    <row r="170363" ht="15" customHeight="1" x14ac:dyDescent="0.25"/>
    <row r="170364" ht="15" customHeight="1" x14ac:dyDescent="0.25"/>
    <row r="170365" ht="15" customHeight="1" x14ac:dyDescent="0.25"/>
    <row r="170366" ht="15" customHeight="1" x14ac:dyDescent="0.25"/>
    <row r="170367" ht="15" customHeight="1" x14ac:dyDescent="0.25"/>
    <row r="170368" ht="15" customHeight="1" x14ac:dyDescent="0.25"/>
    <row r="170369" ht="15" customHeight="1" x14ac:dyDescent="0.25"/>
    <row r="170370" ht="15" customHeight="1" x14ac:dyDescent="0.25"/>
    <row r="170371" ht="15" customHeight="1" x14ac:dyDescent="0.25"/>
    <row r="170372" ht="15" customHeight="1" x14ac:dyDescent="0.25"/>
    <row r="170373" ht="15" customHeight="1" x14ac:dyDescent="0.25"/>
    <row r="170374" ht="15" customHeight="1" x14ac:dyDescent="0.25"/>
    <row r="170375" ht="15" customHeight="1" x14ac:dyDescent="0.25"/>
    <row r="170376" ht="15" customHeight="1" x14ac:dyDescent="0.25"/>
    <row r="170377" ht="15" customHeight="1" x14ac:dyDescent="0.25"/>
    <row r="170378" ht="15" customHeight="1" x14ac:dyDescent="0.25"/>
    <row r="170379" ht="15" customHeight="1" x14ac:dyDescent="0.25"/>
    <row r="170380" ht="15" customHeight="1" x14ac:dyDescent="0.25"/>
    <row r="170381" ht="15" customHeight="1" x14ac:dyDescent="0.25"/>
    <row r="170382" ht="15" customHeight="1" x14ac:dyDescent="0.25"/>
    <row r="170383" ht="15" customHeight="1" x14ac:dyDescent="0.25"/>
    <row r="170384" ht="15" customHeight="1" x14ac:dyDescent="0.25"/>
    <row r="170385" ht="15" customHeight="1" x14ac:dyDescent="0.25"/>
    <row r="170386" ht="15" customHeight="1" x14ac:dyDescent="0.25"/>
    <row r="170387" ht="15" customHeight="1" x14ac:dyDescent="0.25"/>
    <row r="170388" ht="15" customHeight="1" x14ac:dyDescent="0.25"/>
    <row r="170389" ht="15" customHeight="1" x14ac:dyDescent="0.25"/>
    <row r="170390" ht="15" customHeight="1" x14ac:dyDescent="0.25"/>
    <row r="170391" ht="15" customHeight="1" x14ac:dyDescent="0.25"/>
    <row r="170392" ht="15" customHeight="1" x14ac:dyDescent="0.25"/>
    <row r="170393" ht="15" customHeight="1" x14ac:dyDescent="0.25"/>
    <row r="170394" ht="15" customHeight="1" x14ac:dyDescent="0.25"/>
    <row r="170395" ht="15" customHeight="1" x14ac:dyDescent="0.25"/>
    <row r="170396" ht="15" customHeight="1" x14ac:dyDescent="0.25"/>
    <row r="170397" ht="15" customHeight="1" x14ac:dyDescent="0.25"/>
    <row r="170398" ht="15" customHeight="1" x14ac:dyDescent="0.25"/>
    <row r="170399" ht="15" customHeight="1" x14ac:dyDescent="0.25"/>
    <row r="170400" ht="15" customHeight="1" x14ac:dyDescent="0.25"/>
    <row r="170401" ht="15" customHeight="1" x14ac:dyDescent="0.25"/>
    <row r="170402" ht="15" customHeight="1" x14ac:dyDescent="0.25"/>
    <row r="170403" ht="15" customHeight="1" x14ac:dyDescent="0.25"/>
    <row r="170404" ht="15" customHeight="1" x14ac:dyDescent="0.25"/>
    <row r="170405" ht="15" customHeight="1" x14ac:dyDescent="0.25"/>
    <row r="170406" ht="15" customHeight="1" x14ac:dyDescent="0.25"/>
    <row r="170407" ht="15" customHeight="1" x14ac:dyDescent="0.25"/>
    <row r="170408" ht="15" customHeight="1" x14ac:dyDescent="0.25"/>
    <row r="170409" ht="15" customHeight="1" x14ac:dyDescent="0.25"/>
    <row r="170410" ht="15" customHeight="1" x14ac:dyDescent="0.25"/>
    <row r="170411" ht="15" customHeight="1" x14ac:dyDescent="0.25"/>
    <row r="170412" ht="15" customHeight="1" x14ac:dyDescent="0.25"/>
    <row r="170413" ht="15" customHeight="1" x14ac:dyDescent="0.25"/>
    <row r="170414" ht="15" customHeight="1" x14ac:dyDescent="0.25"/>
    <row r="170415" ht="15" customHeight="1" x14ac:dyDescent="0.25"/>
    <row r="170416" ht="15" customHeight="1" x14ac:dyDescent="0.25"/>
    <row r="170417" ht="15" customHeight="1" x14ac:dyDescent="0.25"/>
    <row r="170418" ht="15" customHeight="1" x14ac:dyDescent="0.25"/>
    <row r="170419" ht="15" customHeight="1" x14ac:dyDescent="0.25"/>
    <row r="170420" ht="15" customHeight="1" x14ac:dyDescent="0.25"/>
    <row r="170421" ht="15" customHeight="1" x14ac:dyDescent="0.25"/>
    <row r="170422" ht="15" customHeight="1" x14ac:dyDescent="0.25"/>
    <row r="170423" ht="15" customHeight="1" x14ac:dyDescent="0.25"/>
    <row r="170424" ht="15" customHeight="1" x14ac:dyDescent="0.25"/>
    <row r="170425" ht="15" customHeight="1" x14ac:dyDescent="0.25"/>
    <row r="170426" ht="15" customHeight="1" x14ac:dyDescent="0.25"/>
    <row r="170427" ht="15" customHeight="1" x14ac:dyDescent="0.25"/>
    <row r="170428" ht="15" customHeight="1" x14ac:dyDescent="0.25"/>
    <row r="170429" ht="15" customHeight="1" x14ac:dyDescent="0.25"/>
    <row r="170430" ht="15" customHeight="1" x14ac:dyDescent="0.25"/>
    <row r="170431" ht="15" customHeight="1" x14ac:dyDescent="0.25"/>
    <row r="170432" ht="15" customHeight="1" x14ac:dyDescent="0.25"/>
    <row r="170433" ht="15" customHeight="1" x14ac:dyDescent="0.25"/>
    <row r="170434" ht="15" customHeight="1" x14ac:dyDescent="0.25"/>
    <row r="170435" ht="15" customHeight="1" x14ac:dyDescent="0.25"/>
    <row r="170436" ht="15" customHeight="1" x14ac:dyDescent="0.25"/>
    <row r="170437" ht="15" customHeight="1" x14ac:dyDescent="0.25"/>
    <row r="170438" ht="15" customHeight="1" x14ac:dyDescent="0.25"/>
    <row r="170439" ht="15" customHeight="1" x14ac:dyDescent="0.25"/>
    <row r="170440" ht="15" customHeight="1" x14ac:dyDescent="0.25"/>
    <row r="170441" ht="15" customHeight="1" x14ac:dyDescent="0.25"/>
    <row r="170442" ht="15" customHeight="1" x14ac:dyDescent="0.25"/>
    <row r="170443" ht="15" customHeight="1" x14ac:dyDescent="0.25"/>
    <row r="170444" ht="15" customHeight="1" x14ac:dyDescent="0.25"/>
    <row r="170445" ht="15" customHeight="1" x14ac:dyDescent="0.25"/>
    <row r="170446" ht="15" customHeight="1" x14ac:dyDescent="0.25"/>
    <row r="170447" ht="15" customHeight="1" x14ac:dyDescent="0.25"/>
    <row r="170448" ht="15" customHeight="1" x14ac:dyDescent="0.25"/>
    <row r="170449" ht="15" customHeight="1" x14ac:dyDescent="0.25"/>
    <row r="170450" ht="15" customHeight="1" x14ac:dyDescent="0.25"/>
    <row r="170451" ht="15" customHeight="1" x14ac:dyDescent="0.25"/>
    <row r="170452" ht="15" customHeight="1" x14ac:dyDescent="0.25"/>
    <row r="170453" ht="15" customHeight="1" x14ac:dyDescent="0.25"/>
    <row r="170454" ht="15" customHeight="1" x14ac:dyDescent="0.25"/>
    <row r="170455" ht="15" customHeight="1" x14ac:dyDescent="0.25"/>
    <row r="170456" ht="15" customHeight="1" x14ac:dyDescent="0.25"/>
    <row r="170457" ht="15" customHeight="1" x14ac:dyDescent="0.25"/>
    <row r="170458" ht="15" customHeight="1" x14ac:dyDescent="0.25"/>
    <row r="170459" ht="15" customHeight="1" x14ac:dyDescent="0.25"/>
    <row r="170460" ht="15" customHeight="1" x14ac:dyDescent="0.25"/>
    <row r="170461" ht="15" customHeight="1" x14ac:dyDescent="0.25"/>
    <row r="170462" ht="15" customHeight="1" x14ac:dyDescent="0.25"/>
    <row r="170463" ht="15" customHeight="1" x14ac:dyDescent="0.25"/>
    <row r="170464" ht="15" customHeight="1" x14ac:dyDescent="0.25"/>
    <row r="170465" ht="15" customHeight="1" x14ac:dyDescent="0.25"/>
    <row r="170466" ht="15" customHeight="1" x14ac:dyDescent="0.25"/>
    <row r="170467" ht="15" customHeight="1" x14ac:dyDescent="0.25"/>
    <row r="170468" ht="15" customHeight="1" x14ac:dyDescent="0.25"/>
    <row r="170469" ht="15" customHeight="1" x14ac:dyDescent="0.25"/>
    <row r="170470" ht="15" customHeight="1" x14ac:dyDescent="0.25"/>
    <row r="170471" ht="15" customHeight="1" x14ac:dyDescent="0.25"/>
    <row r="170472" ht="15" customHeight="1" x14ac:dyDescent="0.25"/>
    <row r="170473" ht="15" customHeight="1" x14ac:dyDescent="0.25"/>
    <row r="170474" ht="15" customHeight="1" x14ac:dyDescent="0.25"/>
    <row r="170475" ht="15" customHeight="1" x14ac:dyDescent="0.25"/>
    <row r="170476" ht="15" customHeight="1" x14ac:dyDescent="0.25"/>
    <row r="170477" ht="15" customHeight="1" x14ac:dyDescent="0.25"/>
    <row r="170478" ht="15" customHeight="1" x14ac:dyDescent="0.25"/>
    <row r="170479" ht="15" customHeight="1" x14ac:dyDescent="0.25"/>
    <row r="170480" ht="15" customHeight="1" x14ac:dyDescent="0.25"/>
    <row r="170481" ht="15" customHeight="1" x14ac:dyDescent="0.25"/>
    <row r="170482" ht="15" customHeight="1" x14ac:dyDescent="0.25"/>
    <row r="170483" ht="15" customHeight="1" x14ac:dyDescent="0.25"/>
    <row r="170484" ht="15" customHeight="1" x14ac:dyDescent="0.25"/>
    <row r="170485" ht="15" customHeight="1" x14ac:dyDescent="0.25"/>
    <row r="170486" ht="15" customHeight="1" x14ac:dyDescent="0.25"/>
    <row r="170487" ht="15" customHeight="1" x14ac:dyDescent="0.25"/>
    <row r="170488" ht="15" customHeight="1" x14ac:dyDescent="0.25"/>
    <row r="170489" ht="15" customHeight="1" x14ac:dyDescent="0.25"/>
    <row r="170490" ht="15" customHeight="1" x14ac:dyDescent="0.25"/>
    <row r="170491" ht="15" customHeight="1" x14ac:dyDescent="0.25"/>
    <row r="170492" ht="15" customHeight="1" x14ac:dyDescent="0.25"/>
    <row r="170493" ht="15" customHeight="1" x14ac:dyDescent="0.25"/>
    <row r="170494" ht="15" customHeight="1" x14ac:dyDescent="0.25"/>
    <row r="170495" ht="15" customHeight="1" x14ac:dyDescent="0.25"/>
    <row r="170496" ht="15" customHeight="1" x14ac:dyDescent="0.25"/>
    <row r="170497" ht="15" customHeight="1" x14ac:dyDescent="0.25"/>
    <row r="170498" ht="15" customHeight="1" x14ac:dyDescent="0.25"/>
    <row r="170499" ht="15" customHeight="1" x14ac:dyDescent="0.25"/>
    <row r="170500" ht="15" customHeight="1" x14ac:dyDescent="0.25"/>
    <row r="170501" ht="15" customHeight="1" x14ac:dyDescent="0.25"/>
    <row r="170502" ht="15" customHeight="1" x14ac:dyDescent="0.25"/>
    <row r="170503" ht="15" customHeight="1" x14ac:dyDescent="0.25"/>
    <row r="170504" ht="15" customHeight="1" x14ac:dyDescent="0.25"/>
    <row r="170505" ht="15" customHeight="1" x14ac:dyDescent="0.25"/>
    <row r="170506" ht="15" customHeight="1" x14ac:dyDescent="0.25"/>
    <row r="170507" ht="15" customHeight="1" x14ac:dyDescent="0.25"/>
    <row r="170508" ht="15" customHeight="1" x14ac:dyDescent="0.25"/>
    <row r="170509" ht="15" customHeight="1" x14ac:dyDescent="0.25"/>
    <row r="170510" ht="15" customHeight="1" x14ac:dyDescent="0.25"/>
    <row r="170511" ht="15" customHeight="1" x14ac:dyDescent="0.25"/>
    <row r="170512" ht="15" customHeight="1" x14ac:dyDescent="0.25"/>
    <row r="170513" ht="15" customHeight="1" x14ac:dyDescent="0.25"/>
    <row r="170514" ht="15" customHeight="1" x14ac:dyDescent="0.25"/>
    <row r="170515" ht="15" customHeight="1" x14ac:dyDescent="0.25"/>
    <row r="170516" ht="15" customHeight="1" x14ac:dyDescent="0.25"/>
    <row r="170517" ht="15" customHeight="1" x14ac:dyDescent="0.25"/>
    <row r="170518" ht="15" customHeight="1" x14ac:dyDescent="0.25"/>
    <row r="170519" ht="15" customHeight="1" x14ac:dyDescent="0.25"/>
    <row r="170520" ht="15" customHeight="1" x14ac:dyDescent="0.25"/>
    <row r="170521" ht="15" customHeight="1" x14ac:dyDescent="0.25"/>
    <row r="170522" ht="15" customHeight="1" x14ac:dyDescent="0.25"/>
    <row r="170523" ht="15" customHeight="1" x14ac:dyDescent="0.25"/>
    <row r="170524" ht="15" customHeight="1" x14ac:dyDescent="0.25"/>
    <row r="170525" ht="15" customHeight="1" x14ac:dyDescent="0.25"/>
    <row r="170526" ht="15" customHeight="1" x14ac:dyDescent="0.25"/>
    <row r="170527" ht="15" customHeight="1" x14ac:dyDescent="0.25"/>
    <row r="170528" ht="15" customHeight="1" x14ac:dyDescent="0.25"/>
    <row r="170529" ht="15" customHeight="1" x14ac:dyDescent="0.25"/>
    <row r="170530" ht="15" customHeight="1" x14ac:dyDescent="0.25"/>
    <row r="170531" ht="15" customHeight="1" x14ac:dyDescent="0.25"/>
    <row r="170532" ht="15" customHeight="1" x14ac:dyDescent="0.25"/>
    <row r="170533" ht="15" customHeight="1" x14ac:dyDescent="0.25"/>
    <row r="170534" ht="15" customHeight="1" x14ac:dyDescent="0.25"/>
    <row r="170535" ht="15" customHeight="1" x14ac:dyDescent="0.25"/>
    <row r="170536" ht="15" customHeight="1" x14ac:dyDescent="0.25"/>
    <row r="170537" ht="15" customHeight="1" x14ac:dyDescent="0.25"/>
    <row r="170538" ht="15" customHeight="1" x14ac:dyDescent="0.25"/>
    <row r="170539" ht="15" customHeight="1" x14ac:dyDescent="0.25"/>
    <row r="170540" ht="15" customHeight="1" x14ac:dyDescent="0.25"/>
    <row r="170541" ht="15" customHeight="1" x14ac:dyDescent="0.25"/>
    <row r="170542" ht="15" customHeight="1" x14ac:dyDescent="0.25"/>
    <row r="170543" ht="15" customHeight="1" x14ac:dyDescent="0.25"/>
    <row r="170544" ht="15" customHeight="1" x14ac:dyDescent="0.25"/>
    <row r="170545" ht="15" customHeight="1" x14ac:dyDescent="0.25"/>
    <row r="170546" ht="15" customHeight="1" x14ac:dyDescent="0.25"/>
    <row r="170547" ht="15" customHeight="1" x14ac:dyDescent="0.25"/>
    <row r="170548" ht="15" customHeight="1" x14ac:dyDescent="0.25"/>
    <row r="170549" ht="15" customHeight="1" x14ac:dyDescent="0.25"/>
    <row r="170550" ht="15" customHeight="1" x14ac:dyDescent="0.25"/>
    <row r="170551" ht="15" customHeight="1" x14ac:dyDescent="0.25"/>
    <row r="170552" ht="15" customHeight="1" x14ac:dyDescent="0.25"/>
    <row r="170553" ht="15" customHeight="1" x14ac:dyDescent="0.25"/>
    <row r="170554" ht="15" customHeight="1" x14ac:dyDescent="0.25"/>
    <row r="170555" ht="15" customHeight="1" x14ac:dyDescent="0.25"/>
    <row r="170556" ht="15" customHeight="1" x14ac:dyDescent="0.25"/>
    <row r="170557" ht="15" customHeight="1" x14ac:dyDescent="0.25"/>
    <row r="170558" ht="15" customHeight="1" x14ac:dyDescent="0.25"/>
    <row r="170559" ht="15" customHeight="1" x14ac:dyDescent="0.25"/>
    <row r="170560" ht="15" customHeight="1" x14ac:dyDescent="0.25"/>
    <row r="170561" ht="15" customHeight="1" x14ac:dyDescent="0.25"/>
    <row r="170562" ht="15" customHeight="1" x14ac:dyDescent="0.25"/>
    <row r="170563" ht="15" customHeight="1" x14ac:dyDescent="0.25"/>
    <row r="170564" ht="15" customHeight="1" x14ac:dyDescent="0.25"/>
    <row r="170565" ht="15" customHeight="1" x14ac:dyDescent="0.25"/>
    <row r="170566" ht="15" customHeight="1" x14ac:dyDescent="0.25"/>
    <row r="170567" ht="15" customHeight="1" x14ac:dyDescent="0.25"/>
    <row r="170568" ht="15" customHeight="1" x14ac:dyDescent="0.25"/>
    <row r="170569" ht="15" customHeight="1" x14ac:dyDescent="0.25"/>
    <row r="170570" ht="15" customHeight="1" x14ac:dyDescent="0.25"/>
    <row r="170571" ht="15" customHeight="1" x14ac:dyDescent="0.25"/>
    <row r="170572" ht="15" customHeight="1" x14ac:dyDescent="0.25"/>
    <row r="170573" ht="15" customHeight="1" x14ac:dyDescent="0.25"/>
    <row r="170574" ht="15" customHeight="1" x14ac:dyDescent="0.25"/>
    <row r="170575" ht="15" customHeight="1" x14ac:dyDescent="0.25"/>
    <row r="170576" ht="15" customHeight="1" x14ac:dyDescent="0.25"/>
    <row r="170577" ht="15" customHeight="1" x14ac:dyDescent="0.25"/>
    <row r="170578" ht="15" customHeight="1" x14ac:dyDescent="0.25"/>
    <row r="170579" ht="15" customHeight="1" x14ac:dyDescent="0.25"/>
    <row r="170580" ht="15" customHeight="1" x14ac:dyDescent="0.25"/>
    <row r="170581" ht="15" customHeight="1" x14ac:dyDescent="0.25"/>
    <row r="170582" ht="15" customHeight="1" x14ac:dyDescent="0.25"/>
    <row r="170583" ht="15" customHeight="1" x14ac:dyDescent="0.25"/>
    <row r="170584" ht="15" customHeight="1" x14ac:dyDescent="0.25"/>
    <row r="170585" ht="15" customHeight="1" x14ac:dyDescent="0.25"/>
    <row r="170586" ht="15" customHeight="1" x14ac:dyDescent="0.25"/>
    <row r="170587" ht="15" customHeight="1" x14ac:dyDescent="0.25"/>
    <row r="170588" ht="15" customHeight="1" x14ac:dyDescent="0.25"/>
    <row r="170589" ht="15" customHeight="1" x14ac:dyDescent="0.25"/>
    <row r="170590" ht="15" customHeight="1" x14ac:dyDescent="0.25"/>
    <row r="170591" ht="15" customHeight="1" x14ac:dyDescent="0.25"/>
    <row r="170592" ht="15" customHeight="1" x14ac:dyDescent="0.25"/>
    <row r="170593" ht="15" customHeight="1" x14ac:dyDescent="0.25"/>
    <row r="170594" ht="15" customHeight="1" x14ac:dyDescent="0.25"/>
    <row r="170595" ht="15" customHeight="1" x14ac:dyDescent="0.25"/>
    <row r="170596" ht="15" customHeight="1" x14ac:dyDescent="0.25"/>
    <row r="170597" ht="15" customHeight="1" x14ac:dyDescent="0.25"/>
    <row r="170598" ht="15" customHeight="1" x14ac:dyDescent="0.25"/>
    <row r="170599" ht="15" customHeight="1" x14ac:dyDescent="0.25"/>
    <row r="170600" ht="15" customHeight="1" x14ac:dyDescent="0.25"/>
    <row r="170601" ht="15" customHeight="1" x14ac:dyDescent="0.25"/>
    <row r="170602" ht="15" customHeight="1" x14ac:dyDescent="0.25"/>
    <row r="170603" ht="15" customHeight="1" x14ac:dyDescent="0.25"/>
    <row r="170604" ht="15" customHeight="1" x14ac:dyDescent="0.25"/>
    <row r="170605" ht="15" customHeight="1" x14ac:dyDescent="0.25"/>
    <row r="170606" ht="15" customHeight="1" x14ac:dyDescent="0.25"/>
    <row r="170607" ht="15" customHeight="1" x14ac:dyDescent="0.25"/>
    <row r="170608" ht="15" customHeight="1" x14ac:dyDescent="0.25"/>
    <row r="170609" ht="15" customHeight="1" x14ac:dyDescent="0.25"/>
    <row r="170610" ht="15" customHeight="1" x14ac:dyDescent="0.25"/>
    <row r="170611" ht="15" customHeight="1" x14ac:dyDescent="0.25"/>
    <row r="170612" ht="15" customHeight="1" x14ac:dyDescent="0.25"/>
    <row r="170613" ht="15" customHeight="1" x14ac:dyDescent="0.25"/>
    <row r="170614" ht="15" customHeight="1" x14ac:dyDescent="0.25"/>
    <row r="170615" ht="15" customHeight="1" x14ac:dyDescent="0.25"/>
    <row r="170616" ht="15" customHeight="1" x14ac:dyDescent="0.25"/>
    <row r="170617" ht="15" customHeight="1" x14ac:dyDescent="0.25"/>
    <row r="170618" ht="15" customHeight="1" x14ac:dyDescent="0.25"/>
    <row r="170619" ht="15" customHeight="1" x14ac:dyDescent="0.25"/>
    <row r="170620" ht="15" customHeight="1" x14ac:dyDescent="0.25"/>
    <row r="170621" ht="15" customHeight="1" x14ac:dyDescent="0.25"/>
    <row r="170622" ht="15" customHeight="1" x14ac:dyDescent="0.25"/>
    <row r="170623" ht="15" customHeight="1" x14ac:dyDescent="0.25"/>
    <row r="170624" ht="15" customHeight="1" x14ac:dyDescent="0.25"/>
    <row r="170625" ht="15" customHeight="1" x14ac:dyDescent="0.25"/>
    <row r="170626" ht="15" customHeight="1" x14ac:dyDescent="0.25"/>
    <row r="170627" ht="15" customHeight="1" x14ac:dyDescent="0.25"/>
    <row r="170628" ht="15" customHeight="1" x14ac:dyDescent="0.25"/>
    <row r="170629" ht="15" customHeight="1" x14ac:dyDescent="0.25"/>
    <row r="170630" ht="15" customHeight="1" x14ac:dyDescent="0.25"/>
    <row r="170631" ht="15" customHeight="1" x14ac:dyDescent="0.25"/>
    <row r="170632" ht="15" customHeight="1" x14ac:dyDescent="0.25"/>
    <row r="170633" ht="15" customHeight="1" x14ac:dyDescent="0.25"/>
    <row r="170634" ht="15" customHeight="1" x14ac:dyDescent="0.25"/>
    <row r="170635" ht="15" customHeight="1" x14ac:dyDescent="0.25"/>
    <row r="170636" ht="15" customHeight="1" x14ac:dyDescent="0.25"/>
    <row r="170637" ht="15" customHeight="1" x14ac:dyDescent="0.25"/>
    <row r="170638" ht="15" customHeight="1" x14ac:dyDescent="0.25"/>
    <row r="170639" ht="15" customHeight="1" x14ac:dyDescent="0.25"/>
    <row r="170640" ht="15" customHeight="1" x14ac:dyDescent="0.25"/>
    <row r="170641" ht="15" customHeight="1" x14ac:dyDescent="0.25"/>
    <row r="170642" ht="15" customHeight="1" x14ac:dyDescent="0.25"/>
    <row r="170643" ht="15" customHeight="1" x14ac:dyDescent="0.25"/>
    <row r="170644" ht="15" customHeight="1" x14ac:dyDescent="0.25"/>
    <row r="170645" ht="15" customHeight="1" x14ac:dyDescent="0.25"/>
    <row r="170646" ht="15" customHeight="1" x14ac:dyDescent="0.25"/>
    <row r="170647" ht="15" customHeight="1" x14ac:dyDescent="0.25"/>
    <row r="170648" ht="15" customHeight="1" x14ac:dyDescent="0.25"/>
    <row r="170649" ht="15" customHeight="1" x14ac:dyDescent="0.25"/>
    <row r="170650" ht="15" customHeight="1" x14ac:dyDescent="0.25"/>
    <row r="170651" ht="15" customHeight="1" x14ac:dyDescent="0.25"/>
    <row r="170652" ht="15" customHeight="1" x14ac:dyDescent="0.25"/>
    <row r="170653" ht="15" customHeight="1" x14ac:dyDescent="0.25"/>
    <row r="170654" ht="15" customHeight="1" x14ac:dyDescent="0.25"/>
    <row r="170655" ht="15" customHeight="1" x14ac:dyDescent="0.25"/>
    <row r="170656" ht="15" customHeight="1" x14ac:dyDescent="0.25"/>
    <row r="170657" ht="15" customHeight="1" x14ac:dyDescent="0.25"/>
    <row r="170658" ht="15" customHeight="1" x14ac:dyDescent="0.25"/>
    <row r="170659" ht="15" customHeight="1" x14ac:dyDescent="0.25"/>
    <row r="170660" ht="15" customHeight="1" x14ac:dyDescent="0.25"/>
    <row r="170661" ht="15" customHeight="1" x14ac:dyDescent="0.25"/>
    <row r="170662" ht="15" customHeight="1" x14ac:dyDescent="0.25"/>
    <row r="170663" ht="15" customHeight="1" x14ac:dyDescent="0.25"/>
    <row r="170664" ht="15" customHeight="1" x14ac:dyDescent="0.25"/>
    <row r="170665" ht="15" customHeight="1" x14ac:dyDescent="0.25"/>
    <row r="170666" ht="15" customHeight="1" x14ac:dyDescent="0.25"/>
    <row r="170667" ht="15" customHeight="1" x14ac:dyDescent="0.25"/>
    <row r="170668" ht="15" customHeight="1" x14ac:dyDescent="0.25"/>
    <row r="170669" ht="15" customHeight="1" x14ac:dyDescent="0.25"/>
    <row r="170670" ht="15" customHeight="1" x14ac:dyDescent="0.25"/>
    <row r="170671" ht="15" customHeight="1" x14ac:dyDescent="0.25"/>
    <row r="170672" ht="15" customHeight="1" x14ac:dyDescent="0.25"/>
    <row r="170673" ht="15" customHeight="1" x14ac:dyDescent="0.25"/>
    <row r="170674" ht="15" customHeight="1" x14ac:dyDescent="0.25"/>
    <row r="170675" ht="15" customHeight="1" x14ac:dyDescent="0.25"/>
    <row r="170676" ht="15" customHeight="1" x14ac:dyDescent="0.25"/>
    <row r="170677" ht="15" customHeight="1" x14ac:dyDescent="0.25"/>
    <row r="170678" ht="15" customHeight="1" x14ac:dyDescent="0.25"/>
    <row r="170679" ht="15" customHeight="1" x14ac:dyDescent="0.25"/>
    <row r="170680" ht="15" customHeight="1" x14ac:dyDescent="0.25"/>
    <row r="170681" ht="15" customHeight="1" x14ac:dyDescent="0.25"/>
    <row r="170682" ht="15" customHeight="1" x14ac:dyDescent="0.25"/>
    <row r="170683" ht="15" customHeight="1" x14ac:dyDescent="0.25"/>
    <row r="170684" ht="15" customHeight="1" x14ac:dyDescent="0.25"/>
    <row r="170685" ht="15" customHeight="1" x14ac:dyDescent="0.25"/>
    <row r="170686" ht="15" customHeight="1" x14ac:dyDescent="0.25"/>
    <row r="170687" ht="15" customHeight="1" x14ac:dyDescent="0.25"/>
    <row r="170688" ht="15" customHeight="1" x14ac:dyDescent="0.25"/>
    <row r="170689" ht="15" customHeight="1" x14ac:dyDescent="0.25"/>
    <row r="170690" ht="15" customHeight="1" x14ac:dyDescent="0.25"/>
    <row r="170691" ht="15" customHeight="1" x14ac:dyDescent="0.25"/>
    <row r="170692" ht="15" customHeight="1" x14ac:dyDescent="0.25"/>
    <row r="170693" ht="15" customHeight="1" x14ac:dyDescent="0.25"/>
    <row r="170694" ht="15" customHeight="1" x14ac:dyDescent="0.25"/>
    <row r="170695" ht="15" customHeight="1" x14ac:dyDescent="0.25"/>
    <row r="170696" ht="15" customHeight="1" x14ac:dyDescent="0.25"/>
    <row r="170697" ht="15" customHeight="1" x14ac:dyDescent="0.25"/>
    <row r="170698" ht="15" customHeight="1" x14ac:dyDescent="0.25"/>
    <row r="170699" ht="15" customHeight="1" x14ac:dyDescent="0.25"/>
    <row r="170700" ht="15" customHeight="1" x14ac:dyDescent="0.25"/>
    <row r="170701" ht="15" customHeight="1" x14ac:dyDescent="0.25"/>
    <row r="170702" ht="15" customHeight="1" x14ac:dyDescent="0.25"/>
    <row r="170703" ht="15" customHeight="1" x14ac:dyDescent="0.25"/>
    <row r="170704" ht="15" customHeight="1" x14ac:dyDescent="0.25"/>
    <row r="170705" ht="15" customHeight="1" x14ac:dyDescent="0.25"/>
    <row r="170706" ht="15" customHeight="1" x14ac:dyDescent="0.25"/>
    <row r="170707" ht="15" customHeight="1" x14ac:dyDescent="0.25"/>
    <row r="170708" ht="15" customHeight="1" x14ac:dyDescent="0.25"/>
    <row r="170709" ht="15" customHeight="1" x14ac:dyDescent="0.25"/>
    <row r="170710" ht="15" customHeight="1" x14ac:dyDescent="0.25"/>
    <row r="170711" ht="15" customHeight="1" x14ac:dyDescent="0.25"/>
    <row r="170712" ht="15" customHeight="1" x14ac:dyDescent="0.25"/>
    <row r="170713" ht="15" customHeight="1" x14ac:dyDescent="0.25"/>
    <row r="170714" ht="15" customHeight="1" x14ac:dyDescent="0.25"/>
    <row r="170715" ht="15" customHeight="1" x14ac:dyDescent="0.25"/>
    <row r="170716" ht="15" customHeight="1" x14ac:dyDescent="0.25"/>
    <row r="170717" ht="15" customHeight="1" x14ac:dyDescent="0.25"/>
    <row r="170718" ht="15" customHeight="1" x14ac:dyDescent="0.25"/>
    <row r="170719" ht="15" customHeight="1" x14ac:dyDescent="0.25"/>
    <row r="170720" ht="15" customHeight="1" x14ac:dyDescent="0.25"/>
    <row r="170721" ht="15" customHeight="1" x14ac:dyDescent="0.25"/>
    <row r="170722" ht="15" customHeight="1" x14ac:dyDescent="0.25"/>
    <row r="170723" ht="15" customHeight="1" x14ac:dyDescent="0.25"/>
    <row r="170724" ht="15" customHeight="1" x14ac:dyDescent="0.25"/>
    <row r="170725" ht="15" customHeight="1" x14ac:dyDescent="0.25"/>
    <row r="170726" ht="15" customHeight="1" x14ac:dyDescent="0.25"/>
    <row r="170727" ht="15" customHeight="1" x14ac:dyDescent="0.25"/>
    <row r="170728" ht="15" customHeight="1" x14ac:dyDescent="0.25"/>
    <row r="170729" ht="15" customHeight="1" x14ac:dyDescent="0.25"/>
    <row r="170730" ht="15" customHeight="1" x14ac:dyDescent="0.25"/>
    <row r="170731" ht="15" customHeight="1" x14ac:dyDescent="0.25"/>
    <row r="170732" ht="15" customHeight="1" x14ac:dyDescent="0.25"/>
    <row r="170733" ht="15" customHeight="1" x14ac:dyDescent="0.25"/>
    <row r="170734" ht="15" customHeight="1" x14ac:dyDescent="0.25"/>
    <row r="170735" ht="15" customHeight="1" x14ac:dyDescent="0.25"/>
    <row r="170736" ht="15" customHeight="1" x14ac:dyDescent="0.25"/>
    <row r="170737" ht="15" customHeight="1" x14ac:dyDescent="0.25"/>
    <row r="170738" ht="15" customHeight="1" x14ac:dyDescent="0.25"/>
    <row r="170739" ht="15" customHeight="1" x14ac:dyDescent="0.25"/>
    <row r="170740" ht="15" customHeight="1" x14ac:dyDescent="0.25"/>
    <row r="170741" ht="15" customHeight="1" x14ac:dyDescent="0.25"/>
    <row r="170742" ht="15" customHeight="1" x14ac:dyDescent="0.25"/>
    <row r="170743" ht="15" customHeight="1" x14ac:dyDescent="0.25"/>
    <row r="170744" ht="15" customHeight="1" x14ac:dyDescent="0.25"/>
    <row r="170745" ht="15" customHeight="1" x14ac:dyDescent="0.25"/>
    <row r="170746" ht="15" customHeight="1" x14ac:dyDescent="0.25"/>
    <row r="170747" ht="15" customHeight="1" x14ac:dyDescent="0.25"/>
    <row r="170748" ht="15" customHeight="1" x14ac:dyDescent="0.25"/>
    <row r="170749" ht="15" customHeight="1" x14ac:dyDescent="0.25"/>
    <row r="170750" ht="15" customHeight="1" x14ac:dyDescent="0.25"/>
    <row r="170751" ht="15" customHeight="1" x14ac:dyDescent="0.25"/>
    <row r="170752" ht="15" customHeight="1" x14ac:dyDescent="0.25"/>
    <row r="170753" ht="15" customHeight="1" x14ac:dyDescent="0.25"/>
    <row r="170754" ht="15" customHeight="1" x14ac:dyDescent="0.25"/>
    <row r="170755" ht="15" customHeight="1" x14ac:dyDescent="0.25"/>
    <row r="170756" ht="15" customHeight="1" x14ac:dyDescent="0.25"/>
    <row r="170757" ht="15" customHeight="1" x14ac:dyDescent="0.25"/>
    <row r="170758" ht="15" customHeight="1" x14ac:dyDescent="0.25"/>
    <row r="170759" ht="15" customHeight="1" x14ac:dyDescent="0.25"/>
    <row r="170760" ht="15" customHeight="1" x14ac:dyDescent="0.25"/>
    <row r="170761" ht="15" customHeight="1" x14ac:dyDescent="0.25"/>
    <row r="170762" ht="15" customHeight="1" x14ac:dyDescent="0.25"/>
    <row r="170763" ht="15" customHeight="1" x14ac:dyDescent="0.25"/>
    <row r="170764" ht="15" customHeight="1" x14ac:dyDescent="0.25"/>
    <row r="170765" ht="15" customHeight="1" x14ac:dyDescent="0.25"/>
    <row r="170766" ht="15" customHeight="1" x14ac:dyDescent="0.25"/>
    <row r="170767" ht="15" customHeight="1" x14ac:dyDescent="0.25"/>
    <row r="170768" ht="15" customHeight="1" x14ac:dyDescent="0.25"/>
    <row r="170769" ht="15" customHeight="1" x14ac:dyDescent="0.25"/>
    <row r="170770" ht="15" customHeight="1" x14ac:dyDescent="0.25"/>
    <row r="170771" ht="15" customHeight="1" x14ac:dyDescent="0.25"/>
    <row r="170772" ht="15" customHeight="1" x14ac:dyDescent="0.25"/>
    <row r="170773" ht="15" customHeight="1" x14ac:dyDescent="0.25"/>
    <row r="170774" ht="15" customHeight="1" x14ac:dyDescent="0.25"/>
    <row r="170775" ht="15" customHeight="1" x14ac:dyDescent="0.25"/>
    <row r="170776" ht="15" customHeight="1" x14ac:dyDescent="0.25"/>
    <row r="170777" ht="15" customHeight="1" x14ac:dyDescent="0.25"/>
    <row r="170778" ht="15" customHeight="1" x14ac:dyDescent="0.25"/>
    <row r="170779" ht="15" customHeight="1" x14ac:dyDescent="0.25"/>
    <row r="170780" ht="15" customHeight="1" x14ac:dyDescent="0.25"/>
    <row r="170781" ht="15" customHeight="1" x14ac:dyDescent="0.25"/>
    <row r="170782" ht="15" customHeight="1" x14ac:dyDescent="0.25"/>
    <row r="170783" ht="15" customHeight="1" x14ac:dyDescent="0.25"/>
    <row r="170784" ht="15" customHeight="1" x14ac:dyDescent="0.25"/>
    <row r="170785" ht="15" customHeight="1" x14ac:dyDescent="0.25"/>
    <row r="170786" ht="15" customHeight="1" x14ac:dyDescent="0.25"/>
    <row r="170787" ht="15" customHeight="1" x14ac:dyDescent="0.25"/>
    <row r="170788" ht="15" customHeight="1" x14ac:dyDescent="0.25"/>
    <row r="170789" ht="15" customHeight="1" x14ac:dyDescent="0.25"/>
    <row r="170790" ht="15" customHeight="1" x14ac:dyDescent="0.25"/>
    <row r="170791" ht="15" customHeight="1" x14ac:dyDescent="0.25"/>
    <row r="170792" ht="15" customHeight="1" x14ac:dyDescent="0.25"/>
    <row r="170793" ht="15" customHeight="1" x14ac:dyDescent="0.25"/>
    <row r="170794" ht="15" customHeight="1" x14ac:dyDescent="0.25"/>
    <row r="170795" ht="15" customHeight="1" x14ac:dyDescent="0.25"/>
    <row r="170796" ht="15" customHeight="1" x14ac:dyDescent="0.25"/>
    <row r="170797" ht="15" customHeight="1" x14ac:dyDescent="0.25"/>
    <row r="170798" ht="15" customHeight="1" x14ac:dyDescent="0.25"/>
    <row r="170799" ht="15" customHeight="1" x14ac:dyDescent="0.25"/>
    <row r="170800" ht="15" customHeight="1" x14ac:dyDescent="0.25"/>
    <row r="170801" ht="15" customHeight="1" x14ac:dyDescent="0.25"/>
    <row r="170802" ht="15" customHeight="1" x14ac:dyDescent="0.25"/>
    <row r="170803" ht="15" customHeight="1" x14ac:dyDescent="0.25"/>
    <row r="170804" ht="15" customHeight="1" x14ac:dyDescent="0.25"/>
    <row r="170805" ht="15" customHeight="1" x14ac:dyDescent="0.25"/>
    <row r="170806" ht="15" customHeight="1" x14ac:dyDescent="0.25"/>
    <row r="170807" ht="15" customHeight="1" x14ac:dyDescent="0.25"/>
    <row r="170808" ht="15" customHeight="1" x14ac:dyDescent="0.25"/>
    <row r="170809" ht="15" customHeight="1" x14ac:dyDescent="0.25"/>
    <row r="170810" ht="15" customHeight="1" x14ac:dyDescent="0.25"/>
    <row r="170811" ht="15" customHeight="1" x14ac:dyDescent="0.25"/>
    <row r="170812" ht="15" customHeight="1" x14ac:dyDescent="0.25"/>
    <row r="170813" ht="15" customHeight="1" x14ac:dyDescent="0.25"/>
    <row r="170814" ht="15" customHeight="1" x14ac:dyDescent="0.25"/>
    <row r="170815" ht="15" customHeight="1" x14ac:dyDescent="0.25"/>
    <row r="170816" ht="15" customHeight="1" x14ac:dyDescent="0.25"/>
    <row r="170817" ht="15" customHeight="1" x14ac:dyDescent="0.25"/>
    <row r="170818" ht="15" customHeight="1" x14ac:dyDescent="0.25"/>
    <row r="170819" ht="15" customHeight="1" x14ac:dyDescent="0.25"/>
    <row r="170820" ht="15" customHeight="1" x14ac:dyDescent="0.25"/>
    <row r="170821" ht="15" customHeight="1" x14ac:dyDescent="0.25"/>
    <row r="170822" ht="15" customHeight="1" x14ac:dyDescent="0.25"/>
    <row r="170823" ht="15" customHeight="1" x14ac:dyDescent="0.25"/>
    <row r="170824" ht="15" customHeight="1" x14ac:dyDescent="0.25"/>
    <row r="170825" ht="15" customHeight="1" x14ac:dyDescent="0.25"/>
    <row r="170826" ht="15" customHeight="1" x14ac:dyDescent="0.25"/>
    <row r="170827" ht="15" customHeight="1" x14ac:dyDescent="0.25"/>
    <row r="170828" ht="15" customHeight="1" x14ac:dyDescent="0.25"/>
    <row r="170829" ht="15" customHeight="1" x14ac:dyDescent="0.25"/>
    <row r="170830" ht="15" customHeight="1" x14ac:dyDescent="0.25"/>
    <row r="170831" ht="15" customHeight="1" x14ac:dyDescent="0.25"/>
    <row r="170832" ht="15" customHeight="1" x14ac:dyDescent="0.25"/>
    <row r="170833" ht="15" customHeight="1" x14ac:dyDescent="0.25"/>
    <row r="170834" ht="15" customHeight="1" x14ac:dyDescent="0.25"/>
    <row r="170835" ht="15" customHeight="1" x14ac:dyDescent="0.25"/>
    <row r="170836" ht="15" customHeight="1" x14ac:dyDescent="0.25"/>
    <row r="170837" ht="15" customHeight="1" x14ac:dyDescent="0.25"/>
    <row r="170838" ht="15" customHeight="1" x14ac:dyDescent="0.25"/>
    <row r="170839" ht="15" customHeight="1" x14ac:dyDescent="0.25"/>
    <row r="170840" ht="15" customHeight="1" x14ac:dyDescent="0.25"/>
    <row r="170841" ht="15" customHeight="1" x14ac:dyDescent="0.25"/>
    <row r="170842" ht="15" customHeight="1" x14ac:dyDescent="0.25"/>
    <row r="170843" ht="15" customHeight="1" x14ac:dyDescent="0.25"/>
    <row r="170844" ht="15" customHeight="1" x14ac:dyDescent="0.25"/>
    <row r="170845" ht="15" customHeight="1" x14ac:dyDescent="0.25"/>
    <row r="170846" ht="15" customHeight="1" x14ac:dyDescent="0.25"/>
    <row r="170847" ht="15" customHeight="1" x14ac:dyDescent="0.25"/>
    <row r="170848" ht="15" customHeight="1" x14ac:dyDescent="0.25"/>
    <row r="170849" ht="15" customHeight="1" x14ac:dyDescent="0.25"/>
    <row r="170850" ht="15" customHeight="1" x14ac:dyDescent="0.25"/>
    <row r="170851" ht="15" customHeight="1" x14ac:dyDescent="0.25"/>
    <row r="170852" ht="15" customHeight="1" x14ac:dyDescent="0.25"/>
    <row r="170853" ht="15" customHeight="1" x14ac:dyDescent="0.25"/>
    <row r="170854" ht="15" customHeight="1" x14ac:dyDescent="0.25"/>
    <row r="170855" ht="15" customHeight="1" x14ac:dyDescent="0.25"/>
    <row r="170856" ht="15" customHeight="1" x14ac:dyDescent="0.25"/>
    <row r="170857" ht="15" customHeight="1" x14ac:dyDescent="0.25"/>
    <row r="170858" ht="15" customHeight="1" x14ac:dyDescent="0.25"/>
    <row r="170859" ht="15" customHeight="1" x14ac:dyDescent="0.25"/>
    <row r="170860" ht="15" customHeight="1" x14ac:dyDescent="0.25"/>
    <row r="170861" ht="15" customHeight="1" x14ac:dyDescent="0.25"/>
    <row r="170862" ht="15" customHeight="1" x14ac:dyDescent="0.25"/>
    <row r="170863" ht="15" customHeight="1" x14ac:dyDescent="0.25"/>
    <row r="170864" ht="15" customHeight="1" x14ac:dyDescent="0.25"/>
    <row r="170865" ht="15" customHeight="1" x14ac:dyDescent="0.25"/>
    <row r="170866" ht="15" customHeight="1" x14ac:dyDescent="0.25"/>
    <row r="170867" ht="15" customHeight="1" x14ac:dyDescent="0.25"/>
    <row r="170868" ht="15" customHeight="1" x14ac:dyDescent="0.25"/>
    <row r="170869" ht="15" customHeight="1" x14ac:dyDescent="0.25"/>
    <row r="170870" ht="15" customHeight="1" x14ac:dyDescent="0.25"/>
    <row r="170871" ht="15" customHeight="1" x14ac:dyDescent="0.25"/>
    <row r="170872" ht="15" customHeight="1" x14ac:dyDescent="0.25"/>
    <row r="170873" ht="15" customHeight="1" x14ac:dyDescent="0.25"/>
    <row r="170874" ht="15" customHeight="1" x14ac:dyDescent="0.25"/>
    <row r="170875" ht="15" customHeight="1" x14ac:dyDescent="0.25"/>
    <row r="170876" ht="15" customHeight="1" x14ac:dyDescent="0.25"/>
    <row r="170877" ht="15" customHeight="1" x14ac:dyDescent="0.25"/>
    <row r="170878" ht="15" customHeight="1" x14ac:dyDescent="0.25"/>
    <row r="170879" ht="15" customHeight="1" x14ac:dyDescent="0.25"/>
    <row r="170880" ht="15" customHeight="1" x14ac:dyDescent="0.25"/>
    <row r="170881" ht="15" customHeight="1" x14ac:dyDescent="0.25"/>
    <row r="170882" ht="15" customHeight="1" x14ac:dyDescent="0.25"/>
    <row r="170883" ht="15" customHeight="1" x14ac:dyDescent="0.25"/>
    <row r="170884" ht="15" customHeight="1" x14ac:dyDescent="0.25"/>
    <row r="170885" ht="15" customHeight="1" x14ac:dyDescent="0.25"/>
    <row r="170886" ht="15" customHeight="1" x14ac:dyDescent="0.25"/>
    <row r="170887" ht="15" customHeight="1" x14ac:dyDescent="0.25"/>
    <row r="170888" ht="15" customHeight="1" x14ac:dyDescent="0.25"/>
    <row r="170889" ht="15" customHeight="1" x14ac:dyDescent="0.25"/>
    <row r="170890" ht="15" customHeight="1" x14ac:dyDescent="0.25"/>
    <row r="170891" ht="15" customHeight="1" x14ac:dyDescent="0.25"/>
    <row r="170892" ht="15" customHeight="1" x14ac:dyDescent="0.25"/>
    <row r="170893" ht="15" customHeight="1" x14ac:dyDescent="0.25"/>
    <row r="170894" ht="15" customHeight="1" x14ac:dyDescent="0.25"/>
    <row r="170895" ht="15" customHeight="1" x14ac:dyDescent="0.25"/>
    <row r="170896" ht="15" customHeight="1" x14ac:dyDescent="0.25"/>
    <row r="170897" ht="15" customHeight="1" x14ac:dyDescent="0.25"/>
    <row r="170898" ht="15" customHeight="1" x14ac:dyDescent="0.25"/>
    <row r="170899" ht="15" customHeight="1" x14ac:dyDescent="0.25"/>
    <row r="170900" ht="15" customHeight="1" x14ac:dyDescent="0.25"/>
    <row r="170901" ht="15" customHeight="1" x14ac:dyDescent="0.25"/>
    <row r="170902" ht="15" customHeight="1" x14ac:dyDescent="0.25"/>
    <row r="170903" ht="15" customHeight="1" x14ac:dyDescent="0.25"/>
    <row r="170904" ht="15" customHeight="1" x14ac:dyDescent="0.25"/>
    <row r="170905" ht="15" customHeight="1" x14ac:dyDescent="0.25"/>
    <row r="170906" ht="15" customHeight="1" x14ac:dyDescent="0.25"/>
    <row r="170907" ht="15" customHeight="1" x14ac:dyDescent="0.25"/>
    <row r="170908" ht="15" customHeight="1" x14ac:dyDescent="0.25"/>
    <row r="170909" ht="15" customHeight="1" x14ac:dyDescent="0.25"/>
    <row r="170910" ht="15" customHeight="1" x14ac:dyDescent="0.25"/>
    <row r="170911" ht="15" customHeight="1" x14ac:dyDescent="0.25"/>
    <row r="170912" ht="15" customHeight="1" x14ac:dyDescent="0.25"/>
    <row r="170913" ht="15" customHeight="1" x14ac:dyDescent="0.25"/>
    <row r="170914" ht="15" customHeight="1" x14ac:dyDescent="0.25"/>
    <row r="170915" ht="15" customHeight="1" x14ac:dyDescent="0.25"/>
    <row r="170916" ht="15" customHeight="1" x14ac:dyDescent="0.25"/>
    <row r="170917" ht="15" customHeight="1" x14ac:dyDescent="0.25"/>
    <row r="170918" ht="15" customHeight="1" x14ac:dyDescent="0.25"/>
    <row r="170919" ht="15" customHeight="1" x14ac:dyDescent="0.25"/>
    <row r="170920" ht="15" customHeight="1" x14ac:dyDescent="0.25"/>
    <row r="170921" ht="15" customHeight="1" x14ac:dyDescent="0.25"/>
    <row r="170922" ht="15" customHeight="1" x14ac:dyDescent="0.25"/>
    <row r="170923" ht="15" customHeight="1" x14ac:dyDescent="0.25"/>
    <row r="170924" ht="15" customHeight="1" x14ac:dyDescent="0.25"/>
    <row r="170925" ht="15" customHeight="1" x14ac:dyDescent="0.25"/>
    <row r="170926" ht="15" customHeight="1" x14ac:dyDescent="0.25"/>
    <row r="170927" ht="15" customHeight="1" x14ac:dyDescent="0.25"/>
    <row r="170928" ht="15" customHeight="1" x14ac:dyDescent="0.25"/>
    <row r="170929" ht="15" customHeight="1" x14ac:dyDescent="0.25"/>
    <row r="170930" ht="15" customHeight="1" x14ac:dyDescent="0.25"/>
    <row r="170931" ht="15" customHeight="1" x14ac:dyDescent="0.25"/>
    <row r="170932" ht="15" customHeight="1" x14ac:dyDescent="0.25"/>
    <row r="170933" ht="15" customHeight="1" x14ac:dyDescent="0.25"/>
    <row r="170934" ht="15" customHeight="1" x14ac:dyDescent="0.25"/>
    <row r="170935" ht="15" customHeight="1" x14ac:dyDescent="0.25"/>
    <row r="170936" ht="15" customHeight="1" x14ac:dyDescent="0.25"/>
    <row r="170937" ht="15" customHeight="1" x14ac:dyDescent="0.25"/>
    <row r="170938" ht="15" customHeight="1" x14ac:dyDescent="0.25"/>
    <row r="170939" ht="15" customHeight="1" x14ac:dyDescent="0.25"/>
    <row r="170940" ht="15" customHeight="1" x14ac:dyDescent="0.25"/>
    <row r="170941" ht="15" customHeight="1" x14ac:dyDescent="0.25"/>
    <row r="170942" ht="15" customHeight="1" x14ac:dyDescent="0.25"/>
    <row r="170943" ht="15" customHeight="1" x14ac:dyDescent="0.25"/>
    <row r="170944" ht="15" customHeight="1" x14ac:dyDescent="0.25"/>
    <row r="170945" ht="15" customHeight="1" x14ac:dyDescent="0.25"/>
    <row r="170946" ht="15" customHeight="1" x14ac:dyDescent="0.25"/>
    <row r="170947" ht="15" customHeight="1" x14ac:dyDescent="0.25"/>
    <row r="170948" ht="15" customHeight="1" x14ac:dyDescent="0.25"/>
    <row r="170949" ht="15" customHeight="1" x14ac:dyDescent="0.25"/>
    <row r="170950" ht="15" customHeight="1" x14ac:dyDescent="0.25"/>
    <row r="170951" ht="15" customHeight="1" x14ac:dyDescent="0.25"/>
    <row r="170952" ht="15" customHeight="1" x14ac:dyDescent="0.25"/>
    <row r="170953" ht="15" customHeight="1" x14ac:dyDescent="0.25"/>
    <row r="170954" ht="15" customHeight="1" x14ac:dyDescent="0.25"/>
    <row r="170955" ht="15" customHeight="1" x14ac:dyDescent="0.25"/>
    <row r="170956" ht="15" customHeight="1" x14ac:dyDescent="0.25"/>
    <row r="170957" ht="15" customHeight="1" x14ac:dyDescent="0.25"/>
    <row r="170958" ht="15" customHeight="1" x14ac:dyDescent="0.25"/>
    <row r="170959" ht="15" customHeight="1" x14ac:dyDescent="0.25"/>
    <row r="170960" ht="15" customHeight="1" x14ac:dyDescent="0.25"/>
    <row r="170961" ht="15" customHeight="1" x14ac:dyDescent="0.25"/>
    <row r="170962" ht="15" customHeight="1" x14ac:dyDescent="0.25"/>
    <row r="170963" ht="15" customHeight="1" x14ac:dyDescent="0.25"/>
    <row r="170964" ht="15" customHeight="1" x14ac:dyDescent="0.25"/>
    <row r="170965" ht="15" customHeight="1" x14ac:dyDescent="0.25"/>
    <row r="170966" ht="15" customHeight="1" x14ac:dyDescent="0.25"/>
    <row r="170967" ht="15" customHeight="1" x14ac:dyDescent="0.25"/>
    <row r="170968" ht="15" customHeight="1" x14ac:dyDescent="0.25"/>
    <row r="170969" ht="15" customHeight="1" x14ac:dyDescent="0.25"/>
    <row r="170970" ht="15" customHeight="1" x14ac:dyDescent="0.25"/>
    <row r="170971" ht="15" customHeight="1" x14ac:dyDescent="0.25"/>
    <row r="170972" ht="15" customHeight="1" x14ac:dyDescent="0.25"/>
    <row r="170973" ht="15" customHeight="1" x14ac:dyDescent="0.25"/>
    <row r="170974" ht="15" customHeight="1" x14ac:dyDescent="0.25"/>
    <row r="170975" ht="15" customHeight="1" x14ac:dyDescent="0.25"/>
    <row r="170976" ht="15" customHeight="1" x14ac:dyDescent="0.25"/>
    <row r="170977" ht="15" customHeight="1" x14ac:dyDescent="0.25"/>
    <row r="170978" ht="15" customHeight="1" x14ac:dyDescent="0.25"/>
    <row r="170979" ht="15" customHeight="1" x14ac:dyDescent="0.25"/>
    <row r="170980" ht="15" customHeight="1" x14ac:dyDescent="0.25"/>
    <row r="170981" ht="15" customHeight="1" x14ac:dyDescent="0.25"/>
    <row r="170982" ht="15" customHeight="1" x14ac:dyDescent="0.25"/>
    <row r="170983" ht="15" customHeight="1" x14ac:dyDescent="0.25"/>
    <row r="170984" ht="15" customHeight="1" x14ac:dyDescent="0.25"/>
    <row r="170985" ht="15" customHeight="1" x14ac:dyDescent="0.25"/>
    <row r="170986" ht="15" customHeight="1" x14ac:dyDescent="0.25"/>
    <row r="170987" ht="15" customHeight="1" x14ac:dyDescent="0.25"/>
    <row r="170988" ht="15" customHeight="1" x14ac:dyDescent="0.25"/>
    <row r="170989" ht="15" customHeight="1" x14ac:dyDescent="0.25"/>
    <row r="170990" ht="15" customHeight="1" x14ac:dyDescent="0.25"/>
    <row r="170991" ht="15" customHeight="1" x14ac:dyDescent="0.25"/>
    <row r="170992" ht="15" customHeight="1" x14ac:dyDescent="0.25"/>
    <row r="170993" ht="15" customHeight="1" x14ac:dyDescent="0.25"/>
    <row r="170994" ht="15" customHeight="1" x14ac:dyDescent="0.25"/>
    <row r="170995" ht="15" customHeight="1" x14ac:dyDescent="0.25"/>
    <row r="170996" ht="15" customHeight="1" x14ac:dyDescent="0.25"/>
    <row r="170997" ht="15" customHeight="1" x14ac:dyDescent="0.25"/>
    <row r="170998" ht="15" customHeight="1" x14ac:dyDescent="0.25"/>
    <row r="170999" ht="15" customHeight="1" x14ac:dyDescent="0.25"/>
    <row r="171000" ht="15" customHeight="1" x14ac:dyDescent="0.25"/>
    <row r="171001" ht="15" customHeight="1" x14ac:dyDescent="0.25"/>
    <row r="171002" ht="15" customHeight="1" x14ac:dyDescent="0.25"/>
    <row r="171003" ht="15" customHeight="1" x14ac:dyDescent="0.25"/>
    <row r="171004" ht="15" customHeight="1" x14ac:dyDescent="0.25"/>
    <row r="171005" ht="15" customHeight="1" x14ac:dyDescent="0.25"/>
    <row r="171006" ht="15" customHeight="1" x14ac:dyDescent="0.25"/>
    <row r="171007" ht="15" customHeight="1" x14ac:dyDescent="0.25"/>
    <row r="171008" ht="15" customHeight="1" x14ac:dyDescent="0.25"/>
    <row r="171009" ht="15" customHeight="1" x14ac:dyDescent="0.25"/>
    <row r="171010" ht="15" customHeight="1" x14ac:dyDescent="0.25"/>
    <row r="171011" ht="15" customHeight="1" x14ac:dyDescent="0.25"/>
    <row r="171012" ht="15" customHeight="1" x14ac:dyDescent="0.25"/>
    <row r="171013" ht="15" customHeight="1" x14ac:dyDescent="0.25"/>
    <row r="171014" ht="15" customHeight="1" x14ac:dyDescent="0.25"/>
    <row r="171015" ht="15" customHeight="1" x14ac:dyDescent="0.25"/>
    <row r="171016" ht="15" customHeight="1" x14ac:dyDescent="0.25"/>
    <row r="171017" ht="15" customHeight="1" x14ac:dyDescent="0.25"/>
    <row r="171018" ht="15" customHeight="1" x14ac:dyDescent="0.25"/>
    <row r="171019" ht="15" customHeight="1" x14ac:dyDescent="0.25"/>
    <row r="171020" ht="15" customHeight="1" x14ac:dyDescent="0.25"/>
    <row r="171021" ht="15" customHeight="1" x14ac:dyDescent="0.25"/>
    <row r="171022" ht="15" customHeight="1" x14ac:dyDescent="0.25"/>
    <row r="171023" ht="15" customHeight="1" x14ac:dyDescent="0.25"/>
    <row r="171024" ht="15" customHeight="1" x14ac:dyDescent="0.25"/>
    <row r="171025" ht="15" customHeight="1" x14ac:dyDescent="0.25"/>
    <row r="171026" ht="15" customHeight="1" x14ac:dyDescent="0.25"/>
    <row r="171027" ht="15" customHeight="1" x14ac:dyDescent="0.25"/>
    <row r="171028" ht="15" customHeight="1" x14ac:dyDescent="0.25"/>
    <row r="171029" ht="15" customHeight="1" x14ac:dyDescent="0.25"/>
    <row r="171030" ht="15" customHeight="1" x14ac:dyDescent="0.25"/>
    <row r="171031" ht="15" customHeight="1" x14ac:dyDescent="0.25"/>
    <row r="171032" ht="15" customHeight="1" x14ac:dyDescent="0.25"/>
    <row r="171033" ht="15" customHeight="1" x14ac:dyDescent="0.25"/>
    <row r="171034" ht="15" customHeight="1" x14ac:dyDescent="0.25"/>
    <row r="171035" ht="15" customHeight="1" x14ac:dyDescent="0.25"/>
    <row r="171036" ht="15" customHeight="1" x14ac:dyDescent="0.25"/>
    <row r="171037" ht="15" customHeight="1" x14ac:dyDescent="0.25"/>
    <row r="171038" ht="15" customHeight="1" x14ac:dyDescent="0.25"/>
    <row r="171039" ht="15" customHeight="1" x14ac:dyDescent="0.25"/>
    <row r="171040" ht="15" customHeight="1" x14ac:dyDescent="0.25"/>
    <row r="171041" ht="15" customHeight="1" x14ac:dyDescent="0.25"/>
    <row r="171042" ht="15" customHeight="1" x14ac:dyDescent="0.25"/>
    <row r="171043" ht="15" customHeight="1" x14ac:dyDescent="0.25"/>
    <row r="171044" ht="15" customHeight="1" x14ac:dyDescent="0.25"/>
    <row r="171045" ht="15" customHeight="1" x14ac:dyDescent="0.25"/>
    <row r="171046" ht="15" customHeight="1" x14ac:dyDescent="0.25"/>
    <row r="171047" ht="15" customHeight="1" x14ac:dyDescent="0.25"/>
    <row r="171048" ht="15" customHeight="1" x14ac:dyDescent="0.25"/>
    <row r="171049" ht="15" customHeight="1" x14ac:dyDescent="0.25"/>
    <row r="171050" ht="15" customHeight="1" x14ac:dyDescent="0.25"/>
    <row r="171051" ht="15" customHeight="1" x14ac:dyDescent="0.25"/>
    <row r="171052" ht="15" customHeight="1" x14ac:dyDescent="0.25"/>
    <row r="171053" ht="15" customHeight="1" x14ac:dyDescent="0.25"/>
    <row r="171054" ht="15" customHeight="1" x14ac:dyDescent="0.25"/>
    <row r="171055" ht="15" customHeight="1" x14ac:dyDescent="0.25"/>
    <row r="171056" ht="15" customHeight="1" x14ac:dyDescent="0.25"/>
    <row r="171057" ht="15" customHeight="1" x14ac:dyDescent="0.25"/>
    <row r="171058" ht="15" customHeight="1" x14ac:dyDescent="0.25"/>
    <row r="171059" ht="15" customHeight="1" x14ac:dyDescent="0.25"/>
    <row r="171060" ht="15" customHeight="1" x14ac:dyDescent="0.25"/>
    <row r="171061" ht="15" customHeight="1" x14ac:dyDescent="0.25"/>
    <row r="171062" ht="15" customHeight="1" x14ac:dyDescent="0.25"/>
    <row r="171063" ht="15" customHeight="1" x14ac:dyDescent="0.25"/>
    <row r="171064" ht="15" customHeight="1" x14ac:dyDescent="0.25"/>
    <row r="171065" ht="15" customHeight="1" x14ac:dyDescent="0.25"/>
    <row r="171066" ht="15" customHeight="1" x14ac:dyDescent="0.25"/>
    <row r="171067" ht="15" customHeight="1" x14ac:dyDescent="0.25"/>
    <row r="171068" ht="15" customHeight="1" x14ac:dyDescent="0.25"/>
    <row r="171069" ht="15" customHeight="1" x14ac:dyDescent="0.25"/>
    <row r="171070" ht="15" customHeight="1" x14ac:dyDescent="0.25"/>
    <row r="171071" ht="15" customHeight="1" x14ac:dyDescent="0.25"/>
    <row r="171072" ht="15" customHeight="1" x14ac:dyDescent="0.25"/>
    <row r="171073" ht="15" customHeight="1" x14ac:dyDescent="0.25"/>
    <row r="171074" ht="15" customHeight="1" x14ac:dyDescent="0.25"/>
    <row r="171075" ht="15" customHeight="1" x14ac:dyDescent="0.25"/>
    <row r="171076" ht="15" customHeight="1" x14ac:dyDescent="0.25"/>
    <row r="171077" ht="15" customHeight="1" x14ac:dyDescent="0.25"/>
    <row r="171078" ht="15" customHeight="1" x14ac:dyDescent="0.25"/>
    <row r="171079" ht="15" customHeight="1" x14ac:dyDescent="0.25"/>
    <row r="171080" ht="15" customHeight="1" x14ac:dyDescent="0.25"/>
    <row r="171081" ht="15" customHeight="1" x14ac:dyDescent="0.25"/>
    <row r="171082" ht="15" customHeight="1" x14ac:dyDescent="0.25"/>
    <row r="171083" ht="15" customHeight="1" x14ac:dyDescent="0.25"/>
    <row r="171084" ht="15" customHeight="1" x14ac:dyDescent="0.25"/>
    <row r="171085" ht="15" customHeight="1" x14ac:dyDescent="0.25"/>
    <row r="171086" ht="15" customHeight="1" x14ac:dyDescent="0.25"/>
    <row r="171087" ht="15" customHeight="1" x14ac:dyDescent="0.25"/>
    <row r="171088" ht="15" customHeight="1" x14ac:dyDescent="0.25"/>
    <row r="171089" ht="15" customHeight="1" x14ac:dyDescent="0.25"/>
    <row r="171090" ht="15" customHeight="1" x14ac:dyDescent="0.25"/>
    <row r="171091" ht="15" customHeight="1" x14ac:dyDescent="0.25"/>
    <row r="171092" ht="15" customHeight="1" x14ac:dyDescent="0.25"/>
    <row r="171093" ht="15" customHeight="1" x14ac:dyDescent="0.25"/>
    <row r="171094" ht="15" customHeight="1" x14ac:dyDescent="0.25"/>
    <row r="171095" ht="15" customHeight="1" x14ac:dyDescent="0.25"/>
    <row r="171096" ht="15" customHeight="1" x14ac:dyDescent="0.25"/>
    <row r="171097" ht="15" customHeight="1" x14ac:dyDescent="0.25"/>
    <row r="171098" ht="15" customHeight="1" x14ac:dyDescent="0.25"/>
    <row r="171099" ht="15" customHeight="1" x14ac:dyDescent="0.25"/>
    <row r="171100" ht="15" customHeight="1" x14ac:dyDescent="0.25"/>
    <row r="171101" ht="15" customHeight="1" x14ac:dyDescent="0.25"/>
    <row r="171102" ht="15" customHeight="1" x14ac:dyDescent="0.25"/>
    <row r="171103" ht="15" customHeight="1" x14ac:dyDescent="0.25"/>
    <row r="171104" ht="15" customHeight="1" x14ac:dyDescent="0.25"/>
    <row r="171105" ht="15" customHeight="1" x14ac:dyDescent="0.25"/>
    <row r="171106" ht="15" customHeight="1" x14ac:dyDescent="0.25"/>
    <row r="171107" ht="15" customHeight="1" x14ac:dyDescent="0.25"/>
    <row r="171108" ht="15" customHeight="1" x14ac:dyDescent="0.25"/>
    <row r="171109" ht="15" customHeight="1" x14ac:dyDescent="0.25"/>
    <row r="171110" ht="15" customHeight="1" x14ac:dyDescent="0.25"/>
    <row r="171111" ht="15" customHeight="1" x14ac:dyDescent="0.25"/>
    <row r="171112" ht="15" customHeight="1" x14ac:dyDescent="0.25"/>
    <row r="171113" ht="15" customHeight="1" x14ac:dyDescent="0.25"/>
    <row r="171114" ht="15" customHeight="1" x14ac:dyDescent="0.25"/>
    <row r="171115" ht="15" customHeight="1" x14ac:dyDescent="0.25"/>
    <row r="171116" ht="15" customHeight="1" x14ac:dyDescent="0.25"/>
    <row r="171117" ht="15" customHeight="1" x14ac:dyDescent="0.25"/>
    <row r="171118" ht="15" customHeight="1" x14ac:dyDescent="0.25"/>
    <row r="171119" ht="15" customHeight="1" x14ac:dyDescent="0.25"/>
    <row r="171120" ht="15" customHeight="1" x14ac:dyDescent="0.25"/>
    <row r="171121" ht="15" customHeight="1" x14ac:dyDescent="0.25"/>
    <row r="171122" ht="15" customHeight="1" x14ac:dyDescent="0.25"/>
    <row r="171123" ht="15" customHeight="1" x14ac:dyDescent="0.25"/>
    <row r="171124" ht="15" customHeight="1" x14ac:dyDescent="0.25"/>
    <row r="171125" ht="15" customHeight="1" x14ac:dyDescent="0.25"/>
    <row r="171126" ht="15" customHeight="1" x14ac:dyDescent="0.25"/>
    <row r="171127" ht="15" customHeight="1" x14ac:dyDescent="0.25"/>
    <row r="171128" ht="15" customHeight="1" x14ac:dyDescent="0.25"/>
    <row r="171129" ht="15" customHeight="1" x14ac:dyDescent="0.25"/>
    <row r="171130" ht="15" customHeight="1" x14ac:dyDescent="0.25"/>
    <row r="171131" ht="15" customHeight="1" x14ac:dyDescent="0.25"/>
    <row r="171132" ht="15" customHeight="1" x14ac:dyDescent="0.25"/>
    <row r="171133" ht="15" customHeight="1" x14ac:dyDescent="0.25"/>
    <row r="171134" ht="15" customHeight="1" x14ac:dyDescent="0.25"/>
    <row r="171135" ht="15" customHeight="1" x14ac:dyDescent="0.25"/>
    <row r="171136" ht="15" customHeight="1" x14ac:dyDescent="0.25"/>
    <row r="171137" ht="15" customHeight="1" x14ac:dyDescent="0.25"/>
    <row r="171138" ht="15" customHeight="1" x14ac:dyDescent="0.25"/>
    <row r="171139" ht="15" customHeight="1" x14ac:dyDescent="0.25"/>
    <row r="171140" ht="15" customHeight="1" x14ac:dyDescent="0.25"/>
    <row r="171141" ht="15" customHeight="1" x14ac:dyDescent="0.25"/>
    <row r="171142" ht="15" customHeight="1" x14ac:dyDescent="0.25"/>
    <row r="171143" ht="15" customHeight="1" x14ac:dyDescent="0.25"/>
    <row r="171144" ht="15" customHeight="1" x14ac:dyDescent="0.25"/>
    <row r="171145" ht="15" customHeight="1" x14ac:dyDescent="0.25"/>
    <row r="171146" ht="15" customHeight="1" x14ac:dyDescent="0.25"/>
    <row r="171147" ht="15" customHeight="1" x14ac:dyDescent="0.25"/>
    <row r="171148" ht="15" customHeight="1" x14ac:dyDescent="0.25"/>
    <row r="171149" ht="15" customHeight="1" x14ac:dyDescent="0.25"/>
    <row r="171150" ht="15" customHeight="1" x14ac:dyDescent="0.25"/>
    <row r="171151" ht="15" customHeight="1" x14ac:dyDescent="0.25"/>
    <row r="171152" ht="15" customHeight="1" x14ac:dyDescent="0.25"/>
    <row r="171153" ht="15" customHeight="1" x14ac:dyDescent="0.25"/>
    <row r="171154" ht="15" customHeight="1" x14ac:dyDescent="0.25"/>
    <row r="171155" ht="15" customHeight="1" x14ac:dyDescent="0.25"/>
    <row r="171156" ht="15" customHeight="1" x14ac:dyDescent="0.25"/>
    <row r="171157" ht="15" customHeight="1" x14ac:dyDescent="0.25"/>
    <row r="171158" ht="15" customHeight="1" x14ac:dyDescent="0.25"/>
    <row r="171159" ht="15" customHeight="1" x14ac:dyDescent="0.25"/>
    <row r="171160" ht="15" customHeight="1" x14ac:dyDescent="0.25"/>
    <row r="171161" ht="15" customHeight="1" x14ac:dyDescent="0.25"/>
    <row r="171162" ht="15" customHeight="1" x14ac:dyDescent="0.25"/>
    <row r="171163" ht="15" customHeight="1" x14ac:dyDescent="0.25"/>
    <row r="171164" ht="15" customHeight="1" x14ac:dyDescent="0.25"/>
    <row r="171165" ht="15" customHeight="1" x14ac:dyDescent="0.25"/>
    <row r="171166" ht="15" customHeight="1" x14ac:dyDescent="0.25"/>
    <row r="171167" ht="15" customHeight="1" x14ac:dyDescent="0.25"/>
    <row r="171168" ht="15" customHeight="1" x14ac:dyDescent="0.25"/>
    <row r="171169" ht="15" customHeight="1" x14ac:dyDescent="0.25"/>
    <row r="171170" ht="15" customHeight="1" x14ac:dyDescent="0.25"/>
    <row r="171171" ht="15" customHeight="1" x14ac:dyDescent="0.25"/>
    <row r="171172" ht="15" customHeight="1" x14ac:dyDescent="0.25"/>
    <row r="171173" ht="15" customHeight="1" x14ac:dyDescent="0.25"/>
    <row r="171174" ht="15" customHeight="1" x14ac:dyDescent="0.25"/>
    <row r="171175" ht="15" customHeight="1" x14ac:dyDescent="0.25"/>
    <row r="171176" ht="15" customHeight="1" x14ac:dyDescent="0.25"/>
    <row r="171177" ht="15" customHeight="1" x14ac:dyDescent="0.25"/>
    <row r="171178" ht="15" customHeight="1" x14ac:dyDescent="0.25"/>
    <row r="171179" ht="15" customHeight="1" x14ac:dyDescent="0.25"/>
    <row r="171180" ht="15" customHeight="1" x14ac:dyDescent="0.25"/>
    <row r="171181" ht="15" customHeight="1" x14ac:dyDescent="0.25"/>
    <row r="171182" ht="15" customHeight="1" x14ac:dyDescent="0.25"/>
    <row r="171183" ht="15" customHeight="1" x14ac:dyDescent="0.25"/>
    <row r="171184" ht="15" customHeight="1" x14ac:dyDescent="0.25"/>
    <row r="171185" ht="15" customHeight="1" x14ac:dyDescent="0.25"/>
    <row r="171186" ht="15" customHeight="1" x14ac:dyDescent="0.25"/>
    <row r="171187" ht="15" customHeight="1" x14ac:dyDescent="0.25"/>
    <row r="171188" ht="15" customHeight="1" x14ac:dyDescent="0.25"/>
    <row r="171189" ht="15" customHeight="1" x14ac:dyDescent="0.25"/>
    <row r="171190" ht="15" customHeight="1" x14ac:dyDescent="0.25"/>
    <row r="171191" ht="15" customHeight="1" x14ac:dyDescent="0.25"/>
    <row r="171192" ht="15" customHeight="1" x14ac:dyDescent="0.25"/>
    <row r="171193" ht="15" customHeight="1" x14ac:dyDescent="0.25"/>
    <row r="171194" ht="15" customHeight="1" x14ac:dyDescent="0.25"/>
    <row r="171195" ht="15" customHeight="1" x14ac:dyDescent="0.25"/>
    <row r="171196" ht="15" customHeight="1" x14ac:dyDescent="0.25"/>
    <row r="171197" ht="15" customHeight="1" x14ac:dyDescent="0.25"/>
    <row r="171198" ht="15" customHeight="1" x14ac:dyDescent="0.25"/>
    <row r="171199" ht="15" customHeight="1" x14ac:dyDescent="0.25"/>
    <row r="171200" ht="15" customHeight="1" x14ac:dyDescent="0.25"/>
    <row r="171201" ht="15" customHeight="1" x14ac:dyDescent="0.25"/>
    <row r="171202" ht="15" customHeight="1" x14ac:dyDescent="0.25"/>
    <row r="171203" ht="15" customHeight="1" x14ac:dyDescent="0.25"/>
    <row r="171204" ht="15" customHeight="1" x14ac:dyDescent="0.25"/>
    <row r="171205" ht="15" customHeight="1" x14ac:dyDescent="0.25"/>
    <row r="171206" ht="15" customHeight="1" x14ac:dyDescent="0.25"/>
    <row r="171207" ht="15" customHeight="1" x14ac:dyDescent="0.25"/>
    <row r="171208" ht="15" customHeight="1" x14ac:dyDescent="0.25"/>
    <row r="171209" ht="15" customHeight="1" x14ac:dyDescent="0.25"/>
    <row r="171210" ht="15" customHeight="1" x14ac:dyDescent="0.25"/>
    <row r="171211" ht="15" customHeight="1" x14ac:dyDescent="0.25"/>
    <row r="171212" ht="15" customHeight="1" x14ac:dyDescent="0.25"/>
    <row r="171213" ht="15" customHeight="1" x14ac:dyDescent="0.25"/>
    <row r="171214" ht="15" customHeight="1" x14ac:dyDescent="0.25"/>
    <row r="171215" ht="15" customHeight="1" x14ac:dyDescent="0.25"/>
    <row r="171216" ht="15" customHeight="1" x14ac:dyDescent="0.25"/>
    <row r="171217" ht="15" customHeight="1" x14ac:dyDescent="0.25"/>
    <row r="171218" ht="15" customHeight="1" x14ac:dyDescent="0.25"/>
    <row r="171219" ht="15" customHeight="1" x14ac:dyDescent="0.25"/>
    <row r="171220" ht="15" customHeight="1" x14ac:dyDescent="0.25"/>
    <row r="171221" ht="15" customHeight="1" x14ac:dyDescent="0.25"/>
    <row r="171222" ht="15" customHeight="1" x14ac:dyDescent="0.25"/>
    <row r="171223" ht="15" customHeight="1" x14ac:dyDescent="0.25"/>
    <row r="171224" ht="15" customHeight="1" x14ac:dyDescent="0.25"/>
    <row r="171225" ht="15" customHeight="1" x14ac:dyDescent="0.25"/>
    <row r="171226" ht="15" customHeight="1" x14ac:dyDescent="0.25"/>
    <row r="171227" ht="15" customHeight="1" x14ac:dyDescent="0.25"/>
    <row r="171228" ht="15" customHeight="1" x14ac:dyDescent="0.25"/>
    <row r="171229" ht="15" customHeight="1" x14ac:dyDescent="0.25"/>
    <row r="171230" ht="15" customHeight="1" x14ac:dyDescent="0.25"/>
    <row r="171231" ht="15" customHeight="1" x14ac:dyDescent="0.25"/>
    <row r="171232" ht="15" customHeight="1" x14ac:dyDescent="0.25"/>
    <row r="171233" ht="15" customHeight="1" x14ac:dyDescent="0.25"/>
    <row r="171234" ht="15" customHeight="1" x14ac:dyDescent="0.25"/>
    <row r="171235" ht="15" customHeight="1" x14ac:dyDescent="0.25"/>
    <row r="171236" ht="15" customHeight="1" x14ac:dyDescent="0.25"/>
    <row r="171237" ht="15" customHeight="1" x14ac:dyDescent="0.25"/>
    <row r="171238" ht="15" customHeight="1" x14ac:dyDescent="0.25"/>
    <row r="171239" ht="15" customHeight="1" x14ac:dyDescent="0.25"/>
    <row r="171240" ht="15" customHeight="1" x14ac:dyDescent="0.25"/>
    <row r="171241" ht="15" customHeight="1" x14ac:dyDescent="0.25"/>
    <row r="171242" ht="15" customHeight="1" x14ac:dyDescent="0.25"/>
    <row r="171243" ht="15" customHeight="1" x14ac:dyDescent="0.25"/>
    <row r="171244" ht="15" customHeight="1" x14ac:dyDescent="0.25"/>
    <row r="171245" ht="15" customHeight="1" x14ac:dyDescent="0.25"/>
    <row r="171246" ht="15" customHeight="1" x14ac:dyDescent="0.25"/>
    <row r="171247" ht="15" customHeight="1" x14ac:dyDescent="0.25"/>
    <row r="171248" ht="15" customHeight="1" x14ac:dyDescent="0.25"/>
    <row r="171249" ht="15" customHeight="1" x14ac:dyDescent="0.25"/>
    <row r="171250" ht="15" customHeight="1" x14ac:dyDescent="0.25"/>
    <row r="171251" ht="15" customHeight="1" x14ac:dyDescent="0.25"/>
    <row r="171252" ht="15" customHeight="1" x14ac:dyDescent="0.25"/>
    <row r="171253" ht="15" customHeight="1" x14ac:dyDescent="0.25"/>
    <row r="171254" ht="15" customHeight="1" x14ac:dyDescent="0.25"/>
    <row r="171255" ht="15" customHeight="1" x14ac:dyDescent="0.25"/>
    <row r="171256" ht="15" customHeight="1" x14ac:dyDescent="0.25"/>
    <row r="171257" ht="15" customHeight="1" x14ac:dyDescent="0.25"/>
    <row r="171258" ht="15" customHeight="1" x14ac:dyDescent="0.25"/>
    <row r="171259" ht="15" customHeight="1" x14ac:dyDescent="0.25"/>
    <row r="171260" ht="15" customHeight="1" x14ac:dyDescent="0.25"/>
    <row r="171261" ht="15" customHeight="1" x14ac:dyDescent="0.25"/>
    <row r="171262" ht="15" customHeight="1" x14ac:dyDescent="0.25"/>
    <row r="171263" ht="15" customHeight="1" x14ac:dyDescent="0.25"/>
    <row r="171264" ht="15" customHeight="1" x14ac:dyDescent="0.25"/>
    <row r="171265" ht="15" customHeight="1" x14ac:dyDescent="0.25"/>
    <row r="171266" ht="15" customHeight="1" x14ac:dyDescent="0.25"/>
    <row r="171267" ht="15" customHeight="1" x14ac:dyDescent="0.25"/>
    <row r="171268" ht="15" customHeight="1" x14ac:dyDescent="0.25"/>
    <row r="171269" ht="15" customHeight="1" x14ac:dyDescent="0.25"/>
    <row r="171270" ht="15" customHeight="1" x14ac:dyDescent="0.25"/>
    <row r="171271" ht="15" customHeight="1" x14ac:dyDescent="0.25"/>
    <row r="171272" ht="15" customHeight="1" x14ac:dyDescent="0.25"/>
    <row r="171273" ht="15" customHeight="1" x14ac:dyDescent="0.25"/>
    <row r="171274" ht="15" customHeight="1" x14ac:dyDescent="0.25"/>
    <row r="171275" ht="15" customHeight="1" x14ac:dyDescent="0.25"/>
    <row r="171276" ht="15" customHeight="1" x14ac:dyDescent="0.25"/>
    <row r="171277" ht="15" customHeight="1" x14ac:dyDescent="0.25"/>
    <row r="171278" ht="15" customHeight="1" x14ac:dyDescent="0.25"/>
    <row r="171279" ht="15" customHeight="1" x14ac:dyDescent="0.25"/>
    <row r="171280" ht="15" customHeight="1" x14ac:dyDescent="0.25"/>
    <row r="171281" ht="15" customHeight="1" x14ac:dyDescent="0.25"/>
    <row r="171282" ht="15" customHeight="1" x14ac:dyDescent="0.25"/>
    <row r="171283" ht="15" customHeight="1" x14ac:dyDescent="0.25"/>
    <row r="171284" ht="15" customHeight="1" x14ac:dyDescent="0.25"/>
    <row r="171285" ht="15" customHeight="1" x14ac:dyDescent="0.25"/>
    <row r="171286" ht="15" customHeight="1" x14ac:dyDescent="0.25"/>
    <row r="171287" ht="15" customHeight="1" x14ac:dyDescent="0.25"/>
    <row r="171288" ht="15" customHeight="1" x14ac:dyDescent="0.25"/>
    <row r="171289" ht="15" customHeight="1" x14ac:dyDescent="0.25"/>
    <row r="171290" ht="15" customHeight="1" x14ac:dyDescent="0.25"/>
    <row r="171291" ht="15" customHeight="1" x14ac:dyDescent="0.25"/>
    <row r="171292" ht="15" customHeight="1" x14ac:dyDescent="0.25"/>
    <row r="171293" ht="15" customHeight="1" x14ac:dyDescent="0.25"/>
    <row r="171294" ht="15" customHeight="1" x14ac:dyDescent="0.25"/>
    <row r="171295" ht="15" customHeight="1" x14ac:dyDescent="0.25"/>
    <row r="171296" ht="15" customHeight="1" x14ac:dyDescent="0.25"/>
    <row r="171297" ht="15" customHeight="1" x14ac:dyDescent="0.25"/>
    <row r="171298" ht="15" customHeight="1" x14ac:dyDescent="0.25"/>
    <row r="171299" ht="15" customHeight="1" x14ac:dyDescent="0.25"/>
    <row r="171300" ht="15" customHeight="1" x14ac:dyDescent="0.25"/>
    <row r="171301" ht="15" customHeight="1" x14ac:dyDescent="0.25"/>
    <row r="171302" ht="15" customHeight="1" x14ac:dyDescent="0.25"/>
    <row r="171303" ht="15" customHeight="1" x14ac:dyDescent="0.25"/>
    <row r="171304" ht="15" customHeight="1" x14ac:dyDescent="0.25"/>
    <row r="171305" ht="15" customHeight="1" x14ac:dyDescent="0.25"/>
    <row r="171306" ht="15" customHeight="1" x14ac:dyDescent="0.25"/>
    <row r="171307" ht="15" customHeight="1" x14ac:dyDescent="0.25"/>
    <row r="171308" ht="15" customHeight="1" x14ac:dyDescent="0.25"/>
    <row r="171309" ht="15" customHeight="1" x14ac:dyDescent="0.25"/>
    <row r="171310" ht="15" customHeight="1" x14ac:dyDescent="0.25"/>
    <row r="171311" ht="15" customHeight="1" x14ac:dyDescent="0.25"/>
    <row r="171312" ht="15" customHeight="1" x14ac:dyDescent="0.25"/>
    <row r="171313" ht="15" customHeight="1" x14ac:dyDescent="0.25"/>
    <row r="171314" ht="15" customHeight="1" x14ac:dyDescent="0.25"/>
    <row r="171315" ht="15" customHeight="1" x14ac:dyDescent="0.25"/>
    <row r="171316" ht="15" customHeight="1" x14ac:dyDescent="0.25"/>
    <row r="171317" ht="15" customHeight="1" x14ac:dyDescent="0.25"/>
    <row r="171318" ht="15" customHeight="1" x14ac:dyDescent="0.25"/>
    <row r="171319" ht="15" customHeight="1" x14ac:dyDescent="0.25"/>
    <row r="171320" ht="15" customHeight="1" x14ac:dyDescent="0.25"/>
    <row r="171321" ht="15" customHeight="1" x14ac:dyDescent="0.25"/>
    <row r="171322" ht="15" customHeight="1" x14ac:dyDescent="0.25"/>
    <row r="171323" ht="15" customHeight="1" x14ac:dyDescent="0.25"/>
    <row r="171324" ht="15" customHeight="1" x14ac:dyDescent="0.25"/>
    <row r="171325" ht="15" customHeight="1" x14ac:dyDescent="0.25"/>
    <row r="171326" ht="15" customHeight="1" x14ac:dyDescent="0.25"/>
    <row r="171327" ht="15" customHeight="1" x14ac:dyDescent="0.25"/>
    <row r="171328" ht="15" customHeight="1" x14ac:dyDescent="0.25"/>
    <row r="171329" ht="15" customHeight="1" x14ac:dyDescent="0.25"/>
    <row r="171330" ht="15" customHeight="1" x14ac:dyDescent="0.25"/>
    <row r="171331" ht="15" customHeight="1" x14ac:dyDescent="0.25"/>
    <row r="171332" ht="15" customHeight="1" x14ac:dyDescent="0.25"/>
    <row r="171333" ht="15" customHeight="1" x14ac:dyDescent="0.25"/>
    <row r="171334" ht="15" customHeight="1" x14ac:dyDescent="0.25"/>
    <row r="171335" ht="15" customHeight="1" x14ac:dyDescent="0.25"/>
    <row r="171336" ht="15" customHeight="1" x14ac:dyDescent="0.25"/>
    <row r="171337" ht="15" customHeight="1" x14ac:dyDescent="0.25"/>
    <row r="171338" ht="15" customHeight="1" x14ac:dyDescent="0.25"/>
    <row r="171339" ht="15" customHeight="1" x14ac:dyDescent="0.25"/>
    <row r="171340" ht="15" customHeight="1" x14ac:dyDescent="0.25"/>
    <row r="171341" ht="15" customHeight="1" x14ac:dyDescent="0.25"/>
    <row r="171342" ht="15" customHeight="1" x14ac:dyDescent="0.25"/>
    <row r="171343" ht="15" customHeight="1" x14ac:dyDescent="0.25"/>
    <row r="171344" ht="15" customHeight="1" x14ac:dyDescent="0.25"/>
    <row r="171345" ht="15" customHeight="1" x14ac:dyDescent="0.25"/>
    <row r="171346" ht="15" customHeight="1" x14ac:dyDescent="0.25"/>
    <row r="171347" ht="15" customHeight="1" x14ac:dyDescent="0.25"/>
    <row r="171348" ht="15" customHeight="1" x14ac:dyDescent="0.25"/>
    <row r="171349" ht="15" customHeight="1" x14ac:dyDescent="0.25"/>
    <row r="171350" ht="15" customHeight="1" x14ac:dyDescent="0.25"/>
    <row r="171351" ht="15" customHeight="1" x14ac:dyDescent="0.25"/>
    <row r="171352" ht="15" customHeight="1" x14ac:dyDescent="0.25"/>
    <row r="171353" ht="15" customHeight="1" x14ac:dyDescent="0.25"/>
    <row r="171354" ht="15" customHeight="1" x14ac:dyDescent="0.25"/>
    <row r="171355" ht="15" customHeight="1" x14ac:dyDescent="0.25"/>
    <row r="171356" ht="15" customHeight="1" x14ac:dyDescent="0.25"/>
    <row r="171357" ht="15" customHeight="1" x14ac:dyDescent="0.25"/>
    <row r="171358" ht="15" customHeight="1" x14ac:dyDescent="0.25"/>
    <row r="171359" ht="15" customHeight="1" x14ac:dyDescent="0.25"/>
    <row r="171360" ht="15" customHeight="1" x14ac:dyDescent="0.25"/>
    <row r="171361" ht="15" customHeight="1" x14ac:dyDescent="0.25"/>
    <row r="171362" ht="15" customHeight="1" x14ac:dyDescent="0.25"/>
    <row r="171363" ht="15" customHeight="1" x14ac:dyDescent="0.25"/>
    <row r="171364" ht="15" customHeight="1" x14ac:dyDescent="0.25"/>
    <row r="171365" ht="15" customHeight="1" x14ac:dyDescent="0.25"/>
    <row r="171366" ht="15" customHeight="1" x14ac:dyDescent="0.25"/>
    <row r="171367" ht="15" customHeight="1" x14ac:dyDescent="0.25"/>
    <row r="171368" ht="15" customHeight="1" x14ac:dyDescent="0.25"/>
    <row r="171369" ht="15" customHeight="1" x14ac:dyDescent="0.25"/>
    <row r="171370" ht="15" customHeight="1" x14ac:dyDescent="0.25"/>
    <row r="171371" ht="15" customHeight="1" x14ac:dyDescent="0.25"/>
    <row r="171372" ht="15" customHeight="1" x14ac:dyDescent="0.25"/>
    <row r="171373" ht="15" customHeight="1" x14ac:dyDescent="0.25"/>
    <row r="171374" ht="15" customHeight="1" x14ac:dyDescent="0.25"/>
    <row r="171375" ht="15" customHeight="1" x14ac:dyDescent="0.25"/>
    <row r="171376" ht="15" customHeight="1" x14ac:dyDescent="0.25"/>
    <row r="171377" ht="15" customHeight="1" x14ac:dyDescent="0.25"/>
    <row r="171378" ht="15" customHeight="1" x14ac:dyDescent="0.25"/>
    <row r="171379" ht="15" customHeight="1" x14ac:dyDescent="0.25"/>
    <row r="171380" ht="15" customHeight="1" x14ac:dyDescent="0.25"/>
    <row r="171381" ht="15" customHeight="1" x14ac:dyDescent="0.25"/>
    <row r="171382" ht="15" customHeight="1" x14ac:dyDescent="0.25"/>
    <row r="171383" ht="15" customHeight="1" x14ac:dyDescent="0.25"/>
    <row r="171384" ht="15" customHeight="1" x14ac:dyDescent="0.25"/>
    <row r="171385" ht="15" customHeight="1" x14ac:dyDescent="0.25"/>
    <row r="171386" ht="15" customHeight="1" x14ac:dyDescent="0.25"/>
    <row r="171387" ht="15" customHeight="1" x14ac:dyDescent="0.25"/>
    <row r="171388" ht="15" customHeight="1" x14ac:dyDescent="0.25"/>
    <row r="171389" ht="15" customHeight="1" x14ac:dyDescent="0.25"/>
    <row r="171390" ht="15" customHeight="1" x14ac:dyDescent="0.25"/>
    <row r="171391" ht="15" customHeight="1" x14ac:dyDescent="0.25"/>
    <row r="171392" ht="15" customHeight="1" x14ac:dyDescent="0.25"/>
    <row r="171393" ht="15" customHeight="1" x14ac:dyDescent="0.25"/>
    <row r="171394" ht="15" customHeight="1" x14ac:dyDescent="0.25"/>
    <row r="171395" ht="15" customHeight="1" x14ac:dyDescent="0.25"/>
    <row r="171396" ht="15" customHeight="1" x14ac:dyDescent="0.25"/>
    <row r="171397" ht="15" customHeight="1" x14ac:dyDescent="0.25"/>
    <row r="171398" ht="15" customHeight="1" x14ac:dyDescent="0.25"/>
    <row r="171399" ht="15" customHeight="1" x14ac:dyDescent="0.25"/>
    <row r="171400" ht="15" customHeight="1" x14ac:dyDescent="0.25"/>
    <row r="171401" ht="15" customHeight="1" x14ac:dyDescent="0.25"/>
    <row r="171402" ht="15" customHeight="1" x14ac:dyDescent="0.25"/>
    <row r="171403" ht="15" customHeight="1" x14ac:dyDescent="0.25"/>
    <row r="171404" ht="15" customHeight="1" x14ac:dyDescent="0.25"/>
    <row r="171405" ht="15" customHeight="1" x14ac:dyDescent="0.25"/>
    <row r="171406" ht="15" customHeight="1" x14ac:dyDescent="0.25"/>
    <row r="171407" ht="15" customHeight="1" x14ac:dyDescent="0.25"/>
    <row r="171408" ht="15" customHeight="1" x14ac:dyDescent="0.25"/>
    <row r="171409" ht="15" customHeight="1" x14ac:dyDescent="0.25"/>
    <row r="171410" ht="15" customHeight="1" x14ac:dyDescent="0.25"/>
    <row r="171411" ht="15" customHeight="1" x14ac:dyDescent="0.25"/>
    <row r="171412" ht="15" customHeight="1" x14ac:dyDescent="0.25"/>
    <row r="171413" ht="15" customHeight="1" x14ac:dyDescent="0.25"/>
    <row r="171414" ht="15" customHeight="1" x14ac:dyDescent="0.25"/>
    <row r="171415" ht="15" customHeight="1" x14ac:dyDescent="0.25"/>
    <row r="171416" ht="15" customHeight="1" x14ac:dyDescent="0.25"/>
    <row r="171417" ht="15" customHeight="1" x14ac:dyDescent="0.25"/>
    <row r="171418" ht="15" customHeight="1" x14ac:dyDescent="0.25"/>
    <row r="171419" ht="15" customHeight="1" x14ac:dyDescent="0.25"/>
    <row r="171420" ht="15" customHeight="1" x14ac:dyDescent="0.25"/>
    <row r="171421" ht="15" customHeight="1" x14ac:dyDescent="0.25"/>
    <row r="171422" ht="15" customHeight="1" x14ac:dyDescent="0.25"/>
    <row r="171423" ht="15" customHeight="1" x14ac:dyDescent="0.25"/>
    <row r="171424" ht="15" customHeight="1" x14ac:dyDescent="0.25"/>
    <row r="171425" ht="15" customHeight="1" x14ac:dyDescent="0.25"/>
    <row r="171426" ht="15" customHeight="1" x14ac:dyDescent="0.25"/>
    <row r="171427" ht="15" customHeight="1" x14ac:dyDescent="0.25"/>
    <row r="171428" ht="15" customHeight="1" x14ac:dyDescent="0.25"/>
    <row r="171429" ht="15" customHeight="1" x14ac:dyDescent="0.25"/>
    <row r="171430" ht="15" customHeight="1" x14ac:dyDescent="0.25"/>
    <row r="171431" ht="15" customHeight="1" x14ac:dyDescent="0.25"/>
    <row r="171432" ht="15" customHeight="1" x14ac:dyDescent="0.25"/>
    <row r="171433" ht="15" customHeight="1" x14ac:dyDescent="0.25"/>
    <row r="171434" ht="15" customHeight="1" x14ac:dyDescent="0.25"/>
    <row r="171435" ht="15" customHeight="1" x14ac:dyDescent="0.25"/>
    <row r="171436" ht="15" customHeight="1" x14ac:dyDescent="0.25"/>
    <row r="171437" ht="15" customHeight="1" x14ac:dyDescent="0.25"/>
    <row r="171438" ht="15" customHeight="1" x14ac:dyDescent="0.25"/>
    <row r="171439" ht="15" customHeight="1" x14ac:dyDescent="0.25"/>
    <row r="171440" ht="15" customHeight="1" x14ac:dyDescent="0.25"/>
    <row r="171441" ht="15" customHeight="1" x14ac:dyDescent="0.25"/>
    <row r="171442" ht="15" customHeight="1" x14ac:dyDescent="0.25"/>
    <row r="171443" ht="15" customHeight="1" x14ac:dyDescent="0.25"/>
    <row r="171444" ht="15" customHeight="1" x14ac:dyDescent="0.25"/>
    <row r="171445" ht="15" customHeight="1" x14ac:dyDescent="0.25"/>
    <row r="171446" ht="15" customHeight="1" x14ac:dyDescent="0.25"/>
    <row r="171447" ht="15" customHeight="1" x14ac:dyDescent="0.25"/>
    <row r="171448" ht="15" customHeight="1" x14ac:dyDescent="0.25"/>
    <row r="171449" ht="15" customHeight="1" x14ac:dyDescent="0.25"/>
    <row r="171450" ht="15" customHeight="1" x14ac:dyDescent="0.25"/>
    <row r="171451" ht="15" customHeight="1" x14ac:dyDescent="0.25"/>
    <row r="171452" ht="15" customHeight="1" x14ac:dyDescent="0.25"/>
    <row r="171453" ht="15" customHeight="1" x14ac:dyDescent="0.25"/>
    <row r="171454" ht="15" customHeight="1" x14ac:dyDescent="0.25"/>
    <row r="171455" ht="15" customHeight="1" x14ac:dyDescent="0.25"/>
    <row r="171456" ht="15" customHeight="1" x14ac:dyDescent="0.25"/>
    <row r="171457" ht="15" customHeight="1" x14ac:dyDescent="0.25"/>
    <row r="171458" ht="15" customHeight="1" x14ac:dyDescent="0.25"/>
    <row r="171459" ht="15" customHeight="1" x14ac:dyDescent="0.25"/>
    <row r="171460" ht="15" customHeight="1" x14ac:dyDescent="0.25"/>
    <row r="171461" ht="15" customHeight="1" x14ac:dyDescent="0.25"/>
    <row r="171462" ht="15" customHeight="1" x14ac:dyDescent="0.25"/>
    <row r="171463" ht="15" customHeight="1" x14ac:dyDescent="0.25"/>
    <row r="171464" ht="15" customHeight="1" x14ac:dyDescent="0.25"/>
    <row r="171465" ht="15" customHeight="1" x14ac:dyDescent="0.25"/>
    <row r="171466" ht="15" customHeight="1" x14ac:dyDescent="0.25"/>
    <row r="171467" ht="15" customHeight="1" x14ac:dyDescent="0.25"/>
    <row r="171468" ht="15" customHeight="1" x14ac:dyDescent="0.25"/>
    <row r="171469" ht="15" customHeight="1" x14ac:dyDescent="0.25"/>
    <row r="171470" ht="15" customHeight="1" x14ac:dyDescent="0.25"/>
    <row r="171471" ht="15" customHeight="1" x14ac:dyDescent="0.25"/>
    <row r="171472" ht="15" customHeight="1" x14ac:dyDescent="0.25"/>
    <row r="171473" ht="15" customHeight="1" x14ac:dyDescent="0.25"/>
    <row r="171474" ht="15" customHeight="1" x14ac:dyDescent="0.25"/>
    <row r="171475" ht="15" customHeight="1" x14ac:dyDescent="0.25"/>
    <row r="171476" ht="15" customHeight="1" x14ac:dyDescent="0.25"/>
    <row r="171477" ht="15" customHeight="1" x14ac:dyDescent="0.25"/>
    <row r="171478" ht="15" customHeight="1" x14ac:dyDescent="0.25"/>
    <row r="171479" ht="15" customHeight="1" x14ac:dyDescent="0.25"/>
    <row r="171480" ht="15" customHeight="1" x14ac:dyDescent="0.25"/>
    <row r="171481" ht="15" customHeight="1" x14ac:dyDescent="0.25"/>
    <row r="171482" ht="15" customHeight="1" x14ac:dyDescent="0.25"/>
    <row r="171483" ht="15" customHeight="1" x14ac:dyDescent="0.25"/>
    <row r="171484" ht="15" customHeight="1" x14ac:dyDescent="0.25"/>
    <row r="171485" ht="15" customHeight="1" x14ac:dyDescent="0.25"/>
    <row r="171486" ht="15" customHeight="1" x14ac:dyDescent="0.25"/>
    <row r="171487" ht="15" customHeight="1" x14ac:dyDescent="0.25"/>
    <row r="171488" ht="15" customHeight="1" x14ac:dyDescent="0.25"/>
    <row r="171489" ht="15" customHeight="1" x14ac:dyDescent="0.25"/>
    <row r="171490" ht="15" customHeight="1" x14ac:dyDescent="0.25"/>
    <row r="171491" ht="15" customHeight="1" x14ac:dyDescent="0.25"/>
    <row r="171492" ht="15" customHeight="1" x14ac:dyDescent="0.25"/>
    <row r="171493" ht="15" customHeight="1" x14ac:dyDescent="0.25"/>
    <row r="171494" ht="15" customHeight="1" x14ac:dyDescent="0.25"/>
    <row r="171495" ht="15" customHeight="1" x14ac:dyDescent="0.25"/>
    <row r="171496" ht="15" customHeight="1" x14ac:dyDescent="0.25"/>
    <row r="171497" ht="15" customHeight="1" x14ac:dyDescent="0.25"/>
    <row r="171498" ht="15" customHeight="1" x14ac:dyDescent="0.25"/>
    <row r="171499" ht="15" customHeight="1" x14ac:dyDescent="0.25"/>
    <row r="171500" ht="15" customHeight="1" x14ac:dyDescent="0.25"/>
    <row r="171501" ht="15" customHeight="1" x14ac:dyDescent="0.25"/>
    <row r="171502" ht="15" customHeight="1" x14ac:dyDescent="0.25"/>
    <row r="171503" ht="15" customHeight="1" x14ac:dyDescent="0.25"/>
    <row r="171504" ht="15" customHeight="1" x14ac:dyDescent="0.25"/>
    <row r="171505" ht="15" customHeight="1" x14ac:dyDescent="0.25"/>
    <row r="171506" ht="15" customHeight="1" x14ac:dyDescent="0.25"/>
    <row r="171507" ht="15" customHeight="1" x14ac:dyDescent="0.25"/>
    <row r="171508" ht="15" customHeight="1" x14ac:dyDescent="0.25"/>
    <row r="171509" ht="15" customHeight="1" x14ac:dyDescent="0.25"/>
    <row r="171510" ht="15" customHeight="1" x14ac:dyDescent="0.25"/>
    <row r="171511" ht="15" customHeight="1" x14ac:dyDescent="0.25"/>
    <row r="171512" ht="15" customHeight="1" x14ac:dyDescent="0.25"/>
    <row r="171513" ht="15" customHeight="1" x14ac:dyDescent="0.25"/>
    <row r="171514" ht="15" customHeight="1" x14ac:dyDescent="0.25"/>
    <row r="171515" ht="15" customHeight="1" x14ac:dyDescent="0.25"/>
    <row r="171516" ht="15" customHeight="1" x14ac:dyDescent="0.25"/>
    <row r="171517" ht="15" customHeight="1" x14ac:dyDescent="0.25"/>
    <row r="171518" ht="15" customHeight="1" x14ac:dyDescent="0.25"/>
    <row r="171519" ht="15" customHeight="1" x14ac:dyDescent="0.25"/>
    <row r="171520" ht="15" customHeight="1" x14ac:dyDescent="0.25"/>
    <row r="171521" ht="15" customHeight="1" x14ac:dyDescent="0.25"/>
    <row r="171522" ht="15" customHeight="1" x14ac:dyDescent="0.25"/>
    <row r="171523" ht="15" customHeight="1" x14ac:dyDescent="0.25"/>
    <row r="171524" ht="15" customHeight="1" x14ac:dyDescent="0.25"/>
    <row r="171525" ht="15" customHeight="1" x14ac:dyDescent="0.25"/>
    <row r="171526" ht="15" customHeight="1" x14ac:dyDescent="0.25"/>
    <row r="171527" ht="15" customHeight="1" x14ac:dyDescent="0.25"/>
    <row r="171528" ht="15" customHeight="1" x14ac:dyDescent="0.25"/>
    <row r="171529" ht="15" customHeight="1" x14ac:dyDescent="0.25"/>
    <row r="171530" ht="15" customHeight="1" x14ac:dyDescent="0.25"/>
    <row r="171531" ht="15" customHeight="1" x14ac:dyDescent="0.25"/>
    <row r="171532" ht="15" customHeight="1" x14ac:dyDescent="0.25"/>
    <row r="171533" ht="15" customHeight="1" x14ac:dyDescent="0.25"/>
    <row r="171534" ht="15" customHeight="1" x14ac:dyDescent="0.25"/>
    <row r="171535" ht="15" customHeight="1" x14ac:dyDescent="0.25"/>
    <row r="171536" ht="15" customHeight="1" x14ac:dyDescent="0.25"/>
    <row r="171537" ht="15" customHeight="1" x14ac:dyDescent="0.25"/>
    <row r="171538" ht="15" customHeight="1" x14ac:dyDescent="0.25"/>
    <row r="171539" ht="15" customHeight="1" x14ac:dyDescent="0.25"/>
    <row r="171540" ht="15" customHeight="1" x14ac:dyDescent="0.25"/>
    <row r="171541" ht="15" customHeight="1" x14ac:dyDescent="0.25"/>
    <row r="171542" ht="15" customHeight="1" x14ac:dyDescent="0.25"/>
    <row r="171543" ht="15" customHeight="1" x14ac:dyDescent="0.25"/>
    <row r="171544" ht="15" customHeight="1" x14ac:dyDescent="0.25"/>
    <row r="171545" ht="15" customHeight="1" x14ac:dyDescent="0.25"/>
    <row r="171546" ht="15" customHeight="1" x14ac:dyDescent="0.25"/>
    <row r="171547" ht="15" customHeight="1" x14ac:dyDescent="0.25"/>
    <row r="171548" ht="15" customHeight="1" x14ac:dyDescent="0.25"/>
    <row r="171549" ht="15" customHeight="1" x14ac:dyDescent="0.25"/>
    <row r="171550" ht="15" customHeight="1" x14ac:dyDescent="0.25"/>
    <row r="171551" ht="15" customHeight="1" x14ac:dyDescent="0.25"/>
    <row r="171552" ht="15" customHeight="1" x14ac:dyDescent="0.25"/>
    <row r="171553" ht="15" customHeight="1" x14ac:dyDescent="0.25"/>
    <row r="171554" ht="15" customHeight="1" x14ac:dyDescent="0.25"/>
    <row r="171555" ht="15" customHeight="1" x14ac:dyDescent="0.25"/>
    <row r="171556" ht="15" customHeight="1" x14ac:dyDescent="0.25"/>
    <row r="171557" ht="15" customHeight="1" x14ac:dyDescent="0.25"/>
    <row r="171558" ht="15" customHeight="1" x14ac:dyDescent="0.25"/>
    <row r="171559" ht="15" customHeight="1" x14ac:dyDescent="0.25"/>
    <row r="171560" ht="15" customHeight="1" x14ac:dyDescent="0.25"/>
    <row r="171561" ht="15" customHeight="1" x14ac:dyDescent="0.25"/>
    <row r="171562" ht="15" customHeight="1" x14ac:dyDescent="0.25"/>
    <row r="171563" ht="15" customHeight="1" x14ac:dyDescent="0.25"/>
    <row r="171564" ht="15" customHeight="1" x14ac:dyDescent="0.25"/>
    <row r="171565" ht="15" customHeight="1" x14ac:dyDescent="0.25"/>
    <row r="171566" ht="15" customHeight="1" x14ac:dyDescent="0.25"/>
    <row r="171567" ht="15" customHeight="1" x14ac:dyDescent="0.25"/>
    <row r="171568" ht="15" customHeight="1" x14ac:dyDescent="0.25"/>
    <row r="171569" ht="15" customHeight="1" x14ac:dyDescent="0.25"/>
    <row r="171570" ht="15" customHeight="1" x14ac:dyDescent="0.25"/>
    <row r="171571" ht="15" customHeight="1" x14ac:dyDescent="0.25"/>
    <row r="171572" ht="15" customHeight="1" x14ac:dyDescent="0.25"/>
    <row r="171573" ht="15" customHeight="1" x14ac:dyDescent="0.25"/>
    <row r="171574" ht="15" customHeight="1" x14ac:dyDescent="0.25"/>
    <row r="171575" ht="15" customHeight="1" x14ac:dyDescent="0.25"/>
    <row r="171576" ht="15" customHeight="1" x14ac:dyDescent="0.25"/>
    <row r="171577" ht="15" customHeight="1" x14ac:dyDescent="0.25"/>
    <row r="171578" ht="15" customHeight="1" x14ac:dyDescent="0.25"/>
    <row r="171579" ht="15" customHeight="1" x14ac:dyDescent="0.25"/>
    <row r="171580" ht="15" customHeight="1" x14ac:dyDescent="0.25"/>
    <row r="171581" ht="15" customHeight="1" x14ac:dyDescent="0.25"/>
    <row r="171582" ht="15" customHeight="1" x14ac:dyDescent="0.25"/>
    <row r="171583" ht="15" customHeight="1" x14ac:dyDescent="0.25"/>
    <row r="171584" ht="15" customHeight="1" x14ac:dyDescent="0.25"/>
    <row r="171585" ht="15" customHeight="1" x14ac:dyDescent="0.25"/>
    <row r="171586" ht="15" customHeight="1" x14ac:dyDescent="0.25"/>
    <row r="171587" ht="15" customHeight="1" x14ac:dyDescent="0.25"/>
    <row r="171588" ht="15" customHeight="1" x14ac:dyDescent="0.25"/>
    <row r="171589" ht="15" customHeight="1" x14ac:dyDescent="0.25"/>
    <row r="171590" ht="15" customHeight="1" x14ac:dyDescent="0.25"/>
    <row r="171591" ht="15" customHeight="1" x14ac:dyDescent="0.25"/>
    <row r="171592" ht="15" customHeight="1" x14ac:dyDescent="0.25"/>
    <row r="171593" ht="15" customHeight="1" x14ac:dyDescent="0.25"/>
    <row r="171594" ht="15" customHeight="1" x14ac:dyDescent="0.25"/>
    <row r="171595" ht="15" customHeight="1" x14ac:dyDescent="0.25"/>
    <row r="171596" ht="15" customHeight="1" x14ac:dyDescent="0.25"/>
    <row r="171597" ht="15" customHeight="1" x14ac:dyDescent="0.25"/>
    <row r="171598" ht="15" customHeight="1" x14ac:dyDescent="0.25"/>
    <row r="171599" ht="15" customHeight="1" x14ac:dyDescent="0.25"/>
    <row r="171600" ht="15" customHeight="1" x14ac:dyDescent="0.25"/>
    <row r="171601" ht="15" customHeight="1" x14ac:dyDescent="0.25"/>
    <row r="171602" ht="15" customHeight="1" x14ac:dyDescent="0.25"/>
    <row r="171603" ht="15" customHeight="1" x14ac:dyDescent="0.25"/>
    <row r="171604" ht="15" customHeight="1" x14ac:dyDescent="0.25"/>
    <row r="171605" ht="15" customHeight="1" x14ac:dyDescent="0.25"/>
    <row r="171606" ht="15" customHeight="1" x14ac:dyDescent="0.25"/>
    <row r="171607" ht="15" customHeight="1" x14ac:dyDescent="0.25"/>
    <row r="171608" ht="15" customHeight="1" x14ac:dyDescent="0.25"/>
    <row r="171609" ht="15" customHeight="1" x14ac:dyDescent="0.25"/>
    <row r="171610" ht="15" customHeight="1" x14ac:dyDescent="0.25"/>
    <row r="171611" ht="15" customHeight="1" x14ac:dyDescent="0.25"/>
    <row r="171612" ht="15" customHeight="1" x14ac:dyDescent="0.25"/>
    <row r="171613" ht="15" customHeight="1" x14ac:dyDescent="0.25"/>
    <row r="171614" ht="15" customHeight="1" x14ac:dyDescent="0.25"/>
    <row r="171615" ht="15" customHeight="1" x14ac:dyDescent="0.25"/>
    <row r="171616" ht="15" customHeight="1" x14ac:dyDescent="0.25"/>
    <row r="171617" ht="15" customHeight="1" x14ac:dyDescent="0.25"/>
    <row r="171618" ht="15" customHeight="1" x14ac:dyDescent="0.25"/>
    <row r="171619" ht="15" customHeight="1" x14ac:dyDescent="0.25"/>
    <row r="171620" ht="15" customHeight="1" x14ac:dyDescent="0.25"/>
    <row r="171621" ht="15" customHeight="1" x14ac:dyDescent="0.25"/>
    <row r="171622" ht="15" customHeight="1" x14ac:dyDescent="0.25"/>
    <row r="171623" ht="15" customHeight="1" x14ac:dyDescent="0.25"/>
    <row r="171624" ht="15" customHeight="1" x14ac:dyDescent="0.25"/>
    <row r="171625" ht="15" customHeight="1" x14ac:dyDescent="0.25"/>
    <row r="171626" ht="15" customHeight="1" x14ac:dyDescent="0.25"/>
    <row r="171627" ht="15" customHeight="1" x14ac:dyDescent="0.25"/>
    <row r="171628" ht="15" customHeight="1" x14ac:dyDescent="0.25"/>
    <row r="171629" ht="15" customHeight="1" x14ac:dyDescent="0.25"/>
    <row r="171630" ht="15" customHeight="1" x14ac:dyDescent="0.25"/>
    <row r="171631" ht="15" customHeight="1" x14ac:dyDescent="0.25"/>
    <row r="171632" ht="15" customHeight="1" x14ac:dyDescent="0.25"/>
    <row r="171633" ht="15" customHeight="1" x14ac:dyDescent="0.25"/>
    <row r="171634" ht="15" customHeight="1" x14ac:dyDescent="0.25"/>
    <row r="171635" ht="15" customHeight="1" x14ac:dyDescent="0.25"/>
    <row r="171636" ht="15" customHeight="1" x14ac:dyDescent="0.25"/>
    <row r="171637" ht="15" customHeight="1" x14ac:dyDescent="0.25"/>
    <row r="171638" ht="15" customHeight="1" x14ac:dyDescent="0.25"/>
    <row r="171639" ht="15" customHeight="1" x14ac:dyDescent="0.25"/>
    <row r="171640" ht="15" customHeight="1" x14ac:dyDescent="0.25"/>
    <row r="171641" ht="15" customHeight="1" x14ac:dyDescent="0.25"/>
    <row r="171642" ht="15" customHeight="1" x14ac:dyDescent="0.25"/>
    <row r="171643" ht="15" customHeight="1" x14ac:dyDescent="0.25"/>
    <row r="171644" ht="15" customHeight="1" x14ac:dyDescent="0.25"/>
    <row r="171645" ht="15" customHeight="1" x14ac:dyDescent="0.25"/>
    <row r="171646" ht="15" customHeight="1" x14ac:dyDescent="0.25"/>
    <row r="171647" ht="15" customHeight="1" x14ac:dyDescent="0.25"/>
    <row r="171648" ht="15" customHeight="1" x14ac:dyDescent="0.25"/>
    <row r="171649" ht="15" customHeight="1" x14ac:dyDescent="0.25"/>
    <row r="171650" ht="15" customHeight="1" x14ac:dyDescent="0.25"/>
    <row r="171651" ht="15" customHeight="1" x14ac:dyDescent="0.25"/>
    <row r="171652" ht="15" customHeight="1" x14ac:dyDescent="0.25"/>
    <row r="171653" ht="15" customHeight="1" x14ac:dyDescent="0.25"/>
    <row r="171654" ht="15" customHeight="1" x14ac:dyDescent="0.25"/>
    <row r="171655" ht="15" customHeight="1" x14ac:dyDescent="0.25"/>
    <row r="171656" ht="15" customHeight="1" x14ac:dyDescent="0.25"/>
    <row r="171657" ht="15" customHeight="1" x14ac:dyDescent="0.25"/>
    <row r="171658" ht="15" customHeight="1" x14ac:dyDescent="0.25"/>
    <row r="171659" ht="15" customHeight="1" x14ac:dyDescent="0.25"/>
    <row r="171660" ht="15" customHeight="1" x14ac:dyDescent="0.25"/>
    <row r="171661" ht="15" customHeight="1" x14ac:dyDescent="0.25"/>
    <row r="171662" ht="15" customHeight="1" x14ac:dyDescent="0.25"/>
    <row r="171663" ht="15" customHeight="1" x14ac:dyDescent="0.25"/>
    <row r="171664" ht="15" customHeight="1" x14ac:dyDescent="0.25"/>
    <row r="171665" ht="15" customHeight="1" x14ac:dyDescent="0.25"/>
    <row r="171666" ht="15" customHeight="1" x14ac:dyDescent="0.25"/>
    <row r="171667" ht="15" customHeight="1" x14ac:dyDescent="0.25"/>
    <row r="171668" ht="15" customHeight="1" x14ac:dyDescent="0.25"/>
    <row r="171669" ht="15" customHeight="1" x14ac:dyDescent="0.25"/>
    <row r="171670" ht="15" customHeight="1" x14ac:dyDescent="0.25"/>
    <row r="171671" ht="15" customHeight="1" x14ac:dyDescent="0.25"/>
    <row r="171672" ht="15" customHeight="1" x14ac:dyDescent="0.25"/>
    <row r="171673" ht="15" customHeight="1" x14ac:dyDescent="0.25"/>
    <row r="171674" ht="15" customHeight="1" x14ac:dyDescent="0.25"/>
    <row r="171675" ht="15" customHeight="1" x14ac:dyDescent="0.25"/>
    <row r="171676" ht="15" customHeight="1" x14ac:dyDescent="0.25"/>
    <row r="171677" ht="15" customHeight="1" x14ac:dyDescent="0.25"/>
    <row r="171678" ht="15" customHeight="1" x14ac:dyDescent="0.25"/>
    <row r="171679" ht="15" customHeight="1" x14ac:dyDescent="0.25"/>
    <row r="171680" ht="15" customHeight="1" x14ac:dyDescent="0.25"/>
    <row r="171681" ht="15" customHeight="1" x14ac:dyDescent="0.25"/>
    <row r="171682" ht="15" customHeight="1" x14ac:dyDescent="0.25"/>
    <row r="171683" ht="15" customHeight="1" x14ac:dyDescent="0.25"/>
    <row r="171684" ht="15" customHeight="1" x14ac:dyDescent="0.25"/>
    <row r="171685" ht="15" customHeight="1" x14ac:dyDescent="0.25"/>
    <row r="171686" ht="15" customHeight="1" x14ac:dyDescent="0.25"/>
    <row r="171687" ht="15" customHeight="1" x14ac:dyDescent="0.25"/>
    <row r="171688" ht="15" customHeight="1" x14ac:dyDescent="0.25"/>
    <row r="171689" ht="15" customHeight="1" x14ac:dyDescent="0.25"/>
    <row r="171690" ht="15" customHeight="1" x14ac:dyDescent="0.25"/>
    <row r="171691" ht="15" customHeight="1" x14ac:dyDescent="0.25"/>
    <row r="171692" ht="15" customHeight="1" x14ac:dyDescent="0.25"/>
    <row r="171693" ht="15" customHeight="1" x14ac:dyDescent="0.25"/>
    <row r="171694" ht="15" customHeight="1" x14ac:dyDescent="0.25"/>
    <row r="171695" ht="15" customHeight="1" x14ac:dyDescent="0.25"/>
    <row r="171696" ht="15" customHeight="1" x14ac:dyDescent="0.25"/>
    <row r="171697" ht="15" customHeight="1" x14ac:dyDescent="0.25"/>
    <row r="171698" ht="15" customHeight="1" x14ac:dyDescent="0.25"/>
    <row r="171699" ht="15" customHeight="1" x14ac:dyDescent="0.25"/>
    <row r="171700" ht="15" customHeight="1" x14ac:dyDescent="0.25"/>
    <row r="171701" ht="15" customHeight="1" x14ac:dyDescent="0.25"/>
    <row r="171702" ht="15" customHeight="1" x14ac:dyDescent="0.25"/>
    <row r="171703" ht="15" customHeight="1" x14ac:dyDescent="0.25"/>
    <row r="171704" ht="15" customHeight="1" x14ac:dyDescent="0.25"/>
    <row r="171705" ht="15" customHeight="1" x14ac:dyDescent="0.25"/>
    <row r="171706" ht="15" customHeight="1" x14ac:dyDescent="0.25"/>
    <row r="171707" ht="15" customHeight="1" x14ac:dyDescent="0.25"/>
    <row r="171708" ht="15" customHeight="1" x14ac:dyDescent="0.25"/>
    <row r="171709" ht="15" customHeight="1" x14ac:dyDescent="0.25"/>
    <row r="171710" ht="15" customHeight="1" x14ac:dyDescent="0.25"/>
    <row r="171711" ht="15" customHeight="1" x14ac:dyDescent="0.25"/>
    <row r="171712" ht="15" customHeight="1" x14ac:dyDescent="0.25"/>
    <row r="171713" ht="15" customHeight="1" x14ac:dyDescent="0.25"/>
    <row r="171714" ht="15" customHeight="1" x14ac:dyDescent="0.25"/>
    <row r="171715" ht="15" customHeight="1" x14ac:dyDescent="0.25"/>
    <row r="171716" ht="15" customHeight="1" x14ac:dyDescent="0.25"/>
    <row r="171717" ht="15" customHeight="1" x14ac:dyDescent="0.25"/>
    <row r="171718" ht="15" customHeight="1" x14ac:dyDescent="0.25"/>
    <row r="171719" ht="15" customHeight="1" x14ac:dyDescent="0.25"/>
    <row r="171720" ht="15" customHeight="1" x14ac:dyDescent="0.25"/>
    <row r="171721" ht="15" customHeight="1" x14ac:dyDescent="0.25"/>
    <row r="171722" ht="15" customHeight="1" x14ac:dyDescent="0.25"/>
    <row r="171723" ht="15" customHeight="1" x14ac:dyDescent="0.25"/>
    <row r="171724" ht="15" customHeight="1" x14ac:dyDescent="0.25"/>
    <row r="171725" ht="15" customHeight="1" x14ac:dyDescent="0.25"/>
    <row r="171726" ht="15" customHeight="1" x14ac:dyDescent="0.25"/>
    <row r="171727" ht="15" customHeight="1" x14ac:dyDescent="0.25"/>
    <row r="171728" ht="15" customHeight="1" x14ac:dyDescent="0.25"/>
    <row r="171729" ht="15" customHeight="1" x14ac:dyDescent="0.25"/>
    <row r="171730" ht="15" customHeight="1" x14ac:dyDescent="0.25"/>
    <row r="171731" ht="15" customHeight="1" x14ac:dyDescent="0.25"/>
    <row r="171732" ht="15" customHeight="1" x14ac:dyDescent="0.25"/>
    <row r="171733" ht="15" customHeight="1" x14ac:dyDescent="0.25"/>
    <row r="171734" ht="15" customHeight="1" x14ac:dyDescent="0.25"/>
    <row r="171735" ht="15" customHeight="1" x14ac:dyDescent="0.25"/>
    <row r="171736" ht="15" customHeight="1" x14ac:dyDescent="0.25"/>
    <row r="171737" ht="15" customHeight="1" x14ac:dyDescent="0.25"/>
    <row r="171738" ht="15" customHeight="1" x14ac:dyDescent="0.25"/>
    <row r="171739" ht="15" customHeight="1" x14ac:dyDescent="0.25"/>
    <row r="171740" ht="15" customHeight="1" x14ac:dyDescent="0.25"/>
    <row r="171741" ht="15" customHeight="1" x14ac:dyDescent="0.25"/>
    <row r="171742" ht="15" customHeight="1" x14ac:dyDescent="0.25"/>
    <row r="171743" ht="15" customHeight="1" x14ac:dyDescent="0.25"/>
    <row r="171744" ht="15" customHeight="1" x14ac:dyDescent="0.25"/>
    <row r="171745" ht="15" customHeight="1" x14ac:dyDescent="0.25"/>
    <row r="171746" ht="15" customHeight="1" x14ac:dyDescent="0.25"/>
    <row r="171747" ht="15" customHeight="1" x14ac:dyDescent="0.25"/>
    <row r="171748" ht="15" customHeight="1" x14ac:dyDescent="0.25"/>
    <row r="171749" ht="15" customHeight="1" x14ac:dyDescent="0.25"/>
    <row r="171750" ht="15" customHeight="1" x14ac:dyDescent="0.25"/>
    <row r="171751" ht="15" customHeight="1" x14ac:dyDescent="0.25"/>
    <row r="171752" ht="15" customHeight="1" x14ac:dyDescent="0.25"/>
    <row r="171753" ht="15" customHeight="1" x14ac:dyDescent="0.25"/>
    <row r="171754" ht="15" customHeight="1" x14ac:dyDescent="0.25"/>
    <row r="171755" ht="15" customHeight="1" x14ac:dyDescent="0.25"/>
    <row r="171756" ht="15" customHeight="1" x14ac:dyDescent="0.25"/>
    <row r="171757" ht="15" customHeight="1" x14ac:dyDescent="0.25"/>
    <row r="171758" ht="15" customHeight="1" x14ac:dyDescent="0.25"/>
    <row r="171759" ht="15" customHeight="1" x14ac:dyDescent="0.25"/>
    <row r="171760" ht="15" customHeight="1" x14ac:dyDescent="0.25"/>
    <row r="171761" ht="15" customHeight="1" x14ac:dyDescent="0.25"/>
    <row r="171762" ht="15" customHeight="1" x14ac:dyDescent="0.25"/>
    <row r="171763" ht="15" customHeight="1" x14ac:dyDescent="0.25"/>
    <row r="171764" ht="15" customHeight="1" x14ac:dyDescent="0.25"/>
    <row r="171765" ht="15" customHeight="1" x14ac:dyDescent="0.25"/>
    <row r="171766" ht="15" customHeight="1" x14ac:dyDescent="0.25"/>
    <row r="171767" ht="15" customHeight="1" x14ac:dyDescent="0.25"/>
    <row r="171768" ht="15" customHeight="1" x14ac:dyDescent="0.25"/>
    <row r="171769" ht="15" customHeight="1" x14ac:dyDescent="0.25"/>
    <row r="171770" ht="15" customHeight="1" x14ac:dyDescent="0.25"/>
    <row r="171771" ht="15" customHeight="1" x14ac:dyDescent="0.25"/>
    <row r="171772" ht="15" customHeight="1" x14ac:dyDescent="0.25"/>
    <row r="171773" ht="15" customHeight="1" x14ac:dyDescent="0.25"/>
    <row r="171774" ht="15" customHeight="1" x14ac:dyDescent="0.25"/>
    <row r="171775" ht="15" customHeight="1" x14ac:dyDescent="0.25"/>
    <row r="171776" ht="15" customHeight="1" x14ac:dyDescent="0.25"/>
    <row r="171777" ht="15" customHeight="1" x14ac:dyDescent="0.25"/>
    <row r="171778" ht="15" customHeight="1" x14ac:dyDescent="0.25"/>
    <row r="171779" ht="15" customHeight="1" x14ac:dyDescent="0.25"/>
    <row r="171780" ht="15" customHeight="1" x14ac:dyDescent="0.25"/>
    <row r="171781" ht="15" customHeight="1" x14ac:dyDescent="0.25"/>
    <row r="171782" ht="15" customHeight="1" x14ac:dyDescent="0.25"/>
    <row r="171783" ht="15" customHeight="1" x14ac:dyDescent="0.25"/>
    <row r="171784" ht="15" customHeight="1" x14ac:dyDescent="0.25"/>
    <row r="171785" ht="15" customHeight="1" x14ac:dyDescent="0.25"/>
    <row r="171786" ht="15" customHeight="1" x14ac:dyDescent="0.25"/>
    <row r="171787" ht="15" customHeight="1" x14ac:dyDescent="0.25"/>
    <row r="171788" ht="15" customHeight="1" x14ac:dyDescent="0.25"/>
    <row r="171789" ht="15" customHeight="1" x14ac:dyDescent="0.25"/>
    <row r="171790" ht="15" customHeight="1" x14ac:dyDescent="0.25"/>
    <row r="171791" ht="15" customHeight="1" x14ac:dyDescent="0.25"/>
    <row r="171792" ht="15" customHeight="1" x14ac:dyDescent="0.25"/>
    <row r="171793" ht="15" customHeight="1" x14ac:dyDescent="0.25"/>
    <row r="171794" ht="15" customHeight="1" x14ac:dyDescent="0.25"/>
    <row r="171795" ht="15" customHeight="1" x14ac:dyDescent="0.25"/>
    <row r="171796" ht="15" customHeight="1" x14ac:dyDescent="0.25"/>
    <row r="171797" ht="15" customHeight="1" x14ac:dyDescent="0.25"/>
    <row r="171798" ht="15" customHeight="1" x14ac:dyDescent="0.25"/>
    <row r="171799" ht="15" customHeight="1" x14ac:dyDescent="0.25"/>
    <row r="171800" ht="15" customHeight="1" x14ac:dyDescent="0.25"/>
    <row r="171801" ht="15" customHeight="1" x14ac:dyDescent="0.25"/>
    <row r="171802" ht="15" customHeight="1" x14ac:dyDescent="0.25"/>
    <row r="171803" ht="15" customHeight="1" x14ac:dyDescent="0.25"/>
    <row r="171804" ht="15" customHeight="1" x14ac:dyDescent="0.25"/>
    <row r="171805" ht="15" customHeight="1" x14ac:dyDescent="0.25"/>
    <row r="171806" ht="15" customHeight="1" x14ac:dyDescent="0.25"/>
    <row r="171807" ht="15" customHeight="1" x14ac:dyDescent="0.25"/>
    <row r="171808" ht="15" customHeight="1" x14ac:dyDescent="0.25"/>
    <row r="171809" ht="15" customHeight="1" x14ac:dyDescent="0.25"/>
    <row r="171810" ht="15" customHeight="1" x14ac:dyDescent="0.25"/>
    <row r="171811" ht="15" customHeight="1" x14ac:dyDescent="0.25"/>
    <row r="171812" ht="15" customHeight="1" x14ac:dyDescent="0.25"/>
    <row r="171813" ht="15" customHeight="1" x14ac:dyDescent="0.25"/>
    <row r="171814" ht="15" customHeight="1" x14ac:dyDescent="0.25"/>
    <row r="171815" ht="15" customHeight="1" x14ac:dyDescent="0.25"/>
    <row r="171816" ht="15" customHeight="1" x14ac:dyDescent="0.25"/>
    <row r="171817" ht="15" customHeight="1" x14ac:dyDescent="0.25"/>
    <row r="171818" ht="15" customHeight="1" x14ac:dyDescent="0.25"/>
    <row r="171819" ht="15" customHeight="1" x14ac:dyDescent="0.25"/>
    <row r="171820" ht="15" customHeight="1" x14ac:dyDescent="0.25"/>
    <row r="171821" ht="15" customHeight="1" x14ac:dyDescent="0.25"/>
    <row r="171822" ht="15" customHeight="1" x14ac:dyDescent="0.25"/>
    <row r="171823" ht="15" customHeight="1" x14ac:dyDescent="0.25"/>
    <row r="171824" ht="15" customHeight="1" x14ac:dyDescent="0.25"/>
    <row r="171825" ht="15" customHeight="1" x14ac:dyDescent="0.25"/>
    <row r="171826" ht="15" customHeight="1" x14ac:dyDescent="0.25"/>
    <row r="171827" ht="15" customHeight="1" x14ac:dyDescent="0.25"/>
    <row r="171828" ht="15" customHeight="1" x14ac:dyDescent="0.25"/>
    <row r="171829" ht="15" customHeight="1" x14ac:dyDescent="0.25"/>
    <row r="171830" ht="15" customHeight="1" x14ac:dyDescent="0.25"/>
    <row r="171831" ht="15" customHeight="1" x14ac:dyDescent="0.25"/>
    <row r="171832" ht="15" customHeight="1" x14ac:dyDescent="0.25"/>
    <row r="171833" ht="15" customHeight="1" x14ac:dyDescent="0.25"/>
    <row r="171834" ht="15" customHeight="1" x14ac:dyDescent="0.25"/>
    <row r="171835" ht="15" customHeight="1" x14ac:dyDescent="0.25"/>
    <row r="171836" ht="15" customHeight="1" x14ac:dyDescent="0.25"/>
    <row r="171837" ht="15" customHeight="1" x14ac:dyDescent="0.25"/>
    <row r="171838" ht="15" customHeight="1" x14ac:dyDescent="0.25"/>
    <row r="171839" ht="15" customHeight="1" x14ac:dyDescent="0.25"/>
    <row r="171840" ht="15" customHeight="1" x14ac:dyDescent="0.25"/>
    <row r="171841" ht="15" customHeight="1" x14ac:dyDescent="0.25"/>
    <row r="171842" ht="15" customHeight="1" x14ac:dyDescent="0.25"/>
    <row r="171843" ht="15" customHeight="1" x14ac:dyDescent="0.25"/>
    <row r="171844" ht="15" customHeight="1" x14ac:dyDescent="0.25"/>
    <row r="171845" ht="15" customHeight="1" x14ac:dyDescent="0.25"/>
    <row r="171846" ht="15" customHeight="1" x14ac:dyDescent="0.25"/>
    <row r="171847" ht="15" customHeight="1" x14ac:dyDescent="0.25"/>
    <row r="171848" ht="15" customHeight="1" x14ac:dyDescent="0.25"/>
    <row r="171849" ht="15" customHeight="1" x14ac:dyDescent="0.25"/>
    <row r="171850" ht="15" customHeight="1" x14ac:dyDescent="0.25"/>
    <row r="171851" ht="15" customHeight="1" x14ac:dyDescent="0.25"/>
    <row r="171852" ht="15" customHeight="1" x14ac:dyDescent="0.25"/>
    <row r="171853" ht="15" customHeight="1" x14ac:dyDescent="0.25"/>
    <row r="171854" ht="15" customHeight="1" x14ac:dyDescent="0.25"/>
    <row r="171855" ht="15" customHeight="1" x14ac:dyDescent="0.25"/>
    <row r="171856" ht="15" customHeight="1" x14ac:dyDescent="0.25"/>
    <row r="171857" ht="15" customHeight="1" x14ac:dyDescent="0.25"/>
    <row r="171858" ht="15" customHeight="1" x14ac:dyDescent="0.25"/>
    <row r="171859" ht="15" customHeight="1" x14ac:dyDescent="0.25"/>
    <row r="171860" ht="15" customHeight="1" x14ac:dyDescent="0.25"/>
    <row r="171861" ht="15" customHeight="1" x14ac:dyDescent="0.25"/>
    <row r="171862" ht="15" customHeight="1" x14ac:dyDescent="0.25"/>
    <row r="171863" ht="15" customHeight="1" x14ac:dyDescent="0.25"/>
    <row r="171864" ht="15" customHeight="1" x14ac:dyDescent="0.25"/>
    <row r="171865" ht="15" customHeight="1" x14ac:dyDescent="0.25"/>
    <row r="171866" ht="15" customHeight="1" x14ac:dyDescent="0.25"/>
    <row r="171867" ht="15" customHeight="1" x14ac:dyDescent="0.25"/>
    <row r="171868" ht="15" customHeight="1" x14ac:dyDescent="0.25"/>
    <row r="171869" ht="15" customHeight="1" x14ac:dyDescent="0.25"/>
    <row r="171870" ht="15" customHeight="1" x14ac:dyDescent="0.25"/>
    <row r="171871" ht="15" customHeight="1" x14ac:dyDescent="0.25"/>
    <row r="171872" ht="15" customHeight="1" x14ac:dyDescent="0.25"/>
    <row r="171873" ht="15" customHeight="1" x14ac:dyDescent="0.25"/>
    <row r="171874" ht="15" customHeight="1" x14ac:dyDescent="0.25"/>
    <row r="171875" ht="15" customHeight="1" x14ac:dyDescent="0.25"/>
    <row r="171876" ht="15" customHeight="1" x14ac:dyDescent="0.25"/>
    <row r="171877" ht="15" customHeight="1" x14ac:dyDescent="0.25"/>
    <row r="171878" ht="15" customHeight="1" x14ac:dyDescent="0.25"/>
    <row r="171879" ht="15" customHeight="1" x14ac:dyDescent="0.25"/>
    <row r="171880" ht="15" customHeight="1" x14ac:dyDescent="0.25"/>
    <row r="171881" ht="15" customHeight="1" x14ac:dyDescent="0.25"/>
    <row r="171882" ht="15" customHeight="1" x14ac:dyDescent="0.25"/>
    <row r="171883" ht="15" customHeight="1" x14ac:dyDescent="0.25"/>
    <row r="171884" ht="15" customHeight="1" x14ac:dyDescent="0.25"/>
    <row r="171885" ht="15" customHeight="1" x14ac:dyDescent="0.25"/>
    <row r="171886" ht="15" customHeight="1" x14ac:dyDescent="0.25"/>
    <row r="171887" ht="15" customHeight="1" x14ac:dyDescent="0.25"/>
    <row r="171888" ht="15" customHeight="1" x14ac:dyDescent="0.25"/>
    <row r="171889" ht="15" customHeight="1" x14ac:dyDescent="0.25"/>
    <row r="171890" ht="15" customHeight="1" x14ac:dyDescent="0.25"/>
    <row r="171891" ht="15" customHeight="1" x14ac:dyDescent="0.25"/>
    <row r="171892" ht="15" customHeight="1" x14ac:dyDescent="0.25"/>
    <row r="171893" ht="15" customHeight="1" x14ac:dyDescent="0.25"/>
    <row r="171894" ht="15" customHeight="1" x14ac:dyDescent="0.25"/>
    <row r="171895" ht="15" customHeight="1" x14ac:dyDescent="0.25"/>
    <row r="171896" ht="15" customHeight="1" x14ac:dyDescent="0.25"/>
    <row r="171897" ht="15" customHeight="1" x14ac:dyDescent="0.25"/>
    <row r="171898" ht="15" customHeight="1" x14ac:dyDescent="0.25"/>
    <row r="171899" ht="15" customHeight="1" x14ac:dyDescent="0.25"/>
    <row r="171900" ht="15" customHeight="1" x14ac:dyDescent="0.25"/>
    <row r="171901" ht="15" customHeight="1" x14ac:dyDescent="0.25"/>
    <row r="171902" ht="15" customHeight="1" x14ac:dyDescent="0.25"/>
    <row r="171903" ht="15" customHeight="1" x14ac:dyDescent="0.25"/>
    <row r="171904" ht="15" customHeight="1" x14ac:dyDescent="0.25"/>
    <row r="171905" ht="15" customHeight="1" x14ac:dyDescent="0.25"/>
    <row r="171906" ht="15" customHeight="1" x14ac:dyDescent="0.25"/>
    <row r="171907" ht="15" customHeight="1" x14ac:dyDescent="0.25"/>
    <row r="171908" ht="15" customHeight="1" x14ac:dyDescent="0.25"/>
    <row r="171909" ht="15" customHeight="1" x14ac:dyDescent="0.25"/>
    <row r="171910" ht="15" customHeight="1" x14ac:dyDescent="0.25"/>
    <row r="171911" ht="15" customHeight="1" x14ac:dyDescent="0.25"/>
    <row r="171912" ht="15" customHeight="1" x14ac:dyDescent="0.25"/>
    <row r="171913" ht="15" customHeight="1" x14ac:dyDescent="0.25"/>
    <row r="171914" ht="15" customHeight="1" x14ac:dyDescent="0.25"/>
    <row r="171915" ht="15" customHeight="1" x14ac:dyDescent="0.25"/>
    <row r="171916" ht="15" customHeight="1" x14ac:dyDescent="0.25"/>
    <row r="171917" ht="15" customHeight="1" x14ac:dyDescent="0.25"/>
    <row r="171918" ht="15" customHeight="1" x14ac:dyDescent="0.25"/>
    <row r="171919" ht="15" customHeight="1" x14ac:dyDescent="0.25"/>
    <row r="171920" ht="15" customHeight="1" x14ac:dyDescent="0.25"/>
    <row r="171921" ht="15" customHeight="1" x14ac:dyDescent="0.25"/>
    <row r="171922" ht="15" customHeight="1" x14ac:dyDescent="0.25"/>
    <row r="171923" ht="15" customHeight="1" x14ac:dyDescent="0.25"/>
    <row r="171924" ht="15" customHeight="1" x14ac:dyDescent="0.25"/>
    <row r="171925" ht="15" customHeight="1" x14ac:dyDescent="0.25"/>
    <row r="171926" ht="15" customHeight="1" x14ac:dyDescent="0.25"/>
    <row r="171927" ht="15" customHeight="1" x14ac:dyDescent="0.25"/>
    <row r="171928" ht="15" customHeight="1" x14ac:dyDescent="0.25"/>
    <row r="171929" ht="15" customHeight="1" x14ac:dyDescent="0.25"/>
    <row r="171930" ht="15" customHeight="1" x14ac:dyDescent="0.25"/>
    <row r="171931" ht="15" customHeight="1" x14ac:dyDescent="0.25"/>
    <row r="171932" ht="15" customHeight="1" x14ac:dyDescent="0.25"/>
    <row r="171933" ht="15" customHeight="1" x14ac:dyDescent="0.25"/>
    <row r="171934" ht="15" customHeight="1" x14ac:dyDescent="0.25"/>
    <row r="171935" ht="15" customHeight="1" x14ac:dyDescent="0.25"/>
    <row r="171936" ht="15" customHeight="1" x14ac:dyDescent="0.25"/>
    <row r="171937" ht="15" customHeight="1" x14ac:dyDescent="0.25"/>
    <row r="171938" ht="15" customHeight="1" x14ac:dyDescent="0.25"/>
    <row r="171939" ht="15" customHeight="1" x14ac:dyDescent="0.25"/>
    <row r="171940" ht="15" customHeight="1" x14ac:dyDescent="0.25"/>
    <row r="171941" ht="15" customHeight="1" x14ac:dyDescent="0.25"/>
    <row r="171942" ht="15" customHeight="1" x14ac:dyDescent="0.25"/>
    <row r="171943" ht="15" customHeight="1" x14ac:dyDescent="0.25"/>
    <row r="171944" ht="15" customHeight="1" x14ac:dyDescent="0.25"/>
    <row r="171945" ht="15" customHeight="1" x14ac:dyDescent="0.25"/>
    <row r="171946" ht="15" customHeight="1" x14ac:dyDescent="0.25"/>
    <row r="171947" ht="15" customHeight="1" x14ac:dyDescent="0.25"/>
    <row r="171948" ht="15" customHeight="1" x14ac:dyDescent="0.25"/>
    <row r="171949" ht="15" customHeight="1" x14ac:dyDescent="0.25"/>
    <row r="171950" ht="15" customHeight="1" x14ac:dyDescent="0.25"/>
    <row r="171951" ht="15" customHeight="1" x14ac:dyDescent="0.25"/>
    <row r="171952" ht="15" customHeight="1" x14ac:dyDescent="0.25"/>
    <row r="171953" ht="15" customHeight="1" x14ac:dyDescent="0.25"/>
    <row r="171954" ht="15" customHeight="1" x14ac:dyDescent="0.25"/>
    <row r="171955" ht="15" customHeight="1" x14ac:dyDescent="0.25"/>
    <row r="171956" ht="15" customHeight="1" x14ac:dyDescent="0.25"/>
    <row r="171957" ht="15" customHeight="1" x14ac:dyDescent="0.25"/>
    <row r="171958" ht="15" customHeight="1" x14ac:dyDescent="0.25"/>
    <row r="171959" ht="15" customHeight="1" x14ac:dyDescent="0.25"/>
    <row r="171960" ht="15" customHeight="1" x14ac:dyDescent="0.25"/>
    <row r="171961" ht="15" customHeight="1" x14ac:dyDescent="0.25"/>
    <row r="171962" ht="15" customHeight="1" x14ac:dyDescent="0.25"/>
    <row r="171963" ht="15" customHeight="1" x14ac:dyDescent="0.25"/>
    <row r="171964" ht="15" customHeight="1" x14ac:dyDescent="0.25"/>
    <row r="171965" ht="15" customHeight="1" x14ac:dyDescent="0.25"/>
    <row r="171966" ht="15" customHeight="1" x14ac:dyDescent="0.25"/>
    <row r="171967" ht="15" customHeight="1" x14ac:dyDescent="0.25"/>
    <row r="171968" ht="15" customHeight="1" x14ac:dyDescent="0.25"/>
    <row r="171969" ht="15" customHeight="1" x14ac:dyDescent="0.25"/>
    <row r="171970" ht="15" customHeight="1" x14ac:dyDescent="0.25"/>
    <row r="171971" ht="15" customHeight="1" x14ac:dyDescent="0.25"/>
    <row r="171972" ht="15" customHeight="1" x14ac:dyDescent="0.25"/>
    <row r="171973" ht="15" customHeight="1" x14ac:dyDescent="0.25"/>
    <row r="171974" ht="15" customHeight="1" x14ac:dyDescent="0.25"/>
    <row r="171975" ht="15" customHeight="1" x14ac:dyDescent="0.25"/>
    <row r="171976" ht="15" customHeight="1" x14ac:dyDescent="0.25"/>
    <row r="171977" ht="15" customHeight="1" x14ac:dyDescent="0.25"/>
    <row r="171978" ht="15" customHeight="1" x14ac:dyDescent="0.25"/>
    <row r="171979" ht="15" customHeight="1" x14ac:dyDescent="0.25"/>
    <row r="171980" ht="15" customHeight="1" x14ac:dyDescent="0.25"/>
    <row r="171981" ht="15" customHeight="1" x14ac:dyDescent="0.25"/>
    <row r="171982" ht="15" customHeight="1" x14ac:dyDescent="0.25"/>
    <row r="171983" ht="15" customHeight="1" x14ac:dyDescent="0.25"/>
    <row r="171984" ht="15" customHeight="1" x14ac:dyDescent="0.25"/>
    <row r="171985" ht="15" customHeight="1" x14ac:dyDescent="0.25"/>
    <row r="171986" ht="15" customHeight="1" x14ac:dyDescent="0.25"/>
    <row r="171987" ht="15" customHeight="1" x14ac:dyDescent="0.25"/>
    <row r="171988" ht="15" customHeight="1" x14ac:dyDescent="0.25"/>
    <row r="171989" ht="15" customHeight="1" x14ac:dyDescent="0.25"/>
    <row r="171990" ht="15" customHeight="1" x14ac:dyDescent="0.25"/>
    <row r="171991" ht="15" customHeight="1" x14ac:dyDescent="0.25"/>
    <row r="171992" ht="15" customHeight="1" x14ac:dyDescent="0.25"/>
    <row r="171993" ht="15" customHeight="1" x14ac:dyDescent="0.25"/>
    <row r="171994" ht="15" customHeight="1" x14ac:dyDescent="0.25"/>
    <row r="171995" ht="15" customHeight="1" x14ac:dyDescent="0.25"/>
    <row r="171996" ht="15" customHeight="1" x14ac:dyDescent="0.25"/>
    <row r="171997" ht="15" customHeight="1" x14ac:dyDescent="0.25"/>
    <row r="171998" ht="15" customHeight="1" x14ac:dyDescent="0.25"/>
    <row r="171999" ht="15" customHeight="1" x14ac:dyDescent="0.25"/>
    <row r="172000" ht="15" customHeight="1" x14ac:dyDescent="0.25"/>
    <row r="172001" ht="15" customHeight="1" x14ac:dyDescent="0.25"/>
    <row r="172002" ht="15" customHeight="1" x14ac:dyDescent="0.25"/>
    <row r="172003" ht="15" customHeight="1" x14ac:dyDescent="0.25"/>
    <row r="172004" ht="15" customHeight="1" x14ac:dyDescent="0.25"/>
    <row r="172005" ht="15" customHeight="1" x14ac:dyDescent="0.25"/>
    <row r="172006" ht="15" customHeight="1" x14ac:dyDescent="0.25"/>
    <row r="172007" ht="15" customHeight="1" x14ac:dyDescent="0.25"/>
    <row r="172008" ht="15" customHeight="1" x14ac:dyDescent="0.25"/>
    <row r="172009" ht="15" customHeight="1" x14ac:dyDescent="0.25"/>
    <row r="172010" ht="15" customHeight="1" x14ac:dyDescent="0.25"/>
    <row r="172011" ht="15" customHeight="1" x14ac:dyDescent="0.25"/>
    <row r="172012" ht="15" customHeight="1" x14ac:dyDescent="0.25"/>
    <row r="172013" ht="15" customHeight="1" x14ac:dyDescent="0.25"/>
    <row r="172014" ht="15" customHeight="1" x14ac:dyDescent="0.25"/>
    <row r="172015" ht="15" customHeight="1" x14ac:dyDescent="0.25"/>
    <row r="172016" ht="15" customHeight="1" x14ac:dyDescent="0.25"/>
    <row r="172017" ht="15" customHeight="1" x14ac:dyDescent="0.25"/>
    <row r="172018" ht="15" customHeight="1" x14ac:dyDescent="0.25"/>
    <row r="172019" ht="15" customHeight="1" x14ac:dyDescent="0.25"/>
    <row r="172020" ht="15" customHeight="1" x14ac:dyDescent="0.25"/>
    <row r="172021" ht="15" customHeight="1" x14ac:dyDescent="0.25"/>
    <row r="172022" ht="15" customHeight="1" x14ac:dyDescent="0.25"/>
    <row r="172023" ht="15" customHeight="1" x14ac:dyDescent="0.25"/>
    <row r="172024" ht="15" customHeight="1" x14ac:dyDescent="0.25"/>
    <row r="172025" ht="15" customHeight="1" x14ac:dyDescent="0.25"/>
    <row r="172026" ht="15" customHeight="1" x14ac:dyDescent="0.25"/>
    <row r="172027" ht="15" customHeight="1" x14ac:dyDescent="0.25"/>
    <row r="172028" ht="15" customHeight="1" x14ac:dyDescent="0.25"/>
    <row r="172029" ht="15" customHeight="1" x14ac:dyDescent="0.25"/>
    <row r="172030" ht="15" customHeight="1" x14ac:dyDescent="0.25"/>
    <row r="172031" ht="15" customHeight="1" x14ac:dyDescent="0.25"/>
    <row r="172032" ht="15" customHeight="1" x14ac:dyDescent="0.25"/>
    <row r="172033" ht="15" customHeight="1" x14ac:dyDescent="0.25"/>
    <row r="172034" ht="15" customHeight="1" x14ac:dyDescent="0.25"/>
    <row r="172035" ht="15" customHeight="1" x14ac:dyDescent="0.25"/>
    <row r="172036" ht="15" customHeight="1" x14ac:dyDescent="0.25"/>
    <row r="172037" ht="15" customHeight="1" x14ac:dyDescent="0.25"/>
    <row r="172038" ht="15" customHeight="1" x14ac:dyDescent="0.25"/>
    <row r="172039" ht="15" customHeight="1" x14ac:dyDescent="0.25"/>
    <row r="172040" ht="15" customHeight="1" x14ac:dyDescent="0.25"/>
    <row r="172041" ht="15" customHeight="1" x14ac:dyDescent="0.25"/>
    <row r="172042" ht="15" customHeight="1" x14ac:dyDescent="0.25"/>
    <row r="172043" ht="15" customHeight="1" x14ac:dyDescent="0.25"/>
    <row r="172044" ht="15" customHeight="1" x14ac:dyDescent="0.25"/>
    <row r="172045" ht="15" customHeight="1" x14ac:dyDescent="0.25"/>
    <row r="172046" ht="15" customHeight="1" x14ac:dyDescent="0.25"/>
    <row r="172047" ht="15" customHeight="1" x14ac:dyDescent="0.25"/>
    <row r="172048" ht="15" customHeight="1" x14ac:dyDescent="0.25"/>
    <row r="172049" ht="15" customHeight="1" x14ac:dyDescent="0.25"/>
    <row r="172050" ht="15" customHeight="1" x14ac:dyDescent="0.25"/>
    <row r="172051" ht="15" customHeight="1" x14ac:dyDescent="0.25"/>
    <row r="172052" ht="15" customHeight="1" x14ac:dyDescent="0.25"/>
    <row r="172053" ht="15" customHeight="1" x14ac:dyDescent="0.25"/>
    <row r="172054" ht="15" customHeight="1" x14ac:dyDescent="0.25"/>
    <row r="172055" ht="15" customHeight="1" x14ac:dyDescent="0.25"/>
    <row r="172056" ht="15" customHeight="1" x14ac:dyDescent="0.25"/>
    <row r="172057" ht="15" customHeight="1" x14ac:dyDescent="0.25"/>
    <row r="172058" ht="15" customHeight="1" x14ac:dyDescent="0.25"/>
    <row r="172059" ht="15" customHeight="1" x14ac:dyDescent="0.25"/>
    <row r="172060" ht="15" customHeight="1" x14ac:dyDescent="0.25"/>
    <row r="172061" ht="15" customHeight="1" x14ac:dyDescent="0.25"/>
    <row r="172062" ht="15" customHeight="1" x14ac:dyDescent="0.25"/>
    <row r="172063" ht="15" customHeight="1" x14ac:dyDescent="0.25"/>
    <row r="172064" ht="15" customHeight="1" x14ac:dyDescent="0.25"/>
    <row r="172065" ht="15" customHeight="1" x14ac:dyDescent="0.25"/>
    <row r="172066" ht="15" customHeight="1" x14ac:dyDescent="0.25"/>
    <row r="172067" ht="15" customHeight="1" x14ac:dyDescent="0.25"/>
    <row r="172068" ht="15" customHeight="1" x14ac:dyDescent="0.25"/>
    <row r="172069" ht="15" customHeight="1" x14ac:dyDescent="0.25"/>
    <row r="172070" ht="15" customHeight="1" x14ac:dyDescent="0.25"/>
    <row r="172071" ht="15" customHeight="1" x14ac:dyDescent="0.25"/>
    <row r="172072" ht="15" customHeight="1" x14ac:dyDescent="0.25"/>
    <row r="172073" ht="15" customHeight="1" x14ac:dyDescent="0.25"/>
    <row r="172074" ht="15" customHeight="1" x14ac:dyDescent="0.25"/>
    <row r="172075" ht="15" customHeight="1" x14ac:dyDescent="0.25"/>
    <row r="172076" ht="15" customHeight="1" x14ac:dyDescent="0.25"/>
    <row r="172077" ht="15" customHeight="1" x14ac:dyDescent="0.25"/>
    <row r="172078" ht="15" customHeight="1" x14ac:dyDescent="0.25"/>
    <row r="172079" ht="15" customHeight="1" x14ac:dyDescent="0.25"/>
    <row r="172080" ht="15" customHeight="1" x14ac:dyDescent="0.25"/>
    <row r="172081" ht="15" customHeight="1" x14ac:dyDescent="0.25"/>
    <row r="172082" ht="15" customHeight="1" x14ac:dyDescent="0.25"/>
    <row r="172083" ht="15" customHeight="1" x14ac:dyDescent="0.25"/>
    <row r="172084" ht="15" customHeight="1" x14ac:dyDescent="0.25"/>
    <row r="172085" ht="15" customHeight="1" x14ac:dyDescent="0.25"/>
    <row r="172086" ht="15" customHeight="1" x14ac:dyDescent="0.25"/>
    <row r="172087" ht="15" customHeight="1" x14ac:dyDescent="0.25"/>
    <row r="172088" ht="15" customHeight="1" x14ac:dyDescent="0.25"/>
    <row r="172089" ht="15" customHeight="1" x14ac:dyDescent="0.25"/>
    <row r="172090" ht="15" customHeight="1" x14ac:dyDescent="0.25"/>
    <row r="172091" ht="15" customHeight="1" x14ac:dyDescent="0.25"/>
    <row r="172092" ht="15" customHeight="1" x14ac:dyDescent="0.25"/>
    <row r="172093" ht="15" customHeight="1" x14ac:dyDescent="0.25"/>
    <row r="172094" ht="15" customHeight="1" x14ac:dyDescent="0.25"/>
    <row r="172095" ht="15" customHeight="1" x14ac:dyDescent="0.25"/>
    <row r="172096" ht="15" customHeight="1" x14ac:dyDescent="0.25"/>
    <row r="172097" ht="15" customHeight="1" x14ac:dyDescent="0.25"/>
    <row r="172098" ht="15" customHeight="1" x14ac:dyDescent="0.25"/>
    <row r="172099" ht="15" customHeight="1" x14ac:dyDescent="0.25"/>
    <row r="172100" ht="15" customHeight="1" x14ac:dyDescent="0.25"/>
    <row r="172101" ht="15" customHeight="1" x14ac:dyDescent="0.25"/>
    <row r="172102" ht="15" customHeight="1" x14ac:dyDescent="0.25"/>
    <row r="172103" ht="15" customHeight="1" x14ac:dyDescent="0.25"/>
    <row r="172104" ht="15" customHeight="1" x14ac:dyDescent="0.25"/>
    <row r="172105" ht="15" customHeight="1" x14ac:dyDescent="0.25"/>
    <row r="172106" ht="15" customHeight="1" x14ac:dyDescent="0.25"/>
    <row r="172107" ht="15" customHeight="1" x14ac:dyDescent="0.25"/>
    <row r="172108" ht="15" customHeight="1" x14ac:dyDescent="0.25"/>
    <row r="172109" ht="15" customHeight="1" x14ac:dyDescent="0.25"/>
    <row r="172110" ht="15" customHeight="1" x14ac:dyDescent="0.25"/>
    <row r="172111" ht="15" customHeight="1" x14ac:dyDescent="0.25"/>
    <row r="172112" ht="15" customHeight="1" x14ac:dyDescent="0.25"/>
    <row r="172113" ht="15" customHeight="1" x14ac:dyDescent="0.25"/>
    <row r="172114" ht="15" customHeight="1" x14ac:dyDescent="0.25"/>
    <row r="172115" ht="15" customHeight="1" x14ac:dyDescent="0.25"/>
    <row r="172116" ht="15" customHeight="1" x14ac:dyDescent="0.25"/>
    <row r="172117" ht="15" customHeight="1" x14ac:dyDescent="0.25"/>
    <row r="172118" ht="15" customHeight="1" x14ac:dyDescent="0.25"/>
    <row r="172119" ht="15" customHeight="1" x14ac:dyDescent="0.25"/>
    <row r="172120" ht="15" customHeight="1" x14ac:dyDescent="0.25"/>
    <row r="172121" ht="15" customHeight="1" x14ac:dyDescent="0.25"/>
    <row r="172122" ht="15" customHeight="1" x14ac:dyDescent="0.25"/>
    <row r="172123" ht="15" customHeight="1" x14ac:dyDescent="0.25"/>
    <row r="172124" ht="15" customHeight="1" x14ac:dyDescent="0.25"/>
    <row r="172125" ht="15" customHeight="1" x14ac:dyDescent="0.25"/>
    <row r="172126" ht="15" customHeight="1" x14ac:dyDescent="0.25"/>
    <row r="172127" ht="15" customHeight="1" x14ac:dyDescent="0.25"/>
    <row r="172128" ht="15" customHeight="1" x14ac:dyDescent="0.25"/>
    <row r="172129" ht="15" customHeight="1" x14ac:dyDescent="0.25"/>
    <row r="172130" ht="15" customHeight="1" x14ac:dyDescent="0.25"/>
    <row r="172131" ht="15" customHeight="1" x14ac:dyDescent="0.25"/>
    <row r="172132" ht="15" customHeight="1" x14ac:dyDescent="0.25"/>
    <row r="172133" ht="15" customHeight="1" x14ac:dyDescent="0.25"/>
    <row r="172134" ht="15" customHeight="1" x14ac:dyDescent="0.25"/>
    <row r="172135" ht="15" customHeight="1" x14ac:dyDescent="0.25"/>
    <row r="172136" ht="15" customHeight="1" x14ac:dyDescent="0.25"/>
    <row r="172137" ht="15" customHeight="1" x14ac:dyDescent="0.25"/>
    <row r="172138" ht="15" customHeight="1" x14ac:dyDescent="0.25"/>
    <row r="172139" ht="15" customHeight="1" x14ac:dyDescent="0.25"/>
    <row r="172140" ht="15" customHeight="1" x14ac:dyDescent="0.25"/>
    <row r="172141" ht="15" customHeight="1" x14ac:dyDescent="0.25"/>
    <row r="172142" ht="15" customHeight="1" x14ac:dyDescent="0.25"/>
    <row r="172143" ht="15" customHeight="1" x14ac:dyDescent="0.25"/>
    <row r="172144" ht="15" customHeight="1" x14ac:dyDescent="0.25"/>
    <row r="172145" ht="15" customHeight="1" x14ac:dyDescent="0.25"/>
    <row r="172146" ht="15" customHeight="1" x14ac:dyDescent="0.25"/>
    <row r="172147" ht="15" customHeight="1" x14ac:dyDescent="0.25"/>
    <row r="172148" ht="15" customHeight="1" x14ac:dyDescent="0.25"/>
    <row r="172149" ht="15" customHeight="1" x14ac:dyDescent="0.25"/>
    <row r="172150" ht="15" customHeight="1" x14ac:dyDescent="0.25"/>
    <row r="172151" ht="15" customHeight="1" x14ac:dyDescent="0.25"/>
    <row r="172152" ht="15" customHeight="1" x14ac:dyDescent="0.25"/>
    <row r="172153" ht="15" customHeight="1" x14ac:dyDescent="0.25"/>
    <row r="172154" ht="15" customHeight="1" x14ac:dyDescent="0.25"/>
    <row r="172155" ht="15" customHeight="1" x14ac:dyDescent="0.25"/>
    <row r="172156" ht="15" customHeight="1" x14ac:dyDescent="0.25"/>
    <row r="172157" ht="15" customHeight="1" x14ac:dyDescent="0.25"/>
    <row r="172158" ht="15" customHeight="1" x14ac:dyDescent="0.25"/>
    <row r="172159" ht="15" customHeight="1" x14ac:dyDescent="0.25"/>
    <row r="172160" ht="15" customHeight="1" x14ac:dyDescent="0.25"/>
    <row r="172161" ht="15" customHeight="1" x14ac:dyDescent="0.25"/>
    <row r="172162" ht="15" customHeight="1" x14ac:dyDescent="0.25"/>
    <row r="172163" ht="15" customHeight="1" x14ac:dyDescent="0.25"/>
    <row r="172164" ht="15" customHeight="1" x14ac:dyDescent="0.25"/>
    <row r="172165" ht="15" customHeight="1" x14ac:dyDescent="0.25"/>
    <row r="172166" ht="15" customHeight="1" x14ac:dyDescent="0.25"/>
    <row r="172167" ht="15" customHeight="1" x14ac:dyDescent="0.25"/>
    <row r="172168" ht="15" customHeight="1" x14ac:dyDescent="0.25"/>
    <row r="172169" ht="15" customHeight="1" x14ac:dyDescent="0.25"/>
    <row r="172170" ht="15" customHeight="1" x14ac:dyDescent="0.25"/>
    <row r="172171" ht="15" customHeight="1" x14ac:dyDescent="0.25"/>
    <row r="172172" ht="15" customHeight="1" x14ac:dyDescent="0.25"/>
    <row r="172173" ht="15" customHeight="1" x14ac:dyDescent="0.25"/>
    <row r="172174" ht="15" customHeight="1" x14ac:dyDescent="0.25"/>
    <row r="172175" ht="15" customHeight="1" x14ac:dyDescent="0.25"/>
    <row r="172176" ht="15" customHeight="1" x14ac:dyDescent="0.25"/>
    <row r="172177" ht="15" customHeight="1" x14ac:dyDescent="0.25"/>
    <row r="172178" ht="15" customHeight="1" x14ac:dyDescent="0.25"/>
    <row r="172179" ht="15" customHeight="1" x14ac:dyDescent="0.25"/>
    <row r="172180" ht="15" customHeight="1" x14ac:dyDescent="0.25"/>
    <row r="172181" ht="15" customHeight="1" x14ac:dyDescent="0.25"/>
    <row r="172182" ht="15" customHeight="1" x14ac:dyDescent="0.25"/>
    <row r="172183" ht="15" customHeight="1" x14ac:dyDescent="0.25"/>
    <row r="172184" ht="15" customHeight="1" x14ac:dyDescent="0.25"/>
    <row r="172185" ht="15" customHeight="1" x14ac:dyDescent="0.25"/>
    <row r="172186" ht="15" customHeight="1" x14ac:dyDescent="0.25"/>
    <row r="172187" ht="15" customHeight="1" x14ac:dyDescent="0.25"/>
    <row r="172188" ht="15" customHeight="1" x14ac:dyDescent="0.25"/>
    <row r="172189" ht="15" customHeight="1" x14ac:dyDescent="0.25"/>
    <row r="172190" ht="15" customHeight="1" x14ac:dyDescent="0.25"/>
    <row r="172191" ht="15" customHeight="1" x14ac:dyDescent="0.25"/>
    <row r="172192" ht="15" customHeight="1" x14ac:dyDescent="0.25"/>
    <row r="172193" ht="15" customHeight="1" x14ac:dyDescent="0.25"/>
    <row r="172194" ht="15" customHeight="1" x14ac:dyDescent="0.25"/>
    <row r="172195" ht="15" customHeight="1" x14ac:dyDescent="0.25"/>
    <row r="172196" ht="15" customHeight="1" x14ac:dyDescent="0.25"/>
    <row r="172197" ht="15" customHeight="1" x14ac:dyDescent="0.25"/>
    <row r="172198" ht="15" customHeight="1" x14ac:dyDescent="0.25"/>
    <row r="172199" ht="15" customHeight="1" x14ac:dyDescent="0.25"/>
    <row r="172200" ht="15" customHeight="1" x14ac:dyDescent="0.25"/>
    <row r="172201" ht="15" customHeight="1" x14ac:dyDescent="0.25"/>
    <row r="172202" ht="15" customHeight="1" x14ac:dyDescent="0.25"/>
    <row r="172203" ht="15" customHeight="1" x14ac:dyDescent="0.25"/>
    <row r="172204" ht="15" customHeight="1" x14ac:dyDescent="0.25"/>
    <row r="172205" ht="15" customHeight="1" x14ac:dyDescent="0.25"/>
    <row r="172206" ht="15" customHeight="1" x14ac:dyDescent="0.25"/>
    <row r="172207" ht="15" customHeight="1" x14ac:dyDescent="0.25"/>
    <row r="172208" ht="15" customHeight="1" x14ac:dyDescent="0.25"/>
    <row r="172209" ht="15" customHeight="1" x14ac:dyDescent="0.25"/>
    <row r="172210" ht="15" customHeight="1" x14ac:dyDescent="0.25"/>
    <row r="172211" ht="15" customHeight="1" x14ac:dyDescent="0.25"/>
    <row r="172212" ht="15" customHeight="1" x14ac:dyDescent="0.25"/>
    <row r="172213" ht="15" customHeight="1" x14ac:dyDescent="0.25"/>
    <row r="172214" ht="15" customHeight="1" x14ac:dyDescent="0.25"/>
    <row r="172215" ht="15" customHeight="1" x14ac:dyDescent="0.25"/>
    <row r="172216" ht="15" customHeight="1" x14ac:dyDescent="0.25"/>
    <row r="172217" ht="15" customHeight="1" x14ac:dyDescent="0.25"/>
    <row r="172218" ht="15" customHeight="1" x14ac:dyDescent="0.25"/>
    <row r="172219" ht="15" customHeight="1" x14ac:dyDescent="0.25"/>
    <row r="172220" ht="15" customHeight="1" x14ac:dyDescent="0.25"/>
    <row r="172221" ht="15" customHeight="1" x14ac:dyDescent="0.25"/>
    <row r="172222" ht="15" customHeight="1" x14ac:dyDescent="0.25"/>
    <row r="172223" ht="15" customHeight="1" x14ac:dyDescent="0.25"/>
    <row r="172224" ht="15" customHeight="1" x14ac:dyDescent="0.25"/>
    <row r="172225" ht="15" customHeight="1" x14ac:dyDescent="0.25"/>
    <row r="172226" ht="15" customHeight="1" x14ac:dyDescent="0.25"/>
    <row r="172227" ht="15" customHeight="1" x14ac:dyDescent="0.25"/>
    <row r="172228" ht="15" customHeight="1" x14ac:dyDescent="0.25"/>
    <row r="172229" ht="15" customHeight="1" x14ac:dyDescent="0.25"/>
    <row r="172230" ht="15" customHeight="1" x14ac:dyDescent="0.25"/>
    <row r="172231" ht="15" customHeight="1" x14ac:dyDescent="0.25"/>
    <row r="172232" ht="15" customHeight="1" x14ac:dyDescent="0.25"/>
    <row r="172233" ht="15" customHeight="1" x14ac:dyDescent="0.25"/>
    <row r="172234" ht="15" customHeight="1" x14ac:dyDescent="0.25"/>
    <row r="172235" ht="15" customHeight="1" x14ac:dyDescent="0.25"/>
    <row r="172236" ht="15" customHeight="1" x14ac:dyDescent="0.25"/>
    <row r="172237" ht="15" customHeight="1" x14ac:dyDescent="0.25"/>
    <row r="172238" ht="15" customHeight="1" x14ac:dyDescent="0.25"/>
    <row r="172239" ht="15" customHeight="1" x14ac:dyDescent="0.25"/>
    <row r="172240" ht="15" customHeight="1" x14ac:dyDescent="0.25"/>
    <row r="172241" ht="15" customHeight="1" x14ac:dyDescent="0.25"/>
    <row r="172242" ht="15" customHeight="1" x14ac:dyDescent="0.25"/>
    <row r="172243" ht="15" customHeight="1" x14ac:dyDescent="0.25"/>
    <row r="172244" ht="15" customHeight="1" x14ac:dyDescent="0.25"/>
    <row r="172245" ht="15" customHeight="1" x14ac:dyDescent="0.25"/>
    <row r="172246" ht="15" customHeight="1" x14ac:dyDescent="0.25"/>
    <row r="172247" ht="15" customHeight="1" x14ac:dyDescent="0.25"/>
    <row r="172248" ht="15" customHeight="1" x14ac:dyDescent="0.25"/>
    <row r="172249" ht="15" customHeight="1" x14ac:dyDescent="0.25"/>
    <row r="172250" ht="15" customHeight="1" x14ac:dyDescent="0.25"/>
    <row r="172251" ht="15" customHeight="1" x14ac:dyDescent="0.25"/>
    <row r="172252" ht="15" customHeight="1" x14ac:dyDescent="0.25"/>
    <row r="172253" ht="15" customHeight="1" x14ac:dyDescent="0.25"/>
    <row r="172254" ht="15" customHeight="1" x14ac:dyDescent="0.25"/>
    <row r="172255" ht="15" customHeight="1" x14ac:dyDescent="0.25"/>
    <row r="172256" ht="15" customHeight="1" x14ac:dyDescent="0.25"/>
    <row r="172257" ht="15" customHeight="1" x14ac:dyDescent="0.25"/>
    <row r="172258" ht="15" customHeight="1" x14ac:dyDescent="0.25"/>
    <row r="172259" ht="15" customHeight="1" x14ac:dyDescent="0.25"/>
    <row r="172260" ht="15" customHeight="1" x14ac:dyDescent="0.25"/>
    <row r="172261" ht="15" customHeight="1" x14ac:dyDescent="0.25"/>
    <row r="172262" ht="15" customHeight="1" x14ac:dyDescent="0.25"/>
    <row r="172263" ht="15" customHeight="1" x14ac:dyDescent="0.25"/>
    <row r="172264" ht="15" customHeight="1" x14ac:dyDescent="0.25"/>
    <row r="172265" ht="15" customHeight="1" x14ac:dyDescent="0.25"/>
    <row r="172266" ht="15" customHeight="1" x14ac:dyDescent="0.25"/>
    <row r="172267" ht="15" customHeight="1" x14ac:dyDescent="0.25"/>
    <row r="172268" ht="15" customHeight="1" x14ac:dyDescent="0.25"/>
    <row r="172269" ht="15" customHeight="1" x14ac:dyDescent="0.25"/>
    <row r="172270" ht="15" customHeight="1" x14ac:dyDescent="0.25"/>
    <row r="172271" ht="15" customHeight="1" x14ac:dyDescent="0.25"/>
    <row r="172272" ht="15" customHeight="1" x14ac:dyDescent="0.25"/>
    <row r="172273" ht="15" customHeight="1" x14ac:dyDescent="0.25"/>
    <row r="172274" ht="15" customHeight="1" x14ac:dyDescent="0.25"/>
    <row r="172275" ht="15" customHeight="1" x14ac:dyDescent="0.25"/>
    <row r="172276" ht="15" customHeight="1" x14ac:dyDescent="0.25"/>
    <row r="172277" ht="15" customHeight="1" x14ac:dyDescent="0.25"/>
    <row r="172278" ht="15" customHeight="1" x14ac:dyDescent="0.25"/>
    <row r="172279" ht="15" customHeight="1" x14ac:dyDescent="0.25"/>
    <row r="172280" ht="15" customHeight="1" x14ac:dyDescent="0.25"/>
    <row r="172281" ht="15" customHeight="1" x14ac:dyDescent="0.25"/>
    <row r="172282" ht="15" customHeight="1" x14ac:dyDescent="0.25"/>
    <row r="172283" ht="15" customHeight="1" x14ac:dyDescent="0.25"/>
    <row r="172284" ht="15" customHeight="1" x14ac:dyDescent="0.25"/>
    <row r="172285" ht="15" customHeight="1" x14ac:dyDescent="0.25"/>
    <row r="172286" ht="15" customHeight="1" x14ac:dyDescent="0.25"/>
    <row r="172287" ht="15" customHeight="1" x14ac:dyDescent="0.25"/>
    <row r="172288" ht="15" customHeight="1" x14ac:dyDescent="0.25"/>
    <row r="172289" ht="15" customHeight="1" x14ac:dyDescent="0.25"/>
    <row r="172290" ht="15" customHeight="1" x14ac:dyDescent="0.25"/>
    <row r="172291" ht="15" customHeight="1" x14ac:dyDescent="0.25"/>
    <row r="172292" ht="15" customHeight="1" x14ac:dyDescent="0.25"/>
    <row r="172293" ht="15" customHeight="1" x14ac:dyDescent="0.25"/>
    <row r="172294" ht="15" customHeight="1" x14ac:dyDescent="0.25"/>
    <row r="172295" ht="15" customHeight="1" x14ac:dyDescent="0.25"/>
    <row r="172296" ht="15" customHeight="1" x14ac:dyDescent="0.25"/>
    <row r="172297" ht="15" customHeight="1" x14ac:dyDescent="0.25"/>
    <row r="172298" ht="15" customHeight="1" x14ac:dyDescent="0.25"/>
    <row r="172299" ht="15" customHeight="1" x14ac:dyDescent="0.25"/>
    <row r="172300" ht="15" customHeight="1" x14ac:dyDescent="0.25"/>
    <row r="172301" ht="15" customHeight="1" x14ac:dyDescent="0.25"/>
    <row r="172302" ht="15" customHeight="1" x14ac:dyDescent="0.25"/>
    <row r="172303" ht="15" customHeight="1" x14ac:dyDescent="0.25"/>
    <row r="172304" ht="15" customHeight="1" x14ac:dyDescent="0.25"/>
    <row r="172305" ht="15" customHeight="1" x14ac:dyDescent="0.25"/>
    <row r="172306" ht="15" customHeight="1" x14ac:dyDescent="0.25"/>
    <row r="172307" ht="15" customHeight="1" x14ac:dyDescent="0.25"/>
    <row r="172308" ht="15" customHeight="1" x14ac:dyDescent="0.25"/>
    <row r="172309" ht="15" customHeight="1" x14ac:dyDescent="0.25"/>
    <row r="172310" ht="15" customHeight="1" x14ac:dyDescent="0.25"/>
    <row r="172311" ht="15" customHeight="1" x14ac:dyDescent="0.25"/>
    <row r="172312" ht="15" customHeight="1" x14ac:dyDescent="0.25"/>
    <row r="172313" ht="15" customHeight="1" x14ac:dyDescent="0.25"/>
    <row r="172314" ht="15" customHeight="1" x14ac:dyDescent="0.25"/>
    <row r="172315" ht="15" customHeight="1" x14ac:dyDescent="0.25"/>
    <row r="172316" ht="15" customHeight="1" x14ac:dyDescent="0.25"/>
    <row r="172317" ht="15" customHeight="1" x14ac:dyDescent="0.25"/>
    <row r="172318" ht="15" customHeight="1" x14ac:dyDescent="0.25"/>
    <row r="172319" ht="15" customHeight="1" x14ac:dyDescent="0.25"/>
    <row r="172320" ht="15" customHeight="1" x14ac:dyDescent="0.25"/>
    <row r="172321" ht="15" customHeight="1" x14ac:dyDescent="0.25"/>
    <row r="172322" ht="15" customHeight="1" x14ac:dyDescent="0.25"/>
    <row r="172323" ht="15" customHeight="1" x14ac:dyDescent="0.25"/>
    <row r="172324" ht="15" customHeight="1" x14ac:dyDescent="0.25"/>
    <row r="172325" ht="15" customHeight="1" x14ac:dyDescent="0.25"/>
    <row r="172326" ht="15" customHeight="1" x14ac:dyDescent="0.25"/>
    <row r="172327" ht="15" customHeight="1" x14ac:dyDescent="0.25"/>
    <row r="172328" ht="15" customHeight="1" x14ac:dyDescent="0.25"/>
    <row r="172329" ht="15" customHeight="1" x14ac:dyDescent="0.25"/>
    <row r="172330" ht="15" customHeight="1" x14ac:dyDescent="0.25"/>
    <row r="172331" ht="15" customHeight="1" x14ac:dyDescent="0.25"/>
    <row r="172332" ht="15" customHeight="1" x14ac:dyDescent="0.25"/>
    <row r="172333" ht="15" customHeight="1" x14ac:dyDescent="0.25"/>
    <row r="172334" ht="15" customHeight="1" x14ac:dyDescent="0.25"/>
    <row r="172335" ht="15" customHeight="1" x14ac:dyDescent="0.25"/>
    <row r="172336" ht="15" customHeight="1" x14ac:dyDescent="0.25"/>
    <row r="172337" ht="15" customHeight="1" x14ac:dyDescent="0.25"/>
    <row r="172338" ht="15" customHeight="1" x14ac:dyDescent="0.25"/>
    <row r="172339" ht="15" customHeight="1" x14ac:dyDescent="0.25"/>
    <row r="172340" ht="15" customHeight="1" x14ac:dyDescent="0.25"/>
    <row r="172341" ht="15" customHeight="1" x14ac:dyDescent="0.25"/>
    <row r="172342" ht="15" customHeight="1" x14ac:dyDescent="0.25"/>
    <row r="172343" ht="15" customHeight="1" x14ac:dyDescent="0.25"/>
    <row r="172344" ht="15" customHeight="1" x14ac:dyDescent="0.25"/>
    <row r="172345" ht="15" customHeight="1" x14ac:dyDescent="0.25"/>
    <row r="172346" ht="15" customHeight="1" x14ac:dyDescent="0.25"/>
    <row r="172347" ht="15" customHeight="1" x14ac:dyDescent="0.25"/>
    <row r="172348" ht="15" customHeight="1" x14ac:dyDescent="0.25"/>
    <row r="172349" ht="15" customHeight="1" x14ac:dyDescent="0.25"/>
    <row r="172350" ht="15" customHeight="1" x14ac:dyDescent="0.25"/>
    <row r="172351" ht="15" customHeight="1" x14ac:dyDescent="0.25"/>
    <row r="172352" ht="15" customHeight="1" x14ac:dyDescent="0.25"/>
    <row r="172353" ht="15" customHeight="1" x14ac:dyDescent="0.25"/>
    <row r="172354" ht="15" customHeight="1" x14ac:dyDescent="0.25"/>
    <row r="172355" ht="15" customHeight="1" x14ac:dyDescent="0.25"/>
    <row r="172356" ht="15" customHeight="1" x14ac:dyDescent="0.25"/>
    <row r="172357" ht="15" customHeight="1" x14ac:dyDescent="0.25"/>
    <row r="172358" ht="15" customHeight="1" x14ac:dyDescent="0.25"/>
    <row r="172359" ht="15" customHeight="1" x14ac:dyDescent="0.25"/>
    <row r="172360" ht="15" customHeight="1" x14ac:dyDescent="0.25"/>
    <row r="172361" ht="15" customHeight="1" x14ac:dyDescent="0.25"/>
    <row r="172362" ht="15" customHeight="1" x14ac:dyDescent="0.25"/>
    <row r="172363" ht="15" customHeight="1" x14ac:dyDescent="0.25"/>
    <row r="172364" ht="15" customHeight="1" x14ac:dyDescent="0.25"/>
    <row r="172365" ht="15" customHeight="1" x14ac:dyDescent="0.25"/>
    <row r="172366" ht="15" customHeight="1" x14ac:dyDescent="0.25"/>
    <row r="172367" ht="15" customHeight="1" x14ac:dyDescent="0.25"/>
    <row r="172368" ht="15" customHeight="1" x14ac:dyDescent="0.25"/>
    <row r="172369" ht="15" customHeight="1" x14ac:dyDescent="0.25"/>
    <row r="172370" ht="15" customHeight="1" x14ac:dyDescent="0.25"/>
    <row r="172371" ht="15" customHeight="1" x14ac:dyDescent="0.25"/>
    <row r="172372" ht="15" customHeight="1" x14ac:dyDescent="0.25"/>
    <row r="172373" ht="15" customHeight="1" x14ac:dyDescent="0.25"/>
    <row r="172374" ht="15" customHeight="1" x14ac:dyDescent="0.25"/>
    <row r="172375" ht="15" customHeight="1" x14ac:dyDescent="0.25"/>
    <row r="172376" ht="15" customHeight="1" x14ac:dyDescent="0.25"/>
    <row r="172377" ht="15" customHeight="1" x14ac:dyDescent="0.25"/>
    <row r="172378" ht="15" customHeight="1" x14ac:dyDescent="0.25"/>
    <row r="172379" ht="15" customHeight="1" x14ac:dyDescent="0.25"/>
    <row r="172380" ht="15" customHeight="1" x14ac:dyDescent="0.25"/>
    <row r="172381" ht="15" customHeight="1" x14ac:dyDescent="0.25"/>
    <row r="172382" ht="15" customHeight="1" x14ac:dyDescent="0.25"/>
    <row r="172383" ht="15" customHeight="1" x14ac:dyDescent="0.25"/>
    <row r="172384" ht="15" customHeight="1" x14ac:dyDescent="0.25"/>
    <row r="172385" ht="15" customHeight="1" x14ac:dyDescent="0.25"/>
    <row r="172386" ht="15" customHeight="1" x14ac:dyDescent="0.25"/>
    <row r="172387" ht="15" customHeight="1" x14ac:dyDescent="0.25"/>
    <row r="172388" ht="15" customHeight="1" x14ac:dyDescent="0.25"/>
    <row r="172389" ht="15" customHeight="1" x14ac:dyDescent="0.25"/>
    <row r="172390" ht="15" customHeight="1" x14ac:dyDescent="0.25"/>
    <row r="172391" ht="15" customHeight="1" x14ac:dyDescent="0.25"/>
    <row r="172392" ht="15" customHeight="1" x14ac:dyDescent="0.25"/>
    <row r="172393" ht="15" customHeight="1" x14ac:dyDescent="0.25"/>
    <row r="172394" ht="15" customHeight="1" x14ac:dyDescent="0.25"/>
    <row r="172395" ht="15" customHeight="1" x14ac:dyDescent="0.25"/>
    <row r="172396" ht="15" customHeight="1" x14ac:dyDescent="0.25"/>
    <row r="172397" ht="15" customHeight="1" x14ac:dyDescent="0.25"/>
    <row r="172398" ht="15" customHeight="1" x14ac:dyDescent="0.25"/>
    <row r="172399" ht="15" customHeight="1" x14ac:dyDescent="0.25"/>
    <row r="172400" ht="15" customHeight="1" x14ac:dyDescent="0.25"/>
    <row r="172401" ht="15" customHeight="1" x14ac:dyDescent="0.25"/>
    <row r="172402" ht="15" customHeight="1" x14ac:dyDescent="0.25"/>
    <row r="172403" ht="15" customHeight="1" x14ac:dyDescent="0.25"/>
    <row r="172404" ht="15" customHeight="1" x14ac:dyDescent="0.25"/>
    <row r="172405" ht="15" customHeight="1" x14ac:dyDescent="0.25"/>
    <row r="172406" ht="15" customHeight="1" x14ac:dyDescent="0.25"/>
    <row r="172407" ht="15" customHeight="1" x14ac:dyDescent="0.25"/>
    <row r="172408" ht="15" customHeight="1" x14ac:dyDescent="0.25"/>
    <row r="172409" ht="15" customHeight="1" x14ac:dyDescent="0.25"/>
    <row r="172410" ht="15" customHeight="1" x14ac:dyDescent="0.25"/>
    <row r="172411" ht="15" customHeight="1" x14ac:dyDescent="0.25"/>
    <row r="172412" ht="15" customHeight="1" x14ac:dyDescent="0.25"/>
    <row r="172413" ht="15" customHeight="1" x14ac:dyDescent="0.25"/>
    <row r="172414" ht="15" customHeight="1" x14ac:dyDescent="0.25"/>
    <row r="172415" ht="15" customHeight="1" x14ac:dyDescent="0.25"/>
    <row r="172416" ht="15" customHeight="1" x14ac:dyDescent="0.25"/>
    <row r="172417" ht="15" customHeight="1" x14ac:dyDescent="0.25"/>
    <row r="172418" ht="15" customHeight="1" x14ac:dyDescent="0.25"/>
    <row r="172419" ht="15" customHeight="1" x14ac:dyDescent="0.25"/>
    <row r="172420" ht="15" customHeight="1" x14ac:dyDescent="0.25"/>
    <row r="172421" ht="15" customHeight="1" x14ac:dyDescent="0.25"/>
    <row r="172422" ht="15" customHeight="1" x14ac:dyDescent="0.25"/>
    <row r="172423" ht="15" customHeight="1" x14ac:dyDescent="0.25"/>
    <row r="172424" ht="15" customHeight="1" x14ac:dyDescent="0.25"/>
    <row r="172425" ht="15" customHeight="1" x14ac:dyDescent="0.25"/>
    <row r="172426" ht="15" customHeight="1" x14ac:dyDescent="0.25"/>
    <row r="172427" ht="15" customHeight="1" x14ac:dyDescent="0.25"/>
    <row r="172428" ht="15" customHeight="1" x14ac:dyDescent="0.25"/>
    <row r="172429" ht="15" customHeight="1" x14ac:dyDescent="0.25"/>
    <row r="172430" ht="15" customHeight="1" x14ac:dyDescent="0.25"/>
    <row r="172431" ht="15" customHeight="1" x14ac:dyDescent="0.25"/>
    <row r="172432" ht="15" customHeight="1" x14ac:dyDescent="0.25"/>
    <row r="172433" ht="15" customHeight="1" x14ac:dyDescent="0.25"/>
    <row r="172434" ht="15" customHeight="1" x14ac:dyDescent="0.25"/>
    <row r="172435" ht="15" customHeight="1" x14ac:dyDescent="0.25"/>
    <row r="172436" ht="15" customHeight="1" x14ac:dyDescent="0.25"/>
    <row r="172437" ht="15" customHeight="1" x14ac:dyDescent="0.25"/>
    <row r="172438" ht="15" customHeight="1" x14ac:dyDescent="0.25"/>
    <row r="172439" ht="15" customHeight="1" x14ac:dyDescent="0.25"/>
    <row r="172440" ht="15" customHeight="1" x14ac:dyDescent="0.25"/>
    <row r="172441" ht="15" customHeight="1" x14ac:dyDescent="0.25"/>
    <row r="172442" ht="15" customHeight="1" x14ac:dyDescent="0.25"/>
    <row r="172443" ht="15" customHeight="1" x14ac:dyDescent="0.25"/>
    <row r="172444" ht="15" customHeight="1" x14ac:dyDescent="0.25"/>
    <row r="172445" ht="15" customHeight="1" x14ac:dyDescent="0.25"/>
    <row r="172446" ht="15" customHeight="1" x14ac:dyDescent="0.25"/>
    <row r="172447" ht="15" customHeight="1" x14ac:dyDescent="0.25"/>
    <row r="172448" ht="15" customHeight="1" x14ac:dyDescent="0.25"/>
    <row r="172449" ht="15" customHeight="1" x14ac:dyDescent="0.25"/>
    <row r="172450" ht="15" customHeight="1" x14ac:dyDescent="0.25"/>
    <row r="172451" ht="15" customHeight="1" x14ac:dyDescent="0.25"/>
    <row r="172452" ht="15" customHeight="1" x14ac:dyDescent="0.25"/>
    <row r="172453" ht="15" customHeight="1" x14ac:dyDescent="0.25"/>
    <row r="172454" ht="15" customHeight="1" x14ac:dyDescent="0.25"/>
    <row r="172455" ht="15" customHeight="1" x14ac:dyDescent="0.25"/>
    <row r="172456" ht="15" customHeight="1" x14ac:dyDescent="0.25"/>
    <row r="172457" ht="15" customHeight="1" x14ac:dyDescent="0.25"/>
    <row r="172458" ht="15" customHeight="1" x14ac:dyDescent="0.25"/>
    <row r="172459" ht="15" customHeight="1" x14ac:dyDescent="0.25"/>
    <row r="172460" ht="15" customHeight="1" x14ac:dyDescent="0.25"/>
    <row r="172461" ht="15" customHeight="1" x14ac:dyDescent="0.25"/>
    <row r="172462" ht="15" customHeight="1" x14ac:dyDescent="0.25"/>
    <row r="172463" ht="15" customHeight="1" x14ac:dyDescent="0.25"/>
    <row r="172464" ht="15" customHeight="1" x14ac:dyDescent="0.25"/>
    <row r="172465" ht="15" customHeight="1" x14ac:dyDescent="0.25"/>
    <row r="172466" ht="15" customHeight="1" x14ac:dyDescent="0.25"/>
    <row r="172467" ht="15" customHeight="1" x14ac:dyDescent="0.25"/>
    <row r="172468" ht="15" customHeight="1" x14ac:dyDescent="0.25"/>
    <row r="172469" ht="15" customHeight="1" x14ac:dyDescent="0.25"/>
    <row r="172470" ht="15" customHeight="1" x14ac:dyDescent="0.25"/>
    <row r="172471" ht="15" customHeight="1" x14ac:dyDescent="0.25"/>
    <row r="172472" ht="15" customHeight="1" x14ac:dyDescent="0.25"/>
    <row r="172473" ht="15" customHeight="1" x14ac:dyDescent="0.25"/>
    <row r="172474" ht="15" customHeight="1" x14ac:dyDescent="0.25"/>
    <row r="172475" ht="15" customHeight="1" x14ac:dyDescent="0.25"/>
    <row r="172476" ht="15" customHeight="1" x14ac:dyDescent="0.25"/>
    <row r="172477" ht="15" customHeight="1" x14ac:dyDescent="0.25"/>
    <row r="172478" ht="15" customHeight="1" x14ac:dyDescent="0.25"/>
    <row r="172479" ht="15" customHeight="1" x14ac:dyDescent="0.25"/>
    <row r="172480" ht="15" customHeight="1" x14ac:dyDescent="0.25"/>
    <row r="172481" ht="15" customHeight="1" x14ac:dyDescent="0.25"/>
    <row r="172482" ht="15" customHeight="1" x14ac:dyDescent="0.25"/>
    <row r="172483" ht="15" customHeight="1" x14ac:dyDescent="0.25"/>
    <row r="172484" ht="15" customHeight="1" x14ac:dyDescent="0.25"/>
    <row r="172485" ht="15" customHeight="1" x14ac:dyDescent="0.25"/>
    <row r="172486" ht="15" customHeight="1" x14ac:dyDescent="0.25"/>
    <row r="172487" ht="15" customHeight="1" x14ac:dyDescent="0.25"/>
    <row r="172488" ht="15" customHeight="1" x14ac:dyDescent="0.25"/>
    <row r="172489" ht="15" customHeight="1" x14ac:dyDescent="0.25"/>
    <row r="172490" ht="15" customHeight="1" x14ac:dyDescent="0.25"/>
    <row r="172491" ht="15" customHeight="1" x14ac:dyDescent="0.25"/>
    <row r="172492" ht="15" customHeight="1" x14ac:dyDescent="0.25"/>
    <row r="172493" ht="15" customHeight="1" x14ac:dyDescent="0.25"/>
    <row r="172494" ht="15" customHeight="1" x14ac:dyDescent="0.25"/>
    <row r="172495" ht="15" customHeight="1" x14ac:dyDescent="0.25"/>
    <row r="172496" ht="15" customHeight="1" x14ac:dyDescent="0.25"/>
    <row r="172497" ht="15" customHeight="1" x14ac:dyDescent="0.25"/>
    <row r="172498" ht="15" customHeight="1" x14ac:dyDescent="0.25"/>
    <row r="172499" ht="15" customHeight="1" x14ac:dyDescent="0.25"/>
    <row r="172500" ht="15" customHeight="1" x14ac:dyDescent="0.25"/>
    <row r="172501" ht="15" customHeight="1" x14ac:dyDescent="0.25"/>
    <row r="172502" ht="15" customHeight="1" x14ac:dyDescent="0.25"/>
    <row r="172503" ht="15" customHeight="1" x14ac:dyDescent="0.25"/>
    <row r="172504" ht="15" customHeight="1" x14ac:dyDescent="0.25"/>
    <row r="172505" ht="15" customHeight="1" x14ac:dyDescent="0.25"/>
    <row r="172506" ht="15" customHeight="1" x14ac:dyDescent="0.25"/>
    <row r="172507" ht="15" customHeight="1" x14ac:dyDescent="0.25"/>
    <row r="172508" ht="15" customHeight="1" x14ac:dyDescent="0.25"/>
    <row r="172509" ht="15" customHeight="1" x14ac:dyDescent="0.25"/>
    <row r="172510" ht="15" customHeight="1" x14ac:dyDescent="0.25"/>
    <row r="172511" ht="15" customHeight="1" x14ac:dyDescent="0.25"/>
    <row r="172512" ht="15" customHeight="1" x14ac:dyDescent="0.25"/>
    <row r="172513" ht="15" customHeight="1" x14ac:dyDescent="0.25"/>
    <row r="172514" ht="15" customHeight="1" x14ac:dyDescent="0.25"/>
    <row r="172515" ht="15" customHeight="1" x14ac:dyDescent="0.25"/>
    <row r="172516" ht="15" customHeight="1" x14ac:dyDescent="0.25"/>
    <row r="172517" ht="15" customHeight="1" x14ac:dyDescent="0.25"/>
    <row r="172518" ht="15" customHeight="1" x14ac:dyDescent="0.25"/>
    <row r="172519" ht="15" customHeight="1" x14ac:dyDescent="0.25"/>
    <row r="172520" ht="15" customHeight="1" x14ac:dyDescent="0.25"/>
    <row r="172521" ht="15" customHeight="1" x14ac:dyDescent="0.25"/>
    <row r="172522" ht="15" customHeight="1" x14ac:dyDescent="0.25"/>
    <row r="172523" ht="15" customHeight="1" x14ac:dyDescent="0.25"/>
    <row r="172524" ht="15" customHeight="1" x14ac:dyDescent="0.25"/>
    <row r="172525" ht="15" customHeight="1" x14ac:dyDescent="0.25"/>
    <row r="172526" ht="15" customHeight="1" x14ac:dyDescent="0.25"/>
    <row r="172527" ht="15" customHeight="1" x14ac:dyDescent="0.25"/>
    <row r="172528" ht="15" customHeight="1" x14ac:dyDescent="0.25"/>
    <row r="172529" ht="15" customHeight="1" x14ac:dyDescent="0.25"/>
    <row r="172530" ht="15" customHeight="1" x14ac:dyDescent="0.25"/>
    <row r="172531" ht="15" customHeight="1" x14ac:dyDescent="0.25"/>
    <row r="172532" ht="15" customHeight="1" x14ac:dyDescent="0.25"/>
    <row r="172533" ht="15" customHeight="1" x14ac:dyDescent="0.25"/>
    <row r="172534" ht="15" customHeight="1" x14ac:dyDescent="0.25"/>
    <row r="172535" ht="15" customHeight="1" x14ac:dyDescent="0.25"/>
    <row r="172536" ht="15" customHeight="1" x14ac:dyDescent="0.25"/>
    <row r="172537" ht="15" customHeight="1" x14ac:dyDescent="0.25"/>
    <row r="172538" ht="15" customHeight="1" x14ac:dyDescent="0.25"/>
    <row r="172539" ht="15" customHeight="1" x14ac:dyDescent="0.25"/>
    <row r="172540" ht="15" customHeight="1" x14ac:dyDescent="0.25"/>
    <row r="172541" ht="15" customHeight="1" x14ac:dyDescent="0.25"/>
    <row r="172542" ht="15" customHeight="1" x14ac:dyDescent="0.25"/>
    <row r="172543" ht="15" customHeight="1" x14ac:dyDescent="0.25"/>
    <row r="172544" ht="15" customHeight="1" x14ac:dyDescent="0.25"/>
    <row r="172545" ht="15" customHeight="1" x14ac:dyDescent="0.25"/>
    <row r="172546" ht="15" customHeight="1" x14ac:dyDescent="0.25"/>
    <row r="172547" ht="15" customHeight="1" x14ac:dyDescent="0.25"/>
    <row r="172548" ht="15" customHeight="1" x14ac:dyDescent="0.25"/>
    <row r="172549" ht="15" customHeight="1" x14ac:dyDescent="0.25"/>
    <row r="172550" ht="15" customHeight="1" x14ac:dyDescent="0.25"/>
    <row r="172551" ht="15" customHeight="1" x14ac:dyDescent="0.25"/>
    <row r="172552" ht="15" customHeight="1" x14ac:dyDescent="0.25"/>
    <row r="172553" ht="15" customHeight="1" x14ac:dyDescent="0.25"/>
    <row r="172554" ht="15" customHeight="1" x14ac:dyDescent="0.25"/>
    <row r="172555" ht="15" customHeight="1" x14ac:dyDescent="0.25"/>
    <row r="172556" ht="15" customHeight="1" x14ac:dyDescent="0.25"/>
    <row r="172557" ht="15" customHeight="1" x14ac:dyDescent="0.25"/>
    <row r="172558" ht="15" customHeight="1" x14ac:dyDescent="0.25"/>
    <row r="172559" ht="15" customHeight="1" x14ac:dyDescent="0.25"/>
    <row r="172560" ht="15" customHeight="1" x14ac:dyDescent="0.25"/>
    <row r="172561" ht="15" customHeight="1" x14ac:dyDescent="0.25"/>
    <row r="172562" ht="15" customHeight="1" x14ac:dyDescent="0.25"/>
    <row r="172563" ht="15" customHeight="1" x14ac:dyDescent="0.25"/>
    <row r="172564" ht="15" customHeight="1" x14ac:dyDescent="0.25"/>
    <row r="172565" ht="15" customHeight="1" x14ac:dyDescent="0.25"/>
    <row r="172566" ht="15" customHeight="1" x14ac:dyDescent="0.25"/>
    <row r="172567" ht="15" customHeight="1" x14ac:dyDescent="0.25"/>
    <row r="172568" ht="15" customHeight="1" x14ac:dyDescent="0.25"/>
    <row r="172569" ht="15" customHeight="1" x14ac:dyDescent="0.25"/>
    <row r="172570" ht="15" customHeight="1" x14ac:dyDescent="0.25"/>
    <row r="172571" ht="15" customHeight="1" x14ac:dyDescent="0.25"/>
    <row r="172572" ht="15" customHeight="1" x14ac:dyDescent="0.25"/>
    <row r="172573" ht="15" customHeight="1" x14ac:dyDescent="0.25"/>
    <row r="172574" ht="15" customHeight="1" x14ac:dyDescent="0.25"/>
    <row r="172575" ht="15" customHeight="1" x14ac:dyDescent="0.25"/>
    <row r="172576" ht="15" customHeight="1" x14ac:dyDescent="0.25"/>
    <row r="172577" ht="15" customHeight="1" x14ac:dyDescent="0.25"/>
    <row r="172578" ht="15" customHeight="1" x14ac:dyDescent="0.25"/>
    <row r="172579" ht="15" customHeight="1" x14ac:dyDescent="0.25"/>
    <row r="172580" ht="15" customHeight="1" x14ac:dyDescent="0.25"/>
    <row r="172581" ht="15" customHeight="1" x14ac:dyDescent="0.25"/>
    <row r="172582" ht="15" customHeight="1" x14ac:dyDescent="0.25"/>
    <row r="172583" ht="15" customHeight="1" x14ac:dyDescent="0.25"/>
    <row r="172584" ht="15" customHeight="1" x14ac:dyDescent="0.25"/>
    <row r="172585" ht="15" customHeight="1" x14ac:dyDescent="0.25"/>
    <row r="172586" ht="15" customHeight="1" x14ac:dyDescent="0.25"/>
    <row r="172587" ht="15" customHeight="1" x14ac:dyDescent="0.25"/>
    <row r="172588" ht="15" customHeight="1" x14ac:dyDescent="0.25"/>
    <row r="172589" ht="15" customHeight="1" x14ac:dyDescent="0.25"/>
    <row r="172590" ht="15" customHeight="1" x14ac:dyDescent="0.25"/>
    <row r="172591" ht="15" customHeight="1" x14ac:dyDescent="0.25"/>
    <row r="172592" ht="15" customHeight="1" x14ac:dyDescent="0.25"/>
    <row r="172593" ht="15" customHeight="1" x14ac:dyDescent="0.25"/>
    <row r="172594" ht="15" customHeight="1" x14ac:dyDescent="0.25"/>
    <row r="172595" ht="15" customHeight="1" x14ac:dyDescent="0.25"/>
    <row r="172596" ht="15" customHeight="1" x14ac:dyDescent="0.25"/>
    <row r="172597" ht="15" customHeight="1" x14ac:dyDescent="0.25"/>
    <row r="172598" ht="15" customHeight="1" x14ac:dyDescent="0.25"/>
    <row r="172599" ht="15" customHeight="1" x14ac:dyDescent="0.25"/>
    <row r="172600" ht="15" customHeight="1" x14ac:dyDescent="0.25"/>
    <row r="172601" ht="15" customHeight="1" x14ac:dyDescent="0.25"/>
    <row r="172602" ht="15" customHeight="1" x14ac:dyDescent="0.25"/>
    <row r="172603" ht="15" customHeight="1" x14ac:dyDescent="0.25"/>
    <row r="172604" ht="15" customHeight="1" x14ac:dyDescent="0.25"/>
    <row r="172605" ht="15" customHeight="1" x14ac:dyDescent="0.25"/>
    <row r="172606" ht="15" customHeight="1" x14ac:dyDescent="0.25"/>
    <row r="172607" ht="15" customHeight="1" x14ac:dyDescent="0.25"/>
    <row r="172608" ht="15" customHeight="1" x14ac:dyDescent="0.25"/>
    <row r="172609" ht="15" customHeight="1" x14ac:dyDescent="0.25"/>
    <row r="172610" ht="15" customHeight="1" x14ac:dyDescent="0.25"/>
    <row r="172611" ht="15" customHeight="1" x14ac:dyDescent="0.25"/>
    <row r="172612" ht="15" customHeight="1" x14ac:dyDescent="0.25"/>
    <row r="172613" ht="15" customHeight="1" x14ac:dyDescent="0.25"/>
    <row r="172614" ht="15" customHeight="1" x14ac:dyDescent="0.25"/>
    <row r="172615" ht="15" customHeight="1" x14ac:dyDescent="0.25"/>
    <row r="172616" ht="15" customHeight="1" x14ac:dyDescent="0.25"/>
    <row r="172617" ht="15" customHeight="1" x14ac:dyDescent="0.25"/>
    <row r="172618" ht="15" customHeight="1" x14ac:dyDescent="0.25"/>
    <row r="172619" ht="15" customHeight="1" x14ac:dyDescent="0.25"/>
    <row r="172620" ht="15" customHeight="1" x14ac:dyDescent="0.25"/>
    <row r="172621" ht="15" customHeight="1" x14ac:dyDescent="0.25"/>
    <row r="172622" ht="15" customHeight="1" x14ac:dyDescent="0.25"/>
    <row r="172623" ht="15" customHeight="1" x14ac:dyDescent="0.25"/>
    <row r="172624" ht="15" customHeight="1" x14ac:dyDescent="0.25"/>
    <row r="172625" ht="15" customHeight="1" x14ac:dyDescent="0.25"/>
    <row r="172626" ht="15" customHeight="1" x14ac:dyDescent="0.25"/>
    <row r="172627" ht="15" customHeight="1" x14ac:dyDescent="0.25"/>
    <row r="172628" ht="15" customHeight="1" x14ac:dyDescent="0.25"/>
    <row r="172629" ht="15" customHeight="1" x14ac:dyDescent="0.25"/>
    <row r="172630" ht="15" customHeight="1" x14ac:dyDescent="0.25"/>
    <row r="172631" ht="15" customHeight="1" x14ac:dyDescent="0.25"/>
    <row r="172632" ht="15" customHeight="1" x14ac:dyDescent="0.25"/>
    <row r="172633" ht="15" customHeight="1" x14ac:dyDescent="0.25"/>
    <row r="172634" ht="15" customHeight="1" x14ac:dyDescent="0.25"/>
    <row r="172635" ht="15" customHeight="1" x14ac:dyDescent="0.25"/>
    <row r="172636" ht="15" customHeight="1" x14ac:dyDescent="0.25"/>
    <row r="172637" ht="15" customHeight="1" x14ac:dyDescent="0.25"/>
    <row r="172638" ht="15" customHeight="1" x14ac:dyDescent="0.25"/>
    <row r="172639" ht="15" customHeight="1" x14ac:dyDescent="0.25"/>
    <row r="172640" ht="15" customHeight="1" x14ac:dyDescent="0.25"/>
    <row r="172641" ht="15" customHeight="1" x14ac:dyDescent="0.25"/>
    <row r="172642" ht="15" customHeight="1" x14ac:dyDescent="0.25"/>
    <row r="172643" ht="15" customHeight="1" x14ac:dyDescent="0.25"/>
    <row r="172644" ht="15" customHeight="1" x14ac:dyDescent="0.25"/>
    <row r="172645" ht="15" customHeight="1" x14ac:dyDescent="0.25"/>
    <row r="172646" ht="15" customHeight="1" x14ac:dyDescent="0.25"/>
    <row r="172647" ht="15" customHeight="1" x14ac:dyDescent="0.25"/>
    <row r="172648" ht="15" customHeight="1" x14ac:dyDescent="0.25"/>
    <row r="172649" ht="15" customHeight="1" x14ac:dyDescent="0.25"/>
    <row r="172650" ht="15" customHeight="1" x14ac:dyDescent="0.25"/>
    <row r="172651" ht="15" customHeight="1" x14ac:dyDescent="0.25"/>
    <row r="172652" ht="15" customHeight="1" x14ac:dyDescent="0.25"/>
    <row r="172653" ht="15" customHeight="1" x14ac:dyDescent="0.25"/>
    <row r="172654" ht="15" customHeight="1" x14ac:dyDescent="0.25"/>
    <row r="172655" ht="15" customHeight="1" x14ac:dyDescent="0.25"/>
    <row r="172656" ht="15" customHeight="1" x14ac:dyDescent="0.25"/>
    <row r="172657" ht="15" customHeight="1" x14ac:dyDescent="0.25"/>
    <row r="172658" ht="15" customHeight="1" x14ac:dyDescent="0.25"/>
    <row r="172659" ht="15" customHeight="1" x14ac:dyDescent="0.25"/>
    <row r="172660" ht="15" customHeight="1" x14ac:dyDescent="0.25"/>
    <row r="172661" ht="15" customHeight="1" x14ac:dyDescent="0.25"/>
    <row r="172662" ht="15" customHeight="1" x14ac:dyDescent="0.25"/>
    <row r="172663" ht="15" customHeight="1" x14ac:dyDescent="0.25"/>
    <row r="172664" ht="15" customHeight="1" x14ac:dyDescent="0.25"/>
    <row r="172665" ht="15" customHeight="1" x14ac:dyDescent="0.25"/>
    <row r="172666" ht="15" customHeight="1" x14ac:dyDescent="0.25"/>
    <row r="172667" ht="15" customHeight="1" x14ac:dyDescent="0.25"/>
    <row r="172668" ht="15" customHeight="1" x14ac:dyDescent="0.25"/>
    <row r="172669" ht="15" customHeight="1" x14ac:dyDescent="0.25"/>
    <row r="172670" ht="15" customHeight="1" x14ac:dyDescent="0.25"/>
    <row r="172671" ht="15" customHeight="1" x14ac:dyDescent="0.25"/>
    <row r="172672" ht="15" customHeight="1" x14ac:dyDescent="0.25"/>
    <row r="172673" ht="15" customHeight="1" x14ac:dyDescent="0.25"/>
    <row r="172674" ht="15" customHeight="1" x14ac:dyDescent="0.25"/>
    <row r="172675" ht="15" customHeight="1" x14ac:dyDescent="0.25"/>
    <row r="172676" ht="15" customHeight="1" x14ac:dyDescent="0.25"/>
    <row r="172677" ht="15" customHeight="1" x14ac:dyDescent="0.25"/>
    <row r="172678" ht="15" customHeight="1" x14ac:dyDescent="0.25"/>
    <row r="172679" ht="15" customHeight="1" x14ac:dyDescent="0.25"/>
    <row r="172680" ht="15" customHeight="1" x14ac:dyDescent="0.25"/>
    <row r="172681" ht="15" customHeight="1" x14ac:dyDescent="0.25"/>
    <row r="172682" ht="15" customHeight="1" x14ac:dyDescent="0.25"/>
    <row r="172683" ht="15" customHeight="1" x14ac:dyDescent="0.25"/>
    <row r="172684" ht="15" customHeight="1" x14ac:dyDescent="0.25"/>
    <row r="172685" ht="15" customHeight="1" x14ac:dyDescent="0.25"/>
    <row r="172686" ht="15" customHeight="1" x14ac:dyDescent="0.25"/>
    <row r="172687" ht="15" customHeight="1" x14ac:dyDescent="0.25"/>
    <row r="172688" ht="15" customHeight="1" x14ac:dyDescent="0.25"/>
    <row r="172689" ht="15" customHeight="1" x14ac:dyDescent="0.25"/>
    <row r="172690" ht="15" customHeight="1" x14ac:dyDescent="0.25"/>
    <row r="172691" ht="15" customHeight="1" x14ac:dyDescent="0.25"/>
    <row r="172692" ht="15" customHeight="1" x14ac:dyDescent="0.25"/>
    <row r="172693" ht="15" customHeight="1" x14ac:dyDescent="0.25"/>
    <row r="172694" ht="15" customHeight="1" x14ac:dyDescent="0.25"/>
    <row r="172695" ht="15" customHeight="1" x14ac:dyDescent="0.25"/>
    <row r="172696" ht="15" customHeight="1" x14ac:dyDescent="0.25"/>
    <row r="172697" ht="15" customHeight="1" x14ac:dyDescent="0.25"/>
    <row r="172698" ht="15" customHeight="1" x14ac:dyDescent="0.25"/>
    <row r="172699" ht="15" customHeight="1" x14ac:dyDescent="0.25"/>
    <row r="172700" ht="15" customHeight="1" x14ac:dyDescent="0.25"/>
    <row r="172701" ht="15" customHeight="1" x14ac:dyDescent="0.25"/>
    <row r="172702" ht="15" customHeight="1" x14ac:dyDescent="0.25"/>
    <row r="172703" ht="15" customHeight="1" x14ac:dyDescent="0.25"/>
    <row r="172704" ht="15" customHeight="1" x14ac:dyDescent="0.25"/>
    <row r="172705" ht="15" customHeight="1" x14ac:dyDescent="0.25"/>
    <row r="172706" ht="15" customHeight="1" x14ac:dyDescent="0.25"/>
    <row r="172707" ht="15" customHeight="1" x14ac:dyDescent="0.25"/>
    <row r="172708" ht="15" customHeight="1" x14ac:dyDescent="0.25"/>
    <row r="172709" ht="15" customHeight="1" x14ac:dyDescent="0.25"/>
    <row r="172710" ht="15" customHeight="1" x14ac:dyDescent="0.25"/>
    <row r="172711" ht="15" customHeight="1" x14ac:dyDescent="0.25"/>
    <row r="172712" ht="15" customHeight="1" x14ac:dyDescent="0.25"/>
    <row r="172713" ht="15" customHeight="1" x14ac:dyDescent="0.25"/>
    <row r="172714" ht="15" customHeight="1" x14ac:dyDescent="0.25"/>
    <row r="172715" ht="15" customHeight="1" x14ac:dyDescent="0.25"/>
    <row r="172716" ht="15" customHeight="1" x14ac:dyDescent="0.25"/>
    <row r="172717" ht="15" customHeight="1" x14ac:dyDescent="0.25"/>
    <row r="172718" ht="15" customHeight="1" x14ac:dyDescent="0.25"/>
    <row r="172719" ht="15" customHeight="1" x14ac:dyDescent="0.25"/>
    <row r="172720" ht="15" customHeight="1" x14ac:dyDescent="0.25"/>
    <row r="172721" ht="15" customHeight="1" x14ac:dyDescent="0.25"/>
    <row r="172722" ht="15" customHeight="1" x14ac:dyDescent="0.25"/>
    <row r="172723" ht="15" customHeight="1" x14ac:dyDescent="0.25"/>
    <row r="172724" ht="15" customHeight="1" x14ac:dyDescent="0.25"/>
    <row r="172725" ht="15" customHeight="1" x14ac:dyDescent="0.25"/>
    <row r="172726" ht="15" customHeight="1" x14ac:dyDescent="0.25"/>
    <row r="172727" ht="15" customHeight="1" x14ac:dyDescent="0.25"/>
    <row r="172728" ht="15" customHeight="1" x14ac:dyDescent="0.25"/>
    <row r="172729" ht="15" customHeight="1" x14ac:dyDescent="0.25"/>
    <row r="172730" ht="15" customHeight="1" x14ac:dyDescent="0.25"/>
    <row r="172731" ht="15" customHeight="1" x14ac:dyDescent="0.25"/>
    <row r="172732" ht="15" customHeight="1" x14ac:dyDescent="0.25"/>
    <row r="172733" ht="15" customHeight="1" x14ac:dyDescent="0.25"/>
    <row r="172734" ht="15" customHeight="1" x14ac:dyDescent="0.25"/>
    <row r="172735" ht="15" customHeight="1" x14ac:dyDescent="0.25"/>
    <row r="172736" ht="15" customHeight="1" x14ac:dyDescent="0.25"/>
    <row r="172737" ht="15" customHeight="1" x14ac:dyDescent="0.25"/>
    <row r="172738" ht="15" customHeight="1" x14ac:dyDescent="0.25"/>
    <row r="172739" ht="15" customHeight="1" x14ac:dyDescent="0.25"/>
    <row r="172740" ht="15" customHeight="1" x14ac:dyDescent="0.25"/>
    <row r="172741" ht="15" customHeight="1" x14ac:dyDescent="0.25"/>
    <row r="172742" ht="15" customHeight="1" x14ac:dyDescent="0.25"/>
    <row r="172743" ht="15" customHeight="1" x14ac:dyDescent="0.25"/>
    <row r="172744" ht="15" customHeight="1" x14ac:dyDescent="0.25"/>
    <row r="172745" ht="15" customHeight="1" x14ac:dyDescent="0.25"/>
    <row r="172746" ht="15" customHeight="1" x14ac:dyDescent="0.25"/>
    <row r="172747" ht="15" customHeight="1" x14ac:dyDescent="0.25"/>
    <row r="172748" ht="15" customHeight="1" x14ac:dyDescent="0.25"/>
    <row r="172749" ht="15" customHeight="1" x14ac:dyDescent="0.25"/>
    <row r="172750" ht="15" customHeight="1" x14ac:dyDescent="0.25"/>
    <row r="172751" ht="15" customHeight="1" x14ac:dyDescent="0.25"/>
    <row r="172752" ht="15" customHeight="1" x14ac:dyDescent="0.25"/>
    <row r="172753" ht="15" customHeight="1" x14ac:dyDescent="0.25"/>
    <row r="172754" ht="15" customHeight="1" x14ac:dyDescent="0.25"/>
    <row r="172755" ht="15" customHeight="1" x14ac:dyDescent="0.25"/>
    <row r="172756" ht="15" customHeight="1" x14ac:dyDescent="0.25"/>
    <row r="172757" ht="15" customHeight="1" x14ac:dyDescent="0.25"/>
    <row r="172758" ht="15" customHeight="1" x14ac:dyDescent="0.25"/>
    <row r="172759" ht="15" customHeight="1" x14ac:dyDescent="0.25"/>
    <row r="172760" ht="15" customHeight="1" x14ac:dyDescent="0.25"/>
    <row r="172761" ht="15" customHeight="1" x14ac:dyDescent="0.25"/>
    <row r="172762" ht="15" customHeight="1" x14ac:dyDescent="0.25"/>
    <row r="172763" ht="15" customHeight="1" x14ac:dyDescent="0.25"/>
    <row r="172764" ht="15" customHeight="1" x14ac:dyDescent="0.25"/>
    <row r="172765" ht="15" customHeight="1" x14ac:dyDescent="0.25"/>
    <row r="172766" ht="15" customHeight="1" x14ac:dyDescent="0.25"/>
    <row r="172767" ht="15" customHeight="1" x14ac:dyDescent="0.25"/>
    <row r="172768" ht="15" customHeight="1" x14ac:dyDescent="0.25"/>
    <row r="172769" ht="15" customHeight="1" x14ac:dyDescent="0.25"/>
    <row r="172770" ht="15" customHeight="1" x14ac:dyDescent="0.25"/>
    <row r="172771" ht="15" customHeight="1" x14ac:dyDescent="0.25"/>
    <row r="172772" ht="15" customHeight="1" x14ac:dyDescent="0.25"/>
    <row r="172773" ht="15" customHeight="1" x14ac:dyDescent="0.25"/>
    <row r="172774" ht="15" customHeight="1" x14ac:dyDescent="0.25"/>
    <row r="172775" ht="15" customHeight="1" x14ac:dyDescent="0.25"/>
    <row r="172776" ht="15" customHeight="1" x14ac:dyDescent="0.25"/>
    <row r="172777" ht="15" customHeight="1" x14ac:dyDescent="0.25"/>
    <row r="172778" ht="15" customHeight="1" x14ac:dyDescent="0.25"/>
    <row r="172779" ht="15" customHeight="1" x14ac:dyDescent="0.25"/>
    <row r="172780" ht="15" customHeight="1" x14ac:dyDescent="0.25"/>
    <row r="172781" ht="15" customHeight="1" x14ac:dyDescent="0.25"/>
    <row r="172782" ht="15" customHeight="1" x14ac:dyDescent="0.25"/>
    <row r="172783" ht="15" customHeight="1" x14ac:dyDescent="0.25"/>
    <row r="172784" ht="15" customHeight="1" x14ac:dyDescent="0.25"/>
    <row r="172785" ht="15" customHeight="1" x14ac:dyDescent="0.25"/>
    <row r="172786" ht="15" customHeight="1" x14ac:dyDescent="0.25"/>
    <row r="172787" ht="15" customHeight="1" x14ac:dyDescent="0.25"/>
    <row r="172788" ht="15" customHeight="1" x14ac:dyDescent="0.25"/>
    <row r="172789" ht="15" customHeight="1" x14ac:dyDescent="0.25"/>
    <row r="172790" ht="15" customHeight="1" x14ac:dyDescent="0.25"/>
    <row r="172791" ht="15" customHeight="1" x14ac:dyDescent="0.25"/>
    <row r="172792" ht="15" customHeight="1" x14ac:dyDescent="0.25"/>
    <row r="172793" ht="15" customHeight="1" x14ac:dyDescent="0.25"/>
    <row r="172794" ht="15" customHeight="1" x14ac:dyDescent="0.25"/>
    <row r="172795" ht="15" customHeight="1" x14ac:dyDescent="0.25"/>
    <row r="172796" ht="15" customHeight="1" x14ac:dyDescent="0.25"/>
    <row r="172797" ht="15" customHeight="1" x14ac:dyDescent="0.25"/>
    <row r="172798" ht="15" customHeight="1" x14ac:dyDescent="0.25"/>
    <row r="172799" ht="15" customHeight="1" x14ac:dyDescent="0.25"/>
    <row r="172800" ht="15" customHeight="1" x14ac:dyDescent="0.25"/>
    <row r="172801" ht="15" customHeight="1" x14ac:dyDescent="0.25"/>
    <row r="172802" ht="15" customHeight="1" x14ac:dyDescent="0.25"/>
    <row r="172803" ht="15" customHeight="1" x14ac:dyDescent="0.25"/>
    <row r="172804" ht="15" customHeight="1" x14ac:dyDescent="0.25"/>
    <row r="172805" ht="15" customHeight="1" x14ac:dyDescent="0.25"/>
    <row r="172806" ht="15" customHeight="1" x14ac:dyDescent="0.25"/>
    <row r="172807" ht="15" customHeight="1" x14ac:dyDescent="0.25"/>
    <row r="172808" ht="15" customHeight="1" x14ac:dyDescent="0.25"/>
    <row r="172809" ht="15" customHeight="1" x14ac:dyDescent="0.25"/>
    <row r="172810" ht="15" customHeight="1" x14ac:dyDescent="0.25"/>
    <row r="172811" ht="15" customHeight="1" x14ac:dyDescent="0.25"/>
    <row r="172812" ht="15" customHeight="1" x14ac:dyDescent="0.25"/>
    <row r="172813" ht="15" customHeight="1" x14ac:dyDescent="0.25"/>
    <row r="172814" ht="15" customHeight="1" x14ac:dyDescent="0.25"/>
    <row r="172815" ht="15" customHeight="1" x14ac:dyDescent="0.25"/>
    <row r="172816" ht="15" customHeight="1" x14ac:dyDescent="0.25"/>
    <row r="172817" ht="15" customHeight="1" x14ac:dyDescent="0.25"/>
    <row r="172818" ht="15" customHeight="1" x14ac:dyDescent="0.25"/>
    <row r="172819" ht="15" customHeight="1" x14ac:dyDescent="0.25"/>
    <row r="172820" ht="15" customHeight="1" x14ac:dyDescent="0.25"/>
    <row r="172821" ht="15" customHeight="1" x14ac:dyDescent="0.25"/>
    <row r="172822" ht="15" customHeight="1" x14ac:dyDescent="0.25"/>
    <row r="172823" ht="15" customHeight="1" x14ac:dyDescent="0.25"/>
    <row r="172824" ht="15" customHeight="1" x14ac:dyDescent="0.25"/>
    <row r="172825" ht="15" customHeight="1" x14ac:dyDescent="0.25"/>
    <row r="172826" ht="15" customHeight="1" x14ac:dyDescent="0.25"/>
    <row r="172827" ht="15" customHeight="1" x14ac:dyDescent="0.25"/>
    <row r="172828" ht="15" customHeight="1" x14ac:dyDescent="0.25"/>
    <row r="172829" ht="15" customHeight="1" x14ac:dyDescent="0.25"/>
    <row r="172830" ht="15" customHeight="1" x14ac:dyDescent="0.25"/>
    <row r="172831" ht="15" customHeight="1" x14ac:dyDescent="0.25"/>
    <row r="172832" ht="15" customHeight="1" x14ac:dyDescent="0.25"/>
    <row r="172833" ht="15" customHeight="1" x14ac:dyDescent="0.25"/>
    <row r="172834" ht="15" customHeight="1" x14ac:dyDescent="0.25"/>
    <row r="172835" ht="15" customHeight="1" x14ac:dyDescent="0.25"/>
    <row r="172836" ht="15" customHeight="1" x14ac:dyDescent="0.25"/>
    <row r="172837" ht="15" customHeight="1" x14ac:dyDescent="0.25"/>
    <row r="172838" ht="15" customHeight="1" x14ac:dyDescent="0.25"/>
    <row r="172839" ht="15" customHeight="1" x14ac:dyDescent="0.25"/>
    <row r="172840" ht="15" customHeight="1" x14ac:dyDescent="0.25"/>
    <row r="172841" ht="15" customHeight="1" x14ac:dyDescent="0.25"/>
    <row r="172842" ht="15" customHeight="1" x14ac:dyDescent="0.25"/>
    <row r="172843" ht="15" customHeight="1" x14ac:dyDescent="0.25"/>
    <row r="172844" ht="15" customHeight="1" x14ac:dyDescent="0.25"/>
    <row r="172845" ht="15" customHeight="1" x14ac:dyDescent="0.25"/>
    <row r="172846" ht="15" customHeight="1" x14ac:dyDescent="0.25"/>
    <row r="172847" ht="15" customHeight="1" x14ac:dyDescent="0.25"/>
    <row r="172848" ht="15" customHeight="1" x14ac:dyDescent="0.25"/>
    <row r="172849" ht="15" customHeight="1" x14ac:dyDescent="0.25"/>
    <row r="172850" ht="15" customHeight="1" x14ac:dyDescent="0.25"/>
    <row r="172851" ht="15" customHeight="1" x14ac:dyDescent="0.25"/>
    <row r="172852" ht="15" customHeight="1" x14ac:dyDescent="0.25"/>
    <row r="172853" ht="15" customHeight="1" x14ac:dyDescent="0.25"/>
    <row r="172854" ht="15" customHeight="1" x14ac:dyDescent="0.25"/>
    <row r="172855" ht="15" customHeight="1" x14ac:dyDescent="0.25"/>
    <row r="172856" ht="15" customHeight="1" x14ac:dyDescent="0.25"/>
    <row r="172857" ht="15" customHeight="1" x14ac:dyDescent="0.25"/>
    <row r="172858" ht="15" customHeight="1" x14ac:dyDescent="0.25"/>
    <row r="172859" ht="15" customHeight="1" x14ac:dyDescent="0.25"/>
    <row r="172860" ht="15" customHeight="1" x14ac:dyDescent="0.25"/>
    <row r="172861" ht="15" customHeight="1" x14ac:dyDescent="0.25"/>
    <row r="172862" ht="15" customHeight="1" x14ac:dyDescent="0.25"/>
    <row r="172863" ht="15" customHeight="1" x14ac:dyDescent="0.25"/>
    <row r="172864" ht="15" customHeight="1" x14ac:dyDescent="0.25"/>
    <row r="172865" ht="15" customHeight="1" x14ac:dyDescent="0.25"/>
    <row r="172866" ht="15" customHeight="1" x14ac:dyDescent="0.25"/>
    <row r="172867" ht="15" customHeight="1" x14ac:dyDescent="0.25"/>
    <row r="172868" ht="15" customHeight="1" x14ac:dyDescent="0.25"/>
    <row r="172869" ht="15" customHeight="1" x14ac:dyDescent="0.25"/>
    <row r="172870" ht="15" customHeight="1" x14ac:dyDescent="0.25"/>
    <row r="172871" ht="15" customHeight="1" x14ac:dyDescent="0.25"/>
    <row r="172872" ht="15" customHeight="1" x14ac:dyDescent="0.25"/>
    <row r="172873" ht="15" customHeight="1" x14ac:dyDescent="0.25"/>
    <row r="172874" ht="15" customHeight="1" x14ac:dyDescent="0.25"/>
    <row r="172875" ht="15" customHeight="1" x14ac:dyDescent="0.25"/>
    <row r="172876" ht="15" customHeight="1" x14ac:dyDescent="0.25"/>
    <row r="172877" ht="15" customHeight="1" x14ac:dyDescent="0.25"/>
    <row r="172878" ht="15" customHeight="1" x14ac:dyDescent="0.25"/>
    <row r="172879" ht="15" customHeight="1" x14ac:dyDescent="0.25"/>
    <row r="172880" ht="15" customHeight="1" x14ac:dyDescent="0.25"/>
    <row r="172881" ht="15" customHeight="1" x14ac:dyDescent="0.25"/>
    <row r="172882" ht="15" customHeight="1" x14ac:dyDescent="0.25"/>
    <row r="172883" ht="15" customHeight="1" x14ac:dyDescent="0.25"/>
    <row r="172884" ht="15" customHeight="1" x14ac:dyDescent="0.25"/>
    <row r="172885" ht="15" customHeight="1" x14ac:dyDescent="0.25"/>
    <row r="172886" ht="15" customHeight="1" x14ac:dyDescent="0.25"/>
    <row r="172887" ht="15" customHeight="1" x14ac:dyDescent="0.25"/>
    <row r="172888" ht="15" customHeight="1" x14ac:dyDescent="0.25"/>
    <row r="172889" ht="15" customHeight="1" x14ac:dyDescent="0.25"/>
    <row r="172890" ht="15" customHeight="1" x14ac:dyDescent="0.25"/>
    <row r="172891" ht="15" customHeight="1" x14ac:dyDescent="0.25"/>
    <row r="172892" ht="15" customHeight="1" x14ac:dyDescent="0.25"/>
    <row r="172893" ht="15" customHeight="1" x14ac:dyDescent="0.25"/>
    <row r="172894" ht="15" customHeight="1" x14ac:dyDescent="0.25"/>
    <row r="172895" ht="15" customHeight="1" x14ac:dyDescent="0.25"/>
    <row r="172896" ht="15" customHeight="1" x14ac:dyDescent="0.25"/>
    <row r="172897" ht="15" customHeight="1" x14ac:dyDescent="0.25"/>
    <row r="172898" ht="15" customHeight="1" x14ac:dyDescent="0.25"/>
    <row r="172899" ht="15" customHeight="1" x14ac:dyDescent="0.25"/>
    <row r="172900" ht="15" customHeight="1" x14ac:dyDescent="0.25"/>
    <row r="172901" ht="15" customHeight="1" x14ac:dyDescent="0.25"/>
    <row r="172902" ht="15" customHeight="1" x14ac:dyDescent="0.25"/>
    <row r="172903" ht="15" customHeight="1" x14ac:dyDescent="0.25"/>
    <row r="172904" ht="15" customHeight="1" x14ac:dyDescent="0.25"/>
    <row r="172905" ht="15" customHeight="1" x14ac:dyDescent="0.25"/>
    <row r="172906" ht="15" customHeight="1" x14ac:dyDescent="0.25"/>
    <row r="172907" ht="15" customHeight="1" x14ac:dyDescent="0.25"/>
    <row r="172908" ht="15" customHeight="1" x14ac:dyDescent="0.25"/>
    <row r="172909" ht="15" customHeight="1" x14ac:dyDescent="0.25"/>
    <row r="172910" ht="15" customHeight="1" x14ac:dyDescent="0.25"/>
    <row r="172911" ht="15" customHeight="1" x14ac:dyDescent="0.25"/>
    <row r="172912" ht="15" customHeight="1" x14ac:dyDescent="0.25"/>
    <row r="172913" ht="15" customHeight="1" x14ac:dyDescent="0.25"/>
    <row r="172914" ht="15" customHeight="1" x14ac:dyDescent="0.25"/>
    <row r="172915" ht="15" customHeight="1" x14ac:dyDescent="0.25"/>
    <row r="172916" ht="15" customHeight="1" x14ac:dyDescent="0.25"/>
    <row r="172917" ht="15" customHeight="1" x14ac:dyDescent="0.25"/>
    <row r="172918" ht="15" customHeight="1" x14ac:dyDescent="0.25"/>
    <row r="172919" ht="15" customHeight="1" x14ac:dyDescent="0.25"/>
    <row r="172920" ht="15" customHeight="1" x14ac:dyDescent="0.25"/>
    <row r="172921" ht="15" customHeight="1" x14ac:dyDescent="0.25"/>
    <row r="172922" ht="15" customHeight="1" x14ac:dyDescent="0.25"/>
    <row r="172923" ht="15" customHeight="1" x14ac:dyDescent="0.25"/>
    <row r="172924" ht="15" customHeight="1" x14ac:dyDescent="0.25"/>
    <row r="172925" ht="15" customHeight="1" x14ac:dyDescent="0.25"/>
    <row r="172926" ht="15" customHeight="1" x14ac:dyDescent="0.25"/>
    <row r="172927" ht="15" customHeight="1" x14ac:dyDescent="0.25"/>
    <row r="172928" ht="15" customHeight="1" x14ac:dyDescent="0.25"/>
    <row r="172929" ht="15" customHeight="1" x14ac:dyDescent="0.25"/>
    <row r="172930" ht="15" customHeight="1" x14ac:dyDescent="0.25"/>
    <row r="172931" ht="15" customHeight="1" x14ac:dyDescent="0.25"/>
    <row r="172932" ht="15" customHeight="1" x14ac:dyDescent="0.25"/>
    <row r="172933" ht="15" customHeight="1" x14ac:dyDescent="0.25"/>
    <row r="172934" ht="15" customHeight="1" x14ac:dyDescent="0.25"/>
    <row r="172935" ht="15" customHeight="1" x14ac:dyDescent="0.25"/>
    <row r="172936" ht="15" customHeight="1" x14ac:dyDescent="0.25"/>
    <row r="172937" ht="15" customHeight="1" x14ac:dyDescent="0.25"/>
    <row r="172938" ht="15" customHeight="1" x14ac:dyDescent="0.25"/>
    <row r="172939" ht="15" customHeight="1" x14ac:dyDescent="0.25"/>
    <row r="172940" ht="15" customHeight="1" x14ac:dyDescent="0.25"/>
    <row r="172941" ht="15" customHeight="1" x14ac:dyDescent="0.25"/>
    <row r="172942" ht="15" customHeight="1" x14ac:dyDescent="0.25"/>
    <row r="172943" ht="15" customHeight="1" x14ac:dyDescent="0.25"/>
    <row r="172944" ht="15" customHeight="1" x14ac:dyDescent="0.25"/>
    <row r="172945" ht="15" customHeight="1" x14ac:dyDescent="0.25"/>
    <row r="172946" ht="15" customHeight="1" x14ac:dyDescent="0.25"/>
    <row r="172947" ht="15" customHeight="1" x14ac:dyDescent="0.25"/>
    <row r="172948" ht="15" customHeight="1" x14ac:dyDescent="0.25"/>
    <row r="172949" ht="15" customHeight="1" x14ac:dyDescent="0.25"/>
    <row r="172950" ht="15" customHeight="1" x14ac:dyDescent="0.25"/>
    <row r="172951" ht="15" customHeight="1" x14ac:dyDescent="0.25"/>
    <row r="172952" ht="15" customHeight="1" x14ac:dyDescent="0.25"/>
    <row r="172953" ht="15" customHeight="1" x14ac:dyDescent="0.25"/>
    <row r="172954" ht="15" customHeight="1" x14ac:dyDescent="0.25"/>
    <row r="172955" ht="15" customHeight="1" x14ac:dyDescent="0.25"/>
    <row r="172956" ht="15" customHeight="1" x14ac:dyDescent="0.25"/>
    <row r="172957" ht="15" customHeight="1" x14ac:dyDescent="0.25"/>
    <row r="172958" ht="15" customHeight="1" x14ac:dyDescent="0.25"/>
    <row r="172959" ht="15" customHeight="1" x14ac:dyDescent="0.25"/>
    <row r="172960" ht="15" customHeight="1" x14ac:dyDescent="0.25"/>
    <row r="172961" ht="15" customHeight="1" x14ac:dyDescent="0.25"/>
    <row r="172962" ht="15" customHeight="1" x14ac:dyDescent="0.25"/>
    <row r="172963" ht="15" customHeight="1" x14ac:dyDescent="0.25"/>
    <row r="172964" ht="15" customHeight="1" x14ac:dyDescent="0.25"/>
    <row r="172965" ht="15" customHeight="1" x14ac:dyDescent="0.25"/>
    <row r="172966" ht="15" customHeight="1" x14ac:dyDescent="0.25"/>
    <row r="172967" ht="15" customHeight="1" x14ac:dyDescent="0.25"/>
    <row r="172968" ht="15" customHeight="1" x14ac:dyDescent="0.25"/>
    <row r="172969" ht="15" customHeight="1" x14ac:dyDescent="0.25"/>
    <row r="172970" ht="15" customHeight="1" x14ac:dyDescent="0.25"/>
    <row r="172971" ht="15" customHeight="1" x14ac:dyDescent="0.25"/>
    <row r="172972" ht="15" customHeight="1" x14ac:dyDescent="0.25"/>
    <row r="172973" ht="15" customHeight="1" x14ac:dyDescent="0.25"/>
    <row r="172974" ht="15" customHeight="1" x14ac:dyDescent="0.25"/>
    <row r="172975" ht="15" customHeight="1" x14ac:dyDescent="0.25"/>
    <row r="172976" ht="15" customHeight="1" x14ac:dyDescent="0.25"/>
    <row r="172977" ht="15" customHeight="1" x14ac:dyDescent="0.25"/>
    <row r="172978" ht="15" customHeight="1" x14ac:dyDescent="0.25"/>
    <row r="172979" ht="15" customHeight="1" x14ac:dyDescent="0.25"/>
    <row r="172980" ht="15" customHeight="1" x14ac:dyDescent="0.25"/>
    <row r="172981" ht="15" customHeight="1" x14ac:dyDescent="0.25"/>
    <row r="172982" ht="15" customHeight="1" x14ac:dyDescent="0.25"/>
    <row r="172983" ht="15" customHeight="1" x14ac:dyDescent="0.25"/>
    <row r="172984" ht="15" customHeight="1" x14ac:dyDescent="0.25"/>
    <row r="172985" ht="15" customHeight="1" x14ac:dyDescent="0.25"/>
    <row r="172986" ht="15" customHeight="1" x14ac:dyDescent="0.25"/>
    <row r="172987" ht="15" customHeight="1" x14ac:dyDescent="0.25"/>
    <row r="172988" ht="15" customHeight="1" x14ac:dyDescent="0.25"/>
    <row r="172989" ht="15" customHeight="1" x14ac:dyDescent="0.25"/>
    <row r="172990" ht="15" customHeight="1" x14ac:dyDescent="0.25"/>
    <row r="172991" ht="15" customHeight="1" x14ac:dyDescent="0.25"/>
    <row r="172992" ht="15" customHeight="1" x14ac:dyDescent="0.25"/>
    <row r="172993" ht="15" customHeight="1" x14ac:dyDescent="0.25"/>
    <row r="172994" ht="15" customHeight="1" x14ac:dyDescent="0.25"/>
    <row r="172995" ht="15" customHeight="1" x14ac:dyDescent="0.25"/>
    <row r="172996" ht="15" customHeight="1" x14ac:dyDescent="0.25"/>
    <row r="172997" ht="15" customHeight="1" x14ac:dyDescent="0.25"/>
    <row r="172998" ht="15" customHeight="1" x14ac:dyDescent="0.25"/>
    <row r="172999" ht="15" customHeight="1" x14ac:dyDescent="0.25"/>
    <row r="173000" ht="15" customHeight="1" x14ac:dyDescent="0.25"/>
    <row r="173001" ht="15" customHeight="1" x14ac:dyDescent="0.25"/>
    <row r="173002" ht="15" customHeight="1" x14ac:dyDescent="0.25"/>
    <row r="173003" ht="15" customHeight="1" x14ac:dyDescent="0.25"/>
    <row r="173004" ht="15" customHeight="1" x14ac:dyDescent="0.25"/>
    <row r="173005" ht="15" customHeight="1" x14ac:dyDescent="0.25"/>
    <row r="173006" ht="15" customHeight="1" x14ac:dyDescent="0.25"/>
    <row r="173007" ht="15" customHeight="1" x14ac:dyDescent="0.25"/>
    <row r="173008" ht="15" customHeight="1" x14ac:dyDescent="0.25"/>
    <row r="173009" ht="15" customHeight="1" x14ac:dyDescent="0.25"/>
    <row r="173010" ht="15" customHeight="1" x14ac:dyDescent="0.25"/>
    <row r="173011" ht="15" customHeight="1" x14ac:dyDescent="0.25"/>
    <row r="173012" ht="15" customHeight="1" x14ac:dyDescent="0.25"/>
    <row r="173013" ht="15" customHeight="1" x14ac:dyDescent="0.25"/>
    <row r="173014" ht="15" customHeight="1" x14ac:dyDescent="0.25"/>
    <row r="173015" ht="15" customHeight="1" x14ac:dyDescent="0.25"/>
    <row r="173016" ht="15" customHeight="1" x14ac:dyDescent="0.25"/>
    <row r="173017" ht="15" customHeight="1" x14ac:dyDescent="0.25"/>
    <row r="173018" ht="15" customHeight="1" x14ac:dyDescent="0.25"/>
    <row r="173019" ht="15" customHeight="1" x14ac:dyDescent="0.25"/>
    <row r="173020" ht="15" customHeight="1" x14ac:dyDescent="0.25"/>
    <row r="173021" ht="15" customHeight="1" x14ac:dyDescent="0.25"/>
    <row r="173022" ht="15" customHeight="1" x14ac:dyDescent="0.25"/>
    <row r="173023" ht="15" customHeight="1" x14ac:dyDescent="0.25"/>
    <row r="173024" ht="15" customHeight="1" x14ac:dyDescent="0.25"/>
    <row r="173025" ht="15" customHeight="1" x14ac:dyDescent="0.25"/>
    <row r="173026" ht="15" customHeight="1" x14ac:dyDescent="0.25"/>
    <row r="173027" ht="15" customHeight="1" x14ac:dyDescent="0.25"/>
    <row r="173028" ht="15" customHeight="1" x14ac:dyDescent="0.25"/>
    <row r="173029" ht="15" customHeight="1" x14ac:dyDescent="0.25"/>
    <row r="173030" ht="15" customHeight="1" x14ac:dyDescent="0.25"/>
    <row r="173031" ht="15" customHeight="1" x14ac:dyDescent="0.25"/>
    <row r="173032" ht="15" customHeight="1" x14ac:dyDescent="0.25"/>
    <row r="173033" ht="15" customHeight="1" x14ac:dyDescent="0.25"/>
    <row r="173034" ht="15" customHeight="1" x14ac:dyDescent="0.25"/>
    <row r="173035" ht="15" customHeight="1" x14ac:dyDescent="0.25"/>
    <row r="173036" ht="15" customHeight="1" x14ac:dyDescent="0.25"/>
    <row r="173037" ht="15" customHeight="1" x14ac:dyDescent="0.25"/>
    <row r="173038" ht="15" customHeight="1" x14ac:dyDescent="0.25"/>
    <row r="173039" ht="15" customHeight="1" x14ac:dyDescent="0.25"/>
    <row r="173040" ht="15" customHeight="1" x14ac:dyDescent="0.25"/>
    <row r="173041" ht="15" customHeight="1" x14ac:dyDescent="0.25"/>
    <row r="173042" ht="15" customHeight="1" x14ac:dyDescent="0.25"/>
    <row r="173043" ht="15" customHeight="1" x14ac:dyDescent="0.25"/>
    <row r="173044" ht="15" customHeight="1" x14ac:dyDescent="0.25"/>
    <row r="173045" ht="15" customHeight="1" x14ac:dyDescent="0.25"/>
    <row r="173046" ht="15" customHeight="1" x14ac:dyDescent="0.25"/>
    <row r="173047" ht="15" customHeight="1" x14ac:dyDescent="0.25"/>
    <row r="173048" ht="15" customHeight="1" x14ac:dyDescent="0.25"/>
    <row r="173049" ht="15" customHeight="1" x14ac:dyDescent="0.25"/>
    <row r="173050" ht="15" customHeight="1" x14ac:dyDescent="0.25"/>
    <row r="173051" ht="15" customHeight="1" x14ac:dyDescent="0.25"/>
    <row r="173052" ht="15" customHeight="1" x14ac:dyDescent="0.25"/>
    <row r="173053" ht="15" customHeight="1" x14ac:dyDescent="0.25"/>
    <row r="173054" ht="15" customHeight="1" x14ac:dyDescent="0.25"/>
    <row r="173055" ht="15" customHeight="1" x14ac:dyDescent="0.25"/>
    <row r="173056" ht="15" customHeight="1" x14ac:dyDescent="0.25"/>
    <row r="173057" ht="15" customHeight="1" x14ac:dyDescent="0.25"/>
    <row r="173058" ht="15" customHeight="1" x14ac:dyDescent="0.25"/>
    <row r="173059" ht="15" customHeight="1" x14ac:dyDescent="0.25"/>
    <row r="173060" ht="15" customHeight="1" x14ac:dyDescent="0.25"/>
    <row r="173061" ht="15" customHeight="1" x14ac:dyDescent="0.25"/>
    <row r="173062" ht="15" customHeight="1" x14ac:dyDescent="0.25"/>
    <row r="173063" ht="15" customHeight="1" x14ac:dyDescent="0.25"/>
    <row r="173064" ht="15" customHeight="1" x14ac:dyDescent="0.25"/>
    <row r="173065" ht="15" customHeight="1" x14ac:dyDescent="0.25"/>
    <row r="173066" ht="15" customHeight="1" x14ac:dyDescent="0.25"/>
    <row r="173067" ht="15" customHeight="1" x14ac:dyDescent="0.25"/>
    <row r="173068" ht="15" customHeight="1" x14ac:dyDescent="0.25"/>
    <row r="173069" ht="15" customHeight="1" x14ac:dyDescent="0.25"/>
    <row r="173070" ht="15" customHeight="1" x14ac:dyDescent="0.25"/>
    <row r="173071" ht="15" customHeight="1" x14ac:dyDescent="0.25"/>
    <row r="173072" ht="15" customHeight="1" x14ac:dyDescent="0.25"/>
    <row r="173073" ht="15" customHeight="1" x14ac:dyDescent="0.25"/>
    <row r="173074" ht="15" customHeight="1" x14ac:dyDescent="0.25"/>
    <row r="173075" ht="15" customHeight="1" x14ac:dyDescent="0.25"/>
    <row r="173076" ht="15" customHeight="1" x14ac:dyDescent="0.25"/>
    <row r="173077" ht="15" customHeight="1" x14ac:dyDescent="0.25"/>
    <row r="173078" ht="15" customHeight="1" x14ac:dyDescent="0.25"/>
    <row r="173079" ht="15" customHeight="1" x14ac:dyDescent="0.25"/>
    <row r="173080" ht="15" customHeight="1" x14ac:dyDescent="0.25"/>
    <row r="173081" ht="15" customHeight="1" x14ac:dyDescent="0.25"/>
    <row r="173082" ht="15" customHeight="1" x14ac:dyDescent="0.25"/>
    <row r="173083" ht="15" customHeight="1" x14ac:dyDescent="0.25"/>
    <row r="173084" ht="15" customHeight="1" x14ac:dyDescent="0.25"/>
    <row r="173085" ht="15" customHeight="1" x14ac:dyDescent="0.25"/>
    <row r="173086" ht="15" customHeight="1" x14ac:dyDescent="0.25"/>
    <row r="173087" ht="15" customHeight="1" x14ac:dyDescent="0.25"/>
    <row r="173088" ht="15" customHeight="1" x14ac:dyDescent="0.25"/>
    <row r="173089" ht="15" customHeight="1" x14ac:dyDescent="0.25"/>
    <row r="173090" ht="15" customHeight="1" x14ac:dyDescent="0.25"/>
    <row r="173091" ht="15" customHeight="1" x14ac:dyDescent="0.25"/>
    <row r="173092" ht="15" customHeight="1" x14ac:dyDescent="0.25"/>
    <row r="173093" ht="15" customHeight="1" x14ac:dyDescent="0.25"/>
    <row r="173094" ht="15" customHeight="1" x14ac:dyDescent="0.25"/>
    <row r="173095" ht="15" customHeight="1" x14ac:dyDescent="0.25"/>
    <row r="173096" ht="15" customHeight="1" x14ac:dyDescent="0.25"/>
    <row r="173097" ht="15" customHeight="1" x14ac:dyDescent="0.25"/>
    <row r="173098" ht="15" customHeight="1" x14ac:dyDescent="0.25"/>
    <row r="173099" ht="15" customHeight="1" x14ac:dyDescent="0.25"/>
    <row r="173100" ht="15" customHeight="1" x14ac:dyDescent="0.25"/>
    <row r="173101" ht="15" customHeight="1" x14ac:dyDescent="0.25"/>
    <row r="173102" ht="15" customHeight="1" x14ac:dyDescent="0.25"/>
    <row r="173103" ht="15" customHeight="1" x14ac:dyDescent="0.25"/>
    <row r="173104" ht="15" customHeight="1" x14ac:dyDescent="0.25"/>
    <row r="173105" ht="15" customHeight="1" x14ac:dyDescent="0.25"/>
    <row r="173106" ht="15" customHeight="1" x14ac:dyDescent="0.25"/>
    <row r="173107" ht="15" customHeight="1" x14ac:dyDescent="0.25"/>
    <row r="173108" ht="15" customHeight="1" x14ac:dyDescent="0.25"/>
    <row r="173109" ht="15" customHeight="1" x14ac:dyDescent="0.25"/>
    <row r="173110" ht="15" customHeight="1" x14ac:dyDescent="0.25"/>
    <row r="173111" ht="15" customHeight="1" x14ac:dyDescent="0.25"/>
    <row r="173112" ht="15" customHeight="1" x14ac:dyDescent="0.25"/>
    <row r="173113" ht="15" customHeight="1" x14ac:dyDescent="0.25"/>
    <row r="173114" ht="15" customHeight="1" x14ac:dyDescent="0.25"/>
    <row r="173115" ht="15" customHeight="1" x14ac:dyDescent="0.25"/>
    <row r="173116" ht="15" customHeight="1" x14ac:dyDescent="0.25"/>
    <row r="173117" ht="15" customHeight="1" x14ac:dyDescent="0.25"/>
    <row r="173118" ht="15" customHeight="1" x14ac:dyDescent="0.25"/>
    <row r="173119" ht="15" customHeight="1" x14ac:dyDescent="0.25"/>
    <row r="173120" ht="15" customHeight="1" x14ac:dyDescent="0.25"/>
    <row r="173121" ht="15" customHeight="1" x14ac:dyDescent="0.25"/>
    <row r="173122" ht="15" customHeight="1" x14ac:dyDescent="0.25"/>
    <row r="173123" ht="15" customHeight="1" x14ac:dyDescent="0.25"/>
    <row r="173124" ht="15" customHeight="1" x14ac:dyDescent="0.25"/>
    <row r="173125" ht="15" customHeight="1" x14ac:dyDescent="0.25"/>
    <row r="173126" ht="15" customHeight="1" x14ac:dyDescent="0.25"/>
    <row r="173127" ht="15" customHeight="1" x14ac:dyDescent="0.25"/>
    <row r="173128" ht="15" customHeight="1" x14ac:dyDescent="0.25"/>
    <row r="173129" ht="15" customHeight="1" x14ac:dyDescent="0.25"/>
    <row r="173130" ht="15" customHeight="1" x14ac:dyDescent="0.25"/>
    <row r="173131" ht="15" customHeight="1" x14ac:dyDescent="0.25"/>
    <row r="173132" ht="15" customHeight="1" x14ac:dyDescent="0.25"/>
    <row r="173133" ht="15" customHeight="1" x14ac:dyDescent="0.25"/>
    <row r="173134" ht="15" customHeight="1" x14ac:dyDescent="0.25"/>
    <row r="173135" ht="15" customHeight="1" x14ac:dyDescent="0.25"/>
    <row r="173136" ht="15" customHeight="1" x14ac:dyDescent="0.25"/>
    <row r="173137" ht="15" customHeight="1" x14ac:dyDescent="0.25"/>
    <row r="173138" ht="15" customHeight="1" x14ac:dyDescent="0.25"/>
    <row r="173139" ht="15" customHeight="1" x14ac:dyDescent="0.25"/>
    <row r="173140" ht="15" customHeight="1" x14ac:dyDescent="0.25"/>
    <row r="173141" ht="15" customHeight="1" x14ac:dyDescent="0.25"/>
    <row r="173142" ht="15" customHeight="1" x14ac:dyDescent="0.25"/>
    <row r="173143" ht="15" customHeight="1" x14ac:dyDescent="0.25"/>
    <row r="173144" ht="15" customHeight="1" x14ac:dyDescent="0.25"/>
    <row r="173145" ht="15" customHeight="1" x14ac:dyDescent="0.25"/>
    <row r="173146" ht="15" customHeight="1" x14ac:dyDescent="0.25"/>
    <row r="173147" ht="15" customHeight="1" x14ac:dyDescent="0.25"/>
    <row r="173148" ht="15" customHeight="1" x14ac:dyDescent="0.25"/>
    <row r="173149" ht="15" customHeight="1" x14ac:dyDescent="0.25"/>
    <row r="173150" ht="15" customHeight="1" x14ac:dyDescent="0.25"/>
    <row r="173151" ht="15" customHeight="1" x14ac:dyDescent="0.25"/>
    <row r="173152" ht="15" customHeight="1" x14ac:dyDescent="0.25"/>
    <row r="173153" ht="15" customHeight="1" x14ac:dyDescent="0.25"/>
    <row r="173154" ht="15" customHeight="1" x14ac:dyDescent="0.25"/>
    <row r="173155" ht="15" customHeight="1" x14ac:dyDescent="0.25"/>
    <row r="173156" ht="15" customHeight="1" x14ac:dyDescent="0.25"/>
    <row r="173157" ht="15" customHeight="1" x14ac:dyDescent="0.25"/>
    <row r="173158" ht="15" customHeight="1" x14ac:dyDescent="0.25"/>
    <row r="173159" ht="15" customHeight="1" x14ac:dyDescent="0.25"/>
    <row r="173160" ht="15" customHeight="1" x14ac:dyDescent="0.25"/>
    <row r="173161" ht="15" customHeight="1" x14ac:dyDescent="0.25"/>
    <row r="173162" ht="15" customHeight="1" x14ac:dyDescent="0.25"/>
    <row r="173163" ht="15" customHeight="1" x14ac:dyDescent="0.25"/>
    <row r="173164" ht="15" customHeight="1" x14ac:dyDescent="0.25"/>
    <row r="173165" ht="15" customHeight="1" x14ac:dyDescent="0.25"/>
    <row r="173166" ht="15" customHeight="1" x14ac:dyDescent="0.25"/>
    <row r="173167" ht="15" customHeight="1" x14ac:dyDescent="0.25"/>
    <row r="173168" ht="15" customHeight="1" x14ac:dyDescent="0.25"/>
    <row r="173169" ht="15" customHeight="1" x14ac:dyDescent="0.25"/>
    <row r="173170" ht="15" customHeight="1" x14ac:dyDescent="0.25"/>
    <row r="173171" ht="15" customHeight="1" x14ac:dyDescent="0.25"/>
    <row r="173172" ht="15" customHeight="1" x14ac:dyDescent="0.25"/>
    <row r="173173" ht="15" customHeight="1" x14ac:dyDescent="0.25"/>
    <row r="173174" ht="15" customHeight="1" x14ac:dyDescent="0.25"/>
    <row r="173175" ht="15" customHeight="1" x14ac:dyDescent="0.25"/>
    <row r="173176" ht="15" customHeight="1" x14ac:dyDescent="0.25"/>
    <row r="173177" ht="15" customHeight="1" x14ac:dyDescent="0.25"/>
    <row r="173178" ht="15" customHeight="1" x14ac:dyDescent="0.25"/>
    <row r="173179" ht="15" customHeight="1" x14ac:dyDescent="0.25"/>
    <row r="173180" ht="15" customHeight="1" x14ac:dyDescent="0.25"/>
    <row r="173181" ht="15" customHeight="1" x14ac:dyDescent="0.25"/>
    <row r="173182" ht="15" customHeight="1" x14ac:dyDescent="0.25"/>
    <row r="173183" ht="15" customHeight="1" x14ac:dyDescent="0.25"/>
    <row r="173184" ht="15" customHeight="1" x14ac:dyDescent="0.25"/>
    <row r="173185" ht="15" customHeight="1" x14ac:dyDescent="0.25"/>
    <row r="173186" ht="15" customHeight="1" x14ac:dyDescent="0.25"/>
    <row r="173187" ht="15" customHeight="1" x14ac:dyDescent="0.25"/>
    <row r="173188" ht="15" customHeight="1" x14ac:dyDescent="0.25"/>
    <row r="173189" ht="15" customHeight="1" x14ac:dyDescent="0.25"/>
    <row r="173190" ht="15" customHeight="1" x14ac:dyDescent="0.25"/>
    <row r="173191" ht="15" customHeight="1" x14ac:dyDescent="0.25"/>
    <row r="173192" ht="15" customHeight="1" x14ac:dyDescent="0.25"/>
    <row r="173193" ht="15" customHeight="1" x14ac:dyDescent="0.25"/>
    <row r="173194" ht="15" customHeight="1" x14ac:dyDescent="0.25"/>
    <row r="173195" ht="15" customHeight="1" x14ac:dyDescent="0.25"/>
    <row r="173196" ht="15" customHeight="1" x14ac:dyDescent="0.25"/>
    <row r="173197" ht="15" customHeight="1" x14ac:dyDescent="0.25"/>
    <row r="173198" ht="15" customHeight="1" x14ac:dyDescent="0.25"/>
    <row r="173199" ht="15" customHeight="1" x14ac:dyDescent="0.25"/>
    <row r="173200" ht="15" customHeight="1" x14ac:dyDescent="0.25"/>
    <row r="173201" ht="15" customHeight="1" x14ac:dyDescent="0.25"/>
    <row r="173202" ht="15" customHeight="1" x14ac:dyDescent="0.25"/>
    <row r="173203" ht="15" customHeight="1" x14ac:dyDescent="0.25"/>
    <row r="173204" ht="15" customHeight="1" x14ac:dyDescent="0.25"/>
    <row r="173205" ht="15" customHeight="1" x14ac:dyDescent="0.25"/>
    <row r="173206" ht="15" customHeight="1" x14ac:dyDescent="0.25"/>
    <row r="173207" ht="15" customHeight="1" x14ac:dyDescent="0.25"/>
    <row r="173208" ht="15" customHeight="1" x14ac:dyDescent="0.25"/>
    <row r="173209" ht="15" customHeight="1" x14ac:dyDescent="0.25"/>
    <row r="173210" ht="15" customHeight="1" x14ac:dyDescent="0.25"/>
    <row r="173211" ht="15" customHeight="1" x14ac:dyDescent="0.25"/>
    <row r="173212" ht="15" customHeight="1" x14ac:dyDescent="0.25"/>
    <row r="173213" ht="15" customHeight="1" x14ac:dyDescent="0.25"/>
    <row r="173214" ht="15" customHeight="1" x14ac:dyDescent="0.25"/>
    <row r="173215" ht="15" customHeight="1" x14ac:dyDescent="0.25"/>
    <row r="173216" ht="15" customHeight="1" x14ac:dyDescent="0.25"/>
    <row r="173217" ht="15" customHeight="1" x14ac:dyDescent="0.25"/>
    <row r="173218" ht="15" customHeight="1" x14ac:dyDescent="0.25"/>
    <row r="173219" ht="15" customHeight="1" x14ac:dyDescent="0.25"/>
    <row r="173220" ht="15" customHeight="1" x14ac:dyDescent="0.25"/>
    <row r="173221" ht="15" customHeight="1" x14ac:dyDescent="0.25"/>
    <row r="173222" ht="15" customHeight="1" x14ac:dyDescent="0.25"/>
    <row r="173223" ht="15" customHeight="1" x14ac:dyDescent="0.25"/>
    <row r="173224" ht="15" customHeight="1" x14ac:dyDescent="0.25"/>
    <row r="173225" ht="15" customHeight="1" x14ac:dyDescent="0.25"/>
    <row r="173226" ht="15" customHeight="1" x14ac:dyDescent="0.25"/>
    <row r="173227" ht="15" customHeight="1" x14ac:dyDescent="0.25"/>
    <row r="173228" ht="15" customHeight="1" x14ac:dyDescent="0.25"/>
    <row r="173229" ht="15" customHeight="1" x14ac:dyDescent="0.25"/>
    <row r="173230" ht="15" customHeight="1" x14ac:dyDescent="0.25"/>
    <row r="173231" ht="15" customHeight="1" x14ac:dyDescent="0.25"/>
    <row r="173232" ht="15" customHeight="1" x14ac:dyDescent="0.25"/>
    <row r="173233" ht="15" customHeight="1" x14ac:dyDescent="0.25"/>
    <row r="173234" ht="15" customHeight="1" x14ac:dyDescent="0.25"/>
    <row r="173235" ht="15" customHeight="1" x14ac:dyDescent="0.25"/>
    <row r="173236" ht="15" customHeight="1" x14ac:dyDescent="0.25"/>
    <row r="173237" ht="15" customHeight="1" x14ac:dyDescent="0.25"/>
    <row r="173238" ht="15" customHeight="1" x14ac:dyDescent="0.25"/>
    <row r="173239" ht="15" customHeight="1" x14ac:dyDescent="0.25"/>
    <row r="173240" ht="15" customHeight="1" x14ac:dyDescent="0.25"/>
    <row r="173241" ht="15" customHeight="1" x14ac:dyDescent="0.25"/>
    <row r="173242" ht="15" customHeight="1" x14ac:dyDescent="0.25"/>
    <row r="173243" ht="15" customHeight="1" x14ac:dyDescent="0.25"/>
    <row r="173244" ht="15" customHeight="1" x14ac:dyDescent="0.25"/>
    <row r="173245" ht="15" customHeight="1" x14ac:dyDescent="0.25"/>
    <row r="173246" ht="15" customHeight="1" x14ac:dyDescent="0.25"/>
    <row r="173247" ht="15" customHeight="1" x14ac:dyDescent="0.25"/>
    <row r="173248" ht="15" customHeight="1" x14ac:dyDescent="0.25"/>
    <row r="173249" ht="15" customHeight="1" x14ac:dyDescent="0.25"/>
    <row r="173250" ht="15" customHeight="1" x14ac:dyDescent="0.25"/>
    <row r="173251" ht="15" customHeight="1" x14ac:dyDescent="0.25"/>
    <row r="173252" ht="15" customHeight="1" x14ac:dyDescent="0.25"/>
    <row r="173253" ht="15" customHeight="1" x14ac:dyDescent="0.25"/>
    <row r="173254" ht="15" customHeight="1" x14ac:dyDescent="0.25"/>
    <row r="173255" ht="15" customHeight="1" x14ac:dyDescent="0.25"/>
    <row r="173256" ht="15" customHeight="1" x14ac:dyDescent="0.25"/>
    <row r="173257" ht="15" customHeight="1" x14ac:dyDescent="0.25"/>
    <row r="173258" ht="15" customHeight="1" x14ac:dyDescent="0.25"/>
    <row r="173259" ht="15" customHeight="1" x14ac:dyDescent="0.25"/>
    <row r="173260" ht="15" customHeight="1" x14ac:dyDescent="0.25"/>
    <row r="173261" ht="15" customHeight="1" x14ac:dyDescent="0.25"/>
    <row r="173262" ht="15" customHeight="1" x14ac:dyDescent="0.25"/>
    <row r="173263" ht="15" customHeight="1" x14ac:dyDescent="0.25"/>
    <row r="173264" ht="15" customHeight="1" x14ac:dyDescent="0.25"/>
    <row r="173265" ht="15" customHeight="1" x14ac:dyDescent="0.25"/>
    <row r="173266" ht="15" customHeight="1" x14ac:dyDescent="0.25"/>
    <row r="173267" ht="15" customHeight="1" x14ac:dyDescent="0.25"/>
    <row r="173268" ht="15" customHeight="1" x14ac:dyDescent="0.25"/>
    <row r="173269" ht="15" customHeight="1" x14ac:dyDescent="0.25"/>
    <row r="173270" ht="15" customHeight="1" x14ac:dyDescent="0.25"/>
    <row r="173271" ht="15" customHeight="1" x14ac:dyDescent="0.25"/>
    <row r="173272" ht="15" customHeight="1" x14ac:dyDescent="0.25"/>
    <row r="173273" ht="15" customHeight="1" x14ac:dyDescent="0.25"/>
    <row r="173274" ht="15" customHeight="1" x14ac:dyDescent="0.25"/>
    <row r="173275" ht="15" customHeight="1" x14ac:dyDescent="0.25"/>
    <row r="173276" ht="15" customHeight="1" x14ac:dyDescent="0.25"/>
    <row r="173277" ht="15" customHeight="1" x14ac:dyDescent="0.25"/>
    <row r="173278" ht="15" customHeight="1" x14ac:dyDescent="0.25"/>
    <row r="173279" ht="15" customHeight="1" x14ac:dyDescent="0.25"/>
    <row r="173280" ht="15" customHeight="1" x14ac:dyDescent="0.25"/>
    <row r="173281" ht="15" customHeight="1" x14ac:dyDescent="0.25"/>
    <row r="173282" ht="15" customHeight="1" x14ac:dyDescent="0.25"/>
    <row r="173283" ht="15" customHeight="1" x14ac:dyDescent="0.25"/>
    <row r="173284" ht="15" customHeight="1" x14ac:dyDescent="0.25"/>
    <row r="173285" ht="15" customHeight="1" x14ac:dyDescent="0.25"/>
    <row r="173286" ht="15" customHeight="1" x14ac:dyDescent="0.25"/>
    <row r="173287" ht="15" customHeight="1" x14ac:dyDescent="0.25"/>
    <row r="173288" ht="15" customHeight="1" x14ac:dyDescent="0.25"/>
    <row r="173289" ht="15" customHeight="1" x14ac:dyDescent="0.25"/>
    <row r="173290" ht="15" customHeight="1" x14ac:dyDescent="0.25"/>
    <row r="173291" ht="15" customHeight="1" x14ac:dyDescent="0.25"/>
    <row r="173292" ht="15" customHeight="1" x14ac:dyDescent="0.25"/>
    <row r="173293" ht="15" customHeight="1" x14ac:dyDescent="0.25"/>
    <row r="173294" ht="15" customHeight="1" x14ac:dyDescent="0.25"/>
    <row r="173295" ht="15" customHeight="1" x14ac:dyDescent="0.25"/>
    <row r="173296" ht="15" customHeight="1" x14ac:dyDescent="0.25"/>
    <row r="173297" ht="15" customHeight="1" x14ac:dyDescent="0.25"/>
    <row r="173298" ht="15" customHeight="1" x14ac:dyDescent="0.25"/>
    <row r="173299" ht="15" customHeight="1" x14ac:dyDescent="0.25"/>
    <row r="173300" ht="15" customHeight="1" x14ac:dyDescent="0.25"/>
    <row r="173301" ht="15" customHeight="1" x14ac:dyDescent="0.25"/>
    <row r="173302" ht="15" customHeight="1" x14ac:dyDescent="0.25"/>
    <row r="173303" ht="15" customHeight="1" x14ac:dyDescent="0.25"/>
    <row r="173304" ht="15" customHeight="1" x14ac:dyDescent="0.25"/>
    <row r="173305" ht="15" customHeight="1" x14ac:dyDescent="0.25"/>
    <row r="173306" ht="15" customHeight="1" x14ac:dyDescent="0.25"/>
    <row r="173307" ht="15" customHeight="1" x14ac:dyDescent="0.25"/>
    <row r="173308" ht="15" customHeight="1" x14ac:dyDescent="0.25"/>
    <row r="173309" ht="15" customHeight="1" x14ac:dyDescent="0.25"/>
    <row r="173310" ht="15" customHeight="1" x14ac:dyDescent="0.25"/>
    <row r="173311" ht="15" customHeight="1" x14ac:dyDescent="0.25"/>
    <row r="173312" ht="15" customHeight="1" x14ac:dyDescent="0.25"/>
    <row r="173313" ht="15" customHeight="1" x14ac:dyDescent="0.25"/>
    <row r="173314" ht="15" customHeight="1" x14ac:dyDescent="0.25"/>
    <row r="173315" ht="15" customHeight="1" x14ac:dyDescent="0.25"/>
    <row r="173316" ht="15" customHeight="1" x14ac:dyDescent="0.25"/>
    <row r="173317" ht="15" customHeight="1" x14ac:dyDescent="0.25"/>
    <row r="173318" ht="15" customHeight="1" x14ac:dyDescent="0.25"/>
    <row r="173319" ht="15" customHeight="1" x14ac:dyDescent="0.25"/>
    <row r="173320" ht="15" customHeight="1" x14ac:dyDescent="0.25"/>
    <row r="173321" ht="15" customHeight="1" x14ac:dyDescent="0.25"/>
    <row r="173322" ht="15" customHeight="1" x14ac:dyDescent="0.25"/>
    <row r="173323" ht="15" customHeight="1" x14ac:dyDescent="0.25"/>
    <row r="173324" ht="15" customHeight="1" x14ac:dyDescent="0.25"/>
    <row r="173325" ht="15" customHeight="1" x14ac:dyDescent="0.25"/>
    <row r="173326" ht="15" customHeight="1" x14ac:dyDescent="0.25"/>
    <row r="173327" ht="15" customHeight="1" x14ac:dyDescent="0.25"/>
    <row r="173328" ht="15" customHeight="1" x14ac:dyDescent="0.25"/>
    <row r="173329" ht="15" customHeight="1" x14ac:dyDescent="0.25"/>
    <row r="173330" ht="15" customHeight="1" x14ac:dyDescent="0.25"/>
    <row r="173331" ht="15" customHeight="1" x14ac:dyDescent="0.25"/>
    <row r="173332" ht="15" customHeight="1" x14ac:dyDescent="0.25"/>
    <row r="173333" ht="15" customHeight="1" x14ac:dyDescent="0.25"/>
    <row r="173334" ht="15" customHeight="1" x14ac:dyDescent="0.25"/>
    <row r="173335" ht="15" customHeight="1" x14ac:dyDescent="0.25"/>
    <row r="173336" ht="15" customHeight="1" x14ac:dyDescent="0.25"/>
    <row r="173337" ht="15" customHeight="1" x14ac:dyDescent="0.25"/>
    <row r="173338" ht="15" customHeight="1" x14ac:dyDescent="0.25"/>
    <row r="173339" ht="15" customHeight="1" x14ac:dyDescent="0.25"/>
    <row r="173340" ht="15" customHeight="1" x14ac:dyDescent="0.25"/>
    <row r="173341" ht="15" customHeight="1" x14ac:dyDescent="0.25"/>
    <row r="173342" ht="15" customHeight="1" x14ac:dyDescent="0.25"/>
    <row r="173343" ht="15" customHeight="1" x14ac:dyDescent="0.25"/>
    <row r="173344" ht="15" customHeight="1" x14ac:dyDescent="0.25"/>
    <row r="173345" ht="15" customHeight="1" x14ac:dyDescent="0.25"/>
    <row r="173346" ht="15" customHeight="1" x14ac:dyDescent="0.25"/>
    <row r="173347" ht="15" customHeight="1" x14ac:dyDescent="0.25"/>
    <row r="173348" ht="15" customHeight="1" x14ac:dyDescent="0.25"/>
    <row r="173349" ht="15" customHeight="1" x14ac:dyDescent="0.25"/>
    <row r="173350" ht="15" customHeight="1" x14ac:dyDescent="0.25"/>
    <row r="173351" ht="15" customHeight="1" x14ac:dyDescent="0.25"/>
    <row r="173352" ht="15" customHeight="1" x14ac:dyDescent="0.25"/>
    <row r="173353" ht="15" customHeight="1" x14ac:dyDescent="0.25"/>
    <row r="173354" ht="15" customHeight="1" x14ac:dyDescent="0.25"/>
    <row r="173355" ht="15" customHeight="1" x14ac:dyDescent="0.25"/>
    <row r="173356" ht="15" customHeight="1" x14ac:dyDescent="0.25"/>
    <row r="173357" ht="15" customHeight="1" x14ac:dyDescent="0.25"/>
    <row r="173358" ht="15" customHeight="1" x14ac:dyDescent="0.25"/>
    <row r="173359" ht="15" customHeight="1" x14ac:dyDescent="0.25"/>
    <row r="173360" ht="15" customHeight="1" x14ac:dyDescent="0.25"/>
    <row r="173361" ht="15" customHeight="1" x14ac:dyDescent="0.25"/>
    <row r="173362" ht="15" customHeight="1" x14ac:dyDescent="0.25"/>
    <row r="173363" ht="15" customHeight="1" x14ac:dyDescent="0.25"/>
    <row r="173364" ht="15" customHeight="1" x14ac:dyDescent="0.25"/>
    <row r="173365" ht="15" customHeight="1" x14ac:dyDescent="0.25"/>
    <row r="173366" ht="15" customHeight="1" x14ac:dyDescent="0.25"/>
    <row r="173367" ht="15" customHeight="1" x14ac:dyDescent="0.25"/>
    <row r="173368" ht="15" customHeight="1" x14ac:dyDescent="0.25"/>
    <row r="173369" ht="15" customHeight="1" x14ac:dyDescent="0.25"/>
    <row r="173370" ht="15" customHeight="1" x14ac:dyDescent="0.25"/>
    <row r="173371" ht="15" customHeight="1" x14ac:dyDescent="0.25"/>
    <row r="173372" ht="15" customHeight="1" x14ac:dyDescent="0.25"/>
    <row r="173373" ht="15" customHeight="1" x14ac:dyDescent="0.25"/>
    <row r="173374" ht="15" customHeight="1" x14ac:dyDescent="0.25"/>
    <row r="173375" ht="15" customHeight="1" x14ac:dyDescent="0.25"/>
    <row r="173376" ht="15" customHeight="1" x14ac:dyDescent="0.25"/>
    <row r="173377" ht="15" customHeight="1" x14ac:dyDescent="0.25"/>
    <row r="173378" ht="15" customHeight="1" x14ac:dyDescent="0.25"/>
    <row r="173379" ht="15" customHeight="1" x14ac:dyDescent="0.25"/>
    <row r="173380" ht="15" customHeight="1" x14ac:dyDescent="0.25"/>
    <row r="173381" ht="15" customHeight="1" x14ac:dyDescent="0.25"/>
    <row r="173382" ht="15" customHeight="1" x14ac:dyDescent="0.25"/>
    <row r="173383" ht="15" customHeight="1" x14ac:dyDescent="0.25"/>
    <row r="173384" ht="15" customHeight="1" x14ac:dyDescent="0.25"/>
    <row r="173385" ht="15" customHeight="1" x14ac:dyDescent="0.25"/>
    <row r="173386" ht="15" customHeight="1" x14ac:dyDescent="0.25"/>
    <row r="173387" ht="15" customHeight="1" x14ac:dyDescent="0.25"/>
    <row r="173388" ht="15" customHeight="1" x14ac:dyDescent="0.25"/>
    <row r="173389" ht="15" customHeight="1" x14ac:dyDescent="0.25"/>
    <row r="173390" ht="15" customHeight="1" x14ac:dyDescent="0.25"/>
    <row r="173391" ht="15" customHeight="1" x14ac:dyDescent="0.25"/>
    <row r="173392" ht="15" customHeight="1" x14ac:dyDescent="0.25"/>
    <row r="173393" ht="15" customHeight="1" x14ac:dyDescent="0.25"/>
    <row r="173394" ht="15" customHeight="1" x14ac:dyDescent="0.25"/>
    <row r="173395" ht="15" customHeight="1" x14ac:dyDescent="0.25"/>
    <row r="173396" ht="15" customHeight="1" x14ac:dyDescent="0.25"/>
    <row r="173397" ht="15" customHeight="1" x14ac:dyDescent="0.25"/>
    <row r="173398" ht="15" customHeight="1" x14ac:dyDescent="0.25"/>
    <row r="173399" ht="15" customHeight="1" x14ac:dyDescent="0.25"/>
    <row r="173400" ht="15" customHeight="1" x14ac:dyDescent="0.25"/>
    <row r="173401" ht="15" customHeight="1" x14ac:dyDescent="0.25"/>
    <row r="173402" ht="15" customHeight="1" x14ac:dyDescent="0.25"/>
    <row r="173403" ht="15" customHeight="1" x14ac:dyDescent="0.25"/>
    <row r="173404" ht="15" customHeight="1" x14ac:dyDescent="0.25"/>
    <row r="173405" ht="15" customHeight="1" x14ac:dyDescent="0.25"/>
    <row r="173406" ht="15" customHeight="1" x14ac:dyDescent="0.25"/>
    <row r="173407" ht="15" customHeight="1" x14ac:dyDescent="0.25"/>
    <row r="173408" ht="15" customHeight="1" x14ac:dyDescent="0.25"/>
    <row r="173409" ht="15" customHeight="1" x14ac:dyDescent="0.25"/>
    <row r="173410" ht="15" customHeight="1" x14ac:dyDescent="0.25"/>
    <row r="173411" ht="15" customHeight="1" x14ac:dyDescent="0.25"/>
    <row r="173412" ht="15" customHeight="1" x14ac:dyDescent="0.25"/>
    <row r="173413" ht="15" customHeight="1" x14ac:dyDescent="0.25"/>
    <row r="173414" ht="15" customHeight="1" x14ac:dyDescent="0.25"/>
    <row r="173415" ht="15" customHeight="1" x14ac:dyDescent="0.25"/>
    <row r="173416" ht="15" customHeight="1" x14ac:dyDescent="0.25"/>
    <row r="173417" ht="15" customHeight="1" x14ac:dyDescent="0.25"/>
    <row r="173418" ht="15" customHeight="1" x14ac:dyDescent="0.25"/>
    <row r="173419" ht="15" customHeight="1" x14ac:dyDescent="0.25"/>
    <row r="173420" ht="15" customHeight="1" x14ac:dyDescent="0.25"/>
    <row r="173421" ht="15" customHeight="1" x14ac:dyDescent="0.25"/>
    <row r="173422" ht="15" customHeight="1" x14ac:dyDescent="0.25"/>
    <row r="173423" ht="15" customHeight="1" x14ac:dyDescent="0.25"/>
    <row r="173424" ht="15" customHeight="1" x14ac:dyDescent="0.25"/>
    <row r="173425" ht="15" customHeight="1" x14ac:dyDescent="0.25"/>
    <row r="173426" ht="15" customHeight="1" x14ac:dyDescent="0.25"/>
    <row r="173427" ht="15" customHeight="1" x14ac:dyDescent="0.25"/>
    <row r="173428" ht="15" customHeight="1" x14ac:dyDescent="0.25"/>
    <row r="173429" ht="15" customHeight="1" x14ac:dyDescent="0.25"/>
    <row r="173430" ht="15" customHeight="1" x14ac:dyDescent="0.25"/>
    <row r="173431" ht="15" customHeight="1" x14ac:dyDescent="0.25"/>
    <row r="173432" ht="15" customHeight="1" x14ac:dyDescent="0.25"/>
    <row r="173433" ht="15" customHeight="1" x14ac:dyDescent="0.25"/>
    <row r="173434" ht="15" customHeight="1" x14ac:dyDescent="0.25"/>
    <row r="173435" ht="15" customHeight="1" x14ac:dyDescent="0.25"/>
    <row r="173436" ht="15" customHeight="1" x14ac:dyDescent="0.25"/>
    <row r="173437" ht="15" customHeight="1" x14ac:dyDescent="0.25"/>
    <row r="173438" ht="15" customHeight="1" x14ac:dyDescent="0.25"/>
    <row r="173439" ht="15" customHeight="1" x14ac:dyDescent="0.25"/>
    <row r="173440" ht="15" customHeight="1" x14ac:dyDescent="0.25"/>
    <row r="173441" ht="15" customHeight="1" x14ac:dyDescent="0.25"/>
    <row r="173442" ht="15" customHeight="1" x14ac:dyDescent="0.25"/>
    <row r="173443" ht="15" customHeight="1" x14ac:dyDescent="0.25"/>
    <row r="173444" ht="15" customHeight="1" x14ac:dyDescent="0.25"/>
    <row r="173445" ht="15" customHeight="1" x14ac:dyDescent="0.25"/>
    <row r="173446" ht="15" customHeight="1" x14ac:dyDescent="0.25"/>
    <row r="173447" ht="15" customHeight="1" x14ac:dyDescent="0.25"/>
    <row r="173448" ht="15" customHeight="1" x14ac:dyDescent="0.25"/>
    <row r="173449" ht="15" customHeight="1" x14ac:dyDescent="0.25"/>
    <row r="173450" ht="15" customHeight="1" x14ac:dyDescent="0.25"/>
    <row r="173451" ht="15" customHeight="1" x14ac:dyDescent="0.25"/>
    <row r="173452" ht="15" customHeight="1" x14ac:dyDescent="0.25"/>
    <row r="173453" ht="15" customHeight="1" x14ac:dyDescent="0.25"/>
    <row r="173454" ht="15" customHeight="1" x14ac:dyDescent="0.25"/>
    <row r="173455" ht="15" customHeight="1" x14ac:dyDescent="0.25"/>
    <row r="173456" ht="15" customHeight="1" x14ac:dyDescent="0.25"/>
    <row r="173457" ht="15" customHeight="1" x14ac:dyDescent="0.25"/>
    <row r="173458" ht="15" customHeight="1" x14ac:dyDescent="0.25"/>
    <row r="173459" ht="15" customHeight="1" x14ac:dyDescent="0.25"/>
    <row r="173460" ht="15" customHeight="1" x14ac:dyDescent="0.25"/>
    <row r="173461" ht="15" customHeight="1" x14ac:dyDescent="0.25"/>
    <row r="173462" ht="15" customHeight="1" x14ac:dyDescent="0.25"/>
    <row r="173463" ht="15" customHeight="1" x14ac:dyDescent="0.25"/>
    <row r="173464" ht="15" customHeight="1" x14ac:dyDescent="0.25"/>
    <row r="173465" ht="15" customHeight="1" x14ac:dyDescent="0.25"/>
    <row r="173466" ht="15" customHeight="1" x14ac:dyDescent="0.25"/>
    <row r="173467" ht="15" customHeight="1" x14ac:dyDescent="0.25"/>
    <row r="173468" ht="15" customHeight="1" x14ac:dyDescent="0.25"/>
    <row r="173469" ht="15" customHeight="1" x14ac:dyDescent="0.25"/>
    <row r="173470" ht="15" customHeight="1" x14ac:dyDescent="0.25"/>
    <row r="173471" ht="15" customHeight="1" x14ac:dyDescent="0.25"/>
    <row r="173472" ht="15" customHeight="1" x14ac:dyDescent="0.25"/>
    <row r="173473" ht="15" customHeight="1" x14ac:dyDescent="0.25"/>
    <row r="173474" ht="15" customHeight="1" x14ac:dyDescent="0.25"/>
    <row r="173475" ht="15" customHeight="1" x14ac:dyDescent="0.25"/>
    <row r="173476" ht="15" customHeight="1" x14ac:dyDescent="0.25"/>
    <row r="173477" ht="15" customHeight="1" x14ac:dyDescent="0.25"/>
    <row r="173478" ht="15" customHeight="1" x14ac:dyDescent="0.25"/>
    <row r="173479" ht="15" customHeight="1" x14ac:dyDescent="0.25"/>
    <row r="173480" ht="15" customHeight="1" x14ac:dyDescent="0.25"/>
    <row r="173481" ht="15" customHeight="1" x14ac:dyDescent="0.25"/>
    <row r="173482" ht="15" customHeight="1" x14ac:dyDescent="0.25"/>
    <row r="173483" ht="15" customHeight="1" x14ac:dyDescent="0.25"/>
    <row r="173484" ht="15" customHeight="1" x14ac:dyDescent="0.25"/>
    <row r="173485" ht="15" customHeight="1" x14ac:dyDescent="0.25"/>
    <row r="173486" ht="15" customHeight="1" x14ac:dyDescent="0.25"/>
    <row r="173487" ht="15" customHeight="1" x14ac:dyDescent="0.25"/>
    <row r="173488" ht="15" customHeight="1" x14ac:dyDescent="0.25"/>
    <row r="173489" ht="15" customHeight="1" x14ac:dyDescent="0.25"/>
    <row r="173490" ht="15" customHeight="1" x14ac:dyDescent="0.25"/>
    <row r="173491" ht="15" customHeight="1" x14ac:dyDescent="0.25"/>
    <row r="173492" ht="15" customHeight="1" x14ac:dyDescent="0.25"/>
    <row r="173493" ht="15" customHeight="1" x14ac:dyDescent="0.25"/>
    <row r="173494" ht="15" customHeight="1" x14ac:dyDescent="0.25"/>
    <row r="173495" ht="15" customHeight="1" x14ac:dyDescent="0.25"/>
    <row r="173496" ht="15" customHeight="1" x14ac:dyDescent="0.25"/>
    <row r="173497" ht="15" customHeight="1" x14ac:dyDescent="0.25"/>
    <row r="173498" ht="15" customHeight="1" x14ac:dyDescent="0.25"/>
    <row r="173499" ht="15" customHeight="1" x14ac:dyDescent="0.25"/>
    <row r="173500" ht="15" customHeight="1" x14ac:dyDescent="0.25"/>
    <row r="173501" ht="15" customHeight="1" x14ac:dyDescent="0.25"/>
    <row r="173502" ht="15" customHeight="1" x14ac:dyDescent="0.25"/>
    <row r="173503" ht="15" customHeight="1" x14ac:dyDescent="0.25"/>
    <row r="173504" ht="15" customHeight="1" x14ac:dyDescent="0.25"/>
    <row r="173505" ht="15" customHeight="1" x14ac:dyDescent="0.25"/>
    <row r="173506" ht="15" customHeight="1" x14ac:dyDescent="0.25"/>
    <row r="173507" ht="15" customHeight="1" x14ac:dyDescent="0.25"/>
    <row r="173508" ht="15" customHeight="1" x14ac:dyDescent="0.25"/>
    <row r="173509" ht="15" customHeight="1" x14ac:dyDescent="0.25"/>
    <row r="173510" ht="15" customHeight="1" x14ac:dyDescent="0.25"/>
    <row r="173511" ht="15" customHeight="1" x14ac:dyDescent="0.25"/>
    <row r="173512" ht="15" customHeight="1" x14ac:dyDescent="0.25"/>
    <row r="173513" ht="15" customHeight="1" x14ac:dyDescent="0.25"/>
    <row r="173514" ht="15" customHeight="1" x14ac:dyDescent="0.25"/>
    <row r="173515" ht="15" customHeight="1" x14ac:dyDescent="0.25"/>
    <row r="173516" ht="15" customHeight="1" x14ac:dyDescent="0.25"/>
    <row r="173517" ht="15" customHeight="1" x14ac:dyDescent="0.25"/>
    <row r="173518" ht="15" customHeight="1" x14ac:dyDescent="0.25"/>
    <row r="173519" ht="15" customHeight="1" x14ac:dyDescent="0.25"/>
    <row r="173520" ht="15" customHeight="1" x14ac:dyDescent="0.25"/>
    <row r="173521" ht="15" customHeight="1" x14ac:dyDescent="0.25"/>
    <row r="173522" ht="15" customHeight="1" x14ac:dyDescent="0.25"/>
    <row r="173523" ht="15" customHeight="1" x14ac:dyDescent="0.25"/>
    <row r="173524" ht="15" customHeight="1" x14ac:dyDescent="0.25"/>
    <row r="173525" ht="15" customHeight="1" x14ac:dyDescent="0.25"/>
    <row r="173526" ht="15" customHeight="1" x14ac:dyDescent="0.25"/>
    <row r="173527" ht="15" customHeight="1" x14ac:dyDescent="0.25"/>
    <row r="173528" ht="15" customHeight="1" x14ac:dyDescent="0.25"/>
    <row r="173529" ht="15" customHeight="1" x14ac:dyDescent="0.25"/>
    <row r="173530" ht="15" customHeight="1" x14ac:dyDescent="0.25"/>
    <row r="173531" ht="15" customHeight="1" x14ac:dyDescent="0.25"/>
    <row r="173532" ht="15" customHeight="1" x14ac:dyDescent="0.25"/>
    <row r="173533" ht="15" customHeight="1" x14ac:dyDescent="0.25"/>
    <row r="173534" ht="15" customHeight="1" x14ac:dyDescent="0.25"/>
    <row r="173535" ht="15" customHeight="1" x14ac:dyDescent="0.25"/>
    <row r="173536" ht="15" customHeight="1" x14ac:dyDescent="0.25"/>
    <row r="173537" ht="15" customHeight="1" x14ac:dyDescent="0.25"/>
    <row r="173538" ht="15" customHeight="1" x14ac:dyDescent="0.25"/>
    <row r="173539" ht="15" customHeight="1" x14ac:dyDescent="0.25"/>
    <row r="173540" ht="15" customHeight="1" x14ac:dyDescent="0.25"/>
    <row r="173541" ht="15" customHeight="1" x14ac:dyDescent="0.25"/>
    <row r="173542" ht="15" customHeight="1" x14ac:dyDescent="0.25"/>
    <row r="173543" ht="15" customHeight="1" x14ac:dyDescent="0.25"/>
    <row r="173544" ht="15" customHeight="1" x14ac:dyDescent="0.25"/>
    <row r="173545" ht="15" customHeight="1" x14ac:dyDescent="0.25"/>
    <row r="173546" ht="15" customHeight="1" x14ac:dyDescent="0.25"/>
    <row r="173547" ht="15" customHeight="1" x14ac:dyDescent="0.25"/>
    <row r="173548" ht="15" customHeight="1" x14ac:dyDescent="0.25"/>
    <row r="173549" ht="15" customHeight="1" x14ac:dyDescent="0.25"/>
    <row r="173550" ht="15" customHeight="1" x14ac:dyDescent="0.25"/>
    <row r="173551" ht="15" customHeight="1" x14ac:dyDescent="0.25"/>
    <row r="173552" ht="15" customHeight="1" x14ac:dyDescent="0.25"/>
    <row r="173553" ht="15" customHeight="1" x14ac:dyDescent="0.25"/>
    <row r="173554" ht="15" customHeight="1" x14ac:dyDescent="0.25"/>
    <row r="173555" ht="15" customHeight="1" x14ac:dyDescent="0.25"/>
    <row r="173556" ht="15" customHeight="1" x14ac:dyDescent="0.25"/>
    <row r="173557" ht="15" customHeight="1" x14ac:dyDescent="0.25"/>
    <row r="173558" ht="15" customHeight="1" x14ac:dyDescent="0.25"/>
    <row r="173559" ht="15" customHeight="1" x14ac:dyDescent="0.25"/>
    <row r="173560" ht="15" customHeight="1" x14ac:dyDescent="0.25"/>
    <row r="173561" ht="15" customHeight="1" x14ac:dyDescent="0.25"/>
    <row r="173562" ht="15" customHeight="1" x14ac:dyDescent="0.25"/>
    <row r="173563" ht="15" customHeight="1" x14ac:dyDescent="0.25"/>
    <row r="173564" ht="15" customHeight="1" x14ac:dyDescent="0.25"/>
    <row r="173565" ht="15" customHeight="1" x14ac:dyDescent="0.25"/>
    <row r="173566" ht="15" customHeight="1" x14ac:dyDescent="0.25"/>
    <row r="173567" ht="15" customHeight="1" x14ac:dyDescent="0.25"/>
    <row r="173568" ht="15" customHeight="1" x14ac:dyDescent="0.25"/>
    <row r="173569" ht="15" customHeight="1" x14ac:dyDescent="0.25"/>
    <row r="173570" ht="15" customHeight="1" x14ac:dyDescent="0.25"/>
    <row r="173571" ht="15" customHeight="1" x14ac:dyDescent="0.25"/>
    <row r="173572" ht="15" customHeight="1" x14ac:dyDescent="0.25"/>
    <row r="173573" ht="15" customHeight="1" x14ac:dyDescent="0.25"/>
    <row r="173574" ht="15" customHeight="1" x14ac:dyDescent="0.25"/>
    <row r="173575" ht="15" customHeight="1" x14ac:dyDescent="0.25"/>
    <row r="173576" ht="15" customHeight="1" x14ac:dyDescent="0.25"/>
    <row r="173577" ht="15" customHeight="1" x14ac:dyDescent="0.25"/>
    <row r="173578" ht="15" customHeight="1" x14ac:dyDescent="0.25"/>
    <row r="173579" ht="15" customHeight="1" x14ac:dyDescent="0.25"/>
    <row r="173580" ht="15" customHeight="1" x14ac:dyDescent="0.25"/>
    <row r="173581" ht="15" customHeight="1" x14ac:dyDescent="0.25"/>
    <row r="173582" ht="15" customHeight="1" x14ac:dyDescent="0.25"/>
    <row r="173583" ht="15" customHeight="1" x14ac:dyDescent="0.25"/>
    <row r="173584" ht="15" customHeight="1" x14ac:dyDescent="0.25"/>
    <row r="173585" ht="15" customHeight="1" x14ac:dyDescent="0.25"/>
    <row r="173586" ht="15" customHeight="1" x14ac:dyDescent="0.25"/>
    <row r="173587" ht="15" customHeight="1" x14ac:dyDescent="0.25"/>
    <row r="173588" ht="15" customHeight="1" x14ac:dyDescent="0.25"/>
    <row r="173589" ht="15" customHeight="1" x14ac:dyDescent="0.25"/>
    <row r="173590" ht="15" customHeight="1" x14ac:dyDescent="0.25"/>
    <row r="173591" ht="15" customHeight="1" x14ac:dyDescent="0.25"/>
    <row r="173592" ht="15" customHeight="1" x14ac:dyDescent="0.25"/>
    <row r="173593" ht="15" customHeight="1" x14ac:dyDescent="0.25"/>
    <row r="173594" ht="15" customHeight="1" x14ac:dyDescent="0.25"/>
    <row r="173595" ht="15" customHeight="1" x14ac:dyDescent="0.25"/>
    <row r="173596" ht="15" customHeight="1" x14ac:dyDescent="0.25"/>
    <row r="173597" ht="15" customHeight="1" x14ac:dyDescent="0.25"/>
    <row r="173598" ht="15" customHeight="1" x14ac:dyDescent="0.25"/>
    <row r="173599" ht="15" customHeight="1" x14ac:dyDescent="0.25"/>
    <row r="173600" ht="15" customHeight="1" x14ac:dyDescent="0.25"/>
    <row r="173601" ht="15" customHeight="1" x14ac:dyDescent="0.25"/>
    <row r="173602" ht="15" customHeight="1" x14ac:dyDescent="0.25"/>
    <row r="173603" ht="15" customHeight="1" x14ac:dyDescent="0.25"/>
    <row r="173604" ht="15" customHeight="1" x14ac:dyDescent="0.25"/>
    <row r="173605" ht="15" customHeight="1" x14ac:dyDescent="0.25"/>
    <row r="173606" ht="15" customHeight="1" x14ac:dyDescent="0.25"/>
    <row r="173607" ht="15" customHeight="1" x14ac:dyDescent="0.25"/>
    <row r="173608" ht="15" customHeight="1" x14ac:dyDescent="0.25"/>
    <row r="173609" ht="15" customHeight="1" x14ac:dyDescent="0.25"/>
    <row r="173610" ht="15" customHeight="1" x14ac:dyDescent="0.25"/>
    <row r="173611" ht="15" customHeight="1" x14ac:dyDescent="0.25"/>
    <row r="173612" ht="15" customHeight="1" x14ac:dyDescent="0.25"/>
    <row r="173613" ht="15" customHeight="1" x14ac:dyDescent="0.25"/>
    <row r="173614" ht="15" customHeight="1" x14ac:dyDescent="0.25"/>
    <row r="173615" ht="15" customHeight="1" x14ac:dyDescent="0.25"/>
    <row r="173616" ht="15" customHeight="1" x14ac:dyDescent="0.25"/>
    <row r="173617" ht="15" customHeight="1" x14ac:dyDescent="0.25"/>
    <row r="173618" ht="15" customHeight="1" x14ac:dyDescent="0.25"/>
    <row r="173619" ht="15" customHeight="1" x14ac:dyDescent="0.25"/>
    <row r="173620" ht="15" customHeight="1" x14ac:dyDescent="0.25"/>
    <row r="173621" ht="15" customHeight="1" x14ac:dyDescent="0.25"/>
    <row r="173622" ht="15" customHeight="1" x14ac:dyDescent="0.25"/>
    <row r="173623" ht="15" customHeight="1" x14ac:dyDescent="0.25"/>
    <row r="173624" ht="15" customHeight="1" x14ac:dyDescent="0.25"/>
    <row r="173625" ht="15" customHeight="1" x14ac:dyDescent="0.25"/>
    <row r="173626" ht="15" customHeight="1" x14ac:dyDescent="0.25"/>
    <row r="173627" ht="15" customHeight="1" x14ac:dyDescent="0.25"/>
    <row r="173628" ht="15" customHeight="1" x14ac:dyDescent="0.25"/>
    <row r="173629" ht="15" customHeight="1" x14ac:dyDescent="0.25"/>
    <row r="173630" ht="15" customHeight="1" x14ac:dyDescent="0.25"/>
    <row r="173631" ht="15" customHeight="1" x14ac:dyDescent="0.25"/>
    <row r="173632" ht="15" customHeight="1" x14ac:dyDescent="0.25"/>
    <row r="173633" ht="15" customHeight="1" x14ac:dyDescent="0.25"/>
    <row r="173634" ht="15" customHeight="1" x14ac:dyDescent="0.25"/>
    <row r="173635" ht="15" customHeight="1" x14ac:dyDescent="0.25"/>
    <row r="173636" ht="15" customHeight="1" x14ac:dyDescent="0.25"/>
    <row r="173637" ht="15" customHeight="1" x14ac:dyDescent="0.25"/>
    <row r="173638" ht="15" customHeight="1" x14ac:dyDescent="0.25"/>
    <row r="173639" ht="15" customHeight="1" x14ac:dyDescent="0.25"/>
    <row r="173640" ht="15" customHeight="1" x14ac:dyDescent="0.25"/>
    <row r="173641" ht="15" customHeight="1" x14ac:dyDescent="0.25"/>
    <row r="173642" ht="15" customHeight="1" x14ac:dyDescent="0.25"/>
    <row r="173643" ht="15" customHeight="1" x14ac:dyDescent="0.25"/>
    <row r="173644" ht="15" customHeight="1" x14ac:dyDescent="0.25"/>
    <row r="173645" ht="15" customHeight="1" x14ac:dyDescent="0.25"/>
    <row r="173646" ht="15" customHeight="1" x14ac:dyDescent="0.25"/>
    <row r="173647" ht="15" customHeight="1" x14ac:dyDescent="0.25"/>
    <row r="173648" ht="15" customHeight="1" x14ac:dyDescent="0.25"/>
    <row r="173649" ht="15" customHeight="1" x14ac:dyDescent="0.25"/>
    <row r="173650" ht="15" customHeight="1" x14ac:dyDescent="0.25"/>
    <row r="173651" ht="15" customHeight="1" x14ac:dyDescent="0.25"/>
    <row r="173652" ht="15" customHeight="1" x14ac:dyDescent="0.25"/>
    <row r="173653" ht="15" customHeight="1" x14ac:dyDescent="0.25"/>
    <row r="173654" ht="15" customHeight="1" x14ac:dyDescent="0.25"/>
    <row r="173655" ht="15" customHeight="1" x14ac:dyDescent="0.25"/>
    <row r="173656" ht="15" customHeight="1" x14ac:dyDescent="0.25"/>
    <row r="173657" ht="15" customHeight="1" x14ac:dyDescent="0.25"/>
    <row r="173658" ht="15" customHeight="1" x14ac:dyDescent="0.25"/>
    <row r="173659" ht="15" customHeight="1" x14ac:dyDescent="0.25"/>
    <row r="173660" ht="15" customHeight="1" x14ac:dyDescent="0.25"/>
    <row r="173661" ht="15" customHeight="1" x14ac:dyDescent="0.25"/>
    <row r="173662" ht="15" customHeight="1" x14ac:dyDescent="0.25"/>
    <row r="173663" ht="15" customHeight="1" x14ac:dyDescent="0.25"/>
    <row r="173664" ht="15" customHeight="1" x14ac:dyDescent="0.25"/>
    <row r="173665" ht="15" customHeight="1" x14ac:dyDescent="0.25"/>
    <row r="173666" ht="15" customHeight="1" x14ac:dyDescent="0.25"/>
    <row r="173667" ht="15" customHeight="1" x14ac:dyDescent="0.25"/>
    <row r="173668" ht="15" customHeight="1" x14ac:dyDescent="0.25"/>
    <row r="173669" ht="15" customHeight="1" x14ac:dyDescent="0.25"/>
    <row r="173670" ht="15" customHeight="1" x14ac:dyDescent="0.25"/>
    <row r="173671" ht="15" customHeight="1" x14ac:dyDescent="0.25"/>
    <row r="173672" ht="15" customHeight="1" x14ac:dyDescent="0.25"/>
    <row r="173673" ht="15" customHeight="1" x14ac:dyDescent="0.25"/>
    <row r="173674" ht="15" customHeight="1" x14ac:dyDescent="0.25"/>
    <row r="173675" ht="15" customHeight="1" x14ac:dyDescent="0.25"/>
    <row r="173676" ht="15" customHeight="1" x14ac:dyDescent="0.25"/>
    <row r="173677" ht="15" customHeight="1" x14ac:dyDescent="0.25"/>
    <row r="173678" ht="15" customHeight="1" x14ac:dyDescent="0.25"/>
    <row r="173679" ht="15" customHeight="1" x14ac:dyDescent="0.25"/>
    <row r="173680" ht="15" customHeight="1" x14ac:dyDescent="0.25"/>
    <row r="173681" ht="15" customHeight="1" x14ac:dyDescent="0.25"/>
    <row r="173682" ht="15" customHeight="1" x14ac:dyDescent="0.25"/>
    <row r="173683" ht="15" customHeight="1" x14ac:dyDescent="0.25"/>
    <row r="173684" ht="15" customHeight="1" x14ac:dyDescent="0.25"/>
    <row r="173685" ht="15" customHeight="1" x14ac:dyDescent="0.25"/>
    <row r="173686" ht="15" customHeight="1" x14ac:dyDescent="0.25"/>
    <row r="173687" ht="15" customHeight="1" x14ac:dyDescent="0.25"/>
    <row r="173688" ht="15" customHeight="1" x14ac:dyDescent="0.25"/>
    <row r="173689" ht="15" customHeight="1" x14ac:dyDescent="0.25"/>
    <row r="173690" ht="15" customHeight="1" x14ac:dyDescent="0.25"/>
    <row r="173691" ht="15" customHeight="1" x14ac:dyDescent="0.25"/>
    <row r="173692" ht="15" customHeight="1" x14ac:dyDescent="0.25"/>
    <row r="173693" ht="15" customHeight="1" x14ac:dyDescent="0.25"/>
    <row r="173694" ht="15" customHeight="1" x14ac:dyDescent="0.25"/>
    <row r="173695" ht="15" customHeight="1" x14ac:dyDescent="0.25"/>
    <row r="173696" ht="15" customHeight="1" x14ac:dyDescent="0.25"/>
    <row r="173697" ht="15" customHeight="1" x14ac:dyDescent="0.25"/>
    <row r="173698" ht="15" customHeight="1" x14ac:dyDescent="0.25"/>
    <row r="173699" ht="15" customHeight="1" x14ac:dyDescent="0.25"/>
    <row r="173700" ht="15" customHeight="1" x14ac:dyDescent="0.25"/>
    <row r="173701" ht="15" customHeight="1" x14ac:dyDescent="0.25"/>
    <row r="173702" ht="15" customHeight="1" x14ac:dyDescent="0.25"/>
    <row r="173703" ht="15" customHeight="1" x14ac:dyDescent="0.25"/>
    <row r="173704" ht="15" customHeight="1" x14ac:dyDescent="0.25"/>
    <row r="173705" ht="15" customHeight="1" x14ac:dyDescent="0.25"/>
    <row r="173706" ht="15" customHeight="1" x14ac:dyDescent="0.25"/>
    <row r="173707" ht="15" customHeight="1" x14ac:dyDescent="0.25"/>
    <row r="173708" ht="15" customHeight="1" x14ac:dyDescent="0.25"/>
    <row r="173709" ht="15" customHeight="1" x14ac:dyDescent="0.25"/>
    <row r="173710" ht="15" customHeight="1" x14ac:dyDescent="0.25"/>
    <row r="173711" ht="15" customHeight="1" x14ac:dyDescent="0.25"/>
    <row r="173712" ht="15" customHeight="1" x14ac:dyDescent="0.25"/>
    <row r="173713" ht="15" customHeight="1" x14ac:dyDescent="0.25"/>
    <row r="173714" ht="15" customHeight="1" x14ac:dyDescent="0.25"/>
    <row r="173715" ht="15" customHeight="1" x14ac:dyDescent="0.25"/>
    <row r="173716" ht="15" customHeight="1" x14ac:dyDescent="0.25"/>
    <row r="173717" ht="15" customHeight="1" x14ac:dyDescent="0.25"/>
    <row r="173718" ht="15" customHeight="1" x14ac:dyDescent="0.25"/>
    <row r="173719" ht="15" customHeight="1" x14ac:dyDescent="0.25"/>
    <row r="173720" ht="15" customHeight="1" x14ac:dyDescent="0.25"/>
    <row r="173721" ht="15" customHeight="1" x14ac:dyDescent="0.25"/>
    <row r="173722" ht="15" customHeight="1" x14ac:dyDescent="0.25"/>
    <row r="173723" ht="15" customHeight="1" x14ac:dyDescent="0.25"/>
    <row r="173724" ht="15" customHeight="1" x14ac:dyDescent="0.25"/>
    <row r="173725" ht="15" customHeight="1" x14ac:dyDescent="0.25"/>
    <row r="173726" ht="15" customHeight="1" x14ac:dyDescent="0.25"/>
    <row r="173727" ht="15" customHeight="1" x14ac:dyDescent="0.25"/>
    <row r="173728" ht="15" customHeight="1" x14ac:dyDescent="0.25"/>
    <row r="173729" ht="15" customHeight="1" x14ac:dyDescent="0.25"/>
    <row r="173730" ht="15" customHeight="1" x14ac:dyDescent="0.25"/>
    <row r="173731" ht="15" customHeight="1" x14ac:dyDescent="0.25"/>
    <row r="173732" ht="15" customHeight="1" x14ac:dyDescent="0.25"/>
    <row r="173733" ht="15" customHeight="1" x14ac:dyDescent="0.25"/>
    <row r="173734" ht="15" customHeight="1" x14ac:dyDescent="0.25"/>
    <row r="173735" ht="15" customHeight="1" x14ac:dyDescent="0.25"/>
    <row r="173736" ht="15" customHeight="1" x14ac:dyDescent="0.25"/>
    <row r="173737" ht="15" customHeight="1" x14ac:dyDescent="0.25"/>
    <row r="173738" ht="15" customHeight="1" x14ac:dyDescent="0.25"/>
    <row r="173739" ht="15" customHeight="1" x14ac:dyDescent="0.25"/>
    <row r="173740" ht="15" customHeight="1" x14ac:dyDescent="0.25"/>
    <row r="173741" ht="15" customHeight="1" x14ac:dyDescent="0.25"/>
    <row r="173742" ht="15" customHeight="1" x14ac:dyDescent="0.25"/>
    <row r="173743" ht="15" customHeight="1" x14ac:dyDescent="0.25"/>
    <row r="173744" ht="15" customHeight="1" x14ac:dyDescent="0.25"/>
    <row r="173745" ht="15" customHeight="1" x14ac:dyDescent="0.25"/>
    <row r="173746" ht="15" customHeight="1" x14ac:dyDescent="0.25"/>
    <row r="173747" ht="15" customHeight="1" x14ac:dyDescent="0.25"/>
    <row r="173748" ht="15" customHeight="1" x14ac:dyDescent="0.25"/>
    <row r="173749" ht="15" customHeight="1" x14ac:dyDescent="0.25"/>
    <row r="173750" ht="15" customHeight="1" x14ac:dyDescent="0.25"/>
    <row r="173751" ht="15" customHeight="1" x14ac:dyDescent="0.25"/>
    <row r="173752" ht="15" customHeight="1" x14ac:dyDescent="0.25"/>
    <row r="173753" ht="15" customHeight="1" x14ac:dyDescent="0.25"/>
    <row r="173754" ht="15" customHeight="1" x14ac:dyDescent="0.25"/>
    <row r="173755" ht="15" customHeight="1" x14ac:dyDescent="0.25"/>
    <row r="173756" ht="15" customHeight="1" x14ac:dyDescent="0.25"/>
    <row r="173757" ht="15" customHeight="1" x14ac:dyDescent="0.25"/>
    <row r="173758" ht="15" customHeight="1" x14ac:dyDescent="0.25"/>
    <row r="173759" ht="15" customHeight="1" x14ac:dyDescent="0.25"/>
    <row r="173760" ht="15" customHeight="1" x14ac:dyDescent="0.25"/>
    <row r="173761" ht="15" customHeight="1" x14ac:dyDescent="0.25"/>
    <row r="173762" ht="15" customHeight="1" x14ac:dyDescent="0.25"/>
    <row r="173763" ht="15" customHeight="1" x14ac:dyDescent="0.25"/>
    <row r="173764" ht="15" customHeight="1" x14ac:dyDescent="0.25"/>
    <row r="173765" ht="15" customHeight="1" x14ac:dyDescent="0.25"/>
    <row r="173766" ht="15" customHeight="1" x14ac:dyDescent="0.25"/>
    <row r="173767" ht="15" customHeight="1" x14ac:dyDescent="0.25"/>
    <row r="173768" ht="15" customHeight="1" x14ac:dyDescent="0.25"/>
    <row r="173769" ht="15" customHeight="1" x14ac:dyDescent="0.25"/>
    <row r="173770" ht="15" customHeight="1" x14ac:dyDescent="0.25"/>
    <row r="173771" ht="15" customHeight="1" x14ac:dyDescent="0.25"/>
    <row r="173772" ht="15" customHeight="1" x14ac:dyDescent="0.25"/>
    <row r="173773" ht="15" customHeight="1" x14ac:dyDescent="0.25"/>
    <row r="173774" ht="15" customHeight="1" x14ac:dyDescent="0.25"/>
    <row r="173775" ht="15" customHeight="1" x14ac:dyDescent="0.25"/>
    <row r="173776" ht="15" customHeight="1" x14ac:dyDescent="0.25"/>
    <row r="173777" ht="15" customHeight="1" x14ac:dyDescent="0.25"/>
    <row r="173778" ht="15" customHeight="1" x14ac:dyDescent="0.25"/>
    <row r="173779" ht="15" customHeight="1" x14ac:dyDescent="0.25"/>
    <row r="173780" ht="15" customHeight="1" x14ac:dyDescent="0.25"/>
    <row r="173781" ht="15" customHeight="1" x14ac:dyDescent="0.25"/>
    <row r="173782" ht="15" customHeight="1" x14ac:dyDescent="0.25"/>
    <row r="173783" ht="15" customHeight="1" x14ac:dyDescent="0.25"/>
    <row r="173784" ht="15" customHeight="1" x14ac:dyDescent="0.25"/>
    <row r="173785" ht="15" customHeight="1" x14ac:dyDescent="0.25"/>
    <row r="173786" ht="15" customHeight="1" x14ac:dyDescent="0.25"/>
    <row r="173787" ht="15" customHeight="1" x14ac:dyDescent="0.25"/>
    <row r="173788" ht="15" customHeight="1" x14ac:dyDescent="0.25"/>
    <row r="173789" ht="15" customHeight="1" x14ac:dyDescent="0.25"/>
    <row r="173790" ht="15" customHeight="1" x14ac:dyDescent="0.25"/>
    <row r="173791" ht="15" customHeight="1" x14ac:dyDescent="0.25"/>
    <row r="173792" ht="15" customHeight="1" x14ac:dyDescent="0.25"/>
    <row r="173793" ht="15" customHeight="1" x14ac:dyDescent="0.25"/>
    <row r="173794" ht="15" customHeight="1" x14ac:dyDescent="0.25"/>
    <row r="173795" ht="15" customHeight="1" x14ac:dyDescent="0.25"/>
    <row r="173796" ht="15" customHeight="1" x14ac:dyDescent="0.25"/>
    <row r="173797" ht="15" customHeight="1" x14ac:dyDescent="0.25"/>
    <row r="173798" ht="15" customHeight="1" x14ac:dyDescent="0.25"/>
    <row r="173799" ht="15" customHeight="1" x14ac:dyDescent="0.25"/>
    <row r="173800" ht="15" customHeight="1" x14ac:dyDescent="0.25"/>
    <row r="173801" ht="15" customHeight="1" x14ac:dyDescent="0.25"/>
    <row r="173802" ht="15" customHeight="1" x14ac:dyDescent="0.25"/>
    <row r="173803" ht="15" customHeight="1" x14ac:dyDescent="0.25"/>
    <row r="173804" ht="15" customHeight="1" x14ac:dyDescent="0.25"/>
    <row r="173805" ht="15" customHeight="1" x14ac:dyDescent="0.25"/>
    <row r="173806" ht="15" customHeight="1" x14ac:dyDescent="0.25"/>
    <row r="173807" ht="15" customHeight="1" x14ac:dyDescent="0.25"/>
    <row r="173808" ht="15" customHeight="1" x14ac:dyDescent="0.25"/>
    <row r="173809" ht="15" customHeight="1" x14ac:dyDescent="0.25"/>
    <row r="173810" ht="15" customHeight="1" x14ac:dyDescent="0.25"/>
    <row r="173811" ht="15" customHeight="1" x14ac:dyDescent="0.25"/>
    <row r="173812" ht="15" customHeight="1" x14ac:dyDescent="0.25"/>
    <row r="173813" ht="15" customHeight="1" x14ac:dyDescent="0.25"/>
    <row r="173814" ht="15" customHeight="1" x14ac:dyDescent="0.25"/>
    <row r="173815" ht="15" customHeight="1" x14ac:dyDescent="0.25"/>
    <row r="173816" ht="15" customHeight="1" x14ac:dyDescent="0.25"/>
    <row r="173817" ht="15" customHeight="1" x14ac:dyDescent="0.25"/>
    <row r="173818" ht="15" customHeight="1" x14ac:dyDescent="0.25"/>
    <row r="173819" ht="15" customHeight="1" x14ac:dyDescent="0.25"/>
    <row r="173820" ht="15" customHeight="1" x14ac:dyDescent="0.25"/>
    <row r="173821" ht="15" customHeight="1" x14ac:dyDescent="0.25"/>
    <row r="173822" ht="15" customHeight="1" x14ac:dyDescent="0.25"/>
    <row r="173823" ht="15" customHeight="1" x14ac:dyDescent="0.25"/>
    <row r="173824" ht="15" customHeight="1" x14ac:dyDescent="0.25"/>
    <row r="173825" ht="15" customHeight="1" x14ac:dyDescent="0.25"/>
    <row r="173826" ht="15" customHeight="1" x14ac:dyDescent="0.25"/>
    <row r="173827" ht="15" customHeight="1" x14ac:dyDescent="0.25"/>
    <row r="173828" ht="15" customHeight="1" x14ac:dyDescent="0.25"/>
    <row r="173829" ht="15" customHeight="1" x14ac:dyDescent="0.25"/>
    <row r="173830" ht="15" customHeight="1" x14ac:dyDescent="0.25"/>
    <row r="173831" ht="15" customHeight="1" x14ac:dyDescent="0.25"/>
    <row r="173832" ht="15" customHeight="1" x14ac:dyDescent="0.25"/>
    <row r="173833" ht="15" customHeight="1" x14ac:dyDescent="0.25"/>
    <row r="173834" ht="15" customHeight="1" x14ac:dyDescent="0.25"/>
    <row r="173835" ht="15" customHeight="1" x14ac:dyDescent="0.25"/>
    <row r="173836" ht="15" customHeight="1" x14ac:dyDescent="0.25"/>
    <row r="173837" ht="15" customHeight="1" x14ac:dyDescent="0.25"/>
    <row r="173838" ht="15" customHeight="1" x14ac:dyDescent="0.25"/>
    <row r="173839" ht="15" customHeight="1" x14ac:dyDescent="0.25"/>
    <row r="173840" ht="15" customHeight="1" x14ac:dyDescent="0.25"/>
    <row r="173841" ht="15" customHeight="1" x14ac:dyDescent="0.25"/>
    <row r="173842" ht="15" customHeight="1" x14ac:dyDescent="0.25"/>
    <row r="173843" ht="15" customHeight="1" x14ac:dyDescent="0.25"/>
    <row r="173844" ht="15" customHeight="1" x14ac:dyDescent="0.25"/>
    <row r="173845" ht="15" customHeight="1" x14ac:dyDescent="0.25"/>
    <row r="173846" ht="15" customHeight="1" x14ac:dyDescent="0.25"/>
    <row r="173847" ht="15" customHeight="1" x14ac:dyDescent="0.25"/>
    <row r="173848" ht="15" customHeight="1" x14ac:dyDescent="0.25"/>
    <row r="173849" ht="15" customHeight="1" x14ac:dyDescent="0.25"/>
    <row r="173850" ht="15" customHeight="1" x14ac:dyDescent="0.25"/>
    <row r="173851" ht="15" customHeight="1" x14ac:dyDescent="0.25"/>
    <row r="173852" ht="15" customHeight="1" x14ac:dyDescent="0.25"/>
    <row r="173853" ht="15" customHeight="1" x14ac:dyDescent="0.25"/>
    <row r="173854" ht="15" customHeight="1" x14ac:dyDescent="0.25"/>
    <row r="173855" ht="15" customHeight="1" x14ac:dyDescent="0.25"/>
    <row r="173856" ht="15" customHeight="1" x14ac:dyDescent="0.25"/>
    <row r="173857" ht="15" customHeight="1" x14ac:dyDescent="0.25"/>
    <row r="173858" ht="15" customHeight="1" x14ac:dyDescent="0.25"/>
    <row r="173859" ht="15" customHeight="1" x14ac:dyDescent="0.25"/>
    <row r="173860" ht="15" customHeight="1" x14ac:dyDescent="0.25"/>
    <row r="173861" ht="15" customHeight="1" x14ac:dyDescent="0.25"/>
    <row r="173862" ht="15" customHeight="1" x14ac:dyDescent="0.25"/>
    <row r="173863" ht="15" customHeight="1" x14ac:dyDescent="0.25"/>
    <row r="173864" ht="15" customHeight="1" x14ac:dyDescent="0.25"/>
    <row r="173865" ht="15" customHeight="1" x14ac:dyDescent="0.25"/>
    <row r="173866" ht="15" customHeight="1" x14ac:dyDescent="0.25"/>
    <row r="173867" ht="15" customHeight="1" x14ac:dyDescent="0.25"/>
    <row r="173868" ht="15" customHeight="1" x14ac:dyDescent="0.25"/>
    <row r="173869" ht="15" customHeight="1" x14ac:dyDescent="0.25"/>
    <row r="173870" ht="15" customHeight="1" x14ac:dyDescent="0.25"/>
    <row r="173871" ht="15" customHeight="1" x14ac:dyDescent="0.25"/>
    <row r="173872" ht="15" customHeight="1" x14ac:dyDescent="0.25"/>
    <row r="173873" ht="15" customHeight="1" x14ac:dyDescent="0.25"/>
    <row r="173874" ht="15" customHeight="1" x14ac:dyDescent="0.25"/>
    <row r="173875" ht="15" customHeight="1" x14ac:dyDescent="0.25"/>
    <row r="173876" ht="15" customHeight="1" x14ac:dyDescent="0.25"/>
    <row r="173877" ht="15" customHeight="1" x14ac:dyDescent="0.25"/>
    <row r="173878" ht="15" customHeight="1" x14ac:dyDescent="0.25"/>
    <row r="173879" ht="15" customHeight="1" x14ac:dyDescent="0.25"/>
    <row r="173880" ht="15" customHeight="1" x14ac:dyDescent="0.25"/>
    <row r="173881" ht="15" customHeight="1" x14ac:dyDescent="0.25"/>
    <row r="173882" ht="15" customHeight="1" x14ac:dyDescent="0.25"/>
    <row r="173883" ht="15" customHeight="1" x14ac:dyDescent="0.25"/>
    <row r="173884" ht="15" customHeight="1" x14ac:dyDescent="0.25"/>
    <row r="173885" ht="15" customHeight="1" x14ac:dyDescent="0.25"/>
    <row r="173886" ht="15" customHeight="1" x14ac:dyDescent="0.25"/>
    <row r="173887" ht="15" customHeight="1" x14ac:dyDescent="0.25"/>
    <row r="173888" ht="15" customHeight="1" x14ac:dyDescent="0.25"/>
    <row r="173889" ht="15" customHeight="1" x14ac:dyDescent="0.25"/>
    <row r="173890" ht="15" customHeight="1" x14ac:dyDescent="0.25"/>
    <row r="173891" ht="15" customHeight="1" x14ac:dyDescent="0.25"/>
    <row r="173892" ht="15" customHeight="1" x14ac:dyDescent="0.25"/>
    <row r="173893" ht="15" customHeight="1" x14ac:dyDescent="0.25"/>
    <row r="173894" ht="15" customHeight="1" x14ac:dyDescent="0.25"/>
    <row r="173895" ht="15" customHeight="1" x14ac:dyDescent="0.25"/>
    <row r="173896" ht="15" customHeight="1" x14ac:dyDescent="0.25"/>
    <row r="173897" ht="15" customHeight="1" x14ac:dyDescent="0.25"/>
    <row r="173898" ht="15" customHeight="1" x14ac:dyDescent="0.25"/>
    <row r="173899" ht="15" customHeight="1" x14ac:dyDescent="0.25"/>
    <row r="173900" ht="15" customHeight="1" x14ac:dyDescent="0.25"/>
    <row r="173901" ht="15" customHeight="1" x14ac:dyDescent="0.25"/>
    <row r="173902" ht="15" customHeight="1" x14ac:dyDescent="0.25"/>
    <row r="173903" ht="15" customHeight="1" x14ac:dyDescent="0.25"/>
    <row r="173904" ht="15" customHeight="1" x14ac:dyDescent="0.25"/>
    <row r="173905" ht="15" customHeight="1" x14ac:dyDescent="0.25"/>
    <row r="173906" ht="15" customHeight="1" x14ac:dyDescent="0.25"/>
    <row r="173907" ht="15" customHeight="1" x14ac:dyDescent="0.25"/>
    <row r="173908" ht="15" customHeight="1" x14ac:dyDescent="0.25"/>
    <row r="173909" ht="15" customHeight="1" x14ac:dyDescent="0.25"/>
    <row r="173910" ht="15" customHeight="1" x14ac:dyDescent="0.25"/>
    <row r="173911" ht="15" customHeight="1" x14ac:dyDescent="0.25"/>
    <row r="173912" ht="15" customHeight="1" x14ac:dyDescent="0.25"/>
    <row r="173913" ht="15" customHeight="1" x14ac:dyDescent="0.25"/>
    <row r="173914" ht="15" customHeight="1" x14ac:dyDescent="0.25"/>
    <row r="173915" ht="15" customHeight="1" x14ac:dyDescent="0.25"/>
    <row r="173916" ht="15" customHeight="1" x14ac:dyDescent="0.25"/>
    <row r="173917" ht="15" customHeight="1" x14ac:dyDescent="0.25"/>
    <row r="173918" ht="15" customHeight="1" x14ac:dyDescent="0.25"/>
    <row r="173919" ht="15" customHeight="1" x14ac:dyDescent="0.25"/>
    <row r="173920" ht="15" customHeight="1" x14ac:dyDescent="0.25"/>
    <row r="173921" ht="15" customHeight="1" x14ac:dyDescent="0.25"/>
    <row r="173922" ht="15" customHeight="1" x14ac:dyDescent="0.25"/>
    <row r="173923" ht="15" customHeight="1" x14ac:dyDescent="0.25"/>
    <row r="173924" ht="15" customHeight="1" x14ac:dyDescent="0.25"/>
    <row r="173925" ht="15" customHeight="1" x14ac:dyDescent="0.25"/>
    <row r="173926" ht="15" customHeight="1" x14ac:dyDescent="0.25"/>
    <row r="173927" ht="15" customHeight="1" x14ac:dyDescent="0.25"/>
    <row r="173928" ht="15" customHeight="1" x14ac:dyDescent="0.25"/>
    <row r="173929" ht="15" customHeight="1" x14ac:dyDescent="0.25"/>
    <row r="173930" ht="15" customHeight="1" x14ac:dyDescent="0.25"/>
    <row r="173931" ht="15" customHeight="1" x14ac:dyDescent="0.25"/>
    <row r="173932" ht="15" customHeight="1" x14ac:dyDescent="0.25"/>
    <row r="173933" ht="15" customHeight="1" x14ac:dyDescent="0.25"/>
    <row r="173934" ht="15" customHeight="1" x14ac:dyDescent="0.25"/>
    <row r="173935" ht="15" customHeight="1" x14ac:dyDescent="0.25"/>
    <row r="173936" ht="15" customHeight="1" x14ac:dyDescent="0.25"/>
    <row r="173937" ht="15" customHeight="1" x14ac:dyDescent="0.25"/>
    <row r="173938" ht="15" customHeight="1" x14ac:dyDescent="0.25"/>
    <row r="173939" ht="15" customHeight="1" x14ac:dyDescent="0.25"/>
    <row r="173940" ht="15" customHeight="1" x14ac:dyDescent="0.25"/>
    <row r="173941" ht="15" customHeight="1" x14ac:dyDescent="0.25"/>
    <row r="173942" ht="15" customHeight="1" x14ac:dyDescent="0.25"/>
    <row r="173943" ht="15" customHeight="1" x14ac:dyDescent="0.25"/>
    <row r="173944" ht="15" customHeight="1" x14ac:dyDescent="0.25"/>
    <row r="173945" ht="15" customHeight="1" x14ac:dyDescent="0.25"/>
    <row r="173946" ht="15" customHeight="1" x14ac:dyDescent="0.25"/>
    <row r="173947" ht="15" customHeight="1" x14ac:dyDescent="0.25"/>
    <row r="173948" ht="15" customHeight="1" x14ac:dyDescent="0.25"/>
    <row r="173949" ht="15" customHeight="1" x14ac:dyDescent="0.25"/>
    <row r="173950" ht="15" customHeight="1" x14ac:dyDescent="0.25"/>
    <row r="173951" ht="15" customHeight="1" x14ac:dyDescent="0.25"/>
    <row r="173952" ht="15" customHeight="1" x14ac:dyDescent="0.25"/>
    <row r="173953" ht="15" customHeight="1" x14ac:dyDescent="0.25"/>
    <row r="173954" ht="15" customHeight="1" x14ac:dyDescent="0.25"/>
    <row r="173955" ht="15" customHeight="1" x14ac:dyDescent="0.25"/>
    <row r="173956" ht="15" customHeight="1" x14ac:dyDescent="0.25"/>
    <row r="173957" ht="15" customHeight="1" x14ac:dyDescent="0.25"/>
    <row r="173958" ht="15" customHeight="1" x14ac:dyDescent="0.25"/>
    <row r="173959" ht="15" customHeight="1" x14ac:dyDescent="0.25"/>
    <row r="173960" ht="15" customHeight="1" x14ac:dyDescent="0.25"/>
    <row r="173961" ht="15" customHeight="1" x14ac:dyDescent="0.25"/>
    <row r="173962" ht="15" customHeight="1" x14ac:dyDescent="0.25"/>
    <row r="173963" ht="15" customHeight="1" x14ac:dyDescent="0.25"/>
    <row r="173964" ht="15" customHeight="1" x14ac:dyDescent="0.25"/>
    <row r="173965" ht="15" customHeight="1" x14ac:dyDescent="0.25"/>
    <row r="173966" ht="15" customHeight="1" x14ac:dyDescent="0.25"/>
    <row r="173967" ht="15" customHeight="1" x14ac:dyDescent="0.25"/>
    <row r="173968" ht="15" customHeight="1" x14ac:dyDescent="0.25"/>
    <row r="173969" ht="15" customHeight="1" x14ac:dyDescent="0.25"/>
    <row r="173970" ht="15" customHeight="1" x14ac:dyDescent="0.25"/>
    <row r="173971" ht="15" customHeight="1" x14ac:dyDescent="0.25"/>
    <row r="173972" ht="15" customHeight="1" x14ac:dyDescent="0.25"/>
    <row r="173973" ht="15" customHeight="1" x14ac:dyDescent="0.25"/>
    <row r="173974" ht="15" customHeight="1" x14ac:dyDescent="0.25"/>
    <row r="173975" ht="15" customHeight="1" x14ac:dyDescent="0.25"/>
    <row r="173976" ht="15" customHeight="1" x14ac:dyDescent="0.25"/>
    <row r="173977" ht="15" customHeight="1" x14ac:dyDescent="0.25"/>
    <row r="173978" ht="15" customHeight="1" x14ac:dyDescent="0.25"/>
    <row r="173979" ht="15" customHeight="1" x14ac:dyDescent="0.25"/>
    <row r="173980" ht="15" customHeight="1" x14ac:dyDescent="0.25"/>
    <row r="173981" ht="15" customHeight="1" x14ac:dyDescent="0.25"/>
    <row r="173982" ht="15" customHeight="1" x14ac:dyDescent="0.25"/>
    <row r="173983" ht="15" customHeight="1" x14ac:dyDescent="0.25"/>
    <row r="173984" ht="15" customHeight="1" x14ac:dyDescent="0.25"/>
    <row r="173985" ht="15" customHeight="1" x14ac:dyDescent="0.25"/>
    <row r="173986" ht="15" customHeight="1" x14ac:dyDescent="0.25"/>
    <row r="173987" ht="15" customHeight="1" x14ac:dyDescent="0.25"/>
    <row r="173988" ht="15" customHeight="1" x14ac:dyDescent="0.25"/>
    <row r="173989" ht="15" customHeight="1" x14ac:dyDescent="0.25"/>
    <row r="173990" ht="15" customHeight="1" x14ac:dyDescent="0.25"/>
    <row r="173991" ht="15" customHeight="1" x14ac:dyDescent="0.25"/>
    <row r="173992" ht="15" customHeight="1" x14ac:dyDescent="0.25"/>
    <row r="173993" ht="15" customHeight="1" x14ac:dyDescent="0.25"/>
    <row r="173994" ht="15" customHeight="1" x14ac:dyDescent="0.25"/>
    <row r="173995" ht="15" customHeight="1" x14ac:dyDescent="0.25"/>
    <row r="173996" ht="15" customHeight="1" x14ac:dyDescent="0.25"/>
    <row r="173997" ht="15" customHeight="1" x14ac:dyDescent="0.25"/>
    <row r="173998" ht="15" customHeight="1" x14ac:dyDescent="0.25"/>
    <row r="173999" ht="15" customHeight="1" x14ac:dyDescent="0.25"/>
    <row r="174000" ht="15" customHeight="1" x14ac:dyDescent="0.25"/>
    <row r="174001" ht="15" customHeight="1" x14ac:dyDescent="0.25"/>
    <row r="174002" ht="15" customHeight="1" x14ac:dyDescent="0.25"/>
    <row r="174003" ht="15" customHeight="1" x14ac:dyDescent="0.25"/>
    <row r="174004" ht="15" customHeight="1" x14ac:dyDescent="0.25"/>
    <row r="174005" ht="15" customHeight="1" x14ac:dyDescent="0.25"/>
    <row r="174006" ht="15" customHeight="1" x14ac:dyDescent="0.25"/>
    <row r="174007" ht="15" customHeight="1" x14ac:dyDescent="0.25"/>
    <row r="174008" ht="15" customHeight="1" x14ac:dyDescent="0.25"/>
    <row r="174009" ht="15" customHeight="1" x14ac:dyDescent="0.25"/>
    <row r="174010" ht="15" customHeight="1" x14ac:dyDescent="0.25"/>
    <row r="174011" ht="15" customHeight="1" x14ac:dyDescent="0.25"/>
    <row r="174012" ht="15" customHeight="1" x14ac:dyDescent="0.25"/>
    <row r="174013" ht="15" customHeight="1" x14ac:dyDescent="0.25"/>
    <row r="174014" ht="15" customHeight="1" x14ac:dyDescent="0.25"/>
    <row r="174015" ht="15" customHeight="1" x14ac:dyDescent="0.25"/>
    <row r="174016" ht="15" customHeight="1" x14ac:dyDescent="0.25"/>
    <row r="174017" ht="15" customHeight="1" x14ac:dyDescent="0.25"/>
    <row r="174018" ht="15" customHeight="1" x14ac:dyDescent="0.25"/>
    <row r="174019" ht="15" customHeight="1" x14ac:dyDescent="0.25"/>
    <row r="174020" ht="15" customHeight="1" x14ac:dyDescent="0.25"/>
    <row r="174021" ht="15" customHeight="1" x14ac:dyDescent="0.25"/>
    <row r="174022" ht="15" customHeight="1" x14ac:dyDescent="0.25"/>
    <row r="174023" ht="15" customHeight="1" x14ac:dyDescent="0.25"/>
    <row r="174024" ht="15" customHeight="1" x14ac:dyDescent="0.25"/>
    <row r="174025" ht="15" customHeight="1" x14ac:dyDescent="0.25"/>
    <row r="174026" ht="15" customHeight="1" x14ac:dyDescent="0.25"/>
    <row r="174027" ht="15" customHeight="1" x14ac:dyDescent="0.25"/>
    <row r="174028" ht="15" customHeight="1" x14ac:dyDescent="0.25"/>
    <row r="174029" ht="15" customHeight="1" x14ac:dyDescent="0.25"/>
    <row r="174030" ht="15" customHeight="1" x14ac:dyDescent="0.25"/>
    <row r="174031" ht="15" customHeight="1" x14ac:dyDescent="0.25"/>
    <row r="174032" ht="15" customHeight="1" x14ac:dyDescent="0.25"/>
    <row r="174033" ht="15" customHeight="1" x14ac:dyDescent="0.25"/>
    <row r="174034" ht="15" customHeight="1" x14ac:dyDescent="0.25"/>
    <row r="174035" ht="15" customHeight="1" x14ac:dyDescent="0.25"/>
    <row r="174036" ht="15" customHeight="1" x14ac:dyDescent="0.25"/>
    <row r="174037" ht="15" customHeight="1" x14ac:dyDescent="0.25"/>
    <row r="174038" ht="15" customHeight="1" x14ac:dyDescent="0.25"/>
    <row r="174039" ht="15" customHeight="1" x14ac:dyDescent="0.25"/>
    <row r="174040" ht="15" customHeight="1" x14ac:dyDescent="0.25"/>
    <row r="174041" ht="15" customHeight="1" x14ac:dyDescent="0.25"/>
    <row r="174042" ht="15" customHeight="1" x14ac:dyDescent="0.25"/>
    <row r="174043" ht="15" customHeight="1" x14ac:dyDescent="0.25"/>
    <row r="174044" ht="15" customHeight="1" x14ac:dyDescent="0.25"/>
    <row r="174045" ht="15" customHeight="1" x14ac:dyDescent="0.25"/>
    <row r="174046" ht="15" customHeight="1" x14ac:dyDescent="0.25"/>
    <row r="174047" ht="15" customHeight="1" x14ac:dyDescent="0.25"/>
    <row r="174048" ht="15" customHeight="1" x14ac:dyDescent="0.25"/>
    <row r="174049" ht="15" customHeight="1" x14ac:dyDescent="0.25"/>
    <row r="174050" ht="15" customHeight="1" x14ac:dyDescent="0.25"/>
    <row r="174051" ht="15" customHeight="1" x14ac:dyDescent="0.25"/>
    <row r="174052" ht="15" customHeight="1" x14ac:dyDescent="0.25"/>
    <row r="174053" ht="15" customHeight="1" x14ac:dyDescent="0.25"/>
    <row r="174054" ht="15" customHeight="1" x14ac:dyDescent="0.25"/>
    <row r="174055" ht="15" customHeight="1" x14ac:dyDescent="0.25"/>
    <row r="174056" ht="15" customHeight="1" x14ac:dyDescent="0.25"/>
    <row r="174057" ht="15" customHeight="1" x14ac:dyDescent="0.25"/>
    <row r="174058" ht="15" customHeight="1" x14ac:dyDescent="0.25"/>
    <row r="174059" ht="15" customHeight="1" x14ac:dyDescent="0.25"/>
    <row r="174060" ht="15" customHeight="1" x14ac:dyDescent="0.25"/>
    <row r="174061" ht="15" customHeight="1" x14ac:dyDescent="0.25"/>
    <row r="174062" ht="15" customHeight="1" x14ac:dyDescent="0.25"/>
    <row r="174063" ht="15" customHeight="1" x14ac:dyDescent="0.25"/>
    <row r="174064" ht="15" customHeight="1" x14ac:dyDescent="0.25"/>
    <row r="174065" ht="15" customHeight="1" x14ac:dyDescent="0.25"/>
    <row r="174066" ht="15" customHeight="1" x14ac:dyDescent="0.25"/>
    <row r="174067" ht="15" customHeight="1" x14ac:dyDescent="0.25"/>
    <row r="174068" ht="15" customHeight="1" x14ac:dyDescent="0.25"/>
    <row r="174069" ht="15" customHeight="1" x14ac:dyDescent="0.25"/>
    <row r="174070" ht="15" customHeight="1" x14ac:dyDescent="0.25"/>
    <row r="174071" ht="15" customHeight="1" x14ac:dyDescent="0.25"/>
    <row r="174072" ht="15" customHeight="1" x14ac:dyDescent="0.25"/>
    <row r="174073" ht="15" customHeight="1" x14ac:dyDescent="0.25"/>
    <row r="174074" ht="15" customHeight="1" x14ac:dyDescent="0.25"/>
    <row r="174075" ht="15" customHeight="1" x14ac:dyDescent="0.25"/>
    <row r="174076" ht="15" customHeight="1" x14ac:dyDescent="0.25"/>
    <row r="174077" ht="15" customHeight="1" x14ac:dyDescent="0.25"/>
    <row r="174078" ht="15" customHeight="1" x14ac:dyDescent="0.25"/>
    <row r="174079" ht="15" customHeight="1" x14ac:dyDescent="0.25"/>
    <row r="174080" ht="15" customHeight="1" x14ac:dyDescent="0.25"/>
    <row r="174081" ht="15" customHeight="1" x14ac:dyDescent="0.25"/>
    <row r="174082" ht="15" customHeight="1" x14ac:dyDescent="0.25"/>
    <row r="174083" ht="15" customHeight="1" x14ac:dyDescent="0.25"/>
    <row r="174084" ht="15" customHeight="1" x14ac:dyDescent="0.25"/>
    <row r="174085" ht="15" customHeight="1" x14ac:dyDescent="0.25"/>
    <row r="174086" ht="15" customHeight="1" x14ac:dyDescent="0.25"/>
    <row r="174087" ht="15" customHeight="1" x14ac:dyDescent="0.25"/>
    <row r="174088" ht="15" customHeight="1" x14ac:dyDescent="0.25"/>
    <row r="174089" ht="15" customHeight="1" x14ac:dyDescent="0.25"/>
    <row r="174090" ht="15" customHeight="1" x14ac:dyDescent="0.25"/>
    <row r="174091" ht="15" customHeight="1" x14ac:dyDescent="0.25"/>
    <row r="174092" ht="15" customHeight="1" x14ac:dyDescent="0.25"/>
    <row r="174093" ht="15" customHeight="1" x14ac:dyDescent="0.25"/>
    <row r="174094" ht="15" customHeight="1" x14ac:dyDescent="0.25"/>
    <row r="174095" ht="15" customHeight="1" x14ac:dyDescent="0.25"/>
    <row r="174096" ht="15" customHeight="1" x14ac:dyDescent="0.25"/>
    <row r="174097" ht="15" customHeight="1" x14ac:dyDescent="0.25"/>
    <row r="174098" ht="15" customHeight="1" x14ac:dyDescent="0.25"/>
    <row r="174099" ht="15" customHeight="1" x14ac:dyDescent="0.25"/>
    <row r="174100" ht="15" customHeight="1" x14ac:dyDescent="0.25"/>
    <row r="174101" ht="15" customHeight="1" x14ac:dyDescent="0.25"/>
    <row r="174102" ht="15" customHeight="1" x14ac:dyDescent="0.25"/>
    <row r="174103" ht="15" customHeight="1" x14ac:dyDescent="0.25"/>
    <row r="174104" ht="15" customHeight="1" x14ac:dyDescent="0.25"/>
    <row r="174105" ht="15" customHeight="1" x14ac:dyDescent="0.25"/>
    <row r="174106" ht="15" customHeight="1" x14ac:dyDescent="0.25"/>
    <row r="174107" ht="15" customHeight="1" x14ac:dyDescent="0.25"/>
    <row r="174108" ht="15" customHeight="1" x14ac:dyDescent="0.25"/>
    <row r="174109" ht="15" customHeight="1" x14ac:dyDescent="0.25"/>
    <row r="174110" ht="15" customHeight="1" x14ac:dyDescent="0.25"/>
    <row r="174111" ht="15" customHeight="1" x14ac:dyDescent="0.25"/>
    <row r="174112" ht="15" customHeight="1" x14ac:dyDescent="0.25"/>
    <row r="174113" ht="15" customHeight="1" x14ac:dyDescent="0.25"/>
    <row r="174114" ht="15" customHeight="1" x14ac:dyDescent="0.25"/>
    <row r="174115" ht="15" customHeight="1" x14ac:dyDescent="0.25"/>
    <row r="174116" ht="15" customHeight="1" x14ac:dyDescent="0.25"/>
    <row r="174117" ht="15" customHeight="1" x14ac:dyDescent="0.25"/>
    <row r="174118" ht="15" customHeight="1" x14ac:dyDescent="0.25"/>
    <row r="174119" ht="15" customHeight="1" x14ac:dyDescent="0.25"/>
    <row r="174120" ht="15" customHeight="1" x14ac:dyDescent="0.25"/>
    <row r="174121" ht="15" customHeight="1" x14ac:dyDescent="0.25"/>
    <row r="174122" ht="15" customHeight="1" x14ac:dyDescent="0.25"/>
    <row r="174123" ht="15" customHeight="1" x14ac:dyDescent="0.25"/>
    <row r="174124" ht="15" customHeight="1" x14ac:dyDescent="0.25"/>
    <row r="174125" ht="15" customHeight="1" x14ac:dyDescent="0.25"/>
    <row r="174126" ht="15" customHeight="1" x14ac:dyDescent="0.25"/>
    <row r="174127" ht="15" customHeight="1" x14ac:dyDescent="0.25"/>
    <row r="174128" ht="15" customHeight="1" x14ac:dyDescent="0.25"/>
    <row r="174129" ht="15" customHeight="1" x14ac:dyDescent="0.25"/>
    <row r="174130" ht="15" customHeight="1" x14ac:dyDescent="0.25"/>
    <row r="174131" ht="15" customHeight="1" x14ac:dyDescent="0.25"/>
    <row r="174132" ht="15" customHeight="1" x14ac:dyDescent="0.25"/>
    <row r="174133" ht="15" customHeight="1" x14ac:dyDescent="0.25"/>
    <row r="174134" ht="15" customHeight="1" x14ac:dyDescent="0.25"/>
    <row r="174135" ht="15" customHeight="1" x14ac:dyDescent="0.25"/>
    <row r="174136" ht="15" customHeight="1" x14ac:dyDescent="0.25"/>
    <row r="174137" ht="15" customHeight="1" x14ac:dyDescent="0.25"/>
    <row r="174138" ht="15" customHeight="1" x14ac:dyDescent="0.25"/>
    <row r="174139" ht="15" customHeight="1" x14ac:dyDescent="0.25"/>
    <row r="174140" ht="15" customHeight="1" x14ac:dyDescent="0.25"/>
    <row r="174141" ht="15" customHeight="1" x14ac:dyDescent="0.25"/>
    <row r="174142" ht="15" customHeight="1" x14ac:dyDescent="0.25"/>
    <row r="174143" ht="15" customHeight="1" x14ac:dyDescent="0.25"/>
    <row r="174144" ht="15" customHeight="1" x14ac:dyDescent="0.25"/>
    <row r="174145" ht="15" customHeight="1" x14ac:dyDescent="0.25"/>
    <row r="174146" ht="15" customHeight="1" x14ac:dyDescent="0.25"/>
    <row r="174147" ht="15" customHeight="1" x14ac:dyDescent="0.25"/>
    <row r="174148" ht="15" customHeight="1" x14ac:dyDescent="0.25"/>
    <row r="174149" ht="15" customHeight="1" x14ac:dyDescent="0.25"/>
    <row r="174150" ht="15" customHeight="1" x14ac:dyDescent="0.25"/>
    <row r="174151" ht="15" customHeight="1" x14ac:dyDescent="0.25"/>
    <row r="174152" ht="15" customHeight="1" x14ac:dyDescent="0.25"/>
    <row r="174153" ht="15" customHeight="1" x14ac:dyDescent="0.25"/>
    <row r="174154" ht="15" customHeight="1" x14ac:dyDescent="0.25"/>
    <row r="174155" ht="15" customHeight="1" x14ac:dyDescent="0.25"/>
    <row r="174156" ht="15" customHeight="1" x14ac:dyDescent="0.25"/>
    <row r="174157" ht="15" customHeight="1" x14ac:dyDescent="0.25"/>
    <row r="174158" ht="15" customHeight="1" x14ac:dyDescent="0.25"/>
    <row r="174159" ht="15" customHeight="1" x14ac:dyDescent="0.25"/>
    <row r="174160" ht="15" customHeight="1" x14ac:dyDescent="0.25"/>
    <row r="174161" ht="15" customHeight="1" x14ac:dyDescent="0.25"/>
    <row r="174162" ht="15" customHeight="1" x14ac:dyDescent="0.25"/>
    <row r="174163" ht="15" customHeight="1" x14ac:dyDescent="0.25"/>
    <row r="174164" ht="15" customHeight="1" x14ac:dyDescent="0.25"/>
    <row r="174165" ht="15" customHeight="1" x14ac:dyDescent="0.25"/>
    <row r="174166" ht="15" customHeight="1" x14ac:dyDescent="0.25"/>
    <row r="174167" ht="15" customHeight="1" x14ac:dyDescent="0.25"/>
    <row r="174168" ht="15" customHeight="1" x14ac:dyDescent="0.25"/>
    <row r="174169" ht="15" customHeight="1" x14ac:dyDescent="0.25"/>
    <row r="174170" ht="15" customHeight="1" x14ac:dyDescent="0.25"/>
    <row r="174171" ht="15" customHeight="1" x14ac:dyDescent="0.25"/>
    <row r="174172" ht="15" customHeight="1" x14ac:dyDescent="0.25"/>
    <row r="174173" ht="15" customHeight="1" x14ac:dyDescent="0.25"/>
    <row r="174174" ht="15" customHeight="1" x14ac:dyDescent="0.25"/>
    <row r="174175" ht="15" customHeight="1" x14ac:dyDescent="0.25"/>
    <row r="174176" ht="15" customHeight="1" x14ac:dyDescent="0.25"/>
    <row r="174177" ht="15" customHeight="1" x14ac:dyDescent="0.25"/>
    <row r="174178" ht="15" customHeight="1" x14ac:dyDescent="0.25"/>
    <row r="174179" ht="15" customHeight="1" x14ac:dyDescent="0.25"/>
    <row r="174180" ht="15" customHeight="1" x14ac:dyDescent="0.25"/>
    <row r="174181" ht="15" customHeight="1" x14ac:dyDescent="0.25"/>
    <row r="174182" ht="15" customHeight="1" x14ac:dyDescent="0.25"/>
    <row r="174183" ht="15" customHeight="1" x14ac:dyDescent="0.25"/>
    <row r="174184" ht="15" customHeight="1" x14ac:dyDescent="0.25"/>
    <row r="174185" ht="15" customHeight="1" x14ac:dyDescent="0.25"/>
    <row r="174186" ht="15" customHeight="1" x14ac:dyDescent="0.25"/>
    <row r="174187" ht="15" customHeight="1" x14ac:dyDescent="0.25"/>
    <row r="174188" ht="15" customHeight="1" x14ac:dyDescent="0.25"/>
    <row r="174189" ht="15" customHeight="1" x14ac:dyDescent="0.25"/>
    <row r="174190" ht="15" customHeight="1" x14ac:dyDescent="0.25"/>
    <row r="174191" ht="15" customHeight="1" x14ac:dyDescent="0.25"/>
    <row r="174192" ht="15" customHeight="1" x14ac:dyDescent="0.25"/>
    <row r="174193" ht="15" customHeight="1" x14ac:dyDescent="0.25"/>
    <row r="174194" ht="15" customHeight="1" x14ac:dyDescent="0.25"/>
    <row r="174195" ht="15" customHeight="1" x14ac:dyDescent="0.25"/>
    <row r="174196" ht="15" customHeight="1" x14ac:dyDescent="0.25"/>
    <row r="174197" ht="15" customHeight="1" x14ac:dyDescent="0.25"/>
    <row r="174198" ht="15" customHeight="1" x14ac:dyDescent="0.25"/>
    <row r="174199" ht="15" customHeight="1" x14ac:dyDescent="0.25"/>
    <row r="174200" ht="15" customHeight="1" x14ac:dyDescent="0.25"/>
    <row r="174201" ht="15" customHeight="1" x14ac:dyDescent="0.25"/>
    <row r="174202" ht="15" customHeight="1" x14ac:dyDescent="0.25"/>
    <row r="174203" ht="15" customHeight="1" x14ac:dyDescent="0.25"/>
    <row r="174204" ht="15" customHeight="1" x14ac:dyDescent="0.25"/>
    <row r="174205" ht="15" customHeight="1" x14ac:dyDescent="0.25"/>
    <row r="174206" ht="15" customHeight="1" x14ac:dyDescent="0.25"/>
    <row r="174207" ht="15" customHeight="1" x14ac:dyDescent="0.25"/>
    <row r="174208" ht="15" customHeight="1" x14ac:dyDescent="0.25"/>
    <row r="174209" ht="15" customHeight="1" x14ac:dyDescent="0.25"/>
    <row r="174210" ht="15" customHeight="1" x14ac:dyDescent="0.25"/>
    <row r="174211" ht="15" customHeight="1" x14ac:dyDescent="0.25"/>
    <row r="174212" ht="15" customHeight="1" x14ac:dyDescent="0.25"/>
    <row r="174213" ht="15" customHeight="1" x14ac:dyDescent="0.25"/>
    <row r="174214" ht="15" customHeight="1" x14ac:dyDescent="0.25"/>
    <row r="174215" ht="15" customHeight="1" x14ac:dyDescent="0.25"/>
    <row r="174216" ht="15" customHeight="1" x14ac:dyDescent="0.25"/>
    <row r="174217" ht="15" customHeight="1" x14ac:dyDescent="0.25"/>
    <row r="174218" ht="15" customHeight="1" x14ac:dyDescent="0.25"/>
    <row r="174219" ht="15" customHeight="1" x14ac:dyDescent="0.25"/>
    <row r="174220" ht="15" customHeight="1" x14ac:dyDescent="0.25"/>
    <row r="174221" ht="15" customHeight="1" x14ac:dyDescent="0.25"/>
    <row r="174222" ht="15" customHeight="1" x14ac:dyDescent="0.25"/>
    <row r="174223" ht="15" customHeight="1" x14ac:dyDescent="0.25"/>
    <row r="174224" ht="15" customHeight="1" x14ac:dyDescent="0.25"/>
    <row r="174225" ht="15" customHeight="1" x14ac:dyDescent="0.25"/>
    <row r="174226" ht="15" customHeight="1" x14ac:dyDescent="0.25"/>
    <row r="174227" ht="15" customHeight="1" x14ac:dyDescent="0.25"/>
    <row r="174228" ht="15" customHeight="1" x14ac:dyDescent="0.25"/>
    <row r="174229" ht="15" customHeight="1" x14ac:dyDescent="0.25"/>
    <row r="174230" ht="15" customHeight="1" x14ac:dyDescent="0.25"/>
    <row r="174231" ht="15" customHeight="1" x14ac:dyDescent="0.25"/>
    <row r="174232" ht="15" customHeight="1" x14ac:dyDescent="0.25"/>
    <row r="174233" ht="15" customHeight="1" x14ac:dyDescent="0.25"/>
    <row r="174234" ht="15" customHeight="1" x14ac:dyDescent="0.25"/>
    <row r="174235" ht="15" customHeight="1" x14ac:dyDescent="0.25"/>
    <row r="174236" ht="15" customHeight="1" x14ac:dyDescent="0.25"/>
    <row r="174237" ht="15" customHeight="1" x14ac:dyDescent="0.25"/>
    <row r="174238" ht="15" customHeight="1" x14ac:dyDescent="0.25"/>
    <row r="174239" ht="15" customHeight="1" x14ac:dyDescent="0.25"/>
    <row r="174240" ht="15" customHeight="1" x14ac:dyDescent="0.25"/>
    <row r="174241" ht="15" customHeight="1" x14ac:dyDescent="0.25"/>
    <row r="174242" ht="15" customHeight="1" x14ac:dyDescent="0.25"/>
    <row r="174243" ht="15" customHeight="1" x14ac:dyDescent="0.25"/>
    <row r="174244" ht="15" customHeight="1" x14ac:dyDescent="0.25"/>
    <row r="174245" ht="15" customHeight="1" x14ac:dyDescent="0.25"/>
    <row r="174246" ht="15" customHeight="1" x14ac:dyDescent="0.25"/>
    <row r="174247" ht="15" customHeight="1" x14ac:dyDescent="0.25"/>
    <row r="174248" ht="15" customHeight="1" x14ac:dyDescent="0.25"/>
    <row r="174249" ht="15" customHeight="1" x14ac:dyDescent="0.25"/>
    <row r="174250" ht="15" customHeight="1" x14ac:dyDescent="0.25"/>
    <row r="174251" ht="15" customHeight="1" x14ac:dyDescent="0.25"/>
    <row r="174252" ht="15" customHeight="1" x14ac:dyDescent="0.25"/>
    <row r="174253" ht="15" customHeight="1" x14ac:dyDescent="0.25"/>
    <row r="174254" ht="15" customHeight="1" x14ac:dyDescent="0.25"/>
    <row r="174255" ht="15" customHeight="1" x14ac:dyDescent="0.25"/>
    <row r="174256" ht="15" customHeight="1" x14ac:dyDescent="0.25"/>
    <row r="174257" ht="15" customHeight="1" x14ac:dyDescent="0.25"/>
    <row r="174258" ht="15" customHeight="1" x14ac:dyDescent="0.25"/>
    <row r="174259" ht="15" customHeight="1" x14ac:dyDescent="0.25"/>
    <row r="174260" ht="15" customHeight="1" x14ac:dyDescent="0.25"/>
    <row r="174261" ht="15" customHeight="1" x14ac:dyDescent="0.25"/>
    <row r="174262" ht="15" customHeight="1" x14ac:dyDescent="0.25"/>
    <row r="174263" ht="15" customHeight="1" x14ac:dyDescent="0.25"/>
    <row r="174264" ht="15" customHeight="1" x14ac:dyDescent="0.25"/>
    <row r="174265" ht="15" customHeight="1" x14ac:dyDescent="0.25"/>
    <row r="174266" ht="15" customHeight="1" x14ac:dyDescent="0.25"/>
    <row r="174267" ht="15" customHeight="1" x14ac:dyDescent="0.25"/>
    <row r="174268" ht="15" customHeight="1" x14ac:dyDescent="0.25"/>
    <row r="174269" ht="15" customHeight="1" x14ac:dyDescent="0.25"/>
    <row r="174270" ht="15" customHeight="1" x14ac:dyDescent="0.25"/>
    <row r="174271" ht="15" customHeight="1" x14ac:dyDescent="0.25"/>
    <row r="174272" ht="15" customHeight="1" x14ac:dyDescent="0.25"/>
    <row r="174273" ht="15" customHeight="1" x14ac:dyDescent="0.25"/>
    <row r="174274" ht="15" customHeight="1" x14ac:dyDescent="0.25"/>
    <row r="174275" ht="15" customHeight="1" x14ac:dyDescent="0.25"/>
    <row r="174276" ht="15" customHeight="1" x14ac:dyDescent="0.25"/>
    <row r="174277" ht="15" customHeight="1" x14ac:dyDescent="0.25"/>
    <row r="174278" ht="15" customHeight="1" x14ac:dyDescent="0.25"/>
    <row r="174279" ht="15" customHeight="1" x14ac:dyDescent="0.25"/>
    <row r="174280" ht="15" customHeight="1" x14ac:dyDescent="0.25"/>
    <row r="174281" ht="15" customHeight="1" x14ac:dyDescent="0.25"/>
    <row r="174282" ht="15" customHeight="1" x14ac:dyDescent="0.25"/>
    <row r="174283" ht="15" customHeight="1" x14ac:dyDescent="0.25"/>
    <row r="174284" ht="15" customHeight="1" x14ac:dyDescent="0.25"/>
    <row r="174285" ht="15" customHeight="1" x14ac:dyDescent="0.25"/>
    <row r="174286" ht="15" customHeight="1" x14ac:dyDescent="0.25"/>
    <row r="174287" ht="15" customHeight="1" x14ac:dyDescent="0.25"/>
    <row r="174288" ht="15" customHeight="1" x14ac:dyDescent="0.25"/>
    <row r="174289" ht="15" customHeight="1" x14ac:dyDescent="0.25"/>
    <row r="174290" ht="15" customHeight="1" x14ac:dyDescent="0.25"/>
    <row r="174291" ht="15" customHeight="1" x14ac:dyDescent="0.25"/>
    <row r="174292" ht="15" customHeight="1" x14ac:dyDescent="0.25"/>
    <row r="174293" ht="15" customHeight="1" x14ac:dyDescent="0.25"/>
    <row r="174294" ht="15" customHeight="1" x14ac:dyDescent="0.25"/>
    <row r="174295" ht="15" customHeight="1" x14ac:dyDescent="0.25"/>
    <row r="174296" ht="15" customHeight="1" x14ac:dyDescent="0.25"/>
    <row r="174297" ht="15" customHeight="1" x14ac:dyDescent="0.25"/>
    <row r="174298" ht="15" customHeight="1" x14ac:dyDescent="0.25"/>
    <row r="174299" ht="15" customHeight="1" x14ac:dyDescent="0.25"/>
    <row r="174300" ht="15" customHeight="1" x14ac:dyDescent="0.25"/>
    <row r="174301" ht="15" customHeight="1" x14ac:dyDescent="0.25"/>
    <row r="174302" ht="15" customHeight="1" x14ac:dyDescent="0.25"/>
    <row r="174303" ht="15" customHeight="1" x14ac:dyDescent="0.25"/>
    <row r="174304" ht="15" customHeight="1" x14ac:dyDescent="0.25"/>
    <row r="174305" ht="15" customHeight="1" x14ac:dyDescent="0.25"/>
    <row r="174306" ht="15" customHeight="1" x14ac:dyDescent="0.25"/>
    <row r="174307" ht="15" customHeight="1" x14ac:dyDescent="0.25"/>
    <row r="174308" ht="15" customHeight="1" x14ac:dyDescent="0.25"/>
    <row r="174309" ht="15" customHeight="1" x14ac:dyDescent="0.25"/>
    <row r="174310" ht="15" customHeight="1" x14ac:dyDescent="0.25"/>
    <row r="174311" ht="15" customHeight="1" x14ac:dyDescent="0.25"/>
    <row r="174312" ht="15" customHeight="1" x14ac:dyDescent="0.25"/>
    <row r="174313" ht="15" customHeight="1" x14ac:dyDescent="0.25"/>
    <row r="174314" ht="15" customHeight="1" x14ac:dyDescent="0.25"/>
    <row r="174315" ht="15" customHeight="1" x14ac:dyDescent="0.25"/>
    <row r="174316" ht="15" customHeight="1" x14ac:dyDescent="0.25"/>
    <row r="174317" ht="15" customHeight="1" x14ac:dyDescent="0.25"/>
    <row r="174318" ht="15" customHeight="1" x14ac:dyDescent="0.25"/>
    <row r="174319" ht="15" customHeight="1" x14ac:dyDescent="0.25"/>
    <row r="174320" ht="15" customHeight="1" x14ac:dyDescent="0.25"/>
    <row r="174321" ht="15" customHeight="1" x14ac:dyDescent="0.25"/>
    <row r="174322" ht="15" customHeight="1" x14ac:dyDescent="0.25"/>
    <row r="174323" ht="15" customHeight="1" x14ac:dyDescent="0.25"/>
    <row r="174324" ht="15" customHeight="1" x14ac:dyDescent="0.25"/>
    <row r="174325" ht="15" customHeight="1" x14ac:dyDescent="0.25"/>
    <row r="174326" ht="15" customHeight="1" x14ac:dyDescent="0.25"/>
    <row r="174327" ht="15" customHeight="1" x14ac:dyDescent="0.25"/>
    <row r="174328" ht="15" customHeight="1" x14ac:dyDescent="0.25"/>
    <row r="174329" ht="15" customHeight="1" x14ac:dyDescent="0.25"/>
    <row r="174330" ht="15" customHeight="1" x14ac:dyDescent="0.25"/>
    <row r="174331" ht="15" customHeight="1" x14ac:dyDescent="0.25"/>
    <row r="174332" ht="15" customHeight="1" x14ac:dyDescent="0.25"/>
    <row r="174333" ht="15" customHeight="1" x14ac:dyDescent="0.25"/>
    <row r="174334" ht="15" customHeight="1" x14ac:dyDescent="0.25"/>
    <row r="174335" ht="15" customHeight="1" x14ac:dyDescent="0.25"/>
    <row r="174336" ht="15" customHeight="1" x14ac:dyDescent="0.25"/>
    <row r="174337" ht="15" customHeight="1" x14ac:dyDescent="0.25"/>
    <row r="174338" ht="15" customHeight="1" x14ac:dyDescent="0.25"/>
    <row r="174339" ht="15" customHeight="1" x14ac:dyDescent="0.25"/>
    <row r="174340" ht="15" customHeight="1" x14ac:dyDescent="0.25"/>
    <row r="174341" ht="15" customHeight="1" x14ac:dyDescent="0.25"/>
    <row r="174342" ht="15" customHeight="1" x14ac:dyDescent="0.25"/>
    <row r="174343" ht="15" customHeight="1" x14ac:dyDescent="0.25"/>
    <row r="174344" ht="15" customHeight="1" x14ac:dyDescent="0.25"/>
    <row r="174345" ht="15" customHeight="1" x14ac:dyDescent="0.25"/>
    <row r="174346" ht="15" customHeight="1" x14ac:dyDescent="0.25"/>
    <row r="174347" ht="15" customHeight="1" x14ac:dyDescent="0.25"/>
    <row r="174348" ht="15" customHeight="1" x14ac:dyDescent="0.25"/>
    <row r="174349" ht="15" customHeight="1" x14ac:dyDescent="0.25"/>
    <row r="174350" ht="15" customHeight="1" x14ac:dyDescent="0.25"/>
    <row r="174351" ht="15" customHeight="1" x14ac:dyDescent="0.25"/>
    <row r="174352" ht="15" customHeight="1" x14ac:dyDescent="0.25"/>
    <row r="174353" ht="15" customHeight="1" x14ac:dyDescent="0.25"/>
    <row r="174354" ht="15" customHeight="1" x14ac:dyDescent="0.25"/>
    <row r="174355" ht="15" customHeight="1" x14ac:dyDescent="0.25"/>
    <row r="174356" ht="15" customHeight="1" x14ac:dyDescent="0.25"/>
    <row r="174357" ht="15" customHeight="1" x14ac:dyDescent="0.25"/>
    <row r="174358" ht="15" customHeight="1" x14ac:dyDescent="0.25"/>
    <row r="174359" ht="15" customHeight="1" x14ac:dyDescent="0.25"/>
    <row r="174360" ht="15" customHeight="1" x14ac:dyDescent="0.25"/>
    <row r="174361" ht="15" customHeight="1" x14ac:dyDescent="0.25"/>
    <row r="174362" ht="15" customHeight="1" x14ac:dyDescent="0.25"/>
    <row r="174363" ht="15" customHeight="1" x14ac:dyDescent="0.25"/>
    <row r="174364" ht="15" customHeight="1" x14ac:dyDescent="0.25"/>
    <row r="174365" ht="15" customHeight="1" x14ac:dyDescent="0.25"/>
    <row r="174366" ht="15" customHeight="1" x14ac:dyDescent="0.25"/>
    <row r="174367" ht="15" customHeight="1" x14ac:dyDescent="0.25"/>
    <row r="174368" ht="15" customHeight="1" x14ac:dyDescent="0.25"/>
    <row r="174369" ht="15" customHeight="1" x14ac:dyDescent="0.25"/>
    <row r="174370" ht="15" customHeight="1" x14ac:dyDescent="0.25"/>
    <row r="174371" ht="15" customHeight="1" x14ac:dyDescent="0.25"/>
    <row r="174372" ht="15" customHeight="1" x14ac:dyDescent="0.25"/>
    <row r="174373" ht="15" customHeight="1" x14ac:dyDescent="0.25"/>
    <row r="174374" ht="15" customHeight="1" x14ac:dyDescent="0.25"/>
    <row r="174375" ht="15" customHeight="1" x14ac:dyDescent="0.25"/>
    <row r="174376" ht="15" customHeight="1" x14ac:dyDescent="0.25"/>
    <row r="174377" ht="15" customHeight="1" x14ac:dyDescent="0.25"/>
    <row r="174378" ht="15" customHeight="1" x14ac:dyDescent="0.25"/>
    <row r="174379" ht="15" customHeight="1" x14ac:dyDescent="0.25"/>
    <row r="174380" ht="15" customHeight="1" x14ac:dyDescent="0.25"/>
    <row r="174381" ht="15" customHeight="1" x14ac:dyDescent="0.25"/>
    <row r="174382" ht="15" customHeight="1" x14ac:dyDescent="0.25"/>
    <row r="174383" ht="15" customHeight="1" x14ac:dyDescent="0.25"/>
    <row r="174384" ht="15" customHeight="1" x14ac:dyDescent="0.25"/>
    <row r="174385" ht="15" customHeight="1" x14ac:dyDescent="0.25"/>
    <row r="174386" ht="15" customHeight="1" x14ac:dyDescent="0.25"/>
    <row r="174387" ht="15" customHeight="1" x14ac:dyDescent="0.25"/>
    <row r="174388" ht="15" customHeight="1" x14ac:dyDescent="0.25"/>
    <row r="174389" ht="15" customHeight="1" x14ac:dyDescent="0.25"/>
    <row r="174390" ht="15" customHeight="1" x14ac:dyDescent="0.25"/>
    <row r="174391" ht="15" customHeight="1" x14ac:dyDescent="0.25"/>
    <row r="174392" ht="15" customHeight="1" x14ac:dyDescent="0.25"/>
    <row r="174393" ht="15" customHeight="1" x14ac:dyDescent="0.25"/>
    <row r="174394" ht="15" customHeight="1" x14ac:dyDescent="0.25"/>
    <row r="174395" ht="15" customHeight="1" x14ac:dyDescent="0.25"/>
    <row r="174396" ht="15" customHeight="1" x14ac:dyDescent="0.25"/>
    <row r="174397" ht="15" customHeight="1" x14ac:dyDescent="0.25"/>
    <row r="174398" ht="15" customHeight="1" x14ac:dyDescent="0.25"/>
    <row r="174399" ht="15" customHeight="1" x14ac:dyDescent="0.25"/>
    <row r="174400" ht="15" customHeight="1" x14ac:dyDescent="0.25"/>
    <row r="174401" ht="15" customHeight="1" x14ac:dyDescent="0.25"/>
    <row r="174402" ht="15" customHeight="1" x14ac:dyDescent="0.25"/>
    <row r="174403" ht="15" customHeight="1" x14ac:dyDescent="0.25"/>
    <row r="174404" ht="15" customHeight="1" x14ac:dyDescent="0.25"/>
    <row r="174405" ht="15" customHeight="1" x14ac:dyDescent="0.25"/>
    <row r="174406" ht="15" customHeight="1" x14ac:dyDescent="0.25"/>
    <row r="174407" ht="15" customHeight="1" x14ac:dyDescent="0.25"/>
    <row r="174408" ht="15" customHeight="1" x14ac:dyDescent="0.25"/>
    <row r="174409" ht="15" customHeight="1" x14ac:dyDescent="0.25"/>
    <row r="174410" ht="15" customHeight="1" x14ac:dyDescent="0.25"/>
    <row r="174411" ht="15" customHeight="1" x14ac:dyDescent="0.25"/>
    <row r="174412" ht="15" customHeight="1" x14ac:dyDescent="0.25"/>
    <row r="174413" ht="15" customHeight="1" x14ac:dyDescent="0.25"/>
    <row r="174414" ht="15" customHeight="1" x14ac:dyDescent="0.25"/>
    <row r="174415" ht="15" customHeight="1" x14ac:dyDescent="0.25"/>
    <row r="174416" ht="15" customHeight="1" x14ac:dyDescent="0.25"/>
    <row r="174417" ht="15" customHeight="1" x14ac:dyDescent="0.25"/>
    <row r="174418" ht="15" customHeight="1" x14ac:dyDescent="0.25"/>
    <row r="174419" ht="15" customHeight="1" x14ac:dyDescent="0.25"/>
    <row r="174420" ht="15" customHeight="1" x14ac:dyDescent="0.25"/>
    <row r="174421" ht="15" customHeight="1" x14ac:dyDescent="0.25"/>
    <row r="174422" ht="15" customHeight="1" x14ac:dyDescent="0.25"/>
    <row r="174423" ht="15" customHeight="1" x14ac:dyDescent="0.25"/>
    <row r="174424" ht="15" customHeight="1" x14ac:dyDescent="0.25"/>
    <row r="174425" ht="15" customHeight="1" x14ac:dyDescent="0.25"/>
    <row r="174426" ht="15" customHeight="1" x14ac:dyDescent="0.25"/>
    <row r="174427" ht="15" customHeight="1" x14ac:dyDescent="0.25"/>
    <row r="174428" ht="15" customHeight="1" x14ac:dyDescent="0.25"/>
    <row r="174429" ht="15" customHeight="1" x14ac:dyDescent="0.25"/>
    <row r="174430" ht="15" customHeight="1" x14ac:dyDescent="0.25"/>
    <row r="174431" ht="15" customHeight="1" x14ac:dyDescent="0.25"/>
    <row r="174432" ht="15" customHeight="1" x14ac:dyDescent="0.25"/>
    <row r="174433" ht="15" customHeight="1" x14ac:dyDescent="0.25"/>
    <row r="174434" ht="15" customHeight="1" x14ac:dyDescent="0.25"/>
    <row r="174435" ht="15" customHeight="1" x14ac:dyDescent="0.25"/>
    <row r="174436" ht="15" customHeight="1" x14ac:dyDescent="0.25"/>
    <row r="174437" ht="15" customHeight="1" x14ac:dyDescent="0.25"/>
    <row r="174438" ht="15" customHeight="1" x14ac:dyDescent="0.25"/>
    <row r="174439" ht="15" customHeight="1" x14ac:dyDescent="0.25"/>
    <row r="174440" ht="15" customHeight="1" x14ac:dyDescent="0.25"/>
    <row r="174441" ht="15" customHeight="1" x14ac:dyDescent="0.25"/>
    <row r="174442" ht="15" customHeight="1" x14ac:dyDescent="0.25"/>
    <row r="174443" ht="15" customHeight="1" x14ac:dyDescent="0.25"/>
    <row r="174444" ht="15" customHeight="1" x14ac:dyDescent="0.25"/>
    <row r="174445" ht="15" customHeight="1" x14ac:dyDescent="0.25"/>
    <row r="174446" ht="15" customHeight="1" x14ac:dyDescent="0.25"/>
    <row r="174447" ht="15" customHeight="1" x14ac:dyDescent="0.25"/>
    <row r="174448" ht="15" customHeight="1" x14ac:dyDescent="0.25"/>
    <row r="174449" ht="15" customHeight="1" x14ac:dyDescent="0.25"/>
    <row r="174450" ht="15" customHeight="1" x14ac:dyDescent="0.25"/>
    <row r="174451" ht="15" customHeight="1" x14ac:dyDescent="0.25"/>
    <row r="174452" ht="15" customHeight="1" x14ac:dyDescent="0.25"/>
    <row r="174453" ht="15" customHeight="1" x14ac:dyDescent="0.25"/>
    <row r="174454" ht="15" customHeight="1" x14ac:dyDescent="0.25"/>
    <row r="174455" ht="15" customHeight="1" x14ac:dyDescent="0.25"/>
    <row r="174456" ht="15" customHeight="1" x14ac:dyDescent="0.25"/>
    <row r="174457" ht="15" customHeight="1" x14ac:dyDescent="0.25"/>
    <row r="174458" ht="15" customHeight="1" x14ac:dyDescent="0.25"/>
    <row r="174459" ht="15" customHeight="1" x14ac:dyDescent="0.25"/>
    <row r="174460" ht="15" customHeight="1" x14ac:dyDescent="0.25"/>
    <row r="174461" ht="15" customHeight="1" x14ac:dyDescent="0.25"/>
    <row r="174462" ht="15" customHeight="1" x14ac:dyDescent="0.25"/>
    <row r="174463" ht="15" customHeight="1" x14ac:dyDescent="0.25"/>
    <row r="174464" ht="15" customHeight="1" x14ac:dyDescent="0.25"/>
    <row r="174465" ht="15" customHeight="1" x14ac:dyDescent="0.25"/>
    <row r="174466" ht="15" customHeight="1" x14ac:dyDescent="0.25"/>
    <row r="174467" ht="15" customHeight="1" x14ac:dyDescent="0.25"/>
    <row r="174468" ht="15" customHeight="1" x14ac:dyDescent="0.25"/>
    <row r="174469" ht="15" customHeight="1" x14ac:dyDescent="0.25"/>
    <row r="174470" ht="15" customHeight="1" x14ac:dyDescent="0.25"/>
    <row r="174471" ht="15" customHeight="1" x14ac:dyDescent="0.25"/>
    <row r="174472" ht="15" customHeight="1" x14ac:dyDescent="0.25"/>
    <row r="174473" ht="15" customHeight="1" x14ac:dyDescent="0.25"/>
    <row r="174474" ht="15" customHeight="1" x14ac:dyDescent="0.25"/>
    <row r="174475" ht="15" customHeight="1" x14ac:dyDescent="0.25"/>
    <row r="174476" ht="15" customHeight="1" x14ac:dyDescent="0.25"/>
    <row r="174477" ht="15" customHeight="1" x14ac:dyDescent="0.25"/>
    <row r="174478" ht="15" customHeight="1" x14ac:dyDescent="0.25"/>
    <row r="174479" ht="15" customHeight="1" x14ac:dyDescent="0.25"/>
    <row r="174480" ht="15" customHeight="1" x14ac:dyDescent="0.25"/>
    <row r="174481" ht="15" customHeight="1" x14ac:dyDescent="0.25"/>
    <row r="174482" ht="15" customHeight="1" x14ac:dyDescent="0.25"/>
    <row r="174483" ht="15" customHeight="1" x14ac:dyDescent="0.25"/>
    <row r="174484" ht="15" customHeight="1" x14ac:dyDescent="0.25"/>
    <row r="174485" ht="15" customHeight="1" x14ac:dyDescent="0.25"/>
    <row r="174486" ht="15" customHeight="1" x14ac:dyDescent="0.25"/>
    <row r="174487" ht="15" customHeight="1" x14ac:dyDescent="0.25"/>
    <row r="174488" ht="15" customHeight="1" x14ac:dyDescent="0.25"/>
    <row r="174489" ht="15" customHeight="1" x14ac:dyDescent="0.25"/>
    <row r="174490" ht="15" customHeight="1" x14ac:dyDescent="0.25"/>
    <row r="174491" ht="15" customHeight="1" x14ac:dyDescent="0.25"/>
    <row r="174492" ht="15" customHeight="1" x14ac:dyDescent="0.25"/>
    <row r="174493" ht="15" customHeight="1" x14ac:dyDescent="0.25"/>
    <row r="174494" ht="15" customHeight="1" x14ac:dyDescent="0.25"/>
    <row r="174495" ht="15" customHeight="1" x14ac:dyDescent="0.25"/>
    <row r="174496" ht="15" customHeight="1" x14ac:dyDescent="0.25"/>
    <row r="174497" ht="15" customHeight="1" x14ac:dyDescent="0.25"/>
    <row r="174498" ht="15" customHeight="1" x14ac:dyDescent="0.25"/>
    <row r="174499" ht="15" customHeight="1" x14ac:dyDescent="0.25"/>
    <row r="174500" ht="15" customHeight="1" x14ac:dyDescent="0.25"/>
    <row r="174501" ht="15" customHeight="1" x14ac:dyDescent="0.25"/>
    <row r="174502" ht="15" customHeight="1" x14ac:dyDescent="0.25"/>
    <row r="174503" ht="15" customHeight="1" x14ac:dyDescent="0.25"/>
    <row r="174504" ht="15" customHeight="1" x14ac:dyDescent="0.25"/>
    <row r="174505" ht="15" customHeight="1" x14ac:dyDescent="0.25"/>
    <row r="174506" ht="15" customHeight="1" x14ac:dyDescent="0.25"/>
    <row r="174507" ht="15" customHeight="1" x14ac:dyDescent="0.25"/>
    <row r="174508" ht="15" customHeight="1" x14ac:dyDescent="0.25"/>
    <row r="174509" ht="15" customHeight="1" x14ac:dyDescent="0.25"/>
    <row r="174510" ht="15" customHeight="1" x14ac:dyDescent="0.25"/>
    <row r="174511" ht="15" customHeight="1" x14ac:dyDescent="0.25"/>
    <row r="174512" ht="15" customHeight="1" x14ac:dyDescent="0.25"/>
    <row r="174513" ht="15" customHeight="1" x14ac:dyDescent="0.25"/>
    <row r="174514" ht="15" customHeight="1" x14ac:dyDescent="0.25"/>
    <row r="174515" ht="15" customHeight="1" x14ac:dyDescent="0.25"/>
    <row r="174516" ht="15" customHeight="1" x14ac:dyDescent="0.25"/>
    <row r="174517" ht="15" customHeight="1" x14ac:dyDescent="0.25"/>
    <row r="174518" ht="15" customHeight="1" x14ac:dyDescent="0.25"/>
    <row r="174519" ht="15" customHeight="1" x14ac:dyDescent="0.25"/>
    <row r="174520" ht="15" customHeight="1" x14ac:dyDescent="0.25"/>
    <row r="174521" ht="15" customHeight="1" x14ac:dyDescent="0.25"/>
    <row r="174522" ht="15" customHeight="1" x14ac:dyDescent="0.25"/>
    <row r="174523" ht="15" customHeight="1" x14ac:dyDescent="0.25"/>
    <row r="174524" ht="15" customHeight="1" x14ac:dyDescent="0.25"/>
    <row r="174525" ht="15" customHeight="1" x14ac:dyDescent="0.25"/>
    <row r="174526" ht="15" customHeight="1" x14ac:dyDescent="0.25"/>
    <row r="174527" ht="15" customHeight="1" x14ac:dyDescent="0.25"/>
    <row r="174528" ht="15" customHeight="1" x14ac:dyDescent="0.25"/>
    <row r="174529" ht="15" customHeight="1" x14ac:dyDescent="0.25"/>
    <row r="174530" ht="15" customHeight="1" x14ac:dyDescent="0.25"/>
    <row r="174531" ht="15" customHeight="1" x14ac:dyDescent="0.25"/>
    <row r="174532" ht="15" customHeight="1" x14ac:dyDescent="0.25"/>
    <row r="174533" ht="15" customHeight="1" x14ac:dyDescent="0.25"/>
    <row r="174534" ht="15" customHeight="1" x14ac:dyDescent="0.25"/>
    <row r="174535" ht="15" customHeight="1" x14ac:dyDescent="0.25"/>
    <row r="174536" ht="15" customHeight="1" x14ac:dyDescent="0.25"/>
    <row r="174537" ht="15" customHeight="1" x14ac:dyDescent="0.25"/>
    <row r="174538" ht="15" customHeight="1" x14ac:dyDescent="0.25"/>
    <row r="174539" ht="15" customHeight="1" x14ac:dyDescent="0.25"/>
    <row r="174540" ht="15" customHeight="1" x14ac:dyDescent="0.25"/>
    <row r="174541" ht="15" customHeight="1" x14ac:dyDescent="0.25"/>
    <row r="174542" ht="15" customHeight="1" x14ac:dyDescent="0.25"/>
    <row r="174543" ht="15" customHeight="1" x14ac:dyDescent="0.25"/>
    <row r="174544" ht="15" customHeight="1" x14ac:dyDescent="0.25"/>
    <row r="174545" ht="15" customHeight="1" x14ac:dyDescent="0.25"/>
    <row r="174546" ht="15" customHeight="1" x14ac:dyDescent="0.25"/>
    <row r="174547" ht="15" customHeight="1" x14ac:dyDescent="0.25"/>
    <row r="174548" ht="15" customHeight="1" x14ac:dyDescent="0.25"/>
    <row r="174549" ht="15" customHeight="1" x14ac:dyDescent="0.25"/>
    <row r="174550" ht="15" customHeight="1" x14ac:dyDescent="0.25"/>
    <row r="174551" ht="15" customHeight="1" x14ac:dyDescent="0.25"/>
    <row r="174552" ht="15" customHeight="1" x14ac:dyDescent="0.25"/>
    <row r="174553" ht="15" customHeight="1" x14ac:dyDescent="0.25"/>
    <row r="174554" ht="15" customHeight="1" x14ac:dyDescent="0.25"/>
    <row r="174555" ht="15" customHeight="1" x14ac:dyDescent="0.25"/>
    <row r="174556" ht="15" customHeight="1" x14ac:dyDescent="0.25"/>
    <row r="174557" ht="15" customHeight="1" x14ac:dyDescent="0.25"/>
    <row r="174558" ht="15" customHeight="1" x14ac:dyDescent="0.25"/>
    <row r="174559" ht="15" customHeight="1" x14ac:dyDescent="0.25"/>
    <row r="174560" ht="15" customHeight="1" x14ac:dyDescent="0.25"/>
    <row r="174561" ht="15" customHeight="1" x14ac:dyDescent="0.25"/>
    <row r="174562" ht="15" customHeight="1" x14ac:dyDescent="0.25"/>
    <row r="174563" ht="15" customHeight="1" x14ac:dyDescent="0.25"/>
    <row r="174564" ht="15" customHeight="1" x14ac:dyDescent="0.25"/>
    <row r="174565" ht="15" customHeight="1" x14ac:dyDescent="0.25"/>
    <row r="174566" ht="15" customHeight="1" x14ac:dyDescent="0.25"/>
    <row r="174567" ht="15" customHeight="1" x14ac:dyDescent="0.25"/>
    <row r="174568" ht="15" customHeight="1" x14ac:dyDescent="0.25"/>
    <row r="174569" ht="15" customHeight="1" x14ac:dyDescent="0.25"/>
    <row r="174570" ht="15" customHeight="1" x14ac:dyDescent="0.25"/>
    <row r="174571" ht="15" customHeight="1" x14ac:dyDescent="0.25"/>
    <row r="174572" ht="15" customHeight="1" x14ac:dyDescent="0.25"/>
    <row r="174573" ht="15" customHeight="1" x14ac:dyDescent="0.25"/>
    <row r="174574" ht="15" customHeight="1" x14ac:dyDescent="0.25"/>
    <row r="174575" ht="15" customHeight="1" x14ac:dyDescent="0.25"/>
    <row r="174576" ht="15" customHeight="1" x14ac:dyDescent="0.25"/>
    <row r="174577" ht="15" customHeight="1" x14ac:dyDescent="0.25"/>
    <row r="174578" ht="15" customHeight="1" x14ac:dyDescent="0.25"/>
    <row r="174579" ht="15" customHeight="1" x14ac:dyDescent="0.25"/>
    <row r="174580" ht="15" customHeight="1" x14ac:dyDescent="0.25"/>
    <row r="174581" ht="15" customHeight="1" x14ac:dyDescent="0.25"/>
    <row r="174582" ht="15" customHeight="1" x14ac:dyDescent="0.25"/>
    <row r="174583" ht="15" customHeight="1" x14ac:dyDescent="0.25"/>
    <row r="174584" ht="15" customHeight="1" x14ac:dyDescent="0.25"/>
    <row r="174585" ht="15" customHeight="1" x14ac:dyDescent="0.25"/>
    <row r="174586" ht="15" customHeight="1" x14ac:dyDescent="0.25"/>
    <row r="174587" ht="15" customHeight="1" x14ac:dyDescent="0.25"/>
    <row r="174588" ht="15" customHeight="1" x14ac:dyDescent="0.25"/>
    <row r="174589" ht="15" customHeight="1" x14ac:dyDescent="0.25"/>
    <row r="174590" ht="15" customHeight="1" x14ac:dyDescent="0.25"/>
    <row r="174591" ht="15" customHeight="1" x14ac:dyDescent="0.25"/>
    <row r="174592" ht="15" customHeight="1" x14ac:dyDescent="0.25"/>
    <row r="174593" ht="15" customHeight="1" x14ac:dyDescent="0.25"/>
    <row r="174594" ht="15" customHeight="1" x14ac:dyDescent="0.25"/>
    <row r="174595" ht="15" customHeight="1" x14ac:dyDescent="0.25"/>
    <row r="174596" ht="15" customHeight="1" x14ac:dyDescent="0.25"/>
    <row r="174597" ht="15" customHeight="1" x14ac:dyDescent="0.25"/>
    <row r="174598" ht="15" customHeight="1" x14ac:dyDescent="0.25"/>
    <row r="174599" ht="15" customHeight="1" x14ac:dyDescent="0.25"/>
    <row r="174600" ht="15" customHeight="1" x14ac:dyDescent="0.25"/>
    <row r="174601" ht="15" customHeight="1" x14ac:dyDescent="0.25"/>
    <row r="174602" ht="15" customHeight="1" x14ac:dyDescent="0.25"/>
    <row r="174603" ht="15" customHeight="1" x14ac:dyDescent="0.25"/>
    <row r="174604" ht="15" customHeight="1" x14ac:dyDescent="0.25"/>
    <row r="174605" ht="15" customHeight="1" x14ac:dyDescent="0.25"/>
    <row r="174606" ht="15" customHeight="1" x14ac:dyDescent="0.25"/>
    <row r="174607" ht="15" customHeight="1" x14ac:dyDescent="0.25"/>
    <row r="174608" ht="15" customHeight="1" x14ac:dyDescent="0.25"/>
    <row r="174609" ht="15" customHeight="1" x14ac:dyDescent="0.25"/>
    <row r="174610" ht="15" customHeight="1" x14ac:dyDescent="0.25"/>
    <row r="174611" ht="15" customHeight="1" x14ac:dyDescent="0.25"/>
    <row r="174612" ht="15" customHeight="1" x14ac:dyDescent="0.25"/>
    <row r="174613" ht="15" customHeight="1" x14ac:dyDescent="0.25"/>
    <row r="174614" ht="15" customHeight="1" x14ac:dyDescent="0.25"/>
    <row r="174615" ht="15" customHeight="1" x14ac:dyDescent="0.25"/>
    <row r="174616" ht="15" customHeight="1" x14ac:dyDescent="0.25"/>
    <row r="174617" ht="15" customHeight="1" x14ac:dyDescent="0.25"/>
    <row r="174618" ht="15" customHeight="1" x14ac:dyDescent="0.25"/>
    <row r="174619" ht="15" customHeight="1" x14ac:dyDescent="0.25"/>
    <row r="174620" ht="15" customHeight="1" x14ac:dyDescent="0.25"/>
    <row r="174621" ht="15" customHeight="1" x14ac:dyDescent="0.25"/>
    <row r="174622" ht="15" customHeight="1" x14ac:dyDescent="0.25"/>
    <row r="174623" ht="15" customHeight="1" x14ac:dyDescent="0.25"/>
    <row r="174624" ht="15" customHeight="1" x14ac:dyDescent="0.25"/>
    <row r="174625" ht="15" customHeight="1" x14ac:dyDescent="0.25"/>
    <row r="174626" ht="15" customHeight="1" x14ac:dyDescent="0.25"/>
    <row r="174627" ht="15" customHeight="1" x14ac:dyDescent="0.25"/>
    <row r="174628" ht="15" customHeight="1" x14ac:dyDescent="0.25"/>
    <row r="174629" ht="15" customHeight="1" x14ac:dyDescent="0.25"/>
    <row r="174630" ht="15" customHeight="1" x14ac:dyDescent="0.25"/>
    <row r="174631" ht="15" customHeight="1" x14ac:dyDescent="0.25"/>
    <row r="174632" ht="15" customHeight="1" x14ac:dyDescent="0.25"/>
    <row r="174633" ht="15" customHeight="1" x14ac:dyDescent="0.25"/>
    <row r="174634" ht="15" customHeight="1" x14ac:dyDescent="0.25"/>
    <row r="174635" ht="15" customHeight="1" x14ac:dyDescent="0.25"/>
    <row r="174636" ht="15" customHeight="1" x14ac:dyDescent="0.25"/>
    <row r="174637" ht="15" customHeight="1" x14ac:dyDescent="0.25"/>
    <row r="174638" ht="15" customHeight="1" x14ac:dyDescent="0.25"/>
    <row r="174639" ht="15" customHeight="1" x14ac:dyDescent="0.25"/>
    <row r="174640" ht="15" customHeight="1" x14ac:dyDescent="0.25"/>
    <row r="174641" ht="15" customHeight="1" x14ac:dyDescent="0.25"/>
    <row r="174642" ht="15" customHeight="1" x14ac:dyDescent="0.25"/>
    <row r="174643" ht="15" customHeight="1" x14ac:dyDescent="0.25"/>
    <row r="174644" ht="15" customHeight="1" x14ac:dyDescent="0.25"/>
    <row r="174645" ht="15" customHeight="1" x14ac:dyDescent="0.25"/>
    <row r="174646" ht="15" customHeight="1" x14ac:dyDescent="0.25"/>
    <row r="174647" ht="15" customHeight="1" x14ac:dyDescent="0.25"/>
    <row r="174648" ht="15" customHeight="1" x14ac:dyDescent="0.25"/>
    <row r="174649" ht="15" customHeight="1" x14ac:dyDescent="0.25"/>
    <row r="174650" ht="15" customHeight="1" x14ac:dyDescent="0.25"/>
    <row r="174651" ht="15" customHeight="1" x14ac:dyDescent="0.25"/>
    <row r="174652" ht="15" customHeight="1" x14ac:dyDescent="0.25"/>
    <row r="174653" ht="15" customHeight="1" x14ac:dyDescent="0.25"/>
    <row r="174654" ht="15" customHeight="1" x14ac:dyDescent="0.25"/>
    <row r="174655" ht="15" customHeight="1" x14ac:dyDescent="0.25"/>
    <row r="174656" ht="15" customHeight="1" x14ac:dyDescent="0.25"/>
    <row r="174657" ht="15" customHeight="1" x14ac:dyDescent="0.25"/>
    <row r="174658" ht="15" customHeight="1" x14ac:dyDescent="0.25"/>
    <row r="174659" ht="15" customHeight="1" x14ac:dyDescent="0.25"/>
    <row r="174660" ht="15" customHeight="1" x14ac:dyDescent="0.25"/>
    <row r="174661" ht="15" customHeight="1" x14ac:dyDescent="0.25"/>
    <row r="174662" ht="15" customHeight="1" x14ac:dyDescent="0.25"/>
    <row r="174663" ht="15" customHeight="1" x14ac:dyDescent="0.25"/>
    <row r="174664" ht="15" customHeight="1" x14ac:dyDescent="0.25"/>
    <row r="174665" ht="15" customHeight="1" x14ac:dyDescent="0.25"/>
    <row r="174666" ht="15" customHeight="1" x14ac:dyDescent="0.25"/>
    <row r="174667" ht="15" customHeight="1" x14ac:dyDescent="0.25"/>
    <row r="174668" ht="15" customHeight="1" x14ac:dyDescent="0.25"/>
    <row r="174669" ht="15" customHeight="1" x14ac:dyDescent="0.25"/>
    <row r="174670" ht="15" customHeight="1" x14ac:dyDescent="0.25"/>
    <row r="174671" ht="15" customHeight="1" x14ac:dyDescent="0.25"/>
    <row r="174672" ht="15" customHeight="1" x14ac:dyDescent="0.25"/>
    <row r="174673" ht="15" customHeight="1" x14ac:dyDescent="0.25"/>
    <row r="174674" ht="15" customHeight="1" x14ac:dyDescent="0.25"/>
    <row r="174675" ht="15" customHeight="1" x14ac:dyDescent="0.25"/>
    <row r="174676" ht="15" customHeight="1" x14ac:dyDescent="0.25"/>
    <row r="174677" ht="15" customHeight="1" x14ac:dyDescent="0.25"/>
    <row r="174678" ht="15" customHeight="1" x14ac:dyDescent="0.25"/>
    <row r="174679" ht="15" customHeight="1" x14ac:dyDescent="0.25"/>
    <row r="174680" ht="15" customHeight="1" x14ac:dyDescent="0.25"/>
    <row r="174681" ht="15" customHeight="1" x14ac:dyDescent="0.25"/>
    <row r="174682" ht="15" customHeight="1" x14ac:dyDescent="0.25"/>
    <row r="174683" ht="15" customHeight="1" x14ac:dyDescent="0.25"/>
    <row r="174684" ht="15" customHeight="1" x14ac:dyDescent="0.25"/>
    <row r="174685" ht="15" customHeight="1" x14ac:dyDescent="0.25"/>
    <row r="174686" ht="15" customHeight="1" x14ac:dyDescent="0.25"/>
    <row r="174687" ht="15" customHeight="1" x14ac:dyDescent="0.25"/>
    <row r="174688" ht="15" customHeight="1" x14ac:dyDescent="0.25"/>
    <row r="174689" ht="15" customHeight="1" x14ac:dyDescent="0.25"/>
    <row r="174690" ht="15" customHeight="1" x14ac:dyDescent="0.25"/>
    <row r="174691" ht="15" customHeight="1" x14ac:dyDescent="0.25"/>
    <row r="174692" ht="15" customHeight="1" x14ac:dyDescent="0.25"/>
    <row r="174693" ht="15" customHeight="1" x14ac:dyDescent="0.25"/>
    <row r="174694" ht="15" customHeight="1" x14ac:dyDescent="0.25"/>
    <row r="174695" ht="15" customHeight="1" x14ac:dyDescent="0.25"/>
    <row r="174696" ht="15" customHeight="1" x14ac:dyDescent="0.25"/>
    <row r="174697" ht="15" customHeight="1" x14ac:dyDescent="0.25"/>
    <row r="174698" ht="15" customHeight="1" x14ac:dyDescent="0.25"/>
    <row r="174699" ht="15" customHeight="1" x14ac:dyDescent="0.25"/>
    <row r="174700" ht="15" customHeight="1" x14ac:dyDescent="0.25"/>
    <row r="174701" ht="15" customHeight="1" x14ac:dyDescent="0.25"/>
    <row r="174702" ht="15" customHeight="1" x14ac:dyDescent="0.25"/>
    <row r="174703" ht="15" customHeight="1" x14ac:dyDescent="0.25"/>
    <row r="174704" ht="15" customHeight="1" x14ac:dyDescent="0.25"/>
    <row r="174705" ht="15" customHeight="1" x14ac:dyDescent="0.25"/>
    <row r="174706" ht="15" customHeight="1" x14ac:dyDescent="0.25"/>
    <row r="174707" ht="15" customHeight="1" x14ac:dyDescent="0.25"/>
    <row r="174708" ht="15" customHeight="1" x14ac:dyDescent="0.25"/>
    <row r="174709" ht="15" customHeight="1" x14ac:dyDescent="0.25"/>
    <row r="174710" ht="15" customHeight="1" x14ac:dyDescent="0.25"/>
    <row r="174711" ht="15" customHeight="1" x14ac:dyDescent="0.25"/>
    <row r="174712" ht="15" customHeight="1" x14ac:dyDescent="0.25"/>
    <row r="174713" ht="15" customHeight="1" x14ac:dyDescent="0.25"/>
    <row r="174714" ht="15" customHeight="1" x14ac:dyDescent="0.25"/>
    <row r="174715" ht="15" customHeight="1" x14ac:dyDescent="0.25"/>
    <row r="174716" ht="15" customHeight="1" x14ac:dyDescent="0.25"/>
    <row r="174717" ht="15" customHeight="1" x14ac:dyDescent="0.25"/>
    <row r="174718" ht="15" customHeight="1" x14ac:dyDescent="0.25"/>
    <row r="174719" ht="15" customHeight="1" x14ac:dyDescent="0.25"/>
    <row r="174720" ht="15" customHeight="1" x14ac:dyDescent="0.25"/>
    <row r="174721" ht="15" customHeight="1" x14ac:dyDescent="0.25"/>
    <row r="174722" ht="15" customHeight="1" x14ac:dyDescent="0.25"/>
    <row r="174723" ht="15" customHeight="1" x14ac:dyDescent="0.25"/>
    <row r="174724" ht="15" customHeight="1" x14ac:dyDescent="0.25"/>
    <row r="174725" ht="15" customHeight="1" x14ac:dyDescent="0.25"/>
    <row r="174726" ht="15" customHeight="1" x14ac:dyDescent="0.25"/>
    <row r="174727" ht="15" customHeight="1" x14ac:dyDescent="0.25"/>
    <row r="174728" ht="15" customHeight="1" x14ac:dyDescent="0.25"/>
    <row r="174729" ht="15" customHeight="1" x14ac:dyDescent="0.25"/>
    <row r="174730" ht="15" customHeight="1" x14ac:dyDescent="0.25"/>
    <row r="174731" ht="15" customHeight="1" x14ac:dyDescent="0.25"/>
    <row r="174732" ht="15" customHeight="1" x14ac:dyDescent="0.25"/>
    <row r="174733" ht="15" customHeight="1" x14ac:dyDescent="0.25"/>
    <row r="174734" ht="15" customHeight="1" x14ac:dyDescent="0.25"/>
    <row r="174735" ht="15" customHeight="1" x14ac:dyDescent="0.25"/>
    <row r="174736" ht="15" customHeight="1" x14ac:dyDescent="0.25"/>
    <row r="174737" ht="15" customHeight="1" x14ac:dyDescent="0.25"/>
    <row r="174738" ht="15" customHeight="1" x14ac:dyDescent="0.25"/>
    <row r="174739" ht="15" customHeight="1" x14ac:dyDescent="0.25"/>
    <row r="174740" ht="15" customHeight="1" x14ac:dyDescent="0.25"/>
    <row r="174741" ht="15" customHeight="1" x14ac:dyDescent="0.25"/>
    <row r="174742" ht="15" customHeight="1" x14ac:dyDescent="0.25"/>
    <row r="174743" ht="15" customHeight="1" x14ac:dyDescent="0.25"/>
    <row r="174744" ht="15" customHeight="1" x14ac:dyDescent="0.25"/>
    <row r="174745" ht="15" customHeight="1" x14ac:dyDescent="0.25"/>
    <row r="174746" ht="15" customHeight="1" x14ac:dyDescent="0.25"/>
    <row r="174747" ht="15" customHeight="1" x14ac:dyDescent="0.25"/>
    <row r="174748" ht="15" customHeight="1" x14ac:dyDescent="0.25"/>
    <row r="174749" ht="15" customHeight="1" x14ac:dyDescent="0.25"/>
    <row r="174750" ht="15" customHeight="1" x14ac:dyDescent="0.25"/>
    <row r="174751" ht="15" customHeight="1" x14ac:dyDescent="0.25"/>
    <row r="174752" ht="15" customHeight="1" x14ac:dyDescent="0.25"/>
    <row r="174753" ht="15" customHeight="1" x14ac:dyDescent="0.25"/>
    <row r="174754" ht="15" customHeight="1" x14ac:dyDescent="0.25"/>
    <row r="174755" ht="15" customHeight="1" x14ac:dyDescent="0.25"/>
    <row r="174756" ht="15" customHeight="1" x14ac:dyDescent="0.25"/>
    <row r="174757" ht="15" customHeight="1" x14ac:dyDescent="0.25"/>
    <row r="174758" ht="15" customHeight="1" x14ac:dyDescent="0.25"/>
    <row r="174759" ht="15" customHeight="1" x14ac:dyDescent="0.25"/>
    <row r="174760" ht="15" customHeight="1" x14ac:dyDescent="0.25"/>
    <row r="174761" ht="15" customHeight="1" x14ac:dyDescent="0.25"/>
    <row r="174762" ht="15" customHeight="1" x14ac:dyDescent="0.25"/>
    <row r="174763" ht="15" customHeight="1" x14ac:dyDescent="0.25"/>
    <row r="174764" ht="15" customHeight="1" x14ac:dyDescent="0.25"/>
    <row r="174765" ht="15" customHeight="1" x14ac:dyDescent="0.25"/>
    <row r="174766" ht="15" customHeight="1" x14ac:dyDescent="0.25"/>
    <row r="174767" ht="15" customHeight="1" x14ac:dyDescent="0.25"/>
    <row r="174768" ht="15" customHeight="1" x14ac:dyDescent="0.25"/>
    <row r="174769" ht="15" customHeight="1" x14ac:dyDescent="0.25"/>
    <row r="174770" ht="15" customHeight="1" x14ac:dyDescent="0.25"/>
    <row r="174771" ht="15" customHeight="1" x14ac:dyDescent="0.25"/>
    <row r="174772" ht="15" customHeight="1" x14ac:dyDescent="0.25"/>
    <row r="174773" ht="15" customHeight="1" x14ac:dyDescent="0.25"/>
    <row r="174774" ht="15" customHeight="1" x14ac:dyDescent="0.25"/>
    <row r="174775" ht="15" customHeight="1" x14ac:dyDescent="0.25"/>
    <row r="174776" ht="15" customHeight="1" x14ac:dyDescent="0.25"/>
    <row r="174777" ht="15" customHeight="1" x14ac:dyDescent="0.25"/>
    <row r="174778" ht="15" customHeight="1" x14ac:dyDescent="0.25"/>
    <row r="174779" ht="15" customHeight="1" x14ac:dyDescent="0.25"/>
    <row r="174780" ht="15" customHeight="1" x14ac:dyDescent="0.25"/>
    <row r="174781" ht="15" customHeight="1" x14ac:dyDescent="0.25"/>
    <row r="174782" ht="15" customHeight="1" x14ac:dyDescent="0.25"/>
    <row r="174783" ht="15" customHeight="1" x14ac:dyDescent="0.25"/>
    <row r="174784" ht="15" customHeight="1" x14ac:dyDescent="0.25"/>
    <row r="174785" ht="15" customHeight="1" x14ac:dyDescent="0.25"/>
    <row r="174786" ht="15" customHeight="1" x14ac:dyDescent="0.25"/>
    <row r="174787" ht="15" customHeight="1" x14ac:dyDescent="0.25"/>
    <row r="174788" ht="15" customHeight="1" x14ac:dyDescent="0.25"/>
    <row r="174789" ht="15" customHeight="1" x14ac:dyDescent="0.25"/>
    <row r="174790" ht="15" customHeight="1" x14ac:dyDescent="0.25"/>
    <row r="174791" ht="15" customHeight="1" x14ac:dyDescent="0.25"/>
    <row r="174792" ht="15" customHeight="1" x14ac:dyDescent="0.25"/>
    <row r="174793" ht="15" customHeight="1" x14ac:dyDescent="0.25"/>
    <row r="174794" ht="15" customHeight="1" x14ac:dyDescent="0.25"/>
    <row r="174795" ht="15" customHeight="1" x14ac:dyDescent="0.25"/>
    <row r="174796" ht="15" customHeight="1" x14ac:dyDescent="0.25"/>
    <row r="174797" ht="15" customHeight="1" x14ac:dyDescent="0.25"/>
    <row r="174798" ht="15" customHeight="1" x14ac:dyDescent="0.25"/>
    <row r="174799" ht="15" customHeight="1" x14ac:dyDescent="0.25"/>
    <row r="174800" ht="15" customHeight="1" x14ac:dyDescent="0.25"/>
    <row r="174801" ht="15" customHeight="1" x14ac:dyDescent="0.25"/>
    <row r="174802" ht="15" customHeight="1" x14ac:dyDescent="0.25"/>
    <row r="174803" ht="15" customHeight="1" x14ac:dyDescent="0.25"/>
    <row r="174804" ht="15" customHeight="1" x14ac:dyDescent="0.25"/>
    <row r="174805" ht="15" customHeight="1" x14ac:dyDescent="0.25"/>
    <row r="174806" ht="15" customHeight="1" x14ac:dyDescent="0.25"/>
    <row r="174807" ht="15" customHeight="1" x14ac:dyDescent="0.25"/>
    <row r="174808" ht="15" customHeight="1" x14ac:dyDescent="0.25"/>
    <row r="174809" ht="15" customHeight="1" x14ac:dyDescent="0.25"/>
    <row r="174810" ht="15" customHeight="1" x14ac:dyDescent="0.25"/>
    <row r="174811" ht="15" customHeight="1" x14ac:dyDescent="0.25"/>
    <row r="174812" ht="15" customHeight="1" x14ac:dyDescent="0.25"/>
    <row r="174813" ht="15" customHeight="1" x14ac:dyDescent="0.25"/>
    <row r="174814" ht="15" customHeight="1" x14ac:dyDescent="0.25"/>
    <row r="174815" ht="15" customHeight="1" x14ac:dyDescent="0.25"/>
    <row r="174816" ht="15" customHeight="1" x14ac:dyDescent="0.25"/>
    <row r="174817" ht="15" customHeight="1" x14ac:dyDescent="0.25"/>
    <row r="174818" ht="15" customHeight="1" x14ac:dyDescent="0.25"/>
    <row r="174819" ht="15" customHeight="1" x14ac:dyDescent="0.25"/>
    <row r="174820" ht="15" customHeight="1" x14ac:dyDescent="0.25"/>
    <row r="174821" ht="15" customHeight="1" x14ac:dyDescent="0.25"/>
    <row r="174822" ht="15" customHeight="1" x14ac:dyDescent="0.25"/>
    <row r="174823" ht="15" customHeight="1" x14ac:dyDescent="0.25"/>
    <row r="174824" ht="15" customHeight="1" x14ac:dyDescent="0.25"/>
    <row r="174825" ht="15" customHeight="1" x14ac:dyDescent="0.25"/>
    <row r="174826" ht="15" customHeight="1" x14ac:dyDescent="0.25"/>
    <row r="174827" ht="15" customHeight="1" x14ac:dyDescent="0.25"/>
    <row r="174828" ht="15" customHeight="1" x14ac:dyDescent="0.25"/>
    <row r="174829" ht="15" customHeight="1" x14ac:dyDescent="0.25"/>
    <row r="174830" ht="15" customHeight="1" x14ac:dyDescent="0.25"/>
    <row r="174831" ht="15" customHeight="1" x14ac:dyDescent="0.25"/>
    <row r="174832" ht="15" customHeight="1" x14ac:dyDescent="0.25"/>
    <row r="174833" ht="15" customHeight="1" x14ac:dyDescent="0.25"/>
    <row r="174834" ht="15" customHeight="1" x14ac:dyDescent="0.25"/>
    <row r="174835" ht="15" customHeight="1" x14ac:dyDescent="0.25"/>
    <row r="174836" ht="15" customHeight="1" x14ac:dyDescent="0.25"/>
    <row r="174837" ht="15" customHeight="1" x14ac:dyDescent="0.25"/>
    <row r="174838" ht="15" customHeight="1" x14ac:dyDescent="0.25"/>
    <row r="174839" ht="15" customHeight="1" x14ac:dyDescent="0.25"/>
    <row r="174840" ht="15" customHeight="1" x14ac:dyDescent="0.25"/>
    <row r="174841" ht="15" customHeight="1" x14ac:dyDescent="0.25"/>
    <row r="174842" ht="15" customHeight="1" x14ac:dyDescent="0.25"/>
    <row r="174843" ht="15" customHeight="1" x14ac:dyDescent="0.25"/>
    <row r="174844" ht="15" customHeight="1" x14ac:dyDescent="0.25"/>
    <row r="174845" ht="15" customHeight="1" x14ac:dyDescent="0.25"/>
    <row r="174846" ht="15" customHeight="1" x14ac:dyDescent="0.25"/>
    <row r="174847" ht="15" customHeight="1" x14ac:dyDescent="0.25"/>
    <row r="174848" ht="15" customHeight="1" x14ac:dyDescent="0.25"/>
    <row r="174849" ht="15" customHeight="1" x14ac:dyDescent="0.25"/>
    <row r="174850" ht="15" customHeight="1" x14ac:dyDescent="0.25"/>
    <row r="174851" ht="15" customHeight="1" x14ac:dyDescent="0.25"/>
    <row r="174852" ht="15" customHeight="1" x14ac:dyDescent="0.25"/>
    <row r="174853" ht="15" customHeight="1" x14ac:dyDescent="0.25"/>
    <row r="174854" ht="15" customHeight="1" x14ac:dyDescent="0.25"/>
    <row r="174855" ht="15" customHeight="1" x14ac:dyDescent="0.25"/>
    <row r="174856" ht="15" customHeight="1" x14ac:dyDescent="0.25"/>
    <row r="174857" ht="15" customHeight="1" x14ac:dyDescent="0.25"/>
    <row r="174858" ht="15" customHeight="1" x14ac:dyDescent="0.25"/>
    <row r="174859" ht="15" customHeight="1" x14ac:dyDescent="0.25"/>
    <row r="174860" ht="15" customHeight="1" x14ac:dyDescent="0.25"/>
    <row r="174861" ht="15" customHeight="1" x14ac:dyDescent="0.25"/>
    <row r="174862" ht="15" customHeight="1" x14ac:dyDescent="0.25"/>
    <row r="174863" ht="15" customHeight="1" x14ac:dyDescent="0.25"/>
    <row r="174864" ht="15" customHeight="1" x14ac:dyDescent="0.25"/>
    <row r="174865" ht="15" customHeight="1" x14ac:dyDescent="0.25"/>
    <row r="174866" ht="15" customHeight="1" x14ac:dyDescent="0.25"/>
    <row r="174867" ht="15" customHeight="1" x14ac:dyDescent="0.25"/>
    <row r="174868" ht="15" customHeight="1" x14ac:dyDescent="0.25"/>
    <row r="174869" ht="15" customHeight="1" x14ac:dyDescent="0.25"/>
    <row r="174870" ht="15" customHeight="1" x14ac:dyDescent="0.25"/>
    <row r="174871" ht="15" customHeight="1" x14ac:dyDescent="0.25"/>
    <row r="174872" ht="15" customHeight="1" x14ac:dyDescent="0.25"/>
    <row r="174873" ht="15" customHeight="1" x14ac:dyDescent="0.25"/>
    <row r="174874" ht="15" customHeight="1" x14ac:dyDescent="0.25"/>
    <row r="174875" ht="15" customHeight="1" x14ac:dyDescent="0.25"/>
    <row r="174876" ht="15" customHeight="1" x14ac:dyDescent="0.25"/>
    <row r="174877" ht="15" customHeight="1" x14ac:dyDescent="0.25"/>
    <row r="174878" ht="15" customHeight="1" x14ac:dyDescent="0.25"/>
    <row r="174879" ht="15" customHeight="1" x14ac:dyDescent="0.25"/>
    <row r="174880" ht="15" customHeight="1" x14ac:dyDescent="0.25"/>
    <row r="174881" ht="15" customHeight="1" x14ac:dyDescent="0.25"/>
    <row r="174882" ht="15" customHeight="1" x14ac:dyDescent="0.25"/>
    <row r="174883" ht="15" customHeight="1" x14ac:dyDescent="0.25"/>
    <row r="174884" ht="15" customHeight="1" x14ac:dyDescent="0.25"/>
    <row r="174885" ht="15" customHeight="1" x14ac:dyDescent="0.25"/>
    <row r="174886" ht="15" customHeight="1" x14ac:dyDescent="0.25"/>
    <row r="174887" ht="15" customHeight="1" x14ac:dyDescent="0.25"/>
    <row r="174888" ht="15" customHeight="1" x14ac:dyDescent="0.25"/>
    <row r="174889" ht="15" customHeight="1" x14ac:dyDescent="0.25"/>
    <row r="174890" ht="15" customHeight="1" x14ac:dyDescent="0.25"/>
    <row r="174891" ht="15" customHeight="1" x14ac:dyDescent="0.25"/>
    <row r="174892" ht="15" customHeight="1" x14ac:dyDescent="0.25"/>
    <row r="174893" ht="15" customHeight="1" x14ac:dyDescent="0.25"/>
    <row r="174894" ht="15" customHeight="1" x14ac:dyDescent="0.25"/>
    <row r="174895" ht="15" customHeight="1" x14ac:dyDescent="0.25"/>
    <row r="174896" ht="15" customHeight="1" x14ac:dyDescent="0.25"/>
    <row r="174897" ht="15" customHeight="1" x14ac:dyDescent="0.25"/>
    <row r="174898" ht="15" customHeight="1" x14ac:dyDescent="0.25"/>
    <row r="174899" ht="15" customHeight="1" x14ac:dyDescent="0.25"/>
    <row r="174900" ht="15" customHeight="1" x14ac:dyDescent="0.25"/>
    <row r="174901" ht="15" customHeight="1" x14ac:dyDescent="0.25"/>
    <row r="174902" ht="15" customHeight="1" x14ac:dyDescent="0.25"/>
    <row r="174903" ht="15" customHeight="1" x14ac:dyDescent="0.25"/>
    <row r="174904" ht="15" customHeight="1" x14ac:dyDescent="0.25"/>
    <row r="174905" ht="15" customHeight="1" x14ac:dyDescent="0.25"/>
    <row r="174906" ht="15" customHeight="1" x14ac:dyDescent="0.25"/>
    <row r="174907" ht="15" customHeight="1" x14ac:dyDescent="0.25"/>
    <row r="174908" ht="15" customHeight="1" x14ac:dyDescent="0.25"/>
    <row r="174909" ht="15" customHeight="1" x14ac:dyDescent="0.25"/>
    <row r="174910" ht="15" customHeight="1" x14ac:dyDescent="0.25"/>
    <row r="174911" ht="15" customHeight="1" x14ac:dyDescent="0.25"/>
    <row r="174912" ht="15" customHeight="1" x14ac:dyDescent="0.25"/>
    <row r="174913" ht="15" customHeight="1" x14ac:dyDescent="0.25"/>
    <row r="174914" ht="15" customHeight="1" x14ac:dyDescent="0.25"/>
    <row r="174915" ht="15" customHeight="1" x14ac:dyDescent="0.25"/>
    <row r="174916" ht="15" customHeight="1" x14ac:dyDescent="0.25"/>
    <row r="174917" ht="15" customHeight="1" x14ac:dyDescent="0.25"/>
    <row r="174918" ht="15" customHeight="1" x14ac:dyDescent="0.25"/>
    <row r="174919" ht="15" customHeight="1" x14ac:dyDescent="0.25"/>
    <row r="174920" ht="15" customHeight="1" x14ac:dyDescent="0.25"/>
    <row r="174921" ht="15" customHeight="1" x14ac:dyDescent="0.25"/>
    <row r="174922" ht="15" customHeight="1" x14ac:dyDescent="0.25"/>
    <row r="174923" ht="15" customHeight="1" x14ac:dyDescent="0.25"/>
    <row r="174924" ht="15" customHeight="1" x14ac:dyDescent="0.25"/>
    <row r="174925" ht="15" customHeight="1" x14ac:dyDescent="0.25"/>
    <row r="174926" ht="15" customHeight="1" x14ac:dyDescent="0.25"/>
    <row r="174927" ht="15" customHeight="1" x14ac:dyDescent="0.25"/>
    <row r="174928" ht="15" customHeight="1" x14ac:dyDescent="0.25"/>
    <row r="174929" ht="15" customHeight="1" x14ac:dyDescent="0.25"/>
    <row r="174930" ht="15" customHeight="1" x14ac:dyDescent="0.25"/>
    <row r="174931" ht="15" customHeight="1" x14ac:dyDescent="0.25"/>
    <row r="174932" ht="15" customHeight="1" x14ac:dyDescent="0.25"/>
    <row r="174933" ht="15" customHeight="1" x14ac:dyDescent="0.25"/>
    <row r="174934" ht="15" customHeight="1" x14ac:dyDescent="0.25"/>
    <row r="174935" ht="15" customHeight="1" x14ac:dyDescent="0.25"/>
    <row r="174936" ht="15" customHeight="1" x14ac:dyDescent="0.25"/>
    <row r="174937" ht="15" customHeight="1" x14ac:dyDescent="0.25"/>
    <row r="174938" ht="15" customHeight="1" x14ac:dyDescent="0.25"/>
    <row r="174939" ht="15" customHeight="1" x14ac:dyDescent="0.25"/>
    <row r="174940" ht="15" customHeight="1" x14ac:dyDescent="0.25"/>
    <row r="174941" ht="15" customHeight="1" x14ac:dyDescent="0.25"/>
    <row r="174942" ht="15" customHeight="1" x14ac:dyDescent="0.25"/>
    <row r="174943" ht="15" customHeight="1" x14ac:dyDescent="0.25"/>
    <row r="174944" ht="15" customHeight="1" x14ac:dyDescent="0.25"/>
    <row r="174945" ht="15" customHeight="1" x14ac:dyDescent="0.25"/>
    <row r="174946" ht="15" customHeight="1" x14ac:dyDescent="0.25"/>
    <row r="174947" ht="15" customHeight="1" x14ac:dyDescent="0.25"/>
    <row r="174948" ht="15" customHeight="1" x14ac:dyDescent="0.25"/>
    <row r="174949" ht="15" customHeight="1" x14ac:dyDescent="0.25"/>
    <row r="174950" ht="15" customHeight="1" x14ac:dyDescent="0.25"/>
    <row r="174951" ht="15" customHeight="1" x14ac:dyDescent="0.25"/>
    <row r="174952" ht="15" customHeight="1" x14ac:dyDescent="0.25"/>
    <row r="174953" ht="15" customHeight="1" x14ac:dyDescent="0.25"/>
    <row r="174954" ht="15" customHeight="1" x14ac:dyDescent="0.25"/>
    <row r="174955" ht="15" customHeight="1" x14ac:dyDescent="0.25"/>
    <row r="174956" ht="15" customHeight="1" x14ac:dyDescent="0.25"/>
    <row r="174957" ht="15" customHeight="1" x14ac:dyDescent="0.25"/>
    <row r="174958" ht="15" customHeight="1" x14ac:dyDescent="0.25"/>
    <row r="174959" ht="15" customHeight="1" x14ac:dyDescent="0.25"/>
    <row r="174960" ht="15" customHeight="1" x14ac:dyDescent="0.25"/>
    <row r="174961" ht="15" customHeight="1" x14ac:dyDescent="0.25"/>
    <row r="174962" ht="15" customHeight="1" x14ac:dyDescent="0.25"/>
    <row r="174963" ht="15" customHeight="1" x14ac:dyDescent="0.25"/>
    <row r="174964" ht="15" customHeight="1" x14ac:dyDescent="0.25"/>
    <row r="174965" ht="15" customHeight="1" x14ac:dyDescent="0.25"/>
    <row r="174966" ht="15" customHeight="1" x14ac:dyDescent="0.25"/>
    <row r="174967" ht="15" customHeight="1" x14ac:dyDescent="0.25"/>
    <row r="174968" ht="15" customHeight="1" x14ac:dyDescent="0.25"/>
    <row r="174969" ht="15" customHeight="1" x14ac:dyDescent="0.25"/>
    <row r="174970" ht="15" customHeight="1" x14ac:dyDescent="0.25"/>
    <row r="174971" ht="15" customHeight="1" x14ac:dyDescent="0.25"/>
    <row r="174972" ht="15" customHeight="1" x14ac:dyDescent="0.25"/>
    <row r="174973" ht="15" customHeight="1" x14ac:dyDescent="0.25"/>
    <row r="174974" ht="15" customHeight="1" x14ac:dyDescent="0.25"/>
    <row r="174975" ht="15" customHeight="1" x14ac:dyDescent="0.25"/>
    <row r="174976" ht="15" customHeight="1" x14ac:dyDescent="0.25"/>
    <row r="174977" ht="15" customHeight="1" x14ac:dyDescent="0.25"/>
    <row r="174978" ht="15" customHeight="1" x14ac:dyDescent="0.25"/>
    <row r="174979" ht="15" customHeight="1" x14ac:dyDescent="0.25"/>
    <row r="174980" ht="15" customHeight="1" x14ac:dyDescent="0.25"/>
    <row r="174981" ht="15" customHeight="1" x14ac:dyDescent="0.25"/>
    <row r="174982" ht="15" customHeight="1" x14ac:dyDescent="0.25"/>
    <row r="174983" ht="15" customHeight="1" x14ac:dyDescent="0.25"/>
    <row r="174984" ht="15" customHeight="1" x14ac:dyDescent="0.25"/>
    <row r="174985" ht="15" customHeight="1" x14ac:dyDescent="0.25"/>
    <row r="174986" ht="15" customHeight="1" x14ac:dyDescent="0.25"/>
    <row r="174987" ht="15" customHeight="1" x14ac:dyDescent="0.25"/>
    <row r="174988" ht="15" customHeight="1" x14ac:dyDescent="0.25"/>
    <row r="174989" ht="15" customHeight="1" x14ac:dyDescent="0.25"/>
    <row r="174990" ht="15" customHeight="1" x14ac:dyDescent="0.25"/>
    <row r="174991" ht="15" customHeight="1" x14ac:dyDescent="0.25"/>
    <row r="174992" ht="15" customHeight="1" x14ac:dyDescent="0.25"/>
    <row r="174993" ht="15" customHeight="1" x14ac:dyDescent="0.25"/>
    <row r="174994" ht="15" customHeight="1" x14ac:dyDescent="0.25"/>
    <row r="174995" ht="15" customHeight="1" x14ac:dyDescent="0.25"/>
    <row r="174996" ht="15" customHeight="1" x14ac:dyDescent="0.25"/>
    <row r="174997" ht="15" customHeight="1" x14ac:dyDescent="0.25"/>
    <row r="174998" ht="15" customHeight="1" x14ac:dyDescent="0.25"/>
    <row r="174999" ht="15" customHeight="1" x14ac:dyDescent="0.25"/>
    <row r="175000" ht="15" customHeight="1" x14ac:dyDescent="0.25"/>
    <row r="175001" ht="15" customHeight="1" x14ac:dyDescent="0.25"/>
    <row r="175002" ht="15" customHeight="1" x14ac:dyDescent="0.25"/>
    <row r="175003" ht="15" customHeight="1" x14ac:dyDescent="0.25"/>
    <row r="175004" ht="15" customHeight="1" x14ac:dyDescent="0.25"/>
    <row r="175005" ht="15" customHeight="1" x14ac:dyDescent="0.25"/>
    <row r="175006" ht="15" customHeight="1" x14ac:dyDescent="0.25"/>
    <row r="175007" ht="15" customHeight="1" x14ac:dyDescent="0.25"/>
    <row r="175008" ht="15" customHeight="1" x14ac:dyDescent="0.25"/>
    <row r="175009" ht="15" customHeight="1" x14ac:dyDescent="0.25"/>
    <row r="175010" ht="15" customHeight="1" x14ac:dyDescent="0.25"/>
    <row r="175011" ht="15" customHeight="1" x14ac:dyDescent="0.25"/>
    <row r="175012" ht="15" customHeight="1" x14ac:dyDescent="0.25"/>
    <row r="175013" ht="15" customHeight="1" x14ac:dyDescent="0.25"/>
    <row r="175014" ht="15" customHeight="1" x14ac:dyDescent="0.25"/>
    <row r="175015" ht="15" customHeight="1" x14ac:dyDescent="0.25"/>
    <row r="175016" ht="15" customHeight="1" x14ac:dyDescent="0.25"/>
    <row r="175017" ht="15" customHeight="1" x14ac:dyDescent="0.25"/>
    <row r="175018" ht="15" customHeight="1" x14ac:dyDescent="0.25"/>
    <row r="175019" ht="15" customHeight="1" x14ac:dyDescent="0.25"/>
    <row r="175020" ht="15" customHeight="1" x14ac:dyDescent="0.25"/>
    <row r="175021" ht="15" customHeight="1" x14ac:dyDescent="0.25"/>
    <row r="175022" ht="15" customHeight="1" x14ac:dyDescent="0.25"/>
    <row r="175023" ht="15" customHeight="1" x14ac:dyDescent="0.25"/>
    <row r="175024" ht="15" customHeight="1" x14ac:dyDescent="0.25"/>
    <row r="175025" ht="15" customHeight="1" x14ac:dyDescent="0.25"/>
    <row r="175026" ht="15" customHeight="1" x14ac:dyDescent="0.25"/>
    <row r="175027" ht="15" customHeight="1" x14ac:dyDescent="0.25"/>
    <row r="175028" ht="15" customHeight="1" x14ac:dyDescent="0.25"/>
    <row r="175029" ht="15" customHeight="1" x14ac:dyDescent="0.25"/>
    <row r="175030" ht="15" customHeight="1" x14ac:dyDescent="0.25"/>
    <row r="175031" ht="15" customHeight="1" x14ac:dyDescent="0.25"/>
    <row r="175032" ht="15" customHeight="1" x14ac:dyDescent="0.25"/>
    <row r="175033" ht="15" customHeight="1" x14ac:dyDescent="0.25"/>
    <row r="175034" ht="15" customHeight="1" x14ac:dyDescent="0.25"/>
    <row r="175035" ht="15" customHeight="1" x14ac:dyDescent="0.25"/>
    <row r="175036" ht="15" customHeight="1" x14ac:dyDescent="0.25"/>
    <row r="175037" ht="15" customHeight="1" x14ac:dyDescent="0.25"/>
    <row r="175038" ht="15" customHeight="1" x14ac:dyDescent="0.25"/>
    <row r="175039" ht="15" customHeight="1" x14ac:dyDescent="0.25"/>
    <row r="175040" ht="15" customHeight="1" x14ac:dyDescent="0.25"/>
    <row r="175041" ht="15" customHeight="1" x14ac:dyDescent="0.25"/>
    <row r="175042" ht="15" customHeight="1" x14ac:dyDescent="0.25"/>
    <row r="175043" ht="15" customHeight="1" x14ac:dyDescent="0.25"/>
    <row r="175044" ht="15" customHeight="1" x14ac:dyDescent="0.25"/>
    <row r="175045" ht="15" customHeight="1" x14ac:dyDescent="0.25"/>
    <row r="175046" ht="15" customHeight="1" x14ac:dyDescent="0.25"/>
    <row r="175047" ht="15" customHeight="1" x14ac:dyDescent="0.25"/>
    <row r="175048" ht="15" customHeight="1" x14ac:dyDescent="0.25"/>
    <row r="175049" ht="15" customHeight="1" x14ac:dyDescent="0.25"/>
    <row r="175050" ht="15" customHeight="1" x14ac:dyDescent="0.25"/>
    <row r="175051" ht="15" customHeight="1" x14ac:dyDescent="0.25"/>
    <row r="175052" ht="15" customHeight="1" x14ac:dyDescent="0.25"/>
    <row r="175053" ht="15" customHeight="1" x14ac:dyDescent="0.25"/>
    <row r="175054" ht="15" customHeight="1" x14ac:dyDescent="0.25"/>
    <row r="175055" ht="15" customHeight="1" x14ac:dyDescent="0.25"/>
    <row r="175056" ht="15" customHeight="1" x14ac:dyDescent="0.25"/>
    <row r="175057" ht="15" customHeight="1" x14ac:dyDescent="0.25"/>
    <row r="175058" ht="15" customHeight="1" x14ac:dyDescent="0.25"/>
    <row r="175059" ht="15" customHeight="1" x14ac:dyDescent="0.25"/>
    <row r="175060" ht="15" customHeight="1" x14ac:dyDescent="0.25"/>
    <row r="175061" ht="15" customHeight="1" x14ac:dyDescent="0.25"/>
    <row r="175062" ht="15" customHeight="1" x14ac:dyDescent="0.25"/>
    <row r="175063" ht="15" customHeight="1" x14ac:dyDescent="0.25"/>
    <row r="175064" ht="15" customHeight="1" x14ac:dyDescent="0.25"/>
    <row r="175065" ht="15" customHeight="1" x14ac:dyDescent="0.25"/>
    <row r="175066" ht="15" customHeight="1" x14ac:dyDescent="0.25"/>
    <row r="175067" ht="15" customHeight="1" x14ac:dyDescent="0.25"/>
    <row r="175068" ht="15" customHeight="1" x14ac:dyDescent="0.25"/>
    <row r="175069" ht="15" customHeight="1" x14ac:dyDescent="0.25"/>
    <row r="175070" ht="15" customHeight="1" x14ac:dyDescent="0.25"/>
    <row r="175071" ht="15" customHeight="1" x14ac:dyDescent="0.25"/>
    <row r="175072" ht="15" customHeight="1" x14ac:dyDescent="0.25"/>
    <row r="175073" ht="15" customHeight="1" x14ac:dyDescent="0.25"/>
    <row r="175074" ht="15" customHeight="1" x14ac:dyDescent="0.25"/>
    <row r="175075" ht="15" customHeight="1" x14ac:dyDescent="0.25"/>
    <row r="175076" ht="15" customHeight="1" x14ac:dyDescent="0.25"/>
    <row r="175077" ht="15" customHeight="1" x14ac:dyDescent="0.25"/>
    <row r="175078" ht="15" customHeight="1" x14ac:dyDescent="0.25"/>
    <row r="175079" ht="15" customHeight="1" x14ac:dyDescent="0.25"/>
    <row r="175080" ht="15" customHeight="1" x14ac:dyDescent="0.25"/>
    <row r="175081" ht="15" customHeight="1" x14ac:dyDescent="0.25"/>
    <row r="175082" ht="15" customHeight="1" x14ac:dyDescent="0.25"/>
    <row r="175083" ht="15" customHeight="1" x14ac:dyDescent="0.25"/>
    <row r="175084" ht="15" customHeight="1" x14ac:dyDescent="0.25"/>
    <row r="175085" ht="15" customHeight="1" x14ac:dyDescent="0.25"/>
    <row r="175086" ht="15" customHeight="1" x14ac:dyDescent="0.25"/>
    <row r="175087" ht="15" customHeight="1" x14ac:dyDescent="0.25"/>
    <row r="175088" ht="15" customHeight="1" x14ac:dyDescent="0.25"/>
    <row r="175089" ht="15" customHeight="1" x14ac:dyDescent="0.25"/>
    <row r="175090" ht="15" customHeight="1" x14ac:dyDescent="0.25"/>
    <row r="175091" ht="15" customHeight="1" x14ac:dyDescent="0.25"/>
    <row r="175092" ht="15" customHeight="1" x14ac:dyDescent="0.25"/>
    <row r="175093" ht="15" customHeight="1" x14ac:dyDescent="0.25"/>
    <row r="175094" ht="15" customHeight="1" x14ac:dyDescent="0.25"/>
    <row r="175095" ht="15" customHeight="1" x14ac:dyDescent="0.25"/>
    <row r="175096" ht="15" customHeight="1" x14ac:dyDescent="0.25"/>
    <row r="175097" ht="15" customHeight="1" x14ac:dyDescent="0.25"/>
    <row r="175098" ht="15" customHeight="1" x14ac:dyDescent="0.25"/>
    <row r="175099" ht="15" customHeight="1" x14ac:dyDescent="0.25"/>
    <row r="175100" ht="15" customHeight="1" x14ac:dyDescent="0.25"/>
    <row r="175101" ht="15" customHeight="1" x14ac:dyDescent="0.25"/>
    <row r="175102" ht="15" customHeight="1" x14ac:dyDescent="0.25"/>
    <row r="175103" ht="15" customHeight="1" x14ac:dyDescent="0.25"/>
    <row r="175104" ht="15" customHeight="1" x14ac:dyDescent="0.25"/>
    <row r="175105" ht="15" customHeight="1" x14ac:dyDescent="0.25"/>
    <row r="175106" ht="15" customHeight="1" x14ac:dyDescent="0.25"/>
    <row r="175107" ht="15" customHeight="1" x14ac:dyDescent="0.25"/>
    <row r="175108" ht="15" customHeight="1" x14ac:dyDescent="0.25"/>
    <row r="175109" ht="15" customHeight="1" x14ac:dyDescent="0.25"/>
    <row r="175110" ht="15" customHeight="1" x14ac:dyDescent="0.25"/>
    <row r="175111" ht="15" customHeight="1" x14ac:dyDescent="0.25"/>
    <row r="175112" ht="15" customHeight="1" x14ac:dyDescent="0.25"/>
    <row r="175113" ht="15" customHeight="1" x14ac:dyDescent="0.25"/>
    <row r="175114" ht="15" customHeight="1" x14ac:dyDescent="0.25"/>
    <row r="175115" ht="15" customHeight="1" x14ac:dyDescent="0.25"/>
    <row r="175116" ht="15" customHeight="1" x14ac:dyDescent="0.25"/>
    <row r="175117" ht="15" customHeight="1" x14ac:dyDescent="0.25"/>
    <row r="175118" ht="15" customHeight="1" x14ac:dyDescent="0.25"/>
    <row r="175119" ht="15" customHeight="1" x14ac:dyDescent="0.25"/>
    <row r="175120" ht="15" customHeight="1" x14ac:dyDescent="0.25"/>
    <row r="175121" ht="15" customHeight="1" x14ac:dyDescent="0.25"/>
    <row r="175122" ht="15" customHeight="1" x14ac:dyDescent="0.25"/>
    <row r="175123" ht="15" customHeight="1" x14ac:dyDescent="0.25"/>
    <row r="175124" ht="15" customHeight="1" x14ac:dyDescent="0.25"/>
    <row r="175125" ht="15" customHeight="1" x14ac:dyDescent="0.25"/>
    <row r="175126" ht="15" customHeight="1" x14ac:dyDescent="0.25"/>
    <row r="175127" ht="15" customHeight="1" x14ac:dyDescent="0.25"/>
    <row r="175128" ht="15" customHeight="1" x14ac:dyDescent="0.25"/>
    <row r="175129" ht="15" customHeight="1" x14ac:dyDescent="0.25"/>
    <row r="175130" ht="15" customHeight="1" x14ac:dyDescent="0.25"/>
    <row r="175131" ht="15" customHeight="1" x14ac:dyDescent="0.25"/>
    <row r="175132" ht="15" customHeight="1" x14ac:dyDescent="0.25"/>
    <row r="175133" ht="15" customHeight="1" x14ac:dyDescent="0.25"/>
    <row r="175134" ht="15" customHeight="1" x14ac:dyDescent="0.25"/>
    <row r="175135" ht="15" customHeight="1" x14ac:dyDescent="0.25"/>
    <row r="175136" ht="15" customHeight="1" x14ac:dyDescent="0.25"/>
    <row r="175137" ht="15" customHeight="1" x14ac:dyDescent="0.25"/>
    <row r="175138" ht="15" customHeight="1" x14ac:dyDescent="0.25"/>
    <row r="175139" ht="15" customHeight="1" x14ac:dyDescent="0.25"/>
    <row r="175140" ht="15" customHeight="1" x14ac:dyDescent="0.25"/>
    <row r="175141" ht="15" customHeight="1" x14ac:dyDescent="0.25"/>
    <row r="175142" ht="15" customHeight="1" x14ac:dyDescent="0.25"/>
    <row r="175143" ht="15" customHeight="1" x14ac:dyDescent="0.25"/>
    <row r="175144" ht="15" customHeight="1" x14ac:dyDescent="0.25"/>
    <row r="175145" ht="15" customHeight="1" x14ac:dyDescent="0.25"/>
    <row r="175146" ht="15" customHeight="1" x14ac:dyDescent="0.25"/>
    <row r="175147" ht="15" customHeight="1" x14ac:dyDescent="0.25"/>
    <row r="175148" ht="15" customHeight="1" x14ac:dyDescent="0.25"/>
    <row r="175149" ht="15" customHeight="1" x14ac:dyDescent="0.25"/>
    <row r="175150" ht="15" customHeight="1" x14ac:dyDescent="0.25"/>
    <row r="175151" ht="15" customHeight="1" x14ac:dyDescent="0.25"/>
    <row r="175152" ht="15" customHeight="1" x14ac:dyDescent="0.25"/>
    <row r="175153" ht="15" customHeight="1" x14ac:dyDescent="0.25"/>
    <row r="175154" ht="15" customHeight="1" x14ac:dyDescent="0.25"/>
    <row r="175155" ht="15" customHeight="1" x14ac:dyDescent="0.25"/>
    <row r="175156" ht="15" customHeight="1" x14ac:dyDescent="0.25"/>
    <row r="175157" ht="15" customHeight="1" x14ac:dyDescent="0.25"/>
    <row r="175158" ht="15" customHeight="1" x14ac:dyDescent="0.25"/>
    <row r="175159" ht="15" customHeight="1" x14ac:dyDescent="0.25"/>
    <row r="175160" ht="15" customHeight="1" x14ac:dyDescent="0.25"/>
    <row r="175161" ht="15" customHeight="1" x14ac:dyDescent="0.25"/>
    <row r="175162" ht="15" customHeight="1" x14ac:dyDescent="0.25"/>
    <row r="175163" ht="15" customHeight="1" x14ac:dyDescent="0.25"/>
    <row r="175164" ht="15" customHeight="1" x14ac:dyDescent="0.25"/>
    <row r="175165" ht="15" customHeight="1" x14ac:dyDescent="0.25"/>
    <row r="175166" ht="15" customHeight="1" x14ac:dyDescent="0.25"/>
    <row r="175167" ht="15" customHeight="1" x14ac:dyDescent="0.25"/>
    <row r="175168" ht="15" customHeight="1" x14ac:dyDescent="0.25"/>
    <row r="175169" ht="15" customHeight="1" x14ac:dyDescent="0.25"/>
    <row r="175170" ht="15" customHeight="1" x14ac:dyDescent="0.25"/>
    <row r="175171" ht="15" customHeight="1" x14ac:dyDescent="0.25"/>
    <row r="175172" ht="15" customHeight="1" x14ac:dyDescent="0.25"/>
    <row r="175173" ht="15" customHeight="1" x14ac:dyDescent="0.25"/>
    <row r="175174" ht="15" customHeight="1" x14ac:dyDescent="0.25"/>
    <row r="175175" ht="15" customHeight="1" x14ac:dyDescent="0.25"/>
    <row r="175176" ht="15" customHeight="1" x14ac:dyDescent="0.25"/>
    <row r="175177" ht="15" customHeight="1" x14ac:dyDescent="0.25"/>
    <row r="175178" ht="15" customHeight="1" x14ac:dyDescent="0.25"/>
    <row r="175179" ht="15" customHeight="1" x14ac:dyDescent="0.25"/>
    <row r="175180" ht="15" customHeight="1" x14ac:dyDescent="0.25"/>
    <row r="175181" ht="15" customHeight="1" x14ac:dyDescent="0.25"/>
    <row r="175182" ht="15" customHeight="1" x14ac:dyDescent="0.25"/>
    <row r="175183" ht="15" customHeight="1" x14ac:dyDescent="0.25"/>
    <row r="175184" ht="15" customHeight="1" x14ac:dyDescent="0.25"/>
    <row r="175185" ht="15" customHeight="1" x14ac:dyDescent="0.25"/>
    <row r="175186" ht="15" customHeight="1" x14ac:dyDescent="0.25"/>
    <row r="175187" ht="15" customHeight="1" x14ac:dyDescent="0.25"/>
    <row r="175188" ht="15" customHeight="1" x14ac:dyDescent="0.25"/>
    <row r="175189" ht="15" customHeight="1" x14ac:dyDescent="0.25"/>
    <row r="175190" ht="15" customHeight="1" x14ac:dyDescent="0.25"/>
    <row r="175191" ht="15" customHeight="1" x14ac:dyDescent="0.25"/>
    <row r="175192" ht="15" customHeight="1" x14ac:dyDescent="0.25"/>
    <row r="175193" ht="15" customHeight="1" x14ac:dyDescent="0.25"/>
    <row r="175194" ht="15" customHeight="1" x14ac:dyDescent="0.25"/>
    <row r="175195" ht="15" customHeight="1" x14ac:dyDescent="0.25"/>
    <row r="175196" ht="15" customHeight="1" x14ac:dyDescent="0.25"/>
    <row r="175197" ht="15" customHeight="1" x14ac:dyDescent="0.25"/>
    <row r="175198" ht="15" customHeight="1" x14ac:dyDescent="0.25"/>
    <row r="175199" ht="15" customHeight="1" x14ac:dyDescent="0.25"/>
    <row r="175200" ht="15" customHeight="1" x14ac:dyDescent="0.25"/>
    <row r="175201" ht="15" customHeight="1" x14ac:dyDescent="0.25"/>
    <row r="175202" ht="15" customHeight="1" x14ac:dyDescent="0.25"/>
    <row r="175203" ht="15" customHeight="1" x14ac:dyDescent="0.25"/>
    <row r="175204" ht="15" customHeight="1" x14ac:dyDescent="0.25"/>
    <row r="175205" ht="15" customHeight="1" x14ac:dyDescent="0.25"/>
    <row r="175206" ht="15" customHeight="1" x14ac:dyDescent="0.25"/>
    <row r="175207" ht="15" customHeight="1" x14ac:dyDescent="0.25"/>
    <row r="175208" ht="15" customHeight="1" x14ac:dyDescent="0.25"/>
    <row r="175209" ht="15" customHeight="1" x14ac:dyDescent="0.25"/>
    <row r="175210" ht="15" customHeight="1" x14ac:dyDescent="0.25"/>
    <row r="175211" ht="15" customHeight="1" x14ac:dyDescent="0.25"/>
    <row r="175212" ht="15" customHeight="1" x14ac:dyDescent="0.25"/>
    <row r="175213" ht="15" customHeight="1" x14ac:dyDescent="0.25"/>
    <row r="175214" ht="15" customHeight="1" x14ac:dyDescent="0.25"/>
    <row r="175215" ht="15" customHeight="1" x14ac:dyDescent="0.25"/>
    <row r="175216" ht="15" customHeight="1" x14ac:dyDescent="0.25"/>
    <row r="175217" ht="15" customHeight="1" x14ac:dyDescent="0.25"/>
    <row r="175218" ht="15" customHeight="1" x14ac:dyDescent="0.25"/>
    <row r="175219" ht="15" customHeight="1" x14ac:dyDescent="0.25"/>
    <row r="175220" ht="15" customHeight="1" x14ac:dyDescent="0.25"/>
    <row r="175221" ht="15" customHeight="1" x14ac:dyDescent="0.25"/>
    <row r="175222" ht="15" customHeight="1" x14ac:dyDescent="0.25"/>
    <row r="175223" ht="15" customHeight="1" x14ac:dyDescent="0.25"/>
    <row r="175224" ht="15" customHeight="1" x14ac:dyDescent="0.25"/>
    <row r="175225" ht="15" customHeight="1" x14ac:dyDescent="0.25"/>
    <row r="175226" ht="15" customHeight="1" x14ac:dyDescent="0.25"/>
    <row r="175227" ht="15" customHeight="1" x14ac:dyDescent="0.25"/>
    <row r="175228" ht="15" customHeight="1" x14ac:dyDescent="0.25"/>
    <row r="175229" ht="15" customHeight="1" x14ac:dyDescent="0.25"/>
    <row r="175230" ht="15" customHeight="1" x14ac:dyDescent="0.25"/>
    <row r="175231" ht="15" customHeight="1" x14ac:dyDescent="0.25"/>
    <row r="175232" ht="15" customHeight="1" x14ac:dyDescent="0.25"/>
    <row r="175233" ht="15" customHeight="1" x14ac:dyDescent="0.25"/>
    <row r="175234" ht="15" customHeight="1" x14ac:dyDescent="0.25"/>
    <row r="175235" ht="15" customHeight="1" x14ac:dyDescent="0.25"/>
    <row r="175236" ht="15" customHeight="1" x14ac:dyDescent="0.25"/>
    <row r="175237" ht="15" customHeight="1" x14ac:dyDescent="0.25"/>
    <row r="175238" ht="15" customHeight="1" x14ac:dyDescent="0.25"/>
    <row r="175239" ht="15" customHeight="1" x14ac:dyDescent="0.25"/>
    <row r="175240" ht="15" customHeight="1" x14ac:dyDescent="0.25"/>
    <row r="175241" ht="15" customHeight="1" x14ac:dyDescent="0.25"/>
    <row r="175242" ht="15" customHeight="1" x14ac:dyDescent="0.25"/>
    <row r="175243" ht="15" customHeight="1" x14ac:dyDescent="0.25"/>
    <row r="175244" ht="15" customHeight="1" x14ac:dyDescent="0.25"/>
    <row r="175245" ht="15" customHeight="1" x14ac:dyDescent="0.25"/>
    <row r="175246" ht="15" customHeight="1" x14ac:dyDescent="0.25"/>
    <row r="175247" ht="15" customHeight="1" x14ac:dyDescent="0.25"/>
    <row r="175248" ht="15" customHeight="1" x14ac:dyDescent="0.25"/>
    <row r="175249" ht="15" customHeight="1" x14ac:dyDescent="0.25"/>
    <row r="175250" ht="15" customHeight="1" x14ac:dyDescent="0.25"/>
    <row r="175251" ht="15" customHeight="1" x14ac:dyDescent="0.25"/>
    <row r="175252" ht="15" customHeight="1" x14ac:dyDescent="0.25"/>
    <row r="175253" ht="15" customHeight="1" x14ac:dyDescent="0.25"/>
    <row r="175254" ht="15" customHeight="1" x14ac:dyDescent="0.25"/>
    <row r="175255" ht="15" customHeight="1" x14ac:dyDescent="0.25"/>
    <row r="175256" ht="15" customHeight="1" x14ac:dyDescent="0.25"/>
    <row r="175257" ht="15" customHeight="1" x14ac:dyDescent="0.25"/>
    <row r="175258" ht="15" customHeight="1" x14ac:dyDescent="0.25"/>
    <row r="175259" ht="15" customHeight="1" x14ac:dyDescent="0.25"/>
    <row r="175260" ht="15" customHeight="1" x14ac:dyDescent="0.25"/>
    <row r="175261" ht="15" customHeight="1" x14ac:dyDescent="0.25"/>
    <row r="175262" ht="15" customHeight="1" x14ac:dyDescent="0.25"/>
    <row r="175263" ht="15" customHeight="1" x14ac:dyDescent="0.25"/>
    <row r="175264" ht="15" customHeight="1" x14ac:dyDescent="0.25"/>
    <row r="175265" ht="15" customHeight="1" x14ac:dyDescent="0.25"/>
    <row r="175266" ht="15" customHeight="1" x14ac:dyDescent="0.25"/>
    <row r="175267" ht="15" customHeight="1" x14ac:dyDescent="0.25"/>
    <row r="175268" ht="15" customHeight="1" x14ac:dyDescent="0.25"/>
    <row r="175269" ht="15" customHeight="1" x14ac:dyDescent="0.25"/>
    <row r="175270" ht="15" customHeight="1" x14ac:dyDescent="0.25"/>
    <row r="175271" ht="15" customHeight="1" x14ac:dyDescent="0.25"/>
    <row r="175272" ht="15" customHeight="1" x14ac:dyDescent="0.25"/>
    <row r="175273" ht="15" customHeight="1" x14ac:dyDescent="0.25"/>
    <row r="175274" ht="15" customHeight="1" x14ac:dyDescent="0.25"/>
    <row r="175275" ht="15" customHeight="1" x14ac:dyDescent="0.25"/>
    <row r="175276" ht="15" customHeight="1" x14ac:dyDescent="0.25"/>
    <row r="175277" ht="15" customHeight="1" x14ac:dyDescent="0.25"/>
    <row r="175278" ht="15" customHeight="1" x14ac:dyDescent="0.25"/>
    <row r="175279" ht="15" customHeight="1" x14ac:dyDescent="0.25"/>
    <row r="175280" ht="15" customHeight="1" x14ac:dyDescent="0.25"/>
    <row r="175281" ht="15" customHeight="1" x14ac:dyDescent="0.25"/>
    <row r="175282" ht="15" customHeight="1" x14ac:dyDescent="0.25"/>
    <row r="175283" ht="15" customHeight="1" x14ac:dyDescent="0.25"/>
    <row r="175284" ht="15" customHeight="1" x14ac:dyDescent="0.25"/>
    <row r="175285" ht="15" customHeight="1" x14ac:dyDescent="0.25"/>
    <row r="175286" ht="15" customHeight="1" x14ac:dyDescent="0.25"/>
    <row r="175287" ht="15" customHeight="1" x14ac:dyDescent="0.25"/>
    <row r="175288" ht="15" customHeight="1" x14ac:dyDescent="0.25"/>
    <row r="175289" ht="15" customHeight="1" x14ac:dyDescent="0.25"/>
    <row r="175290" ht="15" customHeight="1" x14ac:dyDescent="0.25"/>
    <row r="175291" ht="15" customHeight="1" x14ac:dyDescent="0.25"/>
    <row r="175292" ht="15" customHeight="1" x14ac:dyDescent="0.25"/>
    <row r="175293" ht="15" customHeight="1" x14ac:dyDescent="0.25"/>
    <row r="175294" ht="15" customHeight="1" x14ac:dyDescent="0.25"/>
    <row r="175295" ht="15" customHeight="1" x14ac:dyDescent="0.25"/>
    <row r="175296" ht="15" customHeight="1" x14ac:dyDescent="0.25"/>
    <row r="175297" ht="15" customHeight="1" x14ac:dyDescent="0.25"/>
    <row r="175298" ht="15" customHeight="1" x14ac:dyDescent="0.25"/>
    <row r="175299" ht="15" customHeight="1" x14ac:dyDescent="0.25"/>
    <row r="175300" ht="15" customHeight="1" x14ac:dyDescent="0.25"/>
    <row r="175301" ht="15" customHeight="1" x14ac:dyDescent="0.25"/>
    <row r="175302" ht="15" customHeight="1" x14ac:dyDescent="0.25"/>
    <row r="175303" ht="15" customHeight="1" x14ac:dyDescent="0.25"/>
    <row r="175304" ht="15" customHeight="1" x14ac:dyDescent="0.25"/>
    <row r="175305" ht="15" customHeight="1" x14ac:dyDescent="0.25"/>
    <row r="175306" ht="15" customHeight="1" x14ac:dyDescent="0.25"/>
    <row r="175307" ht="15" customHeight="1" x14ac:dyDescent="0.25"/>
    <row r="175308" ht="15" customHeight="1" x14ac:dyDescent="0.25"/>
    <row r="175309" ht="15" customHeight="1" x14ac:dyDescent="0.25"/>
    <row r="175310" ht="15" customHeight="1" x14ac:dyDescent="0.25"/>
    <row r="175311" ht="15" customHeight="1" x14ac:dyDescent="0.25"/>
    <row r="175312" ht="15" customHeight="1" x14ac:dyDescent="0.25"/>
    <row r="175313" ht="15" customHeight="1" x14ac:dyDescent="0.25"/>
    <row r="175314" ht="15" customHeight="1" x14ac:dyDescent="0.25"/>
    <row r="175315" ht="15" customHeight="1" x14ac:dyDescent="0.25"/>
    <row r="175316" ht="15" customHeight="1" x14ac:dyDescent="0.25"/>
    <row r="175317" ht="15" customHeight="1" x14ac:dyDescent="0.25"/>
    <row r="175318" ht="15" customHeight="1" x14ac:dyDescent="0.25"/>
    <row r="175319" ht="15" customHeight="1" x14ac:dyDescent="0.25"/>
    <row r="175320" ht="15" customHeight="1" x14ac:dyDescent="0.25"/>
    <row r="175321" ht="15" customHeight="1" x14ac:dyDescent="0.25"/>
    <row r="175322" ht="15" customHeight="1" x14ac:dyDescent="0.25"/>
    <row r="175323" ht="15" customHeight="1" x14ac:dyDescent="0.25"/>
    <row r="175324" ht="15" customHeight="1" x14ac:dyDescent="0.25"/>
    <row r="175325" ht="15" customHeight="1" x14ac:dyDescent="0.25"/>
    <row r="175326" ht="15" customHeight="1" x14ac:dyDescent="0.25"/>
    <row r="175327" ht="15" customHeight="1" x14ac:dyDescent="0.25"/>
    <row r="175328" ht="15" customHeight="1" x14ac:dyDescent="0.25"/>
    <row r="175329" ht="15" customHeight="1" x14ac:dyDescent="0.25"/>
    <row r="175330" ht="15" customHeight="1" x14ac:dyDescent="0.25"/>
    <row r="175331" ht="15" customHeight="1" x14ac:dyDescent="0.25"/>
    <row r="175332" ht="15" customHeight="1" x14ac:dyDescent="0.25"/>
    <row r="175333" ht="15" customHeight="1" x14ac:dyDescent="0.25"/>
    <row r="175334" ht="15" customHeight="1" x14ac:dyDescent="0.25"/>
    <row r="175335" ht="15" customHeight="1" x14ac:dyDescent="0.25"/>
    <row r="175336" ht="15" customHeight="1" x14ac:dyDescent="0.25"/>
    <row r="175337" ht="15" customHeight="1" x14ac:dyDescent="0.25"/>
    <row r="175338" ht="15" customHeight="1" x14ac:dyDescent="0.25"/>
    <row r="175339" ht="15" customHeight="1" x14ac:dyDescent="0.25"/>
    <row r="175340" ht="15" customHeight="1" x14ac:dyDescent="0.25"/>
    <row r="175341" ht="15" customHeight="1" x14ac:dyDescent="0.25"/>
    <row r="175342" ht="15" customHeight="1" x14ac:dyDescent="0.25"/>
    <row r="175343" ht="15" customHeight="1" x14ac:dyDescent="0.25"/>
    <row r="175344" ht="15" customHeight="1" x14ac:dyDescent="0.25"/>
    <row r="175345" ht="15" customHeight="1" x14ac:dyDescent="0.25"/>
    <row r="175346" ht="15" customHeight="1" x14ac:dyDescent="0.25"/>
    <row r="175347" ht="15" customHeight="1" x14ac:dyDescent="0.25"/>
    <row r="175348" ht="15" customHeight="1" x14ac:dyDescent="0.25"/>
    <row r="175349" ht="15" customHeight="1" x14ac:dyDescent="0.25"/>
    <row r="175350" ht="15" customHeight="1" x14ac:dyDescent="0.25"/>
    <row r="175351" ht="15" customHeight="1" x14ac:dyDescent="0.25"/>
    <row r="175352" ht="15" customHeight="1" x14ac:dyDescent="0.25"/>
    <row r="175353" ht="15" customHeight="1" x14ac:dyDescent="0.25"/>
    <row r="175354" ht="15" customHeight="1" x14ac:dyDescent="0.25"/>
    <row r="175355" ht="15" customHeight="1" x14ac:dyDescent="0.25"/>
    <row r="175356" ht="15" customHeight="1" x14ac:dyDescent="0.25"/>
    <row r="175357" ht="15" customHeight="1" x14ac:dyDescent="0.25"/>
    <row r="175358" ht="15" customHeight="1" x14ac:dyDescent="0.25"/>
    <row r="175359" ht="15" customHeight="1" x14ac:dyDescent="0.25"/>
    <row r="175360" ht="15" customHeight="1" x14ac:dyDescent="0.25"/>
    <row r="175361" ht="15" customHeight="1" x14ac:dyDescent="0.25"/>
    <row r="175362" ht="15" customHeight="1" x14ac:dyDescent="0.25"/>
    <row r="175363" ht="15" customHeight="1" x14ac:dyDescent="0.25"/>
    <row r="175364" ht="15" customHeight="1" x14ac:dyDescent="0.25"/>
    <row r="175365" ht="15" customHeight="1" x14ac:dyDescent="0.25"/>
    <row r="175366" ht="15" customHeight="1" x14ac:dyDescent="0.25"/>
    <row r="175367" ht="15" customHeight="1" x14ac:dyDescent="0.25"/>
    <row r="175368" ht="15" customHeight="1" x14ac:dyDescent="0.25"/>
    <row r="175369" ht="15" customHeight="1" x14ac:dyDescent="0.25"/>
    <row r="175370" ht="15" customHeight="1" x14ac:dyDescent="0.25"/>
    <row r="175371" ht="15" customHeight="1" x14ac:dyDescent="0.25"/>
    <row r="175372" ht="15" customHeight="1" x14ac:dyDescent="0.25"/>
    <row r="175373" ht="15" customHeight="1" x14ac:dyDescent="0.25"/>
    <row r="175374" ht="15" customHeight="1" x14ac:dyDescent="0.25"/>
    <row r="175375" ht="15" customHeight="1" x14ac:dyDescent="0.25"/>
    <row r="175376" ht="15" customHeight="1" x14ac:dyDescent="0.25"/>
    <row r="175377" ht="15" customHeight="1" x14ac:dyDescent="0.25"/>
    <row r="175378" ht="15" customHeight="1" x14ac:dyDescent="0.25"/>
    <row r="175379" ht="15" customHeight="1" x14ac:dyDescent="0.25"/>
    <row r="175380" ht="15" customHeight="1" x14ac:dyDescent="0.25"/>
    <row r="175381" ht="15" customHeight="1" x14ac:dyDescent="0.25"/>
    <row r="175382" ht="15" customHeight="1" x14ac:dyDescent="0.25"/>
    <row r="175383" ht="15" customHeight="1" x14ac:dyDescent="0.25"/>
    <row r="175384" ht="15" customHeight="1" x14ac:dyDescent="0.25"/>
    <row r="175385" ht="15" customHeight="1" x14ac:dyDescent="0.25"/>
    <row r="175386" ht="15" customHeight="1" x14ac:dyDescent="0.25"/>
    <row r="175387" ht="15" customHeight="1" x14ac:dyDescent="0.25"/>
    <row r="175388" ht="15" customHeight="1" x14ac:dyDescent="0.25"/>
    <row r="175389" ht="15" customHeight="1" x14ac:dyDescent="0.25"/>
    <row r="175390" ht="15" customHeight="1" x14ac:dyDescent="0.25"/>
    <row r="175391" ht="15" customHeight="1" x14ac:dyDescent="0.25"/>
    <row r="175392" ht="15" customHeight="1" x14ac:dyDescent="0.25"/>
    <row r="175393" ht="15" customHeight="1" x14ac:dyDescent="0.25"/>
    <row r="175394" ht="15" customHeight="1" x14ac:dyDescent="0.25"/>
    <row r="175395" ht="15" customHeight="1" x14ac:dyDescent="0.25"/>
    <row r="175396" ht="15" customHeight="1" x14ac:dyDescent="0.25"/>
    <row r="175397" ht="15" customHeight="1" x14ac:dyDescent="0.25"/>
    <row r="175398" ht="15" customHeight="1" x14ac:dyDescent="0.25"/>
    <row r="175399" ht="15" customHeight="1" x14ac:dyDescent="0.25"/>
    <row r="175400" ht="15" customHeight="1" x14ac:dyDescent="0.25"/>
    <row r="175401" ht="15" customHeight="1" x14ac:dyDescent="0.25"/>
    <row r="175402" ht="15" customHeight="1" x14ac:dyDescent="0.25"/>
    <row r="175403" ht="15" customHeight="1" x14ac:dyDescent="0.25"/>
    <row r="175404" ht="15" customHeight="1" x14ac:dyDescent="0.25"/>
    <row r="175405" ht="15" customHeight="1" x14ac:dyDescent="0.25"/>
    <row r="175406" ht="15" customHeight="1" x14ac:dyDescent="0.25"/>
    <row r="175407" ht="15" customHeight="1" x14ac:dyDescent="0.25"/>
    <row r="175408" ht="15" customHeight="1" x14ac:dyDescent="0.25"/>
    <row r="175409" ht="15" customHeight="1" x14ac:dyDescent="0.25"/>
    <row r="175410" ht="15" customHeight="1" x14ac:dyDescent="0.25"/>
    <row r="175411" ht="15" customHeight="1" x14ac:dyDescent="0.25"/>
    <row r="175412" ht="15" customHeight="1" x14ac:dyDescent="0.25"/>
    <row r="175413" ht="15" customHeight="1" x14ac:dyDescent="0.25"/>
    <row r="175414" ht="15" customHeight="1" x14ac:dyDescent="0.25"/>
    <row r="175415" ht="15" customHeight="1" x14ac:dyDescent="0.25"/>
    <row r="175416" ht="15" customHeight="1" x14ac:dyDescent="0.25"/>
    <row r="175417" ht="15" customHeight="1" x14ac:dyDescent="0.25"/>
    <row r="175418" ht="15" customHeight="1" x14ac:dyDescent="0.25"/>
    <row r="175419" ht="15" customHeight="1" x14ac:dyDescent="0.25"/>
    <row r="175420" ht="15" customHeight="1" x14ac:dyDescent="0.25"/>
    <row r="175421" ht="15" customHeight="1" x14ac:dyDescent="0.25"/>
    <row r="175422" ht="15" customHeight="1" x14ac:dyDescent="0.25"/>
    <row r="175423" ht="15" customHeight="1" x14ac:dyDescent="0.25"/>
    <row r="175424" ht="15" customHeight="1" x14ac:dyDescent="0.25"/>
    <row r="175425" ht="15" customHeight="1" x14ac:dyDescent="0.25"/>
    <row r="175426" ht="15" customHeight="1" x14ac:dyDescent="0.25"/>
    <row r="175427" ht="15" customHeight="1" x14ac:dyDescent="0.25"/>
    <row r="175428" ht="15" customHeight="1" x14ac:dyDescent="0.25"/>
    <row r="175429" ht="15" customHeight="1" x14ac:dyDescent="0.25"/>
    <row r="175430" ht="15" customHeight="1" x14ac:dyDescent="0.25"/>
    <row r="175431" ht="15" customHeight="1" x14ac:dyDescent="0.25"/>
    <row r="175432" ht="15" customHeight="1" x14ac:dyDescent="0.25"/>
    <row r="175433" ht="15" customHeight="1" x14ac:dyDescent="0.25"/>
    <row r="175434" ht="15" customHeight="1" x14ac:dyDescent="0.25"/>
    <row r="175435" ht="15" customHeight="1" x14ac:dyDescent="0.25"/>
    <row r="175436" ht="15" customHeight="1" x14ac:dyDescent="0.25"/>
    <row r="175437" ht="15" customHeight="1" x14ac:dyDescent="0.25"/>
    <row r="175438" ht="15" customHeight="1" x14ac:dyDescent="0.25"/>
    <row r="175439" ht="15" customHeight="1" x14ac:dyDescent="0.25"/>
    <row r="175440" ht="15" customHeight="1" x14ac:dyDescent="0.25"/>
    <row r="175441" ht="15" customHeight="1" x14ac:dyDescent="0.25"/>
    <row r="175442" ht="15" customHeight="1" x14ac:dyDescent="0.25"/>
    <row r="175443" ht="15" customHeight="1" x14ac:dyDescent="0.25"/>
    <row r="175444" ht="15" customHeight="1" x14ac:dyDescent="0.25"/>
    <row r="175445" ht="15" customHeight="1" x14ac:dyDescent="0.25"/>
    <row r="175446" ht="15" customHeight="1" x14ac:dyDescent="0.25"/>
    <row r="175447" ht="15" customHeight="1" x14ac:dyDescent="0.25"/>
    <row r="175448" ht="15" customHeight="1" x14ac:dyDescent="0.25"/>
    <row r="175449" ht="15" customHeight="1" x14ac:dyDescent="0.25"/>
    <row r="175450" ht="15" customHeight="1" x14ac:dyDescent="0.25"/>
    <row r="175451" ht="15" customHeight="1" x14ac:dyDescent="0.25"/>
    <row r="175452" ht="15" customHeight="1" x14ac:dyDescent="0.25"/>
    <row r="175453" ht="15" customHeight="1" x14ac:dyDescent="0.25"/>
    <row r="175454" ht="15" customHeight="1" x14ac:dyDescent="0.25"/>
    <row r="175455" ht="15" customHeight="1" x14ac:dyDescent="0.25"/>
    <row r="175456" ht="15" customHeight="1" x14ac:dyDescent="0.25"/>
    <row r="175457" ht="15" customHeight="1" x14ac:dyDescent="0.25"/>
    <row r="175458" ht="15" customHeight="1" x14ac:dyDescent="0.25"/>
    <row r="175459" ht="15" customHeight="1" x14ac:dyDescent="0.25"/>
    <row r="175460" ht="15" customHeight="1" x14ac:dyDescent="0.25"/>
    <row r="175461" ht="15" customHeight="1" x14ac:dyDescent="0.25"/>
    <row r="175462" ht="15" customHeight="1" x14ac:dyDescent="0.25"/>
    <row r="175463" ht="15" customHeight="1" x14ac:dyDescent="0.25"/>
    <row r="175464" ht="15" customHeight="1" x14ac:dyDescent="0.25"/>
    <row r="175465" ht="15" customHeight="1" x14ac:dyDescent="0.25"/>
    <row r="175466" ht="15" customHeight="1" x14ac:dyDescent="0.25"/>
    <row r="175467" ht="15" customHeight="1" x14ac:dyDescent="0.25"/>
    <row r="175468" ht="15" customHeight="1" x14ac:dyDescent="0.25"/>
    <row r="175469" ht="15" customHeight="1" x14ac:dyDescent="0.25"/>
    <row r="175470" ht="15" customHeight="1" x14ac:dyDescent="0.25"/>
    <row r="175471" ht="15" customHeight="1" x14ac:dyDescent="0.25"/>
    <row r="175472" ht="15" customHeight="1" x14ac:dyDescent="0.25"/>
    <row r="175473" ht="15" customHeight="1" x14ac:dyDescent="0.25"/>
    <row r="175474" ht="15" customHeight="1" x14ac:dyDescent="0.25"/>
    <row r="175475" ht="15" customHeight="1" x14ac:dyDescent="0.25"/>
    <row r="175476" ht="15" customHeight="1" x14ac:dyDescent="0.25"/>
    <row r="175477" ht="15" customHeight="1" x14ac:dyDescent="0.25"/>
    <row r="175478" ht="15" customHeight="1" x14ac:dyDescent="0.25"/>
    <row r="175479" ht="15" customHeight="1" x14ac:dyDescent="0.25"/>
    <row r="175480" ht="15" customHeight="1" x14ac:dyDescent="0.25"/>
    <row r="175481" ht="15" customHeight="1" x14ac:dyDescent="0.25"/>
    <row r="175482" ht="15" customHeight="1" x14ac:dyDescent="0.25"/>
    <row r="175483" ht="15" customHeight="1" x14ac:dyDescent="0.25"/>
    <row r="175484" ht="15" customHeight="1" x14ac:dyDescent="0.25"/>
    <row r="175485" ht="15" customHeight="1" x14ac:dyDescent="0.25"/>
    <row r="175486" ht="15" customHeight="1" x14ac:dyDescent="0.25"/>
    <row r="175487" ht="15" customHeight="1" x14ac:dyDescent="0.25"/>
    <row r="175488" ht="15" customHeight="1" x14ac:dyDescent="0.25"/>
    <row r="175489" ht="15" customHeight="1" x14ac:dyDescent="0.25"/>
    <row r="175490" ht="15" customHeight="1" x14ac:dyDescent="0.25"/>
    <row r="175491" ht="15" customHeight="1" x14ac:dyDescent="0.25"/>
    <row r="175492" ht="15" customHeight="1" x14ac:dyDescent="0.25"/>
    <row r="175493" ht="15" customHeight="1" x14ac:dyDescent="0.25"/>
    <row r="175494" ht="15" customHeight="1" x14ac:dyDescent="0.25"/>
    <row r="175495" ht="15" customHeight="1" x14ac:dyDescent="0.25"/>
    <row r="175496" ht="15" customHeight="1" x14ac:dyDescent="0.25"/>
    <row r="175497" ht="15" customHeight="1" x14ac:dyDescent="0.25"/>
    <row r="175498" ht="15" customHeight="1" x14ac:dyDescent="0.25"/>
    <row r="175499" ht="15" customHeight="1" x14ac:dyDescent="0.25"/>
    <row r="175500" ht="15" customHeight="1" x14ac:dyDescent="0.25"/>
    <row r="175501" ht="15" customHeight="1" x14ac:dyDescent="0.25"/>
    <row r="175502" ht="15" customHeight="1" x14ac:dyDescent="0.25"/>
    <row r="175503" ht="15" customHeight="1" x14ac:dyDescent="0.25"/>
    <row r="175504" ht="15" customHeight="1" x14ac:dyDescent="0.25"/>
    <row r="175505" ht="15" customHeight="1" x14ac:dyDescent="0.25"/>
    <row r="175506" ht="15" customHeight="1" x14ac:dyDescent="0.25"/>
    <row r="175507" ht="15" customHeight="1" x14ac:dyDescent="0.25"/>
    <row r="175508" ht="15" customHeight="1" x14ac:dyDescent="0.25"/>
    <row r="175509" ht="15" customHeight="1" x14ac:dyDescent="0.25"/>
    <row r="175510" ht="15" customHeight="1" x14ac:dyDescent="0.25"/>
    <row r="175511" ht="15" customHeight="1" x14ac:dyDescent="0.25"/>
    <row r="175512" ht="15" customHeight="1" x14ac:dyDescent="0.25"/>
    <row r="175513" ht="15" customHeight="1" x14ac:dyDescent="0.25"/>
    <row r="175514" ht="15" customHeight="1" x14ac:dyDescent="0.25"/>
    <row r="175515" ht="15" customHeight="1" x14ac:dyDescent="0.25"/>
    <row r="175516" ht="15" customHeight="1" x14ac:dyDescent="0.25"/>
    <row r="175517" ht="15" customHeight="1" x14ac:dyDescent="0.25"/>
    <row r="175518" ht="15" customHeight="1" x14ac:dyDescent="0.25"/>
    <row r="175519" ht="15" customHeight="1" x14ac:dyDescent="0.25"/>
    <row r="175520" ht="15" customHeight="1" x14ac:dyDescent="0.25"/>
    <row r="175521" ht="15" customHeight="1" x14ac:dyDescent="0.25"/>
    <row r="175522" ht="15" customHeight="1" x14ac:dyDescent="0.25"/>
    <row r="175523" ht="15" customHeight="1" x14ac:dyDescent="0.25"/>
    <row r="175524" ht="15" customHeight="1" x14ac:dyDescent="0.25"/>
    <row r="175525" ht="15" customHeight="1" x14ac:dyDescent="0.25"/>
    <row r="175526" ht="15" customHeight="1" x14ac:dyDescent="0.25"/>
    <row r="175527" ht="15" customHeight="1" x14ac:dyDescent="0.25"/>
    <row r="175528" ht="15" customHeight="1" x14ac:dyDescent="0.25"/>
    <row r="175529" ht="15" customHeight="1" x14ac:dyDescent="0.25"/>
    <row r="175530" ht="15" customHeight="1" x14ac:dyDescent="0.25"/>
    <row r="175531" ht="15" customHeight="1" x14ac:dyDescent="0.25"/>
    <row r="175532" ht="15" customHeight="1" x14ac:dyDescent="0.25"/>
    <row r="175533" ht="15" customHeight="1" x14ac:dyDescent="0.25"/>
    <row r="175534" ht="15" customHeight="1" x14ac:dyDescent="0.25"/>
    <row r="175535" ht="15" customHeight="1" x14ac:dyDescent="0.25"/>
    <row r="175536" ht="15" customHeight="1" x14ac:dyDescent="0.25"/>
    <row r="175537" ht="15" customHeight="1" x14ac:dyDescent="0.25"/>
    <row r="175538" ht="15" customHeight="1" x14ac:dyDescent="0.25"/>
    <row r="175539" ht="15" customHeight="1" x14ac:dyDescent="0.25"/>
    <row r="175540" ht="15" customHeight="1" x14ac:dyDescent="0.25"/>
    <row r="175541" ht="15" customHeight="1" x14ac:dyDescent="0.25"/>
    <row r="175542" ht="15" customHeight="1" x14ac:dyDescent="0.25"/>
    <row r="175543" ht="15" customHeight="1" x14ac:dyDescent="0.25"/>
    <row r="175544" ht="15" customHeight="1" x14ac:dyDescent="0.25"/>
    <row r="175545" ht="15" customHeight="1" x14ac:dyDescent="0.25"/>
    <row r="175546" ht="15" customHeight="1" x14ac:dyDescent="0.25"/>
    <row r="175547" ht="15" customHeight="1" x14ac:dyDescent="0.25"/>
    <row r="175548" ht="15" customHeight="1" x14ac:dyDescent="0.25"/>
    <row r="175549" ht="15" customHeight="1" x14ac:dyDescent="0.25"/>
    <row r="175550" ht="15" customHeight="1" x14ac:dyDescent="0.25"/>
    <row r="175551" ht="15" customHeight="1" x14ac:dyDescent="0.25"/>
    <row r="175552" ht="15" customHeight="1" x14ac:dyDescent="0.25"/>
    <row r="175553" ht="15" customHeight="1" x14ac:dyDescent="0.25"/>
    <row r="175554" ht="15" customHeight="1" x14ac:dyDescent="0.25"/>
    <row r="175555" ht="15" customHeight="1" x14ac:dyDescent="0.25"/>
    <row r="175556" ht="15" customHeight="1" x14ac:dyDescent="0.25"/>
    <row r="175557" ht="15" customHeight="1" x14ac:dyDescent="0.25"/>
    <row r="175558" ht="15" customHeight="1" x14ac:dyDescent="0.25"/>
    <row r="175559" ht="15" customHeight="1" x14ac:dyDescent="0.25"/>
    <row r="175560" ht="15" customHeight="1" x14ac:dyDescent="0.25"/>
    <row r="175561" ht="15" customHeight="1" x14ac:dyDescent="0.25"/>
    <row r="175562" ht="15" customHeight="1" x14ac:dyDescent="0.25"/>
    <row r="175563" ht="15" customHeight="1" x14ac:dyDescent="0.25"/>
    <row r="175564" ht="15" customHeight="1" x14ac:dyDescent="0.25"/>
    <row r="175565" ht="15" customHeight="1" x14ac:dyDescent="0.25"/>
    <row r="175566" ht="15" customHeight="1" x14ac:dyDescent="0.25"/>
    <row r="175567" ht="15" customHeight="1" x14ac:dyDescent="0.25"/>
    <row r="175568" ht="15" customHeight="1" x14ac:dyDescent="0.25"/>
    <row r="175569" ht="15" customHeight="1" x14ac:dyDescent="0.25"/>
    <row r="175570" ht="15" customHeight="1" x14ac:dyDescent="0.25"/>
    <row r="175571" ht="15" customHeight="1" x14ac:dyDescent="0.25"/>
    <row r="175572" ht="15" customHeight="1" x14ac:dyDescent="0.25"/>
    <row r="175573" ht="15" customHeight="1" x14ac:dyDescent="0.25"/>
    <row r="175574" ht="15" customHeight="1" x14ac:dyDescent="0.25"/>
    <row r="175575" ht="15" customHeight="1" x14ac:dyDescent="0.25"/>
    <row r="175576" ht="15" customHeight="1" x14ac:dyDescent="0.25"/>
    <row r="175577" ht="15" customHeight="1" x14ac:dyDescent="0.25"/>
    <row r="175578" ht="15" customHeight="1" x14ac:dyDescent="0.25"/>
    <row r="175579" ht="15" customHeight="1" x14ac:dyDescent="0.25"/>
    <row r="175580" ht="15" customHeight="1" x14ac:dyDescent="0.25"/>
    <row r="175581" ht="15" customHeight="1" x14ac:dyDescent="0.25"/>
    <row r="175582" ht="15" customHeight="1" x14ac:dyDescent="0.25"/>
    <row r="175583" ht="15" customHeight="1" x14ac:dyDescent="0.25"/>
    <row r="175584" ht="15" customHeight="1" x14ac:dyDescent="0.25"/>
    <row r="175585" ht="15" customHeight="1" x14ac:dyDescent="0.25"/>
    <row r="175586" ht="15" customHeight="1" x14ac:dyDescent="0.25"/>
    <row r="175587" ht="15" customHeight="1" x14ac:dyDescent="0.25"/>
    <row r="175588" ht="15" customHeight="1" x14ac:dyDescent="0.25"/>
    <row r="175589" ht="15" customHeight="1" x14ac:dyDescent="0.25"/>
    <row r="175590" ht="15" customHeight="1" x14ac:dyDescent="0.25"/>
    <row r="175591" ht="15" customHeight="1" x14ac:dyDescent="0.25"/>
    <row r="175592" ht="15" customHeight="1" x14ac:dyDescent="0.25"/>
    <row r="175593" ht="15" customHeight="1" x14ac:dyDescent="0.25"/>
    <row r="175594" ht="15" customHeight="1" x14ac:dyDescent="0.25"/>
    <row r="175595" ht="15" customHeight="1" x14ac:dyDescent="0.25"/>
    <row r="175596" ht="15" customHeight="1" x14ac:dyDescent="0.25"/>
    <row r="175597" ht="15" customHeight="1" x14ac:dyDescent="0.25"/>
    <row r="175598" ht="15" customHeight="1" x14ac:dyDescent="0.25"/>
    <row r="175599" ht="15" customHeight="1" x14ac:dyDescent="0.25"/>
    <row r="175600" ht="15" customHeight="1" x14ac:dyDescent="0.25"/>
    <row r="175601" ht="15" customHeight="1" x14ac:dyDescent="0.25"/>
    <row r="175602" ht="15" customHeight="1" x14ac:dyDescent="0.25"/>
    <row r="175603" ht="15" customHeight="1" x14ac:dyDescent="0.25"/>
    <row r="175604" ht="15" customHeight="1" x14ac:dyDescent="0.25"/>
    <row r="175605" ht="15" customHeight="1" x14ac:dyDescent="0.25"/>
    <row r="175606" ht="15" customHeight="1" x14ac:dyDescent="0.25"/>
    <row r="175607" ht="15" customHeight="1" x14ac:dyDescent="0.25"/>
    <row r="175608" ht="15" customHeight="1" x14ac:dyDescent="0.25"/>
    <row r="175609" ht="15" customHeight="1" x14ac:dyDescent="0.25"/>
    <row r="175610" ht="15" customHeight="1" x14ac:dyDescent="0.25"/>
    <row r="175611" ht="15" customHeight="1" x14ac:dyDescent="0.25"/>
    <row r="175612" ht="15" customHeight="1" x14ac:dyDescent="0.25"/>
    <row r="175613" ht="15" customHeight="1" x14ac:dyDescent="0.25"/>
    <row r="175614" ht="15" customHeight="1" x14ac:dyDescent="0.25"/>
    <row r="175615" ht="15" customHeight="1" x14ac:dyDescent="0.25"/>
    <row r="175616" ht="15" customHeight="1" x14ac:dyDescent="0.25"/>
    <row r="175617" ht="15" customHeight="1" x14ac:dyDescent="0.25"/>
    <row r="175618" ht="15" customHeight="1" x14ac:dyDescent="0.25"/>
    <row r="175619" ht="15" customHeight="1" x14ac:dyDescent="0.25"/>
    <row r="175620" ht="15" customHeight="1" x14ac:dyDescent="0.25"/>
    <row r="175621" ht="15" customHeight="1" x14ac:dyDescent="0.25"/>
    <row r="175622" ht="15" customHeight="1" x14ac:dyDescent="0.25"/>
    <row r="175623" ht="15" customHeight="1" x14ac:dyDescent="0.25"/>
    <row r="175624" ht="15" customHeight="1" x14ac:dyDescent="0.25"/>
    <row r="175625" ht="15" customHeight="1" x14ac:dyDescent="0.25"/>
    <row r="175626" ht="15" customHeight="1" x14ac:dyDescent="0.25"/>
    <row r="175627" ht="15" customHeight="1" x14ac:dyDescent="0.25"/>
    <row r="175628" ht="15" customHeight="1" x14ac:dyDescent="0.25"/>
    <row r="175629" ht="15" customHeight="1" x14ac:dyDescent="0.25"/>
    <row r="175630" ht="15" customHeight="1" x14ac:dyDescent="0.25"/>
    <row r="175631" ht="15" customHeight="1" x14ac:dyDescent="0.25"/>
    <row r="175632" ht="15" customHeight="1" x14ac:dyDescent="0.25"/>
    <row r="175633" ht="15" customHeight="1" x14ac:dyDescent="0.25"/>
    <row r="175634" ht="15" customHeight="1" x14ac:dyDescent="0.25"/>
    <row r="175635" ht="15" customHeight="1" x14ac:dyDescent="0.25"/>
    <row r="175636" ht="15" customHeight="1" x14ac:dyDescent="0.25"/>
    <row r="175637" ht="15" customHeight="1" x14ac:dyDescent="0.25"/>
    <row r="175638" ht="15" customHeight="1" x14ac:dyDescent="0.25"/>
    <row r="175639" ht="15" customHeight="1" x14ac:dyDescent="0.25"/>
    <row r="175640" ht="15" customHeight="1" x14ac:dyDescent="0.25"/>
    <row r="175641" ht="15" customHeight="1" x14ac:dyDescent="0.25"/>
    <row r="175642" ht="15" customHeight="1" x14ac:dyDescent="0.25"/>
    <row r="175643" ht="15" customHeight="1" x14ac:dyDescent="0.25"/>
    <row r="175644" ht="15" customHeight="1" x14ac:dyDescent="0.25"/>
    <row r="175645" ht="15" customHeight="1" x14ac:dyDescent="0.25"/>
    <row r="175646" ht="15" customHeight="1" x14ac:dyDescent="0.25"/>
    <row r="175647" ht="15" customHeight="1" x14ac:dyDescent="0.25"/>
    <row r="175648" ht="15" customHeight="1" x14ac:dyDescent="0.25"/>
    <row r="175649" ht="15" customHeight="1" x14ac:dyDescent="0.25"/>
    <row r="175650" ht="15" customHeight="1" x14ac:dyDescent="0.25"/>
    <row r="175651" ht="15" customHeight="1" x14ac:dyDescent="0.25"/>
    <row r="175652" ht="15" customHeight="1" x14ac:dyDescent="0.25"/>
    <row r="175653" ht="15" customHeight="1" x14ac:dyDescent="0.25"/>
    <row r="175654" ht="15" customHeight="1" x14ac:dyDescent="0.25"/>
    <row r="175655" ht="15" customHeight="1" x14ac:dyDescent="0.25"/>
    <row r="175656" ht="15" customHeight="1" x14ac:dyDescent="0.25"/>
    <row r="175657" ht="15" customHeight="1" x14ac:dyDescent="0.25"/>
    <row r="175658" ht="15" customHeight="1" x14ac:dyDescent="0.25"/>
    <row r="175659" ht="15" customHeight="1" x14ac:dyDescent="0.25"/>
    <row r="175660" ht="15" customHeight="1" x14ac:dyDescent="0.25"/>
    <row r="175661" ht="15" customHeight="1" x14ac:dyDescent="0.25"/>
    <row r="175662" ht="15" customHeight="1" x14ac:dyDescent="0.25"/>
    <row r="175663" ht="15" customHeight="1" x14ac:dyDescent="0.25"/>
    <row r="175664" ht="15" customHeight="1" x14ac:dyDescent="0.25"/>
    <row r="175665" ht="15" customHeight="1" x14ac:dyDescent="0.25"/>
    <row r="175666" ht="15" customHeight="1" x14ac:dyDescent="0.25"/>
    <row r="175667" ht="15" customHeight="1" x14ac:dyDescent="0.25"/>
    <row r="175668" ht="15" customHeight="1" x14ac:dyDescent="0.25"/>
    <row r="175669" ht="15" customHeight="1" x14ac:dyDescent="0.25"/>
    <row r="175670" ht="15" customHeight="1" x14ac:dyDescent="0.25"/>
    <row r="175671" ht="15" customHeight="1" x14ac:dyDescent="0.25"/>
    <row r="175672" ht="15" customHeight="1" x14ac:dyDescent="0.25"/>
    <row r="175673" ht="15" customHeight="1" x14ac:dyDescent="0.25"/>
    <row r="175674" ht="15" customHeight="1" x14ac:dyDescent="0.25"/>
    <row r="175675" ht="15" customHeight="1" x14ac:dyDescent="0.25"/>
    <row r="175676" ht="15" customHeight="1" x14ac:dyDescent="0.25"/>
    <row r="175677" ht="15" customHeight="1" x14ac:dyDescent="0.25"/>
    <row r="175678" ht="15" customHeight="1" x14ac:dyDescent="0.25"/>
    <row r="175679" ht="15" customHeight="1" x14ac:dyDescent="0.25"/>
    <row r="175680" ht="15" customHeight="1" x14ac:dyDescent="0.25"/>
    <row r="175681" ht="15" customHeight="1" x14ac:dyDescent="0.25"/>
    <row r="175682" ht="15" customHeight="1" x14ac:dyDescent="0.25"/>
    <row r="175683" ht="15" customHeight="1" x14ac:dyDescent="0.25"/>
    <row r="175684" ht="15" customHeight="1" x14ac:dyDescent="0.25"/>
    <row r="175685" ht="15" customHeight="1" x14ac:dyDescent="0.25"/>
    <row r="175686" ht="15" customHeight="1" x14ac:dyDescent="0.25"/>
    <row r="175687" ht="15" customHeight="1" x14ac:dyDescent="0.25"/>
    <row r="175688" ht="15" customHeight="1" x14ac:dyDescent="0.25"/>
    <row r="175689" ht="15" customHeight="1" x14ac:dyDescent="0.25"/>
    <row r="175690" ht="15" customHeight="1" x14ac:dyDescent="0.25"/>
    <row r="175691" ht="15" customHeight="1" x14ac:dyDescent="0.25"/>
    <row r="175692" ht="15" customHeight="1" x14ac:dyDescent="0.25"/>
    <row r="175693" ht="15" customHeight="1" x14ac:dyDescent="0.25"/>
    <row r="175694" ht="15" customHeight="1" x14ac:dyDescent="0.25"/>
    <row r="175695" ht="15" customHeight="1" x14ac:dyDescent="0.25"/>
    <row r="175696" ht="15" customHeight="1" x14ac:dyDescent="0.25"/>
    <row r="175697" ht="15" customHeight="1" x14ac:dyDescent="0.25"/>
    <row r="175698" ht="15" customHeight="1" x14ac:dyDescent="0.25"/>
    <row r="175699" ht="15" customHeight="1" x14ac:dyDescent="0.25"/>
    <row r="175700" ht="15" customHeight="1" x14ac:dyDescent="0.25"/>
    <row r="175701" ht="15" customHeight="1" x14ac:dyDescent="0.25"/>
    <row r="175702" ht="15" customHeight="1" x14ac:dyDescent="0.25"/>
    <row r="175703" ht="15" customHeight="1" x14ac:dyDescent="0.25"/>
    <row r="175704" ht="15" customHeight="1" x14ac:dyDescent="0.25"/>
    <row r="175705" ht="15" customHeight="1" x14ac:dyDescent="0.25"/>
    <row r="175706" ht="15" customHeight="1" x14ac:dyDescent="0.25"/>
    <row r="175707" ht="15" customHeight="1" x14ac:dyDescent="0.25"/>
    <row r="175708" ht="15" customHeight="1" x14ac:dyDescent="0.25"/>
    <row r="175709" ht="15" customHeight="1" x14ac:dyDescent="0.25"/>
    <row r="175710" ht="15" customHeight="1" x14ac:dyDescent="0.25"/>
    <row r="175711" ht="15" customHeight="1" x14ac:dyDescent="0.25"/>
    <row r="175712" ht="15" customHeight="1" x14ac:dyDescent="0.25"/>
    <row r="175713" ht="15" customHeight="1" x14ac:dyDescent="0.25"/>
    <row r="175714" ht="15" customHeight="1" x14ac:dyDescent="0.25"/>
    <row r="175715" ht="15" customHeight="1" x14ac:dyDescent="0.25"/>
    <row r="175716" ht="15" customHeight="1" x14ac:dyDescent="0.25"/>
    <row r="175717" ht="15" customHeight="1" x14ac:dyDescent="0.25"/>
    <row r="175718" ht="15" customHeight="1" x14ac:dyDescent="0.25"/>
    <row r="175719" ht="15" customHeight="1" x14ac:dyDescent="0.25"/>
    <row r="175720" ht="15" customHeight="1" x14ac:dyDescent="0.25"/>
    <row r="175721" ht="15" customHeight="1" x14ac:dyDescent="0.25"/>
    <row r="175722" ht="15" customHeight="1" x14ac:dyDescent="0.25"/>
    <row r="175723" ht="15" customHeight="1" x14ac:dyDescent="0.25"/>
    <row r="175724" ht="15" customHeight="1" x14ac:dyDescent="0.25"/>
    <row r="175725" ht="15" customHeight="1" x14ac:dyDescent="0.25"/>
    <row r="175726" ht="15" customHeight="1" x14ac:dyDescent="0.25"/>
    <row r="175727" ht="15" customHeight="1" x14ac:dyDescent="0.25"/>
    <row r="175728" ht="15" customHeight="1" x14ac:dyDescent="0.25"/>
    <row r="175729" ht="15" customHeight="1" x14ac:dyDescent="0.25"/>
    <row r="175730" ht="15" customHeight="1" x14ac:dyDescent="0.25"/>
    <row r="175731" ht="15" customHeight="1" x14ac:dyDescent="0.25"/>
    <row r="175732" ht="15" customHeight="1" x14ac:dyDescent="0.25"/>
    <row r="175733" ht="15" customHeight="1" x14ac:dyDescent="0.25"/>
    <row r="175734" ht="15" customHeight="1" x14ac:dyDescent="0.25"/>
    <row r="175735" ht="15" customHeight="1" x14ac:dyDescent="0.25"/>
    <row r="175736" ht="15" customHeight="1" x14ac:dyDescent="0.25"/>
    <row r="175737" ht="15" customHeight="1" x14ac:dyDescent="0.25"/>
    <row r="175738" ht="15" customHeight="1" x14ac:dyDescent="0.25"/>
    <row r="175739" ht="15" customHeight="1" x14ac:dyDescent="0.25"/>
    <row r="175740" ht="15" customHeight="1" x14ac:dyDescent="0.25"/>
    <row r="175741" ht="15" customHeight="1" x14ac:dyDescent="0.25"/>
    <row r="175742" ht="15" customHeight="1" x14ac:dyDescent="0.25"/>
    <row r="175743" ht="15" customHeight="1" x14ac:dyDescent="0.25"/>
    <row r="175744" ht="15" customHeight="1" x14ac:dyDescent="0.25"/>
    <row r="175745" ht="15" customHeight="1" x14ac:dyDescent="0.25"/>
    <row r="175746" ht="15" customHeight="1" x14ac:dyDescent="0.25"/>
    <row r="175747" ht="15" customHeight="1" x14ac:dyDescent="0.25"/>
    <row r="175748" ht="15" customHeight="1" x14ac:dyDescent="0.25"/>
    <row r="175749" ht="15" customHeight="1" x14ac:dyDescent="0.25"/>
    <row r="175750" ht="15" customHeight="1" x14ac:dyDescent="0.25"/>
    <row r="175751" ht="15" customHeight="1" x14ac:dyDescent="0.25"/>
    <row r="175752" ht="15" customHeight="1" x14ac:dyDescent="0.25"/>
    <row r="175753" ht="15" customHeight="1" x14ac:dyDescent="0.25"/>
    <row r="175754" ht="15" customHeight="1" x14ac:dyDescent="0.25"/>
    <row r="175755" ht="15" customHeight="1" x14ac:dyDescent="0.25"/>
    <row r="175756" ht="15" customHeight="1" x14ac:dyDescent="0.25"/>
    <row r="175757" ht="15" customHeight="1" x14ac:dyDescent="0.25"/>
    <row r="175758" ht="15" customHeight="1" x14ac:dyDescent="0.25"/>
    <row r="175759" ht="15" customHeight="1" x14ac:dyDescent="0.25"/>
    <row r="175760" ht="15" customHeight="1" x14ac:dyDescent="0.25"/>
    <row r="175761" ht="15" customHeight="1" x14ac:dyDescent="0.25"/>
    <row r="175762" ht="15" customHeight="1" x14ac:dyDescent="0.25"/>
    <row r="175763" ht="15" customHeight="1" x14ac:dyDescent="0.25"/>
    <row r="175764" ht="15" customHeight="1" x14ac:dyDescent="0.25"/>
    <row r="175765" ht="15" customHeight="1" x14ac:dyDescent="0.25"/>
    <row r="175766" ht="15" customHeight="1" x14ac:dyDescent="0.25"/>
    <row r="175767" ht="15" customHeight="1" x14ac:dyDescent="0.25"/>
    <row r="175768" ht="15" customHeight="1" x14ac:dyDescent="0.25"/>
    <row r="175769" ht="15" customHeight="1" x14ac:dyDescent="0.25"/>
    <row r="175770" ht="15" customHeight="1" x14ac:dyDescent="0.25"/>
    <row r="175771" ht="15" customHeight="1" x14ac:dyDescent="0.25"/>
    <row r="175772" ht="15" customHeight="1" x14ac:dyDescent="0.25"/>
    <row r="175773" ht="15" customHeight="1" x14ac:dyDescent="0.25"/>
    <row r="175774" ht="15" customHeight="1" x14ac:dyDescent="0.25"/>
    <row r="175775" ht="15" customHeight="1" x14ac:dyDescent="0.25"/>
    <row r="175776" ht="15" customHeight="1" x14ac:dyDescent="0.25"/>
    <row r="175777" ht="15" customHeight="1" x14ac:dyDescent="0.25"/>
    <row r="175778" ht="15" customHeight="1" x14ac:dyDescent="0.25"/>
    <row r="175779" ht="15" customHeight="1" x14ac:dyDescent="0.25"/>
    <row r="175780" ht="15" customHeight="1" x14ac:dyDescent="0.25"/>
    <row r="175781" ht="15" customHeight="1" x14ac:dyDescent="0.25"/>
    <row r="175782" ht="15" customHeight="1" x14ac:dyDescent="0.25"/>
    <row r="175783" ht="15" customHeight="1" x14ac:dyDescent="0.25"/>
    <row r="175784" ht="15" customHeight="1" x14ac:dyDescent="0.25"/>
    <row r="175785" ht="15" customHeight="1" x14ac:dyDescent="0.25"/>
    <row r="175786" ht="15" customHeight="1" x14ac:dyDescent="0.25"/>
    <row r="175787" ht="15" customHeight="1" x14ac:dyDescent="0.25"/>
    <row r="175788" ht="15" customHeight="1" x14ac:dyDescent="0.25"/>
    <row r="175789" ht="15" customHeight="1" x14ac:dyDescent="0.25"/>
    <row r="175790" ht="15" customHeight="1" x14ac:dyDescent="0.25"/>
    <row r="175791" ht="15" customHeight="1" x14ac:dyDescent="0.25"/>
    <row r="175792" ht="15" customHeight="1" x14ac:dyDescent="0.25"/>
    <row r="175793" ht="15" customHeight="1" x14ac:dyDescent="0.25"/>
    <row r="175794" ht="15" customHeight="1" x14ac:dyDescent="0.25"/>
    <row r="175795" ht="15" customHeight="1" x14ac:dyDescent="0.25"/>
    <row r="175796" ht="15" customHeight="1" x14ac:dyDescent="0.25"/>
    <row r="175797" ht="15" customHeight="1" x14ac:dyDescent="0.25"/>
    <row r="175798" ht="15" customHeight="1" x14ac:dyDescent="0.25"/>
    <row r="175799" ht="15" customHeight="1" x14ac:dyDescent="0.25"/>
    <row r="175800" ht="15" customHeight="1" x14ac:dyDescent="0.25"/>
    <row r="175801" ht="15" customHeight="1" x14ac:dyDescent="0.25"/>
    <row r="175802" ht="15" customHeight="1" x14ac:dyDescent="0.25"/>
    <row r="175803" ht="15" customHeight="1" x14ac:dyDescent="0.25"/>
    <row r="175804" ht="15" customHeight="1" x14ac:dyDescent="0.25"/>
    <row r="175805" ht="15" customHeight="1" x14ac:dyDescent="0.25"/>
    <row r="175806" ht="15" customHeight="1" x14ac:dyDescent="0.25"/>
    <row r="175807" ht="15" customHeight="1" x14ac:dyDescent="0.25"/>
    <row r="175808" ht="15" customHeight="1" x14ac:dyDescent="0.25"/>
    <row r="175809" ht="15" customHeight="1" x14ac:dyDescent="0.25"/>
    <row r="175810" ht="15" customHeight="1" x14ac:dyDescent="0.25"/>
    <row r="175811" ht="15" customHeight="1" x14ac:dyDescent="0.25"/>
    <row r="175812" ht="15" customHeight="1" x14ac:dyDescent="0.25"/>
    <row r="175813" ht="15" customHeight="1" x14ac:dyDescent="0.25"/>
    <row r="175814" ht="15" customHeight="1" x14ac:dyDescent="0.25"/>
    <row r="175815" ht="15" customHeight="1" x14ac:dyDescent="0.25"/>
    <row r="175816" ht="15" customHeight="1" x14ac:dyDescent="0.25"/>
    <row r="175817" ht="15" customHeight="1" x14ac:dyDescent="0.25"/>
    <row r="175818" ht="15" customHeight="1" x14ac:dyDescent="0.25"/>
    <row r="175819" ht="15" customHeight="1" x14ac:dyDescent="0.25"/>
    <row r="175820" ht="15" customHeight="1" x14ac:dyDescent="0.25"/>
    <row r="175821" ht="15" customHeight="1" x14ac:dyDescent="0.25"/>
    <row r="175822" ht="15" customHeight="1" x14ac:dyDescent="0.25"/>
    <row r="175823" ht="15" customHeight="1" x14ac:dyDescent="0.25"/>
    <row r="175824" ht="15" customHeight="1" x14ac:dyDescent="0.25"/>
    <row r="175825" ht="15" customHeight="1" x14ac:dyDescent="0.25"/>
    <row r="175826" ht="15" customHeight="1" x14ac:dyDescent="0.25"/>
    <row r="175827" ht="15" customHeight="1" x14ac:dyDescent="0.25"/>
    <row r="175828" ht="15" customHeight="1" x14ac:dyDescent="0.25"/>
    <row r="175829" ht="15" customHeight="1" x14ac:dyDescent="0.25"/>
    <row r="175830" ht="15" customHeight="1" x14ac:dyDescent="0.25"/>
    <row r="175831" ht="15" customHeight="1" x14ac:dyDescent="0.25"/>
    <row r="175832" ht="15" customHeight="1" x14ac:dyDescent="0.25"/>
    <row r="175833" ht="15" customHeight="1" x14ac:dyDescent="0.25"/>
    <row r="175834" ht="15" customHeight="1" x14ac:dyDescent="0.25"/>
    <row r="175835" ht="15" customHeight="1" x14ac:dyDescent="0.25"/>
    <row r="175836" ht="15" customHeight="1" x14ac:dyDescent="0.25"/>
    <row r="175837" ht="15" customHeight="1" x14ac:dyDescent="0.25"/>
    <row r="175838" ht="15" customHeight="1" x14ac:dyDescent="0.25"/>
    <row r="175839" ht="15" customHeight="1" x14ac:dyDescent="0.25"/>
    <row r="175840" ht="15" customHeight="1" x14ac:dyDescent="0.25"/>
    <row r="175841" ht="15" customHeight="1" x14ac:dyDescent="0.25"/>
    <row r="175842" ht="15" customHeight="1" x14ac:dyDescent="0.25"/>
    <row r="175843" ht="15" customHeight="1" x14ac:dyDescent="0.25"/>
    <row r="175844" ht="15" customHeight="1" x14ac:dyDescent="0.25"/>
    <row r="175845" ht="15" customHeight="1" x14ac:dyDescent="0.25"/>
    <row r="175846" ht="15" customHeight="1" x14ac:dyDescent="0.25"/>
    <row r="175847" ht="15" customHeight="1" x14ac:dyDescent="0.25"/>
    <row r="175848" ht="15" customHeight="1" x14ac:dyDescent="0.25"/>
    <row r="175849" ht="15" customHeight="1" x14ac:dyDescent="0.25"/>
    <row r="175850" ht="15" customHeight="1" x14ac:dyDescent="0.25"/>
    <row r="175851" ht="15" customHeight="1" x14ac:dyDescent="0.25"/>
    <row r="175852" ht="15" customHeight="1" x14ac:dyDescent="0.25"/>
    <row r="175853" ht="15" customHeight="1" x14ac:dyDescent="0.25"/>
    <row r="175854" ht="15" customHeight="1" x14ac:dyDescent="0.25"/>
    <row r="175855" ht="15" customHeight="1" x14ac:dyDescent="0.25"/>
    <row r="175856" ht="15" customHeight="1" x14ac:dyDescent="0.25"/>
    <row r="175857" ht="15" customHeight="1" x14ac:dyDescent="0.25"/>
    <row r="175858" ht="15" customHeight="1" x14ac:dyDescent="0.25"/>
    <row r="175859" ht="15" customHeight="1" x14ac:dyDescent="0.25"/>
    <row r="175860" ht="15" customHeight="1" x14ac:dyDescent="0.25"/>
    <row r="175861" ht="15" customHeight="1" x14ac:dyDescent="0.25"/>
    <row r="175862" ht="15" customHeight="1" x14ac:dyDescent="0.25"/>
    <row r="175863" ht="15" customHeight="1" x14ac:dyDescent="0.25"/>
    <row r="175864" ht="15" customHeight="1" x14ac:dyDescent="0.25"/>
    <row r="175865" ht="15" customHeight="1" x14ac:dyDescent="0.25"/>
    <row r="175866" ht="15" customHeight="1" x14ac:dyDescent="0.25"/>
    <row r="175867" ht="15" customHeight="1" x14ac:dyDescent="0.25"/>
    <row r="175868" ht="15" customHeight="1" x14ac:dyDescent="0.25"/>
    <row r="175869" ht="15" customHeight="1" x14ac:dyDescent="0.25"/>
    <row r="175870" ht="15" customHeight="1" x14ac:dyDescent="0.25"/>
    <row r="175871" ht="15" customHeight="1" x14ac:dyDescent="0.25"/>
    <row r="175872" ht="15" customHeight="1" x14ac:dyDescent="0.25"/>
    <row r="175873" ht="15" customHeight="1" x14ac:dyDescent="0.25"/>
    <row r="175874" ht="15" customHeight="1" x14ac:dyDescent="0.25"/>
    <row r="175875" ht="15" customHeight="1" x14ac:dyDescent="0.25"/>
    <row r="175876" ht="15" customHeight="1" x14ac:dyDescent="0.25"/>
    <row r="175877" ht="15" customHeight="1" x14ac:dyDescent="0.25"/>
    <row r="175878" ht="15" customHeight="1" x14ac:dyDescent="0.25"/>
    <row r="175879" ht="15" customHeight="1" x14ac:dyDescent="0.25"/>
    <row r="175880" ht="15" customHeight="1" x14ac:dyDescent="0.25"/>
    <row r="175881" ht="15" customHeight="1" x14ac:dyDescent="0.25"/>
    <row r="175882" ht="15" customHeight="1" x14ac:dyDescent="0.25"/>
    <row r="175883" ht="15" customHeight="1" x14ac:dyDescent="0.25"/>
    <row r="175884" ht="15" customHeight="1" x14ac:dyDescent="0.25"/>
    <row r="175885" ht="15" customHeight="1" x14ac:dyDescent="0.25"/>
    <row r="175886" ht="15" customHeight="1" x14ac:dyDescent="0.25"/>
    <row r="175887" ht="15" customHeight="1" x14ac:dyDescent="0.25"/>
    <row r="175888" ht="15" customHeight="1" x14ac:dyDescent="0.25"/>
    <row r="175889" ht="15" customHeight="1" x14ac:dyDescent="0.25"/>
    <row r="175890" ht="15" customHeight="1" x14ac:dyDescent="0.25"/>
    <row r="175891" ht="15" customHeight="1" x14ac:dyDescent="0.25"/>
    <row r="175892" ht="15" customHeight="1" x14ac:dyDescent="0.25"/>
    <row r="175893" ht="15" customHeight="1" x14ac:dyDescent="0.25"/>
    <row r="175894" ht="15" customHeight="1" x14ac:dyDescent="0.25"/>
    <row r="175895" ht="15" customHeight="1" x14ac:dyDescent="0.25"/>
    <row r="175896" ht="15" customHeight="1" x14ac:dyDescent="0.25"/>
    <row r="175897" ht="15" customHeight="1" x14ac:dyDescent="0.25"/>
    <row r="175898" ht="15" customHeight="1" x14ac:dyDescent="0.25"/>
    <row r="175899" ht="15" customHeight="1" x14ac:dyDescent="0.25"/>
    <row r="175900" ht="15" customHeight="1" x14ac:dyDescent="0.25"/>
    <row r="175901" ht="15" customHeight="1" x14ac:dyDescent="0.25"/>
    <row r="175902" ht="15" customHeight="1" x14ac:dyDescent="0.25"/>
    <row r="175903" ht="15" customHeight="1" x14ac:dyDescent="0.25"/>
    <row r="175904" ht="15" customHeight="1" x14ac:dyDescent="0.25"/>
    <row r="175905" ht="15" customHeight="1" x14ac:dyDescent="0.25"/>
    <row r="175906" ht="15" customHeight="1" x14ac:dyDescent="0.25"/>
    <row r="175907" ht="15" customHeight="1" x14ac:dyDescent="0.25"/>
    <row r="175908" ht="15" customHeight="1" x14ac:dyDescent="0.25"/>
    <row r="175909" ht="15" customHeight="1" x14ac:dyDescent="0.25"/>
    <row r="175910" ht="15" customHeight="1" x14ac:dyDescent="0.25"/>
    <row r="175911" ht="15" customHeight="1" x14ac:dyDescent="0.25"/>
    <row r="175912" ht="15" customHeight="1" x14ac:dyDescent="0.25"/>
    <row r="175913" ht="15" customHeight="1" x14ac:dyDescent="0.25"/>
    <row r="175914" ht="15" customHeight="1" x14ac:dyDescent="0.25"/>
    <row r="175915" ht="15" customHeight="1" x14ac:dyDescent="0.25"/>
    <row r="175916" ht="15" customHeight="1" x14ac:dyDescent="0.25"/>
    <row r="175917" ht="15" customHeight="1" x14ac:dyDescent="0.25"/>
    <row r="175918" ht="15" customHeight="1" x14ac:dyDescent="0.25"/>
    <row r="175919" ht="15" customHeight="1" x14ac:dyDescent="0.25"/>
    <row r="175920" ht="15" customHeight="1" x14ac:dyDescent="0.25"/>
    <row r="175921" ht="15" customHeight="1" x14ac:dyDescent="0.25"/>
    <row r="175922" ht="15" customHeight="1" x14ac:dyDescent="0.25"/>
    <row r="175923" ht="15" customHeight="1" x14ac:dyDescent="0.25"/>
    <row r="175924" ht="15" customHeight="1" x14ac:dyDescent="0.25"/>
    <row r="175925" ht="15" customHeight="1" x14ac:dyDescent="0.25"/>
    <row r="175926" ht="15" customHeight="1" x14ac:dyDescent="0.25"/>
    <row r="175927" ht="15" customHeight="1" x14ac:dyDescent="0.25"/>
    <row r="175928" ht="15" customHeight="1" x14ac:dyDescent="0.25"/>
    <row r="175929" ht="15" customHeight="1" x14ac:dyDescent="0.25"/>
    <row r="175930" ht="15" customHeight="1" x14ac:dyDescent="0.25"/>
    <row r="175931" ht="15" customHeight="1" x14ac:dyDescent="0.25"/>
    <row r="175932" ht="15" customHeight="1" x14ac:dyDescent="0.25"/>
    <row r="175933" ht="15" customHeight="1" x14ac:dyDescent="0.25"/>
    <row r="175934" ht="15" customHeight="1" x14ac:dyDescent="0.25"/>
    <row r="175935" ht="15" customHeight="1" x14ac:dyDescent="0.25"/>
    <row r="175936" ht="15" customHeight="1" x14ac:dyDescent="0.25"/>
    <row r="175937" ht="15" customHeight="1" x14ac:dyDescent="0.25"/>
    <row r="175938" ht="15" customHeight="1" x14ac:dyDescent="0.25"/>
    <row r="175939" ht="15" customHeight="1" x14ac:dyDescent="0.25"/>
    <row r="175940" ht="15" customHeight="1" x14ac:dyDescent="0.25"/>
    <row r="175941" ht="15" customHeight="1" x14ac:dyDescent="0.25"/>
    <row r="175942" ht="15" customHeight="1" x14ac:dyDescent="0.25"/>
    <row r="175943" ht="15" customHeight="1" x14ac:dyDescent="0.25"/>
    <row r="175944" ht="15" customHeight="1" x14ac:dyDescent="0.25"/>
    <row r="175945" ht="15" customHeight="1" x14ac:dyDescent="0.25"/>
    <row r="175946" ht="15" customHeight="1" x14ac:dyDescent="0.25"/>
    <row r="175947" ht="15" customHeight="1" x14ac:dyDescent="0.25"/>
    <row r="175948" ht="15" customHeight="1" x14ac:dyDescent="0.25"/>
    <row r="175949" ht="15" customHeight="1" x14ac:dyDescent="0.25"/>
    <row r="175950" ht="15" customHeight="1" x14ac:dyDescent="0.25"/>
    <row r="175951" ht="15" customHeight="1" x14ac:dyDescent="0.25"/>
    <row r="175952" ht="15" customHeight="1" x14ac:dyDescent="0.25"/>
    <row r="175953" ht="15" customHeight="1" x14ac:dyDescent="0.25"/>
    <row r="175954" ht="15" customHeight="1" x14ac:dyDescent="0.25"/>
    <row r="175955" ht="15" customHeight="1" x14ac:dyDescent="0.25"/>
    <row r="175956" ht="15" customHeight="1" x14ac:dyDescent="0.25"/>
    <row r="175957" ht="15" customHeight="1" x14ac:dyDescent="0.25"/>
    <row r="175958" ht="15" customHeight="1" x14ac:dyDescent="0.25"/>
    <row r="175959" ht="15" customHeight="1" x14ac:dyDescent="0.25"/>
    <row r="175960" ht="15" customHeight="1" x14ac:dyDescent="0.25"/>
    <row r="175961" ht="15" customHeight="1" x14ac:dyDescent="0.25"/>
    <row r="175962" ht="15" customHeight="1" x14ac:dyDescent="0.25"/>
    <row r="175963" ht="15" customHeight="1" x14ac:dyDescent="0.25"/>
    <row r="175964" ht="15" customHeight="1" x14ac:dyDescent="0.25"/>
    <row r="175965" ht="15" customHeight="1" x14ac:dyDescent="0.25"/>
    <row r="175966" ht="15" customHeight="1" x14ac:dyDescent="0.25"/>
    <row r="175967" ht="15" customHeight="1" x14ac:dyDescent="0.25"/>
    <row r="175968" ht="15" customHeight="1" x14ac:dyDescent="0.25"/>
    <row r="175969" ht="15" customHeight="1" x14ac:dyDescent="0.25"/>
    <row r="175970" ht="15" customHeight="1" x14ac:dyDescent="0.25"/>
    <row r="175971" ht="15" customHeight="1" x14ac:dyDescent="0.25"/>
    <row r="175972" ht="15" customHeight="1" x14ac:dyDescent="0.25"/>
    <row r="175973" ht="15" customHeight="1" x14ac:dyDescent="0.25"/>
    <row r="175974" ht="15" customHeight="1" x14ac:dyDescent="0.25"/>
    <row r="175975" ht="15" customHeight="1" x14ac:dyDescent="0.25"/>
    <row r="175976" ht="15" customHeight="1" x14ac:dyDescent="0.25"/>
    <row r="175977" ht="15" customHeight="1" x14ac:dyDescent="0.25"/>
    <row r="175978" ht="15" customHeight="1" x14ac:dyDescent="0.25"/>
    <row r="175979" ht="15" customHeight="1" x14ac:dyDescent="0.25"/>
    <row r="175980" ht="15" customHeight="1" x14ac:dyDescent="0.25"/>
    <row r="175981" ht="15" customHeight="1" x14ac:dyDescent="0.25"/>
    <row r="175982" ht="15" customHeight="1" x14ac:dyDescent="0.25"/>
    <row r="175983" ht="15" customHeight="1" x14ac:dyDescent="0.25"/>
    <row r="175984" ht="15" customHeight="1" x14ac:dyDescent="0.25"/>
    <row r="175985" ht="15" customHeight="1" x14ac:dyDescent="0.25"/>
    <row r="175986" ht="15" customHeight="1" x14ac:dyDescent="0.25"/>
    <row r="175987" ht="15" customHeight="1" x14ac:dyDescent="0.25"/>
    <row r="175988" ht="15" customHeight="1" x14ac:dyDescent="0.25"/>
    <row r="175989" ht="15" customHeight="1" x14ac:dyDescent="0.25"/>
    <row r="175990" ht="15" customHeight="1" x14ac:dyDescent="0.25"/>
    <row r="175991" ht="15" customHeight="1" x14ac:dyDescent="0.25"/>
    <row r="175992" ht="15" customHeight="1" x14ac:dyDescent="0.25"/>
    <row r="175993" ht="15" customHeight="1" x14ac:dyDescent="0.25"/>
    <row r="175994" ht="15" customHeight="1" x14ac:dyDescent="0.25"/>
    <row r="175995" ht="15" customHeight="1" x14ac:dyDescent="0.25"/>
    <row r="175996" ht="15" customHeight="1" x14ac:dyDescent="0.25"/>
    <row r="175997" ht="15" customHeight="1" x14ac:dyDescent="0.25"/>
    <row r="175998" ht="15" customHeight="1" x14ac:dyDescent="0.25"/>
    <row r="175999" ht="15" customHeight="1" x14ac:dyDescent="0.25"/>
    <row r="176000" ht="15" customHeight="1" x14ac:dyDescent="0.25"/>
    <row r="176001" ht="15" customHeight="1" x14ac:dyDescent="0.25"/>
    <row r="176002" ht="15" customHeight="1" x14ac:dyDescent="0.25"/>
    <row r="176003" ht="15" customHeight="1" x14ac:dyDescent="0.25"/>
    <row r="176004" ht="15" customHeight="1" x14ac:dyDescent="0.25"/>
    <row r="176005" ht="15" customHeight="1" x14ac:dyDescent="0.25"/>
    <row r="176006" ht="15" customHeight="1" x14ac:dyDescent="0.25"/>
    <row r="176007" ht="15" customHeight="1" x14ac:dyDescent="0.25"/>
    <row r="176008" ht="15" customHeight="1" x14ac:dyDescent="0.25"/>
    <row r="176009" ht="15" customHeight="1" x14ac:dyDescent="0.25"/>
    <row r="176010" ht="15" customHeight="1" x14ac:dyDescent="0.25"/>
    <row r="176011" ht="15" customHeight="1" x14ac:dyDescent="0.25"/>
    <row r="176012" ht="15" customHeight="1" x14ac:dyDescent="0.25"/>
    <row r="176013" ht="15" customHeight="1" x14ac:dyDescent="0.25"/>
    <row r="176014" ht="15" customHeight="1" x14ac:dyDescent="0.25"/>
    <row r="176015" ht="15" customHeight="1" x14ac:dyDescent="0.25"/>
    <row r="176016" ht="15" customHeight="1" x14ac:dyDescent="0.25"/>
    <row r="176017" ht="15" customHeight="1" x14ac:dyDescent="0.25"/>
    <row r="176018" ht="15" customHeight="1" x14ac:dyDescent="0.25"/>
    <row r="176019" ht="15" customHeight="1" x14ac:dyDescent="0.25"/>
    <row r="176020" ht="15" customHeight="1" x14ac:dyDescent="0.25"/>
    <row r="176021" ht="15" customHeight="1" x14ac:dyDescent="0.25"/>
    <row r="176022" ht="15" customHeight="1" x14ac:dyDescent="0.25"/>
    <row r="176023" ht="15" customHeight="1" x14ac:dyDescent="0.25"/>
    <row r="176024" ht="15" customHeight="1" x14ac:dyDescent="0.25"/>
    <row r="176025" ht="15" customHeight="1" x14ac:dyDescent="0.25"/>
    <row r="176026" ht="15" customHeight="1" x14ac:dyDescent="0.25"/>
    <row r="176027" ht="15" customHeight="1" x14ac:dyDescent="0.25"/>
    <row r="176028" ht="15" customHeight="1" x14ac:dyDescent="0.25"/>
    <row r="176029" ht="15" customHeight="1" x14ac:dyDescent="0.25"/>
    <row r="176030" ht="15" customHeight="1" x14ac:dyDescent="0.25"/>
    <row r="176031" ht="15" customHeight="1" x14ac:dyDescent="0.25"/>
    <row r="176032" ht="15" customHeight="1" x14ac:dyDescent="0.25"/>
    <row r="176033" ht="15" customHeight="1" x14ac:dyDescent="0.25"/>
    <row r="176034" ht="15" customHeight="1" x14ac:dyDescent="0.25"/>
    <row r="176035" ht="15" customHeight="1" x14ac:dyDescent="0.25"/>
    <row r="176036" ht="15" customHeight="1" x14ac:dyDescent="0.25"/>
    <row r="176037" ht="15" customHeight="1" x14ac:dyDescent="0.25"/>
    <row r="176038" ht="15" customHeight="1" x14ac:dyDescent="0.25"/>
    <row r="176039" ht="15" customHeight="1" x14ac:dyDescent="0.25"/>
    <row r="176040" ht="15" customHeight="1" x14ac:dyDescent="0.25"/>
    <row r="176041" ht="15" customHeight="1" x14ac:dyDescent="0.25"/>
    <row r="176042" ht="15" customHeight="1" x14ac:dyDescent="0.25"/>
    <row r="176043" ht="15" customHeight="1" x14ac:dyDescent="0.25"/>
    <row r="176044" ht="15" customHeight="1" x14ac:dyDescent="0.25"/>
    <row r="176045" ht="15" customHeight="1" x14ac:dyDescent="0.25"/>
    <row r="176046" ht="15" customHeight="1" x14ac:dyDescent="0.25"/>
    <row r="176047" ht="15" customHeight="1" x14ac:dyDescent="0.25"/>
    <row r="176048" ht="15" customHeight="1" x14ac:dyDescent="0.25"/>
    <row r="176049" ht="15" customHeight="1" x14ac:dyDescent="0.25"/>
    <row r="176050" ht="15" customHeight="1" x14ac:dyDescent="0.25"/>
    <row r="176051" ht="15" customHeight="1" x14ac:dyDescent="0.25"/>
    <row r="176052" ht="15" customHeight="1" x14ac:dyDescent="0.25"/>
    <row r="176053" ht="15" customHeight="1" x14ac:dyDescent="0.25"/>
    <row r="176054" ht="15" customHeight="1" x14ac:dyDescent="0.25"/>
    <row r="176055" ht="15" customHeight="1" x14ac:dyDescent="0.25"/>
    <row r="176056" ht="15" customHeight="1" x14ac:dyDescent="0.25"/>
    <row r="176057" ht="15" customHeight="1" x14ac:dyDescent="0.25"/>
    <row r="176058" ht="15" customHeight="1" x14ac:dyDescent="0.25"/>
    <row r="176059" ht="15" customHeight="1" x14ac:dyDescent="0.25"/>
    <row r="176060" ht="15" customHeight="1" x14ac:dyDescent="0.25"/>
    <row r="176061" ht="15" customHeight="1" x14ac:dyDescent="0.25"/>
    <row r="176062" ht="15" customHeight="1" x14ac:dyDescent="0.25"/>
    <row r="176063" ht="15" customHeight="1" x14ac:dyDescent="0.25"/>
    <row r="176064" ht="15" customHeight="1" x14ac:dyDescent="0.25"/>
    <row r="176065" ht="15" customHeight="1" x14ac:dyDescent="0.25"/>
    <row r="176066" ht="15" customHeight="1" x14ac:dyDescent="0.25"/>
    <row r="176067" ht="15" customHeight="1" x14ac:dyDescent="0.25"/>
    <row r="176068" ht="15" customHeight="1" x14ac:dyDescent="0.25"/>
    <row r="176069" ht="15" customHeight="1" x14ac:dyDescent="0.25"/>
    <row r="176070" ht="15" customHeight="1" x14ac:dyDescent="0.25"/>
    <row r="176071" ht="15" customHeight="1" x14ac:dyDescent="0.25"/>
    <row r="176072" ht="15" customHeight="1" x14ac:dyDescent="0.25"/>
    <row r="176073" ht="15" customHeight="1" x14ac:dyDescent="0.25"/>
    <row r="176074" ht="15" customHeight="1" x14ac:dyDescent="0.25"/>
    <row r="176075" ht="15" customHeight="1" x14ac:dyDescent="0.25"/>
    <row r="176076" ht="15" customHeight="1" x14ac:dyDescent="0.25"/>
    <row r="176077" ht="15" customHeight="1" x14ac:dyDescent="0.25"/>
    <row r="176078" ht="15" customHeight="1" x14ac:dyDescent="0.25"/>
    <row r="176079" ht="15" customHeight="1" x14ac:dyDescent="0.25"/>
    <row r="176080" ht="15" customHeight="1" x14ac:dyDescent="0.25"/>
    <row r="176081" ht="15" customHeight="1" x14ac:dyDescent="0.25"/>
    <row r="176082" ht="15" customHeight="1" x14ac:dyDescent="0.25"/>
    <row r="176083" ht="15" customHeight="1" x14ac:dyDescent="0.25"/>
    <row r="176084" ht="15" customHeight="1" x14ac:dyDescent="0.25"/>
    <row r="176085" ht="15" customHeight="1" x14ac:dyDescent="0.25"/>
    <row r="176086" ht="15" customHeight="1" x14ac:dyDescent="0.25"/>
    <row r="176087" ht="15" customHeight="1" x14ac:dyDescent="0.25"/>
    <row r="176088" ht="15" customHeight="1" x14ac:dyDescent="0.25"/>
    <row r="176089" ht="15" customHeight="1" x14ac:dyDescent="0.25"/>
    <row r="176090" ht="15" customHeight="1" x14ac:dyDescent="0.25"/>
    <row r="176091" ht="15" customHeight="1" x14ac:dyDescent="0.25"/>
    <row r="176092" ht="15" customHeight="1" x14ac:dyDescent="0.25"/>
    <row r="176093" ht="15" customHeight="1" x14ac:dyDescent="0.25"/>
    <row r="176094" ht="15" customHeight="1" x14ac:dyDescent="0.25"/>
    <row r="176095" ht="15" customHeight="1" x14ac:dyDescent="0.25"/>
    <row r="176096" ht="15" customHeight="1" x14ac:dyDescent="0.25"/>
    <row r="176097" ht="15" customHeight="1" x14ac:dyDescent="0.25"/>
    <row r="176098" ht="15" customHeight="1" x14ac:dyDescent="0.25"/>
    <row r="176099" ht="15" customHeight="1" x14ac:dyDescent="0.25"/>
    <row r="176100" ht="15" customHeight="1" x14ac:dyDescent="0.25"/>
    <row r="176101" ht="15" customHeight="1" x14ac:dyDescent="0.25"/>
    <row r="176102" ht="15" customHeight="1" x14ac:dyDescent="0.25"/>
    <row r="176103" ht="15" customHeight="1" x14ac:dyDescent="0.25"/>
    <row r="176104" ht="15" customHeight="1" x14ac:dyDescent="0.25"/>
    <row r="176105" ht="15" customHeight="1" x14ac:dyDescent="0.25"/>
    <row r="176106" ht="15" customHeight="1" x14ac:dyDescent="0.25"/>
    <row r="176107" ht="15" customHeight="1" x14ac:dyDescent="0.25"/>
    <row r="176108" ht="15" customHeight="1" x14ac:dyDescent="0.25"/>
    <row r="176109" ht="15" customHeight="1" x14ac:dyDescent="0.25"/>
    <row r="176110" ht="15" customHeight="1" x14ac:dyDescent="0.25"/>
    <row r="176111" ht="15" customHeight="1" x14ac:dyDescent="0.25"/>
    <row r="176112" ht="15" customHeight="1" x14ac:dyDescent="0.25"/>
    <row r="176113" ht="15" customHeight="1" x14ac:dyDescent="0.25"/>
    <row r="176114" ht="15" customHeight="1" x14ac:dyDescent="0.25"/>
    <row r="176115" ht="15" customHeight="1" x14ac:dyDescent="0.25"/>
    <row r="176116" ht="15" customHeight="1" x14ac:dyDescent="0.25"/>
    <row r="176117" ht="15" customHeight="1" x14ac:dyDescent="0.25"/>
    <row r="176118" ht="15" customHeight="1" x14ac:dyDescent="0.25"/>
    <row r="176119" ht="15" customHeight="1" x14ac:dyDescent="0.25"/>
    <row r="176120" ht="15" customHeight="1" x14ac:dyDescent="0.25"/>
    <row r="176121" ht="15" customHeight="1" x14ac:dyDescent="0.25"/>
    <row r="176122" ht="15" customHeight="1" x14ac:dyDescent="0.25"/>
    <row r="176123" ht="15" customHeight="1" x14ac:dyDescent="0.25"/>
    <row r="176124" ht="15" customHeight="1" x14ac:dyDescent="0.25"/>
    <row r="176125" ht="15" customHeight="1" x14ac:dyDescent="0.25"/>
    <row r="176126" ht="15" customHeight="1" x14ac:dyDescent="0.25"/>
    <row r="176127" ht="15" customHeight="1" x14ac:dyDescent="0.25"/>
    <row r="176128" ht="15" customHeight="1" x14ac:dyDescent="0.25"/>
    <row r="176129" ht="15" customHeight="1" x14ac:dyDescent="0.25"/>
    <row r="176130" ht="15" customHeight="1" x14ac:dyDescent="0.25"/>
    <row r="176131" ht="15" customHeight="1" x14ac:dyDescent="0.25"/>
    <row r="176132" ht="15" customHeight="1" x14ac:dyDescent="0.25"/>
    <row r="176133" ht="15" customHeight="1" x14ac:dyDescent="0.25"/>
    <row r="176134" ht="15" customHeight="1" x14ac:dyDescent="0.25"/>
    <row r="176135" ht="15" customHeight="1" x14ac:dyDescent="0.25"/>
    <row r="176136" ht="15" customHeight="1" x14ac:dyDescent="0.25"/>
    <row r="176137" ht="15" customHeight="1" x14ac:dyDescent="0.25"/>
    <row r="176138" ht="15" customHeight="1" x14ac:dyDescent="0.25"/>
    <row r="176139" ht="15" customHeight="1" x14ac:dyDescent="0.25"/>
    <row r="176140" ht="15" customHeight="1" x14ac:dyDescent="0.25"/>
    <row r="176141" ht="15" customHeight="1" x14ac:dyDescent="0.25"/>
    <row r="176142" ht="15" customHeight="1" x14ac:dyDescent="0.25"/>
    <row r="176143" ht="15" customHeight="1" x14ac:dyDescent="0.25"/>
    <row r="176144" ht="15" customHeight="1" x14ac:dyDescent="0.25"/>
    <row r="176145" ht="15" customHeight="1" x14ac:dyDescent="0.25"/>
    <row r="176146" ht="15" customHeight="1" x14ac:dyDescent="0.25"/>
    <row r="176147" ht="15" customHeight="1" x14ac:dyDescent="0.25"/>
    <row r="176148" ht="15" customHeight="1" x14ac:dyDescent="0.25"/>
    <row r="176149" ht="15" customHeight="1" x14ac:dyDescent="0.25"/>
    <row r="176150" ht="15" customHeight="1" x14ac:dyDescent="0.25"/>
    <row r="176151" ht="15" customHeight="1" x14ac:dyDescent="0.25"/>
    <row r="176152" ht="15" customHeight="1" x14ac:dyDescent="0.25"/>
    <row r="176153" ht="15" customHeight="1" x14ac:dyDescent="0.25"/>
    <row r="176154" ht="15" customHeight="1" x14ac:dyDescent="0.25"/>
    <row r="176155" ht="15" customHeight="1" x14ac:dyDescent="0.25"/>
    <row r="176156" ht="15" customHeight="1" x14ac:dyDescent="0.25"/>
    <row r="176157" ht="15" customHeight="1" x14ac:dyDescent="0.25"/>
    <row r="176158" ht="15" customHeight="1" x14ac:dyDescent="0.25"/>
    <row r="176159" ht="15" customHeight="1" x14ac:dyDescent="0.25"/>
    <row r="176160" ht="15" customHeight="1" x14ac:dyDescent="0.25"/>
    <row r="176161" ht="15" customHeight="1" x14ac:dyDescent="0.25"/>
    <row r="176162" ht="15" customHeight="1" x14ac:dyDescent="0.25"/>
    <row r="176163" ht="15" customHeight="1" x14ac:dyDescent="0.25"/>
    <row r="176164" ht="15" customHeight="1" x14ac:dyDescent="0.25"/>
    <row r="176165" ht="15" customHeight="1" x14ac:dyDescent="0.25"/>
    <row r="176166" ht="15" customHeight="1" x14ac:dyDescent="0.25"/>
    <row r="176167" ht="15" customHeight="1" x14ac:dyDescent="0.25"/>
    <row r="176168" ht="15" customHeight="1" x14ac:dyDescent="0.25"/>
    <row r="176169" ht="15" customHeight="1" x14ac:dyDescent="0.25"/>
    <row r="176170" ht="15" customHeight="1" x14ac:dyDescent="0.25"/>
    <row r="176171" ht="15" customHeight="1" x14ac:dyDescent="0.25"/>
    <row r="176172" ht="15" customHeight="1" x14ac:dyDescent="0.25"/>
    <row r="176173" ht="15" customHeight="1" x14ac:dyDescent="0.25"/>
    <row r="176174" ht="15" customHeight="1" x14ac:dyDescent="0.25"/>
    <row r="176175" ht="15" customHeight="1" x14ac:dyDescent="0.25"/>
    <row r="176176" ht="15" customHeight="1" x14ac:dyDescent="0.25"/>
    <row r="176177" ht="15" customHeight="1" x14ac:dyDescent="0.25"/>
    <row r="176178" ht="15" customHeight="1" x14ac:dyDescent="0.25"/>
    <row r="176179" ht="15" customHeight="1" x14ac:dyDescent="0.25"/>
    <row r="176180" ht="15" customHeight="1" x14ac:dyDescent="0.25"/>
    <row r="176181" ht="15" customHeight="1" x14ac:dyDescent="0.25"/>
    <row r="176182" ht="15" customHeight="1" x14ac:dyDescent="0.25"/>
    <row r="176183" ht="15" customHeight="1" x14ac:dyDescent="0.25"/>
    <row r="176184" ht="15" customHeight="1" x14ac:dyDescent="0.25"/>
    <row r="176185" ht="15" customHeight="1" x14ac:dyDescent="0.25"/>
    <row r="176186" ht="15" customHeight="1" x14ac:dyDescent="0.25"/>
    <row r="176187" ht="15" customHeight="1" x14ac:dyDescent="0.25"/>
    <row r="176188" ht="15" customHeight="1" x14ac:dyDescent="0.25"/>
    <row r="176189" ht="15" customHeight="1" x14ac:dyDescent="0.25"/>
    <row r="176190" ht="15" customHeight="1" x14ac:dyDescent="0.25"/>
    <row r="176191" ht="15" customHeight="1" x14ac:dyDescent="0.25"/>
    <row r="176192" ht="15" customHeight="1" x14ac:dyDescent="0.25"/>
    <row r="176193" ht="15" customHeight="1" x14ac:dyDescent="0.25"/>
    <row r="176194" ht="15" customHeight="1" x14ac:dyDescent="0.25"/>
    <row r="176195" ht="15" customHeight="1" x14ac:dyDescent="0.25"/>
    <row r="176196" ht="15" customHeight="1" x14ac:dyDescent="0.25"/>
    <row r="176197" ht="15" customHeight="1" x14ac:dyDescent="0.25"/>
    <row r="176198" ht="15" customHeight="1" x14ac:dyDescent="0.25"/>
    <row r="176199" ht="15" customHeight="1" x14ac:dyDescent="0.25"/>
    <row r="176200" ht="15" customHeight="1" x14ac:dyDescent="0.25"/>
    <row r="176201" ht="15" customHeight="1" x14ac:dyDescent="0.25"/>
    <row r="176202" ht="15" customHeight="1" x14ac:dyDescent="0.25"/>
    <row r="176203" ht="15" customHeight="1" x14ac:dyDescent="0.25"/>
    <row r="176204" ht="15" customHeight="1" x14ac:dyDescent="0.25"/>
    <row r="176205" ht="15" customHeight="1" x14ac:dyDescent="0.25"/>
    <row r="176206" ht="15" customHeight="1" x14ac:dyDescent="0.25"/>
    <row r="176207" ht="15" customHeight="1" x14ac:dyDescent="0.25"/>
    <row r="176208" ht="15" customHeight="1" x14ac:dyDescent="0.25"/>
    <row r="176209" ht="15" customHeight="1" x14ac:dyDescent="0.25"/>
    <row r="176210" ht="15" customHeight="1" x14ac:dyDescent="0.25"/>
    <row r="176211" ht="15" customHeight="1" x14ac:dyDescent="0.25"/>
    <row r="176212" ht="15" customHeight="1" x14ac:dyDescent="0.25"/>
    <row r="176213" ht="15" customHeight="1" x14ac:dyDescent="0.25"/>
    <row r="176214" ht="15" customHeight="1" x14ac:dyDescent="0.25"/>
    <row r="176215" ht="15" customHeight="1" x14ac:dyDescent="0.25"/>
    <row r="176216" ht="15" customHeight="1" x14ac:dyDescent="0.25"/>
    <row r="176217" ht="15" customHeight="1" x14ac:dyDescent="0.25"/>
    <row r="176218" ht="15" customHeight="1" x14ac:dyDescent="0.25"/>
    <row r="176219" ht="15" customHeight="1" x14ac:dyDescent="0.25"/>
    <row r="176220" ht="15" customHeight="1" x14ac:dyDescent="0.25"/>
    <row r="176221" ht="15" customHeight="1" x14ac:dyDescent="0.25"/>
    <row r="176222" ht="15" customHeight="1" x14ac:dyDescent="0.25"/>
    <row r="176223" ht="15" customHeight="1" x14ac:dyDescent="0.25"/>
    <row r="176224" ht="15" customHeight="1" x14ac:dyDescent="0.25"/>
    <row r="176225" ht="15" customHeight="1" x14ac:dyDescent="0.25"/>
    <row r="176226" ht="15" customHeight="1" x14ac:dyDescent="0.25"/>
    <row r="176227" ht="15" customHeight="1" x14ac:dyDescent="0.25"/>
    <row r="176228" ht="15" customHeight="1" x14ac:dyDescent="0.25"/>
    <row r="176229" ht="15" customHeight="1" x14ac:dyDescent="0.25"/>
    <row r="176230" ht="15" customHeight="1" x14ac:dyDescent="0.25"/>
    <row r="176231" ht="15" customHeight="1" x14ac:dyDescent="0.25"/>
    <row r="176232" ht="15" customHeight="1" x14ac:dyDescent="0.25"/>
    <row r="176233" ht="15" customHeight="1" x14ac:dyDescent="0.25"/>
    <row r="176234" ht="15" customHeight="1" x14ac:dyDescent="0.25"/>
    <row r="176235" ht="15" customHeight="1" x14ac:dyDescent="0.25"/>
    <row r="176236" ht="15" customHeight="1" x14ac:dyDescent="0.25"/>
    <row r="176237" ht="15" customHeight="1" x14ac:dyDescent="0.25"/>
    <row r="176238" ht="15" customHeight="1" x14ac:dyDescent="0.25"/>
    <row r="176239" ht="15" customHeight="1" x14ac:dyDescent="0.25"/>
    <row r="176240" ht="15" customHeight="1" x14ac:dyDescent="0.25"/>
    <row r="176241" ht="15" customHeight="1" x14ac:dyDescent="0.25"/>
    <row r="176242" ht="15" customHeight="1" x14ac:dyDescent="0.25"/>
    <row r="176243" ht="15" customHeight="1" x14ac:dyDescent="0.25"/>
    <row r="176244" ht="15" customHeight="1" x14ac:dyDescent="0.25"/>
    <row r="176245" ht="15" customHeight="1" x14ac:dyDescent="0.25"/>
    <row r="176246" ht="15" customHeight="1" x14ac:dyDescent="0.25"/>
    <row r="176247" ht="15" customHeight="1" x14ac:dyDescent="0.25"/>
    <row r="176248" ht="15" customHeight="1" x14ac:dyDescent="0.25"/>
    <row r="176249" ht="15" customHeight="1" x14ac:dyDescent="0.25"/>
    <row r="176250" ht="15" customHeight="1" x14ac:dyDescent="0.25"/>
    <row r="176251" ht="15" customHeight="1" x14ac:dyDescent="0.25"/>
    <row r="176252" ht="15" customHeight="1" x14ac:dyDescent="0.25"/>
    <row r="176253" ht="15" customHeight="1" x14ac:dyDescent="0.25"/>
    <row r="176254" ht="15" customHeight="1" x14ac:dyDescent="0.25"/>
    <row r="176255" ht="15" customHeight="1" x14ac:dyDescent="0.25"/>
    <row r="176256" ht="15" customHeight="1" x14ac:dyDescent="0.25"/>
    <row r="176257" ht="15" customHeight="1" x14ac:dyDescent="0.25"/>
    <row r="176258" ht="15" customHeight="1" x14ac:dyDescent="0.25"/>
    <row r="176259" ht="15" customHeight="1" x14ac:dyDescent="0.25"/>
    <row r="176260" ht="15" customHeight="1" x14ac:dyDescent="0.25"/>
    <row r="176261" ht="15" customHeight="1" x14ac:dyDescent="0.25"/>
    <row r="176262" ht="15" customHeight="1" x14ac:dyDescent="0.25"/>
    <row r="176263" ht="15" customHeight="1" x14ac:dyDescent="0.25"/>
    <row r="176264" ht="15" customHeight="1" x14ac:dyDescent="0.25"/>
    <row r="176265" ht="15" customHeight="1" x14ac:dyDescent="0.25"/>
    <row r="176266" ht="15" customHeight="1" x14ac:dyDescent="0.25"/>
    <row r="176267" ht="15" customHeight="1" x14ac:dyDescent="0.25"/>
    <row r="176268" ht="15" customHeight="1" x14ac:dyDescent="0.25"/>
    <row r="176269" ht="15" customHeight="1" x14ac:dyDescent="0.25"/>
    <row r="176270" ht="15" customHeight="1" x14ac:dyDescent="0.25"/>
    <row r="176271" ht="15" customHeight="1" x14ac:dyDescent="0.25"/>
    <row r="176272" ht="15" customHeight="1" x14ac:dyDescent="0.25"/>
    <row r="176273" ht="15" customHeight="1" x14ac:dyDescent="0.25"/>
    <row r="176274" ht="15" customHeight="1" x14ac:dyDescent="0.25"/>
    <row r="176275" ht="15" customHeight="1" x14ac:dyDescent="0.25"/>
    <row r="176276" ht="15" customHeight="1" x14ac:dyDescent="0.25"/>
    <row r="176277" ht="15" customHeight="1" x14ac:dyDescent="0.25"/>
    <row r="176278" ht="15" customHeight="1" x14ac:dyDescent="0.25"/>
    <row r="176279" ht="15" customHeight="1" x14ac:dyDescent="0.25"/>
    <row r="176280" ht="15" customHeight="1" x14ac:dyDescent="0.25"/>
    <row r="176281" ht="15" customHeight="1" x14ac:dyDescent="0.25"/>
    <row r="176282" ht="15" customHeight="1" x14ac:dyDescent="0.25"/>
    <row r="176283" ht="15" customHeight="1" x14ac:dyDescent="0.25"/>
    <row r="176284" ht="15" customHeight="1" x14ac:dyDescent="0.25"/>
    <row r="176285" ht="15" customHeight="1" x14ac:dyDescent="0.25"/>
    <row r="176286" ht="15" customHeight="1" x14ac:dyDescent="0.25"/>
    <row r="176287" ht="15" customHeight="1" x14ac:dyDescent="0.25"/>
    <row r="176288" ht="15" customHeight="1" x14ac:dyDescent="0.25"/>
    <row r="176289" ht="15" customHeight="1" x14ac:dyDescent="0.25"/>
    <row r="176290" ht="15" customHeight="1" x14ac:dyDescent="0.25"/>
    <row r="176291" ht="15" customHeight="1" x14ac:dyDescent="0.25"/>
    <row r="176292" ht="15" customHeight="1" x14ac:dyDescent="0.25"/>
    <row r="176293" ht="15" customHeight="1" x14ac:dyDescent="0.25"/>
    <row r="176294" ht="15" customHeight="1" x14ac:dyDescent="0.25"/>
    <row r="176295" ht="15" customHeight="1" x14ac:dyDescent="0.25"/>
    <row r="176296" ht="15" customHeight="1" x14ac:dyDescent="0.25"/>
    <row r="176297" ht="15" customHeight="1" x14ac:dyDescent="0.25"/>
    <row r="176298" ht="15" customHeight="1" x14ac:dyDescent="0.25"/>
    <row r="176299" ht="15" customHeight="1" x14ac:dyDescent="0.25"/>
    <row r="176300" ht="15" customHeight="1" x14ac:dyDescent="0.25"/>
    <row r="176301" ht="15" customHeight="1" x14ac:dyDescent="0.25"/>
    <row r="176302" ht="15" customHeight="1" x14ac:dyDescent="0.25"/>
    <row r="176303" ht="15" customHeight="1" x14ac:dyDescent="0.25"/>
    <row r="176304" ht="15" customHeight="1" x14ac:dyDescent="0.25"/>
    <row r="176305" ht="15" customHeight="1" x14ac:dyDescent="0.25"/>
    <row r="176306" ht="15" customHeight="1" x14ac:dyDescent="0.25"/>
    <row r="176307" ht="15" customHeight="1" x14ac:dyDescent="0.25"/>
    <row r="176308" ht="15" customHeight="1" x14ac:dyDescent="0.25"/>
    <row r="176309" ht="15" customHeight="1" x14ac:dyDescent="0.25"/>
    <row r="176310" ht="15" customHeight="1" x14ac:dyDescent="0.25"/>
    <row r="176311" ht="15" customHeight="1" x14ac:dyDescent="0.25"/>
    <row r="176312" ht="15" customHeight="1" x14ac:dyDescent="0.25"/>
    <row r="176313" ht="15" customHeight="1" x14ac:dyDescent="0.25"/>
    <row r="176314" ht="15" customHeight="1" x14ac:dyDescent="0.25"/>
    <row r="176315" ht="15" customHeight="1" x14ac:dyDescent="0.25"/>
    <row r="176316" ht="15" customHeight="1" x14ac:dyDescent="0.25"/>
    <row r="176317" ht="15" customHeight="1" x14ac:dyDescent="0.25"/>
    <row r="176318" ht="15" customHeight="1" x14ac:dyDescent="0.25"/>
    <row r="176319" ht="15" customHeight="1" x14ac:dyDescent="0.25"/>
    <row r="176320" ht="15" customHeight="1" x14ac:dyDescent="0.25"/>
    <row r="176321" ht="15" customHeight="1" x14ac:dyDescent="0.25"/>
    <row r="176322" ht="15" customHeight="1" x14ac:dyDescent="0.25"/>
    <row r="176323" ht="15" customHeight="1" x14ac:dyDescent="0.25"/>
    <row r="176324" ht="15" customHeight="1" x14ac:dyDescent="0.25"/>
    <row r="176325" ht="15" customHeight="1" x14ac:dyDescent="0.25"/>
    <row r="176326" ht="15" customHeight="1" x14ac:dyDescent="0.25"/>
    <row r="176327" ht="15" customHeight="1" x14ac:dyDescent="0.25"/>
    <row r="176328" ht="15" customHeight="1" x14ac:dyDescent="0.25"/>
    <row r="176329" ht="15" customHeight="1" x14ac:dyDescent="0.25"/>
    <row r="176330" ht="15" customHeight="1" x14ac:dyDescent="0.25"/>
    <row r="176331" ht="15" customHeight="1" x14ac:dyDescent="0.25"/>
    <row r="176332" ht="15" customHeight="1" x14ac:dyDescent="0.25"/>
    <row r="176333" ht="15" customHeight="1" x14ac:dyDescent="0.25"/>
    <row r="176334" ht="15" customHeight="1" x14ac:dyDescent="0.25"/>
    <row r="176335" ht="15" customHeight="1" x14ac:dyDescent="0.25"/>
    <row r="176336" ht="15" customHeight="1" x14ac:dyDescent="0.25"/>
    <row r="176337" ht="15" customHeight="1" x14ac:dyDescent="0.25"/>
    <row r="176338" ht="15" customHeight="1" x14ac:dyDescent="0.25"/>
    <row r="176339" ht="15" customHeight="1" x14ac:dyDescent="0.25"/>
    <row r="176340" ht="15" customHeight="1" x14ac:dyDescent="0.25"/>
    <row r="176341" ht="15" customHeight="1" x14ac:dyDescent="0.25"/>
    <row r="176342" ht="15" customHeight="1" x14ac:dyDescent="0.25"/>
    <row r="176343" ht="15" customHeight="1" x14ac:dyDescent="0.25"/>
    <row r="176344" ht="15" customHeight="1" x14ac:dyDescent="0.25"/>
    <row r="176345" ht="15" customHeight="1" x14ac:dyDescent="0.25"/>
    <row r="176346" ht="15" customHeight="1" x14ac:dyDescent="0.25"/>
    <row r="176347" ht="15" customHeight="1" x14ac:dyDescent="0.25"/>
    <row r="176348" ht="15" customHeight="1" x14ac:dyDescent="0.25"/>
    <row r="176349" ht="15" customHeight="1" x14ac:dyDescent="0.25"/>
    <row r="176350" ht="15" customHeight="1" x14ac:dyDescent="0.25"/>
    <row r="176351" ht="15" customHeight="1" x14ac:dyDescent="0.25"/>
    <row r="176352" ht="15" customHeight="1" x14ac:dyDescent="0.25"/>
    <row r="176353" ht="15" customHeight="1" x14ac:dyDescent="0.25"/>
    <row r="176354" ht="15" customHeight="1" x14ac:dyDescent="0.25"/>
    <row r="176355" ht="15" customHeight="1" x14ac:dyDescent="0.25"/>
    <row r="176356" ht="15" customHeight="1" x14ac:dyDescent="0.25"/>
    <row r="176357" ht="15" customHeight="1" x14ac:dyDescent="0.25"/>
    <row r="176358" ht="15" customHeight="1" x14ac:dyDescent="0.25"/>
    <row r="176359" ht="15" customHeight="1" x14ac:dyDescent="0.25"/>
    <row r="176360" ht="15" customHeight="1" x14ac:dyDescent="0.25"/>
    <row r="176361" ht="15" customHeight="1" x14ac:dyDescent="0.25"/>
    <row r="176362" ht="15" customHeight="1" x14ac:dyDescent="0.25"/>
    <row r="176363" ht="15" customHeight="1" x14ac:dyDescent="0.25"/>
    <row r="176364" ht="15" customHeight="1" x14ac:dyDescent="0.25"/>
    <row r="176365" ht="15" customHeight="1" x14ac:dyDescent="0.25"/>
    <row r="176366" ht="15" customHeight="1" x14ac:dyDescent="0.25"/>
    <row r="176367" ht="15" customHeight="1" x14ac:dyDescent="0.25"/>
    <row r="176368" ht="15" customHeight="1" x14ac:dyDescent="0.25"/>
    <row r="176369" ht="15" customHeight="1" x14ac:dyDescent="0.25"/>
    <row r="176370" ht="15" customHeight="1" x14ac:dyDescent="0.25"/>
    <row r="176371" ht="15" customHeight="1" x14ac:dyDescent="0.25"/>
    <row r="176372" ht="15" customHeight="1" x14ac:dyDescent="0.25"/>
    <row r="176373" ht="15" customHeight="1" x14ac:dyDescent="0.25"/>
    <row r="176374" ht="15" customHeight="1" x14ac:dyDescent="0.25"/>
    <row r="176375" ht="15" customHeight="1" x14ac:dyDescent="0.25"/>
    <row r="176376" ht="15" customHeight="1" x14ac:dyDescent="0.25"/>
    <row r="176377" ht="15" customHeight="1" x14ac:dyDescent="0.25"/>
    <row r="176378" ht="15" customHeight="1" x14ac:dyDescent="0.25"/>
    <row r="176379" ht="15" customHeight="1" x14ac:dyDescent="0.25"/>
    <row r="176380" ht="15" customHeight="1" x14ac:dyDescent="0.25"/>
    <row r="176381" ht="15" customHeight="1" x14ac:dyDescent="0.25"/>
    <row r="176382" ht="15" customHeight="1" x14ac:dyDescent="0.25"/>
    <row r="176383" ht="15" customHeight="1" x14ac:dyDescent="0.25"/>
    <row r="176384" ht="15" customHeight="1" x14ac:dyDescent="0.25"/>
    <row r="176385" ht="15" customHeight="1" x14ac:dyDescent="0.25"/>
    <row r="176386" ht="15" customHeight="1" x14ac:dyDescent="0.25"/>
    <row r="176387" ht="15" customHeight="1" x14ac:dyDescent="0.25"/>
    <row r="176388" ht="15" customHeight="1" x14ac:dyDescent="0.25"/>
    <row r="176389" ht="15" customHeight="1" x14ac:dyDescent="0.25"/>
    <row r="176390" ht="15" customHeight="1" x14ac:dyDescent="0.25"/>
    <row r="176391" ht="15" customHeight="1" x14ac:dyDescent="0.25"/>
    <row r="176392" ht="15" customHeight="1" x14ac:dyDescent="0.25"/>
    <row r="176393" ht="15" customHeight="1" x14ac:dyDescent="0.25"/>
    <row r="176394" ht="15" customHeight="1" x14ac:dyDescent="0.25"/>
    <row r="176395" ht="15" customHeight="1" x14ac:dyDescent="0.25"/>
    <row r="176396" ht="15" customHeight="1" x14ac:dyDescent="0.25"/>
    <row r="176397" ht="15" customHeight="1" x14ac:dyDescent="0.25"/>
    <row r="176398" ht="15" customHeight="1" x14ac:dyDescent="0.25"/>
    <row r="176399" ht="15" customHeight="1" x14ac:dyDescent="0.25"/>
    <row r="176400" ht="15" customHeight="1" x14ac:dyDescent="0.25"/>
    <row r="176401" ht="15" customHeight="1" x14ac:dyDescent="0.25"/>
    <row r="176402" ht="15" customHeight="1" x14ac:dyDescent="0.25"/>
    <row r="176403" ht="15" customHeight="1" x14ac:dyDescent="0.25"/>
    <row r="176404" ht="15" customHeight="1" x14ac:dyDescent="0.25"/>
    <row r="176405" ht="15" customHeight="1" x14ac:dyDescent="0.25"/>
    <row r="176406" ht="15" customHeight="1" x14ac:dyDescent="0.25"/>
    <row r="176407" ht="15" customHeight="1" x14ac:dyDescent="0.25"/>
    <row r="176408" ht="15" customHeight="1" x14ac:dyDescent="0.25"/>
    <row r="176409" ht="15" customHeight="1" x14ac:dyDescent="0.25"/>
    <row r="176410" ht="15" customHeight="1" x14ac:dyDescent="0.25"/>
    <row r="176411" ht="15" customHeight="1" x14ac:dyDescent="0.25"/>
    <row r="176412" ht="15" customHeight="1" x14ac:dyDescent="0.25"/>
    <row r="176413" ht="15" customHeight="1" x14ac:dyDescent="0.25"/>
    <row r="176414" ht="15" customHeight="1" x14ac:dyDescent="0.25"/>
    <row r="176415" ht="15" customHeight="1" x14ac:dyDescent="0.25"/>
    <row r="176416" ht="15" customHeight="1" x14ac:dyDescent="0.25"/>
    <row r="176417" ht="15" customHeight="1" x14ac:dyDescent="0.25"/>
    <row r="176418" ht="15" customHeight="1" x14ac:dyDescent="0.25"/>
    <row r="176419" ht="15" customHeight="1" x14ac:dyDescent="0.25"/>
    <row r="176420" ht="15" customHeight="1" x14ac:dyDescent="0.25"/>
    <row r="176421" ht="15" customHeight="1" x14ac:dyDescent="0.25"/>
    <row r="176422" ht="15" customHeight="1" x14ac:dyDescent="0.25"/>
    <row r="176423" ht="15" customHeight="1" x14ac:dyDescent="0.25"/>
    <row r="176424" ht="15" customHeight="1" x14ac:dyDescent="0.25"/>
    <row r="176425" ht="15" customHeight="1" x14ac:dyDescent="0.25"/>
    <row r="176426" ht="15" customHeight="1" x14ac:dyDescent="0.25"/>
    <row r="176427" ht="15" customHeight="1" x14ac:dyDescent="0.25"/>
    <row r="176428" ht="15" customHeight="1" x14ac:dyDescent="0.25"/>
    <row r="176429" ht="15" customHeight="1" x14ac:dyDescent="0.25"/>
    <row r="176430" ht="15" customHeight="1" x14ac:dyDescent="0.25"/>
    <row r="176431" ht="15" customHeight="1" x14ac:dyDescent="0.25"/>
    <row r="176432" ht="15" customHeight="1" x14ac:dyDescent="0.25"/>
    <row r="176433" ht="15" customHeight="1" x14ac:dyDescent="0.25"/>
    <row r="176434" ht="15" customHeight="1" x14ac:dyDescent="0.25"/>
    <row r="176435" ht="15" customHeight="1" x14ac:dyDescent="0.25"/>
    <row r="176436" ht="15" customHeight="1" x14ac:dyDescent="0.25"/>
    <row r="176437" ht="15" customHeight="1" x14ac:dyDescent="0.25"/>
    <row r="176438" ht="15" customHeight="1" x14ac:dyDescent="0.25"/>
    <row r="176439" ht="15" customHeight="1" x14ac:dyDescent="0.25"/>
    <row r="176440" ht="15" customHeight="1" x14ac:dyDescent="0.25"/>
    <row r="176441" ht="15" customHeight="1" x14ac:dyDescent="0.25"/>
    <row r="176442" ht="15" customHeight="1" x14ac:dyDescent="0.25"/>
    <row r="176443" ht="15" customHeight="1" x14ac:dyDescent="0.25"/>
    <row r="176444" ht="15" customHeight="1" x14ac:dyDescent="0.25"/>
    <row r="176445" ht="15" customHeight="1" x14ac:dyDescent="0.25"/>
    <row r="176446" ht="15" customHeight="1" x14ac:dyDescent="0.25"/>
    <row r="176447" ht="15" customHeight="1" x14ac:dyDescent="0.25"/>
    <row r="176448" ht="15" customHeight="1" x14ac:dyDescent="0.25"/>
    <row r="176449" ht="15" customHeight="1" x14ac:dyDescent="0.25"/>
    <row r="176450" ht="15" customHeight="1" x14ac:dyDescent="0.25"/>
    <row r="176451" ht="15" customHeight="1" x14ac:dyDescent="0.25"/>
    <row r="176452" ht="15" customHeight="1" x14ac:dyDescent="0.25"/>
    <row r="176453" ht="15" customHeight="1" x14ac:dyDescent="0.25"/>
    <row r="176454" ht="15" customHeight="1" x14ac:dyDescent="0.25"/>
    <row r="176455" ht="15" customHeight="1" x14ac:dyDescent="0.25"/>
    <row r="176456" ht="15" customHeight="1" x14ac:dyDescent="0.25"/>
    <row r="176457" ht="15" customHeight="1" x14ac:dyDescent="0.25"/>
    <row r="176458" ht="15" customHeight="1" x14ac:dyDescent="0.25"/>
    <row r="176459" ht="15" customHeight="1" x14ac:dyDescent="0.25"/>
    <row r="176460" ht="15" customHeight="1" x14ac:dyDescent="0.25"/>
    <row r="176461" ht="15" customHeight="1" x14ac:dyDescent="0.25"/>
    <row r="176462" ht="15" customHeight="1" x14ac:dyDescent="0.25"/>
    <row r="176463" ht="15" customHeight="1" x14ac:dyDescent="0.25"/>
    <row r="176464" ht="15" customHeight="1" x14ac:dyDescent="0.25"/>
    <row r="176465" ht="15" customHeight="1" x14ac:dyDescent="0.25"/>
    <row r="176466" ht="15" customHeight="1" x14ac:dyDescent="0.25"/>
    <row r="176467" ht="15" customHeight="1" x14ac:dyDescent="0.25"/>
    <row r="176468" ht="15" customHeight="1" x14ac:dyDescent="0.25"/>
    <row r="176469" ht="15" customHeight="1" x14ac:dyDescent="0.25"/>
    <row r="176470" ht="15" customHeight="1" x14ac:dyDescent="0.25"/>
    <row r="176471" ht="15" customHeight="1" x14ac:dyDescent="0.25"/>
    <row r="176472" ht="15" customHeight="1" x14ac:dyDescent="0.25"/>
    <row r="176473" ht="15" customHeight="1" x14ac:dyDescent="0.25"/>
    <row r="176474" ht="15" customHeight="1" x14ac:dyDescent="0.25"/>
    <row r="176475" ht="15" customHeight="1" x14ac:dyDescent="0.25"/>
    <row r="176476" ht="15" customHeight="1" x14ac:dyDescent="0.25"/>
    <row r="176477" ht="15" customHeight="1" x14ac:dyDescent="0.25"/>
    <row r="176478" ht="15" customHeight="1" x14ac:dyDescent="0.25"/>
    <row r="176479" ht="15" customHeight="1" x14ac:dyDescent="0.25"/>
    <row r="176480" ht="15" customHeight="1" x14ac:dyDescent="0.25"/>
    <row r="176481" ht="15" customHeight="1" x14ac:dyDescent="0.25"/>
    <row r="176482" ht="15" customHeight="1" x14ac:dyDescent="0.25"/>
    <row r="176483" ht="15" customHeight="1" x14ac:dyDescent="0.25"/>
    <row r="176484" ht="15" customHeight="1" x14ac:dyDescent="0.25"/>
    <row r="176485" ht="15" customHeight="1" x14ac:dyDescent="0.25"/>
    <row r="176486" ht="15" customHeight="1" x14ac:dyDescent="0.25"/>
    <row r="176487" ht="15" customHeight="1" x14ac:dyDescent="0.25"/>
    <row r="176488" ht="15" customHeight="1" x14ac:dyDescent="0.25"/>
    <row r="176489" ht="15" customHeight="1" x14ac:dyDescent="0.25"/>
    <row r="176490" ht="15" customHeight="1" x14ac:dyDescent="0.25"/>
    <row r="176491" ht="15" customHeight="1" x14ac:dyDescent="0.25"/>
    <row r="176492" ht="15" customHeight="1" x14ac:dyDescent="0.25"/>
    <row r="176493" ht="15" customHeight="1" x14ac:dyDescent="0.25"/>
    <row r="176494" ht="15" customHeight="1" x14ac:dyDescent="0.25"/>
    <row r="176495" ht="15" customHeight="1" x14ac:dyDescent="0.25"/>
    <row r="176496" ht="15" customHeight="1" x14ac:dyDescent="0.25"/>
    <row r="176497" ht="15" customHeight="1" x14ac:dyDescent="0.25"/>
    <row r="176498" ht="15" customHeight="1" x14ac:dyDescent="0.25"/>
    <row r="176499" ht="15" customHeight="1" x14ac:dyDescent="0.25"/>
    <row r="176500" ht="15" customHeight="1" x14ac:dyDescent="0.25"/>
    <row r="176501" ht="15" customHeight="1" x14ac:dyDescent="0.25"/>
    <row r="176502" ht="15" customHeight="1" x14ac:dyDescent="0.25"/>
    <row r="176503" ht="15" customHeight="1" x14ac:dyDescent="0.25"/>
    <row r="176504" ht="15" customHeight="1" x14ac:dyDescent="0.25"/>
    <row r="176505" ht="15" customHeight="1" x14ac:dyDescent="0.25"/>
    <row r="176506" ht="15" customHeight="1" x14ac:dyDescent="0.25"/>
    <row r="176507" ht="15" customHeight="1" x14ac:dyDescent="0.25"/>
    <row r="176508" ht="15" customHeight="1" x14ac:dyDescent="0.25"/>
    <row r="176509" ht="15" customHeight="1" x14ac:dyDescent="0.25"/>
    <row r="176510" ht="15" customHeight="1" x14ac:dyDescent="0.25"/>
    <row r="176511" ht="15" customHeight="1" x14ac:dyDescent="0.25"/>
    <row r="176512" ht="15" customHeight="1" x14ac:dyDescent="0.25"/>
    <row r="176513" ht="15" customHeight="1" x14ac:dyDescent="0.25"/>
    <row r="176514" ht="15" customHeight="1" x14ac:dyDescent="0.25"/>
    <row r="176515" ht="15" customHeight="1" x14ac:dyDescent="0.25"/>
    <row r="176516" ht="15" customHeight="1" x14ac:dyDescent="0.25"/>
    <row r="176517" ht="15" customHeight="1" x14ac:dyDescent="0.25"/>
    <row r="176518" ht="15" customHeight="1" x14ac:dyDescent="0.25"/>
    <row r="176519" ht="15" customHeight="1" x14ac:dyDescent="0.25"/>
    <row r="176520" ht="15" customHeight="1" x14ac:dyDescent="0.25"/>
    <row r="176521" ht="15" customHeight="1" x14ac:dyDescent="0.25"/>
    <row r="176522" ht="15" customHeight="1" x14ac:dyDescent="0.25"/>
    <row r="176523" ht="15" customHeight="1" x14ac:dyDescent="0.25"/>
    <row r="176524" ht="15" customHeight="1" x14ac:dyDescent="0.25"/>
    <row r="176525" ht="15" customHeight="1" x14ac:dyDescent="0.25"/>
    <row r="176526" ht="15" customHeight="1" x14ac:dyDescent="0.25"/>
    <row r="176527" ht="15" customHeight="1" x14ac:dyDescent="0.25"/>
    <row r="176528" ht="15" customHeight="1" x14ac:dyDescent="0.25"/>
    <row r="176529" ht="15" customHeight="1" x14ac:dyDescent="0.25"/>
    <row r="176530" ht="15" customHeight="1" x14ac:dyDescent="0.25"/>
    <row r="176531" ht="15" customHeight="1" x14ac:dyDescent="0.25"/>
    <row r="176532" ht="15" customHeight="1" x14ac:dyDescent="0.25"/>
    <row r="176533" ht="15" customHeight="1" x14ac:dyDescent="0.25"/>
    <row r="176534" ht="15" customHeight="1" x14ac:dyDescent="0.25"/>
    <row r="176535" ht="15" customHeight="1" x14ac:dyDescent="0.25"/>
    <row r="176536" ht="15" customHeight="1" x14ac:dyDescent="0.25"/>
    <row r="176537" ht="15" customHeight="1" x14ac:dyDescent="0.25"/>
    <row r="176538" ht="15" customHeight="1" x14ac:dyDescent="0.25"/>
    <row r="176539" ht="15" customHeight="1" x14ac:dyDescent="0.25"/>
    <row r="176540" ht="15" customHeight="1" x14ac:dyDescent="0.25"/>
    <row r="176541" ht="15" customHeight="1" x14ac:dyDescent="0.25"/>
    <row r="176542" ht="15" customHeight="1" x14ac:dyDescent="0.25"/>
    <row r="176543" ht="15" customHeight="1" x14ac:dyDescent="0.25"/>
    <row r="176544" ht="15" customHeight="1" x14ac:dyDescent="0.25"/>
    <row r="176545" ht="15" customHeight="1" x14ac:dyDescent="0.25"/>
    <row r="176546" ht="15" customHeight="1" x14ac:dyDescent="0.25"/>
    <row r="176547" ht="15" customHeight="1" x14ac:dyDescent="0.25"/>
    <row r="176548" ht="15" customHeight="1" x14ac:dyDescent="0.25"/>
    <row r="176549" ht="15" customHeight="1" x14ac:dyDescent="0.25"/>
    <row r="176550" ht="15" customHeight="1" x14ac:dyDescent="0.25"/>
    <row r="176551" ht="15" customHeight="1" x14ac:dyDescent="0.25"/>
    <row r="176552" ht="15" customHeight="1" x14ac:dyDescent="0.25"/>
    <row r="176553" ht="15" customHeight="1" x14ac:dyDescent="0.25"/>
    <row r="176554" ht="15" customHeight="1" x14ac:dyDescent="0.25"/>
    <row r="176555" ht="15" customHeight="1" x14ac:dyDescent="0.25"/>
    <row r="176556" ht="15" customHeight="1" x14ac:dyDescent="0.25"/>
    <row r="176557" ht="15" customHeight="1" x14ac:dyDescent="0.25"/>
    <row r="176558" ht="15" customHeight="1" x14ac:dyDescent="0.25"/>
    <row r="176559" ht="15" customHeight="1" x14ac:dyDescent="0.25"/>
    <row r="176560" ht="15" customHeight="1" x14ac:dyDescent="0.25"/>
    <row r="176561" ht="15" customHeight="1" x14ac:dyDescent="0.25"/>
    <row r="176562" ht="15" customHeight="1" x14ac:dyDescent="0.25"/>
    <row r="176563" ht="15" customHeight="1" x14ac:dyDescent="0.25"/>
    <row r="176564" ht="15" customHeight="1" x14ac:dyDescent="0.25"/>
    <row r="176565" ht="15" customHeight="1" x14ac:dyDescent="0.25"/>
    <row r="176566" ht="15" customHeight="1" x14ac:dyDescent="0.25"/>
    <row r="176567" ht="15" customHeight="1" x14ac:dyDescent="0.25"/>
    <row r="176568" ht="15" customHeight="1" x14ac:dyDescent="0.25"/>
    <row r="176569" ht="15" customHeight="1" x14ac:dyDescent="0.25"/>
    <row r="176570" ht="15" customHeight="1" x14ac:dyDescent="0.25"/>
    <row r="176571" ht="15" customHeight="1" x14ac:dyDescent="0.25"/>
    <row r="176572" ht="15" customHeight="1" x14ac:dyDescent="0.25"/>
    <row r="176573" ht="15" customHeight="1" x14ac:dyDescent="0.25"/>
    <row r="176574" ht="15" customHeight="1" x14ac:dyDescent="0.25"/>
    <row r="176575" ht="15" customHeight="1" x14ac:dyDescent="0.25"/>
    <row r="176576" ht="15" customHeight="1" x14ac:dyDescent="0.25"/>
    <row r="176577" ht="15" customHeight="1" x14ac:dyDescent="0.25"/>
    <row r="176578" ht="15" customHeight="1" x14ac:dyDescent="0.25"/>
    <row r="176579" ht="15" customHeight="1" x14ac:dyDescent="0.25"/>
    <row r="176580" ht="15" customHeight="1" x14ac:dyDescent="0.25"/>
    <row r="176581" ht="15" customHeight="1" x14ac:dyDescent="0.25"/>
    <row r="176582" ht="15" customHeight="1" x14ac:dyDescent="0.25"/>
    <row r="176583" ht="15" customHeight="1" x14ac:dyDescent="0.25"/>
    <row r="176584" ht="15" customHeight="1" x14ac:dyDescent="0.25"/>
    <row r="176585" ht="15" customHeight="1" x14ac:dyDescent="0.25"/>
    <row r="176586" ht="15" customHeight="1" x14ac:dyDescent="0.25"/>
    <row r="176587" ht="15" customHeight="1" x14ac:dyDescent="0.25"/>
    <row r="176588" ht="15" customHeight="1" x14ac:dyDescent="0.25"/>
    <row r="176589" ht="15" customHeight="1" x14ac:dyDescent="0.25"/>
    <row r="176590" ht="15" customHeight="1" x14ac:dyDescent="0.25"/>
    <row r="176591" ht="15" customHeight="1" x14ac:dyDescent="0.25"/>
    <row r="176592" ht="15" customHeight="1" x14ac:dyDescent="0.25"/>
    <row r="176593" ht="15" customHeight="1" x14ac:dyDescent="0.25"/>
    <row r="176594" ht="15" customHeight="1" x14ac:dyDescent="0.25"/>
    <row r="176595" ht="15" customHeight="1" x14ac:dyDescent="0.25"/>
    <row r="176596" ht="15" customHeight="1" x14ac:dyDescent="0.25"/>
    <row r="176597" ht="15" customHeight="1" x14ac:dyDescent="0.25"/>
    <row r="176598" ht="15" customHeight="1" x14ac:dyDescent="0.25"/>
    <row r="176599" ht="15" customHeight="1" x14ac:dyDescent="0.25"/>
    <row r="176600" ht="15" customHeight="1" x14ac:dyDescent="0.25"/>
    <row r="176601" ht="15" customHeight="1" x14ac:dyDescent="0.25"/>
    <row r="176602" ht="15" customHeight="1" x14ac:dyDescent="0.25"/>
    <row r="176603" ht="15" customHeight="1" x14ac:dyDescent="0.25"/>
    <row r="176604" ht="15" customHeight="1" x14ac:dyDescent="0.25"/>
    <row r="176605" ht="15" customHeight="1" x14ac:dyDescent="0.25"/>
    <row r="176606" ht="15" customHeight="1" x14ac:dyDescent="0.25"/>
    <row r="176607" ht="15" customHeight="1" x14ac:dyDescent="0.25"/>
    <row r="176608" ht="15" customHeight="1" x14ac:dyDescent="0.25"/>
    <row r="176609" ht="15" customHeight="1" x14ac:dyDescent="0.25"/>
    <row r="176610" ht="15" customHeight="1" x14ac:dyDescent="0.25"/>
    <row r="176611" ht="15" customHeight="1" x14ac:dyDescent="0.25"/>
    <row r="176612" ht="15" customHeight="1" x14ac:dyDescent="0.25"/>
    <row r="176613" ht="15" customHeight="1" x14ac:dyDescent="0.25"/>
    <row r="176614" ht="15" customHeight="1" x14ac:dyDescent="0.25"/>
    <row r="176615" ht="15" customHeight="1" x14ac:dyDescent="0.25"/>
    <row r="176616" ht="15" customHeight="1" x14ac:dyDescent="0.25"/>
    <row r="176617" ht="15" customHeight="1" x14ac:dyDescent="0.25"/>
    <row r="176618" ht="15" customHeight="1" x14ac:dyDescent="0.25"/>
    <row r="176619" ht="15" customHeight="1" x14ac:dyDescent="0.25"/>
    <row r="176620" ht="15" customHeight="1" x14ac:dyDescent="0.25"/>
    <row r="176621" ht="15" customHeight="1" x14ac:dyDescent="0.25"/>
    <row r="176622" ht="15" customHeight="1" x14ac:dyDescent="0.25"/>
    <row r="176623" ht="15" customHeight="1" x14ac:dyDescent="0.25"/>
    <row r="176624" ht="15" customHeight="1" x14ac:dyDescent="0.25"/>
    <row r="176625" ht="15" customHeight="1" x14ac:dyDescent="0.25"/>
    <row r="176626" ht="15" customHeight="1" x14ac:dyDescent="0.25"/>
    <row r="176627" ht="15" customHeight="1" x14ac:dyDescent="0.25"/>
    <row r="176628" ht="15" customHeight="1" x14ac:dyDescent="0.25"/>
    <row r="176629" ht="15" customHeight="1" x14ac:dyDescent="0.25"/>
    <row r="176630" ht="15" customHeight="1" x14ac:dyDescent="0.25"/>
    <row r="176631" ht="15" customHeight="1" x14ac:dyDescent="0.25"/>
    <row r="176632" ht="15" customHeight="1" x14ac:dyDescent="0.25"/>
    <row r="176633" ht="15" customHeight="1" x14ac:dyDescent="0.25"/>
    <row r="176634" ht="15" customHeight="1" x14ac:dyDescent="0.25"/>
    <row r="176635" ht="15" customHeight="1" x14ac:dyDescent="0.25"/>
    <row r="176636" ht="15" customHeight="1" x14ac:dyDescent="0.25"/>
    <row r="176637" ht="15" customHeight="1" x14ac:dyDescent="0.25"/>
    <row r="176638" ht="15" customHeight="1" x14ac:dyDescent="0.25"/>
    <row r="176639" ht="15" customHeight="1" x14ac:dyDescent="0.25"/>
    <row r="176640" ht="15" customHeight="1" x14ac:dyDescent="0.25"/>
    <row r="176641" ht="15" customHeight="1" x14ac:dyDescent="0.25"/>
    <row r="176642" ht="15" customHeight="1" x14ac:dyDescent="0.25"/>
    <row r="176643" ht="15" customHeight="1" x14ac:dyDescent="0.25"/>
    <row r="176644" ht="15" customHeight="1" x14ac:dyDescent="0.25"/>
    <row r="176645" ht="15" customHeight="1" x14ac:dyDescent="0.25"/>
    <row r="176646" ht="15" customHeight="1" x14ac:dyDescent="0.25"/>
    <row r="176647" ht="15" customHeight="1" x14ac:dyDescent="0.25"/>
    <row r="176648" ht="15" customHeight="1" x14ac:dyDescent="0.25"/>
    <row r="176649" ht="15" customHeight="1" x14ac:dyDescent="0.25"/>
    <row r="176650" ht="15" customHeight="1" x14ac:dyDescent="0.25"/>
    <row r="176651" ht="15" customHeight="1" x14ac:dyDescent="0.25"/>
    <row r="176652" ht="15" customHeight="1" x14ac:dyDescent="0.25"/>
    <row r="176653" ht="15" customHeight="1" x14ac:dyDescent="0.25"/>
    <row r="176654" ht="15" customHeight="1" x14ac:dyDescent="0.25"/>
    <row r="176655" ht="15" customHeight="1" x14ac:dyDescent="0.25"/>
    <row r="176656" ht="15" customHeight="1" x14ac:dyDescent="0.25"/>
    <row r="176657" ht="15" customHeight="1" x14ac:dyDescent="0.25"/>
    <row r="176658" ht="15" customHeight="1" x14ac:dyDescent="0.25"/>
    <row r="176659" ht="15" customHeight="1" x14ac:dyDescent="0.25"/>
    <row r="176660" ht="15" customHeight="1" x14ac:dyDescent="0.25"/>
    <row r="176661" ht="15" customHeight="1" x14ac:dyDescent="0.25"/>
    <row r="176662" ht="15" customHeight="1" x14ac:dyDescent="0.25"/>
    <row r="176663" ht="15" customHeight="1" x14ac:dyDescent="0.25"/>
    <row r="176664" ht="15" customHeight="1" x14ac:dyDescent="0.25"/>
    <row r="176665" ht="15" customHeight="1" x14ac:dyDescent="0.25"/>
    <row r="176666" ht="15" customHeight="1" x14ac:dyDescent="0.25"/>
    <row r="176667" ht="15" customHeight="1" x14ac:dyDescent="0.25"/>
    <row r="176668" ht="15" customHeight="1" x14ac:dyDescent="0.25"/>
    <row r="176669" ht="15" customHeight="1" x14ac:dyDescent="0.25"/>
    <row r="176670" ht="15" customHeight="1" x14ac:dyDescent="0.25"/>
    <row r="176671" ht="15" customHeight="1" x14ac:dyDescent="0.25"/>
    <row r="176672" ht="15" customHeight="1" x14ac:dyDescent="0.25"/>
    <row r="176673" ht="15" customHeight="1" x14ac:dyDescent="0.25"/>
    <row r="176674" ht="15" customHeight="1" x14ac:dyDescent="0.25"/>
    <row r="176675" ht="15" customHeight="1" x14ac:dyDescent="0.25"/>
    <row r="176676" ht="15" customHeight="1" x14ac:dyDescent="0.25"/>
    <row r="176677" ht="15" customHeight="1" x14ac:dyDescent="0.25"/>
    <row r="176678" ht="15" customHeight="1" x14ac:dyDescent="0.25"/>
    <row r="176679" ht="15" customHeight="1" x14ac:dyDescent="0.25"/>
    <row r="176680" ht="15" customHeight="1" x14ac:dyDescent="0.25"/>
    <row r="176681" ht="15" customHeight="1" x14ac:dyDescent="0.25"/>
    <row r="176682" ht="15" customHeight="1" x14ac:dyDescent="0.25"/>
    <row r="176683" ht="15" customHeight="1" x14ac:dyDescent="0.25"/>
    <row r="176684" ht="15" customHeight="1" x14ac:dyDescent="0.25"/>
    <row r="176685" ht="15" customHeight="1" x14ac:dyDescent="0.25"/>
    <row r="176686" ht="15" customHeight="1" x14ac:dyDescent="0.25"/>
    <row r="176687" ht="15" customHeight="1" x14ac:dyDescent="0.25"/>
    <row r="176688" ht="15" customHeight="1" x14ac:dyDescent="0.25"/>
    <row r="176689" ht="15" customHeight="1" x14ac:dyDescent="0.25"/>
    <row r="176690" ht="15" customHeight="1" x14ac:dyDescent="0.25"/>
    <row r="176691" ht="15" customHeight="1" x14ac:dyDescent="0.25"/>
    <row r="176692" ht="15" customHeight="1" x14ac:dyDescent="0.25"/>
    <row r="176693" ht="15" customHeight="1" x14ac:dyDescent="0.25"/>
    <row r="176694" ht="15" customHeight="1" x14ac:dyDescent="0.25"/>
    <row r="176695" ht="15" customHeight="1" x14ac:dyDescent="0.25"/>
    <row r="176696" ht="15" customHeight="1" x14ac:dyDescent="0.25"/>
    <row r="176697" ht="15" customHeight="1" x14ac:dyDescent="0.25"/>
    <row r="176698" ht="15" customHeight="1" x14ac:dyDescent="0.25"/>
    <row r="176699" ht="15" customHeight="1" x14ac:dyDescent="0.25"/>
    <row r="176700" ht="15" customHeight="1" x14ac:dyDescent="0.25"/>
    <row r="176701" ht="15" customHeight="1" x14ac:dyDescent="0.25"/>
    <row r="176702" ht="15" customHeight="1" x14ac:dyDescent="0.25"/>
    <row r="176703" ht="15" customHeight="1" x14ac:dyDescent="0.25"/>
    <row r="176704" ht="15" customHeight="1" x14ac:dyDescent="0.25"/>
    <row r="176705" ht="15" customHeight="1" x14ac:dyDescent="0.25"/>
    <row r="176706" ht="15" customHeight="1" x14ac:dyDescent="0.25"/>
    <row r="176707" ht="15" customHeight="1" x14ac:dyDescent="0.25"/>
    <row r="176708" ht="15" customHeight="1" x14ac:dyDescent="0.25"/>
    <row r="176709" ht="15" customHeight="1" x14ac:dyDescent="0.25"/>
    <row r="176710" ht="15" customHeight="1" x14ac:dyDescent="0.25"/>
    <row r="176711" ht="15" customHeight="1" x14ac:dyDescent="0.25"/>
    <row r="176712" ht="15" customHeight="1" x14ac:dyDescent="0.25"/>
    <row r="176713" ht="15" customHeight="1" x14ac:dyDescent="0.25"/>
    <row r="176714" ht="15" customHeight="1" x14ac:dyDescent="0.25"/>
    <row r="176715" ht="15" customHeight="1" x14ac:dyDescent="0.25"/>
    <row r="176716" ht="15" customHeight="1" x14ac:dyDescent="0.25"/>
    <row r="176717" ht="15" customHeight="1" x14ac:dyDescent="0.25"/>
    <row r="176718" ht="15" customHeight="1" x14ac:dyDescent="0.25"/>
    <row r="176719" ht="15" customHeight="1" x14ac:dyDescent="0.25"/>
    <row r="176720" ht="15" customHeight="1" x14ac:dyDescent="0.25"/>
    <row r="176721" ht="15" customHeight="1" x14ac:dyDescent="0.25"/>
    <row r="176722" ht="15" customHeight="1" x14ac:dyDescent="0.25"/>
    <row r="176723" ht="15" customHeight="1" x14ac:dyDescent="0.25"/>
    <row r="176724" ht="15" customHeight="1" x14ac:dyDescent="0.25"/>
    <row r="176725" ht="15" customHeight="1" x14ac:dyDescent="0.25"/>
    <row r="176726" ht="15" customHeight="1" x14ac:dyDescent="0.25"/>
    <row r="176727" ht="15" customHeight="1" x14ac:dyDescent="0.25"/>
    <row r="176728" ht="15" customHeight="1" x14ac:dyDescent="0.25"/>
    <row r="176729" ht="15" customHeight="1" x14ac:dyDescent="0.25"/>
    <row r="176730" ht="15" customHeight="1" x14ac:dyDescent="0.25"/>
    <row r="176731" ht="15" customHeight="1" x14ac:dyDescent="0.25"/>
    <row r="176732" ht="15" customHeight="1" x14ac:dyDescent="0.25"/>
    <row r="176733" ht="15" customHeight="1" x14ac:dyDescent="0.25"/>
    <row r="176734" ht="15" customHeight="1" x14ac:dyDescent="0.25"/>
    <row r="176735" ht="15" customHeight="1" x14ac:dyDescent="0.25"/>
    <row r="176736" ht="15" customHeight="1" x14ac:dyDescent="0.25"/>
    <row r="176737" ht="15" customHeight="1" x14ac:dyDescent="0.25"/>
    <row r="176738" ht="15" customHeight="1" x14ac:dyDescent="0.25"/>
    <row r="176739" ht="15" customHeight="1" x14ac:dyDescent="0.25"/>
    <row r="176740" ht="15" customHeight="1" x14ac:dyDescent="0.25"/>
    <row r="176741" ht="15" customHeight="1" x14ac:dyDescent="0.25"/>
    <row r="176742" ht="15" customHeight="1" x14ac:dyDescent="0.25"/>
    <row r="176743" ht="15" customHeight="1" x14ac:dyDescent="0.25"/>
    <row r="176744" ht="15" customHeight="1" x14ac:dyDescent="0.25"/>
    <row r="176745" ht="15" customHeight="1" x14ac:dyDescent="0.25"/>
    <row r="176746" ht="15" customHeight="1" x14ac:dyDescent="0.25"/>
    <row r="176747" ht="15" customHeight="1" x14ac:dyDescent="0.25"/>
    <row r="176748" ht="15" customHeight="1" x14ac:dyDescent="0.25"/>
    <row r="176749" ht="15" customHeight="1" x14ac:dyDescent="0.25"/>
    <row r="176750" ht="15" customHeight="1" x14ac:dyDescent="0.25"/>
    <row r="176751" ht="15" customHeight="1" x14ac:dyDescent="0.25"/>
    <row r="176752" ht="15" customHeight="1" x14ac:dyDescent="0.25"/>
    <row r="176753" ht="15" customHeight="1" x14ac:dyDescent="0.25"/>
    <row r="176754" ht="15" customHeight="1" x14ac:dyDescent="0.25"/>
    <row r="176755" ht="15" customHeight="1" x14ac:dyDescent="0.25"/>
    <row r="176756" ht="15" customHeight="1" x14ac:dyDescent="0.25"/>
    <row r="176757" ht="15" customHeight="1" x14ac:dyDescent="0.25"/>
    <row r="176758" ht="15" customHeight="1" x14ac:dyDescent="0.25"/>
    <row r="176759" ht="15" customHeight="1" x14ac:dyDescent="0.25"/>
    <row r="176760" ht="15" customHeight="1" x14ac:dyDescent="0.25"/>
    <row r="176761" ht="15" customHeight="1" x14ac:dyDescent="0.25"/>
    <row r="176762" ht="15" customHeight="1" x14ac:dyDescent="0.25"/>
    <row r="176763" ht="15" customHeight="1" x14ac:dyDescent="0.25"/>
    <row r="176764" ht="15" customHeight="1" x14ac:dyDescent="0.25"/>
    <row r="176765" ht="15" customHeight="1" x14ac:dyDescent="0.25"/>
    <row r="176766" ht="15" customHeight="1" x14ac:dyDescent="0.25"/>
    <row r="176767" ht="15" customHeight="1" x14ac:dyDescent="0.25"/>
    <row r="176768" ht="15" customHeight="1" x14ac:dyDescent="0.25"/>
    <row r="176769" ht="15" customHeight="1" x14ac:dyDescent="0.25"/>
    <row r="176770" ht="15" customHeight="1" x14ac:dyDescent="0.25"/>
    <row r="176771" ht="15" customHeight="1" x14ac:dyDescent="0.25"/>
    <row r="176772" ht="15" customHeight="1" x14ac:dyDescent="0.25"/>
    <row r="176773" ht="15" customHeight="1" x14ac:dyDescent="0.25"/>
    <row r="176774" ht="15" customHeight="1" x14ac:dyDescent="0.25"/>
    <row r="176775" ht="15" customHeight="1" x14ac:dyDescent="0.25"/>
    <row r="176776" ht="15" customHeight="1" x14ac:dyDescent="0.25"/>
    <row r="176777" ht="15" customHeight="1" x14ac:dyDescent="0.25"/>
    <row r="176778" ht="15" customHeight="1" x14ac:dyDescent="0.25"/>
    <row r="176779" ht="15" customHeight="1" x14ac:dyDescent="0.25"/>
    <row r="176780" ht="15" customHeight="1" x14ac:dyDescent="0.25"/>
    <row r="176781" ht="15" customHeight="1" x14ac:dyDescent="0.25"/>
    <row r="176782" ht="15" customHeight="1" x14ac:dyDescent="0.25"/>
    <row r="176783" ht="15" customHeight="1" x14ac:dyDescent="0.25"/>
    <row r="176784" ht="15" customHeight="1" x14ac:dyDescent="0.25"/>
    <row r="176785" ht="15" customHeight="1" x14ac:dyDescent="0.25"/>
    <row r="176786" ht="15" customHeight="1" x14ac:dyDescent="0.25"/>
    <row r="176787" ht="15" customHeight="1" x14ac:dyDescent="0.25"/>
    <row r="176788" ht="15" customHeight="1" x14ac:dyDescent="0.25"/>
    <row r="176789" ht="15" customHeight="1" x14ac:dyDescent="0.25"/>
    <row r="176790" ht="15" customHeight="1" x14ac:dyDescent="0.25"/>
    <row r="176791" ht="15" customHeight="1" x14ac:dyDescent="0.25"/>
    <row r="176792" ht="15" customHeight="1" x14ac:dyDescent="0.25"/>
    <row r="176793" ht="15" customHeight="1" x14ac:dyDescent="0.25"/>
    <row r="176794" ht="15" customHeight="1" x14ac:dyDescent="0.25"/>
    <row r="176795" ht="15" customHeight="1" x14ac:dyDescent="0.25"/>
    <row r="176796" ht="15" customHeight="1" x14ac:dyDescent="0.25"/>
    <row r="176797" ht="15" customHeight="1" x14ac:dyDescent="0.25"/>
    <row r="176798" ht="15" customHeight="1" x14ac:dyDescent="0.25"/>
    <row r="176799" ht="15" customHeight="1" x14ac:dyDescent="0.25"/>
    <row r="176800" ht="15" customHeight="1" x14ac:dyDescent="0.25"/>
    <row r="176801" ht="15" customHeight="1" x14ac:dyDescent="0.25"/>
    <row r="176802" ht="15" customHeight="1" x14ac:dyDescent="0.25"/>
    <row r="176803" ht="15" customHeight="1" x14ac:dyDescent="0.25"/>
    <row r="176804" ht="15" customHeight="1" x14ac:dyDescent="0.25"/>
    <row r="176805" ht="15" customHeight="1" x14ac:dyDescent="0.25"/>
    <row r="176806" ht="15" customHeight="1" x14ac:dyDescent="0.25"/>
    <row r="176807" ht="15" customHeight="1" x14ac:dyDescent="0.25"/>
    <row r="176808" ht="15" customHeight="1" x14ac:dyDescent="0.25"/>
    <row r="176809" ht="15" customHeight="1" x14ac:dyDescent="0.25"/>
    <row r="176810" ht="15" customHeight="1" x14ac:dyDescent="0.25"/>
    <row r="176811" ht="15" customHeight="1" x14ac:dyDescent="0.25"/>
    <row r="176812" ht="15" customHeight="1" x14ac:dyDescent="0.25"/>
    <row r="176813" ht="15" customHeight="1" x14ac:dyDescent="0.25"/>
    <row r="176814" ht="15" customHeight="1" x14ac:dyDescent="0.25"/>
    <row r="176815" ht="15" customHeight="1" x14ac:dyDescent="0.25"/>
    <row r="176816" ht="15" customHeight="1" x14ac:dyDescent="0.25"/>
    <row r="176817" ht="15" customHeight="1" x14ac:dyDescent="0.25"/>
    <row r="176818" ht="15" customHeight="1" x14ac:dyDescent="0.25"/>
    <row r="176819" ht="15" customHeight="1" x14ac:dyDescent="0.25"/>
    <row r="176820" ht="15" customHeight="1" x14ac:dyDescent="0.25"/>
    <row r="176821" ht="15" customHeight="1" x14ac:dyDescent="0.25"/>
    <row r="176822" ht="15" customHeight="1" x14ac:dyDescent="0.25"/>
    <row r="176823" ht="15" customHeight="1" x14ac:dyDescent="0.25"/>
    <row r="176824" ht="15" customHeight="1" x14ac:dyDescent="0.25"/>
    <row r="176825" ht="15" customHeight="1" x14ac:dyDescent="0.25"/>
    <row r="176826" ht="15" customHeight="1" x14ac:dyDescent="0.25"/>
    <row r="176827" ht="15" customHeight="1" x14ac:dyDescent="0.25"/>
    <row r="176828" ht="15" customHeight="1" x14ac:dyDescent="0.25"/>
    <row r="176829" ht="15" customHeight="1" x14ac:dyDescent="0.25"/>
    <row r="176830" ht="15" customHeight="1" x14ac:dyDescent="0.25"/>
    <row r="176831" ht="15" customHeight="1" x14ac:dyDescent="0.25"/>
    <row r="176832" ht="15" customHeight="1" x14ac:dyDescent="0.25"/>
    <row r="176833" ht="15" customHeight="1" x14ac:dyDescent="0.25"/>
    <row r="176834" ht="15" customHeight="1" x14ac:dyDescent="0.25"/>
    <row r="176835" ht="15" customHeight="1" x14ac:dyDescent="0.25"/>
    <row r="176836" ht="15" customHeight="1" x14ac:dyDescent="0.25"/>
    <row r="176837" ht="15" customHeight="1" x14ac:dyDescent="0.25"/>
    <row r="176838" ht="15" customHeight="1" x14ac:dyDescent="0.25"/>
    <row r="176839" ht="15" customHeight="1" x14ac:dyDescent="0.25"/>
    <row r="176840" ht="15" customHeight="1" x14ac:dyDescent="0.25"/>
    <row r="176841" ht="15" customHeight="1" x14ac:dyDescent="0.25"/>
    <row r="176842" ht="15" customHeight="1" x14ac:dyDescent="0.25"/>
    <row r="176843" ht="15" customHeight="1" x14ac:dyDescent="0.25"/>
    <row r="176844" ht="15" customHeight="1" x14ac:dyDescent="0.25"/>
    <row r="176845" ht="15" customHeight="1" x14ac:dyDescent="0.25"/>
    <row r="176846" ht="15" customHeight="1" x14ac:dyDescent="0.25"/>
    <row r="176847" ht="15" customHeight="1" x14ac:dyDescent="0.25"/>
    <row r="176848" ht="15" customHeight="1" x14ac:dyDescent="0.25"/>
    <row r="176849" ht="15" customHeight="1" x14ac:dyDescent="0.25"/>
    <row r="176850" ht="15" customHeight="1" x14ac:dyDescent="0.25"/>
    <row r="176851" ht="15" customHeight="1" x14ac:dyDescent="0.25"/>
    <row r="176852" ht="15" customHeight="1" x14ac:dyDescent="0.25"/>
    <row r="176853" ht="15" customHeight="1" x14ac:dyDescent="0.25"/>
    <row r="176854" ht="15" customHeight="1" x14ac:dyDescent="0.25"/>
    <row r="176855" ht="15" customHeight="1" x14ac:dyDescent="0.25"/>
    <row r="176856" ht="15" customHeight="1" x14ac:dyDescent="0.25"/>
    <row r="176857" ht="15" customHeight="1" x14ac:dyDescent="0.25"/>
    <row r="176858" ht="15" customHeight="1" x14ac:dyDescent="0.25"/>
    <row r="176859" ht="15" customHeight="1" x14ac:dyDescent="0.25"/>
    <row r="176860" ht="15" customHeight="1" x14ac:dyDescent="0.25"/>
    <row r="176861" ht="15" customHeight="1" x14ac:dyDescent="0.25"/>
    <row r="176862" ht="15" customHeight="1" x14ac:dyDescent="0.25"/>
    <row r="176863" ht="15" customHeight="1" x14ac:dyDescent="0.25"/>
    <row r="176864" ht="15" customHeight="1" x14ac:dyDescent="0.25"/>
    <row r="176865" ht="15" customHeight="1" x14ac:dyDescent="0.25"/>
    <row r="176866" ht="15" customHeight="1" x14ac:dyDescent="0.25"/>
    <row r="176867" ht="15" customHeight="1" x14ac:dyDescent="0.25"/>
    <row r="176868" ht="15" customHeight="1" x14ac:dyDescent="0.25"/>
    <row r="176869" ht="15" customHeight="1" x14ac:dyDescent="0.25"/>
    <row r="176870" ht="15" customHeight="1" x14ac:dyDescent="0.25"/>
    <row r="176871" ht="15" customHeight="1" x14ac:dyDescent="0.25"/>
    <row r="176872" ht="15" customHeight="1" x14ac:dyDescent="0.25"/>
    <row r="176873" ht="15" customHeight="1" x14ac:dyDescent="0.25"/>
    <row r="176874" ht="15" customHeight="1" x14ac:dyDescent="0.25"/>
    <row r="176875" ht="15" customHeight="1" x14ac:dyDescent="0.25"/>
    <row r="176876" ht="15" customHeight="1" x14ac:dyDescent="0.25"/>
    <row r="176877" ht="15" customHeight="1" x14ac:dyDescent="0.25"/>
    <row r="176878" ht="15" customHeight="1" x14ac:dyDescent="0.25"/>
    <row r="176879" ht="15" customHeight="1" x14ac:dyDescent="0.25"/>
    <row r="176880" ht="15" customHeight="1" x14ac:dyDescent="0.25"/>
    <row r="176881" ht="15" customHeight="1" x14ac:dyDescent="0.25"/>
    <row r="176882" ht="15" customHeight="1" x14ac:dyDescent="0.25"/>
    <row r="176883" ht="15" customHeight="1" x14ac:dyDescent="0.25"/>
    <row r="176884" ht="15" customHeight="1" x14ac:dyDescent="0.25"/>
    <row r="176885" ht="15" customHeight="1" x14ac:dyDescent="0.25"/>
    <row r="176886" ht="15" customHeight="1" x14ac:dyDescent="0.25"/>
    <row r="176887" ht="15" customHeight="1" x14ac:dyDescent="0.25"/>
    <row r="176888" ht="15" customHeight="1" x14ac:dyDescent="0.25"/>
    <row r="176889" ht="15" customHeight="1" x14ac:dyDescent="0.25"/>
    <row r="176890" ht="15" customHeight="1" x14ac:dyDescent="0.25"/>
    <row r="176891" ht="15" customHeight="1" x14ac:dyDescent="0.25"/>
    <row r="176892" ht="15" customHeight="1" x14ac:dyDescent="0.25"/>
    <row r="176893" ht="15" customHeight="1" x14ac:dyDescent="0.25"/>
    <row r="176894" ht="15" customHeight="1" x14ac:dyDescent="0.25"/>
    <row r="176895" ht="15" customHeight="1" x14ac:dyDescent="0.25"/>
    <row r="176896" ht="15" customHeight="1" x14ac:dyDescent="0.25"/>
    <row r="176897" ht="15" customHeight="1" x14ac:dyDescent="0.25"/>
    <row r="176898" ht="15" customHeight="1" x14ac:dyDescent="0.25"/>
    <row r="176899" ht="15" customHeight="1" x14ac:dyDescent="0.25"/>
    <row r="176900" ht="15" customHeight="1" x14ac:dyDescent="0.25"/>
    <row r="176901" ht="15" customHeight="1" x14ac:dyDescent="0.25"/>
    <row r="176902" ht="15" customHeight="1" x14ac:dyDescent="0.25"/>
    <row r="176903" ht="15" customHeight="1" x14ac:dyDescent="0.25"/>
    <row r="176904" ht="15" customHeight="1" x14ac:dyDescent="0.25"/>
    <row r="176905" ht="1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Seck</dc:creator>
  <cp:lastModifiedBy>Ulises Hurtado</cp:lastModifiedBy>
  <dcterms:created xsi:type="dcterms:W3CDTF">2023-09-19T21:01:25Z</dcterms:created>
  <dcterms:modified xsi:type="dcterms:W3CDTF">2024-09-26T18:07:14Z</dcterms:modified>
</cp:coreProperties>
</file>